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rtv\Downloads\"/>
    </mc:Choice>
  </mc:AlternateContent>
  <xr:revisionPtr revIDLastSave="0" documentId="13_ncr:1_{86C9B562-BF8D-416E-BA7F-8555C69690BE}" xr6:coauthVersionLast="47" xr6:coauthVersionMax="47" xr10:uidLastSave="{00000000-0000-0000-0000-000000000000}"/>
  <bookViews>
    <workbookView xWindow="-108" yWindow="-108" windowWidth="23256" windowHeight="12456" firstSheet="1" activeTab="7" xr2:uid="{00000000-000D-0000-FFFF-FFFF00000000}"/>
  </bookViews>
  <sheets>
    <sheet name="Gebruiksaanwijzing" sheetId="3" r:id="rId1"/>
    <sheet name="Journaal" sheetId="7" r:id="rId2"/>
    <sheet name="Grootboek" sheetId="6" r:id="rId3"/>
    <sheet name="Winst-en-Verlies" sheetId="4" r:id="rId4"/>
    <sheet name="Balans" sheetId="10" r:id="rId5"/>
    <sheet name="Debiteuren" sheetId="9" r:id="rId6"/>
    <sheet name="Crediteuren" sheetId="11" r:id="rId7"/>
    <sheet name="Grootboekrekeningen" sheetId="8" r:id="rId8"/>
  </sheets>
  <definedNames>
    <definedName name="AccountsGroup">OFFSET(Grootboekrekeningen!$D$11,0,0,Grootboekrekeningen!$B$9,1)</definedName>
    <definedName name="Accountsnames">OFFSET(Grootboekrekeningen!$B$11,0,0,Grootboekrekeningen!$B$9,1)</definedName>
    <definedName name="AccountsNumbers">OFFSET(Grootboekrekeningen!$C$11,0,0,Grootboekrekeningen!$B$9,1)</definedName>
    <definedName name="AccountsTotal">OFFSET(Grootboekrekeningen!$B$11,0,0,Grootboekrekeningen!$B$9,3)</definedName>
    <definedName name="Creditors">OFFSET(Grootboekrekeningen!$J$11,0,0,Grootboekrekeningen!$J$9,1)</definedName>
    <definedName name="Debtors">OFFSET(Grootboekrekeningen!$G$11,0,0,Grootboekrekeningen!$G$9,1)</definedName>
  </definedNames>
  <calcPr calcId="181029"/>
</workbook>
</file>

<file path=xl/calcChain.xml><?xml version="1.0" encoding="utf-8"?>
<calcChain xmlns="http://schemas.openxmlformats.org/spreadsheetml/2006/main">
  <c r="E5" i="7" l="1"/>
  <c r="B7" i="7"/>
  <c r="B9" i="7" s="1"/>
  <c r="B11" i="7" s="1"/>
  <c r="B13" i="7" s="1"/>
  <c r="B15" i="7" s="1"/>
  <c r="B17" i="7" s="1"/>
  <c r="B19" i="7" s="1"/>
  <c r="B21" i="7" s="1"/>
  <c r="B23" i="7" s="1"/>
  <c r="B25" i="7" s="1"/>
  <c r="B27" i="7" s="1"/>
  <c r="B29" i="7" s="1"/>
  <c r="B31" i="7" s="1"/>
  <c r="B33" i="7" s="1"/>
  <c r="B35" i="7" s="1"/>
  <c r="B37" i="7" s="1"/>
  <c r="B39" i="7" s="1"/>
  <c r="B41" i="7" s="1"/>
  <c r="B43" i="7" s="1"/>
  <c r="B45" i="7" s="1"/>
  <c r="B47" i="7" s="1"/>
  <c r="B49" i="7" s="1"/>
  <c r="B51" i="7" s="1"/>
  <c r="B53" i="7" s="1"/>
  <c r="B55" i="7" s="1"/>
  <c r="B57" i="7" s="1"/>
  <c r="B59" i="7" s="1"/>
  <c r="B61" i="7" s="1"/>
  <c r="B63" i="7" s="1"/>
  <c r="B65" i="7" s="1"/>
  <c r="B67" i="7" s="1"/>
  <c r="B69" i="7" s="1"/>
  <c r="B71" i="7" s="1"/>
  <c r="B73" i="7" s="1"/>
  <c r="B75" i="7" s="1"/>
  <c r="B77" i="7" s="1"/>
  <c r="B79" i="7" s="1"/>
  <c r="B81" i="7" s="1"/>
  <c r="B83" i="7" s="1"/>
  <c r="B85" i="7" s="1"/>
  <c r="B87" i="7" s="1"/>
  <c r="B89" i="7" s="1"/>
  <c r="B91" i="7" s="1"/>
  <c r="B93" i="7" s="1"/>
  <c r="B95" i="7" s="1"/>
  <c r="B97" i="7" s="1"/>
  <c r="B99" i="7" s="1"/>
  <c r="B101" i="7" s="1"/>
  <c r="B103" i="7" s="1"/>
  <c r="B105" i="7" s="1"/>
  <c r="B107" i="7" s="1"/>
  <c r="B109" i="7" s="1"/>
  <c r="B111" i="7" s="1"/>
  <c r="B113" i="7" s="1"/>
  <c r="B115" i="7" s="1"/>
  <c r="B117" i="7" s="1"/>
  <c r="B119" i="7" s="1"/>
  <c r="B121" i="7" s="1"/>
  <c r="B123" i="7" s="1"/>
  <c r="B125" i="7" s="1"/>
  <c r="B127" i="7" s="1"/>
  <c r="B129" i="7" s="1"/>
  <c r="B131" i="7" s="1"/>
  <c r="B133" i="7" s="1"/>
  <c r="B135" i="7" s="1"/>
  <c r="B137" i="7" s="1"/>
  <c r="B139" i="7" s="1"/>
  <c r="B141" i="7" s="1"/>
  <c r="B143" i="7" s="1"/>
  <c r="B145" i="7" s="1"/>
  <c r="B147" i="7" s="1"/>
  <c r="B149" i="7" s="1"/>
  <c r="B151" i="7" s="1"/>
  <c r="B153" i="7" s="1"/>
  <c r="B155" i="7" s="1"/>
  <c r="B157" i="7" s="1"/>
  <c r="B159" i="7" s="1"/>
  <c r="B161" i="7" s="1"/>
  <c r="B163" i="7" s="1"/>
  <c r="B165" i="7" s="1"/>
  <c r="B167" i="7" s="1"/>
  <c r="B169" i="7" s="1"/>
  <c r="B171" i="7" s="1"/>
  <c r="B173" i="7" s="1"/>
  <c r="B175" i="7" s="1"/>
  <c r="B177" i="7" s="1"/>
  <c r="B179" i="7" s="1"/>
  <c r="B181" i="7" s="1"/>
  <c r="B183" i="7" s="1"/>
  <c r="B185" i="7" s="1"/>
  <c r="B187" i="7" s="1"/>
  <c r="B189" i="7" s="1"/>
  <c r="B191" i="7" s="1"/>
  <c r="B193" i="7" s="1"/>
  <c r="B195" i="7" s="1"/>
  <c r="B197" i="7" s="1"/>
  <c r="B199" i="7" s="1"/>
  <c r="B201" i="7" s="1"/>
  <c r="B203" i="7" s="1"/>
  <c r="B205" i="7" s="1"/>
  <c r="B207" i="7" s="1"/>
  <c r="B209" i="7" s="1"/>
  <c r="B211" i="7" s="1"/>
  <c r="B213" i="7" s="1"/>
  <c r="B215" i="7" s="1"/>
  <c r="B217" i="7" s="1"/>
  <c r="B219" i="7" s="1"/>
  <c r="B221" i="7" s="1"/>
  <c r="B223" i="7" s="1"/>
  <c r="B225" i="7" s="1"/>
  <c r="B227" i="7" s="1"/>
  <c r="B229" i="7" s="1"/>
  <c r="B231" i="7" s="1"/>
  <c r="B233" i="7" s="1"/>
  <c r="B235" i="7" s="1"/>
  <c r="B237" i="7" s="1"/>
  <c r="B239" i="7" s="1"/>
  <c r="B241" i="7" s="1"/>
  <c r="B243" i="7" s="1"/>
  <c r="B245" i="7" s="1"/>
  <c r="B247" i="7" s="1"/>
  <c r="B249" i="7" s="1"/>
  <c r="B251" i="7" s="1"/>
  <c r="B253" i="7" s="1"/>
  <c r="B255" i="7" s="1"/>
  <c r="B257" i="7" s="1"/>
  <c r="B259" i="7" s="1"/>
  <c r="B261" i="7" s="1"/>
  <c r="B263" i="7" s="1"/>
  <c r="B265" i="7" s="1"/>
  <c r="B267" i="7" s="1"/>
  <c r="B269" i="7" s="1"/>
  <c r="B271" i="7" s="1"/>
  <c r="B273" i="7" s="1"/>
  <c r="B275" i="7" s="1"/>
  <c r="B277" i="7" s="1"/>
  <c r="B279" i="7" s="1"/>
  <c r="B281" i="7" s="1"/>
  <c r="B283" i="7" s="1"/>
  <c r="B285" i="7" s="1"/>
  <c r="B287" i="7" s="1"/>
  <c r="B289" i="7" s="1"/>
  <c r="B291" i="7" s="1"/>
  <c r="B293" i="7" s="1"/>
  <c r="B295" i="7" s="1"/>
  <c r="B297" i="7" s="1"/>
  <c r="B299" i="7" s="1"/>
  <c r="B301" i="7" s="1"/>
  <c r="B303" i="7" s="1"/>
  <c r="B305" i="7" s="1"/>
  <c r="B307" i="7" s="1"/>
  <c r="B309" i="7" s="1"/>
  <c r="B311" i="7" s="1"/>
  <c r="B313" i="7" s="1"/>
  <c r="B315" i="7" s="1"/>
  <c r="B317" i="7" s="1"/>
  <c r="B319" i="7" s="1"/>
  <c r="B321" i="7" s="1"/>
  <c r="B323" i="7" s="1"/>
  <c r="B325" i="7" s="1"/>
  <c r="B327" i="7" s="1"/>
  <c r="B329" i="7" s="1"/>
  <c r="B331" i="7" s="1"/>
  <c r="B333" i="7" s="1"/>
  <c r="B335" i="7" s="1"/>
  <c r="B337" i="7" s="1"/>
  <c r="B339" i="7" s="1"/>
  <c r="B341" i="7" s="1"/>
  <c r="B343" i="7" s="1"/>
  <c r="B345" i="7" s="1"/>
  <c r="B347" i="7" s="1"/>
  <c r="B349" i="7" s="1"/>
  <c r="B351" i="7" s="1"/>
  <c r="B353" i="7" s="1"/>
  <c r="B355" i="7" s="1"/>
  <c r="B357" i="7" s="1"/>
  <c r="B359" i="7" s="1"/>
  <c r="B361" i="7" s="1"/>
  <c r="B363" i="7" s="1"/>
  <c r="B365" i="7" s="1"/>
  <c r="B367" i="7" s="1"/>
  <c r="B369" i="7" s="1"/>
  <c r="B371" i="7" s="1"/>
  <c r="B373" i="7" s="1"/>
  <c r="B375" i="7" s="1"/>
  <c r="B377" i="7" s="1"/>
  <c r="B379" i="7" s="1"/>
  <c r="B381" i="7" s="1"/>
  <c r="B383" i="7" s="1"/>
  <c r="B385" i="7" s="1"/>
  <c r="B387" i="7" s="1"/>
  <c r="B389" i="7" s="1"/>
  <c r="B391" i="7" s="1"/>
  <c r="B393" i="7" s="1"/>
  <c r="B395" i="7" s="1"/>
  <c r="B397" i="7" s="1"/>
  <c r="B399" i="7" s="1"/>
  <c r="B401" i="7" s="1"/>
  <c r="B403" i="7" s="1"/>
  <c r="B405" i="7" s="1"/>
  <c r="B407" i="7" s="1"/>
  <c r="B409" i="7" s="1"/>
  <c r="B411" i="7" s="1"/>
  <c r="B413" i="7" s="1"/>
  <c r="B415" i="7" s="1"/>
  <c r="B417" i="7" s="1"/>
  <c r="B419" i="7" s="1"/>
  <c r="B421" i="7" s="1"/>
  <c r="B423" i="7" s="1"/>
  <c r="B425" i="7" s="1"/>
  <c r="B427" i="7" s="1"/>
  <c r="B429" i="7" s="1"/>
  <c r="B431" i="7" s="1"/>
  <c r="B433" i="7" s="1"/>
  <c r="B435" i="7" s="1"/>
  <c r="B437" i="7" s="1"/>
  <c r="B439" i="7" s="1"/>
  <c r="B441" i="7" s="1"/>
  <c r="B443" i="7" s="1"/>
  <c r="B445" i="7" s="1"/>
  <c r="B447" i="7" s="1"/>
  <c r="B449" i="7" s="1"/>
  <c r="B451" i="7" s="1"/>
  <c r="B453" i="7" s="1"/>
  <c r="B455" i="7" s="1"/>
  <c r="B457" i="7" s="1"/>
  <c r="B459" i="7" s="1"/>
  <c r="B461" i="7" s="1"/>
  <c r="B463" i="7" s="1"/>
  <c r="B465" i="7" s="1"/>
  <c r="B467" i="7" s="1"/>
  <c r="B469" i="7" s="1"/>
  <c r="B471" i="7" s="1"/>
  <c r="B473" i="7" s="1"/>
  <c r="B475" i="7" s="1"/>
  <c r="B477" i="7" s="1"/>
  <c r="B479" i="7" s="1"/>
  <c r="B481" i="7" s="1"/>
  <c r="B483" i="7" s="1"/>
  <c r="B485" i="7" s="1"/>
  <c r="B487" i="7" s="1"/>
  <c r="B489" i="7" s="1"/>
  <c r="B491" i="7" s="1"/>
  <c r="B493" i="7" s="1"/>
  <c r="B495" i="7" s="1"/>
  <c r="B497" i="7" s="1"/>
  <c r="B499" i="7" s="1"/>
  <c r="B501" i="7" s="1"/>
  <c r="B503" i="7" s="1"/>
  <c r="B505" i="7" s="1"/>
  <c r="B507" i="7" s="1"/>
  <c r="B509" i="7" s="1"/>
  <c r="B511" i="7" s="1"/>
  <c r="B513" i="7" s="1"/>
  <c r="B515" i="7" s="1"/>
  <c r="B517" i="7" s="1"/>
  <c r="B519" i="7" s="1"/>
  <c r="B521" i="7" s="1"/>
  <c r="B523" i="7" s="1"/>
  <c r="B525" i="7" s="1"/>
  <c r="B527" i="7" s="1"/>
  <c r="B529" i="7" s="1"/>
  <c r="B531" i="7" s="1"/>
  <c r="B533" i="7" s="1"/>
  <c r="B535" i="7" s="1"/>
  <c r="B537" i="7" s="1"/>
  <c r="B539" i="7" s="1"/>
  <c r="B541" i="7" s="1"/>
  <c r="B543" i="7" s="1"/>
  <c r="B545" i="7" s="1"/>
  <c r="B547" i="7" s="1"/>
  <c r="B549" i="7" s="1"/>
  <c r="B551" i="7" s="1"/>
  <c r="B553" i="7" s="1"/>
  <c r="B555" i="7" s="1"/>
  <c r="B557" i="7" s="1"/>
  <c r="B559" i="7" s="1"/>
  <c r="B561" i="7" s="1"/>
  <c r="B563" i="7" s="1"/>
  <c r="B565" i="7" s="1"/>
  <c r="B567" i="7" s="1"/>
  <c r="B569" i="7" s="1"/>
  <c r="B571" i="7" s="1"/>
  <c r="B573" i="7" s="1"/>
  <c r="B575" i="7" s="1"/>
  <c r="B577" i="7" s="1"/>
  <c r="B579" i="7" s="1"/>
  <c r="B581" i="7" s="1"/>
  <c r="B583" i="7" s="1"/>
  <c r="B585" i="7" s="1"/>
  <c r="B587" i="7" s="1"/>
  <c r="B589" i="7" s="1"/>
  <c r="B591" i="7" s="1"/>
  <c r="B593" i="7" s="1"/>
  <c r="B595" i="7" s="1"/>
  <c r="B597" i="7" s="1"/>
  <c r="B599" i="7" s="1"/>
  <c r="B601" i="7" s="1"/>
  <c r="B603" i="7" s="1"/>
  <c r="B605" i="7" s="1"/>
  <c r="B607" i="7" s="1"/>
  <c r="B609" i="7" s="1"/>
  <c r="B611" i="7" s="1"/>
  <c r="B613" i="7" s="1"/>
  <c r="B615" i="7" s="1"/>
  <c r="B617" i="7" s="1"/>
  <c r="B619" i="7" s="1"/>
  <c r="B621" i="7" s="1"/>
  <c r="B623" i="7" s="1"/>
  <c r="B625" i="7" s="1"/>
  <c r="B627" i="7" s="1"/>
  <c r="B629" i="7" s="1"/>
  <c r="B631" i="7" s="1"/>
  <c r="B633" i="7" s="1"/>
  <c r="B635" i="7" s="1"/>
  <c r="B637" i="7" s="1"/>
  <c r="B639" i="7" s="1"/>
  <c r="B641" i="7" s="1"/>
  <c r="B643" i="7" s="1"/>
  <c r="B645" i="7" s="1"/>
  <c r="B647" i="7" s="1"/>
  <c r="B649" i="7" s="1"/>
  <c r="B651" i="7" s="1"/>
  <c r="B653" i="7" s="1"/>
  <c r="B655" i="7" s="1"/>
  <c r="B657" i="7" s="1"/>
  <c r="B659" i="7" s="1"/>
  <c r="B661" i="7" s="1"/>
  <c r="B663" i="7" s="1"/>
  <c r="B665" i="7" s="1"/>
  <c r="B667" i="7" s="1"/>
  <c r="B669" i="7" s="1"/>
  <c r="B671" i="7" s="1"/>
  <c r="B673" i="7" s="1"/>
  <c r="B675" i="7" s="1"/>
  <c r="B677" i="7" s="1"/>
  <c r="B679" i="7" s="1"/>
  <c r="B681" i="7" s="1"/>
  <c r="B683" i="7" s="1"/>
  <c r="B685" i="7" s="1"/>
  <c r="B687" i="7" s="1"/>
  <c r="B689" i="7" s="1"/>
  <c r="B691" i="7" s="1"/>
  <c r="B693" i="7" s="1"/>
  <c r="B695" i="7" s="1"/>
  <c r="B697" i="7" s="1"/>
  <c r="B699" i="7" s="1"/>
  <c r="B701" i="7" s="1"/>
  <c r="B703" i="7" s="1"/>
  <c r="B705" i="7" s="1"/>
  <c r="B707" i="7" s="1"/>
  <c r="B709" i="7" s="1"/>
  <c r="B711" i="7" s="1"/>
  <c r="B713" i="7" s="1"/>
  <c r="B715" i="7" s="1"/>
  <c r="B717" i="7" s="1"/>
  <c r="B719" i="7" s="1"/>
  <c r="B721" i="7" s="1"/>
  <c r="B723" i="7" s="1"/>
  <c r="B725" i="7" s="1"/>
  <c r="B727" i="7" s="1"/>
  <c r="B729" i="7" s="1"/>
  <c r="B731" i="7" s="1"/>
  <c r="B733" i="7" s="1"/>
  <c r="B735" i="7" s="1"/>
  <c r="B737" i="7" s="1"/>
  <c r="B739" i="7" s="1"/>
  <c r="B741" i="7" s="1"/>
  <c r="B743" i="7" s="1"/>
  <c r="B745" i="7" s="1"/>
  <c r="B747" i="7" s="1"/>
  <c r="B749" i="7" s="1"/>
  <c r="B751" i="7" s="1"/>
  <c r="B753" i="7" s="1"/>
  <c r="B755" i="7" s="1"/>
  <c r="B757" i="7" s="1"/>
  <c r="B759" i="7" s="1"/>
  <c r="B761" i="7" s="1"/>
  <c r="B763" i="7" s="1"/>
  <c r="B765" i="7" s="1"/>
  <c r="B767" i="7" s="1"/>
  <c r="B769" i="7" s="1"/>
  <c r="B771" i="7" s="1"/>
  <c r="B773" i="7" s="1"/>
  <c r="B775" i="7" s="1"/>
  <c r="B777" i="7" s="1"/>
  <c r="B779" i="7" s="1"/>
  <c r="B781" i="7" s="1"/>
  <c r="B783" i="7" s="1"/>
  <c r="B785" i="7" s="1"/>
  <c r="B787" i="7" s="1"/>
  <c r="B789" i="7" s="1"/>
  <c r="B791" i="7" s="1"/>
  <c r="B793" i="7" s="1"/>
  <c r="B795" i="7" s="1"/>
  <c r="B797" i="7" s="1"/>
  <c r="B799" i="7" s="1"/>
  <c r="B801" i="7" s="1"/>
  <c r="B803" i="7" s="1"/>
  <c r="B805" i="7" s="1"/>
  <c r="B807" i="7" s="1"/>
  <c r="B809" i="7" s="1"/>
  <c r="B811" i="7" s="1"/>
  <c r="B813" i="7" s="1"/>
  <c r="B815" i="7" s="1"/>
  <c r="B817" i="7" s="1"/>
  <c r="B819" i="7" s="1"/>
  <c r="B821" i="7" s="1"/>
  <c r="B823" i="7" s="1"/>
  <c r="B825" i="7" s="1"/>
  <c r="B827" i="7" s="1"/>
  <c r="B829" i="7" s="1"/>
  <c r="B831" i="7" s="1"/>
  <c r="B833" i="7" s="1"/>
  <c r="B835" i="7" s="1"/>
  <c r="B837" i="7" s="1"/>
  <c r="B839" i="7" s="1"/>
  <c r="B841" i="7" s="1"/>
  <c r="B843" i="7" s="1"/>
  <c r="B845" i="7" s="1"/>
  <c r="B847" i="7" s="1"/>
  <c r="B849" i="7" s="1"/>
  <c r="B851" i="7" s="1"/>
  <c r="B853" i="7" s="1"/>
  <c r="B855" i="7" s="1"/>
  <c r="B857" i="7" s="1"/>
  <c r="B859" i="7" s="1"/>
  <c r="B861" i="7" s="1"/>
  <c r="B863" i="7" s="1"/>
  <c r="B865" i="7" s="1"/>
  <c r="B867" i="7" s="1"/>
  <c r="B869" i="7" s="1"/>
  <c r="B871" i="7" s="1"/>
  <c r="B873" i="7" s="1"/>
  <c r="B875" i="7" s="1"/>
  <c r="B877" i="7" s="1"/>
  <c r="B879" i="7" s="1"/>
  <c r="B881" i="7" s="1"/>
  <c r="B883" i="7" s="1"/>
  <c r="B885" i="7" s="1"/>
  <c r="B887" i="7" s="1"/>
  <c r="B889" i="7" s="1"/>
  <c r="B891" i="7" s="1"/>
  <c r="B893" i="7" s="1"/>
  <c r="B895" i="7" s="1"/>
  <c r="B897" i="7" s="1"/>
  <c r="B899" i="7" s="1"/>
  <c r="B901" i="7" s="1"/>
  <c r="B903" i="7" s="1"/>
  <c r="B905" i="7" s="1"/>
  <c r="B907" i="7" s="1"/>
  <c r="B909" i="7" s="1"/>
  <c r="B911" i="7" s="1"/>
  <c r="B913" i="7" s="1"/>
  <c r="B915" i="7" s="1"/>
  <c r="B917" i="7" s="1"/>
  <c r="B919" i="7" s="1"/>
  <c r="B921" i="7" s="1"/>
  <c r="B923" i="7" s="1"/>
  <c r="B925" i="7" s="1"/>
  <c r="B927" i="7" s="1"/>
  <c r="B929" i="7" s="1"/>
  <c r="B931" i="7" s="1"/>
  <c r="B933" i="7" s="1"/>
  <c r="B935" i="7" s="1"/>
  <c r="B937" i="7" s="1"/>
  <c r="B939" i="7" s="1"/>
  <c r="B941" i="7" s="1"/>
  <c r="B943" i="7" s="1"/>
  <c r="B945" i="7" s="1"/>
  <c r="B947" i="7" s="1"/>
  <c r="B949" i="7" s="1"/>
  <c r="B951" i="7" s="1"/>
  <c r="B953" i="7" s="1"/>
  <c r="B955" i="7" s="1"/>
  <c r="B957" i="7" s="1"/>
  <c r="B959" i="7" s="1"/>
  <c r="B961" i="7" s="1"/>
  <c r="B963" i="7" s="1"/>
  <c r="B965" i="7" s="1"/>
  <c r="B967" i="7" s="1"/>
  <c r="B969" i="7" s="1"/>
  <c r="B971" i="7" s="1"/>
  <c r="B973" i="7" s="1"/>
  <c r="B975" i="7" s="1"/>
  <c r="B977" i="7" s="1"/>
  <c r="B979" i="7" s="1"/>
  <c r="B981" i="7" s="1"/>
  <c r="B983" i="7" s="1"/>
  <c r="B985" i="7" s="1"/>
  <c r="B987" i="7" s="1"/>
  <c r="B989" i="7" s="1"/>
  <c r="B991" i="7" s="1"/>
  <c r="B993" i="7" s="1"/>
  <c r="B995" i="7" s="1"/>
  <c r="B997" i="7" s="1"/>
  <c r="B999" i="7" s="1"/>
  <c r="B1001" i="7" s="1"/>
  <c r="B1003" i="7" s="1"/>
  <c r="B1005" i="7" s="1"/>
  <c r="B1007" i="7" s="1"/>
  <c r="B1009" i="7" s="1"/>
  <c r="B1011" i="7" s="1"/>
  <c r="B1013" i="7" s="1"/>
  <c r="B1015" i="7" s="1"/>
  <c r="B1017" i="7" s="1"/>
  <c r="B8" i="7"/>
  <c r="B10" i="7" s="1"/>
  <c r="B12" i="7" s="1"/>
  <c r="B14" i="7" s="1"/>
  <c r="B16" i="7" s="1"/>
  <c r="B18" i="7" s="1"/>
  <c r="B20" i="7" s="1"/>
  <c r="B22" i="7" s="1"/>
  <c r="B24" i="7" s="1"/>
  <c r="B26" i="7" s="1"/>
  <c r="B28" i="7" s="1"/>
  <c r="B30" i="7" s="1"/>
  <c r="B32" i="7" s="1"/>
  <c r="B34" i="7" s="1"/>
  <c r="B36" i="7" s="1"/>
  <c r="B38" i="7" s="1"/>
  <c r="B40" i="7" s="1"/>
  <c r="B42" i="7" s="1"/>
  <c r="B44" i="7" s="1"/>
  <c r="B46" i="7" s="1"/>
  <c r="B48" i="7" s="1"/>
  <c r="B50" i="7" s="1"/>
  <c r="B52" i="7" s="1"/>
  <c r="B54" i="7" s="1"/>
  <c r="B56" i="7" s="1"/>
  <c r="B58" i="7" s="1"/>
  <c r="B60" i="7" s="1"/>
  <c r="B62" i="7" s="1"/>
  <c r="B64" i="7" s="1"/>
  <c r="B66" i="7" s="1"/>
  <c r="B68" i="7" s="1"/>
  <c r="B70" i="7" s="1"/>
  <c r="B72" i="7" s="1"/>
  <c r="B74" i="7" s="1"/>
  <c r="B76" i="7" s="1"/>
  <c r="B78" i="7" s="1"/>
  <c r="B80" i="7" s="1"/>
  <c r="B82" i="7" s="1"/>
  <c r="B84" i="7" s="1"/>
  <c r="B86" i="7" s="1"/>
  <c r="B88" i="7" s="1"/>
  <c r="B90" i="7" s="1"/>
  <c r="B92" i="7" s="1"/>
  <c r="B94" i="7" s="1"/>
  <c r="B96" i="7" s="1"/>
  <c r="B98" i="7" s="1"/>
  <c r="B100" i="7" s="1"/>
  <c r="B102" i="7" s="1"/>
  <c r="B104" i="7" s="1"/>
  <c r="B106" i="7" s="1"/>
  <c r="B108" i="7" s="1"/>
  <c r="B110" i="7" s="1"/>
  <c r="B112" i="7" s="1"/>
  <c r="B114" i="7" s="1"/>
  <c r="B116" i="7" s="1"/>
  <c r="B118" i="7" s="1"/>
  <c r="B120" i="7" s="1"/>
  <c r="B122" i="7" s="1"/>
  <c r="B124" i="7" s="1"/>
  <c r="B126" i="7" s="1"/>
  <c r="B128" i="7" s="1"/>
  <c r="B130" i="7" s="1"/>
  <c r="B132" i="7" s="1"/>
  <c r="B134" i="7" s="1"/>
  <c r="B136" i="7" s="1"/>
  <c r="B138" i="7" s="1"/>
  <c r="B140" i="7" s="1"/>
  <c r="B142" i="7" s="1"/>
  <c r="B144" i="7" s="1"/>
  <c r="B146" i="7" s="1"/>
  <c r="B148" i="7" s="1"/>
  <c r="B150" i="7" s="1"/>
  <c r="B152" i="7" s="1"/>
  <c r="B154" i="7" s="1"/>
  <c r="B156" i="7" s="1"/>
  <c r="B158" i="7" s="1"/>
  <c r="B160" i="7" s="1"/>
  <c r="B162" i="7" s="1"/>
  <c r="B164" i="7" s="1"/>
  <c r="B166" i="7" s="1"/>
  <c r="B168" i="7" s="1"/>
  <c r="B170" i="7" s="1"/>
  <c r="B172" i="7" s="1"/>
  <c r="B174" i="7" s="1"/>
  <c r="B176" i="7" s="1"/>
  <c r="B178" i="7" s="1"/>
  <c r="B180" i="7" s="1"/>
  <c r="B182" i="7" s="1"/>
  <c r="B184" i="7" s="1"/>
  <c r="B186" i="7" s="1"/>
  <c r="B188" i="7" s="1"/>
  <c r="B190" i="7" s="1"/>
  <c r="B192" i="7" s="1"/>
  <c r="B194" i="7" s="1"/>
  <c r="B196" i="7" s="1"/>
  <c r="B198" i="7" s="1"/>
  <c r="B200" i="7" s="1"/>
  <c r="B202" i="7" s="1"/>
  <c r="B204" i="7" s="1"/>
  <c r="B206" i="7" s="1"/>
  <c r="B208" i="7" s="1"/>
  <c r="B210" i="7" s="1"/>
  <c r="B212" i="7" s="1"/>
  <c r="B214" i="7" s="1"/>
  <c r="B216" i="7" s="1"/>
  <c r="B218" i="7" s="1"/>
  <c r="B220" i="7" s="1"/>
  <c r="B222" i="7" s="1"/>
  <c r="B224" i="7" s="1"/>
  <c r="B226" i="7" s="1"/>
  <c r="B228" i="7" s="1"/>
  <c r="B230" i="7" s="1"/>
  <c r="B232" i="7" s="1"/>
  <c r="B234" i="7" s="1"/>
  <c r="B236" i="7" s="1"/>
  <c r="B238" i="7" s="1"/>
  <c r="B240" i="7" s="1"/>
  <c r="B242" i="7" s="1"/>
  <c r="B244" i="7" s="1"/>
  <c r="B246" i="7" s="1"/>
  <c r="B248" i="7" s="1"/>
  <c r="B250" i="7" s="1"/>
  <c r="B252" i="7" s="1"/>
  <c r="B254" i="7" s="1"/>
  <c r="B256" i="7" s="1"/>
  <c r="B258" i="7" s="1"/>
  <c r="B260" i="7" s="1"/>
  <c r="B262" i="7" s="1"/>
  <c r="B264" i="7" s="1"/>
  <c r="B266" i="7" s="1"/>
  <c r="B268" i="7" s="1"/>
  <c r="B270" i="7" s="1"/>
  <c r="B272" i="7" s="1"/>
  <c r="B274" i="7" s="1"/>
  <c r="B276" i="7" s="1"/>
  <c r="B278" i="7" s="1"/>
  <c r="B280" i="7" s="1"/>
  <c r="B282" i="7" s="1"/>
  <c r="B284" i="7" s="1"/>
  <c r="B286" i="7" s="1"/>
  <c r="B288" i="7" s="1"/>
  <c r="B290" i="7" s="1"/>
  <c r="B292" i="7" s="1"/>
  <c r="B294" i="7" s="1"/>
  <c r="B296" i="7" s="1"/>
  <c r="B298" i="7" s="1"/>
  <c r="B300" i="7" s="1"/>
  <c r="B302" i="7" s="1"/>
  <c r="B304" i="7" s="1"/>
  <c r="B306" i="7" s="1"/>
  <c r="B308" i="7" s="1"/>
  <c r="B310" i="7" s="1"/>
  <c r="B312" i="7" s="1"/>
  <c r="B314" i="7" s="1"/>
  <c r="B316" i="7" s="1"/>
  <c r="B318" i="7" s="1"/>
  <c r="B320" i="7" s="1"/>
  <c r="B322" i="7" s="1"/>
  <c r="B324" i="7" s="1"/>
  <c r="B326" i="7" s="1"/>
  <c r="B328" i="7" s="1"/>
  <c r="B330" i="7" s="1"/>
  <c r="B332" i="7" s="1"/>
  <c r="B334" i="7" s="1"/>
  <c r="B336" i="7" s="1"/>
  <c r="B338" i="7" s="1"/>
  <c r="B340" i="7" s="1"/>
  <c r="B342" i="7" s="1"/>
  <c r="B344" i="7" s="1"/>
  <c r="B346" i="7" s="1"/>
  <c r="B348" i="7" s="1"/>
  <c r="B350" i="7" s="1"/>
  <c r="B352" i="7" s="1"/>
  <c r="B354" i="7" s="1"/>
  <c r="B356" i="7" s="1"/>
  <c r="B358" i="7" s="1"/>
  <c r="B360" i="7" s="1"/>
  <c r="B362" i="7" s="1"/>
  <c r="B364" i="7" s="1"/>
  <c r="B366" i="7" s="1"/>
  <c r="B368" i="7" s="1"/>
  <c r="B370" i="7" s="1"/>
  <c r="B372" i="7" s="1"/>
  <c r="B374" i="7" s="1"/>
  <c r="B376" i="7" s="1"/>
  <c r="B378" i="7" s="1"/>
  <c r="B380" i="7" s="1"/>
  <c r="B382" i="7" s="1"/>
  <c r="B384" i="7" s="1"/>
  <c r="B386" i="7" s="1"/>
  <c r="B388" i="7" s="1"/>
  <c r="B390" i="7" s="1"/>
  <c r="B392" i="7" s="1"/>
  <c r="B394" i="7" s="1"/>
  <c r="B396" i="7" s="1"/>
  <c r="B398" i="7" s="1"/>
  <c r="B400" i="7" s="1"/>
  <c r="B402" i="7" s="1"/>
  <c r="B404" i="7" s="1"/>
  <c r="B406" i="7" s="1"/>
  <c r="B408" i="7" s="1"/>
  <c r="B410" i="7" s="1"/>
  <c r="B412" i="7" s="1"/>
  <c r="B414" i="7" s="1"/>
  <c r="B416" i="7" s="1"/>
  <c r="B418" i="7" s="1"/>
  <c r="B420" i="7" s="1"/>
  <c r="B422" i="7" s="1"/>
  <c r="B424" i="7" s="1"/>
  <c r="B426" i="7" s="1"/>
  <c r="B428" i="7" s="1"/>
  <c r="B430" i="7" s="1"/>
  <c r="B432" i="7" s="1"/>
  <c r="B434" i="7" s="1"/>
  <c r="B436" i="7" s="1"/>
  <c r="B438" i="7" s="1"/>
  <c r="B440" i="7" s="1"/>
  <c r="B442" i="7" s="1"/>
  <c r="B444" i="7" s="1"/>
  <c r="B446" i="7" s="1"/>
  <c r="B448" i="7" s="1"/>
  <c r="B450" i="7" s="1"/>
  <c r="B452" i="7" s="1"/>
  <c r="B454" i="7" s="1"/>
  <c r="B456" i="7" s="1"/>
  <c r="B458" i="7" s="1"/>
  <c r="B460" i="7" s="1"/>
  <c r="B462" i="7" s="1"/>
  <c r="B464" i="7" s="1"/>
  <c r="B466" i="7" s="1"/>
  <c r="B468" i="7" s="1"/>
  <c r="B470" i="7" s="1"/>
  <c r="B472" i="7" s="1"/>
  <c r="B474" i="7" s="1"/>
  <c r="B476" i="7" s="1"/>
  <c r="B478" i="7" s="1"/>
  <c r="B480" i="7" s="1"/>
  <c r="B482" i="7" s="1"/>
  <c r="B484" i="7" s="1"/>
  <c r="B486" i="7" s="1"/>
  <c r="B488" i="7" s="1"/>
  <c r="B490" i="7" s="1"/>
  <c r="B492" i="7" s="1"/>
  <c r="B494" i="7" s="1"/>
  <c r="B496" i="7" s="1"/>
  <c r="B498" i="7" s="1"/>
  <c r="B500" i="7" s="1"/>
  <c r="B502" i="7" s="1"/>
  <c r="B504" i="7" s="1"/>
  <c r="B506" i="7" s="1"/>
  <c r="B508" i="7" s="1"/>
  <c r="B510" i="7" s="1"/>
  <c r="B512" i="7" s="1"/>
  <c r="B514" i="7" s="1"/>
  <c r="B516" i="7" s="1"/>
  <c r="B518" i="7" s="1"/>
  <c r="B520" i="7" s="1"/>
  <c r="B522" i="7" s="1"/>
  <c r="B524" i="7" s="1"/>
  <c r="B526" i="7" s="1"/>
  <c r="B528" i="7" s="1"/>
  <c r="B530" i="7" s="1"/>
  <c r="B532" i="7" s="1"/>
  <c r="B534" i="7" s="1"/>
  <c r="B536" i="7" s="1"/>
  <c r="B538" i="7" s="1"/>
  <c r="B540" i="7" s="1"/>
  <c r="B542" i="7" s="1"/>
  <c r="B544" i="7" s="1"/>
  <c r="B546" i="7" s="1"/>
  <c r="B548" i="7" s="1"/>
  <c r="B550" i="7" s="1"/>
  <c r="B552" i="7" s="1"/>
  <c r="B554" i="7" s="1"/>
  <c r="B556" i="7" s="1"/>
  <c r="B558" i="7" s="1"/>
  <c r="B560" i="7" s="1"/>
  <c r="B562" i="7" s="1"/>
  <c r="B564" i="7" s="1"/>
  <c r="B566" i="7" s="1"/>
  <c r="B568" i="7" s="1"/>
  <c r="B570" i="7" s="1"/>
  <c r="B572" i="7" s="1"/>
  <c r="B574" i="7" s="1"/>
  <c r="B576" i="7" s="1"/>
  <c r="B578" i="7" s="1"/>
  <c r="B580" i="7" s="1"/>
  <c r="B582" i="7" s="1"/>
  <c r="B584" i="7" s="1"/>
  <c r="B586" i="7" s="1"/>
  <c r="B588" i="7" s="1"/>
  <c r="B590" i="7" s="1"/>
  <c r="B592" i="7" s="1"/>
  <c r="B594" i="7" s="1"/>
  <c r="B596" i="7" s="1"/>
  <c r="B598" i="7" s="1"/>
  <c r="B600" i="7" s="1"/>
  <c r="B602" i="7" s="1"/>
  <c r="B604" i="7" s="1"/>
  <c r="B606" i="7" s="1"/>
  <c r="B608" i="7" s="1"/>
  <c r="B610" i="7" s="1"/>
  <c r="B612" i="7" s="1"/>
  <c r="B614" i="7" s="1"/>
  <c r="B616" i="7" s="1"/>
  <c r="B618" i="7" s="1"/>
  <c r="B620" i="7" s="1"/>
  <c r="B622" i="7" s="1"/>
  <c r="B624" i="7" s="1"/>
  <c r="B626" i="7" s="1"/>
  <c r="B628" i="7" s="1"/>
  <c r="B630" i="7" s="1"/>
  <c r="B632" i="7" s="1"/>
  <c r="B634" i="7" s="1"/>
  <c r="B636" i="7" s="1"/>
  <c r="B638" i="7" s="1"/>
  <c r="B640" i="7" s="1"/>
  <c r="B642" i="7" s="1"/>
  <c r="B644" i="7" s="1"/>
  <c r="B646" i="7" s="1"/>
  <c r="B648" i="7" s="1"/>
  <c r="B650" i="7" s="1"/>
  <c r="B652" i="7" s="1"/>
  <c r="B654" i="7" s="1"/>
  <c r="B656" i="7" s="1"/>
  <c r="B658" i="7" s="1"/>
  <c r="B660" i="7" s="1"/>
  <c r="B662" i="7" s="1"/>
  <c r="B664" i="7" s="1"/>
  <c r="B666" i="7" s="1"/>
  <c r="B668" i="7" s="1"/>
  <c r="B670" i="7" s="1"/>
  <c r="B672" i="7" s="1"/>
  <c r="B674" i="7" s="1"/>
  <c r="B676" i="7" s="1"/>
  <c r="B678" i="7" s="1"/>
  <c r="B680" i="7" s="1"/>
  <c r="B682" i="7" s="1"/>
  <c r="B684" i="7" s="1"/>
  <c r="B686" i="7" s="1"/>
  <c r="B688" i="7" s="1"/>
  <c r="B690" i="7" s="1"/>
  <c r="B692" i="7" s="1"/>
  <c r="B694" i="7" s="1"/>
  <c r="B696" i="7" s="1"/>
  <c r="B698" i="7" s="1"/>
  <c r="B700" i="7" s="1"/>
  <c r="B702" i="7" s="1"/>
  <c r="B704" i="7" s="1"/>
  <c r="B706" i="7" s="1"/>
  <c r="B708" i="7" s="1"/>
  <c r="B710" i="7" s="1"/>
  <c r="B712" i="7" s="1"/>
  <c r="B714" i="7" s="1"/>
  <c r="B716" i="7" s="1"/>
  <c r="B718" i="7" s="1"/>
  <c r="B720" i="7" s="1"/>
  <c r="B722" i="7" s="1"/>
  <c r="B724" i="7" s="1"/>
  <c r="B726" i="7" s="1"/>
  <c r="B728" i="7" s="1"/>
  <c r="B730" i="7" s="1"/>
  <c r="B732" i="7" s="1"/>
  <c r="B734" i="7" s="1"/>
  <c r="B736" i="7" s="1"/>
  <c r="B738" i="7" s="1"/>
  <c r="B740" i="7" s="1"/>
  <c r="B742" i="7" s="1"/>
  <c r="B744" i="7" s="1"/>
  <c r="B746" i="7" s="1"/>
  <c r="B748" i="7" s="1"/>
  <c r="B750" i="7" s="1"/>
  <c r="B752" i="7" s="1"/>
  <c r="B754" i="7" s="1"/>
  <c r="B756" i="7" s="1"/>
  <c r="B758" i="7" s="1"/>
  <c r="B760" i="7" s="1"/>
  <c r="B762" i="7" s="1"/>
  <c r="B764" i="7" s="1"/>
  <c r="B766" i="7" s="1"/>
  <c r="B768" i="7" s="1"/>
  <c r="B770" i="7" s="1"/>
  <c r="B772" i="7" s="1"/>
  <c r="B774" i="7" s="1"/>
  <c r="B776" i="7" s="1"/>
  <c r="B778" i="7" s="1"/>
  <c r="B780" i="7" s="1"/>
  <c r="B782" i="7" s="1"/>
  <c r="B784" i="7" s="1"/>
  <c r="B786" i="7" s="1"/>
  <c r="B788" i="7" s="1"/>
  <c r="B790" i="7" s="1"/>
  <c r="B792" i="7" s="1"/>
  <c r="B794" i="7" s="1"/>
  <c r="B796" i="7" s="1"/>
  <c r="B798" i="7" s="1"/>
  <c r="B800" i="7" s="1"/>
  <c r="B802" i="7" s="1"/>
  <c r="B804" i="7" s="1"/>
  <c r="B806" i="7" s="1"/>
  <c r="B808" i="7" s="1"/>
  <c r="B810" i="7" s="1"/>
  <c r="B812" i="7" s="1"/>
  <c r="B814" i="7" s="1"/>
  <c r="B816" i="7" s="1"/>
  <c r="B818" i="7" s="1"/>
  <c r="B820" i="7" s="1"/>
  <c r="B822" i="7" s="1"/>
  <c r="B824" i="7" s="1"/>
  <c r="B826" i="7" s="1"/>
  <c r="B828" i="7" s="1"/>
  <c r="B830" i="7" s="1"/>
  <c r="B832" i="7" s="1"/>
  <c r="B834" i="7" s="1"/>
  <c r="B836" i="7" s="1"/>
  <c r="B838" i="7" s="1"/>
  <c r="B840" i="7" s="1"/>
  <c r="B842" i="7" s="1"/>
  <c r="B844" i="7" s="1"/>
  <c r="B846" i="7" s="1"/>
  <c r="B848" i="7" s="1"/>
  <c r="B850" i="7" s="1"/>
  <c r="B852" i="7" s="1"/>
  <c r="B854" i="7" s="1"/>
  <c r="B856" i="7" s="1"/>
  <c r="B858" i="7" s="1"/>
  <c r="B860" i="7" s="1"/>
  <c r="B862" i="7" s="1"/>
  <c r="B864" i="7" s="1"/>
  <c r="B866" i="7" s="1"/>
  <c r="B868" i="7" s="1"/>
  <c r="B870" i="7" s="1"/>
  <c r="B872" i="7" s="1"/>
  <c r="B874" i="7" s="1"/>
  <c r="B876" i="7" s="1"/>
  <c r="B878" i="7" s="1"/>
  <c r="B880" i="7" s="1"/>
  <c r="B882" i="7" s="1"/>
  <c r="B884" i="7" s="1"/>
  <c r="B886" i="7" s="1"/>
  <c r="B888" i="7" s="1"/>
  <c r="B890" i="7" s="1"/>
  <c r="B892" i="7" s="1"/>
  <c r="B894" i="7" s="1"/>
  <c r="B896" i="7" s="1"/>
  <c r="B898" i="7" s="1"/>
  <c r="B900" i="7" s="1"/>
  <c r="B902" i="7" s="1"/>
  <c r="B904" i="7" s="1"/>
  <c r="B906" i="7" s="1"/>
  <c r="B908" i="7" s="1"/>
  <c r="B910" i="7" s="1"/>
  <c r="B912" i="7" s="1"/>
  <c r="B914" i="7" s="1"/>
  <c r="B916" i="7" s="1"/>
  <c r="B918" i="7" s="1"/>
  <c r="B920" i="7" s="1"/>
  <c r="B922" i="7" s="1"/>
  <c r="B924" i="7" s="1"/>
  <c r="B926" i="7" s="1"/>
  <c r="B928" i="7" s="1"/>
  <c r="B930" i="7" s="1"/>
  <c r="B932" i="7" s="1"/>
  <c r="B934" i="7" s="1"/>
  <c r="B936" i="7" s="1"/>
  <c r="B938" i="7" s="1"/>
  <c r="B940" i="7" s="1"/>
  <c r="B942" i="7" s="1"/>
  <c r="B944" i="7" s="1"/>
  <c r="B946" i="7" s="1"/>
  <c r="B948" i="7" s="1"/>
  <c r="B950" i="7" s="1"/>
  <c r="B952" i="7" s="1"/>
  <c r="B954" i="7" s="1"/>
  <c r="B956" i="7" s="1"/>
  <c r="B958" i="7" s="1"/>
  <c r="B960" i="7" s="1"/>
  <c r="B962" i="7" s="1"/>
  <c r="B964" i="7" s="1"/>
  <c r="B966" i="7" s="1"/>
  <c r="B968" i="7" s="1"/>
  <c r="B970" i="7" s="1"/>
  <c r="B972" i="7" s="1"/>
  <c r="B974" i="7" s="1"/>
  <c r="B976" i="7" s="1"/>
  <c r="B978" i="7" s="1"/>
  <c r="B980" i="7" s="1"/>
  <c r="B982" i="7" s="1"/>
  <c r="B984" i="7" s="1"/>
  <c r="B986" i="7" s="1"/>
  <c r="B988" i="7" s="1"/>
  <c r="B990" i="7" s="1"/>
  <c r="B992" i="7" s="1"/>
  <c r="B994" i="7" s="1"/>
  <c r="B996" i="7" s="1"/>
  <c r="B998" i="7" s="1"/>
  <c r="B1000" i="7" s="1"/>
  <c r="B1002" i="7" s="1"/>
  <c r="B1004" i="7" s="1"/>
  <c r="B1006" i="7" s="1"/>
  <c r="B1008" i="7" s="1"/>
  <c r="B1010" i="7" s="1"/>
  <c r="B1012" i="7" s="1"/>
  <c r="B1014" i="7" s="1"/>
  <c r="B1016" i="7" s="1"/>
  <c r="B1018" i="7" s="1"/>
  <c r="E841" i="7"/>
  <c r="B51" i="9"/>
  <c r="D51" i="9" s="1"/>
  <c r="B52" i="9"/>
  <c r="E52" i="9" s="1"/>
  <c r="B53" i="9"/>
  <c r="E53" i="9" s="1"/>
  <c r="B54" i="9"/>
  <c r="D54" i="9" s="1"/>
  <c r="B55" i="9"/>
  <c r="E55" i="9" s="1"/>
  <c r="B56" i="9"/>
  <c r="B57" i="9"/>
  <c r="B58" i="9"/>
  <c r="E58" i="9" s="1"/>
  <c r="B59" i="9"/>
  <c r="E59" i="9" s="1"/>
  <c r="B60" i="9"/>
  <c r="B61" i="9"/>
  <c r="B62" i="9"/>
  <c r="D62" i="9" s="1"/>
  <c r="B63" i="9"/>
  <c r="D63" i="9" s="1"/>
  <c r="B64" i="9"/>
  <c r="B65" i="9"/>
  <c r="D65" i="9" s="1"/>
  <c r="B66" i="9"/>
  <c r="D66" i="9" s="1"/>
  <c r="B67" i="9"/>
  <c r="D67" i="9" s="1"/>
  <c r="B68" i="9"/>
  <c r="D68" i="9" s="1"/>
  <c r="B69" i="9"/>
  <c r="B70" i="9"/>
  <c r="E70" i="9" s="1"/>
  <c r="B71" i="9"/>
  <c r="D71" i="9" s="1"/>
  <c r="B72" i="9"/>
  <c r="B73" i="9"/>
  <c r="E73" i="9" s="1"/>
  <c r="B74" i="9"/>
  <c r="E74" i="9" s="1"/>
  <c r="B75" i="9"/>
  <c r="D75" i="9" s="1"/>
  <c r="B76" i="9"/>
  <c r="B77" i="9"/>
  <c r="D77" i="9" s="1"/>
  <c r="B78" i="9"/>
  <c r="B79" i="9"/>
  <c r="D79" i="9" s="1"/>
  <c r="B80" i="9"/>
  <c r="B81" i="9"/>
  <c r="B82" i="9"/>
  <c r="E82" i="9" s="1"/>
  <c r="B83" i="9"/>
  <c r="D83" i="9" s="1"/>
  <c r="B84" i="9"/>
  <c r="B85" i="9"/>
  <c r="B86" i="9"/>
  <c r="D86" i="9" s="1"/>
  <c r="B87" i="9"/>
  <c r="D87" i="9" s="1"/>
  <c r="B88" i="9"/>
  <c r="B89" i="9"/>
  <c r="D89" i="9" s="1"/>
  <c r="B90" i="9"/>
  <c r="B91" i="9"/>
  <c r="E91" i="9" s="1"/>
  <c r="B92" i="9"/>
  <c r="D92" i="9" s="1"/>
  <c r="B93" i="9"/>
  <c r="E93" i="9" s="1"/>
  <c r="B94" i="9"/>
  <c r="D94" i="9" s="1"/>
  <c r="B95" i="9"/>
  <c r="D95" i="9" s="1"/>
  <c r="B96" i="9"/>
  <c r="B97" i="9"/>
  <c r="D97" i="9" s="1"/>
  <c r="B98" i="9"/>
  <c r="E98" i="9" s="1"/>
  <c r="B99" i="9"/>
  <c r="D99" i="9" s="1"/>
  <c r="B100" i="9"/>
  <c r="B101" i="9"/>
  <c r="B102" i="9"/>
  <c r="D102" i="9" s="1"/>
  <c r="B103" i="9"/>
  <c r="E103" i="9" s="1"/>
  <c r="B104" i="9"/>
  <c r="B105" i="9"/>
  <c r="E105" i="9" s="1"/>
  <c r="B106" i="9"/>
  <c r="E106" i="9" s="1"/>
  <c r="B107" i="9"/>
  <c r="D107" i="9" s="1"/>
  <c r="B108" i="9"/>
  <c r="D108" i="9" s="1"/>
  <c r="B109" i="9"/>
  <c r="B110" i="9"/>
  <c r="D110" i="9" s="1"/>
  <c r="B111" i="9"/>
  <c r="D111" i="9" s="1"/>
  <c r="B112" i="9"/>
  <c r="B113" i="9"/>
  <c r="B114" i="9"/>
  <c r="B115" i="9"/>
  <c r="D115" i="9" s="1"/>
  <c r="B116" i="9"/>
  <c r="B117" i="9"/>
  <c r="B118" i="9"/>
  <c r="E118" i="9" s="1"/>
  <c r="B119" i="9"/>
  <c r="D119" i="9" s="1"/>
  <c r="B120" i="9"/>
  <c r="B121" i="9"/>
  <c r="D121" i="9" s="1"/>
  <c r="B122" i="9"/>
  <c r="D122" i="9" s="1"/>
  <c r="B123" i="9"/>
  <c r="D123" i="9" s="1"/>
  <c r="B124" i="9"/>
  <c r="D124" i="9" s="1"/>
  <c r="B125" i="9"/>
  <c r="B126" i="9"/>
  <c r="E126" i="9" s="1"/>
  <c r="B127" i="9"/>
  <c r="D127" i="9" s="1"/>
  <c r="B128" i="9"/>
  <c r="B129" i="9"/>
  <c r="D129" i="9" s="1"/>
  <c r="B130" i="9"/>
  <c r="E130" i="9" s="1"/>
  <c r="B131" i="9"/>
  <c r="E131" i="9" s="1"/>
  <c r="B132" i="9"/>
  <c r="B133" i="9"/>
  <c r="D133" i="9" s="1"/>
  <c r="B134" i="9"/>
  <c r="D134" i="9" s="1"/>
  <c r="B135" i="9"/>
  <c r="E135" i="9" s="1"/>
  <c r="B136" i="9"/>
  <c r="B137" i="9"/>
  <c r="E137" i="9" s="1"/>
  <c r="B138" i="9"/>
  <c r="E138" i="9" s="1"/>
  <c r="B139" i="9"/>
  <c r="D139" i="9" s="1"/>
  <c r="B140" i="9"/>
  <c r="B141" i="9"/>
  <c r="B142" i="9"/>
  <c r="B143" i="9"/>
  <c r="D143" i="9" s="1"/>
  <c r="B144" i="9"/>
  <c r="B145" i="9"/>
  <c r="B146" i="9"/>
  <c r="E146" i="9" s="1"/>
  <c r="B147" i="9"/>
  <c r="E147" i="9" s="1"/>
  <c r="B148" i="9"/>
  <c r="B149" i="9"/>
  <c r="E149" i="9" s="1"/>
  <c r="B150" i="9"/>
  <c r="E150" i="9" s="1"/>
  <c r="B151" i="9"/>
  <c r="E151" i="9" s="1"/>
  <c r="B152" i="9"/>
  <c r="B153" i="9"/>
  <c r="E153" i="9" s="1"/>
  <c r="B154" i="9"/>
  <c r="D154" i="9" s="1"/>
  <c r="B155" i="9"/>
  <c r="E155" i="9" s="1"/>
  <c r="B156" i="9"/>
  <c r="B157" i="9"/>
  <c r="B158" i="9"/>
  <c r="E158" i="9" s="1"/>
  <c r="B159" i="9"/>
  <c r="D159" i="9" s="1"/>
  <c r="B160" i="9"/>
  <c r="B161" i="9"/>
  <c r="D161" i="9" s="1"/>
  <c r="B162" i="9"/>
  <c r="D162" i="9" s="1"/>
  <c r="B163" i="9"/>
  <c r="E163" i="9" s="1"/>
  <c r="B164" i="9"/>
  <c r="B165" i="9"/>
  <c r="B166" i="9"/>
  <c r="D166" i="9" s="1"/>
  <c r="B167" i="9"/>
  <c r="E167" i="9" s="1"/>
  <c r="B168" i="9"/>
  <c r="D168" i="9" s="1"/>
  <c r="B169" i="9"/>
  <c r="B170" i="9"/>
  <c r="E170" i="9" s="1"/>
  <c r="B171" i="9"/>
  <c r="D171" i="9" s="1"/>
  <c r="B172" i="9"/>
  <c r="E172" i="9" s="1"/>
  <c r="B173" i="9"/>
  <c r="B174" i="9"/>
  <c r="B175" i="9"/>
  <c r="D175" i="9" s="1"/>
  <c r="B176" i="9"/>
  <c r="D176" i="9" s="1"/>
  <c r="B177" i="9"/>
  <c r="B178" i="9"/>
  <c r="E178" i="9" s="1"/>
  <c r="B179" i="9"/>
  <c r="D179" i="9" s="1"/>
  <c r="B180" i="9"/>
  <c r="B181" i="9"/>
  <c r="E181" i="9" s="1"/>
  <c r="B182" i="9"/>
  <c r="E182" i="9" s="1"/>
  <c r="B183" i="9"/>
  <c r="E183" i="9" s="1"/>
  <c r="B184" i="9"/>
  <c r="D184" i="9" s="1"/>
  <c r="B185" i="9"/>
  <c r="D185" i="9" s="1"/>
  <c r="B186" i="9"/>
  <c r="D186" i="9" s="1"/>
  <c r="B187" i="9"/>
  <c r="D187" i="9" s="1"/>
  <c r="B188" i="9"/>
  <c r="B189" i="9"/>
  <c r="B190" i="9"/>
  <c r="D190" i="9" s="1"/>
  <c r="B191" i="9"/>
  <c r="D191" i="9" s="1"/>
  <c r="B192" i="9"/>
  <c r="D192" i="9" s="1"/>
  <c r="B193" i="9"/>
  <c r="E193" i="9" s="1"/>
  <c r="B194" i="9"/>
  <c r="D194" i="9" s="1"/>
  <c r="B195" i="9"/>
  <c r="E195" i="9" s="1"/>
  <c r="B196" i="9"/>
  <c r="B197" i="9"/>
  <c r="B198" i="9"/>
  <c r="B199" i="9"/>
  <c r="D199" i="9" s="1"/>
  <c r="B200" i="9"/>
  <c r="D200" i="9" s="1"/>
  <c r="B201" i="9"/>
  <c r="D201" i="9" s="1"/>
  <c r="B202" i="9"/>
  <c r="D202" i="9" s="1"/>
  <c r="B203" i="9"/>
  <c r="D203" i="9" s="1"/>
  <c r="B204" i="9"/>
  <c r="D204" i="9" s="1"/>
  <c r="B205" i="9"/>
  <c r="E205" i="9" s="1"/>
  <c r="B206" i="9"/>
  <c r="E206" i="9" s="1"/>
  <c r="B207" i="9"/>
  <c r="E207" i="9" s="1"/>
  <c r="B208" i="9"/>
  <c r="D208" i="9" s="1"/>
  <c r="B209" i="9"/>
  <c r="D209" i="9" s="1"/>
  <c r="B210" i="9"/>
  <c r="B211" i="9"/>
  <c r="E211" i="9" s="1"/>
  <c r="B212" i="9"/>
  <c r="B213" i="9"/>
  <c r="D213" i="9" s="1"/>
  <c r="B214" i="9"/>
  <c r="E214" i="9" s="1"/>
  <c r="B215" i="9"/>
  <c r="D215" i="9" s="1"/>
  <c r="B216" i="9"/>
  <c r="D216" i="9" s="1"/>
  <c r="B217" i="9"/>
  <c r="D217" i="9" s="1"/>
  <c r="B218" i="9"/>
  <c r="D218" i="9" s="1"/>
  <c r="B219" i="9"/>
  <c r="D219" i="9" s="1"/>
  <c r="B220" i="9"/>
  <c r="B221" i="9"/>
  <c r="B222" i="9"/>
  <c r="D222" i="9" s="1"/>
  <c r="B223" i="9"/>
  <c r="D223" i="9" s="1"/>
  <c r="B224" i="9"/>
  <c r="D224" i="9" s="1"/>
  <c r="B225" i="9"/>
  <c r="E225" i="9" s="1"/>
  <c r="B226" i="9"/>
  <c r="E226" i="9" s="1"/>
  <c r="B227" i="9"/>
  <c r="D227" i="9" s="1"/>
  <c r="B228" i="9"/>
  <c r="E228" i="9" s="1"/>
  <c r="B229" i="9"/>
  <c r="B230" i="9"/>
  <c r="B231" i="9"/>
  <c r="E231" i="9" s="1"/>
  <c r="B232" i="9"/>
  <c r="D232" i="9" s="1"/>
  <c r="B233" i="9"/>
  <c r="B234" i="9"/>
  <c r="D234" i="9" s="1"/>
  <c r="B235" i="9"/>
  <c r="E235" i="9" s="1"/>
  <c r="B236" i="9"/>
  <c r="B237" i="9"/>
  <c r="D237" i="9" s="1"/>
  <c r="B238" i="9"/>
  <c r="D238" i="9" s="1"/>
  <c r="B239" i="9"/>
  <c r="D239" i="9" s="1"/>
  <c r="B240" i="9"/>
  <c r="D240" i="9" s="1"/>
  <c r="B241" i="9"/>
  <c r="B242" i="9"/>
  <c r="E242" i="9" s="1"/>
  <c r="B243" i="9"/>
  <c r="D243" i="9" s="1"/>
  <c r="B244" i="9"/>
  <c r="B245" i="9"/>
  <c r="B246" i="9"/>
  <c r="D246" i="9" s="1"/>
  <c r="B247" i="9"/>
  <c r="D247" i="9" s="1"/>
  <c r="B248" i="9"/>
  <c r="D248" i="9" s="1"/>
  <c r="B249" i="9"/>
  <c r="D249" i="9" s="1"/>
  <c r="B250" i="9"/>
  <c r="E250" i="9" s="1"/>
  <c r="B251" i="9"/>
  <c r="E251" i="9" s="1"/>
  <c r="B252" i="9"/>
  <c r="D252" i="9" s="1"/>
  <c r="B253" i="9"/>
  <c r="B254" i="9"/>
  <c r="B255" i="9"/>
  <c r="D255" i="9" s="1"/>
  <c r="B256" i="9"/>
  <c r="D256" i="9" s="1"/>
  <c r="B257" i="9"/>
  <c r="E257" i="9" s="1"/>
  <c r="B258" i="9"/>
  <c r="E258" i="9" s="1"/>
  <c r="B259" i="9"/>
  <c r="D259" i="9" s="1"/>
  <c r="B260" i="9"/>
  <c r="B261" i="9"/>
  <c r="E261" i="9" s="1"/>
  <c r="B262" i="9"/>
  <c r="B263" i="9"/>
  <c r="D263" i="9" s="1"/>
  <c r="B264" i="9"/>
  <c r="D264" i="9" s="1"/>
  <c r="B265" i="9"/>
  <c r="D265" i="9" s="1"/>
  <c r="B266" i="9"/>
  <c r="D266" i="9" s="1"/>
  <c r="B267" i="9"/>
  <c r="D267" i="9" s="1"/>
  <c r="B268" i="9"/>
  <c r="B269" i="9"/>
  <c r="B270" i="9"/>
  <c r="D270" i="9" s="1"/>
  <c r="B271" i="9"/>
  <c r="D271" i="9" s="1"/>
  <c r="B272" i="9"/>
  <c r="D272" i="9" s="1"/>
  <c r="B273" i="9"/>
  <c r="D273" i="9" s="1"/>
  <c r="B274" i="9"/>
  <c r="B275" i="9"/>
  <c r="E275" i="9" s="1"/>
  <c r="B276" i="9"/>
  <c r="E276" i="9" s="1"/>
  <c r="B277" i="9"/>
  <c r="B278" i="9"/>
  <c r="E278" i="9" s="1"/>
  <c r="B279" i="9"/>
  <c r="D279" i="9" s="1"/>
  <c r="B280" i="9"/>
  <c r="D280" i="9" s="1"/>
  <c r="B281" i="9"/>
  <c r="D281" i="9" s="1"/>
  <c r="B282" i="9"/>
  <c r="E282" i="9" s="1"/>
  <c r="B283" i="9"/>
  <c r="D283" i="9" s="1"/>
  <c r="B284" i="9"/>
  <c r="B285" i="9"/>
  <c r="D285" i="9" s="1"/>
  <c r="B286" i="9"/>
  <c r="D286" i="9" s="1"/>
  <c r="B287" i="9"/>
  <c r="D287" i="9" s="1"/>
  <c r="B288" i="9"/>
  <c r="D288" i="9" s="1"/>
  <c r="B289" i="9"/>
  <c r="E289" i="9" s="1"/>
  <c r="B290" i="9"/>
  <c r="D290" i="9" s="1"/>
  <c r="B291" i="9"/>
  <c r="E291" i="9" s="1"/>
  <c r="B292" i="9"/>
  <c r="B293" i="9"/>
  <c r="B294" i="9"/>
  <c r="B295" i="9"/>
  <c r="E295" i="9" s="1"/>
  <c r="B296" i="9"/>
  <c r="D296" i="9" s="1"/>
  <c r="B297" i="9"/>
  <c r="B298" i="9"/>
  <c r="E298" i="9" s="1"/>
  <c r="B299" i="9"/>
  <c r="E299" i="9" s="1"/>
  <c r="B300" i="9"/>
  <c r="E300" i="9" s="1"/>
  <c r="B301" i="9"/>
  <c r="B302" i="9"/>
  <c r="E302" i="9" s="1"/>
  <c r="B303" i="9"/>
  <c r="E303" i="9" s="1"/>
  <c r="B304" i="9"/>
  <c r="D304" i="9" s="1"/>
  <c r="B305" i="9"/>
  <c r="E305" i="9" s="1"/>
  <c r="B306" i="9"/>
  <c r="E306" i="9" s="1"/>
  <c r="B307" i="9"/>
  <c r="D307" i="9" s="1"/>
  <c r="B308" i="9"/>
  <c r="D308" i="9" s="1"/>
  <c r="B309" i="9"/>
  <c r="E309" i="9" s="1"/>
  <c r="B310" i="9"/>
  <c r="E310" i="9" s="1"/>
  <c r="B311" i="9"/>
  <c r="D311" i="9" s="1"/>
  <c r="B312" i="9"/>
  <c r="D312" i="9" s="1"/>
  <c r="B313" i="9"/>
  <c r="D313" i="9" s="1"/>
  <c r="B314" i="9"/>
  <c r="D314" i="9" s="1"/>
  <c r="B315" i="9"/>
  <c r="D315" i="9" s="1"/>
  <c r="B316" i="9"/>
  <c r="B317" i="9"/>
  <c r="B318" i="9"/>
  <c r="B319" i="9"/>
  <c r="D319" i="9" s="1"/>
  <c r="B320" i="9"/>
  <c r="D320" i="9" s="1"/>
  <c r="B321" i="9"/>
  <c r="B322" i="9"/>
  <c r="D322" i="9" s="1"/>
  <c r="B323" i="9"/>
  <c r="E323" i="9" s="1"/>
  <c r="B324" i="9"/>
  <c r="E324" i="9" s="1"/>
  <c r="B325" i="9"/>
  <c r="B326" i="9"/>
  <c r="D326" i="9" s="1"/>
  <c r="B327" i="9"/>
  <c r="D327" i="9" s="1"/>
  <c r="B328" i="9"/>
  <c r="D328" i="9" s="1"/>
  <c r="B329" i="9"/>
  <c r="D329" i="9" s="1"/>
  <c r="B330" i="9"/>
  <c r="B331" i="9"/>
  <c r="D331" i="9" s="1"/>
  <c r="B332" i="9"/>
  <c r="D332" i="9" s="1"/>
  <c r="B333" i="9"/>
  <c r="E333" i="9" s="1"/>
  <c r="B334" i="9"/>
  <c r="E334" i="9" s="1"/>
  <c r="B335" i="9"/>
  <c r="D335" i="9" s="1"/>
  <c r="B336" i="9"/>
  <c r="D336" i="9" s="1"/>
  <c r="B337" i="9"/>
  <c r="E337" i="9" s="1"/>
  <c r="B338" i="9"/>
  <c r="B339" i="9"/>
  <c r="E339" i="9" s="1"/>
  <c r="B340" i="9"/>
  <c r="B341" i="9"/>
  <c r="D341" i="9" s="1"/>
  <c r="B342" i="9"/>
  <c r="D342" i="9" s="1"/>
  <c r="B343" i="9"/>
  <c r="E343" i="9" s="1"/>
  <c r="B344" i="9"/>
  <c r="D344" i="9" s="1"/>
  <c r="B345" i="9"/>
  <c r="D345" i="9" s="1"/>
  <c r="B346" i="9"/>
  <c r="D346" i="9" s="1"/>
  <c r="B347" i="9"/>
  <c r="D347" i="9" s="1"/>
  <c r="B348" i="9"/>
  <c r="B349" i="9"/>
  <c r="B350" i="9"/>
  <c r="E350" i="9" s="1"/>
  <c r="B351" i="9"/>
  <c r="D351" i="9" s="1"/>
  <c r="B352" i="9"/>
  <c r="D352" i="9" s="1"/>
  <c r="B353" i="9"/>
  <c r="E353" i="9" s="1"/>
  <c r="B354" i="9"/>
  <c r="D354" i="9" s="1"/>
  <c r="B355" i="9"/>
  <c r="D355" i="9" s="1"/>
  <c r="B356" i="9"/>
  <c r="E356" i="9" s="1"/>
  <c r="B357" i="9"/>
  <c r="B358" i="9"/>
  <c r="E358" i="9" s="1"/>
  <c r="B359" i="9"/>
  <c r="D359" i="9" s="1"/>
  <c r="B360" i="9"/>
  <c r="D360" i="9" s="1"/>
  <c r="B361" i="9"/>
  <c r="B362" i="9"/>
  <c r="B363" i="9"/>
  <c r="D363" i="9" s="1"/>
  <c r="B364" i="9"/>
  <c r="B365" i="9"/>
  <c r="D365" i="9" s="1"/>
  <c r="B366" i="9"/>
  <c r="E366" i="9" s="1"/>
  <c r="B367" i="9"/>
  <c r="E367" i="9" s="1"/>
  <c r="B368" i="9"/>
  <c r="D368" i="9" s="1"/>
  <c r="B369" i="9"/>
  <c r="E369" i="9" s="1"/>
  <c r="B370" i="9"/>
  <c r="D370" i="9" s="1"/>
  <c r="B371" i="9"/>
  <c r="D371" i="9" s="1"/>
  <c r="B372" i="9"/>
  <c r="B373" i="9"/>
  <c r="B374" i="9"/>
  <c r="B375" i="9"/>
  <c r="D375" i="9" s="1"/>
  <c r="B376" i="9"/>
  <c r="D376" i="9" s="1"/>
  <c r="B377" i="9"/>
  <c r="D377" i="9" s="1"/>
  <c r="B378" i="9"/>
  <c r="E378" i="9" s="1"/>
  <c r="B379" i="9"/>
  <c r="D379" i="9" s="1"/>
  <c r="B380" i="9"/>
  <c r="E380" i="9" s="1"/>
  <c r="B381" i="9"/>
  <c r="B382" i="9"/>
  <c r="E382" i="9" s="1"/>
  <c r="B383" i="9"/>
  <c r="D383" i="9" s="1"/>
  <c r="B384" i="9"/>
  <c r="D384" i="9" s="1"/>
  <c r="B385" i="9"/>
  <c r="E385" i="9" s="1"/>
  <c r="B386" i="9"/>
  <c r="D386" i="9" s="1"/>
  <c r="B387" i="9"/>
  <c r="E387" i="9" s="1"/>
  <c r="B388" i="9"/>
  <c r="B389" i="9"/>
  <c r="D389" i="9" s="1"/>
  <c r="B390" i="9"/>
  <c r="D390" i="9" s="1"/>
  <c r="B391" i="9"/>
  <c r="E391" i="9" s="1"/>
  <c r="B392" i="9"/>
  <c r="D392" i="9" s="1"/>
  <c r="B393" i="9"/>
  <c r="B394" i="9"/>
  <c r="D394" i="9" s="1"/>
  <c r="B395" i="9"/>
  <c r="D395" i="9" s="1"/>
  <c r="B396" i="9"/>
  <c r="B397" i="9"/>
  <c r="B398" i="9"/>
  <c r="D398" i="9" s="1"/>
  <c r="B399" i="9"/>
  <c r="D399" i="9" s="1"/>
  <c r="B400" i="9"/>
  <c r="D400" i="9" s="1"/>
  <c r="B401" i="9"/>
  <c r="D401" i="9" s="1"/>
  <c r="B402" i="9"/>
  <c r="E402" i="9" s="1"/>
  <c r="B403" i="9"/>
  <c r="E403" i="9" s="1"/>
  <c r="B404" i="9"/>
  <c r="B405" i="9"/>
  <c r="B406" i="9"/>
  <c r="D406" i="9" s="1"/>
  <c r="B407" i="9"/>
  <c r="E407" i="9" s="1"/>
  <c r="B408" i="9"/>
  <c r="D408" i="9" s="1"/>
  <c r="B409" i="9"/>
  <c r="D409" i="9" s="1"/>
  <c r="B410" i="9"/>
  <c r="D410" i="9" s="1"/>
  <c r="B411" i="9"/>
  <c r="E411" i="9" s="1"/>
  <c r="B412" i="9"/>
  <c r="D412" i="9" s="1"/>
  <c r="B413" i="9"/>
  <c r="B414" i="9"/>
  <c r="E414" i="9" s="1"/>
  <c r="B415" i="9"/>
  <c r="D415" i="9" s="1"/>
  <c r="B416" i="9"/>
  <c r="D416" i="9" s="1"/>
  <c r="B417" i="9"/>
  <c r="E417" i="9" s="1"/>
  <c r="B418" i="9"/>
  <c r="D418" i="9" s="1"/>
  <c r="B419" i="9"/>
  <c r="E419" i="9" s="1"/>
  <c r="B420" i="9"/>
  <c r="B421" i="9"/>
  <c r="D421" i="9" s="1"/>
  <c r="B422" i="9"/>
  <c r="E422" i="9" s="1"/>
  <c r="B423" i="9"/>
  <c r="D423" i="9" s="1"/>
  <c r="B424" i="9"/>
  <c r="D424" i="9" s="1"/>
  <c r="B425" i="9"/>
  <c r="D425" i="9" s="1"/>
  <c r="B426" i="9"/>
  <c r="D426" i="9" s="1"/>
  <c r="B427" i="9"/>
  <c r="D427" i="9" s="1"/>
  <c r="B428" i="9"/>
  <c r="B429" i="9"/>
  <c r="B430" i="9"/>
  <c r="D430" i="9" s="1"/>
  <c r="B431" i="9"/>
  <c r="D431" i="9" s="1"/>
  <c r="B432" i="9"/>
  <c r="D432" i="9" s="1"/>
  <c r="B433" i="9"/>
  <c r="B434" i="9"/>
  <c r="E434" i="9" s="1"/>
  <c r="B435" i="9"/>
  <c r="D435" i="9" s="1"/>
  <c r="B436" i="9"/>
  <c r="D436" i="9" s="1"/>
  <c r="B437" i="9"/>
  <c r="B438" i="9"/>
  <c r="E438" i="9" s="1"/>
  <c r="B439" i="9"/>
  <c r="D439" i="9" s="1"/>
  <c r="B440" i="9"/>
  <c r="D440" i="9" s="1"/>
  <c r="B441" i="9"/>
  <c r="D441" i="9" s="1"/>
  <c r="B442" i="9"/>
  <c r="D442" i="9" s="1"/>
  <c r="B443" i="9"/>
  <c r="D443" i="9" s="1"/>
  <c r="B444" i="9"/>
  <c r="B445" i="9"/>
  <c r="D445" i="9" s="1"/>
  <c r="B446" i="9"/>
  <c r="E446" i="9" s="1"/>
  <c r="B447" i="9"/>
  <c r="E447" i="9" s="1"/>
  <c r="B448" i="9"/>
  <c r="D448" i="9" s="1"/>
  <c r="B449" i="9"/>
  <c r="E449" i="9" s="1"/>
  <c r="B450" i="9"/>
  <c r="D450" i="9" s="1"/>
  <c r="B451" i="9"/>
  <c r="D451" i="9" s="1"/>
  <c r="B452" i="9"/>
  <c r="B453" i="9"/>
  <c r="B454" i="9"/>
  <c r="B455" i="9"/>
  <c r="E455" i="9" s="1"/>
  <c r="B456" i="9"/>
  <c r="D456" i="9" s="1"/>
  <c r="B457" i="9"/>
  <c r="D457" i="9" s="1"/>
  <c r="B458" i="9"/>
  <c r="D458" i="9" s="1"/>
  <c r="B459" i="9"/>
  <c r="D459" i="9" s="1"/>
  <c r="B460" i="9"/>
  <c r="E460" i="9" s="1"/>
  <c r="B461" i="9"/>
  <c r="B462" i="9"/>
  <c r="B463" i="9"/>
  <c r="D463" i="9" s="1"/>
  <c r="B464" i="9"/>
  <c r="D464" i="9" s="1"/>
  <c r="B465" i="9"/>
  <c r="E465" i="9" s="1"/>
  <c r="B466" i="9"/>
  <c r="E466" i="9" s="1"/>
  <c r="B467" i="9"/>
  <c r="D467" i="9" s="1"/>
  <c r="B468" i="9"/>
  <c r="D468" i="9" s="1"/>
  <c r="B469" i="9"/>
  <c r="E469" i="9" s="1"/>
  <c r="B470" i="9"/>
  <c r="D470" i="9" s="1"/>
  <c r="B471" i="9"/>
  <c r="E471" i="9" s="1"/>
  <c r="B472" i="9"/>
  <c r="D472" i="9" s="1"/>
  <c r="B473" i="9"/>
  <c r="D473" i="9" s="1"/>
  <c r="B474" i="9"/>
  <c r="D474" i="9" s="1"/>
  <c r="B475" i="9"/>
  <c r="E475" i="9" s="1"/>
  <c r="B476" i="9"/>
  <c r="B477" i="9"/>
  <c r="D477" i="9" s="1"/>
  <c r="B478" i="9"/>
  <c r="D478" i="9" s="1"/>
  <c r="B479" i="9"/>
  <c r="D479" i="9" s="1"/>
  <c r="B480" i="9"/>
  <c r="D480" i="9" s="1"/>
  <c r="B481" i="9"/>
  <c r="E481" i="9" s="1"/>
  <c r="B482" i="9"/>
  <c r="E482" i="9" s="1"/>
  <c r="B483" i="9"/>
  <c r="E483" i="9" s="1"/>
  <c r="B484" i="9"/>
  <c r="B485" i="9"/>
  <c r="B486" i="9"/>
  <c r="E486" i="9" s="1"/>
  <c r="B487" i="9"/>
  <c r="E487" i="9" s="1"/>
  <c r="B488" i="9"/>
  <c r="D488" i="9" s="1"/>
  <c r="B489" i="9"/>
  <c r="D489" i="9" s="1"/>
  <c r="B490" i="9"/>
  <c r="D490" i="9" s="1"/>
  <c r="B491" i="9"/>
  <c r="D491" i="9" s="1"/>
  <c r="B492" i="9"/>
  <c r="E492" i="9" s="1"/>
  <c r="B493" i="9"/>
  <c r="B494" i="9"/>
  <c r="D494" i="9" s="1"/>
  <c r="B495" i="9"/>
  <c r="E495" i="9" s="1"/>
  <c r="B496" i="9"/>
  <c r="D496" i="9" s="1"/>
  <c r="B497" i="9"/>
  <c r="E497" i="9" s="1"/>
  <c r="B498" i="9"/>
  <c r="E498" i="9" s="1"/>
  <c r="B499" i="9"/>
  <c r="E499" i="9" s="1"/>
  <c r="B500" i="9"/>
  <c r="B501" i="9"/>
  <c r="D501" i="9" s="1"/>
  <c r="B502" i="9"/>
  <c r="E502" i="9" s="1"/>
  <c r="B503" i="9"/>
  <c r="D503" i="9" s="1"/>
  <c r="B504" i="9"/>
  <c r="D504" i="9" s="1"/>
  <c r="B505" i="9"/>
  <c r="B506" i="9"/>
  <c r="E506" i="9" s="1"/>
  <c r="B507" i="9"/>
  <c r="D507" i="9" s="1"/>
  <c r="B508" i="9"/>
  <c r="B509" i="9"/>
  <c r="B510" i="9"/>
  <c r="D510" i="9" s="1"/>
  <c r="B511" i="9"/>
  <c r="D511" i="9" s="1"/>
  <c r="B512" i="9"/>
  <c r="D512" i="9" s="1"/>
  <c r="B513" i="9"/>
  <c r="E513" i="9" s="1"/>
  <c r="B514" i="9"/>
  <c r="D514" i="9" s="1"/>
  <c r="B515" i="9"/>
  <c r="D515" i="9" s="1"/>
  <c r="B516" i="9"/>
  <c r="E516" i="9" s="1"/>
  <c r="B517" i="9"/>
  <c r="B518" i="9"/>
  <c r="B519" i="9"/>
  <c r="E519" i="9" s="1"/>
  <c r="B520" i="9"/>
  <c r="D520" i="9" s="1"/>
  <c r="B521" i="9"/>
  <c r="D521" i="9" s="1"/>
  <c r="B522" i="9"/>
  <c r="D522" i="9" s="1"/>
  <c r="B523" i="9"/>
  <c r="D523" i="9" s="1"/>
  <c r="B524" i="9"/>
  <c r="D524" i="9" s="1"/>
  <c r="B525" i="9"/>
  <c r="E525" i="9" s="1"/>
  <c r="B526" i="9"/>
  <c r="E526" i="9" s="1"/>
  <c r="B527" i="9"/>
  <c r="D527" i="9" s="1"/>
  <c r="B528" i="9"/>
  <c r="D528" i="9" s="1"/>
  <c r="B529" i="9"/>
  <c r="D529" i="9" s="1"/>
  <c r="B530" i="9"/>
  <c r="E530" i="9" s="1"/>
  <c r="B531" i="9"/>
  <c r="D531" i="9" s="1"/>
  <c r="B532" i="9"/>
  <c r="B533" i="9"/>
  <c r="B534" i="9"/>
  <c r="D534" i="9" s="1"/>
  <c r="B535" i="9"/>
  <c r="D535" i="9" s="1"/>
  <c r="B536" i="9"/>
  <c r="D536" i="9" s="1"/>
  <c r="B537" i="9"/>
  <c r="E537" i="9" s="1"/>
  <c r="B538" i="9"/>
  <c r="D538" i="9" s="1"/>
  <c r="B539" i="9"/>
  <c r="E539" i="9" s="1"/>
  <c r="B540" i="9"/>
  <c r="B541" i="9"/>
  <c r="B542" i="9"/>
  <c r="E542" i="9" s="1"/>
  <c r="B543" i="9"/>
  <c r="D543" i="9" s="1"/>
  <c r="B544" i="9"/>
  <c r="D544" i="9" s="1"/>
  <c r="B545" i="9"/>
  <c r="B546" i="9"/>
  <c r="E546" i="9" s="1"/>
  <c r="B547" i="9"/>
  <c r="G547" i="9" s="1"/>
  <c r="B548" i="9"/>
  <c r="D548" i="9" s="1"/>
  <c r="B549" i="9"/>
  <c r="E549" i="9" s="1"/>
  <c r="B550" i="9"/>
  <c r="B551" i="9"/>
  <c r="D551" i="9" s="1"/>
  <c r="B552" i="9"/>
  <c r="D552" i="9" s="1"/>
  <c r="B553" i="9"/>
  <c r="D553" i="9" s="1"/>
  <c r="B554" i="9"/>
  <c r="E554" i="9" s="1"/>
  <c r="B555" i="9"/>
  <c r="E555" i="9" s="1"/>
  <c r="B556" i="9"/>
  <c r="B557" i="9"/>
  <c r="D557" i="9" s="1"/>
  <c r="B558" i="9"/>
  <c r="D558" i="9" s="1"/>
  <c r="B559" i="9"/>
  <c r="F559" i="9" s="1"/>
  <c r="B560" i="9"/>
  <c r="D560" i="9" s="1"/>
  <c r="B561" i="9"/>
  <c r="E561" i="9" s="1"/>
  <c r="B562" i="9"/>
  <c r="D562" i="9" s="1"/>
  <c r="B563" i="9"/>
  <c r="E563" i="9" s="1"/>
  <c r="B564" i="9"/>
  <c r="B565" i="9"/>
  <c r="B566" i="9"/>
  <c r="E566" i="9" s="1"/>
  <c r="B567" i="9"/>
  <c r="D567" i="9" s="1"/>
  <c r="B568" i="9"/>
  <c r="D568" i="9" s="1"/>
  <c r="B569" i="9"/>
  <c r="D569" i="9" s="1"/>
  <c r="B570" i="9"/>
  <c r="D570" i="9" s="1"/>
  <c r="B571" i="9"/>
  <c r="G571" i="9" s="1"/>
  <c r="B572" i="9"/>
  <c r="D572" i="9" s="1"/>
  <c r="B573" i="9"/>
  <c r="B574" i="9"/>
  <c r="D574" i="9" s="1"/>
  <c r="B575" i="9"/>
  <c r="D575" i="9" s="1"/>
  <c r="B576" i="9"/>
  <c r="D576" i="9" s="1"/>
  <c r="B577" i="9"/>
  <c r="B578" i="9"/>
  <c r="D578" i="9" s="1"/>
  <c r="B579" i="9"/>
  <c r="E579" i="9" s="1"/>
  <c r="B580" i="9"/>
  <c r="B581" i="9"/>
  <c r="D581" i="9" s="1"/>
  <c r="B582" i="9"/>
  <c r="E582" i="9" s="1"/>
  <c r="B583" i="9"/>
  <c r="D583" i="9" s="1"/>
  <c r="B584" i="9"/>
  <c r="D584" i="9" s="1"/>
  <c r="B585" i="9"/>
  <c r="D585" i="9" s="1"/>
  <c r="B586" i="9"/>
  <c r="E586" i="9" s="1"/>
  <c r="B587" i="9"/>
  <c r="E587" i="9" s="1"/>
  <c r="B588" i="9"/>
  <c r="B589" i="9"/>
  <c r="B590" i="9"/>
  <c r="D590" i="9" s="1"/>
  <c r="B591" i="9"/>
  <c r="D591" i="9" s="1"/>
  <c r="B592" i="9"/>
  <c r="D592" i="9" s="1"/>
  <c r="B593" i="9"/>
  <c r="E593" i="9" s="1"/>
  <c r="B594" i="9"/>
  <c r="D594" i="9" s="1"/>
  <c r="B595" i="9"/>
  <c r="D595" i="9" s="1"/>
  <c r="B596" i="9"/>
  <c r="G596" i="9" s="1"/>
  <c r="B597" i="9"/>
  <c r="B598" i="9"/>
  <c r="D598" i="9" s="1"/>
  <c r="B599" i="9"/>
  <c r="D599" i="9" s="1"/>
  <c r="B600" i="9"/>
  <c r="E600" i="9" s="1"/>
  <c r="B601" i="9"/>
  <c r="E601" i="9" s="1"/>
  <c r="B602" i="9"/>
  <c r="E602" i="9" s="1"/>
  <c r="B603" i="9"/>
  <c r="D603" i="9" s="1"/>
  <c r="B604" i="9"/>
  <c r="B605" i="9"/>
  <c r="D605" i="9" s="1"/>
  <c r="B606" i="9"/>
  <c r="E606" i="9" s="1"/>
  <c r="B607" i="9"/>
  <c r="D607" i="9" s="1"/>
  <c r="B608" i="9"/>
  <c r="E608" i="9" s="1"/>
  <c r="B609" i="9"/>
  <c r="B610" i="9"/>
  <c r="D610" i="9" s="1"/>
  <c r="B611" i="9"/>
  <c r="E611" i="9" s="1"/>
  <c r="B612" i="9"/>
  <c r="B613" i="9"/>
  <c r="B614" i="9"/>
  <c r="D614" i="9" s="1"/>
  <c r="B615" i="9"/>
  <c r="D615" i="9" s="1"/>
  <c r="B616" i="9"/>
  <c r="E616" i="9" s="1"/>
  <c r="B617" i="9"/>
  <c r="E617" i="9" s="1"/>
  <c r="B618" i="9"/>
  <c r="E618" i="9" s="1"/>
  <c r="B619" i="9"/>
  <c r="E619" i="9" s="1"/>
  <c r="B620" i="9"/>
  <c r="F620" i="9" s="1"/>
  <c r="B621" i="9"/>
  <c r="B622" i="9"/>
  <c r="E622" i="9" s="1"/>
  <c r="B623" i="9"/>
  <c r="D623" i="9" s="1"/>
  <c r="B624" i="9"/>
  <c r="B625" i="9"/>
  <c r="D625" i="9" s="1"/>
  <c r="B626" i="9"/>
  <c r="D626" i="9" s="1"/>
  <c r="B627" i="9"/>
  <c r="D627" i="9" s="1"/>
  <c r="B628" i="9"/>
  <c r="B629" i="9"/>
  <c r="B630" i="9"/>
  <c r="D630" i="9" s="1"/>
  <c r="B631" i="9"/>
  <c r="D631" i="9" s="1"/>
  <c r="B632" i="9"/>
  <c r="B633" i="9"/>
  <c r="D633" i="9" s="1"/>
  <c r="B634" i="9"/>
  <c r="E634" i="9" s="1"/>
  <c r="B635" i="9"/>
  <c r="D635" i="9" s="1"/>
  <c r="B636" i="9"/>
  <c r="D636" i="9" s="1"/>
  <c r="B637" i="9"/>
  <c r="E637" i="9" s="1"/>
  <c r="B638" i="9"/>
  <c r="E638" i="9" s="1"/>
  <c r="B639" i="9"/>
  <c r="D639" i="9" s="1"/>
  <c r="B640" i="9"/>
  <c r="B641" i="9"/>
  <c r="E641" i="9" s="1"/>
  <c r="B642" i="9"/>
  <c r="D642" i="9" s="1"/>
  <c r="B643" i="9"/>
  <c r="E643" i="9" s="1"/>
  <c r="B644" i="9"/>
  <c r="B645" i="9"/>
  <c r="B646" i="9"/>
  <c r="E646" i="9" s="1"/>
  <c r="B647" i="9"/>
  <c r="E647" i="9" s="1"/>
  <c r="B648" i="9"/>
  <c r="B649" i="9"/>
  <c r="E649" i="9" s="1"/>
  <c r="B650" i="9"/>
  <c r="E650" i="9" s="1"/>
  <c r="B651" i="9"/>
  <c r="D651" i="9" s="1"/>
  <c r="B652" i="9"/>
  <c r="D652" i="9" s="1"/>
  <c r="B653" i="9"/>
  <c r="B654" i="9"/>
  <c r="E654" i="9" s="1"/>
  <c r="B655" i="9"/>
  <c r="E655" i="9" s="1"/>
  <c r="B656" i="9"/>
  <c r="B657" i="9"/>
  <c r="D657" i="9" s="1"/>
  <c r="B658" i="9"/>
  <c r="D658" i="9" s="1"/>
  <c r="B659" i="9"/>
  <c r="B660" i="9"/>
  <c r="B661" i="9"/>
  <c r="E661" i="9" s="1"/>
  <c r="B662" i="9"/>
  <c r="D662" i="9" s="1"/>
  <c r="B663" i="9"/>
  <c r="E663" i="9" s="1"/>
  <c r="B664" i="9"/>
  <c r="B665" i="9"/>
  <c r="E665" i="9" s="1"/>
  <c r="B666" i="9"/>
  <c r="D666" i="9" s="1"/>
  <c r="B667" i="9"/>
  <c r="E667" i="9" s="1"/>
  <c r="B668" i="9"/>
  <c r="B669" i="9"/>
  <c r="B670" i="9"/>
  <c r="B671" i="9"/>
  <c r="E671" i="9" s="1"/>
  <c r="B672" i="9"/>
  <c r="B673" i="9"/>
  <c r="E673" i="9" s="1"/>
  <c r="B674" i="9"/>
  <c r="E674" i="9" s="1"/>
  <c r="B675" i="9"/>
  <c r="D675" i="9" s="1"/>
  <c r="B676" i="9"/>
  <c r="G676" i="9" s="1"/>
  <c r="B677" i="9"/>
  <c r="B678" i="9"/>
  <c r="E678" i="9" s="1"/>
  <c r="B679" i="9"/>
  <c r="D679" i="9" s="1"/>
  <c r="B680" i="9"/>
  <c r="B681" i="9"/>
  <c r="D681" i="9" s="1"/>
  <c r="B682" i="9"/>
  <c r="E682" i="9" s="1"/>
  <c r="B683" i="9"/>
  <c r="E683" i="9" s="1"/>
  <c r="B684" i="9"/>
  <c r="B685" i="9"/>
  <c r="B686" i="9"/>
  <c r="D686" i="9" s="1"/>
  <c r="B687" i="9"/>
  <c r="E687" i="9" s="1"/>
  <c r="B688" i="9"/>
  <c r="B689" i="9"/>
  <c r="D689" i="9" s="1"/>
  <c r="B690" i="9"/>
  <c r="E690" i="9" s="1"/>
  <c r="B691" i="9"/>
  <c r="D691" i="9" s="1"/>
  <c r="B692" i="9"/>
  <c r="E692" i="9" s="1"/>
  <c r="B693" i="9"/>
  <c r="E693" i="9" s="1"/>
  <c r="B694" i="9"/>
  <c r="D694" i="9" s="1"/>
  <c r="B695" i="9"/>
  <c r="D695" i="9" s="1"/>
  <c r="B696" i="9"/>
  <c r="B697" i="9"/>
  <c r="E697" i="9" s="1"/>
  <c r="B698" i="9"/>
  <c r="E698" i="9" s="1"/>
  <c r="B699" i="9"/>
  <c r="E699" i="9" s="1"/>
  <c r="B700" i="9"/>
  <c r="B701" i="9"/>
  <c r="B702" i="9"/>
  <c r="D702" i="9" s="1"/>
  <c r="B703" i="9"/>
  <c r="E703" i="9" s="1"/>
  <c r="B704" i="9"/>
  <c r="B705" i="9"/>
  <c r="D705" i="9" s="1"/>
  <c r="B706" i="9"/>
  <c r="E706" i="9" s="1"/>
  <c r="B707" i="9"/>
  <c r="E707" i="9" s="1"/>
  <c r="B708" i="9"/>
  <c r="B709" i="9"/>
  <c r="D709" i="9" s="1"/>
  <c r="B710" i="9"/>
  <c r="E710" i="9" s="1"/>
  <c r="B711" i="9"/>
  <c r="D711" i="9" s="1"/>
  <c r="B712" i="9"/>
  <c r="D712" i="9" s="1"/>
  <c r="B713" i="9"/>
  <c r="E713" i="9" s="1"/>
  <c r="B714" i="9"/>
  <c r="E714" i="9" s="1"/>
  <c r="B715" i="9"/>
  <c r="D715" i="9" s="1"/>
  <c r="B716" i="9"/>
  <c r="B717" i="9"/>
  <c r="B718" i="9"/>
  <c r="D718" i="9" s="1"/>
  <c r="B719" i="9"/>
  <c r="D719" i="9" s="1"/>
  <c r="B720" i="9"/>
  <c r="E720" i="9" s="1"/>
  <c r="B721" i="9"/>
  <c r="D721" i="9" s="1"/>
  <c r="B722" i="9"/>
  <c r="E722" i="9" s="1"/>
  <c r="B723" i="9"/>
  <c r="D723" i="9" s="1"/>
  <c r="B724" i="9"/>
  <c r="E724" i="9" s="1"/>
  <c r="B725" i="9"/>
  <c r="B726" i="9"/>
  <c r="E726" i="9" s="1"/>
  <c r="B727" i="9"/>
  <c r="D727" i="9" s="1"/>
  <c r="B728" i="9"/>
  <c r="B729" i="9"/>
  <c r="E729" i="9" s="1"/>
  <c r="B730" i="9"/>
  <c r="E730" i="9" s="1"/>
  <c r="B731" i="9"/>
  <c r="D731" i="9" s="1"/>
  <c r="B732" i="9"/>
  <c r="B733" i="9"/>
  <c r="B734" i="9"/>
  <c r="D734" i="9" s="1"/>
  <c r="B735" i="9"/>
  <c r="D735" i="9" s="1"/>
  <c r="B736" i="9"/>
  <c r="B737" i="9"/>
  <c r="E737" i="9" s="1"/>
  <c r="B738" i="9"/>
  <c r="E738" i="9" s="1"/>
  <c r="B739" i="9"/>
  <c r="D739" i="9" s="1"/>
  <c r="B740" i="9"/>
  <c r="G740" i="9" s="1"/>
  <c r="B741" i="9"/>
  <c r="B742" i="9"/>
  <c r="D742" i="9" s="1"/>
  <c r="B743" i="9"/>
  <c r="E743" i="9" s="1"/>
  <c r="B744" i="9"/>
  <c r="B745" i="9"/>
  <c r="E745" i="9" s="1"/>
  <c r="B746" i="9"/>
  <c r="E746" i="9" s="1"/>
  <c r="B747" i="9"/>
  <c r="E747" i="9" s="1"/>
  <c r="B748" i="9"/>
  <c r="B749" i="9"/>
  <c r="B750" i="9"/>
  <c r="B751" i="9"/>
  <c r="D751" i="9" s="1"/>
  <c r="B752" i="9"/>
  <c r="B753" i="9"/>
  <c r="D753" i="9" s="1"/>
  <c r="B754" i="9"/>
  <c r="E754" i="9" s="1"/>
  <c r="B755" i="9"/>
  <c r="E755" i="9" s="1"/>
  <c r="B756" i="9"/>
  <c r="E756" i="9" s="1"/>
  <c r="B757" i="9"/>
  <c r="E757" i="9" s="1"/>
  <c r="B758" i="9"/>
  <c r="D758" i="9" s="1"/>
  <c r="B759" i="9"/>
  <c r="D759" i="9" s="1"/>
  <c r="B760" i="9"/>
  <c r="B761" i="9"/>
  <c r="E761" i="9" s="1"/>
  <c r="B762" i="9"/>
  <c r="E762" i="9" s="1"/>
  <c r="B763" i="9"/>
  <c r="D763" i="9" s="1"/>
  <c r="B764" i="9"/>
  <c r="B765" i="9"/>
  <c r="B766" i="9"/>
  <c r="D766" i="9" s="1"/>
  <c r="B767" i="9"/>
  <c r="D767" i="9" s="1"/>
  <c r="B768" i="9"/>
  <c r="B769" i="9"/>
  <c r="D769" i="9" s="1"/>
  <c r="B770" i="9"/>
  <c r="E770" i="9" s="1"/>
  <c r="B771" i="9"/>
  <c r="D771" i="9" s="1"/>
  <c r="B772" i="9"/>
  <c r="B773" i="9"/>
  <c r="D773" i="9" s="1"/>
  <c r="B774" i="9"/>
  <c r="E774" i="9" s="1"/>
  <c r="B775" i="9"/>
  <c r="D775" i="9" s="1"/>
  <c r="B776" i="9"/>
  <c r="D776" i="9" s="1"/>
  <c r="B777" i="9"/>
  <c r="D777" i="9" s="1"/>
  <c r="B778" i="9"/>
  <c r="E778" i="9" s="1"/>
  <c r="B779" i="9"/>
  <c r="D779" i="9" s="1"/>
  <c r="B780" i="9"/>
  <c r="B781" i="9"/>
  <c r="B782" i="9"/>
  <c r="D782" i="9" s="1"/>
  <c r="B783" i="9"/>
  <c r="E783" i="9" s="1"/>
  <c r="B784" i="9"/>
  <c r="E784" i="9" s="1"/>
  <c r="B785" i="9"/>
  <c r="E785" i="9" s="1"/>
  <c r="B786" i="9"/>
  <c r="E786" i="9" s="1"/>
  <c r="B787" i="9"/>
  <c r="D787" i="9" s="1"/>
  <c r="B788" i="9"/>
  <c r="E788" i="9" s="1"/>
  <c r="B789" i="9"/>
  <c r="B790" i="9"/>
  <c r="B791" i="9"/>
  <c r="D791" i="9" s="1"/>
  <c r="B792" i="9"/>
  <c r="B793" i="9"/>
  <c r="E793" i="9" s="1"/>
  <c r="B794" i="9"/>
  <c r="E794" i="9" s="1"/>
  <c r="B795" i="9"/>
  <c r="D795" i="9" s="1"/>
  <c r="B796" i="9"/>
  <c r="B797" i="9"/>
  <c r="B798" i="9"/>
  <c r="D798" i="9" s="1"/>
  <c r="B799" i="9"/>
  <c r="D799" i="9" s="1"/>
  <c r="B800" i="9"/>
  <c r="B801" i="9"/>
  <c r="D801" i="9" s="1"/>
  <c r="B802" i="9"/>
  <c r="E802" i="9" s="1"/>
  <c r="B803" i="9"/>
  <c r="D803" i="9" s="1"/>
  <c r="B804" i="9"/>
  <c r="E804" i="9" s="1"/>
  <c r="B805" i="9"/>
  <c r="E805" i="9" s="1"/>
  <c r="B806" i="9"/>
  <c r="D806" i="9" s="1"/>
  <c r="B807" i="9"/>
  <c r="D807" i="9" s="1"/>
  <c r="B808" i="9"/>
  <c r="B809" i="9"/>
  <c r="E809" i="9" s="1"/>
  <c r="B810" i="9"/>
  <c r="E810" i="9" s="1"/>
  <c r="B811" i="9"/>
  <c r="E811" i="9" s="1"/>
  <c r="B812" i="9"/>
  <c r="B813" i="9"/>
  <c r="B814" i="9"/>
  <c r="D814" i="9" s="1"/>
  <c r="B815" i="9"/>
  <c r="F815" i="9" s="1"/>
  <c r="B816" i="9"/>
  <c r="F816" i="9" s="1"/>
  <c r="B817" i="9"/>
  <c r="D817" i="9" s="1"/>
  <c r="B818" i="9"/>
  <c r="E818" i="9" s="1"/>
  <c r="B819" i="9"/>
  <c r="F819" i="9" s="1"/>
  <c r="B820" i="9"/>
  <c r="B821" i="9"/>
  <c r="E821" i="9" s="1"/>
  <c r="B822" i="9"/>
  <c r="E822" i="9" s="1"/>
  <c r="B823" i="9"/>
  <c r="F823" i="9" s="1"/>
  <c r="B824" i="9"/>
  <c r="B825" i="9"/>
  <c r="E825" i="9" s="1"/>
  <c r="B826" i="9"/>
  <c r="E826" i="9" s="1"/>
  <c r="B827" i="9"/>
  <c r="F827" i="9" s="1"/>
  <c r="B828" i="9"/>
  <c r="B829" i="9"/>
  <c r="B830" i="9"/>
  <c r="E830" i="9" s="1"/>
  <c r="B831" i="9"/>
  <c r="G831" i="9" s="1"/>
  <c r="B832" i="9"/>
  <c r="B833" i="9"/>
  <c r="D833" i="9" s="1"/>
  <c r="B834" i="9"/>
  <c r="E834" i="9" s="1"/>
  <c r="B835" i="9"/>
  <c r="F835" i="9" s="1"/>
  <c r="B836" i="9"/>
  <c r="B837" i="9"/>
  <c r="D837" i="9" s="1"/>
  <c r="B838" i="9"/>
  <c r="E838" i="9" s="1"/>
  <c r="B839" i="9"/>
  <c r="F839" i="9" s="1"/>
  <c r="B840" i="9"/>
  <c r="B841" i="9"/>
  <c r="B842" i="9"/>
  <c r="E842" i="9" s="1"/>
  <c r="B843" i="9"/>
  <c r="F843" i="9" s="1"/>
  <c r="B844" i="9"/>
  <c r="B845" i="9"/>
  <c r="B846" i="9"/>
  <c r="E846" i="9" s="1"/>
  <c r="B847" i="9"/>
  <c r="F847" i="9" s="1"/>
  <c r="B848" i="9"/>
  <c r="B849" i="9"/>
  <c r="D849" i="9" s="1"/>
  <c r="B850" i="9"/>
  <c r="E850" i="9" s="1"/>
  <c r="B851" i="9"/>
  <c r="F851" i="9" s="1"/>
  <c r="B852" i="9"/>
  <c r="B853" i="9"/>
  <c r="D853" i="9" s="1"/>
  <c r="B854" i="9"/>
  <c r="D854" i="9" s="1"/>
  <c r="B855" i="9"/>
  <c r="F855" i="9" s="1"/>
  <c r="B856" i="9"/>
  <c r="D856" i="9" s="1"/>
  <c r="B857" i="9"/>
  <c r="E857" i="9" s="1"/>
  <c r="B858" i="9"/>
  <c r="E858" i="9" s="1"/>
  <c r="B859" i="9"/>
  <c r="F859" i="9" s="1"/>
  <c r="B860" i="9"/>
  <c r="B861" i="9"/>
  <c r="B862" i="9"/>
  <c r="E862" i="9" s="1"/>
  <c r="B863" i="9"/>
  <c r="F863" i="9" s="1"/>
  <c r="B864" i="9"/>
  <c r="D864" i="9" s="1"/>
  <c r="B865" i="9"/>
  <c r="D865" i="9" s="1"/>
  <c r="B866" i="9"/>
  <c r="E866" i="9" s="1"/>
  <c r="B867" i="9"/>
  <c r="F867" i="9" s="1"/>
  <c r="B868" i="9"/>
  <c r="B869" i="9"/>
  <c r="D869" i="9" s="1"/>
  <c r="B870" i="9"/>
  <c r="E870" i="9" s="1"/>
  <c r="B871" i="9"/>
  <c r="F871" i="9" s="1"/>
  <c r="B872" i="9"/>
  <c r="D872" i="9" s="1"/>
  <c r="B873" i="9"/>
  <c r="E873" i="9" s="1"/>
  <c r="B874" i="9"/>
  <c r="E874" i="9" s="1"/>
  <c r="B875" i="9"/>
  <c r="F875" i="9" s="1"/>
  <c r="B876" i="9"/>
  <c r="B877" i="9"/>
  <c r="B878" i="9"/>
  <c r="E878" i="9" s="1"/>
  <c r="B879" i="9"/>
  <c r="F879" i="9" s="1"/>
  <c r="B880" i="9"/>
  <c r="D880" i="9" s="1"/>
  <c r="B881" i="9"/>
  <c r="D881" i="9" s="1"/>
  <c r="B882" i="9"/>
  <c r="E882" i="9" s="1"/>
  <c r="B883" i="9"/>
  <c r="F883" i="9" s="1"/>
  <c r="B884" i="9"/>
  <c r="B885" i="9"/>
  <c r="D885" i="9" s="1"/>
  <c r="B886" i="9"/>
  <c r="B887" i="9"/>
  <c r="F887" i="9" s="1"/>
  <c r="B888" i="9"/>
  <c r="D888" i="9" s="1"/>
  <c r="B889" i="9"/>
  <c r="E889" i="9" s="1"/>
  <c r="B890" i="9"/>
  <c r="E890" i="9" s="1"/>
  <c r="B891" i="9"/>
  <c r="F891" i="9" s="1"/>
  <c r="B892" i="9"/>
  <c r="F892" i="9" s="1"/>
  <c r="B893" i="9"/>
  <c r="B894" i="9"/>
  <c r="E894" i="9" s="1"/>
  <c r="B895" i="9"/>
  <c r="F895" i="9" s="1"/>
  <c r="B896" i="9"/>
  <c r="D896" i="9" s="1"/>
  <c r="B897" i="9"/>
  <c r="D897" i="9" s="1"/>
  <c r="B898" i="9"/>
  <c r="E898" i="9" s="1"/>
  <c r="B899" i="9"/>
  <c r="F899" i="9" s="1"/>
  <c r="B900" i="9"/>
  <c r="B901" i="9"/>
  <c r="D901" i="9" s="1"/>
  <c r="B902" i="9"/>
  <c r="E902" i="9" s="1"/>
  <c r="B903" i="9"/>
  <c r="F903" i="9" s="1"/>
  <c r="B904" i="9"/>
  <c r="E904" i="9" s="1"/>
  <c r="B905" i="9"/>
  <c r="D905" i="9" s="1"/>
  <c r="B906" i="9"/>
  <c r="G906" i="9" s="1"/>
  <c r="B907" i="9"/>
  <c r="F907" i="9" s="1"/>
  <c r="B908" i="9"/>
  <c r="D908" i="9" s="1"/>
  <c r="B909" i="9"/>
  <c r="F909" i="9" s="1"/>
  <c r="B910" i="9"/>
  <c r="B911" i="9"/>
  <c r="F911" i="9" s="1"/>
  <c r="B912" i="9"/>
  <c r="B913" i="9"/>
  <c r="F913" i="9" s="1"/>
  <c r="B914" i="9"/>
  <c r="B915" i="9"/>
  <c r="F915" i="9" s="1"/>
  <c r="B916" i="9"/>
  <c r="B917" i="9"/>
  <c r="B918" i="9"/>
  <c r="F918" i="9" s="1"/>
  <c r="B919" i="9"/>
  <c r="F919" i="9" s="1"/>
  <c r="B920" i="9"/>
  <c r="D920" i="9" s="1"/>
  <c r="B921" i="9"/>
  <c r="G921" i="9" s="1"/>
  <c r="B922" i="9"/>
  <c r="D922" i="9" s="1"/>
  <c r="B923" i="9"/>
  <c r="F923" i="9" s="1"/>
  <c r="B924" i="9"/>
  <c r="B925" i="9"/>
  <c r="B926" i="9"/>
  <c r="B927" i="9"/>
  <c r="F927" i="9" s="1"/>
  <c r="B928" i="9"/>
  <c r="D928" i="9" s="1"/>
  <c r="B929" i="9"/>
  <c r="D929" i="9" s="1"/>
  <c r="B930" i="9"/>
  <c r="D930" i="9" s="1"/>
  <c r="B931" i="9"/>
  <c r="F931" i="9" s="1"/>
  <c r="B932" i="9"/>
  <c r="B933" i="9"/>
  <c r="B934" i="9"/>
  <c r="B935" i="9"/>
  <c r="F935" i="9" s="1"/>
  <c r="B936" i="9"/>
  <c r="D936" i="9" s="1"/>
  <c r="B937" i="9"/>
  <c r="E937" i="9" s="1"/>
  <c r="B938" i="9"/>
  <c r="D938" i="9" s="1"/>
  <c r="B939" i="9"/>
  <c r="F939" i="9" s="1"/>
  <c r="B940" i="9"/>
  <c r="D940" i="9" s="1"/>
  <c r="B941" i="9"/>
  <c r="B942" i="9"/>
  <c r="E942" i="9" s="1"/>
  <c r="B943" i="9"/>
  <c r="F943" i="9" s="1"/>
  <c r="B944" i="9"/>
  <c r="D944" i="9" s="1"/>
  <c r="B945" i="9"/>
  <c r="G945" i="9" s="1"/>
  <c r="B946" i="9"/>
  <c r="D946" i="9" s="1"/>
  <c r="B947" i="9"/>
  <c r="F947" i="9" s="1"/>
  <c r="B948" i="9"/>
  <c r="B949" i="9"/>
  <c r="B950" i="9"/>
  <c r="B951" i="9"/>
  <c r="F951" i="9" s="1"/>
  <c r="B952" i="9"/>
  <c r="D952" i="9" s="1"/>
  <c r="B953" i="9"/>
  <c r="F953" i="9" s="1"/>
  <c r="B954" i="9"/>
  <c r="D954" i="9" s="1"/>
  <c r="B955" i="9"/>
  <c r="F955" i="9" s="1"/>
  <c r="B956" i="9"/>
  <c r="F956" i="9" s="1"/>
  <c r="B957" i="9"/>
  <c r="B958" i="9"/>
  <c r="F958" i="9" s="1"/>
  <c r="B959" i="9"/>
  <c r="F959" i="9" s="1"/>
  <c r="B960" i="9"/>
  <c r="D960" i="9" s="1"/>
  <c r="B961" i="9"/>
  <c r="D961" i="9" s="1"/>
  <c r="B962" i="9"/>
  <c r="D962" i="9" s="1"/>
  <c r="B963" i="9"/>
  <c r="F963" i="9" s="1"/>
  <c r="B964" i="9"/>
  <c r="B965" i="9"/>
  <c r="F965" i="9" s="1"/>
  <c r="B966" i="9"/>
  <c r="E966" i="9" s="1"/>
  <c r="B967" i="9"/>
  <c r="F967" i="9" s="1"/>
  <c r="B968" i="9"/>
  <c r="B969" i="9"/>
  <c r="G969" i="9" s="1"/>
  <c r="B970" i="9"/>
  <c r="D970" i="9" s="1"/>
  <c r="B971" i="9"/>
  <c r="F971" i="9" s="1"/>
  <c r="B972" i="9"/>
  <c r="F972" i="9" s="1"/>
  <c r="B973" i="9"/>
  <c r="B974" i="9"/>
  <c r="F974" i="9" s="1"/>
  <c r="B975" i="9"/>
  <c r="F975" i="9" s="1"/>
  <c r="B976" i="9"/>
  <c r="B977" i="9"/>
  <c r="F977" i="9" s="1"/>
  <c r="B978" i="9"/>
  <c r="B979" i="9"/>
  <c r="F979" i="9" s="1"/>
  <c r="B980" i="9"/>
  <c r="B981" i="9"/>
  <c r="B982" i="9"/>
  <c r="F982" i="9" s="1"/>
  <c r="B983" i="9"/>
  <c r="F983" i="9" s="1"/>
  <c r="B984" i="9"/>
  <c r="D984" i="9" s="1"/>
  <c r="B985" i="9"/>
  <c r="E985" i="9" s="1"/>
  <c r="B986" i="9"/>
  <c r="D986" i="9" s="1"/>
  <c r="B987" i="9"/>
  <c r="F987" i="9" s="1"/>
  <c r="B988" i="9"/>
  <c r="F988" i="9" s="1"/>
  <c r="B989" i="9"/>
  <c r="B990" i="9"/>
  <c r="F990" i="9" s="1"/>
  <c r="B991" i="9"/>
  <c r="F991" i="9" s="1"/>
  <c r="B992" i="9"/>
  <c r="D992" i="9" s="1"/>
  <c r="B993" i="9"/>
  <c r="G993" i="9" s="1"/>
  <c r="B994" i="9"/>
  <c r="D994" i="9" s="1"/>
  <c r="B995" i="9"/>
  <c r="F995" i="9" s="1"/>
  <c r="B996" i="9"/>
  <c r="B997" i="9"/>
  <c r="B998" i="9"/>
  <c r="F998" i="9" s="1"/>
  <c r="B999" i="9"/>
  <c r="F999" i="9" s="1"/>
  <c r="B1000" i="9"/>
  <c r="D1000" i="9" s="1"/>
  <c r="E557" i="9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74" i="11"/>
  <c r="B75" i="11"/>
  <c r="B76" i="11"/>
  <c r="B77" i="11"/>
  <c r="B78" i="11"/>
  <c r="B79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B110" i="11"/>
  <c r="F110" i="11" s="1"/>
  <c r="B111" i="11"/>
  <c r="B112" i="11"/>
  <c r="B113" i="11"/>
  <c r="F113" i="11" s="1"/>
  <c r="B114" i="11"/>
  <c r="B115" i="11"/>
  <c r="B116" i="11"/>
  <c r="B117" i="11"/>
  <c r="B118" i="11"/>
  <c r="B119" i="11"/>
  <c r="B120" i="11"/>
  <c r="B121" i="11"/>
  <c r="B122" i="11"/>
  <c r="B123" i="11"/>
  <c r="B124" i="11"/>
  <c r="B125" i="11"/>
  <c r="B126" i="11"/>
  <c r="B127" i="11"/>
  <c r="B128" i="11"/>
  <c r="B129" i="11"/>
  <c r="B130" i="11"/>
  <c r="B131" i="11"/>
  <c r="B132" i="11"/>
  <c r="B133" i="11"/>
  <c r="F133" i="11" s="1"/>
  <c r="B134" i="11"/>
  <c r="B135" i="11"/>
  <c r="B136" i="11"/>
  <c r="B137" i="11"/>
  <c r="B138" i="11"/>
  <c r="B139" i="11"/>
  <c r="B140" i="11"/>
  <c r="B141" i="11"/>
  <c r="B142" i="11"/>
  <c r="B143" i="11"/>
  <c r="B144" i="11"/>
  <c r="B145" i="11"/>
  <c r="B146" i="11"/>
  <c r="B147" i="11"/>
  <c r="B148" i="11"/>
  <c r="B149" i="11"/>
  <c r="B150" i="11"/>
  <c r="B151" i="11"/>
  <c r="B152" i="11"/>
  <c r="B153" i="11"/>
  <c r="B154" i="11"/>
  <c r="B155" i="11"/>
  <c r="B156" i="11"/>
  <c r="B157" i="11"/>
  <c r="B158" i="11"/>
  <c r="B159" i="11"/>
  <c r="B160" i="11"/>
  <c r="B161" i="11"/>
  <c r="B162" i="11"/>
  <c r="B163" i="11"/>
  <c r="B164" i="11"/>
  <c r="B165" i="11"/>
  <c r="B166" i="11"/>
  <c r="F166" i="11" s="1"/>
  <c r="B167" i="11"/>
  <c r="B168" i="11"/>
  <c r="B169" i="11"/>
  <c r="B170" i="11"/>
  <c r="B171" i="11"/>
  <c r="B172" i="11"/>
  <c r="B173" i="11"/>
  <c r="B174" i="11"/>
  <c r="B175" i="11"/>
  <c r="B176" i="11"/>
  <c r="B177" i="11"/>
  <c r="B178" i="11"/>
  <c r="B179" i="11"/>
  <c r="B180" i="11"/>
  <c r="B181" i="11"/>
  <c r="B182" i="11"/>
  <c r="B183" i="11"/>
  <c r="B184" i="11"/>
  <c r="B185" i="11"/>
  <c r="B186" i="11"/>
  <c r="B187" i="11"/>
  <c r="B188" i="11"/>
  <c r="B189" i="11"/>
  <c r="B190" i="11"/>
  <c r="G190" i="11" s="1"/>
  <c r="B191" i="11"/>
  <c r="B192" i="11"/>
  <c r="B193" i="11"/>
  <c r="B194" i="11"/>
  <c r="B195" i="11"/>
  <c r="B196" i="11"/>
  <c r="B197" i="11"/>
  <c r="B198" i="11"/>
  <c r="B199" i="11"/>
  <c r="B200" i="11"/>
  <c r="B201" i="11"/>
  <c r="B202" i="11"/>
  <c r="B203" i="11"/>
  <c r="B204" i="11"/>
  <c r="B205" i="11"/>
  <c r="B206" i="11"/>
  <c r="B207" i="11"/>
  <c r="B208" i="11"/>
  <c r="G208" i="11" s="1"/>
  <c r="B209" i="11"/>
  <c r="B210" i="11"/>
  <c r="B211" i="11"/>
  <c r="B212" i="11"/>
  <c r="B213" i="11"/>
  <c r="B214" i="11"/>
  <c r="B215" i="11"/>
  <c r="B216" i="11"/>
  <c r="F216" i="11" s="1"/>
  <c r="B217" i="11"/>
  <c r="B218" i="11"/>
  <c r="B219" i="11"/>
  <c r="B220" i="11"/>
  <c r="B221" i="11"/>
  <c r="B222" i="11"/>
  <c r="B223" i="11"/>
  <c r="B224" i="11"/>
  <c r="B225" i="11"/>
  <c r="E225" i="11" s="1"/>
  <c r="B226" i="11"/>
  <c r="B227" i="11"/>
  <c r="B228" i="11"/>
  <c r="B229" i="11"/>
  <c r="B230" i="11"/>
  <c r="B231" i="11"/>
  <c r="B232" i="11"/>
  <c r="B233" i="11"/>
  <c r="B234" i="11"/>
  <c r="B235" i="11"/>
  <c r="G235" i="11" s="1"/>
  <c r="B236" i="11"/>
  <c r="B237" i="11"/>
  <c r="B238" i="11"/>
  <c r="B239" i="11"/>
  <c r="B240" i="11"/>
  <c r="B241" i="11"/>
  <c r="B242" i="11"/>
  <c r="B243" i="11"/>
  <c r="B244" i="11"/>
  <c r="B245" i="11"/>
  <c r="B246" i="11"/>
  <c r="B247" i="11"/>
  <c r="B248" i="11"/>
  <c r="B249" i="11"/>
  <c r="G249" i="11" s="1"/>
  <c r="B250" i="11"/>
  <c r="B251" i="11"/>
  <c r="B252" i="11"/>
  <c r="B253" i="11"/>
  <c r="B254" i="11"/>
  <c r="B255" i="11"/>
  <c r="B256" i="11"/>
  <c r="B257" i="11"/>
  <c r="B258" i="11"/>
  <c r="B259" i="11"/>
  <c r="B260" i="11"/>
  <c r="B261" i="11"/>
  <c r="B262" i="11"/>
  <c r="B263" i="11"/>
  <c r="B264" i="11"/>
  <c r="B265" i="11"/>
  <c r="B266" i="11"/>
  <c r="B267" i="11"/>
  <c r="B268" i="11"/>
  <c r="B269" i="11"/>
  <c r="B270" i="11"/>
  <c r="B271" i="11"/>
  <c r="B272" i="11"/>
  <c r="B273" i="11"/>
  <c r="B274" i="11"/>
  <c r="B275" i="11"/>
  <c r="B276" i="11"/>
  <c r="B277" i="11"/>
  <c r="B278" i="11"/>
  <c r="B279" i="11"/>
  <c r="B280" i="11"/>
  <c r="B281" i="11"/>
  <c r="B282" i="11"/>
  <c r="B283" i="11"/>
  <c r="B284" i="11"/>
  <c r="B285" i="11"/>
  <c r="B286" i="11"/>
  <c r="B287" i="11"/>
  <c r="B288" i="11"/>
  <c r="B289" i="11"/>
  <c r="B290" i="11"/>
  <c r="B291" i="11"/>
  <c r="B292" i="11"/>
  <c r="B293" i="11"/>
  <c r="B294" i="11"/>
  <c r="B295" i="11"/>
  <c r="B296" i="11"/>
  <c r="B297" i="11"/>
  <c r="B298" i="11"/>
  <c r="B299" i="11"/>
  <c r="B300" i="11"/>
  <c r="B301" i="11"/>
  <c r="B302" i="11"/>
  <c r="B303" i="11"/>
  <c r="B304" i="11"/>
  <c r="B305" i="11"/>
  <c r="B306" i="11"/>
  <c r="B307" i="11"/>
  <c r="B308" i="11"/>
  <c r="G308" i="11" s="1"/>
  <c r="B309" i="11"/>
  <c r="B310" i="11"/>
  <c r="B311" i="11"/>
  <c r="B312" i="11"/>
  <c r="B313" i="11"/>
  <c r="B314" i="11"/>
  <c r="B315" i="11"/>
  <c r="B316" i="11"/>
  <c r="B317" i="11"/>
  <c r="B318" i="11"/>
  <c r="B319" i="11"/>
  <c r="B320" i="11"/>
  <c r="G320" i="11" s="1"/>
  <c r="B321" i="11"/>
  <c r="B322" i="11"/>
  <c r="B323" i="11"/>
  <c r="B324" i="11"/>
  <c r="B325" i="11"/>
  <c r="B326" i="11"/>
  <c r="B327" i="11"/>
  <c r="B328" i="11"/>
  <c r="B329" i="11"/>
  <c r="B330" i="11"/>
  <c r="B331" i="11"/>
  <c r="B332" i="11"/>
  <c r="B333" i="11"/>
  <c r="F333" i="11" s="1"/>
  <c r="B334" i="11"/>
  <c r="B335" i="11"/>
  <c r="B336" i="11"/>
  <c r="B337" i="11"/>
  <c r="B338" i="11"/>
  <c r="B339" i="11"/>
  <c r="B340" i="11"/>
  <c r="B341" i="11"/>
  <c r="B342" i="11"/>
  <c r="B343" i="11"/>
  <c r="B344" i="11"/>
  <c r="B345" i="11"/>
  <c r="B346" i="11"/>
  <c r="B347" i="11"/>
  <c r="B348" i="11"/>
  <c r="B349" i="11"/>
  <c r="B350" i="11"/>
  <c r="B351" i="11"/>
  <c r="B352" i="11"/>
  <c r="B353" i="11"/>
  <c r="B354" i="11"/>
  <c r="B355" i="11"/>
  <c r="B356" i="11"/>
  <c r="B357" i="11"/>
  <c r="B358" i="11"/>
  <c r="B359" i="11"/>
  <c r="B360" i="11"/>
  <c r="B361" i="11"/>
  <c r="B362" i="11"/>
  <c r="B363" i="11"/>
  <c r="B364" i="11"/>
  <c r="B365" i="11"/>
  <c r="B366" i="11"/>
  <c r="B367" i="11"/>
  <c r="B368" i="11"/>
  <c r="B369" i="11"/>
  <c r="B370" i="11"/>
  <c r="B371" i="11"/>
  <c r="B372" i="11"/>
  <c r="B373" i="11"/>
  <c r="B374" i="11"/>
  <c r="B375" i="11"/>
  <c r="B376" i="11"/>
  <c r="B377" i="11"/>
  <c r="B378" i="11"/>
  <c r="B379" i="11"/>
  <c r="B380" i="11"/>
  <c r="B381" i="11"/>
  <c r="B382" i="11"/>
  <c r="B383" i="11"/>
  <c r="B384" i="11"/>
  <c r="B385" i="11"/>
  <c r="B386" i="11"/>
  <c r="B387" i="11"/>
  <c r="B388" i="11"/>
  <c r="B389" i="11"/>
  <c r="B390" i="11"/>
  <c r="B391" i="11"/>
  <c r="B392" i="11"/>
  <c r="B393" i="11"/>
  <c r="B394" i="11"/>
  <c r="G394" i="11" s="1"/>
  <c r="B395" i="11"/>
  <c r="G395" i="11" s="1"/>
  <c r="B396" i="11"/>
  <c r="B397" i="11"/>
  <c r="B398" i="11"/>
  <c r="B399" i="11"/>
  <c r="B400" i="11"/>
  <c r="B401" i="11"/>
  <c r="B402" i="11"/>
  <c r="B403" i="11"/>
  <c r="B404" i="11"/>
  <c r="B405" i="11"/>
  <c r="B406" i="11"/>
  <c r="B407" i="11"/>
  <c r="B408" i="11"/>
  <c r="E408" i="11" s="1"/>
  <c r="B409" i="11"/>
  <c r="B410" i="11"/>
  <c r="G410" i="11" s="1"/>
  <c r="B411" i="11"/>
  <c r="B412" i="11"/>
  <c r="B413" i="11"/>
  <c r="B414" i="11"/>
  <c r="B415" i="11"/>
  <c r="B416" i="11"/>
  <c r="B417" i="11"/>
  <c r="B418" i="11"/>
  <c r="B419" i="11"/>
  <c r="B420" i="11"/>
  <c r="B421" i="11"/>
  <c r="B422" i="11"/>
  <c r="F422" i="11" s="1"/>
  <c r="B423" i="11"/>
  <c r="B424" i="11"/>
  <c r="B425" i="11"/>
  <c r="B426" i="11"/>
  <c r="B427" i="11"/>
  <c r="B428" i="11"/>
  <c r="B429" i="11"/>
  <c r="B430" i="11"/>
  <c r="F430" i="11" s="1"/>
  <c r="B431" i="11"/>
  <c r="B432" i="11"/>
  <c r="B433" i="11"/>
  <c r="B434" i="11"/>
  <c r="B435" i="11"/>
  <c r="B436" i="11"/>
  <c r="B437" i="11"/>
  <c r="B438" i="11"/>
  <c r="B439" i="11"/>
  <c r="B440" i="11"/>
  <c r="E440" i="11" s="1"/>
  <c r="B441" i="11"/>
  <c r="B442" i="11"/>
  <c r="B443" i="11"/>
  <c r="B444" i="11"/>
  <c r="B445" i="11"/>
  <c r="B446" i="11"/>
  <c r="B447" i="11"/>
  <c r="B448" i="11"/>
  <c r="B449" i="11"/>
  <c r="B450" i="11"/>
  <c r="B451" i="11"/>
  <c r="B452" i="11"/>
  <c r="B453" i="11"/>
  <c r="B454" i="11"/>
  <c r="B455" i="11"/>
  <c r="B456" i="11"/>
  <c r="B457" i="11"/>
  <c r="B458" i="11"/>
  <c r="B459" i="11"/>
  <c r="B460" i="11"/>
  <c r="B461" i="11"/>
  <c r="B462" i="11"/>
  <c r="B463" i="11"/>
  <c r="B464" i="11"/>
  <c r="B465" i="11"/>
  <c r="B466" i="11"/>
  <c r="B467" i="11"/>
  <c r="B468" i="11"/>
  <c r="B469" i="11"/>
  <c r="B470" i="11"/>
  <c r="B471" i="11"/>
  <c r="B472" i="11"/>
  <c r="E472" i="11" s="1"/>
  <c r="B473" i="11"/>
  <c r="B474" i="11"/>
  <c r="G474" i="11" s="1"/>
  <c r="B475" i="11"/>
  <c r="B476" i="11"/>
  <c r="B477" i="11"/>
  <c r="B478" i="11"/>
  <c r="B479" i="11"/>
  <c r="B480" i="11"/>
  <c r="B481" i="11"/>
  <c r="B482" i="11"/>
  <c r="B483" i="11"/>
  <c r="B484" i="11"/>
  <c r="B485" i="11"/>
  <c r="B486" i="11"/>
  <c r="B487" i="11"/>
  <c r="B488" i="11"/>
  <c r="B489" i="11"/>
  <c r="B490" i="11"/>
  <c r="B491" i="11"/>
  <c r="B492" i="11"/>
  <c r="B493" i="11"/>
  <c r="B494" i="11"/>
  <c r="B495" i="11"/>
  <c r="B496" i="11"/>
  <c r="B497" i="11"/>
  <c r="B498" i="11"/>
  <c r="B499" i="11"/>
  <c r="B500" i="11"/>
  <c r="B501" i="11"/>
  <c r="B502" i="11"/>
  <c r="B503" i="11"/>
  <c r="B504" i="11"/>
  <c r="E504" i="11" s="1"/>
  <c r="B505" i="11"/>
  <c r="B506" i="11"/>
  <c r="B507" i="11"/>
  <c r="B508" i="11"/>
  <c r="B509" i="11"/>
  <c r="B510" i="11"/>
  <c r="B511" i="11"/>
  <c r="B512" i="11"/>
  <c r="B513" i="11"/>
  <c r="B514" i="11"/>
  <c r="B515" i="11"/>
  <c r="B516" i="11"/>
  <c r="B517" i="11"/>
  <c r="B518" i="11"/>
  <c r="B519" i="11"/>
  <c r="B520" i="11"/>
  <c r="B521" i="11"/>
  <c r="B522" i="11"/>
  <c r="B523" i="11"/>
  <c r="B524" i="11"/>
  <c r="B525" i="11"/>
  <c r="B526" i="11"/>
  <c r="B527" i="11"/>
  <c r="B528" i="11"/>
  <c r="D528" i="11" s="1"/>
  <c r="B529" i="11"/>
  <c r="B530" i="11"/>
  <c r="B531" i="11"/>
  <c r="B532" i="11"/>
  <c r="B533" i="11"/>
  <c r="B534" i="11"/>
  <c r="B535" i="11"/>
  <c r="B536" i="11"/>
  <c r="B537" i="11"/>
  <c r="B538" i="11"/>
  <c r="B539" i="11"/>
  <c r="B540" i="11"/>
  <c r="B541" i="11"/>
  <c r="B542" i="11"/>
  <c r="B543" i="11"/>
  <c r="B544" i="11"/>
  <c r="D544" i="11" s="1"/>
  <c r="B545" i="11"/>
  <c r="B546" i="11"/>
  <c r="B547" i="11"/>
  <c r="B548" i="11"/>
  <c r="B549" i="11"/>
  <c r="B550" i="11"/>
  <c r="B551" i="11"/>
  <c r="B552" i="11"/>
  <c r="B553" i="11"/>
  <c r="B554" i="11"/>
  <c r="B555" i="11"/>
  <c r="B556" i="11"/>
  <c r="B557" i="11"/>
  <c r="B558" i="11"/>
  <c r="B559" i="11"/>
  <c r="B560" i="11"/>
  <c r="B561" i="11"/>
  <c r="B562" i="11"/>
  <c r="B563" i="11"/>
  <c r="B564" i="11"/>
  <c r="B565" i="11"/>
  <c r="B566" i="11"/>
  <c r="E566" i="11" s="1"/>
  <c r="B567" i="11"/>
  <c r="B568" i="11"/>
  <c r="B569" i="11"/>
  <c r="B570" i="11"/>
  <c r="B571" i="11"/>
  <c r="B572" i="11"/>
  <c r="B573" i="11"/>
  <c r="B574" i="11"/>
  <c r="B575" i="11"/>
  <c r="B576" i="11"/>
  <c r="B577" i="11"/>
  <c r="B578" i="11"/>
  <c r="B579" i="11"/>
  <c r="B580" i="11"/>
  <c r="B581" i="11"/>
  <c r="B582" i="11"/>
  <c r="B583" i="11"/>
  <c r="B584" i="11"/>
  <c r="D584" i="11" s="1"/>
  <c r="B585" i="11"/>
  <c r="B586" i="11"/>
  <c r="B587" i="11"/>
  <c r="B588" i="11"/>
  <c r="B589" i="11"/>
  <c r="B590" i="11"/>
  <c r="B591" i="11"/>
  <c r="D591" i="11" s="1"/>
  <c r="B592" i="11"/>
  <c r="B593" i="11"/>
  <c r="B594" i="11"/>
  <c r="B595" i="11"/>
  <c r="B596" i="11"/>
  <c r="B597" i="11"/>
  <c r="B598" i="11"/>
  <c r="B599" i="11"/>
  <c r="B600" i="11"/>
  <c r="B601" i="11"/>
  <c r="B602" i="11"/>
  <c r="B603" i="11"/>
  <c r="B604" i="11"/>
  <c r="B605" i="11"/>
  <c r="B606" i="11"/>
  <c r="G606" i="11" s="1"/>
  <c r="B607" i="11"/>
  <c r="D607" i="11" s="1"/>
  <c r="B608" i="11"/>
  <c r="B609" i="11"/>
  <c r="B610" i="11"/>
  <c r="B611" i="11"/>
  <c r="B612" i="11"/>
  <c r="D612" i="11" s="1"/>
  <c r="B613" i="11"/>
  <c r="B614" i="11"/>
  <c r="B615" i="11"/>
  <c r="B616" i="11"/>
  <c r="B617" i="11"/>
  <c r="B618" i="11"/>
  <c r="B619" i="11"/>
  <c r="B620" i="11"/>
  <c r="B621" i="11"/>
  <c r="B622" i="11"/>
  <c r="B623" i="11"/>
  <c r="E623" i="11" s="1"/>
  <c r="B624" i="11"/>
  <c r="B625" i="11"/>
  <c r="B626" i="11"/>
  <c r="B627" i="11"/>
  <c r="B628" i="11"/>
  <c r="E628" i="11" s="1"/>
  <c r="B629" i="11"/>
  <c r="B630" i="11"/>
  <c r="F630" i="11" s="1"/>
  <c r="B631" i="11"/>
  <c r="B632" i="11"/>
  <c r="D632" i="11" s="1"/>
  <c r="B633" i="11"/>
  <c r="B634" i="11"/>
  <c r="B635" i="11"/>
  <c r="B636" i="11"/>
  <c r="D636" i="11" s="1"/>
  <c r="B637" i="11"/>
  <c r="B638" i="11"/>
  <c r="B639" i="11"/>
  <c r="B640" i="11"/>
  <c r="G640" i="11" s="1"/>
  <c r="B641" i="11"/>
  <c r="B642" i="11"/>
  <c r="B643" i="11"/>
  <c r="B644" i="11"/>
  <c r="B645" i="11"/>
  <c r="B646" i="11"/>
  <c r="B647" i="11"/>
  <c r="B648" i="11"/>
  <c r="B649" i="11"/>
  <c r="B650" i="11"/>
  <c r="B651" i="11"/>
  <c r="B652" i="11"/>
  <c r="D652" i="11" s="1"/>
  <c r="B653" i="11"/>
  <c r="B654" i="11"/>
  <c r="G654" i="11" s="1"/>
  <c r="B655" i="11"/>
  <c r="F655" i="11" s="1"/>
  <c r="B656" i="11"/>
  <c r="D656" i="11" s="1"/>
  <c r="B657" i="11"/>
  <c r="B658" i="11"/>
  <c r="B659" i="11"/>
  <c r="G659" i="11" s="1"/>
  <c r="B660" i="11"/>
  <c r="D660" i="11" s="1"/>
  <c r="B661" i="11"/>
  <c r="B662" i="11"/>
  <c r="B663" i="11"/>
  <c r="B664" i="11"/>
  <c r="E664" i="11" s="1"/>
  <c r="B665" i="11"/>
  <c r="B666" i="11"/>
  <c r="B667" i="11"/>
  <c r="B668" i="11"/>
  <c r="B669" i="11"/>
  <c r="B670" i="11"/>
  <c r="B671" i="11"/>
  <c r="B672" i="11"/>
  <c r="B673" i="11"/>
  <c r="B674" i="11"/>
  <c r="B675" i="11"/>
  <c r="B676" i="11"/>
  <c r="B677" i="11"/>
  <c r="B678" i="11"/>
  <c r="B679" i="11"/>
  <c r="B680" i="11"/>
  <c r="D680" i="11" s="1"/>
  <c r="B681" i="11"/>
  <c r="B682" i="11"/>
  <c r="B683" i="11"/>
  <c r="B684" i="11"/>
  <c r="B685" i="11"/>
  <c r="B686" i="11"/>
  <c r="B687" i="11"/>
  <c r="B688" i="11"/>
  <c r="D688" i="11" s="1"/>
  <c r="B689" i="11"/>
  <c r="B690" i="11"/>
  <c r="B691" i="11"/>
  <c r="B692" i="11"/>
  <c r="D692" i="11" s="1"/>
  <c r="B693" i="11"/>
  <c r="B694" i="11"/>
  <c r="B695" i="11"/>
  <c r="B696" i="11"/>
  <c r="E696" i="11" s="1"/>
  <c r="B697" i="11"/>
  <c r="B698" i="11"/>
  <c r="B699" i="11"/>
  <c r="B700" i="11"/>
  <c r="B701" i="11"/>
  <c r="B702" i="11"/>
  <c r="B703" i="11"/>
  <c r="B704" i="11"/>
  <c r="D704" i="11" s="1"/>
  <c r="B705" i="11"/>
  <c r="B706" i="11"/>
  <c r="B707" i="11"/>
  <c r="B708" i="11"/>
  <c r="B709" i="11"/>
  <c r="B710" i="11"/>
  <c r="B711" i="11"/>
  <c r="B712" i="11"/>
  <c r="D712" i="11" s="1"/>
  <c r="B713" i="11"/>
  <c r="B714" i="11"/>
  <c r="B715" i="11"/>
  <c r="B716" i="11"/>
  <c r="B717" i="11"/>
  <c r="B718" i="11"/>
  <c r="B719" i="11"/>
  <c r="B720" i="11"/>
  <c r="D720" i="11" s="1"/>
  <c r="B721" i="11"/>
  <c r="B722" i="11"/>
  <c r="B723" i="11"/>
  <c r="B724" i="11"/>
  <c r="G724" i="11" s="1"/>
  <c r="B725" i="11"/>
  <c r="B726" i="11"/>
  <c r="B727" i="11"/>
  <c r="B728" i="11"/>
  <c r="D728" i="11" s="1"/>
  <c r="B729" i="11"/>
  <c r="B730" i="11"/>
  <c r="B731" i="11"/>
  <c r="G731" i="11" s="1"/>
  <c r="B732" i="11"/>
  <c r="B733" i="11"/>
  <c r="B734" i="11"/>
  <c r="B735" i="11"/>
  <c r="B736" i="11"/>
  <c r="D736" i="11" s="1"/>
  <c r="B737" i="11"/>
  <c r="B738" i="11"/>
  <c r="B739" i="11"/>
  <c r="B740" i="11"/>
  <c r="B741" i="11"/>
  <c r="F741" i="11" s="1"/>
  <c r="B742" i="11"/>
  <c r="B743" i="11"/>
  <c r="B744" i="11"/>
  <c r="D744" i="11" s="1"/>
  <c r="B745" i="11"/>
  <c r="B746" i="11"/>
  <c r="B747" i="11"/>
  <c r="B748" i="11"/>
  <c r="D748" i="11" s="1"/>
  <c r="B749" i="11"/>
  <c r="B750" i="11"/>
  <c r="B751" i="11"/>
  <c r="B752" i="11"/>
  <c r="D752" i="11" s="1"/>
  <c r="B753" i="11"/>
  <c r="B754" i="11"/>
  <c r="B755" i="11"/>
  <c r="B756" i="11"/>
  <c r="D756" i="11" s="1"/>
  <c r="B757" i="11"/>
  <c r="B758" i="11"/>
  <c r="B759" i="11"/>
  <c r="B760" i="11"/>
  <c r="D760" i="11" s="1"/>
  <c r="B761" i="11"/>
  <c r="B762" i="11"/>
  <c r="B763" i="11"/>
  <c r="B764" i="11"/>
  <c r="B765" i="11"/>
  <c r="B766" i="11"/>
  <c r="B767" i="11"/>
  <c r="B768" i="11"/>
  <c r="B769" i="11"/>
  <c r="B770" i="11"/>
  <c r="B771" i="11"/>
  <c r="B772" i="11"/>
  <c r="B773" i="11"/>
  <c r="B774" i="11"/>
  <c r="B775" i="11"/>
  <c r="B776" i="11"/>
  <c r="B777" i="11"/>
  <c r="B778" i="11"/>
  <c r="B779" i="11"/>
  <c r="B780" i="11"/>
  <c r="B781" i="11"/>
  <c r="B782" i="11"/>
  <c r="B783" i="11"/>
  <c r="F783" i="11" s="1"/>
  <c r="B784" i="11"/>
  <c r="B785" i="11"/>
  <c r="B786" i="11"/>
  <c r="B787" i="11"/>
  <c r="B788" i="11"/>
  <c r="D788" i="11" s="1"/>
  <c r="B789" i="11"/>
  <c r="B790" i="11"/>
  <c r="B791" i="11"/>
  <c r="F791" i="11" s="1"/>
  <c r="B792" i="11"/>
  <c r="D792" i="11" s="1"/>
  <c r="B793" i="11"/>
  <c r="B794" i="11"/>
  <c r="B795" i="11"/>
  <c r="B796" i="11"/>
  <c r="B797" i="11"/>
  <c r="B798" i="11"/>
  <c r="B799" i="11"/>
  <c r="B800" i="11"/>
  <c r="B801" i="11"/>
  <c r="B802" i="11"/>
  <c r="B803" i="11"/>
  <c r="B804" i="11"/>
  <c r="B805" i="11"/>
  <c r="F805" i="11" s="1"/>
  <c r="B806" i="11"/>
  <c r="B807" i="11"/>
  <c r="B808" i="11"/>
  <c r="D808" i="11" s="1"/>
  <c r="B809" i="11"/>
  <c r="B810" i="11"/>
  <c r="B811" i="11"/>
  <c r="B812" i="11"/>
  <c r="D812" i="11" s="1"/>
  <c r="B813" i="11"/>
  <c r="G813" i="11" s="1"/>
  <c r="B814" i="11"/>
  <c r="B815" i="11"/>
  <c r="F815" i="11" s="1"/>
  <c r="B816" i="11"/>
  <c r="D816" i="11" s="1"/>
  <c r="B817" i="11"/>
  <c r="B818" i="11"/>
  <c r="B819" i="11"/>
  <c r="B820" i="11"/>
  <c r="B821" i="11"/>
  <c r="B822" i="11"/>
  <c r="B823" i="11"/>
  <c r="B824" i="11"/>
  <c r="B825" i="11"/>
  <c r="B826" i="11"/>
  <c r="B827" i="11"/>
  <c r="B828" i="11"/>
  <c r="D828" i="11" s="1"/>
  <c r="B829" i="11"/>
  <c r="B830" i="11"/>
  <c r="B831" i="11"/>
  <c r="B832" i="11"/>
  <c r="B833" i="11"/>
  <c r="B834" i="11"/>
  <c r="G834" i="11" s="1"/>
  <c r="B835" i="11"/>
  <c r="B836" i="11"/>
  <c r="G836" i="11" s="1"/>
  <c r="B837" i="11"/>
  <c r="B838" i="11"/>
  <c r="B839" i="11"/>
  <c r="B840" i="11"/>
  <c r="B841" i="11"/>
  <c r="B842" i="11"/>
  <c r="B843" i="11"/>
  <c r="B844" i="11"/>
  <c r="G844" i="11" s="1"/>
  <c r="B845" i="11"/>
  <c r="B846" i="11"/>
  <c r="B847" i="11"/>
  <c r="B848" i="11"/>
  <c r="B849" i="11"/>
  <c r="B850" i="11"/>
  <c r="B851" i="11"/>
  <c r="B852" i="11"/>
  <c r="D852" i="11" s="1"/>
  <c r="B853" i="11"/>
  <c r="B854" i="11"/>
  <c r="B855" i="11"/>
  <c r="B856" i="11"/>
  <c r="G856" i="11" s="1"/>
  <c r="B857" i="11"/>
  <c r="B858" i="11"/>
  <c r="G858" i="11" s="1"/>
  <c r="B859" i="11"/>
  <c r="D859" i="11" s="1"/>
  <c r="B860" i="11"/>
  <c r="E860" i="11" s="1"/>
  <c r="B861" i="11"/>
  <c r="B862" i="11"/>
  <c r="B863" i="11"/>
  <c r="D863" i="11" s="1"/>
  <c r="B864" i="11"/>
  <c r="B865" i="11"/>
  <c r="G865" i="11" s="1"/>
  <c r="B866" i="11"/>
  <c r="B867" i="11"/>
  <c r="B868" i="11"/>
  <c r="B869" i="11"/>
  <c r="F869" i="11" s="1"/>
  <c r="B870" i="11"/>
  <c r="B871" i="11"/>
  <c r="E871" i="11" s="1"/>
  <c r="B872" i="11"/>
  <c r="B873" i="11"/>
  <c r="B874" i="11"/>
  <c r="B875" i="11"/>
  <c r="B876" i="11"/>
  <c r="D876" i="11" s="1"/>
  <c r="B877" i="11"/>
  <c r="B878" i="11"/>
  <c r="B879" i="11"/>
  <c r="B880" i="11"/>
  <c r="B881" i="11"/>
  <c r="G881" i="11" s="1"/>
  <c r="B882" i="11"/>
  <c r="B883" i="11"/>
  <c r="B884" i="11"/>
  <c r="B885" i="11"/>
  <c r="D885" i="11" s="1"/>
  <c r="B886" i="11"/>
  <c r="E886" i="11" s="1"/>
  <c r="B887" i="11"/>
  <c r="B888" i="11"/>
  <c r="B889" i="11"/>
  <c r="E889" i="11" s="1"/>
  <c r="B890" i="11"/>
  <c r="E890" i="11" s="1"/>
  <c r="B891" i="11"/>
  <c r="B892" i="11"/>
  <c r="B893" i="11"/>
  <c r="D893" i="11" s="1"/>
  <c r="B894" i="11"/>
  <c r="E894" i="11" s="1"/>
  <c r="B895" i="11"/>
  <c r="B896" i="11"/>
  <c r="B897" i="11"/>
  <c r="E897" i="11" s="1"/>
  <c r="B898" i="11"/>
  <c r="D898" i="11" s="1"/>
  <c r="B899" i="11"/>
  <c r="B900" i="11"/>
  <c r="B901" i="11"/>
  <c r="D901" i="11" s="1"/>
  <c r="B902" i="11"/>
  <c r="E902" i="11" s="1"/>
  <c r="B903" i="11"/>
  <c r="F903" i="11" s="1"/>
  <c r="B904" i="11"/>
  <c r="B905" i="11"/>
  <c r="E905" i="11" s="1"/>
  <c r="B906" i="11"/>
  <c r="D906" i="11" s="1"/>
  <c r="B907" i="11"/>
  <c r="B908" i="11"/>
  <c r="B909" i="11"/>
  <c r="D909" i="11" s="1"/>
  <c r="B910" i="11"/>
  <c r="E910" i="11" s="1"/>
  <c r="B911" i="11"/>
  <c r="B912" i="11"/>
  <c r="B913" i="11"/>
  <c r="D913" i="11" s="1"/>
  <c r="B914" i="11"/>
  <c r="D914" i="11" s="1"/>
  <c r="B915" i="11"/>
  <c r="B916" i="11"/>
  <c r="B917" i="11"/>
  <c r="D917" i="11" s="1"/>
  <c r="B918" i="11"/>
  <c r="E918" i="11" s="1"/>
  <c r="B919" i="11"/>
  <c r="B920" i="11"/>
  <c r="B921" i="11"/>
  <c r="E921" i="11" s="1"/>
  <c r="B922" i="11"/>
  <c r="E922" i="11" s="1"/>
  <c r="B923" i="11"/>
  <c r="B924" i="11"/>
  <c r="B925" i="11"/>
  <c r="D925" i="11" s="1"/>
  <c r="B926" i="11"/>
  <c r="E926" i="11" s="1"/>
  <c r="B927" i="11"/>
  <c r="B928" i="11"/>
  <c r="B929" i="11"/>
  <c r="E929" i="11" s="1"/>
  <c r="B930" i="11"/>
  <c r="D930" i="11" s="1"/>
  <c r="B931" i="11"/>
  <c r="B932" i="11"/>
  <c r="B933" i="11"/>
  <c r="D933" i="11" s="1"/>
  <c r="B934" i="11"/>
  <c r="E934" i="11" s="1"/>
  <c r="B935" i="11"/>
  <c r="B936" i="11"/>
  <c r="B937" i="11"/>
  <c r="E937" i="11" s="1"/>
  <c r="B938" i="11"/>
  <c r="E938" i="11" s="1"/>
  <c r="B939" i="11"/>
  <c r="B940" i="11"/>
  <c r="B941" i="11"/>
  <c r="B942" i="11"/>
  <c r="D942" i="11" s="1"/>
  <c r="B943" i="11"/>
  <c r="B944" i="11"/>
  <c r="B945" i="11"/>
  <c r="D945" i="11" s="1"/>
  <c r="B946" i="11"/>
  <c r="E946" i="11" s="1"/>
  <c r="B947" i="11"/>
  <c r="B948" i="11"/>
  <c r="B949" i="11"/>
  <c r="D949" i="11" s="1"/>
  <c r="B950" i="11"/>
  <c r="B951" i="11"/>
  <c r="B952" i="11"/>
  <c r="B953" i="11"/>
  <c r="D953" i="11" s="1"/>
  <c r="B954" i="11"/>
  <c r="D954" i="11" s="1"/>
  <c r="B955" i="11"/>
  <c r="B956" i="11"/>
  <c r="B957" i="11"/>
  <c r="D957" i="11" s="1"/>
  <c r="B958" i="11"/>
  <c r="E958" i="11" s="1"/>
  <c r="B959" i="11"/>
  <c r="B960" i="11"/>
  <c r="B961" i="11"/>
  <c r="E961" i="11" s="1"/>
  <c r="B962" i="11"/>
  <c r="D962" i="11" s="1"/>
  <c r="B963" i="11"/>
  <c r="B964" i="11"/>
  <c r="B965" i="11"/>
  <c r="D965" i="11" s="1"/>
  <c r="B966" i="11"/>
  <c r="D966" i="11" s="1"/>
  <c r="B967" i="11"/>
  <c r="B968" i="11"/>
  <c r="B969" i="11"/>
  <c r="D969" i="11" s="1"/>
  <c r="B970" i="11"/>
  <c r="E970" i="11" s="1"/>
  <c r="B971" i="11"/>
  <c r="B972" i="11"/>
  <c r="B973" i="11"/>
  <c r="D973" i="11" s="1"/>
  <c r="B974" i="11"/>
  <c r="B975" i="11"/>
  <c r="B976" i="11"/>
  <c r="B977" i="11"/>
  <c r="E977" i="11" s="1"/>
  <c r="B978" i="11"/>
  <c r="E978" i="11" s="1"/>
  <c r="B979" i="11"/>
  <c r="B980" i="11"/>
  <c r="B981" i="11"/>
  <c r="D981" i="11" s="1"/>
  <c r="B982" i="11"/>
  <c r="F982" i="11" s="1"/>
  <c r="B983" i="11"/>
  <c r="B984" i="11"/>
  <c r="B985" i="11"/>
  <c r="D985" i="11" s="1"/>
  <c r="B986" i="11"/>
  <c r="E986" i="11" s="1"/>
  <c r="B987" i="11"/>
  <c r="B988" i="11"/>
  <c r="B989" i="11"/>
  <c r="D989" i="11" s="1"/>
  <c r="B990" i="11"/>
  <c r="D990" i="11" s="1"/>
  <c r="B991" i="11"/>
  <c r="B992" i="11"/>
  <c r="B993" i="11"/>
  <c r="B994" i="11"/>
  <c r="E994" i="11" s="1"/>
  <c r="B995" i="11"/>
  <c r="B996" i="11"/>
  <c r="B997" i="11"/>
  <c r="D997" i="11" s="1"/>
  <c r="B998" i="11"/>
  <c r="E998" i="11" s="1"/>
  <c r="B999" i="11"/>
  <c r="B1000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E18" i="7"/>
  <c r="J9" i="8"/>
  <c r="G9" i="8"/>
  <c r="N47" i="10"/>
  <c r="G12" i="10"/>
  <c r="G31" i="10"/>
  <c r="E54" i="9" l="1"/>
  <c r="E62" i="9"/>
  <c r="D309" i="9"/>
  <c r="D181" i="9"/>
  <c r="E365" i="9"/>
  <c r="E709" i="9"/>
  <c r="D261" i="9"/>
  <c r="D637" i="9"/>
  <c r="E213" i="9"/>
  <c r="D525" i="9"/>
  <c r="D149" i="9"/>
  <c r="D469" i="9"/>
  <c r="E77" i="9"/>
  <c r="E421" i="9"/>
  <c r="E837" i="9"/>
  <c r="D821" i="9"/>
  <c r="D380" i="9"/>
  <c r="E68" i="9"/>
  <c r="F68" i="9" s="1"/>
  <c r="G68" i="9" s="1"/>
  <c r="D53" i="9"/>
  <c r="F53" i="9" s="1"/>
  <c r="G53" i="9" s="1"/>
  <c r="D73" i="9"/>
  <c r="E204" i="9"/>
  <c r="E548" i="9"/>
  <c r="E308" i="9"/>
  <c r="D158" i="9"/>
  <c r="E190" i="9"/>
  <c r="D70" i="9"/>
  <c r="F70" i="9" s="1"/>
  <c r="G70" i="9" s="1"/>
  <c r="E94" i="9"/>
  <c r="D902" i="9"/>
  <c r="D228" i="9"/>
  <c r="E92" i="9"/>
  <c r="D549" i="9"/>
  <c r="D333" i="9"/>
  <c r="E237" i="9"/>
  <c r="D693" i="9"/>
  <c r="E445" i="9"/>
  <c r="D805" i="9"/>
  <c r="E605" i="9"/>
  <c r="E501" i="9"/>
  <c r="E389" i="9"/>
  <c r="D205" i="9"/>
  <c r="E133" i="9"/>
  <c r="E773" i="9"/>
  <c r="E285" i="9"/>
  <c r="E581" i="9"/>
  <c r="D93" i="9"/>
  <c r="E901" i="9"/>
  <c r="D757" i="9"/>
  <c r="E558" i="9"/>
  <c r="E477" i="9"/>
  <c r="D146" i="9"/>
  <c r="D182" i="9"/>
  <c r="E51" i="9"/>
  <c r="F51" i="9" s="1"/>
  <c r="G51" i="9" s="1"/>
  <c r="E66" i="9"/>
  <c r="F66" i="9" s="1"/>
  <c r="G66" i="9" s="1"/>
  <c r="E162" i="9"/>
  <c r="D82" i="9"/>
  <c r="D58" i="9"/>
  <c r="F58" i="9" s="1"/>
  <c r="G58" i="9" s="1"/>
  <c r="E286" i="9"/>
  <c r="E572" i="9"/>
  <c r="D492" i="9"/>
  <c r="E412" i="9"/>
  <c r="E122" i="9"/>
  <c r="E921" i="9"/>
  <c r="E806" i="9"/>
  <c r="E740" i="9"/>
  <c r="E657" i="9"/>
  <c r="E436" i="9"/>
  <c r="E897" i="9"/>
  <c r="E718" i="9"/>
  <c r="E993" i="9"/>
  <c r="D785" i="9"/>
  <c r="E409" i="9"/>
  <c r="D278" i="9"/>
  <c r="D977" i="9"/>
  <c r="E273" i="9"/>
  <c r="E129" i="9"/>
  <c r="E953" i="9"/>
  <c r="E209" i="9"/>
  <c r="E676" i="9"/>
  <c r="E222" i="9"/>
  <c r="E956" i="9"/>
  <c r="D862" i="9"/>
  <c r="E342" i="9"/>
  <c r="E246" i="9"/>
  <c r="E266" i="9"/>
  <c r="D402" i="9"/>
  <c r="D258" i="9"/>
  <c r="D282" i="9"/>
  <c r="D298" i="9"/>
  <c r="E270" i="9"/>
  <c r="E969" i="9"/>
  <c r="E662" i="9"/>
  <c r="E332" i="9"/>
  <c r="E892" i="9"/>
  <c r="D825" i="9"/>
  <c r="D740" i="9"/>
  <c r="D596" i="9"/>
  <c r="E401" i="9"/>
  <c r="D356" i="9"/>
  <c r="D310" i="9"/>
  <c r="D226" i="9"/>
  <c r="D195" i="9"/>
  <c r="E166" i="9"/>
  <c r="E922" i="9"/>
  <c r="D892" i="9"/>
  <c r="D737" i="9"/>
  <c r="D678" i="9"/>
  <c r="D593" i="9"/>
  <c r="D498" i="9"/>
  <c r="D466" i="9"/>
  <c r="D422" i="9"/>
  <c r="E345" i="9"/>
  <c r="E124" i="9"/>
  <c r="D993" i="9"/>
  <c r="D913" i="9"/>
  <c r="D873" i="9"/>
  <c r="D537" i="9"/>
  <c r="D337" i="9"/>
  <c r="D276" i="9"/>
  <c r="E252" i="9"/>
  <c r="D214" i="9"/>
  <c r="E110" i="9"/>
  <c r="E972" i="9"/>
  <c r="E626" i="9"/>
  <c r="D972" i="9"/>
  <c r="D654" i="9"/>
  <c r="D460" i="9"/>
  <c r="E398" i="9"/>
  <c r="E102" i="9"/>
  <c r="D74" i="9"/>
  <c r="D638" i="9"/>
  <c r="E470" i="9"/>
  <c r="D378" i="9"/>
  <c r="E630" i="9"/>
  <c r="E474" i="9"/>
  <c r="D414" i="9"/>
  <c r="D206" i="9"/>
  <c r="D118" i="9"/>
  <c r="E946" i="9"/>
  <c r="D606" i="9"/>
  <c r="D526" i="9"/>
  <c r="E986" i="9"/>
  <c r="D486" i="9"/>
  <c r="E666" i="9"/>
  <c r="E614" i="9"/>
  <c r="D582" i="9"/>
  <c r="E355" i="9"/>
  <c r="D323" i="9"/>
  <c r="E179" i="9"/>
  <c r="D147" i="9"/>
  <c r="D131" i="9"/>
  <c r="E83" i="9"/>
  <c r="D52" i="9"/>
  <c r="F52" i="9" s="1"/>
  <c r="G52" i="9" s="1"/>
  <c r="E267" i="9"/>
  <c r="D958" i="9"/>
  <c r="E139" i="9"/>
  <c r="D438" i="9"/>
  <c r="E394" i="9"/>
  <c r="D366" i="9"/>
  <c r="E243" i="9"/>
  <c r="E123" i="9"/>
  <c r="E75" i="9"/>
  <c r="E331" i="9"/>
  <c r="E259" i="9"/>
  <c r="D155" i="9"/>
  <c r="D91" i="9"/>
  <c r="D502" i="9"/>
  <c r="E426" i="9"/>
  <c r="E406" i="9"/>
  <c r="D387" i="9"/>
  <c r="D302" i="9"/>
  <c r="E115" i="9"/>
  <c r="D982" i="9"/>
  <c r="D956" i="9"/>
  <c r="E442" i="9"/>
  <c r="E418" i="9"/>
  <c r="D382" i="9"/>
  <c r="D358" i="9"/>
  <c r="D334" i="9"/>
  <c r="E314" i="9"/>
  <c r="E290" i="9"/>
  <c r="D275" i="9"/>
  <c r="E238" i="9"/>
  <c r="E187" i="9"/>
  <c r="E107" i="9"/>
  <c r="E86" i="9"/>
  <c r="E782" i="9"/>
  <c r="D838" i="9"/>
  <c r="E458" i="9"/>
  <c r="E390" i="9"/>
  <c r="D350" i="9"/>
  <c r="D251" i="9"/>
  <c r="D150" i="9"/>
  <c r="E134" i="9"/>
  <c r="E930" i="9"/>
  <c r="E798" i="9"/>
  <c r="E598" i="9"/>
  <c r="E534" i="9"/>
  <c r="D499" i="9"/>
  <c r="E918" i="9"/>
  <c r="D894" i="9"/>
  <c r="D846" i="9"/>
  <c r="E758" i="9"/>
  <c r="E686" i="9"/>
  <c r="E642" i="9"/>
  <c r="E578" i="9"/>
  <c r="E531" i="9"/>
  <c r="D506" i="9"/>
  <c r="D446" i="9"/>
  <c r="E430" i="9"/>
  <c r="D339" i="9"/>
  <c r="E326" i="9"/>
  <c r="D242" i="9"/>
  <c r="D106" i="9"/>
  <c r="E970" i="9"/>
  <c r="D586" i="9"/>
  <c r="D774" i="9"/>
  <c r="E702" i="9"/>
  <c r="D676" i="9"/>
  <c r="D566" i="9"/>
  <c r="D546" i="9"/>
  <c r="E524" i="9"/>
  <c r="E370" i="9"/>
  <c r="E315" i="9"/>
  <c r="D235" i="9"/>
  <c r="D211" i="9"/>
  <c r="D170" i="9"/>
  <c r="D98" i="9"/>
  <c r="D55" i="9"/>
  <c r="F55" i="9" s="1"/>
  <c r="G55" i="9" s="1"/>
  <c r="D674" i="9"/>
  <c r="D602" i="9"/>
  <c r="E538" i="9"/>
  <c r="E522" i="9"/>
  <c r="D851" i="9"/>
  <c r="E814" i="9"/>
  <c r="E739" i="9"/>
  <c r="D710" i="9"/>
  <c r="D618" i="9"/>
  <c r="D579" i="9"/>
  <c r="D554" i="9"/>
  <c r="E490" i="9"/>
  <c r="D434" i="9"/>
  <c r="D682" i="9"/>
  <c r="E570" i="9"/>
  <c r="F966" i="9"/>
  <c r="D966" i="9"/>
  <c r="F950" i="9"/>
  <c r="D950" i="9"/>
  <c r="F942" i="9"/>
  <c r="D942" i="9"/>
  <c r="F934" i="9"/>
  <c r="D934" i="9"/>
  <c r="F926" i="9"/>
  <c r="D926" i="9"/>
  <c r="F910" i="9"/>
  <c r="D910" i="9"/>
  <c r="E886" i="9"/>
  <c r="D886" i="9"/>
  <c r="D790" i="9"/>
  <c r="E790" i="9"/>
  <c r="D750" i="9"/>
  <c r="E750" i="9"/>
  <c r="D670" i="9"/>
  <c r="E670" i="9"/>
  <c r="E550" i="9"/>
  <c r="D550" i="9"/>
  <c r="D518" i="9"/>
  <c r="E518" i="9"/>
  <c r="D462" i="9"/>
  <c r="E462" i="9"/>
  <c r="E454" i="9"/>
  <c r="D454" i="9"/>
  <c r="E374" i="9"/>
  <c r="D374" i="9"/>
  <c r="E318" i="9"/>
  <c r="D318" i="9"/>
  <c r="E294" i="9"/>
  <c r="D294" i="9"/>
  <c r="D262" i="9"/>
  <c r="E262" i="9"/>
  <c r="E254" i="9"/>
  <c r="D254" i="9"/>
  <c r="D230" i="9"/>
  <c r="E230" i="9"/>
  <c r="D198" i="9"/>
  <c r="E198" i="9"/>
  <c r="E174" i="9"/>
  <c r="D174" i="9"/>
  <c r="D142" i="9"/>
  <c r="E142" i="9"/>
  <c r="D78" i="9"/>
  <c r="E78" i="9"/>
  <c r="E962" i="9"/>
  <c r="D998" i="9"/>
  <c r="E974" i="9"/>
  <c r="E938" i="9"/>
  <c r="D918" i="9"/>
  <c r="E854" i="9"/>
  <c r="D650" i="9"/>
  <c r="D634" i="9"/>
  <c r="E610" i="9"/>
  <c r="E218" i="9"/>
  <c r="D178" i="9"/>
  <c r="D130" i="9"/>
  <c r="E994" i="9"/>
  <c r="D878" i="9"/>
  <c r="D830" i="9"/>
  <c r="E658" i="9"/>
  <c r="E562" i="9"/>
  <c r="E514" i="9"/>
  <c r="D482" i="9"/>
  <c r="E450" i="9"/>
  <c r="E410" i="9"/>
  <c r="E386" i="9"/>
  <c r="E322" i="9"/>
  <c r="D250" i="9"/>
  <c r="E234" i="9"/>
  <c r="E202" i="9"/>
  <c r="E186" i="9"/>
  <c r="E154" i="9"/>
  <c r="E954" i="9"/>
  <c r="E934" i="9"/>
  <c r="E910" i="9"/>
  <c r="E734" i="9"/>
  <c r="E694" i="9"/>
  <c r="D646" i="9"/>
  <c r="E594" i="9"/>
  <c r="D530" i="9"/>
  <c r="E354" i="9"/>
  <c r="D306" i="9"/>
  <c r="D138" i="9"/>
  <c r="E659" i="9"/>
  <c r="D659" i="9"/>
  <c r="D330" i="9"/>
  <c r="E330" i="9"/>
  <c r="D978" i="9"/>
  <c r="E978" i="9"/>
  <c r="D914" i="9"/>
  <c r="E914" i="9"/>
  <c r="D362" i="9"/>
  <c r="E362" i="9"/>
  <c r="D338" i="9"/>
  <c r="E338" i="9"/>
  <c r="D274" i="9"/>
  <c r="E274" i="9"/>
  <c r="D210" i="9"/>
  <c r="E210" i="9"/>
  <c r="D114" i="9"/>
  <c r="E114" i="9"/>
  <c r="D90" i="9"/>
  <c r="E90" i="9"/>
  <c r="D990" i="9"/>
  <c r="E950" i="9"/>
  <c r="E926" i="9"/>
  <c r="E906" i="9"/>
  <c r="D870" i="9"/>
  <c r="D822" i="9"/>
  <c r="E766" i="9"/>
  <c r="E742" i="9"/>
  <c r="D726" i="9"/>
  <c r="E590" i="9"/>
  <c r="E574" i="9"/>
  <c r="D542" i="9"/>
  <c r="E510" i="9"/>
  <c r="E494" i="9"/>
  <c r="E478" i="9"/>
  <c r="E346" i="9"/>
  <c r="E194" i="9"/>
  <c r="D403" i="9"/>
  <c r="E371" i="9"/>
  <c r="D291" i="9"/>
  <c r="E283" i="9"/>
  <c r="E219" i="9"/>
  <c r="D163" i="9"/>
  <c r="E379" i="9"/>
  <c r="E990" i="9"/>
  <c r="D974" i="9"/>
  <c r="E958" i="9"/>
  <c r="E998" i="9"/>
  <c r="E982" i="9"/>
  <c r="D539" i="9"/>
  <c r="D419" i="9"/>
  <c r="D411" i="9"/>
  <c r="D299" i="9"/>
  <c r="E427" i="9"/>
  <c r="E459" i="9"/>
  <c r="D755" i="9"/>
  <c r="E507" i="9"/>
  <c r="E347" i="9"/>
  <c r="E443" i="9"/>
  <c r="E395" i="9"/>
  <c r="E451" i="9"/>
  <c r="D927" i="9"/>
  <c r="D555" i="9"/>
  <c r="E819" i="9"/>
  <c r="D447" i="9"/>
  <c r="E439" i="9"/>
  <c r="D303" i="9"/>
  <c r="D943" i="9"/>
  <c r="E915" i="9"/>
  <c r="E883" i="9"/>
  <c r="D743" i="9"/>
  <c r="E351" i="9"/>
  <c r="D863" i="9"/>
  <c r="E763" i="9"/>
  <c r="E723" i="9"/>
  <c r="D687" i="9"/>
  <c r="D611" i="9"/>
  <c r="E583" i="9"/>
  <c r="D563" i="9"/>
  <c r="D455" i="9"/>
  <c r="E79" i="9"/>
  <c r="D891" i="9"/>
  <c r="E847" i="9"/>
  <c r="D811" i="9"/>
  <c r="E591" i="9"/>
  <c r="D367" i="9"/>
  <c r="D835" i="9"/>
  <c r="E759" i="9"/>
  <c r="E731" i="9"/>
  <c r="E695" i="9"/>
  <c r="D663" i="9"/>
  <c r="D619" i="9"/>
  <c r="E599" i="9"/>
  <c r="D391" i="9"/>
  <c r="E383" i="9"/>
  <c r="E215" i="9"/>
  <c r="D167" i="9"/>
  <c r="E87" i="9"/>
  <c r="D887" i="9"/>
  <c r="D783" i="9"/>
  <c r="E719" i="9"/>
  <c r="E607" i="9"/>
  <c r="D519" i="9"/>
  <c r="E479" i="9"/>
  <c r="E415" i="9"/>
  <c r="D135" i="9"/>
  <c r="E71" i="9"/>
  <c r="D895" i="9"/>
  <c r="D843" i="9"/>
  <c r="D747" i="9"/>
  <c r="E727" i="9"/>
  <c r="D707" i="9"/>
  <c r="D671" i="9"/>
  <c r="E631" i="9"/>
  <c r="D587" i="9"/>
  <c r="D487" i="9"/>
  <c r="E435" i="9"/>
  <c r="E399" i="9"/>
  <c r="E287" i="9"/>
  <c r="D231" i="9"/>
  <c r="E223" i="9"/>
  <c r="D903" i="9"/>
  <c r="E791" i="9"/>
  <c r="E639" i="9"/>
  <c r="D495" i="9"/>
  <c r="D295" i="9"/>
  <c r="D183" i="9"/>
  <c r="D103" i="9"/>
  <c r="D975" i="9"/>
  <c r="D967" i="9"/>
  <c r="E935" i="9"/>
  <c r="E879" i="9"/>
  <c r="D871" i="9"/>
  <c r="E839" i="9"/>
  <c r="E831" i="9"/>
  <c r="E823" i="9"/>
  <c r="E807" i="9"/>
  <c r="E711" i="9"/>
  <c r="D655" i="9"/>
  <c r="D647" i="9"/>
  <c r="D471" i="9"/>
  <c r="D343" i="9"/>
  <c r="E335" i="9"/>
  <c r="E271" i="9"/>
  <c r="E263" i="9"/>
  <c r="E199" i="9"/>
  <c r="E191" i="9"/>
  <c r="E159" i="9"/>
  <c r="D151" i="9"/>
  <c r="E143" i="9"/>
  <c r="D983" i="9"/>
  <c r="E943" i="9"/>
  <c r="D935" i="9"/>
  <c r="E923" i="9"/>
  <c r="E903" i="9"/>
  <c r="E895" i="9"/>
  <c r="E887" i="9"/>
  <c r="D879" i="9"/>
  <c r="D859" i="9"/>
  <c r="D839" i="9"/>
  <c r="D831" i="9"/>
  <c r="D823" i="9"/>
  <c r="D815" i="9"/>
  <c r="E771" i="9"/>
  <c r="D703" i="9"/>
  <c r="D683" i="9"/>
  <c r="D667" i="9"/>
  <c r="E523" i="9"/>
  <c r="D483" i="9"/>
  <c r="D407" i="9"/>
  <c r="D207" i="9"/>
  <c r="E99" i="9"/>
  <c r="E991" i="9"/>
  <c r="E911" i="9"/>
  <c r="E867" i="9"/>
  <c r="D847" i="9"/>
  <c r="E795" i="9"/>
  <c r="E775" i="9"/>
  <c r="E751" i="9"/>
  <c r="E615" i="9"/>
  <c r="E575" i="9"/>
  <c r="E567" i="9"/>
  <c r="E559" i="9"/>
  <c r="E527" i="9"/>
  <c r="D475" i="9"/>
  <c r="E327" i="9"/>
  <c r="E255" i="9"/>
  <c r="E175" i="9"/>
  <c r="E63" i="9"/>
  <c r="F63" i="9" s="1"/>
  <c r="G63" i="9" s="1"/>
  <c r="E999" i="9"/>
  <c r="D991" i="9"/>
  <c r="D979" i="9"/>
  <c r="E959" i="9"/>
  <c r="E951" i="9"/>
  <c r="E919" i="9"/>
  <c r="D911" i="9"/>
  <c r="E875" i="9"/>
  <c r="E855" i="9"/>
  <c r="E827" i="9"/>
  <c r="E767" i="9"/>
  <c r="E735" i="9"/>
  <c r="E679" i="9"/>
  <c r="E623" i="9"/>
  <c r="D559" i="9"/>
  <c r="E551" i="9"/>
  <c r="E543" i="9"/>
  <c r="E535" i="9"/>
  <c r="E511" i="9"/>
  <c r="E503" i="9"/>
  <c r="E431" i="9"/>
  <c r="E423" i="9"/>
  <c r="E375" i="9"/>
  <c r="E359" i="9"/>
  <c r="E319" i="9"/>
  <c r="E311" i="9"/>
  <c r="E247" i="9"/>
  <c r="E239" i="9"/>
  <c r="E127" i="9"/>
  <c r="E119" i="9"/>
  <c r="E111" i="9"/>
  <c r="E95" i="9"/>
  <c r="D999" i="9"/>
  <c r="D959" i="9"/>
  <c r="D951" i="9"/>
  <c r="E927" i="9"/>
  <c r="D919" i="9"/>
  <c r="E863" i="9"/>
  <c r="D855" i="9"/>
  <c r="E975" i="9"/>
  <c r="E967" i="9"/>
  <c r="E871" i="9"/>
  <c r="E799" i="9"/>
  <c r="E463" i="9"/>
  <c r="E279" i="9"/>
  <c r="E983" i="9"/>
  <c r="E815" i="9"/>
  <c r="D976" i="9"/>
  <c r="E976" i="9"/>
  <c r="E968" i="9"/>
  <c r="D968" i="9"/>
  <c r="D912" i="9"/>
  <c r="E912" i="9"/>
  <c r="D848" i="9"/>
  <c r="E848" i="9"/>
  <c r="F840" i="9"/>
  <c r="D840" i="9"/>
  <c r="D904" i="9"/>
  <c r="D995" i="9"/>
  <c r="E987" i="9"/>
  <c r="E971" i="9"/>
  <c r="E691" i="9"/>
  <c r="E627" i="9"/>
  <c r="E603" i="9"/>
  <c r="E995" i="9"/>
  <c r="E979" i="9"/>
  <c r="D899" i="9"/>
  <c r="E859" i="9"/>
  <c r="E851" i="9"/>
  <c r="E843" i="9"/>
  <c r="D699" i="9"/>
  <c r="D643" i="9"/>
  <c r="D59" i="9"/>
  <c r="F59" i="9" s="1"/>
  <c r="G59" i="9" s="1"/>
  <c r="D987" i="9"/>
  <c r="E891" i="9"/>
  <c r="D883" i="9"/>
  <c r="D875" i="9"/>
  <c r="D867" i="9"/>
  <c r="E835" i="9"/>
  <c r="D827" i="9"/>
  <c r="D963" i="9"/>
  <c r="E955" i="9"/>
  <c r="E947" i="9"/>
  <c r="E939" i="9"/>
  <c r="E931" i="9"/>
  <c r="D923" i="9"/>
  <c r="D915" i="9"/>
  <c r="D819" i="9"/>
  <c r="E803" i="9"/>
  <c r="E787" i="9"/>
  <c r="E715" i="9"/>
  <c r="E491" i="9"/>
  <c r="E467" i="9"/>
  <c r="G904" i="9"/>
  <c r="D971" i="9"/>
  <c r="D955" i="9"/>
  <c r="D947" i="9"/>
  <c r="D939" i="9"/>
  <c r="D931" i="9"/>
  <c r="E907" i="9"/>
  <c r="E779" i="9"/>
  <c r="E651" i="9"/>
  <c r="E595" i="9"/>
  <c r="E571" i="9"/>
  <c r="E547" i="9"/>
  <c r="E515" i="9"/>
  <c r="E363" i="9"/>
  <c r="E307" i="9"/>
  <c r="E227" i="9"/>
  <c r="E203" i="9"/>
  <c r="E171" i="9"/>
  <c r="E67" i="9"/>
  <c r="F67" i="9" s="1"/>
  <c r="G67" i="9" s="1"/>
  <c r="G848" i="9"/>
  <c r="E963" i="9"/>
  <c r="D907" i="9"/>
  <c r="E899" i="9"/>
  <c r="D571" i="9"/>
  <c r="D547" i="9"/>
  <c r="G997" i="9"/>
  <c r="F997" i="9"/>
  <c r="D997" i="9"/>
  <c r="G989" i="9"/>
  <c r="F989" i="9"/>
  <c r="E989" i="9"/>
  <c r="D989" i="9"/>
  <c r="G981" i="9"/>
  <c r="D981" i="9"/>
  <c r="F981" i="9"/>
  <c r="G973" i="9"/>
  <c r="E973" i="9"/>
  <c r="D973" i="9"/>
  <c r="G965" i="9"/>
  <c r="D965" i="9"/>
  <c r="E965" i="9"/>
  <c r="G957" i="9"/>
  <c r="E957" i="9"/>
  <c r="F957" i="9"/>
  <c r="D957" i="9"/>
  <c r="G949" i="9"/>
  <c r="F949" i="9"/>
  <c r="D949" i="9"/>
  <c r="E949" i="9"/>
  <c r="G941" i="9"/>
  <c r="D941" i="9"/>
  <c r="E941" i="9"/>
  <c r="F941" i="9"/>
  <c r="G933" i="9"/>
  <c r="F933" i="9"/>
  <c r="D933" i="9"/>
  <c r="G925" i="9"/>
  <c r="F925" i="9"/>
  <c r="D925" i="9"/>
  <c r="E925" i="9"/>
  <c r="G917" i="9"/>
  <c r="F917" i="9"/>
  <c r="G909" i="9"/>
  <c r="D909" i="9"/>
  <c r="E909" i="9"/>
  <c r="E893" i="9"/>
  <c r="D893" i="9"/>
  <c r="D877" i="9"/>
  <c r="E877" i="9"/>
  <c r="D861" i="9"/>
  <c r="E861" i="9"/>
  <c r="D845" i="9"/>
  <c r="E845" i="9"/>
  <c r="D829" i="9"/>
  <c r="E829" i="9"/>
  <c r="D813" i="9"/>
  <c r="E813" i="9"/>
  <c r="D797" i="9"/>
  <c r="E797" i="9"/>
  <c r="E789" i="9"/>
  <c r="D789" i="9"/>
  <c r="D781" i="9"/>
  <c r="E781" i="9"/>
  <c r="D765" i="9"/>
  <c r="E765" i="9"/>
  <c r="D749" i="9"/>
  <c r="E749" i="9"/>
  <c r="E741" i="9"/>
  <c r="D741" i="9"/>
  <c r="D733" i="9"/>
  <c r="E733" i="9"/>
  <c r="E725" i="9"/>
  <c r="D725" i="9"/>
  <c r="D717" i="9"/>
  <c r="E717" i="9"/>
  <c r="D701" i="9"/>
  <c r="E701" i="9"/>
  <c r="D685" i="9"/>
  <c r="E685" i="9"/>
  <c r="E677" i="9"/>
  <c r="D677" i="9"/>
  <c r="D669" i="9"/>
  <c r="E669" i="9"/>
  <c r="D653" i="9"/>
  <c r="E653" i="9"/>
  <c r="D645" i="9"/>
  <c r="E645" i="9"/>
  <c r="D629" i="9"/>
  <c r="E629" i="9"/>
  <c r="E621" i="9"/>
  <c r="D621" i="9"/>
  <c r="D613" i="9"/>
  <c r="E613" i="9"/>
  <c r="E597" i="9"/>
  <c r="D597" i="9"/>
  <c r="D589" i="9"/>
  <c r="E589" i="9"/>
  <c r="E573" i="9"/>
  <c r="D573" i="9"/>
  <c r="D565" i="9"/>
  <c r="E565" i="9"/>
  <c r="D541" i="9"/>
  <c r="E541" i="9"/>
  <c r="D533" i="9"/>
  <c r="E533" i="9"/>
  <c r="D517" i="9"/>
  <c r="E517" i="9"/>
  <c r="D509" i="9"/>
  <c r="E509" i="9"/>
  <c r="D493" i="9"/>
  <c r="E493" i="9"/>
  <c r="D485" i="9"/>
  <c r="E485" i="9"/>
  <c r="D461" i="9"/>
  <c r="E461" i="9"/>
  <c r="D453" i="9"/>
  <c r="E453" i="9"/>
  <c r="E437" i="9"/>
  <c r="D437" i="9"/>
  <c r="D429" i="9"/>
  <c r="E429" i="9"/>
  <c r="E413" i="9"/>
  <c r="D413" i="9"/>
  <c r="D405" i="9"/>
  <c r="E405" i="9"/>
  <c r="D397" i="9"/>
  <c r="E397" i="9"/>
  <c r="D381" i="9"/>
  <c r="E381" i="9"/>
  <c r="D373" i="9"/>
  <c r="E373" i="9"/>
  <c r="E357" i="9"/>
  <c r="D357" i="9"/>
  <c r="D349" i="9"/>
  <c r="E349" i="9"/>
  <c r="D325" i="9"/>
  <c r="E325" i="9"/>
  <c r="D317" i="9"/>
  <c r="E317" i="9"/>
  <c r="D301" i="9"/>
  <c r="E301" i="9"/>
  <c r="D293" i="9"/>
  <c r="E293" i="9"/>
  <c r="D277" i="9"/>
  <c r="E277" i="9"/>
  <c r="D269" i="9"/>
  <c r="E269" i="9"/>
  <c r="E253" i="9"/>
  <c r="D253" i="9"/>
  <c r="D245" i="9"/>
  <c r="E245" i="9"/>
  <c r="E229" i="9"/>
  <c r="D229" i="9"/>
  <c r="D221" i="9"/>
  <c r="E221" i="9"/>
  <c r="D197" i="9"/>
  <c r="E197" i="9"/>
  <c r="D189" i="9"/>
  <c r="E189" i="9"/>
  <c r="D173" i="9"/>
  <c r="E173" i="9"/>
  <c r="D157" i="9"/>
  <c r="E157" i="9"/>
  <c r="D141" i="9"/>
  <c r="E141" i="9"/>
  <c r="E125" i="9"/>
  <c r="D125" i="9"/>
  <c r="D117" i="9"/>
  <c r="E117" i="9"/>
  <c r="E109" i="9"/>
  <c r="D109" i="9"/>
  <c r="D101" i="9"/>
  <c r="E101" i="9"/>
  <c r="D85" i="9"/>
  <c r="E85" i="9"/>
  <c r="E69" i="9"/>
  <c r="D69" i="9"/>
  <c r="D61" i="9"/>
  <c r="E61" i="9"/>
  <c r="F996" i="9"/>
  <c r="D996" i="9"/>
  <c r="E996" i="9"/>
  <c r="F964" i="9"/>
  <c r="D964" i="9"/>
  <c r="E964" i="9"/>
  <c r="F924" i="9"/>
  <c r="E924" i="9"/>
  <c r="D924" i="9"/>
  <c r="F900" i="9"/>
  <c r="D900" i="9"/>
  <c r="E900" i="9"/>
  <c r="F860" i="9"/>
  <c r="E860" i="9"/>
  <c r="D860" i="9"/>
  <c r="G828" i="9"/>
  <c r="D828" i="9"/>
  <c r="E828" i="9"/>
  <c r="G796" i="9"/>
  <c r="D796" i="9"/>
  <c r="E796" i="9"/>
  <c r="G700" i="9"/>
  <c r="D700" i="9"/>
  <c r="E700" i="9"/>
  <c r="G668" i="9"/>
  <c r="D668" i="9"/>
  <c r="E668" i="9"/>
  <c r="G644" i="9"/>
  <c r="D644" i="9"/>
  <c r="E644" i="9"/>
  <c r="F604" i="9"/>
  <c r="D604" i="9"/>
  <c r="E604" i="9"/>
  <c r="E540" i="9"/>
  <c r="D540" i="9"/>
  <c r="D500" i="9"/>
  <c r="E500" i="9"/>
  <c r="D476" i="9"/>
  <c r="E476" i="9"/>
  <c r="D444" i="9"/>
  <c r="E444" i="9"/>
  <c r="E404" i="9"/>
  <c r="D404" i="9"/>
  <c r="F980" i="9"/>
  <c r="D980" i="9"/>
  <c r="E980" i="9"/>
  <c r="F948" i="9"/>
  <c r="D948" i="9"/>
  <c r="E948" i="9"/>
  <c r="F916" i="9"/>
  <c r="D916" i="9"/>
  <c r="E916" i="9"/>
  <c r="F884" i="9"/>
  <c r="D884" i="9"/>
  <c r="E884" i="9"/>
  <c r="F852" i="9"/>
  <c r="D852" i="9"/>
  <c r="E852" i="9"/>
  <c r="G812" i="9"/>
  <c r="D812" i="9"/>
  <c r="E812" i="9"/>
  <c r="G780" i="9"/>
  <c r="D780" i="9"/>
  <c r="E780" i="9"/>
  <c r="G748" i="9"/>
  <c r="D748" i="9"/>
  <c r="E748" i="9"/>
  <c r="G724" i="9"/>
  <c r="F724" i="9"/>
  <c r="G692" i="9"/>
  <c r="D692" i="9"/>
  <c r="F692" i="9"/>
  <c r="G660" i="9"/>
  <c r="D660" i="9"/>
  <c r="F588" i="9"/>
  <c r="D588" i="9"/>
  <c r="E588" i="9"/>
  <c r="D556" i="9"/>
  <c r="E556" i="9"/>
  <c r="D484" i="9"/>
  <c r="E484" i="9"/>
  <c r="D364" i="9"/>
  <c r="E364" i="9"/>
  <c r="F940" i="9"/>
  <c r="E940" i="9"/>
  <c r="F908" i="9"/>
  <c r="E908" i="9"/>
  <c r="F876" i="9"/>
  <c r="E876" i="9"/>
  <c r="F844" i="9"/>
  <c r="E844" i="9"/>
  <c r="D844" i="9"/>
  <c r="G820" i="9"/>
  <c r="D820" i="9"/>
  <c r="E820" i="9"/>
  <c r="G788" i="9"/>
  <c r="F788" i="9"/>
  <c r="G764" i="9"/>
  <c r="E764" i="9"/>
  <c r="D764" i="9"/>
  <c r="G716" i="9"/>
  <c r="D716" i="9"/>
  <c r="E716" i="9"/>
  <c r="D564" i="9"/>
  <c r="E564" i="9"/>
  <c r="D532" i="9"/>
  <c r="E532" i="9"/>
  <c r="D508" i="9"/>
  <c r="E508" i="9"/>
  <c r="D452" i="9"/>
  <c r="E452" i="9"/>
  <c r="D428" i="9"/>
  <c r="E428" i="9"/>
  <c r="D388" i="9"/>
  <c r="E388" i="9"/>
  <c r="D372" i="9"/>
  <c r="E372" i="9"/>
  <c r="D348" i="9"/>
  <c r="E348" i="9"/>
  <c r="D316" i="9"/>
  <c r="E316" i="9"/>
  <c r="D284" i="9"/>
  <c r="E284" i="9"/>
  <c r="D260" i="9"/>
  <c r="E260" i="9"/>
  <c r="E244" i="9"/>
  <c r="D244" i="9"/>
  <c r="D212" i="9"/>
  <c r="E212" i="9"/>
  <c r="D188" i="9"/>
  <c r="E188" i="9"/>
  <c r="D148" i="9"/>
  <c r="E148" i="9"/>
  <c r="E140" i="9"/>
  <c r="D140" i="9"/>
  <c r="D116" i="9"/>
  <c r="E116" i="9"/>
  <c r="E933" i="9"/>
  <c r="E917" i="9"/>
  <c r="D876" i="9"/>
  <c r="D788" i="9"/>
  <c r="D661" i="9"/>
  <c r="E620" i="9"/>
  <c r="D516" i="9"/>
  <c r="E468" i="9"/>
  <c r="D917" i="9"/>
  <c r="E869" i="9"/>
  <c r="E853" i="9"/>
  <c r="E660" i="9"/>
  <c r="D620" i="9"/>
  <c r="D324" i="9"/>
  <c r="E108" i="9"/>
  <c r="F660" i="9"/>
  <c r="E997" i="9"/>
  <c r="E885" i="9"/>
  <c r="F932" i="9"/>
  <c r="D932" i="9"/>
  <c r="E932" i="9"/>
  <c r="F868" i="9"/>
  <c r="D868" i="9"/>
  <c r="E868" i="9"/>
  <c r="G836" i="9"/>
  <c r="D836" i="9"/>
  <c r="E836" i="9"/>
  <c r="G804" i="9"/>
  <c r="D804" i="9"/>
  <c r="G772" i="9"/>
  <c r="D772" i="9"/>
  <c r="E772" i="9"/>
  <c r="G756" i="9"/>
  <c r="F756" i="9"/>
  <c r="D756" i="9"/>
  <c r="G732" i="9"/>
  <c r="D732" i="9"/>
  <c r="E732" i="9"/>
  <c r="G708" i="9"/>
  <c r="D708" i="9"/>
  <c r="E708" i="9"/>
  <c r="G684" i="9"/>
  <c r="D684" i="9"/>
  <c r="E684" i="9"/>
  <c r="G652" i="9"/>
  <c r="E652" i="9"/>
  <c r="F628" i="9"/>
  <c r="D628" i="9"/>
  <c r="E628" i="9"/>
  <c r="F612" i="9"/>
  <c r="E612" i="9"/>
  <c r="D612" i="9"/>
  <c r="G580" i="9"/>
  <c r="D580" i="9"/>
  <c r="E580" i="9"/>
  <c r="D420" i="9"/>
  <c r="E420" i="9"/>
  <c r="D396" i="9"/>
  <c r="E396" i="9"/>
  <c r="D340" i="9"/>
  <c r="E340" i="9"/>
  <c r="D292" i="9"/>
  <c r="E292" i="9"/>
  <c r="D268" i="9"/>
  <c r="E268" i="9"/>
  <c r="D236" i="9"/>
  <c r="E236" i="9"/>
  <c r="E220" i="9"/>
  <c r="D220" i="9"/>
  <c r="E196" i="9"/>
  <c r="D196" i="9"/>
  <c r="D180" i="9"/>
  <c r="E180" i="9"/>
  <c r="D164" i="9"/>
  <c r="E164" i="9"/>
  <c r="E156" i="9"/>
  <c r="D156" i="9"/>
  <c r="D132" i="9"/>
  <c r="E132" i="9"/>
  <c r="D100" i="9"/>
  <c r="E100" i="9"/>
  <c r="E84" i="9"/>
  <c r="D84" i="9"/>
  <c r="D76" i="9"/>
  <c r="E76" i="9"/>
  <c r="D60" i="9"/>
  <c r="E60" i="9"/>
  <c r="D724" i="9"/>
  <c r="E636" i="9"/>
  <c r="D300" i="9"/>
  <c r="D172" i="9"/>
  <c r="E988" i="9"/>
  <c r="D988" i="9"/>
  <c r="E981" i="9"/>
  <c r="E341" i="9"/>
  <c r="G620" i="9"/>
  <c r="F973" i="9"/>
  <c r="G856" i="9"/>
  <c r="G896" i="9"/>
  <c r="F831" i="9"/>
  <c r="F547" i="9"/>
  <c r="G888" i="9"/>
  <c r="G880" i="9"/>
  <c r="G872" i="9"/>
  <c r="G864" i="9"/>
  <c r="F993" i="9"/>
  <c r="F961" i="9"/>
  <c r="F929" i="9"/>
  <c r="D921" i="9"/>
  <c r="F985" i="9"/>
  <c r="F921" i="9"/>
  <c r="E945" i="9"/>
  <c r="E689" i="9"/>
  <c r="E529" i="9"/>
  <c r="E281" i="9"/>
  <c r="E217" i="9"/>
  <c r="E161" i="9"/>
  <c r="F945" i="9"/>
  <c r="D945" i="9"/>
  <c r="G985" i="9"/>
  <c r="D985" i="9"/>
  <c r="G977" i="9"/>
  <c r="E977" i="9"/>
  <c r="G961" i="9"/>
  <c r="E961" i="9"/>
  <c r="G953" i="9"/>
  <c r="D953" i="9"/>
  <c r="G937" i="9"/>
  <c r="D937" i="9"/>
  <c r="G929" i="9"/>
  <c r="E929" i="9"/>
  <c r="G913" i="9"/>
  <c r="E913" i="9"/>
  <c r="F905" i="9"/>
  <c r="G905" i="9"/>
  <c r="E905" i="9"/>
  <c r="F897" i="9"/>
  <c r="G897" i="9"/>
  <c r="F889" i="9"/>
  <c r="G889" i="9"/>
  <c r="D889" i="9"/>
  <c r="F881" i="9"/>
  <c r="G881" i="9"/>
  <c r="E881" i="9"/>
  <c r="F873" i="9"/>
  <c r="G873" i="9"/>
  <c r="F865" i="9"/>
  <c r="G865" i="9"/>
  <c r="E865" i="9"/>
  <c r="F857" i="9"/>
  <c r="G857" i="9"/>
  <c r="D857" i="9"/>
  <c r="F849" i="9"/>
  <c r="G849" i="9"/>
  <c r="E849" i="9"/>
  <c r="F841" i="9"/>
  <c r="G841" i="9"/>
  <c r="E841" i="9"/>
  <c r="F833" i="9"/>
  <c r="G833" i="9"/>
  <c r="E833" i="9"/>
  <c r="F825" i="9"/>
  <c r="G825" i="9"/>
  <c r="F817" i="9"/>
  <c r="G817" i="9"/>
  <c r="E817" i="9"/>
  <c r="F809" i="9"/>
  <c r="G809" i="9"/>
  <c r="D809" i="9"/>
  <c r="F801" i="9"/>
  <c r="G801" i="9"/>
  <c r="E801" i="9"/>
  <c r="F793" i="9"/>
  <c r="G793" i="9"/>
  <c r="D793" i="9"/>
  <c r="F785" i="9"/>
  <c r="G785" i="9"/>
  <c r="F777" i="9"/>
  <c r="G777" i="9"/>
  <c r="E777" i="9"/>
  <c r="F769" i="9"/>
  <c r="G769" i="9"/>
  <c r="E769" i="9"/>
  <c r="F761" i="9"/>
  <c r="G761" i="9"/>
  <c r="D761" i="9"/>
  <c r="F753" i="9"/>
  <c r="G753" i="9"/>
  <c r="E753" i="9"/>
  <c r="F745" i="9"/>
  <c r="G745" i="9"/>
  <c r="D745" i="9"/>
  <c r="F737" i="9"/>
  <c r="G737" i="9"/>
  <c r="F729" i="9"/>
  <c r="G729" i="9"/>
  <c r="D729" i="9"/>
  <c r="F721" i="9"/>
  <c r="G721" i="9"/>
  <c r="E721" i="9"/>
  <c r="F713" i="9"/>
  <c r="G713" i="9"/>
  <c r="F705" i="9"/>
  <c r="G705" i="9"/>
  <c r="E705" i="9"/>
  <c r="F697" i="9"/>
  <c r="G697" i="9"/>
  <c r="D697" i="9"/>
  <c r="F689" i="9"/>
  <c r="G689" i="9"/>
  <c r="F681" i="9"/>
  <c r="G681" i="9"/>
  <c r="E681" i="9"/>
  <c r="F673" i="9"/>
  <c r="G673" i="9"/>
  <c r="D673" i="9"/>
  <c r="F665" i="9"/>
  <c r="G665" i="9"/>
  <c r="D665" i="9"/>
  <c r="F657" i="9"/>
  <c r="G657" i="9"/>
  <c r="F649" i="9"/>
  <c r="G649" i="9"/>
  <c r="D649" i="9"/>
  <c r="F641" i="9"/>
  <c r="G641" i="9"/>
  <c r="D641" i="9"/>
  <c r="F633" i="9"/>
  <c r="G633" i="9"/>
  <c r="F625" i="9"/>
  <c r="G625" i="9"/>
  <c r="E625" i="9"/>
  <c r="F617" i="9"/>
  <c r="G617" i="9"/>
  <c r="D617" i="9"/>
  <c r="F609" i="9"/>
  <c r="G609" i="9"/>
  <c r="E609" i="9"/>
  <c r="F601" i="9"/>
  <c r="G601" i="9"/>
  <c r="D601" i="9"/>
  <c r="F593" i="9"/>
  <c r="G593" i="9"/>
  <c r="F585" i="9"/>
  <c r="G585" i="9"/>
  <c r="E585" i="9"/>
  <c r="F577" i="9"/>
  <c r="G577" i="9"/>
  <c r="D577" i="9"/>
  <c r="F569" i="9"/>
  <c r="G569" i="9"/>
  <c r="E569" i="9"/>
  <c r="F561" i="9"/>
  <c r="G561" i="9"/>
  <c r="D561" i="9"/>
  <c r="F553" i="9"/>
  <c r="G553" i="9"/>
  <c r="E553" i="9"/>
  <c r="F545" i="9"/>
  <c r="G545" i="9"/>
  <c r="D545" i="9"/>
  <c r="F537" i="9"/>
  <c r="G537" i="9"/>
  <c r="F529" i="9"/>
  <c r="G529" i="9"/>
  <c r="F521" i="9"/>
  <c r="G521" i="9"/>
  <c r="E521" i="9"/>
  <c r="F513" i="9"/>
  <c r="G513" i="9"/>
  <c r="D513" i="9"/>
  <c r="F505" i="9"/>
  <c r="G505" i="9"/>
  <c r="E505" i="9"/>
  <c r="F497" i="9"/>
  <c r="G497" i="9"/>
  <c r="D497" i="9"/>
  <c r="F489" i="9"/>
  <c r="G489" i="9"/>
  <c r="E489" i="9"/>
  <c r="F481" i="9"/>
  <c r="G481" i="9"/>
  <c r="D481" i="9"/>
  <c r="F473" i="9"/>
  <c r="G473" i="9"/>
  <c r="F465" i="9"/>
  <c r="G465" i="9"/>
  <c r="F457" i="9"/>
  <c r="G457" i="9"/>
  <c r="E457" i="9"/>
  <c r="F449" i="9"/>
  <c r="G449" i="9"/>
  <c r="D449" i="9"/>
  <c r="F441" i="9"/>
  <c r="G441" i="9"/>
  <c r="E441" i="9"/>
  <c r="F433" i="9"/>
  <c r="G433" i="9"/>
  <c r="D433" i="9"/>
  <c r="F425" i="9"/>
  <c r="G425" i="9"/>
  <c r="E425" i="9"/>
  <c r="F417" i="9"/>
  <c r="G417" i="9"/>
  <c r="D417" i="9"/>
  <c r="F409" i="9"/>
  <c r="G409" i="9"/>
  <c r="F401" i="9"/>
  <c r="G401" i="9"/>
  <c r="F393" i="9"/>
  <c r="G393" i="9"/>
  <c r="E393" i="9"/>
  <c r="F385" i="9"/>
  <c r="G385" i="9"/>
  <c r="D385" i="9"/>
  <c r="F377" i="9"/>
  <c r="G377" i="9"/>
  <c r="E377" i="9"/>
  <c r="F369" i="9"/>
  <c r="G369" i="9"/>
  <c r="D369" i="9"/>
  <c r="F361" i="9"/>
  <c r="G361" i="9"/>
  <c r="E361" i="9"/>
  <c r="F353" i="9"/>
  <c r="G353" i="9"/>
  <c r="D353" i="9"/>
  <c r="F345" i="9"/>
  <c r="G345" i="9"/>
  <c r="G337" i="9"/>
  <c r="F337" i="9"/>
  <c r="G329" i="9"/>
  <c r="F329" i="9"/>
  <c r="E329" i="9"/>
  <c r="G321" i="9"/>
  <c r="F321" i="9"/>
  <c r="D321" i="9"/>
  <c r="G313" i="9"/>
  <c r="F313" i="9"/>
  <c r="E313" i="9"/>
  <c r="G305" i="9"/>
  <c r="F305" i="9"/>
  <c r="D305" i="9"/>
  <c r="G297" i="9"/>
  <c r="F297" i="9"/>
  <c r="D297" i="9"/>
  <c r="E297" i="9"/>
  <c r="G289" i="9"/>
  <c r="F289" i="9"/>
  <c r="D289" i="9"/>
  <c r="G281" i="9"/>
  <c r="F281" i="9"/>
  <c r="G273" i="9"/>
  <c r="F273" i="9"/>
  <c r="G265" i="9"/>
  <c r="F265" i="9"/>
  <c r="E265" i="9"/>
  <c r="G257" i="9"/>
  <c r="F257" i="9"/>
  <c r="D257" i="9"/>
  <c r="G249" i="9"/>
  <c r="F249" i="9"/>
  <c r="E249" i="9"/>
  <c r="G241" i="9"/>
  <c r="F241" i="9"/>
  <c r="D241" i="9"/>
  <c r="E241" i="9"/>
  <c r="G233" i="9"/>
  <c r="F233" i="9"/>
  <c r="D233" i="9"/>
  <c r="E233" i="9"/>
  <c r="G225" i="9"/>
  <c r="F225" i="9"/>
  <c r="D225" i="9"/>
  <c r="G217" i="9"/>
  <c r="F217" i="9"/>
  <c r="G209" i="9"/>
  <c r="F209" i="9"/>
  <c r="G201" i="9"/>
  <c r="F201" i="9"/>
  <c r="E201" i="9"/>
  <c r="G193" i="9"/>
  <c r="F193" i="9"/>
  <c r="D193" i="9"/>
  <c r="G185" i="9"/>
  <c r="F185" i="9"/>
  <c r="E185" i="9"/>
  <c r="G177" i="9"/>
  <c r="F177" i="9"/>
  <c r="D177" i="9"/>
  <c r="E177" i="9"/>
  <c r="G169" i="9"/>
  <c r="F169" i="9"/>
  <c r="D169" i="9"/>
  <c r="E169" i="9"/>
  <c r="G161" i="9"/>
  <c r="F161" i="9"/>
  <c r="G153" i="9"/>
  <c r="F153" i="9"/>
  <c r="D153" i="9"/>
  <c r="G145" i="9"/>
  <c r="F145" i="9"/>
  <c r="D145" i="9"/>
  <c r="E145" i="9"/>
  <c r="G137" i="9"/>
  <c r="F137" i="9"/>
  <c r="D137" i="9"/>
  <c r="G129" i="9"/>
  <c r="F129" i="9"/>
  <c r="G121" i="9"/>
  <c r="F121" i="9"/>
  <c r="E121" i="9"/>
  <c r="G113" i="9"/>
  <c r="F113" i="9"/>
  <c r="D113" i="9"/>
  <c r="E113" i="9"/>
  <c r="G105" i="9"/>
  <c r="F105" i="9"/>
  <c r="G97" i="9"/>
  <c r="F97" i="9"/>
  <c r="E97" i="9"/>
  <c r="G89" i="9"/>
  <c r="F89" i="9"/>
  <c r="E89" i="9"/>
  <c r="G81" i="9"/>
  <c r="F81" i="9"/>
  <c r="D81" i="9"/>
  <c r="E81" i="9"/>
  <c r="G73" i="9"/>
  <c r="F73" i="9"/>
  <c r="E65" i="9"/>
  <c r="F65" i="9" s="1"/>
  <c r="G65" i="9" s="1"/>
  <c r="D57" i="9"/>
  <c r="E57" i="9"/>
  <c r="F969" i="9"/>
  <c r="F937" i="9"/>
  <c r="D969" i="9"/>
  <c r="D841" i="9"/>
  <c r="D713" i="9"/>
  <c r="E633" i="9"/>
  <c r="D609" i="9"/>
  <c r="E577" i="9"/>
  <c r="E545" i="9"/>
  <c r="D505" i="9"/>
  <c r="E473" i="9"/>
  <c r="D465" i="9"/>
  <c r="E433" i="9"/>
  <c r="D393" i="9"/>
  <c r="D361" i="9"/>
  <c r="E321" i="9"/>
  <c r="D105" i="9"/>
  <c r="E840" i="9"/>
  <c r="G840" i="9"/>
  <c r="D832" i="9"/>
  <c r="G832" i="9"/>
  <c r="D824" i="9"/>
  <c r="G824" i="9"/>
  <c r="D816" i="9"/>
  <c r="G816" i="9"/>
  <c r="D808" i="9"/>
  <c r="G808" i="9"/>
  <c r="D800" i="9"/>
  <c r="G800" i="9"/>
  <c r="D792" i="9"/>
  <c r="G792" i="9"/>
  <c r="D784" i="9"/>
  <c r="G784" i="9"/>
  <c r="E776" i="9"/>
  <c r="G776" i="9"/>
  <c r="D768" i="9"/>
  <c r="G768" i="9"/>
  <c r="D760" i="9"/>
  <c r="G760" i="9"/>
  <c r="D752" i="9"/>
  <c r="G752" i="9"/>
  <c r="D744" i="9"/>
  <c r="G744" i="9"/>
  <c r="D736" i="9"/>
  <c r="G736" i="9"/>
  <c r="D728" i="9"/>
  <c r="G728" i="9"/>
  <c r="D720" i="9"/>
  <c r="G720" i="9"/>
  <c r="E712" i="9"/>
  <c r="G712" i="9"/>
  <c r="D704" i="9"/>
  <c r="G704" i="9"/>
  <c r="D696" i="9"/>
  <c r="G696" i="9"/>
  <c r="D688" i="9"/>
  <c r="G688" i="9"/>
  <c r="E680" i="9"/>
  <c r="G680" i="9"/>
  <c r="D672" i="9"/>
  <c r="G672" i="9"/>
  <c r="D664" i="9"/>
  <c r="G664" i="9"/>
  <c r="D656" i="9"/>
  <c r="G656" i="9"/>
  <c r="D648" i="9"/>
  <c r="G648" i="9"/>
  <c r="D640" i="9"/>
  <c r="G640" i="9"/>
  <c r="D632" i="9"/>
  <c r="F632" i="9"/>
  <c r="G632" i="9"/>
  <c r="D624" i="9"/>
  <c r="F624" i="9"/>
  <c r="G624" i="9"/>
  <c r="D616" i="9"/>
  <c r="F616" i="9"/>
  <c r="G616" i="9"/>
  <c r="D608" i="9"/>
  <c r="F608" i="9"/>
  <c r="G608" i="9"/>
  <c r="D600" i="9"/>
  <c r="F600" i="9"/>
  <c r="G600" i="9"/>
  <c r="E592" i="9"/>
  <c r="F592" i="9"/>
  <c r="G592" i="9"/>
  <c r="E584" i="9"/>
  <c r="F584" i="9"/>
  <c r="G584" i="9"/>
  <c r="E576" i="9"/>
  <c r="G576" i="9"/>
  <c r="F576" i="9"/>
  <c r="E568" i="9"/>
  <c r="G568" i="9"/>
  <c r="F568" i="9"/>
  <c r="E560" i="9"/>
  <c r="G560" i="9"/>
  <c r="F560" i="9"/>
  <c r="E552" i="9"/>
  <c r="G552" i="9"/>
  <c r="F552" i="9"/>
  <c r="E544" i="9"/>
  <c r="G544" i="9"/>
  <c r="F544" i="9"/>
  <c r="E536" i="9"/>
  <c r="G536" i="9"/>
  <c r="F536" i="9"/>
  <c r="E528" i="9"/>
  <c r="G528" i="9"/>
  <c r="F528" i="9"/>
  <c r="E520" i="9"/>
  <c r="G520" i="9"/>
  <c r="E512" i="9"/>
  <c r="G512" i="9"/>
  <c r="F512" i="9"/>
  <c r="E504" i="9"/>
  <c r="G504" i="9"/>
  <c r="F504" i="9"/>
  <c r="E496" i="9"/>
  <c r="G496" i="9"/>
  <c r="F496" i="9"/>
  <c r="E488" i="9"/>
  <c r="G488" i="9"/>
  <c r="E480" i="9"/>
  <c r="G480" i="9"/>
  <c r="F480" i="9"/>
  <c r="E472" i="9"/>
  <c r="G472" i="9"/>
  <c r="F472" i="9"/>
  <c r="E464" i="9"/>
  <c r="G464" i="9"/>
  <c r="F464" i="9"/>
  <c r="E456" i="9"/>
  <c r="G456" i="9"/>
  <c r="E448" i="9"/>
  <c r="G448" i="9"/>
  <c r="F448" i="9"/>
  <c r="E440" i="9"/>
  <c r="G440" i="9"/>
  <c r="F440" i="9"/>
  <c r="E432" i="9"/>
  <c r="G432" i="9"/>
  <c r="F432" i="9"/>
  <c r="E424" i="9"/>
  <c r="G424" i="9"/>
  <c r="E416" i="9"/>
  <c r="G416" i="9"/>
  <c r="F416" i="9"/>
  <c r="E408" i="9"/>
  <c r="G408" i="9"/>
  <c r="F408" i="9"/>
  <c r="E400" i="9"/>
  <c r="G400" i="9"/>
  <c r="F400" i="9"/>
  <c r="E392" i="9"/>
  <c r="G392" i="9"/>
  <c r="E384" i="9"/>
  <c r="G384" i="9"/>
  <c r="F384" i="9"/>
  <c r="E376" i="9"/>
  <c r="G376" i="9"/>
  <c r="F376" i="9"/>
  <c r="E368" i="9"/>
  <c r="G368" i="9"/>
  <c r="F368" i="9"/>
  <c r="E360" i="9"/>
  <c r="G360" i="9"/>
  <c r="E352" i="9"/>
  <c r="G352" i="9"/>
  <c r="F352" i="9"/>
  <c r="E344" i="9"/>
  <c r="F344" i="9"/>
  <c r="G344" i="9"/>
  <c r="E336" i="9"/>
  <c r="F336" i="9"/>
  <c r="G336" i="9"/>
  <c r="E328" i="9"/>
  <c r="F328" i="9"/>
  <c r="G328" i="9"/>
  <c r="E320" i="9"/>
  <c r="F320" i="9"/>
  <c r="G320" i="9"/>
  <c r="E312" i="9"/>
  <c r="F312" i="9"/>
  <c r="G312" i="9"/>
  <c r="E304" i="9"/>
  <c r="F304" i="9"/>
  <c r="G304" i="9"/>
  <c r="E296" i="9"/>
  <c r="F296" i="9"/>
  <c r="G296" i="9"/>
  <c r="E288" i="9"/>
  <c r="F288" i="9"/>
  <c r="G288" i="9"/>
  <c r="E280" i="9"/>
  <c r="F280" i="9"/>
  <c r="G280" i="9"/>
  <c r="E272" i="9"/>
  <c r="F272" i="9"/>
  <c r="G272" i="9"/>
  <c r="E264" i="9"/>
  <c r="F264" i="9"/>
  <c r="G264" i="9"/>
  <c r="E256" i="9"/>
  <c r="F256" i="9"/>
  <c r="G256" i="9"/>
  <c r="E248" i="9"/>
  <c r="F248" i="9"/>
  <c r="G248" i="9"/>
  <c r="E240" i="9"/>
  <c r="F240" i="9"/>
  <c r="G240" i="9"/>
  <c r="E232" i="9"/>
  <c r="F232" i="9"/>
  <c r="G232" i="9"/>
  <c r="E224" i="9"/>
  <c r="F224" i="9"/>
  <c r="G224" i="9"/>
  <c r="E216" i="9"/>
  <c r="F216" i="9"/>
  <c r="G216" i="9"/>
  <c r="E208" i="9"/>
  <c r="F208" i="9"/>
  <c r="G208" i="9"/>
  <c r="E200" i="9"/>
  <c r="F200" i="9"/>
  <c r="G200" i="9"/>
  <c r="E192" i="9"/>
  <c r="F192" i="9"/>
  <c r="G192" i="9"/>
  <c r="E184" i="9"/>
  <c r="F184" i="9"/>
  <c r="G184" i="9"/>
  <c r="E176" i="9"/>
  <c r="F176" i="9"/>
  <c r="G176" i="9"/>
  <c r="E168" i="9"/>
  <c r="F168" i="9"/>
  <c r="G168" i="9"/>
  <c r="D160" i="9"/>
  <c r="F160" i="9"/>
  <c r="G160" i="9"/>
  <c r="D152" i="9"/>
  <c r="F152" i="9"/>
  <c r="G152" i="9"/>
  <c r="D144" i="9"/>
  <c r="F144" i="9"/>
  <c r="G144" i="9"/>
  <c r="D136" i="9"/>
  <c r="F136" i="9"/>
  <c r="G136" i="9"/>
  <c r="D128" i="9"/>
  <c r="F128" i="9"/>
  <c r="G128" i="9"/>
  <c r="D120" i="9"/>
  <c r="F120" i="9"/>
  <c r="G120" i="9"/>
  <c r="D112" i="9"/>
  <c r="F112" i="9"/>
  <c r="G112" i="9"/>
  <c r="D104" i="9"/>
  <c r="F104" i="9"/>
  <c r="G104" i="9"/>
  <c r="D96" i="9"/>
  <c r="F96" i="9"/>
  <c r="G96" i="9"/>
  <c r="D88" i="9"/>
  <c r="F88" i="9"/>
  <c r="G88" i="9"/>
  <c r="D80" i="9"/>
  <c r="F80" i="9"/>
  <c r="G80" i="9"/>
  <c r="D72" i="9"/>
  <c r="F72" i="9"/>
  <c r="G72" i="9"/>
  <c r="D64" i="9"/>
  <c r="D56" i="9"/>
  <c r="G1000" i="9"/>
  <c r="G996" i="9"/>
  <c r="G992" i="9"/>
  <c r="G988" i="9"/>
  <c r="G984" i="9"/>
  <c r="G980" i="9"/>
  <c r="G976" i="9"/>
  <c r="G972" i="9"/>
  <c r="G968" i="9"/>
  <c r="G964" i="9"/>
  <c r="G960" i="9"/>
  <c r="G956" i="9"/>
  <c r="G952" i="9"/>
  <c r="G948" i="9"/>
  <c r="G944" i="9"/>
  <c r="G940" i="9"/>
  <c r="G936" i="9"/>
  <c r="G932" i="9"/>
  <c r="G928" i="9"/>
  <c r="G924" i="9"/>
  <c r="G920" i="9"/>
  <c r="G916" i="9"/>
  <c r="G912" i="9"/>
  <c r="G908" i="9"/>
  <c r="F904" i="9"/>
  <c r="F896" i="9"/>
  <c r="F888" i="9"/>
  <c r="F880" i="9"/>
  <c r="F872" i="9"/>
  <c r="F864" i="9"/>
  <c r="F856" i="9"/>
  <c r="F848" i="9"/>
  <c r="G839" i="9"/>
  <c r="F828" i="9"/>
  <c r="G815" i="9"/>
  <c r="F784" i="9"/>
  <c r="F752" i="9"/>
  <c r="F720" i="9"/>
  <c r="F688" i="9"/>
  <c r="F656" i="9"/>
  <c r="G612" i="9"/>
  <c r="F520" i="9"/>
  <c r="F807" i="9"/>
  <c r="G807" i="9"/>
  <c r="F799" i="9"/>
  <c r="G799" i="9"/>
  <c r="F791" i="9"/>
  <c r="G791" i="9"/>
  <c r="F783" i="9"/>
  <c r="G783" i="9"/>
  <c r="F775" i="9"/>
  <c r="G775" i="9"/>
  <c r="F767" i="9"/>
  <c r="G767" i="9"/>
  <c r="F759" i="9"/>
  <c r="G759" i="9"/>
  <c r="F751" i="9"/>
  <c r="G751" i="9"/>
  <c r="F743" i="9"/>
  <c r="G743" i="9"/>
  <c r="F735" i="9"/>
  <c r="G735" i="9"/>
  <c r="F727" i="9"/>
  <c r="G727" i="9"/>
  <c r="F719" i="9"/>
  <c r="G719" i="9"/>
  <c r="F711" i="9"/>
  <c r="G711" i="9"/>
  <c r="F703" i="9"/>
  <c r="G703" i="9"/>
  <c r="F695" i="9"/>
  <c r="G695" i="9"/>
  <c r="F687" i="9"/>
  <c r="G687" i="9"/>
  <c r="F679" i="9"/>
  <c r="G679" i="9"/>
  <c r="F671" i="9"/>
  <c r="G671" i="9"/>
  <c r="F663" i="9"/>
  <c r="G663" i="9"/>
  <c r="F655" i="9"/>
  <c r="G655" i="9"/>
  <c r="F647" i="9"/>
  <c r="G647" i="9"/>
  <c r="F639" i="9"/>
  <c r="G639" i="9"/>
  <c r="F631" i="9"/>
  <c r="G631" i="9"/>
  <c r="G623" i="9"/>
  <c r="F623" i="9"/>
  <c r="G615" i="9"/>
  <c r="F615" i="9"/>
  <c r="G607" i="9"/>
  <c r="F607" i="9"/>
  <c r="G599" i="9"/>
  <c r="F599" i="9"/>
  <c r="G591" i="9"/>
  <c r="F591" i="9"/>
  <c r="G583" i="9"/>
  <c r="F583" i="9"/>
  <c r="F575" i="9"/>
  <c r="G575" i="9"/>
  <c r="F567" i="9"/>
  <c r="G567" i="9"/>
  <c r="G551" i="9"/>
  <c r="F551" i="9"/>
  <c r="G543" i="9"/>
  <c r="F543" i="9"/>
  <c r="F535" i="9"/>
  <c r="G535" i="9"/>
  <c r="F527" i="9"/>
  <c r="G527" i="9"/>
  <c r="F519" i="9"/>
  <c r="G519" i="9"/>
  <c r="F511" i="9"/>
  <c r="G511" i="9"/>
  <c r="F503" i="9"/>
  <c r="G503" i="9"/>
  <c r="F495" i="9"/>
  <c r="G495" i="9"/>
  <c r="F487" i="9"/>
  <c r="G487" i="9"/>
  <c r="F479" i="9"/>
  <c r="G479" i="9"/>
  <c r="F471" i="9"/>
  <c r="G471" i="9"/>
  <c r="F463" i="9"/>
  <c r="G463" i="9"/>
  <c r="F455" i="9"/>
  <c r="G455" i="9"/>
  <c r="F447" i="9"/>
  <c r="G447" i="9"/>
  <c r="F439" i="9"/>
  <c r="G439" i="9"/>
  <c r="F431" i="9"/>
  <c r="G431" i="9"/>
  <c r="F423" i="9"/>
  <c r="G423" i="9"/>
  <c r="F415" i="9"/>
  <c r="G415" i="9"/>
  <c r="F407" i="9"/>
  <c r="G407" i="9"/>
  <c r="F399" i="9"/>
  <c r="G399" i="9"/>
  <c r="F391" i="9"/>
  <c r="G391" i="9"/>
  <c r="F383" i="9"/>
  <c r="G383" i="9"/>
  <c r="F375" i="9"/>
  <c r="G375" i="9"/>
  <c r="F367" i="9"/>
  <c r="G367" i="9"/>
  <c r="F359" i="9"/>
  <c r="G359" i="9"/>
  <c r="F351" i="9"/>
  <c r="G351" i="9"/>
  <c r="G343" i="9"/>
  <c r="F343" i="9"/>
  <c r="G335" i="9"/>
  <c r="F335" i="9"/>
  <c r="F327" i="9"/>
  <c r="G327" i="9"/>
  <c r="F319" i="9"/>
  <c r="G319" i="9"/>
  <c r="F311" i="9"/>
  <c r="G311" i="9"/>
  <c r="F303" i="9"/>
  <c r="G303" i="9"/>
  <c r="F295" i="9"/>
  <c r="G295" i="9"/>
  <c r="F287" i="9"/>
  <c r="G287" i="9"/>
  <c r="F279" i="9"/>
  <c r="G279" i="9"/>
  <c r="F271" i="9"/>
  <c r="G271" i="9"/>
  <c r="F263" i="9"/>
  <c r="G263" i="9"/>
  <c r="F255" i="9"/>
  <c r="G255" i="9"/>
  <c r="F247" i="9"/>
  <c r="G247" i="9"/>
  <c r="F239" i="9"/>
  <c r="G239" i="9"/>
  <c r="F231" i="9"/>
  <c r="G231" i="9"/>
  <c r="F223" i="9"/>
  <c r="G223" i="9"/>
  <c r="F215" i="9"/>
  <c r="G215" i="9"/>
  <c r="F207" i="9"/>
  <c r="G207" i="9"/>
  <c r="F199" i="9"/>
  <c r="G199" i="9"/>
  <c r="F191" i="9"/>
  <c r="G191" i="9"/>
  <c r="F183" i="9"/>
  <c r="G183" i="9"/>
  <c r="F175" i="9"/>
  <c r="G175" i="9"/>
  <c r="F167" i="9"/>
  <c r="G167" i="9"/>
  <c r="F159" i="9"/>
  <c r="G159" i="9"/>
  <c r="F151" i="9"/>
  <c r="G151" i="9"/>
  <c r="F143" i="9"/>
  <c r="G143" i="9"/>
  <c r="F135" i="9"/>
  <c r="G135" i="9"/>
  <c r="F127" i="9"/>
  <c r="G127" i="9"/>
  <c r="F119" i="9"/>
  <c r="G119" i="9"/>
  <c r="F111" i="9"/>
  <c r="G111" i="9"/>
  <c r="F103" i="9"/>
  <c r="G103" i="9"/>
  <c r="F95" i="9"/>
  <c r="G95" i="9"/>
  <c r="F87" i="9"/>
  <c r="G87" i="9"/>
  <c r="F79" i="9"/>
  <c r="G79" i="9"/>
  <c r="F71" i="9"/>
  <c r="G71" i="9"/>
  <c r="F1000" i="9"/>
  <c r="F992" i="9"/>
  <c r="F984" i="9"/>
  <c r="F976" i="9"/>
  <c r="F968" i="9"/>
  <c r="F960" i="9"/>
  <c r="F952" i="9"/>
  <c r="F944" i="9"/>
  <c r="F936" i="9"/>
  <c r="F928" i="9"/>
  <c r="F920" i="9"/>
  <c r="F912" i="9"/>
  <c r="G903" i="9"/>
  <c r="G895" i="9"/>
  <c r="G887" i="9"/>
  <c r="G879" i="9"/>
  <c r="G871" i="9"/>
  <c r="G863" i="9"/>
  <c r="G855" i="9"/>
  <c r="G847" i="9"/>
  <c r="G827" i="9"/>
  <c r="F812" i="9"/>
  <c r="F780" i="9"/>
  <c r="F748" i="9"/>
  <c r="F716" i="9"/>
  <c r="F684" i="9"/>
  <c r="F652" i="9"/>
  <c r="G604" i="9"/>
  <c r="F488" i="9"/>
  <c r="F902" i="9"/>
  <c r="G902" i="9"/>
  <c r="F894" i="9"/>
  <c r="G894" i="9"/>
  <c r="F886" i="9"/>
  <c r="G886" i="9"/>
  <c r="F878" i="9"/>
  <c r="G878" i="9"/>
  <c r="F870" i="9"/>
  <c r="G870" i="9"/>
  <c r="F862" i="9"/>
  <c r="G862" i="9"/>
  <c r="F854" i="9"/>
  <c r="G854" i="9"/>
  <c r="F846" i="9"/>
  <c r="G846" i="9"/>
  <c r="F838" i="9"/>
  <c r="G838" i="9"/>
  <c r="F830" i="9"/>
  <c r="G830" i="9"/>
  <c r="F822" i="9"/>
  <c r="G822" i="9"/>
  <c r="F814" i="9"/>
  <c r="G814" i="9"/>
  <c r="F806" i="9"/>
  <c r="G806" i="9"/>
  <c r="F798" i="9"/>
  <c r="G798" i="9"/>
  <c r="F790" i="9"/>
  <c r="G790" i="9"/>
  <c r="F782" i="9"/>
  <c r="G782" i="9"/>
  <c r="F774" i="9"/>
  <c r="G774" i="9"/>
  <c r="F766" i="9"/>
  <c r="G766" i="9"/>
  <c r="F758" i="9"/>
  <c r="G758" i="9"/>
  <c r="F750" i="9"/>
  <c r="G750" i="9"/>
  <c r="F742" i="9"/>
  <c r="G742" i="9"/>
  <c r="F734" i="9"/>
  <c r="G734" i="9"/>
  <c r="F726" i="9"/>
  <c r="G726" i="9"/>
  <c r="F718" i="9"/>
  <c r="G718" i="9"/>
  <c r="F710" i="9"/>
  <c r="G710" i="9"/>
  <c r="F702" i="9"/>
  <c r="G702" i="9"/>
  <c r="F694" i="9"/>
  <c r="G694" i="9"/>
  <c r="F686" i="9"/>
  <c r="G686" i="9"/>
  <c r="F678" i="9"/>
  <c r="G678" i="9"/>
  <c r="F670" i="9"/>
  <c r="G670" i="9"/>
  <c r="F662" i="9"/>
  <c r="G662" i="9"/>
  <c r="F654" i="9"/>
  <c r="G654" i="9"/>
  <c r="F646" i="9"/>
  <c r="G646" i="9"/>
  <c r="F638" i="9"/>
  <c r="G638" i="9"/>
  <c r="F630" i="9"/>
  <c r="G630" i="9"/>
  <c r="D622" i="9"/>
  <c r="F622" i="9"/>
  <c r="G622" i="9"/>
  <c r="F614" i="9"/>
  <c r="G614" i="9"/>
  <c r="F606" i="9"/>
  <c r="G606" i="9"/>
  <c r="F598" i="9"/>
  <c r="G598" i="9"/>
  <c r="F590" i="9"/>
  <c r="G590" i="9"/>
  <c r="F582" i="9"/>
  <c r="G582" i="9"/>
  <c r="F574" i="9"/>
  <c r="G574" i="9"/>
  <c r="F566" i="9"/>
  <c r="G566" i="9"/>
  <c r="F558" i="9"/>
  <c r="G558" i="9"/>
  <c r="F550" i="9"/>
  <c r="G550" i="9"/>
  <c r="F542" i="9"/>
  <c r="G542" i="9"/>
  <c r="F534" i="9"/>
  <c r="G534" i="9"/>
  <c r="F526" i="9"/>
  <c r="G526" i="9"/>
  <c r="F518" i="9"/>
  <c r="G518" i="9"/>
  <c r="F510" i="9"/>
  <c r="G510" i="9"/>
  <c r="F502" i="9"/>
  <c r="G502" i="9"/>
  <c r="F494" i="9"/>
  <c r="G494" i="9"/>
  <c r="F486" i="9"/>
  <c r="G486" i="9"/>
  <c r="F478" i="9"/>
  <c r="G478" i="9"/>
  <c r="F470" i="9"/>
  <c r="G470" i="9"/>
  <c r="F462" i="9"/>
  <c r="G462" i="9"/>
  <c r="F454" i="9"/>
  <c r="G454" i="9"/>
  <c r="F446" i="9"/>
  <c r="G446" i="9"/>
  <c r="F438" i="9"/>
  <c r="G438" i="9"/>
  <c r="F430" i="9"/>
  <c r="G430" i="9"/>
  <c r="F422" i="9"/>
  <c r="G422" i="9"/>
  <c r="F414" i="9"/>
  <c r="G414" i="9"/>
  <c r="F406" i="9"/>
  <c r="G406" i="9"/>
  <c r="F398" i="9"/>
  <c r="G398" i="9"/>
  <c r="F390" i="9"/>
  <c r="G390" i="9"/>
  <c r="F382" i="9"/>
  <c r="G382" i="9"/>
  <c r="F374" i="9"/>
  <c r="G374" i="9"/>
  <c r="F366" i="9"/>
  <c r="G366" i="9"/>
  <c r="F358" i="9"/>
  <c r="G358" i="9"/>
  <c r="F350" i="9"/>
  <c r="G350" i="9"/>
  <c r="F342" i="9"/>
  <c r="G342" i="9"/>
  <c r="F334" i="9"/>
  <c r="G334" i="9"/>
  <c r="F326" i="9"/>
  <c r="G326" i="9"/>
  <c r="F318" i="9"/>
  <c r="G318" i="9"/>
  <c r="F310" i="9"/>
  <c r="G310" i="9"/>
  <c r="F302" i="9"/>
  <c r="G302" i="9"/>
  <c r="F294" i="9"/>
  <c r="G294" i="9"/>
  <c r="F286" i="9"/>
  <c r="G286" i="9"/>
  <c r="F278" i="9"/>
  <c r="G278" i="9"/>
  <c r="F270" i="9"/>
  <c r="G270" i="9"/>
  <c r="F262" i="9"/>
  <c r="G262" i="9"/>
  <c r="F254" i="9"/>
  <c r="G254" i="9"/>
  <c r="F246" i="9"/>
  <c r="G246" i="9"/>
  <c r="F238" i="9"/>
  <c r="G238" i="9"/>
  <c r="F230" i="9"/>
  <c r="G230" i="9"/>
  <c r="F222" i="9"/>
  <c r="G222" i="9"/>
  <c r="F214" i="9"/>
  <c r="G214" i="9"/>
  <c r="F206" i="9"/>
  <c r="G206" i="9"/>
  <c r="F198" i="9"/>
  <c r="G198" i="9"/>
  <c r="F190" i="9"/>
  <c r="G190" i="9"/>
  <c r="F182" i="9"/>
  <c r="G182" i="9"/>
  <c r="F174" i="9"/>
  <c r="G174" i="9"/>
  <c r="F166" i="9"/>
  <c r="G166" i="9"/>
  <c r="F158" i="9"/>
  <c r="G158" i="9"/>
  <c r="F150" i="9"/>
  <c r="G150" i="9"/>
  <c r="F142" i="9"/>
  <c r="G142" i="9"/>
  <c r="F134" i="9"/>
  <c r="G134" i="9"/>
  <c r="D126" i="9"/>
  <c r="F126" i="9"/>
  <c r="G126" i="9"/>
  <c r="F118" i="9"/>
  <c r="G118" i="9"/>
  <c r="F110" i="9"/>
  <c r="G110" i="9"/>
  <c r="F102" i="9"/>
  <c r="G102" i="9"/>
  <c r="F94" i="9"/>
  <c r="G94" i="9"/>
  <c r="F86" i="9"/>
  <c r="G86" i="9"/>
  <c r="F78" i="9"/>
  <c r="G78" i="9"/>
  <c r="F62" i="9"/>
  <c r="G62" i="9" s="1"/>
  <c r="F54" i="9"/>
  <c r="G54" i="9" s="1"/>
  <c r="G999" i="9"/>
  <c r="G995" i="9"/>
  <c r="G991" i="9"/>
  <c r="G987" i="9"/>
  <c r="G983" i="9"/>
  <c r="G979" i="9"/>
  <c r="G975" i="9"/>
  <c r="G971" i="9"/>
  <c r="G967" i="9"/>
  <c r="G963" i="9"/>
  <c r="G959" i="9"/>
  <c r="G955" i="9"/>
  <c r="G951" i="9"/>
  <c r="G947" i="9"/>
  <c r="G943" i="9"/>
  <c r="G939" i="9"/>
  <c r="G935" i="9"/>
  <c r="G931" i="9"/>
  <c r="G927" i="9"/>
  <c r="G923" i="9"/>
  <c r="G919" i="9"/>
  <c r="G915" i="9"/>
  <c r="G911" i="9"/>
  <c r="G907" i="9"/>
  <c r="F836" i="9"/>
  <c r="F808" i="9"/>
  <c r="F776" i="9"/>
  <c r="F744" i="9"/>
  <c r="F712" i="9"/>
  <c r="F680" i="9"/>
  <c r="F648" i="9"/>
  <c r="F456" i="9"/>
  <c r="F901" i="9"/>
  <c r="G901" i="9"/>
  <c r="F893" i="9"/>
  <c r="G893" i="9"/>
  <c r="F885" i="9"/>
  <c r="G885" i="9"/>
  <c r="F877" i="9"/>
  <c r="G877" i="9"/>
  <c r="F869" i="9"/>
  <c r="G869" i="9"/>
  <c r="F861" i="9"/>
  <c r="G861" i="9"/>
  <c r="F853" i="9"/>
  <c r="G853" i="9"/>
  <c r="F845" i="9"/>
  <c r="G845" i="9"/>
  <c r="F837" i="9"/>
  <c r="G837" i="9"/>
  <c r="F829" i="9"/>
  <c r="G829" i="9"/>
  <c r="F821" i="9"/>
  <c r="G821" i="9"/>
  <c r="F813" i="9"/>
  <c r="G813" i="9"/>
  <c r="F805" i="9"/>
  <c r="G805" i="9"/>
  <c r="F797" i="9"/>
  <c r="G797" i="9"/>
  <c r="F789" i="9"/>
  <c r="G789" i="9"/>
  <c r="F781" i="9"/>
  <c r="G781" i="9"/>
  <c r="F773" i="9"/>
  <c r="G773" i="9"/>
  <c r="F765" i="9"/>
  <c r="G765" i="9"/>
  <c r="F757" i="9"/>
  <c r="G757" i="9"/>
  <c r="F749" i="9"/>
  <c r="G749" i="9"/>
  <c r="F741" i="9"/>
  <c r="G741" i="9"/>
  <c r="F733" i="9"/>
  <c r="G733" i="9"/>
  <c r="F725" i="9"/>
  <c r="G725" i="9"/>
  <c r="F717" i="9"/>
  <c r="G717" i="9"/>
  <c r="F709" i="9"/>
  <c r="G709" i="9"/>
  <c r="F701" i="9"/>
  <c r="G701" i="9"/>
  <c r="F693" i="9"/>
  <c r="G693" i="9"/>
  <c r="F685" i="9"/>
  <c r="G685" i="9"/>
  <c r="F677" i="9"/>
  <c r="G677" i="9"/>
  <c r="F669" i="9"/>
  <c r="G669" i="9"/>
  <c r="F661" i="9"/>
  <c r="G661" i="9"/>
  <c r="F653" i="9"/>
  <c r="G653" i="9"/>
  <c r="F645" i="9"/>
  <c r="G645" i="9"/>
  <c r="F637" i="9"/>
  <c r="G637" i="9"/>
  <c r="F629" i="9"/>
  <c r="G629" i="9"/>
  <c r="F621" i="9"/>
  <c r="G621" i="9"/>
  <c r="F613" i="9"/>
  <c r="G613" i="9"/>
  <c r="F605" i="9"/>
  <c r="G605" i="9"/>
  <c r="F597" i="9"/>
  <c r="G597" i="9"/>
  <c r="F589" i="9"/>
  <c r="G589" i="9"/>
  <c r="F581" i="9"/>
  <c r="G581" i="9"/>
  <c r="F573" i="9"/>
  <c r="G573" i="9"/>
  <c r="F565" i="9"/>
  <c r="G565" i="9"/>
  <c r="F557" i="9"/>
  <c r="G557" i="9"/>
  <c r="F549" i="9"/>
  <c r="G549" i="9"/>
  <c r="F541" i="9"/>
  <c r="G541" i="9"/>
  <c r="F533" i="9"/>
  <c r="G533" i="9"/>
  <c r="F525" i="9"/>
  <c r="G525" i="9"/>
  <c r="F517" i="9"/>
  <c r="G517" i="9"/>
  <c r="F509" i="9"/>
  <c r="G509" i="9"/>
  <c r="F501" i="9"/>
  <c r="G501" i="9"/>
  <c r="F493" i="9"/>
  <c r="G493" i="9"/>
  <c r="F485" i="9"/>
  <c r="G485" i="9"/>
  <c r="F477" i="9"/>
  <c r="G477" i="9"/>
  <c r="F469" i="9"/>
  <c r="G469" i="9"/>
  <c r="F461" i="9"/>
  <c r="G461" i="9"/>
  <c r="F453" i="9"/>
  <c r="G453" i="9"/>
  <c r="F445" i="9"/>
  <c r="G445" i="9"/>
  <c r="F437" i="9"/>
  <c r="G437" i="9"/>
  <c r="F429" i="9"/>
  <c r="G429" i="9"/>
  <c r="F421" i="9"/>
  <c r="G421" i="9"/>
  <c r="F413" i="9"/>
  <c r="G413" i="9"/>
  <c r="F405" i="9"/>
  <c r="G405" i="9"/>
  <c r="F397" i="9"/>
  <c r="G397" i="9"/>
  <c r="F389" i="9"/>
  <c r="G389" i="9"/>
  <c r="F381" i="9"/>
  <c r="G381" i="9"/>
  <c r="F373" i="9"/>
  <c r="G373" i="9"/>
  <c r="F365" i="9"/>
  <c r="G365" i="9"/>
  <c r="F357" i="9"/>
  <c r="G357" i="9"/>
  <c r="F349" i="9"/>
  <c r="G349" i="9"/>
  <c r="G341" i="9"/>
  <c r="F341" i="9"/>
  <c r="G333" i="9"/>
  <c r="F333" i="9"/>
  <c r="G325" i="9"/>
  <c r="F325" i="9"/>
  <c r="G317" i="9"/>
  <c r="F317" i="9"/>
  <c r="G309" i="9"/>
  <c r="F309" i="9"/>
  <c r="G301" i="9"/>
  <c r="F301" i="9"/>
  <c r="G293" i="9"/>
  <c r="F293" i="9"/>
  <c r="G285" i="9"/>
  <c r="F285" i="9"/>
  <c r="G277" i="9"/>
  <c r="F277" i="9"/>
  <c r="G269" i="9"/>
  <c r="F269" i="9"/>
  <c r="G261" i="9"/>
  <c r="F261" i="9"/>
  <c r="G253" i="9"/>
  <c r="F253" i="9"/>
  <c r="G245" i="9"/>
  <c r="F245" i="9"/>
  <c r="G237" i="9"/>
  <c r="F237" i="9"/>
  <c r="G229" i="9"/>
  <c r="F229" i="9"/>
  <c r="G221" i="9"/>
  <c r="F221" i="9"/>
  <c r="G213" i="9"/>
  <c r="F213" i="9"/>
  <c r="G205" i="9"/>
  <c r="F205" i="9"/>
  <c r="G197" i="9"/>
  <c r="F197" i="9"/>
  <c r="G189" i="9"/>
  <c r="F189" i="9"/>
  <c r="G181" i="9"/>
  <c r="F181" i="9"/>
  <c r="G173" i="9"/>
  <c r="F173" i="9"/>
  <c r="D165" i="9"/>
  <c r="G165" i="9"/>
  <c r="F165" i="9"/>
  <c r="G157" i="9"/>
  <c r="F157" i="9"/>
  <c r="G149" i="9"/>
  <c r="F149" i="9"/>
  <c r="G141" i="9"/>
  <c r="F141" i="9"/>
  <c r="G133" i="9"/>
  <c r="F133" i="9"/>
  <c r="G125" i="9"/>
  <c r="F125" i="9"/>
  <c r="G117" i="9"/>
  <c r="F117" i="9"/>
  <c r="G109" i="9"/>
  <c r="F109" i="9"/>
  <c r="G101" i="9"/>
  <c r="F101" i="9"/>
  <c r="G93" i="9"/>
  <c r="F93" i="9"/>
  <c r="G85" i="9"/>
  <c r="F85" i="9"/>
  <c r="G77" i="9"/>
  <c r="F77" i="9"/>
  <c r="G900" i="9"/>
  <c r="G892" i="9"/>
  <c r="G884" i="9"/>
  <c r="G876" i="9"/>
  <c r="G868" i="9"/>
  <c r="G860" i="9"/>
  <c r="G852" i="9"/>
  <c r="G844" i="9"/>
  <c r="G835" i="9"/>
  <c r="F824" i="9"/>
  <c r="F804" i="9"/>
  <c r="F772" i="9"/>
  <c r="F740" i="9"/>
  <c r="F708" i="9"/>
  <c r="F676" i="9"/>
  <c r="F644" i="9"/>
  <c r="G588" i="9"/>
  <c r="F424" i="9"/>
  <c r="G636" i="9"/>
  <c r="F636" i="9"/>
  <c r="E596" i="9"/>
  <c r="F596" i="9"/>
  <c r="G572" i="9"/>
  <c r="F572" i="9"/>
  <c r="G564" i="9"/>
  <c r="F564" i="9"/>
  <c r="G556" i="9"/>
  <c r="F556" i="9"/>
  <c r="G548" i="9"/>
  <c r="F548" i="9"/>
  <c r="G540" i="9"/>
  <c r="F540" i="9"/>
  <c r="G532" i="9"/>
  <c r="F532" i="9"/>
  <c r="G524" i="9"/>
  <c r="F524" i="9"/>
  <c r="G516" i="9"/>
  <c r="F516" i="9"/>
  <c r="G508" i="9"/>
  <c r="F508" i="9"/>
  <c r="G500" i="9"/>
  <c r="F500" i="9"/>
  <c r="G492" i="9"/>
  <c r="F492" i="9"/>
  <c r="G484" i="9"/>
  <c r="F484" i="9"/>
  <c r="G476" i="9"/>
  <c r="F476" i="9"/>
  <c r="G468" i="9"/>
  <c r="F468" i="9"/>
  <c r="G460" i="9"/>
  <c r="F460" i="9"/>
  <c r="G452" i="9"/>
  <c r="F452" i="9"/>
  <c r="G444" i="9"/>
  <c r="F444" i="9"/>
  <c r="G436" i="9"/>
  <c r="F436" i="9"/>
  <c r="G428" i="9"/>
  <c r="F428" i="9"/>
  <c r="G420" i="9"/>
  <c r="F420" i="9"/>
  <c r="G412" i="9"/>
  <c r="F412" i="9"/>
  <c r="G404" i="9"/>
  <c r="F404" i="9"/>
  <c r="G396" i="9"/>
  <c r="F396" i="9"/>
  <c r="G388" i="9"/>
  <c r="F388" i="9"/>
  <c r="G380" i="9"/>
  <c r="F380" i="9"/>
  <c r="G372" i="9"/>
  <c r="F372" i="9"/>
  <c r="G364" i="9"/>
  <c r="F364" i="9"/>
  <c r="G356" i="9"/>
  <c r="F356" i="9"/>
  <c r="G348" i="9"/>
  <c r="F348" i="9"/>
  <c r="F340" i="9"/>
  <c r="G340" i="9"/>
  <c r="F332" i="9"/>
  <c r="G332" i="9"/>
  <c r="F324" i="9"/>
  <c r="G324" i="9"/>
  <c r="F316" i="9"/>
  <c r="G316" i="9"/>
  <c r="F308" i="9"/>
  <c r="G308" i="9"/>
  <c r="F300" i="9"/>
  <c r="G300" i="9"/>
  <c r="F292" i="9"/>
  <c r="G292" i="9"/>
  <c r="F284" i="9"/>
  <c r="G284" i="9"/>
  <c r="F276" i="9"/>
  <c r="G276" i="9"/>
  <c r="F268" i="9"/>
  <c r="G268" i="9"/>
  <c r="F260" i="9"/>
  <c r="G260" i="9"/>
  <c r="F252" i="9"/>
  <c r="G252" i="9"/>
  <c r="F244" i="9"/>
  <c r="G244" i="9"/>
  <c r="F236" i="9"/>
  <c r="G236" i="9"/>
  <c r="F228" i="9"/>
  <c r="G228" i="9"/>
  <c r="F220" i="9"/>
  <c r="G220" i="9"/>
  <c r="F212" i="9"/>
  <c r="G212" i="9"/>
  <c r="F204" i="9"/>
  <c r="G204" i="9"/>
  <c r="F196" i="9"/>
  <c r="G196" i="9"/>
  <c r="F188" i="9"/>
  <c r="G188" i="9"/>
  <c r="F180" i="9"/>
  <c r="G180" i="9"/>
  <c r="F172" i="9"/>
  <c r="G172" i="9"/>
  <c r="F164" i="9"/>
  <c r="G164" i="9"/>
  <c r="F156" i="9"/>
  <c r="G156" i="9"/>
  <c r="F148" i="9"/>
  <c r="G148" i="9"/>
  <c r="F140" i="9"/>
  <c r="G140" i="9"/>
  <c r="F132" i="9"/>
  <c r="G132" i="9"/>
  <c r="F124" i="9"/>
  <c r="G124" i="9"/>
  <c r="F116" i="9"/>
  <c r="G116" i="9"/>
  <c r="F108" i="9"/>
  <c r="G108" i="9"/>
  <c r="F100" i="9"/>
  <c r="G100" i="9"/>
  <c r="F92" i="9"/>
  <c r="G92" i="9"/>
  <c r="F84" i="9"/>
  <c r="G84" i="9"/>
  <c r="F76" i="9"/>
  <c r="G76" i="9"/>
  <c r="G998" i="9"/>
  <c r="G994" i="9"/>
  <c r="G990" i="9"/>
  <c r="G986" i="9"/>
  <c r="G982" i="9"/>
  <c r="G978" i="9"/>
  <c r="G974" i="9"/>
  <c r="G970" i="9"/>
  <c r="G966" i="9"/>
  <c r="G962" i="9"/>
  <c r="G958" i="9"/>
  <c r="G954" i="9"/>
  <c r="G950" i="9"/>
  <c r="G946" i="9"/>
  <c r="G942" i="9"/>
  <c r="G938" i="9"/>
  <c r="G934" i="9"/>
  <c r="G930" i="9"/>
  <c r="G926" i="9"/>
  <c r="G922" i="9"/>
  <c r="G918" i="9"/>
  <c r="G914" i="9"/>
  <c r="G910" i="9"/>
  <c r="G823" i="9"/>
  <c r="F800" i="9"/>
  <c r="F768" i="9"/>
  <c r="F736" i="9"/>
  <c r="F704" i="9"/>
  <c r="F672" i="9"/>
  <c r="F640" i="9"/>
  <c r="F580" i="9"/>
  <c r="F392" i="9"/>
  <c r="F811" i="9"/>
  <c r="G811" i="9"/>
  <c r="F803" i="9"/>
  <c r="G803" i="9"/>
  <c r="F795" i="9"/>
  <c r="G795" i="9"/>
  <c r="F787" i="9"/>
  <c r="G787" i="9"/>
  <c r="F779" i="9"/>
  <c r="G779" i="9"/>
  <c r="F771" i="9"/>
  <c r="G771" i="9"/>
  <c r="F763" i="9"/>
  <c r="G763" i="9"/>
  <c r="F755" i="9"/>
  <c r="G755" i="9"/>
  <c r="F747" i="9"/>
  <c r="G747" i="9"/>
  <c r="F739" i="9"/>
  <c r="G739" i="9"/>
  <c r="F731" i="9"/>
  <c r="G731" i="9"/>
  <c r="F723" i="9"/>
  <c r="G723" i="9"/>
  <c r="F715" i="9"/>
  <c r="G715" i="9"/>
  <c r="F707" i="9"/>
  <c r="G707" i="9"/>
  <c r="F699" i="9"/>
  <c r="G699" i="9"/>
  <c r="F691" i="9"/>
  <c r="G691" i="9"/>
  <c r="F683" i="9"/>
  <c r="G683" i="9"/>
  <c r="E675" i="9"/>
  <c r="F675" i="9"/>
  <c r="G675" i="9"/>
  <c r="F667" i="9"/>
  <c r="G667" i="9"/>
  <c r="F659" i="9"/>
  <c r="G659" i="9"/>
  <c r="F651" i="9"/>
  <c r="G651" i="9"/>
  <c r="F643" i="9"/>
  <c r="G643" i="9"/>
  <c r="E635" i="9"/>
  <c r="F635" i="9"/>
  <c r="F627" i="9"/>
  <c r="G627" i="9"/>
  <c r="F619" i="9"/>
  <c r="G619" i="9"/>
  <c r="F611" i="9"/>
  <c r="G611" i="9"/>
  <c r="F603" i="9"/>
  <c r="G603" i="9"/>
  <c r="F595" i="9"/>
  <c r="G595" i="9"/>
  <c r="F587" i="9"/>
  <c r="G587" i="9"/>
  <c r="F579" i="9"/>
  <c r="G579" i="9"/>
  <c r="F563" i="9"/>
  <c r="G563" i="9"/>
  <c r="F555" i="9"/>
  <c r="G555" i="9"/>
  <c r="F539" i="9"/>
  <c r="G539" i="9"/>
  <c r="F531" i="9"/>
  <c r="G531" i="9"/>
  <c r="F523" i="9"/>
  <c r="G523" i="9"/>
  <c r="F515" i="9"/>
  <c r="G515" i="9"/>
  <c r="F507" i="9"/>
  <c r="G507" i="9"/>
  <c r="F499" i="9"/>
  <c r="G499" i="9"/>
  <c r="F491" i="9"/>
  <c r="G491" i="9"/>
  <c r="F483" i="9"/>
  <c r="G483" i="9"/>
  <c r="F475" i="9"/>
  <c r="G475" i="9"/>
  <c r="F467" i="9"/>
  <c r="G467" i="9"/>
  <c r="F459" i="9"/>
  <c r="G459" i="9"/>
  <c r="F451" i="9"/>
  <c r="G451" i="9"/>
  <c r="F443" i="9"/>
  <c r="G443" i="9"/>
  <c r="F435" i="9"/>
  <c r="G435" i="9"/>
  <c r="F427" i="9"/>
  <c r="G427" i="9"/>
  <c r="F419" i="9"/>
  <c r="G419" i="9"/>
  <c r="F411" i="9"/>
  <c r="G411" i="9"/>
  <c r="F403" i="9"/>
  <c r="G403" i="9"/>
  <c r="F395" i="9"/>
  <c r="G395" i="9"/>
  <c r="F387" i="9"/>
  <c r="G387" i="9"/>
  <c r="F379" i="9"/>
  <c r="G379" i="9"/>
  <c r="F371" i="9"/>
  <c r="G371" i="9"/>
  <c r="F363" i="9"/>
  <c r="G363" i="9"/>
  <c r="F355" i="9"/>
  <c r="G355" i="9"/>
  <c r="F347" i="9"/>
  <c r="G347" i="9"/>
  <c r="G339" i="9"/>
  <c r="F339" i="9"/>
  <c r="G331" i="9"/>
  <c r="F331" i="9"/>
  <c r="F323" i="9"/>
  <c r="G323" i="9"/>
  <c r="F315" i="9"/>
  <c r="G315" i="9"/>
  <c r="F307" i="9"/>
  <c r="G307" i="9"/>
  <c r="F299" i="9"/>
  <c r="G299" i="9"/>
  <c r="F291" i="9"/>
  <c r="G291" i="9"/>
  <c r="F283" i="9"/>
  <c r="G283" i="9"/>
  <c r="F275" i="9"/>
  <c r="G275" i="9"/>
  <c r="F267" i="9"/>
  <c r="G267" i="9"/>
  <c r="F259" i="9"/>
  <c r="G259" i="9"/>
  <c r="F251" i="9"/>
  <c r="G251" i="9"/>
  <c r="F243" i="9"/>
  <c r="G243" i="9"/>
  <c r="F235" i="9"/>
  <c r="G235" i="9"/>
  <c r="F227" i="9"/>
  <c r="G227" i="9"/>
  <c r="F219" i="9"/>
  <c r="G219" i="9"/>
  <c r="F211" i="9"/>
  <c r="G211" i="9"/>
  <c r="F203" i="9"/>
  <c r="G203" i="9"/>
  <c r="F195" i="9"/>
  <c r="G195" i="9"/>
  <c r="F187" i="9"/>
  <c r="G187" i="9"/>
  <c r="F179" i="9"/>
  <c r="G179" i="9"/>
  <c r="F171" i="9"/>
  <c r="G171" i="9"/>
  <c r="F163" i="9"/>
  <c r="G163" i="9"/>
  <c r="F155" i="9"/>
  <c r="G155" i="9"/>
  <c r="F147" i="9"/>
  <c r="G147" i="9"/>
  <c r="F139" i="9"/>
  <c r="G139" i="9"/>
  <c r="F131" i="9"/>
  <c r="G131" i="9"/>
  <c r="F123" i="9"/>
  <c r="G123" i="9"/>
  <c r="F115" i="9"/>
  <c r="G115" i="9"/>
  <c r="F107" i="9"/>
  <c r="G107" i="9"/>
  <c r="F99" i="9"/>
  <c r="G99" i="9"/>
  <c r="F91" i="9"/>
  <c r="G91" i="9"/>
  <c r="F83" i="9"/>
  <c r="G83" i="9"/>
  <c r="F75" i="9"/>
  <c r="G75" i="9"/>
  <c r="F994" i="9"/>
  <c r="F986" i="9"/>
  <c r="F978" i="9"/>
  <c r="F970" i="9"/>
  <c r="F962" i="9"/>
  <c r="F954" i="9"/>
  <c r="F946" i="9"/>
  <c r="F938" i="9"/>
  <c r="F930" i="9"/>
  <c r="F922" i="9"/>
  <c r="F914" i="9"/>
  <c r="G899" i="9"/>
  <c r="G891" i="9"/>
  <c r="G883" i="9"/>
  <c r="G875" i="9"/>
  <c r="G867" i="9"/>
  <c r="G859" i="9"/>
  <c r="G851" i="9"/>
  <c r="G843" i="9"/>
  <c r="F832" i="9"/>
  <c r="F820" i="9"/>
  <c r="F796" i="9"/>
  <c r="F764" i="9"/>
  <c r="F732" i="9"/>
  <c r="F700" i="9"/>
  <c r="F668" i="9"/>
  <c r="G635" i="9"/>
  <c r="F571" i="9"/>
  <c r="F360" i="9"/>
  <c r="D906" i="9"/>
  <c r="F906" i="9"/>
  <c r="D898" i="9"/>
  <c r="F898" i="9"/>
  <c r="G898" i="9"/>
  <c r="D890" i="9"/>
  <c r="F890" i="9"/>
  <c r="G890" i="9"/>
  <c r="D882" i="9"/>
  <c r="F882" i="9"/>
  <c r="G882" i="9"/>
  <c r="D874" i="9"/>
  <c r="F874" i="9"/>
  <c r="G874" i="9"/>
  <c r="D866" i="9"/>
  <c r="F866" i="9"/>
  <c r="G866" i="9"/>
  <c r="D858" i="9"/>
  <c r="F858" i="9"/>
  <c r="G858" i="9"/>
  <c r="D850" i="9"/>
  <c r="F850" i="9"/>
  <c r="G850" i="9"/>
  <c r="D842" i="9"/>
  <c r="F842" i="9"/>
  <c r="G842" i="9"/>
  <c r="D834" i="9"/>
  <c r="F834" i="9"/>
  <c r="G834" i="9"/>
  <c r="D826" i="9"/>
  <c r="F826" i="9"/>
  <c r="G826" i="9"/>
  <c r="D818" i="9"/>
  <c r="F818" i="9"/>
  <c r="G818" i="9"/>
  <c r="D810" i="9"/>
  <c r="F810" i="9"/>
  <c r="G810" i="9"/>
  <c r="D802" i="9"/>
  <c r="F802" i="9"/>
  <c r="G802" i="9"/>
  <c r="D794" i="9"/>
  <c r="F794" i="9"/>
  <c r="G794" i="9"/>
  <c r="D786" i="9"/>
  <c r="F786" i="9"/>
  <c r="G786" i="9"/>
  <c r="D778" i="9"/>
  <c r="F778" i="9"/>
  <c r="G778" i="9"/>
  <c r="D770" i="9"/>
  <c r="F770" i="9"/>
  <c r="G770" i="9"/>
  <c r="D762" i="9"/>
  <c r="F762" i="9"/>
  <c r="G762" i="9"/>
  <c r="D754" i="9"/>
  <c r="F754" i="9"/>
  <c r="G754" i="9"/>
  <c r="D746" i="9"/>
  <c r="F746" i="9"/>
  <c r="G746" i="9"/>
  <c r="D738" i="9"/>
  <c r="F738" i="9"/>
  <c r="G738" i="9"/>
  <c r="D730" i="9"/>
  <c r="F730" i="9"/>
  <c r="G730" i="9"/>
  <c r="D722" i="9"/>
  <c r="F722" i="9"/>
  <c r="G722" i="9"/>
  <c r="D714" i="9"/>
  <c r="F714" i="9"/>
  <c r="G714" i="9"/>
  <c r="D706" i="9"/>
  <c r="F706" i="9"/>
  <c r="G706" i="9"/>
  <c r="D698" i="9"/>
  <c r="F698" i="9"/>
  <c r="G698" i="9"/>
  <c r="D690" i="9"/>
  <c r="F690" i="9"/>
  <c r="G690" i="9"/>
  <c r="F682" i="9"/>
  <c r="G682" i="9"/>
  <c r="F674" i="9"/>
  <c r="G674" i="9"/>
  <c r="F666" i="9"/>
  <c r="G666" i="9"/>
  <c r="F658" i="9"/>
  <c r="G658" i="9"/>
  <c r="F650" i="9"/>
  <c r="G650" i="9"/>
  <c r="F642" i="9"/>
  <c r="G642" i="9"/>
  <c r="F634" i="9"/>
  <c r="G634" i="9"/>
  <c r="F626" i="9"/>
  <c r="G626" i="9"/>
  <c r="F618" i="9"/>
  <c r="G618" i="9"/>
  <c r="F610" i="9"/>
  <c r="G610" i="9"/>
  <c r="F602" i="9"/>
  <c r="G602" i="9"/>
  <c r="F594" i="9"/>
  <c r="G594" i="9"/>
  <c r="F586" i="9"/>
  <c r="G586" i="9"/>
  <c r="F578" i="9"/>
  <c r="G578" i="9"/>
  <c r="F570" i="9"/>
  <c r="G570" i="9"/>
  <c r="F562" i="9"/>
  <c r="G562" i="9"/>
  <c r="F554" i="9"/>
  <c r="G554" i="9"/>
  <c r="F546" i="9"/>
  <c r="G546" i="9"/>
  <c r="F538" i="9"/>
  <c r="G538" i="9"/>
  <c r="F530" i="9"/>
  <c r="G530" i="9"/>
  <c r="F522" i="9"/>
  <c r="G522" i="9"/>
  <c r="F514" i="9"/>
  <c r="G514" i="9"/>
  <c r="F506" i="9"/>
  <c r="G506" i="9"/>
  <c r="F498" i="9"/>
  <c r="G498" i="9"/>
  <c r="F490" i="9"/>
  <c r="G490" i="9"/>
  <c r="F482" i="9"/>
  <c r="G482" i="9"/>
  <c r="F474" i="9"/>
  <c r="G474" i="9"/>
  <c r="F466" i="9"/>
  <c r="G466" i="9"/>
  <c r="F458" i="9"/>
  <c r="G458" i="9"/>
  <c r="F450" i="9"/>
  <c r="G450" i="9"/>
  <c r="F442" i="9"/>
  <c r="G442" i="9"/>
  <c r="F434" i="9"/>
  <c r="G434" i="9"/>
  <c r="F426" i="9"/>
  <c r="G426" i="9"/>
  <c r="F418" i="9"/>
  <c r="G418" i="9"/>
  <c r="F410" i="9"/>
  <c r="G410" i="9"/>
  <c r="F402" i="9"/>
  <c r="G402" i="9"/>
  <c r="F394" i="9"/>
  <c r="G394" i="9"/>
  <c r="F386" i="9"/>
  <c r="G386" i="9"/>
  <c r="F378" i="9"/>
  <c r="G378" i="9"/>
  <c r="F370" i="9"/>
  <c r="G370" i="9"/>
  <c r="F362" i="9"/>
  <c r="G362" i="9"/>
  <c r="F354" i="9"/>
  <c r="G354" i="9"/>
  <c r="F346" i="9"/>
  <c r="G346" i="9"/>
  <c r="F338" i="9"/>
  <c r="G338" i="9"/>
  <c r="F330" i="9"/>
  <c r="G330" i="9"/>
  <c r="F322" i="9"/>
  <c r="G322" i="9"/>
  <c r="F314" i="9"/>
  <c r="G314" i="9"/>
  <c r="F306" i="9"/>
  <c r="G306" i="9"/>
  <c r="F298" i="9"/>
  <c r="G298" i="9"/>
  <c r="F290" i="9"/>
  <c r="G290" i="9"/>
  <c r="F282" i="9"/>
  <c r="G282" i="9"/>
  <c r="F274" i="9"/>
  <c r="G274" i="9"/>
  <c r="F266" i="9"/>
  <c r="G266" i="9"/>
  <c r="F258" i="9"/>
  <c r="G258" i="9"/>
  <c r="F250" i="9"/>
  <c r="G250" i="9"/>
  <c r="F242" i="9"/>
  <c r="G242" i="9"/>
  <c r="F234" i="9"/>
  <c r="G234" i="9"/>
  <c r="F226" i="9"/>
  <c r="G226" i="9"/>
  <c r="F218" i="9"/>
  <c r="G218" i="9"/>
  <c r="F210" i="9"/>
  <c r="G210" i="9"/>
  <c r="F202" i="9"/>
  <c r="G202" i="9"/>
  <c r="F194" i="9"/>
  <c r="G194" i="9"/>
  <c r="F186" i="9"/>
  <c r="G186" i="9"/>
  <c r="F178" i="9"/>
  <c r="G178" i="9"/>
  <c r="F170" i="9"/>
  <c r="G170" i="9"/>
  <c r="F162" i="9"/>
  <c r="G162" i="9"/>
  <c r="F154" i="9"/>
  <c r="G154" i="9"/>
  <c r="F146" i="9"/>
  <c r="G146" i="9"/>
  <c r="F138" i="9"/>
  <c r="G138" i="9"/>
  <c r="F130" i="9"/>
  <c r="G130" i="9"/>
  <c r="F122" i="9"/>
  <c r="G122" i="9"/>
  <c r="F114" i="9"/>
  <c r="G114" i="9"/>
  <c r="F106" i="9"/>
  <c r="G106" i="9"/>
  <c r="F98" i="9"/>
  <c r="G98" i="9"/>
  <c r="F90" i="9"/>
  <c r="G90" i="9"/>
  <c r="F82" i="9"/>
  <c r="G82" i="9"/>
  <c r="F74" i="9"/>
  <c r="G74" i="9"/>
  <c r="G819" i="9"/>
  <c r="F792" i="9"/>
  <c r="F760" i="9"/>
  <c r="F728" i="9"/>
  <c r="F696" i="9"/>
  <c r="F664" i="9"/>
  <c r="G628" i="9"/>
  <c r="G559" i="9"/>
  <c r="E984" i="9"/>
  <c r="E920" i="9"/>
  <c r="E856" i="9"/>
  <c r="E792" i="9"/>
  <c r="E728" i="9"/>
  <c r="E632" i="9"/>
  <c r="E624" i="9"/>
  <c r="E992" i="9"/>
  <c r="E928" i="9"/>
  <c r="E864" i="9"/>
  <c r="E800" i="9"/>
  <c r="E736" i="9"/>
  <c r="E672" i="9"/>
  <c r="E664" i="9"/>
  <c r="E656" i="9"/>
  <c r="E648" i="9"/>
  <c r="E640" i="9"/>
  <c r="E1000" i="9"/>
  <c r="E936" i="9"/>
  <c r="E872" i="9"/>
  <c r="E808" i="9"/>
  <c r="E744" i="9"/>
  <c r="E944" i="9"/>
  <c r="E880" i="9"/>
  <c r="E816" i="9"/>
  <c r="E752" i="9"/>
  <c r="E688" i="9"/>
  <c r="D680" i="9"/>
  <c r="E120" i="9"/>
  <c r="E112" i="9"/>
  <c r="E104" i="9"/>
  <c r="E96" i="9"/>
  <c r="E88" i="9"/>
  <c r="E80" i="9"/>
  <c r="E72" i="9"/>
  <c r="E64" i="9"/>
  <c r="E56" i="9"/>
  <c r="E952" i="9"/>
  <c r="E888" i="9"/>
  <c r="E824" i="9"/>
  <c r="E760" i="9"/>
  <c r="E696" i="9"/>
  <c r="E160" i="9"/>
  <c r="E152" i="9"/>
  <c r="E144" i="9"/>
  <c r="E136" i="9"/>
  <c r="E128" i="9"/>
  <c r="E960" i="9"/>
  <c r="E896" i="9"/>
  <c r="E832" i="9"/>
  <c r="E768" i="9"/>
  <c r="E704" i="9"/>
  <c r="E165" i="9"/>
  <c r="G113" i="11"/>
  <c r="F408" i="11"/>
  <c r="G986" i="11"/>
  <c r="G566" i="11"/>
  <c r="E953" i="11"/>
  <c r="F965" i="11"/>
  <c r="D871" i="11"/>
  <c r="G901" i="11"/>
  <c r="E969" i="11"/>
  <c r="D886" i="11"/>
  <c r="E756" i="11"/>
  <c r="E865" i="11"/>
  <c r="E859" i="11"/>
  <c r="E660" i="11"/>
  <c r="D918" i="11"/>
  <c r="E852" i="11"/>
  <c r="D628" i="11"/>
  <c r="E591" i="11"/>
  <c r="G756" i="11"/>
  <c r="D902" i="11"/>
  <c r="E788" i="11"/>
  <c r="E584" i="11"/>
  <c r="E985" i="11"/>
  <c r="E760" i="11"/>
  <c r="D504" i="11"/>
  <c r="D988" i="11"/>
  <c r="E988" i="11"/>
  <c r="D951" i="11"/>
  <c r="E951" i="11"/>
  <c r="G912" i="11"/>
  <c r="D912" i="11"/>
  <c r="E912" i="11"/>
  <c r="F874" i="11"/>
  <c r="D874" i="11"/>
  <c r="E874" i="11"/>
  <c r="G814" i="11"/>
  <c r="D814" i="11"/>
  <c r="E814" i="11"/>
  <c r="D778" i="11"/>
  <c r="E778" i="11"/>
  <c r="D740" i="11"/>
  <c r="E740" i="11"/>
  <c r="D702" i="11"/>
  <c r="E702" i="11"/>
  <c r="D662" i="11"/>
  <c r="E662" i="11"/>
  <c r="D625" i="11"/>
  <c r="E625" i="11"/>
  <c r="D329" i="11"/>
  <c r="E329" i="11"/>
  <c r="D291" i="11"/>
  <c r="E291" i="11"/>
  <c r="D244" i="11"/>
  <c r="E244" i="11"/>
  <c r="D207" i="11"/>
  <c r="E207" i="11"/>
  <c r="D168" i="11"/>
  <c r="E168" i="11"/>
  <c r="E129" i="11"/>
  <c r="D129" i="11"/>
  <c r="D844" i="11"/>
  <c r="E820" i="11"/>
  <c r="D820" i="11"/>
  <c r="E761" i="11"/>
  <c r="D761" i="11"/>
  <c r="D52" i="11"/>
  <c r="E52" i="11"/>
  <c r="D975" i="11"/>
  <c r="E975" i="11"/>
  <c r="D967" i="11"/>
  <c r="E967" i="11"/>
  <c r="F960" i="11"/>
  <c r="D960" i="11"/>
  <c r="E960" i="11"/>
  <c r="D952" i="11"/>
  <c r="E952" i="11"/>
  <c r="D944" i="11"/>
  <c r="E944" i="11"/>
  <c r="G936" i="11"/>
  <c r="D936" i="11"/>
  <c r="E936" i="11"/>
  <c r="G928" i="11"/>
  <c r="D928" i="11"/>
  <c r="E928" i="11"/>
  <c r="G921" i="11"/>
  <c r="D921" i="11"/>
  <c r="G905" i="11"/>
  <c r="D905" i="11"/>
  <c r="D899" i="11"/>
  <c r="E899" i="11"/>
  <c r="D891" i="11"/>
  <c r="E891" i="11"/>
  <c r="D883" i="11"/>
  <c r="E883" i="11"/>
  <c r="G875" i="11"/>
  <c r="D875" i="11"/>
  <c r="E875" i="11"/>
  <c r="D868" i="11"/>
  <c r="E868" i="11"/>
  <c r="E853" i="11"/>
  <c r="D853" i="11"/>
  <c r="G649" i="11"/>
  <c r="E649" i="11"/>
  <c r="D649" i="11"/>
  <c r="E641" i="11"/>
  <c r="D641" i="11"/>
  <c r="D634" i="11"/>
  <c r="E634" i="11"/>
  <c r="D626" i="11"/>
  <c r="E626" i="11"/>
  <c r="D618" i="11"/>
  <c r="E618" i="11"/>
  <c r="D610" i="11"/>
  <c r="E610" i="11"/>
  <c r="F603" i="11"/>
  <c r="E603" i="11"/>
  <c r="D603" i="11"/>
  <c r="F595" i="11"/>
  <c r="D595" i="11"/>
  <c r="E595" i="11"/>
  <c r="D587" i="11"/>
  <c r="E587" i="11"/>
  <c r="E579" i="11"/>
  <c r="D579" i="11"/>
  <c r="D571" i="11"/>
  <c r="E571" i="11"/>
  <c r="D564" i="11"/>
  <c r="E564" i="11"/>
  <c r="D556" i="11"/>
  <c r="E556" i="11"/>
  <c r="E548" i="11"/>
  <c r="D548" i="11"/>
  <c r="D540" i="11"/>
  <c r="E540" i="11"/>
  <c r="E532" i="11"/>
  <c r="D532" i="11"/>
  <c r="D524" i="11"/>
  <c r="E524" i="11"/>
  <c r="E516" i="11"/>
  <c r="D516" i="11"/>
  <c r="G509" i="11"/>
  <c r="D509" i="11"/>
  <c r="E509" i="11"/>
  <c r="G501" i="11"/>
  <c r="D501" i="11"/>
  <c r="E501" i="11"/>
  <c r="G493" i="11"/>
  <c r="D493" i="11"/>
  <c r="E493" i="11"/>
  <c r="D130" i="11"/>
  <c r="E130" i="11"/>
  <c r="D122" i="11"/>
  <c r="E122" i="11"/>
  <c r="D114" i="11"/>
  <c r="E114" i="11"/>
  <c r="E109" i="11"/>
  <c r="D109" i="11"/>
  <c r="E101" i="11"/>
  <c r="D101" i="11"/>
  <c r="E93" i="11"/>
  <c r="D93" i="11"/>
  <c r="E85" i="11"/>
  <c r="D85" i="11"/>
  <c r="E77" i="11"/>
  <c r="D77" i="11"/>
  <c r="E69" i="11"/>
  <c r="D69" i="11"/>
  <c r="E61" i="11"/>
  <c r="D61" i="11"/>
  <c r="D986" i="11"/>
  <c r="D970" i="11"/>
  <c r="D938" i="11"/>
  <c r="D922" i="11"/>
  <c r="D890" i="11"/>
  <c r="E844" i="11"/>
  <c r="E792" i="11"/>
  <c r="D972" i="11"/>
  <c r="E972" i="11"/>
  <c r="D903" i="11"/>
  <c r="E903" i="11"/>
  <c r="F872" i="11"/>
  <c r="E872" i="11"/>
  <c r="D872" i="11"/>
  <c r="D842" i="11"/>
  <c r="E842" i="11"/>
  <c r="F819" i="11"/>
  <c r="D819" i="11"/>
  <c r="E819" i="11"/>
  <c r="E813" i="11"/>
  <c r="D813" i="11"/>
  <c r="G798" i="11"/>
  <c r="D798" i="11"/>
  <c r="E798" i="11"/>
  <c r="D791" i="11"/>
  <c r="E791" i="11"/>
  <c r="D776" i="11"/>
  <c r="E776" i="11"/>
  <c r="D768" i="11"/>
  <c r="E768" i="11"/>
  <c r="E753" i="11"/>
  <c r="D753" i="11"/>
  <c r="G745" i="11"/>
  <c r="E745" i="11"/>
  <c r="D745" i="11"/>
  <c r="D738" i="11"/>
  <c r="E738" i="11"/>
  <c r="F731" i="11"/>
  <c r="D731" i="11"/>
  <c r="E731" i="11"/>
  <c r="F724" i="11"/>
  <c r="D724" i="11"/>
  <c r="F716" i="11"/>
  <c r="D716" i="11"/>
  <c r="E716" i="11"/>
  <c r="D708" i="11"/>
  <c r="E708" i="11"/>
  <c r="D700" i="11"/>
  <c r="E700" i="11"/>
  <c r="D684" i="11"/>
  <c r="E684" i="11"/>
  <c r="D676" i="11"/>
  <c r="E676" i="11"/>
  <c r="D668" i="11"/>
  <c r="E668" i="11"/>
  <c r="D427" i="11"/>
  <c r="E427" i="11"/>
  <c r="E420" i="11"/>
  <c r="D420" i="11"/>
  <c r="E412" i="11"/>
  <c r="D412" i="11"/>
  <c r="D406" i="11"/>
  <c r="E406" i="11"/>
  <c r="D398" i="11"/>
  <c r="E398" i="11"/>
  <c r="D391" i="11"/>
  <c r="E391" i="11"/>
  <c r="D383" i="11"/>
  <c r="E383" i="11"/>
  <c r="D375" i="11"/>
  <c r="E375" i="11"/>
  <c r="D367" i="11"/>
  <c r="E367" i="11"/>
  <c r="D359" i="11"/>
  <c r="E359" i="11"/>
  <c r="D351" i="11"/>
  <c r="E351" i="11"/>
  <c r="E343" i="11"/>
  <c r="D343" i="11"/>
  <c r="E335" i="11"/>
  <c r="D335" i="11"/>
  <c r="E997" i="11"/>
  <c r="E981" i="11"/>
  <c r="E965" i="11"/>
  <c r="E949" i="11"/>
  <c r="E933" i="11"/>
  <c r="E917" i="11"/>
  <c r="E901" i="11"/>
  <c r="E885" i="11"/>
  <c r="D865" i="11"/>
  <c r="D836" i="11"/>
  <c r="G982" i="11"/>
  <c r="E982" i="11"/>
  <c r="G943" i="11"/>
  <c r="D943" i="11"/>
  <c r="E943" i="11"/>
  <c r="G904" i="11"/>
  <c r="D904" i="11"/>
  <c r="E904" i="11"/>
  <c r="D807" i="11"/>
  <c r="E807" i="11"/>
  <c r="F770" i="11"/>
  <c r="D770" i="11"/>
  <c r="E770" i="11"/>
  <c r="D732" i="11"/>
  <c r="E732" i="11"/>
  <c r="D686" i="11"/>
  <c r="E686" i="11"/>
  <c r="F648" i="11"/>
  <c r="D648" i="11"/>
  <c r="E648" i="11"/>
  <c r="D594" i="11"/>
  <c r="E594" i="11"/>
  <c r="D299" i="11"/>
  <c r="E299" i="11"/>
  <c r="D259" i="11"/>
  <c r="E259" i="11"/>
  <c r="E221" i="11"/>
  <c r="D221" i="11"/>
  <c r="D176" i="11"/>
  <c r="E176" i="11"/>
  <c r="E137" i="11"/>
  <c r="D137" i="11"/>
  <c r="D995" i="11"/>
  <c r="E995" i="11"/>
  <c r="G950" i="11"/>
  <c r="E950" i="11"/>
  <c r="F911" i="11"/>
  <c r="D911" i="11"/>
  <c r="E911" i="11"/>
  <c r="D866" i="11"/>
  <c r="E866" i="11"/>
  <c r="E777" i="11"/>
  <c r="D777" i="11"/>
  <c r="F739" i="11"/>
  <c r="D739" i="11"/>
  <c r="E739" i="11"/>
  <c r="E709" i="11"/>
  <c r="D709" i="11"/>
  <c r="D647" i="11"/>
  <c r="E647" i="11"/>
  <c r="E392" i="11"/>
  <c r="D392" i="11"/>
  <c r="G368" i="11"/>
  <c r="E368" i="11"/>
  <c r="D368" i="11"/>
  <c r="D344" i="11"/>
  <c r="E344" i="11"/>
  <c r="D298" i="11"/>
  <c r="E298" i="11"/>
  <c r="D266" i="11"/>
  <c r="E266" i="11"/>
  <c r="D243" i="11"/>
  <c r="E243" i="11"/>
  <c r="D220" i="11"/>
  <c r="E220" i="11"/>
  <c r="D198" i="11"/>
  <c r="E198" i="11"/>
  <c r="D160" i="11"/>
  <c r="E160" i="11"/>
  <c r="G144" i="11"/>
  <c r="D144" i="11"/>
  <c r="E144" i="11"/>
  <c r="D982" i="11"/>
  <c r="D934" i="11"/>
  <c r="E836" i="11"/>
  <c r="G57" i="11"/>
  <c r="E57" i="11"/>
  <c r="D57" i="11"/>
  <c r="D980" i="11"/>
  <c r="E980" i="11"/>
  <c r="G880" i="11"/>
  <c r="D880" i="11"/>
  <c r="E880" i="11"/>
  <c r="F858" i="11"/>
  <c r="D858" i="11"/>
  <c r="E858" i="11"/>
  <c r="D48" i="11"/>
  <c r="E48" i="11"/>
  <c r="F993" i="11"/>
  <c r="D993" i="11"/>
  <c r="F979" i="11"/>
  <c r="D979" i="11"/>
  <c r="E979" i="11"/>
  <c r="F971" i="11"/>
  <c r="D971" i="11"/>
  <c r="E971" i="11"/>
  <c r="D964" i="11"/>
  <c r="E964" i="11"/>
  <c r="D956" i="11"/>
  <c r="E956" i="11"/>
  <c r="D948" i="11"/>
  <c r="E948" i="11"/>
  <c r="D940" i="11"/>
  <c r="E940" i="11"/>
  <c r="D932" i="11"/>
  <c r="E932" i="11"/>
  <c r="D924" i="11"/>
  <c r="E924" i="11"/>
  <c r="D895" i="11"/>
  <c r="E895" i="11"/>
  <c r="D887" i="11"/>
  <c r="E887" i="11"/>
  <c r="G879" i="11"/>
  <c r="D879" i="11"/>
  <c r="E879" i="11"/>
  <c r="G864" i="11"/>
  <c r="D864" i="11"/>
  <c r="E864" i="11"/>
  <c r="G857" i="11"/>
  <c r="E857" i="11"/>
  <c r="D857" i="11"/>
  <c r="G849" i="11"/>
  <c r="E849" i="11"/>
  <c r="D849" i="11"/>
  <c r="F458" i="11"/>
  <c r="D458" i="11"/>
  <c r="E458" i="11"/>
  <c r="G458" i="11"/>
  <c r="F450" i="11"/>
  <c r="D450" i="11"/>
  <c r="E450" i="11"/>
  <c r="G442" i="11"/>
  <c r="D442" i="11"/>
  <c r="E442" i="11"/>
  <c r="F434" i="11"/>
  <c r="D434" i="11"/>
  <c r="E434" i="11"/>
  <c r="F426" i="11"/>
  <c r="D426" i="11"/>
  <c r="E426" i="11"/>
  <c r="D419" i="11"/>
  <c r="E419" i="11"/>
  <c r="D411" i="11"/>
  <c r="E411" i="11"/>
  <c r="D405" i="11"/>
  <c r="E405" i="11"/>
  <c r="D397" i="11"/>
  <c r="E397" i="11"/>
  <c r="D994" i="11"/>
  <c r="D978" i="11"/>
  <c r="D946" i="11"/>
  <c r="E881" i="11"/>
  <c r="D860" i="11"/>
  <c r="E828" i="11"/>
  <c r="E728" i="11"/>
  <c r="D59" i="11"/>
  <c r="E59" i="11"/>
  <c r="G974" i="11"/>
  <c r="E974" i="11"/>
  <c r="D927" i="11"/>
  <c r="E927" i="11"/>
  <c r="F898" i="11"/>
  <c r="E898" i="11"/>
  <c r="D755" i="11"/>
  <c r="E755" i="11"/>
  <c r="D718" i="11"/>
  <c r="E718" i="11"/>
  <c r="D678" i="11"/>
  <c r="E678" i="11"/>
  <c r="D617" i="11"/>
  <c r="E617" i="11"/>
  <c r="G321" i="11"/>
  <c r="D321" i="11"/>
  <c r="E321" i="11"/>
  <c r="D283" i="11"/>
  <c r="E283" i="11"/>
  <c r="D236" i="11"/>
  <c r="E236" i="11"/>
  <c r="D191" i="11"/>
  <c r="E191" i="11"/>
  <c r="E153" i="11"/>
  <c r="D153" i="11"/>
  <c r="D100" i="11"/>
  <c r="E100" i="11"/>
  <c r="G889" i="11"/>
  <c r="D889" i="11"/>
  <c r="F843" i="11"/>
  <c r="D843" i="11"/>
  <c r="E843" i="11"/>
  <c r="D784" i="11"/>
  <c r="E784" i="11"/>
  <c r="D754" i="11"/>
  <c r="E754" i="11"/>
  <c r="E701" i="11"/>
  <c r="D701" i="11"/>
  <c r="E677" i="11"/>
  <c r="D677" i="11"/>
  <c r="F640" i="11"/>
  <c r="D640" i="11"/>
  <c r="E640" i="11"/>
  <c r="E384" i="11"/>
  <c r="D384" i="11"/>
  <c r="G352" i="11"/>
  <c r="E352" i="11"/>
  <c r="D352" i="11"/>
  <c r="D328" i="11"/>
  <c r="E328" i="11"/>
  <c r="D306" i="11"/>
  <c r="E306" i="11"/>
  <c r="D274" i="11"/>
  <c r="E274" i="11"/>
  <c r="D250" i="11"/>
  <c r="E250" i="11"/>
  <c r="D206" i="11"/>
  <c r="E206" i="11"/>
  <c r="D175" i="11"/>
  <c r="E175" i="11"/>
  <c r="D136" i="11"/>
  <c r="E136" i="11"/>
  <c r="G888" i="11"/>
  <c r="D888" i="11"/>
  <c r="E888" i="11"/>
  <c r="D850" i="11"/>
  <c r="E850" i="11"/>
  <c r="D56" i="11"/>
  <c r="E56" i="11"/>
  <c r="D1000" i="11"/>
  <c r="E1000" i="11"/>
  <c r="F963" i="11"/>
  <c r="D963" i="11"/>
  <c r="E963" i="11"/>
  <c r="F955" i="11"/>
  <c r="D955" i="11"/>
  <c r="E955" i="11"/>
  <c r="F947" i="11"/>
  <c r="D947" i="11"/>
  <c r="E947" i="11"/>
  <c r="D939" i="11"/>
  <c r="E939" i="11"/>
  <c r="D931" i="11"/>
  <c r="E931" i="11"/>
  <c r="D923" i="11"/>
  <c r="E923" i="11"/>
  <c r="D916" i="11"/>
  <c r="E916" i="11"/>
  <c r="D908" i="11"/>
  <c r="E908" i="11"/>
  <c r="D878" i="11"/>
  <c r="E878" i="11"/>
  <c r="D848" i="11"/>
  <c r="E848" i="11"/>
  <c r="G848" i="11"/>
  <c r="G840" i="11"/>
  <c r="D840" i="11"/>
  <c r="E840" i="11"/>
  <c r="E833" i="11"/>
  <c r="D833" i="11"/>
  <c r="E825" i="11"/>
  <c r="D825" i="11"/>
  <c r="G817" i="11"/>
  <c r="E817" i="11"/>
  <c r="D817" i="11"/>
  <c r="F811" i="11"/>
  <c r="D811" i="11"/>
  <c r="E811" i="11"/>
  <c r="D804" i="11"/>
  <c r="E804" i="11"/>
  <c r="D796" i="11"/>
  <c r="E796" i="11"/>
  <c r="E789" i="11"/>
  <c r="D789" i="11"/>
  <c r="G782" i="11"/>
  <c r="D782" i="11"/>
  <c r="E782" i="11"/>
  <c r="G774" i="11"/>
  <c r="D774" i="11"/>
  <c r="E774" i="11"/>
  <c r="D766" i="11"/>
  <c r="E766" i="11"/>
  <c r="D758" i="11"/>
  <c r="E758" i="11"/>
  <c r="F751" i="11"/>
  <c r="D751" i="11"/>
  <c r="E751" i="11"/>
  <c r="D743" i="11"/>
  <c r="E743" i="11"/>
  <c r="E488" i="11"/>
  <c r="D488" i="11"/>
  <c r="G488" i="11"/>
  <c r="F488" i="11"/>
  <c r="E480" i="11"/>
  <c r="D480" i="11"/>
  <c r="D473" i="11"/>
  <c r="E473" i="11"/>
  <c r="D465" i="11"/>
  <c r="E465" i="11"/>
  <c r="D457" i="11"/>
  <c r="E457" i="11"/>
  <c r="D449" i="11"/>
  <c r="E449" i="11"/>
  <c r="D441" i="11"/>
  <c r="E441" i="11"/>
  <c r="D433" i="11"/>
  <c r="E433" i="11"/>
  <c r="E993" i="11"/>
  <c r="E945" i="11"/>
  <c r="E913" i="11"/>
  <c r="D881" i="11"/>
  <c r="E724" i="11"/>
  <c r="D51" i="11"/>
  <c r="E51" i="11"/>
  <c r="G966" i="11"/>
  <c r="E966" i="11"/>
  <c r="D935" i="11"/>
  <c r="E935" i="11"/>
  <c r="E867" i="11"/>
  <c r="D867" i="11"/>
  <c r="E821" i="11"/>
  <c r="D821" i="11"/>
  <c r="G785" i="11"/>
  <c r="E785" i="11"/>
  <c r="D785" i="11"/>
  <c r="D762" i="11"/>
  <c r="E762" i="11"/>
  <c r="E725" i="11"/>
  <c r="D725" i="11"/>
  <c r="D694" i="11"/>
  <c r="E694" i="11"/>
  <c r="D655" i="11"/>
  <c r="E655" i="11"/>
  <c r="E633" i="11"/>
  <c r="D633" i="11"/>
  <c r="D602" i="11"/>
  <c r="E602" i="11"/>
  <c r="D307" i="11"/>
  <c r="E307" i="11"/>
  <c r="D267" i="11"/>
  <c r="E267" i="11"/>
  <c r="D251" i="11"/>
  <c r="E251" i="11"/>
  <c r="D214" i="11"/>
  <c r="E214" i="11"/>
  <c r="F184" i="11"/>
  <c r="D184" i="11"/>
  <c r="E184" i="11"/>
  <c r="E145" i="11"/>
  <c r="D145" i="11"/>
  <c r="E121" i="11"/>
  <c r="D121" i="11"/>
  <c r="D50" i="11"/>
  <c r="E50" i="11"/>
  <c r="G919" i="11"/>
  <c r="D919" i="11"/>
  <c r="E919" i="11"/>
  <c r="G873" i="11"/>
  <c r="D873" i="11"/>
  <c r="E873" i="11"/>
  <c r="F835" i="11"/>
  <c r="D835" i="11"/>
  <c r="E835" i="11"/>
  <c r="D799" i="11"/>
  <c r="E799" i="11"/>
  <c r="E769" i="11"/>
  <c r="D769" i="11"/>
  <c r="E717" i="11"/>
  <c r="D717" i="11"/>
  <c r="F685" i="11"/>
  <c r="E685" i="11"/>
  <c r="D685" i="11"/>
  <c r="E669" i="11"/>
  <c r="D669" i="11"/>
  <c r="E376" i="11"/>
  <c r="D376" i="11"/>
  <c r="E360" i="11"/>
  <c r="D360" i="11"/>
  <c r="D336" i="11"/>
  <c r="E336" i="11"/>
  <c r="G313" i="11"/>
  <c r="E313" i="11"/>
  <c r="D313" i="11"/>
  <c r="D290" i="11"/>
  <c r="E290" i="11"/>
  <c r="D282" i="11"/>
  <c r="E282" i="11"/>
  <c r="D258" i="11"/>
  <c r="E258" i="11"/>
  <c r="D228" i="11"/>
  <c r="E228" i="11"/>
  <c r="E213" i="11"/>
  <c r="D213" i="11"/>
  <c r="D183" i="11"/>
  <c r="E183" i="11"/>
  <c r="D167" i="11"/>
  <c r="E167" i="11"/>
  <c r="F152" i="11"/>
  <c r="D152" i="11"/>
  <c r="E152" i="11"/>
  <c r="D998" i="11"/>
  <c r="D950" i="11"/>
  <c r="E632" i="11"/>
  <c r="G49" i="11"/>
  <c r="E49" i="11"/>
  <c r="D49" i="11"/>
  <c r="G941" i="11"/>
  <c r="D941" i="11"/>
  <c r="G896" i="11"/>
  <c r="D896" i="11"/>
  <c r="E896" i="11"/>
  <c r="D827" i="11"/>
  <c r="E827" i="11"/>
  <c r="D55" i="11"/>
  <c r="E55" i="11"/>
  <c r="D992" i="11"/>
  <c r="E992" i="11"/>
  <c r="D54" i="11"/>
  <c r="E54" i="11"/>
  <c r="D999" i="11"/>
  <c r="E999" i="11"/>
  <c r="D991" i="11"/>
  <c r="E991" i="11"/>
  <c r="F984" i="11"/>
  <c r="D984" i="11"/>
  <c r="E984" i="11"/>
  <c r="G977" i="11"/>
  <c r="D977" i="11"/>
  <c r="F962" i="11"/>
  <c r="E962" i="11"/>
  <c r="G954" i="11"/>
  <c r="E954" i="11"/>
  <c r="F930" i="11"/>
  <c r="E930" i="11"/>
  <c r="D915" i="11"/>
  <c r="E915" i="11"/>
  <c r="D907" i="11"/>
  <c r="E907" i="11"/>
  <c r="E877" i="11"/>
  <c r="D877" i="11"/>
  <c r="D862" i="11"/>
  <c r="E862" i="11"/>
  <c r="E855" i="11"/>
  <c r="D855" i="11"/>
  <c r="E847" i="11"/>
  <c r="D847" i="11"/>
  <c r="E839" i="11"/>
  <c r="D839" i="11"/>
  <c r="D832" i="11"/>
  <c r="E832" i="11"/>
  <c r="D824" i="11"/>
  <c r="E824" i="11"/>
  <c r="F810" i="11"/>
  <c r="D810" i="11"/>
  <c r="E810" i="11"/>
  <c r="F803" i="11"/>
  <c r="D803" i="11"/>
  <c r="E803" i="11"/>
  <c r="F795" i="11"/>
  <c r="D795" i="11"/>
  <c r="E795" i="11"/>
  <c r="E781" i="11"/>
  <c r="D781" i="11"/>
  <c r="E773" i="11"/>
  <c r="D773" i="11"/>
  <c r="E765" i="11"/>
  <c r="D765" i="11"/>
  <c r="E757" i="11"/>
  <c r="D757" i="11"/>
  <c r="D750" i="11"/>
  <c r="E750" i="11"/>
  <c r="G742" i="11"/>
  <c r="D742" i="11"/>
  <c r="E742" i="11"/>
  <c r="G735" i="11"/>
  <c r="D735" i="11"/>
  <c r="E735" i="11"/>
  <c r="E721" i="11"/>
  <c r="D721" i="11"/>
  <c r="E713" i="11"/>
  <c r="D713" i="11"/>
  <c r="E705" i="11"/>
  <c r="D705" i="11"/>
  <c r="E697" i="11"/>
  <c r="D697" i="11"/>
  <c r="F487" i="11"/>
  <c r="D487" i="11"/>
  <c r="E487" i="11"/>
  <c r="F479" i="11"/>
  <c r="D479" i="11"/>
  <c r="E479" i="11"/>
  <c r="E464" i="11"/>
  <c r="D464" i="11"/>
  <c r="D974" i="11"/>
  <c r="D958" i="11"/>
  <c r="D926" i="11"/>
  <c r="D910" i="11"/>
  <c r="D894" i="11"/>
  <c r="E876" i="11"/>
  <c r="E816" i="11"/>
  <c r="G996" i="11"/>
  <c r="D996" i="11"/>
  <c r="E996" i="11"/>
  <c r="D959" i="11"/>
  <c r="E959" i="11"/>
  <c r="G920" i="11"/>
  <c r="D920" i="11"/>
  <c r="E920" i="11"/>
  <c r="F882" i="11"/>
  <c r="D882" i="11"/>
  <c r="E882" i="11"/>
  <c r="E829" i="11"/>
  <c r="D829" i="11"/>
  <c r="D800" i="11"/>
  <c r="E800" i="11"/>
  <c r="F747" i="11"/>
  <c r="D747" i="11"/>
  <c r="E747" i="11"/>
  <c r="D710" i="11"/>
  <c r="E710" i="11"/>
  <c r="D670" i="11"/>
  <c r="E670" i="11"/>
  <c r="D609" i="11"/>
  <c r="E609" i="11"/>
  <c r="D314" i="11"/>
  <c r="E314" i="11"/>
  <c r="D275" i="11"/>
  <c r="E275" i="11"/>
  <c r="F229" i="11"/>
  <c r="E229" i="11"/>
  <c r="D229" i="11"/>
  <c r="D199" i="11"/>
  <c r="E199" i="11"/>
  <c r="E161" i="11"/>
  <c r="D161" i="11"/>
  <c r="D108" i="11"/>
  <c r="E108" i="11"/>
  <c r="D58" i="11"/>
  <c r="E58" i="11"/>
  <c r="F987" i="11"/>
  <c r="D987" i="11"/>
  <c r="E987" i="11"/>
  <c r="G942" i="11"/>
  <c r="E942" i="11"/>
  <c r="G897" i="11"/>
  <c r="D897" i="11"/>
  <c r="D851" i="11"/>
  <c r="E851" i="11"/>
  <c r="G806" i="11"/>
  <c r="D806" i="11"/>
  <c r="E806" i="11"/>
  <c r="F746" i="11"/>
  <c r="D746" i="11"/>
  <c r="E746" i="11"/>
  <c r="G693" i="11"/>
  <c r="E693" i="11"/>
  <c r="D693" i="11"/>
  <c r="E661" i="11"/>
  <c r="D661" i="11"/>
  <c r="E53" i="11"/>
  <c r="D53" i="11"/>
  <c r="G990" i="11"/>
  <c r="E990" i="11"/>
  <c r="D983" i="11"/>
  <c r="E983" i="11"/>
  <c r="D976" i="11"/>
  <c r="E976" i="11"/>
  <c r="D968" i="11"/>
  <c r="E968" i="11"/>
  <c r="G961" i="11"/>
  <c r="D961" i="11"/>
  <c r="G937" i="11"/>
  <c r="D937" i="11"/>
  <c r="G929" i="11"/>
  <c r="D929" i="11"/>
  <c r="F921" i="11"/>
  <c r="F914" i="11"/>
  <c r="E914" i="11"/>
  <c r="G906" i="11"/>
  <c r="E906" i="11"/>
  <c r="D900" i="11"/>
  <c r="E900" i="11"/>
  <c r="D892" i="11"/>
  <c r="E892" i="11"/>
  <c r="D884" i="11"/>
  <c r="E884" i="11"/>
  <c r="D869" i="11"/>
  <c r="E869" i="11"/>
  <c r="E861" i="11"/>
  <c r="D861" i="11"/>
  <c r="D854" i="11"/>
  <c r="E854" i="11"/>
  <c r="G846" i="11"/>
  <c r="D846" i="11"/>
  <c r="E846" i="11"/>
  <c r="G838" i="11"/>
  <c r="D838" i="11"/>
  <c r="E838" i="11"/>
  <c r="E831" i="11"/>
  <c r="D831" i="11"/>
  <c r="D823" i="11"/>
  <c r="E823" i="11"/>
  <c r="G809" i="11"/>
  <c r="E809" i="11"/>
  <c r="D809" i="11"/>
  <c r="D802" i="11"/>
  <c r="E802" i="11"/>
  <c r="D794" i="11"/>
  <c r="E794" i="11"/>
  <c r="F787" i="11"/>
  <c r="D787" i="11"/>
  <c r="E787" i="11"/>
  <c r="D780" i="11"/>
  <c r="E780" i="11"/>
  <c r="D772" i="11"/>
  <c r="E772" i="11"/>
  <c r="D764" i="11"/>
  <c r="E764" i="11"/>
  <c r="E749" i="11"/>
  <c r="D749" i="11"/>
  <c r="D627" i="11"/>
  <c r="E627" i="11"/>
  <c r="E619" i="11"/>
  <c r="D619" i="11"/>
  <c r="F611" i="11"/>
  <c r="D611" i="11"/>
  <c r="E611" i="11"/>
  <c r="D604" i="11"/>
  <c r="E604" i="11"/>
  <c r="D596" i="11"/>
  <c r="E596" i="11"/>
  <c r="D588" i="11"/>
  <c r="E588" i="11"/>
  <c r="D580" i="11"/>
  <c r="E580" i="11"/>
  <c r="E572" i="11"/>
  <c r="D572" i="11"/>
  <c r="F565" i="11"/>
  <c r="D565" i="11"/>
  <c r="E565" i="11"/>
  <c r="D557" i="11"/>
  <c r="E557" i="11"/>
  <c r="D549" i="11"/>
  <c r="E549" i="11"/>
  <c r="D541" i="11"/>
  <c r="E541" i="11"/>
  <c r="D533" i="11"/>
  <c r="E533" i="11"/>
  <c r="F525" i="11"/>
  <c r="D525" i="11"/>
  <c r="E525" i="11"/>
  <c r="D517" i="11"/>
  <c r="E517" i="11"/>
  <c r="F509" i="11"/>
  <c r="D502" i="11"/>
  <c r="E502" i="11"/>
  <c r="F494" i="11"/>
  <c r="D494" i="11"/>
  <c r="E494" i="11"/>
  <c r="D94" i="11"/>
  <c r="E94" i="11"/>
  <c r="F94" i="11"/>
  <c r="D86" i="11"/>
  <c r="E86" i="11"/>
  <c r="D78" i="11"/>
  <c r="E78" i="11"/>
  <c r="D70" i="11"/>
  <c r="E70" i="11"/>
  <c r="D62" i="11"/>
  <c r="E62" i="11"/>
  <c r="E989" i="11"/>
  <c r="E973" i="11"/>
  <c r="E957" i="11"/>
  <c r="E941" i="11"/>
  <c r="E925" i="11"/>
  <c r="E909" i="11"/>
  <c r="E893" i="11"/>
  <c r="E692" i="11"/>
  <c r="D472" i="11"/>
  <c r="E845" i="11"/>
  <c r="D845" i="11"/>
  <c r="E837" i="11"/>
  <c r="D837" i="11"/>
  <c r="D830" i="11"/>
  <c r="E830" i="11"/>
  <c r="D822" i="11"/>
  <c r="E822" i="11"/>
  <c r="D815" i="11"/>
  <c r="E815" i="11"/>
  <c r="E801" i="11"/>
  <c r="D801" i="11"/>
  <c r="G793" i="11"/>
  <c r="E793" i="11"/>
  <c r="D793" i="11"/>
  <c r="F786" i="11"/>
  <c r="D786" i="11"/>
  <c r="E786" i="11"/>
  <c r="F779" i="11"/>
  <c r="D779" i="11"/>
  <c r="E779" i="11"/>
  <c r="F771" i="11"/>
  <c r="D771" i="11"/>
  <c r="E771" i="11"/>
  <c r="D763" i="11"/>
  <c r="E763" i="11"/>
  <c r="E741" i="11"/>
  <c r="D741" i="11"/>
  <c r="F733" i="11"/>
  <c r="E733" i="11"/>
  <c r="D733" i="11"/>
  <c r="D726" i="11"/>
  <c r="E726" i="11"/>
  <c r="D719" i="11"/>
  <c r="E719" i="11"/>
  <c r="D711" i="11"/>
  <c r="E711" i="11"/>
  <c r="G703" i="11"/>
  <c r="D703" i="11"/>
  <c r="E703" i="11"/>
  <c r="D695" i="11"/>
  <c r="E695" i="11"/>
  <c r="F687" i="11"/>
  <c r="D687" i="11"/>
  <c r="E687" i="11"/>
  <c r="F679" i="11"/>
  <c r="D679" i="11"/>
  <c r="E679" i="11"/>
  <c r="D671" i="11"/>
  <c r="E671" i="11"/>
  <c r="D663" i="11"/>
  <c r="E663" i="11"/>
  <c r="G650" i="11"/>
  <c r="D650" i="11"/>
  <c r="E650" i="11"/>
  <c r="D642" i="11"/>
  <c r="E642" i="11"/>
  <c r="G635" i="11"/>
  <c r="D635" i="11"/>
  <c r="E635" i="11"/>
  <c r="D620" i="11"/>
  <c r="E620" i="11"/>
  <c r="D605" i="11"/>
  <c r="E605" i="11"/>
  <c r="D597" i="11"/>
  <c r="E597" i="11"/>
  <c r="D589" i="11"/>
  <c r="E589" i="11"/>
  <c r="D581" i="11"/>
  <c r="E581" i="11"/>
  <c r="D573" i="11"/>
  <c r="E573" i="11"/>
  <c r="G558" i="11"/>
  <c r="E558" i="11"/>
  <c r="D550" i="11"/>
  <c r="E550" i="11"/>
  <c r="D542" i="11"/>
  <c r="E542" i="11"/>
  <c r="D534" i="11"/>
  <c r="E534" i="11"/>
  <c r="D526" i="11"/>
  <c r="E526" i="11"/>
  <c r="G518" i="11"/>
  <c r="D518" i="11"/>
  <c r="E518" i="11"/>
  <c r="F510" i="11"/>
  <c r="D510" i="11"/>
  <c r="E510" i="11"/>
  <c r="D503" i="11"/>
  <c r="E503" i="11"/>
  <c r="F495" i="11"/>
  <c r="D495" i="11"/>
  <c r="E495" i="11"/>
  <c r="D481" i="11"/>
  <c r="E481" i="11"/>
  <c r="F474" i="11"/>
  <c r="D474" i="11"/>
  <c r="E474" i="11"/>
  <c r="F466" i="11"/>
  <c r="D466" i="11"/>
  <c r="E466" i="11"/>
  <c r="D451" i="11"/>
  <c r="E451" i="11"/>
  <c r="D443" i="11"/>
  <c r="E443" i="11"/>
  <c r="D435" i="11"/>
  <c r="E435" i="11"/>
  <c r="E428" i="11"/>
  <c r="D428" i="11"/>
  <c r="D421" i="11"/>
  <c r="E421" i="11"/>
  <c r="D413" i="11"/>
  <c r="E413" i="11"/>
  <c r="D407" i="11"/>
  <c r="E407" i="11"/>
  <c r="D399" i="11"/>
  <c r="E399" i="11"/>
  <c r="D393" i="11"/>
  <c r="E393" i="11"/>
  <c r="D385" i="11"/>
  <c r="E385" i="11"/>
  <c r="D377" i="11"/>
  <c r="E377" i="11"/>
  <c r="D369" i="11"/>
  <c r="E369" i="11"/>
  <c r="F361" i="11"/>
  <c r="D361" i="11"/>
  <c r="E361" i="11"/>
  <c r="G353" i="11"/>
  <c r="D353" i="11"/>
  <c r="E353" i="11"/>
  <c r="G345" i="11"/>
  <c r="D345" i="11"/>
  <c r="E345" i="11"/>
  <c r="F337" i="11"/>
  <c r="D337" i="11"/>
  <c r="E337" i="11"/>
  <c r="D330" i="11"/>
  <c r="E330" i="11"/>
  <c r="D322" i="11"/>
  <c r="E322" i="11"/>
  <c r="D315" i="11"/>
  <c r="E315" i="11"/>
  <c r="D308" i="11"/>
  <c r="E308" i="11"/>
  <c r="D300" i="11"/>
  <c r="E300" i="11"/>
  <c r="D292" i="11"/>
  <c r="E292" i="11"/>
  <c r="D284" i="11"/>
  <c r="E284" i="11"/>
  <c r="D276" i="11"/>
  <c r="E276" i="11"/>
  <c r="D268" i="11"/>
  <c r="E268" i="11"/>
  <c r="D260" i="11"/>
  <c r="E260" i="11"/>
  <c r="D252" i="11"/>
  <c r="E252" i="11"/>
  <c r="G245" i="11"/>
  <c r="D245" i="11"/>
  <c r="E245" i="11"/>
  <c r="G237" i="11"/>
  <c r="D237" i="11"/>
  <c r="E237" i="11"/>
  <c r="D230" i="11"/>
  <c r="E230" i="11"/>
  <c r="F222" i="11"/>
  <c r="D222" i="11"/>
  <c r="E222" i="11"/>
  <c r="D215" i="11"/>
  <c r="E215" i="11"/>
  <c r="D208" i="11"/>
  <c r="E208" i="11"/>
  <c r="D200" i="11"/>
  <c r="E200" i="11"/>
  <c r="D192" i="11"/>
  <c r="E192" i="11"/>
  <c r="E185" i="11"/>
  <c r="D185" i="11"/>
  <c r="E177" i="11"/>
  <c r="D177" i="11"/>
  <c r="E169" i="11"/>
  <c r="D169" i="11"/>
  <c r="D162" i="11"/>
  <c r="E162" i="11"/>
  <c r="D154" i="11"/>
  <c r="E154" i="11"/>
  <c r="D146" i="11"/>
  <c r="E146" i="11"/>
  <c r="D138" i="11"/>
  <c r="E138" i="11"/>
  <c r="D131" i="11"/>
  <c r="E131" i="11"/>
  <c r="D123" i="11"/>
  <c r="E123" i="11"/>
  <c r="D115" i="11"/>
  <c r="E115" i="11"/>
  <c r="D110" i="11"/>
  <c r="E110" i="11"/>
  <c r="D102" i="11"/>
  <c r="E102" i="11"/>
  <c r="D87" i="11"/>
  <c r="E87" i="11"/>
  <c r="D79" i="11"/>
  <c r="E79" i="11"/>
  <c r="D71" i="11"/>
  <c r="E71" i="11"/>
  <c r="D63" i="11"/>
  <c r="E63" i="11"/>
  <c r="E636" i="11"/>
  <c r="E528" i="11"/>
  <c r="E586" i="11"/>
  <c r="D586" i="11"/>
  <c r="E578" i="11"/>
  <c r="D578" i="11"/>
  <c r="E570" i="11"/>
  <c r="D570" i="11"/>
  <c r="E563" i="11"/>
  <c r="D563" i="11"/>
  <c r="D555" i="11"/>
  <c r="E555" i="11"/>
  <c r="D547" i="11"/>
  <c r="E547" i="11"/>
  <c r="D539" i="11"/>
  <c r="E539" i="11"/>
  <c r="D531" i="11"/>
  <c r="E531" i="11"/>
  <c r="F523" i="11"/>
  <c r="D523" i="11"/>
  <c r="E523" i="11"/>
  <c r="D515" i="11"/>
  <c r="E515" i="11"/>
  <c r="E508" i="11"/>
  <c r="D508" i="11"/>
  <c r="E500" i="11"/>
  <c r="D500" i="11"/>
  <c r="E492" i="11"/>
  <c r="D492" i="11"/>
  <c r="G486" i="11"/>
  <c r="D486" i="11"/>
  <c r="E486" i="11"/>
  <c r="D478" i="11"/>
  <c r="E478" i="11"/>
  <c r="D471" i="11"/>
  <c r="E471" i="11"/>
  <c r="D463" i="11"/>
  <c r="E463" i="11"/>
  <c r="F456" i="11"/>
  <c r="E456" i="11"/>
  <c r="D456" i="11"/>
  <c r="F448" i="11"/>
  <c r="E448" i="11"/>
  <c r="D448" i="11"/>
  <c r="E432" i="11"/>
  <c r="D432" i="11"/>
  <c r="D425" i="11"/>
  <c r="E425" i="11"/>
  <c r="F418" i="11"/>
  <c r="D418" i="11"/>
  <c r="E418" i="11"/>
  <c r="E404" i="11"/>
  <c r="D404" i="11"/>
  <c r="E396" i="11"/>
  <c r="D396" i="11"/>
  <c r="D390" i="11"/>
  <c r="E390" i="11"/>
  <c r="D382" i="11"/>
  <c r="E382" i="11"/>
  <c r="D374" i="11"/>
  <c r="E374" i="11"/>
  <c r="D366" i="11"/>
  <c r="E366" i="11"/>
  <c r="F358" i="11"/>
  <c r="D358" i="11"/>
  <c r="E358" i="11"/>
  <c r="D350" i="11"/>
  <c r="E350" i="11"/>
  <c r="F342" i="11"/>
  <c r="D342" i="11"/>
  <c r="D334" i="11"/>
  <c r="E334" i="11"/>
  <c r="E327" i="11"/>
  <c r="D327" i="11"/>
  <c r="D320" i="11"/>
  <c r="E320" i="11"/>
  <c r="D312" i="11"/>
  <c r="E312" i="11"/>
  <c r="D305" i="11"/>
  <c r="E305" i="11"/>
  <c r="G297" i="11"/>
  <c r="E297" i="11"/>
  <c r="D297" i="11"/>
  <c r="F289" i="11"/>
  <c r="D289" i="11"/>
  <c r="E289" i="11"/>
  <c r="F281" i="11"/>
  <c r="E281" i="11"/>
  <c r="D281" i="11"/>
  <c r="D273" i="11"/>
  <c r="E273" i="11"/>
  <c r="F265" i="11"/>
  <c r="E265" i="11"/>
  <c r="D265" i="11"/>
  <c r="D257" i="11"/>
  <c r="E257" i="11"/>
  <c r="F242" i="11"/>
  <c r="D242" i="11"/>
  <c r="E242" i="11"/>
  <c r="D235" i="11"/>
  <c r="E235" i="11"/>
  <c r="D227" i="11"/>
  <c r="E227" i="11"/>
  <c r="D219" i="11"/>
  <c r="E219" i="11"/>
  <c r="D212" i="11"/>
  <c r="E212" i="11"/>
  <c r="G205" i="11"/>
  <c r="E205" i="11"/>
  <c r="D205" i="11"/>
  <c r="E197" i="11"/>
  <c r="D197" i="11"/>
  <c r="D190" i="11"/>
  <c r="E190" i="11"/>
  <c r="D182" i="11"/>
  <c r="E182" i="11"/>
  <c r="D174" i="11"/>
  <c r="E174" i="11"/>
  <c r="D159" i="11"/>
  <c r="E159" i="11"/>
  <c r="D151" i="11"/>
  <c r="E151" i="11"/>
  <c r="D143" i="11"/>
  <c r="E143" i="11"/>
  <c r="D135" i="11"/>
  <c r="E135" i="11"/>
  <c r="G128" i="11"/>
  <c r="D128" i="11"/>
  <c r="E128" i="11"/>
  <c r="D120" i="11"/>
  <c r="E120" i="11"/>
  <c r="D107" i="11"/>
  <c r="E107" i="11"/>
  <c r="D99" i="11"/>
  <c r="E99" i="11"/>
  <c r="D92" i="11"/>
  <c r="E92" i="11"/>
  <c r="D84" i="11"/>
  <c r="E84" i="11"/>
  <c r="D76" i="11"/>
  <c r="E76" i="11"/>
  <c r="D68" i="11"/>
  <c r="E68" i="11"/>
  <c r="D60" i="11"/>
  <c r="E60" i="11"/>
  <c r="E812" i="11"/>
  <c r="E752" i="11"/>
  <c r="E720" i="11"/>
  <c r="E688" i="11"/>
  <c r="E656" i="11"/>
  <c r="D440" i="11"/>
  <c r="D870" i="11"/>
  <c r="E870" i="11"/>
  <c r="G841" i="11"/>
  <c r="E841" i="11"/>
  <c r="D841" i="11"/>
  <c r="D834" i="11"/>
  <c r="E834" i="11"/>
  <c r="D826" i="11"/>
  <c r="E826" i="11"/>
  <c r="D818" i="11"/>
  <c r="E818" i="11"/>
  <c r="E805" i="11"/>
  <c r="D805" i="11"/>
  <c r="E797" i="11"/>
  <c r="D797" i="11"/>
  <c r="G790" i="11"/>
  <c r="D790" i="11"/>
  <c r="E790" i="11"/>
  <c r="D783" i="11"/>
  <c r="E783" i="11"/>
  <c r="D775" i="11"/>
  <c r="E775" i="11"/>
  <c r="D767" i="11"/>
  <c r="E767" i="11"/>
  <c r="D759" i="11"/>
  <c r="E759" i="11"/>
  <c r="E737" i="11"/>
  <c r="D737" i="11"/>
  <c r="G730" i="11"/>
  <c r="D730" i="11"/>
  <c r="E730" i="11"/>
  <c r="D723" i="11"/>
  <c r="E723" i="11"/>
  <c r="F715" i="11"/>
  <c r="D715" i="11"/>
  <c r="E715" i="11"/>
  <c r="D707" i="11"/>
  <c r="E707" i="11"/>
  <c r="D699" i="11"/>
  <c r="E699" i="11"/>
  <c r="D691" i="11"/>
  <c r="E691" i="11"/>
  <c r="D683" i="11"/>
  <c r="E683" i="11"/>
  <c r="D675" i="11"/>
  <c r="E675" i="11"/>
  <c r="D667" i="11"/>
  <c r="E667" i="11"/>
  <c r="D654" i="11"/>
  <c r="E654" i="11"/>
  <c r="F646" i="11"/>
  <c r="D646" i="11"/>
  <c r="E646" i="11"/>
  <c r="D639" i="11"/>
  <c r="E639" i="11"/>
  <c r="D631" i="11"/>
  <c r="E631" i="11"/>
  <c r="E624" i="11"/>
  <c r="D624" i="11"/>
  <c r="F616" i="11"/>
  <c r="D616" i="11"/>
  <c r="E616" i="11"/>
  <c r="E608" i="11"/>
  <c r="D608" i="11"/>
  <c r="D601" i="11"/>
  <c r="E601" i="11"/>
  <c r="D593" i="11"/>
  <c r="E593" i="11"/>
  <c r="D585" i="11"/>
  <c r="E585" i="11"/>
  <c r="D577" i="11"/>
  <c r="E577" i="11"/>
  <c r="D569" i="11"/>
  <c r="E569" i="11"/>
  <c r="E562" i="11"/>
  <c r="D562" i="11"/>
  <c r="E554" i="11"/>
  <c r="D554" i="11"/>
  <c r="D546" i="11"/>
  <c r="E546" i="11"/>
  <c r="D538" i="11"/>
  <c r="E538" i="11"/>
  <c r="D530" i="11"/>
  <c r="E530" i="11"/>
  <c r="D522" i="11"/>
  <c r="E522" i="11"/>
  <c r="D514" i="11"/>
  <c r="E514" i="11"/>
  <c r="F507" i="11"/>
  <c r="D507" i="11"/>
  <c r="E507" i="11"/>
  <c r="D499" i="11"/>
  <c r="E499" i="11"/>
  <c r="F491" i="11"/>
  <c r="D491" i="11"/>
  <c r="E491" i="11"/>
  <c r="G485" i="11"/>
  <c r="D485" i="11"/>
  <c r="E485" i="11"/>
  <c r="D477" i="11"/>
  <c r="E477" i="11"/>
  <c r="F470" i="11"/>
  <c r="D470" i="11"/>
  <c r="E470" i="11"/>
  <c r="F462" i="11"/>
  <c r="D462" i="11"/>
  <c r="E462" i="11"/>
  <c r="D455" i="11"/>
  <c r="E455" i="11"/>
  <c r="D447" i="11"/>
  <c r="E447" i="11"/>
  <c r="D439" i="11"/>
  <c r="E439" i="11"/>
  <c r="D431" i="11"/>
  <c r="E431" i="11"/>
  <c r="E424" i="11"/>
  <c r="D424" i="11"/>
  <c r="D417" i="11"/>
  <c r="E417" i="11"/>
  <c r="F410" i="11"/>
  <c r="D410" i="11"/>
  <c r="E410" i="11"/>
  <c r="G403" i="11"/>
  <c r="D403" i="11"/>
  <c r="E403" i="11"/>
  <c r="D389" i="11"/>
  <c r="E389" i="11"/>
  <c r="D381" i="11"/>
  <c r="E381" i="11"/>
  <c r="D373" i="11"/>
  <c r="E373" i="11"/>
  <c r="G365" i="11"/>
  <c r="D365" i="11"/>
  <c r="E365" i="11"/>
  <c r="F357" i="11"/>
  <c r="D357" i="11"/>
  <c r="E357" i="11"/>
  <c r="D349" i="11"/>
  <c r="E349" i="11"/>
  <c r="G341" i="11"/>
  <c r="D341" i="11"/>
  <c r="E341" i="11"/>
  <c r="D326" i="11"/>
  <c r="E326" i="11"/>
  <c r="D319" i="11"/>
  <c r="E319" i="11"/>
  <c r="D311" i="11"/>
  <c r="E311" i="11"/>
  <c r="D304" i="11"/>
  <c r="E304" i="11"/>
  <c r="D296" i="11"/>
  <c r="E296" i="11"/>
  <c r="D288" i="11"/>
  <c r="E288" i="11"/>
  <c r="D280" i="11"/>
  <c r="E280" i="11"/>
  <c r="D272" i="11"/>
  <c r="E272" i="11"/>
  <c r="D264" i="11"/>
  <c r="E264" i="11"/>
  <c r="D256" i="11"/>
  <c r="E256" i="11"/>
  <c r="E249" i="11"/>
  <c r="D249" i="11"/>
  <c r="D241" i="11"/>
  <c r="E241" i="11"/>
  <c r="F234" i="11"/>
  <c r="D234" i="11"/>
  <c r="E234" i="11"/>
  <c r="F226" i="11"/>
  <c r="D226" i="11"/>
  <c r="E226" i="11"/>
  <c r="F218" i="11"/>
  <c r="D218" i="11"/>
  <c r="E218" i="11"/>
  <c r="D211" i="11"/>
  <c r="E211" i="11"/>
  <c r="D204" i="11"/>
  <c r="E204" i="11"/>
  <c r="D196" i="11"/>
  <c r="E196" i="11"/>
  <c r="F189" i="11"/>
  <c r="E189" i="11"/>
  <c r="D189" i="11"/>
  <c r="E181" i="11"/>
  <c r="D181" i="11"/>
  <c r="F173" i="11"/>
  <c r="E173" i="11"/>
  <c r="D173" i="11"/>
  <c r="D166" i="11"/>
  <c r="E166" i="11"/>
  <c r="D158" i="11"/>
  <c r="E158" i="11"/>
  <c r="D150" i="11"/>
  <c r="E150" i="11"/>
  <c r="D142" i="11"/>
  <c r="E142" i="11"/>
  <c r="D134" i="11"/>
  <c r="E134" i="11"/>
  <c r="D127" i="11"/>
  <c r="E127" i="11"/>
  <c r="D119" i="11"/>
  <c r="E119" i="11"/>
  <c r="E113" i="11"/>
  <c r="D113" i="11"/>
  <c r="D106" i="11"/>
  <c r="E106" i="11"/>
  <c r="D98" i="11"/>
  <c r="E98" i="11"/>
  <c r="D91" i="11"/>
  <c r="E91" i="11"/>
  <c r="D83" i="11"/>
  <c r="E83" i="11"/>
  <c r="D75" i="11"/>
  <c r="E75" i="11"/>
  <c r="D67" i="11"/>
  <c r="E67" i="11"/>
  <c r="E748" i="11"/>
  <c r="E652" i="11"/>
  <c r="D408" i="11"/>
  <c r="F729" i="11"/>
  <c r="E729" i="11"/>
  <c r="D729" i="11"/>
  <c r="D722" i="11"/>
  <c r="E722" i="11"/>
  <c r="G714" i="11"/>
  <c r="D714" i="11"/>
  <c r="E714" i="11"/>
  <c r="D706" i="11"/>
  <c r="E706" i="11"/>
  <c r="D698" i="11"/>
  <c r="E698" i="11"/>
  <c r="F690" i="11"/>
  <c r="D690" i="11"/>
  <c r="E690" i="11"/>
  <c r="D682" i="11"/>
  <c r="E682" i="11"/>
  <c r="G674" i="11"/>
  <c r="D674" i="11"/>
  <c r="E674" i="11"/>
  <c r="G666" i="11"/>
  <c r="D666" i="11"/>
  <c r="E666" i="11"/>
  <c r="D659" i="11"/>
  <c r="E659" i="11"/>
  <c r="E653" i="11"/>
  <c r="D653" i="11"/>
  <c r="E645" i="11"/>
  <c r="D645" i="11"/>
  <c r="D638" i="11"/>
  <c r="E638" i="11"/>
  <c r="F623" i="11"/>
  <c r="D623" i="11"/>
  <c r="D615" i="11"/>
  <c r="E615" i="11"/>
  <c r="D600" i="11"/>
  <c r="E600" i="11"/>
  <c r="E592" i="11"/>
  <c r="D592" i="11"/>
  <c r="D576" i="11"/>
  <c r="E576" i="11"/>
  <c r="F568" i="11"/>
  <c r="D568" i="11"/>
  <c r="E568" i="11"/>
  <c r="D561" i="11"/>
  <c r="E561" i="11"/>
  <c r="D553" i="11"/>
  <c r="E553" i="11"/>
  <c r="D545" i="11"/>
  <c r="E545" i="11"/>
  <c r="D537" i="11"/>
  <c r="E537" i="11"/>
  <c r="D529" i="11"/>
  <c r="E529" i="11"/>
  <c r="D521" i="11"/>
  <c r="E521" i="11"/>
  <c r="D513" i="11"/>
  <c r="E513" i="11"/>
  <c r="D506" i="11"/>
  <c r="E506" i="11"/>
  <c r="D498" i="11"/>
  <c r="E498" i="11"/>
  <c r="D490" i="11"/>
  <c r="E490" i="11"/>
  <c r="E484" i="11"/>
  <c r="D484" i="11"/>
  <c r="E476" i="11"/>
  <c r="D476" i="11"/>
  <c r="D469" i="11"/>
  <c r="E469" i="11"/>
  <c r="D461" i="11"/>
  <c r="E461" i="11"/>
  <c r="D454" i="11"/>
  <c r="E454" i="11"/>
  <c r="D446" i="11"/>
  <c r="E446" i="11"/>
  <c r="D438" i="11"/>
  <c r="E438" i="11"/>
  <c r="D423" i="11"/>
  <c r="E423" i="11"/>
  <c r="E416" i="11"/>
  <c r="D416" i="11"/>
  <c r="D409" i="11"/>
  <c r="E409" i="11"/>
  <c r="D402" i="11"/>
  <c r="E402" i="11"/>
  <c r="D395" i="11"/>
  <c r="E395" i="11"/>
  <c r="E388" i="11"/>
  <c r="D388" i="11"/>
  <c r="E380" i="11"/>
  <c r="D380" i="11"/>
  <c r="E372" i="11"/>
  <c r="D372" i="11"/>
  <c r="E364" i="11"/>
  <c r="D364" i="11"/>
  <c r="E356" i="11"/>
  <c r="D356" i="11"/>
  <c r="E348" i="11"/>
  <c r="D348" i="11"/>
  <c r="D340" i="11"/>
  <c r="E340" i="11"/>
  <c r="D333" i="11"/>
  <c r="E333" i="11"/>
  <c r="F325" i="11"/>
  <c r="D325" i="11"/>
  <c r="E325" i="11"/>
  <c r="D318" i="11"/>
  <c r="E318" i="11"/>
  <c r="D310" i="11"/>
  <c r="E310" i="11"/>
  <c r="D303" i="11"/>
  <c r="E303" i="11"/>
  <c r="D295" i="11"/>
  <c r="E295" i="11"/>
  <c r="D287" i="11"/>
  <c r="E287" i="11"/>
  <c r="D279" i="11"/>
  <c r="E279" i="11"/>
  <c r="D271" i="11"/>
  <c r="E271" i="11"/>
  <c r="D263" i="11"/>
  <c r="E263" i="11"/>
  <c r="D255" i="11"/>
  <c r="E255" i="11"/>
  <c r="D248" i="11"/>
  <c r="E248" i="11"/>
  <c r="D240" i="11"/>
  <c r="E240" i="11"/>
  <c r="E233" i="11"/>
  <c r="D233" i="11"/>
  <c r="E217" i="11"/>
  <c r="D217" i="11"/>
  <c r="D210" i="11"/>
  <c r="E210" i="11"/>
  <c r="D203" i="11"/>
  <c r="E203" i="11"/>
  <c r="D195" i="11"/>
  <c r="E195" i="11"/>
  <c r="D188" i="11"/>
  <c r="E188" i="11"/>
  <c r="D180" i="11"/>
  <c r="E180" i="11"/>
  <c r="D172" i="11"/>
  <c r="E172" i="11"/>
  <c r="E165" i="11"/>
  <c r="D165" i="11"/>
  <c r="E157" i="11"/>
  <c r="D157" i="11"/>
  <c r="F149" i="11"/>
  <c r="E149" i="11"/>
  <c r="D149" i="11"/>
  <c r="E141" i="11"/>
  <c r="D141" i="11"/>
  <c r="D126" i="11"/>
  <c r="E126" i="11"/>
  <c r="D118" i="11"/>
  <c r="E118" i="11"/>
  <c r="D112" i="11"/>
  <c r="E112" i="11"/>
  <c r="E105" i="11"/>
  <c r="D105" i="11"/>
  <c r="F97" i="11"/>
  <c r="E97" i="11"/>
  <c r="D97" i="11"/>
  <c r="D90" i="11"/>
  <c r="E90" i="11"/>
  <c r="D82" i="11"/>
  <c r="E82" i="11"/>
  <c r="D74" i="11"/>
  <c r="E74" i="11"/>
  <c r="D66" i="11"/>
  <c r="E66" i="11"/>
  <c r="E863" i="11"/>
  <c r="E856" i="11"/>
  <c r="E808" i="11"/>
  <c r="E744" i="11"/>
  <c r="E712" i="11"/>
  <c r="E680" i="11"/>
  <c r="E612" i="11"/>
  <c r="D566" i="11"/>
  <c r="E689" i="11"/>
  <c r="D689" i="11"/>
  <c r="E681" i="11"/>
  <c r="D681" i="11"/>
  <c r="E673" i="11"/>
  <c r="D673" i="11"/>
  <c r="F665" i="11"/>
  <c r="E665" i="11"/>
  <c r="D665" i="11"/>
  <c r="D658" i="11"/>
  <c r="E658" i="11"/>
  <c r="G644" i="11"/>
  <c r="D644" i="11"/>
  <c r="E637" i="11"/>
  <c r="D637" i="11"/>
  <c r="D630" i="11"/>
  <c r="E630" i="11"/>
  <c r="D622" i="11"/>
  <c r="E622" i="11"/>
  <c r="E614" i="11"/>
  <c r="D614" i="11"/>
  <c r="D599" i="11"/>
  <c r="E599" i="11"/>
  <c r="D583" i="11"/>
  <c r="E583" i="11"/>
  <c r="G575" i="11"/>
  <c r="D575" i="11"/>
  <c r="E575" i="11"/>
  <c r="G567" i="11"/>
  <c r="E567" i="11"/>
  <c r="D567" i="11"/>
  <c r="F560" i="11"/>
  <c r="D560" i="11"/>
  <c r="E560" i="11"/>
  <c r="D552" i="11"/>
  <c r="E552" i="11"/>
  <c r="F536" i="11"/>
  <c r="D536" i="11"/>
  <c r="E536" i="11"/>
  <c r="E520" i="11"/>
  <c r="D520" i="11"/>
  <c r="E512" i="11"/>
  <c r="D512" i="11"/>
  <c r="D505" i="11"/>
  <c r="E505" i="11"/>
  <c r="D497" i="11"/>
  <c r="E497" i="11"/>
  <c r="D489" i="11"/>
  <c r="E489" i="11"/>
  <c r="F483" i="11"/>
  <c r="D483" i="11"/>
  <c r="E483" i="11"/>
  <c r="D475" i="11"/>
  <c r="E475" i="11"/>
  <c r="E468" i="11"/>
  <c r="D468" i="11"/>
  <c r="E460" i="11"/>
  <c r="D460" i="11"/>
  <c r="D453" i="11"/>
  <c r="E453" i="11"/>
  <c r="D445" i="11"/>
  <c r="E445" i="11"/>
  <c r="D437" i="11"/>
  <c r="E437" i="11"/>
  <c r="D430" i="11"/>
  <c r="E430" i="11"/>
  <c r="D415" i="11"/>
  <c r="E415" i="11"/>
  <c r="D401" i="11"/>
  <c r="E401" i="11"/>
  <c r="D387" i="11"/>
  <c r="E387" i="11"/>
  <c r="D379" i="11"/>
  <c r="E379" i="11"/>
  <c r="F371" i="11"/>
  <c r="D371" i="11"/>
  <c r="E371" i="11"/>
  <c r="D363" i="11"/>
  <c r="E363" i="11"/>
  <c r="F355" i="11"/>
  <c r="D355" i="11"/>
  <c r="E355" i="11"/>
  <c r="D347" i="11"/>
  <c r="E347" i="11"/>
  <c r="E339" i="11"/>
  <c r="D339" i="11"/>
  <c r="G332" i="11"/>
  <c r="D332" i="11"/>
  <c r="E332" i="11"/>
  <c r="G324" i="11"/>
  <c r="D324" i="11"/>
  <c r="E324" i="11"/>
  <c r="G317" i="11"/>
  <c r="D317" i="11"/>
  <c r="E317" i="11"/>
  <c r="G309" i="11"/>
  <c r="D309" i="11"/>
  <c r="E309" i="11"/>
  <c r="D302" i="11"/>
  <c r="E302" i="11"/>
  <c r="D294" i="11"/>
  <c r="E294" i="11"/>
  <c r="D286" i="11"/>
  <c r="E286" i="11"/>
  <c r="D278" i="11"/>
  <c r="E278" i="11"/>
  <c r="D270" i="11"/>
  <c r="E270" i="11"/>
  <c r="D262" i="11"/>
  <c r="E262" i="11"/>
  <c r="D254" i="11"/>
  <c r="E254" i="11"/>
  <c r="D247" i="11"/>
  <c r="E247" i="11"/>
  <c r="D239" i="11"/>
  <c r="E239" i="11"/>
  <c r="D232" i="11"/>
  <c r="E232" i="11"/>
  <c r="D224" i="11"/>
  <c r="E224" i="11"/>
  <c r="E209" i="11"/>
  <c r="D209" i="11"/>
  <c r="D202" i="11"/>
  <c r="E202" i="11"/>
  <c r="D194" i="11"/>
  <c r="E194" i="11"/>
  <c r="G187" i="11"/>
  <c r="D187" i="11"/>
  <c r="E187" i="11"/>
  <c r="F179" i="11"/>
  <c r="D179" i="11"/>
  <c r="E179" i="11"/>
  <c r="G171" i="11"/>
  <c r="D171" i="11"/>
  <c r="E171" i="11"/>
  <c r="D164" i="11"/>
  <c r="E164" i="11"/>
  <c r="D156" i="11"/>
  <c r="E156" i="11"/>
  <c r="D148" i="11"/>
  <c r="E148" i="11"/>
  <c r="D140" i="11"/>
  <c r="E140" i="11"/>
  <c r="E133" i="11"/>
  <c r="D133" i="11"/>
  <c r="E125" i="11"/>
  <c r="D125" i="11"/>
  <c r="E117" i="11"/>
  <c r="D117" i="11"/>
  <c r="D111" i="11"/>
  <c r="E111" i="11"/>
  <c r="D104" i="11"/>
  <c r="E104" i="11"/>
  <c r="D96" i="11"/>
  <c r="E96" i="11"/>
  <c r="E89" i="11"/>
  <c r="D89" i="11"/>
  <c r="E81" i="11"/>
  <c r="D81" i="11"/>
  <c r="E73" i="11"/>
  <c r="D73" i="11"/>
  <c r="E65" i="11"/>
  <c r="D65" i="11"/>
  <c r="D856" i="11"/>
  <c r="E644" i="11"/>
  <c r="E607" i="11"/>
  <c r="D558" i="11"/>
  <c r="E342" i="11"/>
  <c r="D734" i="11"/>
  <c r="E734" i="11"/>
  <c r="D727" i="11"/>
  <c r="E727" i="11"/>
  <c r="G696" i="11"/>
  <c r="D696" i="11"/>
  <c r="F672" i="11"/>
  <c r="D672" i="11"/>
  <c r="G664" i="11"/>
  <c r="D664" i="11"/>
  <c r="E657" i="11"/>
  <c r="D657" i="11"/>
  <c r="D651" i="11"/>
  <c r="E651" i="11"/>
  <c r="D643" i="11"/>
  <c r="E643" i="11"/>
  <c r="D629" i="11"/>
  <c r="E629" i="11"/>
  <c r="D621" i="11"/>
  <c r="E621" i="11"/>
  <c r="D613" i="11"/>
  <c r="E613" i="11"/>
  <c r="D606" i="11"/>
  <c r="E606" i="11"/>
  <c r="G598" i="11"/>
  <c r="E598" i="11"/>
  <c r="D598" i="11"/>
  <c r="G590" i="11"/>
  <c r="E590" i="11"/>
  <c r="D590" i="11"/>
  <c r="G582" i="11"/>
  <c r="E582" i="11"/>
  <c r="D582" i="11"/>
  <c r="E574" i="11"/>
  <c r="D574" i="11"/>
  <c r="E559" i="11"/>
  <c r="D559" i="11"/>
  <c r="G551" i="11"/>
  <c r="D551" i="11"/>
  <c r="E551" i="11"/>
  <c r="G543" i="11"/>
  <c r="D543" i="11"/>
  <c r="E543" i="11"/>
  <c r="G535" i="11"/>
  <c r="D535" i="11"/>
  <c r="E535" i="11"/>
  <c r="G527" i="11"/>
  <c r="D527" i="11"/>
  <c r="E527" i="11"/>
  <c r="G519" i="11"/>
  <c r="D519" i="11"/>
  <c r="E519" i="11"/>
  <c r="D511" i="11"/>
  <c r="E511" i="11"/>
  <c r="E496" i="11"/>
  <c r="D496" i="11"/>
  <c r="F482" i="11"/>
  <c r="D482" i="11"/>
  <c r="E482" i="11"/>
  <c r="D467" i="11"/>
  <c r="E467" i="11"/>
  <c r="D459" i="11"/>
  <c r="E459" i="11"/>
  <c r="E452" i="11"/>
  <c r="D452" i="11"/>
  <c r="E444" i="11"/>
  <c r="D444" i="11"/>
  <c r="E436" i="11"/>
  <c r="D436" i="11"/>
  <c r="D429" i="11"/>
  <c r="E429" i="11"/>
  <c r="D422" i="11"/>
  <c r="E422" i="11"/>
  <c r="D414" i="11"/>
  <c r="E414" i="11"/>
  <c r="E400" i="11"/>
  <c r="D400" i="11"/>
  <c r="F394" i="11"/>
  <c r="D394" i="11"/>
  <c r="E394" i="11"/>
  <c r="F386" i="11"/>
  <c r="D386" i="11"/>
  <c r="E386" i="11"/>
  <c r="F378" i="11"/>
  <c r="D378" i="11"/>
  <c r="E378" i="11"/>
  <c r="D370" i="11"/>
  <c r="E370" i="11"/>
  <c r="D362" i="11"/>
  <c r="E362" i="11"/>
  <c r="D354" i="11"/>
  <c r="E354" i="11"/>
  <c r="G346" i="11"/>
  <c r="D346" i="11"/>
  <c r="E346" i="11"/>
  <c r="D338" i="11"/>
  <c r="E338" i="11"/>
  <c r="E331" i="11"/>
  <c r="D331" i="11"/>
  <c r="D323" i="11"/>
  <c r="E323" i="11"/>
  <c r="D316" i="11"/>
  <c r="E316" i="11"/>
  <c r="F301" i="11"/>
  <c r="D301" i="11"/>
  <c r="E301" i="11"/>
  <c r="F293" i="11"/>
  <c r="D293" i="11"/>
  <c r="E293" i="11"/>
  <c r="D285" i="11"/>
  <c r="E285" i="11"/>
  <c r="D277" i="11"/>
  <c r="E277" i="11"/>
  <c r="D269" i="11"/>
  <c r="E269" i="11"/>
  <c r="D261" i="11"/>
  <c r="E261" i="11"/>
  <c r="D253" i="11"/>
  <c r="E253" i="11"/>
  <c r="D246" i="11"/>
  <c r="E246" i="11"/>
  <c r="D238" i="11"/>
  <c r="E238" i="11"/>
  <c r="D231" i="11"/>
  <c r="E231" i="11"/>
  <c r="F223" i="11"/>
  <c r="D223" i="11"/>
  <c r="E223" i="11"/>
  <c r="D216" i="11"/>
  <c r="E216" i="11"/>
  <c r="F201" i="11"/>
  <c r="E201" i="11"/>
  <c r="D201" i="11"/>
  <c r="E193" i="11"/>
  <c r="D193" i="11"/>
  <c r="D186" i="11"/>
  <c r="E186" i="11"/>
  <c r="D178" i="11"/>
  <c r="E178" i="11"/>
  <c r="D170" i="11"/>
  <c r="E170" i="11"/>
  <c r="D163" i="11"/>
  <c r="E163" i="11"/>
  <c r="D155" i="11"/>
  <c r="E155" i="11"/>
  <c r="D147" i="11"/>
  <c r="E147" i="11"/>
  <c r="D139" i="11"/>
  <c r="E139" i="11"/>
  <c r="D132" i="11"/>
  <c r="E132" i="11"/>
  <c r="D124" i="11"/>
  <c r="E124" i="11"/>
  <c r="D116" i="11"/>
  <c r="E116" i="11"/>
  <c r="D103" i="11"/>
  <c r="E103" i="11"/>
  <c r="D95" i="11"/>
  <c r="E95" i="11"/>
  <c r="D88" i="11"/>
  <c r="E88" i="11"/>
  <c r="F80" i="11"/>
  <c r="D80" i="11"/>
  <c r="E80" i="11"/>
  <c r="F72" i="11"/>
  <c r="D72" i="11"/>
  <c r="E72" i="11"/>
  <c r="F64" i="11"/>
  <c r="D64" i="11"/>
  <c r="E64" i="11"/>
  <c r="E736" i="11"/>
  <c r="E704" i="11"/>
  <c r="E672" i="11"/>
  <c r="E544" i="11"/>
  <c r="D225" i="11"/>
  <c r="G667" i="11"/>
  <c r="F376" i="11"/>
  <c r="F321" i="11"/>
  <c r="F206" i="11"/>
  <c r="F187" i="11"/>
  <c r="F128" i="11"/>
  <c r="F968" i="11"/>
  <c r="G957" i="11"/>
  <c r="F950" i="11"/>
  <c r="G938" i="11"/>
  <c r="F813" i="11"/>
  <c r="F677" i="11"/>
  <c r="F521" i="11"/>
  <c r="F446" i="11"/>
  <c r="G174" i="11"/>
  <c r="F842" i="11"/>
  <c r="G837" i="11"/>
  <c r="F809" i="11"/>
  <c r="F520" i="11"/>
  <c r="G464" i="11"/>
  <c r="G337" i="11"/>
  <c r="F241" i="11"/>
  <c r="G948" i="11"/>
  <c r="G895" i="11"/>
  <c r="G883" i="11"/>
  <c r="F877" i="11"/>
  <c r="F866" i="11"/>
  <c r="F847" i="11"/>
  <c r="G796" i="11"/>
  <c r="F464" i="11"/>
  <c r="G401" i="11"/>
  <c r="F395" i="11"/>
  <c r="F374" i="11"/>
  <c r="G355" i="11"/>
  <c r="F190" i="11"/>
  <c r="G746" i="11"/>
  <c r="F977" i="11"/>
  <c r="G965" i="11"/>
  <c r="G882" i="11"/>
  <c r="G876" i="11"/>
  <c r="G828" i="11"/>
  <c r="G810" i="11"/>
  <c r="G625" i="11"/>
  <c r="F480" i="11"/>
  <c r="F475" i="11"/>
  <c r="F472" i="11"/>
  <c r="G467" i="11"/>
  <c r="F406" i="11"/>
  <c r="G150" i="11"/>
  <c r="G969" i="11"/>
  <c r="G773" i="11"/>
  <c r="F757" i="11"/>
  <c r="G676" i="11"/>
  <c r="G449" i="11"/>
  <c r="G214" i="11"/>
  <c r="F123" i="11"/>
  <c r="G999" i="11"/>
  <c r="F999" i="11"/>
  <c r="F992" i="11"/>
  <c r="F973" i="11"/>
  <c r="F969" i="11"/>
  <c r="F951" i="11"/>
  <c r="G903" i="11"/>
  <c r="G898" i="11"/>
  <c r="G855" i="11"/>
  <c r="F823" i="11"/>
  <c r="F781" i="11"/>
  <c r="F773" i="11"/>
  <c r="F714" i="11"/>
  <c r="G697" i="11"/>
  <c r="F662" i="11"/>
  <c r="F637" i="11"/>
  <c r="F527" i="11"/>
  <c r="F515" i="11"/>
  <c r="G505" i="11"/>
  <c r="F432" i="11"/>
  <c r="G386" i="11"/>
  <c r="G367" i="11"/>
  <c r="G228" i="11"/>
  <c r="G222" i="11"/>
  <c r="F217" i="11"/>
  <c r="F214" i="11"/>
  <c r="G201" i="11"/>
  <c r="G195" i="11"/>
  <c r="G99" i="11"/>
  <c r="G1000" i="11"/>
  <c r="F954" i="11"/>
  <c r="F941" i="11"/>
  <c r="G890" i="11"/>
  <c r="F885" i="11"/>
  <c r="G847" i="11"/>
  <c r="F834" i="11"/>
  <c r="F759" i="11"/>
  <c r="G713" i="11"/>
  <c r="G683" i="11"/>
  <c r="F671" i="11"/>
  <c r="G568" i="11"/>
  <c r="F561" i="11"/>
  <c r="G529" i="11"/>
  <c r="F526" i="11"/>
  <c r="F514" i="11"/>
  <c r="F503" i="11"/>
  <c r="G491" i="11"/>
  <c r="G434" i="11"/>
  <c r="G419" i="11"/>
  <c r="G385" i="11"/>
  <c r="G358" i="11"/>
  <c r="F344" i="11"/>
  <c r="F317" i="11"/>
  <c r="G142" i="11"/>
  <c r="F1000" i="11"/>
  <c r="G970" i="11"/>
  <c r="G944" i="11"/>
  <c r="G466" i="11"/>
  <c r="G102" i="11"/>
  <c r="G975" i="11"/>
  <c r="F970" i="11"/>
  <c r="F949" i="11"/>
  <c r="F889" i="11"/>
  <c r="F837" i="11"/>
  <c r="G820" i="11"/>
  <c r="G762" i="11"/>
  <c r="F749" i="11"/>
  <c r="G740" i="11"/>
  <c r="G722" i="11"/>
  <c r="F712" i="11"/>
  <c r="G706" i="11"/>
  <c r="F638" i="11"/>
  <c r="G482" i="11"/>
  <c r="G348" i="11"/>
  <c r="G229" i="11"/>
  <c r="G211" i="11"/>
  <c r="G192" i="11"/>
  <c r="G184" i="11"/>
  <c r="F150" i="11"/>
  <c r="F141" i="11"/>
  <c r="F51" i="11"/>
  <c r="F989" i="11"/>
  <c r="F966" i="11"/>
  <c r="G952" i="11"/>
  <c r="F933" i="11"/>
  <c r="F861" i="11"/>
  <c r="F778" i="11"/>
  <c r="G681" i="11"/>
  <c r="F653" i="11"/>
  <c r="F577" i="11"/>
  <c r="G563" i="11"/>
  <c r="G560" i="11"/>
  <c r="F553" i="11"/>
  <c r="G528" i="11"/>
  <c r="G521" i="11"/>
  <c r="G418" i="11"/>
  <c r="F414" i="11"/>
  <c r="F387" i="11"/>
  <c r="G377" i="11"/>
  <c r="G206" i="11"/>
  <c r="G497" i="11"/>
  <c r="F73" i="11"/>
  <c r="G73" i="11"/>
  <c r="G733" i="11"/>
  <c r="F411" i="11"/>
  <c r="F257" i="11"/>
  <c r="G257" i="11"/>
  <c r="G805" i="11"/>
  <c r="G765" i="11"/>
  <c r="F583" i="11"/>
  <c r="G318" i="11"/>
  <c r="F249" i="11"/>
  <c r="G689" i="11"/>
  <c r="F459" i="11"/>
  <c r="G392" i="11"/>
  <c r="F392" i="11"/>
  <c r="F315" i="11"/>
  <c r="G315" i="11"/>
  <c r="F198" i="11"/>
  <c r="F442" i="11"/>
  <c r="F115" i="11"/>
  <c r="F818" i="11"/>
  <c r="F732" i="11"/>
  <c r="F682" i="11"/>
  <c r="F390" i="11"/>
  <c r="F359" i="11"/>
  <c r="G351" i="11"/>
  <c r="F192" i="11"/>
  <c r="F163" i="11"/>
  <c r="F986" i="11"/>
  <c r="G964" i="11"/>
  <c r="G935" i="11"/>
  <c r="F929" i="11"/>
  <c r="G925" i="11"/>
  <c r="G914" i="11"/>
  <c r="G907" i="11"/>
  <c r="G899" i="11"/>
  <c r="F895" i="11"/>
  <c r="F876" i="11"/>
  <c r="F865" i="11"/>
  <c r="F855" i="11"/>
  <c r="G804" i="11"/>
  <c r="F777" i="11"/>
  <c r="G751" i="11"/>
  <c r="G715" i="11"/>
  <c r="G559" i="11"/>
  <c r="F512" i="11"/>
  <c r="F379" i="11"/>
  <c r="G379" i="11"/>
  <c r="G376" i="11"/>
  <c r="F71" i="11"/>
  <c r="F657" i="11"/>
  <c r="G657" i="11"/>
  <c r="F597" i="11"/>
  <c r="F147" i="11"/>
  <c r="F935" i="11"/>
  <c r="G931" i="11"/>
  <c r="G839" i="11"/>
  <c r="G770" i="11"/>
  <c r="F755" i="11"/>
  <c r="G750" i="11"/>
  <c r="G737" i="11"/>
  <c r="F737" i="11"/>
  <c r="F589" i="11"/>
  <c r="F528" i="11"/>
  <c r="F440" i="11"/>
  <c r="F424" i="11"/>
  <c r="G221" i="11"/>
  <c r="F168" i="11"/>
  <c r="G168" i="11"/>
  <c r="F125" i="11"/>
  <c r="F120" i="11"/>
  <c r="G120" i="11"/>
  <c r="G97" i="11"/>
  <c r="F83" i="11"/>
  <c r="F633" i="11"/>
  <c r="G675" i="11"/>
  <c r="G53" i="11"/>
  <c r="G826" i="11"/>
  <c r="G777" i="11"/>
  <c r="G719" i="11"/>
  <c r="F719" i="11"/>
  <c r="G710" i="11"/>
  <c r="G668" i="11"/>
  <c r="F531" i="11"/>
  <c r="F490" i="11"/>
  <c r="F384" i="11"/>
  <c r="G384" i="11"/>
  <c r="G369" i="11"/>
  <c r="F369" i="11"/>
  <c r="G213" i="11"/>
  <c r="F213" i="11"/>
  <c r="G179" i="11"/>
  <c r="F155" i="11"/>
  <c r="F136" i="11"/>
  <c r="G136" i="11"/>
  <c r="G96" i="11"/>
  <c r="F708" i="11"/>
  <c r="G708" i="11"/>
  <c r="F641" i="11"/>
  <c r="F78" i="11"/>
  <c r="G78" i="11"/>
  <c r="F53" i="11"/>
  <c r="F917" i="11"/>
  <c r="F845" i="11"/>
  <c r="G786" i="11"/>
  <c r="G783" i="11"/>
  <c r="F745" i="11"/>
  <c r="G685" i="11"/>
  <c r="G499" i="11"/>
  <c r="F461" i="11"/>
  <c r="F438" i="11"/>
  <c r="F343" i="11"/>
  <c r="F273" i="11"/>
  <c r="G240" i="11"/>
  <c r="F208" i="11"/>
  <c r="G118" i="11"/>
  <c r="F555" i="11"/>
  <c r="F182" i="11"/>
  <c r="F605" i="11"/>
  <c r="F176" i="11"/>
  <c r="G176" i="11"/>
  <c r="F104" i="11"/>
  <c r="G946" i="11"/>
  <c r="F906" i="11"/>
  <c r="F946" i="11"/>
  <c r="G930" i="11"/>
  <c r="G927" i="11"/>
  <c r="G909" i="11"/>
  <c r="G992" i="11"/>
  <c r="F981" i="11"/>
  <c r="F942" i="11"/>
  <c r="G933" i="11"/>
  <c r="F927" i="11"/>
  <c r="F909" i="11"/>
  <c r="F897" i="11"/>
  <c r="G877" i="11"/>
  <c r="G852" i="11"/>
  <c r="F841" i="11"/>
  <c r="G829" i="11"/>
  <c r="G815" i="11"/>
  <c r="G801" i="11"/>
  <c r="F801" i="11"/>
  <c r="G775" i="11"/>
  <c r="G772" i="11"/>
  <c r="G753" i="11"/>
  <c r="G741" i="11"/>
  <c r="F675" i="11"/>
  <c r="F624" i="11"/>
  <c r="F599" i="11"/>
  <c r="F579" i="11"/>
  <c r="G579" i="11"/>
  <c r="F443" i="11"/>
  <c r="G443" i="11"/>
  <c r="G310" i="11"/>
  <c r="F219" i="11"/>
  <c r="G219" i="11"/>
  <c r="G182" i="11"/>
  <c r="F160" i="11"/>
  <c r="G160" i="11"/>
  <c r="G88" i="11"/>
  <c r="F88" i="11"/>
  <c r="F681" i="11"/>
  <c r="F667" i="11"/>
  <c r="F663" i="11"/>
  <c r="F659" i="11"/>
  <c r="G648" i="11"/>
  <c r="G617" i="11"/>
  <c r="F607" i="11"/>
  <c r="F591" i="11"/>
  <c r="G577" i="11"/>
  <c r="F569" i="11"/>
  <c r="F563" i="11"/>
  <c r="G553" i="11"/>
  <c r="F419" i="11"/>
  <c r="F416" i="11"/>
  <c r="G378" i="11"/>
  <c r="G371" i="11"/>
  <c r="F309" i="11"/>
  <c r="G238" i="11"/>
  <c r="F235" i="11"/>
  <c r="G218" i="11"/>
  <c r="G166" i="11"/>
  <c r="F161" i="11"/>
  <c r="F137" i="11"/>
  <c r="F99" i="11"/>
  <c r="G72" i="11"/>
  <c r="F573" i="11"/>
  <c r="F566" i="11"/>
  <c r="F549" i="11"/>
  <c r="G203" i="11"/>
  <c r="F181" i="11"/>
  <c r="F174" i="11"/>
  <c r="G107" i="11"/>
  <c r="F79" i="11"/>
  <c r="G523" i="11"/>
  <c r="F435" i="11"/>
  <c r="G712" i="11"/>
  <c r="F575" i="11"/>
  <c r="F551" i="11"/>
  <c r="G526" i="11"/>
  <c r="G483" i="11"/>
  <c r="F976" i="11"/>
  <c r="F619" i="11"/>
  <c r="G619" i="11"/>
  <c r="G262" i="11"/>
  <c r="G985" i="11"/>
  <c r="F991" i="11"/>
  <c r="F978" i="11"/>
  <c r="G973" i="11"/>
  <c r="G968" i="11"/>
  <c r="F961" i="11"/>
  <c r="F959" i="11"/>
  <c r="F943" i="11"/>
  <c r="G939" i="11"/>
  <c r="G911" i="11"/>
  <c r="G812" i="11"/>
  <c r="F609" i="11"/>
  <c r="G609" i="11"/>
  <c r="G945" i="11"/>
  <c r="F539" i="11"/>
  <c r="G539" i="11"/>
  <c r="F794" i="11"/>
  <c r="G794" i="11"/>
  <c r="G769" i="11"/>
  <c r="F769" i="11"/>
  <c r="F763" i="11"/>
  <c r="F723" i="11"/>
  <c r="G723" i="11"/>
  <c r="F717" i="11"/>
  <c r="G717" i="11"/>
  <c r="F707" i="11"/>
  <c r="G707" i="11"/>
  <c r="F498" i="11"/>
  <c r="G498" i="11"/>
  <c r="F329" i="11"/>
  <c r="G329" i="11"/>
  <c r="G299" i="11"/>
  <c r="F299" i="11"/>
  <c r="G701" i="11"/>
  <c r="F701" i="11"/>
  <c r="F288" i="11"/>
  <c r="G288" i="11"/>
  <c r="F975" i="11"/>
  <c r="F944" i="11"/>
  <c r="F938" i="11"/>
  <c r="F925" i="11"/>
  <c r="F879" i="11"/>
  <c r="F850" i="11"/>
  <c r="G850" i="11"/>
  <c r="G833" i="11"/>
  <c r="F833" i="11"/>
  <c r="G799" i="11"/>
  <c r="F799" i="11"/>
  <c r="G748" i="11"/>
  <c r="G729" i="11"/>
  <c r="G652" i="11"/>
  <c r="F627" i="11"/>
  <c r="G627" i="11"/>
  <c r="G587" i="11"/>
  <c r="F587" i="11"/>
  <c r="F582" i="11"/>
  <c r="F887" i="11"/>
  <c r="G887" i="11"/>
  <c r="F738" i="11"/>
  <c r="G738" i="11"/>
  <c r="F615" i="11"/>
  <c r="F952" i="11"/>
  <c r="G994" i="11"/>
  <c r="G989" i="11"/>
  <c r="G984" i="11"/>
  <c r="G980" i="11"/>
  <c r="G962" i="11"/>
  <c r="G958" i="11"/>
  <c r="F958" i="11"/>
  <c r="G949" i="11"/>
  <c r="G913" i="11"/>
  <c r="F913" i="11"/>
  <c r="F890" i="11"/>
  <c r="F827" i="11"/>
  <c r="F807" i="11"/>
  <c r="G807" i="11"/>
  <c r="G789" i="11"/>
  <c r="F789" i="11"/>
  <c r="G758" i="11"/>
  <c r="G688" i="11"/>
  <c r="G825" i="11"/>
  <c r="F825" i="11"/>
  <c r="G923" i="11"/>
  <c r="G868" i="11"/>
  <c r="F797" i="11"/>
  <c r="G797" i="11"/>
  <c r="F721" i="11"/>
  <c r="G721" i="11"/>
  <c r="F705" i="11"/>
  <c r="G705" i="11"/>
  <c r="F698" i="11"/>
  <c r="G670" i="11"/>
  <c r="F996" i="11"/>
  <c r="G993" i="11"/>
  <c r="F985" i="11"/>
  <c r="G960" i="11"/>
  <c r="F957" i="11"/>
  <c r="G953" i="11"/>
  <c r="G922" i="11"/>
  <c r="G915" i="11"/>
  <c r="F905" i="11"/>
  <c r="F853" i="11"/>
  <c r="G853" i="11"/>
  <c r="F802" i="11"/>
  <c r="G802" i="11"/>
  <c r="G766" i="11"/>
  <c r="F709" i="11"/>
  <c r="F600" i="11"/>
  <c r="G600" i="11"/>
  <c r="G891" i="11"/>
  <c r="F250" i="11"/>
  <c r="G991" i="11"/>
  <c r="G978" i="11"/>
  <c r="G976" i="11"/>
  <c r="G959" i="11"/>
  <c r="F953" i="11"/>
  <c r="F945" i="11"/>
  <c r="F922" i="11"/>
  <c r="F919" i="11"/>
  <c r="F901" i="11"/>
  <c r="F893" i="11"/>
  <c r="G893" i="11"/>
  <c r="G830" i="11"/>
  <c r="G822" i="11"/>
  <c r="G761" i="11"/>
  <c r="F761" i="11"/>
  <c r="F743" i="11"/>
  <c r="G743" i="11"/>
  <c r="F725" i="11"/>
  <c r="G691" i="11"/>
  <c r="F691" i="11"/>
  <c r="F673" i="11"/>
  <c r="G673" i="11"/>
  <c r="G885" i="11"/>
  <c r="F873" i="11"/>
  <c r="G869" i="11"/>
  <c r="G866" i="11"/>
  <c r="G861" i="11"/>
  <c r="G845" i="11"/>
  <c r="G842" i="11"/>
  <c r="F817" i="11"/>
  <c r="G791" i="11"/>
  <c r="G781" i="11"/>
  <c r="G778" i="11"/>
  <c r="F753" i="11"/>
  <c r="F695" i="11"/>
  <c r="F664" i="11"/>
  <c r="F649" i="11"/>
  <c r="G646" i="11"/>
  <c r="F606" i="11"/>
  <c r="F571" i="11"/>
  <c r="G571" i="11"/>
  <c r="F504" i="11"/>
  <c r="G504" i="11"/>
  <c r="F400" i="11"/>
  <c r="G400" i="11"/>
  <c r="F323" i="11"/>
  <c r="G323" i="11"/>
  <c r="G874" i="11"/>
  <c r="G863" i="11"/>
  <c r="F849" i="11"/>
  <c r="F839" i="11"/>
  <c r="G831" i="11"/>
  <c r="F829" i="11"/>
  <c r="F826" i="11"/>
  <c r="G821" i="11"/>
  <c r="G818" i="11"/>
  <c r="F793" i="11"/>
  <c r="G788" i="11"/>
  <c r="F775" i="11"/>
  <c r="G767" i="11"/>
  <c r="F765" i="11"/>
  <c r="F762" i="11"/>
  <c r="G757" i="11"/>
  <c r="G754" i="11"/>
  <c r="G728" i="11"/>
  <c r="F722" i="11"/>
  <c r="F706" i="11"/>
  <c r="F703" i="11"/>
  <c r="G699" i="11"/>
  <c r="F697" i="11"/>
  <c r="F693" i="11"/>
  <c r="F683" i="11"/>
  <c r="G665" i="11"/>
  <c r="G614" i="11"/>
  <c r="F614" i="11"/>
  <c r="F608" i="11"/>
  <c r="G608" i="11"/>
  <c r="G595" i="11"/>
  <c r="F585" i="11"/>
  <c r="G585" i="11"/>
  <c r="F574" i="11"/>
  <c r="G574" i="11"/>
  <c r="F550" i="11"/>
  <c r="G550" i="11"/>
  <c r="F544" i="11"/>
  <c r="G544" i="11"/>
  <c r="G917" i="11"/>
  <c r="F881" i="11"/>
  <c r="F863" i="11"/>
  <c r="F857" i="11"/>
  <c r="F831" i="11"/>
  <c r="G823" i="11"/>
  <c r="F821" i="11"/>
  <c r="F785" i="11"/>
  <c r="G780" i="11"/>
  <c r="F767" i="11"/>
  <c r="G759" i="11"/>
  <c r="F754" i="11"/>
  <c r="G749" i="11"/>
  <c r="F730" i="11"/>
  <c r="F699" i="11"/>
  <c r="F680" i="11"/>
  <c r="G651" i="11"/>
  <c r="F651" i="11"/>
  <c r="G622" i="11"/>
  <c r="F622" i="11"/>
  <c r="F590" i="11"/>
  <c r="F557" i="11"/>
  <c r="F305" i="11"/>
  <c r="G305" i="11"/>
  <c r="G643" i="11"/>
  <c r="F643" i="11"/>
  <c r="G632" i="11"/>
  <c r="F621" i="11"/>
  <c r="G603" i="11"/>
  <c r="F593" i="11"/>
  <c r="G593" i="11"/>
  <c r="F584" i="11"/>
  <c r="G584" i="11"/>
  <c r="F496" i="11"/>
  <c r="G496" i="11"/>
  <c r="F402" i="11"/>
  <c r="G402" i="11"/>
  <c r="G764" i="11"/>
  <c r="G726" i="11"/>
  <c r="F713" i="11"/>
  <c r="F710" i="11"/>
  <c r="F661" i="11"/>
  <c r="F598" i="11"/>
  <c r="F576" i="11"/>
  <c r="G576" i="11"/>
  <c r="F552" i="11"/>
  <c r="G552" i="11"/>
  <c r="G542" i="11"/>
  <c r="F542" i="11"/>
  <c r="G478" i="11"/>
  <c r="F478" i="11"/>
  <c r="G469" i="11"/>
  <c r="F469" i="11"/>
  <c r="F689" i="11"/>
  <c r="F632" i="11"/>
  <c r="G611" i="11"/>
  <c r="F601" i="11"/>
  <c r="G601" i="11"/>
  <c r="F592" i="11"/>
  <c r="G592" i="11"/>
  <c r="F547" i="11"/>
  <c r="G547" i="11"/>
  <c r="G638" i="11"/>
  <c r="F635" i="11"/>
  <c r="G630" i="11"/>
  <c r="G624" i="11"/>
  <c r="G616" i="11"/>
  <c r="G561" i="11"/>
  <c r="F559" i="11"/>
  <c r="F534" i="11"/>
  <c r="G514" i="11"/>
  <c r="F485" i="11"/>
  <c r="G480" i="11"/>
  <c r="G472" i="11"/>
  <c r="G456" i="11"/>
  <c r="G441" i="11"/>
  <c r="G432" i="11"/>
  <c r="G417" i="11"/>
  <c r="G408" i="11"/>
  <c r="G393" i="11"/>
  <c r="F362" i="11"/>
  <c r="G362" i="11"/>
  <c r="F356" i="11"/>
  <c r="F338" i="11"/>
  <c r="G338" i="11"/>
  <c r="G334" i="11"/>
  <c r="F313" i="11"/>
  <c r="G294" i="11"/>
  <c r="F282" i="11"/>
  <c r="G269" i="11"/>
  <c r="F269" i="11"/>
  <c r="F352" i="11"/>
  <c r="G333" i="11"/>
  <c r="G328" i="11"/>
  <c r="F328" i="11"/>
  <c r="F304" i="11"/>
  <c r="G304" i="11"/>
  <c r="F298" i="11"/>
  <c r="G293" i="11"/>
  <c r="F274" i="11"/>
  <c r="G261" i="11"/>
  <c r="F261" i="11"/>
  <c r="F256" i="11"/>
  <c r="G256" i="11"/>
  <c r="G555" i="11"/>
  <c r="G545" i="11"/>
  <c r="F543" i="11"/>
  <c r="G537" i="11"/>
  <c r="F535" i="11"/>
  <c r="F533" i="11"/>
  <c r="G515" i="11"/>
  <c r="G507" i="11"/>
  <c r="F499" i="11"/>
  <c r="G451" i="11"/>
  <c r="G440" i="11"/>
  <c r="G427" i="11"/>
  <c r="G425" i="11"/>
  <c r="G416" i="11"/>
  <c r="F403" i="11"/>
  <c r="F398" i="11"/>
  <c r="G286" i="11"/>
  <c r="F280" i="11"/>
  <c r="G280" i="11"/>
  <c r="F545" i="11"/>
  <c r="F537" i="11"/>
  <c r="F519" i="11"/>
  <c r="G494" i="11"/>
  <c r="G489" i="11"/>
  <c r="G465" i="11"/>
  <c r="F463" i="11"/>
  <c r="F451" i="11"/>
  <c r="F427" i="11"/>
  <c r="F360" i="11"/>
  <c r="F346" i="11"/>
  <c r="F340" i="11"/>
  <c r="G326" i="11"/>
  <c r="G302" i="11"/>
  <c r="G285" i="11"/>
  <c r="F285" i="11"/>
  <c r="F266" i="11"/>
  <c r="G254" i="11"/>
  <c r="G672" i="11"/>
  <c r="F647" i="11"/>
  <c r="G641" i="11"/>
  <c r="F639" i="11"/>
  <c r="G633" i="11"/>
  <c r="F631" i="11"/>
  <c r="F625" i="11"/>
  <c r="F617" i="11"/>
  <c r="G569" i="11"/>
  <c r="F567" i="11"/>
  <c r="F558" i="11"/>
  <c r="F529" i="11"/>
  <c r="G481" i="11"/>
  <c r="G475" i="11"/>
  <c r="G473" i="11"/>
  <c r="F467" i="11"/>
  <c r="G459" i="11"/>
  <c r="G457" i="11"/>
  <c r="F455" i="11"/>
  <c r="G435" i="11"/>
  <c r="G433" i="11"/>
  <c r="G411" i="11"/>
  <c r="G409" i="11"/>
  <c r="G387" i="11"/>
  <c r="F364" i="11"/>
  <c r="G364" i="11"/>
  <c r="F331" i="11"/>
  <c r="G331" i="11"/>
  <c r="G307" i="11"/>
  <c r="F307" i="11"/>
  <c r="F297" i="11"/>
  <c r="G291" i="11"/>
  <c r="F291" i="11"/>
  <c r="G278" i="11"/>
  <c r="F272" i="11"/>
  <c r="G272" i="11"/>
  <c r="G253" i="11"/>
  <c r="F253" i="11"/>
  <c r="G531" i="11"/>
  <c r="G512" i="11"/>
  <c r="G448" i="11"/>
  <c r="G424" i="11"/>
  <c r="F382" i="11"/>
  <c r="F350" i="11"/>
  <c r="F339" i="11"/>
  <c r="G339" i="11"/>
  <c r="G325" i="11"/>
  <c r="F306" i="11"/>
  <c r="G301" i="11"/>
  <c r="F296" i="11"/>
  <c r="G296" i="11"/>
  <c r="F290" i="11"/>
  <c r="G277" i="11"/>
  <c r="F277" i="11"/>
  <c r="F258" i="11"/>
  <c r="G536" i="11"/>
  <c r="G534" i="11"/>
  <c r="F493" i="11"/>
  <c r="F454" i="11"/>
  <c r="G450" i="11"/>
  <c r="G426" i="11"/>
  <c r="F368" i="11"/>
  <c r="F353" i="11"/>
  <c r="G349" i="11"/>
  <c r="F345" i="11"/>
  <c r="G270" i="11"/>
  <c r="F264" i="11"/>
  <c r="G264" i="11"/>
  <c r="G246" i="11"/>
  <c r="G342" i="11"/>
  <c r="F283" i="11"/>
  <c r="F275" i="11"/>
  <c r="F267" i="11"/>
  <c r="F259" i="11"/>
  <c r="F251" i="11"/>
  <c r="F243" i="11"/>
  <c r="F237" i="11"/>
  <c r="F232" i="11"/>
  <c r="G217" i="11"/>
  <c r="F209" i="11"/>
  <c r="F193" i="11"/>
  <c r="F185" i="11"/>
  <c r="F171" i="11"/>
  <c r="F158" i="11"/>
  <c r="F144" i="11"/>
  <c r="F134" i="11"/>
  <c r="F105" i="11"/>
  <c r="G94" i="11"/>
  <c r="F86" i="11"/>
  <c r="F65" i="11"/>
  <c r="G67" i="11"/>
  <c r="F245" i="11"/>
  <c r="F240" i="11"/>
  <c r="G226" i="11"/>
  <c r="G224" i="11"/>
  <c r="F211" i="11"/>
  <c r="F203" i="11"/>
  <c r="F195" i="11"/>
  <c r="G153" i="11"/>
  <c r="F107" i="11"/>
  <c r="F96" i="11"/>
  <c r="G81" i="11"/>
  <c r="G75" i="11"/>
  <c r="F67" i="11"/>
  <c r="G62" i="11"/>
  <c r="G361" i="11"/>
  <c r="G248" i="11"/>
  <c r="G230" i="11"/>
  <c r="F224" i="11"/>
  <c r="F153" i="11"/>
  <c r="G145" i="11"/>
  <c r="G129" i="11"/>
  <c r="G121" i="11"/>
  <c r="G115" i="11"/>
  <c r="G104" i="11"/>
  <c r="F102" i="11"/>
  <c r="G89" i="11"/>
  <c r="F81" i="11"/>
  <c r="F75" i="11"/>
  <c r="G70" i="11"/>
  <c r="G64" i="11"/>
  <c r="F62" i="11"/>
  <c r="F341" i="11"/>
  <c r="F248" i="11"/>
  <c r="F233" i="11"/>
  <c r="G216" i="11"/>
  <c r="G198" i="11"/>
  <c r="G161" i="11"/>
  <c r="G155" i="11"/>
  <c r="G147" i="11"/>
  <c r="F145" i="11"/>
  <c r="G137" i="11"/>
  <c r="F129" i="11"/>
  <c r="G123" i="11"/>
  <c r="F121" i="11"/>
  <c r="G110" i="11"/>
  <c r="F89" i="11"/>
  <c r="F87" i="11"/>
  <c r="G83" i="11"/>
  <c r="F70" i="11"/>
  <c r="G227" i="11"/>
  <c r="G200" i="11"/>
  <c r="G139" i="11"/>
  <c r="G131" i="11"/>
  <c r="G112" i="11"/>
  <c r="G91" i="11"/>
  <c r="G289" i="11"/>
  <c r="G281" i="11"/>
  <c r="G273" i="11"/>
  <c r="G265" i="11"/>
  <c r="F227" i="11"/>
  <c r="G225" i="11"/>
  <c r="F200" i="11"/>
  <c r="G177" i="11"/>
  <c r="G169" i="11"/>
  <c r="G163" i="11"/>
  <c r="G152" i="11"/>
  <c r="F139" i="11"/>
  <c r="F131" i="11"/>
  <c r="G126" i="11"/>
  <c r="F112" i="11"/>
  <c r="F91" i="11"/>
  <c r="G80" i="11"/>
  <c r="F348" i="11"/>
  <c r="G283" i="11"/>
  <c r="G275" i="11"/>
  <c r="G267" i="11"/>
  <c r="G259" i="11"/>
  <c r="G251" i="11"/>
  <c r="G243" i="11"/>
  <c r="G232" i="11"/>
  <c r="F225" i="11"/>
  <c r="G209" i="11"/>
  <c r="G193" i="11"/>
  <c r="G185" i="11"/>
  <c r="F177" i="11"/>
  <c r="F169" i="11"/>
  <c r="G158" i="11"/>
  <c r="F142" i="11"/>
  <c r="G134" i="11"/>
  <c r="F126" i="11"/>
  <c r="F118" i="11"/>
  <c r="G105" i="11"/>
  <c r="G86" i="11"/>
  <c r="G65" i="11"/>
  <c r="F63" i="11"/>
  <c r="G934" i="11"/>
  <c r="F934" i="11"/>
  <c r="G926" i="11"/>
  <c r="F926" i="11"/>
  <c r="G918" i="11"/>
  <c r="F918" i="11"/>
  <c r="G910" i="11"/>
  <c r="F910" i="11"/>
  <c r="G902" i="11"/>
  <c r="F902" i="11"/>
  <c r="G894" i="11"/>
  <c r="F894" i="11"/>
  <c r="G886" i="11"/>
  <c r="F886" i="11"/>
  <c r="F871" i="11"/>
  <c r="F816" i="11"/>
  <c r="G816" i="11"/>
  <c r="F752" i="11"/>
  <c r="G752" i="11"/>
  <c r="G711" i="11"/>
  <c r="F711" i="11"/>
  <c r="F684" i="11"/>
  <c r="G684" i="11"/>
  <c r="F578" i="11"/>
  <c r="G578" i="11"/>
  <c r="G453" i="11"/>
  <c r="F453" i="11"/>
  <c r="F718" i="11"/>
  <c r="G718" i="11"/>
  <c r="F678" i="11"/>
  <c r="G678" i="11"/>
  <c r="F610" i="11"/>
  <c r="G610" i="11"/>
  <c r="G581" i="11"/>
  <c r="F581" i="11"/>
  <c r="F316" i="11"/>
  <c r="G316" i="11"/>
  <c r="G55" i="11"/>
  <c r="G987" i="11"/>
  <c r="G971" i="11"/>
  <c r="F964" i="11"/>
  <c r="G955" i="11"/>
  <c r="F937" i="11"/>
  <c r="F875" i="11"/>
  <c r="F864" i="11"/>
  <c r="F848" i="11"/>
  <c r="F836" i="11"/>
  <c r="F800" i="11"/>
  <c r="G800" i="11"/>
  <c r="F736" i="11"/>
  <c r="G736" i="11"/>
  <c r="F702" i="11"/>
  <c r="G702" i="11"/>
  <c r="G613" i="11"/>
  <c r="F613" i="11"/>
  <c r="G389" i="11"/>
  <c r="F389" i="11"/>
  <c r="F744" i="11"/>
  <c r="G744" i="11"/>
  <c r="G727" i="11"/>
  <c r="F727" i="11"/>
  <c r="F660" i="11"/>
  <c r="G660" i="11"/>
  <c r="G997" i="11"/>
  <c r="F994" i="11"/>
  <c r="F980" i="11"/>
  <c r="F948" i="11"/>
  <c r="F55" i="11"/>
  <c r="F997" i="11"/>
  <c r="F868" i="11"/>
  <c r="F859" i="11"/>
  <c r="G859" i="11"/>
  <c r="F852" i="11"/>
  <c r="F792" i="11"/>
  <c r="G792" i="11"/>
  <c r="F692" i="11"/>
  <c r="G692" i="11"/>
  <c r="F642" i="11"/>
  <c r="G642" i="11"/>
  <c r="F540" i="11"/>
  <c r="G540" i="11"/>
  <c r="G58" i="11"/>
  <c r="G52" i="11"/>
  <c r="G50" i="11"/>
  <c r="G995" i="11"/>
  <c r="G983" i="11"/>
  <c r="G967" i="11"/>
  <c r="G951" i="11"/>
  <c r="F939" i="11"/>
  <c r="F931" i="11"/>
  <c r="F923" i="11"/>
  <c r="F915" i="11"/>
  <c r="F907" i="11"/>
  <c r="F899" i="11"/>
  <c r="F891" i="11"/>
  <c r="F883" i="11"/>
  <c r="G872" i="11"/>
  <c r="F784" i="11"/>
  <c r="G784" i="11"/>
  <c r="F734" i="11"/>
  <c r="G734" i="11"/>
  <c r="F656" i="11"/>
  <c r="G656" i="11"/>
  <c r="G862" i="11"/>
  <c r="F862" i="11"/>
  <c r="F808" i="11"/>
  <c r="G808" i="11"/>
  <c r="F52" i="11"/>
  <c r="F50" i="11"/>
  <c r="G998" i="11"/>
  <c r="F995" i="11"/>
  <c r="F990" i="11"/>
  <c r="G988" i="11"/>
  <c r="F983" i="11"/>
  <c r="G981" i="11"/>
  <c r="F974" i="11"/>
  <c r="G972" i="11"/>
  <c r="F967" i="11"/>
  <c r="G956" i="11"/>
  <c r="G940" i="11"/>
  <c r="G932" i="11"/>
  <c r="G924" i="11"/>
  <c r="G916" i="11"/>
  <c r="G908" i="11"/>
  <c r="G900" i="11"/>
  <c r="G892" i="11"/>
  <c r="G884" i="11"/>
  <c r="G870" i="11"/>
  <c r="F870" i="11"/>
  <c r="G854" i="11"/>
  <c r="F854" i="11"/>
  <c r="F840" i="11"/>
  <c r="F776" i="11"/>
  <c r="G776" i="11"/>
  <c r="G421" i="11"/>
  <c r="F421" i="11"/>
  <c r="F768" i="11"/>
  <c r="G768" i="11"/>
  <c r="F720" i="11"/>
  <c r="G720" i="11"/>
  <c r="F704" i="11"/>
  <c r="G704" i="11"/>
  <c r="F700" i="11"/>
  <c r="G700" i="11"/>
  <c r="G669" i="11"/>
  <c r="F669" i="11"/>
  <c r="F57" i="11"/>
  <c r="F998" i="11"/>
  <c r="F988" i="11"/>
  <c r="G979" i="11"/>
  <c r="F972" i="11"/>
  <c r="G963" i="11"/>
  <c r="F956" i="11"/>
  <c r="G947" i="11"/>
  <c r="F940" i="11"/>
  <c r="F932" i="11"/>
  <c r="F924" i="11"/>
  <c r="F916" i="11"/>
  <c r="F908" i="11"/>
  <c r="F900" i="11"/>
  <c r="F892" i="11"/>
  <c r="F884" i="11"/>
  <c r="G860" i="11"/>
  <c r="F856" i="11"/>
  <c r="F832" i="11"/>
  <c r="G832" i="11"/>
  <c r="F49" i="11"/>
  <c r="F936" i="11"/>
  <c r="F928" i="11"/>
  <c r="F920" i="11"/>
  <c r="F912" i="11"/>
  <c r="F904" i="11"/>
  <c r="F896" i="11"/>
  <c r="F888" i="11"/>
  <c r="F880" i="11"/>
  <c r="G878" i="11"/>
  <c r="F878" i="11"/>
  <c r="G871" i="11"/>
  <c r="F867" i="11"/>
  <c r="G867" i="11"/>
  <c r="F860" i="11"/>
  <c r="F851" i="11"/>
  <c r="G851" i="11"/>
  <c r="F844" i="11"/>
  <c r="F824" i="11"/>
  <c r="G824" i="11"/>
  <c r="F760" i="11"/>
  <c r="G760" i="11"/>
  <c r="F658" i="11"/>
  <c r="G658" i="11"/>
  <c r="F846" i="11"/>
  <c r="F838" i="11"/>
  <c r="F830" i="11"/>
  <c r="F822" i="11"/>
  <c r="F814" i="11"/>
  <c r="F806" i="11"/>
  <c r="F798" i="11"/>
  <c r="F790" i="11"/>
  <c r="F782" i="11"/>
  <c r="F774" i="11"/>
  <c r="F766" i="11"/>
  <c r="F758" i="11"/>
  <c r="F750" i="11"/>
  <c r="F742" i="11"/>
  <c r="F696" i="11"/>
  <c r="F694" i="11"/>
  <c r="F688" i="11"/>
  <c r="F686" i="11"/>
  <c r="G662" i="11"/>
  <c r="G645" i="11"/>
  <c r="F620" i="11"/>
  <c r="G620" i="11"/>
  <c r="F588" i="11"/>
  <c r="G588" i="11"/>
  <c r="F564" i="11"/>
  <c r="G564" i="11"/>
  <c r="G541" i="11"/>
  <c r="F538" i="11"/>
  <c r="G538" i="11"/>
  <c r="F513" i="11"/>
  <c r="G513" i="11"/>
  <c r="G510" i="11"/>
  <c r="F502" i="11"/>
  <c r="G502" i="11"/>
  <c r="G477" i="11"/>
  <c r="F828" i="11"/>
  <c r="F820" i="11"/>
  <c r="F812" i="11"/>
  <c r="F804" i="11"/>
  <c r="F796" i="11"/>
  <c r="F788" i="11"/>
  <c r="F780" i="11"/>
  <c r="F772" i="11"/>
  <c r="F764" i="11"/>
  <c r="F756" i="11"/>
  <c r="F748" i="11"/>
  <c r="F740" i="11"/>
  <c r="F735" i="11"/>
  <c r="F728" i="11"/>
  <c r="F644" i="11"/>
  <c r="F612" i="11"/>
  <c r="G612" i="11"/>
  <c r="F580" i="11"/>
  <c r="G580" i="11"/>
  <c r="G557" i="11"/>
  <c r="F554" i="11"/>
  <c r="G554" i="11"/>
  <c r="F518" i="11"/>
  <c r="F347" i="11"/>
  <c r="G347" i="11"/>
  <c r="F726" i="11"/>
  <c r="G653" i="11"/>
  <c r="G637" i="11"/>
  <c r="F634" i="11"/>
  <c r="G634" i="11"/>
  <c r="F629" i="11"/>
  <c r="G605" i="11"/>
  <c r="F602" i="11"/>
  <c r="G602" i="11"/>
  <c r="F556" i="11"/>
  <c r="G556" i="11"/>
  <c r="G533" i="11"/>
  <c r="F530" i="11"/>
  <c r="G530" i="11"/>
  <c r="F517" i="11"/>
  <c r="G517" i="11"/>
  <c r="F486" i="11"/>
  <c r="G471" i="11"/>
  <c r="F471" i="11"/>
  <c r="F460" i="11"/>
  <c r="G460" i="11"/>
  <c r="G429" i="11"/>
  <c r="F429" i="11"/>
  <c r="G397" i="11"/>
  <c r="F397" i="11"/>
  <c r="G677" i="11"/>
  <c r="F670" i="11"/>
  <c r="F668" i="11"/>
  <c r="F666" i="11"/>
  <c r="F636" i="11"/>
  <c r="G636" i="11"/>
  <c r="F604" i="11"/>
  <c r="G604" i="11"/>
  <c r="G573" i="11"/>
  <c r="F570" i="11"/>
  <c r="G570" i="11"/>
  <c r="F532" i="11"/>
  <c r="G532" i="11"/>
  <c r="G520" i="11"/>
  <c r="F506" i="11"/>
  <c r="G506" i="11"/>
  <c r="G629" i="11"/>
  <c r="F626" i="11"/>
  <c r="G626" i="11"/>
  <c r="G597" i="11"/>
  <c r="F594" i="11"/>
  <c r="G594" i="11"/>
  <c r="F572" i="11"/>
  <c r="G572" i="11"/>
  <c r="G549" i="11"/>
  <c r="F546" i="11"/>
  <c r="G546" i="11"/>
  <c r="F516" i="11"/>
  <c r="G516" i="11"/>
  <c r="G470" i="11"/>
  <c r="G437" i="11"/>
  <c r="F437" i="11"/>
  <c r="G405" i="11"/>
  <c r="F405" i="11"/>
  <c r="G373" i="11"/>
  <c r="F373" i="11"/>
  <c r="F370" i="11"/>
  <c r="G370" i="11"/>
  <c r="G843" i="11"/>
  <c r="G835" i="11"/>
  <c r="G827" i="11"/>
  <c r="G819" i="11"/>
  <c r="G811" i="11"/>
  <c r="G803" i="11"/>
  <c r="G795" i="11"/>
  <c r="G787" i="11"/>
  <c r="G779" i="11"/>
  <c r="G771" i="11"/>
  <c r="G763" i="11"/>
  <c r="G755" i="11"/>
  <c r="G747" i="11"/>
  <c r="G739" i="11"/>
  <c r="G725" i="11"/>
  <c r="G709" i="11"/>
  <c r="G695" i="11"/>
  <c r="G687" i="11"/>
  <c r="G661" i="11"/>
  <c r="F654" i="11"/>
  <c r="F652" i="11"/>
  <c r="F650" i="11"/>
  <c r="F645" i="11"/>
  <c r="F628" i="11"/>
  <c r="G628" i="11"/>
  <c r="F596" i="11"/>
  <c r="G596" i="11"/>
  <c r="F548" i="11"/>
  <c r="G548" i="11"/>
  <c r="F541" i="11"/>
  <c r="G525" i="11"/>
  <c r="F522" i="11"/>
  <c r="G522" i="11"/>
  <c r="G511" i="11"/>
  <c r="F511" i="11"/>
  <c r="G495" i="11"/>
  <c r="F477" i="11"/>
  <c r="G732" i="11"/>
  <c r="G716" i="11"/>
  <c r="G698" i="11"/>
  <c r="G694" i="11"/>
  <c r="G690" i="11"/>
  <c r="G686" i="11"/>
  <c r="G682" i="11"/>
  <c r="G680" i="11"/>
  <c r="F676" i="11"/>
  <c r="F674" i="11"/>
  <c r="G621" i="11"/>
  <c r="F618" i="11"/>
  <c r="G618" i="11"/>
  <c r="G589" i="11"/>
  <c r="F586" i="11"/>
  <c r="G586" i="11"/>
  <c r="G565" i="11"/>
  <c r="F562" i="11"/>
  <c r="G562" i="11"/>
  <c r="F524" i="11"/>
  <c r="G524" i="11"/>
  <c r="F492" i="11"/>
  <c r="G492" i="11"/>
  <c r="F484" i="11"/>
  <c r="G484" i="11"/>
  <c r="G445" i="11"/>
  <c r="F445" i="11"/>
  <c r="G413" i="11"/>
  <c r="F413" i="11"/>
  <c r="G381" i="11"/>
  <c r="F381" i="11"/>
  <c r="F508" i="11"/>
  <c r="G508" i="11"/>
  <c r="F501" i="11"/>
  <c r="G490" i="11"/>
  <c r="F468" i="11"/>
  <c r="G468" i="11"/>
  <c r="G461" i="11"/>
  <c r="G366" i="11"/>
  <c r="F336" i="11"/>
  <c r="G336" i="11"/>
  <c r="F319" i="11"/>
  <c r="G319" i="11"/>
  <c r="G479" i="11"/>
  <c r="G463" i="11"/>
  <c r="F452" i="11"/>
  <c r="G452" i="11"/>
  <c r="F444" i="11"/>
  <c r="G444" i="11"/>
  <c r="F436" i="11"/>
  <c r="G436" i="11"/>
  <c r="F428" i="11"/>
  <c r="G428" i="11"/>
  <c r="F420" i="11"/>
  <c r="G420" i="11"/>
  <c r="F412" i="11"/>
  <c r="G412" i="11"/>
  <c r="F404" i="11"/>
  <c r="G404" i="11"/>
  <c r="F396" i="11"/>
  <c r="G396" i="11"/>
  <c r="F388" i="11"/>
  <c r="G388" i="11"/>
  <c r="F380" i="11"/>
  <c r="G380" i="11"/>
  <c r="G357" i="11"/>
  <c r="G679" i="11"/>
  <c r="G671" i="11"/>
  <c r="G663" i="11"/>
  <c r="G655" i="11"/>
  <c r="G647" i="11"/>
  <c r="G639" i="11"/>
  <c r="G631" i="11"/>
  <c r="G623" i="11"/>
  <c r="G615" i="11"/>
  <c r="G607" i="11"/>
  <c r="G599" i="11"/>
  <c r="G591" i="11"/>
  <c r="G583" i="11"/>
  <c r="G503" i="11"/>
  <c r="F476" i="11"/>
  <c r="G476" i="11"/>
  <c r="F354" i="11"/>
  <c r="G354" i="11"/>
  <c r="F500" i="11"/>
  <c r="G500" i="11"/>
  <c r="G462" i="11"/>
  <c r="G455" i="11"/>
  <c r="F447" i="11"/>
  <c r="G447" i="11"/>
  <c r="F439" i="11"/>
  <c r="G439" i="11"/>
  <c r="F431" i="11"/>
  <c r="G431" i="11"/>
  <c r="F423" i="11"/>
  <c r="G423" i="11"/>
  <c r="F415" i="11"/>
  <c r="G415" i="11"/>
  <c r="F407" i="11"/>
  <c r="G407" i="11"/>
  <c r="F399" i="11"/>
  <c r="G399" i="11"/>
  <c r="F391" i="11"/>
  <c r="G391" i="11"/>
  <c r="F383" i="11"/>
  <c r="G383" i="11"/>
  <c r="F375" i="11"/>
  <c r="G375" i="11"/>
  <c r="G487" i="11"/>
  <c r="F366" i="11"/>
  <c r="F363" i="11"/>
  <c r="G363" i="11"/>
  <c r="F314" i="11"/>
  <c r="G314" i="11"/>
  <c r="G359" i="11"/>
  <c r="G350" i="11"/>
  <c r="G343" i="11"/>
  <c r="F312" i="11"/>
  <c r="F154" i="11"/>
  <c r="G154" i="11"/>
  <c r="G454" i="11"/>
  <c r="G446" i="11"/>
  <c r="G438" i="11"/>
  <c r="G430" i="11"/>
  <c r="G422" i="11"/>
  <c r="G414" i="11"/>
  <c r="G406" i="11"/>
  <c r="G398" i="11"/>
  <c r="G390" i="11"/>
  <c r="G382" i="11"/>
  <c r="G374" i="11"/>
  <c r="G360" i="11"/>
  <c r="G344" i="11"/>
  <c r="F335" i="11"/>
  <c r="G335" i="11"/>
  <c r="F330" i="11"/>
  <c r="G330" i="11"/>
  <c r="F231" i="11"/>
  <c r="G231" i="11"/>
  <c r="G157" i="11"/>
  <c r="F157" i="11"/>
  <c r="F85" i="11"/>
  <c r="G85" i="11"/>
  <c r="F332" i="11"/>
  <c r="F311" i="11"/>
  <c r="G311" i="11"/>
  <c r="G93" i="11"/>
  <c r="F93" i="11"/>
  <c r="F505" i="11"/>
  <c r="F497" i="11"/>
  <c r="F489" i="11"/>
  <c r="F481" i="11"/>
  <c r="F473" i="11"/>
  <c r="F465" i="11"/>
  <c r="F457" i="11"/>
  <c r="F449" i="11"/>
  <c r="F441" i="11"/>
  <c r="F433" i="11"/>
  <c r="F425" i="11"/>
  <c r="F417" i="11"/>
  <c r="F409" i="11"/>
  <c r="F401" i="11"/>
  <c r="F393" i="11"/>
  <c r="F385" i="11"/>
  <c r="F377" i="11"/>
  <c r="G372" i="11"/>
  <c r="F367" i="11"/>
  <c r="F365" i="11"/>
  <c r="G356" i="11"/>
  <c r="F351" i="11"/>
  <c r="F349" i="11"/>
  <c r="G340" i="11"/>
  <c r="F320" i="11"/>
  <c r="F308" i="11"/>
  <c r="F239" i="11"/>
  <c r="G239" i="11"/>
  <c r="F372" i="11"/>
  <c r="F327" i="11"/>
  <c r="G327" i="11"/>
  <c r="F322" i="11"/>
  <c r="G322" i="11"/>
  <c r="F303" i="11"/>
  <c r="G303" i="11"/>
  <c r="F300" i="11"/>
  <c r="G300" i="11"/>
  <c r="F164" i="11"/>
  <c r="G164" i="11"/>
  <c r="F324" i="11"/>
  <c r="G312" i="11"/>
  <c r="F295" i="11"/>
  <c r="G295" i="11"/>
  <c r="F292" i="11"/>
  <c r="G292" i="11"/>
  <c r="F287" i="11"/>
  <c r="G287" i="11"/>
  <c r="F279" i="11"/>
  <c r="G279" i="11"/>
  <c r="F271" i="11"/>
  <c r="G271" i="11"/>
  <c r="F263" i="11"/>
  <c r="G263" i="11"/>
  <c r="F255" i="11"/>
  <c r="G255" i="11"/>
  <c r="F247" i="11"/>
  <c r="G247" i="11"/>
  <c r="F100" i="11"/>
  <c r="G100" i="11"/>
  <c r="F215" i="11"/>
  <c r="G215" i="11"/>
  <c r="F212" i="11"/>
  <c r="G212" i="11"/>
  <c r="F210" i="11"/>
  <c r="G210" i="11"/>
  <c r="F172" i="11"/>
  <c r="G172" i="11"/>
  <c r="G165" i="11"/>
  <c r="F162" i="11"/>
  <c r="G162" i="11"/>
  <c r="F108" i="11"/>
  <c r="G108" i="11"/>
  <c r="G101" i="11"/>
  <c r="F98" i="11"/>
  <c r="G98" i="11"/>
  <c r="F90" i="11"/>
  <c r="G90" i="11"/>
  <c r="F82" i="11"/>
  <c r="G82" i="11"/>
  <c r="F77" i="11"/>
  <c r="G77" i="11"/>
  <c r="F197" i="11"/>
  <c r="F156" i="11"/>
  <c r="G156" i="11"/>
  <c r="G149" i="11"/>
  <c r="F146" i="11"/>
  <c r="G146" i="11"/>
  <c r="F334" i="11"/>
  <c r="F326" i="11"/>
  <c r="F318" i="11"/>
  <c r="F310" i="11"/>
  <c r="F302" i="11"/>
  <c r="F294" i="11"/>
  <c r="F286" i="11"/>
  <c r="F278" i="11"/>
  <c r="F270" i="11"/>
  <c r="F262" i="11"/>
  <c r="F254" i="11"/>
  <c r="F246" i="11"/>
  <c r="G241" i="11"/>
  <c r="F238" i="11"/>
  <c r="G233" i="11"/>
  <c r="F230" i="11"/>
  <c r="G223" i="11"/>
  <c r="F207" i="11"/>
  <c r="G207" i="11"/>
  <c r="F204" i="11"/>
  <c r="G204" i="11"/>
  <c r="F202" i="11"/>
  <c r="G202" i="11"/>
  <c r="F148" i="11"/>
  <c r="G148" i="11"/>
  <c r="G141" i="11"/>
  <c r="F138" i="11"/>
  <c r="G138" i="11"/>
  <c r="G284" i="11"/>
  <c r="G276" i="11"/>
  <c r="G268" i="11"/>
  <c r="G260" i="11"/>
  <c r="G252" i="11"/>
  <c r="G244" i="11"/>
  <c r="G236" i="11"/>
  <c r="F220" i="11"/>
  <c r="G220" i="11"/>
  <c r="G197" i="11"/>
  <c r="F194" i="11"/>
  <c r="G194" i="11"/>
  <c r="F140" i="11"/>
  <c r="G140" i="11"/>
  <c r="G133" i="11"/>
  <c r="F130" i="11"/>
  <c r="G130" i="11"/>
  <c r="F117" i="11"/>
  <c r="F284" i="11"/>
  <c r="F276" i="11"/>
  <c r="F268" i="11"/>
  <c r="F260" i="11"/>
  <c r="F252" i="11"/>
  <c r="F244" i="11"/>
  <c r="F236" i="11"/>
  <c r="F196" i="11"/>
  <c r="G196" i="11"/>
  <c r="G189" i="11"/>
  <c r="F186" i="11"/>
  <c r="G186" i="11"/>
  <c r="F132" i="11"/>
  <c r="G132" i="11"/>
  <c r="G125" i="11"/>
  <c r="F122" i="11"/>
  <c r="G122" i="11"/>
  <c r="F109" i="11"/>
  <c r="G306" i="11"/>
  <c r="G298" i="11"/>
  <c r="G290" i="11"/>
  <c r="G282" i="11"/>
  <c r="G274" i="11"/>
  <c r="G266" i="11"/>
  <c r="G258" i="11"/>
  <c r="G250" i="11"/>
  <c r="G242" i="11"/>
  <c r="G234" i="11"/>
  <c r="F228" i="11"/>
  <c r="F188" i="11"/>
  <c r="G188" i="11"/>
  <c r="G181" i="11"/>
  <c r="F178" i="11"/>
  <c r="G178" i="11"/>
  <c r="F165" i="11"/>
  <c r="F124" i="11"/>
  <c r="G124" i="11"/>
  <c r="G117" i="11"/>
  <c r="F114" i="11"/>
  <c r="G114" i="11"/>
  <c r="F101" i="11"/>
  <c r="F66" i="11"/>
  <c r="G66" i="11"/>
  <c r="F61" i="11"/>
  <c r="G61" i="11"/>
  <c r="F221" i="11"/>
  <c r="F205" i="11"/>
  <c r="F180" i="11"/>
  <c r="G180" i="11"/>
  <c r="G173" i="11"/>
  <c r="F170" i="11"/>
  <c r="G170" i="11"/>
  <c r="F116" i="11"/>
  <c r="G116" i="11"/>
  <c r="G109" i="11"/>
  <c r="F106" i="11"/>
  <c r="G106" i="11"/>
  <c r="F74" i="11"/>
  <c r="G74" i="11"/>
  <c r="F69" i="11"/>
  <c r="G69" i="11"/>
  <c r="G92" i="11"/>
  <c r="G84" i="11"/>
  <c r="G76" i="11"/>
  <c r="G68" i="11"/>
  <c r="G60" i="11"/>
  <c r="G199" i="11"/>
  <c r="G191" i="11"/>
  <c r="G183" i="11"/>
  <c r="G175" i="11"/>
  <c r="G167" i="11"/>
  <c r="G159" i="11"/>
  <c r="G151" i="11"/>
  <c r="G143" i="11"/>
  <c r="G135" i="11"/>
  <c r="G127" i="11"/>
  <c r="G119" i="11"/>
  <c r="G111" i="11"/>
  <c r="G103" i="11"/>
  <c r="G95" i="11"/>
  <c r="F92" i="11"/>
  <c r="G87" i="11"/>
  <c r="F84" i="11"/>
  <c r="G79" i="11"/>
  <c r="F76" i="11"/>
  <c r="G71" i="11"/>
  <c r="F68" i="11"/>
  <c r="G63" i="11"/>
  <c r="F60" i="11"/>
  <c r="F199" i="11"/>
  <c r="F191" i="11"/>
  <c r="F183" i="11"/>
  <c r="F175" i="11"/>
  <c r="F167" i="11"/>
  <c r="F159" i="11"/>
  <c r="F151" i="11"/>
  <c r="F143" i="11"/>
  <c r="F135" i="11"/>
  <c r="F127" i="11"/>
  <c r="F119" i="11"/>
  <c r="F111" i="11"/>
  <c r="F103" i="11"/>
  <c r="F95" i="11"/>
  <c r="F58" i="11"/>
  <c r="G56" i="11"/>
  <c r="G48" i="11"/>
  <c r="G59" i="11"/>
  <c r="F56" i="11"/>
  <c r="G51" i="11"/>
  <c r="F48" i="11"/>
  <c r="G54" i="11"/>
  <c r="F59" i="11"/>
  <c r="F54" i="11"/>
  <c r="B9" i="8"/>
  <c r="F61" i="9" l="1"/>
  <c r="G61" i="9" s="1"/>
  <c r="F60" i="9"/>
  <c r="G60" i="9" s="1"/>
  <c r="F69" i="9"/>
  <c r="G69" i="9" s="1"/>
  <c r="F56" i="9"/>
  <c r="G56" i="9" s="1"/>
  <c r="F57" i="9"/>
  <c r="G57" i="9" s="1"/>
  <c r="F64" i="9"/>
  <c r="G64" i="9" s="1"/>
  <c r="H40" i="10"/>
  <c r="H41" i="10" s="1"/>
  <c r="H42" i="10" s="1"/>
  <c r="H43" i="10" s="1"/>
  <c r="H44" i="10" s="1"/>
  <c r="H45" i="10" s="1"/>
  <c r="H46" i="10" s="1"/>
  <c r="I46" i="10" s="1"/>
  <c r="H49" i="10"/>
  <c r="H50" i="10" s="1"/>
  <c r="H51" i="10" s="1"/>
  <c r="H52" i="10" s="1"/>
  <c r="H53" i="10" s="1"/>
  <c r="H54" i="10" s="1"/>
  <c r="H55" i="10" s="1"/>
  <c r="H56" i="10" s="1"/>
  <c r="H57" i="10" s="1"/>
  <c r="H58" i="10" s="1"/>
  <c r="H59" i="10" s="1"/>
  <c r="H60" i="10" s="1"/>
  <c r="H61" i="10" s="1"/>
  <c r="H62" i="10" s="1"/>
  <c r="A49" i="10"/>
  <c r="A50" i="10" s="1"/>
  <c r="A51" i="10" s="1"/>
  <c r="A52" i="10" s="1"/>
  <c r="A53" i="10" s="1"/>
  <c r="A54" i="10" s="1"/>
  <c r="A55" i="10" s="1"/>
  <c r="A40" i="10"/>
  <c r="A41" i="10" s="1"/>
  <c r="A42" i="10" s="1"/>
  <c r="A43" i="10" s="1"/>
  <c r="A44" i="10" s="1"/>
  <c r="A45" i="10" s="1"/>
  <c r="A46" i="10" s="1"/>
  <c r="B46" i="10" s="1"/>
  <c r="E54" i="7"/>
  <c r="E48" i="7"/>
  <c r="E50" i="7"/>
  <c r="E52" i="7"/>
  <c r="E55" i="7"/>
  <c r="E41" i="7"/>
  <c r="E44" i="7"/>
  <c r="E51" i="7"/>
  <c r="E46" i="7"/>
  <c r="E47" i="7"/>
  <c r="E56" i="7"/>
  <c r="E42" i="7"/>
  <c r="E45" i="7"/>
  <c r="E53" i="7"/>
  <c r="E49" i="7"/>
  <c r="E43" i="7"/>
  <c r="E4" i="6"/>
  <c r="B50" i="9"/>
  <c r="B33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1" i="11" s="1"/>
  <c r="A392" i="11" s="1"/>
  <c r="A393" i="11" s="1"/>
  <c r="A394" i="11" s="1"/>
  <c r="A395" i="11" s="1"/>
  <c r="A396" i="11" s="1"/>
  <c r="A397" i="11" s="1"/>
  <c r="A398" i="11" s="1"/>
  <c r="A399" i="11" s="1"/>
  <c r="A400" i="11" s="1"/>
  <c r="A401" i="11" s="1"/>
  <c r="A402" i="11" s="1"/>
  <c r="A403" i="11" s="1"/>
  <c r="A404" i="11" s="1"/>
  <c r="A405" i="11" s="1"/>
  <c r="A406" i="11" s="1"/>
  <c r="A407" i="11" s="1"/>
  <c r="A408" i="11" s="1"/>
  <c r="A409" i="11" s="1"/>
  <c r="A410" i="11" s="1"/>
  <c r="A411" i="11" s="1"/>
  <c r="A412" i="11" s="1"/>
  <c r="A413" i="11" s="1"/>
  <c r="A414" i="11" s="1"/>
  <c r="A415" i="11" s="1"/>
  <c r="A416" i="11" s="1"/>
  <c r="A417" i="11" s="1"/>
  <c r="A418" i="11" s="1"/>
  <c r="A419" i="11" s="1"/>
  <c r="A420" i="11" s="1"/>
  <c r="A421" i="11" s="1"/>
  <c r="A422" i="11" s="1"/>
  <c r="A423" i="11" s="1"/>
  <c r="A424" i="11" s="1"/>
  <c r="A425" i="11" s="1"/>
  <c r="A426" i="11" s="1"/>
  <c r="A427" i="11" s="1"/>
  <c r="A428" i="11" s="1"/>
  <c r="A429" i="11" s="1"/>
  <c r="A430" i="11" s="1"/>
  <c r="A431" i="11" s="1"/>
  <c r="A432" i="11" s="1"/>
  <c r="A433" i="11" s="1"/>
  <c r="A434" i="11" s="1"/>
  <c r="A435" i="11" s="1"/>
  <c r="A436" i="11" s="1"/>
  <c r="A437" i="11" s="1"/>
  <c r="A438" i="11" s="1"/>
  <c r="A439" i="11" s="1"/>
  <c r="A440" i="11" s="1"/>
  <c r="A441" i="11" s="1"/>
  <c r="A442" i="11" s="1"/>
  <c r="A443" i="11" s="1"/>
  <c r="A444" i="11" s="1"/>
  <c r="A445" i="11" s="1"/>
  <c r="A446" i="11" s="1"/>
  <c r="A447" i="11" s="1"/>
  <c r="A448" i="11" s="1"/>
  <c r="A449" i="11" s="1"/>
  <c r="A450" i="11" s="1"/>
  <c r="A451" i="11" s="1"/>
  <c r="A452" i="11" s="1"/>
  <c r="A453" i="11" s="1"/>
  <c r="A454" i="11" s="1"/>
  <c r="A455" i="11" s="1"/>
  <c r="A456" i="11" s="1"/>
  <c r="A457" i="11" s="1"/>
  <c r="A458" i="11" s="1"/>
  <c r="A459" i="11" s="1"/>
  <c r="A460" i="11" s="1"/>
  <c r="A461" i="11" s="1"/>
  <c r="A462" i="11" s="1"/>
  <c r="A463" i="11" s="1"/>
  <c r="A464" i="11" s="1"/>
  <c r="A465" i="11" s="1"/>
  <c r="A466" i="11" s="1"/>
  <c r="A467" i="11" s="1"/>
  <c r="A468" i="11" s="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1" i="11" s="1"/>
  <c r="A482" i="11" s="1"/>
  <c r="A483" i="11" s="1"/>
  <c r="A484" i="11" s="1"/>
  <c r="A485" i="11" s="1"/>
  <c r="A486" i="11" s="1"/>
  <c r="A487" i="11" s="1"/>
  <c r="A488" i="11" s="1"/>
  <c r="A489" i="11" s="1"/>
  <c r="A490" i="11" s="1"/>
  <c r="A491" i="11" s="1"/>
  <c r="A492" i="11" s="1"/>
  <c r="A493" i="11" s="1"/>
  <c r="A494" i="11" s="1"/>
  <c r="A495" i="11" s="1"/>
  <c r="A496" i="11" s="1"/>
  <c r="A497" i="11" s="1"/>
  <c r="A498" i="11" s="1"/>
  <c r="A499" i="11" s="1"/>
  <c r="A500" i="11" s="1"/>
  <c r="A501" i="11" s="1"/>
  <c r="A502" i="11" s="1"/>
  <c r="A503" i="11" s="1"/>
  <c r="A504" i="11" s="1"/>
  <c r="A505" i="11" s="1"/>
  <c r="A506" i="11" s="1"/>
  <c r="A507" i="11" s="1"/>
  <c r="A508" i="11" s="1"/>
  <c r="A509" i="11" s="1"/>
  <c r="A510" i="11" s="1"/>
  <c r="A511" i="11" s="1"/>
  <c r="A512" i="11" s="1"/>
  <c r="A513" i="11" s="1"/>
  <c r="A514" i="11" s="1"/>
  <c r="A515" i="11" s="1"/>
  <c r="A516" i="11" s="1"/>
  <c r="A517" i="11" s="1"/>
  <c r="A518" i="11" s="1"/>
  <c r="A519" i="11" s="1"/>
  <c r="A520" i="11" s="1"/>
  <c r="A521" i="11" s="1"/>
  <c r="A522" i="11" s="1"/>
  <c r="A523" i="11" s="1"/>
  <c r="A524" i="11" s="1"/>
  <c r="A525" i="11" s="1"/>
  <c r="A526" i="11" s="1"/>
  <c r="A527" i="11" s="1"/>
  <c r="A528" i="11" s="1"/>
  <c r="A529" i="11" s="1"/>
  <c r="A530" i="11" s="1"/>
  <c r="A531" i="11" s="1"/>
  <c r="A532" i="11" s="1"/>
  <c r="A533" i="11" s="1"/>
  <c r="A534" i="11" s="1"/>
  <c r="A535" i="11" s="1"/>
  <c r="A536" i="11" s="1"/>
  <c r="A537" i="11" s="1"/>
  <c r="A538" i="11" s="1"/>
  <c r="A539" i="11" s="1"/>
  <c r="A540" i="11" s="1"/>
  <c r="A541" i="11" s="1"/>
  <c r="A542" i="11" s="1"/>
  <c r="A543" i="11" s="1"/>
  <c r="A544" i="11" s="1"/>
  <c r="A545" i="11" s="1"/>
  <c r="A546" i="11" s="1"/>
  <c r="A547" i="11" s="1"/>
  <c r="A548" i="11" s="1"/>
  <c r="A549" i="11" s="1"/>
  <c r="A550" i="11" s="1"/>
  <c r="A551" i="11" s="1"/>
  <c r="A552" i="11" s="1"/>
  <c r="A553" i="11" s="1"/>
  <c r="A554" i="11" s="1"/>
  <c r="A555" i="11" s="1"/>
  <c r="A556" i="11" s="1"/>
  <c r="A557" i="11" s="1"/>
  <c r="A558" i="11" s="1"/>
  <c r="A559" i="11" s="1"/>
  <c r="A560" i="11" s="1"/>
  <c r="A561" i="11" s="1"/>
  <c r="A562" i="11" s="1"/>
  <c r="A563" i="11" s="1"/>
  <c r="A564" i="11" s="1"/>
  <c r="A565" i="11" s="1"/>
  <c r="A566" i="11" s="1"/>
  <c r="A567" i="11" s="1"/>
  <c r="A568" i="11" s="1"/>
  <c r="A569" i="11" s="1"/>
  <c r="A570" i="11" s="1"/>
  <c r="A571" i="11" s="1"/>
  <c r="A572" i="11" s="1"/>
  <c r="A573" i="11" s="1"/>
  <c r="A574" i="11" s="1"/>
  <c r="A575" i="11" s="1"/>
  <c r="A576" i="11" s="1"/>
  <c r="A577" i="11" s="1"/>
  <c r="A578" i="11" s="1"/>
  <c r="A579" i="11" s="1"/>
  <c r="A580" i="11" s="1"/>
  <c r="A581" i="11" s="1"/>
  <c r="A582" i="11" s="1"/>
  <c r="A583" i="11" s="1"/>
  <c r="A584" i="11" s="1"/>
  <c r="A585" i="11" s="1"/>
  <c r="A586" i="11" s="1"/>
  <c r="A587" i="11" s="1"/>
  <c r="A588" i="11" s="1"/>
  <c r="A589" i="11" s="1"/>
  <c r="A590" i="11" s="1"/>
  <c r="A591" i="11" s="1"/>
  <c r="A592" i="11" s="1"/>
  <c r="A593" i="11" s="1"/>
  <c r="A594" i="11" s="1"/>
  <c r="A595" i="11" s="1"/>
  <c r="A596" i="11" s="1"/>
  <c r="A597" i="11" s="1"/>
  <c r="A598" i="11" s="1"/>
  <c r="A599" i="11" s="1"/>
  <c r="A600" i="11" s="1"/>
  <c r="A601" i="11" s="1"/>
  <c r="A602" i="11" s="1"/>
  <c r="A603" i="11" s="1"/>
  <c r="A604" i="11" s="1"/>
  <c r="A605" i="11" s="1"/>
  <c r="A606" i="11" s="1"/>
  <c r="A607" i="11" s="1"/>
  <c r="A608" i="11" s="1"/>
  <c r="A609" i="11" s="1"/>
  <c r="A610" i="11" s="1"/>
  <c r="A611" i="11" s="1"/>
  <c r="A612" i="11" s="1"/>
  <c r="A613" i="11" s="1"/>
  <c r="A614" i="11" s="1"/>
  <c r="A615" i="11" s="1"/>
  <c r="A616" i="11" s="1"/>
  <c r="A617" i="11" s="1"/>
  <c r="A618" i="11" s="1"/>
  <c r="A619" i="11" s="1"/>
  <c r="A620" i="11" s="1"/>
  <c r="A621" i="11" s="1"/>
  <c r="A622" i="11" s="1"/>
  <c r="A623" i="11" s="1"/>
  <c r="A624" i="11" s="1"/>
  <c r="A625" i="11" s="1"/>
  <c r="A626" i="11" s="1"/>
  <c r="A627" i="11" s="1"/>
  <c r="A628" i="11" s="1"/>
  <c r="A629" i="11" s="1"/>
  <c r="A630" i="11" s="1"/>
  <c r="A631" i="11" s="1"/>
  <c r="A632" i="11" s="1"/>
  <c r="A633" i="11" s="1"/>
  <c r="A634" i="11" s="1"/>
  <c r="A635" i="11" s="1"/>
  <c r="A636" i="11" s="1"/>
  <c r="A637" i="11" s="1"/>
  <c r="A638" i="11" s="1"/>
  <c r="A639" i="11" s="1"/>
  <c r="A640" i="11" s="1"/>
  <c r="A641" i="11" s="1"/>
  <c r="A642" i="11" s="1"/>
  <c r="A643" i="11" s="1"/>
  <c r="A644" i="11" s="1"/>
  <c r="A645" i="11" s="1"/>
  <c r="A646" i="11" s="1"/>
  <c r="A647" i="11" s="1"/>
  <c r="A648" i="11" s="1"/>
  <c r="A649" i="11" s="1"/>
  <c r="A650" i="11" s="1"/>
  <c r="A651" i="11" s="1"/>
  <c r="A652" i="11" s="1"/>
  <c r="A653" i="11" s="1"/>
  <c r="A654" i="11" s="1"/>
  <c r="A655" i="11" s="1"/>
  <c r="A656" i="11" s="1"/>
  <c r="A657" i="11" s="1"/>
  <c r="A658" i="11" s="1"/>
  <c r="A659" i="11" s="1"/>
  <c r="A660" i="11" s="1"/>
  <c r="A661" i="11" s="1"/>
  <c r="A662" i="11" s="1"/>
  <c r="A663" i="11" s="1"/>
  <c r="A664" i="11" s="1"/>
  <c r="A665" i="11" s="1"/>
  <c r="A666" i="11" s="1"/>
  <c r="A667" i="11" s="1"/>
  <c r="A668" i="11" s="1"/>
  <c r="A669" i="11" s="1"/>
  <c r="A670" i="11" s="1"/>
  <c r="A671" i="11" s="1"/>
  <c r="A672" i="11" s="1"/>
  <c r="A673" i="11" s="1"/>
  <c r="A674" i="11" s="1"/>
  <c r="A675" i="11" s="1"/>
  <c r="A676" i="11" s="1"/>
  <c r="A677" i="11" s="1"/>
  <c r="A678" i="11" s="1"/>
  <c r="A679" i="11" s="1"/>
  <c r="A680" i="11" s="1"/>
  <c r="A681" i="11" s="1"/>
  <c r="A682" i="11" s="1"/>
  <c r="A683" i="11" s="1"/>
  <c r="A684" i="11" s="1"/>
  <c r="A685" i="11" s="1"/>
  <c r="A686" i="11" s="1"/>
  <c r="A687" i="11" s="1"/>
  <c r="A688" i="11" s="1"/>
  <c r="A689" i="11" s="1"/>
  <c r="A690" i="11" s="1"/>
  <c r="A691" i="11" s="1"/>
  <c r="A692" i="11" s="1"/>
  <c r="A693" i="11" s="1"/>
  <c r="A694" i="11" s="1"/>
  <c r="A695" i="11" s="1"/>
  <c r="A696" i="11" s="1"/>
  <c r="A697" i="11" s="1"/>
  <c r="A698" i="11" s="1"/>
  <c r="A699" i="11" s="1"/>
  <c r="A700" i="11" s="1"/>
  <c r="A701" i="11" s="1"/>
  <c r="A702" i="11" s="1"/>
  <c r="A703" i="11" s="1"/>
  <c r="A704" i="11" s="1"/>
  <c r="A705" i="11" s="1"/>
  <c r="A706" i="11" s="1"/>
  <c r="A707" i="11" s="1"/>
  <c r="A708" i="11" s="1"/>
  <c r="A709" i="11" s="1"/>
  <c r="A710" i="11" s="1"/>
  <c r="A711" i="11" s="1"/>
  <c r="A712" i="11" s="1"/>
  <c r="A713" i="11" s="1"/>
  <c r="A714" i="11" s="1"/>
  <c r="A715" i="11" s="1"/>
  <c r="A716" i="11" s="1"/>
  <c r="A717" i="11" s="1"/>
  <c r="A718" i="11" s="1"/>
  <c r="A719" i="11" s="1"/>
  <c r="A720" i="11" s="1"/>
  <c r="A721" i="11" s="1"/>
  <c r="A722" i="11" s="1"/>
  <c r="A723" i="11" s="1"/>
  <c r="A724" i="11" s="1"/>
  <c r="A725" i="11" s="1"/>
  <c r="A726" i="11" s="1"/>
  <c r="A727" i="11" s="1"/>
  <c r="A728" i="11" s="1"/>
  <c r="A729" i="11" s="1"/>
  <c r="A730" i="11" s="1"/>
  <c r="A731" i="11" s="1"/>
  <c r="A732" i="11" s="1"/>
  <c r="A733" i="11" s="1"/>
  <c r="A734" i="11" s="1"/>
  <c r="A735" i="11" s="1"/>
  <c r="A736" i="11" s="1"/>
  <c r="A737" i="11" s="1"/>
  <c r="A738" i="11" s="1"/>
  <c r="A739" i="11" s="1"/>
  <c r="A740" i="11" s="1"/>
  <c r="A741" i="11" s="1"/>
  <c r="A742" i="11" s="1"/>
  <c r="A743" i="11" s="1"/>
  <c r="A744" i="11" s="1"/>
  <c r="A745" i="11" s="1"/>
  <c r="A746" i="11" s="1"/>
  <c r="A747" i="11" s="1"/>
  <c r="A748" i="11" s="1"/>
  <c r="A749" i="11" s="1"/>
  <c r="A750" i="11" s="1"/>
  <c r="A751" i="11" s="1"/>
  <c r="A752" i="11" s="1"/>
  <c r="A753" i="11" s="1"/>
  <c r="A754" i="11" s="1"/>
  <c r="A755" i="11" s="1"/>
  <c r="A756" i="11" s="1"/>
  <c r="A757" i="11" s="1"/>
  <c r="A758" i="11" s="1"/>
  <c r="A759" i="11" s="1"/>
  <c r="A760" i="11" s="1"/>
  <c r="A761" i="11" s="1"/>
  <c r="A762" i="11" s="1"/>
  <c r="A763" i="11" s="1"/>
  <c r="A764" i="11" s="1"/>
  <c r="A765" i="11" s="1"/>
  <c r="A766" i="11" s="1"/>
  <c r="A767" i="11" s="1"/>
  <c r="A768" i="11" s="1"/>
  <c r="A769" i="11" s="1"/>
  <c r="A770" i="11" s="1"/>
  <c r="A771" i="11" s="1"/>
  <c r="A772" i="11" s="1"/>
  <c r="A773" i="11" s="1"/>
  <c r="A774" i="11" s="1"/>
  <c r="A775" i="11" s="1"/>
  <c r="A776" i="11" s="1"/>
  <c r="A777" i="11" s="1"/>
  <c r="A778" i="11" s="1"/>
  <c r="A779" i="11" s="1"/>
  <c r="A780" i="11" s="1"/>
  <c r="A781" i="11" s="1"/>
  <c r="A782" i="11" s="1"/>
  <c r="A783" i="11" s="1"/>
  <c r="A784" i="11" s="1"/>
  <c r="A785" i="11" s="1"/>
  <c r="A786" i="11" s="1"/>
  <c r="A787" i="11" s="1"/>
  <c r="A788" i="11" s="1"/>
  <c r="A789" i="11" s="1"/>
  <c r="A790" i="11" s="1"/>
  <c r="A791" i="11" s="1"/>
  <c r="A792" i="11" s="1"/>
  <c r="A793" i="11" s="1"/>
  <c r="A794" i="11" s="1"/>
  <c r="A795" i="11" s="1"/>
  <c r="A796" i="11" s="1"/>
  <c r="A797" i="11" s="1"/>
  <c r="A798" i="11" s="1"/>
  <c r="A799" i="11" s="1"/>
  <c r="A800" i="11" s="1"/>
  <c r="A801" i="11" s="1"/>
  <c r="A802" i="11" s="1"/>
  <c r="A803" i="11" s="1"/>
  <c r="A804" i="11" s="1"/>
  <c r="A805" i="11" s="1"/>
  <c r="A806" i="11" s="1"/>
  <c r="A807" i="11" s="1"/>
  <c r="A808" i="11" s="1"/>
  <c r="A809" i="11" s="1"/>
  <c r="A810" i="11" s="1"/>
  <c r="A811" i="11" s="1"/>
  <c r="A812" i="11" s="1"/>
  <c r="A813" i="11" s="1"/>
  <c r="A814" i="11" s="1"/>
  <c r="A815" i="11" s="1"/>
  <c r="A816" i="11" s="1"/>
  <c r="A817" i="11" s="1"/>
  <c r="A818" i="11" s="1"/>
  <c r="A819" i="11" s="1"/>
  <c r="A820" i="11" s="1"/>
  <c r="A821" i="11" s="1"/>
  <c r="A822" i="11" s="1"/>
  <c r="A823" i="11" s="1"/>
  <c r="A824" i="11" s="1"/>
  <c r="A825" i="11" s="1"/>
  <c r="A826" i="11" s="1"/>
  <c r="A827" i="11" s="1"/>
  <c r="A828" i="11" s="1"/>
  <c r="A829" i="11" s="1"/>
  <c r="A830" i="11" s="1"/>
  <c r="A831" i="11" s="1"/>
  <c r="A832" i="11" s="1"/>
  <c r="A833" i="11" s="1"/>
  <c r="A834" i="11" s="1"/>
  <c r="A835" i="11" s="1"/>
  <c r="A836" i="11" s="1"/>
  <c r="A837" i="11" s="1"/>
  <c r="A838" i="11" s="1"/>
  <c r="A839" i="11" s="1"/>
  <c r="A840" i="11" s="1"/>
  <c r="A841" i="11" s="1"/>
  <c r="A842" i="11" s="1"/>
  <c r="A843" i="11" s="1"/>
  <c r="A844" i="11" s="1"/>
  <c r="A845" i="11" s="1"/>
  <c r="A846" i="11" s="1"/>
  <c r="A847" i="11" s="1"/>
  <c r="A848" i="11" s="1"/>
  <c r="A849" i="11" s="1"/>
  <c r="A850" i="11" s="1"/>
  <c r="A851" i="11" s="1"/>
  <c r="A852" i="11" s="1"/>
  <c r="A853" i="11" s="1"/>
  <c r="A854" i="11" s="1"/>
  <c r="A855" i="11" s="1"/>
  <c r="A856" i="11" s="1"/>
  <c r="A857" i="11" s="1"/>
  <c r="A858" i="11" s="1"/>
  <c r="A859" i="11" s="1"/>
  <c r="A860" i="11" s="1"/>
  <c r="A861" i="11" s="1"/>
  <c r="A862" i="11" s="1"/>
  <c r="A863" i="11" s="1"/>
  <c r="A864" i="11" s="1"/>
  <c r="A865" i="11" s="1"/>
  <c r="A866" i="11" s="1"/>
  <c r="A867" i="11" s="1"/>
  <c r="A868" i="11" s="1"/>
  <c r="A869" i="11" s="1"/>
  <c r="A870" i="11" s="1"/>
  <c r="A871" i="11" s="1"/>
  <c r="A872" i="11" s="1"/>
  <c r="A873" i="11" s="1"/>
  <c r="A874" i="11" s="1"/>
  <c r="A875" i="11" s="1"/>
  <c r="A876" i="11" s="1"/>
  <c r="A877" i="11" s="1"/>
  <c r="A878" i="11" s="1"/>
  <c r="A879" i="11" s="1"/>
  <c r="A880" i="11" s="1"/>
  <c r="A881" i="11" s="1"/>
  <c r="A882" i="11" s="1"/>
  <c r="A883" i="11" s="1"/>
  <c r="A884" i="11" s="1"/>
  <c r="A885" i="11" s="1"/>
  <c r="A886" i="11" s="1"/>
  <c r="A887" i="11" s="1"/>
  <c r="A888" i="11" s="1"/>
  <c r="A889" i="11" s="1"/>
  <c r="A890" i="11" s="1"/>
  <c r="A891" i="11" s="1"/>
  <c r="A892" i="11" s="1"/>
  <c r="A893" i="11" s="1"/>
  <c r="A894" i="11" s="1"/>
  <c r="A895" i="11" s="1"/>
  <c r="A896" i="11" s="1"/>
  <c r="A897" i="11" s="1"/>
  <c r="A898" i="11" s="1"/>
  <c r="A899" i="11" s="1"/>
  <c r="A900" i="11" s="1"/>
  <c r="A901" i="11" s="1"/>
  <c r="A902" i="11" s="1"/>
  <c r="A903" i="11" s="1"/>
  <c r="A904" i="11" s="1"/>
  <c r="A905" i="11" s="1"/>
  <c r="A906" i="11" s="1"/>
  <c r="A907" i="11" s="1"/>
  <c r="A908" i="11" s="1"/>
  <c r="A909" i="11" s="1"/>
  <c r="A910" i="11" s="1"/>
  <c r="A911" i="11" s="1"/>
  <c r="A912" i="11" s="1"/>
  <c r="A913" i="11" s="1"/>
  <c r="A914" i="11" s="1"/>
  <c r="A915" i="11" s="1"/>
  <c r="A916" i="11" s="1"/>
  <c r="A917" i="11" s="1"/>
  <c r="A918" i="11" s="1"/>
  <c r="A919" i="11" s="1"/>
  <c r="A920" i="11" s="1"/>
  <c r="A921" i="11" s="1"/>
  <c r="A922" i="11" s="1"/>
  <c r="A923" i="11" s="1"/>
  <c r="A924" i="11" s="1"/>
  <c r="A925" i="11" s="1"/>
  <c r="A926" i="11" s="1"/>
  <c r="A927" i="11" s="1"/>
  <c r="A928" i="11" s="1"/>
  <c r="A929" i="11" s="1"/>
  <c r="A930" i="11" s="1"/>
  <c r="A931" i="11" s="1"/>
  <c r="A932" i="11" s="1"/>
  <c r="A933" i="11" s="1"/>
  <c r="A934" i="11" s="1"/>
  <c r="A935" i="11" s="1"/>
  <c r="A936" i="11" s="1"/>
  <c r="A937" i="11" s="1"/>
  <c r="A938" i="11" s="1"/>
  <c r="A939" i="11" s="1"/>
  <c r="A940" i="11" s="1"/>
  <c r="A941" i="11" s="1"/>
  <c r="A942" i="11" s="1"/>
  <c r="A943" i="11" s="1"/>
  <c r="A944" i="11" s="1"/>
  <c r="A945" i="11" s="1"/>
  <c r="A946" i="11" s="1"/>
  <c r="A947" i="11" s="1"/>
  <c r="A948" i="11" s="1"/>
  <c r="A949" i="11" s="1"/>
  <c r="A950" i="11" s="1"/>
  <c r="A951" i="11" s="1"/>
  <c r="A952" i="11" s="1"/>
  <c r="A953" i="11" s="1"/>
  <c r="A954" i="11" s="1"/>
  <c r="A955" i="11" s="1"/>
  <c r="A956" i="11" s="1"/>
  <c r="A957" i="11" s="1"/>
  <c r="A958" i="11" s="1"/>
  <c r="A959" i="11" s="1"/>
  <c r="A960" i="11" s="1"/>
  <c r="A961" i="11" s="1"/>
  <c r="A962" i="11" s="1"/>
  <c r="A963" i="11" s="1"/>
  <c r="A964" i="11" s="1"/>
  <c r="A965" i="11" s="1"/>
  <c r="A966" i="11" s="1"/>
  <c r="A967" i="11" s="1"/>
  <c r="A968" i="11" s="1"/>
  <c r="A969" i="11" s="1"/>
  <c r="A970" i="11" s="1"/>
  <c r="A971" i="11" s="1"/>
  <c r="A972" i="11" s="1"/>
  <c r="A973" i="11" s="1"/>
  <c r="A974" i="11" s="1"/>
  <c r="A975" i="11" s="1"/>
  <c r="A976" i="11" s="1"/>
  <c r="A977" i="11" s="1"/>
  <c r="A978" i="11" s="1"/>
  <c r="A979" i="11" s="1"/>
  <c r="A980" i="11" s="1"/>
  <c r="A981" i="11" s="1"/>
  <c r="A982" i="11" s="1"/>
  <c r="A983" i="11" s="1"/>
  <c r="A984" i="11" s="1"/>
  <c r="A985" i="11" s="1"/>
  <c r="A986" i="11" s="1"/>
  <c r="A987" i="11" s="1"/>
  <c r="A988" i="11" s="1"/>
  <c r="A989" i="11" s="1"/>
  <c r="A990" i="11" s="1"/>
  <c r="A991" i="11" s="1"/>
  <c r="A992" i="11" s="1"/>
  <c r="A993" i="11" s="1"/>
  <c r="A994" i="11" s="1"/>
  <c r="A995" i="11" s="1"/>
  <c r="A996" i="11" s="1"/>
  <c r="A997" i="11" s="1"/>
  <c r="A998" i="11" s="1"/>
  <c r="A999" i="11" s="1"/>
  <c r="A1000" i="11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369" i="9" s="1"/>
  <c r="A370" i="9" s="1"/>
  <c r="A371" i="9" s="1"/>
  <c r="A372" i="9" s="1"/>
  <c r="A373" i="9" s="1"/>
  <c r="A374" i="9" s="1"/>
  <c r="A375" i="9" s="1"/>
  <c r="A376" i="9" s="1"/>
  <c r="A377" i="9" s="1"/>
  <c r="A378" i="9" s="1"/>
  <c r="A379" i="9" s="1"/>
  <c r="A380" i="9" s="1"/>
  <c r="A381" i="9" s="1"/>
  <c r="A382" i="9" s="1"/>
  <c r="A383" i="9" s="1"/>
  <c r="A384" i="9" s="1"/>
  <c r="A385" i="9" s="1"/>
  <c r="A386" i="9" s="1"/>
  <c r="A387" i="9" s="1"/>
  <c r="A388" i="9" s="1"/>
  <c r="A389" i="9" s="1"/>
  <c r="A390" i="9" s="1"/>
  <c r="A391" i="9" s="1"/>
  <c r="A392" i="9" s="1"/>
  <c r="A393" i="9" s="1"/>
  <c r="A394" i="9" s="1"/>
  <c r="A395" i="9" s="1"/>
  <c r="A396" i="9" s="1"/>
  <c r="A397" i="9" s="1"/>
  <c r="A398" i="9" s="1"/>
  <c r="A399" i="9" s="1"/>
  <c r="A400" i="9" s="1"/>
  <c r="A401" i="9" s="1"/>
  <c r="A402" i="9" s="1"/>
  <c r="A403" i="9" s="1"/>
  <c r="A404" i="9" s="1"/>
  <c r="A405" i="9" s="1"/>
  <c r="A406" i="9" s="1"/>
  <c r="A407" i="9" s="1"/>
  <c r="A408" i="9" s="1"/>
  <c r="A409" i="9" s="1"/>
  <c r="A410" i="9" s="1"/>
  <c r="A411" i="9" s="1"/>
  <c r="A412" i="9" s="1"/>
  <c r="A413" i="9" s="1"/>
  <c r="A414" i="9" s="1"/>
  <c r="A415" i="9" s="1"/>
  <c r="A416" i="9" s="1"/>
  <c r="A417" i="9" s="1"/>
  <c r="A418" i="9" s="1"/>
  <c r="A419" i="9" s="1"/>
  <c r="A420" i="9" s="1"/>
  <c r="A421" i="9" s="1"/>
  <c r="A422" i="9" s="1"/>
  <c r="A423" i="9" s="1"/>
  <c r="A424" i="9" s="1"/>
  <c r="A425" i="9" s="1"/>
  <c r="A426" i="9" s="1"/>
  <c r="A427" i="9" s="1"/>
  <c r="A428" i="9" s="1"/>
  <c r="A429" i="9" s="1"/>
  <c r="A430" i="9" s="1"/>
  <c r="A431" i="9" s="1"/>
  <c r="A432" i="9" s="1"/>
  <c r="A433" i="9" s="1"/>
  <c r="A434" i="9" s="1"/>
  <c r="A435" i="9" s="1"/>
  <c r="A436" i="9" s="1"/>
  <c r="A437" i="9" s="1"/>
  <c r="A438" i="9" s="1"/>
  <c r="A439" i="9" s="1"/>
  <c r="A440" i="9" s="1"/>
  <c r="A441" i="9" s="1"/>
  <c r="A442" i="9" s="1"/>
  <c r="A443" i="9" s="1"/>
  <c r="A444" i="9" s="1"/>
  <c r="A445" i="9" s="1"/>
  <c r="A446" i="9" s="1"/>
  <c r="A447" i="9" s="1"/>
  <c r="A448" i="9" s="1"/>
  <c r="A449" i="9" s="1"/>
  <c r="A450" i="9" s="1"/>
  <c r="A451" i="9" s="1"/>
  <c r="A452" i="9" s="1"/>
  <c r="A453" i="9" s="1"/>
  <c r="A454" i="9" s="1"/>
  <c r="A455" i="9" s="1"/>
  <c r="A456" i="9" s="1"/>
  <c r="A457" i="9" s="1"/>
  <c r="A458" i="9" s="1"/>
  <c r="A459" i="9" s="1"/>
  <c r="A460" i="9" s="1"/>
  <c r="A461" i="9" s="1"/>
  <c r="A462" i="9" s="1"/>
  <c r="A463" i="9" s="1"/>
  <c r="A464" i="9" s="1"/>
  <c r="A465" i="9" s="1"/>
  <c r="A466" i="9" s="1"/>
  <c r="A467" i="9" s="1"/>
  <c r="A468" i="9" s="1"/>
  <c r="A469" i="9" s="1"/>
  <c r="A470" i="9" s="1"/>
  <c r="A471" i="9" s="1"/>
  <c r="A472" i="9" s="1"/>
  <c r="A473" i="9" s="1"/>
  <c r="A474" i="9" s="1"/>
  <c r="A475" i="9" s="1"/>
  <c r="A476" i="9" s="1"/>
  <c r="A477" i="9" s="1"/>
  <c r="A478" i="9" s="1"/>
  <c r="A479" i="9" s="1"/>
  <c r="A480" i="9" s="1"/>
  <c r="A481" i="9" s="1"/>
  <c r="A482" i="9" s="1"/>
  <c r="A483" i="9" s="1"/>
  <c r="A484" i="9" s="1"/>
  <c r="A485" i="9" s="1"/>
  <c r="A486" i="9" s="1"/>
  <c r="A487" i="9" s="1"/>
  <c r="A488" i="9" s="1"/>
  <c r="A489" i="9" s="1"/>
  <c r="A490" i="9" s="1"/>
  <c r="A491" i="9" s="1"/>
  <c r="A492" i="9" s="1"/>
  <c r="A493" i="9" s="1"/>
  <c r="A494" i="9" s="1"/>
  <c r="A495" i="9" s="1"/>
  <c r="A496" i="9" s="1"/>
  <c r="A497" i="9" s="1"/>
  <c r="A498" i="9" s="1"/>
  <c r="A499" i="9" s="1"/>
  <c r="A500" i="9" s="1"/>
  <c r="A501" i="9" s="1"/>
  <c r="A502" i="9" s="1"/>
  <c r="A503" i="9" s="1"/>
  <c r="A504" i="9" s="1"/>
  <c r="A505" i="9" s="1"/>
  <c r="A506" i="9" s="1"/>
  <c r="A507" i="9" s="1"/>
  <c r="A508" i="9" s="1"/>
  <c r="A509" i="9" s="1"/>
  <c r="A510" i="9" s="1"/>
  <c r="A511" i="9" s="1"/>
  <c r="A512" i="9" s="1"/>
  <c r="A513" i="9" s="1"/>
  <c r="A514" i="9" s="1"/>
  <c r="A515" i="9" s="1"/>
  <c r="A516" i="9" s="1"/>
  <c r="A517" i="9" s="1"/>
  <c r="A518" i="9" s="1"/>
  <c r="A519" i="9" s="1"/>
  <c r="A520" i="9" s="1"/>
  <c r="A521" i="9" s="1"/>
  <c r="A522" i="9" s="1"/>
  <c r="A523" i="9" s="1"/>
  <c r="A524" i="9" s="1"/>
  <c r="A525" i="9" s="1"/>
  <c r="A526" i="9" s="1"/>
  <c r="A527" i="9" s="1"/>
  <c r="A528" i="9" s="1"/>
  <c r="A529" i="9" s="1"/>
  <c r="A530" i="9" s="1"/>
  <c r="A531" i="9" s="1"/>
  <c r="A532" i="9" s="1"/>
  <c r="A533" i="9" s="1"/>
  <c r="A534" i="9" s="1"/>
  <c r="A535" i="9" s="1"/>
  <c r="A536" i="9" s="1"/>
  <c r="A537" i="9" s="1"/>
  <c r="A538" i="9" s="1"/>
  <c r="A539" i="9" s="1"/>
  <c r="A540" i="9" s="1"/>
  <c r="A541" i="9" s="1"/>
  <c r="A542" i="9" s="1"/>
  <c r="A543" i="9" s="1"/>
  <c r="A544" i="9" s="1"/>
  <c r="A545" i="9" s="1"/>
  <c r="A546" i="9" s="1"/>
  <c r="A547" i="9" s="1"/>
  <c r="A548" i="9" s="1"/>
  <c r="A549" i="9" s="1"/>
  <c r="A550" i="9" s="1"/>
  <c r="A551" i="9" s="1"/>
  <c r="A552" i="9" s="1"/>
  <c r="A553" i="9" s="1"/>
  <c r="A554" i="9" s="1"/>
  <c r="A555" i="9" s="1"/>
  <c r="A556" i="9" s="1"/>
  <c r="A557" i="9" s="1"/>
  <c r="A558" i="9" s="1"/>
  <c r="A559" i="9" s="1"/>
  <c r="A560" i="9" s="1"/>
  <c r="A561" i="9" s="1"/>
  <c r="A562" i="9" s="1"/>
  <c r="A563" i="9" s="1"/>
  <c r="A564" i="9" s="1"/>
  <c r="A565" i="9" s="1"/>
  <c r="A566" i="9" s="1"/>
  <c r="A567" i="9" s="1"/>
  <c r="A568" i="9" s="1"/>
  <c r="A569" i="9" s="1"/>
  <c r="A570" i="9" s="1"/>
  <c r="A571" i="9" s="1"/>
  <c r="A572" i="9" s="1"/>
  <c r="A573" i="9" s="1"/>
  <c r="A574" i="9" s="1"/>
  <c r="A575" i="9" s="1"/>
  <c r="A576" i="9" s="1"/>
  <c r="A577" i="9" s="1"/>
  <c r="A578" i="9" s="1"/>
  <c r="A579" i="9" s="1"/>
  <c r="A580" i="9" s="1"/>
  <c r="A581" i="9" s="1"/>
  <c r="A582" i="9" s="1"/>
  <c r="A583" i="9" s="1"/>
  <c r="A584" i="9" s="1"/>
  <c r="A585" i="9" s="1"/>
  <c r="A586" i="9" s="1"/>
  <c r="A587" i="9" s="1"/>
  <c r="A588" i="9" s="1"/>
  <c r="A589" i="9" s="1"/>
  <c r="A590" i="9" s="1"/>
  <c r="A591" i="9" s="1"/>
  <c r="A592" i="9" s="1"/>
  <c r="A593" i="9" s="1"/>
  <c r="A594" i="9" s="1"/>
  <c r="A595" i="9" s="1"/>
  <c r="A596" i="9" s="1"/>
  <c r="A597" i="9" s="1"/>
  <c r="A598" i="9" s="1"/>
  <c r="A599" i="9" s="1"/>
  <c r="A600" i="9" s="1"/>
  <c r="A601" i="9" s="1"/>
  <c r="A602" i="9" s="1"/>
  <c r="A603" i="9" s="1"/>
  <c r="A604" i="9" s="1"/>
  <c r="A605" i="9" s="1"/>
  <c r="A606" i="9" s="1"/>
  <c r="A607" i="9" s="1"/>
  <c r="A608" i="9" s="1"/>
  <c r="A609" i="9" s="1"/>
  <c r="A610" i="9" s="1"/>
  <c r="A611" i="9" s="1"/>
  <c r="A612" i="9" s="1"/>
  <c r="A613" i="9" s="1"/>
  <c r="A614" i="9" s="1"/>
  <c r="A615" i="9" s="1"/>
  <c r="A616" i="9" s="1"/>
  <c r="A617" i="9" s="1"/>
  <c r="A618" i="9" s="1"/>
  <c r="A619" i="9" s="1"/>
  <c r="A620" i="9" s="1"/>
  <c r="A621" i="9" s="1"/>
  <c r="A622" i="9" s="1"/>
  <c r="A623" i="9" s="1"/>
  <c r="A624" i="9" s="1"/>
  <c r="A625" i="9" s="1"/>
  <c r="A626" i="9" s="1"/>
  <c r="A627" i="9" s="1"/>
  <c r="A628" i="9" s="1"/>
  <c r="A629" i="9" s="1"/>
  <c r="A630" i="9" s="1"/>
  <c r="A631" i="9" s="1"/>
  <c r="A632" i="9" s="1"/>
  <c r="A633" i="9" s="1"/>
  <c r="A634" i="9" s="1"/>
  <c r="A635" i="9" s="1"/>
  <c r="A636" i="9" s="1"/>
  <c r="A637" i="9" s="1"/>
  <c r="A638" i="9" s="1"/>
  <c r="A639" i="9" s="1"/>
  <c r="A640" i="9" s="1"/>
  <c r="A641" i="9" s="1"/>
  <c r="A642" i="9" s="1"/>
  <c r="A643" i="9" s="1"/>
  <c r="A644" i="9" s="1"/>
  <c r="A645" i="9" s="1"/>
  <c r="A646" i="9" s="1"/>
  <c r="A647" i="9" s="1"/>
  <c r="A648" i="9" s="1"/>
  <c r="A649" i="9" s="1"/>
  <c r="A650" i="9" s="1"/>
  <c r="A651" i="9" s="1"/>
  <c r="A652" i="9" s="1"/>
  <c r="A653" i="9" s="1"/>
  <c r="A654" i="9" s="1"/>
  <c r="A655" i="9" s="1"/>
  <c r="A656" i="9" s="1"/>
  <c r="A657" i="9" s="1"/>
  <c r="A658" i="9" s="1"/>
  <c r="A659" i="9" s="1"/>
  <c r="A660" i="9" s="1"/>
  <c r="A661" i="9" s="1"/>
  <c r="A662" i="9" s="1"/>
  <c r="A663" i="9" s="1"/>
  <c r="A664" i="9" s="1"/>
  <c r="A665" i="9" s="1"/>
  <c r="A666" i="9" s="1"/>
  <c r="A667" i="9" s="1"/>
  <c r="A668" i="9" s="1"/>
  <c r="A669" i="9" s="1"/>
  <c r="A670" i="9" s="1"/>
  <c r="A671" i="9" s="1"/>
  <c r="A672" i="9" s="1"/>
  <c r="A673" i="9" s="1"/>
  <c r="A674" i="9" s="1"/>
  <c r="A675" i="9" s="1"/>
  <c r="A676" i="9" s="1"/>
  <c r="A677" i="9" s="1"/>
  <c r="A678" i="9" s="1"/>
  <c r="A679" i="9" s="1"/>
  <c r="A680" i="9" s="1"/>
  <c r="A681" i="9" s="1"/>
  <c r="A682" i="9" s="1"/>
  <c r="A683" i="9" s="1"/>
  <c r="A684" i="9" s="1"/>
  <c r="A685" i="9" s="1"/>
  <c r="A686" i="9" s="1"/>
  <c r="A687" i="9" s="1"/>
  <c r="A688" i="9" s="1"/>
  <c r="A689" i="9" s="1"/>
  <c r="A690" i="9" s="1"/>
  <c r="A691" i="9" s="1"/>
  <c r="A692" i="9" s="1"/>
  <c r="A693" i="9" s="1"/>
  <c r="A694" i="9" s="1"/>
  <c r="A695" i="9" s="1"/>
  <c r="A696" i="9" s="1"/>
  <c r="A697" i="9" s="1"/>
  <c r="A698" i="9" s="1"/>
  <c r="A699" i="9" s="1"/>
  <c r="A700" i="9" s="1"/>
  <c r="A701" i="9" s="1"/>
  <c r="A702" i="9" s="1"/>
  <c r="A703" i="9" s="1"/>
  <c r="A704" i="9" s="1"/>
  <c r="A705" i="9" s="1"/>
  <c r="A706" i="9" s="1"/>
  <c r="A707" i="9" s="1"/>
  <c r="A708" i="9" s="1"/>
  <c r="A709" i="9" s="1"/>
  <c r="A710" i="9" s="1"/>
  <c r="A711" i="9" s="1"/>
  <c r="A712" i="9" s="1"/>
  <c r="A713" i="9" s="1"/>
  <c r="A714" i="9" s="1"/>
  <c r="A715" i="9" s="1"/>
  <c r="A716" i="9" s="1"/>
  <c r="A717" i="9" s="1"/>
  <c r="A718" i="9" s="1"/>
  <c r="A719" i="9" s="1"/>
  <c r="A720" i="9" s="1"/>
  <c r="A721" i="9" s="1"/>
  <c r="A722" i="9" s="1"/>
  <c r="A723" i="9" s="1"/>
  <c r="A724" i="9" s="1"/>
  <c r="A725" i="9" s="1"/>
  <c r="A726" i="9" s="1"/>
  <c r="A727" i="9" s="1"/>
  <c r="A728" i="9" s="1"/>
  <c r="A729" i="9" s="1"/>
  <c r="A730" i="9" s="1"/>
  <c r="A731" i="9" s="1"/>
  <c r="A732" i="9" s="1"/>
  <c r="A733" i="9" s="1"/>
  <c r="A734" i="9" s="1"/>
  <c r="A735" i="9" s="1"/>
  <c r="A736" i="9" s="1"/>
  <c r="A737" i="9" s="1"/>
  <c r="A738" i="9" s="1"/>
  <c r="A739" i="9" s="1"/>
  <c r="A740" i="9" s="1"/>
  <c r="A741" i="9" s="1"/>
  <c r="A742" i="9" s="1"/>
  <c r="A743" i="9" s="1"/>
  <c r="A744" i="9" s="1"/>
  <c r="A745" i="9" s="1"/>
  <c r="A746" i="9" s="1"/>
  <c r="A747" i="9" s="1"/>
  <c r="A748" i="9" s="1"/>
  <c r="A749" i="9" s="1"/>
  <c r="A750" i="9" s="1"/>
  <c r="A751" i="9" s="1"/>
  <c r="A752" i="9" s="1"/>
  <c r="A753" i="9" s="1"/>
  <c r="A754" i="9" s="1"/>
  <c r="A755" i="9" s="1"/>
  <c r="A756" i="9" s="1"/>
  <c r="A757" i="9" s="1"/>
  <c r="A758" i="9" s="1"/>
  <c r="A759" i="9" s="1"/>
  <c r="A760" i="9" s="1"/>
  <c r="A761" i="9" s="1"/>
  <c r="A762" i="9" s="1"/>
  <c r="A763" i="9" s="1"/>
  <c r="A764" i="9" s="1"/>
  <c r="A765" i="9" s="1"/>
  <c r="A766" i="9" s="1"/>
  <c r="A767" i="9" s="1"/>
  <c r="A768" i="9" s="1"/>
  <c r="A769" i="9" s="1"/>
  <c r="A770" i="9" s="1"/>
  <c r="A771" i="9" s="1"/>
  <c r="A772" i="9" s="1"/>
  <c r="A773" i="9" s="1"/>
  <c r="A774" i="9" s="1"/>
  <c r="A775" i="9" s="1"/>
  <c r="A776" i="9" s="1"/>
  <c r="A777" i="9" s="1"/>
  <c r="A778" i="9" s="1"/>
  <c r="A779" i="9" s="1"/>
  <c r="A780" i="9" s="1"/>
  <c r="A781" i="9" s="1"/>
  <c r="A782" i="9" s="1"/>
  <c r="A783" i="9" s="1"/>
  <c r="A784" i="9" s="1"/>
  <c r="A785" i="9" s="1"/>
  <c r="A786" i="9" s="1"/>
  <c r="A787" i="9" s="1"/>
  <c r="A788" i="9" s="1"/>
  <c r="A789" i="9" s="1"/>
  <c r="A790" i="9" s="1"/>
  <c r="A791" i="9" s="1"/>
  <c r="A792" i="9" s="1"/>
  <c r="A793" i="9" s="1"/>
  <c r="A794" i="9" s="1"/>
  <c r="A795" i="9" s="1"/>
  <c r="A796" i="9" s="1"/>
  <c r="A797" i="9" s="1"/>
  <c r="A798" i="9" s="1"/>
  <c r="A799" i="9" s="1"/>
  <c r="A800" i="9" s="1"/>
  <c r="A801" i="9" s="1"/>
  <c r="A802" i="9" s="1"/>
  <c r="A803" i="9" s="1"/>
  <c r="A804" i="9" s="1"/>
  <c r="A805" i="9" s="1"/>
  <c r="A806" i="9" s="1"/>
  <c r="A807" i="9" s="1"/>
  <c r="A808" i="9" s="1"/>
  <c r="A809" i="9" s="1"/>
  <c r="A810" i="9" s="1"/>
  <c r="A811" i="9" s="1"/>
  <c r="A812" i="9" s="1"/>
  <c r="A813" i="9" s="1"/>
  <c r="A814" i="9" s="1"/>
  <c r="A815" i="9" s="1"/>
  <c r="A816" i="9" s="1"/>
  <c r="A817" i="9" s="1"/>
  <c r="A818" i="9" s="1"/>
  <c r="A819" i="9" s="1"/>
  <c r="A820" i="9" s="1"/>
  <c r="A821" i="9" s="1"/>
  <c r="A822" i="9" s="1"/>
  <c r="A823" i="9" s="1"/>
  <c r="A824" i="9" s="1"/>
  <c r="A825" i="9" s="1"/>
  <c r="A826" i="9" s="1"/>
  <c r="A827" i="9" s="1"/>
  <c r="A828" i="9" s="1"/>
  <c r="A829" i="9" s="1"/>
  <c r="A830" i="9" s="1"/>
  <c r="A831" i="9" s="1"/>
  <c r="A832" i="9" s="1"/>
  <c r="A833" i="9" s="1"/>
  <c r="A834" i="9" s="1"/>
  <c r="A835" i="9" s="1"/>
  <c r="A836" i="9" s="1"/>
  <c r="A837" i="9" s="1"/>
  <c r="A838" i="9" s="1"/>
  <c r="A839" i="9" s="1"/>
  <c r="A840" i="9" s="1"/>
  <c r="A841" i="9" s="1"/>
  <c r="A842" i="9" s="1"/>
  <c r="A843" i="9" s="1"/>
  <c r="A844" i="9" s="1"/>
  <c r="A845" i="9" s="1"/>
  <c r="A846" i="9" s="1"/>
  <c r="A847" i="9" s="1"/>
  <c r="A848" i="9" s="1"/>
  <c r="A849" i="9" s="1"/>
  <c r="A850" i="9" s="1"/>
  <c r="A851" i="9" s="1"/>
  <c r="A852" i="9" s="1"/>
  <c r="A853" i="9" s="1"/>
  <c r="A854" i="9" s="1"/>
  <c r="A855" i="9" s="1"/>
  <c r="A856" i="9" s="1"/>
  <c r="A857" i="9" s="1"/>
  <c r="A858" i="9" s="1"/>
  <c r="A859" i="9" s="1"/>
  <c r="A860" i="9" s="1"/>
  <c r="A861" i="9" s="1"/>
  <c r="A862" i="9" s="1"/>
  <c r="A863" i="9" s="1"/>
  <c r="A864" i="9" s="1"/>
  <c r="A865" i="9" s="1"/>
  <c r="A866" i="9" s="1"/>
  <c r="A867" i="9" s="1"/>
  <c r="A868" i="9" s="1"/>
  <c r="A869" i="9" s="1"/>
  <c r="A870" i="9" s="1"/>
  <c r="A871" i="9" s="1"/>
  <c r="A872" i="9" s="1"/>
  <c r="A873" i="9" s="1"/>
  <c r="A874" i="9" s="1"/>
  <c r="A875" i="9" s="1"/>
  <c r="A876" i="9" s="1"/>
  <c r="A877" i="9" s="1"/>
  <c r="A878" i="9" s="1"/>
  <c r="A879" i="9" s="1"/>
  <c r="A880" i="9" s="1"/>
  <c r="A881" i="9" s="1"/>
  <c r="A882" i="9" s="1"/>
  <c r="A883" i="9" s="1"/>
  <c r="A884" i="9" s="1"/>
  <c r="A885" i="9" s="1"/>
  <c r="A886" i="9" s="1"/>
  <c r="A887" i="9" s="1"/>
  <c r="A888" i="9" s="1"/>
  <c r="A889" i="9" s="1"/>
  <c r="A890" i="9" s="1"/>
  <c r="A891" i="9" s="1"/>
  <c r="A892" i="9" s="1"/>
  <c r="A893" i="9" s="1"/>
  <c r="A894" i="9" s="1"/>
  <c r="A895" i="9" s="1"/>
  <c r="A896" i="9" s="1"/>
  <c r="A897" i="9" s="1"/>
  <c r="A898" i="9" s="1"/>
  <c r="A899" i="9" s="1"/>
  <c r="A900" i="9" s="1"/>
  <c r="A901" i="9" s="1"/>
  <c r="A902" i="9" s="1"/>
  <c r="A903" i="9" s="1"/>
  <c r="A904" i="9" s="1"/>
  <c r="A905" i="9" s="1"/>
  <c r="A906" i="9" s="1"/>
  <c r="A907" i="9" s="1"/>
  <c r="A908" i="9" s="1"/>
  <c r="A909" i="9" s="1"/>
  <c r="A910" i="9" s="1"/>
  <c r="A911" i="9" s="1"/>
  <c r="A912" i="9" s="1"/>
  <c r="A913" i="9" s="1"/>
  <c r="A914" i="9" s="1"/>
  <c r="A915" i="9" s="1"/>
  <c r="A916" i="9" s="1"/>
  <c r="A917" i="9" s="1"/>
  <c r="A918" i="9" s="1"/>
  <c r="A919" i="9" s="1"/>
  <c r="A920" i="9" s="1"/>
  <c r="A921" i="9" s="1"/>
  <c r="A922" i="9" s="1"/>
  <c r="A923" i="9" s="1"/>
  <c r="A924" i="9" s="1"/>
  <c r="A925" i="9" s="1"/>
  <c r="A926" i="9" s="1"/>
  <c r="A927" i="9" s="1"/>
  <c r="A928" i="9" s="1"/>
  <c r="A929" i="9" s="1"/>
  <c r="A930" i="9" s="1"/>
  <c r="A931" i="9" s="1"/>
  <c r="A932" i="9" s="1"/>
  <c r="A933" i="9" s="1"/>
  <c r="A934" i="9" s="1"/>
  <c r="A935" i="9" s="1"/>
  <c r="A936" i="9" s="1"/>
  <c r="A937" i="9" s="1"/>
  <c r="A938" i="9" s="1"/>
  <c r="A939" i="9" s="1"/>
  <c r="A940" i="9" s="1"/>
  <c r="A941" i="9" s="1"/>
  <c r="A942" i="9" s="1"/>
  <c r="A943" i="9" s="1"/>
  <c r="A944" i="9" s="1"/>
  <c r="A945" i="9" s="1"/>
  <c r="A946" i="9" s="1"/>
  <c r="A947" i="9" s="1"/>
  <c r="A948" i="9" s="1"/>
  <c r="A949" i="9" s="1"/>
  <c r="A950" i="9" s="1"/>
  <c r="A951" i="9" s="1"/>
  <c r="A952" i="9" s="1"/>
  <c r="A953" i="9" s="1"/>
  <c r="A954" i="9" s="1"/>
  <c r="A955" i="9" s="1"/>
  <c r="A956" i="9" s="1"/>
  <c r="A957" i="9" s="1"/>
  <c r="A958" i="9" s="1"/>
  <c r="A959" i="9" s="1"/>
  <c r="A960" i="9" s="1"/>
  <c r="A961" i="9" s="1"/>
  <c r="A962" i="9" s="1"/>
  <c r="A963" i="9" s="1"/>
  <c r="A964" i="9" s="1"/>
  <c r="A965" i="9" s="1"/>
  <c r="A966" i="9" s="1"/>
  <c r="A967" i="9" s="1"/>
  <c r="A968" i="9" s="1"/>
  <c r="A969" i="9" s="1"/>
  <c r="A970" i="9" s="1"/>
  <c r="A971" i="9" s="1"/>
  <c r="A972" i="9" s="1"/>
  <c r="A973" i="9" s="1"/>
  <c r="A974" i="9" s="1"/>
  <c r="A975" i="9" s="1"/>
  <c r="A976" i="9" s="1"/>
  <c r="A977" i="9" s="1"/>
  <c r="A978" i="9" s="1"/>
  <c r="A979" i="9" s="1"/>
  <c r="A980" i="9" s="1"/>
  <c r="A981" i="9" s="1"/>
  <c r="A982" i="9" s="1"/>
  <c r="A983" i="9" s="1"/>
  <c r="A984" i="9" s="1"/>
  <c r="A985" i="9" s="1"/>
  <c r="A986" i="9" s="1"/>
  <c r="A987" i="9" s="1"/>
  <c r="A988" i="9" s="1"/>
  <c r="A989" i="9" s="1"/>
  <c r="A990" i="9" s="1"/>
  <c r="A991" i="9" s="1"/>
  <c r="A992" i="9" s="1"/>
  <c r="A993" i="9" s="1"/>
  <c r="A994" i="9" s="1"/>
  <c r="A995" i="9" s="1"/>
  <c r="A996" i="9" s="1"/>
  <c r="A997" i="9" s="1"/>
  <c r="A998" i="9" s="1"/>
  <c r="A999" i="9" s="1"/>
  <c r="A1000" i="9" s="1"/>
  <c r="A5" i="10"/>
  <c r="B5" i="10" s="1"/>
  <c r="A14" i="10"/>
  <c r="B14" i="10" s="1"/>
  <c r="N38" i="10"/>
  <c r="B39" i="10"/>
  <c r="I39" i="10"/>
  <c r="B48" i="10"/>
  <c r="B69" i="10"/>
  <c r="I69" i="10"/>
  <c r="D2" i="7"/>
  <c r="E2" i="7"/>
  <c r="H3" i="7" s="1"/>
  <c r="C3" i="7"/>
  <c r="E7" i="7"/>
  <c r="E9" i="7"/>
  <c r="E10" i="7"/>
  <c r="E11" i="7"/>
  <c r="E12" i="7"/>
  <c r="E13" i="7"/>
  <c r="E14" i="7"/>
  <c r="E15" i="7"/>
  <c r="E17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E395" i="7"/>
  <c r="E396" i="7"/>
  <c r="E397" i="7"/>
  <c r="E398" i="7"/>
  <c r="E399" i="7"/>
  <c r="E400" i="7"/>
  <c r="E401" i="7"/>
  <c r="E402" i="7"/>
  <c r="E403" i="7"/>
  <c r="E404" i="7"/>
  <c r="E405" i="7"/>
  <c r="E406" i="7"/>
  <c r="E407" i="7"/>
  <c r="E408" i="7"/>
  <c r="E409" i="7"/>
  <c r="E410" i="7"/>
  <c r="E411" i="7"/>
  <c r="E412" i="7"/>
  <c r="E413" i="7"/>
  <c r="E414" i="7"/>
  <c r="E415" i="7"/>
  <c r="E416" i="7"/>
  <c r="E417" i="7"/>
  <c r="E418" i="7"/>
  <c r="E419" i="7"/>
  <c r="E420" i="7"/>
  <c r="E421" i="7"/>
  <c r="E422" i="7"/>
  <c r="E423" i="7"/>
  <c r="E424" i="7"/>
  <c r="E425" i="7"/>
  <c r="E426" i="7"/>
  <c r="E427" i="7"/>
  <c r="E428" i="7"/>
  <c r="E429" i="7"/>
  <c r="E430" i="7"/>
  <c r="E431" i="7"/>
  <c r="E432" i="7"/>
  <c r="E433" i="7"/>
  <c r="E434" i="7"/>
  <c r="E435" i="7"/>
  <c r="E436" i="7"/>
  <c r="E437" i="7"/>
  <c r="E438" i="7"/>
  <c r="E439" i="7"/>
  <c r="E440" i="7"/>
  <c r="E441" i="7"/>
  <c r="E442" i="7"/>
  <c r="E443" i="7"/>
  <c r="E444" i="7"/>
  <c r="E445" i="7"/>
  <c r="E446" i="7"/>
  <c r="E447" i="7"/>
  <c r="E448" i="7"/>
  <c r="E449" i="7"/>
  <c r="E450" i="7"/>
  <c r="E451" i="7"/>
  <c r="E452" i="7"/>
  <c r="E453" i="7"/>
  <c r="E454" i="7"/>
  <c r="E455" i="7"/>
  <c r="E456" i="7"/>
  <c r="E457" i="7"/>
  <c r="E458" i="7"/>
  <c r="E459" i="7"/>
  <c r="E460" i="7"/>
  <c r="E461" i="7"/>
  <c r="E462" i="7"/>
  <c r="E463" i="7"/>
  <c r="E464" i="7"/>
  <c r="E465" i="7"/>
  <c r="E466" i="7"/>
  <c r="E467" i="7"/>
  <c r="E468" i="7"/>
  <c r="E469" i="7"/>
  <c r="E470" i="7"/>
  <c r="E471" i="7"/>
  <c r="E472" i="7"/>
  <c r="E473" i="7"/>
  <c r="E474" i="7"/>
  <c r="E475" i="7"/>
  <c r="E476" i="7"/>
  <c r="E477" i="7"/>
  <c r="E478" i="7"/>
  <c r="E479" i="7"/>
  <c r="E480" i="7"/>
  <c r="E481" i="7"/>
  <c r="E482" i="7"/>
  <c r="E483" i="7"/>
  <c r="E484" i="7"/>
  <c r="E485" i="7"/>
  <c r="E486" i="7"/>
  <c r="E487" i="7"/>
  <c r="E488" i="7"/>
  <c r="E489" i="7"/>
  <c r="E490" i="7"/>
  <c r="E491" i="7"/>
  <c r="E492" i="7"/>
  <c r="E493" i="7"/>
  <c r="E494" i="7"/>
  <c r="E495" i="7"/>
  <c r="E496" i="7"/>
  <c r="E497" i="7"/>
  <c r="E498" i="7"/>
  <c r="E499" i="7"/>
  <c r="E500" i="7"/>
  <c r="E501" i="7"/>
  <c r="E502" i="7"/>
  <c r="E503" i="7"/>
  <c r="E504" i="7"/>
  <c r="E505" i="7"/>
  <c r="E506" i="7"/>
  <c r="E507" i="7"/>
  <c r="E508" i="7"/>
  <c r="E509" i="7"/>
  <c r="E510" i="7"/>
  <c r="E511" i="7"/>
  <c r="E512" i="7"/>
  <c r="E513" i="7"/>
  <c r="E514" i="7"/>
  <c r="E515" i="7"/>
  <c r="E516" i="7"/>
  <c r="E517" i="7"/>
  <c r="E518" i="7"/>
  <c r="E519" i="7"/>
  <c r="E520" i="7"/>
  <c r="E521" i="7"/>
  <c r="E522" i="7"/>
  <c r="E523" i="7"/>
  <c r="E524" i="7"/>
  <c r="E525" i="7"/>
  <c r="E526" i="7"/>
  <c r="E527" i="7"/>
  <c r="E528" i="7"/>
  <c r="E529" i="7"/>
  <c r="E530" i="7"/>
  <c r="E531" i="7"/>
  <c r="E532" i="7"/>
  <c r="E533" i="7"/>
  <c r="E534" i="7"/>
  <c r="E535" i="7"/>
  <c r="E536" i="7"/>
  <c r="E537" i="7"/>
  <c r="E538" i="7"/>
  <c r="E539" i="7"/>
  <c r="E540" i="7"/>
  <c r="E541" i="7"/>
  <c r="E542" i="7"/>
  <c r="E543" i="7"/>
  <c r="E544" i="7"/>
  <c r="E545" i="7"/>
  <c r="E546" i="7"/>
  <c r="E547" i="7"/>
  <c r="E548" i="7"/>
  <c r="E549" i="7"/>
  <c r="E550" i="7"/>
  <c r="E551" i="7"/>
  <c r="E552" i="7"/>
  <c r="E553" i="7"/>
  <c r="E554" i="7"/>
  <c r="E555" i="7"/>
  <c r="E556" i="7"/>
  <c r="E557" i="7"/>
  <c r="E558" i="7"/>
  <c r="E559" i="7"/>
  <c r="E560" i="7"/>
  <c r="E561" i="7"/>
  <c r="E562" i="7"/>
  <c r="E563" i="7"/>
  <c r="E564" i="7"/>
  <c r="E565" i="7"/>
  <c r="E566" i="7"/>
  <c r="E567" i="7"/>
  <c r="E568" i="7"/>
  <c r="E569" i="7"/>
  <c r="E570" i="7"/>
  <c r="E571" i="7"/>
  <c r="E572" i="7"/>
  <c r="E573" i="7"/>
  <c r="E574" i="7"/>
  <c r="E575" i="7"/>
  <c r="E576" i="7"/>
  <c r="E577" i="7"/>
  <c r="E578" i="7"/>
  <c r="E579" i="7"/>
  <c r="E580" i="7"/>
  <c r="E581" i="7"/>
  <c r="E582" i="7"/>
  <c r="E583" i="7"/>
  <c r="E584" i="7"/>
  <c r="E585" i="7"/>
  <c r="E586" i="7"/>
  <c r="E587" i="7"/>
  <c r="E588" i="7"/>
  <c r="E589" i="7"/>
  <c r="E590" i="7"/>
  <c r="E591" i="7"/>
  <c r="E592" i="7"/>
  <c r="E593" i="7"/>
  <c r="E594" i="7"/>
  <c r="E595" i="7"/>
  <c r="E596" i="7"/>
  <c r="E597" i="7"/>
  <c r="E598" i="7"/>
  <c r="E599" i="7"/>
  <c r="E600" i="7"/>
  <c r="E601" i="7"/>
  <c r="E602" i="7"/>
  <c r="E603" i="7"/>
  <c r="E604" i="7"/>
  <c r="E605" i="7"/>
  <c r="E606" i="7"/>
  <c r="E607" i="7"/>
  <c r="E608" i="7"/>
  <c r="E609" i="7"/>
  <c r="E610" i="7"/>
  <c r="E611" i="7"/>
  <c r="E612" i="7"/>
  <c r="E613" i="7"/>
  <c r="E614" i="7"/>
  <c r="E615" i="7"/>
  <c r="E616" i="7"/>
  <c r="E617" i="7"/>
  <c r="E618" i="7"/>
  <c r="E619" i="7"/>
  <c r="E620" i="7"/>
  <c r="E621" i="7"/>
  <c r="E622" i="7"/>
  <c r="E623" i="7"/>
  <c r="E624" i="7"/>
  <c r="E625" i="7"/>
  <c r="E626" i="7"/>
  <c r="E627" i="7"/>
  <c r="E628" i="7"/>
  <c r="E629" i="7"/>
  <c r="E630" i="7"/>
  <c r="E631" i="7"/>
  <c r="E632" i="7"/>
  <c r="E633" i="7"/>
  <c r="E634" i="7"/>
  <c r="E635" i="7"/>
  <c r="E636" i="7"/>
  <c r="E637" i="7"/>
  <c r="E638" i="7"/>
  <c r="E639" i="7"/>
  <c r="E640" i="7"/>
  <c r="E641" i="7"/>
  <c r="E642" i="7"/>
  <c r="E643" i="7"/>
  <c r="E644" i="7"/>
  <c r="E645" i="7"/>
  <c r="E646" i="7"/>
  <c r="E647" i="7"/>
  <c r="E648" i="7"/>
  <c r="E649" i="7"/>
  <c r="E650" i="7"/>
  <c r="E651" i="7"/>
  <c r="E652" i="7"/>
  <c r="E653" i="7"/>
  <c r="E654" i="7"/>
  <c r="E655" i="7"/>
  <c r="E656" i="7"/>
  <c r="E657" i="7"/>
  <c r="E658" i="7"/>
  <c r="E659" i="7"/>
  <c r="E660" i="7"/>
  <c r="E661" i="7"/>
  <c r="E662" i="7"/>
  <c r="E663" i="7"/>
  <c r="E664" i="7"/>
  <c r="E665" i="7"/>
  <c r="E666" i="7"/>
  <c r="E667" i="7"/>
  <c r="E668" i="7"/>
  <c r="E669" i="7"/>
  <c r="E670" i="7"/>
  <c r="E671" i="7"/>
  <c r="E672" i="7"/>
  <c r="E673" i="7"/>
  <c r="E674" i="7"/>
  <c r="E675" i="7"/>
  <c r="E676" i="7"/>
  <c r="E677" i="7"/>
  <c r="E678" i="7"/>
  <c r="E679" i="7"/>
  <c r="E680" i="7"/>
  <c r="E681" i="7"/>
  <c r="E682" i="7"/>
  <c r="E683" i="7"/>
  <c r="E684" i="7"/>
  <c r="E685" i="7"/>
  <c r="E686" i="7"/>
  <c r="E687" i="7"/>
  <c r="E688" i="7"/>
  <c r="E689" i="7"/>
  <c r="E690" i="7"/>
  <c r="E691" i="7"/>
  <c r="E692" i="7"/>
  <c r="E693" i="7"/>
  <c r="E694" i="7"/>
  <c r="E695" i="7"/>
  <c r="E696" i="7"/>
  <c r="E697" i="7"/>
  <c r="E698" i="7"/>
  <c r="E699" i="7"/>
  <c r="E700" i="7"/>
  <c r="E701" i="7"/>
  <c r="E702" i="7"/>
  <c r="E703" i="7"/>
  <c r="E704" i="7"/>
  <c r="E705" i="7"/>
  <c r="E706" i="7"/>
  <c r="E707" i="7"/>
  <c r="E708" i="7"/>
  <c r="E709" i="7"/>
  <c r="E710" i="7"/>
  <c r="E711" i="7"/>
  <c r="E712" i="7"/>
  <c r="E713" i="7"/>
  <c r="E714" i="7"/>
  <c r="E715" i="7"/>
  <c r="E716" i="7"/>
  <c r="E717" i="7"/>
  <c r="E718" i="7"/>
  <c r="E719" i="7"/>
  <c r="E720" i="7"/>
  <c r="E721" i="7"/>
  <c r="E722" i="7"/>
  <c r="E723" i="7"/>
  <c r="E724" i="7"/>
  <c r="E725" i="7"/>
  <c r="E726" i="7"/>
  <c r="E727" i="7"/>
  <c r="E728" i="7"/>
  <c r="E729" i="7"/>
  <c r="E730" i="7"/>
  <c r="E731" i="7"/>
  <c r="E732" i="7"/>
  <c r="E733" i="7"/>
  <c r="E734" i="7"/>
  <c r="E735" i="7"/>
  <c r="E736" i="7"/>
  <c r="E737" i="7"/>
  <c r="E738" i="7"/>
  <c r="E739" i="7"/>
  <c r="E740" i="7"/>
  <c r="E741" i="7"/>
  <c r="E742" i="7"/>
  <c r="E743" i="7"/>
  <c r="E744" i="7"/>
  <c r="E745" i="7"/>
  <c r="E746" i="7"/>
  <c r="E747" i="7"/>
  <c r="E748" i="7"/>
  <c r="E749" i="7"/>
  <c r="E750" i="7"/>
  <c r="E751" i="7"/>
  <c r="E752" i="7"/>
  <c r="E753" i="7"/>
  <c r="E754" i="7"/>
  <c r="E755" i="7"/>
  <c r="E756" i="7"/>
  <c r="E757" i="7"/>
  <c r="E758" i="7"/>
  <c r="E759" i="7"/>
  <c r="E760" i="7"/>
  <c r="E761" i="7"/>
  <c r="E762" i="7"/>
  <c r="E763" i="7"/>
  <c r="E764" i="7"/>
  <c r="E765" i="7"/>
  <c r="E766" i="7"/>
  <c r="E767" i="7"/>
  <c r="E768" i="7"/>
  <c r="E769" i="7"/>
  <c r="E770" i="7"/>
  <c r="E771" i="7"/>
  <c r="E772" i="7"/>
  <c r="E773" i="7"/>
  <c r="E774" i="7"/>
  <c r="E775" i="7"/>
  <c r="E776" i="7"/>
  <c r="E777" i="7"/>
  <c r="E778" i="7"/>
  <c r="E779" i="7"/>
  <c r="E780" i="7"/>
  <c r="E781" i="7"/>
  <c r="E782" i="7"/>
  <c r="E783" i="7"/>
  <c r="E784" i="7"/>
  <c r="E785" i="7"/>
  <c r="E786" i="7"/>
  <c r="E787" i="7"/>
  <c r="E788" i="7"/>
  <c r="E789" i="7"/>
  <c r="E790" i="7"/>
  <c r="E791" i="7"/>
  <c r="E792" i="7"/>
  <c r="E793" i="7"/>
  <c r="E794" i="7"/>
  <c r="E795" i="7"/>
  <c r="E796" i="7"/>
  <c r="E797" i="7"/>
  <c r="E798" i="7"/>
  <c r="E799" i="7"/>
  <c r="E800" i="7"/>
  <c r="E801" i="7"/>
  <c r="E802" i="7"/>
  <c r="E803" i="7"/>
  <c r="E804" i="7"/>
  <c r="E805" i="7"/>
  <c r="E806" i="7"/>
  <c r="E807" i="7"/>
  <c r="E808" i="7"/>
  <c r="E809" i="7"/>
  <c r="E810" i="7"/>
  <c r="E811" i="7"/>
  <c r="E812" i="7"/>
  <c r="E813" i="7"/>
  <c r="E814" i="7"/>
  <c r="E815" i="7"/>
  <c r="E816" i="7"/>
  <c r="E817" i="7"/>
  <c r="E818" i="7"/>
  <c r="E819" i="7"/>
  <c r="E820" i="7"/>
  <c r="E821" i="7"/>
  <c r="E822" i="7"/>
  <c r="E823" i="7"/>
  <c r="E824" i="7"/>
  <c r="E825" i="7"/>
  <c r="E826" i="7"/>
  <c r="E827" i="7"/>
  <c r="E828" i="7"/>
  <c r="E829" i="7"/>
  <c r="E830" i="7"/>
  <c r="E831" i="7"/>
  <c r="E832" i="7"/>
  <c r="E833" i="7"/>
  <c r="E834" i="7"/>
  <c r="E835" i="7"/>
  <c r="E836" i="7"/>
  <c r="E837" i="7"/>
  <c r="E838" i="7"/>
  <c r="E839" i="7"/>
  <c r="E840" i="7"/>
  <c r="E842" i="7"/>
  <c r="E843" i="7"/>
  <c r="E844" i="7"/>
  <c r="E845" i="7"/>
  <c r="E846" i="7"/>
  <c r="E847" i="7"/>
  <c r="E848" i="7"/>
  <c r="E849" i="7"/>
  <c r="E850" i="7"/>
  <c r="E851" i="7"/>
  <c r="E852" i="7"/>
  <c r="E853" i="7"/>
  <c r="E854" i="7"/>
  <c r="E855" i="7"/>
  <c r="E856" i="7"/>
  <c r="E857" i="7"/>
  <c r="E858" i="7"/>
  <c r="E859" i="7"/>
  <c r="E860" i="7"/>
  <c r="E861" i="7"/>
  <c r="E862" i="7"/>
  <c r="E863" i="7"/>
  <c r="E864" i="7"/>
  <c r="E865" i="7"/>
  <c r="E866" i="7"/>
  <c r="E867" i="7"/>
  <c r="E868" i="7"/>
  <c r="E869" i="7"/>
  <c r="E870" i="7"/>
  <c r="E871" i="7"/>
  <c r="E872" i="7"/>
  <c r="E873" i="7"/>
  <c r="E874" i="7"/>
  <c r="E875" i="7"/>
  <c r="E876" i="7"/>
  <c r="E877" i="7"/>
  <c r="E878" i="7"/>
  <c r="E879" i="7"/>
  <c r="E880" i="7"/>
  <c r="E881" i="7"/>
  <c r="E882" i="7"/>
  <c r="E883" i="7"/>
  <c r="E884" i="7"/>
  <c r="E885" i="7"/>
  <c r="E886" i="7"/>
  <c r="E887" i="7"/>
  <c r="E888" i="7"/>
  <c r="E889" i="7"/>
  <c r="E890" i="7"/>
  <c r="E891" i="7"/>
  <c r="E892" i="7"/>
  <c r="E893" i="7"/>
  <c r="E894" i="7"/>
  <c r="E895" i="7"/>
  <c r="E896" i="7"/>
  <c r="E897" i="7"/>
  <c r="E898" i="7"/>
  <c r="E899" i="7"/>
  <c r="E900" i="7"/>
  <c r="E901" i="7"/>
  <c r="E902" i="7"/>
  <c r="E903" i="7"/>
  <c r="E904" i="7"/>
  <c r="E905" i="7"/>
  <c r="E906" i="7"/>
  <c r="E907" i="7"/>
  <c r="E908" i="7"/>
  <c r="E909" i="7"/>
  <c r="E910" i="7"/>
  <c r="E911" i="7"/>
  <c r="E912" i="7"/>
  <c r="E913" i="7"/>
  <c r="E914" i="7"/>
  <c r="E915" i="7"/>
  <c r="E916" i="7"/>
  <c r="E917" i="7"/>
  <c r="E918" i="7"/>
  <c r="E919" i="7"/>
  <c r="E920" i="7"/>
  <c r="E921" i="7"/>
  <c r="E922" i="7"/>
  <c r="E923" i="7"/>
  <c r="E924" i="7"/>
  <c r="E925" i="7"/>
  <c r="E926" i="7"/>
  <c r="E927" i="7"/>
  <c r="E928" i="7"/>
  <c r="E929" i="7"/>
  <c r="E930" i="7"/>
  <c r="E931" i="7"/>
  <c r="E932" i="7"/>
  <c r="E933" i="7"/>
  <c r="E934" i="7"/>
  <c r="E935" i="7"/>
  <c r="E936" i="7"/>
  <c r="E937" i="7"/>
  <c r="E938" i="7"/>
  <c r="E939" i="7"/>
  <c r="E940" i="7"/>
  <c r="E941" i="7"/>
  <c r="E942" i="7"/>
  <c r="E943" i="7"/>
  <c r="E944" i="7"/>
  <c r="E945" i="7"/>
  <c r="E946" i="7"/>
  <c r="E947" i="7"/>
  <c r="E948" i="7"/>
  <c r="E949" i="7"/>
  <c r="E950" i="7"/>
  <c r="E951" i="7"/>
  <c r="E952" i="7"/>
  <c r="E953" i="7"/>
  <c r="E954" i="7"/>
  <c r="E955" i="7"/>
  <c r="E956" i="7"/>
  <c r="E957" i="7"/>
  <c r="E958" i="7"/>
  <c r="E959" i="7"/>
  <c r="E960" i="7"/>
  <c r="E961" i="7"/>
  <c r="E962" i="7"/>
  <c r="E963" i="7"/>
  <c r="E964" i="7"/>
  <c r="E965" i="7"/>
  <c r="E966" i="7"/>
  <c r="E967" i="7"/>
  <c r="E968" i="7"/>
  <c r="E969" i="7"/>
  <c r="E970" i="7"/>
  <c r="E971" i="7"/>
  <c r="E972" i="7"/>
  <c r="E973" i="7"/>
  <c r="E974" i="7"/>
  <c r="E975" i="7"/>
  <c r="E976" i="7"/>
  <c r="E977" i="7"/>
  <c r="E978" i="7"/>
  <c r="E979" i="7"/>
  <c r="E980" i="7"/>
  <c r="E981" i="7"/>
  <c r="E982" i="7"/>
  <c r="E983" i="7"/>
  <c r="E984" i="7"/>
  <c r="E985" i="7"/>
  <c r="E986" i="7"/>
  <c r="E987" i="7"/>
  <c r="E988" i="7"/>
  <c r="E989" i="7"/>
  <c r="E990" i="7"/>
  <c r="E991" i="7"/>
  <c r="E992" i="7"/>
  <c r="E993" i="7"/>
  <c r="E994" i="7"/>
  <c r="E995" i="7"/>
  <c r="E996" i="7"/>
  <c r="E997" i="7"/>
  <c r="E998" i="7"/>
  <c r="E999" i="7"/>
  <c r="E1000" i="7"/>
  <c r="E1001" i="7"/>
  <c r="E1002" i="7"/>
  <c r="E1003" i="7"/>
  <c r="E1004" i="7"/>
  <c r="E1005" i="7"/>
  <c r="E1006" i="7"/>
  <c r="E1007" i="7"/>
  <c r="E1008" i="7"/>
  <c r="E1009" i="7"/>
  <c r="E1010" i="7"/>
  <c r="E1011" i="7"/>
  <c r="E1012" i="7"/>
  <c r="E1013" i="7"/>
  <c r="E1014" i="7"/>
  <c r="E1015" i="7"/>
  <c r="E1016" i="7"/>
  <c r="E1017" i="7"/>
  <c r="E1018" i="7"/>
  <c r="E1019" i="7"/>
  <c r="B6" i="11"/>
  <c r="K46" i="10" l="1"/>
  <c r="L46" i="10"/>
  <c r="D46" i="10"/>
  <c r="E46" i="10"/>
  <c r="D50" i="9"/>
  <c r="E50" i="9"/>
  <c r="E33" i="11"/>
  <c r="D33" i="11"/>
  <c r="D6" i="11"/>
  <c r="E6" i="11"/>
  <c r="I41" i="10"/>
  <c r="B40" i="10"/>
  <c r="I49" i="10"/>
  <c r="J49" i="10"/>
  <c r="C40" i="10"/>
  <c r="N46" i="10"/>
  <c r="G46" i="10"/>
  <c r="C41" i="10"/>
  <c r="C50" i="10"/>
  <c r="I60" i="10"/>
  <c r="A56" i="10"/>
  <c r="C56" i="10" s="1"/>
  <c r="B55" i="10"/>
  <c r="B52" i="10"/>
  <c r="B53" i="10"/>
  <c r="C51" i="10"/>
  <c r="C44" i="10"/>
  <c r="I43" i="10"/>
  <c r="I62" i="10"/>
  <c r="H63" i="10"/>
  <c r="J63" i="10" s="1"/>
  <c r="J59" i="10"/>
  <c r="I50" i="10"/>
  <c r="B45" i="10"/>
  <c r="J41" i="10"/>
  <c r="I61" i="10"/>
  <c r="I55" i="10"/>
  <c r="B44" i="10"/>
  <c r="I45" i="10"/>
  <c r="C53" i="10"/>
  <c r="I51" i="10"/>
  <c r="C49" i="10"/>
  <c r="I40" i="10"/>
  <c r="J45" i="10"/>
  <c r="J54" i="10"/>
  <c r="I56" i="10"/>
  <c r="J42" i="10"/>
  <c r="C43" i="10"/>
  <c r="C54" i="10"/>
  <c r="B51" i="10"/>
  <c r="C46" i="10"/>
  <c r="J57" i="10"/>
  <c r="B50" i="10"/>
  <c r="C42" i="10"/>
  <c r="I54" i="10"/>
  <c r="I44" i="10"/>
  <c r="C52" i="10"/>
  <c r="I59" i="10"/>
  <c r="J43" i="10"/>
  <c r="I42" i="10"/>
  <c r="J44" i="10"/>
  <c r="C55" i="10"/>
  <c r="J53" i="10"/>
  <c r="J61" i="10"/>
  <c r="J58" i="10"/>
  <c r="J52" i="10"/>
  <c r="I52" i="10"/>
  <c r="J60" i="10"/>
  <c r="J46" i="10"/>
  <c r="J56" i="10"/>
  <c r="B43" i="10"/>
  <c r="J51" i="10"/>
  <c r="J50" i="10"/>
  <c r="B49" i="10"/>
  <c r="J40" i="10"/>
  <c r="C45" i="10"/>
  <c r="I53" i="10"/>
  <c r="B41" i="10"/>
  <c r="B42" i="10"/>
  <c r="B54" i="10"/>
  <c r="J55" i="10"/>
  <c r="I58" i="10"/>
  <c r="I57" i="10"/>
  <c r="J62" i="10"/>
  <c r="G14" i="10"/>
  <c r="G5" i="10"/>
  <c r="B17" i="11"/>
  <c r="B41" i="11"/>
  <c r="B30" i="11"/>
  <c r="B36" i="11"/>
  <c r="B22" i="11"/>
  <c r="B38" i="11"/>
  <c r="B35" i="11"/>
  <c r="B40" i="11"/>
  <c r="B18" i="11"/>
  <c r="B13" i="11"/>
  <c r="B20" i="11"/>
  <c r="B45" i="11"/>
  <c r="B47" i="11"/>
  <c r="B42" i="11"/>
  <c r="B16" i="11"/>
  <c r="B11" i="11"/>
  <c r="B26" i="11"/>
  <c r="B44" i="11"/>
  <c r="B14" i="11"/>
  <c r="B25" i="11"/>
  <c r="B9" i="11"/>
  <c r="B39" i="11"/>
  <c r="B29" i="11"/>
  <c r="B46" i="11"/>
  <c r="B12" i="11"/>
  <c r="B23" i="11"/>
  <c r="B7" i="11"/>
  <c r="B15" i="11"/>
  <c r="B21" i="11"/>
  <c r="B32" i="11"/>
  <c r="B31" i="11"/>
  <c r="B27" i="11"/>
  <c r="B10" i="11"/>
  <c r="B5" i="11"/>
  <c r="B43" i="11"/>
  <c r="B34" i="11"/>
  <c r="B24" i="11"/>
  <c r="B8" i="11"/>
  <c r="B19" i="11"/>
  <c r="B28" i="11"/>
  <c r="B40" i="9"/>
  <c r="B31" i="9"/>
  <c r="B32" i="9"/>
  <c r="B39" i="9"/>
  <c r="B42" i="9"/>
  <c r="B25" i="9"/>
  <c r="B37" i="11"/>
  <c r="B4" i="4"/>
  <c r="B35" i="9"/>
  <c r="B49" i="9"/>
  <c r="B36" i="9"/>
  <c r="B28" i="9"/>
  <c r="B17" i="9"/>
  <c r="B46" i="9"/>
  <c r="B37" i="9"/>
  <c r="B33" i="9"/>
  <c r="B29" i="9"/>
  <c r="B47" i="9"/>
  <c r="B38" i="9"/>
  <c r="B34" i="9"/>
  <c r="B30" i="9"/>
  <c r="B44" i="9"/>
  <c r="B23" i="9"/>
  <c r="B7" i="9"/>
  <c r="H5" i="10"/>
  <c r="J5" i="10" s="1"/>
  <c r="E16" i="7"/>
  <c r="E8" i="7"/>
  <c r="E6" i="7"/>
  <c r="C4" i="4"/>
  <c r="B5" i="4" s="1"/>
  <c r="A4" i="4"/>
  <c r="H14" i="10"/>
  <c r="B24" i="9"/>
  <c r="B18" i="9"/>
  <c r="B9" i="9"/>
  <c r="B5" i="9"/>
  <c r="E5" i="9" s="1"/>
  <c r="A15" i="10"/>
  <c r="A6" i="10"/>
  <c r="C6" i="10" s="1"/>
  <c r="C14" i="10"/>
  <c r="C5" i="10"/>
  <c r="B27" i="9"/>
  <c r="B26" i="9"/>
  <c r="B22" i="9"/>
  <c r="B21" i="9"/>
  <c r="B20" i="9"/>
  <c r="B19" i="9"/>
  <c r="B16" i="9"/>
  <c r="B15" i="9"/>
  <c r="B14" i="9"/>
  <c r="B13" i="9"/>
  <c r="B12" i="9"/>
  <c r="B11" i="9"/>
  <c r="B10" i="9"/>
  <c r="B8" i="9"/>
  <c r="B6" i="9"/>
  <c r="B48" i="9"/>
  <c r="B41" i="9"/>
  <c r="B43" i="9"/>
  <c r="B45" i="9"/>
  <c r="K51" i="10" l="1"/>
  <c r="L51" i="10"/>
  <c r="K50" i="10"/>
  <c r="L50" i="10"/>
  <c r="K58" i="10"/>
  <c r="L58" i="10"/>
  <c r="K59" i="10"/>
  <c r="L59" i="10"/>
  <c r="K56" i="10"/>
  <c r="L56" i="10"/>
  <c r="K62" i="10"/>
  <c r="L62" i="10"/>
  <c r="K60" i="10"/>
  <c r="L60" i="10"/>
  <c r="K54" i="10"/>
  <c r="L54" i="10"/>
  <c r="L53" i="10"/>
  <c r="K53" i="10"/>
  <c r="K55" i="10"/>
  <c r="L55" i="10"/>
  <c r="L61" i="10"/>
  <c r="K61" i="10"/>
  <c r="L57" i="10"/>
  <c r="K57" i="10"/>
  <c r="K52" i="10"/>
  <c r="L52" i="10"/>
  <c r="L49" i="10"/>
  <c r="K49" i="10"/>
  <c r="K44" i="10"/>
  <c r="L44" i="10"/>
  <c r="K45" i="10"/>
  <c r="L45" i="10"/>
  <c r="K43" i="10"/>
  <c r="L43" i="10"/>
  <c r="K41" i="10"/>
  <c r="L41" i="10"/>
  <c r="K42" i="10"/>
  <c r="L42" i="10"/>
  <c r="L40" i="10"/>
  <c r="K40" i="10"/>
  <c r="D51" i="10"/>
  <c r="E51" i="10"/>
  <c r="D53" i="10"/>
  <c r="E53" i="10"/>
  <c r="D52" i="10"/>
  <c r="E52" i="10"/>
  <c r="D54" i="10"/>
  <c r="E54" i="10"/>
  <c r="D55" i="10"/>
  <c r="E55" i="10"/>
  <c r="D50" i="10"/>
  <c r="E50" i="10"/>
  <c r="E49" i="10"/>
  <c r="D49" i="10"/>
  <c r="D45" i="10"/>
  <c r="E45" i="10"/>
  <c r="E43" i="10"/>
  <c r="E41" i="10"/>
  <c r="E42" i="10"/>
  <c r="E44" i="10"/>
  <c r="E40" i="10"/>
  <c r="D42" i="10"/>
  <c r="D43" i="10"/>
  <c r="D44" i="10"/>
  <c r="D41" i="10"/>
  <c r="D40" i="10"/>
  <c r="F50" i="9"/>
  <c r="G50" i="9" s="1"/>
  <c r="D14" i="9"/>
  <c r="E14" i="9"/>
  <c r="D33" i="9"/>
  <c r="E33" i="9"/>
  <c r="D15" i="9"/>
  <c r="E15" i="9"/>
  <c r="D23" i="9"/>
  <c r="E23" i="9"/>
  <c r="D16" i="9"/>
  <c r="E16" i="9"/>
  <c r="D44" i="9"/>
  <c r="E44" i="9"/>
  <c r="D25" i="9"/>
  <c r="E25" i="9"/>
  <c r="D30" i="9"/>
  <c r="E30" i="9"/>
  <c r="D17" i="9"/>
  <c r="E17" i="9"/>
  <c r="D42" i="9"/>
  <c r="E42" i="9"/>
  <c r="D21" i="9"/>
  <c r="E21" i="9"/>
  <c r="D43" i="9"/>
  <c r="E43" i="9"/>
  <c r="D29" i="9"/>
  <c r="E29" i="9"/>
  <c r="D48" i="9"/>
  <c r="E48" i="9"/>
  <c r="D37" i="9"/>
  <c r="E37" i="9"/>
  <c r="D6" i="9"/>
  <c r="E6" i="9"/>
  <c r="D46" i="9"/>
  <c r="E46" i="9"/>
  <c r="D8" i="9"/>
  <c r="E8" i="9"/>
  <c r="D19" i="9"/>
  <c r="E19" i="9"/>
  <c r="D10" i="9"/>
  <c r="E10" i="9"/>
  <c r="D20" i="9"/>
  <c r="E20" i="9"/>
  <c r="D34" i="9"/>
  <c r="E34" i="9"/>
  <c r="D28" i="9"/>
  <c r="E28" i="9"/>
  <c r="D39" i="9"/>
  <c r="E39" i="9"/>
  <c r="D38" i="9"/>
  <c r="E38" i="9"/>
  <c r="D36" i="9"/>
  <c r="E36" i="9"/>
  <c r="D32" i="9"/>
  <c r="E32" i="9"/>
  <c r="D22" i="9"/>
  <c r="E22" i="9"/>
  <c r="D12" i="9"/>
  <c r="E12" i="9"/>
  <c r="D49" i="9"/>
  <c r="E49" i="9"/>
  <c r="D13" i="9"/>
  <c r="E13" i="9"/>
  <c r="D40" i="9"/>
  <c r="E40" i="9"/>
  <c r="D45" i="9"/>
  <c r="E45" i="9"/>
  <c r="D31" i="9"/>
  <c r="E31" i="9"/>
  <c r="D35" i="9"/>
  <c r="E35" i="9"/>
  <c r="D7" i="9"/>
  <c r="E7" i="9"/>
  <c r="D11" i="9"/>
  <c r="E11" i="9"/>
  <c r="D9" i="9"/>
  <c r="E9" i="9"/>
  <c r="D18" i="9"/>
  <c r="E18" i="9"/>
  <c r="D41" i="9"/>
  <c r="E41" i="9"/>
  <c r="D24" i="9"/>
  <c r="E24" i="9"/>
  <c r="D47" i="9"/>
  <c r="E47" i="9"/>
  <c r="D26" i="9"/>
  <c r="E26" i="9"/>
  <c r="D27" i="9"/>
  <c r="E27" i="9"/>
  <c r="D5" i="9"/>
  <c r="D34" i="11"/>
  <c r="E34" i="11"/>
  <c r="E45" i="11"/>
  <c r="D45" i="11"/>
  <c r="D27" i="11"/>
  <c r="E27" i="11"/>
  <c r="D11" i="11"/>
  <c r="E11" i="11"/>
  <c r="E37" i="11"/>
  <c r="D37" i="11"/>
  <c r="D31" i="11"/>
  <c r="E31" i="11"/>
  <c r="D16" i="11"/>
  <c r="E16" i="11"/>
  <c r="D8" i="11"/>
  <c r="E8" i="11"/>
  <c r="D39" i="11"/>
  <c r="E39" i="11"/>
  <c r="D38" i="11"/>
  <c r="E38" i="11"/>
  <c r="D24" i="11"/>
  <c r="E24" i="11"/>
  <c r="E21" i="11"/>
  <c r="D21" i="11"/>
  <c r="E9" i="11"/>
  <c r="D9" i="11"/>
  <c r="D47" i="11"/>
  <c r="E47" i="11"/>
  <c r="D22" i="11"/>
  <c r="E22" i="11"/>
  <c r="D43" i="11"/>
  <c r="E43" i="11"/>
  <c r="D7" i="11"/>
  <c r="E7" i="11"/>
  <c r="D14" i="11"/>
  <c r="E14" i="11"/>
  <c r="D20" i="11"/>
  <c r="E20" i="11"/>
  <c r="D30" i="11"/>
  <c r="E30" i="11"/>
  <c r="D23" i="11"/>
  <c r="E23" i="11"/>
  <c r="D44" i="11"/>
  <c r="E44" i="11"/>
  <c r="E13" i="11"/>
  <c r="D13" i="11"/>
  <c r="E41" i="11"/>
  <c r="D41" i="11"/>
  <c r="E25" i="11"/>
  <c r="D25" i="11"/>
  <c r="D10" i="11"/>
  <c r="E10" i="11"/>
  <c r="D12" i="11"/>
  <c r="E12" i="11"/>
  <c r="D26" i="11"/>
  <c r="E26" i="11"/>
  <c r="D18" i="11"/>
  <c r="E18" i="11"/>
  <c r="E17" i="11"/>
  <c r="D17" i="11"/>
  <c r="D36" i="11"/>
  <c r="E36" i="11"/>
  <c r="D15" i="11"/>
  <c r="E15" i="11"/>
  <c r="D28" i="11"/>
  <c r="E28" i="11"/>
  <c r="D46" i="11"/>
  <c r="E46" i="11"/>
  <c r="D40" i="11"/>
  <c r="E40" i="11"/>
  <c r="D19" i="11"/>
  <c r="E19" i="11"/>
  <c r="E29" i="11"/>
  <c r="D29" i="11"/>
  <c r="D35" i="11"/>
  <c r="E35" i="11"/>
  <c r="D32" i="11"/>
  <c r="E32" i="11"/>
  <c r="D42" i="11"/>
  <c r="E42" i="11"/>
  <c r="D5" i="11"/>
  <c r="E5" i="11"/>
  <c r="N44" i="10"/>
  <c r="N42" i="10"/>
  <c r="N45" i="10"/>
  <c r="N43" i="10"/>
  <c r="G45" i="10"/>
  <c r="G54" i="10"/>
  <c r="G55" i="10"/>
  <c r="A57" i="10"/>
  <c r="B56" i="10"/>
  <c r="H64" i="10"/>
  <c r="J64" i="10" s="1"/>
  <c r="I63" i="10"/>
  <c r="F33" i="11"/>
  <c r="G33" i="11" s="1"/>
  <c r="C15" i="10"/>
  <c r="J14" i="10"/>
  <c r="H15" i="10"/>
  <c r="I5" i="10"/>
  <c r="A5" i="4"/>
  <c r="C5" i="4" s="1"/>
  <c r="H6" i="10"/>
  <c r="I6" i="10" s="1"/>
  <c r="D3" i="7"/>
  <c r="E4" i="4"/>
  <c r="D4" i="4"/>
  <c r="I14" i="10"/>
  <c r="N14" i="10" s="1"/>
  <c r="A16" i="10"/>
  <c r="A7" i="10"/>
  <c r="C7" i="10" s="1"/>
  <c r="B15" i="10"/>
  <c r="B6" i="10"/>
  <c r="K63" i="10" l="1"/>
  <c r="L63" i="10"/>
  <c r="D56" i="10"/>
  <c r="E56" i="10"/>
  <c r="F19" i="9"/>
  <c r="G19" i="9" s="1"/>
  <c r="F37" i="9"/>
  <c r="G37" i="9" s="1"/>
  <c r="F21" i="9"/>
  <c r="G21" i="9" s="1"/>
  <c r="F25" i="9"/>
  <c r="G25" i="9" s="1"/>
  <c r="F26" i="9"/>
  <c r="G26" i="9" s="1"/>
  <c r="F18" i="9"/>
  <c r="G18" i="9" s="1"/>
  <c r="F35" i="9"/>
  <c r="G35" i="9" s="1"/>
  <c r="F13" i="9"/>
  <c r="G13" i="9" s="1"/>
  <c r="F32" i="9"/>
  <c r="G32" i="9" s="1"/>
  <c r="F28" i="9"/>
  <c r="G28" i="9" s="1"/>
  <c r="F15" i="9"/>
  <c r="G15" i="9" s="1"/>
  <c r="F9" i="9"/>
  <c r="G9" i="9" s="1"/>
  <c r="F24" i="9"/>
  <c r="G24" i="9" s="1"/>
  <c r="F11" i="9"/>
  <c r="G11" i="9" s="1"/>
  <c r="F45" i="9"/>
  <c r="G45" i="9" s="1"/>
  <c r="F12" i="9"/>
  <c r="G12" i="9" s="1"/>
  <c r="F38" i="9"/>
  <c r="G38" i="9" s="1"/>
  <c r="F20" i="9"/>
  <c r="G20" i="9" s="1"/>
  <c r="F46" i="9"/>
  <c r="G46" i="9" s="1"/>
  <c r="F29" i="9"/>
  <c r="G29" i="9" s="1"/>
  <c r="F47" i="9"/>
  <c r="G47" i="9" s="1"/>
  <c r="F31" i="9"/>
  <c r="G31" i="9" s="1"/>
  <c r="F49" i="9"/>
  <c r="G49" i="9" s="1"/>
  <c r="F36" i="9"/>
  <c r="G36" i="9" s="1"/>
  <c r="F34" i="9"/>
  <c r="G34" i="9" s="1"/>
  <c r="F8" i="9"/>
  <c r="G8" i="9" s="1"/>
  <c r="F48" i="9"/>
  <c r="G48" i="9" s="1"/>
  <c r="F42" i="9"/>
  <c r="G42" i="9" s="1"/>
  <c r="F44" i="9"/>
  <c r="G44" i="9" s="1"/>
  <c r="F33" i="9"/>
  <c r="G33" i="9" s="1"/>
  <c r="F17" i="9"/>
  <c r="G17" i="9" s="1"/>
  <c r="F16" i="9"/>
  <c r="G16" i="9" s="1"/>
  <c r="F14" i="9"/>
  <c r="G14" i="9" s="1"/>
  <c r="F27" i="9"/>
  <c r="G27" i="9" s="1"/>
  <c r="F41" i="9"/>
  <c r="G41" i="9" s="1"/>
  <c r="F7" i="9"/>
  <c r="G7" i="9" s="1"/>
  <c r="F40" i="9"/>
  <c r="G40" i="9" s="1"/>
  <c r="F22" i="9"/>
  <c r="G22" i="9" s="1"/>
  <c r="F39" i="9"/>
  <c r="G39" i="9" s="1"/>
  <c r="F10" i="9"/>
  <c r="G10" i="9" s="1"/>
  <c r="F6" i="9"/>
  <c r="G6" i="9" s="1"/>
  <c r="F43" i="9"/>
  <c r="G43" i="9" s="1"/>
  <c r="F30" i="9"/>
  <c r="G30" i="9" s="1"/>
  <c r="F23" i="9"/>
  <c r="G23" i="9" s="1"/>
  <c r="J7" i="6"/>
  <c r="N63" i="10"/>
  <c r="F29" i="11"/>
  <c r="G29" i="11" s="1"/>
  <c r="F28" i="11"/>
  <c r="G28" i="11" s="1"/>
  <c r="F32" i="11"/>
  <c r="G32" i="11" s="1"/>
  <c r="F27" i="11"/>
  <c r="G27" i="11" s="1"/>
  <c r="G56" i="10"/>
  <c r="A58" i="10"/>
  <c r="B57" i="10"/>
  <c r="C57" i="10"/>
  <c r="F47" i="11"/>
  <c r="G47" i="11" s="1"/>
  <c r="F40" i="11"/>
  <c r="G40" i="11" s="1"/>
  <c r="F39" i="11"/>
  <c r="G39" i="11" s="1"/>
  <c r="F46" i="11"/>
  <c r="G46" i="11" s="1"/>
  <c r="F44" i="11"/>
  <c r="G44" i="11" s="1"/>
  <c r="F45" i="11"/>
  <c r="G45" i="11" s="1"/>
  <c r="F35" i="11"/>
  <c r="G35" i="11" s="1"/>
  <c r="F34" i="11"/>
  <c r="G34" i="11" s="1"/>
  <c r="F42" i="11"/>
  <c r="G42" i="11" s="1"/>
  <c r="F41" i="11"/>
  <c r="G41" i="11" s="1"/>
  <c r="F31" i="11"/>
  <c r="G31" i="11" s="1"/>
  <c r="F36" i="11"/>
  <c r="G36" i="11" s="1"/>
  <c r="H65" i="10"/>
  <c r="J65" i="10" s="1"/>
  <c r="I64" i="10"/>
  <c r="F37" i="11"/>
  <c r="G37" i="11" s="1"/>
  <c r="F25" i="11"/>
  <c r="G25" i="11" s="1"/>
  <c r="F30" i="11"/>
  <c r="G30" i="11" s="1"/>
  <c r="F26" i="11"/>
  <c r="G26" i="11" s="1"/>
  <c r="F38" i="11"/>
  <c r="G38" i="11" s="1"/>
  <c r="F43" i="11"/>
  <c r="G43" i="11" s="1"/>
  <c r="G50" i="10"/>
  <c r="G49" i="10"/>
  <c r="H16" i="10"/>
  <c r="J15" i="10"/>
  <c r="N5" i="10"/>
  <c r="A17" i="10"/>
  <c r="C17" i="10" s="1"/>
  <c r="C16" i="10"/>
  <c r="I15" i="10"/>
  <c r="N15" i="10" s="1"/>
  <c r="G6" i="10"/>
  <c r="G15" i="10"/>
  <c r="F4" i="4"/>
  <c r="G4" i="4"/>
  <c r="B6" i="4"/>
  <c r="D5" i="4"/>
  <c r="E5" i="4"/>
  <c r="H7" i="10"/>
  <c r="J7" i="10" s="1"/>
  <c r="J6" i="10"/>
  <c r="A6" i="4"/>
  <c r="I5" i="9"/>
  <c r="I6" i="9" s="1"/>
  <c r="B7" i="10"/>
  <c r="A7" i="6"/>
  <c r="I5" i="11"/>
  <c r="M5" i="11" s="1"/>
  <c r="B16" i="10"/>
  <c r="A8" i="10"/>
  <c r="A9" i="10" s="1"/>
  <c r="C7" i="6" l="1"/>
  <c r="B7" i="6"/>
  <c r="G7" i="6"/>
  <c r="K64" i="10"/>
  <c r="L64" i="10"/>
  <c r="D57" i="10"/>
  <c r="E57" i="10"/>
  <c r="I7" i="9"/>
  <c r="I8" i="9" s="1"/>
  <c r="J6" i="9"/>
  <c r="K6" i="9"/>
  <c r="L6" i="9"/>
  <c r="M6" i="9"/>
  <c r="N6" i="9"/>
  <c r="O6" i="9"/>
  <c r="P6" i="9"/>
  <c r="J8" i="6"/>
  <c r="N64" i="10"/>
  <c r="G57" i="10"/>
  <c r="A59" i="10"/>
  <c r="B58" i="10"/>
  <c r="C58" i="10"/>
  <c r="H66" i="10"/>
  <c r="J66" i="10" s="1"/>
  <c r="I65" i="10"/>
  <c r="N40" i="10"/>
  <c r="N49" i="10"/>
  <c r="G41" i="10"/>
  <c r="G40" i="10"/>
  <c r="H17" i="10"/>
  <c r="I17" i="10" s="1"/>
  <c r="N17" i="10" s="1"/>
  <c r="J16" i="10"/>
  <c r="A18" i="10"/>
  <c r="C18" i="10" s="1"/>
  <c r="B17" i="10"/>
  <c r="I16" i="10"/>
  <c r="N16" i="10" s="1"/>
  <c r="G16" i="10"/>
  <c r="G7" i="10"/>
  <c r="F5" i="4"/>
  <c r="G5" i="4"/>
  <c r="C6" i="4"/>
  <c r="D6" i="4" s="1"/>
  <c r="K5" i="9"/>
  <c r="I7" i="10"/>
  <c r="J5" i="11"/>
  <c r="I4" i="4"/>
  <c r="H8" i="10"/>
  <c r="J8" i="10" s="1"/>
  <c r="F5" i="11"/>
  <c r="O5" i="9"/>
  <c r="J5" i="9"/>
  <c r="L5" i="9"/>
  <c r="N5" i="9"/>
  <c r="P5" i="9"/>
  <c r="M5" i="9"/>
  <c r="F6" i="11"/>
  <c r="G6" i="11" s="1"/>
  <c r="O5" i="11"/>
  <c r="J4" i="4"/>
  <c r="L5" i="11"/>
  <c r="K5" i="11"/>
  <c r="D7" i="6"/>
  <c r="A8" i="6"/>
  <c r="I6" i="11"/>
  <c r="M6" i="11" s="1"/>
  <c r="P5" i="11"/>
  <c r="N5" i="11"/>
  <c r="I7" i="6"/>
  <c r="F7" i="6"/>
  <c r="E7" i="6"/>
  <c r="H7" i="6" s="1"/>
  <c r="B8" i="10"/>
  <c r="C8" i="10"/>
  <c r="B9" i="10"/>
  <c r="A10" i="10"/>
  <c r="C9" i="10"/>
  <c r="B8" i="6" l="1"/>
  <c r="C8" i="6"/>
  <c r="L65" i="10"/>
  <c r="K65" i="10"/>
  <c r="D58" i="10"/>
  <c r="E58" i="10"/>
  <c r="I9" i="9"/>
  <c r="J8" i="9"/>
  <c r="K8" i="9"/>
  <c r="L8" i="9"/>
  <c r="M8" i="9"/>
  <c r="N8" i="9"/>
  <c r="O8" i="9"/>
  <c r="P8" i="9"/>
  <c r="J7" i="9"/>
  <c r="K7" i="9"/>
  <c r="L7" i="9"/>
  <c r="M7" i="9"/>
  <c r="N7" i="9"/>
  <c r="O7" i="9"/>
  <c r="P7" i="9"/>
  <c r="J9" i="6"/>
  <c r="N65" i="10"/>
  <c r="G58" i="10"/>
  <c r="A60" i="10"/>
  <c r="B59" i="10"/>
  <c r="C59" i="10"/>
  <c r="H67" i="10"/>
  <c r="H68" i="10" s="1"/>
  <c r="I66" i="10"/>
  <c r="N50" i="10"/>
  <c r="B18" i="10"/>
  <c r="G18" i="10" s="1"/>
  <c r="A19" i="10"/>
  <c r="G42" i="10"/>
  <c r="H18" i="10"/>
  <c r="J17" i="10"/>
  <c r="G17" i="10"/>
  <c r="G52" i="10"/>
  <c r="G8" i="10"/>
  <c r="G9" i="10"/>
  <c r="G51" i="10"/>
  <c r="B7" i="4"/>
  <c r="A7" i="4"/>
  <c r="E6" i="4"/>
  <c r="I5" i="4"/>
  <c r="J5" i="4"/>
  <c r="G5" i="11"/>
  <c r="I8" i="10"/>
  <c r="H9" i="10"/>
  <c r="N6" i="11"/>
  <c r="I8" i="6"/>
  <c r="G8" i="6"/>
  <c r="P6" i="11"/>
  <c r="F7" i="11"/>
  <c r="G7" i="11" s="1"/>
  <c r="E8" i="6"/>
  <c r="H8" i="6" s="1"/>
  <c r="L6" i="11"/>
  <c r="O6" i="11"/>
  <c r="D8" i="6"/>
  <c r="A9" i="6"/>
  <c r="F8" i="6"/>
  <c r="I7" i="11"/>
  <c r="I8" i="11" s="1"/>
  <c r="J6" i="11"/>
  <c r="K6" i="11"/>
  <c r="B10" i="10"/>
  <c r="A11" i="10"/>
  <c r="C10" i="10"/>
  <c r="F9" i="6" l="1"/>
  <c r="C9" i="6"/>
  <c r="I68" i="10"/>
  <c r="J68" i="10"/>
  <c r="K66" i="10"/>
  <c r="L66" i="10"/>
  <c r="D59" i="10"/>
  <c r="E59" i="10"/>
  <c r="I10" i="9"/>
  <c r="J9" i="9"/>
  <c r="K9" i="9"/>
  <c r="L9" i="9"/>
  <c r="M9" i="9"/>
  <c r="N9" i="9"/>
  <c r="O9" i="9"/>
  <c r="P9" i="9"/>
  <c r="J10" i="6"/>
  <c r="N66" i="10"/>
  <c r="C19" i="10"/>
  <c r="A20" i="10"/>
  <c r="I67" i="10"/>
  <c r="J67" i="10"/>
  <c r="G59" i="10"/>
  <c r="A61" i="10"/>
  <c r="B60" i="10"/>
  <c r="C60" i="10"/>
  <c r="G44" i="10"/>
  <c r="B19" i="10"/>
  <c r="G19" i="10" s="1"/>
  <c r="N51" i="10"/>
  <c r="H19" i="10"/>
  <c r="J18" i="10"/>
  <c r="I18" i="10"/>
  <c r="N18" i="10" s="1"/>
  <c r="G53" i="10"/>
  <c r="G10" i="10"/>
  <c r="C7" i="4"/>
  <c r="E7" i="4" s="1"/>
  <c r="G6" i="4"/>
  <c r="F6" i="4"/>
  <c r="H10" i="10"/>
  <c r="J9" i="10"/>
  <c r="I9" i="10"/>
  <c r="B9" i="6"/>
  <c r="M7" i="11"/>
  <c r="N7" i="11"/>
  <c r="D9" i="6"/>
  <c r="L7" i="11"/>
  <c r="J7" i="11"/>
  <c r="G9" i="6"/>
  <c r="E9" i="6"/>
  <c r="H9" i="6" s="1"/>
  <c r="P7" i="11"/>
  <c r="K7" i="11"/>
  <c r="O7" i="11"/>
  <c r="A10" i="6"/>
  <c r="I9" i="6"/>
  <c r="B11" i="10"/>
  <c r="C11" i="10"/>
  <c r="N8" i="11"/>
  <c r="I9" i="11"/>
  <c r="K8" i="11"/>
  <c r="L8" i="11"/>
  <c r="M8" i="11"/>
  <c r="P8" i="11"/>
  <c r="J8" i="11"/>
  <c r="O8" i="11"/>
  <c r="B10" i="6" l="1"/>
  <c r="C10" i="6"/>
  <c r="K68" i="10"/>
  <c r="L68" i="10"/>
  <c r="N68" i="10"/>
  <c r="K67" i="10"/>
  <c r="L67" i="10"/>
  <c r="D60" i="10"/>
  <c r="E60" i="10"/>
  <c r="I11" i="9"/>
  <c r="J10" i="9"/>
  <c r="K10" i="9"/>
  <c r="L10" i="9"/>
  <c r="M10" i="9"/>
  <c r="N10" i="9"/>
  <c r="O10" i="9"/>
  <c r="P10" i="9"/>
  <c r="J11" i="6"/>
  <c r="N67" i="10"/>
  <c r="B20" i="10"/>
  <c r="G20" i="10" s="1"/>
  <c r="C20" i="10"/>
  <c r="A21" i="10"/>
  <c r="G60" i="10"/>
  <c r="A62" i="10"/>
  <c r="B61" i="10"/>
  <c r="C61" i="10"/>
  <c r="G43" i="10"/>
  <c r="N52" i="10"/>
  <c r="N53" i="10"/>
  <c r="H20" i="10"/>
  <c r="J19" i="10"/>
  <c r="I19" i="10"/>
  <c r="N19" i="10" s="1"/>
  <c r="A8" i="4"/>
  <c r="G11" i="10"/>
  <c r="B8" i="4"/>
  <c r="D7" i="4"/>
  <c r="F7" i="4"/>
  <c r="G7" i="4"/>
  <c r="J6" i="4"/>
  <c r="I6" i="4"/>
  <c r="J10" i="10"/>
  <c r="H11" i="10"/>
  <c r="I10" i="10"/>
  <c r="F8" i="11"/>
  <c r="F10" i="6"/>
  <c r="D10" i="6"/>
  <c r="I10" i="6"/>
  <c r="E10" i="6"/>
  <c r="H10" i="6" s="1"/>
  <c r="G10" i="6"/>
  <c r="A11" i="6"/>
  <c r="C11" i="6" s="1"/>
  <c r="F9" i="11"/>
  <c r="G9" i="11" s="1"/>
  <c r="F11" i="11"/>
  <c r="G11" i="11" s="1"/>
  <c r="L9" i="11"/>
  <c r="I10" i="11"/>
  <c r="M9" i="11"/>
  <c r="O9" i="11"/>
  <c r="N9" i="11"/>
  <c r="J9" i="11"/>
  <c r="P9" i="11"/>
  <c r="K9" i="11"/>
  <c r="D61" i="10" l="1"/>
  <c r="E61" i="10"/>
  <c r="I12" i="9"/>
  <c r="J11" i="9"/>
  <c r="K11" i="9"/>
  <c r="L11" i="9"/>
  <c r="M11" i="9"/>
  <c r="N11" i="9"/>
  <c r="O11" i="9"/>
  <c r="P11" i="9"/>
  <c r="J12" i="6"/>
  <c r="A22" i="10"/>
  <c r="C21" i="10"/>
  <c r="B21" i="10"/>
  <c r="G21" i="10" s="1"/>
  <c r="G61" i="10"/>
  <c r="B62" i="10"/>
  <c r="C62" i="10"/>
  <c r="A63" i="10"/>
  <c r="C63" i="10" s="1"/>
  <c r="N54" i="10"/>
  <c r="H21" i="10"/>
  <c r="J20" i="10"/>
  <c r="I20" i="10"/>
  <c r="N20" i="10" s="1"/>
  <c r="C8" i="4"/>
  <c r="B9" i="4" s="1"/>
  <c r="J7" i="4"/>
  <c r="B11" i="6"/>
  <c r="G8" i="11"/>
  <c r="J11" i="10"/>
  <c r="I11" i="10"/>
  <c r="I7" i="4"/>
  <c r="A12" i="6"/>
  <c r="G11" i="6"/>
  <c r="E11" i="6"/>
  <c r="H11" i="6" s="1"/>
  <c r="I11" i="6"/>
  <c r="F11" i="6"/>
  <c r="D11" i="6"/>
  <c r="J10" i="11"/>
  <c r="K10" i="11"/>
  <c r="O10" i="11"/>
  <c r="I11" i="11"/>
  <c r="P10" i="11"/>
  <c r="N10" i="11"/>
  <c r="M10" i="11"/>
  <c r="L10" i="11"/>
  <c r="F10" i="11"/>
  <c r="G10" i="11" s="1"/>
  <c r="E12" i="6" l="1"/>
  <c r="C12" i="6"/>
  <c r="D62" i="10"/>
  <c r="E62" i="10"/>
  <c r="I13" i="9"/>
  <c r="J12" i="9"/>
  <c r="K12" i="9"/>
  <c r="L12" i="9"/>
  <c r="M12" i="9"/>
  <c r="N12" i="9"/>
  <c r="O12" i="9"/>
  <c r="P12" i="9"/>
  <c r="H12" i="6"/>
  <c r="J13" i="6"/>
  <c r="B22" i="10"/>
  <c r="G22" i="10" s="1"/>
  <c r="C22" i="10"/>
  <c r="A23" i="10"/>
  <c r="G62" i="10"/>
  <c r="A64" i="10"/>
  <c r="C64" i="10" s="1"/>
  <c r="B63" i="10"/>
  <c r="E8" i="4"/>
  <c r="G8" i="4" s="1"/>
  <c r="N55" i="10"/>
  <c r="D8" i="4"/>
  <c r="A9" i="4"/>
  <c r="C9" i="4" s="1"/>
  <c r="D9" i="4" s="1"/>
  <c r="H22" i="10"/>
  <c r="J21" i="10"/>
  <c r="I21" i="10"/>
  <c r="N21" i="10" s="1"/>
  <c r="G12" i="6"/>
  <c r="F12" i="6"/>
  <c r="A13" i="6"/>
  <c r="I12" i="6"/>
  <c r="B12" i="6"/>
  <c r="D12" i="6"/>
  <c r="F12" i="11"/>
  <c r="G12" i="11" s="1"/>
  <c r="O11" i="11"/>
  <c r="J11" i="11"/>
  <c r="M11" i="11"/>
  <c r="L11" i="11"/>
  <c r="N11" i="11"/>
  <c r="I12" i="11"/>
  <c r="P11" i="11"/>
  <c r="K11" i="11"/>
  <c r="B13" i="6" l="1"/>
  <c r="C13" i="6"/>
  <c r="D63" i="10"/>
  <c r="E63" i="10"/>
  <c r="I14" i="9"/>
  <c r="J13" i="9"/>
  <c r="K13" i="9"/>
  <c r="L13" i="9"/>
  <c r="M13" i="9"/>
  <c r="N13" i="9"/>
  <c r="O13" i="9"/>
  <c r="P13" i="9"/>
  <c r="F8" i="4"/>
  <c r="J8" i="4" s="1"/>
  <c r="J14" i="6"/>
  <c r="A24" i="10"/>
  <c r="C23" i="10"/>
  <c r="B23" i="10"/>
  <c r="G23" i="10" s="1"/>
  <c r="G63" i="10"/>
  <c r="A65" i="10"/>
  <c r="C65" i="10" s="1"/>
  <c r="B64" i="10"/>
  <c r="G69" i="10"/>
  <c r="J22" i="10"/>
  <c r="I22" i="10"/>
  <c r="N22" i="10" s="1"/>
  <c r="H23" i="10"/>
  <c r="E9" i="4"/>
  <c r="B10" i="4"/>
  <c r="A10" i="4"/>
  <c r="F13" i="6"/>
  <c r="G13" i="6"/>
  <c r="A14" i="6"/>
  <c r="I13" i="6"/>
  <c r="D13" i="6"/>
  <c r="E13" i="6"/>
  <c r="H13" i="6" s="1"/>
  <c r="L12" i="11"/>
  <c r="K12" i="11"/>
  <c r="N12" i="11"/>
  <c r="M12" i="11"/>
  <c r="O12" i="11"/>
  <c r="I13" i="11"/>
  <c r="P12" i="11"/>
  <c r="J12" i="11"/>
  <c r="F13" i="11"/>
  <c r="G13" i="11" s="1"/>
  <c r="F14" i="6" l="1"/>
  <c r="C14" i="6"/>
  <c r="D64" i="10"/>
  <c r="E64" i="10"/>
  <c r="I15" i="9"/>
  <c r="J14" i="9"/>
  <c r="K14" i="9"/>
  <c r="L14" i="9"/>
  <c r="M14" i="9"/>
  <c r="N14" i="9"/>
  <c r="O14" i="9"/>
  <c r="P14" i="9"/>
  <c r="I8" i="4"/>
  <c r="J15" i="6"/>
  <c r="B24" i="10"/>
  <c r="G24" i="10" s="1"/>
  <c r="C24" i="10"/>
  <c r="A25" i="10"/>
  <c r="G64" i="10"/>
  <c r="A66" i="10"/>
  <c r="C66" i="10" s="1"/>
  <c r="B65" i="10"/>
  <c r="N56" i="10"/>
  <c r="J23" i="10"/>
  <c r="I23" i="10"/>
  <c r="N23" i="10" s="1"/>
  <c r="H24" i="10"/>
  <c r="F9" i="4"/>
  <c r="G9" i="4"/>
  <c r="C10" i="4"/>
  <c r="B11" i="4" s="1"/>
  <c r="I14" i="6"/>
  <c r="B14" i="6"/>
  <c r="A15" i="6"/>
  <c r="G14" i="6"/>
  <c r="D14" i="6"/>
  <c r="E14" i="6"/>
  <c r="H14" i="6" s="1"/>
  <c r="F14" i="11"/>
  <c r="G14" i="11" s="1"/>
  <c r="M13" i="11"/>
  <c r="N13" i="11"/>
  <c r="J13" i="11"/>
  <c r="P13" i="11"/>
  <c r="I14" i="11"/>
  <c r="L13" i="11"/>
  <c r="K13" i="11"/>
  <c r="O13" i="11"/>
  <c r="D15" i="6" l="1"/>
  <c r="C15" i="6"/>
  <c r="D65" i="10"/>
  <c r="E65" i="10"/>
  <c r="I16" i="9"/>
  <c r="J15" i="9"/>
  <c r="K15" i="9"/>
  <c r="L15" i="9"/>
  <c r="M15" i="9"/>
  <c r="N15" i="9"/>
  <c r="O15" i="9"/>
  <c r="P15" i="9"/>
  <c r="J16" i="6"/>
  <c r="A26" i="10"/>
  <c r="C25" i="10"/>
  <c r="B25" i="10"/>
  <c r="G25" i="10" s="1"/>
  <c r="G65" i="10"/>
  <c r="A67" i="10"/>
  <c r="A68" i="10" s="1"/>
  <c r="B68" i="10" s="1"/>
  <c r="B66" i="10"/>
  <c r="N57" i="10"/>
  <c r="J24" i="10"/>
  <c r="H25" i="10"/>
  <c r="I24" i="10"/>
  <c r="N24" i="10" s="1"/>
  <c r="J9" i="4"/>
  <c r="I9" i="4"/>
  <c r="E10" i="4"/>
  <c r="A11" i="4"/>
  <c r="C11" i="4" s="1"/>
  <c r="B12" i="4" s="1"/>
  <c r="D10" i="4"/>
  <c r="G15" i="6"/>
  <c r="F15" i="6"/>
  <c r="B15" i="6"/>
  <c r="E15" i="6"/>
  <c r="H15" i="6" s="1"/>
  <c r="A16" i="6"/>
  <c r="C16" i="6" s="1"/>
  <c r="I15" i="6"/>
  <c r="N14" i="11"/>
  <c r="P14" i="11"/>
  <c r="K14" i="11"/>
  <c r="O14" i="11"/>
  <c r="J14" i="11"/>
  <c r="I15" i="11"/>
  <c r="L14" i="11"/>
  <c r="M14" i="11"/>
  <c r="F15" i="11"/>
  <c r="G15" i="11" s="1"/>
  <c r="D68" i="10" l="1"/>
  <c r="E68" i="10"/>
  <c r="D66" i="10"/>
  <c r="E66" i="10"/>
  <c r="I17" i="9"/>
  <c r="J16" i="9"/>
  <c r="K16" i="9"/>
  <c r="L16" i="9"/>
  <c r="M16" i="9"/>
  <c r="N16" i="9"/>
  <c r="O16" i="9"/>
  <c r="P16" i="9"/>
  <c r="J17" i="6"/>
  <c r="B26" i="10"/>
  <c r="G26" i="10" s="1"/>
  <c r="C26" i="10"/>
  <c r="A27" i="10"/>
  <c r="G66" i="10"/>
  <c r="B67" i="10"/>
  <c r="C67" i="10"/>
  <c r="N58" i="10"/>
  <c r="J25" i="10"/>
  <c r="I25" i="10"/>
  <c r="N25" i="10" s="1"/>
  <c r="H26" i="10"/>
  <c r="G10" i="4"/>
  <c r="F10" i="4"/>
  <c r="A12" i="4"/>
  <c r="C12" i="4" s="1"/>
  <c r="D12" i="4" s="1"/>
  <c r="D11" i="4"/>
  <c r="E11" i="4"/>
  <c r="G16" i="6"/>
  <c r="I16" i="6"/>
  <c r="A17" i="6"/>
  <c r="F16" i="6"/>
  <c r="B16" i="6"/>
  <c r="E16" i="6"/>
  <c r="H16" i="6" s="1"/>
  <c r="D16" i="6"/>
  <c r="F16" i="11"/>
  <c r="G16" i="11" s="1"/>
  <c r="O15" i="11"/>
  <c r="N15" i="11"/>
  <c r="I16" i="11"/>
  <c r="J15" i="11"/>
  <c r="K15" i="11"/>
  <c r="L15" i="11"/>
  <c r="M15" i="11"/>
  <c r="P15" i="11"/>
  <c r="I17" i="6" l="1"/>
  <c r="C17" i="6"/>
  <c r="I18" i="9"/>
  <c r="J17" i="9"/>
  <c r="K17" i="9"/>
  <c r="L17" i="9"/>
  <c r="M17" i="9"/>
  <c r="N17" i="9"/>
  <c r="O17" i="9"/>
  <c r="P17" i="9"/>
  <c r="J18" i="6"/>
  <c r="A28" i="10"/>
  <c r="C27" i="10"/>
  <c r="B27" i="10"/>
  <c r="E67" i="10"/>
  <c r="G67" i="10"/>
  <c r="D67" i="10"/>
  <c r="N59" i="10"/>
  <c r="J26" i="10"/>
  <c r="I26" i="10"/>
  <c r="N26" i="10" s="1"/>
  <c r="H27" i="10"/>
  <c r="H28" i="10" s="1"/>
  <c r="F11" i="4"/>
  <c r="G11" i="4"/>
  <c r="I10" i="4"/>
  <c r="J10" i="4"/>
  <c r="A13" i="4"/>
  <c r="B13" i="4"/>
  <c r="E12" i="4"/>
  <c r="F17" i="6"/>
  <c r="G17" i="6"/>
  <c r="A18" i="6"/>
  <c r="B17" i="6"/>
  <c r="E17" i="6"/>
  <c r="H17" i="6" s="1"/>
  <c r="D17" i="6"/>
  <c r="O16" i="11"/>
  <c r="P16" i="11"/>
  <c r="L16" i="11"/>
  <c r="J16" i="11"/>
  <c r="N16" i="11"/>
  <c r="M16" i="11"/>
  <c r="K16" i="11"/>
  <c r="I17" i="11"/>
  <c r="F17" i="11"/>
  <c r="G17" i="11" s="1"/>
  <c r="B18" i="6" l="1"/>
  <c r="C18" i="6"/>
  <c r="I19" i="9"/>
  <c r="J18" i="9"/>
  <c r="K18" i="9"/>
  <c r="L18" i="9"/>
  <c r="M18" i="9"/>
  <c r="N18" i="9"/>
  <c r="O18" i="9"/>
  <c r="P18" i="9"/>
  <c r="J19" i="6"/>
  <c r="G27" i="10"/>
  <c r="G32" i="10" s="1"/>
  <c r="B28" i="10"/>
  <c r="G28" i="10" s="1"/>
  <c r="C28" i="10"/>
  <c r="A29" i="10"/>
  <c r="I28" i="10"/>
  <c r="N28" i="10" s="1"/>
  <c r="J28" i="10"/>
  <c r="H29" i="10"/>
  <c r="N60" i="10"/>
  <c r="I27" i="10"/>
  <c r="N27" i="10" s="1"/>
  <c r="J27" i="10"/>
  <c r="G12" i="4"/>
  <c r="F12" i="4"/>
  <c r="J11" i="4"/>
  <c r="I11" i="4"/>
  <c r="C13" i="4"/>
  <c r="E13" i="4" s="1"/>
  <c r="F18" i="6"/>
  <c r="I18" i="6"/>
  <c r="A19" i="6"/>
  <c r="G18" i="6"/>
  <c r="E18" i="6"/>
  <c r="H18" i="6" s="1"/>
  <c r="D18" i="6"/>
  <c r="F18" i="11"/>
  <c r="G18" i="11" s="1"/>
  <c r="N17" i="11"/>
  <c r="J17" i="11"/>
  <c r="K17" i="11"/>
  <c r="I18" i="11"/>
  <c r="M17" i="11"/>
  <c r="L17" i="11"/>
  <c r="O17" i="11"/>
  <c r="P17" i="11"/>
  <c r="I19" i="6" l="1"/>
  <c r="C19" i="6"/>
  <c r="I20" i="9"/>
  <c r="J19" i="9"/>
  <c r="K19" i="9"/>
  <c r="L19" i="9"/>
  <c r="M19" i="9"/>
  <c r="N19" i="9"/>
  <c r="O19" i="9"/>
  <c r="P19" i="9"/>
  <c r="J20" i="6"/>
  <c r="N6" i="10"/>
  <c r="A30" i="10"/>
  <c r="B29" i="10"/>
  <c r="G29" i="10" s="1"/>
  <c r="C29" i="10"/>
  <c r="H30" i="10"/>
  <c r="I29" i="10"/>
  <c r="N29" i="10" s="1"/>
  <c r="J29" i="10"/>
  <c r="N61" i="10"/>
  <c r="F13" i="4"/>
  <c r="G13" i="4"/>
  <c r="J12" i="4"/>
  <c r="I12" i="4"/>
  <c r="A14" i="4"/>
  <c r="D13" i="4"/>
  <c r="B14" i="4"/>
  <c r="E19" i="6"/>
  <c r="H19" i="6" s="1"/>
  <c r="F19" i="6"/>
  <c r="D19" i="6"/>
  <c r="G19" i="6"/>
  <c r="B19" i="6"/>
  <c r="A20" i="6"/>
  <c r="F19" i="11"/>
  <c r="G19" i="11" s="1"/>
  <c r="I19" i="11"/>
  <c r="O18" i="11"/>
  <c r="K18" i="11"/>
  <c r="L18" i="11"/>
  <c r="N18" i="11"/>
  <c r="P18" i="11"/>
  <c r="M18" i="11"/>
  <c r="J18" i="11"/>
  <c r="D20" i="6" l="1"/>
  <c r="C20" i="6"/>
  <c r="I21" i="9"/>
  <c r="J20" i="9"/>
  <c r="K20" i="9"/>
  <c r="L20" i="9"/>
  <c r="M20" i="9"/>
  <c r="N20" i="9"/>
  <c r="O20" i="9"/>
  <c r="P20" i="9"/>
  <c r="J21" i="6"/>
  <c r="B30" i="10"/>
  <c r="G30" i="10" s="1"/>
  <c r="C30" i="10"/>
  <c r="I30" i="10"/>
  <c r="N30" i="10" s="1"/>
  <c r="N32" i="10" s="1"/>
  <c r="J30" i="10"/>
  <c r="N62" i="10"/>
  <c r="N41" i="10" s="1"/>
  <c r="J13" i="4"/>
  <c r="I13" i="4"/>
  <c r="C14" i="4"/>
  <c r="A15" i="4" s="1"/>
  <c r="G20" i="6"/>
  <c r="F20" i="6"/>
  <c r="A21" i="6"/>
  <c r="I20" i="6"/>
  <c r="B20" i="6"/>
  <c r="E20" i="6"/>
  <c r="H20" i="6" s="1"/>
  <c r="I20" i="11"/>
  <c r="M19" i="11"/>
  <c r="O19" i="11"/>
  <c r="N19" i="11"/>
  <c r="L19" i="11"/>
  <c r="J19" i="11"/>
  <c r="K19" i="11"/>
  <c r="P19" i="11"/>
  <c r="F20" i="11"/>
  <c r="G20" i="11" s="1"/>
  <c r="F21" i="6" l="1"/>
  <c r="C21" i="6"/>
  <c r="I22" i="9"/>
  <c r="J21" i="9"/>
  <c r="K21" i="9"/>
  <c r="L21" i="9"/>
  <c r="M21" i="9"/>
  <c r="N21" i="9"/>
  <c r="O21" i="9"/>
  <c r="P21" i="9"/>
  <c r="J22" i="6"/>
  <c r="N69" i="10"/>
  <c r="E14" i="4"/>
  <c r="D14" i="4"/>
  <c r="B15" i="4"/>
  <c r="C15" i="4" s="1"/>
  <c r="E15" i="4" s="1"/>
  <c r="I21" i="6"/>
  <c r="E21" i="6"/>
  <c r="H21" i="6" s="1"/>
  <c r="D21" i="6"/>
  <c r="B21" i="6"/>
  <c r="A22" i="6"/>
  <c r="G21" i="6"/>
  <c r="F21" i="11"/>
  <c r="G21" i="11" s="1"/>
  <c r="M20" i="11"/>
  <c r="N20" i="11"/>
  <c r="J20" i="11"/>
  <c r="P20" i="11"/>
  <c r="L20" i="11"/>
  <c r="I21" i="11"/>
  <c r="K20" i="11"/>
  <c r="O20" i="11"/>
  <c r="D22" i="6" l="1"/>
  <c r="C22" i="6"/>
  <c r="I23" i="9"/>
  <c r="J22" i="9"/>
  <c r="K22" i="9"/>
  <c r="L22" i="9"/>
  <c r="M22" i="9"/>
  <c r="N22" i="9"/>
  <c r="O22" i="9"/>
  <c r="P22" i="9"/>
  <c r="J23" i="6"/>
  <c r="F15" i="4"/>
  <c r="G15" i="4"/>
  <c r="F14" i="4"/>
  <c r="G14" i="4"/>
  <c r="A16" i="4"/>
  <c r="B16" i="4"/>
  <c r="D15" i="4"/>
  <c r="E22" i="6"/>
  <c r="H22" i="6" s="1"/>
  <c r="F22" i="6"/>
  <c r="A23" i="6"/>
  <c r="I22" i="6"/>
  <c r="G22" i="6"/>
  <c r="B22" i="6"/>
  <c r="M21" i="11"/>
  <c r="I22" i="11"/>
  <c r="N21" i="11"/>
  <c r="K21" i="11"/>
  <c r="L21" i="11"/>
  <c r="O21" i="11"/>
  <c r="J21" i="11"/>
  <c r="P21" i="11"/>
  <c r="F22" i="11"/>
  <c r="G22" i="11" s="1"/>
  <c r="E23" i="6" l="1"/>
  <c r="H23" i="6" s="1"/>
  <c r="C23" i="6"/>
  <c r="I24" i="9"/>
  <c r="J23" i="9"/>
  <c r="K23" i="9"/>
  <c r="L23" i="9"/>
  <c r="M23" i="9"/>
  <c r="N23" i="9"/>
  <c r="O23" i="9"/>
  <c r="P23" i="9"/>
  <c r="J24" i="6"/>
  <c r="F5" i="9"/>
  <c r="G5" i="9" s="1"/>
  <c r="J14" i="4"/>
  <c r="I14" i="4"/>
  <c r="C16" i="4"/>
  <c r="B17" i="4" s="1"/>
  <c r="D23" i="6"/>
  <c r="A24" i="6"/>
  <c r="I23" i="6"/>
  <c r="B23" i="6"/>
  <c r="G23" i="6"/>
  <c r="F23" i="6"/>
  <c r="F23" i="11"/>
  <c r="G23" i="11" s="1"/>
  <c r="M22" i="11"/>
  <c r="L22" i="11"/>
  <c r="J22" i="11"/>
  <c r="O22" i="11"/>
  <c r="K22" i="11"/>
  <c r="I23" i="11"/>
  <c r="P22" i="11"/>
  <c r="N22" i="11"/>
  <c r="E24" i="6" l="1"/>
  <c r="H24" i="6" s="1"/>
  <c r="C24" i="6"/>
  <c r="I25" i="9"/>
  <c r="J24" i="9"/>
  <c r="K24" i="9"/>
  <c r="L24" i="9"/>
  <c r="M24" i="9"/>
  <c r="N24" i="9"/>
  <c r="O24" i="9"/>
  <c r="P24" i="9"/>
  <c r="J25" i="6"/>
  <c r="J15" i="4"/>
  <c r="I15" i="4"/>
  <c r="E16" i="4"/>
  <c r="A17" i="4"/>
  <c r="C17" i="4" s="1"/>
  <c r="D16" i="4"/>
  <c r="D24" i="6"/>
  <c r="A25" i="6"/>
  <c r="F24" i="6"/>
  <c r="B24" i="6"/>
  <c r="G24" i="6"/>
  <c r="I24" i="6"/>
  <c r="F24" i="11"/>
  <c r="F3" i="11" s="1"/>
  <c r="I24" i="11"/>
  <c r="N23" i="11"/>
  <c r="L23" i="11"/>
  <c r="M23" i="11"/>
  <c r="J23" i="11"/>
  <c r="P23" i="11"/>
  <c r="K23" i="11"/>
  <c r="O23" i="11"/>
  <c r="G25" i="6" l="1"/>
  <c r="C25" i="6"/>
  <c r="I26" i="9"/>
  <c r="J25" i="9"/>
  <c r="K25" i="9"/>
  <c r="L25" i="9"/>
  <c r="M25" i="9"/>
  <c r="N25" i="9"/>
  <c r="O25" i="9"/>
  <c r="P25" i="9"/>
  <c r="J26" i="6"/>
  <c r="F16" i="4"/>
  <c r="G16" i="4"/>
  <c r="E17" i="4"/>
  <c r="B18" i="4"/>
  <c r="D17" i="4"/>
  <c r="A18" i="4"/>
  <c r="G24" i="11"/>
  <c r="G3" i="11" s="1"/>
  <c r="B25" i="6"/>
  <c r="I25" i="6"/>
  <c r="E25" i="6"/>
  <c r="H25" i="6" s="1"/>
  <c r="A26" i="6"/>
  <c r="D25" i="6"/>
  <c r="F25" i="6"/>
  <c r="I25" i="11"/>
  <c r="L24" i="11"/>
  <c r="N24" i="11"/>
  <c r="M24" i="11"/>
  <c r="P24" i="11"/>
  <c r="O24" i="11"/>
  <c r="K24" i="11"/>
  <c r="J24" i="11"/>
  <c r="D26" i="6" l="1"/>
  <c r="C26" i="6"/>
  <c r="I27" i="9"/>
  <c r="J26" i="9"/>
  <c r="K26" i="9"/>
  <c r="L26" i="9"/>
  <c r="M26" i="9"/>
  <c r="N26" i="9"/>
  <c r="O26" i="9"/>
  <c r="P26" i="9"/>
  <c r="J27" i="6"/>
  <c r="F17" i="4"/>
  <c r="G17" i="4"/>
  <c r="I16" i="4"/>
  <c r="J16" i="4"/>
  <c r="C18" i="4"/>
  <c r="D18" i="4" s="1"/>
  <c r="A27" i="6"/>
  <c r="F26" i="6"/>
  <c r="G26" i="6"/>
  <c r="E26" i="6"/>
  <c r="H26" i="6" s="1"/>
  <c r="I26" i="6"/>
  <c r="B26" i="6"/>
  <c r="N25" i="11"/>
  <c r="L25" i="11"/>
  <c r="J25" i="11"/>
  <c r="O25" i="11"/>
  <c r="M25" i="11"/>
  <c r="P25" i="11"/>
  <c r="I26" i="11"/>
  <c r="K25" i="11"/>
  <c r="F27" i="6" l="1"/>
  <c r="C27" i="6"/>
  <c r="I28" i="9"/>
  <c r="J27" i="9"/>
  <c r="K27" i="9"/>
  <c r="L27" i="9"/>
  <c r="M27" i="9"/>
  <c r="N27" i="9"/>
  <c r="O27" i="9"/>
  <c r="P27" i="9"/>
  <c r="J28" i="6"/>
  <c r="I17" i="4"/>
  <c r="J17" i="4"/>
  <c r="A19" i="4"/>
  <c r="B19" i="4"/>
  <c r="E18" i="4"/>
  <c r="B27" i="6"/>
  <c r="D27" i="6"/>
  <c r="I27" i="6"/>
  <c r="E27" i="6"/>
  <c r="H27" i="6" s="1"/>
  <c r="A28" i="6"/>
  <c r="G27" i="6"/>
  <c r="I27" i="11"/>
  <c r="M26" i="11"/>
  <c r="O26" i="11"/>
  <c r="N26" i="11"/>
  <c r="P26" i="11"/>
  <c r="K26" i="11"/>
  <c r="J26" i="11"/>
  <c r="L26" i="11"/>
  <c r="I28" i="6" l="1"/>
  <c r="C28" i="6"/>
  <c r="I29" i="9"/>
  <c r="J28" i="9"/>
  <c r="K28" i="9"/>
  <c r="L28" i="9"/>
  <c r="M28" i="9"/>
  <c r="N28" i="9"/>
  <c r="O28" i="9"/>
  <c r="P28" i="9"/>
  <c r="J29" i="6"/>
  <c r="G18" i="4"/>
  <c r="F18" i="4"/>
  <c r="C19" i="4"/>
  <c r="A20" i="4" s="1"/>
  <c r="B28" i="6"/>
  <c r="F28" i="6"/>
  <c r="D28" i="6"/>
  <c r="G28" i="6"/>
  <c r="A29" i="6"/>
  <c r="E28" i="6"/>
  <c r="H28" i="6" s="1"/>
  <c r="P27" i="11"/>
  <c r="I28" i="11"/>
  <c r="K27" i="11"/>
  <c r="O27" i="11"/>
  <c r="J27" i="11"/>
  <c r="M27" i="11"/>
  <c r="N27" i="11"/>
  <c r="L27" i="11"/>
  <c r="B29" i="6" l="1"/>
  <c r="C29" i="6"/>
  <c r="I30" i="9"/>
  <c r="J29" i="9"/>
  <c r="K29" i="9"/>
  <c r="L29" i="9"/>
  <c r="M29" i="9"/>
  <c r="N29" i="9"/>
  <c r="O29" i="9"/>
  <c r="P29" i="9"/>
  <c r="J30" i="6"/>
  <c r="I18" i="4"/>
  <c r="J18" i="4"/>
  <c r="B20" i="4"/>
  <c r="C20" i="4" s="1"/>
  <c r="D19" i="4"/>
  <c r="E19" i="4"/>
  <c r="I29" i="6"/>
  <c r="D29" i="6"/>
  <c r="E29" i="6"/>
  <c r="H29" i="6" s="1"/>
  <c r="A30" i="6"/>
  <c r="C30" i="6" s="1"/>
  <c r="G29" i="6"/>
  <c r="F29" i="6"/>
  <c r="N28" i="11"/>
  <c r="M28" i="11"/>
  <c r="I29" i="11"/>
  <c r="L28" i="11"/>
  <c r="K28" i="11"/>
  <c r="J28" i="11"/>
  <c r="O28" i="11"/>
  <c r="P28" i="11"/>
  <c r="I31" i="9" l="1"/>
  <c r="J30" i="9"/>
  <c r="K30" i="9"/>
  <c r="L30" i="9"/>
  <c r="M30" i="9"/>
  <c r="N30" i="9"/>
  <c r="O30" i="9"/>
  <c r="P30" i="9"/>
  <c r="J31" i="6"/>
  <c r="F19" i="4"/>
  <c r="G19" i="4"/>
  <c r="D20" i="4"/>
  <c r="B21" i="4"/>
  <c r="A21" i="4"/>
  <c r="E20" i="4"/>
  <c r="F30" i="6"/>
  <c r="A31" i="6"/>
  <c r="E30" i="6"/>
  <c r="H30" i="6" s="1"/>
  <c r="D30" i="6"/>
  <c r="I30" i="6"/>
  <c r="G30" i="6"/>
  <c r="B30" i="6"/>
  <c r="N29" i="11"/>
  <c r="M29" i="11"/>
  <c r="L29" i="11"/>
  <c r="J29" i="11"/>
  <c r="P29" i="11"/>
  <c r="K29" i="11"/>
  <c r="I30" i="11"/>
  <c r="O29" i="11"/>
  <c r="I31" i="6" l="1"/>
  <c r="C31" i="6"/>
  <c r="I32" i="9"/>
  <c r="J31" i="9"/>
  <c r="K31" i="9"/>
  <c r="L31" i="9"/>
  <c r="M31" i="9"/>
  <c r="N31" i="9"/>
  <c r="O31" i="9"/>
  <c r="P31" i="9"/>
  <c r="J32" i="6"/>
  <c r="G20" i="4"/>
  <c r="F20" i="4"/>
  <c r="I19" i="4"/>
  <c r="J19" i="4"/>
  <c r="C21" i="4"/>
  <c r="B22" i="4" s="1"/>
  <c r="D31" i="6"/>
  <c r="A32" i="6"/>
  <c r="B31" i="6"/>
  <c r="E31" i="6"/>
  <c r="H31" i="6" s="1"/>
  <c r="F31" i="6"/>
  <c r="G31" i="6"/>
  <c r="M30" i="11"/>
  <c r="L30" i="11"/>
  <c r="O30" i="11"/>
  <c r="J30" i="11"/>
  <c r="K30" i="11"/>
  <c r="P30" i="11"/>
  <c r="I31" i="11"/>
  <c r="N30" i="11"/>
  <c r="E32" i="6" l="1"/>
  <c r="C32" i="6"/>
  <c r="I33" i="9"/>
  <c r="J32" i="9"/>
  <c r="K32" i="9"/>
  <c r="L32" i="9"/>
  <c r="M32" i="9"/>
  <c r="N32" i="9"/>
  <c r="O32" i="9"/>
  <c r="P32" i="9"/>
  <c r="J33" i="6"/>
  <c r="H32" i="6"/>
  <c r="J20" i="4"/>
  <c r="A22" i="4"/>
  <c r="C22" i="4" s="1"/>
  <c r="D22" i="4" s="1"/>
  <c r="E21" i="4"/>
  <c r="D21" i="4"/>
  <c r="I20" i="4"/>
  <c r="A33" i="6"/>
  <c r="I32" i="6"/>
  <c r="G32" i="6"/>
  <c r="F32" i="6"/>
  <c r="B32" i="6"/>
  <c r="D32" i="6"/>
  <c r="M31" i="11"/>
  <c r="O31" i="11"/>
  <c r="J31" i="11"/>
  <c r="N31" i="11"/>
  <c r="I32" i="11"/>
  <c r="P31" i="11"/>
  <c r="L31" i="11"/>
  <c r="K31" i="11"/>
  <c r="E33" i="6" l="1"/>
  <c r="C33" i="6"/>
  <c r="I34" i="9"/>
  <c r="J33" i="9"/>
  <c r="K33" i="9"/>
  <c r="L33" i="9"/>
  <c r="M33" i="9"/>
  <c r="N33" i="9"/>
  <c r="O33" i="9"/>
  <c r="P33" i="9"/>
  <c r="J34" i="6"/>
  <c r="H33" i="6"/>
  <c r="F21" i="4"/>
  <c r="G21" i="4"/>
  <c r="B23" i="4"/>
  <c r="A23" i="4"/>
  <c r="E22" i="4"/>
  <c r="G33" i="6"/>
  <c r="D33" i="6"/>
  <c r="B33" i="6"/>
  <c r="I33" i="6"/>
  <c r="F33" i="6"/>
  <c r="A34" i="6"/>
  <c r="J32" i="11"/>
  <c r="P32" i="11"/>
  <c r="M32" i="11"/>
  <c r="O32" i="11"/>
  <c r="K32" i="11"/>
  <c r="I33" i="11"/>
  <c r="L32" i="11"/>
  <c r="N32" i="11"/>
  <c r="B34" i="6" l="1"/>
  <c r="C34" i="6"/>
  <c r="I35" i="9"/>
  <c r="J34" i="9"/>
  <c r="K34" i="9"/>
  <c r="L34" i="9"/>
  <c r="M34" i="9"/>
  <c r="N34" i="9"/>
  <c r="O34" i="9"/>
  <c r="P34" i="9"/>
  <c r="J35" i="6"/>
  <c r="H34" i="6"/>
  <c r="I21" i="4"/>
  <c r="F22" i="4"/>
  <c r="G22" i="4"/>
  <c r="J21" i="4"/>
  <c r="C23" i="4"/>
  <c r="E23" i="4" s="1"/>
  <c r="F34" i="6"/>
  <c r="D34" i="6"/>
  <c r="I34" i="6"/>
  <c r="G34" i="6"/>
  <c r="A35" i="6"/>
  <c r="E34" i="6"/>
  <c r="N33" i="11"/>
  <c r="O33" i="11"/>
  <c r="L33" i="11"/>
  <c r="J33" i="11"/>
  <c r="P33" i="11"/>
  <c r="M33" i="11"/>
  <c r="K33" i="11"/>
  <c r="I34" i="11"/>
  <c r="A36" i="6" l="1"/>
  <c r="C36" i="6" s="1"/>
  <c r="C35" i="6"/>
  <c r="I36" i="9"/>
  <c r="J35" i="9"/>
  <c r="K35" i="9"/>
  <c r="L35" i="9"/>
  <c r="M35" i="9"/>
  <c r="N35" i="9"/>
  <c r="O35" i="9"/>
  <c r="P35" i="9"/>
  <c r="J36" i="6"/>
  <c r="H35" i="6"/>
  <c r="I22" i="4"/>
  <c r="G23" i="4"/>
  <c r="F23" i="4"/>
  <c r="B24" i="4"/>
  <c r="A24" i="4"/>
  <c r="D23" i="4"/>
  <c r="J22" i="4"/>
  <c r="F35" i="6"/>
  <c r="G35" i="6"/>
  <c r="I35" i="6"/>
  <c r="D35" i="6"/>
  <c r="B35" i="6"/>
  <c r="E35" i="6"/>
  <c r="I36" i="6"/>
  <c r="D36" i="6"/>
  <c r="E36" i="6"/>
  <c r="F36" i="6"/>
  <c r="A37" i="6"/>
  <c r="C37" i="6" s="1"/>
  <c r="G36" i="6"/>
  <c r="B36" i="6"/>
  <c r="P34" i="11"/>
  <c r="L34" i="11"/>
  <c r="K34" i="11"/>
  <c r="I35" i="11"/>
  <c r="N34" i="11"/>
  <c r="J34" i="11"/>
  <c r="M34" i="11"/>
  <c r="O34" i="11"/>
  <c r="I37" i="9" l="1"/>
  <c r="J36" i="9"/>
  <c r="K36" i="9"/>
  <c r="L36" i="9"/>
  <c r="M36" i="9"/>
  <c r="N36" i="9"/>
  <c r="O36" i="9"/>
  <c r="P36" i="9"/>
  <c r="J37" i="6"/>
  <c r="H36" i="6"/>
  <c r="J23" i="4"/>
  <c r="C24" i="4"/>
  <c r="B25" i="4" s="1"/>
  <c r="I23" i="4"/>
  <c r="M35" i="11"/>
  <c r="J35" i="11"/>
  <c r="I36" i="11"/>
  <c r="L35" i="11"/>
  <c r="K35" i="11"/>
  <c r="N35" i="11"/>
  <c r="O35" i="11"/>
  <c r="P35" i="11"/>
  <c r="B37" i="6"/>
  <c r="D37" i="6"/>
  <c r="A38" i="6"/>
  <c r="C38" i="6" s="1"/>
  <c r="G37" i="6"/>
  <c r="F37" i="6"/>
  <c r="E37" i="6"/>
  <c r="I37" i="6"/>
  <c r="I38" i="9" l="1"/>
  <c r="J37" i="9"/>
  <c r="K37" i="9"/>
  <c r="L37" i="9"/>
  <c r="M37" i="9"/>
  <c r="N37" i="9"/>
  <c r="O37" i="9"/>
  <c r="P37" i="9"/>
  <c r="J38" i="6"/>
  <c r="H37" i="6"/>
  <c r="E24" i="4"/>
  <c r="A25" i="4"/>
  <c r="C25" i="4" s="1"/>
  <c r="D24" i="4"/>
  <c r="D38" i="6"/>
  <c r="B38" i="6"/>
  <c r="A39" i="6"/>
  <c r="C39" i="6" s="1"/>
  <c r="F38" i="6"/>
  <c r="E38" i="6"/>
  <c r="G38" i="6"/>
  <c r="I38" i="6"/>
  <c r="L36" i="11"/>
  <c r="I37" i="11"/>
  <c r="N36" i="11"/>
  <c r="K36" i="11"/>
  <c r="O36" i="11"/>
  <c r="M36" i="11"/>
  <c r="P36" i="11"/>
  <c r="J36" i="11"/>
  <c r="I39" i="9" l="1"/>
  <c r="J38" i="9"/>
  <c r="K38" i="9"/>
  <c r="L38" i="9"/>
  <c r="M38" i="9"/>
  <c r="N38" i="9"/>
  <c r="O38" i="9"/>
  <c r="P38" i="9"/>
  <c r="J39" i="6"/>
  <c r="H38" i="6"/>
  <c r="F24" i="4"/>
  <c r="G24" i="4"/>
  <c r="E25" i="4"/>
  <c r="D25" i="4"/>
  <c r="A26" i="4"/>
  <c r="B26" i="4"/>
  <c r="I38" i="11"/>
  <c r="L37" i="11"/>
  <c r="J37" i="11"/>
  <c r="M37" i="11"/>
  <c r="P37" i="11"/>
  <c r="O37" i="11"/>
  <c r="K37" i="11"/>
  <c r="N37" i="11"/>
  <c r="D39" i="6"/>
  <c r="I39" i="6"/>
  <c r="F39" i="6"/>
  <c r="E39" i="6"/>
  <c r="B39" i="6"/>
  <c r="A40" i="6"/>
  <c r="C40" i="6" s="1"/>
  <c r="G39" i="6"/>
  <c r="I40" i="9" l="1"/>
  <c r="J39" i="9"/>
  <c r="K39" i="9"/>
  <c r="L39" i="9"/>
  <c r="M39" i="9"/>
  <c r="N39" i="9"/>
  <c r="O39" i="9"/>
  <c r="P39" i="9"/>
  <c r="J40" i="6"/>
  <c r="H39" i="6"/>
  <c r="J24" i="4"/>
  <c r="G25" i="4"/>
  <c r="F25" i="4"/>
  <c r="I24" i="4"/>
  <c r="C26" i="4"/>
  <c r="B27" i="4" s="1"/>
  <c r="B40" i="6"/>
  <c r="D40" i="6"/>
  <c r="I40" i="6"/>
  <c r="A41" i="6"/>
  <c r="C41" i="6" s="1"/>
  <c r="G40" i="6"/>
  <c r="E40" i="6"/>
  <c r="F40" i="6"/>
  <c r="P38" i="11"/>
  <c r="J38" i="11"/>
  <c r="N38" i="11"/>
  <c r="K38" i="11"/>
  <c r="L38" i="11"/>
  <c r="M38" i="11"/>
  <c r="I39" i="11"/>
  <c r="O38" i="11"/>
  <c r="I41" i="9" l="1"/>
  <c r="J40" i="9"/>
  <c r="K40" i="9"/>
  <c r="L40" i="9"/>
  <c r="M40" i="9"/>
  <c r="N40" i="9"/>
  <c r="O40" i="9"/>
  <c r="P40" i="9"/>
  <c r="J41" i="6"/>
  <c r="H40" i="6"/>
  <c r="J25" i="4"/>
  <c r="E26" i="4"/>
  <c r="D26" i="4"/>
  <c r="A27" i="4"/>
  <c r="C27" i="4" s="1"/>
  <c r="I25" i="4"/>
  <c r="O39" i="11"/>
  <c r="M39" i="11"/>
  <c r="N39" i="11"/>
  <c r="P39" i="11"/>
  <c r="I40" i="11"/>
  <c r="L39" i="11"/>
  <c r="K39" i="11"/>
  <c r="J39" i="11"/>
  <c r="F41" i="6"/>
  <c r="I41" i="6"/>
  <c r="E41" i="6"/>
  <c r="B41" i="6"/>
  <c r="D41" i="6"/>
  <c r="G41" i="6"/>
  <c r="A42" i="6"/>
  <c r="C42" i="6" s="1"/>
  <c r="I42" i="9" l="1"/>
  <c r="J41" i="9"/>
  <c r="K41" i="9"/>
  <c r="L41" i="9"/>
  <c r="M41" i="9"/>
  <c r="N41" i="9"/>
  <c r="O41" i="9"/>
  <c r="P41" i="9"/>
  <c r="J42" i="6"/>
  <c r="H41" i="6"/>
  <c r="F26" i="4"/>
  <c r="G26" i="4"/>
  <c r="D27" i="4"/>
  <c r="A28" i="4"/>
  <c r="E27" i="4"/>
  <c r="B28" i="4"/>
  <c r="F42" i="6"/>
  <c r="E42" i="6"/>
  <c r="B42" i="6"/>
  <c r="G42" i="6"/>
  <c r="A43" i="6"/>
  <c r="C43" i="6" s="1"/>
  <c r="I42" i="6"/>
  <c r="D42" i="6"/>
  <c r="P40" i="11"/>
  <c r="N40" i="11"/>
  <c r="K40" i="11"/>
  <c r="M40" i="11"/>
  <c r="J40" i="11"/>
  <c r="L40" i="11"/>
  <c r="I41" i="11"/>
  <c r="O40" i="11"/>
  <c r="I43" i="9" l="1"/>
  <c r="J42" i="9"/>
  <c r="K42" i="9"/>
  <c r="L42" i="9"/>
  <c r="M42" i="9"/>
  <c r="N42" i="9"/>
  <c r="O42" i="9"/>
  <c r="P42" i="9"/>
  <c r="J43" i="6"/>
  <c r="H42" i="6"/>
  <c r="C28" i="4"/>
  <c r="B29" i="4" s="1"/>
  <c r="I26" i="4"/>
  <c r="J26" i="4"/>
  <c r="F27" i="4"/>
  <c r="G27" i="4"/>
  <c r="O41" i="11"/>
  <c r="K41" i="11"/>
  <c r="I42" i="11"/>
  <c r="L41" i="11"/>
  <c r="N41" i="11"/>
  <c r="J41" i="11"/>
  <c r="M41" i="11"/>
  <c r="P41" i="11"/>
  <c r="I43" i="6"/>
  <c r="D43" i="6"/>
  <c r="E43" i="6"/>
  <c r="B43" i="6"/>
  <c r="G43" i="6"/>
  <c r="F43" i="6"/>
  <c r="A44" i="6"/>
  <c r="C44" i="6" s="1"/>
  <c r="I44" i="9" l="1"/>
  <c r="J43" i="9"/>
  <c r="K43" i="9"/>
  <c r="L43" i="9"/>
  <c r="M43" i="9"/>
  <c r="N43" i="9"/>
  <c r="O43" i="9"/>
  <c r="P43" i="9"/>
  <c r="J44" i="6"/>
  <c r="H43" i="6"/>
  <c r="A29" i="4"/>
  <c r="C29" i="4" s="1"/>
  <c r="D29" i="4" s="1"/>
  <c r="E28" i="4"/>
  <c r="F28" i="4" s="1"/>
  <c r="D28" i="4"/>
  <c r="I27" i="4"/>
  <c r="J27" i="4"/>
  <c r="O42" i="11"/>
  <c r="J42" i="11"/>
  <c r="I43" i="11"/>
  <c r="L42" i="11"/>
  <c r="M42" i="11"/>
  <c r="N42" i="11"/>
  <c r="P42" i="11"/>
  <c r="K42" i="11"/>
  <c r="E44" i="6"/>
  <c r="B44" i="6"/>
  <c r="G44" i="6"/>
  <c r="D44" i="6"/>
  <c r="I44" i="6"/>
  <c r="A45" i="6"/>
  <c r="C45" i="6" s="1"/>
  <c r="F44" i="6"/>
  <c r="I45" i="9" l="1"/>
  <c r="J44" i="9"/>
  <c r="K44" i="9"/>
  <c r="L44" i="9"/>
  <c r="M44" i="9"/>
  <c r="N44" i="9"/>
  <c r="O44" i="9"/>
  <c r="P44" i="9"/>
  <c r="J45" i="6"/>
  <c r="H44" i="6"/>
  <c r="G28" i="4"/>
  <c r="J28" i="4" s="1"/>
  <c r="A30" i="4"/>
  <c r="E29" i="4"/>
  <c r="F29" i="4" s="1"/>
  <c r="B30" i="4"/>
  <c r="D45" i="6"/>
  <c r="F45" i="6"/>
  <c r="B45" i="6"/>
  <c r="A46" i="6"/>
  <c r="C46" i="6" s="1"/>
  <c r="G45" i="6"/>
  <c r="E45" i="6"/>
  <c r="I45" i="6"/>
  <c r="O43" i="11"/>
  <c r="M43" i="11"/>
  <c r="J43" i="11"/>
  <c r="L43" i="11"/>
  <c r="K43" i="11"/>
  <c r="N43" i="11"/>
  <c r="I44" i="11"/>
  <c r="P43" i="11"/>
  <c r="I46" i="9" l="1"/>
  <c r="J45" i="9"/>
  <c r="K45" i="9"/>
  <c r="L45" i="9"/>
  <c r="M45" i="9"/>
  <c r="N45" i="9"/>
  <c r="O45" i="9"/>
  <c r="P45" i="9"/>
  <c r="J46" i="6"/>
  <c r="H45" i="6"/>
  <c r="G29" i="4"/>
  <c r="J29" i="4" s="1"/>
  <c r="I28" i="4"/>
  <c r="C30" i="4"/>
  <c r="E30" i="4" s="1"/>
  <c r="F30" i="4" s="1"/>
  <c r="K44" i="11"/>
  <c r="M44" i="11"/>
  <c r="L44" i="11"/>
  <c r="O44" i="11"/>
  <c r="J44" i="11"/>
  <c r="N44" i="11"/>
  <c r="I45" i="11"/>
  <c r="P44" i="11"/>
  <c r="F46" i="6"/>
  <c r="G46" i="6"/>
  <c r="E46" i="6"/>
  <c r="B46" i="6"/>
  <c r="I46" i="6"/>
  <c r="A47" i="6"/>
  <c r="C47" i="6" s="1"/>
  <c r="D46" i="6"/>
  <c r="I47" i="9" l="1"/>
  <c r="J46" i="9"/>
  <c r="K46" i="9"/>
  <c r="L46" i="9"/>
  <c r="M46" i="9"/>
  <c r="N46" i="9"/>
  <c r="O46" i="9"/>
  <c r="P46" i="9"/>
  <c r="J47" i="6"/>
  <c r="H46" i="6"/>
  <c r="A31" i="4"/>
  <c r="I29" i="4"/>
  <c r="G30" i="4"/>
  <c r="J30" i="4" s="1"/>
  <c r="B31" i="4"/>
  <c r="D30" i="4"/>
  <c r="B47" i="6"/>
  <c r="I47" i="6"/>
  <c r="D47" i="6"/>
  <c r="G47" i="6"/>
  <c r="F47" i="6"/>
  <c r="A48" i="6"/>
  <c r="C48" i="6" s="1"/>
  <c r="E47" i="6"/>
  <c r="P45" i="11"/>
  <c r="O45" i="11"/>
  <c r="L45" i="11"/>
  <c r="K45" i="11"/>
  <c r="I46" i="11"/>
  <c r="N45" i="11"/>
  <c r="J45" i="11"/>
  <c r="M45" i="11"/>
  <c r="I48" i="9" l="1"/>
  <c r="J47" i="9"/>
  <c r="K47" i="9"/>
  <c r="L47" i="9"/>
  <c r="M47" i="9"/>
  <c r="N47" i="9"/>
  <c r="O47" i="9"/>
  <c r="P47" i="9"/>
  <c r="J48" i="6"/>
  <c r="H47" i="6"/>
  <c r="C31" i="4"/>
  <c r="D31" i="4" s="1"/>
  <c r="I30" i="4"/>
  <c r="E48" i="6"/>
  <c r="B48" i="6"/>
  <c r="D48" i="6"/>
  <c r="I48" i="6"/>
  <c r="G48" i="6"/>
  <c r="A49" i="6"/>
  <c r="C49" i="6" s="1"/>
  <c r="F48" i="6"/>
  <c r="L46" i="11"/>
  <c r="N46" i="11"/>
  <c r="I47" i="11"/>
  <c r="O46" i="11"/>
  <c r="J46" i="11"/>
  <c r="K46" i="11"/>
  <c r="M46" i="11"/>
  <c r="P46" i="11"/>
  <c r="I49" i="9" l="1"/>
  <c r="J48" i="9"/>
  <c r="K48" i="9"/>
  <c r="L48" i="9"/>
  <c r="M48" i="9"/>
  <c r="N48" i="9"/>
  <c r="O48" i="9"/>
  <c r="P48" i="9"/>
  <c r="J49" i="6"/>
  <c r="H48" i="6"/>
  <c r="E31" i="4"/>
  <c r="F31" i="4" s="1"/>
  <c r="B32" i="4"/>
  <c r="A32" i="4"/>
  <c r="O47" i="11"/>
  <c r="J47" i="11"/>
  <c r="K47" i="11"/>
  <c r="I48" i="11"/>
  <c r="M47" i="11"/>
  <c r="N47" i="11"/>
  <c r="P47" i="11"/>
  <c r="L47" i="11"/>
  <c r="E49" i="6"/>
  <c r="F49" i="6"/>
  <c r="B49" i="6"/>
  <c r="D49" i="6"/>
  <c r="A50" i="6"/>
  <c r="C50" i="6" s="1"/>
  <c r="G49" i="6"/>
  <c r="I49" i="6"/>
  <c r="I50" i="9" l="1"/>
  <c r="J49" i="9"/>
  <c r="K49" i="9"/>
  <c r="L49" i="9"/>
  <c r="M49" i="9"/>
  <c r="N49" i="9"/>
  <c r="O49" i="9"/>
  <c r="P49" i="9"/>
  <c r="J50" i="6"/>
  <c r="H49" i="6"/>
  <c r="G31" i="4"/>
  <c r="I31" i="4" s="1"/>
  <c r="C32" i="4"/>
  <c r="D32" i="4" s="1"/>
  <c r="O48" i="11"/>
  <c r="K48" i="11"/>
  <c r="L48" i="11"/>
  <c r="P48" i="11"/>
  <c r="J48" i="11"/>
  <c r="I49" i="11"/>
  <c r="N48" i="11"/>
  <c r="M48" i="11"/>
  <c r="F50" i="6"/>
  <c r="E50" i="6"/>
  <c r="G50" i="6"/>
  <c r="D50" i="6"/>
  <c r="A51" i="6"/>
  <c r="C51" i="6" s="1"/>
  <c r="B50" i="6"/>
  <c r="I50" i="6"/>
  <c r="I51" i="9" l="1"/>
  <c r="J50" i="9"/>
  <c r="K50" i="9"/>
  <c r="L50" i="9"/>
  <c r="M50" i="9"/>
  <c r="N50" i="9"/>
  <c r="O50" i="9"/>
  <c r="P50" i="9"/>
  <c r="J51" i="6"/>
  <c r="H50" i="6"/>
  <c r="J31" i="4"/>
  <c r="E32" i="4"/>
  <c r="F32" i="4" s="1"/>
  <c r="A33" i="4"/>
  <c r="B33" i="4"/>
  <c r="P49" i="11"/>
  <c r="L49" i="11"/>
  <c r="K49" i="11"/>
  <c r="O49" i="11"/>
  <c r="M49" i="11"/>
  <c r="J49" i="11"/>
  <c r="N49" i="11"/>
  <c r="I50" i="11"/>
  <c r="D51" i="6"/>
  <c r="F51" i="6"/>
  <c r="E51" i="6"/>
  <c r="B51" i="6"/>
  <c r="A52" i="6"/>
  <c r="C52" i="6" s="1"/>
  <c r="G51" i="6"/>
  <c r="I51" i="6"/>
  <c r="I52" i="9" l="1"/>
  <c r="J51" i="9"/>
  <c r="K51" i="9"/>
  <c r="L51" i="9"/>
  <c r="M51" i="9"/>
  <c r="N51" i="9"/>
  <c r="O51" i="9"/>
  <c r="P51" i="9"/>
  <c r="J52" i="6"/>
  <c r="H51" i="6"/>
  <c r="G32" i="4"/>
  <c r="J32" i="4" s="1"/>
  <c r="C33" i="4"/>
  <c r="A34" i="4" s="1"/>
  <c r="J50" i="11"/>
  <c r="P50" i="11"/>
  <c r="K50" i="11"/>
  <c r="M50" i="11"/>
  <c r="O50" i="11"/>
  <c r="I51" i="11"/>
  <c r="N50" i="11"/>
  <c r="L50" i="11"/>
  <c r="B52" i="6"/>
  <c r="G52" i="6"/>
  <c r="A53" i="6"/>
  <c r="C53" i="6" s="1"/>
  <c r="I52" i="6"/>
  <c r="F52" i="6"/>
  <c r="E52" i="6"/>
  <c r="D52" i="6"/>
  <c r="I53" i="9" l="1"/>
  <c r="J52" i="9"/>
  <c r="K52" i="9"/>
  <c r="L52" i="9"/>
  <c r="M52" i="9"/>
  <c r="N52" i="9"/>
  <c r="O52" i="9"/>
  <c r="P52" i="9"/>
  <c r="J53" i="6"/>
  <c r="H52" i="6"/>
  <c r="I32" i="4"/>
  <c r="D33" i="4"/>
  <c r="E33" i="4"/>
  <c r="G33" i="4" s="1"/>
  <c r="B34" i="4"/>
  <c r="C34" i="4" s="1"/>
  <c r="D34" i="4" s="1"/>
  <c r="F53" i="6"/>
  <c r="E53" i="6"/>
  <c r="I53" i="6"/>
  <c r="G53" i="6"/>
  <c r="A54" i="6"/>
  <c r="C54" i="6" s="1"/>
  <c r="D53" i="6"/>
  <c r="B53" i="6"/>
  <c r="I52" i="11"/>
  <c r="P51" i="11"/>
  <c r="M51" i="11"/>
  <c r="J51" i="11"/>
  <c r="L51" i="11"/>
  <c r="O51" i="11"/>
  <c r="K51" i="11"/>
  <c r="N51" i="11"/>
  <c r="F33" i="4" l="1"/>
  <c r="I33" i="4" s="1"/>
  <c r="I54" i="9"/>
  <c r="J53" i="9"/>
  <c r="K53" i="9"/>
  <c r="L53" i="9"/>
  <c r="M53" i="9"/>
  <c r="N53" i="9"/>
  <c r="O53" i="9"/>
  <c r="P53" i="9"/>
  <c r="J54" i="6"/>
  <c r="H53" i="6"/>
  <c r="B35" i="4"/>
  <c r="E34" i="4"/>
  <c r="F34" i="4" s="1"/>
  <c r="A35" i="4"/>
  <c r="J52" i="11"/>
  <c r="I53" i="11"/>
  <c r="P52" i="11"/>
  <c r="M52" i="11"/>
  <c r="L52" i="11"/>
  <c r="N52" i="11"/>
  <c r="K52" i="11"/>
  <c r="O52" i="11"/>
  <c r="F54" i="6"/>
  <c r="I54" i="6"/>
  <c r="D54" i="6"/>
  <c r="G54" i="6"/>
  <c r="E54" i="6"/>
  <c r="A55" i="6"/>
  <c r="C55" i="6" s="1"/>
  <c r="B54" i="6"/>
  <c r="G34" i="4" l="1"/>
  <c r="I34" i="4" s="1"/>
  <c r="J33" i="4"/>
  <c r="I55" i="9"/>
  <c r="J54" i="9"/>
  <c r="K54" i="9"/>
  <c r="L54" i="9"/>
  <c r="M54" i="9"/>
  <c r="N54" i="9"/>
  <c r="O54" i="9"/>
  <c r="P54" i="9"/>
  <c r="J55" i="6"/>
  <c r="H54" i="6"/>
  <c r="C35" i="4"/>
  <c r="E35" i="4" s="1"/>
  <c r="F35" i="4" s="1"/>
  <c r="G55" i="6"/>
  <c r="D55" i="6"/>
  <c r="B55" i="6"/>
  <c r="I55" i="6"/>
  <c r="E55" i="6"/>
  <c r="A56" i="6"/>
  <c r="C56" i="6" s="1"/>
  <c r="F55" i="6"/>
  <c r="L53" i="11"/>
  <c r="O53" i="11"/>
  <c r="I54" i="11"/>
  <c r="J53" i="11"/>
  <c r="K53" i="11"/>
  <c r="N53" i="11"/>
  <c r="P53" i="11"/>
  <c r="M53" i="11"/>
  <c r="J34" i="4" l="1"/>
  <c r="I56" i="9"/>
  <c r="J55" i="9"/>
  <c r="K55" i="9"/>
  <c r="L55" i="9"/>
  <c r="M55" i="9"/>
  <c r="N55" i="9"/>
  <c r="O55" i="9"/>
  <c r="P55" i="9"/>
  <c r="J56" i="6"/>
  <c r="H55" i="6"/>
  <c r="D35" i="4"/>
  <c r="A36" i="4"/>
  <c r="G35" i="4"/>
  <c r="J35" i="4" s="1"/>
  <c r="B36" i="4"/>
  <c r="D56" i="6"/>
  <c r="F56" i="6"/>
  <c r="G56" i="6"/>
  <c r="A57" i="6"/>
  <c r="C57" i="6" s="1"/>
  <c r="I56" i="6"/>
  <c r="B56" i="6"/>
  <c r="E56" i="6"/>
  <c r="M54" i="11"/>
  <c r="N54" i="11"/>
  <c r="I55" i="11"/>
  <c r="L54" i="11"/>
  <c r="J54" i="11"/>
  <c r="P54" i="11"/>
  <c r="K54" i="11"/>
  <c r="O54" i="11"/>
  <c r="I57" i="9" l="1"/>
  <c r="J56" i="9"/>
  <c r="K56" i="9"/>
  <c r="L56" i="9"/>
  <c r="M56" i="9"/>
  <c r="N56" i="9"/>
  <c r="O56" i="9"/>
  <c r="P56" i="9"/>
  <c r="J57" i="6"/>
  <c r="H56" i="6"/>
  <c r="C36" i="4"/>
  <c r="A37" i="4" s="1"/>
  <c r="I35" i="4"/>
  <c r="M55" i="11"/>
  <c r="I56" i="11"/>
  <c r="K55" i="11"/>
  <c r="J55" i="11"/>
  <c r="N55" i="11"/>
  <c r="L55" i="11"/>
  <c r="P55" i="11"/>
  <c r="O55" i="11"/>
  <c r="I57" i="6"/>
  <c r="G57" i="6"/>
  <c r="B57" i="6"/>
  <c r="D57" i="6"/>
  <c r="E57" i="6"/>
  <c r="A58" i="6"/>
  <c r="C58" i="6" s="1"/>
  <c r="F57" i="6"/>
  <c r="I58" i="9" l="1"/>
  <c r="J57" i="9"/>
  <c r="K57" i="9"/>
  <c r="L57" i="9"/>
  <c r="M57" i="9"/>
  <c r="N57" i="9"/>
  <c r="O57" i="9"/>
  <c r="P57" i="9"/>
  <c r="J58" i="6"/>
  <c r="H57" i="6"/>
  <c r="E36" i="4"/>
  <c r="G36" i="4" s="1"/>
  <c r="B37" i="4"/>
  <c r="C37" i="4" s="1"/>
  <c r="B38" i="4" s="1"/>
  <c r="D36" i="4"/>
  <c r="I58" i="6"/>
  <c r="D58" i="6"/>
  <c r="G58" i="6"/>
  <c r="A59" i="6"/>
  <c r="C59" i="6" s="1"/>
  <c r="F58" i="6"/>
  <c r="B58" i="6"/>
  <c r="E58" i="6"/>
  <c r="P56" i="11"/>
  <c r="O56" i="11"/>
  <c r="J56" i="11"/>
  <c r="K56" i="11"/>
  <c r="M56" i="11"/>
  <c r="N56" i="11"/>
  <c r="I57" i="11"/>
  <c r="L56" i="11"/>
  <c r="I59" i="9" l="1"/>
  <c r="J58" i="9"/>
  <c r="K58" i="9"/>
  <c r="L58" i="9"/>
  <c r="M58" i="9"/>
  <c r="N58" i="9"/>
  <c r="O58" i="9"/>
  <c r="P58" i="9"/>
  <c r="J59" i="6"/>
  <c r="H58" i="6"/>
  <c r="F36" i="4"/>
  <c r="J36" i="4" s="1"/>
  <c r="A38" i="4"/>
  <c r="C38" i="4" s="1"/>
  <c r="A39" i="4" s="1"/>
  <c r="E37" i="4"/>
  <c r="G37" i="4" s="1"/>
  <c r="D37" i="4"/>
  <c r="O57" i="11"/>
  <c r="N57" i="11"/>
  <c r="I58" i="11"/>
  <c r="L57" i="11"/>
  <c r="P57" i="11"/>
  <c r="M57" i="11"/>
  <c r="K57" i="11"/>
  <c r="J57" i="11"/>
  <c r="F59" i="6"/>
  <c r="I59" i="6"/>
  <c r="D59" i="6"/>
  <c r="G59" i="6"/>
  <c r="A60" i="6"/>
  <c r="C60" i="6" s="1"/>
  <c r="E59" i="6"/>
  <c r="B59" i="6"/>
  <c r="I60" i="9" l="1"/>
  <c r="J59" i="9"/>
  <c r="K59" i="9"/>
  <c r="L59" i="9"/>
  <c r="M59" i="9"/>
  <c r="N59" i="9"/>
  <c r="O59" i="9"/>
  <c r="P59" i="9"/>
  <c r="J60" i="6"/>
  <c r="H59" i="6"/>
  <c r="I36" i="4"/>
  <c r="F37" i="4"/>
  <c r="I37" i="4" s="1"/>
  <c r="D38" i="4"/>
  <c r="E38" i="4"/>
  <c r="G38" i="4" s="1"/>
  <c r="B39" i="4"/>
  <c r="C39" i="4" s="1"/>
  <c r="A40" i="4" s="1"/>
  <c r="F60" i="6"/>
  <c r="G60" i="6"/>
  <c r="A61" i="6"/>
  <c r="C61" i="6" s="1"/>
  <c r="D60" i="6"/>
  <c r="B60" i="6"/>
  <c r="I60" i="6"/>
  <c r="E60" i="6"/>
  <c r="M58" i="11"/>
  <c r="I59" i="11"/>
  <c r="L58" i="11"/>
  <c r="N58" i="11"/>
  <c r="O58" i="11"/>
  <c r="J58" i="11"/>
  <c r="K58" i="11"/>
  <c r="P58" i="11"/>
  <c r="I61" i="9" l="1"/>
  <c r="J60" i="9"/>
  <c r="K60" i="9"/>
  <c r="L60" i="9"/>
  <c r="M60" i="9"/>
  <c r="N60" i="9"/>
  <c r="O60" i="9"/>
  <c r="P60" i="9"/>
  <c r="J61" i="6"/>
  <c r="H60" i="6"/>
  <c r="F38" i="4"/>
  <c r="I38" i="4" s="1"/>
  <c r="J37" i="4"/>
  <c r="D39" i="4"/>
  <c r="E39" i="4"/>
  <c r="B40" i="4"/>
  <c r="C40" i="4" s="1"/>
  <c r="K59" i="11"/>
  <c r="O59" i="11"/>
  <c r="J59" i="11"/>
  <c r="L59" i="11"/>
  <c r="N59" i="11"/>
  <c r="P59" i="11"/>
  <c r="I60" i="11"/>
  <c r="M59" i="11"/>
  <c r="F61" i="6"/>
  <c r="I61" i="6"/>
  <c r="G61" i="6"/>
  <c r="D61" i="6"/>
  <c r="B61" i="6"/>
  <c r="A62" i="6"/>
  <c r="C62" i="6" s="1"/>
  <c r="E61" i="6"/>
  <c r="I62" i="9" l="1"/>
  <c r="J61" i="9"/>
  <c r="K61" i="9"/>
  <c r="L61" i="9"/>
  <c r="M61" i="9"/>
  <c r="N61" i="9"/>
  <c r="O61" i="9"/>
  <c r="P61" i="9"/>
  <c r="J62" i="6"/>
  <c r="H61" i="6"/>
  <c r="J38" i="4"/>
  <c r="G39" i="4"/>
  <c r="F39" i="4"/>
  <c r="A41" i="4"/>
  <c r="D40" i="4"/>
  <c r="B41" i="4"/>
  <c r="E40" i="4"/>
  <c r="B62" i="6"/>
  <c r="G62" i="6"/>
  <c r="A63" i="6"/>
  <c r="C63" i="6" s="1"/>
  <c r="F62" i="6"/>
  <c r="E62" i="6"/>
  <c r="I62" i="6"/>
  <c r="D62" i="6"/>
  <c r="I61" i="11"/>
  <c r="M60" i="11"/>
  <c r="K60" i="11"/>
  <c r="N60" i="11"/>
  <c r="J60" i="11"/>
  <c r="L60" i="11"/>
  <c r="O60" i="11"/>
  <c r="P60" i="11"/>
  <c r="I63" i="9" l="1"/>
  <c r="J62" i="9"/>
  <c r="K62" i="9"/>
  <c r="L62" i="9"/>
  <c r="M62" i="9"/>
  <c r="N62" i="9"/>
  <c r="O62" i="9"/>
  <c r="P62" i="9"/>
  <c r="J63" i="6"/>
  <c r="H62" i="6"/>
  <c r="I39" i="4"/>
  <c r="F40" i="4"/>
  <c r="G40" i="4"/>
  <c r="J39" i="4"/>
  <c r="C41" i="4"/>
  <c r="E41" i="4" s="1"/>
  <c r="J61" i="11"/>
  <c r="N61" i="11"/>
  <c r="I62" i="11"/>
  <c r="M61" i="11"/>
  <c r="P61" i="11"/>
  <c r="O61" i="11"/>
  <c r="L61" i="11"/>
  <c r="K61" i="11"/>
  <c r="F63" i="6"/>
  <c r="G63" i="6"/>
  <c r="B63" i="6"/>
  <c r="D63" i="6"/>
  <c r="E63" i="6"/>
  <c r="A64" i="6"/>
  <c r="C64" i="6" s="1"/>
  <c r="I63" i="6"/>
  <c r="I64" i="9" l="1"/>
  <c r="J63" i="9"/>
  <c r="K63" i="9"/>
  <c r="L63" i="9"/>
  <c r="M63" i="9"/>
  <c r="N63" i="9"/>
  <c r="O63" i="9"/>
  <c r="P63" i="9"/>
  <c r="J64" i="6"/>
  <c r="H63" i="6"/>
  <c r="J40" i="4"/>
  <c r="G41" i="4"/>
  <c r="F41" i="4"/>
  <c r="D41" i="4"/>
  <c r="B42" i="4"/>
  <c r="A42" i="4"/>
  <c r="I40" i="4"/>
  <c r="B64" i="6"/>
  <c r="I64" i="6"/>
  <c r="A65" i="6"/>
  <c r="C65" i="6" s="1"/>
  <c r="F64" i="6"/>
  <c r="D64" i="6"/>
  <c r="G64" i="6"/>
  <c r="E64" i="6"/>
  <c r="L62" i="11"/>
  <c r="N62" i="11"/>
  <c r="O62" i="11"/>
  <c r="I63" i="11"/>
  <c r="P62" i="11"/>
  <c r="K62" i="11"/>
  <c r="M62" i="11"/>
  <c r="J62" i="11"/>
  <c r="I65" i="9" l="1"/>
  <c r="J64" i="9"/>
  <c r="K64" i="9"/>
  <c r="L64" i="9"/>
  <c r="M64" i="9"/>
  <c r="N64" i="9"/>
  <c r="O64" i="9"/>
  <c r="P64" i="9"/>
  <c r="J65" i="6"/>
  <c r="H64" i="6"/>
  <c r="C42" i="4"/>
  <c r="I41" i="4"/>
  <c r="J41" i="4"/>
  <c r="I64" i="11"/>
  <c r="J63" i="11"/>
  <c r="L63" i="11"/>
  <c r="K63" i="11"/>
  <c r="O63" i="11"/>
  <c r="N63" i="11"/>
  <c r="M63" i="11"/>
  <c r="P63" i="11"/>
  <c r="I65" i="6"/>
  <c r="G65" i="6"/>
  <c r="E65" i="6"/>
  <c r="F65" i="6"/>
  <c r="D65" i="6"/>
  <c r="A66" i="6"/>
  <c r="C66" i="6" s="1"/>
  <c r="B65" i="6"/>
  <c r="I66" i="9" l="1"/>
  <c r="J65" i="9"/>
  <c r="K65" i="9"/>
  <c r="L65" i="9"/>
  <c r="M65" i="9"/>
  <c r="N65" i="9"/>
  <c r="O65" i="9"/>
  <c r="P65" i="9"/>
  <c r="J66" i="6"/>
  <c r="H65" i="6"/>
  <c r="E42" i="4"/>
  <c r="G42" i="4" s="1"/>
  <c r="A43" i="4"/>
  <c r="B43" i="4"/>
  <c r="D42" i="4"/>
  <c r="D66" i="6"/>
  <c r="G66" i="6"/>
  <c r="A67" i="6"/>
  <c r="C67" i="6" s="1"/>
  <c r="B66" i="6"/>
  <c r="F66" i="6"/>
  <c r="I66" i="6"/>
  <c r="E66" i="6"/>
  <c r="M64" i="11"/>
  <c r="O64" i="11"/>
  <c r="N64" i="11"/>
  <c r="P64" i="11"/>
  <c r="L64" i="11"/>
  <c r="K64" i="11"/>
  <c r="J64" i="11"/>
  <c r="I65" i="11"/>
  <c r="I67" i="9" l="1"/>
  <c r="J66" i="9"/>
  <c r="K66" i="9"/>
  <c r="L66" i="9"/>
  <c r="M66" i="9"/>
  <c r="N66" i="9"/>
  <c r="O66" i="9"/>
  <c r="P66" i="9"/>
  <c r="J67" i="6"/>
  <c r="H66" i="6"/>
  <c r="F42" i="4"/>
  <c r="I42" i="4" s="1"/>
  <c r="C43" i="4"/>
  <c r="D43" i="4" s="1"/>
  <c r="L65" i="11"/>
  <c r="I66" i="11"/>
  <c r="P65" i="11"/>
  <c r="K65" i="11"/>
  <c r="O65" i="11"/>
  <c r="J65" i="11"/>
  <c r="N65" i="11"/>
  <c r="M65" i="11"/>
  <c r="G67" i="6"/>
  <c r="E67" i="6"/>
  <c r="B67" i="6"/>
  <c r="I67" i="6"/>
  <c r="A68" i="6"/>
  <c r="C68" i="6" s="1"/>
  <c r="D67" i="6"/>
  <c r="F67" i="6"/>
  <c r="I68" i="9" l="1"/>
  <c r="J67" i="9"/>
  <c r="K67" i="9"/>
  <c r="L67" i="9"/>
  <c r="M67" i="9"/>
  <c r="N67" i="9"/>
  <c r="O67" i="9"/>
  <c r="P67" i="9"/>
  <c r="J68" i="6"/>
  <c r="H67" i="6"/>
  <c r="J42" i="4"/>
  <c r="A44" i="4"/>
  <c r="B44" i="4"/>
  <c r="E43" i="4"/>
  <c r="F43" i="4" s="1"/>
  <c r="P66" i="11"/>
  <c r="N66" i="11"/>
  <c r="O66" i="11"/>
  <c r="I67" i="11"/>
  <c r="J66" i="11"/>
  <c r="K66" i="11"/>
  <c r="L66" i="11"/>
  <c r="M66" i="11"/>
  <c r="G68" i="6"/>
  <c r="B68" i="6"/>
  <c r="A69" i="6"/>
  <c r="C69" i="6" s="1"/>
  <c r="F68" i="6"/>
  <c r="I68" i="6"/>
  <c r="E68" i="6"/>
  <c r="D68" i="6"/>
  <c r="I69" i="9" l="1"/>
  <c r="J68" i="9"/>
  <c r="K68" i="9"/>
  <c r="L68" i="9"/>
  <c r="M68" i="9"/>
  <c r="N68" i="9"/>
  <c r="O68" i="9"/>
  <c r="P68" i="9"/>
  <c r="J69" i="6"/>
  <c r="H68" i="6"/>
  <c r="G43" i="4"/>
  <c r="J43" i="4" s="1"/>
  <c r="C44" i="4"/>
  <c r="D44" i="4" s="1"/>
  <c r="L67" i="11"/>
  <c r="I68" i="11"/>
  <c r="N67" i="11"/>
  <c r="P67" i="11"/>
  <c r="M67" i="11"/>
  <c r="O67" i="11"/>
  <c r="J67" i="11"/>
  <c r="K67" i="11"/>
  <c r="D69" i="6"/>
  <c r="E69" i="6"/>
  <c r="G69" i="6"/>
  <c r="I69" i="6"/>
  <c r="B69" i="6"/>
  <c r="F69" i="6"/>
  <c r="A70" i="6"/>
  <c r="C70" i="6" s="1"/>
  <c r="I70" i="9" l="1"/>
  <c r="J69" i="9"/>
  <c r="K69" i="9"/>
  <c r="L69" i="9"/>
  <c r="M69" i="9"/>
  <c r="N69" i="9"/>
  <c r="O69" i="9"/>
  <c r="P69" i="9"/>
  <c r="J70" i="6"/>
  <c r="H69" i="6"/>
  <c r="I43" i="4"/>
  <c r="E44" i="4"/>
  <c r="G44" i="4" s="1"/>
  <c r="A45" i="4"/>
  <c r="B45" i="4"/>
  <c r="I69" i="11"/>
  <c r="K68" i="11"/>
  <c r="O68" i="11"/>
  <c r="N68" i="11"/>
  <c r="L68" i="11"/>
  <c r="J68" i="11"/>
  <c r="P68" i="11"/>
  <c r="M68" i="11"/>
  <c r="D70" i="6"/>
  <c r="F70" i="6"/>
  <c r="B70" i="6"/>
  <c r="A71" i="6"/>
  <c r="C71" i="6" s="1"/>
  <c r="E70" i="6"/>
  <c r="I70" i="6"/>
  <c r="G70" i="6"/>
  <c r="F44" i="4" l="1"/>
  <c r="I44" i="4" s="1"/>
  <c r="I71" i="9"/>
  <c r="J70" i="9"/>
  <c r="K70" i="9"/>
  <c r="L70" i="9"/>
  <c r="M70" i="9"/>
  <c r="N70" i="9"/>
  <c r="P70" i="9"/>
  <c r="O70" i="9"/>
  <c r="J71" i="6"/>
  <c r="H70" i="6"/>
  <c r="C45" i="4"/>
  <c r="B46" i="4" s="1"/>
  <c r="I71" i="6"/>
  <c r="D71" i="6"/>
  <c r="G71" i="6"/>
  <c r="E71" i="6"/>
  <c r="B71" i="6"/>
  <c r="A72" i="6"/>
  <c r="C72" i="6" s="1"/>
  <c r="F71" i="6"/>
  <c r="N69" i="11"/>
  <c r="J69" i="11"/>
  <c r="I70" i="11"/>
  <c r="O69" i="11"/>
  <c r="P69" i="11"/>
  <c r="M69" i="11"/>
  <c r="L69" i="11"/>
  <c r="K69" i="11"/>
  <c r="J44" i="4" l="1"/>
  <c r="I72" i="9"/>
  <c r="J71" i="9"/>
  <c r="K71" i="9"/>
  <c r="L71" i="9"/>
  <c r="M71" i="9"/>
  <c r="N71" i="9"/>
  <c r="O71" i="9"/>
  <c r="P71" i="9"/>
  <c r="J72" i="6"/>
  <c r="H71" i="6"/>
  <c r="A46" i="4"/>
  <c r="C46" i="4" s="1"/>
  <c r="B47" i="4" s="1"/>
  <c r="E45" i="4"/>
  <c r="G45" i="4" s="1"/>
  <c r="D45" i="4"/>
  <c r="L70" i="11"/>
  <c r="M70" i="11"/>
  <c r="I71" i="11"/>
  <c r="J70" i="11"/>
  <c r="O70" i="11"/>
  <c r="N70" i="11"/>
  <c r="P70" i="11"/>
  <c r="K70" i="11"/>
  <c r="I72" i="6"/>
  <c r="B72" i="6"/>
  <c r="G72" i="6"/>
  <c r="E72" i="6"/>
  <c r="A73" i="6"/>
  <c r="C73" i="6" s="1"/>
  <c r="F72" i="6"/>
  <c r="D72" i="6"/>
  <c r="I73" i="9" l="1"/>
  <c r="J72" i="9"/>
  <c r="K72" i="9"/>
  <c r="L72" i="9"/>
  <c r="M72" i="9"/>
  <c r="N72" i="9"/>
  <c r="O72" i="9"/>
  <c r="P72" i="9"/>
  <c r="J73" i="6"/>
  <c r="H72" i="6"/>
  <c r="F45" i="4"/>
  <c r="I45" i="4" s="1"/>
  <c r="D46" i="4"/>
  <c r="E46" i="4"/>
  <c r="F46" i="4" s="1"/>
  <c r="A47" i="4"/>
  <c r="C47" i="4" s="1"/>
  <c r="B48" i="4" s="1"/>
  <c r="E73" i="6"/>
  <c r="G73" i="6"/>
  <c r="I73" i="6"/>
  <c r="B73" i="6"/>
  <c r="F73" i="6"/>
  <c r="A74" i="6"/>
  <c r="C74" i="6" s="1"/>
  <c r="D73" i="6"/>
  <c r="I72" i="11"/>
  <c r="M71" i="11"/>
  <c r="P71" i="11"/>
  <c r="O71" i="11"/>
  <c r="N71" i="11"/>
  <c r="K71" i="11"/>
  <c r="J71" i="11"/>
  <c r="L71" i="11"/>
  <c r="I74" i="9" l="1"/>
  <c r="J73" i="9"/>
  <c r="K73" i="9"/>
  <c r="L73" i="9"/>
  <c r="M73" i="9"/>
  <c r="N73" i="9"/>
  <c r="O73" i="9"/>
  <c r="P73" i="9"/>
  <c r="J74" i="6"/>
  <c r="H73" i="6"/>
  <c r="J45" i="4"/>
  <c r="G46" i="4"/>
  <c r="J46" i="4" s="1"/>
  <c r="A48" i="4"/>
  <c r="C48" i="4" s="1"/>
  <c r="E48" i="4" s="1"/>
  <c r="F48" i="4" s="1"/>
  <c r="E47" i="4"/>
  <c r="G47" i="4" s="1"/>
  <c r="D47" i="4"/>
  <c r="I73" i="11"/>
  <c r="O72" i="11"/>
  <c r="N72" i="11"/>
  <c r="K72" i="11"/>
  <c r="L72" i="11"/>
  <c r="J72" i="11"/>
  <c r="M72" i="11"/>
  <c r="P72" i="11"/>
  <c r="D74" i="6"/>
  <c r="I74" i="6"/>
  <c r="G74" i="6"/>
  <c r="A75" i="6"/>
  <c r="C75" i="6" s="1"/>
  <c r="B74" i="6"/>
  <c r="E74" i="6"/>
  <c r="F74" i="6"/>
  <c r="I75" i="9" l="1"/>
  <c r="J74" i="9"/>
  <c r="K74" i="9"/>
  <c r="L74" i="9"/>
  <c r="M74" i="9"/>
  <c r="N74" i="9"/>
  <c r="P74" i="9"/>
  <c r="O74" i="9"/>
  <c r="J75" i="6"/>
  <c r="H74" i="6"/>
  <c r="F47" i="4"/>
  <c r="J47" i="4" s="1"/>
  <c r="I46" i="4"/>
  <c r="G48" i="4"/>
  <c r="J48" i="4" s="1"/>
  <c r="A49" i="4"/>
  <c r="D48" i="4"/>
  <c r="B49" i="4"/>
  <c r="I75" i="6"/>
  <c r="E75" i="6"/>
  <c r="F75" i="6"/>
  <c r="D75" i="6"/>
  <c r="A76" i="6"/>
  <c r="C76" i="6" s="1"/>
  <c r="G75" i="6"/>
  <c r="B75" i="6"/>
  <c r="M73" i="11"/>
  <c r="K73" i="11"/>
  <c r="I74" i="11"/>
  <c r="N73" i="11"/>
  <c r="O73" i="11"/>
  <c r="L73" i="11"/>
  <c r="J73" i="11"/>
  <c r="P73" i="11"/>
  <c r="I76" i="9" l="1"/>
  <c r="J75" i="9"/>
  <c r="K75" i="9"/>
  <c r="L75" i="9"/>
  <c r="M75" i="9"/>
  <c r="N75" i="9"/>
  <c r="O75" i="9"/>
  <c r="P75" i="9"/>
  <c r="J76" i="6"/>
  <c r="H75" i="6"/>
  <c r="I47" i="4"/>
  <c r="C49" i="4"/>
  <c r="D49" i="4" s="1"/>
  <c r="I48" i="4"/>
  <c r="I75" i="11"/>
  <c r="O74" i="11"/>
  <c r="M74" i="11"/>
  <c r="K74" i="11"/>
  <c r="N74" i="11"/>
  <c r="J74" i="11"/>
  <c r="L74" i="11"/>
  <c r="P74" i="11"/>
  <c r="B76" i="6"/>
  <c r="D76" i="6"/>
  <c r="G76" i="6"/>
  <c r="F76" i="6"/>
  <c r="A77" i="6"/>
  <c r="C77" i="6" s="1"/>
  <c r="I76" i="6"/>
  <c r="E76" i="6"/>
  <c r="I77" i="9" l="1"/>
  <c r="J76" i="9"/>
  <c r="K76" i="9"/>
  <c r="L76" i="9"/>
  <c r="M76" i="9"/>
  <c r="N76" i="9"/>
  <c r="O76" i="9"/>
  <c r="P76" i="9"/>
  <c r="J77" i="6"/>
  <c r="H76" i="6"/>
  <c r="E49" i="4"/>
  <c r="B50" i="4"/>
  <c r="A50" i="4"/>
  <c r="B77" i="6"/>
  <c r="E77" i="6"/>
  <c r="G77" i="6"/>
  <c r="F77" i="6"/>
  <c r="D77" i="6"/>
  <c r="A78" i="6"/>
  <c r="C78" i="6" s="1"/>
  <c r="I77" i="6"/>
  <c r="K75" i="11"/>
  <c r="J75" i="11"/>
  <c r="I76" i="11"/>
  <c r="O75" i="11"/>
  <c r="M75" i="11"/>
  <c r="L75" i="11"/>
  <c r="N75" i="11"/>
  <c r="P75" i="11"/>
  <c r="I78" i="9" l="1"/>
  <c r="J77" i="9"/>
  <c r="K77" i="9"/>
  <c r="L77" i="9"/>
  <c r="M77" i="9"/>
  <c r="N77" i="9"/>
  <c r="O77" i="9"/>
  <c r="P77" i="9"/>
  <c r="J78" i="6"/>
  <c r="H77" i="6"/>
  <c r="G49" i="4"/>
  <c r="F49" i="4"/>
  <c r="C50" i="4"/>
  <c r="D50" i="4" s="1"/>
  <c r="J76" i="11"/>
  <c r="M76" i="11"/>
  <c r="I77" i="11"/>
  <c r="N76" i="11"/>
  <c r="P76" i="11"/>
  <c r="K76" i="11"/>
  <c r="L76" i="11"/>
  <c r="O76" i="11"/>
  <c r="I78" i="6"/>
  <c r="E78" i="6"/>
  <c r="D78" i="6"/>
  <c r="A79" i="6"/>
  <c r="C79" i="6" s="1"/>
  <c r="F78" i="6"/>
  <c r="B78" i="6"/>
  <c r="G78" i="6"/>
  <c r="J78" i="9" l="1"/>
  <c r="K78" i="9"/>
  <c r="L78" i="9"/>
  <c r="M78" i="9"/>
  <c r="N78" i="9"/>
  <c r="P78" i="9"/>
  <c r="I79" i="9"/>
  <c r="O78" i="9"/>
  <c r="J79" i="6"/>
  <c r="H78" i="6"/>
  <c r="J49" i="4"/>
  <c r="I49" i="4"/>
  <c r="A51" i="4"/>
  <c r="E50" i="4"/>
  <c r="F50" i="4" s="1"/>
  <c r="B51" i="4"/>
  <c r="D79" i="6"/>
  <c r="G79" i="6"/>
  <c r="F79" i="6"/>
  <c r="B79" i="6"/>
  <c r="I79" i="6"/>
  <c r="A80" i="6"/>
  <c r="C80" i="6" s="1"/>
  <c r="E79" i="6"/>
  <c r="M77" i="11"/>
  <c r="N77" i="11"/>
  <c r="J77" i="11"/>
  <c r="K77" i="11"/>
  <c r="L77" i="11"/>
  <c r="O77" i="11"/>
  <c r="P77" i="11"/>
  <c r="I78" i="11"/>
  <c r="J79" i="9" l="1"/>
  <c r="K79" i="9"/>
  <c r="L79" i="9"/>
  <c r="M79" i="9"/>
  <c r="N79" i="9"/>
  <c r="O79" i="9"/>
  <c r="P79" i="9"/>
  <c r="I80" i="9"/>
  <c r="J80" i="6"/>
  <c r="H79" i="6"/>
  <c r="G50" i="4"/>
  <c r="I50" i="4" s="1"/>
  <c r="C51" i="4"/>
  <c r="A52" i="4" s="1"/>
  <c r="N78" i="11"/>
  <c r="L78" i="11"/>
  <c r="P78" i="11"/>
  <c r="K78" i="11"/>
  <c r="I79" i="11"/>
  <c r="M78" i="11"/>
  <c r="O78" i="11"/>
  <c r="J78" i="11"/>
  <c r="F80" i="6"/>
  <c r="E80" i="6"/>
  <c r="G80" i="6"/>
  <c r="A81" i="6"/>
  <c r="C81" i="6" s="1"/>
  <c r="B80" i="6"/>
  <c r="I80" i="6"/>
  <c r="D80" i="6"/>
  <c r="J80" i="9" l="1"/>
  <c r="K80" i="9"/>
  <c r="L80" i="9"/>
  <c r="M80" i="9"/>
  <c r="N80" i="9"/>
  <c r="O80" i="9"/>
  <c r="I81" i="9"/>
  <c r="P80" i="9"/>
  <c r="J81" i="6"/>
  <c r="H80" i="6"/>
  <c r="J50" i="4"/>
  <c r="B52" i="4"/>
  <c r="C52" i="4" s="1"/>
  <c r="B53" i="4" s="1"/>
  <c r="E51" i="4"/>
  <c r="D51" i="4"/>
  <c r="E81" i="6"/>
  <c r="G81" i="6"/>
  <c r="D81" i="6"/>
  <c r="B81" i="6"/>
  <c r="F81" i="6"/>
  <c r="I81" i="6"/>
  <c r="A82" i="6"/>
  <c r="C82" i="6" s="1"/>
  <c r="K79" i="11"/>
  <c r="O79" i="11"/>
  <c r="P79" i="11"/>
  <c r="J79" i="11"/>
  <c r="N79" i="11"/>
  <c r="I80" i="11"/>
  <c r="L79" i="11"/>
  <c r="M79" i="11"/>
  <c r="J81" i="9" l="1"/>
  <c r="K81" i="9"/>
  <c r="L81" i="9"/>
  <c r="M81" i="9"/>
  <c r="N81" i="9"/>
  <c r="O81" i="9"/>
  <c r="P81" i="9"/>
  <c r="I82" i="9"/>
  <c r="J82" i="6"/>
  <c r="H81" i="6"/>
  <c r="G51" i="4"/>
  <c r="F51" i="4"/>
  <c r="A53" i="4"/>
  <c r="C53" i="4" s="1"/>
  <c r="B54" i="4" s="1"/>
  <c r="D52" i="4"/>
  <c r="E52" i="4"/>
  <c r="G52" i="4" s="1"/>
  <c r="B82" i="6"/>
  <c r="E82" i="6"/>
  <c r="G82" i="6"/>
  <c r="A83" i="6"/>
  <c r="C83" i="6" s="1"/>
  <c r="D82" i="6"/>
  <c r="I82" i="6"/>
  <c r="F82" i="6"/>
  <c r="O80" i="11"/>
  <c r="M80" i="11"/>
  <c r="J80" i="11"/>
  <c r="K80" i="11"/>
  <c r="I81" i="11"/>
  <c r="N80" i="11"/>
  <c r="P80" i="11"/>
  <c r="L80" i="11"/>
  <c r="J82" i="9" l="1"/>
  <c r="K82" i="9"/>
  <c r="L82" i="9"/>
  <c r="N82" i="9"/>
  <c r="M82" i="9"/>
  <c r="O82" i="9"/>
  <c r="P82" i="9"/>
  <c r="I83" i="9"/>
  <c r="J83" i="6"/>
  <c r="H82" i="6"/>
  <c r="F52" i="4"/>
  <c r="J52" i="4" s="1"/>
  <c r="I51" i="4"/>
  <c r="J51" i="4"/>
  <c r="E53" i="4"/>
  <c r="F53" i="4" s="1"/>
  <c r="A54" i="4"/>
  <c r="C54" i="4" s="1"/>
  <c r="E54" i="4" s="1"/>
  <c r="D53" i="4"/>
  <c r="O81" i="11"/>
  <c r="J81" i="11"/>
  <c r="I82" i="11"/>
  <c r="N81" i="11"/>
  <c r="L81" i="11"/>
  <c r="M81" i="11"/>
  <c r="K81" i="11"/>
  <c r="P81" i="11"/>
  <c r="B83" i="6"/>
  <c r="D83" i="6"/>
  <c r="G83" i="6"/>
  <c r="I83" i="6"/>
  <c r="A84" i="6"/>
  <c r="C84" i="6" s="1"/>
  <c r="F83" i="6"/>
  <c r="E83" i="6"/>
  <c r="J83" i="9" l="1"/>
  <c r="K83" i="9"/>
  <c r="L83" i="9"/>
  <c r="N83" i="9"/>
  <c r="O83" i="9"/>
  <c r="P83" i="9"/>
  <c r="I84" i="9"/>
  <c r="M83" i="9"/>
  <c r="J84" i="6"/>
  <c r="H83" i="6"/>
  <c r="I52" i="4"/>
  <c r="G53" i="4"/>
  <c r="I53" i="4" s="1"/>
  <c r="D54" i="4"/>
  <c r="B55" i="4"/>
  <c r="A55" i="4"/>
  <c r="G54" i="4"/>
  <c r="F54" i="4"/>
  <c r="D84" i="6"/>
  <c r="E84" i="6"/>
  <c r="B84" i="6"/>
  <c r="A85" i="6"/>
  <c r="C85" i="6" s="1"/>
  <c r="I84" i="6"/>
  <c r="G84" i="6"/>
  <c r="F84" i="6"/>
  <c r="P82" i="11"/>
  <c r="N82" i="11"/>
  <c r="I83" i="11"/>
  <c r="J82" i="11"/>
  <c r="M82" i="11"/>
  <c r="O82" i="11"/>
  <c r="L82" i="11"/>
  <c r="K82" i="11"/>
  <c r="J84" i="9" l="1"/>
  <c r="L84" i="9"/>
  <c r="P84" i="9"/>
  <c r="I85" i="9"/>
  <c r="K84" i="9"/>
  <c r="M84" i="9"/>
  <c r="O84" i="9"/>
  <c r="N84" i="9"/>
  <c r="J85" i="6"/>
  <c r="H84" i="6"/>
  <c r="C55" i="4"/>
  <c r="D55" i="4" s="1"/>
  <c r="J53" i="4"/>
  <c r="I54" i="4"/>
  <c r="J54" i="4"/>
  <c r="M83" i="11"/>
  <c r="O83" i="11"/>
  <c r="L83" i="11"/>
  <c r="I84" i="11"/>
  <c r="P83" i="11"/>
  <c r="K83" i="11"/>
  <c r="N83" i="11"/>
  <c r="J83" i="11"/>
  <c r="I85" i="6"/>
  <c r="E85" i="6"/>
  <c r="F85" i="6"/>
  <c r="G85" i="6"/>
  <c r="B85" i="6"/>
  <c r="D85" i="6"/>
  <c r="A86" i="6"/>
  <c r="C86" i="6" s="1"/>
  <c r="J85" i="9" l="1"/>
  <c r="L85" i="9"/>
  <c r="K85" i="9"/>
  <c r="M85" i="9"/>
  <c r="N85" i="9"/>
  <c r="O85" i="9"/>
  <c r="I86" i="9"/>
  <c r="P85" i="9"/>
  <c r="J86" i="6"/>
  <c r="H85" i="6"/>
  <c r="A56" i="4"/>
  <c r="B56" i="4"/>
  <c r="E55" i="4"/>
  <c r="F55" i="4" s="1"/>
  <c r="F86" i="6"/>
  <c r="D86" i="6"/>
  <c r="E86" i="6"/>
  <c r="B86" i="6"/>
  <c r="A87" i="6"/>
  <c r="C87" i="6" s="1"/>
  <c r="G86" i="6"/>
  <c r="I86" i="6"/>
  <c r="K84" i="11"/>
  <c r="I85" i="11"/>
  <c r="J84" i="11"/>
  <c r="M84" i="11"/>
  <c r="P84" i="11"/>
  <c r="L84" i="11"/>
  <c r="O84" i="11"/>
  <c r="N84" i="11"/>
  <c r="J86" i="9" l="1"/>
  <c r="L86" i="9"/>
  <c r="K86" i="9"/>
  <c r="M86" i="9"/>
  <c r="N86" i="9"/>
  <c r="O86" i="9"/>
  <c r="P86" i="9"/>
  <c r="I87" i="9"/>
  <c r="J87" i="6"/>
  <c r="H86" i="6"/>
  <c r="G55" i="4"/>
  <c r="J55" i="4" s="1"/>
  <c r="C56" i="4"/>
  <c r="A57" i="4" s="1"/>
  <c r="J85" i="11"/>
  <c r="N85" i="11"/>
  <c r="L85" i="11"/>
  <c r="P85" i="11"/>
  <c r="M85" i="11"/>
  <c r="I86" i="11"/>
  <c r="K85" i="11"/>
  <c r="O85" i="11"/>
  <c r="G87" i="6"/>
  <c r="D87" i="6"/>
  <c r="F87" i="6"/>
  <c r="I87" i="6"/>
  <c r="A88" i="6"/>
  <c r="C88" i="6" s="1"/>
  <c r="E87" i="6"/>
  <c r="B87" i="6"/>
  <c r="J87" i="9" l="1"/>
  <c r="L87" i="9"/>
  <c r="N87" i="9"/>
  <c r="O87" i="9"/>
  <c r="P87" i="9"/>
  <c r="I88" i="9"/>
  <c r="M87" i="9"/>
  <c r="K87" i="9"/>
  <c r="J88" i="6"/>
  <c r="H87" i="6"/>
  <c r="I55" i="4"/>
  <c r="D56" i="4"/>
  <c r="E56" i="4"/>
  <c r="F56" i="4" s="1"/>
  <c r="B57" i="4"/>
  <c r="C57" i="4" s="1"/>
  <c r="B58" i="4" s="1"/>
  <c r="N86" i="11"/>
  <c r="I87" i="11"/>
  <c r="J86" i="11"/>
  <c r="O86" i="11"/>
  <c r="P86" i="11"/>
  <c r="L86" i="11"/>
  <c r="K86" i="11"/>
  <c r="M86" i="11"/>
  <c r="G88" i="6"/>
  <c r="I88" i="6"/>
  <c r="B88" i="6"/>
  <c r="A89" i="6"/>
  <c r="C89" i="6" s="1"/>
  <c r="F88" i="6"/>
  <c r="E88" i="6"/>
  <c r="D88" i="6"/>
  <c r="G56" i="4" l="1"/>
  <c r="J56" i="4" s="1"/>
  <c r="J88" i="9"/>
  <c r="L88" i="9"/>
  <c r="P88" i="9"/>
  <c r="I89" i="9"/>
  <c r="K88" i="9"/>
  <c r="M88" i="9"/>
  <c r="O88" i="9"/>
  <c r="N88" i="9"/>
  <c r="J89" i="6"/>
  <c r="H88" i="6"/>
  <c r="A58" i="4"/>
  <c r="C58" i="4" s="1"/>
  <c r="D58" i="4" s="1"/>
  <c r="D57" i="4"/>
  <c r="E57" i="4"/>
  <c r="G57" i="4" s="1"/>
  <c r="I88" i="11"/>
  <c r="N87" i="11"/>
  <c r="O87" i="11"/>
  <c r="P87" i="11"/>
  <c r="K87" i="11"/>
  <c r="M87" i="11"/>
  <c r="J87" i="11"/>
  <c r="L87" i="11"/>
  <c r="F89" i="6"/>
  <c r="D89" i="6"/>
  <c r="E89" i="6"/>
  <c r="G89" i="6"/>
  <c r="I89" i="6"/>
  <c r="A90" i="6"/>
  <c r="C90" i="6" s="1"/>
  <c r="B89" i="6"/>
  <c r="I56" i="4" l="1"/>
  <c r="F57" i="4"/>
  <c r="I57" i="4" s="1"/>
  <c r="J89" i="9"/>
  <c r="L89" i="9"/>
  <c r="K89" i="9"/>
  <c r="M89" i="9"/>
  <c r="N89" i="9"/>
  <c r="O89" i="9"/>
  <c r="I90" i="9"/>
  <c r="P89" i="9"/>
  <c r="J90" i="6"/>
  <c r="H89" i="6"/>
  <c r="B59" i="4"/>
  <c r="E58" i="4"/>
  <c r="G58" i="4" s="1"/>
  <c r="A59" i="4"/>
  <c r="D90" i="6"/>
  <c r="I90" i="6"/>
  <c r="F90" i="6"/>
  <c r="A91" i="6"/>
  <c r="C91" i="6" s="1"/>
  <c r="E90" i="6"/>
  <c r="G90" i="6"/>
  <c r="B90" i="6"/>
  <c r="L88" i="11"/>
  <c r="N88" i="11"/>
  <c r="J88" i="11"/>
  <c r="I89" i="11"/>
  <c r="K88" i="11"/>
  <c r="M88" i="11"/>
  <c r="P88" i="11"/>
  <c r="O88" i="11"/>
  <c r="J57" i="4" l="1"/>
  <c r="F58" i="4"/>
  <c r="J58" i="4" s="1"/>
  <c r="J90" i="9"/>
  <c r="L90" i="9"/>
  <c r="K90" i="9"/>
  <c r="M90" i="9"/>
  <c r="N90" i="9"/>
  <c r="O90" i="9"/>
  <c r="P90" i="9"/>
  <c r="I91" i="9"/>
  <c r="J91" i="6"/>
  <c r="H90" i="6"/>
  <c r="C59" i="4"/>
  <c r="D59" i="4" s="1"/>
  <c r="O89" i="11"/>
  <c r="J89" i="11"/>
  <c r="L89" i="11"/>
  <c r="M89" i="11"/>
  <c r="K89" i="11"/>
  <c r="P89" i="11"/>
  <c r="N89" i="11"/>
  <c r="I90" i="11"/>
  <c r="E91" i="6"/>
  <c r="I91" i="6"/>
  <c r="G91" i="6"/>
  <c r="B91" i="6"/>
  <c r="D91" i="6"/>
  <c r="A92" i="6"/>
  <c r="C92" i="6" s="1"/>
  <c r="F91" i="6"/>
  <c r="I58" i="4" l="1"/>
  <c r="J91" i="9"/>
  <c r="M91" i="9"/>
  <c r="N91" i="9"/>
  <c r="O91" i="9"/>
  <c r="P91" i="9"/>
  <c r="I92" i="9"/>
  <c r="L91" i="9"/>
  <c r="K91" i="9"/>
  <c r="J92" i="6"/>
  <c r="H91" i="6"/>
  <c r="B60" i="4"/>
  <c r="A60" i="4"/>
  <c r="E59" i="4"/>
  <c r="G59" i="4" s="1"/>
  <c r="L90" i="11"/>
  <c r="J90" i="11"/>
  <c r="O90" i="11"/>
  <c r="P90" i="11"/>
  <c r="M90" i="11"/>
  <c r="I91" i="11"/>
  <c r="N90" i="11"/>
  <c r="K90" i="11"/>
  <c r="E92" i="6"/>
  <c r="B92" i="6"/>
  <c r="A93" i="6"/>
  <c r="C93" i="6" s="1"/>
  <c r="G92" i="6"/>
  <c r="I92" i="6"/>
  <c r="F92" i="6"/>
  <c r="D92" i="6"/>
  <c r="F59" i="4" l="1"/>
  <c r="J59" i="4" s="1"/>
  <c r="J92" i="9"/>
  <c r="N92" i="9"/>
  <c r="O92" i="9"/>
  <c r="P92" i="9"/>
  <c r="I93" i="9"/>
  <c r="K92" i="9"/>
  <c r="M92" i="9"/>
  <c r="L92" i="9"/>
  <c r="J93" i="6"/>
  <c r="H92" i="6"/>
  <c r="C60" i="4"/>
  <c r="E60" i="4" s="1"/>
  <c r="M91" i="11"/>
  <c r="K91" i="11"/>
  <c r="L91" i="11"/>
  <c r="J91" i="11"/>
  <c r="O91" i="11"/>
  <c r="I92" i="11"/>
  <c r="P91" i="11"/>
  <c r="N91" i="11"/>
  <c r="B93" i="6"/>
  <c r="I93" i="6"/>
  <c r="G93" i="6"/>
  <c r="F93" i="6"/>
  <c r="E93" i="6"/>
  <c r="A94" i="6"/>
  <c r="C94" i="6" s="1"/>
  <c r="D93" i="6"/>
  <c r="I59" i="4" l="1"/>
  <c r="N93" i="9"/>
  <c r="O93" i="9"/>
  <c r="P93" i="9"/>
  <c r="I94" i="9"/>
  <c r="J93" i="9"/>
  <c r="K93" i="9"/>
  <c r="M93" i="9"/>
  <c r="L93" i="9"/>
  <c r="J94" i="6"/>
  <c r="H93" i="6"/>
  <c r="D60" i="4"/>
  <c r="A61" i="4"/>
  <c r="B61" i="4"/>
  <c r="G60" i="4"/>
  <c r="F60" i="4"/>
  <c r="F94" i="6"/>
  <c r="I94" i="6"/>
  <c r="G94" i="6"/>
  <c r="A95" i="6"/>
  <c r="C95" i="6" s="1"/>
  <c r="B94" i="6"/>
  <c r="D94" i="6"/>
  <c r="E94" i="6"/>
  <c r="K92" i="11"/>
  <c r="I93" i="11"/>
  <c r="N92" i="11"/>
  <c r="L92" i="11"/>
  <c r="P92" i="11"/>
  <c r="O92" i="11"/>
  <c r="M92" i="11"/>
  <c r="J92" i="11"/>
  <c r="N94" i="9" l="1"/>
  <c r="O94" i="9"/>
  <c r="P94" i="9"/>
  <c r="I95" i="9"/>
  <c r="J94" i="9"/>
  <c r="K94" i="9"/>
  <c r="M94" i="9"/>
  <c r="L94" i="9"/>
  <c r="J95" i="6"/>
  <c r="H94" i="6"/>
  <c r="C61" i="4"/>
  <c r="A62" i="4" s="1"/>
  <c r="J60" i="4"/>
  <c r="I60" i="4"/>
  <c r="J93" i="11"/>
  <c r="N93" i="11"/>
  <c r="I94" i="11"/>
  <c r="M93" i="11"/>
  <c r="K93" i="11"/>
  <c r="L93" i="11"/>
  <c r="O93" i="11"/>
  <c r="P93" i="11"/>
  <c r="I95" i="6"/>
  <c r="F95" i="6"/>
  <c r="B95" i="6"/>
  <c r="E95" i="6"/>
  <c r="A96" i="6"/>
  <c r="C96" i="6" s="1"/>
  <c r="D95" i="6"/>
  <c r="G95" i="6"/>
  <c r="N95" i="9" l="1"/>
  <c r="O95" i="9"/>
  <c r="P95" i="9"/>
  <c r="I96" i="9"/>
  <c r="J95" i="9"/>
  <c r="K95" i="9"/>
  <c r="M95" i="9"/>
  <c r="L95" i="9"/>
  <c r="J96" i="6"/>
  <c r="H95" i="6"/>
  <c r="E61" i="4"/>
  <c r="B62" i="4"/>
  <c r="C62" i="4" s="1"/>
  <c r="D62" i="4" s="1"/>
  <c r="D61" i="4"/>
  <c r="I96" i="6"/>
  <c r="D96" i="6"/>
  <c r="E96" i="6"/>
  <c r="A97" i="6"/>
  <c r="C97" i="6" s="1"/>
  <c r="B96" i="6"/>
  <c r="G96" i="6"/>
  <c r="F96" i="6"/>
  <c r="O94" i="11"/>
  <c r="P94" i="11"/>
  <c r="M94" i="11"/>
  <c r="K94" i="11"/>
  <c r="J94" i="11"/>
  <c r="I95" i="11"/>
  <c r="L94" i="11"/>
  <c r="N94" i="11"/>
  <c r="N96" i="9" l="1"/>
  <c r="O96" i="9"/>
  <c r="P96" i="9"/>
  <c r="I97" i="9"/>
  <c r="J96" i="9"/>
  <c r="K96" i="9"/>
  <c r="M96" i="9"/>
  <c r="L96" i="9"/>
  <c r="J97" i="6"/>
  <c r="H96" i="6"/>
  <c r="E62" i="4"/>
  <c r="G61" i="4"/>
  <c r="F61" i="4"/>
  <c r="I64" i="4"/>
  <c r="N95" i="11"/>
  <c r="K95" i="11"/>
  <c r="M95" i="11"/>
  <c r="P95" i="11"/>
  <c r="L95" i="11"/>
  <c r="O95" i="11"/>
  <c r="J95" i="11"/>
  <c r="I96" i="11"/>
  <c r="E97" i="6"/>
  <c r="G97" i="6"/>
  <c r="I97" i="6"/>
  <c r="D97" i="6"/>
  <c r="F97" i="6"/>
  <c r="B97" i="6"/>
  <c r="A98" i="6"/>
  <c r="C98" i="6" s="1"/>
  <c r="N97" i="9" l="1"/>
  <c r="O97" i="9"/>
  <c r="P97" i="9"/>
  <c r="I98" i="9"/>
  <c r="J97" i="9"/>
  <c r="K97" i="9"/>
  <c r="M97" i="9"/>
  <c r="L97" i="9"/>
  <c r="J98" i="6"/>
  <c r="H97" i="6"/>
  <c r="J61" i="4"/>
  <c r="I61" i="4"/>
  <c r="F62" i="4"/>
  <c r="G62" i="4"/>
  <c r="G98" i="6"/>
  <c r="I98" i="6"/>
  <c r="D98" i="6"/>
  <c r="F98" i="6"/>
  <c r="A99" i="6"/>
  <c r="C99" i="6" s="1"/>
  <c r="B98" i="6"/>
  <c r="E98" i="6"/>
  <c r="L96" i="11"/>
  <c r="M96" i="11"/>
  <c r="I97" i="11"/>
  <c r="J96" i="11"/>
  <c r="O96" i="11"/>
  <c r="K96" i="11"/>
  <c r="P96" i="11"/>
  <c r="N96" i="11"/>
  <c r="N98" i="9" l="1"/>
  <c r="O98" i="9"/>
  <c r="P98" i="9"/>
  <c r="I99" i="9"/>
  <c r="J98" i="9"/>
  <c r="K98" i="9"/>
  <c r="M98" i="9"/>
  <c r="L98" i="9"/>
  <c r="J99" i="6"/>
  <c r="H98" i="6"/>
  <c r="J62" i="4"/>
  <c r="I62" i="4"/>
  <c r="M97" i="11"/>
  <c r="O97" i="11"/>
  <c r="J97" i="11"/>
  <c r="I98" i="11"/>
  <c r="K97" i="11"/>
  <c r="N97" i="11"/>
  <c r="L97" i="11"/>
  <c r="P97" i="11"/>
  <c r="D99" i="6"/>
  <c r="I99" i="6"/>
  <c r="B99" i="6"/>
  <c r="E99" i="6"/>
  <c r="G99" i="6"/>
  <c r="A100" i="6"/>
  <c r="C100" i="6" s="1"/>
  <c r="F99" i="6"/>
  <c r="N99" i="9" l="1"/>
  <c r="O99" i="9"/>
  <c r="P99" i="9"/>
  <c r="I100" i="9"/>
  <c r="J99" i="9"/>
  <c r="K99" i="9"/>
  <c r="M99" i="9"/>
  <c r="L99" i="9"/>
  <c r="J65" i="4"/>
  <c r="J1" i="4"/>
  <c r="I65" i="4"/>
  <c r="I1" i="4"/>
  <c r="J100" i="6"/>
  <c r="H99" i="6"/>
  <c r="J98" i="11"/>
  <c r="P98" i="11"/>
  <c r="M98" i="11"/>
  <c r="I99" i="11"/>
  <c r="L98" i="11"/>
  <c r="O98" i="11"/>
  <c r="N98" i="11"/>
  <c r="K98" i="11"/>
  <c r="E100" i="6"/>
  <c r="D100" i="6"/>
  <c r="F100" i="6"/>
  <c r="A101" i="6"/>
  <c r="C101" i="6" s="1"/>
  <c r="G100" i="6"/>
  <c r="B100" i="6"/>
  <c r="I100" i="6"/>
  <c r="N100" i="9" l="1"/>
  <c r="O100" i="9"/>
  <c r="P100" i="9"/>
  <c r="I101" i="9"/>
  <c r="J100" i="9"/>
  <c r="K100" i="9"/>
  <c r="M100" i="9"/>
  <c r="L100" i="9"/>
  <c r="J64" i="4"/>
  <c r="J2" i="4"/>
  <c r="K2" i="4" s="1"/>
  <c r="D64" i="4"/>
  <c r="J101" i="6"/>
  <c r="H100" i="6"/>
  <c r="I100" i="11"/>
  <c r="K99" i="11"/>
  <c r="M99" i="11"/>
  <c r="L99" i="11"/>
  <c r="N99" i="11"/>
  <c r="P99" i="11"/>
  <c r="J99" i="11"/>
  <c r="O99" i="11"/>
  <c r="F101" i="6"/>
  <c r="E101" i="6"/>
  <c r="D101" i="6"/>
  <c r="I101" i="6"/>
  <c r="G101" i="6"/>
  <c r="B101" i="6"/>
  <c r="A102" i="6"/>
  <c r="C102" i="6" s="1"/>
  <c r="N101" i="9" l="1"/>
  <c r="O101" i="9"/>
  <c r="P101" i="9"/>
  <c r="I102" i="9"/>
  <c r="J101" i="9"/>
  <c r="K101" i="9"/>
  <c r="M101" i="9"/>
  <c r="L101" i="9"/>
  <c r="J102" i="6"/>
  <c r="H101" i="6"/>
  <c r="B102" i="6"/>
  <c r="D102" i="6"/>
  <c r="A103" i="6"/>
  <c r="C103" i="6" s="1"/>
  <c r="G102" i="6"/>
  <c r="E102" i="6"/>
  <c r="F102" i="6"/>
  <c r="I102" i="6"/>
  <c r="L100" i="11"/>
  <c r="P100" i="11"/>
  <c r="I101" i="11"/>
  <c r="N100" i="11"/>
  <c r="K100" i="11"/>
  <c r="J100" i="11"/>
  <c r="O100" i="11"/>
  <c r="M100" i="11"/>
  <c r="N102" i="9" l="1"/>
  <c r="O102" i="9"/>
  <c r="P102" i="9"/>
  <c r="I103" i="9"/>
  <c r="J102" i="9"/>
  <c r="K102" i="9"/>
  <c r="M102" i="9"/>
  <c r="L102" i="9"/>
  <c r="J103" i="6"/>
  <c r="H102" i="6"/>
  <c r="L101" i="11"/>
  <c r="P101" i="11"/>
  <c r="N101" i="11"/>
  <c r="K101" i="11"/>
  <c r="I102" i="11"/>
  <c r="J101" i="11"/>
  <c r="M101" i="11"/>
  <c r="O101" i="11"/>
  <c r="B103" i="6"/>
  <c r="I103" i="6"/>
  <c r="D103" i="6"/>
  <c r="F103" i="6"/>
  <c r="A104" i="6"/>
  <c r="C104" i="6" s="1"/>
  <c r="G103" i="6"/>
  <c r="E103" i="6"/>
  <c r="N103" i="9" l="1"/>
  <c r="O103" i="9"/>
  <c r="P103" i="9"/>
  <c r="I104" i="9"/>
  <c r="J103" i="9"/>
  <c r="K103" i="9"/>
  <c r="M103" i="9"/>
  <c r="L103" i="9"/>
  <c r="J104" i="6"/>
  <c r="H103" i="6"/>
  <c r="B104" i="6"/>
  <c r="E104" i="6"/>
  <c r="A105" i="6"/>
  <c r="C105" i="6" s="1"/>
  <c r="I104" i="6"/>
  <c r="F104" i="6"/>
  <c r="D104" i="6"/>
  <c r="G104" i="6"/>
  <c r="N102" i="11"/>
  <c r="L102" i="11"/>
  <c r="O102" i="11"/>
  <c r="M102" i="11"/>
  <c r="J102" i="11"/>
  <c r="I103" i="11"/>
  <c r="K102" i="11"/>
  <c r="P102" i="11"/>
  <c r="N104" i="9" l="1"/>
  <c r="O104" i="9"/>
  <c r="P104" i="9"/>
  <c r="I105" i="9"/>
  <c r="J104" i="9"/>
  <c r="K104" i="9"/>
  <c r="M104" i="9"/>
  <c r="L104" i="9"/>
  <c r="J105" i="6"/>
  <c r="H104" i="6"/>
  <c r="L103" i="11"/>
  <c r="O103" i="11"/>
  <c r="I104" i="11"/>
  <c r="J103" i="11"/>
  <c r="K103" i="11"/>
  <c r="N103" i="11"/>
  <c r="P103" i="11"/>
  <c r="M103" i="11"/>
  <c r="E105" i="6"/>
  <c r="F105" i="6"/>
  <c r="I105" i="6"/>
  <c r="B105" i="6"/>
  <c r="D105" i="6"/>
  <c r="G105" i="6"/>
  <c r="A106" i="6"/>
  <c r="C106" i="6" s="1"/>
  <c r="N105" i="9" l="1"/>
  <c r="O105" i="9"/>
  <c r="P105" i="9"/>
  <c r="I106" i="9"/>
  <c r="J105" i="9"/>
  <c r="K105" i="9"/>
  <c r="M105" i="9"/>
  <c r="L105" i="9"/>
  <c r="J106" i="6"/>
  <c r="H105" i="6"/>
  <c r="F106" i="6"/>
  <c r="E106" i="6"/>
  <c r="G106" i="6"/>
  <c r="A107" i="6"/>
  <c r="C107" i="6" s="1"/>
  <c r="I106" i="6"/>
  <c r="B106" i="6"/>
  <c r="D106" i="6"/>
  <c r="M104" i="11"/>
  <c r="P104" i="11"/>
  <c r="L104" i="11"/>
  <c r="I105" i="11"/>
  <c r="O104" i="11"/>
  <c r="K104" i="11"/>
  <c r="N104" i="11"/>
  <c r="J104" i="11"/>
  <c r="N106" i="9" l="1"/>
  <c r="O106" i="9"/>
  <c r="P106" i="9"/>
  <c r="I107" i="9"/>
  <c r="J106" i="9"/>
  <c r="K106" i="9"/>
  <c r="M106" i="9"/>
  <c r="L106" i="9"/>
  <c r="J107" i="6"/>
  <c r="H106" i="6"/>
  <c r="O105" i="11"/>
  <c r="I106" i="11"/>
  <c r="L105" i="11"/>
  <c r="P105" i="11"/>
  <c r="N105" i="11"/>
  <c r="K105" i="11"/>
  <c r="M105" i="11"/>
  <c r="J105" i="11"/>
  <c r="E107" i="6"/>
  <c r="B107" i="6"/>
  <c r="D107" i="6"/>
  <c r="F107" i="6"/>
  <c r="I107" i="6"/>
  <c r="A108" i="6"/>
  <c r="C108" i="6" s="1"/>
  <c r="G107" i="6"/>
  <c r="N107" i="9" l="1"/>
  <c r="O107" i="9"/>
  <c r="P107" i="9"/>
  <c r="I108" i="9"/>
  <c r="J107" i="9"/>
  <c r="K107" i="9"/>
  <c r="M107" i="9"/>
  <c r="L107" i="9"/>
  <c r="J108" i="6"/>
  <c r="H107" i="6"/>
  <c r="K106" i="11"/>
  <c r="O106" i="11"/>
  <c r="N106" i="11"/>
  <c r="I107" i="11"/>
  <c r="J106" i="11"/>
  <c r="M106" i="11"/>
  <c r="L106" i="11"/>
  <c r="P106" i="11"/>
  <c r="F108" i="6"/>
  <c r="E108" i="6"/>
  <c r="G108" i="6"/>
  <c r="A109" i="6"/>
  <c r="C109" i="6" s="1"/>
  <c r="D108" i="6"/>
  <c r="I108" i="6"/>
  <c r="B108" i="6"/>
  <c r="N108" i="9" l="1"/>
  <c r="O108" i="9"/>
  <c r="P108" i="9"/>
  <c r="I109" i="9"/>
  <c r="J108" i="9"/>
  <c r="K108" i="9"/>
  <c r="M108" i="9"/>
  <c r="L108" i="9"/>
  <c r="J109" i="6"/>
  <c r="H108" i="6"/>
  <c r="K107" i="11"/>
  <c r="J107" i="11"/>
  <c r="L107" i="11"/>
  <c r="P107" i="11"/>
  <c r="O107" i="11"/>
  <c r="M107" i="11"/>
  <c r="N107" i="11"/>
  <c r="I108" i="11"/>
  <c r="G109" i="6"/>
  <c r="B109" i="6"/>
  <c r="F109" i="6"/>
  <c r="E109" i="6"/>
  <c r="I109" i="6"/>
  <c r="A110" i="6"/>
  <c r="C110" i="6" s="1"/>
  <c r="D109" i="6"/>
  <c r="N109" i="9" l="1"/>
  <c r="O109" i="9"/>
  <c r="P109" i="9"/>
  <c r="I110" i="9"/>
  <c r="J109" i="9"/>
  <c r="K109" i="9"/>
  <c r="M109" i="9"/>
  <c r="L109" i="9"/>
  <c r="J110" i="6"/>
  <c r="H109" i="6"/>
  <c r="I110" i="6"/>
  <c r="B110" i="6"/>
  <c r="A111" i="6"/>
  <c r="C111" i="6" s="1"/>
  <c r="D110" i="6"/>
  <c r="E110" i="6"/>
  <c r="F110" i="6"/>
  <c r="G110" i="6"/>
  <c r="M108" i="11"/>
  <c r="K108" i="11"/>
  <c r="N108" i="11"/>
  <c r="L108" i="11"/>
  <c r="I109" i="11"/>
  <c r="O108" i="11"/>
  <c r="J108" i="11"/>
  <c r="P108" i="11"/>
  <c r="N110" i="9" l="1"/>
  <c r="O110" i="9"/>
  <c r="P110" i="9"/>
  <c r="I111" i="9"/>
  <c r="J110" i="9"/>
  <c r="K110" i="9"/>
  <c r="M110" i="9"/>
  <c r="L110" i="9"/>
  <c r="J111" i="6"/>
  <c r="H110" i="6"/>
  <c r="I110" i="11"/>
  <c r="J109" i="11"/>
  <c r="P109" i="11"/>
  <c r="L109" i="11"/>
  <c r="K109" i="11"/>
  <c r="O109" i="11"/>
  <c r="M109" i="11"/>
  <c r="N109" i="11"/>
  <c r="E111" i="6"/>
  <c r="I111" i="6"/>
  <c r="F111" i="6"/>
  <c r="B111" i="6"/>
  <c r="A112" i="6"/>
  <c r="C112" i="6" s="1"/>
  <c r="G111" i="6"/>
  <c r="D111" i="6"/>
  <c r="N111" i="9" l="1"/>
  <c r="O111" i="9"/>
  <c r="P111" i="9"/>
  <c r="I112" i="9"/>
  <c r="J111" i="9"/>
  <c r="K111" i="9"/>
  <c r="M111" i="9"/>
  <c r="L111" i="9"/>
  <c r="J112" i="6"/>
  <c r="H111" i="6"/>
  <c r="F112" i="6"/>
  <c r="D112" i="6"/>
  <c r="B112" i="6"/>
  <c r="A113" i="6"/>
  <c r="C113" i="6" s="1"/>
  <c r="E112" i="6"/>
  <c r="I112" i="6"/>
  <c r="G112" i="6"/>
  <c r="M110" i="11"/>
  <c r="L110" i="11"/>
  <c r="K110" i="11"/>
  <c r="O110" i="11"/>
  <c r="I111" i="11"/>
  <c r="P110" i="11"/>
  <c r="J110" i="11"/>
  <c r="N110" i="11"/>
  <c r="N112" i="9" l="1"/>
  <c r="O112" i="9"/>
  <c r="P112" i="9"/>
  <c r="I113" i="9"/>
  <c r="J112" i="9"/>
  <c r="K112" i="9"/>
  <c r="M112" i="9"/>
  <c r="L112" i="9"/>
  <c r="J113" i="6"/>
  <c r="H112" i="6"/>
  <c r="P111" i="11"/>
  <c r="L111" i="11"/>
  <c r="M111" i="11"/>
  <c r="K111" i="11"/>
  <c r="J111" i="11"/>
  <c r="N111" i="11"/>
  <c r="I112" i="11"/>
  <c r="O111" i="11"/>
  <c r="B113" i="6"/>
  <c r="G113" i="6"/>
  <c r="I113" i="6"/>
  <c r="F113" i="6"/>
  <c r="E113" i="6"/>
  <c r="D113" i="6"/>
  <c r="A114" i="6"/>
  <c r="C114" i="6" s="1"/>
  <c r="N113" i="9" l="1"/>
  <c r="O113" i="9"/>
  <c r="P113" i="9"/>
  <c r="I114" i="9"/>
  <c r="J113" i="9"/>
  <c r="K113" i="9"/>
  <c r="M113" i="9"/>
  <c r="L113" i="9"/>
  <c r="J114" i="6"/>
  <c r="H113" i="6"/>
  <c r="B114" i="6"/>
  <c r="F114" i="6"/>
  <c r="I114" i="6"/>
  <c r="A115" i="6"/>
  <c r="C115" i="6" s="1"/>
  <c r="G114" i="6"/>
  <c r="D114" i="6"/>
  <c r="E114" i="6"/>
  <c r="L112" i="11"/>
  <c r="K112" i="11"/>
  <c r="I113" i="11"/>
  <c r="P112" i="11"/>
  <c r="O112" i="11"/>
  <c r="M112" i="11"/>
  <c r="N112" i="11"/>
  <c r="J112" i="11"/>
  <c r="N114" i="9" l="1"/>
  <c r="O114" i="9"/>
  <c r="P114" i="9"/>
  <c r="I115" i="9"/>
  <c r="J114" i="9"/>
  <c r="K114" i="9"/>
  <c r="M114" i="9"/>
  <c r="L114" i="9"/>
  <c r="J115" i="6"/>
  <c r="H114" i="6"/>
  <c r="M113" i="11"/>
  <c r="J113" i="11"/>
  <c r="I114" i="11"/>
  <c r="K113" i="11"/>
  <c r="L113" i="11"/>
  <c r="O113" i="11"/>
  <c r="N113" i="11"/>
  <c r="P113" i="11"/>
  <c r="E115" i="6"/>
  <c r="I115" i="6"/>
  <c r="D115" i="6"/>
  <c r="B115" i="6"/>
  <c r="G115" i="6"/>
  <c r="F115" i="6"/>
  <c r="A116" i="6"/>
  <c r="C116" i="6" s="1"/>
  <c r="N115" i="9" l="1"/>
  <c r="O115" i="9"/>
  <c r="P115" i="9"/>
  <c r="I116" i="9"/>
  <c r="J115" i="9"/>
  <c r="K115" i="9"/>
  <c r="M115" i="9"/>
  <c r="L115" i="9"/>
  <c r="J116" i="6"/>
  <c r="H115" i="6"/>
  <c r="E116" i="6"/>
  <c r="B116" i="6"/>
  <c r="F116" i="6"/>
  <c r="A117" i="6"/>
  <c r="C117" i="6" s="1"/>
  <c r="G116" i="6"/>
  <c r="I116" i="6"/>
  <c r="D116" i="6"/>
  <c r="P114" i="11"/>
  <c r="N114" i="11"/>
  <c r="I115" i="11"/>
  <c r="O114" i="11"/>
  <c r="J114" i="11"/>
  <c r="M114" i="11"/>
  <c r="K114" i="11"/>
  <c r="L114" i="11"/>
  <c r="N116" i="9" l="1"/>
  <c r="O116" i="9"/>
  <c r="P116" i="9"/>
  <c r="I117" i="9"/>
  <c r="J116" i="9"/>
  <c r="K116" i="9"/>
  <c r="M116" i="9"/>
  <c r="L116" i="9"/>
  <c r="J117" i="6"/>
  <c r="H116" i="6"/>
  <c r="K115" i="11"/>
  <c r="P115" i="11"/>
  <c r="M115" i="11"/>
  <c r="J115" i="11"/>
  <c r="L115" i="11"/>
  <c r="I116" i="11"/>
  <c r="N115" i="11"/>
  <c r="O115" i="11"/>
  <c r="I117" i="6"/>
  <c r="F117" i="6"/>
  <c r="E117" i="6"/>
  <c r="G117" i="6"/>
  <c r="B117" i="6"/>
  <c r="A118" i="6"/>
  <c r="C118" i="6" s="1"/>
  <c r="D117" i="6"/>
  <c r="N117" i="9" l="1"/>
  <c r="O117" i="9"/>
  <c r="P117" i="9"/>
  <c r="I118" i="9"/>
  <c r="J117" i="9"/>
  <c r="K117" i="9"/>
  <c r="M117" i="9"/>
  <c r="L117" i="9"/>
  <c r="J118" i="6"/>
  <c r="H117" i="6"/>
  <c r="F118" i="6"/>
  <c r="B118" i="6"/>
  <c r="E118" i="6"/>
  <c r="A119" i="6"/>
  <c r="C119" i="6" s="1"/>
  <c r="D118" i="6"/>
  <c r="I118" i="6"/>
  <c r="G118" i="6"/>
  <c r="O116" i="11"/>
  <c r="P116" i="11"/>
  <c r="K116" i="11"/>
  <c r="N116" i="11"/>
  <c r="L116" i="11"/>
  <c r="I117" i="11"/>
  <c r="J116" i="11"/>
  <c r="M116" i="11"/>
  <c r="N118" i="9" l="1"/>
  <c r="O118" i="9"/>
  <c r="P118" i="9"/>
  <c r="I119" i="9"/>
  <c r="J118" i="9"/>
  <c r="K118" i="9"/>
  <c r="M118" i="9"/>
  <c r="L118" i="9"/>
  <c r="J119" i="6"/>
  <c r="H118" i="6"/>
  <c r="K117" i="11"/>
  <c r="O117" i="11"/>
  <c r="N117" i="11"/>
  <c r="I118" i="11"/>
  <c r="J117" i="11"/>
  <c r="L117" i="11"/>
  <c r="P117" i="11"/>
  <c r="M117" i="11"/>
  <c r="B119" i="6"/>
  <c r="G119" i="6"/>
  <c r="D119" i="6"/>
  <c r="E119" i="6"/>
  <c r="A120" i="6"/>
  <c r="C120" i="6" s="1"/>
  <c r="F119" i="6"/>
  <c r="I119" i="6"/>
  <c r="N119" i="9" l="1"/>
  <c r="O119" i="9"/>
  <c r="P119" i="9"/>
  <c r="I120" i="9"/>
  <c r="J119" i="9"/>
  <c r="K119" i="9"/>
  <c r="M119" i="9"/>
  <c r="L119" i="9"/>
  <c r="J120" i="6"/>
  <c r="H119" i="6"/>
  <c r="L118" i="11"/>
  <c r="J118" i="11"/>
  <c r="O118" i="11"/>
  <c r="I119" i="11"/>
  <c r="N118" i="11"/>
  <c r="P118" i="11"/>
  <c r="K118" i="11"/>
  <c r="M118" i="11"/>
  <c r="G120" i="6"/>
  <c r="E120" i="6"/>
  <c r="F120" i="6"/>
  <c r="A121" i="6"/>
  <c r="C121" i="6" s="1"/>
  <c r="I120" i="6"/>
  <c r="B120" i="6"/>
  <c r="D120" i="6"/>
  <c r="N120" i="9" l="1"/>
  <c r="O120" i="9"/>
  <c r="P120" i="9"/>
  <c r="I121" i="9"/>
  <c r="J120" i="9"/>
  <c r="K120" i="9"/>
  <c r="M120" i="9"/>
  <c r="L120" i="9"/>
  <c r="J121" i="6"/>
  <c r="H120" i="6"/>
  <c r="M119" i="11"/>
  <c r="I120" i="11"/>
  <c r="O119" i="11"/>
  <c r="K119" i="11"/>
  <c r="J119" i="11"/>
  <c r="L119" i="11"/>
  <c r="N119" i="11"/>
  <c r="P119" i="11"/>
  <c r="B121" i="6"/>
  <c r="F121" i="6"/>
  <c r="D121" i="6"/>
  <c r="E121" i="6"/>
  <c r="I121" i="6"/>
  <c r="A122" i="6"/>
  <c r="C122" i="6" s="1"/>
  <c r="G121" i="6"/>
  <c r="N121" i="9" l="1"/>
  <c r="O121" i="9"/>
  <c r="P121" i="9"/>
  <c r="I122" i="9"/>
  <c r="J121" i="9"/>
  <c r="K121" i="9"/>
  <c r="M121" i="9"/>
  <c r="L121" i="9"/>
  <c r="J122" i="6"/>
  <c r="H121" i="6"/>
  <c r="F122" i="6"/>
  <c r="B122" i="6"/>
  <c r="G122" i="6"/>
  <c r="D122" i="6"/>
  <c r="A123" i="6"/>
  <c r="C123" i="6" s="1"/>
  <c r="E122" i="6"/>
  <c r="I122" i="6"/>
  <c r="I121" i="11"/>
  <c r="J120" i="11"/>
  <c r="L120" i="11"/>
  <c r="P120" i="11"/>
  <c r="O120" i="11"/>
  <c r="K120" i="11"/>
  <c r="N120" i="11"/>
  <c r="M120" i="11"/>
  <c r="N122" i="9" l="1"/>
  <c r="O122" i="9"/>
  <c r="P122" i="9"/>
  <c r="I123" i="9"/>
  <c r="J122" i="9"/>
  <c r="K122" i="9"/>
  <c r="M122" i="9"/>
  <c r="L122" i="9"/>
  <c r="J123" i="6"/>
  <c r="H122" i="6"/>
  <c r="M121" i="11"/>
  <c r="J121" i="11"/>
  <c r="K121" i="11"/>
  <c r="O121" i="11"/>
  <c r="I122" i="11"/>
  <c r="N121" i="11"/>
  <c r="P121" i="11"/>
  <c r="L121" i="11"/>
  <c r="I123" i="6"/>
  <c r="D123" i="6"/>
  <c r="E123" i="6"/>
  <c r="B123" i="6"/>
  <c r="F123" i="6"/>
  <c r="G123" i="6"/>
  <c r="A124" i="6"/>
  <c r="C124" i="6" s="1"/>
  <c r="N123" i="9" l="1"/>
  <c r="O123" i="9"/>
  <c r="P123" i="9"/>
  <c r="I124" i="9"/>
  <c r="J123" i="9"/>
  <c r="K123" i="9"/>
  <c r="M123" i="9"/>
  <c r="L123" i="9"/>
  <c r="J124" i="6"/>
  <c r="H123" i="6"/>
  <c r="B124" i="6"/>
  <c r="I124" i="6"/>
  <c r="D124" i="6"/>
  <c r="A125" i="6"/>
  <c r="C125" i="6" s="1"/>
  <c r="E124" i="6"/>
  <c r="G124" i="6"/>
  <c r="F124" i="6"/>
  <c r="O122" i="11"/>
  <c r="M122" i="11"/>
  <c r="L122" i="11"/>
  <c r="N122" i="11"/>
  <c r="P122" i="11"/>
  <c r="K122" i="11"/>
  <c r="I123" i="11"/>
  <c r="J122" i="11"/>
  <c r="N124" i="9" l="1"/>
  <c r="O124" i="9"/>
  <c r="P124" i="9"/>
  <c r="I125" i="9"/>
  <c r="J124" i="9"/>
  <c r="K124" i="9"/>
  <c r="M124" i="9"/>
  <c r="L124" i="9"/>
  <c r="J125" i="6"/>
  <c r="H124" i="6"/>
  <c r="J123" i="11"/>
  <c r="M123" i="11"/>
  <c r="P123" i="11"/>
  <c r="L123" i="11"/>
  <c r="N123" i="11"/>
  <c r="O123" i="11"/>
  <c r="I124" i="11"/>
  <c r="K123" i="11"/>
  <c r="G125" i="6"/>
  <c r="B125" i="6"/>
  <c r="F125" i="6"/>
  <c r="E125" i="6"/>
  <c r="D125" i="6"/>
  <c r="A126" i="6"/>
  <c r="C126" i="6" s="1"/>
  <c r="I125" i="6"/>
  <c r="N125" i="9" l="1"/>
  <c r="O125" i="9"/>
  <c r="P125" i="9"/>
  <c r="I126" i="9"/>
  <c r="J125" i="9"/>
  <c r="K125" i="9"/>
  <c r="M125" i="9"/>
  <c r="L125" i="9"/>
  <c r="J126" i="6"/>
  <c r="H125" i="6"/>
  <c r="B126" i="6"/>
  <c r="F126" i="6"/>
  <c r="E126" i="6"/>
  <c r="A127" i="6"/>
  <c r="C127" i="6" s="1"/>
  <c r="D126" i="6"/>
  <c r="I126" i="6"/>
  <c r="G126" i="6"/>
  <c r="O124" i="11"/>
  <c r="M124" i="11"/>
  <c r="I125" i="11"/>
  <c r="L124" i="11"/>
  <c r="K124" i="11"/>
  <c r="J124" i="11"/>
  <c r="N124" i="11"/>
  <c r="P124" i="11"/>
  <c r="N126" i="9" l="1"/>
  <c r="O126" i="9"/>
  <c r="P126" i="9"/>
  <c r="I127" i="9"/>
  <c r="J126" i="9"/>
  <c r="K126" i="9"/>
  <c r="M126" i="9"/>
  <c r="L126" i="9"/>
  <c r="J127" i="6"/>
  <c r="H126" i="6"/>
  <c r="J125" i="11"/>
  <c r="I126" i="11"/>
  <c r="P125" i="11"/>
  <c r="K125" i="11"/>
  <c r="N125" i="11"/>
  <c r="O125" i="11"/>
  <c r="M125" i="11"/>
  <c r="L125" i="11"/>
  <c r="D127" i="6"/>
  <c r="I127" i="6"/>
  <c r="B127" i="6"/>
  <c r="E127" i="6"/>
  <c r="A128" i="6"/>
  <c r="C128" i="6" s="1"/>
  <c r="F127" i="6"/>
  <c r="G127" i="6"/>
  <c r="N127" i="9" l="1"/>
  <c r="O127" i="9"/>
  <c r="P127" i="9"/>
  <c r="I128" i="9"/>
  <c r="J127" i="9"/>
  <c r="K127" i="9"/>
  <c r="M127" i="9"/>
  <c r="L127" i="9"/>
  <c r="J128" i="6"/>
  <c r="H127" i="6"/>
  <c r="K126" i="11"/>
  <c r="P126" i="11"/>
  <c r="L126" i="11"/>
  <c r="O126" i="11"/>
  <c r="N126" i="11"/>
  <c r="J126" i="11"/>
  <c r="I127" i="11"/>
  <c r="M126" i="11"/>
  <c r="D128" i="6"/>
  <c r="E128" i="6"/>
  <c r="I128" i="6"/>
  <c r="G128" i="6"/>
  <c r="A129" i="6"/>
  <c r="C129" i="6" s="1"/>
  <c r="F128" i="6"/>
  <c r="B128" i="6"/>
  <c r="N128" i="9" l="1"/>
  <c r="O128" i="9"/>
  <c r="P128" i="9"/>
  <c r="I129" i="9"/>
  <c r="J128" i="9"/>
  <c r="K128" i="9"/>
  <c r="M128" i="9"/>
  <c r="L128" i="9"/>
  <c r="J129" i="6"/>
  <c r="H128" i="6"/>
  <c r="D129" i="6"/>
  <c r="B129" i="6"/>
  <c r="I129" i="6"/>
  <c r="E129" i="6"/>
  <c r="G129" i="6"/>
  <c r="A130" i="6"/>
  <c r="C130" i="6" s="1"/>
  <c r="F129" i="6"/>
  <c r="N127" i="11"/>
  <c r="P127" i="11"/>
  <c r="J127" i="11"/>
  <c r="M127" i="11"/>
  <c r="I128" i="11"/>
  <c r="K127" i="11"/>
  <c r="L127" i="11"/>
  <c r="O127" i="11"/>
  <c r="N129" i="9" l="1"/>
  <c r="O129" i="9"/>
  <c r="P129" i="9"/>
  <c r="I130" i="9"/>
  <c r="J129" i="9"/>
  <c r="K129" i="9"/>
  <c r="M129" i="9"/>
  <c r="L129" i="9"/>
  <c r="J130" i="6"/>
  <c r="H129" i="6"/>
  <c r="P128" i="11"/>
  <c r="N128" i="11"/>
  <c r="L128" i="11"/>
  <c r="I129" i="11"/>
  <c r="O128" i="11"/>
  <c r="M128" i="11"/>
  <c r="J128" i="11"/>
  <c r="K128" i="11"/>
  <c r="I130" i="6"/>
  <c r="F130" i="6"/>
  <c r="B130" i="6"/>
  <c r="A131" i="6"/>
  <c r="C131" i="6" s="1"/>
  <c r="D130" i="6"/>
  <c r="G130" i="6"/>
  <c r="E130" i="6"/>
  <c r="N130" i="9" l="1"/>
  <c r="O130" i="9"/>
  <c r="P130" i="9"/>
  <c r="I131" i="9"/>
  <c r="J130" i="9"/>
  <c r="K130" i="9"/>
  <c r="M130" i="9"/>
  <c r="L130" i="9"/>
  <c r="J131" i="6"/>
  <c r="H130" i="6"/>
  <c r="I130" i="11"/>
  <c r="M129" i="11"/>
  <c r="L129" i="11"/>
  <c r="N129" i="11"/>
  <c r="K129" i="11"/>
  <c r="O129" i="11"/>
  <c r="J129" i="11"/>
  <c r="P129" i="11"/>
  <c r="G131" i="6"/>
  <c r="D131" i="6"/>
  <c r="I131" i="6"/>
  <c r="E131" i="6"/>
  <c r="A132" i="6"/>
  <c r="C132" i="6" s="1"/>
  <c r="F131" i="6"/>
  <c r="B131" i="6"/>
  <c r="N131" i="9" l="1"/>
  <c r="O131" i="9"/>
  <c r="P131" i="9"/>
  <c r="I132" i="9"/>
  <c r="J131" i="9"/>
  <c r="K131" i="9"/>
  <c r="M131" i="9"/>
  <c r="L131" i="9"/>
  <c r="J132" i="6"/>
  <c r="H131" i="6"/>
  <c r="G132" i="6"/>
  <c r="E132" i="6"/>
  <c r="F132" i="6"/>
  <c r="A133" i="6"/>
  <c r="C133" i="6" s="1"/>
  <c r="B132" i="6"/>
  <c r="I132" i="6"/>
  <c r="D132" i="6"/>
  <c r="N130" i="11"/>
  <c r="P130" i="11"/>
  <c r="K130" i="11"/>
  <c r="M130" i="11"/>
  <c r="O130" i="11"/>
  <c r="J130" i="11"/>
  <c r="I131" i="11"/>
  <c r="L130" i="11"/>
  <c r="N132" i="9" l="1"/>
  <c r="O132" i="9"/>
  <c r="P132" i="9"/>
  <c r="I133" i="9"/>
  <c r="J132" i="9"/>
  <c r="K132" i="9"/>
  <c r="M132" i="9"/>
  <c r="L132" i="9"/>
  <c r="J133" i="6"/>
  <c r="H132" i="6"/>
  <c r="L131" i="11"/>
  <c r="M131" i="11"/>
  <c r="P131" i="11"/>
  <c r="I132" i="11"/>
  <c r="J131" i="11"/>
  <c r="O131" i="11"/>
  <c r="N131" i="11"/>
  <c r="K131" i="11"/>
  <c r="B133" i="6"/>
  <c r="D133" i="6"/>
  <c r="I133" i="6"/>
  <c r="G133" i="6"/>
  <c r="E133" i="6"/>
  <c r="F133" i="6"/>
  <c r="A134" i="6"/>
  <c r="C134" i="6" s="1"/>
  <c r="N133" i="9" l="1"/>
  <c r="O133" i="9"/>
  <c r="P133" i="9"/>
  <c r="I134" i="9"/>
  <c r="J133" i="9"/>
  <c r="K133" i="9"/>
  <c r="M133" i="9"/>
  <c r="L133" i="9"/>
  <c r="J134" i="6"/>
  <c r="H133" i="6"/>
  <c r="O132" i="11"/>
  <c r="L132" i="11"/>
  <c r="J132" i="11"/>
  <c r="N132" i="11"/>
  <c r="M132" i="11"/>
  <c r="I133" i="11"/>
  <c r="K132" i="11"/>
  <c r="P132" i="11"/>
  <c r="D134" i="6"/>
  <c r="E134" i="6"/>
  <c r="F134" i="6"/>
  <c r="B134" i="6"/>
  <c r="A135" i="6"/>
  <c r="C135" i="6" s="1"/>
  <c r="G134" i="6"/>
  <c r="I134" i="6"/>
  <c r="N134" i="9" l="1"/>
  <c r="O134" i="9"/>
  <c r="P134" i="9"/>
  <c r="I135" i="9"/>
  <c r="J134" i="9"/>
  <c r="K134" i="9"/>
  <c r="M134" i="9"/>
  <c r="L134" i="9"/>
  <c r="J135" i="6"/>
  <c r="H134" i="6"/>
  <c r="J133" i="11"/>
  <c r="M133" i="11"/>
  <c r="K133" i="11"/>
  <c r="N133" i="11"/>
  <c r="O133" i="11"/>
  <c r="L133" i="11"/>
  <c r="I134" i="11"/>
  <c r="P133" i="11"/>
  <c r="I135" i="6"/>
  <c r="G135" i="6"/>
  <c r="D135" i="6"/>
  <c r="B135" i="6"/>
  <c r="A136" i="6"/>
  <c r="C136" i="6" s="1"/>
  <c r="E135" i="6"/>
  <c r="F135" i="6"/>
  <c r="N135" i="9" l="1"/>
  <c r="O135" i="9"/>
  <c r="P135" i="9"/>
  <c r="I136" i="9"/>
  <c r="J135" i="9"/>
  <c r="K135" i="9"/>
  <c r="M135" i="9"/>
  <c r="L135" i="9"/>
  <c r="J136" i="6"/>
  <c r="H135" i="6"/>
  <c r="F136" i="6"/>
  <c r="B136" i="6"/>
  <c r="G136" i="6"/>
  <c r="A137" i="6"/>
  <c r="C137" i="6" s="1"/>
  <c r="E136" i="6"/>
  <c r="I136" i="6"/>
  <c r="D136" i="6"/>
  <c r="P134" i="11"/>
  <c r="I135" i="11"/>
  <c r="K134" i="11"/>
  <c r="O134" i="11"/>
  <c r="M134" i="11"/>
  <c r="L134" i="11"/>
  <c r="J134" i="11"/>
  <c r="N134" i="11"/>
  <c r="N136" i="9" l="1"/>
  <c r="O136" i="9"/>
  <c r="P136" i="9"/>
  <c r="I137" i="9"/>
  <c r="J136" i="9"/>
  <c r="K136" i="9"/>
  <c r="M136" i="9"/>
  <c r="L136" i="9"/>
  <c r="J137" i="6"/>
  <c r="H136" i="6"/>
  <c r="M135" i="11"/>
  <c r="P135" i="11"/>
  <c r="K135" i="11"/>
  <c r="I136" i="11"/>
  <c r="O135" i="11"/>
  <c r="J135" i="11"/>
  <c r="N135" i="11"/>
  <c r="L135" i="11"/>
  <c r="B137" i="6"/>
  <c r="E137" i="6"/>
  <c r="I137" i="6"/>
  <c r="D137" i="6"/>
  <c r="F137" i="6"/>
  <c r="A138" i="6"/>
  <c r="C138" i="6" s="1"/>
  <c r="G137" i="6"/>
  <c r="N137" i="9" l="1"/>
  <c r="O137" i="9"/>
  <c r="P137" i="9"/>
  <c r="I138" i="9"/>
  <c r="J137" i="9"/>
  <c r="K137" i="9"/>
  <c r="M137" i="9"/>
  <c r="L137" i="9"/>
  <c r="J138" i="6"/>
  <c r="H137" i="6"/>
  <c r="G138" i="6"/>
  <c r="B138" i="6"/>
  <c r="I138" i="6"/>
  <c r="A139" i="6"/>
  <c r="C139" i="6" s="1"/>
  <c r="E138" i="6"/>
  <c r="F138" i="6"/>
  <c r="D138" i="6"/>
  <c r="O136" i="11"/>
  <c r="M136" i="11"/>
  <c r="K136" i="11"/>
  <c r="L136" i="11"/>
  <c r="J136" i="11"/>
  <c r="I137" i="11"/>
  <c r="N136" i="11"/>
  <c r="P136" i="11"/>
  <c r="N138" i="9" l="1"/>
  <c r="O138" i="9"/>
  <c r="P138" i="9"/>
  <c r="I139" i="9"/>
  <c r="J138" i="9"/>
  <c r="K138" i="9"/>
  <c r="L138" i="9"/>
  <c r="M138" i="9"/>
  <c r="J139" i="6"/>
  <c r="H138" i="6"/>
  <c r="K137" i="11"/>
  <c r="P137" i="11"/>
  <c r="M137" i="11"/>
  <c r="L137" i="11"/>
  <c r="O137" i="11"/>
  <c r="N137" i="11"/>
  <c r="I138" i="11"/>
  <c r="J137" i="11"/>
  <c r="D139" i="6"/>
  <c r="G139" i="6"/>
  <c r="E139" i="6"/>
  <c r="B139" i="6"/>
  <c r="A140" i="6"/>
  <c r="C140" i="6" s="1"/>
  <c r="I139" i="6"/>
  <c r="F139" i="6"/>
  <c r="N139" i="9" l="1"/>
  <c r="O139" i="9"/>
  <c r="P139" i="9"/>
  <c r="I140" i="9"/>
  <c r="J139" i="9"/>
  <c r="K139" i="9"/>
  <c r="L139" i="9"/>
  <c r="M139" i="9"/>
  <c r="J140" i="6"/>
  <c r="H139" i="6"/>
  <c r="I140" i="6"/>
  <c r="F140" i="6"/>
  <c r="A141" i="6"/>
  <c r="C141" i="6" s="1"/>
  <c r="G140" i="6"/>
  <c r="D140" i="6"/>
  <c r="B140" i="6"/>
  <c r="E140" i="6"/>
  <c r="P138" i="11"/>
  <c r="L138" i="11"/>
  <c r="M138" i="11"/>
  <c r="J138" i="11"/>
  <c r="O138" i="11"/>
  <c r="K138" i="11"/>
  <c r="N138" i="11"/>
  <c r="I139" i="11"/>
  <c r="N140" i="9" l="1"/>
  <c r="O140" i="9"/>
  <c r="P140" i="9"/>
  <c r="I141" i="9"/>
  <c r="J140" i="9"/>
  <c r="K140" i="9"/>
  <c r="L140" i="9"/>
  <c r="M140" i="9"/>
  <c r="J141" i="6"/>
  <c r="H140" i="6"/>
  <c r="O139" i="11"/>
  <c r="P139" i="11"/>
  <c r="M139" i="11"/>
  <c r="I140" i="11"/>
  <c r="J139" i="11"/>
  <c r="L139" i="11"/>
  <c r="K139" i="11"/>
  <c r="N139" i="11"/>
  <c r="F141" i="6"/>
  <c r="I141" i="6"/>
  <c r="D141" i="6"/>
  <c r="B141" i="6"/>
  <c r="E141" i="6"/>
  <c r="G141" i="6"/>
  <c r="A142" i="6"/>
  <c r="C142" i="6" s="1"/>
  <c r="N141" i="9" l="1"/>
  <c r="O141" i="9"/>
  <c r="P141" i="9"/>
  <c r="I142" i="9"/>
  <c r="J141" i="9"/>
  <c r="K141" i="9"/>
  <c r="M141" i="9"/>
  <c r="L141" i="9"/>
  <c r="J142" i="6"/>
  <c r="H141" i="6"/>
  <c r="N140" i="11"/>
  <c r="L140" i="11"/>
  <c r="J140" i="11"/>
  <c r="K140" i="11"/>
  <c r="M140" i="11"/>
  <c r="O140" i="11"/>
  <c r="P140" i="11"/>
  <c r="I141" i="11"/>
  <c r="D142" i="6"/>
  <c r="F142" i="6"/>
  <c r="E142" i="6"/>
  <c r="A143" i="6"/>
  <c r="C143" i="6" s="1"/>
  <c r="I142" i="6"/>
  <c r="G142" i="6"/>
  <c r="B142" i="6"/>
  <c r="N142" i="9" l="1"/>
  <c r="O142" i="9"/>
  <c r="I143" i="9"/>
  <c r="J142" i="9"/>
  <c r="K142" i="9"/>
  <c r="L142" i="9"/>
  <c r="M142" i="9"/>
  <c r="P142" i="9"/>
  <c r="J143" i="6"/>
  <c r="H142" i="6"/>
  <c r="L141" i="11"/>
  <c r="O141" i="11"/>
  <c r="P141" i="11"/>
  <c r="N141" i="11"/>
  <c r="J141" i="11"/>
  <c r="M141" i="11"/>
  <c r="K141" i="11"/>
  <c r="I142" i="11"/>
  <c r="F143" i="6"/>
  <c r="G143" i="6"/>
  <c r="I143" i="6"/>
  <c r="E143" i="6"/>
  <c r="A144" i="6"/>
  <c r="C144" i="6" s="1"/>
  <c r="D143" i="6"/>
  <c r="B143" i="6"/>
  <c r="N143" i="9" l="1"/>
  <c r="O143" i="9"/>
  <c r="I144" i="9"/>
  <c r="J143" i="9"/>
  <c r="P143" i="9"/>
  <c r="K143" i="9"/>
  <c r="M143" i="9"/>
  <c r="L143" i="9"/>
  <c r="J144" i="6"/>
  <c r="H143" i="6"/>
  <c r="J142" i="11"/>
  <c r="I143" i="11"/>
  <c r="P142" i="11"/>
  <c r="M142" i="11"/>
  <c r="O142" i="11"/>
  <c r="N142" i="11"/>
  <c r="L142" i="11"/>
  <c r="K142" i="11"/>
  <c r="G144" i="6"/>
  <c r="E144" i="6"/>
  <c r="D144" i="6"/>
  <c r="A145" i="6"/>
  <c r="C145" i="6" s="1"/>
  <c r="F144" i="6"/>
  <c r="I144" i="6"/>
  <c r="B144" i="6"/>
  <c r="N144" i="9" l="1"/>
  <c r="O144" i="9"/>
  <c r="I145" i="9"/>
  <c r="J144" i="9"/>
  <c r="K144" i="9"/>
  <c r="L144" i="9"/>
  <c r="M144" i="9"/>
  <c r="P144" i="9"/>
  <c r="J145" i="6"/>
  <c r="H144" i="6"/>
  <c r="K143" i="11"/>
  <c r="L143" i="11"/>
  <c r="P143" i="11"/>
  <c r="J143" i="11"/>
  <c r="O143" i="11"/>
  <c r="I144" i="11"/>
  <c r="M143" i="11"/>
  <c r="N143" i="11"/>
  <c r="F145" i="6"/>
  <c r="I145" i="6"/>
  <c r="E145" i="6"/>
  <c r="G145" i="6"/>
  <c r="D145" i="6"/>
  <c r="B145" i="6"/>
  <c r="A146" i="6"/>
  <c r="C146" i="6" s="1"/>
  <c r="N145" i="9" l="1"/>
  <c r="O145" i="9"/>
  <c r="I146" i="9"/>
  <c r="J145" i="9"/>
  <c r="P145" i="9"/>
  <c r="K145" i="9"/>
  <c r="M145" i="9"/>
  <c r="L145" i="9"/>
  <c r="J146" i="6"/>
  <c r="H145" i="6"/>
  <c r="K144" i="11"/>
  <c r="L144" i="11"/>
  <c r="O144" i="11"/>
  <c r="N144" i="11"/>
  <c r="P144" i="11"/>
  <c r="I145" i="11"/>
  <c r="M144" i="11"/>
  <c r="J144" i="11"/>
  <c r="B146" i="6"/>
  <c r="E146" i="6"/>
  <c r="F146" i="6"/>
  <c r="A147" i="6"/>
  <c r="C147" i="6" s="1"/>
  <c r="G146" i="6"/>
  <c r="D146" i="6"/>
  <c r="I146" i="6"/>
  <c r="N146" i="9" l="1"/>
  <c r="O146" i="9"/>
  <c r="I147" i="9"/>
  <c r="J146" i="9"/>
  <c r="K146" i="9"/>
  <c r="L146" i="9"/>
  <c r="M146" i="9"/>
  <c r="P146" i="9"/>
  <c r="J147" i="6"/>
  <c r="H146" i="6"/>
  <c r="O145" i="11"/>
  <c r="I146" i="11"/>
  <c r="K145" i="11"/>
  <c r="L145" i="11"/>
  <c r="J145" i="11"/>
  <c r="M145" i="11"/>
  <c r="N145" i="11"/>
  <c r="P145" i="11"/>
  <c r="I147" i="6"/>
  <c r="G147" i="6"/>
  <c r="E147" i="6"/>
  <c r="B147" i="6"/>
  <c r="A148" i="6"/>
  <c r="C148" i="6" s="1"/>
  <c r="D147" i="6"/>
  <c r="F147" i="6"/>
  <c r="N147" i="9" l="1"/>
  <c r="O147" i="9"/>
  <c r="I148" i="9"/>
  <c r="J147" i="9"/>
  <c r="P147" i="9"/>
  <c r="K147" i="9"/>
  <c r="M147" i="9"/>
  <c r="L147" i="9"/>
  <c r="J148" i="6"/>
  <c r="H147" i="6"/>
  <c r="L146" i="11"/>
  <c r="K146" i="11"/>
  <c r="M146" i="11"/>
  <c r="P146" i="11"/>
  <c r="N146" i="11"/>
  <c r="O146" i="11"/>
  <c r="I147" i="11"/>
  <c r="J146" i="11"/>
  <c r="B148" i="6"/>
  <c r="F148" i="6"/>
  <c r="G148" i="6"/>
  <c r="A149" i="6"/>
  <c r="C149" i="6" s="1"/>
  <c r="E148" i="6"/>
  <c r="I148" i="6"/>
  <c r="D148" i="6"/>
  <c r="N148" i="9" l="1"/>
  <c r="O148" i="9"/>
  <c r="I149" i="9"/>
  <c r="J148" i="9"/>
  <c r="K148" i="9"/>
  <c r="L148" i="9"/>
  <c r="M148" i="9"/>
  <c r="P148" i="9"/>
  <c r="J149" i="6"/>
  <c r="H148" i="6"/>
  <c r="B149" i="6"/>
  <c r="G149" i="6"/>
  <c r="I149" i="6"/>
  <c r="E149" i="6"/>
  <c r="D149" i="6"/>
  <c r="F149" i="6"/>
  <c r="A150" i="6"/>
  <c r="C150" i="6" s="1"/>
  <c r="M147" i="11"/>
  <c r="O147" i="11"/>
  <c r="L147" i="11"/>
  <c r="J147" i="11"/>
  <c r="N147" i="11"/>
  <c r="P147" i="11"/>
  <c r="I148" i="11"/>
  <c r="K147" i="11"/>
  <c r="N149" i="9" l="1"/>
  <c r="O149" i="9"/>
  <c r="I150" i="9"/>
  <c r="J149" i="9"/>
  <c r="P149" i="9"/>
  <c r="K149" i="9"/>
  <c r="M149" i="9"/>
  <c r="L149" i="9"/>
  <c r="J150" i="6"/>
  <c r="H149" i="6"/>
  <c r="O148" i="11"/>
  <c r="M148" i="11"/>
  <c r="I149" i="11"/>
  <c r="N148" i="11"/>
  <c r="P148" i="11"/>
  <c r="J148" i="11"/>
  <c r="K148" i="11"/>
  <c r="L148" i="11"/>
  <c r="D150" i="6"/>
  <c r="F150" i="6"/>
  <c r="I150" i="6"/>
  <c r="A151" i="6"/>
  <c r="C151" i="6" s="1"/>
  <c r="E150" i="6"/>
  <c r="G150" i="6"/>
  <c r="B150" i="6"/>
  <c r="N150" i="9" l="1"/>
  <c r="O150" i="9"/>
  <c r="I151" i="9"/>
  <c r="J150" i="9"/>
  <c r="K150" i="9"/>
  <c r="L150" i="9"/>
  <c r="M150" i="9"/>
  <c r="P150" i="9"/>
  <c r="J151" i="6"/>
  <c r="H150" i="6"/>
  <c r="F151" i="6"/>
  <c r="B151" i="6"/>
  <c r="E151" i="6"/>
  <c r="G151" i="6"/>
  <c r="I151" i="6"/>
  <c r="A152" i="6"/>
  <c r="C152" i="6" s="1"/>
  <c r="D151" i="6"/>
  <c r="P149" i="11"/>
  <c r="N149" i="11"/>
  <c r="I150" i="11"/>
  <c r="O149" i="11"/>
  <c r="L149" i="11"/>
  <c r="M149" i="11"/>
  <c r="K149" i="11"/>
  <c r="J149" i="11"/>
  <c r="N151" i="9" l="1"/>
  <c r="O151" i="9"/>
  <c r="I152" i="9"/>
  <c r="L151" i="9"/>
  <c r="M151" i="9"/>
  <c r="P151" i="9"/>
  <c r="K151" i="9"/>
  <c r="J151" i="9"/>
  <c r="J152" i="6"/>
  <c r="H151" i="6"/>
  <c r="N150" i="11"/>
  <c r="M150" i="11"/>
  <c r="O150" i="11"/>
  <c r="L150" i="11"/>
  <c r="J150" i="11"/>
  <c r="P150" i="11"/>
  <c r="K150" i="11"/>
  <c r="I151" i="11"/>
  <c r="E152" i="6"/>
  <c r="F152" i="6"/>
  <c r="I152" i="6"/>
  <c r="B152" i="6"/>
  <c r="A153" i="6"/>
  <c r="C153" i="6" s="1"/>
  <c r="G152" i="6"/>
  <c r="D152" i="6"/>
  <c r="N152" i="9" l="1"/>
  <c r="O152" i="9"/>
  <c r="I153" i="9"/>
  <c r="J152" i="9"/>
  <c r="K152" i="9"/>
  <c r="L152" i="9"/>
  <c r="P152" i="9"/>
  <c r="M152" i="9"/>
  <c r="J153" i="6"/>
  <c r="H152" i="6"/>
  <c r="N151" i="11"/>
  <c r="O151" i="11"/>
  <c r="P151" i="11"/>
  <c r="J151" i="11"/>
  <c r="L151" i="11"/>
  <c r="I152" i="11"/>
  <c r="K151" i="11"/>
  <c r="M151" i="11"/>
  <c r="I153" i="6"/>
  <c r="D153" i="6"/>
  <c r="F153" i="6"/>
  <c r="B153" i="6"/>
  <c r="E153" i="6"/>
  <c r="G153" i="6"/>
  <c r="A154" i="6"/>
  <c r="C154" i="6" s="1"/>
  <c r="N153" i="9" l="1"/>
  <c r="O153" i="9"/>
  <c r="J153" i="9"/>
  <c r="K153" i="9"/>
  <c r="L153" i="9"/>
  <c r="M153" i="9"/>
  <c r="P153" i="9"/>
  <c r="I154" i="9"/>
  <c r="J154" i="6"/>
  <c r="H153" i="6"/>
  <c r="E154" i="6"/>
  <c r="B154" i="6"/>
  <c r="A155" i="6"/>
  <c r="C155" i="6" s="1"/>
  <c r="D154" i="6"/>
  <c r="F154" i="6"/>
  <c r="I154" i="6"/>
  <c r="G154" i="6"/>
  <c r="P152" i="11"/>
  <c r="K152" i="11"/>
  <c r="N152" i="11"/>
  <c r="L152" i="11"/>
  <c r="O152" i="11"/>
  <c r="J152" i="11"/>
  <c r="I153" i="11"/>
  <c r="M152" i="11"/>
  <c r="N154" i="9" l="1"/>
  <c r="O154" i="9"/>
  <c r="K154" i="9"/>
  <c r="L154" i="9"/>
  <c r="M154" i="9"/>
  <c r="P154" i="9"/>
  <c r="I155" i="9"/>
  <c r="J154" i="9"/>
  <c r="J155" i="6"/>
  <c r="H154" i="6"/>
  <c r="M153" i="11"/>
  <c r="K153" i="11"/>
  <c r="O153" i="11"/>
  <c r="L153" i="11"/>
  <c r="J153" i="11"/>
  <c r="P153" i="11"/>
  <c r="N153" i="11"/>
  <c r="I154" i="11"/>
  <c r="E155" i="6"/>
  <c r="D155" i="6"/>
  <c r="G155" i="6"/>
  <c r="F155" i="6"/>
  <c r="A156" i="6"/>
  <c r="C156" i="6" s="1"/>
  <c r="I155" i="6"/>
  <c r="B155" i="6"/>
  <c r="N155" i="9" l="1"/>
  <c r="O155" i="9"/>
  <c r="M155" i="9"/>
  <c r="P155" i="9"/>
  <c r="I156" i="9"/>
  <c r="J155" i="9"/>
  <c r="L155" i="9"/>
  <c r="K155" i="9"/>
  <c r="J156" i="6"/>
  <c r="H155" i="6"/>
  <c r="O154" i="11"/>
  <c r="P154" i="11"/>
  <c r="N154" i="11"/>
  <c r="J154" i="11"/>
  <c r="K154" i="11"/>
  <c r="L154" i="11"/>
  <c r="I155" i="11"/>
  <c r="M154" i="11"/>
  <c r="G156" i="6"/>
  <c r="D156" i="6"/>
  <c r="B156" i="6"/>
  <c r="A157" i="6"/>
  <c r="C157" i="6" s="1"/>
  <c r="F156" i="6"/>
  <c r="I156" i="6"/>
  <c r="E156" i="6"/>
  <c r="N156" i="9" l="1"/>
  <c r="O156" i="9"/>
  <c r="I157" i="9"/>
  <c r="J156" i="9"/>
  <c r="K156" i="9"/>
  <c r="L156" i="9"/>
  <c r="P156" i="9"/>
  <c r="M156" i="9"/>
  <c r="J157" i="6"/>
  <c r="H156" i="6"/>
  <c r="E157" i="6"/>
  <c r="I157" i="6"/>
  <c r="G157" i="6"/>
  <c r="B157" i="6"/>
  <c r="F157" i="6"/>
  <c r="D157" i="6"/>
  <c r="A158" i="6"/>
  <c r="C158" i="6" s="1"/>
  <c r="O155" i="11"/>
  <c r="L155" i="11"/>
  <c r="K155" i="11"/>
  <c r="N155" i="11"/>
  <c r="J155" i="11"/>
  <c r="I156" i="11"/>
  <c r="M155" i="11"/>
  <c r="P155" i="11"/>
  <c r="N157" i="9" l="1"/>
  <c r="O157" i="9"/>
  <c r="J157" i="9"/>
  <c r="K157" i="9"/>
  <c r="L157" i="9"/>
  <c r="M157" i="9"/>
  <c r="P157" i="9"/>
  <c r="I158" i="9"/>
  <c r="J158" i="6"/>
  <c r="H157" i="6"/>
  <c r="M156" i="11"/>
  <c r="K156" i="11"/>
  <c r="L156" i="11"/>
  <c r="N156" i="11"/>
  <c r="O156" i="11"/>
  <c r="I157" i="11"/>
  <c r="J156" i="11"/>
  <c r="P156" i="11"/>
  <c r="D158" i="6"/>
  <c r="E158" i="6"/>
  <c r="I158" i="6"/>
  <c r="A159" i="6"/>
  <c r="C159" i="6" s="1"/>
  <c r="G158" i="6"/>
  <c r="B158" i="6"/>
  <c r="F158" i="6"/>
  <c r="O158" i="9" l="1"/>
  <c r="K158" i="9"/>
  <c r="L158" i="9"/>
  <c r="M158" i="9"/>
  <c r="N158" i="9"/>
  <c r="P158" i="9"/>
  <c r="I159" i="9"/>
  <c r="J158" i="9"/>
  <c r="J159" i="6"/>
  <c r="H158" i="6"/>
  <c r="I158" i="11"/>
  <c r="O157" i="11"/>
  <c r="M157" i="11"/>
  <c r="N157" i="11"/>
  <c r="J157" i="11"/>
  <c r="K157" i="11"/>
  <c r="P157" i="11"/>
  <c r="L157" i="11"/>
  <c r="B159" i="6"/>
  <c r="F159" i="6"/>
  <c r="E159" i="6"/>
  <c r="D159" i="6"/>
  <c r="G159" i="6"/>
  <c r="A160" i="6"/>
  <c r="C160" i="6" s="1"/>
  <c r="I159" i="6"/>
  <c r="L159" i="9" l="1"/>
  <c r="M159" i="9"/>
  <c r="N159" i="9"/>
  <c r="O159" i="9"/>
  <c r="P159" i="9"/>
  <c r="I160" i="9"/>
  <c r="K159" i="9"/>
  <c r="J159" i="9"/>
  <c r="J160" i="6"/>
  <c r="H159" i="6"/>
  <c r="I160" i="6"/>
  <c r="G160" i="6"/>
  <c r="F160" i="6"/>
  <c r="A161" i="6"/>
  <c r="C161" i="6" s="1"/>
  <c r="D160" i="6"/>
  <c r="B160" i="6"/>
  <c r="E160" i="6"/>
  <c r="M158" i="11"/>
  <c r="J158" i="11"/>
  <c r="I159" i="11"/>
  <c r="P158" i="11"/>
  <c r="O158" i="11"/>
  <c r="K158" i="11"/>
  <c r="L158" i="11"/>
  <c r="N158" i="11"/>
  <c r="L160" i="9" l="1"/>
  <c r="M160" i="9"/>
  <c r="N160" i="9"/>
  <c r="O160" i="9"/>
  <c r="P160" i="9"/>
  <c r="I161" i="9"/>
  <c r="K160" i="9"/>
  <c r="J160" i="9"/>
  <c r="J161" i="6"/>
  <c r="H160" i="6"/>
  <c r="L159" i="11"/>
  <c r="M159" i="11"/>
  <c r="I160" i="11"/>
  <c r="J159" i="11"/>
  <c r="O159" i="11"/>
  <c r="N159" i="11"/>
  <c r="K159" i="11"/>
  <c r="P159" i="11"/>
  <c r="B161" i="6"/>
  <c r="F161" i="6"/>
  <c r="I161" i="6"/>
  <c r="D161" i="6"/>
  <c r="E161" i="6"/>
  <c r="A162" i="6"/>
  <c r="C162" i="6" s="1"/>
  <c r="G161" i="6"/>
  <c r="L161" i="9" l="1"/>
  <c r="M161" i="9"/>
  <c r="N161" i="9"/>
  <c r="O161" i="9"/>
  <c r="P161" i="9"/>
  <c r="I162" i="9"/>
  <c r="K161" i="9"/>
  <c r="J161" i="9"/>
  <c r="J162" i="6"/>
  <c r="H161" i="6"/>
  <c r="B162" i="6"/>
  <c r="D162" i="6"/>
  <c r="A163" i="6"/>
  <c r="C163" i="6" s="1"/>
  <c r="E162" i="6"/>
  <c r="G162" i="6"/>
  <c r="I162" i="6"/>
  <c r="F162" i="6"/>
  <c r="P160" i="11"/>
  <c r="K160" i="11"/>
  <c r="L160" i="11"/>
  <c r="I161" i="11"/>
  <c r="N160" i="11"/>
  <c r="J160" i="11"/>
  <c r="M160" i="11"/>
  <c r="O160" i="11"/>
  <c r="L162" i="9" l="1"/>
  <c r="M162" i="9"/>
  <c r="N162" i="9"/>
  <c r="O162" i="9"/>
  <c r="P162" i="9"/>
  <c r="I163" i="9"/>
  <c r="K162" i="9"/>
  <c r="J162" i="9"/>
  <c r="J163" i="6"/>
  <c r="H162" i="6"/>
  <c r="P161" i="11"/>
  <c r="N161" i="11"/>
  <c r="L161" i="11"/>
  <c r="O161" i="11"/>
  <c r="M161" i="11"/>
  <c r="I162" i="11"/>
  <c r="K161" i="11"/>
  <c r="J161" i="11"/>
  <c r="B163" i="6"/>
  <c r="F163" i="6"/>
  <c r="G163" i="6"/>
  <c r="D163" i="6"/>
  <c r="E163" i="6"/>
  <c r="I163" i="6"/>
  <c r="A164" i="6"/>
  <c r="C164" i="6" s="1"/>
  <c r="L163" i="9" l="1"/>
  <c r="M163" i="9"/>
  <c r="N163" i="9"/>
  <c r="O163" i="9"/>
  <c r="P163" i="9"/>
  <c r="I164" i="9"/>
  <c r="K163" i="9"/>
  <c r="J163" i="9"/>
  <c r="J164" i="6"/>
  <c r="H163" i="6"/>
  <c r="M162" i="11"/>
  <c r="K162" i="11"/>
  <c r="J162" i="11"/>
  <c r="L162" i="11"/>
  <c r="O162" i="11"/>
  <c r="P162" i="11"/>
  <c r="N162" i="11"/>
  <c r="I163" i="11"/>
  <c r="I164" i="6"/>
  <c r="E164" i="6"/>
  <c r="G164" i="6"/>
  <c r="A165" i="6"/>
  <c r="C165" i="6" s="1"/>
  <c r="F164" i="6"/>
  <c r="B164" i="6"/>
  <c r="D164" i="6"/>
  <c r="L164" i="9" l="1"/>
  <c r="M164" i="9"/>
  <c r="N164" i="9"/>
  <c r="O164" i="9"/>
  <c r="P164" i="9"/>
  <c r="I165" i="9"/>
  <c r="K164" i="9"/>
  <c r="J164" i="9"/>
  <c r="J165" i="6"/>
  <c r="H164" i="6"/>
  <c r="O163" i="11"/>
  <c r="L163" i="11"/>
  <c r="J163" i="11"/>
  <c r="P163" i="11"/>
  <c r="M163" i="11"/>
  <c r="N163" i="11"/>
  <c r="K163" i="11"/>
  <c r="I164" i="11"/>
  <c r="B165" i="6"/>
  <c r="E165" i="6"/>
  <c r="F165" i="6"/>
  <c r="D165" i="6"/>
  <c r="I165" i="6"/>
  <c r="A166" i="6"/>
  <c r="C166" i="6" s="1"/>
  <c r="G165" i="6"/>
  <c r="L165" i="9" l="1"/>
  <c r="M165" i="9"/>
  <c r="N165" i="9"/>
  <c r="O165" i="9"/>
  <c r="P165" i="9"/>
  <c r="I166" i="9"/>
  <c r="K165" i="9"/>
  <c r="J165" i="9"/>
  <c r="J166" i="6"/>
  <c r="H165" i="6"/>
  <c r="F166" i="6"/>
  <c r="D166" i="6"/>
  <c r="B166" i="6"/>
  <c r="A167" i="6"/>
  <c r="C167" i="6" s="1"/>
  <c r="I166" i="6"/>
  <c r="E166" i="6"/>
  <c r="G166" i="6"/>
  <c r="J164" i="11"/>
  <c r="P164" i="11"/>
  <c r="K164" i="11"/>
  <c r="I165" i="11"/>
  <c r="N164" i="11"/>
  <c r="O164" i="11"/>
  <c r="M164" i="11"/>
  <c r="L164" i="11"/>
  <c r="L166" i="9" l="1"/>
  <c r="M166" i="9"/>
  <c r="N166" i="9"/>
  <c r="O166" i="9"/>
  <c r="P166" i="9"/>
  <c r="I167" i="9"/>
  <c r="K166" i="9"/>
  <c r="J166" i="9"/>
  <c r="J167" i="6"/>
  <c r="H166" i="6"/>
  <c r="J165" i="11"/>
  <c r="K165" i="11"/>
  <c r="I166" i="11"/>
  <c r="L165" i="11"/>
  <c r="M165" i="11"/>
  <c r="N165" i="11"/>
  <c r="O165" i="11"/>
  <c r="P165" i="11"/>
  <c r="D167" i="6"/>
  <c r="B167" i="6"/>
  <c r="I167" i="6"/>
  <c r="G167" i="6"/>
  <c r="F167" i="6"/>
  <c r="A168" i="6"/>
  <c r="C168" i="6" s="1"/>
  <c r="E167" i="6"/>
  <c r="L167" i="9" l="1"/>
  <c r="M167" i="9"/>
  <c r="N167" i="9"/>
  <c r="O167" i="9"/>
  <c r="P167" i="9"/>
  <c r="I168" i="9"/>
  <c r="K167" i="9"/>
  <c r="J167" i="9"/>
  <c r="J168" i="6"/>
  <c r="H167" i="6"/>
  <c r="E168" i="6"/>
  <c r="I168" i="6"/>
  <c r="D168" i="6"/>
  <c r="F168" i="6"/>
  <c r="B168" i="6"/>
  <c r="A169" i="6"/>
  <c r="C169" i="6" s="1"/>
  <c r="G168" i="6"/>
  <c r="I167" i="11"/>
  <c r="O166" i="11"/>
  <c r="L166" i="11"/>
  <c r="N166" i="11"/>
  <c r="M166" i="11"/>
  <c r="J166" i="11"/>
  <c r="P166" i="11"/>
  <c r="K166" i="11"/>
  <c r="L168" i="9" l="1"/>
  <c r="M168" i="9"/>
  <c r="N168" i="9"/>
  <c r="O168" i="9"/>
  <c r="P168" i="9"/>
  <c r="I169" i="9"/>
  <c r="K168" i="9"/>
  <c r="J168" i="9"/>
  <c r="J169" i="6"/>
  <c r="H168" i="6"/>
  <c r="M167" i="11"/>
  <c r="I168" i="11"/>
  <c r="L167" i="11"/>
  <c r="P167" i="11"/>
  <c r="J167" i="11"/>
  <c r="O167" i="11"/>
  <c r="N167" i="11"/>
  <c r="K167" i="11"/>
  <c r="G169" i="6"/>
  <c r="I169" i="6"/>
  <c r="D169" i="6"/>
  <c r="A170" i="6"/>
  <c r="C170" i="6" s="1"/>
  <c r="F169" i="6"/>
  <c r="B169" i="6"/>
  <c r="E169" i="6"/>
  <c r="L169" i="9" l="1"/>
  <c r="M169" i="9"/>
  <c r="N169" i="9"/>
  <c r="O169" i="9"/>
  <c r="P169" i="9"/>
  <c r="I170" i="9"/>
  <c r="K169" i="9"/>
  <c r="J169" i="9"/>
  <c r="J170" i="6"/>
  <c r="H169" i="6"/>
  <c r="N168" i="11"/>
  <c r="L168" i="11"/>
  <c r="I169" i="11"/>
  <c r="M168" i="11"/>
  <c r="K168" i="11"/>
  <c r="P168" i="11"/>
  <c r="O168" i="11"/>
  <c r="J168" i="11"/>
  <c r="F170" i="6"/>
  <c r="D170" i="6"/>
  <c r="E170" i="6"/>
  <c r="I170" i="6"/>
  <c r="G170" i="6"/>
  <c r="B170" i="6"/>
  <c r="A171" i="6"/>
  <c r="C171" i="6" s="1"/>
  <c r="L170" i="9" l="1"/>
  <c r="M170" i="9"/>
  <c r="N170" i="9"/>
  <c r="O170" i="9"/>
  <c r="P170" i="9"/>
  <c r="I171" i="9"/>
  <c r="K170" i="9"/>
  <c r="J170" i="9"/>
  <c r="J171" i="6"/>
  <c r="H170" i="6"/>
  <c r="I171" i="6"/>
  <c r="G171" i="6"/>
  <c r="D171" i="6"/>
  <c r="A172" i="6"/>
  <c r="C172" i="6" s="1"/>
  <c r="F171" i="6"/>
  <c r="E171" i="6"/>
  <c r="B171" i="6"/>
  <c r="L169" i="11"/>
  <c r="P169" i="11"/>
  <c r="N169" i="11"/>
  <c r="K169" i="11"/>
  <c r="J169" i="11"/>
  <c r="O169" i="11"/>
  <c r="M169" i="11"/>
  <c r="I170" i="11"/>
  <c r="L171" i="9" l="1"/>
  <c r="M171" i="9"/>
  <c r="N171" i="9"/>
  <c r="O171" i="9"/>
  <c r="P171" i="9"/>
  <c r="I172" i="9"/>
  <c r="K171" i="9"/>
  <c r="J171" i="9"/>
  <c r="J172" i="6"/>
  <c r="H171" i="6"/>
  <c r="J170" i="11"/>
  <c r="P170" i="11"/>
  <c r="M170" i="11"/>
  <c r="N170" i="11"/>
  <c r="L170" i="11"/>
  <c r="I171" i="11"/>
  <c r="O170" i="11"/>
  <c r="K170" i="11"/>
  <c r="I172" i="6"/>
  <c r="G172" i="6"/>
  <c r="D172" i="6"/>
  <c r="B172" i="6"/>
  <c r="A173" i="6"/>
  <c r="C173" i="6" s="1"/>
  <c r="F172" i="6"/>
  <c r="E172" i="6"/>
  <c r="L172" i="9" l="1"/>
  <c r="M172" i="9"/>
  <c r="N172" i="9"/>
  <c r="O172" i="9"/>
  <c r="P172" i="9"/>
  <c r="I173" i="9"/>
  <c r="K172" i="9"/>
  <c r="J172" i="9"/>
  <c r="J173" i="6"/>
  <c r="H172" i="6"/>
  <c r="J171" i="11"/>
  <c r="O171" i="11"/>
  <c r="N171" i="11"/>
  <c r="P171" i="11"/>
  <c r="L171" i="11"/>
  <c r="K171" i="11"/>
  <c r="M171" i="11"/>
  <c r="I172" i="11"/>
  <c r="G173" i="6"/>
  <c r="B173" i="6"/>
  <c r="D173" i="6"/>
  <c r="A174" i="6"/>
  <c r="C174" i="6" s="1"/>
  <c r="I173" i="6"/>
  <c r="F173" i="6"/>
  <c r="E173" i="6"/>
  <c r="L173" i="9" l="1"/>
  <c r="M173" i="9"/>
  <c r="N173" i="9"/>
  <c r="O173" i="9"/>
  <c r="P173" i="9"/>
  <c r="I174" i="9"/>
  <c r="K173" i="9"/>
  <c r="J173" i="9"/>
  <c r="J174" i="6"/>
  <c r="H173" i="6"/>
  <c r="I173" i="11"/>
  <c r="M172" i="11"/>
  <c r="O172" i="11"/>
  <c r="K172" i="11"/>
  <c r="J172" i="11"/>
  <c r="N172" i="11"/>
  <c r="P172" i="11"/>
  <c r="L172" i="11"/>
  <c r="F174" i="6"/>
  <c r="I174" i="6"/>
  <c r="D174" i="6"/>
  <c r="E174" i="6"/>
  <c r="G174" i="6"/>
  <c r="B174" i="6"/>
  <c r="A175" i="6"/>
  <c r="C175" i="6" s="1"/>
  <c r="L174" i="9" l="1"/>
  <c r="M174" i="9"/>
  <c r="N174" i="9"/>
  <c r="O174" i="9"/>
  <c r="P174" i="9"/>
  <c r="I175" i="9"/>
  <c r="K174" i="9"/>
  <c r="J174" i="9"/>
  <c r="J175" i="6"/>
  <c r="H174" i="6"/>
  <c r="G175" i="6"/>
  <c r="I175" i="6"/>
  <c r="E175" i="6"/>
  <c r="A176" i="6"/>
  <c r="C176" i="6" s="1"/>
  <c r="B175" i="6"/>
  <c r="D175" i="6"/>
  <c r="F175" i="6"/>
  <c r="I174" i="11"/>
  <c r="M173" i="11"/>
  <c r="O173" i="11"/>
  <c r="P173" i="11"/>
  <c r="K173" i="11"/>
  <c r="L173" i="11"/>
  <c r="N173" i="11"/>
  <c r="J173" i="11"/>
  <c r="L175" i="9" l="1"/>
  <c r="M175" i="9"/>
  <c r="N175" i="9"/>
  <c r="O175" i="9"/>
  <c r="P175" i="9"/>
  <c r="I176" i="9"/>
  <c r="K175" i="9"/>
  <c r="J175" i="9"/>
  <c r="J176" i="6"/>
  <c r="H175" i="6"/>
  <c r="M174" i="11"/>
  <c r="N174" i="11"/>
  <c r="I175" i="11"/>
  <c r="L174" i="11"/>
  <c r="O174" i="11"/>
  <c r="J174" i="11"/>
  <c r="P174" i="11"/>
  <c r="K174" i="11"/>
  <c r="F176" i="6"/>
  <c r="D176" i="6"/>
  <c r="I176" i="6"/>
  <c r="B176" i="6"/>
  <c r="E176" i="6"/>
  <c r="A177" i="6"/>
  <c r="C177" i="6" s="1"/>
  <c r="G176" i="6"/>
  <c r="L176" i="9" l="1"/>
  <c r="M176" i="9"/>
  <c r="N176" i="9"/>
  <c r="O176" i="9"/>
  <c r="P176" i="9"/>
  <c r="I177" i="9"/>
  <c r="K176" i="9"/>
  <c r="J176" i="9"/>
  <c r="J177" i="6"/>
  <c r="H176" i="6"/>
  <c r="E177" i="6"/>
  <c r="I177" i="6"/>
  <c r="A178" i="6"/>
  <c r="C178" i="6" s="1"/>
  <c r="F177" i="6"/>
  <c r="B177" i="6"/>
  <c r="D177" i="6"/>
  <c r="G177" i="6"/>
  <c r="P175" i="11"/>
  <c r="M175" i="11"/>
  <c r="N175" i="11"/>
  <c r="K175" i="11"/>
  <c r="I176" i="11"/>
  <c r="O175" i="11"/>
  <c r="L175" i="11"/>
  <c r="J175" i="11"/>
  <c r="L177" i="9" l="1"/>
  <c r="M177" i="9"/>
  <c r="N177" i="9"/>
  <c r="O177" i="9"/>
  <c r="P177" i="9"/>
  <c r="I178" i="9"/>
  <c r="K177" i="9"/>
  <c r="J177" i="9"/>
  <c r="J178" i="6"/>
  <c r="H177" i="6"/>
  <c r="O176" i="11"/>
  <c r="I177" i="11"/>
  <c r="L176" i="11"/>
  <c r="N176" i="11"/>
  <c r="M176" i="11"/>
  <c r="P176" i="11"/>
  <c r="K176" i="11"/>
  <c r="J176" i="11"/>
  <c r="I178" i="6"/>
  <c r="E178" i="6"/>
  <c r="F178" i="6"/>
  <c r="G178" i="6"/>
  <c r="A179" i="6"/>
  <c r="C179" i="6" s="1"/>
  <c r="D178" i="6"/>
  <c r="B178" i="6"/>
  <c r="L178" i="9" l="1"/>
  <c r="M178" i="9"/>
  <c r="N178" i="9"/>
  <c r="O178" i="9"/>
  <c r="P178" i="9"/>
  <c r="I179" i="9"/>
  <c r="K178" i="9"/>
  <c r="J178" i="9"/>
  <c r="J179" i="6"/>
  <c r="H178" i="6"/>
  <c r="O177" i="11"/>
  <c r="J177" i="11"/>
  <c r="I178" i="11"/>
  <c r="K177" i="11"/>
  <c r="L177" i="11"/>
  <c r="N177" i="11"/>
  <c r="M177" i="11"/>
  <c r="P177" i="11"/>
  <c r="F179" i="6"/>
  <c r="I179" i="6"/>
  <c r="D179" i="6"/>
  <c r="A180" i="6"/>
  <c r="C180" i="6" s="1"/>
  <c r="E179" i="6"/>
  <c r="G179" i="6"/>
  <c r="B179" i="6"/>
  <c r="L179" i="9" l="1"/>
  <c r="M179" i="9"/>
  <c r="N179" i="9"/>
  <c r="O179" i="9"/>
  <c r="P179" i="9"/>
  <c r="I180" i="9"/>
  <c r="K179" i="9"/>
  <c r="J179" i="9"/>
  <c r="J180" i="6"/>
  <c r="H179" i="6"/>
  <c r="F180" i="6"/>
  <c r="B180" i="6"/>
  <c r="E180" i="6"/>
  <c r="G180" i="6"/>
  <c r="I180" i="6"/>
  <c r="D180" i="6"/>
  <c r="A181" i="6"/>
  <c r="C181" i="6" s="1"/>
  <c r="L178" i="11"/>
  <c r="I179" i="11"/>
  <c r="P178" i="11"/>
  <c r="J178" i="11"/>
  <c r="M178" i="11"/>
  <c r="O178" i="11"/>
  <c r="K178" i="11"/>
  <c r="N178" i="11"/>
  <c r="L180" i="9" l="1"/>
  <c r="M180" i="9"/>
  <c r="N180" i="9"/>
  <c r="O180" i="9"/>
  <c r="P180" i="9"/>
  <c r="I181" i="9"/>
  <c r="K180" i="9"/>
  <c r="J180" i="9"/>
  <c r="J181" i="6"/>
  <c r="H180" i="6"/>
  <c r="I180" i="11"/>
  <c r="N179" i="11"/>
  <c r="O179" i="11"/>
  <c r="P179" i="11"/>
  <c r="M179" i="11"/>
  <c r="J179" i="11"/>
  <c r="K179" i="11"/>
  <c r="L179" i="11"/>
  <c r="F181" i="6"/>
  <c r="E181" i="6"/>
  <c r="A182" i="6"/>
  <c r="C182" i="6" s="1"/>
  <c r="B181" i="6"/>
  <c r="D181" i="6"/>
  <c r="G181" i="6"/>
  <c r="I181" i="6"/>
  <c r="L181" i="9" l="1"/>
  <c r="M181" i="9"/>
  <c r="N181" i="9"/>
  <c r="O181" i="9"/>
  <c r="P181" i="9"/>
  <c r="I182" i="9"/>
  <c r="K181" i="9"/>
  <c r="J181" i="9"/>
  <c r="J182" i="6"/>
  <c r="H181" i="6"/>
  <c r="B182" i="6"/>
  <c r="G182" i="6"/>
  <c r="D182" i="6"/>
  <c r="I182" i="6"/>
  <c r="F182" i="6"/>
  <c r="E182" i="6"/>
  <c r="A183" i="6"/>
  <c r="C183" i="6" s="1"/>
  <c r="I181" i="11"/>
  <c r="M180" i="11"/>
  <c r="O180" i="11"/>
  <c r="N180" i="11"/>
  <c r="P180" i="11"/>
  <c r="L180" i="11"/>
  <c r="K180" i="11"/>
  <c r="J180" i="11"/>
  <c r="L182" i="9" l="1"/>
  <c r="M182" i="9"/>
  <c r="N182" i="9"/>
  <c r="O182" i="9"/>
  <c r="P182" i="9"/>
  <c r="I183" i="9"/>
  <c r="K182" i="9"/>
  <c r="J182" i="9"/>
  <c r="J183" i="6"/>
  <c r="H182" i="6"/>
  <c r="P181" i="11"/>
  <c r="N181" i="11"/>
  <c r="M181" i="11"/>
  <c r="O181" i="11"/>
  <c r="K181" i="11"/>
  <c r="J181" i="11"/>
  <c r="L181" i="11"/>
  <c r="I182" i="11"/>
  <c r="D183" i="6"/>
  <c r="F183" i="6"/>
  <c r="A184" i="6"/>
  <c r="C184" i="6" s="1"/>
  <c r="I183" i="6"/>
  <c r="G183" i="6"/>
  <c r="E183" i="6"/>
  <c r="B183" i="6"/>
  <c r="L183" i="9" l="1"/>
  <c r="M183" i="9"/>
  <c r="N183" i="9"/>
  <c r="O183" i="9"/>
  <c r="P183" i="9"/>
  <c r="I184" i="9"/>
  <c r="K183" i="9"/>
  <c r="J183" i="9"/>
  <c r="J184" i="6"/>
  <c r="H183" i="6"/>
  <c r="L182" i="11"/>
  <c r="O182" i="11"/>
  <c r="J182" i="11"/>
  <c r="I183" i="11"/>
  <c r="K182" i="11"/>
  <c r="M182" i="11"/>
  <c r="P182" i="11"/>
  <c r="N182" i="11"/>
  <c r="I184" i="6"/>
  <c r="G184" i="6"/>
  <c r="B184" i="6"/>
  <c r="F184" i="6"/>
  <c r="E184" i="6"/>
  <c r="D184" i="6"/>
  <c r="A185" i="6"/>
  <c r="C185" i="6" s="1"/>
  <c r="L184" i="9" l="1"/>
  <c r="M184" i="9"/>
  <c r="N184" i="9"/>
  <c r="O184" i="9"/>
  <c r="P184" i="9"/>
  <c r="I185" i="9"/>
  <c r="K184" i="9"/>
  <c r="J184" i="9"/>
  <c r="J185" i="6"/>
  <c r="H184" i="6"/>
  <c r="I185" i="6"/>
  <c r="F185" i="6"/>
  <c r="D185" i="6"/>
  <c r="E185" i="6"/>
  <c r="A186" i="6"/>
  <c r="C186" i="6" s="1"/>
  <c r="B185" i="6"/>
  <c r="G185" i="6"/>
  <c r="M183" i="11"/>
  <c r="K183" i="11"/>
  <c r="P183" i="11"/>
  <c r="I184" i="11"/>
  <c r="J183" i="11"/>
  <c r="O183" i="11"/>
  <c r="L183" i="11"/>
  <c r="N183" i="11"/>
  <c r="L185" i="9" l="1"/>
  <c r="M185" i="9"/>
  <c r="N185" i="9"/>
  <c r="O185" i="9"/>
  <c r="P185" i="9"/>
  <c r="I186" i="9"/>
  <c r="K185" i="9"/>
  <c r="J185" i="9"/>
  <c r="J186" i="6"/>
  <c r="H185" i="6"/>
  <c r="M184" i="11"/>
  <c r="I185" i="11"/>
  <c r="L184" i="11"/>
  <c r="P184" i="11"/>
  <c r="K184" i="11"/>
  <c r="N184" i="11"/>
  <c r="O184" i="11"/>
  <c r="J184" i="11"/>
  <c r="E186" i="6"/>
  <c r="I186" i="6"/>
  <c r="G186" i="6"/>
  <c r="F186" i="6"/>
  <c r="D186" i="6"/>
  <c r="B186" i="6"/>
  <c r="A187" i="6"/>
  <c r="C187" i="6" s="1"/>
  <c r="L186" i="9" l="1"/>
  <c r="M186" i="9"/>
  <c r="N186" i="9"/>
  <c r="O186" i="9"/>
  <c r="P186" i="9"/>
  <c r="I187" i="9"/>
  <c r="K186" i="9"/>
  <c r="J186" i="9"/>
  <c r="J187" i="6"/>
  <c r="H186" i="6"/>
  <c r="O185" i="11"/>
  <c r="L185" i="11"/>
  <c r="M185" i="11"/>
  <c r="I186" i="11"/>
  <c r="N185" i="11"/>
  <c r="J185" i="11"/>
  <c r="P185" i="11"/>
  <c r="K185" i="11"/>
  <c r="D187" i="6"/>
  <c r="G187" i="6"/>
  <c r="E187" i="6"/>
  <c r="A188" i="6"/>
  <c r="C188" i="6" s="1"/>
  <c r="F187" i="6"/>
  <c r="I187" i="6"/>
  <c r="B187" i="6"/>
  <c r="L187" i="9" l="1"/>
  <c r="M187" i="9"/>
  <c r="N187" i="9"/>
  <c r="O187" i="9"/>
  <c r="P187" i="9"/>
  <c r="I188" i="9"/>
  <c r="K187" i="9"/>
  <c r="J187" i="9"/>
  <c r="J188" i="6"/>
  <c r="H187" i="6"/>
  <c r="P186" i="11"/>
  <c r="K186" i="11"/>
  <c r="N186" i="11"/>
  <c r="I187" i="11"/>
  <c r="L186" i="11"/>
  <c r="O186" i="11"/>
  <c r="M186" i="11"/>
  <c r="J186" i="11"/>
  <c r="D188" i="6"/>
  <c r="E188" i="6"/>
  <c r="G188" i="6"/>
  <c r="I188" i="6"/>
  <c r="B188" i="6"/>
  <c r="A189" i="6"/>
  <c r="C189" i="6" s="1"/>
  <c r="F188" i="6"/>
  <c r="L188" i="9" l="1"/>
  <c r="M188" i="9"/>
  <c r="N188" i="9"/>
  <c r="O188" i="9"/>
  <c r="P188" i="9"/>
  <c r="I189" i="9"/>
  <c r="K188" i="9"/>
  <c r="J188" i="9"/>
  <c r="J189" i="6"/>
  <c r="H188" i="6"/>
  <c r="L187" i="11"/>
  <c r="P187" i="11"/>
  <c r="I188" i="11"/>
  <c r="N187" i="11"/>
  <c r="J187" i="11"/>
  <c r="M187" i="11"/>
  <c r="O187" i="11"/>
  <c r="K187" i="11"/>
  <c r="E189" i="6"/>
  <c r="B189" i="6"/>
  <c r="I189" i="6"/>
  <c r="D189" i="6"/>
  <c r="A190" i="6"/>
  <c r="C190" i="6" s="1"/>
  <c r="G189" i="6"/>
  <c r="F189" i="6"/>
  <c r="L189" i="9" l="1"/>
  <c r="M189" i="9"/>
  <c r="N189" i="9"/>
  <c r="O189" i="9"/>
  <c r="P189" i="9"/>
  <c r="I190" i="9"/>
  <c r="K189" i="9"/>
  <c r="J189" i="9"/>
  <c r="J190" i="6"/>
  <c r="H189" i="6"/>
  <c r="I190" i="6"/>
  <c r="E190" i="6"/>
  <c r="B190" i="6"/>
  <c r="G190" i="6"/>
  <c r="F190" i="6"/>
  <c r="D190" i="6"/>
  <c r="A191" i="6"/>
  <c r="C191" i="6" s="1"/>
  <c r="P188" i="11"/>
  <c r="J188" i="11"/>
  <c r="N188" i="11"/>
  <c r="I189" i="11"/>
  <c r="O188" i="11"/>
  <c r="M188" i="11"/>
  <c r="K188" i="11"/>
  <c r="L188" i="11"/>
  <c r="L190" i="9" l="1"/>
  <c r="M190" i="9"/>
  <c r="N190" i="9"/>
  <c r="O190" i="9"/>
  <c r="P190" i="9"/>
  <c r="I191" i="9"/>
  <c r="K190" i="9"/>
  <c r="J190" i="9"/>
  <c r="J191" i="6"/>
  <c r="H190" i="6"/>
  <c r="N189" i="11"/>
  <c r="K189" i="11"/>
  <c r="J189" i="11"/>
  <c r="O189" i="11"/>
  <c r="L189" i="11"/>
  <c r="I190" i="11"/>
  <c r="M189" i="11"/>
  <c r="P189" i="11"/>
  <c r="G191" i="6"/>
  <c r="D191" i="6"/>
  <c r="I191" i="6"/>
  <c r="A192" i="6"/>
  <c r="C192" i="6" s="1"/>
  <c r="E191" i="6"/>
  <c r="B191" i="6"/>
  <c r="F191" i="6"/>
  <c r="L191" i="9" l="1"/>
  <c r="M191" i="9"/>
  <c r="N191" i="9"/>
  <c r="O191" i="9"/>
  <c r="P191" i="9"/>
  <c r="I192" i="9"/>
  <c r="K191" i="9"/>
  <c r="J191" i="9"/>
  <c r="J192" i="6"/>
  <c r="H191" i="6"/>
  <c r="I191" i="11"/>
  <c r="N190" i="11"/>
  <c r="M190" i="11"/>
  <c r="L190" i="11"/>
  <c r="O190" i="11"/>
  <c r="P190" i="11"/>
  <c r="J190" i="11"/>
  <c r="K190" i="11"/>
  <c r="I192" i="6"/>
  <c r="E192" i="6"/>
  <c r="D192" i="6"/>
  <c r="B192" i="6"/>
  <c r="A193" i="6"/>
  <c r="C193" i="6" s="1"/>
  <c r="G192" i="6"/>
  <c r="F192" i="6"/>
  <c r="L192" i="9" l="1"/>
  <c r="M192" i="9"/>
  <c r="N192" i="9"/>
  <c r="O192" i="9"/>
  <c r="P192" i="9"/>
  <c r="I193" i="9"/>
  <c r="K192" i="9"/>
  <c r="J192" i="9"/>
  <c r="J193" i="6"/>
  <c r="H192" i="6"/>
  <c r="E193" i="6"/>
  <c r="I193" i="6"/>
  <c r="B193" i="6"/>
  <c r="G193" i="6"/>
  <c r="A194" i="6"/>
  <c r="C194" i="6" s="1"/>
  <c r="F193" i="6"/>
  <c r="D193" i="6"/>
  <c r="M191" i="11"/>
  <c r="O191" i="11"/>
  <c r="J191" i="11"/>
  <c r="L191" i="11"/>
  <c r="I192" i="11"/>
  <c r="N191" i="11"/>
  <c r="P191" i="11"/>
  <c r="K191" i="11"/>
  <c r="L193" i="9" l="1"/>
  <c r="M193" i="9"/>
  <c r="N193" i="9"/>
  <c r="O193" i="9"/>
  <c r="P193" i="9"/>
  <c r="I194" i="9"/>
  <c r="K193" i="9"/>
  <c r="J193" i="9"/>
  <c r="J194" i="6"/>
  <c r="H193" i="6"/>
  <c r="J192" i="11"/>
  <c r="P192" i="11"/>
  <c r="O192" i="11"/>
  <c r="K192" i="11"/>
  <c r="M192" i="11"/>
  <c r="N192" i="11"/>
  <c r="I193" i="11"/>
  <c r="L192" i="11"/>
  <c r="E194" i="6"/>
  <c r="D194" i="6"/>
  <c r="F194" i="6"/>
  <c r="G194" i="6"/>
  <c r="B194" i="6"/>
  <c r="I194" i="6"/>
  <c r="A195" i="6"/>
  <c r="C195" i="6" s="1"/>
  <c r="L194" i="9" l="1"/>
  <c r="M194" i="9"/>
  <c r="N194" i="9"/>
  <c r="O194" i="9"/>
  <c r="P194" i="9"/>
  <c r="I195" i="9"/>
  <c r="K194" i="9"/>
  <c r="J194" i="9"/>
  <c r="J195" i="6"/>
  <c r="H194" i="6"/>
  <c r="I195" i="6"/>
  <c r="D195" i="6"/>
  <c r="B195" i="6"/>
  <c r="A196" i="6"/>
  <c r="C196" i="6" s="1"/>
  <c r="F195" i="6"/>
  <c r="G195" i="6"/>
  <c r="E195" i="6"/>
  <c r="J193" i="11"/>
  <c r="I194" i="11"/>
  <c r="K193" i="11"/>
  <c r="N193" i="11"/>
  <c r="P193" i="11"/>
  <c r="O193" i="11"/>
  <c r="M193" i="11"/>
  <c r="L193" i="11"/>
  <c r="L195" i="9" l="1"/>
  <c r="M195" i="9"/>
  <c r="N195" i="9"/>
  <c r="O195" i="9"/>
  <c r="P195" i="9"/>
  <c r="I196" i="9"/>
  <c r="K195" i="9"/>
  <c r="J195" i="9"/>
  <c r="J196" i="6"/>
  <c r="H195" i="6"/>
  <c r="L194" i="11"/>
  <c r="M194" i="11"/>
  <c r="O194" i="11"/>
  <c r="I195" i="11"/>
  <c r="P194" i="11"/>
  <c r="J194" i="11"/>
  <c r="N194" i="11"/>
  <c r="K194" i="11"/>
  <c r="I196" i="6"/>
  <c r="D196" i="6"/>
  <c r="E196" i="6"/>
  <c r="B196" i="6"/>
  <c r="G196" i="6"/>
  <c r="A197" i="6"/>
  <c r="C197" i="6" s="1"/>
  <c r="F196" i="6"/>
  <c r="L196" i="9" l="1"/>
  <c r="M196" i="9"/>
  <c r="N196" i="9"/>
  <c r="O196" i="9"/>
  <c r="P196" i="9"/>
  <c r="I197" i="9"/>
  <c r="K196" i="9"/>
  <c r="J196" i="9"/>
  <c r="J197" i="6"/>
  <c r="H196" i="6"/>
  <c r="P195" i="11"/>
  <c r="I196" i="11"/>
  <c r="N195" i="11"/>
  <c r="M195" i="11"/>
  <c r="O195" i="11"/>
  <c r="K195" i="11"/>
  <c r="J195" i="11"/>
  <c r="L195" i="11"/>
  <c r="G197" i="6"/>
  <c r="B197" i="6"/>
  <c r="I197" i="6"/>
  <c r="A198" i="6"/>
  <c r="C198" i="6" s="1"/>
  <c r="F197" i="6"/>
  <c r="D197" i="6"/>
  <c r="E197" i="6"/>
  <c r="L197" i="9" l="1"/>
  <c r="M197" i="9"/>
  <c r="N197" i="9"/>
  <c r="O197" i="9"/>
  <c r="P197" i="9"/>
  <c r="I198" i="9"/>
  <c r="K197" i="9"/>
  <c r="J197" i="9"/>
  <c r="J198" i="6"/>
  <c r="H197" i="6"/>
  <c r="P196" i="11"/>
  <c r="O196" i="11"/>
  <c r="L196" i="11"/>
  <c r="I197" i="11"/>
  <c r="N196" i="11"/>
  <c r="M196" i="11"/>
  <c r="J196" i="11"/>
  <c r="K196" i="11"/>
  <c r="I198" i="6"/>
  <c r="D198" i="6"/>
  <c r="E198" i="6"/>
  <c r="F198" i="6"/>
  <c r="B198" i="6"/>
  <c r="G198" i="6"/>
  <c r="A199" i="6"/>
  <c r="C199" i="6" s="1"/>
  <c r="L198" i="9" l="1"/>
  <c r="M198" i="9"/>
  <c r="N198" i="9"/>
  <c r="O198" i="9"/>
  <c r="P198" i="9"/>
  <c r="I199" i="9"/>
  <c r="K198" i="9"/>
  <c r="J198" i="9"/>
  <c r="J199" i="6"/>
  <c r="H198" i="6"/>
  <c r="I198" i="11"/>
  <c r="O197" i="11"/>
  <c r="M197" i="11"/>
  <c r="K197" i="11"/>
  <c r="P197" i="11"/>
  <c r="J197" i="11"/>
  <c r="N197" i="11"/>
  <c r="L197" i="11"/>
  <c r="I199" i="6"/>
  <c r="G199" i="6"/>
  <c r="B199" i="6"/>
  <c r="A200" i="6"/>
  <c r="C200" i="6" s="1"/>
  <c r="F199" i="6"/>
  <c r="D199" i="6"/>
  <c r="E199" i="6"/>
  <c r="L199" i="9" l="1"/>
  <c r="M199" i="9"/>
  <c r="N199" i="9"/>
  <c r="O199" i="9"/>
  <c r="P199" i="9"/>
  <c r="I200" i="9"/>
  <c r="K199" i="9"/>
  <c r="J199" i="9"/>
  <c r="J200" i="6"/>
  <c r="H199" i="6"/>
  <c r="B200" i="6"/>
  <c r="F200" i="6"/>
  <c r="D200" i="6"/>
  <c r="E200" i="6"/>
  <c r="I200" i="6"/>
  <c r="A201" i="6"/>
  <c r="C201" i="6" s="1"/>
  <c r="G200" i="6"/>
  <c r="L198" i="11"/>
  <c r="N198" i="11"/>
  <c r="M198" i="11"/>
  <c r="I199" i="11"/>
  <c r="J198" i="11"/>
  <c r="O198" i="11"/>
  <c r="K198" i="11"/>
  <c r="P198" i="11"/>
  <c r="L200" i="9" l="1"/>
  <c r="M200" i="9"/>
  <c r="N200" i="9"/>
  <c r="O200" i="9"/>
  <c r="P200" i="9"/>
  <c r="K200" i="9"/>
  <c r="J200" i="9"/>
  <c r="I201" i="9"/>
  <c r="J201" i="6"/>
  <c r="H200" i="6"/>
  <c r="K199" i="11"/>
  <c r="I200" i="11"/>
  <c r="L199" i="11"/>
  <c r="P199" i="11"/>
  <c r="O199" i="11"/>
  <c r="M199" i="11"/>
  <c r="N199" i="11"/>
  <c r="J199" i="11"/>
  <c r="E201" i="6"/>
  <c r="I201" i="6"/>
  <c r="B201" i="6"/>
  <c r="A202" i="6"/>
  <c r="C202" i="6" s="1"/>
  <c r="G201" i="6"/>
  <c r="D201" i="6"/>
  <c r="F201" i="6"/>
  <c r="L201" i="9" l="1"/>
  <c r="M201" i="9"/>
  <c r="N201" i="9"/>
  <c r="O201" i="9"/>
  <c r="P201" i="9"/>
  <c r="K201" i="9"/>
  <c r="J201" i="9"/>
  <c r="I202" i="9"/>
  <c r="J202" i="6"/>
  <c r="H201" i="6"/>
  <c r="M200" i="11"/>
  <c r="J200" i="11"/>
  <c r="L200" i="11"/>
  <c r="K200" i="11"/>
  <c r="N200" i="11"/>
  <c r="P200" i="11"/>
  <c r="O200" i="11"/>
  <c r="I201" i="11"/>
  <c r="E202" i="6"/>
  <c r="G202" i="6"/>
  <c r="B202" i="6"/>
  <c r="I202" i="6"/>
  <c r="F202" i="6"/>
  <c r="D202" i="6"/>
  <c r="A203" i="6"/>
  <c r="C203" i="6" s="1"/>
  <c r="L202" i="9" l="1"/>
  <c r="M202" i="9"/>
  <c r="N202" i="9"/>
  <c r="O202" i="9"/>
  <c r="P202" i="9"/>
  <c r="K202" i="9"/>
  <c r="J202" i="9"/>
  <c r="I203" i="9"/>
  <c r="J203" i="6"/>
  <c r="H202" i="6"/>
  <c r="O201" i="11"/>
  <c r="N201" i="11"/>
  <c r="P201" i="11"/>
  <c r="M201" i="11"/>
  <c r="J201" i="11"/>
  <c r="L201" i="11"/>
  <c r="I202" i="11"/>
  <c r="K201" i="11"/>
  <c r="F203" i="6"/>
  <c r="I203" i="6"/>
  <c r="B203" i="6"/>
  <c r="A204" i="6"/>
  <c r="C204" i="6" s="1"/>
  <c r="D203" i="6"/>
  <c r="G203" i="6"/>
  <c r="E203" i="6"/>
  <c r="L203" i="9" l="1"/>
  <c r="M203" i="9"/>
  <c r="N203" i="9"/>
  <c r="O203" i="9"/>
  <c r="P203" i="9"/>
  <c r="J203" i="9"/>
  <c r="K203" i="9"/>
  <c r="I204" i="9"/>
  <c r="J204" i="6"/>
  <c r="H203" i="6"/>
  <c r="B204" i="6"/>
  <c r="E204" i="6"/>
  <c r="D204" i="6"/>
  <c r="F204" i="6"/>
  <c r="A205" i="6"/>
  <c r="C205" i="6" s="1"/>
  <c r="I204" i="6"/>
  <c r="G204" i="6"/>
  <c r="I203" i="11"/>
  <c r="O202" i="11"/>
  <c r="M202" i="11"/>
  <c r="P202" i="11"/>
  <c r="J202" i="11"/>
  <c r="K202" i="11"/>
  <c r="L202" i="11"/>
  <c r="N202" i="11"/>
  <c r="L204" i="9" l="1"/>
  <c r="M204" i="9"/>
  <c r="N204" i="9"/>
  <c r="O204" i="9"/>
  <c r="P204" i="9"/>
  <c r="J204" i="9"/>
  <c r="K204" i="9"/>
  <c r="I205" i="9"/>
  <c r="J205" i="6"/>
  <c r="H204" i="6"/>
  <c r="P203" i="11"/>
  <c r="N203" i="11"/>
  <c r="K203" i="11"/>
  <c r="J203" i="11"/>
  <c r="M203" i="11"/>
  <c r="L203" i="11"/>
  <c r="I204" i="11"/>
  <c r="O203" i="11"/>
  <c r="G205" i="6"/>
  <c r="E205" i="6"/>
  <c r="F205" i="6"/>
  <c r="A206" i="6"/>
  <c r="C206" i="6" s="1"/>
  <c r="I205" i="6"/>
  <c r="B205" i="6"/>
  <c r="D205" i="6"/>
  <c r="L205" i="9" l="1"/>
  <c r="M205" i="9"/>
  <c r="N205" i="9"/>
  <c r="O205" i="9"/>
  <c r="P205" i="9"/>
  <c r="J205" i="9"/>
  <c r="K205" i="9"/>
  <c r="I206" i="9"/>
  <c r="J206" i="6"/>
  <c r="H205" i="6"/>
  <c r="D206" i="6"/>
  <c r="B206" i="6"/>
  <c r="E206" i="6"/>
  <c r="I206" i="6"/>
  <c r="G206" i="6"/>
  <c r="F206" i="6"/>
  <c r="A207" i="6"/>
  <c r="C207" i="6" s="1"/>
  <c r="P204" i="11"/>
  <c r="J204" i="11"/>
  <c r="I205" i="11"/>
  <c r="K204" i="11"/>
  <c r="M204" i="11"/>
  <c r="N204" i="11"/>
  <c r="O204" i="11"/>
  <c r="L204" i="11"/>
  <c r="L206" i="9" l="1"/>
  <c r="M206" i="9"/>
  <c r="N206" i="9"/>
  <c r="O206" i="9"/>
  <c r="P206" i="9"/>
  <c r="J206" i="9"/>
  <c r="K206" i="9"/>
  <c r="I207" i="9"/>
  <c r="J207" i="6"/>
  <c r="H206" i="6"/>
  <c r="O205" i="11"/>
  <c r="N205" i="11"/>
  <c r="I206" i="11"/>
  <c r="J205" i="11"/>
  <c r="K205" i="11"/>
  <c r="M205" i="11"/>
  <c r="P205" i="11"/>
  <c r="L205" i="11"/>
  <c r="E207" i="6"/>
  <c r="D207" i="6"/>
  <c r="A208" i="6"/>
  <c r="C208" i="6" s="1"/>
  <c r="F207" i="6"/>
  <c r="G207" i="6"/>
  <c r="I207" i="6"/>
  <c r="B207" i="6"/>
  <c r="L207" i="9" l="1"/>
  <c r="M207" i="9"/>
  <c r="N207" i="9"/>
  <c r="O207" i="9"/>
  <c r="P207" i="9"/>
  <c r="I208" i="9"/>
  <c r="J207" i="9"/>
  <c r="K207" i="9"/>
  <c r="J208" i="6"/>
  <c r="H207" i="6"/>
  <c r="G208" i="6"/>
  <c r="E208" i="6"/>
  <c r="D208" i="6"/>
  <c r="I208" i="6"/>
  <c r="F208" i="6"/>
  <c r="A209" i="6"/>
  <c r="C209" i="6" s="1"/>
  <c r="B208" i="6"/>
  <c r="M206" i="11"/>
  <c r="L206" i="11"/>
  <c r="P206" i="11"/>
  <c r="K206" i="11"/>
  <c r="I207" i="11"/>
  <c r="J206" i="11"/>
  <c r="O206" i="11"/>
  <c r="N206" i="11"/>
  <c r="L208" i="9" l="1"/>
  <c r="M208" i="9"/>
  <c r="N208" i="9"/>
  <c r="O208" i="9"/>
  <c r="P208" i="9"/>
  <c r="J208" i="9"/>
  <c r="K208" i="9"/>
  <c r="I209" i="9"/>
  <c r="J209" i="6"/>
  <c r="H208" i="6"/>
  <c r="O207" i="11"/>
  <c r="P207" i="11"/>
  <c r="I208" i="11"/>
  <c r="K207" i="11"/>
  <c r="J207" i="11"/>
  <c r="M207" i="11"/>
  <c r="N207" i="11"/>
  <c r="L207" i="11"/>
  <c r="F209" i="6"/>
  <c r="I209" i="6"/>
  <c r="A210" i="6"/>
  <c r="C210" i="6" s="1"/>
  <c r="E209" i="6"/>
  <c r="D209" i="6"/>
  <c r="G209" i="6"/>
  <c r="B209" i="6"/>
  <c r="L209" i="9" l="1"/>
  <c r="M209" i="9"/>
  <c r="N209" i="9"/>
  <c r="O209" i="9"/>
  <c r="P209" i="9"/>
  <c r="J209" i="9"/>
  <c r="K209" i="9"/>
  <c r="I210" i="9"/>
  <c r="J210" i="6"/>
  <c r="H209" i="6"/>
  <c r="G210" i="6"/>
  <c r="I210" i="6"/>
  <c r="B210" i="6"/>
  <c r="F210" i="6"/>
  <c r="E210" i="6"/>
  <c r="D210" i="6"/>
  <c r="A211" i="6"/>
  <c r="C211" i="6" s="1"/>
  <c r="P208" i="11"/>
  <c r="K208" i="11"/>
  <c r="I209" i="11"/>
  <c r="N208" i="11"/>
  <c r="M208" i="11"/>
  <c r="J208" i="11"/>
  <c r="O208" i="11"/>
  <c r="L208" i="11"/>
  <c r="L210" i="9" l="1"/>
  <c r="M210" i="9"/>
  <c r="O210" i="9"/>
  <c r="P210" i="9"/>
  <c r="K210" i="9"/>
  <c r="N210" i="9"/>
  <c r="I211" i="9"/>
  <c r="J210" i="9"/>
  <c r="J211" i="6"/>
  <c r="H210" i="6"/>
  <c r="O209" i="11"/>
  <c r="I210" i="11"/>
  <c r="P209" i="11"/>
  <c r="N209" i="11"/>
  <c r="K209" i="11"/>
  <c r="J209" i="11"/>
  <c r="L209" i="11"/>
  <c r="M209" i="11"/>
  <c r="I211" i="6"/>
  <c r="F211" i="6"/>
  <c r="G211" i="6"/>
  <c r="A212" i="6"/>
  <c r="C212" i="6" s="1"/>
  <c r="B211" i="6"/>
  <c r="D211" i="6"/>
  <c r="E211" i="6"/>
  <c r="L211" i="9" l="1"/>
  <c r="M211" i="9"/>
  <c r="O211" i="9"/>
  <c r="J211" i="9"/>
  <c r="K211" i="9"/>
  <c r="N211" i="9"/>
  <c r="P211" i="9"/>
  <c r="I212" i="9"/>
  <c r="J212" i="6"/>
  <c r="H211" i="6"/>
  <c r="I211" i="11"/>
  <c r="P210" i="11"/>
  <c r="J210" i="11"/>
  <c r="K210" i="11"/>
  <c r="L210" i="11"/>
  <c r="O210" i="11"/>
  <c r="M210" i="11"/>
  <c r="N210" i="11"/>
  <c r="I212" i="6"/>
  <c r="D212" i="6"/>
  <c r="G212" i="6"/>
  <c r="F212" i="6"/>
  <c r="E212" i="6"/>
  <c r="A213" i="6"/>
  <c r="C213" i="6" s="1"/>
  <c r="B212" i="6"/>
  <c r="L212" i="9" l="1"/>
  <c r="M212" i="9"/>
  <c r="O212" i="9"/>
  <c r="J212" i="9"/>
  <c r="K212" i="9"/>
  <c r="N212" i="9"/>
  <c r="P212" i="9"/>
  <c r="I213" i="9"/>
  <c r="J213" i="6"/>
  <c r="H212" i="6"/>
  <c r="B213" i="6"/>
  <c r="F213" i="6"/>
  <c r="I213" i="6"/>
  <c r="A214" i="6"/>
  <c r="C214" i="6" s="1"/>
  <c r="G213" i="6"/>
  <c r="D213" i="6"/>
  <c r="E213" i="6"/>
  <c r="N211" i="11"/>
  <c r="L211" i="11"/>
  <c r="J211" i="11"/>
  <c r="O211" i="11"/>
  <c r="K211" i="11"/>
  <c r="M211" i="11"/>
  <c r="P211" i="11"/>
  <c r="I212" i="11"/>
  <c r="L213" i="9" l="1"/>
  <c r="M213" i="9"/>
  <c r="O213" i="9"/>
  <c r="P213" i="9"/>
  <c r="I214" i="9"/>
  <c r="J213" i="9"/>
  <c r="K213" i="9"/>
  <c r="N213" i="9"/>
  <c r="J214" i="6"/>
  <c r="H213" i="6"/>
  <c r="P212" i="11"/>
  <c r="N212" i="11"/>
  <c r="M212" i="11"/>
  <c r="I213" i="11"/>
  <c r="K212" i="11"/>
  <c r="L212" i="11"/>
  <c r="J212" i="11"/>
  <c r="O212" i="11"/>
  <c r="G214" i="6"/>
  <c r="D214" i="6"/>
  <c r="E214" i="6"/>
  <c r="I214" i="6"/>
  <c r="F214" i="6"/>
  <c r="B214" i="6"/>
  <c r="A215" i="6"/>
  <c r="C215" i="6" s="1"/>
  <c r="L214" i="9" l="1"/>
  <c r="M214" i="9"/>
  <c r="O214" i="9"/>
  <c r="J214" i="9"/>
  <c r="K214" i="9"/>
  <c r="N214" i="9"/>
  <c r="P214" i="9"/>
  <c r="I215" i="9"/>
  <c r="J215" i="6"/>
  <c r="H214" i="6"/>
  <c r="P213" i="11"/>
  <c r="I214" i="11"/>
  <c r="K213" i="11"/>
  <c r="N213" i="11"/>
  <c r="M213" i="11"/>
  <c r="J213" i="11"/>
  <c r="O213" i="11"/>
  <c r="L213" i="11"/>
  <c r="G215" i="6"/>
  <c r="I215" i="6"/>
  <c r="A216" i="6"/>
  <c r="C216" i="6" s="1"/>
  <c r="D215" i="6"/>
  <c r="E215" i="6"/>
  <c r="F215" i="6"/>
  <c r="B215" i="6"/>
  <c r="L215" i="9" l="1"/>
  <c r="M215" i="9"/>
  <c r="O215" i="9"/>
  <c r="K215" i="9"/>
  <c r="N215" i="9"/>
  <c r="P215" i="9"/>
  <c r="I216" i="9"/>
  <c r="J215" i="9"/>
  <c r="J216" i="6"/>
  <c r="H215" i="6"/>
  <c r="M214" i="11"/>
  <c r="J214" i="11"/>
  <c r="K214" i="11"/>
  <c r="I215" i="11"/>
  <c r="N214" i="11"/>
  <c r="L214" i="11"/>
  <c r="O214" i="11"/>
  <c r="P214" i="11"/>
  <c r="B216" i="6"/>
  <c r="G216" i="6"/>
  <c r="I216" i="6"/>
  <c r="D216" i="6"/>
  <c r="F216" i="6"/>
  <c r="E216" i="6"/>
  <c r="A217" i="6"/>
  <c r="C217" i="6" s="1"/>
  <c r="L216" i="9" l="1"/>
  <c r="M216" i="9"/>
  <c r="O216" i="9"/>
  <c r="I217" i="9"/>
  <c r="J216" i="9"/>
  <c r="K216" i="9"/>
  <c r="N216" i="9"/>
  <c r="P216" i="9"/>
  <c r="J217" i="6"/>
  <c r="H216" i="6"/>
  <c r="N215" i="11"/>
  <c r="M215" i="11"/>
  <c r="P215" i="11"/>
  <c r="I216" i="11"/>
  <c r="J215" i="11"/>
  <c r="K215" i="11"/>
  <c r="O215" i="11"/>
  <c r="L215" i="11"/>
  <c r="B217" i="6"/>
  <c r="D217" i="6"/>
  <c r="E217" i="6"/>
  <c r="G217" i="6"/>
  <c r="A218" i="6"/>
  <c r="C218" i="6" s="1"/>
  <c r="I217" i="6"/>
  <c r="F217" i="6"/>
  <c r="L217" i="9" l="1"/>
  <c r="M217" i="9"/>
  <c r="O217" i="9"/>
  <c r="J217" i="9"/>
  <c r="K217" i="9"/>
  <c r="N217" i="9"/>
  <c r="P217" i="9"/>
  <c r="I218" i="9"/>
  <c r="J218" i="6"/>
  <c r="H217" i="6"/>
  <c r="N216" i="11"/>
  <c r="I217" i="11"/>
  <c r="M216" i="11"/>
  <c r="K216" i="11"/>
  <c r="O216" i="11"/>
  <c r="P216" i="11"/>
  <c r="L216" i="11"/>
  <c r="J216" i="11"/>
  <c r="B218" i="6"/>
  <c r="E218" i="6"/>
  <c r="D218" i="6"/>
  <c r="I218" i="6"/>
  <c r="F218" i="6"/>
  <c r="G218" i="6"/>
  <c r="A219" i="6"/>
  <c r="C219" i="6" s="1"/>
  <c r="L218" i="9" l="1"/>
  <c r="M218" i="9"/>
  <c r="O218" i="9"/>
  <c r="N218" i="9"/>
  <c r="P218" i="9"/>
  <c r="I219" i="9"/>
  <c r="J218" i="9"/>
  <c r="K218" i="9"/>
  <c r="J219" i="6"/>
  <c r="H218" i="6"/>
  <c r="P217" i="11"/>
  <c r="K217" i="11"/>
  <c r="N217" i="11"/>
  <c r="J217" i="11"/>
  <c r="M217" i="11"/>
  <c r="I218" i="11"/>
  <c r="O217" i="11"/>
  <c r="L217" i="11"/>
  <c r="E219" i="6"/>
  <c r="B219" i="6"/>
  <c r="F219" i="6"/>
  <c r="D219" i="6"/>
  <c r="A220" i="6"/>
  <c r="C220" i="6" s="1"/>
  <c r="I219" i="6"/>
  <c r="G219" i="6"/>
  <c r="L219" i="9" l="1"/>
  <c r="M219" i="9"/>
  <c r="O219" i="9"/>
  <c r="J219" i="9"/>
  <c r="K219" i="9"/>
  <c r="N219" i="9"/>
  <c r="P219" i="9"/>
  <c r="I220" i="9"/>
  <c r="J220" i="6"/>
  <c r="H219" i="6"/>
  <c r="J218" i="11"/>
  <c r="M218" i="11"/>
  <c r="P218" i="11"/>
  <c r="L218" i="11"/>
  <c r="N218" i="11"/>
  <c r="O218" i="11"/>
  <c r="K218" i="11"/>
  <c r="I219" i="11"/>
  <c r="D220" i="6"/>
  <c r="F220" i="6"/>
  <c r="I220" i="6"/>
  <c r="B220" i="6"/>
  <c r="E220" i="6"/>
  <c r="A221" i="6"/>
  <c r="C221" i="6" s="1"/>
  <c r="G220" i="6"/>
  <c r="L220" i="9" l="1"/>
  <c r="M220" i="9"/>
  <c r="O220" i="9"/>
  <c r="J220" i="9"/>
  <c r="K220" i="9"/>
  <c r="N220" i="9"/>
  <c r="P220" i="9"/>
  <c r="I221" i="9"/>
  <c r="J221" i="6"/>
  <c r="H220" i="6"/>
  <c r="F221" i="6"/>
  <c r="B221" i="6"/>
  <c r="I221" i="6"/>
  <c r="A222" i="6"/>
  <c r="C222" i="6" s="1"/>
  <c r="D221" i="6"/>
  <c r="E221" i="6"/>
  <c r="G221" i="6"/>
  <c r="N219" i="11"/>
  <c r="K219" i="11"/>
  <c r="O219" i="11"/>
  <c r="M219" i="11"/>
  <c r="P219" i="11"/>
  <c r="L219" i="11"/>
  <c r="I220" i="11"/>
  <c r="J219" i="11"/>
  <c r="L221" i="9" l="1"/>
  <c r="M221" i="9"/>
  <c r="O221" i="9"/>
  <c r="P221" i="9"/>
  <c r="I222" i="9"/>
  <c r="J221" i="9"/>
  <c r="K221" i="9"/>
  <c r="N221" i="9"/>
  <c r="J222" i="6"/>
  <c r="H221" i="6"/>
  <c r="I221" i="11"/>
  <c r="O220" i="11"/>
  <c r="K220" i="11"/>
  <c r="N220" i="11"/>
  <c r="J220" i="11"/>
  <c r="P220" i="11"/>
  <c r="M220" i="11"/>
  <c r="L220" i="11"/>
  <c r="E222" i="6"/>
  <c r="G222" i="6"/>
  <c r="D222" i="6"/>
  <c r="B222" i="6"/>
  <c r="I222" i="6"/>
  <c r="F222" i="6"/>
  <c r="A223" i="6"/>
  <c r="C223" i="6" s="1"/>
  <c r="L222" i="9" l="1"/>
  <c r="O222" i="9"/>
  <c r="J222" i="9"/>
  <c r="K222" i="9"/>
  <c r="M222" i="9"/>
  <c r="N222" i="9"/>
  <c r="P222" i="9"/>
  <c r="I223" i="9"/>
  <c r="J223" i="6"/>
  <c r="H222" i="6"/>
  <c r="F223" i="6"/>
  <c r="I223" i="6"/>
  <c r="E223" i="6"/>
  <c r="A224" i="6"/>
  <c r="C224" i="6" s="1"/>
  <c r="G223" i="6"/>
  <c r="B223" i="6"/>
  <c r="D223" i="6"/>
  <c r="M221" i="11"/>
  <c r="K221" i="11"/>
  <c r="N221" i="11"/>
  <c r="P221" i="11"/>
  <c r="L221" i="11"/>
  <c r="O221" i="11"/>
  <c r="J221" i="11"/>
  <c r="I222" i="11"/>
  <c r="L223" i="9" l="1"/>
  <c r="O223" i="9"/>
  <c r="J223" i="9"/>
  <c r="K223" i="9"/>
  <c r="M223" i="9"/>
  <c r="N223" i="9"/>
  <c r="P223" i="9"/>
  <c r="I224" i="9"/>
  <c r="J224" i="6"/>
  <c r="H223" i="6"/>
  <c r="K222" i="11"/>
  <c r="M222" i="11"/>
  <c r="L222" i="11"/>
  <c r="J222" i="11"/>
  <c r="O222" i="11"/>
  <c r="P222" i="11"/>
  <c r="I223" i="11"/>
  <c r="N222" i="11"/>
  <c r="G224" i="6"/>
  <c r="F224" i="6"/>
  <c r="B224" i="6"/>
  <c r="D224" i="6"/>
  <c r="I224" i="6"/>
  <c r="E224" i="6"/>
  <c r="A225" i="6"/>
  <c r="C225" i="6" s="1"/>
  <c r="L224" i="9" l="1"/>
  <c r="M224" i="9"/>
  <c r="N224" i="9"/>
  <c r="O224" i="9"/>
  <c r="P224" i="9"/>
  <c r="I225" i="9"/>
  <c r="J224" i="9"/>
  <c r="K224" i="9"/>
  <c r="J225" i="6"/>
  <c r="H224" i="6"/>
  <c r="D225" i="6"/>
  <c r="G225" i="6"/>
  <c r="F225" i="6"/>
  <c r="E225" i="6"/>
  <c r="A226" i="6"/>
  <c r="C226" i="6" s="1"/>
  <c r="B225" i="6"/>
  <c r="I225" i="6"/>
  <c r="N223" i="11"/>
  <c r="O223" i="11"/>
  <c r="M223" i="11"/>
  <c r="P223" i="11"/>
  <c r="I224" i="11"/>
  <c r="J223" i="11"/>
  <c r="K223" i="11"/>
  <c r="L223" i="11"/>
  <c r="L225" i="9" l="1"/>
  <c r="M225" i="9"/>
  <c r="N225" i="9"/>
  <c r="O225" i="9"/>
  <c r="P225" i="9"/>
  <c r="I226" i="9"/>
  <c r="J225" i="9"/>
  <c r="K225" i="9"/>
  <c r="J226" i="6"/>
  <c r="H225" i="6"/>
  <c r="N224" i="11"/>
  <c r="L224" i="11"/>
  <c r="I225" i="11"/>
  <c r="P224" i="11"/>
  <c r="K224" i="11"/>
  <c r="O224" i="11"/>
  <c r="J224" i="11"/>
  <c r="M224" i="11"/>
  <c r="E226" i="6"/>
  <c r="B226" i="6"/>
  <c r="G226" i="6"/>
  <c r="I226" i="6"/>
  <c r="F226" i="6"/>
  <c r="D226" i="6"/>
  <c r="A227" i="6"/>
  <c r="C227" i="6" s="1"/>
  <c r="L226" i="9" l="1"/>
  <c r="M226" i="9"/>
  <c r="N226" i="9"/>
  <c r="O226" i="9"/>
  <c r="P226" i="9"/>
  <c r="I227" i="9"/>
  <c r="J226" i="9"/>
  <c r="K226" i="9"/>
  <c r="J227" i="6"/>
  <c r="H226" i="6"/>
  <c r="I227" i="6"/>
  <c r="E227" i="6"/>
  <c r="A228" i="6"/>
  <c r="C228" i="6" s="1"/>
  <c r="B227" i="6"/>
  <c r="F227" i="6"/>
  <c r="D227" i="6"/>
  <c r="G227" i="6"/>
  <c r="I226" i="11"/>
  <c r="J225" i="11"/>
  <c r="K225" i="11"/>
  <c r="P225" i="11"/>
  <c r="N225" i="11"/>
  <c r="L225" i="11"/>
  <c r="O225" i="11"/>
  <c r="M225" i="11"/>
  <c r="L227" i="9" l="1"/>
  <c r="M227" i="9"/>
  <c r="N227" i="9"/>
  <c r="O227" i="9"/>
  <c r="P227" i="9"/>
  <c r="I228" i="9"/>
  <c r="J227" i="9"/>
  <c r="K227" i="9"/>
  <c r="J228" i="6"/>
  <c r="H227" i="6"/>
  <c r="O226" i="11"/>
  <c r="N226" i="11"/>
  <c r="P226" i="11"/>
  <c r="M226" i="11"/>
  <c r="L226" i="11"/>
  <c r="K226" i="11"/>
  <c r="J226" i="11"/>
  <c r="I227" i="11"/>
  <c r="G228" i="6"/>
  <c r="B228" i="6"/>
  <c r="F228" i="6"/>
  <c r="E228" i="6"/>
  <c r="I228" i="6"/>
  <c r="A229" i="6"/>
  <c r="C229" i="6" s="1"/>
  <c r="D228" i="6"/>
  <c r="L228" i="9" l="1"/>
  <c r="M228" i="9"/>
  <c r="N228" i="9"/>
  <c r="O228" i="9"/>
  <c r="P228" i="9"/>
  <c r="I229" i="9"/>
  <c r="J228" i="9"/>
  <c r="K228" i="9"/>
  <c r="J229" i="6"/>
  <c r="H228" i="6"/>
  <c r="I228" i="11"/>
  <c r="J227" i="11"/>
  <c r="L227" i="11"/>
  <c r="M227" i="11"/>
  <c r="P227" i="11"/>
  <c r="K227" i="11"/>
  <c r="O227" i="11"/>
  <c r="N227" i="11"/>
  <c r="B229" i="6"/>
  <c r="E229" i="6"/>
  <c r="F229" i="6"/>
  <c r="A230" i="6"/>
  <c r="C230" i="6" s="1"/>
  <c r="D229" i="6"/>
  <c r="G229" i="6"/>
  <c r="I229" i="6"/>
  <c r="L229" i="9" l="1"/>
  <c r="M229" i="9"/>
  <c r="N229" i="9"/>
  <c r="O229" i="9"/>
  <c r="P229" i="9"/>
  <c r="I230" i="9"/>
  <c r="J229" i="9"/>
  <c r="K229" i="9"/>
  <c r="J230" i="6"/>
  <c r="H229" i="6"/>
  <c r="I230" i="6"/>
  <c r="D230" i="6"/>
  <c r="E230" i="6"/>
  <c r="B230" i="6"/>
  <c r="G230" i="6"/>
  <c r="F230" i="6"/>
  <c r="A231" i="6"/>
  <c r="C231" i="6" s="1"/>
  <c r="M228" i="11"/>
  <c r="K228" i="11"/>
  <c r="O228" i="11"/>
  <c r="P228" i="11"/>
  <c r="N228" i="11"/>
  <c r="J228" i="11"/>
  <c r="L228" i="11"/>
  <c r="I229" i="11"/>
  <c r="L230" i="9" l="1"/>
  <c r="M230" i="9"/>
  <c r="N230" i="9"/>
  <c r="O230" i="9"/>
  <c r="P230" i="9"/>
  <c r="I231" i="9"/>
  <c r="J230" i="9"/>
  <c r="K230" i="9"/>
  <c r="J231" i="6"/>
  <c r="H230" i="6"/>
  <c r="J229" i="11"/>
  <c r="K229" i="11"/>
  <c r="I230" i="11"/>
  <c r="N229" i="11"/>
  <c r="M229" i="11"/>
  <c r="P229" i="11"/>
  <c r="O229" i="11"/>
  <c r="L229" i="11"/>
  <c r="E231" i="6"/>
  <c r="I231" i="6"/>
  <c r="B231" i="6"/>
  <c r="A232" i="6"/>
  <c r="C232" i="6" s="1"/>
  <c r="G231" i="6"/>
  <c r="D231" i="6"/>
  <c r="F231" i="6"/>
  <c r="L231" i="9" l="1"/>
  <c r="M231" i="9"/>
  <c r="N231" i="9"/>
  <c r="O231" i="9"/>
  <c r="P231" i="9"/>
  <c r="I232" i="9"/>
  <c r="J231" i="9"/>
  <c r="K231" i="9"/>
  <c r="J232" i="6"/>
  <c r="H231" i="6"/>
  <c r="D232" i="6"/>
  <c r="G232" i="6"/>
  <c r="I232" i="6"/>
  <c r="B232" i="6"/>
  <c r="E232" i="6"/>
  <c r="A233" i="6"/>
  <c r="C233" i="6" s="1"/>
  <c r="F232" i="6"/>
  <c r="L230" i="11"/>
  <c r="P230" i="11"/>
  <c r="N230" i="11"/>
  <c r="O230" i="11"/>
  <c r="K230" i="11"/>
  <c r="J230" i="11"/>
  <c r="I231" i="11"/>
  <c r="M230" i="11"/>
  <c r="L232" i="9" l="1"/>
  <c r="M232" i="9"/>
  <c r="N232" i="9"/>
  <c r="O232" i="9"/>
  <c r="P232" i="9"/>
  <c r="I233" i="9"/>
  <c r="J232" i="9"/>
  <c r="K232" i="9"/>
  <c r="J233" i="6"/>
  <c r="H232" i="6"/>
  <c r="P231" i="11"/>
  <c r="I232" i="11"/>
  <c r="K231" i="11"/>
  <c r="O231" i="11"/>
  <c r="M231" i="11"/>
  <c r="N231" i="11"/>
  <c r="L231" i="11"/>
  <c r="J231" i="11"/>
  <c r="E233" i="6"/>
  <c r="F233" i="6"/>
  <c r="G233" i="6"/>
  <c r="A234" i="6"/>
  <c r="C234" i="6" s="1"/>
  <c r="D233" i="6"/>
  <c r="I233" i="6"/>
  <c r="B233" i="6"/>
  <c r="L233" i="9" l="1"/>
  <c r="M233" i="9"/>
  <c r="N233" i="9"/>
  <c r="O233" i="9"/>
  <c r="P233" i="9"/>
  <c r="I234" i="9"/>
  <c r="J233" i="9"/>
  <c r="K233" i="9"/>
  <c r="J234" i="6"/>
  <c r="H233" i="6"/>
  <c r="O232" i="11"/>
  <c r="P232" i="11"/>
  <c r="L232" i="11"/>
  <c r="K232" i="11"/>
  <c r="J232" i="11"/>
  <c r="M232" i="11"/>
  <c r="I233" i="11"/>
  <c r="N232" i="11"/>
  <c r="I234" i="6"/>
  <c r="E234" i="6"/>
  <c r="F234" i="6"/>
  <c r="B234" i="6"/>
  <c r="G234" i="6"/>
  <c r="D234" i="6"/>
  <c r="A235" i="6"/>
  <c r="C235" i="6" s="1"/>
  <c r="L234" i="9" l="1"/>
  <c r="M234" i="9"/>
  <c r="N234" i="9"/>
  <c r="O234" i="9"/>
  <c r="P234" i="9"/>
  <c r="I235" i="9"/>
  <c r="J234" i="9"/>
  <c r="K234" i="9"/>
  <c r="J235" i="6"/>
  <c r="H234" i="6"/>
  <c r="E235" i="6"/>
  <c r="B235" i="6"/>
  <c r="D235" i="6"/>
  <c r="A236" i="6"/>
  <c r="C236" i="6" s="1"/>
  <c r="G235" i="6"/>
  <c r="I235" i="6"/>
  <c r="F235" i="6"/>
  <c r="M233" i="11"/>
  <c r="J233" i="11"/>
  <c r="P233" i="11"/>
  <c r="O233" i="11"/>
  <c r="I234" i="11"/>
  <c r="L233" i="11"/>
  <c r="N233" i="11"/>
  <c r="K233" i="11"/>
  <c r="L235" i="9" l="1"/>
  <c r="M235" i="9"/>
  <c r="N235" i="9"/>
  <c r="O235" i="9"/>
  <c r="P235" i="9"/>
  <c r="I236" i="9"/>
  <c r="J235" i="9"/>
  <c r="K235" i="9"/>
  <c r="J236" i="6"/>
  <c r="H235" i="6"/>
  <c r="J234" i="11"/>
  <c r="K234" i="11"/>
  <c r="O234" i="11"/>
  <c r="P234" i="11"/>
  <c r="L234" i="11"/>
  <c r="I235" i="11"/>
  <c r="M234" i="11"/>
  <c r="N234" i="11"/>
  <c r="E236" i="6"/>
  <c r="D236" i="6"/>
  <c r="G236" i="6"/>
  <c r="B236" i="6"/>
  <c r="F236" i="6"/>
  <c r="A237" i="6"/>
  <c r="C237" i="6" s="1"/>
  <c r="I236" i="6"/>
  <c r="L236" i="9" l="1"/>
  <c r="M236" i="9"/>
  <c r="N236" i="9"/>
  <c r="O236" i="9"/>
  <c r="P236" i="9"/>
  <c r="I237" i="9"/>
  <c r="J236" i="9"/>
  <c r="K236" i="9"/>
  <c r="J237" i="6"/>
  <c r="H236" i="6"/>
  <c r="L235" i="11"/>
  <c r="M235" i="11"/>
  <c r="J235" i="11"/>
  <c r="P235" i="11"/>
  <c r="O235" i="11"/>
  <c r="K235" i="11"/>
  <c r="N235" i="11"/>
  <c r="I236" i="11"/>
  <c r="G237" i="6"/>
  <c r="F237" i="6"/>
  <c r="B237" i="6"/>
  <c r="A238" i="6"/>
  <c r="C238" i="6" s="1"/>
  <c r="E237" i="6"/>
  <c r="D237" i="6"/>
  <c r="I237" i="6"/>
  <c r="L237" i="9" l="1"/>
  <c r="M237" i="9"/>
  <c r="N237" i="9"/>
  <c r="O237" i="9"/>
  <c r="P237" i="9"/>
  <c r="I238" i="9"/>
  <c r="J237" i="9"/>
  <c r="K237" i="9"/>
  <c r="J238" i="6"/>
  <c r="H237" i="6"/>
  <c r="O236" i="11"/>
  <c r="K236" i="11"/>
  <c r="P236" i="11"/>
  <c r="I237" i="11"/>
  <c r="L236" i="11"/>
  <c r="J236" i="11"/>
  <c r="M236" i="11"/>
  <c r="N236" i="11"/>
  <c r="G238" i="6"/>
  <c r="E238" i="6"/>
  <c r="D238" i="6"/>
  <c r="I238" i="6"/>
  <c r="F238" i="6"/>
  <c r="B238" i="6"/>
  <c r="A239" i="6"/>
  <c r="C239" i="6" s="1"/>
  <c r="L238" i="9" l="1"/>
  <c r="M238" i="9"/>
  <c r="N238" i="9"/>
  <c r="O238" i="9"/>
  <c r="P238" i="9"/>
  <c r="I239" i="9"/>
  <c r="J238" i="9"/>
  <c r="K238" i="9"/>
  <c r="J239" i="6"/>
  <c r="H238" i="6"/>
  <c r="N237" i="11"/>
  <c r="M237" i="11"/>
  <c r="P237" i="11"/>
  <c r="O237" i="11"/>
  <c r="L237" i="11"/>
  <c r="J237" i="11"/>
  <c r="K237" i="11"/>
  <c r="I238" i="11"/>
  <c r="G239" i="6"/>
  <c r="I239" i="6"/>
  <c r="F239" i="6"/>
  <c r="A240" i="6"/>
  <c r="C240" i="6" s="1"/>
  <c r="E239" i="6"/>
  <c r="D239" i="6"/>
  <c r="B239" i="6"/>
  <c r="L239" i="9" l="1"/>
  <c r="M239" i="9"/>
  <c r="N239" i="9"/>
  <c r="O239" i="9"/>
  <c r="P239" i="9"/>
  <c r="I240" i="9"/>
  <c r="J239" i="9"/>
  <c r="K239" i="9"/>
  <c r="J240" i="6"/>
  <c r="H239" i="6"/>
  <c r="N238" i="11"/>
  <c r="J238" i="11"/>
  <c r="M238" i="11"/>
  <c r="K238" i="11"/>
  <c r="L238" i="11"/>
  <c r="O238" i="11"/>
  <c r="P238" i="11"/>
  <c r="I239" i="11"/>
  <c r="I240" i="6"/>
  <c r="E240" i="6"/>
  <c r="G240" i="6"/>
  <c r="F240" i="6"/>
  <c r="B240" i="6"/>
  <c r="A241" i="6"/>
  <c r="C241" i="6" s="1"/>
  <c r="D240" i="6"/>
  <c r="L240" i="9" l="1"/>
  <c r="M240" i="9"/>
  <c r="N240" i="9"/>
  <c r="O240" i="9"/>
  <c r="P240" i="9"/>
  <c r="I241" i="9"/>
  <c r="J240" i="9"/>
  <c r="K240" i="9"/>
  <c r="J241" i="6"/>
  <c r="H240" i="6"/>
  <c r="N239" i="11"/>
  <c r="I240" i="11"/>
  <c r="L239" i="11"/>
  <c r="O239" i="11"/>
  <c r="K239" i="11"/>
  <c r="M239" i="11"/>
  <c r="J239" i="11"/>
  <c r="P239" i="11"/>
  <c r="E241" i="6"/>
  <c r="I241" i="6"/>
  <c r="A242" i="6"/>
  <c r="C242" i="6" s="1"/>
  <c r="D241" i="6"/>
  <c r="B241" i="6"/>
  <c r="F241" i="6"/>
  <c r="G241" i="6"/>
  <c r="L241" i="9" l="1"/>
  <c r="M241" i="9"/>
  <c r="N241" i="9"/>
  <c r="O241" i="9"/>
  <c r="P241" i="9"/>
  <c r="I242" i="9"/>
  <c r="J241" i="9"/>
  <c r="K241" i="9"/>
  <c r="J242" i="6"/>
  <c r="H241" i="6"/>
  <c r="K240" i="11"/>
  <c r="J240" i="11"/>
  <c r="N240" i="11"/>
  <c r="L240" i="11"/>
  <c r="M240" i="11"/>
  <c r="P240" i="11"/>
  <c r="I241" i="11"/>
  <c r="O240" i="11"/>
  <c r="D242" i="6"/>
  <c r="I242" i="6"/>
  <c r="F242" i="6"/>
  <c r="E242" i="6"/>
  <c r="B242" i="6"/>
  <c r="G242" i="6"/>
  <c r="A243" i="6"/>
  <c r="C243" i="6" s="1"/>
  <c r="L242" i="9" l="1"/>
  <c r="M242" i="9"/>
  <c r="N242" i="9"/>
  <c r="O242" i="9"/>
  <c r="P242" i="9"/>
  <c r="I243" i="9"/>
  <c r="J242" i="9"/>
  <c r="K242" i="9"/>
  <c r="J243" i="6"/>
  <c r="H242" i="6"/>
  <c r="F243" i="6"/>
  <c r="D243" i="6"/>
  <c r="E243" i="6"/>
  <c r="B243" i="6"/>
  <c r="A244" i="6"/>
  <c r="C244" i="6" s="1"/>
  <c r="I243" i="6"/>
  <c r="G243" i="6"/>
  <c r="M241" i="11"/>
  <c r="K241" i="11"/>
  <c r="I242" i="11"/>
  <c r="P241" i="11"/>
  <c r="O241" i="11"/>
  <c r="N241" i="11"/>
  <c r="J241" i="11"/>
  <c r="L241" i="11"/>
  <c r="L243" i="9" l="1"/>
  <c r="M243" i="9"/>
  <c r="N243" i="9"/>
  <c r="O243" i="9"/>
  <c r="P243" i="9"/>
  <c r="I244" i="9"/>
  <c r="J243" i="9"/>
  <c r="K243" i="9"/>
  <c r="J244" i="6"/>
  <c r="H243" i="6"/>
  <c r="I243" i="11"/>
  <c r="O242" i="11"/>
  <c r="L242" i="11"/>
  <c r="P242" i="11"/>
  <c r="M242" i="11"/>
  <c r="N242" i="11"/>
  <c r="K242" i="11"/>
  <c r="J242" i="11"/>
  <c r="I244" i="6"/>
  <c r="B244" i="6"/>
  <c r="G244" i="6"/>
  <c r="D244" i="6"/>
  <c r="F244" i="6"/>
  <c r="A245" i="6"/>
  <c r="C245" i="6" s="1"/>
  <c r="E244" i="6"/>
  <c r="L244" i="9" l="1"/>
  <c r="M244" i="9"/>
  <c r="N244" i="9"/>
  <c r="O244" i="9"/>
  <c r="P244" i="9"/>
  <c r="I245" i="9"/>
  <c r="J244" i="9"/>
  <c r="K244" i="9"/>
  <c r="J245" i="6"/>
  <c r="H244" i="6"/>
  <c r="F245" i="6"/>
  <c r="I245" i="6"/>
  <c r="B245" i="6"/>
  <c r="A246" i="6"/>
  <c r="C246" i="6" s="1"/>
  <c r="D245" i="6"/>
  <c r="E245" i="6"/>
  <c r="G245" i="6"/>
  <c r="L243" i="11"/>
  <c r="I244" i="11"/>
  <c r="O243" i="11"/>
  <c r="K243" i="11"/>
  <c r="N243" i="11"/>
  <c r="M243" i="11"/>
  <c r="J243" i="11"/>
  <c r="P243" i="11"/>
  <c r="L245" i="9" l="1"/>
  <c r="M245" i="9"/>
  <c r="N245" i="9"/>
  <c r="O245" i="9"/>
  <c r="P245" i="9"/>
  <c r="I246" i="9"/>
  <c r="J245" i="9"/>
  <c r="K245" i="9"/>
  <c r="J246" i="6"/>
  <c r="H245" i="6"/>
  <c r="I245" i="11"/>
  <c r="N244" i="11"/>
  <c r="O244" i="11"/>
  <c r="P244" i="11"/>
  <c r="L244" i="11"/>
  <c r="M244" i="11"/>
  <c r="J244" i="11"/>
  <c r="K244" i="11"/>
  <c r="F246" i="6"/>
  <c r="D246" i="6"/>
  <c r="G246" i="6"/>
  <c r="B246" i="6"/>
  <c r="E246" i="6"/>
  <c r="I246" i="6"/>
  <c r="A247" i="6"/>
  <c r="C247" i="6" s="1"/>
  <c r="L246" i="9" l="1"/>
  <c r="M246" i="9"/>
  <c r="N246" i="9"/>
  <c r="O246" i="9"/>
  <c r="P246" i="9"/>
  <c r="I247" i="9"/>
  <c r="J246" i="9"/>
  <c r="K246" i="9"/>
  <c r="J247" i="6"/>
  <c r="H246" i="6"/>
  <c r="E247" i="6"/>
  <c r="G247" i="6"/>
  <c r="B247" i="6"/>
  <c r="I247" i="6"/>
  <c r="A248" i="6"/>
  <c r="C248" i="6" s="1"/>
  <c r="D247" i="6"/>
  <c r="F247" i="6"/>
  <c r="K245" i="11"/>
  <c r="L245" i="11"/>
  <c r="N245" i="11"/>
  <c r="O245" i="11"/>
  <c r="P245" i="11"/>
  <c r="I246" i="11"/>
  <c r="M245" i="11"/>
  <c r="J245" i="11"/>
  <c r="L247" i="9" l="1"/>
  <c r="M247" i="9"/>
  <c r="N247" i="9"/>
  <c r="O247" i="9"/>
  <c r="P247" i="9"/>
  <c r="I248" i="9"/>
  <c r="J247" i="9"/>
  <c r="K247" i="9"/>
  <c r="J248" i="6"/>
  <c r="H247" i="6"/>
  <c r="P246" i="11"/>
  <c r="O246" i="11"/>
  <c r="J246" i="11"/>
  <c r="M246" i="11"/>
  <c r="I247" i="11"/>
  <c r="L246" i="11"/>
  <c r="N246" i="11"/>
  <c r="K246" i="11"/>
  <c r="E248" i="6"/>
  <c r="F248" i="6"/>
  <c r="G248" i="6"/>
  <c r="D248" i="6"/>
  <c r="B248" i="6"/>
  <c r="A249" i="6"/>
  <c r="C249" i="6" s="1"/>
  <c r="I248" i="6"/>
  <c r="L248" i="9" l="1"/>
  <c r="M248" i="9"/>
  <c r="N248" i="9"/>
  <c r="O248" i="9"/>
  <c r="P248" i="9"/>
  <c r="I249" i="9"/>
  <c r="J248" i="9"/>
  <c r="K248" i="9"/>
  <c r="J249" i="6"/>
  <c r="H248" i="6"/>
  <c r="E249" i="6"/>
  <c r="F249" i="6"/>
  <c r="G249" i="6"/>
  <c r="A250" i="6"/>
  <c r="C250" i="6" s="1"/>
  <c r="I249" i="6"/>
  <c r="B249" i="6"/>
  <c r="D249" i="6"/>
  <c r="P247" i="11"/>
  <c r="J247" i="11"/>
  <c r="L247" i="11"/>
  <c r="M247" i="11"/>
  <c r="K247" i="11"/>
  <c r="I248" i="11"/>
  <c r="N247" i="11"/>
  <c r="O247" i="11"/>
  <c r="L249" i="9" l="1"/>
  <c r="M249" i="9"/>
  <c r="N249" i="9"/>
  <c r="O249" i="9"/>
  <c r="P249" i="9"/>
  <c r="I250" i="9"/>
  <c r="J249" i="9"/>
  <c r="K249" i="9"/>
  <c r="J250" i="6"/>
  <c r="H249" i="6"/>
  <c r="N248" i="11"/>
  <c r="J248" i="11"/>
  <c r="O248" i="11"/>
  <c r="K248" i="11"/>
  <c r="I249" i="11"/>
  <c r="P248" i="11"/>
  <c r="M248" i="11"/>
  <c r="L248" i="11"/>
  <c r="G250" i="6"/>
  <c r="E250" i="6"/>
  <c r="I250" i="6"/>
  <c r="F250" i="6"/>
  <c r="B250" i="6"/>
  <c r="D250" i="6"/>
  <c r="A251" i="6"/>
  <c r="C251" i="6" s="1"/>
  <c r="L250" i="9" l="1"/>
  <c r="M250" i="9"/>
  <c r="N250" i="9"/>
  <c r="O250" i="9"/>
  <c r="P250" i="9"/>
  <c r="I251" i="9"/>
  <c r="J250" i="9"/>
  <c r="K250" i="9"/>
  <c r="J251" i="6"/>
  <c r="H250" i="6"/>
  <c r="B251" i="6"/>
  <c r="G251" i="6"/>
  <c r="I251" i="6"/>
  <c r="A252" i="6"/>
  <c r="C252" i="6" s="1"/>
  <c r="D251" i="6"/>
  <c r="F251" i="6"/>
  <c r="E251" i="6"/>
  <c r="M249" i="11"/>
  <c r="L249" i="11"/>
  <c r="K249" i="11"/>
  <c r="N249" i="11"/>
  <c r="P249" i="11"/>
  <c r="J249" i="11"/>
  <c r="O249" i="11"/>
  <c r="I250" i="11"/>
  <c r="L251" i="9" l="1"/>
  <c r="M251" i="9"/>
  <c r="N251" i="9"/>
  <c r="O251" i="9"/>
  <c r="P251" i="9"/>
  <c r="I252" i="9"/>
  <c r="J251" i="9"/>
  <c r="K251" i="9"/>
  <c r="J252" i="6"/>
  <c r="H251" i="6"/>
  <c r="P250" i="11"/>
  <c r="J250" i="11"/>
  <c r="I251" i="11"/>
  <c r="O250" i="11"/>
  <c r="N250" i="11"/>
  <c r="K250" i="11"/>
  <c r="M250" i="11"/>
  <c r="L250" i="11"/>
  <c r="B252" i="6"/>
  <c r="D252" i="6"/>
  <c r="I252" i="6"/>
  <c r="E252" i="6"/>
  <c r="A253" i="6"/>
  <c r="C253" i="6" s="1"/>
  <c r="F252" i="6"/>
  <c r="G252" i="6"/>
  <c r="L252" i="9" l="1"/>
  <c r="M252" i="9"/>
  <c r="N252" i="9"/>
  <c r="O252" i="9"/>
  <c r="P252" i="9"/>
  <c r="I253" i="9"/>
  <c r="J252" i="9"/>
  <c r="K252" i="9"/>
  <c r="J253" i="6"/>
  <c r="H252" i="6"/>
  <c r="D253" i="6"/>
  <c r="F253" i="6"/>
  <c r="A254" i="6"/>
  <c r="C254" i="6" s="1"/>
  <c r="I253" i="6"/>
  <c r="B253" i="6"/>
  <c r="G253" i="6"/>
  <c r="E253" i="6"/>
  <c r="P251" i="11"/>
  <c r="K251" i="11"/>
  <c r="O251" i="11"/>
  <c r="N251" i="11"/>
  <c r="L251" i="11"/>
  <c r="I252" i="11"/>
  <c r="M251" i="11"/>
  <c r="J251" i="11"/>
  <c r="L253" i="9" l="1"/>
  <c r="M253" i="9"/>
  <c r="N253" i="9"/>
  <c r="O253" i="9"/>
  <c r="P253" i="9"/>
  <c r="I254" i="9"/>
  <c r="J253" i="9"/>
  <c r="K253" i="9"/>
  <c r="J254" i="6"/>
  <c r="H253" i="6"/>
  <c r="O252" i="11"/>
  <c r="K252" i="11"/>
  <c r="N252" i="11"/>
  <c r="I253" i="11"/>
  <c r="P252" i="11"/>
  <c r="L252" i="11"/>
  <c r="M252" i="11"/>
  <c r="J252" i="11"/>
  <c r="G254" i="6"/>
  <c r="I254" i="6"/>
  <c r="F254" i="6"/>
  <c r="E254" i="6"/>
  <c r="D254" i="6"/>
  <c r="B254" i="6"/>
  <c r="A255" i="6"/>
  <c r="C255" i="6" s="1"/>
  <c r="L254" i="9" l="1"/>
  <c r="M254" i="9"/>
  <c r="N254" i="9"/>
  <c r="O254" i="9"/>
  <c r="P254" i="9"/>
  <c r="I255" i="9"/>
  <c r="J254" i="9"/>
  <c r="K254" i="9"/>
  <c r="J255" i="6"/>
  <c r="H254" i="6"/>
  <c r="I254" i="11"/>
  <c r="N253" i="11"/>
  <c r="O253" i="11"/>
  <c r="M253" i="11"/>
  <c r="K253" i="11"/>
  <c r="L253" i="11"/>
  <c r="P253" i="11"/>
  <c r="J253" i="11"/>
  <c r="G255" i="6"/>
  <c r="B255" i="6"/>
  <c r="E255" i="6"/>
  <c r="A256" i="6"/>
  <c r="C256" i="6" s="1"/>
  <c r="D255" i="6"/>
  <c r="F255" i="6"/>
  <c r="I255" i="6"/>
  <c r="L255" i="9" l="1"/>
  <c r="M255" i="9"/>
  <c r="N255" i="9"/>
  <c r="O255" i="9"/>
  <c r="P255" i="9"/>
  <c r="I256" i="9"/>
  <c r="J255" i="9"/>
  <c r="K255" i="9"/>
  <c r="J256" i="6"/>
  <c r="H255" i="6"/>
  <c r="F256" i="6"/>
  <c r="G256" i="6"/>
  <c r="E256" i="6"/>
  <c r="D256" i="6"/>
  <c r="I256" i="6"/>
  <c r="A257" i="6"/>
  <c r="C257" i="6" s="1"/>
  <c r="B256" i="6"/>
  <c r="L254" i="11"/>
  <c r="M254" i="11"/>
  <c r="J254" i="11"/>
  <c r="K254" i="11"/>
  <c r="I255" i="11"/>
  <c r="P254" i="11"/>
  <c r="N254" i="11"/>
  <c r="O254" i="11"/>
  <c r="L256" i="9" l="1"/>
  <c r="M256" i="9"/>
  <c r="N256" i="9"/>
  <c r="O256" i="9"/>
  <c r="P256" i="9"/>
  <c r="I257" i="9"/>
  <c r="J256" i="9"/>
  <c r="K256" i="9"/>
  <c r="J257" i="6"/>
  <c r="H256" i="6"/>
  <c r="O255" i="11"/>
  <c r="M255" i="11"/>
  <c r="P255" i="11"/>
  <c r="L255" i="11"/>
  <c r="I256" i="11"/>
  <c r="K255" i="11"/>
  <c r="J255" i="11"/>
  <c r="N255" i="11"/>
  <c r="G257" i="6"/>
  <c r="I257" i="6"/>
  <c r="A258" i="6"/>
  <c r="C258" i="6" s="1"/>
  <c r="D257" i="6"/>
  <c r="B257" i="6"/>
  <c r="F257" i="6"/>
  <c r="E257" i="6"/>
  <c r="L257" i="9" l="1"/>
  <c r="M257" i="9"/>
  <c r="N257" i="9"/>
  <c r="O257" i="9"/>
  <c r="P257" i="9"/>
  <c r="I258" i="9"/>
  <c r="J257" i="9"/>
  <c r="K257" i="9"/>
  <c r="J258" i="6"/>
  <c r="H257" i="6"/>
  <c r="F258" i="6"/>
  <c r="D258" i="6"/>
  <c r="E258" i="6"/>
  <c r="B258" i="6"/>
  <c r="G258" i="6"/>
  <c r="I258" i="6"/>
  <c r="A259" i="6"/>
  <c r="C259" i="6" s="1"/>
  <c r="M256" i="11"/>
  <c r="P256" i="11"/>
  <c r="O256" i="11"/>
  <c r="I257" i="11"/>
  <c r="K256" i="11"/>
  <c r="L256" i="11"/>
  <c r="N256" i="11"/>
  <c r="J256" i="11"/>
  <c r="L258" i="9" l="1"/>
  <c r="M258" i="9"/>
  <c r="N258" i="9"/>
  <c r="O258" i="9"/>
  <c r="P258" i="9"/>
  <c r="I259" i="9"/>
  <c r="J258" i="9"/>
  <c r="K258" i="9"/>
  <c r="J259" i="6"/>
  <c r="H258" i="6"/>
  <c r="M257" i="11"/>
  <c r="O257" i="11"/>
  <c r="J257" i="11"/>
  <c r="L257" i="11"/>
  <c r="I258" i="11"/>
  <c r="N257" i="11"/>
  <c r="K257" i="11"/>
  <c r="P257" i="11"/>
  <c r="E259" i="6"/>
  <c r="D259" i="6"/>
  <c r="F259" i="6"/>
  <c r="A260" i="6"/>
  <c r="C260" i="6" s="1"/>
  <c r="B259" i="6"/>
  <c r="I259" i="6"/>
  <c r="G259" i="6"/>
  <c r="L259" i="9" l="1"/>
  <c r="M259" i="9"/>
  <c r="N259" i="9"/>
  <c r="O259" i="9"/>
  <c r="P259" i="9"/>
  <c r="I260" i="9"/>
  <c r="J259" i="9"/>
  <c r="K259" i="9"/>
  <c r="J260" i="6"/>
  <c r="H259" i="6"/>
  <c r="E260" i="6"/>
  <c r="B260" i="6"/>
  <c r="F260" i="6"/>
  <c r="G260" i="6"/>
  <c r="D260" i="6"/>
  <c r="A261" i="6"/>
  <c r="C261" i="6" s="1"/>
  <c r="I260" i="6"/>
  <c r="J258" i="11"/>
  <c r="L258" i="11"/>
  <c r="N258" i="11"/>
  <c r="K258" i="11"/>
  <c r="M258" i="11"/>
  <c r="P258" i="11"/>
  <c r="I259" i="11"/>
  <c r="O258" i="11"/>
  <c r="L260" i="9" l="1"/>
  <c r="M260" i="9"/>
  <c r="N260" i="9"/>
  <c r="O260" i="9"/>
  <c r="P260" i="9"/>
  <c r="I261" i="9"/>
  <c r="J260" i="9"/>
  <c r="K260" i="9"/>
  <c r="J261" i="6"/>
  <c r="H260" i="6"/>
  <c r="I260" i="11"/>
  <c r="N259" i="11"/>
  <c r="O259" i="11"/>
  <c r="P259" i="11"/>
  <c r="M259" i="11"/>
  <c r="K259" i="11"/>
  <c r="L259" i="11"/>
  <c r="J259" i="11"/>
  <c r="E261" i="6"/>
  <c r="I261" i="6"/>
  <c r="F261" i="6"/>
  <c r="A262" i="6"/>
  <c r="C262" i="6" s="1"/>
  <c r="B261" i="6"/>
  <c r="G261" i="6"/>
  <c r="D261" i="6"/>
  <c r="L261" i="9" l="1"/>
  <c r="M261" i="9"/>
  <c r="N261" i="9"/>
  <c r="O261" i="9"/>
  <c r="P261" i="9"/>
  <c r="I262" i="9"/>
  <c r="J261" i="9"/>
  <c r="K261" i="9"/>
  <c r="J262" i="6"/>
  <c r="H261" i="6"/>
  <c r="D262" i="6"/>
  <c r="B262" i="6"/>
  <c r="E262" i="6"/>
  <c r="F262" i="6"/>
  <c r="A263" i="6"/>
  <c r="C263" i="6" s="1"/>
  <c r="I262" i="6"/>
  <c r="G262" i="6"/>
  <c r="I261" i="11"/>
  <c r="N260" i="11"/>
  <c r="K260" i="11"/>
  <c r="M260" i="11"/>
  <c r="J260" i="11"/>
  <c r="O260" i="11"/>
  <c r="P260" i="11"/>
  <c r="L260" i="11"/>
  <c r="L262" i="9" l="1"/>
  <c r="M262" i="9"/>
  <c r="N262" i="9"/>
  <c r="O262" i="9"/>
  <c r="P262" i="9"/>
  <c r="I263" i="9"/>
  <c r="J262" i="9"/>
  <c r="K262" i="9"/>
  <c r="J263" i="6"/>
  <c r="H262" i="6"/>
  <c r="K261" i="11"/>
  <c r="O261" i="11"/>
  <c r="L261" i="11"/>
  <c r="J261" i="11"/>
  <c r="N261" i="11"/>
  <c r="P261" i="11"/>
  <c r="M261" i="11"/>
  <c r="I262" i="11"/>
  <c r="F263" i="6"/>
  <c r="D263" i="6"/>
  <c r="A264" i="6"/>
  <c r="C264" i="6" s="1"/>
  <c r="E263" i="6"/>
  <c r="G263" i="6"/>
  <c r="I263" i="6"/>
  <c r="B263" i="6"/>
  <c r="L263" i="9" l="1"/>
  <c r="M263" i="9"/>
  <c r="N263" i="9"/>
  <c r="O263" i="9"/>
  <c r="P263" i="9"/>
  <c r="I264" i="9"/>
  <c r="J263" i="9"/>
  <c r="K263" i="9"/>
  <c r="J264" i="6"/>
  <c r="H263" i="6"/>
  <c r="M262" i="11"/>
  <c r="I263" i="11"/>
  <c r="P262" i="11"/>
  <c r="O262" i="11"/>
  <c r="K262" i="11"/>
  <c r="L262" i="11"/>
  <c r="J262" i="11"/>
  <c r="N262" i="11"/>
  <c r="E264" i="6"/>
  <c r="I264" i="6"/>
  <c r="G264" i="6"/>
  <c r="B264" i="6"/>
  <c r="F264" i="6"/>
  <c r="D264" i="6"/>
  <c r="A265" i="6"/>
  <c r="C265" i="6" s="1"/>
  <c r="L264" i="9" l="1"/>
  <c r="M264" i="9"/>
  <c r="N264" i="9"/>
  <c r="O264" i="9"/>
  <c r="P264" i="9"/>
  <c r="I265" i="9"/>
  <c r="J264" i="9"/>
  <c r="K264" i="9"/>
  <c r="J265" i="6"/>
  <c r="H264" i="6"/>
  <c r="M263" i="11"/>
  <c r="L263" i="11"/>
  <c r="O263" i="11"/>
  <c r="I264" i="11"/>
  <c r="P263" i="11"/>
  <c r="K263" i="11"/>
  <c r="J263" i="11"/>
  <c r="N263" i="11"/>
  <c r="D265" i="6"/>
  <c r="G265" i="6"/>
  <c r="B265" i="6"/>
  <c r="F265" i="6"/>
  <c r="A266" i="6"/>
  <c r="C266" i="6" s="1"/>
  <c r="I265" i="6"/>
  <c r="E265" i="6"/>
  <c r="L265" i="9" l="1"/>
  <c r="M265" i="9"/>
  <c r="N265" i="9"/>
  <c r="O265" i="9"/>
  <c r="P265" i="9"/>
  <c r="I266" i="9"/>
  <c r="J265" i="9"/>
  <c r="K265" i="9"/>
  <c r="J266" i="6"/>
  <c r="H265" i="6"/>
  <c r="B266" i="6"/>
  <c r="D266" i="6"/>
  <c r="I266" i="6"/>
  <c r="E266" i="6"/>
  <c r="A267" i="6"/>
  <c r="C267" i="6" s="1"/>
  <c r="G266" i="6"/>
  <c r="F266" i="6"/>
  <c r="P264" i="11"/>
  <c r="N264" i="11"/>
  <c r="L264" i="11"/>
  <c r="J264" i="11"/>
  <c r="O264" i="11"/>
  <c r="I265" i="11"/>
  <c r="K264" i="11"/>
  <c r="M264" i="11"/>
  <c r="L266" i="9" l="1"/>
  <c r="M266" i="9"/>
  <c r="N266" i="9"/>
  <c r="O266" i="9"/>
  <c r="P266" i="9"/>
  <c r="I267" i="9"/>
  <c r="J266" i="9"/>
  <c r="K266" i="9"/>
  <c r="J267" i="6"/>
  <c r="H266" i="6"/>
  <c r="N265" i="11"/>
  <c r="J265" i="11"/>
  <c r="O265" i="11"/>
  <c r="L265" i="11"/>
  <c r="P265" i="11"/>
  <c r="K265" i="11"/>
  <c r="M265" i="11"/>
  <c r="I266" i="11"/>
  <c r="D267" i="6"/>
  <c r="G267" i="6"/>
  <c r="E267" i="6"/>
  <c r="F267" i="6"/>
  <c r="A268" i="6"/>
  <c r="C268" i="6" s="1"/>
  <c r="I267" i="6"/>
  <c r="B267" i="6"/>
  <c r="L267" i="9" l="1"/>
  <c r="M267" i="9"/>
  <c r="N267" i="9"/>
  <c r="O267" i="9"/>
  <c r="P267" i="9"/>
  <c r="I268" i="9"/>
  <c r="J267" i="9"/>
  <c r="K267" i="9"/>
  <c r="J268" i="6"/>
  <c r="H267" i="6"/>
  <c r="L266" i="11"/>
  <c r="J266" i="11"/>
  <c r="M266" i="11"/>
  <c r="O266" i="11"/>
  <c r="I267" i="11"/>
  <c r="K266" i="11"/>
  <c r="N266" i="11"/>
  <c r="P266" i="11"/>
  <c r="D268" i="6"/>
  <c r="G268" i="6"/>
  <c r="I268" i="6"/>
  <c r="B268" i="6"/>
  <c r="F268" i="6"/>
  <c r="E268" i="6"/>
  <c r="A269" i="6"/>
  <c r="C269" i="6" s="1"/>
  <c r="L268" i="9" l="1"/>
  <c r="M268" i="9"/>
  <c r="N268" i="9"/>
  <c r="O268" i="9"/>
  <c r="P268" i="9"/>
  <c r="I269" i="9"/>
  <c r="J268" i="9"/>
  <c r="K268" i="9"/>
  <c r="J269" i="6"/>
  <c r="H268" i="6"/>
  <c r="F269" i="6"/>
  <c r="E269" i="6"/>
  <c r="A270" i="6"/>
  <c r="C270" i="6" s="1"/>
  <c r="I269" i="6"/>
  <c r="G269" i="6"/>
  <c r="D269" i="6"/>
  <c r="B269" i="6"/>
  <c r="P267" i="11"/>
  <c r="M267" i="11"/>
  <c r="N267" i="11"/>
  <c r="O267" i="11"/>
  <c r="L267" i="11"/>
  <c r="I268" i="11"/>
  <c r="K267" i="11"/>
  <c r="J267" i="11"/>
  <c r="L269" i="9" l="1"/>
  <c r="M269" i="9"/>
  <c r="N269" i="9"/>
  <c r="O269" i="9"/>
  <c r="P269" i="9"/>
  <c r="I270" i="9"/>
  <c r="J269" i="9"/>
  <c r="K269" i="9"/>
  <c r="J270" i="6"/>
  <c r="H269" i="6"/>
  <c r="P268" i="11"/>
  <c r="I269" i="11"/>
  <c r="O268" i="11"/>
  <c r="N268" i="11"/>
  <c r="K268" i="11"/>
  <c r="M268" i="11"/>
  <c r="J268" i="11"/>
  <c r="L268" i="11"/>
  <c r="I270" i="6"/>
  <c r="F270" i="6"/>
  <c r="B270" i="6"/>
  <c r="D270" i="6"/>
  <c r="E270" i="6"/>
  <c r="A271" i="6"/>
  <c r="C271" i="6" s="1"/>
  <c r="G270" i="6"/>
  <c r="L270" i="9" l="1"/>
  <c r="M270" i="9"/>
  <c r="N270" i="9"/>
  <c r="O270" i="9"/>
  <c r="P270" i="9"/>
  <c r="I271" i="9"/>
  <c r="J270" i="9"/>
  <c r="K270" i="9"/>
  <c r="J271" i="6"/>
  <c r="H270" i="6"/>
  <c r="I270" i="11"/>
  <c r="M269" i="11"/>
  <c r="N269" i="11"/>
  <c r="K269" i="11"/>
  <c r="L269" i="11"/>
  <c r="J269" i="11"/>
  <c r="P269" i="11"/>
  <c r="O269" i="11"/>
  <c r="F271" i="6"/>
  <c r="G271" i="6"/>
  <c r="B271" i="6"/>
  <c r="I271" i="6"/>
  <c r="A272" i="6"/>
  <c r="C272" i="6" s="1"/>
  <c r="E271" i="6"/>
  <c r="D271" i="6"/>
  <c r="L271" i="9" l="1"/>
  <c r="M271" i="9"/>
  <c r="N271" i="9"/>
  <c r="O271" i="9"/>
  <c r="P271" i="9"/>
  <c r="I272" i="9"/>
  <c r="J271" i="9"/>
  <c r="K271" i="9"/>
  <c r="J272" i="6"/>
  <c r="H271" i="6"/>
  <c r="G272" i="6"/>
  <c r="I272" i="6"/>
  <c r="B272" i="6"/>
  <c r="D272" i="6"/>
  <c r="F272" i="6"/>
  <c r="E272" i="6"/>
  <c r="A273" i="6"/>
  <c r="C273" i="6" s="1"/>
  <c r="L270" i="11"/>
  <c r="M270" i="11"/>
  <c r="K270" i="11"/>
  <c r="N270" i="11"/>
  <c r="I271" i="11"/>
  <c r="P270" i="11"/>
  <c r="J270" i="11"/>
  <c r="O270" i="11"/>
  <c r="L272" i="9" l="1"/>
  <c r="M272" i="9"/>
  <c r="N272" i="9"/>
  <c r="O272" i="9"/>
  <c r="P272" i="9"/>
  <c r="I273" i="9"/>
  <c r="J272" i="9"/>
  <c r="K272" i="9"/>
  <c r="J273" i="6"/>
  <c r="H272" i="6"/>
  <c r="I272" i="11"/>
  <c r="M271" i="11"/>
  <c r="K271" i="11"/>
  <c r="L271" i="11"/>
  <c r="P271" i="11"/>
  <c r="J271" i="11"/>
  <c r="O271" i="11"/>
  <c r="N271" i="11"/>
  <c r="F273" i="6"/>
  <c r="E273" i="6"/>
  <c r="I273" i="6"/>
  <c r="B273" i="6"/>
  <c r="A274" i="6"/>
  <c r="C274" i="6" s="1"/>
  <c r="D273" i="6"/>
  <c r="G273" i="6"/>
  <c r="L273" i="9" l="1"/>
  <c r="M273" i="9"/>
  <c r="N273" i="9"/>
  <c r="O273" i="9"/>
  <c r="P273" i="9"/>
  <c r="I274" i="9"/>
  <c r="J273" i="9"/>
  <c r="K273" i="9"/>
  <c r="J274" i="6"/>
  <c r="H273" i="6"/>
  <c r="I274" i="6"/>
  <c r="E274" i="6"/>
  <c r="F274" i="6"/>
  <c r="B274" i="6"/>
  <c r="A275" i="6"/>
  <c r="C275" i="6" s="1"/>
  <c r="G274" i="6"/>
  <c r="D274" i="6"/>
  <c r="O272" i="11"/>
  <c r="M272" i="11"/>
  <c r="K272" i="11"/>
  <c r="P272" i="11"/>
  <c r="J272" i="11"/>
  <c r="I273" i="11"/>
  <c r="N272" i="11"/>
  <c r="L272" i="11"/>
  <c r="L274" i="9" l="1"/>
  <c r="M274" i="9"/>
  <c r="N274" i="9"/>
  <c r="O274" i="9"/>
  <c r="P274" i="9"/>
  <c r="J274" i="9"/>
  <c r="K274" i="9"/>
  <c r="I275" i="9"/>
  <c r="J275" i="6"/>
  <c r="H274" i="6"/>
  <c r="K273" i="11"/>
  <c r="I274" i="11"/>
  <c r="O273" i="11"/>
  <c r="J273" i="11"/>
  <c r="M273" i="11"/>
  <c r="P273" i="11"/>
  <c r="N273" i="11"/>
  <c r="L273" i="11"/>
  <c r="B275" i="6"/>
  <c r="F275" i="6"/>
  <c r="D275" i="6"/>
  <c r="A276" i="6"/>
  <c r="C276" i="6" s="1"/>
  <c r="G275" i="6"/>
  <c r="E275" i="6"/>
  <c r="I275" i="6"/>
  <c r="L275" i="9" l="1"/>
  <c r="M275" i="9"/>
  <c r="N275" i="9"/>
  <c r="O275" i="9"/>
  <c r="P275" i="9"/>
  <c r="J275" i="9"/>
  <c r="I276" i="9"/>
  <c r="K275" i="9"/>
  <c r="J276" i="6"/>
  <c r="H275" i="6"/>
  <c r="N274" i="11"/>
  <c r="O274" i="11"/>
  <c r="I275" i="11"/>
  <c r="L274" i="11"/>
  <c r="J274" i="11"/>
  <c r="P274" i="11"/>
  <c r="M274" i="11"/>
  <c r="K274" i="11"/>
  <c r="G276" i="6"/>
  <c r="E276" i="6"/>
  <c r="I276" i="6"/>
  <c r="F276" i="6"/>
  <c r="B276" i="6"/>
  <c r="D276" i="6"/>
  <c r="A277" i="6"/>
  <c r="C277" i="6" s="1"/>
  <c r="L276" i="9" l="1"/>
  <c r="M276" i="9"/>
  <c r="N276" i="9"/>
  <c r="O276" i="9"/>
  <c r="P276" i="9"/>
  <c r="J276" i="9"/>
  <c r="K276" i="9"/>
  <c r="I277" i="9"/>
  <c r="J277" i="6"/>
  <c r="H276" i="6"/>
  <c r="I277" i="6"/>
  <c r="D277" i="6"/>
  <c r="F277" i="6"/>
  <c r="E277" i="6"/>
  <c r="A278" i="6"/>
  <c r="C278" i="6" s="1"/>
  <c r="B277" i="6"/>
  <c r="G277" i="6"/>
  <c r="M275" i="11"/>
  <c r="L275" i="11"/>
  <c r="K275" i="11"/>
  <c r="I276" i="11"/>
  <c r="O275" i="11"/>
  <c r="J275" i="11"/>
  <c r="N275" i="11"/>
  <c r="P275" i="11"/>
  <c r="L277" i="9" l="1"/>
  <c r="M277" i="9"/>
  <c r="N277" i="9"/>
  <c r="O277" i="9"/>
  <c r="P277" i="9"/>
  <c r="J277" i="9"/>
  <c r="K277" i="9"/>
  <c r="I278" i="9"/>
  <c r="J278" i="6"/>
  <c r="H277" i="6"/>
  <c r="P276" i="11"/>
  <c r="K276" i="11"/>
  <c r="O276" i="11"/>
  <c r="L276" i="11"/>
  <c r="M276" i="11"/>
  <c r="N276" i="11"/>
  <c r="I277" i="11"/>
  <c r="J276" i="11"/>
  <c r="D278" i="6"/>
  <c r="E278" i="6"/>
  <c r="I278" i="6"/>
  <c r="B278" i="6"/>
  <c r="A279" i="6"/>
  <c r="C279" i="6" s="1"/>
  <c r="G278" i="6"/>
  <c r="F278" i="6"/>
  <c r="L278" i="9" l="1"/>
  <c r="M278" i="9"/>
  <c r="N278" i="9"/>
  <c r="O278" i="9"/>
  <c r="P278" i="9"/>
  <c r="J278" i="9"/>
  <c r="I279" i="9"/>
  <c r="K278" i="9"/>
  <c r="J279" i="6"/>
  <c r="H278" i="6"/>
  <c r="G279" i="6"/>
  <c r="E279" i="6"/>
  <c r="D279" i="6"/>
  <c r="A280" i="6"/>
  <c r="C280" i="6" s="1"/>
  <c r="F279" i="6"/>
  <c r="B279" i="6"/>
  <c r="I279" i="6"/>
  <c r="L277" i="11"/>
  <c r="I278" i="11"/>
  <c r="P277" i="11"/>
  <c r="K277" i="11"/>
  <c r="O277" i="11"/>
  <c r="N277" i="11"/>
  <c r="M277" i="11"/>
  <c r="J277" i="11"/>
  <c r="L279" i="9" l="1"/>
  <c r="M279" i="9"/>
  <c r="N279" i="9"/>
  <c r="O279" i="9"/>
  <c r="P279" i="9"/>
  <c r="J279" i="9"/>
  <c r="K279" i="9"/>
  <c r="I280" i="9"/>
  <c r="J280" i="6"/>
  <c r="H279" i="6"/>
  <c r="P278" i="11"/>
  <c r="J278" i="11"/>
  <c r="O278" i="11"/>
  <c r="M278" i="11"/>
  <c r="I279" i="11"/>
  <c r="N278" i="11"/>
  <c r="L278" i="11"/>
  <c r="K278" i="11"/>
  <c r="I280" i="6"/>
  <c r="E280" i="6"/>
  <c r="G280" i="6"/>
  <c r="F280" i="6"/>
  <c r="B280" i="6"/>
  <c r="D280" i="6"/>
  <c r="A281" i="6"/>
  <c r="C281" i="6" s="1"/>
  <c r="L280" i="9" l="1"/>
  <c r="M280" i="9"/>
  <c r="N280" i="9"/>
  <c r="O280" i="9"/>
  <c r="P280" i="9"/>
  <c r="J280" i="9"/>
  <c r="K280" i="9"/>
  <c r="I281" i="9"/>
  <c r="J281" i="6"/>
  <c r="H280" i="6"/>
  <c r="D281" i="6"/>
  <c r="F281" i="6"/>
  <c r="B281" i="6"/>
  <c r="A282" i="6"/>
  <c r="C282" i="6" s="1"/>
  <c r="G281" i="6"/>
  <c r="E281" i="6"/>
  <c r="I281" i="6"/>
  <c r="L279" i="11"/>
  <c r="I280" i="11"/>
  <c r="P279" i="11"/>
  <c r="J279" i="11"/>
  <c r="N279" i="11"/>
  <c r="O279" i="11"/>
  <c r="M279" i="11"/>
  <c r="K279" i="11"/>
  <c r="L281" i="9" l="1"/>
  <c r="M281" i="9"/>
  <c r="N281" i="9"/>
  <c r="O281" i="9"/>
  <c r="P281" i="9"/>
  <c r="I282" i="9"/>
  <c r="K281" i="9"/>
  <c r="J281" i="9"/>
  <c r="J282" i="6"/>
  <c r="H281" i="6"/>
  <c r="L280" i="11"/>
  <c r="P280" i="11"/>
  <c r="O280" i="11"/>
  <c r="I281" i="11"/>
  <c r="J280" i="11"/>
  <c r="M280" i="11"/>
  <c r="K280" i="11"/>
  <c r="N280" i="11"/>
  <c r="F282" i="6"/>
  <c r="I282" i="6"/>
  <c r="D282" i="6"/>
  <c r="B282" i="6"/>
  <c r="A283" i="6"/>
  <c r="C283" i="6" s="1"/>
  <c r="E282" i="6"/>
  <c r="G282" i="6"/>
  <c r="L282" i="9" l="1"/>
  <c r="M282" i="9"/>
  <c r="N282" i="9"/>
  <c r="O282" i="9"/>
  <c r="J282" i="9"/>
  <c r="K282" i="9"/>
  <c r="P282" i="9"/>
  <c r="I283" i="9"/>
  <c r="J283" i="6"/>
  <c r="H282" i="6"/>
  <c r="O281" i="11"/>
  <c r="L281" i="11"/>
  <c r="I282" i="11"/>
  <c r="K281" i="11"/>
  <c r="P281" i="11"/>
  <c r="M281" i="11"/>
  <c r="N281" i="11"/>
  <c r="J281" i="11"/>
  <c r="G283" i="6"/>
  <c r="E283" i="6"/>
  <c r="I283" i="6"/>
  <c r="B283" i="6"/>
  <c r="A284" i="6"/>
  <c r="C284" i="6" s="1"/>
  <c r="F283" i="6"/>
  <c r="D283" i="6"/>
  <c r="L283" i="9" l="1"/>
  <c r="M283" i="9"/>
  <c r="N283" i="9"/>
  <c r="O283" i="9"/>
  <c r="P283" i="9"/>
  <c r="I284" i="9"/>
  <c r="K283" i="9"/>
  <c r="J283" i="9"/>
  <c r="J284" i="6"/>
  <c r="H283" i="6"/>
  <c r="B284" i="6"/>
  <c r="I284" i="6"/>
  <c r="E284" i="6"/>
  <c r="D284" i="6"/>
  <c r="F284" i="6"/>
  <c r="G284" i="6"/>
  <c r="A285" i="6"/>
  <c r="C285" i="6" s="1"/>
  <c r="N282" i="11"/>
  <c r="P282" i="11"/>
  <c r="K282" i="11"/>
  <c r="M282" i="11"/>
  <c r="O282" i="11"/>
  <c r="L282" i="11"/>
  <c r="I283" i="11"/>
  <c r="J282" i="11"/>
  <c r="L284" i="9" l="1"/>
  <c r="M284" i="9"/>
  <c r="N284" i="9"/>
  <c r="O284" i="9"/>
  <c r="J284" i="9"/>
  <c r="K284" i="9"/>
  <c r="P284" i="9"/>
  <c r="I285" i="9"/>
  <c r="J285" i="6"/>
  <c r="H284" i="6"/>
  <c r="O283" i="11"/>
  <c r="K283" i="11"/>
  <c r="J283" i="11"/>
  <c r="N283" i="11"/>
  <c r="P283" i="11"/>
  <c r="M283" i="11"/>
  <c r="I284" i="11"/>
  <c r="L283" i="11"/>
  <c r="G285" i="6"/>
  <c r="I285" i="6"/>
  <c r="F285" i="6"/>
  <c r="D285" i="6"/>
  <c r="A286" i="6"/>
  <c r="C286" i="6" s="1"/>
  <c r="E285" i="6"/>
  <c r="B285" i="6"/>
  <c r="L285" i="9" l="1"/>
  <c r="M285" i="9"/>
  <c r="N285" i="9"/>
  <c r="O285" i="9"/>
  <c r="P285" i="9"/>
  <c r="I286" i="9"/>
  <c r="K285" i="9"/>
  <c r="J285" i="9"/>
  <c r="J286" i="6"/>
  <c r="H285" i="6"/>
  <c r="G286" i="6"/>
  <c r="I286" i="6"/>
  <c r="F286" i="6"/>
  <c r="B286" i="6"/>
  <c r="D286" i="6"/>
  <c r="A287" i="6"/>
  <c r="C287" i="6" s="1"/>
  <c r="E286" i="6"/>
  <c r="J284" i="11"/>
  <c r="I285" i="11"/>
  <c r="K284" i="11"/>
  <c r="N284" i="11"/>
  <c r="L284" i="11"/>
  <c r="O284" i="11"/>
  <c r="P284" i="11"/>
  <c r="M284" i="11"/>
  <c r="L286" i="9" l="1"/>
  <c r="M286" i="9"/>
  <c r="N286" i="9"/>
  <c r="O286" i="9"/>
  <c r="J286" i="9"/>
  <c r="K286" i="9"/>
  <c r="P286" i="9"/>
  <c r="I287" i="9"/>
  <c r="J287" i="6"/>
  <c r="H286" i="6"/>
  <c r="P285" i="11"/>
  <c r="M285" i="11"/>
  <c r="I286" i="11"/>
  <c r="L285" i="11"/>
  <c r="N285" i="11"/>
  <c r="K285" i="11"/>
  <c r="O285" i="11"/>
  <c r="J285" i="11"/>
  <c r="E287" i="6"/>
  <c r="I287" i="6"/>
  <c r="A288" i="6"/>
  <c r="C288" i="6" s="1"/>
  <c r="F287" i="6"/>
  <c r="D287" i="6"/>
  <c r="G287" i="6"/>
  <c r="B287" i="6"/>
  <c r="L287" i="9" l="1"/>
  <c r="M287" i="9"/>
  <c r="N287" i="9"/>
  <c r="O287" i="9"/>
  <c r="P287" i="9"/>
  <c r="I288" i="9"/>
  <c r="K287" i="9"/>
  <c r="J287" i="9"/>
  <c r="J288" i="6"/>
  <c r="H287" i="6"/>
  <c r="D288" i="6"/>
  <c r="E288" i="6"/>
  <c r="G288" i="6"/>
  <c r="F288" i="6"/>
  <c r="I288" i="6"/>
  <c r="B288" i="6"/>
  <c r="A289" i="6"/>
  <c r="C289" i="6" s="1"/>
  <c r="N286" i="11"/>
  <c r="K286" i="11"/>
  <c r="P286" i="11"/>
  <c r="L286" i="11"/>
  <c r="O286" i="11"/>
  <c r="M286" i="11"/>
  <c r="I287" i="11"/>
  <c r="J286" i="11"/>
  <c r="L288" i="9" l="1"/>
  <c r="M288" i="9"/>
  <c r="N288" i="9"/>
  <c r="O288" i="9"/>
  <c r="J288" i="9"/>
  <c r="K288" i="9"/>
  <c r="P288" i="9"/>
  <c r="I289" i="9"/>
  <c r="J289" i="6"/>
  <c r="H288" i="6"/>
  <c r="P287" i="11"/>
  <c r="L287" i="11"/>
  <c r="K287" i="11"/>
  <c r="M287" i="11"/>
  <c r="J287" i="11"/>
  <c r="N287" i="11"/>
  <c r="I288" i="11"/>
  <c r="O287" i="11"/>
  <c r="D289" i="6"/>
  <c r="G289" i="6"/>
  <c r="I289" i="6"/>
  <c r="E289" i="6"/>
  <c r="A290" i="6"/>
  <c r="C290" i="6" s="1"/>
  <c r="F289" i="6"/>
  <c r="B289" i="6"/>
  <c r="L289" i="9" l="1"/>
  <c r="M289" i="9"/>
  <c r="O289" i="9"/>
  <c r="N289" i="9"/>
  <c r="P289" i="9"/>
  <c r="I290" i="9"/>
  <c r="K289" i="9"/>
  <c r="J289" i="9"/>
  <c r="J290" i="6"/>
  <c r="H289" i="6"/>
  <c r="F290" i="6"/>
  <c r="D290" i="6"/>
  <c r="B290" i="6"/>
  <c r="I290" i="6"/>
  <c r="A291" i="6"/>
  <c r="C291" i="6" s="1"/>
  <c r="G290" i="6"/>
  <c r="E290" i="6"/>
  <c r="I289" i="11"/>
  <c r="K288" i="11"/>
  <c r="O288" i="11"/>
  <c r="N288" i="11"/>
  <c r="L288" i="11"/>
  <c r="P288" i="11"/>
  <c r="J288" i="11"/>
  <c r="M288" i="11"/>
  <c r="L290" i="9" l="1"/>
  <c r="M290" i="9"/>
  <c r="O290" i="9"/>
  <c r="J290" i="9"/>
  <c r="K290" i="9"/>
  <c r="N290" i="9"/>
  <c r="I291" i="9"/>
  <c r="P290" i="9"/>
  <c r="J291" i="6"/>
  <c r="H290" i="6"/>
  <c r="M289" i="11"/>
  <c r="K289" i="11"/>
  <c r="L289" i="11"/>
  <c r="P289" i="11"/>
  <c r="I290" i="11"/>
  <c r="N289" i="11"/>
  <c r="O289" i="11"/>
  <c r="J289" i="11"/>
  <c r="E291" i="6"/>
  <c r="G291" i="6"/>
  <c r="F291" i="6"/>
  <c r="A292" i="6"/>
  <c r="C292" i="6" s="1"/>
  <c r="D291" i="6"/>
  <c r="I291" i="6"/>
  <c r="B291" i="6"/>
  <c r="L291" i="9" l="1"/>
  <c r="M291" i="9"/>
  <c r="O291" i="9"/>
  <c r="J291" i="9"/>
  <c r="K291" i="9"/>
  <c r="N291" i="9"/>
  <c r="P291" i="9"/>
  <c r="I292" i="9"/>
  <c r="J292" i="6"/>
  <c r="H291" i="6"/>
  <c r="B292" i="6"/>
  <c r="G292" i="6"/>
  <c r="E292" i="6"/>
  <c r="F292" i="6"/>
  <c r="I292" i="6"/>
  <c r="D292" i="6"/>
  <c r="A293" i="6"/>
  <c r="C293" i="6" s="1"/>
  <c r="L290" i="11"/>
  <c r="P290" i="11"/>
  <c r="O290" i="11"/>
  <c r="I291" i="11"/>
  <c r="K290" i="11"/>
  <c r="N290" i="11"/>
  <c r="J290" i="11"/>
  <c r="M290" i="11"/>
  <c r="L292" i="9" l="1"/>
  <c r="M292" i="9"/>
  <c r="O292" i="9"/>
  <c r="P292" i="9"/>
  <c r="I293" i="9"/>
  <c r="J292" i="9"/>
  <c r="N292" i="9"/>
  <c r="K292" i="9"/>
  <c r="J293" i="6"/>
  <c r="H292" i="6"/>
  <c r="M291" i="11"/>
  <c r="L291" i="11"/>
  <c r="O291" i="11"/>
  <c r="K291" i="11"/>
  <c r="I292" i="11"/>
  <c r="P291" i="11"/>
  <c r="J291" i="11"/>
  <c r="N291" i="11"/>
  <c r="G293" i="6"/>
  <c r="D293" i="6"/>
  <c r="I293" i="6"/>
  <c r="F293" i="6"/>
  <c r="A294" i="6"/>
  <c r="C294" i="6" s="1"/>
  <c r="E293" i="6"/>
  <c r="B293" i="6"/>
  <c r="L293" i="9" l="1"/>
  <c r="M293" i="9"/>
  <c r="O293" i="9"/>
  <c r="J293" i="9"/>
  <c r="K293" i="9"/>
  <c r="N293" i="9"/>
  <c r="P293" i="9"/>
  <c r="I294" i="9"/>
  <c r="J294" i="6"/>
  <c r="H293" i="6"/>
  <c r="E294" i="6"/>
  <c r="I294" i="6"/>
  <c r="F294" i="6"/>
  <c r="B294" i="6"/>
  <c r="D294" i="6"/>
  <c r="A295" i="6"/>
  <c r="C295" i="6" s="1"/>
  <c r="G294" i="6"/>
  <c r="P292" i="11"/>
  <c r="M292" i="11"/>
  <c r="N292" i="11"/>
  <c r="K292" i="11"/>
  <c r="O292" i="11"/>
  <c r="L292" i="11"/>
  <c r="I293" i="11"/>
  <c r="J292" i="11"/>
  <c r="L294" i="9" l="1"/>
  <c r="M294" i="9"/>
  <c r="O294" i="9"/>
  <c r="K294" i="9"/>
  <c r="N294" i="9"/>
  <c r="P294" i="9"/>
  <c r="I295" i="9"/>
  <c r="J294" i="9"/>
  <c r="J295" i="6"/>
  <c r="H294" i="6"/>
  <c r="L293" i="11"/>
  <c r="I294" i="11"/>
  <c r="N293" i="11"/>
  <c r="M293" i="11"/>
  <c r="J293" i="11"/>
  <c r="P293" i="11"/>
  <c r="O293" i="11"/>
  <c r="K293" i="11"/>
  <c r="G295" i="6"/>
  <c r="F295" i="6"/>
  <c r="A296" i="6"/>
  <c r="C296" i="6" s="1"/>
  <c r="E295" i="6"/>
  <c r="B295" i="6"/>
  <c r="I295" i="6"/>
  <c r="D295" i="6"/>
  <c r="M295" i="9" l="1"/>
  <c r="O295" i="9"/>
  <c r="P295" i="9"/>
  <c r="I296" i="9"/>
  <c r="J295" i="9"/>
  <c r="K295" i="9"/>
  <c r="N295" i="9"/>
  <c r="L295" i="9"/>
  <c r="J296" i="6"/>
  <c r="H295" i="6"/>
  <c r="J294" i="11"/>
  <c r="N294" i="11"/>
  <c r="O294" i="11"/>
  <c r="I295" i="11"/>
  <c r="P294" i="11"/>
  <c r="K294" i="11"/>
  <c r="M294" i="11"/>
  <c r="L294" i="11"/>
  <c r="I296" i="6"/>
  <c r="D296" i="6"/>
  <c r="E296" i="6"/>
  <c r="G296" i="6"/>
  <c r="B296" i="6"/>
  <c r="F296" i="6"/>
  <c r="A297" i="6"/>
  <c r="C297" i="6" s="1"/>
  <c r="M296" i="9" l="1"/>
  <c r="O296" i="9"/>
  <c r="J296" i="9"/>
  <c r="K296" i="9"/>
  <c r="L296" i="9"/>
  <c r="N296" i="9"/>
  <c r="I297" i="9"/>
  <c r="P296" i="9"/>
  <c r="J297" i="6"/>
  <c r="H296" i="6"/>
  <c r="B297" i="6"/>
  <c r="F297" i="6"/>
  <c r="G297" i="6"/>
  <c r="E297" i="6"/>
  <c r="A298" i="6"/>
  <c r="C298" i="6" s="1"/>
  <c r="D297" i="6"/>
  <c r="I297" i="6"/>
  <c r="L295" i="11"/>
  <c r="K295" i="11"/>
  <c r="O295" i="11"/>
  <c r="N295" i="11"/>
  <c r="M295" i="11"/>
  <c r="I296" i="11"/>
  <c r="J295" i="11"/>
  <c r="P295" i="11"/>
  <c r="O297" i="9" l="1"/>
  <c r="J297" i="9"/>
  <c r="K297" i="9"/>
  <c r="L297" i="9"/>
  <c r="M297" i="9"/>
  <c r="N297" i="9"/>
  <c r="P297" i="9"/>
  <c r="I298" i="9"/>
  <c r="J298" i="6"/>
  <c r="H297" i="6"/>
  <c r="L296" i="11"/>
  <c r="O296" i="11"/>
  <c r="N296" i="11"/>
  <c r="P296" i="11"/>
  <c r="K296" i="11"/>
  <c r="J296" i="11"/>
  <c r="M296" i="11"/>
  <c r="I297" i="11"/>
  <c r="F298" i="6"/>
  <c r="E298" i="6"/>
  <c r="G298" i="6"/>
  <c r="D298" i="6"/>
  <c r="B298" i="6"/>
  <c r="A299" i="6"/>
  <c r="C299" i="6" s="1"/>
  <c r="I298" i="6"/>
  <c r="K298" i="9" l="1"/>
  <c r="L298" i="9"/>
  <c r="M298" i="9"/>
  <c r="N298" i="9"/>
  <c r="O298" i="9"/>
  <c r="P298" i="9"/>
  <c r="J298" i="9"/>
  <c r="I299" i="9"/>
  <c r="J299" i="6"/>
  <c r="H298" i="6"/>
  <c r="L297" i="11"/>
  <c r="K297" i="11"/>
  <c r="M297" i="11"/>
  <c r="O297" i="11"/>
  <c r="N297" i="11"/>
  <c r="J297" i="11"/>
  <c r="P297" i="11"/>
  <c r="I298" i="11"/>
  <c r="I299" i="6"/>
  <c r="B299" i="6"/>
  <c r="F299" i="6"/>
  <c r="D299" i="6"/>
  <c r="A300" i="6"/>
  <c r="C300" i="6" s="1"/>
  <c r="G299" i="6"/>
  <c r="E299" i="6"/>
  <c r="K299" i="9" l="1"/>
  <c r="L299" i="9"/>
  <c r="M299" i="9"/>
  <c r="N299" i="9"/>
  <c r="O299" i="9"/>
  <c r="P299" i="9"/>
  <c r="J299" i="9"/>
  <c r="I300" i="9"/>
  <c r="J300" i="6"/>
  <c r="H299" i="6"/>
  <c r="N298" i="11"/>
  <c r="J298" i="11"/>
  <c r="L298" i="11"/>
  <c r="O298" i="11"/>
  <c r="K298" i="11"/>
  <c r="M298" i="11"/>
  <c r="I299" i="11"/>
  <c r="P298" i="11"/>
  <c r="F300" i="6"/>
  <c r="B300" i="6"/>
  <c r="G300" i="6"/>
  <c r="I300" i="6"/>
  <c r="E300" i="6"/>
  <c r="D300" i="6"/>
  <c r="A301" i="6"/>
  <c r="C301" i="6" s="1"/>
  <c r="K300" i="9" l="1"/>
  <c r="L300" i="9"/>
  <c r="M300" i="9"/>
  <c r="N300" i="9"/>
  <c r="O300" i="9"/>
  <c r="P300" i="9"/>
  <c r="J300" i="9"/>
  <c r="I301" i="9"/>
  <c r="J301" i="6"/>
  <c r="H300" i="6"/>
  <c r="E301" i="6"/>
  <c r="I301" i="6"/>
  <c r="D301" i="6"/>
  <c r="G301" i="6"/>
  <c r="A302" i="6"/>
  <c r="C302" i="6" s="1"/>
  <c r="B301" i="6"/>
  <c r="F301" i="6"/>
  <c r="P299" i="11"/>
  <c r="L299" i="11"/>
  <c r="J299" i="11"/>
  <c r="M299" i="11"/>
  <c r="I300" i="11"/>
  <c r="K299" i="11"/>
  <c r="N299" i="11"/>
  <c r="O299" i="11"/>
  <c r="K301" i="9" l="1"/>
  <c r="L301" i="9"/>
  <c r="M301" i="9"/>
  <c r="N301" i="9"/>
  <c r="O301" i="9"/>
  <c r="P301" i="9"/>
  <c r="J301" i="9"/>
  <c r="I302" i="9"/>
  <c r="J302" i="6"/>
  <c r="H301" i="6"/>
  <c r="L300" i="11"/>
  <c r="M300" i="11"/>
  <c r="I301" i="11"/>
  <c r="K300" i="11"/>
  <c r="O300" i="11"/>
  <c r="P300" i="11"/>
  <c r="J300" i="11"/>
  <c r="N300" i="11"/>
  <c r="E302" i="6"/>
  <c r="G302" i="6"/>
  <c r="F302" i="6"/>
  <c r="D302" i="6"/>
  <c r="A303" i="6"/>
  <c r="C303" i="6" s="1"/>
  <c r="B302" i="6"/>
  <c r="I302" i="6"/>
  <c r="K302" i="9" l="1"/>
  <c r="L302" i="9"/>
  <c r="M302" i="9"/>
  <c r="N302" i="9"/>
  <c r="O302" i="9"/>
  <c r="P302" i="9"/>
  <c r="J302" i="9"/>
  <c r="I303" i="9"/>
  <c r="J303" i="6"/>
  <c r="H302" i="6"/>
  <c r="G303" i="6"/>
  <c r="I303" i="6"/>
  <c r="A304" i="6"/>
  <c r="C304" i="6" s="1"/>
  <c r="E303" i="6"/>
  <c r="B303" i="6"/>
  <c r="D303" i="6"/>
  <c r="F303" i="6"/>
  <c r="K301" i="11"/>
  <c r="M301" i="11"/>
  <c r="N301" i="11"/>
  <c r="J301" i="11"/>
  <c r="P301" i="11"/>
  <c r="L301" i="11"/>
  <c r="I302" i="11"/>
  <c r="O301" i="11"/>
  <c r="K303" i="9" l="1"/>
  <c r="L303" i="9"/>
  <c r="M303" i="9"/>
  <c r="N303" i="9"/>
  <c r="O303" i="9"/>
  <c r="P303" i="9"/>
  <c r="J303" i="9"/>
  <c r="I304" i="9"/>
  <c r="J304" i="6"/>
  <c r="H303" i="6"/>
  <c r="O302" i="11"/>
  <c r="P302" i="11"/>
  <c r="K302" i="11"/>
  <c r="L302" i="11"/>
  <c r="J302" i="11"/>
  <c r="I303" i="11"/>
  <c r="N302" i="11"/>
  <c r="M302" i="11"/>
  <c r="E304" i="6"/>
  <c r="D304" i="6"/>
  <c r="F304" i="6"/>
  <c r="B304" i="6"/>
  <c r="G304" i="6"/>
  <c r="I304" i="6"/>
  <c r="A305" i="6"/>
  <c r="C305" i="6" s="1"/>
  <c r="K304" i="9" l="1"/>
  <c r="L304" i="9"/>
  <c r="M304" i="9"/>
  <c r="N304" i="9"/>
  <c r="O304" i="9"/>
  <c r="P304" i="9"/>
  <c r="J304" i="9"/>
  <c r="I305" i="9"/>
  <c r="J305" i="6"/>
  <c r="H304" i="6"/>
  <c r="N303" i="11"/>
  <c r="O303" i="11"/>
  <c r="P303" i="11"/>
  <c r="M303" i="11"/>
  <c r="K303" i="11"/>
  <c r="J303" i="11"/>
  <c r="I304" i="11"/>
  <c r="L303" i="11"/>
  <c r="I305" i="6"/>
  <c r="B305" i="6"/>
  <c r="G305" i="6"/>
  <c r="A306" i="6"/>
  <c r="C306" i="6" s="1"/>
  <c r="E305" i="6"/>
  <c r="D305" i="6"/>
  <c r="F305" i="6"/>
  <c r="K305" i="9" l="1"/>
  <c r="L305" i="9"/>
  <c r="M305" i="9"/>
  <c r="N305" i="9"/>
  <c r="O305" i="9"/>
  <c r="P305" i="9"/>
  <c r="J305" i="9"/>
  <c r="I306" i="9"/>
  <c r="J306" i="6"/>
  <c r="H305" i="6"/>
  <c r="D306" i="6"/>
  <c r="E306" i="6"/>
  <c r="G306" i="6"/>
  <c r="F306" i="6"/>
  <c r="A307" i="6"/>
  <c r="C307" i="6" s="1"/>
  <c r="I306" i="6"/>
  <c r="B306" i="6"/>
  <c r="O304" i="11"/>
  <c r="L304" i="11"/>
  <c r="M304" i="11"/>
  <c r="N304" i="11"/>
  <c r="I305" i="11"/>
  <c r="K304" i="11"/>
  <c r="J304" i="11"/>
  <c r="P304" i="11"/>
  <c r="K306" i="9" l="1"/>
  <c r="L306" i="9"/>
  <c r="M306" i="9"/>
  <c r="N306" i="9"/>
  <c r="O306" i="9"/>
  <c r="P306" i="9"/>
  <c r="J306" i="9"/>
  <c r="I307" i="9"/>
  <c r="J307" i="6"/>
  <c r="H306" i="6"/>
  <c r="K305" i="11"/>
  <c r="M305" i="11"/>
  <c r="L305" i="11"/>
  <c r="J305" i="11"/>
  <c r="P305" i="11"/>
  <c r="N305" i="11"/>
  <c r="I306" i="11"/>
  <c r="O305" i="11"/>
  <c r="B307" i="6"/>
  <c r="G307" i="6"/>
  <c r="I307" i="6"/>
  <c r="F307" i="6"/>
  <c r="A308" i="6"/>
  <c r="C308" i="6" s="1"/>
  <c r="D307" i="6"/>
  <c r="E307" i="6"/>
  <c r="K307" i="9" l="1"/>
  <c r="L307" i="9"/>
  <c r="M307" i="9"/>
  <c r="N307" i="9"/>
  <c r="O307" i="9"/>
  <c r="P307" i="9"/>
  <c r="J307" i="9"/>
  <c r="I308" i="9"/>
  <c r="J308" i="6"/>
  <c r="H307" i="6"/>
  <c r="D308" i="6"/>
  <c r="B308" i="6"/>
  <c r="E308" i="6"/>
  <c r="F308" i="6"/>
  <c r="G308" i="6"/>
  <c r="I308" i="6"/>
  <c r="A309" i="6"/>
  <c r="C309" i="6" s="1"/>
  <c r="I307" i="11"/>
  <c r="K306" i="11"/>
  <c r="M306" i="11"/>
  <c r="J306" i="11"/>
  <c r="O306" i="11"/>
  <c r="N306" i="11"/>
  <c r="L306" i="11"/>
  <c r="P306" i="11"/>
  <c r="K308" i="9" l="1"/>
  <c r="L308" i="9"/>
  <c r="M308" i="9"/>
  <c r="N308" i="9"/>
  <c r="O308" i="9"/>
  <c r="P308" i="9"/>
  <c r="J308" i="9"/>
  <c r="I309" i="9"/>
  <c r="J309" i="6"/>
  <c r="H308" i="6"/>
  <c r="K307" i="11"/>
  <c r="L307" i="11"/>
  <c r="N307" i="11"/>
  <c r="M307" i="11"/>
  <c r="I308" i="11"/>
  <c r="O307" i="11"/>
  <c r="J307" i="11"/>
  <c r="P307" i="11"/>
  <c r="D309" i="6"/>
  <c r="G309" i="6"/>
  <c r="I309" i="6"/>
  <c r="A310" i="6"/>
  <c r="C310" i="6" s="1"/>
  <c r="E309" i="6"/>
  <c r="F309" i="6"/>
  <c r="B309" i="6"/>
  <c r="K309" i="9" l="1"/>
  <c r="L309" i="9"/>
  <c r="M309" i="9"/>
  <c r="N309" i="9"/>
  <c r="O309" i="9"/>
  <c r="P309" i="9"/>
  <c r="J309" i="9"/>
  <c r="I310" i="9"/>
  <c r="J310" i="6"/>
  <c r="H309" i="6"/>
  <c r="G310" i="6"/>
  <c r="D310" i="6"/>
  <c r="E310" i="6"/>
  <c r="B310" i="6"/>
  <c r="F310" i="6"/>
  <c r="A311" i="6"/>
  <c r="C311" i="6" s="1"/>
  <c r="I310" i="6"/>
  <c r="O308" i="11"/>
  <c r="L308" i="11"/>
  <c r="K308" i="11"/>
  <c r="P308" i="11"/>
  <c r="J308" i="11"/>
  <c r="M308" i="11"/>
  <c r="I309" i="11"/>
  <c r="N308" i="11"/>
  <c r="K310" i="9" l="1"/>
  <c r="L310" i="9"/>
  <c r="M310" i="9"/>
  <c r="N310" i="9"/>
  <c r="O310" i="9"/>
  <c r="P310" i="9"/>
  <c r="J310" i="9"/>
  <c r="I311" i="9"/>
  <c r="J311" i="6"/>
  <c r="H310" i="6"/>
  <c r="O309" i="11"/>
  <c r="L309" i="11"/>
  <c r="K309" i="11"/>
  <c r="N309" i="11"/>
  <c r="I310" i="11"/>
  <c r="J309" i="11"/>
  <c r="P309" i="11"/>
  <c r="M309" i="11"/>
  <c r="E311" i="6"/>
  <c r="B311" i="6"/>
  <c r="F311" i="6"/>
  <c r="G311" i="6"/>
  <c r="A312" i="6"/>
  <c r="C312" i="6" s="1"/>
  <c r="I311" i="6"/>
  <c r="D311" i="6"/>
  <c r="K311" i="9" l="1"/>
  <c r="L311" i="9"/>
  <c r="M311" i="9"/>
  <c r="N311" i="9"/>
  <c r="O311" i="9"/>
  <c r="P311" i="9"/>
  <c r="J311" i="9"/>
  <c r="I312" i="9"/>
  <c r="J312" i="6"/>
  <c r="H311" i="6"/>
  <c r="F312" i="6"/>
  <c r="B312" i="6"/>
  <c r="D312" i="6"/>
  <c r="G312" i="6"/>
  <c r="E312" i="6"/>
  <c r="I312" i="6"/>
  <c r="A313" i="6"/>
  <c r="C313" i="6" s="1"/>
  <c r="N310" i="11"/>
  <c r="M310" i="11"/>
  <c r="K310" i="11"/>
  <c r="P310" i="11"/>
  <c r="L310" i="11"/>
  <c r="J310" i="11"/>
  <c r="I311" i="11"/>
  <c r="O310" i="11"/>
  <c r="K312" i="9" l="1"/>
  <c r="L312" i="9"/>
  <c r="M312" i="9"/>
  <c r="N312" i="9"/>
  <c r="O312" i="9"/>
  <c r="P312" i="9"/>
  <c r="J312" i="9"/>
  <c r="I313" i="9"/>
  <c r="J313" i="6"/>
  <c r="H312" i="6"/>
  <c r="L311" i="11"/>
  <c r="K311" i="11"/>
  <c r="I312" i="11"/>
  <c r="M311" i="11"/>
  <c r="P311" i="11"/>
  <c r="O311" i="11"/>
  <c r="J311" i="11"/>
  <c r="N311" i="11"/>
  <c r="B313" i="6"/>
  <c r="I313" i="6"/>
  <c r="F313" i="6"/>
  <c r="E313" i="6"/>
  <c r="A314" i="6"/>
  <c r="C314" i="6" s="1"/>
  <c r="D313" i="6"/>
  <c r="G313" i="6"/>
  <c r="K313" i="9" l="1"/>
  <c r="L313" i="9"/>
  <c r="M313" i="9"/>
  <c r="N313" i="9"/>
  <c r="O313" i="9"/>
  <c r="P313" i="9"/>
  <c r="J313" i="9"/>
  <c r="I314" i="9"/>
  <c r="J314" i="6"/>
  <c r="H313" i="6"/>
  <c r="D314" i="6"/>
  <c r="I314" i="6"/>
  <c r="B314" i="6"/>
  <c r="F314" i="6"/>
  <c r="E314" i="6"/>
  <c r="A315" i="6"/>
  <c r="C315" i="6" s="1"/>
  <c r="G314" i="6"/>
  <c r="M312" i="11"/>
  <c r="N312" i="11"/>
  <c r="J312" i="11"/>
  <c r="L312" i="11"/>
  <c r="I313" i="11"/>
  <c r="K312" i="11"/>
  <c r="O312" i="11"/>
  <c r="P312" i="11"/>
  <c r="K314" i="9" l="1"/>
  <c r="L314" i="9"/>
  <c r="M314" i="9"/>
  <c r="N314" i="9"/>
  <c r="O314" i="9"/>
  <c r="P314" i="9"/>
  <c r="J314" i="9"/>
  <c r="I315" i="9"/>
  <c r="J315" i="6"/>
  <c r="H314" i="6"/>
  <c r="L313" i="11"/>
  <c r="N313" i="11"/>
  <c r="M313" i="11"/>
  <c r="J313" i="11"/>
  <c r="K313" i="11"/>
  <c r="O313" i="11"/>
  <c r="P313" i="11"/>
  <c r="I314" i="11"/>
  <c r="B315" i="6"/>
  <c r="E315" i="6"/>
  <c r="A316" i="6"/>
  <c r="C316" i="6" s="1"/>
  <c r="F315" i="6"/>
  <c r="D315" i="6"/>
  <c r="G315" i="6"/>
  <c r="I315" i="6"/>
  <c r="K315" i="9" l="1"/>
  <c r="L315" i="9"/>
  <c r="M315" i="9"/>
  <c r="N315" i="9"/>
  <c r="O315" i="9"/>
  <c r="P315" i="9"/>
  <c r="J315" i="9"/>
  <c r="I316" i="9"/>
  <c r="J316" i="6"/>
  <c r="H315" i="6"/>
  <c r="O314" i="11"/>
  <c r="P314" i="11"/>
  <c r="J314" i="11"/>
  <c r="N314" i="11"/>
  <c r="I315" i="11"/>
  <c r="M314" i="11"/>
  <c r="K314" i="11"/>
  <c r="L314" i="11"/>
  <c r="F316" i="6"/>
  <c r="D316" i="6"/>
  <c r="G316" i="6"/>
  <c r="B316" i="6"/>
  <c r="E316" i="6"/>
  <c r="I316" i="6"/>
  <c r="A317" i="6"/>
  <c r="C317" i="6" s="1"/>
  <c r="K316" i="9" l="1"/>
  <c r="L316" i="9"/>
  <c r="M316" i="9"/>
  <c r="N316" i="9"/>
  <c r="O316" i="9"/>
  <c r="P316" i="9"/>
  <c r="J316" i="9"/>
  <c r="I317" i="9"/>
  <c r="J317" i="6"/>
  <c r="H316" i="6"/>
  <c r="B317" i="6"/>
  <c r="D317" i="6"/>
  <c r="A318" i="6"/>
  <c r="C318" i="6" s="1"/>
  <c r="E317" i="6"/>
  <c r="I317" i="6"/>
  <c r="F317" i="6"/>
  <c r="G317" i="6"/>
  <c r="O315" i="11"/>
  <c r="P315" i="11"/>
  <c r="L315" i="11"/>
  <c r="M315" i="11"/>
  <c r="I316" i="11"/>
  <c r="K315" i="11"/>
  <c r="J315" i="11"/>
  <c r="N315" i="11"/>
  <c r="K317" i="9" l="1"/>
  <c r="L317" i="9"/>
  <c r="M317" i="9"/>
  <c r="N317" i="9"/>
  <c r="O317" i="9"/>
  <c r="P317" i="9"/>
  <c r="J317" i="9"/>
  <c r="I318" i="9"/>
  <c r="J318" i="6"/>
  <c r="H317" i="6"/>
  <c r="J316" i="11"/>
  <c r="P316" i="11"/>
  <c r="L316" i="11"/>
  <c r="M316" i="11"/>
  <c r="N316" i="11"/>
  <c r="K316" i="11"/>
  <c r="O316" i="11"/>
  <c r="I317" i="11"/>
  <c r="I318" i="6"/>
  <c r="E318" i="6"/>
  <c r="F318" i="6"/>
  <c r="D318" i="6"/>
  <c r="A319" i="6"/>
  <c r="C319" i="6" s="1"/>
  <c r="B318" i="6"/>
  <c r="G318" i="6"/>
  <c r="K318" i="9" l="1"/>
  <c r="L318" i="9"/>
  <c r="M318" i="9"/>
  <c r="N318" i="9"/>
  <c r="O318" i="9"/>
  <c r="P318" i="9"/>
  <c r="J318" i="9"/>
  <c r="I319" i="9"/>
  <c r="J319" i="6"/>
  <c r="H318" i="6"/>
  <c r="J317" i="11"/>
  <c r="M317" i="11"/>
  <c r="I318" i="11"/>
  <c r="N317" i="11"/>
  <c r="P317" i="11"/>
  <c r="O317" i="11"/>
  <c r="L317" i="11"/>
  <c r="K317" i="11"/>
  <c r="F319" i="6"/>
  <c r="B319" i="6"/>
  <c r="I319" i="6"/>
  <c r="G319" i="6"/>
  <c r="A320" i="6"/>
  <c r="C320" i="6" s="1"/>
  <c r="E319" i="6"/>
  <c r="D319" i="6"/>
  <c r="K319" i="9" l="1"/>
  <c r="L319" i="9"/>
  <c r="M319" i="9"/>
  <c r="N319" i="9"/>
  <c r="O319" i="9"/>
  <c r="P319" i="9"/>
  <c r="J319" i="9"/>
  <c r="I320" i="9"/>
  <c r="J320" i="6"/>
  <c r="H319" i="6"/>
  <c r="D320" i="6"/>
  <c r="B320" i="6"/>
  <c r="G320" i="6"/>
  <c r="F320" i="6"/>
  <c r="I320" i="6"/>
  <c r="E320" i="6"/>
  <c r="A321" i="6"/>
  <c r="C321" i="6" s="1"/>
  <c r="K318" i="11"/>
  <c r="I319" i="11"/>
  <c r="M318" i="11"/>
  <c r="J318" i="11"/>
  <c r="O318" i="11"/>
  <c r="L318" i="11"/>
  <c r="P318" i="11"/>
  <c r="N318" i="11"/>
  <c r="K320" i="9" l="1"/>
  <c r="L320" i="9"/>
  <c r="M320" i="9"/>
  <c r="N320" i="9"/>
  <c r="O320" i="9"/>
  <c r="P320" i="9"/>
  <c r="J320" i="9"/>
  <c r="I321" i="9"/>
  <c r="J321" i="6"/>
  <c r="H320" i="6"/>
  <c r="P319" i="11"/>
  <c r="L319" i="11"/>
  <c r="O319" i="11"/>
  <c r="I320" i="11"/>
  <c r="K319" i="11"/>
  <c r="N319" i="11"/>
  <c r="J319" i="11"/>
  <c r="M319" i="11"/>
  <c r="E321" i="6"/>
  <c r="F321" i="6"/>
  <c r="A322" i="6"/>
  <c r="C322" i="6" s="1"/>
  <c r="B321" i="6"/>
  <c r="I321" i="6"/>
  <c r="G321" i="6"/>
  <c r="D321" i="6"/>
  <c r="K321" i="9" l="1"/>
  <c r="L321" i="9"/>
  <c r="M321" i="9"/>
  <c r="N321" i="9"/>
  <c r="O321" i="9"/>
  <c r="P321" i="9"/>
  <c r="J321" i="9"/>
  <c r="I322" i="9"/>
  <c r="J322" i="6"/>
  <c r="H321" i="6"/>
  <c r="P320" i="11"/>
  <c r="O320" i="11"/>
  <c r="K320" i="11"/>
  <c r="L320" i="11"/>
  <c r="N320" i="11"/>
  <c r="I321" i="11"/>
  <c r="M320" i="11"/>
  <c r="J320" i="11"/>
  <c r="I322" i="6"/>
  <c r="D322" i="6"/>
  <c r="B322" i="6"/>
  <c r="F322" i="6"/>
  <c r="E322" i="6"/>
  <c r="A323" i="6"/>
  <c r="C323" i="6" s="1"/>
  <c r="G322" i="6"/>
  <c r="K322" i="9" l="1"/>
  <c r="L322" i="9"/>
  <c r="M322" i="9"/>
  <c r="N322" i="9"/>
  <c r="O322" i="9"/>
  <c r="P322" i="9"/>
  <c r="J322" i="9"/>
  <c r="I323" i="9"/>
  <c r="J323" i="6"/>
  <c r="H322" i="6"/>
  <c r="J321" i="11"/>
  <c r="N321" i="11"/>
  <c r="O321" i="11"/>
  <c r="I322" i="11"/>
  <c r="L321" i="11"/>
  <c r="K321" i="11"/>
  <c r="P321" i="11"/>
  <c r="M321" i="11"/>
  <c r="F323" i="6"/>
  <c r="D323" i="6"/>
  <c r="B323" i="6"/>
  <c r="A324" i="6"/>
  <c r="C324" i="6" s="1"/>
  <c r="I323" i="6"/>
  <c r="G323" i="6"/>
  <c r="E323" i="6"/>
  <c r="K323" i="9" l="1"/>
  <c r="L323" i="9"/>
  <c r="M323" i="9"/>
  <c r="N323" i="9"/>
  <c r="O323" i="9"/>
  <c r="P323" i="9"/>
  <c r="J323" i="9"/>
  <c r="I324" i="9"/>
  <c r="J324" i="6"/>
  <c r="H323" i="6"/>
  <c r="I323" i="11"/>
  <c r="L322" i="11"/>
  <c r="J322" i="11"/>
  <c r="M322" i="11"/>
  <c r="N322" i="11"/>
  <c r="K322" i="11"/>
  <c r="P322" i="11"/>
  <c r="O322" i="11"/>
  <c r="F324" i="6"/>
  <c r="G324" i="6"/>
  <c r="B324" i="6"/>
  <c r="D324" i="6"/>
  <c r="I324" i="6"/>
  <c r="E324" i="6"/>
  <c r="A325" i="6"/>
  <c r="C325" i="6" s="1"/>
  <c r="K324" i="9" l="1"/>
  <c r="L324" i="9"/>
  <c r="M324" i="9"/>
  <c r="N324" i="9"/>
  <c r="O324" i="9"/>
  <c r="P324" i="9"/>
  <c r="J324" i="9"/>
  <c r="I325" i="9"/>
  <c r="J325" i="6"/>
  <c r="H324" i="6"/>
  <c r="D325" i="6"/>
  <c r="E325" i="6"/>
  <c r="A326" i="6"/>
  <c r="C326" i="6" s="1"/>
  <c r="G325" i="6"/>
  <c r="I325" i="6"/>
  <c r="F325" i="6"/>
  <c r="B325" i="6"/>
  <c r="M323" i="11"/>
  <c r="O323" i="11"/>
  <c r="L323" i="11"/>
  <c r="I324" i="11"/>
  <c r="N323" i="11"/>
  <c r="P323" i="11"/>
  <c r="J323" i="11"/>
  <c r="K323" i="11"/>
  <c r="K325" i="9" l="1"/>
  <c r="L325" i="9"/>
  <c r="M325" i="9"/>
  <c r="N325" i="9"/>
  <c r="O325" i="9"/>
  <c r="P325" i="9"/>
  <c r="J325" i="9"/>
  <c r="I326" i="9"/>
  <c r="J326" i="6"/>
  <c r="H325" i="6"/>
  <c r="M324" i="11"/>
  <c r="J324" i="11"/>
  <c r="I325" i="11"/>
  <c r="K324" i="11"/>
  <c r="O324" i="11"/>
  <c r="N324" i="11"/>
  <c r="P324" i="11"/>
  <c r="L324" i="11"/>
  <c r="B326" i="6"/>
  <c r="D326" i="6"/>
  <c r="F326" i="6"/>
  <c r="I326" i="6"/>
  <c r="A327" i="6"/>
  <c r="C327" i="6" s="1"/>
  <c r="G326" i="6"/>
  <c r="E326" i="6"/>
  <c r="K326" i="9" l="1"/>
  <c r="L326" i="9"/>
  <c r="M326" i="9"/>
  <c r="N326" i="9"/>
  <c r="O326" i="9"/>
  <c r="P326" i="9"/>
  <c r="J326" i="9"/>
  <c r="I327" i="9"/>
  <c r="J327" i="6"/>
  <c r="H326" i="6"/>
  <c r="D327" i="6"/>
  <c r="G327" i="6"/>
  <c r="I327" i="6"/>
  <c r="A328" i="6"/>
  <c r="C328" i="6" s="1"/>
  <c r="E327" i="6"/>
  <c r="B327" i="6"/>
  <c r="F327" i="6"/>
  <c r="I326" i="11"/>
  <c r="N325" i="11"/>
  <c r="O325" i="11"/>
  <c r="L325" i="11"/>
  <c r="K325" i="11"/>
  <c r="M325" i="11"/>
  <c r="J325" i="11"/>
  <c r="P325" i="11"/>
  <c r="K327" i="9" l="1"/>
  <c r="L327" i="9"/>
  <c r="M327" i="9"/>
  <c r="N327" i="9"/>
  <c r="O327" i="9"/>
  <c r="P327" i="9"/>
  <c r="J327" i="9"/>
  <c r="I328" i="9"/>
  <c r="J328" i="6"/>
  <c r="H327" i="6"/>
  <c r="M326" i="11"/>
  <c r="N326" i="11"/>
  <c r="K326" i="11"/>
  <c r="L326" i="11"/>
  <c r="P326" i="11"/>
  <c r="O326" i="11"/>
  <c r="I327" i="11"/>
  <c r="J326" i="11"/>
  <c r="F328" i="6"/>
  <c r="G328" i="6"/>
  <c r="E328" i="6"/>
  <c r="D328" i="6"/>
  <c r="B328" i="6"/>
  <c r="I328" i="6"/>
  <c r="A329" i="6"/>
  <c r="C329" i="6" s="1"/>
  <c r="K328" i="9" l="1"/>
  <c r="L328" i="9"/>
  <c r="M328" i="9"/>
  <c r="N328" i="9"/>
  <c r="O328" i="9"/>
  <c r="P328" i="9"/>
  <c r="J328" i="9"/>
  <c r="I329" i="9"/>
  <c r="J329" i="6"/>
  <c r="H328" i="6"/>
  <c r="D329" i="6"/>
  <c r="I329" i="6"/>
  <c r="A330" i="6"/>
  <c r="C330" i="6" s="1"/>
  <c r="B329" i="6"/>
  <c r="F329" i="6"/>
  <c r="G329" i="6"/>
  <c r="E329" i="6"/>
  <c r="N327" i="11"/>
  <c r="O327" i="11"/>
  <c r="I328" i="11"/>
  <c r="L327" i="11"/>
  <c r="M327" i="11"/>
  <c r="J327" i="11"/>
  <c r="K327" i="11"/>
  <c r="P327" i="11"/>
  <c r="K329" i="9" l="1"/>
  <c r="L329" i="9"/>
  <c r="M329" i="9"/>
  <c r="N329" i="9"/>
  <c r="O329" i="9"/>
  <c r="P329" i="9"/>
  <c r="J329" i="9"/>
  <c r="I330" i="9"/>
  <c r="J330" i="6"/>
  <c r="H329" i="6"/>
  <c r="M328" i="11"/>
  <c r="O328" i="11"/>
  <c r="I329" i="11"/>
  <c r="P328" i="11"/>
  <c r="L328" i="11"/>
  <c r="K328" i="11"/>
  <c r="J328" i="11"/>
  <c r="N328" i="11"/>
  <c r="D330" i="6"/>
  <c r="I330" i="6"/>
  <c r="E330" i="6"/>
  <c r="G330" i="6"/>
  <c r="B330" i="6"/>
  <c r="A331" i="6"/>
  <c r="C331" i="6" s="1"/>
  <c r="F330" i="6"/>
  <c r="K330" i="9" l="1"/>
  <c r="L330" i="9"/>
  <c r="M330" i="9"/>
  <c r="N330" i="9"/>
  <c r="O330" i="9"/>
  <c r="P330" i="9"/>
  <c r="J330" i="9"/>
  <c r="I331" i="9"/>
  <c r="J331" i="6"/>
  <c r="H330" i="6"/>
  <c r="F331" i="6"/>
  <c r="D331" i="6"/>
  <c r="E331" i="6"/>
  <c r="G331" i="6"/>
  <c r="A332" i="6"/>
  <c r="C332" i="6" s="1"/>
  <c r="I331" i="6"/>
  <c r="B331" i="6"/>
  <c r="P329" i="11"/>
  <c r="J329" i="11"/>
  <c r="K329" i="11"/>
  <c r="M329" i="11"/>
  <c r="O329" i="11"/>
  <c r="N329" i="11"/>
  <c r="L329" i="11"/>
  <c r="I330" i="11"/>
  <c r="K331" i="9" l="1"/>
  <c r="L331" i="9"/>
  <c r="M331" i="9"/>
  <c r="N331" i="9"/>
  <c r="O331" i="9"/>
  <c r="P331" i="9"/>
  <c r="J331" i="9"/>
  <c r="I332" i="9"/>
  <c r="J332" i="6"/>
  <c r="H331" i="6"/>
  <c r="I331" i="11"/>
  <c r="N330" i="11"/>
  <c r="J330" i="11"/>
  <c r="O330" i="11"/>
  <c r="P330" i="11"/>
  <c r="K330" i="11"/>
  <c r="L330" i="11"/>
  <c r="M330" i="11"/>
  <c r="I332" i="6"/>
  <c r="B332" i="6"/>
  <c r="G332" i="6"/>
  <c r="E332" i="6"/>
  <c r="F332" i="6"/>
  <c r="D332" i="6"/>
  <c r="A333" i="6"/>
  <c r="C333" i="6" s="1"/>
  <c r="K332" i="9" l="1"/>
  <c r="L332" i="9"/>
  <c r="M332" i="9"/>
  <c r="N332" i="9"/>
  <c r="O332" i="9"/>
  <c r="P332" i="9"/>
  <c r="J332" i="9"/>
  <c r="I333" i="9"/>
  <c r="J333" i="6"/>
  <c r="H332" i="6"/>
  <c r="G333" i="6"/>
  <c r="D333" i="6"/>
  <c r="B333" i="6"/>
  <c r="I333" i="6"/>
  <c r="A334" i="6"/>
  <c r="C334" i="6" s="1"/>
  <c r="E333" i="6"/>
  <c r="F333" i="6"/>
  <c r="N331" i="11"/>
  <c r="M331" i="11"/>
  <c r="O331" i="11"/>
  <c r="L331" i="11"/>
  <c r="I332" i="11"/>
  <c r="P331" i="11"/>
  <c r="J331" i="11"/>
  <c r="K331" i="11"/>
  <c r="K333" i="9" l="1"/>
  <c r="L333" i="9"/>
  <c r="M333" i="9"/>
  <c r="N333" i="9"/>
  <c r="O333" i="9"/>
  <c r="P333" i="9"/>
  <c r="J333" i="9"/>
  <c r="I334" i="9"/>
  <c r="J334" i="6"/>
  <c r="H333" i="6"/>
  <c r="O332" i="11"/>
  <c r="L332" i="11"/>
  <c r="P332" i="11"/>
  <c r="I333" i="11"/>
  <c r="K332" i="11"/>
  <c r="J332" i="11"/>
  <c r="N332" i="11"/>
  <c r="M332" i="11"/>
  <c r="G334" i="6"/>
  <c r="E334" i="6"/>
  <c r="I334" i="6"/>
  <c r="B334" i="6"/>
  <c r="D334" i="6"/>
  <c r="A335" i="6"/>
  <c r="C335" i="6" s="1"/>
  <c r="F334" i="6"/>
  <c r="K334" i="9" l="1"/>
  <c r="L334" i="9"/>
  <c r="M334" i="9"/>
  <c r="N334" i="9"/>
  <c r="O334" i="9"/>
  <c r="P334" i="9"/>
  <c r="J334" i="9"/>
  <c r="I335" i="9"/>
  <c r="J335" i="6"/>
  <c r="H334" i="6"/>
  <c r="N333" i="11"/>
  <c r="J333" i="11"/>
  <c r="I334" i="11"/>
  <c r="P333" i="11"/>
  <c r="M333" i="11"/>
  <c r="K333" i="11"/>
  <c r="L333" i="11"/>
  <c r="O333" i="11"/>
  <c r="I335" i="6"/>
  <c r="F335" i="6"/>
  <c r="B335" i="6"/>
  <c r="G335" i="6"/>
  <c r="A336" i="6"/>
  <c r="C336" i="6" s="1"/>
  <c r="E335" i="6"/>
  <c r="D335" i="6"/>
  <c r="K335" i="9" l="1"/>
  <c r="L335" i="9"/>
  <c r="M335" i="9"/>
  <c r="N335" i="9"/>
  <c r="O335" i="9"/>
  <c r="P335" i="9"/>
  <c r="J335" i="9"/>
  <c r="I336" i="9"/>
  <c r="J336" i="6"/>
  <c r="H335" i="6"/>
  <c r="D336" i="6"/>
  <c r="I336" i="6"/>
  <c r="F336" i="6"/>
  <c r="G336" i="6"/>
  <c r="B336" i="6"/>
  <c r="E336" i="6"/>
  <c r="A337" i="6"/>
  <c r="C337" i="6" s="1"/>
  <c r="L334" i="11"/>
  <c r="P334" i="11"/>
  <c r="J334" i="11"/>
  <c r="M334" i="11"/>
  <c r="K334" i="11"/>
  <c r="O334" i="11"/>
  <c r="I335" i="11"/>
  <c r="N334" i="11"/>
  <c r="K336" i="9" l="1"/>
  <c r="L336" i="9"/>
  <c r="M336" i="9"/>
  <c r="N336" i="9"/>
  <c r="O336" i="9"/>
  <c r="P336" i="9"/>
  <c r="J336" i="9"/>
  <c r="I337" i="9"/>
  <c r="J337" i="6"/>
  <c r="H336" i="6"/>
  <c r="J335" i="11"/>
  <c r="L335" i="11"/>
  <c r="O335" i="11"/>
  <c r="P335" i="11"/>
  <c r="K335" i="11"/>
  <c r="M335" i="11"/>
  <c r="N335" i="11"/>
  <c r="I336" i="11"/>
  <c r="I337" i="6"/>
  <c r="D337" i="6"/>
  <c r="G337" i="6"/>
  <c r="A338" i="6"/>
  <c r="C338" i="6" s="1"/>
  <c r="E337" i="6"/>
  <c r="F337" i="6"/>
  <c r="B337" i="6"/>
  <c r="K337" i="9" l="1"/>
  <c r="L337" i="9"/>
  <c r="M337" i="9"/>
  <c r="N337" i="9"/>
  <c r="O337" i="9"/>
  <c r="P337" i="9"/>
  <c r="J337" i="9"/>
  <c r="I338" i="9"/>
  <c r="J338" i="6"/>
  <c r="H337" i="6"/>
  <c r="M336" i="11"/>
  <c r="L336" i="11"/>
  <c r="P336" i="11"/>
  <c r="O336" i="11"/>
  <c r="J336" i="11"/>
  <c r="I337" i="11"/>
  <c r="N336" i="11"/>
  <c r="K336" i="11"/>
  <c r="G338" i="6"/>
  <c r="B338" i="6"/>
  <c r="I338" i="6"/>
  <c r="F338" i="6"/>
  <c r="A339" i="6"/>
  <c r="C339" i="6" s="1"/>
  <c r="D338" i="6"/>
  <c r="E338" i="6"/>
  <c r="K338" i="9" l="1"/>
  <c r="L338" i="9"/>
  <c r="M338" i="9"/>
  <c r="N338" i="9"/>
  <c r="O338" i="9"/>
  <c r="P338" i="9"/>
  <c r="J338" i="9"/>
  <c r="I339" i="9"/>
  <c r="J339" i="6"/>
  <c r="H338" i="6"/>
  <c r="P337" i="11"/>
  <c r="I338" i="11"/>
  <c r="K337" i="11"/>
  <c r="L337" i="11"/>
  <c r="O337" i="11"/>
  <c r="M337" i="11"/>
  <c r="J337" i="11"/>
  <c r="N337" i="11"/>
  <c r="D339" i="6"/>
  <c r="B339" i="6"/>
  <c r="A340" i="6"/>
  <c r="C340" i="6" s="1"/>
  <c r="E339" i="6"/>
  <c r="G339" i="6"/>
  <c r="I339" i="6"/>
  <c r="F339" i="6"/>
  <c r="K339" i="9" l="1"/>
  <c r="L339" i="9"/>
  <c r="M339" i="9"/>
  <c r="N339" i="9"/>
  <c r="O339" i="9"/>
  <c r="P339" i="9"/>
  <c r="J339" i="9"/>
  <c r="I340" i="9"/>
  <c r="J340" i="6"/>
  <c r="H339" i="6"/>
  <c r="K338" i="11"/>
  <c r="I339" i="11"/>
  <c r="M338" i="11"/>
  <c r="J338" i="11"/>
  <c r="L338" i="11"/>
  <c r="P338" i="11"/>
  <c r="N338" i="11"/>
  <c r="O338" i="11"/>
  <c r="G340" i="6"/>
  <c r="D340" i="6"/>
  <c r="B340" i="6"/>
  <c r="E340" i="6"/>
  <c r="F340" i="6"/>
  <c r="I340" i="6"/>
  <c r="A341" i="6"/>
  <c r="C341" i="6" s="1"/>
  <c r="K340" i="9" l="1"/>
  <c r="L340" i="9"/>
  <c r="M340" i="9"/>
  <c r="N340" i="9"/>
  <c r="O340" i="9"/>
  <c r="P340" i="9"/>
  <c r="J340" i="9"/>
  <c r="I341" i="9"/>
  <c r="J341" i="6"/>
  <c r="H340" i="6"/>
  <c r="P339" i="11"/>
  <c r="J339" i="11"/>
  <c r="N339" i="11"/>
  <c r="K339" i="11"/>
  <c r="L339" i="11"/>
  <c r="M339" i="11"/>
  <c r="I340" i="11"/>
  <c r="O339" i="11"/>
  <c r="D341" i="6"/>
  <c r="I341" i="6"/>
  <c r="F341" i="6"/>
  <c r="A342" i="6"/>
  <c r="C342" i="6" s="1"/>
  <c r="B341" i="6"/>
  <c r="E341" i="6"/>
  <c r="G341" i="6"/>
  <c r="K341" i="9" l="1"/>
  <c r="L341" i="9"/>
  <c r="M341" i="9"/>
  <c r="N341" i="9"/>
  <c r="O341" i="9"/>
  <c r="P341" i="9"/>
  <c r="J341" i="9"/>
  <c r="I342" i="9"/>
  <c r="J342" i="6"/>
  <c r="H341" i="6"/>
  <c r="F342" i="6"/>
  <c r="I342" i="6"/>
  <c r="G342" i="6"/>
  <c r="B342" i="6"/>
  <c r="A343" i="6"/>
  <c r="C343" i="6" s="1"/>
  <c r="E342" i="6"/>
  <c r="D342" i="6"/>
  <c r="O340" i="11"/>
  <c r="L340" i="11"/>
  <c r="I341" i="11"/>
  <c r="P340" i="11"/>
  <c r="N340" i="11"/>
  <c r="M340" i="11"/>
  <c r="J340" i="11"/>
  <c r="K340" i="11"/>
  <c r="K342" i="9" l="1"/>
  <c r="L342" i="9"/>
  <c r="M342" i="9"/>
  <c r="N342" i="9"/>
  <c r="O342" i="9"/>
  <c r="P342" i="9"/>
  <c r="J342" i="9"/>
  <c r="I343" i="9"/>
  <c r="J343" i="6"/>
  <c r="H342" i="6"/>
  <c r="K341" i="11"/>
  <c r="O341" i="11"/>
  <c r="I342" i="11"/>
  <c r="J341" i="11"/>
  <c r="N341" i="11"/>
  <c r="L341" i="11"/>
  <c r="P341" i="11"/>
  <c r="M341" i="11"/>
  <c r="G343" i="6"/>
  <c r="D343" i="6"/>
  <c r="E343" i="6"/>
  <c r="A344" i="6"/>
  <c r="C344" i="6" s="1"/>
  <c r="F343" i="6"/>
  <c r="I343" i="6"/>
  <c r="B343" i="6"/>
  <c r="K343" i="9" l="1"/>
  <c r="L343" i="9"/>
  <c r="M343" i="9"/>
  <c r="N343" i="9"/>
  <c r="O343" i="9"/>
  <c r="P343" i="9"/>
  <c r="J343" i="9"/>
  <c r="I344" i="9"/>
  <c r="J344" i="6"/>
  <c r="H343" i="6"/>
  <c r="F344" i="6"/>
  <c r="B344" i="6"/>
  <c r="D344" i="6"/>
  <c r="G344" i="6"/>
  <c r="I344" i="6"/>
  <c r="E344" i="6"/>
  <c r="A345" i="6"/>
  <c r="C345" i="6" s="1"/>
  <c r="K342" i="11"/>
  <c r="L342" i="11"/>
  <c r="I343" i="11"/>
  <c r="O342" i="11"/>
  <c r="J342" i="11"/>
  <c r="P342" i="11"/>
  <c r="N342" i="11"/>
  <c r="M342" i="11"/>
  <c r="K344" i="9" l="1"/>
  <c r="L344" i="9"/>
  <c r="M344" i="9"/>
  <c r="N344" i="9"/>
  <c r="O344" i="9"/>
  <c r="P344" i="9"/>
  <c r="J344" i="9"/>
  <c r="I345" i="9"/>
  <c r="J345" i="6"/>
  <c r="H344" i="6"/>
  <c r="I344" i="11"/>
  <c r="O343" i="11"/>
  <c r="N343" i="11"/>
  <c r="J343" i="11"/>
  <c r="K343" i="11"/>
  <c r="M343" i="11"/>
  <c r="P343" i="11"/>
  <c r="L343" i="11"/>
  <c r="B345" i="6"/>
  <c r="E345" i="6"/>
  <c r="A346" i="6"/>
  <c r="C346" i="6" s="1"/>
  <c r="F345" i="6"/>
  <c r="I345" i="6"/>
  <c r="G345" i="6"/>
  <c r="D345" i="6"/>
  <c r="K345" i="9" l="1"/>
  <c r="L345" i="9"/>
  <c r="M345" i="9"/>
  <c r="N345" i="9"/>
  <c r="O345" i="9"/>
  <c r="P345" i="9"/>
  <c r="J345" i="9"/>
  <c r="I346" i="9"/>
  <c r="J346" i="6"/>
  <c r="H345" i="6"/>
  <c r="E346" i="6"/>
  <c r="B346" i="6"/>
  <c r="I346" i="6"/>
  <c r="F346" i="6"/>
  <c r="D346" i="6"/>
  <c r="A347" i="6"/>
  <c r="C347" i="6" s="1"/>
  <c r="G346" i="6"/>
  <c r="M344" i="11"/>
  <c r="O344" i="11"/>
  <c r="L344" i="11"/>
  <c r="P344" i="11"/>
  <c r="K344" i="11"/>
  <c r="I345" i="11"/>
  <c r="N344" i="11"/>
  <c r="J344" i="11"/>
  <c r="K346" i="9" l="1"/>
  <c r="L346" i="9"/>
  <c r="M346" i="9"/>
  <c r="N346" i="9"/>
  <c r="O346" i="9"/>
  <c r="P346" i="9"/>
  <c r="J346" i="9"/>
  <c r="I347" i="9"/>
  <c r="J347" i="6"/>
  <c r="H346" i="6"/>
  <c r="P345" i="11"/>
  <c r="J345" i="11"/>
  <c r="N345" i="11"/>
  <c r="I346" i="11"/>
  <c r="L345" i="11"/>
  <c r="K345" i="11"/>
  <c r="M345" i="11"/>
  <c r="O345" i="11"/>
  <c r="F347" i="6"/>
  <c r="G347" i="6"/>
  <c r="D347" i="6"/>
  <c r="A348" i="6"/>
  <c r="C348" i="6" s="1"/>
  <c r="E347" i="6"/>
  <c r="I347" i="6"/>
  <c r="B347" i="6"/>
  <c r="K347" i="9" l="1"/>
  <c r="L347" i="9"/>
  <c r="M347" i="9"/>
  <c r="N347" i="9"/>
  <c r="O347" i="9"/>
  <c r="P347" i="9"/>
  <c r="J347" i="9"/>
  <c r="I348" i="9"/>
  <c r="J348" i="6"/>
  <c r="H347" i="6"/>
  <c r="N346" i="11"/>
  <c r="I347" i="11"/>
  <c r="K346" i="11"/>
  <c r="L346" i="11"/>
  <c r="M346" i="11"/>
  <c r="P346" i="11"/>
  <c r="O346" i="11"/>
  <c r="J346" i="11"/>
  <c r="F348" i="6"/>
  <c r="D348" i="6"/>
  <c r="E348" i="6"/>
  <c r="B348" i="6"/>
  <c r="G348" i="6"/>
  <c r="I348" i="6"/>
  <c r="A349" i="6"/>
  <c r="C349" i="6" s="1"/>
  <c r="K348" i="9" l="1"/>
  <c r="L348" i="9"/>
  <c r="M348" i="9"/>
  <c r="N348" i="9"/>
  <c r="O348" i="9"/>
  <c r="P348" i="9"/>
  <c r="J348" i="9"/>
  <c r="I349" i="9"/>
  <c r="J349" i="6"/>
  <c r="H348" i="6"/>
  <c r="N347" i="11"/>
  <c r="I348" i="11"/>
  <c r="P347" i="11"/>
  <c r="L347" i="11"/>
  <c r="K347" i="11"/>
  <c r="O347" i="11"/>
  <c r="J347" i="11"/>
  <c r="M347" i="11"/>
  <c r="G349" i="6"/>
  <c r="I349" i="6"/>
  <c r="D349" i="6"/>
  <c r="A350" i="6"/>
  <c r="C350" i="6" s="1"/>
  <c r="F349" i="6"/>
  <c r="B349" i="6"/>
  <c r="E349" i="6"/>
  <c r="K349" i="9" l="1"/>
  <c r="L349" i="9"/>
  <c r="M349" i="9"/>
  <c r="N349" i="9"/>
  <c r="O349" i="9"/>
  <c r="P349" i="9"/>
  <c r="J349" i="9"/>
  <c r="I350" i="9"/>
  <c r="J350" i="6"/>
  <c r="H349" i="6"/>
  <c r="I349" i="11"/>
  <c r="P348" i="11"/>
  <c r="K348" i="11"/>
  <c r="J348" i="11"/>
  <c r="L348" i="11"/>
  <c r="M348" i="11"/>
  <c r="O348" i="11"/>
  <c r="N348" i="11"/>
  <c r="E350" i="6"/>
  <c r="G350" i="6"/>
  <c r="I350" i="6"/>
  <c r="D350" i="6"/>
  <c r="B350" i="6"/>
  <c r="F350" i="6"/>
  <c r="A351" i="6"/>
  <c r="C351" i="6" s="1"/>
  <c r="K350" i="9" l="1"/>
  <c r="L350" i="9"/>
  <c r="M350" i="9"/>
  <c r="N350" i="9"/>
  <c r="O350" i="9"/>
  <c r="P350" i="9"/>
  <c r="J350" i="9"/>
  <c r="I351" i="9"/>
  <c r="J351" i="6"/>
  <c r="H350" i="6"/>
  <c r="I351" i="6"/>
  <c r="E351" i="6"/>
  <c r="G351" i="6"/>
  <c r="B351" i="6"/>
  <c r="A352" i="6"/>
  <c r="C352" i="6" s="1"/>
  <c r="F351" i="6"/>
  <c r="D351" i="6"/>
  <c r="P349" i="11"/>
  <c r="I350" i="11"/>
  <c r="J349" i="11"/>
  <c r="O349" i="11"/>
  <c r="M349" i="11"/>
  <c r="L349" i="11"/>
  <c r="K349" i="11"/>
  <c r="N349" i="11"/>
  <c r="K351" i="9" l="1"/>
  <c r="L351" i="9"/>
  <c r="M351" i="9"/>
  <c r="N351" i="9"/>
  <c r="O351" i="9"/>
  <c r="P351" i="9"/>
  <c r="J351" i="9"/>
  <c r="I352" i="9"/>
  <c r="J352" i="6"/>
  <c r="H351" i="6"/>
  <c r="K350" i="11"/>
  <c r="P350" i="11"/>
  <c r="J350" i="11"/>
  <c r="L350" i="11"/>
  <c r="O350" i="11"/>
  <c r="I351" i="11"/>
  <c r="M350" i="11"/>
  <c r="N350" i="11"/>
  <c r="I352" i="6"/>
  <c r="D352" i="6"/>
  <c r="F352" i="6"/>
  <c r="B352" i="6"/>
  <c r="G352" i="6"/>
  <c r="E352" i="6"/>
  <c r="A353" i="6"/>
  <c r="C353" i="6" s="1"/>
  <c r="K352" i="9" l="1"/>
  <c r="L352" i="9"/>
  <c r="M352" i="9"/>
  <c r="N352" i="9"/>
  <c r="O352" i="9"/>
  <c r="P352" i="9"/>
  <c r="J352" i="9"/>
  <c r="I353" i="9"/>
  <c r="J353" i="6"/>
  <c r="H352" i="6"/>
  <c r="L351" i="11"/>
  <c r="N351" i="11"/>
  <c r="I352" i="11"/>
  <c r="P351" i="11"/>
  <c r="M351" i="11"/>
  <c r="O351" i="11"/>
  <c r="K351" i="11"/>
  <c r="J351" i="11"/>
  <c r="I353" i="6"/>
  <c r="G353" i="6"/>
  <c r="F353" i="6"/>
  <c r="A354" i="6"/>
  <c r="C354" i="6" s="1"/>
  <c r="D353" i="6"/>
  <c r="E353" i="6"/>
  <c r="B353" i="6"/>
  <c r="K353" i="9" l="1"/>
  <c r="L353" i="9"/>
  <c r="M353" i="9"/>
  <c r="N353" i="9"/>
  <c r="O353" i="9"/>
  <c r="P353" i="9"/>
  <c r="J353" i="9"/>
  <c r="I354" i="9"/>
  <c r="J354" i="6"/>
  <c r="H353" i="6"/>
  <c r="D354" i="6"/>
  <c r="G354" i="6"/>
  <c r="I354" i="6"/>
  <c r="B354" i="6"/>
  <c r="A355" i="6"/>
  <c r="C355" i="6" s="1"/>
  <c r="F354" i="6"/>
  <c r="E354" i="6"/>
  <c r="K352" i="11"/>
  <c r="M352" i="11"/>
  <c r="N352" i="11"/>
  <c r="L352" i="11"/>
  <c r="O352" i="11"/>
  <c r="I353" i="11"/>
  <c r="P352" i="11"/>
  <c r="J352" i="11"/>
  <c r="K354" i="9" l="1"/>
  <c r="L354" i="9"/>
  <c r="M354" i="9"/>
  <c r="N354" i="9"/>
  <c r="O354" i="9"/>
  <c r="P354" i="9"/>
  <c r="J354" i="9"/>
  <c r="I355" i="9"/>
  <c r="J355" i="6"/>
  <c r="H354" i="6"/>
  <c r="M353" i="11"/>
  <c r="K353" i="11"/>
  <c r="N353" i="11"/>
  <c r="I354" i="11"/>
  <c r="O353" i="11"/>
  <c r="J353" i="11"/>
  <c r="L353" i="11"/>
  <c r="P353" i="11"/>
  <c r="G355" i="6"/>
  <c r="E355" i="6"/>
  <c r="I355" i="6"/>
  <c r="A356" i="6"/>
  <c r="C356" i="6" s="1"/>
  <c r="F355" i="6"/>
  <c r="D355" i="6"/>
  <c r="B355" i="6"/>
  <c r="K355" i="9" l="1"/>
  <c r="L355" i="9"/>
  <c r="M355" i="9"/>
  <c r="N355" i="9"/>
  <c r="O355" i="9"/>
  <c r="P355" i="9"/>
  <c r="J355" i="9"/>
  <c r="I356" i="9"/>
  <c r="J356" i="6"/>
  <c r="H355" i="6"/>
  <c r="K354" i="11"/>
  <c r="J354" i="11"/>
  <c r="N354" i="11"/>
  <c r="O354" i="11"/>
  <c r="M354" i="11"/>
  <c r="I355" i="11"/>
  <c r="L354" i="11"/>
  <c r="P354" i="11"/>
  <c r="B356" i="6"/>
  <c r="G356" i="6"/>
  <c r="D356" i="6"/>
  <c r="F356" i="6"/>
  <c r="I356" i="6"/>
  <c r="E356" i="6"/>
  <c r="A357" i="6"/>
  <c r="C357" i="6" s="1"/>
  <c r="K356" i="9" l="1"/>
  <c r="L356" i="9"/>
  <c r="M356" i="9"/>
  <c r="N356" i="9"/>
  <c r="O356" i="9"/>
  <c r="J356" i="9"/>
  <c r="P356" i="9"/>
  <c r="I357" i="9"/>
  <c r="J357" i="6"/>
  <c r="H356" i="6"/>
  <c r="L355" i="11"/>
  <c r="M355" i="11"/>
  <c r="N355" i="11"/>
  <c r="K355" i="11"/>
  <c r="J355" i="11"/>
  <c r="P355" i="11"/>
  <c r="I356" i="11"/>
  <c r="O355" i="11"/>
  <c r="G357" i="6"/>
  <c r="F357" i="6"/>
  <c r="A358" i="6"/>
  <c r="C358" i="6" s="1"/>
  <c r="B357" i="6"/>
  <c r="E357" i="6"/>
  <c r="D357" i="6"/>
  <c r="I357" i="6"/>
  <c r="K357" i="9" l="1"/>
  <c r="L357" i="9"/>
  <c r="M357" i="9"/>
  <c r="N357" i="9"/>
  <c r="O357" i="9"/>
  <c r="J357" i="9"/>
  <c r="P357" i="9"/>
  <c r="I358" i="9"/>
  <c r="J358" i="6"/>
  <c r="H357" i="6"/>
  <c r="G358" i="6"/>
  <c r="F358" i="6"/>
  <c r="I358" i="6"/>
  <c r="D358" i="6"/>
  <c r="E358" i="6"/>
  <c r="A359" i="6"/>
  <c r="C359" i="6" s="1"/>
  <c r="B358" i="6"/>
  <c r="K356" i="11"/>
  <c r="M356" i="11"/>
  <c r="O356" i="11"/>
  <c r="P356" i="11"/>
  <c r="L356" i="11"/>
  <c r="I357" i="11"/>
  <c r="N356" i="11"/>
  <c r="J356" i="11"/>
  <c r="K358" i="9" l="1"/>
  <c r="L358" i="9"/>
  <c r="M358" i="9"/>
  <c r="N358" i="9"/>
  <c r="O358" i="9"/>
  <c r="J358" i="9"/>
  <c r="P358" i="9"/>
  <c r="I359" i="9"/>
  <c r="J359" i="6"/>
  <c r="H358" i="6"/>
  <c r="L357" i="11"/>
  <c r="J357" i="11"/>
  <c r="O357" i="11"/>
  <c r="K357" i="11"/>
  <c r="I358" i="11"/>
  <c r="P357" i="11"/>
  <c r="N357" i="11"/>
  <c r="M357" i="11"/>
  <c r="D359" i="6"/>
  <c r="F359" i="6"/>
  <c r="E359" i="6"/>
  <c r="A360" i="6"/>
  <c r="C360" i="6" s="1"/>
  <c r="I359" i="6"/>
  <c r="G359" i="6"/>
  <c r="B359" i="6"/>
  <c r="K359" i="9" l="1"/>
  <c r="L359" i="9"/>
  <c r="N359" i="9"/>
  <c r="O359" i="9"/>
  <c r="J359" i="9"/>
  <c r="M359" i="9"/>
  <c r="P359" i="9"/>
  <c r="I360" i="9"/>
  <c r="J360" i="6"/>
  <c r="H359" i="6"/>
  <c r="E360" i="6"/>
  <c r="F360" i="6"/>
  <c r="G360" i="6"/>
  <c r="B360" i="6"/>
  <c r="I360" i="6"/>
  <c r="D360" i="6"/>
  <c r="A361" i="6"/>
  <c r="C361" i="6" s="1"/>
  <c r="K358" i="11"/>
  <c r="M358" i="11"/>
  <c r="P358" i="11"/>
  <c r="I359" i="11"/>
  <c r="N358" i="11"/>
  <c r="L358" i="11"/>
  <c r="J358" i="11"/>
  <c r="O358" i="11"/>
  <c r="K360" i="9" l="1"/>
  <c r="L360" i="9"/>
  <c r="N360" i="9"/>
  <c r="O360" i="9"/>
  <c r="M360" i="9"/>
  <c r="P360" i="9"/>
  <c r="I361" i="9"/>
  <c r="J360" i="9"/>
  <c r="J361" i="6"/>
  <c r="H360" i="6"/>
  <c r="K359" i="11"/>
  <c r="I360" i="11"/>
  <c r="P359" i="11"/>
  <c r="N359" i="11"/>
  <c r="O359" i="11"/>
  <c r="J359" i="11"/>
  <c r="L359" i="11"/>
  <c r="M359" i="11"/>
  <c r="G361" i="6"/>
  <c r="I361" i="6"/>
  <c r="F361" i="6"/>
  <c r="A362" i="6"/>
  <c r="C362" i="6" s="1"/>
  <c r="B361" i="6"/>
  <c r="E361" i="6"/>
  <c r="D361" i="6"/>
  <c r="K361" i="9" l="1"/>
  <c r="L361" i="9"/>
  <c r="N361" i="9"/>
  <c r="O361" i="9"/>
  <c r="J361" i="9"/>
  <c r="M361" i="9"/>
  <c r="P361" i="9"/>
  <c r="I362" i="9"/>
  <c r="J362" i="6"/>
  <c r="H361" i="6"/>
  <c r="M360" i="11"/>
  <c r="P360" i="11"/>
  <c r="I361" i="11"/>
  <c r="N360" i="11"/>
  <c r="L360" i="11"/>
  <c r="J360" i="11"/>
  <c r="O360" i="11"/>
  <c r="K360" i="11"/>
  <c r="B362" i="6"/>
  <c r="F362" i="6"/>
  <c r="E362" i="6"/>
  <c r="I362" i="6"/>
  <c r="A363" i="6"/>
  <c r="C363" i="6" s="1"/>
  <c r="G362" i="6"/>
  <c r="D362" i="6"/>
  <c r="K362" i="9" l="1"/>
  <c r="L362" i="9"/>
  <c r="N362" i="9"/>
  <c r="M362" i="9"/>
  <c r="O362" i="9"/>
  <c r="P362" i="9"/>
  <c r="I363" i="9"/>
  <c r="J362" i="9"/>
  <c r="J363" i="6"/>
  <c r="H362" i="6"/>
  <c r="G363" i="6"/>
  <c r="E363" i="6"/>
  <c r="F363" i="6"/>
  <c r="A364" i="6"/>
  <c r="C364" i="6" s="1"/>
  <c r="I363" i="6"/>
  <c r="D363" i="6"/>
  <c r="B363" i="6"/>
  <c r="L361" i="11"/>
  <c r="O361" i="11"/>
  <c r="M361" i="11"/>
  <c r="J361" i="11"/>
  <c r="N361" i="11"/>
  <c r="K361" i="11"/>
  <c r="P361" i="11"/>
  <c r="I362" i="11"/>
  <c r="K363" i="9" l="1"/>
  <c r="L363" i="9"/>
  <c r="N363" i="9"/>
  <c r="I364" i="9"/>
  <c r="J363" i="9"/>
  <c r="M363" i="9"/>
  <c r="O363" i="9"/>
  <c r="P363" i="9"/>
  <c r="J364" i="6"/>
  <c r="H363" i="6"/>
  <c r="O362" i="11"/>
  <c r="P362" i="11"/>
  <c r="N362" i="11"/>
  <c r="I363" i="11"/>
  <c r="M362" i="11"/>
  <c r="J362" i="11"/>
  <c r="K362" i="11"/>
  <c r="L362" i="11"/>
  <c r="B364" i="6"/>
  <c r="D364" i="6"/>
  <c r="I364" i="6"/>
  <c r="G364" i="6"/>
  <c r="E364" i="6"/>
  <c r="F364" i="6"/>
  <c r="A365" i="6"/>
  <c r="C365" i="6" s="1"/>
  <c r="K364" i="9" l="1"/>
  <c r="L364" i="9"/>
  <c r="N364" i="9"/>
  <c r="J364" i="9"/>
  <c r="M364" i="9"/>
  <c r="O364" i="9"/>
  <c r="P364" i="9"/>
  <c r="I365" i="9"/>
  <c r="J365" i="6"/>
  <c r="H364" i="6"/>
  <c r="K363" i="11"/>
  <c r="J363" i="11"/>
  <c r="I364" i="11"/>
  <c r="P363" i="11"/>
  <c r="L363" i="11"/>
  <c r="O363" i="11"/>
  <c r="M363" i="11"/>
  <c r="N363" i="11"/>
  <c r="I365" i="6"/>
  <c r="D365" i="6"/>
  <c r="G365" i="6"/>
  <c r="E365" i="6"/>
  <c r="A366" i="6"/>
  <c r="C366" i="6" s="1"/>
  <c r="B365" i="6"/>
  <c r="F365" i="6"/>
  <c r="K365" i="9" l="1"/>
  <c r="L365" i="9"/>
  <c r="N365" i="9"/>
  <c r="O365" i="9"/>
  <c r="P365" i="9"/>
  <c r="I366" i="9"/>
  <c r="J365" i="9"/>
  <c r="M365" i="9"/>
  <c r="J366" i="6"/>
  <c r="H365" i="6"/>
  <c r="B366" i="6"/>
  <c r="D366" i="6"/>
  <c r="E366" i="6"/>
  <c r="I366" i="6"/>
  <c r="G366" i="6"/>
  <c r="A367" i="6"/>
  <c r="C367" i="6" s="1"/>
  <c r="F366" i="6"/>
  <c r="O364" i="11"/>
  <c r="M364" i="11"/>
  <c r="K364" i="11"/>
  <c r="P364" i="11"/>
  <c r="I365" i="11"/>
  <c r="J364" i="11"/>
  <c r="L364" i="11"/>
  <c r="N364" i="11"/>
  <c r="K366" i="9" l="1"/>
  <c r="L366" i="9"/>
  <c r="N366" i="9"/>
  <c r="J366" i="9"/>
  <c r="M366" i="9"/>
  <c r="O366" i="9"/>
  <c r="P366" i="9"/>
  <c r="I367" i="9"/>
  <c r="J367" i="6"/>
  <c r="H366" i="6"/>
  <c r="L365" i="11"/>
  <c r="P365" i="11"/>
  <c r="M365" i="11"/>
  <c r="J365" i="11"/>
  <c r="K365" i="11"/>
  <c r="O365" i="11"/>
  <c r="N365" i="11"/>
  <c r="I366" i="11"/>
  <c r="I367" i="6"/>
  <c r="E367" i="6"/>
  <c r="A368" i="6"/>
  <c r="C368" i="6" s="1"/>
  <c r="D367" i="6"/>
  <c r="F367" i="6"/>
  <c r="B367" i="6"/>
  <c r="G367" i="6"/>
  <c r="K367" i="9" l="1"/>
  <c r="L367" i="9"/>
  <c r="N367" i="9"/>
  <c r="J367" i="9"/>
  <c r="M367" i="9"/>
  <c r="O367" i="9"/>
  <c r="P367" i="9"/>
  <c r="I368" i="9"/>
  <c r="J368" i="6"/>
  <c r="H367" i="6"/>
  <c r="N366" i="11"/>
  <c r="O366" i="11"/>
  <c r="J366" i="11"/>
  <c r="P366" i="11"/>
  <c r="M366" i="11"/>
  <c r="K366" i="11"/>
  <c r="L366" i="11"/>
  <c r="I367" i="11"/>
  <c r="E368" i="6"/>
  <c r="D368" i="6"/>
  <c r="F368" i="6"/>
  <c r="B368" i="6"/>
  <c r="G368" i="6"/>
  <c r="I368" i="6"/>
  <c r="A369" i="6"/>
  <c r="C369" i="6" s="1"/>
  <c r="K368" i="9" l="1"/>
  <c r="L368" i="9"/>
  <c r="N368" i="9"/>
  <c r="P368" i="9"/>
  <c r="I369" i="9"/>
  <c r="J368" i="9"/>
  <c r="M368" i="9"/>
  <c r="O368" i="9"/>
  <c r="J369" i="6"/>
  <c r="H368" i="6"/>
  <c r="P367" i="11"/>
  <c r="M367" i="11"/>
  <c r="I368" i="11"/>
  <c r="J367" i="11"/>
  <c r="L367" i="11"/>
  <c r="N367" i="11"/>
  <c r="O367" i="11"/>
  <c r="K367" i="11"/>
  <c r="G369" i="6"/>
  <c r="F369" i="6"/>
  <c r="B369" i="6"/>
  <c r="A370" i="6"/>
  <c r="C370" i="6" s="1"/>
  <c r="D369" i="6"/>
  <c r="E369" i="6"/>
  <c r="I369" i="6"/>
  <c r="K369" i="9" l="1"/>
  <c r="L369" i="9"/>
  <c r="N369" i="9"/>
  <c r="J369" i="9"/>
  <c r="M369" i="9"/>
  <c r="O369" i="9"/>
  <c r="P369" i="9"/>
  <c r="I370" i="9"/>
  <c r="J370" i="6"/>
  <c r="H369" i="6"/>
  <c r="F370" i="6"/>
  <c r="I370" i="6"/>
  <c r="D370" i="6"/>
  <c r="G370" i="6"/>
  <c r="B370" i="6"/>
  <c r="A371" i="6"/>
  <c r="C371" i="6" s="1"/>
  <c r="E370" i="6"/>
  <c r="K368" i="11"/>
  <c r="O368" i="11"/>
  <c r="I369" i="11"/>
  <c r="N368" i="11"/>
  <c r="L368" i="11"/>
  <c r="J368" i="11"/>
  <c r="M368" i="11"/>
  <c r="P368" i="11"/>
  <c r="K370" i="9" l="1"/>
  <c r="L370" i="9"/>
  <c r="N370" i="9"/>
  <c r="M370" i="9"/>
  <c r="O370" i="9"/>
  <c r="P370" i="9"/>
  <c r="I371" i="9"/>
  <c r="J370" i="9"/>
  <c r="J371" i="6"/>
  <c r="H370" i="6"/>
  <c r="L369" i="11"/>
  <c r="I370" i="11"/>
  <c r="P369" i="11"/>
  <c r="M369" i="11"/>
  <c r="O369" i="11"/>
  <c r="N369" i="11"/>
  <c r="J369" i="11"/>
  <c r="K369" i="11"/>
  <c r="I371" i="6"/>
  <c r="B371" i="6"/>
  <c r="E371" i="6"/>
  <c r="A372" i="6"/>
  <c r="C372" i="6" s="1"/>
  <c r="F371" i="6"/>
  <c r="D371" i="6"/>
  <c r="G371" i="6"/>
  <c r="N371" i="9" l="1"/>
  <c r="O371" i="9"/>
  <c r="P371" i="9"/>
  <c r="I372" i="9"/>
  <c r="J371" i="9"/>
  <c r="K371" i="9"/>
  <c r="L371" i="9"/>
  <c r="M371" i="9"/>
  <c r="J372" i="6"/>
  <c r="H371" i="6"/>
  <c r="P370" i="11"/>
  <c r="M370" i="11"/>
  <c r="L370" i="11"/>
  <c r="K370" i="11"/>
  <c r="I371" i="11"/>
  <c r="O370" i="11"/>
  <c r="N370" i="11"/>
  <c r="J370" i="11"/>
  <c r="E372" i="6"/>
  <c r="G372" i="6"/>
  <c r="F372" i="6"/>
  <c r="D372" i="6"/>
  <c r="B372" i="6"/>
  <c r="I372" i="6"/>
  <c r="A373" i="6"/>
  <c r="C373" i="6" s="1"/>
  <c r="O372" i="9" l="1"/>
  <c r="P372" i="9"/>
  <c r="I373" i="9"/>
  <c r="J372" i="9"/>
  <c r="K372" i="9"/>
  <c r="L372" i="9"/>
  <c r="M372" i="9"/>
  <c r="N372" i="9"/>
  <c r="J373" i="6"/>
  <c r="H372" i="6"/>
  <c r="I373" i="6"/>
  <c r="G373" i="6"/>
  <c r="F373" i="6"/>
  <c r="A374" i="6"/>
  <c r="C374" i="6" s="1"/>
  <c r="D373" i="6"/>
  <c r="B373" i="6"/>
  <c r="E373" i="6"/>
  <c r="P371" i="11"/>
  <c r="J371" i="11"/>
  <c r="L371" i="11"/>
  <c r="K371" i="11"/>
  <c r="I372" i="11"/>
  <c r="O371" i="11"/>
  <c r="M371" i="11"/>
  <c r="N371" i="11"/>
  <c r="O373" i="9" l="1"/>
  <c r="P373" i="9"/>
  <c r="I374" i="9"/>
  <c r="J373" i="9"/>
  <c r="K373" i="9"/>
  <c r="L373" i="9"/>
  <c r="M373" i="9"/>
  <c r="N373" i="9"/>
  <c r="J374" i="6"/>
  <c r="H373" i="6"/>
  <c r="I373" i="11"/>
  <c r="N372" i="11"/>
  <c r="J372" i="11"/>
  <c r="P372" i="11"/>
  <c r="L372" i="11"/>
  <c r="K372" i="11"/>
  <c r="O372" i="11"/>
  <c r="M372" i="11"/>
  <c r="F374" i="6"/>
  <c r="D374" i="6"/>
  <c r="G374" i="6"/>
  <c r="B374" i="6"/>
  <c r="A375" i="6"/>
  <c r="C375" i="6" s="1"/>
  <c r="I374" i="6"/>
  <c r="E374" i="6"/>
  <c r="O374" i="9" l="1"/>
  <c r="P374" i="9"/>
  <c r="I375" i="9"/>
  <c r="J374" i="9"/>
  <c r="K374" i="9"/>
  <c r="L374" i="9"/>
  <c r="M374" i="9"/>
  <c r="N374" i="9"/>
  <c r="J375" i="6"/>
  <c r="H374" i="6"/>
  <c r="E375" i="6"/>
  <c r="G375" i="6"/>
  <c r="A376" i="6"/>
  <c r="C376" i="6" s="1"/>
  <c r="F375" i="6"/>
  <c r="I375" i="6"/>
  <c r="B375" i="6"/>
  <c r="D375" i="6"/>
  <c r="J373" i="11"/>
  <c r="P373" i="11"/>
  <c r="N373" i="11"/>
  <c r="L373" i="11"/>
  <c r="I374" i="11"/>
  <c r="M373" i="11"/>
  <c r="K373" i="11"/>
  <c r="O373" i="11"/>
  <c r="O375" i="9" l="1"/>
  <c r="P375" i="9"/>
  <c r="I376" i="9"/>
  <c r="J375" i="9"/>
  <c r="K375" i="9"/>
  <c r="L375" i="9"/>
  <c r="M375" i="9"/>
  <c r="N375" i="9"/>
  <c r="J376" i="6"/>
  <c r="H375" i="6"/>
  <c r="M374" i="11"/>
  <c r="L374" i="11"/>
  <c r="P374" i="11"/>
  <c r="O374" i="11"/>
  <c r="I375" i="11"/>
  <c r="N374" i="11"/>
  <c r="K374" i="11"/>
  <c r="J374" i="11"/>
  <c r="D376" i="6"/>
  <c r="G376" i="6"/>
  <c r="E376" i="6"/>
  <c r="I376" i="6"/>
  <c r="F376" i="6"/>
  <c r="B376" i="6"/>
  <c r="A377" i="6"/>
  <c r="C377" i="6" s="1"/>
  <c r="O376" i="9" l="1"/>
  <c r="P376" i="9"/>
  <c r="I377" i="9"/>
  <c r="J376" i="9"/>
  <c r="K376" i="9"/>
  <c r="L376" i="9"/>
  <c r="M376" i="9"/>
  <c r="N376" i="9"/>
  <c r="J377" i="6"/>
  <c r="H376" i="6"/>
  <c r="F377" i="6"/>
  <c r="E377" i="6"/>
  <c r="D377" i="6"/>
  <c r="A378" i="6"/>
  <c r="C378" i="6" s="1"/>
  <c r="B377" i="6"/>
  <c r="I377" i="6"/>
  <c r="G377" i="6"/>
  <c r="K375" i="11"/>
  <c r="M375" i="11"/>
  <c r="O375" i="11"/>
  <c r="J375" i="11"/>
  <c r="L375" i="11"/>
  <c r="P375" i="11"/>
  <c r="I376" i="11"/>
  <c r="N375" i="11"/>
  <c r="O377" i="9" l="1"/>
  <c r="P377" i="9"/>
  <c r="I378" i="9"/>
  <c r="J377" i="9"/>
  <c r="K377" i="9"/>
  <c r="L377" i="9"/>
  <c r="M377" i="9"/>
  <c r="N377" i="9"/>
  <c r="J378" i="6"/>
  <c r="H377" i="6"/>
  <c r="O376" i="11"/>
  <c r="N376" i="11"/>
  <c r="L376" i="11"/>
  <c r="P376" i="11"/>
  <c r="I377" i="11"/>
  <c r="K376" i="11"/>
  <c r="M376" i="11"/>
  <c r="J376" i="11"/>
  <c r="G378" i="6"/>
  <c r="D378" i="6"/>
  <c r="F378" i="6"/>
  <c r="I378" i="6"/>
  <c r="A379" i="6"/>
  <c r="C379" i="6" s="1"/>
  <c r="B378" i="6"/>
  <c r="E378" i="6"/>
  <c r="O378" i="9" l="1"/>
  <c r="P378" i="9"/>
  <c r="I379" i="9"/>
  <c r="J378" i="9"/>
  <c r="K378" i="9"/>
  <c r="L378" i="9"/>
  <c r="M378" i="9"/>
  <c r="N378" i="9"/>
  <c r="J379" i="6"/>
  <c r="H378" i="6"/>
  <c r="F379" i="6"/>
  <c r="G379" i="6"/>
  <c r="I379" i="6"/>
  <c r="A380" i="6"/>
  <c r="C380" i="6" s="1"/>
  <c r="D379" i="6"/>
  <c r="B379" i="6"/>
  <c r="E379" i="6"/>
  <c r="P377" i="11"/>
  <c r="N377" i="11"/>
  <c r="I378" i="11"/>
  <c r="M377" i="11"/>
  <c r="L377" i="11"/>
  <c r="O377" i="11"/>
  <c r="K377" i="11"/>
  <c r="J377" i="11"/>
  <c r="O379" i="9" l="1"/>
  <c r="P379" i="9"/>
  <c r="I380" i="9"/>
  <c r="J379" i="9"/>
  <c r="K379" i="9"/>
  <c r="L379" i="9"/>
  <c r="M379" i="9"/>
  <c r="N379" i="9"/>
  <c r="J380" i="6"/>
  <c r="H379" i="6"/>
  <c r="J378" i="11"/>
  <c r="N378" i="11"/>
  <c r="L378" i="11"/>
  <c r="O378" i="11"/>
  <c r="M378" i="11"/>
  <c r="I379" i="11"/>
  <c r="P378" i="11"/>
  <c r="K378" i="11"/>
  <c r="E380" i="6"/>
  <c r="B380" i="6"/>
  <c r="G380" i="6"/>
  <c r="D380" i="6"/>
  <c r="I380" i="6"/>
  <c r="F380" i="6"/>
  <c r="A381" i="6"/>
  <c r="C381" i="6" s="1"/>
  <c r="O380" i="9" l="1"/>
  <c r="P380" i="9"/>
  <c r="I381" i="9"/>
  <c r="J380" i="9"/>
  <c r="K380" i="9"/>
  <c r="L380" i="9"/>
  <c r="M380" i="9"/>
  <c r="N380" i="9"/>
  <c r="J381" i="6"/>
  <c r="H380" i="6"/>
  <c r="P379" i="11"/>
  <c r="N379" i="11"/>
  <c r="O379" i="11"/>
  <c r="I380" i="11"/>
  <c r="M379" i="11"/>
  <c r="K379" i="11"/>
  <c r="L379" i="11"/>
  <c r="J379" i="11"/>
  <c r="E381" i="6"/>
  <c r="I381" i="6"/>
  <c r="A382" i="6"/>
  <c r="C382" i="6" s="1"/>
  <c r="G381" i="6"/>
  <c r="F381" i="6"/>
  <c r="B381" i="6"/>
  <c r="D381" i="6"/>
  <c r="O381" i="9" l="1"/>
  <c r="P381" i="9"/>
  <c r="I382" i="9"/>
  <c r="J381" i="9"/>
  <c r="K381" i="9"/>
  <c r="L381" i="9"/>
  <c r="M381" i="9"/>
  <c r="N381" i="9"/>
  <c r="J382" i="6"/>
  <c r="H381" i="6"/>
  <c r="M380" i="11"/>
  <c r="O380" i="11"/>
  <c r="P380" i="11"/>
  <c r="K380" i="11"/>
  <c r="J380" i="11"/>
  <c r="L380" i="11"/>
  <c r="N380" i="11"/>
  <c r="I381" i="11"/>
  <c r="G382" i="6"/>
  <c r="E382" i="6"/>
  <c r="D382" i="6"/>
  <c r="F382" i="6"/>
  <c r="B382" i="6"/>
  <c r="A383" i="6"/>
  <c r="C383" i="6" s="1"/>
  <c r="I382" i="6"/>
  <c r="O382" i="9" l="1"/>
  <c r="P382" i="9"/>
  <c r="I383" i="9"/>
  <c r="J382" i="9"/>
  <c r="K382" i="9"/>
  <c r="L382" i="9"/>
  <c r="M382" i="9"/>
  <c r="N382" i="9"/>
  <c r="J383" i="6"/>
  <c r="H382" i="6"/>
  <c r="P381" i="11"/>
  <c r="K381" i="11"/>
  <c r="N381" i="11"/>
  <c r="I382" i="11"/>
  <c r="O381" i="11"/>
  <c r="J381" i="11"/>
  <c r="L381" i="11"/>
  <c r="M381" i="11"/>
  <c r="G383" i="6"/>
  <c r="D383" i="6"/>
  <c r="E383" i="6"/>
  <c r="A384" i="6"/>
  <c r="C384" i="6" s="1"/>
  <c r="I383" i="6"/>
  <c r="F383" i="6"/>
  <c r="B383" i="6"/>
  <c r="O383" i="9" l="1"/>
  <c r="P383" i="9"/>
  <c r="I384" i="9"/>
  <c r="J383" i="9"/>
  <c r="K383" i="9"/>
  <c r="L383" i="9"/>
  <c r="M383" i="9"/>
  <c r="N383" i="9"/>
  <c r="J384" i="6"/>
  <c r="H383" i="6"/>
  <c r="M382" i="11"/>
  <c r="I383" i="11"/>
  <c r="J382" i="11"/>
  <c r="K382" i="11"/>
  <c r="L382" i="11"/>
  <c r="P382" i="11"/>
  <c r="O382" i="11"/>
  <c r="N382" i="11"/>
  <c r="D384" i="6"/>
  <c r="F384" i="6"/>
  <c r="I384" i="6"/>
  <c r="G384" i="6"/>
  <c r="E384" i="6"/>
  <c r="B384" i="6"/>
  <c r="A385" i="6"/>
  <c r="C385" i="6" s="1"/>
  <c r="O384" i="9" l="1"/>
  <c r="P384" i="9"/>
  <c r="I385" i="9"/>
  <c r="J384" i="9"/>
  <c r="K384" i="9"/>
  <c r="L384" i="9"/>
  <c r="M384" i="9"/>
  <c r="N384" i="9"/>
  <c r="J385" i="6"/>
  <c r="H384" i="6"/>
  <c r="F385" i="6"/>
  <c r="I385" i="6"/>
  <c r="D385" i="6"/>
  <c r="B385" i="6"/>
  <c r="A386" i="6"/>
  <c r="C386" i="6" s="1"/>
  <c r="G385" i="6"/>
  <c r="E385" i="6"/>
  <c r="J383" i="11"/>
  <c r="M383" i="11"/>
  <c r="L383" i="11"/>
  <c r="K383" i="11"/>
  <c r="O383" i="11"/>
  <c r="N383" i="11"/>
  <c r="I384" i="11"/>
  <c r="P383" i="11"/>
  <c r="O385" i="9" l="1"/>
  <c r="P385" i="9"/>
  <c r="I386" i="9"/>
  <c r="J385" i="9"/>
  <c r="K385" i="9"/>
  <c r="L385" i="9"/>
  <c r="M385" i="9"/>
  <c r="N385" i="9"/>
  <c r="J386" i="6"/>
  <c r="H385" i="6"/>
  <c r="P384" i="11"/>
  <c r="J384" i="11"/>
  <c r="M384" i="11"/>
  <c r="K384" i="11"/>
  <c r="O384" i="11"/>
  <c r="N384" i="11"/>
  <c r="I385" i="11"/>
  <c r="L384" i="11"/>
  <c r="B386" i="6"/>
  <c r="E386" i="6"/>
  <c r="G386" i="6"/>
  <c r="D386" i="6"/>
  <c r="I386" i="6"/>
  <c r="A387" i="6"/>
  <c r="C387" i="6" s="1"/>
  <c r="F386" i="6"/>
  <c r="O386" i="9" l="1"/>
  <c r="P386" i="9"/>
  <c r="I387" i="9"/>
  <c r="J386" i="9"/>
  <c r="K386" i="9"/>
  <c r="L386" i="9"/>
  <c r="M386" i="9"/>
  <c r="N386" i="9"/>
  <c r="J387" i="6"/>
  <c r="H386" i="6"/>
  <c r="G387" i="6"/>
  <c r="F387" i="6"/>
  <c r="I387" i="6"/>
  <c r="A388" i="6"/>
  <c r="C388" i="6" s="1"/>
  <c r="B387" i="6"/>
  <c r="E387" i="6"/>
  <c r="D387" i="6"/>
  <c r="K385" i="11"/>
  <c r="O385" i="11"/>
  <c r="J385" i="11"/>
  <c r="N385" i="11"/>
  <c r="M385" i="11"/>
  <c r="I386" i="11"/>
  <c r="P385" i="11"/>
  <c r="L385" i="11"/>
  <c r="O387" i="9" l="1"/>
  <c r="P387" i="9"/>
  <c r="I388" i="9"/>
  <c r="J387" i="9"/>
  <c r="K387" i="9"/>
  <c r="L387" i="9"/>
  <c r="M387" i="9"/>
  <c r="N387" i="9"/>
  <c r="J388" i="6"/>
  <c r="H387" i="6"/>
  <c r="M386" i="11"/>
  <c r="K386" i="11"/>
  <c r="I387" i="11"/>
  <c r="J386" i="11"/>
  <c r="L386" i="11"/>
  <c r="O386" i="11"/>
  <c r="N386" i="11"/>
  <c r="P386" i="11"/>
  <c r="I388" i="6"/>
  <c r="B388" i="6"/>
  <c r="E388" i="6"/>
  <c r="F388" i="6"/>
  <c r="G388" i="6"/>
  <c r="D388" i="6"/>
  <c r="A389" i="6"/>
  <c r="C389" i="6" s="1"/>
  <c r="O388" i="9" l="1"/>
  <c r="P388" i="9"/>
  <c r="I389" i="9"/>
  <c r="J388" i="9"/>
  <c r="K388" i="9"/>
  <c r="L388" i="9"/>
  <c r="M388" i="9"/>
  <c r="N388" i="9"/>
  <c r="J389" i="6"/>
  <c r="H388" i="6"/>
  <c r="D389" i="6"/>
  <c r="I389" i="6"/>
  <c r="E389" i="6"/>
  <c r="F389" i="6"/>
  <c r="A390" i="6"/>
  <c r="C390" i="6" s="1"/>
  <c r="G389" i="6"/>
  <c r="B389" i="6"/>
  <c r="J387" i="11"/>
  <c r="L387" i="11"/>
  <c r="I388" i="11"/>
  <c r="O387" i="11"/>
  <c r="N387" i="11"/>
  <c r="K387" i="11"/>
  <c r="P387" i="11"/>
  <c r="M387" i="11"/>
  <c r="O389" i="9" l="1"/>
  <c r="P389" i="9"/>
  <c r="I390" i="9"/>
  <c r="J389" i="9"/>
  <c r="K389" i="9"/>
  <c r="L389" i="9"/>
  <c r="M389" i="9"/>
  <c r="N389" i="9"/>
  <c r="J390" i="6"/>
  <c r="H389" i="6"/>
  <c r="M388" i="11"/>
  <c r="L388" i="11"/>
  <c r="J388" i="11"/>
  <c r="O388" i="11"/>
  <c r="K388" i="11"/>
  <c r="P388" i="11"/>
  <c r="N388" i="11"/>
  <c r="I389" i="11"/>
  <c r="D390" i="6"/>
  <c r="B390" i="6"/>
  <c r="I390" i="6"/>
  <c r="E390" i="6"/>
  <c r="A391" i="6"/>
  <c r="C391" i="6" s="1"/>
  <c r="F390" i="6"/>
  <c r="G390" i="6"/>
  <c r="O390" i="9" l="1"/>
  <c r="P390" i="9"/>
  <c r="I391" i="9"/>
  <c r="J390" i="9"/>
  <c r="K390" i="9"/>
  <c r="L390" i="9"/>
  <c r="M390" i="9"/>
  <c r="N390" i="9"/>
  <c r="J391" i="6"/>
  <c r="H390" i="6"/>
  <c r="L389" i="11"/>
  <c r="O389" i="11"/>
  <c r="K389" i="11"/>
  <c r="N389" i="11"/>
  <c r="J389" i="11"/>
  <c r="P389" i="11"/>
  <c r="M389" i="11"/>
  <c r="I390" i="11"/>
  <c r="D391" i="6"/>
  <c r="E391" i="6"/>
  <c r="G391" i="6"/>
  <c r="A392" i="6"/>
  <c r="C392" i="6" s="1"/>
  <c r="I391" i="6"/>
  <c r="B391" i="6"/>
  <c r="F391" i="6"/>
  <c r="O391" i="9" l="1"/>
  <c r="P391" i="9"/>
  <c r="I392" i="9"/>
  <c r="J391" i="9"/>
  <c r="K391" i="9"/>
  <c r="L391" i="9"/>
  <c r="M391" i="9"/>
  <c r="N391" i="9"/>
  <c r="J392" i="6"/>
  <c r="H391" i="6"/>
  <c r="K390" i="11"/>
  <c r="L390" i="11"/>
  <c r="O390" i="11"/>
  <c r="P390" i="11"/>
  <c r="M390" i="11"/>
  <c r="I391" i="11"/>
  <c r="N390" i="11"/>
  <c r="J390" i="11"/>
  <c r="D392" i="6"/>
  <c r="E392" i="6"/>
  <c r="G392" i="6"/>
  <c r="B392" i="6"/>
  <c r="F392" i="6"/>
  <c r="I392" i="6"/>
  <c r="A393" i="6"/>
  <c r="C393" i="6" s="1"/>
  <c r="O392" i="9" l="1"/>
  <c r="P392" i="9"/>
  <c r="I393" i="9"/>
  <c r="J392" i="9"/>
  <c r="K392" i="9"/>
  <c r="L392" i="9"/>
  <c r="M392" i="9"/>
  <c r="N392" i="9"/>
  <c r="J393" i="6"/>
  <c r="H392" i="6"/>
  <c r="J391" i="11"/>
  <c r="N391" i="11"/>
  <c r="K391" i="11"/>
  <c r="L391" i="11"/>
  <c r="P391" i="11"/>
  <c r="O391" i="11"/>
  <c r="I392" i="11"/>
  <c r="M391" i="11"/>
  <c r="G393" i="6"/>
  <c r="F393" i="6"/>
  <c r="E393" i="6"/>
  <c r="A394" i="6"/>
  <c r="C394" i="6" s="1"/>
  <c r="B393" i="6"/>
  <c r="D393" i="6"/>
  <c r="I393" i="6"/>
  <c r="O393" i="9" l="1"/>
  <c r="P393" i="9"/>
  <c r="I394" i="9"/>
  <c r="J393" i="9"/>
  <c r="K393" i="9"/>
  <c r="L393" i="9"/>
  <c r="M393" i="9"/>
  <c r="N393" i="9"/>
  <c r="J394" i="6"/>
  <c r="H393" i="6"/>
  <c r="G394" i="6"/>
  <c r="F394" i="6"/>
  <c r="I394" i="6"/>
  <c r="B394" i="6"/>
  <c r="A395" i="6"/>
  <c r="C395" i="6" s="1"/>
  <c r="D394" i="6"/>
  <c r="E394" i="6"/>
  <c r="I393" i="11"/>
  <c r="N392" i="11"/>
  <c r="O392" i="11"/>
  <c r="P392" i="11"/>
  <c r="M392" i="11"/>
  <c r="L392" i="11"/>
  <c r="K392" i="11"/>
  <c r="J392" i="11"/>
  <c r="O394" i="9" l="1"/>
  <c r="P394" i="9"/>
  <c r="I395" i="9"/>
  <c r="J394" i="9"/>
  <c r="K394" i="9"/>
  <c r="L394" i="9"/>
  <c r="M394" i="9"/>
  <c r="N394" i="9"/>
  <c r="J395" i="6"/>
  <c r="H394" i="6"/>
  <c r="J393" i="11"/>
  <c r="P393" i="11"/>
  <c r="I394" i="11"/>
  <c r="M393" i="11"/>
  <c r="L393" i="11"/>
  <c r="O393" i="11"/>
  <c r="N393" i="11"/>
  <c r="K393" i="11"/>
  <c r="I395" i="6"/>
  <c r="F395" i="6"/>
  <c r="E395" i="6"/>
  <c r="B395" i="6"/>
  <c r="A396" i="6"/>
  <c r="C396" i="6" s="1"/>
  <c r="D395" i="6"/>
  <c r="G395" i="6"/>
  <c r="O395" i="9" l="1"/>
  <c r="P395" i="9"/>
  <c r="I396" i="9"/>
  <c r="J395" i="9"/>
  <c r="K395" i="9"/>
  <c r="L395" i="9"/>
  <c r="M395" i="9"/>
  <c r="N395" i="9"/>
  <c r="J396" i="6"/>
  <c r="H395" i="6"/>
  <c r="G396" i="6"/>
  <c r="E396" i="6"/>
  <c r="D396" i="6"/>
  <c r="B396" i="6"/>
  <c r="F396" i="6"/>
  <c r="I396" i="6"/>
  <c r="A397" i="6"/>
  <c r="C397" i="6" s="1"/>
  <c r="O394" i="11"/>
  <c r="P394" i="11"/>
  <c r="N394" i="11"/>
  <c r="I395" i="11"/>
  <c r="K394" i="11"/>
  <c r="M394" i="11"/>
  <c r="J394" i="11"/>
  <c r="L394" i="11"/>
  <c r="O396" i="9" l="1"/>
  <c r="P396" i="9"/>
  <c r="I397" i="9"/>
  <c r="J396" i="9"/>
  <c r="K396" i="9"/>
  <c r="L396" i="9"/>
  <c r="M396" i="9"/>
  <c r="N396" i="9"/>
  <c r="J397" i="6"/>
  <c r="H396" i="6"/>
  <c r="M395" i="11"/>
  <c r="O395" i="11"/>
  <c r="I396" i="11"/>
  <c r="L395" i="11"/>
  <c r="J395" i="11"/>
  <c r="K395" i="11"/>
  <c r="N395" i="11"/>
  <c r="P395" i="11"/>
  <c r="D397" i="6"/>
  <c r="E397" i="6"/>
  <c r="I397" i="6"/>
  <c r="A398" i="6"/>
  <c r="C398" i="6" s="1"/>
  <c r="F397" i="6"/>
  <c r="G397" i="6"/>
  <c r="B397" i="6"/>
  <c r="O397" i="9" l="1"/>
  <c r="P397" i="9"/>
  <c r="I398" i="9"/>
  <c r="J397" i="9"/>
  <c r="K397" i="9"/>
  <c r="L397" i="9"/>
  <c r="M397" i="9"/>
  <c r="N397" i="9"/>
  <c r="J398" i="6"/>
  <c r="H397" i="6"/>
  <c r="I398" i="6"/>
  <c r="B398" i="6"/>
  <c r="G398" i="6"/>
  <c r="D398" i="6"/>
  <c r="F398" i="6"/>
  <c r="A399" i="6"/>
  <c r="C399" i="6" s="1"/>
  <c r="E398" i="6"/>
  <c r="P396" i="11"/>
  <c r="K396" i="11"/>
  <c r="I397" i="11"/>
  <c r="O396" i="11"/>
  <c r="M396" i="11"/>
  <c r="L396" i="11"/>
  <c r="N396" i="11"/>
  <c r="J396" i="11"/>
  <c r="O398" i="9" l="1"/>
  <c r="P398" i="9"/>
  <c r="I399" i="9"/>
  <c r="J398" i="9"/>
  <c r="K398" i="9"/>
  <c r="L398" i="9"/>
  <c r="M398" i="9"/>
  <c r="N398" i="9"/>
  <c r="J399" i="6"/>
  <c r="H398" i="6"/>
  <c r="P397" i="11"/>
  <c r="M397" i="11"/>
  <c r="J397" i="11"/>
  <c r="L397" i="11"/>
  <c r="O397" i="11"/>
  <c r="N397" i="11"/>
  <c r="K397" i="11"/>
  <c r="I398" i="11"/>
  <c r="D399" i="6"/>
  <c r="G399" i="6"/>
  <c r="B399" i="6"/>
  <c r="A400" i="6"/>
  <c r="C400" i="6" s="1"/>
  <c r="E399" i="6"/>
  <c r="I399" i="6"/>
  <c r="F399" i="6"/>
  <c r="O399" i="9" l="1"/>
  <c r="P399" i="9"/>
  <c r="I400" i="9"/>
  <c r="J399" i="9"/>
  <c r="K399" i="9"/>
  <c r="L399" i="9"/>
  <c r="M399" i="9"/>
  <c r="N399" i="9"/>
  <c r="J400" i="6"/>
  <c r="H399" i="6"/>
  <c r="K398" i="11"/>
  <c r="I399" i="11"/>
  <c r="M398" i="11"/>
  <c r="L398" i="11"/>
  <c r="P398" i="11"/>
  <c r="N398" i="11"/>
  <c r="J398" i="11"/>
  <c r="O398" i="11"/>
  <c r="F400" i="6"/>
  <c r="B400" i="6"/>
  <c r="I400" i="6"/>
  <c r="G400" i="6"/>
  <c r="E400" i="6"/>
  <c r="D400" i="6"/>
  <c r="A401" i="6"/>
  <c r="C401" i="6" s="1"/>
  <c r="O400" i="9" l="1"/>
  <c r="P400" i="9"/>
  <c r="I401" i="9"/>
  <c r="J400" i="9"/>
  <c r="K400" i="9"/>
  <c r="L400" i="9"/>
  <c r="M400" i="9"/>
  <c r="N400" i="9"/>
  <c r="J401" i="6"/>
  <c r="H400" i="6"/>
  <c r="M399" i="11"/>
  <c r="L399" i="11"/>
  <c r="O399" i="11"/>
  <c r="P399" i="11"/>
  <c r="N399" i="11"/>
  <c r="I400" i="11"/>
  <c r="J399" i="11"/>
  <c r="K399" i="11"/>
  <c r="G401" i="6"/>
  <c r="E401" i="6"/>
  <c r="B401" i="6"/>
  <c r="A402" i="6"/>
  <c r="C402" i="6" s="1"/>
  <c r="F401" i="6"/>
  <c r="I401" i="6"/>
  <c r="D401" i="6"/>
  <c r="O401" i="9" l="1"/>
  <c r="P401" i="9"/>
  <c r="I402" i="9"/>
  <c r="J401" i="9"/>
  <c r="K401" i="9"/>
  <c r="L401" i="9"/>
  <c r="M401" i="9"/>
  <c r="N401" i="9"/>
  <c r="J402" i="6"/>
  <c r="H401" i="6"/>
  <c r="P400" i="11"/>
  <c r="M400" i="11"/>
  <c r="L400" i="11"/>
  <c r="I401" i="11"/>
  <c r="J400" i="11"/>
  <c r="N400" i="11"/>
  <c r="O400" i="11"/>
  <c r="K400" i="11"/>
  <c r="G402" i="6"/>
  <c r="B402" i="6"/>
  <c r="D402" i="6"/>
  <c r="F402" i="6"/>
  <c r="A403" i="6"/>
  <c r="C403" i="6" s="1"/>
  <c r="I402" i="6"/>
  <c r="E402" i="6"/>
  <c r="O402" i="9" l="1"/>
  <c r="P402" i="9"/>
  <c r="I403" i="9"/>
  <c r="J402" i="9"/>
  <c r="K402" i="9"/>
  <c r="L402" i="9"/>
  <c r="M402" i="9"/>
  <c r="N402" i="9"/>
  <c r="J403" i="6"/>
  <c r="H402" i="6"/>
  <c r="M401" i="11"/>
  <c r="P401" i="11"/>
  <c r="L401" i="11"/>
  <c r="J401" i="11"/>
  <c r="K401" i="11"/>
  <c r="N401" i="11"/>
  <c r="I402" i="11"/>
  <c r="O401" i="11"/>
  <c r="B403" i="6"/>
  <c r="D403" i="6"/>
  <c r="I403" i="6"/>
  <c r="E403" i="6"/>
  <c r="A404" i="6"/>
  <c r="C404" i="6" s="1"/>
  <c r="F403" i="6"/>
  <c r="G403" i="6"/>
  <c r="O403" i="9" l="1"/>
  <c r="P403" i="9"/>
  <c r="I404" i="9"/>
  <c r="J403" i="9"/>
  <c r="K403" i="9"/>
  <c r="L403" i="9"/>
  <c r="M403" i="9"/>
  <c r="N403" i="9"/>
  <c r="J404" i="6"/>
  <c r="H403" i="6"/>
  <c r="E404" i="6"/>
  <c r="F404" i="6"/>
  <c r="B404" i="6"/>
  <c r="I404" i="6"/>
  <c r="D404" i="6"/>
  <c r="G404" i="6"/>
  <c r="A405" i="6"/>
  <c r="C405" i="6" s="1"/>
  <c r="L402" i="11"/>
  <c r="P402" i="11"/>
  <c r="M402" i="11"/>
  <c r="J402" i="11"/>
  <c r="K402" i="11"/>
  <c r="I403" i="11"/>
  <c r="O402" i="11"/>
  <c r="N402" i="11"/>
  <c r="O404" i="9" l="1"/>
  <c r="P404" i="9"/>
  <c r="I405" i="9"/>
  <c r="J404" i="9"/>
  <c r="K404" i="9"/>
  <c r="L404" i="9"/>
  <c r="M404" i="9"/>
  <c r="N404" i="9"/>
  <c r="J405" i="6"/>
  <c r="H404" i="6"/>
  <c r="N403" i="11"/>
  <c r="J403" i="11"/>
  <c r="K403" i="11"/>
  <c r="L403" i="11"/>
  <c r="M403" i="11"/>
  <c r="P403" i="11"/>
  <c r="O403" i="11"/>
  <c r="I404" i="11"/>
  <c r="F405" i="6"/>
  <c r="G405" i="6"/>
  <c r="E405" i="6"/>
  <c r="A406" i="6"/>
  <c r="C406" i="6" s="1"/>
  <c r="B405" i="6"/>
  <c r="D405" i="6"/>
  <c r="I405" i="6"/>
  <c r="O405" i="9" l="1"/>
  <c r="P405" i="9"/>
  <c r="I406" i="9"/>
  <c r="J405" i="9"/>
  <c r="K405" i="9"/>
  <c r="L405" i="9"/>
  <c r="M405" i="9"/>
  <c r="N405" i="9"/>
  <c r="J406" i="6"/>
  <c r="H405" i="6"/>
  <c r="L404" i="11"/>
  <c r="J404" i="11"/>
  <c r="M404" i="11"/>
  <c r="P404" i="11"/>
  <c r="I405" i="11"/>
  <c r="K404" i="11"/>
  <c r="N404" i="11"/>
  <c r="O404" i="11"/>
  <c r="D406" i="6"/>
  <c r="E406" i="6"/>
  <c r="G406" i="6"/>
  <c r="I406" i="6"/>
  <c r="B406" i="6"/>
  <c r="A407" i="6"/>
  <c r="C407" i="6" s="1"/>
  <c r="F406" i="6"/>
  <c r="O406" i="9" l="1"/>
  <c r="P406" i="9"/>
  <c r="I407" i="9"/>
  <c r="J406" i="9"/>
  <c r="K406" i="9"/>
  <c r="L406" i="9"/>
  <c r="M406" i="9"/>
  <c r="N406" i="9"/>
  <c r="J407" i="6"/>
  <c r="H406" i="6"/>
  <c r="F407" i="6"/>
  <c r="B407" i="6"/>
  <c r="I407" i="6"/>
  <c r="D407" i="6"/>
  <c r="A408" i="6"/>
  <c r="C408" i="6" s="1"/>
  <c r="E407" i="6"/>
  <c r="G407" i="6"/>
  <c r="I406" i="11"/>
  <c r="K405" i="11"/>
  <c r="O405" i="11"/>
  <c r="J405" i="11"/>
  <c r="L405" i="11"/>
  <c r="P405" i="11"/>
  <c r="M405" i="11"/>
  <c r="N405" i="11"/>
  <c r="O407" i="9" l="1"/>
  <c r="P407" i="9"/>
  <c r="I408" i="9"/>
  <c r="J407" i="9"/>
  <c r="K407" i="9"/>
  <c r="L407" i="9"/>
  <c r="M407" i="9"/>
  <c r="N407" i="9"/>
  <c r="J408" i="6"/>
  <c r="H407" i="6"/>
  <c r="M406" i="11"/>
  <c r="I407" i="11"/>
  <c r="J406" i="11"/>
  <c r="P406" i="11"/>
  <c r="N406" i="11"/>
  <c r="K406" i="11"/>
  <c r="O406" i="11"/>
  <c r="L406" i="11"/>
  <c r="F408" i="6"/>
  <c r="E408" i="6"/>
  <c r="G408" i="6"/>
  <c r="D408" i="6"/>
  <c r="B408" i="6"/>
  <c r="I408" i="6"/>
  <c r="A409" i="6"/>
  <c r="C409" i="6" s="1"/>
  <c r="O408" i="9" l="1"/>
  <c r="P408" i="9"/>
  <c r="I409" i="9"/>
  <c r="J408" i="9"/>
  <c r="K408" i="9"/>
  <c r="L408" i="9"/>
  <c r="M408" i="9"/>
  <c r="N408" i="9"/>
  <c r="J409" i="6"/>
  <c r="H408" i="6"/>
  <c r="P407" i="11"/>
  <c r="O407" i="11"/>
  <c r="M407" i="11"/>
  <c r="L407" i="11"/>
  <c r="N407" i="11"/>
  <c r="I408" i="11"/>
  <c r="K407" i="11"/>
  <c r="J407" i="11"/>
  <c r="D409" i="6"/>
  <c r="B409" i="6"/>
  <c r="E409" i="6"/>
  <c r="A410" i="6"/>
  <c r="C410" i="6" s="1"/>
  <c r="I409" i="6"/>
  <c r="G409" i="6"/>
  <c r="F409" i="6"/>
  <c r="O409" i="9" l="1"/>
  <c r="P409" i="9"/>
  <c r="I410" i="9"/>
  <c r="J409" i="9"/>
  <c r="K409" i="9"/>
  <c r="L409" i="9"/>
  <c r="M409" i="9"/>
  <c r="N409" i="9"/>
  <c r="J410" i="6"/>
  <c r="H409" i="6"/>
  <c r="I409" i="11"/>
  <c r="K408" i="11"/>
  <c r="P408" i="11"/>
  <c r="O408" i="11"/>
  <c r="L408" i="11"/>
  <c r="J408" i="11"/>
  <c r="N408" i="11"/>
  <c r="M408" i="11"/>
  <c r="F410" i="6"/>
  <c r="B410" i="6"/>
  <c r="A411" i="6"/>
  <c r="C411" i="6" s="1"/>
  <c r="G410" i="6"/>
  <c r="I410" i="6"/>
  <c r="E410" i="6"/>
  <c r="D410" i="6"/>
  <c r="O410" i="9" l="1"/>
  <c r="P410" i="9"/>
  <c r="I411" i="9"/>
  <c r="J410" i="9"/>
  <c r="K410" i="9"/>
  <c r="L410" i="9"/>
  <c r="M410" i="9"/>
  <c r="N410" i="9"/>
  <c r="J411" i="6"/>
  <c r="H410" i="6"/>
  <c r="D411" i="6"/>
  <c r="E411" i="6"/>
  <c r="I411" i="6"/>
  <c r="G411" i="6"/>
  <c r="B411" i="6"/>
  <c r="F411" i="6"/>
  <c r="A412" i="6"/>
  <c r="C412" i="6" s="1"/>
  <c r="P409" i="11"/>
  <c r="L409" i="11"/>
  <c r="K409" i="11"/>
  <c r="O409" i="11"/>
  <c r="N409" i="11"/>
  <c r="I410" i="11"/>
  <c r="J409" i="11"/>
  <c r="M409" i="11"/>
  <c r="O411" i="9" l="1"/>
  <c r="P411" i="9"/>
  <c r="I412" i="9"/>
  <c r="J411" i="9"/>
  <c r="K411" i="9"/>
  <c r="L411" i="9"/>
  <c r="M411" i="9"/>
  <c r="N411" i="9"/>
  <c r="J412" i="6"/>
  <c r="H411" i="6"/>
  <c r="J410" i="11"/>
  <c r="K410" i="11"/>
  <c r="O410" i="11"/>
  <c r="P410" i="11"/>
  <c r="N410" i="11"/>
  <c r="I411" i="11"/>
  <c r="M410" i="11"/>
  <c r="L410" i="11"/>
  <c r="E412" i="6"/>
  <c r="G412" i="6"/>
  <c r="I412" i="6"/>
  <c r="F412" i="6"/>
  <c r="A413" i="6"/>
  <c r="C413" i="6" s="1"/>
  <c r="D412" i="6"/>
  <c r="B412" i="6"/>
  <c r="O412" i="9" l="1"/>
  <c r="P412" i="9"/>
  <c r="I413" i="9"/>
  <c r="J412" i="9"/>
  <c r="K412" i="9"/>
  <c r="L412" i="9"/>
  <c r="M412" i="9"/>
  <c r="N412" i="9"/>
  <c r="J413" i="6"/>
  <c r="H412" i="6"/>
  <c r="I412" i="11"/>
  <c r="M411" i="11"/>
  <c r="O411" i="11"/>
  <c r="P411" i="11"/>
  <c r="K411" i="11"/>
  <c r="L411" i="11"/>
  <c r="J411" i="11"/>
  <c r="N411" i="11"/>
  <c r="B413" i="6"/>
  <c r="G413" i="6"/>
  <c r="F413" i="6"/>
  <c r="E413" i="6"/>
  <c r="D413" i="6"/>
  <c r="I413" i="6"/>
  <c r="A414" i="6"/>
  <c r="C414" i="6" s="1"/>
  <c r="O413" i="9" l="1"/>
  <c r="P413" i="9"/>
  <c r="I414" i="9"/>
  <c r="J413" i="9"/>
  <c r="K413" i="9"/>
  <c r="L413" i="9"/>
  <c r="M413" i="9"/>
  <c r="N413" i="9"/>
  <c r="J414" i="6"/>
  <c r="H413" i="6"/>
  <c r="E414" i="6"/>
  <c r="G414" i="6"/>
  <c r="I414" i="6"/>
  <c r="A415" i="6"/>
  <c r="C415" i="6" s="1"/>
  <c r="D414" i="6"/>
  <c r="B414" i="6"/>
  <c r="F414" i="6"/>
  <c r="N412" i="11"/>
  <c r="L412" i="11"/>
  <c r="M412" i="11"/>
  <c r="O412" i="11"/>
  <c r="K412" i="11"/>
  <c r="P412" i="11"/>
  <c r="J412" i="11"/>
  <c r="I413" i="11"/>
  <c r="O414" i="9" l="1"/>
  <c r="P414" i="9"/>
  <c r="I415" i="9"/>
  <c r="J414" i="9"/>
  <c r="K414" i="9"/>
  <c r="L414" i="9"/>
  <c r="M414" i="9"/>
  <c r="N414" i="9"/>
  <c r="J415" i="6"/>
  <c r="H414" i="6"/>
  <c r="N413" i="11"/>
  <c r="M413" i="11"/>
  <c r="L413" i="11"/>
  <c r="P413" i="11"/>
  <c r="O413" i="11"/>
  <c r="I414" i="11"/>
  <c r="J413" i="11"/>
  <c r="K413" i="11"/>
  <c r="B415" i="6"/>
  <c r="E415" i="6"/>
  <c r="D415" i="6"/>
  <c r="I415" i="6"/>
  <c r="G415" i="6"/>
  <c r="A416" i="6"/>
  <c r="C416" i="6" s="1"/>
  <c r="F415" i="6"/>
  <c r="O415" i="9" l="1"/>
  <c r="P415" i="9"/>
  <c r="I416" i="9"/>
  <c r="J415" i="9"/>
  <c r="K415" i="9"/>
  <c r="L415" i="9"/>
  <c r="M415" i="9"/>
  <c r="N415" i="9"/>
  <c r="J416" i="6"/>
  <c r="H415" i="6"/>
  <c r="P414" i="11"/>
  <c r="M414" i="11"/>
  <c r="J414" i="11"/>
  <c r="K414" i="11"/>
  <c r="N414" i="11"/>
  <c r="L414" i="11"/>
  <c r="O414" i="11"/>
  <c r="I415" i="11"/>
  <c r="F416" i="6"/>
  <c r="G416" i="6"/>
  <c r="I416" i="6"/>
  <c r="D416" i="6"/>
  <c r="E416" i="6"/>
  <c r="B416" i="6"/>
  <c r="A417" i="6"/>
  <c r="C417" i="6" s="1"/>
  <c r="O416" i="9" l="1"/>
  <c r="P416" i="9"/>
  <c r="I417" i="9"/>
  <c r="J416" i="9"/>
  <c r="K416" i="9"/>
  <c r="L416" i="9"/>
  <c r="M416" i="9"/>
  <c r="N416" i="9"/>
  <c r="J417" i="6"/>
  <c r="H416" i="6"/>
  <c r="I416" i="11"/>
  <c r="N415" i="11"/>
  <c r="P415" i="11"/>
  <c r="O415" i="11"/>
  <c r="K415" i="11"/>
  <c r="M415" i="11"/>
  <c r="L415" i="11"/>
  <c r="J415" i="11"/>
  <c r="B417" i="6"/>
  <c r="F417" i="6"/>
  <c r="I417" i="6"/>
  <c r="A418" i="6"/>
  <c r="C418" i="6" s="1"/>
  <c r="G417" i="6"/>
  <c r="D417" i="6"/>
  <c r="E417" i="6"/>
  <c r="O417" i="9" l="1"/>
  <c r="P417" i="9"/>
  <c r="I418" i="9"/>
  <c r="J417" i="9"/>
  <c r="K417" i="9"/>
  <c r="L417" i="9"/>
  <c r="M417" i="9"/>
  <c r="N417" i="9"/>
  <c r="J418" i="6"/>
  <c r="H417" i="6"/>
  <c r="D418" i="6"/>
  <c r="B418" i="6"/>
  <c r="I418" i="6"/>
  <c r="G418" i="6"/>
  <c r="F418" i="6"/>
  <c r="E418" i="6"/>
  <c r="A419" i="6"/>
  <c r="C419" i="6" s="1"/>
  <c r="P416" i="11"/>
  <c r="O416" i="11"/>
  <c r="N416" i="11"/>
  <c r="I417" i="11"/>
  <c r="J416" i="11"/>
  <c r="K416" i="11"/>
  <c r="L416" i="11"/>
  <c r="M416" i="11"/>
  <c r="O418" i="9" l="1"/>
  <c r="P418" i="9"/>
  <c r="I419" i="9"/>
  <c r="J418" i="9"/>
  <c r="K418" i="9"/>
  <c r="L418" i="9"/>
  <c r="M418" i="9"/>
  <c r="N418" i="9"/>
  <c r="J419" i="6"/>
  <c r="H418" i="6"/>
  <c r="O417" i="11"/>
  <c r="M417" i="11"/>
  <c r="N417" i="11"/>
  <c r="I418" i="11"/>
  <c r="L417" i="11"/>
  <c r="K417" i="11"/>
  <c r="P417" i="11"/>
  <c r="J417" i="11"/>
  <c r="B419" i="6"/>
  <c r="F419" i="6"/>
  <c r="D419" i="6"/>
  <c r="A420" i="6"/>
  <c r="C420" i="6" s="1"/>
  <c r="E419" i="6"/>
  <c r="I419" i="6"/>
  <c r="G419" i="6"/>
  <c r="O419" i="9" l="1"/>
  <c r="P419" i="9"/>
  <c r="I420" i="9"/>
  <c r="J419" i="9"/>
  <c r="K419" i="9"/>
  <c r="L419" i="9"/>
  <c r="M419" i="9"/>
  <c r="N419" i="9"/>
  <c r="J420" i="6"/>
  <c r="H419" i="6"/>
  <c r="J418" i="11"/>
  <c r="P418" i="11"/>
  <c r="M418" i="11"/>
  <c r="L418" i="11"/>
  <c r="O418" i="11"/>
  <c r="I419" i="11"/>
  <c r="K418" i="11"/>
  <c r="N418" i="11"/>
  <c r="G420" i="6"/>
  <c r="F420" i="6"/>
  <c r="B420" i="6"/>
  <c r="I420" i="6"/>
  <c r="E420" i="6"/>
  <c r="D420" i="6"/>
  <c r="A421" i="6"/>
  <c r="C421" i="6" s="1"/>
  <c r="O420" i="9" l="1"/>
  <c r="P420" i="9"/>
  <c r="I421" i="9"/>
  <c r="J420" i="9"/>
  <c r="K420" i="9"/>
  <c r="L420" i="9"/>
  <c r="M420" i="9"/>
  <c r="N420" i="9"/>
  <c r="J421" i="6"/>
  <c r="H420" i="6"/>
  <c r="N419" i="11"/>
  <c r="P419" i="11"/>
  <c r="K419" i="11"/>
  <c r="L419" i="11"/>
  <c r="J419" i="11"/>
  <c r="O419" i="11"/>
  <c r="M419" i="11"/>
  <c r="I420" i="11"/>
  <c r="D421" i="6"/>
  <c r="G421" i="6"/>
  <c r="E421" i="6"/>
  <c r="A422" i="6"/>
  <c r="C422" i="6" s="1"/>
  <c r="F421" i="6"/>
  <c r="B421" i="6"/>
  <c r="I421" i="6"/>
  <c r="O421" i="9" l="1"/>
  <c r="P421" i="9"/>
  <c r="I422" i="9"/>
  <c r="J421" i="9"/>
  <c r="K421" i="9"/>
  <c r="L421" i="9"/>
  <c r="N421" i="9"/>
  <c r="M421" i="9"/>
  <c r="J422" i="6"/>
  <c r="H421" i="6"/>
  <c r="P420" i="11"/>
  <c r="N420" i="11"/>
  <c r="I421" i="11"/>
  <c r="K420" i="11"/>
  <c r="J420" i="11"/>
  <c r="M420" i="11"/>
  <c r="O420" i="11"/>
  <c r="L420" i="11"/>
  <c r="G422" i="6"/>
  <c r="D422" i="6"/>
  <c r="I422" i="6"/>
  <c r="B422" i="6"/>
  <c r="F422" i="6"/>
  <c r="E422" i="6"/>
  <c r="A423" i="6"/>
  <c r="C423" i="6" s="1"/>
  <c r="O422" i="9" l="1"/>
  <c r="P422" i="9"/>
  <c r="I423" i="9"/>
  <c r="J422" i="9"/>
  <c r="K422" i="9"/>
  <c r="L422" i="9"/>
  <c r="M422" i="9"/>
  <c r="N422" i="9"/>
  <c r="J423" i="6"/>
  <c r="H422" i="6"/>
  <c r="D423" i="6"/>
  <c r="E423" i="6"/>
  <c r="B423" i="6"/>
  <c r="G423" i="6"/>
  <c r="A424" i="6"/>
  <c r="C424" i="6" s="1"/>
  <c r="F423" i="6"/>
  <c r="I423" i="6"/>
  <c r="L421" i="11"/>
  <c r="M421" i="11"/>
  <c r="J421" i="11"/>
  <c r="I422" i="11"/>
  <c r="O421" i="11"/>
  <c r="K421" i="11"/>
  <c r="P421" i="11"/>
  <c r="N421" i="11"/>
  <c r="O423" i="9" l="1"/>
  <c r="P423" i="9"/>
  <c r="I424" i="9"/>
  <c r="J423" i="9"/>
  <c r="K423" i="9"/>
  <c r="L423" i="9"/>
  <c r="M423" i="9"/>
  <c r="N423" i="9"/>
  <c r="J424" i="6"/>
  <c r="H423" i="6"/>
  <c r="K422" i="11"/>
  <c r="N422" i="11"/>
  <c r="M422" i="11"/>
  <c r="O422" i="11"/>
  <c r="J422" i="11"/>
  <c r="P422" i="11"/>
  <c r="L422" i="11"/>
  <c r="I423" i="11"/>
  <c r="B424" i="6"/>
  <c r="E424" i="6"/>
  <c r="F424" i="6"/>
  <c r="I424" i="6"/>
  <c r="G424" i="6"/>
  <c r="D424" i="6"/>
  <c r="A425" i="6"/>
  <c r="C425" i="6" s="1"/>
  <c r="O424" i="9" l="1"/>
  <c r="P424" i="9"/>
  <c r="I425" i="9"/>
  <c r="J424" i="9"/>
  <c r="K424" i="9"/>
  <c r="L424" i="9"/>
  <c r="M424" i="9"/>
  <c r="N424" i="9"/>
  <c r="J425" i="6"/>
  <c r="H424" i="6"/>
  <c r="L423" i="11"/>
  <c r="O423" i="11"/>
  <c r="N423" i="11"/>
  <c r="K423" i="11"/>
  <c r="J423" i="11"/>
  <c r="M423" i="11"/>
  <c r="P423" i="11"/>
  <c r="I424" i="11"/>
  <c r="G425" i="6"/>
  <c r="D425" i="6"/>
  <c r="F425" i="6"/>
  <c r="B425" i="6"/>
  <c r="A426" i="6"/>
  <c r="C426" i="6" s="1"/>
  <c r="E425" i="6"/>
  <c r="I425" i="6"/>
  <c r="O425" i="9" l="1"/>
  <c r="P425" i="9"/>
  <c r="I426" i="9"/>
  <c r="J425" i="9"/>
  <c r="K425" i="9"/>
  <c r="L425" i="9"/>
  <c r="N425" i="9"/>
  <c r="M425" i="9"/>
  <c r="J426" i="6"/>
  <c r="H425" i="6"/>
  <c r="L424" i="11"/>
  <c r="N424" i="11"/>
  <c r="P424" i="11"/>
  <c r="J424" i="11"/>
  <c r="I425" i="11"/>
  <c r="O424" i="11"/>
  <c r="M424" i="11"/>
  <c r="K424" i="11"/>
  <c r="B426" i="6"/>
  <c r="E426" i="6"/>
  <c r="G426" i="6"/>
  <c r="D426" i="6"/>
  <c r="F426" i="6"/>
  <c r="I426" i="6"/>
  <c r="A427" i="6"/>
  <c r="C427" i="6" s="1"/>
  <c r="O426" i="9" l="1"/>
  <c r="P426" i="9"/>
  <c r="I427" i="9"/>
  <c r="J426" i="9"/>
  <c r="K426" i="9"/>
  <c r="L426" i="9"/>
  <c r="M426" i="9"/>
  <c r="N426" i="9"/>
  <c r="J427" i="6"/>
  <c r="H426" i="6"/>
  <c r="G427" i="6"/>
  <c r="E427" i="6"/>
  <c r="A428" i="6"/>
  <c r="C428" i="6" s="1"/>
  <c r="D427" i="6"/>
  <c r="F427" i="6"/>
  <c r="B427" i="6"/>
  <c r="I427" i="6"/>
  <c r="M425" i="11"/>
  <c r="I426" i="11"/>
  <c r="K425" i="11"/>
  <c r="P425" i="11"/>
  <c r="O425" i="11"/>
  <c r="L425" i="11"/>
  <c r="N425" i="11"/>
  <c r="J425" i="11"/>
  <c r="O427" i="9" l="1"/>
  <c r="P427" i="9"/>
  <c r="I428" i="9"/>
  <c r="J427" i="9"/>
  <c r="K427" i="9"/>
  <c r="L427" i="9"/>
  <c r="M427" i="9"/>
  <c r="N427" i="9"/>
  <c r="J428" i="6"/>
  <c r="H427" i="6"/>
  <c r="L426" i="11"/>
  <c r="P426" i="11"/>
  <c r="N426" i="11"/>
  <c r="J426" i="11"/>
  <c r="M426" i="11"/>
  <c r="K426" i="11"/>
  <c r="I427" i="11"/>
  <c r="O426" i="11"/>
  <c r="B428" i="6"/>
  <c r="G428" i="6"/>
  <c r="D428" i="6"/>
  <c r="I428" i="6"/>
  <c r="F428" i="6"/>
  <c r="E428" i="6"/>
  <c r="A429" i="6"/>
  <c r="C429" i="6" s="1"/>
  <c r="O428" i="9" l="1"/>
  <c r="P428" i="9"/>
  <c r="I429" i="9"/>
  <c r="K428" i="9"/>
  <c r="L428" i="9"/>
  <c r="J428" i="9"/>
  <c r="N428" i="9"/>
  <c r="M428" i="9"/>
  <c r="J429" i="6"/>
  <c r="H428" i="6"/>
  <c r="D429" i="6"/>
  <c r="G429" i="6"/>
  <c r="F429" i="6"/>
  <c r="A430" i="6"/>
  <c r="C430" i="6" s="1"/>
  <c r="B429" i="6"/>
  <c r="I429" i="6"/>
  <c r="E429" i="6"/>
  <c r="M427" i="11"/>
  <c r="L427" i="11"/>
  <c r="O427" i="11"/>
  <c r="I428" i="11"/>
  <c r="K427" i="11"/>
  <c r="J427" i="11"/>
  <c r="P427" i="11"/>
  <c r="N427" i="11"/>
  <c r="O429" i="9" l="1"/>
  <c r="P429" i="9"/>
  <c r="I430" i="9"/>
  <c r="K429" i="9"/>
  <c r="L429" i="9"/>
  <c r="J429" i="9"/>
  <c r="M429" i="9"/>
  <c r="N429" i="9"/>
  <c r="J430" i="6"/>
  <c r="H429" i="6"/>
  <c r="O428" i="11"/>
  <c r="K428" i="11"/>
  <c r="J428" i="11"/>
  <c r="L428" i="11"/>
  <c r="M428" i="11"/>
  <c r="I429" i="11"/>
  <c r="P428" i="11"/>
  <c r="N428" i="11"/>
  <c r="D430" i="6"/>
  <c r="I430" i="6"/>
  <c r="F430" i="6"/>
  <c r="B430" i="6"/>
  <c r="G430" i="6"/>
  <c r="E430" i="6"/>
  <c r="A431" i="6"/>
  <c r="C431" i="6" s="1"/>
  <c r="O430" i="9" l="1"/>
  <c r="P430" i="9"/>
  <c r="I431" i="9"/>
  <c r="K430" i="9"/>
  <c r="L430" i="9"/>
  <c r="J430" i="9"/>
  <c r="M430" i="9"/>
  <c r="N430" i="9"/>
  <c r="J431" i="6"/>
  <c r="H430" i="6"/>
  <c r="N429" i="11"/>
  <c r="J429" i="11"/>
  <c r="M429" i="11"/>
  <c r="P429" i="11"/>
  <c r="I430" i="11"/>
  <c r="K429" i="11"/>
  <c r="O429" i="11"/>
  <c r="L429" i="11"/>
  <c r="E431" i="6"/>
  <c r="B431" i="6"/>
  <c r="F431" i="6"/>
  <c r="A432" i="6"/>
  <c r="C432" i="6" s="1"/>
  <c r="I431" i="6"/>
  <c r="D431" i="6"/>
  <c r="G431" i="6"/>
  <c r="O431" i="9" l="1"/>
  <c r="P431" i="9"/>
  <c r="I432" i="9"/>
  <c r="K431" i="9"/>
  <c r="L431" i="9"/>
  <c r="N431" i="9"/>
  <c r="M431" i="9"/>
  <c r="J431" i="9"/>
  <c r="J432" i="6"/>
  <c r="H431" i="6"/>
  <c r="D432" i="6"/>
  <c r="I432" i="6"/>
  <c r="G432" i="6"/>
  <c r="B432" i="6"/>
  <c r="F432" i="6"/>
  <c r="E432" i="6"/>
  <c r="A433" i="6"/>
  <c r="C433" i="6" s="1"/>
  <c r="K430" i="11"/>
  <c r="I431" i="11"/>
  <c r="L430" i="11"/>
  <c r="N430" i="11"/>
  <c r="M430" i="11"/>
  <c r="O430" i="11"/>
  <c r="P430" i="11"/>
  <c r="J430" i="11"/>
  <c r="O432" i="9" l="1"/>
  <c r="P432" i="9"/>
  <c r="I433" i="9"/>
  <c r="K432" i="9"/>
  <c r="L432" i="9"/>
  <c r="J432" i="9"/>
  <c r="M432" i="9"/>
  <c r="N432" i="9"/>
  <c r="J433" i="6"/>
  <c r="H432" i="6"/>
  <c r="K431" i="11"/>
  <c r="J431" i="11"/>
  <c r="N431" i="11"/>
  <c r="M431" i="11"/>
  <c r="P431" i="11"/>
  <c r="O431" i="11"/>
  <c r="I432" i="11"/>
  <c r="L431" i="11"/>
  <c r="I433" i="6"/>
  <c r="F433" i="6"/>
  <c r="G433" i="6"/>
  <c r="A434" i="6"/>
  <c r="C434" i="6" s="1"/>
  <c r="B433" i="6"/>
  <c r="E433" i="6"/>
  <c r="D433" i="6"/>
  <c r="O433" i="9" l="1"/>
  <c r="P433" i="9"/>
  <c r="I434" i="9"/>
  <c r="K433" i="9"/>
  <c r="L433" i="9"/>
  <c r="J433" i="9"/>
  <c r="M433" i="9"/>
  <c r="N433" i="9"/>
  <c r="J434" i="6"/>
  <c r="H433" i="6"/>
  <c r="E434" i="6"/>
  <c r="D434" i="6"/>
  <c r="I434" i="6"/>
  <c r="B434" i="6"/>
  <c r="G434" i="6"/>
  <c r="F434" i="6"/>
  <c r="A435" i="6"/>
  <c r="C435" i="6" s="1"/>
  <c r="P432" i="11"/>
  <c r="L432" i="11"/>
  <c r="N432" i="11"/>
  <c r="K432" i="11"/>
  <c r="J432" i="11"/>
  <c r="O432" i="11"/>
  <c r="M432" i="11"/>
  <c r="I433" i="11"/>
  <c r="O434" i="9" l="1"/>
  <c r="P434" i="9"/>
  <c r="I435" i="9"/>
  <c r="K434" i="9"/>
  <c r="L434" i="9"/>
  <c r="M434" i="9"/>
  <c r="N434" i="9"/>
  <c r="J434" i="9"/>
  <c r="J435" i="6"/>
  <c r="H434" i="6"/>
  <c r="O433" i="11"/>
  <c r="I434" i="11"/>
  <c r="N433" i="11"/>
  <c r="J433" i="11"/>
  <c r="K433" i="11"/>
  <c r="L433" i="11"/>
  <c r="P433" i="11"/>
  <c r="M433" i="11"/>
  <c r="D435" i="6"/>
  <c r="I435" i="6"/>
  <c r="A436" i="6"/>
  <c r="C436" i="6" s="1"/>
  <c r="F435" i="6"/>
  <c r="G435" i="6"/>
  <c r="B435" i="6"/>
  <c r="E435" i="6"/>
  <c r="O435" i="9" l="1"/>
  <c r="P435" i="9"/>
  <c r="I436" i="9"/>
  <c r="K435" i="9"/>
  <c r="L435" i="9"/>
  <c r="J435" i="9"/>
  <c r="M435" i="9"/>
  <c r="N435" i="9"/>
  <c r="J436" i="6"/>
  <c r="H435" i="6"/>
  <c r="M434" i="11"/>
  <c r="N434" i="11"/>
  <c r="K434" i="11"/>
  <c r="I435" i="11"/>
  <c r="O434" i="11"/>
  <c r="P434" i="11"/>
  <c r="L434" i="11"/>
  <c r="J434" i="11"/>
  <c r="I436" i="6"/>
  <c r="B436" i="6"/>
  <c r="E436" i="6"/>
  <c r="D436" i="6"/>
  <c r="G436" i="6"/>
  <c r="F436" i="6"/>
  <c r="A437" i="6"/>
  <c r="C437" i="6" s="1"/>
  <c r="O436" i="9" l="1"/>
  <c r="P436" i="9"/>
  <c r="K436" i="9"/>
  <c r="L436" i="9"/>
  <c r="I437" i="9"/>
  <c r="J436" i="9"/>
  <c r="N436" i="9"/>
  <c r="M436" i="9"/>
  <c r="J437" i="6"/>
  <c r="H436" i="6"/>
  <c r="P435" i="11"/>
  <c r="J435" i="11"/>
  <c r="N435" i="11"/>
  <c r="L435" i="11"/>
  <c r="K435" i="11"/>
  <c r="M435" i="11"/>
  <c r="I436" i="11"/>
  <c r="O435" i="11"/>
  <c r="D437" i="6"/>
  <c r="I437" i="6"/>
  <c r="B437" i="6"/>
  <c r="A438" i="6"/>
  <c r="C438" i="6" s="1"/>
  <c r="F437" i="6"/>
  <c r="G437" i="6"/>
  <c r="E437" i="6"/>
  <c r="O437" i="9" l="1"/>
  <c r="P437" i="9"/>
  <c r="L437" i="9"/>
  <c r="J437" i="9"/>
  <c r="K437" i="9"/>
  <c r="M437" i="9"/>
  <c r="N437" i="9"/>
  <c r="I438" i="9"/>
  <c r="J438" i="6"/>
  <c r="H437" i="6"/>
  <c r="E438" i="6"/>
  <c r="D438" i="6"/>
  <c r="I438" i="6"/>
  <c r="G438" i="6"/>
  <c r="B438" i="6"/>
  <c r="F438" i="6"/>
  <c r="A439" i="6"/>
  <c r="C439" i="6" s="1"/>
  <c r="O436" i="11"/>
  <c r="M436" i="11"/>
  <c r="I437" i="11"/>
  <c r="L436" i="11"/>
  <c r="N436" i="11"/>
  <c r="K436" i="11"/>
  <c r="P436" i="11"/>
  <c r="J436" i="11"/>
  <c r="O438" i="9" l="1"/>
  <c r="P438" i="9"/>
  <c r="L438" i="9"/>
  <c r="M438" i="9"/>
  <c r="N438" i="9"/>
  <c r="I439" i="9"/>
  <c r="K438" i="9"/>
  <c r="J438" i="9"/>
  <c r="J439" i="6"/>
  <c r="H438" i="6"/>
  <c r="J437" i="11"/>
  <c r="I438" i="11"/>
  <c r="O437" i="11"/>
  <c r="K437" i="11"/>
  <c r="P437" i="11"/>
  <c r="M437" i="11"/>
  <c r="N437" i="11"/>
  <c r="L437" i="11"/>
  <c r="E439" i="6"/>
  <c r="B439" i="6"/>
  <c r="I439" i="6"/>
  <c r="A440" i="6"/>
  <c r="C440" i="6" s="1"/>
  <c r="D439" i="6"/>
  <c r="G439" i="6"/>
  <c r="F439" i="6"/>
  <c r="O439" i="9" l="1"/>
  <c r="P439" i="9"/>
  <c r="N439" i="9"/>
  <c r="I440" i="9"/>
  <c r="J439" i="9"/>
  <c r="K439" i="9"/>
  <c r="M439" i="9"/>
  <c r="L439" i="9"/>
  <c r="J440" i="6"/>
  <c r="H439" i="6"/>
  <c r="M438" i="11"/>
  <c r="I439" i="11"/>
  <c r="L438" i="11"/>
  <c r="J438" i="11"/>
  <c r="O438" i="11"/>
  <c r="N438" i="11"/>
  <c r="K438" i="11"/>
  <c r="P438" i="11"/>
  <c r="D440" i="6"/>
  <c r="B440" i="6"/>
  <c r="I440" i="6"/>
  <c r="G440" i="6"/>
  <c r="F440" i="6"/>
  <c r="E440" i="6"/>
  <c r="A441" i="6"/>
  <c r="C441" i="6" s="1"/>
  <c r="O440" i="9" l="1"/>
  <c r="P440" i="9"/>
  <c r="J440" i="9"/>
  <c r="K440" i="9"/>
  <c r="L440" i="9"/>
  <c r="M440" i="9"/>
  <c r="I441" i="9"/>
  <c r="N440" i="9"/>
  <c r="J441" i="6"/>
  <c r="H440" i="6"/>
  <c r="L439" i="11"/>
  <c r="I440" i="11"/>
  <c r="J439" i="11"/>
  <c r="M439" i="11"/>
  <c r="O439" i="11"/>
  <c r="P439" i="11"/>
  <c r="N439" i="11"/>
  <c r="K439" i="11"/>
  <c r="B441" i="6"/>
  <c r="I441" i="6"/>
  <c r="D441" i="6"/>
  <c r="A442" i="6"/>
  <c r="C442" i="6" s="1"/>
  <c r="F441" i="6"/>
  <c r="E441" i="6"/>
  <c r="G441" i="6"/>
  <c r="J441" i="9" l="1"/>
  <c r="K441" i="9"/>
  <c r="L441" i="9"/>
  <c r="M441" i="9"/>
  <c r="N441" i="9"/>
  <c r="O441" i="9"/>
  <c r="I442" i="9"/>
  <c r="P441" i="9"/>
  <c r="J442" i="6"/>
  <c r="H441" i="6"/>
  <c r="L440" i="11"/>
  <c r="I441" i="11"/>
  <c r="O440" i="11"/>
  <c r="N440" i="11"/>
  <c r="J440" i="11"/>
  <c r="M440" i="11"/>
  <c r="K440" i="11"/>
  <c r="P440" i="11"/>
  <c r="D442" i="6"/>
  <c r="E442" i="6"/>
  <c r="F442" i="6"/>
  <c r="G442" i="6"/>
  <c r="I442" i="6"/>
  <c r="B442" i="6"/>
  <c r="A443" i="6"/>
  <c r="C443" i="6" s="1"/>
  <c r="J442" i="9" l="1"/>
  <c r="K442" i="9"/>
  <c r="L442" i="9"/>
  <c r="M442" i="9"/>
  <c r="N442" i="9"/>
  <c r="O442" i="9"/>
  <c r="I443" i="9"/>
  <c r="P442" i="9"/>
  <c r="J443" i="6"/>
  <c r="H442" i="6"/>
  <c r="I443" i="6"/>
  <c r="G443" i="6"/>
  <c r="F443" i="6"/>
  <c r="A444" i="6"/>
  <c r="C444" i="6" s="1"/>
  <c r="D443" i="6"/>
  <c r="B443" i="6"/>
  <c r="E443" i="6"/>
  <c r="J441" i="11"/>
  <c r="I442" i="11"/>
  <c r="K441" i="11"/>
  <c r="L441" i="11"/>
  <c r="M441" i="11"/>
  <c r="N441" i="11"/>
  <c r="O441" i="11"/>
  <c r="P441" i="11"/>
  <c r="J443" i="9" l="1"/>
  <c r="K443" i="9"/>
  <c r="L443" i="9"/>
  <c r="M443" i="9"/>
  <c r="N443" i="9"/>
  <c r="O443" i="9"/>
  <c r="I444" i="9"/>
  <c r="P443" i="9"/>
  <c r="J444" i="6"/>
  <c r="H443" i="6"/>
  <c r="K442" i="11"/>
  <c r="I443" i="11"/>
  <c r="J442" i="11"/>
  <c r="O442" i="11"/>
  <c r="L442" i="11"/>
  <c r="N442" i="11"/>
  <c r="M442" i="11"/>
  <c r="P442" i="11"/>
  <c r="E444" i="6"/>
  <c r="I444" i="6"/>
  <c r="D444" i="6"/>
  <c r="G444" i="6"/>
  <c r="B444" i="6"/>
  <c r="F444" i="6"/>
  <c r="A445" i="6"/>
  <c r="C445" i="6" s="1"/>
  <c r="J444" i="9" l="1"/>
  <c r="K444" i="9"/>
  <c r="L444" i="9"/>
  <c r="M444" i="9"/>
  <c r="N444" i="9"/>
  <c r="O444" i="9"/>
  <c r="I445" i="9"/>
  <c r="P444" i="9"/>
  <c r="J445" i="6"/>
  <c r="H444" i="6"/>
  <c r="K443" i="11"/>
  <c r="J443" i="11"/>
  <c r="P443" i="11"/>
  <c r="O443" i="11"/>
  <c r="N443" i="11"/>
  <c r="L443" i="11"/>
  <c r="M443" i="11"/>
  <c r="I444" i="11"/>
  <c r="D445" i="6"/>
  <c r="B445" i="6"/>
  <c r="G445" i="6"/>
  <c r="E445" i="6"/>
  <c r="I445" i="6"/>
  <c r="F445" i="6"/>
  <c r="A446" i="6"/>
  <c r="C446" i="6" s="1"/>
  <c r="J445" i="9" l="1"/>
  <c r="K445" i="9"/>
  <c r="L445" i="9"/>
  <c r="M445" i="9"/>
  <c r="N445" i="9"/>
  <c r="O445" i="9"/>
  <c r="I446" i="9"/>
  <c r="P445" i="9"/>
  <c r="J446" i="6"/>
  <c r="H445" i="6"/>
  <c r="F446" i="6"/>
  <c r="G446" i="6"/>
  <c r="B446" i="6"/>
  <c r="D446" i="6"/>
  <c r="E446" i="6"/>
  <c r="I446" i="6"/>
  <c r="A447" i="6"/>
  <c r="C447" i="6" s="1"/>
  <c r="L444" i="11"/>
  <c r="O444" i="11"/>
  <c r="M444" i="11"/>
  <c r="J444" i="11"/>
  <c r="K444" i="11"/>
  <c r="N444" i="11"/>
  <c r="P444" i="11"/>
  <c r="I445" i="11"/>
  <c r="J446" i="9" l="1"/>
  <c r="K446" i="9"/>
  <c r="L446" i="9"/>
  <c r="M446" i="9"/>
  <c r="N446" i="9"/>
  <c r="O446" i="9"/>
  <c r="I447" i="9"/>
  <c r="P446" i="9"/>
  <c r="J447" i="6"/>
  <c r="H446" i="6"/>
  <c r="P445" i="11"/>
  <c r="I446" i="11"/>
  <c r="N445" i="11"/>
  <c r="O445" i="11"/>
  <c r="L445" i="11"/>
  <c r="K445" i="11"/>
  <c r="J445" i="11"/>
  <c r="M445" i="11"/>
  <c r="G447" i="6"/>
  <c r="F447" i="6"/>
  <c r="A448" i="6"/>
  <c r="C448" i="6" s="1"/>
  <c r="I447" i="6"/>
  <c r="E447" i="6"/>
  <c r="D447" i="6"/>
  <c r="B447" i="6"/>
  <c r="J447" i="9" l="1"/>
  <c r="K447" i="9"/>
  <c r="L447" i="9"/>
  <c r="M447" i="9"/>
  <c r="N447" i="9"/>
  <c r="O447" i="9"/>
  <c r="I448" i="9"/>
  <c r="P447" i="9"/>
  <c r="J448" i="6"/>
  <c r="H447" i="6"/>
  <c r="L446" i="11"/>
  <c r="J446" i="11"/>
  <c r="O446" i="11"/>
  <c r="P446" i="11"/>
  <c r="K446" i="11"/>
  <c r="I447" i="11"/>
  <c r="M446" i="11"/>
  <c r="N446" i="11"/>
  <c r="B448" i="6"/>
  <c r="F448" i="6"/>
  <c r="D448" i="6"/>
  <c r="G448" i="6"/>
  <c r="E448" i="6"/>
  <c r="I448" i="6"/>
  <c r="A449" i="6"/>
  <c r="C449" i="6" s="1"/>
  <c r="J448" i="9" l="1"/>
  <c r="K448" i="9"/>
  <c r="L448" i="9"/>
  <c r="M448" i="9"/>
  <c r="N448" i="9"/>
  <c r="O448" i="9"/>
  <c r="I449" i="9"/>
  <c r="P448" i="9"/>
  <c r="J449" i="6"/>
  <c r="H448" i="6"/>
  <c r="O447" i="11"/>
  <c r="N447" i="11"/>
  <c r="I448" i="11"/>
  <c r="L447" i="11"/>
  <c r="P447" i="11"/>
  <c r="M447" i="11"/>
  <c r="K447" i="11"/>
  <c r="J447" i="11"/>
  <c r="F449" i="6"/>
  <c r="I449" i="6"/>
  <c r="E449" i="6"/>
  <c r="A450" i="6"/>
  <c r="C450" i="6" s="1"/>
  <c r="B449" i="6"/>
  <c r="D449" i="6"/>
  <c r="G449" i="6"/>
  <c r="J449" i="9" l="1"/>
  <c r="K449" i="9"/>
  <c r="L449" i="9"/>
  <c r="M449" i="9"/>
  <c r="N449" i="9"/>
  <c r="O449" i="9"/>
  <c r="I450" i="9"/>
  <c r="P449" i="9"/>
  <c r="J450" i="6"/>
  <c r="H449" i="6"/>
  <c r="B450" i="6"/>
  <c r="F450" i="6"/>
  <c r="G450" i="6"/>
  <c r="I450" i="6"/>
  <c r="E450" i="6"/>
  <c r="D450" i="6"/>
  <c r="A451" i="6"/>
  <c r="C451" i="6" s="1"/>
  <c r="K448" i="11"/>
  <c r="L448" i="11"/>
  <c r="M448" i="11"/>
  <c r="N448" i="11"/>
  <c r="O448" i="11"/>
  <c r="I449" i="11"/>
  <c r="P448" i="11"/>
  <c r="J448" i="11"/>
  <c r="J450" i="9" l="1"/>
  <c r="K450" i="9"/>
  <c r="L450" i="9"/>
  <c r="M450" i="9"/>
  <c r="N450" i="9"/>
  <c r="O450" i="9"/>
  <c r="I451" i="9"/>
  <c r="P450" i="9"/>
  <c r="J451" i="6"/>
  <c r="H450" i="6"/>
  <c r="K449" i="11"/>
  <c r="N449" i="11"/>
  <c r="O449" i="11"/>
  <c r="I450" i="11"/>
  <c r="P449" i="11"/>
  <c r="M449" i="11"/>
  <c r="L449" i="11"/>
  <c r="J449" i="11"/>
  <c r="E451" i="6"/>
  <c r="G451" i="6"/>
  <c r="I451" i="6"/>
  <c r="D451" i="6"/>
  <c r="A452" i="6"/>
  <c r="C452" i="6" s="1"/>
  <c r="B451" i="6"/>
  <c r="F451" i="6"/>
  <c r="J451" i="9" l="1"/>
  <c r="K451" i="9"/>
  <c r="L451" i="9"/>
  <c r="M451" i="9"/>
  <c r="N451" i="9"/>
  <c r="O451" i="9"/>
  <c r="I452" i="9"/>
  <c r="P451" i="9"/>
  <c r="J452" i="6"/>
  <c r="H451" i="6"/>
  <c r="N450" i="11"/>
  <c r="K450" i="11"/>
  <c r="M450" i="11"/>
  <c r="L450" i="11"/>
  <c r="I451" i="11"/>
  <c r="O450" i="11"/>
  <c r="J450" i="11"/>
  <c r="P450" i="11"/>
  <c r="D452" i="6"/>
  <c r="B452" i="6"/>
  <c r="E452" i="6"/>
  <c r="I452" i="6"/>
  <c r="F452" i="6"/>
  <c r="G452" i="6"/>
  <c r="A453" i="6"/>
  <c r="C453" i="6" s="1"/>
  <c r="J452" i="9" l="1"/>
  <c r="K452" i="9"/>
  <c r="L452" i="9"/>
  <c r="M452" i="9"/>
  <c r="N452" i="9"/>
  <c r="O452" i="9"/>
  <c r="I453" i="9"/>
  <c r="P452" i="9"/>
  <c r="J453" i="6"/>
  <c r="H452" i="6"/>
  <c r="E453" i="6"/>
  <c r="F453" i="6"/>
  <c r="D453" i="6"/>
  <c r="A454" i="6"/>
  <c r="C454" i="6" s="1"/>
  <c r="I453" i="6"/>
  <c r="B453" i="6"/>
  <c r="G453" i="6"/>
  <c r="J451" i="11"/>
  <c r="N451" i="11"/>
  <c r="I452" i="11"/>
  <c r="L451" i="11"/>
  <c r="K451" i="11"/>
  <c r="P451" i="11"/>
  <c r="O451" i="11"/>
  <c r="M451" i="11"/>
  <c r="J453" i="9" l="1"/>
  <c r="K453" i="9"/>
  <c r="L453" i="9"/>
  <c r="M453" i="9"/>
  <c r="N453" i="9"/>
  <c r="O453" i="9"/>
  <c r="I454" i="9"/>
  <c r="P453" i="9"/>
  <c r="J454" i="6"/>
  <c r="H453" i="6"/>
  <c r="O452" i="11"/>
  <c r="L452" i="11"/>
  <c r="P452" i="11"/>
  <c r="J452" i="11"/>
  <c r="K452" i="11"/>
  <c r="M452" i="11"/>
  <c r="N452" i="11"/>
  <c r="I453" i="11"/>
  <c r="B454" i="6"/>
  <c r="I454" i="6"/>
  <c r="G454" i="6"/>
  <c r="D454" i="6"/>
  <c r="F454" i="6"/>
  <c r="E454" i="6"/>
  <c r="A455" i="6"/>
  <c r="C455" i="6" s="1"/>
  <c r="J454" i="9" l="1"/>
  <c r="K454" i="9"/>
  <c r="L454" i="9"/>
  <c r="M454" i="9"/>
  <c r="N454" i="9"/>
  <c r="O454" i="9"/>
  <c r="I455" i="9"/>
  <c r="P454" i="9"/>
  <c r="J455" i="6"/>
  <c r="H454" i="6"/>
  <c r="M453" i="11"/>
  <c r="L453" i="11"/>
  <c r="N453" i="11"/>
  <c r="I454" i="11"/>
  <c r="J453" i="11"/>
  <c r="K453" i="11"/>
  <c r="O453" i="11"/>
  <c r="P453" i="11"/>
  <c r="B455" i="6"/>
  <c r="D455" i="6"/>
  <c r="G455" i="6"/>
  <c r="F455" i="6"/>
  <c r="A456" i="6"/>
  <c r="C456" i="6" s="1"/>
  <c r="I455" i="6"/>
  <c r="E455" i="6"/>
  <c r="J455" i="9" l="1"/>
  <c r="K455" i="9"/>
  <c r="L455" i="9"/>
  <c r="M455" i="9"/>
  <c r="N455" i="9"/>
  <c r="O455" i="9"/>
  <c r="I456" i="9"/>
  <c r="P455" i="9"/>
  <c r="J456" i="6"/>
  <c r="H455" i="6"/>
  <c r="L454" i="11"/>
  <c r="N454" i="11"/>
  <c r="P454" i="11"/>
  <c r="J454" i="11"/>
  <c r="O454" i="11"/>
  <c r="I455" i="11"/>
  <c r="M454" i="11"/>
  <c r="K454" i="11"/>
  <c r="I456" i="6"/>
  <c r="B456" i="6"/>
  <c r="G456" i="6"/>
  <c r="D456" i="6"/>
  <c r="F456" i="6"/>
  <c r="E456" i="6"/>
  <c r="A457" i="6"/>
  <c r="C457" i="6" s="1"/>
  <c r="J456" i="9" l="1"/>
  <c r="K456" i="9"/>
  <c r="L456" i="9"/>
  <c r="M456" i="9"/>
  <c r="N456" i="9"/>
  <c r="O456" i="9"/>
  <c r="I457" i="9"/>
  <c r="P456" i="9"/>
  <c r="J457" i="6"/>
  <c r="H456" i="6"/>
  <c r="P455" i="11"/>
  <c r="K455" i="11"/>
  <c r="O455" i="11"/>
  <c r="M455" i="11"/>
  <c r="I456" i="11"/>
  <c r="J455" i="11"/>
  <c r="N455" i="11"/>
  <c r="L455" i="11"/>
  <c r="D457" i="6"/>
  <c r="F457" i="6"/>
  <c r="G457" i="6"/>
  <c r="A458" i="6"/>
  <c r="C458" i="6" s="1"/>
  <c r="B457" i="6"/>
  <c r="E457" i="6"/>
  <c r="I457" i="6"/>
  <c r="J457" i="9" l="1"/>
  <c r="K457" i="9"/>
  <c r="L457" i="9"/>
  <c r="M457" i="9"/>
  <c r="N457" i="9"/>
  <c r="O457" i="9"/>
  <c r="I458" i="9"/>
  <c r="P457" i="9"/>
  <c r="J458" i="6"/>
  <c r="H457" i="6"/>
  <c r="B458" i="6"/>
  <c r="I458" i="6"/>
  <c r="F458" i="6"/>
  <c r="D458" i="6"/>
  <c r="G458" i="6"/>
  <c r="E458" i="6"/>
  <c r="A459" i="6"/>
  <c r="C459" i="6" s="1"/>
  <c r="K456" i="11"/>
  <c r="J456" i="11"/>
  <c r="O456" i="11"/>
  <c r="M456" i="11"/>
  <c r="N456" i="11"/>
  <c r="L456" i="11"/>
  <c r="P456" i="11"/>
  <c r="I457" i="11"/>
  <c r="J458" i="9" l="1"/>
  <c r="K458" i="9"/>
  <c r="L458" i="9"/>
  <c r="M458" i="9"/>
  <c r="N458" i="9"/>
  <c r="O458" i="9"/>
  <c r="I459" i="9"/>
  <c r="P458" i="9"/>
  <c r="J459" i="6"/>
  <c r="H458" i="6"/>
  <c r="J457" i="11"/>
  <c r="M457" i="11"/>
  <c r="I458" i="11"/>
  <c r="N457" i="11"/>
  <c r="O457" i="11"/>
  <c r="P457" i="11"/>
  <c r="L457" i="11"/>
  <c r="K457" i="11"/>
  <c r="B459" i="6"/>
  <c r="I459" i="6"/>
  <c r="A460" i="6"/>
  <c r="C460" i="6" s="1"/>
  <c r="F459" i="6"/>
  <c r="D459" i="6"/>
  <c r="G459" i="6"/>
  <c r="E459" i="6"/>
  <c r="J459" i="9" l="1"/>
  <c r="K459" i="9"/>
  <c r="L459" i="9"/>
  <c r="M459" i="9"/>
  <c r="N459" i="9"/>
  <c r="O459" i="9"/>
  <c r="I460" i="9"/>
  <c r="P459" i="9"/>
  <c r="J460" i="6"/>
  <c r="H459" i="6"/>
  <c r="D460" i="6"/>
  <c r="I460" i="6"/>
  <c r="G460" i="6"/>
  <c r="E460" i="6"/>
  <c r="F460" i="6"/>
  <c r="B460" i="6"/>
  <c r="A461" i="6"/>
  <c r="C461" i="6" s="1"/>
  <c r="J458" i="11"/>
  <c r="K458" i="11"/>
  <c r="I459" i="11"/>
  <c r="M458" i="11"/>
  <c r="N458" i="11"/>
  <c r="L458" i="11"/>
  <c r="P458" i="11"/>
  <c r="O458" i="11"/>
  <c r="J460" i="9" l="1"/>
  <c r="K460" i="9"/>
  <c r="L460" i="9"/>
  <c r="M460" i="9"/>
  <c r="N460" i="9"/>
  <c r="O460" i="9"/>
  <c r="I461" i="9"/>
  <c r="P460" i="9"/>
  <c r="J461" i="6"/>
  <c r="H460" i="6"/>
  <c r="K459" i="11"/>
  <c r="L459" i="11"/>
  <c r="I460" i="11"/>
  <c r="N459" i="11"/>
  <c r="P459" i="11"/>
  <c r="M459" i="11"/>
  <c r="J459" i="11"/>
  <c r="O459" i="11"/>
  <c r="G461" i="6"/>
  <c r="E461" i="6"/>
  <c r="D461" i="6"/>
  <c r="I461" i="6"/>
  <c r="F461" i="6"/>
  <c r="B461" i="6"/>
  <c r="A462" i="6"/>
  <c r="C462" i="6" s="1"/>
  <c r="J461" i="9" l="1"/>
  <c r="K461" i="9"/>
  <c r="L461" i="9"/>
  <c r="M461" i="9"/>
  <c r="N461" i="9"/>
  <c r="O461" i="9"/>
  <c r="I462" i="9"/>
  <c r="P461" i="9"/>
  <c r="J462" i="6"/>
  <c r="H461" i="6"/>
  <c r="I462" i="6"/>
  <c r="B462" i="6"/>
  <c r="D462" i="6"/>
  <c r="E462" i="6"/>
  <c r="G462" i="6"/>
  <c r="F462" i="6"/>
  <c r="A463" i="6"/>
  <c r="C463" i="6" s="1"/>
  <c r="L460" i="11"/>
  <c r="I461" i="11"/>
  <c r="M460" i="11"/>
  <c r="P460" i="11"/>
  <c r="N460" i="11"/>
  <c r="K460" i="11"/>
  <c r="O460" i="11"/>
  <c r="J460" i="11"/>
  <c r="J462" i="9" l="1"/>
  <c r="K462" i="9"/>
  <c r="L462" i="9"/>
  <c r="M462" i="9"/>
  <c r="N462" i="9"/>
  <c r="O462" i="9"/>
  <c r="I463" i="9"/>
  <c r="P462" i="9"/>
  <c r="J463" i="6"/>
  <c r="H462" i="6"/>
  <c r="M461" i="11"/>
  <c r="I462" i="11"/>
  <c r="K461" i="11"/>
  <c r="N461" i="11"/>
  <c r="O461" i="11"/>
  <c r="P461" i="11"/>
  <c r="J461" i="11"/>
  <c r="L461" i="11"/>
  <c r="G463" i="6"/>
  <c r="D463" i="6"/>
  <c r="A464" i="6"/>
  <c r="C464" i="6" s="1"/>
  <c r="I463" i="6"/>
  <c r="F463" i="6"/>
  <c r="B463" i="6"/>
  <c r="E463" i="6"/>
  <c r="J463" i="9" l="1"/>
  <c r="K463" i="9"/>
  <c r="L463" i="9"/>
  <c r="M463" i="9"/>
  <c r="N463" i="9"/>
  <c r="O463" i="9"/>
  <c r="I464" i="9"/>
  <c r="P463" i="9"/>
  <c r="J464" i="6"/>
  <c r="H463" i="6"/>
  <c r="L462" i="11"/>
  <c r="J462" i="11"/>
  <c r="K462" i="11"/>
  <c r="M462" i="11"/>
  <c r="I463" i="11"/>
  <c r="N462" i="11"/>
  <c r="P462" i="11"/>
  <c r="O462" i="11"/>
  <c r="B464" i="6"/>
  <c r="D464" i="6"/>
  <c r="I464" i="6"/>
  <c r="F464" i="6"/>
  <c r="E464" i="6"/>
  <c r="G464" i="6"/>
  <c r="A465" i="6"/>
  <c r="C465" i="6" s="1"/>
  <c r="J464" i="9" l="1"/>
  <c r="K464" i="9"/>
  <c r="L464" i="9"/>
  <c r="M464" i="9"/>
  <c r="N464" i="9"/>
  <c r="O464" i="9"/>
  <c r="I465" i="9"/>
  <c r="P464" i="9"/>
  <c r="J465" i="6"/>
  <c r="H464" i="6"/>
  <c r="D465" i="6"/>
  <c r="F465" i="6"/>
  <c r="I465" i="6"/>
  <c r="B465" i="6"/>
  <c r="A466" i="6"/>
  <c r="C466" i="6" s="1"/>
  <c r="G465" i="6"/>
  <c r="E465" i="6"/>
  <c r="P463" i="11"/>
  <c r="M463" i="11"/>
  <c r="L463" i="11"/>
  <c r="K463" i="11"/>
  <c r="I464" i="11"/>
  <c r="J463" i="11"/>
  <c r="O463" i="11"/>
  <c r="N463" i="11"/>
  <c r="J465" i="9" l="1"/>
  <c r="K465" i="9"/>
  <c r="L465" i="9"/>
  <c r="M465" i="9"/>
  <c r="N465" i="9"/>
  <c r="O465" i="9"/>
  <c r="I466" i="9"/>
  <c r="P465" i="9"/>
  <c r="J466" i="6"/>
  <c r="H465" i="6"/>
  <c r="K464" i="11"/>
  <c r="N464" i="11"/>
  <c r="O464" i="11"/>
  <c r="L464" i="11"/>
  <c r="M464" i="11"/>
  <c r="I465" i="11"/>
  <c r="J464" i="11"/>
  <c r="P464" i="11"/>
  <c r="I466" i="6"/>
  <c r="E466" i="6"/>
  <c r="G466" i="6"/>
  <c r="D466" i="6"/>
  <c r="F466" i="6"/>
  <c r="B466" i="6"/>
  <c r="A467" i="6"/>
  <c r="C467" i="6" s="1"/>
  <c r="J466" i="9" l="1"/>
  <c r="K466" i="9"/>
  <c r="L466" i="9"/>
  <c r="M466" i="9"/>
  <c r="N466" i="9"/>
  <c r="O466" i="9"/>
  <c r="I467" i="9"/>
  <c r="P466" i="9"/>
  <c r="J467" i="6"/>
  <c r="H466" i="6"/>
  <c r="I466" i="11"/>
  <c r="P465" i="11"/>
  <c r="J465" i="11"/>
  <c r="O465" i="11"/>
  <c r="M465" i="11"/>
  <c r="N465" i="11"/>
  <c r="K465" i="11"/>
  <c r="L465" i="11"/>
  <c r="F467" i="6"/>
  <c r="D467" i="6"/>
  <c r="A468" i="6"/>
  <c r="C468" i="6" s="1"/>
  <c r="G467" i="6"/>
  <c r="E467" i="6"/>
  <c r="I467" i="6"/>
  <c r="B467" i="6"/>
  <c r="J467" i="9" l="1"/>
  <c r="K467" i="9"/>
  <c r="L467" i="9"/>
  <c r="M467" i="9"/>
  <c r="N467" i="9"/>
  <c r="O467" i="9"/>
  <c r="I468" i="9"/>
  <c r="P467" i="9"/>
  <c r="J468" i="6"/>
  <c r="H467" i="6"/>
  <c r="I468" i="6"/>
  <c r="B468" i="6"/>
  <c r="G468" i="6"/>
  <c r="F468" i="6"/>
  <c r="E468" i="6"/>
  <c r="D468" i="6"/>
  <c r="A469" i="6"/>
  <c r="C469" i="6" s="1"/>
  <c r="N466" i="11"/>
  <c r="L466" i="11"/>
  <c r="J466" i="11"/>
  <c r="P466" i="11"/>
  <c r="O466" i="11"/>
  <c r="K466" i="11"/>
  <c r="M466" i="11"/>
  <c r="I467" i="11"/>
  <c r="J468" i="9" l="1"/>
  <c r="K468" i="9"/>
  <c r="L468" i="9"/>
  <c r="M468" i="9"/>
  <c r="N468" i="9"/>
  <c r="O468" i="9"/>
  <c r="I469" i="9"/>
  <c r="P468" i="9"/>
  <c r="J469" i="6"/>
  <c r="H468" i="6"/>
  <c r="P467" i="11"/>
  <c r="L467" i="11"/>
  <c r="N467" i="11"/>
  <c r="M467" i="11"/>
  <c r="I468" i="11"/>
  <c r="K467" i="11"/>
  <c r="J467" i="11"/>
  <c r="O467" i="11"/>
  <c r="E469" i="6"/>
  <c r="G469" i="6"/>
  <c r="I469" i="6"/>
  <c r="A470" i="6"/>
  <c r="C470" i="6" s="1"/>
  <c r="D469" i="6"/>
  <c r="F469" i="6"/>
  <c r="B469" i="6"/>
  <c r="J469" i="9" l="1"/>
  <c r="K469" i="9"/>
  <c r="L469" i="9"/>
  <c r="M469" i="9"/>
  <c r="N469" i="9"/>
  <c r="O469" i="9"/>
  <c r="I470" i="9"/>
  <c r="P469" i="9"/>
  <c r="J470" i="6"/>
  <c r="H469" i="6"/>
  <c r="E470" i="6"/>
  <c r="I470" i="6"/>
  <c r="B470" i="6"/>
  <c r="D470" i="6"/>
  <c r="G470" i="6"/>
  <c r="F470" i="6"/>
  <c r="A471" i="6"/>
  <c r="C471" i="6" s="1"/>
  <c r="L468" i="11"/>
  <c r="M468" i="11"/>
  <c r="I469" i="11"/>
  <c r="P468" i="11"/>
  <c r="O468" i="11"/>
  <c r="N468" i="11"/>
  <c r="K468" i="11"/>
  <c r="J468" i="11"/>
  <c r="J470" i="9" l="1"/>
  <c r="K470" i="9"/>
  <c r="L470" i="9"/>
  <c r="M470" i="9"/>
  <c r="N470" i="9"/>
  <c r="O470" i="9"/>
  <c r="I471" i="9"/>
  <c r="P470" i="9"/>
  <c r="J471" i="6"/>
  <c r="H470" i="6"/>
  <c r="I470" i="11"/>
  <c r="M469" i="11"/>
  <c r="K469" i="11"/>
  <c r="P469" i="11"/>
  <c r="N469" i="11"/>
  <c r="O469" i="11"/>
  <c r="L469" i="11"/>
  <c r="J469" i="11"/>
  <c r="B471" i="6"/>
  <c r="G471" i="6"/>
  <c r="D471" i="6"/>
  <c r="I471" i="6"/>
  <c r="A472" i="6"/>
  <c r="C472" i="6" s="1"/>
  <c r="E471" i="6"/>
  <c r="F471" i="6"/>
  <c r="J471" i="9" l="1"/>
  <c r="K471" i="9"/>
  <c r="L471" i="9"/>
  <c r="M471" i="9"/>
  <c r="N471" i="9"/>
  <c r="O471" i="9"/>
  <c r="I472" i="9"/>
  <c r="P471" i="9"/>
  <c r="J472" i="6"/>
  <c r="H471" i="6"/>
  <c r="D472" i="6"/>
  <c r="B472" i="6"/>
  <c r="I472" i="6"/>
  <c r="E472" i="6"/>
  <c r="F472" i="6"/>
  <c r="G472" i="6"/>
  <c r="A473" i="6"/>
  <c r="C473" i="6" s="1"/>
  <c r="K470" i="11"/>
  <c r="N470" i="11"/>
  <c r="L470" i="11"/>
  <c r="I471" i="11"/>
  <c r="O470" i="11"/>
  <c r="M470" i="11"/>
  <c r="J470" i="11"/>
  <c r="P470" i="11"/>
  <c r="J472" i="9" l="1"/>
  <c r="K472" i="9"/>
  <c r="L472" i="9"/>
  <c r="M472" i="9"/>
  <c r="N472" i="9"/>
  <c r="O472" i="9"/>
  <c r="I473" i="9"/>
  <c r="P472" i="9"/>
  <c r="J473" i="6"/>
  <c r="H472" i="6"/>
  <c r="O471" i="11"/>
  <c r="M471" i="11"/>
  <c r="N471" i="11"/>
  <c r="I472" i="11"/>
  <c r="L471" i="11"/>
  <c r="K471" i="11"/>
  <c r="P471" i="11"/>
  <c r="J471" i="11"/>
  <c r="B473" i="6"/>
  <c r="I473" i="6"/>
  <c r="G473" i="6"/>
  <c r="F473" i="6"/>
  <c r="A474" i="6"/>
  <c r="C474" i="6" s="1"/>
  <c r="E473" i="6"/>
  <c r="D473" i="6"/>
  <c r="J473" i="9" l="1"/>
  <c r="K473" i="9"/>
  <c r="L473" i="9"/>
  <c r="M473" i="9"/>
  <c r="N473" i="9"/>
  <c r="O473" i="9"/>
  <c r="I474" i="9"/>
  <c r="P473" i="9"/>
  <c r="J474" i="6"/>
  <c r="H473" i="6"/>
  <c r="M472" i="11"/>
  <c r="L472" i="11"/>
  <c r="I473" i="11"/>
  <c r="O472" i="11"/>
  <c r="P472" i="11"/>
  <c r="K472" i="11"/>
  <c r="N472" i="11"/>
  <c r="J472" i="11"/>
  <c r="B474" i="6"/>
  <c r="D474" i="6"/>
  <c r="F474" i="6"/>
  <c r="E474" i="6"/>
  <c r="I474" i="6"/>
  <c r="G474" i="6"/>
  <c r="A475" i="6"/>
  <c r="C475" i="6" s="1"/>
  <c r="J474" i="9" l="1"/>
  <c r="K474" i="9"/>
  <c r="L474" i="9"/>
  <c r="M474" i="9"/>
  <c r="N474" i="9"/>
  <c r="O474" i="9"/>
  <c r="I475" i="9"/>
  <c r="P474" i="9"/>
  <c r="J475" i="6"/>
  <c r="H474" i="6"/>
  <c r="G475" i="6"/>
  <c r="E475" i="6"/>
  <c r="F475" i="6"/>
  <c r="A476" i="6"/>
  <c r="C476" i="6" s="1"/>
  <c r="I475" i="6"/>
  <c r="D475" i="6"/>
  <c r="B475" i="6"/>
  <c r="P473" i="11"/>
  <c r="K473" i="11"/>
  <c r="L473" i="11"/>
  <c r="N473" i="11"/>
  <c r="J473" i="11"/>
  <c r="I474" i="11"/>
  <c r="M473" i="11"/>
  <c r="O473" i="11"/>
  <c r="J475" i="9" l="1"/>
  <c r="K475" i="9"/>
  <c r="L475" i="9"/>
  <c r="M475" i="9"/>
  <c r="N475" i="9"/>
  <c r="O475" i="9"/>
  <c r="I476" i="9"/>
  <c r="P475" i="9"/>
  <c r="J476" i="6"/>
  <c r="H475" i="6"/>
  <c r="L474" i="11"/>
  <c r="J474" i="11"/>
  <c r="M474" i="11"/>
  <c r="N474" i="11"/>
  <c r="O474" i="11"/>
  <c r="P474" i="11"/>
  <c r="K474" i="11"/>
  <c r="I475" i="11"/>
  <c r="B476" i="6"/>
  <c r="I476" i="6"/>
  <c r="E476" i="6"/>
  <c r="G476" i="6"/>
  <c r="F476" i="6"/>
  <c r="D476" i="6"/>
  <c r="A477" i="6"/>
  <c r="C477" i="6" s="1"/>
  <c r="J476" i="9" l="1"/>
  <c r="K476" i="9"/>
  <c r="L476" i="9"/>
  <c r="M476" i="9"/>
  <c r="N476" i="9"/>
  <c r="O476" i="9"/>
  <c r="I477" i="9"/>
  <c r="P476" i="9"/>
  <c r="J477" i="6"/>
  <c r="H476" i="6"/>
  <c r="J475" i="11"/>
  <c r="L475" i="11"/>
  <c r="P475" i="11"/>
  <c r="N475" i="11"/>
  <c r="M475" i="11"/>
  <c r="I476" i="11"/>
  <c r="O475" i="11"/>
  <c r="K475" i="11"/>
  <c r="B477" i="6"/>
  <c r="I477" i="6"/>
  <c r="A478" i="6"/>
  <c r="C478" i="6" s="1"/>
  <c r="E477" i="6"/>
  <c r="D477" i="6"/>
  <c r="G477" i="6"/>
  <c r="F477" i="6"/>
  <c r="J477" i="9" l="1"/>
  <c r="K477" i="9"/>
  <c r="L477" i="9"/>
  <c r="M477" i="9"/>
  <c r="N477" i="9"/>
  <c r="O477" i="9"/>
  <c r="I478" i="9"/>
  <c r="P477" i="9"/>
  <c r="J478" i="6"/>
  <c r="H477" i="6"/>
  <c r="O476" i="11"/>
  <c r="P476" i="11"/>
  <c r="I477" i="11"/>
  <c r="L476" i="11"/>
  <c r="N476" i="11"/>
  <c r="M476" i="11"/>
  <c r="K476" i="11"/>
  <c r="J476" i="11"/>
  <c r="F478" i="6"/>
  <c r="I478" i="6"/>
  <c r="G478" i="6"/>
  <c r="D478" i="6"/>
  <c r="B478" i="6"/>
  <c r="E478" i="6"/>
  <c r="A479" i="6"/>
  <c r="C479" i="6" s="1"/>
  <c r="J478" i="9" l="1"/>
  <c r="K478" i="9"/>
  <c r="L478" i="9"/>
  <c r="M478" i="9"/>
  <c r="N478" i="9"/>
  <c r="O478" i="9"/>
  <c r="I479" i="9"/>
  <c r="P478" i="9"/>
  <c r="J479" i="6"/>
  <c r="H478" i="6"/>
  <c r="I479" i="6"/>
  <c r="D479" i="6"/>
  <c r="A480" i="6"/>
  <c r="C480" i="6" s="1"/>
  <c r="G479" i="6"/>
  <c r="B479" i="6"/>
  <c r="F479" i="6"/>
  <c r="E479" i="6"/>
  <c r="J477" i="11"/>
  <c r="O477" i="11"/>
  <c r="N477" i="11"/>
  <c r="K477" i="11"/>
  <c r="M477" i="11"/>
  <c r="L477" i="11"/>
  <c r="I478" i="11"/>
  <c r="P477" i="11"/>
  <c r="J479" i="9" l="1"/>
  <c r="K479" i="9"/>
  <c r="L479" i="9"/>
  <c r="M479" i="9"/>
  <c r="N479" i="9"/>
  <c r="O479" i="9"/>
  <c r="I480" i="9"/>
  <c r="P479" i="9"/>
  <c r="J480" i="6"/>
  <c r="H479" i="6"/>
  <c r="P478" i="11"/>
  <c r="M478" i="11"/>
  <c r="J478" i="11"/>
  <c r="L478" i="11"/>
  <c r="K478" i="11"/>
  <c r="I479" i="11"/>
  <c r="N478" i="11"/>
  <c r="O478" i="11"/>
  <c r="G480" i="6"/>
  <c r="I480" i="6"/>
  <c r="F480" i="6"/>
  <c r="B480" i="6"/>
  <c r="E480" i="6"/>
  <c r="D480" i="6"/>
  <c r="A481" i="6"/>
  <c r="C481" i="6" s="1"/>
  <c r="J480" i="9" l="1"/>
  <c r="K480" i="9"/>
  <c r="L480" i="9"/>
  <c r="M480" i="9"/>
  <c r="N480" i="9"/>
  <c r="O480" i="9"/>
  <c r="I481" i="9"/>
  <c r="P480" i="9"/>
  <c r="J481" i="6"/>
  <c r="H480" i="6"/>
  <c r="I480" i="11"/>
  <c r="J479" i="11"/>
  <c r="K479" i="11"/>
  <c r="P479" i="11"/>
  <c r="L479" i="11"/>
  <c r="O479" i="11"/>
  <c r="M479" i="11"/>
  <c r="N479" i="11"/>
  <c r="I481" i="6"/>
  <c r="E481" i="6"/>
  <c r="F481" i="6"/>
  <c r="A482" i="6"/>
  <c r="C482" i="6" s="1"/>
  <c r="D481" i="6"/>
  <c r="B481" i="6"/>
  <c r="G481" i="6"/>
  <c r="J481" i="9" l="1"/>
  <c r="K481" i="9"/>
  <c r="L481" i="9"/>
  <c r="M481" i="9"/>
  <c r="N481" i="9"/>
  <c r="O481" i="9"/>
  <c r="I482" i="9"/>
  <c r="P481" i="9"/>
  <c r="J482" i="6"/>
  <c r="H481" i="6"/>
  <c r="G482" i="6"/>
  <c r="B482" i="6"/>
  <c r="E482" i="6"/>
  <c r="D482" i="6"/>
  <c r="I482" i="6"/>
  <c r="F482" i="6"/>
  <c r="A483" i="6"/>
  <c r="C483" i="6" s="1"/>
  <c r="O480" i="11"/>
  <c r="P480" i="11"/>
  <c r="K480" i="11"/>
  <c r="N480" i="11"/>
  <c r="M480" i="11"/>
  <c r="L480" i="11"/>
  <c r="I481" i="11"/>
  <c r="J480" i="11"/>
  <c r="J482" i="9" l="1"/>
  <c r="K482" i="9"/>
  <c r="L482" i="9"/>
  <c r="M482" i="9"/>
  <c r="N482" i="9"/>
  <c r="O482" i="9"/>
  <c r="I483" i="9"/>
  <c r="P482" i="9"/>
  <c r="J483" i="6"/>
  <c r="H482" i="6"/>
  <c r="M481" i="11"/>
  <c r="J481" i="11"/>
  <c r="K481" i="11"/>
  <c r="O481" i="11"/>
  <c r="N481" i="11"/>
  <c r="L481" i="11"/>
  <c r="P481" i="11"/>
  <c r="I482" i="11"/>
  <c r="E483" i="6"/>
  <c r="B483" i="6"/>
  <c r="G483" i="6"/>
  <c r="A484" i="6"/>
  <c r="C484" i="6" s="1"/>
  <c r="F483" i="6"/>
  <c r="D483" i="6"/>
  <c r="I483" i="6"/>
  <c r="J483" i="9" l="1"/>
  <c r="K483" i="9"/>
  <c r="L483" i="9"/>
  <c r="M483" i="9"/>
  <c r="N483" i="9"/>
  <c r="O483" i="9"/>
  <c r="I484" i="9"/>
  <c r="P483" i="9"/>
  <c r="J484" i="6"/>
  <c r="H483" i="6"/>
  <c r="M482" i="11"/>
  <c r="N482" i="11"/>
  <c r="J482" i="11"/>
  <c r="K482" i="11"/>
  <c r="I483" i="11"/>
  <c r="O482" i="11"/>
  <c r="P482" i="11"/>
  <c r="L482" i="11"/>
  <c r="B484" i="6"/>
  <c r="G484" i="6"/>
  <c r="F484" i="6"/>
  <c r="D484" i="6"/>
  <c r="I484" i="6"/>
  <c r="E484" i="6"/>
  <c r="A485" i="6"/>
  <c r="C485" i="6" s="1"/>
  <c r="J484" i="9" l="1"/>
  <c r="K484" i="9"/>
  <c r="L484" i="9"/>
  <c r="M484" i="9"/>
  <c r="N484" i="9"/>
  <c r="O484" i="9"/>
  <c r="I485" i="9"/>
  <c r="P484" i="9"/>
  <c r="J485" i="6"/>
  <c r="H484" i="6"/>
  <c r="D485" i="6"/>
  <c r="B485" i="6"/>
  <c r="F485" i="6"/>
  <c r="G485" i="6"/>
  <c r="A486" i="6"/>
  <c r="C486" i="6" s="1"/>
  <c r="I485" i="6"/>
  <c r="E485" i="6"/>
  <c r="O483" i="11"/>
  <c r="N483" i="11"/>
  <c r="M483" i="11"/>
  <c r="J483" i="11"/>
  <c r="I484" i="11"/>
  <c r="L483" i="11"/>
  <c r="K483" i="11"/>
  <c r="P483" i="11"/>
  <c r="J485" i="9" l="1"/>
  <c r="K485" i="9"/>
  <c r="L485" i="9"/>
  <c r="M485" i="9"/>
  <c r="N485" i="9"/>
  <c r="O485" i="9"/>
  <c r="I486" i="9"/>
  <c r="P485" i="9"/>
  <c r="J486" i="6"/>
  <c r="H485" i="6"/>
  <c r="N484" i="11"/>
  <c r="I485" i="11"/>
  <c r="M484" i="11"/>
  <c r="J484" i="11"/>
  <c r="L484" i="11"/>
  <c r="K484" i="11"/>
  <c r="P484" i="11"/>
  <c r="O484" i="11"/>
  <c r="B486" i="6"/>
  <c r="G486" i="6"/>
  <c r="I486" i="6"/>
  <c r="E486" i="6"/>
  <c r="D486" i="6"/>
  <c r="F486" i="6"/>
  <c r="A487" i="6"/>
  <c r="C487" i="6" s="1"/>
  <c r="J486" i="9" l="1"/>
  <c r="K486" i="9"/>
  <c r="L486" i="9"/>
  <c r="M486" i="9"/>
  <c r="N486" i="9"/>
  <c r="O486" i="9"/>
  <c r="I487" i="9"/>
  <c r="P486" i="9"/>
  <c r="J487" i="6"/>
  <c r="H486" i="6"/>
  <c r="K485" i="11"/>
  <c r="M485" i="11"/>
  <c r="J485" i="11"/>
  <c r="O485" i="11"/>
  <c r="L485" i="11"/>
  <c r="I486" i="11"/>
  <c r="N485" i="11"/>
  <c r="P485" i="11"/>
  <c r="B487" i="6"/>
  <c r="F487" i="6"/>
  <c r="E487" i="6"/>
  <c r="A488" i="6"/>
  <c r="C488" i="6" s="1"/>
  <c r="D487" i="6"/>
  <c r="G487" i="6"/>
  <c r="I487" i="6"/>
  <c r="J487" i="9" l="1"/>
  <c r="K487" i="9"/>
  <c r="L487" i="9"/>
  <c r="M487" i="9"/>
  <c r="N487" i="9"/>
  <c r="O487" i="9"/>
  <c r="I488" i="9"/>
  <c r="P487" i="9"/>
  <c r="J488" i="6"/>
  <c r="H487" i="6"/>
  <c r="K486" i="11"/>
  <c r="J486" i="11"/>
  <c r="N486" i="11"/>
  <c r="P486" i="11"/>
  <c r="I487" i="11"/>
  <c r="O486" i="11"/>
  <c r="L486" i="11"/>
  <c r="M486" i="11"/>
  <c r="F488" i="6"/>
  <c r="E488" i="6"/>
  <c r="D488" i="6"/>
  <c r="G488" i="6"/>
  <c r="I488" i="6"/>
  <c r="B488" i="6"/>
  <c r="A489" i="6"/>
  <c r="C489" i="6" s="1"/>
  <c r="J488" i="9" l="1"/>
  <c r="K488" i="9"/>
  <c r="L488" i="9"/>
  <c r="M488" i="9"/>
  <c r="N488" i="9"/>
  <c r="O488" i="9"/>
  <c r="I489" i="9"/>
  <c r="P488" i="9"/>
  <c r="J489" i="6"/>
  <c r="H488" i="6"/>
  <c r="B489" i="6"/>
  <c r="E489" i="6"/>
  <c r="I489" i="6"/>
  <c r="F489" i="6"/>
  <c r="A490" i="6"/>
  <c r="C490" i="6" s="1"/>
  <c r="D489" i="6"/>
  <c r="G489" i="6"/>
  <c r="O487" i="11"/>
  <c r="K487" i="11"/>
  <c r="M487" i="11"/>
  <c r="J487" i="11"/>
  <c r="L487" i="11"/>
  <c r="P487" i="11"/>
  <c r="N487" i="11"/>
  <c r="I488" i="11"/>
  <c r="J489" i="9" l="1"/>
  <c r="K489" i="9"/>
  <c r="L489" i="9"/>
  <c r="M489" i="9"/>
  <c r="N489" i="9"/>
  <c r="O489" i="9"/>
  <c r="I490" i="9"/>
  <c r="P489" i="9"/>
  <c r="J490" i="6"/>
  <c r="H489" i="6"/>
  <c r="K488" i="11"/>
  <c r="M488" i="11"/>
  <c r="O488" i="11"/>
  <c r="N488" i="11"/>
  <c r="P488" i="11"/>
  <c r="I489" i="11"/>
  <c r="L488" i="11"/>
  <c r="J488" i="11"/>
  <c r="D490" i="6"/>
  <c r="B490" i="6"/>
  <c r="G490" i="6"/>
  <c r="E490" i="6"/>
  <c r="F490" i="6"/>
  <c r="I490" i="6"/>
  <c r="A491" i="6"/>
  <c r="C491" i="6" s="1"/>
  <c r="J490" i="9" l="1"/>
  <c r="K490" i="9"/>
  <c r="L490" i="9"/>
  <c r="M490" i="9"/>
  <c r="N490" i="9"/>
  <c r="O490" i="9"/>
  <c r="I491" i="9"/>
  <c r="P490" i="9"/>
  <c r="J491" i="6"/>
  <c r="H490" i="6"/>
  <c r="L489" i="11"/>
  <c r="O489" i="11"/>
  <c r="I490" i="11"/>
  <c r="N489" i="11"/>
  <c r="P489" i="11"/>
  <c r="M489" i="11"/>
  <c r="K489" i="11"/>
  <c r="J489" i="11"/>
  <c r="D491" i="6"/>
  <c r="F491" i="6"/>
  <c r="B491" i="6"/>
  <c r="E491" i="6"/>
  <c r="G491" i="6"/>
  <c r="I491" i="6"/>
  <c r="A492" i="6"/>
  <c r="C492" i="6" s="1"/>
  <c r="J491" i="9" l="1"/>
  <c r="K491" i="9"/>
  <c r="L491" i="9"/>
  <c r="M491" i="9"/>
  <c r="N491" i="9"/>
  <c r="O491" i="9"/>
  <c r="I492" i="9"/>
  <c r="P491" i="9"/>
  <c r="J492" i="6"/>
  <c r="H491" i="6"/>
  <c r="B492" i="6"/>
  <c r="G492" i="6"/>
  <c r="I492" i="6"/>
  <c r="D492" i="6"/>
  <c r="E492" i="6"/>
  <c r="F492" i="6"/>
  <c r="A493" i="6"/>
  <c r="C493" i="6" s="1"/>
  <c r="J490" i="11"/>
  <c r="L490" i="11"/>
  <c r="O490" i="11"/>
  <c r="P490" i="11"/>
  <c r="I491" i="11"/>
  <c r="N490" i="11"/>
  <c r="M490" i="11"/>
  <c r="K490" i="11"/>
  <c r="J492" i="9" l="1"/>
  <c r="K492" i="9"/>
  <c r="L492" i="9"/>
  <c r="M492" i="9"/>
  <c r="N492" i="9"/>
  <c r="O492" i="9"/>
  <c r="I493" i="9"/>
  <c r="P492" i="9"/>
  <c r="J493" i="6"/>
  <c r="H492" i="6"/>
  <c r="M491" i="11"/>
  <c r="I492" i="11"/>
  <c r="N491" i="11"/>
  <c r="O491" i="11"/>
  <c r="K491" i="11"/>
  <c r="P491" i="11"/>
  <c r="L491" i="11"/>
  <c r="J491" i="11"/>
  <c r="B493" i="6"/>
  <c r="D493" i="6"/>
  <c r="F493" i="6"/>
  <c r="E493" i="6"/>
  <c r="A494" i="6"/>
  <c r="C494" i="6" s="1"/>
  <c r="G493" i="6"/>
  <c r="I493" i="6"/>
  <c r="J493" i="9" l="1"/>
  <c r="K493" i="9"/>
  <c r="L493" i="9"/>
  <c r="M493" i="9"/>
  <c r="N493" i="9"/>
  <c r="O493" i="9"/>
  <c r="I494" i="9"/>
  <c r="P493" i="9"/>
  <c r="J494" i="6"/>
  <c r="H493" i="6"/>
  <c r="K492" i="11"/>
  <c r="M492" i="11"/>
  <c r="J492" i="11"/>
  <c r="N492" i="11"/>
  <c r="I493" i="11"/>
  <c r="O492" i="11"/>
  <c r="L492" i="11"/>
  <c r="P492" i="11"/>
  <c r="G494" i="6"/>
  <c r="F494" i="6"/>
  <c r="B494" i="6"/>
  <c r="E494" i="6"/>
  <c r="I494" i="6"/>
  <c r="D494" i="6"/>
  <c r="A495" i="6"/>
  <c r="C495" i="6" s="1"/>
  <c r="J494" i="9" l="1"/>
  <c r="K494" i="9"/>
  <c r="L494" i="9"/>
  <c r="M494" i="9"/>
  <c r="N494" i="9"/>
  <c r="O494" i="9"/>
  <c r="I495" i="9"/>
  <c r="P494" i="9"/>
  <c r="J495" i="6"/>
  <c r="H494" i="6"/>
  <c r="D495" i="6"/>
  <c r="G495" i="6"/>
  <c r="F495" i="6"/>
  <c r="I495" i="6"/>
  <c r="A496" i="6"/>
  <c r="C496" i="6" s="1"/>
  <c r="E495" i="6"/>
  <c r="B495" i="6"/>
  <c r="I494" i="11"/>
  <c r="M493" i="11"/>
  <c r="O493" i="11"/>
  <c r="J493" i="11"/>
  <c r="P493" i="11"/>
  <c r="L493" i="11"/>
  <c r="N493" i="11"/>
  <c r="K493" i="11"/>
  <c r="J495" i="9" l="1"/>
  <c r="K495" i="9"/>
  <c r="L495" i="9"/>
  <c r="M495" i="9"/>
  <c r="N495" i="9"/>
  <c r="O495" i="9"/>
  <c r="I496" i="9"/>
  <c r="P495" i="9"/>
  <c r="J496" i="6"/>
  <c r="H495" i="6"/>
  <c r="N494" i="11"/>
  <c r="I495" i="11"/>
  <c r="L494" i="11"/>
  <c r="M494" i="11"/>
  <c r="O494" i="11"/>
  <c r="P494" i="11"/>
  <c r="J494" i="11"/>
  <c r="K494" i="11"/>
  <c r="B496" i="6"/>
  <c r="F496" i="6"/>
  <c r="E496" i="6"/>
  <c r="G496" i="6"/>
  <c r="D496" i="6"/>
  <c r="I496" i="6"/>
  <c r="A497" i="6"/>
  <c r="C497" i="6" s="1"/>
  <c r="J496" i="9" l="1"/>
  <c r="K496" i="9"/>
  <c r="L496" i="9"/>
  <c r="M496" i="9"/>
  <c r="N496" i="9"/>
  <c r="O496" i="9"/>
  <c r="I497" i="9"/>
  <c r="P496" i="9"/>
  <c r="J497" i="6"/>
  <c r="H496" i="6"/>
  <c r="P495" i="11"/>
  <c r="M495" i="11"/>
  <c r="K495" i="11"/>
  <c r="N495" i="11"/>
  <c r="L495" i="11"/>
  <c r="O495" i="11"/>
  <c r="J495" i="11"/>
  <c r="I496" i="11"/>
  <c r="B497" i="6"/>
  <c r="I497" i="6"/>
  <c r="A498" i="6"/>
  <c r="C498" i="6" s="1"/>
  <c r="E497" i="6"/>
  <c r="F497" i="6"/>
  <c r="D497" i="6"/>
  <c r="G497" i="6"/>
  <c r="J497" i="9" l="1"/>
  <c r="K497" i="9"/>
  <c r="L497" i="9"/>
  <c r="M497" i="9"/>
  <c r="N497" i="9"/>
  <c r="O497" i="9"/>
  <c r="I498" i="9"/>
  <c r="P497" i="9"/>
  <c r="J498" i="6"/>
  <c r="H497" i="6"/>
  <c r="O496" i="11"/>
  <c r="J496" i="11"/>
  <c r="N496" i="11"/>
  <c r="P496" i="11"/>
  <c r="K496" i="11"/>
  <c r="L496" i="11"/>
  <c r="I497" i="11"/>
  <c r="M496" i="11"/>
  <c r="B498" i="6"/>
  <c r="E498" i="6"/>
  <c r="G498" i="6"/>
  <c r="I498" i="6"/>
  <c r="D498" i="6"/>
  <c r="F498" i="6"/>
  <c r="A499" i="6"/>
  <c r="C499" i="6" s="1"/>
  <c r="J498" i="9" l="1"/>
  <c r="K498" i="9"/>
  <c r="L498" i="9"/>
  <c r="M498" i="9"/>
  <c r="N498" i="9"/>
  <c r="O498" i="9"/>
  <c r="I499" i="9"/>
  <c r="P498" i="9"/>
  <c r="J499" i="6"/>
  <c r="H498" i="6"/>
  <c r="D499" i="6"/>
  <c r="F499" i="6"/>
  <c r="B499" i="6"/>
  <c r="E499" i="6"/>
  <c r="A500" i="6"/>
  <c r="C500" i="6" s="1"/>
  <c r="G499" i="6"/>
  <c r="I499" i="6"/>
  <c r="O497" i="11"/>
  <c r="N497" i="11"/>
  <c r="J497" i="11"/>
  <c r="I498" i="11"/>
  <c r="P497" i="11"/>
  <c r="L497" i="11"/>
  <c r="K497" i="11"/>
  <c r="M497" i="11"/>
  <c r="J499" i="9" l="1"/>
  <c r="K499" i="9"/>
  <c r="L499" i="9"/>
  <c r="M499" i="9"/>
  <c r="N499" i="9"/>
  <c r="O499" i="9"/>
  <c r="I500" i="9"/>
  <c r="P499" i="9"/>
  <c r="J500" i="6"/>
  <c r="H499" i="6"/>
  <c r="I499" i="11"/>
  <c r="P498" i="11"/>
  <c r="J498" i="11"/>
  <c r="L498" i="11"/>
  <c r="O498" i="11"/>
  <c r="M498" i="11"/>
  <c r="K498" i="11"/>
  <c r="N498" i="11"/>
  <c r="F500" i="6"/>
  <c r="F5" i="6" s="1"/>
  <c r="D500" i="6"/>
  <c r="E500" i="6"/>
  <c r="G500" i="6"/>
  <c r="G5" i="6" s="1"/>
  <c r="B500" i="6"/>
  <c r="I500" i="6"/>
  <c r="A501" i="6"/>
  <c r="C501" i="6" s="1"/>
  <c r="J500" i="9" l="1"/>
  <c r="K500" i="9"/>
  <c r="L500" i="9"/>
  <c r="M500" i="9"/>
  <c r="N500" i="9"/>
  <c r="O500" i="9"/>
  <c r="I501" i="9"/>
  <c r="P500" i="9"/>
  <c r="J501" i="6"/>
  <c r="H500" i="6"/>
  <c r="H5" i="6"/>
  <c r="D501" i="6"/>
  <c r="F501" i="6"/>
  <c r="B501" i="6"/>
  <c r="A502" i="6"/>
  <c r="C502" i="6" s="1"/>
  <c r="E501" i="6"/>
  <c r="I501" i="6"/>
  <c r="G501" i="6"/>
  <c r="I500" i="11"/>
  <c r="J499" i="11"/>
  <c r="L499" i="11"/>
  <c r="M499" i="11"/>
  <c r="P499" i="11"/>
  <c r="K499" i="11"/>
  <c r="N499" i="11"/>
  <c r="O499" i="11"/>
  <c r="J501" i="9" l="1"/>
  <c r="K501" i="9"/>
  <c r="L501" i="9"/>
  <c r="M501" i="9"/>
  <c r="N501" i="9"/>
  <c r="O501" i="9"/>
  <c r="I502" i="9"/>
  <c r="P501" i="9"/>
  <c r="J502" i="6"/>
  <c r="H501" i="6"/>
  <c r="E502" i="6"/>
  <c r="G502" i="6"/>
  <c r="F502" i="6"/>
  <c r="I502" i="6"/>
  <c r="B502" i="6"/>
  <c r="D502" i="6"/>
  <c r="A503" i="6"/>
  <c r="C503" i="6" s="1"/>
  <c r="J500" i="11"/>
  <c r="M500" i="11"/>
  <c r="P500" i="11"/>
  <c r="L500" i="11"/>
  <c r="K500" i="11"/>
  <c r="O500" i="11"/>
  <c r="O3" i="11" s="1"/>
  <c r="N500" i="11"/>
  <c r="N3" i="11" s="1"/>
  <c r="J502" i="9" l="1"/>
  <c r="K502" i="9"/>
  <c r="L502" i="9"/>
  <c r="M502" i="9"/>
  <c r="N502" i="9"/>
  <c r="O502" i="9"/>
  <c r="I503" i="9"/>
  <c r="P502" i="9"/>
  <c r="J503" i="6"/>
  <c r="H502" i="6"/>
  <c r="I503" i="6"/>
  <c r="G503" i="6"/>
  <c r="B503" i="6"/>
  <c r="A504" i="6"/>
  <c r="C504" i="6" s="1"/>
  <c r="D503" i="6"/>
  <c r="E503" i="6"/>
  <c r="F503" i="6"/>
  <c r="J503" i="9" l="1"/>
  <c r="K503" i="9"/>
  <c r="L503" i="9"/>
  <c r="M503" i="9"/>
  <c r="N503" i="9"/>
  <c r="O503" i="9"/>
  <c r="I504" i="9"/>
  <c r="P503" i="9"/>
  <c r="J504" i="6"/>
  <c r="H503" i="6"/>
  <c r="F504" i="6"/>
  <c r="D504" i="6"/>
  <c r="E504" i="6"/>
  <c r="I504" i="6"/>
  <c r="B504" i="6"/>
  <c r="G504" i="6"/>
  <c r="A505" i="6"/>
  <c r="C505" i="6" s="1"/>
  <c r="J504" i="9" l="1"/>
  <c r="K504" i="9"/>
  <c r="L504" i="9"/>
  <c r="M504" i="9"/>
  <c r="N504" i="9"/>
  <c r="O504" i="9"/>
  <c r="I505" i="9"/>
  <c r="P504" i="9"/>
  <c r="J505" i="6"/>
  <c r="H504" i="6"/>
  <c r="E505" i="6"/>
  <c r="F505" i="6"/>
  <c r="D505" i="6"/>
  <c r="I505" i="6"/>
  <c r="G505" i="6"/>
  <c r="B505" i="6"/>
  <c r="A506" i="6"/>
  <c r="C506" i="6" s="1"/>
  <c r="J505" i="9" l="1"/>
  <c r="K505" i="9"/>
  <c r="L505" i="9"/>
  <c r="M505" i="9"/>
  <c r="N505" i="9"/>
  <c r="O505" i="9"/>
  <c r="I506" i="9"/>
  <c r="P505" i="9"/>
  <c r="J506" i="6"/>
  <c r="H505" i="6"/>
  <c r="D506" i="6"/>
  <c r="G506" i="6"/>
  <c r="E506" i="6"/>
  <c r="A507" i="6"/>
  <c r="C507" i="6" s="1"/>
  <c r="B506" i="6"/>
  <c r="F506" i="6"/>
  <c r="I506" i="6"/>
  <c r="J506" i="9" l="1"/>
  <c r="K506" i="9"/>
  <c r="L506" i="9"/>
  <c r="M506" i="9"/>
  <c r="N506" i="9"/>
  <c r="O506" i="9"/>
  <c r="I507" i="9"/>
  <c r="P506" i="9"/>
  <c r="J507" i="6"/>
  <c r="H506" i="6"/>
  <c r="D507" i="6"/>
  <c r="F507" i="6"/>
  <c r="B507" i="6"/>
  <c r="I507" i="6"/>
  <c r="E507" i="6"/>
  <c r="G507" i="6"/>
  <c r="A508" i="6"/>
  <c r="C508" i="6" s="1"/>
  <c r="J507" i="9" l="1"/>
  <c r="K507" i="9"/>
  <c r="L507" i="9"/>
  <c r="M507" i="9"/>
  <c r="N507" i="9"/>
  <c r="O507" i="9"/>
  <c r="I508" i="9"/>
  <c r="P507" i="9"/>
  <c r="J508" i="6"/>
  <c r="H507" i="6"/>
  <c r="B508" i="6"/>
  <c r="I508" i="6"/>
  <c r="E508" i="6"/>
  <c r="A509" i="6"/>
  <c r="C509" i="6" s="1"/>
  <c r="G508" i="6"/>
  <c r="F508" i="6"/>
  <c r="D508" i="6"/>
  <c r="J508" i="9" l="1"/>
  <c r="K508" i="9"/>
  <c r="L508" i="9"/>
  <c r="M508" i="9"/>
  <c r="N508" i="9"/>
  <c r="O508" i="9"/>
  <c r="I509" i="9"/>
  <c r="P508" i="9"/>
  <c r="J509" i="6"/>
  <c r="H508" i="6"/>
  <c r="G509" i="6"/>
  <c r="F509" i="6"/>
  <c r="D509" i="6"/>
  <c r="B509" i="6"/>
  <c r="E509" i="6"/>
  <c r="I509" i="6"/>
  <c r="A510" i="6"/>
  <c r="C510" i="6" s="1"/>
  <c r="J509" i="9" l="1"/>
  <c r="K509" i="9"/>
  <c r="L509" i="9"/>
  <c r="M509" i="9"/>
  <c r="N509" i="9"/>
  <c r="O509" i="9"/>
  <c r="P509" i="9"/>
  <c r="I510" i="9"/>
  <c r="J510" i="6"/>
  <c r="H509" i="6"/>
  <c r="I510" i="6"/>
  <c r="B510" i="6"/>
  <c r="A511" i="6"/>
  <c r="C511" i="6" s="1"/>
  <c r="E510" i="6"/>
  <c r="D510" i="6"/>
  <c r="G510" i="6"/>
  <c r="F510" i="6"/>
  <c r="J510" i="9" l="1"/>
  <c r="K510" i="9"/>
  <c r="L510" i="9"/>
  <c r="M510" i="9"/>
  <c r="N510" i="9"/>
  <c r="O510" i="9"/>
  <c r="I511" i="9"/>
  <c r="P510" i="9"/>
  <c r="J511" i="6"/>
  <c r="H510" i="6"/>
  <c r="B511" i="6"/>
  <c r="G511" i="6"/>
  <c r="I511" i="6"/>
  <c r="D511" i="6"/>
  <c r="E511" i="6"/>
  <c r="F511" i="6"/>
  <c r="A512" i="6"/>
  <c r="C512" i="6" s="1"/>
  <c r="J511" i="9" l="1"/>
  <c r="K511" i="9"/>
  <c r="L511" i="9"/>
  <c r="M511" i="9"/>
  <c r="N511" i="9"/>
  <c r="O511" i="9"/>
  <c r="P511" i="9"/>
  <c r="I512" i="9"/>
  <c r="J512" i="6"/>
  <c r="H511" i="6"/>
  <c r="G512" i="6"/>
  <c r="D512" i="6"/>
  <c r="A513" i="6"/>
  <c r="C513" i="6" s="1"/>
  <c r="E512" i="6"/>
  <c r="I512" i="6"/>
  <c r="F512" i="6"/>
  <c r="B512" i="6"/>
  <c r="J512" i="9" l="1"/>
  <c r="K512" i="9"/>
  <c r="L512" i="9"/>
  <c r="M512" i="9"/>
  <c r="N512" i="9"/>
  <c r="O512" i="9"/>
  <c r="P512" i="9"/>
  <c r="I513" i="9"/>
  <c r="J513" i="6"/>
  <c r="H512" i="6"/>
  <c r="F513" i="6"/>
  <c r="E513" i="6"/>
  <c r="B513" i="6"/>
  <c r="D513" i="6"/>
  <c r="I513" i="6"/>
  <c r="G513" i="6"/>
  <c r="A514" i="6"/>
  <c r="C514" i="6" s="1"/>
  <c r="J513" i="9" l="1"/>
  <c r="K513" i="9"/>
  <c r="L513" i="9"/>
  <c r="M513" i="9"/>
  <c r="N513" i="9"/>
  <c r="O513" i="9"/>
  <c r="P513" i="9"/>
  <c r="I514" i="9"/>
  <c r="J514" i="6"/>
  <c r="H513" i="6"/>
  <c r="B514" i="6"/>
  <c r="I514" i="6"/>
  <c r="F514" i="6"/>
  <c r="D514" i="6"/>
  <c r="G514" i="6"/>
  <c r="E514" i="6"/>
  <c r="A515" i="6"/>
  <c r="C515" i="6" s="1"/>
  <c r="J514" i="9" l="1"/>
  <c r="K514" i="9"/>
  <c r="L514" i="9"/>
  <c r="M514" i="9"/>
  <c r="N514" i="9"/>
  <c r="O514" i="9"/>
  <c r="I515" i="9"/>
  <c r="P514" i="9"/>
  <c r="J515" i="6"/>
  <c r="H514" i="6"/>
  <c r="E515" i="6"/>
  <c r="D515" i="6"/>
  <c r="B515" i="6"/>
  <c r="G515" i="6"/>
  <c r="F515" i="6"/>
  <c r="I515" i="6"/>
  <c r="A516" i="6"/>
  <c r="C516" i="6" s="1"/>
  <c r="J515" i="9" l="1"/>
  <c r="K515" i="9"/>
  <c r="L515" i="9"/>
  <c r="M515" i="9"/>
  <c r="N515" i="9"/>
  <c r="O515" i="9"/>
  <c r="P515" i="9"/>
  <c r="I516" i="9"/>
  <c r="J516" i="6"/>
  <c r="H515" i="6"/>
  <c r="G516" i="6"/>
  <c r="I516" i="6"/>
  <c r="E516" i="6"/>
  <c r="A517" i="6"/>
  <c r="C517" i="6" s="1"/>
  <c r="D516" i="6"/>
  <c r="B516" i="6"/>
  <c r="F516" i="6"/>
  <c r="J516" i="9" l="1"/>
  <c r="K516" i="9"/>
  <c r="L516" i="9"/>
  <c r="M516" i="9"/>
  <c r="N516" i="9"/>
  <c r="O516" i="9"/>
  <c r="P516" i="9"/>
  <c r="I517" i="9"/>
  <c r="J517" i="6"/>
  <c r="H516" i="6"/>
  <c r="D517" i="6"/>
  <c r="G517" i="6"/>
  <c r="B517" i="6"/>
  <c r="I517" i="6"/>
  <c r="E517" i="6"/>
  <c r="F517" i="6"/>
  <c r="A518" i="6"/>
  <c r="C518" i="6" s="1"/>
  <c r="J517" i="9" l="1"/>
  <c r="K517" i="9"/>
  <c r="L517" i="9"/>
  <c r="M517" i="9"/>
  <c r="N517" i="9"/>
  <c r="O517" i="9"/>
  <c r="P517" i="9"/>
  <c r="I518" i="9"/>
  <c r="J518" i="6"/>
  <c r="H517" i="6"/>
  <c r="B518" i="6"/>
  <c r="F518" i="6"/>
  <c r="A519" i="6"/>
  <c r="C519" i="6" s="1"/>
  <c r="I518" i="6"/>
  <c r="D518" i="6"/>
  <c r="G518" i="6"/>
  <c r="E518" i="6"/>
  <c r="J518" i="9" l="1"/>
  <c r="K518" i="9"/>
  <c r="L518" i="9"/>
  <c r="M518" i="9"/>
  <c r="N518" i="9"/>
  <c r="O518" i="9"/>
  <c r="I519" i="9"/>
  <c r="P518" i="9"/>
  <c r="J519" i="6"/>
  <c r="H518" i="6"/>
  <c r="B519" i="6"/>
  <c r="E519" i="6"/>
  <c r="G519" i="6"/>
  <c r="I519" i="6"/>
  <c r="D519" i="6"/>
  <c r="F519" i="6"/>
  <c r="A520" i="6"/>
  <c r="C520" i="6" s="1"/>
  <c r="J519" i="9" l="1"/>
  <c r="K519" i="9"/>
  <c r="L519" i="9"/>
  <c r="M519" i="9"/>
  <c r="N519" i="9"/>
  <c r="O519" i="9"/>
  <c r="P519" i="9"/>
  <c r="I520" i="9"/>
  <c r="J520" i="6"/>
  <c r="H519" i="6"/>
  <c r="I520" i="6"/>
  <c r="G520" i="6"/>
  <c r="A521" i="6"/>
  <c r="C521" i="6" s="1"/>
  <c r="F520" i="6"/>
  <c r="E520" i="6"/>
  <c r="B520" i="6"/>
  <c r="D520" i="6"/>
  <c r="J520" i="9" l="1"/>
  <c r="K520" i="9"/>
  <c r="L520" i="9"/>
  <c r="M520" i="9"/>
  <c r="N520" i="9"/>
  <c r="O520" i="9"/>
  <c r="P520" i="9"/>
  <c r="I521" i="9"/>
  <c r="J521" i="6"/>
  <c r="H520" i="6"/>
  <c r="G521" i="6"/>
  <c r="F521" i="6"/>
  <c r="B521" i="6"/>
  <c r="I521" i="6"/>
  <c r="E521" i="6"/>
  <c r="D521" i="6"/>
  <c r="A522" i="6"/>
  <c r="C522" i="6" s="1"/>
  <c r="J521" i="9" l="1"/>
  <c r="K521" i="9"/>
  <c r="L521" i="9"/>
  <c r="M521" i="9"/>
  <c r="N521" i="9"/>
  <c r="O521" i="9"/>
  <c r="P521" i="9"/>
  <c r="I522" i="9"/>
  <c r="J522" i="6"/>
  <c r="H521" i="6"/>
  <c r="E522" i="6"/>
  <c r="G522" i="6"/>
  <c r="I522" i="6"/>
  <c r="A523" i="6"/>
  <c r="C523" i="6" s="1"/>
  <c r="D522" i="6"/>
  <c r="B522" i="6"/>
  <c r="F522" i="6"/>
  <c r="J522" i="9" l="1"/>
  <c r="K522" i="9"/>
  <c r="L522" i="9"/>
  <c r="M522" i="9"/>
  <c r="N522" i="9"/>
  <c r="O522" i="9"/>
  <c r="I523" i="9"/>
  <c r="P522" i="9"/>
  <c r="J523" i="6"/>
  <c r="H522" i="6"/>
  <c r="D523" i="6"/>
  <c r="F523" i="6"/>
  <c r="G523" i="6"/>
  <c r="E523" i="6"/>
  <c r="B523" i="6"/>
  <c r="I523" i="6"/>
  <c r="A524" i="6"/>
  <c r="C524" i="6" s="1"/>
  <c r="J523" i="9" l="1"/>
  <c r="K523" i="9"/>
  <c r="L523" i="9"/>
  <c r="M523" i="9"/>
  <c r="N523" i="9"/>
  <c r="O523" i="9"/>
  <c r="P523" i="9"/>
  <c r="I524" i="9"/>
  <c r="J524" i="6"/>
  <c r="H523" i="6"/>
  <c r="I524" i="6"/>
  <c r="D524" i="6"/>
  <c r="E524" i="6"/>
  <c r="A525" i="6"/>
  <c r="C525" i="6" s="1"/>
  <c r="F524" i="6"/>
  <c r="B524" i="6"/>
  <c r="G524" i="6"/>
  <c r="J524" i="9" l="1"/>
  <c r="K524" i="9"/>
  <c r="L524" i="9"/>
  <c r="M524" i="9"/>
  <c r="N524" i="9"/>
  <c r="O524" i="9"/>
  <c r="P524" i="9"/>
  <c r="I525" i="9"/>
  <c r="J525" i="6"/>
  <c r="H524" i="6"/>
  <c r="D525" i="6"/>
  <c r="F525" i="6"/>
  <c r="E525" i="6"/>
  <c r="B525" i="6"/>
  <c r="G525" i="6"/>
  <c r="I525" i="6"/>
  <c r="A526" i="6"/>
  <c r="C526" i="6" s="1"/>
  <c r="J525" i="9" l="1"/>
  <c r="K525" i="9"/>
  <c r="L525" i="9"/>
  <c r="M525" i="9"/>
  <c r="N525" i="9"/>
  <c r="O525" i="9"/>
  <c r="P525" i="9"/>
  <c r="I526" i="9"/>
  <c r="J526" i="6"/>
  <c r="H525" i="6"/>
  <c r="D526" i="6"/>
  <c r="F526" i="6"/>
  <c r="E526" i="6"/>
  <c r="A527" i="6"/>
  <c r="C527" i="6" s="1"/>
  <c r="G526" i="6"/>
  <c r="I526" i="6"/>
  <c r="B526" i="6"/>
  <c r="J526" i="9" l="1"/>
  <c r="K526" i="9"/>
  <c r="L526" i="9"/>
  <c r="M526" i="9"/>
  <c r="N526" i="9"/>
  <c r="O526" i="9"/>
  <c r="I527" i="9"/>
  <c r="P526" i="9"/>
  <c r="J527" i="6"/>
  <c r="H526" i="6"/>
  <c r="F527" i="6"/>
  <c r="G527" i="6"/>
  <c r="D527" i="6"/>
  <c r="B527" i="6"/>
  <c r="I527" i="6"/>
  <c r="E527" i="6"/>
  <c r="A528" i="6"/>
  <c r="C528" i="6" s="1"/>
  <c r="J527" i="9" l="1"/>
  <c r="K527" i="9"/>
  <c r="L527" i="9"/>
  <c r="M527" i="9"/>
  <c r="N527" i="9"/>
  <c r="O527" i="9"/>
  <c r="P527" i="9"/>
  <c r="I528" i="9"/>
  <c r="J528" i="6"/>
  <c r="H527" i="6"/>
  <c r="D528" i="6"/>
  <c r="B528" i="6"/>
  <c r="I528" i="6"/>
  <c r="A529" i="6"/>
  <c r="C529" i="6" s="1"/>
  <c r="G528" i="6"/>
  <c r="F528" i="6"/>
  <c r="E528" i="6"/>
  <c r="J528" i="9" l="1"/>
  <c r="K528" i="9"/>
  <c r="L528" i="9"/>
  <c r="M528" i="9"/>
  <c r="I529" i="9"/>
  <c r="N528" i="9"/>
  <c r="O528" i="9"/>
  <c r="P528" i="9"/>
  <c r="J529" i="6"/>
  <c r="H528" i="6"/>
  <c r="D529" i="6"/>
  <c r="E529" i="6"/>
  <c r="I529" i="6"/>
  <c r="F529" i="6"/>
  <c r="G529" i="6"/>
  <c r="B529" i="6"/>
  <c r="A530" i="6"/>
  <c r="C530" i="6" s="1"/>
  <c r="J529" i="9" l="1"/>
  <c r="K529" i="9"/>
  <c r="L529" i="9"/>
  <c r="M529" i="9"/>
  <c r="N529" i="9"/>
  <c r="O529" i="9"/>
  <c r="P529" i="9"/>
  <c r="I530" i="9"/>
  <c r="J530" i="6"/>
  <c r="H529" i="6"/>
  <c r="I530" i="6"/>
  <c r="E530" i="6"/>
  <c r="A531" i="6"/>
  <c r="C531" i="6" s="1"/>
  <c r="B530" i="6"/>
  <c r="F530" i="6"/>
  <c r="G530" i="6"/>
  <c r="D530" i="6"/>
  <c r="J530" i="9" l="1"/>
  <c r="K530" i="9"/>
  <c r="L530" i="9"/>
  <c r="O530" i="9"/>
  <c r="P530" i="9"/>
  <c r="I531" i="9"/>
  <c r="M530" i="9"/>
  <c r="N530" i="9"/>
  <c r="J531" i="6"/>
  <c r="H530" i="6"/>
  <c r="D531" i="6"/>
  <c r="E531" i="6"/>
  <c r="F531" i="6"/>
  <c r="B531" i="6"/>
  <c r="I531" i="6"/>
  <c r="G531" i="6"/>
  <c r="A532" i="6"/>
  <c r="C532" i="6" s="1"/>
  <c r="J531" i="9" l="1"/>
  <c r="K531" i="9"/>
  <c r="L531" i="9"/>
  <c r="M531" i="9"/>
  <c r="N531" i="9"/>
  <c r="O531" i="9"/>
  <c r="P531" i="9"/>
  <c r="I532" i="9"/>
  <c r="J532" i="6"/>
  <c r="H531" i="6"/>
  <c r="D532" i="6"/>
  <c r="B532" i="6"/>
  <c r="G532" i="6"/>
  <c r="A533" i="6"/>
  <c r="C533" i="6" s="1"/>
  <c r="I532" i="6"/>
  <c r="E532" i="6"/>
  <c r="F532" i="6"/>
  <c r="J532" i="9" l="1"/>
  <c r="K532" i="9"/>
  <c r="L532" i="9"/>
  <c r="M532" i="9"/>
  <c r="N532" i="9"/>
  <c r="O532" i="9"/>
  <c r="P532" i="9"/>
  <c r="I533" i="9"/>
  <c r="J533" i="6"/>
  <c r="H532" i="6"/>
  <c r="I533" i="6"/>
  <c r="B533" i="6"/>
  <c r="F533" i="6"/>
  <c r="G533" i="6"/>
  <c r="D533" i="6"/>
  <c r="E533" i="6"/>
  <c r="A534" i="6"/>
  <c r="C534" i="6" s="1"/>
  <c r="J533" i="9" l="1"/>
  <c r="K533" i="9"/>
  <c r="L533" i="9"/>
  <c r="P533" i="9"/>
  <c r="I534" i="9"/>
  <c r="M533" i="9"/>
  <c r="N533" i="9"/>
  <c r="O533" i="9"/>
  <c r="J534" i="6"/>
  <c r="H533" i="6"/>
  <c r="D534" i="6"/>
  <c r="B534" i="6"/>
  <c r="E534" i="6"/>
  <c r="I534" i="6"/>
  <c r="A535" i="6"/>
  <c r="C535" i="6" s="1"/>
  <c r="G534" i="6"/>
  <c r="F534" i="6"/>
  <c r="J534" i="9" l="1"/>
  <c r="K534" i="9"/>
  <c r="L534" i="9"/>
  <c r="M534" i="9"/>
  <c r="N534" i="9"/>
  <c r="O534" i="9"/>
  <c r="P534" i="9"/>
  <c r="I535" i="9"/>
  <c r="J535" i="6"/>
  <c r="H534" i="6"/>
  <c r="G535" i="6"/>
  <c r="F535" i="6"/>
  <c r="I535" i="6"/>
  <c r="B535" i="6"/>
  <c r="D535" i="6"/>
  <c r="E535" i="6"/>
  <c r="A536" i="6"/>
  <c r="C536" i="6" s="1"/>
  <c r="J535" i="9" l="1"/>
  <c r="K535" i="9"/>
  <c r="L535" i="9"/>
  <c r="N535" i="9"/>
  <c r="O535" i="9"/>
  <c r="P535" i="9"/>
  <c r="I536" i="9"/>
  <c r="M535" i="9"/>
  <c r="J536" i="6"/>
  <c r="H535" i="6"/>
  <c r="F536" i="6"/>
  <c r="I536" i="6"/>
  <c r="A537" i="6"/>
  <c r="C537" i="6" s="1"/>
  <c r="E536" i="6"/>
  <c r="D536" i="6"/>
  <c r="B536" i="6"/>
  <c r="G536" i="6"/>
  <c r="J536" i="9" l="1"/>
  <c r="K536" i="9"/>
  <c r="L536" i="9"/>
  <c r="I537" i="9"/>
  <c r="M536" i="9"/>
  <c r="N536" i="9"/>
  <c r="O536" i="9"/>
  <c r="P536" i="9"/>
  <c r="J537" i="6"/>
  <c r="H536" i="6"/>
  <c r="E537" i="6"/>
  <c r="D537" i="6"/>
  <c r="B537" i="6"/>
  <c r="I537" i="6"/>
  <c r="G537" i="6"/>
  <c r="F537" i="6"/>
  <c r="A538" i="6"/>
  <c r="C538" i="6" s="1"/>
  <c r="J537" i="9" l="1"/>
  <c r="K537" i="9"/>
  <c r="L537" i="9"/>
  <c r="M537" i="9"/>
  <c r="N537" i="9"/>
  <c r="O537" i="9"/>
  <c r="P537" i="9"/>
  <c r="I538" i="9"/>
  <c r="J538" i="6"/>
  <c r="H537" i="6"/>
  <c r="F538" i="6"/>
  <c r="B538" i="6"/>
  <c r="D538" i="6"/>
  <c r="A539" i="6"/>
  <c r="C539" i="6" s="1"/>
  <c r="G538" i="6"/>
  <c r="I538" i="6"/>
  <c r="E538" i="6"/>
  <c r="J538" i="9" l="1"/>
  <c r="L538" i="9"/>
  <c r="N538" i="9"/>
  <c r="O538" i="9"/>
  <c r="P538" i="9"/>
  <c r="I539" i="9"/>
  <c r="K538" i="9"/>
  <c r="M538" i="9"/>
  <c r="J539" i="6"/>
  <c r="H538" i="6"/>
  <c r="B539" i="6"/>
  <c r="I539" i="6"/>
  <c r="F539" i="6"/>
  <c r="E539" i="6"/>
  <c r="D539" i="6"/>
  <c r="G539" i="6"/>
  <c r="A540" i="6"/>
  <c r="C540" i="6" s="1"/>
  <c r="J539" i="9" l="1"/>
  <c r="L539" i="9"/>
  <c r="P539" i="9"/>
  <c r="I540" i="9"/>
  <c r="K539" i="9"/>
  <c r="M539" i="9"/>
  <c r="N539" i="9"/>
  <c r="O539" i="9"/>
  <c r="J540" i="6"/>
  <c r="H539" i="6"/>
  <c r="B540" i="6"/>
  <c r="G540" i="6"/>
  <c r="I540" i="6"/>
  <c r="A541" i="6"/>
  <c r="C541" i="6" s="1"/>
  <c r="F540" i="6"/>
  <c r="E540" i="6"/>
  <c r="D540" i="6"/>
  <c r="J540" i="9" l="1"/>
  <c r="I541" i="9"/>
  <c r="K540" i="9"/>
  <c r="L540" i="9"/>
  <c r="M540" i="9"/>
  <c r="N540" i="9"/>
  <c r="O540" i="9"/>
  <c r="P540" i="9"/>
  <c r="J541" i="6"/>
  <c r="H540" i="6"/>
  <c r="I541" i="6"/>
  <c r="B541" i="6"/>
  <c r="E541" i="6"/>
  <c r="D541" i="6"/>
  <c r="F541" i="6"/>
  <c r="G541" i="6"/>
  <c r="A542" i="6"/>
  <c r="C542" i="6" s="1"/>
  <c r="I542" i="9" l="1"/>
  <c r="J541" i="9"/>
  <c r="K541" i="9"/>
  <c r="L541" i="9"/>
  <c r="M541" i="9"/>
  <c r="N541" i="9"/>
  <c r="O541" i="9"/>
  <c r="P541" i="9"/>
  <c r="J542" i="6"/>
  <c r="H541" i="6"/>
  <c r="E542" i="6"/>
  <c r="D542" i="6"/>
  <c r="A543" i="6"/>
  <c r="C543" i="6" s="1"/>
  <c r="I542" i="6"/>
  <c r="G542" i="6"/>
  <c r="F542" i="6"/>
  <c r="B542" i="6"/>
  <c r="I543" i="9" l="1"/>
  <c r="J542" i="9"/>
  <c r="K542" i="9"/>
  <c r="L542" i="9"/>
  <c r="M542" i="9"/>
  <c r="N542" i="9"/>
  <c r="O542" i="9"/>
  <c r="P542" i="9"/>
  <c r="J543" i="6"/>
  <c r="H542" i="6"/>
  <c r="I543" i="6"/>
  <c r="B543" i="6"/>
  <c r="D543" i="6"/>
  <c r="E543" i="6"/>
  <c r="F543" i="6"/>
  <c r="G543" i="6"/>
  <c r="A544" i="6"/>
  <c r="C544" i="6" s="1"/>
  <c r="I544" i="9" l="1"/>
  <c r="J543" i="9"/>
  <c r="K543" i="9"/>
  <c r="L543" i="9"/>
  <c r="M543" i="9"/>
  <c r="N543" i="9"/>
  <c r="O543" i="9"/>
  <c r="P543" i="9"/>
  <c r="J544" i="6"/>
  <c r="H543" i="6"/>
  <c r="F544" i="6"/>
  <c r="D544" i="6"/>
  <c r="B544" i="6"/>
  <c r="E544" i="6"/>
  <c r="I544" i="6"/>
  <c r="G544" i="6"/>
  <c r="A545" i="6"/>
  <c r="C545" i="6" s="1"/>
  <c r="I545" i="9" l="1"/>
  <c r="J544" i="9"/>
  <c r="K544" i="9"/>
  <c r="L544" i="9"/>
  <c r="M544" i="9"/>
  <c r="N544" i="9"/>
  <c r="O544" i="9"/>
  <c r="P544" i="9"/>
  <c r="J545" i="6"/>
  <c r="H544" i="6"/>
  <c r="B545" i="6"/>
  <c r="E545" i="6"/>
  <c r="I545" i="6"/>
  <c r="G545" i="6"/>
  <c r="D545" i="6"/>
  <c r="F545" i="6"/>
  <c r="A546" i="6"/>
  <c r="C546" i="6" s="1"/>
  <c r="I546" i="9" l="1"/>
  <c r="J545" i="9"/>
  <c r="K545" i="9"/>
  <c r="L545" i="9"/>
  <c r="M545" i="9"/>
  <c r="N545" i="9"/>
  <c r="O545" i="9"/>
  <c r="P545" i="9"/>
  <c r="J546" i="6"/>
  <c r="H545" i="6"/>
  <c r="D546" i="6"/>
  <c r="G546" i="6"/>
  <c r="F546" i="6"/>
  <c r="A547" i="6"/>
  <c r="C547" i="6" s="1"/>
  <c r="E546" i="6"/>
  <c r="I546" i="6"/>
  <c r="B546" i="6"/>
  <c r="I547" i="9" l="1"/>
  <c r="J546" i="9"/>
  <c r="K546" i="9"/>
  <c r="L546" i="9"/>
  <c r="M546" i="9"/>
  <c r="N546" i="9"/>
  <c r="O546" i="9"/>
  <c r="P546" i="9"/>
  <c r="J547" i="6"/>
  <c r="H546" i="6"/>
  <c r="I547" i="6"/>
  <c r="B547" i="6"/>
  <c r="G547" i="6"/>
  <c r="F547" i="6"/>
  <c r="E547" i="6"/>
  <c r="D547" i="6"/>
  <c r="A548" i="6"/>
  <c r="C548" i="6" s="1"/>
  <c r="I548" i="9" l="1"/>
  <c r="J547" i="9"/>
  <c r="K547" i="9"/>
  <c r="L547" i="9"/>
  <c r="M547" i="9"/>
  <c r="N547" i="9"/>
  <c r="O547" i="9"/>
  <c r="P547" i="9"/>
  <c r="J548" i="6"/>
  <c r="H547" i="6"/>
  <c r="D548" i="6"/>
  <c r="F548" i="6"/>
  <c r="B548" i="6"/>
  <c r="I548" i="6"/>
  <c r="A549" i="6"/>
  <c r="C549" i="6" s="1"/>
  <c r="E548" i="6"/>
  <c r="G548" i="6"/>
  <c r="I549" i="9" l="1"/>
  <c r="J548" i="9"/>
  <c r="K548" i="9"/>
  <c r="L548" i="9"/>
  <c r="M548" i="9"/>
  <c r="N548" i="9"/>
  <c r="O548" i="9"/>
  <c r="P548" i="9"/>
  <c r="J549" i="6"/>
  <c r="H548" i="6"/>
  <c r="I549" i="6"/>
  <c r="D549" i="6"/>
  <c r="F549" i="6"/>
  <c r="B549" i="6"/>
  <c r="G549" i="6"/>
  <c r="E549" i="6"/>
  <c r="A550" i="6"/>
  <c r="C550" i="6" s="1"/>
  <c r="I550" i="9" l="1"/>
  <c r="J549" i="9"/>
  <c r="K549" i="9"/>
  <c r="L549" i="9"/>
  <c r="M549" i="9"/>
  <c r="N549" i="9"/>
  <c r="O549" i="9"/>
  <c r="P549" i="9"/>
  <c r="J550" i="6"/>
  <c r="H549" i="6"/>
  <c r="I550" i="6"/>
  <c r="D550" i="6"/>
  <c r="E550" i="6"/>
  <c r="G550" i="6"/>
  <c r="A551" i="6"/>
  <c r="C551" i="6" s="1"/>
  <c r="F550" i="6"/>
  <c r="B550" i="6"/>
  <c r="I551" i="9" l="1"/>
  <c r="J550" i="9"/>
  <c r="K550" i="9"/>
  <c r="L550" i="9"/>
  <c r="M550" i="9"/>
  <c r="N550" i="9"/>
  <c r="O550" i="9"/>
  <c r="P550" i="9"/>
  <c r="J551" i="6"/>
  <c r="H550" i="6"/>
  <c r="I551" i="6"/>
  <c r="G551" i="6"/>
  <c r="E551" i="6"/>
  <c r="D551" i="6"/>
  <c r="B551" i="6"/>
  <c r="F551" i="6"/>
  <c r="A552" i="6"/>
  <c r="C552" i="6" s="1"/>
  <c r="I552" i="9" l="1"/>
  <c r="J551" i="9"/>
  <c r="K551" i="9"/>
  <c r="L551" i="9"/>
  <c r="M551" i="9"/>
  <c r="N551" i="9"/>
  <c r="O551" i="9"/>
  <c r="P551" i="9"/>
  <c r="J552" i="6"/>
  <c r="H551" i="6"/>
  <c r="E552" i="6"/>
  <c r="G552" i="6"/>
  <c r="A553" i="6"/>
  <c r="C553" i="6" s="1"/>
  <c r="I552" i="6"/>
  <c r="D552" i="6"/>
  <c r="F552" i="6"/>
  <c r="B552" i="6"/>
  <c r="I553" i="9" l="1"/>
  <c r="J552" i="9"/>
  <c r="K552" i="9"/>
  <c r="L552" i="9"/>
  <c r="M552" i="9"/>
  <c r="N552" i="9"/>
  <c r="O552" i="9"/>
  <c r="P552" i="9"/>
  <c r="J553" i="6"/>
  <c r="H552" i="6"/>
  <c r="E553" i="6"/>
  <c r="G553" i="6"/>
  <c r="D553" i="6"/>
  <c r="B553" i="6"/>
  <c r="I553" i="6"/>
  <c r="F553" i="6"/>
  <c r="A554" i="6"/>
  <c r="C554" i="6" s="1"/>
  <c r="I554" i="9" l="1"/>
  <c r="J553" i="9"/>
  <c r="K553" i="9"/>
  <c r="L553" i="9"/>
  <c r="M553" i="9"/>
  <c r="N553" i="9"/>
  <c r="O553" i="9"/>
  <c r="P553" i="9"/>
  <c r="J554" i="6"/>
  <c r="H553" i="6"/>
  <c r="D554" i="6"/>
  <c r="I554" i="6"/>
  <c r="G554" i="6"/>
  <c r="A555" i="6"/>
  <c r="C555" i="6" s="1"/>
  <c r="E554" i="6"/>
  <c r="F554" i="6"/>
  <c r="B554" i="6"/>
  <c r="I555" i="9" l="1"/>
  <c r="J554" i="9"/>
  <c r="K554" i="9"/>
  <c r="L554" i="9"/>
  <c r="M554" i="9"/>
  <c r="N554" i="9"/>
  <c r="O554" i="9"/>
  <c r="P554" i="9"/>
  <c r="J555" i="6"/>
  <c r="H554" i="6"/>
  <c r="D555" i="6"/>
  <c r="F555" i="6"/>
  <c r="G555" i="6"/>
  <c r="I555" i="6"/>
  <c r="E555" i="6"/>
  <c r="B555" i="6"/>
  <c r="A556" i="6"/>
  <c r="C556" i="6" s="1"/>
  <c r="I556" i="9" l="1"/>
  <c r="J555" i="9"/>
  <c r="K555" i="9"/>
  <c r="L555" i="9"/>
  <c r="M555" i="9"/>
  <c r="N555" i="9"/>
  <c r="O555" i="9"/>
  <c r="P555" i="9"/>
  <c r="J556" i="6"/>
  <c r="H555" i="6"/>
  <c r="B556" i="6"/>
  <c r="E556" i="6"/>
  <c r="A557" i="6"/>
  <c r="C557" i="6" s="1"/>
  <c r="I556" i="6"/>
  <c r="D556" i="6"/>
  <c r="G556" i="6"/>
  <c r="F556" i="6"/>
  <c r="I557" i="9" l="1"/>
  <c r="J556" i="9"/>
  <c r="K556" i="9"/>
  <c r="L556" i="9"/>
  <c r="M556" i="9"/>
  <c r="N556" i="9"/>
  <c r="O556" i="9"/>
  <c r="P556" i="9"/>
  <c r="J557" i="6"/>
  <c r="H556" i="6"/>
  <c r="I557" i="6"/>
  <c r="E557" i="6"/>
  <c r="F557" i="6"/>
  <c r="B557" i="6"/>
  <c r="G557" i="6"/>
  <c r="D557" i="6"/>
  <c r="A558" i="6"/>
  <c r="C558" i="6" s="1"/>
  <c r="I558" i="9" l="1"/>
  <c r="J557" i="9"/>
  <c r="K557" i="9"/>
  <c r="L557" i="9"/>
  <c r="M557" i="9"/>
  <c r="N557" i="9"/>
  <c r="O557" i="9"/>
  <c r="P557" i="9"/>
  <c r="J558" i="6"/>
  <c r="H557" i="6"/>
  <c r="G558" i="6"/>
  <c r="F558" i="6"/>
  <c r="D558" i="6"/>
  <c r="A559" i="6"/>
  <c r="C559" i="6" s="1"/>
  <c r="B558" i="6"/>
  <c r="I558" i="6"/>
  <c r="E558" i="6"/>
  <c r="I559" i="9" l="1"/>
  <c r="J558" i="9"/>
  <c r="K558" i="9"/>
  <c r="L558" i="9"/>
  <c r="M558" i="9"/>
  <c r="N558" i="9"/>
  <c r="O558" i="9"/>
  <c r="P558" i="9"/>
  <c r="J559" i="6"/>
  <c r="H558" i="6"/>
  <c r="B559" i="6"/>
  <c r="D559" i="6"/>
  <c r="I559" i="6"/>
  <c r="E559" i="6"/>
  <c r="G559" i="6"/>
  <c r="F559" i="6"/>
  <c r="A560" i="6"/>
  <c r="C560" i="6" s="1"/>
  <c r="I560" i="9" l="1"/>
  <c r="J559" i="9"/>
  <c r="K559" i="9"/>
  <c r="L559" i="9"/>
  <c r="M559" i="9"/>
  <c r="N559" i="9"/>
  <c r="O559" i="9"/>
  <c r="P559" i="9"/>
  <c r="J560" i="6"/>
  <c r="H559" i="6"/>
  <c r="E560" i="6"/>
  <c r="B560" i="6"/>
  <c r="I560" i="6"/>
  <c r="A561" i="6"/>
  <c r="C561" i="6" s="1"/>
  <c r="G560" i="6"/>
  <c r="F560" i="6"/>
  <c r="D560" i="6"/>
  <c r="I561" i="9" l="1"/>
  <c r="J560" i="9"/>
  <c r="K560" i="9"/>
  <c r="L560" i="9"/>
  <c r="M560" i="9"/>
  <c r="N560" i="9"/>
  <c r="O560" i="9"/>
  <c r="P560" i="9"/>
  <c r="J561" i="6"/>
  <c r="H560" i="6"/>
  <c r="I561" i="6"/>
  <c r="E561" i="6"/>
  <c r="F561" i="6"/>
  <c r="B561" i="6"/>
  <c r="D561" i="6"/>
  <c r="G561" i="6"/>
  <c r="A562" i="6"/>
  <c r="C562" i="6" s="1"/>
  <c r="I562" i="9" l="1"/>
  <c r="J561" i="9"/>
  <c r="K561" i="9"/>
  <c r="L561" i="9"/>
  <c r="M561" i="9"/>
  <c r="N561" i="9"/>
  <c r="O561" i="9"/>
  <c r="P561" i="9"/>
  <c r="J562" i="6"/>
  <c r="H561" i="6"/>
  <c r="D562" i="6"/>
  <c r="B562" i="6"/>
  <c r="G562" i="6"/>
  <c r="A563" i="6"/>
  <c r="C563" i="6" s="1"/>
  <c r="F562" i="6"/>
  <c r="I562" i="6"/>
  <c r="E562" i="6"/>
  <c r="I563" i="9" l="1"/>
  <c r="J562" i="9"/>
  <c r="K562" i="9"/>
  <c r="L562" i="9"/>
  <c r="M562" i="9"/>
  <c r="N562" i="9"/>
  <c r="O562" i="9"/>
  <c r="P562" i="9"/>
  <c r="J563" i="6"/>
  <c r="H562" i="6"/>
  <c r="E563" i="6"/>
  <c r="D563" i="6"/>
  <c r="G563" i="6"/>
  <c r="B563" i="6"/>
  <c r="F563" i="6"/>
  <c r="I563" i="6"/>
  <c r="A564" i="6"/>
  <c r="C564" i="6" s="1"/>
  <c r="I564" i="9" l="1"/>
  <c r="J563" i="9"/>
  <c r="K563" i="9"/>
  <c r="L563" i="9"/>
  <c r="M563" i="9"/>
  <c r="N563" i="9"/>
  <c r="O563" i="9"/>
  <c r="P563" i="9"/>
  <c r="J564" i="6"/>
  <c r="H563" i="6"/>
  <c r="I564" i="6"/>
  <c r="E564" i="6"/>
  <c r="B564" i="6"/>
  <c r="A565" i="6"/>
  <c r="C565" i="6" s="1"/>
  <c r="D564" i="6"/>
  <c r="F564" i="6"/>
  <c r="G564" i="6"/>
  <c r="I565" i="9" l="1"/>
  <c r="J564" i="9"/>
  <c r="K564" i="9"/>
  <c r="L564" i="9"/>
  <c r="M564" i="9"/>
  <c r="N564" i="9"/>
  <c r="O564" i="9"/>
  <c r="P564" i="9"/>
  <c r="J565" i="6"/>
  <c r="H564" i="6"/>
  <c r="F565" i="6"/>
  <c r="I565" i="6"/>
  <c r="E565" i="6"/>
  <c r="D565" i="6"/>
  <c r="B565" i="6"/>
  <c r="G565" i="6"/>
  <c r="A566" i="6"/>
  <c r="C566" i="6" s="1"/>
  <c r="I566" i="9" l="1"/>
  <c r="J565" i="9"/>
  <c r="K565" i="9"/>
  <c r="L565" i="9"/>
  <c r="M565" i="9"/>
  <c r="N565" i="9"/>
  <c r="O565" i="9"/>
  <c r="P565" i="9"/>
  <c r="J566" i="6"/>
  <c r="H565" i="6"/>
  <c r="B566" i="6"/>
  <c r="F566" i="6"/>
  <c r="G566" i="6"/>
  <c r="A567" i="6"/>
  <c r="C567" i="6" s="1"/>
  <c r="E566" i="6"/>
  <c r="I566" i="6"/>
  <c r="D566" i="6"/>
  <c r="I567" i="9" l="1"/>
  <c r="J566" i="9"/>
  <c r="K566" i="9"/>
  <c r="L566" i="9"/>
  <c r="M566" i="9"/>
  <c r="N566" i="9"/>
  <c r="O566" i="9"/>
  <c r="P566" i="9"/>
  <c r="J567" i="6"/>
  <c r="H566" i="6"/>
  <c r="E567" i="6"/>
  <c r="B567" i="6"/>
  <c r="G567" i="6"/>
  <c r="I567" i="6"/>
  <c r="F567" i="6"/>
  <c r="D567" i="6"/>
  <c r="A568" i="6"/>
  <c r="C568" i="6" s="1"/>
  <c r="I568" i="9" l="1"/>
  <c r="J567" i="9"/>
  <c r="K567" i="9"/>
  <c r="L567" i="9"/>
  <c r="M567" i="9"/>
  <c r="N567" i="9"/>
  <c r="O567" i="9"/>
  <c r="P567" i="9"/>
  <c r="J568" i="6"/>
  <c r="H567" i="6"/>
  <c r="D568" i="6"/>
  <c r="I568" i="6"/>
  <c r="B568" i="6"/>
  <c r="A569" i="6"/>
  <c r="C569" i="6" s="1"/>
  <c r="E568" i="6"/>
  <c r="G568" i="6"/>
  <c r="F568" i="6"/>
  <c r="I569" i="9" l="1"/>
  <c r="J568" i="9"/>
  <c r="K568" i="9"/>
  <c r="L568" i="9"/>
  <c r="M568" i="9"/>
  <c r="N568" i="9"/>
  <c r="O568" i="9"/>
  <c r="P568" i="9"/>
  <c r="J569" i="6"/>
  <c r="H568" i="6"/>
  <c r="I569" i="6"/>
  <c r="D569" i="6"/>
  <c r="G569" i="6"/>
  <c r="B569" i="6"/>
  <c r="F569" i="6"/>
  <c r="E569" i="6"/>
  <c r="A570" i="6"/>
  <c r="C570" i="6" s="1"/>
  <c r="I570" i="9" l="1"/>
  <c r="J569" i="9"/>
  <c r="K569" i="9"/>
  <c r="L569" i="9"/>
  <c r="M569" i="9"/>
  <c r="N569" i="9"/>
  <c r="O569" i="9"/>
  <c r="P569" i="9"/>
  <c r="J570" i="6"/>
  <c r="H569" i="6"/>
  <c r="D570" i="6"/>
  <c r="E570" i="6"/>
  <c r="B570" i="6"/>
  <c r="A571" i="6"/>
  <c r="C571" i="6" s="1"/>
  <c r="F570" i="6"/>
  <c r="G570" i="6"/>
  <c r="I570" i="6"/>
  <c r="I571" i="9" l="1"/>
  <c r="J570" i="9"/>
  <c r="K570" i="9"/>
  <c r="L570" i="9"/>
  <c r="M570" i="9"/>
  <c r="N570" i="9"/>
  <c r="O570" i="9"/>
  <c r="P570" i="9"/>
  <c r="J571" i="6"/>
  <c r="H570" i="6"/>
  <c r="D571" i="6"/>
  <c r="I571" i="6"/>
  <c r="B571" i="6"/>
  <c r="F571" i="6"/>
  <c r="E571" i="6"/>
  <c r="G571" i="6"/>
  <c r="A572" i="6"/>
  <c r="C572" i="6" s="1"/>
  <c r="I572" i="9" l="1"/>
  <c r="J571" i="9"/>
  <c r="K571" i="9"/>
  <c r="L571" i="9"/>
  <c r="M571" i="9"/>
  <c r="N571" i="9"/>
  <c r="O571" i="9"/>
  <c r="P571" i="9"/>
  <c r="J572" i="6"/>
  <c r="H571" i="6"/>
  <c r="I572" i="6"/>
  <c r="D572" i="6"/>
  <c r="F572" i="6"/>
  <c r="G572" i="6"/>
  <c r="A573" i="6"/>
  <c r="C573" i="6" s="1"/>
  <c r="B572" i="6"/>
  <c r="E572" i="6"/>
  <c r="I573" i="9" l="1"/>
  <c r="J572" i="9"/>
  <c r="K572" i="9"/>
  <c r="L572" i="9"/>
  <c r="M572" i="9"/>
  <c r="N572" i="9"/>
  <c r="O572" i="9"/>
  <c r="P572" i="9"/>
  <c r="J573" i="6"/>
  <c r="H572" i="6"/>
  <c r="F573" i="6"/>
  <c r="I573" i="6"/>
  <c r="D573" i="6"/>
  <c r="G573" i="6"/>
  <c r="E573" i="6"/>
  <c r="B573" i="6"/>
  <c r="A574" i="6"/>
  <c r="C574" i="6" s="1"/>
  <c r="I574" i="9" l="1"/>
  <c r="J573" i="9"/>
  <c r="K573" i="9"/>
  <c r="L573" i="9"/>
  <c r="M573" i="9"/>
  <c r="N573" i="9"/>
  <c r="O573" i="9"/>
  <c r="P573" i="9"/>
  <c r="J574" i="6"/>
  <c r="H573" i="6"/>
  <c r="B574" i="6"/>
  <c r="I574" i="6"/>
  <c r="A575" i="6"/>
  <c r="C575" i="6" s="1"/>
  <c r="D574" i="6"/>
  <c r="G574" i="6"/>
  <c r="E574" i="6"/>
  <c r="F574" i="6"/>
  <c r="I575" i="9" l="1"/>
  <c r="J574" i="9"/>
  <c r="K574" i="9"/>
  <c r="L574" i="9"/>
  <c r="M574" i="9"/>
  <c r="N574" i="9"/>
  <c r="O574" i="9"/>
  <c r="P574" i="9"/>
  <c r="J575" i="6"/>
  <c r="H574" i="6"/>
  <c r="F575" i="6"/>
  <c r="B575" i="6"/>
  <c r="E575" i="6"/>
  <c r="D575" i="6"/>
  <c r="G575" i="6"/>
  <c r="I575" i="6"/>
  <c r="A576" i="6"/>
  <c r="C576" i="6" s="1"/>
  <c r="I576" i="9" l="1"/>
  <c r="J575" i="9"/>
  <c r="K575" i="9"/>
  <c r="L575" i="9"/>
  <c r="M575" i="9"/>
  <c r="N575" i="9"/>
  <c r="O575" i="9"/>
  <c r="P575" i="9"/>
  <c r="J576" i="6"/>
  <c r="H575" i="6"/>
  <c r="G576" i="6"/>
  <c r="F576" i="6"/>
  <c r="A577" i="6"/>
  <c r="C577" i="6" s="1"/>
  <c r="D576" i="6"/>
  <c r="B576" i="6"/>
  <c r="E576" i="6"/>
  <c r="I576" i="6"/>
  <c r="I577" i="9" l="1"/>
  <c r="J576" i="9"/>
  <c r="K576" i="9"/>
  <c r="L576" i="9"/>
  <c r="M576" i="9"/>
  <c r="N576" i="9"/>
  <c r="O576" i="9"/>
  <c r="P576" i="9"/>
  <c r="J577" i="6"/>
  <c r="H576" i="6"/>
  <c r="B577" i="6"/>
  <c r="D577" i="6"/>
  <c r="F577" i="6"/>
  <c r="I577" i="6"/>
  <c r="E577" i="6"/>
  <c r="G577" i="6"/>
  <c r="A578" i="6"/>
  <c r="C578" i="6" s="1"/>
  <c r="I578" i="9" l="1"/>
  <c r="J577" i="9"/>
  <c r="K577" i="9"/>
  <c r="L577" i="9"/>
  <c r="M577" i="9"/>
  <c r="N577" i="9"/>
  <c r="O577" i="9"/>
  <c r="P577" i="9"/>
  <c r="J578" i="6"/>
  <c r="H577" i="6"/>
  <c r="F578" i="6"/>
  <c r="G578" i="6"/>
  <c r="B578" i="6"/>
  <c r="A579" i="6"/>
  <c r="C579" i="6" s="1"/>
  <c r="I578" i="6"/>
  <c r="D578" i="6"/>
  <c r="E578" i="6"/>
  <c r="I579" i="9" l="1"/>
  <c r="J578" i="9"/>
  <c r="K578" i="9"/>
  <c r="L578" i="9"/>
  <c r="M578" i="9"/>
  <c r="N578" i="9"/>
  <c r="O578" i="9"/>
  <c r="P578" i="9"/>
  <c r="J579" i="6"/>
  <c r="H578" i="6"/>
  <c r="B579" i="6"/>
  <c r="I579" i="6"/>
  <c r="F579" i="6"/>
  <c r="E579" i="6"/>
  <c r="G579" i="6"/>
  <c r="D579" i="6"/>
  <c r="A580" i="6"/>
  <c r="C580" i="6" s="1"/>
  <c r="I580" i="9" l="1"/>
  <c r="J579" i="9"/>
  <c r="K579" i="9"/>
  <c r="L579" i="9"/>
  <c r="M579" i="9"/>
  <c r="N579" i="9"/>
  <c r="O579" i="9"/>
  <c r="P579" i="9"/>
  <c r="J580" i="6"/>
  <c r="H579" i="6"/>
  <c r="D580" i="6"/>
  <c r="F580" i="6"/>
  <c r="G580" i="6"/>
  <c r="E580" i="6"/>
  <c r="A581" i="6"/>
  <c r="C581" i="6" s="1"/>
  <c r="B580" i="6"/>
  <c r="I580" i="6"/>
  <c r="I581" i="9" l="1"/>
  <c r="J580" i="9"/>
  <c r="K580" i="9"/>
  <c r="L580" i="9"/>
  <c r="M580" i="9"/>
  <c r="N580" i="9"/>
  <c r="O580" i="9"/>
  <c r="P580" i="9"/>
  <c r="J581" i="6"/>
  <c r="H580" i="6"/>
  <c r="D581" i="6"/>
  <c r="I581" i="6"/>
  <c r="B581" i="6"/>
  <c r="F581" i="6"/>
  <c r="E581" i="6"/>
  <c r="G581" i="6"/>
  <c r="A582" i="6"/>
  <c r="C582" i="6" s="1"/>
  <c r="I582" i="9" l="1"/>
  <c r="J581" i="9"/>
  <c r="K581" i="9"/>
  <c r="L581" i="9"/>
  <c r="M581" i="9"/>
  <c r="N581" i="9"/>
  <c r="O581" i="9"/>
  <c r="P581" i="9"/>
  <c r="J582" i="6"/>
  <c r="H581" i="6"/>
  <c r="G582" i="6"/>
  <c r="F582" i="6"/>
  <c r="A583" i="6"/>
  <c r="C583" i="6" s="1"/>
  <c r="E582" i="6"/>
  <c r="D582" i="6"/>
  <c r="I582" i="6"/>
  <c r="B582" i="6"/>
  <c r="I583" i="9" l="1"/>
  <c r="J582" i="9"/>
  <c r="K582" i="9"/>
  <c r="L582" i="9"/>
  <c r="M582" i="9"/>
  <c r="N582" i="9"/>
  <c r="O582" i="9"/>
  <c r="P582" i="9"/>
  <c r="J583" i="6"/>
  <c r="H582" i="6"/>
  <c r="G583" i="6"/>
  <c r="E583" i="6"/>
  <c r="I583" i="6"/>
  <c r="F583" i="6"/>
  <c r="B583" i="6"/>
  <c r="D583" i="6"/>
  <c r="A584" i="6"/>
  <c r="C584" i="6" s="1"/>
  <c r="I584" i="9" l="1"/>
  <c r="J583" i="9"/>
  <c r="K583" i="9"/>
  <c r="L583" i="9"/>
  <c r="M583" i="9"/>
  <c r="N583" i="9"/>
  <c r="O583" i="9"/>
  <c r="P583" i="9"/>
  <c r="J584" i="6"/>
  <c r="H583" i="6"/>
  <c r="B584" i="6"/>
  <c r="D584" i="6"/>
  <c r="A585" i="6"/>
  <c r="C585" i="6" s="1"/>
  <c r="G584" i="6"/>
  <c r="F584" i="6"/>
  <c r="I584" i="6"/>
  <c r="E584" i="6"/>
  <c r="I585" i="9" l="1"/>
  <c r="J584" i="9"/>
  <c r="K584" i="9"/>
  <c r="L584" i="9"/>
  <c r="M584" i="9"/>
  <c r="N584" i="9"/>
  <c r="O584" i="9"/>
  <c r="P584" i="9"/>
  <c r="J585" i="6"/>
  <c r="H584" i="6"/>
  <c r="F585" i="6"/>
  <c r="G585" i="6"/>
  <c r="B585" i="6"/>
  <c r="E585" i="6"/>
  <c r="I585" i="6"/>
  <c r="D585" i="6"/>
  <c r="A586" i="6"/>
  <c r="C586" i="6" s="1"/>
  <c r="I586" i="9" l="1"/>
  <c r="J585" i="9"/>
  <c r="K585" i="9"/>
  <c r="L585" i="9"/>
  <c r="M585" i="9"/>
  <c r="N585" i="9"/>
  <c r="O585" i="9"/>
  <c r="P585" i="9"/>
  <c r="J586" i="6"/>
  <c r="H585" i="6"/>
  <c r="D586" i="6"/>
  <c r="I586" i="6"/>
  <c r="A587" i="6"/>
  <c r="C587" i="6" s="1"/>
  <c r="B586" i="6"/>
  <c r="E586" i="6"/>
  <c r="F586" i="6"/>
  <c r="G586" i="6"/>
  <c r="I587" i="9" l="1"/>
  <c r="J586" i="9"/>
  <c r="K586" i="9"/>
  <c r="L586" i="9"/>
  <c r="M586" i="9"/>
  <c r="N586" i="9"/>
  <c r="O586" i="9"/>
  <c r="P586" i="9"/>
  <c r="J587" i="6"/>
  <c r="H586" i="6"/>
  <c r="D587" i="6"/>
  <c r="F587" i="6"/>
  <c r="I587" i="6"/>
  <c r="E587" i="6"/>
  <c r="B587" i="6"/>
  <c r="G587" i="6"/>
  <c r="A588" i="6"/>
  <c r="C588" i="6" s="1"/>
  <c r="I588" i="9" l="1"/>
  <c r="J587" i="9"/>
  <c r="K587" i="9"/>
  <c r="L587" i="9"/>
  <c r="M587" i="9"/>
  <c r="N587" i="9"/>
  <c r="O587" i="9"/>
  <c r="P587" i="9"/>
  <c r="J588" i="6"/>
  <c r="H587" i="6"/>
  <c r="D588" i="6"/>
  <c r="G588" i="6"/>
  <c r="F588" i="6"/>
  <c r="E588" i="6"/>
  <c r="A589" i="6"/>
  <c r="C589" i="6" s="1"/>
  <c r="I588" i="6"/>
  <c r="B588" i="6"/>
  <c r="I589" i="9" l="1"/>
  <c r="J588" i="9"/>
  <c r="K588" i="9"/>
  <c r="L588" i="9"/>
  <c r="M588" i="9"/>
  <c r="N588" i="9"/>
  <c r="O588" i="9"/>
  <c r="P588" i="9"/>
  <c r="J589" i="6"/>
  <c r="H588" i="6"/>
  <c r="I589" i="6"/>
  <c r="B589" i="6"/>
  <c r="E589" i="6"/>
  <c r="D589" i="6"/>
  <c r="G589" i="6"/>
  <c r="F589" i="6"/>
  <c r="A590" i="6"/>
  <c r="C590" i="6" s="1"/>
  <c r="I590" i="9" l="1"/>
  <c r="J589" i="9"/>
  <c r="K589" i="9"/>
  <c r="L589" i="9"/>
  <c r="M589" i="9"/>
  <c r="N589" i="9"/>
  <c r="O589" i="9"/>
  <c r="P589" i="9"/>
  <c r="J590" i="6"/>
  <c r="H589" i="6"/>
  <c r="F590" i="6"/>
  <c r="G590" i="6"/>
  <c r="B590" i="6"/>
  <c r="A591" i="6"/>
  <c r="C591" i="6" s="1"/>
  <c r="I590" i="6"/>
  <c r="E590" i="6"/>
  <c r="D590" i="6"/>
  <c r="I591" i="9" l="1"/>
  <c r="J590" i="9"/>
  <c r="K590" i="9"/>
  <c r="L590" i="9"/>
  <c r="M590" i="9"/>
  <c r="N590" i="9"/>
  <c r="O590" i="9"/>
  <c r="P590" i="9"/>
  <c r="J591" i="6"/>
  <c r="H590" i="6"/>
  <c r="D591" i="6"/>
  <c r="B591" i="6"/>
  <c r="G591" i="6"/>
  <c r="E591" i="6"/>
  <c r="I591" i="6"/>
  <c r="F591" i="6"/>
  <c r="A592" i="6"/>
  <c r="C592" i="6" s="1"/>
  <c r="I592" i="9" l="1"/>
  <c r="J591" i="9"/>
  <c r="K591" i="9"/>
  <c r="L591" i="9"/>
  <c r="M591" i="9"/>
  <c r="N591" i="9"/>
  <c r="O591" i="9"/>
  <c r="P591" i="9"/>
  <c r="J592" i="6"/>
  <c r="H591" i="6"/>
  <c r="E592" i="6"/>
  <c r="D592" i="6"/>
  <c r="F592" i="6"/>
  <c r="A593" i="6"/>
  <c r="C593" i="6" s="1"/>
  <c r="I592" i="6"/>
  <c r="G592" i="6"/>
  <c r="B592" i="6"/>
  <c r="I593" i="9" l="1"/>
  <c r="J592" i="9"/>
  <c r="K592" i="9"/>
  <c r="L592" i="9"/>
  <c r="M592" i="9"/>
  <c r="N592" i="9"/>
  <c r="O592" i="9"/>
  <c r="P592" i="9"/>
  <c r="J593" i="6"/>
  <c r="H592" i="6"/>
  <c r="G593" i="6"/>
  <c r="B593" i="6"/>
  <c r="E593" i="6"/>
  <c r="F593" i="6"/>
  <c r="I593" i="6"/>
  <c r="D593" i="6"/>
  <c r="A594" i="6"/>
  <c r="C594" i="6" s="1"/>
  <c r="I594" i="9" l="1"/>
  <c r="J593" i="9"/>
  <c r="K593" i="9"/>
  <c r="L593" i="9"/>
  <c r="M593" i="9"/>
  <c r="N593" i="9"/>
  <c r="O593" i="9"/>
  <c r="P593" i="9"/>
  <c r="J594" i="6"/>
  <c r="H593" i="6"/>
  <c r="D594" i="6"/>
  <c r="G594" i="6"/>
  <c r="E594" i="6"/>
  <c r="B594" i="6"/>
  <c r="A595" i="6"/>
  <c r="C595" i="6" s="1"/>
  <c r="I594" i="6"/>
  <c r="F594" i="6"/>
  <c r="I595" i="9" l="1"/>
  <c r="J594" i="9"/>
  <c r="K594" i="9"/>
  <c r="L594" i="9"/>
  <c r="M594" i="9"/>
  <c r="N594" i="9"/>
  <c r="O594" i="9"/>
  <c r="P594" i="9"/>
  <c r="J595" i="6"/>
  <c r="H594" i="6"/>
  <c r="I595" i="6"/>
  <c r="B595" i="6"/>
  <c r="G595" i="6"/>
  <c r="F595" i="6"/>
  <c r="E595" i="6"/>
  <c r="D595" i="6"/>
  <c r="A596" i="6"/>
  <c r="C596" i="6" s="1"/>
  <c r="I596" i="9" l="1"/>
  <c r="J595" i="9"/>
  <c r="K595" i="9"/>
  <c r="L595" i="9"/>
  <c r="M595" i="9"/>
  <c r="N595" i="9"/>
  <c r="O595" i="9"/>
  <c r="P595" i="9"/>
  <c r="J596" i="6"/>
  <c r="H595" i="6"/>
  <c r="D596" i="6"/>
  <c r="B596" i="6"/>
  <c r="G596" i="6"/>
  <c r="F596" i="6"/>
  <c r="A597" i="6"/>
  <c r="C597" i="6" s="1"/>
  <c r="E596" i="6"/>
  <c r="I596" i="6"/>
  <c r="I597" i="9" l="1"/>
  <c r="J596" i="9"/>
  <c r="K596" i="9"/>
  <c r="L596" i="9"/>
  <c r="M596" i="9"/>
  <c r="N596" i="9"/>
  <c r="O596" i="9"/>
  <c r="P596" i="9"/>
  <c r="J597" i="6"/>
  <c r="H596" i="6"/>
  <c r="I597" i="6"/>
  <c r="E597" i="6"/>
  <c r="B597" i="6"/>
  <c r="G597" i="6"/>
  <c r="F597" i="6"/>
  <c r="D597" i="6"/>
  <c r="A598" i="6"/>
  <c r="C598" i="6" s="1"/>
  <c r="I598" i="9" l="1"/>
  <c r="J597" i="9"/>
  <c r="K597" i="9"/>
  <c r="L597" i="9"/>
  <c r="M597" i="9"/>
  <c r="N597" i="9"/>
  <c r="O597" i="9"/>
  <c r="P597" i="9"/>
  <c r="J598" i="6"/>
  <c r="H597" i="6"/>
  <c r="B598" i="6"/>
  <c r="I598" i="6"/>
  <c r="D598" i="6"/>
  <c r="A599" i="6"/>
  <c r="C599" i="6" s="1"/>
  <c r="G598" i="6"/>
  <c r="E598" i="6"/>
  <c r="F598" i="6"/>
  <c r="I599" i="9" l="1"/>
  <c r="J598" i="9"/>
  <c r="K598" i="9"/>
  <c r="L598" i="9"/>
  <c r="M598" i="9"/>
  <c r="N598" i="9"/>
  <c r="O598" i="9"/>
  <c r="P598" i="9"/>
  <c r="J599" i="6"/>
  <c r="H598" i="6"/>
  <c r="F599" i="6"/>
  <c r="G599" i="6"/>
  <c r="B599" i="6"/>
  <c r="D599" i="6"/>
  <c r="E599" i="6"/>
  <c r="I599" i="6"/>
  <c r="A600" i="6"/>
  <c r="C600" i="6" s="1"/>
  <c r="I600" i="9" l="1"/>
  <c r="J599" i="9"/>
  <c r="K599" i="9"/>
  <c r="L599" i="9"/>
  <c r="M599" i="9"/>
  <c r="N599" i="9"/>
  <c r="O599" i="9"/>
  <c r="P599" i="9"/>
  <c r="J600" i="6"/>
  <c r="H599" i="6"/>
  <c r="E600" i="6"/>
  <c r="B600" i="6"/>
  <c r="D600" i="6"/>
  <c r="A601" i="6"/>
  <c r="C601" i="6" s="1"/>
  <c r="G600" i="6"/>
  <c r="I600" i="6"/>
  <c r="F600" i="6"/>
  <c r="I601" i="9" l="1"/>
  <c r="J600" i="9"/>
  <c r="K600" i="9"/>
  <c r="L600" i="9"/>
  <c r="M600" i="9"/>
  <c r="N600" i="9"/>
  <c r="O600" i="9"/>
  <c r="P600" i="9"/>
  <c r="J601" i="6"/>
  <c r="H600" i="6"/>
  <c r="B601" i="6"/>
  <c r="I601" i="6"/>
  <c r="G601" i="6"/>
  <c r="D601" i="6"/>
  <c r="E601" i="6"/>
  <c r="F601" i="6"/>
  <c r="A602" i="6"/>
  <c r="C602" i="6" s="1"/>
  <c r="I602" i="9" l="1"/>
  <c r="J601" i="9"/>
  <c r="K601" i="9"/>
  <c r="L601" i="9"/>
  <c r="M601" i="9"/>
  <c r="N601" i="9"/>
  <c r="O601" i="9"/>
  <c r="P601" i="9"/>
  <c r="J602" i="6"/>
  <c r="H601" i="6"/>
  <c r="I602" i="6"/>
  <c r="F602" i="6"/>
  <c r="G602" i="6"/>
  <c r="A603" i="6"/>
  <c r="C603" i="6" s="1"/>
  <c r="B602" i="6"/>
  <c r="E602" i="6"/>
  <c r="D602" i="6"/>
  <c r="I603" i="9" l="1"/>
  <c r="J602" i="9"/>
  <c r="K602" i="9"/>
  <c r="L602" i="9"/>
  <c r="M602" i="9"/>
  <c r="N602" i="9"/>
  <c r="O602" i="9"/>
  <c r="P602" i="9"/>
  <c r="J603" i="6"/>
  <c r="H602" i="6"/>
  <c r="I603" i="6"/>
  <c r="B603" i="6"/>
  <c r="E603" i="6"/>
  <c r="F603" i="6"/>
  <c r="G603" i="6"/>
  <c r="D603" i="6"/>
  <c r="A604" i="6"/>
  <c r="C604" i="6" s="1"/>
  <c r="I604" i="9" l="1"/>
  <c r="J603" i="9"/>
  <c r="K603" i="9"/>
  <c r="L603" i="9"/>
  <c r="M603" i="9"/>
  <c r="N603" i="9"/>
  <c r="P603" i="9"/>
  <c r="O603" i="9"/>
  <c r="J604" i="6"/>
  <c r="H603" i="6"/>
  <c r="B604" i="6"/>
  <c r="D604" i="6"/>
  <c r="A605" i="6"/>
  <c r="C605" i="6" s="1"/>
  <c r="E604" i="6"/>
  <c r="F604" i="6"/>
  <c r="G604" i="6"/>
  <c r="I604" i="6"/>
  <c r="I605" i="9" l="1"/>
  <c r="J604" i="9"/>
  <c r="K604" i="9"/>
  <c r="L604" i="9"/>
  <c r="M604" i="9"/>
  <c r="N604" i="9"/>
  <c r="O604" i="9"/>
  <c r="P604" i="9"/>
  <c r="J605" i="6"/>
  <c r="H604" i="6"/>
  <c r="I605" i="6"/>
  <c r="B605" i="6"/>
  <c r="D605" i="6"/>
  <c r="G605" i="6"/>
  <c r="E605" i="6"/>
  <c r="F605" i="6"/>
  <c r="A606" i="6"/>
  <c r="C606" i="6" s="1"/>
  <c r="I606" i="9" l="1"/>
  <c r="J605" i="9"/>
  <c r="K605" i="9"/>
  <c r="L605" i="9"/>
  <c r="M605" i="9"/>
  <c r="N605" i="9"/>
  <c r="O605" i="9"/>
  <c r="P605" i="9"/>
  <c r="J606" i="6"/>
  <c r="H605" i="6"/>
  <c r="E606" i="6"/>
  <c r="B606" i="6"/>
  <c r="A607" i="6"/>
  <c r="C607" i="6" s="1"/>
  <c r="G606" i="6"/>
  <c r="F606" i="6"/>
  <c r="D606" i="6"/>
  <c r="I606" i="6"/>
  <c r="I607" i="9" l="1"/>
  <c r="J606" i="9"/>
  <c r="K606" i="9"/>
  <c r="L606" i="9"/>
  <c r="M606" i="9"/>
  <c r="N606" i="9"/>
  <c r="O606" i="9"/>
  <c r="P606" i="9"/>
  <c r="J607" i="6"/>
  <c r="H606" i="6"/>
  <c r="F607" i="6"/>
  <c r="D607" i="6"/>
  <c r="B607" i="6"/>
  <c r="G607" i="6"/>
  <c r="E607" i="6"/>
  <c r="I607" i="6"/>
  <c r="A608" i="6"/>
  <c r="C608" i="6" s="1"/>
  <c r="I608" i="9" l="1"/>
  <c r="J607" i="9"/>
  <c r="K607" i="9"/>
  <c r="L607" i="9"/>
  <c r="N607" i="9"/>
  <c r="O607" i="9"/>
  <c r="P607" i="9"/>
  <c r="M607" i="9"/>
  <c r="J608" i="6"/>
  <c r="H607" i="6"/>
  <c r="F608" i="6"/>
  <c r="B608" i="6"/>
  <c r="A609" i="6"/>
  <c r="C609" i="6" s="1"/>
  <c r="D608" i="6"/>
  <c r="I608" i="6"/>
  <c r="E608" i="6"/>
  <c r="G608" i="6"/>
  <c r="I609" i="9" l="1"/>
  <c r="J608" i="9"/>
  <c r="K608" i="9"/>
  <c r="L608" i="9"/>
  <c r="N608" i="9"/>
  <c r="M608" i="9"/>
  <c r="O608" i="9"/>
  <c r="P608" i="9"/>
  <c r="J609" i="6"/>
  <c r="H608" i="6"/>
  <c r="D609" i="6"/>
  <c r="E609" i="6"/>
  <c r="B609" i="6"/>
  <c r="F609" i="6"/>
  <c r="G609" i="6"/>
  <c r="I609" i="6"/>
  <c r="A610" i="6"/>
  <c r="C610" i="6" s="1"/>
  <c r="I610" i="9" l="1"/>
  <c r="J609" i="9"/>
  <c r="K609" i="9"/>
  <c r="L609" i="9"/>
  <c r="N609" i="9"/>
  <c r="M609" i="9"/>
  <c r="P609" i="9"/>
  <c r="O609" i="9"/>
  <c r="J610" i="6"/>
  <c r="H609" i="6"/>
  <c r="G610" i="6"/>
  <c r="I610" i="6"/>
  <c r="D610" i="6"/>
  <c r="A611" i="6"/>
  <c r="C611" i="6" s="1"/>
  <c r="E610" i="6"/>
  <c r="F610" i="6"/>
  <c r="B610" i="6"/>
  <c r="I611" i="9" l="1"/>
  <c r="J610" i="9"/>
  <c r="K610" i="9"/>
  <c r="L610" i="9"/>
  <c r="N610" i="9"/>
  <c r="M610" i="9"/>
  <c r="O610" i="9"/>
  <c r="P610" i="9"/>
  <c r="J611" i="6"/>
  <c r="H610" i="6"/>
  <c r="G611" i="6"/>
  <c r="B611" i="6"/>
  <c r="D611" i="6"/>
  <c r="E611" i="6"/>
  <c r="F611" i="6"/>
  <c r="I611" i="6"/>
  <c r="A612" i="6"/>
  <c r="C612" i="6" s="1"/>
  <c r="I612" i="9" l="1"/>
  <c r="J611" i="9"/>
  <c r="K611" i="9"/>
  <c r="L611" i="9"/>
  <c r="N611" i="9"/>
  <c r="M611" i="9"/>
  <c r="O611" i="9"/>
  <c r="P611" i="9"/>
  <c r="J612" i="6"/>
  <c r="H611" i="6"/>
  <c r="I612" i="6"/>
  <c r="F612" i="6"/>
  <c r="A613" i="6"/>
  <c r="C613" i="6" s="1"/>
  <c r="D612" i="6"/>
  <c r="E612" i="6"/>
  <c r="B612" i="6"/>
  <c r="G612" i="6"/>
  <c r="I613" i="9" l="1"/>
  <c r="J612" i="9"/>
  <c r="K612" i="9"/>
  <c r="L612" i="9"/>
  <c r="N612" i="9"/>
  <c r="P612" i="9"/>
  <c r="O612" i="9"/>
  <c r="M612" i="9"/>
  <c r="J613" i="6"/>
  <c r="H612" i="6"/>
  <c r="I613" i="6"/>
  <c r="F613" i="6"/>
  <c r="G613" i="6"/>
  <c r="E613" i="6"/>
  <c r="B613" i="6"/>
  <c r="D613" i="6"/>
  <c r="A614" i="6"/>
  <c r="C614" i="6" s="1"/>
  <c r="I614" i="9" l="1"/>
  <c r="J613" i="9"/>
  <c r="K613" i="9"/>
  <c r="L613" i="9"/>
  <c r="N613" i="9"/>
  <c r="M613" i="9"/>
  <c r="O613" i="9"/>
  <c r="P613" i="9"/>
  <c r="J614" i="6"/>
  <c r="H613" i="6"/>
  <c r="D614" i="6"/>
  <c r="G614" i="6"/>
  <c r="A615" i="6"/>
  <c r="C615" i="6" s="1"/>
  <c r="F614" i="6"/>
  <c r="B614" i="6"/>
  <c r="E614" i="6"/>
  <c r="I614" i="6"/>
  <c r="I615" i="9" l="1"/>
  <c r="J614" i="9"/>
  <c r="K614" i="9"/>
  <c r="L614" i="9"/>
  <c r="N614" i="9"/>
  <c r="M614" i="9"/>
  <c r="O614" i="9"/>
  <c r="P614" i="9"/>
  <c r="J615" i="6"/>
  <c r="H614" i="6"/>
  <c r="E615" i="6"/>
  <c r="G615" i="6"/>
  <c r="D615" i="6"/>
  <c r="I615" i="6"/>
  <c r="B615" i="6"/>
  <c r="F615" i="6"/>
  <c r="A616" i="6"/>
  <c r="C616" i="6" s="1"/>
  <c r="J615" i="9" l="1"/>
  <c r="K615" i="9"/>
  <c r="L615" i="9"/>
  <c r="N615" i="9"/>
  <c r="O615" i="9"/>
  <c r="P615" i="9"/>
  <c r="I616" i="9"/>
  <c r="M615" i="9"/>
  <c r="J616" i="6"/>
  <c r="H615" i="6"/>
  <c r="I616" i="6"/>
  <c r="D616" i="6"/>
  <c r="B616" i="6"/>
  <c r="A617" i="6"/>
  <c r="C617" i="6" s="1"/>
  <c r="G616" i="6"/>
  <c r="E616" i="6"/>
  <c r="F616" i="6"/>
  <c r="J616" i="9" l="1"/>
  <c r="K616" i="9"/>
  <c r="L616" i="9"/>
  <c r="M616" i="9"/>
  <c r="N616" i="9"/>
  <c r="O616" i="9"/>
  <c r="I617" i="9"/>
  <c r="P616" i="9"/>
  <c r="J617" i="6"/>
  <c r="H616" i="6"/>
  <c r="D617" i="6"/>
  <c r="B617" i="6"/>
  <c r="I617" i="6"/>
  <c r="A618" i="6"/>
  <c r="C618" i="6" s="1"/>
  <c r="E617" i="6"/>
  <c r="G617" i="6"/>
  <c r="F617" i="6"/>
  <c r="J617" i="9" l="1"/>
  <c r="K617" i="9"/>
  <c r="L617" i="9"/>
  <c r="M617" i="9"/>
  <c r="N617" i="9"/>
  <c r="O617" i="9"/>
  <c r="P617" i="9"/>
  <c r="I618" i="9"/>
  <c r="J618" i="6"/>
  <c r="H617" i="6"/>
  <c r="E618" i="6"/>
  <c r="G618" i="6"/>
  <c r="A619" i="6"/>
  <c r="C619" i="6" s="1"/>
  <c r="B618" i="6"/>
  <c r="D618" i="6"/>
  <c r="I618" i="6"/>
  <c r="F618" i="6"/>
  <c r="J618" i="9" l="1"/>
  <c r="K618" i="9"/>
  <c r="L618" i="9"/>
  <c r="P618" i="9"/>
  <c r="I619" i="9"/>
  <c r="M618" i="9"/>
  <c r="O618" i="9"/>
  <c r="N618" i="9"/>
  <c r="J619" i="6"/>
  <c r="H618" i="6"/>
  <c r="B619" i="6"/>
  <c r="D619" i="6"/>
  <c r="I619" i="6"/>
  <c r="F619" i="6"/>
  <c r="G619" i="6"/>
  <c r="E619" i="6"/>
  <c r="A620" i="6"/>
  <c r="C620" i="6" s="1"/>
  <c r="J619" i="9" l="1"/>
  <c r="K619" i="9"/>
  <c r="L619" i="9"/>
  <c r="M619" i="9"/>
  <c r="N619" i="9"/>
  <c r="O619" i="9"/>
  <c r="P619" i="9"/>
  <c r="I620" i="9"/>
  <c r="J620" i="6"/>
  <c r="H619" i="6"/>
  <c r="E620" i="6"/>
  <c r="D620" i="6"/>
  <c r="A621" i="6"/>
  <c r="C621" i="6" s="1"/>
  <c r="F620" i="6"/>
  <c r="I620" i="6"/>
  <c r="G620" i="6"/>
  <c r="B620" i="6"/>
  <c r="J620" i="9" l="1"/>
  <c r="K620" i="9"/>
  <c r="L620" i="9"/>
  <c r="N620" i="9"/>
  <c r="O620" i="9"/>
  <c r="P620" i="9"/>
  <c r="I621" i="9"/>
  <c r="M620" i="9"/>
  <c r="J621" i="6"/>
  <c r="H620" i="6"/>
  <c r="F621" i="6"/>
  <c r="B621" i="6"/>
  <c r="I621" i="6"/>
  <c r="G621" i="6"/>
  <c r="E621" i="6"/>
  <c r="D621" i="6"/>
  <c r="A622" i="6"/>
  <c r="C622" i="6" s="1"/>
  <c r="J621" i="9" l="1"/>
  <c r="K621" i="9"/>
  <c r="L621" i="9"/>
  <c r="I622" i="9"/>
  <c r="M621" i="9"/>
  <c r="N621" i="9"/>
  <c r="P621" i="9"/>
  <c r="O621" i="9"/>
  <c r="J622" i="6"/>
  <c r="H621" i="6"/>
  <c r="G622" i="6"/>
  <c r="D622" i="6"/>
  <c r="B622" i="6"/>
  <c r="A623" i="6"/>
  <c r="C623" i="6" s="1"/>
  <c r="E622" i="6"/>
  <c r="F622" i="6"/>
  <c r="I622" i="6"/>
  <c r="J622" i="9" l="1"/>
  <c r="K622" i="9"/>
  <c r="L622" i="9"/>
  <c r="M622" i="9"/>
  <c r="N622" i="9"/>
  <c r="O622" i="9"/>
  <c r="P622" i="9"/>
  <c r="I623" i="9"/>
  <c r="J623" i="6"/>
  <c r="H622" i="6"/>
  <c r="D623" i="6"/>
  <c r="B623" i="6"/>
  <c r="G623" i="6"/>
  <c r="E623" i="6"/>
  <c r="F623" i="6"/>
  <c r="I623" i="6"/>
  <c r="A624" i="6"/>
  <c r="C624" i="6" s="1"/>
  <c r="L623" i="9" l="1"/>
  <c r="M623" i="9"/>
  <c r="N623" i="9"/>
  <c r="O623" i="9"/>
  <c r="P623" i="9"/>
  <c r="I624" i="9"/>
  <c r="K623" i="9"/>
  <c r="J623" i="9"/>
  <c r="J624" i="6"/>
  <c r="H623" i="6"/>
  <c r="D624" i="6"/>
  <c r="E624" i="6"/>
  <c r="G624" i="6"/>
  <c r="A625" i="6"/>
  <c r="C625" i="6" s="1"/>
  <c r="B624" i="6"/>
  <c r="I624" i="6"/>
  <c r="F624" i="6"/>
  <c r="L624" i="9" l="1"/>
  <c r="M624" i="9"/>
  <c r="N624" i="9"/>
  <c r="O624" i="9"/>
  <c r="P624" i="9"/>
  <c r="I625" i="9"/>
  <c r="K624" i="9"/>
  <c r="J624" i="9"/>
  <c r="J625" i="6"/>
  <c r="H624" i="6"/>
  <c r="D625" i="6"/>
  <c r="F625" i="6"/>
  <c r="E625" i="6"/>
  <c r="G625" i="6"/>
  <c r="I625" i="6"/>
  <c r="B625" i="6"/>
  <c r="A626" i="6"/>
  <c r="C626" i="6" s="1"/>
  <c r="L625" i="9" l="1"/>
  <c r="M625" i="9"/>
  <c r="N625" i="9"/>
  <c r="O625" i="9"/>
  <c r="P625" i="9"/>
  <c r="I626" i="9"/>
  <c r="K625" i="9"/>
  <c r="J625" i="9"/>
  <c r="J626" i="6"/>
  <c r="H625" i="6"/>
  <c r="I626" i="6"/>
  <c r="E626" i="6"/>
  <c r="A627" i="6"/>
  <c r="C627" i="6" s="1"/>
  <c r="D626" i="6"/>
  <c r="F626" i="6"/>
  <c r="G626" i="6"/>
  <c r="B626" i="6"/>
  <c r="L626" i="9" l="1"/>
  <c r="M626" i="9"/>
  <c r="N626" i="9"/>
  <c r="O626" i="9"/>
  <c r="P626" i="9"/>
  <c r="I627" i="9"/>
  <c r="K626" i="9"/>
  <c r="J626" i="9"/>
  <c r="J627" i="6"/>
  <c r="H626" i="6"/>
  <c r="G627" i="6"/>
  <c r="I627" i="6"/>
  <c r="D627" i="6"/>
  <c r="E627" i="6"/>
  <c r="F627" i="6"/>
  <c r="B627" i="6"/>
  <c r="A628" i="6"/>
  <c r="C628" i="6" s="1"/>
  <c r="L627" i="9" l="1"/>
  <c r="M627" i="9"/>
  <c r="N627" i="9"/>
  <c r="O627" i="9"/>
  <c r="P627" i="9"/>
  <c r="I628" i="9"/>
  <c r="K627" i="9"/>
  <c r="J627" i="9"/>
  <c r="J628" i="6"/>
  <c r="H627" i="6"/>
  <c r="B628" i="6"/>
  <c r="I628" i="6"/>
  <c r="G628" i="6"/>
  <c r="A629" i="6"/>
  <c r="C629" i="6" s="1"/>
  <c r="E628" i="6"/>
  <c r="D628" i="6"/>
  <c r="F628" i="6"/>
  <c r="L628" i="9" l="1"/>
  <c r="M628" i="9"/>
  <c r="N628" i="9"/>
  <c r="O628" i="9"/>
  <c r="P628" i="9"/>
  <c r="I629" i="9"/>
  <c r="K628" i="9"/>
  <c r="J628" i="9"/>
  <c r="J629" i="6"/>
  <c r="H628" i="6"/>
  <c r="B629" i="6"/>
  <c r="D629" i="6"/>
  <c r="G629" i="6"/>
  <c r="I629" i="6"/>
  <c r="E629" i="6"/>
  <c r="F629" i="6"/>
  <c r="A630" i="6"/>
  <c r="C630" i="6" s="1"/>
  <c r="L629" i="9" l="1"/>
  <c r="M629" i="9"/>
  <c r="N629" i="9"/>
  <c r="O629" i="9"/>
  <c r="P629" i="9"/>
  <c r="I630" i="9"/>
  <c r="K629" i="9"/>
  <c r="J629" i="9"/>
  <c r="J630" i="6"/>
  <c r="H629" i="6"/>
  <c r="B630" i="6"/>
  <c r="F630" i="6"/>
  <c r="E630" i="6"/>
  <c r="D630" i="6"/>
  <c r="A631" i="6"/>
  <c r="C631" i="6" s="1"/>
  <c r="I630" i="6"/>
  <c r="G630" i="6"/>
  <c r="L630" i="9" l="1"/>
  <c r="M630" i="9"/>
  <c r="N630" i="9"/>
  <c r="O630" i="9"/>
  <c r="P630" i="9"/>
  <c r="I631" i="9"/>
  <c r="K630" i="9"/>
  <c r="J630" i="9"/>
  <c r="J631" i="6"/>
  <c r="H630" i="6"/>
  <c r="G631" i="6"/>
  <c r="E631" i="6"/>
  <c r="B631" i="6"/>
  <c r="D631" i="6"/>
  <c r="I631" i="6"/>
  <c r="F631" i="6"/>
  <c r="A632" i="6"/>
  <c r="C632" i="6" s="1"/>
  <c r="L631" i="9" l="1"/>
  <c r="M631" i="9"/>
  <c r="N631" i="9"/>
  <c r="O631" i="9"/>
  <c r="P631" i="9"/>
  <c r="I632" i="9"/>
  <c r="K631" i="9"/>
  <c r="J631" i="9"/>
  <c r="J632" i="6"/>
  <c r="H631" i="6"/>
  <c r="B632" i="6"/>
  <c r="F632" i="6"/>
  <c r="G632" i="6"/>
  <c r="A633" i="6"/>
  <c r="C633" i="6" s="1"/>
  <c r="I632" i="6"/>
  <c r="E632" i="6"/>
  <c r="D632" i="6"/>
  <c r="L632" i="9" l="1"/>
  <c r="M632" i="9"/>
  <c r="N632" i="9"/>
  <c r="O632" i="9"/>
  <c r="P632" i="9"/>
  <c r="I633" i="9"/>
  <c r="K632" i="9"/>
  <c r="J632" i="9"/>
  <c r="J633" i="6"/>
  <c r="H632" i="6"/>
  <c r="G633" i="6"/>
  <c r="I633" i="6"/>
  <c r="F633" i="6"/>
  <c r="B633" i="6"/>
  <c r="D633" i="6"/>
  <c r="E633" i="6"/>
  <c r="A634" i="6"/>
  <c r="C634" i="6" s="1"/>
  <c r="L633" i="9" l="1"/>
  <c r="M633" i="9"/>
  <c r="N633" i="9"/>
  <c r="O633" i="9"/>
  <c r="P633" i="9"/>
  <c r="I634" i="9"/>
  <c r="K633" i="9"/>
  <c r="J633" i="9"/>
  <c r="J634" i="6"/>
  <c r="H633" i="6"/>
  <c r="I634" i="6"/>
  <c r="G634" i="6"/>
  <c r="A635" i="6"/>
  <c r="C635" i="6" s="1"/>
  <c r="B634" i="6"/>
  <c r="F634" i="6"/>
  <c r="D634" i="6"/>
  <c r="E634" i="6"/>
  <c r="L634" i="9" l="1"/>
  <c r="M634" i="9"/>
  <c r="N634" i="9"/>
  <c r="O634" i="9"/>
  <c r="P634" i="9"/>
  <c r="I635" i="9"/>
  <c r="K634" i="9"/>
  <c r="J634" i="9"/>
  <c r="J635" i="6"/>
  <c r="H634" i="6"/>
  <c r="D635" i="6"/>
  <c r="B635" i="6"/>
  <c r="I635" i="6"/>
  <c r="G635" i="6"/>
  <c r="F635" i="6"/>
  <c r="E635" i="6"/>
  <c r="A636" i="6"/>
  <c r="C636" i="6" s="1"/>
  <c r="L635" i="9" l="1"/>
  <c r="M635" i="9"/>
  <c r="N635" i="9"/>
  <c r="O635" i="9"/>
  <c r="P635" i="9"/>
  <c r="I636" i="9"/>
  <c r="K635" i="9"/>
  <c r="J635" i="9"/>
  <c r="J636" i="6"/>
  <c r="H635" i="6"/>
  <c r="E636" i="6"/>
  <c r="F636" i="6"/>
  <c r="D636" i="6"/>
  <c r="A637" i="6"/>
  <c r="C637" i="6" s="1"/>
  <c r="I636" i="6"/>
  <c r="G636" i="6"/>
  <c r="B636" i="6"/>
  <c r="L636" i="9" l="1"/>
  <c r="M636" i="9"/>
  <c r="N636" i="9"/>
  <c r="O636" i="9"/>
  <c r="P636" i="9"/>
  <c r="I637" i="9"/>
  <c r="K636" i="9"/>
  <c r="J636" i="9"/>
  <c r="J637" i="6"/>
  <c r="H636" i="6"/>
  <c r="F637" i="6"/>
  <c r="D637" i="6"/>
  <c r="E637" i="6"/>
  <c r="I637" i="6"/>
  <c r="B637" i="6"/>
  <c r="G637" i="6"/>
  <c r="A638" i="6"/>
  <c r="C638" i="6" s="1"/>
  <c r="L637" i="9" l="1"/>
  <c r="M637" i="9"/>
  <c r="N637" i="9"/>
  <c r="O637" i="9"/>
  <c r="P637" i="9"/>
  <c r="I638" i="9"/>
  <c r="K637" i="9"/>
  <c r="J637" i="9"/>
  <c r="J638" i="6"/>
  <c r="H637" i="6"/>
  <c r="F638" i="6"/>
  <c r="G638" i="6"/>
  <c r="D638" i="6"/>
  <c r="A639" i="6"/>
  <c r="C639" i="6" s="1"/>
  <c r="I638" i="6"/>
  <c r="B638" i="6"/>
  <c r="E638" i="6"/>
  <c r="L638" i="9" l="1"/>
  <c r="M638" i="9"/>
  <c r="N638" i="9"/>
  <c r="O638" i="9"/>
  <c r="P638" i="9"/>
  <c r="I639" i="9"/>
  <c r="K638" i="9"/>
  <c r="J638" i="9"/>
  <c r="J639" i="6"/>
  <c r="H638" i="6"/>
  <c r="F639" i="6"/>
  <c r="B639" i="6"/>
  <c r="D639" i="6"/>
  <c r="E639" i="6"/>
  <c r="I639" i="6"/>
  <c r="G639" i="6"/>
  <c r="A640" i="6"/>
  <c r="C640" i="6" s="1"/>
  <c r="L639" i="9" l="1"/>
  <c r="M639" i="9"/>
  <c r="N639" i="9"/>
  <c r="O639" i="9"/>
  <c r="P639" i="9"/>
  <c r="I640" i="9"/>
  <c r="K639" i="9"/>
  <c r="J639" i="9"/>
  <c r="J640" i="6"/>
  <c r="H639" i="6"/>
  <c r="I640" i="6"/>
  <c r="D640" i="6"/>
  <c r="A641" i="6"/>
  <c r="C641" i="6" s="1"/>
  <c r="G640" i="6"/>
  <c r="B640" i="6"/>
  <c r="F640" i="6"/>
  <c r="E640" i="6"/>
  <c r="L640" i="9" l="1"/>
  <c r="M640" i="9"/>
  <c r="N640" i="9"/>
  <c r="O640" i="9"/>
  <c r="P640" i="9"/>
  <c r="I641" i="9"/>
  <c r="K640" i="9"/>
  <c r="J640" i="9"/>
  <c r="J641" i="6"/>
  <c r="H640" i="6"/>
  <c r="F641" i="6"/>
  <c r="G641" i="6"/>
  <c r="D641" i="6"/>
  <c r="I641" i="6"/>
  <c r="E641" i="6"/>
  <c r="B641" i="6"/>
  <c r="A642" i="6"/>
  <c r="C642" i="6" s="1"/>
  <c r="L641" i="9" l="1"/>
  <c r="M641" i="9"/>
  <c r="N641" i="9"/>
  <c r="O641" i="9"/>
  <c r="P641" i="9"/>
  <c r="I642" i="9"/>
  <c r="K641" i="9"/>
  <c r="J641" i="9"/>
  <c r="J642" i="6"/>
  <c r="H641" i="6"/>
  <c r="D642" i="6"/>
  <c r="G642" i="6"/>
  <c r="A643" i="6"/>
  <c r="C643" i="6" s="1"/>
  <c r="E642" i="6"/>
  <c r="I642" i="6"/>
  <c r="F642" i="6"/>
  <c r="B642" i="6"/>
  <c r="L642" i="9" l="1"/>
  <c r="M642" i="9"/>
  <c r="N642" i="9"/>
  <c r="O642" i="9"/>
  <c r="P642" i="9"/>
  <c r="I643" i="9"/>
  <c r="K642" i="9"/>
  <c r="J642" i="9"/>
  <c r="J643" i="6"/>
  <c r="H642" i="6"/>
  <c r="B643" i="6"/>
  <c r="G643" i="6"/>
  <c r="F643" i="6"/>
  <c r="I643" i="6"/>
  <c r="D643" i="6"/>
  <c r="E643" i="6"/>
  <c r="A644" i="6"/>
  <c r="C644" i="6" s="1"/>
  <c r="L643" i="9" l="1"/>
  <c r="M643" i="9"/>
  <c r="N643" i="9"/>
  <c r="O643" i="9"/>
  <c r="P643" i="9"/>
  <c r="I644" i="9"/>
  <c r="K643" i="9"/>
  <c r="J643" i="9"/>
  <c r="J644" i="6"/>
  <c r="H643" i="6"/>
  <c r="E644" i="6"/>
  <c r="B644" i="6"/>
  <c r="A645" i="6"/>
  <c r="C645" i="6" s="1"/>
  <c r="G644" i="6"/>
  <c r="F644" i="6"/>
  <c r="I644" i="6"/>
  <c r="D644" i="6"/>
  <c r="L644" i="9" l="1"/>
  <c r="M644" i="9"/>
  <c r="N644" i="9"/>
  <c r="O644" i="9"/>
  <c r="P644" i="9"/>
  <c r="I645" i="9"/>
  <c r="K644" i="9"/>
  <c r="J644" i="9"/>
  <c r="J645" i="6"/>
  <c r="H644" i="6"/>
  <c r="F645" i="6"/>
  <c r="B645" i="6"/>
  <c r="E645" i="6"/>
  <c r="G645" i="6"/>
  <c r="D645" i="6"/>
  <c r="I645" i="6"/>
  <c r="A646" i="6"/>
  <c r="C646" i="6" s="1"/>
  <c r="L645" i="9" l="1"/>
  <c r="M645" i="9"/>
  <c r="N645" i="9"/>
  <c r="O645" i="9"/>
  <c r="P645" i="9"/>
  <c r="I646" i="9"/>
  <c r="K645" i="9"/>
  <c r="J645" i="9"/>
  <c r="J646" i="6"/>
  <c r="H645" i="6"/>
  <c r="G646" i="6"/>
  <c r="D646" i="6"/>
  <c r="B646" i="6"/>
  <c r="E646" i="6"/>
  <c r="A647" i="6"/>
  <c r="C647" i="6" s="1"/>
  <c r="I646" i="6"/>
  <c r="F646" i="6"/>
  <c r="L646" i="9" l="1"/>
  <c r="M646" i="9"/>
  <c r="N646" i="9"/>
  <c r="O646" i="9"/>
  <c r="P646" i="9"/>
  <c r="I647" i="9"/>
  <c r="K646" i="9"/>
  <c r="J646" i="9"/>
  <c r="J647" i="6"/>
  <c r="H646" i="6"/>
  <c r="D647" i="6"/>
  <c r="E647" i="6"/>
  <c r="G647" i="6"/>
  <c r="I647" i="6"/>
  <c r="B647" i="6"/>
  <c r="F647" i="6"/>
  <c r="A648" i="6"/>
  <c r="C648" i="6" s="1"/>
  <c r="L647" i="9" l="1"/>
  <c r="M647" i="9"/>
  <c r="N647" i="9"/>
  <c r="O647" i="9"/>
  <c r="P647" i="9"/>
  <c r="I648" i="9"/>
  <c r="K647" i="9"/>
  <c r="J647" i="9"/>
  <c r="J648" i="6"/>
  <c r="H647" i="6"/>
  <c r="F648" i="6"/>
  <c r="G648" i="6"/>
  <c r="D648" i="6"/>
  <c r="E648" i="6"/>
  <c r="A649" i="6"/>
  <c r="C649" i="6" s="1"/>
  <c r="B648" i="6"/>
  <c r="I648" i="6"/>
  <c r="L648" i="9" l="1"/>
  <c r="M648" i="9"/>
  <c r="N648" i="9"/>
  <c r="O648" i="9"/>
  <c r="P648" i="9"/>
  <c r="I649" i="9"/>
  <c r="K648" i="9"/>
  <c r="J648" i="9"/>
  <c r="J649" i="6"/>
  <c r="H648" i="6"/>
  <c r="B649" i="6"/>
  <c r="D649" i="6"/>
  <c r="G649" i="6"/>
  <c r="E649" i="6"/>
  <c r="F649" i="6"/>
  <c r="I649" i="6"/>
  <c r="A650" i="6"/>
  <c r="C650" i="6" s="1"/>
  <c r="L649" i="9" l="1"/>
  <c r="M649" i="9"/>
  <c r="N649" i="9"/>
  <c r="O649" i="9"/>
  <c r="P649" i="9"/>
  <c r="I650" i="9"/>
  <c r="K649" i="9"/>
  <c r="J649" i="9"/>
  <c r="J650" i="6"/>
  <c r="H649" i="6"/>
  <c r="D650" i="6"/>
  <c r="B650" i="6"/>
  <c r="A651" i="6"/>
  <c r="C651" i="6" s="1"/>
  <c r="G650" i="6"/>
  <c r="F650" i="6"/>
  <c r="I650" i="6"/>
  <c r="E650" i="6"/>
  <c r="L650" i="9" l="1"/>
  <c r="M650" i="9"/>
  <c r="N650" i="9"/>
  <c r="O650" i="9"/>
  <c r="P650" i="9"/>
  <c r="I651" i="9"/>
  <c r="K650" i="9"/>
  <c r="J650" i="9"/>
  <c r="J651" i="6"/>
  <c r="H650" i="6"/>
  <c r="G651" i="6"/>
  <c r="F651" i="6"/>
  <c r="B651" i="6"/>
  <c r="D651" i="6"/>
  <c r="E651" i="6"/>
  <c r="I651" i="6"/>
  <c r="A652" i="6"/>
  <c r="C652" i="6" s="1"/>
  <c r="L651" i="9" l="1"/>
  <c r="M651" i="9"/>
  <c r="N651" i="9"/>
  <c r="O651" i="9"/>
  <c r="P651" i="9"/>
  <c r="I652" i="9"/>
  <c r="K651" i="9"/>
  <c r="J651" i="9"/>
  <c r="J652" i="6"/>
  <c r="H651" i="6"/>
  <c r="G652" i="6"/>
  <c r="B652" i="6"/>
  <c r="F652" i="6"/>
  <c r="A653" i="6"/>
  <c r="C653" i="6" s="1"/>
  <c r="I652" i="6"/>
  <c r="D652" i="6"/>
  <c r="E652" i="6"/>
  <c r="L652" i="9" l="1"/>
  <c r="M652" i="9"/>
  <c r="N652" i="9"/>
  <c r="O652" i="9"/>
  <c r="P652" i="9"/>
  <c r="I653" i="9"/>
  <c r="K652" i="9"/>
  <c r="J652" i="9"/>
  <c r="J653" i="6"/>
  <c r="H652" i="6"/>
  <c r="E653" i="6"/>
  <c r="G653" i="6"/>
  <c r="I653" i="6"/>
  <c r="F653" i="6"/>
  <c r="B653" i="6"/>
  <c r="D653" i="6"/>
  <c r="A654" i="6"/>
  <c r="C654" i="6" s="1"/>
  <c r="L653" i="9" l="1"/>
  <c r="M653" i="9"/>
  <c r="N653" i="9"/>
  <c r="O653" i="9"/>
  <c r="P653" i="9"/>
  <c r="I654" i="9"/>
  <c r="K653" i="9"/>
  <c r="J653" i="9"/>
  <c r="J654" i="6"/>
  <c r="H653" i="6"/>
  <c r="E654" i="6"/>
  <c r="D654" i="6"/>
  <c r="G654" i="6"/>
  <c r="A655" i="6"/>
  <c r="C655" i="6" s="1"/>
  <c r="B654" i="6"/>
  <c r="F654" i="6"/>
  <c r="I654" i="6"/>
  <c r="L654" i="9" l="1"/>
  <c r="M654" i="9"/>
  <c r="N654" i="9"/>
  <c r="O654" i="9"/>
  <c r="P654" i="9"/>
  <c r="I655" i="9"/>
  <c r="K654" i="9"/>
  <c r="J654" i="9"/>
  <c r="J655" i="6"/>
  <c r="H654" i="6"/>
  <c r="E655" i="6"/>
  <c r="B655" i="6"/>
  <c r="D655" i="6"/>
  <c r="I655" i="6"/>
  <c r="F655" i="6"/>
  <c r="G655" i="6"/>
  <c r="A656" i="6"/>
  <c r="C656" i="6" s="1"/>
  <c r="L655" i="9" l="1"/>
  <c r="M655" i="9"/>
  <c r="N655" i="9"/>
  <c r="O655" i="9"/>
  <c r="P655" i="9"/>
  <c r="I656" i="9"/>
  <c r="K655" i="9"/>
  <c r="J655" i="9"/>
  <c r="J656" i="6"/>
  <c r="H655" i="6"/>
  <c r="I656" i="6"/>
  <c r="G656" i="6"/>
  <c r="F656" i="6"/>
  <c r="A657" i="6"/>
  <c r="C657" i="6" s="1"/>
  <c r="D656" i="6"/>
  <c r="E656" i="6"/>
  <c r="B656" i="6"/>
  <c r="L656" i="9" l="1"/>
  <c r="M656" i="9"/>
  <c r="N656" i="9"/>
  <c r="O656" i="9"/>
  <c r="P656" i="9"/>
  <c r="I657" i="9"/>
  <c r="K656" i="9"/>
  <c r="J656" i="9"/>
  <c r="J657" i="6"/>
  <c r="H656" i="6"/>
  <c r="G657" i="6"/>
  <c r="D657" i="6"/>
  <c r="B657" i="6"/>
  <c r="I657" i="6"/>
  <c r="F657" i="6"/>
  <c r="E657" i="6"/>
  <c r="A658" i="6"/>
  <c r="C658" i="6" s="1"/>
  <c r="L657" i="9" l="1"/>
  <c r="M657" i="9"/>
  <c r="N657" i="9"/>
  <c r="O657" i="9"/>
  <c r="P657" i="9"/>
  <c r="I658" i="9"/>
  <c r="K657" i="9"/>
  <c r="J657" i="9"/>
  <c r="J658" i="6"/>
  <c r="H657" i="6"/>
  <c r="E658" i="6"/>
  <c r="F658" i="6"/>
  <c r="A659" i="6"/>
  <c r="C659" i="6" s="1"/>
  <c r="I658" i="6"/>
  <c r="G658" i="6"/>
  <c r="B658" i="6"/>
  <c r="D658" i="6"/>
  <c r="L658" i="9" l="1"/>
  <c r="M658" i="9"/>
  <c r="N658" i="9"/>
  <c r="O658" i="9"/>
  <c r="P658" i="9"/>
  <c r="I659" i="9"/>
  <c r="K658" i="9"/>
  <c r="J658" i="9"/>
  <c r="J659" i="6"/>
  <c r="H658" i="6"/>
  <c r="G659" i="6"/>
  <c r="B659" i="6"/>
  <c r="F659" i="6"/>
  <c r="D659" i="6"/>
  <c r="E659" i="6"/>
  <c r="I659" i="6"/>
  <c r="A660" i="6"/>
  <c r="C660" i="6" s="1"/>
  <c r="L659" i="9" l="1"/>
  <c r="M659" i="9"/>
  <c r="N659" i="9"/>
  <c r="O659" i="9"/>
  <c r="P659" i="9"/>
  <c r="I660" i="9"/>
  <c r="K659" i="9"/>
  <c r="J659" i="9"/>
  <c r="J660" i="6"/>
  <c r="H659" i="6"/>
  <c r="G660" i="6"/>
  <c r="I660" i="6"/>
  <c r="F660" i="6"/>
  <c r="A661" i="6"/>
  <c r="C661" i="6" s="1"/>
  <c r="B660" i="6"/>
  <c r="D660" i="6"/>
  <c r="E660" i="6"/>
  <c r="L660" i="9" l="1"/>
  <c r="M660" i="9"/>
  <c r="N660" i="9"/>
  <c r="O660" i="9"/>
  <c r="P660" i="9"/>
  <c r="I661" i="9"/>
  <c r="K660" i="9"/>
  <c r="J660" i="9"/>
  <c r="J661" i="6"/>
  <c r="H660" i="6"/>
  <c r="F661" i="6"/>
  <c r="I661" i="6"/>
  <c r="B661" i="6"/>
  <c r="D661" i="6"/>
  <c r="E661" i="6"/>
  <c r="G661" i="6"/>
  <c r="A662" i="6"/>
  <c r="C662" i="6" s="1"/>
  <c r="L661" i="9" l="1"/>
  <c r="M661" i="9"/>
  <c r="N661" i="9"/>
  <c r="O661" i="9"/>
  <c r="P661" i="9"/>
  <c r="I662" i="9"/>
  <c r="K661" i="9"/>
  <c r="J661" i="9"/>
  <c r="J662" i="6"/>
  <c r="H661" i="6"/>
  <c r="B662" i="6"/>
  <c r="G662" i="6"/>
  <c r="I662" i="6"/>
  <c r="A663" i="6"/>
  <c r="C663" i="6" s="1"/>
  <c r="F662" i="6"/>
  <c r="E662" i="6"/>
  <c r="D662" i="6"/>
  <c r="L662" i="9" l="1"/>
  <c r="M662" i="9"/>
  <c r="N662" i="9"/>
  <c r="O662" i="9"/>
  <c r="P662" i="9"/>
  <c r="I663" i="9"/>
  <c r="K662" i="9"/>
  <c r="J662" i="9"/>
  <c r="J663" i="6"/>
  <c r="H662" i="6"/>
  <c r="B663" i="6"/>
  <c r="D663" i="6"/>
  <c r="G663" i="6"/>
  <c r="F663" i="6"/>
  <c r="I663" i="6"/>
  <c r="E663" i="6"/>
  <c r="A664" i="6"/>
  <c r="C664" i="6" s="1"/>
  <c r="L663" i="9" l="1"/>
  <c r="M663" i="9"/>
  <c r="N663" i="9"/>
  <c r="O663" i="9"/>
  <c r="P663" i="9"/>
  <c r="I664" i="9"/>
  <c r="K663" i="9"/>
  <c r="J663" i="9"/>
  <c r="J664" i="6"/>
  <c r="H663" i="6"/>
  <c r="E664" i="6"/>
  <c r="F664" i="6"/>
  <c r="B664" i="6"/>
  <c r="A665" i="6"/>
  <c r="C665" i="6" s="1"/>
  <c r="I664" i="6"/>
  <c r="D664" i="6"/>
  <c r="G664" i="6"/>
  <c r="L664" i="9" l="1"/>
  <c r="M664" i="9"/>
  <c r="N664" i="9"/>
  <c r="O664" i="9"/>
  <c r="P664" i="9"/>
  <c r="I665" i="9"/>
  <c r="K664" i="9"/>
  <c r="J664" i="9"/>
  <c r="J665" i="6"/>
  <c r="H664" i="6"/>
  <c r="I665" i="6"/>
  <c r="G665" i="6"/>
  <c r="D665" i="6"/>
  <c r="B665" i="6"/>
  <c r="F665" i="6"/>
  <c r="E665" i="6"/>
  <c r="A666" i="6"/>
  <c r="C666" i="6" s="1"/>
  <c r="L665" i="9" l="1"/>
  <c r="M665" i="9"/>
  <c r="N665" i="9"/>
  <c r="O665" i="9"/>
  <c r="P665" i="9"/>
  <c r="I666" i="9"/>
  <c r="K665" i="9"/>
  <c r="J665" i="9"/>
  <c r="J666" i="6"/>
  <c r="H665" i="6"/>
  <c r="B666" i="6"/>
  <c r="E666" i="6"/>
  <c r="G666" i="6"/>
  <c r="D666" i="6"/>
  <c r="A667" i="6"/>
  <c r="C667" i="6" s="1"/>
  <c r="F666" i="6"/>
  <c r="I666" i="6"/>
  <c r="L666" i="9" l="1"/>
  <c r="M666" i="9"/>
  <c r="N666" i="9"/>
  <c r="O666" i="9"/>
  <c r="P666" i="9"/>
  <c r="I667" i="9"/>
  <c r="K666" i="9"/>
  <c r="J666" i="9"/>
  <c r="J667" i="6"/>
  <c r="H666" i="6"/>
  <c r="B667" i="6"/>
  <c r="F667" i="6"/>
  <c r="D667" i="6"/>
  <c r="I667" i="6"/>
  <c r="E667" i="6"/>
  <c r="G667" i="6"/>
  <c r="A668" i="6"/>
  <c r="C668" i="6" s="1"/>
  <c r="L667" i="9" l="1"/>
  <c r="M667" i="9"/>
  <c r="N667" i="9"/>
  <c r="O667" i="9"/>
  <c r="P667" i="9"/>
  <c r="I668" i="9"/>
  <c r="K667" i="9"/>
  <c r="J667" i="9"/>
  <c r="H667" i="6"/>
  <c r="J668" i="6"/>
  <c r="J669" i="6" s="1"/>
  <c r="J670" i="6" s="1"/>
  <c r="J671" i="6" s="1"/>
  <c r="J672" i="6" s="1"/>
  <c r="J673" i="6" s="1"/>
  <c r="J674" i="6" s="1"/>
  <c r="J675" i="6" s="1"/>
  <c r="J676" i="6" s="1"/>
  <c r="J677" i="6" s="1"/>
  <c r="J678" i="6" s="1"/>
  <c r="J679" i="6" s="1"/>
  <c r="J680" i="6" s="1"/>
  <c r="J681" i="6" s="1"/>
  <c r="J682" i="6" s="1"/>
  <c r="J683" i="6" s="1"/>
  <c r="J684" i="6" s="1"/>
  <c r="J685" i="6" s="1"/>
  <c r="J686" i="6" s="1"/>
  <c r="J687" i="6" s="1"/>
  <c r="J688" i="6" s="1"/>
  <c r="J689" i="6" s="1"/>
  <c r="J690" i="6" s="1"/>
  <c r="J691" i="6" s="1"/>
  <c r="J692" i="6" s="1"/>
  <c r="J693" i="6" s="1"/>
  <c r="J694" i="6" s="1"/>
  <c r="J695" i="6" s="1"/>
  <c r="J696" i="6" s="1"/>
  <c r="J697" i="6" s="1"/>
  <c r="J698" i="6" s="1"/>
  <c r="J699" i="6" s="1"/>
  <c r="J700" i="6" s="1"/>
  <c r="J701" i="6" s="1"/>
  <c r="J702" i="6" s="1"/>
  <c r="J703" i="6" s="1"/>
  <c r="J704" i="6" s="1"/>
  <c r="J705" i="6" s="1"/>
  <c r="J706" i="6" s="1"/>
  <c r="J707" i="6" s="1"/>
  <c r="J708" i="6" s="1"/>
  <c r="J709" i="6" s="1"/>
  <c r="J710" i="6" s="1"/>
  <c r="J711" i="6" s="1"/>
  <c r="J712" i="6" s="1"/>
  <c r="J713" i="6" s="1"/>
  <c r="J714" i="6" s="1"/>
  <c r="J715" i="6" s="1"/>
  <c r="J716" i="6" s="1"/>
  <c r="J717" i="6" s="1"/>
  <c r="J718" i="6" s="1"/>
  <c r="J719" i="6" s="1"/>
  <c r="J720" i="6" s="1"/>
  <c r="J721" i="6" s="1"/>
  <c r="J722" i="6" s="1"/>
  <c r="J723" i="6" s="1"/>
  <c r="J724" i="6" s="1"/>
  <c r="J725" i="6" s="1"/>
  <c r="J726" i="6" s="1"/>
  <c r="J727" i="6" s="1"/>
  <c r="J728" i="6" s="1"/>
  <c r="J729" i="6" s="1"/>
  <c r="J730" i="6" s="1"/>
  <c r="J731" i="6" s="1"/>
  <c r="J732" i="6" s="1"/>
  <c r="J733" i="6" s="1"/>
  <c r="J734" i="6" s="1"/>
  <c r="J735" i="6" s="1"/>
  <c r="J736" i="6" s="1"/>
  <c r="J737" i="6" s="1"/>
  <c r="J738" i="6" s="1"/>
  <c r="J739" i="6" s="1"/>
  <c r="J740" i="6" s="1"/>
  <c r="J741" i="6" s="1"/>
  <c r="J742" i="6" s="1"/>
  <c r="J743" i="6" s="1"/>
  <c r="J744" i="6" s="1"/>
  <c r="J745" i="6" s="1"/>
  <c r="J746" i="6" s="1"/>
  <c r="J747" i="6" s="1"/>
  <c r="J748" i="6" s="1"/>
  <c r="J749" i="6" s="1"/>
  <c r="J750" i="6" s="1"/>
  <c r="J751" i="6" s="1"/>
  <c r="J752" i="6" s="1"/>
  <c r="J753" i="6" s="1"/>
  <c r="J754" i="6" s="1"/>
  <c r="J755" i="6" s="1"/>
  <c r="J756" i="6" s="1"/>
  <c r="J757" i="6" s="1"/>
  <c r="J758" i="6" s="1"/>
  <c r="J759" i="6" s="1"/>
  <c r="J760" i="6" s="1"/>
  <c r="J761" i="6" s="1"/>
  <c r="J762" i="6" s="1"/>
  <c r="J763" i="6" s="1"/>
  <c r="J764" i="6" s="1"/>
  <c r="J765" i="6" s="1"/>
  <c r="J766" i="6" s="1"/>
  <c r="J767" i="6" s="1"/>
  <c r="J768" i="6" s="1"/>
  <c r="J769" i="6" s="1"/>
  <c r="J770" i="6" s="1"/>
  <c r="J771" i="6" s="1"/>
  <c r="J772" i="6" s="1"/>
  <c r="J773" i="6" s="1"/>
  <c r="J774" i="6" s="1"/>
  <c r="J775" i="6" s="1"/>
  <c r="J776" i="6" s="1"/>
  <c r="J777" i="6" s="1"/>
  <c r="J778" i="6" s="1"/>
  <c r="J779" i="6" s="1"/>
  <c r="J780" i="6" s="1"/>
  <c r="J781" i="6" s="1"/>
  <c r="J782" i="6" s="1"/>
  <c r="J783" i="6" s="1"/>
  <c r="J784" i="6" s="1"/>
  <c r="J785" i="6" s="1"/>
  <c r="J786" i="6" s="1"/>
  <c r="J787" i="6" s="1"/>
  <c r="J788" i="6" s="1"/>
  <c r="J789" i="6" s="1"/>
  <c r="J790" i="6" s="1"/>
  <c r="J791" i="6" s="1"/>
  <c r="J792" i="6" s="1"/>
  <c r="J793" i="6" s="1"/>
  <c r="J794" i="6" s="1"/>
  <c r="J795" i="6" s="1"/>
  <c r="J796" i="6" s="1"/>
  <c r="J797" i="6" s="1"/>
  <c r="J798" i="6" s="1"/>
  <c r="J799" i="6" s="1"/>
  <c r="J800" i="6" s="1"/>
  <c r="J801" i="6" s="1"/>
  <c r="J802" i="6" s="1"/>
  <c r="J803" i="6" s="1"/>
  <c r="J804" i="6" s="1"/>
  <c r="J805" i="6" s="1"/>
  <c r="J806" i="6" s="1"/>
  <c r="J807" i="6" s="1"/>
  <c r="J808" i="6" s="1"/>
  <c r="J809" i="6" s="1"/>
  <c r="J810" i="6" s="1"/>
  <c r="J811" i="6" s="1"/>
  <c r="J812" i="6" s="1"/>
  <c r="J813" i="6" s="1"/>
  <c r="J814" i="6" s="1"/>
  <c r="J815" i="6" s="1"/>
  <c r="J816" i="6" s="1"/>
  <c r="J817" i="6" s="1"/>
  <c r="J818" i="6" s="1"/>
  <c r="J819" i="6" s="1"/>
  <c r="J820" i="6" s="1"/>
  <c r="J821" i="6" s="1"/>
  <c r="J822" i="6" s="1"/>
  <c r="J823" i="6" s="1"/>
  <c r="J824" i="6" s="1"/>
  <c r="J825" i="6" s="1"/>
  <c r="J826" i="6" s="1"/>
  <c r="J827" i="6" s="1"/>
  <c r="J828" i="6" s="1"/>
  <c r="J829" i="6" s="1"/>
  <c r="J830" i="6" s="1"/>
  <c r="J831" i="6" s="1"/>
  <c r="J832" i="6" s="1"/>
  <c r="J833" i="6" s="1"/>
  <c r="J834" i="6" s="1"/>
  <c r="J835" i="6" s="1"/>
  <c r="J836" i="6" s="1"/>
  <c r="J837" i="6" s="1"/>
  <c r="J838" i="6" s="1"/>
  <c r="J839" i="6" s="1"/>
  <c r="J840" i="6" s="1"/>
  <c r="J841" i="6" s="1"/>
  <c r="J842" i="6" s="1"/>
  <c r="J843" i="6" s="1"/>
  <c r="J844" i="6" s="1"/>
  <c r="J845" i="6" s="1"/>
  <c r="J846" i="6" s="1"/>
  <c r="J847" i="6" s="1"/>
  <c r="J848" i="6" s="1"/>
  <c r="J849" i="6" s="1"/>
  <c r="J850" i="6" s="1"/>
  <c r="J851" i="6" s="1"/>
  <c r="J852" i="6" s="1"/>
  <c r="J853" i="6" s="1"/>
  <c r="J854" i="6" s="1"/>
  <c r="J855" i="6" s="1"/>
  <c r="J856" i="6" s="1"/>
  <c r="J857" i="6" s="1"/>
  <c r="J858" i="6" s="1"/>
  <c r="J859" i="6" s="1"/>
  <c r="J860" i="6" s="1"/>
  <c r="J861" i="6" s="1"/>
  <c r="J862" i="6" s="1"/>
  <c r="J863" i="6" s="1"/>
  <c r="J864" i="6" s="1"/>
  <c r="J865" i="6" s="1"/>
  <c r="J866" i="6" s="1"/>
  <c r="J867" i="6" s="1"/>
  <c r="J868" i="6" s="1"/>
  <c r="J869" i="6" s="1"/>
  <c r="J870" i="6" s="1"/>
  <c r="J871" i="6" s="1"/>
  <c r="J872" i="6" s="1"/>
  <c r="J873" i="6" s="1"/>
  <c r="J874" i="6" s="1"/>
  <c r="J875" i="6" s="1"/>
  <c r="J876" i="6" s="1"/>
  <c r="J877" i="6" s="1"/>
  <c r="J878" i="6" s="1"/>
  <c r="J879" i="6" s="1"/>
  <c r="J880" i="6" s="1"/>
  <c r="J881" i="6" s="1"/>
  <c r="J882" i="6" s="1"/>
  <c r="J883" i="6" s="1"/>
  <c r="J884" i="6" s="1"/>
  <c r="J885" i="6" s="1"/>
  <c r="J886" i="6" s="1"/>
  <c r="J887" i="6" s="1"/>
  <c r="J888" i="6" s="1"/>
  <c r="J889" i="6" s="1"/>
  <c r="J890" i="6" s="1"/>
  <c r="J891" i="6" s="1"/>
  <c r="J892" i="6" s="1"/>
  <c r="J893" i="6" s="1"/>
  <c r="J894" i="6" s="1"/>
  <c r="J895" i="6" s="1"/>
  <c r="J896" i="6" s="1"/>
  <c r="J897" i="6" s="1"/>
  <c r="J898" i="6" s="1"/>
  <c r="J899" i="6" s="1"/>
  <c r="J900" i="6" s="1"/>
  <c r="J901" i="6" s="1"/>
  <c r="J902" i="6" s="1"/>
  <c r="J903" i="6" s="1"/>
  <c r="J904" i="6" s="1"/>
  <c r="J905" i="6" s="1"/>
  <c r="J906" i="6" s="1"/>
  <c r="J907" i="6" s="1"/>
  <c r="J908" i="6" s="1"/>
  <c r="J909" i="6" s="1"/>
  <c r="J910" i="6" s="1"/>
  <c r="J911" i="6" s="1"/>
  <c r="J912" i="6" s="1"/>
  <c r="J913" i="6" s="1"/>
  <c r="J914" i="6" s="1"/>
  <c r="J915" i="6" s="1"/>
  <c r="J916" i="6" s="1"/>
  <c r="J917" i="6" s="1"/>
  <c r="J918" i="6" s="1"/>
  <c r="J919" i="6" s="1"/>
  <c r="J920" i="6" s="1"/>
  <c r="J921" i="6" s="1"/>
  <c r="J922" i="6" s="1"/>
  <c r="J923" i="6" s="1"/>
  <c r="J924" i="6" s="1"/>
  <c r="J925" i="6" s="1"/>
  <c r="J926" i="6" s="1"/>
  <c r="J927" i="6" s="1"/>
  <c r="J928" i="6" s="1"/>
  <c r="J929" i="6" s="1"/>
  <c r="J930" i="6" s="1"/>
  <c r="J931" i="6" s="1"/>
  <c r="J932" i="6" s="1"/>
  <c r="J933" i="6" s="1"/>
  <c r="J934" i="6" s="1"/>
  <c r="J935" i="6" s="1"/>
  <c r="J936" i="6" s="1"/>
  <c r="J937" i="6" s="1"/>
  <c r="J938" i="6" s="1"/>
  <c r="J939" i="6" s="1"/>
  <c r="J940" i="6" s="1"/>
  <c r="J941" i="6" s="1"/>
  <c r="J942" i="6" s="1"/>
  <c r="J943" i="6" s="1"/>
  <c r="J944" i="6" s="1"/>
  <c r="J945" i="6" s="1"/>
  <c r="J946" i="6" s="1"/>
  <c r="J947" i="6" s="1"/>
  <c r="J948" i="6" s="1"/>
  <c r="J949" i="6" s="1"/>
  <c r="J950" i="6" s="1"/>
  <c r="J951" i="6" s="1"/>
  <c r="J952" i="6" s="1"/>
  <c r="J953" i="6" s="1"/>
  <c r="J954" i="6" s="1"/>
  <c r="J955" i="6" s="1"/>
  <c r="J956" i="6" s="1"/>
  <c r="J957" i="6" s="1"/>
  <c r="J958" i="6" s="1"/>
  <c r="J959" i="6" s="1"/>
  <c r="J960" i="6" s="1"/>
  <c r="J961" i="6" s="1"/>
  <c r="J962" i="6" s="1"/>
  <c r="J963" i="6" s="1"/>
  <c r="J964" i="6" s="1"/>
  <c r="J965" i="6" s="1"/>
  <c r="J966" i="6" s="1"/>
  <c r="J967" i="6" s="1"/>
  <c r="J968" i="6" s="1"/>
  <c r="J969" i="6" s="1"/>
  <c r="J970" i="6" s="1"/>
  <c r="J971" i="6" s="1"/>
  <c r="J972" i="6" s="1"/>
  <c r="J973" i="6" s="1"/>
  <c r="J974" i="6" s="1"/>
  <c r="J975" i="6" s="1"/>
  <c r="J976" i="6" s="1"/>
  <c r="J977" i="6" s="1"/>
  <c r="J978" i="6" s="1"/>
  <c r="J979" i="6" s="1"/>
  <c r="J980" i="6" s="1"/>
  <c r="J981" i="6" s="1"/>
  <c r="J982" i="6" s="1"/>
  <c r="J983" i="6" s="1"/>
  <c r="J984" i="6" s="1"/>
  <c r="J985" i="6" s="1"/>
  <c r="J986" i="6" s="1"/>
  <c r="J987" i="6" s="1"/>
  <c r="J988" i="6" s="1"/>
  <c r="J989" i="6" s="1"/>
  <c r="J990" i="6" s="1"/>
  <c r="J991" i="6" s="1"/>
  <c r="J992" i="6" s="1"/>
  <c r="J993" i="6" s="1"/>
  <c r="J994" i="6" s="1"/>
  <c r="J995" i="6" s="1"/>
  <c r="J996" i="6" s="1"/>
  <c r="J997" i="6" s="1"/>
  <c r="J998" i="6" s="1"/>
  <c r="J999" i="6" s="1"/>
  <c r="J1000" i="6" s="1"/>
  <c r="D668" i="6"/>
  <c r="E668" i="6"/>
  <c r="G668" i="6"/>
  <c r="A669" i="6"/>
  <c r="C669" i="6" s="1"/>
  <c r="F668" i="6"/>
  <c r="B668" i="6"/>
  <c r="I668" i="6"/>
  <c r="L668" i="9" l="1"/>
  <c r="M668" i="9"/>
  <c r="N668" i="9"/>
  <c r="O668" i="9"/>
  <c r="P668" i="9"/>
  <c r="I669" i="9"/>
  <c r="K668" i="9"/>
  <c r="J668" i="9"/>
  <c r="H668" i="6"/>
  <c r="E669" i="6"/>
  <c r="H669" i="6" s="1"/>
  <c r="F669" i="6"/>
  <c r="B669" i="6"/>
  <c r="G669" i="6"/>
  <c r="I669" i="6"/>
  <c r="D669" i="6"/>
  <c r="A670" i="6"/>
  <c r="C670" i="6" s="1"/>
  <c r="L669" i="9" l="1"/>
  <c r="M669" i="9"/>
  <c r="N669" i="9"/>
  <c r="O669" i="9"/>
  <c r="P669" i="9"/>
  <c r="I670" i="9"/>
  <c r="K669" i="9"/>
  <c r="J669" i="9"/>
  <c r="E670" i="6"/>
  <c r="H670" i="6" s="1"/>
  <c r="I670" i="6"/>
  <c r="B670" i="6"/>
  <c r="A671" i="6"/>
  <c r="C671" i="6" s="1"/>
  <c r="D670" i="6"/>
  <c r="F670" i="6"/>
  <c r="G670" i="6"/>
  <c r="L670" i="9" l="1"/>
  <c r="M670" i="9"/>
  <c r="N670" i="9"/>
  <c r="O670" i="9"/>
  <c r="P670" i="9"/>
  <c r="I671" i="9"/>
  <c r="K670" i="9"/>
  <c r="J670" i="9"/>
  <c r="F671" i="6"/>
  <c r="E671" i="6"/>
  <c r="H671" i="6" s="1"/>
  <c r="G671" i="6"/>
  <c r="I671" i="6"/>
  <c r="B671" i="6"/>
  <c r="D671" i="6"/>
  <c r="A672" i="6"/>
  <c r="C672" i="6" s="1"/>
  <c r="L671" i="9" l="1"/>
  <c r="M671" i="9"/>
  <c r="N671" i="9"/>
  <c r="O671" i="9"/>
  <c r="P671" i="9"/>
  <c r="I672" i="9"/>
  <c r="K671" i="9"/>
  <c r="J671" i="9"/>
  <c r="I672" i="6"/>
  <c r="F672" i="6"/>
  <c r="G672" i="6"/>
  <c r="B672" i="6"/>
  <c r="A673" i="6"/>
  <c r="C673" i="6" s="1"/>
  <c r="E672" i="6"/>
  <c r="H672" i="6" s="1"/>
  <c r="D672" i="6"/>
  <c r="L672" i="9" l="1"/>
  <c r="M672" i="9"/>
  <c r="N672" i="9"/>
  <c r="O672" i="9"/>
  <c r="P672" i="9"/>
  <c r="I673" i="9"/>
  <c r="K672" i="9"/>
  <c r="J672" i="9"/>
  <c r="G673" i="6"/>
  <c r="I673" i="6"/>
  <c r="D673" i="6"/>
  <c r="F673" i="6"/>
  <c r="B673" i="6"/>
  <c r="E673" i="6"/>
  <c r="H673" i="6" s="1"/>
  <c r="A674" i="6"/>
  <c r="C674" i="6" s="1"/>
  <c r="L673" i="9" l="1"/>
  <c r="M673" i="9"/>
  <c r="N673" i="9"/>
  <c r="O673" i="9"/>
  <c r="P673" i="9"/>
  <c r="I674" i="9"/>
  <c r="K673" i="9"/>
  <c r="J673" i="9"/>
  <c r="D674" i="6"/>
  <c r="E674" i="6"/>
  <c r="H674" i="6" s="1"/>
  <c r="B674" i="6"/>
  <c r="A675" i="6"/>
  <c r="C675" i="6" s="1"/>
  <c r="F674" i="6"/>
  <c r="G674" i="6"/>
  <c r="I674" i="6"/>
  <c r="L674" i="9" l="1"/>
  <c r="M674" i="9"/>
  <c r="N674" i="9"/>
  <c r="O674" i="9"/>
  <c r="P674" i="9"/>
  <c r="I675" i="9"/>
  <c r="K674" i="9"/>
  <c r="J674" i="9"/>
  <c r="D675" i="6"/>
  <c r="I675" i="6"/>
  <c r="F675" i="6"/>
  <c r="E675" i="6"/>
  <c r="H675" i="6" s="1"/>
  <c r="G675" i="6"/>
  <c r="B675" i="6"/>
  <c r="A676" i="6"/>
  <c r="C676" i="6" s="1"/>
  <c r="L675" i="9" l="1"/>
  <c r="M675" i="9"/>
  <c r="N675" i="9"/>
  <c r="O675" i="9"/>
  <c r="P675" i="9"/>
  <c r="I676" i="9"/>
  <c r="K675" i="9"/>
  <c r="J675" i="9"/>
  <c r="E676" i="6"/>
  <c r="H676" i="6" s="1"/>
  <c r="D676" i="6"/>
  <c r="B676" i="6"/>
  <c r="A677" i="6"/>
  <c r="C677" i="6" s="1"/>
  <c r="F676" i="6"/>
  <c r="I676" i="6"/>
  <c r="G676" i="6"/>
  <c r="L676" i="9" l="1"/>
  <c r="M676" i="9"/>
  <c r="N676" i="9"/>
  <c r="O676" i="9"/>
  <c r="P676" i="9"/>
  <c r="I677" i="9"/>
  <c r="K676" i="9"/>
  <c r="J676" i="9"/>
  <c r="D677" i="6"/>
  <c r="F677" i="6"/>
  <c r="E677" i="6"/>
  <c r="H677" i="6" s="1"/>
  <c r="B677" i="6"/>
  <c r="I677" i="6"/>
  <c r="G677" i="6"/>
  <c r="A678" i="6"/>
  <c r="C678" i="6" s="1"/>
  <c r="L677" i="9" l="1"/>
  <c r="M677" i="9"/>
  <c r="N677" i="9"/>
  <c r="O677" i="9"/>
  <c r="P677" i="9"/>
  <c r="I678" i="9"/>
  <c r="K677" i="9"/>
  <c r="J677" i="9"/>
  <c r="I678" i="6"/>
  <c r="E678" i="6"/>
  <c r="H678" i="6" s="1"/>
  <c r="G678" i="6"/>
  <c r="F678" i="6"/>
  <c r="A679" i="6"/>
  <c r="C679" i="6" s="1"/>
  <c r="D678" i="6"/>
  <c r="B678" i="6"/>
  <c r="L678" i="9" l="1"/>
  <c r="M678" i="9"/>
  <c r="N678" i="9"/>
  <c r="O678" i="9"/>
  <c r="P678" i="9"/>
  <c r="I679" i="9"/>
  <c r="K678" i="9"/>
  <c r="J678" i="9"/>
  <c r="D679" i="6"/>
  <c r="F679" i="6"/>
  <c r="I679" i="6"/>
  <c r="G679" i="6"/>
  <c r="B679" i="6"/>
  <c r="E679" i="6"/>
  <c r="H679" i="6" s="1"/>
  <c r="A680" i="6"/>
  <c r="C680" i="6" s="1"/>
  <c r="L679" i="9" l="1"/>
  <c r="M679" i="9"/>
  <c r="N679" i="9"/>
  <c r="O679" i="9"/>
  <c r="P679" i="9"/>
  <c r="I680" i="9"/>
  <c r="K679" i="9"/>
  <c r="J679" i="9"/>
  <c r="F680" i="6"/>
  <c r="D680" i="6"/>
  <c r="E680" i="6"/>
  <c r="H680" i="6" s="1"/>
  <c r="A681" i="6"/>
  <c r="C681" i="6" s="1"/>
  <c r="I680" i="6"/>
  <c r="B680" i="6"/>
  <c r="G680" i="6"/>
  <c r="L680" i="9" l="1"/>
  <c r="M680" i="9"/>
  <c r="N680" i="9"/>
  <c r="O680" i="9"/>
  <c r="P680" i="9"/>
  <c r="I681" i="9"/>
  <c r="K680" i="9"/>
  <c r="J680" i="9"/>
  <c r="F681" i="6"/>
  <c r="E681" i="6"/>
  <c r="H681" i="6" s="1"/>
  <c r="B681" i="6"/>
  <c r="D681" i="6"/>
  <c r="G681" i="6"/>
  <c r="I681" i="6"/>
  <c r="A682" i="6"/>
  <c r="C682" i="6" s="1"/>
  <c r="L681" i="9" l="1"/>
  <c r="M681" i="9"/>
  <c r="N681" i="9"/>
  <c r="O681" i="9"/>
  <c r="P681" i="9"/>
  <c r="I682" i="9"/>
  <c r="K681" i="9"/>
  <c r="J681" i="9"/>
  <c r="B682" i="6"/>
  <c r="F682" i="6"/>
  <c r="D682" i="6"/>
  <c r="A683" i="6"/>
  <c r="C683" i="6" s="1"/>
  <c r="E682" i="6"/>
  <c r="H682" i="6" s="1"/>
  <c r="I682" i="6"/>
  <c r="G682" i="6"/>
  <c r="L682" i="9" l="1"/>
  <c r="M682" i="9"/>
  <c r="N682" i="9"/>
  <c r="O682" i="9"/>
  <c r="P682" i="9"/>
  <c r="I683" i="9"/>
  <c r="K682" i="9"/>
  <c r="J682" i="9"/>
  <c r="D683" i="6"/>
  <c r="F683" i="6"/>
  <c r="G683" i="6"/>
  <c r="B683" i="6"/>
  <c r="E683" i="6"/>
  <c r="H683" i="6" s="1"/>
  <c r="I683" i="6"/>
  <c r="A684" i="6"/>
  <c r="C684" i="6" s="1"/>
  <c r="L683" i="9" l="1"/>
  <c r="M683" i="9"/>
  <c r="N683" i="9"/>
  <c r="O683" i="9"/>
  <c r="P683" i="9"/>
  <c r="I684" i="9"/>
  <c r="K683" i="9"/>
  <c r="J683" i="9"/>
  <c r="G684" i="6"/>
  <c r="F684" i="6"/>
  <c r="B684" i="6"/>
  <c r="E684" i="6"/>
  <c r="H684" i="6" s="1"/>
  <c r="A685" i="6"/>
  <c r="C685" i="6" s="1"/>
  <c r="D684" i="6"/>
  <c r="I684" i="6"/>
  <c r="L684" i="9" l="1"/>
  <c r="M684" i="9"/>
  <c r="N684" i="9"/>
  <c r="O684" i="9"/>
  <c r="P684" i="9"/>
  <c r="I685" i="9"/>
  <c r="K684" i="9"/>
  <c r="J684" i="9"/>
  <c r="F685" i="6"/>
  <c r="I685" i="6"/>
  <c r="D685" i="6"/>
  <c r="E685" i="6"/>
  <c r="H685" i="6" s="1"/>
  <c r="B685" i="6"/>
  <c r="G685" i="6"/>
  <c r="A686" i="6"/>
  <c r="C686" i="6" s="1"/>
  <c r="L685" i="9" l="1"/>
  <c r="M685" i="9"/>
  <c r="N685" i="9"/>
  <c r="O685" i="9"/>
  <c r="P685" i="9"/>
  <c r="I686" i="9"/>
  <c r="K685" i="9"/>
  <c r="J685" i="9"/>
  <c r="E686" i="6"/>
  <c r="H686" i="6" s="1"/>
  <c r="G686" i="6"/>
  <c r="A687" i="6"/>
  <c r="C687" i="6" s="1"/>
  <c r="I686" i="6"/>
  <c r="B686" i="6"/>
  <c r="D686" i="6"/>
  <c r="F686" i="6"/>
  <c r="L686" i="9" l="1"/>
  <c r="M686" i="9"/>
  <c r="N686" i="9"/>
  <c r="O686" i="9"/>
  <c r="P686" i="9"/>
  <c r="I687" i="9"/>
  <c r="K686" i="9"/>
  <c r="J686" i="9"/>
  <c r="G687" i="6"/>
  <c r="E687" i="6"/>
  <c r="H687" i="6" s="1"/>
  <c r="I687" i="6"/>
  <c r="F687" i="6"/>
  <c r="D687" i="6"/>
  <c r="B687" i="6"/>
  <c r="A688" i="6"/>
  <c r="C688" i="6" s="1"/>
  <c r="L687" i="9" l="1"/>
  <c r="M687" i="9"/>
  <c r="N687" i="9"/>
  <c r="O687" i="9"/>
  <c r="P687" i="9"/>
  <c r="I688" i="9"/>
  <c r="K687" i="9"/>
  <c r="J687" i="9"/>
  <c r="D688" i="6"/>
  <c r="F688" i="6"/>
  <c r="E688" i="6"/>
  <c r="H688" i="6" s="1"/>
  <c r="G688" i="6"/>
  <c r="I688" i="6"/>
  <c r="B688" i="6"/>
  <c r="A689" i="6"/>
  <c r="C689" i="6" s="1"/>
  <c r="L688" i="9" l="1"/>
  <c r="M688" i="9"/>
  <c r="N688" i="9"/>
  <c r="O688" i="9"/>
  <c r="P688" i="9"/>
  <c r="I689" i="9"/>
  <c r="K688" i="9"/>
  <c r="J688" i="9"/>
  <c r="I689" i="6"/>
  <c r="E689" i="6"/>
  <c r="H689" i="6" s="1"/>
  <c r="G689" i="6"/>
  <c r="B689" i="6"/>
  <c r="F689" i="6"/>
  <c r="D689" i="6"/>
  <c r="A690" i="6"/>
  <c r="C690" i="6" s="1"/>
  <c r="L689" i="9" l="1"/>
  <c r="M689" i="9"/>
  <c r="N689" i="9"/>
  <c r="O689" i="9"/>
  <c r="P689" i="9"/>
  <c r="I690" i="9"/>
  <c r="K689" i="9"/>
  <c r="J689" i="9"/>
  <c r="F690" i="6"/>
  <c r="G690" i="6"/>
  <c r="E690" i="6"/>
  <c r="H690" i="6" s="1"/>
  <c r="A691" i="6"/>
  <c r="C691" i="6" s="1"/>
  <c r="I690" i="6"/>
  <c r="D690" i="6"/>
  <c r="B690" i="6"/>
  <c r="L690" i="9" l="1"/>
  <c r="M690" i="9"/>
  <c r="N690" i="9"/>
  <c r="O690" i="9"/>
  <c r="P690" i="9"/>
  <c r="I691" i="9"/>
  <c r="K690" i="9"/>
  <c r="J690" i="9"/>
  <c r="F691" i="6"/>
  <c r="G691" i="6"/>
  <c r="E691" i="6"/>
  <c r="H691" i="6" s="1"/>
  <c r="A692" i="6"/>
  <c r="C692" i="6" s="1"/>
  <c r="D691" i="6"/>
  <c r="I691" i="6"/>
  <c r="B691" i="6"/>
  <c r="L691" i="9" l="1"/>
  <c r="M691" i="9"/>
  <c r="N691" i="9"/>
  <c r="O691" i="9"/>
  <c r="P691" i="9"/>
  <c r="I692" i="9"/>
  <c r="K691" i="9"/>
  <c r="J691" i="9"/>
  <c r="E692" i="6"/>
  <c r="H692" i="6" s="1"/>
  <c r="I692" i="6"/>
  <c r="D692" i="6"/>
  <c r="A693" i="6"/>
  <c r="C693" i="6" s="1"/>
  <c r="B692" i="6"/>
  <c r="F692" i="6"/>
  <c r="G692" i="6"/>
  <c r="L692" i="9" l="1"/>
  <c r="M692" i="9"/>
  <c r="N692" i="9"/>
  <c r="O692" i="9"/>
  <c r="P692" i="9"/>
  <c r="I693" i="9"/>
  <c r="K692" i="9"/>
  <c r="J692" i="9"/>
  <c r="G693" i="6"/>
  <c r="B693" i="6"/>
  <c r="D693" i="6"/>
  <c r="E693" i="6"/>
  <c r="H693" i="6" s="1"/>
  <c r="I693" i="6"/>
  <c r="F693" i="6"/>
  <c r="A694" i="6"/>
  <c r="C694" i="6" s="1"/>
  <c r="L693" i="9" l="1"/>
  <c r="M693" i="9"/>
  <c r="N693" i="9"/>
  <c r="O693" i="9"/>
  <c r="P693" i="9"/>
  <c r="I694" i="9"/>
  <c r="K693" i="9"/>
  <c r="J693" i="9"/>
  <c r="D694" i="6"/>
  <c r="E694" i="6"/>
  <c r="H694" i="6" s="1"/>
  <c r="G694" i="6"/>
  <c r="A695" i="6"/>
  <c r="C695" i="6" s="1"/>
  <c r="F694" i="6"/>
  <c r="B694" i="6"/>
  <c r="I694" i="6"/>
  <c r="L694" i="9" l="1"/>
  <c r="M694" i="9"/>
  <c r="N694" i="9"/>
  <c r="O694" i="9"/>
  <c r="P694" i="9"/>
  <c r="I695" i="9"/>
  <c r="K694" i="9"/>
  <c r="J694" i="9"/>
  <c r="G695" i="6"/>
  <c r="F695" i="6"/>
  <c r="E695" i="6"/>
  <c r="H695" i="6" s="1"/>
  <c r="D695" i="6"/>
  <c r="B695" i="6"/>
  <c r="I695" i="6"/>
  <c r="A696" i="6"/>
  <c r="C696" i="6" s="1"/>
  <c r="L695" i="9" l="1"/>
  <c r="M695" i="9"/>
  <c r="N695" i="9"/>
  <c r="O695" i="9"/>
  <c r="P695" i="9"/>
  <c r="I696" i="9"/>
  <c r="K695" i="9"/>
  <c r="J695" i="9"/>
  <c r="E696" i="6"/>
  <c r="H696" i="6" s="1"/>
  <c r="D696" i="6"/>
  <c r="B696" i="6"/>
  <c r="G696" i="6"/>
  <c r="A697" i="6"/>
  <c r="C697" i="6" s="1"/>
  <c r="F696" i="6"/>
  <c r="I696" i="6"/>
  <c r="L696" i="9" l="1"/>
  <c r="M696" i="9"/>
  <c r="N696" i="9"/>
  <c r="O696" i="9"/>
  <c r="P696" i="9"/>
  <c r="I697" i="9"/>
  <c r="K696" i="9"/>
  <c r="J696" i="9"/>
  <c r="I697" i="6"/>
  <c r="D697" i="6"/>
  <c r="G697" i="6"/>
  <c r="B697" i="6"/>
  <c r="E697" i="6"/>
  <c r="H697" i="6" s="1"/>
  <c r="F697" i="6"/>
  <c r="A698" i="6"/>
  <c r="C698" i="6" s="1"/>
  <c r="L697" i="9" l="1"/>
  <c r="M697" i="9"/>
  <c r="N697" i="9"/>
  <c r="O697" i="9"/>
  <c r="P697" i="9"/>
  <c r="I698" i="9"/>
  <c r="K697" i="9"/>
  <c r="J697" i="9"/>
  <c r="F698" i="6"/>
  <c r="E698" i="6"/>
  <c r="H698" i="6" s="1"/>
  <c r="A699" i="6"/>
  <c r="C699" i="6" s="1"/>
  <c r="D698" i="6"/>
  <c r="B698" i="6"/>
  <c r="I698" i="6"/>
  <c r="G698" i="6"/>
  <c r="L698" i="9" l="1"/>
  <c r="M698" i="9"/>
  <c r="N698" i="9"/>
  <c r="O698" i="9"/>
  <c r="P698" i="9"/>
  <c r="I699" i="9"/>
  <c r="K698" i="9"/>
  <c r="J698" i="9"/>
  <c r="I699" i="6"/>
  <c r="B699" i="6"/>
  <c r="E699" i="6"/>
  <c r="H699" i="6" s="1"/>
  <c r="F699" i="6"/>
  <c r="D699" i="6"/>
  <c r="G699" i="6"/>
  <c r="A700" i="6"/>
  <c r="C700" i="6" s="1"/>
  <c r="L699" i="9" l="1"/>
  <c r="M699" i="9"/>
  <c r="N699" i="9"/>
  <c r="O699" i="9"/>
  <c r="P699" i="9"/>
  <c r="I700" i="9"/>
  <c r="K699" i="9"/>
  <c r="J699" i="9"/>
  <c r="B700" i="6"/>
  <c r="I700" i="6"/>
  <c r="E700" i="6"/>
  <c r="H700" i="6" s="1"/>
  <c r="A701" i="6"/>
  <c r="C701" i="6" s="1"/>
  <c r="D700" i="6"/>
  <c r="G700" i="6"/>
  <c r="F700" i="6"/>
  <c r="L700" i="9" l="1"/>
  <c r="M700" i="9"/>
  <c r="N700" i="9"/>
  <c r="O700" i="9"/>
  <c r="P700" i="9"/>
  <c r="I701" i="9"/>
  <c r="K700" i="9"/>
  <c r="J700" i="9"/>
  <c r="I701" i="6"/>
  <c r="B701" i="6"/>
  <c r="F701" i="6"/>
  <c r="G701" i="6"/>
  <c r="E701" i="6"/>
  <c r="H701" i="6" s="1"/>
  <c r="D701" i="6"/>
  <c r="A702" i="6"/>
  <c r="C702" i="6" s="1"/>
  <c r="L701" i="9" l="1"/>
  <c r="M701" i="9"/>
  <c r="N701" i="9"/>
  <c r="O701" i="9"/>
  <c r="P701" i="9"/>
  <c r="I702" i="9"/>
  <c r="K701" i="9"/>
  <c r="J701" i="9"/>
  <c r="E702" i="6"/>
  <c r="H702" i="6" s="1"/>
  <c r="D702" i="6"/>
  <c r="F702" i="6"/>
  <c r="I702" i="6"/>
  <c r="A703" i="6"/>
  <c r="C703" i="6" s="1"/>
  <c r="G702" i="6"/>
  <c r="B702" i="6"/>
  <c r="L702" i="9" l="1"/>
  <c r="M702" i="9"/>
  <c r="N702" i="9"/>
  <c r="O702" i="9"/>
  <c r="P702" i="9"/>
  <c r="I703" i="9"/>
  <c r="K702" i="9"/>
  <c r="J702" i="9"/>
  <c r="F703" i="6"/>
  <c r="D703" i="6"/>
  <c r="E703" i="6"/>
  <c r="H703" i="6" s="1"/>
  <c r="B703" i="6"/>
  <c r="I703" i="6"/>
  <c r="G703" i="6"/>
  <c r="A704" i="6"/>
  <c r="C704" i="6" s="1"/>
  <c r="L703" i="9" l="1"/>
  <c r="M703" i="9"/>
  <c r="N703" i="9"/>
  <c r="O703" i="9"/>
  <c r="P703" i="9"/>
  <c r="I704" i="9"/>
  <c r="K703" i="9"/>
  <c r="J703" i="9"/>
  <c r="B704" i="6"/>
  <c r="D704" i="6"/>
  <c r="I704" i="6"/>
  <c r="F704" i="6"/>
  <c r="A705" i="6"/>
  <c r="C705" i="6" s="1"/>
  <c r="G704" i="6"/>
  <c r="E704" i="6"/>
  <c r="H704" i="6" s="1"/>
  <c r="L704" i="9" l="1"/>
  <c r="M704" i="9"/>
  <c r="N704" i="9"/>
  <c r="O704" i="9"/>
  <c r="P704" i="9"/>
  <c r="I705" i="9"/>
  <c r="K704" i="9"/>
  <c r="J704" i="9"/>
  <c r="G705" i="6"/>
  <c r="B705" i="6"/>
  <c r="F705" i="6"/>
  <c r="E705" i="6"/>
  <c r="H705" i="6" s="1"/>
  <c r="D705" i="6"/>
  <c r="I705" i="6"/>
  <c r="A706" i="6"/>
  <c r="C706" i="6" s="1"/>
  <c r="L705" i="9" l="1"/>
  <c r="M705" i="9"/>
  <c r="N705" i="9"/>
  <c r="O705" i="9"/>
  <c r="P705" i="9"/>
  <c r="I706" i="9"/>
  <c r="K705" i="9"/>
  <c r="J705" i="9"/>
  <c r="F706" i="6"/>
  <c r="E706" i="6"/>
  <c r="H706" i="6" s="1"/>
  <c r="D706" i="6"/>
  <c r="A707" i="6"/>
  <c r="C707" i="6" s="1"/>
  <c r="G706" i="6"/>
  <c r="I706" i="6"/>
  <c r="B706" i="6"/>
  <c r="L706" i="9" l="1"/>
  <c r="M706" i="9"/>
  <c r="N706" i="9"/>
  <c r="O706" i="9"/>
  <c r="P706" i="9"/>
  <c r="I707" i="9"/>
  <c r="K706" i="9"/>
  <c r="J706" i="9"/>
  <c r="B707" i="6"/>
  <c r="G707" i="6"/>
  <c r="I707" i="6"/>
  <c r="D707" i="6"/>
  <c r="E707" i="6"/>
  <c r="H707" i="6" s="1"/>
  <c r="F707" i="6"/>
  <c r="A708" i="6"/>
  <c r="C708" i="6" s="1"/>
  <c r="L707" i="9" l="1"/>
  <c r="M707" i="9"/>
  <c r="N707" i="9"/>
  <c r="O707" i="9"/>
  <c r="P707" i="9"/>
  <c r="I708" i="9"/>
  <c r="K707" i="9"/>
  <c r="J707" i="9"/>
  <c r="B708" i="6"/>
  <c r="F708" i="6"/>
  <c r="G708" i="6"/>
  <c r="A709" i="6"/>
  <c r="C709" i="6" s="1"/>
  <c r="E708" i="6"/>
  <c r="H708" i="6" s="1"/>
  <c r="D708" i="6"/>
  <c r="I708" i="6"/>
  <c r="L708" i="9" l="1"/>
  <c r="M708" i="9"/>
  <c r="N708" i="9"/>
  <c r="O708" i="9"/>
  <c r="P708" i="9"/>
  <c r="I709" i="9"/>
  <c r="K708" i="9"/>
  <c r="J708" i="9"/>
  <c r="G709" i="6"/>
  <c r="D709" i="6"/>
  <c r="B709" i="6"/>
  <c r="I709" i="6"/>
  <c r="E709" i="6"/>
  <c r="H709" i="6" s="1"/>
  <c r="F709" i="6"/>
  <c r="A710" i="6"/>
  <c r="C710" i="6" s="1"/>
  <c r="L709" i="9" l="1"/>
  <c r="M709" i="9"/>
  <c r="N709" i="9"/>
  <c r="O709" i="9"/>
  <c r="P709" i="9"/>
  <c r="I710" i="9"/>
  <c r="K709" i="9"/>
  <c r="J709" i="9"/>
  <c r="F710" i="6"/>
  <c r="B710" i="6"/>
  <c r="A711" i="6"/>
  <c r="C711" i="6" s="1"/>
  <c r="I710" i="6"/>
  <c r="E710" i="6"/>
  <c r="H710" i="6" s="1"/>
  <c r="D710" i="6"/>
  <c r="G710" i="6"/>
  <c r="L710" i="9" l="1"/>
  <c r="M710" i="9"/>
  <c r="N710" i="9"/>
  <c r="O710" i="9"/>
  <c r="P710" i="9"/>
  <c r="I711" i="9"/>
  <c r="K710" i="9"/>
  <c r="J710" i="9"/>
  <c r="D711" i="6"/>
  <c r="E711" i="6"/>
  <c r="H711" i="6" s="1"/>
  <c r="F711" i="6"/>
  <c r="I711" i="6"/>
  <c r="G711" i="6"/>
  <c r="B711" i="6"/>
  <c r="A712" i="6"/>
  <c r="C712" i="6" s="1"/>
  <c r="L711" i="9" l="1"/>
  <c r="M711" i="9"/>
  <c r="N711" i="9"/>
  <c r="O711" i="9"/>
  <c r="P711" i="9"/>
  <c r="I712" i="9"/>
  <c r="K711" i="9"/>
  <c r="J711" i="9"/>
  <c r="I712" i="6"/>
  <c r="F712" i="6"/>
  <c r="E712" i="6"/>
  <c r="H712" i="6" s="1"/>
  <c r="A713" i="6"/>
  <c r="C713" i="6" s="1"/>
  <c r="D712" i="6"/>
  <c r="B712" i="6"/>
  <c r="G712" i="6"/>
  <c r="L712" i="9" l="1"/>
  <c r="M712" i="9"/>
  <c r="N712" i="9"/>
  <c r="O712" i="9"/>
  <c r="P712" i="9"/>
  <c r="I713" i="9"/>
  <c r="K712" i="9"/>
  <c r="J712" i="9"/>
  <c r="E713" i="6"/>
  <c r="H713" i="6" s="1"/>
  <c r="B713" i="6"/>
  <c r="F713" i="6"/>
  <c r="D713" i="6"/>
  <c r="G713" i="6"/>
  <c r="I713" i="6"/>
  <c r="A714" i="6"/>
  <c r="C714" i="6" s="1"/>
  <c r="L713" i="9" l="1"/>
  <c r="M713" i="9"/>
  <c r="N713" i="9"/>
  <c r="O713" i="9"/>
  <c r="P713" i="9"/>
  <c r="I714" i="9"/>
  <c r="K713" i="9"/>
  <c r="J713" i="9"/>
  <c r="I714" i="6"/>
  <c r="B714" i="6"/>
  <c r="D714" i="6"/>
  <c r="A715" i="6"/>
  <c r="C715" i="6" s="1"/>
  <c r="G714" i="6"/>
  <c r="F714" i="6"/>
  <c r="E714" i="6"/>
  <c r="H714" i="6" s="1"/>
  <c r="L714" i="9" l="1"/>
  <c r="M714" i="9"/>
  <c r="N714" i="9"/>
  <c r="O714" i="9"/>
  <c r="P714" i="9"/>
  <c r="I715" i="9"/>
  <c r="K714" i="9"/>
  <c r="J714" i="9"/>
  <c r="E715" i="6"/>
  <c r="H715" i="6" s="1"/>
  <c r="B715" i="6"/>
  <c r="G715" i="6"/>
  <c r="I715" i="6"/>
  <c r="F715" i="6"/>
  <c r="D715" i="6"/>
  <c r="A716" i="6"/>
  <c r="C716" i="6" s="1"/>
  <c r="L715" i="9" l="1"/>
  <c r="M715" i="9"/>
  <c r="N715" i="9"/>
  <c r="O715" i="9"/>
  <c r="P715" i="9"/>
  <c r="I716" i="9"/>
  <c r="K715" i="9"/>
  <c r="J715" i="9"/>
  <c r="F716" i="6"/>
  <c r="B716" i="6"/>
  <c r="E716" i="6"/>
  <c r="H716" i="6" s="1"/>
  <c r="A717" i="6"/>
  <c r="C717" i="6" s="1"/>
  <c r="G716" i="6"/>
  <c r="D716" i="6"/>
  <c r="I716" i="6"/>
  <c r="L716" i="9" l="1"/>
  <c r="M716" i="9"/>
  <c r="N716" i="9"/>
  <c r="O716" i="9"/>
  <c r="P716" i="9"/>
  <c r="I717" i="9"/>
  <c r="K716" i="9"/>
  <c r="J716" i="9"/>
  <c r="D717" i="6"/>
  <c r="G717" i="6"/>
  <c r="F717" i="6"/>
  <c r="I717" i="6"/>
  <c r="E717" i="6"/>
  <c r="H717" i="6" s="1"/>
  <c r="B717" i="6"/>
  <c r="A718" i="6"/>
  <c r="C718" i="6" s="1"/>
  <c r="L717" i="9" l="1"/>
  <c r="M717" i="9"/>
  <c r="N717" i="9"/>
  <c r="O717" i="9"/>
  <c r="P717" i="9"/>
  <c r="I718" i="9"/>
  <c r="K717" i="9"/>
  <c r="J717" i="9"/>
  <c r="F718" i="6"/>
  <c r="B718" i="6"/>
  <c r="A719" i="6"/>
  <c r="C719" i="6" s="1"/>
  <c r="E718" i="6"/>
  <c r="H718" i="6" s="1"/>
  <c r="G718" i="6"/>
  <c r="D718" i="6"/>
  <c r="I718" i="6"/>
  <c r="L718" i="9" l="1"/>
  <c r="M718" i="9"/>
  <c r="N718" i="9"/>
  <c r="O718" i="9"/>
  <c r="P718" i="9"/>
  <c r="I719" i="9"/>
  <c r="K718" i="9"/>
  <c r="J718" i="9"/>
  <c r="I719" i="6"/>
  <c r="F719" i="6"/>
  <c r="G719" i="6"/>
  <c r="E719" i="6"/>
  <c r="H719" i="6" s="1"/>
  <c r="D719" i="6"/>
  <c r="B719" i="6"/>
  <c r="A720" i="6"/>
  <c r="C720" i="6" s="1"/>
  <c r="L719" i="9" l="1"/>
  <c r="M719" i="9"/>
  <c r="N719" i="9"/>
  <c r="O719" i="9"/>
  <c r="P719" i="9"/>
  <c r="I720" i="9"/>
  <c r="K719" i="9"/>
  <c r="J719" i="9"/>
  <c r="D720" i="6"/>
  <c r="E720" i="6"/>
  <c r="H720" i="6" s="1"/>
  <c r="B720" i="6"/>
  <c r="I720" i="6"/>
  <c r="A721" i="6"/>
  <c r="C721" i="6" s="1"/>
  <c r="G720" i="6"/>
  <c r="F720" i="6"/>
  <c r="L720" i="9" l="1"/>
  <c r="M720" i="9"/>
  <c r="N720" i="9"/>
  <c r="O720" i="9"/>
  <c r="P720" i="9"/>
  <c r="I721" i="9"/>
  <c r="K720" i="9"/>
  <c r="J720" i="9"/>
  <c r="I721" i="6"/>
  <c r="B721" i="6"/>
  <c r="G721" i="6"/>
  <c r="D721" i="6"/>
  <c r="E721" i="6"/>
  <c r="H721" i="6" s="1"/>
  <c r="F721" i="6"/>
  <c r="A722" i="6"/>
  <c r="C722" i="6" s="1"/>
  <c r="L721" i="9" l="1"/>
  <c r="M721" i="9"/>
  <c r="N721" i="9"/>
  <c r="O721" i="9"/>
  <c r="P721" i="9"/>
  <c r="I722" i="9"/>
  <c r="K721" i="9"/>
  <c r="J721" i="9"/>
  <c r="D722" i="6"/>
  <c r="G722" i="6"/>
  <c r="A723" i="6"/>
  <c r="C723" i="6" s="1"/>
  <c r="B722" i="6"/>
  <c r="F722" i="6"/>
  <c r="I722" i="6"/>
  <c r="E722" i="6"/>
  <c r="H722" i="6" s="1"/>
  <c r="L722" i="9" l="1"/>
  <c r="M722" i="9"/>
  <c r="N722" i="9"/>
  <c r="O722" i="9"/>
  <c r="P722" i="9"/>
  <c r="I723" i="9"/>
  <c r="K722" i="9"/>
  <c r="J722" i="9"/>
  <c r="B723" i="6"/>
  <c r="G723" i="6"/>
  <c r="D723" i="6"/>
  <c r="E723" i="6"/>
  <c r="H723" i="6" s="1"/>
  <c r="I723" i="6"/>
  <c r="F723" i="6"/>
  <c r="A724" i="6"/>
  <c r="C724" i="6" s="1"/>
  <c r="L723" i="9" l="1"/>
  <c r="M723" i="9"/>
  <c r="N723" i="9"/>
  <c r="O723" i="9"/>
  <c r="P723" i="9"/>
  <c r="I724" i="9"/>
  <c r="K723" i="9"/>
  <c r="J723" i="9"/>
  <c r="F724" i="6"/>
  <c r="G724" i="6"/>
  <c r="D724" i="6"/>
  <c r="A725" i="6"/>
  <c r="C725" i="6" s="1"/>
  <c r="B724" i="6"/>
  <c r="E724" i="6"/>
  <c r="H724" i="6" s="1"/>
  <c r="I724" i="6"/>
  <c r="L724" i="9" l="1"/>
  <c r="M724" i="9"/>
  <c r="N724" i="9"/>
  <c r="O724" i="9"/>
  <c r="P724" i="9"/>
  <c r="I725" i="9"/>
  <c r="K724" i="9"/>
  <c r="J724" i="9"/>
  <c r="I725" i="6"/>
  <c r="B725" i="6"/>
  <c r="D725" i="6"/>
  <c r="G725" i="6"/>
  <c r="F725" i="6"/>
  <c r="E725" i="6"/>
  <c r="H725" i="6" s="1"/>
  <c r="A726" i="6"/>
  <c r="C726" i="6" s="1"/>
  <c r="L725" i="9" l="1"/>
  <c r="M725" i="9"/>
  <c r="N725" i="9"/>
  <c r="O725" i="9"/>
  <c r="P725" i="9"/>
  <c r="I726" i="9"/>
  <c r="K725" i="9"/>
  <c r="J725" i="9"/>
  <c r="E726" i="6"/>
  <c r="H726" i="6" s="1"/>
  <c r="I726" i="6"/>
  <c r="A727" i="6"/>
  <c r="C727" i="6" s="1"/>
  <c r="B726" i="6"/>
  <c r="G726" i="6"/>
  <c r="F726" i="6"/>
  <c r="D726" i="6"/>
  <c r="L726" i="9" l="1"/>
  <c r="M726" i="9"/>
  <c r="N726" i="9"/>
  <c r="O726" i="9"/>
  <c r="P726" i="9"/>
  <c r="I727" i="9"/>
  <c r="K726" i="9"/>
  <c r="J726" i="9"/>
  <c r="B727" i="6"/>
  <c r="E727" i="6"/>
  <c r="H727" i="6" s="1"/>
  <c r="D727" i="6"/>
  <c r="F727" i="6"/>
  <c r="G727" i="6"/>
  <c r="I727" i="6"/>
  <c r="A728" i="6"/>
  <c r="C728" i="6" s="1"/>
  <c r="L727" i="9" l="1"/>
  <c r="M727" i="9"/>
  <c r="N727" i="9"/>
  <c r="O727" i="9"/>
  <c r="P727" i="9"/>
  <c r="I728" i="9"/>
  <c r="K727" i="9"/>
  <c r="J727" i="9"/>
  <c r="D728" i="6"/>
  <c r="I728" i="6"/>
  <c r="E728" i="6"/>
  <c r="H728" i="6" s="1"/>
  <c r="A729" i="6"/>
  <c r="C729" i="6" s="1"/>
  <c r="G728" i="6"/>
  <c r="B728" i="6"/>
  <c r="F728" i="6"/>
  <c r="L728" i="9" l="1"/>
  <c r="M728" i="9"/>
  <c r="N728" i="9"/>
  <c r="O728" i="9"/>
  <c r="P728" i="9"/>
  <c r="I729" i="9"/>
  <c r="K728" i="9"/>
  <c r="J728" i="9"/>
  <c r="I729" i="6"/>
  <c r="G729" i="6"/>
  <c r="E729" i="6"/>
  <c r="H729" i="6" s="1"/>
  <c r="B729" i="6"/>
  <c r="F729" i="6"/>
  <c r="D729" i="6"/>
  <c r="A730" i="6"/>
  <c r="C730" i="6" s="1"/>
  <c r="L729" i="9" l="1"/>
  <c r="M729" i="9"/>
  <c r="N729" i="9"/>
  <c r="O729" i="9"/>
  <c r="P729" i="9"/>
  <c r="I730" i="9"/>
  <c r="K729" i="9"/>
  <c r="J729" i="9"/>
  <c r="D730" i="6"/>
  <c r="E730" i="6"/>
  <c r="H730" i="6" s="1"/>
  <c r="F730" i="6"/>
  <c r="A731" i="6"/>
  <c r="C731" i="6" s="1"/>
  <c r="I730" i="6"/>
  <c r="G730" i="6"/>
  <c r="B730" i="6"/>
  <c r="L730" i="9" l="1"/>
  <c r="M730" i="9"/>
  <c r="N730" i="9"/>
  <c r="O730" i="9"/>
  <c r="P730" i="9"/>
  <c r="I731" i="9"/>
  <c r="K730" i="9"/>
  <c r="J730" i="9"/>
  <c r="B731" i="6"/>
  <c r="D731" i="6"/>
  <c r="E731" i="6"/>
  <c r="H731" i="6" s="1"/>
  <c r="F731" i="6"/>
  <c r="I731" i="6"/>
  <c r="G731" i="6"/>
  <c r="A732" i="6"/>
  <c r="C732" i="6" s="1"/>
  <c r="L731" i="9" l="1"/>
  <c r="M731" i="9"/>
  <c r="N731" i="9"/>
  <c r="O731" i="9"/>
  <c r="P731" i="9"/>
  <c r="I732" i="9"/>
  <c r="K731" i="9"/>
  <c r="J731" i="9"/>
  <c r="I732" i="6"/>
  <c r="B732" i="6"/>
  <c r="A733" i="6"/>
  <c r="C733" i="6" s="1"/>
  <c r="G732" i="6"/>
  <c r="E732" i="6"/>
  <c r="H732" i="6" s="1"/>
  <c r="F732" i="6"/>
  <c r="D732" i="6"/>
  <c r="L732" i="9" l="1"/>
  <c r="M732" i="9"/>
  <c r="N732" i="9"/>
  <c r="O732" i="9"/>
  <c r="P732" i="9"/>
  <c r="I733" i="9"/>
  <c r="K732" i="9"/>
  <c r="J732" i="9"/>
  <c r="I733" i="6"/>
  <c r="D733" i="6"/>
  <c r="B733" i="6"/>
  <c r="E733" i="6"/>
  <c r="H733" i="6" s="1"/>
  <c r="G733" i="6"/>
  <c r="F733" i="6"/>
  <c r="A734" i="6"/>
  <c r="C734" i="6" s="1"/>
  <c r="L733" i="9" l="1"/>
  <c r="M733" i="9"/>
  <c r="N733" i="9"/>
  <c r="O733" i="9"/>
  <c r="P733" i="9"/>
  <c r="I734" i="9"/>
  <c r="K733" i="9"/>
  <c r="J733" i="9"/>
  <c r="G734" i="6"/>
  <c r="F734" i="6"/>
  <c r="I734" i="6"/>
  <c r="A735" i="6"/>
  <c r="C735" i="6" s="1"/>
  <c r="B734" i="6"/>
  <c r="D734" i="6"/>
  <c r="E734" i="6"/>
  <c r="H734" i="6" s="1"/>
  <c r="L734" i="9" l="1"/>
  <c r="M734" i="9"/>
  <c r="N734" i="9"/>
  <c r="O734" i="9"/>
  <c r="P734" i="9"/>
  <c r="I735" i="9"/>
  <c r="K734" i="9"/>
  <c r="J734" i="9"/>
  <c r="E735" i="6"/>
  <c r="H735" i="6" s="1"/>
  <c r="D735" i="6"/>
  <c r="F735" i="6"/>
  <c r="G735" i="6"/>
  <c r="B735" i="6"/>
  <c r="I735" i="6"/>
  <c r="A736" i="6"/>
  <c r="C736" i="6" s="1"/>
  <c r="L735" i="9" l="1"/>
  <c r="M735" i="9"/>
  <c r="N735" i="9"/>
  <c r="O735" i="9"/>
  <c r="P735" i="9"/>
  <c r="I736" i="9"/>
  <c r="K735" i="9"/>
  <c r="J735" i="9"/>
  <c r="G736" i="6"/>
  <c r="E736" i="6"/>
  <c r="H736" i="6" s="1"/>
  <c r="B736" i="6"/>
  <c r="A737" i="6"/>
  <c r="C737" i="6" s="1"/>
  <c r="I736" i="6"/>
  <c r="D736" i="6"/>
  <c r="F736" i="6"/>
  <c r="L736" i="9" l="1"/>
  <c r="M736" i="9"/>
  <c r="N736" i="9"/>
  <c r="O736" i="9"/>
  <c r="P736" i="9"/>
  <c r="I737" i="9"/>
  <c r="K736" i="9"/>
  <c r="J736" i="9"/>
  <c r="E737" i="6"/>
  <c r="H737" i="6" s="1"/>
  <c r="D737" i="6"/>
  <c r="G737" i="6"/>
  <c r="I737" i="6"/>
  <c r="F737" i="6"/>
  <c r="B737" i="6"/>
  <c r="A738" i="6"/>
  <c r="C738" i="6" s="1"/>
  <c r="L737" i="9" l="1"/>
  <c r="M737" i="9"/>
  <c r="N737" i="9"/>
  <c r="O737" i="9"/>
  <c r="P737" i="9"/>
  <c r="I738" i="9"/>
  <c r="K737" i="9"/>
  <c r="J737" i="9"/>
  <c r="B738" i="6"/>
  <c r="I738" i="6"/>
  <c r="E738" i="6"/>
  <c r="H738" i="6" s="1"/>
  <c r="A739" i="6"/>
  <c r="C739" i="6" s="1"/>
  <c r="D738" i="6"/>
  <c r="F738" i="6"/>
  <c r="G738" i="6"/>
  <c r="L738" i="9" l="1"/>
  <c r="M738" i="9"/>
  <c r="N738" i="9"/>
  <c r="O738" i="9"/>
  <c r="P738" i="9"/>
  <c r="I739" i="9"/>
  <c r="K738" i="9"/>
  <c r="J738" i="9"/>
  <c r="I739" i="6"/>
  <c r="B739" i="6"/>
  <c r="G739" i="6"/>
  <c r="F739" i="6"/>
  <c r="D739" i="6"/>
  <c r="E739" i="6"/>
  <c r="H739" i="6" s="1"/>
  <c r="A740" i="6"/>
  <c r="C740" i="6" s="1"/>
  <c r="L739" i="9" l="1"/>
  <c r="M739" i="9"/>
  <c r="N739" i="9"/>
  <c r="O739" i="9"/>
  <c r="P739" i="9"/>
  <c r="I740" i="9"/>
  <c r="K739" i="9"/>
  <c r="J739" i="9"/>
  <c r="I740" i="6"/>
  <c r="G740" i="6"/>
  <c r="D740" i="6"/>
  <c r="A741" i="6"/>
  <c r="C741" i="6" s="1"/>
  <c r="B740" i="6"/>
  <c r="F740" i="6"/>
  <c r="E740" i="6"/>
  <c r="H740" i="6" s="1"/>
  <c r="L740" i="9" l="1"/>
  <c r="M740" i="9"/>
  <c r="N740" i="9"/>
  <c r="O740" i="9"/>
  <c r="P740" i="9"/>
  <c r="I741" i="9"/>
  <c r="K740" i="9"/>
  <c r="J740" i="9"/>
  <c r="D741" i="6"/>
  <c r="G741" i="6"/>
  <c r="B741" i="6"/>
  <c r="I741" i="6"/>
  <c r="E741" i="6"/>
  <c r="H741" i="6" s="1"/>
  <c r="F741" i="6"/>
  <c r="A742" i="6"/>
  <c r="C742" i="6" s="1"/>
  <c r="L741" i="9" l="1"/>
  <c r="M741" i="9"/>
  <c r="N741" i="9"/>
  <c r="O741" i="9"/>
  <c r="P741" i="9"/>
  <c r="K741" i="9"/>
  <c r="J741" i="9"/>
  <c r="I742" i="9"/>
  <c r="D742" i="6"/>
  <c r="G742" i="6"/>
  <c r="F742" i="6"/>
  <c r="A743" i="6"/>
  <c r="C743" i="6" s="1"/>
  <c r="I742" i="6"/>
  <c r="B742" i="6"/>
  <c r="E742" i="6"/>
  <c r="H742" i="6" s="1"/>
  <c r="L742" i="9" l="1"/>
  <c r="M742" i="9"/>
  <c r="N742" i="9"/>
  <c r="O742" i="9"/>
  <c r="P742" i="9"/>
  <c r="K742" i="9"/>
  <c r="J742" i="9"/>
  <c r="I743" i="9"/>
  <c r="F743" i="6"/>
  <c r="G743" i="6"/>
  <c r="D743" i="6"/>
  <c r="E743" i="6"/>
  <c r="H743" i="6" s="1"/>
  <c r="B743" i="6"/>
  <c r="I743" i="6"/>
  <c r="A744" i="6"/>
  <c r="C744" i="6" s="1"/>
  <c r="L743" i="9" l="1"/>
  <c r="M743" i="9"/>
  <c r="N743" i="9"/>
  <c r="O743" i="9"/>
  <c r="P743" i="9"/>
  <c r="K743" i="9"/>
  <c r="J743" i="9"/>
  <c r="I744" i="9"/>
  <c r="F744" i="6"/>
  <c r="I744" i="6"/>
  <c r="D744" i="6"/>
  <c r="A745" i="6"/>
  <c r="C745" i="6" s="1"/>
  <c r="B744" i="6"/>
  <c r="E744" i="6"/>
  <c r="H744" i="6" s="1"/>
  <c r="G744" i="6"/>
  <c r="L744" i="9" l="1"/>
  <c r="M744" i="9"/>
  <c r="N744" i="9"/>
  <c r="O744" i="9"/>
  <c r="P744" i="9"/>
  <c r="K744" i="9"/>
  <c r="I745" i="9"/>
  <c r="J744" i="9"/>
  <c r="G745" i="6"/>
  <c r="F745" i="6"/>
  <c r="D745" i="6"/>
  <c r="E745" i="6"/>
  <c r="H745" i="6" s="1"/>
  <c r="B745" i="6"/>
  <c r="I745" i="6"/>
  <c r="A746" i="6"/>
  <c r="C746" i="6" s="1"/>
  <c r="L745" i="9" l="1"/>
  <c r="M745" i="9"/>
  <c r="N745" i="9"/>
  <c r="O745" i="9"/>
  <c r="P745" i="9"/>
  <c r="K745" i="9"/>
  <c r="J745" i="9"/>
  <c r="I746" i="9"/>
  <c r="I746" i="6"/>
  <c r="G746" i="6"/>
  <c r="B746" i="6"/>
  <c r="F746" i="6"/>
  <c r="A747" i="6"/>
  <c r="C747" i="6" s="1"/>
  <c r="D746" i="6"/>
  <c r="E746" i="6"/>
  <c r="H746" i="6" s="1"/>
  <c r="L746" i="9" l="1"/>
  <c r="M746" i="9"/>
  <c r="N746" i="9"/>
  <c r="O746" i="9"/>
  <c r="P746" i="9"/>
  <c r="K746" i="9"/>
  <c r="J746" i="9"/>
  <c r="I747" i="9"/>
  <c r="F747" i="6"/>
  <c r="E747" i="6"/>
  <c r="H747" i="6" s="1"/>
  <c r="I747" i="6"/>
  <c r="D747" i="6"/>
  <c r="B747" i="6"/>
  <c r="G747" i="6"/>
  <c r="A748" i="6"/>
  <c r="C748" i="6" s="1"/>
  <c r="L747" i="9" l="1"/>
  <c r="M747" i="9"/>
  <c r="N747" i="9"/>
  <c r="O747" i="9"/>
  <c r="P747" i="9"/>
  <c r="K747" i="9"/>
  <c r="J747" i="9"/>
  <c r="I748" i="9"/>
  <c r="D748" i="6"/>
  <c r="E748" i="6"/>
  <c r="H748" i="6" s="1"/>
  <c r="B748" i="6"/>
  <c r="I748" i="6"/>
  <c r="G748" i="6"/>
  <c r="F748" i="6"/>
  <c r="A749" i="6"/>
  <c r="C749" i="6" s="1"/>
  <c r="L748" i="9" l="1"/>
  <c r="M748" i="9"/>
  <c r="N748" i="9"/>
  <c r="O748" i="9"/>
  <c r="P748" i="9"/>
  <c r="K748" i="9"/>
  <c r="I749" i="9"/>
  <c r="J748" i="9"/>
  <c r="F749" i="6"/>
  <c r="G749" i="6"/>
  <c r="E749" i="6"/>
  <c r="H749" i="6" s="1"/>
  <c r="D749" i="6"/>
  <c r="B749" i="6"/>
  <c r="I749" i="6"/>
  <c r="A750" i="6"/>
  <c r="C750" i="6" s="1"/>
  <c r="L749" i="9" l="1"/>
  <c r="M749" i="9"/>
  <c r="N749" i="9"/>
  <c r="O749" i="9"/>
  <c r="P749" i="9"/>
  <c r="K749" i="9"/>
  <c r="J749" i="9"/>
  <c r="I750" i="9"/>
  <c r="I750" i="6"/>
  <c r="D750" i="6"/>
  <c r="A751" i="6"/>
  <c r="C751" i="6" s="1"/>
  <c r="B750" i="6"/>
  <c r="E750" i="6"/>
  <c r="H750" i="6" s="1"/>
  <c r="G750" i="6"/>
  <c r="F750" i="6"/>
  <c r="L750" i="9" l="1"/>
  <c r="M750" i="9"/>
  <c r="N750" i="9"/>
  <c r="O750" i="9"/>
  <c r="P750" i="9"/>
  <c r="K750" i="9"/>
  <c r="J750" i="9"/>
  <c r="I751" i="9"/>
  <c r="G751" i="6"/>
  <c r="D751" i="6"/>
  <c r="I751" i="6"/>
  <c r="E751" i="6"/>
  <c r="H751" i="6" s="1"/>
  <c r="F751" i="6"/>
  <c r="B751" i="6"/>
  <c r="A752" i="6"/>
  <c r="C752" i="6" s="1"/>
  <c r="L751" i="9" l="1"/>
  <c r="M751" i="9"/>
  <c r="N751" i="9"/>
  <c r="O751" i="9"/>
  <c r="P751" i="9"/>
  <c r="J751" i="9"/>
  <c r="I752" i="9"/>
  <c r="K751" i="9"/>
  <c r="B752" i="6"/>
  <c r="F752" i="6"/>
  <c r="A753" i="6"/>
  <c r="C753" i="6" s="1"/>
  <c r="G752" i="6"/>
  <c r="E752" i="6"/>
  <c r="H752" i="6" s="1"/>
  <c r="D752" i="6"/>
  <c r="I752" i="6"/>
  <c r="L752" i="9" l="1"/>
  <c r="M752" i="9"/>
  <c r="N752" i="9"/>
  <c r="O752" i="9"/>
  <c r="P752" i="9"/>
  <c r="J752" i="9"/>
  <c r="K752" i="9"/>
  <c r="I753" i="9"/>
  <c r="D753" i="6"/>
  <c r="I753" i="6"/>
  <c r="G753" i="6"/>
  <c r="E753" i="6"/>
  <c r="H753" i="6" s="1"/>
  <c r="B753" i="6"/>
  <c r="F753" i="6"/>
  <c r="A754" i="6"/>
  <c r="C754" i="6" s="1"/>
  <c r="L753" i="9" l="1"/>
  <c r="M753" i="9"/>
  <c r="N753" i="9"/>
  <c r="O753" i="9"/>
  <c r="J753" i="9"/>
  <c r="K753" i="9"/>
  <c r="P753" i="9"/>
  <c r="I754" i="9"/>
  <c r="D754" i="6"/>
  <c r="B754" i="6"/>
  <c r="A755" i="6"/>
  <c r="C755" i="6" s="1"/>
  <c r="F754" i="6"/>
  <c r="G754" i="6"/>
  <c r="E754" i="6"/>
  <c r="H754" i="6" s="1"/>
  <c r="I754" i="6"/>
  <c r="L754" i="9" l="1"/>
  <c r="M754" i="9"/>
  <c r="N754" i="9"/>
  <c r="O754" i="9"/>
  <c r="K754" i="9"/>
  <c r="P754" i="9"/>
  <c r="I755" i="9"/>
  <c r="J754" i="9"/>
  <c r="B755" i="6"/>
  <c r="F755" i="6"/>
  <c r="E755" i="6"/>
  <c r="H755" i="6" s="1"/>
  <c r="I755" i="6"/>
  <c r="G755" i="6"/>
  <c r="D755" i="6"/>
  <c r="A756" i="6"/>
  <c r="C756" i="6" s="1"/>
  <c r="L755" i="9" l="1"/>
  <c r="M755" i="9"/>
  <c r="N755" i="9"/>
  <c r="O755" i="9"/>
  <c r="J755" i="9"/>
  <c r="K755" i="9"/>
  <c r="P755" i="9"/>
  <c r="I756" i="9"/>
  <c r="E756" i="6"/>
  <c r="H756" i="6" s="1"/>
  <c r="B756" i="6"/>
  <c r="D756" i="6"/>
  <c r="A757" i="6"/>
  <c r="C757" i="6" s="1"/>
  <c r="G756" i="6"/>
  <c r="F756" i="6"/>
  <c r="I756" i="6"/>
  <c r="L756" i="9" l="1"/>
  <c r="M756" i="9"/>
  <c r="N756" i="9"/>
  <c r="K756" i="9"/>
  <c r="O756" i="9"/>
  <c r="P756" i="9"/>
  <c r="I757" i="9"/>
  <c r="J756" i="9"/>
  <c r="E757" i="6"/>
  <c r="H757" i="6" s="1"/>
  <c r="G757" i="6"/>
  <c r="I757" i="6"/>
  <c r="B757" i="6"/>
  <c r="D757" i="6"/>
  <c r="F757" i="6"/>
  <c r="A758" i="6"/>
  <c r="C758" i="6" s="1"/>
  <c r="L757" i="9" l="1"/>
  <c r="M757" i="9"/>
  <c r="N757" i="9"/>
  <c r="I758" i="9"/>
  <c r="J757" i="9"/>
  <c r="K757" i="9"/>
  <c r="P757" i="9"/>
  <c r="O757" i="9"/>
  <c r="I758" i="6"/>
  <c r="B758" i="6"/>
  <c r="A759" i="6"/>
  <c r="C759" i="6" s="1"/>
  <c r="F758" i="6"/>
  <c r="D758" i="6"/>
  <c r="G758" i="6"/>
  <c r="E758" i="6"/>
  <c r="H758" i="6" s="1"/>
  <c r="L758" i="9" l="1"/>
  <c r="M758" i="9"/>
  <c r="N758" i="9"/>
  <c r="J758" i="9"/>
  <c r="K758" i="9"/>
  <c r="O758" i="9"/>
  <c r="P758" i="9"/>
  <c r="I759" i="9"/>
  <c r="E759" i="6"/>
  <c r="H759" i="6" s="1"/>
  <c r="F759" i="6"/>
  <c r="B759" i="6"/>
  <c r="I759" i="6"/>
  <c r="G759" i="6"/>
  <c r="D759" i="6"/>
  <c r="A760" i="6"/>
  <c r="C760" i="6" s="1"/>
  <c r="L759" i="9" l="1"/>
  <c r="M759" i="9"/>
  <c r="N759" i="9"/>
  <c r="O759" i="9"/>
  <c r="P759" i="9"/>
  <c r="I760" i="9"/>
  <c r="K759" i="9"/>
  <c r="J759" i="9"/>
  <c r="D760" i="6"/>
  <c r="G760" i="6"/>
  <c r="I760" i="6"/>
  <c r="A761" i="6"/>
  <c r="C761" i="6" s="1"/>
  <c r="B760" i="6"/>
  <c r="F760" i="6"/>
  <c r="E760" i="6"/>
  <c r="H760" i="6" s="1"/>
  <c r="L760" i="9" l="1"/>
  <c r="M760" i="9"/>
  <c r="N760" i="9"/>
  <c r="J760" i="9"/>
  <c r="K760" i="9"/>
  <c r="O760" i="9"/>
  <c r="I761" i="9"/>
  <c r="P760" i="9"/>
  <c r="G761" i="6"/>
  <c r="F761" i="6"/>
  <c r="I761" i="6"/>
  <c r="D761" i="6"/>
  <c r="E761" i="6"/>
  <c r="H761" i="6" s="1"/>
  <c r="B761" i="6"/>
  <c r="A762" i="6"/>
  <c r="C762" i="6" s="1"/>
  <c r="L761" i="9" l="1"/>
  <c r="M761" i="9"/>
  <c r="N761" i="9"/>
  <c r="J761" i="9"/>
  <c r="K761" i="9"/>
  <c r="O761" i="9"/>
  <c r="P761" i="9"/>
  <c r="I762" i="9"/>
  <c r="G762" i="6"/>
  <c r="E762" i="6"/>
  <c r="H762" i="6" s="1"/>
  <c r="B762" i="6"/>
  <c r="A763" i="6"/>
  <c r="C763" i="6" s="1"/>
  <c r="F762" i="6"/>
  <c r="I762" i="6"/>
  <c r="D762" i="6"/>
  <c r="L762" i="9" l="1"/>
  <c r="M762" i="9"/>
  <c r="N762" i="9"/>
  <c r="P762" i="9"/>
  <c r="I763" i="9"/>
  <c r="J762" i="9"/>
  <c r="O762" i="9"/>
  <c r="K762" i="9"/>
  <c r="B763" i="6"/>
  <c r="D763" i="6"/>
  <c r="I763" i="6"/>
  <c r="F763" i="6"/>
  <c r="E763" i="6"/>
  <c r="H763" i="6" s="1"/>
  <c r="G763" i="6"/>
  <c r="A764" i="6"/>
  <c r="C764" i="6" s="1"/>
  <c r="L763" i="9" l="1"/>
  <c r="M763" i="9"/>
  <c r="N763" i="9"/>
  <c r="J763" i="9"/>
  <c r="K763" i="9"/>
  <c r="O763" i="9"/>
  <c r="P763" i="9"/>
  <c r="I764" i="9"/>
  <c r="B764" i="6"/>
  <c r="I764" i="6"/>
  <c r="D764" i="6"/>
  <c r="A765" i="6"/>
  <c r="C765" i="6" s="1"/>
  <c r="G764" i="6"/>
  <c r="F764" i="6"/>
  <c r="E764" i="6"/>
  <c r="H764" i="6" s="1"/>
  <c r="L764" i="9" l="1"/>
  <c r="M764" i="9"/>
  <c r="N764" i="9"/>
  <c r="K764" i="9"/>
  <c r="O764" i="9"/>
  <c r="P764" i="9"/>
  <c r="I765" i="9"/>
  <c r="J764" i="9"/>
  <c r="D765" i="6"/>
  <c r="B765" i="6"/>
  <c r="E765" i="6"/>
  <c r="H765" i="6" s="1"/>
  <c r="I765" i="6"/>
  <c r="G765" i="6"/>
  <c r="F765" i="6"/>
  <c r="A766" i="6"/>
  <c r="C766" i="6" s="1"/>
  <c r="L765" i="9" l="1"/>
  <c r="M765" i="9"/>
  <c r="N765" i="9"/>
  <c r="I766" i="9"/>
  <c r="J765" i="9"/>
  <c r="K765" i="9"/>
  <c r="P765" i="9"/>
  <c r="O765" i="9"/>
  <c r="F766" i="6"/>
  <c r="E766" i="6"/>
  <c r="H766" i="6" s="1"/>
  <c r="A767" i="6"/>
  <c r="C767" i="6" s="1"/>
  <c r="I766" i="6"/>
  <c r="B766" i="6"/>
  <c r="D766" i="6"/>
  <c r="G766" i="6"/>
  <c r="L766" i="9" l="1"/>
  <c r="M766" i="9"/>
  <c r="N766" i="9"/>
  <c r="J766" i="9"/>
  <c r="K766" i="9"/>
  <c r="O766" i="9"/>
  <c r="P766" i="9"/>
  <c r="I767" i="9"/>
  <c r="B767" i="6"/>
  <c r="F767" i="6"/>
  <c r="G767" i="6"/>
  <c r="I767" i="6"/>
  <c r="E767" i="6"/>
  <c r="H767" i="6" s="1"/>
  <c r="D767" i="6"/>
  <c r="A768" i="6"/>
  <c r="C768" i="6" s="1"/>
  <c r="L767" i="9" l="1"/>
  <c r="M767" i="9"/>
  <c r="N767" i="9"/>
  <c r="O767" i="9"/>
  <c r="P767" i="9"/>
  <c r="I768" i="9"/>
  <c r="K767" i="9"/>
  <c r="J767" i="9"/>
  <c r="G768" i="6"/>
  <c r="E768" i="6"/>
  <c r="H768" i="6" s="1"/>
  <c r="I768" i="6"/>
  <c r="A769" i="6"/>
  <c r="C769" i="6" s="1"/>
  <c r="F768" i="6"/>
  <c r="D768" i="6"/>
  <c r="B768" i="6"/>
  <c r="L768" i="9" l="1"/>
  <c r="M768" i="9"/>
  <c r="N768" i="9"/>
  <c r="J768" i="9"/>
  <c r="K768" i="9"/>
  <c r="O768" i="9"/>
  <c r="I769" i="9"/>
  <c r="P768" i="9"/>
  <c r="D769" i="6"/>
  <c r="F769" i="6"/>
  <c r="B769" i="6"/>
  <c r="E769" i="6"/>
  <c r="H769" i="6" s="1"/>
  <c r="G769" i="6"/>
  <c r="I769" i="6"/>
  <c r="A770" i="6"/>
  <c r="C770" i="6" s="1"/>
  <c r="L769" i="9" l="1"/>
  <c r="M769" i="9"/>
  <c r="N769" i="9"/>
  <c r="J769" i="9"/>
  <c r="K769" i="9"/>
  <c r="O769" i="9"/>
  <c r="P769" i="9"/>
  <c r="I770" i="9"/>
  <c r="G770" i="6"/>
  <c r="B770" i="6"/>
  <c r="A771" i="6"/>
  <c r="C771" i="6" s="1"/>
  <c r="D770" i="6"/>
  <c r="E770" i="6"/>
  <c r="H770" i="6" s="1"/>
  <c r="I770" i="6"/>
  <c r="F770" i="6"/>
  <c r="L770" i="9" l="1"/>
  <c r="M770" i="9"/>
  <c r="N770" i="9"/>
  <c r="P770" i="9"/>
  <c r="I771" i="9"/>
  <c r="J770" i="9"/>
  <c r="O770" i="9"/>
  <c r="K770" i="9"/>
  <c r="G771" i="6"/>
  <c r="E771" i="6"/>
  <c r="H771" i="6" s="1"/>
  <c r="B771" i="6"/>
  <c r="F771" i="6"/>
  <c r="I771" i="6"/>
  <c r="D771" i="6"/>
  <c r="A772" i="6"/>
  <c r="C772" i="6" s="1"/>
  <c r="L771" i="9" l="1"/>
  <c r="M771" i="9"/>
  <c r="N771" i="9"/>
  <c r="J771" i="9"/>
  <c r="K771" i="9"/>
  <c r="O771" i="9"/>
  <c r="P771" i="9"/>
  <c r="I772" i="9"/>
  <c r="G772" i="6"/>
  <c r="I772" i="6"/>
  <c r="B772" i="6"/>
  <c r="A773" i="6"/>
  <c r="C773" i="6" s="1"/>
  <c r="D772" i="6"/>
  <c r="E772" i="6"/>
  <c r="H772" i="6" s="1"/>
  <c r="F772" i="6"/>
  <c r="L772" i="9" l="1"/>
  <c r="N772" i="9"/>
  <c r="K772" i="9"/>
  <c r="M772" i="9"/>
  <c r="O772" i="9"/>
  <c r="P772" i="9"/>
  <c r="I773" i="9"/>
  <c r="J772" i="9"/>
  <c r="G773" i="6"/>
  <c r="F773" i="6"/>
  <c r="I773" i="6"/>
  <c r="B773" i="6"/>
  <c r="D773" i="6"/>
  <c r="E773" i="6"/>
  <c r="H773" i="6" s="1"/>
  <c r="A774" i="6"/>
  <c r="C774" i="6" s="1"/>
  <c r="M773" i="9" l="1"/>
  <c r="N773" i="9"/>
  <c r="O773" i="9"/>
  <c r="P773" i="9"/>
  <c r="I774" i="9"/>
  <c r="J773" i="9"/>
  <c r="L773" i="9"/>
  <c r="K773" i="9"/>
  <c r="F774" i="6"/>
  <c r="I774" i="6"/>
  <c r="E774" i="6"/>
  <c r="H774" i="6" s="1"/>
  <c r="A775" i="6"/>
  <c r="C775" i="6" s="1"/>
  <c r="B774" i="6"/>
  <c r="G774" i="6"/>
  <c r="D774" i="6"/>
  <c r="M774" i="9" l="1"/>
  <c r="N774" i="9"/>
  <c r="O774" i="9"/>
  <c r="P774" i="9"/>
  <c r="I775" i="9"/>
  <c r="J774" i="9"/>
  <c r="L774" i="9"/>
  <c r="K774" i="9"/>
  <c r="B775" i="6"/>
  <c r="F775" i="6"/>
  <c r="D775" i="6"/>
  <c r="I775" i="6"/>
  <c r="G775" i="6"/>
  <c r="E775" i="6"/>
  <c r="H775" i="6" s="1"/>
  <c r="A776" i="6"/>
  <c r="C776" i="6" s="1"/>
  <c r="M775" i="9" l="1"/>
  <c r="N775" i="9"/>
  <c r="O775" i="9"/>
  <c r="P775" i="9"/>
  <c r="I776" i="9"/>
  <c r="J775" i="9"/>
  <c r="L775" i="9"/>
  <c r="K775" i="9"/>
  <c r="F776" i="6"/>
  <c r="D776" i="6"/>
  <c r="A777" i="6"/>
  <c r="C777" i="6" s="1"/>
  <c r="G776" i="6"/>
  <c r="E776" i="6"/>
  <c r="H776" i="6" s="1"/>
  <c r="B776" i="6"/>
  <c r="I776" i="6"/>
  <c r="M776" i="9" l="1"/>
  <c r="N776" i="9"/>
  <c r="O776" i="9"/>
  <c r="P776" i="9"/>
  <c r="I777" i="9"/>
  <c r="J776" i="9"/>
  <c r="L776" i="9"/>
  <c r="K776" i="9"/>
  <c r="I777" i="6"/>
  <c r="D777" i="6"/>
  <c r="F777" i="6"/>
  <c r="B777" i="6"/>
  <c r="G777" i="6"/>
  <c r="E777" i="6"/>
  <c r="H777" i="6" s="1"/>
  <c r="A778" i="6"/>
  <c r="C778" i="6" s="1"/>
  <c r="M777" i="9" l="1"/>
  <c r="N777" i="9"/>
  <c r="O777" i="9"/>
  <c r="P777" i="9"/>
  <c r="I778" i="9"/>
  <c r="J777" i="9"/>
  <c r="L777" i="9"/>
  <c r="K777" i="9"/>
  <c r="B778" i="6"/>
  <c r="D778" i="6"/>
  <c r="A779" i="6"/>
  <c r="C779" i="6" s="1"/>
  <c r="F778" i="6"/>
  <c r="G778" i="6"/>
  <c r="I778" i="6"/>
  <c r="E778" i="6"/>
  <c r="H778" i="6" s="1"/>
  <c r="M778" i="9" l="1"/>
  <c r="N778" i="9"/>
  <c r="O778" i="9"/>
  <c r="P778" i="9"/>
  <c r="I779" i="9"/>
  <c r="J778" i="9"/>
  <c r="L778" i="9"/>
  <c r="K778" i="9"/>
  <c r="G779" i="6"/>
  <c r="E779" i="6"/>
  <c r="H779" i="6" s="1"/>
  <c r="F779" i="6"/>
  <c r="I779" i="6"/>
  <c r="B779" i="6"/>
  <c r="D779" i="6"/>
  <c r="A780" i="6"/>
  <c r="C780" i="6" s="1"/>
  <c r="M779" i="9" l="1"/>
  <c r="N779" i="9"/>
  <c r="O779" i="9"/>
  <c r="P779" i="9"/>
  <c r="I780" i="9"/>
  <c r="J779" i="9"/>
  <c r="L779" i="9"/>
  <c r="K779" i="9"/>
  <c r="D780" i="6"/>
  <c r="I780" i="6"/>
  <c r="F780" i="6"/>
  <c r="A781" i="6"/>
  <c r="C781" i="6" s="1"/>
  <c r="G780" i="6"/>
  <c r="B780" i="6"/>
  <c r="E780" i="6"/>
  <c r="H780" i="6" s="1"/>
  <c r="M780" i="9" l="1"/>
  <c r="N780" i="9"/>
  <c r="O780" i="9"/>
  <c r="P780" i="9"/>
  <c r="I781" i="9"/>
  <c r="J780" i="9"/>
  <c r="L780" i="9"/>
  <c r="K780" i="9"/>
  <c r="D781" i="6"/>
  <c r="F781" i="6"/>
  <c r="E781" i="6"/>
  <c r="H781" i="6" s="1"/>
  <c r="G781" i="6"/>
  <c r="B781" i="6"/>
  <c r="I781" i="6"/>
  <c r="A782" i="6"/>
  <c r="C782" i="6" s="1"/>
  <c r="M781" i="9" l="1"/>
  <c r="N781" i="9"/>
  <c r="O781" i="9"/>
  <c r="P781" i="9"/>
  <c r="I782" i="9"/>
  <c r="J781" i="9"/>
  <c r="L781" i="9"/>
  <c r="K781" i="9"/>
  <c r="F782" i="6"/>
  <c r="B782" i="6"/>
  <c r="A783" i="6"/>
  <c r="C783" i="6" s="1"/>
  <c r="D782" i="6"/>
  <c r="E782" i="6"/>
  <c r="H782" i="6" s="1"/>
  <c r="I782" i="6"/>
  <c r="G782" i="6"/>
  <c r="M782" i="9" l="1"/>
  <c r="N782" i="9"/>
  <c r="O782" i="9"/>
  <c r="P782" i="9"/>
  <c r="I783" i="9"/>
  <c r="J782" i="9"/>
  <c r="L782" i="9"/>
  <c r="K782" i="9"/>
  <c r="B783" i="6"/>
  <c r="A784" i="6"/>
  <c r="C784" i="6" s="1"/>
  <c r="G783" i="6"/>
  <c r="D783" i="6"/>
  <c r="I783" i="6"/>
  <c r="E783" i="6"/>
  <c r="H783" i="6" s="1"/>
  <c r="F783" i="6"/>
  <c r="M783" i="9" l="1"/>
  <c r="N783" i="9"/>
  <c r="O783" i="9"/>
  <c r="P783" i="9"/>
  <c r="I784" i="9"/>
  <c r="J783" i="9"/>
  <c r="L783" i="9"/>
  <c r="K783" i="9"/>
  <c r="E784" i="6"/>
  <c r="H784" i="6" s="1"/>
  <c r="I784" i="6"/>
  <c r="F784" i="6"/>
  <c r="A785" i="6"/>
  <c r="C785" i="6" s="1"/>
  <c r="G784" i="6"/>
  <c r="D784" i="6"/>
  <c r="B784" i="6"/>
  <c r="M784" i="9" l="1"/>
  <c r="N784" i="9"/>
  <c r="O784" i="9"/>
  <c r="P784" i="9"/>
  <c r="I785" i="9"/>
  <c r="J784" i="9"/>
  <c r="L784" i="9"/>
  <c r="K784" i="9"/>
  <c r="E785" i="6"/>
  <c r="H785" i="6" s="1"/>
  <c r="F785" i="6"/>
  <c r="G785" i="6"/>
  <c r="B785" i="6"/>
  <c r="I785" i="6"/>
  <c r="D785" i="6"/>
  <c r="A786" i="6"/>
  <c r="C786" i="6" s="1"/>
  <c r="M785" i="9" l="1"/>
  <c r="N785" i="9"/>
  <c r="O785" i="9"/>
  <c r="P785" i="9"/>
  <c r="I786" i="9"/>
  <c r="J785" i="9"/>
  <c r="L785" i="9"/>
  <c r="K785" i="9"/>
  <c r="G786" i="6"/>
  <c r="D786" i="6"/>
  <c r="I786" i="6"/>
  <c r="A787" i="6"/>
  <c r="C787" i="6" s="1"/>
  <c r="E786" i="6"/>
  <c r="H786" i="6" s="1"/>
  <c r="B786" i="6"/>
  <c r="F786" i="6"/>
  <c r="M786" i="9" l="1"/>
  <c r="N786" i="9"/>
  <c r="O786" i="9"/>
  <c r="P786" i="9"/>
  <c r="I787" i="9"/>
  <c r="J786" i="9"/>
  <c r="L786" i="9"/>
  <c r="K786" i="9"/>
  <c r="D787" i="6"/>
  <c r="I787" i="6"/>
  <c r="G787" i="6"/>
  <c r="F787" i="6"/>
  <c r="B787" i="6"/>
  <c r="E787" i="6"/>
  <c r="H787" i="6" s="1"/>
  <c r="A788" i="6"/>
  <c r="C788" i="6" s="1"/>
  <c r="M787" i="9" l="1"/>
  <c r="N787" i="9"/>
  <c r="O787" i="9"/>
  <c r="P787" i="9"/>
  <c r="I788" i="9"/>
  <c r="J787" i="9"/>
  <c r="L787" i="9"/>
  <c r="K787" i="9"/>
  <c r="I788" i="6"/>
  <c r="G788" i="6"/>
  <c r="E788" i="6"/>
  <c r="H788" i="6" s="1"/>
  <c r="B788" i="6"/>
  <c r="F788" i="6"/>
  <c r="D788" i="6"/>
  <c r="A789" i="6"/>
  <c r="C789" i="6" s="1"/>
  <c r="M788" i="9" l="1"/>
  <c r="N788" i="9"/>
  <c r="O788" i="9"/>
  <c r="P788" i="9"/>
  <c r="I789" i="9"/>
  <c r="J788" i="9"/>
  <c r="L788" i="9"/>
  <c r="K788" i="9"/>
  <c r="I789" i="6"/>
  <c r="E789" i="6"/>
  <c r="H789" i="6" s="1"/>
  <c r="B789" i="6"/>
  <c r="D789" i="6"/>
  <c r="F789" i="6"/>
  <c r="G789" i="6"/>
  <c r="A790" i="6"/>
  <c r="C790" i="6" s="1"/>
  <c r="M789" i="9" l="1"/>
  <c r="N789" i="9"/>
  <c r="O789" i="9"/>
  <c r="P789" i="9"/>
  <c r="I790" i="9"/>
  <c r="J789" i="9"/>
  <c r="L789" i="9"/>
  <c r="K789" i="9"/>
  <c r="B790" i="6"/>
  <c r="D790" i="6"/>
  <c r="A791" i="6"/>
  <c r="C791" i="6" s="1"/>
  <c r="I790" i="6"/>
  <c r="E790" i="6"/>
  <c r="H790" i="6" s="1"/>
  <c r="F790" i="6"/>
  <c r="G790" i="6"/>
  <c r="M790" i="9" l="1"/>
  <c r="N790" i="9"/>
  <c r="O790" i="9"/>
  <c r="P790" i="9"/>
  <c r="I791" i="9"/>
  <c r="J790" i="9"/>
  <c r="L790" i="9"/>
  <c r="K790" i="9"/>
  <c r="B791" i="6"/>
  <c r="I791" i="6"/>
  <c r="F791" i="6"/>
  <c r="A792" i="6"/>
  <c r="C792" i="6" s="1"/>
  <c r="E791" i="6"/>
  <c r="H791" i="6" s="1"/>
  <c r="G791" i="6"/>
  <c r="D791" i="6"/>
  <c r="M791" i="9" l="1"/>
  <c r="N791" i="9"/>
  <c r="O791" i="9"/>
  <c r="P791" i="9"/>
  <c r="I792" i="9"/>
  <c r="J791" i="9"/>
  <c r="L791" i="9"/>
  <c r="K791" i="9"/>
  <c r="B792" i="6"/>
  <c r="E792" i="6"/>
  <c r="H792" i="6" s="1"/>
  <c r="I792" i="6"/>
  <c r="A793" i="6"/>
  <c r="C793" i="6" s="1"/>
  <c r="G792" i="6"/>
  <c r="F792" i="6"/>
  <c r="D792" i="6"/>
  <c r="M792" i="9" l="1"/>
  <c r="N792" i="9"/>
  <c r="O792" i="9"/>
  <c r="P792" i="9"/>
  <c r="I793" i="9"/>
  <c r="J792" i="9"/>
  <c r="L792" i="9"/>
  <c r="K792" i="9"/>
  <c r="F793" i="6"/>
  <c r="E793" i="6"/>
  <c r="H793" i="6" s="1"/>
  <c r="D793" i="6"/>
  <c r="B793" i="6"/>
  <c r="G793" i="6"/>
  <c r="I793" i="6"/>
  <c r="A794" i="6"/>
  <c r="C794" i="6" s="1"/>
  <c r="M793" i="9" l="1"/>
  <c r="N793" i="9"/>
  <c r="O793" i="9"/>
  <c r="P793" i="9"/>
  <c r="I794" i="9"/>
  <c r="J793" i="9"/>
  <c r="L793" i="9"/>
  <c r="K793" i="9"/>
  <c r="B794" i="6"/>
  <c r="I794" i="6"/>
  <c r="F794" i="6"/>
  <c r="A795" i="6"/>
  <c r="C795" i="6" s="1"/>
  <c r="D794" i="6"/>
  <c r="E794" i="6"/>
  <c r="H794" i="6" s="1"/>
  <c r="G794" i="6"/>
  <c r="M794" i="9" l="1"/>
  <c r="N794" i="9"/>
  <c r="O794" i="9"/>
  <c r="P794" i="9"/>
  <c r="I795" i="9"/>
  <c r="J794" i="9"/>
  <c r="L794" i="9"/>
  <c r="K794" i="9"/>
  <c r="B795" i="6"/>
  <c r="E795" i="6"/>
  <c r="H795" i="6" s="1"/>
  <c r="D795" i="6"/>
  <c r="I795" i="6"/>
  <c r="F795" i="6"/>
  <c r="G795" i="6"/>
  <c r="A796" i="6"/>
  <c r="C796" i="6" s="1"/>
  <c r="M795" i="9" l="1"/>
  <c r="N795" i="9"/>
  <c r="O795" i="9"/>
  <c r="P795" i="9"/>
  <c r="I796" i="9"/>
  <c r="J795" i="9"/>
  <c r="L795" i="9"/>
  <c r="K795" i="9"/>
  <c r="D796" i="6"/>
  <c r="I796" i="6"/>
  <c r="B796" i="6"/>
  <c r="G796" i="6"/>
  <c r="A797" i="6"/>
  <c r="C797" i="6" s="1"/>
  <c r="E796" i="6"/>
  <c r="H796" i="6" s="1"/>
  <c r="F796" i="6"/>
  <c r="M796" i="9" l="1"/>
  <c r="N796" i="9"/>
  <c r="O796" i="9"/>
  <c r="P796" i="9"/>
  <c r="I797" i="9"/>
  <c r="J796" i="9"/>
  <c r="L796" i="9"/>
  <c r="K796" i="9"/>
  <c r="E797" i="6"/>
  <c r="H797" i="6" s="1"/>
  <c r="D797" i="6"/>
  <c r="G797" i="6"/>
  <c r="F797" i="6"/>
  <c r="B797" i="6"/>
  <c r="I797" i="6"/>
  <c r="A798" i="6"/>
  <c r="C798" i="6" s="1"/>
  <c r="M797" i="9" l="1"/>
  <c r="N797" i="9"/>
  <c r="O797" i="9"/>
  <c r="P797" i="9"/>
  <c r="I798" i="9"/>
  <c r="J797" i="9"/>
  <c r="L797" i="9"/>
  <c r="K797" i="9"/>
  <c r="E798" i="6"/>
  <c r="H798" i="6" s="1"/>
  <c r="D798" i="6"/>
  <c r="F798" i="6"/>
  <c r="A799" i="6"/>
  <c r="C799" i="6" s="1"/>
  <c r="B798" i="6"/>
  <c r="G798" i="6"/>
  <c r="I798" i="6"/>
  <c r="M798" i="9" l="1"/>
  <c r="N798" i="9"/>
  <c r="O798" i="9"/>
  <c r="P798" i="9"/>
  <c r="I799" i="9"/>
  <c r="J798" i="9"/>
  <c r="L798" i="9"/>
  <c r="K798" i="9"/>
  <c r="B799" i="6"/>
  <c r="G799" i="6"/>
  <c r="I799" i="6"/>
  <c r="D799" i="6"/>
  <c r="F799" i="6"/>
  <c r="E799" i="6"/>
  <c r="H799" i="6" s="1"/>
  <c r="A800" i="6"/>
  <c r="C800" i="6" s="1"/>
  <c r="M799" i="9" l="1"/>
  <c r="N799" i="9"/>
  <c r="O799" i="9"/>
  <c r="P799" i="9"/>
  <c r="I800" i="9"/>
  <c r="J799" i="9"/>
  <c r="L799" i="9"/>
  <c r="K799" i="9"/>
  <c r="B800" i="6"/>
  <c r="F800" i="6"/>
  <c r="D800" i="6"/>
  <c r="E800" i="6"/>
  <c r="H800" i="6" s="1"/>
  <c r="A801" i="6"/>
  <c r="C801" i="6" s="1"/>
  <c r="G800" i="6"/>
  <c r="I800" i="6"/>
  <c r="M800" i="9" l="1"/>
  <c r="N800" i="9"/>
  <c r="O800" i="9"/>
  <c r="P800" i="9"/>
  <c r="I801" i="9"/>
  <c r="J800" i="9"/>
  <c r="L800" i="9"/>
  <c r="K800" i="9"/>
  <c r="E801" i="6"/>
  <c r="H801" i="6" s="1"/>
  <c r="A802" i="6"/>
  <c r="C802" i="6" s="1"/>
  <c r="G801" i="6"/>
  <c r="B801" i="6"/>
  <c r="D801" i="6"/>
  <c r="F801" i="6"/>
  <c r="I801" i="6"/>
  <c r="M801" i="9" l="1"/>
  <c r="N801" i="9"/>
  <c r="O801" i="9"/>
  <c r="P801" i="9"/>
  <c r="I802" i="9"/>
  <c r="J801" i="9"/>
  <c r="L801" i="9"/>
  <c r="K801" i="9"/>
  <c r="I802" i="6"/>
  <c r="G802" i="6"/>
  <c r="E802" i="6"/>
  <c r="H802" i="6" s="1"/>
  <c r="A803" i="6"/>
  <c r="C803" i="6" s="1"/>
  <c r="B802" i="6"/>
  <c r="D802" i="6"/>
  <c r="F802" i="6"/>
  <c r="M802" i="9" l="1"/>
  <c r="N802" i="9"/>
  <c r="O802" i="9"/>
  <c r="P802" i="9"/>
  <c r="I803" i="9"/>
  <c r="J802" i="9"/>
  <c r="L802" i="9"/>
  <c r="K802" i="9"/>
  <c r="D803" i="6"/>
  <c r="E803" i="6"/>
  <c r="H803" i="6" s="1"/>
  <c r="F803" i="6"/>
  <c r="B803" i="6"/>
  <c r="I803" i="6"/>
  <c r="G803" i="6"/>
  <c r="A804" i="6"/>
  <c r="C804" i="6" s="1"/>
  <c r="M803" i="9" l="1"/>
  <c r="N803" i="9"/>
  <c r="O803" i="9"/>
  <c r="P803" i="9"/>
  <c r="I804" i="9"/>
  <c r="J803" i="9"/>
  <c r="L803" i="9"/>
  <c r="K803" i="9"/>
  <c r="F804" i="6"/>
  <c r="G804" i="6"/>
  <c r="A805" i="6"/>
  <c r="C805" i="6" s="1"/>
  <c r="D804" i="6"/>
  <c r="B804" i="6"/>
  <c r="I804" i="6"/>
  <c r="E804" i="6"/>
  <c r="H804" i="6" s="1"/>
  <c r="M804" i="9" l="1"/>
  <c r="N804" i="9"/>
  <c r="O804" i="9"/>
  <c r="P804" i="9"/>
  <c r="I805" i="9"/>
  <c r="J804" i="9"/>
  <c r="L804" i="9"/>
  <c r="K804" i="9"/>
  <c r="F805" i="6"/>
  <c r="B805" i="6"/>
  <c r="G805" i="6"/>
  <c r="I805" i="6"/>
  <c r="E805" i="6"/>
  <c r="H805" i="6" s="1"/>
  <c r="D805" i="6"/>
  <c r="A806" i="6"/>
  <c r="C806" i="6" s="1"/>
  <c r="M805" i="9" l="1"/>
  <c r="N805" i="9"/>
  <c r="O805" i="9"/>
  <c r="P805" i="9"/>
  <c r="I806" i="9"/>
  <c r="J805" i="9"/>
  <c r="L805" i="9"/>
  <c r="K805" i="9"/>
  <c r="G806" i="6"/>
  <c r="E806" i="6"/>
  <c r="H806" i="6" s="1"/>
  <c r="B806" i="6"/>
  <c r="A807" i="6"/>
  <c r="C807" i="6" s="1"/>
  <c r="F806" i="6"/>
  <c r="D806" i="6"/>
  <c r="I806" i="6"/>
  <c r="M806" i="9" l="1"/>
  <c r="N806" i="9"/>
  <c r="O806" i="9"/>
  <c r="P806" i="9"/>
  <c r="I807" i="9"/>
  <c r="J806" i="9"/>
  <c r="L806" i="9"/>
  <c r="K806" i="9"/>
  <c r="B807" i="6"/>
  <c r="G807" i="6"/>
  <c r="F807" i="6"/>
  <c r="E807" i="6"/>
  <c r="H807" i="6" s="1"/>
  <c r="D807" i="6"/>
  <c r="I807" i="6"/>
  <c r="A808" i="6"/>
  <c r="C808" i="6" s="1"/>
  <c r="M807" i="9" l="1"/>
  <c r="N807" i="9"/>
  <c r="O807" i="9"/>
  <c r="P807" i="9"/>
  <c r="I808" i="9"/>
  <c r="J807" i="9"/>
  <c r="L807" i="9"/>
  <c r="K807" i="9"/>
  <c r="B808" i="6"/>
  <c r="E808" i="6"/>
  <c r="H808" i="6" s="1"/>
  <c r="I808" i="6"/>
  <c r="A809" i="6"/>
  <c r="C809" i="6" s="1"/>
  <c r="F808" i="6"/>
  <c r="G808" i="6"/>
  <c r="D808" i="6"/>
  <c r="M808" i="9" l="1"/>
  <c r="N808" i="9"/>
  <c r="O808" i="9"/>
  <c r="P808" i="9"/>
  <c r="I809" i="9"/>
  <c r="J808" i="9"/>
  <c r="L808" i="9"/>
  <c r="K808" i="9"/>
  <c r="B809" i="6"/>
  <c r="F809" i="6"/>
  <c r="G809" i="6"/>
  <c r="D809" i="6"/>
  <c r="E809" i="6"/>
  <c r="H809" i="6" s="1"/>
  <c r="I809" i="6"/>
  <c r="A810" i="6"/>
  <c r="C810" i="6" s="1"/>
  <c r="M809" i="9" l="1"/>
  <c r="N809" i="9"/>
  <c r="O809" i="9"/>
  <c r="P809" i="9"/>
  <c r="I810" i="9"/>
  <c r="J809" i="9"/>
  <c r="L809" i="9"/>
  <c r="K809" i="9"/>
  <c r="B810" i="6"/>
  <c r="D810" i="6"/>
  <c r="G810" i="6"/>
  <c r="A811" i="6"/>
  <c r="C811" i="6" s="1"/>
  <c r="F810" i="6"/>
  <c r="I810" i="6"/>
  <c r="E810" i="6"/>
  <c r="H810" i="6" s="1"/>
  <c r="M810" i="9" l="1"/>
  <c r="N810" i="9"/>
  <c r="O810" i="9"/>
  <c r="P810" i="9"/>
  <c r="I811" i="9"/>
  <c r="J810" i="9"/>
  <c r="L810" i="9"/>
  <c r="K810" i="9"/>
  <c r="B811" i="6"/>
  <c r="F811" i="6"/>
  <c r="D811" i="6"/>
  <c r="G811" i="6"/>
  <c r="E811" i="6"/>
  <c r="H811" i="6" s="1"/>
  <c r="I811" i="6"/>
  <c r="A812" i="6"/>
  <c r="C812" i="6" s="1"/>
  <c r="M811" i="9" l="1"/>
  <c r="N811" i="9"/>
  <c r="O811" i="9"/>
  <c r="P811" i="9"/>
  <c r="I812" i="9"/>
  <c r="J811" i="9"/>
  <c r="L811" i="9"/>
  <c r="K811" i="9"/>
  <c r="D812" i="6"/>
  <c r="I812" i="6"/>
  <c r="G812" i="6"/>
  <c r="A813" i="6"/>
  <c r="C813" i="6" s="1"/>
  <c r="E812" i="6"/>
  <c r="H812" i="6" s="1"/>
  <c r="F812" i="6"/>
  <c r="B812" i="6"/>
  <c r="M812" i="9" l="1"/>
  <c r="N812" i="9"/>
  <c r="O812" i="9"/>
  <c r="P812" i="9"/>
  <c r="I813" i="9"/>
  <c r="J812" i="9"/>
  <c r="L812" i="9"/>
  <c r="K812" i="9"/>
  <c r="E813" i="6"/>
  <c r="H813" i="6" s="1"/>
  <c r="G813" i="6"/>
  <c r="F813" i="6"/>
  <c r="D813" i="6"/>
  <c r="B813" i="6"/>
  <c r="I813" i="6"/>
  <c r="A814" i="6"/>
  <c r="C814" i="6" s="1"/>
  <c r="M813" i="9" l="1"/>
  <c r="N813" i="9"/>
  <c r="O813" i="9"/>
  <c r="P813" i="9"/>
  <c r="I814" i="9"/>
  <c r="J813" i="9"/>
  <c r="L813" i="9"/>
  <c r="K813" i="9"/>
  <c r="G814" i="6"/>
  <c r="B814" i="6"/>
  <c r="E814" i="6"/>
  <c r="H814" i="6" s="1"/>
  <c r="A815" i="6"/>
  <c r="C815" i="6" s="1"/>
  <c r="D814" i="6"/>
  <c r="I814" i="6"/>
  <c r="F814" i="6"/>
  <c r="M814" i="9" l="1"/>
  <c r="N814" i="9"/>
  <c r="O814" i="9"/>
  <c r="P814" i="9"/>
  <c r="I815" i="9"/>
  <c r="J814" i="9"/>
  <c r="L814" i="9"/>
  <c r="K814" i="9"/>
  <c r="F815" i="6"/>
  <c r="E815" i="6"/>
  <c r="H815" i="6" s="1"/>
  <c r="D815" i="6"/>
  <c r="B815" i="6"/>
  <c r="G815" i="6"/>
  <c r="I815" i="6"/>
  <c r="A816" i="6"/>
  <c r="C816" i="6" s="1"/>
  <c r="M815" i="9" l="1"/>
  <c r="N815" i="9"/>
  <c r="O815" i="9"/>
  <c r="P815" i="9"/>
  <c r="I816" i="9"/>
  <c r="J815" i="9"/>
  <c r="L815" i="9"/>
  <c r="K815" i="9"/>
  <c r="I816" i="6"/>
  <c r="E816" i="6"/>
  <c r="H816" i="6" s="1"/>
  <c r="D816" i="6"/>
  <c r="F816" i="6"/>
  <c r="A817" i="6"/>
  <c r="C817" i="6" s="1"/>
  <c r="G816" i="6"/>
  <c r="B816" i="6"/>
  <c r="M816" i="9" l="1"/>
  <c r="N816" i="9"/>
  <c r="O816" i="9"/>
  <c r="P816" i="9"/>
  <c r="I817" i="9"/>
  <c r="J816" i="9"/>
  <c r="L816" i="9"/>
  <c r="K816" i="9"/>
  <c r="B817" i="6"/>
  <c r="D817" i="6"/>
  <c r="I817" i="6"/>
  <c r="G817" i="6"/>
  <c r="F817" i="6"/>
  <c r="E817" i="6"/>
  <c r="H817" i="6" s="1"/>
  <c r="A818" i="6"/>
  <c r="C818" i="6" s="1"/>
  <c r="M817" i="9" l="1"/>
  <c r="N817" i="9"/>
  <c r="O817" i="9"/>
  <c r="P817" i="9"/>
  <c r="I818" i="9"/>
  <c r="J817" i="9"/>
  <c r="L817" i="9"/>
  <c r="K817" i="9"/>
  <c r="B818" i="6"/>
  <c r="E818" i="6"/>
  <c r="H818" i="6" s="1"/>
  <c r="A819" i="6"/>
  <c r="C819" i="6" s="1"/>
  <c r="I818" i="6"/>
  <c r="G818" i="6"/>
  <c r="F818" i="6"/>
  <c r="D818" i="6"/>
  <c r="M818" i="9" l="1"/>
  <c r="N818" i="9"/>
  <c r="O818" i="9"/>
  <c r="P818" i="9"/>
  <c r="I819" i="9"/>
  <c r="J818" i="9"/>
  <c r="L818" i="9"/>
  <c r="K818" i="9"/>
  <c r="B819" i="6"/>
  <c r="G819" i="6"/>
  <c r="F819" i="6"/>
  <c r="E819" i="6"/>
  <c r="H819" i="6" s="1"/>
  <c r="D819" i="6"/>
  <c r="I819" i="6"/>
  <c r="A820" i="6"/>
  <c r="C820" i="6" s="1"/>
  <c r="M819" i="9" l="1"/>
  <c r="N819" i="9"/>
  <c r="O819" i="9"/>
  <c r="P819" i="9"/>
  <c r="I820" i="9"/>
  <c r="J819" i="9"/>
  <c r="L819" i="9"/>
  <c r="K819" i="9"/>
  <c r="F820" i="6"/>
  <c r="B820" i="6"/>
  <c r="G820" i="6"/>
  <c r="A821" i="6"/>
  <c r="C821" i="6" s="1"/>
  <c r="E820" i="6"/>
  <c r="H820" i="6" s="1"/>
  <c r="I820" i="6"/>
  <c r="D820" i="6"/>
  <c r="M820" i="9" l="1"/>
  <c r="N820" i="9"/>
  <c r="O820" i="9"/>
  <c r="P820" i="9"/>
  <c r="I821" i="9"/>
  <c r="J820" i="9"/>
  <c r="L820" i="9"/>
  <c r="K820" i="9"/>
  <c r="G821" i="6"/>
  <c r="E821" i="6"/>
  <c r="H821" i="6" s="1"/>
  <c r="I821" i="6"/>
  <c r="F821" i="6"/>
  <c r="B821" i="6"/>
  <c r="D821" i="6"/>
  <c r="A822" i="6"/>
  <c r="C822" i="6" s="1"/>
  <c r="M821" i="9" l="1"/>
  <c r="N821" i="9"/>
  <c r="O821" i="9"/>
  <c r="P821" i="9"/>
  <c r="I822" i="9"/>
  <c r="J821" i="9"/>
  <c r="L821" i="9"/>
  <c r="K821" i="9"/>
  <c r="I822" i="6"/>
  <c r="G822" i="6"/>
  <c r="F822" i="6"/>
  <c r="A823" i="6"/>
  <c r="C823" i="6" s="1"/>
  <c r="E822" i="6"/>
  <c r="H822" i="6" s="1"/>
  <c r="D822" i="6"/>
  <c r="B822" i="6"/>
  <c r="M822" i="9" l="1"/>
  <c r="N822" i="9"/>
  <c r="O822" i="9"/>
  <c r="P822" i="9"/>
  <c r="I823" i="9"/>
  <c r="J822" i="9"/>
  <c r="L822" i="9"/>
  <c r="K822" i="9"/>
  <c r="B823" i="6"/>
  <c r="E823" i="6"/>
  <c r="H823" i="6" s="1"/>
  <c r="A824" i="6"/>
  <c r="C824" i="6" s="1"/>
  <c r="D823" i="6"/>
  <c r="G823" i="6"/>
  <c r="F823" i="6"/>
  <c r="I823" i="6"/>
  <c r="M823" i="9" l="1"/>
  <c r="N823" i="9"/>
  <c r="O823" i="9"/>
  <c r="P823" i="9"/>
  <c r="I824" i="9"/>
  <c r="J823" i="9"/>
  <c r="L823" i="9"/>
  <c r="K823" i="9"/>
  <c r="I824" i="6"/>
  <c r="F824" i="6"/>
  <c r="D824" i="6"/>
  <c r="A825" i="6"/>
  <c r="C825" i="6" s="1"/>
  <c r="E824" i="6"/>
  <c r="H824" i="6" s="1"/>
  <c r="G824" i="6"/>
  <c r="B824" i="6"/>
  <c r="M824" i="9" l="1"/>
  <c r="N824" i="9"/>
  <c r="O824" i="9"/>
  <c r="P824" i="9"/>
  <c r="I825" i="9"/>
  <c r="J824" i="9"/>
  <c r="L824" i="9"/>
  <c r="K824" i="9"/>
  <c r="E825" i="6"/>
  <c r="H825" i="6" s="1"/>
  <c r="D825" i="6"/>
  <c r="I825" i="6"/>
  <c r="A826" i="6"/>
  <c r="C826" i="6" s="1"/>
  <c r="B825" i="6"/>
  <c r="F825" i="6"/>
  <c r="G825" i="6"/>
  <c r="M825" i="9" l="1"/>
  <c r="N825" i="9"/>
  <c r="O825" i="9"/>
  <c r="P825" i="9"/>
  <c r="I826" i="9"/>
  <c r="J825" i="9"/>
  <c r="L825" i="9"/>
  <c r="K825" i="9"/>
  <c r="B826" i="6"/>
  <c r="G826" i="6"/>
  <c r="E826" i="6"/>
  <c r="H826" i="6" s="1"/>
  <c r="A827" i="6"/>
  <c r="C827" i="6" s="1"/>
  <c r="I826" i="6"/>
  <c r="D826" i="6"/>
  <c r="F826" i="6"/>
  <c r="M826" i="9" l="1"/>
  <c r="N826" i="9"/>
  <c r="O826" i="9"/>
  <c r="P826" i="9"/>
  <c r="I827" i="9"/>
  <c r="J826" i="9"/>
  <c r="L826" i="9"/>
  <c r="K826" i="9"/>
  <c r="B827" i="6"/>
  <c r="E827" i="6"/>
  <c r="H827" i="6" s="1"/>
  <c r="F827" i="6"/>
  <c r="D827" i="6"/>
  <c r="I827" i="6"/>
  <c r="G827" i="6"/>
  <c r="A828" i="6"/>
  <c r="C828" i="6" s="1"/>
  <c r="M827" i="9" l="1"/>
  <c r="N827" i="9"/>
  <c r="O827" i="9"/>
  <c r="P827" i="9"/>
  <c r="I828" i="9"/>
  <c r="J827" i="9"/>
  <c r="L827" i="9"/>
  <c r="K827" i="9"/>
  <c r="B828" i="6"/>
  <c r="E828" i="6"/>
  <c r="H828" i="6" s="1"/>
  <c r="I828" i="6"/>
  <c r="F828" i="6"/>
  <c r="A829" i="6"/>
  <c r="C829" i="6" s="1"/>
  <c r="G828" i="6"/>
  <c r="D828" i="6"/>
  <c r="M828" i="9" l="1"/>
  <c r="N828" i="9"/>
  <c r="O828" i="9"/>
  <c r="P828" i="9"/>
  <c r="I829" i="9"/>
  <c r="J828" i="9"/>
  <c r="L828" i="9"/>
  <c r="K828" i="9"/>
  <c r="I829" i="6"/>
  <c r="E829" i="6"/>
  <c r="H829" i="6" s="1"/>
  <c r="G829" i="6"/>
  <c r="B829" i="6"/>
  <c r="F829" i="6"/>
  <c r="D829" i="6"/>
  <c r="A830" i="6"/>
  <c r="C830" i="6" s="1"/>
  <c r="M829" i="9" l="1"/>
  <c r="N829" i="9"/>
  <c r="O829" i="9"/>
  <c r="P829" i="9"/>
  <c r="I830" i="9"/>
  <c r="J829" i="9"/>
  <c r="L829" i="9"/>
  <c r="K829" i="9"/>
  <c r="G830" i="6"/>
  <c r="I830" i="6"/>
  <c r="E830" i="6"/>
  <c r="H830" i="6" s="1"/>
  <c r="D830" i="6"/>
  <c r="A831" i="6"/>
  <c r="C831" i="6" s="1"/>
  <c r="B830" i="6"/>
  <c r="F830" i="6"/>
  <c r="M830" i="9" l="1"/>
  <c r="N830" i="9"/>
  <c r="O830" i="9"/>
  <c r="P830" i="9"/>
  <c r="I831" i="9"/>
  <c r="J830" i="9"/>
  <c r="L830" i="9"/>
  <c r="K830" i="9"/>
  <c r="E831" i="6"/>
  <c r="H831" i="6" s="1"/>
  <c r="I831" i="6"/>
  <c r="F831" i="6"/>
  <c r="B831" i="6"/>
  <c r="G831" i="6"/>
  <c r="D831" i="6"/>
  <c r="A832" i="6"/>
  <c r="C832" i="6" s="1"/>
  <c r="M831" i="9" l="1"/>
  <c r="N831" i="9"/>
  <c r="O831" i="9"/>
  <c r="P831" i="9"/>
  <c r="I832" i="9"/>
  <c r="J831" i="9"/>
  <c r="L831" i="9"/>
  <c r="K831" i="9"/>
  <c r="I832" i="6"/>
  <c r="B832" i="6"/>
  <c r="E832" i="6"/>
  <c r="H832" i="6" s="1"/>
  <c r="A833" i="6"/>
  <c r="C833" i="6" s="1"/>
  <c r="D832" i="6"/>
  <c r="F832" i="6"/>
  <c r="G832" i="6"/>
  <c r="M832" i="9" l="1"/>
  <c r="N832" i="9"/>
  <c r="O832" i="9"/>
  <c r="P832" i="9"/>
  <c r="I833" i="9"/>
  <c r="J832" i="9"/>
  <c r="L832" i="9"/>
  <c r="K832" i="9"/>
  <c r="F833" i="6"/>
  <c r="D833" i="6"/>
  <c r="E833" i="6"/>
  <c r="H833" i="6" s="1"/>
  <c r="B833" i="6"/>
  <c r="I833" i="6"/>
  <c r="G833" i="6"/>
  <c r="A834" i="6"/>
  <c r="C834" i="6" s="1"/>
  <c r="M833" i="9" l="1"/>
  <c r="N833" i="9"/>
  <c r="O833" i="9"/>
  <c r="P833" i="9"/>
  <c r="I834" i="9"/>
  <c r="J833" i="9"/>
  <c r="L833" i="9"/>
  <c r="K833" i="9"/>
  <c r="D834" i="6"/>
  <c r="F834" i="6"/>
  <c r="A835" i="6"/>
  <c r="C835" i="6" s="1"/>
  <c r="B834" i="6"/>
  <c r="G834" i="6"/>
  <c r="I834" i="6"/>
  <c r="E834" i="6"/>
  <c r="H834" i="6" s="1"/>
  <c r="M834" i="9" l="1"/>
  <c r="N834" i="9"/>
  <c r="O834" i="9"/>
  <c r="P834" i="9"/>
  <c r="I835" i="9"/>
  <c r="J834" i="9"/>
  <c r="L834" i="9"/>
  <c r="K834" i="9"/>
  <c r="F835" i="6"/>
  <c r="B835" i="6"/>
  <c r="I835" i="6"/>
  <c r="G835" i="6"/>
  <c r="D835" i="6"/>
  <c r="E835" i="6"/>
  <c r="H835" i="6" s="1"/>
  <c r="A836" i="6"/>
  <c r="C836" i="6" s="1"/>
  <c r="M835" i="9" l="1"/>
  <c r="N835" i="9"/>
  <c r="O835" i="9"/>
  <c r="P835" i="9"/>
  <c r="I836" i="9"/>
  <c r="J835" i="9"/>
  <c r="L835" i="9"/>
  <c r="K835" i="9"/>
  <c r="D836" i="6"/>
  <c r="I836" i="6"/>
  <c r="G836" i="6"/>
  <c r="A837" i="6"/>
  <c r="C837" i="6" s="1"/>
  <c r="E836" i="6"/>
  <c r="H836" i="6" s="1"/>
  <c r="F836" i="6"/>
  <c r="B836" i="6"/>
  <c r="M836" i="9" l="1"/>
  <c r="N836" i="9"/>
  <c r="O836" i="9"/>
  <c r="P836" i="9"/>
  <c r="I837" i="9"/>
  <c r="J836" i="9"/>
  <c r="L836" i="9"/>
  <c r="K836" i="9"/>
  <c r="B837" i="6"/>
  <c r="E837" i="6"/>
  <c r="H837" i="6" s="1"/>
  <c r="G837" i="6"/>
  <c r="F837" i="6"/>
  <c r="I837" i="6"/>
  <c r="D837" i="6"/>
  <c r="A838" i="6"/>
  <c r="C838" i="6" s="1"/>
  <c r="M837" i="9" l="1"/>
  <c r="N837" i="9"/>
  <c r="O837" i="9"/>
  <c r="P837" i="9"/>
  <c r="I838" i="9"/>
  <c r="J837" i="9"/>
  <c r="L837" i="9"/>
  <c r="K837" i="9"/>
  <c r="G838" i="6"/>
  <c r="F838" i="6"/>
  <c r="A839" i="6"/>
  <c r="C839" i="6" s="1"/>
  <c r="B838" i="6"/>
  <c r="I838" i="6"/>
  <c r="E838" i="6"/>
  <c r="H838" i="6" s="1"/>
  <c r="D838" i="6"/>
  <c r="M838" i="9" l="1"/>
  <c r="N838" i="9"/>
  <c r="O838" i="9"/>
  <c r="P838" i="9"/>
  <c r="I839" i="9"/>
  <c r="J838" i="9"/>
  <c r="L838" i="9"/>
  <c r="K838" i="9"/>
  <c r="B839" i="6"/>
  <c r="D839" i="6"/>
  <c r="E839" i="6"/>
  <c r="H839" i="6" s="1"/>
  <c r="F839" i="6"/>
  <c r="I839" i="6"/>
  <c r="G839" i="6"/>
  <c r="A840" i="6"/>
  <c r="C840" i="6" s="1"/>
  <c r="M839" i="9" l="1"/>
  <c r="N839" i="9"/>
  <c r="O839" i="9"/>
  <c r="P839" i="9"/>
  <c r="I840" i="9"/>
  <c r="J839" i="9"/>
  <c r="L839" i="9"/>
  <c r="K839" i="9"/>
  <c r="I840" i="6"/>
  <c r="F840" i="6"/>
  <c r="B840" i="6"/>
  <c r="A841" i="6"/>
  <c r="C841" i="6" s="1"/>
  <c r="E840" i="6"/>
  <c r="H840" i="6" s="1"/>
  <c r="G840" i="6"/>
  <c r="D840" i="6"/>
  <c r="M840" i="9" l="1"/>
  <c r="N840" i="9"/>
  <c r="O840" i="9"/>
  <c r="P840" i="9"/>
  <c r="I841" i="9"/>
  <c r="J840" i="9"/>
  <c r="L840" i="9"/>
  <c r="K840" i="9"/>
  <c r="I841" i="6"/>
  <c r="B841" i="6"/>
  <c r="D841" i="6"/>
  <c r="F841" i="6"/>
  <c r="G841" i="6"/>
  <c r="E841" i="6"/>
  <c r="H841" i="6" s="1"/>
  <c r="A842" i="6"/>
  <c r="C842" i="6" s="1"/>
  <c r="M841" i="9" l="1"/>
  <c r="N841" i="9"/>
  <c r="O841" i="9"/>
  <c r="P841" i="9"/>
  <c r="I842" i="9"/>
  <c r="J841" i="9"/>
  <c r="L841" i="9"/>
  <c r="K841" i="9"/>
  <c r="F842" i="6"/>
  <c r="I842" i="6"/>
  <c r="G842" i="6"/>
  <c r="A843" i="6"/>
  <c r="C843" i="6" s="1"/>
  <c r="B842" i="6"/>
  <c r="E842" i="6"/>
  <c r="H842" i="6" s="1"/>
  <c r="D842" i="6"/>
  <c r="M842" i="9" l="1"/>
  <c r="N842" i="9"/>
  <c r="O842" i="9"/>
  <c r="P842" i="9"/>
  <c r="I843" i="9"/>
  <c r="J842" i="9"/>
  <c r="L842" i="9"/>
  <c r="K842" i="9"/>
  <c r="E843" i="6"/>
  <c r="H843" i="6" s="1"/>
  <c r="F843" i="6"/>
  <c r="I843" i="6"/>
  <c r="B843" i="6"/>
  <c r="D843" i="6"/>
  <c r="G843" i="6"/>
  <c r="A844" i="6"/>
  <c r="C844" i="6" s="1"/>
  <c r="M843" i="9" l="1"/>
  <c r="N843" i="9"/>
  <c r="O843" i="9"/>
  <c r="P843" i="9"/>
  <c r="I844" i="9"/>
  <c r="J843" i="9"/>
  <c r="L843" i="9"/>
  <c r="K843" i="9"/>
  <c r="F844" i="6"/>
  <c r="I844" i="6"/>
  <c r="G844" i="6"/>
  <c r="E844" i="6"/>
  <c r="H844" i="6" s="1"/>
  <c r="A845" i="6"/>
  <c r="C845" i="6" s="1"/>
  <c r="D844" i="6"/>
  <c r="B844" i="6"/>
  <c r="M844" i="9" l="1"/>
  <c r="N844" i="9"/>
  <c r="O844" i="9"/>
  <c r="P844" i="9"/>
  <c r="I845" i="9"/>
  <c r="J844" i="9"/>
  <c r="L844" i="9"/>
  <c r="K844" i="9"/>
  <c r="F845" i="6"/>
  <c r="E845" i="6"/>
  <c r="H845" i="6" s="1"/>
  <c r="B845" i="6"/>
  <c r="G845" i="6"/>
  <c r="D845" i="6"/>
  <c r="I845" i="6"/>
  <c r="A846" i="6"/>
  <c r="C846" i="6" s="1"/>
  <c r="M845" i="9" l="1"/>
  <c r="N845" i="9"/>
  <c r="O845" i="9"/>
  <c r="P845" i="9"/>
  <c r="I846" i="9"/>
  <c r="J845" i="9"/>
  <c r="L845" i="9"/>
  <c r="K845" i="9"/>
  <c r="E846" i="6"/>
  <c r="H846" i="6" s="1"/>
  <c r="D846" i="6"/>
  <c r="B846" i="6"/>
  <c r="A847" i="6"/>
  <c r="C847" i="6" s="1"/>
  <c r="G846" i="6"/>
  <c r="F846" i="6"/>
  <c r="I846" i="6"/>
  <c r="M846" i="9" l="1"/>
  <c r="N846" i="9"/>
  <c r="O846" i="9"/>
  <c r="P846" i="9"/>
  <c r="I847" i="9"/>
  <c r="J846" i="9"/>
  <c r="L846" i="9"/>
  <c r="K846" i="9"/>
  <c r="B847" i="6"/>
  <c r="I847" i="6"/>
  <c r="G847" i="6"/>
  <c r="E847" i="6"/>
  <c r="H847" i="6" s="1"/>
  <c r="F847" i="6"/>
  <c r="D847" i="6"/>
  <c r="A848" i="6"/>
  <c r="C848" i="6" s="1"/>
  <c r="M847" i="9" l="1"/>
  <c r="N847" i="9"/>
  <c r="O847" i="9"/>
  <c r="P847" i="9"/>
  <c r="I848" i="9"/>
  <c r="J847" i="9"/>
  <c r="L847" i="9"/>
  <c r="K847" i="9"/>
  <c r="D848" i="6"/>
  <c r="G848" i="6"/>
  <c r="B848" i="6"/>
  <c r="A849" i="6"/>
  <c r="C849" i="6" s="1"/>
  <c r="F848" i="6"/>
  <c r="E848" i="6"/>
  <c r="H848" i="6" s="1"/>
  <c r="I848" i="6"/>
  <c r="M848" i="9" l="1"/>
  <c r="N848" i="9"/>
  <c r="O848" i="9"/>
  <c r="P848" i="9"/>
  <c r="I849" i="9"/>
  <c r="J848" i="9"/>
  <c r="L848" i="9"/>
  <c r="K848" i="9"/>
  <c r="B849" i="6"/>
  <c r="D849" i="6"/>
  <c r="F849" i="6"/>
  <c r="I849" i="6"/>
  <c r="G849" i="6"/>
  <c r="E849" i="6"/>
  <c r="H849" i="6" s="1"/>
  <c r="A850" i="6"/>
  <c r="C850" i="6" s="1"/>
  <c r="M849" i="9" l="1"/>
  <c r="N849" i="9"/>
  <c r="O849" i="9"/>
  <c r="P849" i="9"/>
  <c r="I850" i="9"/>
  <c r="J849" i="9"/>
  <c r="L849" i="9"/>
  <c r="K849" i="9"/>
  <c r="D850" i="6"/>
  <c r="G850" i="6"/>
  <c r="A851" i="6"/>
  <c r="C851" i="6" s="1"/>
  <c r="F850" i="6"/>
  <c r="I850" i="6"/>
  <c r="E850" i="6"/>
  <c r="H850" i="6" s="1"/>
  <c r="B850" i="6"/>
  <c r="M850" i="9" l="1"/>
  <c r="N850" i="9"/>
  <c r="O850" i="9"/>
  <c r="P850" i="9"/>
  <c r="I851" i="9"/>
  <c r="J850" i="9"/>
  <c r="L850" i="9"/>
  <c r="K850" i="9"/>
  <c r="G851" i="6"/>
  <c r="E851" i="6"/>
  <c r="H851" i="6" s="1"/>
  <c r="B851" i="6"/>
  <c r="D851" i="6"/>
  <c r="F851" i="6"/>
  <c r="I851" i="6"/>
  <c r="A852" i="6"/>
  <c r="C852" i="6" s="1"/>
  <c r="M851" i="9" l="1"/>
  <c r="N851" i="9"/>
  <c r="O851" i="9"/>
  <c r="P851" i="9"/>
  <c r="I852" i="9"/>
  <c r="J851" i="9"/>
  <c r="L851" i="9"/>
  <c r="K851" i="9"/>
  <c r="I852" i="6"/>
  <c r="B852" i="6"/>
  <c r="G852" i="6"/>
  <c r="F852" i="6"/>
  <c r="A853" i="6"/>
  <c r="C853" i="6" s="1"/>
  <c r="E852" i="6"/>
  <c r="H852" i="6" s="1"/>
  <c r="D852" i="6"/>
  <c r="M852" i="9" l="1"/>
  <c r="N852" i="9"/>
  <c r="O852" i="9"/>
  <c r="P852" i="9"/>
  <c r="I853" i="9"/>
  <c r="J852" i="9"/>
  <c r="L852" i="9"/>
  <c r="K852" i="9"/>
  <c r="F853" i="6"/>
  <c r="E853" i="6"/>
  <c r="H853" i="6" s="1"/>
  <c r="G853" i="6"/>
  <c r="D853" i="6"/>
  <c r="B853" i="6"/>
  <c r="I853" i="6"/>
  <c r="A854" i="6"/>
  <c r="C854" i="6" s="1"/>
  <c r="M853" i="9" l="1"/>
  <c r="N853" i="9"/>
  <c r="O853" i="9"/>
  <c r="P853" i="9"/>
  <c r="I854" i="9"/>
  <c r="J853" i="9"/>
  <c r="L853" i="9"/>
  <c r="K853" i="9"/>
  <c r="I854" i="6"/>
  <c r="B854" i="6"/>
  <c r="A855" i="6"/>
  <c r="C855" i="6" s="1"/>
  <c r="G854" i="6"/>
  <c r="E854" i="6"/>
  <c r="H854" i="6" s="1"/>
  <c r="D854" i="6"/>
  <c r="F854" i="6"/>
  <c r="M854" i="9" l="1"/>
  <c r="N854" i="9"/>
  <c r="O854" i="9"/>
  <c r="P854" i="9"/>
  <c r="I855" i="9"/>
  <c r="J854" i="9"/>
  <c r="L854" i="9"/>
  <c r="K854" i="9"/>
  <c r="B855" i="6"/>
  <c r="D855" i="6"/>
  <c r="I855" i="6"/>
  <c r="E855" i="6"/>
  <c r="H855" i="6" s="1"/>
  <c r="F855" i="6"/>
  <c r="G855" i="6"/>
  <c r="A856" i="6"/>
  <c r="C856" i="6" s="1"/>
  <c r="M855" i="9" l="1"/>
  <c r="N855" i="9"/>
  <c r="O855" i="9"/>
  <c r="P855" i="9"/>
  <c r="I856" i="9"/>
  <c r="J855" i="9"/>
  <c r="L855" i="9"/>
  <c r="K855" i="9"/>
  <c r="I856" i="6"/>
  <c r="G856" i="6"/>
  <c r="D856" i="6"/>
  <c r="F856" i="6"/>
  <c r="A857" i="6"/>
  <c r="C857" i="6" s="1"/>
  <c r="E856" i="6"/>
  <c r="H856" i="6" s="1"/>
  <c r="B856" i="6"/>
  <c r="M856" i="9" l="1"/>
  <c r="N856" i="9"/>
  <c r="O856" i="9"/>
  <c r="P856" i="9"/>
  <c r="I857" i="9"/>
  <c r="J856" i="9"/>
  <c r="L856" i="9"/>
  <c r="K856" i="9"/>
  <c r="I857" i="6"/>
  <c r="G857" i="6"/>
  <c r="E857" i="6"/>
  <c r="H857" i="6" s="1"/>
  <c r="D857" i="6"/>
  <c r="B857" i="6"/>
  <c r="F857" i="6"/>
  <c r="A858" i="6"/>
  <c r="C858" i="6" s="1"/>
  <c r="M857" i="9" l="1"/>
  <c r="N857" i="9"/>
  <c r="O857" i="9"/>
  <c r="P857" i="9"/>
  <c r="I858" i="9"/>
  <c r="J857" i="9"/>
  <c r="L857" i="9"/>
  <c r="K857" i="9"/>
  <c r="F858" i="6"/>
  <c r="D858" i="6"/>
  <c r="E858" i="6"/>
  <c r="H858" i="6" s="1"/>
  <c r="A859" i="6"/>
  <c r="C859" i="6" s="1"/>
  <c r="I858" i="6"/>
  <c r="G858" i="6"/>
  <c r="B858" i="6"/>
  <c r="M858" i="9" l="1"/>
  <c r="N858" i="9"/>
  <c r="O858" i="9"/>
  <c r="P858" i="9"/>
  <c r="I859" i="9"/>
  <c r="J858" i="9"/>
  <c r="L858" i="9"/>
  <c r="K858" i="9"/>
  <c r="I859" i="6"/>
  <c r="B859" i="6"/>
  <c r="F859" i="6"/>
  <c r="D859" i="6"/>
  <c r="E859" i="6"/>
  <c r="H859" i="6" s="1"/>
  <c r="G859" i="6"/>
  <c r="A860" i="6"/>
  <c r="C860" i="6" s="1"/>
  <c r="M859" i="9" l="1"/>
  <c r="N859" i="9"/>
  <c r="O859" i="9"/>
  <c r="P859" i="9"/>
  <c r="I860" i="9"/>
  <c r="J859" i="9"/>
  <c r="L859" i="9"/>
  <c r="K859" i="9"/>
  <c r="B860" i="6"/>
  <c r="F860" i="6"/>
  <c r="E860" i="6"/>
  <c r="H860" i="6" s="1"/>
  <c r="A861" i="6"/>
  <c r="C861" i="6" s="1"/>
  <c r="D860" i="6"/>
  <c r="G860" i="6"/>
  <c r="I860" i="6"/>
  <c r="M860" i="9" l="1"/>
  <c r="N860" i="9"/>
  <c r="O860" i="9"/>
  <c r="P860" i="9"/>
  <c r="I861" i="9"/>
  <c r="J860" i="9"/>
  <c r="L860" i="9"/>
  <c r="K860" i="9"/>
  <c r="F861" i="6"/>
  <c r="I861" i="6"/>
  <c r="D861" i="6"/>
  <c r="E861" i="6"/>
  <c r="H861" i="6" s="1"/>
  <c r="B861" i="6"/>
  <c r="G861" i="6"/>
  <c r="A862" i="6"/>
  <c r="C862" i="6" s="1"/>
  <c r="M861" i="9" l="1"/>
  <c r="N861" i="9"/>
  <c r="O861" i="9"/>
  <c r="P861" i="9"/>
  <c r="I862" i="9"/>
  <c r="J861" i="9"/>
  <c r="L861" i="9"/>
  <c r="K861" i="9"/>
  <c r="B862" i="6"/>
  <c r="F862" i="6"/>
  <c r="G862" i="6"/>
  <c r="A863" i="6"/>
  <c r="C863" i="6" s="1"/>
  <c r="D862" i="6"/>
  <c r="E862" i="6"/>
  <c r="H862" i="6" s="1"/>
  <c r="I862" i="6"/>
  <c r="M862" i="9" l="1"/>
  <c r="N862" i="9"/>
  <c r="O862" i="9"/>
  <c r="P862" i="9"/>
  <c r="I863" i="9"/>
  <c r="J862" i="9"/>
  <c r="L862" i="9"/>
  <c r="K862" i="9"/>
  <c r="F863" i="6"/>
  <c r="G863" i="6"/>
  <c r="I863" i="6"/>
  <c r="B863" i="6"/>
  <c r="D863" i="6"/>
  <c r="E863" i="6"/>
  <c r="H863" i="6" s="1"/>
  <c r="A864" i="6"/>
  <c r="C864" i="6" s="1"/>
  <c r="M863" i="9" l="1"/>
  <c r="N863" i="9"/>
  <c r="O863" i="9"/>
  <c r="P863" i="9"/>
  <c r="I864" i="9"/>
  <c r="J863" i="9"/>
  <c r="L863" i="9"/>
  <c r="K863" i="9"/>
  <c r="D864" i="6"/>
  <c r="F864" i="6"/>
  <c r="G864" i="6"/>
  <c r="A865" i="6"/>
  <c r="C865" i="6" s="1"/>
  <c r="E864" i="6"/>
  <c r="H864" i="6" s="1"/>
  <c r="I864" i="6"/>
  <c r="B864" i="6"/>
  <c r="M864" i="9" l="1"/>
  <c r="N864" i="9"/>
  <c r="O864" i="9"/>
  <c r="P864" i="9"/>
  <c r="J864" i="9"/>
  <c r="L864" i="9"/>
  <c r="K864" i="9"/>
  <c r="I865" i="9"/>
  <c r="B865" i="6"/>
  <c r="G865" i="6"/>
  <c r="I865" i="6"/>
  <c r="A866" i="6"/>
  <c r="C866" i="6" s="1"/>
  <c r="E865" i="6"/>
  <c r="H865" i="6" s="1"/>
  <c r="F865" i="6"/>
  <c r="D865" i="6"/>
  <c r="M865" i="9" l="1"/>
  <c r="N865" i="9"/>
  <c r="O865" i="9"/>
  <c r="P865" i="9"/>
  <c r="J865" i="9"/>
  <c r="L865" i="9"/>
  <c r="K865" i="9"/>
  <c r="I866" i="9"/>
  <c r="G866" i="6"/>
  <c r="D866" i="6"/>
  <c r="E866" i="6"/>
  <c r="H866" i="6" s="1"/>
  <c r="F866" i="6"/>
  <c r="A867" i="6"/>
  <c r="C867" i="6" s="1"/>
  <c r="I866" i="6"/>
  <c r="B866" i="6"/>
  <c r="M866" i="9" l="1"/>
  <c r="N866" i="9"/>
  <c r="O866" i="9"/>
  <c r="P866" i="9"/>
  <c r="J866" i="9"/>
  <c r="L866" i="9"/>
  <c r="I867" i="9"/>
  <c r="K866" i="9"/>
  <c r="F867" i="6"/>
  <c r="E867" i="6"/>
  <c r="H867" i="6" s="1"/>
  <c r="D867" i="6"/>
  <c r="I867" i="6"/>
  <c r="G867" i="6"/>
  <c r="B867" i="6"/>
  <c r="A868" i="6"/>
  <c r="C868" i="6" s="1"/>
  <c r="M867" i="9" l="1"/>
  <c r="N867" i="9"/>
  <c r="O867" i="9"/>
  <c r="P867" i="9"/>
  <c r="J867" i="9"/>
  <c r="L867" i="9"/>
  <c r="K867" i="9"/>
  <c r="I868" i="9"/>
  <c r="I868" i="6"/>
  <c r="G868" i="6"/>
  <c r="B868" i="6"/>
  <c r="E868" i="6"/>
  <c r="H868" i="6" s="1"/>
  <c r="D868" i="6"/>
  <c r="F868" i="6"/>
  <c r="A869" i="6"/>
  <c r="C869" i="6" s="1"/>
  <c r="M868" i="9" l="1"/>
  <c r="N868" i="9"/>
  <c r="O868" i="9"/>
  <c r="P868" i="9"/>
  <c r="J868" i="9"/>
  <c r="L868" i="9"/>
  <c r="K868" i="9"/>
  <c r="I869" i="9"/>
  <c r="E869" i="6"/>
  <c r="H869" i="6" s="1"/>
  <c r="I869" i="6"/>
  <c r="G869" i="6"/>
  <c r="F869" i="6"/>
  <c r="B869" i="6"/>
  <c r="D869" i="6"/>
  <c r="A870" i="6"/>
  <c r="C870" i="6" s="1"/>
  <c r="M869" i="9" l="1"/>
  <c r="N869" i="9"/>
  <c r="O869" i="9"/>
  <c r="P869" i="9"/>
  <c r="J869" i="9"/>
  <c r="L869" i="9"/>
  <c r="K869" i="9"/>
  <c r="I870" i="9"/>
  <c r="G870" i="6"/>
  <c r="F870" i="6"/>
  <c r="B870" i="6"/>
  <c r="A871" i="6"/>
  <c r="C871" i="6" s="1"/>
  <c r="E870" i="6"/>
  <c r="H870" i="6" s="1"/>
  <c r="D870" i="6"/>
  <c r="I870" i="6"/>
  <c r="M870" i="9" l="1"/>
  <c r="N870" i="9"/>
  <c r="O870" i="9"/>
  <c r="P870" i="9"/>
  <c r="K870" i="9"/>
  <c r="L870" i="9"/>
  <c r="I871" i="9"/>
  <c r="J870" i="9"/>
  <c r="D871" i="6"/>
  <c r="G871" i="6"/>
  <c r="E871" i="6"/>
  <c r="H871" i="6" s="1"/>
  <c r="B871" i="6"/>
  <c r="F871" i="6"/>
  <c r="I871" i="6"/>
  <c r="A872" i="6"/>
  <c r="C872" i="6" s="1"/>
  <c r="M871" i="9" l="1"/>
  <c r="N871" i="9"/>
  <c r="O871" i="9"/>
  <c r="P871" i="9"/>
  <c r="J871" i="9"/>
  <c r="K871" i="9"/>
  <c r="L871" i="9"/>
  <c r="I872" i="9"/>
  <c r="G872" i="6"/>
  <c r="B872" i="6"/>
  <c r="A873" i="6"/>
  <c r="C873" i="6" s="1"/>
  <c r="I872" i="6"/>
  <c r="D872" i="6"/>
  <c r="F872" i="6"/>
  <c r="E872" i="6"/>
  <c r="H872" i="6" s="1"/>
  <c r="M872" i="9" l="1"/>
  <c r="N872" i="9"/>
  <c r="O872" i="9"/>
  <c r="P872" i="9"/>
  <c r="K872" i="9"/>
  <c r="L872" i="9"/>
  <c r="I873" i="9"/>
  <c r="J872" i="9"/>
  <c r="F873" i="6"/>
  <c r="E873" i="6"/>
  <c r="H873" i="6" s="1"/>
  <c r="B873" i="6"/>
  <c r="D873" i="6"/>
  <c r="I873" i="6"/>
  <c r="G873" i="6"/>
  <c r="A874" i="6"/>
  <c r="C874" i="6" s="1"/>
  <c r="M873" i="9" l="1"/>
  <c r="N873" i="9"/>
  <c r="O873" i="9"/>
  <c r="P873" i="9"/>
  <c r="J873" i="9"/>
  <c r="K873" i="9"/>
  <c r="L873" i="9"/>
  <c r="I874" i="9"/>
  <c r="D874" i="6"/>
  <c r="I874" i="6"/>
  <c r="G874" i="6"/>
  <c r="E874" i="6"/>
  <c r="H874" i="6" s="1"/>
  <c r="A875" i="6"/>
  <c r="C875" i="6" s="1"/>
  <c r="F874" i="6"/>
  <c r="B874" i="6"/>
  <c r="M874" i="9" l="1"/>
  <c r="N874" i="9"/>
  <c r="O874" i="9"/>
  <c r="P874" i="9"/>
  <c r="K874" i="9"/>
  <c r="L874" i="9"/>
  <c r="I875" i="9"/>
  <c r="J874" i="9"/>
  <c r="E875" i="6"/>
  <c r="H875" i="6" s="1"/>
  <c r="F875" i="6"/>
  <c r="B875" i="6"/>
  <c r="I875" i="6"/>
  <c r="G875" i="6"/>
  <c r="D875" i="6"/>
  <c r="A876" i="6"/>
  <c r="C876" i="6" s="1"/>
  <c r="M875" i="9" l="1"/>
  <c r="N875" i="9"/>
  <c r="O875" i="9"/>
  <c r="P875" i="9"/>
  <c r="J875" i="9"/>
  <c r="K875" i="9"/>
  <c r="L875" i="9"/>
  <c r="I876" i="9"/>
  <c r="G876" i="6"/>
  <c r="B876" i="6"/>
  <c r="D876" i="6"/>
  <c r="A877" i="6"/>
  <c r="C877" i="6" s="1"/>
  <c r="F876" i="6"/>
  <c r="E876" i="6"/>
  <c r="H876" i="6" s="1"/>
  <c r="I876" i="6"/>
  <c r="M876" i="9" l="1"/>
  <c r="N876" i="9"/>
  <c r="O876" i="9"/>
  <c r="P876" i="9"/>
  <c r="K876" i="9"/>
  <c r="L876" i="9"/>
  <c r="I877" i="9"/>
  <c r="J876" i="9"/>
  <c r="F877" i="6"/>
  <c r="E877" i="6"/>
  <c r="H877" i="6" s="1"/>
  <c r="G877" i="6"/>
  <c r="D877" i="6"/>
  <c r="I877" i="6"/>
  <c r="B877" i="6"/>
  <c r="A878" i="6"/>
  <c r="C878" i="6" s="1"/>
  <c r="M877" i="9" l="1"/>
  <c r="N877" i="9"/>
  <c r="O877" i="9"/>
  <c r="P877" i="9"/>
  <c r="J877" i="9"/>
  <c r="K877" i="9"/>
  <c r="L877" i="9"/>
  <c r="I878" i="9"/>
  <c r="I878" i="6"/>
  <c r="G878" i="6"/>
  <c r="B878" i="6"/>
  <c r="A879" i="6"/>
  <c r="C879" i="6" s="1"/>
  <c r="E878" i="6"/>
  <c r="H878" i="6" s="1"/>
  <c r="D878" i="6"/>
  <c r="F878" i="6"/>
  <c r="M878" i="9" l="1"/>
  <c r="N878" i="9"/>
  <c r="O878" i="9"/>
  <c r="P878" i="9"/>
  <c r="K878" i="9"/>
  <c r="L878" i="9"/>
  <c r="I879" i="9"/>
  <c r="J878" i="9"/>
  <c r="B879" i="6"/>
  <c r="D879" i="6"/>
  <c r="F879" i="6"/>
  <c r="G879" i="6"/>
  <c r="E879" i="6"/>
  <c r="H879" i="6" s="1"/>
  <c r="I879" i="6"/>
  <c r="A880" i="6"/>
  <c r="C880" i="6" s="1"/>
  <c r="M879" i="9" l="1"/>
  <c r="N879" i="9"/>
  <c r="O879" i="9"/>
  <c r="P879" i="9"/>
  <c r="J879" i="9"/>
  <c r="K879" i="9"/>
  <c r="L879" i="9"/>
  <c r="I880" i="9"/>
  <c r="D880" i="6"/>
  <c r="B880" i="6"/>
  <c r="A881" i="6"/>
  <c r="C881" i="6" s="1"/>
  <c r="F880" i="6"/>
  <c r="G880" i="6"/>
  <c r="I880" i="6"/>
  <c r="E880" i="6"/>
  <c r="H880" i="6" s="1"/>
  <c r="M880" i="9" l="1"/>
  <c r="N880" i="9"/>
  <c r="O880" i="9"/>
  <c r="P880" i="9"/>
  <c r="K880" i="9"/>
  <c r="L880" i="9"/>
  <c r="I881" i="9"/>
  <c r="J880" i="9"/>
  <c r="I881" i="6"/>
  <c r="G881" i="6"/>
  <c r="D881" i="6"/>
  <c r="E881" i="6"/>
  <c r="H881" i="6" s="1"/>
  <c r="F881" i="6"/>
  <c r="B881" i="6"/>
  <c r="A882" i="6"/>
  <c r="C882" i="6" s="1"/>
  <c r="M881" i="9" l="1"/>
  <c r="N881" i="9"/>
  <c r="O881" i="9"/>
  <c r="P881" i="9"/>
  <c r="J881" i="9"/>
  <c r="K881" i="9"/>
  <c r="L881" i="9"/>
  <c r="I882" i="9"/>
  <c r="F882" i="6"/>
  <c r="B882" i="6"/>
  <c r="A883" i="6"/>
  <c r="C883" i="6" s="1"/>
  <c r="D882" i="6"/>
  <c r="E882" i="6"/>
  <c r="H882" i="6" s="1"/>
  <c r="G882" i="6"/>
  <c r="I882" i="6"/>
  <c r="M882" i="9" l="1"/>
  <c r="N882" i="9"/>
  <c r="O882" i="9"/>
  <c r="P882" i="9"/>
  <c r="K882" i="9"/>
  <c r="L882" i="9"/>
  <c r="I883" i="9"/>
  <c r="J882" i="9"/>
  <c r="B883" i="6"/>
  <c r="D883" i="6"/>
  <c r="E883" i="6"/>
  <c r="H883" i="6" s="1"/>
  <c r="I883" i="6"/>
  <c r="F883" i="6"/>
  <c r="G883" i="6"/>
  <c r="A884" i="6"/>
  <c r="C884" i="6" s="1"/>
  <c r="M883" i="9" l="1"/>
  <c r="N883" i="9"/>
  <c r="O883" i="9"/>
  <c r="P883" i="9"/>
  <c r="J883" i="9"/>
  <c r="K883" i="9"/>
  <c r="L883" i="9"/>
  <c r="I884" i="9"/>
  <c r="B884" i="6"/>
  <c r="I884" i="6"/>
  <c r="E884" i="6"/>
  <c r="H884" i="6" s="1"/>
  <c r="D884" i="6"/>
  <c r="G884" i="6"/>
  <c r="F884" i="6"/>
  <c r="A885" i="6"/>
  <c r="C885" i="6" s="1"/>
  <c r="M884" i="9" l="1"/>
  <c r="N884" i="9"/>
  <c r="O884" i="9"/>
  <c r="P884" i="9"/>
  <c r="K884" i="9"/>
  <c r="L884" i="9"/>
  <c r="I885" i="9"/>
  <c r="J884" i="9"/>
  <c r="D885" i="6"/>
  <c r="F885" i="6"/>
  <c r="G885" i="6"/>
  <c r="I885" i="6"/>
  <c r="B885" i="6"/>
  <c r="E885" i="6"/>
  <c r="H885" i="6" s="1"/>
  <c r="A886" i="6"/>
  <c r="C886" i="6" s="1"/>
  <c r="M885" i="9" l="1"/>
  <c r="N885" i="9"/>
  <c r="O885" i="9"/>
  <c r="J885" i="9"/>
  <c r="K885" i="9"/>
  <c r="L885" i="9"/>
  <c r="P885" i="9"/>
  <c r="I886" i="9"/>
  <c r="E886" i="6"/>
  <c r="H886" i="6" s="1"/>
  <c r="G886" i="6"/>
  <c r="F886" i="6"/>
  <c r="A887" i="6"/>
  <c r="C887" i="6" s="1"/>
  <c r="B886" i="6"/>
  <c r="I886" i="6"/>
  <c r="D886" i="6"/>
  <c r="M886" i="9" l="1"/>
  <c r="N886" i="9"/>
  <c r="O886" i="9"/>
  <c r="J886" i="9"/>
  <c r="K886" i="9"/>
  <c r="L886" i="9"/>
  <c r="P886" i="9"/>
  <c r="I887" i="9"/>
  <c r="B887" i="6"/>
  <c r="G887" i="6"/>
  <c r="I887" i="6"/>
  <c r="D887" i="6"/>
  <c r="E887" i="6"/>
  <c r="H887" i="6" s="1"/>
  <c r="F887" i="6"/>
  <c r="A888" i="6"/>
  <c r="C888" i="6" s="1"/>
  <c r="M887" i="9" l="1"/>
  <c r="N887" i="9"/>
  <c r="O887" i="9"/>
  <c r="P887" i="9"/>
  <c r="I888" i="9"/>
  <c r="J887" i="9"/>
  <c r="L887" i="9"/>
  <c r="K887" i="9"/>
  <c r="E888" i="6"/>
  <c r="H888" i="6" s="1"/>
  <c r="B888" i="6"/>
  <c r="F888" i="6"/>
  <c r="A889" i="6"/>
  <c r="C889" i="6" s="1"/>
  <c r="D888" i="6"/>
  <c r="I888" i="6"/>
  <c r="G888" i="6"/>
  <c r="M888" i="9" l="1"/>
  <c r="N888" i="9"/>
  <c r="O888" i="9"/>
  <c r="J888" i="9"/>
  <c r="K888" i="9"/>
  <c r="L888" i="9"/>
  <c r="P888" i="9"/>
  <c r="I889" i="9"/>
  <c r="F889" i="6"/>
  <c r="I889" i="6"/>
  <c r="B889" i="6"/>
  <c r="E889" i="6"/>
  <c r="H889" i="6" s="1"/>
  <c r="G889" i="6"/>
  <c r="D889" i="6"/>
  <c r="A890" i="6"/>
  <c r="C890" i="6" s="1"/>
  <c r="M889" i="9" l="1"/>
  <c r="N889" i="9"/>
  <c r="O889" i="9"/>
  <c r="K889" i="9"/>
  <c r="L889" i="9"/>
  <c r="P889" i="9"/>
  <c r="I890" i="9"/>
  <c r="J889" i="9"/>
  <c r="I890" i="6"/>
  <c r="G890" i="6"/>
  <c r="A891" i="6"/>
  <c r="C891" i="6" s="1"/>
  <c r="B890" i="6"/>
  <c r="E890" i="6"/>
  <c r="H890" i="6" s="1"/>
  <c r="D890" i="6"/>
  <c r="F890" i="6"/>
  <c r="M890" i="9" l="1"/>
  <c r="N890" i="9"/>
  <c r="O890" i="9"/>
  <c r="I891" i="9"/>
  <c r="J890" i="9"/>
  <c r="K890" i="9"/>
  <c r="P890" i="9"/>
  <c r="L890" i="9"/>
  <c r="G891" i="6"/>
  <c r="F891" i="6"/>
  <c r="B891" i="6"/>
  <c r="D891" i="6"/>
  <c r="E891" i="6"/>
  <c r="H891" i="6" s="1"/>
  <c r="I891" i="6"/>
  <c r="A892" i="6"/>
  <c r="C892" i="6" s="1"/>
  <c r="M891" i="9" l="1"/>
  <c r="N891" i="9"/>
  <c r="O891" i="9"/>
  <c r="J891" i="9"/>
  <c r="K891" i="9"/>
  <c r="L891" i="9"/>
  <c r="P891" i="9"/>
  <c r="I892" i="9"/>
  <c r="I892" i="6"/>
  <c r="F892" i="6"/>
  <c r="D892" i="6"/>
  <c r="G892" i="6"/>
  <c r="A893" i="6"/>
  <c r="C893" i="6" s="1"/>
  <c r="B892" i="6"/>
  <c r="E892" i="6"/>
  <c r="H892" i="6" s="1"/>
  <c r="M892" i="9" l="1"/>
  <c r="N892" i="9"/>
  <c r="O892" i="9"/>
  <c r="L892" i="9"/>
  <c r="P892" i="9"/>
  <c r="I893" i="9"/>
  <c r="J892" i="9"/>
  <c r="K892" i="9"/>
  <c r="G893" i="6"/>
  <c r="E893" i="6"/>
  <c r="H893" i="6" s="1"/>
  <c r="I893" i="6"/>
  <c r="B893" i="6"/>
  <c r="D893" i="6"/>
  <c r="F893" i="6"/>
  <c r="A894" i="6"/>
  <c r="C894" i="6" s="1"/>
  <c r="M893" i="9" l="1"/>
  <c r="N893" i="9"/>
  <c r="O893" i="9"/>
  <c r="J893" i="9"/>
  <c r="K893" i="9"/>
  <c r="L893" i="9"/>
  <c r="I894" i="9"/>
  <c r="P893" i="9"/>
  <c r="E894" i="6"/>
  <c r="H894" i="6" s="1"/>
  <c r="G894" i="6"/>
  <c r="F894" i="6"/>
  <c r="D894" i="6"/>
  <c r="A895" i="6"/>
  <c r="C895" i="6" s="1"/>
  <c r="B894" i="6"/>
  <c r="I894" i="6"/>
  <c r="M894" i="9" l="1"/>
  <c r="O894" i="9"/>
  <c r="J894" i="9"/>
  <c r="K894" i="9"/>
  <c r="L894" i="9"/>
  <c r="N894" i="9"/>
  <c r="P894" i="9"/>
  <c r="I895" i="9"/>
  <c r="G895" i="6"/>
  <c r="D895" i="6"/>
  <c r="F895" i="6"/>
  <c r="E895" i="6"/>
  <c r="H895" i="6" s="1"/>
  <c r="B895" i="6"/>
  <c r="I895" i="6"/>
  <c r="A896" i="6"/>
  <c r="C896" i="6" s="1"/>
  <c r="M895" i="9" l="1"/>
  <c r="O895" i="9"/>
  <c r="L895" i="9"/>
  <c r="N895" i="9"/>
  <c r="P895" i="9"/>
  <c r="I896" i="9"/>
  <c r="J895" i="9"/>
  <c r="K895" i="9"/>
  <c r="I896" i="6"/>
  <c r="F896" i="6"/>
  <c r="G896" i="6"/>
  <c r="A897" i="6"/>
  <c r="C897" i="6" s="1"/>
  <c r="B896" i="6"/>
  <c r="E896" i="6"/>
  <c r="H896" i="6" s="1"/>
  <c r="D896" i="6"/>
  <c r="M896" i="9" l="1"/>
  <c r="O896" i="9"/>
  <c r="P896" i="9"/>
  <c r="I897" i="9"/>
  <c r="J896" i="9"/>
  <c r="K896" i="9"/>
  <c r="N896" i="9"/>
  <c r="L896" i="9"/>
  <c r="I897" i="6"/>
  <c r="E897" i="6"/>
  <c r="H897" i="6" s="1"/>
  <c r="F897" i="6"/>
  <c r="G897" i="6"/>
  <c r="B897" i="6"/>
  <c r="D897" i="6"/>
  <c r="A898" i="6"/>
  <c r="C898" i="6" s="1"/>
  <c r="M897" i="9" l="1"/>
  <c r="O897" i="9"/>
  <c r="J897" i="9"/>
  <c r="K897" i="9"/>
  <c r="L897" i="9"/>
  <c r="N897" i="9"/>
  <c r="P897" i="9"/>
  <c r="I898" i="9"/>
  <c r="F898" i="6"/>
  <c r="G898" i="6"/>
  <c r="D898" i="6"/>
  <c r="A899" i="6"/>
  <c r="C899" i="6" s="1"/>
  <c r="I898" i="6"/>
  <c r="B898" i="6"/>
  <c r="E898" i="6"/>
  <c r="H898" i="6" s="1"/>
  <c r="M898" i="9" l="1"/>
  <c r="O898" i="9"/>
  <c r="J898" i="9"/>
  <c r="K898" i="9"/>
  <c r="L898" i="9"/>
  <c r="N898" i="9"/>
  <c r="P898" i="9"/>
  <c r="I899" i="9"/>
  <c r="B899" i="6"/>
  <c r="D899" i="6"/>
  <c r="F899" i="6"/>
  <c r="I899" i="6"/>
  <c r="G899" i="6"/>
  <c r="E899" i="6"/>
  <c r="H899" i="6" s="1"/>
  <c r="A900" i="6"/>
  <c r="C900" i="6" s="1"/>
  <c r="M899" i="9" l="1"/>
  <c r="O899" i="9"/>
  <c r="L899" i="9"/>
  <c r="N899" i="9"/>
  <c r="P899" i="9"/>
  <c r="I900" i="9"/>
  <c r="K899" i="9"/>
  <c r="J899" i="9"/>
  <c r="E900" i="6"/>
  <c r="H900" i="6" s="1"/>
  <c r="D900" i="6"/>
  <c r="F900" i="6"/>
  <c r="A901" i="6"/>
  <c r="C901" i="6" s="1"/>
  <c r="B900" i="6"/>
  <c r="G900" i="6"/>
  <c r="I900" i="6"/>
  <c r="M900" i="9" l="1"/>
  <c r="O900" i="9"/>
  <c r="P900" i="9"/>
  <c r="I901" i="9"/>
  <c r="J900" i="9"/>
  <c r="K900" i="9"/>
  <c r="N900" i="9"/>
  <c r="L900" i="9"/>
  <c r="G901" i="6"/>
  <c r="I901" i="6"/>
  <c r="D901" i="6"/>
  <c r="F901" i="6"/>
  <c r="E901" i="6"/>
  <c r="H901" i="6" s="1"/>
  <c r="B901" i="6"/>
  <c r="A902" i="6"/>
  <c r="C902" i="6" s="1"/>
  <c r="M901" i="9" l="1"/>
  <c r="I902" i="9"/>
  <c r="J901" i="9"/>
  <c r="K901" i="9"/>
  <c r="L901" i="9"/>
  <c r="N901" i="9"/>
  <c r="O901" i="9"/>
  <c r="P901" i="9"/>
  <c r="D902" i="6"/>
  <c r="F902" i="6"/>
  <c r="A903" i="6"/>
  <c r="C903" i="6" s="1"/>
  <c r="G902" i="6"/>
  <c r="E902" i="6"/>
  <c r="H902" i="6" s="1"/>
  <c r="I902" i="6"/>
  <c r="B902" i="6"/>
  <c r="M902" i="9" l="1"/>
  <c r="J902" i="9"/>
  <c r="K902" i="9"/>
  <c r="L902" i="9"/>
  <c r="N902" i="9"/>
  <c r="O902" i="9"/>
  <c r="P902" i="9"/>
  <c r="I903" i="9"/>
  <c r="F903" i="6"/>
  <c r="E903" i="6"/>
  <c r="H903" i="6" s="1"/>
  <c r="G903" i="6"/>
  <c r="B903" i="6"/>
  <c r="I903" i="6"/>
  <c r="D903" i="6"/>
  <c r="A904" i="6"/>
  <c r="C904" i="6" s="1"/>
  <c r="M903" i="9" l="1"/>
  <c r="J903" i="9"/>
  <c r="K903" i="9"/>
  <c r="L903" i="9"/>
  <c r="N903" i="9"/>
  <c r="O903" i="9"/>
  <c r="P903" i="9"/>
  <c r="I904" i="9"/>
  <c r="F904" i="6"/>
  <c r="E904" i="6"/>
  <c r="H904" i="6" s="1"/>
  <c r="A905" i="6"/>
  <c r="C905" i="6" s="1"/>
  <c r="B904" i="6"/>
  <c r="I904" i="6"/>
  <c r="G904" i="6"/>
  <c r="D904" i="6"/>
  <c r="M904" i="9" l="1"/>
  <c r="K904" i="9"/>
  <c r="L904" i="9"/>
  <c r="N904" i="9"/>
  <c r="O904" i="9"/>
  <c r="P904" i="9"/>
  <c r="I905" i="9"/>
  <c r="J904" i="9"/>
  <c r="G905" i="6"/>
  <c r="F905" i="6"/>
  <c r="E905" i="6"/>
  <c r="H905" i="6" s="1"/>
  <c r="B905" i="6"/>
  <c r="I905" i="6"/>
  <c r="D905" i="6"/>
  <c r="A906" i="6"/>
  <c r="C906" i="6" s="1"/>
  <c r="M905" i="9" l="1"/>
  <c r="L905" i="9"/>
  <c r="N905" i="9"/>
  <c r="O905" i="9"/>
  <c r="P905" i="9"/>
  <c r="I906" i="9"/>
  <c r="J905" i="9"/>
  <c r="K905" i="9"/>
  <c r="F906" i="6"/>
  <c r="I906" i="6"/>
  <c r="B906" i="6"/>
  <c r="A907" i="6"/>
  <c r="C907" i="6" s="1"/>
  <c r="E906" i="6"/>
  <c r="H906" i="6" s="1"/>
  <c r="D906" i="6"/>
  <c r="G906" i="6"/>
  <c r="M906" i="9" l="1"/>
  <c r="N906" i="9"/>
  <c r="O906" i="9"/>
  <c r="P906" i="9"/>
  <c r="I907" i="9"/>
  <c r="J906" i="9"/>
  <c r="K906" i="9"/>
  <c r="L906" i="9"/>
  <c r="D907" i="6"/>
  <c r="F907" i="6"/>
  <c r="I907" i="6"/>
  <c r="G907" i="6"/>
  <c r="E907" i="6"/>
  <c r="H907" i="6" s="1"/>
  <c r="B907" i="6"/>
  <c r="A908" i="6"/>
  <c r="C908" i="6" s="1"/>
  <c r="M907" i="9" l="1"/>
  <c r="O907" i="9"/>
  <c r="P907" i="9"/>
  <c r="I908" i="9"/>
  <c r="J907" i="9"/>
  <c r="K907" i="9"/>
  <c r="L907" i="9"/>
  <c r="N907" i="9"/>
  <c r="B908" i="6"/>
  <c r="F908" i="6"/>
  <c r="I908" i="6"/>
  <c r="A909" i="6"/>
  <c r="C909" i="6" s="1"/>
  <c r="G908" i="6"/>
  <c r="D908" i="6"/>
  <c r="E908" i="6"/>
  <c r="H908" i="6" s="1"/>
  <c r="M908" i="9" l="1"/>
  <c r="P908" i="9"/>
  <c r="I909" i="9"/>
  <c r="J908" i="9"/>
  <c r="K908" i="9"/>
  <c r="L908" i="9"/>
  <c r="N908" i="9"/>
  <c r="O908" i="9"/>
  <c r="E909" i="6"/>
  <c r="H909" i="6" s="1"/>
  <c r="B909" i="6"/>
  <c r="F909" i="6"/>
  <c r="G909" i="6"/>
  <c r="D909" i="6"/>
  <c r="I909" i="6"/>
  <c r="A910" i="6"/>
  <c r="C910" i="6" s="1"/>
  <c r="M909" i="9" l="1"/>
  <c r="I910" i="9"/>
  <c r="J909" i="9"/>
  <c r="K909" i="9"/>
  <c r="L909" i="9"/>
  <c r="N909" i="9"/>
  <c r="O909" i="9"/>
  <c r="P909" i="9"/>
  <c r="G910" i="6"/>
  <c r="F910" i="6"/>
  <c r="D910" i="6"/>
  <c r="B910" i="6"/>
  <c r="A911" i="6"/>
  <c r="C911" i="6" s="1"/>
  <c r="E910" i="6"/>
  <c r="H910" i="6" s="1"/>
  <c r="I910" i="6"/>
  <c r="I911" i="9" l="1"/>
  <c r="J910" i="9"/>
  <c r="K910" i="9"/>
  <c r="L910" i="9"/>
  <c r="M910" i="9"/>
  <c r="N910" i="9"/>
  <c r="O910" i="9"/>
  <c r="P910" i="9"/>
  <c r="B911" i="6"/>
  <c r="I911" i="6"/>
  <c r="A912" i="6"/>
  <c r="C912" i="6" s="1"/>
  <c r="G911" i="6"/>
  <c r="D911" i="6"/>
  <c r="E911" i="6"/>
  <c r="H911" i="6" s="1"/>
  <c r="F911" i="6"/>
  <c r="I912" i="9" l="1"/>
  <c r="J911" i="9"/>
  <c r="K911" i="9"/>
  <c r="L911" i="9"/>
  <c r="M911" i="9"/>
  <c r="N911" i="9"/>
  <c r="O911" i="9"/>
  <c r="P911" i="9"/>
  <c r="I912" i="6"/>
  <c r="G912" i="6"/>
  <c r="B912" i="6"/>
  <c r="A913" i="6"/>
  <c r="C913" i="6" s="1"/>
  <c r="D912" i="6"/>
  <c r="E912" i="6"/>
  <c r="H912" i="6" s="1"/>
  <c r="F912" i="6"/>
  <c r="I913" i="9" l="1"/>
  <c r="J912" i="9"/>
  <c r="K912" i="9"/>
  <c r="L912" i="9"/>
  <c r="M912" i="9"/>
  <c r="N912" i="9"/>
  <c r="O912" i="9"/>
  <c r="P912" i="9"/>
  <c r="B913" i="6"/>
  <c r="D913" i="6"/>
  <c r="F913" i="6"/>
  <c r="E913" i="6"/>
  <c r="H913" i="6" s="1"/>
  <c r="G913" i="6"/>
  <c r="I913" i="6"/>
  <c r="A914" i="6"/>
  <c r="C914" i="6" s="1"/>
  <c r="I914" i="9" l="1"/>
  <c r="J913" i="9"/>
  <c r="K913" i="9"/>
  <c r="L913" i="9"/>
  <c r="M913" i="9"/>
  <c r="N913" i="9"/>
  <c r="O913" i="9"/>
  <c r="P913" i="9"/>
  <c r="B914" i="6"/>
  <c r="D914" i="6"/>
  <c r="E914" i="6"/>
  <c r="H914" i="6" s="1"/>
  <c r="A915" i="6"/>
  <c r="C915" i="6" s="1"/>
  <c r="I914" i="6"/>
  <c r="F914" i="6"/>
  <c r="G914" i="6"/>
  <c r="I915" i="9" l="1"/>
  <c r="J914" i="9"/>
  <c r="K914" i="9"/>
  <c r="L914" i="9"/>
  <c r="M914" i="9"/>
  <c r="N914" i="9"/>
  <c r="O914" i="9"/>
  <c r="P914" i="9"/>
  <c r="I915" i="6"/>
  <c r="E915" i="6"/>
  <c r="H915" i="6" s="1"/>
  <c r="G915" i="6"/>
  <c r="F915" i="6"/>
  <c r="D915" i="6"/>
  <c r="B915" i="6"/>
  <c r="A916" i="6"/>
  <c r="C916" i="6" s="1"/>
  <c r="I916" i="9" l="1"/>
  <c r="J915" i="9"/>
  <c r="K915" i="9"/>
  <c r="L915" i="9"/>
  <c r="M915" i="9"/>
  <c r="N915" i="9"/>
  <c r="O915" i="9"/>
  <c r="P915" i="9"/>
  <c r="I916" i="6"/>
  <c r="G916" i="6"/>
  <c r="F916" i="6"/>
  <c r="E916" i="6"/>
  <c r="H916" i="6" s="1"/>
  <c r="D916" i="6"/>
  <c r="B916" i="6"/>
  <c r="A917" i="6"/>
  <c r="C917" i="6" s="1"/>
  <c r="I917" i="9" l="1"/>
  <c r="J916" i="9"/>
  <c r="K916" i="9"/>
  <c r="L916" i="9"/>
  <c r="M916" i="9"/>
  <c r="N916" i="9"/>
  <c r="O916" i="9"/>
  <c r="P916" i="9"/>
  <c r="I917" i="6"/>
  <c r="E917" i="6"/>
  <c r="H917" i="6" s="1"/>
  <c r="B917" i="6"/>
  <c r="D917" i="6"/>
  <c r="F917" i="6"/>
  <c r="G917" i="6"/>
  <c r="A918" i="6"/>
  <c r="C918" i="6" s="1"/>
  <c r="I918" i="9" l="1"/>
  <c r="J917" i="9"/>
  <c r="K917" i="9"/>
  <c r="L917" i="9"/>
  <c r="M917" i="9"/>
  <c r="N917" i="9"/>
  <c r="O917" i="9"/>
  <c r="P917" i="9"/>
  <c r="E918" i="6"/>
  <c r="H918" i="6" s="1"/>
  <c r="D918" i="6"/>
  <c r="G918" i="6"/>
  <c r="I918" i="6"/>
  <c r="A919" i="6"/>
  <c r="C919" i="6" s="1"/>
  <c r="B918" i="6"/>
  <c r="F918" i="6"/>
  <c r="I919" i="9" l="1"/>
  <c r="J918" i="9"/>
  <c r="K918" i="9"/>
  <c r="L918" i="9"/>
  <c r="M918" i="9"/>
  <c r="N918" i="9"/>
  <c r="O918" i="9"/>
  <c r="P918" i="9"/>
  <c r="I919" i="6"/>
  <c r="B919" i="6"/>
  <c r="D919" i="6"/>
  <c r="F919" i="6"/>
  <c r="E919" i="6"/>
  <c r="H919" i="6" s="1"/>
  <c r="G919" i="6"/>
  <c r="A920" i="6"/>
  <c r="C920" i="6" s="1"/>
  <c r="I920" i="9" l="1"/>
  <c r="J919" i="9"/>
  <c r="K919" i="9"/>
  <c r="L919" i="9"/>
  <c r="M919" i="9"/>
  <c r="N919" i="9"/>
  <c r="O919" i="9"/>
  <c r="P919" i="9"/>
  <c r="G920" i="6"/>
  <c r="D920" i="6"/>
  <c r="F920" i="6"/>
  <c r="A921" i="6"/>
  <c r="C921" i="6" s="1"/>
  <c r="E920" i="6"/>
  <c r="H920" i="6" s="1"/>
  <c r="I920" i="6"/>
  <c r="B920" i="6"/>
  <c r="I921" i="9" l="1"/>
  <c r="J920" i="9"/>
  <c r="K920" i="9"/>
  <c r="L920" i="9"/>
  <c r="M920" i="9"/>
  <c r="N920" i="9"/>
  <c r="O920" i="9"/>
  <c r="P920" i="9"/>
  <c r="E921" i="6"/>
  <c r="H921" i="6" s="1"/>
  <c r="F921" i="6"/>
  <c r="B921" i="6"/>
  <c r="I921" i="6"/>
  <c r="G921" i="6"/>
  <c r="D921" i="6"/>
  <c r="A922" i="6"/>
  <c r="C922" i="6" s="1"/>
  <c r="I922" i="9" l="1"/>
  <c r="J921" i="9"/>
  <c r="K921" i="9"/>
  <c r="L921" i="9"/>
  <c r="M921" i="9"/>
  <c r="N921" i="9"/>
  <c r="O921" i="9"/>
  <c r="P921" i="9"/>
  <c r="I922" i="6"/>
  <c r="F922" i="6"/>
  <c r="A923" i="6"/>
  <c r="C923" i="6" s="1"/>
  <c r="E922" i="6"/>
  <c r="H922" i="6" s="1"/>
  <c r="D922" i="6"/>
  <c r="G922" i="6"/>
  <c r="B922" i="6"/>
  <c r="I923" i="9" l="1"/>
  <c r="J922" i="9"/>
  <c r="K922" i="9"/>
  <c r="L922" i="9"/>
  <c r="M922" i="9"/>
  <c r="N922" i="9"/>
  <c r="O922" i="9"/>
  <c r="P922" i="9"/>
  <c r="D923" i="6"/>
  <c r="E923" i="6"/>
  <c r="H923" i="6" s="1"/>
  <c r="F923" i="6"/>
  <c r="B923" i="6"/>
  <c r="I923" i="6"/>
  <c r="G923" i="6"/>
  <c r="A924" i="6"/>
  <c r="C924" i="6" s="1"/>
  <c r="I924" i="9" l="1"/>
  <c r="J923" i="9"/>
  <c r="K923" i="9"/>
  <c r="L923" i="9"/>
  <c r="M923" i="9"/>
  <c r="N923" i="9"/>
  <c r="O923" i="9"/>
  <c r="P923" i="9"/>
  <c r="G924" i="6"/>
  <c r="E924" i="6"/>
  <c r="H924" i="6" s="1"/>
  <c r="I924" i="6"/>
  <c r="A925" i="6"/>
  <c r="C925" i="6" s="1"/>
  <c r="D924" i="6"/>
  <c r="B924" i="6"/>
  <c r="F924" i="6"/>
  <c r="I925" i="9" l="1"/>
  <c r="J924" i="9"/>
  <c r="K924" i="9"/>
  <c r="L924" i="9"/>
  <c r="M924" i="9"/>
  <c r="N924" i="9"/>
  <c r="O924" i="9"/>
  <c r="P924" i="9"/>
  <c r="G925" i="6"/>
  <c r="B925" i="6"/>
  <c r="A926" i="6"/>
  <c r="C926" i="6" s="1"/>
  <c r="D925" i="6"/>
  <c r="E925" i="6"/>
  <c r="H925" i="6" s="1"/>
  <c r="F925" i="6"/>
  <c r="I925" i="6"/>
  <c r="I926" i="9" l="1"/>
  <c r="J925" i="9"/>
  <c r="K925" i="9"/>
  <c r="L925" i="9"/>
  <c r="M925" i="9"/>
  <c r="N925" i="9"/>
  <c r="O925" i="9"/>
  <c r="P925" i="9"/>
  <c r="G926" i="6"/>
  <c r="F926" i="6"/>
  <c r="A927" i="6"/>
  <c r="C927" i="6" s="1"/>
  <c r="B926" i="6"/>
  <c r="D926" i="6"/>
  <c r="I926" i="6"/>
  <c r="E926" i="6"/>
  <c r="H926" i="6" s="1"/>
  <c r="I927" i="9" l="1"/>
  <c r="J926" i="9"/>
  <c r="K926" i="9"/>
  <c r="L926" i="9"/>
  <c r="M926" i="9"/>
  <c r="N926" i="9"/>
  <c r="O926" i="9"/>
  <c r="P926" i="9"/>
  <c r="D927" i="6"/>
  <c r="E927" i="6"/>
  <c r="H927" i="6" s="1"/>
  <c r="I927" i="6"/>
  <c r="F927" i="6"/>
  <c r="G927" i="6"/>
  <c r="B927" i="6"/>
  <c r="A928" i="6"/>
  <c r="C928" i="6" s="1"/>
  <c r="I928" i="9" l="1"/>
  <c r="J927" i="9"/>
  <c r="K927" i="9"/>
  <c r="L927" i="9"/>
  <c r="M927" i="9"/>
  <c r="N927" i="9"/>
  <c r="O927" i="9"/>
  <c r="P927" i="9"/>
  <c r="B928" i="6"/>
  <c r="F928" i="6"/>
  <c r="G928" i="6"/>
  <c r="D928" i="6"/>
  <c r="I928" i="6"/>
  <c r="E928" i="6"/>
  <c r="H928" i="6" s="1"/>
  <c r="A929" i="6"/>
  <c r="C929" i="6" s="1"/>
  <c r="I929" i="9" l="1"/>
  <c r="J928" i="9"/>
  <c r="K928" i="9"/>
  <c r="L928" i="9"/>
  <c r="M928" i="9"/>
  <c r="N928" i="9"/>
  <c r="O928" i="9"/>
  <c r="P928" i="9"/>
  <c r="D929" i="6"/>
  <c r="I929" i="6"/>
  <c r="B929" i="6"/>
  <c r="G929" i="6"/>
  <c r="F929" i="6"/>
  <c r="E929" i="6"/>
  <c r="H929" i="6" s="1"/>
  <c r="A930" i="6"/>
  <c r="C930" i="6" s="1"/>
  <c r="I930" i="9" l="1"/>
  <c r="J929" i="9"/>
  <c r="K929" i="9"/>
  <c r="L929" i="9"/>
  <c r="M929" i="9"/>
  <c r="N929" i="9"/>
  <c r="O929" i="9"/>
  <c r="P929" i="9"/>
  <c r="B930" i="6"/>
  <c r="G930" i="6"/>
  <c r="E930" i="6"/>
  <c r="H930" i="6" s="1"/>
  <c r="I930" i="6"/>
  <c r="A931" i="6"/>
  <c r="C931" i="6" s="1"/>
  <c r="F930" i="6"/>
  <c r="D930" i="6"/>
  <c r="I931" i="9" l="1"/>
  <c r="J930" i="9"/>
  <c r="K930" i="9"/>
  <c r="L930" i="9"/>
  <c r="M930" i="9"/>
  <c r="N930" i="9"/>
  <c r="O930" i="9"/>
  <c r="P930" i="9"/>
  <c r="B931" i="6"/>
  <c r="I931" i="6"/>
  <c r="D931" i="6"/>
  <c r="G931" i="6"/>
  <c r="E931" i="6"/>
  <c r="H931" i="6" s="1"/>
  <c r="F931" i="6"/>
  <c r="A932" i="6"/>
  <c r="C932" i="6" s="1"/>
  <c r="I932" i="9" l="1"/>
  <c r="J931" i="9"/>
  <c r="K931" i="9"/>
  <c r="L931" i="9"/>
  <c r="M931" i="9"/>
  <c r="N931" i="9"/>
  <c r="O931" i="9"/>
  <c r="P931" i="9"/>
  <c r="I932" i="6"/>
  <c r="F932" i="6"/>
  <c r="B932" i="6"/>
  <c r="D932" i="6"/>
  <c r="E932" i="6"/>
  <c r="H932" i="6" s="1"/>
  <c r="G932" i="6"/>
  <c r="A933" i="6"/>
  <c r="C933" i="6" s="1"/>
  <c r="I933" i="9" l="1"/>
  <c r="J932" i="9"/>
  <c r="K932" i="9"/>
  <c r="L932" i="9"/>
  <c r="M932" i="9"/>
  <c r="N932" i="9"/>
  <c r="O932" i="9"/>
  <c r="P932" i="9"/>
  <c r="I933" i="6"/>
  <c r="D933" i="6"/>
  <c r="F933" i="6"/>
  <c r="B933" i="6"/>
  <c r="E933" i="6"/>
  <c r="H933" i="6" s="1"/>
  <c r="G933" i="6"/>
  <c r="A934" i="6"/>
  <c r="C934" i="6" s="1"/>
  <c r="I934" i="9" l="1"/>
  <c r="J933" i="9"/>
  <c r="K933" i="9"/>
  <c r="L933" i="9"/>
  <c r="M933" i="9"/>
  <c r="N933" i="9"/>
  <c r="O933" i="9"/>
  <c r="P933" i="9"/>
  <c r="B934" i="6"/>
  <c r="G934" i="6"/>
  <c r="D934" i="6"/>
  <c r="A935" i="6"/>
  <c r="C935" i="6" s="1"/>
  <c r="I934" i="6"/>
  <c r="E934" i="6"/>
  <c r="H934" i="6" s="1"/>
  <c r="F934" i="6"/>
  <c r="I935" i="9" l="1"/>
  <c r="J934" i="9"/>
  <c r="K934" i="9"/>
  <c r="L934" i="9"/>
  <c r="M934" i="9"/>
  <c r="N934" i="9"/>
  <c r="O934" i="9"/>
  <c r="P934" i="9"/>
  <c r="F935" i="6"/>
  <c r="G935" i="6"/>
  <c r="I935" i="6"/>
  <c r="B935" i="6"/>
  <c r="D935" i="6"/>
  <c r="E935" i="6"/>
  <c r="H935" i="6" s="1"/>
  <c r="A936" i="6"/>
  <c r="C936" i="6" s="1"/>
  <c r="I936" i="9" l="1"/>
  <c r="J935" i="9"/>
  <c r="K935" i="9"/>
  <c r="L935" i="9"/>
  <c r="M935" i="9"/>
  <c r="N935" i="9"/>
  <c r="O935" i="9"/>
  <c r="P935" i="9"/>
  <c r="G936" i="6"/>
  <c r="F936" i="6"/>
  <c r="B936" i="6"/>
  <c r="A937" i="6"/>
  <c r="C937" i="6" s="1"/>
  <c r="D936" i="6"/>
  <c r="I936" i="6"/>
  <c r="E936" i="6"/>
  <c r="H936" i="6" s="1"/>
  <c r="I937" i="9" l="1"/>
  <c r="J936" i="9"/>
  <c r="K936" i="9"/>
  <c r="L936" i="9"/>
  <c r="M936" i="9"/>
  <c r="N936" i="9"/>
  <c r="O936" i="9"/>
  <c r="P936" i="9"/>
  <c r="D937" i="6"/>
  <c r="F937" i="6"/>
  <c r="G937" i="6"/>
  <c r="I937" i="6"/>
  <c r="E937" i="6"/>
  <c r="H937" i="6" s="1"/>
  <c r="B937" i="6"/>
  <c r="A938" i="6"/>
  <c r="C938" i="6" s="1"/>
  <c r="I938" i="9" l="1"/>
  <c r="J937" i="9"/>
  <c r="K937" i="9"/>
  <c r="L937" i="9"/>
  <c r="M937" i="9"/>
  <c r="N937" i="9"/>
  <c r="O937" i="9"/>
  <c r="P937" i="9"/>
  <c r="F938" i="6"/>
  <c r="G938" i="6"/>
  <c r="E938" i="6"/>
  <c r="H938" i="6" s="1"/>
  <c r="A939" i="6"/>
  <c r="C939" i="6" s="1"/>
  <c r="B938" i="6"/>
  <c r="D938" i="6"/>
  <c r="I938" i="6"/>
  <c r="I939" i="9" l="1"/>
  <c r="J938" i="9"/>
  <c r="K938" i="9"/>
  <c r="L938" i="9"/>
  <c r="M938" i="9"/>
  <c r="N938" i="9"/>
  <c r="O938" i="9"/>
  <c r="P938" i="9"/>
  <c r="D939" i="6"/>
  <c r="G939" i="6"/>
  <c r="B939" i="6"/>
  <c r="F939" i="6"/>
  <c r="I939" i="6"/>
  <c r="E939" i="6"/>
  <c r="H939" i="6" s="1"/>
  <c r="A940" i="6"/>
  <c r="C940" i="6" s="1"/>
  <c r="I940" i="9" l="1"/>
  <c r="J939" i="9"/>
  <c r="K939" i="9"/>
  <c r="L939" i="9"/>
  <c r="M939" i="9"/>
  <c r="N939" i="9"/>
  <c r="O939" i="9"/>
  <c r="P939" i="9"/>
  <c r="I940" i="6"/>
  <c r="D940" i="6"/>
  <c r="F940" i="6"/>
  <c r="E940" i="6"/>
  <c r="H940" i="6" s="1"/>
  <c r="A941" i="6"/>
  <c r="C941" i="6" s="1"/>
  <c r="B940" i="6"/>
  <c r="G940" i="6"/>
  <c r="I941" i="9" l="1"/>
  <c r="J940" i="9"/>
  <c r="K940" i="9"/>
  <c r="L940" i="9"/>
  <c r="M940" i="9"/>
  <c r="N940" i="9"/>
  <c r="O940" i="9"/>
  <c r="P940" i="9"/>
  <c r="I941" i="6"/>
  <c r="G941" i="6"/>
  <c r="F941" i="6"/>
  <c r="E941" i="6"/>
  <c r="H941" i="6" s="1"/>
  <c r="B941" i="6"/>
  <c r="D941" i="6"/>
  <c r="A942" i="6"/>
  <c r="C942" i="6" s="1"/>
  <c r="I942" i="9" l="1"/>
  <c r="J941" i="9"/>
  <c r="K941" i="9"/>
  <c r="L941" i="9"/>
  <c r="M941" i="9"/>
  <c r="N941" i="9"/>
  <c r="O941" i="9"/>
  <c r="P941" i="9"/>
  <c r="E942" i="6"/>
  <c r="H942" i="6" s="1"/>
  <c r="B942" i="6"/>
  <c r="G942" i="6"/>
  <c r="I942" i="6"/>
  <c r="A943" i="6"/>
  <c r="C943" i="6" s="1"/>
  <c r="D942" i="6"/>
  <c r="F942" i="6"/>
  <c r="I943" i="9" l="1"/>
  <c r="J942" i="9"/>
  <c r="K942" i="9"/>
  <c r="L942" i="9"/>
  <c r="M942" i="9"/>
  <c r="N942" i="9"/>
  <c r="O942" i="9"/>
  <c r="P942" i="9"/>
  <c r="I943" i="6"/>
  <c r="B943" i="6"/>
  <c r="F943" i="6"/>
  <c r="G943" i="6"/>
  <c r="D943" i="6"/>
  <c r="E943" i="6"/>
  <c r="H943" i="6" s="1"/>
  <c r="A944" i="6"/>
  <c r="C944" i="6" s="1"/>
  <c r="I944" i="9" l="1"/>
  <c r="J943" i="9"/>
  <c r="K943" i="9"/>
  <c r="L943" i="9"/>
  <c r="M943" i="9"/>
  <c r="N943" i="9"/>
  <c r="O943" i="9"/>
  <c r="P943" i="9"/>
  <c r="F944" i="6"/>
  <c r="G944" i="6"/>
  <c r="A945" i="6"/>
  <c r="C945" i="6" s="1"/>
  <c r="E944" i="6"/>
  <c r="H944" i="6" s="1"/>
  <c r="D944" i="6"/>
  <c r="B944" i="6"/>
  <c r="I944" i="6"/>
  <c r="I945" i="9" l="1"/>
  <c r="J944" i="9"/>
  <c r="K944" i="9"/>
  <c r="L944" i="9"/>
  <c r="M944" i="9"/>
  <c r="N944" i="9"/>
  <c r="O944" i="9"/>
  <c r="P944" i="9"/>
  <c r="D945" i="6"/>
  <c r="G945" i="6"/>
  <c r="F945" i="6"/>
  <c r="B945" i="6"/>
  <c r="E945" i="6"/>
  <c r="H945" i="6" s="1"/>
  <c r="I945" i="6"/>
  <c r="A946" i="6"/>
  <c r="C946" i="6" s="1"/>
  <c r="I946" i="9" l="1"/>
  <c r="J945" i="9"/>
  <c r="K945" i="9"/>
  <c r="L945" i="9"/>
  <c r="M945" i="9"/>
  <c r="N945" i="9"/>
  <c r="O945" i="9"/>
  <c r="P945" i="9"/>
  <c r="I946" i="6"/>
  <c r="F946" i="6"/>
  <c r="G946" i="6"/>
  <c r="A947" i="6"/>
  <c r="C947" i="6" s="1"/>
  <c r="B946" i="6"/>
  <c r="E946" i="6"/>
  <c r="H946" i="6" s="1"/>
  <c r="D946" i="6"/>
  <c r="I947" i="9" l="1"/>
  <c r="J946" i="9"/>
  <c r="K946" i="9"/>
  <c r="L946" i="9"/>
  <c r="M946" i="9"/>
  <c r="N946" i="9"/>
  <c r="O946" i="9"/>
  <c r="P946" i="9"/>
  <c r="F947" i="6"/>
  <c r="I947" i="6"/>
  <c r="D947" i="6"/>
  <c r="B947" i="6"/>
  <c r="E947" i="6"/>
  <c r="H947" i="6" s="1"/>
  <c r="G947" i="6"/>
  <c r="A948" i="6"/>
  <c r="C948" i="6" s="1"/>
  <c r="I948" i="9" l="1"/>
  <c r="J947" i="9"/>
  <c r="K947" i="9"/>
  <c r="L947" i="9"/>
  <c r="M947" i="9"/>
  <c r="N947" i="9"/>
  <c r="O947" i="9"/>
  <c r="P947" i="9"/>
  <c r="B948" i="6"/>
  <c r="F948" i="6"/>
  <c r="D948" i="6"/>
  <c r="I948" i="6"/>
  <c r="G948" i="6"/>
  <c r="E948" i="6"/>
  <c r="H948" i="6" s="1"/>
  <c r="A949" i="6"/>
  <c r="C949" i="6" s="1"/>
  <c r="I949" i="9" l="1"/>
  <c r="J948" i="9"/>
  <c r="K948" i="9"/>
  <c r="L948" i="9"/>
  <c r="M948" i="9"/>
  <c r="N948" i="9"/>
  <c r="O948" i="9"/>
  <c r="P948" i="9"/>
  <c r="F949" i="6"/>
  <c r="I949" i="6"/>
  <c r="E949" i="6"/>
  <c r="H949" i="6" s="1"/>
  <c r="D949" i="6"/>
  <c r="B949" i="6"/>
  <c r="G949" i="6"/>
  <c r="A950" i="6"/>
  <c r="C950" i="6" s="1"/>
  <c r="I950" i="9" l="1"/>
  <c r="J949" i="9"/>
  <c r="K949" i="9"/>
  <c r="L949" i="9"/>
  <c r="M949" i="9"/>
  <c r="N949" i="9"/>
  <c r="O949" i="9"/>
  <c r="P949" i="9"/>
  <c r="D950" i="6"/>
  <c r="G950" i="6"/>
  <c r="E950" i="6"/>
  <c r="H950" i="6" s="1"/>
  <c r="B950" i="6"/>
  <c r="A951" i="6"/>
  <c r="C951" i="6" s="1"/>
  <c r="F950" i="6"/>
  <c r="I950" i="6"/>
  <c r="I951" i="9" l="1"/>
  <c r="J950" i="9"/>
  <c r="K950" i="9"/>
  <c r="L950" i="9"/>
  <c r="M950" i="9"/>
  <c r="N950" i="9"/>
  <c r="O950" i="9"/>
  <c r="P950" i="9"/>
  <c r="F951" i="6"/>
  <c r="E951" i="6"/>
  <c r="H951" i="6" s="1"/>
  <c r="B951" i="6"/>
  <c r="I951" i="6"/>
  <c r="D951" i="6"/>
  <c r="G951" i="6"/>
  <c r="A952" i="6"/>
  <c r="C952" i="6" s="1"/>
  <c r="I952" i="9" l="1"/>
  <c r="J951" i="9"/>
  <c r="K951" i="9"/>
  <c r="L951" i="9"/>
  <c r="M951" i="9"/>
  <c r="N951" i="9"/>
  <c r="O951" i="9"/>
  <c r="P951" i="9"/>
  <c r="G952" i="6"/>
  <c r="I952" i="6"/>
  <c r="A953" i="6"/>
  <c r="C953" i="6" s="1"/>
  <c r="F952" i="6"/>
  <c r="D952" i="6"/>
  <c r="B952" i="6"/>
  <c r="E952" i="6"/>
  <c r="H952" i="6" s="1"/>
  <c r="I953" i="9" l="1"/>
  <c r="J952" i="9"/>
  <c r="K952" i="9"/>
  <c r="L952" i="9"/>
  <c r="M952" i="9"/>
  <c r="N952" i="9"/>
  <c r="O952" i="9"/>
  <c r="P952" i="9"/>
  <c r="E953" i="6"/>
  <c r="H953" i="6" s="1"/>
  <c r="D953" i="6"/>
  <c r="F953" i="6"/>
  <c r="I953" i="6"/>
  <c r="B953" i="6"/>
  <c r="G953" i="6"/>
  <c r="A954" i="6"/>
  <c r="C954" i="6" s="1"/>
  <c r="I954" i="9" l="1"/>
  <c r="J953" i="9"/>
  <c r="K953" i="9"/>
  <c r="L953" i="9"/>
  <c r="M953" i="9"/>
  <c r="N953" i="9"/>
  <c r="O953" i="9"/>
  <c r="P953" i="9"/>
  <c r="G954" i="6"/>
  <c r="F954" i="6"/>
  <c r="A955" i="6"/>
  <c r="C955" i="6" s="1"/>
  <c r="B954" i="6"/>
  <c r="I954" i="6"/>
  <c r="E954" i="6"/>
  <c r="H954" i="6" s="1"/>
  <c r="D954" i="6"/>
  <c r="I955" i="9" l="1"/>
  <c r="J954" i="9"/>
  <c r="K954" i="9"/>
  <c r="L954" i="9"/>
  <c r="M954" i="9"/>
  <c r="N954" i="9"/>
  <c r="O954" i="9"/>
  <c r="P954" i="9"/>
  <c r="D955" i="6"/>
  <c r="B955" i="6"/>
  <c r="G955" i="6"/>
  <c r="I955" i="6"/>
  <c r="E955" i="6"/>
  <c r="H955" i="6" s="1"/>
  <c r="F955" i="6"/>
  <c r="A956" i="6"/>
  <c r="C956" i="6" s="1"/>
  <c r="I956" i="9" l="1"/>
  <c r="J955" i="9"/>
  <c r="K955" i="9"/>
  <c r="L955" i="9"/>
  <c r="M955" i="9"/>
  <c r="N955" i="9"/>
  <c r="O955" i="9"/>
  <c r="P955" i="9"/>
  <c r="G956" i="6"/>
  <c r="D956" i="6"/>
  <c r="I956" i="6"/>
  <c r="B956" i="6"/>
  <c r="A957" i="6"/>
  <c r="C957" i="6" s="1"/>
  <c r="E956" i="6"/>
  <c r="H956" i="6" s="1"/>
  <c r="F956" i="6"/>
  <c r="I957" i="9" l="1"/>
  <c r="J956" i="9"/>
  <c r="K956" i="9"/>
  <c r="L956" i="9"/>
  <c r="M956" i="9"/>
  <c r="N956" i="9"/>
  <c r="O956" i="9"/>
  <c r="P956" i="9"/>
  <c r="G957" i="6"/>
  <c r="I957" i="6"/>
  <c r="B957" i="6"/>
  <c r="E957" i="6"/>
  <c r="H957" i="6" s="1"/>
  <c r="D957" i="6"/>
  <c r="F957" i="6"/>
  <c r="A958" i="6"/>
  <c r="C958" i="6" s="1"/>
  <c r="I958" i="9" l="1"/>
  <c r="J957" i="9"/>
  <c r="K957" i="9"/>
  <c r="L957" i="9"/>
  <c r="M957" i="9"/>
  <c r="N957" i="9"/>
  <c r="O957" i="9"/>
  <c r="P957" i="9"/>
  <c r="B958" i="6"/>
  <c r="G958" i="6"/>
  <c r="E958" i="6"/>
  <c r="H958" i="6" s="1"/>
  <c r="A959" i="6"/>
  <c r="C959" i="6" s="1"/>
  <c r="F958" i="6"/>
  <c r="D958" i="6"/>
  <c r="I958" i="6"/>
  <c r="I959" i="9" l="1"/>
  <c r="J958" i="9"/>
  <c r="K958" i="9"/>
  <c r="L958" i="9"/>
  <c r="M958" i="9"/>
  <c r="N958" i="9"/>
  <c r="O958" i="9"/>
  <c r="P958" i="9"/>
  <c r="E959" i="6"/>
  <c r="H959" i="6" s="1"/>
  <c r="D959" i="6"/>
  <c r="F959" i="6"/>
  <c r="I959" i="6"/>
  <c r="B959" i="6"/>
  <c r="G959" i="6"/>
  <c r="A960" i="6"/>
  <c r="C960" i="6" s="1"/>
  <c r="I960" i="9" l="1"/>
  <c r="J959" i="9"/>
  <c r="K959" i="9"/>
  <c r="L959" i="9"/>
  <c r="M959" i="9"/>
  <c r="N959" i="9"/>
  <c r="O959" i="9"/>
  <c r="P959" i="9"/>
  <c r="G960" i="6"/>
  <c r="D960" i="6"/>
  <c r="A961" i="6"/>
  <c r="C961" i="6" s="1"/>
  <c r="F960" i="6"/>
  <c r="B960" i="6"/>
  <c r="I960" i="6"/>
  <c r="E960" i="6"/>
  <c r="H960" i="6" s="1"/>
  <c r="I961" i="9" l="1"/>
  <c r="J960" i="9"/>
  <c r="K960" i="9"/>
  <c r="L960" i="9"/>
  <c r="M960" i="9"/>
  <c r="N960" i="9"/>
  <c r="O960" i="9"/>
  <c r="P960" i="9"/>
  <c r="D961" i="6"/>
  <c r="E961" i="6"/>
  <c r="H961" i="6" s="1"/>
  <c r="B961" i="6"/>
  <c r="I961" i="6"/>
  <c r="F961" i="6"/>
  <c r="G961" i="6"/>
  <c r="A962" i="6"/>
  <c r="C962" i="6" s="1"/>
  <c r="I962" i="9" l="1"/>
  <c r="J961" i="9"/>
  <c r="K961" i="9"/>
  <c r="L961" i="9"/>
  <c r="M961" i="9"/>
  <c r="N961" i="9"/>
  <c r="O961" i="9"/>
  <c r="P961" i="9"/>
  <c r="F962" i="6"/>
  <c r="G962" i="6"/>
  <c r="B962" i="6"/>
  <c r="A963" i="6"/>
  <c r="C963" i="6" s="1"/>
  <c r="D962" i="6"/>
  <c r="E962" i="6"/>
  <c r="H962" i="6" s="1"/>
  <c r="I962" i="6"/>
  <c r="I963" i="9" l="1"/>
  <c r="J962" i="9"/>
  <c r="K962" i="9"/>
  <c r="L962" i="9"/>
  <c r="M962" i="9"/>
  <c r="N962" i="9"/>
  <c r="O962" i="9"/>
  <c r="P962" i="9"/>
  <c r="F963" i="6"/>
  <c r="B963" i="6"/>
  <c r="D963" i="6"/>
  <c r="G963" i="6"/>
  <c r="E963" i="6"/>
  <c r="H963" i="6" s="1"/>
  <c r="I963" i="6"/>
  <c r="A964" i="6"/>
  <c r="C964" i="6" s="1"/>
  <c r="I964" i="9" l="1"/>
  <c r="J963" i="9"/>
  <c r="K963" i="9"/>
  <c r="L963" i="9"/>
  <c r="M963" i="9"/>
  <c r="N963" i="9"/>
  <c r="O963" i="9"/>
  <c r="P963" i="9"/>
  <c r="B964" i="6"/>
  <c r="I964" i="6"/>
  <c r="A965" i="6"/>
  <c r="C965" i="6" s="1"/>
  <c r="E964" i="6"/>
  <c r="H964" i="6" s="1"/>
  <c r="F964" i="6"/>
  <c r="G964" i="6"/>
  <c r="D964" i="6"/>
  <c r="I965" i="9" l="1"/>
  <c r="J964" i="9"/>
  <c r="K964" i="9"/>
  <c r="L964" i="9"/>
  <c r="M964" i="9"/>
  <c r="N964" i="9"/>
  <c r="O964" i="9"/>
  <c r="P964" i="9"/>
  <c r="E965" i="6"/>
  <c r="H965" i="6" s="1"/>
  <c r="I965" i="6"/>
  <c r="G965" i="6"/>
  <c r="D965" i="6"/>
  <c r="B965" i="6"/>
  <c r="F965" i="6"/>
  <c r="A966" i="6"/>
  <c r="C966" i="6" s="1"/>
  <c r="I966" i="9" l="1"/>
  <c r="J965" i="9"/>
  <c r="K965" i="9"/>
  <c r="L965" i="9"/>
  <c r="M965" i="9"/>
  <c r="N965" i="9"/>
  <c r="O965" i="9"/>
  <c r="P965" i="9"/>
  <c r="B966" i="6"/>
  <c r="E966" i="6"/>
  <c r="H966" i="6" s="1"/>
  <c r="F966" i="6"/>
  <c r="A967" i="6"/>
  <c r="C967" i="6" s="1"/>
  <c r="I966" i="6"/>
  <c r="G966" i="6"/>
  <c r="D966" i="6"/>
  <c r="I967" i="9" l="1"/>
  <c r="J966" i="9"/>
  <c r="K966" i="9"/>
  <c r="L966" i="9"/>
  <c r="M966" i="9"/>
  <c r="N966" i="9"/>
  <c r="O966" i="9"/>
  <c r="P966" i="9"/>
  <c r="B967" i="6"/>
  <c r="F967" i="6"/>
  <c r="E967" i="6"/>
  <c r="H967" i="6" s="1"/>
  <c r="D967" i="6"/>
  <c r="I967" i="6"/>
  <c r="G967" i="6"/>
  <c r="A968" i="6"/>
  <c r="C968" i="6" s="1"/>
  <c r="I968" i="9" l="1"/>
  <c r="J967" i="9"/>
  <c r="K967" i="9"/>
  <c r="L967" i="9"/>
  <c r="M967" i="9"/>
  <c r="N967" i="9"/>
  <c r="O967" i="9"/>
  <c r="P967" i="9"/>
  <c r="B968" i="6"/>
  <c r="I968" i="6"/>
  <c r="D968" i="6"/>
  <c r="E968" i="6"/>
  <c r="H968" i="6" s="1"/>
  <c r="A969" i="6"/>
  <c r="C969" i="6" s="1"/>
  <c r="F968" i="6"/>
  <c r="G968" i="6"/>
  <c r="I969" i="9" l="1"/>
  <c r="J968" i="9"/>
  <c r="K968" i="9"/>
  <c r="L968" i="9"/>
  <c r="M968" i="9"/>
  <c r="N968" i="9"/>
  <c r="O968" i="9"/>
  <c r="P968" i="9"/>
  <c r="G969" i="6"/>
  <c r="B969" i="6"/>
  <c r="E969" i="6"/>
  <c r="H969" i="6" s="1"/>
  <c r="I969" i="6"/>
  <c r="D969" i="6"/>
  <c r="F969" i="6"/>
  <c r="A970" i="6"/>
  <c r="C970" i="6" s="1"/>
  <c r="I970" i="9" l="1"/>
  <c r="J969" i="9"/>
  <c r="K969" i="9"/>
  <c r="L969" i="9"/>
  <c r="M969" i="9"/>
  <c r="N969" i="9"/>
  <c r="O969" i="9"/>
  <c r="P969" i="9"/>
  <c r="F970" i="6"/>
  <c r="D970" i="6"/>
  <c r="E970" i="6"/>
  <c r="H970" i="6" s="1"/>
  <c r="A971" i="6"/>
  <c r="C971" i="6" s="1"/>
  <c r="I970" i="6"/>
  <c r="B970" i="6"/>
  <c r="G970" i="6"/>
  <c r="I971" i="9" l="1"/>
  <c r="J970" i="9"/>
  <c r="K970" i="9"/>
  <c r="L970" i="9"/>
  <c r="M970" i="9"/>
  <c r="N970" i="9"/>
  <c r="O970" i="9"/>
  <c r="P970" i="9"/>
  <c r="I971" i="6"/>
  <c r="D971" i="6"/>
  <c r="B971" i="6"/>
  <c r="F971" i="6"/>
  <c r="G971" i="6"/>
  <c r="E971" i="6"/>
  <c r="H971" i="6" s="1"/>
  <c r="A972" i="6"/>
  <c r="C972" i="6" s="1"/>
  <c r="I972" i="9" l="1"/>
  <c r="J971" i="9"/>
  <c r="K971" i="9"/>
  <c r="L971" i="9"/>
  <c r="M971" i="9"/>
  <c r="N971" i="9"/>
  <c r="O971" i="9"/>
  <c r="P971" i="9"/>
  <c r="B972" i="6"/>
  <c r="E972" i="6"/>
  <c r="H972" i="6" s="1"/>
  <c r="A973" i="6"/>
  <c r="C973" i="6" s="1"/>
  <c r="I972" i="6"/>
  <c r="D972" i="6"/>
  <c r="F972" i="6"/>
  <c r="G972" i="6"/>
  <c r="I973" i="9" l="1"/>
  <c r="J972" i="9"/>
  <c r="K972" i="9"/>
  <c r="L972" i="9"/>
  <c r="M972" i="9"/>
  <c r="N972" i="9"/>
  <c r="O972" i="9"/>
  <c r="P972" i="9"/>
  <c r="B973" i="6"/>
  <c r="F973" i="6"/>
  <c r="E973" i="6"/>
  <c r="H973" i="6" s="1"/>
  <c r="G973" i="6"/>
  <c r="D973" i="6"/>
  <c r="I973" i="6"/>
  <c r="A974" i="6"/>
  <c r="C974" i="6" s="1"/>
  <c r="I974" i="9" l="1"/>
  <c r="J973" i="9"/>
  <c r="K973" i="9"/>
  <c r="L973" i="9"/>
  <c r="M973" i="9"/>
  <c r="N973" i="9"/>
  <c r="O973" i="9"/>
  <c r="P973" i="9"/>
  <c r="G974" i="6"/>
  <c r="F974" i="6"/>
  <c r="A975" i="6"/>
  <c r="C975" i="6" s="1"/>
  <c r="B974" i="6"/>
  <c r="E974" i="6"/>
  <c r="H974" i="6" s="1"/>
  <c r="I974" i="6"/>
  <c r="D974" i="6"/>
  <c r="I975" i="9" l="1"/>
  <c r="J974" i="9"/>
  <c r="K974" i="9"/>
  <c r="L974" i="9"/>
  <c r="M974" i="9"/>
  <c r="N974" i="9"/>
  <c r="O974" i="9"/>
  <c r="P974" i="9"/>
  <c r="B975" i="6"/>
  <c r="A976" i="6"/>
  <c r="C976" i="6" s="1"/>
  <c r="G975" i="6"/>
  <c r="F975" i="6"/>
  <c r="I975" i="6"/>
  <c r="E975" i="6"/>
  <c r="H975" i="6" s="1"/>
  <c r="D975" i="6"/>
  <c r="I976" i="9" l="1"/>
  <c r="J975" i="9"/>
  <c r="K975" i="9"/>
  <c r="L975" i="9"/>
  <c r="M975" i="9"/>
  <c r="N975" i="9"/>
  <c r="O975" i="9"/>
  <c r="P975" i="9"/>
  <c r="B976" i="6"/>
  <c r="G976" i="6"/>
  <c r="I976" i="6"/>
  <c r="A977" i="6"/>
  <c r="C977" i="6" s="1"/>
  <c r="D976" i="6"/>
  <c r="F976" i="6"/>
  <c r="E976" i="6"/>
  <c r="H976" i="6" s="1"/>
  <c r="I977" i="9" l="1"/>
  <c r="J976" i="9"/>
  <c r="K976" i="9"/>
  <c r="L976" i="9"/>
  <c r="M976" i="9"/>
  <c r="N976" i="9"/>
  <c r="O976" i="9"/>
  <c r="P976" i="9"/>
  <c r="D977" i="6"/>
  <c r="B977" i="6"/>
  <c r="F977" i="6"/>
  <c r="E977" i="6"/>
  <c r="H977" i="6" s="1"/>
  <c r="I977" i="6"/>
  <c r="G977" i="6"/>
  <c r="A978" i="6"/>
  <c r="C978" i="6" s="1"/>
  <c r="I978" i="9" l="1"/>
  <c r="J977" i="9"/>
  <c r="K977" i="9"/>
  <c r="L977" i="9"/>
  <c r="M977" i="9"/>
  <c r="N977" i="9"/>
  <c r="O977" i="9"/>
  <c r="P977" i="9"/>
  <c r="G978" i="6"/>
  <c r="F978" i="6"/>
  <c r="D978" i="6"/>
  <c r="B978" i="6"/>
  <c r="A979" i="6"/>
  <c r="C979" i="6" s="1"/>
  <c r="I978" i="6"/>
  <c r="E978" i="6"/>
  <c r="H978" i="6" s="1"/>
  <c r="I979" i="9" l="1"/>
  <c r="J978" i="9"/>
  <c r="K978" i="9"/>
  <c r="L978" i="9"/>
  <c r="M978" i="9"/>
  <c r="N978" i="9"/>
  <c r="O978" i="9"/>
  <c r="P978" i="9"/>
  <c r="I979" i="6"/>
  <c r="E979" i="6"/>
  <c r="H979" i="6" s="1"/>
  <c r="G979" i="6"/>
  <c r="F979" i="6"/>
  <c r="B979" i="6"/>
  <c r="D979" i="6"/>
  <c r="A980" i="6"/>
  <c r="C980" i="6" s="1"/>
  <c r="I980" i="9" l="1"/>
  <c r="J979" i="9"/>
  <c r="K979" i="9"/>
  <c r="L979" i="9"/>
  <c r="M979" i="9"/>
  <c r="N979" i="9"/>
  <c r="O979" i="9"/>
  <c r="P979" i="9"/>
  <c r="E980" i="6"/>
  <c r="H980" i="6" s="1"/>
  <c r="B980" i="6"/>
  <c r="I980" i="6"/>
  <c r="A981" i="6"/>
  <c r="C981" i="6" s="1"/>
  <c r="G980" i="6"/>
  <c r="F980" i="6"/>
  <c r="D980" i="6"/>
  <c r="I981" i="9" l="1"/>
  <c r="J980" i="9"/>
  <c r="K980" i="9"/>
  <c r="L980" i="9"/>
  <c r="M980" i="9"/>
  <c r="N980" i="9"/>
  <c r="O980" i="9"/>
  <c r="P980" i="9"/>
  <c r="I981" i="6"/>
  <c r="G981" i="6"/>
  <c r="E981" i="6"/>
  <c r="H981" i="6" s="1"/>
  <c r="D981" i="6"/>
  <c r="B981" i="6"/>
  <c r="F981" i="6"/>
  <c r="A982" i="6"/>
  <c r="C982" i="6" s="1"/>
  <c r="I982" i="9" l="1"/>
  <c r="J981" i="9"/>
  <c r="K981" i="9"/>
  <c r="L981" i="9"/>
  <c r="M981" i="9"/>
  <c r="N981" i="9"/>
  <c r="O981" i="9"/>
  <c r="P981" i="9"/>
  <c r="D982" i="6"/>
  <c r="G982" i="6"/>
  <c r="A983" i="6"/>
  <c r="C983" i="6" s="1"/>
  <c r="F982" i="6"/>
  <c r="B982" i="6"/>
  <c r="I982" i="6"/>
  <c r="E982" i="6"/>
  <c r="H982" i="6" s="1"/>
  <c r="I983" i="9" l="1"/>
  <c r="J982" i="9"/>
  <c r="K982" i="9"/>
  <c r="L982" i="9"/>
  <c r="M982" i="9"/>
  <c r="N982" i="9"/>
  <c r="O982" i="9"/>
  <c r="P982" i="9"/>
  <c r="E983" i="6"/>
  <c r="H983" i="6" s="1"/>
  <c r="B983" i="6"/>
  <c r="G983" i="6"/>
  <c r="D983" i="6"/>
  <c r="F983" i="6"/>
  <c r="I983" i="6"/>
  <c r="A984" i="6"/>
  <c r="C984" i="6" s="1"/>
  <c r="I984" i="9" l="1"/>
  <c r="J983" i="9"/>
  <c r="K983" i="9"/>
  <c r="L983" i="9"/>
  <c r="M983" i="9"/>
  <c r="N983" i="9"/>
  <c r="O983" i="9"/>
  <c r="P983" i="9"/>
  <c r="B984" i="6"/>
  <c r="E984" i="6"/>
  <c r="H984" i="6" s="1"/>
  <c r="G984" i="6"/>
  <c r="A985" i="6"/>
  <c r="C985" i="6" s="1"/>
  <c r="D984" i="6"/>
  <c r="I984" i="6"/>
  <c r="F984" i="6"/>
  <c r="I985" i="9" l="1"/>
  <c r="J984" i="9"/>
  <c r="K984" i="9"/>
  <c r="L984" i="9"/>
  <c r="M984" i="9"/>
  <c r="N984" i="9"/>
  <c r="O984" i="9"/>
  <c r="P984" i="9"/>
  <c r="I985" i="6"/>
  <c r="E985" i="6"/>
  <c r="H985" i="6" s="1"/>
  <c r="B985" i="6"/>
  <c r="F985" i="6"/>
  <c r="G985" i="6"/>
  <c r="D985" i="6"/>
  <c r="A986" i="6"/>
  <c r="C986" i="6" s="1"/>
  <c r="I986" i="9" l="1"/>
  <c r="J985" i="9"/>
  <c r="K985" i="9"/>
  <c r="L985" i="9"/>
  <c r="M985" i="9"/>
  <c r="N985" i="9"/>
  <c r="O985" i="9"/>
  <c r="P985" i="9"/>
  <c r="I986" i="6"/>
  <c r="D986" i="6"/>
  <c r="G986" i="6"/>
  <c r="A987" i="6"/>
  <c r="C987" i="6" s="1"/>
  <c r="E986" i="6"/>
  <c r="H986" i="6" s="1"/>
  <c r="B986" i="6"/>
  <c r="F986" i="6"/>
  <c r="I987" i="9" l="1"/>
  <c r="J986" i="9"/>
  <c r="K986" i="9"/>
  <c r="L986" i="9"/>
  <c r="M986" i="9"/>
  <c r="N986" i="9"/>
  <c r="O986" i="9"/>
  <c r="P986" i="9"/>
  <c r="D987" i="6"/>
  <c r="F987" i="6"/>
  <c r="I987" i="6"/>
  <c r="G987" i="6"/>
  <c r="B987" i="6"/>
  <c r="E987" i="6"/>
  <c r="H987" i="6" s="1"/>
  <c r="A988" i="6"/>
  <c r="C988" i="6" s="1"/>
  <c r="I988" i="9" l="1"/>
  <c r="J987" i="9"/>
  <c r="K987" i="9"/>
  <c r="L987" i="9"/>
  <c r="M987" i="9"/>
  <c r="N987" i="9"/>
  <c r="O987" i="9"/>
  <c r="P987" i="9"/>
  <c r="E988" i="6"/>
  <c r="H988" i="6" s="1"/>
  <c r="D988" i="6"/>
  <c r="B988" i="6"/>
  <c r="F988" i="6"/>
  <c r="A989" i="6"/>
  <c r="C989" i="6" s="1"/>
  <c r="I988" i="6"/>
  <c r="G988" i="6"/>
  <c r="I989" i="9" l="1"/>
  <c r="J988" i="9"/>
  <c r="K988" i="9"/>
  <c r="L988" i="9"/>
  <c r="M988" i="9"/>
  <c r="N988" i="9"/>
  <c r="O988" i="9"/>
  <c r="P988" i="9"/>
  <c r="G989" i="6"/>
  <c r="B989" i="6"/>
  <c r="E989" i="6"/>
  <c r="H989" i="6" s="1"/>
  <c r="D989" i="6"/>
  <c r="I989" i="6"/>
  <c r="F989" i="6"/>
  <c r="A990" i="6"/>
  <c r="C990" i="6" s="1"/>
  <c r="I990" i="9" l="1"/>
  <c r="J989" i="9"/>
  <c r="K989" i="9"/>
  <c r="L989" i="9"/>
  <c r="M989" i="9"/>
  <c r="N989" i="9"/>
  <c r="O989" i="9"/>
  <c r="P989" i="9"/>
  <c r="G990" i="6"/>
  <c r="E990" i="6"/>
  <c r="H990" i="6" s="1"/>
  <c r="F990" i="6"/>
  <c r="A991" i="6"/>
  <c r="C991" i="6" s="1"/>
  <c r="D990" i="6"/>
  <c r="B990" i="6"/>
  <c r="I990" i="6"/>
  <c r="I991" i="9" l="1"/>
  <c r="J990" i="9"/>
  <c r="K990" i="9"/>
  <c r="L990" i="9"/>
  <c r="M990" i="9"/>
  <c r="N990" i="9"/>
  <c r="O990" i="9"/>
  <c r="P990" i="9"/>
  <c r="G991" i="6"/>
  <c r="F991" i="6"/>
  <c r="E991" i="6"/>
  <c r="H991" i="6" s="1"/>
  <c r="B991" i="6"/>
  <c r="I991" i="6"/>
  <c r="D991" i="6"/>
  <c r="A992" i="6"/>
  <c r="C992" i="6" s="1"/>
  <c r="I992" i="9" l="1"/>
  <c r="J991" i="9"/>
  <c r="K991" i="9"/>
  <c r="L991" i="9"/>
  <c r="M991" i="9"/>
  <c r="N991" i="9"/>
  <c r="O991" i="9"/>
  <c r="P991" i="9"/>
  <c r="E992" i="6"/>
  <c r="H992" i="6" s="1"/>
  <c r="F992" i="6"/>
  <c r="G992" i="6"/>
  <c r="A993" i="6"/>
  <c r="C993" i="6" s="1"/>
  <c r="B992" i="6"/>
  <c r="I992" i="6"/>
  <c r="D992" i="6"/>
  <c r="I993" i="9" l="1"/>
  <c r="J992" i="9"/>
  <c r="K992" i="9"/>
  <c r="L992" i="9"/>
  <c r="M992" i="9"/>
  <c r="N992" i="9"/>
  <c r="O992" i="9"/>
  <c r="P992" i="9"/>
  <c r="B993" i="6"/>
  <c r="F993" i="6"/>
  <c r="I993" i="6"/>
  <c r="G993" i="6"/>
  <c r="E993" i="6"/>
  <c r="H993" i="6" s="1"/>
  <c r="D993" i="6"/>
  <c r="A994" i="6"/>
  <c r="C994" i="6" s="1"/>
  <c r="I994" i="9" l="1"/>
  <c r="J993" i="9"/>
  <c r="K993" i="9"/>
  <c r="L993" i="9"/>
  <c r="M993" i="9"/>
  <c r="N993" i="9"/>
  <c r="O993" i="9"/>
  <c r="P993" i="9"/>
  <c r="G994" i="6"/>
  <c r="I994" i="6"/>
  <c r="E994" i="6"/>
  <c r="H994" i="6" s="1"/>
  <c r="D994" i="6"/>
  <c r="A995" i="6"/>
  <c r="C995" i="6" s="1"/>
  <c r="F994" i="6"/>
  <c r="B994" i="6"/>
  <c r="I995" i="9" l="1"/>
  <c r="J994" i="9"/>
  <c r="K994" i="9"/>
  <c r="L994" i="9"/>
  <c r="M994" i="9"/>
  <c r="N994" i="9"/>
  <c r="O994" i="9"/>
  <c r="P994" i="9"/>
  <c r="I995" i="6"/>
  <c r="D995" i="6"/>
  <c r="B995" i="6"/>
  <c r="F995" i="6"/>
  <c r="G995" i="6"/>
  <c r="E995" i="6"/>
  <c r="H995" i="6" s="1"/>
  <c r="A996" i="6"/>
  <c r="C996" i="6" s="1"/>
  <c r="I996" i="9" l="1"/>
  <c r="J995" i="9"/>
  <c r="K995" i="9"/>
  <c r="L995" i="9"/>
  <c r="M995" i="9"/>
  <c r="N995" i="9"/>
  <c r="O995" i="9"/>
  <c r="P995" i="9"/>
  <c r="D996" i="6"/>
  <c r="B996" i="6"/>
  <c r="F996" i="6"/>
  <c r="G996" i="6"/>
  <c r="A997" i="6"/>
  <c r="C997" i="6" s="1"/>
  <c r="I996" i="6"/>
  <c r="E996" i="6"/>
  <c r="H996" i="6" s="1"/>
  <c r="I997" i="9" l="1"/>
  <c r="J996" i="9"/>
  <c r="K996" i="9"/>
  <c r="L996" i="9"/>
  <c r="M996" i="9"/>
  <c r="N996" i="9"/>
  <c r="O996" i="9"/>
  <c r="P996" i="9"/>
  <c r="G997" i="6"/>
  <c r="I997" i="6"/>
  <c r="E997" i="6"/>
  <c r="H997" i="6" s="1"/>
  <c r="B997" i="6"/>
  <c r="F997" i="6"/>
  <c r="D997" i="6"/>
  <c r="A998" i="6"/>
  <c r="C998" i="6" s="1"/>
  <c r="I998" i="9" l="1"/>
  <c r="J997" i="9"/>
  <c r="K997" i="9"/>
  <c r="L997" i="9"/>
  <c r="M997" i="9"/>
  <c r="N997" i="9"/>
  <c r="O997" i="9"/>
  <c r="P997" i="9"/>
  <c r="G998" i="6"/>
  <c r="I998" i="6"/>
  <c r="A999" i="6"/>
  <c r="C999" i="6" s="1"/>
  <c r="E998" i="6"/>
  <c r="H998" i="6" s="1"/>
  <c r="B998" i="6"/>
  <c r="F998" i="6"/>
  <c r="D998" i="6"/>
  <c r="I999" i="9" l="1"/>
  <c r="J998" i="9"/>
  <c r="K998" i="9"/>
  <c r="L998" i="9"/>
  <c r="M998" i="9"/>
  <c r="N998" i="9"/>
  <c r="O998" i="9"/>
  <c r="P998" i="9"/>
  <c r="F999" i="6"/>
  <c r="D999" i="6"/>
  <c r="B999" i="6"/>
  <c r="E999" i="6"/>
  <c r="H999" i="6" s="1"/>
  <c r="I999" i="6"/>
  <c r="G999" i="6"/>
  <c r="A1000" i="6"/>
  <c r="C1000" i="6" s="1"/>
  <c r="I1000" i="9" l="1"/>
  <c r="J999" i="9"/>
  <c r="K999" i="9"/>
  <c r="L999" i="9"/>
  <c r="M999" i="9"/>
  <c r="N999" i="9"/>
  <c r="O999" i="9"/>
  <c r="P999" i="9"/>
  <c r="A1001" i="6"/>
  <c r="A1002" i="6" s="1"/>
  <c r="A1003" i="6" s="1"/>
  <c r="A1004" i="6" s="1"/>
  <c r="A1005" i="6" s="1"/>
  <c r="A1006" i="6" s="1"/>
  <c r="A1007" i="6" s="1"/>
  <c r="A1008" i="6" s="1"/>
  <c r="A1009" i="6" s="1"/>
  <c r="A1010" i="6" s="1"/>
  <c r="A1011" i="6" s="1"/>
  <c r="A1012" i="6" s="1"/>
  <c r="A1013" i="6" s="1"/>
  <c r="A1014" i="6" s="1"/>
  <c r="A1015" i="6" s="1"/>
  <c r="A1016" i="6" s="1"/>
  <c r="A1017" i="6" s="1"/>
  <c r="A1018" i="6" s="1"/>
  <c r="A1019" i="6" s="1"/>
  <c r="A1020" i="6" s="1"/>
  <c r="A1021" i="6" s="1"/>
  <c r="A1022" i="6" s="1"/>
  <c r="A1023" i="6" s="1"/>
  <c r="A1024" i="6" s="1"/>
  <c r="A1025" i="6" s="1"/>
  <c r="A1026" i="6" s="1"/>
  <c r="A1027" i="6" s="1"/>
  <c r="A1028" i="6" s="1"/>
  <c r="A1029" i="6" s="1"/>
  <c r="A1030" i="6" s="1"/>
  <c r="A1031" i="6" s="1"/>
  <c r="A1032" i="6" s="1"/>
  <c r="A1033" i="6" s="1"/>
  <c r="A1034" i="6" s="1"/>
  <c r="A1035" i="6" s="1"/>
  <c r="A1036" i="6" s="1"/>
  <c r="A1037" i="6" s="1"/>
  <c r="A1038" i="6" s="1"/>
  <c r="A1039" i="6" s="1"/>
  <c r="A1040" i="6" s="1"/>
  <c r="A1041" i="6" s="1"/>
  <c r="A1042" i="6" s="1"/>
  <c r="A1043" i="6" s="1"/>
  <c r="A1044" i="6" s="1"/>
  <c r="A1045" i="6" s="1"/>
  <c r="A1046" i="6" s="1"/>
  <c r="A1047" i="6" s="1"/>
  <c r="A1048" i="6" s="1"/>
  <c r="A1049" i="6" s="1"/>
  <c r="A1050" i="6" s="1"/>
  <c r="A1051" i="6" s="1"/>
  <c r="A1052" i="6" s="1"/>
  <c r="A1053" i="6" s="1"/>
  <c r="A1054" i="6" s="1"/>
  <c r="A1055" i="6" s="1"/>
  <c r="A1056" i="6" s="1"/>
  <c r="A1057" i="6" s="1"/>
  <c r="A1058" i="6" s="1"/>
  <c r="A1059" i="6" s="1"/>
  <c r="A1060" i="6" s="1"/>
  <c r="A1061" i="6" s="1"/>
  <c r="A1062" i="6" s="1"/>
  <c r="A1063" i="6" s="1"/>
  <c r="A1064" i="6" s="1"/>
  <c r="A1065" i="6" s="1"/>
  <c r="A1066" i="6" s="1"/>
  <c r="A1067" i="6" s="1"/>
  <c r="A1068" i="6" s="1"/>
  <c r="A1069" i="6" s="1"/>
  <c r="A1070" i="6" s="1"/>
  <c r="A1071" i="6" s="1"/>
  <c r="A1072" i="6" s="1"/>
  <c r="A1073" i="6" s="1"/>
  <c r="A1074" i="6" s="1"/>
  <c r="A1075" i="6" s="1"/>
  <c r="A1076" i="6" s="1"/>
  <c r="A1077" i="6" s="1"/>
  <c r="A1078" i="6" s="1"/>
  <c r="A1079" i="6" s="1"/>
  <c r="A1080" i="6" s="1"/>
  <c r="A1081" i="6" s="1"/>
  <c r="A1082" i="6" s="1"/>
  <c r="A1083" i="6" s="1"/>
  <c r="A1084" i="6" s="1"/>
  <c r="A1085" i="6" s="1"/>
  <c r="A1086" i="6" s="1"/>
  <c r="A1087" i="6" s="1"/>
  <c r="A1088" i="6" s="1"/>
  <c r="A1089" i="6" s="1"/>
  <c r="A1090" i="6" s="1"/>
  <c r="A1091" i="6" s="1"/>
  <c r="A1092" i="6" s="1"/>
  <c r="A1093" i="6" s="1"/>
  <c r="A1094" i="6" s="1"/>
  <c r="A1095" i="6" s="1"/>
  <c r="A1096" i="6" s="1"/>
  <c r="A1097" i="6" s="1"/>
  <c r="A1098" i="6" s="1"/>
  <c r="A1099" i="6" s="1"/>
  <c r="A1100" i="6" s="1"/>
  <c r="A1101" i="6" s="1"/>
  <c r="A1102" i="6" s="1"/>
  <c r="A1103" i="6" s="1"/>
  <c r="A1104" i="6" s="1"/>
  <c r="A1105" i="6" s="1"/>
  <c r="A1106" i="6" s="1"/>
  <c r="A1107" i="6" s="1"/>
  <c r="A1108" i="6" s="1"/>
  <c r="A1109" i="6" s="1"/>
  <c r="A1110" i="6" s="1"/>
  <c r="A1111" i="6" s="1"/>
  <c r="A1112" i="6" s="1"/>
  <c r="A1113" i="6" s="1"/>
  <c r="A1114" i="6" s="1"/>
  <c r="A1115" i="6" s="1"/>
  <c r="A1116" i="6" s="1"/>
  <c r="A1117" i="6" s="1"/>
  <c r="A1118" i="6" s="1"/>
  <c r="A1119" i="6" s="1"/>
  <c r="A1120" i="6" s="1"/>
  <c r="A1121" i="6" s="1"/>
  <c r="A1122" i="6" s="1"/>
  <c r="A1123" i="6" s="1"/>
  <c r="A1124" i="6" s="1"/>
  <c r="A1125" i="6" s="1"/>
  <c r="A1126" i="6" s="1"/>
  <c r="A1127" i="6" s="1"/>
  <c r="A1128" i="6" s="1"/>
  <c r="A1129" i="6" s="1"/>
  <c r="A1130" i="6" s="1"/>
  <c r="A1131" i="6" s="1"/>
  <c r="A1132" i="6" s="1"/>
  <c r="A1133" i="6" s="1"/>
  <c r="A1134" i="6" s="1"/>
  <c r="A1135" i="6" s="1"/>
  <c r="A1136" i="6" s="1"/>
  <c r="A1137" i="6" s="1"/>
  <c r="A1138" i="6" s="1"/>
  <c r="A1139" i="6" s="1"/>
  <c r="A1140" i="6" s="1"/>
  <c r="A1141" i="6" s="1"/>
  <c r="A1142" i="6" s="1"/>
  <c r="A1143" i="6" s="1"/>
  <c r="A1144" i="6" s="1"/>
  <c r="A1145" i="6" s="1"/>
  <c r="A1146" i="6" s="1"/>
  <c r="A1147" i="6" s="1"/>
  <c r="A1148" i="6" s="1"/>
  <c r="A1149" i="6" s="1"/>
  <c r="A1150" i="6" s="1"/>
  <c r="A1151" i="6" s="1"/>
  <c r="A1152" i="6" s="1"/>
  <c r="A1153" i="6" s="1"/>
  <c r="A1154" i="6" s="1"/>
  <c r="A1155" i="6" s="1"/>
  <c r="A1156" i="6" s="1"/>
  <c r="A1157" i="6" s="1"/>
  <c r="A1158" i="6" s="1"/>
  <c r="A1159" i="6" s="1"/>
  <c r="A1160" i="6" s="1"/>
  <c r="A1161" i="6" s="1"/>
  <c r="A1162" i="6" s="1"/>
  <c r="A1163" i="6" s="1"/>
  <c r="A1164" i="6" s="1"/>
  <c r="A1165" i="6" s="1"/>
  <c r="A1166" i="6" s="1"/>
  <c r="A1167" i="6" s="1"/>
  <c r="A1168" i="6" s="1"/>
  <c r="A1169" i="6" s="1"/>
  <c r="A1170" i="6" s="1"/>
  <c r="A1171" i="6" s="1"/>
  <c r="A1172" i="6" s="1"/>
  <c r="A1173" i="6" s="1"/>
  <c r="A1174" i="6" s="1"/>
  <c r="A1175" i="6" s="1"/>
  <c r="A1176" i="6" s="1"/>
  <c r="A1177" i="6" s="1"/>
  <c r="A1178" i="6" s="1"/>
  <c r="A1179" i="6" s="1"/>
  <c r="A1180" i="6" s="1"/>
  <c r="A1181" i="6" s="1"/>
  <c r="A1182" i="6" s="1"/>
  <c r="A1183" i="6" s="1"/>
  <c r="A1184" i="6" s="1"/>
  <c r="A1185" i="6" s="1"/>
  <c r="A1186" i="6" s="1"/>
  <c r="A1187" i="6" s="1"/>
  <c r="A1188" i="6" s="1"/>
  <c r="A1189" i="6" s="1"/>
  <c r="A1190" i="6" s="1"/>
  <c r="A1191" i="6" s="1"/>
  <c r="A1192" i="6" s="1"/>
  <c r="A1193" i="6" s="1"/>
  <c r="A1194" i="6" s="1"/>
  <c r="A1195" i="6" s="1"/>
  <c r="A1196" i="6" s="1"/>
  <c r="A1197" i="6" s="1"/>
  <c r="A1198" i="6" s="1"/>
  <c r="A1199" i="6" s="1"/>
  <c r="A1200" i="6" s="1"/>
  <c r="A1201" i="6" s="1"/>
  <c r="A1202" i="6" s="1"/>
  <c r="A1203" i="6" s="1"/>
  <c r="A1204" i="6" s="1"/>
  <c r="A1205" i="6" s="1"/>
  <c r="A1206" i="6" s="1"/>
  <c r="A1207" i="6" s="1"/>
  <c r="A1208" i="6" s="1"/>
  <c r="A1209" i="6" s="1"/>
  <c r="A1210" i="6" s="1"/>
  <c r="A1211" i="6" s="1"/>
  <c r="A1212" i="6" s="1"/>
  <c r="A1213" i="6" s="1"/>
  <c r="A1214" i="6" s="1"/>
  <c r="A1215" i="6" s="1"/>
  <c r="A1216" i="6" s="1"/>
  <c r="A1217" i="6" s="1"/>
  <c r="A1218" i="6" s="1"/>
  <c r="A1219" i="6" s="1"/>
  <c r="A1220" i="6" s="1"/>
  <c r="A1221" i="6" s="1"/>
  <c r="A1222" i="6" s="1"/>
  <c r="A1223" i="6" s="1"/>
  <c r="A1224" i="6" s="1"/>
  <c r="A1225" i="6" s="1"/>
  <c r="A1226" i="6" s="1"/>
  <c r="A1227" i="6" s="1"/>
  <c r="A1228" i="6" s="1"/>
  <c r="A1229" i="6" s="1"/>
  <c r="A1230" i="6" s="1"/>
  <c r="A1231" i="6" s="1"/>
  <c r="A1232" i="6" s="1"/>
  <c r="A1233" i="6" s="1"/>
  <c r="A1234" i="6" s="1"/>
  <c r="A1235" i="6" s="1"/>
  <c r="A1236" i="6" s="1"/>
  <c r="A1237" i="6" s="1"/>
  <c r="A1238" i="6" s="1"/>
  <c r="A1239" i="6" s="1"/>
  <c r="A1240" i="6" s="1"/>
  <c r="A1241" i="6" s="1"/>
  <c r="A1242" i="6" s="1"/>
  <c r="A1243" i="6" s="1"/>
  <c r="A1244" i="6" s="1"/>
  <c r="A1245" i="6" s="1"/>
  <c r="A1246" i="6" s="1"/>
  <c r="A1247" i="6" s="1"/>
  <c r="A1248" i="6" s="1"/>
  <c r="A1249" i="6" s="1"/>
  <c r="A1250" i="6" s="1"/>
  <c r="A1251" i="6" s="1"/>
  <c r="A1252" i="6" s="1"/>
  <c r="A1253" i="6" s="1"/>
  <c r="A1254" i="6" s="1"/>
  <c r="A1255" i="6" s="1"/>
  <c r="A1256" i="6" s="1"/>
  <c r="A1257" i="6" s="1"/>
  <c r="A1258" i="6" s="1"/>
  <c r="A1259" i="6" s="1"/>
  <c r="A1260" i="6" s="1"/>
  <c r="A1261" i="6" s="1"/>
  <c r="A1262" i="6" s="1"/>
  <c r="A1263" i="6" s="1"/>
  <c r="A1264" i="6" s="1"/>
  <c r="A1265" i="6" s="1"/>
  <c r="A1266" i="6" s="1"/>
  <c r="A1267" i="6" s="1"/>
  <c r="A1268" i="6" s="1"/>
  <c r="A1269" i="6" s="1"/>
  <c r="A1270" i="6" s="1"/>
  <c r="A1271" i="6" s="1"/>
  <c r="A1272" i="6" s="1"/>
  <c r="A1273" i="6" s="1"/>
  <c r="A1274" i="6" s="1"/>
  <c r="A1275" i="6" s="1"/>
  <c r="A1276" i="6" s="1"/>
  <c r="A1277" i="6" s="1"/>
  <c r="A1278" i="6" s="1"/>
  <c r="A1279" i="6" s="1"/>
  <c r="A1280" i="6" s="1"/>
  <c r="A1281" i="6" s="1"/>
  <c r="A1282" i="6" s="1"/>
  <c r="A1283" i="6" s="1"/>
  <c r="A1284" i="6" s="1"/>
  <c r="A1285" i="6" s="1"/>
  <c r="A1286" i="6" s="1"/>
  <c r="A1287" i="6" s="1"/>
  <c r="A1288" i="6" s="1"/>
  <c r="A1289" i="6" s="1"/>
  <c r="A1290" i="6" s="1"/>
  <c r="A1291" i="6" s="1"/>
  <c r="A1292" i="6" s="1"/>
  <c r="A1293" i="6" s="1"/>
  <c r="A1294" i="6" s="1"/>
  <c r="A1295" i="6" s="1"/>
  <c r="A1296" i="6" s="1"/>
  <c r="A1297" i="6" s="1"/>
  <c r="A1298" i="6" s="1"/>
  <c r="A1299" i="6" s="1"/>
  <c r="A1300" i="6" s="1"/>
  <c r="A1301" i="6" s="1"/>
  <c r="A1302" i="6" s="1"/>
  <c r="A1303" i="6" s="1"/>
  <c r="A1304" i="6" s="1"/>
  <c r="A1305" i="6" s="1"/>
  <c r="A1306" i="6" s="1"/>
  <c r="A1307" i="6" s="1"/>
  <c r="A1308" i="6" s="1"/>
  <c r="A1309" i="6" s="1"/>
  <c r="A1310" i="6" s="1"/>
  <c r="A1311" i="6" s="1"/>
  <c r="A1312" i="6" s="1"/>
  <c r="A1313" i="6" s="1"/>
  <c r="A1314" i="6" s="1"/>
  <c r="A1315" i="6" s="1"/>
  <c r="A1316" i="6" s="1"/>
  <c r="A1317" i="6" s="1"/>
  <c r="A1318" i="6" s="1"/>
  <c r="A1319" i="6" s="1"/>
  <c r="A1320" i="6" s="1"/>
  <c r="A1321" i="6" s="1"/>
  <c r="A1322" i="6" s="1"/>
  <c r="A1323" i="6" s="1"/>
  <c r="A1324" i="6" s="1"/>
  <c r="A1325" i="6" s="1"/>
  <c r="A1326" i="6" s="1"/>
  <c r="A1327" i="6" s="1"/>
  <c r="A1328" i="6" s="1"/>
  <c r="A1329" i="6" s="1"/>
  <c r="A1330" i="6" s="1"/>
  <c r="A1331" i="6" s="1"/>
  <c r="A1332" i="6" s="1"/>
  <c r="A1333" i="6" s="1"/>
  <c r="A1334" i="6" s="1"/>
  <c r="A1335" i="6" s="1"/>
  <c r="A1336" i="6" s="1"/>
  <c r="A1337" i="6" s="1"/>
  <c r="A1338" i="6" s="1"/>
  <c r="A1339" i="6" s="1"/>
  <c r="A1340" i="6" s="1"/>
  <c r="A1341" i="6" s="1"/>
  <c r="A1342" i="6" s="1"/>
  <c r="A1343" i="6" s="1"/>
  <c r="A1344" i="6" s="1"/>
  <c r="A1345" i="6" s="1"/>
  <c r="A1346" i="6" s="1"/>
  <c r="A1347" i="6" s="1"/>
  <c r="A1348" i="6" s="1"/>
  <c r="A1349" i="6" s="1"/>
  <c r="A1350" i="6" s="1"/>
  <c r="A1351" i="6" s="1"/>
  <c r="A1352" i="6" s="1"/>
  <c r="A1353" i="6" s="1"/>
  <c r="A1354" i="6" s="1"/>
  <c r="A1355" i="6" s="1"/>
  <c r="A1356" i="6" s="1"/>
  <c r="A1357" i="6" s="1"/>
  <c r="A1358" i="6" s="1"/>
  <c r="A1359" i="6" s="1"/>
  <c r="A1360" i="6" s="1"/>
  <c r="A1361" i="6" s="1"/>
  <c r="A1362" i="6" s="1"/>
  <c r="A1363" i="6" s="1"/>
  <c r="A1364" i="6" s="1"/>
  <c r="A1365" i="6" s="1"/>
  <c r="A1366" i="6" s="1"/>
  <c r="A1367" i="6" s="1"/>
  <c r="A1368" i="6" s="1"/>
  <c r="A1369" i="6" s="1"/>
  <c r="A1370" i="6" s="1"/>
  <c r="A1371" i="6" s="1"/>
  <c r="A1372" i="6" s="1"/>
  <c r="A1373" i="6" s="1"/>
  <c r="A1374" i="6" s="1"/>
  <c r="A1375" i="6" s="1"/>
  <c r="A1376" i="6" s="1"/>
  <c r="A1377" i="6" s="1"/>
  <c r="A1378" i="6" s="1"/>
  <c r="A1379" i="6" s="1"/>
  <c r="A1380" i="6" s="1"/>
  <c r="A1381" i="6" s="1"/>
  <c r="A1382" i="6" s="1"/>
  <c r="A1383" i="6" s="1"/>
  <c r="A1384" i="6" s="1"/>
  <c r="A1385" i="6" s="1"/>
  <c r="A1386" i="6" s="1"/>
  <c r="A1387" i="6" s="1"/>
  <c r="A1388" i="6" s="1"/>
  <c r="A1389" i="6" s="1"/>
  <c r="A1390" i="6" s="1"/>
  <c r="A1391" i="6" s="1"/>
  <c r="A1392" i="6" s="1"/>
  <c r="A1393" i="6" s="1"/>
  <c r="A1394" i="6" s="1"/>
  <c r="A1395" i="6" s="1"/>
  <c r="A1396" i="6" s="1"/>
  <c r="A1397" i="6" s="1"/>
  <c r="A1398" i="6" s="1"/>
  <c r="A1399" i="6" s="1"/>
  <c r="A1400" i="6" s="1"/>
  <c r="A1401" i="6" s="1"/>
  <c r="A1402" i="6" s="1"/>
  <c r="A1403" i="6" s="1"/>
  <c r="A1404" i="6" s="1"/>
  <c r="A1405" i="6" s="1"/>
  <c r="A1406" i="6" s="1"/>
  <c r="A1407" i="6" s="1"/>
  <c r="A1408" i="6" s="1"/>
  <c r="A1409" i="6" s="1"/>
  <c r="A1410" i="6" s="1"/>
  <c r="A1411" i="6" s="1"/>
  <c r="A1412" i="6" s="1"/>
  <c r="A1413" i="6" s="1"/>
  <c r="A1414" i="6" s="1"/>
  <c r="A1415" i="6" s="1"/>
  <c r="A1416" i="6" s="1"/>
  <c r="A1417" i="6" s="1"/>
  <c r="A1418" i="6" s="1"/>
  <c r="A1419" i="6" s="1"/>
  <c r="A1420" i="6" s="1"/>
  <c r="A1421" i="6" s="1"/>
  <c r="A1422" i="6" s="1"/>
  <c r="A1423" i="6" s="1"/>
  <c r="A1424" i="6" s="1"/>
  <c r="A1425" i="6" s="1"/>
  <c r="A1426" i="6" s="1"/>
  <c r="A1427" i="6" s="1"/>
  <c r="A1428" i="6" s="1"/>
  <c r="A1429" i="6" s="1"/>
  <c r="A1430" i="6" s="1"/>
  <c r="A1431" i="6" s="1"/>
  <c r="A1432" i="6" s="1"/>
  <c r="A1433" i="6" s="1"/>
  <c r="A1434" i="6" s="1"/>
  <c r="A1435" i="6" s="1"/>
  <c r="A1436" i="6" s="1"/>
  <c r="A1437" i="6" s="1"/>
  <c r="A1438" i="6" s="1"/>
  <c r="A1439" i="6" s="1"/>
  <c r="A1440" i="6" s="1"/>
  <c r="A1441" i="6" s="1"/>
  <c r="A1442" i="6" s="1"/>
  <c r="A1443" i="6" s="1"/>
  <c r="A1444" i="6" s="1"/>
  <c r="A1445" i="6" s="1"/>
  <c r="A1446" i="6" s="1"/>
  <c r="A1447" i="6" s="1"/>
  <c r="A1448" i="6" s="1"/>
  <c r="A1449" i="6" s="1"/>
  <c r="A1450" i="6" s="1"/>
  <c r="A1451" i="6" s="1"/>
  <c r="A1452" i="6" s="1"/>
  <c r="A1453" i="6" s="1"/>
  <c r="A1454" i="6" s="1"/>
  <c r="A1455" i="6" s="1"/>
  <c r="A1456" i="6" s="1"/>
  <c r="A1457" i="6" s="1"/>
  <c r="A1458" i="6" s="1"/>
  <c r="A1459" i="6" s="1"/>
  <c r="A1460" i="6" s="1"/>
  <c r="A1461" i="6" s="1"/>
  <c r="A1462" i="6" s="1"/>
  <c r="A1463" i="6" s="1"/>
  <c r="A1464" i="6" s="1"/>
  <c r="A1465" i="6" s="1"/>
  <c r="A1466" i="6" s="1"/>
  <c r="A1467" i="6" s="1"/>
  <c r="A1468" i="6" s="1"/>
  <c r="A1469" i="6" s="1"/>
  <c r="A1470" i="6" s="1"/>
  <c r="A1471" i="6" s="1"/>
  <c r="A1472" i="6" s="1"/>
  <c r="A1473" i="6" s="1"/>
  <c r="A1474" i="6" s="1"/>
  <c r="A1475" i="6" s="1"/>
  <c r="A1476" i="6" s="1"/>
  <c r="A1477" i="6" s="1"/>
  <c r="A1478" i="6" s="1"/>
  <c r="A1479" i="6" s="1"/>
  <c r="A1480" i="6" s="1"/>
  <c r="A1481" i="6" s="1"/>
  <c r="A1482" i="6" s="1"/>
  <c r="A1483" i="6" s="1"/>
  <c r="A1484" i="6" s="1"/>
  <c r="A1485" i="6" s="1"/>
  <c r="A1486" i="6" s="1"/>
  <c r="A1487" i="6" s="1"/>
  <c r="A1488" i="6" s="1"/>
  <c r="A1489" i="6" s="1"/>
  <c r="A1490" i="6" s="1"/>
  <c r="A1491" i="6" s="1"/>
  <c r="A1492" i="6" s="1"/>
  <c r="A1493" i="6" s="1"/>
  <c r="A1494" i="6" s="1"/>
  <c r="A1495" i="6" s="1"/>
  <c r="A1496" i="6" s="1"/>
  <c r="A1497" i="6" s="1"/>
  <c r="A1498" i="6" s="1"/>
  <c r="A1499" i="6" s="1"/>
  <c r="A1500" i="6" s="1"/>
  <c r="A1501" i="6" s="1"/>
  <c r="A1502" i="6" s="1"/>
  <c r="A1503" i="6" s="1"/>
  <c r="A1504" i="6" s="1"/>
  <c r="A1505" i="6" s="1"/>
  <c r="A1506" i="6" s="1"/>
  <c r="A1507" i="6" s="1"/>
  <c r="A1508" i="6" s="1"/>
  <c r="A1509" i="6" s="1"/>
  <c r="A1510" i="6" s="1"/>
  <c r="A1511" i="6" s="1"/>
  <c r="A1512" i="6" s="1"/>
  <c r="A1513" i="6" s="1"/>
  <c r="A1514" i="6" s="1"/>
  <c r="A1515" i="6" s="1"/>
  <c r="A1516" i="6" s="1"/>
  <c r="A1517" i="6" s="1"/>
  <c r="A1518" i="6" s="1"/>
  <c r="A1519" i="6" s="1"/>
  <c r="A1520" i="6" s="1"/>
  <c r="A1521" i="6" s="1"/>
  <c r="A1522" i="6" s="1"/>
  <c r="A1523" i="6" s="1"/>
  <c r="A1524" i="6" s="1"/>
  <c r="A1525" i="6" s="1"/>
  <c r="A1526" i="6" s="1"/>
  <c r="A1527" i="6" s="1"/>
  <c r="A1528" i="6" s="1"/>
  <c r="A1529" i="6" s="1"/>
  <c r="A1530" i="6" s="1"/>
  <c r="A1531" i="6" s="1"/>
  <c r="A1532" i="6" s="1"/>
  <c r="A1533" i="6" s="1"/>
  <c r="A1534" i="6" s="1"/>
  <c r="A1535" i="6" s="1"/>
  <c r="A1536" i="6" s="1"/>
  <c r="A1537" i="6" s="1"/>
  <c r="A1538" i="6" s="1"/>
  <c r="A1539" i="6" s="1"/>
  <c r="A1540" i="6" s="1"/>
  <c r="A1541" i="6" s="1"/>
  <c r="A1542" i="6" s="1"/>
  <c r="A1543" i="6" s="1"/>
  <c r="A1544" i="6" s="1"/>
  <c r="A1545" i="6" s="1"/>
  <c r="A1546" i="6" s="1"/>
  <c r="A1547" i="6" s="1"/>
  <c r="A1548" i="6" s="1"/>
  <c r="A1549" i="6" s="1"/>
  <c r="A1550" i="6" s="1"/>
  <c r="A1551" i="6" s="1"/>
  <c r="A1552" i="6" s="1"/>
  <c r="A1553" i="6" s="1"/>
  <c r="A1554" i="6" s="1"/>
  <c r="A1555" i="6" s="1"/>
  <c r="A1556" i="6" s="1"/>
  <c r="A1557" i="6" s="1"/>
  <c r="A1558" i="6" s="1"/>
  <c r="A1559" i="6" s="1"/>
  <c r="A1560" i="6" s="1"/>
  <c r="A1561" i="6" s="1"/>
  <c r="A1562" i="6" s="1"/>
  <c r="A1563" i="6" s="1"/>
  <c r="A1564" i="6" s="1"/>
  <c r="A1565" i="6" s="1"/>
  <c r="A1566" i="6" s="1"/>
  <c r="A1567" i="6" s="1"/>
  <c r="A1568" i="6" s="1"/>
  <c r="A1569" i="6" s="1"/>
  <c r="A1570" i="6" s="1"/>
  <c r="A1571" i="6" s="1"/>
  <c r="A1572" i="6" s="1"/>
  <c r="A1573" i="6" s="1"/>
  <c r="A1574" i="6" s="1"/>
  <c r="A1575" i="6" s="1"/>
  <c r="A1576" i="6" s="1"/>
  <c r="A1577" i="6" s="1"/>
  <c r="A1578" i="6" s="1"/>
  <c r="A1579" i="6" s="1"/>
  <c r="A1580" i="6" s="1"/>
  <c r="A1581" i="6" s="1"/>
  <c r="A1582" i="6" s="1"/>
  <c r="A1583" i="6" s="1"/>
  <c r="A1584" i="6" s="1"/>
  <c r="A1585" i="6" s="1"/>
  <c r="A1586" i="6" s="1"/>
  <c r="A1587" i="6" s="1"/>
  <c r="A1588" i="6" s="1"/>
  <c r="A1589" i="6" s="1"/>
  <c r="A1590" i="6" s="1"/>
  <c r="A1591" i="6" s="1"/>
  <c r="A1592" i="6" s="1"/>
  <c r="A1593" i="6" s="1"/>
  <c r="A1594" i="6" s="1"/>
  <c r="A1595" i="6" s="1"/>
  <c r="A1596" i="6" s="1"/>
  <c r="A1597" i="6" s="1"/>
  <c r="A1598" i="6" s="1"/>
  <c r="A1599" i="6" s="1"/>
  <c r="A1600" i="6" s="1"/>
  <c r="A1601" i="6" s="1"/>
  <c r="A1602" i="6" s="1"/>
  <c r="A1603" i="6" s="1"/>
  <c r="A1604" i="6" s="1"/>
  <c r="A1605" i="6" s="1"/>
  <c r="A1606" i="6" s="1"/>
  <c r="A1607" i="6" s="1"/>
  <c r="A1608" i="6" s="1"/>
  <c r="A1609" i="6" s="1"/>
  <c r="A1610" i="6" s="1"/>
  <c r="A1611" i="6" s="1"/>
  <c r="A1612" i="6" s="1"/>
  <c r="A1613" i="6" s="1"/>
  <c r="A1614" i="6" s="1"/>
  <c r="A1615" i="6" s="1"/>
  <c r="A1616" i="6" s="1"/>
  <c r="A1617" i="6" s="1"/>
  <c r="A1618" i="6" s="1"/>
  <c r="A1619" i="6" s="1"/>
  <c r="A1620" i="6" s="1"/>
  <c r="A1621" i="6" s="1"/>
  <c r="A1622" i="6" s="1"/>
  <c r="A1623" i="6" s="1"/>
  <c r="A1624" i="6" s="1"/>
  <c r="A1625" i="6" s="1"/>
  <c r="A1626" i="6" s="1"/>
  <c r="A1627" i="6" s="1"/>
  <c r="A1628" i="6" s="1"/>
  <c r="A1629" i="6" s="1"/>
  <c r="A1630" i="6" s="1"/>
  <c r="A1631" i="6" s="1"/>
  <c r="A1632" i="6" s="1"/>
  <c r="A1633" i="6" s="1"/>
  <c r="A1634" i="6" s="1"/>
  <c r="A1635" i="6" s="1"/>
  <c r="A1636" i="6" s="1"/>
  <c r="A1637" i="6" s="1"/>
  <c r="A1638" i="6" s="1"/>
  <c r="A1639" i="6" s="1"/>
  <c r="A1640" i="6" s="1"/>
  <c r="A1641" i="6" s="1"/>
  <c r="A1642" i="6" s="1"/>
  <c r="A1643" i="6" s="1"/>
  <c r="A1644" i="6" s="1"/>
  <c r="A1645" i="6" s="1"/>
  <c r="A1646" i="6" s="1"/>
  <c r="A1647" i="6" s="1"/>
  <c r="A1648" i="6" s="1"/>
  <c r="A1649" i="6" s="1"/>
  <c r="A1650" i="6" s="1"/>
  <c r="A1651" i="6" s="1"/>
  <c r="A1652" i="6" s="1"/>
  <c r="A1653" i="6" s="1"/>
  <c r="A1654" i="6" s="1"/>
  <c r="A1655" i="6" s="1"/>
  <c r="A1656" i="6" s="1"/>
  <c r="A1657" i="6" s="1"/>
  <c r="A1658" i="6" s="1"/>
  <c r="A1659" i="6" s="1"/>
  <c r="A1660" i="6" s="1"/>
  <c r="A1661" i="6" s="1"/>
  <c r="A1662" i="6" s="1"/>
  <c r="A1663" i="6" s="1"/>
  <c r="A1664" i="6" s="1"/>
  <c r="A1665" i="6" s="1"/>
  <c r="A1666" i="6" s="1"/>
  <c r="A1667" i="6" s="1"/>
  <c r="A1668" i="6" s="1"/>
  <c r="A1669" i="6" s="1"/>
  <c r="A1670" i="6" s="1"/>
  <c r="A1671" i="6" s="1"/>
  <c r="A1672" i="6" s="1"/>
  <c r="A1673" i="6" s="1"/>
  <c r="A1674" i="6" s="1"/>
  <c r="A1675" i="6" s="1"/>
  <c r="A1676" i="6" s="1"/>
  <c r="A1677" i="6" s="1"/>
  <c r="A1678" i="6" s="1"/>
  <c r="A1679" i="6" s="1"/>
  <c r="A1680" i="6" s="1"/>
  <c r="A1681" i="6" s="1"/>
  <c r="A1682" i="6" s="1"/>
  <c r="A1683" i="6" s="1"/>
  <c r="A1684" i="6" s="1"/>
  <c r="A1685" i="6" s="1"/>
  <c r="A1686" i="6" s="1"/>
  <c r="A1687" i="6" s="1"/>
  <c r="A1688" i="6" s="1"/>
  <c r="A1689" i="6" s="1"/>
  <c r="A1690" i="6" s="1"/>
  <c r="A1691" i="6" s="1"/>
  <c r="A1692" i="6" s="1"/>
  <c r="A1693" i="6" s="1"/>
  <c r="A1694" i="6" s="1"/>
  <c r="A1695" i="6" s="1"/>
  <c r="A1696" i="6" s="1"/>
  <c r="A1697" i="6" s="1"/>
  <c r="A1698" i="6" s="1"/>
  <c r="A1699" i="6" s="1"/>
  <c r="A1700" i="6" s="1"/>
  <c r="A1701" i="6" s="1"/>
  <c r="A1702" i="6" s="1"/>
  <c r="A1703" i="6" s="1"/>
  <c r="A1704" i="6" s="1"/>
  <c r="A1705" i="6" s="1"/>
  <c r="A1706" i="6" s="1"/>
  <c r="A1707" i="6" s="1"/>
  <c r="A1708" i="6" s="1"/>
  <c r="A1709" i="6" s="1"/>
  <c r="A1710" i="6" s="1"/>
  <c r="A1711" i="6" s="1"/>
  <c r="A1712" i="6" s="1"/>
  <c r="A1713" i="6" s="1"/>
  <c r="A1714" i="6" s="1"/>
  <c r="A1715" i="6" s="1"/>
  <c r="A1716" i="6" s="1"/>
  <c r="A1717" i="6" s="1"/>
  <c r="A1718" i="6" s="1"/>
  <c r="A1719" i="6" s="1"/>
  <c r="A1720" i="6" s="1"/>
  <c r="A1721" i="6" s="1"/>
  <c r="A1722" i="6" s="1"/>
  <c r="A1723" i="6" s="1"/>
  <c r="A1724" i="6" s="1"/>
  <c r="A1725" i="6" s="1"/>
  <c r="A1726" i="6" s="1"/>
  <c r="A1727" i="6" s="1"/>
  <c r="A1728" i="6" s="1"/>
  <c r="A1729" i="6" s="1"/>
  <c r="A1730" i="6" s="1"/>
  <c r="A1731" i="6" s="1"/>
  <c r="A1732" i="6" s="1"/>
  <c r="A1733" i="6" s="1"/>
  <c r="A1734" i="6" s="1"/>
  <c r="A1735" i="6" s="1"/>
  <c r="A1736" i="6" s="1"/>
  <c r="A1737" i="6" s="1"/>
  <c r="A1738" i="6" s="1"/>
  <c r="A1739" i="6" s="1"/>
  <c r="A1740" i="6" s="1"/>
  <c r="A1741" i="6" s="1"/>
  <c r="A1742" i="6" s="1"/>
  <c r="A1743" i="6" s="1"/>
  <c r="A1744" i="6" s="1"/>
  <c r="A1745" i="6" s="1"/>
  <c r="A1746" i="6" s="1"/>
  <c r="A1747" i="6" s="1"/>
  <c r="A1748" i="6" s="1"/>
  <c r="A1749" i="6" s="1"/>
  <c r="A1750" i="6" s="1"/>
  <c r="A1751" i="6" s="1"/>
  <c r="A1752" i="6" s="1"/>
  <c r="A1753" i="6" s="1"/>
  <c r="A1754" i="6" s="1"/>
  <c r="A1755" i="6" s="1"/>
  <c r="A1756" i="6" s="1"/>
  <c r="A1757" i="6" s="1"/>
  <c r="A1758" i="6" s="1"/>
  <c r="A1759" i="6" s="1"/>
  <c r="A1760" i="6" s="1"/>
  <c r="A1761" i="6" s="1"/>
  <c r="A1762" i="6" s="1"/>
  <c r="A1763" i="6" s="1"/>
  <c r="A1764" i="6" s="1"/>
  <c r="A1765" i="6" s="1"/>
  <c r="A1766" i="6" s="1"/>
  <c r="A1767" i="6" s="1"/>
  <c r="A1768" i="6" s="1"/>
  <c r="A1769" i="6" s="1"/>
  <c r="A1770" i="6" s="1"/>
  <c r="A1771" i="6" s="1"/>
  <c r="A1772" i="6" s="1"/>
  <c r="A1773" i="6" s="1"/>
  <c r="A1774" i="6" s="1"/>
  <c r="A1775" i="6" s="1"/>
  <c r="A1776" i="6" s="1"/>
  <c r="A1777" i="6" s="1"/>
  <c r="A1778" i="6" s="1"/>
  <c r="A1779" i="6" s="1"/>
  <c r="A1780" i="6" s="1"/>
  <c r="A1781" i="6" s="1"/>
  <c r="A1782" i="6" s="1"/>
  <c r="A1783" i="6" s="1"/>
  <c r="A1784" i="6" s="1"/>
  <c r="A1785" i="6" s="1"/>
  <c r="A1786" i="6" s="1"/>
  <c r="A1787" i="6" s="1"/>
  <c r="A1788" i="6" s="1"/>
  <c r="A1789" i="6" s="1"/>
  <c r="A1790" i="6" s="1"/>
  <c r="A1791" i="6" s="1"/>
  <c r="A1792" i="6" s="1"/>
  <c r="A1793" i="6" s="1"/>
  <c r="A1794" i="6" s="1"/>
  <c r="A1795" i="6" s="1"/>
  <c r="A1796" i="6" s="1"/>
  <c r="A1797" i="6" s="1"/>
  <c r="A1798" i="6" s="1"/>
  <c r="A1799" i="6" s="1"/>
  <c r="A1800" i="6" s="1"/>
  <c r="A1801" i="6" s="1"/>
  <c r="A1802" i="6" s="1"/>
  <c r="A1803" i="6" s="1"/>
  <c r="A1804" i="6" s="1"/>
  <c r="A1805" i="6" s="1"/>
  <c r="A1806" i="6" s="1"/>
  <c r="A1807" i="6" s="1"/>
  <c r="A1808" i="6" s="1"/>
  <c r="A1809" i="6" s="1"/>
  <c r="A1810" i="6" s="1"/>
  <c r="A1811" i="6" s="1"/>
  <c r="A1812" i="6" s="1"/>
  <c r="A1813" i="6" s="1"/>
  <c r="A1814" i="6" s="1"/>
  <c r="A1815" i="6" s="1"/>
  <c r="A1816" i="6" s="1"/>
  <c r="A1817" i="6" s="1"/>
  <c r="A1818" i="6" s="1"/>
  <c r="A1819" i="6" s="1"/>
  <c r="A1820" i="6" s="1"/>
  <c r="A1821" i="6" s="1"/>
  <c r="A1822" i="6" s="1"/>
  <c r="A1823" i="6" s="1"/>
  <c r="A1824" i="6" s="1"/>
  <c r="A1825" i="6" s="1"/>
  <c r="A1826" i="6" s="1"/>
  <c r="A1827" i="6" s="1"/>
  <c r="A1828" i="6" s="1"/>
  <c r="A1829" i="6" s="1"/>
  <c r="A1830" i="6" s="1"/>
  <c r="A1831" i="6" s="1"/>
  <c r="A1832" i="6" s="1"/>
  <c r="A1833" i="6" s="1"/>
  <c r="A1834" i="6" s="1"/>
  <c r="A1835" i="6" s="1"/>
  <c r="A1836" i="6" s="1"/>
  <c r="A1837" i="6" s="1"/>
  <c r="A1838" i="6" s="1"/>
  <c r="A1839" i="6" s="1"/>
  <c r="A1840" i="6" s="1"/>
  <c r="A1841" i="6" s="1"/>
  <c r="A1842" i="6" s="1"/>
  <c r="A1843" i="6" s="1"/>
  <c r="A1844" i="6" s="1"/>
  <c r="A1845" i="6" s="1"/>
  <c r="A1846" i="6" s="1"/>
  <c r="A1847" i="6" s="1"/>
  <c r="A1848" i="6" s="1"/>
  <c r="A1849" i="6" s="1"/>
  <c r="A1850" i="6" s="1"/>
  <c r="A1851" i="6" s="1"/>
  <c r="A1852" i="6" s="1"/>
  <c r="A1853" i="6" s="1"/>
  <c r="A1854" i="6" s="1"/>
  <c r="A1855" i="6" s="1"/>
  <c r="A1856" i="6" s="1"/>
  <c r="A1857" i="6" s="1"/>
  <c r="A1858" i="6" s="1"/>
  <c r="A1859" i="6" s="1"/>
  <c r="A1860" i="6" s="1"/>
  <c r="A1861" i="6" s="1"/>
  <c r="A1862" i="6" s="1"/>
  <c r="A1863" i="6" s="1"/>
  <c r="A1864" i="6" s="1"/>
  <c r="A1865" i="6" s="1"/>
  <c r="A1866" i="6" s="1"/>
  <c r="A1867" i="6" s="1"/>
  <c r="A1868" i="6" s="1"/>
  <c r="A1869" i="6" s="1"/>
  <c r="A1870" i="6" s="1"/>
  <c r="A1871" i="6" s="1"/>
  <c r="A1872" i="6" s="1"/>
  <c r="A1873" i="6" s="1"/>
  <c r="A1874" i="6" s="1"/>
  <c r="A1875" i="6" s="1"/>
  <c r="A1876" i="6" s="1"/>
  <c r="A1877" i="6" s="1"/>
  <c r="A1878" i="6" s="1"/>
  <c r="A1879" i="6" s="1"/>
  <c r="A1880" i="6" s="1"/>
  <c r="A1881" i="6" s="1"/>
  <c r="A1882" i="6" s="1"/>
  <c r="A1883" i="6" s="1"/>
  <c r="A1884" i="6" s="1"/>
  <c r="A1885" i="6" s="1"/>
  <c r="A1886" i="6" s="1"/>
  <c r="A1887" i="6" s="1"/>
  <c r="A1888" i="6" s="1"/>
  <c r="A1889" i="6" s="1"/>
  <c r="A1890" i="6" s="1"/>
  <c r="A1891" i="6" s="1"/>
  <c r="A1892" i="6" s="1"/>
  <c r="A1893" i="6" s="1"/>
  <c r="A1894" i="6" s="1"/>
  <c r="A1895" i="6" s="1"/>
  <c r="A1896" i="6" s="1"/>
  <c r="A1897" i="6" s="1"/>
  <c r="A1898" i="6" s="1"/>
  <c r="A1899" i="6" s="1"/>
  <c r="A1900" i="6" s="1"/>
  <c r="A1901" i="6" s="1"/>
  <c r="A1902" i="6" s="1"/>
  <c r="A1903" i="6" s="1"/>
  <c r="A1904" i="6" s="1"/>
  <c r="A1905" i="6" s="1"/>
  <c r="A1906" i="6" s="1"/>
  <c r="A1907" i="6" s="1"/>
  <c r="A1908" i="6" s="1"/>
  <c r="A1909" i="6" s="1"/>
  <c r="A1910" i="6" s="1"/>
  <c r="A1911" i="6" s="1"/>
  <c r="A1912" i="6" s="1"/>
  <c r="A1913" i="6" s="1"/>
  <c r="A1914" i="6" s="1"/>
  <c r="A1915" i="6" s="1"/>
  <c r="A1916" i="6" s="1"/>
  <c r="A1917" i="6" s="1"/>
  <c r="A1918" i="6" s="1"/>
  <c r="A1919" i="6" s="1"/>
  <c r="A1920" i="6" s="1"/>
  <c r="A1921" i="6" s="1"/>
  <c r="A1922" i="6" s="1"/>
  <c r="A1923" i="6" s="1"/>
  <c r="A1924" i="6" s="1"/>
  <c r="A1925" i="6" s="1"/>
  <c r="A1926" i="6" s="1"/>
  <c r="A1927" i="6" s="1"/>
  <c r="A1928" i="6" s="1"/>
  <c r="A1929" i="6" s="1"/>
  <c r="A1930" i="6" s="1"/>
  <c r="A1931" i="6" s="1"/>
  <c r="A1932" i="6" s="1"/>
  <c r="A1933" i="6" s="1"/>
  <c r="A1934" i="6" s="1"/>
  <c r="A1935" i="6" s="1"/>
  <c r="A1936" i="6" s="1"/>
  <c r="A1937" i="6" s="1"/>
  <c r="A1938" i="6" s="1"/>
  <c r="A1939" i="6" s="1"/>
  <c r="A1940" i="6" s="1"/>
  <c r="A1941" i="6" s="1"/>
  <c r="A1942" i="6" s="1"/>
  <c r="A1943" i="6" s="1"/>
  <c r="A1944" i="6" s="1"/>
  <c r="A1945" i="6" s="1"/>
  <c r="A1946" i="6" s="1"/>
  <c r="A1947" i="6" s="1"/>
  <c r="A1948" i="6" s="1"/>
  <c r="A1949" i="6" s="1"/>
  <c r="A1950" i="6" s="1"/>
  <c r="A1951" i="6" s="1"/>
  <c r="A1952" i="6" s="1"/>
  <c r="A1953" i="6" s="1"/>
  <c r="A1954" i="6" s="1"/>
  <c r="A1955" i="6" s="1"/>
  <c r="A1956" i="6" s="1"/>
  <c r="A1957" i="6" s="1"/>
  <c r="A1958" i="6" s="1"/>
  <c r="A1959" i="6" s="1"/>
  <c r="A1960" i="6" s="1"/>
  <c r="A1961" i="6" s="1"/>
  <c r="A1962" i="6" s="1"/>
  <c r="A1963" i="6" s="1"/>
  <c r="A1964" i="6" s="1"/>
  <c r="A1965" i="6" s="1"/>
  <c r="A1966" i="6" s="1"/>
  <c r="A1967" i="6" s="1"/>
  <c r="A1968" i="6" s="1"/>
  <c r="A1969" i="6" s="1"/>
  <c r="A1970" i="6" s="1"/>
  <c r="A1971" i="6" s="1"/>
  <c r="A1972" i="6" s="1"/>
  <c r="A1973" i="6" s="1"/>
  <c r="A1974" i="6" s="1"/>
  <c r="A1975" i="6" s="1"/>
  <c r="A1976" i="6" s="1"/>
  <c r="A1977" i="6" s="1"/>
  <c r="A1978" i="6" s="1"/>
  <c r="A1979" i="6" s="1"/>
  <c r="A1980" i="6" s="1"/>
  <c r="A1981" i="6" s="1"/>
  <c r="A1982" i="6" s="1"/>
  <c r="A1983" i="6" s="1"/>
  <c r="A1984" i="6" s="1"/>
  <c r="A1985" i="6" s="1"/>
  <c r="A1986" i="6" s="1"/>
  <c r="A1987" i="6" s="1"/>
  <c r="A1988" i="6" s="1"/>
  <c r="A1989" i="6" s="1"/>
  <c r="A1990" i="6" s="1"/>
  <c r="A1991" i="6" s="1"/>
  <c r="A1992" i="6" s="1"/>
  <c r="A1993" i="6" s="1"/>
  <c r="A1994" i="6" s="1"/>
  <c r="A1995" i="6" s="1"/>
  <c r="A1996" i="6" s="1"/>
  <c r="A1997" i="6" s="1"/>
  <c r="A1998" i="6" s="1"/>
  <c r="A1999" i="6" s="1"/>
  <c r="A2000" i="6" s="1"/>
  <c r="A2001" i="6" s="1"/>
  <c r="A2002" i="6" s="1"/>
  <c r="A2003" i="6" s="1"/>
  <c r="A2004" i="6" s="1"/>
  <c r="A2005" i="6" s="1"/>
  <c r="A2006" i="6" s="1"/>
  <c r="A2007" i="6" s="1"/>
  <c r="A2008" i="6" s="1"/>
  <c r="A2009" i="6" s="1"/>
  <c r="A2010" i="6" s="1"/>
  <c r="A2011" i="6" s="1"/>
  <c r="A2012" i="6" s="1"/>
  <c r="A2013" i="6" s="1"/>
  <c r="A2014" i="6" s="1"/>
  <c r="A2015" i="6" s="1"/>
  <c r="A2016" i="6" s="1"/>
  <c r="A2017" i="6" s="1"/>
  <c r="A2018" i="6" s="1"/>
  <c r="A2019" i="6" s="1"/>
  <c r="A2020" i="6" s="1"/>
  <c r="A2021" i="6" s="1"/>
  <c r="A2022" i="6" s="1"/>
  <c r="A2023" i="6" s="1"/>
  <c r="A2024" i="6" s="1"/>
  <c r="A2025" i="6" s="1"/>
  <c r="A2026" i="6" s="1"/>
  <c r="A2027" i="6" s="1"/>
  <c r="A2028" i="6" s="1"/>
  <c r="A2029" i="6" s="1"/>
  <c r="A2030" i="6" s="1"/>
  <c r="A2031" i="6" s="1"/>
  <c r="A2032" i="6" s="1"/>
  <c r="A2033" i="6" s="1"/>
  <c r="A2034" i="6" s="1"/>
  <c r="A2035" i="6" s="1"/>
  <c r="A2036" i="6" s="1"/>
  <c r="A2037" i="6" s="1"/>
  <c r="A2038" i="6" s="1"/>
  <c r="A2039" i="6" s="1"/>
  <c r="A2040" i="6" s="1"/>
  <c r="A2041" i="6" s="1"/>
  <c r="A2042" i="6" s="1"/>
  <c r="A2043" i="6" s="1"/>
  <c r="A2044" i="6" s="1"/>
  <c r="A2045" i="6" s="1"/>
  <c r="A2046" i="6" s="1"/>
  <c r="A2047" i="6" s="1"/>
  <c r="A2048" i="6" s="1"/>
  <c r="A2049" i="6" s="1"/>
  <c r="A2050" i="6" s="1"/>
  <c r="A2051" i="6" s="1"/>
  <c r="A2052" i="6" s="1"/>
  <c r="A2053" i="6" s="1"/>
  <c r="A2054" i="6" s="1"/>
  <c r="A2055" i="6" s="1"/>
  <c r="A2056" i="6" s="1"/>
  <c r="A2057" i="6" s="1"/>
  <c r="A2058" i="6" s="1"/>
  <c r="A2059" i="6" s="1"/>
  <c r="A2060" i="6" s="1"/>
  <c r="A2061" i="6" s="1"/>
  <c r="A2062" i="6" s="1"/>
  <c r="A2063" i="6" s="1"/>
  <c r="A2064" i="6" s="1"/>
  <c r="A2065" i="6" s="1"/>
  <c r="A2066" i="6" s="1"/>
  <c r="A2067" i="6" s="1"/>
  <c r="A2068" i="6" s="1"/>
  <c r="A2069" i="6" s="1"/>
  <c r="A2070" i="6" s="1"/>
  <c r="A2071" i="6" s="1"/>
  <c r="A2072" i="6" s="1"/>
  <c r="A2073" i="6" s="1"/>
  <c r="A2074" i="6" s="1"/>
  <c r="A2075" i="6" s="1"/>
  <c r="A2076" i="6" s="1"/>
  <c r="A2077" i="6" s="1"/>
  <c r="A2078" i="6" s="1"/>
  <c r="A2079" i="6" s="1"/>
  <c r="A2080" i="6" s="1"/>
  <c r="A2081" i="6" s="1"/>
  <c r="A2082" i="6" s="1"/>
  <c r="A2083" i="6" s="1"/>
  <c r="A2084" i="6" s="1"/>
  <c r="A2085" i="6" s="1"/>
  <c r="A2086" i="6" s="1"/>
  <c r="A2087" i="6" s="1"/>
  <c r="A2088" i="6" s="1"/>
  <c r="A2089" i="6" s="1"/>
  <c r="A2090" i="6" s="1"/>
  <c r="A2091" i="6" s="1"/>
  <c r="A2092" i="6" s="1"/>
  <c r="A2093" i="6" s="1"/>
  <c r="A2094" i="6" s="1"/>
  <c r="A2095" i="6" s="1"/>
  <c r="A2096" i="6" s="1"/>
  <c r="A2097" i="6" s="1"/>
  <c r="A2098" i="6" s="1"/>
  <c r="A2099" i="6" s="1"/>
  <c r="A2100" i="6" s="1"/>
  <c r="A2101" i="6" s="1"/>
  <c r="A2102" i="6" s="1"/>
  <c r="A2103" i="6" s="1"/>
  <c r="A2104" i="6" s="1"/>
  <c r="A2105" i="6" s="1"/>
  <c r="A2106" i="6" s="1"/>
  <c r="A2107" i="6" s="1"/>
  <c r="A2108" i="6" s="1"/>
  <c r="A2109" i="6" s="1"/>
  <c r="A2110" i="6" s="1"/>
  <c r="A2111" i="6" s="1"/>
  <c r="A2112" i="6" s="1"/>
  <c r="A2113" i="6" s="1"/>
  <c r="A2114" i="6" s="1"/>
  <c r="A2115" i="6" s="1"/>
  <c r="A2116" i="6" s="1"/>
  <c r="A2117" i="6" s="1"/>
  <c r="A2118" i="6" s="1"/>
  <c r="A2119" i="6" s="1"/>
  <c r="A2120" i="6" s="1"/>
  <c r="A2121" i="6" s="1"/>
  <c r="A2122" i="6" s="1"/>
  <c r="A2123" i="6" s="1"/>
  <c r="A2124" i="6" s="1"/>
  <c r="A2125" i="6" s="1"/>
  <c r="A2126" i="6" s="1"/>
  <c r="A2127" i="6" s="1"/>
  <c r="A2128" i="6" s="1"/>
  <c r="A2129" i="6" s="1"/>
  <c r="A2130" i="6" s="1"/>
  <c r="A2131" i="6" s="1"/>
  <c r="A2132" i="6" s="1"/>
  <c r="A2133" i="6" s="1"/>
  <c r="A2134" i="6" s="1"/>
  <c r="A2135" i="6" s="1"/>
  <c r="A2136" i="6" s="1"/>
  <c r="A2137" i="6" s="1"/>
  <c r="A2138" i="6" s="1"/>
  <c r="A2139" i="6" s="1"/>
  <c r="A2140" i="6" s="1"/>
  <c r="A2141" i="6" s="1"/>
  <c r="A2142" i="6" s="1"/>
  <c r="A2143" i="6" s="1"/>
  <c r="A2144" i="6" s="1"/>
  <c r="A2145" i="6" s="1"/>
  <c r="A2146" i="6" s="1"/>
  <c r="A2147" i="6" s="1"/>
  <c r="A2148" i="6" s="1"/>
  <c r="A2149" i="6" s="1"/>
  <c r="A2150" i="6" s="1"/>
  <c r="A2151" i="6" s="1"/>
  <c r="A2152" i="6" s="1"/>
  <c r="A2153" i="6" s="1"/>
  <c r="A2154" i="6" s="1"/>
  <c r="A2155" i="6" s="1"/>
  <c r="A2156" i="6" s="1"/>
  <c r="A2157" i="6" s="1"/>
  <c r="A2158" i="6" s="1"/>
  <c r="A2159" i="6" s="1"/>
  <c r="A2160" i="6" s="1"/>
  <c r="A2161" i="6" s="1"/>
  <c r="A2162" i="6" s="1"/>
  <c r="A2163" i="6" s="1"/>
  <c r="A2164" i="6" s="1"/>
  <c r="A2165" i="6" s="1"/>
  <c r="A2166" i="6" s="1"/>
  <c r="A2167" i="6" s="1"/>
  <c r="A2168" i="6" s="1"/>
  <c r="A2169" i="6" s="1"/>
  <c r="A2170" i="6" s="1"/>
  <c r="A2171" i="6" s="1"/>
  <c r="A2172" i="6" s="1"/>
  <c r="A2173" i="6" s="1"/>
  <c r="A2174" i="6" s="1"/>
  <c r="A2175" i="6" s="1"/>
  <c r="A2176" i="6" s="1"/>
  <c r="A2177" i="6" s="1"/>
  <c r="A2178" i="6" s="1"/>
  <c r="A2179" i="6" s="1"/>
  <c r="A2180" i="6" s="1"/>
  <c r="A2181" i="6" s="1"/>
  <c r="A2182" i="6" s="1"/>
  <c r="A2183" i="6" s="1"/>
  <c r="A2184" i="6" s="1"/>
  <c r="A2185" i="6" s="1"/>
  <c r="A2186" i="6" s="1"/>
  <c r="A2187" i="6" s="1"/>
  <c r="A2188" i="6" s="1"/>
  <c r="A2189" i="6" s="1"/>
  <c r="A2190" i="6" s="1"/>
  <c r="A2191" i="6" s="1"/>
  <c r="A2192" i="6" s="1"/>
  <c r="A2193" i="6" s="1"/>
  <c r="A2194" i="6" s="1"/>
  <c r="A2195" i="6" s="1"/>
  <c r="A2196" i="6" s="1"/>
  <c r="A2197" i="6" s="1"/>
  <c r="A2198" i="6" s="1"/>
  <c r="A2199" i="6" s="1"/>
  <c r="A2200" i="6" s="1"/>
  <c r="A2201" i="6" s="1"/>
  <c r="A2202" i="6" s="1"/>
  <c r="A2203" i="6" s="1"/>
  <c r="A2204" i="6" s="1"/>
  <c r="A2205" i="6" s="1"/>
  <c r="A2206" i="6" s="1"/>
  <c r="A2207" i="6" s="1"/>
  <c r="A2208" i="6" s="1"/>
  <c r="A2209" i="6" s="1"/>
  <c r="A2210" i="6" s="1"/>
  <c r="A2211" i="6" s="1"/>
  <c r="A2212" i="6" s="1"/>
  <c r="A2213" i="6" s="1"/>
  <c r="A2214" i="6" s="1"/>
  <c r="A2215" i="6" s="1"/>
  <c r="A2216" i="6" s="1"/>
  <c r="A2217" i="6" s="1"/>
  <c r="A2218" i="6" s="1"/>
  <c r="A2219" i="6" s="1"/>
  <c r="A2220" i="6" s="1"/>
  <c r="A2221" i="6" s="1"/>
  <c r="A2222" i="6" s="1"/>
  <c r="A2223" i="6" s="1"/>
  <c r="A2224" i="6" s="1"/>
  <c r="A2225" i="6" s="1"/>
  <c r="A2226" i="6" s="1"/>
  <c r="A2227" i="6" s="1"/>
  <c r="A2228" i="6" s="1"/>
  <c r="A2229" i="6" s="1"/>
  <c r="A2230" i="6" s="1"/>
  <c r="A2231" i="6" s="1"/>
  <c r="A2232" i="6" s="1"/>
  <c r="A2233" i="6" s="1"/>
  <c r="A2234" i="6" s="1"/>
  <c r="A2235" i="6" s="1"/>
  <c r="A2236" i="6" s="1"/>
  <c r="A2237" i="6" s="1"/>
  <c r="A2238" i="6" s="1"/>
  <c r="A2239" i="6" s="1"/>
  <c r="A2240" i="6" s="1"/>
  <c r="A2241" i="6" s="1"/>
  <c r="A2242" i="6" s="1"/>
  <c r="A2243" i="6" s="1"/>
  <c r="A2244" i="6" s="1"/>
  <c r="A2245" i="6" s="1"/>
  <c r="A2246" i="6" s="1"/>
  <c r="A2247" i="6" s="1"/>
  <c r="A2248" i="6" s="1"/>
  <c r="A2249" i="6" s="1"/>
  <c r="A2250" i="6" s="1"/>
  <c r="A2251" i="6" s="1"/>
  <c r="A2252" i="6" s="1"/>
  <c r="A2253" i="6" s="1"/>
  <c r="A2254" i="6" s="1"/>
  <c r="A2255" i="6" s="1"/>
  <c r="A2256" i="6" s="1"/>
  <c r="A2257" i="6" s="1"/>
  <c r="A2258" i="6" s="1"/>
  <c r="A2259" i="6" s="1"/>
  <c r="A2260" i="6" s="1"/>
  <c r="A2261" i="6" s="1"/>
  <c r="A2262" i="6" s="1"/>
  <c r="A2263" i="6" s="1"/>
  <c r="A2264" i="6" s="1"/>
  <c r="A2265" i="6" s="1"/>
  <c r="A2266" i="6" s="1"/>
  <c r="A2267" i="6" s="1"/>
  <c r="A2268" i="6" s="1"/>
  <c r="A2269" i="6" s="1"/>
  <c r="A2270" i="6" s="1"/>
  <c r="A2271" i="6" s="1"/>
  <c r="A2272" i="6" s="1"/>
  <c r="A2273" i="6" s="1"/>
  <c r="A2274" i="6" s="1"/>
  <c r="A2275" i="6" s="1"/>
  <c r="A2276" i="6" s="1"/>
  <c r="A2277" i="6" s="1"/>
  <c r="A2278" i="6" s="1"/>
  <c r="A2279" i="6" s="1"/>
  <c r="A2280" i="6" s="1"/>
  <c r="A2281" i="6" s="1"/>
  <c r="A2282" i="6" s="1"/>
  <c r="A2283" i="6" s="1"/>
  <c r="A2284" i="6" s="1"/>
  <c r="A2285" i="6" s="1"/>
  <c r="A2286" i="6" s="1"/>
  <c r="A2287" i="6" s="1"/>
  <c r="A2288" i="6" s="1"/>
  <c r="A2289" i="6" s="1"/>
  <c r="A2290" i="6" s="1"/>
  <c r="A2291" i="6" s="1"/>
  <c r="A2292" i="6" s="1"/>
  <c r="A2293" i="6" s="1"/>
  <c r="A2294" i="6" s="1"/>
  <c r="A2295" i="6" s="1"/>
  <c r="A2296" i="6" s="1"/>
  <c r="A2297" i="6" s="1"/>
  <c r="A2298" i="6" s="1"/>
  <c r="A2299" i="6" s="1"/>
  <c r="A2300" i="6" s="1"/>
  <c r="A2301" i="6" s="1"/>
  <c r="A2302" i="6" s="1"/>
  <c r="A2303" i="6" s="1"/>
  <c r="A2304" i="6" s="1"/>
  <c r="A2305" i="6" s="1"/>
  <c r="A2306" i="6" s="1"/>
  <c r="A2307" i="6" s="1"/>
  <c r="A2308" i="6" s="1"/>
  <c r="A2309" i="6" s="1"/>
  <c r="A2310" i="6" s="1"/>
  <c r="A2311" i="6" s="1"/>
  <c r="A2312" i="6" s="1"/>
  <c r="A2313" i="6" s="1"/>
  <c r="A2314" i="6" s="1"/>
  <c r="A2315" i="6" s="1"/>
  <c r="A2316" i="6" s="1"/>
  <c r="A2317" i="6" s="1"/>
  <c r="A2318" i="6" s="1"/>
  <c r="A2319" i="6" s="1"/>
  <c r="A2320" i="6" s="1"/>
  <c r="A2321" i="6" s="1"/>
  <c r="A2322" i="6" s="1"/>
  <c r="A2323" i="6" s="1"/>
  <c r="A2324" i="6" s="1"/>
  <c r="A2325" i="6" s="1"/>
  <c r="A2326" i="6" s="1"/>
  <c r="A2327" i="6" s="1"/>
  <c r="A2328" i="6" s="1"/>
  <c r="A2329" i="6" s="1"/>
  <c r="A2330" i="6" s="1"/>
  <c r="A2331" i="6" s="1"/>
  <c r="A2332" i="6" s="1"/>
  <c r="A2333" i="6" s="1"/>
  <c r="A2334" i="6" s="1"/>
  <c r="A2335" i="6" s="1"/>
  <c r="A2336" i="6" s="1"/>
  <c r="A2337" i="6" s="1"/>
  <c r="A2338" i="6" s="1"/>
  <c r="A2339" i="6" s="1"/>
  <c r="A2340" i="6" s="1"/>
  <c r="A2341" i="6" s="1"/>
  <c r="A2342" i="6" s="1"/>
  <c r="A2343" i="6" s="1"/>
  <c r="A2344" i="6" s="1"/>
  <c r="A2345" i="6" s="1"/>
  <c r="A2346" i="6" s="1"/>
  <c r="A2347" i="6" s="1"/>
  <c r="A2348" i="6" s="1"/>
  <c r="A2349" i="6" s="1"/>
  <c r="A2350" i="6" s="1"/>
  <c r="A2351" i="6" s="1"/>
  <c r="A2352" i="6" s="1"/>
  <c r="A2353" i="6" s="1"/>
  <c r="A2354" i="6" s="1"/>
  <c r="A2355" i="6" s="1"/>
  <c r="A2356" i="6" s="1"/>
  <c r="A2357" i="6" s="1"/>
  <c r="A2358" i="6" s="1"/>
  <c r="A2359" i="6" s="1"/>
  <c r="A2360" i="6" s="1"/>
  <c r="A2361" i="6" s="1"/>
  <c r="A2362" i="6" s="1"/>
  <c r="A2363" i="6" s="1"/>
  <c r="A2364" i="6" s="1"/>
  <c r="A2365" i="6" s="1"/>
  <c r="A2366" i="6" s="1"/>
  <c r="A2367" i="6" s="1"/>
  <c r="A2368" i="6" s="1"/>
  <c r="A2369" i="6" s="1"/>
  <c r="A2370" i="6" s="1"/>
  <c r="A2371" i="6" s="1"/>
  <c r="A2372" i="6" s="1"/>
  <c r="A2373" i="6" s="1"/>
  <c r="A2374" i="6" s="1"/>
  <c r="A2375" i="6" s="1"/>
  <c r="A2376" i="6" s="1"/>
  <c r="A2377" i="6" s="1"/>
  <c r="A2378" i="6" s="1"/>
  <c r="A2379" i="6" s="1"/>
  <c r="A2380" i="6" s="1"/>
  <c r="A2381" i="6" s="1"/>
  <c r="A2382" i="6" s="1"/>
  <c r="A2383" i="6" s="1"/>
  <c r="A2384" i="6" s="1"/>
  <c r="A2385" i="6" s="1"/>
  <c r="A2386" i="6" s="1"/>
  <c r="A2387" i="6" s="1"/>
  <c r="A2388" i="6" s="1"/>
  <c r="A2389" i="6" s="1"/>
  <c r="A2390" i="6" s="1"/>
  <c r="A2391" i="6" s="1"/>
  <c r="A2392" i="6" s="1"/>
  <c r="A2393" i="6" s="1"/>
  <c r="A2394" i="6" s="1"/>
  <c r="A2395" i="6" s="1"/>
  <c r="A2396" i="6" s="1"/>
  <c r="A2397" i="6" s="1"/>
  <c r="A2398" i="6" s="1"/>
  <c r="A2399" i="6" s="1"/>
  <c r="A2400" i="6" s="1"/>
  <c r="A2401" i="6" s="1"/>
  <c r="A2402" i="6" s="1"/>
  <c r="A2403" i="6" s="1"/>
  <c r="A2404" i="6" s="1"/>
  <c r="A2405" i="6" s="1"/>
  <c r="A2406" i="6" s="1"/>
  <c r="A2407" i="6" s="1"/>
  <c r="A2408" i="6" s="1"/>
  <c r="A2409" i="6" s="1"/>
  <c r="A2410" i="6" s="1"/>
  <c r="A2411" i="6" s="1"/>
  <c r="A2412" i="6" s="1"/>
  <c r="A2413" i="6" s="1"/>
  <c r="A2414" i="6" s="1"/>
  <c r="A2415" i="6" s="1"/>
  <c r="A2416" i="6" s="1"/>
  <c r="A2417" i="6" s="1"/>
  <c r="A2418" i="6" s="1"/>
  <c r="A2419" i="6" s="1"/>
  <c r="A2420" i="6" s="1"/>
  <c r="A2421" i="6" s="1"/>
  <c r="A2422" i="6" s="1"/>
  <c r="A2423" i="6" s="1"/>
  <c r="A2424" i="6" s="1"/>
  <c r="A2425" i="6" s="1"/>
  <c r="A2426" i="6" s="1"/>
  <c r="A2427" i="6" s="1"/>
  <c r="A2428" i="6" s="1"/>
  <c r="A2429" i="6" s="1"/>
  <c r="A2430" i="6" s="1"/>
  <c r="A2431" i="6" s="1"/>
  <c r="A2432" i="6" s="1"/>
  <c r="A2433" i="6" s="1"/>
  <c r="A2434" i="6" s="1"/>
  <c r="A2435" i="6" s="1"/>
  <c r="A2436" i="6" s="1"/>
  <c r="A2437" i="6" s="1"/>
  <c r="A2438" i="6" s="1"/>
  <c r="A2439" i="6" s="1"/>
  <c r="A2440" i="6" s="1"/>
  <c r="A2441" i="6" s="1"/>
  <c r="A2442" i="6" s="1"/>
  <c r="A2443" i="6" s="1"/>
  <c r="A2444" i="6" s="1"/>
  <c r="A2445" i="6" s="1"/>
  <c r="A2446" i="6" s="1"/>
  <c r="A2447" i="6" s="1"/>
  <c r="A2448" i="6" s="1"/>
  <c r="A2449" i="6" s="1"/>
  <c r="A2450" i="6" s="1"/>
  <c r="A2451" i="6" s="1"/>
  <c r="A2452" i="6" s="1"/>
  <c r="A2453" i="6" s="1"/>
  <c r="A2454" i="6" s="1"/>
  <c r="A2455" i="6" s="1"/>
  <c r="A2456" i="6" s="1"/>
  <c r="A2457" i="6" s="1"/>
  <c r="A2458" i="6" s="1"/>
  <c r="A2459" i="6" s="1"/>
  <c r="A2460" i="6" s="1"/>
  <c r="A2461" i="6" s="1"/>
  <c r="A2462" i="6" s="1"/>
  <c r="A2463" i="6" s="1"/>
  <c r="A2464" i="6" s="1"/>
  <c r="A2465" i="6" s="1"/>
  <c r="A2466" i="6" s="1"/>
  <c r="A2467" i="6" s="1"/>
  <c r="A2468" i="6" s="1"/>
  <c r="A2469" i="6" s="1"/>
  <c r="A2470" i="6" s="1"/>
  <c r="A2471" i="6" s="1"/>
  <c r="A2472" i="6" s="1"/>
  <c r="A2473" i="6" s="1"/>
  <c r="A2474" i="6" s="1"/>
  <c r="A2475" i="6" s="1"/>
  <c r="A2476" i="6" s="1"/>
  <c r="A2477" i="6" s="1"/>
  <c r="A2478" i="6" s="1"/>
  <c r="A2479" i="6" s="1"/>
  <c r="A2480" i="6" s="1"/>
  <c r="A2481" i="6" s="1"/>
  <c r="A2482" i="6" s="1"/>
  <c r="A2483" i="6" s="1"/>
  <c r="A2484" i="6" s="1"/>
  <c r="A2485" i="6" s="1"/>
  <c r="A2486" i="6" s="1"/>
  <c r="A2487" i="6" s="1"/>
  <c r="A2488" i="6" s="1"/>
  <c r="A2489" i="6" s="1"/>
  <c r="A2490" i="6" s="1"/>
  <c r="A2491" i="6" s="1"/>
  <c r="A2492" i="6" s="1"/>
  <c r="A2493" i="6" s="1"/>
  <c r="A2494" i="6" s="1"/>
  <c r="A2495" i="6" s="1"/>
  <c r="A2496" i="6" s="1"/>
  <c r="A2497" i="6" s="1"/>
  <c r="A2498" i="6" s="1"/>
  <c r="A2499" i="6" s="1"/>
  <c r="A2500" i="6" s="1"/>
  <c r="A2501" i="6" s="1"/>
  <c r="A2502" i="6" s="1"/>
  <c r="A2503" i="6" s="1"/>
  <c r="A2504" i="6" s="1"/>
  <c r="A2505" i="6" s="1"/>
  <c r="A2506" i="6" s="1"/>
  <c r="A2507" i="6" s="1"/>
  <c r="A2508" i="6" s="1"/>
  <c r="A2509" i="6" s="1"/>
  <c r="A2510" i="6" s="1"/>
  <c r="A2511" i="6" s="1"/>
  <c r="A2512" i="6" s="1"/>
  <c r="A2513" i="6" s="1"/>
  <c r="A2514" i="6" s="1"/>
  <c r="A2515" i="6" s="1"/>
  <c r="A2516" i="6" s="1"/>
  <c r="A2517" i="6" s="1"/>
  <c r="A2518" i="6" s="1"/>
  <c r="A2519" i="6" s="1"/>
  <c r="A2520" i="6" s="1"/>
  <c r="A2521" i="6" s="1"/>
  <c r="A2522" i="6" s="1"/>
  <c r="A2523" i="6" s="1"/>
  <c r="A2524" i="6" s="1"/>
  <c r="A2525" i="6" s="1"/>
  <c r="A2526" i="6" s="1"/>
  <c r="A2527" i="6" s="1"/>
  <c r="A2528" i="6" s="1"/>
  <c r="A2529" i="6" s="1"/>
  <c r="A2530" i="6" s="1"/>
  <c r="A2531" i="6" s="1"/>
  <c r="A2532" i="6" s="1"/>
  <c r="A2533" i="6" s="1"/>
  <c r="A2534" i="6" s="1"/>
  <c r="A2535" i="6" s="1"/>
  <c r="A2536" i="6" s="1"/>
  <c r="A2537" i="6" s="1"/>
  <c r="A2538" i="6" s="1"/>
  <c r="A2539" i="6" s="1"/>
  <c r="A2540" i="6" s="1"/>
  <c r="A2541" i="6" s="1"/>
  <c r="A2542" i="6" s="1"/>
  <c r="A2543" i="6" s="1"/>
  <c r="A2544" i="6" s="1"/>
  <c r="A2545" i="6" s="1"/>
  <c r="A2546" i="6" s="1"/>
  <c r="A2547" i="6" s="1"/>
  <c r="A2548" i="6" s="1"/>
  <c r="A2549" i="6" s="1"/>
  <c r="A2550" i="6" s="1"/>
  <c r="A2551" i="6" s="1"/>
  <c r="A2552" i="6" s="1"/>
  <c r="A2553" i="6" s="1"/>
  <c r="A2554" i="6" s="1"/>
  <c r="A2555" i="6" s="1"/>
  <c r="A2556" i="6" s="1"/>
  <c r="A2557" i="6" s="1"/>
  <c r="A2558" i="6" s="1"/>
  <c r="A2559" i="6" s="1"/>
  <c r="A2560" i="6" s="1"/>
  <c r="A2561" i="6" s="1"/>
  <c r="A2562" i="6" s="1"/>
  <c r="A2563" i="6" s="1"/>
  <c r="A2564" i="6" s="1"/>
  <c r="A2565" i="6" s="1"/>
  <c r="A2566" i="6" s="1"/>
  <c r="A2567" i="6" s="1"/>
  <c r="A2568" i="6" s="1"/>
  <c r="A2569" i="6" s="1"/>
  <c r="A2570" i="6" s="1"/>
  <c r="A2571" i="6" s="1"/>
  <c r="A2572" i="6" s="1"/>
  <c r="A2573" i="6" s="1"/>
  <c r="A2574" i="6" s="1"/>
  <c r="A2575" i="6" s="1"/>
  <c r="A2576" i="6" s="1"/>
  <c r="A2577" i="6" s="1"/>
  <c r="A2578" i="6" s="1"/>
  <c r="A2579" i="6" s="1"/>
  <c r="A2580" i="6" s="1"/>
  <c r="A2581" i="6" s="1"/>
  <c r="A2582" i="6" s="1"/>
  <c r="A2583" i="6" s="1"/>
  <c r="A2584" i="6" s="1"/>
  <c r="A2585" i="6" s="1"/>
  <c r="A2586" i="6" s="1"/>
  <c r="A2587" i="6" s="1"/>
  <c r="A2588" i="6" s="1"/>
  <c r="A2589" i="6" s="1"/>
  <c r="A2590" i="6" s="1"/>
  <c r="A2591" i="6" s="1"/>
  <c r="A2592" i="6" s="1"/>
  <c r="A2593" i="6" s="1"/>
  <c r="A2594" i="6" s="1"/>
  <c r="A2595" i="6" s="1"/>
  <c r="A2596" i="6" s="1"/>
  <c r="A2597" i="6" s="1"/>
  <c r="A2598" i="6" s="1"/>
  <c r="A2599" i="6" s="1"/>
  <c r="A2600" i="6" s="1"/>
  <c r="A2601" i="6" s="1"/>
  <c r="A2602" i="6" s="1"/>
  <c r="A2603" i="6" s="1"/>
  <c r="A2604" i="6" s="1"/>
  <c r="A2605" i="6" s="1"/>
  <c r="A2606" i="6" s="1"/>
  <c r="A2607" i="6" s="1"/>
  <c r="A2608" i="6" s="1"/>
  <c r="A2609" i="6" s="1"/>
  <c r="A2610" i="6" s="1"/>
  <c r="A2611" i="6" s="1"/>
  <c r="A2612" i="6" s="1"/>
  <c r="A2613" i="6" s="1"/>
  <c r="A2614" i="6" s="1"/>
  <c r="A2615" i="6" s="1"/>
  <c r="A2616" i="6" s="1"/>
  <c r="A2617" i="6" s="1"/>
  <c r="A2618" i="6" s="1"/>
  <c r="A2619" i="6" s="1"/>
  <c r="A2620" i="6" s="1"/>
  <c r="A2621" i="6" s="1"/>
  <c r="A2622" i="6" s="1"/>
  <c r="A2623" i="6" s="1"/>
  <c r="A2624" i="6" s="1"/>
  <c r="A2625" i="6" s="1"/>
  <c r="A2626" i="6" s="1"/>
  <c r="A2627" i="6" s="1"/>
  <c r="A2628" i="6" s="1"/>
  <c r="A2629" i="6" s="1"/>
  <c r="A2630" i="6" s="1"/>
  <c r="A2631" i="6" s="1"/>
  <c r="A2632" i="6" s="1"/>
  <c r="A2633" i="6" s="1"/>
  <c r="A2634" i="6" s="1"/>
  <c r="A2635" i="6" s="1"/>
  <c r="A2636" i="6" s="1"/>
  <c r="A2637" i="6" s="1"/>
  <c r="A2638" i="6" s="1"/>
  <c r="A2639" i="6" s="1"/>
  <c r="A2640" i="6" s="1"/>
  <c r="A2641" i="6" s="1"/>
  <c r="A2642" i="6" s="1"/>
  <c r="A2643" i="6" s="1"/>
  <c r="A2644" i="6" s="1"/>
  <c r="A2645" i="6" s="1"/>
  <c r="A2646" i="6" s="1"/>
  <c r="A2647" i="6" s="1"/>
  <c r="A2648" i="6" s="1"/>
  <c r="A2649" i="6" s="1"/>
  <c r="A2650" i="6" s="1"/>
  <c r="A2651" i="6" s="1"/>
  <c r="A2652" i="6" s="1"/>
  <c r="A2653" i="6" s="1"/>
  <c r="A2654" i="6" s="1"/>
  <c r="A2655" i="6" s="1"/>
  <c r="A2656" i="6" s="1"/>
  <c r="A2657" i="6" s="1"/>
  <c r="A2658" i="6" s="1"/>
  <c r="A2659" i="6" s="1"/>
  <c r="A2660" i="6" s="1"/>
  <c r="A2661" i="6" s="1"/>
  <c r="A2662" i="6" s="1"/>
  <c r="A2663" i="6" s="1"/>
  <c r="A2664" i="6" s="1"/>
  <c r="A2665" i="6" s="1"/>
  <c r="A2666" i="6" s="1"/>
  <c r="A2667" i="6" s="1"/>
  <c r="A2668" i="6" s="1"/>
  <c r="A2669" i="6" s="1"/>
  <c r="A2670" i="6" s="1"/>
  <c r="A2671" i="6" s="1"/>
  <c r="A2672" i="6" s="1"/>
  <c r="A2673" i="6" s="1"/>
  <c r="A2674" i="6" s="1"/>
  <c r="A2675" i="6" s="1"/>
  <c r="A2676" i="6" s="1"/>
  <c r="A2677" i="6" s="1"/>
  <c r="A2678" i="6" s="1"/>
  <c r="A2679" i="6" s="1"/>
  <c r="A2680" i="6" s="1"/>
  <c r="A2681" i="6" s="1"/>
  <c r="A2682" i="6" s="1"/>
  <c r="A2683" i="6" s="1"/>
  <c r="A2684" i="6" s="1"/>
  <c r="A2685" i="6" s="1"/>
  <c r="A2686" i="6" s="1"/>
  <c r="A2687" i="6" s="1"/>
  <c r="A2688" i="6" s="1"/>
  <c r="A2689" i="6" s="1"/>
  <c r="A2690" i="6" s="1"/>
  <c r="A2691" i="6" s="1"/>
  <c r="A2692" i="6" s="1"/>
  <c r="A2693" i="6" s="1"/>
  <c r="A2694" i="6" s="1"/>
  <c r="A2695" i="6" s="1"/>
  <c r="A2696" i="6" s="1"/>
  <c r="A2697" i="6" s="1"/>
  <c r="A2698" i="6" s="1"/>
  <c r="A2699" i="6" s="1"/>
  <c r="A2700" i="6" s="1"/>
  <c r="A2701" i="6" s="1"/>
  <c r="A2702" i="6" s="1"/>
  <c r="A2703" i="6" s="1"/>
  <c r="A2704" i="6" s="1"/>
  <c r="A2705" i="6" s="1"/>
  <c r="A2706" i="6" s="1"/>
  <c r="A2707" i="6" s="1"/>
  <c r="A2708" i="6" s="1"/>
  <c r="A2709" i="6" s="1"/>
  <c r="A2710" i="6" s="1"/>
  <c r="A2711" i="6" s="1"/>
  <c r="A2712" i="6" s="1"/>
  <c r="A2713" i="6" s="1"/>
  <c r="A2714" i="6" s="1"/>
  <c r="A2715" i="6" s="1"/>
  <c r="A2716" i="6" s="1"/>
  <c r="A2717" i="6" s="1"/>
  <c r="A2718" i="6" s="1"/>
  <c r="A2719" i="6" s="1"/>
  <c r="A2720" i="6" s="1"/>
  <c r="A2721" i="6" s="1"/>
  <c r="A2722" i="6" s="1"/>
  <c r="A2723" i="6" s="1"/>
  <c r="A2724" i="6" s="1"/>
  <c r="A2725" i="6" s="1"/>
  <c r="A2726" i="6" s="1"/>
  <c r="A2727" i="6" s="1"/>
  <c r="A2728" i="6" s="1"/>
  <c r="A2729" i="6" s="1"/>
  <c r="A2730" i="6" s="1"/>
  <c r="A2731" i="6" s="1"/>
  <c r="A2732" i="6" s="1"/>
  <c r="A2733" i="6" s="1"/>
  <c r="A2734" i="6" s="1"/>
  <c r="A2735" i="6" s="1"/>
  <c r="A2736" i="6" s="1"/>
  <c r="A2737" i="6" s="1"/>
  <c r="A2738" i="6" s="1"/>
  <c r="A2739" i="6" s="1"/>
  <c r="A2740" i="6" s="1"/>
  <c r="A2741" i="6" s="1"/>
  <c r="A2742" i="6" s="1"/>
  <c r="A2743" i="6" s="1"/>
  <c r="A2744" i="6" s="1"/>
  <c r="A2745" i="6" s="1"/>
  <c r="A2746" i="6" s="1"/>
  <c r="A2747" i="6" s="1"/>
  <c r="A2748" i="6" s="1"/>
  <c r="A2749" i="6" s="1"/>
  <c r="A2750" i="6" s="1"/>
  <c r="A2751" i="6" s="1"/>
  <c r="A2752" i="6" s="1"/>
  <c r="A2753" i="6" s="1"/>
  <c r="A2754" i="6" s="1"/>
  <c r="A2755" i="6" s="1"/>
  <c r="A2756" i="6" s="1"/>
  <c r="A2757" i="6" s="1"/>
  <c r="A2758" i="6" s="1"/>
  <c r="A2759" i="6" s="1"/>
  <c r="A2760" i="6" s="1"/>
  <c r="A2761" i="6" s="1"/>
  <c r="A2762" i="6" s="1"/>
  <c r="A2763" i="6" s="1"/>
  <c r="A2764" i="6" s="1"/>
  <c r="A2765" i="6" s="1"/>
  <c r="A2766" i="6" s="1"/>
  <c r="A2767" i="6" s="1"/>
  <c r="A2768" i="6" s="1"/>
  <c r="A2769" i="6" s="1"/>
  <c r="A2770" i="6" s="1"/>
  <c r="A2771" i="6" s="1"/>
  <c r="A2772" i="6" s="1"/>
  <c r="A2773" i="6" s="1"/>
  <c r="A2774" i="6" s="1"/>
  <c r="A2775" i="6" s="1"/>
  <c r="A2776" i="6" s="1"/>
  <c r="A2777" i="6" s="1"/>
  <c r="A2778" i="6" s="1"/>
  <c r="A2779" i="6" s="1"/>
  <c r="A2780" i="6" s="1"/>
  <c r="A2781" i="6" s="1"/>
  <c r="A2782" i="6" s="1"/>
  <c r="A2783" i="6" s="1"/>
  <c r="A2784" i="6" s="1"/>
  <c r="A2785" i="6" s="1"/>
  <c r="A2786" i="6" s="1"/>
  <c r="A2787" i="6" s="1"/>
  <c r="A2788" i="6" s="1"/>
  <c r="A2789" i="6" s="1"/>
  <c r="A2790" i="6" s="1"/>
  <c r="A2791" i="6" s="1"/>
  <c r="A2792" i="6" s="1"/>
  <c r="A2793" i="6" s="1"/>
  <c r="A2794" i="6" s="1"/>
  <c r="A2795" i="6" s="1"/>
  <c r="A2796" i="6" s="1"/>
  <c r="A2797" i="6" s="1"/>
  <c r="A2798" i="6" s="1"/>
  <c r="A2799" i="6" s="1"/>
  <c r="A2800" i="6" s="1"/>
  <c r="A2801" i="6" s="1"/>
  <c r="A2802" i="6" s="1"/>
  <c r="A2803" i="6" s="1"/>
  <c r="A2804" i="6" s="1"/>
  <c r="A2805" i="6" s="1"/>
  <c r="A2806" i="6" s="1"/>
  <c r="A2807" i="6" s="1"/>
  <c r="A2808" i="6" s="1"/>
  <c r="A2809" i="6" s="1"/>
  <c r="A2810" i="6" s="1"/>
  <c r="A2811" i="6" s="1"/>
  <c r="A2812" i="6" s="1"/>
  <c r="A2813" i="6" s="1"/>
  <c r="A2814" i="6" s="1"/>
  <c r="A2815" i="6" s="1"/>
  <c r="A2816" i="6" s="1"/>
  <c r="A2817" i="6" s="1"/>
  <c r="A2818" i="6" s="1"/>
  <c r="A2819" i="6" s="1"/>
  <c r="A2820" i="6" s="1"/>
  <c r="A2821" i="6" s="1"/>
  <c r="A2822" i="6" s="1"/>
  <c r="A2823" i="6" s="1"/>
  <c r="A2824" i="6" s="1"/>
  <c r="A2825" i="6" s="1"/>
  <c r="A2826" i="6" s="1"/>
  <c r="A2827" i="6" s="1"/>
  <c r="A2828" i="6" s="1"/>
  <c r="A2829" i="6" s="1"/>
  <c r="A2830" i="6" s="1"/>
  <c r="A2831" i="6" s="1"/>
  <c r="A2832" i="6" s="1"/>
  <c r="A2833" i="6" s="1"/>
  <c r="A2834" i="6" s="1"/>
  <c r="A2835" i="6" s="1"/>
  <c r="A2836" i="6" s="1"/>
  <c r="A2837" i="6" s="1"/>
  <c r="A2838" i="6" s="1"/>
  <c r="A2839" i="6" s="1"/>
  <c r="A2840" i="6" s="1"/>
  <c r="A2841" i="6" s="1"/>
  <c r="A2842" i="6" s="1"/>
  <c r="A2843" i="6" s="1"/>
  <c r="A2844" i="6" s="1"/>
  <c r="A2845" i="6" s="1"/>
  <c r="A2846" i="6" s="1"/>
  <c r="A2847" i="6" s="1"/>
  <c r="A2848" i="6" s="1"/>
  <c r="A2849" i="6" s="1"/>
  <c r="A2850" i="6" s="1"/>
  <c r="A2851" i="6" s="1"/>
  <c r="A2852" i="6" s="1"/>
  <c r="A2853" i="6" s="1"/>
  <c r="A2854" i="6" s="1"/>
  <c r="A2855" i="6" s="1"/>
  <c r="A2856" i="6" s="1"/>
  <c r="A2857" i="6" s="1"/>
  <c r="A2858" i="6" s="1"/>
  <c r="A2859" i="6" s="1"/>
  <c r="A2860" i="6" s="1"/>
  <c r="A2861" i="6" s="1"/>
  <c r="A2862" i="6" s="1"/>
  <c r="A2863" i="6" s="1"/>
  <c r="A2864" i="6" s="1"/>
  <c r="A2865" i="6" s="1"/>
  <c r="A2866" i="6" s="1"/>
  <c r="A2867" i="6" s="1"/>
  <c r="A2868" i="6" s="1"/>
  <c r="A2869" i="6" s="1"/>
  <c r="A2870" i="6" s="1"/>
  <c r="A2871" i="6" s="1"/>
  <c r="A2872" i="6" s="1"/>
  <c r="A2873" i="6" s="1"/>
  <c r="A2874" i="6" s="1"/>
  <c r="A2875" i="6" s="1"/>
  <c r="A2876" i="6" s="1"/>
  <c r="A2877" i="6" s="1"/>
  <c r="A2878" i="6" s="1"/>
  <c r="A2879" i="6" s="1"/>
  <c r="A2880" i="6" s="1"/>
  <c r="A2881" i="6" s="1"/>
  <c r="A2882" i="6" s="1"/>
  <c r="A2883" i="6" s="1"/>
  <c r="A2884" i="6" s="1"/>
  <c r="A2885" i="6" s="1"/>
  <c r="A2886" i="6" s="1"/>
  <c r="A2887" i="6" s="1"/>
  <c r="A2888" i="6" s="1"/>
  <c r="A2889" i="6" s="1"/>
  <c r="A2890" i="6" s="1"/>
  <c r="A2891" i="6" s="1"/>
  <c r="A2892" i="6" s="1"/>
  <c r="A2893" i="6" s="1"/>
  <c r="A2894" i="6" s="1"/>
  <c r="A2895" i="6" s="1"/>
  <c r="A2896" i="6" s="1"/>
  <c r="A2897" i="6" s="1"/>
  <c r="A2898" i="6" s="1"/>
  <c r="A2899" i="6" s="1"/>
  <c r="A2900" i="6" s="1"/>
  <c r="A2901" i="6" s="1"/>
  <c r="A2902" i="6" s="1"/>
  <c r="A2903" i="6" s="1"/>
  <c r="A2904" i="6" s="1"/>
  <c r="A2905" i="6" s="1"/>
  <c r="A2906" i="6" s="1"/>
  <c r="A2907" i="6" s="1"/>
  <c r="A2908" i="6" s="1"/>
  <c r="A2909" i="6" s="1"/>
  <c r="A2910" i="6" s="1"/>
  <c r="A2911" i="6" s="1"/>
  <c r="A2912" i="6" s="1"/>
  <c r="A2913" i="6" s="1"/>
  <c r="A2914" i="6" s="1"/>
  <c r="A2915" i="6" s="1"/>
  <c r="A2916" i="6" s="1"/>
  <c r="A2917" i="6" s="1"/>
  <c r="A2918" i="6" s="1"/>
  <c r="A2919" i="6" s="1"/>
  <c r="A2920" i="6" s="1"/>
  <c r="A2921" i="6" s="1"/>
  <c r="A2922" i="6" s="1"/>
  <c r="A2923" i="6" s="1"/>
  <c r="A2924" i="6" s="1"/>
  <c r="A2925" i="6" s="1"/>
  <c r="A2926" i="6" s="1"/>
  <c r="A2927" i="6" s="1"/>
  <c r="A2928" i="6" s="1"/>
  <c r="A2929" i="6" s="1"/>
  <c r="A2930" i="6" s="1"/>
  <c r="A2931" i="6" s="1"/>
  <c r="A2932" i="6" s="1"/>
  <c r="A2933" i="6" s="1"/>
  <c r="A2934" i="6" s="1"/>
  <c r="A2935" i="6" s="1"/>
  <c r="A2936" i="6" s="1"/>
  <c r="A2937" i="6" s="1"/>
  <c r="A2938" i="6" s="1"/>
  <c r="A2939" i="6" s="1"/>
  <c r="A2940" i="6" s="1"/>
  <c r="A2941" i="6" s="1"/>
  <c r="A2942" i="6" s="1"/>
  <c r="A2943" i="6" s="1"/>
  <c r="A2944" i="6" s="1"/>
  <c r="A2945" i="6" s="1"/>
  <c r="A2946" i="6" s="1"/>
  <c r="A2947" i="6" s="1"/>
  <c r="A2948" i="6" s="1"/>
  <c r="A2949" i="6" s="1"/>
  <c r="A2950" i="6" s="1"/>
  <c r="A2951" i="6" s="1"/>
  <c r="A2952" i="6" s="1"/>
  <c r="A2953" i="6" s="1"/>
  <c r="A2954" i="6" s="1"/>
  <c r="A2955" i="6" s="1"/>
  <c r="A2956" i="6" s="1"/>
  <c r="A2957" i="6" s="1"/>
  <c r="A2958" i="6" s="1"/>
  <c r="A2959" i="6" s="1"/>
  <c r="A2960" i="6" s="1"/>
  <c r="A2961" i="6" s="1"/>
  <c r="A2962" i="6" s="1"/>
  <c r="A2963" i="6" s="1"/>
  <c r="A2964" i="6" s="1"/>
  <c r="A2965" i="6" s="1"/>
  <c r="A2966" i="6" s="1"/>
  <c r="A2967" i="6" s="1"/>
  <c r="A2968" i="6" s="1"/>
  <c r="A2969" i="6" s="1"/>
  <c r="A2970" i="6" s="1"/>
  <c r="A2971" i="6" s="1"/>
  <c r="A2972" i="6" s="1"/>
  <c r="A2973" i="6" s="1"/>
  <c r="A2974" i="6" s="1"/>
  <c r="A2975" i="6" s="1"/>
  <c r="A2976" i="6" s="1"/>
  <c r="A2977" i="6" s="1"/>
  <c r="A2978" i="6" s="1"/>
  <c r="A2979" i="6" s="1"/>
  <c r="A2980" i="6" s="1"/>
  <c r="A2981" i="6" s="1"/>
  <c r="A2982" i="6" s="1"/>
  <c r="A2983" i="6" s="1"/>
  <c r="A2984" i="6" s="1"/>
  <c r="A2985" i="6" s="1"/>
  <c r="A2986" i="6" s="1"/>
  <c r="A2987" i="6" s="1"/>
  <c r="A2988" i="6" s="1"/>
  <c r="A2989" i="6" s="1"/>
  <c r="A2990" i="6" s="1"/>
  <c r="A2991" i="6" s="1"/>
  <c r="A2992" i="6" s="1"/>
  <c r="A2993" i="6" s="1"/>
  <c r="A2994" i="6" s="1"/>
  <c r="A2995" i="6" s="1"/>
  <c r="A2996" i="6" s="1"/>
  <c r="A2997" i="6" s="1"/>
  <c r="A2998" i="6" s="1"/>
  <c r="A2999" i="6" s="1"/>
  <c r="A3000" i="6" s="1"/>
  <c r="A3001" i="6" s="1"/>
  <c r="A3002" i="6" s="1"/>
  <c r="A3003" i="6" s="1"/>
  <c r="A3004" i="6" s="1"/>
  <c r="A3005" i="6" s="1"/>
  <c r="A3006" i="6" s="1"/>
  <c r="A3007" i="6" s="1"/>
  <c r="A3008" i="6" s="1"/>
  <c r="A3009" i="6" s="1"/>
  <c r="A3010" i="6" s="1"/>
  <c r="A3011" i="6" s="1"/>
  <c r="A3012" i="6" s="1"/>
  <c r="A3013" i="6" s="1"/>
  <c r="A3014" i="6" s="1"/>
  <c r="A3015" i="6" s="1"/>
  <c r="A3016" i="6" s="1"/>
  <c r="A3017" i="6" s="1"/>
  <c r="A3018" i="6" s="1"/>
  <c r="A3019" i="6" s="1"/>
  <c r="A3020" i="6" s="1"/>
  <c r="A3021" i="6" s="1"/>
  <c r="A3022" i="6" s="1"/>
  <c r="A3023" i="6" s="1"/>
  <c r="A3024" i="6" s="1"/>
  <c r="A3025" i="6" s="1"/>
  <c r="A3026" i="6" s="1"/>
  <c r="A3027" i="6" s="1"/>
  <c r="A3028" i="6" s="1"/>
  <c r="A3029" i="6" s="1"/>
  <c r="A3030" i="6" s="1"/>
  <c r="A3031" i="6" s="1"/>
  <c r="A3032" i="6" s="1"/>
  <c r="A3033" i="6" s="1"/>
  <c r="A3034" i="6" s="1"/>
  <c r="A3035" i="6" s="1"/>
  <c r="A3036" i="6" s="1"/>
  <c r="A3037" i="6" s="1"/>
  <c r="A3038" i="6" s="1"/>
  <c r="A3039" i="6" s="1"/>
  <c r="A3040" i="6" s="1"/>
  <c r="A3041" i="6" s="1"/>
  <c r="A3042" i="6" s="1"/>
  <c r="A3043" i="6" s="1"/>
  <c r="A3044" i="6" s="1"/>
  <c r="A3045" i="6" s="1"/>
  <c r="A3046" i="6" s="1"/>
  <c r="A3047" i="6" s="1"/>
  <c r="A3048" i="6" s="1"/>
  <c r="A3049" i="6" s="1"/>
  <c r="A3050" i="6" s="1"/>
  <c r="A3051" i="6" s="1"/>
  <c r="A3052" i="6" s="1"/>
  <c r="A3053" i="6" s="1"/>
  <c r="A3054" i="6" s="1"/>
  <c r="A3055" i="6" s="1"/>
  <c r="A3056" i="6" s="1"/>
  <c r="A3057" i="6" s="1"/>
  <c r="A3058" i="6" s="1"/>
  <c r="A3059" i="6" s="1"/>
  <c r="A3060" i="6" s="1"/>
  <c r="A3061" i="6" s="1"/>
  <c r="A3062" i="6" s="1"/>
  <c r="A3063" i="6" s="1"/>
  <c r="A3064" i="6" s="1"/>
  <c r="A3065" i="6" s="1"/>
  <c r="A3066" i="6" s="1"/>
  <c r="A3067" i="6" s="1"/>
  <c r="A3068" i="6" s="1"/>
  <c r="A3069" i="6" s="1"/>
  <c r="A3070" i="6" s="1"/>
  <c r="A3071" i="6" s="1"/>
  <c r="A3072" i="6" s="1"/>
  <c r="A3073" i="6" s="1"/>
  <c r="A3074" i="6" s="1"/>
  <c r="A3075" i="6" s="1"/>
  <c r="A3076" i="6" s="1"/>
  <c r="A3077" i="6" s="1"/>
  <c r="A3078" i="6" s="1"/>
  <c r="A3079" i="6" s="1"/>
  <c r="A3080" i="6" s="1"/>
  <c r="A3081" i="6" s="1"/>
  <c r="A3082" i="6" s="1"/>
  <c r="A3083" i="6" s="1"/>
  <c r="A3084" i="6" s="1"/>
  <c r="A3085" i="6" s="1"/>
  <c r="A3086" i="6" s="1"/>
  <c r="A3087" i="6" s="1"/>
  <c r="A3088" i="6" s="1"/>
  <c r="A3089" i="6" s="1"/>
  <c r="A3090" i="6" s="1"/>
  <c r="A3091" i="6" s="1"/>
  <c r="A3092" i="6" s="1"/>
  <c r="A3093" i="6" s="1"/>
  <c r="A3094" i="6" s="1"/>
  <c r="A3095" i="6" s="1"/>
  <c r="A3096" i="6" s="1"/>
  <c r="A3097" i="6" s="1"/>
  <c r="A3098" i="6" s="1"/>
  <c r="A3099" i="6" s="1"/>
  <c r="A3100" i="6" s="1"/>
  <c r="A3101" i="6" s="1"/>
  <c r="A3102" i="6" s="1"/>
  <c r="A3103" i="6" s="1"/>
  <c r="A3104" i="6" s="1"/>
  <c r="A3105" i="6" s="1"/>
  <c r="A3106" i="6" s="1"/>
  <c r="A3107" i="6" s="1"/>
  <c r="A3108" i="6" s="1"/>
  <c r="A3109" i="6" s="1"/>
  <c r="A3110" i="6" s="1"/>
  <c r="A3111" i="6" s="1"/>
  <c r="A3112" i="6" s="1"/>
  <c r="A3113" i="6" s="1"/>
  <c r="A3114" i="6" s="1"/>
  <c r="A3115" i="6" s="1"/>
  <c r="A3116" i="6" s="1"/>
  <c r="A3117" i="6" s="1"/>
  <c r="A3118" i="6" s="1"/>
  <c r="A3119" i="6" s="1"/>
  <c r="A3120" i="6" s="1"/>
  <c r="A3121" i="6" s="1"/>
  <c r="A3122" i="6" s="1"/>
  <c r="A3123" i="6" s="1"/>
  <c r="A3124" i="6" s="1"/>
  <c r="A3125" i="6" s="1"/>
  <c r="A3126" i="6" s="1"/>
  <c r="A3127" i="6" s="1"/>
  <c r="A3128" i="6" s="1"/>
  <c r="A3129" i="6" s="1"/>
  <c r="A3130" i="6" s="1"/>
  <c r="A3131" i="6" s="1"/>
  <c r="A3132" i="6" s="1"/>
  <c r="A3133" i="6" s="1"/>
  <c r="A3134" i="6" s="1"/>
  <c r="A3135" i="6" s="1"/>
  <c r="A3136" i="6" s="1"/>
  <c r="A3137" i="6" s="1"/>
  <c r="A3138" i="6" s="1"/>
  <c r="A3139" i="6" s="1"/>
  <c r="A3140" i="6" s="1"/>
  <c r="A3141" i="6" s="1"/>
  <c r="A3142" i="6" s="1"/>
  <c r="A3143" i="6" s="1"/>
  <c r="A3144" i="6" s="1"/>
  <c r="A3145" i="6" s="1"/>
  <c r="A3146" i="6" s="1"/>
  <c r="A3147" i="6" s="1"/>
  <c r="A3148" i="6" s="1"/>
  <c r="A3149" i="6" s="1"/>
  <c r="A3150" i="6" s="1"/>
  <c r="A3151" i="6" s="1"/>
  <c r="A3152" i="6" s="1"/>
  <c r="A3153" i="6" s="1"/>
  <c r="A3154" i="6" s="1"/>
  <c r="A3155" i="6" s="1"/>
  <c r="A3156" i="6" s="1"/>
  <c r="A3157" i="6" s="1"/>
  <c r="A3158" i="6" s="1"/>
  <c r="A3159" i="6" s="1"/>
  <c r="A3160" i="6" s="1"/>
  <c r="A3161" i="6" s="1"/>
  <c r="A3162" i="6" s="1"/>
  <c r="A3163" i="6" s="1"/>
  <c r="A3164" i="6" s="1"/>
  <c r="A3165" i="6" s="1"/>
  <c r="A3166" i="6" s="1"/>
  <c r="A3167" i="6" s="1"/>
  <c r="A3168" i="6" s="1"/>
  <c r="A3169" i="6" s="1"/>
  <c r="A3170" i="6" s="1"/>
  <c r="A3171" i="6" s="1"/>
  <c r="A3172" i="6" s="1"/>
  <c r="A3173" i="6" s="1"/>
  <c r="A3174" i="6" s="1"/>
  <c r="A3175" i="6" s="1"/>
  <c r="A3176" i="6" s="1"/>
  <c r="A3177" i="6" s="1"/>
  <c r="A3178" i="6" s="1"/>
  <c r="A3179" i="6" s="1"/>
  <c r="A3180" i="6" s="1"/>
  <c r="A3181" i="6" s="1"/>
  <c r="A3182" i="6" s="1"/>
  <c r="A3183" i="6" s="1"/>
  <c r="A3184" i="6" s="1"/>
  <c r="A3185" i="6" s="1"/>
  <c r="A3186" i="6" s="1"/>
  <c r="A3187" i="6" s="1"/>
  <c r="A3188" i="6" s="1"/>
  <c r="A3189" i="6" s="1"/>
  <c r="A3190" i="6" s="1"/>
  <c r="A3191" i="6" s="1"/>
  <c r="A3192" i="6" s="1"/>
  <c r="A3193" i="6" s="1"/>
  <c r="A3194" i="6" s="1"/>
  <c r="A3195" i="6" s="1"/>
  <c r="A3196" i="6" s="1"/>
  <c r="A3197" i="6" s="1"/>
  <c r="A3198" i="6" s="1"/>
  <c r="A3199" i="6" s="1"/>
  <c r="A3200" i="6" s="1"/>
  <c r="A3201" i="6" s="1"/>
  <c r="A3202" i="6" s="1"/>
  <c r="A3203" i="6" s="1"/>
  <c r="A3204" i="6" s="1"/>
  <c r="A3205" i="6" s="1"/>
  <c r="A3206" i="6" s="1"/>
  <c r="A3207" i="6" s="1"/>
  <c r="A3208" i="6" s="1"/>
  <c r="A3209" i="6" s="1"/>
  <c r="A3210" i="6" s="1"/>
  <c r="A3211" i="6" s="1"/>
  <c r="A3212" i="6" s="1"/>
  <c r="A3213" i="6" s="1"/>
  <c r="A3214" i="6" s="1"/>
  <c r="A3215" i="6" s="1"/>
  <c r="A3216" i="6" s="1"/>
  <c r="A3217" i="6" s="1"/>
  <c r="A3218" i="6" s="1"/>
  <c r="A3219" i="6" s="1"/>
  <c r="A3220" i="6" s="1"/>
  <c r="A3221" i="6" s="1"/>
  <c r="A3222" i="6" s="1"/>
  <c r="A3223" i="6" s="1"/>
  <c r="A3224" i="6" s="1"/>
  <c r="A3225" i="6" s="1"/>
  <c r="A3226" i="6" s="1"/>
  <c r="A3227" i="6" s="1"/>
  <c r="A3228" i="6" s="1"/>
  <c r="A3229" i="6" s="1"/>
  <c r="A3230" i="6" s="1"/>
  <c r="A3231" i="6" s="1"/>
  <c r="A3232" i="6" s="1"/>
  <c r="A3233" i="6" s="1"/>
  <c r="A3234" i="6" s="1"/>
  <c r="A3235" i="6" s="1"/>
  <c r="A3236" i="6" s="1"/>
  <c r="A3237" i="6" s="1"/>
  <c r="A3238" i="6" s="1"/>
  <c r="A3239" i="6" s="1"/>
  <c r="A3240" i="6" s="1"/>
  <c r="A3241" i="6" s="1"/>
  <c r="A3242" i="6" s="1"/>
  <c r="A3243" i="6" s="1"/>
  <c r="A3244" i="6" s="1"/>
  <c r="A3245" i="6" s="1"/>
  <c r="A3246" i="6" s="1"/>
  <c r="A3247" i="6" s="1"/>
  <c r="A3248" i="6" s="1"/>
  <c r="A3249" i="6" s="1"/>
  <c r="A3250" i="6" s="1"/>
  <c r="A3251" i="6" s="1"/>
  <c r="A3252" i="6" s="1"/>
  <c r="A3253" i="6" s="1"/>
  <c r="A3254" i="6" s="1"/>
  <c r="A3255" i="6" s="1"/>
  <c r="A3256" i="6" s="1"/>
  <c r="A3257" i="6" s="1"/>
  <c r="A3258" i="6" s="1"/>
  <c r="A3259" i="6" s="1"/>
  <c r="A3260" i="6" s="1"/>
  <c r="A3261" i="6" s="1"/>
  <c r="A3262" i="6" s="1"/>
  <c r="A3263" i="6" s="1"/>
  <c r="A3264" i="6" s="1"/>
  <c r="A3265" i="6" s="1"/>
  <c r="A3266" i="6" s="1"/>
  <c r="A3267" i="6" s="1"/>
  <c r="A3268" i="6" s="1"/>
  <c r="A3269" i="6" s="1"/>
  <c r="A3270" i="6" s="1"/>
  <c r="A3271" i="6" s="1"/>
  <c r="A3272" i="6" s="1"/>
  <c r="A3273" i="6" s="1"/>
  <c r="A3274" i="6" s="1"/>
  <c r="A3275" i="6" s="1"/>
  <c r="A3276" i="6" s="1"/>
  <c r="A3277" i="6" s="1"/>
  <c r="A3278" i="6" s="1"/>
  <c r="A3279" i="6" s="1"/>
  <c r="A3280" i="6" s="1"/>
  <c r="A3281" i="6" s="1"/>
  <c r="A3282" i="6" s="1"/>
  <c r="A3283" i="6" s="1"/>
  <c r="A3284" i="6" s="1"/>
  <c r="A3285" i="6" s="1"/>
  <c r="A3286" i="6" s="1"/>
  <c r="A3287" i="6" s="1"/>
  <c r="A3288" i="6" s="1"/>
  <c r="A3289" i="6" s="1"/>
  <c r="A3290" i="6" s="1"/>
  <c r="A3291" i="6" s="1"/>
  <c r="A3292" i="6" s="1"/>
  <c r="A3293" i="6" s="1"/>
  <c r="A3294" i="6" s="1"/>
  <c r="A3295" i="6" s="1"/>
  <c r="A3296" i="6" s="1"/>
  <c r="A3297" i="6" s="1"/>
  <c r="A3298" i="6" s="1"/>
  <c r="A3299" i="6" s="1"/>
  <c r="A3300" i="6" s="1"/>
  <c r="A3301" i="6" s="1"/>
  <c r="A3302" i="6" s="1"/>
  <c r="A3303" i="6" s="1"/>
  <c r="A3304" i="6" s="1"/>
  <c r="A3305" i="6" s="1"/>
  <c r="A3306" i="6" s="1"/>
  <c r="A3307" i="6" s="1"/>
  <c r="A3308" i="6" s="1"/>
  <c r="A3309" i="6" s="1"/>
  <c r="A3310" i="6" s="1"/>
  <c r="A3311" i="6" s="1"/>
  <c r="A3312" i="6" s="1"/>
  <c r="A3313" i="6" s="1"/>
  <c r="A3314" i="6" s="1"/>
  <c r="A3315" i="6" s="1"/>
  <c r="A3316" i="6" s="1"/>
  <c r="A3317" i="6" s="1"/>
  <c r="A3318" i="6" s="1"/>
  <c r="A3319" i="6" s="1"/>
  <c r="A3320" i="6" s="1"/>
  <c r="A3321" i="6" s="1"/>
  <c r="A3322" i="6" s="1"/>
  <c r="A3323" i="6" s="1"/>
  <c r="A3324" i="6" s="1"/>
  <c r="A3325" i="6" s="1"/>
  <c r="A3326" i="6" s="1"/>
  <c r="A3327" i="6" s="1"/>
  <c r="A3328" i="6" s="1"/>
  <c r="A3329" i="6" s="1"/>
  <c r="A3330" i="6" s="1"/>
  <c r="A3331" i="6" s="1"/>
  <c r="A3332" i="6" s="1"/>
  <c r="A3333" i="6" s="1"/>
  <c r="A3334" i="6" s="1"/>
  <c r="A3335" i="6" s="1"/>
  <c r="A3336" i="6" s="1"/>
  <c r="A3337" i="6" s="1"/>
  <c r="A3338" i="6" s="1"/>
  <c r="A3339" i="6" s="1"/>
  <c r="A3340" i="6" s="1"/>
  <c r="A3341" i="6" s="1"/>
  <c r="A3342" i="6" s="1"/>
  <c r="A3343" i="6" s="1"/>
  <c r="A3344" i="6" s="1"/>
  <c r="A3345" i="6" s="1"/>
  <c r="A3346" i="6" s="1"/>
  <c r="A3347" i="6" s="1"/>
  <c r="A3348" i="6" s="1"/>
  <c r="A3349" i="6" s="1"/>
  <c r="A3350" i="6" s="1"/>
  <c r="A3351" i="6" s="1"/>
  <c r="A3352" i="6" s="1"/>
  <c r="A3353" i="6" s="1"/>
  <c r="A3354" i="6" s="1"/>
  <c r="A3355" i="6" s="1"/>
  <c r="A3356" i="6" s="1"/>
  <c r="A3357" i="6" s="1"/>
  <c r="A3358" i="6" s="1"/>
  <c r="A3359" i="6" s="1"/>
  <c r="A3360" i="6" s="1"/>
  <c r="A3361" i="6" s="1"/>
  <c r="A3362" i="6" s="1"/>
  <c r="A3363" i="6" s="1"/>
  <c r="A3364" i="6" s="1"/>
  <c r="A3365" i="6" s="1"/>
  <c r="A3366" i="6" s="1"/>
  <c r="A3367" i="6" s="1"/>
  <c r="A3368" i="6" s="1"/>
  <c r="A3369" i="6" s="1"/>
  <c r="A3370" i="6" s="1"/>
  <c r="A3371" i="6" s="1"/>
  <c r="A3372" i="6" s="1"/>
  <c r="A3373" i="6" s="1"/>
  <c r="A3374" i="6" s="1"/>
  <c r="A3375" i="6" s="1"/>
  <c r="A3376" i="6" s="1"/>
  <c r="A3377" i="6" s="1"/>
  <c r="A3378" i="6" s="1"/>
  <c r="A3379" i="6" s="1"/>
  <c r="A3380" i="6" s="1"/>
  <c r="A3381" i="6" s="1"/>
  <c r="A3382" i="6" s="1"/>
  <c r="A3383" i="6" s="1"/>
  <c r="A3384" i="6" s="1"/>
  <c r="A3385" i="6" s="1"/>
  <c r="A3386" i="6" s="1"/>
  <c r="A3387" i="6" s="1"/>
  <c r="A3388" i="6" s="1"/>
  <c r="A3389" i="6" s="1"/>
  <c r="A3390" i="6" s="1"/>
  <c r="A3391" i="6" s="1"/>
  <c r="A3392" i="6" s="1"/>
  <c r="A3393" i="6" s="1"/>
  <c r="A3394" i="6" s="1"/>
  <c r="A3395" i="6" s="1"/>
  <c r="A3396" i="6" s="1"/>
  <c r="A3397" i="6" s="1"/>
  <c r="A3398" i="6" s="1"/>
  <c r="A3399" i="6" s="1"/>
  <c r="A3400" i="6" s="1"/>
  <c r="A3401" i="6" s="1"/>
  <c r="A3402" i="6" s="1"/>
  <c r="A3403" i="6" s="1"/>
  <c r="A3404" i="6" s="1"/>
  <c r="A3405" i="6" s="1"/>
  <c r="A3406" i="6" s="1"/>
  <c r="A3407" i="6" s="1"/>
  <c r="A3408" i="6" s="1"/>
  <c r="A3409" i="6" s="1"/>
  <c r="A3410" i="6" s="1"/>
  <c r="A3411" i="6" s="1"/>
  <c r="A3412" i="6" s="1"/>
  <c r="A3413" i="6" s="1"/>
  <c r="A3414" i="6" s="1"/>
  <c r="A3415" i="6" s="1"/>
  <c r="A3416" i="6" s="1"/>
  <c r="A3417" i="6" s="1"/>
  <c r="A3418" i="6" s="1"/>
  <c r="A3419" i="6" s="1"/>
  <c r="A3420" i="6" s="1"/>
  <c r="A3421" i="6" s="1"/>
  <c r="A3422" i="6" s="1"/>
  <c r="A3423" i="6" s="1"/>
  <c r="A3424" i="6" s="1"/>
  <c r="A3425" i="6" s="1"/>
  <c r="A3426" i="6" s="1"/>
  <c r="A3427" i="6" s="1"/>
  <c r="A3428" i="6" s="1"/>
  <c r="A3429" i="6" s="1"/>
  <c r="A3430" i="6" s="1"/>
  <c r="A3431" i="6" s="1"/>
  <c r="A3432" i="6" s="1"/>
  <c r="A3433" i="6" s="1"/>
  <c r="A3434" i="6" s="1"/>
  <c r="A3435" i="6" s="1"/>
  <c r="A3436" i="6" s="1"/>
  <c r="A3437" i="6" s="1"/>
  <c r="A3438" i="6" s="1"/>
  <c r="A3439" i="6" s="1"/>
  <c r="A3440" i="6" s="1"/>
  <c r="A3441" i="6" s="1"/>
  <c r="A3442" i="6" s="1"/>
  <c r="A3443" i="6" s="1"/>
  <c r="A3444" i="6" s="1"/>
  <c r="A3445" i="6" s="1"/>
  <c r="A3446" i="6" s="1"/>
  <c r="A3447" i="6" s="1"/>
  <c r="A3448" i="6" s="1"/>
  <c r="A3449" i="6" s="1"/>
  <c r="A3450" i="6" s="1"/>
  <c r="A3451" i="6" s="1"/>
  <c r="A3452" i="6" s="1"/>
  <c r="A3453" i="6" s="1"/>
  <c r="A3454" i="6" s="1"/>
  <c r="A3455" i="6" s="1"/>
  <c r="A3456" i="6" s="1"/>
  <c r="A3457" i="6" s="1"/>
  <c r="A3458" i="6" s="1"/>
  <c r="A3459" i="6" s="1"/>
  <c r="A3460" i="6" s="1"/>
  <c r="A3461" i="6" s="1"/>
  <c r="A3462" i="6" s="1"/>
  <c r="A3463" i="6" s="1"/>
  <c r="A3464" i="6" s="1"/>
  <c r="A3465" i="6" s="1"/>
  <c r="A3466" i="6" s="1"/>
  <c r="A3467" i="6" s="1"/>
  <c r="A3468" i="6" s="1"/>
  <c r="A3469" i="6" s="1"/>
  <c r="A3470" i="6" s="1"/>
  <c r="A3471" i="6" s="1"/>
  <c r="A3472" i="6" s="1"/>
  <c r="A3473" i="6" s="1"/>
  <c r="A3474" i="6" s="1"/>
  <c r="A3475" i="6" s="1"/>
  <c r="A3476" i="6" s="1"/>
  <c r="A3477" i="6" s="1"/>
  <c r="A3478" i="6" s="1"/>
  <c r="A3479" i="6" s="1"/>
  <c r="A3480" i="6" s="1"/>
  <c r="A3481" i="6" s="1"/>
  <c r="A3482" i="6" s="1"/>
  <c r="A3483" i="6" s="1"/>
  <c r="A3484" i="6" s="1"/>
  <c r="A3485" i="6" s="1"/>
  <c r="A3486" i="6" s="1"/>
  <c r="A3487" i="6" s="1"/>
  <c r="A3488" i="6" s="1"/>
  <c r="A3489" i="6" s="1"/>
  <c r="A3490" i="6" s="1"/>
  <c r="A3491" i="6" s="1"/>
  <c r="A3492" i="6" s="1"/>
  <c r="A3493" i="6" s="1"/>
  <c r="A3494" i="6" s="1"/>
  <c r="A3495" i="6" s="1"/>
  <c r="A3496" i="6" s="1"/>
  <c r="A3497" i="6" s="1"/>
  <c r="A3498" i="6" s="1"/>
  <c r="A3499" i="6" s="1"/>
  <c r="A3500" i="6" s="1"/>
  <c r="A3501" i="6" s="1"/>
  <c r="A3502" i="6" s="1"/>
  <c r="A3503" i="6" s="1"/>
  <c r="A3504" i="6" s="1"/>
  <c r="A3505" i="6" s="1"/>
  <c r="A3506" i="6" s="1"/>
  <c r="A3507" i="6" s="1"/>
  <c r="A3508" i="6" s="1"/>
  <c r="A3509" i="6" s="1"/>
  <c r="A3510" i="6" s="1"/>
  <c r="A3511" i="6" s="1"/>
  <c r="A3512" i="6" s="1"/>
  <c r="A3513" i="6" s="1"/>
  <c r="A3514" i="6" s="1"/>
  <c r="A3515" i="6" s="1"/>
  <c r="A3516" i="6" s="1"/>
  <c r="A3517" i="6" s="1"/>
  <c r="A3518" i="6" s="1"/>
  <c r="A3519" i="6" s="1"/>
  <c r="A3520" i="6" s="1"/>
  <c r="A3521" i="6" s="1"/>
  <c r="A3522" i="6" s="1"/>
  <c r="A3523" i="6" s="1"/>
  <c r="A3524" i="6" s="1"/>
  <c r="A3525" i="6" s="1"/>
  <c r="A3526" i="6" s="1"/>
  <c r="A3527" i="6" s="1"/>
  <c r="A3528" i="6" s="1"/>
  <c r="A3529" i="6" s="1"/>
  <c r="A3530" i="6" s="1"/>
  <c r="A3531" i="6" s="1"/>
  <c r="A3532" i="6" s="1"/>
  <c r="A3533" i="6" s="1"/>
  <c r="A3534" i="6" s="1"/>
  <c r="A3535" i="6" s="1"/>
  <c r="A3536" i="6" s="1"/>
  <c r="A3537" i="6" s="1"/>
  <c r="A3538" i="6" s="1"/>
  <c r="A3539" i="6" s="1"/>
  <c r="A3540" i="6" s="1"/>
  <c r="A3541" i="6" s="1"/>
  <c r="A3542" i="6" s="1"/>
  <c r="A3543" i="6" s="1"/>
  <c r="A3544" i="6" s="1"/>
  <c r="A3545" i="6" s="1"/>
  <c r="A3546" i="6" s="1"/>
  <c r="A3547" i="6" s="1"/>
  <c r="A3548" i="6" s="1"/>
  <c r="A3549" i="6" s="1"/>
  <c r="A3550" i="6" s="1"/>
  <c r="A3551" i="6" s="1"/>
  <c r="A3552" i="6" s="1"/>
  <c r="A3553" i="6" s="1"/>
  <c r="A3554" i="6" s="1"/>
  <c r="A3555" i="6" s="1"/>
  <c r="A3556" i="6" s="1"/>
  <c r="A3557" i="6" s="1"/>
  <c r="A3558" i="6" s="1"/>
  <c r="A3559" i="6" s="1"/>
  <c r="A3560" i="6" s="1"/>
  <c r="A3561" i="6" s="1"/>
  <c r="A3562" i="6" s="1"/>
  <c r="A3563" i="6" s="1"/>
  <c r="A3564" i="6" s="1"/>
  <c r="A3565" i="6" s="1"/>
  <c r="A3566" i="6" s="1"/>
  <c r="A3567" i="6" s="1"/>
  <c r="A3568" i="6" s="1"/>
  <c r="A3569" i="6" s="1"/>
  <c r="A3570" i="6" s="1"/>
  <c r="A3571" i="6" s="1"/>
  <c r="A3572" i="6" s="1"/>
  <c r="A3573" i="6" s="1"/>
  <c r="A3574" i="6" s="1"/>
  <c r="A3575" i="6" s="1"/>
  <c r="A3576" i="6" s="1"/>
  <c r="A3577" i="6" s="1"/>
  <c r="A3578" i="6" s="1"/>
  <c r="A3579" i="6" s="1"/>
  <c r="A3580" i="6" s="1"/>
  <c r="A3581" i="6" s="1"/>
  <c r="A3582" i="6" s="1"/>
  <c r="A3583" i="6" s="1"/>
  <c r="A3584" i="6" s="1"/>
  <c r="A3585" i="6" s="1"/>
  <c r="A3586" i="6" s="1"/>
  <c r="A3587" i="6" s="1"/>
  <c r="A3588" i="6" s="1"/>
  <c r="A3589" i="6" s="1"/>
  <c r="A3590" i="6" s="1"/>
  <c r="A3591" i="6" s="1"/>
  <c r="A3592" i="6" s="1"/>
  <c r="A3593" i="6" s="1"/>
  <c r="A3594" i="6" s="1"/>
  <c r="A3595" i="6" s="1"/>
  <c r="A3596" i="6" s="1"/>
  <c r="A3597" i="6" s="1"/>
  <c r="A3598" i="6" s="1"/>
  <c r="A3599" i="6" s="1"/>
  <c r="A3600" i="6" s="1"/>
  <c r="A3601" i="6" s="1"/>
  <c r="A3602" i="6" s="1"/>
  <c r="A3603" i="6" s="1"/>
  <c r="A3604" i="6" s="1"/>
  <c r="A3605" i="6" s="1"/>
  <c r="A3606" i="6" s="1"/>
  <c r="A3607" i="6" s="1"/>
  <c r="A3608" i="6" s="1"/>
  <c r="A3609" i="6" s="1"/>
  <c r="A3610" i="6" s="1"/>
  <c r="A3611" i="6" s="1"/>
  <c r="A3612" i="6" s="1"/>
  <c r="A3613" i="6" s="1"/>
  <c r="A3614" i="6" s="1"/>
  <c r="A3615" i="6" s="1"/>
  <c r="A3616" i="6" s="1"/>
  <c r="A3617" i="6" s="1"/>
  <c r="A3618" i="6" s="1"/>
  <c r="A3619" i="6" s="1"/>
  <c r="A3620" i="6" s="1"/>
  <c r="A3621" i="6" s="1"/>
  <c r="A3622" i="6" s="1"/>
  <c r="A3623" i="6" s="1"/>
  <c r="A3624" i="6" s="1"/>
  <c r="A3625" i="6" s="1"/>
  <c r="A3626" i="6" s="1"/>
  <c r="A3627" i="6" s="1"/>
  <c r="A3628" i="6" s="1"/>
  <c r="A3629" i="6" s="1"/>
  <c r="A3630" i="6" s="1"/>
  <c r="A3631" i="6" s="1"/>
  <c r="A3632" i="6" s="1"/>
  <c r="A3633" i="6" s="1"/>
  <c r="A3634" i="6" s="1"/>
  <c r="A3635" i="6" s="1"/>
  <c r="A3636" i="6" s="1"/>
  <c r="A3637" i="6" s="1"/>
  <c r="A3638" i="6" s="1"/>
  <c r="A3639" i="6" s="1"/>
  <c r="A3640" i="6" s="1"/>
  <c r="A3641" i="6" s="1"/>
  <c r="A3642" i="6" s="1"/>
  <c r="A3643" i="6" s="1"/>
  <c r="A3644" i="6" s="1"/>
  <c r="A3645" i="6" s="1"/>
  <c r="A3646" i="6" s="1"/>
  <c r="A3647" i="6" s="1"/>
  <c r="A3648" i="6" s="1"/>
  <c r="A3649" i="6" s="1"/>
  <c r="A3650" i="6" s="1"/>
  <c r="A3651" i="6" s="1"/>
  <c r="A3652" i="6" s="1"/>
  <c r="A3653" i="6" s="1"/>
  <c r="A3654" i="6" s="1"/>
  <c r="A3655" i="6" s="1"/>
  <c r="A3656" i="6" s="1"/>
  <c r="A3657" i="6" s="1"/>
  <c r="A3658" i="6" s="1"/>
  <c r="A3659" i="6" s="1"/>
  <c r="A3660" i="6" s="1"/>
  <c r="A3661" i="6" s="1"/>
  <c r="A3662" i="6" s="1"/>
  <c r="A3663" i="6" s="1"/>
  <c r="A3664" i="6" s="1"/>
  <c r="A3665" i="6" s="1"/>
  <c r="A3666" i="6" s="1"/>
  <c r="A3667" i="6" s="1"/>
  <c r="A3668" i="6" s="1"/>
  <c r="A3669" i="6" s="1"/>
  <c r="A3670" i="6" s="1"/>
  <c r="A3671" i="6" s="1"/>
  <c r="A3672" i="6" s="1"/>
  <c r="A3673" i="6" s="1"/>
  <c r="A3674" i="6" s="1"/>
  <c r="A3675" i="6" s="1"/>
  <c r="A3676" i="6" s="1"/>
  <c r="A3677" i="6" s="1"/>
  <c r="A3678" i="6" s="1"/>
  <c r="A3679" i="6" s="1"/>
  <c r="A3680" i="6" s="1"/>
  <c r="A3681" i="6" s="1"/>
  <c r="A3682" i="6" s="1"/>
  <c r="A3683" i="6" s="1"/>
  <c r="A3684" i="6" s="1"/>
  <c r="A3685" i="6" s="1"/>
  <c r="A3686" i="6" s="1"/>
  <c r="A3687" i="6" s="1"/>
  <c r="A3688" i="6" s="1"/>
  <c r="A3689" i="6" s="1"/>
  <c r="A3690" i="6" s="1"/>
  <c r="A3691" i="6" s="1"/>
  <c r="A3692" i="6" s="1"/>
  <c r="A3693" i="6" s="1"/>
  <c r="A3694" i="6" s="1"/>
  <c r="A3695" i="6" s="1"/>
  <c r="A3696" i="6" s="1"/>
  <c r="A3697" i="6" s="1"/>
  <c r="A3698" i="6" s="1"/>
  <c r="A3699" i="6" s="1"/>
  <c r="A3700" i="6" s="1"/>
  <c r="A3701" i="6" s="1"/>
  <c r="A3702" i="6" s="1"/>
  <c r="A3703" i="6" s="1"/>
  <c r="A3704" i="6" s="1"/>
  <c r="A3705" i="6" s="1"/>
  <c r="A3706" i="6" s="1"/>
  <c r="A3707" i="6" s="1"/>
  <c r="A3708" i="6" s="1"/>
  <c r="A3709" i="6" s="1"/>
  <c r="A3710" i="6" s="1"/>
  <c r="A3711" i="6" s="1"/>
  <c r="A3712" i="6" s="1"/>
  <c r="A3713" i="6" s="1"/>
  <c r="A3714" i="6" s="1"/>
  <c r="A3715" i="6" s="1"/>
  <c r="A3716" i="6" s="1"/>
  <c r="A3717" i="6" s="1"/>
  <c r="A3718" i="6" s="1"/>
  <c r="A3719" i="6" s="1"/>
  <c r="A3720" i="6" s="1"/>
  <c r="A3721" i="6" s="1"/>
  <c r="A3722" i="6" s="1"/>
  <c r="A3723" i="6" s="1"/>
  <c r="A3724" i="6" s="1"/>
  <c r="A3725" i="6" s="1"/>
  <c r="A3726" i="6" s="1"/>
  <c r="A3727" i="6" s="1"/>
  <c r="A3728" i="6" s="1"/>
  <c r="A3729" i="6" s="1"/>
  <c r="A3730" i="6" s="1"/>
  <c r="A3731" i="6" s="1"/>
  <c r="A3732" i="6" s="1"/>
  <c r="A3733" i="6" s="1"/>
  <c r="A3734" i="6" s="1"/>
  <c r="A3735" i="6" s="1"/>
  <c r="A3736" i="6" s="1"/>
  <c r="A3737" i="6" s="1"/>
  <c r="A3738" i="6" s="1"/>
  <c r="A3739" i="6" s="1"/>
  <c r="A3740" i="6" s="1"/>
  <c r="A3741" i="6" s="1"/>
  <c r="A3742" i="6" s="1"/>
  <c r="A3743" i="6" s="1"/>
  <c r="A3744" i="6" s="1"/>
  <c r="A3745" i="6" s="1"/>
  <c r="A3746" i="6" s="1"/>
  <c r="A3747" i="6" s="1"/>
  <c r="A3748" i="6" s="1"/>
  <c r="A3749" i="6" s="1"/>
  <c r="A3750" i="6" s="1"/>
  <c r="A3751" i="6" s="1"/>
  <c r="A3752" i="6" s="1"/>
  <c r="A3753" i="6" s="1"/>
  <c r="A3754" i="6" s="1"/>
  <c r="A3755" i="6" s="1"/>
  <c r="A3756" i="6" s="1"/>
  <c r="A3757" i="6" s="1"/>
  <c r="A3758" i="6" s="1"/>
  <c r="A3759" i="6" s="1"/>
  <c r="A3760" i="6" s="1"/>
  <c r="A3761" i="6" s="1"/>
  <c r="A3762" i="6" s="1"/>
  <c r="A3763" i="6" s="1"/>
  <c r="A3764" i="6" s="1"/>
  <c r="A3765" i="6" s="1"/>
  <c r="A3766" i="6" s="1"/>
  <c r="A3767" i="6" s="1"/>
  <c r="A3768" i="6" s="1"/>
  <c r="A3769" i="6" s="1"/>
  <c r="A3770" i="6" s="1"/>
  <c r="A3771" i="6" s="1"/>
  <c r="A3772" i="6" s="1"/>
  <c r="A3773" i="6" s="1"/>
  <c r="A3774" i="6" s="1"/>
  <c r="A3775" i="6" s="1"/>
  <c r="A3776" i="6" s="1"/>
  <c r="A3777" i="6" s="1"/>
  <c r="A3778" i="6" s="1"/>
  <c r="A3779" i="6" s="1"/>
  <c r="A3780" i="6" s="1"/>
  <c r="A3781" i="6" s="1"/>
  <c r="A3782" i="6" s="1"/>
  <c r="A3783" i="6" s="1"/>
  <c r="A3784" i="6" s="1"/>
  <c r="A3785" i="6" s="1"/>
  <c r="A3786" i="6" s="1"/>
  <c r="A3787" i="6" s="1"/>
  <c r="A3788" i="6" s="1"/>
  <c r="A3789" i="6" s="1"/>
  <c r="A3790" i="6" s="1"/>
  <c r="A3791" i="6" s="1"/>
  <c r="A3792" i="6" s="1"/>
  <c r="A3793" i="6" s="1"/>
  <c r="A3794" i="6" s="1"/>
  <c r="A3795" i="6" s="1"/>
  <c r="A3796" i="6" s="1"/>
  <c r="A3797" i="6" s="1"/>
  <c r="A3798" i="6" s="1"/>
  <c r="A3799" i="6" s="1"/>
  <c r="A3800" i="6" s="1"/>
  <c r="A3801" i="6" s="1"/>
  <c r="A3802" i="6" s="1"/>
  <c r="A3803" i="6" s="1"/>
  <c r="A3804" i="6" s="1"/>
  <c r="A3805" i="6" s="1"/>
  <c r="A3806" i="6" s="1"/>
  <c r="A3807" i="6" s="1"/>
  <c r="A3808" i="6" s="1"/>
  <c r="A3809" i="6" s="1"/>
  <c r="A3810" i="6" s="1"/>
  <c r="A3811" i="6" s="1"/>
  <c r="A3812" i="6" s="1"/>
  <c r="A3813" i="6" s="1"/>
  <c r="A3814" i="6" s="1"/>
  <c r="A3815" i="6" s="1"/>
  <c r="A3816" i="6" s="1"/>
  <c r="A3817" i="6" s="1"/>
  <c r="A3818" i="6" s="1"/>
  <c r="A3819" i="6" s="1"/>
  <c r="A3820" i="6" s="1"/>
  <c r="A3821" i="6" s="1"/>
  <c r="A3822" i="6" s="1"/>
  <c r="A3823" i="6" s="1"/>
  <c r="A3824" i="6" s="1"/>
  <c r="A3825" i="6" s="1"/>
  <c r="A3826" i="6" s="1"/>
  <c r="A3827" i="6" s="1"/>
  <c r="A3828" i="6" s="1"/>
  <c r="A3829" i="6" s="1"/>
  <c r="A3830" i="6" s="1"/>
  <c r="A3831" i="6" s="1"/>
  <c r="A3832" i="6" s="1"/>
  <c r="A3833" i="6" s="1"/>
  <c r="A3834" i="6" s="1"/>
  <c r="A3835" i="6" s="1"/>
  <c r="A3836" i="6" s="1"/>
  <c r="A3837" i="6" s="1"/>
  <c r="A3838" i="6" s="1"/>
  <c r="A3839" i="6" s="1"/>
  <c r="A3840" i="6" s="1"/>
  <c r="A3841" i="6" s="1"/>
  <c r="A3842" i="6" s="1"/>
  <c r="A3843" i="6" s="1"/>
  <c r="A3844" i="6" s="1"/>
  <c r="A3845" i="6" s="1"/>
  <c r="A3846" i="6" s="1"/>
  <c r="A3847" i="6" s="1"/>
  <c r="A3848" i="6" s="1"/>
  <c r="A3849" i="6" s="1"/>
  <c r="A3850" i="6" s="1"/>
  <c r="A3851" i="6" s="1"/>
  <c r="A3852" i="6" s="1"/>
  <c r="A3853" i="6" s="1"/>
  <c r="A3854" i="6" s="1"/>
  <c r="A3855" i="6" s="1"/>
  <c r="A3856" i="6" s="1"/>
  <c r="A3857" i="6" s="1"/>
  <c r="A3858" i="6" s="1"/>
  <c r="A3859" i="6" s="1"/>
  <c r="A3860" i="6" s="1"/>
  <c r="A3861" i="6" s="1"/>
  <c r="A3862" i="6" s="1"/>
  <c r="A3863" i="6" s="1"/>
  <c r="A3864" i="6" s="1"/>
  <c r="A3865" i="6" s="1"/>
  <c r="A3866" i="6" s="1"/>
  <c r="A3867" i="6" s="1"/>
  <c r="A3868" i="6" s="1"/>
  <c r="A3869" i="6" s="1"/>
  <c r="A3870" i="6" s="1"/>
  <c r="A3871" i="6" s="1"/>
  <c r="A3872" i="6" s="1"/>
  <c r="A3873" i="6" s="1"/>
  <c r="A3874" i="6" s="1"/>
  <c r="A3875" i="6" s="1"/>
  <c r="A3876" i="6" s="1"/>
  <c r="A3877" i="6" s="1"/>
  <c r="A3878" i="6" s="1"/>
  <c r="A3879" i="6" s="1"/>
  <c r="A3880" i="6" s="1"/>
  <c r="A3881" i="6" s="1"/>
  <c r="A3882" i="6" s="1"/>
  <c r="A3883" i="6" s="1"/>
  <c r="A3884" i="6" s="1"/>
  <c r="A3885" i="6" s="1"/>
  <c r="A3886" i="6" s="1"/>
  <c r="A3887" i="6" s="1"/>
  <c r="A3888" i="6" s="1"/>
  <c r="A3889" i="6" s="1"/>
  <c r="A3890" i="6" s="1"/>
  <c r="A3891" i="6" s="1"/>
  <c r="A3892" i="6" s="1"/>
  <c r="A3893" i="6" s="1"/>
  <c r="A3894" i="6" s="1"/>
  <c r="A3895" i="6" s="1"/>
  <c r="A3896" i="6" s="1"/>
  <c r="A3897" i="6" s="1"/>
  <c r="A3898" i="6" s="1"/>
  <c r="A3899" i="6" s="1"/>
  <c r="A3900" i="6" s="1"/>
  <c r="A3901" i="6" s="1"/>
  <c r="A3902" i="6" s="1"/>
  <c r="A3903" i="6" s="1"/>
  <c r="A3904" i="6" s="1"/>
  <c r="A3905" i="6" s="1"/>
  <c r="A3906" i="6" s="1"/>
  <c r="A3907" i="6" s="1"/>
  <c r="A3908" i="6" s="1"/>
  <c r="A3909" i="6" s="1"/>
  <c r="A3910" i="6" s="1"/>
  <c r="A3911" i="6" s="1"/>
  <c r="A3912" i="6" s="1"/>
  <c r="A3913" i="6" s="1"/>
  <c r="A3914" i="6" s="1"/>
  <c r="A3915" i="6" s="1"/>
  <c r="A3916" i="6" s="1"/>
  <c r="A3917" i="6" s="1"/>
  <c r="A3918" i="6" s="1"/>
  <c r="A3919" i="6" s="1"/>
  <c r="A3920" i="6" s="1"/>
  <c r="A3921" i="6" s="1"/>
  <c r="A3922" i="6" s="1"/>
  <c r="A3923" i="6" s="1"/>
  <c r="A3924" i="6" s="1"/>
  <c r="A3925" i="6" s="1"/>
  <c r="A3926" i="6" s="1"/>
  <c r="A3927" i="6" s="1"/>
  <c r="A3928" i="6" s="1"/>
  <c r="A3929" i="6" s="1"/>
  <c r="A3930" i="6" s="1"/>
  <c r="A3931" i="6" s="1"/>
  <c r="A3932" i="6" s="1"/>
  <c r="A3933" i="6" s="1"/>
  <c r="A3934" i="6" s="1"/>
  <c r="A3935" i="6" s="1"/>
  <c r="A3936" i="6" s="1"/>
  <c r="A3937" i="6" s="1"/>
  <c r="A3938" i="6" s="1"/>
  <c r="A3939" i="6" s="1"/>
  <c r="A3940" i="6" s="1"/>
  <c r="A3941" i="6" s="1"/>
  <c r="A3942" i="6" s="1"/>
  <c r="A3943" i="6" s="1"/>
  <c r="A3944" i="6" s="1"/>
  <c r="A3945" i="6" s="1"/>
  <c r="A3946" i="6" s="1"/>
  <c r="A3947" i="6" s="1"/>
  <c r="A3948" i="6" s="1"/>
  <c r="A3949" i="6" s="1"/>
  <c r="A3950" i="6" s="1"/>
  <c r="A3951" i="6" s="1"/>
  <c r="A3952" i="6" s="1"/>
  <c r="A3953" i="6" s="1"/>
  <c r="A3954" i="6" s="1"/>
  <c r="A3955" i="6" s="1"/>
  <c r="A3956" i="6" s="1"/>
  <c r="A3957" i="6" s="1"/>
  <c r="A3958" i="6" s="1"/>
  <c r="A3959" i="6" s="1"/>
  <c r="A3960" i="6" s="1"/>
  <c r="A3961" i="6" s="1"/>
  <c r="A3962" i="6" s="1"/>
  <c r="A3963" i="6" s="1"/>
  <c r="A3964" i="6" s="1"/>
  <c r="A3965" i="6" s="1"/>
  <c r="A3966" i="6" s="1"/>
  <c r="A3967" i="6" s="1"/>
  <c r="A3968" i="6" s="1"/>
  <c r="A3969" i="6" s="1"/>
  <c r="A3970" i="6" s="1"/>
  <c r="A3971" i="6" s="1"/>
  <c r="A3972" i="6" s="1"/>
  <c r="A3973" i="6" s="1"/>
  <c r="A3974" i="6" s="1"/>
  <c r="A3975" i="6" s="1"/>
  <c r="A3976" i="6" s="1"/>
  <c r="A3977" i="6" s="1"/>
  <c r="A3978" i="6" s="1"/>
  <c r="A3979" i="6" s="1"/>
  <c r="A3980" i="6" s="1"/>
  <c r="A3981" i="6" s="1"/>
  <c r="A3982" i="6" s="1"/>
  <c r="A3983" i="6" s="1"/>
  <c r="A3984" i="6" s="1"/>
  <c r="A3985" i="6" s="1"/>
  <c r="A3986" i="6" s="1"/>
  <c r="A3987" i="6" s="1"/>
  <c r="A3988" i="6" s="1"/>
  <c r="A3989" i="6" s="1"/>
  <c r="A3990" i="6" s="1"/>
  <c r="A3991" i="6" s="1"/>
  <c r="A3992" i="6" s="1"/>
  <c r="A3993" i="6" s="1"/>
  <c r="A3994" i="6" s="1"/>
  <c r="A3995" i="6" s="1"/>
  <c r="A3996" i="6" s="1"/>
  <c r="A3997" i="6" s="1"/>
  <c r="A3998" i="6" s="1"/>
  <c r="A3999" i="6" s="1"/>
  <c r="A4000" i="6" s="1"/>
  <c r="A4001" i="6" s="1"/>
  <c r="A4002" i="6" s="1"/>
  <c r="A4003" i="6" s="1"/>
  <c r="A4004" i="6" s="1"/>
  <c r="A4005" i="6" s="1"/>
  <c r="A4006" i="6" s="1"/>
  <c r="A4007" i="6" s="1"/>
  <c r="A4008" i="6" s="1"/>
  <c r="A4009" i="6" s="1"/>
  <c r="A4010" i="6" s="1"/>
  <c r="A4011" i="6" s="1"/>
  <c r="A4012" i="6" s="1"/>
  <c r="A4013" i="6" s="1"/>
  <c r="A4014" i="6" s="1"/>
  <c r="A4015" i="6" s="1"/>
  <c r="A4016" i="6" s="1"/>
  <c r="A4017" i="6" s="1"/>
  <c r="A4018" i="6" s="1"/>
  <c r="A4019" i="6" s="1"/>
  <c r="A4020" i="6" s="1"/>
  <c r="A4021" i="6" s="1"/>
  <c r="A4022" i="6" s="1"/>
  <c r="A4023" i="6" s="1"/>
  <c r="A4024" i="6" s="1"/>
  <c r="A4025" i="6" s="1"/>
  <c r="A4026" i="6" s="1"/>
  <c r="A4027" i="6" s="1"/>
  <c r="A4028" i="6" s="1"/>
  <c r="A4029" i="6" s="1"/>
  <c r="A4030" i="6" s="1"/>
  <c r="A4031" i="6" s="1"/>
  <c r="A4032" i="6" s="1"/>
  <c r="A4033" i="6" s="1"/>
  <c r="A4034" i="6" s="1"/>
  <c r="A4035" i="6" s="1"/>
  <c r="A4036" i="6" s="1"/>
  <c r="A4037" i="6" s="1"/>
  <c r="A4038" i="6" s="1"/>
  <c r="A4039" i="6" s="1"/>
  <c r="A4040" i="6" s="1"/>
  <c r="A4041" i="6" s="1"/>
  <c r="A4042" i="6" s="1"/>
  <c r="A4043" i="6" s="1"/>
  <c r="A4044" i="6" s="1"/>
  <c r="A4045" i="6" s="1"/>
  <c r="A4046" i="6" s="1"/>
  <c r="A4047" i="6" s="1"/>
  <c r="A4048" i="6" s="1"/>
  <c r="A4049" i="6" s="1"/>
  <c r="A4050" i="6" s="1"/>
  <c r="A4051" i="6" s="1"/>
  <c r="A4052" i="6" s="1"/>
  <c r="A4053" i="6" s="1"/>
  <c r="A4054" i="6" s="1"/>
  <c r="A4055" i="6" s="1"/>
  <c r="A4056" i="6" s="1"/>
  <c r="A4057" i="6" s="1"/>
  <c r="A4058" i="6" s="1"/>
  <c r="A4059" i="6" s="1"/>
  <c r="A4060" i="6" s="1"/>
  <c r="A4061" i="6" s="1"/>
  <c r="A4062" i="6" s="1"/>
  <c r="A4063" i="6" s="1"/>
  <c r="A4064" i="6" s="1"/>
  <c r="A4065" i="6" s="1"/>
  <c r="A4066" i="6" s="1"/>
  <c r="A4067" i="6" s="1"/>
  <c r="A4068" i="6" s="1"/>
  <c r="A4069" i="6" s="1"/>
  <c r="A4070" i="6" s="1"/>
  <c r="A4071" i="6" s="1"/>
  <c r="A4072" i="6" s="1"/>
  <c r="A4073" i="6" s="1"/>
  <c r="A4074" i="6" s="1"/>
  <c r="A4075" i="6" s="1"/>
  <c r="A4076" i="6" s="1"/>
  <c r="A4077" i="6" s="1"/>
  <c r="A4078" i="6" s="1"/>
  <c r="A4079" i="6" s="1"/>
  <c r="A4080" i="6" s="1"/>
  <c r="A4081" i="6" s="1"/>
  <c r="A4082" i="6" s="1"/>
  <c r="A4083" i="6" s="1"/>
  <c r="A4084" i="6" s="1"/>
  <c r="A4085" i="6" s="1"/>
  <c r="A4086" i="6" s="1"/>
  <c r="A4087" i="6" s="1"/>
  <c r="A4088" i="6" s="1"/>
  <c r="A4089" i="6" s="1"/>
  <c r="A4090" i="6" s="1"/>
  <c r="A4091" i="6" s="1"/>
  <c r="A4092" i="6" s="1"/>
  <c r="A4093" i="6" s="1"/>
  <c r="A4094" i="6" s="1"/>
  <c r="A4095" i="6" s="1"/>
  <c r="A4096" i="6" s="1"/>
  <c r="A4097" i="6" s="1"/>
  <c r="A4098" i="6" s="1"/>
  <c r="A4099" i="6" s="1"/>
  <c r="A4100" i="6" s="1"/>
  <c r="A4101" i="6" s="1"/>
  <c r="A4102" i="6" s="1"/>
  <c r="A4103" i="6" s="1"/>
  <c r="A4104" i="6" s="1"/>
  <c r="A4105" i="6" s="1"/>
  <c r="A4106" i="6" s="1"/>
  <c r="A4107" i="6" s="1"/>
  <c r="A4108" i="6" s="1"/>
  <c r="A4109" i="6" s="1"/>
  <c r="A4110" i="6" s="1"/>
  <c r="A4111" i="6" s="1"/>
  <c r="A4112" i="6" s="1"/>
  <c r="A4113" i="6" s="1"/>
  <c r="A4114" i="6" s="1"/>
  <c r="A4115" i="6" s="1"/>
  <c r="A4116" i="6" s="1"/>
  <c r="A4117" i="6" s="1"/>
  <c r="A4118" i="6" s="1"/>
  <c r="A4119" i="6" s="1"/>
  <c r="A4120" i="6" s="1"/>
  <c r="A4121" i="6" s="1"/>
  <c r="A4122" i="6" s="1"/>
  <c r="A4123" i="6" s="1"/>
  <c r="A4124" i="6" s="1"/>
  <c r="A4125" i="6" s="1"/>
  <c r="A4126" i="6" s="1"/>
  <c r="A4127" i="6" s="1"/>
  <c r="A4128" i="6" s="1"/>
  <c r="A4129" i="6" s="1"/>
  <c r="A4130" i="6" s="1"/>
  <c r="A4131" i="6" s="1"/>
  <c r="A4132" i="6" s="1"/>
  <c r="A4133" i="6" s="1"/>
  <c r="A4134" i="6" s="1"/>
  <c r="A4135" i="6" s="1"/>
  <c r="A4136" i="6" s="1"/>
  <c r="A4137" i="6" s="1"/>
  <c r="A4138" i="6" s="1"/>
  <c r="A4139" i="6" s="1"/>
  <c r="A4140" i="6" s="1"/>
  <c r="A4141" i="6" s="1"/>
  <c r="A4142" i="6" s="1"/>
  <c r="A4143" i="6" s="1"/>
  <c r="A4144" i="6" s="1"/>
  <c r="A4145" i="6" s="1"/>
  <c r="A4146" i="6" s="1"/>
  <c r="A4147" i="6" s="1"/>
  <c r="A4148" i="6" s="1"/>
  <c r="A4149" i="6" s="1"/>
  <c r="A4150" i="6" s="1"/>
  <c r="A4151" i="6" s="1"/>
  <c r="A4152" i="6" s="1"/>
  <c r="A4153" i="6" s="1"/>
  <c r="A4154" i="6" s="1"/>
  <c r="A4155" i="6" s="1"/>
  <c r="A4156" i="6" s="1"/>
  <c r="A4157" i="6" s="1"/>
  <c r="A4158" i="6" s="1"/>
  <c r="A4159" i="6" s="1"/>
  <c r="A4160" i="6" s="1"/>
  <c r="A4161" i="6" s="1"/>
  <c r="A4162" i="6" s="1"/>
  <c r="A4163" i="6" s="1"/>
  <c r="A4164" i="6" s="1"/>
  <c r="A4165" i="6" s="1"/>
  <c r="A4166" i="6" s="1"/>
  <c r="A4167" i="6" s="1"/>
  <c r="A4168" i="6" s="1"/>
  <c r="A4169" i="6" s="1"/>
  <c r="A4170" i="6" s="1"/>
  <c r="A4171" i="6" s="1"/>
  <c r="A4172" i="6" s="1"/>
  <c r="A4173" i="6" s="1"/>
  <c r="A4174" i="6" s="1"/>
  <c r="A4175" i="6" s="1"/>
  <c r="A4176" i="6" s="1"/>
  <c r="A4177" i="6" s="1"/>
  <c r="A4178" i="6" s="1"/>
  <c r="A4179" i="6" s="1"/>
  <c r="A4180" i="6" s="1"/>
  <c r="A4181" i="6" s="1"/>
  <c r="A4182" i="6" s="1"/>
  <c r="A4183" i="6" s="1"/>
  <c r="A4184" i="6" s="1"/>
  <c r="A4185" i="6" s="1"/>
  <c r="A4186" i="6" s="1"/>
  <c r="A4187" i="6" s="1"/>
  <c r="A4188" i="6" s="1"/>
  <c r="A4189" i="6" s="1"/>
  <c r="A4190" i="6" s="1"/>
  <c r="A4191" i="6" s="1"/>
  <c r="A4192" i="6" s="1"/>
  <c r="A4193" i="6" s="1"/>
  <c r="A4194" i="6" s="1"/>
  <c r="A4195" i="6" s="1"/>
  <c r="A4196" i="6" s="1"/>
  <c r="A4197" i="6" s="1"/>
  <c r="A4198" i="6" s="1"/>
  <c r="A4199" i="6" s="1"/>
  <c r="A4200" i="6" s="1"/>
  <c r="A4201" i="6" s="1"/>
  <c r="A4202" i="6" s="1"/>
  <c r="A4203" i="6" s="1"/>
  <c r="A4204" i="6" s="1"/>
  <c r="A4205" i="6" s="1"/>
  <c r="A4206" i="6" s="1"/>
  <c r="A4207" i="6" s="1"/>
  <c r="A4208" i="6" s="1"/>
  <c r="A4209" i="6" s="1"/>
  <c r="A4210" i="6" s="1"/>
  <c r="A4211" i="6" s="1"/>
  <c r="A4212" i="6" s="1"/>
  <c r="A4213" i="6" s="1"/>
  <c r="A4214" i="6" s="1"/>
  <c r="A4215" i="6" s="1"/>
  <c r="A4216" i="6" s="1"/>
  <c r="A4217" i="6" s="1"/>
  <c r="A4218" i="6" s="1"/>
  <c r="A4219" i="6" s="1"/>
  <c r="A4220" i="6" s="1"/>
  <c r="A4221" i="6" s="1"/>
  <c r="A4222" i="6" s="1"/>
  <c r="A4223" i="6" s="1"/>
  <c r="A4224" i="6" s="1"/>
  <c r="A4225" i="6" s="1"/>
  <c r="A4226" i="6" s="1"/>
  <c r="A4227" i="6" s="1"/>
  <c r="A4228" i="6" s="1"/>
  <c r="A4229" i="6" s="1"/>
  <c r="A4230" i="6" s="1"/>
  <c r="A4231" i="6" s="1"/>
  <c r="A4232" i="6" s="1"/>
  <c r="A4233" i="6" s="1"/>
  <c r="A4234" i="6" s="1"/>
  <c r="A4235" i="6" s="1"/>
  <c r="A4236" i="6" s="1"/>
  <c r="A4237" i="6" s="1"/>
  <c r="A4238" i="6" s="1"/>
  <c r="A4239" i="6" s="1"/>
  <c r="A4240" i="6" s="1"/>
  <c r="A4241" i="6" s="1"/>
  <c r="A4242" i="6" s="1"/>
  <c r="A4243" i="6" s="1"/>
  <c r="A4244" i="6" s="1"/>
  <c r="A4245" i="6" s="1"/>
  <c r="A4246" i="6" s="1"/>
  <c r="A4247" i="6" s="1"/>
  <c r="A4248" i="6" s="1"/>
  <c r="A4249" i="6" s="1"/>
  <c r="A4250" i="6" s="1"/>
  <c r="A4251" i="6" s="1"/>
  <c r="A4252" i="6" s="1"/>
  <c r="A4253" i="6" s="1"/>
  <c r="A4254" i="6" s="1"/>
  <c r="A4255" i="6" s="1"/>
  <c r="A4256" i="6" s="1"/>
  <c r="A4257" i="6" s="1"/>
  <c r="A4258" i="6" s="1"/>
  <c r="A4259" i="6" s="1"/>
  <c r="A4260" i="6" s="1"/>
  <c r="A4261" i="6" s="1"/>
  <c r="A4262" i="6" s="1"/>
  <c r="A4263" i="6" s="1"/>
  <c r="A4264" i="6" s="1"/>
  <c r="A4265" i="6" s="1"/>
  <c r="A4266" i="6" s="1"/>
  <c r="A4267" i="6" s="1"/>
  <c r="A4268" i="6" s="1"/>
  <c r="A4269" i="6" s="1"/>
  <c r="A4270" i="6" s="1"/>
  <c r="A4271" i="6" s="1"/>
  <c r="A4272" i="6" s="1"/>
  <c r="A4273" i="6" s="1"/>
  <c r="A4274" i="6" s="1"/>
  <c r="A4275" i="6" s="1"/>
  <c r="A4276" i="6" s="1"/>
  <c r="A4277" i="6" s="1"/>
  <c r="A4278" i="6" s="1"/>
  <c r="A4279" i="6" s="1"/>
  <c r="A4280" i="6" s="1"/>
  <c r="A4281" i="6" s="1"/>
  <c r="A4282" i="6" s="1"/>
  <c r="A4283" i="6" s="1"/>
  <c r="A4284" i="6" s="1"/>
  <c r="A4285" i="6" s="1"/>
  <c r="A4286" i="6" s="1"/>
  <c r="A4287" i="6" s="1"/>
  <c r="A4288" i="6" s="1"/>
  <c r="A4289" i="6" s="1"/>
  <c r="A4290" i="6" s="1"/>
  <c r="A4291" i="6" s="1"/>
  <c r="A4292" i="6" s="1"/>
  <c r="A4293" i="6" s="1"/>
  <c r="A4294" i="6" s="1"/>
  <c r="A4295" i="6" s="1"/>
  <c r="A4296" i="6" s="1"/>
  <c r="A4297" i="6" s="1"/>
  <c r="A4298" i="6" s="1"/>
  <c r="A4299" i="6" s="1"/>
  <c r="A4300" i="6" s="1"/>
  <c r="A4301" i="6" s="1"/>
  <c r="A4302" i="6" s="1"/>
  <c r="A4303" i="6" s="1"/>
  <c r="A4304" i="6" s="1"/>
  <c r="A4305" i="6" s="1"/>
  <c r="A4306" i="6" s="1"/>
  <c r="A4307" i="6" s="1"/>
  <c r="A4308" i="6" s="1"/>
  <c r="A4309" i="6" s="1"/>
  <c r="A4310" i="6" s="1"/>
  <c r="A4311" i="6" s="1"/>
  <c r="A4312" i="6" s="1"/>
  <c r="A4313" i="6" s="1"/>
  <c r="A4314" i="6" s="1"/>
  <c r="A4315" i="6" s="1"/>
  <c r="A4316" i="6" s="1"/>
  <c r="A4317" i="6" s="1"/>
  <c r="A4318" i="6" s="1"/>
  <c r="A4319" i="6" s="1"/>
  <c r="A4320" i="6" s="1"/>
  <c r="A4321" i="6" s="1"/>
  <c r="A4322" i="6" s="1"/>
  <c r="A4323" i="6" s="1"/>
  <c r="A4324" i="6" s="1"/>
  <c r="A4325" i="6" s="1"/>
  <c r="A4326" i="6" s="1"/>
  <c r="A4327" i="6" s="1"/>
  <c r="A4328" i="6" s="1"/>
  <c r="A4329" i="6" s="1"/>
  <c r="A4330" i="6" s="1"/>
  <c r="A4331" i="6" s="1"/>
  <c r="A4332" i="6" s="1"/>
  <c r="A4333" i="6" s="1"/>
  <c r="A4334" i="6" s="1"/>
  <c r="A4335" i="6" s="1"/>
  <c r="A4336" i="6" s="1"/>
  <c r="A4337" i="6" s="1"/>
  <c r="A4338" i="6" s="1"/>
  <c r="A4339" i="6" s="1"/>
  <c r="A4340" i="6" s="1"/>
  <c r="A4341" i="6" s="1"/>
  <c r="A4342" i="6" s="1"/>
  <c r="A4343" i="6" s="1"/>
  <c r="A4344" i="6" s="1"/>
  <c r="A4345" i="6" s="1"/>
  <c r="A4346" i="6" s="1"/>
  <c r="A4347" i="6" s="1"/>
  <c r="A4348" i="6" s="1"/>
  <c r="A4349" i="6" s="1"/>
  <c r="A4350" i="6" s="1"/>
  <c r="A4351" i="6" s="1"/>
  <c r="A4352" i="6" s="1"/>
  <c r="A4353" i="6" s="1"/>
  <c r="A4354" i="6" s="1"/>
  <c r="A4355" i="6" s="1"/>
  <c r="A4356" i="6" s="1"/>
  <c r="A4357" i="6" s="1"/>
  <c r="A4358" i="6" s="1"/>
  <c r="A4359" i="6" s="1"/>
  <c r="A4360" i="6" s="1"/>
  <c r="A4361" i="6" s="1"/>
  <c r="A4362" i="6" s="1"/>
  <c r="A4363" i="6" s="1"/>
  <c r="A4364" i="6" s="1"/>
  <c r="A4365" i="6" s="1"/>
  <c r="A4366" i="6" s="1"/>
  <c r="A4367" i="6" s="1"/>
  <c r="A4368" i="6" s="1"/>
  <c r="A4369" i="6" s="1"/>
  <c r="A4370" i="6" s="1"/>
  <c r="A4371" i="6" s="1"/>
  <c r="A4372" i="6" s="1"/>
  <c r="A4373" i="6" s="1"/>
  <c r="A4374" i="6" s="1"/>
  <c r="A4375" i="6" s="1"/>
  <c r="A4376" i="6" s="1"/>
  <c r="A4377" i="6" s="1"/>
  <c r="A4378" i="6" s="1"/>
  <c r="A4379" i="6" s="1"/>
  <c r="A4380" i="6" s="1"/>
  <c r="A4381" i="6" s="1"/>
  <c r="A4382" i="6" s="1"/>
  <c r="A4383" i="6" s="1"/>
  <c r="A4384" i="6" s="1"/>
  <c r="A4385" i="6" s="1"/>
  <c r="A4386" i="6" s="1"/>
  <c r="A4387" i="6" s="1"/>
  <c r="A4388" i="6" s="1"/>
  <c r="A4389" i="6" s="1"/>
  <c r="A4390" i="6" s="1"/>
  <c r="A4391" i="6" s="1"/>
  <c r="A4392" i="6" s="1"/>
  <c r="A4393" i="6" s="1"/>
  <c r="A4394" i="6" s="1"/>
  <c r="A4395" i="6" s="1"/>
  <c r="A4396" i="6" s="1"/>
  <c r="A4397" i="6" s="1"/>
  <c r="A4398" i="6" s="1"/>
  <c r="A4399" i="6" s="1"/>
  <c r="A4400" i="6" s="1"/>
  <c r="A4401" i="6" s="1"/>
  <c r="A4402" i="6" s="1"/>
  <c r="A4403" i="6" s="1"/>
  <c r="A4404" i="6" s="1"/>
  <c r="A4405" i="6" s="1"/>
  <c r="A4406" i="6" s="1"/>
  <c r="A4407" i="6" s="1"/>
  <c r="A4408" i="6" s="1"/>
  <c r="A4409" i="6" s="1"/>
  <c r="A4410" i="6" s="1"/>
  <c r="A4411" i="6" s="1"/>
  <c r="A4412" i="6" s="1"/>
  <c r="A4413" i="6" s="1"/>
  <c r="A4414" i="6" s="1"/>
  <c r="A4415" i="6" s="1"/>
  <c r="A4416" i="6" s="1"/>
  <c r="A4417" i="6" s="1"/>
  <c r="A4418" i="6" s="1"/>
  <c r="A4419" i="6" s="1"/>
  <c r="A4420" i="6" s="1"/>
  <c r="A4421" i="6" s="1"/>
  <c r="A4422" i="6" s="1"/>
  <c r="A4423" i="6" s="1"/>
  <c r="A4424" i="6" s="1"/>
  <c r="A4425" i="6" s="1"/>
  <c r="A4426" i="6" s="1"/>
  <c r="A4427" i="6" s="1"/>
  <c r="A4428" i="6" s="1"/>
  <c r="A4429" i="6" s="1"/>
  <c r="A4430" i="6" s="1"/>
  <c r="A4431" i="6" s="1"/>
  <c r="A4432" i="6" s="1"/>
  <c r="A4433" i="6" s="1"/>
  <c r="A4434" i="6" s="1"/>
  <c r="A4435" i="6" s="1"/>
  <c r="A4436" i="6" s="1"/>
  <c r="A4437" i="6" s="1"/>
  <c r="A4438" i="6" s="1"/>
  <c r="A4439" i="6" s="1"/>
  <c r="A4440" i="6" s="1"/>
  <c r="A4441" i="6" s="1"/>
  <c r="A4442" i="6" s="1"/>
  <c r="A4443" i="6" s="1"/>
  <c r="A4444" i="6" s="1"/>
  <c r="A4445" i="6" s="1"/>
  <c r="A4446" i="6" s="1"/>
  <c r="A4447" i="6" s="1"/>
  <c r="A4448" i="6" s="1"/>
  <c r="A4449" i="6" s="1"/>
  <c r="A4450" i="6" s="1"/>
  <c r="A4451" i="6" s="1"/>
  <c r="A4452" i="6" s="1"/>
  <c r="A4453" i="6" s="1"/>
  <c r="A4454" i="6" s="1"/>
  <c r="A4455" i="6" s="1"/>
  <c r="A4456" i="6" s="1"/>
  <c r="A4457" i="6" s="1"/>
  <c r="A4458" i="6" s="1"/>
  <c r="A4459" i="6" s="1"/>
  <c r="A4460" i="6" s="1"/>
  <c r="A4461" i="6" s="1"/>
  <c r="A4462" i="6" s="1"/>
  <c r="A4463" i="6" s="1"/>
  <c r="A4464" i="6" s="1"/>
  <c r="A4465" i="6" s="1"/>
  <c r="A4466" i="6" s="1"/>
  <c r="A4467" i="6" s="1"/>
  <c r="A4468" i="6" s="1"/>
  <c r="A4469" i="6" s="1"/>
  <c r="A4470" i="6" s="1"/>
  <c r="A4471" i="6" s="1"/>
  <c r="A4472" i="6" s="1"/>
  <c r="A4473" i="6" s="1"/>
  <c r="A4474" i="6" s="1"/>
  <c r="A4475" i="6" s="1"/>
  <c r="A4476" i="6" s="1"/>
  <c r="A4477" i="6" s="1"/>
  <c r="A4478" i="6" s="1"/>
  <c r="A4479" i="6" s="1"/>
  <c r="A4480" i="6" s="1"/>
  <c r="A4481" i="6" s="1"/>
  <c r="A4482" i="6" s="1"/>
  <c r="A4483" i="6" s="1"/>
  <c r="A4484" i="6" s="1"/>
  <c r="A4485" i="6" s="1"/>
  <c r="A4486" i="6" s="1"/>
  <c r="A4487" i="6" s="1"/>
  <c r="A4488" i="6" s="1"/>
  <c r="A4489" i="6" s="1"/>
  <c r="A4490" i="6" s="1"/>
  <c r="A4491" i="6" s="1"/>
  <c r="A4492" i="6" s="1"/>
  <c r="A4493" i="6" s="1"/>
  <c r="A4494" i="6" s="1"/>
  <c r="A4495" i="6" s="1"/>
  <c r="A4496" i="6" s="1"/>
  <c r="A4497" i="6" s="1"/>
  <c r="A4498" i="6" s="1"/>
  <c r="A4499" i="6" s="1"/>
  <c r="A4500" i="6" s="1"/>
  <c r="A4501" i="6" s="1"/>
  <c r="A4502" i="6" s="1"/>
  <c r="A4503" i="6" s="1"/>
  <c r="A4504" i="6" s="1"/>
  <c r="A4505" i="6" s="1"/>
  <c r="A4506" i="6" s="1"/>
  <c r="A4507" i="6" s="1"/>
  <c r="A4508" i="6" s="1"/>
  <c r="A4509" i="6" s="1"/>
  <c r="A4510" i="6" s="1"/>
  <c r="A4511" i="6" s="1"/>
  <c r="A4512" i="6" s="1"/>
  <c r="A4513" i="6" s="1"/>
  <c r="A4514" i="6" s="1"/>
  <c r="A4515" i="6" s="1"/>
  <c r="A4516" i="6" s="1"/>
  <c r="A4517" i="6" s="1"/>
  <c r="A4518" i="6" s="1"/>
  <c r="A4519" i="6" s="1"/>
  <c r="A4520" i="6" s="1"/>
  <c r="A4521" i="6" s="1"/>
  <c r="A4522" i="6" s="1"/>
  <c r="A4523" i="6" s="1"/>
  <c r="A4524" i="6" s="1"/>
  <c r="A4525" i="6" s="1"/>
  <c r="A4526" i="6" s="1"/>
  <c r="A4527" i="6" s="1"/>
  <c r="A4528" i="6" s="1"/>
  <c r="A4529" i="6" s="1"/>
  <c r="A4530" i="6" s="1"/>
  <c r="A4531" i="6" s="1"/>
  <c r="A4532" i="6" s="1"/>
  <c r="A4533" i="6" s="1"/>
  <c r="A4534" i="6" s="1"/>
  <c r="A4535" i="6" s="1"/>
  <c r="A4536" i="6" s="1"/>
  <c r="A4537" i="6" s="1"/>
  <c r="A4538" i="6" s="1"/>
  <c r="A4539" i="6" s="1"/>
  <c r="A4540" i="6" s="1"/>
  <c r="A4541" i="6" s="1"/>
  <c r="A4542" i="6" s="1"/>
  <c r="A4543" i="6" s="1"/>
  <c r="A4544" i="6" s="1"/>
  <c r="A4545" i="6" s="1"/>
  <c r="A4546" i="6" s="1"/>
  <c r="A4547" i="6" s="1"/>
  <c r="A4548" i="6" s="1"/>
  <c r="A4549" i="6" s="1"/>
  <c r="A4550" i="6" s="1"/>
  <c r="A4551" i="6" s="1"/>
  <c r="A4552" i="6" s="1"/>
  <c r="A4553" i="6" s="1"/>
  <c r="A4554" i="6" s="1"/>
  <c r="A4555" i="6" s="1"/>
  <c r="A4556" i="6" s="1"/>
  <c r="A4557" i="6" s="1"/>
  <c r="A4558" i="6" s="1"/>
  <c r="A4559" i="6" s="1"/>
  <c r="A4560" i="6" s="1"/>
  <c r="A4561" i="6" s="1"/>
  <c r="A4562" i="6" s="1"/>
  <c r="A4563" i="6" s="1"/>
  <c r="A4564" i="6" s="1"/>
  <c r="A4565" i="6" s="1"/>
  <c r="A4566" i="6" s="1"/>
  <c r="A4567" i="6" s="1"/>
  <c r="A4568" i="6" s="1"/>
  <c r="A4569" i="6" s="1"/>
  <c r="A4570" i="6" s="1"/>
  <c r="A4571" i="6" s="1"/>
  <c r="A4572" i="6" s="1"/>
  <c r="A4573" i="6" s="1"/>
  <c r="A4574" i="6" s="1"/>
  <c r="A4575" i="6" s="1"/>
  <c r="A4576" i="6" s="1"/>
  <c r="A4577" i="6" s="1"/>
  <c r="A4578" i="6" s="1"/>
  <c r="A4579" i="6" s="1"/>
  <c r="A4580" i="6" s="1"/>
  <c r="A4581" i="6" s="1"/>
  <c r="A4582" i="6" s="1"/>
  <c r="A4583" i="6" s="1"/>
  <c r="A4584" i="6" s="1"/>
  <c r="A4585" i="6" s="1"/>
  <c r="A4586" i="6" s="1"/>
  <c r="A4587" i="6" s="1"/>
  <c r="A4588" i="6" s="1"/>
  <c r="A4589" i="6" s="1"/>
  <c r="A4590" i="6" s="1"/>
  <c r="A4591" i="6" s="1"/>
  <c r="A4592" i="6" s="1"/>
  <c r="A4593" i="6" s="1"/>
  <c r="A4594" i="6" s="1"/>
  <c r="A4595" i="6" s="1"/>
  <c r="A4596" i="6" s="1"/>
  <c r="A4597" i="6" s="1"/>
  <c r="A4598" i="6" s="1"/>
  <c r="A4599" i="6" s="1"/>
  <c r="A4600" i="6" s="1"/>
  <c r="A4601" i="6" s="1"/>
  <c r="A4602" i="6" s="1"/>
  <c r="A4603" i="6" s="1"/>
  <c r="A4604" i="6" s="1"/>
  <c r="A4605" i="6" s="1"/>
  <c r="A4606" i="6" s="1"/>
  <c r="A4607" i="6" s="1"/>
  <c r="A4608" i="6" s="1"/>
  <c r="A4609" i="6" s="1"/>
  <c r="A4610" i="6" s="1"/>
  <c r="A4611" i="6" s="1"/>
  <c r="A4612" i="6" s="1"/>
  <c r="A4613" i="6" s="1"/>
  <c r="A4614" i="6" s="1"/>
  <c r="A4615" i="6" s="1"/>
  <c r="A4616" i="6" s="1"/>
  <c r="A4617" i="6" s="1"/>
  <c r="A4618" i="6" s="1"/>
  <c r="A4619" i="6" s="1"/>
  <c r="A4620" i="6" s="1"/>
  <c r="A4621" i="6" s="1"/>
  <c r="A4622" i="6" s="1"/>
  <c r="A4623" i="6" s="1"/>
  <c r="A4624" i="6" s="1"/>
  <c r="A4625" i="6" s="1"/>
  <c r="A4626" i="6" s="1"/>
  <c r="A4627" i="6" s="1"/>
  <c r="A4628" i="6" s="1"/>
  <c r="A4629" i="6" s="1"/>
  <c r="A4630" i="6" s="1"/>
  <c r="A4631" i="6" s="1"/>
  <c r="A4632" i="6" s="1"/>
  <c r="A4633" i="6" s="1"/>
  <c r="A4634" i="6" s="1"/>
  <c r="A4635" i="6" s="1"/>
  <c r="A4636" i="6" s="1"/>
  <c r="A4637" i="6" s="1"/>
  <c r="A4638" i="6" s="1"/>
  <c r="A4639" i="6" s="1"/>
  <c r="A4640" i="6" s="1"/>
  <c r="A4641" i="6" s="1"/>
  <c r="A4642" i="6" s="1"/>
  <c r="A4643" i="6" s="1"/>
  <c r="A4644" i="6" s="1"/>
  <c r="A4645" i="6" s="1"/>
  <c r="A4646" i="6" s="1"/>
  <c r="A4647" i="6" s="1"/>
  <c r="A4648" i="6" s="1"/>
  <c r="A4649" i="6" s="1"/>
  <c r="A4650" i="6" s="1"/>
  <c r="A4651" i="6" s="1"/>
  <c r="A4652" i="6" s="1"/>
  <c r="A4653" i="6" s="1"/>
  <c r="A4654" i="6" s="1"/>
  <c r="A4655" i="6" s="1"/>
  <c r="A4656" i="6" s="1"/>
  <c r="A4657" i="6" s="1"/>
  <c r="A4658" i="6" s="1"/>
  <c r="A4659" i="6" s="1"/>
  <c r="A4660" i="6" s="1"/>
  <c r="A4661" i="6" s="1"/>
  <c r="A4662" i="6" s="1"/>
  <c r="A4663" i="6" s="1"/>
  <c r="A4664" i="6" s="1"/>
  <c r="A4665" i="6" s="1"/>
  <c r="A4666" i="6" s="1"/>
  <c r="A4667" i="6" s="1"/>
  <c r="A4668" i="6" s="1"/>
  <c r="A4669" i="6" s="1"/>
  <c r="A4670" i="6" s="1"/>
  <c r="A4671" i="6" s="1"/>
  <c r="A4672" i="6" s="1"/>
  <c r="A4673" i="6" s="1"/>
  <c r="A4674" i="6" s="1"/>
  <c r="A4675" i="6" s="1"/>
  <c r="A4676" i="6" s="1"/>
  <c r="A4677" i="6" s="1"/>
  <c r="A4678" i="6" s="1"/>
  <c r="A4679" i="6" s="1"/>
  <c r="A4680" i="6" s="1"/>
  <c r="A4681" i="6" s="1"/>
  <c r="A4682" i="6" s="1"/>
  <c r="A4683" i="6" s="1"/>
  <c r="A4684" i="6" s="1"/>
  <c r="A4685" i="6" s="1"/>
  <c r="A4686" i="6" s="1"/>
  <c r="A4687" i="6" s="1"/>
  <c r="A4688" i="6" s="1"/>
  <c r="A4689" i="6" s="1"/>
  <c r="A4690" i="6" s="1"/>
  <c r="A4691" i="6" s="1"/>
  <c r="A4692" i="6" s="1"/>
  <c r="A4693" i="6" s="1"/>
  <c r="A4694" i="6" s="1"/>
  <c r="A4695" i="6" s="1"/>
  <c r="A4696" i="6" s="1"/>
  <c r="A4697" i="6" s="1"/>
  <c r="A4698" i="6" s="1"/>
  <c r="A4699" i="6" s="1"/>
  <c r="A4700" i="6" s="1"/>
  <c r="A4701" i="6" s="1"/>
  <c r="A4702" i="6" s="1"/>
  <c r="A4703" i="6" s="1"/>
  <c r="A4704" i="6" s="1"/>
  <c r="A4705" i="6" s="1"/>
  <c r="A4706" i="6" s="1"/>
  <c r="A4707" i="6" s="1"/>
  <c r="A4708" i="6" s="1"/>
  <c r="A4709" i="6" s="1"/>
  <c r="A4710" i="6" s="1"/>
  <c r="A4711" i="6" s="1"/>
  <c r="A4712" i="6" s="1"/>
  <c r="A4713" i="6" s="1"/>
  <c r="A4714" i="6" s="1"/>
  <c r="A4715" i="6" s="1"/>
  <c r="A4716" i="6" s="1"/>
  <c r="A4717" i="6" s="1"/>
  <c r="A4718" i="6" s="1"/>
  <c r="A4719" i="6" s="1"/>
  <c r="A4720" i="6" s="1"/>
  <c r="A4721" i="6" s="1"/>
  <c r="A4722" i="6" s="1"/>
  <c r="A4723" i="6" s="1"/>
  <c r="A4724" i="6" s="1"/>
  <c r="A4725" i="6" s="1"/>
  <c r="A4726" i="6" s="1"/>
  <c r="A4727" i="6" s="1"/>
  <c r="A4728" i="6" s="1"/>
  <c r="A4729" i="6" s="1"/>
  <c r="A4730" i="6" s="1"/>
  <c r="A4731" i="6" s="1"/>
  <c r="A4732" i="6" s="1"/>
  <c r="A4733" i="6" s="1"/>
  <c r="A4734" i="6" s="1"/>
  <c r="A4735" i="6" s="1"/>
  <c r="A4736" i="6" s="1"/>
  <c r="A4737" i="6" s="1"/>
  <c r="A4738" i="6" s="1"/>
  <c r="A4739" i="6" s="1"/>
  <c r="A4740" i="6" s="1"/>
  <c r="A4741" i="6" s="1"/>
  <c r="A4742" i="6" s="1"/>
  <c r="A4743" i="6" s="1"/>
  <c r="A4744" i="6" s="1"/>
  <c r="A4745" i="6" s="1"/>
  <c r="A4746" i="6" s="1"/>
  <c r="A4747" i="6" s="1"/>
  <c r="A4748" i="6" s="1"/>
  <c r="A4749" i="6" s="1"/>
  <c r="A4750" i="6" s="1"/>
  <c r="A4751" i="6" s="1"/>
  <c r="A4752" i="6" s="1"/>
  <c r="A4753" i="6" s="1"/>
  <c r="A4754" i="6" s="1"/>
  <c r="A4755" i="6" s="1"/>
  <c r="A4756" i="6" s="1"/>
  <c r="A4757" i="6" s="1"/>
  <c r="A4758" i="6" s="1"/>
  <c r="A4759" i="6" s="1"/>
  <c r="A4760" i="6" s="1"/>
  <c r="A4761" i="6" s="1"/>
  <c r="A4762" i="6" s="1"/>
  <c r="A4763" i="6" s="1"/>
  <c r="A4764" i="6" s="1"/>
  <c r="A4765" i="6" s="1"/>
  <c r="A4766" i="6" s="1"/>
  <c r="A4767" i="6" s="1"/>
  <c r="A4768" i="6" s="1"/>
  <c r="A4769" i="6" s="1"/>
  <c r="A4770" i="6" s="1"/>
  <c r="A4771" i="6" s="1"/>
  <c r="A4772" i="6" s="1"/>
  <c r="A4773" i="6" s="1"/>
  <c r="A4774" i="6" s="1"/>
  <c r="A4775" i="6" s="1"/>
  <c r="A4776" i="6" s="1"/>
  <c r="A4777" i="6" s="1"/>
  <c r="A4778" i="6" s="1"/>
  <c r="A4779" i="6" s="1"/>
  <c r="A4780" i="6" s="1"/>
  <c r="A4781" i="6" s="1"/>
  <c r="A4782" i="6" s="1"/>
  <c r="A4783" i="6" s="1"/>
  <c r="A4784" i="6" s="1"/>
  <c r="A4785" i="6" s="1"/>
  <c r="A4786" i="6" s="1"/>
  <c r="A4787" i="6" s="1"/>
  <c r="A4788" i="6" s="1"/>
  <c r="A4789" i="6" s="1"/>
  <c r="A4790" i="6" s="1"/>
  <c r="A4791" i="6" s="1"/>
  <c r="A4792" i="6" s="1"/>
  <c r="A4793" i="6" s="1"/>
  <c r="A4794" i="6" s="1"/>
  <c r="A4795" i="6" s="1"/>
  <c r="A4796" i="6" s="1"/>
  <c r="A4797" i="6" s="1"/>
  <c r="A4798" i="6" s="1"/>
  <c r="A4799" i="6" s="1"/>
  <c r="A4800" i="6" s="1"/>
  <c r="A4801" i="6" s="1"/>
  <c r="A4802" i="6" s="1"/>
  <c r="A4803" i="6" s="1"/>
  <c r="A4804" i="6" s="1"/>
  <c r="A4805" i="6" s="1"/>
  <c r="A4806" i="6" s="1"/>
  <c r="A4807" i="6" s="1"/>
  <c r="A4808" i="6" s="1"/>
  <c r="A4809" i="6" s="1"/>
  <c r="A4810" i="6" s="1"/>
  <c r="A4811" i="6" s="1"/>
  <c r="A4812" i="6" s="1"/>
  <c r="A4813" i="6" s="1"/>
  <c r="A4814" i="6" s="1"/>
  <c r="A4815" i="6" s="1"/>
  <c r="A4816" i="6" s="1"/>
  <c r="A4817" i="6" s="1"/>
  <c r="A4818" i="6" s="1"/>
  <c r="A4819" i="6" s="1"/>
  <c r="A4820" i="6" s="1"/>
  <c r="A4821" i="6" s="1"/>
  <c r="A4822" i="6" s="1"/>
  <c r="A4823" i="6" s="1"/>
  <c r="A4824" i="6" s="1"/>
  <c r="A4825" i="6" s="1"/>
  <c r="A4826" i="6" s="1"/>
  <c r="A4827" i="6" s="1"/>
  <c r="A4828" i="6" s="1"/>
  <c r="A4829" i="6" s="1"/>
  <c r="A4830" i="6" s="1"/>
  <c r="A4831" i="6" s="1"/>
  <c r="A4832" i="6" s="1"/>
  <c r="A4833" i="6" s="1"/>
  <c r="A4834" i="6" s="1"/>
  <c r="A4835" i="6" s="1"/>
  <c r="A4836" i="6" s="1"/>
  <c r="A4837" i="6" s="1"/>
  <c r="A4838" i="6" s="1"/>
  <c r="A4839" i="6" s="1"/>
  <c r="A4840" i="6" s="1"/>
  <c r="A4841" i="6" s="1"/>
  <c r="A4842" i="6" s="1"/>
  <c r="A4843" i="6" s="1"/>
  <c r="A4844" i="6" s="1"/>
  <c r="A4845" i="6" s="1"/>
  <c r="A4846" i="6" s="1"/>
  <c r="A4847" i="6" s="1"/>
  <c r="A4848" i="6" s="1"/>
  <c r="A4849" i="6" s="1"/>
  <c r="A4850" i="6" s="1"/>
  <c r="A4851" i="6" s="1"/>
  <c r="A4852" i="6" s="1"/>
  <c r="A4853" i="6" s="1"/>
  <c r="A4854" i="6" s="1"/>
  <c r="A4855" i="6" s="1"/>
  <c r="A4856" i="6" s="1"/>
  <c r="A4857" i="6" s="1"/>
  <c r="A4858" i="6" s="1"/>
  <c r="A4859" i="6" s="1"/>
  <c r="A4860" i="6" s="1"/>
  <c r="A4861" i="6" s="1"/>
  <c r="A4862" i="6" s="1"/>
  <c r="A4863" i="6" s="1"/>
  <c r="A4864" i="6" s="1"/>
  <c r="A4865" i="6" s="1"/>
  <c r="A4866" i="6" s="1"/>
  <c r="A4867" i="6" s="1"/>
  <c r="A4868" i="6" s="1"/>
  <c r="A4869" i="6" s="1"/>
  <c r="A4870" i="6" s="1"/>
  <c r="A4871" i="6" s="1"/>
  <c r="A4872" i="6" s="1"/>
  <c r="A4873" i="6" s="1"/>
  <c r="A4874" i="6" s="1"/>
  <c r="A4875" i="6" s="1"/>
  <c r="A4876" i="6" s="1"/>
  <c r="A4877" i="6" s="1"/>
  <c r="A4878" i="6" s="1"/>
  <c r="A4879" i="6" s="1"/>
  <c r="A4880" i="6" s="1"/>
  <c r="A4881" i="6" s="1"/>
  <c r="A4882" i="6" s="1"/>
  <c r="A4883" i="6" s="1"/>
  <c r="A4884" i="6" s="1"/>
  <c r="A4885" i="6" s="1"/>
  <c r="A4886" i="6" s="1"/>
  <c r="A4887" i="6" s="1"/>
  <c r="A4888" i="6" s="1"/>
  <c r="A4889" i="6" s="1"/>
  <c r="A4890" i="6" s="1"/>
  <c r="A4891" i="6" s="1"/>
  <c r="A4892" i="6" s="1"/>
  <c r="A4893" i="6" s="1"/>
  <c r="A4894" i="6" s="1"/>
  <c r="A4895" i="6" s="1"/>
  <c r="A4896" i="6" s="1"/>
  <c r="A4897" i="6" s="1"/>
  <c r="A4898" i="6" s="1"/>
  <c r="A4899" i="6" s="1"/>
  <c r="A4900" i="6" s="1"/>
  <c r="A4901" i="6" s="1"/>
  <c r="A4902" i="6" s="1"/>
  <c r="A4903" i="6" s="1"/>
  <c r="A4904" i="6" s="1"/>
  <c r="A4905" i="6" s="1"/>
  <c r="A4906" i="6" s="1"/>
  <c r="A4907" i="6" s="1"/>
  <c r="A4908" i="6" s="1"/>
  <c r="A4909" i="6" s="1"/>
  <c r="A4910" i="6" s="1"/>
  <c r="A4911" i="6" s="1"/>
  <c r="A4912" i="6" s="1"/>
  <c r="A4913" i="6" s="1"/>
  <c r="A4914" i="6" s="1"/>
  <c r="A4915" i="6" s="1"/>
  <c r="A4916" i="6" s="1"/>
  <c r="A4917" i="6" s="1"/>
  <c r="A4918" i="6" s="1"/>
  <c r="A4919" i="6" s="1"/>
  <c r="A4920" i="6" s="1"/>
  <c r="A4921" i="6" s="1"/>
  <c r="A4922" i="6" s="1"/>
  <c r="A4923" i="6" s="1"/>
  <c r="A4924" i="6" s="1"/>
  <c r="A4925" i="6" s="1"/>
  <c r="A4926" i="6" s="1"/>
  <c r="A4927" i="6" s="1"/>
  <c r="A4928" i="6" s="1"/>
  <c r="A4929" i="6" s="1"/>
  <c r="A4930" i="6" s="1"/>
  <c r="A4931" i="6" s="1"/>
  <c r="A4932" i="6" s="1"/>
  <c r="A4933" i="6" s="1"/>
  <c r="A4934" i="6" s="1"/>
  <c r="A4935" i="6" s="1"/>
  <c r="A4936" i="6" s="1"/>
  <c r="A4937" i="6" s="1"/>
  <c r="A4938" i="6" s="1"/>
  <c r="A4939" i="6" s="1"/>
  <c r="A4940" i="6" s="1"/>
  <c r="A4941" i="6" s="1"/>
  <c r="A4942" i="6" s="1"/>
  <c r="A4943" i="6" s="1"/>
  <c r="A4944" i="6" s="1"/>
  <c r="A4945" i="6" s="1"/>
  <c r="A4946" i="6" s="1"/>
  <c r="A4947" i="6" s="1"/>
  <c r="A4948" i="6" s="1"/>
  <c r="A4949" i="6" s="1"/>
  <c r="A4950" i="6" s="1"/>
  <c r="A4951" i="6" s="1"/>
  <c r="A4952" i="6" s="1"/>
  <c r="A4953" i="6" s="1"/>
  <c r="A4954" i="6" s="1"/>
  <c r="A4955" i="6" s="1"/>
  <c r="A4956" i="6" s="1"/>
  <c r="A4957" i="6" s="1"/>
  <c r="A4958" i="6" s="1"/>
  <c r="A4959" i="6" s="1"/>
  <c r="A4960" i="6" s="1"/>
  <c r="A4961" i="6" s="1"/>
  <c r="A4962" i="6" s="1"/>
  <c r="A4963" i="6" s="1"/>
  <c r="A4964" i="6" s="1"/>
  <c r="A4965" i="6" s="1"/>
  <c r="A4966" i="6" s="1"/>
  <c r="A4967" i="6" s="1"/>
  <c r="A4968" i="6" s="1"/>
  <c r="A4969" i="6" s="1"/>
  <c r="A4970" i="6" s="1"/>
  <c r="A4971" i="6" s="1"/>
  <c r="A4972" i="6" s="1"/>
  <c r="A4973" i="6" s="1"/>
  <c r="A4974" i="6" s="1"/>
  <c r="A4975" i="6" s="1"/>
  <c r="A4976" i="6" s="1"/>
  <c r="A4977" i="6" s="1"/>
  <c r="A4978" i="6" s="1"/>
  <c r="A4979" i="6" s="1"/>
  <c r="A4980" i="6" s="1"/>
  <c r="A4981" i="6" s="1"/>
  <c r="A4982" i="6" s="1"/>
  <c r="A4983" i="6" s="1"/>
  <c r="A4984" i="6" s="1"/>
  <c r="A4985" i="6" s="1"/>
  <c r="A4986" i="6" s="1"/>
  <c r="A4987" i="6" s="1"/>
  <c r="A4988" i="6" s="1"/>
  <c r="A4989" i="6" s="1"/>
  <c r="A4990" i="6" s="1"/>
  <c r="A4991" i="6" s="1"/>
  <c r="A4992" i="6" s="1"/>
  <c r="A4993" i="6" s="1"/>
  <c r="A4994" i="6" s="1"/>
  <c r="A4995" i="6" s="1"/>
  <c r="A4996" i="6" s="1"/>
  <c r="A4997" i="6" s="1"/>
  <c r="A4998" i="6" s="1"/>
  <c r="A4999" i="6" s="1"/>
  <c r="A5000" i="6" s="1"/>
  <c r="A5001" i="6" s="1"/>
  <c r="A5002" i="6" s="1"/>
  <c r="A5003" i="6" s="1"/>
  <c r="A5004" i="6" s="1"/>
  <c r="A5005" i="6" s="1"/>
  <c r="A5006" i="6" s="1"/>
  <c r="A5007" i="6" s="1"/>
  <c r="A5008" i="6" s="1"/>
  <c r="A5009" i="6" s="1"/>
  <c r="A5010" i="6" s="1"/>
  <c r="A5011" i="6" s="1"/>
  <c r="A5012" i="6" s="1"/>
  <c r="A5013" i="6" s="1"/>
  <c r="A5014" i="6" s="1"/>
  <c r="A5015" i="6" s="1"/>
  <c r="A5016" i="6" s="1"/>
  <c r="A5017" i="6" s="1"/>
  <c r="A5018" i="6" s="1"/>
  <c r="A5019" i="6" s="1"/>
  <c r="A5020" i="6" s="1"/>
  <c r="A5021" i="6" s="1"/>
  <c r="A5022" i="6" s="1"/>
  <c r="A5023" i="6" s="1"/>
  <c r="A5024" i="6" s="1"/>
  <c r="A5025" i="6" s="1"/>
  <c r="A5026" i="6" s="1"/>
  <c r="A5027" i="6" s="1"/>
  <c r="A5028" i="6" s="1"/>
  <c r="A5029" i="6" s="1"/>
  <c r="A5030" i="6" s="1"/>
  <c r="A5031" i="6" s="1"/>
  <c r="A5032" i="6" s="1"/>
  <c r="A5033" i="6" s="1"/>
  <c r="A5034" i="6" s="1"/>
  <c r="A5035" i="6" s="1"/>
  <c r="A5036" i="6" s="1"/>
  <c r="A5037" i="6" s="1"/>
  <c r="A5038" i="6" s="1"/>
  <c r="A5039" i="6" s="1"/>
  <c r="A5040" i="6" s="1"/>
  <c r="A5041" i="6" s="1"/>
  <c r="A5042" i="6" s="1"/>
  <c r="A5043" i="6" s="1"/>
  <c r="A5044" i="6" s="1"/>
  <c r="A5045" i="6" s="1"/>
  <c r="A5046" i="6" s="1"/>
  <c r="A5047" i="6" s="1"/>
  <c r="A5048" i="6" s="1"/>
  <c r="A5049" i="6" s="1"/>
  <c r="A5050" i="6" s="1"/>
  <c r="A5051" i="6" s="1"/>
  <c r="A5052" i="6" s="1"/>
  <c r="A5053" i="6" s="1"/>
  <c r="A5054" i="6" s="1"/>
  <c r="A5055" i="6" s="1"/>
  <c r="A5056" i="6" s="1"/>
  <c r="A5057" i="6" s="1"/>
  <c r="A5058" i="6" s="1"/>
  <c r="A5059" i="6" s="1"/>
  <c r="A5060" i="6" s="1"/>
  <c r="A5061" i="6" s="1"/>
  <c r="A5062" i="6" s="1"/>
  <c r="A5063" i="6" s="1"/>
  <c r="A5064" i="6" s="1"/>
  <c r="A5065" i="6" s="1"/>
  <c r="A5066" i="6" s="1"/>
  <c r="A5067" i="6" s="1"/>
  <c r="A5068" i="6" s="1"/>
  <c r="A5069" i="6" s="1"/>
  <c r="A5070" i="6" s="1"/>
  <c r="A5071" i="6" s="1"/>
  <c r="A5072" i="6" s="1"/>
  <c r="A5073" i="6" s="1"/>
  <c r="A5074" i="6" s="1"/>
  <c r="A5075" i="6" s="1"/>
  <c r="A5076" i="6" s="1"/>
  <c r="A5077" i="6" s="1"/>
  <c r="A5078" i="6" s="1"/>
  <c r="A5079" i="6" s="1"/>
  <c r="A5080" i="6" s="1"/>
  <c r="A5081" i="6" s="1"/>
  <c r="A5082" i="6" s="1"/>
  <c r="A5083" i="6" s="1"/>
  <c r="A5084" i="6" s="1"/>
  <c r="A5085" i="6" s="1"/>
  <c r="A5086" i="6" s="1"/>
  <c r="A5087" i="6" s="1"/>
  <c r="A5088" i="6" s="1"/>
  <c r="A5089" i="6" s="1"/>
  <c r="A5090" i="6" s="1"/>
  <c r="A5091" i="6" s="1"/>
  <c r="A5092" i="6" s="1"/>
  <c r="A5093" i="6" s="1"/>
  <c r="A5094" i="6" s="1"/>
  <c r="A5095" i="6" s="1"/>
  <c r="A5096" i="6" s="1"/>
  <c r="A5097" i="6" s="1"/>
  <c r="A5098" i="6" s="1"/>
  <c r="A5099" i="6" s="1"/>
  <c r="A5100" i="6" s="1"/>
  <c r="A5101" i="6" s="1"/>
  <c r="A5102" i="6" s="1"/>
  <c r="A5103" i="6" s="1"/>
  <c r="A5104" i="6" s="1"/>
  <c r="A5105" i="6" s="1"/>
  <c r="A5106" i="6" s="1"/>
  <c r="A5107" i="6" s="1"/>
  <c r="A5108" i="6" s="1"/>
  <c r="A5109" i="6" s="1"/>
  <c r="A5110" i="6" s="1"/>
  <c r="A5111" i="6" s="1"/>
  <c r="A5112" i="6" s="1"/>
  <c r="A5113" i="6" s="1"/>
  <c r="A5114" i="6" s="1"/>
  <c r="A5115" i="6" s="1"/>
  <c r="A5116" i="6" s="1"/>
  <c r="A5117" i="6" s="1"/>
  <c r="A5118" i="6" s="1"/>
  <c r="A5119" i="6" s="1"/>
  <c r="A5120" i="6" s="1"/>
  <c r="A5121" i="6" s="1"/>
  <c r="A5122" i="6" s="1"/>
  <c r="A5123" i="6" s="1"/>
  <c r="A5124" i="6" s="1"/>
  <c r="A5125" i="6" s="1"/>
  <c r="A5126" i="6" s="1"/>
  <c r="A5127" i="6" s="1"/>
  <c r="A5128" i="6" s="1"/>
  <c r="A5129" i="6" s="1"/>
  <c r="A5130" i="6" s="1"/>
  <c r="A5131" i="6" s="1"/>
  <c r="A5132" i="6" s="1"/>
  <c r="A5133" i="6" s="1"/>
  <c r="A5134" i="6" s="1"/>
  <c r="A5135" i="6" s="1"/>
  <c r="A5136" i="6" s="1"/>
  <c r="A5137" i="6" s="1"/>
  <c r="A5138" i="6" s="1"/>
  <c r="A5139" i="6" s="1"/>
  <c r="A5140" i="6" s="1"/>
  <c r="A5141" i="6" s="1"/>
  <c r="A5142" i="6" s="1"/>
  <c r="A5143" i="6" s="1"/>
  <c r="A5144" i="6" s="1"/>
  <c r="A5145" i="6" s="1"/>
  <c r="A5146" i="6" s="1"/>
  <c r="A5147" i="6" s="1"/>
  <c r="A5148" i="6" s="1"/>
  <c r="A5149" i="6" s="1"/>
  <c r="A5150" i="6" s="1"/>
  <c r="A5151" i="6" s="1"/>
  <c r="A5152" i="6" s="1"/>
  <c r="A5153" i="6" s="1"/>
  <c r="A5154" i="6" s="1"/>
  <c r="A5155" i="6" s="1"/>
  <c r="A5156" i="6" s="1"/>
  <c r="A5157" i="6" s="1"/>
  <c r="A5158" i="6" s="1"/>
  <c r="A5159" i="6" s="1"/>
  <c r="A5160" i="6" s="1"/>
  <c r="A5161" i="6" s="1"/>
  <c r="A5162" i="6" s="1"/>
  <c r="A5163" i="6" s="1"/>
  <c r="A5164" i="6" s="1"/>
  <c r="A5165" i="6" s="1"/>
  <c r="A5166" i="6" s="1"/>
  <c r="A5167" i="6" s="1"/>
  <c r="A5168" i="6" s="1"/>
  <c r="A5169" i="6" s="1"/>
  <c r="A5170" i="6" s="1"/>
  <c r="A5171" i="6" s="1"/>
  <c r="A5172" i="6" s="1"/>
  <c r="A5173" i="6" s="1"/>
  <c r="A5174" i="6" s="1"/>
  <c r="A5175" i="6" s="1"/>
  <c r="A5176" i="6" s="1"/>
  <c r="A5177" i="6" s="1"/>
  <c r="A5178" i="6" s="1"/>
  <c r="A5179" i="6" s="1"/>
  <c r="A5180" i="6" s="1"/>
  <c r="A5181" i="6" s="1"/>
  <c r="A5182" i="6" s="1"/>
  <c r="A5183" i="6" s="1"/>
  <c r="A5184" i="6" s="1"/>
  <c r="A5185" i="6" s="1"/>
  <c r="A5186" i="6" s="1"/>
  <c r="A5187" i="6" s="1"/>
  <c r="A5188" i="6" s="1"/>
  <c r="A5189" i="6" s="1"/>
  <c r="A5190" i="6" s="1"/>
  <c r="A5191" i="6" s="1"/>
  <c r="A5192" i="6" s="1"/>
  <c r="A5193" i="6" s="1"/>
  <c r="A5194" i="6" s="1"/>
  <c r="A5195" i="6" s="1"/>
  <c r="A5196" i="6" s="1"/>
  <c r="A5197" i="6" s="1"/>
  <c r="A5198" i="6" s="1"/>
  <c r="A5199" i="6" s="1"/>
  <c r="A5200" i="6" s="1"/>
  <c r="A5201" i="6" s="1"/>
  <c r="A5202" i="6" s="1"/>
  <c r="A5203" i="6" s="1"/>
  <c r="A5204" i="6" s="1"/>
  <c r="A5205" i="6" s="1"/>
  <c r="A5206" i="6" s="1"/>
  <c r="A5207" i="6" s="1"/>
  <c r="A5208" i="6" s="1"/>
  <c r="A5209" i="6" s="1"/>
  <c r="A5210" i="6" s="1"/>
  <c r="A5211" i="6" s="1"/>
  <c r="A5212" i="6" s="1"/>
  <c r="A5213" i="6" s="1"/>
  <c r="A5214" i="6" s="1"/>
  <c r="A5215" i="6" s="1"/>
  <c r="A5216" i="6" s="1"/>
  <c r="A5217" i="6" s="1"/>
  <c r="A5218" i="6" s="1"/>
  <c r="A5219" i="6" s="1"/>
  <c r="A5220" i="6" s="1"/>
  <c r="A5221" i="6" s="1"/>
  <c r="A5222" i="6" s="1"/>
  <c r="A5223" i="6" s="1"/>
  <c r="A5224" i="6" s="1"/>
  <c r="A5225" i="6" s="1"/>
  <c r="A5226" i="6" s="1"/>
  <c r="A5227" i="6" s="1"/>
  <c r="A5228" i="6" s="1"/>
  <c r="A5229" i="6" s="1"/>
  <c r="A5230" i="6" s="1"/>
  <c r="A5231" i="6" s="1"/>
  <c r="A5232" i="6" s="1"/>
  <c r="A5233" i="6" s="1"/>
  <c r="A5234" i="6" s="1"/>
  <c r="A5235" i="6" s="1"/>
  <c r="A5236" i="6" s="1"/>
  <c r="A5237" i="6" s="1"/>
  <c r="A5238" i="6" s="1"/>
  <c r="A5239" i="6" s="1"/>
  <c r="A5240" i="6" s="1"/>
  <c r="A5241" i="6" s="1"/>
  <c r="A5242" i="6" s="1"/>
  <c r="A5243" i="6" s="1"/>
  <c r="A5244" i="6" s="1"/>
  <c r="A5245" i="6" s="1"/>
  <c r="A5246" i="6" s="1"/>
  <c r="A5247" i="6" s="1"/>
  <c r="A5248" i="6" s="1"/>
  <c r="A5249" i="6" s="1"/>
  <c r="A5250" i="6" s="1"/>
  <c r="A5251" i="6" s="1"/>
  <c r="A5252" i="6" s="1"/>
  <c r="A5253" i="6" s="1"/>
  <c r="A5254" i="6" s="1"/>
  <c r="A5255" i="6" s="1"/>
  <c r="A5256" i="6" s="1"/>
  <c r="A5257" i="6" s="1"/>
  <c r="A5258" i="6" s="1"/>
  <c r="A5259" i="6" s="1"/>
  <c r="A5260" i="6" s="1"/>
  <c r="A5261" i="6" s="1"/>
  <c r="A5262" i="6" s="1"/>
  <c r="A5263" i="6" s="1"/>
  <c r="A5264" i="6" s="1"/>
  <c r="A5265" i="6" s="1"/>
  <c r="A5266" i="6" s="1"/>
  <c r="A5267" i="6" s="1"/>
  <c r="A5268" i="6" s="1"/>
  <c r="A5269" i="6" s="1"/>
  <c r="A5270" i="6" s="1"/>
  <c r="A5271" i="6" s="1"/>
  <c r="A5272" i="6" s="1"/>
  <c r="A5273" i="6" s="1"/>
  <c r="A5274" i="6" s="1"/>
  <c r="A5275" i="6" s="1"/>
  <c r="A5276" i="6" s="1"/>
  <c r="A5277" i="6" s="1"/>
  <c r="A5278" i="6" s="1"/>
  <c r="A5279" i="6" s="1"/>
  <c r="A5280" i="6" s="1"/>
  <c r="A5281" i="6" s="1"/>
  <c r="A5282" i="6" s="1"/>
  <c r="A5283" i="6" s="1"/>
  <c r="A5284" i="6" s="1"/>
  <c r="A5285" i="6" s="1"/>
  <c r="A5286" i="6" s="1"/>
  <c r="A5287" i="6" s="1"/>
  <c r="A5288" i="6" s="1"/>
  <c r="A5289" i="6" s="1"/>
  <c r="A5290" i="6" s="1"/>
  <c r="A5291" i="6" s="1"/>
  <c r="A5292" i="6" s="1"/>
  <c r="A5293" i="6" s="1"/>
  <c r="A5294" i="6" s="1"/>
  <c r="A5295" i="6" s="1"/>
  <c r="A5296" i="6" s="1"/>
  <c r="A5297" i="6" s="1"/>
  <c r="A5298" i="6" s="1"/>
  <c r="A5299" i="6" s="1"/>
  <c r="A5300" i="6" s="1"/>
  <c r="A5301" i="6" s="1"/>
  <c r="A5302" i="6" s="1"/>
  <c r="A5303" i="6" s="1"/>
  <c r="A5304" i="6" s="1"/>
  <c r="A5305" i="6" s="1"/>
  <c r="A5306" i="6" s="1"/>
  <c r="A5307" i="6" s="1"/>
  <c r="A5308" i="6" s="1"/>
  <c r="A5309" i="6" s="1"/>
  <c r="A5310" i="6" s="1"/>
  <c r="A5311" i="6" s="1"/>
  <c r="A5312" i="6" s="1"/>
  <c r="A5313" i="6" s="1"/>
  <c r="A5314" i="6" s="1"/>
  <c r="A5315" i="6" s="1"/>
  <c r="A5316" i="6" s="1"/>
  <c r="A5317" i="6" s="1"/>
  <c r="A5318" i="6" s="1"/>
  <c r="A5319" i="6" s="1"/>
  <c r="A5320" i="6" s="1"/>
  <c r="A5321" i="6" s="1"/>
  <c r="A5322" i="6" s="1"/>
  <c r="A5323" i="6" s="1"/>
  <c r="A5324" i="6" s="1"/>
  <c r="A5325" i="6" s="1"/>
  <c r="A5326" i="6" s="1"/>
  <c r="A5327" i="6" s="1"/>
  <c r="A5328" i="6" s="1"/>
  <c r="A5329" i="6" s="1"/>
  <c r="A5330" i="6" s="1"/>
  <c r="A5331" i="6" s="1"/>
  <c r="A5332" i="6" s="1"/>
  <c r="A5333" i="6" s="1"/>
  <c r="A5334" i="6" s="1"/>
  <c r="A5335" i="6" s="1"/>
  <c r="A5336" i="6" s="1"/>
  <c r="A5337" i="6" s="1"/>
  <c r="A5338" i="6" s="1"/>
  <c r="A5339" i="6" s="1"/>
  <c r="A5340" i="6" s="1"/>
  <c r="A5341" i="6" s="1"/>
  <c r="A5342" i="6" s="1"/>
  <c r="A5343" i="6" s="1"/>
  <c r="A5344" i="6" s="1"/>
  <c r="A5345" i="6" s="1"/>
  <c r="A5346" i="6" s="1"/>
  <c r="A5347" i="6" s="1"/>
  <c r="A5348" i="6" s="1"/>
  <c r="A5349" i="6" s="1"/>
  <c r="A5350" i="6" s="1"/>
  <c r="A5351" i="6" s="1"/>
  <c r="A5352" i="6" s="1"/>
  <c r="A5353" i="6" s="1"/>
  <c r="A5354" i="6" s="1"/>
  <c r="A5355" i="6" s="1"/>
  <c r="A5356" i="6" s="1"/>
  <c r="A5357" i="6" s="1"/>
  <c r="A5358" i="6" s="1"/>
  <c r="A5359" i="6" s="1"/>
  <c r="A5360" i="6" s="1"/>
  <c r="A5361" i="6" s="1"/>
  <c r="A5362" i="6" s="1"/>
  <c r="A5363" i="6" s="1"/>
  <c r="A5364" i="6" s="1"/>
  <c r="A5365" i="6" s="1"/>
  <c r="A5366" i="6" s="1"/>
  <c r="A5367" i="6" s="1"/>
  <c r="A5368" i="6" s="1"/>
  <c r="A5369" i="6" s="1"/>
  <c r="A5370" i="6" s="1"/>
  <c r="A5371" i="6" s="1"/>
  <c r="A5372" i="6" s="1"/>
  <c r="A5373" i="6" s="1"/>
  <c r="A5374" i="6" s="1"/>
  <c r="A5375" i="6" s="1"/>
  <c r="A5376" i="6" s="1"/>
  <c r="A5377" i="6" s="1"/>
  <c r="A5378" i="6" s="1"/>
  <c r="A5379" i="6" s="1"/>
  <c r="A5380" i="6" s="1"/>
  <c r="A5381" i="6" s="1"/>
  <c r="A5382" i="6" s="1"/>
  <c r="A5383" i="6" s="1"/>
  <c r="A5384" i="6" s="1"/>
  <c r="A5385" i="6" s="1"/>
  <c r="A5386" i="6" s="1"/>
  <c r="A5387" i="6" s="1"/>
  <c r="A5388" i="6" s="1"/>
  <c r="A5389" i="6" s="1"/>
  <c r="A5390" i="6" s="1"/>
  <c r="A5391" i="6" s="1"/>
  <c r="A5392" i="6" s="1"/>
  <c r="A5393" i="6" s="1"/>
  <c r="A5394" i="6" s="1"/>
  <c r="A5395" i="6" s="1"/>
  <c r="A5396" i="6" s="1"/>
  <c r="A5397" i="6" s="1"/>
  <c r="A5398" i="6" s="1"/>
  <c r="A5399" i="6" s="1"/>
  <c r="A5400" i="6" s="1"/>
  <c r="A5401" i="6" s="1"/>
  <c r="A5402" i="6" s="1"/>
  <c r="A5403" i="6" s="1"/>
  <c r="A5404" i="6" s="1"/>
  <c r="A5405" i="6" s="1"/>
  <c r="A5406" i="6" s="1"/>
  <c r="A5407" i="6" s="1"/>
  <c r="A5408" i="6" s="1"/>
  <c r="A5409" i="6" s="1"/>
  <c r="A5410" i="6" s="1"/>
  <c r="A5411" i="6" s="1"/>
  <c r="A5412" i="6" s="1"/>
  <c r="A5413" i="6" s="1"/>
  <c r="A5414" i="6" s="1"/>
  <c r="A5415" i="6" s="1"/>
  <c r="A5416" i="6" s="1"/>
  <c r="A5417" i="6" s="1"/>
  <c r="A5418" i="6" s="1"/>
  <c r="A5419" i="6" s="1"/>
  <c r="A5420" i="6" s="1"/>
  <c r="A5421" i="6" s="1"/>
  <c r="A5422" i="6" s="1"/>
  <c r="A5423" i="6" s="1"/>
  <c r="A5424" i="6" s="1"/>
  <c r="A5425" i="6" s="1"/>
  <c r="A5426" i="6" s="1"/>
  <c r="A5427" i="6" s="1"/>
  <c r="A5428" i="6" s="1"/>
  <c r="A5429" i="6" s="1"/>
  <c r="A5430" i="6" s="1"/>
  <c r="A5431" i="6" s="1"/>
  <c r="A5432" i="6" s="1"/>
  <c r="A5433" i="6" s="1"/>
  <c r="A5434" i="6" s="1"/>
  <c r="A5435" i="6" s="1"/>
  <c r="A5436" i="6" s="1"/>
  <c r="A5437" i="6" s="1"/>
  <c r="A5438" i="6" s="1"/>
  <c r="A5439" i="6" s="1"/>
  <c r="A5440" i="6" s="1"/>
  <c r="A5441" i="6" s="1"/>
  <c r="A5442" i="6" s="1"/>
  <c r="A5443" i="6" s="1"/>
  <c r="A5444" i="6" s="1"/>
  <c r="A5445" i="6" s="1"/>
  <c r="A5446" i="6" s="1"/>
  <c r="A5447" i="6" s="1"/>
  <c r="A5448" i="6" s="1"/>
  <c r="A5449" i="6" s="1"/>
  <c r="A5450" i="6" s="1"/>
  <c r="A5451" i="6" s="1"/>
  <c r="A5452" i="6" s="1"/>
  <c r="A5453" i="6" s="1"/>
  <c r="A5454" i="6" s="1"/>
  <c r="A5455" i="6" s="1"/>
  <c r="A5456" i="6" s="1"/>
  <c r="A5457" i="6" s="1"/>
  <c r="A5458" i="6" s="1"/>
  <c r="A5459" i="6" s="1"/>
  <c r="A5460" i="6" s="1"/>
  <c r="A5461" i="6" s="1"/>
  <c r="A5462" i="6" s="1"/>
  <c r="A5463" i="6" s="1"/>
  <c r="A5464" i="6" s="1"/>
  <c r="A5465" i="6" s="1"/>
  <c r="A5466" i="6" s="1"/>
  <c r="A5467" i="6" s="1"/>
  <c r="A5468" i="6" s="1"/>
  <c r="A5469" i="6" s="1"/>
  <c r="A5470" i="6" s="1"/>
  <c r="A5471" i="6" s="1"/>
  <c r="A5472" i="6" s="1"/>
  <c r="A5473" i="6" s="1"/>
  <c r="A5474" i="6" s="1"/>
  <c r="A5475" i="6" s="1"/>
  <c r="A5476" i="6" s="1"/>
  <c r="A5477" i="6" s="1"/>
  <c r="A5478" i="6" s="1"/>
  <c r="A5479" i="6" s="1"/>
  <c r="A5480" i="6" s="1"/>
  <c r="A5481" i="6" s="1"/>
  <c r="A5482" i="6" s="1"/>
  <c r="A5483" i="6" s="1"/>
  <c r="A5484" i="6" s="1"/>
  <c r="A5485" i="6" s="1"/>
  <c r="A5486" i="6" s="1"/>
  <c r="A5487" i="6" s="1"/>
  <c r="A5488" i="6" s="1"/>
  <c r="A5489" i="6" s="1"/>
  <c r="A5490" i="6" s="1"/>
  <c r="A5491" i="6" s="1"/>
  <c r="A5492" i="6" s="1"/>
  <c r="A5493" i="6" s="1"/>
  <c r="A5494" i="6" s="1"/>
  <c r="A5495" i="6" s="1"/>
  <c r="A5496" i="6" s="1"/>
  <c r="A5497" i="6" s="1"/>
  <c r="A5498" i="6" s="1"/>
  <c r="A5499" i="6" s="1"/>
  <c r="A5500" i="6" s="1"/>
  <c r="A5501" i="6" s="1"/>
  <c r="A5502" i="6" s="1"/>
  <c r="A5503" i="6" s="1"/>
  <c r="A5504" i="6" s="1"/>
  <c r="A5505" i="6" s="1"/>
  <c r="A5506" i="6" s="1"/>
  <c r="A5507" i="6" s="1"/>
  <c r="A5508" i="6" s="1"/>
  <c r="A5509" i="6" s="1"/>
  <c r="A5510" i="6" s="1"/>
  <c r="A5511" i="6" s="1"/>
  <c r="A5512" i="6" s="1"/>
  <c r="A5513" i="6" s="1"/>
  <c r="A5514" i="6" s="1"/>
  <c r="A5515" i="6" s="1"/>
  <c r="A5516" i="6" s="1"/>
  <c r="A5517" i="6" s="1"/>
  <c r="A5518" i="6" s="1"/>
  <c r="A5519" i="6" s="1"/>
  <c r="A5520" i="6" s="1"/>
  <c r="A5521" i="6" s="1"/>
  <c r="A5522" i="6" s="1"/>
  <c r="A5523" i="6" s="1"/>
  <c r="A5524" i="6" s="1"/>
  <c r="A5525" i="6" s="1"/>
  <c r="A5526" i="6" s="1"/>
  <c r="A5527" i="6" s="1"/>
  <c r="A5528" i="6" s="1"/>
  <c r="A5529" i="6" s="1"/>
  <c r="A5530" i="6" s="1"/>
  <c r="A5531" i="6" s="1"/>
  <c r="A5532" i="6" s="1"/>
  <c r="A5533" i="6" s="1"/>
  <c r="A5534" i="6" s="1"/>
  <c r="A5535" i="6" s="1"/>
  <c r="A5536" i="6" s="1"/>
  <c r="A5537" i="6" s="1"/>
  <c r="A5538" i="6" s="1"/>
  <c r="A5539" i="6" s="1"/>
  <c r="A5540" i="6" s="1"/>
  <c r="A5541" i="6" s="1"/>
  <c r="A5542" i="6" s="1"/>
  <c r="A5543" i="6" s="1"/>
  <c r="A5544" i="6" s="1"/>
  <c r="A5545" i="6" s="1"/>
  <c r="A5546" i="6" s="1"/>
  <c r="A5547" i="6" s="1"/>
  <c r="A5548" i="6" s="1"/>
  <c r="A5549" i="6" s="1"/>
  <c r="A5550" i="6" s="1"/>
  <c r="A5551" i="6" s="1"/>
  <c r="A5552" i="6" s="1"/>
  <c r="A5553" i="6" s="1"/>
  <c r="A5554" i="6" s="1"/>
  <c r="A5555" i="6" s="1"/>
  <c r="A5556" i="6" s="1"/>
  <c r="A5557" i="6" s="1"/>
  <c r="A5558" i="6" s="1"/>
  <c r="A5559" i="6" s="1"/>
  <c r="A5560" i="6" s="1"/>
  <c r="A5561" i="6" s="1"/>
  <c r="A5562" i="6" s="1"/>
  <c r="A5563" i="6" s="1"/>
  <c r="A5564" i="6" s="1"/>
  <c r="A5565" i="6" s="1"/>
  <c r="A5566" i="6" s="1"/>
  <c r="A5567" i="6" s="1"/>
  <c r="A5568" i="6" s="1"/>
  <c r="A5569" i="6" s="1"/>
  <c r="A5570" i="6" s="1"/>
  <c r="A5571" i="6" s="1"/>
  <c r="A5572" i="6" s="1"/>
  <c r="A5573" i="6" s="1"/>
  <c r="A5574" i="6" s="1"/>
  <c r="A5575" i="6" s="1"/>
  <c r="A5576" i="6" s="1"/>
  <c r="A5577" i="6" s="1"/>
  <c r="A5578" i="6" s="1"/>
  <c r="A5579" i="6" s="1"/>
  <c r="A5580" i="6" s="1"/>
  <c r="A5581" i="6" s="1"/>
  <c r="A5582" i="6" s="1"/>
  <c r="A5583" i="6" s="1"/>
  <c r="A5584" i="6" s="1"/>
  <c r="A5585" i="6" s="1"/>
  <c r="A5586" i="6" s="1"/>
  <c r="A5587" i="6" s="1"/>
  <c r="A5588" i="6" s="1"/>
  <c r="A5589" i="6" s="1"/>
  <c r="A5590" i="6" s="1"/>
  <c r="A5591" i="6" s="1"/>
  <c r="A5592" i="6" s="1"/>
  <c r="A5593" i="6" s="1"/>
  <c r="A5594" i="6" s="1"/>
  <c r="A5595" i="6" s="1"/>
  <c r="A5596" i="6" s="1"/>
  <c r="A5597" i="6" s="1"/>
  <c r="A5598" i="6" s="1"/>
  <c r="A5599" i="6" s="1"/>
  <c r="A5600" i="6" s="1"/>
  <c r="A5601" i="6" s="1"/>
  <c r="A5602" i="6" s="1"/>
  <c r="A5603" i="6" s="1"/>
  <c r="A5604" i="6" s="1"/>
  <c r="A5605" i="6" s="1"/>
  <c r="A5606" i="6" s="1"/>
  <c r="A5607" i="6" s="1"/>
  <c r="A5608" i="6" s="1"/>
  <c r="A5609" i="6" s="1"/>
  <c r="A5610" i="6" s="1"/>
  <c r="A5611" i="6" s="1"/>
  <c r="A5612" i="6" s="1"/>
  <c r="A5613" i="6" s="1"/>
  <c r="A5614" i="6" s="1"/>
  <c r="A5615" i="6" s="1"/>
  <c r="A5616" i="6" s="1"/>
  <c r="A5617" i="6" s="1"/>
  <c r="A5618" i="6" s="1"/>
  <c r="A5619" i="6" s="1"/>
  <c r="A5620" i="6" s="1"/>
  <c r="A5621" i="6" s="1"/>
  <c r="A5622" i="6" s="1"/>
  <c r="A5623" i="6" s="1"/>
  <c r="A5624" i="6" s="1"/>
  <c r="A5625" i="6" s="1"/>
  <c r="A5626" i="6" s="1"/>
  <c r="A5627" i="6" s="1"/>
  <c r="A5628" i="6" s="1"/>
  <c r="A5629" i="6" s="1"/>
  <c r="A5630" i="6" s="1"/>
  <c r="A5631" i="6" s="1"/>
  <c r="A5632" i="6" s="1"/>
  <c r="A5633" i="6" s="1"/>
  <c r="A5634" i="6" s="1"/>
  <c r="A5635" i="6" s="1"/>
  <c r="A5636" i="6" s="1"/>
  <c r="A5637" i="6" s="1"/>
  <c r="A5638" i="6" s="1"/>
  <c r="A5639" i="6" s="1"/>
  <c r="A5640" i="6" s="1"/>
  <c r="A5641" i="6" s="1"/>
  <c r="A5642" i="6" s="1"/>
  <c r="A5643" i="6" s="1"/>
  <c r="A5644" i="6" s="1"/>
  <c r="A5645" i="6" s="1"/>
  <c r="A5646" i="6" s="1"/>
  <c r="A5647" i="6" s="1"/>
  <c r="A5648" i="6" s="1"/>
  <c r="A5649" i="6" s="1"/>
  <c r="A5650" i="6" s="1"/>
  <c r="A5651" i="6" s="1"/>
  <c r="A5652" i="6" s="1"/>
  <c r="A5653" i="6" s="1"/>
  <c r="A5654" i="6" s="1"/>
  <c r="A5655" i="6" s="1"/>
  <c r="A5656" i="6" s="1"/>
  <c r="A5657" i="6" s="1"/>
  <c r="A5658" i="6" s="1"/>
  <c r="A5659" i="6" s="1"/>
  <c r="A5660" i="6" s="1"/>
  <c r="A5661" i="6" s="1"/>
  <c r="A5662" i="6" s="1"/>
  <c r="A5663" i="6" s="1"/>
  <c r="A5664" i="6" s="1"/>
  <c r="A5665" i="6" s="1"/>
  <c r="A5666" i="6" s="1"/>
  <c r="A5667" i="6" s="1"/>
  <c r="A5668" i="6" s="1"/>
  <c r="A5669" i="6" s="1"/>
  <c r="A5670" i="6" s="1"/>
  <c r="A5671" i="6" s="1"/>
  <c r="A5672" i="6" s="1"/>
  <c r="A5673" i="6" s="1"/>
  <c r="A5674" i="6" s="1"/>
  <c r="A5675" i="6" s="1"/>
  <c r="A5676" i="6" s="1"/>
  <c r="A5677" i="6" s="1"/>
  <c r="A5678" i="6" s="1"/>
  <c r="A5679" i="6" s="1"/>
  <c r="A5680" i="6" s="1"/>
  <c r="A5681" i="6" s="1"/>
  <c r="A5682" i="6" s="1"/>
  <c r="A5683" i="6" s="1"/>
  <c r="A5684" i="6" s="1"/>
  <c r="A5685" i="6" s="1"/>
  <c r="A5686" i="6" s="1"/>
  <c r="A5687" i="6" s="1"/>
  <c r="A5688" i="6" s="1"/>
  <c r="A5689" i="6" s="1"/>
  <c r="A5690" i="6" s="1"/>
  <c r="A5691" i="6" s="1"/>
  <c r="A5692" i="6" s="1"/>
  <c r="A5693" i="6" s="1"/>
  <c r="A5694" i="6" s="1"/>
  <c r="A5695" i="6" s="1"/>
  <c r="A5696" i="6" s="1"/>
  <c r="A5697" i="6" s="1"/>
  <c r="A5698" i="6" s="1"/>
  <c r="A5699" i="6" s="1"/>
  <c r="A5700" i="6" s="1"/>
  <c r="A5701" i="6" s="1"/>
  <c r="A5702" i="6" s="1"/>
  <c r="A5703" i="6" s="1"/>
  <c r="A5704" i="6" s="1"/>
  <c r="A5705" i="6" s="1"/>
  <c r="A5706" i="6" s="1"/>
  <c r="A5707" i="6" s="1"/>
  <c r="A5708" i="6" s="1"/>
  <c r="A5709" i="6" s="1"/>
  <c r="A5710" i="6" s="1"/>
  <c r="A5711" i="6" s="1"/>
  <c r="A5712" i="6" s="1"/>
  <c r="A5713" i="6" s="1"/>
  <c r="A5714" i="6" s="1"/>
  <c r="A5715" i="6" s="1"/>
  <c r="A5716" i="6" s="1"/>
  <c r="A5717" i="6" s="1"/>
  <c r="A5718" i="6" s="1"/>
  <c r="A5719" i="6" s="1"/>
  <c r="A5720" i="6" s="1"/>
  <c r="A5721" i="6" s="1"/>
  <c r="A5722" i="6" s="1"/>
  <c r="A5723" i="6" s="1"/>
  <c r="A5724" i="6" s="1"/>
  <c r="A5725" i="6" s="1"/>
  <c r="A5726" i="6" s="1"/>
  <c r="A5727" i="6" s="1"/>
  <c r="A5728" i="6" s="1"/>
  <c r="A5729" i="6" s="1"/>
  <c r="A5730" i="6" s="1"/>
  <c r="A5731" i="6" s="1"/>
  <c r="A5732" i="6" s="1"/>
  <c r="A5733" i="6" s="1"/>
  <c r="A5734" i="6" s="1"/>
  <c r="A5735" i="6" s="1"/>
  <c r="A5736" i="6" s="1"/>
  <c r="A5737" i="6" s="1"/>
  <c r="A5738" i="6" s="1"/>
  <c r="A5739" i="6" s="1"/>
  <c r="A5740" i="6" s="1"/>
  <c r="A5741" i="6" s="1"/>
  <c r="A5742" i="6" s="1"/>
  <c r="A5743" i="6" s="1"/>
  <c r="A5744" i="6" s="1"/>
  <c r="A5745" i="6" s="1"/>
  <c r="A5746" i="6" s="1"/>
  <c r="A5747" i="6" s="1"/>
  <c r="A5748" i="6" s="1"/>
  <c r="A5749" i="6" s="1"/>
  <c r="A5750" i="6" s="1"/>
  <c r="A5751" i="6" s="1"/>
  <c r="A5752" i="6" s="1"/>
  <c r="A5753" i="6" s="1"/>
  <c r="A5754" i="6" s="1"/>
  <c r="A5755" i="6" s="1"/>
  <c r="A5756" i="6" s="1"/>
  <c r="A5757" i="6" s="1"/>
  <c r="A5758" i="6" s="1"/>
  <c r="A5759" i="6" s="1"/>
  <c r="A5760" i="6" s="1"/>
  <c r="A5761" i="6" s="1"/>
  <c r="A5762" i="6" s="1"/>
  <c r="A5763" i="6" s="1"/>
  <c r="A5764" i="6" s="1"/>
  <c r="A5765" i="6" s="1"/>
  <c r="A5766" i="6" s="1"/>
  <c r="A5767" i="6" s="1"/>
  <c r="A5768" i="6" s="1"/>
  <c r="A5769" i="6" s="1"/>
  <c r="A5770" i="6" s="1"/>
  <c r="A5771" i="6" s="1"/>
  <c r="A5772" i="6" s="1"/>
  <c r="A5773" i="6" s="1"/>
  <c r="A5774" i="6" s="1"/>
  <c r="A5775" i="6" s="1"/>
  <c r="A5776" i="6" s="1"/>
  <c r="A5777" i="6" s="1"/>
  <c r="A5778" i="6" s="1"/>
  <c r="A5779" i="6" s="1"/>
  <c r="A5780" i="6" s="1"/>
  <c r="A5781" i="6" s="1"/>
  <c r="A5782" i="6" s="1"/>
  <c r="A5783" i="6" s="1"/>
  <c r="A5784" i="6" s="1"/>
  <c r="A5785" i="6" s="1"/>
  <c r="A5786" i="6" s="1"/>
  <c r="A5787" i="6" s="1"/>
  <c r="A5788" i="6" s="1"/>
  <c r="A5789" i="6" s="1"/>
  <c r="A5790" i="6" s="1"/>
  <c r="A5791" i="6" s="1"/>
  <c r="A5792" i="6" s="1"/>
  <c r="A5793" i="6" s="1"/>
  <c r="A5794" i="6" s="1"/>
  <c r="A5795" i="6" s="1"/>
  <c r="A5796" i="6" s="1"/>
  <c r="A5797" i="6" s="1"/>
  <c r="A5798" i="6" s="1"/>
  <c r="A5799" i="6" s="1"/>
  <c r="A5800" i="6" s="1"/>
  <c r="A5801" i="6" s="1"/>
  <c r="A5802" i="6" s="1"/>
  <c r="A5803" i="6" s="1"/>
  <c r="A5804" i="6" s="1"/>
  <c r="A5805" i="6" s="1"/>
  <c r="A5806" i="6" s="1"/>
  <c r="A5807" i="6" s="1"/>
  <c r="A5808" i="6" s="1"/>
  <c r="A5809" i="6" s="1"/>
  <c r="A5810" i="6" s="1"/>
  <c r="A5811" i="6" s="1"/>
  <c r="A5812" i="6" s="1"/>
  <c r="A5813" i="6" s="1"/>
  <c r="A5814" i="6" s="1"/>
  <c r="A5815" i="6" s="1"/>
  <c r="A5816" i="6" s="1"/>
  <c r="A5817" i="6" s="1"/>
  <c r="A5818" i="6" s="1"/>
  <c r="A5819" i="6" s="1"/>
  <c r="A5820" i="6" s="1"/>
  <c r="A5821" i="6" s="1"/>
  <c r="A5822" i="6" s="1"/>
  <c r="A5823" i="6" s="1"/>
  <c r="A5824" i="6" s="1"/>
  <c r="A5825" i="6" s="1"/>
  <c r="A5826" i="6" s="1"/>
  <c r="A5827" i="6" s="1"/>
  <c r="A5828" i="6" s="1"/>
  <c r="A5829" i="6" s="1"/>
  <c r="A5830" i="6" s="1"/>
  <c r="A5831" i="6" s="1"/>
  <c r="A5832" i="6" s="1"/>
  <c r="A5833" i="6" s="1"/>
  <c r="A5834" i="6" s="1"/>
  <c r="A5835" i="6" s="1"/>
  <c r="A5836" i="6" s="1"/>
  <c r="A5837" i="6" s="1"/>
  <c r="A5838" i="6" s="1"/>
  <c r="A5839" i="6" s="1"/>
  <c r="A5840" i="6" s="1"/>
  <c r="A5841" i="6" s="1"/>
  <c r="A5842" i="6" s="1"/>
  <c r="A5843" i="6" s="1"/>
  <c r="A5844" i="6" s="1"/>
  <c r="A5845" i="6" s="1"/>
  <c r="A5846" i="6" s="1"/>
  <c r="A5847" i="6" s="1"/>
  <c r="A5848" i="6" s="1"/>
  <c r="A5849" i="6" s="1"/>
  <c r="A5850" i="6" s="1"/>
  <c r="A5851" i="6" s="1"/>
  <c r="A5852" i="6" s="1"/>
  <c r="A5853" i="6" s="1"/>
  <c r="A5854" i="6" s="1"/>
  <c r="A5855" i="6" s="1"/>
  <c r="A5856" i="6" s="1"/>
  <c r="A5857" i="6" s="1"/>
  <c r="A5858" i="6" s="1"/>
  <c r="A5859" i="6" s="1"/>
  <c r="A5860" i="6" s="1"/>
  <c r="A5861" i="6" s="1"/>
  <c r="A5862" i="6" s="1"/>
  <c r="A5863" i="6" s="1"/>
  <c r="A5864" i="6" s="1"/>
  <c r="A5865" i="6" s="1"/>
  <c r="A5866" i="6" s="1"/>
  <c r="A5867" i="6" s="1"/>
  <c r="A5868" i="6" s="1"/>
  <c r="A5869" i="6" s="1"/>
  <c r="A5870" i="6" s="1"/>
  <c r="A5871" i="6" s="1"/>
  <c r="A5872" i="6" s="1"/>
  <c r="A5873" i="6" s="1"/>
  <c r="A5874" i="6" s="1"/>
  <c r="A5875" i="6" s="1"/>
  <c r="A5876" i="6" s="1"/>
  <c r="A5877" i="6" s="1"/>
  <c r="A5878" i="6" s="1"/>
  <c r="A5879" i="6" s="1"/>
  <c r="A5880" i="6" s="1"/>
  <c r="A5881" i="6" s="1"/>
  <c r="A5882" i="6" s="1"/>
  <c r="A5883" i="6" s="1"/>
  <c r="A5884" i="6" s="1"/>
  <c r="A5885" i="6" s="1"/>
  <c r="A5886" i="6" s="1"/>
  <c r="A5887" i="6" s="1"/>
  <c r="A5888" i="6" s="1"/>
  <c r="A5889" i="6" s="1"/>
  <c r="A5890" i="6" s="1"/>
  <c r="A5891" i="6" s="1"/>
  <c r="A5892" i="6" s="1"/>
  <c r="A5893" i="6" s="1"/>
  <c r="A5894" i="6" s="1"/>
  <c r="A5895" i="6" s="1"/>
  <c r="A5896" i="6" s="1"/>
  <c r="A5897" i="6" s="1"/>
  <c r="A5898" i="6" s="1"/>
  <c r="A5899" i="6" s="1"/>
  <c r="A5900" i="6" s="1"/>
  <c r="A5901" i="6" s="1"/>
  <c r="A5902" i="6" s="1"/>
  <c r="A5903" i="6" s="1"/>
  <c r="A5904" i="6" s="1"/>
  <c r="A5905" i="6" s="1"/>
  <c r="A5906" i="6" s="1"/>
  <c r="A5907" i="6" s="1"/>
  <c r="A5908" i="6" s="1"/>
  <c r="A5909" i="6" s="1"/>
  <c r="A5910" i="6" s="1"/>
  <c r="A5911" i="6" s="1"/>
  <c r="A5912" i="6" s="1"/>
  <c r="A5913" i="6" s="1"/>
  <c r="A5914" i="6" s="1"/>
  <c r="A5915" i="6" s="1"/>
  <c r="A5916" i="6" s="1"/>
  <c r="A5917" i="6" s="1"/>
  <c r="A5918" i="6" s="1"/>
  <c r="A5919" i="6" s="1"/>
  <c r="A5920" i="6" s="1"/>
  <c r="A5921" i="6" s="1"/>
  <c r="A5922" i="6" s="1"/>
  <c r="A5923" i="6" s="1"/>
  <c r="A5924" i="6" s="1"/>
  <c r="A5925" i="6" s="1"/>
  <c r="A5926" i="6" s="1"/>
  <c r="A5927" i="6" s="1"/>
  <c r="A5928" i="6" s="1"/>
  <c r="A5929" i="6" s="1"/>
  <c r="A5930" i="6" s="1"/>
  <c r="A5931" i="6" s="1"/>
  <c r="A5932" i="6" s="1"/>
  <c r="A5933" i="6" s="1"/>
  <c r="A5934" i="6" s="1"/>
  <c r="A5935" i="6" s="1"/>
  <c r="A5936" i="6" s="1"/>
  <c r="A5937" i="6" s="1"/>
  <c r="A5938" i="6" s="1"/>
  <c r="A5939" i="6" s="1"/>
  <c r="A5940" i="6" s="1"/>
  <c r="A5941" i="6" s="1"/>
  <c r="A5942" i="6" s="1"/>
  <c r="A5943" i="6" s="1"/>
  <c r="A5944" i="6" s="1"/>
  <c r="A5945" i="6" s="1"/>
  <c r="A5946" i="6" s="1"/>
  <c r="A5947" i="6" s="1"/>
  <c r="A5948" i="6" s="1"/>
  <c r="A5949" i="6" s="1"/>
  <c r="A5950" i="6" s="1"/>
  <c r="A5951" i="6" s="1"/>
  <c r="A5952" i="6" s="1"/>
  <c r="A5953" i="6" s="1"/>
  <c r="A5954" i="6" s="1"/>
  <c r="A5955" i="6" s="1"/>
  <c r="A5956" i="6" s="1"/>
  <c r="A5957" i="6" s="1"/>
  <c r="A5958" i="6" s="1"/>
  <c r="A5959" i="6" s="1"/>
  <c r="A5960" i="6" s="1"/>
  <c r="A5961" i="6" s="1"/>
  <c r="A5962" i="6" s="1"/>
  <c r="A5963" i="6" s="1"/>
  <c r="A5964" i="6" s="1"/>
  <c r="A5965" i="6" s="1"/>
  <c r="A5966" i="6" s="1"/>
  <c r="A5967" i="6" s="1"/>
  <c r="A5968" i="6" s="1"/>
  <c r="A5969" i="6" s="1"/>
  <c r="A5970" i="6" s="1"/>
  <c r="A5971" i="6" s="1"/>
  <c r="A5972" i="6" s="1"/>
  <c r="A5973" i="6" s="1"/>
  <c r="A5974" i="6" s="1"/>
  <c r="A5975" i="6" s="1"/>
  <c r="A5976" i="6" s="1"/>
  <c r="A5977" i="6" s="1"/>
  <c r="A5978" i="6" s="1"/>
  <c r="A5979" i="6" s="1"/>
  <c r="A5980" i="6" s="1"/>
  <c r="A5981" i="6" s="1"/>
  <c r="A5982" i="6" s="1"/>
  <c r="A5983" i="6" s="1"/>
  <c r="A5984" i="6" s="1"/>
  <c r="A5985" i="6" s="1"/>
  <c r="A5986" i="6" s="1"/>
  <c r="A5987" i="6" s="1"/>
  <c r="A5988" i="6" s="1"/>
  <c r="A5989" i="6" s="1"/>
  <c r="A5990" i="6" s="1"/>
  <c r="A5991" i="6" s="1"/>
  <c r="A5992" i="6" s="1"/>
  <c r="A5993" i="6" s="1"/>
  <c r="A5994" i="6" s="1"/>
  <c r="A5995" i="6" s="1"/>
  <c r="A5996" i="6" s="1"/>
  <c r="A5997" i="6" s="1"/>
  <c r="A5998" i="6" s="1"/>
  <c r="A5999" i="6" s="1"/>
  <c r="A6000" i="6" s="1"/>
  <c r="A6001" i="6" s="1"/>
  <c r="A6002" i="6" s="1"/>
  <c r="A6003" i="6" s="1"/>
  <c r="A6004" i="6" s="1"/>
  <c r="A6005" i="6" s="1"/>
  <c r="A6006" i="6" s="1"/>
  <c r="A6007" i="6" s="1"/>
  <c r="A6008" i="6" s="1"/>
  <c r="A6009" i="6" s="1"/>
  <c r="A6010" i="6" s="1"/>
  <c r="A6011" i="6" s="1"/>
  <c r="A6012" i="6" s="1"/>
  <c r="A6013" i="6" s="1"/>
  <c r="A6014" i="6" s="1"/>
  <c r="A6015" i="6" s="1"/>
  <c r="A6016" i="6" s="1"/>
  <c r="A6017" i="6" s="1"/>
  <c r="A6018" i="6" s="1"/>
  <c r="A6019" i="6" s="1"/>
  <c r="A6020" i="6" s="1"/>
  <c r="A6021" i="6" s="1"/>
  <c r="A6022" i="6" s="1"/>
  <c r="A6023" i="6" s="1"/>
  <c r="A6024" i="6" s="1"/>
  <c r="A6025" i="6" s="1"/>
  <c r="A6026" i="6" s="1"/>
  <c r="A6027" i="6" s="1"/>
  <c r="A6028" i="6" s="1"/>
  <c r="A6029" i="6" s="1"/>
  <c r="A6030" i="6" s="1"/>
  <c r="A6031" i="6" s="1"/>
  <c r="A6032" i="6" s="1"/>
  <c r="A6033" i="6" s="1"/>
  <c r="A6034" i="6" s="1"/>
  <c r="A6035" i="6" s="1"/>
  <c r="A6036" i="6" s="1"/>
  <c r="A6037" i="6" s="1"/>
  <c r="A6038" i="6" s="1"/>
  <c r="A6039" i="6" s="1"/>
  <c r="A6040" i="6" s="1"/>
  <c r="A6041" i="6" s="1"/>
  <c r="A6042" i="6" s="1"/>
  <c r="A6043" i="6" s="1"/>
  <c r="A6044" i="6" s="1"/>
  <c r="A6045" i="6" s="1"/>
  <c r="A6046" i="6" s="1"/>
  <c r="A6047" i="6" s="1"/>
  <c r="A6048" i="6" s="1"/>
  <c r="A6049" i="6" s="1"/>
  <c r="A6050" i="6" s="1"/>
  <c r="A6051" i="6" s="1"/>
  <c r="A6052" i="6" s="1"/>
  <c r="A6053" i="6" s="1"/>
  <c r="A6054" i="6" s="1"/>
  <c r="A6055" i="6" s="1"/>
  <c r="A6056" i="6" s="1"/>
  <c r="A6057" i="6" s="1"/>
  <c r="A6058" i="6" s="1"/>
  <c r="A6059" i="6" s="1"/>
  <c r="A6060" i="6" s="1"/>
  <c r="A6061" i="6" s="1"/>
  <c r="A6062" i="6" s="1"/>
  <c r="A6063" i="6" s="1"/>
  <c r="A6064" i="6" s="1"/>
  <c r="A6065" i="6" s="1"/>
  <c r="A6066" i="6" s="1"/>
  <c r="A6067" i="6" s="1"/>
  <c r="A6068" i="6" s="1"/>
  <c r="A6069" i="6" s="1"/>
  <c r="A6070" i="6" s="1"/>
  <c r="A6071" i="6" s="1"/>
  <c r="A6072" i="6" s="1"/>
  <c r="A6073" i="6" s="1"/>
  <c r="A6074" i="6" s="1"/>
  <c r="A6075" i="6" s="1"/>
  <c r="A6076" i="6" s="1"/>
  <c r="A6077" i="6" s="1"/>
  <c r="A6078" i="6" s="1"/>
  <c r="A6079" i="6" s="1"/>
  <c r="A6080" i="6" s="1"/>
  <c r="A6081" i="6" s="1"/>
  <c r="A6082" i="6" s="1"/>
  <c r="A6083" i="6" s="1"/>
  <c r="A6084" i="6" s="1"/>
  <c r="A6085" i="6" s="1"/>
  <c r="A6086" i="6" s="1"/>
  <c r="A6087" i="6" s="1"/>
  <c r="A6088" i="6" s="1"/>
  <c r="A6089" i="6" s="1"/>
  <c r="A6090" i="6" s="1"/>
  <c r="A6091" i="6" s="1"/>
  <c r="A6092" i="6" s="1"/>
  <c r="A6093" i="6" s="1"/>
  <c r="A6094" i="6" s="1"/>
  <c r="A6095" i="6" s="1"/>
  <c r="A6096" i="6" s="1"/>
  <c r="A6097" i="6" s="1"/>
  <c r="A6098" i="6" s="1"/>
  <c r="A6099" i="6" s="1"/>
  <c r="A6100" i="6" s="1"/>
  <c r="A6101" i="6" s="1"/>
  <c r="A6102" i="6" s="1"/>
  <c r="A6103" i="6" s="1"/>
  <c r="A6104" i="6" s="1"/>
  <c r="A6105" i="6" s="1"/>
  <c r="A6106" i="6" s="1"/>
  <c r="A6107" i="6" s="1"/>
  <c r="A6108" i="6" s="1"/>
  <c r="A6109" i="6" s="1"/>
  <c r="A6110" i="6" s="1"/>
  <c r="A6111" i="6" s="1"/>
  <c r="A6112" i="6" s="1"/>
  <c r="A6113" i="6" s="1"/>
  <c r="A6114" i="6" s="1"/>
  <c r="A6115" i="6" s="1"/>
  <c r="A6116" i="6" s="1"/>
  <c r="A6117" i="6" s="1"/>
  <c r="A6118" i="6" s="1"/>
  <c r="A6119" i="6" s="1"/>
  <c r="A6120" i="6" s="1"/>
  <c r="A6121" i="6" s="1"/>
  <c r="A6122" i="6" s="1"/>
  <c r="A6123" i="6" s="1"/>
  <c r="A6124" i="6" s="1"/>
  <c r="A6125" i="6" s="1"/>
  <c r="A6126" i="6" s="1"/>
  <c r="A6127" i="6" s="1"/>
  <c r="A6128" i="6" s="1"/>
  <c r="A6129" i="6" s="1"/>
  <c r="A6130" i="6" s="1"/>
  <c r="A6131" i="6" s="1"/>
  <c r="A6132" i="6" s="1"/>
  <c r="A6133" i="6" s="1"/>
  <c r="A6134" i="6" s="1"/>
  <c r="A6135" i="6" s="1"/>
  <c r="A6136" i="6" s="1"/>
  <c r="A6137" i="6" s="1"/>
  <c r="A6138" i="6" s="1"/>
  <c r="A6139" i="6" s="1"/>
  <c r="A6140" i="6" s="1"/>
  <c r="A6141" i="6" s="1"/>
  <c r="A6142" i="6" s="1"/>
  <c r="A6143" i="6" s="1"/>
  <c r="A6144" i="6" s="1"/>
  <c r="A6145" i="6" s="1"/>
  <c r="A6146" i="6" s="1"/>
  <c r="A6147" i="6" s="1"/>
  <c r="A6148" i="6" s="1"/>
  <c r="A6149" i="6" s="1"/>
  <c r="A6150" i="6" s="1"/>
  <c r="A6151" i="6" s="1"/>
  <c r="A6152" i="6" s="1"/>
  <c r="A6153" i="6" s="1"/>
  <c r="A6154" i="6" s="1"/>
  <c r="A6155" i="6" s="1"/>
  <c r="A6156" i="6" s="1"/>
  <c r="A6157" i="6" s="1"/>
  <c r="A6158" i="6" s="1"/>
  <c r="A6159" i="6" s="1"/>
  <c r="A6160" i="6" s="1"/>
  <c r="A6161" i="6" s="1"/>
  <c r="A6162" i="6" s="1"/>
  <c r="A6163" i="6" s="1"/>
  <c r="A6164" i="6" s="1"/>
  <c r="A6165" i="6" s="1"/>
  <c r="A6166" i="6" s="1"/>
  <c r="A6167" i="6" s="1"/>
  <c r="A6168" i="6" s="1"/>
  <c r="A6169" i="6" s="1"/>
  <c r="A6170" i="6" s="1"/>
  <c r="A6171" i="6" s="1"/>
  <c r="A6172" i="6" s="1"/>
  <c r="A6173" i="6" s="1"/>
  <c r="A6174" i="6" s="1"/>
  <c r="A6175" i="6" s="1"/>
  <c r="A6176" i="6" s="1"/>
  <c r="A6177" i="6" s="1"/>
  <c r="A6178" i="6" s="1"/>
  <c r="A6179" i="6" s="1"/>
  <c r="A6180" i="6" s="1"/>
  <c r="A6181" i="6" s="1"/>
  <c r="A6182" i="6" s="1"/>
  <c r="A6183" i="6" s="1"/>
  <c r="A6184" i="6" s="1"/>
  <c r="A6185" i="6" s="1"/>
  <c r="A6186" i="6" s="1"/>
  <c r="A6187" i="6" s="1"/>
  <c r="A6188" i="6" s="1"/>
  <c r="A6189" i="6" s="1"/>
  <c r="A6190" i="6" s="1"/>
  <c r="A6191" i="6" s="1"/>
  <c r="A6192" i="6" s="1"/>
  <c r="A6193" i="6" s="1"/>
  <c r="A6194" i="6" s="1"/>
  <c r="A6195" i="6" s="1"/>
  <c r="A6196" i="6" s="1"/>
  <c r="A6197" i="6" s="1"/>
  <c r="A6198" i="6" s="1"/>
  <c r="A6199" i="6" s="1"/>
  <c r="A6200" i="6" s="1"/>
  <c r="A6201" i="6" s="1"/>
  <c r="A6202" i="6" s="1"/>
  <c r="A6203" i="6" s="1"/>
  <c r="A6204" i="6" s="1"/>
  <c r="A6205" i="6" s="1"/>
  <c r="A6206" i="6" s="1"/>
  <c r="A6207" i="6" s="1"/>
  <c r="A6208" i="6" s="1"/>
  <c r="A6209" i="6" s="1"/>
  <c r="A6210" i="6" s="1"/>
  <c r="A6211" i="6" s="1"/>
  <c r="A6212" i="6" s="1"/>
  <c r="A6213" i="6" s="1"/>
  <c r="A6214" i="6" s="1"/>
  <c r="A6215" i="6" s="1"/>
  <c r="A6216" i="6" s="1"/>
  <c r="A6217" i="6" s="1"/>
  <c r="A6218" i="6" s="1"/>
  <c r="A6219" i="6" s="1"/>
  <c r="A6220" i="6" s="1"/>
  <c r="A6221" i="6" s="1"/>
  <c r="A6222" i="6" s="1"/>
  <c r="A6223" i="6" s="1"/>
  <c r="A6224" i="6" s="1"/>
  <c r="A6225" i="6" s="1"/>
  <c r="A6226" i="6" s="1"/>
  <c r="A6227" i="6" s="1"/>
  <c r="A6228" i="6" s="1"/>
  <c r="A6229" i="6" s="1"/>
  <c r="A6230" i="6" s="1"/>
  <c r="A6231" i="6" s="1"/>
  <c r="A6232" i="6" s="1"/>
  <c r="A6233" i="6" s="1"/>
  <c r="A6234" i="6" s="1"/>
  <c r="A6235" i="6" s="1"/>
  <c r="A6236" i="6" s="1"/>
  <c r="A6237" i="6" s="1"/>
  <c r="A6238" i="6" s="1"/>
  <c r="A6239" i="6" s="1"/>
  <c r="A6240" i="6" s="1"/>
  <c r="A6241" i="6" s="1"/>
  <c r="A6242" i="6" s="1"/>
  <c r="A6243" i="6" s="1"/>
  <c r="A6244" i="6" s="1"/>
  <c r="A6245" i="6" s="1"/>
  <c r="A6246" i="6" s="1"/>
  <c r="A6247" i="6" s="1"/>
  <c r="A6248" i="6" s="1"/>
  <c r="A6249" i="6" s="1"/>
  <c r="A6250" i="6" s="1"/>
  <c r="A6251" i="6" s="1"/>
  <c r="A6252" i="6" s="1"/>
  <c r="A6253" i="6" s="1"/>
  <c r="A6254" i="6" s="1"/>
  <c r="A6255" i="6" s="1"/>
  <c r="A6256" i="6" s="1"/>
  <c r="A6257" i="6" s="1"/>
  <c r="A6258" i="6" s="1"/>
  <c r="A6259" i="6" s="1"/>
  <c r="A6260" i="6" s="1"/>
  <c r="A6261" i="6" s="1"/>
  <c r="A6262" i="6" s="1"/>
  <c r="A6263" i="6" s="1"/>
  <c r="A6264" i="6" s="1"/>
  <c r="A6265" i="6" s="1"/>
  <c r="A6266" i="6" s="1"/>
  <c r="A6267" i="6" s="1"/>
  <c r="A6268" i="6" s="1"/>
  <c r="A6269" i="6" s="1"/>
  <c r="A6270" i="6" s="1"/>
  <c r="A6271" i="6" s="1"/>
  <c r="A6272" i="6" s="1"/>
  <c r="A6273" i="6" s="1"/>
  <c r="A6274" i="6" s="1"/>
  <c r="A6275" i="6" s="1"/>
  <c r="A6276" i="6" s="1"/>
  <c r="A6277" i="6" s="1"/>
  <c r="A6278" i="6" s="1"/>
  <c r="A6279" i="6" s="1"/>
  <c r="A6280" i="6" s="1"/>
  <c r="A6281" i="6" s="1"/>
  <c r="A6282" i="6" s="1"/>
  <c r="A6283" i="6" s="1"/>
  <c r="A6284" i="6" s="1"/>
  <c r="A6285" i="6" s="1"/>
  <c r="A6286" i="6" s="1"/>
  <c r="A6287" i="6" s="1"/>
  <c r="A6288" i="6" s="1"/>
  <c r="A6289" i="6" s="1"/>
  <c r="A6290" i="6" s="1"/>
  <c r="A6291" i="6" s="1"/>
  <c r="A6292" i="6" s="1"/>
  <c r="A6293" i="6" s="1"/>
  <c r="A6294" i="6" s="1"/>
  <c r="A6295" i="6" s="1"/>
  <c r="A6296" i="6" s="1"/>
  <c r="A6297" i="6" s="1"/>
  <c r="A6298" i="6" s="1"/>
  <c r="A6299" i="6" s="1"/>
  <c r="A6300" i="6" s="1"/>
  <c r="A6301" i="6" s="1"/>
  <c r="A6302" i="6" s="1"/>
  <c r="A6303" i="6" s="1"/>
  <c r="A6304" i="6" s="1"/>
  <c r="A6305" i="6" s="1"/>
  <c r="A6306" i="6" s="1"/>
  <c r="A6307" i="6" s="1"/>
  <c r="A6308" i="6" s="1"/>
  <c r="A6309" i="6" s="1"/>
  <c r="A6310" i="6" s="1"/>
  <c r="A6311" i="6" s="1"/>
  <c r="A6312" i="6" s="1"/>
  <c r="A6313" i="6" s="1"/>
  <c r="A6314" i="6" s="1"/>
  <c r="A6315" i="6" s="1"/>
  <c r="A6316" i="6" s="1"/>
  <c r="A6317" i="6" s="1"/>
  <c r="A6318" i="6" s="1"/>
  <c r="A6319" i="6" s="1"/>
  <c r="A6320" i="6" s="1"/>
  <c r="A6321" i="6" s="1"/>
  <c r="A6322" i="6" s="1"/>
  <c r="A6323" i="6" s="1"/>
  <c r="A6324" i="6" s="1"/>
  <c r="A6325" i="6" s="1"/>
  <c r="A6326" i="6" s="1"/>
  <c r="A6327" i="6" s="1"/>
  <c r="A6328" i="6" s="1"/>
  <c r="A6329" i="6" s="1"/>
  <c r="A6330" i="6" s="1"/>
  <c r="A6331" i="6" s="1"/>
  <c r="A6332" i="6" s="1"/>
  <c r="A6333" i="6" s="1"/>
  <c r="A6334" i="6" s="1"/>
  <c r="A6335" i="6" s="1"/>
  <c r="A6336" i="6" s="1"/>
  <c r="A6337" i="6" s="1"/>
  <c r="A6338" i="6" s="1"/>
  <c r="A6339" i="6" s="1"/>
  <c r="A6340" i="6" s="1"/>
  <c r="A6341" i="6" s="1"/>
  <c r="A6342" i="6" s="1"/>
  <c r="A6343" i="6" s="1"/>
  <c r="A6344" i="6" s="1"/>
  <c r="A6345" i="6" s="1"/>
  <c r="A6346" i="6" s="1"/>
  <c r="A6347" i="6" s="1"/>
  <c r="A6348" i="6" s="1"/>
  <c r="A6349" i="6" s="1"/>
  <c r="A6350" i="6" s="1"/>
  <c r="A6351" i="6" s="1"/>
  <c r="A6352" i="6" s="1"/>
  <c r="A6353" i="6" s="1"/>
  <c r="A6354" i="6" s="1"/>
  <c r="A6355" i="6" s="1"/>
  <c r="A6356" i="6" s="1"/>
  <c r="A6357" i="6" s="1"/>
  <c r="A6358" i="6" s="1"/>
  <c r="A6359" i="6" s="1"/>
  <c r="A6360" i="6" s="1"/>
  <c r="A6361" i="6" s="1"/>
  <c r="A6362" i="6" s="1"/>
  <c r="A6363" i="6" s="1"/>
  <c r="A6364" i="6" s="1"/>
  <c r="A6365" i="6" s="1"/>
  <c r="A6366" i="6" s="1"/>
  <c r="A6367" i="6" s="1"/>
  <c r="A6368" i="6" s="1"/>
  <c r="A6369" i="6" s="1"/>
  <c r="A6370" i="6" s="1"/>
  <c r="A6371" i="6" s="1"/>
  <c r="A6372" i="6" s="1"/>
  <c r="A6373" i="6" s="1"/>
  <c r="A6374" i="6" s="1"/>
  <c r="A6375" i="6" s="1"/>
  <c r="A6376" i="6" s="1"/>
  <c r="A6377" i="6" s="1"/>
  <c r="A6378" i="6" s="1"/>
  <c r="A6379" i="6" s="1"/>
  <c r="A6380" i="6" s="1"/>
  <c r="A6381" i="6" s="1"/>
  <c r="A6382" i="6" s="1"/>
  <c r="A6383" i="6" s="1"/>
  <c r="A6384" i="6" s="1"/>
  <c r="A6385" i="6" s="1"/>
  <c r="A6386" i="6" s="1"/>
  <c r="A6387" i="6" s="1"/>
  <c r="A6388" i="6" s="1"/>
  <c r="A6389" i="6" s="1"/>
  <c r="A6390" i="6" s="1"/>
  <c r="A6391" i="6" s="1"/>
  <c r="A6392" i="6" s="1"/>
  <c r="A6393" i="6" s="1"/>
  <c r="A6394" i="6" s="1"/>
  <c r="A6395" i="6" s="1"/>
  <c r="A6396" i="6" s="1"/>
  <c r="A6397" i="6" s="1"/>
  <c r="A6398" i="6" s="1"/>
  <c r="A6399" i="6" s="1"/>
  <c r="A6400" i="6" s="1"/>
  <c r="A6401" i="6" s="1"/>
  <c r="A6402" i="6" s="1"/>
  <c r="A6403" i="6" s="1"/>
  <c r="A6404" i="6" s="1"/>
  <c r="A6405" i="6" s="1"/>
  <c r="A6406" i="6" s="1"/>
  <c r="A6407" i="6" s="1"/>
  <c r="A6408" i="6" s="1"/>
  <c r="A6409" i="6" s="1"/>
  <c r="A6410" i="6" s="1"/>
  <c r="A6411" i="6" s="1"/>
  <c r="A6412" i="6" s="1"/>
  <c r="A6413" i="6" s="1"/>
  <c r="A6414" i="6" s="1"/>
  <c r="A6415" i="6" s="1"/>
  <c r="A6416" i="6" s="1"/>
  <c r="A6417" i="6" s="1"/>
  <c r="A6418" i="6" s="1"/>
  <c r="A6419" i="6" s="1"/>
  <c r="A6420" i="6" s="1"/>
  <c r="A6421" i="6" s="1"/>
  <c r="A6422" i="6" s="1"/>
  <c r="A6423" i="6" s="1"/>
  <c r="A6424" i="6" s="1"/>
  <c r="A6425" i="6" s="1"/>
  <c r="A6426" i="6" s="1"/>
  <c r="A6427" i="6" s="1"/>
  <c r="A6428" i="6" s="1"/>
  <c r="A6429" i="6" s="1"/>
  <c r="A6430" i="6" s="1"/>
  <c r="A6431" i="6" s="1"/>
  <c r="A6432" i="6" s="1"/>
  <c r="A6433" i="6" s="1"/>
  <c r="A6434" i="6" s="1"/>
  <c r="A6435" i="6" s="1"/>
  <c r="A6436" i="6" s="1"/>
  <c r="A6437" i="6" s="1"/>
  <c r="A6438" i="6" s="1"/>
  <c r="A6439" i="6" s="1"/>
  <c r="A6440" i="6" s="1"/>
  <c r="A6441" i="6" s="1"/>
  <c r="A6442" i="6" s="1"/>
  <c r="A6443" i="6" s="1"/>
  <c r="A6444" i="6" s="1"/>
  <c r="A6445" i="6" s="1"/>
  <c r="A6446" i="6" s="1"/>
  <c r="A6447" i="6" s="1"/>
  <c r="A6448" i="6" s="1"/>
  <c r="A6449" i="6" s="1"/>
  <c r="A6450" i="6" s="1"/>
  <c r="A6451" i="6" s="1"/>
  <c r="A6452" i="6" s="1"/>
  <c r="A6453" i="6" s="1"/>
  <c r="A6454" i="6" s="1"/>
  <c r="A6455" i="6" s="1"/>
  <c r="A6456" i="6" s="1"/>
  <c r="A6457" i="6" s="1"/>
  <c r="A6458" i="6" s="1"/>
  <c r="A6459" i="6" s="1"/>
  <c r="A6460" i="6" s="1"/>
  <c r="A6461" i="6" s="1"/>
  <c r="A6462" i="6" s="1"/>
  <c r="A6463" i="6" s="1"/>
  <c r="A6464" i="6" s="1"/>
  <c r="A6465" i="6" s="1"/>
  <c r="A6466" i="6" s="1"/>
  <c r="A6467" i="6" s="1"/>
  <c r="A6468" i="6" s="1"/>
  <c r="A6469" i="6" s="1"/>
  <c r="A6470" i="6" s="1"/>
  <c r="A6471" i="6" s="1"/>
  <c r="A6472" i="6" s="1"/>
  <c r="A6473" i="6" s="1"/>
  <c r="A6474" i="6" s="1"/>
  <c r="A6475" i="6" s="1"/>
  <c r="A6476" i="6" s="1"/>
  <c r="A6477" i="6" s="1"/>
  <c r="A6478" i="6" s="1"/>
  <c r="A6479" i="6" s="1"/>
  <c r="A6480" i="6" s="1"/>
  <c r="A6481" i="6" s="1"/>
  <c r="A6482" i="6" s="1"/>
  <c r="A6483" i="6" s="1"/>
  <c r="A6484" i="6" s="1"/>
  <c r="A6485" i="6" s="1"/>
  <c r="A6486" i="6" s="1"/>
  <c r="A6487" i="6" s="1"/>
  <c r="A6488" i="6" s="1"/>
  <c r="A6489" i="6" s="1"/>
  <c r="A6490" i="6" s="1"/>
  <c r="A6491" i="6" s="1"/>
  <c r="A6492" i="6" s="1"/>
  <c r="A6493" i="6" s="1"/>
  <c r="A6494" i="6" s="1"/>
  <c r="A6495" i="6" s="1"/>
  <c r="A6496" i="6" s="1"/>
  <c r="A6497" i="6" s="1"/>
  <c r="A6498" i="6" s="1"/>
  <c r="A6499" i="6" s="1"/>
  <c r="A6500" i="6" s="1"/>
  <c r="A6501" i="6" s="1"/>
  <c r="A6502" i="6" s="1"/>
  <c r="A6503" i="6" s="1"/>
  <c r="A6504" i="6" s="1"/>
  <c r="A6505" i="6" s="1"/>
  <c r="A6506" i="6" s="1"/>
  <c r="A6507" i="6" s="1"/>
  <c r="A6508" i="6" s="1"/>
  <c r="A6509" i="6" s="1"/>
  <c r="A6510" i="6" s="1"/>
  <c r="A6511" i="6" s="1"/>
  <c r="A6512" i="6" s="1"/>
  <c r="A6513" i="6" s="1"/>
  <c r="A6514" i="6" s="1"/>
  <c r="A6515" i="6" s="1"/>
  <c r="A6516" i="6" s="1"/>
  <c r="A6517" i="6" s="1"/>
  <c r="A6518" i="6" s="1"/>
  <c r="A6519" i="6" s="1"/>
  <c r="A6520" i="6" s="1"/>
  <c r="A6521" i="6" s="1"/>
  <c r="A6522" i="6" s="1"/>
  <c r="A6523" i="6" s="1"/>
  <c r="A6524" i="6" s="1"/>
  <c r="A6525" i="6" s="1"/>
  <c r="A6526" i="6" s="1"/>
  <c r="A6527" i="6" s="1"/>
  <c r="A6528" i="6" s="1"/>
  <c r="A6529" i="6" s="1"/>
  <c r="A6530" i="6" s="1"/>
  <c r="A6531" i="6" s="1"/>
  <c r="A6532" i="6" s="1"/>
  <c r="A6533" i="6" s="1"/>
  <c r="A6534" i="6" s="1"/>
  <c r="A6535" i="6" s="1"/>
  <c r="A6536" i="6" s="1"/>
  <c r="A6537" i="6" s="1"/>
  <c r="A6538" i="6" s="1"/>
  <c r="A6539" i="6" s="1"/>
  <c r="A6540" i="6" s="1"/>
  <c r="A6541" i="6" s="1"/>
  <c r="A6542" i="6" s="1"/>
  <c r="A6543" i="6" s="1"/>
  <c r="A6544" i="6" s="1"/>
  <c r="A6545" i="6" s="1"/>
  <c r="A6546" i="6" s="1"/>
  <c r="A6547" i="6" s="1"/>
  <c r="A6548" i="6" s="1"/>
  <c r="A6549" i="6" s="1"/>
  <c r="A6550" i="6" s="1"/>
  <c r="A6551" i="6" s="1"/>
  <c r="A6552" i="6" s="1"/>
  <c r="A6553" i="6" s="1"/>
  <c r="A6554" i="6" s="1"/>
  <c r="A6555" i="6" s="1"/>
  <c r="A6556" i="6" s="1"/>
  <c r="A6557" i="6" s="1"/>
  <c r="A6558" i="6" s="1"/>
  <c r="A6559" i="6" s="1"/>
  <c r="A6560" i="6" s="1"/>
  <c r="A6561" i="6" s="1"/>
  <c r="A6562" i="6" s="1"/>
  <c r="A6563" i="6" s="1"/>
  <c r="A6564" i="6" s="1"/>
  <c r="A6565" i="6" s="1"/>
  <c r="A6566" i="6" s="1"/>
  <c r="A6567" i="6" s="1"/>
  <c r="A6568" i="6" s="1"/>
  <c r="A6569" i="6" s="1"/>
  <c r="A6570" i="6" s="1"/>
  <c r="A6571" i="6" s="1"/>
  <c r="A6572" i="6" s="1"/>
  <c r="A6573" i="6" s="1"/>
  <c r="A6574" i="6" s="1"/>
  <c r="A6575" i="6" s="1"/>
  <c r="A6576" i="6" s="1"/>
  <c r="A6577" i="6" s="1"/>
  <c r="A6578" i="6" s="1"/>
  <c r="A6579" i="6" s="1"/>
  <c r="A6580" i="6" s="1"/>
  <c r="A6581" i="6" s="1"/>
  <c r="A6582" i="6" s="1"/>
  <c r="A6583" i="6" s="1"/>
  <c r="A6584" i="6" s="1"/>
  <c r="A6585" i="6" s="1"/>
  <c r="A6586" i="6" s="1"/>
  <c r="A6587" i="6" s="1"/>
  <c r="A6588" i="6" s="1"/>
  <c r="A6589" i="6" s="1"/>
  <c r="A6590" i="6" s="1"/>
  <c r="A6591" i="6" s="1"/>
  <c r="A6592" i="6" s="1"/>
  <c r="A6593" i="6" s="1"/>
  <c r="A6594" i="6" s="1"/>
  <c r="A6595" i="6" s="1"/>
  <c r="A6596" i="6" s="1"/>
  <c r="A6597" i="6" s="1"/>
  <c r="A6598" i="6" s="1"/>
  <c r="A6599" i="6" s="1"/>
  <c r="A6600" i="6" s="1"/>
  <c r="A6601" i="6" s="1"/>
  <c r="A6602" i="6" s="1"/>
  <c r="A6603" i="6" s="1"/>
  <c r="A6604" i="6" s="1"/>
  <c r="A6605" i="6" s="1"/>
  <c r="A6606" i="6" s="1"/>
  <c r="A6607" i="6" s="1"/>
  <c r="A6608" i="6" s="1"/>
  <c r="A6609" i="6" s="1"/>
  <c r="A6610" i="6" s="1"/>
  <c r="A6611" i="6" s="1"/>
  <c r="A6612" i="6" s="1"/>
  <c r="A6613" i="6" s="1"/>
  <c r="A6614" i="6" s="1"/>
  <c r="A6615" i="6" s="1"/>
  <c r="A6616" i="6" s="1"/>
  <c r="A6617" i="6" s="1"/>
  <c r="A6618" i="6" s="1"/>
  <c r="A6619" i="6" s="1"/>
  <c r="A6620" i="6" s="1"/>
  <c r="A6621" i="6" s="1"/>
  <c r="A6622" i="6" s="1"/>
  <c r="A6623" i="6" s="1"/>
  <c r="A6624" i="6" s="1"/>
  <c r="A6625" i="6" s="1"/>
  <c r="A6626" i="6" s="1"/>
  <c r="A6627" i="6" s="1"/>
  <c r="A6628" i="6" s="1"/>
  <c r="A6629" i="6" s="1"/>
  <c r="A6630" i="6" s="1"/>
  <c r="A6631" i="6" s="1"/>
  <c r="A6632" i="6" s="1"/>
  <c r="A6633" i="6" s="1"/>
  <c r="A6634" i="6" s="1"/>
  <c r="A6635" i="6" s="1"/>
  <c r="A6636" i="6" s="1"/>
  <c r="A6637" i="6" s="1"/>
  <c r="A6638" i="6" s="1"/>
  <c r="A6639" i="6" s="1"/>
  <c r="A6640" i="6" s="1"/>
  <c r="A6641" i="6" s="1"/>
  <c r="A6642" i="6" s="1"/>
  <c r="A6643" i="6" s="1"/>
  <c r="A6644" i="6" s="1"/>
  <c r="A6645" i="6" s="1"/>
  <c r="A6646" i="6" s="1"/>
  <c r="A6647" i="6" s="1"/>
  <c r="A6648" i="6" s="1"/>
  <c r="A6649" i="6" s="1"/>
  <c r="A6650" i="6" s="1"/>
  <c r="A6651" i="6" s="1"/>
  <c r="A6652" i="6" s="1"/>
  <c r="A6653" i="6" s="1"/>
  <c r="A6654" i="6" s="1"/>
  <c r="A6655" i="6" s="1"/>
  <c r="A6656" i="6" s="1"/>
  <c r="A6657" i="6" s="1"/>
  <c r="A6658" i="6" s="1"/>
  <c r="A6659" i="6" s="1"/>
  <c r="A6660" i="6" s="1"/>
  <c r="A6661" i="6" s="1"/>
  <c r="A6662" i="6" s="1"/>
  <c r="A6663" i="6" s="1"/>
  <c r="A6664" i="6" s="1"/>
  <c r="A6665" i="6" s="1"/>
  <c r="A6666" i="6" s="1"/>
  <c r="A6667" i="6" s="1"/>
  <c r="A6668" i="6" s="1"/>
  <c r="A6669" i="6" s="1"/>
  <c r="A6670" i="6" s="1"/>
  <c r="A6671" i="6" s="1"/>
  <c r="A6672" i="6" s="1"/>
  <c r="A6673" i="6" s="1"/>
  <c r="A6674" i="6" s="1"/>
  <c r="A6675" i="6" s="1"/>
  <c r="A6676" i="6" s="1"/>
  <c r="A6677" i="6" s="1"/>
  <c r="A6678" i="6" s="1"/>
  <c r="A6679" i="6" s="1"/>
  <c r="A6680" i="6" s="1"/>
  <c r="A6681" i="6" s="1"/>
  <c r="A6682" i="6" s="1"/>
  <c r="A6683" i="6" s="1"/>
  <c r="A6684" i="6" s="1"/>
  <c r="A6685" i="6" s="1"/>
  <c r="A6686" i="6" s="1"/>
  <c r="A6687" i="6" s="1"/>
  <c r="A6688" i="6" s="1"/>
  <c r="A6689" i="6" s="1"/>
  <c r="A6690" i="6" s="1"/>
  <c r="A6691" i="6" s="1"/>
  <c r="A6692" i="6" s="1"/>
  <c r="A6693" i="6" s="1"/>
  <c r="A6694" i="6" s="1"/>
  <c r="A6695" i="6" s="1"/>
  <c r="A6696" i="6" s="1"/>
  <c r="A6697" i="6" s="1"/>
  <c r="A6698" i="6" s="1"/>
  <c r="A6699" i="6" s="1"/>
  <c r="A6700" i="6" s="1"/>
  <c r="A6701" i="6" s="1"/>
  <c r="A6702" i="6" s="1"/>
  <c r="A6703" i="6" s="1"/>
  <c r="A6704" i="6" s="1"/>
  <c r="A6705" i="6" s="1"/>
  <c r="A6706" i="6" s="1"/>
  <c r="A6707" i="6" s="1"/>
  <c r="A6708" i="6" s="1"/>
  <c r="A6709" i="6" s="1"/>
  <c r="A6710" i="6" s="1"/>
  <c r="A6711" i="6" s="1"/>
  <c r="A6712" i="6" s="1"/>
  <c r="A6713" i="6" s="1"/>
  <c r="A6714" i="6" s="1"/>
  <c r="A6715" i="6" s="1"/>
  <c r="A6716" i="6" s="1"/>
  <c r="A6717" i="6" s="1"/>
  <c r="A6718" i="6" s="1"/>
  <c r="A6719" i="6" s="1"/>
  <c r="A6720" i="6" s="1"/>
  <c r="A6721" i="6" s="1"/>
  <c r="A6722" i="6" s="1"/>
  <c r="A6723" i="6" s="1"/>
  <c r="A6724" i="6" s="1"/>
  <c r="A6725" i="6" s="1"/>
  <c r="A6726" i="6" s="1"/>
  <c r="A6727" i="6" s="1"/>
  <c r="A6728" i="6" s="1"/>
  <c r="A6729" i="6" s="1"/>
  <c r="A6730" i="6" s="1"/>
  <c r="A6731" i="6" s="1"/>
  <c r="A6732" i="6" s="1"/>
  <c r="A6733" i="6" s="1"/>
  <c r="A6734" i="6" s="1"/>
  <c r="A6735" i="6" s="1"/>
  <c r="A6736" i="6" s="1"/>
  <c r="A6737" i="6" s="1"/>
  <c r="A6738" i="6" s="1"/>
  <c r="A6739" i="6" s="1"/>
  <c r="A6740" i="6" s="1"/>
  <c r="A6741" i="6" s="1"/>
  <c r="A6742" i="6" s="1"/>
  <c r="A6743" i="6" s="1"/>
  <c r="A6744" i="6" s="1"/>
  <c r="A6745" i="6" s="1"/>
  <c r="A6746" i="6" s="1"/>
  <c r="A6747" i="6" s="1"/>
  <c r="A6748" i="6" s="1"/>
  <c r="A6749" i="6" s="1"/>
  <c r="A6750" i="6" s="1"/>
  <c r="A6751" i="6" s="1"/>
  <c r="A6752" i="6" s="1"/>
  <c r="A6753" i="6" s="1"/>
  <c r="A6754" i="6" s="1"/>
  <c r="A6755" i="6" s="1"/>
  <c r="A6756" i="6" s="1"/>
  <c r="A6757" i="6" s="1"/>
  <c r="A6758" i="6" s="1"/>
  <c r="A6759" i="6" s="1"/>
  <c r="A6760" i="6" s="1"/>
  <c r="A6761" i="6" s="1"/>
  <c r="A6762" i="6" s="1"/>
  <c r="A6763" i="6" s="1"/>
  <c r="A6764" i="6" s="1"/>
  <c r="A6765" i="6" s="1"/>
  <c r="A6766" i="6" s="1"/>
  <c r="A6767" i="6" s="1"/>
  <c r="A6768" i="6" s="1"/>
  <c r="A6769" i="6" s="1"/>
  <c r="A6770" i="6" s="1"/>
  <c r="A6771" i="6" s="1"/>
  <c r="A6772" i="6" s="1"/>
  <c r="A6773" i="6" s="1"/>
  <c r="A6774" i="6" s="1"/>
  <c r="A6775" i="6" s="1"/>
  <c r="A6776" i="6" s="1"/>
  <c r="A6777" i="6" s="1"/>
  <c r="A6778" i="6" s="1"/>
  <c r="A6779" i="6" s="1"/>
  <c r="A6780" i="6" s="1"/>
  <c r="A6781" i="6" s="1"/>
  <c r="A6782" i="6" s="1"/>
  <c r="A6783" i="6" s="1"/>
  <c r="A6784" i="6" s="1"/>
  <c r="A6785" i="6" s="1"/>
  <c r="A6786" i="6" s="1"/>
  <c r="A6787" i="6" s="1"/>
  <c r="A6788" i="6" s="1"/>
  <c r="A6789" i="6" s="1"/>
  <c r="A6790" i="6" s="1"/>
  <c r="A6791" i="6" s="1"/>
  <c r="A6792" i="6" s="1"/>
  <c r="A6793" i="6" s="1"/>
  <c r="A6794" i="6" s="1"/>
  <c r="A6795" i="6" s="1"/>
  <c r="A6796" i="6" s="1"/>
  <c r="A6797" i="6" s="1"/>
  <c r="A6798" i="6" s="1"/>
  <c r="A6799" i="6" s="1"/>
  <c r="A6800" i="6" s="1"/>
  <c r="A6801" i="6" s="1"/>
  <c r="A6802" i="6" s="1"/>
  <c r="A6803" i="6" s="1"/>
  <c r="A6804" i="6" s="1"/>
  <c r="A6805" i="6" s="1"/>
  <c r="A6806" i="6" s="1"/>
  <c r="A6807" i="6" s="1"/>
  <c r="A6808" i="6" s="1"/>
  <c r="A6809" i="6" s="1"/>
  <c r="A6810" i="6" s="1"/>
  <c r="A6811" i="6" s="1"/>
  <c r="A6812" i="6" s="1"/>
  <c r="A6813" i="6" s="1"/>
  <c r="A6814" i="6" s="1"/>
  <c r="A6815" i="6" s="1"/>
  <c r="A6816" i="6" s="1"/>
  <c r="A6817" i="6" s="1"/>
  <c r="A6818" i="6" s="1"/>
  <c r="A6819" i="6" s="1"/>
  <c r="A6820" i="6" s="1"/>
  <c r="A6821" i="6" s="1"/>
  <c r="A6822" i="6" s="1"/>
  <c r="A6823" i="6" s="1"/>
  <c r="A6824" i="6" s="1"/>
  <c r="A6825" i="6" s="1"/>
  <c r="A6826" i="6" s="1"/>
  <c r="A6827" i="6" s="1"/>
  <c r="A6828" i="6" s="1"/>
  <c r="A6829" i="6" s="1"/>
  <c r="A6830" i="6" s="1"/>
  <c r="A6831" i="6" s="1"/>
  <c r="A6832" i="6" s="1"/>
  <c r="A6833" i="6" s="1"/>
  <c r="A6834" i="6" s="1"/>
  <c r="A6835" i="6" s="1"/>
  <c r="A6836" i="6" s="1"/>
  <c r="A6837" i="6" s="1"/>
  <c r="A6838" i="6" s="1"/>
  <c r="A6839" i="6" s="1"/>
  <c r="A6840" i="6" s="1"/>
  <c r="A6841" i="6" s="1"/>
  <c r="A6842" i="6" s="1"/>
  <c r="A6843" i="6" s="1"/>
  <c r="A6844" i="6" s="1"/>
  <c r="A6845" i="6" s="1"/>
  <c r="A6846" i="6" s="1"/>
  <c r="A6847" i="6" s="1"/>
  <c r="A6848" i="6" s="1"/>
  <c r="A6849" i="6" s="1"/>
  <c r="A6850" i="6" s="1"/>
  <c r="A6851" i="6" s="1"/>
  <c r="A6852" i="6" s="1"/>
  <c r="A6853" i="6" s="1"/>
  <c r="A6854" i="6" s="1"/>
  <c r="A6855" i="6" s="1"/>
  <c r="A6856" i="6" s="1"/>
  <c r="A6857" i="6" s="1"/>
  <c r="A6858" i="6" s="1"/>
  <c r="A6859" i="6" s="1"/>
  <c r="A6860" i="6" s="1"/>
  <c r="A6861" i="6" s="1"/>
  <c r="A6862" i="6" s="1"/>
  <c r="A6863" i="6" s="1"/>
  <c r="A6864" i="6" s="1"/>
  <c r="A6865" i="6" s="1"/>
  <c r="A6866" i="6" s="1"/>
  <c r="A6867" i="6" s="1"/>
  <c r="A6868" i="6" s="1"/>
  <c r="A6869" i="6" s="1"/>
  <c r="A6870" i="6" s="1"/>
  <c r="A6871" i="6" s="1"/>
  <c r="A6872" i="6" s="1"/>
  <c r="A6873" i="6" s="1"/>
  <c r="A6874" i="6" s="1"/>
  <c r="A6875" i="6" s="1"/>
  <c r="A6876" i="6" s="1"/>
  <c r="A6877" i="6" s="1"/>
  <c r="A6878" i="6" s="1"/>
  <c r="A6879" i="6" s="1"/>
  <c r="A6880" i="6" s="1"/>
  <c r="A6881" i="6" s="1"/>
  <c r="A6882" i="6" s="1"/>
  <c r="A6883" i="6" s="1"/>
  <c r="A6884" i="6" s="1"/>
  <c r="A6885" i="6" s="1"/>
  <c r="A6886" i="6" s="1"/>
  <c r="A6887" i="6" s="1"/>
  <c r="A6888" i="6" s="1"/>
  <c r="A6889" i="6" s="1"/>
  <c r="A6890" i="6" s="1"/>
  <c r="A6891" i="6" s="1"/>
  <c r="A6892" i="6" s="1"/>
  <c r="A6893" i="6" s="1"/>
  <c r="A6894" i="6" s="1"/>
  <c r="A6895" i="6" s="1"/>
  <c r="A6896" i="6" s="1"/>
  <c r="A6897" i="6" s="1"/>
  <c r="A6898" i="6" s="1"/>
  <c r="A6899" i="6" s="1"/>
  <c r="A6900" i="6" s="1"/>
  <c r="A6901" i="6" s="1"/>
  <c r="A6902" i="6" s="1"/>
  <c r="A6903" i="6" s="1"/>
  <c r="A6904" i="6" s="1"/>
  <c r="A6905" i="6" s="1"/>
  <c r="A6906" i="6" s="1"/>
  <c r="A6907" i="6" s="1"/>
  <c r="A6908" i="6" s="1"/>
  <c r="A6909" i="6" s="1"/>
  <c r="A6910" i="6" s="1"/>
  <c r="A6911" i="6" s="1"/>
  <c r="A6912" i="6" s="1"/>
  <c r="A6913" i="6" s="1"/>
  <c r="A6914" i="6" s="1"/>
  <c r="A6915" i="6" s="1"/>
  <c r="A6916" i="6" s="1"/>
  <c r="A6917" i="6" s="1"/>
  <c r="A6918" i="6" s="1"/>
  <c r="A6919" i="6" s="1"/>
  <c r="A6920" i="6" s="1"/>
  <c r="A6921" i="6" s="1"/>
  <c r="A6922" i="6" s="1"/>
  <c r="A6923" i="6" s="1"/>
  <c r="A6924" i="6" s="1"/>
  <c r="A6925" i="6" s="1"/>
  <c r="A6926" i="6" s="1"/>
  <c r="A6927" i="6" s="1"/>
  <c r="A6928" i="6" s="1"/>
  <c r="A6929" i="6" s="1"/>
  <c r="A6930" i="6" s="1"/>
  <c r="A6931" i="6" s="1"/>
  <c r="A6932" i="6" s="1"/>
  <c r="A6933" i="6" s="1"/>
  <c r="A6934" i="6" s="1"/>
  <c r="A6935" i="6" s="1"/>
  <c r="A6936" i="6" s="1"/>
  <c r="A6937" i="6" s="1"/>
  <c r="A6938" i="6" s="1"/>
  <c r="A6939" i="6" s="1"/>
  <c r="A6940" i="6" s="1"/>
  <c r="A6941" i="6" s="1"/>
  <c r="A6942" i="6" s="1"/>
  <c r="A6943" i="6" s="1"/>
  <c r="A6944" i="6" s="1"/>
  <c r="A6945" i="6" s="1"/>
  <c r="A6946" i="6" s="1"/>
  <c r="A6947" i="6" s="1"/>
  <c r="A6948" i="6" s="1"/>
  <c r="A6949" i="6" s="1"/>
  <c r="A6950" i="6" s="1"/>
  <c r="A6951" i="6" s="1"/>
  <c r="A6952" i="6" s="1"/>
  <c r="A6953" i="6" s="1"/>
  <c r="A6954" i="6" s="1"/>
  <c r="A6955" i="6" s="1"/>
  <c r="A6956" i="6" s="1"/>
  <c r="A6957" i="6" s="1"/>
  <c r="A6958" i="6" s="1"/>
  <c r="A6959" i="6" s="1"/>
  <c r="A6960" i="6" s="1"/>
  <c r="A6961" i="6" s="1"/>
  <c r="A6962" i="6" s="1"/>
  <c r="A6963" i="6" s="1"/>
  <c r="A6964" i="6" s="1"/>
  <c r="A6965" i="6" s="1"/>
  <c r="A6966" i="6" s="1"/>
  <c r="A6967" i="6" s="1"/>
  <c r="A6968" i="6" s="1"/>
  <c r="A6969" i="6" s="1"/>
  <c r="A6970" i="6" s="1"/>
  <c r="A6971" i="6" s="1"/>
  <c r="A6972" i="6" s="1"/>
  <c r="A6973" i="6" s="1"/>
  <c r="A6974" i="6" s="1"/>
  <c r="A6975" i="6" s="1"/>
  <c r="A6976" i="6" s="1"/>
  <c r="A6977" i="6" s="1"/>
  <c r="A6978" i="6" s="1"/>
  <c r="A6979" i="6" s="1"/>
  <c r="A6980" i="6" s="1"/>
  <c r="A6981" i="6" s="1"/>
  <c r="A6982" i="6" s="1"/>
  <c r="A6983" i="6" s="1"/>
  <c r="A6984" i="6" s="1"/>
  <c r="A6985" i="6" s="1"/>
  <c r="A6986" i="6" s="1"/>
  <c r="A6987" i="6" s="1"/>
  <c r="A6988" i="6" s="1"/>
  <c r="A6989" i="6" s="1"/>
  <c r="A6990" i="6" s="1"/>
  <c r="A6991" i="6" s="1"/>
  <c r="A6992" i="6" s="1"/>
  <c r="A6993" i="6" s="1"/>
  <c r="A6994" i="6" s="1"/>
  <c r="A6995" i="6" s="1"/>
  <c r="A6996" i="6" s="1"/>
  <c r="A6997" i="6" s="1"/>
  <c r="A6998" i="6" s="1"/>
  <c r="A6999" i="6" s="1"/>
  <c r="A7000" i="6" s="1"/>
  <c r="A7001" i="6" s="1"/>
  <c r="A7002" i="6" s="1"/>
  <c r="A7003" i="6" s="1"/>
  <c r="A7004" i="6" s="1"/>
  <c r="A7005" i="6" s="1"/>
  <c r="A7006" i="6" s="1"/>
  <c r="A7007" i="6" s="1"/>
  <c r="A7008" i="6" s="1"/>
  <c r="A7009" i="6" s="1"/>
  <c r="A7010" i="6" s="1"/>
  <c r="A7011" i="6" s="1"/>
  <c r="A7012" i="6" s="1"/>
  <c r="A7013" i="6" s="1"/>
  <c r="A7014" i="6" s="1"/>
  <c r="A7015" i="6" s="1"/>
  <c r="A7016" i="6" s="1"/>
  <c r="A7017" i="6" s="1"/>
  <c r="A7018" i="6" s="1"/>
  <c r="A7019" i="6" s="1"/>
  <c r="A7020" i="6" s="1"/>
  <c r="A7021" i="6" s="1"/>
  <c r="A7022" i="6" s="1"/>
  <c r="A7023" i="6" s="1"/>
  <c r="A7024" i="6" s="1"/>
  <c r="A7025" i="6" s="1"/>
  <c r="A7026" i="6" s="1"/>
  <c r="A7027" i="6" s="1"/>
  <c r="A7028" i="6" s="1"/>
  <c r="A7029" i="6" s="1"/>
  <c r="A7030" i="6" s="1"/>
  <c r="A7031" i="6" s="1"/>
  <c r="A7032" i="6" s="1"/>
  <c r="A7033" i="6" s="1"/>
  <c r="A7034" i="6" s="1"/>
  <c r="A7035" i="6" s="1"/>
  <c r="A7036" i="6" s="1"/>
  <c r="A7037" i="6" s="1"/>
  <c r="A7038" i="6" s="1"/>
  <c r="A7039" i="6" s="1"/>
  <c r="A7040" i="6" s="1"/>
  <c r="A7041" i="6" s="1"/>
  <c r="A7042" i="6" s="1"/>
  <c r="A7043" i="6" s="1"/>
  <c r="A7044" i="6" s="1"/>
  <c r="A7045" i="6" s="1"/>
  <c r="A7046" i="6" s="1"/>
  <c r="A7047" i="6" s="1"/>
  <c r="A7048" i="6" s="1"/>
  <c r="A7049" i="6" s="1"/>
  <c r="A7050" i="6" s="1"/>
  <c r="A7051" i="6" s="1"/>
  <c r="A7052" i="6" s="1"/>
  <c r="A7053" i="6" s="1"/>
  <c r="A7054" i="6" s="1"/>
  <c r="A7055" i="6" s="1"/>
  <c r="A7056" i="6" s="1"/>
  <c r="A7057" i="6" s="1"/>
  <c r="A7058" i="6" s="1"/>
  <c r="A7059" i="6" s="1"/>
  <c r="A7060" i="6" s="1"/>
  <c r="A7061" i="6" s="1"/>
  <c r="A7062" i="6" s="1"/>
  <c r="A7063" i="6" s="1"/>
  <c r="A7064" i="6" s="1"/>
  <c r="A7065" i="6" s="1"/>
  <c r="A7066" i="6" s="1"/>
  <c r="A7067" i="6" s="1"/>
  <c r="A7068" i="6" s="1"/>
  <c r="A7069" i="6" s="1"/>
  <c r="A7070" i="6" s="1"/>
  <c r="A7071" i="6" s="1"/>
  <c r="A7072" i="6" s="1"/>
  <c r="A7073" i="6" s="1"/>
  <c r="A7074" i="6" s="1"/>
  <c r="A7075" i="6" s="1"/>
  <c r="A7076" i="6" s="1"/>
  <c r="A7077" i="6" s="1"/>
  <c r="A7078" i="6" s="1"/>
  <c r="A7079" i="6" s="1"/>
  <c r="A7080" i="6" s="1"/>
  <c r="A7081" i="6" s="1"/>
  <c r="A7082" i="6" s="1"/>
  <c r="A7083" i="6" s="1"/>
  <c r="A7084" i="6" s="1"/>
  <c r="A7085" i="6" s="1"/>
  <c r="A7086" i="6" s="1"/>
  <c r="A7087" i="6" s="1"/>
  <c r="A7088" i="6" s="1"/>
  <c r="A7089" i="6" s="1"/>
  <c r="A7090" i="6" s="1"/>
  <c r="A7091" i="6" s="1"/>
  <c r="A7092" i="6" s="1"/>
  <c r="A7093" i="6" s="1"/>
  <c r="A7094" i="6" s="1"/>
  <c r="A7095" i="6" s="1"/>
  <c r="A7096" i="6" s="1"/>
  <c r="A7097" i="6" s="1"/>
  <c r="A7098" i="6" s="1"/>
  <c r="A7099" i="6" s="1"/>
  <c r="A7100" i="6" s="1"/>
  <c r="A7101" i="6" s="1"/>
  <c r="A7102" i="6" s="1"/>
  <c r="A7103" i="6" s="1"/>
  <c r="A7104" i="6" s="1"/>
  <c r="A7105" i="6" s="1"/>
  <c r="A7106" i="6" s="1"/>
  <c r="A7107" i="6" s="1"/>
  <c r="A7108" i="6" s="1"/>
  <c r="A7109" i="6" s="1"/>
  <c r="A7110" i="6" s="1"/>
  <c r="A7111" i="6" s="1"/>
  <c r="A7112" i="6" s="1"/>
  <c r="A7113" i="6" s="1"/>
  <c r="A7114" i="6" s="1"/>
  <c r="A7115" i="6" s="1"/>
  <c r="A7116" i="6" s="1"/>
  <c r="A7117" i="6" s="1"/>
  <c r="A7118" i="6" s="1"/>
  <c r="A7119" i="6" s="1"/>
  <c r="A7120" i="6" s="1"/>
  <c r="A7121" i="6" s="1"/>
  <c r="A7122" i="6" s="1"/>
  <c r="A7123" i="6" s="1"/>
  <c r="A7124" i="6" s="1"/>
  <c r="A7125" i="6" s="1"/>
  <c r="A7126" i="6" s="1"/>
  <c r="A7127" i="6" s="1"/>
  <c r="A7128" i="6" s="1"/>
  <c r="A7129" i="6" s="1"/>
  <c r="A7130" i="6" s="1"/>
  <c r="A7131" i="6" s="1"/>
  <c r="A7132" i="6" s="1"/>
  <c r="A7133" i="6" s="1"/>
  <c r="A7134" i="6" s="1"/>
  <c r="A7135" i="6" s="1"/>
  <c r="A7136" i="6" s="1"/>
  <c r="A7137" i="6" s="1"/>
  <c r="A7138" i="6" s="1"/>
  <c r="A7139" i="6" s="1"/>
  <c r="A7140" i="6" s="1"/>
  <c r="A7141" i="6" s="1"/>
  <c r="A7142" i="6" s="1"/>
  <c r="A7143" i="6" s="1"/>
  <c r="A7144" i="6" s="1"/>
  <c r="A7145" i="6" s="1"/>
  <c r="A7146" i="6" s="1"/>
  <c r="A7147" i="6" s="1"/>
  <c r="A7148" i="6" s="1"/>
  <c r="A7149" i="6" s="1"/>
  <c r="A7150" i="6" s="1"/>
  <c r="A7151" i="6" s="1"/>
  <c r="A7152" i="6" s="1"/>
  <c r="A7153" i="6" s="1"/>
  <c r="A7154" i="6" s="1"/>
  <c r="A7155" i="6" s="1"/>
  <c r="A7156" i="6" s="1"/>
  <c r="A7157" i="6" s="1"/>
  <c r="A7158" i="6" s="1"/>
  <c r="A7159" i="6" s="1"/>
  <c r="A7160" i="6" s="1"/>
  <c r="A7161" i="6" s="1"/>
  <c r="A7162" i="6" s="1"/>
  <c r="A7163" i="6" s="1"/>
  <c r="A7164" i="6" s="1"/>
  <c r="A7165" i="6" s="1"/>
  <c r="A7166" i="6" s="1"/>
  <c r="A7167" i="6" s="1"/>
  <c r="A7168" i="6" s="1"/>
  <c r="A7169" i="6" s="1"/>
  <c r="A7170" i="6" s="1"/>
  <c r="A7171" i="6" s="1"/>
  <c r="A7172" i="6" s="1"/>
  <c r="A7173" i="6" s="1"/>
  <c r="A7174" i="6" s="1"/>
  <c r="A7175" i="6" s="1"/>
  <c r="A7176" i="6" s="1"/>
  <c r="A7177" i="6" s="1"/>
  <c r="A7178" i="6" s="1"/>
  <c r="A7179" i="6" s="1"/>
  <c r="A7180" i="6" s="1"/>
  <c r="A7181" i="6" s="1"/>
  <c r="A7182" i="6" s="1"/>
  <c r="A7183" i="6" s="1"/>
  <c r="A7184" i="6" s="1"/>
  <c r="A7185" i="6" s="1"/>
  <c r="A7186" i="6" s="1"/>
  <c r="A7187" i="6" s="1"/>
  <c r="A7188" i="6" s="1"/>
  <c r="A7189" i="6" s="1"/>
  <c r="A7190" i="6" s="1"/>
  <c r="A7191" i="6" s="1"/>
  <c r="A7192" i="6" s="1"/>
  <c r="A7193" i="6" s="1"/>
  <c r="A7194" i="6" s="1"/>
  <c r="A7195" i="6" s="1"/>
  <c r="A7196" i="6" s="1"/>
  <c r="A7197" i="6" s="1"/>
  <c r="A7198" i="6" s="1"/>
  <c r="A7199" i="6" s="1"/>
  <c r="A7200" i="6" s="1"/>
  <c r="A7201" i="6" s="1"/>
  <c r="A7202" i="6" s="1"/>
  <c r="A7203" i="6" s="1"/>
  <c r="A7204" i="6" s="1"/>
  <c r="A7205" i="6" s="1"/>
  <c r="A7206" i="6" s="1"/>
  <c r="A7207" i="6" s="1"/>
  <c r="A7208" i="6" s="1"/>
  <c r="A7209" i="6" s="1"/>
  <c r="A7210" i="6" s="1"/>
  <c r="A7211" i="6" s="1"/>
  <c r="A7212" i="6" s="1"/>
  <c r="A7213" i="6" s="1"/>
  <c r="A7214" i="6" s="1"/>
  <c r="A7215" i="6" s="1"/>
  <c r="A7216" i="6" s="1"/>
  <c r="A7217" i="6" s="1"/>
  <c r="A7218" i="6" s="1"/>
  <c r="A7219" i="6" s="1"/>
  <c r="A7220" i="6" s="1"/>
  <c r="A7221" i="6" s="1"/>
  <c r="A7222" i="6" s="1"/>
  <c r="A7223" i="6" s="1"/>
  <c r="A7224" i="6" s="1"/>
  <c r="A7225" i="6" s="1"/>
  <c r="A7226" i="6" s="1"/>
  <c r="A7227" i="6" s="1"/>
  <c r="A7228" i="6" s="1"/>
  <c r="A7229" i="6" s="1"/>
  <c r="A7230" i="6" s="1"/>
  <c r="A7231" i="6" s="1"/>
  <c r="A7232" i="6" s="1"/>
  <c r="A7233" i="6" s="1"/>
  <c r="A7234" i="6" s="1"/>
  <c r="A7235" i="6" s="1"/>
  <c r="A7236" i="6" s="1"/>
  <c r="A7237" i="6" s="1"/>
  <c r="A7238" i="6" s="1"/>
  <c r="A7239" i="6" s="1"/>
  <c r="A7240" i="6" s="1"/>
  <c r="A7241" i="6" s="1"/>
  <c r="A7242" i="6" s="1"/>
  <c r="A7243" i="6" s="1"/>
  <c r="A7244" i="6" s="1"/>
  <c r="A7245" i="6" s="1"/>
  <c r="A7246" i="6" s="1"/>
  <c r="A7247" i="6" s="1"/>
  <c r="A7248" i="6" s="1"/>
  <c r="A7249" i="6" s="1"/>
  <c r="A7250" i="6" s="1"/>
  <c r="A7251" i="6" s="1"/>
  <c r="A7252" i="6" s="1"/>
  <c r="A7253" i="6" s="1"/>
  <c r="A7254" i="6" s="1"/>
  <c r="A7255" i="6" s="1"/>
  <c r="A7256" i="6" s="1"/>
  <c r="A7257" i="6" s="1"/>
  <c r="A7258" i="6" s="1"/>
  <c r="A7259" i="6" s="1"/>
  <c r="A7260" i="6" s="1"/>
  <c r="A7261" i="6" s="1"/>
  <c r="A7262" i="6" s="1"/>
  <c r="A7263" i="6" s="1"/>
  <c r="A7264" i="6" s="1"/>
  <c r="A7265" i="6" s="1"/>
  <c r="A7266" i="6" s="1"/>
  <c r="A7267" i="6" s="1"/>
  <c r="A7268" i="6" s="1"/>
  <c r="A7269" i="6" s="1"/>
  <c r="A7270" i="6" s="1"/>
  <c r="A7271" i="6" s="1"/>
  <c r="A7272" i="6" s="1"/>
  <c r="A7273" i="6" s="1"/>
  <c r="A7274" i="6" s="1"/>
  <c r="A7275" i="6" s="1"/>
  <c r="A7276" i="6" s="1"/>
  <c r="A7277" i="6" s="1"/>
  <c r="A7278" i="6" s="1"/>
  <c r="A7279" i="6" s="1"/>
  <c r="A7280" i="6" s="1"/>
  <c r="A7281" i="6" s="1"/>
  <c r="A7282" i="6" s="1"/>
  <c r="A7283" i="6" s="1"/>
  <c r="A7284" i="6" s="1"/>
  <c r="A7285" i="6" s="1"/>
  <c r="A7286" i="6" s="1"/>
  <c r="A7287" i="6" s="1"/>
  <c r="A7288" i="6" s="1"/>
  <c r="A7289" i="6" s="1"/>
  <c r="A7290" i="6" s="1"/>
  <c r="A7291" i="6" s="1"/>
  <c r="A7292" i="6" s="1"/>
  <c r="A7293" i="6" s="1"/>
  <c r="A7294" i="6" s="1"/>
  <c r="A7295" i="6" s="1"/>
  <c r="A7296" i="6" s="1"/>
  <c r="A7297" i="6" s="1"/>
  <c r="A7298" i="6" s="1"/>
  <c r="A7299" i="6" s="1"/>
  <c r="A7300" i="6" s="1"/>
  <c r="A7301" i="6" s="1"/>
  <c r="A7302" i="6" s="1"/>
  <c r="A7303" i="6" s="1"/>
  <c r="A7304" i="6" s="1"/>
  <c r="A7305" i="6" s="1"/>
  <c r="A7306" i="6" s="1"/>
  <c r="A7307" i="6" s="1"/>
  <c r="A7308" i="6" s="1"/>
  <c r="A7309" i="6" s="1"/>
  <c r="A7310" i="6" s="1"/>
  <c r="A7311" i="6" s="1"/>
  <c r="A7312" i="6" s="1"/>
  <c r="A7313" i="6" s="1"/>
  <c r="A7314" i="6" s="1"/>
  <c r="A7315" i="6" s="1"/>
  <c r="A7316" i="6" s="1"/>
  <c r="A7317" i="6" s="1"/>
  <c r="A7318" i="6" s="1"/>
  <c r="A7319" i="6" s="1"/>
  <c r="A7320" i="6" s="1"/>
  <c r="A7321" i="6" s="1"/>
  <c r="A7322" i="6" s="1"/>
  <c r="A7323" i="6" s="1"/>
  <c r="A7324" i="6" s="1"/>
  <c r="A7325" i="6" s="1"/>
  <c r="A7326" i="6" s="1"/>
  <c r="A7327" i="6" s="1"/>
  <c r="A7328" i="6" s="1"/>
  <c r="A7329" i="6" s="1"/>
  <c r="A7330" i="6" s="1"/>
  <c r="A7331" i="6" s="1"/>
  <c r="A7332" i="6" s="1"/>
  <c r="A7333" i="6" s="1"/>
  <c r="A7334" i="6" s="1"/>
  <c r="A7335" i="6" s="1"/>
  <c r="A7336" i="6" s="1"/>
  <c r="A7337" i="6" s="1"/>
  <c r="A7338" i="6" s="1"/>
  <c r="A7339" i="6" s="1"/>
  <c r="A7340" i="6" s="1"/>
  <c r="A7341" i="6" s="1"/>
  <c r="A7342" i="6" s="1"/>
  <c r="A7343" i="6" s="1"/>
  <c r="A7344" i="6" s="1"/>
  <c r="A7345" i="6" s="1"/>
  <c r="A7346" i="6" s="1"/>
  <c r="A7347" i="6" s="1"/>
  <c r="A7348" i="6" s="1"/>
  <c r="A7349" i="6" s="1"/>
  <c r="A7350" i="6" s="1"/>
  <c r="A7351" i="6" s="1"/>
  <c r="A7352" i="6" s="1"/>
  <c r="A7353" i="6" s="1"/>
  <c r="A7354" i="6" s="1"/>
  <c r="A7355" i="6" s="1"/>
  <c r="A7356" i="6" s="1"/>
  <c r="A7357" i="6" s="1"/>
  <c r="A7358" i="6" s="1"/>
  <c r="A7359" i="6" s="1"/>
  <c r="A7360" i="6" s="1"/>
  <c r="A7361" i="6" s="1"/>
  <c r="A7362" i="6" s="1"/>
  <c r="A7363" i="6" s="1"/>
  <c r="A7364" i="6" s="1"/>
  <c r="A7365" i="6" s="1"/>
  <c r="A7366" i="6" s="1"/>
  <c r="A7367" i="6" s="1"/>
  <c r="A7368" i="6" s="1"/>
  <c r="A7369" i="6" s="1"/>
  <c r="A7370" i="6" s="1"/>
  <c r="A7371" i="6" s="1"/>
  <c r="A7372" i="6" s="1"/>
  <c r="A7373" i="6" s="1"/>
  <c r="A7374" i="6" s="1"/>
  <c r="A7375" i="6" s="1"/>
  <c r="A7376" i="6" s="1"/>
  <c r="A7377" i="6" s="1"/>
  <c r="A7378" i="6" s="1"/>
  <c r="A7379" i="6" s="1"/>
  <c r="A7380" i="6" s="1"/>
  <c r="A7381" i="6" s="1"/>
  <c r="A7382" i="6" s="1"/>
  <c r="A7383" i="6" s="1"/>
  <c r="A7384" i="6" s="1"/>
  <c r="A7385" i="6" s="1"/>
  <c r="A7386" i="6" s="1"/>
  <c r="A7387" i="6" s="1"/>
  <c r="A7388" i="6" s="1"/>
  <c r="A7389" i="6" s="1"/>
  <c r="A7390" i="6" s="1"/>
  <c r="A7391" i="6" s="1"/>
  <c r="A7392" i="6" s="1"/>
  <c r="A7393" i="6" s="1"/>
  <c r="A7394" i="6" s="1"/>
  <c r="A7395" i="6" s="1"/>
  <c r="A7396" i="6" s="1"/>
  <c r="A7397" i="6" s="1"/>
  <c r="A7398" i="6" s="1"/>
  <c r="A7399" i="6" s="1"/>
  <c r="A7400" i="6" s="1"/>
  <c r="A7401" i="6" s="1"/>
  <c r="A7402" i="6" s="1"/>
  <c r="A7403" i="6" s="1"/>
  <c r="A7404" i="6" s="1"/>
  <c r="A7405" i="6" s="1"/>
  <c r="A7406" i="6" s="1"/>
  <c r="A7407" i="6" s="1"/>
  <c r="A7408" i="6" s="1"/>
  <c r="A7409" i="6" s="1"/>
  <c r="A7410" i="6" s="1"/>
  <c r="A7411" i="6" s="1"/>
  <c r="A7412" i="6" s="1"/>
  <c r="A7413" i="6" s="1"/>
  <c r="A7414" i="6" s="1"/>
  <c r="A7415" i="6" s="1"/>
  <c r="A7416" i="6" s="1"/>
  <c r="A7417" i="6" s="1"/>
  <c r="A7418" i="6" s="1"/>
  <c r="A7419" i="6" s="1"/>
  <c r="A7420" i="6" s="1"/>
  <c r="A7421" i="6" s="1"/>
  <c r="A7422" i="6" s="1"/>
  <c r="A7423" i="6" s="1"/>
  <c r="A7424" i="6" s="1"/>
  <c r="A7425" i="6" s="1"/>
  <c r="A7426" i="6" s="1"/>
  <c r="A7427" i="6" s="1"/>
  <c r="A7428" i="6" s="1"/>
  <c r="A7429" i="6" s="1"/>
  <c r="A7430" i="6" s="1"/>
  <c r="A7431" i="6" s="1"/>
  <c r="A7432" i="6" s="1"/>
  <c r="A7433" i="6" s="1"/>
  <c r="A7434" i="6" s="1"/>
  <c r="A7435" i="6" s="1"/>
  <c r="A7436" i="6" s="1"/>
  <c r="A7437" i="6" s="1"/>
  <c r="A7438" i="6" s="1"/>
  <c r="A7439" i="6" s="1"/>
  <c r="A7440" i="6" s="1"/>
  <c r="A7441" i="6" s="1"/>
  <c r="A7442" i="6" s="1"/>
  <c r="A7443" i="6" s="1"/>
  <c r="A7444" i="6" s="1"/>
  <c r="A7445" i="6" s="1"/>
  <c r="A7446" i="6" s="1"/>
  <c r="A7447" i="6" s="1"/>
  <c r="A7448" i="6" s="1"/>
  <c r="A7449" i="6" s="1"/>
  <c r="A7450" i="6" s="1"/>
  <c r="A7451" i="6" s="1"/>
  <c r="A7452" i="6" s="1"/>
  <c r="A7453" i="6" s="1"/>
  <c r="A7454" i="6" s="1"/>
  <c r="A7455" i="6" s="1"/>
  <c r="A7456" i="6" s="1"/>
  <c r="A7457" i="6" s="1"/>
  <c r="A7458" i="6" s="1"/>
  <c r="A7459" i="6" s="1"/>
  <c r="A7460" i="6" s="1"/>
  <c r="A7461" i="6" s="1"/>
  <c r="A7462" i="6" s="1"/>
  <c r="A7463" i="6" s="1"/>
  <c r="A7464" i="6" s="1"/>
  <c r="A7465" i="6" s="1"/>
  <c r="A7466" i="6" s="1"/>
  <c r="A7467" i="6" s="1"/>
  <c r="A7468" i="6" s="1"/>
  <c r="A7469" i="6" s="1"/>
  <c r="A7470" i="6" s="1"/>
  <c r="A7471" i="6" s="1"/>
  <c r="A7472" i="6" s="1"/>
  <c r="A7473" i="6" s="1"/>
  <c r="A7474" i="6" s="1"/>
  <c r="A7475" i="6" s="1"/>
  <c r="A7476" i="6" s="1"/>
  <c r="A7477" i="6" s="1"/>
  <c r="A7478" i="6" s="1"/>
  <c r="A7479" i="6" s="1"/>
  <c r="A7480" i="6" s="1"/>
  <c r="A7481" i="6" s="1"/>
  <c r="A7482" i="6" s="1"/>
  <c r="A7483" i="6" s="1"/>
  <c r="A7484" i="6" s="1"/>
  <c r="A7485" i="6" s="1"/>
  <c r="A7486" i="6" s="1"/>
  <c r="A7487" i="6" s="1"/>
  <c r="A7488" i="6" s="1"/>
  <c r="A7489" i="6" s="1"/>
  <c r="A7490" i="6" s="1"/>
  <c r="A7491" i="6" s="1"/>
  <c r="A7492" i="6" s="1"/>
  <c r="A7493" i="6" s="1"/>
  <c r="A7494" i="6" s="1"/>
  <c r="A7495" i="6" s="1"/>
  <c r="A7496" i="6" s="1"/>
  <c r="A7497" i="6" s="1"/>
  <c r="A7498" i="6" s="1"/>
  <c r="A7499" i="6" s="1"/>
  <c r="A7500" i="6" s="1"/>
  <c r="A7501" i="6" s="1"/>
  <c r="A7502" i="6" s="1"/>
  <c r="A7503" i="6" s="1"/>
  <c r="A7504" i="6" s="1"/>
  <c r="A7505" i="6" s="1"/>
  <c r="A7506" i="6" s="1"/>
  <c r="A7507" i="6" s="1"/>
  <c r="A7508" i="6" s="1"/>
  <c r="A7509" i="6" s="1"/>
  <c r="A7510" i="6" s="1"/>
  <c r="A7511" i="6" s="1"/>
  <c r="A7512" i="6" s="1"/>
  <c r="A7513" i="6" s="1"/>
  <c r="A7514" i="6" s="1"/>
  <c r="A7515" i="6" s="1"/>
  <c r="A7516" i="6" s="1"/>
  <c r="A7517" i="6" s="1"/>
  <c r="A7518" i="6" s="1"/>
  <c r="A7519" i="6" s="1"/>
  <c r="A7520" i="6" s="1"/>
  <c r="A7521" i="6" s="1"/>
  <c r="A7522" i="6" s="1"/>
  <c r="A7523" i="6" s="1"/>
  <c r="A7524" i="6" s="1"/>
  <c r="A7525" i="6" s="1"/>
  <c r="A7526" i="6" s="1"/>
  <c r="A7527" i="6" s="1"/>
  <c r="A7528" i="6" s="1"/>
  <c r="A7529" i="6" s="1"/>
  <c r="A7530" i="6" s="1"/>
  <c r="A7531" i="6" s="1"/>
  <c r="A7532" i="6" s="1"/>
  <c r="A7533" i="6" s="1"/>
  <c r="A7534" i="6" s="1"/>
  <c r="A7535" i="6" s="1"/>
  <c r="A7536" i="6" s="1"/>
  <c r="A7537" i="6" s="1"/>
  <c r="A7538" i="6" s="1"/>
  <c r="A7539" i="6" s="1"/>
  <c r="A7540" i="6" s="1"/>
  <c r="A7541" i="6" s="1"/>
  <c r="A7542" i="6" s="1"/>
  <c r="A7543" i="6" s="1"/>
  <c r="A7544" i="6" s="1"/>
  <c r="A7545" i="6" s="1"/>
  <c r="A7546" i="6" s="1"/>
  <c r="A7547" i="6" s="1"/>
  <c r="A7548" i="6" s="1"/>
  <c r="A7549" i="6" s="1"/>
  <c r="A7550" i="6" s="1"/>
  <c r="A7551" i="6" s="1"/>
  <c r="A7552" i="6" s="1"/>
  <c r="A7553" i="6" s="1"/>
  <c r="A7554" i="6" s="1"/>
  <c r="A7555" i="6" s="1"/>
  <c r="A7556" i="6" s="1"/>
  <c r="A7557" i="6" s="1"/>
  <c r="A7558" i="6" s="1"/>
  <c r="A7559" i="6" s="1"/>
  <c r="A7560" i="6" s="1"/>
  <c r="A7561" i="6" s="1"/>
  <c r="A7562" i="6" s="1"/>
  <c r="A7563" i="6" s="1"/>
  <c r="A7564" i="6" s="1"/>
  <c r="A7565" i="6" s="1"/>
  <c r="A7566" i="6" s="1"/>
  <c r="A7567" i="6" s="1"/>
  <c r="A7568" i="6" s="1"/>
  <c r="A7569" i="6" s="1"/>
  <c r="A7570" i="6" s="1"/>
  <c r="A7571" i="6" s="1"/>
  <c r="A7572" i="6" s="1"/>
  <c r="A7573" i="6" s="1"/>
  <c r="A7574" i="6" s="1"/>
  <c r="A7575" i="6" s="1"/>
  <c r="A7576" i="6" s="1"/>
  <c r="A7577" i="6" s="1"/>
  <c r="A7578" i="6" s="1"/>
  <c r="A7579" i="6" s="1"/>
  <c r="A7580" i="6" s="1"/>
  <c r="A7581" i="6" s="1"/>
  <c r="A7582" i="6" s="1"/>
  <c r="A7583" i="6" s="1"/>
  <c r="A7584" i="6" s="1"/>
  <c r="A7585" i="6" s="1"/>
  <c r="A7586" i="6" s="1"/>
  <c r="A7587" i="6" s="1"/>
  <c r="A7588" i="6" s="1"/>
  <c r="A7589" i="6" s="1"/>
  <c r="A7590" i="6" s="1"/>
  <c r="A7591" i="6" s="1"/>
  <c r="A7592" i="6" s="1"/>
  <c r="A7593" i="6" s="1"/>
  <c r="A7594" i="6" s="1"/>
  <c r="A7595" i="6" s="1"/>
  <c r="A7596" i="6" s="1"/>
  <c r="A7597" i="6" s="1"/>
  <c r="A7598" i="6" s="1"/>
  <c r="A7599" i="6" s="1"/>
  <c r="A7600" i="6" s="1"/>
  <c r="A7601" i="6" s="1"/>
  <c r="A7602" i="6" s="1"/>
  <c r="A7603" i="6" s="1"/>
  <c r="A7604" i="6" s="1"/>
  <c r="A7605" i="6" s="1"/>
  <c r="A7606" i="6" s="1"/>
  <c r="A7607" i="6" s="1"/>
  <c r="A7608" i="6" s="1"/>
  <c r="A7609" i="6" s="1"/>
  <c r="A7610" i="6" s="1"/>
  <c r="A7611" i="6" s="1"/>
  <c r="A7612" i="6" s="1"/>
  <c r="A7613" i="6" s="1"/>
  <c r="A7614" i="6" s="1"/>
  <c r="A7615" i="6" s="1"/>
  <c r="A7616" i="6" s="1"/>
  <c r="A7617" i="6" s="1"/>
  <c r="A7618" i="6" s="1"/>
  <c r="A7619" i="6" s="1"/>
  <c r="A7620" i="6" s="1"/>
  <c r="A7621" i="6" s="1"/>
  <c r="A7622" i="6" s="1"/>
  <c r="A7623" i="6" s="1"/>
  <c r="A7624" i="6" s="1"/>
  <c r="A7625" i="6" s="1"/>
  <c r="A7626" i="6" s="1"/>
  <c r="A7627" i="6" s="1"/>
  <c r="A7628" i="6" s="1"/>
  <c r="A7629" i="6" s="1"/>
  <c r="A7630" i="6" s="1"/>
  <c r="A7631" i="6" s="1"/>
  <c r="A7632" i="6" s="1"/>
  <c r="A7633" i="6" s="1"/>
  <c r="A7634" i="6" s="1"/>
  <c r="A7635" i="6" s="1"/>
  <c r="A7636" i="6" s="1"/>
  <c r="A7637" i="6" s="1"/>
  <c r="A7638" i="6" s="1"/>
  <c r="A7639" i="6" s="1"/>
  <c r="A7640" i="6" s="1"/>
  <c r="A7641" i="6" s="1"/>
  <c r="A7642" i="6" s="1"/>
  <c r="A7643" i="6" s="1"/>
  <c r="A7644" i="6" s="1"/>
  <c r="A7645" i="6" s="1"/>
  <c r="A7646" i="6" s="1"/>
  <c r="A7647" i="6" s="1"/>
  <c r="A7648" i="6" s="1"/>
  <c r="A7649" i="6" s="1"/>
  <c r="A7650" i="6" s="1"/>
  <c r="A7651" i="6" s="1"/>
  <c r="A7652" i="6" s="1"/>
  <c r="A7653" i="6" s="1"/>
  <c r="A7654" i="6" s="1"/>
  <c r="A7655" i="6" s="1"/>
  <c r="A7656" i="6" s="1"/>
  <c r="A7657" i="6" s="1"/>
  <c r="A7658" i="6" s="1"/>
  <c r="A7659" i="6" s="1"/>
  <c r="A7660" i="6" s="1"/>
  <c r="A7661" i="6" s="1"/>
  <c r="A7662" i="6" s="1"/>
  <c r="A7663" i="6" s="1"/>
  <c r="A7664" i="6" s="1"/>
  <c r="A7665" i="6" s="1"/>
  <c r="A7666" i="6" s="1"/>
  <c r="A7667" i="6" s="1"/>
  <c r="A7668" i="6" s="1"/>
  <c r="A7669" i="6" s="1"/>
  <c r="A7670" i="6" s="1"/>
  <c r="A7671" i="6" s="1"/>
  <c r="A7672" i="6" s="1"/>
  <c r="A7673" i="6" s="1"/>
  <c r="A7674" i="6" s="1"/>
  <c r="A7675" i="6" s="1"/>
  <c r="A7676" i="6" s="1"/>
  <c r="A7677" i="6" s="1"/>
  <c r="A7678" i="6" s="1"/>
  <c r="A7679" i="6" s="1"/>
  <c r="A7680" i="6" s="1"/>
  <c r="A7681" i="6" s="1"/>
  <c r="A7682" i="6" s="1"/>
  <c r="A7683" i="6" s="1"/>
  <c r="A7684" i="6" s="1"/>
  <c r="A7685" i="6" s="1"/>
  <c r="A7686" i="6" s="1"/>
  <c r="A7687" i="6" s="1"/>
  <c r="A7688" i="6" s="1"/>
  <c r="A7689" i="6" s="1"/>
  <c r="A7690" i="6" s="1"/>
  <c r="A7691" i="6" s="1"/>
  <c r="A7692" i="6" s="1"/>
  <c r="A7693" i="6" s="1"/>
  <c r="A7694" i="6" s="1"/>
  <c r="A7695" i="6" s="1"/>
  <c r="A7696" i="6" s="1"/>
  <c r="A7697" i="6" s="1"/>
  <c r="A7698" i="6" s="1"/>
  <c r="A7699" i="6" s="1"/>
  <c r="A7700" i="6" s="1"/>
  <c r="A7701" i="6" s="1"/>
  <c r="A7702" i="6" s="1"/>
  <c r="A7703" i="6" s="1"/>
  <c r="A7704" i="6" s="1"/>
  <c r="A7705" i="6" s="1"/>
  <c r="A7706" i="6" s="1"/>
  <c r="A7707" i="6" s="1"/>
  <c r="A7708" i="6" s="1"/>
  <c r="A7709" i="6" s="1"/>
  <c r="A7710" i="6" s="1"/>
  <c r="A7711" i="6" s="1"/>
  <c r="A7712" i="6" s="1"/>
  <c r="A7713" i="6" s="1"/>
  <c r="A7714" i="6" s="1"/>
  <c r="A7715" i="6" s="1"/>
  <c r="A7716" i="6" s="1"/>
  <c r="A7717" i="6" s="1"/>
  <c r="A7718" i="6" s="1"/>
  <c r="A7719" i="6" s="1"/>
  <c r="A7720" i="6" s="1"/>
  <c r="A7721" i="6" s="1"/>
  <c r="A7722" i="6" s="1"/>
  <c r="A7723" i="6" s="1"/>
  <c r="A7724" i="6" s="1"/>
  <c r="A7725" i="6" s="1"/>
  <c r="A7726" i="6" s="1"/>
  <c r="A7727" i="6" s="1"/>
  <c r="A7728" i="6" s="1"/>
  <c r="A7729" i="6" s="1"/>
  <c r="A7730" i="6" s="1"/>
  <c r="A7731" i="6" s="1"/>
  <c r="A7732" i="6" s="1"/>
  <c r="A7733" i="6" s="1"/>
  <c r="A7734" i="6" s="1"/>
  <c r="A7735" i="6" s="1"/>
  <c r="A7736" i="6" s="1"/>
  <c r="A7737" i="6" s="1"/>
  <c r="A7738" i="6" s="1"/>
  <c r="A7739" i="6" s="1"/>
  <c r="A7740" i="6" s="1"/>
  <c r="A7741" i="6" s="1"/>
  <c r="A7742" i="6" s="1"/>
  <c r="A7743" i="6" s="1"/>
  <c r="A7744" i="6" s="1"/>
  <c r="A7745" i="6" s="1"/>
  <c r="A7746" i="6" s="1"/>
  <c r="A7747" i="6" s="1"/>
  <c r="A7748" i="6" s="1"/>
  <c r="A7749" i="6" s="1"/>
  <c r="A7750" i="6" s="1"/>
  <c r="A7751" i="6" s="1"/>
  <c r="A7752" i="6" s="1"/>
  <c r="A7753" i="6" s="1"/>
  <c r="A7754" i="6" s="1"/>
  <c r="A7755" i="6" s="1"/>
  <c r="A7756" i="6" s="1"/>
  <c r="A7757" i="6" s="1"/>
  <c r="A7758" i="6" s="1"/>
  <c r="A7759" i="6" s="1"/>
  <c r="A7760" i="6" s="1"/>
  <c r="A7761" i="6" s="1"/>
  <c r="A7762" i="6" s="1"/>
  <c r="A7763" i="6" s="1"/>
  <c r="A7764" i="6" s="1"/>
  <c r="A7765" i="6" s="1"/>
  <c r="A7766" i="6" s="1"/>
  <c r="A7767" i="6" s="1"/>
  <c r="A7768" i="6" s="1"/>
  <c r="A7769" i="6" s="1"/>
  <c r="A7770" i="6" s="1"/>
  <c r="A7771" i="6" s="1"/>
  <c r="A7772" i="6" s="1"/>
  <c r="A7773" i="6" s="1"/>
  <c r="A7774" i="6" s="1"/>
  <c r="A7775" i="6" s="1"/>
  <c r="A7776" i="6" s="1"/>
  <c r="A7777" i="6" s="1"/>
  <c r="A7778" i="6" s="1"/>
  <c r="A7779" i="6" s="1"/>
  <c r="A7780" i="6" s="1"/>
  <c r="A7781" i="6" s="1"/>
  <c r="A7782" i="6" s="1"/>
  <c r="A7783" i="6" s="1"/>
  <c r="A7784" i="6" s="1"/>
  <c r="A7785" i="6" s="1"/>
  <c r="A7786" i="6" s="1"/>
  <c r="A7787" i="6" s="1"/>
  <c r="A7788" i="6" s="1"/>
  <c r="A7789" i="6" s="1"/>
  <c r="A7790" i="6" s="1"/>
  <c r="A7791" i="6" s="1"/>
  <c r="A7792" i="6" s="1"/>
  <c r="A7793" i="6" s="1"/>
  <c r="A7794" i="6" s="1"/>
  <c r="A7795" i="6" s="1"/>
  <c r="A7796" i="6" s="1"/>
  <c r="A7797" i="6" s="1"/>
  <c r="A7798" i="6" s="1"/>
  <c r="A7799" i="6" s="1"/>
  <c r="A7800" i="6" s="1"/>
  <c r="A7801" i="6" s="1"/>
  <c r="A7802" i="6" s="1"/>
  <c r="A7803" i="6" s="1"/>
  <c r="A7804" i="6" s="1"/>
  <c r="A7805" i="6" s="1"/>
  <c r="A7806" i="6" s="1"/>
  <c r="A7807" i="6" s="1"/>
  <c r="A7808" i="6" s="1"/>
  <c r="A7809" i="6" s="1"/>
  <c r="A7810" i="6" s="1"/>
  <c r="A7811" i="6" s="1"/>
  <c r="A7812" i="6" s="1"/>
  <c r="A7813" i="6" s="1"/>
  <c r="A7814" i="6" s="1"/>
  <c r="A7815" i="6" s="1"/>
  <c r="A7816" i="6" s="1"/>
  <c r="A7817" i="6" s="1"/>
  <c r="A7818" i="6" s="1"/>
  <c r="A7819" i="6" s="1"/>
  <c r="A7820" i="6" s="1"/>
  <c r="A7821" i="6" s="1"/>
  <c r="A7822" i="6" s="1"/>
  <c r="A7823" i="6" s="1"/>
  <c r="A7824" i="6" s="1"/>
  <c r="A7825" i="6" s="1"/>
  <c r="A7826" i="6" s="1"/>
  <c r="A7827" i="6" s="1"/>
  <c r="A7828" i="6" s="1"/>
  <c r="A7829" i="6" s="1"/>
  <c r="A7830" i="6" s="1"/>
  <c r="A7831" i="6" s="1"/>
  <c r="A7832" i="6" s="1"/>
  <c r="A7833" i="6" s="1"/>
  <c r="A7834" i="6" s="1"/>
  <c r="A7835" i="6" s="1"/>
  <c r="A7836" i="6" s="1"/>
  <c r="A7837" i="6" s="1"/>
  <c r="A7838" i="6" s="1"/>
  <c r="A7839" i="6" s="1"/>
  <c r="A7840" i="6" s="1"/>
  <c r="A7841" i="6" s="1"/>
  <c r="A7842" i="6" s="1"/>
  <c r="A7843" i="6" s="1"/>
  <c r="A7844" i="6" s="1"/>
  <c r="A7845" i="6" s="1"/>
  <c r="A7846" i="6" s="1"/>
  <c r="A7847" i="6" s="1"/>
  <c r="A7848" i="6" s="1"/>
  <c r="A7849" i="6" s="1"/>
  <c r="A7850" i="6" s="1"/>
  <c r="A7851" i="6" s="1"/>
  <c r="A7852" i="6" s="1"/>
  <c r="A7853" i="6" s="1"/>
  <c r="A7854" i="6" s="1"/>
  <c r="A7855" i="6" s="1"/>
  <c r="A7856" i="6" s="1"/>
  <c r="A7857" i="6" s="1"/>
  <c r="A7858" i="6" s="1"/>
  <c r="A7859" i="6" s="1"/>
  <c r="A7860" i="6" s="1"/>
  <c r="A7861" i="6" s="1"/>
  <c r="A7862" i="6" s="1"/>
  <c r="A7863" i="6" s="1"/>
  <c r="A7864" i="6" s="1"/>
  <c r="A7865" i="6" s="1"/>
  <c r="A7866" i="6" s="1"/>
  <c r="A7867" i="6" s="1"/>
  <c r="A7868" i="6" s="1"/>
  <c r="A7869" i="6" s="1"/>
  <c r="A7870" i="6" s="1"/>
  <c r="A7871" i="6" s="1"/>
  <c r="A7872" i="6" s="1"/>
  <c r="A7873" i="6" s="1"/>
  <c r="A7874" i="6" s="1"/>
  <c r="A7875" i="6" s="1"/>
  <c r="A7876" i="6" s="1"/>
  <c r="A7877" i="6" s="1"/>
  <c r="A7878" i="6" s="1"/>
  <c r="A7879" i="6" s="1"/>
  <c r="A7880" i="6" s="1"/>
  <c r="A7881" i="6" s="1"/>
  <c r="A7882" i="6" s="1"/>
  <c r="A7883" i="6" s="1"/>
  <c r="A7884" i="6" s="1"/>
  <c r="A7885" i="6" s="1"/>
  <c r="A7886" i="6" s="1"/>
  <c r="A7887" i="6" s="1"/>
  <c r="A7888" i="6" s="1"/>
  <c r="A7889" i="6" s="1"/>
  <c r="A7890" i="6" s="1"/>
  <c r="A7891" i="6" s="1"/>
  <c r="A7892" i="6" s="1"/>
  <c r="A7893" i="6" s="1"/>
  <c r="A7894" i="6" s="1"/>
  <c r="A7895" i="6" s="1"/>
  <c r="A7896" i="6" s="1"/>
  <c r="A7897" i="6" s="1"/>
  <c r="A7898" i="6" s="1"/>
  <c r="A7899" i="6" s="1"/>
  <c r="A7900" i="6" s="1"/>
  <c r="A7901" i="6" s="1"/>
  <c r="A7902" i="6" s="1"/>
  <c r="A7903" i="6" s="1"/>
  <c r="A7904" i="6" s="1"/>
  <c r="A7905" i="6" s="1"/>
  <c r="A7906" i="6" s="1"/>
  <c r="A7907" i="6" s="1"/>
  <c r="A7908" i="6" s="1"/>
  <c r="A7909" i="6" s="1"/>
  <c r="A7910" i="6" s="1"/>
  <c r="A7911" i="6" s="1"/>
  <c r="A7912" i="6" s="1"/>
  <c r="A7913" i="6" s="1"/>
  <c r="A7914" i="6" s="1"/>
  <c r="A7915" i="6" s="1"/>
  <c r="A7916" i="6" s="1"/>
  <c r="A7917" i="6" s="1"/>
  <c r="A7918" i="6" s="1"/>
  <c r="A7919" i="6" s="1"/>
  <c r="A7920" i="6" s="1"/>
  <c r="A7921" i="6" s="1"/>
  <c r="A7922" i="6" s="1"/>
  <c r="A7923" i="6" s="1"/>
  <c r="A7924" i="6" s="1"/>
  <c r="A7925" i="6" s="1"/>
  <c r="A7926" i="6" s="1"/>
  <c r="A7927" i="6" s="1"/>
  <c r="A7928" i="6" s="1"/>
  <c r="A7929" i="6" s="1"/>
  <c r="A7930" i="6" s="1"/>
  <c r="A7931" i="6" s="1"/>
  <c r="A7932" i="6" s="1"/>
  <c r="A7933" i="6" s="1"/>
  <c r="A7934" i="6" s="1"/>
  <c r="A7935" i="6" s="1"/>
  <c r="A7936" i="6" s="1"/>
  <c r="A7937" i="6" s="1"/>
  <c r="A7938" i="6" s="1"/>
  <c r="A7939" i="6" s="1"/>
  <c r="A7940" i="6" s="1"/>
  <c r="A7941" i="6" s="1"/>
  <c r="A7942" i="6" s="1"/>
  <c r="A7943" i="6" s="1"/>
  <c r="A7944" i="6" s="1"/>
  <c r="A7945" i="6" s="1"/>
  <c r="A7946" i="6" s="1"/>
  <c r="A7947" i="6" s="1"/>
  <c r="A7948" i="6" s="1"/>
  <c r="A7949" i="6" s="1"/>
  <c r="A7950" i="6" s="1"/>
  <c r="A7951" i="6" s="1"/>
  <c r="A7952" i="6" s="1"/>
  <c r="A7953" i="6" s="1"/>
  <c r="A7954" i="6" s="1"/>
  <c r="A7955" i="6" s="1"/>
  <c r="A7956" i="6" s="1"/>
  <c r="A7957" i="6" s="1"/>
  <c r="A7958" i="6" s="1"/>
  <c r="A7959" i="6" s="1"/>
  <c r="A7960" i="6" s="1"/>
  <c r="A7961" i="6" s="1"/>
  <c r="A7962" i="6" s="1"/>
  <c r="A7963" i="6" s="1"/>
  <c r="A7964" i="6" s="1"/>
  <c r="A7965" i="6" s="1"/>
  <c r="A7966" i="6" s="1"/>
  <c r="A7967" i="6" s="1"/>
  <c r="A7968" i="6" s="1"/>
  <c r="A7969" i="6" s="1"/>
  <c r="A7970" i="6" s="1"/>
  <c r="A7971" i="6" s="1"/>
  <c r="A7972" i="6" s="1"/>
  <c r="A7973" i="6" s="1"/>
  <c r="A7974" i="6" s="1"/>
  <c r="A7975" i="6" s="1"/>
  <c r="A7976" i="6" s="1"/>
  <c r="A7977" i="6" s="1"/>
  <c r="A7978" i="6" s="1"/>
  <c r="A7979" i="6" s="1"/>
  <c r="A7980" i="6" s="1"/>
  <c r="A7981" i="6" s="1"/>
  <c r="A7982" i="6" s="1"/>
  <c r="A7983" i="6" s="1"/>
  <c r="A7984" i="6" s="1"/>
  <c r="A7985" i="6" s="1"/>
  <c r="A7986" i="6" s="1"/>
  <c r="A7987" i="6" s="1"/>
  <c r="A7988" i="6" s="1"/>
  <c r="A7989" i="6" s="1"/>
  <c r="A7990" i="6" s="1"/>
  <c r="A7991" i="6" s="1"/>
  <c r="A7992" i="6" s="1"/>
  <c r="A7993" i="6" s="1"/>
  <c r="A7994" i="6" s="1"/>
  <c r="A7995" i="6" s="1"/>
  <c r="A7996" i="6" s="1"/>
  <c r="A7997" i="6" s="1"/>
  <c r="A7998" i="6" s="1"/>
  <c r="A7999" i="6" s="1"/>
  <c r="A8000" i="6" s="1"/>
  <c r="A8001" i="6" s="1"/>
  <c r="A8002" i="6" s="1"/>
  <c r="A8003" i="6" s="1"/>
  <c r="A8004" i="6" s="1"/>
  <c r="A8005" i="6" s="1"/>
  <c r="A8006" i="6" s="1"/>
  <c r="A8007" i="6" s="1"/>
  <c r="A8008" i="6" s="1"/>
  <c r="A8009" i="6" s="1"/>
  <c r="A8010" i="6" s="1"/>
  <c r="A8011" i="6" s="1"/>
  <c r="A8012" i="6" s="1"/>
  <c r="A8013" i="6" s="1"/>
  <c r="A8014" i="6" s="1"/>
  <c r="A8015" i="6" s="1"/>
  <c r="A8016" i="6" s="1"/>
  <c r="A8017" i="6" s="1"/>
  <c r="A8018" i="6" s="1"/>
  <c r="A8019" i="6" s="1"/>
  <c r="A8020" i="6" s="1"/>
  <c r="A8021" i="6" s="1"/>
  <c r="A8022" i="6" s="1"/>
  <c r="A8023" i="6" s="1"/>
  <c r="A8024" i="6" s="1"/>
  <c r="A8025" i="6" s="1"/>
  <c r="A8026" i="6" s="1"/>
  <c r="A8027" i="6" s="1"/>
  <c r="A8028" i="6" s="1"/>
  <c r="A8029" i="6" s="1"/>
  <c r="A8030" i="6" s="1"/>
  <c r="A8031" i="6" s="1"/>
  <c r="A8032" i="6" s="1"/>
  <c r="A8033" i="6" s="1"/>
  <c r="A8034" i="6" s="1"/>
  <c r="A8035" i="6" s="1"/>
  <c r="A8036" i="6" s="1"/>
  <c r="A8037" i="6" s="1"/>
  <c r="A8038" i="6" s="1"/>
  <c r="A8039" i="6" s="1"/>
  <c r="A8040" i="6" s="1"/>
  <c r="A8041" i="6" s="1"/>
  <c r="A8042" i="6" s="1"/>
  <c r="A8043" i="6" s="1"/>
  <c r="A8044" i="6" s="1"/>
  <c r="A8045" i="6" s="1"/>
  <c r="A8046" i="6" s="1"/>
  <c r="A8047" i="6" s="1"/>
  <c r="A8048" i="6" s="1"/>
  <c r="A8049" i="6" s="1"/>
  <c r="A8050" i="6" s="1"/>
  <c r="A8051" i="6" s="1"/>
  <c r="A8052" i="6" s="1"/>
  <c r="A8053" i="6" s="1"/>
  <c r="A8054" i="6" s="1"/>
  <c r="A8055" i="6" s="1"/>
  <c r="A8056" i="6" s="1"/>
  <c r="A8057" i="6" s="1"/>
  <c r="A8058" i="6" s="1"/>
  <c r="A8059" i="6" s="1"/>
  <c r="A8060" i="6" s="1"/>
  <c r="A8061" i="6" s="1"/>
  <c r="A8062" i="6" s="1"/>
  <c r="A8063" i="6" s="1"/>
  <c r="A8064" i="6" s="1"/>
  <c r="A8065" i="6" s="1"/>
  <c r="A8066" i="6" s="1"/>
  <c r="A8067" i="6" s="1"/>
  <c r="A8068" i="6" s="1"/>
  <c r="A8069" i="6" s="1"/>
  <c r="A8070" i="6" s="1"/>
  <c r="A8071" i="6" s="1"/>
  <c r="A8072" i="6" s="1"/>
  <c r="A8073" i="6" s="1"/>
  <c r="A8074" i="6" s="1"/>
  <c r="A8075" i="6" s="1"/>
  <c r="A8076" i="6" s="1"/>
  <c r="A8077" i="6" s="1"/>
  <c r="A8078" i="6" s="1"/>
  <c r="A8079" i="6" s="1"/>
  <c r="A8080" i="6" s="1"/>
  <c r="A8081" i="6" s="1"/>
  <c r="A8082" i="6" s="1"/>
  <c r="A8083" i="6" s="1"/>
  <c r="A8084" i="6" s="1"/>
  <c r="A8085" i="6" s="1"/>
  <c r="A8086" i="6" s="1"/>
  <c r="A8087" i="6" s="1"/>
  <c r="A8088" i="6" s="1"/>
  <c r="A8089" i="6" s="1"/>
  <c r="A8090" i="6" s="1"/>
  <c r="A8091" i="6" s="1"/>
  <c r="A8092" i="6" s="1"/>
  <c r="A8093" i="6" s="1"/>
  <c r="A8094" i="6" s="1"/>
  <c r="A8095" i="6" s="1"/>
  <c r="A8096" i="6" s="1"/>
  <c r="A8097" i="6" s="1"/>
  <c r="A8098" i="6" s="1"/>
  <c r="A8099" i="6" s="1"/>
  <c r="A8100" i="6" s="1"/>
  <c r="A8101" i="6" s="1"/>
  <c r="A8102" i="6" s="1"/>
  <c r="A8103" i="6" s="1"/>
  <c r="A8104" i="6" s="1"/>
  <c r="A8105" i="6" s="1"/>
  <c r="A8106" i="6" s="1"/>
  <c r="A8107" i="6" s="1"/>
  <c r="A8108" i="6" s="1"/>
  <c r="A8109" i="6" s="1"/>
  <c r="A8110" i="6" s="1"/>
  <c r="A8111" i="6" s="1"/>
  <c r="A8112" i="6" s="1"/>
  <c r="A8113" i="6" s="1"/>
  <c r="A8114" i="6" s="1"/>
  <c r="A8115" i="6" s="1"/>
  <c r="A8116" i="6" s="1"/>
  <c r="A8117" i="6" s="1"/>
  <c r="A8118" i="6" s="1"/>
  <c r="A8119" i="6" s="1"/>
  <c r="A8120" i="6" s="1"/>
  <c r="A8121" i="6" s="1"/>
  <c r="A8122" i="6" s="1"/>
  <c r="A8123" i="6" s="1"/>
  <c r="A8124" i="6" s="1"/>
  <c r="A8125" i="6" s="1"/>
  <c r="A8126" i="6" s="1"/>
  <c r="A8127" i="6" s="1"/>
  <c r="A8128" i="6" s="1"/>
  <c r="A8129" i="6" s="1"/>
  <c r="A8130" i="6" s="1"/>
  <c r="A8131" i="6" s="1"/>
  <c r="A8132" i="6" s="1"/>
  <c r="A8133" i="6" s="1"/>
  <c r="A8134" i="6" s="1"/>
  <c r="A8135" i="6" s="1"/>
  <c r="A8136" i="6" s="1"/>
  <c r="A8137" i="6" s="1"/>
  <c r="A8138" i="6" s="1"/>
  <c r="A8139" i="6" s="1"/>
  <c r="A8140" i="6" s="1"/>
  <c r="A8141" i="6" s="1"/>
  <c r="A8142" i="6" s="1"/>
  <c r="A8143" i="6" s="1"/>
  <c r="A8144" i="6" s="1"/>
  <c r="A8145" i="6" s="1"/>
  <c r="A8146" i="6" s="1"/>
  <c r="A8147" i="6" s="1"/>
  <c r="A8148" i="6" s="1"/>
  <c r="A8149" i="6" s="1"/>
  <c r="A8150" i="6" s="1"/>
  <c r="A8151" i="6" s="1"/>
  <c r="A8152" i="6" s="1"/>
  <c r="A8153" i="6" s="1"/>
  <c r="A8154" i="6" s="1"/>
  <c r="A8155" i="6" s="1"/>
  <c r="A8156" i="6" s="1"/>
  <c r="A8157" i="6" s="1"/>
  <c r="A8158" i="6" s="1"/>
  <c r="A8159" i="6" s="1"/>
  <c r="A8160" i="6" s="1"/>
  <c r="A8161" i="6" s="1"/>
  <c r="A8162" i="6" s="1"/>
  <c r="A8163" i="6" s="1"/>
  <c r="A8164" i="6" s="1"/>
  <c r="A8165" i="6" s="1"/>
  <c r="A8166" i="6" s="1"/>
  <c r="A8167" i="6" s="1"/>
  <c r="A8168" i="6" s="1"/>
  <c r="A8169" i="6" s="1"/>
  <c r="A8170" i="6" s="1"/>
  <c r="A8171" i="6" s="1"/>
  <c r="A8172" i="6" s="1"/>
  <c r="A8173" i="6" s="1"/>
  <c r="A8174" i="6" s="1"/>
  <c r="A8175" i="6" s="1"/>
  <c r="A8176" i="6" s="1"/>
  <c r="A8177" i="6" s="1"/>
  <c r="A8178" i="6" s="1"/>
  <c r="A8179" i="6" s="1"/>
  <c r="A8180" i="6" s="1"/>
  <c r="A8181" i="6" s="1"/>
  <c r="A8182" i="6" s="1"/>
  <c r="A8183" i="6" s="1"/>
  <c r="A8184" i="6" s="1"/>
  <c r="A8185" i="6" s="1"/>
  <c r="A8186" i="6" s="1"/>
  <c r="A8187" i="6" s="1"/>
  <c r="A8188" i="6" s="1"/>
  <c r="A8189" i="6" s="1"/>
  <c r="A8190" i="6" s="1"/>
  <c r="A8191" i="6" s="1"/>
  <c r="A8192" i="6" s="1"/>
  <c r="A8193" i="6" s="1"/>
  <c r="A8194" i="6" s="1"/>
  <c r="A8195" i="6" s="1"/>
  <c r="A8196" i="6" s="1"/>
  <c r="A8197" i="6" s="1"/>
  <c r="A8198" i="6" s="1"/>
  <c r="A8199" i="6" s="1"/>
  <c r="A8200" i="6" s="1"/>
  <c r="A8201" i="6" s="1"/>
  <c r="A8202" i="6" s="1"/>
  <c r="A8203" i="6" s="1"/>
  <c r="A8204" i="6" s="1"/>
  <c r="A8205" i="6" s="1"/>
  <c r="A8206" i="6" s="1"/>
  <c r="A8207" i="6" s="1"/>
  <c r="A8208" i="6" s="1"/>
  <c r="A8209" i="6" s="1"/>
  <c r="A8210" i="6" s="1"/>
  <c r="A8211" i="6" s="1"/>
  <c r="A8212" i="6" s="1"/>
  <c r="A8213" i="6" s="1"/>
  <c r="A8214" i="6" s="1"/>
  <c r="A8215" i="6" s="1"/>
  <c r="A8216" i="6" s="1"/>
  <c r="A8217" i="6" s="1"/>
  <c r="A8218" i="6" s="1"/>
  <c r="A8219" i="6" s="1"/>
  <c r="A8220" i="6" s="1"/>
  <c r="A8221" i="6" s="1"/>
  <c r="A8222" i="6" s="1"/>
  <c r="A8223" i="6" s="1"/>
  <c r="A8224" i="6" s="1"/>
  <c r="A8225" i="6" s="1"/>
  <c r="A8226" i="6" s="1"/>
  <c r="A8227" i="6" s="1"/>
  <c r="A8228" i="6" s="1"/>
  <c r="A8229" i="6" s="1"/>
  <c r="A8230" i="6" s="1"/>
  <c r="A8231" i="6" s="1"/>
  <c r="A8232" i="6" s="1"/>
  <c r="A8233" i="6" s="1"/>
  <c r="A8234" i="6" s="1"/>
  <c r="A8235" i="6" s="1"/>
  <c r="A8236" i="6" s="1"/>
  <c r="A8237" i="6" s="1"/>
  <c r="A8238" i="6" s="1"/>
  <c r="A8239" i="6" s="1"/>
  <c r="A8240" i="6" s="1"/>
  <c r="A8241" i="6" s="1"/>
  <c r="A8242" i="6" s="1"/>
  <c r="A8243" i="6" s="1"/>
  <c r="A8244" i="6" s="1"/>
  <c r="A8245" i="6" s="1"/>
  <c r="A8246" i="6" s="1"/>
  <c r="A8247" i="6" s="1"/>
  <c r="A8248" i="6" s="1"/>
  <c r="A8249" i="6" s="1"/>
  <c r="A8250" i="6" s="1"/>
  <c r="A8251" i="6" s="1"/>
  <c r="A8252" i="6" s="1"/>
  <c r="A8253" i="6" s="1"/>
  <c r="A8254" i="6" s="1"/>
  <c r="A8255" i="6" s="1"/>
  <c r="A8256" i="6" s="1"/>
  <c r="A8257" i="6" s="1"/>
  <c r="A8258" i="6" s="1"/>
  <c r="A8259" i="6" s="1"/>
  <c r="A8260" i="6" s="1"/>
  <c r="A8261" i="6" s="1"/>
  <c r="A8262" i="6" s="1"/>
  <c r="A8263" i="6" s="1"/>
  <c r="A8264" i="6" s="1"/>
  <c r="A8265" i="6" s="1"/>
  <c r="A8266" i="6" s="1"/>
  <c r="A8267" i="6" s="1"/>
  <c r="A8268" i="6" s="1"/>
  <c r="A8269" i="6" s="1"/>
  <c r="A8270" i="6" s="1"/>
  <c r="A8271" i="6" s="1"/>
  <c r="A8272" i="6" s="1"/>
  <c r="A8273" i="6" s="1"/>
  <c r="A8274" i="6" s="1"/>
  <c r="A8275" i="6" s="1"/>
  <c r="A8276" i="6" s="1"/>
  <c r="A8277" i="6" s="1"/>
  <c r="A8278" i="6" s="1"/>
  <c r="A8279" i="6" s="1"/>
  <c r="A8280" i="6" s="1"/>
  <c r="A8281" i="6" s="1"/>
  <c r="A8282" i="6" s="1"/>
  <c r="A8283" i="6" s="1"/>
  <c r="A8284" i="6" s="1"/>
  <c r="A8285" i="6" s="1"/>
  <c r="A8286" i="6" s="1"/>
  <c r="A8287" i="6" s="1"/>
  <c r="A8288" i="6" s="1"/>
  <c r="A8289" i="6" s="1"/>
  <c r="A8290" i="6" s="1"/>
  <c r="A8291" i="6" s="1"/>
  <c r="A8292" i="6" s="1"/>
  <c r="A8293" i="6" s="1"/>
  <c r="A8294" i="6" s="1"/>
  <c r="A8295" i="6" s="1"/>
  <c r="A8296" i="6" s="1"/>
  <c r="A8297" i="6" s="1"/>
  <c r="A8298" i="6" s="1"/>
  <c r="A8299" i="6" s="1"/>
  <c r="A8300" i="6" s="1"/>
  <c r="A8301" i="6" s="1"/>
  <c r="A8302" i="6" s="1"/>
  <c r="A8303" i="6" s="1"/>
  <c r="A8304" i="6" s="1"/>
  <c r="A8305" i="6" s="1"/>
  <c r="A8306" i="6" s="1"/>
  <c r="A8307" i="6" s="1"/>
  <c r="A8308" i="6" s="1"/>
  <c r="A8309" i="6" s="1"/>
  <c r="A8310" i="6" s="1"/>
  <c r="A8311" i="6" s="1"/>
  <c r="A8312" i="6" s="1"/>
  <c r="A8313" i="6" s="1"/>
  <c r="A8314" i="6" s="1"/>
  <c r="A8315" i="6" s="1"/>
  <c r="A8316" i="6" s="1"/>
  <c r="A8317" i="6" s="1"/>
  <c r="A8318" i="6" s="1"/>
  <c r="A8319" i="6" s="1"/>
  <c r="A8320" i="6" s="1"/>
  <c r="A8321" i="6" s="1"/>
  <c r="A8322" i="6" s="1"/>
  <c r="A8323" i="6" s="1"/>
  <c r="A8324" i="6" s="1"/>
  <c r="A8325" i="6" s="1"/>
  <c r="A8326" i="6" s="1"/>
  <c r="A8327" i="6" s="1"/>
  <c r="A8328" i="6" s="1"/>
  <c r="A8329" i="6" s="1"/>
  <c r="A8330" i="6" s="1"/>
  <c r="A8331" i="6" s="1"/>
  <c r="A8332" i="6" s="1"/>
  <c r="A8333" i="6" s="1"/>
  <c r="A8334" i="6" s="1"/>
  <c r="A8335" i="6" s="1"/>
  <c r="A8336" i="6" s="1"/>
  <c r="A8337" i="6" s="1"/>
  <c r="A8338" i="6" s="1"/>
  <c r="A8339" i="6" s="1"/>
  <c r="A8340" i="6" s="1"/>
  <c r="A8341" i="6" s="1"/>
  <c r="A8342" i="6" s="1"/>
  <c r="A8343" i="6" s="1"/>
  <c r="A8344" i="6" s="1"/>
  <c r="A8345" i="6" s="1"/>
  <c r="A8346" i="6" s="1"/>
  <c r="A8347" i="6" s="1"/>
  <c r="A8348" i="6" s="1"/>
  <c r="A8349" i="6" s="1"/>
  <c r="A8350" i="6" s="1"/>
  <c r="A8351" i="6" s="1"/>
  <c r="A8352" i="6" s="1"/>
  <c r="A8353" i="6" s="1"/>
  <c r="A8354" i="6" s="1"/>
  <c r="A8355" i="6" s="1"/>
  <c r="A8356" i="6" s="1"/>
  <c r="A8357" i="6" s="1"/>
  <c r="A8358" i="6" s="1"/>
  <c r="A8359" i="6" s="1"/>
  <c r="A8360" i="6" s="1"/>
  <c r="A8361" i="6" s="1"/>
  <c r="A8362" i="6" s="1"/>
  <c r="A8363" i="6" s="1"/>
  <c r="A8364" i="6" s="1"/>
  <c r="A8365" i="6" s="1"/>
  <c r="A8366" i="6" s="1"/>
  <c r="A8367" i="6" s="1"/>
  <c r="A8368" i="6" s="1"/>
  <c r="A8369" i="6" s="1"/>
  <c r="A8370" i="6" s="1"/>
  <c r="A8371" i="6" s="1"/>
  <c r="A8372" i="6" s="1"/>
  <c r="A8373" i="6" s="1"/>
  <c r="A8374" i="6" s="1"/>
  <c r="A8375" i="6" s="1"/>
  <c r="A8376" i="6" s="1"/>
  <c r="A8377" i="6" s="1"/>
  <c r="A8378" i="6" s="1"/>
  <c r="A8379" i="6" s="1"/>
  <c r="A8380" i="6" s="1"/>
  <c r="A8381" i="6" s="1"/>
  <c r="A8382" i="6" s="1"/>
  <c r="A8383" i="6" s="1"/>
  <c r="A8384" i="6" s="1"/>
  <c r="A8385" i="6" s="1"/>
  <c r="A8386" i="6" s="1"/>
  <c r="A8387" i="6" s="1"/>
  <c r="A8388" i="6" s="1"/>
  <c r="A8389" i="6" s="1"/>
  <c r="A8390" i="6" s="1"/>
  <c r="A8391" i="6" s="1"/>
  <c r="A8392" i="6" s="1"/>
  <c r="A8393" i="6" s="1"/>
  <c r="A8394" i="6" s="1"/>
  <c r="A8395" i="6" s="1"/>
  <c r="A8396" i="6" s="1"/>
  <c r="A8397" i="6" s="1"/>
  <c r="A8398" i="6" s="1"/>
  <c r="A8399" i="6" s="1"/>
  <c r="A8400" i="6" s="1"/>
  <c r="A8401" i="6" s="1"/>
  <c r="A8402" i="6" s="1"/>
  <c r="A8403" i="6" s="1"/>
  <c r="A8404" i="6" s="1"/>
  <c r="A8405" i="6" s="1"/>
  <c r="A8406" i="6" s="1"/>
  <c r="A8407" i="6" s="1"/>
  <c r="A8408" i="6" s="1"/>
  <c r="A8409" i="6" s="1"/>
  <c r="A8410" i="6" s="1"/>
  <c r="A8411" i="6" s="1"/>
  <c r="A8412" i="6" s="1"/>
  <c r="A8413" i="6" s="1"/>
  <c r="A8414" i="6" s="1"/>
  <c r="A8415" i="6" s="1"/>
  <c r="A8416" i="6" s="1"/>
  <c r="A8417" i="6" s="1"/>
  <c r="A8418" i="6" s="1"/>
  <c r="A8419" i="6" s="1"/>
  <c r="A8420" i="6" s="1"/>
  <c r="A8421" i="6" s="1"/>
  <c r="A8422" i="6" s="1"/>
  <c r="A8423" i="6" s="1"/>
  <c r="A8424" i="6" s="1"/>
  <c r="A8425" i="6" s="1"/>
  <c r="A8426" i="6" s="1"/>
  <c r="A8427" i="6" s="1"/>
  <c r="A8428" i="6" s="1"/>
  <c r="A8429" i="6" s="1"/>
  <c r="A8430" i="6" s="1"/>
  <c r="A8431" i="6" s="1"/>
  <c r="A8432" i="6" s="1"/>
  <c r="A8433" i="6" s="1"/>
  <c r="A8434" i="6" s="1"/>
  <c r="A8435" i="6" s="1"/>
  <c r="A8436" i="6" s="1"/>
  <c r="A8437" i="6" s="1"/>
  <c r="A8438" i="6" s="1"/>
  <c r="A8439" i="6" s="1"/>
  <c r="A8440" i="6" s="1"/>
  <c r="A8441" i="6" s="1"/>
  <c r="A8442" i="6" s="1"/>
  <c r="A8443" i="6" s="1"/>
  <c r="A8444" i="6" s="1"/>
  <c r="A8445" i="6" s="1"/>
  <c r="A8446" i="6" s="1"/>
  <c r="A8447" i="6" s="1"/>
  <c r="A8448" i="6" s="1"/>
  <c r="A8449" i="6" s="1"/>
  <c r="A8450" i="6" s="1"/>
  <c r="A8451" i="6" s="1"/>
  <c r="A8452" i="6" s="1"/>
  <c r="A8453" i="6" s="1"/>
  <c r="A8454" i="6" s="1"/>
  <c r="A8455" i="6" s="1"/>
  <c r="A8456" i="6" s="1"/>
  <c r="A8457" i="6" s="1"/>
  <c r="A8458" i="6" s="1"/>
  <c r="A8459" i="6" s="1"/>
  <c r="A8460" i="6" s="1"/>
  <c r="A8461" i="6" s="1"/>
  <c r="A8462" i="6" s="1"/>
  <c r="A8463" i="6" s="1"/>
  <c r="A8464" i="6" s="1"/>
  <c r="A8465" i="6" s="1"/>
  <c r="A8466" i="6" s="1"/>
  <c r="A8467" i="6" s="1"/>
  <c r="A8468" i="6" s="1"/>
  <c r="A8469" i="6" s="1"/>
  <c r="A8470" i="6" s="1"/>
  <c r="A8471" i="6" s="1"/>
  <c r="A8472" i="6" s="1"/>
  <c r="A8473" i="6" s="1"/>
  <c r="A8474" i="6" s="1"/>
  <c r="A8475" i="6" s="1"/>
  <c r="A8476" i="6" s="1"/>
  <c r="A8477" i="6" s="1"/>
  <c r="A8478" i="6" s="1"/>
  <c r="A8479" i="6" s="1"/>
  <c r="A8480" i="6" s="1"/>
  <c r="A8481" i="6" s="1"/>
  <c r="A8482" i="6" s="1"/>
  <c r="A8483" i="6" s="1"/>
  <c r="A8484" i="6" s="1"/>
  <c r="A8485" i="6" s="1"/>
  <c r="A8486" i="6" s="1"/>
  <c r="A8487" i="6" s="1"/>
  <c r="A8488" i="6" s="1"/>
  <c r="A8489" i="6" s="1"/>
  <c r="A8490" i="6" s="1"/>
  <c r="A8491" i="6" s="1"/>
  <c r="A8492" i="6" s="1"/>
  <c r="A8493" i="6" s="1"/>
  <c r="A8494" i="6" s="1"/>
  <c r="A8495" i="6" s="1"/>
  <c r="A8496" i="6" s="1"/>
  <c r="A8497" i="6" s="1"/>
  <c r="A8498" i="6" s="1"/>
  <c r="A8499" i="6" s="1"/>
  <c r="A8500" i="6" s="1"/>
  <c r="A8501" i="6" s="1"/>
  <c r="A8502" i="6" s="1"/>
  <c r="A8503" i="6" s="1"/>
  <c r="A8504" i="6" s="1"/>
  <c r="A8505" i="6" s="1"/>
  <c r="A8506" i="6" s="1"/>
  <c r="A8507" i="6" s="1"/>
  <c r="A8508" i="6" s="1"/>
  <c r="A8509" i="6" s="1"/>
  <c r="A8510" i="6" s="1"/>
  <c r="A8511" i="6" s="1"/>
  <c r="A8512" i="6" s="1"/>
  <c r="A8513" i="6" s="1"/>
  <c r="A8514" i="6" s="1"/>
  <c r="A8515" i="6" s="1"/>
  <c r="A8516" i="6" s="1"/>
  <c r="A8517" i="6" s="1"/>
  <c r="A8518" i="6" s="1"/>
  <c r="A8519" i="6" s="1"/>
  <c r="A8520" i="6" s="1"/>
  <c r="A8521" i="6" s="1"/>
  <c r="A8522" i="6" s="1"/>
  <c r="A8523" i="6" s="1"/>
  <c r="A8524" i="6" s="1"/>
  <c r="A8525" i="6" s="1"/>
  <c r="A8526" i="6" s="1"/>
  <c r="A8527" i="6" s="1"/>
  <c r="A8528" i="6" s="1"/>
  <c r="A8529" i="6" s="1"/>
  <c r="A8530" i="6" s="1"/>
  <c r="A8531" i="6" s="1"/>
  <c r="A8532" i="6" s="1"/>
  <c r="A8533" i="6" s="1"/>
  <c r="A8534" i="6" s="1"/>
  <c r="A8535" i="6" s="1"/>
  <c r="A8536" i="6" s="1"/>
  <c r="A8537" i="6" s="1"/>
  <c r="A8538" i="6" s="1"/>
  <c r="A8539" i="6" s="1"/>
  <c r="A8540" i="6" s="1"/>
  <c r="A8541" i="6" s="1"/>
  <c r="A8542" i="6" s="1"/>
  <c r="A8543" i="6" s="1"/>
  <c r="A8544" i="6" s="1"/>
  <c r="A8545" i="6" s="1"/>
  <c r="A8546" i="6" s="1"/>
  <c r="A8547" i="6" s="1"/>
  <c r="A8548" i="6" s="1"/>
  <c r="A8549" i="6" s="1"/>
  <c r="A8550" i="6" s="1"/>
  <c r="A8551" i="6" s="1"/>
  <c r="A8552" i="6" s="1"/>
  <c r="A8553" i="6" s="1"/>
  <c r="A8554" i="6" s="1"/>
  <c r="A8555" i="6" s="1"/>
  <c r="A8556" i="6" s="1"/>
  <c r="A8557" i="6" s="1"/>
  <c r="A8558" i="6" s="1"/>
  <c r="A8559" i="6" s="1"/>
  <c r="A8560" i="6" s="1"/>
  <c r="A8561" i="6" s="1"/>
  <c r="A8562" i="6" s="1"/>
  <c r="A8563" i="6" s="1"/>
  <c r="A8564" i="6" s="1"/>
  <c r="A8565" i="6" s="1"/>
  <c r="A8566" i="6" s="1"/>
  <c r="A8567" i="6" s="1"/>
  <c r="A8568" i="6" s="1"/>
  <c r="A8569" i="6" s="1"/>
  <c r="A8570" i="6" s="1"/>
  <c r="A8571" i="6" s="1"/>
  <c r="A8572" i="6" s="1"/>
  <c r="A8573" i="6" s="1"/>
  <c r="A8574" i="6" s="1"/>
  <c r="A8575" i="6" s="1"/>
  <c r="A8576" i="6" s="1"/>
  <c r="A8577" i="6" s="1"/>
  <c r="A8578" i="6" s="1"/>
  <c r="A8579" i="6" s="1"/>
  <c r="A8580" i="6" s="1"/>
  <c r="A8581" i="6" s="1"/>
  <c r="A8582" i="6" s="1"/>
  <c r="A8583" i="6" s="1"/>
  <c r="A8584" i="6" s="1"/>
  <c r="A8585" i="6" s="1"/>
  <c r="A8586" i="6" s="1"/>
  <c r="A8587" i="6" s="1"/>
  <c r="A8588" i="6" s="1"/>
  <c r="A8589" i="6" s="1"/>
  <c r="A8590" i="6" s="1"/>
  <c r="A8591" i="6" s="1"/>
  <c r="A8592" i="6" s="1"/>
  <c r="A8593" i="6" s="1"/>
  <c r="A8594" i="6" s="1"/>
  <c r="A8595" i="6" s="1"/>
  <c r="A8596" i="6" s="1"/>
  <c r="A8597" i="6" s="1"/>
  <c r="A8598" i="6" s="1"/>
  <c r="A8599" i="6" s="1"/>
  <c r="A8600" i="6" s="1"/>
  <c r="A8601" i="6" s="1"/>
  <c r="A8602" i="6" s="1"/>
  <c r="A8603" i="6" s="1"/>
  <c r="A8604" i="6" s="1"/>
  <c r="A8605" i="6" s="1"/>
  <c r="A8606" i="6" s="1"/>
  <c r="A8607" i="6" s="1"/>
  <c r="A8608" i="6" s="1"/>
  <c r="A8609" i="6" s="1"/>
  <c r="A8610" i="6" s="1"/>
  <c r="A8611" i="6" s="1"/>
  <c r="A8612" i="6" s="1"/>
  <c r="A8613" i="6" s="1"/>
  <c r="A8614" i="6" s="1"/>
  <c r="A8615" i="6" s="1"/>
  <c r="A8616" i="6" s="1"/>
  <c r="A8617" i="6" s="1"/>
  <c r="A8618" i="6" s="1"/>
  <c r="A8619" i="6" s="1"/>
  <c r="A8620" i="6" s="1"/>
  <c r="A8621" i="6" s="1"/>
  <c r="A8622" i="6" s="1"/>
  <c r="A8623" i="6" s="1"/>
  <c r="A8624" i="6" s="1"/>
  <c r="A8625" i="6" s="1"/>
  <c r="A8626" i="6" s="1"/>
  <c r="A8627" i="6" s="1"/>
  <c r="A8628" i="6" s="1"/>
  <c r="A8629" i="6" s="1"/>
  <c r="A8630" i="6" s="1"/>
  <c r="A8631" i="6" s="1"/>
  <c r="A8632" i="6" s="1"/>
  <c r="A8633" i="6" s="1"/>
  <c r="A8634" i="6" s="1"/>
  <c r="A8635" i="6" s="1"/>
  <c r="A8636" i="6" s="1"/>
  <c r="A8637" i="6" s="1"/>
  <c r="A8638" i="6" s="1"/>
  <c r="A8639" i="6" s="1"/>
  <c r="A8640" i="6" s="1"/>
  <c r="A8641" i="6" s="1"/>
  <c r="A8642" i="6" s="1"/>
  <c r="A8643" i="6" s="1"/>
  <c r="A8644" i="6" s="1"/>
  <c r="A8645" i="6" s="1"/>
  <c r="A8646" i="6" s="1"/>
  <c r="A8647" i="6" s="1"/>
  <c r="A8648" i="6" s="1"/>
  <c r="A8649" i="6" s="1"/>
  <c r="A8650" i="6" s="1"/>
  <c r="A8651" i="6" s="1"/>
  <c r="A8652" i="6" s="1"/>
  <c r="A8653" i="6" s="1"/>
  <c r="A8654" i="6" s="1"/>
  <c r="A8655" i="6" s="1"/>
  <c r="A8656" i="6" s="1"/>
  <c r="A8657" i="6" s="1"/>
  <c r="A8658" i="6" s="1"/>
  <c r="A8659" i="6" s="1"/>
  <c r="A8660" i="6" s="1"/>
  <c r="A8661" i="6" s="1"/>
  <c r="A8662" i="6" s="1"/>
  <c r="A8663" i="6" s="1"/>
  <c r="A8664" i="6" s="1"/>
  <c r="A8665" i="6" s="1"/>
  <c r="A8666" i="6" s="1"/>
  <c r="A8667" i="6" s="1"/>
  <c r="A8668" i="6" s="1"/>
  <c r="A8669" i="6" s="1"/>
  <c r="A8670" i="6" s="1"/>
  <c r="A8671" i="6" s="1"/>
  <c r="A8672" i="6" s="1"/>
  <c r="A8673" i="6" s="1"/>
  <c r="A8674" i="6" s="1"/>
  <c r="A8675" i="6" s="1"/>
  <c r="A8676" i="6" s="1"/>
  <c r="A8677" i="6" s="1"/>
  <c r="A8678" i="6" s="1"/>
  <c r="A8679" i="6" s="1"/>
  <c r="A8680" i="6" s="1"/>
  <c r="A8681" i="6" s="1"/>
  <c r="A8682" i="6" s="1"/>
  <c r="A8683" i="6" s="1"/>
  <c r="A8684" i="6" s="1"/>
  <c r="A8685" i="6" s="1"/>
  <c r="A8686" i="6" s="1"/>
  <c r="A8687" i="6" s="1"/>
  <c r="A8688" i="6" s="1"/>
  <c r="A8689" i="6" s="1"/>
  <c r="A8690" i="6" s="1"/>
  <c r="A8691" i="6" s="1"/>
  <c r="A8692" i="6" s="1"/>
  <c r="A8693" i="6" s="1"/>
  <c r="A8694" i="6" s="1"/>
  <c r="A8695" i="6" s="1"/>
  <c r="A8696" i="6" s="1"/>
  <c r="A8697" i="6" s="1"/>
  <c r="A8698" i="6" s="1"/>
  <c r="A8699" i="6" s="1"/>
  <c r="A8700" i="6" s="1"/>
  <c r="A8701" i="6" s="1"/>
  <c r="A8702" i="6" s="1"/>
  <c r="A8703" i="6" s="1"/>
  <c r="A8704" i="6" s="1"/>
  <c r="A8705" i="6" s="1"/>
  <c r="A8706" i="6" s="1"/>
  <c r="A8707" i="6" s="1"/>
  <c r="A8708" i="6" s="1"/>
  <c r="A8709" i="6" s="1"/>
  <c r="A8710" i="6" s="1"/>
  <c r="A8711" i="6" s="1"/>
  <c r="A8712" i="6" s="1"/>
  <c r="A8713" i="6" s="1"/>
  <c r="A8714" i="6" s="1"/>
  <c r="A8715" i="6" s="1"/>
  <c r="A8716" i="6" s="1"/>
  <c r="A8717" i="6" s="1"/>
  <c r="A8718" i="6" s="1"/>
  <c r="A8719" i="6" s="1"/>
  <c r="A8720" i="6" s="1"/>
  <c r="A8721" i="6" s="1"/>
  <c r="A8722" i="6" s="1"/>
  <c r="A8723" i="6" s="1"/>
  <c r="A8724" i="6" s="1"/>
  <c r="A8725" i="6" s="1"/>
  <c r="A8726" i="6" s="1"/>
  <c r="A8727" i="6" s="1"/>
  <c r="A8728" i="6" s="1"/>
  <c r="A8729" i="6" s="1"/>
  <c r="A8730" i="6" s="1"/>
  <c r="A8731" i="6" s="1"/>
  <c r="A8732" i="6" s="1"/>
  <c r="A8733" i="6" s="1"/>
  <c r="A8734" i="6" s="1"/>
  <c r="A8735" i="6" s="1"/>
  <c r="A8736" i="6" s="1"/>
  <c r="A8737" i="6" s="1"/>
  <c r="A8738" i="6" s="1"/>
  <c r="A8739" i="6" s="1"/>
  <c r="A8740" i="6" s="1"/>
  <c r="A8741" i="6" s="1"/>
  <c r="A8742" i="6" s="1"/>
  <c r="A8743" i="6" s="1"/>
  <c r="A8744" i="6" s="1"/>
  <c r="A8745" i="6" s="1"/>
  <c r="A8746" i="6" s="1"/>
  <c r="A8747" i="6" s="1"/>
  <c r="A8748" i="6" s="1"/>
  <c r="A8749" i="6" s="1"/>
  <c r="A8750" i="6" s="1"/>
  <c r="A8751" i="6" s="1"/>
  <c r="A8752" i="6" s="1"/>
  <c r="A8753" i="6" s="1"/>
  <c r="A8754" i="6" s="1"/>
  <c r="A8755" i="6" s="1"/>
  <c r="A8756" i="6" s="1"/>
  <c r="A8757" i="6" s="1"/>
  <c r="A8758" i="6" s="1"/>
  <c r="A8759" i="6" s="1"/>
  <c r="A8760" i="6" s="1"/>
  <c r="A8761" i="6" s="1"/>
  <c r="A8762" i="6" s="1"/>
  <c r="A8763" i="6" s="1"/>
  <c r="A8764" i="6" s="1"/>
  <c r="A8765" i="6" s="1"/>
  <c r="A8766" i="6" s="1"/>
  <c r="A8767" i="6" s="1"/>
  <c r="A8768" i="6" s="1"/>
  <c r="A8769" i="6" s="1"/>
  <c r="A8770" i="6" s="1"/>
  <c r="A8771" i="6" s="1"/>
  <c r="A8772" i="6" s="1"/>
  <c r="A8773" i="6" s="1"/>
  <c r="A8774" i="6" s="1"/>
  <c r="A8775" i="6" s="1"/>
  <c r="A8776" i="6" s="1"/>
  <c r="A8777" i="6" s="1"/>
  <c r="A8778" i="6" s="1"/>
  <c r="A8779" i="6" s="1"/>
  <c r="A8780" i="6" s="1"/>
  <c r="A8781" i="6" s="1"/>
  <c r="A8782" i="6" s="1"/>
  <c r="A8783" i="6" s="1"/>
  <c r="A8784" i="6" s="1"/>
  <c r="A8785" i="6" s="1"/>
  <c r="A8786" i="6" s="1"/>
  <c r="A8787" i="6" s="1"/>
  <c r="A8788" i="6" s="1"/>
  <c r="A8789" i="6" s="1"/>
  <c r="A8790" i="6" s="1"/>
  <c r="A8791" i="6" s="1"/>
  <c r="A8792" i="6" s="1"/>
  <c r="A8793" i="6" s="1"/>
  <c r="A8794" i="6" s="1"/>
  <c r="A8795" i="6" s="1"/>
  <c r="A8796" i="6" s="1"/>
  <c r="A8797" i="6" s="1"/>
  <c r="A8798" i="6" s="1"/>
  <c r="A8799" i="6" s="1"/>
  <c r="A8800" i="6" s="1"/>
  <c r="A8801" i="6" s="1"/>
  <c r="A8802" i="6" s="1"/>
  <c r="A8803" i="6" s="1"/>
  <c r="A8804" i="6" s="1"/>
  <c r="A8805" i="6" s="1"/>
  <c r="A8806" i="6" s="1"/>
  <c r="A8807" i="6" s="1"/>
  <c r="A8808" i="6" s="1"/>
  <c r="A8809" i="6" s="1"/>
  <c r="A8810" i="6" s="1"/>
  <c r="A8811" i="6" s="1"/>
  <c r="A8812" i="6" s="1"/>
  <c r="A8813" i="6" s="1"/>
  <c r="A8814" i="6" s="1"/>
  <c r="A8815" i="6" s="1"/>
  <c r="A8816" i="6" s="1"/>
  <c r="A8817" i="6" s="1"/>
  <c r="A8818" i="6" s="1"/>
  <c r="A8819" i="6" s="1"/>
  <c r="A8820" i="6" s="1"/>
  <c r="A8821" i="6" s="1"/>
  <c r="A8822" i="6" s="1"/>
  <c r="A8823" i="6" s="1"/>
  <c r="A8824" i="6" s="1"/>
  <c r="A8825" i="6" s="1"/>
  <c r="A8826" i="6" s="1"/>
  <c r="A8827" i="6" s="1"/>
  <c r="A8828" i="6" s="1"/>
  <c r="A8829" i="6" s="1"/>
  <c r="A8830" i="6" s="1"/>
  <c r="A8831" i="6" s="1"/>
  <c r="A8832" i="6" s="1"/>
  <c r="A8833" i="6" s="1"/>
  <c r="A8834" i="6" s="1"/>
  <c r="A8835" i="6" s="1"/>
  <c r="A8836" i="6" s="1"/>
  <c r="A8837" i="6" s="1"/>
  <c r="A8838" i="6" s="1"/>
  <c r="A8839" i="6" s="1"/>
  <c r="A8840" i="6" s="1"/>
  <c r="A8841" i="6" s="1"/>
  <c r="A8842" i="6" s="1"/>
  <c r="A8843" i="6" s="1"/>
  <c r="A8844" i="6" s="1"/>
  <c r="A8845" i="6" s="1"/>
  <c r="A8846" i="6" s="1"/>
  <c r="A8847" i="6" s="1"/>
  <c r="A8848" i="6" s="1"/>
  <c r="A8849" i="6" s="1"/>
  <c r="A8850" i="6" s="1"/>
  <c r="A8851" i="6" s="1"/>
  <c r="A8852" i="6" s="1"/>
  <c r="A8853" i="6" s="1"/>
  <c r="A8854" i="6" s="1"/>
  <c r="A8855" i="6" s="1"/>
  <c r="A8856" i="6" s="1"/>
  <c r="A8857" i="6" s="1"/>
  <c r="A8858" i="6" s="1"/>
  <c r="A8859" i="6" s="1"/>
  <c r="A8860" i="6" s="1"/>
  <c r="A8861" i="6" s="1"/>
  <c r="A8862" i="6" s="1"/>
  <c r="A8863" i="6" s="1"/>
  <c r="A8864" i="6" s="1"/>
  <c r="A8865" i="6" s="1"/>
  <c r="A8866" i="6" s="1"/>
  <c r="A8867" i="6" s="1"/>
  <c r="A8868" i="6" s="1"/>
  <c r="A8869" i="6" s="1"/>
  <c r="A8870" i="6" s="1"/>
  <c r="A8871" i="6" s="1"/>
  <c r="A8872" i="6" s="1"/>
  <c r="A8873" i="6" s="1"/>
  <c r="A8874" i="6" s="1"/>
  <c r="A8875" i="6" s="1"/>
  <c r="A8876" i="6" s="1"/>
  <c r="A8877" i="6" s="1"/>
  <c r="A8878" i="6" s="1"/>
  <c r="A8879" i="6" s="1"/>
  <c r="A8880" i="6" s="1"/>
  <c r="A8881" i="6" s="1"/>
  <c r="A8882" i="6" s="1"/>
  <c r="A8883" i="6" s="1"/>
  <c r="A8884" i="6" s="1"/>
  <c r="A8885" i="6" s="1"/>
  <c r="A8886" i="6" s="1"/>
  <c r="A8887" i="6" s="1"/>
  <c r="A8888" i="6" s="1"/>
  <c r="A8889" i="6" s="1"/>
  <c r="A8890" i="6" s="1"/>
  <c r="A8891" i="6" s="1"/>
  <c r="A8892" i="6" s="1"/>
  <c r="A8893" i="6" s="1"/>
  <c r="A8894" i="6" s="1"/>
  <c r="A8895" i="6" s="1"/>
  <c r="A8896" i="6" s="1"/>
  <c r="A8897" i="6" s="1"/>
  <c r="A8898" i="6" s="1"/>
  <c r="A8899" i="6" s="1"/>
  <c r="A8900" i="6" s="1"/>
  <c r="A8901" i="6" s="1"/>
  <c r="A8902" i="6" s="1"/>
  <c r="A8903" i="6" s="1"/>
  <c r="A8904" i="6" s="1"/>
  <c r="A8905" i="6" s="1"/>
  <c r="A8906" i="6" s="1"/>
  <c r="A8907" i="6" s="1"/>
  <c r="A8908" i="6" s="1"/>
  <c r="A8909" i="6" s="1"/>
  <c r="A8910" i="6" s="1"/>
  <c r="A8911" i="6" s="1"/>
  <c r="A8912" i="6" s="1"/>
  <c r="A8913" i="6" s="1"/>
  <c r="A8914" i="6" s="1"/>
  <c r="A8915" i="6" s="1"/>
  <c r="A8916" i="6" s="1"/>
  <c r="A8917" i="6" s="1"/>
  <c r="A8918" i="6" s="1"/>
  <c r="A8919" i="6" s="1"/>
  <c r="A8920" i="6" s="1"/>
  <c r="A8921" i="6" s="1"/>
  <c r="A8922" i="6" s="1"/>
  <c r="A8923" i="6" s="1"/>
  <c r="A8924" i="6" s="1"/>
  <c r="A8925" i="6" s="1"/>
  <c r="A8926" i="6" s="1"/>
  <c r="A8927" i="6" s="1"/>
  <c r="A8928" i="6" s="1"/>
  <c r="A8929" i="6" s="1"/>
  <c r="A8930" i="6" s="1"/>
  <c r="A8931" i="6" s="1"/>
  <c r="A8932" i="6" s="1"/>
  <c r="A8933" i="6" s="1"/>
  <c r="A8934" i="6" s="1"/>
  <c r="A8935" i="6" s="1"/>
  <c r="A8936" i="6" s="1"/>
  <c r="A8937" i="6" s="1"/>
  <c r="A8938" i="6" s="1"/>
  <c r="A8939" i="6" s="1"/>
  <c r="A8940" i="6" s="1"/>
  <c r="A8941" i="6" s="1"/>
  <c r="A8942" i="6" s="1"/>
  <c r="A8943" i="6" s="1"/>
  <c r="A8944" i="6" s="1"/>
  <c r="A8945" i="6" s="1"/>
  <c r="A8946" i="6" s="1"/>
  <c r="A8947" i="6" s="1"/>
  <c r="A8948" i="6" s="1"/>
  <c r="A8949" i="6" s="1"/>
  <c r="A8950" i="6" s="1"/>
  <c r="A8951" i="6" s="1"/>
  <c r="A8952" i="6" s="1"/>
  <c r="A8953" i="6" s="1"/>
  <c r="A8954" i="6" s="1"/>
  <c r="A8955" i="6" s="1"/>
  <c r="A8956" i="6" s="1"/>
  <c r="A8957" i="6" s="1"/>
  <c r="A8958" i="6" s="1"/>
  <c r="A8959" i="6" s="1"/>
  <c r="A8960" i="6" s="1"/>
  <c r="A8961" i="6" s="1"/>
  <c r="A8962" i="6" s="1"/>
  <c r="A8963" i="6" s="1"/>
  <c r="A8964" i="6" s="1"/>
  <c r="A8965" i="6" s="1"/>
  <c r="A8966" i="6" s="1"/>
  <c r="A8967" i="6" s="1"/>
  <c r="A8968" i="6" s="1"/>
  <c r="A8969" i="6" s="1"/>
  <c r="A8970" i="6" s="1"/>
  <c r="A8971" i="6" s="1"/>
  <c r="A8972" i="6" s="1"/>
  <c r="A8973" i="6" s="1"/>
  <c r="A8974" i="6" s="1"/>
  <c r="A8975" i="6" s="1"/>
  <c r="A8976" i="6" s="1"/>
  <c r="A8977" i="6" s="1"/>
  <c r="A8978" i="6" s="1"/>
  <c r="A8979" i="6" s="1"/>
  <c r="A8980" i="6" s="1"/>
  <c r="A8981" i="6" s="1"/>
  <c r="A8982" i="6" s="1"/>
  <c r="A8983" i="6" s="1"/>
  <c r="A8984" i="6" s="1"/>
  <c r="A8985" i="6" s="1"/>
  <c r="A8986" i="6" s="1"/>
  <c r="A8987" i="6" s="1"/>
  <c r="A8988" i="6" s="1"/>
  <c r="A8989" i="6" s="1"/>
  <c r="A8990" i="6" s="1"/>
  <c r="A8991" i="6" s="1"/>
  <c r="A8992" i="6" s="1"/>
  <c r="A8993" i="6" s="1"/>
  <c r="A8994" i="6" s="1"/>
  <c r="A8995" i="6" s="1"/>
  <c r="A8996" i="6" s="1"/>
  <c r="A8997" i="6" s="1"/>
  <c r="A8998" i="6" s="1"/>
  <c r="A8999" i="6" s="1"/>
  <c r="A9000" i="6" s="1"/>
  <c r="A9001" i="6" s="1"/>
  <c r="A9002" i="6" s="1"/>
  <c r="A9003" i="6" s="1"/>
  <c r="A9004" i="6" s="1"/>
  <c r="A9005" i="6" s="1"/>
  <c r="A9006" i="6" s="1"/>
  <c r="A9007" i="6" s="1"/>
  <c r="A9008" i="6" s="1"/>
  <c r="A9009" i="6" s="1"/>
  <c r="A9010" i="6" s="1"/>
  <c r="A9011" i="6" s="1"/>
  <c r="A9012" i="6" s="1"/>
  <c r="A9013" i="6" s="1"/>
  <c r="A9014" i="6" s="1"/>
  <c r="A9015" i="6" s="1"/>
  <c r="A9016" i="6" s="1"/>
  <c r="A9017" i="6" s="1"/>
  <c r="A9018" i="6" s="1"/>
  <c r="A9019" i="6" s="1"/>
  <c r="A9020" i="6" s="1"/>
  <c r="A9021" i="6" s="1"/>
  <c r="A9022" i="6" s="1"/>
  <c r="A9023" i="6" s="1"/>
  <c r="A9024" i="6" s="1"/>
  <c r="A9025" i="6" s="1"/>
  <c r="A9026" i="6" s="1"/>
  <c r="A9027" i="6" s="1"/>
  <c r="A9028" i="6" s="1"/>
  <c r="A9029" i="6" s="1"/>
  <c r="A9030" i="6" s="1"/>
  <c r="A9031" i="6" s="1"/>
  <c r="A9032" i="6" s="1"/>
  <c r="A9033" i="6" s="1"/>
  <c r="A9034" i="6" s="1"/>
  <c r="A9035" i="6" s="1"/>
  <c r="A9036" i="6" s="1"/>
  <c r="A9037" i="6" s="1"/>
  <c r="A9038" i="6" s="1"/>
  <c r="A9039" i="6" s="1"/>
  <c r="A9040" i="6" s="1"/>
  <c r="A9041" i="6" s="1"/>
  <c r="A9042" i="6" s="1"/>
  <c r="A9043" i="6" s="1"/>
  <c r="A9044" i="6" s="1"/>
  <c r="A9045" i="6" s="1"/>
  <c r="A9046" i="6" s="1"/>
  <c r="A9047" i="6" s="1"/>
  <c r="A9048" i="6" s="1"/>
  <c r="A9049" i="6" s="1"/>
  <c r="A9050" i="6" s="1"/>
  <c r="A9051" i="6" s="1"/>
  <c r="A9052" i="6" s="1"/>
  <c r="A9053" i="6" s="1"/>
  <c r="A9054" i="6" s="1"/>
  <c r="A9055" i="6" s="1"/>
  <c r="A9056" i="6" s="1"/>
  <c r="A9057" i="6" s="1"/>
  <c r="A9058" i="6" s="1"/>
  <c r="A9059" i="6" s="1"/>
  <c r="A9060" i="6" s="1"/>
  <c r="A9061" i="6" s="1"/>
  <c r="A9062" i="6" s="1"/>
  <c r="A9063" i="6" s="1"/>
  <c r="A9064" i="6" s="1"/>
  <c r="A9065" i="6" s="1"/>
  <c r="A9066" i="6" s="1"/>
  <c r="A9067" i="6" s="1"/>
  <c r="A9068" i="6" s="1"/>
  <c r="A9069" i="6" s="1"/>
  <c r="A9070" i="6" s="1"/>
  <c r="A9071" i="6" s="1"/>
  <c r="A9072" i="6" s="1"/>
  <c r="A9073" i="6" s="1"/>
  <c r="A9074" i="6" s="1"/>
  <c r="A9075" i="6" s="1"/>
  <c r="A9076" i="6" s="1"/>
  <c r="A9077" i="6" s="1"/>
  <c r="A9078" i="6" s="1"/>
  <c r="A9079" i="6" s="1"/>
  <c r="A9080" i="6" s="1"/>
  <c r="A9081" i="6" s="1"/>
  <c r="A9082" i="6" s="1"/>
  <c r="A9083" i="6" s="1"/>
  <c r="A9084" i="6" s="1"/>
  <c r="A9085" i="6" s="1"/>
  <c r="A9086" i="6" s="1"/>
  <c r="A9087" i="6" s="1"/>
  <c r="A9088" i="6" s="1"/>
  <c r="A9089" i="6" s="1"/>
  <c r="A9090" i="6" s="1"/>
  <c r="A9091" i="6" s="1"/>
  <c r="A9092" i="6" s="1"/>
  <c r="A9093" i="6" s="1"/>
  <c r="A9094" i="6" s="1"/>
  <c r="A9095" i="6" s="1"/>
  <c r="A9096" i="6" s="1"/>
  <c r="A9097" i="6" s="1"/>
  <c r="A9098" i="6" s="1"/>
  <c r="A9099" i="6" s="1"/>
  <c r="A9100" i="6" s="1"/>
  <c r="A9101" i="6" s="1"/>
  <c r="A9102" i="6" s="1"/>
  <c r="A9103" i="6" s="1"/>
  <c r="A9104" i="6" s="1"/>
  <c r="A9105" i="6" s="1"/>
  <c r="A9106" i="6" s="1"/>
  <c r="A9107" i="6" s="1"/>
  <c r="A9108" i="6" s="1"/>
  <c r="A9109" i="6" s="1"/>
  <c r="A9110" i="6" s="1"/>
  <c r="A9111" i="6" s="1"/>
  <c r="A9112" i="6" s="1"/>
  <c r="A9113" i="6" s="1"/>
  <c r="A9114" i="6" s="1"/>
  <c r="A9115" i="6" s="1"/>
  <c r="A9116" i="6" s="1"/>
  <c r="A9117" i="6" s="1"/>
  <c r="A9118" i="6" s="1"/>
  <c r="A9119" i="6" s="1"/>
  <c r="A9120" i="6" s="1"/>
  <c r="A9121" i="6" s="1"/>
  <c r="A9122" i="6" s="1"/>
  <c r="A9123" i="6" s="1"/>
  <c r="A9124" i="6" s="1"/>
  <c r="A9125" i="6" s="1"/>
  <c r="A9126" i="6" s="1"/>
  <c r="A9127" i="6" s="1"/>
  <c r="A9128" i="6" s="1"/>
  <c r="A9129" i="6" s="1"/>
  <c r="A9130" i="6" s="1"/>
  <c r="A9131" i="6" s="1"/>
  <c r="A9132" i="6" s="1"/>
  <c r="A9133" i="6" s="1"/>
  <c r="A9134" i="6" s="1"/>
  <c r="A9135" i="6" s="1"/>
  <c r="A9136" i="6" s="1"/>
  <c r="A9137" i="6" s="1"/>
  <c r="A9138" i="6" s="1"/>
  <c r="A9139" i="6" s="1"/>
  <c r="A9140" i="6" s="1"/>
  <c r="A9141" i="6" s="1"/>
  <c r="A9142" i="6" s="1"/>
  <c r="A9143" i="6" s="1"/>
  <c r="A9144" i="6" s="1"/>
  <c r="A9145" i="6" s="1"/>
  <c r="A9146" i="6" s="1"/>
  <c r="A9147" i="6" s="1"/>
  <c r="A9148" i="6" s="1"/>
  <c r="A9149" i="6" s="1"/>
  <c r="A9150" i="6" s="1"/>
  <c r="A9151" i="6" s="1"/>
  <c r="A9152" i="6" s="1"/>
  <c r="A9153" i="6" s="1"/>
  <c r="A9154" i="6" s="1"/>
  <c r="A9155" i="6" s="1"/>
  <c r="A9156" i="6" s="1"/>
  <c r="A9157" i="6" s="1"/>
  <c r="A9158" i="6" s="1"/>
  <c r="A9159" i="6" s="1"/>
  <c r="A9160" i="6" s="1"/>
  <c r="A9161" i="6" s="1"/>
  <c r="A9162" i="6" s="1"/>
  <c r="A9163" i="6" s="1"/>
  <c r="A9164" i="6" s="1"/>
  <c r="A9165" i="6" s="1"/>
  <c r="A9166" i="6" s="1"/>
  <c r="A9167" i="6" s="1"/>
  <c r="A9168" i="6" s="1"/>
  <c r="A9169" i="6" s="1"/>
  <c r="A9170" i="6" s="1"/>
  <c r="A9171" i="6" s="1"/>
  <c r="A9172" i="6" s="1"/>
  <c r="A9173" i="6" s="1"/>
  <c r="A9174" i="6" s="1"/>
  <c r="A9175" i="6" s="1"/>
  <c r="A9176" i="6" s="1"/>
  <c r="A9177" i="6" s="1"/>
  <c r="A9178" i="6" s="1"/>
  <c r="A9179" i="6" s="1"/>
  <c r="A9180" i="6" s="1"/>
  <c r="A9181" i="6" s="1"/>
  <c r="A9182" i="6" s="1"/>
  <c r="A9183" i="6" s="1"/>
  <c r="A9184" i="6" s="1"/>
  <c r="A9185" i="6" s="1"/>
  <c r="A9186" i="6" s="1"/>
  <c r="A9187" i="6" s="1"/>
  <c r="A9188" i="6" s="1"/>
  <c r="A9189" i="6" s="1"/>
  <c r="A9190" i="6" s="1"/>
  <c r="A9191" i="6" s="1"/>
  <c r="A9192" i="6" s="1"/>
  <c r="A9193" i="6" s="1"/>
  <c r="A9194" i="6" s="1"/>
  <c r="A9195" i="6" s="1"/>
  <c r="A9196" i="6" s="1"/>
  <c r="A9197" i="6" s="1"/>
  <c r="A9198" i="6" s="1"/>
  <c r="A9199" i="6" s="1"/>
  <c r="A9200" i="6" s="1"/>
  <c r="A9201" i="6" s="1"/>
  <c r="A9202" i="6" s="1"/>
  <c r="A9203" i="6" s="1"/>
  <c r="A9204" i="6" s="1"/>
  <c r="A9205" i="6" s="1"/>
  <c r="A9206" i="6" s="1"/>
  <c r="A9207" i="6" s="1"/>
  <c r="A9208" i="6" s="1"/>
  <c r="A9209" i="6" s="1"/>
  <c r="A9210" i="6" s="1"/>
  <c r="A9211" i="6" s="1"/>
  <c r="A9212" i="6" s="1"/>
  <c r="A9213" i="6" s="1"/>
  <c r="A9214" i="6" s="1"/>
  <c r="A9215" i="6" s="1"/>
  <c r="A9216" i="6" s="1"/>
  <c r="A9217" i="6" s="1"/>
  <c r="A9218" i="6" s="1"/>
  <c r="A9219" i="6" s="1"/>
  <c r="A9220" i="6" s="1"/>
  <c r="A9221" i="6" s="1"/>
  <c r="A9222" i="6" s="1"/>
  <c r="A9223" i="6" s="1"/>
  <c r="A9224" i="6" s="1"/>
  <c r="A9225" i="6" s="1"/>
  <c r="A9226" i="6" s="1"/>
  <c r="A9227" i="6" s="1"/>
  <c r="A9228" i="6" s="1"/>
  <c r="A9229" i="6" s="1"/>
  <c r="A9230" i="6" s="1"/>
  <c r="A9231" i="6" s="1"/>
  <c r="A9232" i="6" s="1"/>
  <c r="A9233" i="6" s="1"/>
  <c r="A9234" i="6" s="1"/>
  <c r="A9235" i="6" s="1"/>
  <c r="A9236" i="6" s="1"/>
  <c r="A9237" i="6" s="1"/>
  <c r="A9238" i="6" s="1"/>
  <c r="A9239" i="6" s="1"/>
  <c r="A9240" i="6" s="1"/>
  <c r="A9241" i="6" s="1"/>
  <c r="A9242" i="6" s="1"/>
  <c r="A9243" i="6" s="1"/>
  <c r="A9244" i="6" s="1"/>
  <c r="A9245" i="6" s="1"/>
  <c r="A9246" i="6" s="1"/>
  <c r="A9247" i="6" s="1"/>
  <c r="A9248" i="6" s="1"/>
  <c r="A9249" i="6" s="1"/>
  <c r="A9250" i="6" s="1"/>
  <c r="A9251" i="6" s="1"/>
  <c r="A9252" i="6" s="1"/>
  <c r="A9253" i="6" s="1"/>
  <c r="A9254" i="6" s="1"/>
  <c r="A9255" i="6" s="1"/>
  <c r="A9256" i="6" s="1"/>
  <c r="A9257" i="6" s="1"/>
  <c r="A9258" i="6" s="1"/>
  <c r="A9259" i="6" s="1"/>
  <c r="A9260" i="6" s="1"/>
  <c r="A9261" i="6" s="1"/>
  <c r="A9262" i="6" s="1"/>
  <c r="A9263" i="6" s="1"/>
  <c r="A9264" i="6" s="1"/>
  <c r="A9265" i="6" s="1"/>
  <c r="A9266" i="6" s="1"/>
  <c r="A9267" i="6" s="1"/>
  <c r="A9268" i="6" s="1"/>
  <c r="A9269" i="6" s="1"/>
  <c r="A9270" i="6" s="1"/>
  <c r="A9271" i="6" s="1"/>
  <c r="A9272" i="6" s="1"/>
  <c r="A9273" i="6" s="1"/>
  <c r="A9274" i="6" s="1"/>
  <c r="A9275" i="6" s="1"/>
  <c r="A9276" i="6" s="1"/>
  <c r="A9277" i="6" s="1"/>
  <c r="A9278" i="6" s="1"/>
  <c r="A9279" i="6" s="1"/>
  <c r="A9280" i="6" s="1"/>
  <c r="A9281" i="6" s="1"/>
  <c r="A9282" i="6" s="1"/>
  <c r="A9283" i="6" s="1"/>
  <c r="A9284" i="6" s="1"/>
  <c r="A9285" i="6" s="1"/>
  <c r="A9286" i="6" s="1"/>
  <c r="A9287" i="6" s="1"/>
  <c r="A9288" i="6" s="1"/>
  <c r="A9289" i="6" s="1"/>
  <c r="A9290" i="6" s="1"/>
  <c r="A9291" i="6" s="1"/>
  <c r="A9292" i="6" s="1"/>
  <c r="A9293" i="6" s="1"/>
  <c r="A9294" i="6" s="1"/>
  <c r="A9295" i="6" s="1"/>
  <c r="A9296" i="6" s="1"/>
  <c r="A9297" i="6" s="1"/>
  <c r="A9298" i="6" s="1"/>
  <c r="A9299" i="6" s="1"/>
  <c r="A9300" i="6" s="1"/>
  <c r="A9301" i="6" s="1"/>
  <c r="A9302" i="6" s="1"/>
  <c r="A9303" i="6" s="1"/>
  <c r="A9304" i="6" s="1"/>
  <c r="A9305" i="6" s="1"/>
  <c r="A9306" i="6" s="1"/>
  <c r="A9307" i="6" s="1"/>
  <c r="A9308" i="6" s="1"/>
  <c r="A9309" i="6" s="1"/>
  <c r="A9310" i="6" s="1"/>
  <c r="A9311" i="6" s="1"/>
  <c r="A9312" i="6" s="1"/>
  <c r="A9313" i="6" s="1"/>
  <c r="A9314" i="6" s="1"/>
  <c r="A9315" i="6" s="1"/>
  <c r="A9316" i="6" s="1"/>
  <c r="A9317" i="6" s="1"/>
  <c r="A9318" i="6" s="1"/>
  <c r="A9319" i="6" s="1"/>
  <c r="A9320" i="6" s="1"/>
  <c r="A9321" i="6" s="1"/>
  <c r="A9322" i="6" s="1"/>
  <c r="A9323" i="6" s="1"/>
  <c r="A9324" i="6" s="1"/>
  <c r="A9325" i="6" s="1"/>
  <c r="A9326" i="6" s="1"/>
  <c r="A9327" i="6" s="1"/>
  <c r="A9328" i="6" s="1"/>
  <c r="A9329" i="6" s="1"/>
  <c r="A9330" i="6" s="1"/>
  <c r="A9331" i="6" s="1"/>
  <c r="A9332" i="6" s="1"/>
  <c r="A9333" i="6" s="1"/>
  <c r="A9334" i="6" s="1"/>
  <c r="A9335" i="6" s="1"/>
  <c r="A9336" i="6" s="1"/>
  <c r="A9337" i="6" s="1"/>
  <c r="A9338" i="6" s="1"/>
  <c r="A9339" i="6" s="1"/>
  <c r="A9340" i="6" s="1"/>
  <c r="A9341" i="6" s="1"/>
  <c r="A9342" i="6" s="1"/>
  <c r="A9343" i="6" s="1"/>
  <c r="A9344" i="6" s="1"/>
  <c r="A9345" i="6" s="1"/>
  <c r="A9346" i="6" s="1"/>
  <c r="A9347" i="6" s="1"/>
  <c r="A9348" i="6" s="1"/>
  <c r="A9349" i="6" s="1"/>
  <c r="A9350" i="6" s="1"/>
  <c r="A9351" i="6" s="1"/>
  <c r="A9352" i="6" s="1"/>
  <c r="A9353" i="6" s="1"/>
  <c r="A9354" i="6" s="1"/>
  <c r="A9355" i="6" s="1"/>
  <c r="A9356" i="6" s="1"/>
  <c r="A9357" i="6" s="1"/>
  <c r="A9358" i="6" s="1"/>
  <c r="A9359" i="6" s="1"/>
  <c r="A9360" i="6" s="1"/>
  <c r="A9361" i="6" s="1"/>
  <c r="A9362" i="6" s="1"/>
  <c r="A9363" i="6" s="1"/>
  <c r="A9364" i="6" s="1"/>
  <c r="A9365" i="6" s="1"/>
  <c r="A9366" i="6" s="1"/>
  <c r="A9367" i="6" s="1"/>
  <c r="A9368" i="6" s="1"/>
  <c r="A9369" i="6" s="1"/>
  <c r="A9370" i="6" s="1"/>
  <c r="A9371" i="6" s="1"/>
  <c r="A9372" i="6" s="1"/>
  <c r="A9373" i="6" s="1"/>
  <c r="A9374" i="6" s="1"/>
  <c r="A9375" i="6" s="1"/>
  <c r="A9376" i="6" s="1"/>
  <c r="A9377" i="6" s="1"/>
  <c r="A9378" i="6" s="1"/>
  <c r="A9379" i="6" s="1"/>
  <c r="A9380" i="6" s="1"/>
  <c r="A9381" i="6" s="1"/>
  <c r="A9382" i="6" s="1"/>
  <c r="A9383" i="6" s="1"/>
  <c r="A9384" i="6" s="1"/>
  <c r="A9385" i="6" s="1"/>
  <c r="A9386" i="6" s="1"/>
  <c r="A9387" i="6" s="1"/>
  <c r="A9388" i="6" s="1"/>
  <c r="A9389" i="6" s="1"/>
  <c r="A9390" i="6" s="1"/>
  <c r="A9391" i="6" s="1"/>
  <c r="A9392" i="6" s="1"/>
  <c r="A9393" i="6" s="1"/>
  <c r="A9394" i="6" s="1"/>
  <c r="A9395" i="6" s="1"/>
  <c r="A9396" i="6" s="1"/>
  <c r="A9397" i="6" s="1"/>
  <c r="A9398" i="6" s="1"/>
  <c r="A9399" i="6" s="1"/>
  <c r="A9400" i="6" s="1"/>
  <c r="A9401" i="6" s="1"/>
  <c r="A9402" i="6" s="1"/>
  <c r="A9403" i="6" s="1"/>
  <c r="A9404" i="6" s="1"/>
  <c r="A9405" i="6" s="1"/>
  <c r="A9406" i="6" s="1"/>
  <c r="A9407" i="6" s="1"/>
  <c r="A9408" i="6" s="1"/>
  <c r="A9409" i="6" s="1"/>
  <c r="A9410" i="6" s="1"/>
  <c r="A9411" i="6" s="1"/>
  <c r="A9412" i="6" s="1"/>
  <c r="A9413" i="6" s="1"/>
  <c r="A9414" i="6" s="1"/>
  <c r="A9415" i="6" s="1"/>
  <c r="A9416" i="6" s="1"/>
  <c r="A9417" i="6" s="1"/>
  <c r="A9418" i="6" s="1"/>
  <c r="A9419" i="6" s="1"/>
  <c r="A9420" i="6" s="1"/>
  <c r="A9421" i="6" s="1"/>
  <c r="A9422" i="6" s="1"/>
  <c r="A9423" i="6" s="1"/>
  <c r="A9424" i="6" s="1"/>
  <c r="A9425" i="6" s="1"/>
  <c r="A9426" i="6" s="1"/>
  <c r="A9427" i="6" s="1"/>
  <c r="A9428" i="6" s="1"/>
  <c r="A9429" i="6" s="1"/>
  <c r="A9430" i="6" s="1"/>
  <c r="A9431" i="6" s="1"/>
  <c r="A9432" i="6" s="1"/>
  <c r="A9433" i="6" s="1"/>
  <c r="A9434" i="6" s="1"/>
  <c r="A9435" i="6" s="1"/>
  <c r="A9436" i="6" s="1"/>
  <c r="A9437" i="6" s="1"/>
  <c r="A9438" i="6" s="1"/>
  <c r="A9439" i="6" s="1"/>
  <c r="A9440" i="6" s="1"/>
  <c r="A9441" i="6" s="1"/>
  <c r="A9442" i="6" s="1"/>
  <c r="A9443" i="6" s="1"/>
  <c r="A9444" i="6" s="1"/>
  <c r="A9445" i="6" s="1"/>
  <c r="A9446" i="6" s="1"/>
  <c r="A9447" i="6" s="1"/>
  <c r="A9448" i="6" s="1"/>
  <c r="A9449" i="6" s="1"/>
  <c r="A9450" i="6" s="1"/>
  <c r="A9451" i="6" s="1"/>
  <c r="A9452" i="6" s="1"/>
  <c r="A9453" i="6" s="1"/>
  <c r="A9454" i="6" s="1"/>
  <c r="A9455" i="6" s="1"/>
  <c r="A9456" i="6" s="1"/>
  <c r="A9457" i="6" s="1"/>
  <c r="A9458" i="6" s="1"/>
  <c r="A9459" i="6" s="1"/>
  <c r="A9460" i="6" s="1"/>
  <c r="A9461" i="6" s="1"/>
  <c r="A9462" i="6" s="1"/>
  <c r="A9463" i="6" s="1"/>
  <c r="A9464" i="6" s="1"/>
  <c r="A9465" i="6" s="1"/>
  <c r="A9466" i="6" s="1"/>
  <c r="A9467" i="6" s="1"/>
  <c r="A9468" i="6" s="1"/>
  <c r="A9469" i="6" s="1"/>
  <c r="A9470" i="6" s="1"/>
  <c r="A9471" i="6" s="1"/>
  <c r="A9472" i="6" s="1"/>
  <c r="A9473" i="6" s="1"/>
  <c r="A9474" i="6" s="1"/>
  <c r="A9475" i="6" s="1"/>
  <c r="A9476" i="6" s="1"/>
  <c r="A9477" i="6" s="1"/>
  <c r="A9478" i="6" s="1"/>
  <c r="A9479" i="6" s="1"/>
  <c r="A9480" i="6" s="1"/>
  <c r="A9481" i="6" s="1"/>
  <c r="A9482" i="6" s="1"/>
  <c r="A9483" i="6" s="1"/>
  <c r="A9484" i="6" s="1"/>
  <c r="A9485" i="6" s="1"/>
  <c r="A9486" i="6" s="1"/>
  <c r="A9487" i="6" s="1"/>
  <c r="A9488" i="6" s="1"/>
  <c r="A9489" i="6" s="1"/>
  <c r="A9490" i="6" s="1"/>
  <c r="A9491" i="6" s="1"/>
  <c r="A9492" i="6" s="1"/>
  <c r="A9493" i="6" s="1"/>
  <c r="A9494" i="6" s="1"/>
  <c r="A9495" i="6" s="1"/>
  <c r="A9496" i="6" s="1"/>
  <c r="A9497" i="6" s="1"/>
  <c r="A9498" i="6" s="1"/>
  <c r="A9499" i="6" s="1"/>
  <c r="A9500" i="6" s="1"/>
  <c r="A9501" i="6" s="1"/>
  <c r="A9502" i="6" s="1"/>
  <c r="A9503" i="6" s="1"/>
  <c r="A9504" i="6" s="1"/>
  <c r="A9505" i="6" s="1"/>
  <c r="A9506" i="6" s="1"/>
  <c r="A9507" i="6" s="1"/>
  <c r="A9508" i="6" s="1"/>
  <c r="A9509" i="6" s="1"/>
  <c r="A9510" i="6" s="1"/>
  <c r="A9511" i="6" s="1"/>
  <c r="A9512" i="6" s="1"/>
  <c r="A9513" i="6" s="1"/>
  <c r="A9514" i="6" s="1"/>
  <c r="A9515" i="6" s="1"/>
  <c r="A9516" i="6" s="1"/>
  <c r="A9517" i="6" s="1"/>
  <c r="A9518" i="6" s="1"/>
  <c r="A9519" i="6" s="1"/>
  <c r="A9520" i="6" s="1"/>
  <c r="A9521" i="6" s="1"/>
  <c r="A9522" i="6" s="1"/>
  <c r="A9523" i="6" s="1"/>
  <c r="A9524" i="6" s="1"/>
  <c r="A9525" i="6" s="1"/>
  <c r="A9526" i="6" s="1"/>
  <c r="A9527" i="6" s="1"/>
  <c r="A9528" i="6" s="1"/>
  <c r="A9529" i="6" s="1"/>
  <c r="A9530" i="6" s="1"/>
  <c r="A9531" i="6" s="1"/>
  <c r="A9532" i="6" s="1"/>
  <c r="A9533" i="6" s="1"/>
  <c r="A9534" i="6" s="1"/>
  <c r="A9535" i="6" s="1"/>
  <c r="A9536" i="6" s="1"/>
  <c r="A9537" i="6" s="1"/>
  <c r="A9538" i="6" s="1"/>
  <c r="A9539" i="6" s="1"/>
  <c r="A9540" i="6" s="1"/>
  <c r="A9541" i="6" s="1"/>
  <c r="A9542" i="6" s="1"/>
  <c r="A9543" i="6" s="1"/>
  <c r="A9544" i="6" s="1"/>
  <c r="A9545" i="6" s="1"/>
  <c r="A9546" i="6" s="1"/>
  <c r="A9547" i="6" s="1"/>
  <c r="A9548" i="6" s="1"/>
  <c r="A9549" i="6" s="1"/>
  <c r="A9550" i="6" s="1"/>
  <c r="A9551" i="6" s="1"/>
  <c r="A9552" i="6" s="1"/>
  <c r="A9553" i="6" s="1"/>
  <c r="A9554" i="6" s="1"/>
  <c r="A9555" i="6" s="1"/>
  <c r="A9556" i="6" s="1"/>
  <c r="A9557" i="6" s="1"/>
  <c r="A9558" i="6" s="1"/>
  <c r="A9559" i="6" s="1"/>
  <c r="A9560" i="6" s="1"/>
  <c r="A9561" i="6" s="1"/>
  <c r="A9562" i="6" s="1"/>
  <c r="A9563" i="6" s="1"/>
  <c r="A9564" i="6" s="1"/>
  <c r="A9565" i="6" s="1"/>
  <c r="A9566" i="6" s="1"/>
  <c r="A9567" i="6" s="1"/>
  <c r="A9568" i="6" s="1"/>
  <c r="A9569" i="6" s="1"/>
  <c r="A9570" i="6" s="1"/>
  <c r="A9571" i="6" s="1"/>
  <c r="A9572" i="6" s="1"/>
  <c r="A9573" i="6" s="1"/>
  <c r="A9574" i="6" s="1"/>
  <c r="A9575" i="6" s="1"/>
  <c r="A9576" i="6" s="1"/>
  <c r="A9577" i="6" s="1"/>
  <c r="A9578" i="6" s="1"/>
  <c r="A9579" i="6" s="1"/>
  <c r="A9580" i="6" s="1"/>
  <c r="A9581" i="6" s="1"/>
  <c r="A9582" i="6" s="1"/>
  <c r="A9583" i="6" s="1"/>
  <c r="A9584" i="6" s="1"/>
  <c r="A9585" i="6" s="1"/>
  <c r="A9586" i="6" s="1"/>
  <c r="A9587" i="6" s="1"/>
  <c r="A9588" i="6" s="1"/>
  <c r="A9589" i="6" s="1"/>
  <c r="A9590" i="6" s="1"/>
  <c r="A9591" i="6" s="1"/>
  <c r="A9592" i="6" s="1"/>
  <c r="A9593" i="6" s="1"/>
  <c r="A9594" i="6" s="1"/>
  <c r="A9595" i="6" s="1"/>
  <c r="A9596" i="6" s="1"/>
  <c r="A9597" i="6" s="1"/>
  <c r="A9598" i="6" s="1"/>
  <c r="A9599" i="6" s="1"/>
  <c r="A9600" i="6" s="1"/>
  <c r="A9601" i="6" s="1"/>
  <c r="A9602" i="6" s="1"/>
  <c r="A9603" i="6" s="1"/>
  <c r="A9604" i="6" s="1"/>
  <c r="A9605" i="6" s="1"/>
  <c r="A9606" i="6" s="1"/>
  <c r="A9607" i="6" s="1"/>
  <c r="A9608" i="6" s="1"/>
  <c r="A9609" i="6" s="1"/>
  <c r="A9610" i="6" s="1"/>
  <c r="A9611" i="6" s="1"/>
  <c r="A9612" i="6" s="1"/>
  <c r="A9613" i="6" s="1"/>
  <c r="A9614" i="6" s="1"/>
  <c r="A9615" i="6" s="1"/>
  <c r="A9616" i="6" s="1"/>
  <c r="A9617" i="6" s="1"/>
  <c r="A9618" i="6" s="1"/>
  <c r="A9619" i="6" s="1"/>
  <c r="A9620" i="6" s="1"/>
  <c r="A9621" i="6" s="1"/>
  <c r="A9622" i="6" s="1"/>
  <c r="A9623" i="6" s="1"/>
  <c r="A9624" i="6" s="1"/>
  <c r="A9625" i="6" s="1"/>
  <c r="A9626" i="6" s="1"/>
  <c r="A9627" i="6" s="1"/>
  <c r="A9628" i="6" s="1"/>
  <c r="A9629" i="6" s="1"/>
  <c r="A9630" i="6" s="1"/>
  <c r="A9631" i="6" s="1"/>
  <c r="A9632" i="6" s="1"/>
  <c r="A9633" i="6" s="1"/>
  <c r="A9634" i="6" s="1"/>
  <c r="A9635" i="6" s="1"/>
  <c r="A9636" i="6" s="1"/>
  <c r="A9637" i="6" s="1"/>
  <c r="A9638" i="6" s="1"/>
  <c r="A9639" i="6" s="1"/>
  <c r="A9640" i="6" s="1"/>
  <c r="A9641" i="6" s="1"/>
  <c r="A9642" i="6" s="1"/>
  <c r="A9643" i="6" s="1"/>
  <c r="A9644" i="6" s="1"/>
  <c r="A9645" i="6" s="1"/>
  <c r="A9646" i="6" s="1"/>
  <c r="A9647" i="6" s="1"/>
  <c r="A9648" i="6" s="1"/>
  <c r="A9649" i="6" s="1"/>
  <c r="A9650" i="6" s="1"/>
  <c r="A9651" i="6" s="1"/>
  <c r="A9652" i="6" s="1"/>
  <c r="A9653" i="6" s="1"/>
  <c r="A9654" i="6" s="1"/>
  <c r="A9655" i="6" s="1"/>
  <c r="A9656" i="6" s="1"/>
  <c r="A9657" i="6" s="1"/>
  <c r="A9658" i="6" s="1"/>
  <c r="A9659" i="6" s="1"/>
  <c r="A9660" i="6" s="1"/>
  <c r="A9661" i="6" s="1"/>
  <c r="A9662" i="6" s="1"/>
  <c r="A9663" i="6" s="1"/>
  <c r="A9664" i="6" s="1"/>
  <c r="A9665" i="6" s="1"/>
  <c r="A9666" i="6" s="1"/>
  <c r="A9667" i="6" s="1"/>
  <c r="A9668" i="6" s="1"/>
  <c r="A9669" i="6" s="1"/>
  <c r="A9670" i="6" s="1"/>
  <c r="A9671" i="6" s="1"/>
  <c r="A9672" i="6" s="1"/>
  <c r="A9673" i="6" s="1"/>
  <c r="A9674" i="6" s="1"/>
  <c r="A9675" i="6" s="1"/>
  <c r="A9676" i="6" s="1"/>
  <c r="A9677" i="6" s="1"/>
  <c r="A9678" i="6" s="1"/>
  <c r="A9679" i="6" s="1"/>
  <c r="A9680" i="6" s="1"/>
  <c r="A9681" i="6" s="1"/>
  <c r="A9682" i="6" s="1"/>
  <c r="A9683" i="6" s="1"/>
  <c r="A9684" i="6" s="1"/>
  <c r="A9685" i="6" s="1"/>
  <c r="A9686" i="6" s="1"/>
  <c r="A9687" i="6" s="1"/>
  <c r="A9688" i="6" s="1"/>
  <c r="A9689" i="6" s="1"/>
  <c r="A9690" i="6" s="1"/>
  <c r="A9691" i="6" s="1"/>
  <c r="A9692" i="6" s="1"/>
  <c r="A9693" i="6" s="1"/>
  <c r="A9694" i="6" s="1"/>
  <c r="A9695" i="6" s="1"/>
  <c r="A9696" i="6" s="1"/>
  <c r="A9697" i="6" s="1"/>
  <c r="A9698" i="6" s="1"/>
  <c r="A9699" i="6" s="1"/>
  <c r="A9700" i="6" s="1"/>
  <c r="A9701" i="6" s="1"/>
  <c r="A9702" i="6" s="1"/>
  <c r="A9703" i="6" s="1"/>
  <c r="A9704" i="6" s="1"/>
  <c r="A9705" i="6" s="1"/>
  <c r="A9706" i="6" s="1"/>
  <c r="A9707" i="6" s="1"/>
  <c r="A9708" i="6" s="1"/>
  <c r="A9709" i="6" s="1"/>
  <c r="A9710" i="6" s="1"/>
  <c r="A9711" i="6" s="1"/>
  <c r="A9712" i="6" s="1"/>
  <c r="A9713" i="6" s="1"/>
  <c r="A9714" i="6" s="1"/>
  <c r="A9715" i="6" s="1"/>
  <c r="A9716" i="6" s="1"/>
  <c r="A9717" i="6" s="1"/>
  <c r="A9718" i="6" s="1"/>
  <c r="A9719" i="6" s="1"/>
  <c r="A9720" i="6" s="1"/>
  <c r="A9721" i="6" s="1"/>
  <c r="A9722" i="6" s="1"/>
  <c r="A9723" i="6" s="1"/>
  <c r="A9724" i="6" s="1"/>
  <c r="A9725" i="6" s="1"/>
  <c r="A9726" i="6" s="1"/>
  <c r="A9727" i="6" s="1"/>
  <c r="A9728" i="6" s="1"/>
  <c r="A9729" i="6" s="1"/>
  <c r="A9730" i="6" s="1"/>
  <c r="A9731" i="6" s="1"/>
  <c r="A9732" i="6" s="1"/>
  <c r="A9733" i="6" s="1"/>
  <c r="A9734" i="6" s="1"/>
  <c r="A9735" i="6" s="1"/>
  <c r="A9736" i="6" s="1"/>
  <c r="A9737" i="6" s="1"/>
  <c r="A9738" i="6" s="1"/>
  <c r="A9739" i="6" s="1"/>
  <c r="A9740" i="6" s="1"/>
  <c r="A9741" i="6" s="1"/>
  <c r="A9742" i="6" s="1"/>
  <c r="A9743" i="6" s="1"/>
  <c r="A9744" i="6" s="1"/>
  <c r="A9745" i="6" s="1"/>
  <c r="A9746" i="6" s="1"/>
  <c r="A9747" i="6" s="1"/>
  <c r="A9748" i="6" s="1"/>
  <c r="A9749" i="6" s="1"/>
  <c r="A9750" i="6" s="1"/>
  <c r="A9751" i="6" s="1"/>
  <c r="A9752" i="6" s="1"/>
  <c r="A9753" i="6" s="1"/>
  <c r="A9754" i="6" s="1"/>
  <c r="A9755" i="6" s="1"/>
  <c r="A9756" i="6" s="1"/>
  <c r="A9757" i="6" s="1"/>
  <c r="A9758" i="6" s="1"/>
  <c r="A9759" i="6" s="1"/>
  <c r="A9760" i="6" s="1"/>
  <c r="A9761" i="6" s="1"/>
  <c r="A9762" i="6" s="1"/>
  <c r="A9763" i="6" s="1"/>
  <c r="A9764" i="6" s="1"/>
  <c r="A9765" i="6" s="1"/>
  <c r="A9766" i="6" s="1"/>
  <c r="A9767" i="6" s="1"/>
  <c r="A9768" i="6" s="1"/>
  <c r="A9769" i="6" s="1"/>
  <c r="A9770" i="6" s="1"/>
  <c r="A9771" i="6" s="1"/>
  <c r="A9772" i="6" s="1"/>
  <c r="A9773" i="6" s="1"/>
  <c r="A9774" i="6" s="1"/>
  <c r="A9775" i="6" s="1"/>
  <c r="A9776" i="6" s="1"/>
  <c r="A9777" i="6" s="1"/>
  <c r="A9778" i="6" s="1"/>
  <c r="A9779" i="6" s="1"/>
  <c r="A9780" i="6" s="1"/>
  <c r="A9781" i="6" s="1"/>
  <c r="A9782" i="6" s="1"/>
  <c r="A9783" i="6" s="1"/>
  <c r="A9784" i="6" s="1"/>
  <c r="A9785" i="6" s="1"/>
  <c r="A9786" i="6" s="1"/>
  <c r="A9787" i="6" s="1"/>
  <c r="A9788" i="6" s="1"/>
  <c r="A9789" i="6" s="1"/>
  <c r="A9790" i="6" s="1"/>
  <c r="A9791" i="6" s="1"/>
  <c r="A9792" i="6" s="1"/>
  <c r="A9793" i="6" s="1"/>
  <c r="A9794" i="6" s="1"/>
  <c r="A9795" i="6" s="1"/>
  <c r="A9796" i="6" s="1"/>
  <c r="A9797" i="6" s="1"/>
  <c r="A9798" i="6" s="1"/>
  <c r="A9799" i="6" s="1"/>
  <c r="A9800" i="6" s="1"/>
  <c r="A9801" i="6" s="1"/>
  <c r="A9802" i="6" s="1"/>
  <c r="A9803" i="6" s="1"/>
  <c r="A9804" i="6" s="1"/>
  <c r="A9805" i="6" s="1"/>
  <c r="A9806" i="6" s="1"/>
  <c r="A9807" i="6" s="1"/>
  <c r="A9808" i="6" s="1"/>
  <c r="A9809" i="6" s="1"/>
  <c r="A9810" i="6" s="1"/>
  <c r="A9811" i="6" s="1"/>
  <c r="A9812" i="6" s="1"/>
  <c r="A9813" i="6" s="1"/>
  <c r="A9814" i="6" s="1"/>
  <c r="A9815" i="6" s="1"/>
  <c r="A9816" i="6" s="1"/>
  <c r="A9817" i="6" s="1"/>
  <c r="A9818" i="6" s="1"/>
  <c r="A9819" i="6" s="1"/>
  <c r="A9820" i="6" s="1"/>
  <c r="A9821" i="6" s="1"/>
  <c r="A9822" i="6" s="1"/>
  <c r="A9823" i="6" s="1"/>
  <c r="A9824" i="6" s="1"/>
  <c r="A9825" i="6" s="1"/>
  <c r="A9826" i="6" s="1"/>
  <c r="A9827" i="6" s="1"/>
  <c r="A9828" i="6" s="1"/>
  <c r="A9829" i="6" s="1"/>
  <c r="A9830" i="6" s="1"/>
  <c r="A9831" i="6" s="1"/>
  <c r="A9832" i="6" s="1"/>
  <c r="A9833" i="6" s="1"/>
  <c r="A9834" i="6" s="1"/>
  <c r="A9835" i="6" s="1"/>
  <c r="A9836" i="6" s="1"/>
  <c r="A9837" i="6" s="1"/>
  <c r="A9838" i="6" s="1"/>
  <c r="A9839" i="6" s="1"/>
  <c r="A9840" i="6" s="1"/>
  <c r="A9841" i="6" s="1"/>
  <c r="A9842" i="6" s="1"/>
  <c r="A9843" i="6" s="1"/>
  <c r="A9844" i="6" s="1"/>
  <c r="A9845" i="6" s="1"/>
  <c r="A9846" i="6" s="1"/>
  <c r="A9847" i="6" s="1"/>
  <c r="A9848" i="6" s="1"/>
  <c r="A9849" i="6" s="1"/>
  <c r="A9850" i="6" s="1"/>
  <c r="A9851" i="6" s="1"/>
  <c r="A9852" i="6" s="1"/>
  <c r="A9853" i="6" s="1"/>
  <c r="A9854" i="6" s="1"/>
  <c r="A9855" i="6" s="1"/>
  <c r="A9856" i="6" s="1"/>
  <c r="A9857" i="6" s="1"/>
  <c r="A9858" i="6" s="1"/>
  <c r="A9859" i="6" s="1"/>
  <c r="A9860" i="6" s="1"/>
  <c r="A9861" i="6" s="1"/>
  <c r="A9862" i="6" s="1"/>
  <c r="A9863" i="6" s="1"/>
  <c r="A9864" i="6" s="1"/>
  <c r="A9865" i="6" s="1"/>
  <c r="A9866" i="6" s="1"/>
  <c r="A9867" i="6" s="1"/>
  <c r="A9868" i="6" s="1"/>
  <c r="A9869" i="6" s="1"/>
  <c r="A9870" i="6" s="1"/>
  <c r="A9871" i="6" s="1"/>
  <c r="A9872" i="6" s="1"/>
  <c r="A9873" i="6" s="1"/>
  <c r="A9874" i="6" s="1"/>
  <c r="A9875" i="6" s="1"/>
  <c r="A9876" i="6" s="1"/>
  <c r="A9877" i="6" s="1"/>
  <c r="A9878" i="6" s="1"/>
  <c r="A9879" i="6" s="1"/>
  <c r="A9880" i="6" s="1"/>
  <c r="A9881" i="6" s="1"/>
  <c r="A9882" i="6" s="1"/>
  <c r="A9883" i="6" s="1"/>
  <c r="A9884" i="6" s="1"/>
  <c r="A9885" i="6" s="1"/>
  <c r="A9886" i="6" s="1"/>
  <c r="A9887" i="6" s="1"/>
  <c r="A9888" i="6" s="1"/>
  <c r="A9889" i="6" s="1"/>
  <c r="A9890" i="6" s="1"/>
  <c r="A9891" i="6" s="1"/>
  <c r="A9892" i="6" s="1"/>
  <c r="A9893" i="6" s="1"/>
  <c r="A9894" i="6" s="1"/>
  <c r="A9895" i="6" s="1"/>
  <c r="A9896" i="6" s="1"/>
  <c r="A9897" i="6" s="1"/>
  <c r="A9898" i="6" s="1"/>
  <c r="A9899" i="6" s="1"/>
  <c r="A9900" i="6" s="1"/>
  <c r="A9901" i="6" s="1"/>
  <c r="A9902" i="6" s="1"/>
  <c r="A9903" i="6" s="1"/>
  <c r="A9904" i="6" s="1"/>
  <c r="A9905" i="6" s="1"/>
  <c r="A9906" i="6" s="1"/>
  <c r="A9907" i="6" s="1"/>
  <c r="A9908" i="6" s="1"/>
  <c r="A9909" i="6" s="1"/>
  <c r="A9910" i="6" s="1"/>
  <c r="A9911" i="6" s="1"/>
  <c r="A9912" i="6" s="1"/>
  <c r="A9913" i="6" s="1"/>
  <c r="A9914" i="6" s="1"/>
  <c r="A9915" i="6" s="1"/>
  <c r="A9916" i="6" s="1"/>
  <c r="A9917" i="6" s="1"/>
  <c r="A9918" i="6" s="1"/>
  <c r="A9919" i="6" s="1"/>
  <c r="A9920" i="6" s="1"/>
  <c r="A9921" i="6" s="1"/>
  <c r="A9922" i="6" s="1"/>
  <c r="A9923" i="6" s="1"/>
  <c r="A9924" i="6" s="1"/>
  <c r="A9925" i="6" s="1"/>
  <c r="A9926" i="6" s="1"/>
  <c r="A9927" i="6" s="1"/>
  <c r="A9928" i="6" s="1"/>
  <c r="A9929" i="6" s="1"/>
  <c r="A9930" i="6" s="1"/>
  <c r="A9931" i="6" s="1"/>
  <c r="A9932" i="6" s="1"/>
  <c r="A9933" i="6" s="1"/>
  <c r="A9934" i="6" s="1"/>
  <c r="A9935" i="6" s="1"/>
  <c r="A9936" i="6" s="1"/>
  <c r="A9937" i="6" s="1"/>
  <c r="A9938" i="6" s="1"/>
  <c r="A9939" i="6" s="1"/>
  <c r="A9940" i="6" s="1"/>
  <c r="A9941" i="6" s="1"/>
  <c r="A9942" i="6" s="1"/>
  <c r="A9943" i="6" s="1"/>
  <c r="A9944" i="6" s="1"/>
  <c r="A9945" i="6" s="1"/>
  <c r="A9946" i="6" s="1"/>
  <c r="A9947" i="6" s="1"/>
  <c r="A9948" i="6" s="1"/>
  <c r="A9949" i="6" s="1"/>
  <c r="A9950" i="6" s="1"/>
  <c r="A9951" i="6" s="1"/>
  <c r="A9952" i="6" s="1"/>
  <c r="A9953" i="6" s="1"/>
  <c r="A9954" i="6" s="1"/>
  <c r="A9955" i="6" s="1"/>
  <c r="A9956" i="6" s="1"/>
  <c r="A9957" i="6" s="1"/>
  <c r="A9958" i="6" s="1"/>
  <c r="A9959" i="6" s="1"/>
  <c r="A9960" i="6" s="1"/>
  <c r="A9961" i="6" s="1"/>
  <c r="A9962" i="6" s="1"/>
  <c r="A9963" i="6" s="1"/>
  <c r="A9964" i="6" s="1"/>
  <c r="A9965" i="6" s="1"/>
  <c r="A9966" i="6" s="1"/>
  <c r="A9967" i="6" s="1"/>
  <c r="A9968" i="6" s="1"/>
  <c r="A9969" i="6" s="1"/>
  <c r="A9970" i="6" s="1"/>
  <c r="A9971" i="6" s="1"/>
  <c r="A9972" i="6" s="1"/>
  <c r="A9973" i="6" s="1"/>
  <c r="A9974" i="6" s="1"/>
  <c r="A9975" i="6" s="1"/>
  <c r="A9976" i="6" s="1"/>
  <c r="A9977" i="6" s="1"/>
  <c r="A9978" i="6" s="1"/>
  <c r="A9979" i="6" s="1"/>
  <c r="A9980" i="6" s="1"/>
  <c r="A9981" i="6" s="1"/>
  <c r="A9982" i="6" s="1"/>
  <c r="A9983" i="6" s="1"/>
  <c r="A9984" i="6" s="1"/>
  <c r="A9985" i="6" s="1"/>
  <c r="A9986" i="6" s="1"/>
  <c r="A9987" i="6" s="1"/>
  <c r="A9988" i="6" s="1"/>
  <c r="A9989" i="6" s="1"/>
  <c r="A9990" i="6" s="1"/>
  <c r="A9991" i="6" s="1"/>
  <c r="A9992" i="6" s="1"/>
  <c r="A9993" i="6" s="1"/>
  <c r="A9994" i="6" s="1"/>
  <c r="A9995" i="6" s="1"/>
  <c r="A9996" i="6" s="1"/>
  <c r="A9997" i="6" s="1"/>
  <c r="A9998" i="6" s="1"/>
  <c r="A9999" i="6" s="1"/>
  <c r="A10000" i="6" s="1"/>
  <c r="A10001" i="6" s="1"/>
  <c r="A10002" i="6" s="1"/>
  <c r="A10003" i="6" s="1"/>
  <c r="A10004" i="6" s="1"/>
  <c r="A10005" i="6" s="1"/>
  <c r="A10006" i="6" s="1"/>
  <c r="A10007" i="6" s="1"/>
  <c r="A10008" i="6" s="1"/>
  <c r="A10009" i="6" s="1"/>
  <c r="A10010" i="6" s="1"/>
  <c r="A10011" i="6" s="1"/>
  <c r="A10012" i="6" s="1"/>
  <c r="A10013" i="6" s="1"/>
  <c r="A10014" i="6" s="1"/>
  <c r="A10015" i="6" s="1"/>
  <c r="A10016" i="6" s="1"/>
  <c r="A10017" i="6" s="1"/>
  <c r="A10018" i="6" s="1"/>
  <c r="A10019" i="6" s="1"/>
  <c r="A10020" i="6" s="1"/>
  <c r="A10021" i="6" s="1"/>
  <c r="A10022" i="6" s="1"/>
  <c r="A10023" i="6" s="1"/>
  <c r="A10024" i="6" s="1"/>
  <c r="A10025" i="6" s="1"/>
  <c r="A10026" i="6" s="1"/>
  <c r="A10027" i="6" s="1"/>
  <c r="A10028" i="6" s="1"/>
  <c r="A10029" i="6" s="1"/>
  <c r="A10030" i="6" s="1"/>
  <c r="A10031" i="6" s="1"/>
  <c r="A10032" i="6" s="1"/>
  <c r="A10033" i="6" s="1"/>
  <c r="A10034" i="6" s="1"/>
  <c r="A10035" i="6" s="1"/>
  <c r="A10036" i="6" s="1"/>
  <c r="A10037" i="6" s="1"/>
  <c r="A10038" i="6" s="1"/>
  <c r="A10039" i="6" s="1"/>
  <c r="A10040" i="6" s="1"/>
  <c r="A10041" i="6" s="1"/>
  <c r="A10042" i="6" s="1"/>
  <c r="A10043" i="6" s="1"/>
  <c r="A10044" i="6" s="1"/>
  <c r="A10045" i="6" s="1"/>
  <c r="A10046" i="6" s="1"/>
  <c r="A10047" i="6" s="1"/>
  <c r="A10048" i="6" s="1"/>
  <c r="A10049" i="6" s="1"/>
  <c r="A10050" i="6" s="1"/>
  <c r="A10051" i="6" s="1"/>
  <c r="A10052" i="6" s="1"/>
  <c r="A10053" i="6" s="1"/>
  <c r="A10054" i="6" s="1"/>
  <c r="A10055" i="6" s="1"/>
  <c r="A10056" i="6" s="1"/>
  <c r="A10057" i="6" s="1"/>
  <c r="A10058" i="6" s="1"/>
  <c r="A10059" i="6" s="1"/>
  <c r="A10060" i="6" s="1"/>
  <c r="A10061" i="6" s="1"/>
  <c r="A10062" i="6" s="1"/>
  <c r="A10063" i="6" s="1"/>
  <c r="A10064" i="6" s="1"/>
  <c r="A10065" i="6" s="1"/>
  <c r="A10066" i="6" s="1"/>
  <c r="A10067" i="6" s="1"/>
  <c r="A10068" i="6" s="1"/>
  <c r="A10069" i="6" s="1"/>
  <c r="A10070" i="6" s="1"/>
  <c r="A10071" i="6" s="1"/>
  <c r="A10072" i="6" s="1"/>
  <c r="A10073" i="6" s="1"/>
  <c r="A10074" i="6" s="1"/>
  <c r="A10075" i="6" s="1"/>
  <c r="A10076" i="6" s="1"/>
  <c r="A10077" i="6" s="1"/>
  <c r="A10078" i="6" s="1"/>
  <c r="A10079" i="6" s="1"/>
  <c r="A10080" i="6" s="1"/>
  <c r="A10081" i="6" s="1"/>
  <c r="A10082" i="6" s="1"/>
  <c r="A10083" i="6" s="1"/>
  <c r="A10084" i="6" s="1"/>
  <c r="A10085" i="6" s="1"/>
  <c r="A10086" i="6" s="1"/>
  <c r="A10087" i="6" s="1"/>
  <c r="A10088" i="6" s="1"/>
  <c r="A10089" i="6" s="1"/>
  <c r="A10090" i="6" s="1"/>
  <c r="A10091" i="6" s="1"/>
  <c r="A10092" i="6" s="1"/>
  <c r="A10093" i="6" s="1"/>
  <c r="A10094" i="6" s="1"/>
  <c r="A10095" i="6" s="1"/>
  <c r="A10096" i="6" s="1"/>
  <c r="A10097" i="6" s="1"/>
  <c r="A10098" i="6" s="1"/>
  <c r="A10099" i="6" s="1"/>
  <c r="A10100" i="6" s="1"/>
  <c r="A10101" i="6" s="1"/>
  <c r="A10102" i="6" s="1"/>
  <c r="A10103" i="6" s="1"/>
  <c r="A10104" i="6" s="1"/>
  <c r="A10105" i="6" s="1"/>
  <c r="A10106" i="6" s="1"/>
  <c r="A10107" i="6" s="1"/>
  <c r="A10108" i="6" s="1"/>
  <c r="A10109" i="6" s="1"/>
  <c r="A10110" i="6" s="1"/>
  <c r="A10111" i="6" s="1"/>
  <c r="A10112" i="6" s="1"/>
  <c r="A10113" i="6" s="1"/>
  <c r="A10114" i="6" s="1"/>
  <c r="A10115" i="6" s="1"/>
  <c r="A10116" i="6" s="1"/>
  <c r="A10117" i="6" s="1"/>
  <c r="A10118" i="6" s="1"/>
  <c r="A10119" i="6" s="1"/>
  <c r="A10120" i="6" s="1"/>
  <c r="A10121" i="6" s="1"/>
  <c r="A10122" i="6" s="1"/>
  <c r="A10123" i="6" s="1"/>
  <c r="A10124" i="6" s="1"/>
  <c r="A10125" i="6" s="1"/>
  <c r="A10126" i="6" s="1"/>
  <c r="A10127" i="6" s="1"/>
  <c r="A10128" i="6" s="1"/>
  <c r="A10129" i="6" s="1"/>
  <c r="A10130" i="6" s="1"/>
  <c r="A10131" i="6" s="1"/>
  <c r="A10132" i="6" s="1"/>
  <c r="A10133" i="6" s="1"/>
  <c r="A10134" i="6" s="1"/>
  <c r="A10135" i="6" s="1"/>
  <c r="A10136" i="6" s="1"/>
  <c r="A10137" i="6" s="1"/>
  <c r="A10138" i="6" s="1"/>
  <c r="A10139" i="6" s="1"/>
  <c r="A10140" i="6" s="1"/>
  <c r="A10141" i="6" s="1"/>
  <c r="A10142" i="6" s="1"/>
  <c r="A10143" i="6" s="1"/>
  <c r="A10144" i="6" s="1"/>
  <c r="A10145" i="6" s="1"/>
  <c r="A10146" i="6" s="1"/>
  <c r="A10147" i="6" s="1"/>
  <c r="A10148" i="6" s="1"/>
  <c r="A10149" i="6" s="1"/>
  <c r="A10150" i="6" s="1"/>
  <c r="A10151" i="6" s="1"/>
  <c r="A10152" i="6" s="1"/>
  <c r="A10153" i="6" s="1"/>
  <c r="A10154" i="6" s="1"/>
  <c r="A10155" i="6" s="1"/>
  <c r="A10156" i="6" s="1"/>
  <c r="A10157" i="6" s="1"/>
  <c r="A10158" i="6" s="1"/>
  <c r="A10159" i="6" s="1"/>
  <c r="A10160" i="6" s="1"/>
  <c r="A10161" i="6" s="1"/>
  <c r="A10162" i="6" s="1"/>
  <c r="A10163" i="6" s="1"/>
  <c r="A10164" i="6" s="1"/>
  <c r="A10165" i="6" s="1"/>
  <c r="A10166" i="6" s="1"/>
  <c r="A10167" i="6" s="1"/>
  <c r="A10168" i="6" s="1"/>
  <c r="A10169" i="6" s="1"/>
  <c r="A10170" i="6" s="1"/>
  <c r="A10171" i="6" s="1"/>
  <c r="A10172" i="6" s="1"/>
  <c r="A10173" i="6" s="1"/>
  <c r="A10174" i="6" s="1"/>
  <c r="A10175" i="6" s="1"/>
  <c r="A10176" i="6" s="1"/>
  <c r="A10177" i="6" s="1"/>
  <c r="A10178" i="6" s="1"/>
  <c r="A10179" i="6" s="1"/>
  <c r="A10180" i="6" s="1"/>
  <c r="A10181" i="6" s="1"/>
  <c r="A10182" i="6" s="1"/>
  <c r="A10183" i="6" s="1"/>
  <c r="A10184" i="6" s="1"/>
  <c r="A10185" i="6" s="1"/>
  <c r="A10186" i="6" s="1"/>
  <c r="A10187" i="6" s="1"/>
  <c r="A10188" i="6" s="1"/>
  <c r="A10189" i="6" s="1"/>
  <c r="A10190" i="6" s="1"/>
  <c r="A10191" i="6" s="1"/>
  <c r="A10192" i="6" s="1"/>
  <c r="A10193" i="6" s="1"/>
  <c r="A10194" i="6" s="1"/>
  <c r="A10195" i="6" s="1"/>
  <c r="A10196" i="6" s="1"/>
  <c r="A10197" i="6" s="1"/>
  <c r="A10198" i="6" s="1"/>
  <c r="A10199" i="6" s="1"/>
  <c r="A10200" i="6" s="1"/>
  <c r="A10201" i="6" s="1"/>
  <c r="A10202" i="6" s="1"/>
  <c r="A10203" i="6" s="1"/>
  <c r="A10204" i="6" s="1"/>
  <c r="A10205" i="6" s="1"/>
  <c r="A10206" i="6" s="1"/>
  <c r="A10207" i="6" s="1"/>
  <c r="A10208" i="6" s="1"/>
  <c r="A10209" i="6" s="1"/>
  <c r="A10210" i="6" s="1"/>
  <c r="A10211" i="6" s="1"/>
  <c r="A10212" i="6" s="1"/>
  <c r="A10213" i="6" s="1"/>
  <c r="A10214" i="6" s="1"/>
  <c r="A10215" i="6" s="1"/>
  <c r="A10216" i="6" s="1"/>
  <c r="A10217" i="6" s="1"/>
  <c r="A10218" i="6" s="1"/>
  <c r="A10219" i="6" s="1"/>
  <c r="A10220" i="6" s="1"/>
  <c r="A10221" i="6" s="1"/>
  <c r="A10222" i="6" s="1"/>
  <c r="A10223" i="6" s="1"/>
  <c r="A10224" i="6" s="1"/>
  <c r="A10225" i="6" s="1"/>
  <c r="A10226" i="6" s="1"/>
  <c r="A10227" i="6" s="1"/>
  <c r="A10228" i="6" s="1"/>
  <c r="A10229" i="6" s="1"/>
  <c r="A10230" i="6" s="1"/>
  <c r="A10231" i="6" s="1"/>
  <c r="A10232" i="6" s="1"/>
  <c r="A10233" i="6" s="1"/>
  <c r="A10234" i="6" s="1"/>
  <c r="A10235" i="6" s="1"/>
  <c r="A10236" i="6" s="1"/>
  <c r="A10237" i="6" s="1"/>
  <c r="A10238" i="6" s="1"/>
  <c r="A10239" i="6" s="1"/>
  <c r="A10240" i="6" s="1"/>
  <c r="A10241" i="6" s="1"/>
  <c r="A10242" i="6" s="1"/>
  <c r="A10243" i="6" s="1"/>
  <c r="A10244" i="6" s="1"/>
  <c r="A10245" i="6" s="1"/>
  <c r="A10246" i="6" s="1"/>
  <c r="A10247" i="6" s="1"/>
  <c r="A10248" i="6" s="1"/>
  <c r="A10249" i="6" s="1"/>
  <c r="A10250" i="6" s="1"/>
  <c r="A10251" i="6" s="1"/>
  <c r="A10252" i="6" s="1"/>
  <c r="A10253" i="6" s="1"/>
  <c r="A10254" i="6" s="1"/>
  <c r="A10255" i="6" s="1"/>
  <c r="A10256" i="6" s="1"/>
  <c r="A10257" i="6" s="1"/>
  <c r="A10258" i="6" s="1"/>
  <c r="A10259" i="6" s="1"/>
  <c r="A10260" i="6" s="1"/>
  <c r="A10261" i="6" s="1"/>
  <c r="A10262" i="6" s="1"/>
  <c r="A10263" i="6" s="1"/>
  <c r="A10264" i="6" s="1"/>
  <c r="A10265" i="6" s="1"/>
  <c r="A10266" i="6" s="1"/>
  <c r="A10267" i="6" s="1"/>
  <c r="A10268" i="6" s="1"/>
  <c r="A10269" i="6" s="1"/>
  <c r="A10270" i="6" s="1"/>
  <c r="A10271" i="6" s="1"/>
  <c r="A10272" i="6" s="1"/>
  <c r="A10273" i="6" s="1"/>
  <c r="A10274" i="6" s="1"/>
  <c r="A10275" i="6" s="1"/>
  <c r="A10276" i="6" s="1"/>
  <c r="A10277" i="6" s="1"/>
  <c r="A10278" i="6" s="1"/>
  <c r="A10279" i="6" s="1"/>
  <c r="A10280" i="6" s="1"/>
  <c r="A10281" i="6" s="1"/>
  <c r="A10282" i="6" s="1"/>
  <c r="A10283" i="6" s="1"/>
  <c r="A10284" i="6" s="1"/>
  <c r="A10285" i="6" s="1"/>
  <c r="A10286" i="6" s="1"/>
  <c r="A10287" i="6" s="1"/>
  <c r="A10288" i="6" s="1"/>
  <c r="A10289" i="6" s="1"/>
  <c r="A10290" i="6" s="1"/>
  <c r="A10291" i="6" s="1"/>
  <c r="A10292" i="6" s="1"/>
  <c r="A10293" i="6" s="1"/>
  <c r="A10294" i="6" s="1"/>
  <c r="A10295" i="6" s="1"/>
  <c r="A10296" i="6" s="1"/>
  <c r="A10297" i="6" s="1"/>
  <c r="A10298" i="6" s="1"/>
  <c r="A10299" i="6" s="1"/>
  <c r="A10300" i="6" s="1"/>
  <c r="A10301" i="6" s="1"/>
  <c r="A10302" i="6" s="1"/>
  <c r="A10303" i="6" s="1"/>
  <c r="A10304" i="6" s="1"/>
  <c r="A10305" i="6" s="1"/>
  <c r="A10306" i="6" s="1"/>
  <c r="A10307" i="6" s="1"/>
  <c r="A10308" i="6" s="1"/>
  <c r="A10309" i="6" s="1"/>
  <c r="A10310" i="6" s="1"/>
  <c r="A10311" i="6" s="1"/>
  <c r="A10312" i="6" s="1"/>
  <c r="A10313" i="6" s="1"/>
  <c r="A10314" i="6" s="1"/>
  <c r="A10315" i="6" s="1"/>
  <c r="A10316" i="6" s="1"/>
  <c r="A10317" i="6" s="1"/>
  <c r="A10318" i="6" s="1"/>
  <c r="A10319" i="6" s="1"/>
  <c r="A10320" i="6" s="1"/>
  <c r="A10321" i="6" s="1"/>
  <c r="A10322" i="6" s="1"/>
  <c r="A10323" i="6" s="1"/>
  <c r="A10324" i="6" s="1"/>
  <c r="A10325" i="6" s="1"/>
  <c r="A10326" i="6" s="1"/>
  <c r="A10327" i="6" s="1"/>
  <c r="A10328" i="6" s="1"/>
  <c r="A10329" i="6" s="1"/>
  <c r="A10330" i="6" s="1"/>
  <c r="A10331" i="6" s="1"/>
  <c r="A10332" i="6" s="1"/>
  <c r="A10333" i="6" s="1"/>
  <c r="A10334" i="6" s="1"/>
  <c r="A10335" i="6" s="1"/>
  <c r="A10336" i="6" s="1"/>
  <c r="A10337" i="6" s="1"/>
  <c r="A10338" i="6" s="1"/>
  <c r="A10339" i="6" s="1"/>
  <c r="A10340" i="6" s="1"/>
  <c r="A10341" i="6" s="1"/>
  <c r="A10342" i="6" s="1"/>
  <c r="A10343" i="6" s="1"/>
  <c r="A10344" i="6" s="1"/>
  <c r="A10345" i="6" s="1"/>
  <c r="A10346" i="6" s="1"/>
  <c r="A10347" i="6" s="1"/>
  <c r="A10348" i="6" s="1"/>
  <c r="A10349" i="6" s="1"/>
  <c r="A10350" i="6" s="1"/>
  <c r="A10351" i="6" s="1"/>
  <c r="A10352" i="6" s="1"/>
  <c r="A10353" i="6" s="1"/>
  <c r="A10354" i="6" s="1"/>
  <c r="A10355" i="6" s="1"/>
  <c r="A10356" i="6" s="1"/>
  <c r="A10357" i="6" s="1"/>
  <c r="A10358" i="6" s="1"/>
  <c r="A10359" i="6" s="1"/>
  <c r="A10360" i="6" s="1"/>
  <c r="A10361" i="6" s="1"/>
  <c r="A10362" i="6" s="1"/>
  <c r="A10363" i="6" s="1"/>
  <c r="A10364" i="6" s="1"/>
  <c r="A10365" i="6" s="1"/>
  <c r="A10366" i="6" s="1"/>
  <c r="A10367" i="6" s="1"/>
  <c r="A10368" i="6" s="1"/>
  <c r="A10369" i="6" s="1"/>
  <c r="A10370" i="6" s="1"/>
  <c r="A10371" i="6" s="1"/>
  <c r="A10372" i="6" s="1"/>
  <c r="A10373" i="6" s="1"/>
  <c r="A10374" i="6" s="1"/>
  <c r="A10375" i="6" s="1"/>
  <c r="A10376" i="6" s="1"/>
  <c r="A10377" i="6" s="1"/>
  <c r="A10378" i="6" s="1"/>
  <c r="A10379" i="6" s="1"/>
  <c r="A10380" i="6" s="1"/>
  <c r="A10381" i="6" s="1"/>
  <c r="A10382" i="6" s="1"/>
  <c r="A10383" i="6" s="1"/>
  <c r="A10384" i="6" s="1"/>
  <c r="A10385" i="6" s="1"/>
  <c r="A10386" i="6" s="1"/>
  <c r="A10387" i="6" s="1"/>
  <c r="A10388" i="6" s="1"/>
  <c r="A10389" i="6" s="1"/>
  <c r="A10390" i="6" s="1"/>
  <c r="A10391" i="6" s="1"/>
  <c r="A10392" i="6" s="1"/>
  <c r="A10393" i="6" s="1"/>
  <c r="A10394" i="6" s="1"/>
  <c r="A10395" i="6" s="1"/>
  <c r="A10396" i="6" s="1"/>
  <c r="A10397" i="6" s="1"/>
  <c r="A10398" i="6" s="1"/>
  <c r="A10399" i="6" s="1"/>
  <c r="A10400" i="6" s="1"/>
  <c r="A10401" i="6" s="1"/>
  <c r="A10402" i="6" s="1"/>
  <c r="A10403" i="6" s="1"/>
  <c r="A10404" i="6" s="1"/>
  <c r="A10405" i="6" s="1"/>
  <c r="A10406" i="6" s="1"/>
  <c r="A10407" i="6" s="1"/>
  <c r="A10408" i="6" s="1"/>
  <c r="A10409" i="6" s="1"/>
  <c r="A10410" i="6" s="1"/>
  <c r="A10411" i="6" s="1"/>
  <c r="A10412" i="6" s="1"/>
  <c r="A10413" i="6" s="1"/>
  <c r="A10414" i="6" s="1"/>
  <c r="A10415" i="6" s="1"/>
  <c r="A10416" i="6" s="1"/>
  <c r="A10417" i="6" s="1"/>
  <c r="A10418" i="6" s="1"/>
  <c r="A10419" i="6" s="1"/>
  <c r="A10420" i="6" s="1"/>
  <c r="A10421" i="6" s="1"/>
  <c r="A10422" i="6" s="1"/>
  <c r="A10423" i="6" s="1"/>
  <c r="A10424" i="6" s="1"/>
  <c r="A10425" i="6" s="1"/>
  <c r="A10426" i="6" s="1"/>
  <c r="A10427" i="6" s="1"/>
  <c r="A10428" i="6" s="1"/>
  <c r="A10429" i="6" s="1"/>
  <c r="A10430" i="6" s="1"/>
  <c r="A10431" i="6" s="1"/>
  <c r="A10432" i="6" s="1"/>
  <c r="A10433" i="6" s="1"/>
  <c r="A10434" i="6" s="1"/>
  <c r="A10435" i="6" s="1"/>
  <c r="A10436" i="6" s="1"/>
  <c r="A10437" i="6" s="1"/>
  <c r="A10438" i="6" s="1"/>
  <c r="A10439" i="6" s="1"/>
  <c r="A10440" i="6" s="1"/>
  <c r="A10441" i="6" s="1"/>
  <c r="A10442" i="6" s="1"/>
  <c r="A10443" i="6" s="1"/>
  <c r="A10444" i="6" s="1"/>
  <c r="A10445" i="6" s="1"/>
  <c r="A10446" i="6" s="1"/>
  <c r="A10447" i="6" s="1"/>
  <c r="A10448" i="6" s="1"/>
  <c r="A10449" i="6" s="1"/>
  <c r="A10450" i="6" s="1"/>
  <c r="A10451" i="6" s="1"/>
  <c r="A10452" i="6" s="1"/>
  <c r="A10453" i="6" s="1"/>
  <c r="A10454" i="6" s="1"/>
  <c r="A10455" i="6" s="1"/>
  <c r="A10456" i="6" s="1"/>
  <c r="A10457" i="6" s="1"/>
  <c r="A10458" i="6" s="1"/>
  <c r="A10459" i="6" s="1"/>
  <c r="A10460" i="6" s="1"/>
  <c r="A10461" i="6" s="1"/>
  <c r="A10462" i="6" s="1"/>
  <c r="A10463" i="6" s="1"/>
  <c r="A10464" i="6" s="1"/>
  <c r="A10465" i="6" s="1"/>
  <c r="A10466" i="6" s="1"/>
  <c r="A10467" i="6" s="1"/>
  <c r="A10468" i="6" s="1"/>
  <c r="A10469" i="6" s="1"/>
  <c r="A10470" i="6" s="1"/>
  <c r="A10471" i="6" s="1"/>
  <c r="A10472" i="6" s="1"/>
  <c r="A10473" i="6" s="1"/>
  <c r="A10474" i="6" s="1"/>
  <c r="A10475" i="6" s="1"/>
  <c r="A10476" i="6" s="1"/>
  <c r="A10477" i="6" s="1"/>
  <c r="A10478" i="6" s="1"/>
  <c r="A10479" i="6" s="1"/>
  <c r="A10480" i="6" s="1"/>
  <c r="A10481" i="6" s="1"/>
  <c r="A10482" i="6" s="1"/>
  <c r="A10483" i="6" s="1"/>
  <c r="A10484" i="6" s="1"/>
  <c r="A10485" i="6" s="1"/>
  <c r="A10486" i="6" s="1"/>
  <c r="A10487" i="6" s="1"/>
  <c r="A10488" i="6" s="1"/>
  <c r="A10489" i="6" s="1"/>
  <c r="A10490" i="6" s="1"/>
  <c r="A10491" i="6" s="1"/>
  <c r="A10492" i="6" s="1"/>
  <c r="A10493" i="6" s="1"/>
  <c r="A10494" i="6" s="1"/>
  <c r="A10495" i="6" s="1"/>
  <c r="A10496" i="6" s="1"/>
  <c r="A10497" i="6" s="1"/>
  <c r="A10498" i="6" s="1"/>
  <c r="A10499" i="6" s="1"/>
  <c r="A10500" i="6" s="1"/>
  <c r="A10501" i="6" s="1"/>
  <c r="A10502" i="6" s="1"/>
  <c r="A10503" i="6" s="1"/>
  <c r="A10504" i="6" s="1"/>
  <c r="A10505" i="6" s="1"/>
  <c r="A10506" i="6" s="1"/>
  <c r="A10507" i="6" s="1"/>
  <c r="A10508" i="6" s="1"/>
  <c r="A10509" i="6" s="1"/>
  <c r="A10510" i="6" s="1"/>
  <c r="A10511" i="6" s="1"/>
  <c r="A10512" i="6" s="1"/>
  <c r="A10513" i="6" s="1"/>
  <c r="A10514" i="6" s="1"/>
  <c r="A10515" i="6" s="1"/>
  <c r="A10516" i="6" s="1"/>
  <c r="A10517" i="6" s="1"/>
  <c r="A10518" i="6" s="1"/>
  <c r="A10519" i="6" s="1"/>
  <c r="A10520" i="6" s="1"/>
  <c r="A10521" i="6" s="1"/>
  <c r="A10522" i="6" s="1"/>
  <c r="A10523" i="6" s="1"/>
  <c r="A10524" i="6" s="1"/>
  <c r="A10525" i="6" s="1"/>
  <c r="A10526" i="6" s="1"/>
  <c r="A10527" i="6" s="1"/>
  <c r="A10528" i="6" s="1"/>
  <c r="A10529" i="6" s="1"/>
  <c r="A10530" i="6" s="1"/>
  <c r="A10531" i="6" s="1"/>
  <c r="A10532" i="6" s="1"/>
  <c r="A10533" i="6" s="1"/>
  <c r="A10534" i="6" s="1"/>
  <c r="A10535" i="6" s="1"/>
  <c r="A10536" i="6" s="1"/>
  <c r="A10537" i="6" s="1"/>
  <c r="A10538" i="6" s="1"/>
  <c r="A10539" i="6" s="1"/>
  <c r="A10540" i="6" s="1"/>
  <c r="A10541" i="6" s="1"/>
  <c r="A10542" i="6" s="1"/>
  <c r="A10543" i="6" s="1"/>
  <c r="A10544" i="6" s="1"/>
  <c r="A10545" i="6" s="1"/>
  <c r="A10546" i="6" s="1"/>
  <c r="A10547" i="6" s="1"/>
  <c r="A10548" i="6" s="1"/>
  <c r="A10549" i="6" s="1"/>
  <c r="A10550" i="6" s="1"/>
  <c r="A10551" i="6" s="1"/>
  <c r="A10552" i="6" s="1"/>
  <c r="A10553" i="6" s="1"/>
  <c r="A10554" i="6" s="1"/>
  <c r="A10555" i="6" s="1"/>
  <c r="A10556" i="6" s="1"/>
  <c r="A10557" i="6" s="1"/>
  <c r="A10558" i="6" s="1"/>
  <c r="A10559" i="6" s="1"/>
  <c r="A10560" i="6" s="1"/>
  <c r="A10561" i="6" s="1"/>
  <c r="A10562" i="6" s="1"/>
  <c r="A10563" i="6" s="1"/>
  <c r="A10564" i="6" s="1"/>
  <c r="A10565" i="6" s="1"/>
  <c r="A10566" i="6" s="1"/>
  <c r="A10567" i="6" s="1"/>
  <c r="A10568" i="6" s="1"/>
  <c r="A10569" i="6" s="1"/>
  <c r="A10570" i="6" s="1"/>
  <c r="A10571" i="6" s="1"/>
  <c r="A10572" i="6" s="1"/>
  <c r="A10573" i="6" s="1"/>
  <c r="A10574" i="6" s="1"/>
  <c r="A10575" i="6" s="1"/>
  <c r="A10576" i="6" s="1"/>
  <c r="A10577" i="6" s="1"/>
  <c r="A10578" i="6" s="1"/>
  <c r="A10579" i="6" s="1"/>
  <c r="A10580" i="6" s="1"/>
  <c r="A10581" i="6" s="1"/>
  <c r="A10582" i="6" s="1"/>
  <c r="A10583" i="6" s="1"/>
  <c r="A10584" i="6" s="1"/>
  <c r="A10585" i="6" s="1"/>
  <c r="A10586" i="6" s="1"/>
  <c r="A10587" i="6" s="1"/>
  <c r="A10588" i="6" s="1"/>
  <c r="A10589" i="6" s="1"/>
  <c r="A10590" i="6" s="1"/>
  <c r="A10591" i="6" s="1"/>
  <c r="A10592" i="6" s="1"/>
  <c r="A10593" i="6" s="1"/>
  <c r="A10594" i="6" s="1"/>
  <c r="A10595" i="6" s="1"/>
  <c r="A10596" i="6" s="1"/>
  <c r="A10597" i="6" s="1"/>
  <c r="A10598" i="6" s="1"/>
  <c r="A10599" i="6" s="1"/>
  <c r="A10600" i="6" s="1"/>
  <c r="A10601" i="6" s="1"/>
  <c r="A10602" i="6" s="1"/>
  <c r="A10603" i="6" s="1"/>
  <c r="A10604" i="6" s="1"/>
  <c r="A10605" i="6" s="1"/>
  <c r="A10606" i="6" s="1"/>
  <c r="A10607" i="6" s="1"/>
  <c r="A10608" i="6" s="1"/>
  <c r="A10609" i="6" s="1"/>
  <c r="A10610" i="6" s="1"/>
  <c r="A10611" i="6" s="1"/>
  <c r="A10612" i="6" s="1"/>
  <c r="A10613" i="6" s="1"/>
  <c r="A10614" i="6" s="1"/>
  <c r="A10615" i="6" s="1"/>
  <c r="A10616" i="6" s="1"/>
  <c r="A10617" i="6" s="1"/>
  <c r="A10618" i="6" s="1"/>
  <c r="A10619" i="6" s="1"/>
  <c r="A10620" i="6" s="1"/>
  <c r="A10621" i="6" s="1"/>
  <c r="A10622" i="6" s="1"/>
  <c r="A10623" i="6" s="1"/>
  <c r="A10624" i="6" s="1"/>
  <c r="A10625" i="6" s="1"/>
  <c r="A10626" i="6" s="1"/>
  <c r="A10627" i="6" s="1"/>
  <c r="A10628" i="6" s="1"/>
  <c r="A10629" i="6" s="1"/>
  <c r="A10630" i="6" s="1"/>
  <c r="A10631" i="6" s="1"/>
  <c r="A10632" i="6" s="1"/>
  <c r="A10633" i="6" s="1"/>
  <c r="A10634" i="6" s="1"/>
  <c r="A10635" i="6" s="1"/>
  <c r="A10636" i="6" s="1"/>
  <c r="A10637" i="6" s="1"/>
  <c r="A10638" i="6" s="1"/>
  <c r="A10639" i="6" s="1"/>
  <c r="A10640" i="6" s="1"/>
  <c r="A10641" i="6" s="1"/>
  <c r="A10642" i="6" s="1"/>
  <c r="A10643" i="6" s="1"/>
  <c r="A10644" i="6" s="1"/>
  <c r="A10645" i="6" s="1"/>
  <c r="A10646" i="6" s="1"/>
  <c r="A10647" i="6" s="1"/>
  <c r="A10648" i="6" s="1"/>
  <c r="A10649" i="6" s="1"/>
  <c r="A10650" i="6" s="1"/>
  <c r="A10651" i="6" s="1"/>
  <c r="A10652" i="6" s="1"/>
  <c r="A10653" i="6" s="1"/>
  <c r="A10654" i="6" s="1"/>
  <c r="A10655" i="6" s="1"/>
  <c r="A10656" i="6" s="1"/>
  <c r="A10657" i="6" s="1"/>
  <c r="A10658" i="6" s="1"/>
  <c r="A10659" i="6" s="1"/>
  <c r="A10660" i="6" s="1"/>
  <c r="A10661" i="6" s="1"/>
  <c r="A10662" i="6" s="1"/>
  <c r="A10663" i="6" s="1"/>
  <c r="A10664" i="6" s="1"/>
  <c r="A10665" i="6" s="1"/>
  <c r="A10666" i="6" s="1"/>
  <c r="A10667" i="6" s="1"/>
  <c r="A10668" i="6" s="1"/>
  <c r="A10669" i="6" s="1"/>
  <c r="A10670" i="6" s="1"/>
  <c r="A10671" i="6" s="1"/>
  <c r="A10672" i="6" s="1"/>
  <c r="A10673" i="6" s="1"/>
  <c r="A10674" i="6" s="1"/>
  <c r="A10675" i="6" s="1"/>
  <c r="A10676" i="6" s="1"/>
  <c r="A10677" i="6" s="1"/>
  <c r="A10678" i="6" s="1"/>
  <c r="A10679" i="6" s="1"/>
  <c r="A10680" i="6" s="1"/>
  <c r="A10681" i="6" s="1"/>
  <c r="A10682" i="6" s="1"/>
  <c r="A10683" i="6" s="1"/>
  <c r="A10684" i="6" s="1"/>
  <c r="A10685" i="6" s="1"/>
  <c r="A10686" i="6" s="1"/>
  <c r="A10687" i="6" s="1"/>
  <c r="A10688" i="6" s="1"/>
  <c r="A10689" i="6" s="1"/>
  <c r="A10690" i="6" s="1"/>
  <c r="A10691" i="6" s="1"/>
  <c r="A10692" i="6" s="1"/>
  <c r="A10693" i="6" s="1"/>
  <c r="A10694" i="6" s="1"/>
  <c r="A10695" i="6" s="1"/>
  <c r="A10696" i="6" s="1"/>
  <c r="A10697" i="6" s="1"/>
  <c r="A10698" i="6" s="1"/>
  <c r="A10699" i="6" s="1"/>
  <c r="A10700" i="6" s="1"/>
  <c r="A10701" i="6" s="1"/>
  <c r="A10702" i="6" s="1"/>
  <c r="A10703" i="6" s="1"/>
  <c r="A10704" i="6" s="1"/>
  <c r="A10705" i="6" s="1"/>
  <c r="A10706" i="6" s="1"/>
  <c r="A10707" i="6" s="1"/>
  <c r="A10708" i="6" s="1"/>
  <c r="A10709" i="6" s="1"/>
  <c r="A10710" i="6" s="1"/>
  <c r="A10711" i="6" s="1"/>
  <c r="A10712" i="6" s="1"/>
  <c r="A10713" i="6" s="1"/>
  <c r="A10714" i="6" s="1"/>
  <c r="A10715" i="6" s="1"/>
  <c r="A10716" i="6" s="1"/>
  <c r="A10717" i="6" s="1"/>
  <c r="A10718" i="6" s="1"/>
  <c r="A10719" i="6" s="1"/>
  <c r="A10720" i="6" s="1"/>
  <c r="A10721" i="6" s="1"/>
  <c r="A10722" i="6" s="1"/>
  <c r="A10723" i="6" s="1"/>
  <c r="A10724" i="6" s="1"/>
  <c r="A10725" i="6" s="1"/>
  <c r="A10726" i="6" s="1"/>
  <c r="A10727" i="6" s="1"/>
  <c r="A10728" i="6" s="1"/>
  <c r="A10729" i="6" s="1"/>
  <c r="A10730" i="6" s="1"/>
  <c r="A10731" i="6" s="1"/>
  <c r="A10732" i="6" s="1"/>
  <c r="A10733" i="6" s="1"/>
  <c r="A10734" i="6" s="1"/>
  <c r="A10735" i="6" s="1"/>
  <c r="A10736" i="6" s="1"/>
  <c r="A10737" i="6" s="1"/>
  <c r="A10738" i="6" s="1"/>
  <c r="A10739" i="6" s="1"/>
  <c r="A10740" i="6" s="1"/>
  <c r="A10741" i="6" s="1"/>
  <c r="A10742" i="6" s="1"/>
  <c r="A10743" i="6" s="1"/>
  <c r="A10744" i="6" s="1"/>
  <c r="A10745" i="6" s="1"/>
  <c r="A10746" i="6" s="1"/>
  <c r="A10747" i="6" s="1"/>
  <c r="A10748" i="6" s="1"/>
  <c r="A10749" i="6" s="1"/>
  <c r="A10750" i="6" s="1"/>
  <c r="A10751" i="6" s="1"/>
  <c r="A10752" i="6" s="1"/>
  <c r="A10753" i="6" s="1"/>
  <c r="A10754" i="6" s="1"/>
  <c r="A10755" i="6" s="1"/>
  <c r="A10756" i="6" s="1"/>
  <c r="A10757" i="6" s="1"/>
  <c r="A10758" i="6" s="1"/>
  <c r="A10759" i="6" s="1"/>
  <c r="A10760" i="6" s="1"/>
  <c r="A10761" i="6" s="1"/>
  <c r="A10762" i="6" s="1"/>
  <c r="A10763" i="6" s="1"/>
  <c r="A10764" i="6" s="1"/>
  <c r="A10765" i="6" s="1"/>
  <c r="A10766" i="6" s="1"/>
  <c r="A10767" i="6" s="1"/>
  <c r="A10768" i="6" s="1"/>
  <c r="A10769" i="6" s="1"/>
  <c r="A10770" i="6" s="1"/>
  <c r="A10771" i="6" s="1"/>
  <c r="A10772" i="6" s="1"/>
  <c r="A10773" i="6" s="1"/>
  <c r="A10774" i="6" s="1"/>
  <c r="A10775" i="6" s="1"/>
  <c r="A10776" i="6" s="1"/>
  <c r="A10777" i="6" s="1"/>
  <c r="A10778" i="6" s="1"/>
  <c r="A10779" i="6" s="1"/>
  <c r="A10780" i="6" s="1"/>
  <c r="A10781" i="6" s="1"/>
  <c r="A10782" i="6" s="1"/>
  <c r="A10783" i="6" s="1"/>
  <c r="A10784" i="6" s="1"/>
  <c r="A10785" i="6" s="1"/>
  <c r="A10786" i="6" s="1"/>
  <c r="A10787" i="6" s="1"/>
  <c r="A10788" i="6" s="1"/>
  <c r="A10789" i="6" s="1"/>
  <c r="A10790" i="6" s="1"/>
  <c r="A10791" i="6" s="1"/>
  <c r="A10792" i="6" s="1"/>
  <c r="A10793" i="6" s="1"/>
  <c r="A10794" i="6" s="1"/>
  <c r="A10795" i="6" s="1"/>
  <c r="A10796" i="6" s="1"/>
  <c r="A10797" i="6" s="1"/>
  <c r="A10798" i="6" s="1"/>
  <c r="A10799" i="6" s="1"/>
  <c r="A10800" i="6" s="1"/>
  <c r="A10801" i="6" s="1"/>
  <c r="A10802" i="6" s="1"/>
  <c r="A10803" i="6" s="1"/>
  <c r="A10804" i="6" s="1"/>
  <c r="A10805" i="6" s="1"/>
  <c r="A10806" i="6" s="1"/>
  <c r="A10807" i="6" s="1"/>
  <c r="A10808" i="6" s="1"/>
  <c r="A10809" i="6" s="1"/>
  <c r="A10810" i="6" s="1"/>
  <c r="A10811" i="6" s="1"/>
  <c r="A10812" i="6" s="1"/>
  <c r="A10813" i="6" s="1"/>
  <c r="A10814" i="6" s="1"/>
  <c r="A10815" i="6" s="1"/>
  <c r="A10816" i="6" s="1"/>
  <c r="A10817" i="6" s="1"/>
  <c r="A10818" i="6" s="1"/>
  <c r="A10819" i="6" s="1"/>
  <c r="A10820" i="6" s="1"/>
  <c r="A10821" i="6" s="1"/>
  <c r="A10822" i="6" s="1"/>
  <c r="A10823" i="6" s="1"/>
  <c r="A10824" i="6" s="1"/>
  <c r="A10825" i="6" s="1"/>
  <c r="A10826" i="6" s="1"/>
  <c r="A10827" i="6" s="1"/>
  <c r="A10828" i="6" s="1"/>
  <c r="A10829" i="6" s="1"/>
  <c r="A10830" i="6" s="1"/>
  <c r="A10831" i="6" s="1"/>
  <c r="A10832" i="6" s="1"/>
  <c r="A10833" i="6" s="1"/>
  <c r="A10834" i="6" s="1"/>
  <c r="A10835" i="6" s="1"/>
  <c r="A10836" i="6" s="1"/>
  <c r="A10837" i="6" s="1"/>
  <c r="A10838" i="6" s="1"/>
  <c r="A10839" i="6" s="1"/>
  <c r="A10840" i="6" s="1"/>
  <c r="A10841" i="6" s="1"/>
  <c r="A10842" i="6" s="1"/>
  <c r="A10843" i="6" s="1"/>
  <c r="A10844" i="6" s="1"/>
  <c r="A10845" i="6" s="1"/>
  <c r="A10846" i="6" s="1"/>
  <c r="A10847" i="6" s="1"/>
  <c r="A10848" i="6" s="1"/>
  <c r="A10849" i="6" s="1"/>
  <c r="A10850" i="6" s="1"/>
  <c r="A10851" i="6" s="1"/>
  <c r="A10852" i="6" s="1"/>
  <c r="A10853" i="6" s="1"/>
  <c r="A10854" i="6" s="1"/>
  <c r="A10855" i="6" s="1"/>
  <c r="A10856" i="6" s="1"/>
  <c r="A10857" i="6" s="1"/>
  <c r="A10858" i="6" s="1"/>
  <c r="A10859" i="6" s="1"/>
  <c r="A10860" i="6" s="1"/>
  <c r="A10861" i="6" s="1"/>
  <c r="A10862" i="6" s="1"/>
  <c r="A10863" i="6" s="1"/>
  <c r="A10864" i="6" s="1"/>
  <c r="A10865" i="6" s="1"/>
  <c r="A10866" i="6" s="1"/>
  <c r="A10867" i="6" s="1"/>
  <c r="A10868" i="6" s="1"/>
  <c r="A10869" i="6" s="1"/>
  <c r="A10870" i="6" s="1"/>
  <c r="A10871" i="6" s="1"/>
  <c r="A10872" i="6" s="1"/>
  <c r="A10873" i="6" s="1"/>
  <c r="A10874" i="6" s="1"/>
  <c r="A10875" i="6" s="1"/>
  <c r="A10876" i="6" s="1"/>
  <c r="A10877" i="6" s="1"/>
  <c r="A10878" i="6" s="1"/>
  <c r="A10879" i="6" s="1"/>
  <c r="A10880" i="6" s="1"/>
  <c r="A10881" i="6" s="1"/>
  <c r="A10882" i="6" s="1"/>
  <c r="A10883" i="6" s="1"/>
  <c r="A10884" i="6" s="1"/>
  <c r="A10885" i="6" s="1"/>
  <c r="A10886" i="6" s="1"/>
  <c r="A10887" i="6" s="1"/>
  <c r="A10888" i="6" s="1"/>
  <c r="A10889" i="6" s="1"/>
  <c r="A10890" i="6" s="1"/>
  <c r="A10891" i="6" s="1"/>
  <c r="A10892" i="6" s="1"/>
  <c r="A10893" i="6" s="1"/>
  <c r="A10894" i="6" s="1"/>
  <c r="A10895" i="6" s="1"/>
  <c r="A10896" i="6" s="1"/>
  <c r="A10897" i="6" s="1"/>
  <c r="A10898" i="6" s="1"/>
  <c r="A10899" i="6" s="1"/>
  <c r="A10900" i="6" s="1"/>
  <c r="A10901" i="6" s="1"/>
  <c r="A10902" i="6" s="1"/>
  <c r="A10903" i="6" s="1"/>
  <c r="A10904" i="6" s="1"/>
  <c r="A10905" i="6" s="1"/>
  <c r="A10906" i="6" s="1"/>
  <c r="A10907" i="6" s="1"/>
  <c r="A10908" i="6" s="1"/>
  <c r="A10909" i="6" s="1"/>
  <c r="A10910" i="6" s="1"/>
  <c r="A10911" i="6" s="1"/>
  <c r="A10912" i="6" s="1"/>
  <c r="A10913" i="6" s="1"/>
  <c r="A10914" i="6" s="1"/>
  <c r="A10915" i="6" s="1"/>
  <c r="A10916" i="6" s="1"/>
  <c r="A10917" i="6" s="1"/>
  <c r="A10918" i="6" s="1"/>
  <c r="A10919" i="6" s="1"/>
  <c r="A10920" i="6" s="1"/>
  <c r="A10921" i="6" s="1"/>
  <c r="A10922" i="6" s="1"/>
  <c r="A10923" i="6" s="1"/>
  <c r="A10924" i="6" s="1"/>
  <c r="A10925" i="6" s="1"/>
  <c r="A10926" i="6" s="1"/>
  <c r="A10927" i="6" s="1"/>
  <c r="A10928" i="6" s="1"/>
  <c r="A10929" i="6" s="1"/>
  <c r="A10930" i="6" s="1"/>
  <c r="A10931" i="6" s="1"/>
  <c r="A10932" i="6" s="1"/>
  <c r="A10933" i="6" s="1"/>
  <c r="A10934" i="6" s="1"/>
  <c r="A10935" i="6" s="1"/>
  <c r="A10936" i="6" s="1"/>
  <c r="A10937" i="6" s="1"/>
  <c r="A10938" i="6" s="1"/>
  <c r="A10939" i="6" s="1"/>
  <c r="A10940" i="6" s="1"/>
  <c r="A10941" i="6" s="1"/>
  <c r="A10942" i="6" s="1"/>
  <c r="A10943" i="6" s="1"/>
  <c r="A10944" i="6" s="1"/>
  <c r="A10945" i="6" s="1"/>
  <c r="A10946" i="6" s="1"/>
  <c r="A10947" i="6" s="1"/>
  <c r="A10948" i="6" s="1"/>
  <c r="A10949" i="6" s="1"/>
  <c r="A10950" i="6" s="1"/>
  <c r="A10951" i="6" s="1"/>
  <c r="A10952" i="6" s="1"/>
  <c r="A10953" i="6" s="1"/>
  <c r="A10954" i="6" s="1"/>
  <c r="A10955" i="6" s="1"/>
  <c r="A10956" i="6" s="1"/>
  <c r="A10957" i="6" s="1"/>
  <c r="A10958" i="6" s="1"/>
  <c r="A10959" i="6" s="1"/>
  <c r="A10960" i="6" s="1"/>
  <c r="A10961" i="6" s="1"/>
  <c r="A10962" i="6" s="1"/>
  <c r="A10963" i="6" s="1"/>
  <c r="A10964" i="6" s="1"/>
  <c r="A10965" i="6" s="1"/>
  <c r="A10966" i="6" s="1"/>
  <c r="A10967" i="6" s="1"/>
  <c r="A10968" i="6" s="1"/>
  <c r="A10969" i="6" s="1"/>
  <c r="A10970" i="6" s="1"/>
  <c r="A10971" i="6" s="1"/>
  <c r="A10972" i="6" s="1"/>
  <c r="A10973" i="6" s="1"/>
  <c r="A10974" i="6" s="1"/>
  <c r="A10975" i="6" s="1"/>
  <c r="A10976" i="6" s="1"/>
  <c r="A10977" i="6" s="1"/>
  <c r="A10978" i="6" s="1"/>
  <c r="A10979" i="6" s="1"/>
  <c r="A10980" i="6" s="1"/>
  <c r="A10981" i="6" s="1"/>
  <c r="A10982" i="6" s="1"/>
  <c r="A10983" i="6" s="1"/>
  <c r="A10984" i="6" s="1"/>
  <c r="A10985" i="6" s="1"/>
  <c r="A10986" i="6" s="1"/>
  <c r="A10987" i="6" s="1"/>
  <c r="A10988" i="6" s="1"/>
  <c r="A10989" i="6" s="1"/>
  <c r="A10990" i="6" s="1"/>
  <c r="A10991" i="6" s="1"/>
  <c r="A10992" i="6" s="1"/>
  <c r="A10993" i="6" s="1"/>
  <c r="A10994" i="6" s="1"/>
  <c r="A10995" i="6" s="1"/>
  <c r="A10996" i="6" s="1"/>
  <c r="A10997" i="6" s="1"/>
  <c r="A10998" i="6" s="1"/>
  <c r="A10999" i="6" s="1"/>
  <c r="A11000" i="6" s="1"/>
  <c r="A11001" i="6" s="1"/>
  <c r="A11002" i="6" s="1"/>
  <c r="A11003" i="6" s="1"/>
  <c r="A11004" i="6" s="1"/>
  <c r="A11005" i="6" s="1"/>
  <c r="A11006" i="6" s="1"/>
  <c r="A11007" i="6" s="1"/>
  <c r="A11008" i="6" s="1"/>
  <c r="A11009" i="6" s="1"/>
  <c r="A11010" i="6" s="1"/>
  <c r="A11011" i="6" s="1"/>
  <c r="A11012" i="6" s="1"/>
  <c r="A11013" i="6" s="1"/>
  <c r="A11014" i="6" s="1"/>
  <c r="A11015" i="6" s="1"/>
  <c r="A11016" i="6" s="1"/>
  <c r="A11017" i="6" s="1"/>
  <c r="A11018" i="6" s="1"/>
  <c r="A11019" i="6" s="1"/>
  <c r="A11020" i="6" s="1"/>
  <c r="A11021" i="6" s="1"/>
  <c r="A11022" i="6" s="1"/>
  <c r="A11023" i="6" s="1"/>
  <c r="A11024" i="6" s="1"/>
  <c r="A11025" i="6" s="1"/>
  <c r="A11026" i="6" s="1"/>
  <c r="A11027" i="6" s="1"/>
  <c r="A11028" i="6" s="1"/>
  <c r="A11029" i="6" s="1"/>
  <c r="A11030" i="6" s="1"/>
  <c r="A11031" i="6" s="1"/>
  <c r="A11032" i="6" s="1"/>
  <c r="A11033" i="6" s="1"/>
  <c r="A11034" i="6" s="1"/>
  <c r="A11035" i="6" s="1"/>
  <c r="A11036" i="6" s="1"/>
  <c r="A11037" i="6" s="1"/>
  <c r="A11038" i="6" s="1"/>
  <c r="A11039" i="6" s="1"/>
  <c r="A11040" i="6" s="1"/>
  <c r="A11041" i="6" s="1"/>
  <c r="A11042" i="6" s="1"/>
  <c r="A11043" i="6" s="1"/>
  <c r="A11044" i="6" s="1"/>
  <c r="A11045" i="6" s="1"/>
  <c r="A11046" i="6" s="1"/>
  <c r="A11047" i="6" s="1"/>
  <c r="A11048" i="6" s="1"/>
  <c r="A11049" i="6" s="1"/>
  <c r="A11050" i="6" s="1"/>
  <c r="A11051" i="6" s="1"/>
  <c r="A11052" i="6" s="1"/>
  <c r="A11053" i="6" s="1"/>
  <c r="A11054" i="6" s="1"/>
  <c r="A11055" i="6" s="1"/>
  <c r="A11056" i="6" s="1"/>
  <c r="A11057" i="6" s="1"/>
  <c r="A11058" i="6" s="1"/>
  <c r="A11059" i="6" s="1"/>
  <c r="A11060" i="6" s="1"/>
  <c r="A11061" i="6" s="1"/>
  <c r="A11062" i="6" s="1"/>
  <c r="A11063" i="6" s="1"/>
  <c r="A11064" i="6" s="1"/>
  <c r="A11065" i="6" s="1"/>
  <c r="A11066" i="6" s="1"/>
  <c r="A11067" i="6" s="1"/>
  <c r="A11068" i="6" s="1"/>
  <c r="A11069" i="6" s="1"/>
  <c r="A11070" i="6" s="1"/>
  <c r="A11071" i="6" s="1"/>
  <c r="A11072" i="6" s="1"/>
  <c r="A11073" i="6" s="1"/>
  <c r="A11074" i="6" s="1"/>
  <c r="A11075" i="6" s="1"/>
  <c r="A11076" i="6" s="1"/>
  <c r="A11077" i="6" s="1"/>
  <c r="A11078" i="6" s="1"/>
  <c r="A11079" i="6" s="1"/>
  <c r="A11080" i="6" s="1"/>
  <c r="A11081" i="6" s="1"/>
  <c r="A11082" i="6" s="1"/>
  <c r="A11083" i="6" s="1"/>
  <c r="A11084" i="6" s="1"/>
  <c r="A11085" i="6" s="1"/>
  <c r="A11086" i="6" s="1"/>
  <c r="A11087" i="6" s="1"/>
  <c r="A11088" i="6" s="1"/>
  <c r="A11089" i="6" s="1"/>
  <c r="A11090" i="6" s="1"/>
  <c r="A11091" i="6" s="1"/>
  <c r="A11092" i="6" s="1"/>
  <c r="A11093" i="6" s="1"/>
  <c r="A11094" i="6" s="1"/>
  <c r="A11095" i="6" s="1"/>
  <c r="A11096" i="6" s="1"/>
  <c r="A11097" i="6" s="1"/>
  <c r="A11098" i="6" s="1"/>
  <c r="A11099" i="6" s="1"/>
  <c r="A11100" i="6" s="1"/>
  <c r="A11101" i="6" s="1"/>
  <c r="A11102" i="6" s="1"/>
  <c r="A11103" i="6" s="1"/>
  <c r="A11104" i="6" s="1"/>
  <c r="A11105" i="6" s="1"/>
  <c r="A11106" i="6" s="1"/>
  <c r="A11107" i="6" s="1"/>
  <c r="A11108" i="6" s="1"/>
  <c r="A11109" i="6" s="1"/>
  <c r="A11110" i="6" s="1"/>
  <c r="A11111" i="6" s="1"/>
  <c r="A11112" i="6" s="1"/>
  <c r="A11113" i="6" s="1"/>
  <c r="A11114" i="6" s="1"/>
  <c r="A11115" i="6" s="1"/>
  <c r="A11116" i="6" s="1"/>
  <c r="A11117" i="6" s="1"/>
  <c r="A11118" i="6" s="1"/>
  <c r="A11119" i="6" s="1"/>
  <c r="A11120" i="6" s="1"/>
  <c r="A11121" i="6" s="1"/>
  <c r="A11122" i="6" s="1"/>
  <c r="A11123" i="6" s="1"/>
  <c r="A11124" i="6" s="1"/>
  <c r="A11125" i="6" s="1"/>
  <c r="A11126" i="6" s="1"/>
  <c r="A11127" i="6" s="1"/>
  <c r="A11128" i="6" s="1"/>
  <c r="A11129" i="6" s="1"/>
  <c r="A11130" i="6" s="1"/>
  <c r="A11131" i="6" s="1"/>
  <c r="A11132" i="6" s="1"/>
  <c r="A11133" i="6" s="1"/>
  <c r="A11134" i="6" s="1"/>
  <c r="A11135" i="6" s="1"/>
  <c r="A11136" i="6" s="1"/>
  <c r="A11137" i="6" s="1"/>
  <c r="A11138" i="6" s="1"/>
  <c r="A11139" i="6" s="1"/>
  <c r="A11140" i="6" s="1"/>
  <c r="A11141" i="6" s="1"/>
  <c r="A11142" i="6" s="1"/>
  <c r="A11143" i="6" s="1"/>
  <c r="A11144" i="6" s="1"/>
  <c r="A11145" i="6" s="1"/>
  <c r="A11146" i="6" s="1"/>
  <c r="A11147" i="6" s="1"/>
  <c r="A11148" i="6" s="1"/>
  <c r="A11149" i="6" s="1"/>
  <c r="A11150" i="6" s="1"/>
  <c r="A11151" i="6" s="1"/>
  <c r="A11152" i="6" s="1"/>
  <c r="A11153" i="6" s="1"/>
  <c r="A11154" i="6" s="1"/>
  <c r="A11155" i="6" s="1"/>
  <c r="A11156" i="6" s="1"/>
  <c r="A11157" i="6" s="1"/>
  <c r="A11158" i="6" s="1"/>
  <c r="A11159" i="6" s="1"/>
  <c r="A11160" i="6" s="1"/>
  <c r="A11161" i="6" s="1"/>
  <c r="A11162" i="6" s="1"/>
  <c r="A11163" i="6" s="1"/>
  <c r="A11164" i="6" s="1"/>
  <c r="A11165" i="6" s="1"/>
  <c r="A11166" i="6" s="1"/>
  <c r="A11167" i="6" s="1"/>
  <c r="A11168" i="6" s="1"/>
  <c r="A11169" i="6" s="1"/>
  <c r="A11170" i="6" s="1"/>
  <c r="A11171" i="6" s="1"/>
  <c r="A11172" i="6" s="1"/>
  <c r="A11173" i="6" s="1"/>
  <c r="A11174" i="6" s="1"/>
  <c r="A11175" i="6" s="1"/>
  <c r="A11176" i="6" s="1"/>
  <c r="A11177" i="6" s="1"/>
  <c r="A11178" i="6" s="1"/>
  <c r="A11179" i="6" s="1"/>
  <c r="A11180" i="6" s="1"/>
  <c r="A11181" i="6" s="1"/>
  <c r="A11182" i="6" s="1"/>
  <c r="A11183" i="6" s="1"/>
  <c r="A11184" i="6" s="1"/>
  <c r="A11185" i="6" s="1"/>
  <c r="A11186" i="6" s="1"/>
  <c r="A11187" i="6" s="1"/>
  <c r="A11188" i="6" s="1"/>
  <c r="A11189" i="6" s="1"/>
  <c r="A11190" i="6" s="1"/>
  <c r="A11191" i="6" s="1"/>
  <c r="A11192" i="6" s="1"/>
  <c r="A11193" i="6" s="1"/>
  <c r="A11194" i="6" s="1"/>
  <c r="A11195" i="6" s="1"/>
  <c r="A11196" i="6" s="1"/>
  <c r="A11197" i="6" s="1"/>
  <c r="A11198" i="6" s="1"/>
  <c r="A11199" i="6" s="1"/>
  <c r="A11200" i="6" s="1"/>
  <c r="A11201" i="6" s="1"/>
  <c r="A11202" i="6" s="1"/>
  <c r="A11203" i="6" s="1"/>
  <c r="A11204" i="6" s="1"/>
  <c r="A11205" i="6" s="1"/>
  <c r="A11206" i="6" s="1"/>
  <c r="A11207" i="6" s="1"/>
  <c r="A11208" i="6" s="1"/>
  <c r="A11209" i="6" s="1"/>
  <c r="A11210" i="6" s="1"/>
  <c r="A11211" i="6" s="1"/>
  <c r="A11212" i="6" s="1"/>
  <c r="A11213" i="6" s="1"/>
  <c r="A11214" i="6" s="1"/>
  <c r="A11215" i="6" s="1"/>
  <c r="A11216" i="6" s="1"/>
  <c r="A11217" i="6" s="1"/>
  <c r="A11218" i="6" s="1"/>
  <c r="A11219" i="6" s="1"/>
  <c r="A11220" i="6" s="1"/>
  <c r="A11221" i="6" s="1"/>
  <c r="A11222" i="6" s="1"/>
  <c r="A11223" i="6" s="1"/>
  <c r="A11224" i="6" s="1"/>
  <c r="A11225" i="6" s="1"/>
  <c r="A11226" i="6" s="1"/>
  <c r="A11227" i="6" s="1"/>
  <c r="A11228" i="6" s="1"/>
  <c r="A11229" i="6" s="1"/>
  <c r="A11230" i="6" s="1"/>
  <c r="A11231" i="6" s="1"/>
  <c r="A11232" i="6" s="1"/>
  <c r="A11233" i="6" s="1"/>
  <c r="A11234" i="6" s="1"/>
  <c r="A11235" i="6" s="1"/>
  <c r="A11236" i="6" s="1"/>
  <c r="A11237" i="6" s="1"/>
  <c r="A11238" i="6" s="1"/>
  <c r="A11239" i="6" s="1"/>
  <c r="A11240" i="6" s="1"/>
  <c r="A11241" i="6" s="1"/>
  <c r="A11242" i="6" s="1"/>
  <c r="A11243" i="6" s="1"/>
  <c r="A11244" i="6" s="1"/>
  <c r="A11245" i="6" s="1"/>
  <c r="A11246" i="6" s="1"/>
  <c r="A11247" i="6" s="1"/>
  <c r="A11248" i="6" s="1"/>
  <c r="A11249" i="6" s="1"/>
  <c r="A11250" i="6" s="1"/>
  <c r="A11251" i="6" s="1"/>
  <c r="A11252" i="6" s="1"/>
  <c r="A11253" i="6" s="1"/>
  <c r="A11254" i="6" s="1"/>
  <c r="A11255" i="6" s="1"/>
  <c r="A11256" i="6" s="1"/>
  <c r="A11257" i="6" s="1"/>
  <c r="A11258" i="6" s="1"/>
  <c r="A11259" i="6" s="1"/>
  <c r="A11260" i="6" s="1"/>
  <c r="A11261" i="6" s="1"/>
  <c r="A11262" i="6" s="1"/>
  <c r="A11263" i="6" s="1"/>
  <c r="A11264" i="6" s="1"/>
  <c r="A11265" i="6" s="1"/>
  <c r="A11266" i="6" s="1"/>
  <c r="A11267" i="6" s="1"/>
  <c r="A11268" i="6" s="1"/>
  <c r="A11269" i="6" s="1"/>
  <c r="A11270" i="6" s="1"/>
  <c r="A11271" i="6" s="1"/>
  <c r="A11272" i="6" s="1"/>
  <c r="A11273" i="6" s="1"/>
  <c r="A11274" i="6" s="1"/>
  <c r="A11275" i="6" s="1"/>
  <c r="A11276" i="6" s="1"/>
  <c r="A11277" i="6" s="1"/>
  <c r="A11278" i="6" s="1"/>
  <c r="A11279" i="6" s="1"/>
  <c r="A11280" i="6" s="1"/>
  <c r="A11281" i="6" s="1"/>
  <c r="A11282" i="6" s="1"/>
  <c r="A11283" i="6" s="1"/>
  <c r="A11284" i="6" s="1"/>
  <c r="A11285" i="6" s="1"/>
  <c r="A11286" i="6" s="1"/>
  <c r="A11287" i="6" s="1"/>
  <c r="A11288" i="6" s="1"/>
  <c r="A11289" i="6" s="1"/>
  <c r="A11290" i="6" s="1"/>
  <c r="A11291" i="6" s="1"/>
  <c r="A11292" i="6" s="1"/>
  <c r="A11293" i="6" s="1"/>
  <c r="A11294" i="6" s="1"/>
  <c r="A11295" i="6" s="1"/>
  <c r="A11296" i="6" s="1"/>
  <c r="A11297" i="6" s="1"/>
  <c r="A11298" i="6" s="1"/>
  <c r="A11299" i="6" s="1"/>
  <c r="A11300" i="6" s="1"/>
  <c r="A11301" i="6" s="1"/>
  <c r="A11302" i="6" s="1"/>
  <c r="A11303" i="6" s="1"/>
  <c r="A11304" i="6" s="1"/>
  <c r="A11305" i="6" s="1"/>
  <c r="A11306" i="6" s="1"/>
  <c r="A11307" i="6" s="1"/>
  <c r="A11308" i="6" s="1"/>
  <c r="A11309" i="6" s="1"/>
  <c r="A11310" i="6" s="1"/>
  <c r="A11311" i="6" s="1"/>
  <c r="A11312" i="6" s="1"/>
  <c r="A11313" i="6" s="1"/>
  <c r="A11314" i="6" s="1"/>
  <c r="A11315" i="6" s="1"/>
  <c r="A11316" i="6" s="1"/>
  <c r="A11317" i="6" s="1"/>
  <c r="A11318" i="6" s="1"/>
  <c r="A11319" i="6" s="1"/>
  <c r="A11320" i="6" s="1"/>
  <c r="A11321" i="6" s="1"/>
  <c r="A11322" i="6" s="1"/>
  <c r="A11323" i="6" s="1"/>
  <c r="A11324" i="6" s="1"/>
  <c r="A11325" i="6" s="1"/>
  <c r="A11326" i="6" s="1"/>
  <c r="A11327" i="6" s="1"/>
  <c r="A11328" i="6" s="1"/>
  <c r="A11329" i="6" s="1"/>
  <c r="A11330" i="6" s="1"/>
  <c r="A11331" i="6" s="1"/>
  <c r="A11332" i="6" s="1"/>
  <c r="A11333" i="6" s="1"/>
  <c r="A11334" i="6" s="1"/>
  <c r="A11335" i="6" s="1"/>
  <c r="A11336" i="6" s="1"/>
  <c r="A11337" i="6" s="1"/>
  <c r="A11338" i="6" s="1"/>
  <c r="A11339" i="6" s="1"/>
  <c r="A11340" i="6" s="1"/>
  <c r="A11341" i="6" s="1"/>
  <c r="A11342" i="6" s="1"/>
  <c r="A11343" i="6" s="1"/>
  <c r="A11344" i="6" s="1"/>
  <c r="A11345" i="6" s="1"/>
  <c r="A11346" i="6" s="1"/>
  <c r="A11347" i="6" s="1"/>
  <c r="A11348" i="6" s="1"/>
  <c r="A11349" i="6" s="1"/>
  <c r="A11350" i="6" s="1"/>
  <c r="A11351" i="6" s="1"/>
  <c r="A11352" i="6" s="1"/>
  <c r="A11353" i="6" s="1"/>
  <c r="A11354" i="6" s="1"/>
  <c r="A11355" i="6" s="1"/>
  <c r="A11356" i="6" s="1"/>
  <c r="A11357" i="6" s="1"/>
  <c r="A11358" i="6" s="1"/>
  <c r="A11359" i="6" s="1"/>
  <c r="A11360" i="6" s="1"/>
  <c r="A11361" i="6" s="1"/>
  <c r="A11362" i="6" s="1"/>
  <c r="A11363" i="6" s="1"/>
  <c r="A11364" i="6" s="1"/>
  <c r="A11365" i="6" s="1"/>
  <c r="A11366" i="6" s="1"/>
  <c r="A11367" i="6" s="1"/>
  <c r="A11368" i="6" s="1"/>
  <c r="A11369" i="6" s="1"/>
  <c r="A11370" i="6" s="1"/>
  <c r="A11371" i="6" s="1"/>
  <c r="A11372" i="6" s="1"/>
  <c r="A11373" i="6" s="1"/>
  <c r="A11374" i="6" s="1"/>
  <c r="A11375" i="6" s="1"/>
  <c r="A11376" i="6" s="1"/>
  <c r="A11377" i="6" s="1"/>
  <c r="A11378" i="6" s="1"/>
  <c r="A11379" i="6" s="1"/>
  <c r="A11380" i="6" s="1"/>
  <c r="A11381" i="6" s="1"/>
  <c r="A11382" i="6" s="1"/>
  <c r="A11383" i="6" s="1"/>
  <c r="A11384" i="6" s="1"/>
  <c r="A11385" i="6" s="1"/>
  <c r="A11386" i="6" s="1"/>
  <c r="A11387" i="6" s="1"/>
  <c r="A11388" i="6" s="1"/>
  <c r="A11389" i="6" s="1"/>
  <c r="A11390" i="6" s="1"/>
  <c r="A11391" i="6" s="1"/>
  <c r="A11392" i="6" s="1"/>
  <c r="A11393" i="6" s="1"/>
  <c r="A11394" i="6" s="1"/>
  <c r="A11395" i="6" s="1"/>
  <c r="A11396" i="6" s="1"/>
  <c r="A11397" i="6" s="1"/>
  <c r="A11398" i="6" s="1"/>
  <c r="A11399" i="6" s="1"/>
  <c r="A11400" i="6" s="1"/>
  <c r="A11401" i="6" s="1"/>
  <c r="A11402" i="6" s="1"/>
  <c r="A11403" i="6" s="1"/>
  <c r="A11404" i="6" s="1"/>
  <c r="A11405" i="6" s="1"/>
  <c r="A11406" i="6" s="1"/>
  <c r="A11407" i="6" s="1"/>
  <c r="A11408" i="6" s="1"/>
  <c r="A11409" i="6" s="1"/>
  <c r="A11410" i="6" s="1"/>
  <c r="A11411" i="6" s="1"/>
  <c r="A11412" i="6" s="1"/>
  <c r="A11413" i="6" s="1"/>
  <c r="A11414" i="6" s="1"/>
  <c r="A11415" i="6" s="1"/>
  <c r="A11416" i="6" s="1"/>
  <c r="A11417" i="6" s="1"/>
  <c r="A11418" i="6" s="1"/>
  <c r="A11419" i="6" s="1"/>
  <c r="A11420" i="6" s="1"/>
  <c r="A11421" i="6" s="1"/>
  <c r="A11422" i="6" s="1"/>
  <c r="A11423" i="6" s="1"/>
  <c r="A11424" i="6" s="1"/>
  <c r="A11425" i="6" s="1"/>
  <c r="A11426" i="6" s="1"/>
  <c r="A11427" i="6" s="1"/>
  <c r="A11428" i="6" s="1"/>
  <c r="A11429" i="6" s="1"/>
  <c r="A11430" i="6" s="1"/>
  <c r="A11431" i="6" s="1"/>
  <c r="A11432" i="6" s="1"/>
  <c r="A11433" i="6" s="1"/>
  <c r="A11434" i="6" s="1"/>
  <c r="A11435" i="6" s="1"/>
  <c r="A11436" i="6" s="1"/>
  <c r="A11437" i="6" s="1"/>
  <c r="A11438" i="6" s="1"/>
  <c r="A11439" i="6" s="1"/>
  <c r="A11440" i="6" s="1"/>
  <c r="A11441" i="6" s="1"/>
  <c r="A11442" i="6" s="1"/>
  <c r="A11443" i="6" s="1"/>
  <c r="A11444" i="6" s="1"/>
  <c r="A11445" i="6" s="1"/>
  <c r="A11446" i="6" s="1"/>
  <c r="A11447" i="6" s="1"/>
  <c r="A11448" i="6" s="1"/>
  <c r="A11449" i="6" s="1"/>
  <c r="A11450" i="6" s="1"/>
  <c r="A11451" i="6" s="1"/>
  <c r="A11452" i="6" s="1"/>
  <c r="A11453" i="6" s="1"/>
  <c r="A11454" i="6" s="1"/>
  <c r="A11455" i="6" s="1"/>
  <c r="A11456" i="6" s="1"/>
  <c r="A11457" i="6" s="1"/>
  <c r="A11458" i="6" s="1"/>
  <c r="A11459" i="6" s="1"/>
  <c r="A11460" i="6" s="1"/>
  <c r="A11461" i="6" s="1"/>
  <c r="A11462" i="6" s="1"/>
  <c r="A11463" i="6" s="1"/>
  <c r="A11464" i="6" s="1"/>
  <c r="A11465" i="6" s="1"/>
  <c r="A11466" i="6" s="1"/>
  <c r="A11467" i="6" s="1"/>
  <c r="A11468" i="6" s="1"/>
  <c r="A11469" i="6" s="1"/>
  <c r="A11470" i="6" s="1"/>
  <c r="A11471" i="6" s="1"/>
  <c r="A11472" i="6" s="1"/>
  <c r="A11473" i="6" s="1"/>
  <c r="A11474" i="6" s="1"/>
  <c r="A11475" i="6" s="1"/>
  <c r="A11476" i="6" s="1"/>
  <c r="A11477" i="6" s="1"/>
  <c r="A11478" i="6" s="1"/>
  <c r="A11479" i="6" s="1"/>
  <c r="A11480" i="6" s="1"/>
  <c r="A11481" i="6" s="1"/>
  <c r="A11482" i="6" s="1"/>
  <c r="A11483" i="6" s="1"/>
  <c r="A11484" i="6" s="1"/>
  <c r="A11485" i="6" s="1"/>
  <c r="A11486" i="6" s="1"/>
  <c r="A11487" i="6" s="1"/>
  <c r="A11488" i="6" s="1"/>
  <c r="A11489" i="6" s="1"/>
  <c r="A11490" i="6" s="1"/>
  <c r="A11491" i="6" s="1"/>
  <c r="A11492" i="6" s="1"/>
  <c r="A11493" i="6" s="1"/>
  <c r="A11494" i="6" s="1"/>
  <c r="A11495" i="6" s="1"/>
  <c r="A11496" i="6" s="1"/>
  <c r="A11497" i="6" s="1"/>
  <c r="A11498" i="6" s="1"/>
  <c r="A11499" i="6" s="1"/>
  <c r="A11500" i="6" s="1"/>
  <c r="A11501" i="6" s="1"/>
  <c r="A11502" i="6" s="1"/>
  <c r="A11503" i="6" s="1"/>
  <c r="A11504" i="6" s="1"/>
  <c r="A11505" i="6" s="1"/>
  <c r="A11506" i="6" s="1"/>
  <c r="A11507" i="6" s="1"/>
  <c r="A11508" i="6" s="1"/>
  <c r="A11509" i="6" s="1"/>
  <c r="A11510" i="6" s="1"/>
  <c r="A11511" i="6" s="1"/>
  <c r="A11512" i="6" s="1"/>
  <c r="A11513" i="6" s="1"/>
  <c r="A11514" i="6" s="1"/>
  <c r="A11515" i="6" s="1"/>
  <c r="A11516" i="6" s="1"/>
  <c r="A11517" i="6" s="1"/>
  <c r="A11518" i="6" s="1"/>
  <c r="A11519" i="6" s="1"/>
  <c r="A11520" i="6" s="1"/>
  <c r="A11521" i="6" s="1"/>
  <c r="A11522" i="6" s="1"/>
  <c r="A11523" i="6" s="1"/>
  <c r="A11524" i="6" s="1"/>
  <c r="A11525" i="6" s="1"/>
  <c r="A11526" i="6" s="1"/>
  <c r="A11527" i="6" s="1"/>
  <c r="A11528" i="6" s="1"/>
  <c r="A11529" i="6" s="1"/>
  <c r="A11530" i="6" s="1"/>
  <c r="A11531" i="6" s="1"/>
  <c r="A11532" i="6" s="1"/>
  <c r="A11533" i="6" s="1"/>
  <c r="A11534" i="6" s="1"/>
  <c r="A11535" i="6" s="1"/>
  <c r="A11536" i="6" s="1"/>
  <c r="A11537" i="6" s="1"/>
  <c r="A11538" i="6" s="1"/>
  <c r="A11539" i="6" s="1"/>
  <c r="A11540" i="6" s="1"/>
  <c r="A11541" i="6" s="1"/>
  <c r="A11542" i="6" s="1"/>
  <c r="A11543" i="6" s="1"/>
  <c r="A11544" i="6" s="1"/>
  <c r="A11545" i="6" s="1"/>
  <c r="A11546" i="6" s="1"/>
  <c r="A11547" i="6" s="1"/>
  <c r="A11548" i="6" s="1"/>
  <c r="A11549" i="6" s="1"/>
  <c r="A11550" i="6" s="1"/>
  <c r="A11551" i="6" s="1"/>
  <c r="A11552" i="6" s="1"/>
  <c r="A11553" i="6" s="1"/>
  <c r="A11554" i="6" s="1"/>
  <c r="A11555" i="6" s="1"/>
  <c r="A11556" i="6" s="1"/>
  <c r="A11557" i="6" s="1"/>
  <c r="A11558" i="6" s="1"/>
  <c r="A11559" i="6" s="1"/>
  <c r="A11560" i="6" s="1"/>
  <c r="A11561" i="6" s="1"/>
  <c r="A11562" i="6" s="1"/>
  <c r="A11563" i="6" s="1"/>
  <c r="A11564" i="6" s="1"/>
  <c r="A11565" i="6" s="1"/>
  <c r="A11566" i="6" s="1"/>
  <c r="A11567" i="6" s="1"/>
  <c r="A11568" i="6" s="1"/>
  <c r="A11569" i="6" s="1"/>
  <c r="A11570" i="6" s="1"/>
  <c r="A11571" i="6" s="1"/>
  <c r="A11572" i="6" s="1"/>
  <c r="A11573" i="6" s="1"/>
  <c r="A11574" i="6" s="1"/>
  <c r="A11575" i="6" s="1"/>
  <c r="A11576" i="6" s="1"/>
  <c r="A11577" i="6" s="1"/>
  <c r="A11578" i="6" s="1"/>
  <c r="A11579" i="6" s="1"/>
  <c r="A11580" i="6" s="1"/>
  <c r="A11581" i="6" s="1"/>
  <c r="A11582" i="6" s="1"/>
  <c r="A11583" i="6" s="1"/>
  <c r="A11584" i="6" s="1"/>
  <c r="A11585" i="6" s="1"/>
  <c r="A11586" i="6" s="1"/>
  <c r="A11587" i="6" s="1"/>
  <c r="A11588" i="6" s="1"/>
  <c r="A11589" i="6" s="1"/>
  <c r="A11590" i="6" s="1"/>
  <c r="A11591" i="6" s="1"/>
  <c r="A11592" i="6" s="1"/>
  <c r="A11593" i="6" s="1"/>
  <c r="A11594" i="6" s="1"/>
  <c r="A11595" i="6" s="1"/>
  <c r="A11596" i="6" s="1"/>
  <c r="A11597" i="6" s="1"/>
  <c r="A11598" i="6" s="1"/>
  <c r="A11599" i="6" s="1"/>
  <c r="A11600" i="6" s="1"/>
  <c r="A11601" i="6" s="1"/>
  <c r="A11602" i="6" s="1"/>
  <c r="A11603" i="6" s="1"/>
  <c r="A11604" i="6" s="1"/>
  <c r="A11605" i="6" s="1"/>
  <c r="A11606" i="6" s="1"/>
  <c r="A11607" i="6" s="1"/>
  <c r="A11608" i="6" s="1"/>
  <c r="A11609" i="6" s="1"/>
  <c r="A11610" i="6" s="1"/>
  <c r="A11611" i="6" s="1"/>
  <c r="A11612" i="6" s="1"/>
  <c r="A11613" i="6" s="1"/>
  <c r="A11614" i="6" s="1"/>
  <c r="A11615" i="6" s="1"/>
  <c r="A11616" i="6" s="1"/>
  <c r="A11617" i="6" s="1"/>
  <c r="A11618" i="6" s="1"/>
  <c r="A11619" i="6" s="1"/>
  <c r="A11620" i="6" s="1"/>
  <c r="A11621" i="6" s="1"/>
  <c r="A11622" i="6" s="1"/>
  <c r="A11623" i="6" s="1"/>
  <c r="A11624" i="6" s="1"/>
  <c r="A11625" i="6" s="1"/>
  <c r="A11626" i="6" s="1"/>
  <c r="A11627" i="6" s="1"/>
  <c r="A11628" i="6" s="1"/>
  <c r="A11629" i="6" s="1"/>
  <c r="A11630" i="6" s="1"/>
  <c r="A11631" i="6" s="1"/>
  <c r="A11632" i="6" s="1"/>
  <c r="A11633" i="6" s="1"/>
  <c r="A11634" i="6" s="1"/>
  <c r="A11635" i="6" s="1"/>
  <c r="A11636" i="6" s="1"/>
  <c r="A11637" i="6" s="1"/>
  <c r="A11638" i="6" s="1"/>
  <c r="A11639" i="6" s="1"/>
  <c r="A11640" i="6" s="1"/>
  <c r="A11641" i="6" s="1"/>
  <c r="A11642" i="6" s="1"/>
  <c r="A11643" i="6" s="1"/>
  <c r="A11644" i="6" s="1"/>
  <c r="A11645" i="6" s="1"/>
  <c r="A11646" i="6" s="1"/>
  <c r="A11647" i="6" s="1"/>
  <c r="A11648" i="6" s="1"/>
  <c r="A11649" i="6" s="1"/>
  <c r="A11650" i="6" s="1"/>
  <c r="A11651" i="6" s="1"/>
  <c r="A11652" i="6" s="1"/>
  <c r="A11653" i="6" s="1"/>
  <c r="A11654" i="6" s="1"/>
  <c r="A11655" i="6" s="1"/>
  <c r="A11656" i="6" s="1"/>
  <c r="A11657" i="6" s="1"/>
  <c r="A11658" i="6" s="1"/>
  <c r="A11659" i="6" s="1"/>
  <c r="A11660" i="6" s="1"/>
  <c r="A11661" i="6" s="1"/>
  <c r="A11662" i="6" s="1"/>
  <c r="A11663" i="6" s="1"/>
  <c r="A11664" i="6" s="1"/>
  <c r="A11665" i="6" s="1"/>
  <c r="A11666" i="6" s="1"/>
  <c r="A11667" i="6" s="1"/>
  <c r="A11668" i="6" s="1"/>
  <c r="A11669" i="6" s="1"/>
  <c r="A11670" i="6" s="1"/>
  <c r="A11671" i="6" s="1"/>
  <c r="A11672" i="6" s="1"/>
  <c r="A11673" i="6" s="1"/>
  <c r="A11674" i="6" s="1"/>
  <c r="A11675" i="6" s="1"/>
  <c r="A11676" i="6" s="1"/>
  <c r="A11677" i="6" s="1"/>
  <c r="A11678" i="6" s="1"/>
  <c r="A11679" i="6" s="1"/>
  <c r="A11680" i="6" s="1"/>
  <c r="A11681" i="6" s="1"/>
  <c r="A11682" i="6" s="1"/>
  <c r="A11683" i="6" s="1"/>
  <c r="A11684" i="6" s="1"/>
  <c r="A11685" i="6" s="1"/>
  <c r="A11686" i="6" s="1"/>
  <c r="A11687" i="6" s="1"/>
  <c r="A11688" i="6" s="1"/>
  <c r="A11689" i="6" s="1"/>
  <c r="A11690" i="6" s="1"/>
  <c r="A11691" i="6" s="1"/>
  <c r="A11692" i="6" s="1"/>
  <c r="A11693" i="6" s="1"/>
  <c r="A11694" i="6" s="1"/>
  <c r="A11695" i="6" s="1"/>
  <c r="A11696" i="6" s="1"/>
  <c r="A11697" i="6" s="1"/>
  <c r="A11698" i="6" s="1"/>
  <c r="A11699" i="6" s="1"/>
  <c r="A11700" i="6" s="1"/>
  <c r="A11701" i="6" s="1"/>
  <c r="A11702" i="6" s="1"/>
  <c r="A11703" i="6" s="1"/>
  <c r="A11704" i="6" s="1"/>
  <c r="A11705" i="6" s="1"/>
  <c r="A11706" i="6" s="1"/>
  <c r="A11707" i="6" s="1"/>
  <c r="A11708" i="6" s="1"/>
  <c r="A11709" i="6" s="1"/>
  <c r="A11710" i="6" s="1"/>
  <c r="A11711" i="6" s="1"/>
  <c r="A11712" i="6" s="1"/>
  <c r="A11713" i="6" s="1"/>
  <c r="A11714" i="6" s="1"/>
  <c r="A11715" i="6" s="1"/>
  <c r="A11716" i="6" s="1"/>
  <c r="A11717" i="6" s="1"/>
  <c r="A11718" i="6" s="1"/>
  <c r="A11719" i="6" s="1"/>
  <c r="A11720" i="6" s="1"/>
  <c r="A11721" i="6" s="1"/>
  <c r="A11722" i="6" s="1"/>
  <c r="A11723" i="6" s="1"/>
  <c r="A11724" i="6" s="1"/>
  <c r="A11725" i="6" s="1"/>
  <c r="A11726" i="6" s="1"/>
  <c r="A11727" i="6" s="1"/>
  <c r="A11728" i="6" s="1"/>
  <c r="A11729" i="6" s="1"/>
  <c r="A11730" i="6" s="1"/>
  <c r="A11731" i="6" s="1"/>
  <c r="A11732" i="6" s="1"/>
  <c r="A11733" i="6" s="1"/>
  <c r="A11734" i="6" s="1"/>
  <c r="A11735" i="6" s="1"/>
  <c r="A11736" i="6" s="1"/>
  <c r="A11737" i="6" s="1"/>
  <c r="A11738" i="6" s="1"/>
  <c r="A11739" i="6" s="1"/>
  <c r="A11740" i="6" s="1"/>
  <c r="A11741" i="6" s="1"/>
  <c r="A11742" i="6" s="1"/>
  <c r="A11743" i="6" s="1"/>
  <c r="A11744" i="6" s="1"/>
  <c r="A11745" i="6" s="1"/>
  <c r="A11746" i="6" s="1"/>
  <c r="A11747" i="6" s="1"/>
  <c r="A11748" i="6" s="1"/>
  <c r="A11749" i="6" s="1"/>
  <c r="A11750" i="6" s="1"/>
  <c r="A11751" i="6" s="1"/>
  <c r="A11752" i="6" s="1"/>
  <c r="A11753" i="6" s="1"/>
  <c r="A11754" i="6" s="1"/>
  <c r="A11755" i="6" s="1"/>
  <c r="A11756" i="6" s="1"/>
  <c r="A11757" i="6" s="1"/>
  <c r="A11758" i="6" s="1"/>
  <c r="A11759" i="6" s="1"/>
  <c r="A11760" i="6" s="1"/>
  <c r="A11761" i="6" s="1"/>
  <c r="A11762" i="6" s="1"/>
  <c r="A11763" i="6" s="1"/>
  <c r="A11764" i="6" s="1"/>
  <c r="A11765" i="6" s="1"/>
  <c r="A11766" i="6" s="1"/>
  <c r="A11767" i="6" s="1"/>
  <c r="A11768" i="6" s="1"/>
  <c r="A11769" i="6" s="1"/>
  <c r="A11770" i="6" s="1"/>
  <c r="A11771" i="6" s="1"/>
  <c r="A11772" i="6" s="1"/>
  <c r="A11773" i="6" s="1"/>
  <c r="A11774" i="6" s="1"/>
  <c r="A11775" i="6" s="1"/>
  <c r="A11776" i="6" s="1"/>
  <c r="A11777" i="6" s="1"/>
  <c r="A11778" i="6" s="1"/>
  <c r="A11779" i="6" s="1"/>
  <c r="A11780" i="6" s="1"/>
  <c r="A11781" i="6" s="1"/>
  <c r="A11782" i="6" s="1"/>
  <c r="A11783" i="6" s="1"/>
  <c r="A11784" i="6" s="1"/>
  <c r="A11785" i="6" s="1"/>
  <c r="A11786" i="6" s="1"/>
  <c r="A11787" i="6" s="1"/>
  <c r="A11788" i="6" s="1"/>
  <c r="A11789" i="6" s="1"/>
  <c r="A11790" i="6" s="1"/>
  <c r="A11791" i="6" s="1"/>
  <c r="A11792" i="6" s="1"/>
  <c r="A11793" i="6" s="1"/>
  <c r="A11794" i="6" s="1"/>
  <c r="A11795" i="6" s="1"/>
  <c r="A11796" i="6" s="1"/>
  <c r="A11797" i="6" s="1"/>
  <c r="A11798" i="6" s="1"/>
  <c r="A11799" i="6" s="1"/>
  <c r="A11800" i="6" s="1"/>
  <c r="A11801" i="6" s="1"/>
  <c r="A11802" i="6" s="1"/>
  <c r="A11803" i="6" s="1"/>
  <c r="A11804" i="6" s="1"/>
  <c r="A11805" i="6" s="1"/>
  <c r="A11806" i="6" s="1"/>
  <c r="A11807" i="6" s="1"/>
  <c r="A11808" i="6" s="1"/>
  <c r="A11809" i="6" s="1"/>
  <c r="A11810" i="6" s="1"/>
  <c r="A11811" i="6" s="1"/>
  <c r="A11812" i="6" s="1"/>
  <c r="A11813" i="6" s="1"/>
  <c r="A11814" i="6" s="1"/>
  <c r="A11815" i="6" s="1"/>
  <c r="A11816" i="6" s="1"/>
  <c r="A11817" i="6" s="1"/>
  <c r="A11818" i="6" s="1"/>
  <c r="A11819" i="6" s="1"/>
  <c r="A11820" i="6" s="1"/>
  <c r="A11821" i="6" s="1"/>
  <c r="A11822" i="6" s="1"/>
  <c r="A11823" i="6" s="1"/>
  <c r="A11824" i="6" s="1"/>
  <c r="A11825" i="6" s="1"/>
  <c r="A11826" i="6" s="1"/>
  <c r="A11827" i="6" s="1"/>
  <c r="A11828" i="6" s="1"/>
  <c r="A11829" i="6" s="1"/>
  <c r="A11830" i="6" s="1"/>
  <c r="A11831" i="6" s="1"/>
  <c r="A11832" i="6" s="1"/>
  <c r="A11833" i="6" s="1"/>
  <c r="A11834" i="6" s="1"/>
  <c r="A11835" i="6" s="1"/>
  <c r="A11836" i="6" s="1"/>
  <c r="A11837" i="6" s="1"/>
  <c r="A11838" i="6" s="1"/>
  <c r="A11839" i="6" s="1"/>
  <c r="A11840" i="6" s="1"/>
  <c r="A11841" i="6" s="1"/>
  <c r="A11842" i="6" s="1"/>
  <c r="A11843" i="6" s="1"/>
  <c r="A11844" i="6" s="1"/>
  <c r="A11845" i="6" s="1"/>
  <c r="A11846" i="6" s="1"/>
  <c r="A11847" i="6" s="1"/>
  <c r="A11848" i="6" s="1"/>
  <c r="A11849" i="6" s="1"/>
  <c r="A11850" i="6" s="1"/>
  <c r="A11851" i="6" s="1"/>
  <c r="A11852" i="6" s="1"/>
  <c r="A11853" i="6" s="1"/>
  <c r="A11854" i="6" s="1"/>
  <c r="A11855" i="6" s="1"/>
  <c r="A11856" i="6" s="1"/>
  <c r="A11857" i="6" s="1"/>
  <c r="A11858" i="6" s="1"/>
  <c r="A11859" i="6" s="1"/>
  <c r="A11860" i="6" s="1"/>
  <c r="A11861" i="6" s="1"/>
  <c r="A11862" i="6" s="1"/>
  <c r="A11863" i="6" s="1"/>
  <c r="A11864" i="6" s="1"/>
  <c r="A11865" i="6" s="1"/>
  <c r="A11866" i="6" s="1"/>
  <c r="A11867" i="6" s="1"/>
  <c r="A11868" i="6" s="1"/>
  <c r="A11869" i="6" s="1"/>
  <c r="A11870" i="6" s="1"/>
  <c r="A11871" i="6" s="1"/>
  <c r="A11872" i="6" s="1"/>
  <c r="A11873" i="6" s="1"/>
  <c r="A11874" i="6" s="1"/>
  <c r="A11875" i="6" s="1"/>
  <c r="A11876" i="6" s="1"/>
  <c r="A11877" i="6" s="1"/>
  <c r="A11878" i="6" s="1"/>
  <c r="A11879" i="6" s="1"/>
  <c r="A11880" i="6" s="1"/>
  <c r="A11881" i="6" s="1"/>
  <c r="A11882" i="6" s="1"/>
  <c r="A11883" i="6" s="1"/>
  <c r="A11884" i="6" s="1"/>
  <c r="A11885" i="6" s="1"/>
  <c r="A11886" i="6" s="1"/>
  <c r="A11887" i="6" s="1"/>
  <c r="A11888" i="6" s="1"/>
  <c r="A11889" i="6" s="1"/>
  <c r="A11890" i="6" s="1"/>
  <c r="A11891" i="6" s="1"/>
  <c r="A11892" i="6" s="1"/>
  <c r="A11893" i="6" s="1"/>
  <c r="A11894" i="6" s="1"/>
  <c r="A11895" i="6" s="1"/>
  <c r="A11896" i="6" s="1"/>
  <c r="A11897" i="6" s="1"/>
  <c r="A11898" i="6" s="1"/>
  <c r="A11899" i="6" s="1"/>
  <c r="A11900" i="6" s="1"/>
  <c r="A11901" i="6" s="1"/>
  <c r="A11902" i="6" s="1"/>
  <c r="A11903" i="6" s="1"/>
  <c r="A11904" i="6" s="1"/>
  <c r="A11905" i="6" s="1"/>
  <c r="A11906" i="6" s="1"/>
  <c r="A11907" i="6" s="1"/>
  <c r="A11908" i="6" s="1"/>
  <c r="A11909" i="6" s="1"/>
  <c r="A11910" i="6" s="1"/>
  <c r="A11911" i="6" s="1"/>
  <c r="A11912" i="6" s="1"/>
  <c r="A11913" i="6" s="1"/>
  <c r="A11914" i="6" s="1"/>
  <c r="A11915" i="6" s="1"/>
  <c r="A11916" i="6" s="1"/>
  <c r="A11917" i="6" s="1"/>
  <c r="A11918" i="6" s="1"/>
  <c r="A11919" i="6" s="1"/>
  <c r="A11920" i="6" s="1"/>
  <c r="A11921" i="6" s="1"/>
  <c r="A11922" i="6" s="1"/>
  <c r="A11923" i="6" s="1"/>
  <c r="A11924" i="6" s="1"/>
  <c r="A11925" i="6" s="1"/>
  <c r="A11926" i="6" s="1"/>
  <c r="A11927" i="6" s="1"/>
  <c r="A11928" i="6" s="1"/>
  <c r="A11929" i="6" s="1"/>
  <c r="A11930" i="6" s="1"/>
  <c r="A11931" i="6" s="1"/>
  <c r="A11932" i="6" s="1"/>
  <c r="A11933" i="6" s="1"/>
  <c r="A11934" i="6" s="1"/>
  <c r="A11935" i="6" s="1"/>
  <c r="A11936" i="6" s="1"/>
  <c r="A11937" i="6" s="1"/>
  <c r="A11938" i="6" s="1"/>
  <c r="A11939" i="6" s="1"/>
  <c r="A11940" i="6" s="1"/>
  <c r="A11941" i="6" s="1"/>
  <c r="A11942" i="6" s="1"/>
  <c r="A11943" i="6" s="1"/>
  <c r="A11944" i="6" s="1"/>
  <c r="A11945" i="6" s="1"/>
  <c r="A11946" i="6" s="1"/>
  <c r="A11947" i="6" s="1"/>
  <c r="A11948" i="6" s="1"/>
  <c r="A11949" i="6" s="1"/>
  <c r="A11950" i="6" s="1"/>
  <c r="A11951" i="6" s="1"/>
  <c r="A11952" i="6" s="1"/>
  <c r="A11953" i="6" s="1"/>
  <c r="A11954" i="6" s="1"/>
  <c r="A11955" i="6" s="1"/>
  <c r="A11956" i="6" s="1"/>
  <c r="A11957" i="6" s="1"/>
  <c r="A11958" i="6" s="1"/>
  <c r="A11959" i="6" s="1"/>
  <c r="A11960" i="6" s="1"/>
  <c r="A11961" i="6" s="1"/>
  <c r="A11962" i="6" s="1"/>
  <c r="A11963" i="6" s="1"/>
  <c r="A11964" i="6" s="1"/>
  <c r="A11965" i="6" s="1"/>
  <c r="A11966" i="6" s="1"/>
  <c r="A11967" i="6" s="1"/>
  <c r="A11968" i="6" s="1"/>
  <c r="A11969" i="6" s="1"/>
  <c r="A11970" i="6" s="1"/>
  <c r="A11971" i="6" s="1"/>
  <c r="A11972" i="6" s="1"/>
  <c r="A11973" i="6" s="1"/>
  <c r="A11974" i="6" s="1"/>
  <c r="A11975" i="6" s="1"/>
  <c r="A11976" i="6" s="1"/>
  <c r="A11977" i="6" s="1"/>
  <c r="A11978" i="6" s="1"/>
  <c r="A11979" i="6" s="1"/>
  <c r="A11980" i="6" s="1"/>
  <c r="A11981" i="6" s="1"/>
  <c r="A11982" i="6" s="1"/>
  <c r="A11983" i="6" s="1"/>
  <c r="A11984" i="6" s="1"/>
  <c r="A11985" i="6" s="1"/>
  <c r="A11986" i="6" s="1"/>
  <c r="A11987" i="6" s="1"/>
  <c r="A11988" i="6" s="1"/>
  <c r="A11989" i="6" s="1"/>
  <c r="A11990" i="6" s="1"/>
  <c r="A11991" i="6" s="1"/>
  <c r="A11992" i="6" s="1"/>
  <c r="A11993" i="6" s="1"/>
  <c r="A11994" i="6" s="1"/>
  <c r="A11995" i="6" s="1"/>
  <c r="A11996" i="6" s="1"/>
  <c r="A11997" i="6" s="1"/>
  <c r="A11998" i="6" s="1"/>
  <c r="A11999" i="6" s="1"/>
  <c r="A12000" i="6" s="1"/>
  <c r="A12001" i="6" s="1"/>
  <c r="A12002" i="6" s="1"/>
  <c r="A12003" i="6" s="1"/>
  <c r="A12004" i="6" s="1"/>
  <c r="A12005" i="6" s="1"/>
  <c r="A12006" i="6" s="1"/>
  <c r="A12007" i="6" s="1"/>
  <c r="A12008" i="6" s="1"/>
  <c r="A12009" i="6" s="1"/>
  <c r="A12010" i="6" s="1"/>
  <c r="A12011" i="6" s="1"/>
  <c r="A12012" i="6" s="1"/>
  <c r="A12013" i="6" s="1"/>
  <c r="A12014" i="6" s="1"/>
  <c r="A12015" i="6" s="1"/>
  <c r="A12016" i="6" s="1"/>
  <c r="A12017" i="6" s="1"/>
  <c r="A12018" i="6" s="1"/>
  <c r="A12019" i="6" s="1"/>
  <c r="A12020" i="6" s="1"/>
  <c r="A12021" i="6" s="1"/>
  <c r="A12022" i="6" s="1"/>
  <c r="A12023" i="6" s="1"/>
  <c r="A12024" i="6" s="1"/>
  <c r="A12025" i="6" s="1"/>
  <c r="A12026" i="6" s="1"/>
  <c r="A12027" i="6" s="1"/>
  <c r="A12028" i="6" s="1"/>
  <c r="A12029" i="6" s="1"/>
  <c r="A12030" i="6" s="1"/>
  <c r="A12031" i="6" s="1"/>
  <c r="A12032" i="6" s="1"/>
  <c r="A12033" i="6" s="1"/>
  <c r="A12034" i="6" s="1"/>
  <c r="A12035" i="6" s="1"/>
  <c r="A12036" i="6" s="1"/>
  <c r="A12037" i="6" s="1"/>
  <c r="A12038" i="6" s="1"/>
  <c r="A12039" i="6" s="1"/>
  <c r="A12040" i="6" s="1"/>
  <c r="A12041" i="6" s="1"/>
  <c r="A12042" i="6" s="1"/>
  <c r="A12043" i="6" s="1"/>
  <c r="A12044" i="6" s="1"/>
  <c r="A12045" i="6" s="1"/>
  <c r="A12046" i="6" s="1"/>
  <c r="A12047" i="6" s="1"/>
  <c r="A12048" i="6" s="1"/>
  <c r="A12049" i="6" s="1"/>
  <c r="A12050" i="6" s="1"/>
  <c r="A12051" i="6" s="1"/>
  <c r="A12052" i="6" s="1"/>
  <c r="A12053" i="6" s="1"/>
  <c r="A12054" i="6" s="1"/>
  <c r="A12055" i="6" s="1"/>
  <c r="A12056" i="6" s="1"/>
  <c r="A12057" i="6" s="1"/>
  <c r="A12058" i="6" s="1"/>
  <c r="A12059" i="6" s="1"/>
  <c r="A12060" i="6" s="1"/>
  <c r="A12061" i="6" s="1"/>
  <c r="A12062" i="6" s="1"/>
  <c r="A12063" i="6" s="1"/>
  <c r="A12064" i="6" s="1"/>
  <c r="A12065" i="6" s="1"/>
  <c r="A12066" i="6" s="1"/>
  <c r="A12067" i="6" s="1"/>
  <c r="A12068" i="6" s="1"/>
  <c r="A12069" i="6" s="1"/>
  <c r="A12070" i="6" s="1"/>
  <c r="A12071" i="6" s="1"/>
  <c r="A12072" i="6" s="1"/>
  <c r="A12073" i="6" s="1"/>
  <c r="A12074" i="6" s="1"/>
  <c r="A12075" i="6" s="1"/>
  <c r="A12076" i="6" s="1"/>
  <c r="A12077" i="6" s="1"/>
  <c r="A12078" i="6" s="1"/>
  <c r="A12079" i="6" s="1"/>
  <c r="A12080" i="6" s="1"/>
  <c r="A12081" i="6" s="1"/>
  <c r="A12082" i="6" s="1"/>
  <c r="A12083" i="6" s="1"/>
  <c r="A12084" i="6" s="1"/>
  <c r="A12085" i="6" s="1"/>
  <c r="A12086" i="6" s="1"/>
  <c r="A12087" i="6" s="1"/>
  <c r="A12088" i="6" s="1"/>
  <c r="A12089" i="6" s="1"/>
  <c r="A12090" i="6" s="1"/>
  <c r="A12091" i="6" s="1"/>
  <c r="A12092" i="6" s="1"/>
  <c r="A12093" i="6" s="1"/>
  <c r="A12094" i="6" s="1"/>
  <c r="A12095" i="6" s="1"/>
  <c r="A12096" i="6" s="1"/>
  <c r="A12097" i="6" s="1"/>
  <c r="A12098" i="6" s="1"/>
  <c r="A12099" i="6" s="1"/>
  <c r="A12100" i="6" s="1"/>
  <c r="A12101" i="6" s="1"/>
  <c r="A12102" i="6" s="1"/>
  <c r="A12103" i="6" s="1"/>
  <c r="A12104" i="6" s="1"/>
  <c r="A12105" i="6" s="1"/>
  <c r="A12106" i="6" s="1"/>
  <c r="A12107" i="6" s="1"/>
  <c r="A12108" i="6" s="1"/>
  <c r="A12109" i="6" s="1"/>
  <c r="A12110" i="6" s="1"/>
  <c r="A12111" i="6" s="1"/>
  <c r="A12112" i="6" s="1"/>
  <c r="A12113" i="6" s="1"/>
  <c r="A12114" i="6" s="1"/>
  <c r="A12115" i="6" s="1"/>
  <c r="A12116" i="6" s="1"/>
  <c r="A12117" i="6" s="1"/>
  <c r="A12118" i="6" s="1"/>
  <c r="A12119" i="6" s="1"/>
  <c r="A12120" i="6" s="1"/>
  <c r="A12121" i="6" s="1"/>
  <c r="A12122" i="6" s="1"/>
  <c r="A12123" i="6" s="1"/>
  <c r="A12124" i="6" s="1"/>
  <c r="A12125" i="6" s="1"/>
  <c r="A12126" i="6" s="1"/>
  <c r="A12127" i="6" s="1"/>
  <c r="A12128" i="6" s="1"/>
  <c r="A12129" i="6" s="1"/>
  <c r="A12130" i="6" s="1"/>
  <c r="A12131" i="6" s="1"/>
  <c r="A12132" i="6" s="1"/>
  <c r="A12133" i="6" s="1"/>
  <c r="A12134" i="6" s="1"/>
  <c r="A12135" i="6" s="1"/>
  <c r="A12136" i="6" s="1"/>
  <c r="A12137" i="6" s="1"/>
  <c r="A12138" i="6" s="1"/>
  <c r="A12139" i="6" s="1"/>
  <c r="A12140" i="6" s="1"/>
  <c r="A12141" i="6" s="1"/>
  <c r="A12142" i="6" s="1"/>
  <c r="A12143" i="6" s="1"/>
  <c r="A12144" i="6" s="1"/>
  <c r="A12145" i="6" s="1"/>
  <c r="A12146" i="6" s="1"/>
  <c r="A12147" i="6" s="1"/>
  <c r="A12148" i="6" s="1"/>
  <c r="A12149" i="6" s="1"/>
  <c r="A12150" i="6" s="1"/>
  <c r="A12151" i="6" s="1"/>
  <c r="A12152" i="6" s="1"/>
  <c r="A12153" i="6" s="1"/>
  <c r="A12154" i="6" s="1"/>
  <c r="A12155" i="6" s="1"/>
  <c r="A12156" i="6" s="1"/>
  <c r="A12157" i="6" s="1"/>
  <c r="A12158" i="6" s="1"/>
  <c r="A12159" i="6" s="1"/>
  <c r="A12160" i="6" s="1"/>
  <c r="A12161" i="6" s="1"/>
  <c r="A12162" i="6" s="1"/>
  <c r="A12163" i="6" s="1"/>
  <c r="A12164" i="6" s="1"/>
  <c r="A12165" i="6" s="1"/>
  <c r="A12166" i="6" s="1"/>
  <c r="A12167" i="6" s="1"/>
  <c r="A12168" i="6" s="1"/>
  <c r="A12169" i="6" s="1"/>
  <c r="A12170" i="6" s="1"/>
  <c r="A12171" i="6" s="1"/>
  <c r="A12172" i="6" s="1"/>
  <c r="A12173" i="6" s="1"/>
  <c r="A12174" i="6" s="1"/>
  <c r="A12175" i="6" s="1"/>
  <c r="A12176" i="6" s="1"/>
  <c r="A12177" i="6" s="1"/>
  <c r="A12178" i="6" s="1"/>
  <c r="A12179" i="6" s="1"/>
  <c r="A12180" i="6" s="1"/>
  <c r="A12181" i="6" s="1"/>
  <c r="A12182" i="6" s="1"/>
  <c r="A12183" i="6" s="1"/>
  <c r="A12184" i="6" s="1"/>
  <c r="A12185" i="6" s="1"/>
  <c r="A12186" i="6" s="1"/>
  <c r="A12187" i="6" s="1"/>
  <c r="A12188" i="6" s="1"/>
  <c r="A12189" i="6" s="1"/>
  <c r="A12190" i="6" s="1"/>
  <c r="A12191" i="6" s="1"/>
  <c r="A12192" i="6" s="1"/>
  <c r="A12193" i="6" s="1"/>
  <c r="A12194" i="6" s="1"/>
  <c r="A12195" i="6" s="1"/>
  <c r="A12196" i="6" s="1"/>
  <c r="A12197" i="6" s="1"/>
  <c r="A12198" i="6" s="1"/>
  <c r="A12199" i="6" s="1"/>
  <c r="A12200" i="6" s="1"/>
  <c r="A12201" i="6" s="1"/>
  <c r="A12202" i="6" s="1"/>
  <c r="A12203" i="6" s="1"/>
  <c r="A12204" i="6" s="1"/>
  <c r="A12205" i="6" s="1"/>
  <c r="A12206" i="6" s="1"/>
  <c r="A12207" i="6" s="1"/>
  <c r="A12208" i="6" s="1"/>
  <c r="A12209" i="6" s="1"/>
  <c r="A12210" i="6" s="1"/>
  <c r="A12211" i="6" s="1"/>
  <c r="A12212" i="6" s="1"/>
  <c r="A12213" i="6" s="1"/>
  <c r="A12214" i="6" s="1"/>
  <c r="A12215" i="6" s="1"/>
  <c r="A12216" i="6" s="1"/>
  <c r="A12217" i="6" s="1"/>
  <c r="A12218" i="6" s="1"/>
  <c r="A12219" i="6" s="1"/>
  <c r="A12220" i="6" s="1"/>
  <c r="A12221" i="6" s="1"/>
  <c r="A12222" i="6" s="1"/>
  <c r="A12223" i="6" s="1"/>
  <c r="A12224" i="6" s="1"/>
  <c r="A12225" i="6" s="1"/>
  <c r="A12226" i="6" s="1"/>
  <c r="A12227" i="6" s="1"/>
  <c r="A12228" i="6" s="1"/>
  <c r="A12229" i="6" s="1"/>
  <c r="A12230" i="6" s="1"/>
  <c r="A12231" i="6" s="1"/>
  <c r="A12232" i="6" s="1"/>
  <c r="A12233" i="6" s="1"/>
  <c r="A12234" i="6" s="1"/>
  <c r="A12235" i="6" s="1"/>
  <c r="A12236" i="6" s="1"/>
  <c r="A12237" i="6" s="1"/>
  <c r="A12238" i="6" s="1"/>
  <c r="A12239" i="6" s="1"/>
  <c r="A12240" i="6" s="1"/>
  <c r="A12241" i="6" s="1"/>
  <c r="A12242" i="6" s="1"/>
  <c r="A12243" i="6" s="1"/>
  <c r="A12244" i="6" s="1"/>
  <c r="A12245" i="6" s="1"/>
  <c r="A12246" i="6" s="1"/>
  <c r="A12247" i="6" s="1"/>
  <c r="A12248" i="6" s="1"/>
  <c r="A12249" i="6" s="1"/>
  <c r="A12250" i="6" s="1"/>
  <c r="A12251" i="6" s="1"/>
  <c r="A12252" i="6" s="1"/>
  <c r="A12253" i="6" s="1"/>
  <c r="A12254" i="6" s="1"/>
  <c r="A12255" i="6" s="1"/>
  <c r="A12256" i="6" s="1"/>
  <c r="A12257" i="6" s="1"/>
  <c r="A12258" i="6" s="1"/>
  <c r="A12259" i="6" s="1"/>
  <c r="A12260" i="6" s="1"/>
  <c r="A12261" i="6" s="1"/>
  <c r="A12262" i="6" s="1"/>
  <c r="A12263" i="6" s="1"/>
  <c r="A12264" i="6" s="1"/>
  <c r="A12265" i="6" s="1"/>
  <c r="A12266" i="6" s="1"/>
  <c r="A12267" i="6" s="1"/>
  <c r="A12268" i="6" s="1"/>
  <c r="A12269" i="6" s="1"/>
  <c r="A12270" i="6" s="1"/>
  <c r="A12271" i="6" s="1"/>
  <c r="A12272" i="6" s="1"/>
  <c r="A12273" i="6" s="1"/>
  <c r="A12274" i="6" s="1"/>
  <c r="A12275" i="6" s="1"/>
  <c r="A12276" i="6" s="1"/>
  <c r="A12277" i="6" s="1"/>
  <c r="A12278" i="6" s="1"/>
  <c r="A12279" i="6" s="1"/>
  <c r="A12280" i="6" s="1"/>
  <c r="A12281" i="6" s="1"/>
  <c r="A12282" i="6" s="1"/>
  <c r="A12283" i="6" s="1"/>
  <c r="A12284" i="6" s="1"/>
  <c r="A12285" i="6" s="1"/>
  <c r="A12286" i="6" s="1"/>
  <c r="A12287" i="6" s="1"/>
  <c r="A12288" i="6" s="1"/>
  <c r="A12289" i="6" s="1"/>
  <c r="A12290" i="6" s="1"/>
  <c r="A12291" i="6" s="1"/>
  <c r="A12292" i="6" s="1"/>
  <c r="A12293" i="6" s="1"/>
  <c r="A12294" i="6" s="1"/>
  <c r="A12295" i="6" s="1"/>
  <c r="A12296" i="6" s="1"/>
  <c r="A12297" i="6" s="1"/>
  <c r="A12298" i="6" s="1"/>
  <c r="A12299" i="6" s="1"/>
  <c r="A12300" i="6" s="1"/>
  <c r="A12301" i="6" s="1"/>
  <c r="A12302" i="6" s="1"/>
  <c r="A12303" i="6" s="1"/>
  <c r="A12304" i="6" s="1"/>
  <c r="A12305" i="6" s="1"/>
  <c r="A12306" i="6" s="1"/>
  <c r="A12307" i="6" s="1"/>
  <c r="A12308" i="6" s="1"/>
  <c r="A12309" i="6" s="1"/>
  <c r="A12310" i="6" s="1"/>
  <c r="A12311" i="6" s="1"/>
  <c r="A12312" i="6" s="1"/>
  <c r="A12313" i="6" s="1"/>
  <c r="A12314" i="6" s="1"/>
  <c r="A12315" i="6" s="1"/>
  <c r="A12316" i="6" s="1"/>
  <c r="A12317" i="6" s="1"/>
  <c r="A12318" i="6" s="1"/>
  <c r="A12319" i="6" s="1"/>
  <c r="A12320" i="6" s="1"/>
  <c r="A12321" i="6" s="1"/>
  <c r="A12322" i="6" s="1"/>
  <c r="A12323" i="6" s="1"/>
  <c r="A12324" i="6" s="1"/>
  <c r="A12325" i="6" s="1"/>
  <c r="A12326" i="6" s="1"/>
  <c r="A12327" i="6" s="1"/>
  <c r="A12328" i="6" s="1"/>
  <c r="A12329" i="6" s="1"/>
  <c r="A12330" i="6" s="1"/>
  <c r="A12331" i="6" s="1"/>
  <c r="A12332" i="6" s="1"/>
  <c r="A12333" i="6" s="1"/>
  <c r="A12334" i="6" s="1"/>
  <c r="A12335" i="6" s="1"/>
  <c r="A12336" i="6" s="1"/>
  <c r="A12337" i="6" s="1"/>
  <c r="A12338" i="6" s="1"/>
  <c r="A12339" i="6" s="1"/>
  <c r="A12340" i="6" s="1"/>
  <c r="A12341" i="6" s="1"/>
  <c r="A12342" i="6" s="1"/>
  <c r="A12343" i="6" s="1"/>
  <c r="A12344" i="6" s="1"/>
  <c r="A12345" i="6" s="1"/>
  <c r="A12346" i="6" s="1"/>
  <c r="A12347" i="6" s="1"/>
  <c r="A12348" i="6" s="1"/>
  <c r="A12349" i="6" s="1"/>
  <c r="A12350" i="6" s="1"/>
  <c r="A12351" i="6" s="1"/>
  <c r="A12352" i="6" s="1"/>
  <c r="A12353" i="6" s="1"/>
  <c r="A12354" i="6" s="1"/>
  <c r="A12355" i="6" s="1"/>
  <c r="A12356" i="6" s="1"/>
  <c r="A12357" i="6" s="1"/>
  <c r="A12358" i="6" s="1"/>
  <c r="A12359" i="6" s="1"/>
  <c r="A12360" i="6" s="1"/>
  <c r="A12361" i="6" s="1"/>
  <c r="A12362" i="6" s="1"/>
  <c r="A12363" i="6" s="1"/>
  <c r="A12364" i="6" s="1"/>
  <c r="A12365" i="6" s="1"/>
  <c r="A12366" i="6" s="1"/>
  <c r="A12367" i="6" s="1"/>
  <c r="A12368" i="6" s="1"/>
  <c r="A12369" i="6" s="1"/>
  <c r="A12370" i="6" s="1"/>
  <c r="A12371" i="6" s="1"/>
  <c r="A12372" i="6" s="1"/>
  <c r="A12373" i="6" s="1"/>
  <c r="A12374" i="6" s="1"/>
  <c r="A12375" i="6" s="1"/>
  <c r="A12376" i="6" s="1"/>
  <c r="A12377" i="6" s="1"/>
  <c r="A12378" i="6" s="1"/>
  <c r="A12379" i="6" s="1"/>
  <c r="A12380" i="6" s="1"/>
  <c r="A12381" i="6" s="1"/>
  <c r="A12382" i="6" s="1"/>
  <c r="A12383" i="6" s="1"/>
  <c r="A12384" i="6" s="1"/>
  <c r="A12385" i="6" s="1"/>
  <c r="A12386" i="6" s="1"/>
  <c r="A12387" i="6" s="1"/>
  <c r="A12388" i="6" s="1"/>
  <c r="A12389" i="6" s="1"/>
  <c r="A12390" i="6" s="1"/>
  <c r="A12391" i="6" s="1"/>
  <c r="A12392" i="6" s="1"/>
  <c r="A12393" i="6" s="1"/>
  <c r="A12394" i="6" s="1"/>
  <c r="A12395" i="6" s="1"/>
  <c r="A12396" i="6" s="1"/>
  <c r="A12397" i="6" s="1"/>
  <c r="A12398" i="6" s="1"/>
  <c r="A12399" i="6" s="1"/>
  <c r="A12400" i="6" s="1"/>
  <c r="A12401" i="6" s="1"/>
  <c r="A12402" i="6" s="1"/>
  <c r="A12403" i="6" s="1"/>
  <c r="A12404" i="6" s="1"/>
  <c r="A12405" i="6" s="1"/>
  <c r="A12406" i="6" s="1"/>
  <c r="A12407" i="6" s="1"/>
  <c r="A12408" i="6" s="1"/>
  <c r="A12409" i="6" s="1"/>
  <c r="A12410" i="6" s="1"/>
  <c r="A12411" i="6" s="1"/>
  <c r="A12412" i="6" s="1"/>
  <c r="A12413" i="6" s="1"/>
  <c r="A12414" i="6" s="1"/>
  <c r="A12415" i="6" s="1"/>
  <c r="A12416" i="6" s="1"/>
  <c r="A12417" i="6" s="1"/>
  <c r="A12418" i="6" s="1"/>
  <c r="A12419" i="6" s="1"/>
  <c r="A12420" i="6" s="1"/>
  <c r="A12421" i="6" s="1"/>
  <c r="A12422" i="6" s="1"/>
  <c r="A12423" i="6" s="1"/>
  <c r="A12424" i="6" s="1"/>
  <c r="A12425" i="6" s="1"/>
  <c r="A12426" i="6" s="1"/>
  <c r="A12427" i="6" s="1"/>
  <c r="A12428" i="6" s="1"/>
  <c r="A12429" i="6" s="1"/>
  <c r="A12430" i="6" s="1"/>
  <c r="A12431" i="6" s="1"/>
  <c r="A12432" i="6" s="1"/>
  <c r="A12433" i="6" s="1"/>
  <c r="A12434" i="6" s="1"/>
  <c r="A12435" i="6" s="1"/>
  <c r="A12436" i="6" s="1"/>
  <c r="A12437" i="6" s="1"/>
  <c r="A12438" i="6" s="1"/>
  <c r="A12439" i="6" s="1"/>
  <c r="A12440" i="6" s="1"/>
  <c r="A12441" i="6" s="1"/>
  <c r="A12442" i="6" s="1"/>
  <c r="A12443" i="6" s="1"/>
  <c r="A12444" i="6" s="1"/>
  <c r="A12445" i="6" s="1"/>
  <c r="A12446" i="6" s="1"/>
  <c r="A12447" i="6" s="1"/>
  <c r="A12448" i="6" s="1"/>
  <c r="A12449" i="6" s="1"/>
  <c r="A12450" i="6" s="1"/>
  <c r="A12451" i="6" s="1"/>
  <c r="A12452" i="6" s="1"/>
  <c r="A12453" i="6" s="1"/>
  <c r="A12454" i="6" s="1"/>
  <c r="A12455" i="6" s="1"/>
  <c r="A12456" i="6" s="1"/>
  <c r="A12457" i="6" s="1"/>
  <c r="A12458" i="6" s="1"/>
  <c r="A12459" i="6" s="1"/>
  <c r="A12460" i="6" s="1"/>
  <c r="A12461" i="6" s="1"/>
  <c r="A12462" i="6" s="1"/>
  <c r="A12463" i="6" s="1"/>
  <c r="A12464" i="6" s="1"/>
  <c r="A12465" i="6" s="1"/>
  <c r="A12466" i="6" s="1"/>
  <c r="A12467" i="6" s="1"/>
  <c r="A12468" i="6" s="1"/>
  <c r="A12469" i="6" s="1"/>
  <c r="A12470" i="6" s="1"/>
  <c r="A12471" i="6" s="1"/>
  <c r="A12472" i="6" s="1"/>
  <c r="A12473" i="6" s="1"/>
  <c r="A12474" i="6" s="1"/>
  <c r="A12475" i="6" s="1"/>
  <c r="A12476" i="6" s="1"/>
  <c r="A12477" i="6" s="1"/>
  <c r="A12478" i="6" s="1"/>
  <c r="A12479" i="6" s="1"/>
  <c r="A12480" i="6" s="1"/>
  <c r="A12481" i="6" s="1"/>
  <c r="A12482" i="6" s="1"/>
  <c r="A12483" i="6" s="1"/>
  <c r="A12484" i="6" s="1"/>
  <c r="A12485" i="6" s="1"/>
  <c r="A12486" i="6" s="1"/>
  <c r="A12487" i="6" s="1"/>
  <c r="A12488" i="6" s="1"/>
  <c r="A12489" i="6" s="1"/>
  <c r="A12490" i="6" s="1"/>
  <c r="A12491" i="6" s="1"/>
  <c r="A12492" i="6" s="1"/>
  <c r="A12493" i="6" s="1"/>
  <c r="A12494" i="6" s="1"/>
  <c r="A12495" i="6" s="1"/>
  <c r="A12496" i="6" s="1"/>
  <c r="A12497" i="6" s="1"/>
  <c r="A12498" i="6" s="1"/>
  <c r="A12499" i="6" s="1"/>
  <c r="A12500" i="6" s="1"/>
  <c r="A12501" i="6" s="1"/>
  <c r="A12502" i="6" s="1"/>
  <c r="A12503" i="6" s="1"/>
  <c r="A12504" i="6" s="1"/>
  <c r="A12505" i="6" s="1"/>
  <c r="A12506" i="6" s="1"/>
  <c r="A12507" i="6" s="1"/>
  <c r="A12508" i="6" s="1"/>
  <c r="A12509" i="6" s="1"/>
  <c r="A12510" i="6" s="1"/>
  <c r="A12511" i="6" s="1"/>
  <c r="A12512" i="6" s="1"/>
  <c r="A12513" i="6" s="1"/>
  <c r="A12514" i="6" s="1"/>
  <c r="A12515" i="6" s="1"/>
  <c r="A12516" i="6" s="1"/>
  <c r="A12517" i="6" s="1"/>
  <c r="A12518" i="6" s="1"/>
  <c r="A12519" i="6" s="1"/>
  <c r="A12520" i="6" s="1"/>
  <c r="A12521" i="6" s="1"/>
  <c r="A12522" i="6" s="1"/>
  <c r="A12523" i="6" s="1"/>
  <c r="A12524" i="6" s="1"/>
  <c r="A12525" i="6" s="1"/>
  <c r="A12526" i="6" s="1"/>
  <c r="A12527" i="6" s="1"/>
  <c r="A12528" i="6" s="1"/>
  <c r="A12529" i="6" s="1"/>
  <c r="A12530" i="6" s="1"/>
  <c r="A12531" i="6" s="1"/>
  <c r="A12532" i="6" s="1"/>
  <c r="A12533" i="6" s="1"/>
  <c r="A12534" i="6" s="1"/>
  <c r="A12535" i="6" s="1"/>
  <c r="A12536" i="6" s="1"/>
  <c r="A12537" i="6" s="1"/>
  <c r="A12538" i="6" s="1"/>
  <c r="A12539" i="6" s="1"/>
  <c r="A12540" i="6" s="1"/>
  <c r="A12541" i="6" s="1"/>
  <c r="A12542" i="6" s="1"/>
  <c r="A12543" i="6" s="1"/>
  <c r="A12544" i="6" s="1"/>
  <c r="A12545" i="6" s="1"/>
  <c r="A12546" i="6" s="1"/>
  <c r="A12547" i="6" s="1"/>
  <c r="A12548" i="6" s="1"/>
  <c r="A12549" i="6" s="1"/>
  <c r="A12550" i="6" s="1"/>
  <c r="A12551" i="6" s="1"/>
  <c r="A12552" i="6" s="1"/>
  <c r="A12553" i="6" s="1"/>
  <c r="A12554" i="6" s="1"/>
  <c r="A12555" i="6" s="1"/>
  <c r="A12556" i="6" s="1"/>
  <c r="A12557" i="6" s="1"/>
  <c r="A12558" i="6" s="1"/>
  <c r="A12559" i="6" s="1"/>
  <c r="A12560" i="6" s="1"/>
  <c r="A12561" i="6" s="1"/>
  <c r="A12562" i="6" s="1"/>
  <c r="A12563" i="6" s="1"/>
  <c r="A12564" i="6" s="1"/>
  <c r="A12565" i="6" s="1"/>
  <c r="A12566" i="6" s="1"/>
  <c r="A12567" i="6" s="1"/>
  <c r="A12568" i="6" s="1"/>
  <c r="A12569" i="6" s="1"/>
  <c r="A12570" i="6" s="1"/>
  <c r="A12571" i="6" s="1"/>
  <c r="A12572" i="6" s="1"/>
  <c r="A12573" i="6" s="1"/>
  <c r="A12574" i="6" s="1"/>
  <c r="A12575" i="6" s="1"/>
  <c r="A12576" i="6" s="1"/>
  <c r="A12577" i="6" s="1"/>
  <c r="A12578" i="6" s="1"/>
  <c r="A12579" i="6" s="1"/>
  <c r="A12580" i="6" s="1"/>
  <c r="A12581" i="6" s="1"/>
  <c r="A12582" i="6" s="1"/>
  <c r="A12583" i="6" s="1"/>
  <c r="A12584" i="6" s="1"/>
  <c r="A12585" i="6" s="1"/>
  <c r="A12586" i="6" s="1"/>
  <c r="A12587" i="6" s="1"/>
  <c r="A12588" i="6" s="1"/>
  <c r="A12589" i="6" s="1"/>
  <c r="A12590" i="6" s="1"/>
  <c r="A12591" i="6" s="1"/>
  <c r="A12592" i="6" s="1"/>
  <c r="A12593" i="6" s="1"/>
  <c r="A12594" i="6" s="1"/>
  <c r="A12595" i="6" s="1"/>
  <c r="A12596" i="6" s="1"/>
  <c r="A12597" i="6" s="1"/>
  <c r="A12598" i="6" s="1"/>
  <c r="A12599" i="6" s="1"/>
  <c r="A12600" i="6" s="1"/>
  <c r="A12601" i="6" s="1"/>
  <c r="A12602" i="6" s="1"/>
  <c r="A12603" i="6" s="1"/>
  <c r="A12604" i="6" s="1"/>
  <c r="A12605" i="6" s="1"/>
  <c r="A12606" i="6" s="1"/>
  <c r="A12607" i="6" s="1"/>
  <c r="A12608" i="6" s="1"/>
  <c r="A12609" i="6" s="1"/>
  <c r="A12610" i="6" s="1"/>
  <c r="A12611" i="6" s="1"/>
  <c r="A12612" i="6" s="1"/>
  <c r="A12613" i="6" s="1"/>
  <c r="A12614" i="6" s="1"/>
  <c r="A12615" i="6" s="1"/>
  <c r="A12616" i="6" s="1"/>
  <c r="A12617" i="6" s="1"/>
  <c r="A12618" i="6" s="1"/>
  <c r="A12619" i="6" s="1"/>
  <c r="A12620" i="6" s="1"/>
  <c r="A12621" i="6" s="1"/>
  <c r="A12622" i="6" s="1"/>
  <c r="A12623" i="6" s="1"/>
  <c r="A12624" i="6" s="1"/>
  <c r="A12625" i="6" s="1"/>
  <c r="A12626" i="6" s="1"/>
  <c r="A12627" i="6" s="1"/>
  <c r="A12628" i="6" s="1"/>
  <c r="A12629" i="6" s="1"/>
  <c r="A12630" i="6" s="1"/>
  <c r="A12631" i="6" s="1"/>
  <c r="A12632" i="6" s="1"/>
  <c r="A12633" i="6" s="1"/>
  <c r="A12634" i="6" s="1"/>
  <c r="A12635" i="6" s="1"/>
  <c r="A12636" i="6" s="1"/>
  <c r="A12637" i="6" s="1"/>
  <c r="A12638" i="6" s="1"/>
  <c r="A12639" i="6" s="1"/>
  <c r="A12640" i="6" s="1"/>
  <c r="A12641" i="6" s="1"/>
  <c r="A12642" i="6" s="1"/>
  <c r="A12643" i="6" s="1"/>
  <c r="A12644" i="6" s="1"/>
  <c r="A12645" i="6" s="1"/>
  <c r="A12646" i="6" s="1"/>
  <c r="A12647" i="6" s="1"/>
  <c r="A12648" i="6" s="1"/>
  <c r="A12649" i="6" s="1"/>
  <c r="A12650" i="6" s="1"/>
  <c r="A12651" i="6" s="1"/>
  <c r="A12652" i="6" s="1"/>
  <c r="A12653" i="6" s="1"/>
  <c r="A12654" i="6" s="1"/>
  <c r="A12655" i="6" s="1"/>
  <c r="A12656" i="6" s="1"/>
  <c r="A12657" i="6" s="1"/>
  <c r="A12658" i="6" s="1"/>
  <c r="A12659" i="6" s="1"/>
  <c r="A12660" i="6" s="1"/>
  <c r="A12661" i="6" s="1"/>
  <c r="A12662" i="6" s="1"/>
  <c r="A12663" i="6" s="1"/>
  <c r="A12664" i="6" s="1"/>
  <c r="A12665" i="6" s="1"/>
  <c r="A12666" i="6" s="1"/>
  <c r="A12667" i="6" s="1"/>
  <c r="A12668" i="6" s="1"/>
  <c r="A12669" i="6" s="1"/>
  <c r="A12670" i="6" s="1"/>
  <c r="A12671" i="6" s="1"/>
  <c r="A12672" i="6" s="1"/>
  <c r="A12673" i="6" s="1"/>
  <c r="A12674" i="6" s="1"/>
  <c r="A12675" i="6" s="1"/>
  <c r="A12676" i="6" s="1"/>
  <c r="A12677" i="6" s="1"/>
  <c r="A12678" i="6" s="1"/>
  <c r="A12679" i="6" s="1"/>
  <c r="A12680" i="6" s="1"/>
  <c r="A12681" i="6" s="1"/>
  <c r="A12682" i="6" s="1"/>
  <c r="A12683" i="6" s="1"/>
  <c r="A12684" i="6" s="1"/>
  <c r="A12685" i="6" s="1"/>
  <c r="A12686" i="6" s="1"/>
  <c r="A12687" i="6" s="1"/>
  <c r="A12688" i="6" s="1"/>
  <c r="A12689" i="6" s="1"/>
  <c r="A12690" i="6" s="1"/>
  <c r="A12691" i="6" s="1"/>
  <c r="A12692" i="6" s="1"/>
  <c r="A12693" i="6" s="1"/>
  <c r="A12694" i="6" s="1"/>
  <c r="A12695" i="6" s="1"/>
  <c r="A12696" i="6" s="1"/>
  <c r="A12697" i="6" s="1"/>
  <c r="A12698" i="6" s="1"/>
  <c r="A12699" i="6" s="1"/>
  <c r="A12700" i="6" s="1"/>
  <c r="A12701" i="6" s="1"/>
  <c r="A12702" i="6" s="1"/>
  <c r="A12703" i="6" s="1"/>
  <c r="A12704" i="6" s="1"/>
  <c r="A12705" i="6" s="1"/>
  <c r="A12706" i="6" s="1"/>
  <c r="A12707" i="6" s="1"/>
  <c r="A12708" i="6" s="1"/>
  <c r="A12709" i="6" s="1"/>
  <c r="A12710" i="6" s="1"/>
  <c r="A12711" i="6" s="1"/>
  <c r="A12712" i="6" s="1"/>
  <c r="A12713" i="6" s="1"/>
  <c r="A12714" i="6" s="1"/>
  <c r="A12715" i="6" s="1"/>
  <c r="A12716" i="6" s="1"/>
  <c r="A12717" i="6" s="1"/>
  <c r="A12718" i="6" s="1"/>
  <c r="A12719" i="6" s="1"/>
  <c r="A12720" i="6" s="1"/>
  <c r="A12721" i="6" s="1"/>
  <c r="A12722" i="6" s="1"/>
  <c r="A12723" i="6" s="1"/>
  <c r="A12724" i="6" s="1"/>
  <c r="A12725" i="6" s="1"/>
  <c r="A12726" i="6" s="1"/>
  <c r="A12727" i="6" s="1"/>
  <c r="A12728" i="6" s="1"/>
  <c r="A12729" i="6" s="1"/>
  <c r="A12730" i="6" s="1"/>
  <c r="A12731" i="6" s="1"/>
  <c r="A12732" i="6" s="1"/>
  <c r="A12733" i="6" s="1"/>
  <c r="A12734" i="6" s="1"/>
  <c r="A12735" i="6" s="1"/>
  <c r="A12736" i="6" s="1"/>
  <c r="A12737" i="6" s="1"/>
  <c r="A12738" i="6" s="1"/>
  <c r="A12739" i="6" s="1"/>
  <c r="A12740" i="6" s="1"/>
  <c r="A12741" i="6" s="1"/>
  <c r="A12742" i="6" s="1"/>
  <c r="A12743" i="6" s="1"/>
  <c r="A12744" i="6" s="1"/>
  <c r="A12745" i="6" s="1"/>
  <c r="A12746" i="6" s="1"/>
  <c r="A12747" i="6" s="1"/>
  <c r="A12748" i="6" s="1"/>
  <c r="A12749" i="6" s="1"/>
  <c r="A12750" i="6" s="1"/>
  <c r="A12751" i="6" s="1"/>
  <c r="A12752" i="6" s="1"/>
  <c r="A12753" i="6" s="1"/>
  <c r="A12754" i="6" s="1"/>
  <c r="A12755" i="6" s="1"/>
  <c r="A12756" i="6" s="1"/>
  <c r="A12757" i="6" s="1"/>
  <c r="A12758" i="6" s="1"/>
  <c r="A12759" i="6" s="1"/>
  <c r="A12760" i="6" s="1"/>
  <c r="A12761" i="6" s="1"/>
  <c r="A12762" i="6" s="1"/>
  <c r="A12763" i="6" s="1"/>
  <c r="A12764" i="6" s="1"/>
  <c r="A12765" i="6" s="1"/>
  <c r="A12766" i="6" s="1"/>
  <c r="A12767" i="6" s="1"/>
  <c r="A12768" i="6" s="1"/>
  <c r="A12769" i="6" s="1"/>
  <c r="A12770" i="6" s="1"/>
  <c r="A12771" i="6" s="1"/>
  <c r="A12772" i="6" s="1"/>
  <c r="A12773" i="6" s="1"/>
  <c r="A12774" i="6" s="1"/>
  <c r="A12775" i="6" s="1"/>
  <c r="A12776" i="6" s="1"/>
  <c r="A12777" i="6" s="1"/>
  <c r="A12778" i="6" s="1"/>
  <c r="A12779" i="6" s="1"/>
  <c r="A12780" i="6" s="1"/>
  <c r="A12781" i="6" s="1"/>
  <c r="A12782" i="6" s="1"/>
  <c r="A12783" i="6" s="1"/>
  <c r="A12784" i="6" s="1"/>
  <c r="A12785" i="6" s="1"/>
  <c r="A12786" i="6" s="1"/>
  <c r="A12787" i="6" s="1"/>
  <c r="A12788" i="6" s="1"/>
  <c r="A12789" i="6" s="1"/>
  <c r="A12790" i="6" s="1"/>
  <c r="A12791" i="6" s="1"/>
  <c r="A12792" i="6" s="1"/>
  <c r="A12793" i="6" s="1"/>
  <c r="A12794" i="6" s="1"/>
  <c r="A12795" i="6" s="1"/>
  <c r="A12796" i="6" s="1"/>
  <c r="A12797" i="6" s="1"/>
  <c r="A12798" i="6" s="1"/>
  <c r="A12799" i="6" s="1"/>
  <c r="A12800" i="6" s="1"/>
  <c r="A12801" i="6" s="1"/>
  <c r="A12802" i="6" s="1"/>
  <c r="A12803" i="6" s="1"/>
  <c r="A12804" i="6" s="1"/>
  <c r="A12805" i="6" s="1"/>
  <c r="A12806" i="6" s="1"/>
  <c r="A12807" i="6" s="1"/>
  <c r="A12808" i="6" s="1"/>
  <c r="A12809" i="6" s="1"/>
  <c r="A12810" i="6" s="1"/>
  <c r="A12811" i="6" s="1"/>
  <c r="A12812" i="6" s="1"/>
  <c r="A12813" i="6" s="1"/>
  <c r="A12814" i="6" s="1"/>
  <c r="A12815" i="6" s="1"/>
  <c r="A12816" i="6" s="1"/>
  <c r="A12817" i="6" s="1"/>
  <c r="A12818" i="6" s="1"/>
  <c r="A12819" i="6" s="1"/>
  <c r="A12820" i="6" s="1"/>
  <c r="A12821" i="6" s="1"/>
  <c r="A12822" i="6" s="1"/>
  <c r="A12823" i="6" s="1"/>
  <c r="A12824" i="6" s="1"/>
  <c r="A12825" i="6" s="1"/>
  <c r="A12826" i="6" s="1"/>
  <c r="A12827" i="6" s="1"/>
  <c r="A12828" i="6" s="1"/>
  <c r="A12829" i="6" s="1"/>
  <c r="A12830" i="6" s="1"/>
  <c r="A12831" i="6" s="1"/>
  <c r="A12832" i="6" s="1"/>
  <c r="A12833" i="6" s="1"/>
  <c r="A12834" i="6" s="1"/>
  <c r="A12835" i="6" s="1"/>
  <c r="A12836" i="6" s="1"/>
  <c r="A12837" i="6" s="1"/>
  <c r="A12838" i="6" s="1"/>
  <c r="A12839" i="6" s="1"/>
  <c r="A12840" i="6" s="1"/>
  <c r="A12841" i="6" s="1"/>
  <c r="A12842" i="6" s="1"/>
  <c r="A12843" i="6" s="1"/>
  <c r="A12844" i="6" s="1"/>
  <c r="A12845" i="6" s="1"/>
  <c r="A12846" i="6" s="1"/>
  <c r="A12847" i="6" s="1"/>
  <c r="A12848" i="6" s="1"/>
  <c r="A12849" i="6" s="1"/>
  <c r="A12850" i="6" s="1"/>
  <c r="A12851" i="6" s="1"/>
  <c r="A12852" i="6" s="1"/>
  <c r="A12853" i="6" s="1"/>
  <c r="A12854" i="6" s="1"/>
  <c r="A12855" i="6" s="1"/>
  <c r="A12856" i="6" s="1"/>
  <c r="A12857" i="6" s="1"/>
  <c r="A12858" i="6" s="1"/>
  <c r="A12859" i="6" s="1"/>
  <c r="A12860" i="6" s="1"/>
  <c r="A12861" i="6" s="1"/>
  <c r="A12862" i="6" s="1"/>
  <c r="A12863" i="6" s="1"/>
  <c r="A12864" i="6" s="1"/>
  <c r="A12865" i="6" s="1"/>
  <c r="A12866" i="6" s="1"/>
  <c r="A12867" i="6" s="1"/>
  <c r="A12868" i="6" s="1"/>
  <c r="A12869" i="6" s="1"/>
  <c r="A12870" i="6" s="1"/>
  <c r="A12871" i="6" s="1"/>
  <c r="A12872" i="6" s="1"/>
  <c r="A12873" i="6" s="1"/>
  <c r="A12874" i="6" s="1"/>
  <c r="A12875" i="6" s="1"/>
  <c r="A12876" i="6" s="1"/>
  <c r="A12877" i="6" s="1"/>
  <c r="A12878" i="6" s="1"/>
  <c r="A12879" i="6" s="1"/>
  <c r="A12880" i="6" s="1"/>
  <c r="A12881" i="6" s="1"/>
  <c r="A12882" i="6" s="1"/>
  <c r="A12883" i="6" s="1"/>
  <c r="A12884" i="6" s="1"/>
  <c r="A12885" i="6" s="1"/>
  <c r="A12886" i="6" s="1"/>
  <c r="A12887" i="6" s="1"/>
  <c r="A12888" i="6" s="1"/>
  <c r="A12889" i="6" s="1"/>
  <c r="A12890" i="6" s="1"/>
  <c r="A12891" i="6" s="1"/>
  <c r="A12892" i="6" s="1"/>
  <c r="A12893" i="6" s="1"/>
  <c r="A12894" i="6" s="1"/>
  <c r="A12895" i="6" s="1"/>
  <c r="A12896" i="6" s="1"/>
  <c r="A12897" i="6" s="1"/>
  <c r="A12898" i="6" s="1"/>
  <c r="A12899" i="6" s="1"/>
  <c r="A12900" i="6" s="1"/>
  <c r="A12901" i="6" s="1"/>
  <c r="A12902" i="6" s="1"/>
  <c r="A12903" i="6" s="1"/>
  <c r="A12904" i="6" s="1"/>
  <c r="A12905" i="6" s="1"/>
  <c r="A12906" i="6" s="1"/>
  <c r="A12907" i="6" s="1"/>
  <c r="A12908" i="6" s="1"/>
  <c r="A12909" i="6" s="1"/>
  <c r="A12910" i="6" s="1"/>
  <c r="A12911" i="6" s="1"/>
  <c r="A12912" i="6" s="1"/>
  <c r="A12913" i="6" s="1"/>
  <c r="A12914" i="6" s="1"/>
  <c r="A12915" i="6" s="1"/>
  <c r="A12916" i="6" s="1"/>
  <c r="A12917" i="6" s="1"/>
  <c r="A12918" i="6" s="1"/>
  <c r="A12919" i="6" s="1"/>
  <c r="A12920" i="6" s="1"/>
  <c r="A12921" i="6" s="1"/>
  <c r="A12922" i="6" s="1"/>
  <c r="A12923" i="6" s="1"/>
  <c r="A12924" i="6" s="1"/>
  <c r="A12925" i="6" s="1"/>
  <c r="A12926" i="6" s="1"/>
  <c r="A12927" i="6" s="1"/>
  <c r="A12928" i="6" s="1"/>
  <c r="A12929" i="6" s="1"/>
  <c r="A12930" i="6" s="1"/>
  <c r="A12931" i="6" s="1"/>
  <c r="A12932" i="6" s="1"/>
  <c r="A12933" i="6" s="1"/>
  <c r="A12934" i="6" s="1"/>
  <c r="A12935" i="6" s="1"/>
  <c r="A12936" i="6" s="1"/>
  <c r="A12937" i="6" s="1"/>
  <c r="A12938" i="6" s="1"/>
  <c r="A12939" i="6" s="1"/>
  <c r="A12940" i="6" s="1"/>
  <c r="A12941" i="6" s="1"/>
  <c r="A12942" i="6" s="1"/>
  <c r="A12943" i="6" s="1"/>
  <c r="A12944" i="6" s="1"/>
  <c r="A12945" i="6" s="1"/>
  <c r="A12946" i="6" s="1"/>
  <c r="A12947" i="6" s="1"/>
  <c r="A12948" i="6" s="1"/>
  <c r="A12949" i="6" s="1"/>
  <c r="A12950" i="6" s="1"/>
  <c r="A12951" i="6" s="1"/>
  <c r="A12952" i="6" s="1"/>
  <c r="A12953" i="6" s="1"/>
  <c r="A12954" i="6" s="1"/>
  <c r="A12955" i="6" s="1"/>
  <c r="A12956" i="6" s="1"/>
  <c r="A12957" i="6" s="1"/>
  <c r="A12958" i="6" s="1"/>
  <c r="A12959" i="6" s="1"/>
  <c r="A12960" i="6" s="1"/>
  <c r="A12961" i="6" s="1"/>
  <c r="A12962" i="6" s="1"/>
  <c r="A12963" i="6" s="1"/>
  <c r="A12964" i="6" s="1"/>
  <c r="A12965" i="6" s="1"/>
  <c r="A12966" i="6" s="1"/>
  <c r="A12967" i="6" s="1"/>
  <c r="A12968" i="6" s="1"/>
  <c r="A12969" i="6" s="1"/>
  <c r="A12970" i="6" s="1"/>
  <c r="A12971" i="6" s="1"/>
  <c r="A12972" i="6" s="1"/>
  <c r="A12973" i="6" s="1"/>
  <c r="A12974" i="6" s="1"/>
  <c r="A12975" i="6" s="1"/>
  <c r="A12976" i="6" s="1"/>
  <c r="A12977" i="6" s="1"/>
  <c r="A12978" i="6" s="1"/>
  <c r="A12979" i="6" s="1"/>
  <c r="A12980" i="6" s="1"/>
  <c r="A12981" i="6" s="1"/>
  <c r="A12982" i="6" s="1"/>
  <c r="A12983" i="6" s="1"/>
  <c r="A12984" i="6" s="1"/>
  <c r="A12985" i="6" s="1"/>
  <c r="A12986" i="6" s="1"/>
  <c r="A12987" i="6" s="1"/>
  <c r="A12988" i="6" s="1"/>
  <c r="A12989" i="6" s="1"/>
  <c r="A12990" i="6" s="1"/>
  <c r="A12991" i="6" s="1"/>
  <c r="A12992" i="6" s="1"/>
  <c r="A12993" i="6" s="1"/>
  <c r="A12994" i="6" s="1"/>
  <c r="A12995" i="6" s="1"/>
  <c r="A12996" i="6" s="1"/>
  <c r="A12997" i="6" s="1"/>
  <c r="A12998" i="6" s="1"/>
  <c r="A12999" i="6" s="1"/>
  <c r="A13000" i="6" s="1"/>
  <c r="A13001" i="6" s="1"/>
  <c r="A13002" i="6" s="1"/>
  <c r="A13003" i="6" s="1"/>
  <c r="A13004" i="6" s="1"/>
  <c r="A13005" i="6" s="1"/>
  <c r="A13006" i="6" s="1"/>
  <c r="A13007" i="6" s="1"/>
  <c r="A13008" i="6" s="1"/>
  <c r="A13009" i="6" s="1"/>
  <c r="A13010" i="6" s="1"/>
  <c r="A13011" i="6" s="1"/>
  <c r="A13012" i="6" s="1"/>
  <c r="A13013" i="6" s="1"/>
  <c r="A13014" i="6" s="1"/>
  <c r="A13015" i="6" s="1"/>
  <c r="A13016" i="6" s="1"/>
  <c r="A13017" i="6" s="1"/>
  <c r="A13018" i="6" s="1"/>
  <c r="A13019" i="6" s="1"/>
  <c r="A13020" i="6" s="1"/>
  <c r="A13021" i="6" s="1"/>
  <c r="A13022" i="6" s="1"/>
  <c r="A13023" i="6" s="1"/>
  <c r="A13024" i="6" s="1"/>
  <c r="A13025" i="6" s="1"/>
  <c r="A13026" i="6" s="1"/>
  <c r="A13027" i="6" s="1"/>
  <c r="A13028" i="6" s="1"/>
  <c r="A13029" i="6" s="1"/>
  <c r="A13030" i="6" s="1"/>
  <c r="A13031" i="6" s="1"/>
  <c r="A13032" i="6" s="1"/>
  <c r="A13033" i="6" s="1"/>
  <c r="A13034" i="6" s="1"/>
  <c r="A13035" i="6" s="1"/>
  <c r="A13036" i="6" s="1"/>
  <c r="A13037" i="6" s="1"/>
  <c r="A13038" i="6" s="1"/>
  <c r="A13039" i="6" s="1"/>
  <c r="A13040" i="6" s="1"/>
  <c r="A13041" i="6" s="1"/>
  <c r="A13042" i="6" s="1"/>
  <c r="A13043" i="6" s="1"/>
  <c r="A13044" i="6" s="1"/>
  <c r="A13045" i="6" s="1"/>
  <c r="A13046" i="6" s="1"/>
  <c r="A13047" i="6" s="1"/>
  <c r="A13048" i="6" s="1"/>
  <c r="A13049" i="6" s="1"/>
  <c r="A13050" i="6" s="1"/>
  <c r="A13051" i="6" s="1"/>
  <c r="A13052" i="6" s="1"/>
  <c r="A13053" i="6" s="1"/>
  <c r="A13054" i="6" s="1"/>
  <c r="A13055" i="6" s="1"/>
  <c r="A13056" i="6" s="1"/>
  <c r="A13057" i="6" s="1"/>
  <c r="A13058" i="6" s="1"/>
  <c r="A13059" i="6" s="1"/>
  <c r="A13060" i="6" s="1"/>
  <c r="A13061" i="6" s="1"/>
  <c r="A13062" i="6" s="1"/>
  <c r="A13063" i="6" s="1"/>
  <c r="A13064" i="6" s="1"/>
  <c r="A13065" i="6" s="1"/>
  <c r="A13066" i="6" s="1"/>
  <c r="A13067" i="6" s="1"/>
  <c r="A13068" i="6" s="1"/>
  <c r="A13069" i="6" s="1"/>
  <c r="A13070" i="6" s="1"/>
  <c r="A13071" i="6" s="1"/>
  <c r="A13072" i="6" s="1"/>
  <c r="A13073" i="6" s="1"/>
  <c r="A13074" i="6" s="1"/>
  <c r="A13075" i="6" s="1"/>
  <c r="A13076" i="6" s="1"/>
  <c r="A13077" i="6" s="1"/>
  <c r="A13078" i="6" s="1"/>
  <c r="A13079" i="6" s="1"/>
  <c r="A13080" i="6" s="1"/>
  <c r="A13081" i="6" s="1"/>
  <c r="A13082" i="6" s="1"/>
  <c r="A13083" i="6" s="1"/>
  <c r="A13084" i="6" s="1"/>
  <c r="A13085" i="6" s="1"/>
  <c r="A13086" i="6" s="1"/>
  <c r="A13087" i="6" s="1"/>
  <c r="A13088" i="6" s="1"/>
  <c r="A13089" i="6" s="1"/>
  <c r="A13090" i="6" s="1"/>
  <c r="A13091" i="6" s="1"/>
  <c r="A13092" i="6" s="1"/>
  <c r="A13093" i="6" s="1"/>
  <c r="A13094" i="6" s="1"/>
  <c r="A13095" i="6" s="1"/>
  <c r="A13096" i="6" s="1"/>
  <c r="A13097" i="6" s="1"/>
  <c r="A13098" i="6" s="1"/>
  <c r="A13099" i="6" s="1"/>
  <c r="A13100" i="6" s="1"/>
  <c r="A13101" i="6" s="1"/>
  <c r="A13102" i="6" s="1"/>
  <c r="A13103" i="6" s="1"/>
  <c r="A13104" i="6" s="1"/>
  <c r="A13105" i="6" s="1"/>
  <c r="A13106" i="6" s="1"/>
  <c r="A13107" i="6" s="1"/>
  <c r="A13108" i="6" s="1"/>
  <c r="A13109" i="6" s="1"/>
  <c r="A13110" i="6" s="1"/>
  <c r="A13111" i="6" s="1"/>
  <c r="A13112" i="6" s="1"/>
  <c r="A13113" i="6" s="1"/>
  <c r="A13114" i="6" s="1"/>
  <c r="A13115" i="6" s="1"/>
  <c r="A13116" i="6" s="1"/>
  <c r="A13117" i="6" s="1"/>
  <c r="A13118" i="6" s="1"/>
  <c r="A13119" i="6" s="1"/>
  <c r="A13120" i="6" s="1"/>
  <c r="A13121" i="6" s="1"/>
  <c r="A13122" i="6" s="1"/>
  <c r="A13123" i="6" s="1"/>
  <c r="A13124" i="6" s="1"/>
  <c r="A13125" i="6" s="1"/>
  <c r="A13126" i="6" s="1"/>
  <c r="A13127" i="6" s="1"/>
  <c r="A13128" i="6" s="1"/>
  <c r="A13129" i="6" s="1"/>
  <c r="A13130" i="6" s="1"/>
  <c r="A13131" i="6" s="1"/>
  <c r="A13132" i="6" s="1"/>
  <c r="A13133" i="6" s="1"/>
  <c r="A13134" i="6" s="1"/>
  <c r="A13135" i="6" s="1"/>
  <c r="A13136" i="6" s="1"/>
  <c r="A13137" i="6" s="1"/>
  <c r="A13138" i="6" s="1"/>
  <c r="A13139" i="6" s="1"/>
  <c r="A13140" i="6" s="1"/>
  <c r="A13141" i="6" s="1"/>
  <c r="A13142" i="6" s="1"/>
  <c r="A13143" i="6" s="1"/>
  <c r="A13144" i="6" s="1"/>
  <c r="A13145" i="6" s="1"/>
  <c r="A13146" i="6" s="1"/>
  <c r="A13147" i="6" s="1"/>
  <c r="A13148" i="6" s="1"/>
  <c r="A13149" i="6" s="1"/>
  <c r="A13150" i="6" s="1"/>
  <c r="A13151" i="6" s="1"/>
  <c r="A13152" i="6" s="1"/>
  <c r="A13153" i="6" s="1"/>
  <c r="A13154" i="6" s="1"/>
  <c r="A13155" i="6" s="1"/>
  <c r="A13156" i="6" s="1"/>
  <c r="A13157" i="6" s="1"/>
  <c r="A13158" i="6" s="1"/>
  <c r="A13159" i="6" s="1"/>
  <c r="A13160" i="6" s="1"/>
  <c r="A13161" i="6" s="1"/>
  <c r="A13162" i="6" s="1"/>
  <c r="A13163" i="6" s="1"/>
  <c r="A13164" i="6" s="1"/>
  <c r="A13165" i="6" s="1"/>
  <c r="A13166" i="6" s="1"/>
  <c r="A13167" i="6" s="1"/>
  <c r="A13168" i="6" s="1"/>
  <c r="A13169" i="6" s="1"/>
  <c r="A13170" i="6" s="1"/>
  <c r="A13171" i="6" s="1"/>
  <c r="A13172" i="6" s="1"/>
  <c r="A13173" i="6" s="1"/>
  <c r="A13174" i="6" s="1"/>
  <c r="A13175" i="6" s="1"/>
  <c r="A13176" i="6" s="1"/>
  <c r="A13177" i="6" s="1"/>
  <c r="A13178" i="6" s="1"/>
  <c r="A13179" i="6" s="1"/>
  <c r="A13180" i="6" s="1"/>
  <c r="A13181" i="6" s="1"/>
  <c r="A13182" i="6" s="1"/>
  <c r="A13183" i="6" s="1"/>
  <c r="A13184" i="6" s="1"/>
  <c r="A13185" i="6" s="1"/>
  <c r="A13186" i="6" s="1"/>
  <c r="A13187" i="6" s="1"/>
  <c r="A13188" i="6" s="1"/>
  <c r="A13189" i="6" s="1"/>
  <c r="A13190" i="6" s="1"/>
  <c r="A13191" i="6" s="1"/>
  <c r="A13192" i="6" s="1"/>
  <c r="A13193" i="6" s="1"/>
  <c r="A13194" i="6" s="1"/>
  <c r="A13195" i="6" s="1"/>
  <c r="A13196" i="6" s="1"/>
  <c r="A13197" i="6" s="1"/>
  <c r="A13198" i="6" s="1"/>
  <c r="A13199" i="6" s="1"/>
  <c r="A13200" i="6" s="1"/>
  <c r="A13201" i="6" s="1"/>
  <c r="A13202" i="6" s="1"/>
  <c r="A13203" i="6" s="1"/>
  <c r="A13204" i="6" s="1"/>
  <c r="A13205" i="6" s="1"/>
  <c r="A13206" i="6" s="1"/>
  <c r="A13207" i="6" s="1"/>
  <c r="A13208" i="6" s="1"/>
  <c r="A13209" i="6" s="1"/>
  <c r="A13210" i="6" s="1"/>
  <c r="A13211" i="6" s="1"/>
  <c r="A13212" i="6" s="1"/>
  <c r="A13213" i="6" s="1"/>
  <c r="A13214" i="6" s="1"/>
  <c r="A13215" i="6" s="1"/>
  <c r="A13216" i="6" s="1"/>
  <c r="A13217" i="6" s="1"/>
  <c r="A13218" i="6" s="1"/>
  <c r="A13219" i="6" s="1"/>
  <c r="A13220" i="6" s="1"/>
  <c r="A13221" i="6" s="1"/>
  <c r="A13222" i="6" s="1"/>
  <c r="A13223" i="6" s="1"/>
  <c r="A13224" i="6" s="1"/>
  <c r="A13225" i="6" s="1"/>
  <c r="A13226" i="6" s="1"/>
  <c r="A13227" i="6" s="1"/>
  <c r="A13228" i="6" s="1"/>
  <c r="A13229" i="6" s="1"/>
  <c r="A13230" i="6" s="1"/>
  <c r="A13231" i="6" s="1"/>
  <c r="A13232" i="6" s="1"/>
  <c r="A13233" i="6" s="1"/>
  <c r="A13234" i="6" s="1"/>
  <c r="A13235" i="6" s="1"/>
  <c r="A13236" i="6" s="1"/>
  <c r="A13237" i="6" s="1"/>
  <c r="A13238" i="6" s="1"/>
  <c r="A13239" i="6" s="1"/>
  <c r="A13240" i="6" s="1"/>
  <c r="A13241" i="6" s="1"/>
  <c r="A13242" i="6" s="1"/>
  <c r="A13243" i="6" s="1"/>
  <c r="A13244" i="6" s="1"/>
  <c r="A13245" i="6" s="1"/>
  <c r="A13246" i="6" s="1"/>
  <c r="A13247" i="6" s="1"/>
  <c r="A13248" i="6" s="1"/>
  <c r="A13249" i="6" s="1"/>
  <c r="A13250" i="6" s="1"/>
  <c r="A13251" i="6" s="1"/>
  <c r="A13252" i="6" s="1"/>
  <c r="A13253" i="6" s="1"/>
  <c r="A13254" i="6" s="1"/>
  <c r="A13255" i="6" s="1"/>
  <c r="A13256" i="6" s="1"/>
  <c r="A13257" i="6" s="1"/>
  <c r="A13258" i="6" s="1"/>
  <c r="A13259" i="6" s="1"/>
  <c r="A13260" i="6" s="1"/>
  <c r="A13261" i="6" s="1"/>
  <c r="A13262" i="6" s="1"/>
  <c r="A13263" i="6" s="1"/>
  <c r="A13264" i="6" s="1"/>
  <c r="A13265" i="6" s="1"/>
  <c r="A13266" i="6" s="1"/>
  <c r="A13267" i="6" s="1"/>
  <c r="A13268" i="6" s="1"/>
  <c r="A13269" i="6" s="1"/>
  <c r="A13270" i="6" s="1"/>
  <c r="A13271" i="6" s="1"/>
  <c r="A13272" i="6" s="1"/>
  <c r="A13273" i="6" s="1"/>
  <c r="A13274" i="6" s="1"/>
  <c r="A13275" i="6" s="1"/>
  <c r="A13276" i="6" s="1"/>
  <c r="A13277" i="6" s="1"/>
  <c r="A13278" i="6" s="1"/>
  <c r="A13279" i="6" s="1"/>
  <c r="A13280" i="6" s="1"/>
  <c r="A13281" i="6" s="1"/>
  <c r="A13282" i="6" s="1"/>
  <c r="A13283" i="6" s="1"/>
  <c r="A13284" i="6" s="1"/>
  <c r="A13285" i="6" s="1"/>
  <c r="A13286" i="6" s="1"/>
  <c r="A13287" i="6" s="1"/>
  <c r="A13288" i="6" s="1"/>
  <c r="A13289" i="6" s="1"/>
  <c r="A13290" i="6" s="1"/>
  <c r="A13291" i="6" s="1"/>
  <c r="A13292" i="6" s="1"/>
  <c r="A13293" i="6" s="1"/>
  <c r="A13294" i="6" s="1"/>
  <c r="A13295" i="6" s="1"/>
  <c r="A13296" i="6" s="1"/>
  <c r="A13297" i="6" s="1"/>
  <c r="A13298" i="6" s="1"/>
  <c r="A13299" i="6" s="1"/>
  <c r="A13300" i="6" s="1"/>
  <c r="A13301" i="6" s="1"/>
  <c r="A13302" i="6" s="1"/>
  <c r="A13303" i="6" s="1"/>
  <c r="A13304" i="6" s="1"/>
  <c r="A13305" i="6" s="1"/>
  <c r="A13306" i="6" s="1"/>
  <c r="A13307" i="6" s="1"/>
  <c r="A13308" i="6" s="1"/>
  <c r="A13309" i="6" s="1"/>
  <c r="A13310" i="6" s="1"/>
  <c r="A13311" i="6" s="1"/>
  <c r="A13312" i="6" s="1"/>
  <c r="A13313" i="6" s="1"/>
  <c r="A13314" i="6" s="1"/>
  <c r="A13315" i="6" s="1"/>
  <c r="A13316" i="6" s="1"/>
  <c r="A13317" i="6" s="1"/>
  <c r="A13318" i="6" s="1"/>
  <c r="A13319" i="6" s="1"/>
  <c r="A13320" i="6" s="1"/>
  <c r="A13321" i="6" s="1"/>
  <c r="A13322" i="6" s="1"/>
  <c r="A13323" i="6" s="1"/>
  <c r="A13324" i="6" s="1"/>
  <c r="A13325" i="6" s="1"/>
  <c r="A13326" i="6" s="1"/>
  <c r="A13327" i="6" s="1"/>
  <c r="A13328" i="6" s="1"/>
  <c r="A13329" i="6" s="1"/>
  <c r="A13330" i="6" s="1"/>
  <c r="A13331" i="6" s="1"/>
  <c r="A13332" i="6" s="1"/>
  <c r="A13333" i="6" s="1"/>
  <c r="A13334" i="6" s="1"/>
  <c r="A13335" i="6" s="1"/>
  <c r="A13336" i="6" s="1"/>
  <c r="A13337" i="6" s="1"/>
  <c r="A13338" i="6" s="1"/>
  <c r="A13339" i="6" s="1"/>
  <c r="A13340" i="6" s="1"/>
  <c r="A13341" i="6" s="1"/>
  <c r="A13342" i="6" s="1"/>
  <c r="A13343" i="6" s="1"/>
  <c r="A13344" i="6" s="1"/>
  <c r="A13345" i="6" s="1"/>
  <c r="A13346" i="6" s="1"/>
  <c r="A13347" i="6" s="1"/>
  <c r="A13348" i="6" s="1"/>
  <c r="A13349" i="6" s="1"/>
  <c r="A13350" i="6" s="1"/>
  <c r="A13351" i="6" s="1"/>
  <c r="A13352" i="6" s="1"/>
  <c r="A13353" i="6" s="1"/>
  <c r="A13354" i="6" s="1"/>
  <c r="A13355" i="6" s="1"/>
  <c r="A13356" i="6" s="1"/>
  <c r="A13357" i="6" s="1"/>
  <c r="A13358" i="6" s="1"/>
  <c r="A13359" i="6" s="1"/>
  <c r="A13360" i="6" s="1"/>
  <c r="A13361" i="6" s="1"/>
  <c r="A13362" i="6" s="1"/>
  <c r="A13363" i="6" s="1"/>
  <c r="A13364" i="6" s="1"/>
  <c r="A13365" i="6" s="1"/>
  <c r="A13366" i="6" s="1"/>
  <c r="A13367" i="6" s="1"/>
  <c r="A13368" i="6" s="1"/>
  <c r="A13369" i="6" s="1"/>
  <c r="A13370" i="6" s="1"/>
  <c r="A13371" i="6" s="1"/>
  <c r="A13372" i="6" s="1"/>
  <c r="A13373" i="6" s="1"/>
  <c r="A13374" i="6" s="1"/>
  <c r="A13375" i="6" s="1"/>
  <c r="A13376" i="6" s="1"/>
  <c r="A13377" i="6" s="1"/>
  <c r="A13378" i="6" s="1"/>
  <c r="A13379" i="6" s="1"/>
  <c r="A13380" i="6" s="1"/>
  <c r="A13381" i="6" s="1"/>
  <c r="A13382" i="6" s="1"/>
  <c r="A13383" i="6" s="1"/>
  <c r="A13384" i="6" s="1"/>
  <c r="A13385" i="6" s="1"/>
  <c r="A13386" i="6" s="1"/>
  <c r="A13387" i="6" s="1"/>
  <c r="A13388" i="6" s="1"/>
  <c r="A13389" i="6" s="1"/>
  <c r="A13390" i="6" s="1"/>
  <c r="A13391" i="6" s="1"/>
  <c r="A13392" i="6" s="1"/>
  <c r="A13393" i="6" s="1"/>
  <c r="A13394" i="6" s="1"/>
  <c r="A13395" i="6" s="1"/>
  <c r="A13396" i="6" s="1"/>
  <c r="A13397" i="6" s="1"/>
  <c r="A13398" i="6" s="1"/>
  <c r="A13399" i="6" s="1"/>
  <c r="A13400" i="6" s="1"/>
  <c r="A13401" i="6" s="1"/>
  <c r="A13402" i="6" s="1"/>
  <c r="A13403" i="6" s="1"/>
  <c r="A13404" i="6" s="1"/>
  <c r="A13405" i="6" s="1"/>
  <c r="A13406" i="6" s="1"/>
  <c r="A13407" i="6" s="1"/>
  <c r="A13408" i="6" s="1"/>
  <c r="A13409" i="6" s="1"/>
  <c r="A13410" i="6" s="1"/>
  <c r="A13411" i="6" s="1"/>
  <c r="A13412" i="6" s="1"/>
  <c r="A13413" i="6" s="1"/>
  <c r="A13414" i="6" s="1"/>
  <c r="A13415" i="6" s="1"/>
  <c r="A13416" i="6" s="1"/>
  <c r="A13417" i="6" s="1"/>
  <c r="A13418" i="6" s="1"/>
  <c r="A13419" i="6" s="1"/>
  <c r="A13420" i="6" s="1"/>
  <c r="A13421" i="6" s="1"/>
  <c r="A13422" i="6" s="1"/>
  <c r="A13423" i="6" s="1"/>
  <c r="A13424" i="6" s="1"/>
  <c r="A13425" i="6" s="1"/>
  <c r="A13426" i="6" s="1"/>
  <c r="A13427" i="6" s="1"/>
  <c r="A13428" i="6" s="1"/>
  <c r="A13429" i="6" s="1"/>
  <c r="A13430" i="6" s="1"/>
  <c r="A13431" i="6" s="1"/>
  <c r="A13432" i="6" s="1"/>
  <c r="A13433" i="6" s="1"/>
  <c r="A13434" i="6" s="1"/>
  <c r="A13435" i="6" s="1"/>
  <c r="A13436" i="6" s="1"/>
  <c r="A13437" i="6" s="1"/>
  <c r="A13438" i="6" s="1"/>
  <c r="A13439" i="6" s="1"/>
  <c r="A13440" i="6" s="1"/>
  <c r="A13441" i="6" s="1"/>
  <c r="A13442" i="6" s="1"/>
  <c r="A13443" i="6" s="1"/>
  <c r="A13444" i="6" s="1"/>
  <c r="A13445" i="6" s="1"/>
  <c r="A13446" i="6" s="1"/>
  <c r="A13447" i="6" s="1"/>
  <c r="A13448" i="6" s="1"/>
  <c r="A13449" i="6" s="1"/>
  <c r="A13450" i="6" s="1"/>
  <c r="A13451" i="6" s="1"/>
  <c r="A13452" i="6" s="1"/>
  <c r="A13453" i="6" s="1"/>
  <c r="A13454" i="6" s="1"/>
  <c r="A13455" i="6" s="1"/>
  <c r="A13456" i="6" s="1"/>
  <c r="A13457" i="6" s="1"/>
  <c r="A13458" i="6" s="1"/>
  <c r="A13459" i="6" s="1"/>
  <c r="A13460" i="6" s="1"/>
  <c r="A13461" i="6" s="1"/>
  <c r="A13462" i="6" s="1"/>
  <c r="A13463" i="6" s="1"/>
  <c r="A13464" i="6" s="1"/>
  <c r="A13465" i="6" s="1"/>
  <c r="A13466" i="6" s="1"/>
  <c r="A13467" i="6" s="1"/>
  <c r="A13468" i="6" s="1"/>
  <c r="A13469" i="6" s="1"/>
  <c r="A13470" i="6" s="1"/>
  <c r="A13471" i="6" s="1"/>
  <c r="A13472" i="6" s="1"/>
  <c r="A13473" i="6" s="1"/>
  <c r="A13474" i="6" s="1"/>
  <c r="A13475" i="6" s="1"/>
  <c r="A13476" i="6" s="1"/>
  <c r="A13477" i="6" s="1"/>
  <c r="A13478" i="6" s="1"/>
  <c r="A13479" i="6" s="1"/>
  <c r="A13480" i="6" s="1"/>
  <c r="A13481" i="6" s="1"/>
  <c r="A13482" i="6" s="1"/>
  <c r="A13483" i="6" s="1"/>
  <c r="A13484" i="6" s="1"/>
  <c r="A13485" i="6" s="1"/>
  <c r="A13486" i="6" s="1"/>
  <c r="A13487" i="6" s="1"/>
  <c r="A13488" i="6" s="1"/>
  <c r="A13489" i="6" s="1"/>
  <c r="A13490" i="6" s="1"/>
  <c r="A13491" i="6" s="1"/>
  <c r="A13492" i="6" s="1"/>
  <c r="A13493" i="6" s="1"/>
  <c r="A13494" i="6" s="1"/>
  <c r="A13495" i="6" s="1"/>
  <c r="A13496" i="6" s="1"/>
  <c r="A13497" i="6" s="1"/>
  <c r="A13498" i="6" s="1"/>
  <c r="A13499" i="6" s="1"/>
  <c r="A13500" i="6" s="1"/>
  <c r="A13501" i="6" s="1"/>
  <c r="A13502" i="6" s="1"/>
  <c r="A13503" i="6" s="1"/>
  <c r="A13504" i="6" s="1"/>
  <c r="A13505" i="6" s="1"/>
  <c r="A13506" i="6" s="1"/>
  <c r="A13507" i="6" s="1"/>
  <c r="A13508" i="6" s="1"/>
  <c r="A13509" i="6" s="1"/>
  <c r="A13510" i="6" s="1"/>
  <c r="A13511" i="6" s="1"/>
  <c r="A13512" i="6" s="1"/>
  <c r="A13513" i="6" s="1"/>
  <c r="A13514" i="6" s="1"/>
  <c r="A13515" i="6" s="1"/>
  <c r="A13516" i="6" s="1"/>
  <c r="A13517" i="6" s="1"/>
  <c r="A13518" i="6" s="1"/>
  <c r="A13519" i="6" s="1"/>
  <c r="A13520" i="6" s="1"/>
  <c r="A13521" i="6" s="1"/>
  <c r="A13522" i="6" s="1"/>
  <c r="A13523" i="6" s="1"/>
  <c r="A13524" i="6" s="1"/>
  <c r="A13525" i="6" s="1"/>
  <c r="A13526" i="6" s="1"/>
  <c r="A13527" i="6" s="1"/>
  <c r="A13528" i="6" s="1"/>
  <c r="A13529" i="6" s="1"/>
  <c r="A13530" i="6" s="1"/>
  <c r="A13531" i="6" s="1"/>
  <c r="A13532" i="6" s="1"/>
  <c r="A13533" i="6" s="1"/>
  <c r="A13534" i="6" s="1"/>
  <c r="A13535" i="6" s="1"/>
  <c r="A13536" i="6" s="1"/>
  <c r="A13537" i="6" s="1"/>
  <c r="A13538" i="6" s="1"/>
  <c r="A13539" i="6" s="1"/>
  <c r="A13540" i="6" s="1"/>
  <c r="A13541" i="6" s="1"/>
  <c r="A13542" i="6" s="1"/>
  <c r="A13543" i="6" s="1"/>
  <c r="A13544" i="6" s="1"/>
  <c r="A13545" i="6" s="1"/>
  <c r="A13546" i="6" s="1"/>
  <c r="A13547" i="6" s="1"/>
  <c r="A13548" i="6" s="1"/>
  <c r="A13549" i="6" s="1"/>
  <c r="A13550" i="6" s="1"/>
  <c r="A13551" i="6" s="1"/>
  <c r="A13552" i="6" s="1"/>
  <c r="A13553" i="6" s="1"/>
  <c r="A13554" i="6" s="1"/>
  <c r="A13555" i="6" s="1"/>
  <c r="A13556" i="6" s="1"/>
  <c r="A13557" i="6" s="1"/>
  <c r="A13558" i="6" s="1"/>
  <c r="A13559" i="6" s="1"/>
  <c r="A13560" i="6" s="1"/>
  <c r="A13561" i="6" s="1"/>
  <c r="A13562" i="6" s="1"/>
  <c r="A13563" i="6" s="1"/>
  <c r="A13564" i="6" s="1"/>
  <c r="A13565" i="6" s="1"/>
  <c r="A13566" i="6" s="1"/>
  <c r="A13567" i="6" s="1"/>
  <c r="A13568" i="6" s="1"/>
  <c r="A13569" i="6" s="1"/>
  <c r="A13570" i="6" s="1"/>
  <c r="A13571" i="6" s="1"/>
  <c r="A13572" i="6" s="1"/>
  <c r="A13573" i="6" s="1"/>
  <c r="A13574" i="6" s="1"/>
  <c r="A13575" i="6" s="1"/>
  <c r="A13576" i="6" s="1"/>
  <c r="A13577" i="6" s="1"/>
  <c r="A13578" i="6" s="1"/>
  <c r="A13579" i="6" s="1"/>
  <c r="A13580" i="6" s="1"/>
  <c r="A13581" i="6" s="1"/>
  <c r="A13582" i="6" s="1"/>
  <c r="A13583" i="6" s="1"/>
  <c r="A13584" i="6" s="1"/>
  <c r="A13585" i="6" s="1"/>
  <c r="A13586" i="6" s="1"/>
  <c r="A13587" i="6" s="1"/>
  <c r="A13588" i="6" s="1"/>
  <c r="A13589" i="6" s="1"/>
  <c r="A13590" i="6" s="1"/>
  <c r="A13591" i="6" s="1"/>
  <c r="A13592" i="6" s="1"/>
  <c r="A13593" i="6" s="1"/>
  <c r="A13594" i="6" s="1"/>
  <c r="A13595" i="6" s="1"/>
  <c r="A13596" i="6" s="1"/>
  <c r="A13597" i="6" s="1"/>
  <c r="A13598" i="6" s="1"/>
  <c r="A13599" i="6" s="1"/>
  <c r="A13600" i="6" s="1"/>
  <c r="A13601" i="6" s="1"/>
  <c r="A13602" i="6" s="1"/>
  <c r="A13603" i="6" s="1"/>
  <c r="A13604" i="6" s="1"/>
  <c r="A13605" i="6" s="1"/>
  <c r="A13606" i="6" s="1"/>
  <c r="A13607" i="6" s="1"/>
  <c r="A13608" i="6" s="1"/>
  <c r="A13609" i="6" s="1"/>
  <c r="A13610" i="6" s="1"/>
  <c r="A13611" i="6" s="1"/>
  <c r="A13612" i="6" s="1"/>
  <c r="A13613" i="6" s="1"/>
  <c r="A13614" i="6" s="1"/>
  <c r="A13615" i="6" s="1"/>
  <c r="A13616" i="6" s="1"/>
  <c r="A13617" i="6" s="1"/>
  <c r="A13618" i="6" s="1"/>
  <c r="A13619" i="6" s="1"/>
  <c r="A13620" i="6" s="1"/>
  <c r="A13621" i="6" s="1"/>
  <c r="A13622" i="6" s="1"/>
  <c r="A13623" i="6" s="1"/>
  <c r="A13624" i="6" s="1"/>
  <c r="A13625" i="6" s="1"/>
  <c r="A13626" i="6" s="1"/>
  <c r="A13627" i="6" s="1"/>
  <c r="A13628" i="6" s="1"/>
  <c r="A13629" i="6" s="1"/>
  <c r="A13630" i="6" s="1"/>
  <c r="A13631" i="6" s="1"/>
  <c r="A13632" i="6" s="1"/>
  <c r="A13633" i="6" s="1"/>
  <c r="A13634" i="6" s="1"/>
  <c r="A13635" i="6" s="1"/>
  <c r="A13636" i="6" s="1"/>
  <c r="A13637" i="6" s="1"/>
  <c r="A13638" i="6" s="1"/>
  <c r="A13639" i="6" s="1"/>
  <c r="A13640" i="6" s="1"/>
  <c r="A13641" i="6" s="1"/>
  <c r="A13642" i="6" s="1"/>
  <c r="A13643" i="6" s="1"/>
  <c r="A13644" i="6" s="1"/>
  <c r="A13645" i="6" s="1"/>
  <c r="A13646" i="6" s="1"/>
  <c r="A13647" i="6" s="1"/>
  <c r="A13648" i="6" s="1"/>
  <c r="A13649" i="6" s="1"/>
  <c r="A13650" i="6" s="1"/>
  <c r="A13651" i="6" s="1"/>
  <c r="A13652" i="6" s="1"/>
  <c r="A13653" i="6" s="1"/>
  <c r="A13654" i="6" s="1"/>
  <c r="A13655" i="6" s="1"/>
  <c r="A13656" i="6" s="1"/>
  <c r="A13657" i="6" s="1"/>
  <c r="A13658" i="6" s="1"/>
  <c r="A13659" i="6" s="1"/>
  <c r="A13660" i="6" s="1"/>
  <c r="A13661" i="6" s="1"/>
  <c r="A13662" i="6" s="1"/>
  <c r="A13663" i="6" s="1"/>
  <c r="A13664" i="6" s="1"/>
  <c r="A13665" i="6" s="1"/>
  <c r="A13666" i="6" s="1"/>
  <c r="A13667" i="6" s="1"/>
  <c r="A13668" i="6" s="1"/>
  <c r="A13669" i="6" s="1"/>
  <c r="A13670" i="6" s="1"/>
  <c r="A13671" i="6" s="1"/>
  <c r="A13672" i="6" s="1"/>
  <c r="A13673" i="6" s="1"/>
  <c r="A13674" i="6" s="1"/>
  <c r="A13675" i="6" s="1"/>
  <c r="A13676" i="6" s="1"/>
  <c r="A13677" i="6" s="1"/>
  <c r="A13678" i="6" s="1"/>
  <c r="A13679" i="6" s="1"/>
  <c r="A13680" i="6" s="1"/>
  <c r="A13681" i="6" s="1"/>
  <c r="A13682" i="6" s="1"/>
  <c r="A13683" i="6" s="1"/>
  <c r="A13684" i="6" s="1"/>
  <c r="A13685" i="6" s="1"/>
  <c r="A13686" i="6" s="1"/>
  <c r="A13687" i="6" s="1"/>
  <c r="A13688" i="6" s="1"/>
  <c r="A13689" i="6" s="1"/>
  <c r="A13690" i="6" s="1"/>
  <c r="A13691" i="6" s="1"/>
  <c r="A13692" i="6" s="1"/>
  <c r="A13693" i="6" s="1"/>
  <c r="A13694" i="6" s="1"/>
  <c r="A13695" i="6" s="1"/>
  <c r="A13696" i="6" s="1"/>
  <c r="A13697" i="6" s="1"/>
  <c r="A13698" i="6" s="1"/>
  <c r="A13699" i="6" s="1"/>
  <c r="A13700" i="6" s="1"/>
  <c r="A13701" i="6" s="1"/>
  <c r="A13702" i="6" s="1"/>
  <c r="A13703" i="6" s="1"/>
  <c r="A13704" i="6" s="1"/>
  <c r="A13705" i="6" s="1"/>
  <c r="A13706" i="6" s="1"/>
  <c r="A13707" i="6" s="1"/>
  <c r="A13708" i="6" s="1"/>
  <c r="A13709" i="6" s="1"/>
  <c r="A13710" i="6" s="1"/>
  <c r="A13711" i="6" s="1"/>
  <c r="A13712" i="6" s="1"/>
  <c r="A13713" i="6" s="1"/>
  <c r="A13714" i="6" s="1"/>
  <c r="A13715" i="6" s="1"/>
  <c r="A13716" i="6" s="1"/>
  <c r="A13717" i="6" s="1"/>
  <c r="A13718" i="6" s="1"/>
  <c r="A13719" i="6" s="1"/>
  <c r="A13720" i="6" s="1"/>
  <c r="A13721" i="6" s="1"/>
  <c r="A13722" i="6" s="1"/>
  <c r="A13723" i="6" s="1"/>
  <c r="A13724" i="6" s="1"/>
  <c r="A13725" i="6" s="1"/>
  <c r="A13726" i="6" s="1"/>
  <c r="A13727" i="6" s="1"/>
  <c r="A13728" i="6" s="1"/>
  <c r="A13729" i="6" s="1"/>
  <c r="A13730" i="6" s="1"/>
  <c r="A13731" i="6" s="1"/>
  <c r="A13732" i="6" s="1"/>
  <c r="A13733" i="6" s="1"/>
  <c r="A13734" i="6" s="1"/>
  <c r="A13735" i="6" s="1"/>
  <c r="A13736" i="6" s="1"/>
  <c r="A13737" i="6" s="1"/>
  <c r="A13738" i="6" s="1"/>
  <c r="A13739" i="6" s="1"/>
  <c r="A13740" i="6" s="1"/>
  <c r="A13741" i="6" s="1"/>
  <c r="A13742" i="6" s="1"/>
  <c r="A13743" i="6" s="1"/>
  <c r="A13744" i="6" s="1"/>
  <c r="A13745" i="6" s="1"/>
  <c r="A13746" i="6" s="1"/>
  <c r="A13747" i="6" s="1"/>
  <c r="A13748" i="6" s="1"/>
  <c r="A13749" i="6" s="1"/>
  <c r="A13750" i="6" s="1"/>
  <c r="A13751" i="6" s="1"/>
  <c r="A13752" i="6" s="1"/>
  <c r="A13753" i="6" s="1"/>
  <c r="A13754" i="6" s="1"/>
  <c r="A13755" i="6" s="1"/>
  <c r="A13756" i="6" s="1"/>
  <c r="A13757" i="6" s="1"/>
  <c r="A13758" i="6" s="1"/>
  <c r="A13759" i="6" s="1"/>
  <c r="A13760" i="6" s="1"/>
  <c r="A13761" i="6" s="1"/>
  <c r="A13762" i="6" s="1"/>
  <c r="A13763" i="6" s="1"/>
  <c r="A13764" i="6" s="1"/>
  <c r="A13765" i="6" s="1"/>
  <c r="A13766" i="6" s="1"/>
  <c r="A13767" i="6" s="1"/>
  <c r="A13768" i="6" s="1"/>
  <c r="A13769" i="6" s="1"/>
  <c r="A13770" i="6" s="1"/>
  <c r="A13771" i="6" s="1"/>
  <c r="A13772" i="6" s="1"/>
  <c r="A13773" i="6" s="1"/>
  <c r="A13774" i="6" s="1"/>
  <c r="A13775" i="6" s="1"/>
  <c r="A13776" i="6" s="1"/>
  <c r="A13777" i="6" s="1"/>
  <c r="A13778" i="6" s="1"/>
  <c r="A13779" i="6" s="1"/>
  <c r="A13780" i="6" s="1"/>
  <c r="A13781" i="6" s="1"/>
  <c r="A13782" i="6" s="1"/>
  <c r="A13783" i="6" s="1"/>
  <c r="A13784" i="6" s="1"/>
  <c r="A13785" i="6" s="1"/>
  <c r="A13786" i="6" s="1"/>
  <c r="A13787" i="6" s="1"/>
  <c r="A13788" i="6" s="1"/>
  <c r="A13789" i="6" s="1"/>
  <c r="A13790" i="6" s="1"/>
  <c r="A13791" i="6" s="1"/>
  <c r="A13792" i="6" s="1"/>
  <c r="A13793" i="6" s="1"/>
  <c r="A13794" i="6" s="1"/>
  <c r="A13795" i="6" s="1"/>
  <c r="A13796" i="6" s="1"/>
  <c r="A13797" i="6" s="1"/>
  <c r="A13798" i="6" s="1"/>
  <c r="A13799" i="6" s="1"/>
  <c r="A13800" i="6" s="1"/>
  <c r="A13801" i="6" s="1"/>
  <c r="A13802" i="6" s="1"/>
  <c r="A13803" i="6" s="1"/>
  <c r="A13804" i="6" s="1"/>
  <c r="A13805" i="6" s="1"/>
  <c r="A13806" i="6" s="1"/>
  <c r="A13807" i="6" s="1"/>
  <c r="A13808" i="6" s="1"/>
  <c r="A13809" i="6" s="1"/>
  <c r="A13810" i="6" s="1"/>
  <c r="A13811" i="6" s="1"/>
  <c r="A13812" i="6" s="1"/>
  <c r="A13813" i="6" s="1"/>
  <c r="A13814" i="6" s="1"/>
  <c r="A13815" i="6" s="1"/>
  <c r="A13816" i="6" s="1"/>
  <c r="A13817" i="6" s="1"/>
  <c r="A13818" i="6" s="1"/>
  <c r="A13819" i="6" s="1"/>
  <c r="A13820" i="6" s="1"/>
  <c r="A13821" i="6" s="1"/>
  <c r="A13822" i="6" s="1"/>
  <c r="A13823" i="6" s="1"/>
  <c r="A13824" i="6" s="1"/>
  <c r="A13825" i="6" s="1"/>
  <c r="A13826" i="6" s="1"/>
  <c r="A13827" i="6" s="1"/>
  <c r="A13828" i="6" s="1"/>
  <c r="A13829" i="6" s="1"/>
  <c r="A13830" i="6" s="1"/>
  <c r="A13831" i="6" s="1"/>
  <c r="A13832" i="6" s="1"/>
  <c r="A13833" i="6" s="1"/>
  <c r="A13834" i="6" s="1"/>
  <c r="A13835" i="6" s="1"/>
  <c r="A13836" i="6" s="1"/>
  <c r="A13837" i="6" s="1"/>
  <c r="A13838" i="6" s="1"/>
  <c r="A13839" i="6" s="1"/>
  <c r="A13840" i="6" s="1"/>
  <c r="A13841" i="6" s="1"/>
  <c r="A13842" i="6" s="1"/>
  <c r="A13843" i="6" s="1"/>
  <c r="A13844" i="6" s="1"/>
  <c r="A13845" i="6" s="1"/>
  <c r="A13846" i="6" s="1"/>
  <c r="A13847" i="6" s="1"/>
  <c r="A13848" i="6" s="1"/>
  <c r="A13849" i="6" s="1"/>
  <c r="A13850" i="6" s="1"/>
  <c r="A13851" i="6" s="1"/>
  <c r="A13852" i="6" s="1"/>
  <c r="A13853" i="6" s="1"/>
  <c r="A13854" i="6" s="1"/>
  <c r="A13855" i="6" s="1"/>
  <c r="A13856" i="6" s="1"/>
  <c r="A13857" i="6" s="1"/>
  <c r="A13858" i="6" s="1"/>
  <c r="A13859" i="6" s="1"/>
  <c r="A13860" i="6" s="1"/>
  <c r="A13861" i="6" s="1"/>
  <c r="A13862" i="6" s="1"/>
  <c r="A13863" i="6" s="1"/>
  <c r="A13864" i="6" s="1"/>
  <c r="A13865" i="6" s="1"/>
  <c r="A13866" i="6" s="1"/>
  <c r="A13867" i="6" s="1"/>
  <c r="A13868" i="6" s="1"/>
  <c r="A13869" i="6" s="1"/>
  <c r="A13870" i="6" s="1"/>
  <c r="A13871" i="6" s="1"/>
  <c r="A13872" i="6" s="1"/>
  <c r="A13873" i="6" s="1"/>
  <c r="A13874" i="6" s="1"/>
  <c r="A13875" i="6" s="1"/>
  <c r="A13876" i="6" s="1"/>
  <c r="A13877" i="6" s="1"/>
  <c r="A13878" i="6" s="1"/>
  <c r="A13879" i="6" s="1"/>
  <c r="A13880" i="6" s="1"/>
  <c r="A13881" i="6" s="1"/>
  <c r="A13882" i="6" s="1"/>
  <c r="A13883" i="6" s="1"/>
  <c r="A13884" i="6" s="1"/>
  <c r="A13885" i="6" s="1"/>
  <c r="A13886" i="6" s="1"/>
  <c r="A13887" i="6" s="1"/>
  <c r="A13888" i="6" s="1"/>
  <c r="A13889" i="6" s="1"/>
  <c r="A13890" i="6" s="1"/>
  <c r="A13891" i="6" s="1"/>
  <c r="A13892" i="6" s="1"/>
  <c r="A13893" i="6" s="1"/>
  <c r="A13894" i="6" s="1"/>
  <c r="A13895" i="6" s="1"/>
  <c r="A13896" i="6" s="1"/>
  <c r="A13897" i="6" s="1"/>
  <c r="A13898" i="6" s="1"/>
  <c r="A13899" i="6" s="1"/>
  <c r="A13900" i="6" s="1"/>
  <c r="A13901" i="6" s="1"/>
  <c r="A13902" i="6" s="1"/>
  <c r="A13903" i="6" s="1"/>
  <c r="A13904" i="6" s="1"/>
  <c r="A13905" i="6" s="1"/>
  <c r="A13906" i="6" s="1"/>
  <c r="A13907" i="6" s="1"/>
  <c r="A13908" i="6" s="1"/>
  <c r="A13909" i="6" s="1"/>
  <c r="A13910" i="6" s="1"/>
  <c r="A13911" i="6" s="1"/>
  <c r="A13912" i="6" s="1"/>
  <c r="A13913" i="6" s="1"/>
  <c r="A13914" i="6" s="1"/>
  <c r="A13915" i="6" s="1"/>
  <c r="A13916" i="6" s="1"/>
  <c r="A13917" i="6" s="1"/>
  <c r="A13918" i="6" s="1"/>
  <c r="A13919" i="6" s="1"/>
  <c r="A13920" i="6" s="1"/>
  <c r="A13921" i="6" s="1"/>
  <c r="A13922" i="6" s="1"/>
  <c r="A13923" i="6" s="1"/>
  <c r="A13924" i="6" s="1"/>
  <c r="A13925" i="6" s="1"/>
  <c r="A13926" i="6" s="1"/>
  <c r="A13927" i="6" s="1"/>
  <c r="A13928" i="6" s="1"/>
  <c r="A13929" i="6" s="1"/>
  <c r="A13930" i="6" s="1"/>
  <c r="A13931" i="6" s="1"/>
  <c r="A13932" i="6" s="1"/>
  <c r="A13933" i="6" s="1"/>
  <c r="A13934" i="6" s="1"/>
  <c r="A13935" i="6" s="1"/>
  <c r="A13936" i="6" s="1"/>
  <c r="A13937" i="6" s="1"/>
  <c r="A13938" i="6" s="1"/>
  <c r="A13939" i="6" s="1"/>
  <c r="A13940" i="6" s="1"/>
  <c r="A13941" i="6" s="1"/>
  <c r="A13942" i="6" s="1"/>
  <c r="A13943" i="6" s="1"/>
  <c r="A13944" i="6" s="1"/>
  <c r="A13945" i="6" s="1"/>
  <c r="A13946" i="6" s="1"/>
  <c r="A13947" i="6" s="1"/>
  <c r="A13948" i="6" s="1"/>
  <c r="A13949" i="6" s="1"/>
  <c r="A13950" i="6" s="1"/>
  <c r="A13951" i="6" s="1"/>
  <c r="A13952" i="6" s="1"/>
  <c r="A13953" i="6" s="1"/>
  <c r="A13954" i="6" s="1"/>
  <c r="A13955" i="6" s="1"/>
  <c r="A13956" i="6" s="1"/>
  <c r="A13957" i="6" s="1"/>
  <c r="A13958" i="6" s="1"/>
  <c r="A13959" i="6" s="1"/>
  <c r="A13960" i="6" s="1"/>
  <c r="A13961" i="6" s="1"/>
  <c r="A13962" i="6" s="1"/>
  <c r="A13963" i="6" s="1"/>
  <c r="A13964" i="6" s="1"/>
  <c r="A13965" i="6" s="1"/>
  <c r="A13966" i="6" s="1"/>
  <c r="A13967" i="6" s="1"/>
  <c r="A13968" i="6" s="1"/>
  <c r="A13969" i="6" s="1"/>
  <c r="A13970" i="6" s="1"/>
  <c r="A13971" i="6" s="1"/>
  <c r="A13972" i="6" s="1"/>
  <c r="A13973" i="6" s="1"/>
  <c r="A13974" i="6" s="1"/>
  <c r="A13975" i="6" s="1"/>
  <c r="A13976" i="6" s="1"/>
  <c r="A13977" i="6" s="1"/>
  <c r="A13978" i="6" s="1"/>
  <c r="A13979" i="6" s="1"/>
  <c r="A13980" i="6" s="1"/>
  <c r="A13981" i="6" s="1"/>
  <c r="A13982" i="6" s="1"/>
  <c r="A13983" i="6" s="1"/>
  <c r="A13984" i="6" s="1"/>
  <c r="A13985" i="6" s="1"/>
  <c r="A13986" i="6" s="1"/>
  <c r="A13987" i="6" s="1"/>
  <c r="A13988" i="6" s="1"/>
  <c r="A13989" i="6" s="1"/>
  <c r="A13990" i="6" s="1"/>
  <c r="A13991" i="6" s="1"/>
  <c r="A13992" i="6" s="1"/>
  <c r="A13993" i="6" s="1"/>
  <c r="A13994" i="6" s="1"/>
  <c r="A13995" i="6" s="1"/>
  <c r="A13996" i="6" s="1"/>
  <c r="A13997" i="6" s="1"/>
  <c r="A13998" i="6" s="1"/>
  <c r="A13999" i="6" s="1"/>
  <c r="A14000" i="6" s="1"/>
  <c r="A14001" i="6" s="1"/>
  <c r="A14002" i="6" s="1"/>
  <c r="A14003" i="6" s="1"/>
  <c r="A14004" i="6" s="1"/>
  <c r="A14005" i="6" s="1"/>
  <c r="A14006" i="6" s="1"/>
  <c r="A14007" i="6" s="1"/>
  <c r="A14008" i="6" s="1"/>
  <c r="A14009" i="6" s="1"/>
  <c r="A14010" i="6" s="1"/>
  <c r="A14011" i="6" s="1"/>
  <c r="A14012" i="6" s="1"/>
  <c r="A14013" i="6" s="1"/>
  <c r="A14014" i="6" s="1"/>
  <c r="A14015" i="6" s="1"/>
  <c r="A14016" i="6" s="1"/>
  <c r="A14017" i="6" s="1"/>
  <c r="A14018" i="6" s="1"/>
  <c r="A14019" i="6" s="1"/>
  <c r="A14020" i="6" s="1"/>
  <c r="A14021" i="6" s="1"/>
  <c r="A14022" i="6" s="1"/>
  <c r="A14023" i="6" s="1"/>
  <c r="A14024" i="6" s="1"/>
  <c r="A14025" i="6" s="1"/>
  <c r="A14026" i="6" s="1"/>
  <c r="A14027" i="6" s="1"/>
  <c r="A14028" i="6" s="1"/>
  <c r="A14029" i="6" s="1"/>
  <c r="A14030" i="6" s="1"/>
  <c r="A14031" i="6" s="1"/>
  <c r="A14032" i="6" s="1"/>
  <c r="A14033" i="6" s="1"/>
  <c r="A14034" i="6" s="1"/>
  <c r="A14035" i="6" s="1"/>
  <c r="A14036" i="6" s="1"/>
  <c r="A14037" i="6" s="1"/>
  <c r="A14038" i="6" s="1"/>
  <c r="A14039" i="6" s="1"/>
  <c r="A14040" i="6" s="1"/>
  <c r="A14041" i="6" s="1"/>
  <c r="A14042" i="6" s="1"/>
  <c r="A14043" i="6" s="1"/>
  <c r="A14044" i="6" s="1"/>
  <c r="A14045" i="6" s="1"/>
  <c r="A14046" i="6" s="1"/>
  <c r="A14047" i="6" s="1"/>
  <c r="A14048" i="6" s="1"/>
  <c r="A14049" i="6" s="1"/>
  <c r="A14050" i="6" s="1"/>
  <c r="A14051" i="6" s="1"/>
  <c r="A14052" i="6" s="1"/>
  <c r="A14053" i="6" s="1"/>
  <c r="A14054" i="6" s="1"/>
  <c r="A14055" i="6" s="1"/>
  <c r="A14056" i="6" s="1"/>
  <c r="A14057" i="6" s="1"/>
  <c r="A14058" i="6" s="1"/>
  <c r="A14059" i="6" s="1"/>
  <c r="A14060" i="6" s="1"/>
  <c r="A14061" i="6" s="1"/>
  <c r="A14062" i="6" s="1"/>
  <c r="A14063" i="6" s="1"/>
  <c r="A14064" i="6" s="1"/>
  <c r="A14065" i="6" s="1"/>
  <c r="A14066" i="6" s="1"/>
  <c r="A14067" i="6" s="1"/>
  <c r="A14068" i="6" s="1"/>
  <c r="A14069" i="6" s="1"/>
  <c r="A14070" i="6" s="1"/>
  <c r="A14071" i="6" s="1"/>
  <c r="A14072" i="6" s="1"/>
  <c r="A14073" i="6" s="1"/>
  <c r="A14074" i="6" s="1"/>
  <c r="A14075" i="6" s="1"/>
  <c r="A14076" i="6" s="1"/>
  <c r="A14077" i="6" s="1"/>
  <c r="A14078" i="6" s="1"/>
  <c r="A14079" i="6" s="1"/>
  <c r="A14080" i="6" s="1"/>
  <c r="A14081" i="6" s="1"/>
  <c r="A14082" i="6" s="1"/>
  <c r="A14083" i="6" s="1"/>
  <c r="A14084" i="6" s="1"/>
  <c r="A14085" i="6" s="1"/>
  <c r="A14086" i="6" s="1"/>
  <c r="A14087" i="6" s="1"/>
  <c r="A14088" i="6" s="1"/>
  <c r="A14089" i="6" s="1"/>
  <c r="A14090" i="6" s="1"/>
  <c r="A14091" i="6" s="1"/>
  <c r="A14092" i="6" s="1"/>
  <c r="A14093" i="6" s="1"/>
  <c r="A14094" i="6" s="1"/>
  <c r="A14095" i="6" s="1"/>
  <c r="A14096" i="6" s="1"/>
  <c r="A14097" i="6" s="1"/>
  <c r="A14098" i="6" s="1"/>
  <c r="A14099" i="6" s="1"/>
  <c r="A14100" i="6" s="1"/>
  <c r="A14101" i="6" s="1"/>
  <c r="A14102" i="6" s="1"/>
  <c r="A14103" i="6" s="1"/>
  <c r="A14104" i="6" s="1"/>
  <c r="A14105" i="6" s="1"/>
  <c r="A14106" i="6" s="1"/>
  <c r="A14107" i="6" s="1"/>
  <c r="A14108" i="6" s="1"/>
  <c r="A14109" i="6" s="1"/>
  <c r="A14110" i="6" s="1"/>
  <c r="A14111" i="6" s="1"/>
  <c r="A14112" i="6" s="1"/>
  <c r="A14113" i="6" s="1"/>
  <c r="A14114" i="6" s="1"/>
  <c r="A14115" i="6" s="1"/>
  <c r="A14116" i="6" s="1"/>
  <c r="A14117" i="6" s="1"/>
  <c r="A14118" i="6" s="1"/>
  <c r="A14119" i="6" s="1"/>
  <c r="A14120" i="6" s="1"/>
  <c r="A14121" i="6" s="1"/>
  <c r="A14122" i="6" s="1"/>
  <c r="A14123" i="6" s="1"/>
  <c r="A14124" i="6" s="1"/>
  <c r="A14125" i="6" s="1"/>
  <c r="A14126" i="6" s="1"/>
  <c r="A14127" i="6" s="1"/>
  <c r="A14128" i="6" s="1"/>
  <c r="A14129" i="6" s="1"/>
  <c r="A14130" i="6" s="1"/>
  <c r="A14131" i="6" s="1"/>
  <c r="A14132" i="6" s="1"/>
  <c r="A14133" i="6" s="1"/>
  <c r="A14134" i="6" s="1"/>
  <c r="A14135" i="6" s="1"/>
  <c r="A14136" i="6" s="1"/>
  <c r="A14137" i="6" s="1"/>
  <c r="A14138" i="6" s="1"/>
  <c r="A14139" i="6" s="1"/>
  <c r="A14140" i="6" s="1"/>
  <c r="A14141" i="6" s="1"/>
  <c r="A14142" i="6" s="1"/>
  <c r="A14143" i="6" s="1"/>
  <c r="A14144" i="6" s="1"/>
  <c r="A14145" i="6" s="1"/>
  <c r="A14146" i="6" s="1"/>
  <c r="A14147" i="6" s="1"/>
  <c r="A14148" i="6" s="1"/>
  <c r="A14149" i="6" s="1"/>
  <c r="A14150" i="6" s="1"/>
  <c r="A14151" i="6" s="1"/>
  <c r="A14152" i="6" s="1"/>
  <c r="A14153" i="6" s="1"/>
  <c r="A14154" i="6" s="1"/>
  <c r="A14155" i="6" s="1"/>
  <c r="A14156" i="6" s="1"/>
  <c r="A14157" i="6" s="1"/>
  <c r="A14158" i="6" s="1"/>
  <c r="A14159" i="6" s="1"/>
  <c r="A14160" i="6" s="1"/>
  <c r="A14161" i="6" s="1"/>
  <c r="A14162" i="6" s="1"/>
  <c r="A14163" i="6" s="1"/>
  <c r="A14164" i="6" s="1"/>
  <c r="A14165" i="6" s="1"/>
  <c r="A14166" i="6" s="1"/>
  <c r="A14167" i="6" s="1"/>
  <c r="A14168" i="6" s="1"/>
  <c r="A14169" i="6" s="1"/>
  <c r="A14170" i="6" s="1"/>
  <c r="A14171" i="6" s="1"/>
  <c r="A14172" i="6" s="1"/>
  <c r="A14173" i="6" s="1"/>
  <c r="A14174" i="6" s="1"/>
  <c r="A14175" i="6" s="1"/>
  <c r="A14176" i="6" s="1"/>
  <c r="A14177" i="6" s="1"/>
  <c r="A14178" i="6" s="1"/>
  <c r="A14179" i="6" s="1"/>
  <c r="A14180" i="6" s="1"/>
  <c r="A14181" i="6" s="1"/>
  <c r="A14182" i="6" s="1"/>
  <c r="A14183" i="6" s="1"/>
  <c r="A14184" i="6" s="1"/>
  <c r="A14185" i="6" s="1"/>
  <c r="A14186" i="6" s="1"/>
  <c r="A14187" i="6" s="1"/>
  <c r="A14188" i="6" s="1"/>
  <c r="A14189" i="6" s="1"/>
  <c r="A14190" i="6" s="1"/>
  <c r="A14191" i="6" s="1"/>
  <c r="A14192" i="6" s="1"/>
  <c r="A14193" i="6" s="1"/>
  <c r="A14194" i="6" s="1"/>
  <c r="A14195" i="6" s="1"/>
  <c r="A14196" i="6" s="1"/>
  <c r="A14197" i="6" s="1"/>
  <c r="A14198" i="6" s="1"/>
  <c r="A14199" i="6" s="1"/>
  <c r="A14200" i="6" s="1"/>
  <c r="A14201" i="6" s="1"/>
  <c r="A14202" i="6" s="1"/>
  <c r="A14203" i="6" s="1"/>
  <c r="A14204" i="6" s="1"/>
  <c r="A14205" i="6" s="1"/>
  <c r="A14206" i="6" s="1"/>
  <c r="A14207" i="6" s="1"/>
  <c r="A14208" i="6" s="1"/>
  <c r="A14209" i="6" s="1"/>
  <c r="A14210" i="6" s="1"/>
  <c r="A14211" i="6" s="1"/>
  <c r="A14212" i="6" s="1"/>
  <c r="A14213" i="6" s="1"/>
  <c r="A14214" i="6" s="1"/>
  <c r="A14215" i="6" s="1"/>
  <c r="A14216" i="6" s="1"/>
  <c r="A14217" i="6" s="1"/>
  <c r="A14218" i="6" s="1"/>
  <c r="A14219" i="6" s="1"/>
  <c r="A14220" i="6" s="1"/>
  <c r="A14221" i="6" s="1"/>
  <c r="A14222" i="6" s="1"/>
  <c r="A14223" i="6" s="1"/>
  <c r="A14224" i="6" s="1"/>
  <c r="A14225" i="6" s="1"/>
  <c r="A14226" i="6" s="1"/>
  <c r="A14227" i="6" s="1"/>
  <c r="A14228" i="6" s="1"/>
  <c r="A14229" i="6" s="1"/>
  <c r="A14230" i="6" s="1"/>
  <c r="A14231" i="6" s="1"/>
  <c r="A14232" i="6" s="1"/>
  <c r="A14233" i="6" s="1"/>
  <c r="A14234" i="6" s="1"/>
  <c r="A14235" i="6" s="1"/>
  <c r="A14236" i="6" s="1"/>
  <c r="A14237" i="6" s="1"/>
  <c r="A14238" i="6" s="1"/>
  <c r="A14239" i="6" s="1"/>
  <c r="A14240" i="6" s="1"/>
  <c r="A14241" i="6" s="1"/>
  <c r="A14242" i="6" s="1"/>
  <c r="A14243" i="6" s="1"/>
  <c r="A14244" i="6" s="1"/>
  <c r="A14245" i="6" s="1"/>
  <c r="A14246" i="6" s="1"/>
  <c r="A14247" i="6" s="1"/>
  <c r="A14248" i="6" s="1"/>
  <c r="A14249" i="6" s="1"/>
  <c r="A14250" i="6" s="1"/>
  <c r="A14251" i="6" s="1"/>
  <c r="A14252" i="6" s="1"/>
  <c r="A14253" i="6" s="1"/>
  <c r="A14254" i="6" s="1"/>
  <c r="A14255" i="6" s="1"/>
  <c r="A14256" i="6" s="1"/>
  <c r="A14257" i="6" s="1"/>
  <c r="A14258" i="6" s="1"/>
  <c r="A14259" i="6" s="1"/>
  <c r="A14260" i="6" s="1"/>
  <c r="A14261" i="6" s="1"/>
  <c r="A14262" i="6" s="1"/>
  <c r="A14263" i="6" s="1"/>
  <c r="A14264" i="6" s="1"/>
  <c r="A14265" i="6" s="1"/>
  <c r="A14266" i="6" s="1"/>
  <c r="A14267" i="6" s="1"/>
  <c r="A14268" i="6" s="1"/>
  <c r="A14269" i="6" s="1"/>
  <c r="A14270" i="6" s="1"/>
  <c r="A14271" i="6" s="1"/>
  <c r="A14272" i="6" s="1"/>
  <c r="A14273" i="6" s="1"/>
  <c r="A14274" i="6" s="1"/>
  <c r="A14275" i="6" s="1"/>
  <c r="A14276" i="6" s="1"/>
  <c r="A14277" i="6" s="1"/>
  <c r="A14278" i="6" s="1"/>
  <c r="A14279" i="6" s="1"/>
  <c r="A14280" i="6" s="1"/>
  <c r="A14281" i="6" s="1"/>
  <c r="A14282" i="6" s="1"/>
  <c r="A14283" i="6" s="1"/>
  <c r="A14284" i="6" s="1"/>
  <c r="A14285" i="6" s="1"/>
  <c r="A14286" i="6" s="1"/>
  <c r="A14287" i="6" s="1"/>
  <c r="A14288" i="6" s="1"/>
  <c r="A14289" i="6" s="1"/>
  <c r="A14290" i="6" s="1"/>
  <c r="A14291" i="6" s="1"/>
  <c r="A14292" i="6" s="1"/>
  <c r="A14293" i="6" s="1"/>
  <c r="A14294" i="6" s="1"/>
  <c r="A14295" i="6" s="1"/>
  <c r="A14296" i="6" s="1"/>
  <c r="A14297" i="6" s="1"/>
  <c r="A14298" i="6" s="1"/>
  <c r="A14299" i="6" s="1"/>
  <c r="A14300" i="6" s="1"/>
  <c r="A14301" i="6" s="1"/>
  <c r="A14302" i="6" s="1"/>
  <c r="A14303" i="6" s="1"/>
  <c r="A14304" i="6" s="1"/>
  <c r="A14305" i="6" s="1"/>
  <c r="A14306" i="6" s="1"/>
  <c r="A14307" i="6" s="1"/>
  <c r="A14308" i="6" s="1"/>
  <c r="A14309" i="6" s="1"/>
  <c r="A14310" i="6" s="1"/>
  <c r="A14311" i="6" s="1"/>
  <c r="A14312" i="6" s="1"/>
  <c r="A14313" i="6" s="1"/>
  <c r="A14314" i="6" s="1"/>
  <c r="A14315" i="6" s="1"/>
  <c r="A14316" i="6" s="1"/>
  <c r="A14317" i="6" s="1"/>
  <c r="A14318" i="6" s="1"/>
  <c r="A14319" i="6" s="1"/>
  <c r="A14320" i="6" s="1"/>
  <c r="A14321" i="6" s="1"/>
  <c r="A14322" i="6" s="1"/>
  <c r="A14323" i="6" s="1"/>
  <c r="A14324" i="6" s="1"/>
  <c r="A14325" i="6" s="1"/>
  <c r="A14326" i="6" s="1"/>
  <c r="A14327" i="6" s="1"/>
  <c r="A14328" i="6" s="1"/>
  <c r="A14329" i="6" s="1"/>
  <c r="A14330" i="6" s="1"/>
  <c r="A14331" i="6" s="1"/>
  <c r="A14332" i="6" s="1"/>
  <c r="A14333" i="6" s="1"/>
  <c r="A14334" i="6" s="1"/>
  <c r="A14335" i="6" s="1"/>
  <c r="A14336" i="6" s="1"/>
  <c r="A14337" i="6" s="1"/>
  <c r="A14338" i="6" s="1"/>
  <c r="A14339" i="6" s="1"/>
  <c r="A14340" i="6" s="1"/>
  <c r="A14341" i="6" s="1"/>
  <c r="A14342" i="6" s="1"/>
  <c r="A14343" i="6" s="1"/>
  <c r="A14344" i="6" s="1"/>
  <c r="A14345" i="6" s="1"/>
  <c r="A14346" i="6" s="1"/>
  <c r="A14347" i="6" s="1"/>
  <c r="A14348" i="6" s="1"/>
  <c r="A14349" i="6" s="1"/>
  <c r="A14350" i="6" s="1"/>
  <c r="A14351" i="6" s="1"/>
  <c r="A14352" i="6" s="1"/>
  <c r="A14353" i="6" s="1"/>
  <c r="A14354" i="6" s="1"/>
  <c r="A14355" i="6" s="1"/>
  <c r="A14356" i="6" s="1"/>
  <c r="A14357" i="6" s="1"/>
  <c r="A14358" i="6" s="1"/>
  <c r="A14359" i="6" s="1"/>
  <c r="A14360" i="6" s="1"/>
  <c r="A14361" i="6" s="1"/>
  <c r="A14362" i="6" s="1"/>
  <c r="A14363" i="6" s="1"/>
  <c r="A14364" i="6" s="1"/>
  <c r="A14365" i="6" s="1"/>
  <c r="A14366" i="6" s="1"/>
  <c r="A14367" i="6" s="1"/>
  <c r="A14368" i="6" s="1"/>
  <c r="A14369" i="6" s="1"/>
  <c r="A14370" i="6" s="1"/>
  <c r="A14371" i="6" s="1"/>
  <c r="A14372" i="6" s="1"/>
  <c r="A14373" i="6" s="1"/>
  <c r="A14374" i="6" s="1"/>
  <c r="A14375" i="6" s="1"/>
  <c r="A14376" i="6" s="1"/>
  <c r="A14377" i="6" s="1"/>
  <c r="A14378" i="6" s="1"/>
  <c r="A14379" i="6" s="1"/>
  <c r="A14380" i="6" s="1"/>
  <c r="A14381" i="6" s="1"/>
  <c r="A14382" i="6" s="1"/>
  <c r="A14383" i="6" s="1"/>
  <c r="A14384" i="6" s="1"/>
  <c r="A14385" i="6" s="1"/>
  <c r="A14386" i="6" s="1"/>
  <c r="A14387" i="6" s="1"/>
  <c r="A14388" i="6" s="1"/>
  <c r="A14389" i="6" s="1"/>
  <c r="A14390" i="6" s="1"/>
  <c r="A14391" i="6" s="1"/>
  <c r="A14392" i="6" s="1"/>
  <c r="A14393" i="6" s="1"/>
  <c r="A14394" i="6" s="1"/>
  <c r="A14395" i="6" s="1"/>
  <c r="A14396" i="6" s="1"/>
  <c r="A14397" i="6" s="1"/>
  <c r="A14398" i="6" s="1"/>
  <c r="A14399" i="6" s="1"/>
  <c r="A14400" i="6" s="1"/>
  <c r="A14401" i="6" s="1"/>
  <c r="A14402" i="6" s="1"/>
  <c r="A14403" i="6" s="1"/>
  <c r="A14404" i="6" s="1"/>
  <c r="A14405" i="6" s="1"/>
  <c r="A14406" i="6" s="1"/>
  <c r="A14407" i="6" s="1"/>
  <c r="A14408" i="6" s="1"/>
  <c r="A14409" i="6" s="1"/>
  <c r="A14410" i="6" s="1"/>
  <c r="A14411" i="6" s="1"/>
  <c r="A14412" i="6" s="1"/>
  <c r="A14413" i="6" s="1"/>
  <c r="A14414" i="6" s="1"/>
  <c r="A14415" i="6" s="1"/>
  <c r="A14416" i="6" s="1"/>
  <c r="A14417" i="6" s="1"/>
  <c r="A14418" i="6" s="1"/>
  <c r="A14419" i="6" s="1"/>
  <c r="A14420" i="6" s="1"/>
  <c r="A14421" i="6" s="1"/>
  <c r="A14422" i="6" s="1"/>
  <c r="A14423" i="6" s="1"/>
  <c r="A14424" i="6" s="1"/>
  <c r="A14425" i="6" s="1"/>
  <c r="A14426" i="6" s="1"/>
  <c r="A14427" i="6" s="1"/>
  <c r="A14428" i="6" s="1"/>
  <c r="A14429" i="6" s="1"/>
  <c r="A14430" i="6" s="1"/>
  <c r="A14431" i="6" s="1"/>
  <c r="A14432" i="6" s="1"/>
  <c r="A14433" i="6" s="1"/>
  <c r="A14434" i="6" s="1"/>
  <c r="A14435" i="6" s="1"/>
  <c r="A14436" i="6" s="1"/>
  <c r="A14437" i="6" s="1"/>
  <c r="A14438" i="6" s="1"/>
  <c r="A14439" i="6" s="1"/>
  <c r="A14440" i="6" s="1"/>
  <c r="A14441" i="6" s="1"/>
  <c r="A14442" i="6" s="1"/>
  <c r="A14443" i="6" s="1"/>
  <c r="A14444" i="6" s="1"/>
  <c r="A14445" i="6" s="1"/>
  <c r="A14446" i="6" s="1"/>
  <c r="A14447" i="6" s="1"/>
  <c r="A14448" i="6" s="1"/>
  <c r="A14449" i="6" s="1"/>
  <c r="A14450" i="6" s="1"/>
  <c r="A14451" i="6" s="1"/>
  <c r="A14452" i="6" s="1"/>
  <c r="A14453" i="6" s="1"/>
  <c r="A14454" i="6" s="1"/>
  <c r="A14455" i="6" s="1"/>
  <c r="A14456" i="6" s="1"/>
  <c r="A14457" i="6" s="1"/>
  <c r="A14458" i="6" s="1"/>
  <c r="A14459" i="6" s="1"/>
  <c r="A14460" i="6" s="1"/>
  <c r="A14461" i="6" s="1"/>
  <c r="A14462" i="6" s="1"/>
  <c r="A14463" i="6" s="1"/>
  <c r="A14464" i="6" s="1"/>
  <c r="A14465" i="6" s="1"/>
  <c r="A14466" i="6" s="1"/>
  <c r="A14467" i="6" s="1"/>
  <c r="A14468" i="6" s="1"/>
  <c r="A14469" i="6" s="1"/>
  <c r="A14470" i="6" s="1"/>
  <c r="A14471" i="6" s="1"/>
  <c r="A14472" i="6" s="1"/>
  <c r="A14473" i="6" s="1"/>
  <c r="A14474" i="6" s="1"/>
  <c r="A14475" i="6" s="1"/>
  <c r="A14476" i="6" s="1"/>
  <c r="A14477" i="6" s="1"/>
  <c r="A14478" i="6" s="1"/>
  <c r="A14479" i="6" s="1"/>
  <c r="A14480" i="6" s="1"/>
  <c r="A14481" i="6" s="1"/>
  <c r="A14482" i="6" s="1"/>
  <c r="A14483" i="6" s="1"/>
  <c r="A14484" i="6" s="1"/>
  <c r="A14485" i="6" s="1"/>
  <c r="A14486" i="6" s="1"/>
  <c r="A14487" i="6" s="1"/>
  <c r="A14488" i="6" s="1"/>
  <c r="A14489" i="6" s="1"/>
  <c r="A14490" i="6" s="1"/>
  <c r="A14491" i="6" s="1"/>
  <c r="A14492" i="6" s="1"/>
  <c r="A14493" i="6" s="1"/>
  <c r="A14494" i="6" s="1"/>
  <c r="A14495" i="6" s="1"/>
  <c r="A14496" i="6" s="1"/>
  <c r="A14497" i="6" s="1"/>
  <c r="A14498" i="6" s="1"/>
  <c r="A14499" i="6" s="1"/>
  <c r="A14500" i="6" s="1"/>
  <c r="A14501" i="6" s="1"/>
  <c r="A14502" i="6" s="1"/>
  <c r="A14503" i="6" s="1"/>
  <c r="A14504" i="6" s="1"/>
  <c r="A14505" i="6" s="1"/>
  <c r="A14506" i="6" s="1"/>
  <c r="A14507" i="6" s="1"/>
  <c r="A14508" i="6" s="1"/>
  <c r="A14509" i="6" s="1"/>
  <c r="A14510" i="6" s="1"/>
  <c r="A14511" i="6" s="1"/>
  <c r="A14512" i="6" s="1"/>
  <c r="A14513" i="6" s="1"/>
  <c r="A14514" i="6" s="1"/>
  <c r="A14515" i="6" s="1"/>
  <c r="A14516" i="6" s="1"/>
  <c r="A14517" i="6" s="1"/>
  <c r="A14518" i="6" s="1"/>
  <c r="A14519" i="6" s="1"/>
  <c r="A14520" i="6" s="1"/>
  <c r="A14521" i="6" s="1"/>
  <c r="A14522" i="6" s="1"/>
  <c r="A14523" i="6" s="1"/>
  <c r="A14524" i="6" s="1"/>
  <c r="A14525" i="6" s="1"/>
  <c r="A14526" i="6" s="1"/>
  <c r="A14527" i="6" s="1"/>
  <c r="A14528" i="6" s="1"/>
  <c r="A14529" i="6" s="1"/>
  <c r="A14530" i="6" s="1"/>
  <c r="A14531" i="6" s="1"/>
  <c r="A14532" i="6" s="1"/>
  <c r="A14533" i="6" s="1"/>
  <c r="A14534" i="6" s="1"/>
  <c r="A14535" i="6" s="1"/>
  <c r="A14536" i="6" s="1"/>
  <c r="A14537" i="6" s="1"/>
  <c r="A14538" i="6" s="1"/>
  <c r="A14539" i="6" s="1"/>
  <c r="A14540" i="6" s="1"/>
  <c r="A14541" i="6" s="1"/>
  <c r="A14542" i="6" s="1"/>
  <c r="A14543" i="6" s="1"/>
  <c r="A14544" i="6" s="1"/>
  <c r="A14545" i="6" s="1"/>
  <c r="A14546" i="6" s="1"/>
  <c r="A14547" i="6" s="1"/>
  <c r="A14548" i="6" s="1"/>
  <c r="A14549" i="6" s="1"/>
  <c r="A14550" i="6" s="1"/>
  <c r="A14551" i="6" s="1"/>
  <c r="A14552" i="6" s="1"/>
  <c r="A14553" i="6" s="1"/>
  <c r="A14554" i="6" s="1"/>
  <c r="A14555" i="6" s="1"/>
  <c r="A14556" i="6" s="1"/>
  <c r="A14557" i="6" s="1"/>
  <c r="A14558" i="6" s="1"/>
  <c r="A14559" i="6" s="1"/>
  <c r="A14560" i="6" s="1"/>
  <c r="A14561" i="6" s="1"/>
  <c r="A14562" i="6" s="1"/>
  <c r="A14563" i="6" s="1"/>
  <c r="A14564" i="6" s="1"/>
  <c r="A14565" i="6" s="1"/>
  <c r="A14566" i="6" s="1"/>
  <c r="A14567" i="6" s="1"/>
  <c r="A14568" i="6" s="1"/>
  <c r="A14569" i="6" s="1"/>
  <c r="A14570" i="6" s="1"/>
  <c r="A14571" i="6" s="1"/>
  <c r="A14572" i="6" s="1"/>
  <c r="A14573" i="6" s="1"/>
  <c r="A14574" i="6" s="1"/>
  <c r="A14575" i="6" s="1"/>
  <c r="A14576" i="6" s="1"/>
  <c r="A14577" i="6" s="1"/>
  <c r="A14578" i="6" s="1"/>
  <c r="A14579" i="6" s="1"/>
  <c r="A14580" i="6" s="1"/>
  <c r="A14581" i="6" s="1"/>
  <c r="A14582" i="6" s="1"/>
  <c r="A14583" i="6" s="1"/>
  <c r="A14584" i="6" s="1"/>
  <c r="A14585" i="6" s="1"/>
  <c r="A14586" i="6" s="1"/>
  <c r="A14587" i="6" s="1"/>
  <c r="A14588" i="6" s="1"/>
  <c r="A14589" i="6" s="1"/>
  <c r="A14590" i="6" s="1"/>
  <c r="A14591" i="6" s="1"/>
  <c r="A14592" i="6" s="1"/>
  <c r="A14593" i="6" s="1"/>
  <c r="A14594" i="6" s="1"/>
  <c r="A14595" i="6" s="1"/>
  <c r="A14596" i="6" s="1"/>
  <c r="A14597" i="6" s="1"/>
  <c r="A14598" i="6" s="1"/>
  <c r="A14599" i="6" s="1"/>
  <c r="A14600" i="6" s="1"/>
  <c r="A14601" i="6" s="1"/>
  <c r="A14602" i="6" s="1"/>
  <c r="A14603" i="6" s="1"/>
  <c r="A14604" i="6" s="1"/>
  <c r="A14605" i="6" s="1"/>
  <c r="A14606" i="6" s="1"/>
  <c r="A14607" i="6" s="1"/>
  <c r="A14608" i="6" s="1"/>
  <c r="A14609" i="6" s="1"/>
  <c r="A14610" i="6" s="1"/>
  <c r="A14611" i="6" s="1"/>
  <c r="A14612" i="6" s="1"/>
  <c r="A14613" i="6" s="1"/>
  <c r="A14614" i="6" s="1"/>
  <c r="A14615" i="6" s="1"/>
  <c r="A14616" i="6" s="1"/>
  <c r="A14617" i="6" s="1"/>
  <c r="A14618" i="6" s="1"/>
  <c r="A14619" i="6" s="1"/>
  <c r="A14620" i="6" s="1"/>
  <c r="A14621" i="6" s="1"/>
  <c r="A14622" i="6" s="1"/>
  <c r="A14623" i="6" s="1"/>
  <c r="A14624" i="6" s="1"/>
  <c r="A14625" i="6" s="1"/>
  <c r="A14626" i="6" s="1"/>
  <c r="A14627" i="6" s="1"/>
  <c r="A14628" i="6" s="1"/>
  <c r="A14629" i="6" s="1"/>
  <c r="A14630" i="6" s="1"/>
  <c r="A14631" i="6" s="1"/>
  <c r="A14632" i="6" s="1"/>
  <c r="A14633" i="6" s="1"/>
  <c r="A14634" i="6" s="1"/>
  <c r="A14635" i="6" s="1"/>
  <c r="A14636" i="6" s="1"/>
  <c r="A14637" i="6" s="1"/>
  <c r="A14638" i="6" s="1"/>
  <c r="A14639" i="6" s="1"/>
  <c r="A14640" i="6" s="1"/>
  <c r="A14641" i="6" s="1"/>
  <c r="A14642" i="6" s="1"/>
  <c r="A14643" i="6" s="1"/>
  <c r="A14644" i="6" s="1"/>
  <c r="A14645" i="6" s="1"/>
  <c r="A14646" i="6" s="1"/>
  <c r="A14647" i="6" s="1"/>
  <c r="A14648" i="6" s="1"/>
  <c r="A14649" i="6" s="1"/>
  <c r="A14650" i="6" s="1"/>
  <c r="A14651" i="6" s="1"/>
  <c r="A14652" i="6" s="1"/>
  <c r="A14653" i="6" s="1"/>
  <c r="A14654" i="6" s="1"/>
  <c r="A14655" i="6" s="1"/>
  <c r="A14656" i="6" s="1"/>
  <c r="A14657" i="6" s="1"/>
  <c r="A14658" i="6" s="1"/>
  <c r="A14659" i="6" s="1"/>
  <c r="A14660" i="6" s="1"/>
  <c r="A14661" i="6" s="1"/>
  <c r="A14662" i="6" s="1"/>
  <c r="A14663" i="6" s="1"/>
  <c r="A14664" i="6" s="1"/>
  <c r="A14665" i="6" s="1"/>
  <c r="A14666" i="6" s="1"/>
  <c r="A14667" i="6" s="1"/>
  <c r="A14668" i="6" s="1"/>
  <c r="A14669" i="6" s="1"/>
  <c r="A14670" i="6" s="1"/>
  <c r="A14671" i="6" s="1"/>
  <c r="A14672" i="6" s="1"/>
  <c r="A14673" i="6" s="1"/>
  <c r="A14674" i="6" s="1"/>
  <c r="A14675" i="6" s="1"/>
  <c r="A14676" i="6" s="1"/>
  <c r="A14677" i="6" s="1"/>
  <c r="A14678" i="6" s="1"/>
  <c r="A14679" i="6" s="1"/>
  <c r="A14680" i="6" s="1"/>
  <c r="A14681" i="6" s="1"/>
  <c r="A14682" i="6" s="1"/>
  <c r="A14683" i="6" s="1"/>
  <c r="A14684" i="6" s="1"/>
  <c r="A14685" i="6" s="1"/>
  <c r="A14686" i="6" s="1"/>
  <c r="A14687" i="6" s="1"/>
  <c r="A14688" i="6" s="1"/>
  <c r="A14689" i="6" s="1"/>
  <c r="A14690" i="6" s="1"/>
  <c r="A14691" i="6" s="1"/>
  <c r="A14692" i="6" s="1"/>
  <c r="A14693" i="6" s="1"/>
  <c r="A14694" i="6" s="1"/>
  <c r="A14695" i="6" s="1"/>
  <c r="A14696" i="6" s="1"/>
  <c r="A14697" i="6" s="1"/>
  <c r="A14698" i="6" s="1"/>
  <c r="A14699" i="6" s="1"/>
  <c r="A14700" i="6" s="1"/>
  <c r="A14701" i="6" s="1"/>
  <c r="A14702" i="6" s="1"/>
  <c r="A14703" i="6" s="1"/>
  <c r="A14704" i="6" s="1"/>
  <c r="A14705" i="6" s="1"/>
  <c r="A14706" i="6" s="1"/>
  <c r="A14707" i="6" s="1"/>
  <c r="A14708" i="6" s="1"/>
  <c r="A14709" i="6" s="1"/>
  <c r="A14710" i="6" s="1"/>
  <c r="A14711" i="6" s="1"/>
  <c r="A14712" i="6" s="1"/>
  <c r="A14713" i="6" s="1"/>
  <c r="A14714" i="6" s="1"/>
  <c r="A14715" i="6" s="1"/>
  <c r="A14716" i="6" s="1"/>
  <c r="A14717" i="6" s="1"/>
  <c r="A14718" i="6" s="1"/>
  <c r="A14719" i="6" s="1"/>
  <c r="A14720" i="6" s="1"/>
  <c r="A14721" i="6" s="1"/>
  <c r="A14722" i="6" s="1"/>
  <c r="A14723" i="6" s="1"/>
  <c r="A14724" i="6" s="1"/>
  <c r="A14725" i="6" s="1"/>
  <c r="A14726" i="6" s="1"/>
  <c r="A14727" i="6" s="1"/>
  <c r="A14728" i="6" s="1"/>
  <c r="A14729" i="6" s="1"/>
  <c r="A14730" i="6" s="1"/>
  <c r="A14731" i="6" s="1"/>
  <c r="A14732" i="6" s="1"/>
  <c r="A14733" i="6" s="1"/>
  <c r="A14734" i="6" s="1"/>
  <c r="A14735" i="6" s="1"/>
  <c r="A14736" i="6" s="1"/>
  <c r="A14737" i="6" s="1"/>
  <c r="A14738" i="6" s="1"/>
  <c r="A14739" i="6" s="1"/>
  <c r="A14740" i="6" s="1"/>
  <c r="A14741" i="6" s="1"/>
  <c r="A14742" i="6" s="1"/>
  <c r="A14743" i="6" s="1"/>
  <c r="A14744" i="6" s="1"/>
  <c r="A14745" i="6" s="1"/>
  <c r="A14746" i="6" s="1"/>
  <c r="A14747" i="6" s="1"/>
  <c r="A14748" i="6" s="1"/>
  <c r="A14749" i="6" s="1"/>
  <c r="A14750" i="6" s="1"/>
  <c r="A14751" i="6" s="1"/>
  <c r="A14752" i="6" s="1"/>
  <c r="A14753" i="6" s="1"/>
  <c r="A14754" i="6" s="1"/>
  <c r="A14755" i="6" s="1"/>
  <c r="A14756" i="6" s="1"/>
  <c r="A14757" i="6" s="1"/>
  <c r="A14758" i="6" s="1"/>
  <c r="A14759" i="6" s="1"/>
  <c r="A14760" i="6" s="1"/>
  <c r="A14761" i="6" s="1"/>
  <c r="A14762" i="6" s="1"/>
  <c r="A14763" i="6" s="1"/>
  <c r="A14764" i="6" s="1"/>
  <c r="A14765" i="6" s="1"/>
  <c r="A14766" i="6" s="1"/>
  <c r="A14767" i="6" s="1"/>
  <c r="A14768" i="6" s="1"/>
  <c r="A14769" i="6" s="1"/>
  <c r="A14770" i="6" s="1"/>
  <c r="A14771" i="6" s="1"/>
  <c r="A14772" i="6" s="1"/>
  <c r="A14773" i="6" s="1"/>
  <c r="A14774" i="6" s="1"/>
  <c r="A14775" i="6" s="1"/>
  <c r="A14776" i="6" s="1"/>
  <c r="A14777" i="6" s="1"/>
  <c r="A14778" i="6" s="1"/>
  <c r="A14779" i="6" s="1"/>
  <c r="A14780" i="6" s="1"/>
  <c r="A14781" i="6" s="1"/>
  <c r="A14782" i="6" s="1"/>
  <c r="A14783" i="6" s="1"/>
  <c r="A14784" i="6" s="1"/>
  <c r="A14785" i="6" s="1"/>
  <c r="A14786" i="6" s="1"/>
  <c r="A14787" i="6" s="1"/>
  <c r="A14788" i="6" s="1"/>
  <c r="A14789" i="6" s="1"/>
  <c r="A14790" i="6" s="1"/>
  <c r="A14791" i="6" s="1"/>
  <c r="A14792" i="6" s="1"/>
  <c r="A14793" i="6" s="1"/>
  <c r="A14794" i="6" s="1"/>
  <c r="A14795" i="6" s="1"/>
  <c r="A14796" i="6" s="1"/>
  <c r="A14797" i="6" s="1"/>
  <c r="A14798" i="6" s="1"/>
  <c r="A14799" i="6" s="1"/>
  <c r="A14800" i="6" s="1"/>
  <c r="A14801" i="6" s="1"/>
  <c r="A14802" i="6" s="1"/>
  <c r="A14803" i="6" s="1"/>
  <c r="A14804" i="6" s="1"/>
  <c r="A14805" i="6" s="1"/>
  <c r="A14806" i="6" s="1"/>
  <c r="A14807" i="6" s="1"/>
  <c r="A14808" i="6" s="1"/>
  <c r="A14809" i="6" s="1"/>
  <c r="A14810" i="6" s="1"/>
  <c r="A14811" i="6" s="1"/>
  <c r="A14812" i="6" s="1"/>
  <c r="A14813" i="6" s="1"/>
  <c r="A14814" i="6" s="1"/>
  <c r="A14815" i="6" s="1"/>
  <c r="A14816" i="6" s="1"/>
  <c r="A14817" i="6" s="1"/>
  <c r="A14818" i="6" s="1"/>
  <c r="A14819" i="6" s="1"/>
  <c r="A14820" i="6" s="1"/>
  <c r="A14821" i="6" s="1"/>
  <c r="A14822" i="6" s="1"/>
  <c r="A14823" i="6" s="1"/>
  <c r="A14824" i="6" s="1"/>
  <c r="A14825" i="6" s="1"/>
  <c r="A14826" i="6" s="1"/>
  <c r="A14827" i="6" s="1"/>
  <c r="A14828" i="6" s="1"/>
  <c r="A14829" i="6" s="1"/>
  <c r="A14830" i="6" s="1"/>
  <c r="A14831" i="6" s="1"/>
  <c r="A14832" i="6" s="1"/>
  <c r="A14833" i="6" s="1"/>
  <c r="A14834" i="6" s="1"/>
  <c r="A14835" i="6" s="1"/>
  <c r="A14836" i="6" s="1"/>
  <c r="A14837" i="6" s="1"/>
  <c r="A14838" i="6" s="1"/>
  <c r="A14839" i="6" s="1"/>
  <c r="A14840" i="6" s="1"/>
  <c r="A14841" i="6" s="1"/>
  <c r="A14842" i="6" s="1"/>
  <c r="A14843" i="6" s="1"/>
  <c r="A14844" i="6" s="1"/>
  <c r="A14845" i="6" s="1"/>
  <c r="A14846" i="6" s="1"/>
  <c r="A14847" i="6" s="1"/>
  <c r="A14848" i="6" s="1"/>
  <c r="A14849" i="6" s="1"/>
  <c r="A14850" i="6" s="1"/>
  <c r="A14851" i="6" s="1"/>
  <c r="A14852" i="6" s="1"/>
  <c r="A14853" i="6" s="1"/>
  <c r="A14854" i="6" s="1"/>
  <c r="A14855" i="6" s="1"/>
  <c r="A14856" i="6" s="1"/>
  <c r="A14857" i="6" s="1"/>
  <c r="A14858" i="6" s="1"/>
  <c r="A14859" i="6" s="1"/>
  <c r="A14860" i="6" s="1"/>
  <c r="A14861" i="6" s="1"/>
  <c r="A14862" i="6" s="1"/>
  <c r="A14863" i="6" s="1"/>
  <c r="A14864" i="6" s="1"/>
  <c r="A14865" i="6" s="1"/>
  <c r="A14866" i="6" s="1"/>
  <c r="A14867" i="6" s="1"/>
  <c r="A14868" i="6" s="1"/>
  <c r="A14869" i="6" s="1"/>
  <c r="A14870" i="6" s="1"/>
  <c r="A14871" i="6" s="1"/>
  <c r="A14872" i="6" s="1"/>
  <c r="A14873" i="6" s="1"/>
  <c r="A14874" i="6" s="1"/>
  <c r="A14875" i="6" s="1"/>
  <c r="A14876" i="6" s="1"/>
  <c r="A14877" i="6" s="1"/>
  <c r="A14878" i="6" s="1"/>
  <c r="A14879" i="6" s="1"/>
  <c r="A14880" i="6" s="1"/>
  <c r="A14881" i="6" s="1"/>
  <c r="A14882" i="6" s="1"/>
  <c r="A14883" i="6" s="1"/>
  <c r="A14884" i="6" s="1"/>
  <c r="A14885" i="6" s="1"/>
  <c r="A14886" i="6" s="1"/>
  <c r="A14887" i="6" s="1"/>
  <c r="A14888" i="6" s="1"/>
  <c r="A14889" i="6" s="1"/>
  <c r="A14890" i="6" s="1"/>
  <c r="A14891" i="6" s="1"/>
  <c r="A14892" i="6" s="1"/>
  <c r="A14893" i="6" s="1"/>
  <c r="A14894" i="6" s="1"/>
  <c r="A14895" i="6" s="1"/>
  <c r="A14896" i="6" s="1"/>
  <c r="A14897" i="6" s="1"/>
  <c r="A14898" i="6" s="1"/>
  <c r="A14899" i="6" s="1"/>
  <c r="A14900" i="6" s="1"/>
  <c r="A14901" i="6" s="1"/>
  <c r="A14902" i="6" s="1"/>
  <c r="A14903" i="6" s="1"/>
  <c r="A14904" i="6" s="1"/>
  <c r="A14905" i="6" s="1"/>
  <c r="A14906" i="6" s="1"/>
  <c r="A14907" i="6" s="1"/>
  <c r="A14908" i="6" s="1"/>
  <c r="A14909" i="6" s="1"/>
  <c r="A14910" i="6" s="1"/>
  <c r="A14911" i="6" s="1"/>
  <c r="A14912" i="6" s="1"/>
  <c r="A14913" i="6" s="1"/>
  <c r="A14914" i="6" s="1"/>
  <c r="A14915" i="6" s="1"/>
  <c r="A14916" i="6" s="1"/>
  <c r="A14917" i="6" s="1"/>
  <c r="A14918" i="6" s="1"/>
  <c r="A14919" i="6" s="1"/>
  <c r="A14920" i="6" s="1"/>
  <c r="A14921" i="6" s="1"/>
  <c r="A14922" i="6" s="1"/>
  <c r="A14923" i="6" s="1"/>
  <c r="A14924" i="6" s="1"/>
  <c r="A14925" i="6" s="1"/>
  <c r="A14926" i="6" s="1"/>
  <c r="A14927" i="6" s="1"/>
  <c r="A14928" i="6" s="1"/>
  <c r="A14929" i="6" s="1"/>
  <c r="A14930" i="6" s="1"/>
  <c r="A14931" i="6" s="1"/>
  <c r="A14932" i="6" s="1"/>
  <c r="A14933" i="6" s="1"/>
  <c r="A14934" i="6" s="1"/>
  <c r="A14935" i="6" s="1"/>
  <c r="A14936" i="6" s="1"/>
  <c r="A14937" i="6" s="1"/>
  <c r="A14938" i="6" s="1"/>
  <c r="A14939" i="6" s="1"/>
  <c r="A14940" i="6" s="1"/>
  <c r="A14941" i="6" s="1"/>
  <c r="A14942" i="6" s="1"/>
  <c r="A14943" i="6" s="1"/>
  <c r="A14944" i="6" s="1"/>
  <c r="A14945" i="6" s="1"/>
  <c r="A14946" i="6" s="1"/>
  <c r="A14947" i="6" s="1"/>
  <c r="A14948" i="6" s="1"/>
  <c r="A14949" i="6" s="1"/>
  <c r="A14950" i="6" s="1"/>
  <c r="A14951" i="6" s="1"/>
  <c r="A14952" i="6" s="1"/>
  <c r="A14953" i="6" s="1"/>
  <c r="A14954" i="6" s="1"/>
  <c r="A14955" i="6" s="1"/>
  <c r="A14956" i="6" s="1"/>
  <c r="A14957" i="6" s="1"/>
  <c r="A14958" i="6" s="1"/>
  <c r="A14959" i="6" s="1"/>
  <c r="A14960" i="6" s="1"/>
  <c r="A14961" i="6" s="1"/>
  <c r="A14962" i="6" s="1"/>
  <c r="A14963" i="6" s="1"/>
  <c r="A14964" i="6" s="1"/>
  <c r="A14965" i="6" s="1"/>
  <c r="A14966" i="6" s="1"/>
  <c r="A14967" i="6" s="1"/>
  <c r="A14968" i="6" s="1"/>
  <c r="A14969" i="6" s="1"/>
  <c r="A14970" i="6" s="1"/>
  <c r="A14971" i="6" s="1"/>
  <c r="A14972" i="6" s="1"/>
  <c r="A14973" i="6" s="1"/>
  <c r="A14974" i="6" s="1"/>
  <c r="A14975" i="6" s="1"/>
  <c r="A14976" i="6" s="1"/>
  <c r="A14977" i="6" s="1"/>
  <c r="A14978" i="6" s="1"/>
  <c r="A14979" i="6" s="1"/>
  <c r="A14980" i="6" s="1"/>
  <c r="A14981" i="6" s="1"/>
  <c r="A14982" i="6" s="1"/>
  <c r="A14983" i="6" s="1"/>
  <c r="A14984" i="6" s="1"/>
  <c r="A14985" i="6" s="1"/>
  <c r="A14986" i="6" s="1"/>
  <c r="A14987" i="6" s="1"/>
  <c r="A14988" i="6" s="1"/>
  <c r="A14989" i="6" s="1"/>
  <c r="A14990" i="6" s="1"/>
  <c r="A14991" i="6" s="1"/>
  <c r="A14992" i="6" s="1"/>
  <c r="A14993" i="6" s="1"/>
  <c r="A14994" i="6" s="1"/>
  <c r="A14995" i="6" s="1"/>
  <c r="A14996" i="6" s="1"/>
  <c r="A14997" i="6" s="1"/>
  <c r="A14998" i="6" s="1"/>
  <c r="A14999" i="6" s="1"/>
  <c r="A15000" i="6" s="1"/>
  <c r="A15001" i="6" s="1"/>
  <c r="A15002" i="6" s="1"/>
  <c r="A15003" i="6" s="1"/>
  <c r="A15004" i="6" s="1"/>
  <c r="A15005" i="6" s="1"/>
  <c r="A15006" i="6" s="1"/>
  <c r="A15007" i="6" s="1"/>
  <c r="A15008" i="6" s="1"/>
  <c r="A15009" i="6" s="1"/>
  <c r="A15010" i="6" s="1"/>
  <c r="A15011" i="6" s="1"/>
  <c r="A15012" i="6" s="1"/>
  <c r="A15013" i="6" s="1"/>
  <c r="A15014" i="6" s="1"/>
  <c r="A15015" i="6" s="1"/>
  <c r="A15016" i="6" s="1"/>
  <c r="A15017" i="6" s="1"/>
  <c r="A15018" i="6" s="1"/>
  <c r="A15019" i="6" s="1"/>
  <c r="A15020" i="6" s="1"/>
  <c r="A15021" i="6" s="1"/>
  <c r="A15022" i="6" s="1"/>
  <c r="A15023" i="6" s="1"/>
  <c r="A15024" i="6" s="1"/>
  <c r="A15025" i="6" s="1"/>
  <c r="A15026" i="6" s="1"/>
  <c r="A15027" i="6" s="1"/>
  <c r="A15028" i="6" s="1"/>
  <c r="A15029" i="6" s="1"/>
  <c r="A15030" i="6" s="1"/>
  <c r="A15031" i="6" s="1"/>
  <c r="A15032" i="6" s="1"/>
  <c r="A15033" i="6" s="1"/>
  <c r="A15034" i="6" s="1"/>
  <c r="A15035" i="6" s="1"/>
  <c r="A15036" i="6" s="1"/>
  <c r="A15037" i="6" s="1"/>
  <c r="A15038" i="6" s="1"/>
  <c r="A15039" i="6" s="1"/>
  <c r="A15040" i="6" s="1"/>
  <c r="A15041" i="6" s="1"/>
  <c r="A15042" i="6" s="1"/>
  <c r="A15043" i="6" s="1"/>
  <c r="A15044" i="6" s="1"/>
  <c r="A15045" i="6" s="1"/>
  <c r="A15046" i="6" s="1"/>
  <c r="A15047" i="6" s="1"/>
  <c r="A15048" i="6" s="1"/>
  <c r="A15049" i="6" s="1"/>
  <c r="A15050" i="6" s="1"/>
  <c r="A15051" i="6" s="1"/>
  <c r="A15052" i="6" s="1"/>
  <c r="A15053" i="6" s="1"/>
  <c r="A15054" i="6" s="1"/>
  <c r="A15055" i="6" s="1"/>
  <c r="A15056" i="6" s="1"/>
  <c r="A15057" i="6" s="1"/>
  <c r="A15058" i="6" s="1"/>
  <c r="A15059" i="6" s="1"/>
  <c r="A15060" i="6" s="1"/>
  <c r="A15061" i="6" s="1"/>
  <c r="A15062" i="6" s="1"/>
  <c r="A15063" i="6" s="1"/>
  <c r="A15064" i="6" s="1"/>
  <c r="A15065" i="6" s="1"/>
  <c r="A15066" i="6" s="1"/>
  <c r="A15067" i="6" s="1"/>
  <c r="A15068" i="6" s="1"/>
  <c r="A15069" i="6" s="1"/>
  <c r="A15070" i="6" s="1"/>
  <c r="A15071" i="6" s="1"/>
  <c r="A15072" i="6" s="1"/>
  <c r="A15073" i="6" s="1"/>
  <c r="A15074" i="6" s="1"/>
  <c r="A15075" i="6" s="1"/>
  <c r="A15076" i="6" s="1"/>
  <c r="A15077" i="6" s="1"/>
  <c r="A15078" i="6" s="1"/>
  <c r="A15079" i="6" s="1"/>
  <c r="A15080" i="6" s="1"/>
  <c r="A15081" i="6" s="1"/>
  <c r="A15082" i="6" s="1"/>
  <c r="A15083" i="6" s="1"/>
  <c r="A15084" i="6" s="1"/>
  <c r="A15085" i="6" s="1"/>
  <c r="A15086" i="6" s="1"/>
  <c r="A15087" i="6" s="1"/>
  <c r="A15088" i="6" s="1"/>
  <c r="A15089" i="6" s="1"/>
  <c r="A15090" i="6" s="1"/>
  <c r="A15091" i="6" s="1"/>
  <c r="A15092" i="6" s="1"/>
  <c r="A15093" i="6" s="1"/>
  <c r="A15094" i="6" s="1"/>
  <c r="A15095" i="6" s="1"/>
  <c r="A15096" i="6" s="1"/>
  <c r="A15097" i="6" s="1"/>
  <c r="A15098" i="6" s="1"/>
  <c r="A15099" i="6" s="1"/>
  <c r="A15100" i="6" s="1"/>
  <c r="A15101" i="6" s="1"/>
  <c r="A15102" i="6" s="1"/>
  <c r="A15103" i="6" s="1"/>
  <c r="A15104" i="6" s="1"/>
  <c r="A15105" i="6" s="1"/>
  <c r="A15106" i="6" s="1"/>
  <c r="A15107" i="6" s="1"/>
  <c r="A15108" i="6" s="1"/>
  <c r="A15109" i="6" s="1"/>
  <c r="A15110" i="6" s="1"/>
  <c r="A15111" i="6" s="1"/>
  <c r="A15112" i="6" s="1"/>
  <c r="A15113" i="6" s="1"/>
  <c r="A15114" i="6" s="1"/>
  <c r="A15115" i="6" s="1"/>
  <c r="A15116" i="6" s="1"/>
  <c r="A15117" i="6" s="1"/>
  <c r="A15118" i="6" s="1"/>
  <c r="A15119" i="6" s="1"/>
  <c r="A15120" i="6" s="1"/>
  <c r="A15121" i="6" s="1"/>
  <c r="A15122" i="6" s="1"/>
  <c r="A15123" i="6" s="1"/>
  <c r="A15124" i="6" s="1"/>
  <c r="A15125" i="6" s="1"/>
  <c r="A15126" i="6" s="1"/>
  <c r="A15127" i="6" s="1"/>
  <c r="A15128" i="6" s="1"/>
  <c r="A15129" i="6" s="1"/>
  <c r="A15130" i="6" s="1"/>
  <c r="A15131" i="6" s="1"/>
  <c r="A15132" i="6" s="1"/>
  <c r="A15133" i="6" s="1"/>
  <c r="A15134" i="6" s="1"/>
  <c r="A15135" i="6" s="1"/>
  <c r="A15136" i="6" s="1"/>
  <c r="A15137" i="6" s="1"/>
  <c r="A15138" i="6" s="1"/>
  <c r="A15139" i="6" s="1"/>
  <c r="A15140" i="6" s="1"/>
  <c r="A15141" i="6" s="1"/>
  <c r="A15142" i="6" s="1"/>
  <c r="A15143" i="6" s="1"/>
  <c r="A15144" i="6" s="1"/>
  <c r="A15145" i="6" s="1"/>
  <c r="A15146" i="6" s="1"/>
  <c r="A15147" i="6" s="1"/>
  <c r="A15148" i="6" s="1"/>
  <c r="A15149" i="6" s="1"/>
  <c r="A15150" i="6" s="1"/>
  <c r="A15151" i="6" s="1"/>
  <c r="A15152" i="6" s="1"/>
  <c r="A15153" i="6" s="1"/>
  <c r="A15154" i="6" s="1"/>
  <c r="A15155" i="6" s="1"/>
  <c r="A15156" i="6" s="1"/>
  <c r="A15157" i="6" s="1"/>
  <c r="A15158" i="6" s="1"/>
  <c r="A15159" i="6" s="1"/>
  <c r="A15160" i="6" s="1"/>
  <c r="A15161" i="6" s="1"/>
  <c r="A15162" i="6" s="1"/>
  <c r="A15163" i="6" s="1"/>
  <c r="A15164" i="6" s="1"/>
  <c r="A15165" i="6" s="1"/>
  <c r="A15166" i="6" s="1"/>
  <c r="A15167" i="6" s="1"/>
  <c r="A15168" i="6" s="1"/>
  <c r="A15169" i="6" s="1"/>
  <c r="A15170" i="6" s="1"/>
  <c r="A15171" i="6" s="1"/>
  <c r="A15172" i="6" s="1"/>
  <c r="A15173" i="6" s="1"/>
  <c r="A15174" i="6" s="1"/>
  <c r="A15175" i="6" s="1"/>
  <c r="A15176" i="6" s="1"/>
  <c r="A15177" i="6" s="1"/>
  <c r="A15178" i="6" s="1"/>
  <c r="A15179" i="6" s="1"/>
  <c r="A15180" i="6" s="1"/>
  <c r="A15181" i="6" s="1"/>
  <c r="A15182" i="6" s="1"/>
  <c r="A15183" i="6" s="1"/>
  <c r="A15184" i="6" s="1"/>
  <c r="A15185" i="6" s="1"/>
  <c r="A15186" i="6" s="1"/>
  <c r="A15187" i="6" s="1"/>
  <c r="A15188" i="6" s="1"/>
  <c r="A15189" i="6" s="1"/>
  <c r="A15190" i="6" s="1"/>
  <c r="A15191" i="6" s="1"/>
  <c r="A15192" i="6" s="1"/>
  <c r="A15193" i="6" s="1"/>
  <c r="A15194" i="6" s="1"/>
  <c r="A15195" i="6" s="1"/>
  <c r="A15196" i="6" s="1"/>
  <c r="A15197" i="6" s="1"/>
  <c r="A15198" i="6" s="1"/>
  <c r="A15199" i="6" s="1"/>
  <c r="A15200" i="6" s="1"/>
  <c r="A15201" i="6" s="1"/>
  <c r="A15202" i="6" s="1"/>
  <c r="A15203" i="6" s="1"/>
  <c r="A15204" i="6" s="1"/>
  <c r="A15205" i="6" s="1"/>
  <c r="A15206" i="6" s="1"/>
  <c r="A15207" i="6" s="1"/>
  <c r="A15208" i="6" s="1"/>
  <c r="A15209" i="6" s="1"/>
  <c r="A15210" i="6" s="1"/>
  <c r="A15211" i="6" s="1"/>
  <c r="A15212" i="6" s="1"/>
  <c r="A15213" i="6" s="1"/>
  <c r="A15214" i="6" s="1"/>
  <c r="A15215" i="6" s="1"/>
  <c r="A15216" i="6" s="1"/>
  <c r="A15217" i="6" s="1"/>
  <c r="A15218" i="6" s="1"/>
  <c r="A15219" i="6" s="1"/>
  <c r="A15220" i="6" s="1"/>
  <c r="A15221" i="6" s="1"/>
  <c r="A15222" i="6" s="1"/>
  <c r="A15223" i="6" s="1"/>
  <c r="A15224" i="6" s="1"/>
  <c r="A15225" i="6" s="1"/>
  <c r="A15226" i="6" s="1"/>
  <c r="A15227" i="6" s="1"/>
  <c r="A15228" i="6" s="1"/>
  <c r="A15229" i="6" s="1"/>
  <c r="A15230" i="6" s="1"/>
  <c r="A15231" i="6" s="1"/>
  <c r="A15232" i="6" s="1"/>
  <c r="A15233" i="6" s="1"/>
  <c r="A15234" i="6" s="1"/>
  <c r="A15235" i="6" s="1"/>
  <c r="A15236" i="6" s="1"/>
  <c r="A15237" i="6" s="1"/>
  <c r="A15238" i="6" s="1"/>
  <c r="A15239" i="6" s="1"/>
  <c r="A15240" i="6" s="1"/>
  <c r="A15241" i="6" s="1"/>
  <c r="A15242" i="6" s="1"/>
  <c r="A15243" i="6" s="1"/>
  <c r="A15244" i="6" s="1"/>
  <c r="A15245" i="6" s="1"/>
  <c r="A15246" i="6" s="1"/>
  <c r="A15247" i="6" s="1"/>
  <c r="A15248" i="6" s="1"/>
  <c r="A15249" i="6" s="1"/>
  <c r="A15250" i="6" s="1"/>
  <c r="A15251" i="6" s="1"/>
  <c r="A15252" i="6" s="1"/>
  <c r="A15253" i="6" s="1"/>
  <c r="A15254" i="6" s="1"/>
  <c r="A15255" i="6" s="1"/>
  <c r="A15256" i="6" s="1"/>
  <c r="A15257" i="6" s="1"/>
  <c r="A15258" i="6" s="1"/>
  <c r="A15259" i="6" s="1"/>
  <c r="A15260" i="6" s="1"/>
  <c r="A15261" i="6" s="1"/>
  <c r="A15262" i="6" s="1"/>
  <c r="A15263" i="6" s="1"/>
  <c r="A15264" i="6" s="1"/>
  <c r="A15265" i="6" s="1"/>
  <c r="A15266" i="6" s="1"/>
  <c r="A15267" i="6" s="1"/>
  <c r="A15268" i="6" s="1"/>
  <c r="A15269" i="6" s="1"/>
  <c r="A15270" i="6" s="1"/>
  <c r="A15271" i="6" s="1"/>
  <c r="A15272" i="6" s="1"/>
  <c r="A15273" i="6" s="1"/>
  <c r="A15274" i="6" s="1"/>
  <c r="A15275" i="6" s="1"/>
  <c r="A15276" i="6" s="1"/>
  <c r="A15277" i="6" s="1"/>
  <c r="A15278" i="6" s="1"/>
  <c r="A15279" i="6" s="1"/>
  <c r="A15280" i="6" s="1"/>
  <c r="A15281" i="6" s="1"/>
  <c r="A15282" i="6" s="1"/>
  <c r="A15283" i="6" s="1"/>
  <c r="A15284" i="6" s="1"/>
  <c r="A15285" i="6" s="1"/>
  <c r="A15286" i="6" s="1"/>
  <c r="A15287" i="6" s="1"/>
  <c r="A15288" i="6" s="1"/>
  <c r="A15289" i="6" s="1"/>
  <c r="A15290" i="6" s="1"/>
  <c r="A15291" i="6" s="1"/>
  <c r="A15292" i="6" s="1"/>
  <c r="A15293" i="6" s="1"/>
  <c r="A15294" i="6" s="1"/>
  <c r="A15295" i="6" s="1"/>
  <c r="A15296" i="6" s="1"/>
  <c r="A15297" i="6" s="1"/>
  <c r="A15298" i="6" s="1"/>
  <c r="A15299" i="6" s="1"/>
  <c r="A15300" i="6" s="1"/>
  <c r="A15301" i="6" s="1"/>
  <c r="A15302" i="6" s="1"/>
  <c r="A15303" i="6" s="1"/>
  <c r="A15304" i="6" s="1"/>
  <c r="A15305" i="6" s="1"/>
  <c r="A15306" i="6" s="1"/>
  <c r="A15307" i="6" s="1"/>
  <c r="A15308" i="6" s="1"/>
  <c r="A15309" i="6" s="1"/>
  <c r="A15310" i="6" s="1"/>
  <c r="A15311" i="6" s="1"/>
  <c r="A15312" i="6" s="1"/>
  <c r="A15313" i="6" s="1"/>
  <c r="A15314" i="6" s="1"/>
  <c r="A15315" i="6" s="1"/>
  <c r="A15316" i="6" s="1"/>
  <c r="A15317" i="6" s="1"/>
  <c r="A15318" i="6" s="1"/>
  <c r="A15319" i="6" s="1"/>
  <c r="A15320" i="6" s="1"/>
  <c r="A15321" i="6" s="1"/>
  <c r="A15322" i="6" s="1"/>
  <c r="A15323" i="6" s="1"/>
  <c r="A15324" i="6" s="1"/>
  <c r="A15325" i="6" s="1"/>
  <c r="A15326" i="6" s="1"/>
  <c r="A15327" i="6" s="1"/>
  <c r="A15328" i="6" s="1"/>
  <c r="A15329" i="6" s="1"/>
  <c r="A15330" i="6" s="1"/>
  <c r="A15331" i="6" s="1"/>
  <c r="A15332" i="6" s="1"/>
  <c r="A15333" i="6" s="1"/>
  <c r="A15334" i="6" s="1"/>
  <c r="A15335" i="6" s="1"/>
  <c r="A15336" i="6" s="1"/>
  <c r="A15337" i="6" s="1"/>
  <c r="A15338" i="6" s="1"/>
  <c r="A15339" i="6" s="1"/>
  <c r="A15340" i="6" s="1"/>
  <c r="A15341" i="6" s="1"/>
  <c r="A15342" i="6" s="1"/>
  <c r="A15343" i="6" s="1"/>
  <c r="A15344" i="6" s="1"/>
  <c r="A15345" i="6" s="1"/>
  <c r="A15346" i="6" s="1"/>
  <c r="A15347" i="6" s="1"/>
  <c r="A15348" i="6" s="1"/>
  <c r="A15349" i="6" s="1"/>
  <c r="A15350" i="6" s="1"/>
  <c r="A15351" i="6" s="1"/>
  <c r="A15352" i="6" s="1"/>
  <c r="A15353" i="6" s="1"/>
  <c r="A15354" i="6" s="1"/>
  <c r="A15355" i="6" s="1"/>
  <c r="A15356" i="6" s="1"/>
  <c r="A15357" i="6" s="1"/>
  <c r="A15358" i="6" s="1"/>
  <c r="A15359" i="6" s="1"/>
  <c r="A15360" i="6" s="1"/>
  <c r="A15361" i="6" s="1"/>
  <c r="A15362" i="6" s="1"/>
  <c r="A15363" i="6" s="1"/>
  <c r="A15364" i="6" s="1"/>
  <c r="A15365" i="6" s="1"/>
  <c r="A15366" i="6" s="1"/>
  <c r="A15367" i="6" s="1"/>
  <c r="A15368" i="6" s="1"/>
  <c r="A15369" i="6" s="1"/>
  <c r="A15370" i="6" s="1"/>
  <c r="A15371" i="6" s="1"/>
  <c r="A15372" i="6" s="1"/>
  <c r="A15373" i="6" s="1"/>
  <c r="A15374" i="6" s="1"/>
  <c r="A15375" i="6" s="1"/>
  <c r="A15376" i="6" s="1"/>
  <c r="A15377" i="6" s="1"/>
  <c r="A15378" i="6" s="1"/>
  <c r="A15379" i="6" s="1"/>
  <c r="A15380" i="6" s="1"/>
  <c r="A15381" i="6" s="1"/>
  <c r="A15382" i="6" s="1"/>
  <c r="A15383" i="6" s="1"/>
  <c r="A15384" i="6" s="1"/>
  <c r="A15385" i="6" s="1"/>
  <c r="A15386" i="6" s="1"/>
  <c r="A15387" i="6" s="1"/>
  <c r="A15388" i="6" s="1"/>
  <c r="A15389" i="6" s="1"/>
  <c r="A15390" i="6" s="1"/>
  <c r="A15391" i="6" s="1"/>
  <c r="A15392" i="6" s="1"/>
  <c r="A15393" i="6" s="1"/>
  <c r="A15394" i="6" s="1"/>
  <c r="A15395" i="6" s="1"/>
  <c r="A15396" i="6" s="1"/>
  <c r="A15397" i="6" s="1"/>
  <c r="A15398" i="6" s="1"/>
  <c r="A15399" i="6" s="1"/>
  <c r="A15400" i="6" s="1"/>
  <c r="A15401" i="6" s="1"/>
  <c r="A15402" i="6" s="1"/>
  <c r="A15403" i="6" s="1"/>
  <c r="A15404" i="6" s="1"/>
  <c r="A15405" i="6" s="1"/>
  <c r="A15406" i="6" s="1"/>
  <c r="A15407" i="6" s="1"/>
  <c r="A15408" i="6" s="1"/>
  <c r="A15409" i="6" s="1"/>
  <c r="A15410" i="6" s="1"/>
  <c r="A15411" i="6" s="1"/>
  <c r="A15412" i="6" s="1"/>
  <c r="A15413" i="6" s="1"/>
  <c r="A15414" i="6" s="1"/>
  <c r="A15415" i="6" s="1"/>
  <c r="A15416" i="6" s="1"/>
  <c r="A15417" i="6" s="1"/>
  <c r="A15418" i="6" s="1"/>
  <c r="A15419" i="6" s="1"/>
  <c r="A15420" i="6" s="1"/>
  <c r="A15421" i="6" s="1"/>
  <c r="A15422" i="6" s="1"/>
  <c r="A15423" i="6" s="1"/>
  <c r="A15424" i="6" s="1"/>
  <c r="A15425" i="6" s="1"/>
  <c r="A15426" i="6" s="1"/>
  <c r="A15427" i="6" s="1"/>
  <c r="A15428" i="6" s="1"/>
  <c r="A15429" i="6" s="1"/>
  <c r="A15430" i="6" s="1"/>
  <c r="A15431" i="6" s="1"/>
  <c r="A15432" i="6" s="1"/>
  <c r="A15433" i="6" s="1"/>
  <c r="A15434" i="6" s="1"/>
  <c r="A15435" i="6" s="1"/>
  <c r="A15436" i="6" s="1"/>
  <c r="A15437" i="6" s="1"/>
  <c r="A15438" i="6" s="1"/>
  <c r="A15439" i="6" s="1"/>
  <c r="A15440" i="6" s="1"/>
  <c r="A15441" i="6" s="1"/>
  <c r="A15442" i="6" s="1"/>
  <c r="A15443" i="6" s="1"/>
  <c r="A15444" i="6" s="1"/>
  <c r="A15445" i="6" s="1"/>
  <c r="A15446" i="6" s="1"/>
  <c r="A15447" i="6" s="1"/>
  <c r="A15448" i="6" s="1"/>
  <c r="A15449" i="6" s="1"/>
  <c r="A15450" i="6" s="1"/>
  <c r="A15451" i="6" s="1"/>
  <c r="A15452" i="6" s="1"/>
  <c r="A15453" i="6" s="1"/>
  <c r="A15454" i="6" s="1"/>
  <c r="A15455" i="6" s="1"/>
  <c r="A15456" i="6" s="1"/>
  <c r="A15457" i="6" s="1"/>
  <c r="A15458" i="6" s="1"/>
  <c r="A15459" i="6" s="1"/>
  <c r="A15460" i="6" s="1"/>
  <c r="A15461" i="6" s="1"/>
  <c r="A15462" i="6" s="1"/>
  <c r="A15463" i="6" s="1"/>
  <c r="A15464" i="6" s="1"/>
  <c r="A15465" i="6" s="1"/>
  <c r="A15466" i="6" s="1"/>
  <c r="A15467" i="6" s="1"/>
  <c r="A15468" i="6" s="1"/>
  <c r="A15469" i="6" s="1"/>
  <c r="A15470" i="6" s="1"/>
  <c r="A15471" i="6" s="1"/>
  <c r="A15472" i="6" s="1"/>
  <c r="A15473" i="6" s="1"/>
  <c r="A15474" i="6" s="1"/>
  <c r="A15475" i="6" s="1"/>
  <c r="A15476" i="6" s="1"/>
  <c r="A15477" i="6" s="1"/>
  <c r="A15478" i="6" s="1"/>
  <c r="A15479" i="6" s="1"/>
  <c r="A15480" i="6" s="1"/>
  <c r="A15481" i="6" s="1"/>
  <c r="A15482" i="6" s="1"/>
  <c r="A15483" i="6" s="1"/>
  <c r="A15484" i="6" s="1"/>
  <c r="A15485" i="6" s="1"/>
  <c r="A15486" i="6" s="1"/>
  <c r="A15487" i="6" s="1"/>
  <c r="A15488" i="6" s="1"/>
  <c r="A15489" i="6" s="1"/>
  <c r="A15490" i="6" s="1"/>
  <c r="A15491" i="6" s="1"/>
  <c r="A15492" i="6" s="1"/>
  <c r="A15493" i="6" s="1"/>
  <c r="A15494" i="6" s="1"/>
  <c r="A15495" i="6" s="1"/>
  <c r="A15496" i="6" s="1"/>
  <c r="A15497" i="6" s="1"/>
  <c r="A15498" i="6" s="1"/>
  <c r="A15499" i="6" s="1"/>
  <c r="A15500" i="6" s="1"/>
  <c r="A15501" i="6" s="1"/>
  <c r="A15502" i="6" s="1"/>
  <c r="A15503" i="6" s="1"/>
  <c r="A15504" i="6" s="1"/>
  <c r="A15505" i="6" s="1"/>
  <c r="A15506" i="6" s="1"/>
  <c r="A15507" i="6" s="1"/>
  <c r="A15508" i="6" s="1"/>
  <c r="A15509" i="6" s="1"/>
  <c r="A15510" i="6" s="1"/>
  <c r="A15511" i="6" s="1"/>
  <c r="A15512" i="6" s="1"/>
  <c r="A15513" i="6" s="1"/>
  <c r="A15514" i="6" s="1"/>
  <c r="A15515" i="6" s="1"/>
  <c r="A15516" i="6" s="1"/>
  <c r="A15517" i="6" s="1"/>
  <c r="A15518" i="6" s="1"/>
  <c r="A15519" i="6" s="1"/>
  <c r="A15520" i="6" s="1"/>
  <c r="A15521" i="6" s="1"/>
  <c r="A15522" i="6" s="1"/>
  <c r="A15523" i="6" s="1"/>
  <c r="A15524" i="6" s="1"/>
  <c r="A15525" i="6" s="1"/>
  <c r="A15526" i="6" s="1"/>
  <c r="A15527" i="6" s="1"/>
  <c r="A15528" i="6" s="1"/>
  <c r="A15529" i="6" s="1"/>
  <c r="A15530" i="6" s="1"/>
  <c r="A15531" i="6" s="1"/>
  <c r="A15532" i="6" s="1"/>
  <c r="A15533" i="6" s="1"/>
  <c r="A15534" i="6" s="1"/>
  <c r="A15535" i="6" s="1"/>
  <c r="A15536" i="6" s="1"/>
  <c r="A15537" i="6" s="1"/>
  <c r="A15538" i="6" s="1"/>
  <c r="A15539" i="6" s="1"/>
  <c r="A15540" i="6" s="1"/>
  <c r="A15541" i="6" s="1"/>
  <c r="A15542" i="6" s="1"/>
  <c r="A15543" i="6" s="1"/>
  <c r="A15544" i="6" s="1"/>
  <c r="A15545" i="6" s="1"/>
  <c r="A15546" i="6" s="1"/>
  <c r="A15547" i="6" s="1"/>
  <c r="A15548" i="6" s="1"/>
  <c r="A15549" i="6" s="1"/>
  <c r="A15550" i="6" s="1"/>
  <c r="A15551" i="6" s="1"/>
  <c r="A15552" i="6" s="1"/>
  <c r="A15553" i="6" s="1"/>
  <c r="A15554" i="6" s="1"/>
  <c r="A15555" i="6" s="1"/>
  <c r="A15556" i="6" s="1"/>
  <c r="A15557" i="6" s="1"/>
  <c r="A15558" i="6" s="1"/>
  <c r="A15559" i="6" s="1"/>
  <c r="A15560" i="6" s="1"/>
  <c r="A15561" i="6" s="1"/>
  <c r="A15562" i="6" s="1"/>
  <c r="A15563" i="6" s="1"/>
  <c r="A15564" i="6" s="1"/>
  <c r="A15565" i="6" s="1"/>
  <c r="A15566" i="6" s="1"/>
  <c r="A15567" i="6" s="1"/>
  <c r="A15568" i="6" s="1"/>
  <c r="A15569" i="6" s="1"/>
  <c r="A15570" i="6" s="1"/>
  <c r="A15571" i="6" s="1"/>
  <c r="A15572" i="6" s="1"/>
  <c r="A15573" i="6" s="1"/>
  <c r="A15574" i="6" s="1"/>
  <c r="A15575" i="6" s="1"/>
  <c r="A15576" i="6" s="1"/>
  <c r="A15577" i="6" s="1"/>
  <c r="A15578" i="6" s="1"/>
  <c r="A15579" i="6" s="1"/>
  <c r="A15580" i="6" s="1"/>
  <c r="A15581" i="6" s="1"/>
  <c r="A15582" i="6" s="1"/>
  <c r="A15583" i="6" s="1"/>
  <c r="A15584" i="6" s="1"/>
  <c r="A15585" i="6" s="1"/>
  <c r="A15586" i="6" s="1"/>
  <c r="A15587" i="6" s="1"/>
  <c r="A15588" i="6" s="1"/>
  <c r="A15589" i="6" s="1"/>
  <c r="A15590" i="6" s="1"/>
  <c r="A15591" i="6" s="1"/>
  <c r="A15592" i="6" s="1"/>
  <c r="A15593" i="6" s="1"/>
  <c r="A15594" i="6" s="1"/>
  <c r="A15595" i="6" s="1"/>
  <c r="A15596" i="6" s="1"/>
  <c r="A15597" i="6" s="1"/>
  <c r="A15598" i="6" s="1"/>
  <c r="A15599" i="6" s="1"/>
  <c r="A15600" i="6" s="1"/>
  <c r="A15601" i="6" s="1"/>
  <c r="A15602" i="6" s="1"/>
  <c r="A15603" i="6" s="1"/>
  <c r="A15604" i="6" s="1"/>
  <c r="A15605" i="6" s="1"/>
  <c r="A15606" i="6" s="1"/>
  <c r="A15607" i="6" s="1"/>
  <c r="A15608" i="6" s="1"/>
  <c r="A15609" i="6" s="1"/>
  <c r="A15610" i="6" s="1"/>
  <c r="A15611" i="6" s="1"/>
  <c r="A15612" i="6" s="1"/>
  <c r="A15613" i="6" s="1"/>
  <c r="A15614" i="6" s="1"/>
  <c r="A15615" i="6" s="1"/>
  <c r="A15616" i="6" s="1"/>
  <c r="A15617" i="6" s="1"/>
  <c r="A15618" i="6" s="1"/>
  <c r="A15619" i="6" s="1"/>
  <c r="A15620" i="6" s="1"/>
  <c r="A15621" i="6" s="1"/>
  <c r="A15622" i="6" s="1"/>
  <c r="A15623" i="6" s="1"/>
  <c r="A15624" i="6" s="1"/>
  <c r="A15625" i="6" s="1"/>
  <c r="A15626" i="6" s="1"/>
  <c r="A15627" i="6" s="1"/>
  <c r="A15628" i="6" s="1"/>
  <c r="A15629" i="6" s="1"/>
  <c r="A15630" i="6" s="1"/>
  <c r="A15631" i="6" s="1"/>
  <c r="A15632" i="6" s="1"/>
  <c r="A15633" i="6" s="1"/>
  <c r="A15634" i="6" s="1"/>
  <c r="A15635" i="6" s="1"/>
  <c r="A15636" i="6" s="1"/>
  <c r="A15637" i="6" s="1"/>
  <c r="A15638" i="6" s="1"/>
  <c r="A15639" i="6" s="1"/>
  <c r="A15640" i="6" s="1"/>
  <c r="A15641" i="6" s="1"/>
  <c r="A15642" i="6" s="1"/>
  <c r="A15643" i="6" s="1"/>
  <c r="A15644" i="6" s="1"/>
  <c r="A15645" i="6" s="1"/>
  <c r="A15646" i="6" s="1"/>
  <c r="A15647" i="6" s="1"/>
  <c r="A15648" i="6" s="1"/>
  <c r="A15649" i="6" s="1"/>
  <c r="A15650" i="6" s="1"/>
  <c r="A15651" i="6" s="1"/>
  <c r="A15652" i="6" s="1"/>
  <c r="A15653" i="6" s="1"/>
  <c r="A15654" i="6" s="1"/>
  <c r="A15655" i="6" s="1"/>
  <c r="A15656" i="6" s="1"/>
  <c r="A15657" i="6" s="1"/>
  <c r="A15658" i="6" s="1"/>
  <c r="A15659" i="6" s="1"/>
  <c r="A15660" i="6" s="1"/>
  <c r="A15661" i="6" s="1"/>
  <c r="A15662" i="6" s="1"/>
  <c r="A15663" i="6" s="1"/>
  <c r="A15664" i="6" s="1"/>
  <c r="A15665" i="6" s="1"/>
  <c r="A15666" i="6" s="1"/>
  <c r="A15667" i="6" s="1"/>
  <c r="A15668" i="6" s="1"/>
  <c r="A15669" i="6" s="1"/>
  <c r="A15670" i="6" s="1"/>
  <c r="A15671" i="6" s="1"/>
  <c r="A15672" i="6" s="1"/>
  <c r="A15673" i="6" s="1"/>
  <c r="A15674" i="6" s="1"/>
  <c r="A15675" i="6" s="1"/>
  <c r="A15676" i="6" s="1"/>
  <c r="A15677" i="6" s="1"/>
  <c r="A15678" i="6" s="1"/>
  <c r="A15679" i="6" s="1"/>
  <c r="A15680" i="6" s="1"/>
  <c r="A15681" i="6" s="1"/>
  <c r="A15682" i="6" s="1"/>
  <c r="A15683" i="6" s="1"/>
  <c r="A15684" i="6" s="1"/>
  <c r="A15685" i="6" s="1"/>
  <c r="A15686" i="6" s="1"/>
  <c r="A15687" i="6" s="1"/>
  <c r="A15688" i="6" s="1"/>
  <c r="A15689" i="6" s="1"/>
  <c r="A15690" i="6" s="1"/>
  <c r="A15691" i="6" s="1"/>
  <c r="A15692" i="6" s="1"/>
  <c r="A15693" i="6" s="1"/>
  <c r="A15694" i="6" s="1"/>
  <c r="A15695" i="6" s="1"/>
  <c r="A15696" i="6" s="1"/>
  <c r="A15697" i="6" s="1"/>
  <c r="A15698" i="6" s="1"/>
  <c r="A15699" i="6" s="1"/>
  <c r="A15700" i="6" s="1"/>
  <c r="A15701" i="6" s="1"/>
  <c r="A15702" i="6" s="1"/>
  <c r="A15703" i="6" s="1"/>
  <c r="A15704" i="6" s="1"/>
  <c r="A15705" i="6" s="1"/>
  <c r="A15706" i="6" s="1"/>
  <c r="A15707" i="6" s="1"/>
  <c r="A15708" i="6" s="1"/>
  <c r="A15709" i="6" s="1"/>
  <c r="A15710" i="6" s="1"/>
  <c r="A15711" i="6" s="1"/>
  <c r="A15712" i="6" s="1"/>
  <c r="A15713" i="6" s="1"/>
  <c r="A15714" i="6" s="1"/>
  <c r="A15715" i="6" s="1"/>
  <c r="A15716" i="6" s="1"/>
  <c r="A15717" i="6" s="1"/>
  <c r="A15718" i="6" s="1"/>
  <c r="A15719" i="6" s="1"/>
  <c r="A15720" i="6" s="1"/>
  <c r="A15721" i="6" s="1"/>
  <c r="A15722" i="6" s="1"/>
  <c r="A15723" i="6" s="1"/>
  <c r="A15724" i="6" s="1"/>
  <c r="A15725" i="6" s="1"/>
  <c r="A15726" i="6" s="1"/>
  <c r="A15727" i="6" s="1"/>
  <c r="A15728" i="6" s="1"/>
  <c r="A15729" i="6" s="1"/>
  <c r="A15730" i="6" s="1"/>
  <c r="A15731" i="6" s="1"/>
  <c r="A15732" i="6" s="1"/>
  <c r="A15733" i="6" s="1"/>
  <c r="A15734" i="6" s="1"/>
  <c r="A15735" i="6" s="1"/>
  <c r="A15736" i="6" s="1"/>
  <c r="A15737" i="6" s="1"/>
  <c r="A15738" i="6" s="1"/>
  <c r="A15739" i="6" s="1"/>
  <c r="A15740" i="6" s="1"/>
  <c r="A15741" i="6" s="1"/>
  <c r="A15742" i="6" s="1"/>
  <c r="A15743" i="6" s="1"/>
  <c r="A15744" i="6" s="1"/>
  <c r="A15745" i="6" s="1"/>
  <c r="A15746" i="6" s="1"/>
  <c r="A15747" i="6" s="1"/>
  <c r="A15748" i="6" s="1"/>
  <c r="A15749" i="6" s="1"/>
  <c r="A15750" i="6" s="1"/>
  <c r="A15751" i="6" s="1"/>
  <c r="A15752" i="6" s="1"/>
  <c r="A15753" i="6" s="1"/>
  <c r="A15754" i="6" s="1"/>
  <c r="A15755" i="6" s="1"/>
  <c r="A15756" i="6" s="1"/>
  <c r="A15757" i="6" s="1"/>
  <c r="A15758" i="6" s="1"/>
  <c r="A15759" i="6" s="1"/>
  <c r="A15760" i="6" s="1"/>
  <c r="A15761" i="6" s="1"/>
  <c r="A15762" i="6" s="1"/>
  <c r="A15763" i="6" s="1"/>
  <c r="A15764" i="6" s="1"/>
  <c r="A15765" i="6" s="1"/>
  <c r="A15766" i="6" s="1"/>
  <c r="A15767" i="6" s="1"/>
  <c r="A15768" i="6" s="1"/>
  <c r="A15769" i="6" s="1"/>
  <c r="A15770" i="6" s="1"/>
  <c r="A15771" i="6" s="1"/>
  <c r="A15772" i="6" s="1"/>
  <c r="A15773" i="6" s="1"/>
  <c r="A15774" i="6" s="1"/>
  <c r="A15775" i="6" s="1"/>
  <c r="A15776" i="6" s="1"/>
  <c r="A15777" i="6" s="1"/>
  <c r="A15778" i="6" s="1"/>
  <c r="A15779" i="6" s="1"/>
  <c r="A15780" i="6" s="1"/>
  <c r="A15781" i="6" s="1"/>
  <c r="A15782" i="6" s="1"/>
  <c r="A15783" i="6" s="1"/>
  <c r="A15784" i="6" s="1"/>
  <c r="A15785" i="6" s="1"/>
  <c r="A15786" i="6" s="1"/>
  <c r="A15787" i="6" s="1"/>
  <c r="A15788" i="6" s="1"/>
  <c r="A15789" i="6" s="1"/>
  <c r="A15790" i="6" s="1"/>
  <c r="A15791" i="6" s="1"/>
  <c r="A15792" i="6" s="1"/>
  <c r="A15793" i="6" s="1"/>
  <c r="A15794" i="6" s="1"/>
  <c r="A15795" i="6" s="1"/>
  <c r="A15796" i="6" s="1"/>
  <c r="A15797" i="6" s="1"/>
  <c r="A15798" i="6" s="1"/>
  <c r="A15799" i="6" s="1"/>
  <c r="A15800" i="6" s="1"/>
  <c r="A15801" i="6" s="1"/>
  <c r="A15802" i="6" s="1"/>
  <c r="A15803" i="6" s="1"/>
  <c r="A15804" i="6" s="1"/>
  <c r="A15805" i="6" s="1"/>
  <c r="A15806" i="6" s="1"/>
  <c r="A15807" i="6" s="1"/>
  <c r="A15808" i="6" s="1"/>
  <c r="A15809" i="6" s="1"/>
  <c r="A15810" i="6" s="1"/>
  <c r="A15811" i="6" s="1"/>
  <c r="A15812" i="6" s="1"/>
  <c r="A15813" i="6" s="1"/>
  <c r="A15814" i="6" s="1"/>
  <c r="A15815" i="6" s="1"/>
  <c r="A15816" i="6" s="1"/>
  <c r="A15817" i="6" s="1"/>
  <c r="A15818" i="6" s="1"/>
  <c r="A15819" i="6" s="1"/>
  <c r="A15820" i="6" s="1"/>
  <c r="A15821" i="6" s="1"/>
  <c r="A15822" i="6" s="1"/>
  <c r="A15823" i="6" s="1"/>
  <c r="A15824" i="6" s="1"/>
  <c r="A15825" i="6" s="1"/>
  <c r="A15826" i="6" s="1"/>
  <c r="A15827" i="6" s="1"/>
  <c r="A15828" i="6" s="1"/>
  <c r="A15829" i="6" s="1"/>
  <c r="A15830" i="6" s="1"/>
  <c r="A15831" i="6" s="1"/>
  <c r="A15832" i="6" s="1"/>
  <c r="A15833" i="6" s="1"/>
  <c r="A15834" i="6" s="1"/>
  <c r="A15835" i="6" s="1"/>
  <c r="A15836" i="6" s="1"/>
  <c r="A15837" i="6" s="1"/>
  <c r="A15838" i="6" s="1"/>
  <c r="A15839" i="6" s="1"/>
  <c r="A15840" i="6" s="1"/>
  <c r="A15841" i="6" s="1"/>
  <c r="A15842" i="6" s="1"/>
  <c r="A15843" i="6" s="1"/>
  <c r="A15844" i="6" s="1"/>
  <c r="A15845" i="6" s="1"/>
  <c r="A15846" i="6" s="1"/>
  <c r="A15847" i="6" s="1"/>
  <c r="A15848" i="6" s="1"/>
  <c r="A15849" i="6" s="1"/>
  <c r="A15850" i="6" s="1"/>
  <c r="A15851" i="6" s="1"/>
  <c r="A15852" i="6" s="1"/>
  <c r="A15853" i="6" s="1"/>
  <c r="A15854" i="6" s="1"/>
  <c r="A15855" i="6" s="1"/>
  <c r="A15856" i="6" s="1"/>
  <c r="A15857" i="6" s="1"/>
  <c r="A15858" i="6" s="1"/>
  <c r="A15859" i="6" s="1"/>
  <c r="A15860" i="6" s="1"/>
  <c r="A15861" i="6" s="1"/>
  <c r="A15862" i="6" s="1"/>
  <c r="A15863" i="6" s="1"/>
  <c r="A15864" i="6" s="1"/>
  <c r="A15865" i="6" s="1"/>
  <c r="A15866" i="6" s="1"/>
  <c r="A15867" i="6" s="1"/>
  <c r="A15868" i="6" s="1"/>
  <c r="A15869" i="6" s="1"/>
  <c r="A15870" i="6" s="1"/>
  <c r="A15871" i="6" s="1"/>
  <c r="A15872" i="6" s="1"/>
  <c r="A15873" i="6" s="1"/>
  <c r="A15874" i="6" s="1"/>
  <c r="A15875" i="6" s="1"/>
  <c r="A15876" i="6" s="1"/>
  <c r="A15877" i="6" s="1"/>
  <c r="A15878" i="6" s="1"/>
  <c r="A15879" i="6" s="1"/>
  <c r="A15880" i="6" s="1"/>
  <c r="A15881" i="6" s="1"/>
  <c r="A15882" i="6" s="1"/>
  <c r="A15883" i="6" s="1"/>
  <c r="A15884" i="6" s="1"/>
  <c r="A15885" i="6" s="1"/>
  <c r="A15886" i="6" s="1"/>
  <c r="A15887" i="6" s="1"/>
  <c r="A15888" i="6" s="1"/>
  <c r="A15889" i="6" s="1"/>
  <c r="A15890" i="6" s="1"/>
  <c r="A15891" i="6" s="1"/>
  <c r="A15892" i="6" s="1"/>
  <c r="A15893" i="6" s="1"/>
  <c r="A15894" i="6" s="1"/>
  <c r="A15895" i="6" s="1"/>
  <c r="A15896" i="6" s="1"/>
  <c r="A15897" i="6" s="1"/>
  <c r="A15898" i="6" s="1"/>
  <c r="A15899" i="6" s="1"/>
  <c r="A15900" i="6" s="1"/>
  <c r="A15901" i="6" s="1"/>
  <c r="A15902" i="6" s="1"/>
  <c r="A15903" i="6" s="1"/>
  <c r="A15904" i="6" s="1"/>
  <c r="A15905" i="6" s="1"/>
  <c r="A15906" i="6" s="1"/>
  <c r="A15907" i="6" s="1"/>
  <c r="A15908" i="6" s="1"/>
  <c r="A15909" i="6" s="1"/>
  <c r="A15910" i="6" s="1"/>
  <c r="A15911" i="6" s="1"/>
  <c r="A15912" i="6" s="1"/>
  <c r="A15913" i="6" s="1"/>
  <c r="A15914" i="6" s="1"/>
  <c r="A15915" i="6" s="1"/>
  <c r="A15916" i="6" s="1"/>
  <c r="A15917" i="6" s="1"/>
  <c r="A15918" i="6" s="1"/>
  <c r="A15919" i="6" s="1"/>
  <c r="A15920" i="6" s="1"/>
  <c r="A15921" i="6" s="1"/>
  <c r="A15922" i="6" s="1"/>
  <c r="A15923" i="6" s="1"/>
  <c r="A15924" i="6" s="1"/>
  <c r="A15925" i="6" s="1"/>
  <c r="A15926" i="6" s="1"/>
  <c r="A15927" i="6" s="1"/>
  <c r="A15928" i="6" s="1"/>
  <c r="A15929" i="6" s="1"/>
  <c r="A15930" i="6" s="1"/>
  <c r="A15931" i="6" s="1"/>
  <c r="A15932" i="6" s="1"/>
  <c r="A15933" i="6" s="1"/>
  <c r="A15934" i="6" s="1"/>
  <c r="A15935" i="6" s="1"/>
  <c r="A15936" i="6" s="1"/>
  <c r="A15937" i="6" s="1"/>
  <c r="A15938" i="6" s="1"/>
  <c r="A15939" i="6" s="1"/>
  <c r="A15940" i="6" s="1"/>
  <c r="A15941" i="6" s="1"/>
  <c r="A15942" i="6" s="1"/>
  <c r="A15943" i="6" s="1"/>
  <c r="A15944" i="6" s="1"/>
  <c r="A15945" i="6" s="1"/>
  <c r="A15946" i="6" s="1"/>
  <c r="A15947" i="6" s="1"/>
  <c r="A15948" i="6" s="1"/>
  <c r="A15949" i="6" s="1"/>
  <c r="A15950" i="6" s="1"/>
  <c r="A15951" i="6" s="1"/>
  <c r="A15952" i="6" s="1"/>
  <c r="A15953" i="6" s="1"/>
  <c r="A15954" i="6" s="1"/>
  <c r="A15955" i="6" s="1"/>
  <c r="A15956" i="6" s="1"/>
  <c r="A15957" i="6" s="1"/>
  <c r="A15958" i="6" s="1"/>
  <c r="A15959" i="6" s="1"/>
  <c r="A15960" i="6" s="1"/>
  <c r="A15961" i="6" s="1"/>
  <c r="A15962" i="6" s="1"/>
  <c r="A15963" i="6" s="1"/>
  <c r="A15964" i="6" s="1"/>
  <c r="A15965" i="6" s="1"/>
  <c r="A15966" i="6" s="1"/>
  <c r="A15967" i="6" s="1"/>
  <c r="A15968" i="6" s="1"/>
  <c r="A15969" i="6" s="1"/>
  <c r="A15970" i="6" s="1"/>
  <c r="A15971" i="6" s="1"/>
  <c r="A15972" i="6" s="1"/>
  <c r="A15973" i="6" s="1"/>
  <c r="A15974" i="6" s="1"/>
  <c r="A15975" i="6" s="1"/>
  <c r="A15976" i="6" s="1"/>
  <c r="A15977" i="6" s="1"/>
  <c r="A15978" i="6" s="1"/>
  <c r="A15979" i="6" s="1"/>
  <c r="A15980" i="6" s="1"/>
  <c r="A15981" i="6" s="1"/>
  <c r="A15982" i="6" s="1"/>
  <c r="A15983" i="6" s="1"/>
  <c r="A15984" i="6" s="1"/>
  <c r="A15985" i="6" s="1"/>
  <c r="A15986" i="6" s="1"/>
  <c r="A15987" i="6" s="1"/>
  <c r="A15988" i="6" s="1"/>
  <c r="A15989" i="6" s="1"/>
  <c r="A15990" i="6" s="1"/>
  <c r="A15991" i="6" s="1"/>
  <c r="A15992" i="6" s="1"/>
  <c r="A15993" i="6" s="1"/>
  <c r="A15994" i="6" s="1"/>
  <c r="A15995" i="6" s="1"/>
  <c r="A15996" i="6" s="1"/>
  <c r="A15997" i="6" s="1"/>
  <c r="A15998" i="6" s="1"/>
  <c r="A15999" i="6" s="1"/>
  <c r="A16000" i="6" s="1"/>
  <c r="A16001" i="6" s="1"/>
  <c r="A16002" i="6" s="1"/>
  <c r="A16003" i="6" s="1"/>
  <c r="A16004" i="6" s="1"/>
  <c r="A16005" i="6" s="1"/>
  <c r="A16006" i="6" s="1"/>
  <c r="A16007" i="6" s="1"/>
  <c r="A16008" i="6" s="1"/>
  <c r="A16009" i="6" s="1"/>
  <c r="A16010" i="6" s="1"/>
  <c r="A16011" i="6" s="1"/>
  <c r="A16012" i="6" s="1"/>
  <c r="A16013" i="6" s="1"/>
  <c r="A16014" i="6" s="1"/>
  <c r="A16015" i="6" s="1"/>
  <c r="A16016" i="6" s="1"/>
  <c r="A16017" i="6" s="1"/>
  <c r="A16018" i="6" s="1"/>
  <c r="A16019" i="6" s="1"/>
  <c r="A16020" i="6" s="1"/>
  <c r="A16021" i="6" s="1"/>
  <c r="A16022" i="6" s="1"/>
  <c r="A16023" i="6" s="1"/>
  <c r="A16024" i="6" s="1"/>
  <c r="A16025" i="6" s="1"/>
  <c r="A16026" i="6" s="1"/>
  <c r="A16027" i="6" s="1"/>
  <c r="A16028" i="6" s="1"/>
  <c r="A16029" i="6" s="1"/>
  <c r="A16030" i="6" s="1"/>
  <c r="A16031" i="6" s="1"/>
  <c r="A16032" i="6" s="1"/>
  <c r="A16033" i="6" s="1"/>
  <c r="A16034" i="6" s="1"/>
  <c r="A16035" i="6" s="1"/>
  <c r="A16036" i="6" s="1"/>
  <c r="A16037" i="6" s="1"/>
  <c r="A16038" i="6" s="1"/>
  <c r="A16039" i="6" s="1"/>
  <c r="A16040" i="6" s="1"/>
  <c r="A16041" i="6" s="1"/>
  <c r="A16042" i="6" s="1"/>
  <c r="A16043" i="6" s="1"/>
  <c r="A16044" i="6" s="1"/>
  <c r="A16045" i="6" s="1"/>
  <c r="A16046" i="6" s="1"/>
  <c r="A16047" i="6" s="1"/>
  <c r="A16048" i="6" s="1"/>
  <c r="A16049" i="6" s="1"/>
  <c r="A16050" i="6" s="1"/>
  <c r="A16051" i="6" s="1"/>
  <c r="A16052" i="6" s="1"/>
  <c r="A16053" i="6" s="1"/>
  <c r="A16054" i="6" s="1"/>
  <c r="A16055" i="6" s="1"/>
  <c r="A16056" i="6" s="1"/>
  <c r="A16057" i="6" s="1"/>
  <c r="A16058" i="6" s="1"/>
  <c r="A16059" i="6" s="1"/>
  <c r="A16060" i="6" s="1"/>
  <c r="A16061" i="6" s="1"/>
  <c r="A16062" i="6" s="1"/>
  <c r="A16063" i="6" s="1"/>
  <c r="A16064" i="6" s="1"/>
  <c r="A16065" i="6" s="1"/>
  <c r="A16066" i="6" s="1"/>
  <c r="A16067" i="6" s="1"/>
  <c r="A16068" i="6" s="1"/>
  <c r="A16069" i="6" s="1"/>
  <c r="A16070" i="6" s="1"/>
  <c r="A16071" i="6" s="1"/>
  <c r="A16072" i="6" s="1"/>
  <c r="A16073" i="6" s="1"/>
  <c r="A16074" i="6" s="1"/>
  <c r="A16075" i="6" s="1"/>
  <c r="A16076" i="6" s="1"/>
  <c r="A16077" i="6" s="1"/>
  <c r="A16078" i="6" s="1"/>
  <c r="A16079" i="6" s="1"/>
  <c r="A16080" i="6" s="1"/>
  <c r="A16081" i="6" s="1"/>
  <c r="A16082" i="6" s="1"/>
  <c r="A16083" i="6" s="1"/>
  <c r="A16084" i="6" s="1"/>
  <c r="A16085" i="6" s="1"/>
  <c r="A16086" i="6" s="1"/>
  <c r="A16087" i="6" s="1"/>
  <c r="A16088" i="6" s="1"/>
  <c r="A16089" i="6" s="1"/>
  <c r="A16090" i="6" s="1"/>
  <c r="A16091" i="6" s="1"/>
  <c r="A16092" i="6" s="1"/>
  <c r="A16093" i="6" s="1"/>
  <c r="A16094" i="6" s="1"/>
  <c r="A16095" i="6" s="1"/>
  <c r="A16096" i="6" s="1"/>
  <c r="A16097" i="6" s="1"/>
  <c r="A16098" i="6" s="1"/>
  <c r="A16099" i="6" s="1"/>
  <c r="A16100" i="6" s="1"/>
  <c r="A16101" i="6" s="1"/>
  <c r="A16102" i="6" s="1"/>
  <c r="A16103" i="6" s="1"/>
  <c r="A16104" i="6" s="1"/>
  <c r="A16105" i="6" s="1"/>
  <c r="A16106" i="6" s="1"/>
  <c r="A16107" i="6" s="1"/>
  <c r="A16108" i="6" s="1"/>
  <c r="A16109" i="6" s="1"/>
  <c r="A16110" i="6" s="1"/>
  <c r="A16111" i="6" s="1"/>
  <c r="A16112" i="6" s="1"/>
  <c r="A16113" i="6" s="1"/>
  <c r="A16114" i="6" s="1"/>
  <c r="A16115" i="6" s="1"/>
  <c r="A16116" i="6" s="1"/>
  <c r="A16117" i="6" s="1"/>
  <c r="A16118" i="6" s="1"/>
  <c r="A16119" i="6" s="1"/>
  <c r="A16120" i="6" s="1"/>
  <c r="A16121" i="6" s="1"/>
  <c r="A16122" i="6" s="1"/>
  <c r="A16123" i="6" s="1"/>
  <c r="A16124" i="6" s="1"/>
  <c r="A16125" i="6" s="1"/>
  <c r="A16126" i="6" s="1"/>
  <c r="A16127" i="6" s="1"/>
  <c r="A16128" i="6" s="1"/>
  <c r="A16129" i="6" s="1"/>
  <c r="A16130" i="6" s="1"/>
  <c r="A16131" i="6" s="1"/>
  <c r="A16132" i="6" s="1"/>
  <c r="A16133" i="6" s="1"/>
  <c r="A16134" i="6" s="1"/>
  <c r="A16135" i="6" s="1"/>
  <c r="A16136" i="6" s="1"/>
  <c r="A16137" i="6" s="1"/>
  <c r="A16138" i="6" s="1"/>
  <c r="A16139" i="6" s="1"/>
  <c r="A16140" i="6" s="1"/>
  <c r="A16141" i="6" s="1"/>
  <c r="A16142" i="6" s="1"/>
  <c r="A16143" i="6" s="1"/>
  <c r="A16144" i="6" s="1"/>
  <c r="A16145" i="6" s="1"/>
  <c r="A16146" i="6" s="1"/>
  <c r="A16147" i="6" s="1"/>
  <c r="A16148" i="6" s="1"/>
  <c r="A16149" i="6" s="1"/>
  <c r="A16150" i="6" s="1"/>
  <c r="A16151" i="6" s="1"/>
  <c r="A16152" i="6" s="1"/>
  <c r="A16153" i="6" s="1"/>
  <c r="A16154" i="6" s="1"/>
  <c r="A16155" i="6" s="1"/>
  <c r="A16156" i="6" s="1"/>
  <c r="A16157" i="6" s="1"/>
  <c r="A16158" i="6" s="1"/>
  <c r="A16159" i="6" s="1"/>
  <c r="A16160" i="6" s="1"/>
  <c r="A16161" i="6" s="1"/>
  <c r="A16162" i="6" s="1"/>
  <c r="A16163" i="6" s="1"/>
  <c r="A16164" i="6" s="1"/>
  <c r="A16165" i="6" s="1"/>
  <c r="A16166" i="6" s="1"/>
  <c r="A16167" i="6" s="1"/>
  <c r="A16168" i="6" s="1"/>
  <c r="A16169" i="6" s="1"/>
  <c r="A16170" i="6" s="1"/>
  <c r="A16171" i="6" s="1"/>
  <c r="A16172" i="6" s="1"/>
  <c r="A16173" i="6" s="1"/>
  <c r="A16174" i="6" s="1"/>
  <c r="A16175" i="6" s="1"/>
  <c r="A16176" i="6" s="1"/>
  <c r="A16177" i="6" s="1"/>
  <c r="A16178" i="6" s="1"/>
  <c r="A16179" i="6" s="1"/>
  <c r="A16180" i="6" s="1"/>
  <c r="A16181" i="6" s="1"/>
  <c r="A16182" i="6" s="1"/>
  <c r="A16183" i="6" s="1"/>
  <c r="A16184" i="6" s="1"/>
  <c r="A16185" i="6" s="1"/>
  <c r="A16186" i="6" s="1"/>
  <c r="A16187" i="6" s="1"/>
  <c r="A16188" i="6" s="1"/>
  <c r="A16189" i="6" s="1"/>
  <c r="A16190" i="6" s="1"/>
  <c r="A16191" i="6" s="1"/>
  <c r="A16192" i="6" s="1"/>
  <c r="A16193" i="6" s="1"/>
  <c r="A16194" i="6" s="1"/>
  <c r="A16195" i="6" s="1"/>
  <c r="A16196" i="6" s="1"/>
  <c r="A16197" i="6" s="1"/>
  <c r="A16198" i="6" s="1"/>
  <c r="A16199" i="6" s="1"/>
  <c r="A16200" i="6" s="1"/>
  <c r="A16201" i="6" s="1"/>
  <c r="A16202" i="6" s="1"/>
  <c r="A16203" i="6" s="1"/>
  <c r="A16204" i="6" s="1"/>
  <c r="A16205" i="6" s="1"/>
  <c r="A16206" i="6" s="1"/>
  <c r="A16207" i="6" s="1"/>
  <c r="A16208" i="6" s="1"/>
  <c r="A16209" i="6" s="1"/>
  <c r="A16210" i="6" s="1"/>
  <c r="A16211" i="6" s="1"/>
  <c r="A16212" i="6" s="1"/>
  <c r="A16213" i="6" s="1"/>
  <c r="A16214" i="6" s="1"/>
  <c r="A16215" i="6" s="1"/>
  <c r="A16216" i="6" s="1"/>
  <c r="A16217" i="6" s="1"/>
  <c r="A16218" i="6" s="1"/>
  <c r="A16219" i="6" s="1"/>
  <c r="A16220" i="6" s="1"/>
  <c r="A16221" i="6" s="1"/>
  <c r="A16222" i="6" s="1"/>
  <c r="A16223" i="6" s="1"/>
  <c r="A16224" i="6" s="1"/>
  <c r="A16225" i="6" s="1"/>
  <c r="A16226" i="6" s="1"/>
  <c r="A16227" i="6" s="1"/>
  <c r="A16228" i="6" s="1"/>
  <c r="A16229" i="6" s="1"/>
  <c r="A16230" i="6" s="1"/>
  <c r="A16231" i="6" s="1"/>
  <c r="A16232" i="6" s="1"/>
  <c r="A16233" i="6" s="1"/>
  <c r="A16234" i="6" s="1"/>
  <c r="A16235" i="6" s="1"/>
  <c r="A16236" i="6" s="1"/>
  <c r="A16237" i="6" s="1"/>
  <c r="A16238" i="6" s="1"/>
  <c r="A16239" i="6" s="1"/>
  <c r="A16240" i="6" s="1"/>
  <c r="A16241" i="6" s="1"/>
  <c r="A16242" i="6" s="1"/>
  <c r="A16243" i="6" s="1"/>
  <c r="A16244" i="6" s="1"/>
  <c r="A16245" i="6" s="1"/>
  <c r="A16246" i="6" s="1"/>
  <c r="A16247" i="6" s="1"/>
  <c r="A16248" i="6" s="1"/>
  <c r="A16249" i="6" s="1"/>
  <c r="A16250" i="6" s="1"/>
  <c r="A16251" i="6" s="1"/>
  <c r="A16252" i="6" s="1"/>
  <c r="A16253" i="6" s="1"/>
  <c r="A16254" i="6" s="1"/>
  <c r="A16255" i="6" s="1"/>
  <c r="A16256" i="6" s="1"/>
  <c r="A16257" i="6" s="1"/>
  <c r="A16258" i="6" s="1"/>
  <c r="A16259" i="6" s="1"/>
  <c r="A16260" i="6" s="1"/>
  <c r="A16261" i="6" s="1"/>
  <c r="A16262" i="6" s="1"/>
  <c r="A16263" i="6" s="1"/>
  <c r="A16264" i="6" s="1"/>
  <c r="A16265" i="6" s="1"/>
  <c r="A16266" i="6" s="1"/>
  <c r="A16267" i="6" s="1"/>
  <c r="A16268" i="6" s="1"/>
  <c r="A16269" i="6" s="1"/>
  <c r="A16270" i="6" s="1"/>
  <c r="A16271" i="6" s="1"/>
  <c r="A16272" i="6" s="1"/>
  <c r="A16273" i="6" s="1"/>
  <c r="A16274" i="6" s="1"/>
  <c r="A16275" i="6" s="1"/>
  <c r="A16276" i="6" s="1"/>
  <c r="A16277" i="6" s="1"/>
  <c r="A16278" i="6" s="1"/>
  <c r="A16279" i="6" s="1"/>
  <c r="A16280" i="6" s="1"/>
  <c r="A16281" i="6" s="1"/>
  <c r="A16282" i="6" s="1"/>
  <c r="A16283" i="6" s="1"/>
  <c r="A16284" i="6" s="1"/>
  <c r="A16285" i="6" s="1"/>
  <c r="A16286" i="6" s="1"/>
  <c r="A16287" i="6" s="1"/>
  <c r="A16288" i="6" s="1"/>
  <c r="A16289" i="6" s="1"/>
  <c r="A16290" i="6" s="1"/>
  <c r="A16291" i="6" s="1"/>
  <c r="A16292" i="6" s="1"/>
  <c r="A16293" i="6" s="1"/>
  <c r="A16294" i="6" s="1"/>
  <c r="A16295" i="6" s="1"/>
  <c r="A16296" i="6" s="1"/>
  <c r="A16297" i="6" s="1"/>
  <c r="A16298" i="6" s="1"/>
  <c r="A16299" i="6" s="1"/>
  <c r="A16300" i="6" s="1"/>
  <c r="A16301" i="6" s="1"/>
  <c r="A16302" i="6" s="1"/>
  <c r="A16303" i="6" s="1"/>
  <c r="A16304" i="6" s="1"/>
  <c r="A16305" i="6" s="1"/>
  <c r="A16306" i="6" s="1"/>
  <c r="A16307" i="6" s="1"/>
  <c r="A16308" i="6" s="1"/>
  <c r="A16309" i="6" s="1"/>
  <c r="A16310" i="6" s="1"/>
  <c r="A16311" i="6" s="1"/>
  <c r="A16312" i="6" s="1"/>
  <c r="A16313" i="6" s="1"/>
  <c r="A16314" i="6" s="1"/>
  <c r="A16315" i="6" s="1"/>
  <c r="A16316" i="6" s="1"/>
  <c r="A16317" i="6" s="1"/>
  <c r="A16318" i="6" s="1"/>
  <c r="A16319" i="6" s="1"/>
  <c r="A16320" i="6" s="1"/>
  <c r="A16321" i="6" s="1"/>
  <c r="A16322" i="6" s="1"/>
  <c r="A16323" i="6" s="1"/>
  <c r="A16324" i="6" s="1"/>
  <c r="A16325" i="6" s="1"/>
  <c r="A16326" i="6" s="1"/>
  <c r="A16327" i="6" s="1"/>
  <c r="A16328" i="6" s="1"/>
  <c r="A16329" i="6" s="1"/>
  <c r="A16330" i="6" s="1"/>
  <c r="A16331" i="6" s="1"/>
  <c r="A16332" i="6" s="1"/>
  <c r="A16333" i="6" s="1"/>
  <c r="A16334" i="6" s="1"/>
  <c r="A16335" i="6" s="1"/>
  <c r="A16336" i="6" s="1"/>
  <c r="A16337" i="6" s="1"/>
  <c r="A16338" i="6" s="1"/>
  <c r="A16339" i="6" s="1"/>
  <c r="A16340" i="6" s="1"/>
  <c r="A16341" i="6" s="1"/>
  <c r="A16342" i="6" s="1"/>
  <c r="A16343" i="6" s="1"/>
  <c r="A16344" i="6" s="1"/>
  <c r="A16345" i="6" s="1"/>
  <c r="A16346" i="6" s="1"/>
  <c r="A16347" i="6" s="1"/>
  <c r="A16348" i="6" s="1"/>
  <c r="A16349" i="6" s="1"/>
  <c r="A16350" i="6" s="1"/>
  <c r="A16351" i="6" s="1"/>
  <c r="A16352" i="6" s="1"/>
  <c r="A16353" i="6" s="1"/>
  <c r="A16354" i="6" s="1"/>
  <c r="A16355" i="6" s="1"/>
  <c r="A16356" i="6" s="1"/>
  <c r="A16357" i="6" s="1"/>
  <c r="A16358" i="6" s="1"/>
  <c r="A16359" i="6" s="1"/>
  <c r="A16360" i="6" s="1"/>
  <c r="A16361" i="6" s="1"/>
  <c r="A16362" i="6" s="1"/>
  <c r="A16363" i="6" s="1"/>
  <c r="A16364" i="6" s="1"/>
  <c r="A16365" i="6" s="1"/>
  <c r="A16366" i="6" s="1"/>
  <c r="A16367" i="6" s="1"/>
  <c r="A16368" i="6" s="1"/>
  <c r="A16369" i="6" s="1"/>
  <c r="A16370" i="6" s="1"/>
  <c r="A16371" i="6" s="1"/>
  <c r="A16372" i="6" s="1"/>
  <c r="A16373" i="6" s="1"/>
  <c r="A16374" i="6" s="1"/>
  <c r="A16375" i="6" s="1"/>
  <c r="A16376" i="6" s="1"/>
  <c r="A16377" i="6" s="1"/>
  <c r="A16378" i="6" s="1"/>
  <c r="A16379" i="6" s="1"/>
  <c r="A16380" i="6" s="1"/>
  <c r="A16381" i="6" s="1"/>
  <c r="A16382" i="6" s="1"/>
  <c r="A16383" i="6" s="1"/>
  <c r="A16384" i="6" s="1"/>
  <c r="A16385" i="6" s="1"/>
  <c r="A16386" i="6" s="1"/>
  <c r="A16387" i="6" s="1"/>
  <c r="A16388" i="6" s="1"/>
  <c r="A16389" i="6" s="1"/>
  <c r="A16390" i="6" s="1"/>
  <c r="A16391" i="6" s="1"/>
  <c r="A16392" i="6" s="1"/>
  <c r="A16393" i="6" s="1"/>
  <c r="A16394" i="6" s="1"/>
  <c r="A16395" i="6" s="1"/>
  <c r="A16396" i="6" s="1"/>
  <c r="A16397" i="6" s="1"/>
  <c r="A16398" i="6" s="1"/>
  <c r="A16399" i="6" s="1"/>
  <c r="A16400" i="6" s="1"/>
  <c r="A16401" i="6" s="1"/>
  <c r="A16402" i="6" s="1"/>
  <c r="A16403" i="6" s="1"/>
  <c r="A16404" i="6" s="1"/>
  <c r="A16405" i="6" s="1"/>
  <c r="A16406" i="6" s="1"/>
  <c r="A16407" i="6" s="1"/>
  <c r="A16408" i="6" s="1"/>
  <c r="A16409" i="6" s="1"/>
  <c r="A16410" i="6" s="1"/>
  <c r="A16411" i="6" s="1"/>
  <c r="A16412" i="6" s="1"/>
  <c r="A16413" i="6" s="1"/>
  <c r="A16414" i="6" s="1"/>
  <c r="A16415" i="6" s="1"/>
  <c r="A16416" i="6" s="1"/>
  <c r="A16417" i="6" s="1"/>
  <c r="A16418" i="6" s="1"/>
  <c r="A16419" i="6" s="1"/>
  <c r="A16420" i="6" s="1"/>
  <c r="A16421" i="6" s="1"/>
  <c r="A16422" i="6" s="1"/>
  <c r="A16423" i="6" s="1"/>
  <c r="A16424" i="6" s="1"/>
  <c r="A16425" i="6" s="1"/>
  <c r="A16426" i="6" s="1"/>
  <c r="A16427" i="6" s="1"/>
  <c r="A16428" i="6" s="1"/>
  <c r="A16429" i="6" s="1"/>
  <c r="A16430" i="6" s="1"/>
  <c r="A16431" i="6" s="1"/>
  <c r="A16432" i="6" s="1"/>
  <c r="A16433" i="6" s="1"/>
  <c r="A16434" i="6" s="1"/>
  <c r="A16435" i="6" s="1"/>
  <c r="A16436" i="6" s="1"/>
  <c r="A16437" i="6" s="1"/>
  <c r="A16438" i="6" s="1"/>
  <c r="A16439" i="6" s="1"/>
  <c r="A16440" i="6" s="1"/>
  <c r="A16441" i="6" s="1"/>
  <c r="A16442" i="6" s="1"/>
  <c r="A16443" i="6" s="1"/>
  <c r="A16444" i="6" s="1"/>
  <c r="A16445" i="6" s="1"/>
  <c r="A16446" i="6" s="1"/>
  <c r="A16447" i="6" s="1"/>
  <c r="A16448" i="6" s="1"/>
  <c r="A16449" i="6" s="1"/>
  <c r="A16450" i="6" s="1"/>
  <c r="A16451" i="6" s="1"/>
  <c r="A16452" i="6" s="1"/>
  <c r="A16453" i="6" s="1"/>
  <c r="A16454" i="6" s="1"/>
  <c r="A16455" i="6" s="1"/>
  <c r="A16456" i="6" s="1"/>
  <c r="A16457" i="6" s="1"/>
  <c r="A16458" i="6" s="1"/>
  <c r="A16459" i="6" s="1"/>
  <c r="A16460" i="6" s="1"/>
  <c r="A16461" i="6" s="1"/>
  <c r="A16462" i="6" s="1"/>
  <c r="A16463" i="6" s="1"/>
  <c r="A16464" i="6" s="1"/>
  <c r="A16465" i="6" s="1"/>
  <c r="A16466" i="6" s="1"/>
  <c r="A16467" i="6" s="1"/>
  <c r="A16468" i="6" s="1"/>
  <c r="A16469" i="6" s="1"/>
  <c r="A16470" i="6" s="1"/>
  <c r="A16471" i="6" s="1"/>
  <c r="A16472" i="6" s="1"/>
  <c r="A16473" i="6" s="1"/>
  <c r="A16474" i="6" s="1"/>
  <c r="A16475" i="6" s="1"/>
  <c r="A16476" i="6" s="1"/>
  <c r="A16477" i="6" s="1"/>
  <c r="A16478" i="6" s="1"/>
  <c r="A16479" i="6" s="1"/>
  <c r="A16480" i="6" s="1"/>
  <c r="A16481" i="6" s="1"/>
  <c r="A16482" i="6" s="1"/>
  <c r="A16483" i="6" s="1"/>
  <c r="A16484" i="6" s="1"/>
  <c r="A16485" i="6" s="1"/>
  <c r="A16486" i="6" s="1"/>
  <c r="A16487" i="6" s="1"/>
  <c r="A16488" i="6" s="1"/>
  <c r="A16489" i="6" s="1"/>
  <c r="A16490" i="6" s="1"/>
  <c r="A16491" i="6" s="1"/>
  <c r="A16492" i="6" s="1"/>
  <c r="A16493" i="6" s="1"/>
  <c r="A16494" i="6" s="1"/>
  <c r="A16495" i="6" s="1"/>
  <c r="A16496" i="6" s="1"/>
  <c r="A16497" i="6" s="1"/>
  <c r="A16498" i="6" s="1"/>
  <c r="A16499" i="6" s="1"/>
  <c r="A16500" i="6" s="1"/>
  <c r="A16501" i="6" s="1"/>
  <c r="A16502" i="6" s="1"/>
  <c r="A16503" i="6" s="1"/>
  <c r="A16504" i="6" s="1"/>
  <c r="A16505" i="6" s="1"/>
  <c r="A16506" i="6" s="1"/>
  <c r="A16507" i="6" s="1"/>
  <c r="A16508" i="6" s="1"/>
  <c r="A16509" i="6" s="1"/>
  <c r="A16510" i="6" s="1"/>
  <c r="A16511" i="6" s="1"/>
  <c r="A16512" i="6" s="1"/>
  <c r="A16513" i="6" s="1"/>
  <c r="A16514" i="6" s="1"/>
  <c r="A16515" i="6" s="1"/>
  <c r="A16516" i="6" s="1"/>
  <c r="A16517" i="6" s="1"/>
  <c r="A16518" i="6" s="1"/>
  <c r="A16519" i="6" s="1"/>
  <c r="A16520" i="6" s="1"/>
  <c r="A16521" i="6" s="1"/>
  <c r="A16522" i="6" s="1"/>
  <c r="A16523" i="6" s="1"/>
  <c r="A16524" i="6" s="1"/>
  <c r="A16525" i="6" s="1"/>
  <c r="A16526" i="6" s="1"/>
  <c r="A16527" i="6" s="1"/>
  <c r="A16528" i="6" s="1"/>
  <c r="A16529" i="6" s="1"/>
  <c r="A16530" i="6" s="1"/>
  <c r="A16531" i="6" s="1"/>
  <c r="A16532" i="6" s="1"/>
  <c r="A16533" i="6" s="1"/>
  <c r="A16534" i="6" s="1"/>
  <c r="A16535" i="6" s="1"/>
  <c r="A16536" i="6" s="1"/>
  <c r="A16537" i="6" s="1"/>
  <c r="A16538" i="6" s="1"/>
  <c r="A16539" i="6" s="1"/>
  <c r="A16540" i="6" s="1"/>
  <c r="A16541" i="6" s="1"/>
  <c r="A16542" i="6" s="1"/>
  <c r="A16543" i="6" s="1"/>
  <c r="A16544" i="6" s="1"/>
  <c r="A16545" i="6" s="1"/>
  <c r="A16546" i="6" s="1"/>
  <c r="A16547" i="6" s="1"/>
  <c r="A16548" i="6" s="1"/>
  <c r="A16549" i="6" s="1"/>
  <c r="A16550" i="6" s="1"/>
  <c r="A16551" i="6" s="1"/>
  <c r="A16552" i="6" s="1"/>
  <c r="A16553" i="6" s="1"/>
  <c r="A16554" i="6" s="1"/>
  <c r="A16555" i="6" s="1"/>
  <c r="A16556" i="6" s="1"/>
  <c r="A16557" i="6" s="1"/>
  <c r="A16558" i="6" s="1"/>
  <c r="A16559" i="6" s="1"/>
  <c r="A16560" i="6" s="1"/>
  <c r="A16561" i="6" s="1"/>
  <c r="A16562" i="6" s="1"/>
  <c r="A16563" i="6" s="1"/>
  <c r="A16564" i="6" s="1"/>
  <c r="A16565" i="6" s="1"/>
  <c r="A16566" i="6" s="1"/>
  <c r="A16567" i="6" s="1"/>
  <c r="A16568" i="6" s="1"/>
  <c r="A16569" i="6" s="1"/>
  <c r="A16570" i="6" s="1"/>
  <c r="A16571" i="6" s="1"/>
  <c r="A16572" i="6" s="1"/>
  <c r="A16573" i="6" s="1"/>
  <c r="A16574" i="6" s="1"/>
  <c r="A16575" i="6" s="1"/>
  <c r="A16576" i="6" s="1"/>
  <c r="A16577" i="6" s="1"/>
  <c r="A16578" i="6" s="1"/>
  <c r="A16579" i="6" s="1"/>
  <c r="A16580" i="6" s="1"/>
  <c r="A16581" i="6" s="1"/>
  <c r="A16582" i="6" s="1"/>
  <c r="A16583" i="6" s="1"/>
  <c r="A16584" i="6" s="1"/>
  <c r="A16585" i="6" s="1"/>
  <c r="A16586" i="6" s="1"/>
  <c r="A16587" i="6" s="1"/>
  <c r="A16588" i="6" s="1"/>
  <c r="A16589" i="6" s="1"/>
  <c r="A16590" i="6" s="1"/>
  <c r="A16591" i="6" s="1"/>
  <c r="A16592" i="6" s="1"/>
  <c r="A16593" i="6" s="1"/>
  <c r="A16594" i="6" s="1"/>
  <c r="A16595" i="6" s="1"/>
  <c r="A16596" i="6" s="1"/>
  <c r="A16597" i="6" s="1"/>
  <c r="A16598" i="6" s="1"/>
  <c r="A16599" i="6" s="1"/>
  <c r="A16600" i="6" s="1"/>
  <c r="A16601" i="6" s="1"/>
  <c r="A16602" i="6" s="1"/>
  <c r="A16603" i="6" s="1"/>
  <c r="A16604" i="6" s="1"/>
  <c r="A16605" i="6" s="1"/>
  <c r="A16606" i="6" s="1"/>
  <c r="A16607" i="6" s="1"/>
  <c r="A16608" i="6" s="1"/>
  <c r="A16609" i="6" s="1"/>
  <c r="A16610" i="6" s="1"/>
  <c r="A16611" i="6" s="1"/>
  <c r="A16612" i="6" s="1"/>
  <c r="A16613" i="6" s="1"/>
  <c r="A16614" i="6" s="1"/>
  <c r="A16615" i="6" s="1"/>
  <c r="A16616" i="6" s="1"/>
  <c r="A16617" i="6" s="1"/>
  <c r="A16618" i="6" s="1"/>
  <c r="A16619" i="6" s="1"/>
  <c r="A16620" i="6" s="1"/>
  <c r="A16621" i="6" s="1"/>
  <c r="A16622" i="6" s="1"/>
  <c r="A16623" i="6" s="1"/>
  <c r="A16624" i="6" s="1"/>
  <c r="A16625" i="6" s="1"/>
  <c r="A16626" i="6" s="1"/>
  <c r="A16627" i="6" s="1"/>
  <c r="A16628" i="6" s="1"/>
  <c r="A16629" i="6" s="1"/>
  <c r="A16630" i="6" s="1"/>
  <c r="A16631" i="6" s="1"/>
  <c r="A16632" i="6" s="1"/>
  <c r="A16633" i="6" s="1"/>
  <c r="A16634" i="6" s="1"/>
  <c r="A16635" i="6" s="1"/>
  <c r="A16636" i="6" s="1"/>
  <c r="A16637" i="6" s="1"/>
  <c r="A16638" i="6" s="1"/>
  <c r="A16639" i="6" s="1"/>
  <c r="A16640" i="6" s="1"/>
  <c r="A16641" i="6" s="1"/>
  <c r="A16642" i="6" s="1"/>
  <c r="A16643" i="6" s="1"/>
  <c r="A16644" i="6" s="1"/>
  <c r="A16645" i="6" s="1"/>
  <c r="A16646" i="6" s="1"/>
  <c r="A16647" i="6" s="1"/>
  <c r="A16648" i="6" s="1"/>
  <c r="A16649" i="6" s="1"/>
  <c r="A16650" i="6" s="1"/>
  <c r="A16651" i="6" s="1"/>
  <c r="A16652" i="6" s="1"/>
  <c r="A16653" i="6" s="1"/>
  <c r="A16654" i="6" s="1"/>
  <c r="A16655" i="6" s="1"/>
  <c r="A16656" i="6" s="1"/>
  <c r="A16657" i="6" s="1"/>
  <c r="A16658" i="6" s="1"/>
  <c r="A16659" i="6" s="1"/>
  <c r="A16660" i="6" s="1"/>
  <c r="A16661" i="6" s="1"/>
  <c r="A16662" i="6" s="1"/>
  <c r="A16663" i="6" s="1"/>
  <c r="A16664" i="6" s="1"/>
  <c r="A16665" i="6" s="1"/>
  <c r="A16666" i="6" s="1"/>
  <c r="A16667" i="6" s="1"/>
  <c r="A16668" i="6" s="1"/>
  <c r="A16669" i="6" s="1"/>
  <c r="A16670" i="6" s="1"/>
  <c r="A16671" i="6" s="1"/>
  <c r="A16672" i="6" s="1"/>
  <c r="A16673" i="6" s="1"/>
  <c r="A16674" i="6" s="1"/>
  <c r="A16675" i="6" s="1"/>
  <c r="A16676" i="6" s="1"/>
  <c r="A16677" i="6" s="1"/>
  <c r="A16678" i="6" s="1"/>
  <c r="A16679" i="6" s="1"/>
  <c r="A16680" i="6" s="1"/>
  <c r="A16681" i="6" s="1"/>
  <c r="A16682" i="6" s="1"/>
  <c r="A16683" i="6" s="1"/>
  <c r="A16684" i="6" s="1"/>
  <c r="A16685" i="6" s="1"/>
  <c r="A16686" i="6" s="1"/>
  <c r="A16687" i="6" s="1"/>
  <c r="A16688" i="6" s="1"/>
  <c r="A16689" i="6" s="1"/>
  <c r="A16690" i="6" s="1"/>
  <c r="A16691" i="6" s="1"/>
  <c r="A16692" i="6" s="1"/>
  <c r="A16693" i="6" s="1"/>
  <c r="A16694" i="6" s="1"/>
  <c r="A16695" i="6" s="1"/>
  <c r="A16696" i="6" s="1"/>
  <c r="A16697" i="6" s="1"/>
  <c r="A16698" i="6" s="1"/>
  <c r="A16699" i="6" s="1"/>
  <c r="A16700" i="6" s="1"/>
  <c r="A16701" i="6" s="1"/>
  <c r="A16702" i="6" s="1"/>
  <c r="A16703" i="6" s="1"/>
  <c r="A16704" i="6" s="1"/>
  <c r="A16705" i="6" s="1"/>
  <c r="A16706" i="6" s="1"/>
  <c r="A16707" i="6" s="1"/>
  <c r="A16708" i="6" s="1"/>
  <c r="A16709" i="6" s="1"/>
  <c r="A16710" i="6" s="1"/>
  <c r="A16711" i="6" s="1"/>
  <c r="A16712" i="6" s="1"/>
  <c r="A16713" i="6" s="1"/>
  <c r="A16714" i="6" s="1"/>
  <c r="A16715" i="6" s="1"/>
  <c r="A16716" i="6" s="1"/>
  <c r="A16717" i="6" s="1"/>
  <c r="A16718" i="6" s="1"/>
  <c r="A16719" i="6" s="1"/>
  <c r="A16720" i="6" s="1"/>
  <c r="A16721" i="6" s="1"/>
  <c r="A16722" i="6" s="1"/>
  <c r="A16723" i="6" s="1"/>
  <c r="A16724" i="6" s="1"/>
  <c r="A16725" i="6" s="1"/>
  <c r="A16726" i="6" s="1"/>
  <c r="A16727" i="6" s="1"/>
  <c r="A16728" i="6" s="1"/>
  <c r="A16729" i="6" s="1"/>
  <c r="A16730" i="6" s="1"/>
  <c r="A16731" i="6" s="1"/>
  <c r="A16732" i="6" s="1"/>
  <c r="A16733" i="6" s="1"/>
  <c r="A16734" i="6" s="1"/>
  <c r="A16735" i="6" s="1"/>
  <c r="A16736" i="6" s="1"/>
  <c r="A16737" i="6" s="1"/>
  <c r="A16738" i="6" s="1"/>
  <c r="A16739" i="6" s="1"/>
  <c r="A16740" i="6" s="1"/>
  <c r="A16741" i="6" s="1"/>
  <c r="A16742" i="6" s="1"/>
  <c r="A16743" i="6" s="1"/>
  <c r="A16744" i="6" s="1"/>
  <c r="A16745" i="6" s="1"/>
  <c r="A16746" i="6" s="1"/>
  <c r="A16747" i="6" s="1"/>
  <c r="A16748" i="6" s="1"/>
  <c r="A16749" i="6" s="1"/>
  <c r="A16750" i="6" s="1"/>
  <c r="A16751" i="6" s="1"/>
  <c r="A16752" i="6" s="1"/>
  <c r="A16753" i="6" s="1"/>
  <c r="A16754" i="6" s="1"/>
  <c r="A16755" i="6" s="1"/>
  <c r="A16756" i="6" s="1"/>
  <c r="A16757" i="6" s="1"/>
  <c r="A16758" i="6" s="1"/>
  <c r="A16759" i="6" s="1"/>
  <c r="A16760" i="6" s="1"/>
  <c r="A16761" i="6" s="1"/>
  <c r="A16762" i="6" s="1"/>
  <c r="A16763" i="6" s="1"/>
  <c r="A16764" i="6" s="1"/>
  <c r="A16765" i="6" s="1"/>
  <c r="A16766" i="6" s="1"/>
  <c r="A16767" i="6" s="1"/>
  <c r="A16768" i="6" s="1"/>
  <c r="A16769" i="6" s="1"/>
  <c r="A16770" i="6" s="1"/>
  <c r="A16771" i="6" s="1"/>
  <c r="A16772" i="6" s="1"/>
  <c r="A16773" i="6" s="1"/>
  <c r="A16774" i="6" s="1"/>
  <c r="A16775" i="6" s="1"/>
  <c r="A16776" i="6" s="1"/>
  <c r="A16777" i="6" s="1"/>
  <c r="A16778" i="6" s="1"/>
  <c r="A16779" i="6" s="1"/>
  <c r="A16780" i="6" s="1"/>
  <c r="A16781" i="6" s="1"/>
  <c r="A16782" i="6" s="1"/>
  <c r="A16783" i="6" s="1"/>
  <c r="A16784" i="6" s="1"/>
  <c r="A16785" i="6" s="1"/>
  <c r="A16786" i="6" s="1"/>
  <c r="A16787" i="6" s="1"/>
  <c r="A16788" i="6" s="1"/>
  <c r="A16789" i="6" s="1"/>
  <c r="A16790" i="6" s="1"/>
  <c r="A16791" i="6" s="1"/>
  <c r="A16792" i="6" s="1"/>
  <c r="A16793" i="6" s="1"/>
  <c r="A16794" i="6" s="1"/>
  <c r="A16795" i="6" s="1"/>
  <c r="A16796" i="6" s="1"/>
  <c r="A16797" i="6" s="1"/>
  <c r="A16798" i="6" s="1"/>
  <c r="A16799" i="6" s="1"/>
  <c r="A16800" i="6" s="1"/>
  <c r="A16801" i="6" s="1"/>
  <c r="A16802" i="6" s="1"/>
  <c r="A16803" i="6" s="1"/>
  <c r="A16804" i="6" s="1"/>
  <c r="A16805" i="6" s="1"/>
  <c r="A16806" i="6" s="1"/>
  <c r="A16807" i="6" s="1"/>
  <c r="A16808" i="6" s="1"/>
  <c r="A16809" i="6" s="1"/>
  <c r="A16810" i="6" s="1"/>
  <c r="A16811" i="6" s="1"/>
  <c r="A16812" i="6" s="1"/>
  <c r="A16813" i="6" s="1"/>
  <c r="A16814" i="6" s="1"/>
  <c r="A16815" i="6" s="1"/>
  <c r="A16816" i="6" s="1"/>
  <c r="A16817" i="6" s="1"/>
  <c r="A16818" i="6" s="1"/>
  <c r="A16819" i="6" s="1"/>
  <c r="A16820" i="6" s="1"/>
  <c r="A16821" i="6" s="1"/>
  <c r="A16822" i="6" s="1"/>
  <c r="A16823" i="6" s="1"/>
  <c r="A16824" i="6" s="1"/>
  <c r="A16825" i="6" s="1"/>
  <c r="A16826" i="6" s="1"/>
  <c r="A16827" i="6" s="1"/>
  <c r="A16828" i="6" s="1"/>
  <c r="A16829" i="6" s="1"/>
  <c r="A16830" i="6" s="1"/>
  <c r="A16831" i="6" s="1"/>
  <c r="A16832" i="6" s="1"/>
  <c r="A16833" i="6" s="1"/>
  <c r="A16834" i="6" s="1"/>
  <c r="A16835" i="6" s="1"/>
  <c r="A16836" i="6" s="1"/>
  <c r="A16837" i="6" s="1"/>
  <c r="A16838" i="6" s="1"/>
  <c r="A16839" i="6" s="1"/>
  <c r="A16840" i="6" s="1"/>
  <c r="A16841" i="6" s="1"/>
  <c r="A16842" i="6" s="1"/>
  <c r="A16843" i="6" s="1"/>
  <c r="A16844" i="6" s="1"/>
  <c r="A16845" i="6" s="1"/>
  <c r="A16846" i="6" s="1"/>
  <c r="A16847" i="6" s="1"/>
  <c r="A16848" i="6" s="1"/>
  <c r="A16849" i="6" s="1"/>
  <c r="A16850" i="6" s="1"/>
  <c r="A16851" i="6" s="1"/>
  <c r="A16852" i="6" s="1"/>
  <c r="A16853" i="6" s="1"/>
  <c r="A16854" i="6" s="1"/>
  <c r="A16855" i="6" s="1"/>
  <c r="A16856" i="6" s="1"/>
  <c r="A16857" i="6" s="1"/>
  <c r="A16858" i="6" s="1"/>
  <c r="A16859" i="6" s="1"/>
  <c r="A16860" i="6" s="1"/>
  <c r="A16861" i="6" s="1"/>
  <c r="A16862" i="6" s="1"/>
  <c r="A16863" i="6" s="1"/>
  <c r="A16864" i="6" s="1"/>
  <c r="A16865" i="6" s="1"/>
  <c r="A16866" i="6" s="1"/>
  <c r="A16867" i="6" s="1"/>
  <c r="A16868" i="6" s="1"/>
  <c r="A16869" i="6" s="1"/>
  <c r="A16870" i="6" s="1"/>
  <c r="A16871" i="6" s="1"/>
  <c r="A16872" i="6" s="1"/>
  <c r="A16873" i="6" s="1"/>
  <c r="A16874" i="6" s="1"/>
  <c r="A16875" i="6" s="1"/>
  <c r="A16876" i="6" s="1"/>
  <c r="A16877" i="6" s="1"/>
  <c r="A16878" i="6" s="1"/>
  <c r="A16879" i="6" s="1"/>
  <c r="A16880" i="6" s="1"/>
  <c r="A16881" i="6" s="1"/>
  <c r="A16882" i="6" s="1"/>
  <c r="A16883" i="6" s="1"/>
  <c r="A16884" i="6" s="1"/>
  <c r="A16885" i="6" s="1"/>
  <c r="A16886" i="6" s="1"/>
  <c r="A16887" i="6" s="1"/>
  <c r="A16888" i="6" s="1"/>
  <c r="A16889" i="6" s="1"/>
  <c r="A16890" i="6" s="1"/>
  <c r="A16891" i="6" s="1"/>
  <c r="A16892" i="6" s="1"/>
  <c r="A16893" i="6" s="1"/>
  <c r="A16894" i="6" s="1"/>
  <c r="A16895" i="6" s="1"/>
  <c r="A16896" i="6" s="1"/>
  <c r="A16897" i="6" s="1"/>
  <c r="A16898" i="6" s="1"/>
  <c r="A16899" i="6" s="1"/>
  <c r="A16900" i="6" s="1"/>
  <c r="A16901" i="6" s="1"/>
  <c r="A16902" i="6" s="1"/>
  <c r="A16903" i="6" s="1"/>
  <c r="A16904" i="6" s="1"/>
  <c r="A16905" i="6" s="1"/>
  <c r="A16906" i="6" s="1"/>
  <c r="A16907" i="6" s="1"/>
  <c r="A16908" i="6" s="1"/>
  <c r="A16909" i="6" s="1"/>
  <c r="A16910" i="6" s="1"/>
  <c r="A16911" i="6" s="1"/>
  <c r="A16912" i="6" s="1"/>
  <c r="A16913" i="6" s="1"/>
  <c r="A16914" i="6" s="1"/>
  <c r="A16915" i="6" s="1"/>
  <c r="A16916" i="6" s="1"/>
  <c r="A16917" i="6" s="1"/>
  <c r="A16918" i="6" s="1"/>
  <c r="A16919" i="6" s="1"/>
  <c r="A16920" i="6" s="1"/>
  <c r="A16921" i="6" s="1"/>
  <c r="A16922" i="6" s="1"/>
  <c r="A16923" i="6" s="1"/>
  <c r="A16924" i="6" s="1"/>
  <c r="A16925" i="6" s="1"/>
  <c r="A16926" i="6" s="1"/>
  <c r="A16927" i="6" s="1"/>
  <c r="A16928" i="6" s="1"/>
  <c r="A16929" i="6" s="1"/>
  <c r="A16930" i="6" s="1"/>
  <c r="A16931" i="6" s="1"/>
  <c r="A16932" i="6" s="1"/>
  <c r="A16933" i="6" s="1"/>
  <c r="A16934" i="6" s="1"/>
  <c r="A16935" i="6" s="1"/>
  <c r="A16936" i="6" s="1"/>
  <c r="A16937" i="6" s="1"/>
  <c r="A16938" i="6" s="1"/>
  <c r="A16939" i="6" s="1"/>
  <c r="A16940" i="6" s="1"/>
  <c r="A16941" i="6" s="1"/>
  <c r="A16942" i="6" s="1"/>
  <c r="A16943" i="6" s="1"/>
  <c r="A16944" i="6" s="1"/>
  <c r="A16945" i="6" s="1"/>
  <c r="A16946" i="6" s="1"/>
  <c r="A16947" i="6" s="1"/>
  <c r="A16948" i="6" s="1"/>
  <c r="A16949" i="6" s="1"/>
  <c r="A16950" i="6" s="1"/>
  <c r="A16951" i="6" s="1"/>
  <c r="A16952" i="6" s="1"/>
  <c r="A16953" i="6" s="1"/>
  <c r="A16954" i="6" s="1"/>
  <c r="A16955" i="6" s="1"/>
  <c r="A16956" i="6" s="1"/>
  <c r="A16957" i="6" s="1"/>
  <c r="A16958" i="6" s="1"/>
  <c r="A16959" i="6" s="1"/>
  <c r="A16960" i="6" s="1"/>
  <c r="A16961" i="6" s="1"/>
  <c r="A16962" i="6" s="1"/>
  <c r="A16963" i="6" s="1"/>
  <c r="A16964" i="6" s="1"/>
  <c r="A16965" i="6" s="1"/>
  <c r="A16966" i="6" s="1"/>
  <c r="A16967" i="6" s="1"/>
  <c r="A16968" i="6" s="1"/>
  <c r="A16969" i="6" s="1"/>
  <c r="A16970" i="6" s="1"/>
  <c r="A16971" i="6" s="1"/>
  <c r="A16972" i="6" s="1"/>
  <c r="A16973" i="6" s="1"/>
  <c r="A16974" i="6" s="1"/>
  <c r="A16975" i="6" s="1"/>
  <c r="A16976" i="6" s="1"/>
  <c r="A16977" i="6" s="1"/>
  <c r="A16978" i="6" s="1"/>
  <c r="A16979" i="6" s="1"/>
  <c r="A16980" i="6" s="1"/>
  <c r="A16981" i="6" s="1"/>
  <c r="A16982" i="6" s="1"/>
  <c r="A16983" i="6" s="1"/>
  <c r="A16984" i="6" s="1"/>
  <c r="A16985" i="6" s="1"/>
  <c r="A16986" i="6" s="1"/>
  <c r="A16987" i="6" s="1"/>
  <c r="A16988" i="6" s="1"/>
  <c r="A16989" i="6" s="1"/>
  <c r="A16990" i="6" s="1"/>
  <c r="A16991" i="6" s="1"/>
  <c r="A16992" i="6" s="1"/>
  <c r="A16993" i="6" s="1"/>
  <c r="A16994" i="6" s="1"/>
  <c r="A16995" i="6" s="1"/>
  <c r="A16996" i="6" s="1"/>
  <c r="A16997" i="6" s="1"/>
  <c r="A16998" i="6" s="1"/>
  <c r="A16999" i="6" s="1"/>
  <c r="A17000" i="6" s="1"/>
  <c r="A17001" i="6" s="1"/>
  <c r="A17002" i="6" s="1"/>
  <c r="A17003" i="6" s="1"/>
  <c r="A17004" i="6" s="1"/>
  <c r="A17005" i="6" s="1"/>
  <c r="A17006" i="6" s="1"/>
  <c r="A17007" i="6" s="1"/>
  <c r="A17008" i="6" s="1"/>
  <c r="A17009" i="6" s="1"/>
  <c r="A17010" i="6" s="1"/>
  <c r="A17011" i="6" s="1"/>
  <c r="A17012" i="6" s="1"/>
  <c r="A17013" i="6" s="1"/>
  <c r="A17014" i="6" s="1"/>
  <c r="A17015" i="6" s="1"/>
  <c r="A17016" i="6" s="1"/>
  <c r="A17017" i="6" s="1"/>
  <c r="A17018" i="6" s="1"/>
  <c r="A17019" i="6" s="1"/>
  <c r="A17020" i="6" s="1"/>
  <c r="A17021" i="6" s="1"/>
  <c r="A17022" i="6" s="1"/>
  <c r="A17023" i="6" s="1"/>
  <c r="A17024" i="6" s="1"/>
  <c r="A17025" i="6" s="1"/>
  <c r="A17026" i="6" s="1"/>
  <c r="A17027" i="6" s="1"/>
  <c r="A17028" i="6" s="1"/>
  <c r="A17029" i="6" s="1"/>
  <c r="A17030" i="6" s="1"/>
  <c r="A17031" i="6" s="1"/>
  <c r="A17032" i="6" s="1"/>
  <c r="A17033" i="6" s="1"/>
  <c r="A17034" i="6" s="1"/>
  <c r="A17035" i="6" s="1"/>
  <c r="A17036" i="6" s="1"/>
  <c r="A17037" i="6" s="1"/>
  <c r="A17038" i="6" s="1"/>
  <c r="A17039" i="6" s="1"/>
  <c r="A17040" i="6" s="1"/>
  <c r="A17041" i="6" s="1"/>
  <c r="A17042" i="6" s="1"/>
  <c r="A17043" i="6" s="1"/>
  <c r="A17044" i="6" s="1"/>
  <c r="A17045" i="6" s="1"/>
  <c r="A17046" i="6" s="1"/>
  <c r="A17047" i="6" s="1"/>
  <c r="A17048" i="6" s="1"/>
  <c r="A17049" i="6" s="1"/>
  <c r="A17050" i="6" s="1"/>
  <c r="A17051" i="6" s="1"/>
  <c r="A17052" i="6" s="1"/>
  <c r="A17053" i="6" s="1"/>
  <c r="A17054" i="6" s="1"/>
  <c r="A17055" i="6" s="1"/>
  <c r="A17056" i="6" s="1"/>
  <c r="A17057" i="6" s="1"/>
  <c r="A17058" i="6" s="1"/>
  <c r="A17059" i="6" s="1"/>
  <c r="A17060" i="6" s="1"/>
  <c r="A17061" i="6" s="1"/>
  <c r="A17062" i="6" s="1"/>
  <c r="A17063" i="6" s="1"/>
  <c r="A17064" i="6" s="1"/>
  <c r="A17065" i="6" s="1"/>
  <c r="A17066" i="6" s="1"/>
  <c r="A17067" i="6" s="1"/>
  <c r="A17068" i="6" s="1"/>
  <c r="A17069" i="6" s="1"/>
  <c r="A17070" i="6" s="1"/>
  <c r="A17071" i="6" s="1"/>
  <c r="A17072" i="6" s="1"/>
  <c r="A17073" i="6" s="1"/>
  <c r="A17074" i="6" s="1"/>
  <c r="A17075" i="6" s="1"/>
  <c r="A17076" i="6" s="1"/>
  <c r="A17077" i="6" s="1"/>
  <c r="A17078" i="6" s="1"/>
  <c r="A17079" i="6" s="1"/>
  <c r="A17080" i="6" s="1"/>
  <c r="A17081" i="6" s="1"/>
  <c r="A17082" i="6" s="1"/>
  <c r="A17083" i="6" s="1"/>
  <c r="A17084" i="6" s="1"/>
  <c r="A17085" i="6" s="1"/>
  <c r="A17086" i="6" s="1"/>
  <c r="A17087" i="6" s="1"/>
  <c r="A17088" i="6" s="1"/>
  <c r="A17089" i="6" s="1"/>
  <c r="A17090" i="6" s="1"/>
  <c r="A17091" i="6" s="1"/>
  <c r="A17092" i="6" s="1"/>
  <c r="A17093" i="6" s="1"/>
  <c r="A17094" i="6" s="1"/>
  <c r="A17095" i="6" s="1"/>
  <c r="A17096" i="6" s="1"/>
  <c r="A17097" i="6" s="1"/>
  <c r="A17098" i="6" s="1"/>
  <c r="A17099" i="6" s="1"/>
  <c r="A17100" i="6" s="1"/>
  <c r="A17101" i="6" s="1"/>
  <c r="A17102" i="6" s="1"/>
  <c r="A17103" i="6" s="1"/>
  <c r="A17104" i="6" s="1"/>
  <c r="A17105" i="6" s="1"/>
  <c r="A17106" i="6" s="1"/>
  <c r="A17107" i="6" s="1"/>
  <c r="A17108" i="6" s="1"/>
  <c r="A17109" i="6" s="1"/>
  <c r="A17110" i="6" s="1"/>
  <c r="A17111" i="6" s="1"/>
  <c r="A17112" i="6" s="1"/>
  <c r="A17113" i="6" s="1"/>
  <c r="A17114" i="6" s="1"/>
  <c r="A17115" i="6" s="1"/>
  <c r="A17116" i="6" s="1"/>
  <c r="A17117" i="6" s="1"/>
  <c r="A17118" i="6" s="1"/>
  <c r="A17119" i="6" s="1"/>
  <c r="A17120" i="6" s="1"/>
  <c r="A17121" i="6" s="1"/>
  <c r="A17122" i="6" s="1"/>
  <c r="A17123" i="6" s="1"/>
  <c r="A17124" i="6" s="1"/>
  <c r="A17125" i="6" s="1"/>
  <c r="A17126" i="6" s="1"/>
  <c r="A17127" i="6" s="1"/>
  <c r="A17128" i="6" s="1"/>
  <c r="A17129" i="6" s="1"/>
  <c r="A17130" i="6" s="1"/>
  <c r="A17131" i="6" s="1"/>
  <c r="A17132" i="6" s="1"/>
  <c r="A17133" i="6" s="1"/>
  <c r="A17134" i="6" s="1"/>
  <c r="A17135" i="6" s="1"/>
  <c r="A17136" i="6" s="1"/>
  <c r="A17137" i="6" s="1"/>
  <c r="A17138" i="6" s="1"/>
  <c r="A17139" i="6" s="1"/>
  <c r="A17140" i="6" s="1"/>
  <c r="A17141" i="6" s="1"/>
  <c r="A17142" i="6" s="1"/>
  <c r="A17143" i="6" s="1"/>
  <c r="A17144" i="6" s="1"/>
  <c r="A17145" i="6" s="1"/>
  <c r="A17146" i="6" s="1"/>
  <c r="A17147" i="6" s="1"/>
  <c r="A17148" i="6" s="1"/>
  <c r="A17149" i="6" s="1"/>
  <c r="A17150" i="6" s="1"/>
  <c r="A17151" i="6" s="1"/>
  <c r="A17152" i="6" s="1"/>
  <c r="A17153" i="6" s="1"/>
  <c r="A17154" i="6" s="1"/>
  <c r="A17155" i="6" s="1"/>
  <c r="A17156" i="6" s="1"/>
  <c r="A17157" i="6" s="1"/>
  <c r="A17158" i="6" s="1"/>
  <c r="A17159" i="6" s="1"/>
  <c r="A17160" i="6" s="1"/>
  <c r="A17161" i="6" s="1"/>
  <c r="A17162" i="6" s="1"/>
  <c r="A17163" i="6" s="1"/>
  <c r="A17164" i="6" s="1"/>
  <c r="A17165" i="6" s="1"/>
  <c r="A17166" i="6" s="1"/>
  <c r="A17167" i="6" s="1"/>
  <c r="A17168" i="6" s="1"/>
  <c r="A17169" i="6" s="1"/>
  <c r="A17170" i="6" s="1"/>
  <c r="A17171" i="6" s="1"/>
  <c r="A17172" i="6" s="1"/>
  <c r="A17173" i="6" s="1"/>
  <c r="A17174" i="6" s="1"/>
  <c r="A17175" i="6" s="1"/>
  <c r="A17176" i="6" s="1"/>
  <c r="A17177" i="6" s="1"/>
  <c r="A17178" i="6" s="1"/>
  <c r="A17179" i="6" s="1"/>
  <c r="A17180" i="6" s="1"/>
  <c r="A17181" i="6" s="1"/>
  <c r="A17182" i="6" s="1"/>
  <c r="A17183" i="6" s="1"/>
  <c r="A17184" i="6" s="1"/>
  <c r="A17185" i="6" s="1"/>
  <c r="A17186" i="6" s="1"/>
  <c r="A17187" i="6" s="1"/>
  <c r="A17188" i="6" s="1"/>
  <c r="A17189" i="6" s="1"/>
  <c r="A17190" i="6" s="1"/>
  <c r="A17191" i="6" s="1"/>
  <c r="A17192" i="6" s="1"/>
  <c r="A17193" i="6" s="1"/>
  <c r="A17194" i="6" s="1"/>
  <c r="A17195" i="6" s="1"/>
  <c r="A17196" i="6" s="1"/>
  <c r="A17197" i="6" s="1"/>
  <c r="A17198" i="6" s="1"/>
  <c r="A17199" i="6" s="1"/>
  <c r="A17200" i="6" s="1"/>
  <c r="A17201" i="6" s="1"/>
  <c r="A17202" i="6" s="1"/>
  <c r="A17203" i="6" s="1"/>
  <c r="A17204" i="6" s="1"/>
  <c r="A17205" i="6" s="1"/>
  <c r="A17206" i="6" s="1"/>
  <c r="A17207" i="6" s="1"/>
  <c r="A17208" i="6" s="1"/>
  <c r="A17209" i="6" s="1"/>
  <c r="A17210" i="6" s="1"/>
  <c r="A17211" i="6" s="1"/>
  <c r="A17212" i="6" s="1"/>
  <c r="A17213" i="6" s="1"/>
  <c r="A17214" i="6" s="1"/>
  <c r="A17215" i="6" s="1"/>
  <c r="A17216" i="6" s="1"/>
  <c r="A17217" i="6" s="1"/>
  <c r="A17218" i="6" s="1"/>
  <c r="A17219" i="6" s="1"/>
  <c r="A17220" i="6" s="1"/>
  <c r="A17221" i="6" s="1"/>
  <c r="A17222" i="6" s="1"/>
  <c r="A17223" i="6" s="1"/>
  <c r="A17224" i="6" s="1"/>
  <c r="A17225" i="6" s="1"/>
  <c r="A17226" i="6" s="1"/>
  <c r="A17227" i="6" s="1"/>
  <c r="A17228" i="6" s="1"/>
  <c r="A17229" i="6" s="1"/>
  <c r="A17230" i="6" s="1"/>
  <c r="A17231" i="6" s="1"/>
  <c r="A17232" i="6" s="1"/>
  <c r="A17233" i="6" s="1"/>
  <c r="A17234" i="6" s="1"/>
  <c r="A17235" i="6" s="1"/>
  <c r="A17236" i="6" s="1"/>
  <c r="A17237" i="6" s="1"/>
  <c r="A17238" i="6" s="1"/>
  <c r="A17239" i="6" s="1"/>
  <c r="A17240" i="6" s="1"/>
  <c r="A17241" i="6" s="1"/>
  <c r="A17242" i="6" s="1"/>
  <c r="A17243" i="6" s="1"/>
  <c r="A17244" i="6" s="1"/>
  <c r="A17245" i="6" s="1"/>
  <c r="A17246" i="6" s="1"/>
  <c r="A17247" i="6" s="1"/>
  <c r="A17248" i="6" s="1"/>
  <c r="A17249" i="6" s="1"/>
  <c r="A17250" i="6" s="1"/>
  <c r="A17251" i="6" s="1"/>
  <c r="A17252" i="6" s="1"/>
  <c r="A17253" i="6" s="1"/>
  <c r="A17254" i="6" s="1"/>
  <c r="A17255" i="6" s="1"/>
  <c r="A17256" i="6" s="1"/>
  <c r="A17257" i="6" s="1"/>
  <c r="A17258" i="6" s="1"/>
  <c r="A17259" i="6" s="1"/>
  <c r="A17260" i="6" s="1"/>
  <c r="A17261" i="6" s="1"/>
  <c r="A17262" i="6" s="1"/>
  <c r="A17263" i="6" s="1"/>
  <c r="A17264" i="6" s="1"/>
  <c r="A17265" i="6" s="1"/>
  <c r="A17266" i="6" s="1"/>
  <c r="A17267" i="6" s="1"/>
  <c r="A17268" i="6" s="1"/>
  <c r="A17269" i="6" s="1"/>
  <c r="A17270" i="6" s="1"/>
  <c r="A17271" i="6" s="1"/>
  <c r="A17272" i="6" s="1"/>
  <c r="A17273" i="6" s="1"/>
  <c r="A17274" i="6" s="1"/>
  <c r="A17275" i="6" s="1"/>
  <c r="A17276" i="6" s="1"/>
  <c r="A17277" i="6" s="1"/>
  <c r="A17278" i="6" s="1"/>
  <c r="A17279" i="6" s="1"/>
  <c r="A17280" i="6" s="1"/>
  <c r="A17281" i="6" s="1"/>
  <c r="A17282" i="6" s="1"/>
  <c r="A17283" i="6" s="1"/>
  <c r="A17284" i="6" s="1"/>
  <c r="A17285" i="6" s="1"/>
  <c r="A17286" i="6" s="1"/>
  <c r="A17287" i="6" s="1"/>
  <c r="A17288" i="6" s="1"/>
  <c r="A17289" i="6" s="1"/>
  <c r="A17290" i="6" s="1"/>
  <c r="A17291" i="6" s="1"/>
  <c r="A17292" i="6" s="1"/>
  <c r="A17293" i="6" s="1"/>
  <c r="A17294" i="6" s="1"/>
  <c r="A17295" i="6" s="1"/>
  <c r="A17296" i="6" s="1"/>
  <c r="A17297" i="6" s="1"/>
  <c r="A17298" i="6" s="1"/>
  <c r="A17299" i="6" s="1"/>
  <c r="A17300" i="6" s="1"/>
  <c r="A17301" i="6" s="1"/>
  <c r="A17302" i="6" s="1"/>
  <c r="A17303" i="6" s="1"/>
  <c r="A17304" i="6" s="1"/>
  <c r="A17305" i="6" s="1"/>
  <c r="A17306" i="6" s="1"/>
  <c r="A17307" i="6" s="1"/>
  <c r="A17308" i="6" s="1"/>
  <c r="A17309" i="6" s="1"/>
  <c r="A17310" i="6" s="1"/>
  <c r="A17311" i="6" s="1"/>
  <c r="A17312" i="6" s="1"/>
  <c r="A17313" i="6" s="1"/>
  <c r="A17314" i="6" s="1"/>
  <c r="A17315" i="6" s="1"/>
  <c r="A17316" i="6" s="1"/>
  <c r="A17317" i="6" s="1"/>
  <c r="A17318" i="6" s="1"/>
  <c r="A17319" i="6" s="1"/>
  <c r="A17320" i="6" s="1"/>
  <c r="A17321" i="6" s="1"/>
  <c r="A17322" i="6" s="1"/>
  <c r="A17323" i="6" s="1"/>
  <c r="A17324" i="6" s="1"/>
  <c r="A17325" i="6" s="1"/>
  <c r="A17326" i="6" s="1"/>
  <c r="A17327" i="6" s="1"/>
  <c r="A17328" i="6" s="1"/>
  <c r="A17329" i="6" s="1"/>
  <c r="A17330" i="6" s="1"/>
  <c r="A17331" i="6" s="1"/>
  <c r="A17332" i="6" s="1"/>
  <c r="A17333" i="6" s="1"/>
  <c r="A17334" i="6" s="1"/>
  <c r="A17335" i="6" s="1"/>
  <c r="A17336" i="6" s="1"/>
  <c r="A17337" i="6" s="1"/>
  <c r="A17338" i="6" s="1"/>
  <c r="A17339" i="6" s="1"/>
  <c r="A17340" i="6" s="1"/>
  <c r="A17341" i="6" s="1"/>
  <c r="A17342" i="6" s="1"/>
  <c r="A17343" i="6" s="1"/>
  <c r="A17344" i="6" s="1"/>
  <c r="A17345" i="6" s="1"/>
  <c r="A17346" i="6" s="1"/>
  <c r="A17347" i="6" s="1"/>
  <c r="A17348" i="6" s="1"/>
  <c r="A17349" i="6" s="1"/>
  <c r="A17350" i="6" s="1"/>
  <c r="A17351" i="6" s="1"/>
  <c r="A17352" i="6" s="1"/>
  <c r="A17353" i="6" s="1"/>
  <c r="A17354" i="6" s="1"/>
  <c r="A17355" i="6" s="1"/>
  <c r="A17356" i="6" s="1"/>
  <c r="A17357" i="6" s="1"/>
  <c r="A17358" i="6" s="1"/>
  <c r="A17359" i="6" s="1"/>
  <c r="A17360" i="6" s="1"/>
  <c r="A17361" i="6" s="1"/>
  <c r="A17362" i="6" s="1"/>
  <c r="A17363" i="6" s="1"/>
  <c r="A17364" i="6" s="1"/>
  <c r="A17365" i="6" s="1"/>
  <c r="A17366" i="6" s="1"/>
  <c r="A17367" i="6" s="1"/>
  <c r="A17368" i="6" s="1"/>
  <c r="A17369" i="6" s="1"/>
  <c r="A17370" i="6" s="1"/>
  <c r="A17371" i="6" s="1"/>
  <c r="A17372" i="6" s="1"/>
  <c r="A17373" i="6" s="1"/>
  <c r="A17374" i="6" s="1"/>
  <c r="A17375" i="6" s="1"/>
  <c r="A17376" i="6" s="1"/>
  <c r="A17377" i="6" s="1"/>
  <c r="A17378" i="6" s="1"/>
  <c r="A17379" i="6" s="1"/>
  <c r="A17380" i="6" s="1"/>
  <c r="A17381" i="6" s="1"/>
  <c r="A17382" i="6" s="1"/>
  <c r="A17383" i="6" s="1"/>
  <c r="A17384" i="6" s="1"/>
  <c r="A17385" i="6" s="1"/>
  <c r="A17386" i="6" s="1"/>
  <c r="A17387" i="6" s="1"/>
  <c r="A17388" i="6" s="1"/>
  <c r="A17389" i="6" s="1"/>
  <c r="A17390" i="6" s="1"/>
  <c r="A17391" i="6" s="1"/>
  <c r="A17392" i="6" s="1"/>
  <c r="A17393" i="6" s="1"/>
  <c r="A17394" i="6" s="1"/>
  <c r="A17395" i="6" s="1"/>
  <c r="A17396" i="6" s="1"/>
  <c r="A17397" i="6" s="1"/>
  <c r="A17398" i="6" s="1"/>
  <c r="A17399" i="6" s="1"/>
  <c r="A17400" i="6" s="1"/>
  <c r="A17401" i="6" s="1"/>
  <c r="A17402" i="6" s="1"/>
  <c r="A17403" i="6" s="1"/>
  <c r="A17404" i="6" s="1"/>
  <c r="A17405" i="6" s="1"/>
  <c r="A17406" i="6" s="1"/>
  <c r="A17407" i="6" s="1"/>
  <c r="A17408" i="6" s="1"/>
  <c r="A17409" i="6" s="1"/>
  <c r="A17410" i="6" s="1"/>
  <c r="A17411" i="6" s="1"/>
  <c r="A17412" i="6" s="1"/>
  <c r="A17413" i="6" s="1"/>
  <c r="A17414" i="6" s="1"/>
  <c r="A17415" i="6" s="1"/>
  <c r="A17416" i="6" s="1"/>
  <c r="A17417" i="6" s="1"/>
  <c r="A17418" i="6" s="1"/>
  <c r="A17419" i="6" s="1"/>
  <c r="A17420" i="6" s="1"/>
  <c r="A17421" i="6" s="1"/>
  <c r="A17422" i="6" s="1"/>
  <c r="A17423" i="6" s="1"/>
  <c r="A17424" i="6" s="1"/>
  <c r="A17425" i="6" s="1"/>
  <c r="A17426" i="6" s="1"/>
  <c r="A17427" i="6" s="1"/>
  <c r="A17428" i="6" s="1"/>
  <c r="A17429" i="6" s="1"/>
  <c r="A17430" i="6" s="1"/>
  <c r="A17431" i="6" s="1"/>
  <c r="A17432" i="6" s="1"/>
  <c r="A17433" i="6" s="1"/>
  <c r="A17434" i="6" s="1"/>
  <c r="A17435" i="6" s="1"/>
  <c r="A17436" i="6" s="1"/>
  <c r="A17437" i="6" s="1"/>
  <c r="A17438" i="6" s="1"/>
  <c r="A17439" i="6" s="1"/>
  <c r="A17440" i="6" s="1"/>
  <c r="A17441" i="6" s="1"/>
  <c r="A17442" i="6" s="1"/>
  <c r="A17443" i="6" s="1"/>
  <c r="A17444" i="6" s="1"/>
  <c r="A17445" i="6" s="1"/>
  <c r="A17446" i="6" s="1"/>
  <c r="A17447" i="6" s="1"/>
  <c r="A17448" i="6" s="1"/>
  <c r="A17449" i="6" s="1"/>
  <c r="A17450" i="6" s="1"/>
  <c r="A17451" i="6" s="1"/>
  <c r="A17452" i="6" s="1"/>
  <c r="A17453" i="6" s="1"/>
  <c r="A17454" i="6" s="1"/>
  <c r="A17455" i="6" s="1"/>
  <c r="A17456" i="6" s="1"/>
  <c r="A17457" i="6" s="1"/>
  <c r="A17458" i="6" s="1"/>
  <c r="A17459" i="6" s="1"/>
  <c r="A17460" i="6" s="1"/>
  <c r="A17461" i="6" s="1"/>
  <c r="A17462" i="6" s="1"/>
  <c r="A17463" i="6" s="1"/>
  <c r="A17464" i="6" s="1"/>
  <c r="A17465" i="6" s="1"/>
  <c r="A17466" i="6" s="1"/>
  <c r="A17467" i="6" s="1"/>
  <c r="A17468" i="6" s="1"/>
  <c r="A17469" i="6" s="1"/>
  <c r="A17470" i="6" s="1"/>
  <c r="A17471" i="6" s="1"/>
  <c r="A17472" i="6" s="1"/>
  <c r="A17473" i="6" s="1"/>
  <c r="A17474" i="6" s="1"/>
  <c r="A17475" i="6" s="1"/>
  <c r="A17476" i="6" s="1"/>
  <c r="A17477" i="6" s="1"/>
  <c r="A17478" i="6" s="1"/>
  <c r="A17479" i="6" s="1"/>
  <c r="A17480" i="6" s="1"/>
  <c r="A17481" i="6" s="1"/>
  <c r="A17482" i="6" s="1"/>
  <c r="A17483" i="6" s="1"/>
  <c r="A17484" i="6" s="1"/>
  <c r="A17485" i="6" s="1"/>
  <c r="A17486" i="6" s="1"/>
  <c r="A17487" i="6" s="1"/>
  <c r="A17488" i="6" s="1"/>
  <c r="A17489" i="6" s="1"/>
  <c r="A17490" i="6" s="1"/>
  <c r="A17491" i="6" s="1"/>
  <c r="A17492" i="6" s="1"/>
  <c r="A17493" i="6" s="1"/>
  <c r="A17494" i="6" s="1"/>
  <c r="A17495" i="6" s="1"/>
  <c r="A17496" i="6" s="1"/>
  <c r="A17497" i="6" s="1"/>
  <c r="A17498" i="6" s="1"/>
  <c r="A17499" i="6" s="1"/>
  <c r="A17500" i="6" s="1"/>
  <c r="A17501" i="6" s="1"/>
  <c r="A17502" i="6" s="1"/>
  <c r="A17503" i="6" s="1"/>
  <c r="A17504" i="6" s="1"/>
  <c r="A17505" i="6" s="1"/>
  <c r="A17506" i="6" s="1"/>
  <c r="A17507" i="6" s="1"/>
  <c r="A17508" i="6" s="1"/>
  <c r="A17509" i="6" s="1"/>
  <c r="A17510" i="6" s="1"/>
  <c r="A17511" i="6" s="1"/>
  <c r="A17512" i="6" s="1"/>
  <c r="A17513" i="6" s="1"/>
  <c r="A17514" i="6" s="1"/>
  <c r="A17515" i="6" s="1"/>
  <c r="A17516" i="6" s="1"/>
  <c r="A17517" i="6" s="1"/>
  <c r="A17518" i="6" s="1"/>
  <c r="A17519" i="6" s="1"/>
  <c r="A17520" i="6" s="1"/>
  <c r="A17521" i="6" s="1"/>
  <c r="A17522" i="6" s="1"/>
  <c r="A17523" i="6" s="1"/>
  <c r="A17524" i="6" s="1"/>
  <c r="A17525" i="6" s="1"/>
  <c r="A17526" i="6" s="1"/>
  <c r="A17527" i="6" s="1"/>
  <c r="A17528" i="6" s="1"/>
  <c r="A17529" i="6" s="1"/>
  <c r="A17530" i="6" s="1"/>
  <c r="A17531" i="6" s="1"/>
  <c r="A17532" i="6" s="1"/>
  <c r="A17533" i="6" s="1"/>
  <c r="A17534" i="6" s="1"/>
  <c r="A17535" i="6" s="1"/>
  <c r="A17536" i="6" s="1"/>
  <c r="A17537" i="6" s="1"/>
  <c r="A17538" i="6" s="1"/>
  <c r="A17539" i="6" s="1"/>
  <c r="A17540" i="6" s="1"/>
  <c r="A17541" i="6" s="1"/>
  <c r="A17542" i="6" s="1"/>
  <c r="A17543" i="6" s="1"/>
  <c r="A17544" i="6" s="1"/>
  <c r="A17545" i="6" s="1"/>
  <c r="A17546" i="6" s="1"/>
  <c r="A17547" i="6" s="1"/>
  <c r="A17548" i="6" s="1"/>
  <c r="A17549" i="6" s="1"/>
  <c r="A17550" i="6" s="1"/>
  <c r="A17551" i="6" s="1"/>
  <c r="A17552" i="6" s="1"/>
  <c r="A17553" i="6" s="1"/>
  <c r="A17554" i="6" s="1"/>
  <c r="A17555" i="6" s="1"/>
  <c r="A17556" i="6" s="1"/>
  <c r="A17557" i="6" s="1"/>
  <c r="A17558" i="6" s="1"/>
  <c r="A17559" i="6" s="1"/>
  <c r="A17560" i="6" s="1"/>
  <c r="A17561" i="6" s="1"/>
  <c r="A17562" i="6" s="1"/>
  <c r="A17563" i="6" s="1"/>
  <c r="A17564" i="6" s="1"/>
  <c r="A17565" i="6" s="1"/>
  <c r="A17566" i="6" s="1"/>
  <c r="A17567" i="6" s="1"/>
  <c r="A17568" i="6" s="1"/>
  <c r="A17569" i="6" s="1"/>
  <c r="A17570" i="6" s="1"/>
  <c r="A17571" i="6" s="1"/>
  <c r="A17572" i="6" s="1"/>
  <c r="A17573" i="6" s="1"/>
  <c r="A17574" i="6" s="1"/>
  <c r="A17575" i="6" s="1"/>
  <c r="A17576" i="6" s="1"/>
  <c r="A17577" i="6" s="1"/>
  <c r="A17578" i="6" s="1"/>
  <c r="A17579" i="6" s="1"/>
  <c r="A17580" i="6" s="1"/>
  <c r="A17581" i="6" s="1"/>
  <c r="A17582" i="6" s="1"/>
  <c r="A17583" i="6" s="1"/>
  <c r="A17584" i="6" s="1"/>
  <c r="A17585" i="6" s="1"/>
  <c r="A17586" i="6" s="1"/>
  <c r="A17587" i="6" s="1"/>
  <c r="A17588" i="6" s="1"/>
  <c r="A17589" i="6" s="1"/>
  <c r="A17590" i="6" s="1"/>
  <c r="A17591" i="6" s="1"/>
  <c r="A17592" i="6" s="1"/>
  <c r="A17593" i="6" s="1"/>
  <c r="A17594" i="6" s="1"/>
  <c r="A17595" i="6" s="1"/>
  <c r="A17596" i="6" s="1"/>
  <c r="A17597" i="6" s="1"/>
  <c r="A17598" i="6" s="1"/>
  <c r="A17599" i="6" s="1"/>
  <c r="A17600" i="6" s="1"/>
  <c r="A17601" i="6" s="1"/>
  <c r="A17602" i="6" s="1"/>
  <c r="A17603" i="6" s="1"/>
  <c r="A17604" i="6" s="1"/>
  <c r="A17605" i="6" s="1"/>
  <c r="A17606" i="6" s="1"/>
  <c r="A17607" i="6" s="1"/>
  <c r="A17608" i="6" s="1"/>
  <c r="A17609" i="6" s="1"/>
  <c r="A17610" i="6" s="1"/>
  <c r="A17611" i="6" s="1"/>
  <c r="A17612" i="6" s="1"/>
  <c r="A17613" i="6" s="1"/>
  <c r="A17614" i="6" s="1"/>
  <c r="A17615" i="6" s="1"/>
  <c r="A17616" i="6" s="1"/>
  <c r="A17617" i="6" s="1"/>
  <c r="A17618" i="6" s="1"/>
  <c r="A17619" i="6" s="1"/>
  <c r="A17620" i="6" s="1"/>
  <c r="A17621" i="6" s="1"/>
  <c r="A17622" i="6" s="1"/>
  <c r="A17623" i="6" s="1"/>
  <c r="A17624" i="6" s="1"/>
  <c r="A17625" i="6" s="1"/>
  <c r="A17626" i="6" s="1"/>
  <c r="A17627" i="6" s="1"/>
  <c r="A17628" i="6" s="1"/>
  <c r="A17629" i="6" s="1"/>
  <c r="A17630" i="6" s="1"/>
  <c r="A17631" i="6" s="1"/>
  <c r="A17632" i="6" s="1"/>
  <c r="A17633" i="6" s="1"/>
  <c r="A17634" i="6" s="1"/>
  <c r="A17635" i="6" s="1"/>
  <c r="A17636" i="6" s="1"/>
  <c r="A17637" i="6" s="1"/>
  <c r="A17638" i="6" s="1"/>
  <c r="A17639" i="6" s="1"/>
  <c r="A17640" i="6" s="1"/>
  <c r="A17641" i="6" s="1"/>
  <c r="A17642" i="6" s="1"/>
  <c r="A17643" i="6" s="1"/>
  <c r="A17644" i="6" s="1"/>
  <c r="A17645" i="6" s="1"/>
  <c r="A17646" i="6" s="1"/>
  <c r="A17647" i="6" s="1"/>
  <c r="A17648" i="6" s="1"/>
  <c r="A17649" i="6" s="1"/>
  <c r="A17650" i="6" s="1"/>
  <c r="A17651" i="6" s="1"/>
  <c r="A17652" i="6" s="1"/>
  <c r="A17653" i="6" s="1"/>
  <c r="A17654" i="6" s="1"/>
  <c r="A17655" i="6" s="1"/>
  <c r="A17656" i="6" s="1"/>
  <c r="A17657" i="6" s="1"/>
  <c r="A17658" i="6" s="1"/>
  <c r="A17659" i="6" s="1"/>
  <c r="A17660" i="6" s="1"/>
  <c r="A17661" i="6" s="1"/>
  <c r="A17662" i="6" s="1"/>
  <c r="A17663" i="6" s="1"/>
  <c r="A17664" i="6" s="1"/>
  <c r="A17665" i="6" s="1"/>
  <c r="A17666" i="6" s="1"/>
  <c r="A17667" i="6" s="1"/>
  <c r="A17668" i="6" s="1"/>
  <c r="A17669" i="6" s="1"/>
  <c r="A17670" i="6" s="1"/>
  <c r="A17671" i="6" s="1"/>
  <c r="A17672" i="6" s="1"/>
  <c r="A17673" i="6" s="1"/>
  <c r="A17674" i="6" s="1"/>
  <c r="A17675" i="6" s="1"/>
  <c r="A17676" i="6" s="1"/>
  <c r="A17677" i="6" s="1"/>
  <c r="A17678" i="6" s="1"/>
  <c r="A17679" i="6" s="1"/>
  <c r="A17680" i="6" s="1"/>
  <c r="A17681" i="6" s="1"/>
  <c r="A17682" i="6" s="1"/>
  <c r="A17683" i="6" s="1"/>
  <c r="A17684" i="6" s="1"/>
  <c r="A17685" i="6" s="1"/>
  <c r="A17686" i="6" s="1"/>
  <c r="A17687" i="6" s="1"/>
  <c r="A17688" i="6" s="1"/>
  <c r="A17689" i="6" s="1"/>
  <c r="A17690" i="6" s="1"/>
  <c r="A17691" i="6" s="1"/>
  <c r="A17692" i="6" s="1"/>
  <c r="A17693" i="6" s="1"/>
  <c r="A17694" i="6" s="1"/>
  <c r="A17695" i="6" s="1"/>
  <c r="A17696" i="6" s="1"/>
  <c r="A17697" i="6" s="1"/>
  <c r="A17698" i="6" s="1"/>
  <c r="A17699" i="6" s="1"/>
  <c r="A17700" i="6" s="1"/>
  <c r="A17701" i="6" s="1"/>
  <c r="A17702" i="6" s="1"/>
  <c r="A17703" i="6" s="1"/>
  <c r="A17704" i="6" s="1"/>
  <c r="A17705" i="6" s="1"/>
  <c r="A17706" i="6" s="1"/>
  <c r="A17707" i="6" s="1"/>
  <c r="A17708" i="6" s="1"/>
  <c r="A17709" i="6" s="1"/>
  <c r="A17710" i="6" s="1"/>
  <c r="A17711" i="6" s="1"/>
  <c r="A17712" i="6" s="1"/>
  <c r="A17713" i="6" s="1"/>
  <c r="A17714" i="6" s="1"/>
  <c r="A17715" i="6" s="1"/>
  <c r="A17716" i="6" s="1"/>
  <c r="A17717" i="6" s="1"/>
  <c r="A17718" i="6" s="1"/>
  <c r="A17719" i="6" s="1"/>
  <c r="A17720" i="6" s="1"/>
  <c r="A17721" i="6" s="1"/>
  <c r="A17722" i="6" s="1"/>
  <c r="A17723" i="6" s="1"/>
  <c r="A17724" i="6" s="1"/>
  <c r="A17725" i="6" s="1"/>
  <c r="A17726" i="6" s="1"/>
  <c r="A17727" i="6" s="1"/>
  <c r="A17728" i="6" s="1"/>
  <c r="A17729" i="6" s="1"/>
  <c r="A17730" i="6" s="1"/>
  <c r="A17731" i="6" s="1"/>
  <c r="A17732" i="6" s="1"/>
  <c r="A17733" i="6" s="1"/>
  <c r="A17734" i="6" s="1"/>
  <c r="A17735" i="6" s="1"/>
  <c r="A17736" i="6" s="1"/>
  <c r="A17737" i="6" s="1"/>
  <c r="A17738" i="6" s="1"/>
  <c r="A17739" i="6" s="1"/>
  <c r="A17740" i="6" s="1"/>
  <c r="A17741" i="6" s="1"/>
  <c r="A17742" i="6" s="1"/>
  <c r="A17743" i="6" s="1"/>
  <c r="A17744" i="6" s="1"/>
  <c r="A17745" i="6" s="1"/>
  <c r="A17746" i="6" s="1"/>
  <c r="A17747" i="6" s="1"/>
  <c r="A17748" i="6" s="1"/>
  <c r="A17749" i="6" s="1"/>
  <c r="A17750" i="6" s="1"/>
  <c r="A17751" i="6" s="1"/>
  <c r="A17752" i="6" s="1"/>
  <c r="A17753" i="6" s="1"/>
  <c r="A17754" i="6" s="1"/>
  <c r="A17755" i="6" s="1"/>
  <c r="A17756" i="6" s="1"/>
  <c r="A17757" i="6" s="1"/>
  <c r="A17758" i="6" s="1"/>
  <c r="A17759" i="6" s="1"/>
  <c r="A17760" i="6" s="1"/>
  <c r="A17761" i="6" s="1"/>
  <c r="A17762" i="6" s="1"/>
  <c r="A17763" i="6" s="1"/>
  <c r="A17764" i="6" s="1"/>
  <c r="A17765" i="6" s="1"/>
  <c r="A17766" i="6" s="1"/>
  <c r="A17767" i="6" s="1"/>
  <c r="A17768" i="6" s="1"/>
  <c r="A17769" i="6" s="1"/>
  <c r="A17770" i="6" s="1"/>
  <c r="A17771" i="6" s="1"/>
  <c r="A17772" i="6" s="1"/>
  <c r="A17773" i="6" s="1"/>
  <c r="A17774" i="6" s="1"/>
  <c r="A17775" i="6" s="1"/>
  <c r="A17776" i="6" s="1"/>
  <c r="A17777" i="6" s="1"/>
  <c r="A17778" i="6" s="1"/>
  <c r="A17779" i="6" s="1"/>
  <c r="A17780" i="6" s="1"/>
  <c r="A17781" i="6" s="1"/>
  <c r="A17782" i="6" s="1"/>
  <c r="A17783" i="6" s="1"/>
  <c r="A17784" i="6" s="1"/>
  <c r="A17785" i="6" s="1"/>
  <c r="A17786" i="6" s="1"/>
  <c r="A17787" i="6" s="1"/>
  <c r="A17788" i="6" s="1"/>
  <c r="A17789" i="6" s="1"/>
  <c r="A17790" i="6" s="1"/>
  <c r="A17791" i="6" s="1"/>
  <c r="A17792" i="6" s="1"/>
  <c r="A17793" i="6" s="1"/>
  <c r="A17794" i="6" s="1"/>
  <c r="A17795" i="6" s="1"/>
  <c r="A17796" i="6" s="1"/>
  <c r="A17797" i="6" s="1"/>
  <c r="A17798" i="6" s="1"/>
  <c r="A17799" i="6" s="1"/>
  <c r="A17800" i="6" s="1"/>
  <c r="A17801" i="6" s="1"/>
  <c r="A17802" i="6" s="1"/>
  <c r="A17803" i="6" s="1"/>
  <c r="A17804" i="6" s="1"/>
  <c r="A17805" i="6" s="1"/>
  <c r="A17806" i="6" s="1"/>
  <c r="A17807" i="6" s="1"/>
  <c r="A17808" i="6" s="1"/>
  <c r="A17809" i="6" s="1"/>
  <c r="A17810" i="6" s="1"/>
  <c r="A17811" i="6" s="1"/>
  <c r="A17812" i="6" s="1"/>
  <c r="A17813" i="6" s="1"/>
  <c r="A17814" i="6" s="1"/>
  <c r="A17815" i="6" s="1"/>
  <c r="A17816" i="6" s="1"/>
  <c r="A17817" i="6" s="1"/>
  <c r="A17818" i="6" s="1"/>
  <c r="A17819" i="6" s="1"/>
  <c r="A17820" i="6" s="1"/>
  <c r="A17821" i="6" s="1"/>
  <c r="A17822" i="6" s="1"/>
  <c r="A17823" i="6" s="1"/>
  <c r="A17824" i="6" s="1"/>
  <c r="A17825" i="6" s="1"/>
  <c r="A17826" i="6" s="1"/>
  <c r="A17827" i="6" s="1"/>
  <c r="A17828" i="6" s="1"/>
  <c r="A17829" i="6" s="1"/>
  <c r="A17830" i="6" s="1"/>
  <c r="A17831" i="6" s="1"/>
  <c r="A17832" i="6" s="1"/>
  <c r="A17833" i="6" s="1"/>
  <c r="A17834" i="6" s="1"/>
  <c r="A17835" i="6" s="1"/>
  <c r="A17836" i="6" s="1"/>
  <c r="A17837" i="6" s="1"/>
  <c r="A17838" i="6" s="1"/>
  <c r="A17839" i="6" s="1"/>
  <c r="A17840" i="6" s="1"/>
  <c r="A17841" i="6" s="1"/>
  <c r="A17842" i="6" s="1"/>
  <c r="A17843" i="6" s="1"/>
  <c r="A17844" i="6" s="1"/>
  <c r="A17845" i="6" s="1"/>
  <c r="A17846" i="6" s="1"/>
  <c r="A17847" i="6" s="1"/>
  <c r="A17848" i="6" s="1"/>
  <c r="A17849" i="6" s="1"/>
  <c r="A17850" i="6" s="1"/>
  <c r="A17851" i="6" s="1"/>
  <c r="A17852" i="6" s="1"/>
  <c r="A17853" i="6" s="1"/>
  <c r="A17854" i="6" s="1"/>
  <c r="A17855" i="6" s="1"/>
  <c r="A17856" i="6" s="1"/>
  <c r="A17857" i="6" s="1"/>
  <c r="A17858" i="6" s="1"/>
  <c r="A17859" i="6" s="1"/>
  <c r="A17860" i="6" s="1"/>
  <c r="A17861" i="6" s="1"/>
  <c r="A17862" i="6" s="1"/>
  <c r="A17863" i="6" s="1"/>
  <c r="A17864" i="6" s="1"/>
  <c r="A17865" i="6" s="1"/>
  <c r="A17866" i="6" s="1"/>
  <c r="A17867" i="6" s="1"/>
  <c r="A17868" i="6" s="1"/>
  <c r="A17869" i="6" s="1"/>
  <c r="A17870" i="6" s="1"/>
  <c r="A17871" i="6" s="1"/>
  <c r="A17872" i="6" s="1"/>
  <c r="A17873" i="6" s="1"/>
  <c r="A17874" i="6" s="1"/>
  <c r="A17875" i="6" s="1"/>
  <c r="A17876" i="6" s="1"/>
  <c r="A17877" i="6" s="1"/>
  <c r="A17878" i="6" s="1"/>
  <c r="A17879" i="6" s="1"/>
  <c r="A17880" i="6" s="1"/>
  <c r="A17881" i="6" s="1"/>
  <c r="A17882" i="6" s="1"/>
  <c r="A17883" i="6" s="1"/>
  <c r="A17884" i="6" s="1"/>
  <c r="A17885" i="6" s="1"/>
  <c r="A17886" i="6" s="1"/>
  <c r="A17887" i="6" s="1"/>
  <c r="A17888" i="6" s="1"/>
  <c r="A17889" i="6" s="1"/>
  <c r="A17890" i="6" s="1"/>
  <c r="A17891" i="6" s="1"/>
  <c r="A17892" i="6" s="1"/>
  <c r="A17893" i="6" s="1"/>
  <c r="A17894" i="6" s="1"/>
  <c r="A17895" i="6" s="1"/>
  <c r="A17896" i="6" s="1"/>
  <c r="A17897" i="6" s="1"/>
  <c r="A17898" i="6" s="1"/>
  <c r="A17899" i="6" s="1"/>
  <c r="A17900" i="6" s="1"/>
  <c r="A17901" i="6" s="1"/>
  <c r="A17902" i="6" s="1"/>
  <c r="A17903" i="6" s="1"/>
  <c r="A17904" i="6" s="1"/>
  <c r="A17905" i="6" s="1"/>
  <c r="A17906" i="6" s="1"/>
  <c r="A17907" i="6" s="1"/>
  <c r="A17908" i="6" s="1"/>
  <c r="A17909" i="6" s="1"/>
  <c r="A17910" i="6" s="1"/>
  <c r="A17911" i="6" s="1"/>
  <c r="A17912" i="6" s="1"/>
  <c r="A17913" i="6" s="1"/>
  <c r="A17914" i="6" s="1"/>
  <c r="A17915" i="6" s="1"/>
  <c r="A17916" i="6" s="1"/>
  <c r="A17917" i="6" s="1"/>
  <c r="A17918" i="6" s="1"/>
  <c r="A17919" i="6" s="1"/>
  <c r="A17920" i="6" s="1"/>
  <c r="A17921" i="6" s="1"/>
  <c r="A17922" i="6" s="1"/>
  <c r="A17923" i="6" s="1"/>
  <c r="A17924" i="6" s="1"/>
  <c r="A17925" i="6" s="1"/>
  <c r="A17926" i="6" s="1"/>
  <c r="A17927" i="6" s="1"/>
  <c r="A17928" i="6" s="1"/>
  <c r="A17929" i="6" s="1"/>
  <c r="A17930" i="6" s="1"/>
  <c r="A17931" i="6" s="1"/>
  <c r="A17932" i="6" s="1"/>
  <c r="A17933" i="6" s="1"/>
  <c r="A17934" i="6" s="1"/>
  <c r="A17935" i="6" s="1"/>
  <c r="A17936" i="6" s="1"/>
  <c r="A17937" i="6" s="1"/>
  <c r="A17938" i="6" s="1"/>
  <c r="A17939" i="6" s="1"/>
  <c r="A17940" i="6" s="1"/>
  <c r="A17941" i="6" s="1"/>
  <c r="A17942" i="6" s="1"/>
  <c r="A17943" i="6" s="1"/>
  <c r="A17944" i="6" s="1"/>
  <c r="A17945" i="6" s="1"/>
  <c r="A17946" i="6" s="1"/>
  <c r="A17947" i="6" s="1"/>
  <c r="A17948" i="6" s="1"/>
  <c r="A17949" i="6" s="1"/>
  <c r="A17950" i="6" s="1"/>
  <c r="A17951" i="6" s="1"/>
  <c r="A17952" i="6" s="1"/>
  <c r="A17953" i="6" s="1"/>
  <c r="A17954" i="6" s="1"/>
  <c r="A17955" i="6" s="1"/>
  <c r="A17956" i="6" s="1"/>
  <c r="A17957" i="6" s="1"/>
  <c r="A17958" i="6" s="1"/>
  <c r="A17959" i="6" s="1"/>
  <c r="A17960" i="6" s="1"/>
  <c r="A17961" i="6" s="1"/>
  <c r="A17962" i="6" s="1"/>
  <c r="A17963" i="6" s="1"/>
  <c r="A17964" i="6" s="1"/>
  <c r="A17965" i="6" s="1"/>
  <c r="A17966" i="6" s="1"/>
  <c r="A17967" i="6" s="1"/>
  <c r="A17968" i="6" s="1"/>
  <c r="A17969" i="6" s="1"/>
  <c r="A17970" i="6" s="1"/>
  <c r="A17971" i="6" s="1"/>
  <c r="A17972" i="6" s="1"/>
  <c r="A17973" i="6" s="1"/>
  <c r="A17974" i="6" s="1"/>
  <c r="A17975" i="6" s="1"/>
  <c r="A17976" i="6" s="1"/>
  <c r="A17977" i="6" s="1"/>
  <c r="A17978" i="6" s="1"/>
  <c r="A17979" i="6" s="1"/>
  <c r="A17980" i="6" s="1"/>
  <c r="A17981" i="6" s="1"/>
  <c r="A17982" i="6" s="1"/>
  <c r="A17983" i="6" s="1"/>
  <c r="A17984" i="6" s="1"/>
  <c r="A17985" i="6" s="1"/>
  <c r="A17986" i="6" s="1"/>
  <c r="A17987" i="6" s="1"/>
  <c r="A17988" i="6" s="1"/>
  <c r="A17989" i="6" s="1"/>
  <c r="A17990" i="6" s="1"/>
  <c r="A17991" i="6" s="1"/>
  <c r="A17992" i="6" s="1"/>
  <c r="A17993" i="6" s="1"/>
  <c r="A17994" i="6" s="1"/>
  <c r="A17995" i="6" s="1"/>
  <c r="A17996" i="6" s="1"/>
  <c r="A17997" i="6" s="1"/>
  <c r="A17998" i="6" s="1"/>
  <c r="A17999" i="6" s="1"/>
  <c r="A18000" i="6" s="1"/>
  <c r="A18001" i="6" s="1"/>
  <c r="A18002" i="6" s="1"/>
  <c r="A18003" i="6" s="1"/>
  <c r="A18004" i="6" s="1"/>
  <c r="A18005" i="6" s="1"/>
  <c r="A18006" i="6" s="1"/>
  <c r="A18007" i="6" s="1"/>
  <c r="A18008" i="6" s="1"/>
  <c r="A18009" i="6" s="1"/>
  <c r="A18010" i="6" s="1"/>
  <c r="A18011" i="6" s="1"/>
  <c r="A18012" i="6" s="1"/>
  <c r="A18013" i="6" s="1"/>
  <c r="A18014" i="6" s="1"/>
  <c r="A18015" i="6" s="1"/>
  <c r="A18016" i="6" s="1"/>
  <c r="A18017" i="6" s="1"/>
  <c r="A18018" i="6" s="1"/>
  <c r="A18019" i="6" s="1"/>
  <c r="A18020" i="6" s="1"/>
  <c r="A18021" i="6" s="1"/>
  <c r="A18022" i="6" s="1"/>
  <c r="A18023" i="6" s="1"/>
  <c r="A18024" i="6" s="1"/>
  <c r="A18025" i="6" s="1"/>
  <c r="A18026" i="6" s="1"/>
  <c r="A18027" i="6" s="1"/>
  <c r="A18028" i="6" s="1"/>
  <c r="A18029" i="6" s="1"/>
  <c r="A18030" i="6" s="1"/>
  <c r="A18031" i="6" s="1"/>
  <c r="A18032" i="6" s="1"/>
  <c r="A18033" i="6" s="1"/>
  <c r="A18034" i="6" s="1"/>
  <c r="A18035" i="6" s="1"/>
  <c r="A18036" i="6" s="1"/>
  <c r="A18037" i="6" s="1"/>
  <c r="A18038" i="6" s="1"/>
  <c r="A18039" i="6" s="1"/>
  <c r="A18040" i="6" s="1"/>
  <c r="A18041" i="6" s="1"/>
  <c r="A18042" i="6" s="1"/>
  <c r="A18043" i="6" s="1"/>
  <c r="A18044" i="6" s="1"/>
  <c r="A18045" i="6" s="1"/>
  <c r="A18046" i="6" s="1"/>
  <c r="A18047" i="6" s="1"/>
  <c r="A18048" i="6" s="1"/>
  <c r="A18049" i="6" s="1"/>
  <c r="A18050" i="6" s="1"/>
  <c r="A18051" i="6" s="1"/>
  <c r="A18052" i="6" s="1"/>
  <c r="A18053" i="6" s="1"/>
  <c r="A18054" i="6" s="1"/>
  <c r="A18055" i="6" s="1"/>
  <c r="A18056" i="6" s="1"/>
  <c r="A18057" i="6" s="1"/>
  <c r="A18058" i="6" s="1"/>
  <c r="A18059" i="6" s="1"/>
  <c r="A18060" i="6" s="1"/>
  <c r="A18061" i="6" s="1"/>
  <c r="A18062" i="6" s="1"/>
  <c r="A18063" i="6" s="1"/>
  <c r="A18064" i="6" s="1"/>
  <c r="A18065" i="6" s="1"/>
  <c r="A18066" i="6" s="1"/>
  <c r="A18067" i="6" s="1"/>
  <c r="A18068" i="6" s="1"/>
  <c r="A18069" i="6" s="1"/>
  <c r="A18070" i="6" s="1"/>
  <c r="A18071" i="6" s="1"/>
  <c r="A18072" i="6" s="1"/>
  <c r="A18073" i="6" s="1"/>
  <c r="A18074" i="6" s="1"/>
  <c r="A18075" i="6" s="1"/>
  <c r="A18076" i="6" s="1"/>
  <c r="A18077" i="6" s="1"/>
  <c r="A18078" i="6" s="1"/>
  <c r="A18079" i="6" s="1"/>
  <c r="A18080" i="6" s="1"/>
  <c r="A18081" i="6" s="1"/>
  <c r="A18082" i="6" s="1"/>
  <c r="A18083" i="6" s="1"/>
  <c r="A18084" i="6" s="1"/>
  <c r="A18085" i="6" s="1"/>
  <c r="A18086" i="6" s="1"/>
  <c r="A18087" i="6" s="1"/>
  <c r="A18088" i="6" s="1"/>
  <c r="A18089" i="6" s="1"/>
  <c r="A18090" i="6" s="1"/>
  <c r="A18091" i="6" s="1"/>
  <c r="A18092" i="6" s="1"/>
  <c r="A18093" i="6" s="1"/>
  <c r="A18094" i="6" s="1"/>
  <c r="A18095" i="6" s="1"/>
  <c r="A18096" i="6" s="1"/>
  <c r="A18097" i="6" s="1"/>
  <c r="A18098" i="6" s="1"/>
  <c r="A18099" i="6" s="1"/>
  <c r="A18100" i="6" s="1"/>
  <c r="A18101" i="6" s="1"/>
  <c r="A18102" i="6" s="1"/>
  <c r="A18103" i="6" s="1"/>
  <c r="A18104" i="6" s="1"/>
  <c r="A18105" i="6" s="1"/>
  <c r="A18106" i="6" s="1"/>
  <c r="A18107" i="6" s="1"/>
  <c r="A18108" i="6" s="1"/>
  <c r="A18109" i="6" s="1"/>
  <c r="A18110" i="6" s="1"/>
  <c r="A18111" i="6" s="1"/>
  <c r="A18112" i="6" s="1"/>
  <c r="A18113" i="6" s="1"/>
  <c r="A18114" i="6" s="1"/>
  <c r="A18115" i="6" s="1"/>
  <c r="A18116" i="6" s="1"/>
  <c r="A18117" i="6" s="1"/>
  <c r="A18118" i="6" s="1"/>
  <c r="A18119" i="6" s="1"/>
  <c r="A18120" i="6" s="1"/>
  <c r="A18121" i="6" s="1"/>
  <c r="A18122" i="6" s="1"/>
  <c r="A18123" i="6" s="1"/>
  <c r="A18124" i="6" s="1"/>
  <c r="A18125" i="6" s="1"/>
  <c r="A18126" i="6" s="1"/>
  <c r="A18127" i="6" s="1"/>
  <c r="A18128" i="6" s="1"/>
  <c r="A18129" i="6" s="1"/>
  <c r="A18130" i="6" s="1"/>
  <c r="A18131" i="6" s="1"/>
  <c r="A18132" i="6" s="1"/>
  <c r="A18133" i="6" s="1"/>
  <c r="A18134" i="6" s="1"/>
  <c r="A18135" i="6" s="1"/>
  <c r="A18136" i="6" s="1"/>
  <c r="A18137" i="6" s="1"/>
  <c r="A18138" i="6" s="1"/>
  <c r="A18139" i="6" s="1"/>
  <c r="A18140" i="6" s="1"/>
  <c r="A18141" i="6" s="1"/>
  <c r="A18142" i="6" s="1"/>
  <c r="A18143" i="6" s="1"/>
  <c r="A18144" i="6" s="1"/>
  <c r="A18145" i="6" s="1"/>
  <c r="A18146" i="6" s="1"/>
  <c r="A18147" i="6" s="1"/>
  <c r="A18148" i="6" s="1"/>
  <c r="A18149" i="6" s="1"/>
  <c r="A18150" i="6" s="1"/>
  <c r="A18151" i="6" s="1"/>
  <c r="A18152" i="6" s="1"/>
  <c r="A18153" i="6" s="1"/>
  <c r="A18154" i="6" s="1"/>
  <c r="A18155" i="6" s="1"/>
  <c r="A18156" i="6" s="1"/>
  <c r="A18157" i="6" s="1"/>
  <c r="A18158" i="6" s="1"/>
  <c r="A18159" i="6" s="1"/>
  <c r="A18160" i="6" s="1"/>
  <c r="A18161" i="6" s="1"/>
  <c r="A18162" i="6" s="1"/>
  <c r="A18163" i="6" s="1"/>
  <c r="A18164" i="6" s="1"/>
  <c r="A18165" i="6" s="1"/>
  <c r="A18166" i="6" s="1"/>
  <c r="A18167" i="6" s="1"/>
  <c r="A18168" i="6" s="1"/>
  <c r="A18169" i="6" s="1"/>
  <c r="A18170" i="6" s="1"/>
  <c r="A18171" i="6" s="1"/>
  <c r="A18172" i="6" s="1"/>
  <c r="A18173" i="6" s="1"/>
  <c r="A18174" i="6" s="1"/>
  <c r="A18175" i="6" s="1"/>
  <c r="A18176" i="6" s="1"/>
  <c r="A18177" i="6" s="1"/>
  <c r="A18178" i="6" s="1"/>
  <c r="A18179" i="6" s="1"/>
  <c r="A18180" i="6" s="1"/>
  <c r="A18181" i="6" s="1"/>
  <c r="A18182" i="6" s="1"/>
  <c r="A18183" i="6" s="1"/>
  <c r="A18184" i="6" s="1"/>
  <c r="A18185" i="6" s="1"/>
  <c r="A18186" i="6" s="1"/>
  <c r="A18187" i="6" s="1"/>
  <c r="A18188" i="6" s="1"/>
  <c r="A18189" i="6" s="1"/>
  <c r="A18190" i="6" s="1"/>
  <c r="A18191" i="6" s="1"/>
  <c r="A18192" i="6" s="1"/>
  <c r="A18193" i="6" s="1"/>
  <c r="A18194" i="6" s="1"/>
  <c r="A18195" i="6" s="1"/>
  <c r="A18196" i="6" s="1"/>
  <c r="A18197" i="6" s="1"/>
  <c r="A18198" i="6" s="1"/>
  <c r="A18199" i="6" s="1"/>
  <c r="A18200" i="6" s="1"/>
  <c r="A18201" i="6" s="1"/>
  <c r="A18202" i="6" s="1"/>
  <c r="A18203" i="6" s="1"/>
  <c r="A18204" i="6" s="1"/>
  <c r="A18205" i="6" s="1"/>
  <c r="A18206" i="6" s="1"/>
  <c r="A18207" i="6" s="1"/>
  <c r="A18208" i="6" s="1"/>
  <c r="A18209" i="6" s="1"/>
  <c r="A18210" i="6" s="1"/>
  <c r="A18211" i="6" s="1"/>
  <c r="A18212" i="6" s="1"/>
  <c r="A18213" i="6" s="1"/>
  <c r="A18214" i="6" s="1"/>
  <c r="A18215" i="6" s="1"/>
  <c r="A18216" i="6" s="1"/>
  <c r="A18217" i="6" s="1"/>
  <c r="A18218" i="6" s="1"/>
  <c r="A18219" i="6" s="1"/>
  <c r="A18220" i="6" s="1"/>
  <c r="A18221" i="6" s="1"/>
  <c r="A18222" i="6" s="1"/>
  <c r="A18223" i="6" s="1"/>
  <c r="A18224" i="6" s="1"/>
  <c r="A18225" i="6" s="1"/>
  <c r="A18226" i="6" s="1"/>
  <c r="A18227" i="6" s="1"/>
  <c r="A18228" i="6" s="1"/>
  <c r="A18229" i="6" s="1"/>
  <c r="A18230" i="6" s="1"/>
  <c r="A18231" i="6" s="1"/>
  <c r="A18232" i="6" s="1"/>
  <c r="A18233" i="6" s="1"/>
  <c r="A18234" i="6" s="1"/>
  <c r="A18235" i="6" s="1"/>
  <c r="A18236" i="6" s="1"/>
  <c r="A18237" i="6" s="1"/>
  <c r="A18238" i="6" s="1"/>
  <c r="A18239" i="6" s="1"/>
  <c r="A18240" i="6" s="1"/>
  <c r="A18241" i="6" s="1"/>
  <c r="A18242" i="6" s="1"/>
  <c r="A18243" i="6" s="1"/>
  <c r="A18244" i="6" s="1"/>
  <c r="A18245" i="6" s="1"/>
  <c r="A18246" i="6" s="1"/>
  <c r="A18247" i="6" s="1"/>
  <c r="A18248" i="6" s="1"/>
  <c r="A18249" i="6" s="1"/>
  <c r="A18250" i="6" s="1"/>
  <c r="A18251" i="6" s="1"/>
  <c r="A18252" i="6" s="1"/>
  <c r="A18253" i="6" s="1"/>
  <c r="A18254" i="6" s="1"/>
  <c r="A18255" i="6" s="1"/>
  <c r="A18256" i="6" s="1"/>
  <c r="A18257" i="6" s="1"/>
  <c r="A18258" i="6" s="1"/>
  <c r="A18259" i="6" s="1"/>
  <c r="A18260" i="6" s="1"/>
  <c r="A18261" i="6" s="1"/>
  <c r="A18262" i="6" s="1"/>
  <c r="A18263" i="6" s="1"/>
  <c r="A18264" i="6" s="1"/>
  <c r="A18265" i="6" s="1"/>
  <c r="A18266" i="6" s="1"/>
  <c r="A18267" i="6" s="1"/>
  <c r="A18268" i="6" s="1"/>
  <c r="A18269" i="6" s="1"/>
  <c r="A18270" i="6" s="1"/>
  <c r="A18271" i="6" s="1"/>
  <c r="A18272" i="6" s="1"/>
  <c r="A18273" i="6" s="1"/>
  <c r="A18274" i="6" s="1"/>
  <c r="A18275" i="6" s="1"/>
  <c r="A18276" i="6" s="1"/>
  <c r="A18277" i="6" s="1"/>
  <c r="A18278" i="6" s="1"/>
  <c r="A18279" i="6" s="1"/>
  <c r="A18280" i="6" s="1"/>
  <c r="A18281" i="6" s="1"/>
  <c r="A18282" i="6" s="1"/>
  <c r="A18283" i="6" s="1"/>
  <c r="A18284" i="6" s="1"/>
  <c r="A18285" i="6" s="1"/>
  <c r="A18286" i="6" s="1"/>
  <c r="A18287" i="6" s="1"/>
  <c r="A18288" i="6" s="1"/>
  <c r="A18289" i="6" s="1"/>
  <c r="A18290" i="6" s="1"/>
  <c r="A18291" i="6" s="1"/>
  <c r="A18292" i="6" s="1"/>
  <c r="A18293" i="6" s="1"/>
  <c r="A18294" i="6" s="1"/>
  <c r="A18295" i="6" s="1"/>
  <c r="A18296" i="6" s="1"/>
  <c r="A18297" i="6" s="1"/>
  <c r="A18298" i="6" s="1"/>
  <c r="A18299" i="6" s="1"/>
  <c r="A18300" i="6" s="1"/>
  <c r="A18301" i="6" s="1"/>
  <c r="A18302" i="6" s="1"/>
  <c r="A18303" i="6" s="1"/>
  <c r="A18304" i="6" s="1"/>
  <c r="A18305" i="6" s="1"/>
  <c r="A18306" i="6" s="1"/>
  <c r="A18307" i="6" s="1"/>
  <c r="A18308" i="6" s="1"/>
  <c r="A18309" i="6" s="1"/>
  <c r="A18310" i="6" s="1"/>
  <c r="A18311" i="6" s="1"/>
  <c r="A18312" i="6" s="1"/>
  <c r="A18313" i="6" s="1"/>
  <c r="A18314" i="6" s="1"/>
  <c r="A18315" i="6" s="1"/>
  <c r="A18316" i="6" s="1"/>
  <c r="A18317" i="6" s="1"/>
  <c r="A18318" i="6" s="1"/>
  <c r="A18319" i="6" s="1"/>
  <c r="A18320" i="6" s="1"/>
  <c r="A18321" i="6" s="1"/>
  <c r="A18322" i="6" s="1"/>
  <c r="A18323" i="6" s="1"/>
  <c r="A18324" i="6" s="1"/>
  <c r="A18325" i="6" s="1"/>
  <c r="A18326" i="6" s="1"/>
  <c r="A18327" i="6" s="1"/>
  <c r="A18328" i="6" s="1"/>
  <c r="A18329" i="6" s="1"/>
  <c r="A18330" i="6" s="1"/>
  <c r="A18331" i="6" s="1"/>
  <c r="A18332" i="6" s="1"/>
  <c r="A18333" i="6" s="1"/>
  <c r="A18334" i="6" s="1"/>
  <c r="A18335" i="6" s="1"/>
  <c r="A18336" i="6" s="1"/>
  <c r="A18337" i="6" s="1"/>
  <c r="A18338" i="6" s="1"/>
  <c r="A18339" i="6" s="1"/>
  <c r="A18340" i="6" s="1"/>
  <c r="A18341" i="6" s="1"/>
  <c r="A18342" i="6" s="1"/>
  <c r="A18343" i="6" s="1"/>
  <c r="A18344" i="6" s="1"/>
  <c r="A18345" i="6" s="1"/>
  <c r="A18346" i="6" s="1"/>
  <c r="A18347" i="6" s="1"/>
  <c r="A18348" i="6" s="1"/>
  <c r="A18349" i="6" s="1"/>
  <c r="A18350" i="6" s="1"/>
  <c r="A18351" i="6" s="1"/>
  <c r="A18352" i="6" s="1"/>
  <c r="A18353" i="6" s="1"/>
  <c r="A18354" i="6" s="1"/>
  <c r="A18355" i="6" s="1"/>
  <c r="A18356" i="6" s="1"/>
  <c r="A18357" i="6" s="1"/>
  <c r="A18358" i="6" s="1"/>
  <c r="A18359" i="6" s="1"/>
  <c r="A18360" i="6" s="1"/>
  <c r="A18361" i="6" s="1"/>
  <c r="A18362" i="6" s="1"/>
  <c r="A18363" i="6" s="1"/>
  <c r="A18364" i="6" s="1"/>
  <c r="A18365" i="6" s="1"/>
  <c r="A18366" i="6" s="1"/>
  <c r="A18367" i="6" s="1"/>
  <c r="A18368" i="6" s="1"/>
  <c r="A18369" i="6" s="1"/>
  <c r="A18370" i="6" s="1"/>
  <c r="A18371" i="6" s="1"/>
  <c r="A18372" i="6" s="1"/>
  <c r="A18373" i="6" s="1"/>
  <c r="A18374" i="6" s="1"/>
  <c r="A18375" i="6" s="1"/>
  <c r="A18376" i="6" s="1"/>
  <c r="A18377" i="6" s="1"/>
  <c r="A18378" i="6" s="1"/>
  <c r="A18379" i="6" s="1"/>
  <c r="A18380" i="6" s="1"/>
  <c r="A18381" i="6" s="1"/>
  <c r="A18382" i="6" s="1"/>
  <c r="A18383" i="6" s="1"/>
  <c r="A18384" i="6" s="1"/>
  <c r="A18385" i="6" s="1"/>
  <c r="A18386" i="6" s="1"/>
  <c r="A18387" i="6" s="1"/>
  <c r="A18388" i="6" s="1"/>
  <c r="A18389" i="6" s="1"/>
  <c r="A18390" i="6" s="1"/>
  <c r="A18391" i="6" s="1"/>
  <c r="A18392" i="6" s="1"/>
  <c r="A18393" i="6" s="1"/>
  <c r="A18394" i="6" s="1"/>
  <c r="A18395" i="6" s="1"/>
  <c r="A18396" i="6" s="1"/>
  <c r="A18397" i="6" s="1"/>
  <c r="A18398" i="6" s="1"/>
  <c r="A18399" i="6" s="1"/>
  <c r="A18400" i="6" s="1"/>
  <c r="A18401" i="6" s="1"/>
  <c r="A18402" i="6" s="1"/>
  <c r="A18403" i="6" s="1"/>
  <c r="A18404" i="6" s="1"/>
  <c r="A18405" i="6" s="1"/>
  <c r="A18406" i="6" s="1"/>
  <c r="A18407" i="6" s="1"/>
  <c r="A18408" i="6" s="1"/>
  <c r="A18409" i="6" s="1"/>
  <c r="A18410" i="6" s="1"/>
  <c r="A18411" i="6" s="1"/>
  <c r="A18412" i="6" s="1"/>
  <c r="A18413" i="6" s="1"/>
  <c r="A18414" i="6" s="1"/>
  <c r="A18415" i="6" s="1"/>
  <c r="A18416" i="6" s="1"/>
  <c r="A18417" i="6" s="1"/>
  <c r="A18418" i="6" s="1"/>
  <c r="A18419" i="6" s="1"/>
  <c r="A18420" i="6" s="1"/>
  <c r="A18421" i="6" s="1"/>
  <c r="A18422" i="6" s="1"/>
  <c r="A18423" i="6" s="1"/>
  <c r="A18424" i="6" s="1"/>
  <c r="A18425" i="6" s="1"/>
  <c r="A18426" i="6" s="1"/>
  <c r="A18427" i="6" s="1"/>
  <c r="A18428" i="6" s="1"/>
  <c r="A18429" i="6" s="1"/>
  <c r="A18430" i="6" s="1"/>
  <c r="A18431" i="6" s="1"/>
  <c r="A18432" i="6" s="1"/>
  <c r="A18433" i="6" s="1"/>
  <c r="A18434" i="6" s="1"/>
  <c r="A18435" i="6" s="1"/>
  <c r="A18436" i="6" s="1"/>
  <c r="A18437" i="6" s="1"/>
  <c r="A18438" i="6" s="1"/>
  <c r="A18439" i="6" s="1"/>
  <c r="A18440" i="6" s="1"/>
  <c r="A18441" i="6" s="1"/>
  <c r="A18442" i="6" s="1"/>
  <c r="A18443" i="6" s="1"/>
  <c r="A18444" i="6" s="1"/>
  <c r="A18445" i="6" s="1"/>
  <c r="A18446" i="6" s="1"/>
  <c r="A18447" i="6" s="1"/>
  <c r="A18448" i="6" s="1"/>
  <c r="A18449" i="6" s="1"/>
  <c r="A18450" i="6" s="1"/>
  <c r="A18451" i="6" s="1"/>
  <c r="A18452" i="6" s="1"/>
  <c r="A18453" i="6" s="1"/>
  <c r="A18454" i="6" s="1"/>
  <c r="A18455" i="6" s="1"/>
  <c r="A18456" i="6" s="1"/>
  <c r="A18457" i="6" s="1"/>
  <c r="A18458" i="6" s="1"/>
  <c r="A18459" i="6" s="1"/>
  <c r="A18460" i="6" s="1"/>
  <c r="A18461" i="6" s="1"/>
  <c r="A18462" i="6" s="1"/>
  <c r="A18463" i="6" s="1"/>
  <c r="A18464" i="6" s="1"/>
  <c r="A18465" i="6" s="1"/>
  <c r="A18466" i="6" s="1"/>
  <c r="A18467" i="6" s="1"/>
  <c r="A18468" i="6" s="1"/>
  <c r="A18469" i="6" s="1"/>
  <c r="A18470" i="6" s="1"/>
  <c r="A18471" i="6" s="1"/>
  <c r="A18472" i="6" s="1"/>
  <c r="A18473" i="6" s="1"/>
  <c r="A18474" i="6" s="1"/>
  <c r="A18475" i="6" s="1"/>
  <c r="A18476" i="6" s="1"/>
  <c r="A18477" i="6" s="1"/>
  <c r="A18478" i="6" s="1"/>
  <c r="A18479" i="6" s="1"/>
  <c r="A18480" i="6" s="1"/>
  <c r="A18481" i="6" s="1"/>
  <c r="A18482" i="6" s="1"/>
  <c r="A18483" i="6" s="1"/>
  <c r="A18484" i="6" s="1"/>
  <c r="A18485" i="6" s="1"/>
  <c r="A18486" i="6" s="1"/>
  <c r="A18487" i="6" s="1"/>
  <c r="A18488" i="6" s="1"/>
  <c r="A18489" i="6" s="1"/>
  <c r="A18490" i="6" s="1"/>
  <c r="A18491" i="6" s="1"/>
  <c r="A18492" i="6" s="1"/>
  <c r="A18493" i="6" s="1"/>
  <c r="A18494" i="6" s="1"/>
  <c r="A18495" i="6" s="1"/>
  <c r="A18496" i="6" s="1"/>
  <c r="A18497" i="6" s="1"/>
  <c r="A18498" i="6" s="1"/>
  <c r="A18499" i="6" s="1"/>
  <c r="A18500" i="6" s="1"/>
  <c r="A18501" i="6" s="1"/>
  <c r="A18502" i="6" s="1"/>
  <c r="A18503" i="6" s="1"/>
  <c r="A18504" i="6" s="1"/>
  <c r="A18505" i="6" s="1"/>
  <c r="A18506" i="6" s="1"/>
  <c r="A18507" i="6" s="1"/>
  <c r="A18508" i="6" s="1"/>
  <c r="A18509" i="6" s="1"/>
  <c r="A18510" i="6" s="1"/>
  <c r="A18511" i="6" s="1"/>
  <c r="A18512" i="6" s="1"/>
  <c r="A18513" i="6" s="1"/>
  <c r="A18514" i="6" s="1"/>
  <c r="A18515" i="6" s="1"/>
  <c r="A18516" i="6" s="1"/>
  <c r="A18517" i="6" s="1"/>
  <c r="A18518" i="6" s="1"/>
  <c r="A18519" i="6" s="1"/>
  <c r="A18520" i="6" s="1"/>
  <c r="A18521" i="6" s="1"/>
  <c r="A18522" i="6" s="1"/>
  <c r="A18523" i="6" s="1"/>
  <c r="A18524" i="6" s="1"/>
  <c r="A18525" i="6" s="1"/>
  <c r="A18526" i="6" s="1"/>
  <c r="A18527" i="6" s="1"/>
  <c r="A18528" i="6" s="1"/>
  <c r="A18529" i="6" s="1"/>
  <c r="A18530" i="6" s="1"/>
  <c r="A18531" i="6" s="1"/>
  <c r="A18532" i="6" s="1"/>
  <c r="A18533" i="6" s="1"/>
  <c r="A18534" i="6" s="1"/>
  <c r="A18535" i="6" s="1"/>
  <c r="A18536" i="6" s="1"/>
  <c r="A18537" i="6" s="1"/>
  <c r="A18538" i="6" s="1"/>
  <c r="A18539" i="6" s="1"/>
  <c r="A18540" i="6" s="1"/>
  <c r="A18541" i="6" s="1"/>
  <c r="A18542" i="6" s="1"/>
  <c r="A18543" i="6" s="1"/>
  <c r="A18544" i="6" s="1"/>
  <c r="A18545" i="6" s="1"/>
  <c r="A18546" i="6" s="1"/>
  <c r="A18547" i="6" s="1"/>
  <c r="A18548" i="6" s="1"/>
  <c r="A18549" i="6" s="1"/>
  <c r="A18550" i="6" s="1"/>
  <c r="A18551" i="6" s="1"/>
  <c r="A18552" i="6" s="1"/>
  <c r="A18553" i="6" s="1"/>
  <c r="A18554" i="6" s="1"/>
  <c r="A18555" i="6" s="1"/>
  <c r="A18556" i="6" s="1"/>
  <c r="A18557" i="6" s="1"/>
  <c r="A18558" i="6" s="1"/>
  <c r="A18559" i="6" s="1"/>
  <c r="A18560" i="6" s="1"/>
  <c r="A18561" i="6" s="1"/>
  <c r="A18562" i="6" s="1"/>
  <c r="A18563" i="6" s="1"/>
  <c r="A18564" i="6" s="1"/>
  <c r="A18565" i="6" s="1"/>
  <c r="A18566" i="6" s="1"/>
  <c r="A18567" i="6" s="1"/>
  <c r="A18568" i="6" s="1"/>
  <c r="A18569" i="6" s="1"/>
  <c r="A18570" i="6" s="1"/>
  <c r="A18571" i="6" s="1"/>
  <c r="A18572" i="6" s="1"/>
  <c r="A18573" i="6" s="1"/>
  <c r="A18574" i="6" s="1"/>
  <c r="A18575" i="6" s="1"/>
  <c r="A18576" i="6" s="1"/>
  <c r="A18577" i="6" s="1"/>
  <c r="A18578" i="6" s="1"/>
  <c r="A18579" i="6" s="1"/>
  <c r="A18580" i="6" s="1"/>
  <c r="A18581" i="6" s="1"/>
  <c r="A18582" i="6" s="1"/>
  <c r="A18583" i="6" s="1"/>
  <c r="A18584" i="6" s="1"/>
  <c r="A18585" i="6" s="1"/>
  <c r="A18586" i="6" s="1"/>
  <c r="A18587" i="6" s="1"/>
  <c r="A18588" i="6" s="1"/>
  <c r="A18589" i="6" s="1"/>
  <c r="A18590" i="6" s="1"/>
  <c r="A18591" i="6" s="1"/>
  <c r="A18592" i="6" s="1"/>
  <c r="A18593" i="6" s="1"/>
  <c r="A18594" i="6" s="1"/>
  <c r="A18595" i="6" s="1"/>
  <c r="A18596" i="6" s="1"/>
  <c r="A18597" i="6" s="1"/>
  <c r="A18598" i="6" s="1"/>
  <c r="A18599" i="6" s="1"/>
  <c r="A18600" i="6" s="1"/>
  <c r="A18601" i="6" s="1"/>
  <c r="A18602" i="6" s="1"/>
  <c r="A18603" i="6" s="1"/>
  <c r="A18604" i="6" s="1"/>
  <c r="A18605" i="6" s="1"/>
  <c r="A18606" i="6" s="1"/>
  <c r="A18607" i="6" s="1"/>
  <c r="A18608" i="6" s="1"/>
  <c r="A18609" i="6" s="1"/>
  <c r="A18610" i="6" s="1"/>
  <c r="A18611" i="6" s="1"/>
  <c r="A18612" i="6" s="1"/>
  <c r="A18613" i="6" s="1"/>
  <c r="A18614" i="6" s="1"/>
  <c r="A18615" i="6" s="1"/>
  <c r="A18616" i="6" s="1"/>
  <c r="A18617" i="6" s="1"/>
  <c r="A18618" i="6" s="1"/>
  <c r="A18619" i="6" s="1"/>
  <c r="A18620" i="6" s="1"/>
  <c r="A18621" i="6" s="1"/>
  <c r="A18622" i="6" s="1"/>
  <c r="A18623" i="6" s="1"/>
  <c r="A18624" i="6" s="1"/>
  <c r="A18625" i="6" s="1"/>
  <c r="A18626" i="6" s="1"/>
  <c r="A18627" i="6" s="1"/>
  <c r="A18628" i="6" s="1"/>
  <c r="A18629" i="6" s="1"/>
  <c r="A18630" i="6" s="1"/>
  <c r="A18631" i="6" s="1"/>
  <c r="A18632" i="6" s="1"/>
  <c r="A18633" i="6" s="1"/>
  <c r="A18634" i="6" s="1"/>
  <c r="A18635" i="6" s="1"/>
  <c r="A18636" i="6" s="1"/>
  <c r="A18637" i="6" s="1"/>
  <c r="A18638" i="6" s="1"/>
  <c r="A18639" i="6" s="1"/>
  <c r="A18640" i="6" s="1"/>
  <c r="A18641" i="6" s="1"/>
  <c r="A18642" i="6" s="1"/>
  <c r="A18643" i="6" s="1"/>
  <c r="A18644" i="6" s="1"/>
  <c r="A18645" i="6" s="1"/>
  <c r="A18646" i="6" s="1"/>
  <c r="A18647" i="6" s="1"/>
  <c r="A18648" i="6" s="1"/>
  <c r="A18649" i="6" s="1"/>
  <c r="A18650" i="6" s="1"/>
  <c r="A18651" i="6" s="1"/>
  <c r="A18652" i="6" s="1"/>
  <c r="A18653" i="6" s="1"/>
  <c r="A18654" i="6" s="1"/>
  <c r="A18655" i="6" s="1"/>
  <c r="A18656" i="6" s="1"/>
  <c r="A18657" i="6" s="1"/>
  <c r="A18658" i="6" s="1"/>
  <c r="A18659" i="6" s="1"/>
  <c r="A18660" i="6" s="1"/>
  <c r="A18661" i="6" s="1"/>
  <c r="A18662" i="6" s="1"/>
  <c r="A18663" i="6" s="1"/>
  <c r="A18664" i="6" s="1"/>
  <c r="A18665" i="6" s="1"/>
  <c r="A18666" i="6" s="1"/>
  <c r="A18667" i="6" s="1"/>
  <c r="A18668" i="6" s="1"/>
  <c r="A18669" i="6" s="1"/>
  <c r="A18670" i="6" s="1"/>
  <c r="A18671" i="6" s="1"/>
  <c r="A18672" i="6" s="1"/>
  <c r="A18673" i="6" s="1"/>
  <c r="A18674" i="6" s="1"/>
  <c r="A18675" i="6" s="1"/>
  <c r="A18676" i="6" s="1"/>
  <c r="A18677" i="6" s="1"/>
  <c r="A18678" i="6" s="1"/>
  <c r="A18679" i="6" s="1"/>
  <c r="A18680" i="6" s="1"/>
  <c r="A18681" i="6" s="1"/>
  <c r="A18682" i="6" s="1"/>
  <c r="A18683" i="6" s="1"/>
  <c r="A18684" i="6" s="1"/>
  <c r="A18685" i="6" s="1"/>
  <c r="A18686" i="6" s="1"/>
  <c r="A18687" i="6" s="1"/>
  <c r="A18688" i="6" s="1"/>
  <c r="A18689" i="6" s="1"/>
  <c r="A18690" i="6" s="1"/>
  <c r="A18691" i="6" s="1"/>
  <c r="A18692" i="6" s="1"/>
  <c r="A18693" i="6" s="1"/>
  <c r="A18694" i="6" s="1"/>
  <c r="A18695" i="6" s="1"/>
  <c r="A18696" i="6" s="1"/>
  <c r="A18697" i="6" s="1"/>
  <c r="A18698" i="6" s="1"/>
  <c r="A18699" i="6" s="1"/>
  <c r="A18700" i="6" s="1"/>
  <c r="A18701" i="6" s="1"/>
  <c r="A18702" i="6" s="1"/>
  <c r="A18703" i="6" s="1"/>
  <c r="A18704" i="6" s="1"/>
  <c r="A18705" i="6" s="1"/>
  <c r="A18706" i="6" s="1"/>
  <c r="A18707" i="6" s="1"/>
  <c r="A18708" i="6" s="1"/>
  <c r="A18709" i="6" s="1"/>
  <c r="A18710" i="6" s="1"/>
  <c r="A18711" i="6" s="1"/>
  <c r="A18712" i="6" s="1"/>
  <c r="A18713" i="6" s="1"/>
  <c r="A18714" i="6" s="1"/>
  <c r="A18715" i="6" s="1"/>
  <c r="A18716" i="6" s="1"/>
  <c r="A18717" i="6" s="1"/>
  <c r="A18718" i="6" s="1"/>
  <c r="A18719" i="6" s="1"/>
  <c r="A18720" i="6" s="1"/>
  <c r="A18721" i="6" s="1"/>
  <c r="A18722" i="6" s="1"/>
  <c r="A18723" i="6" s="1"/>
  <c r="A18724" i="6" s="1"/>
  <c r="A18725" i="6" s="1"/>
  <c r="A18726" i="6" s="1"/>
  <c r="A18727" i="6" s="1"/>
  <c r="A18728" i="6" s="1"/>
  <c r="A18729" i="6" s="1"/>
  <c r="A18730" i="6" s="1"/>
  <c r="A18731" i="6" s="1"/>
  <c r="A18732" i="6" s="1"/>
  <c r="A18733" i="6" s="1"/>
  <c r="A18734" i="6" s="1"/>
  <c r="A18735" i="6" s="1"/>
  <c r="A18736" i="6" s="1"/>
  <c r="A18737" i="6" s="1"/>
  <c r="A18738" i="6" s="1"/>
  <c r="A18739" i="6" s="1"/>
  <c r="A18740" i="6" s="1"/>
  <c r="A18741" i="6" s="1"/>
  <c r="A18742" i="6" s="1"/>
  <c r="A18743" i="6" s="1"/>
  <c r="A18744" i="6" s="1"/>
  <c r="A18745" i="6" s="1"/>
  <c r="A18746" i="6" s="1"/>
  <c r="A18747" i="6" s="1"/>
  <c r="A18748" i="6" s="1"/>
  <c r="A18749" i="6" s="1"/>
  <c r="A18750" i="6" s="1"/>
  <c r="A18751" i="6" s="1"/>
  <c r="A18752" i="6" s="1"/>
  <c r="A18753" i="6" s="1"/>
  <c r="A18754" i="6" s="1"/>
  <c r="A18755" i="6" s="1"/>
  <c r="A18756" i="6" s="1"/>
  <c r="A18757" i="6" s="1"/>
  <c r="A18758" i="6" s="1"/>
  <c r="A18759" i="6" s="1"/>
  <c r="A18760" i="6" s="1"/>
  <c r="A18761" i="6" s="1"/>
  <c r="A18762" i="6" s="1"/>
  <c r="A18763" i="6" s="1"/>
  <c r="A18764" i="6" s="1"/>
  <c r="A18765" i="6" s="1"/>
  <c r="A18766" i="6" s="1"/>
  <c r="A18767" i="6" s="1"/>
  <c r="A18768" i="6" s="1"/>
  <c r="A18769" i="6" s="1"/>
  <c r="A18770" i="6" s="1"/>
  <c r="A18771" i="6" s="1"/>
  <c r="A18772" i="6" s="1"/>
  <c r="A18773" i="6" s="1"/>
  <c r="A18774" i="6" s="1"/>
  <c r="A18775" i="6" s="1"/>
  <c r="A18776" i="6" s="1"/>
  <c r="A18777" i="6" s="1"/>
  <c r="A18778" i="6" s="1"/>
  <c r="A18779" i="6" s="1"/>
  <c r="A18780" i="6" s="1"/>
  <c r="A18781" i="6" s="1"/>
  <c r="A18782" i="6" s="1"/>
  <c r="A18783" i="6" s="1"/>
  <c r="A18784" i="6" s="1"/>
  <c r="A18785" i="6" s="1"/>
  <c r="A18786" i="6" s="1"/>
  <c r="A18787" i="6" s="1"/>
  <c r="A18788" i="6" s="1"/>
  <c r="A18789" i="6" s="1"/>
  <c r="A18790" i="6" s="1"/>
  <c r="A18791" i="6" s="1"/>
  <c r="A18792" i="6" s="1"/>
  <c r="A18793" i="6" s="1"/>
  <c r="A18794" i="6" s="1"/>
  <c r="A18795" i="6" s="1"/>
  <c r="A18796" i="6" s="1"/>
  <c r="A18797" i="6" s="1"/>
  <c r="A18798" i="6" s="1"/>
  <c r="A18799" i="6" s="1"/>
  <c r="A18800" i="6" s="1"/>
  <c r="A18801" i="6" s="1"/>
  <c r="A18802" i="6" s="1"/>
  <c r="A18803" i="6" s="1"/>
  <c r="A18804" i="6" s="1"/>
  <c r="A18805" i="6" s="1"/>
  <c r="A18806" i="6" s="1"/>
  <c r="A18807" i="6" s="1"/>
  <c r="A18808" i="6" s="1"/>
  <c r="A18809" i="6" s="1"/>
  <c r="A18810" i="6" s="1"/>
  <c r="A18811" i="6" s="1"/>
  <c r="A18812" i="6" s="1"/>
  <c r="A18813" i="6" s="1"/>
  <c r="A18814" i="6" s="1"/>
  <c r="A18815" i="6" s="1"/>
  <c r="A18816" i="6" s="1"/>
  <c r="A18817" i="6" s="1"/>
  <c r="A18818" i="6" s="1"/>
  <c r="A18819" i="6" s="1"/>
  <c r="A18820" i="6" s="1"/>
  <c r="A18821" i="6" s="1"/>
  <c r="A18822" i="6" s="1"/>
  <c r="A18823" i="6" s="1"/>
  <c r="A18824" i="6" s="1"/>
  <c r="A18825" i="6" s="1"/>
  <c r="A18826" i="6" s="1"/>
  <c r="A18827" i="6" s="1"/>
  <c r="A18828" i="6" s="1"/>
  <c r="A18829" i="6" s="1"/>
  <c r="A18830" i="6" s="1"/>
  <c r="A18831" i="6" s="1"/>
  <c r="A18832" i="6" s="1"/>
  <c r="A18833" i="6" s="1"/>
  <c r="A18834" i="6" s="1"/>
  <c r="A18835" i="6" s="1"/>
  <c r="A18836" i="6" s="1"/>
  <c r="A18837" i="6" s="1"/>
  <c r="A18838" i="6" s="1"/>
  <c r="A18839" i="6" s="1"/>
  <c r="A18840" i="6" s="1"/>
  <c r="A18841" i="6" s="1"/>
  <c r="A18842" i="6" s="1"/>
  <c r="A18843" i="6" s="1"/>
  <c r="A18844" i="6" s="1"/>
  <c r="A18845" i="6" s="1"/>
  <c r="A18846" i="6" s="1"/>
  <c r="A18847" i="6" s="1"/>
  <c r="A18848" i="6" s="1"/>
  <c r="A18849" i="6" s="1"/>
  <c r="A18850" i="6" s="1"/>
  <c r="A18851" i="6" s="1"/>
  <c r="A18852" i="6" s="1"/>
  <c r="A18853" i="6" s="1"/>
  <c r="A18854" i="6" s="1"/>
  <c r="A18855" i="6" s="1"/>
  <c r="A18856" i="6" s="1"/>
  <c r="A18857" i="6" s="1"/>
  <c r="A18858" i="6" s="1"/>
  <c r="A18859" i="6" s="1"/>
  <c r="A18860" i="6" s="1"/>
  <c r="A18861" i="6" s="1"/>
  <c r="A18862" i="6" s="1"/>
  <c r="A18863" i="6" s="1"/>
  <c r="A18864" i="6" s="1"/>
  <c r="A18865" i="6" s="1"/>
  <c r="A18866" i="6" s="1"/>
  <c r="A18867" i="6" s="1"/>
  <c r="A18868" i="6" s="1"/>
  <c r="A18869" i="6" s="1"/>
  <c r="A18870" i="6" s="1"/>
  <c r="A18871" i="6" s="1"/>
  <c r="A18872" i="6" s="1"/>
  <c r="A18873" i="6" s="1"/>
  <c r="A18874" i="6" s="1"/>
  <c r="A18875" i="6" s="1"/>
  <c r="A18876" i="6" s="1"/>
  <c r="A18877" i="6" s="1"/>
  <c r="A18878" i="6" s="1"/>
  <c r="A18879" i="6" s="1"/>
  <c r="A18880" i="6" s="1"/>
  <c r="A18881" i="6" s="1"/>
  <c r="A18882" i="6" s="1"/>
  <c r="A18883" i="6" s="1"/>
  <c r="A18884" i="6" s="1"/>
  <c r="A18885" i="6" s="1"/>
  <c r="A18886" i="6" s="1"/>
  <c r="A18887" i="6" s="1"/>
  <c r="A18888" i="6" s="1"/>
  <c r="A18889" i="6" s="1"/>
  <c r="A18890" i="6" s="1"/>
  <c r="A18891" i="6" s="1"/>
  <c r="A18892" i="6" s="1"/>
  <c r="A18893" i="6" s="1"/>
  <c r="A18894" i="6" s="1"/>
  <c r="A18895" i="6" s="1"/>
  <c r="A18896" i="6" s="1"/>
  <c r="A18897" i="6" s="1"/>
  <c r="A18898" i="6" s="1"/>
  <c r="A18899" i="6" s="1"/>
  <c r="A18900" i="6" s="1"/>
  <c r="A18901" i="6" s="1"/>
  <c r="A18902" i="6" s="1"/>
  <c r="A18903" i="6" s="1"/>
  <c r="A18904" i="6" s="1"/>
  <c r="A18905" i="6" s="1"/>
  <c r="A18906" i="6" s="1"/>
  <c r="A18907" i="6" s="1"/>
  <c r="A18908" i="6" s="1"/>
  <c r="A18909" i="6" s="1"/>
  <c r="A18910" i="6" s="1"/>
  <c r="A18911" i="6" s="1"/>
  <c r="A18912" i="6" s="1"/>
  <c r="A18913" i="6" s="1"/>
  <c r="A18914" i="6" s="1"/>
  <c r="A18915" i="6" s="1"/>
  <c r="A18916" i="6" s="1"/>
  <c r="A18917" i="6" s="1"/>
  <c r="A18918" i="6" s="1"/>
  <c r="A18919" i="6" s="1"/>
  <c r="A18920" i="6" s="1"/>
  <c r="A18921" i="6" s="1"/>
  <c r="A18922" i="6" s="1"/>
  <c r="A18923" i="6" s="1"/>
  <c r="A18924" i="6" s="1"/>
  <c r="A18925" i="6" s="1"/>
  <c r="A18926" i="6" s="1"/>
  <c r="A18927" i="6" s="1"/>
  <c r="A18928" i="6" s="1"/>
  <c r="A18929" i="6" s="1"/>
  <c r="A18930" i="6" s="1"/>
  <c r="A18931" i="6" s="1"/>
  <c r="A18932" i="6" s="1"/>
  <c r="A18933" i="6" s="1"/>
  <c r="A18934" i="6" s="1"/>
  <c r="A18935" i="6" s="1"/>
  <c r="A18936" i="6" s="1"/>
  <c r="A18937" i="6" s="1"/>
  <c r="A18938" i="6" s="1"/>
  <c r="A18939" i="6" s="1"/>
  <c r="A18940" i="6" s="1"/>
  <c r="A18941" i="6" s="1"/>
  <c r="A18942" i="6" s="1"/>
  <c r="A18943" i="6" s="1"/>
  <c r="A18944" i="6" s="1"/>
  <c r="A18945" i="6" s="1"/>
  <c r="A18946" i="6" s="1"/>
  <c r="A18947" i="6" s="1"/>
  <c r="A18948" i="6" s="1"/>
  <c r="A18949" i="6" s="1"/>
  <c r="A18950" i="6" s="1"/>
  <c r="A18951" i="6" s="1"/>
  <c r="A18952" i="6" s="1"/>
  <c r="A18953" i="6" s="1"/>
  <c r="A18954" i="6" s="1"/>
  <c r="A18955" i="6" s="1"/>
  <c r="A18956" i="6" s="1"/>
  <c r="A18957" i="6" s="1"/>
  <c r="A18958" i="6" s="1"/>
  <c r="A18959" i="6" s="1"/>
  <c r="A18960" i="6" s="1"/>
  <c r="A18961" i="6" s="1"/>
  <c r="A18962" i="6" s="1"/>
  <c r="A18963" i="6" s="1"/>
  <c r="A18964" i="6" s="1"/>
  <c r="A18965" i="6" s="1"/>
  <c r="A18966" i="6" s="1"/>
  <c r="A18967" i="6" s="1"/>
  <c r="A18968" i="6" s="1"/>
  <c r="A18969" i="6" s="1"/>
  <c r="A18970" i="6" s="1"/>
  <c r="A18971" i="6" s="1"/>
  <c r="A18972" i="6" s="1"/>
  <c r="A18973" i="6" s="1"/>
  <c r="A18974" i="6" s="1"/>
  <c r="A18975" i="6" s="1"/>
  <c r="A18976" i="6" s="1"/>
  <c r="A18977" i="6" s="1"/>
  <c r="A18978" i="6" s="1"/>
  <c r="A18979" i="6" s="1"/>
  <c r="A18980" i="6" s="1"/>
  <c r="A18981" i="6" s="1"/>
  <c r="A18982" i="6" s="1"/>
  <c r="A18983" i="6" s="1"/>
  <c r="A18984" i="6" s="1"/>
  <c r="A18985" i="6" s="1"/>
  <c r="A18986" i="6" s="1"/>
  <c r="A18987" i="6" s="1"/>
  <c r="A18988" i="6" s="1"/>
  <c r="A18989" i="6" s="1"/>
  <c r="A18990" i="6" s="1"/>
  <c r="A18991" i="6" s="1"/>
  <c r="A18992" i="6" s="1"/>
  <c r="A18993" i="6" s="1"/>
  <c r="A18994" i="6" s="1"/>
  <c r="A18995" i="6" s="1"/>
  <c r="A18996" i="6" s="1"/>
  <c r="A18997" i="6" s="1"/>
  <c r="A18998" i="6" s="1"/>
  <c r="A18999" i="6" s="1"/>
  <c r="A19000" i="6" s="1"/>
  <c r="A19001" i="6" s="1"/>
  <c r="A19002" i="6" s="1"/>
  <c r="A19003" i="6" s="1"/>
  <c r="A19004" i="6" s="1"/>
  <c r="A19005" i="6" s="1"/>
  <c r="A19006" i="6" s="1"/>
  <c r="A19007" i="6" s="1"/>
  <c r="A19008" i="6" s="1"/>
  <c r="A19009" i="6" s="1"/>
  <c r="A19010" i="6" s="1"/>
  <c r="A19011" i="6" s="1"/>
  <c r="A19012" i="6" s="1"/>
  <c r="A19013" i="6" s="1"/>
  <c r="A19014" i="6" s="1"/>
  <c r="A19015" i="6" s="1"/>
  <c r="A19016" i="6" s="1"/>
  <c r="A19017" i="6" s="1"/>
  <c r="A19018" i="6" s="1"/>
  <c r="A19019" i="6" s="1"/>
  <c r="A19020" i="6" s="1"/>
  <c r="A19021" i="6" s="1"/>
  <c r="A19022" i="6" s="1"/>
  <c r="A19023" i="6" s="1"/>
  <c r="A19024" i="6" s="1"/>
  <c r="A19025" i="6" s="1"/>
  <c r="A19026" i="6" s="1"/>
  <c r="A19027" i="6" s="1"/>
  <c r="A19028" i="6" s="1"/>
  <c r="A19029" i="6" s="1"/>
  <c r="A19030" i="6" s="1"/>
  <c r="A19031" i="6" s="1"/>
  <c r="A19032" i="6" s="1"/>
  <c r="A19033" i="6" s="1"/>
  <c r="A19034" i="6" s="1"/>
  <c r="A19035" i="6" s="1"/>
  <c r="A19036" i="6" s="1"/>
  <c r="A19037" i="6" s="1"/>
  <c r="A19038" i="6" s="1"/>
  <c r="A19039" i="6" s="1"/>
  <c r="A19040" i="6" s="1"/>
  <c r="A19041" i="6" s="1"/>
  <c r="A19042" i="6" s="1"/>
  <c r="A19043" i="6" s="1"/>
  <c r="A19044" i="6" s="1"/>
  <c r="A19045" i="6" s="1"/>
  <c r="A19046" i="6" s="1"/>
  <c r="A19047" i="6" s="1"/>
  <c r="A19048" i="6" s="1"/>
  <c r="A19049" i="6" s="1"/>
  <c r="A19050" i="6" s="1"/>
  <c r="A19051" i="6" s="1"/>
  <c r="A19052" i="6" s="1"/>
  <c r="A19053" i="6" s="1"/>
  <c r="A19054" i="6" s="1"/>
  <c r="A19055" i="6" s="1"/>
  <c r="A19056" i="6" s="1"/>
  <c r="A19057" i="6" s="1"/>
  <c r="A19058" i="6" s="1"/>
  <c r="A19059" i="6" s="1"/>
  <c r="A19060" i="6" s="1"/>
  <c r="A19061" i="6" s="1"/>
  <c r="A19062" i="6" s="1"/>
  <c r="A19063" i="6" s="1"/>
  <c r="A19064" i="6" s="1"/>
  <c r="A19065" i="6" s="1"/>
  <c r="A19066" i="6" s="1"/>
  <c r="A19067" i="6" s="1"/>
  <c r="A19068" i="6" s="1"/>
  <c r="A19069" i="6" s="1"/>
  <c r="A19070" i="6" s="1"/>
  <c r="A19071" i="6" s="1"/>
  <c r="A19072" i="6" s="1"/>
  <c r="A19073" i="6" s="1"/>
  <c r="A19074" i="6" s="1"/>
  <c r="A19075" i="6" s="1"/>
  <c r="A19076" i="6" s="1"/>
  <c r="A19077" i="6" s="1"/>
  <c r="A19078" i="6" s="1"/>
  <c r="A19079" i="6" s="1"/>
  <c r="A19080" i="6" s="1"/>
  <c r="A19081" i="6" s="1"/>
  <c r="A19082" i="6" s="1"/>
  <c r="A19083" i="6" s="1"/>
  <c r="A19084" i="6" s="1"/>
  <c r="A19085" i="6" s="1"/>
  <c r="A19086" i="6" s="1"/>
  <c r="A19087" i="6" s="1"/>
  <c r="A19088" i="6" s="1"/>
  <c r="A19089" i="6" s="1"/>
  <c r="A19090" i="6" s="1"/>
  <c r="A19091" i="6" s="1"/>
  <c r="A19092" i="6" s="1"/>
  <c r="A19093" i="6" s="1"/>
  <c r="A19094" i="6" s="1"/>
  <c r="A19095" i="6" s="1"/>
  <c r="A19096" i="6" s="1"/>
  <c r="A19097" i="6" s="1"/>
  <c r="A19098" i="6" s="1"/>
  <c r="A19099" i="6" s="1"/>
  <c r="A19100" i="6" s="1"/>
  <c r="A19101" i="6" s="1"/>
  <c r="A19102" i="6" s="1"/>
  <c r="A19103" i="6" s="1"/>
  <c r="A19104" i="6" s="1"/>
  <c r="A19105" i="6" s="1"/>
  <c r="A19106" i="6" s="1"/>
  <c r="A19107" i="6" s="1"/>
  <c r="A19108" i="6" s="1"/>
  <c r="A19109" i="6" s="1"/>
  <c r="A19110" i="6" s="1"/>
  <c r="A19111" i="6" s="1"/>
  <c r="A19112" i="6" s="1"/>
  <c r="A19113" i="6" s="1"/>
  <c r="A19114" i="6" s="1"/>
  <c r="A19115" i="6" s="1"/>
  <c r="A19116" i="6" s="1"/>
  <c r="A19117" i="6" s="1"/>
  <c r="A19118" i="6" s="1"/>
  <c r="A19119" i="6" s="1"/>
  <c r="A19120" i="6" s="1"/>
  <c r="A19121" i="6" s="1"/>
  <c r="A19122" i="6" s="1"/>
  <c r="A19123" i="6" s="1"/>
  <c r="A19124" i="6" s="1"/>
  <c r="A19125" i="6" s="1"/>
  <c r="A19126" i="6" s="1"/>
  <c r="A19127" i="6" s="1"/>
  <c r="A19128" i="6" s="1"/>
  <c r="A19129" i="6" s="1"/>
  <c r="A19130" i="6" s="1"/>
  <c r="A19131" i="6" s="1"/>
  <c r="A19132" i="6" s="1"/>
  <c r="A19133" i="6" s="1"/>
  <c r="A19134" i="6" s="1"/>
  <c r="A19135" i="6" s="1"/>
  <c r="A19136" i="6" s="1"/>
  <c r="A19137" i="6" s="1"/>
  <c r="A19138" i="6" s="1"/>
  <c r="A19139" i="6" s="1"/>
  <c r="A19140" i="6" s="1"/>
  <c r="A19141" i="6" s="1"/>
  <c r="A19142" i="6" s="1"/>
  <c r="A19143" i="6" s="1"/>
  <c r="A19144" i="6" s="1"/>
  <c r="A19145" i="6" s="1"/>
  <c r="A19146" i="6" s="1"/>
  <c r="A19147" i="6" s="1"/>
  <c r="A19148" i="6" s="1"/>
  <c r="A19149" i="6" s="1"/>
  <c r="A19150" i="6" s="1"/>
  <c r="A19151" i="6" s="1"/>
  <c r="A19152" i="6" s="1"/>
  <c r="A19153" i="6" s="1"/>
  <c r="A19154" i="6" s="1"/>
  <c r="A19155" i="6" s="1"/>
  <c r="A19156" i="6" s="1"/>
  <c r="A19157" i="6" s="1"/>
  <c r="A19158" i="6" s="1"/>
  <c r="A19159" i="6" s="1"/>
  <c r="A19160" i="6" s="1"/>
  <c r="A19161" i="6" s="1"/>
  <c r="A19162" i="6" s="1"/>
  <c r="A19163" i="6" s="1"/>
  <c r="A19164" i="6" s="1"/>
  <c r="A19165" i="6" s="1"/>
  <c r="A19166" i="6" s="1"/>
  <c r="A19167" i="6" s="1"/>
  <c r="A19168" i="6" s="1"/>
  <c r="A19169" i="6" s="1"/>
  <c r="A19170" i="6" s="1"/>
  <c r="A19171" i="6" s="1"/>
  <c r="A19172" i="6" s="1"/>
  <c r="A19173" i="6" s="1"/>
  <c r="A19174" i="6" s="1"/>
  <c r="A19175" i="6" s="1"/>
  <c r="A19176" i="6" s="1"/>
  <c r="A19177" i="6" s="1"/>
  <c r="A19178" i="6" s="1"/>
  <c r="A19179" i="6" s="1"/>
  <c r="A19180" i="6" s="1"/>
  <c r="A19181" i="6" s="1"/>
  <c r="A19182" i="6" s="1"/>
  <c r="A19183" i="6" s="1"/>
  <c r="A19184" i="6" s="1"/>
  <c r="A19185" i="6" s="1"/>
  <c r="A19186" i="6" s="1"/>
  <c r="A19187" i="6" s="1"/>
  <c r="A19188" i="6" s="1"/>
  <c r="A19189" i="6" s="1"/>
  <c r="A19190" i="6" s="1"/>
  <c r="A19191" i="6" s="1"/>
  <c r="A19192" i="6" s="1"/>
  <c r="A19193" i="6" s="1"/>
  <c r="A19194" i="6" s="1"/>
  <c r="A19195" i="6" s="1"/>
  <c r="A19196" i="6" s="1"/>
  <c r="A19197" i="6" s="1"/>
  <c r="A19198" i="6" s="1"/>
  <c r="A19199" i="6" s="1"/>
  <c r="A19200" i="6" s="1"/>
  <c r="A19201" i="6" s="1"/>
  <c r="A19202" i="6" s="1"/>
  <c r="A19203" i="6" s="1"/>
  <c r="A19204" i="6" s="1"/>
  <c r="A19205" i="6" s="1"/>
  <c r="A19206" i="6" s="1"/>
  <c r="A19207" i="6" s="1"/>
  <c r="A19208" i="6" s="1"/>
  <c r="A19209" i="6" s="1"/>
  <c r="A19210" i="6" s="1"/>
  <c r="A19211" i="6" s="1"/>
  <c r="A19212" i="6" s="1"/>
  <c r="A19213" i="6" s="1"/>
  <c r="A19214" i="6" s="1"/>
  <c r="A19215" i="6" s="1"/>
  <c r="A19216" i="6" s="1"/>
  <c r="A19217" i="6" s="1"/>
  <c r="A19218" i="6" s="1"/>
  <c r="A19219" i="6" s="1"/>
  <c r="A19220" i="6" s="1"/>
  <c r="A19221" i="6" s="1"/>
  <c r="A19222" i="6" s="1"/>
  <c r="A19223" i="6" s="1"/>
  <c r="A19224" i="6" s="1"/>
  <c r="A19225" i="6" s="1"/>
  <c r="A19226" i="6" s="1"/>
  <c r="A19227" i="6" s="1"/>
  <c r="A19228" i="6" s="1"/>
  <c r="A19229" i="6" s="1"/>
  <c r="A19230" i="6" s="1"/>
  <c r="A19231" i="6" s="1"/>
  <c r="A19232" i="6" s="1"/>
  <c r="A19233" i="6" s="1"/>
  <c r="A19234" i="6" s="1"/>
  <c r="A19235" i="6" s="1"/>
  <c r="A19236" i="6" s="1"/>
  <c r="A19237" i="6" s="1"/>
  <c r="A19238" i="6" s="1"/>
  <c r="A19239" i="6" s="1"/>
  <c r="A19240" i="6" s="1"/>
  <c r="A19241" i="6" s="1"/>
  <c r="A19242" i="6" s="1"/>
  <c r="A19243" i="6" s="1"/>
  <c r="A19244" i="6" s="1"/>
  <c r="A19245" i="6" s="1"/>
  <c r="A19246" i="6" s="1"/>
  <c r="A19247" i="6" s="1"/>
  <c r="A19248" i="6" s="1"/>
  <c r="A19249" i="6" s="1"/>
  <c r="A19250" i="6" s="1"/>
  <c r="A19251" i="6" s="1"/>
  <c r="A19252" i="6" s="1"/>
  <c r="A19253" i="6" s="1"/>
  <c r="A19254" i="6" s="1"/>
  <c r="A19255" i="6" s="1"/>
  <c r="A19256" i="6" s="1"/>
  <c r="A19257" i="6" s="1"/>
  <c r="A19258" i="6" s="1"/>
  <c r="A19259" i="6" s="1"/>
  <c r="A19260" i="6" s="1"/>
  <c r="A19261" i="6" s="1"/>
  <c r="A19262" i="6" s="1"/>
  <c r="A19263" i="6" s="1"/>
  <c r="A19264" i="6" s="1"/>
  <c r="A19265" i="6" s="1"/>
  <c r="A19266" i="6" s="1"/>
  <c r="A19267" i="6" s="1"/>
  <c r="A19268" i="6" s="1"/>
  <c r="A19269" i="6" s="1"/>
  <c r="A19270" i="6" s="1"/>
  <c r="A19271" i="6" s="1"/>
  <c r="A19272" i="6" s="1"/>
  <c r="A19273" i="6" s="1"/>
  <c r="A19274" i="6" s="1"/>
  <c r="A19275" i="6" s="1"/>
  <c r="A19276" i="6" s="1"/>
  <c r="A19277" i="6" s="1"/>
  <c r="A19278" i="6" s="1"/>
  <c r="A19279" i="6" s="1"/>
  <c r="A19280" i="6" s="1"/>
  <c r="A19281" i="6" s="1"/>
  <c r="A19282" i="6" s="1"/>
  <c r="A19283" i="6" s="1"/>
  <c r="A19284" i="6" s="1"/>
  <c r="A19285" i="6" s="1"/>
  <c r="A19286" i="6" s="1"/>
  <c r="A19287" i="6" s="1"/>
  <c r="A19288" i="6" s="1"/>
  <c r="A19289" i="6" s="1"/>
  <c r="A19290" i="6" s="1"/>
  <c r="A19291" i="6" s="1"/>
  <c r="A19292" i="6" s="1"/>
  <c r="A19293" i="6" s="1"/>
  <c r="A19294" i="6" s="1"/>
  <c r="A19295" i="6" s="1"/>
  <c r="A19296" i="6" s="1"/>
  <c r="A19297" i="6" s="1"/>
  <c r="A19298" i="6" s="1"/>
  <c r="A19299" i="6" s="1"/>
  <c r="A19300" i="6" s="1"/>
  <c r="A19301" i="6" s="1"/>
  <c r="A19302" i="6" s="1"/>
  <c r="A19303" i="6" s="1"/>
  <c r="A19304" i="6" s="1"/>
  <c r="A19305" i="6" s="1"/>
  <c r="A19306" i="6" s="1"/>
  <c r="A19307" i="6" s="1"/>
  <c r="A19308" i="6" s="1"/>
  <c r="A19309" i="6" s="1"/>
  <c r="A19310" i="6" s="1"/>
  <c r="A19311" i="6" s="1"/>
  <c r="A19312" i="6" s="1"/>
  <c r="A19313" i="6" s="1"/>
  <c r="A19314" i="6" s="1"/>
  <c r="A19315" i="6" s="1"/>
  <c r="A19316" i="6" s="1"/>
  <c r="A19317" i="6" s="1"/>
  <c r="A19318" i="6" s="1"/>
  <c r="A19319" i="6" s="1"/>
  <c r="A19320" i="6" s="1"/>
  <c r="A19321" i="6" s="1"/>
  <c r="A19322" i="6" s="1"/>
  <c r="A19323" i="6" s="1"/>
  <c r="A19324" i="6" s="1"/>
  <c r="A19325" i="6" s="1"/>
  <c r="A19326" i="6" s="1"/>
  <c r="A19327" i="6" s="1"/>
  <c r="A19328" i="6" s="1"/>
  <c r="A19329" i="6" s="1"/>
  <c r="A19330" i="6" s="1"/>
  <c r="A19331" i="6" s="1"/>
  <c r="A19332" i="6" s="1"/>
  <c r="A19333" i="6" s="1"/>
  <c r="A19334" i="6" s="1"/>
  <c r="A19335" i="6" s="1"/>
  <c r="A19336" i="6" s="1"/>
  <c r="A19337" i="6" s="1"/>
  <c r="A19338" i="6" s="1"/>
  <c r="A19339" i="6" s="1"/>
  <c r="A19340" i="6" s="1"/>
  <c r="A19341" i="6" s="1"/>
  <c r="A19342" i="6" s="1"/>
  <c r="A19343" i="6" s="1"/>
  <c r="A19344" i="6" s="1"/>
  <c r="A19345" i="6" s="1"/>
  <c r="A19346" i="6" s="1"/>
  <c r="A19347" i="6" s="1"/>
  <c r="A19348" i="6" s="1"/>
  <c r="A19349" i="6" s="1"/>
  <c r="A19350" i="6" s="1"/>
  <c r="A19351" i="6" s="1"/>
  <c r="A19352" i="6" s="1"/>
  <c r="A19353" i="6" s="1"/>
  <c r="A19354" i="6" s="1"/>
  <c r="A19355" i="6" s="1"/>
  <c r="A19356" i="6" s="1"/>
  <c r="A19357" i="6" s="1"/>
  <c r="A19358" i="6" s="1"/>
  <c r="A19359" i="6" s="1"/>
  <c r="A19360" i="6" s="1"/>
  <c r="A19361" i="6" s="1"/>
  <c r="A19362" i="6" s="1"/>
  <c r="A19363" i="6" s="1"/>
  <c r="A19364" i="6" s="1"/>
  <c r="A19365" i="6" s="1"/>
  <c r="A19366" i="6" s="1"/>
  <c r="A19367" i="6" s="1"/>
  <c r="A19368" i="6" s="1"/>
  <c r="A19369" i="6" s="1"/>
  <c r="A19370" i="6" s="1"/>
  <c r="A19371" i="6" s="1"/>
  <c r="A19372" i="6" s="1"/>
  <c r="A19373" i="6" s="1"/>
  <c r="A19374" i="6" s="1"/>
  <c r="A19375" i="6" s="1"/>
  <c r="A19376" i="6" s="1"/>
  <c r="A19377" i="6" s="1"/>
  <c r="A19378" i="6" s="1"/>
  <c r="A19379" i="6" s="1"/>
  <c r="A19380" i="6" s="1"/>
  <c r="A19381" i="6" s="1"/>
  <c r="A19382" i="6" s="1"/>
  <c r="A19383" i="6" s="1"/>
  <c r="A19384" i="6" s="1"/>
  <c r="A19385" i="6" s="1"/>
  <c r="A19386" i="6" s="1"/>
  <c r="A19387" i="6" s="1"/>
  <c r="A19388" i="6" s="1"/>
  <c r="A19389" i="6" s="1"/>
  <c r="A19390" i="6" s="1"/>
  <c r="A19391" i="6" s="1"/>
  <c r="A19392" i="6" s="1"/>
  <c r="A19393" i="6" s="1"/>
  <c r="A19394" i="6" s="1"/>
  <c r="A19395" i="6" s="1"/>
  <c r="A19396" i="6" s="1"/>
  <c r="A19397" i="6" s="1"/>
  <c r="A19398" i="6" s="1"/>
  <c r="A19399" i="6" s="1"/>
  <c r="A19400" i="6" s="1"/>
  <c r="A19401" i="6" s="1"/>
  <c r="A19402" i="6" s="1"/>
  <c r="A19403" i="6" s="1"/>
  <c r="A19404" i="6" s="1"/>
  <c r="A19405" i="6" s="1"/>
  <c r="A19406" i="6" s="1"/>
  <c r="A19407" i="6" s="1"/>
  <c r="A19408" i="6" s="1"/>
  <c r="A19409" i="6" s="1"/>
  <c r="A19410" i="6" s="1"/>
  <c r="A19411" i="6" s="1"/>
  <c r="A19412" i="6" s="1"/>
  <c r="A19413" i="6" s="1"/>
  <c r="A19414" i="6" s="1"/>
  <c r="A19415" i="6" s="1"/>
  <c r="A19416" i="6" s="1"/>
  <c r="A19417" i="6" s="1"/>
  <c r="A19418" i="6" s="1"/>
  <c r="A19419" i="6" s="1"/>
  <c r="A19420" i="6" s="1"/>
  <c r="A19421" i="6" s="1"/>
  <c r="A19422" i="6" s="1"/>
  <c r="A19423" i="6" s="1"/>
  <c r="A19424" i="6" s="1"/>
  <c r="A19425" i="6" s="1"/>
  <c r="A19426" i="6" s="1"/>
  <c r="A19427" i="6" s="1"/>
  <c r="A19428" i="6" s="1"/>
  <c r="A19429" i="6" s="1"/>
  <c r="A19430" i="6" s="1"/>
  <c r="A19431" i="6" s="1"/>
  <c r="A19432" i="6" s="1"/>
  <c r="A19433" i="6" s="1"/>
  <c r="A19434" i="6" s="1"/>
  <c r="A19435" i="6" s="1"/>
  <c r="A19436" i="6" s="1"/>
  <c r="A19437" i="6" s="1"/>
  <c r="A19438" i="6" s="1"/>
  <c r="A19439" i="6" s="1"/>
  <c r="A19440" i="6" s="1"/>
  <c r="A19441" i="6" s="1"/>
  <c r="A19442" i="6" s="1"/>
  <c r="A19443" i="6" s="1"/>
  <c r="A19444" i="6" s="1"/>
  <c r="A19445" i="6" s="1"/>
  <c r="A19446" i="6" s="1"/>
  <c r="A19447" i="6" s="1"/>
  <c r="A19448" i="6" s="1"/>
  <c r="A19449" i="6" s="1"/>
  <c r="A19450" i="6" s="1"/>
  <c r="A19451" i="6" s="1"/>
  <c r="A19452" i="6" s="1"/>
  <c r="A19453" i="6" s="1"/>
  <c r="A19454" i="6" s="1"/>
  <c r="A19455" i="6" s="1"/>
  <c r="A19456" i="6" s="1"/>
  <c r="A19457" i="6" s="1"/>
  <c r="A19458" i="6" s="1"/>
  <c r="A19459" i="6" s="1"/>
  <c r="A19460" i="6" s="1"/>
  <c r="A19461" i="6" s="1"/>
  <c r="A19462" i="6" s="1"/>
  <c r="A19463" i="6" s="1"/>
  <c r="A19464" i="6" s="1"/>
  <c r="A19465" i="6" s="1"/>
  <c r="A19466" i="6" s="1"/>
  <c r="A19467" i="6" s="1"/>
  <c r="A19468" i="6" s="1"/>
  <c r="A19469" i="6" s="1"/>
  <c r="A19470" i="6" s="1"/>
  <c r="A19471" i="6" s="1"/>
  <c r="A19472" i="6" s="1"/>
  <c r="A19473" i="6" s="1"/>
  <c r="A19474" i="6" s="1"/>
  <c r="A19475" i="6" s="1"/>
  <c r="A19476" i="6" s="1"/>
  <c r="A19477" i="6" s="1"/>
  <c r="A19478" i="6" s="1"/>
  <c r="A19479" i="6" s="1"/>
  <c r="A19480" i="6" s="1"/>
  <c r="A19481" i="6" s="1"/>
  <c r="A19482" i="6" s="1"/>
  <c r="A19483" i="6" s="1"/>
  <c r="A19484" i="6" s="1"/>
  <c r="A19485" i="6" s="1"/>
  <c r="A19486" i="6" s="1"/>
  <c r="A19487" i="6" s="1"/>
  <c r="A19488" i="6" s="1"/>
  <c r="A19489" i="6" s="1"/>
  <c r="A19490" i="6" s="1"/>
  <c r="A19491" i="6" s="1"/>
  <c r="A19492" i="6" s="1"/>
  <c r="A19493" i="6" s="1"/>
  <c r="A19494" i="6" s="1"/>
  <c r="A19495" i="6" s="1"/>
  <c r="A19496" i="6" s="1"/>
  <c r="A19497" i="6" s="1"/>
  <c r="A19498" i="6" s="1"/>
  <c r="A19499" i="6" s="1"/>
  <c r="A19500" i="6" s="1"/>
  <c r="A19501" i="6" s="1"/>
  <c r="A19502" i="6" s="1"/>
  <c r="A19503" i="6" s="1"/>
  <c r="A19504" i="6" s="1"/>
  <c r="A19505" i="6" s="1"/>
  <c r="A19506" i="6" s="1"/>
  <c r="A19507" i="6" s="1"/>
  <c r="A19508" i="6" s="1"/>
  <c r="A19509" i="6" s="1"/>
  <c r="A19510" i="6" s="1"/>
  <c r="A19511" i="6" s="1"/>
  <c r="A19512" i="6" s="1"/>
  <c r="A19513" i="6" s="1"/>
  <c r="A19514" i="6" s="1"/>
  <c r="A19515" i="6" s="1"/>
  <c r="A19516" i="6" s="1"/>
  <c r="A19517" i="6" s="1"/>
  <c r="A19518" i="6" s="1"/>
  <c r="A19519" i="6" s="1"/>
  <c r="A19520" i="6" s="1"/>
  <c r="A19521" i="6" s="1"/>
  <c r="A19522" i="6" s="1"/>
  <c r="A19523" i="6" s="1"/>
  <c r="A19524" i="6" s="1"/>
  <c r="A19525" i="6" s="1"/>
  <c r="A19526" i="6" s="1"/>
  <c r="A19527" i="6" s="1"/>
  <c r="A19528" i="6" s="1"/>
  <c r="A19529" i="6" s="1"/>
  <c r="A19530" i="6" s="1"/>
  <c r="A19531" i="6" s="1"/>
  <c r="A19532" i="6" s="1"/>
  <c r="A19533" i="6" s="1"/>
  <c r="A19534" i="6" s="1"/>
  <c r="A19535" i="6" s="1"/>
  <c r="A19536" i="6" s="1"/>
  <c r="A19537" i="6" s="1"/>
  <c r="A19538" i="6" s="1"/>
  <c r="A19539" i="6" s="1"/>
  <c r="A19540" i="6" s="1"/>
  <c r="A19541" i="6" s="1"/>
  <c r="A19542" i="6" s="1"/>
  <c r="A19543" i="6" s="1"/>
  <c r="A19544" i="6" s="1"/>
  <c r="A19545" i="6" s="1"/>
  <c r="A19546" i="6" s="1"/>
  <c r="A19547" i="6" s="1"/>
  <c r="A19548" i="6" s="1"/>
  <c r="A19549" i="6" s="1"/>
  <c r="A19550" i="6" s="1"/>
  <c r="A19551" i="6" s="1"/>
  <c r="A19552" i="6" s="1"/>
  <c r="A19553" i="6" s="1"/>
  <c r="A19554" i="6" s="1"/>
  <c r="A19555" i="6" s="1"/>
  <c r="A19556" i="6" s="1"/>
  <c r="A19557" i="6" s="1"/>
  <c r="A19558" i="6" s="1"/>
  <c r="A19559" i="6" s="1"/>
  <c r="A19560" i="6" s="1"/>
  <c r="A19561" i="6" s="1"/>
  <c r="A19562" i="6" s="1"/>
  <c r="A19563" i="6" s="1"/>
  <c r="A19564" i="6" s="1"/>
  <c r="A19565" i="6" s="1"/>
  <c r="A19566" i="6" s="1"/>
  <c r="A19567" i="6" s="1"/>
  <c r="A19568" i="6" s="1"/>
  <c r="A19569" i="6" s="1"/>
  <c r="A19570" i="6" s="1"/>
  <c r="A19571" i="6" s="1"/>
  <c r="A19572" i="6" s="1"/>
  <c r="A19573" i="6" s="1"/>
  <c r="A19574" i="6" s="1"/>
  <c r="A19575" i="6" s="1"/>
  <c r="A19576" i="6" s="1"/>
  <c r="A19577" i="6" s="1"/>
  <c r="A19578" i="6" s="1"/>
  <c r="A19579" i="6" s="1"/>
  <c r="A19580" i="6" s="1"/>
  <c r="A19581" i="6" s="1"/>
  <c r="A19582" i="6" s="1"/>
  <c r="A19583" i="6" s="1"/>
  <c r="A19584" i="6" s="1"/>
  <c r="A19585" i="6" s="1"/>
  <c r="A19586" i="6" s="1"/>
  <c r="A19587" i="6" s="1"/>
  <c r="A19588" i="6" s="1"/>
  <c r="A19589" i="6" s="1"/>
  <c r="A19590" i="6" s="1"/>
  <c r="A19591" i="6" s="1"/>
  <c r="A19592" i="6" s="1"/>
  <c r="A19593" i="6" s="1"/>
  <c r="A19594" i="6" s="1"/>
  <c r="A19595" i="6" s="1"/>
  <c r="A19596" i="6" s="1"/>
  <c r="A19597" i="6" s="1"/>
  <c r="A19598" i="6" s="1"/>
  <c r="A19599" i="6" s="1"/>
  <c r="A19600" i="6" s="1"/>
  <c r="A19601" i="6" s="1"/>
  <c r="A19602" i="6" s="1"/>
  <c r="A19603" i="6" s="1"/>
  <c r="A19604" i="6" s="1"/>
  <c r="A19605" i="6" s="1"/>
  <c r="A19606" i="6" s="1"/>
  <c r="A19607" i="6" s="1"/>
  <c r="A19608" i="6" s="1"/>
  <c r="A19609" i="6" s="1"/>
  <c r="A19610" i="6" s="1"/>
  <c r="A19611" i="6" s="1"/>
  <c r="A19612" i="6" s="1"/>
  <c r="A19613" i="6" s="1"/>
  <c r="A19614" i="6" s="1"/>
  <c r="A19615" i="6" s="1"/>
  <c r="A19616" i="6" s="1"/>
  <c r="A19617" i="6" s="1"/>
  <c r="A19618" i="6" s="1"/>
  <c r="A19619" i="6" s="1"/>
  <c r="A19620" i="6" s="1"/>
  <c r="A19621" i="6" s="1"/>
  <c r="A19622" i="6" s="1"/>
  <c r="A19623" i="6" s="1"/>
  <c r="A19624" i="6" s="1"/>
  <c r="A19625" i="6" s="1"/>
  <c r="A19626" i="6" s="1"/>
  <c r="A19627" i="6" s="1"/>
  <c r="A19628" i="6" s="1"/>
  <c r="A19629" i="6" s="1"/>
  <c r="A19630" i="6" s="1"/>
  <c r="A19631" i="6" s="1"/>
  <c r="A19632" i="6" s="1"/>
  <c r="A19633" i="6" s="1"/>
  <c r="A19634" i="6" s="1"/>
  <c r="A19635" i="6" s="1"/>
  <c r="A19636" i="6" s="1"/>
  <c r="A19637" i="6" s="1"/>
  <c r="A19638" i="6" s="1"/>
  <c r="A19639" i="6" s="1"/>
  <c r="A19640" i="6" s="1"/>
  <c r="A19641" i="6" s="1"/>
  <c r="A19642" i="6" s="1"/>
  <c r="A19643" i="6" s="1"/>
  <c r="A19644" i="6" s="1"/>
  <c r="A19645" i="6" s="1"/>
  <c r="A19646" i="6" s="1"/>
  <c r="A19647" i="6" s="1"/>
  <c r="A19648" i="6" s="1"/>
  <c r="A19649" i="6" s="1"/>
  <c r="A19650" i="6" s="1"/>
  <c r="A19651" i="6" s="1"/>
  <c r="A19652" i="6" s="1"/>
  <c r="A19653" i="6" s="1"/>
  <c r="A19654" i="6" s="1"/>
  <c r="A19655" i="6" s="1"/>
  <c r="A19656" i="6" s="1"/>
  <c r="A19657" i="6" s="1"/>
  <c r="A19658" i="6" s="1"/>
  <c r="A19659" i="6" s="1"/>
  <c r="A19660" i="6" s="1"/>
  <c r="A19661" i="6" s="1"/>
  <c r="A19662" i="6" s="1"/>
  <c r="A19663" i="6" s="1"/>
  <c r="A19664" i="6" s="1"/>
  <c r="A19665" i="6" s="1"/>
  <c r="A19666" i="6" s="1"/>
  <c r="A19667" i="6" s="1"/>
  <c r="A19668" i="6" s="1"/>
  <c r="A19669" i="6" s="1"/>
  <c r="A19670" i="6" s="1"/>
  <c r="A19671" i="6" s="1"/>
  <c r="A19672" i="6" s="1"/>
  <c r="A19673" i="6" s="1"/>
  <c r="A19674" i="6" s="1"/>
  <c r="A19675" i="6" s="1"/>
  <c r="A19676" i="6" s="1"/>
  <c r="A19677" i="6" s="1"/>
  <c r="A19678" i="6" s="1"/>
  <c r="A19679" i="6" s="1"/>
  <c r="A19680" i="6" s="1"/>
  <c r="A19681" i="6" s="1"/>
  <c r="A19682" i="6" s="1"/>
  <c r="A19683" i="6" s="1"/>
  <c r="A19684" i="6" s="1"/>
  <c r="A19685" i="6" s="1"/>
  <c r="A19686" i="6" s="1"/>
  <c r="A19687" i="6" s="1"/>
  <c r="A19688" i="6" s="1"/>
  <c r="A19689" i="6" s="1"/>
  <c r="A19690" i="6" s="1"/>
  <c r="A19691" i="6" s="1"/>
  <c r="A19692" i="6" s="1"/>
  <c r="A19693" i="6" s="1"/>
  <c r="A19694" i="6" s="1"/>
  <c r="A19695" i="6" s="1"/>
  <c r="A19696" i="6" s="1"/>
  <c r="A19697" i="6" s="1"/>
  <c r="A19698" i="6" s="1"/>
  <c r="A19699" i="6" s="1"/>
  <c r="A19700" i="6" s="1"/>
  <c r="A19701" i="6" s="1"/>
  <c r="A19702" i="6" s="1"/>
  <c r="A19703" i="6" s="1"/>
  <c r="A19704" i="6" s="1"/>
  <c r="A19705" i="6" s="1"/>
  <c r="A19706" i="6" s="1"/>
  <c r="A19707" i="6" s="1"/>
  <c r="A19708" i="6" s="1"/>
  <c r="A19709" i="6" s="1"/>
  <c r="A19710" i="6" s="1"/>
  <c r="A19711" i="6" s="1"/>
  <c r="A19712" i="6" s="1"/>
  <c r="A19713" i="6" s="1"/>
  <c r="A19714" i="6" s="1"/>
  <c r="A19715" i="6" s="1"/>
  <c r="A19716" i="6" s="1"/>
  <c r="A19717" i="6" s="1"/>
  <c r="A19718" i="6" s="1"/>
  <c r="A19719" i="6" s="1"/>
  <c r="A19720" i="6" s="1"/>
  <c r="A19721" i="6" s="1"/>
  <c r="A19722" i="6" s="1"/>
  <c r="A19723" i="6" s="1"/>
  <c r="A19724" i="6" s="1"/>
  <c r="A19725" i="6" s="1"/>
  <c r="A19726" i="6" s="1"/>
  <c r="A19727" i="6" s="1"/>
  <c r="A19728" i="6" s="1"/>
  <c r="A19729" i="6" s="1"/>
  <c r="A19730" i="6" s="1"/>
  <c r="A19731" i="6" s="1"/>
  <c r="A19732" i="6" s="1"/>
  <c r="A19733" i="6" s="1"/>
  <c r="A19734" i="6" s="1"/>
  <c r="A19735" i="6" s="1"/>
  <c r="A19736" i="6" s="1"/>
  <c r="A19737" i="6" s="1"/>
  <c r="A19738" i="6" s="1"/>
  <c r="A19739" i="6" s="1"/>
  <c r="A19740" i="6" s="1"/>
  <c r="A19741" i="6" s="1"/>
  <c r="A19742" i="6" s="1"/>
  <c r="A19743" i="6" s="1"/>
  <c r="A19744" i="6" s="1"/>
  <c r="A19745" i="6" s="1"/>
  <c r="A19746" i="6" s="1"/>
  <c r="A19747" i="6" s="1"/>
  <c r="A19748" i="6" s="1"/>
  <c r="A19749" i="6" s="1"/>
  <c r="A19750" i="6" s="1"/>
  <c r="A19751" i="6" s="1"/>
  <c r="A19752" i="6" s="1"/>
  <c r="A19753" i="6" s="1"/>
  <c r="A19754" i="6" s="1"/>
  <c r="A19755" i="6" s="1"/>
  <c r="A19756" i="6" s="1"/>
  <c r="A19757" i="6" s="1"/>
  <c r="A19758" i="6" s="1"/>
  <c r="A19759" i="6" s="1"/>
  <c r="A19760" i="6" s="1"/>
  <c r="A19761" i="6" s="1"/>
  <c r="A19762" i="6" s="1"/>
  <c r="A19763" i="6" s="1"/>
  <c r="A19764" i="6" s="1"/>
  <c r="A19765" i="6" s="1"/>
  <c r="A19766" i="6" s="1"/>
  <c r="A19767" i="6" s="1"/>
  <c r="A19768" i="6" s="1"/>
  <c r="A19769" i="6" s="1"/>
  <c r="A19770" i="6" s="1"/>
  <c r="A19771" i="6" s="1"/>
  <c r="A19772" i="6" s="1"/>
  <c r="A19773" i="6" s="1"/>
  <c r="A19774" i="6" s="1"/>
  <c r="A19775" i="6" s="1"/>
  <c r="A19776" i="6" s="1"/>
  <c r="A19777" i="6" s="1"/>
  <c r="A19778" i="6" s="1"/>
  <c r="A19779" i="6" s="1"/>
  <c r="A19780" i="6" s="1"/>
  <c r="A19781" i="6" s="1"/>
  <c r="A19782" i="6" s="1"/>
  <c r="A19783" i="6" s="1"/>
  <c r="A19784" i="6" s="1"/>
  <c r="A19785" i="6" s="1"/>
  <c r="A19786" i="6" s="1"/>
  <c r="A19787" i="6" s="1"/>
  <c r="A19788" i="6" s="1"/>
  <c r="A19789" i="6" s="1"/>
  <c r="A19790" i="6" s="1"/>
  <c r="A19791" i="6" s="1"/>
  <c r="A19792" i="6" s="1"/>
  <c r="A19793" i="6" s="1"/>
  <c r="A19794" i="6" s="1"/>
  <c r="A19795" i="6" s="1"/>
  <c r="A19796" i="6" s="1"/>
  <c r="A19797" i="6" s="1"/>
  <c r="A19798" i="6" s="1"/>
  <c r="A19799" i="6" s="1"/>
  <c r="A19800" i="6" s="1"/>
  <c r="A19801" i="6" s="1"/>
  <c r="A19802" i="6" s="1"/>
  <c r="A19803" i="6" s="1"/>
  <c r="A19804" i="6" s="1"/>
  <c r="A19805" i="6" s="1"/>
  <c r="A19806" i="6" s="1"/>
  <c r="A19807" i="6" s="1"/>
  <c r="A19808" i="6" s="1"/>
  <c r="A19809" i="6" s="1"/>
  <c r="A19810" i="6" s="1"/>
  <c r="A19811" i="6" s="1"/>
  <c r="A19812" i="6" s="1"/>
  <c r="A19813" i="6" s="1"/>
  <c r="A19814" i="6" s="1"/>
  <c r="A19815" i="6" s="1"/>
  <c r="A19816" i="6" s="1"/>
  <c r="A19817" i="6" s="1"/>
  <c r="A19818" i="6" s="1"/>
  <c r="A19819" i="6" s="1"/>
  <c r="A19820" i="6" s="1"/>
  <c r="A19821" i="6" s="1"/>
  <c r="A19822" i="6" s="1"/>
  <c r="A19823" i="6" s="1"/>
  <c r="A19824" i="6" s="1"/>
  <c r="A19825" i="6" s="1"/>
  <c r="A19826" i="6" s="1"/>
  <c r="A19827" i="6" s="1"/>
  <c r="A19828" i="6" s="1"/>
  <c r="A19829" i="6" s="1"/>
  <c r="A19830" i="6" s="1"/>
  <c r="A19831" i="6" s="1"/>
  <c r="A19832" i="6" s="1"/>
  <c r="A19833" i="6" s="1"/>
  <c r="A19834" i="6" s="1"/>
  <c r="A19835" i="6" s="1"/>
  <c r="A19836" i="6" s="1"/>
  <c r="A19837" i="6" s="1"/>
  <c r="A19838" i="6" s="1"/>
  <c r="A19839" i="6" s="1"/>
  <c r="A19840" i="6" s="1"/>
  <c r="A19841" i="6" s="1"/>
  <c r="A19842" i="6" s="1"/>
  <c r="A19843" i="6" s="1"/>
  <c r="A19844" i="6" s="1"/>
  <c r="A19845" i="6" s="1"/>
  <c r="A19846" i="6" s="1"/>
  <c r="A19847" i="6" s="1"/>
  <c r="A19848" i="6" s="1"/>
  <c r="A19849" i="6" s="1"/>
  <c r="A19850" i="6" s="1"/>
  <c r="A19851" i="6" s="1"/>
  <c r="A19852" i="6" s="1"/>
  <c r="A19853" i="6" s="1"/>
  <c r="A19854" i="6" s="1"/>
  <c r="A19855" i="6" s="1"/>
  <c r="A19856" i="6" s="1"/>
  <c r="A19857" i="6" s="1"/>
  <c r="A19858" i="6" s="1"/>
  <c r="A19859" i="6" s="1"/>
  <c r="A19860" i="6" s="1"/>
  <c r="A19861" i="6" s="1"/>
  <c r="A19862" i="6" s="1"/>
  <c r="A19863" i="6" s="1"/>
  <c r="A19864" i="6" s="1"/>
  <c r="A19865" i="6" s="1"/>
  <c r="A19866" i="6" s="1"/>
  <c r="A19867" i="6" s="1"/>
  <c r="A19868" i="6" s="1"/>
  <c r="A19869" i="6" s="1"/>
  <c r="A19870" i="6" s="1"/>
  <c r="A19871" i="6" s="1"/>
  <c r="A19872" i="6" s="1"/>
  <c r="A19873" i="6" s="1"/>
  <c r="A19874" i="6" s="1"/>
  <c r="A19875" i="6" s="1"/>
  <c r="A19876" i="6" s="1"/>
  <c r="A19877" i="6" s="1"/>
  <c r="A19878" i="6" s="1"/>
  <c r="A19879" i="6" s="1"/>
  <c r="A19880" i="6" s="1"/>
  <c r="A19881" i="6" s="1"/>
  <c r="A19882" i="6" s="1"/>
  <c r="A19883" i="6" s="1"/>
  <c r="A19884" i="6" s="1"/>
  <c r="A19885" i="6" s="1"/>
  <c r="A19886" i="6" s="1"/>
  <c r="A19887" i="6" s="1"/>
  <c r="A19888" i="6" s="1"/>
  <c r="A19889" i="6" s="1"/>
  <c r="A19890" i="6" s="1"/>
  <c r="A19891" i="6" s="1"/>
  <c r="A19892" i="6" s="1"/>
  <c r="A19893" i="6" s="1"/>
  <c r="A19894" i="6" s="1"/>
  <c r="A19895" i="6" s="1"/>
  <c r="A19896" i="6" s="1"/>
  <c r="A19897" i="6" s="1"/>
  <c r="A19898" i="6" s="1"/>
  <c r="A19899" i="6" s="1"/>
  <c r="A19900" i="6" s="1"/>
  <c r="A19901" i="6" s="1"/>
  <c r="A19902" i="6" s="1"/>
  <c r="A19903" i="6" s="1"/>
  <c r="A19904" i="6" s="1"/>
  <c r="A19905" i="6" s="1"/>
  <c r="A19906" i="6" s="1"/>
  <c r="A19907" i="6" s="1"/>
  <c r="A19908" i="6" s="1"/>
  <c r="A19909" i="6" s="1"/>
  <c r="A19910" i="6" s="1"/>
  <c r="A19911" i="6" s="1"/>
  <c r="A19912" i="6" s="1"/>
  <c r="A19913" i="6" s="1"/>
  <c r="A19914" i="6" s="1"/>
  <c r="A19915" i="6" s="1"/>
  <c r="A19916" i="6" s="1"/>
  <c r="A19917" i="6" s="1"/>
  <c r="A19918" i="6" s="1"/>
  <c r="A19919" i="6" s="1"/>
  <c r="A19920" i="6" s="1"/>
  <c r="A19921" i="6" s="1"/>
  <c r="A19922" i="6" s="1"/>
  <c r="A19923" i="6" s="1"/>
  <c r="A19924" i="6" s="1"/>
  <c r="A19925" i="6" s="1"/>
  <c r="A19926" i="6" s="1"/>
  <c r="A19927" i="6" s="1"/>
  <c r="A19928" i="6" s="1"/>
  <c r="A19929" i="6" s="1"/>
  <c r="A19930" i="6" s="1"/>
  <c r="A19931" i="6" s="1"/>
  <c r="A19932" i="6" s="1"/>
  <c r="A19933" i="6" s="1"/>
  <c r="A19934" i="6" s="1"/>
  <c r="A19935" i="6" s="1"/>
  <c r="A19936" i="6" s="1"/>
  <c r="A19937" i="6" s="1"/>
  <c r="A19938" i="6" s="1"/>
  <c r="A19939" i="6" s="1"/>
  <c r="A19940" i="6" s="1"/>
  <c r="A19941" i="6" s="1"/>
  <c r="A19942" i="6" s="1"/>
  <c r="A19943" i="6" s="1"/>
  <c r="A19944" i="6" s="1"/>
  <c r="A19945" i="6" s="1"/>
  <c r="A19946" i="6" s="1"/>
  <c r="A19947" i="6" s="1"/>
  <c r="A19948" i="6" s="1"/>
  <c r="A19949" i="6" s="1"/>
  <c r="A19950" i="6" s="1"/>
  <c r="A19951" i="6" s="1"/>
  <c r="A19952" i="6" s="1"/>
  <c r="A19953" i="6" s="1"/>
  <c r="A19954" i="6" s="1"/>
  <c r="A19955" i="6" s="1"/>
  <c r="A19956" i="6" s="1"/>
  <c r="A19957" i="6" s="1"/>
  <c r="A19958" i="6" s="1"/>
  <c r="A19959" i="6" s="1"/>
  <c r="A19960" i="6" s="1"/>
  <c r="A19961" i="6" s="1"/>
  <c r="A19962" i="6" s="1"/>
  <c r="A19963" i="6" s="1"/>
  <c r="A19964" i="6" s="1"/>
  <c r="A19965" i="6" s="1"/>
  <c r="A19966" i="6" s="1"/>
  <c r="A19967" i="6" s="1"/>
  <c r="A19968" i="6" s="1"/>
  <c r="A19969" i="6" s="1"/>
  <c r="A19970" i="6" s="1"/>
  <c r="A19971" i="6" s="1"/>
  <c r="A19972" i="6" s="1"/>
  <c r="A19973" i="6" s="1"/>
  <c r="A19974" i="6" s="1"/>
  <c r="A19975" i="6" s="1"/>
  <c r="A19976" i="6" s="1"/>
  <c r="A19977" i="6" s="1"/>
  <c r="A19978" i="6" s="1"/>
  <c r="A19979" i="6" s="1"/>
  <c r="A19980" i="6" s="1"/>
  <c r="A19981" i="6" s="1"/>
  <c r="A19982" i="6" s="1"/>
  <c r="A19983" i="6" s="1"/>
  <c r="A19984" i="6" s="1"/>
  <c r="A19985" i="6" s="1"/>
  <c r="A19986" i="6" s="1"/>
  <c r="A19987" i="6" s="1"/>
  <c r="A19988" i="6" s="1"/>
  <c r="A19989" i="6" s="1"/>
  <c r="A19990" i="6" s="1"/>
  <c r="A19991" i="6" s="1"/>
  <c r="A19992" i="6" s="1"/>
  <c r="A19993" i="6" s="1"/>
  <c r="A19994" i="6" s="1"/>
  <c r="A19995" i="6" s="1"/>
  <c r="A19996" i="6" s="1"/>
  <c r="A19997" i="6" s="1"/>
  <c r="A19998" i="6" s="1"/>
  <c r="A19999" i="6" s="1"/>
  <c r="A20000" i="6" s="1"/>
  <c r="A20001" i="6" s="1"/>
  <c r="A20002" i="6" s="1"/>
  <c r="A20003" i="6" s="1"/>
  <c r="A20004" i="6" s="1"/>
  <c r="A20005" i="6" s="1"/>
  <c r="A20006" i="6" s="1"/>
  <c r="A20007" i="6" s="1"/>
  <c r="A20008" i="6" s="1"/>
  <c r="A20009" i="6" s="1"/>
  <c r="A20010" i="6" s="1"/>
  <c r="A20011" i="6" s="1"/>
  <c r="A20012" i="6" s="1"/>
  <c r="A20013" i="6" s="1"/>
  <c r="A20014" i="6" s="1"/>
  <c r="A20015" i="6" s="1"/>
  <c r="A20016" i="6" s="1"/>
  <c r="A20017" i="6" s="1"/>
  <c r="A20018" i="6" s="1"/>
  <c r="A20019" i="6" s="1"/>
  <c r="A20020" i="6" s="1"/>
  <c r="A20021" i="6" s="1"/>
  <c r="A20022" i="6" s="1"/>
  <c r="A20023" i="6" s="1"/>
  <c r="A20024" i="6" s="1"/>
  <c r="A20025" i="6" s="1"/>
  <c r="A20026" i="6" s="1"/>
  <c r="A20027" i="6" s="1"/>
  <c r="A20028" i="6" s="1"/>
  <c r="A20029" i="6" s="1"/>
  <c r="A20030" i="6" s="1"/>
  <c r="A20031" i="6" s="1"/>
  <c r="A20032" i="6" s="1"/>
  <c r="A20033" i="6" s="1"/>
  <c r="A20034" i="6" s="1"/>
  <c r="A20035" i="6" s="1"/>
  <c r="A20036" i="6" s="1"/>
  <c r="A20037" i="6" s="1"/>
  <c r="A20038" i="6" s="1"/>
  <c r="A20039" i="6" s="1"/>
  <c r="A20040" i="6" s="1"/>
  <c r="A20041" i="6" s="1"/>
  <c r="A20042" i="6" s="1"/>
  <c r="A20043" i="6" s="1"/>
  <c r="A20044" i="6" s="1"/>
  <c r="A20045" i="6" s="1"/>
  <c r="A20046" i="6" s="1"/>
  <c r="A20047" i="6" s="1"/>
  <c r="A20048" i="6" s="1"/>
  <c r="A20049" i="6" s="1"/>
  <c r="A20050" i="6" s="1"/>
  <c r="A20051" i="6" s="1"/>
  <c r="A20052" i="6" s="1"/>
  <c r="A20053" i="6" s="1"/>
  <c r="A20054" i="6" s="1"/>
  <c r="A20055" i="6" s="1"/>
  <c r="A20056" i="6" s="1"/>
  <c r="A20057" i="6" s="1"/>
  <c r="A20058" i="6" s="1"/>
  <c r="A20059" i="6" s="1"/>
  <c r="A20060" i="6" s="1"/>
  <c r="A20061" i="6" s="1"/>
  <c r="A20062" i="6" s="1"/>
  <c r="A20063" i="6" s="1"/>
  <c r="A20064" i="6" s="1"/>
  <c r="A20065" i="6" s="1"/>
  <c r="A20066" i="6" s="1"/>
  <c r="A20067" i="6" s="1"/>
  <c r="A20068" i="6" s="1"/>
  <c r="A20069" i="6" s="1"/>
  <c r="A20070" i="6" s="1"/>
  <c r="A20071" i="6" s="1"/>
  <c r="A20072" i="6" s="1"/>
  <c r="A20073" i="6" s="1"/>
  <c r="A20074" i="6" s="1"/>
  <c r="A20075" i="6" s="1"/>
  <c r="A20076" i="6" s="1"/>
  <c r="A20077" i="6" s="1"/>
  <c r="A20078" i="6" s="1"/>
  <c r="A20079" i="6" s="1"/>
  <c r="A20080" i="6" s="1"/>
  <c r="A20081" i="6" s="1"/>
  <c r="A20082" i="6" s="1"/>
  <c r="A20083" i="6" s="1"/>
  <c r="A20084" i="6" s="1"/>
  <c r="A20085" i="6" s="1"/>
  <c r="A20086" i="6" s="1"/>
  <c r="A20087" i="6" s="1"/>
  <c r="A20088" i="6" s="1"/>
  <c r="A20089" i="6" s="1"/>
  <c r="A20090" i="6" s="1"/>
  <c r="A20091" i="6" s="1"/>
  <c r="A20092" i="6" s="1"/>
  <c r="A20093" i="6" s="1"/>
  <c r="A20094" i="6" s="1"/>
  <c r="A20095" i="6" s="1"/>
  <c r="A20096" i="6" s="1"/>
  <c r="A20097" i="6" s="1"/>
  <c r="A20098" i="6" s="1"/>
  <c r="A20099" i="6" s="1"/>
  <c r="A20100" i="6" s="1"/>
  <c r="A20101" i="6" s="1"/>
  <c r="A20102" i="6" s="1"/>
  <c r="A20103" i="6" s="1"/>
  <c r="A20104" i="6" s="1"/>
  <c r="A20105" i="6" s="1"/>
  <c r="A20106" i="6" s="1"/>
  <c r="A20107" i="6" s="1"/>
  <c r="A20108" i="6" s="1"/>
  <c r="A20109" i="6" s="1"/>
  <c r="A20110" i="6" s="1"/>
  <c r="A20111" i="6" s="1"/>
  <c r="A20112" i="6" s="1"/>
  <c r="A20113" i="6" s="1"/>
  <c r="A20114" i="6" s="1"/>
  <c r="A20115" i="6" s="1"/>
  <c r="A20116" i="6" s="1"/>
  <c r="A20117" i="6" s="1"/>
  <c r="A20118" i="6" s="1"/>
  <c r="A20119" i="6" s="1"/>
  <c r="A20120" i="6" s="1"/>
  <c r="A20121" i="6" s="1"/>
  <c r="A20122" i="6" s="1"/>
  <c r="A20123" i="6" s="1"/>
  <c r="A20124" i="6" s="1"/>
  <c r="A20125" i="6" s="1"/>
  <c r="A20126" i="6" s="1"/>
  <c r="A20127" i="6" s="1"/>
  <c r="A20128" i="6" s="1"/>
  <c r="A20129" i="6" s="1"/>
  <c r="A20130" i="6" s="1"/>
  <c r="A20131" i="6" s="1"/>
  <c r="A20132" i="6" s="1"/>
  <c r="A20133" i="6" s="1"/>
  <c r="A20134" i="6" s="1"/>
  <c r="A20135" i="6" s="1"/>
  <c r="A20136" i="6" s="1"/>
  <c r="A20137" i="6" s="1"/>
  <c r="A20138" i="6" s="1"/>
  <c r="A20139" i="6" s="1"/>
  <c r="A20140" i="6" s="1"/>
  <c r="A20141" i="6" s="1"/>
  <c r="A20142" i="6" s="1"/>
  <c r="A20143" i="6" s="1"/>
  <c r="A20144" i="6" s="1"/>
  <c r="A20145" i="6" s="1"/>
  <c r="A20146" i="6" s="1"/>
  <c r="A20147" i="6" s="1"/>
  <c r="A20148" i="6" s="1"/>
  <c r="A20149" i="6" s="1"/>
  <c r="A20150" i="6" s="1"/>
  <c r="A20151" i="6" s="1"/>
  <c r="A20152" i="6" s="1"/>
  <c r="A20153" i="6" s="1"/>
  <c r="A20154" i="6" s="1"/>
  <c r="A20155" i="6" s="1"/>
  <c r="A20156" i="6" s="1"/>
  <c r="A20157" i="6" s="1"/>
  <c r="A20158" i="6" s="1"/>
  <c r="A20159" i="6" s="1"/>
  <c r="A20160" i="6" s="1"/>
  <c r="A20161" i="6" s="1"/>
  <c r="A20162" i="6" s="1"/>
  <c r="A20163" i="6" s="1"/>
  <c r="A20164" i="6" s="1"/>
  <c r="A20165" i="6" s="1"/>
  <c r="A20166" i="6" s="1"/>
  <c r="A20167" i="6" s="1"/>
  <c r="A20168" i="6" s="1"/>
  <c r="A20169" i="6" s="1"/>
  <c r="A20170" i="6" s="1"/>
  <c r="A20171" i="6" s="1"/>
  <c r="A20172" i="6" s="1"/>
  <c r="A20173" i="6" s="1"/>
  <c r="A20174" i="6" s="1"/>
  <c r="A20175" i="6" s="1"/>
  <c r="A20176" i="6" s="1"/>
  <c r="A20177" i="6" s="1"/>
  <c r="A20178" i="6" s="1"/>
  <c r="A20179" i="6" s="1"/>
  <c r="A20180" i="6" s="1"/>
  <c r="A20181" i="6" s="1"/>
  <c r="A20182" i="6" s="1"/>
  <c r="A20183" i="6" s="1"/>
  <c r="A20184" i="6" s="1"/>
  <c r="A20185" i="6" s="1"/>
  <c r="A20186" i="6" s="1"/>
  <c r="A20187" i="6" s="1"/>
  <c r="A20188" i="6" s="1"/>
  <c r="A20189" i="6" s="1"/>
  <c r="A20190" i="6" s="1"/>
  <c r="A20191" i="6" s="1"/>
  <c r="A20192" i="6" s="1"/>
  <c r="A20193" i="6" s="1"/>
  <c r="A20194" i="6" s="1"/>
  <c r="A20195" i="6" s="1"/>
  <c r="A20196" i="6" s="1"/>
  <c r="A20197" i="6" s="1"/>
  <c r="A20198" i="6" s="1"/>
  <c r="A20199" i="6" s="1"/>
  <c r="A20200" i="6" s="1"/>
  <c r="A20201" i="6" s="1"/>
  <c r="A20202" i="6" s="1"/>
  <c r="A20203" i="6" s="1"/>
  <c r="A20204" i="6" s="1"/>
  <c r="A20205" i="6" s="1"/>
  <c r="A20206" i="6" s="1"/>
  <c r="A20207" i="6" s="1"/>
  <c r="A20208" i="6" s="1"/>
  <c r="A20209" i="6" s="1"/>
  <c r="A20210" i="6" s="1"/>
  <c r="A20211" i="6" s="1"/>
  <c r="A20212" i="6" s="1"/>
  <c r="A20213" i="6" s="1"/>
  <c r="A20214" i="6" s="1"/>
  <c r="A20215" i="6" s="1"/>
  <c r="A20216" i="6" s="1"/>
  <c r="A20217" i="6" s="1"/>
  <c r="A20218" i="6" s="1"/>
  <c r="A20219" i="6" s="1"/>
  <c r="A20220" i="6" s="1"/>
  <c r="A20221" i="6" s="1"/>
  <c r="A20222" i="6" s="1"/>
  <c r="A20223" i="6" s="1"/>
  <c r="A20224" i="6" s="1"/>
  <c r="A20225" i="6" s="1"/>
  <c r="A20226" i="6" s="1"/>
  <c r="A20227" i="6" s="1"/>
  <c r="A20228" i="6" s="1"/>
  <c r="A20229" i="6" s="1"/>
  <c r="A20230" i="6" s="1"/>
  <c r="A20231" i="6" s="1"/>
  <c r="A20232" i="6" s="1"/>
  <c r="A20233" i="6" s="1"/>
  <c r="A20234" i="6" s="1"/>
  <c r="A20235" i="6" s="1"/>
  <c r="A20236" i="6" s="1"/>
  <c r="A20237" i="6" s="1"/>
  <c r="A20238" i="6" s="1"/>
  <c r="A20239" i="6" s="1"/>
  <c r="A20240" i="6" s="1"/>
  <c r="A20241" i="6" s="1"/>
  <c r="A20242" i="6" s="1"/>
  <c r="A20243" i="6" s="1"/>
  <c r="A20244" i="6" s="1"/>
  <c r="A20245" i="6" s="1"/>
  <c r="A20246" i="6" s="1"/>
  <c r="A20247" i="6" s="1"/>
  <c r="A20248" i="6" s="1"/>
  <c r="A20249" i="6" s="1"/>
  <c r="A20250" i="6" s="1"/>
  <c r="A20251" i="6" s="1"/>
  <c r="A20252" i="6" s="1"/>
  <c r="A20253" i="6" s="1"/>
  <c r="A20254" i="6" s="1"/>
  <c r="A20255" i="6" s="1"/>
  <c r="A20256" i="6" s="1"/>
  <c r="A20257" i="6" s="1"/>
  <c r="A20258" i="6" s="1"/>
  <c r="A20259" i="6" s="1"/>
  <c r="A20260" i="6" s="1"/>
  <c r="A20261" i="6" s="1"/>
  <c r="A20262" i="6" s="1"/>
  <c r="A20263" i="6" s="1"/>
  <c r="A20264" i="6" s="1"/>
  <c r="A20265" i="6" s="1"/>
  <c r="A20266" i="6" s="1"/>
  <c r="A20267" i="6" s="1"/>
  <c r="A20268" i="6" s="1"/>
  <c r="A20269" i="6" s="1"/>
  <c r="A20270" i="6" s="1"/>
  <c r="A20271" i="6" s="1"/>
  <c r="A20272" i="6" s="1"/>
  <c r="A20273" i="6" s="1"/>
  <c r="A20274" i="6" s="1"/>
  <c r="A20275" i="6" s="1"/>
  <c r="A20276" i="6" s="1"/>
  <c r="A20277" i="6" s="1"/>
  <c r="A20278" i="6" s="1"/>
  <c r="A20279" i="6" s="1"/>
  <c r="A20280" i="6" s="1"/>
  <c r="A20281" i="6" s="1"/>
  <c r="A20282" i="6" s="1"/>
  <c r="A20283" i="6" s="1"/>
  <c r="A20284" i="6" s="1"/>
  <c r="A20285" i="6" s="1"/>
  <c r="A20286" i="6" s="1"/>
  <c r="A20287" i="6" s="1"/>
  <c r="A20288" i="6" s="1"/>
  <c r="A20289" i="6" s="1"/>
  <c r="A20290" i="6" s="1"/>
  <c r="A20291" i="6" s="1"/>
  <c r="A20292" i="6" s="1"/>
  <c r="A20293" i="6" s="1"/>
  <c r="A20294" i="6" s="1"/>
  <c r="A20295" i="6" s="1"/>
  <c r="A20296" i="6" s="1"/>
  <c r="A20297" i="6" s="1"/>
  <c r="A20298" i="6" s="1"/>
  <c r="A20299" i="6" s="1"/>
  <c r="A20300" i="6" s="1"/>
  <c r="A20301" i="6" s="1"/>
  <c r="A20302" i="6" s="1"/>
  <c r="A20303" i="6" s="1"/>
  <c r="A20304" i="6" s="1"/>
  <c r="A20305" i="6" s="1"/>
  <c r="A20306" i="6" s="1"/>
  <c r="A20307" i="6" s="1"/>
  <c r="A20308" i="6" s="1"/>
  <c r="A20309" i="6" s="1"/>
  <c r="A20310" i="6" s="1"/>
  <c r="A20311" i="6" s="1"/>
  <c r="A20312" i="6" s="1"/>
  <c r="A20313" i="6" s="1"/>
  <c r="A20314" i="6" s="1"/>
  <c r="A20315" i="6" s="1"/>
  <c r="A20316" i="6" s="1"/>
  <c r="A20317" i="6" s="1"/>
  <c r="A20318" i="6" s="1"/>
  <c r="A20319" i="6" s="1"/>
  <c r="A20320" i="6" s="1"/>
  <c r="A20321" i="6" s="1"/>
  <c r="A20322" i="6" s="1"/>
  <c r="A20323" i="6" s="1"/>
  <c r="A20324" i="6" s="1"/>
  <c r="A20325" i="6" s="1"/>
  <c r="A20326" i="6" s="1"/>
  <c r="A20327" i="6" s="1"/>
  <c r="A20328" i="6" s="1"/>
  <c r="A20329" i="6" s="1"/>
  <c r="A20330" i="6" s="1"/>
  <c r="A20331" i="6" s="1"/>
  <c r="A20332" i="6" s="1"/>
  <c r="A20333" i="6" s="1"/>
  <c r="A20334" i="6" s="1"/>
  <c r="A20335" i="6" s="1"/>
  <c r="A20336" i="6" s="1"/>
  <c r="A20337" i="6" s="1"/>
  <c r="A20338" i="6" s="1"/>
  <c r="A20339" i="6" s="1"/>
  <c r="A20340" i="6" s="1"/>
  <c r="A20341" i="6" s="1"/>
  <c r="A20342" i="6" s="1"/>
  <c r="A20343" i="6" s="1"/>
  <c r="A20344" i="6" s="1"/>
  <c r="A20345" i="6" s="1"/>
  <c r="A20346" i="6" s="1"/>
  <c r="A20347" i="6" s="1"/>
  <c r="A20348" i="6" s="1"/>
  <c r="A20349" i="6" s="1"/>
  <c r="A20350" i="6" s="1"/>
  <c r="A20351" i="6" s="1"/>
  <c r="A20352" i="6" s="1"/>
  <c r="A20353" i="6" s="1"/>
  <c r="A20354" i="6" s="1"/>
  <c r="A20355" i="6" s="1"/>
  <c r="A20356" i="6" s="1"/>
  <c r="A20357" i="6" s="1"/>
  <c r="A20358" i="6" s="1"/>
  <c r="A20359" i="6" s="1"/>
  <c r="A20360" i="6" s="1"/>
  <c r="A20361" i="6" s="1"/>
  <c r="A20362" i="6" s="1"/>
  <c r="A20363" i="6" s="1"/>
  <c r="A20364" i="6" s="1"/>
  <c r="A20365" i="6" s="1"/>
  <c r="A20366" i="6" s="1"/>
  <c r="A20367" i="6" s="1"/>
  <c r="A20368" i="6" s="1"/>
  <c r="A20369" i="6" s="1"/>
  <c r="A20370" i="6" s="1"/>
  <c r="A20371" i="6" s="1"/>
  <c r="A20372" i="6" s="1"/>
  <c r="A20373" i="6" s="1"/>
  <c r="A20374" i="6" s="1"/>
  <c r="A20375" i="6" s="1"/>
  <c r="A20376" i="6" s="1"/>
  <c r="A20377" i="6" s="1"/>
  <c r="A20378" i="6" s="1"/>
  <c r="A20379" i="6" s="1"/>
  <c r="A20380" i="6" s="1"/>
  <c r="A20381" i="6" s="1"/>
  <c r="A20382" i="6" s="1"/>
  <c r="A20383" i="6" s="1"/>
  <c r="A20384" i="6" s="1"/>
  <c r="A20385" i="6" s="1"/>
  <c r="A20386" i="6" s="1"/>
  <c r="A20387" i="6" s="1"/>
  <c r="A20388" i="6" s="1"/>
  <c r="A20389" i="6" s="1"/>
  <c r="A20390" i="6" s="1"/>
  <c r="A20391" i="6" s="1"/>
  <c r="A20392" i="6" s="1"/>
  <c r="A20393" i="6" s="1"/>
  <c r="A20394" i="6" s="1"/>
  <c r="A20395" i="6" s="1"/>
  <c r="A20396" i="6" s="1"/>
  <c r="A20397" i="6" s="1"/>
  <c r="A20398" i="6" s="1"/>
  <c r="A20399" i="6" s="1"/>
  <c r="A20400" i="6" s="1"/>
  <c r="A20401" i="6" s="1"/>
  <c r="A20402" i="6" s="1"/>
  <c r="A20403" i="6" s="1"/>
  <c r="A20404" i="6" s="1"/>
  <c r="A20405" i="6" s="1"/>
  <c r="A20406" i="6" s="1"/>
  <c r="A20407" i="6" s="1"/>
  <c r="A20408" i="6" s="1"/>
  <c r="A20409" i="6" s="1"/>
  <c r="A20410" i="6" s="1"/>
  <c r="A20411" i="6" s="1"/>
  <c r="A20412" i="6" s="1"/>
  <c r="A20413" i="6" s="1"/>
  <c r="A20414" i="6" s="1"/>
  <c r="A20415" i="6" s="1"/>
  <c r="A20416" i="6" s="1"/>
  <c r="A20417" i="6" s="1"/>
  <c r="A20418" i="6" s="1"/>
  <c r="A20419" i="6" s="1"/>
  <c r="A20420" i="6" s="1"/>
  <c r="A20421" i="6" s="1"/>
  <c r="A20422" i="6" s="1"/>
  <c r="A20423" i="6" s="1"/>
  <c r="A20424" i="6" s="1"/>
  <c r="A20425" i="6" s="1"/>
  <c r="A20426" i="6" s="1"/>
  <c r="A20427" i="6" s="1"/>
  <c r="A20428" i="6" s="1"/>
  <c r="A20429" i="6" s="1"/>
  <c r="A20430" i="6" s="1"/>
  <c r="A20431" i="6" s="1"/>
  <c r="A20432" i="6" s="1"/>
  <c r="A20433" i="6" s="1"/>
  <c r="A20434" i="6" s="1"/>
  <c r="A20435" i="6" s="1"/>
  <c r="A20436" i="6" s="1"/>
  <c r="A20437" i="6" s="1"/>
  <c r="A20438" i="6" s="1"/>
  <c r="A20439" i="6" s="1"/>
  <c r="A20440" i="6" s="1"/>
  <c r="A20441" i="6" s="1"/>
  <c r="A20442" i="6" s="1"/>
  <c r="A20443" i="6" s="1"/>
  <c r="A20444" i="6" s="1"/>
  <c r="A20445" i="6" s="1"/>
  <c r="A20446" i="6" s="1"/>
  <c r="A20447" i="6" s="1"/>
  <c r="A20448" i="6" s="1"/>
  <c r="A20449" i="6" s="1"/>
  <c r="A20450" i="6" s="1"/>
  <c r="A20451" i="6" s="1"/>
  <c r="A20452" i="6" s="1"/>
  <c r="A20453" i="6" s="1"/>
  <c r="A20454" i="6" s="1"/>
  <c r="A20455" i="6" s="1"/>
  <c r="A20456" i="6" s="1"/>
  <c r="A20457" i="6" s="1"/>
  <c r="A20458" i="6" s="1"/>
  <c r="A20459" i="6" s="1"/>
  <c r="A20460" i="6" s="1"/>
  <c r="A20461" i="6" s="1"/>
  <c r="A20462" i="6" s="1"/>
  <c r="A20463" i="6" s="1"/>
  <c r="A20464" i="6" s="1"/>
  <c r="A20465" i="6" s="1"/>
  <c r="A20466" i="6" s="1"/>
  <c r="A20467" i="6" s="1"/>
  <c r="A20468" i="6" s="1"/>
  <c r="A20469" i="6" s="1"/>
  <c r="A20470" i="6" s="1"/>
  <c r="A20471" i="6" s="1"/>
  <c r="A20472" i="6" s="1"/>
  <c r="A20473" i="6" s="1"/>
  <c r="A20474" i="6" s="1"/>
  <c r="A20475" i="6" s="1"/>
  <c r="A20476" i="6" s="1"/>
  <c r="A20477" i="6" s="1"/>
  <c r="A20478" i="6" s="1"/>
  <c r="A20479" i="6" s="1"/>
  <c r="A20480" i="6" s="1"/>
  <c r="A20481" i="6" s="1"/>
  <c r="A20482" i="6" s="1"/>
  <c r="A20483" i="6" s="1"/>
  <c r="A20484" i="6" s="1"/>
  <c r="A20485" i="6" s="1"/>
  <c r="A20486" i="6" s="1"/>
  <c r="A20487" i="6" s="1"/>
  <c r="A20488" i="6" s="1"/>
  <c r="A20489" i="6" s="1"/>
  <c r="A20490" i="6" s="1"/>
  <c r="A20491" i="6" s="1"/>
  <c r="A20492" i="6" s="1"/>
  <c r="A20493" i="6" s="1"/>
  <c r="A20494" i="6" s="1"/>
  <c r="A20495" i="6" s="1"/>
  <c r="A20496" i="6" s="1"/>
  <c r="A20497" i="6" s="1"/>
  <c r="A20498" i="6" s="1"/>
  <c r="A20499" i="6" s="1"/>
  <c r="A20500" i="6" s="1"/>
  <c r="A20501" i="6" s="1"/>
  <c r="A20502" i="6" s="1"/>
  <c r="A20503" i="6" s="1"/>
  <c r="A20504" i="6" s="1"/>
  <c r="A20505" i="6" s="1"/>
  <c r="A20506" i="6" s="1"/>
  <c r="A20507" i="6" s="1"/>
  <c r="A20508" i="6" s="1"/>
  <c r="A20509" i="6" s="1"/>
  <c r="A20510" i="6" s="1"/>
  <c r="A20511" i="6" s="1"/>
  <c r="A20512" i="6" s="1"/>
  <c r="A20513" i="6" s="1"/>
  <c r="A20514" i="6" s="1"/>
  <c r="A20515" i="6" s="1"/>
  <c r="A20516" i="6" s="1"/>
  <c r="A20517" i="6" s="1"/>
  <c r="A20518" i="6" s="1"/>
  <c r="A20519" i="6" s="1"/>
  <c r="A20520" i="6" s="1"/>
  <c r="A20521" i="6" s="1"/>
  <c r="A20522" i="6" s="1"/>
  <c r="A20523" i="6" s="1"/>
  <c r="A20524" i="6" s="1"/>
  <c r="A20525" i="6" s="1"/>
  <c r="A20526" i="6" s="1"/>
  <c r="A20527" i="6" s="1"/>
  <c r="A20528" i="6" s="1"/>
  <c r="A20529" i="6" s="1"/>
  <c r="A20530" i="6" s="1"/>
  <c r="A20531" i="6" s="1"/>
  <c r="A20532" i="6" s="1"/>
  <c r="A20533" i="6" s="1"/>
  <c r="A20534" i="6" s="1"/>
  <c r="A20535" i="6" s="1"/>
  <c r="A20536" i="6" s="1"/>
  <c r="A20537" i="6" s="1"/>
  <c r="A20538" i="6" s="1"/>
  <c r="A20539" i="6" s="1"/>
  <c r="A20540" i="6" s="1"/>
  <c r="A20541" i="6" s="1"/>
  <c r="A20542" i="6" s="1"/>
  <c r="A20543" i="6" s="1"/>
  <c r="A20544" i="6" s="1"/>
  <c r="A20545" i="6" s="1"/>
  <c r="A20546" i="6" s="1"/>
  <c r="A20547" i="6" s="1"/>
  <c r="A20548" i="6" s="1"/>
  <c r="A20549" i="6" s="1"/>
  <c r="A20550" i="6" s="1"/>
  <c r="A20551" i="6" s="1"/>
  <c r="A20552" i="6" s="1"/>
  <c r="A20553" i="6" s="1"/>
  <c r="A20554" i="6" s="1"/>
  <c r="A20555" i="6" s="1"/>
  <c r="A20556" i="6" s="1"/>
  <c r="A20557" i="6" s="1"/>
  <c r="A20558" i="6" s="1"/>
  <c r="A20559" i="6" s="1"/>
  <c r="A20560" i="6" s="1"/>
  <c r="A20561" i="6" s="1"/>
  <c r="A20562" i="6" s="1"/>
  <c r="A20563" i="6" s="1"/>
  <c r="A20564" i="6" s="1"/>
  <c r="A20565" i="6" s="1"/>
  <c r="A20566" i="6" s="1"/>
  <c r="A20567" i="6" s="1"/>
  <c r="A20568" i="6" s="1"/>
  <c r="A20569" i="6" s="1"/>
  <c r="A20570" i="6" s="1"/>
  <c r="A20571" i="6" s="1"/>
  <c r="A20572" i="6" s="1"/>
  <c r="A20573" i="6" s="1"/>
  <c r="A20574" i="6" s="1"/>
  <c r="A20575" i="6" s="1"/>
  <c r="A20576" i="6" s="1"/>
  <c r="A20577" i="6" s="1"/>
  <c r="A20578" i="6" s="1"/>
  <c r="A20579" i="6" s="1"/>
  <c r="A20580" i="6" s="1"/>
  <c r="A20581" i="6" s="1"/>
  <c r="A20582" i="6" s="1"/>
  <c r="A20583" i="6" s="1"/>
  <c r="A20584" i="6" s="1"/>
  <c r="A20585" i="6" s="1"/>
  <c r="A20586" i="6" s="1"/>
  <c r="A20587" i="6" s="1"/>
  <c r="A20588" i="6" s="1"/>
  <c r="A20589" i="6" s="1"/>
  <c r="A20590" i="6" s="1"/>
  <c r="A20591" i="6" s="1"/>
  <c r="A20592" i="6" s="1"/>
  <c r="A20593" i="6" s="1"/>
  <c r="A20594" i="6" s="1"/>
  <c r="A20595" i="6" s="1"/>
  <c r="A20596" i="6" s="1"/>
  <c r="A20597" i="6" s="1"/>
  <c r="A20598" i="6" s="1"/>
  <c r="A20599" i="6" s="1"/>
  <c r="A20600" i="6" s="1"/>
  <c r="A20601" i="6" s="1"/>
  <c r="A20602" i="6" s="1"/>
  <c r="A20603" i="6" s="1"/>
  <c r="A20604" i="6" s="1"/>
  <c r="A20605" i="6" s="1"/>
  <c r="A20606" i="6" s="1"/>
  <c r="A20607" i="6" s="1"/>
  <c r="A20608" i="6" s="1"/>
  <c r="A20609" i="6" s="1"/>
  <c r="A20610" i="6" s="1"/>
  <c r="A20611" i="6" s="1"/>
  <c r="A20612" i="6" s="1"/>
  <c r="A20613" i="6" s="1"/>
  <c r="A20614" i="6" s="1"/>
  <c r="A20615" i="6" s="1"/>
  <c r="A20616" i="6" s="1"/>
  <c r="A20617" i="6" s="1"/>
  <c r="A20618" i="6" s="1"/>
  <c r="A20619" i="6" s="1"/>
  <c r="A20620" i="6" s="1"/>
  <c r="A20621" i="6" s="1"/>
  <c r="A20622" i="6" s="1"/>
  <c r="A20623" i="6" s="1"/>
  <c r="A20624" i="6" s="1"/>
  <c r="A20625" i="6" s="1"/>
  <c r="A20626" i="6" s="1"/>
  <c r="A20627" i="6" s="1"/>
  <c r="A20628" i="6" s="1"/>
  <c r="A20629" i="6" s="1"/>
  <c r="A20630" i="6" s="1"/>
  <c r="A20631" i="6" s="1"/>
  <c r="A20632" i="6" s="1"/>
  <c r="A20633" i="6" s="1"/>
  <c r="A20634" i="6" s="1"/>
  <c r="A20635" i="6" s="1"/>
  <c r="A20636" i="6" s="1"/>
  <c r="A20637" i="6" s="1"/>
  <c r="A20638" i="6" s="1"/>
  <c r="A20639" i="6" s="1"/>
  <c r="A20640" i="6" s="1"/>
  <c r="A20641" i="6" s="1"/>
  <c r="A20642" i="6" s="1"/>
  <c r="A20643" i="6" s="1"/>
  <c r="A20644" i="6" s="1"/>
  <c r="A20645" i="6" s="1"/>
  <c r="A20646" i="6" s="1"/>
  <c r="A20647" i="6" s="1"/>
  <c r="A20648" i="6" s="1"/>
  <c r="A20649" i="6" s="1"/>
  <c r="A20650" i="6" s="1"/>
  <c r="A20651" i="6" s="1"/>
  <c r="A20652" i="6" s="1"/>
  <c r="A20653" i="6" s="1"/>
  <c r="A20654" i="6" s="1"/>
  <c r="A20655" i="6" s="1"/>
  <c r="A20656" i="6" s="1"/>
  <c r="A20657" i="6" s="1"/>
  <c r="A20658" i="6" s="1"/>
  <c r="A20659" i="6" s="1"/>
  <c r="A20660" i="6" s="1"/>
  <c r="A20661" i="6" s="1"/>
  <c r="A20662" i="6" s="1"/>
  <c r="A20663" i="6" s="1"/>
  <c r="A20664" i="6" s="1"/>
  <c r="A20665" i="6" s="1"/>
  <c r="A20666" i="6" s="1"/>
  <c r="A20667" i="6" s="1"/>
  <c r="A20668" i="6" s="1"/>
  <c r="A20669" i="6" s="1"/>
  <c r="A20670" i="6" s="1"/>
  <c r="A20671" i="6" s="1"/>
  <c r="A20672" i="6" s="1"/>
  <c r="A20673" i="6" s="1"/>
  <c r="A20674" i="6" s="1"/>
  <c r="A20675" i="6" s="1"/>
  <c r="A20676" i="6" s="1"/>
  <c r="A20677" i="6" s="1"/>
  <c r="A20678" i="6" s="1"/>
  <c r="A20679" i="6" s="1"/>
  <c r="A20680" i="6" s="1"/>
  <c r="A20681" i="6" s="1"/>
  <c r="A20682" i="6" s="1"/>
  <c r="A20683" i="6" s="1"/>
  <c r="A20684" i="6" s="1"/>
  <c r="A20685" i="6" s="1"/>
  <c r="A20686" i="6" s="1"/>
  <c r="A20687" i="6" s="1"/>
  <c r="A20688" i="6" s="1"/>
  <c r="A20689" i="6" s="1"/>
  <c r="A20690" i="6" s="1"/>
  <c r="A20691" i="6" s="1"/>
  <c r="A20692" i="6" s="1"/>
  <c r="A20693" i="6" s="1"/>
  <c r="A20694" i="6" s="1"/>
  <c r="A20695" i="6" s="1"/>
  <c r="A20696" i="6" s="1"/>
  <c r="A20697" i="6" s="1"/>
  <c r="A20698" i="6" s="1"/>
  <c r="A20699" i="6" s="1"/>
  <c r="A20700" i="6" s="1"/>
  <c r="A20701" i="6" s="1"/>
  <c r="A20702" i="6" s="1"/>
  <c r="A20703" i="6" s="1"/>
  <c r="A20704" i="6" s="1"/>
  <c r="A20705" i="6" s="1"/>
  <c r="A20706" i="6" s="1"/>
  <c r="A20707" i="6" s="1"/>
  <c r="A20708" i="6" s="1"/>
  <c r="A20709" i="6" s="1"/>
  <c r="A20710" i="6" s="1"/>
  <c r="A20711" i="6" s="1"/>
  <c r="A20712" i="6" s="1"/>
  <c r="A20713" i="6" s="1"/>
  <c r="A20714" i="6" s="1"/>
  <c r="A20715" i="6" s="1"/>
  <c r="A20716" i="6" s="1"/>
  <c r="A20717" i="6" s="1"/>
  <c r="A20718" i="6" s="1"/>
  <c r="A20719" i="6" s="1"/>
  <c r="A20720" i="6" s="1"/>
  <c r="A20721" i="6" s="1"/>
  <c r="A20722" i="6" s="1"/>
  <c r="A20723" i="6" s="1"/>
  <c r="A20724" i="6" s="1"/>
  <c r="A20725" i="6" s="1"/>
  <c r="A20726" i="6" s="1"/>
  <c r="A20727" i="6" s="1"/>
  <c r="A20728" i="6" s="1"/>
  <c r="A20729" i="6" s="1"/>
  <c r="A20730" i="6" s="1"/>
  <c r="A20731" i="6" s="1"/>
  <c r="A20732" i="6" s="1"/>
  <c r="A20733" i="6" s="1"/>
  <c r="A20734" i="6" s="1"/>
  <c r="A20735" i="6" s="1"/>
  <c r="A20736" i="6" s="1"/>
  <c r="A20737" i="6" s="1"/>
  <c r="A20738" i="6" s="1"/>
  <c r="A20739" i="6" s="1"/>
  <c r="A20740" i="6" s="1"/>
  <c r="A20741" i="6" s="1"/>
  <c r="A20742" i="6" s="1"/>
  <c r="A20743" i="6" s="1"/>
  <c r="A20744" i="6" s="1"/>
  <c r="A20745" i="6" s="1"/>
  <c r="A20746" i="6" s="1"/>
  <c r="A20747" i="6" s="1"/>
  <c r="A20748" i="6" s="1"/>
  <c r="A20749" i="6" s="1"/>
  <c r="A20750" i="6" s="1"/>
  <c r="A20751" i="6" s="1"/>
  <c r="A20752" i="6" s="1"/>
  <c r="A20753" i="6" s="1"/>
  <c r="A20754" i="6" s="1"/>
  <c r="A20755" i="6" s="1"/>
  <c r="A20756" i="6" s="1"/>
  <c r="A20757" i="6" s="1"/>
  <c r="A20758" i="6" s="1"/>
  <c r="A20759" i="6" s="1"/>
  <c r="A20760" i="6" s="1"/>
  <c r="A20761" i="6" s="1"/>
  <c r="A20762" i="6" s="1"/>
  <c r="A20763" i="6" s="1"/>
  <c r="A20764" i="6" s="1"/>
  <c r="A20765" i="6" s="1"/>
  <c r="A20766" i="6" s="1"/>
  <c r="A20767" i="6" s="1"/>
  <c r="A20768" i="6" s="1"/>
  <c r="A20769" i="6" s="1"/>
  <c r="A20770" i="6" s="1"/>
  <c r="A20771" i="6" s="1"/>
  <c r="A20772" i="6" s="1"/>
  <c r="A20773" i="6" s="1"/>
  <c r="A20774" i="6" s="1"/>
  <c r="A20775" i="6" s="1"/>
  <c r="A20776" i="6" s="1"/>
  <c r="A20777" i="6" s="1"/>
  <c r="A20778" i="6" s="1"/>
  <c r="A20779" i="6" s="1"/>
  <c r="A20780" i="6" s="1"/>
  <c r="A20781" i="6" s="1"/>
  <c r="A20782" i="6" s="1"/>
  <c r="A20783" i="6" s="1"/>
  <c r="A20784" i="6" s="1"/>
  <c r="A20785" i="6" s="1"/>
  <c r="A20786" i="6" s="1"/>
  <c r="A20787" i="6" s="1"/>
  <c r="A20788" i="6" s="1"/>
  <c r="A20789" i="6" s="1"/>
  <c r="A20790" i="6" s="1"/>
  <c r="A20791" i="6" s="1"/>
  <c r="A20792" i="6" s="1"/>
  <c r="A20793" i="6" s="1"/>
  <c r="A20794" i="6" s="1"/>
  <c r="A20795" i="6" s="1"/>
  <c r="A20796" i="6" s="1"/>
  <c r="A20797" i="6" s="1"/>
  <c r="A20798" i="6" s="1"/>
  <c r="A20799" i="6" s="1"/>
  <c r="A20800" i="6" s="1"/>
  <c r="A20801" i="6" s="1"/>
  <c r="A20802" i="6" s="1"/>
  <c r="A20803" i="6" s="1"/>
  <c r="A20804" i="6" s="1"/>
  <c r="A20805" i="6" s="1"/>
  <c r="A20806" i="6" s="1"/>
  <c r="A20807" i="6" s="1"/>
  <c r="A20808" i="6" s="1"/>
  <c r="A20809" i="6" s="1"/>
  <c r="A20810" i="6" s="1"/>
  <c r="A20811" i="6" s="1"/>
  <c r="A20812" i="6" s="1"/>
  <c r="A20813" i="6" s="1"/>
  <c r="A20814" i="6" s="1"/>
  <c r="A20815" i="6" s="1"/>
  <c r="A20816" i="6" s="1"/>
  <c r="A20817" i="6" s="1"/>
  <c r="A20818" i="6" s="1"/>
  <c r="A20819" i="6" s="1"/>
  <c r="A20820" i="6" s="1"/>
  <c r="A20821" i="6" s="1"/>
  <c r="A20822" i="6" s="1"/>
  <c r="A20823" i="6" s="1"/>
  <c r="A20824" i="6" s="1"/>
  <c r="A20825" i="6" s="1"/>
  <c r="A20826" i="6" s="1"/>
  <c r="A20827" i="6" s="1"/>
  <c r="A20828" i="6" s="1"/>
  <c r="A20829" i="6" s="1"/>
  <c r="A20830" i="6" s="1"/>
  <c r="A20831" i="6" s="1"/>
  <c r="A20832" i="6" s="1"/>
  <c r="A20833" i="6" s="1"/>
  <c r="A20834" i="6" s="1"/>
  <c r="A20835" i="6" s="1"/>
  <c r="A20836" i="6" s="1"/>
  <c r="A20837" i="6" s="1"/>
  <c r="A20838" i="6" s="1"/>
  <c r="A20839" i="6" s="1"/>
  <c r="A20840" i="6" s="1"/>
  <c r="A20841" i="6" s="1"/>
  <c r="A20842" i="6" s="1"/>
  <c r="A20843" i="6" s="1"/>
  <c r="A20844" i="6" s="1"/>
  <c r="A20845" i="6" s="1"/>
  <c r="A20846" i="6" s="1"/>
  <c r="A20847" i="6" s="1"/>
  <c r="A20848" i="6" s="1"/>
  <c r="A20849" i="6" s="1"/>
  <c r="A20850" i="6" s="1"/>
  <c r="A20851" i="6" s="1"/>
  <c r="A20852" i="6" s="1"/>
  <c r="A20853" i="6" s="1"/>
  <c r="A20854" i="6" s="1"/>
  <c r="A20855" i="6" s="1"/>
  <c r="A20856" i="6" s="1"/>
  <c r="A20857" i="6" s="1"/>
  <c r="A20858" i="6" s="1"/>
  <c r="A20859" i="6" s="1"/>
  <c r="A20860" i="6" s="1"/>
  <c r="A20861" i="6" s="1"/>
  <c r="A20862" i="6" s="1"/>
  <c r="A20863" i="6" s="1"/>
  <c r="A20864" i="6" s="1"/>
  <c r="A20865" i="6" s="1"/>
  <c r="A20866" i="6" s="1"/>
  <c r="A20867" i="6" s="1"/>
  <c r="A20868" i="6" s="1"/>
  <c r="A20869" i="6" s="1"/>
  <c r="A20870" i="6" s="1"/>
  <c r="A20871" i="6" s="1"/>
  <c r="A20872" i="6" s="1"/>
  <c r="A20873" i="6" s="1"/>
  <c r="A20874" i="6" s="1"/>
  <c r="A20875" i="6" s="1"/>
  <c r="A20876" i="6" s="1"/>
  <c r="A20877" i="6" s="1"/>
  <c r="A20878" i="6" s="1"/>
  <c r="A20879" i="6" s="1"/>
  <c r="A20880" i="6" s="1"/>
  <c r="A20881" i="6" s="1"/>
  <c r="A20882" i="6" s="1"/>
  <c r="A20883" i="6" s="1"/>
  <c r="A20884" i="6" s="1"/>
  <c r="A20885" i="6" s="1"/>
  <c r="A20886" i="6" s="1"/>
  <c r="A20887" i="6" s="1"/>
  <c r="A20888" i="6" s="1"/>
  <c r="A20889" i="6" s="1"/>
  <c r="A20890" i="6" s="1"/>
  <c r="A20891" i="6" s="1"/>
  <c r="A20892" i="6" s="1"/>
  <c r="A20893" i="6" s="1"/>
  <c r="A20894" i="6" s="1"/>
  <c r="A20895" i="6" s="1"/>
  <c r="A20896" i="6" s="1"/>
  <c r="A20897" i="6" s="1"/>
  <c r="A20898" i="6" s="1"/>
  <c r="A20899" i="6" s="1"/>
  <c r="A20900" i="6" s="1"/>
  <c r="A20901" i="6" s="1"/>
  <c r="A20902" i="6" s="1"/>
  <c r="A20903" i="6" s="1"/>
  <c r="A20904" i="6" s="1"/>
  <c r="A20905" i="6" s="1"/>
  <c r="A20906" i="6" s="1"/>
  <c r="A20907" i="6" s="1"/>
  <c r="A20908" i="6" s="1"/>
  <c r="A20909" i="6" s="1"/>
  <c r="A20910" i="6" s="1"/>
  <c r="A20911" i="6" s="1"/>
  <c r="A20912" i="6" s="1"/>
  <c r="A20913" i="6" s="1"/>
  <c r="A20914" i="6" s="1"/>
  <c r="A20915" i="6" s="1"/>
  <c r="A20916" i="6" s="1"/>
  <c r="A20917" i="6" s="1"/>
  <c r="A20918" i="6" s="1"/>
  <c r="A20919" i="6" s="1"/>
  <c r="A20920" i="6" s="1"/>
  <c r="A20921" i="6" s="1"/>
  <c r="A20922" i="6" s="1"/>
  <c r="A20923" i="6" s="1"/>
  <c r="A20924" i="6" s="1"/>
  <c r="A20925" i="6" s="1"/>
  <c r="A20926" i="6" s="1"/>
  <c r="A20927" i="6" s="1"/>
  <c r="A20928" i="6" s="1"/>
  <c r="A20929" i="6" s="1"/>
  <c r="A20930" i="6" s="1"/>
  <c r="A20931" i="6" s="1"/>
  <c r="A20932" i="6" s="1"/>
  <c r="A20933" i="6" s="1"/>
  <c r="A20934" i="6" s="1"/>
  <c r="A20935" i="6" s="1"/>
  <c r="A20936" i="6" s="1"/>
  <c r="A20937" i="6" s="1"/>
  <c r="A20938" i="6" s="1"/>
  <c r="A20939" i="6" s="1"/>
  <c r="A20940" i="6" s="1"/>
  <c r="A20941" i="6" s="1"/>
  <c r="A20942" i="6" s="1"/>
  <c r="A20943" i="6" s="1"/>
  <c r="A20944" i="6" s="1"/>
  <c r="A20945" i="6" s="1"/>
  <c r="A20946" i="6" s="1"/>
  <c r="A20947" i="6" s="1"/>
  <c r="A20948" i="6" s="1"/>
  <c r="A20949" i="6" s="1"/>
  <c r="A20950" i="6" s="1"/>
  <c r="A20951" i="6" s="1"/>
  <c r="A20952" i="6" s="1"/>
  <c r="A20953" i="6" s="1"/>
  <c r="A20954" i="6" s="1"/>
  <c r="A20955" i="6" s="1"/>
  <c r="A20956" i="6" s="1"/>
  <c r="A20957" i="6" s="1"/>
  <c r="A20958" i="6" s="1"/>
  <c r="A20959" i="6" s="1"/>
  <c r="A20960" i="6" s="1"/>
  <c r="A20961" i="6" s="1"/>
  <c r="A20962" i="6" s="1"/>
  <c r="A20963" i="6" s="1"/>
  <c r="A20964" i="6" s="1"/>
  <c r="A20965" i="6" s="1"/>
  <c r="A20966" i="6" s="1"/>
  <c r="A20967" i="6" s="1"/>
  <c r="A20968" i="6" s="1"/>
  <c r="A20969" i="6" s="1"/>
  <c r="A20970" i="6" s="1"/>
  <c r="A20971" i="6" s="1"/>
  <c r="A20972" i="6" s="1"/>
  <c r="A20973" i="6" s="1"/>
  <c r="A20974" i="6" s="1"/>
  <c r="A20975" i="6" s="1"/>
  <c r="A20976" i="6" s="1"/>
  <c r="A20977" i="6" s="1"/>
  <c r="A20978" i="6" s="1"/>
  <c r="A20979" i="6" s="1"/>
  <c r="A20980" i="6" s="1"/>
  <c r="A20981" i="6" s="1"/>
  <c r="A20982" i="6" s="1"/>
  <c r="A20983" i="6" s="1"/>
  <c r="A20984" i="6" s="1"/>
  <c r="A20985" i="6" s="1"/>
  <c r="A20986" i="6" s="1"/>
  <c r="A20987" i="6" s="1"/>
  <c r="A20988" i="6" s="1"/>
  <c r="A20989" i="6" s="1"/>
  <c r="A20990" i="6" s="1"/>
  <c r="A20991" i="6" s="1"/>
  <c r="A20992" i="6" s="1"/>
  <c r="A20993" i="6" s="1"/>
  <c r="A20994" i="6" s="1"/>
  <c r="A20995" i="6" s="1"/>
  <c r="A20996" i="6" s="1"/>
  <c r="A20997" i="6" s="1"/>
  <c r="A20998" i="6" s="1"/>
  <c r="A20999" i="6" s="1"/>
  <c r="A21000" i="6" s="1"/>
  <c r="A21001" i="6" s="1"/>
  <c r="A21002" i="6" s="1"/>
  <c r="A21003" i="6" s="1"/>
  <c r="A21004" i="6" s="1"/>
  <c r="A21005" i="6" s="1"/>
  <c r="A21006" i="6" s="1"/>
  <c r="A21007" i="6" s="1"/>
  <c r="A21008" i="6" s="1"/>
  <c r="A21009" i="6" s="1"/>
  <c r="A21010" i="6" s="1"/>
  <c r="A21011" i="6" s="1"/>
  <c r="A21012" i="6" s="1"/>
  <c r="A21013" i="6" s="1"/>
  <c r="A21014" i="6" s="1"/>
  <c r="A21015" i="6" s="1"/>
  <c r="A21016" i="6" s="1"/>
  <c r="A21017" i="6" s="1"/>
  <c r="A21018" i="6" s="1"/>
  <c r="A21019" i="6" s="1"/>
  <c r="A21020" i="6" s="1"/>
  <c r="A21021" i="6" s="1"/>
  <c r="A21022" i="6" s="1"/>
  <c r="A21023" i="6" s="1"/>
  <c r="A21024" i="6" s="1"/>
  <c r="A21025" i="6" s="1"/>
  <c r="A21026" i="6" s="1"/>
  <c r="A21027" i="6" s="1"/>
  <c r="A21028" i="6" s="1"/>
  <c r="A21029" i="6" s="1"/>
  <c r="A21030" i="6" s="1"/>
  <c r="A21031" i="6" s="1"/>
  <c r="A21032" i="6" s="1"/>
  <c r="A21033" i="6" s="1"/>
  <c r="A21034" i="6" s="1"/>
  <c r="A21035" i="6" s="1"/>
  <c r="A21036" i="6" s="1"/>
  <c r="A21037" i="6" s="1"/>
  <c r="A21038" i="6" s="1"/>
  <c r="A21039" i="6" s="1"/>
  <c r="A21040" i="6" s="1"/>
  <c r="A21041" i="6" s="1"/>
  <c r="A21042" i="6" s="1"/>
  <c r="A21043" i="6" s="1"/>
  <c r="A21044" i="6" s="1"/>
  <c r="A21045" i="6" s="1"/>
  <c r="A21046" i="6" s="1"/>
  <c r="A21047" i="6" s="1"/>
  <c r="A21048" i="6" s="1"/>
  <c r="A21049" i="6" s="1"/>
  <c r="A21050" i="6" s="1"/>
  <c r="A21051" i="6" s="1"/>
  <c r="A21052" i="6" s="1"/>
  <c r="A21053" i="6" s="1"/>
  <c r="A21054" i="6" s="1"/>
  <c r="A21055" i="6" s="1"/>
  <c r="A21056" i="6" s="1"/>
  <c r="A21057" i="6" s="1"/>
  <c r="A21058" i="6" s="1"/>
  <c r="A21059" i="6" s="1"/>
  <c r="A21060" i="6" s="1"/>
  <c r="A21061" i="6" s="1"/>
  <c r="A21062" i="6" s="1"/>
  <c r="A21063" i="6" s="1"/>
  <c r="A21064" i="6" s="1"/>
  <c r="A21065" i="6" s="1"/>
  <c r="A21066" i="6" s="1"/>
  <c r="A21067" i="6" s="1"/>
  <c r="A21068" i="6" s="1"/>
  <c r="A21069" i="6" s="1"/>
  <c r="A21070" i="6" s="1"/>
  <c r="A21071" i="6" s="1"/>
  <c r="A21072" i="6" s="1"/>
  <c r="A21073" i="6" s="1"/>
  <c r="A21074" i="6" s="1"/>
  <c r="A21075" i="6" s="1"/>
  <c r="A21076" i="6" s="1"/>
  <c r="A21077" i="6" s="1"/>
  <c r="A21078" i="6" s="1"/>
  <c r="A21079" i="6" s="1"/>
  <c r="A21080" i="6" s="1"/>
  <c r="A21081" i="6" s="1"/>
  <c r="A21082" i="6" s="1"/>
  <c r="A21083" i="6" s="1"/>
  <c r="A21084" i="6" s="1"/>
  <c r="A21085" i="6" s="1"/>
  <c r="A21086" i="6" s="1"/>
  <c r="A21087" i="6" s="1"/>
  <c r="A21088" i="6" s="1"/>
  <c r="A21089" i="6" s="1"/>
  <c r="A21090" i="6" s="1"/>
  <c r="A21091" i="6" s="1"/>
  <c r="A21092" i="6" s="1"/>
  <c r="A21093" i="6" s="1"/>
  <c r="A21094" i="6" s="1"/>
  <c r="A21095" i="6" s="1"/>
  <c r="A21096" i="6" s="1"/>
  <c r="A21097" i="6" s="1"/>
  <c r="A21098" i="6" s="1"/>
  <c r="A21099" i="6" s="1"/>
  <c r="A21100" i="6" s="1"/>
  <c r="A21101" i="6" s="1"/>
  <c r="A21102" i="6" s="1"/>
  <c r="A21103" i="6" s="1"/>
  <c r="A21104" i="6" s="1"/>
  <c r="A21105" i="6" s="1"/>
  <c r="A21106" i="6" s="1"/>
  <c r="A21107" i="6" s="1"/>
  <c r="A21108" i="6" s="1"/>
  <c r="A21109" i="6" s="1"/>
  <c r="A21110" i="6" s="1"/>
  <c r="A21111" i="6" s="1"/>
  <c r="A21112" i="6" s="1"/>
  <c r="A21113" i="6" s="1"/>
  <c r="A21114" i="6" s="1"/>
  <c r="A21115" i="6" s="1"/>
  <c r="A21116" i="6" s="1"/>
  <c r="A21117" i="6" s="1"/>
  <c r="A21118" i="6" s="1"/>
  <c r="A21119" i="6" s="1"/>
  <c r="A21120" i="6" s="1"/>
  <c r="A21121" i="6" s="1"/>
  <c r="A21122" i="6" s="1"/>
  <c r="A21123" i="6" s="1"/>
  <c r="A21124" i="6" s="1"/>
  <c r="A21125" i="6" s="1"/>
  <c r="A21126" i="6" s="1"/>
  <c r="A21127" i="6" s="1"/>
  <c r="A21128" i="6" s="1"/>
  <c r="A21129" i="6" s="1"/>
  <c r="A21130" i="6" s="1"/>
  <c r="A21131" i="6" s="1"/>
  <c r="A21132" i="6" s="1"/>
  <c r="A21133" i="6" s="1"/>
  <c r="A21134" i="6" s="1"/>
  <c r="A21135" i="6" s="1"/>
  <c r="A21136" i="6" s="1"/>
  <c r="A21137" i="6" s="1"/>
  <c r="A21138" i="6" s="1"/>
  <c r="A21139" i="6" s="1"/>
  <c r="A21140" i="6" s="1"/>
  <c r="A21141" i="6" s="1"/>
  <c r="A21142" i="6" s="1"/>
  <c r="A21143" i="6" s="1"/>
  <c r="A21144" i="6" s="1"/>
  <c r="A21145" i="6" s="1"/>
  <c r="A21146" i="6" s="1"/>
  <c r="A21147" i="6" s="1"/>
  <c r="A21148" i="6" s="1"/>
  <c r="A21149" i="6" s="1"/>
  <c r="A21150" i="6" s="1"/>
  <c r="A21151" i="6" s="1"/>
  <c r="A21152" i="6" s="1"/>
  <c r="A21153" i="6" s="1"/>
  <c r="A21154" i="6" s="1"/>
  <c r="A21155" i="6" s="1"/>
  <c r="A21156" i="6" s="1"/>
  <c r="A21157" i="6" s="1"/>
  <c r="A21158" i="6" s="1"/>
  <c r="A21159" i="6" s="1"/>
  <c r="A21160" i="6" s="1"/>
  <c r="A21161" i="6" s="1"/>
  <c r="A21162" i="6" s="1"/>
  <c r="A21163" i="6" s="1"/>
  <c r="A21164" i="6" s="1"/>
  <c r="A21165" i="6" s="1"/>
  <c r="A21166" i="6" s="1"/>
  <c r="A21167" i="6" s="1"/>
  <c r="A21168" i="6" s="1"/>
  <c r="A21169" i="6" s="1"/>
  <c r="A21170" i="6" s="1"/>
  <c r="A21171" i="6" s="1"/>
  <c r="A21172" i="6" s="1"/>
  <c r="A21173" i="6" s="1"/>
  <c r="A21174" i="6" s="1"/>
  <c r="A21175" i="6" s="1"/>
  <c r="A21176" i="6" s="1"/>
  <c r="A21177" i="6" s="1"/>
  <c r="A21178" i="6" s="1"/>
  <c r="A21179" i="6" s="1"/>
  <c r="A21180" i="6" s="1"/>
  <c r="A21181" i="6" s="1"/>
  <c r="A21182" i="6" s="1"/>
  <c r="A21183" i="6" s="1"/>
  <c r="A21184" i="6" s="1"/>
  <c r="A21185" i="6" s="1"/>
  <c r="A21186" i="6" s="1"/>
  <c r="A21187" i="6" s="1"/>
  <c r="A21188" i="6" s="1"/>
  <c r="A21189" i="6" s="1"/>
  <c r="A21190" i="6" s="1"/>
  <c r="A21191" i="6" s="1"/>
  <c r="A21192" i="6" s="1"/>
  <c r="A21193" i="6" s="1"/>
  <c r="A21194" i="6" s="1"/>
  <c r="A21195" i="6" s="1"/>
  <c r="A21196" i="6" s="1"/>
  <c r="A21197" i="6" s="1"/>
  <c r="A21198" i="6" s="1"/>
  <c r="A21199" i="6" s="1"/>
  <c r="A21200" i="6" s="1"/>
  <c r="A21201" i="6" s="1"/>
  <c r="A21202" i="6" s="1"/>
  <c r="A21203" i="6" s="1"/>
  <c r="A21204" i="6" s="1"/>
  <c r="A21205" i="6" s="1"/>
  <c r="A21206" i="6" s="1"/>
  <c r="A21207" i="6" s="1"/>
  <c r="A21208" i="6" s="1"/>
  <c r="A21209" i="6" s="1"/>
  <c r="A21210" i="6" s="1"/>
  <c r="A21211" i="6" s="1"/>
  <c r="A21212" i="6" s="1"/>
  <c r="A21213" i="6" s="1"/>
  <c r="A21214" i="6" s="1"/>
  <c r="A21215" i="6" s="1"/>
  <c r="A21216" i="6" s="1"/>
  <c r="A21217" i="6" s="1"/>
  <c r="A21218" i="6" s="1"/>
  <c r="A21219" i="6" s="1"/>
  <c r="A21220" i="6" s="1"/>
  <c r="A21221" i="6" s="1"/>
  <c r="A21222" i="6" s="1"/>
  <c r="A21223" i="6" s="1"/>
  <c r="A21224" i="6" s="1"/>
  <c r="A21225" i="6" s="1"/>
  <c r="A21226" i="6" s="1"/>
  <c r="A21227" i="6" s="1"/>
  <c r="A21228" i="6" s="1"/>
  <c r="A21229" i="6" s="1"/>
  <c r="A21230" i="6" s="1"/>
  <c r="A21231" i="6" s="1"/>
  <c r="A21232" i="6" s="1"/>
  <c r="A21233" i="6" s="1"/>
  <c r="A21234" i="6" s="1"/>
  <c r="A21235" i="6" s="1"/>
  <c r="A21236" i="6" s="1"/>
  <c r="A21237" i="6" s="1"/>
  <c r="A21238" i="6" s="1"/>
  <c r="A21239" i="6" s="1"/>
  <c r="A21240" i="6" s="1"/>
  <c r="A21241" i="6" s="1"/>
  <c r="A21242" i="6" s="1"/>
  <c r="A21243" i="6" s="1"/>
  <c r="A21244" i="6" s="1"/>
  <c r="A21245" i="6" s="1"/>
  <c r="A21246" i="6" s="1"/>
  <c r="A21247" i="6" s="1"/>
  <c r="A21248" i="6" s="1"/>
  <c r="A21249" i="6" s="1"/>
  <c r="A21250" i="6" s="1"/>
  <c r="A21251" i="6" s="1"/>
  <c r="A21252" i="6" s="1"/>
  <c r="A21253" i="6" s="1"/>
  <c r="A21254" i="6" s="1"/>
  <c r="A21255" i="6" s="1"/>
  <c r="A21256" i="6" s="1"/>
  <c r="A21257" i="6" s="1"/>
  <c r="A21258" i="6" s="1"/>
  <c r="A21259" i="6" s="1"/>
  <c r="A21260" i="6" s="1"/>
  <c r="A21261" i="6" s="1"/>
  <c r="A21262" i="6" s="1"/>
  <c r="A21263" i="6" s="1"/>
  <c r="A21264" i="6" s="1"/>
  <c r="A21265" i="6" s="1"/>
  <c r="A21266" i="6" s="1"/>
  <c r="A21267" i="6" s="1"/>
  <c r="A21268" i="6" s="1"/>
  <c r="A21269" i="6" s="1"/>
  <c r="A21270" i="6" s="1"/>
  <c r="A21271" i="6" s="1"/>
  <c r="A21272" i="6" s="1"/>
  <c r="A21273" i="6" s="1"/>
  <c r="A21274" i="6" s="1"/>
  <c r="A21275" i="6" s="1"/>
  <c r="A21276" i="6" s="1"/>
  <c r="A21277" i="6" s="1"/>
  <c r="A21278" i="6" s="1"/>
  <c r="A21279" i="6" s="1"/>
  <c r="A21280" i="6" s="1"/>
  <c r="A21281" i="6" s="1"/>
  <c r="A21282" i="6" s="1"/>
  <c r="A21283" i="6" s="1"/>
  <c r="A21284" i="6" s="1"/>
  <c r="A21285" i="6" s="1"/>
  <c r="A21286" i="6" s="1"/>
  <c r="A21287" i="6" s="1"/>
  <c r="A21288" i="6" s="1"/>
  <c r="A21289" i="6" s="1"/>
  <c r="A21290" i="6" s="1"/>
  <c r="A21291" i="6" s="1"/>
  <c r="A21292" i="6" s="1"/>
  <c r="A21293" i="6" s="1"/>
  <c r="A21294" i="6" s="1"/>
  <c r="A21295" i="6" s="1"/>
  <c r="A21296" i="6" s="1"/>
  <c r="A21297" i="6" s="1"/>
  <c r="A21298" i="6" s="1"/>
  <c r="A21299" i="6" s="1"/>
  <c r="A21300" i="6" s="1"/>
  <c r="A21301" i="6" s="1"/>
  <c r="A21302" i="6" s="1"/>
  <c r="A21303" i="6" s="1"/>
  <c r="A21304" i="6" s="1"/>
  <c r="A21305" i="6" s="1"/>
  <c r="A21306" i="6" s="1"/>
  <c r="A21307" i="6" s="1"/>
  <c r="A21308" i="6" s="1"/>
  <c r="A21309" i="6" s="1"/>
  <c r="A21310" i="6" s="1"/>
  <c r="A21311" i="6" s="1"/>
  <c r="A21312" i="6" s="1"/>
  <c r="A21313" i="6" s="1"/>
  <c r="A21314" i="6" s="1"/>
  <c r="A21315" i="6" s="1"/>
  <c r="A21316" i="6" s="1"/>
  <c r="A21317" i="6" s="1"/>
  <c r="A21318" i="6" s="1"/>
  <c r="A21319" i="6" s="1"/>
  <c r="A21320" i="6" s="1"/>
  <c r="A21321" i="6" s="1"/>
  <c r="A21322" i="6" s="1"/>
  <c r="A21323" i="6" s="1"/>
  <c r="A21324" i="6" s="1"/>
  <c r="A21325" i="6" s="1"/>
  <c r="A21326" i="6" s="1"/>
  <c r="A21327" i="6" s="1"/>
  <c r="A21328" i="6" s="1"/>
  <c r="A21329" i="6" s="1"/>
  <c r="A21330" i="6" s="1"/>
  <c r="A21331" i="6" s="1"/>
  <c r="A21332" i="6" s="1"/>
  <c r="A21333" i="6" s="1"/>
  <c r="A21334" i="6" s="1"/>
  <c r="A21335" i="6" s="1"/>
  <c r="A21336" i="6" s="1"/>
  <c r="A21337" i="6" s="1"/>
  <c r="A21338" i="6" s="1"/>
  <c r="A21339" i="6" s="1"/>
  <c r="A21340" i="6" s="1"/>
  <c r="A21341" i="6" s="1"/>
  <c r="A21342" i="6" s="1"/>
  <c r="A21343" i="6" s="1"/>
  <c r="A21344" i="6" s="1"/>
  <c r="A21345" i="6" s="1"/>
  <c r="A21346" i="6" s="1"/>
  <c r="A21347" i="6" s="1"/>
  <c r="A21348" i="6" s="1"/>
  <c r="A21349" i="6" s="1"/>
  <c r="A21350" i="6" s="1"/>
  <c r="A21351" i="6" s="1"/>
  <c r="A21352" i="6" s="1"/>
  <c r="A21353" i="6" s="1"/>
  <c r="A21354" i="6" s="1"/>
  <c r="A21355" i="6" s="1"/>
  <c r="A21356" i="6" s="1"/>
  <c r="A21357" i="6" s="1"/>
  <c r="A21358" i="6" s="1"/>
  <c r="A21359" i="6" s="1"/>
  <c r="A21360" i="6" s="1"/>
  <c r="A21361" i="6" s="1"/>
  <c r="A21362" i="6" s="1"/>
  <c r="A21363" i="6" s="1"/>
  <c r="A21364" i="6" s="1"/>
  <c r="A21365" i="6" s="1"/>
  <c r="A21366" i="6" s="1"/>
  <c r="A21367" i="6" s="1"/>
  <c r="A21368" i="6" s="1"/>
  <c r="A21369" i="6" s="1"/>
  <c r="A21370" i="6" s="1"/>
  <c r="A21371" i="6" s="1"/>
  <c r="A21372" i="6" s="1"/>
  <c r="A21373" i="6" s="1"/>
  <c r="A21374" i="6" s="1"/>
  <c r="A21375" i="6" s="1"/>
  <c r="A21376" i="6" s="1"/>
  <c r="A21377" i="6" s="1"/>
  <c r="A21378" i="6" s="1"/>
  <c r="A21379" i="6" s="1"/>
  <c r="A21380" i="6" s="1"/>
  <c r="A21381" i="6" s="1"/>
  <c r="A21382" i="6" s="1"/>
  <c r="A21383" i="6" s="1"/>
  <c r="A21384" i="6" s="1"/>
  <c r="A21385" i="6" s="1"/>
  <c r="A21386" i="6" s="1"/>
  <c r="A21387" i="6" s="1"/>
  <c r="A21388" i="6" s="1"/>
  <c r="A21389" i="6" s="1"/>
  <c r="A21390" i="6" s="1"/>
  <c r="A21391" i="6" s="1"/>
  <c r="A21392" i="6" s="1"/>
  <c r="A21393" i="6" s="1"/>
  <c r="A21394" i="6" s="1"/>
  <c r="A21395" i="6" s="1"/>
  <c r="A21396" i="6" s="1"/>
  <c r="A21397" i="6" s="1"/>
  <c r="A21398" i="6" s="1"/>
  <c r="A21399" i="6" s="1"/>
  <c r="A21400" i="6" s="1"/>
  <c r="A21401" i="6" s="1"/>
  <c r="A21402" i="6" s="1"/>
  <c r="A21403" i="6" s="1"/>
  <c r="A21404" i="6" s="1"/>
  <c r="A21405" i="6" s="1"/>
  <c r="A21406" i="6" s="1"/>
  <c r="A21407" i="6" s="1"/>
  <c r="A21408" i="6" s="1"/>
  <c r="A21409" i="6" s="1"/>
  <c r="A21410" i="6" s="1"/>
  <c r="A21411" i="6" s="1"/>
  <c r="A21412" i="6" s="1"/>
  <c r="A21413" i="6" s="1"/>
  <c r="A21414" i="6" s="1"/>
  <c r="A21415" i="6" s="1"/>
  <c r="A21416" i="6" s="1"/>
  <c r="A21417" i="6" s="1"/>
  <c r="A21418" i="6" s="1"/>
  <c r="A21419" i="6" s="1"/>
  <c r="A21420" i="6" s="1"/>
  <c r="A21421" i="6" s="1"/>
  <c r="A21422" i="6" s="1"/>
  <c r="A21423" i="6" s="1"/>
  <c r="A21424" i="6" s="1"/>
  <c r="A21425" i="6" s="1"/>
  <c r="A21426" i="6" s="1"/>
  <c r="A21427" i="6" s="1"/>
  <c r="A21428" i="6" s="1"/>
  <c r="A21429" i="6" s="1"/>
  <c r="A21430" i="6" s="1"/>
  <c r="A21431" i="6" s="1"/>
  <c r="A21432" i="6" s="1"/>
  <c r="A21433" i="6" s="1"/>
  <c r="A21434" i="6" s="1"/>
  <c r="A21435" i="6" s="1"/>
  <c r="A21436" i="6" s="1"/>
  <c r="A21437" i="6" s="1"/>
  <c r="A21438" i="6" s="1"/>
  <c r="A21439" i="6" s="1"/>
  <c r="A21440" i="6" s="1"/>
  <c r="A21441" i="6" s="1"/>
  <c r="A21442" i="6" s="1"/>
  <c r="A21443" i="6" s="1"/>
  <c r="A21444" i="6" s="1"/>
  <c r="A21445" i="6" s="1"/>
  <c r="A21446" i="6" s="1"/>
  <c r="A21447" i="6" s="1"/>
  <c r="A21448" i="6" s="1"/>
  <c r="A21449" i="6" s="1"/>
  <c r="A21450" i="6" s="1"/>
  <c r="A21451" i="6" s="1"/>
  <c r="A21452" i="6" s="1"/>
  <c r="A21453" i="6" s="1"/>
  <c r="A21454" i="6" s="1"/>
  <c r="A21455" i="6" s="1"/>
  <c r="A21456" i="6" s="1"/>
  <c r="A21457" i="6" s="1"/>
  <c r="A21458" i="6" s="1"/>
  <c r="A21459" i="6" s="1"/>
  <c r="A21460" i="6" s="1"/>
  <c r="A21461" i="6" s="1"/>
  <c r="A21462" i="6" s="1"/>
  <c r="A21463" i="6" s="1"/>
  <c r="A21464" i="6" s="1"/>
  <c r="A21465" i="6" s="1"/>
  <c r="A21466" i="6" s="1"/>
  <c r="A21467" i="6" s="1"/>
  <c r="A21468" i="6" s="1"/>
  <c r="A21469" i="6" s="1"/>
  <c r="A21470" i="6" s="1"/>
  <c r="A21471" i="6" s="1"/>
  <c r="A21472" i="6" s="1"/>
  <c r="A21473" i="6" s="1"/>
  <c r="A21474" i="6" s="1"/>
  <c r="A21475" i="6" s="1"/>
  <c r="A21476" i="6" s="1"/>
  <c r="A21477" i="6" s="1"/>
  <c r="A21478" i="6" s="1"/>
  <c r="A21479" i="6" s="1"/>
  <c r="A21480" i="6" s="1"/>
  <c r="A21481" i="6" s="1"/>
  <c r="A21482" i="6" s="1"/>
  <c r="A21483" i="6" s="1"/>
  <c r="A21484" i="6" s="1"/>
  <c r="A21485" i="6" s="1"/>
  <c r="A21486" i="6" s="1"/>
  <c r="A21487" i="6" s="1"/>
  <c r="A21488" i="6" s="1"/>
  <c r="A21489" i="6" s="1"/>
  <c r="A21490" i="6" s="1"/>
  <c r="A21491" i="6" s="1"/>
  <c r="A21492" i="6" s="1"/>
  <c r="A21493" i="6" s="1"/>
  <c r="A21494" i="6" s="1"/>
  <c r="A21495" i="6" s="1"/>
  <c r="A21496" i="6" s="1"/>
  <c r="A21497" i="6" s="1"/>
  <c r="A21498" i="6" s="1"/>
  <c r="A21499" i="6" s="1"/>
  <c r="A21500" i="6" s="1"/>
  <c r="A21501" i="6" s="1"/>
  <c r="A21502" i="6" s="1"/>
  <c r="A21503" i="6" s="1"/>
  <c r="A21504" i="6" s="1"/>
  <c r="A21505" i="6" s="1"/>
  <c r="A21506" i="6" s="1"/>
  <c r="A21507" i="6" s="1"/>
  <c r="A21508" i="6" s="1"/>
  <c r="A21509" i="6" s="1"/>
  <c r="A21510" i="6" s="1"/>
  <c r="A21511" i="6" s="1"/>
  <c r="A21512" i="6" s="1"/>
  <c r="A21513" i="6" s="1"/>
  <c r="A21514" i="6" s="1"/>
  <c r="A21515" i="6" s="1"/>
  <c r="A21516" i="6" s="1"/>
  <c r="A21517" i="6" s="1"/>
  <c r="A21518" i="6" s="1"/>
  <c r="A21519" i="6" s="1"/>
  <c r="A21520" i="6" s="1"/>
  <c r="A21521" i="6" s="1"/>
  <c r="A21522" i="6" s="1"/>
  <c r="A21523" i="6" s="1"/>
  <c r="A21524" i="6" s="1"/>
  <c r="A21525" i="6" s="1"/>
  <c r="A21526" i="6" s="1"/>
  <c r="A21527" i="6" s="1"/>
  <c r="A21528" i="6" s="1"/>
  <c r="A21529" i="6" s="1"/>
  <c r="A21530" i="6" s="1"/>
  <c r="A21531" i="6" s="1"/>
  <c r="A21532" i="6" s="1"/>
  <c r="A21533" i="6" s="1"/>
  <c r="A21534" i="6" s="1"/>
  <c r="A21535" i="6" s="1"/>
  <c r="A21536" i="6" s="1"/>
  <c r="A21537" i="6" s="1"/>
  <c r="A21538" i="6" s="1"/>
  <c r="A21539" i="6" s="1"/>
  <c r="A21540" i="6" s="1"/>
  <c r="A21541" i="6" s="1"/>
  <c r="A21542" i="6" s="1"/>
  <c r="A21543" i="6" s="1"/>
  <c r="A21544" i="6" s="1"/>
  <c r="A21545" i="6" s="1"/>
  <c r="A21546" i="6" s="1"/>
  <c r="A21547" i="6" s="1"/>
  <c r="A21548" i="6" s="1"/>
  <c r="A21549" i="6" s="1"/>
  <c r="A21550" i="6" s="1"/>
  <c r="A21551" i="6" s="1"/>
  <c r="A21552" i="6" s="1"/>
  <c r="A21553" i="6" s="1"/>
  <c r="A21554" i="6" s="1"/>
  <c r="A21555" i="6" s="1"/>
  <c r="A21556" i="6" s="1"/>
  <c r="A21557" i="6" s="1"/>
  <c r="A21558" i="6" s="1"/>
  <c r="A21559" i="6" s="1"/>
  <c r="A21560" i="6" s="1"/>
  <c r="A21561" i="6" s="1"/>
  <c r="A21562" i="6" s="1"/>
  <c r="A21563" i="6" s="1"/>
  <c r="A21564" i="6" s="1"/>
  <c r="A21565" i="6" s="1"/>
  <c r="A21566" i="6" s="1"/>
  <c r="A21567" i="6" s="1"/>
  <c r="A21568" i="6" s="1"/>
  <c r="A21569" i="6" s="1"/>
  <c r="A21570" i="6" s="1"/>
  <c r="A21571" i="6" s="1"/>
  <c r="A21572" i="6" s="1"/>
  <c r="A21573" i="6" s="1"/>
  <c r="A21574" i="6" s="1"/>
  <c r="A21575" i="6" s="1"/>
  <c r="A21576" i="6" s="1"/>
  <c r="A21577" i="6" s="1"/>
  <c r="A21578" i="6" s="1"/>
  <c r="A21579" i="6" s="1"/>
  <c r="A21580" i="6" s="1"/>
  <c r="A21581" i="6" s="1"/>
  <c r="A21582" i="6" s="1"/>
  <c r="A21583" i="6" s="1"/>
  <c r="A21584" i="6" s="1"/>
  <c r="A21585" i="6" s="1"/>
  <c r="A21586" i="6" s="1"/>
  <c r="A21587" i="6" s="1"/>
  <c r="A21588" i="6" s="1"/>
  <c r="A21589" i="6" s="1"/>
  <c r="A21590" i="6" s="1"/>
  <c r="A21591" i="6" s="1"/>
  <c r="A21592" i="6" s="1"/>
  <c r="A21593" i="6" s="1"/>
  <c r="A21594" i="6" s="1"/>
  <c r="A21595" i="6" s="1"/>
  <c r="A21596" i="6" s="1"/>
  <c r="A21597" i="6" s="1"/>
  <c r="A21598" i="6" s="1"/>
  <c r="A21599" i="6" s="1"/>
  <c r="A21600" i="6" s="1"/>
  <c r="A21601" i="6" s="1"/>
  <c r="A21602" i="6" s="1"/>
  <c r="A21603" i="6" s="1"/>
  <c r="A21604" i="6" s="1"/>
  <c r="A21605" i="6" s="1"/>
  <c r="A21606" i="6" s="1"/>
  <c r="A21607" i="6" s="1"/>
  <c r="A21608" i="6" s="1"/>
  <c r="A21609" i="6" s="1"/>
  <c r="A21610" i="6" s="1"/>
  <c r="A21611" i="6" s="1"/>
  <c r="A21612" i="6" s="1"/>
  <c r="A21613" i="6" s="1"/>
  <c r="A21614" i="6" s="1"/>
  <c r="A21615" i="6" s="1"/>
  <c r="A21616" i="6" s="1"/>
  <c r="A21617" i="6" s="1"/>
  <c r="A21618" i="6" s="1"/>
  <c r="A21619" i="6" s="1"/>
  <c r="A21620" i="6" s="1"/>
  <c r="A21621" i="6" s="1"/>
  <c r="A21622" i="6" s="1"/>
  <c r="A21623" i="6" s="1"/>
  <c r="A21624" i="6" s="1"/>
  <c r="A21625" i="6" s="1"/>
  <c r="A21626" i="6" s="1"/>
  <c r="A21627" i="6" s="1"/>
  <c r="A21628" i="6" s="1"/>
  <c r="A21629" i="6" s="1"/>
  <c r="A21630" i="6" s="1"/>
  <c r="A21631" i="6" s="1"/>
  <c r="A21632" i="6" s="1"/>
  <c r="A21633" i="6" s="1"/>
  <c r="A21634" i="6" s="1"/>
  <c r="A21635" i="6" s="1"/>
  <c r="A21636" i="6" s="1"/>
  <c r="A21637" i="6" s="1"/>
  <c r="A21638" i="6" s="1"/>
  <c r="A21639" i="6" s="1"/>
  <c r="A21640" i="6" s="1"/>
  <c r="A21641" i="6" s="1"/>
  <c r="A21642" i="6" s="1"/>
  <c r="A21643" i="6" s="1"/>
  <c r="A21644" i="6" s="1"/>
  <c r="A21645" i="6" s="1"/>
  <c r="A21646" i="6" s="1"/>
  <c r="A21647" i="6" s="1"/>
  <c r="A21648" i="6" s="1"/>
  <c r="A21649" i="6" s="1"/>
  <c r="A21650" i="6" s="1"/>
  <c r="A21651" i="6" s="1"/>
  <c r="A21652" i="6" s="1"/>
  <c r="A21653" i="6" s="1"/>
  <c r="A21654" i="6" s="1"/>
  <c r="A21655" i="6" s="1"/>
  <c r="A21656" i="6" s="1"/>
  <c r="A21657" i="6" s="1"/>
  <c r="A21658" i="6" s="1"/>
  <c r="A21659" i="6" s="1"/>
  <c r="A21660" i="6" s="1"/>
  <c r="A21661" i="6" s="1"/>
  <c r="A21662" i="6" s="1"/>
  <c r="A21663" i="6" s="1"/>
  <c r="A21664" i="6" s="1"/>
  <c r="A21665" i="6" s="1"/>
  <c r="A21666" i="6" s="1"/>
  <c r="A21667" i="6" s="1"/>
  <c r="A21668" i="6" s="1"/>
  <c r="A21669" i="6" s="1"/>
  <c r="A21670" i="6" s="1"/>
  <c r="A21671" i="6" s="1"/>
  <c r="A21672" i="6" s="1"/>
  <c r="A21673" i="6" s="1"/>
  <c r="A21674" i="6" s="1"/>
  <c r="A21675" i="6" s="1"/>
  <c r="A21676" i="6" s="1"/>
  <c r="A21677" i="6" s="1"/>
  <c r="A21678" i="6" s="1"/>
  <c r="A21679" i="6" s="1"/>
  <c r="A21680" i="6" s="1"/>
  <c r="A21681" i="6" s="1"/>
  <c r="A21682" i="6" s="1"/>
  <c r="A21683" i="6" s="1"/>
  <c r="A21684" i="6" s="1"/>
  <c r="A21685" i="6" s="1"/>
  <c r="A21686" i="6" s="1"/>
  <c r="A21687" i="6" s="1"/>
  <c r="A21688" i="6" s="1"/>
  <c r="A21689" i="6" s="1"/>
  <c r="A21690" i="6" s="1"/>
  <c r="A21691" i="6" s="1"/>
  <c r="A21692" i="6" s="1"/>
  <c r="A21693" i="6" s="1"/>
  <c r="A21694" i="6" s="1"/>
  <c r="A21695" i="6" s="1"/>
  <c r="A21696" i="6" s="1"/>
  <c r="A21697" i="6" s="1"/>
  <c r="A21698" i="6" s="1"/>
  <c r="A21699" i="6" s="1"/>
  <c r="A21700" i="6" s="1"/>
  <c r="A21701" i="6" s="1"/>
  <c r="A21702" i="6" s="1"/>
  <c r="A21703" i="6" s="1"/>
  <c r="A21704" i="6" s="1"/>
  <c r="A21705" i="6" s="1"/>
  <c r="A21706" i="6" s="1"/>
  <c r="A21707" i="6" s="1"/>
  <c r="A21708" i="6" s="1"/>
  <c r="A21709" i="6" s="1"/>
  <c r="A21710" i="6" s="1"/>
  <c r="A21711" i="6" s="1"/>
  <c r="A21712" i="6" s="1"/>
  <c r="A21713" i="6" s="1"/>
  <c r="A21714" i="6" s="1"/>
  <c r="A21715" i="6" s="1"/>
  <c r="A21716" i="6" s="1"/>
  <c r="A21717" i="6" s="1"/>
  <c r="A21718" i="6" s="1"/>
  <c r="A21719" i="6" s="1"/>
  <c r="A21720" i="6" s="1"/>
  <c r="A21721" i="6" s="1"/>
  <c r="A21722" i="6" s="1"/>
  <c r="A21723" i="6" s="1"/>
  <c r="A21724" i="6" s="1"/>
  <c r="A21725" i="6" s="1"/>
  <c r="A21726" i="6" s="1"/>
  <c r="A21727" i="6" s="1"/>
  <c r="A21728" i="6" s="1"/>
  <c r="A21729" i="6" s="1"/>
  <c r="A21730" i="6" s="1"/>
  <c r="A21731" i="6" s="1"/>
  <c r="A21732" i="6" s="1"/>
  <c r="A21733" i="6" s="1"/>
  <c r="A21734" i="6" s="1"/>
  <c r="A21735" i="6" s="1"/>
  <c r="A21736" i="6" s="1"/>
  <c r="A21737" i="6" s="1"/>
  <c r="A21738" i="6" s="1"/>
  <c r="A21739" i="6" s="1"/>
  <c r="A21740" i="6" s="1"/>
  <c r="A21741" i="6" s="1"/>
  <c r="A21742" i="6" s="1"/>
  <c r="A21743" i="6" s="1"/>
  <c r="A21744" i="6" s="1"/>
  <c r="A21745" i="6" s="1"/>
  <c r="A21746" i="6" s="1"/>
  <c r="A21747" i="6" s="1"/>
  <c r="A21748" i="6" s="1"/>
  <c r="A21749" i="6" s="1"/>
  <c r="A21750" i="6" s="1"/>
  <c r="A21751" i="6" s="1"/>
  <c r="A21752" i="6" s="1"/>
  <c r="A21753" i="6" s="1"/>
  <c r="A21754" i="6" s="1"/>
  <c r="A21755" i="6" s="1"/>
  <c r="A21756" i="6" s="1"/>
  <c r="A21757" i="6" s="1"/>
  <c r="A21758" i="6" s="1"/>
  <c r="A21759" i="6" s="1"/>
  <c r="A21760" i="6" s="1"/>
  <c r="A21761" i="6" s="1"/>
  <c r="A21762" i="6" s="1"/>
  <c r="A21763" i="6" s="1"/>
  <c r="A21764" i="6" s="1"/>
  <c r="A21765" i="6" s="1"/>
  <c r="A21766" i="6" s="1"/>
  <c r="A21767" i="6" s="1"/>
  <c r="A21768" i="6" s="1"/>
  <c r="A21769" i="6" s="1"/>
  <c r="A21770" i="6" s="1"/>
  <c r="A21771" i="6" s="1"/>
  <c r="A21772" i="6" s="1"/>
  <c r="A21773" i="6" s="1"/>
  <c r="A21774" i="6" s="1"/>
  <c r="A21775" i="6" s="1"/>
  <c r="A21776" i="6" s="1"/>
  <c r="A21777" i="6" s="1"/>
  <c r="A21778" i="6" s="1"/>
  <c r="A21779" i="6" s="1"/>
  <c r="A21780" i="6" s="1"/>
  <c r="A21781" i="6" s="1"/>
  <c r="A21782" i="6" s="1"/>
  <c r="A21783" i="6" s="1"/>
  <c r="A21784" i="6" s="1"/>
  <c r="A21785" i="6" s="1"/>
  <c r="A21786" i="6" s="1"/>
  <c r="A21787" i="6" s="1"/>
  <c r="A21788" i="6" s="1"/>
  <c r="A21789" i="6" s="1"/>
  <c r="A21790" i="6" s="1"/>
  <c r="A21791" i="6" s="1"/>
  <c r="A21792" i="6" s="1"/>
  <c r="A21793" i="6" s="1"/>
  <c r="A21794" i="6" s="1"/>
  <c r="A21795" i="6" s="1"/>
  <c r="A21796" i="6" s="1"/>
  <c r="A21797" i="6" s="1"/>
  <c r="A21798" i="6" s="1"/>
  <c r="A21799" i="6" s="1"/>
  <c r="A21800" i="6" s="1"/>
  <c r="A21801" i="6" s="1"/>
  <c r="A21802" i="6" s="1"/>
  <c r="A21803" i="6" s="1"/>
  <c r="A21804" i="6" s="1"/>
  <c r="A21805" i="6" s="1"/>
  <c r="A21806" i="6" s="1"/>
  <c r="A21807" i="6" s="1"/>
  <c r="A21808" i="6" s="1"/>
  <c r="A21809" i="6" s="1"/>
  <c r="A21810" i="6" s="1"/>
  <c r="A21811" i="6" s="1"/>
  <c r="A21812" i="6" s="1"/>
  <c r="A21813" i="6" s="1"/>
  <c r="A21814" i="6" s="1"/>
  <c r="A21815" i="6" s="1"/>
  <c r="A21816" i="6" s="1"/>
  <c r="A21817" i="6" s="1"/>
  <c r="A21818" i="6" s="1"/>
  <c r="A21819" i="6" s="1"/>
  <c r="A21820" i="6" s="1"/>
  <c r="A21821" i="6" s="1"/>
  <c r="A21822" i="6" s="1"/>
  <c r="A21823" i="6" s="1"/>
  <c r="A21824" i="6" s="1"/>
  <c r="A21825" i="6" s="1"/>
  <c r="A21826" i="6" s="1"/>
  <c r="A21827" i="6" s="1"/>
  <c r="A21828" i="6" s="1"/>
  <c r="A21829" i="6" s="1"/>
  <c r="A21830" i="6" s="1"/>
  <c r="A21831" i="6" s="1"/>
  <c r="A21832" i="6" s="1"/>
  <c r="A21833" i="6" s="1"/>
  <c r="A21834" i="6" s="1"/>
  <c r="A21835" i="6" s="1"/>
  <c r="A21836" i="6" s="1"/>
  <c r="A21837" i="6" s="1"/>
  <c r="A21838" i="6" s="1"/>
  <c r="A21839" i="6" s="1"/>
  <c r="A21840" i="6" s="1"/>
  <c r="A21841" i="6" s="1"/>
  <c r="A21842" i="6" s="1"/>
  <c r="A21843" i="6" s="1"/>
  <c r="A21844" i="6" s="1"/>
  <c r="A21845" i="6" s="1"/>
  <c r="A21846" i="6" s="1"/>
  <c r="A21847" i="6" s="1"/>
  <c r="A21848" i="6" s="1"/>
  <c r="A21849" i="6" s="1"/>
  <c r="A21850" i="6" s="1"/>
  <c r="A21851" i="6" s="1"/>
  <c r="A21852" i="6" s="1"/>
  <c r="A21853" i="6" s="1"/>
  <c r="A21854" i="6" s="1"/>
  <c r="A21855" i="6" s="1"/>
  <c r="A21856" i="6" s="1"/>
  <c r="A21857" i="6" s="1"/>
  <c r="A21858" i="6" s="1"/>
  <c r="A21859" i="6" s="1"/>
  <c r="A21860" i="6" s="1"/>
  <c r="A21861" i="6" s="1"/>
  <c r="A21862" i="6" s="1"/>
  <c r="A21863" i="6" s="1"/>
  <c r="A21864" i="6" s="1"/>
  <c r="A21865" i="6" s="1"/>
  <c r="A21866" i="6" s="1"/>
  <c r="A21867" i="6" s="1"/>
  <c r="A21868" i="6" s="1"/>
  <c r="A21869" i="6" s="1"/>
  <c r="A21870" i="6" s="1"/>
  <c r="A21871" i="6" s="1"/>
  <c r="A21872" i="6" s="1"/>
  <c r="A21873" i="6" s="1"/>
  <c r="A21874" i="6" s="1"/>
  <c r="A21875" i="6" s="1"/>
  <c r="A21876" i="6" s="1"/>
  <c r="A21877" i="6" s="1"/>
  <c r="A21878" i="6" s="1"/>
  <c r="A21879" i="6" s="1"/>
  <c r="A21880" i="6" s="1"/>
  <c r="A21881" i="6" s="1"/>
  <c r="A21882" i="6" s="1"/>
  <c r="A21883" i="6" s="1"/>
  <c r="A21884" i="6" s="1"/>
  <c r="A21885" i="6" s="1"/>
  <c r="A21886" i="6" s="1"/>
  <c r="A21887" i="6" s="1"/>
  <c r="A21888" i="6" s="1"/>
  <c r="A21889" i="6" s="1"/>
  <c r="A21890" i="6" s="1"/>
  <c r="A21891" i="6" s="1"/>
  <c r="A21892" i="6" s="1"/>
  <c r="A21893" i="6" s="1"/>
  <c r="A21894" i="6" s="1"/>
  <c r="A21895" i="6" s="1"/>
  <c r="A21896" i="6" s="1"/>
  <c r="A21897" i="6" s="1"/>
  <c r="A21898" i="6" s="1"/>
  <c r="A21899" i="6" s="1"/>
  <c r="A21900" i="6" s="1"/>
  <c r="A21901" i="6" s="1"/>
  <c r="A21902" i="6" s="1"/>
  <c r="A21903" i="6" s="1"/>
  <c r="A21904" i="6" s="1"/>
  <c r="A21905" i="6" s="1"/>
  <c r="A21906" i="6" s="1"/>
  <c r="A21907" i="6" s="1"/>
  <c r="A21908" i="6" s="1"/>
  <c r="A21909" i="6" s="1"/>
  <c r="A21910" i="6" s="1"/>
  <c r="A21911" i="6" s="1"/>
  <c r="A21912" i="6" s="1"/>
  <c r="A21913" i="6" s="1"/>
  <c r="A21914" i="6" s="1"/>
  <c r="A21915" i="6" s="1"/>
  <c r="A21916" i="6" s="1"/>
  <c r="A21917" i="6" s="1"/>
  <c r="A21918" i="6" s="1"/>
  <c r="A21919" i="6" s="1"/>
  <c r="A21920" i="6" s="1"/>
  <c r="A21921" i="6" s="1"/>
  <c r="A21922" i="6" s="1"/>
  <c r="A21923" i="6" s="1"/>
  <c r="A21924" i="6" s="1"/>
  <c r="A21925" i="6" s="1"/>
  <c r="A21926" i="6" s="1"/>
  <c r="A21927" i="6" s="1"/>
  <c r="A21928" i="6" s="1"/>
  <c r="A21929" i="6" s="1"/>
  <c r="A21930" i="6" s="1"/>
  <c r="A21931" i="6" s="1"/>
  <c r="A21932" i="6" s="1"/>
  <c r="A21933" i="6" s="1"/>
  <c r="A21934" i="6" s="1"/>
  <c r="A21935" i="6" s="1"/>
  <c r="A21936" i="6" s="1"/>
  <c r="A21937" i="6" s="1"/>
  <c r="A21938" i="6" s="1"/>
  <c r="A21939" i="6" s="1"/>
  <c r="A21940" i="6" s="1"/>
  <c r="A21941" i="6" s="1"/>
  <c r="A21942" i="6" s="1"/>
  <c r="A21943" i="6" s="1"/>
  <c r="A21944" i="6" s="1"/>
  <c r="A21945" i="6" s="1"/>
  <c r="A21946" i="6" s="1"/>
  <c r="A21947" i="6" s="1"/>
  <c r="A21948" i="6" s="1"/>
  <c r="A21949" i="6" s="1"/>
  <c r="A21950" i="6" s="1"/>
  <c r="A21951" i="6" s="1"/>
  <c r="A21952" i="6" s="1"/>
  <c r="A21953" i="6" s="1"/>
  <c r="A21954" i="6" s="1"/>
  <c r="A21955" i="6" s="1"/>
  <c r="A21956" i="6" s="1"/>
  <c r="A21957" i="6" s="1"/>
  <c r="A21958" i="6" s="1"/>
  <c r="A21959" i="6" s="1"/>
  <c r="A21960" i="6" s="1"/>
  <c r="A21961" i="6" s="1"/>
  <c r="A21962" i="6" s="1"/>
  <c r="A21963" i="6" s="1"/>
  <c r="A21964" i="6" s="1"/>
  <c r="A21965" i="6" s="1"/>
  <c r="A21966" i="6" s="1"/>
  <c r="A21967" i="6" s="1"/>
  <c r="A21968" i="6" s="1"/>
  <c r="A21969" i="6" s="1"/>
  <c r="A21970" i="6" s="1"/>
  <c r="A21971" i="6" s="1"/>
  <c r="A21972" i="6" s="1"/>
  <c r="A21973" i="6" s="1"/>
  <c r="A21974" i="6" s="1"/>
  <c r="A21975" i="6" s="1"/>
  <c r="A21976" i="6" s="1"/>
  <c r="A21977" i="6" s="1"/>
  <c r="A21978" i="6" s="1"/>
  <c r="A21979" i="6" s="1"/>
  <c r="A21980" i="6" s="1"/>
  <c r="A21981" i="6" s="1"/>
  <c r="A21982" i="6" s="1"/>
  <c r="A21983" i="6" s="1"/>
  <c r="A21984" i="6" s="1"/>
  <c r="A21985" i="6" s="1"/>
  <c r="A21986" i="6" s="1"/>
  <c r="A21987" i="6" s="1"/>
  <c r="A21988" i="6" s="1"/>
  <c r="A21989" i="6" s="1"/>
  <c r="A21990" i="6" s="1"/>
  <c r="A21991" i="6" s="1"/>
  <c r="A21992" i="6" s="1"/>
  <c r="A21993" i="6" s="1"/>
  <c r="A21994" i="6" s="1"/>
  <c r="A21995" i="6" s="1"/>
  <c r="A21996" i="6" s="1"/>
  <c r="A21997" i="6" s="1"/>
  <c r="A21998" i="6" s="1"/>
  <c r="A21999" i="6" s="1"/>
  <c r="A22000" i="6" s="1"/>
  <c r="A22001" i="6" s="1"/>
  <c r="A22002" i="6" s="1"/>
  <c r="A22003" i="6" s="1"/>
  <c r="A22004" i="6" s="1"/>
  <c r="A22005" i="6" s="1"/>
  <c r="A22006" i="6" s="1"/>
  <c r="A22007" i="6" s="1"/>
  <c r="A22008" i="6" s="1"/>
  <c r="A22009" i="6" s="1"/>
  <c r="A22010" i="6" s="1"/>
  <c r="A22011" i="6" s="1"/>
  <c r="A22012" i="6" s="1"/>
  <c r="A22013" i="6" s="1"/>
  <c r="A22014" i="6" s="1"/>
  <c r="A22015" i="6" s="1"/>
  <c r="A22016" i="6" s="1"/>
  <c r="A22017" i="6" s="1"/>
  <c r="A22018" i="6" s="1"/>
  <c r="A22019" i="6" s="1"/>
  <c r="A22020" i="6" s="1"/>
  <c r="A22021" i="6" s="1"/>
  <c r="A22022" i="6" s="1"/>
  <c r="A22023" i="6" s="1"/>
  <c r="A22024" i="6" s="1"/>
  <c r="A22025" i="6" s="1"/>
  <c r="A22026" i="6" s="1"/>
  <c r="A22027" i="6" s="1"/>
  <c r="A22028" i="6" s="1"/>
  <c r="A22029" i="6" s="1"/>
  <c r="A22030" i="6" s="1"/>
  <c r="A22031" i="6" s="1"/>
  <c r="A22032" i="6" s="1"/>
  <c r="A22033" i="6" s="1"/>
  <c r="A22034" i="6" s="1"/>
  <c r="A22035" i="6" s="1"/>
  <c r="A22036" i="6" s="1"/>
  <c r="A22037" i="6" s="1"/>
  <c r="A22038" i="6" s="1"/>
  <c r="A22039" i="6" s="1"/>
  <c r="A22040" i="6" s="1"/>
  <c r="A22041" i="6" s="1"/>
  <c r="A22042" i="6" s="1"/>
  <c r="A22043" i="6" s="1"/>
  <c r="A22044" i="6" s="1"/>
  <c r="A22045" i="6" s="1"/>
  <c r="A22046" i="6" s="1"/>
  <c r="A22047" i="6" s="1"/>
  <c r="A22048" i="6" s="1"/>
  <c r="A22049" i="6" s="1"/>
  <c r="A22050" i="6" s="1"/>
  <c r="A22051" i="6" s="1"/>
  <c r="A22052" i="6" s="1"/>
  <c r="A22053" i="6" s="1"/>
  <c r="A22054" i="6" s="1"/>
  <c r="A22055" i="6" s="1"/>
  <c r="A22056" i="6" s="1"/>
  <c r="A22057" i="6" s="1"/>
  <c r="A22058" i="6" s="1"/>
  <c r="A22059" i="6" s="1"/>
  <c r="A22060" i="6" s="1"/>
  <c r="A22061" i="6" s="1"/>
  <c r="A22062" i="6" s="1"/>
  <c r="A22063" i="6" s="1"/>
  <c r="A22064" i="6" s="1"/>
  <c r="A22065" i="6" s="1"/>
  <c r="A22066" i="6" s="1"/>
  <c r="A22067" i="6" s="1"/>
  <c r="A22068" i="6" s="1"/>
  <c r="A22069" i="6" s="1"/>
  <c r="A22070" i="6" s="1"/>
  <c r="A22071" i="6" s="1"/>
  <c r="A22072" i="6" s="1"/>
  <c r="A22073" i="6" s="1"/>
  <c r="A22074" i="6" s="1"/>
  <c r="A22075" i="6" s="1"/>
  <c r="A22076" i="6" s="1"/>
  <c r="A22077" i="6" s="1"/>
  <c r="A22078" i="6" s="1"/>
  <c r="A22079" i="6" s="1"/>
  <c r="A22080" i="6" s="1"/>
  <c r="A22081" i="6" s="1"/>
  <c r="A22082" i="6" s="1"/>
  <c r="A22083" i="6" s="1"/>
  <c r="A22084" i="6" s="1"/>
  <c r="A22085" i="6" s="1"/>
  <c r="A22086" i="6" s="1"/>
  <c r="A22087" i="6" s="1"/>
  <c r="A22088" i="6" s="1"/>
  <c r="A22089" i="6" s="1"/>
  <c r="A22090" i="6" s="1"/>
  <c r="A22091" i="6" s="1"/>
  <c r="A22092" i="6" s="1"/>
  <c r="A22093" i="6" s="1"/>
  <c r="A22094" i="6" s="1"/>
  <c r="A22095" i="6" s="1"/>
  <c r="A22096" i="6" s="1"/>
  <c r="A22097" i="6" s="1"/>
  <c r="A22098" i="6" s="1"/>
  <c r="A22099" i="6" s="1"/>
  <c r="A22100" i="6" s="1"/>
  <c r="A22101" i="6" s="1"/>
  <c r="A22102" i="6" s="1"/>
  <c r="A22103" i="6" s="1"/>
  <c r="A22104" i="6" s="1"/>
  <c r="A22105" i="6" s="1"/>
  <c r="A22106" i="6" s="1"/>
  <c r="A22107" i="6" s="1"/>
  <c r="A22108" i="6" s="1"/>
  <c r="A22109" i="6" s="1"/>
  <c r="A22110" i="6" s="1"/>
  <c r="A22111" i="6" s="1"/>
  <c r="A22112" i="6" s="1"/>
  <c r="A22113" i="6" s="1"/>
  <c r="A22114" i="6" s="1"/>
  <c r="A22115" i="6" s="1"/>
  <c r="A22116" i="6" s="1"/>
  <c r="A22117" i="6" s="1"/>
  <c r="A22118" i="6" s="1"/>
  <c r="A22119" i="6" s="1"/>
  <c r="A22120" i="6" s="1"/>
  <c r="A22121" i="6" s="1"/>
  <c r="A22122" i="6" s="1"/>
  <c r="A22123" i="6" s="1"/>
  <c r="A22124" i="6" s="1"/>
  <c r="A22125" i="6" s="1"/>
  <c r="A22126" i="6" s="1"/>
  <c r="A22127" i="6" s="1"/>
  <c r="A22128" i="6" s="1"/>
  <c r="A22129" i="6" s="1"/>
  <c r="A22130" i="6" s="1"/>
  <c r="A22131" i="6" s="1"/>
  <c r="A22132" i="6" s="1"/>
  <c r="A22133" i="6" s="1"/>
  <c r="A22134" i="6" s="1"/>
  <c r="A22135" i="6" s="1"/>
  <c r="A22136" i="6" s="1"/>
  <c r="A22137" i="6" s="1"/>
  <c r="A22138" i="6" s="1"/>
  <c r="A22139" i="6" s="1"/>
  <c r="A22140" i="6" s="1"/>
  <c r="A22141" i="6" s="1"/>
  <c r="A22142" i="6" s="1"/>
  <c r="A22143" i="6" s="1"/>
  <c r="A22144" i="6" s="1"/>
  <c r="A22145" i="6" s="1"/>
  <c r="A22146" i="6" s="1"/>
  <c r="A22147" i="6" s="1"/>
  <c r="A22148" i="6" s="1"/>
  <c r="A22149" i="6" s="1"/>
  <c r="A22150" i="6" s="1"/>
  <c r="A22151" i="6" s="1"/>
  <c r="A22152" i="6" s="1"/>
  <c r="A22153" i="6" s="1"/>
  <c r="A22154" i="6" s="1"/>
  <c r="A22155" i="6" s="1"/>
  <c r="A22156" i="6" s="1"/>
  <c r="A22157" i="6" s="1"/>
  <c r="A22158" i="6" s="1"/>
  <c r="A22159" i="6" s="1"/>
  <c r="A22160" i="6" s="1"/>
  <c r="A22161" i="6" s="1"/>
  <c r="A22162" i="6" s="1"/>
  <c r="A22163" i="6" s="1"/>
  <c r="A22164" i="6" s="1"/>
  <c r="A22165" i="6" s="1"/>
  <c r="A22166" i="6" s="1"/>
  <c r="A22167" i="6" s="1"/>
  <c r="A22168" i="6" s="1"/>
  <c r="A22169" i="6" s="1"/>
  <c r="A22170" i="6" s="1"/>
  <c r="A22171" i="6" s="1"/>
  <c r="A22172" i="6" s="1"/>
  <c r="A22173" i="6" s="1"/>
  <c r="A22174" i="6" s="1"/>
  <c r="A22175" i="6" s="1"/>
  <c r="A22176" i="6" s="1"/>
  <c r="A22177" i="6" s="1"/>
  <c r="A22178" i="6" s="1"/>
  <c r="A22179" i="6" s="1"/>
  <c r="A22180" i="6" s="1"/>
  <c r="A22181" i="6" s="1"/>
  <c r="A22182" i="6" s="1"/>
  <c r="A22183" i="6" s="1"/>
  <c r="A22184" i="6" s="1"/>
  <c r="A22185" i="6" s="1"/>
  <c r="A22186" i="6" s="1"/>
  <c r="A22187" i="6" s="1"/>
  <c r="A22188" i="6" s="1"/>
  <c r="A22189" i="6" s="1"/>
  <c r="A22190" i="6" s="1"/>
  <c r="A22191" i="6" s="1"/>
  <c r="A22192" i="6" s="1"/>
  <c r="A22193" i="6" s="1"/>
  <c r="A22194" i="6" s="1"/>
  <c r="A22195" i="6" s="1"/>
  <c r="A22196" i="6" s="1"/>
  <c r="A22197" i="6" s="1"/>
  <c r="A22198" i="6" s="1"/>
  <c r="A22199" i="6" s="1"/>
  <c r="A22200" i="6" s="1"/>
  <c r="A22201" i="6" s="1"/>
  <c r="A22202" i="6" s="1"/>
  <c r="A22203" i="6" s="1"/>
  <c r="A22204" i="6" s="1"/>
  <c r="A22205" i="6" s="1"/>
  <c r="A22206" i="6" s="1"/>
  <c r="A22207" i="6" s="1"/>
  <c r="A22208" i="6" s="1"/>
  <c r="A22209" i="6" s="1"/>
  <c r="A22210" i="6" s="1"/>
  <c r="A22211" i="6" s="1"/>
  <c r="A22212" i="6" s="1"/>
  <c r="A22213" i="6" s="1"/>
  <c r="A22214" i="6" s="1"/>
  <c r="A22215" i="6" s="1"/>
  <c r="A22216" i="6" s="1"/>
  <c r="A22217" i="6" s="1"/>
  <c r="A22218" i="6" s="1"/>
  <c r="A22219" i="6" s="1"/>
  <c r="A22220" i="6" s="1"/>
  <c r="A22221" i="6" s="1"/>
  <c r="A22222" i="6" s="1"/>
  <c r="A22223" i="6" s="1"/>
  <c r="A22224" i="6" s="1"/>
  <c r="A22225" i="6" s="1"/>
  <c r="A22226" i="6" s="1"/>
  <c r="A22227" i="6" s="1"/>
  <c r="A22228" i="6" s="1"/>
  <c r="A22229" i="6" s="1"/>
  <c r="A22230" i="6" s="1"/>
  <c r="A22231" i="6" s="1"/>
  <c r="A22232" i="6" s="1"/>
  <c r="A22233" i="6" s="1"/>
  <c r="A22234" i="6" s="1"/>
  <c r="A22235" i="6" s="1"/>
  <c r="A22236" i="6" s="1"/>
  <c r="A22237" i="6" s="1"/>
  <c r="A22238" i="6" s="1"/>
  <c r="A22239" i="6" s="1"/>
  <c r="A22240" i="6" s="1"/>
  <c r="A22241" i="6" s="1"/>
  <c r="A22242" i="6" s="1"/>
  <c r="A22243" i="6" s="1"/>
  <c r="A22244" i="6" s="1"/>
  <c r="A22245" i="6" s="1"/>
  <c r="A22246" i="6" s="1"/>
  <c r="A22247" i="6" s="1"/>
  <c r="A22248" i="6" s="1"/>
  <c r="A22249" i="6" s="1"/>
  <c r="A22250" i="6" s="1"/>
  <c r="A22251" i="6" s="1"/>
  <c r="A22252" i="6" s="1"/>
  <c r="A22253" i="6" s="1"/>
  <c r="A22254" i="6" s="1"/>
  <c r="A22255" i="6" s="1"/>
  <c r="A22256" i="6" s="1"/>
  <c r="A22257" i="6" s="1"/>
  <c r="A22258" i="6" s="1"/>
  <c r="A22259" i="6" s="1"/>
  <c r="A22260" i="6" s="1"/>
  <c r="A22261" i="6" s="1"/>
  <c r="A22262" i="6" s="1"/>
  <c r="A22263" i="6" s="1"/>
  <c r="A22264" i="6" s="1"/>
  <c r="A22265" i="6" s="1"/>
  <c r="A22266" i="6" s="1"/>
  <c r="A22267" i="6" s="1"/>
  <c r="A22268" i="6" s="1"/>
  <c r="A22269" i="6" s="1"/>
  <c r="A22270" i="6" s="1"/>
  <c r="A22271" i="6" s="1"/>
  <c r="A22272" i="6" s="1"/>
  <c r="A22273" i="6" s="1"/>
  <c r="A22274" i="6" s="1"/>
  <c r="A22275" i="6" s="1"/>
  <c r="A22276" i="6" s="1"/>
  <c r="A22277" i="6" s="1"/>
  <c r="A22278" i="6" s="1"/>
  <c r="A22279" i="6" s="1"/>
  <c r="A22280" i="6" s="1"/>
  <c r="A22281" i="6" s="1"/>
  <c r="A22282" i="6" s="1"/>
  <c r="A22283" i="6" s="1"/>
  <c r="A22284" i="6" s="1"/>
  <c r="A22285" i="6" s="1"/>
  <c r="A22286" i="6" s="1"/>
  <c r="A22287" i="6" s="1"/>
  <c r="A22288" i="6" s="1"/>
  <c r="A22289" i="6" s="1"/>
  <c r="A22290" i="6" s="1"/>
  <c r="A22291" i="6" s="1"/>
  <c r="A22292" i="6" s="1"/>
  <c r="A22293" i="6" s="1"/>
  <c r="A22294" i="6" s="1"/>
  <c r="A22295" i="6" s="1"/>
  <c r="A22296" i="6" s="1"/>
  <c r="A22297" i="6" s="1"/>
  <c r="A22298" i="6" s="1"/>
  <c r="A22299" i="6" s="1"/>
  <c r="A22300" i="6" s="1"/>
  <c r="A22301" i="6" s="1"/>
  <c r="A22302" i="6" s="1"/>
  <c r="A22303" i="6" s="1"/>
  <c r="A22304" i="6" s="1"/>
  <c r="A22305" i="6" s="1"/>
  <c r="A22306" i="6" s="1"/>
  <c r="A22307" i="6" s="1"/>
  <c r="A22308" i="6" s="1"/>
  <c r="A22309" i="6" s="1"/>
  <c r="A22310" i="6" s="1"/>
  <c r="A22311" i="6" s="1"/>
  <c r="A22312" i="6" s="1"/>
  <c r="A22313" i="6" s="1"/>
  <c r="A22314" i="6" s="1"/>
  <c r="A22315" i="6" s="1"/>
  <c r="A22316" i="6" s="1"/>
  <c r="A22317" i="6" s="1"/>
  <c r="A22318" i="6" s="1"/>
  <c r="A22319" i="6" s="1"/>
  <c r="A22320" i="6" s="1"/>
  <c r="A22321" i="6" s="1"/>
  <c r="A22322" i="6" s="1"/>
  <c r="A22323" i="6" s="1"/>
  <c r="A22324" i="6" s="1"/>
  <c r="A22325" i="6" s="1"/>
  <c r="A22326" i="6" s="1"/>
  <c r="A22327" i="6" s="1"/>
  <c r="A22328" i="6" s="1"/>
  <c r="A22329" i="6" s="1"/>
  <c r="A22330" i="6" s="1"/>
  <c r="A22331" i="6" s="1"/>
  <c r="A22332" i="6" s="1"/>
  <c r="A22333" i="6" s="1"/>
  <c r="A22334" i="6" s="1"/>
  <c r="A22335" i="6" s="1"/>
  <c r="A22336" i="6" s="1"/>
  <c r="A22337" i="6" s="1"/>
  <c r="A22338" i="6" s="1"/>
  <c r="A22339" i="6" s="1"/>
  <c r="A22340" i="6" s="1"/>
  <c r="A22341" i="6" s="1"/>
  <c r="A22342" i="6" s="1"/>
  <c r="A22343" i="6" s="1"/>
  <c r="A22344" i="6" s="1"/>
  <c r="A22345" i="6" s="1"/>
  <c r="A22346" i="6" s="1"/>
  <c r="A22347" i="6" s="1"/>
  <c r="A22348" i="6" s="1"/>
  <c r="A22349" i="6" s="1"/>
  <c r="A22350" i="6" s="1"/>
  <c r="A22351" i="6" s="1"/>
  <c r="A22352" i="6" s="1"/>
  <c r="A22353" i="6" s="1"/>
  <c r="A22354" i="6" s="1"/>
  <c r="A22355" i="6" s="1"/>
  <c r="A22356" i="6" s="1"/>
  <c r="A22357" i="6" s="1"/>
  <c r="A22358" i="6" s="1"/>
  <c r="A22359" i="6" s="1"/>
  <c r="A22360" i="6" s="1"/>
  <c r="A22361" i="6" s="1"/>
  <c r="A22362" i="6" s="1"/>
  <c r="A22363" i="6" s="1"/>
  <c r="A22364" i="6" s="1"/>
  <c r="A22365" i="6" s="1"/>
  <c r="A22366" i="6" s="1"/>
  <c r="A22367" i="6" s="1"/>
  <c r="A22368" i="6" s="1"/>
  <c r="A22369" i="6" s="1"/>
  <c r="A22370" i="6" s="1"/>
  <c r="A22371" i="6" s="1"/>
  <c r="A22372" i="6" s="1"/>
  <c r="A22373" i="6" s="1"/>
  <c r="A22374" i="6" s="1"/>
  <c r="A22375" i="6" s="1"/>
  <c r="A22376" i="6" s="1"/>
  <c r="A22377" i="6" s="1"/>
  <c r="A22378" i="6" s="1"/>
  <c r="A22379" i="6" s="1"/>
  <c r="A22380" i="6" s="1"/>
  <c r="A22381" i="6" s="1"/>
  <c r="A22382" i="6" s="1"/>
  <c r="A22383" i="6" s="1"/>
  <c r="A22384" i="6" s="1"/>
  <c r="A22385" i="6" s="1"/>
  <c r="A22386" i="6" s="1"/>
  <c r="A22387" i="6" s="1"/>
  <c r="A22388" i="6" s="1"/>
  <c r="A22389" i="6" s="1"/>
  <c r="A22390" i="6" s="1"/>
  <c r="A22391" i="6" s="1"/>
  <c r="A22392" i="6" s="1"/>
  <c r="A22393" i="6" s="1"/>
  <c r="A22394" i="6" s="1"/>
  <c r="A22395" i="6" s="1"/>
  <c r="A22396" i="6" s="1"/>
  <c r="A22397" i="6" s="1"/>
  <c r="A22398" i="6" s="1"/>
  <c r="A22399" i="6" s="1"/>
  <c r="A22400" i="6" s="1"/>
  <c r="A22401" i="6" s="1"/>
  <c r="A22402" i="6" s="1"/>
  <c r="A22403" i="6" s="1"/>
  <c r="A22404" i="6" s="1"/>
  <c r="A22405" i="6" s="1"/>
  <c r="A22406" i="6" s="1"/>
  <c r="A22407" i="6" s="1"/>
  <c r="A22408" i="6" s="1"/>
  <c r="A22409" i="6" s="1"/>
  <c r="A22410" i="6" s="1"/>
  <c r="A22411" i="6" s="1"/>
  <c r="A22412" i="6" s="1"/>
  <c r="A22413" i="6" s="1"/>
  <c r="A22414" i="6" s="1"/>
  <c r="A22415" i="6" s="1"/>
  <c r="A22416" i="6" s="1"/>
  <c r="A22417" i="6" s="1"/>
  <c r="A22418" i="6" s="1"/>
  <c r="A22419" i="6" s="1"/>
  <c r="A22420" i="6" s="1"/>
  <c r="A22421" i="6" s="1"/>
  <c r="A22422" i="6" s="1"/>
  <c r="A22423" i="6" s="1"/>
  <c r="A22424" i="6" s="1"/>
  <c r="A22425" i="6" s="1"/>
  <c r="A22426" i="6" s="1"/>
  <c r="A22427" i="6" s="1"/>
  <c r="A22428" i="6" s="1"/>
  <c r="A22429" i="6" s="1"/>
  <c r="A22430" i="6" s="1"/>
  <c r="A22431" i="6" s="1"/>
  <c r="A22432" i="6" s="1"/>
  <c r="A22433" i="6" s="1"/>
  <c r="A22434" i="6" s="1"/>
  <c r="A22435" i="6" s="1"/>
  <c r="A22436" i="6" s="1"/>
  <c r="A22437" i="6" s="1"/>
  <c r="A22438" i="6" s="1"/>
  <c r="A22439" i="6" s="1"/>
  <c r="A22440" i="6" s="1"/>
  <c r="A22441" i="6" s="1"/>
  <c r="A22442" i="6" s="1"/>
  <c r="A22443" i="6" s="1"/>
  <c r="A22444" i="6" s="1"/>
  <c r="A22445" i="6" s="1"/>
  <c r="A22446" i="6" s="1"/>
  <c r="A22447" i="6" s="1"/>
  <c r="A22448" i="6" s="1"/>
  <c r="A22449" i="6" s="1"/>
  <c r="A22450" i="6" s="1"/>
  <c r="A22451" i="6" s="1"/>
  <c r="A22452" i="6" s="1"/>
  <c r="A22453" i="6" s="1"/>
  <c r="A22454" i="6" s="1"/>
  <c r="A22455" i="6" s="1"/>
  <c r="A22456" i="6" s="1"/>
  <c r="A22457" i="6" s="1"/>
  <c r="A22458" i="6" s="1"/>
  <c r="A22459" i="6" s="1"/>
  <c r="A22460" i="6" s="1"/>
  <c r="A22461" i="6" s="1"/>
  <c r="A22462" i="6" s="1"/>
  <c r="A22463" i="6" s="1"/>
  <c r="A22464" i="6" s="1"/>
  <c r="A22465" i="6" s="1"/>
  <c r="A22466" i="6" s="1"/>
  <c r="A22467" i="6" s="1"/>
  <c r="A22468" i="6" s="1"/>
  <c r="A22469" i="6" s="1"/>
  <c r="A22470" i="6" s="1"/>
  <c r="A22471" i="6" s="1"/>
  <c r="A22472" i="6" s="1"/>
  <c r="A22473" i="6" s="1"/>
  <c r="A22474" i="6" s="1"/>
  <c r="A22475" i="6" s="1"/>
  <c r="A22476" i="6" s="1"/>
  <c r="A22477" i="6" s="1"/>
  <c r="A22478" i="6" s="1"/>
  <c r="A22479" i="6" s="1"/>
  <c r="A22480" i="6" s="1"/>
  <c r="A22481" i="6" s="1"/>
  <c r="A22482" i="6" s="1"/>
  <c r="A22483" i="6" s="1"/>
  <c r="A22484" i="6" s="1"/>
  <c r="A22485" i="6" s="1"/>
  <c r="A22486" i="6" s="1"/>
  <c r="A22487" i="6" s="1"/>
  <c r="A22488" i="6" s="1"/>
  <c r="A22489" i="6" s="1"/>
  <c r="A22490" i="6" s="1"/>
  <c r="A22491" i="6" s="1"/>
  <c r="A22492" i="6" s="1"/>
  <c r="A22493" i="6" s="1"/>
  <c r="A22494" i="6" s="1"/>
  <c r="A22495" i="6" s="1"/>
  <c r="A22496" i="6" s="1"/>
  <c r="A22497" i="6" s="1"/>
  <c r="A22498" i="6" s="1"/>
  <c r="A22499" i="6" s="1"/>
  <c r="A22500" i="6" s="1"/>
  <c r="A22501" i="6" s="1"/>
  <c r="A22502" i="6" s="1"/>
  <c r="A22503" i="6" s="1"/>
  <c r="A22504" i="6" s="1"/>
  <c r="A22505" i="6" s="1"/>
  <c r="A22506" i="6" s="1"/>
  <c r="A22507" i="6" s="1"/>
  <c r="A22508" i="6" s="1"/>
  <c r="A22509" i="6" s="1"/>
  <c r="A22510" i="6" s="1"/>
  <c r="A22511" i="6" s="1"/>
  <c r="A22512" i="6" s="1"/>
  <c r="A22513" i="6" s="1"/>
  <c r="A22514" i="6" s="1"/>
  <c r="A22515" i="6" s="1"/>
  <c r="A22516" i="6" s="1"/>
  <c r="A22517" i="6" s="1"/>
  <c r="A22518" i="6" s="1"/>
  <c r="A22519" i="6" s="1"/>
  <c r="A22520" i="6" s="1"/>
  <c r="A22521" i="6" s="1"/>
  <c r="A22522" i="6" s="1"/>
  <c r="A22523" i="6" s="1"/>
  <c r="A22524" i="6" s="1"/>
  <c r="A22525" i="6" s="1"/>
  <c r="A22526" i="6" s="1"/>
  <c r="A22527" i="6" s="1"/>
  <c r="A22528" i="6" s="1"/>
  <c r="A22529" i="6" s="1"/>
  <c r="A22530" i="6" s="1"/>
  <c r="A22531" i="6" s="1"/>
  <c r="A22532" i="6" s="1"/>
  <c r="A22533" i="6" s="1"/>
  <c r="A22534" i="6" s="1"/>
  <c r="A22535" i="6" s="1"/>
  <c r="A22536" i="6" s="1"/>
  <c r="A22537" i="6" s="1"/>
  <c r="A22538" i="6" s="1"/>
  <c r="A22539" i="6" s="1"/>
  <c r="A22540" i="6" s="1"/>
  <c r="A22541" i="6" s="1"/>
  <c r="A22542" i="6" s="1"/>
  <c r="A22543" i="6" s="1"/>
  <c r="A22544" i="6" s="1"/>
  <c r="A22545" i="6" s="1"/>
  <c r="A22546" i="6" s="1"/>
  <c r="A22547" i="6" s="1"/>
  <c r="A22548" i="6" s="1"/>
  <c r="A22549" i="6" s="1"/>
  <c r="A22550" i="6" s="1"/>
  <c r="A22551" i="6" s="1"/>
  <c r="A22552" i="6" s="1"/>
  <c r="A22553" i="6" s="1"/>
  <c r="A22554" i="6" s="1"/>
  <c r="A22555" i="6" s="1"/>
  <c r="A22556" i="6" s="1"/>
  <c r="A22557" i="6" s="1"/>
  <c r="A22558" i="6" s="1"/>
  <c r="A22559" i="6" s="1"/>
  <c r="A22560" i="6" s="1"/>
  <c r="A22561" i="6" s="1"/>
  <c r="A22562" i="6" s="1"/>
  <c r="A22563" i="6" s="1"/>
  <c r="A22564" i="6" s="1"/>
  <c r="A22565" i="6" s="1"/>
  <c r="A22566" i="6" s="1"/>
  <c r="A22567" i="6" s="1"/>
  <c r="A22568" i="6" s="1"/>
  <c r="A22569" i="6" s="1"/>
  <c r="A22570" i="6" s="1"/>
  <c r="A22571" i="6" s="1"/>
  <c r="A22572" i="6" s="1"/>
  <c r="A22573" i="6" s="1"/>
  <c r="A22574" i="6" s="1"/>
  <c r="A22575" i="6" s="1"/>
  <c r="A22576" i="6" s="1"/>
  <c r="A22577" i="6" s="1"/>
  <c r="A22578" i="6" s="1"/>
  <c r="A22579" i="6" s="1"/>
  <c r="A22580" i="6" s="1"/>
  <c r="A22581" i="6" s="1"/>
  <c r="A22582" i="6" s="1"/>
  <c r="A22583" i="6" s="1"/>
  <c r="A22584" i="6" s="1"/>
  <c r="A22585" i="6" s="1"/>
  <c r="A22586" i="6" s="1"/>
  <c r="A22587" i="6" s="1"/>
  <c r="A22588" i="6" s="1"/>
  <c r="A22589" i="6" s="1"/>
  <c r="A22590" i="6" s="1"/>
  <c r="A22591" i="6" s="1"/>
  <c r="A22592" i="6" s="1"/>
  <c r="A22593" i="6" s="1"/>
  <c r="A22594" i="6" s="1"/>
  <c r="A22595" i="6" s="1"/>
  <c r="A22596" i="6" s="1"/>
  <c r="A22597" i="6" s="1"/>
  <c r="A22598" i="6" s="1"/>
  <c r="A22599" i="6" s="1"/>
  <c r="A22600" i="6" s="1"/>
  <c r="A22601" i="6" s="1"/>
  <c r="A22602" i="6" s="1"/>
  <c r="A22603" i="6" s="1"/>
  <c r="A22604" i="6" s="1"/>
  <c r="A22605" i="6" s="1"/>
  <c r="A22606" i="6" s="1"/>
  <c r="A22607" i="6" s="1"/>
  <c r="A22608" i="6" s="1"/>
  <c r="A22609" i="6" s="1"/>
  <c r="A22610" i="6" s="1"/>
  <c r="A22611" i="6" s="1"/>
  <c r="A22612" i="6" s="1"/>
  <c r="A22613" i="6" s="1"/>
  <c r="A22614" i="6" s="1"/>
  <c r="A22615" i="6" s="1"/>
  <c r="A22616" i="6" s="1"/>
  <c r="A22617" i="6" s="1"/>
  <c r="A22618" i="6" s="1"/>
  <c r="A22619" i="6" s="1"/>
  <c r="A22620" i="6" s="1"/>
  <c r="A22621" i="6" s="1"/>
  <c r="A22622" i="6" s="1"/>
  <c r="A22623" i="6" s="1"/>
  <c r="A22624" i="6" s="1"/>
  <c r="A22625" i="6" s="1"/>
  <c r="A22626" i="6" s="1"/>
  <c r="A22627" i="6" s="1"/>
  <c r="A22628" i="6" s="1"/>
  <c r="A22629" i="6" s="1"/>
  <c r="A22630" i="6" s="1"/>
  <c r="A22631" i="6" s="1"/>
  <c r="A22632" i="6" s="1"/>
  <c r="A22633" i="6" s="1"/>
  <c r="A22634" i="6" s="1"/>
  <c r="A22635" i="6" s="1"/>
  <c r="A22636" i="6" s="1"/>
  <c r="A22637" i="6" s="1"/>
  <c r="A22638" i="6" s="1"/>
  <c r="A22639" i="6" s="1"/>
  <c r="A22640" i="6" s="1"/>
  <c r="A22641" i="6" s="1"/>
  <c r="A22642" i="6" s="1"/>
  <c r="A22643" i="6" s="1"/>
  <c r="A22644" i="6" s="1"/>
  <c r="A22645" i="6" s="1"/>
  <c r="A22646" i="6" s="1"/>
  <c r="A22647" i="6" s="1"/>
  <c r="A22648" i="6" s="1"/>
  <c r="A22649" i="6" s="1"/>
  <c r="A22650" i="6" s="1"/>
  <c r="A22651" i="6" s="1"/>
  <c r="A22652" i="6" s="1"/>
  <c r="A22653" i="6" s="1"/>
  <c r="A22654" i="6" s="1"/>
  <c r="A22655" i="6" s="1"/>
  <c r="A22656" i="6" s="1"/>
  <c r="A22657" i="6" s="1"/>
  <c r="A22658" i="6" s="1"/>
  <c r="A22659" i="6" s="1"/>
  <c r="A22660" i="6" s="1"/>
  <c r="A22661" i="6" s="1"/>
  <c r="A22662" i="6" s="1"/>
  <c r="A22663" i="6" s="1"/>
  <c r="A22664" i="6" s="1"/>
  <c r="A22665" i="6" s="1"/>
  <c r="A22666" i="6" s="1"/>
  <c r="A22667" i="6" s="1"/>
  <c r="A22668" i="6" s="1"/>
  <c r="A22669" i="6" s="1"/>
  <c r="A22670" i="6" s="1"/>
  <c r="A22671" i="6" s="1"/>
  <c r="A22672" i="6" s="1"/>
  <c r="A22673" i="6" s="1"/>
  <c r="A22674" i="6" s="1"/>
  <c r="A22675" i="6" s="1"/>
  <c r="A22676" i="6" s="1"/>
  <c r="A22677" i="6" s="1"/>
  <c r="A22678" i="6" s="1"/>
  <c r="A22679" i="6" s="1"/>
  <c r="A22680" i="6" s="1"/>
  <c r="A22681" i="6" s="1"/>
  <c r="A22682" i="6" s="1"/>
  <c r="A22683" i="6" s="1"/>
  <c r="A22684" i="6" s="1"/>
  <c r="A22685" i="6" s="1"/>
  <c r="A22686" i="6" s="1"/>
  <c r="A22687" i="6" s="1"/>
  <c r="A22688" i="6" s="1"/>
  <c r="A22689" i="6" s="1"/>
  <c r="A22690" i="6" s="1"/>
  <c r="A22691" i="6" s="1"/>
  <c r="A22692" i="6" s="1"/>
  <c r="A22693" i="6" s="1"/>
  <c r="A22694" i="6" s="1"/>
  <c r="A22695" i="6" s="1"/>
  <c r="A22696" i="6" s="1"/>
  <c r="A22697" i="6" s="1"/>
  <c r="A22698" i="6" s="1"/>
  <c r="A22699" i="6" s="1"/>
  <c r="A22700" i="6" s="1"/>
  <c r="A22701" i="6" s="1"/>
  <c r="A22702" i="6" s="1"/>
  <c r="A22703" i="6" s="1"/>
  <c r="A22704" i="6" s="1"/>
  <c r="A22705" i="6" s="1"/>
  <c r="A22706" i="6" s="1"/>
  <c r="A22707" i="6" s="1"/>
  <c r="A22708" i="6" s="1"/>
  <c r="A22709" i="6" s="1"/>
  <c r="A22710" i="6" s="1"/>
  <c r="A22711" i="6" s="1"/>
  <c r="A22712" i="6" s="1"/>
  <c r="A22713" i="6" s="1"/>
  <c r="A22714" i="6" s="1"/>
  <c r="A22715" i="6" s="1"/>
  <c r="A22716" i="6" s="1"/>
  <c r="A22717" i="6" s="1"/>
  <c r="A22718" i="6" s="1"/>
  <c r="A22719" i="6" s="1"/>
  <c r="A22720" i="6" s="1"/>
  <c r="A22721" i="6" s="1"/>
  <c r="A22722" i="6" s="1"/>
  <c r="A22723" i="6" s="1"/>
  <c r="A22724" i="6" s="1"/>
  <c r="A22725" i="6" s="1"/>
  <c r="A22726" i="6" s="1"/>
  <c r="A22727" i="6" s="1"/>
  <c r="A22728" i="6" s="1"/>
  <c r="A22729" i="6" s="1"/>
  <c r="A22730" i="6" s="1"/>
  <c r="A22731" i="6" s="1"/>
  <c r="A22732" i="6" s="1"/>
  <c r="A22733" i="6" s="1"/>
  <c r="A22734" i="6" s="1"/>
  <c r="A22735" i="6" s="1"/>
  <c r="A22736" i="6" s="1"/>
  <c r="A22737" i="6" s="1"/>
  <c r="A22738" i="6" s="1"/>
  <c r="A22739" i="6" s="1"/>
  <c r="A22740" i="6" s="1"/>
  <c r="A22741" i="6" s="1"/>
  <c r="A22742" i="6" s="1"/>
  <c r="A22743" i="6" s="1"/>
  <c r="A22744" i="6" s="1"/>
  <c r="A22745" i="6" s="1"/>
  <c r="A22746" i="6" s="1"/>
  <c r="A22747" i="6" s="1"/>
  <c r="A22748" i="6" s="1"/>
  <c r="A22749" i="6" s="1"/>
  <c r="A22750" i="6" s="1"/>
  <c r="A22751" i="6" s="1"/>
  <c r="A22752" i="6" s="1"/>
  <c r="A22753" i="6" s="1"/>
  <c r="A22754" i="6" s="1"/>
  <c r="A22755" i="6" s="1"/>
  <c r="A22756" i="6" s="1"/>
  <c r="A22757" i="6" s="1"/>
  <c r="A22758" i="6" s="1"/>
  <c r="A22759" i="6" s="1"/>
  <c r="A22760" i="6" s="1"/>
  <c r="A22761" i="6" s="1"/>
  <c r="A22762" i="6" s="1"/>
  <c r="A22763" i="6" s="1"/>
  <c r="A22764" i="6" s="1"/>
  <c r="A22765" i="6" s="1"/>
  <c r="A22766" i="6" s="1"/>
  <c r="A22767" i="6" s="1"/>
  <c r="A22768" i="6" s="1"/>
  <c r="A22769" i="6" s="1"/>
  <c r="A22770" i="6" s="1"/>
  <c r="A22771" i="6" s="1"/>
  <c r="A22772" i="6" s="1"/>
  <c r="A22773" i="6" s="1"/>
  <c r="A22774" i="6" s="1"/>
  <c r="A22775" i="6" s="1"/>
  <c r="A22776" i="6" s="1"/>
  <c r="A22777" i="6" s="1"/>
  <c r="A22778" i="6" s="1"/>
  <c r="A22779" i="6" s="1"/>
  <c r="A22780" i="6" s="1"/>
  <c r="A22781" i="6" s="1"/>
  <c r="A22782" i="6" s="1"/>
  <c r="A22783" i="6" s="1"/>
  <c r="A22784" i="6" s="1"/>
  <c r="A22785" i="6" s="1"/>
  <c r="A22786" i="6" s="1"/>
  <c r="A22787" i="6" s="1"/>
  <c r="A22788" i="6" s="1"/>
  <c r="A22789" i="6" s="1"/>
  <c r="A22790" i="6" s="1"/>
  <c r="A22791" i="6" s="1"/>
  <c r="A22792" i="6" s="1"/>
  <c r="A22793" i="6" s="1"/>
  <c r="A22794" i="6" s="1"/>
  <c r="A22795" i="6" s="1"/>
  <c r="A22796" i="6" s="1"/>
  <c r="A22797" i="6" s="1"/>
  <c r="A22798" i="6" s="1"/>
  <c r="A22799" i="6" s="1"/>
  <c r="A22800" i="6" s="1"/>
  <c r="A22801" i="6" s="1"/>
  <c r="A22802" i="6" s="1"/>
  <c r="A22803" i="6" s="1"/>
  <c r="A22804" i="6" s="1"/>
  <c r="A22805" i="6" s="1"/>
  <c r="A22806" i="6" s="1"/>
  <c r="A22807" i="6" s="1"/>
  <c r="A22808" i="6" s="1"/>
  <c r="A22809" i="6" s="1"/>
  <c r="A22810" i="6" s="1"/>
  <c r="A22811" i="6" s="1"/>
  <c r="A22812" i="6" s="1"/>
  <c r="A22813" i="6" s="1"/>
  <c r="A22814" i="6" s="1"/>
  <c r="A22815" i="6" s="1"/>
  <c r="A22816" i="6" s="1"/>
  <c r="A22817" i="6" s="1"/>
  <c r="A22818" i="6" s="1"/>
  <c r="A22819" i="6" s="1"/>
  <c r="A22820" i="6" s="1"/>
  <c r="A22821" i="6" s="1"/>
  <c r="A22822" i="6" s="1"/>
  <c r="A22823" i="6" s="1"/>
  <c r="A22824" i="6" s="1"/>
  <c r="A22825" i="6" s="1"/>
  <c r="A22826" i="6" s="1"/>
  <c r="A22827" i="6" s="1"/>
  <c r="A22828" i="6" s="1"/>
  <c r="A22829" i="6" s="1"/>
  <c r="A22830" i="6" s="1"/>
  <c r="A22831" i="6" s="1"/>
  <c r="A22832" i="6" s="1"/>
  <c r="A22833" i="6" s="1"/>
  <c r="A22834" i="6" s="1"/>
  <c r="A22835" i="6" s="1"/>
  <c r="A22836" i="6" s="1"/>
  <c r="A22837" i="6" s="1"/>
  <c r="A22838" i="6" s="1"/>
  <c r="A22839" i="6" s="1"/>
  <c r="A22840" i="6" s="1"/>
  <c r="A22841" i="6" s="1"/>
  <c r="A22842" i="6" s="1"/>
  <c r="A22843" i="6" s="1"/>
  <c r="A22844" i="6" s="1"/>
  <c r="A22845" i="6" s="1"/>
  <c r="A22846" i="6" s="1"/>
  <c r="A22847" i="6" s="1"/>
  <c r="A22848" i="6" s="1"/>
  <c r="A22849" i="6" s="1"/>
  <c r="A22850" i="6" s="1"/>
  <c r="A22851" i="6" s="1"/>
  <c r="A22852" i="6" s="1"/>
  <c r="A22853" i="6" s="1"/>
  <c r="A22854" i="6" s="1"/>
  <c r="A22855" i="6" s="1"/>
  <c r="A22856" i="6" s="1"/>
  <c r="A22857" i="6" s="1"/>
  <c r="A22858" i="6" s="1"/>
  <c r="A22859" i="6" s="1"/>
  <c r="A22860" i="6" s="1"/>
  <c r="A22861" i="6" s="1"/>
  <c r="A22862" i="6" s="1"/>
  <c r="A22863" i="6" s="1"/>
  <c r="A22864" i="6" s="1"/>
  <c r="A22865" i="6" s="1"/>
  <c r="A22866" i="6" s="1"/>
  <c r="A22867" i="6" s="1"/>
  <c r="A22868" i="6" s="1"/>
  <c r="A22869" i="6" s="1"/>
  <c r="A22870" i="6" s="1"/>
  <c r="A22871" i="6" s="1"/>
  <c r="A22872" i="6" s="1"/>
  <c r="A22873" i="6" s="1"/>
  <c r="A22874" i="6" s="1"/>
  <c r="A22875" i="6" s="1"/>
  <c r="A22876" i="6" s="1"/>
  <c r="A22877" i="6" s="1"/>
  <c r="A22878" i="6" s="1"/>
  <c r="A22879" i="6" s="1"/>
  <c r="A22880" i="6" s="1"/>
  <c r="A22881" i="6" s="1"/>
  <c r="A22882" i="6" s="1"/>
  <c r="A22883" i="6" s="1"/>
  <c r="A22884" i="6" s="1"/>
  <c r="A22885" i="6" s="1"/>
  <c r="A22886" i="6" s="1"/>
  <c r="A22887" i="6" s="1"/>
  <c r="A22888" i="6" s="1"/>
  <c r="A22889" i="6" s="1"/>
  <c r="A22890" i="6" s="1"/>
  <c r="A22891" i="6" s="1"/>
  <c r="A22892" i="6" s="1"/>
  <c r="A22893" i="6" s="1"/>
  <c r="A22894" i="6" s="1"/>
  <c r="A22895" i="6" s="1"/>
  <c r="A22896" i="6" s="1"/>
  <c r="A22897" i="6" s="1"/>
  <c r="A22898" i="6" s="1"/>
  <c r="A22899" i="6" s="1"/>
  <c r="A22900" i="6" s="1"/>
  <c r="A22901" i="6" s="1"/>
  <c r="A22902" i="6" s="1"/>
  <c r="A22903" i="6" s="1"/>
  <c r="A22904" i="6" s="1"/>
  <c r="A22905" i="6" s="1"/>
  <c r="A22906" i="6" s="1"/>
  <c r="A22907" i="6" s="1"/>
  <c r="A22908" i="6" s="1"/>
  <c r="A22909" i="6" s="1"/>
  <c r="A22910" i="6" s="1"/>
  <c r="A22911" i="6" s="1"/>
  <c r="A22912" i="6" s="1"/>
  <c r="A22913" i="6" s="1"/>
  <c r="A22914" i="6" s="1"/>
  <c r="A22915" i="6" s="1"/>
  <c r="A22916" i="6" s="1"/>
  <c r="A22917" i="6" s="1"/>
  <c r="A22918" i="6" s="1"/>
  <c r="A22919" i="6" s="1"/>
  <c r="A22920" i="6" s="1"/>
  <c r="A22921" i="6" s="1"/>
  <c r="A22922" i="6" s="1"/>
  <c r="A22923" i="6" s="1"/>
  <c r="A22924" i="6" s="1"/>
  <c r="A22925" i="6" s="1"/>
  <c r="A22926" i="6" s="1"/>
  <c r="A22927" i="6" s="1"/>
  <c r="A22928" i="6" s="1"/>
  <c r="A22929" i="6" s="1"/>
  <c r="A22930" i="6" s="1"/>
  <c r="A22931" i="6" s="1"/>
  <c r="A22932" i="6" s="1"/>
  <c r="A22933" i="6" s="1"/>
  <c r="A22934" i="6" s="1"/>
  <c r="A22935" i="6" s="1"/>
  <c r="A22936" i="6" s="1"/>
  <c r="A22937" i="6" s="1"/>
  <c r="A22938" i="6" s="1"/>
  <c r="A22939" i="6" s="1"/>
  <c r="A22940" i="6" s="1"/>
  <c r="A22941" i="6" s="1"/>
  <c r="A22942" i="6" s="1"/>
  <c r="A22943" i="6" s="1"/>
  <c r="A22944" i="6" s="1"/>
  <c r="A22945" i="6" s="1"/>
  <c r="A22946" i="6" s="1"/>
  <c r="A22947" i="6" s="1"/>
  <c r="A22948" i="6" s="1"/>
  <c r="A22949" i="6" s="1"/>
  <c r="A22950" i="6" s="1"/>
  <c r="A22951" i="6" s="1"/>
  <c r="A22952" i="6" s="1"/>
  <c r="A22953" i="6" s="1"/>
  <c r="A22954" i="6" s="1"/>
  <c r="A22955" i="6" s="1"/>
  <c r="A22956" i="6" s="1"/>
  <c r="A22957" i="6" s="1"/>
  <c r="A22958" i="6" s="1"/>
  <c r="A22959" i="6" s="1"/>
  <c r="A22960" i="6" s="1"/>
  <c r="A22961" i="6" s="1"/>
  <c r="A22962" i="6" s="1"/>
  <c r="A22963" i="6" s="1"/>
  <c r="A22964" i="6" s="1"/>
  <c r="A22965" i="6" s="1"/>
  <c r="A22966" i="6" s="1"/>
  <c r="A22967" i="6" s="1"/>
  <c r="A22968" i="6" s="1"/>
  <c r="A22969" i="6" s="1"/>
  <c r="A22970" i="6" s="1"/>
  <c r="A22971" i="6" s="1"/>
  <c r="A22972" i="6" s="1"/>
  <c r="A22973" i="6" s="1"/>
  <c r="A22974" i="6" s="1"/>
  <c r="A22975" i="6" s="1"/>
  <c r="A22976" i="6" s="1"/>
  <c r="A22977" i="6" s="1"/>
  <c r="A22978" i="6" s="1"/>
  <c r="A22979" i="6" s="1"/>
  <c r="A22980" i="6" s="1"/>
  <c r="A22981" i="6" s="1"/>
  <c r="A22982" i="6" s="1"/>
  <c r="A22983" i="6" s="1"/>
  <c r="A22984" i="6" s="1"/>
  <c r="A22985" i="6" s="1"/>
  <c r="A22986" i="6" s="1"/>
  <c r="A22987" i="6" s="1"/>
  <c r="A22988" i="6" s="1"/>
  <c r="A22989" i="6" s="1"/>
  <c r="A22990" i="6" s="1"/>
  <c r="A22991" i="6" s="1"/>
  <c r="A22992" i="6" s="1"/>
  <c r="A22993" i="6" s="1"/>
  <c r="A22994" i="6" s="1"/>
  <c r="A22995" i="6" s="1"/>
  <c r="A22996" i="6" s="1"/>
  <c r="A22997" i="6" s="1"/>
  <c r="A22998" i="6" s="1"/>
  <c r="A22999" i="6" s="1"/>
  <c r="A23000" i="6" s="1"/>
  <c r="A23001" i="6" s="1"/>
  <c r="A23002" i="6" s="1"/>
  <c r="A23003" i="6" s="1"/>
  <c r="A23004" i="6" s="1"/>
  <c r="A23005" i="6" s="1"/>
  <c r="A23006" i="6" s="1"/>
  <c r="A23007" i="6" s="1"/>
  <c r="A23008" i="6" s="1"/>
  <c r="A23009" i="6" s="1"/>
  <c r="A23010" i="6" s="1"/>
  <c r="A23011" i="6" s="1"/>
  <c r="A23012" i="6" s="1"/>
  <c r="A23013" i="6" s="1"/>
  <c r="A23014" i="6" s="1"/>
  <c r="A23015" i="6" s="1"/>
  <c r="A23016" i="6" s="1"/>
  <c r="A23017" i="6" s="1"/>
  <c r="A23018" i="6" s="1"/>
  <c r="A23019" i="6" s="1"/>
  <c r="A23020" i="6" s="1"/>
  <c r="A23021" i="6" s="1"/>
  <c r="A23022" i="6" s="1"/>
  <c r="A23023" i="6" s="1"/>
  <c r="A23024" i="6" s="1"/>
  <c r="A23025" i="6" s="1"/>
  <c r="A23026" i="6" s="1"/>
  <c r="A23027" i="6" s="1"/>
  <c r="A23028" i="6" s="1"/>
  <c r="A23029" i="6" s="1"/>
  <c r="A23030" i="6" s="1"/>
  <c r="A23031" i="6" s="1"/>
  <c r="A23032" i="6" s="1"/>
  <c r="A23033" i="6" s="1"/>
  <c r="A23034" i="6" s="1"/>
  <c r="A23035" i="6" s="1"/>
  <c r="A23036" i="6" s="1"/>
  <c r="A23037" i="6" s="1"/>
  <c r="A23038" i="6" s="1"/>
  <c r="A23039" i="6" s="1"/>
  <c r="A23040" i="6" s="1"/>
  <c r="A23041" i="6" s="1"/>
  <c r="A23042" i="6" s="1"/>
  <c r="A23043" i="6" s="1"/>
  <c r="A23044" i="6" s="1"/>
  <c r="A23045" i="6" s="1"/>
  <c r="A23046" i="6" s="1"/>
  <c r="A23047" i="6" s="1"/>
  <c r="A23048" i="6" s="1"/>
  <c r="A23049" i="6" s="1"/>
  <c r="A23050" i="6" s="1"/>
  <c r="A23051" i="6" s="1"/>
  <c r="A23052" i="6" s="1"/>
  <c r="A23053" i="6" s="1"/>
  <c r="A23054" i="6" s="1"/>
  <c r="A23055" i="6" s="1"/>
  <c r="A23056" i="6" s="1"/>
  <c r="A23057" i="6" s="1"/>
  <c r="A23058" i="6" s="1"/>
  <c r="A23059" i="6" s="1"/>
  <c r="A23060" i="6" s="1"/>
  <c r="A23061" i="6" s="1"/>
  <c r="A23062" i="6" s="1"/>
  <c r="A23063" i="6" s="1"/>
  <c r="A23064" i="6" s="1"/>
  <c r="A23065" i="6" s="1"/>
  <c r="A23066" i="6" s="1"/>
  <c r="A23067" i="6" s="1"/>
  <c r="A23068" i="6" s="1"/>
  <c r="A23069" i="6" s="1"/>
  <c r="A23070" i="6" s="1"/>
  <c r="A23071" i="6" s="1"/>
  <c r="A23072" i="6" s="1"/>
  <c r="A23073" i="6" s="1"/>
  <c r="A23074" i="6" s="1"/>
  <c r="A23075" i="6" s="1"/>
  <c r="A23076" i="6" s="1"/>
  <c r="A23077" i="6" s="1"/>
  <c r="A23078" i="6" s="1"/>
  <c r="A23079" i="6" s="1"/>
  <c r="A23080" i="6" s="1"/>
  <c r="A23081" i="6" s="1"/>
  <c r="A23082" i="6" s="1"/>
  <c r="A23083" i="6" s="1"/>
  <c r="A23084" i="6" s="1"/>
  <c r="A23085" i="6" s="1"/>
  <c r="A23086" i="6" s="1"/>
  <c r="A23087" i="6" s="1"/>
  <c r="A23088" i="6" s="1"/>
  <c r="A23089" i="6" s="1"/>
  <c r="A23090" i="6" s="1"/>
  <c r="A23091" i="6" s="1"/>
  <c r="A23092" i="6" s="1"/>
  <c r="A23093" i="6" s="1"/>
  <c r="A23094" i="6" s="1"/>
  <c r="A23095" i="6" s="1"/>
  <c r="A23096" i="6" s="1"/>
  <c r="A23097" i="6" s="1"/>
  <c r="A23098" i="6" s="1"/>
  <c r="A23099" i="6" s="1"/>
  <c r="A23100" i="6" s="1"/>
  <c r="A23101" i="6" s="1"/>
  <c r="A23102" i="6" s="1"/>
  <c r="A23103" i="6" s="1"/>
  <c r="A23104" i="6" s="1"/>
  <c r="A23105" i="6" s="1"/>
  <c r="A23106" i="6" s="1"/>
  <c r="A23107" i="6" s="1"/>
  <c r="A23108" i="6" s="1"/>
  <c r="A23109" i="6" s="1"/>
  <c r="A23110" i="6" s="1"/>
  <c r="A23111" i="6" s="1"/>
  <c r="A23112" i="6" s="1"/>
  <c r="A23113" i="6" s="1"/>
  <c r="A23114" i="6" s="1"/>
  <c r="A23115" i="6" s="1"/>
  <c r="A23116" i="6" s="1"/>
  <c r="A23117" i="6" s="1"/>
  <c r="A23118" i="6" s="1"/>
  <c r="A23119" i="6" s="1"/>
  <c r="A23120" i="6" s="1"/>
  <c r="A23121" i="6" s="1"/>
  <c r="A23122" i="6" s="1"/>
  <c r="A23123" i="6" s="1"/>
  <c r="A23124" i="6" s="1"/>
  <c r="A23125" i="6" s="1"/>
  <c r="A23126" i="6" s="1"/>
  <c r="A23127" i="6" s="1"/>
  <c r="A23128" i="6" s="1"/>
  <c r="A23129" i="6" s="1"/>
  <c r="A23130" i="6" s="1"/>
  <c r="A23131" i="6" s="1"/>
  <c r="A23132" i="6" s="1"/>
  <c r="A23133" i="6" s="1"/>
  <c r="A23134" i="6" s="1"/>
  <c r="A23135" i="6" s="1"/>
  <c r="A23136" i="6" s="1"/>
  <c r="A23137" i="6" s="1"/>
  <c r="A23138" i="6" s="1"/>
  <c r="A23139" i="6" s="1"/>
  <c r="A23140" i="6" s="1"/>
  <c r="A23141" i="6" s="1"/>
  <c r="A23142" i="6" s="1"/>
  <c r="A23143" i="6" s="1"/>
  <c r="A23144" i="6" s="1"/>
  <c r="A23145" i="6" s="1"/>
  <c r="A23146" i="6" s="1"/>
  <c r="A23147" i="6" s="1"/>
  <c r="A23148" i="6" s="1"/>
  <c r="A23149" i="6" s="1"/>
  <c r="A23150" i="6" s="1"/>
  <c r="A23151" i="6" s="1"/>
  <c r="A23152" i="6" s="1"/>
  <c r="A23153" i="6" s="1"/>
  <c r="A23154" i="6" s="1"/>
  <c r="A23155" i="6" s="1"/>
  <c r="A23156" i="6" s="1"/>
  <c r="A23157" i="6" s="1"/>
  <c r="A23158" i="6" s="1"/>
  <c r="A23159" i="6" s="1"/>
  <c r="A23160" i="6" s="1"/>
  <c r="A23161" i="6" s="1"/>
  <c r="A23162" i="6" s="1"/>
  <c r="A23163" i="6" s="1"/>
  <c r="A23164" i="6" s="1"/>
  <c r="A23165" i="6" s="1"/>
  <c r="A23166" i="6" s="1"/>
  <c r="A23167" i="6" s="1"/>
  <c r="A23168" i="6" s="1"/>
  <c r="A23169" i="6" s="1"/>
  <c r="A23170" i="6" s="1"/>
  <c r="A23171" i="6" s="1"/>
  <c r="A23172" i="6" s="1"/>
  <c r="A23173" i="6" s="1"/>
  <c r="A23174" i="6" s="1"/>
  <c r="A23175" i="6" s="1"/>
  <c r="A23176" i="6" s="1"/>
  <c r="A23177" i="6" s="1"/>
  <c r="A23178" i="6" s="1"/>
  <c r="A23179" i="6" s="1"/>
  <c r="A23180" i="6" s="1"/>
  <c r="A23181" i="6" s="1"/>
  <c r="A23182" i="6" s="1"/>
  <c r="A23183" i="6" s="1"/>
  <c r="A23184" i="6" s="1"/>
  <c r="A23185" i="6" s="1"/>
  <c r="A23186" i="6" s="1"/>
  <c r="A23187" i="6" s="1"/>
  <c r="A23188" i="6" s="1"/>
  <c r="A23189" i="6" s="1"/>
  <c r="A23190" i="6" s="1"/>
  <c r="A23191" i="6" s="1"/>
  <c r="A23192" i="6" s="1"/>
  <c r="A23193" i="6" s="1"/>
  <c r="A23194" i="6" s="1"/>
  <c r="A23195" i="6" s="1"/>
  <c r="A23196" i="6" s="1"/>
  <c r="A23197" i="6" s="1"/>
  <c r="A23198" i="6" s="1"/>
  <c r="A23199" i="6" s="1"/>
  <c r="A23200" i="6" s="1"/>
  <c r="A23201" i="6" s="1"/>
  <c r="A23202" i="6" s="1"/>
  <c r="A23203" i="6" s="1"/>
  <c r="A23204" i="6" s="1"/>
  <c r="A23205" i="6" s="1"/>
  <c r="A23206" i="6" s="1"/>
  <c r="A23207" i="6" s="1"/>
  <c r="A23208" i="6" s="1"/>
  <c r="A23209" i="6" s="1"/>
  <c r="A23210" i="6" s="1"/>
  <c r="A23211" i="6" s="1"/>
  <c r="A23212" i="6" s="1"/>
  <c r="A23213" i="6" s="1"/>
  <c r="A23214" i="6" s="1"/>
  <c r="A23215" i="6" s="1"/>
  <c r="A23216" i="6" s="1"/>
  <c r="A23217" i="6" s="1"/>
  <c r="A23218" i="6" s="1"/>
  <c r="A23219" i="6" s="1"/>
  <c r="A23220" i="6" s="1"/>
  <c r="A23221" i="6" s="1"/>
  <c r="A23222" i="6" s="1"/>
  <c r="A23223" i="6" s="1"/>
  <c r="A23224" i="6" s="1"/>
  <c r="A23225" i="6" s="1"/>
  <c r="A23226" i="6" s="1"/>
  <c r="A23227" i="6" s="1"/>
  <c r="A23228" i="6" s="1"/>
  <c r="A23229" i="6" s="1"/>
  <c r="A23230" i="6" s="1"/>
  <c r="A23231" i="6" s="1"/>
  <c r="A23232" i="6" s="1"/>
  <c r="A23233" i="6" s="1"/>
  <c r="A23234" i="6" s="1"/>
  <c r="A23235" i="6" s="1"/>
  <c r="A23236" i="6" s="1"/>
  <c r="A23237" i="6" s="1"/>
  <c r="A23238" i="6" s="1"/>
  <c r="A23239" i="6" s="1"/>
  <c r="A23240" i="6" s="1"/>
  <c r="A23241" i="6" s="1"/>
  <c r="A23242" i="6" s="1"/>
  <c r="A23243" i="6" s="1"/>
  <c r="A23244" i="6" s="1"/>
  <c r="A23245" i="6" s="1"/>
  <c r="A23246" i="6" s="1"/>
  <c r="A23247" i="6" s="1"/>
  <c r="A23248" i="6" s="1"/>
  <c r="A23249" i="6" s="1"/>
  <c r="A23250" i="6" s="1"/>
  <c r="A23251" i="6" s="1"/>
  <c r="A23252" i="6" s="1"/>
  <c r="A23253" i="6" s="1"/>
  <c r="A23254" i="6" s="1"/>
  <c r="A23255" i="6" s="1"/>
  <c r="A23256" i="6" s="1"/>
  <c r="A23257" i="6" s="1"/>
  <c r="A23258" i="6" s="1"/>
  <c r="A23259" i="6" s="1"/>
  <c r="A23260" i="6" s="1"/>
  <c r="A23261" i="6" s="1"/>
  <c r="A23262" i="6" s="1"/>
  <c r="A23263" i="6" s="1"/>
  <c r="A23264" i="6" s="1"/>
  <c r="A23265" i="6" s="1"/>
  <c r="A23266" i="6" s="1"/>
  <c r="A23267" i="6" s="1"/>
  <c r="A23268" i="6" s="1"/>
  <c r="A23269" i="6" s="1"/>
  <c r="A23270" i="6" s="1"/>
  <c r="A23271" i="6" s="1"/>
  <c r="A23272" i="6" s="1"/>
  <c r="A23273" i="6" s="1"/>
  <c r="A23274" i="6" s="1"/>
  <c r="A23275" i="6" s="1"/>
  <c r="A23276" i="6" s="1"/>
  <c r="A23277" i="6" s="1"/>
  <c r="A23278" i="6" s="1"/>
  <c r="A23279" i="6" s="1"/>
  <c r="A23280" i="6" s="1"/>
  <c r="A23281" i="6" s="1"/>
  <c r="A23282" i="6" s="1"/>
  <c r="A23283" i="6" s="1"/>
  <c r="A23284" i="6" s="1"/>
  <c r="A23285" i="6" s="1"/>
  <c r="A23286" i="6" s="1"/>
  <c r="A23287" i="6" s="1"/>
  <c r="A23288" i="6" s="1"/>
  <c r="A23289" i="6" s="1"/>
  <c r="A23290" i="6" s="1"/>
  <c r="A23291" i="6" s="1"/>
  <c r="A23292" i="6" s="1"/>
  <c r="A23293" i="6" s="1"/>
  <c r="A23294" i="6" s="1"/>
  <c r="A23295" i="6" s="1"/>
  <c r="A23296" i="6" s="1"/>
  <c r="A23297" i="6" s="1"/>
  <c r="A23298" i="6" s="1"/>
  <c r="A23299" i="6" s="1"/>
  <c r="A23300" i="6" s="1"/>
  <c r="A23301" i="6" s="1"/>
  <c r="A23302" i="6" s="1"/>
  <c r="A23303" i="6" s="1"/>
  <c r="A23304" i="6" s="1"/>
  <c r="A23305" i="6" s="1"/>
  <c r="A23306" i="6" s="1"/>
  <c r="A23307" i="6" s="1"/>
  <c r="A23308" i="6" s="1"/>
  <c r="A23309" i="6" s="1"/>
  <c r="A23310" i="6" s="1"/>
  <c r="A23311" i="6" s="1"/>
  <c r="A23312" i="6" s="1"/>
  <c r="A23313" i="6" s="1"/>
  <c r="A23314" i="6" s="1"/>
  <c r="A23315" i="6" s="1"/>
  <c r="A23316" i="6" s="1"/>
  <c r="A23317" i="6" s="1"/>
  <c r="A23318" i="6" s="1"/>
  <c r="A23319" i="6" s="1"/>
  <c r="A23320" i="6" s="1"/>
  <c r="A23321" i="6" s="1"/>
  <c r="A23322" i="6" s="1"/>
  <c r="A23323" i="6" s="1"/>
  <c r="A23324" i="6" s="1"/>
  <c r="A23325" i="6" s="1"/>
  <c r="A23326" i="6" s="1"/>
  <c r="A23327" i="6" s="1"/>
  <c r="A23328" i="6" s="1"/>
  <c r="A23329" i="6" s="1"/>
  <c r="A23330" i="6" s="1"/>
  <c r="A23331" i="6" s="1"/>
  <c r="A23332" i="6" s="1"/>
  <c r="A23333" i="6" s="1"/>
  <c r="A23334" i="6" s="1"/>
  <c r="A23335" i="6" s="1"/>
  <c r="A23336" i="6" s="1"/>
  <c r="A23337" i="6" s="1"/>
  <c r="A23338" i="6" s="1"/>
  <c r="A23339" i="6" s="1"/>
  <c r="A23340" i="6" s="1"/>
  <c r="A23341" i="6" s="1"/>
  <c r="A23342" i="6" s="1"/>
  <c r="A23343" i="6" s="1"/>
  <c r="A23344" i="6" s="1"/>
  <c r="A23345" i="6" s="1"/>
  <c r="A23346" i="6" s="1"/>
  <c r="A23347" i="6" s="1"/>
  <c r="A23348" i="6" s="1"/>
  <c r="A23349" i="6" s="1"/>
  <c r="A23350" i="6" s="1"/>
  <c r="A23351" i="6" s="1"/>
  <c r="A23352" i="6" s="1"/>
  <c r="A23353" i="6" s="1"/>
  <c r="A23354" i="6" s="1"/>
  <c r="A23355" i="6" s="1"/>
  <c r="A23356" i="6" s="1"/>
  <c r="A23357" i="6" s="1"/>
  <c r="A23358" i="6" s="1"/>
  <c r="A23359" i="6" s="1"/>
  <c r="A23360" i="6" s="1"/>
  <c r="A23361" i="6" s="1"/>
  <c r="A23362" i="6" s="1"/>
  <c r="A23363" i="6" s="1"/>
  <c r="A23364" i="6" s="1"/>
  <c r="A23365" i="6" s="1"/>
  <c r="A23366" i="6" s="1"/>
  <c r="A23367" i="6" s="1"/>
  <c r="A23368" i="6" s="1"/>
  <c r="A23369" i="6" s="1"/>
  <c r="A23370" i="6" s="1"/>
  <c r="A23371" i="6" s="1"/>
  <c r="A23372" i="6" s="1"/>
  <c r="A23373" i="6" s="1"/>
  <c r="A23374" i="6" s="1"/>
  <c r="A23375" i="6" s="1"/>
  <c r="A23376" i="6" s="1"/>
  <c r="A23377" i="6" s="1"/>
  <c r="A23378" i="6" s="1"/>
  <c r="A23379" i="6" s="1"/>
  <c r="A23380" i="6" s="1"/>
  <c r="A23381" i="6" s="1"/>
  <c r="A23382" i="6" s="1"/>
  <c r="A23383" i="6" s="1"/>
  <c r="A23384" i="6" s="1"/>
  <c r="A23385" i="6" s="1"/>
  <c r="A23386" i="6" s="1"/>
  <c r="A23387" i="6" s="1"/>
  <c r="A23388" i="6" s="1"/>
  <c r="A23389" i="6" s="1"/>
  <c r="A23390" i="6" s="1"/>
  <c r="A23391" i="6" s="1"/>
  <c r="A23392" i="6" s="1"/>
  <c r="A23393" i="6" s="1"/>
  <c r="A23394" i="6" s="1"/>
  <c r="A23395" i="6" s="1"/>
  <c r="A23396" i="6" s="1"/>
  <c r="A23397" i="6" s="1"/>
  <c r="A23398" i="6" s="1"/>
  <c r="A23399" i="6" s="1"/>
  <c r="A23400" i="6" s="1"/>
  <c r="A23401" i="6" s="1"/>
  <c r="A23402" i="6" s="1"/>
  <c r="A23403" i="6" s="1"/>
  <c r="A23404" i="6" s="1"/>
  <c r="A23405" i="6" s="1"/>
  <c r="A23406" i="6" s="1"/>
  <c r="A23407" i="6" s="1"/>
  <c r="A23408" i="6" s="1"/>
  <c r="A23409" i="6" s="1"/>
  <c r="A23410" i="6" s="1"/>
  <c r="A23411" i="6" s="1"/>
  <c r="A23412" i="6" s="1"/>
  <c r="A23413" i="6" s="1"/>
  <c r="A23414" i="6" s="1"/>
  <c r="A23415" i="6" s="1"/>
  <c r="A23416" i="6" s="1"/>
  <c r="A23417" i="6" s="1"/>
  <c r="A23418" i="6" s="1"/>
  <c r="A23419" i="6" s="1"/>
  <c r="A23420" i="6" s="1"/>
  <c r="A23421" i="6" s="1"/>
  <c r="A23422" i="6" s="1"/>
  <c r="A23423" i="6" s="1"/>
  <c r="A23424" i="6" s="1"/>
  <c r="A23425" i="6" s="1"/>
  <c r="A23426" i="6" s="1"/>
  <c r="A23427" i="6" s="1"/>
  <c r="A23428" i="6" s="1"/>
  <c r="A23429" i="6" s="1"/>
  <c r="A23430" i="6" s="1"/>
  <c r="A23431" i="6" s="1"/>
  <c r="A23432" i="6" s="1"/>
  <c r="A23433" i="6" s="1"/>
  <c r="A23434" i="6" s="1"/>
  <c r="A23435" i="6" s="1"/>
  <c r="A23436" i="6" s="1"/>
  <c r="A23437" i="6" s="1"/>
  <c r="A23438" i="6" s="1"/>
  <c r="A23439" i="6" s="1"/>
  <c r="A23440" i="6" s="1"/>
  <c r="A23441" i="6" s="1"/>
  <c r="A23442" i="6" s="1"/>
  <c r="A23443" i="6" s="1"/>
  <c r="A23444" i="6" s="1"/>
  <c r="A23445" i="6" s="1"/>
  <c r="A23446" i="6" s="1"/>
  <c r="A23447" i="6" s="1"/>
  <c r="A23448" i="6" s="1"/>
  <c r="A23449" i="6" s="1"/>
  <c r="A23450" i="6" s="1"/>
  <c r="A23451" i="6" s="1"/>
  <c r="A23452" i="6" s="1"/>
  <c r="A23453" i="6" s="1"/>
  <c r="A23454" i="6" s="1"/>
  <c r="A23455" i="6" s="1"/>
  <c r="A23456" i="6" s="1"/>
  <c r="A23457" i="6" s="1"/>
  <c r="A23458" i="6" s="1"/>
  <c r="A23459" i="6" s="1"/>
  <c r="A23460" i="6" s="1"/>
  <c r="A23461" i="6" s="1"/>
  <c r="A23462" i="6" s="1"/>
  <c r="A23463" i="6" s="1"/>
  <c r="A23464" i="6" s="1"/>
  <c r="A23465" i="6" s="1"/>
  <c r="A23466" i="6" s="1"/>
  <c r="A23467" i="6" s="1"/>
  <c r="A23468" i="6" s="1"/>
  <c r="A23469" i="6" s="1"/>
  <c r="A23470" i="6" s="1"/>
  <c r="A23471" i="6" s="1"/>
  <c r="A23472" i="6" s="1"/>
  <c r="A23473" i="6" s="1"/>
  <c r="A23474" i="6" s="1"/>
  <c r="A23475" i="6" s="1"/>
  <c r="A23476" i="6" s="1"/>
  <c r="A23477" i="6" s="1"/>
  <c r="A23478" i="6" s="1"/>
  <c r="A23479" i="6" s="1"/>
  <c r="A23480" i="6" s="1"/>
  <c r="A23481" i="6" s="1"/>
  <c r="A23482" i="6" s="1"/>
  <c r="A23483" i="6" s="1"/>
  <c r="A23484" i="6" s="1"/>
  <c r="A23485" i="6" s="1"/>
  <c r="A23486" i="6" s="1"/>
  <c r="A23487" i="6" s="1"/>
  <c r="A23488" i="6" s="1"/>
  <c r="A23489" i="6" s="1"/>
  <c r="A23490" i="6" s="1"/>
  <c r="A23491" i="6" s="1"/>
  <c r="A23492" i="6" s="1"/>
  <c r="A23493" i="6" s="1"/>
  <c r="A23494" i="6" s="1"/>
  <c r="A23495" i="6" s="1"/>
  <c r="A23496" i="6" s="1"/>
  <c r="A23497" i="6" s="1"/>
  <c r="A23498" i="6" s="1"/>
  <c r="A23499" i="6" s="1"/>
  <c r="A23500" i="6" s="1"/>
  <c r="A23501" i="6" s="1"/>
  <c r="A23502" i="6" s="1"/>
  <c r="A23503" i="6" s="1"/>
  <c r="A23504" i="6" s="1"/>
  <c r="A23505" i="6" s="1"/>
  <c r="A23506" i="6" s="1"/>
  <c r="A23507" i="6" s="1"/>
  <c r="A23508" i="6" s="1"/>
  <c r="A23509" i="6" s="1"/>
  <c r="A23510" i="6" s="1"/>
  <c r="A23511" i="6" s="1"/>
  <c r="A23512" i="6" s="1"/>
  <c r="A23513" i="6" s="1"/>
  <c r="A23514" i="6" s="1"/>
  <c r="A23515" i="6" s="1"/>
  <c r="A23516" i="6" s="1"/>
  <c r="A23517" i="6" s="1"/>
  <c r="A23518" i="6" s="1"/>
  <c r="A23519" i="6" s="1"/>
  <c r="A23520" i="6" s="1"/>
  <c r="A23521" i="6" s="1"/>
  <c r="A23522" i="6" s="1"/>
  <c r="A23523" i="6" s="1"/>
  <c r="A23524" i="6" s="1"/>
  <c r="A23525" i="6" s="1"/>
  <c r="A23526" i="6" s="1"/>
  <c r="A23527" i="6" s="1"/>
  <c r="A23528" i="6" s="1"/>
  <c r="A23529" i="6" s="1"/>
  <c r="A23530" i="6" s="1"/>
  <c r="A23531" i="6" s="1"/>
  <c r="A23532" i="6" s="1"/>
  <c r="A23533" i="6" s="1"/>
  <c r="A23534" i="6" s="1"/>
  <c r="A23535" i="6" s="1"/>
  <c r="A23536" i="6" s="1"/>
  <c r="A23537" i="6" s="1"/>
  <c r="A23538" i="6" s="1"/>
  <c r="A23539" i="6" s="1"/>
  <c r="A23540" i="6" s="1"/>
  <c r="A23541" i="6" s="1"/>
  <c r="A23542" i="6" s="1"/>
  <c r="A23543" i="6" s="1"/>
  <c r="A23544" i="6" s="1"/>
  <c r="A23545" i="6" s="1"/>
  <c r="A23546" i="6" s="1"/>
  <c r="A23547" i="6" s="1"/>
  <c r="A23548" i="6" s="1"/>
  <c r="A23549" i="6" s="1"/>
  <c r="A23550" i="6" s="1"/>
  <c r="A23551" i="6" s="1"/>
  <c r="A23552" i="6" s="1"/>
  <c r="A23553" i="6" s="1"/>
  <c r="A23554" i="6" s="1"/>
  <c r="A23555" i="6" s="1"/>
  <c r="A23556" i="6" s="1"/>
  <c r="A23557" i="6" s="1"/>
  <c r="A23558" i="6" s="1"/>
  <c r="A23559" i="6" s="1"/>
  <c r="A23560" i="6" s="1"/>
  <c r="A23561" i="6" s="1"/>
  <c r="A23562" i="6" s="1"/>
  <c r="A23563" i="6" s="1"/>
  <c r="A23564" i="6" s="1"/>
  <c r="A23565" i="6" s="1"/>
  <c r="A23566" i="6" s="1"/>
  <c r="A23567" i="6" s="1"/>
  <c r="A23568" i="6" s="1"/>
  <c r="A23569" i="6" s="1"/>
  <c r="A23570" i="6" s="1"/>
  <c r="A23571" i="6" s="1"/>
  <c r="A23572" i="6" s="1"/>
  <c r="A23573" i="6" s="1"/>
  <c r="A23574" i="6" s="1"/>
  <c r="A23575" i="6" s="1"/>
  <c r="A23576" i="6" s="1"/>
  <c r="A23577" i="6" s="1"/>
  <c r="A23578" i="6" s="1"/>
  <c r="A23579" i="6" s="1"/>
  <c r="A23580" i="6" s="1"/>
  <c r="A23581" i="6" s="1"/>
  <c r="A23582" i="6" s="1"/>
  <c r="A23583" i="6" s="1"/>
  <c r="A23584" i="6" s="1"/>
  <c r="A23585" i="6" s="1"/>
  <c r="A23586" i="6" s="1"/>
  <c r="A23587" i="6" s="1"/>
  <c r="A23588" i="6" s="1"/>
  <c r="A23589" i="6" s="1"/>
  <c r="A23590" i="6" s="1"/>
  <c r="A23591" i="6" s="1"/>
  <c r="A23592" i="6" s="1"/>
  <c r="A23593" i="6" s="1"/>
  <c r="A23594" i="6" s="1"/>
  <c r="A23595" i="6" s="1"/>
  <c r="A23596" i="6" s="1"/>
  <c r="A23597" i="6" s="1"/>
  <c r="A23598" i="6" s="1"/>
  <c r="A23599" i="6" s="1"/>
  <c r="A23600" i="6" s="1"/>
  <c r="A23601" i="6" s="1"/>
  <c r="A23602" i="6" s="1"/>
  <c r="A23603" i="6" s="1"/>
  <c r="A23604" i="6" s="1"/>
  <c r="A23605" i="6" s="1"/>
  <c r="A23606" i="6" s="1"/>
  <c r="A23607" i="6" s="1"/>
  <c r="A23608" i="6" s="1"/>
  <c r="A23609" i="6" s="1"/>
  <c r="A23610" i="6" s="1"/>
  <c r="A23611" i="6" s="1"/>
  <c r="A23612" i="6" s="1"/>
  <c r="A23613" i="6" s="1"/>
  <c r="A23614" i="6" s="1"/>
  <c r="A23615" i="6" s="1"/>
  <c r="A23616" i="6" s="1"/>
  <c r="A23617" i="6" s="1"/>
  <c r="A23618" i="6" s="1"/>
  <c r="A23619" i="6" s="1"/>
  <c r="A23620" i="6" s="1"/>
  <c r="A23621" i="6" s="1"/>
  <c r="A23622" i="6" s="1"/>
  <c r="A23623" i="6" s="1"/>
  <c r="A23624" i="6" s="1"/>
  <c r="A23625" i="6" s="1"/>
  <c r="A23626" i="6" s="1"/>
  <c r="A23627" i="6" s="1"/>
  <c r="A23628" i="6" s="1"/>
  <c r="A23629" i="6" s="1"/>
  <c r="A23630" i="6" s="1"/>
  <c r="A23631" i="6" s="1"/>
  <c r="A23632" i="6" s="1"/>
  <c r="A23633" i="6" s="1"/>
  <c r="A23634" i="6" s="1"/>
  <c r="A23635" i="6" s="1"/>
  <c r="A23636" i="6" s="1"/>
  <c r="A23637" i="6" s="1"/>
  <c r="A23638" i="6" s="1"/>
  <c r="A23639" i="6" s="1"/>
  <c r="A23640" i="6" s="1"/>
  <c r="A23641" i="6" s="1"/>
  <c r="A23642" i="6" s="1"/>
  <c r="A23643" i="6" s="1"/>
  <c r="A23644" i="6" s="1"/>
  <c r="A23645" i="6" s="1"/>
  <c r="A23646" i="6" s="1"/>
  <c r="A23647" i="6" s="1"/>
  <c r="A23648" i="6" s="1"/>
  <c r="A23649" i="6" s="1"/>
  <c r="A23650" i="6" s="1"/>
  <c r="A23651" i="6" s="1"/>
  <c r="A23652" i="6" s="1"/>
  <c r="A23653" i="6" s="1"/>
  <c r="A23654" i="6" s="1"/>
  <c r="A23655" i="6" s="1"/>
  <c r="A23656" i="6" s="1"/>
  <c r="A23657" i="6" s="1"/>
  <c r="A23658" i="6" s="1"/>
  <c r="A23659" i="6" s="1"/>
  <c r="A23660" i="6" s="1"/>
  <c r="A23661" i="6" s="1"/>
  <c r="A23662" i="6" s="1"/>
  <c r="A23663" i="6" s="1"/>
  <c r="A23664" i="6" s="1"/>
  <c r="A23665" i="6" s="1"/>
  <c r="A23666" i="6" s="1"/>
  <c r="A23667" i="6" s="1"/>
  <c r="A23668" i="6" s="1"/>
  <c r="A23669" i="6" s="1"/>
  <c r="A23670" i="6" s="1"/>
  <c r="A23671" i="6" s="1"/>
  <c r="A23672" i="6" s="1"/>
  <c r="A23673" i="6" s="1"/>
  <c r="A23674" i="6" s="1"/>
  <c r="A23675" i="6" s="1"/>
  <c r="A23676" i="6" s="1"/>
  <c r="A23677" i="6" s="1"/>
  <c r="A23678" i="6" s="1"/>
  <c r="A23679" i="6" s="1"/>
  <c r="A23680" i="6" s="1"/>
  <c r="A23681" i="6" s="1"/>
  <c r="A23682" i="6" s="1"/>
  <c r="A23683" i="6" s="1"/>
  <c r="A23684" i="6" s="1"/>
  <c r="A23685" i="6" s="1"/>
  <c r="A23686" i="6" s="1"/>
  <c r="A23687" i="6" s="1"/>
  <c r="A23688" i="6" s="1"/>
  <c r="A23689" i="6" s="1"/>
  <c r="A23690" i="6" s="1"/>
  <c r="A23691" i="6" s="1"/>
  <c r="A23692" i="6" s="1"/>
  <c r="A23693" i="6" s="1"/>
  <c r="A23694" i="6" s="1"/>
  <c r="A23695" i="6" s="1"/>
  <c r="A23696" i="6" s="1"/>
  <c r="A23697" i="6" s="1"/>
  <c r="A23698" i="6" s="1"/>
  <c r="A23699" i="6" s="1"/>
  <c r="A23700" i="6" s="1"/>
  <c r="A23701" i="6" s="1"/>
  <c r="A23702" i="6" s="1"/>
  <c r="A23703" i="6" s="1"/>
  <c r="A23704" i="6" s="1"/>
  <c r="A23705" i="6" s="1"/>
  <c r="A23706" i="6" s="1"/>
  <c r="A23707" i="6" s="1"/>
  <c r="A23708" i="6" s="1"/>
  <c r="A23709" i="6" s="1"/>
  <c r="A23710" i="6" s="1"/>
  <c r="A23711" i="6" s="1"/>
  <c r="A23712" i="6" s="1"/>
  <c r="A23713" i="6" s="1"/>
  <c r="A23714" i="6" s="1"/>
  <c r="A23715" i="6" s="1"/>
  <c r="A23716" i="6" s="1"/>
  <c r="A23717" i="6" s="1"/>
  <c r="A23718" i="6" s="1"/>
  <c r="A23719" i="6" s="1"/>
  <c r="A23720" i="6" s="1"/>
  <c r="A23721" i="6" s="1"/>
  <c r="A23722" i="6" s="1"/>
  <c r="A23723" i="6" s="1"/>
  <c r="A23724" i="6" s="1"/>
  <c r="A23725" i="6" s="1"/>
  <c r="A23726" i="6" s="1"/>
  <c r="A23727" i="6" s="1"/>
  <c r="A23728" i="6" s="1"/>
  <c r="A23729" i="6" s="1"/>
  <c r="A23730" i="6" s="1"/>
  <c r="A23731" i="6" s="1"/>
  <c r="A23732" i="6" s="1"/>
  <c r="A23733" i="6" s="1"/>
  <c r="A23734" i="6" s="1"/>
  <c r="A23735" i="6" s="1"/>
  <c r="A23736" i="6" s="1"/>
  <c r="A23737" i="6" s="1"/>
  <c r="A23738" i="6" s="1"/>
  <c r="A23739" i="6" s="1"/>
  <c r="A23740" i="6" s="1"/>
  <c r="A23741" i="6" s="1"/>
  <c r="A23742" i="6" s="1"/>
  <c r="A23743" i="6" s="1"/>
  <c r="A23744" i="6" s="1"/>
  <c r="A23745" i="6" s="1"/>
  <c r="A23746" i="6" s="1"/>
  <c r="A23747" i="6" s="1"/>
  <c r="A23748" i="6" s="1"/>
  <c r="A23749" i="6" s="1"/>
  <c r="A23750" i="6" s="1"/>
  <c r="A23751" i="6" s="1"/>
  <c r="A23752" i="6" s="1"/>
  <c r="A23753" i="6" s="1"/>
  <c r="A23754" i="6" s="1"/>
  <c r="A23755" i="6" s="1"/>
  <c r="A23756" i="6" s="1"/>
  <c r="A23757" i="6" s="1"/>
  <c r="A23758" i="6" s="1"/>
  <c r="A23759" i="6" s="1"/>
  <c r="A23760" i="6" s="1"/>
  <c r="A23761" i="6" s="1"/>
  <c r="A23762" i="6" s="1"/>
  <c r="A23763" i="6" s="1"/>
  <c r="A23764" i="6" s="1"/>
  <c r="A23765" i="6" s="1"/>
  <c r="A23766" i="6" s="1"/>
  <c r="A23767" i="6" s="1"/>
  <c r="A23768" i="6" s="1"/>
  <c r="A23769" i="6" s="1"/>
  <c r="A23770" i="6" s="1"/>
  <c r="A23771" i="6" s="1"/>
  <c r="A23772" i="6" s="1"/>
  <c r="A23773" i="6" s="1"/>
  <c r="A23774" i="6" s="1"/>
  <c r="A23775" i="6" s="1"/>
  <c r="A23776" i="6" s="1"/>
  <c r="A23777" i="6" s="1"/>
  <c r="A23778" i="6" s="1"/>
  <c r="A23779" i="6" s="1"/>
  <c r="A23780" i="6" s="1"/>
  <c r="A23781" i="6" s="1"/>
  <c r="A23782" i="6" s="1"/>
  <c r="A23783" i="6" s="1"/>
  <c r="A23784" i="6" s="1"/>
  <c r="A23785" i="6" s="1"/>
  <c r="A23786" i="6" s="1"/>
  <c r="A23787" i="6" s="1"/>
  <c r="A23788" i="6" s="1"/>
  <c r="A23789" i="6" s="1"/>
  <c r="A23790" i="6" s="1"/>
  <c r="A23791" i="6" s="1"/>
  <c r="A23792" i="6" s="1"/>
  <c r="A23793" i="6" s="1"/>
  <c r="A23794" i="6" s="1"/>
  <c r="A23795" i="6" s="1"/>
  <c r="A23796" i="6" s="1"/>
  <c r="A23797" i="6" s="1"/>
  <c r="A23798" i="6" s="1"/>
  <c r="A23799" i="6" s="1"/>
  <c r="A23800" i="6" s="1"/>
  <c r="A23801" i="6" s="1"/>
  <c r="A23802" i="6" s="1"/>
  <c r="A23803" i="6" s="1"/>
  <c r="A23804" i="6" s="1"/>
  <c r="A23805" i="6" s="1"/>
  <c r="A23806" i="6" s="1"/>
  <c r="A23807" i="6" s="1"/>
  <c r="A23808" i="6" s="1"/>
  <c r="A23809" i="6" s="1"/>
  <c r="A23810" i="6" s="1"/>
  <c r="A23811" i="6" s="1"/>
  <c r="A23812" i="6" s="1"/>
  <c r="A23813" i="6" s="1"/>
  <c r="A23814" i="6" s="1"/>
  <c r="A23815" i="6" s="1"/>
  <c r="A23816" i="6" s="1"/>
  <c r="A23817" i="6" s="1"/>
  <c r="A23818" i="6" s="1"/>
  <c r="A23819" i="6" s="1"/>
  <c r="A23820" i="6" s="1"/>
  <c r="A23821" i="6" s="1"/>
  <c r="A23822" i="6" s="1"/>
  <c r="A23823" i="6" s="1"/>
  <c r="A23824" i="6" s="1"/>
  <c r="A23825" i="6" s="1"/>
  <c r="A23826" i="6" s="1"/>
  <c r="A23827" i="6" s="1"/>
  <c r="A23828" i="6" s="1"/>
  <c r="A23829" i="6" s="1"/>
  <c r="A23830" i="6" s="1"/>
  <c r="A23831" i="6" s="1"/>
  <c r="A23832" i="6" s="1"/>
  <c r="A23833" i="6" s="1"/>
  <c r="A23834" i="6" s="1"/>
  <c r="A23835" i="6" s="1"/>
  <c r="A23836" i="6" s="1"/>
  <c r="A23837" i="6" s="1"/>
  <c r="A23838" i="6" s="1"/>
  <c r="A23839" i="6" s="1"/>
  <c r="A23840" i="6" s="1"/>
  <c r="A23841" i="6" s="1"/>
  <c r="A23842" i="6" s="1"/>
  <c r="A23843" i="6" s="1"/>
  <c r="A23844" i="6" s="1"/>
  <c r="A23845" i="6" s="1"/>
  <c r="A23846" i="6" s="1"/>
  <c r="A23847" i="6" s="1"/>
  <c r="A23848" i="6" s="1"/>
  <c r="A23849" i="6" s="1"/>
  <c r="A23850" i="6" s="1"/>
  <c r="A23851" i="6" s="1"/>
  <c r="A23852" i="6" s="1"/>
  <c r="A23853" i="6" s="1"/>
  <c r="A23854" i="6" s="1"/>
  <c r="A23855" i="6" s="1"/>
  <c r="A23856" i="6" s="1"/>
  <c r="A23857" i="6" s="1"/>
  <c r="A23858" i="6" s="1"/>
  <c r="A23859" i="6" s="1"/>
  <c r="A23860" i="6" s="1"/>
  <c r="A23861" i="6" s="1"/>
  <c r="A23862" i="6" s="1"/>
  <c r="A23863" i="6" s="1"/>
  <c r="A23864" i="6" s="1"/>
  <c r="A23865" i="6" s="1"/>
  <c r="A23866" i="6" s="1"/>
  <c r="A23867" i="6" s="1"/>
  <c r="A23868" i="6" s="1"/>
  <c r="A23869" i="6" s="1"/>
  <c r="A23870" i="6" s="1"/>
  <c r="A23871" i="6" s="1"/>
  <c r="A23872" i="6" s="1"/>
  <c r="A23873" i="6" s="1"/>
  <c r="A23874" i="6" s="1"/>
  <c r="A23875" i="6" s="1"/>
  <c r="A23876" i="6" s="1"/>
  <c r="A23877" i="6" s="1"/>
  <c r="A23878" i="6" s="1"/>
  <c r="A23879" i="6" s="1"/>
  <c r="A23880" i="6" s="1"/>
  <c r="A23881" i="6" s="1"/>
  <c r="A23882" i="6" s="1"/>
  <c r="A23883" i="6" s="1"/>
  <c r="A23884" i="6" s="1"/>
  <c r="A23885" i="6" s="1"/>
  <c r="A23886" i="6" s="1"/>
  <c r="A23887" i="6" s="1"/>
  <c r="A23888" i="6" s="1"/>
  <c r="A23889" i="6" s="1"/>
  <c r="A23890" i="6" s="1"/>
  <c r="A23891" i="6" s="1"/>
  <c r="A23892" i="6" s="1"/>
  <c r="A23893" i="6" s="1"/>
  <c r="A23894" i="6" s="1"/>
  <c r="A23895" i="6" s="1"/>
  <c r="A23896" i="6" s="1"/>
  <c r="A23897" i="6" s="1"/>
  <c r="A23898" i="6" s="1"/>
  <c r="A23899" i="6" s="1"/>
  <c r="A23900" i="6" s="1"/>
  <c r="A23901" i="6" s="1"/>
  <c r="A23902" i="6" s="1"/>
  <c r="A23903" i="6" s="1"/>
  <c r="A23904" i="6" s="1"/>
  <c r="A23905" i="6" s="1"/>
  <c r="A23906" i="6" s="1"/>
  <c r="A23907" i="6" s="1"/>
  <c r="A23908" i="6" s="1"/>
  <c r="A23909" i="6" s="1"/>
  <c r="A23910" i="6" s="1"/>
  <c r="A23911" i="6" s="1"/>
  <c r="A23912" i="6" s="1"/>
  <c r="A23913" i="6" s="1"/>
  <c r="A23914" i="6" s="1"/>
  <c r="A23915" i="6" s="1"/>
  <c r="A23916" i="6" s="1"/>
  <c r="A23917" i="6" s="1"/>
  <c r="A23918" i="6" s="1"/>
  <c r="A23919" i="6" s="1"/>
  <c r="A23920" i="6" s="1"/>
  <c r="A23921" i="6" s="1"/>
  <c r="A23922" i="6" s="1"/>
  <c r="A23923" i="6" s="1"/>
  <c r="A23924" i="6" s="1"/>
  <c r="A23925" i="6" s="1"/>
  <c r="A23926" i="6" s="1"/>
  <c r="A23927" i="6" s="1"/>
  <c r="A23928" i="6" s="1"/>
  <c r="A23929" i="6" s="1"/>
  <c r="A23930" i="6" s="1"/>
  <c r="A23931" i="6" s="1"/>
  <c r="A23932" i="6" s="1"/>
  <c r="A23933" i="6" s="1"/>
  <c r="A23934" i="6" s="1"/>
  <c r="A23935" i="6" s="1"/>
  <c r="A23936" i="6" s="1"/>
  <c r="A23937" i="6" s="1"/>
  <c r="A23938" i="6" s="1"/>
  <c r="A23939" i="6" s="1"/>
  <c r="A23940" i="6" s="1"/>
  <c r="A23941" i="6" s="1"/>
  <c r="A23942" i="6" s="1"/>
  <c r="A23943" i="6" s="1"/>
  <c r="A23944" i="6" s="1"/>
  <c r="A23945" i="6" s="1"/>
  <c r="A23946" i="6" s="1"/>
  <c r="A23947" i="6" s="1"/>
  <c r="A23948" i="6" s="1"/>
  <c r="A23949" i="6" s="1"/>
  <c r="A23950" i="6" s="1"/>
  <c r="A23951" i="6" s="1"/>
  <c r="A23952" i="6" s="1"/>
  <c r="A23953" i="6" s="1"/>
  <c r="A23954" i="6" s="1"/>
  <c r="A23955" i="6" s="1"/>
  <c r="A23956" i="6" s="1"/>
  <c r="A23957" i="6" s="1"/>
  <c r="A23958" i="6" s="1"/>
  <c r="A23959" i="6" s="1"/>
  <c r="A23960" i="6" s="1"/>
  <c r="A23961" i="6" s="1"/>
  <c r="A23962" i="6" s="1"/>
  <c r="A23963" i="6" s="1"/>
  <c r="A23964" i="6" s="1"/>
  <c r="A23965" i="6" s="1"/>
  <c r="A23966" i="6" s="1"/>
  <c r="A23967" i="6" s="1"/>
  <c r="A23968" i="6" s="1"/>
  <c r="A23969" i="6" s="1"/>
  <c r="A23970" i="6" s="1"/>
  <c r="A23971" i="6" s="1"/>
  <c r="A23972" i="6" s="1"/>
  <c r="A23973" i="6" s="1"/>
  <c r="A23974" i="6" s="1"/>
  <c r="A23975" i="6" s="1"/>
  <c r="A23976" i="6" s="1"/>
  <c r="A23977" i="6" s="1"/>
  <c r="A23978" i="6" s="1"/>
  <c r="A23979" i="6" s="1"/>
  <c r="A23980" i="6" s="1"/>
  <c r="A23981" i="6" s="1"/>
  <c r="A23982" i="6" s="1"/>
  <c r="A23983" i="6" s="1"/>
  <c r="A23984" i="6" s="1"/>
  <c r="A23985" i="6" s="1"/>
  <c r="A23986" i="6" s="1"/>
  <c r="A23987" i="6" s="1"/>
  <c r="A23988" i="6" s="1"/>
  <c r="A23989" i="6" s="1"/>
  <c r="A23990" i="6" s="1"/>
  <c r="A23991" i="6" s="1"/>
  <c r="A23992" i="6" s="1"/>
  <c r="A23993" i="6" s="1"/>
  <c r="A23994" i="6" s="1"/>
  <c r="A23995" i="6" s="1"/>
  <c r="A23996" i="6" s="1"/>
  <c r="A23997" i="6" s="1"/>
  <c r="A23998" i="6" s="1"/>
  <c r="A23999" i="6" s="1"/>
  <c r="A24000" i="6" s="1"/>
  <c r="A24001" i="6" s="1"/>
  <c r="A24002" i="6" s="1"/>
  <c r="A24003" i="6" s="1"/>
  <c r="A24004" i="6" s="1"/>
  <c r="A24005" i="6" s="1"/>
  <c r="A24006" i="6" s="1"/>
  <c r="A24007" i="6" s="1"/>
  <c r="A24008" i="6" s="1"/>
  <c r="A24009" i="6" s="1"/>
  <c r="A24010" i="6" s="1"/>
  <c r="A24011" i="6" s="1"/>
  <c r="A24012" i="6" s="1"/>
  <c r="A24013" i="6" s="1"/>
  <c r="A24014" i="6" s="1"/>
  <c r="A24015" i="6" s="1"/>
  <c r="A24016" i="6" s="1"/>
  <c r="A24017" i="6" s="1"/>
  <c r="A24018" i="6" s="1"/>
  <c r="A24019" i="6" s="1"/>
  <c r="A24020" i="6" s="1"/>
  <c r="A24021" i="6" s="1"/>
  <c r="A24022" i="6" s="1"/>
  <c r="A24023" i="6" s="1"/>
  <c r="A24024" i="6" s="1"/>
  <c r="A24025" i="6" s="1"/>
  <c r="A24026" i="6" s="1"/>
  <c r="A24027" i="6" s="1"/>
  <c r="A24028" i="6" s="1"/>
  <c r="A24029" i="6" s="1"/>
  <c r="A24030" i="6" s="1"/>
  <c r="A24031" i="6" s="1"/>
  <c r="A24032" i="6" s="1"/>
  <c r="A24033" i="6" s="1"/>
  <c r="A24034" i="6" s="1"/>
  <c r="A24035" i="6" s="1"/>
  <c r="A24036" i="6" s="1"/>
  <c r="A24037" i="6" s="1"/>
  <c r="A24038" i="6" s="1"/>
  <c r="A24039" i="6" s="1"/>
  <c r="A24040" i="6" s="1"/>
  <c r="A24041" i="6" s="1"/>
  <c r="A24042" i="6" s="1"/>
  <c r="A24043" i="6" s="1"/>
  <c r="A24044" i="6" s="1"/>
  <c r="A24045" i="6" s="1"/>
  <c r="A24046" i="6" s="1"/>
  <c r="A24047" i="6" s="1"/>
  <c r="A24048" i="6" s="1"/>
  <c r="A24049" i="6" s="1"/>
  <c r="A24050" i="6" s="1"/>
  <c r="A24051" i="6" s="1"/>
  <c r="A24052" i="6" s="1"/>
  <c r="A24053" i="6" s="1"/>
  <c r="A24054" i="6" s="1"/>
  <c r="A24055" i="6" s="1"/>
  <c r="A24056" i="6" s="1"/>
  <c r="A24057" i="6" s="1"/>
  <c r="A24058" i="6" s="1"/>
  <c r="A24059" i="6" s="1"/>
  <c r="A24060" i="6" s="1"/>
  <c r="A24061" i="6" s="1"/>
  <c r="A24062" i="6" s="1"/>
  <c r="A24063" i="6" s="1"/>
  <c r="A24064" i="6" s="1"/>
  <c r="A24065" i="6" s="1"/>
  <c r="A24066" i="6" s="1"/>
  <c r="A24067" i="6" s="1"/>
  <c r="A24068" i="6" s="1"/>
  <c r="A24069" i="6" s="1"/>
  <c r="A24070" i="6" s="1"/>
  <c r="A24071" i="6" s="1"/>
  <c r="A24072" i="6" s="1"/>
  <c r="A24073" i="6" s="1"/>
  <c r="A24074" i="6" s="1"/>
  <c r="A24075" i="6" s="1"/>
  <c r="A24076" i="6" s="1"/>
  <c r="A24077" i="6" s="1"/>
  <c r="A24078" i="6" s="1"/>
  <c r="A24079" i="6" s="1"/>
  <c r="A24080" i="6" s="1"/>
  <c r="A24081" i="6" s="1"/>
  <c r="A24082" i="6" s="1"/>
  <c r="A24083" i="6" s="1"/>
  <c r="A24084" i="6" s="1"/>
  <c r="A24085" i="6" s="1"/>
  <c r="A24086" i="6" s="1"/>
  <c r="A24087" i="6" s="1"/>
  <c r="A24088" i="6" s="1"/>
  <c r="A24089" i="6" s="1"/>
  <c r="A24090" i="6" s="1"/>
  <c r="A24091" i="6" s="1"/>
  <c r="A24092" i="6" s="1"/>
  <c r="A24093" i="6" s="1"/>
  <c r="A24094" i="6" s="1"/>
  <c r="A24095" i="6" s="1"/>
  <c r="A24096" i="6" s="1"/>
  <c r="A24097" i="6" s="1"/>
  <c r="A24098" i="6" s="1"/>
  <c r="A24099" i="6" s="1"/>
  <c r="A24100" i="6" s="1"/>
  <c r="A24101" i="6" s="1"/>
  <c r="A24102" i="6" s="1"/>
  <c r="A24103" i="6" s="1"/>
  <c r="A24104" i="6" s="1"/>
  <c r="A24105" i="6" s="1"/>
  <c r="A24106" i="6" s="1"/>
  <c r="A24107" i="6" s="1"/>
  <c r="A24108" i="6" s="1"/>
  <c r="A24109" i="6" s="1"/>
  <c r="A24110" i="6" s="1"/>
  <c r="A24111" i="6" s="1"/>
  <c r="A24112" i="6" s="1"/>
  <c r="A24113" i="6" s="1"/>
  <c r="A24114" i="6" s="1"/>
  <c r="A24115" i="6" s="1"/>
  <c r="A24116" i="6" s="1"/>
  <c r="A24117" i="6" s="1"/>
  <c r="A24118" i="6" s="1"/>
  <c r="A24119" i="6" s="1"/>
  <c r="A24120" i="6" s="1"/>
  <c r="A24121" i="6" s="1"/>
  <c r="A24122" i="6" s="1"/>
  <c r="A24123" i="6" s="1"/>
  <c r="A24124" i="6" s="1"/>
  <c r="A24125" i="6" s="1"/>
  <c r="A24126" i="6" s="1"/>
  <c r="A24127" i="6" s="1"/>
  <c r="A24128" i="6" s="1"/>
  <c r="A24129" i="6" s="1"/>
  <c r="A24130" i="6" s="1"/>
  <c r="A24131" i="6" s="1"/>
  <c r="A24132" i="6" s="1"/>
  <c r="A24133" i="6" s="1"/>
  <c r="A24134" i="6" s="1"/>
  <c r="A24135" i="6" s="1"/>
  <c r="A24136" i="6" s="1"/>
  <c r="A24137" i="6" s="1"/>
  <c r="A24138" i="6" s="1"/>
  <c r="A24139" i="6" s="1"/>
  <c r="A24140" i="6" s="1"/>
  <c r="A24141" i="6" s="1"/>
  <c r="A24142" i="6" s="1"/>
  <c r="A24143" i="6" s="1"/>
  <c r="A24144" i="6" s="1"/>
  <c r="A24145" i="6" s="1"/>
  <c r="A24146" i="6" s="1"/>
  <c r="A24147" i="6" s="1"/>
  <c r="A24148" i="6" s="1"/>
  <c r="A24149" i="6" s="1"/>
  <c r="A24150" i="6" s="1"/>
  <c r="A24151" i="6" s="1"/>
  <c r="A24152" i="6" s="1"/>
  <c r="A24153" i="6" s="1"/>
  <c r="A24154" i="6" s="1"/>
  <c r="A24155" i="6" s="1"/>
  <c r="A24156" i="6" s="1"/>
  <c r="A24157" i="6" s="1"/>
  <c r="A24158" i="6" s="1"/>
  <c r="A24159" i="6" s="1"/>
  <c r="A24160" i="6" s="1"/>
  <c r="A24161" i="6" s="1"/>
  <c r="A24162" i="6" s="1"/>
  <c r="A24163" i="6" s="1"/>
  <c r="A24164" i="6" s="1"/>
  <c r="A24165" i="6" s="1"/>
  <c r="A24166" i="6" s="1"/>
  <c r="A24167" i="6" s="1"/>
  <c r="A24168" i="6" s="1"/>
  <c r="A24169" i="6" s="1"/>
  <c r="A24170" i="6" s="1"/>
  <c r="A24171" i="6" s="1"/>
  <c r="A24172" i="6" s="1"/>
  <c r="A24173" i="6" s="1"/>
  <c r="A24174" i="6" s="1"/>
  <c r="A24175" i="6" s="1"/>
  <c r="A24176" i="6" s="1"/>
  <c r="A24177" i="6" s="1"/>
  <c r="A24178" i="6" s="1"/>
  <c r="A24179" i="6" s="1"/>
  <c r="A24180" i="6" s="1"/>
  <c r="A24181" i="6" s="1"/>
  <c r="A24182" i="6" s="1"/>
  <c r="A24183" i="6" s="1"/>
  <c r="A24184" i="6" s="1"/>
  <c r="A24185" i="6" s="1"/>
  <c r="A24186" i="6" s="1"/>
  <c r="A24187" i="6" s="1"/>
  <c r="A24188" i="6" s="1"/>
  <c r="A24189" i="6" s="1"/>
  <c r="A24190" i="6" s="1"/>
  <c r="A24191" i="6" s="1"/>
  <c r="A24192" i="6" s="1"/>
  <c r="A24193" i="6" s="1"/>
  <c r="A24194" i="6" s="1"/>
  <c r="A24195" i="6" s="1"/>
  <c r="A24196" i="6" s="1"/>
  <c r="A24197" i="6" s="1"/>
  <c r="A24198" i="6" s="1"/>
  <c r="A24199" i="6" s="1"/>
  <c r="A24200" i="6" s="1"/>
  <c r="A24201" i="6" s="1"/>
  <c r="A24202" i="6" s="1"/>
  <c r="A24203" i="6" s="1"/>
  <c r="A24204" i="6" s="1"/>
  <c r="A24205" i="6" s="1"/>
  <c r="A24206" i="6" s="1"/>
  <c r="A24207" i="6" s="1"/>
  <c r="A24208" i="6" s="1"/>
  <c r="A24209" i="6" s="1"/>
  <c r="A24210" i="6" s="1"/>
  <c r="A24211" i="6" s="1"/>
  <c r="A24212" i="6" s="1"/>
  <c r="A24213" i="6" s="1"/>
  <c r="A24214" i="6" s="1"/>
  <c r="A24215" i="6" s="1"/>
  <c r="A24216" i="6" s="1"/>
  <c r="A24217" i="6" s="1"/>
  <c r="A24218" i="6" s="1"/>
  <c r="A24219" i="6" s="1"/>
  <c r="A24220" i="6" s="1"/>
  <c r="A24221" i="6" s="1"/>
  <c r="A24222" i="6" s="1"/>
  <c r="A24223" i="6" s="1"/>
  <c r="A24224" i="6" s="1"/>
  <c r="A24225" i="6" s="1"/>
  <c r="A24226" i="6" s="1"/>
  <c r="A24227" i="6" s="1"/>
  <c r="A24228" i="6" s="1"/>
  <c r="A24229" i="6" s="1"/>
  <c r="A24230" i="6" s="1"/>
  <c r="A24231" i="6" s="1"/>
  <c r="A24232" i="6" s="1"/>
  <c r="A24233" i="6" s="1"/>
  <c r="A24234" i="6" s="1"/>
  <c r="A24235" i="6" s="1"/>
  <c r="A24236" i="6" s="1"/>
  <c r="A24237" i="6" s="1"/>
  <c r="A24238" i="6" s="1"/>
  <c r="A24239" i="6" s="1"/>
  <c r="A24240" i="6" s="1"/>
  <c r="A24241" i="6" s="1"/>
  <c r="A24242" i="6" s="1"/>
  <c r="A24243" i="6" s="1"/>
  <c r="A24244" i="6" s="1"/>
  <c r="A24245" i="6" s="1"/>
  <c r="A24246" i="6" s="1"/>
  <c r="A24247" i="6" s="1"/>
  <c r="A24248" i="6" s="1"/>
  <c r="A24249" i="6" s="1"/>
  <c r="A24250" i="6" s="1"/>
  <c r="A24251" i="6" s="1"/>
  <c r="A24252" i="6" s="1"/>
  <c r="A24253" i="6" s="1"/>
  <c r="A24254" i="6" s="1"/>
  <c r="A24255" i="6" s="1"/>
  <c r="A24256" i="6" s="1"/>
  <c r="A24257" i="6" s="1"/>
  <c r="A24258" i="6" s="1"/>
  <c r="A24259" i="6" s="1"/>
  <c r="A24260" i="6" s="1"/>
  <c r="A24261" i="6" s="1"/>
  <c r="A24262" i="6" s="1"/>
  <c r="A24263" i="6" s="1"/>
  <c r="A24264" i="6" s="1"/>
  <c r="A24265" i="6" s="1"/>
  <c r="A24266" i="6" s="1"/>
  <c r="A24267" i="6" s="1"/>
  <c r="A24268" i="6" s="1"/>
  <c r="A24269" i="6" s="1"/>
  <c r="A24270" i="6" s="1"/>
  <c r="A24271" i="6" s="1"/>
  <c r="A24272" i="6" s="1"/>
  <c r="A24273" i="6" s="1"/>
  <c r="A24274" i="6" s="1"/>
  <c r="A24275" i="6" s="1"/>
  <c r="A24276" i="6" s="1"/>
  <c r="A24277" i="6" s="1"/>
  <c r="A24278" i="6" s="1"/>
  <c r="A24279" i="6" s="1"/>
  <c r="A24280" i="6" s="1"/>
  <c r="A24281" i="6" s="1"/>
  <c r="A24282" i="6" s="1"/>
  <c r="A24283" i="6" s="1"/>
  <c r="A24284" i="6" s="1"/>
  <c r="A24285" i="6" s="1"/>
  <c r="A24286" i="6" s="1"/>
  <c r="A24287" i="6" s="1"/>
  <c r="A24288" i="6" s="1"/>
  <c r="A24289" i="6" s="1"/>
  <c r="A24290" i="6" s="1"/>
  <c r="A24291" i="6" s="1"/>
  <c r="A24292" i="6" s="1"/>
  <c r="A24293" i="6" s="1"/>
  <c r="A24294" i="6" s="1"/>
  <c r="A24295" i="6" s="1"/>
  <c r="A24296" i="6" s="1"/>
  <c r="A24297" i="6" s="1"/>
  <c r="A24298" i="6" s="1"/>
  <c r="A24299" i="6" s="1"/>
  <c r="A24300" i="6" s="1"/>
  <c r="A24301" i="6" s="1"/>
  <c r="A24302" i="6" s="1"/>
  <c r="A24303" i="6" s="1"/>
  <c r="A24304" i="6" s="1"/>
  <c r="A24305" i="6" s="1"/>
  <c r="A24306" i="6" s="1"/>
  <c r="A24307" i="6" s="1"/>
  <c r="A24308" i="6" s="1"/>
  <c r="A24309" i="6" s="1"/>
  <c r="A24310" i="6" s="1"/>
  <c r="A24311" i="6" s="1"/>
  <c r="A24312" i="6" s="1"/>
  <c r="A24313" i="6" s="1"/>
  <c r="A24314" i="6" s="1"/>
  <c r="A24315" i="6" s="1"/>
  <c r="A24316" i="6" s="1"/>
  <c r="A24317" i="6" s="1"/>
  <c r="A24318" i="6" s="1"/>
  <c r="A24319" i="6" s="1"/>
  <c r="A24320" i="6" s="1"/>
  <c r="A24321" i="6" s="1"/>
  <c r="A24322" i="6" s="1"/>
  <c r="A24323" i="6" s="1"/>
  <c r="A24324" i="6" s="1"/>
  <c r="A24325" i="6" s="1"/>
  <c r="A24326" i="6" s="1"/>
  <c r="A24327" i="6" s="1"/>
  <c r="A24328" i="6" s="1"/>
  <c r="A24329" i="6" s="1"/>
  <c r="A24330" i="6" s="1"/>
  <c r="A24331" i="6" s="1"/>
  <c r="A24332" i="6" s="1"/>
  <c r="A24333" i="6" s="1"/>
  <c r="A24334" i="6" s="1"/>
  <c r="A24335" i="6" s="1"/>
  <c r="A24336" i="6" s="1"/>
  <c r="A24337" i="6" s="1"/>
  <c r="A24338" i="6" s="1"/>
  <c r="A24339" i="6" s="1"/>
  <c r="A24340" i="6" s="1"/>
  <c r="A24341" i="6" s="1"/>
  <c r="A24342" i="6" s="1"/>
  <c r="A24343" i="6" s="1"/>
  <c r="A24344" i="6" s="1"/>
  <c r="A24345" i="6" s="1"/>
  <c r="A24346" i="6" s="1"/>
  <c r="A24347" i="6" s="1"/>
  <c r="A24348" i="6" s="1"/>
  <c r="A24349" i="6" s="1"/>
  <c r="A24350" i="6" s="1"/>
  <c r="A24351" i="6" s="1"/>
  <c r="A24352" i="6" s="1"/>
  <c r="A24353" i="6" s="1"/>
  <c r="A24354" i="6" s="1"/>
  <c r="A24355" i="6" s="1"/>
  <c r="A24356" i="6" s="1"/>
  <c r="A24357" i="6" s="1"/>
  <c r="A24358" i="6" s="1"/>
  <c r="A24359" i="6" s="1"/>
  <c r="A24360" i="6" s="1"/>
  <c r="A24361" i="6" s="1"/>
  <c r="A24362" i="6" s="1"/>
  <c r="A24363" i="6" s="1"/>
  <c r="A24364" i="6" s="1"/>
  <c r="A24365" i="6" s="1"/>
  <c r="A24366" i="6" s="1"/>
  <c r="A24367" i="6" s="1"/>
  <c r="A24368" i="6" s="1"/>
  <c r="A24369" i="6" s="1"/>
  <c r="A24370" i="6" s="1"/>
  <c r="A24371" i="6" s="1"/>
  <c r="A24372" i="6" s="1"/>
  <c r="A24373" i="6" s="1"/>
  <c r="A24374" i="6" s="1"/>
  <c r="A24375" i="6" s="1"/>
  <c r="A24376" i="6" s="1"/>
  <c r="A24377" i="6" s="1"/>
  <c r="A24378" i="6" s="1"/>
  <c r="A24379" i="6" s="1"/>
  <c r="A24380" i="6" s="1"/>
  <c r="A24381" i="6" s="1"/>
  <c r="A24382" i="6" s="1"/>
  <c r="A24383" i="6" s="1"/>
  <c r="A24384" i="6" s="1"/>
  <c r="A24385" i="6" s="1"/>
  <c r="A24386" i="6" s="1"/>
  <c r="A24387" i="6" s="1"/>
  <c r="A24388" i="6" s="1"/>
  <c r="A24389" i="6" s="1"/>
  <c r="A24390" i="6" s="1"/>
  <c r="A24391" i="6" s="1"/>
  <c r="A24392" i="6" s="1"/>
  <c r="A24393" i="6" s="1"/>
  <c r="A24394" i="6" s="1"/>
  <c r="A24395" i="6" s="1"/>
  <c r="A24396" i="6" s="1"/>
  <c r="A24397" i="6" s="1"/>
  <c r="A24398" i="6" s="1"/>
  <c r="A24399" i="6" s="1"/>
  <c r="A24400" i="6" s="1"/>
  <c r="A24401" i="6" s="1"/>
  <c r="A24402" i="6" s="1"/>
  <c r="A24403" i="6" s="1"/>
  <c r="A24404" i="6" s="1"/>
  <c r="A24405" i="6" s="1"/>
  <c r="A24406" i="6" s="1"/>
  <c r="A24407" i="6" s="1"/>
  <c r="A24408" i="6" s="1"/>
  <c r="A24409" i="6" s="1"/>
  <c r="A24410" i="6" s="1"/>
  <c r="A24411" i="6" s="1"/>
  <c r="A24412" i="6" s="1"/>
  <c r="A24413" i="6" s="1"/>
  <c r="A24414" i="6" s="1"/>
  <c r="A24415" i="6" s="1"/>
  <c r="A24416" i="6" s="1"/>
  <c r="A24417" i="6" s="1"/>
  <c r="A24418" i="6" s="1"/>
  <c r="A24419" i="6" s="1"/>
  <c r="A24420" i="6" s="1"/>
  <c r="A24421" i="6" s="1"/>
  <c r="A24422" i="6" s="1"/>
  <c r="A24423" i="6" s="1"/>
  <c r="A24424" i="6" s="1"/>
  <c r="A24425" i="6" s="1"/>
  <c r="A24426" i="6" s="1"/>
  <c r="A24427" i="6" s="1"/>
  <c r="A24428" i="6" s="1"/>
  <c r="A24429" i="6" s="1"/>
  <c r="A24430" i="6" s="1"/>
  <c r="A24431" i="6" s="1"/>
  <c r="A24432" i="6" s="1"/>
  <c r="A24433" i="6" s="1"/>
  <c r="A24434" i="6" s="1"/>
  <c r="A24435" i="6" s="1"/>
  <c r="A24436" i="6" s="1"/>
  <c r="A24437" i="6" s="1"/>
  <c r="A24438" i="6" s="1"/>
  <c r="A24439" i="6" s="1"/>
  <c r="A24440" i="6" s="1"/>
  <c r="A24441" i="6" s="1"/>
  <c r="A24442" i="6" s="1"/>
  <c r="A24443" i="6" s="1"/>
  <c r="A24444" i="6" s="1"/>
  <c r="A24445" i="6" s="1"/>
  <c r="A24446" i="6" s="1"/>
  <c r="A24447" i="6" s="1"/>
  <c r="A24448" i="6" s="1"/>
  <c r="A24449" i="6" s="1"/>
  <c r="A24450" i="6" s="1"/>
  <c r="A24451" i="6" s="1"/>
  <c r="A24452" i="6" s="1"/>
  <c r="A24453" i="6" s="1"/>
  <c r="A24454" i="6" s="1"/>
  <c r="A24455" i="6" s="1"/>
  <c r="A24456" i="6" s="1"/>
  <c r="A24457" i="6" s="1"/>
  <c r="A24458" i="6" s="1"/>
  <c r="A24459" i="6" s="1"/>
  <c r="A24460" i="6" s="1"/>
  <c r="A24461" i="6" s="1"/>
  <c r="A24462" i="6" s="1"/>
  <c r="A24463" i="6" s="1"/>
  <c r="A24464" i="6" s="1"/>
  <c r="A24465" i="6" s="1"/>
  <c r="A24466" i="6" s="1"/>
  <c r="A24467" i="6" s="1"/>
  <c r="A24468" i="6" s="1"/>
  <c r="A24469" i="6" s="1"/>
  <c r="A24470" i="6" s="1"/>
  <c r="A24471" i="6" s="1"/>
  <c r="A24472" i="6" s="1"/>
  <c r="A24473" i="6" s="1"/>
  <c r="A24474" i="6" s="1"/>
  <c r="A24475" i="6" s="1"/>
  <c r="A24476" i="6" s="1"/>
  <c r="A24477" i="6" s="1"/>
  <c r="A24478" i="6" s="1"/>
  <c r="A24479" i="6" s="1"/>
  <c r="A24480" i="6" s="1"/>
  <c r="A24481" i="6" s="1"/>
  <c r="A24482" i="6" s="1"/>
  <c r="A24483" i="6" s="1"/>
  <c r="A24484" i="6" s="1"/>
  <c r="A24485" i="6" s="1"/>
  <c r="A24486" i="6" s="1"/>
  <c r="A24487" i="6" s="1"/>
  <c r="A24488" i="6" s="1"/>
  <c r="A24489" i="6" s="1"/>
  <c r="A24490" i="6" s="1"/>
  <c r="A24491" i="6" s="1"/>
  <c r="A24492" i="6" s="1"/>
  <c r="A24493" i="6" s="1"/>
  <c r="A24494" i="6" s="1"/>
  <c r="A24495" i="6" s="1"/>
  <c r="A24496" i="6" s="1"/>
  <c r="A24497" i="6" s="1"/>
  <c r="A24498" i="6" s="1"/>
  <c r="A24499" i="6" s="1"/>
  <c r="A24500" i="6" s="1"/>
  <c r="A24501" i="6" s="1"/>
  <c r="A24502" i="6" s="1"/>
  <c r="A24503" i="6" s="1"/>
  <c r="A24504" i="6" s="1"/>
  <c r="A24505" i="6" s="1"/>
  <c r="A24506" i="6" s="1"/>
  <c r="A24507" i="6" s="1"/>
  <c r="A24508" i="6" s="1"/>
  <c r="A24509" i="6" s="1"/>
  <c r="A24510" i="6" s="1"/>
  <c r="A24511" i="6" s="1"/>
  <c r="A24512" i="6" s="1"/>
  <c r="A24513" i="6" s="1"/>
  <c r="A24514" i="6" s="1"/>
  <c r="A24515" i="6" s="1"/>
  <c r="A24516" i="6" s="1"/>
  <c r="A24517" i="6" s="1"/>
  <c r="A24518" i="6" s="1"/>
  <c r="A24519" i="6" s="1"/>
  <c r="A24520" i="6" s="1"/>
  <c r="A24521" i="6" s="1"/>
  <c r="A24522" i="6" s="1"/>
  <c r="A24523" i="6" s="1"/>
  <c r="A24524" i="6" s="1"/>
  <c r="A24525" i="6" s="1"/>
  <c r="A24526" i="6" s="1"/>
  <c r="A24527" i="6" s="1"/>
  <c r="A24528" i="6" s="1"/>
  <c r="A24529" i="6" s="1"/>
  <c r="A24530" i="6" s="1"/>
  <c r="A24531" i="6" s="1"/>
  <c r="A24532" i="6" s="1"/>
  <c r="A24533" i="6" s="1"/>
  <c r="A24534" i="6" s="1"/>
  <c r="A24535" i="6" s="1"/>
  <c r="A24536" i="6" s="1"/>
  <c r="A24537" i="6" s="1"/>
  <c r="A24538" i="6" s="1"/>
  <c r="A24539" i="6" s="1"/>
  <c r="A24540" i="6" s="1"/>
  <c r="A24541" i="6" s="1"/>
  <c r="A24542" i="6" s="1"/>
  <c r="A24543" i="6" s="1"/>
  <c r="A24544" i="6" s="1"/>
  <c r="A24545" i="6" s="1"/>
  <c r="A24546" i="6" s="1"/>
  <c r="A24547" i="6" s="1"/>
  <c r="A24548" i="6" s="1"/>
  <c r="A24549" i="6" s="1"/>
  <c r="A24550" i="6" s="1"/>
  <c r="A24551" i="6" s="1"/>
  <c r="A24552" i="6" s="1"/>
  <c r="A24553" i="6" s="1"/>
  <c r="A24554" i="6" s="1"/>
  <c r="A24555" i="6" s="1"/>
  <c r="A24556" i="6" s="1"/>
  <c r="A24557" i="6" s="1"/>
  <c r="A24558" i="6" s="1"/>
  <c r="A24559" i="6" s="1"/>
  <c r="A24560" i="6" s="1"/>
  <c r="A24561" i="6" s="1"/>
  <c r="A24562" i="6" s="1"/>
  <c r="A24563" i="6" s="1"/>
  <c r="A24564" i="6" s="1"/>
  <c r="A24565" i="6" s="1"/>
  <c r="A24566" i="6" s="1"/>
  <c r="A24567" i="6" s="1"/>
  <c r="A24568" i="6" s="1"/>
  <c r="A24569" i="6" s="1"/>
  <c r="A24570" i="6" s="1"/>
  <c r="A24571" i="6" s="1"/>
  <c r="A24572" i="6" s="1"/>
  <c r="A24573" i="6" s="1"/>
  <c r="A24574" i="6" s="1"/>
  <c r="A24575" i="6" s="1"/>
  <c r="A24576" i="6" s="1"/>
  <c r="A24577" i="6" s="1"/>
  <c r="A24578" i="6" s="1"/>
  <c r="A24579" i="6" s="1"/>
  <c r="A24580" i="6" s="1"/>
  <c r="A24581" i="6" s="1"/>
  <c r="A24582" i="6" s="1"/>
  <c r="A24583" i="6" s="1"/>
  <c r="A24584" i="6" s="1"/>
  <c r="A24585" i="6" s="1"/>
  <c r="A24586" i="6" s="1"/>
  <c r="A24587" i="6" s="1"/>
  <c r="A24588" i="6" s="1"/>
  <c r="A24589" i="6" s="1"/>
  <c r="A24590" i="6" s="1"/>
  <c r="A24591" i="6" s="1"/>
  <c r="A24592" i="6" s="1"/>
  <c r="A24593" i="6" s="1"/>
  <c r="A24594" i="6" s="1"/>
  <c r="A24595" i="6" s="1"/>
  <c r="A24596" i="6" s="1"/>
  <c r="A24597" i="6" s="1"/>
  <c r="A24598" i="6" s="1"/>
  <c r="A24599" i="6" s="1"/>
  <c r="A24600" i="6" s="1"/>
  <c r="A24601" i="6" s="1"/>
  <c r="A24602" i="6" s="1"/>
  <c r="A24603" i="6" s="1"/>
  <c r="A24604" i="6" s="1"/>
  <c r="A24605" i="6" s="1"/>
  <c r="A24606" i="6" s="1"/>
  <c r="A24607" i="6" s="1"/>
  <c r="A24608" i="6" s="1"/>
  <c r="A24609" i="6" s="1"/>
  <c r="A24610" i="6" s="1"/>
  <c r="A24611" i="6" s="1"/>
  <c r="A24612" i="6" s="1"/>
  <c r="A24613" i="6" s="1"/>
  <c r="A24614" i="6" s="1"/>
  <c r="A24615" i="6" s="1"/>
  <c r="A24616" i="6" s="1"/>
  <c r="A24617" i="6" s="1"/>
  <c r="A24618" i="6" s="1"/>
  <c r="A24619" i="6" s="1"/>
  <c r="A24620" i="6" s="1"/>
  <c r="A24621" i="6" s="1"/>
  <c r="A24622" i="6" s="1"/>
  <c r="A24623" i="6" s="1"/>
  <c r="A24624" i="6" s="1"/>
  <c r="A24625" i="6" s="1"/>
  <c r="A24626" i="6" s="1"/>
  <c r="A24627" i="6" s="1"/>
  <c r="A24628" i="6" s="1"/>
  <c r="A24629" i="6" s="1"/>
  <c r="A24630" i="6" s="1"/>
  <c r="A24631" i="6" s="1"/>
  <c r="A24632" i="6" s="1"/>
  <c r="A24633" i="6" s="1"/>
  <c r="A24634" i="6" s="1"/>
  <c r="A24635" i="6" s="1"/>
  <c r="A24636" i="6" s="1"/>
  <c r="A24637" i="6" s="1"/>
  <c r="A24638" i="6" s="1"/>
  <c r="A24639" i="6" s="1"/>
  <c r="A24640" i="6" s="1"/>
  <c r="A24641" i="6" s="1"/>
  <c r="A24642" i="6" s="1"/>
  <c r="A24643" i="6" s="1"/>
  <c r="A24644" i="6" s="1"/>
  <c r="A24645" i="6" s="1"/>
  <c r="A24646" i="6" s="1"/>
  <c r="A24647" i="6" s="1"/>
  <c r="A24648" i="6" s="1"/>
  <c r="A24649" i="6" s="1"/>
  <c r="A24650" i="6" s="1"/>
  <c r="A24651" i="6" s="1"/>
  <c r="A24652" i="6" s="1"/>
  <c r="A24653" i="6" s="1"/>
  <c r="A24654" i="6" s="1"/>
  <c r="A24655" i="6" s="1"/>
  <c r="A24656" i="6" s="1"/>
  <c r="A24657" i="6" s="1"/>
  <c r="A24658" i="6" s="1"/>
  <c r="A24659" i="6" s="1"/>
  <c r="A24660" i="6" s="1"/>
  <c r="A24661" i="6" s="1"/>
  <c r="A24662" i="6" s="1"/>
  <c r="A24663" i="6" s="1"/>
  <c r="A24664" i="6" s="1"/>
  <c r="A24665" i="6" s="1"/>
  <c r="A24666" i="6" s="1"/>
  <c r="A24667" i="6" s="1"/>
  <c r="A24668" i="6" s="1"/>
  <c r="A24669" i="6" s="1"/>
  <c r="A24670" i="6" s="1"/>
  <c r="A24671" i="6" s="1"/>
  <c r="A24672" i="6" s="1"/>
  <c r="A24673" i="6" s="1"/>
  <c r="A24674" i="6" s="1"/>
  <c r="A24675" i="6" s="1"/>
  <c r="A24676" i="6" s="1"/>
  <c r="A24677" i="6" s="1"/>
  <c r="A24678" i="6" s="1"/>
  <c r="A24679" i="6" s="1"/>
  <c r="A24680" i="6" s="1"/>
  <c r="A24681" i="6" s="1"/>
  <c r="A24682" i="6" s="1"/>
  <c r="A24683" i="6" s="1"/>
  <c r="A24684" i="6" s="1"/>
  <c r="A24685" i="6" s="1"/>
  <c r="A24686" i="6" s="1"/>
  <c r="A24687" i="6" s="1"/>
  <c r="A24688" i="6" s="1"/>
  <c r="A24689" i="6" s="1"/>
  <c r="A24690" i="6" s="1"/>
  <c r="A24691" i="6" s="1"/>
  <c r="A24692" i="6" s="1"/>
  <c r="A24693" i="6" s="1"/>
  <c r="A24694" i="6" s="1"/>
  <c r="A24695" i="6" s="1"/>
  <c r="A24696" i="6" s="1"/>
  <c r="A24697" i="6" s="1"/>
  <c r="A24698" i="6" s="1"/>
  <c r="A24699" i="6" s="1"/>
  <c r="A24700" i="6" s="1"/>
  <c r="A24701" i="6" s="1"/>
  <c r="A24702" i="6" s="1"/>
  <c r="A24703" i="6" s="1"/>
  <c r="A24704" i="6" s="1"/>
  <c r="A24705" i="6" s="1"/>
  <c r="A24706" i="6" s="1"/>
  <c r="A24707" i="6" s="1"/>
  <c r="A24708" i="6" s="1"/>
  <c r="A24709" i="6" s="1"/>
  <c r="A24710" i="6" s="1"/>
  <c r="A24711" i="6" s="1"/>
  <c r="A24712" i="6" s="1"/>
  <c r="A24713" i="6" s="1"/>
  <c r="A24714" i="6" s="1"/>
  <c r="A24715" i="6" s="1"/>
  <c r="A24716" i="6" s="1"/>
  <c r="A24717" i="6" s="1"/>
  <c r="A24718" i="6" s="1"/>
  <c r="A24719" i="6" s="1"/>
  <c r="A24720" i="6" s="1"/>
  <c r="A24721" i="6" s="1"/>
  <c r="A24722" i="6" s="1"/>
  <c r="A24723" i="6" s="1"/>
  <c r="A24724" i="6" s="1"/>
  <c r="A24725" i="6" s="1"/>
  <c r="A24726" i="6" s="1"/>
  <c r="A24727" i="6" s="1"/>
  <c r="A24728" i="6" s="1"/>
  <c r="A24729" i="6" s="1"/>
  <c r="A24730" i="6" s="1"/>
  <c r="A24731" i="6" s="1"/>
  <c r="A24732" i="6" s="1"/>
  <c r="A24733" i="6" s="1"/>
  <c r="A24734" i="6" s="1"/>
  <c r="A24735" i="6" s="1"/>
  <c r="A24736" i="6" s="1"/>
  <c r="A24737" i="6" s="1"/>
  <c r="A24738" i="6" s="1"/>
  <c r="A24739" i="6" s="1"/>
  <c r="A24740" i="6" s="1"/>
  <c r="A24741" i="6" s="1"/>
  <c r="A24742" i="6" s="1"/>
  <c r="A24743" i="6" s="1"/>
  <c r="A24744" i="6" s="1"/>
  <c r="A24745" i="6" s="1"/>
  <c r="A24746" i="6" s="1"/>
  <c r="A24747" i="6" s="1"/>
  <c r="A24748" i="6" s="1"/>
  <c r="A24749" i="6" s="1"/>
  <c r="A24750" i="6" s="1"/>
  <c r="A24751" i="6" s="1"/>
  <c r="A24752" i="6" s="1"/>
  <c r="A24753" i="6" s="1"/>
  <c r="A24754" i="6" s="1"/>
  <c r="A24755" i="6" s="1"/>
  <c r="A24756" i="6" s="1"/>
  <c r="A24757" i="6" s="1"/>
  <c r="A24758" i="6" s="1"/>
  <c r="A24759" i="6" s="1"/>
  <c r="A24760" i="6" s="1"/>
  <c r="A24761" i="6" s="1"/>
  <c r="A24762" i="6" s="1"/>
  <c r="A24763" i="6" s="1"/>
  <c r="A24764" i="6" s="1"/>
  <c r="A24765" i="6" s="1"/>
  <c r="A24766" i="6" s="1"/>
  <c r="A24767" i="6" s="1"/>
  <c r="A24768" i="6" s="1"/>
  <c r="A24769" i="6" s="1"/>
  <c r="A24770" i="6" s="1"/>
  <c r="A24771" i="6" s="1"/>
  <c r="A24772" i="6" s="1"/>
  <c r="A24773" i="6" s="1"/>
  <c r="A24774" i="6" s="1"/>
  <c r="A24775" i="6" s="1"/>
  <c r="A24776" i="6" s="1"/>
  <c r="A24777" i="6" s="1"/>
  <c r="A24778" i="6" s="1"/>
  <c r="A24779" i="6" s="1"/>
  <c r="A24780" i="6" s="1"/>
  <c r="A24781" i="6" s="1"/>
  <c r="A24782" i="6" s="1"/>
  <c r="A24783" i="6" s="1"/>
  <c r="A24784" i="6" s="1"/>
  <c r="A24785" i="6" s="1"/>
  <c r="A24786" i="6" s="1"/>
  <c r="A24787" i="6" s="1"/>
  <c r="A24788" i="6" s="1"/>
  <c r="A24789" i="6" s="1"/>
  <c r="A24790" i="6" s="1"/>
  <c r="A24791" i="6" s="1"/>
  <c r="A24792" i="6" s="1"/>
  <c r="A24793" i="6" s="1"/>
  <c r="A24794" i="6" s="1"/>
  <c r="A24795" i="6" s="1"/>
  <c r="A24796" i="6" s="1"/>
  <c r="A24797" i="6" s="1"/>
  <c r="A24798" i="6" s="1"/>
  <c r="A24799" i="6" s="1"/>
  <c r="A24800" i="6" s="1"/>
  <c r="A24801" i="6" s="1"/>
  <c r="A24802" i="6" s="1"/>
  <c r="A24803" i="6" s="1"/>
  <c r="A24804" i="6" s="1"/>
  <c r="A24805" i="6" s="1"/>
  <c r="A24806" i="6" s="1"/>
  <c r="A24807" i="6" s="1"/>
  <c r="A24808" i="6" s="1"/>
  <c r="A24809" i="6" s="1"/>
  <c r="A24810" i="6" s="1"/>
  <c r="A24811" i="6" s="1"/>
  <c r="A24812" i="6" s="1"/>
  <c r="A24813" i="6" s="1"/>
  <c r="A24814" i="6" s="1"/>
  <c r="A24815" i="6" s="1"/>
  <c r="A24816" i="6" s="1"/>
  <c r="A24817" i="6" s="1"/>
  <c r="A24818" i="6" s="1"/>
  <c r="A24819" i="6" s="1"/>
  <c r="A24820" i="6" s="1"/>
  <c r="A24821" i="6" s="1"/>
  <c r="A24822" i="6" s="1"/>
  <c r="A24823" i="6" s="1"/>
  <c r="A24824" i="6" s="1"/>
  <c r="A24825" i="6" s="1"/>
  <c r="A24826" i="6" s="1"/>
  <c r="A24827" i="6" s="1"/>
  <c r="A24828" i="6" s="1"/>
  <c r="A24829" i="6" s="1"/>
  <c r="A24830" i="6" s="1"/>
  <c r="A24831" i="6" s="1"/>
  <c r="A24832" i="6" s="1"/>
  <c r="A24833" i="6" s="1"/>
  <c r="A24834" i="6" s="1"/>
  <c r="A24835" i="6" s="1"/>
  <c r="A24836" i="6" s="1"/>
  <c r="A24837" i="6" s="1"/>
  <c r="A24838" i="6" s="1"/>
  <c r="A24839" i="6" s="1"/>
  <c r="A24840" i="6" s="1"/>
  <c r="A24841" i="6" s="1"/>
  <c r="A24842" i="6" s="1"/>
  <c r="A24843" i="6" s="1"/>
  <c r="A24844" i="6" s="1"/>
  <c r="A24845" i="6" s="1"/>
  <c r="A24846" i="6" s="1"/>
  <c r="A24847" i="6" s="1"/>
  <c r="A24848" i="6" s="1"/>
  <c r="A24849" i="6" s="1"/>
  <c r="A24850" i="6" s="1"/>
  <c r="A24851" i="6" s="1"/>
  <c r="A24852" i="6" s="1"/>
  <c r="A24853" i="6" s="1"/>
  <c r="A24854" i="6" s="1"/>
  <c r="A24855" i="6" s="1"/>
  <c r="A24856" i="6" s="1"/>
  <c r="A24857" i="6" s="1"/>
  <c r="A24858" i="6" s="1"/>
  <c r="A24859" i="6" s="1"/>
  <c r="A24860" i="6" s="1"/>
  <c r="A24861" i="6" s="1"/>
  <c r="A24862" i="6" s="1"/>
  <c r="A24863" i="6" s="1"/>
  <c r="A24864" i="6" s="1"/>
  <c r="A24865" i="6" s="1"/>
  <c r="A24866" i="6" s="1"/>
  <c r="A24867" i="6" s="1"/>
  <c r="A24868" i="6" s="1"/>
  <c r="A24869" i="6" s="1"/>
  <c r="A24870" i="6" s="1"/>
  <c r="A24871" i="6" s="1"/>
  <c r="A24872" i="6" s="1"/>
  <c r="A24873" i="6" s="1"/>
  <c r="A24874" i="6" s="1"/>
  <c r="A24875" i="6" s="1"/>
  <c r="A24876" i="6" s="1"/>
  <c r="A24877" i="6" s="1"/>
  <c r="A24878" i="6" s="1"/>
  <c r="A24879" i="6" s="1"/>
  <c r="A24880" i="6" s="1"/>
  <c r="A24881" i="6" s="1"/>
  <c r="A24882" i="6" s="1"/>
  <c r="A24883" i="6" s="1"/>
  <c r="A24884" i="6" s="1"/>
  <c r="A24885" i="6" s="1"/>
  <c r="A24886" i="6" s="1"/>
  <c r="A24887" i="6" s="1"/>
  <c r="A24888" i="6" s="1"/>
  <c r="A24889" i="6" s="1"/>
  <c r="A24890" i="6" s="1"/>
  <c r="A24891" i="6" s="1"/>
  <c r="A24892" i="6" s="1"/>
  <c r="A24893" i="6" s="1"/>
  <c r="A24894" i="6" s="1"/>
  <c r="A24895" i="6" s="1"/>
  <c r="A24896" i="6" s="1"/>
  <c r="A24897" i="6" s="1"/>
  <c r="A24898" i="6" s="1"/>
  <c r="A24899" i="6" s="1"/>
  <c r="A24900" i="6" s="1"/>
  <c r="A24901" i="6" s="1"/>
  <c r="A24902" i="6" s="1"/>
  <c r="A24903" i="6" s="1"/>
  <c r="A24904" i="6" s="1"/>
  <c r="A24905" i="6" s="1"/>
  <c r="A24906" i="6" s="1"/>
  <c r="A24907" i="6" s="1"/>
  <c r="A24908" i="6" s="1"/>
  <c r="A24909" i="6" s="1"/>
  <c r="A24910" i="6" s="1"/>
  <c r="A24911" i="6" s="1"/>
  <c r="A24912" i="6" s="1"/>
  <c r="A24913" i="6" s="1"/>
  <c r="A24914" i="6" s="1"/>
  <c r="A24915" i="6" s="1"/>
  <c r="A24916" i="6" s="1"/>
  <c r="A24917" i="6" s="1"/>
  <c r="A24918" i="6" s="1"/>
  <c r="A24919" i="6" s="1"/>
  <c r="A24920" i="6" s="1"/>
  <c r="A24921" i="6" s="1"/>
  <c r="A24922" i="6" s="1"/>
  <c r="A24923" i="6" s="1"/>
  <c r="A24924" i="6" s="1"/>
  <c r="A24925" i="6" s="1"/>
  <c r="A24926" i="6" s="1"/>
  <c r="A24927" i="6" s="1"/>
  <c r="A24928" i="6" s="1"/>
  <c r="A24929" i="6" s="1"/>
  <c r="A24930" i="6" s="1"/>
  <c r="A24931" i="6" s="1"/>
  <c r="A24932" i="6" s="1"/>
  <c r="A24933" i="6" s="1"/>
  <c r="A24934" i="6" s="1"/>
  <c r="A24935" i="6" s="1"/>
  <c r="A24936" i="6" s="1"/>
  <c r="A24937" i="6" s="1"/>
  <c r="A24938" i="6" s="1"/>
  <c r="A24939" i="6" s="1"/>
  <c r="A24940" i="6" s="1"/>
  <c r="A24941" i="6" s="1"/>
  <c r="A24942" i="6" s="1"/>
  <c r="A24943" i="6" s="1"/>
  <c r="A24944" i="6" s="1"/>
  <c r="A24945" i="6" s="1"/>
  <c r="A24946" i="6" s="1"/>
  <c r="A24947" i="6" s="1"/>
  <c r="A24948" i="6" s="1"/>
  <c r="A24949" i="6" s="1"/>
  <c r="A24950" i="6" s="1"/>
  <c r="A24951" i="6" s="1"/>
  <c r="A24952" i="6" s="1"/>
  <c r="A24953" i="6" s="1"/>
  <c r="A24954" i="6" s="1"/>
  <c r="A24955" i="6" s="1"/>
  <c r="A24956" i="6" s="1"/>
  <c r="A24957" i="6" s="1"/>
  <c r="A24958" i="6" s="1"/>
  <c r="A24959" i="6" s="1"/>
  <c r="A24960" i="6" s="1"/>
  <c r="A24961" i="6" s="1"/>
  <c r="A24962" i="6" s="1"/>
  <c r="A24963" i="6" s="1"/>
  <c r="A24964" i="6" s="1"/>
  <c r="A24965" i="6" s="1"/>
  <c r="A24966" i="6" s="1"/>
  <c r="A24967" i="6" s="1"/>
  <c r="A24968" i="6" s="1"/>
  <c r="A24969" i="6" s="1"/>
  <c r="A24970" i="6" s="1"/>
  <c r="A24971" i="6" s="1"/>
  <c r="A24972" i="6" s="1"/>
  <c r="A24973" i="6" s="1"/>
  <c r="A24974" i="6" s="1"/>
  <c r="A24975" i="6" s="1"/>
  <c r="A24976" i="6" s="1"/>
  <c r="A24977" i="6" s="1"/>
  <c r="A24978" i="6" s="1"/>
  <c r="A24979" i="6" s="1"/>
  <c r="A24980" i="6" s="1"/>
  <c r="A24981" i="6" s="1"/>
  <c r="A24982" i="6" s="1"/>
  <c r="A24983" i="6" s="1"/>
  <c r="A24984" i="6" s="1"/>
  <c r="A24985" i="6" s="1"/>
  <c r="A24986" i="6" s="1"/>
  <c r="A24987" i="6" s="1"/>
  <c r="A24988" i="6" s="1"/>
  <c r="A24989" i="6" s="1"/>
  <c r="A24990" i="6" s="1"/>
  <c r="A24991" i="6" s="1"/>
  <c r="A24992" i="6" s="1"/>
  <c r="A24993" i="6" s="1"/>
  <c r="A24994" i="6" s="1"/>
  <c r="A24995" i="6" s="1"/>
  <c r="A24996" i="6" s="1"/>
  <c r="A24997" i="6" s="1"/>
  <c r="A24998" i="6" s="1"/>
  <c r="A24999" i="6" s="1"/>
  <c r="A25000" i="6" s="1"/>
  <c r="A25001" i="6" s="1"/>
  <c r="A25002" i="6" s="1"/>
  <c r="A25003" i="6" s="1"/>
  <c r="A25004" i="6" s="1"/>
  <c r="A25005" i="6" s="1"/>
  <c r="A25006" i="6" s="1"/>
  <c r="A25007" i="6" s="1"/>
  <c r="A25008" i="6" s="1"/>
  <c r="A25009" i="6" s="1"/>
  <c r="A25010" i="6" s="1"/>
  <c r="A25011" i="6" s="1"/>
  <c r="A25012" i="6" s="1"/>
  <c r="A25013" i="6" s="1"/>
  <c r="A25014" i="6" s="1"/>
  <c r="A25015" i="6" s="1"/>
  <c r="A25016" i="6" s="1"/>
  <c r="A25017" i="6" s="1"/>
  <c r="A25018" i="6" s="1"/>
  <c r="A25019" i="6" s="1"/>
  <c r="A25020" i="6" s="1"/>
  <c r="A25021" i="6" s="1"/>
  <c r="A25022" i="6" s="1"/>
  <c r="A25023" i="6" s="1"/>
  <c r="A25024" i="6" s="1"/>
  <c r="A25025" i="6" s="1"/>
  <c r="A25026" i="6" s="1"/>
  <c r="A25027" i="6" s="1"/>
  <c r="A25028" i="6" s="1"/>
  <c r="A25029" i="6" s="1"/>
  <c r="A25030" i="6" s="1"/>
  <c r="A25031" i="6" s="1"/>
  <c r="A25032" i="6" s="1"/>
  <c r="A25033" i="6" s="1"/>
  <c r="A25034" i="6" s="1"/>
  <c r="A25035" i="6" s="1"/>
  <c r="A25036" i="6" s="1"/>
  <c r="A25037" i="6" s="1"/>
  <c r="A25038" i="6" s="1"/>
  <c r="A25039" i="6" s="1"/>
  <c r="A25040" i="6" s="1"/>
  <c r="A25041" i="6" s="1"/>
  <c r="A25042" i="6" s="1"/>
  <c r="A25043" i="6" s="1"/>
  <c r="A25044" i="6" s="1"/>
  <c r="A25045" i="6" s="1"/>
  <c r="A25046" i="6" s="1"/>
  <c r="A25047" i="6" s="1"/>
  <c r="A25048" i="6" s="1"/>
  <c r="A25049" i="6" s="1"/>
  <c r="A25050" i="6" s="1"/>
  <c r="A25051" i="6" s="1"/>
  <c r="A25052" i="6" s="1"/>
  <c r="A25053" i="6" s="1"/>
  <c r="A25054" i="6" s="1"/>
  <c r="A25055" i="6" s="1"/>
  <c r="A25056" i="6" s="1"/>
  <c r="A25057" i="6" s="1"/>
  <c r="A25058" i="6" s="1"/>
  <c r="A25059" i="6" s="1"/>
  <c r="A25060" i="6" s="1"/>
  <c r="A25061" i="6" s="1"/>
  <c r="A25062" i="6" s="1"/>
  <c r="A25063" i="6" s="1"/>
  <c r="A25064" i="6" s="1"/>
  <c r="A25065" i="6" s="1"/>
  <c r="A25066" i="6" s="1"/>
  <c r="A25067" i="6" s="1"/>
  <c r="A25068" i="6" s="1"/>
  <c r="A25069" i="6" s="1"/>
  <c r="A25070" i="6" s="1"/>
  <c r="A25071" i="6" s="1"/>
  <c r="A25072" i="6" s="1"/>
  <c r="A25073" i="6" s="1"/>
  <c r="A25074" i="6" s="1"/>
  <c r="A25075" i="6" s="1"/>
  <c r="A25076" i="6" s="1"/>
  <c r="A25077" i="6" s="1"/>
  <c r="A25078" i="6" s="1"/>
  <c r="A25079" i="6" s="1"/>
  <c r="A25080" i="6" s="1"/>
  <c r="A25081" i="6" s="1"/>
  <c r="A25082" i="6" s="1"/>
  <c r="A25083" i="6" s="1"/>
  <c r="A25084" i="6" s="1"/>
  <c r="A25085" i="6" s="1"/>
  <c r="A25086" i="6" s="1"/>
  <c r="A25087" i="6" s="1"/>
  <c r="A25088" i="6" s="1"/>
  <c r="A25089" i="6" s="1"/>
  <c r="A25090" i="6" s="1"/>
  <c r="A25091" i="6" s="1"/>
  <c r="A25092" i="6" s="1"/>
  <c r="A25093" i="6" s="1"/>
  <c r="A25094" i="6" s="1"/>
  <c r="A25095" i="6" s="1"/>
  <c r="A25096" i="6" s="1"/>
  <c r="A25097" i="6" s="1"/>
  <c r="A25098" i="6" s="1"/>
  <c r="A25099" i="6" s="1"/>
  <c r="A25100" i="6" s="1"/>
  <c r="A25101" i="6" s="1"/>
  <c r="A25102" i="6" s="1"/>
  <c r="A25103" i="6" s="1"/>
  <c r="A25104" i="6" s="1"/>
  <c r="A25105" i="6" s="1"/>
  <c r="A25106" i="6" s="1"/>
  <c r="A25107" i="6" s="1"/>
  <c r="A25108" i="6" s="1"/>
  <c r="A25109" i="6" s="1"/>
  <c r="A25110" i="6" s="1"/>
  <c r="A25111" i="6" s="1"/>
  <c r="A25112" i="6" s="1"/>
  <c r="A25113" i="6" s="1"/>
  <c r="A25114" i="6" s="1"/>
  <c r="A25115" i="6" s="1"/>
  <c r="A25116" i="6" s="1"/>
  <c r="A25117" i="6" s="1"/>
  <c r="A25118" i="6" s="1"/>
  <c r="A25119" i="6" s="1"/>
  <c r="A25120" i="6" s="1"/>
  <c r="A25121" i="6" s="1"/>
  <c r="A25122" i="6" s="1"/>
  <c r="A25123" i="6" s="1"/>
  <c r="A25124" i="6" s="1"/>
  <c r="A25125" i="6" s="1"/>
  <c r="A25126" i="6" s="1"/>
  <c r="A25127" i="6" s="1"/>
  <c r="A25128" i="6" s="1"/>
  <c r="A25129" i="6" s="1"/>
  <c r="A25130" i="6" s="1"/>
  <c r="A25131" i="6" s="1"/>
  <c r="A25132" i="6" s="1"/>
  <c r="A25133" i="6" s="1"/>
  <c r="A25134" i="6" s="1"/>
  <c r="A25135" i="6" s="1"/>
  <c r="A25136" i="6" s="1"/>
  <c r="A25137" i="6" s="1"/>
  <c r="A25138" i="6" s="1"/>
  <c r="A25139" i="6" s="1"/>
  <c r="A25140" i="6" s="1"/>
  <c r="A25141" i="6" s="1"/>
  <c r="A25142" i="6" s="1"/>
  <c r="A25143" i="6" s="1"/>
  <c r="A25144" i="6" s="1"/>
  <c r="A25145" i="6" s="1"/>
  <c r="A25146" i="6" s="1"/>
  <c r="A25147" i="6" s="1"/>
  <c r="A25148" i="6" s="1"/>
  <c r="A25149" i="6" s="1"/>
  <c r="A25150" i="6" s="1"/>
  <c r="A25151" i="6" s="1"/>
  <c r="A25152" i="6" s="1"/>
  <c r="A25153" i="6" s="1"/>
  <c r="A25154" i="6" s="1"/>
  <c r="A25155" i="6" s="1"/>
  <c r="A25156" i="6" s="1"/>
  <c r="A25157" i="6" s="1"/>
  <c r="A25158" i="6" s="1"/>
  <c r="A25159" i="6" s="1"/>
  <c r="A25160" i="6" s="1"/>
  <c r="A25161" i="6" s="1"/>
  <c r="A25162" i="6" s="1"/>
  <c r="A25163" i="6" s="1"/>
  <c r="A25164" i="6" s="1"/>
  <c r="A25165" i="6" s="1"/>
  <c r="A25166" i="6" s="1"/>
  <c r="A25167" i="6" s="1"/>
  <c r="A25168" i="6" s="1"/>
  <c r="A25169" i="6" s="1"/>
  <c r="A25170" i="6" s="1"/>
  <c r="A25171" i="6" s="1"/>
  <c r="A25172" i="6" s="1"/>
  <c r="A25173" i="6" s="1"/>
  <c r="A25174" i="6" s="1"/>
  <c r="A25175" i="6" s="1"/>
  <c r="A25176" i="6" s="1"/>
  <c r="A25177" i="6" s="1"/>
  <c r="A25178" i="6" s="1"/>
  <c r="A25179" i="6" s="1"/>
  <c r="A25180" i="6" s="1"/>
  <c r="A25181" i="6" s="1"/>
  <c r="A25182" i="6" s="1"/>
  <c r="A25183" i="6" s="1"/>
  <c r="A25184" i="6" s="1"/>
  <c r="A25185" i="6" s="1"/>
  <c r="A25186" i="6" s="1"/>
  <c r="A25187" i="6" s="1"/>
  <c r="A25188" i="6" s="1"/>
  <c r="A25189" i="6" s="1"/>
  <c r="A25190" i="6" s="1"/>
  <c r="A25191" i="6" s="1"/>
  <c r="A25192" i="6" s="1"/>
  <c r="A25193" i="6" s="1"/>
  <c r="A25194" i="6" s="1"/>
  <c r="A25195" i="6" s="1"/>
  <c r="A25196" i="6" s="1"/>
  <c r="A25197" i="6" s="1"/>
  <c r="A25198" i="6" s="1"/>
  <c r="A25199" i="6" s="1"/>
  <c r="A25200" i="6" s="1"/>
  <c r="A25201" i="6" s="1"/>
  <c r="A25202" i="6" s="1"/>
  <c r="A25203" i="6" s="1"/>
  <c r="A25204" i="6" s="1"/>
  <c r="A25205" i="6" s="1"/>
  <c r="A25206" i="6" s="1"/>
  <c r="A25207" i="6" s="1"/>
  <c r="A25208" i="6" s="1"/>
  <c r="A25209" i="6" s="1"/>
  <c r="A25210" i="6" s="1"/>
  <c r="A25211" i="6" s="1"/>
  <c r="A25212" i="6" s="1"/>
  <c r="A25213" i="6" s="1"/>
  <c r="A25214" i="6" s="1"/>
  <c r="A25215" i="6" s="1"/>
  <c r="A25216" i="6" s="1"/>
  <c r="A25217" i="6" s="1"/>
  <c r="A25218" i="6" s="1"/>
  <c r="A25219" i="6" s="1"/>
  <c r="A25220" i="6" s="1"/>
  <c r="A25221" i="6" s="1"/>
  <c r="A25222" i="6" s="1"/>
  <c r="A25223" i="6" s="1"/>
  <c r="A25224" i="6" s="1"/>
  <c r="A25225" i="6" s="1"/>
  <c r="A25226" i="6" s="1"/>
  <c r="A25227" i="6" s="1"/>
  <c r="A25228" i="6" s="1"/>
  <c r="A25229" i="6" s="1"/>
  <c r="A25230" i="6" s="1"/>
  <c r="A25231" i="6" s="1"/>
  <c r="A25232" i="6" s="1"/>
  <c r="A25233" i="6" s="1"/>
  <c r="A25234" i="6" s="1"/>
  <c r="A25235" i="6" s="1"/>
  <c r="A25236" i="6" s="1"/>
  <c r="A25237" i="6" s="1"/>
  <c r="A25238" i="6" s="1"/>
  <c r="A25239" i="6" s="1"/>
  <c r="A25240" i="6" s="1"/>
  <c r="A25241" i="6" s="1"/>
  <c r="A25242" i="6" s="1"/>
  <c r="A25243" i="6" s="1"/>
  <c r="A25244" i="6" s="1"/>
  <c r="A25245" i="6" s="1"/>
  <c r="A25246" i="6" s="1"/>
  <c r="A25247" i="6" s="1"/>
  <c r="A25248" i="6" s="1"/>
  <c r="A25249" i="6" s="1"/>
  <c r="A25250" i="6" s="1"/>
  <c r="A25251" i="6" s="1"/>
  <c r="A25252" i="6" s="1"/>
  <c r="A25253" i="6" s="1"/>
  <c r="A25254" i="6" s="1"/>
  <c r="A25255" i="6" s="1"/>
  <c r="A25256" i="6" s="1"/>
  <c r="A25257" i="6" s="1"/>
  <c r="A25258" i="6" s="1"/>
  <c r="A25259" i="6" s="1"/>
  <c r="A25260" i="6" s="1"/>
  <c r="A25261" i="6" s="1"/>
  <c r="A25262" i="6" s="1"/>
  <c r="A25263" i="6" s="1"/>
  <c r="A25264" i="6" s="1"/>
  <c r="A25265" i="6" s="1"/>
  <c r="A25266" i="6" s="1"/>
  <c r="A25267" i="6" s="1"/>
  <c r="A25268" i="6" s="1"/>
  <c r="A25269" i="6" s="1"/>
  <c r="A25270" i="6" s="1"/>
  <c r="A25271" i="6" s="1"/>
  <c r="A25272" i="6" s="1"/>
  <c r="A25273" i="6" s="1"/>
  <c r="A25274" i="6" s="1"/>
  <c r="A25275" i="6" s="1"/>
  <c r="A25276" i="6" s="1"/>
  <c r="A25277" i="6" s="1"/>
  <c r="A25278" i="6" s="1"/>
  <c r="A25279" i="6" s="1"/>
  <c r="A25280" i="6" s="1"/>
  <c r="A25281" i="6" s="1"/>
  <c r="A25282" i="6" s="1"/>
  <c r="A25283" i="6" s="1"/>
  <c r="A25284" i="6" s="1"/>
  <c r="A25285" i="6" s="1"/>
  <c r="A25286" i="6" s="1"/>
  <c r="A25287" i="6" s="1"/>
  <c r="A25288" i="6" s="1"/>
  <c r="A25289" i="6" s="1"/>
  <c r="A25290" i="6" s="1"/>
  <c r="A25291" i="6" s="1"/>
  <c r="A25292" i="6" s="1"/>
  <c r="A25293" i="6" s="1"/>
  <c r="A25294" i="6" s="1"/>
  <c r="A25295" i="6" s="1"/>
  <c r="A25296" i="6" s="1"/>
  <c r="A25297" i="6" s="1"/>
  <c r="A25298" i="6" s="1"/>
  <c r="A25299" i="6" s="1"/>
  <c r="A25300" i="6" s="1"/>
  <c r="A25301" i="6" s="1"/>
  <c r="A25302" i="6" s="1"/>
  <c r="A25303" i="6" s="1"/>
  <c r="A25304" i="6" s="1"/>
  <c r="A25305" i="6" s="1"/>
  <c r="A25306" i="6" s="1"/>
  <c r="A25307" i="6" s="1"/>
  <c r="A25308" i="6" s="1"/>
  <c r="A25309" i="6" s="1"/>
  <c r="A25310" i="6" s="1"/>
  <c r="A25311" i="6" s="1"/>
  <c r="A25312" i="6" s="1"/>
  <c r="A25313" i="6" s="1"/>
  <c r="A25314" i="6" s="1"/>
  <c r="A25315" i="6" s="1"/>
  <c r="A25316" i="6" s="1"/>
  <c r="A25317" i="6" s="1"/>
  <c r="A25318" i="6" s="1"/>
  <c r="A25319" i="6" s="1"/>
  <c r="A25320" i="6" s="1"/>
  <c r="A25321" i="6" s="1"/>
  <c r="A25322" i="6" s="1"/>
  <c r="A25323" i="6" s="1"/>
  <c r="A25324" i="6" s="1"/>
  <c r="A25325" i="6" s="1"/>
  <c r="A25326" i="6" s="1"/>
  <c r="A25327" i="6" s="1"/>
  <c r="A25328" i="6" s="1"/>
  <c r="A25329" i="6" s="1"/>
  <c r="A25330" i="6" s="1"/>
  <c r="A25331" i="6" s="1"/>
  <c r="A25332" i="6" s="1"/>
  <c r="A25333" i="6" s="1"/>
  <c r="A25334" i="6" s="1"/>
  <c r="A25335" i="6" s="1"/>
  <c r="A25336" i="6" s="1"/>
  <c r="A25337" i="6" s="1"/>
  <c r="A25338" i="6" s="1"/>
  <c r="A25339" i="6" s="1"/>
  <c r="A25340" i="6" s="1"/>
  <c r="A25341" i="6" s="1"/>
  <c r="A25342" i="6" s="1"/>
  <c r="A25343" i="6" s="1"/>
  <c r="A25344" i="6" s="1"/>
  <c r="A25345" i="6" s="1"/>
  <c r="A25346" i="6" s="1"/>
  <c r="A25347" i="6" s="1"/>
  <c r="A25348" i="6" s="1"/>
  <c r="A25349" i="6" s="1"/>
  <c r="A25350" i="6" s="1"/>
  <c r="A25351" i="6" s="1"/>
  <c r="A25352" i="6" s="1"/>
  <c r="A25353" i="6" s="1"/>
  <c r="A25354" i="6" s="1"/>
  <c r="A25355" i="6" s="1"/>
  <c r="A25356" i="6" s="1"/>
  <c r="A25357" i="6" s="1"/>
  <c r="A25358" i="6" s="1"/>
  <c r="A25359" i="6" s="1"/>
  <c r="A25360" i="6" s="1"/>
  <c r="A25361" i="6" s="1"/>
  <c r="A25362" i="6" s="1"/>
  <c r="A25363" i="6" s="1"/>
  <c r="A25364" i="6" s="1"/>
  <c r="A25365" i="6" s="1"/>
  <c r="A25366" i="6" s="1"/>
  <c r="A25367" i="6" s="1"/>
  <c r="A25368" i="6" s="1"/>
  <c r="A25369" i="6" s="1"/>
  <c r="A25370" i="6" s="1"/>
  <c r="A25371" i="6" s="1"/>
  <c r="A25372" i="6" s="1"/>
  <c r="A25373" i="6" s="1"/>
  <c r="A25374" i="6" s="1"/>
  <c r="A25375" i="6" s="1"/>
  <c r="A25376" i="6" s="1"/>
  <c r="A25377" i="6" s="1"/>
  <c r="A25378" i="6" s="1"/>
  <c r="A25379" i="6" s="1"/>
  <c r="A25380" i="6" s="1"/>
  <c r="A25381" i="6" s="1"/>
  <c r="A25382" i="6" s="1"/>
  <c r="A25383" i="6" s="1"/>
  <c r="A25384" i="6" s="1"/>
  <c r="A25385" i="6" s="1"/>
  <c r="A25386" i="6" s="1"/>
  <c r="A25387" i="6" s="1"/>
  <c r="A25388" i="6" s="1"/>
  <c r="A25389" i="6" s="1"/>
  <c r="A25390" i="6" s="1"/>
  <c r="A25391" i="6" s="1"/>
  <c r="A25392" i="6" s="1"/>
  <c r="A25393" i="6" s="1"/>
  <c r="A25394" i="6" s="1"/>
  <c r="A25395" i="6" s="1"/>
  <c r="A25396" i="6" s="1"/>
  <c r="A25397" i="6" s="1"/>
  <c r="A25398" i="6" s="1"/>
  <c r="A25399" i="6" s="1"/>
  <c r="A25400" i="6" s="1"/>
  <c r="A25401" i="6" s="1"/>
  <c r="A25402" i="6" s="1"/>
  <c r="A25403" i="6" s="1"/>
  <c r="A25404" i="6" s="1"/>
  <c r="A25405" i="6" s="1"/>
  <c r="A25406" i="6" s="1"/>
  <c r="A25407" i="6" s="1"/>
  <c r="A25408" i="6" s="1"/>
  <c r="A25409" i="6" s="1"/>
  <c r="A25410" i="6" s="1"/>
  <c r="A25411" i="6" s="1"/>
  <c r="A25412" i="6" s="1"/>
  <c r="A25413" i="6" s="1"/>
  <c r="A25414" i="6" s="1"/>
  <c r="A25415" i="6" s="1"/>
  <c r="A25416" i="6" s="1"/>
  <c r="A25417" i="6" s="1"/>
  <c r="A25418" i="6" s="1"/>
  <c r="A25419" i="6" s="1"/>
  <c r="A25420" i="6" s="1"/>
  <c r="A25421" i="6" s="1"/>
  <c r="A25422" i="6" s="1"/>
  <c r="A25423" i="6" s="1"/>
  <c r="A25424" i="6" s="1"/>
  <c r="A25425" i="6" s="1"/>
  <c r="A25426" i="6" s="1"/>
  <c r="A25427" i="6" s="1"/>
  <c r="A25428" i="6" s="1"/>
  <c r="A25429" i="6" s="1"/>
  <c r="A25430" i="6" s="1"/>
  <c r="A25431" i="6" s="1"/>
  <c r="A25432" i="6" s="1"/>
  <c r="A25433" i="6" s="1"/>
  <c r="A25434" i="6" s="1"/>
  <c r="A25435" i="6" s="1"/>
  <c r="A25436" i="6" s="1"/>
  <c r="A25437" i="6" s="1"/>
  <c r="A25438" i="6" s="1"/>
  <c r="A25439" i="6" s="1"/>
  <c r="A25440" i="6" s="1"/>
  <c r="A25441" i="6" s="1"/>
  <c r="A25442" i="6" s="1"/>
  <c r="A25443" i="6" s="1"/>
  <c r="A25444" i="6" s="1"/>
  <c r="A25445" i="6" s="1"/>
  <c r="A25446" i="6" s="1"/>
  <c r="A25447" i="6" s="1"/>
  <c r="A25448" i="6" s="1"/>
  <c r="A25449" i="6" s="1"/>
  <c r="A25450" i="6" s="1"/>
  <c r="A25451" i="6" s="1"/>
  <c r="A25452" i="6" s="1"/>
  <c r="A25453" i="6" s="1"/>
  <c r="A25454" i="6" s="1"/>
  <c r="A25455" i="6" s="1"/>
  <c r="A25456" i="6" s="1"/>
  <c r="A25457" i="6" s="1"/>
  <c r="A25458" i="6" s="1"/>
  <c r="A25459" i="6" s="1"/>
  <c r="A25460" i="6" s="1"/>
  <c r="A25461" i="6" s="1"/>
  <c r="A25462" i="6" s="1"/>
  <c r="A25463" i="6" s="1"/>
  <c r="A25464" i="6" s="1"/>
  <c r="A25465" i="6" s="1"/>
  <c r="A25466" i="6" s="1"/>
  <c r="A25467" i="6" s="1"/>
  <c r="A25468" i="6" s="1"/>
  <c r="A25469" i="6" s="1"/>
  <c r="A25470" i="6" s="1"/>
  <c r="A25471" i="6" s="1"/>
  <c r="A25472" i="6" s="1"/>
  <c r="A25473" i="6" s="1"/>
  <c r="A25474" i="6" s="1"/>
  <c r="A25475" i="6" s="1"/>
  <c r="A25476" i="6" s="1"/>
  <c r="A25477" i="6" s="1"/>
  <c r="A25478" i="6" s="1"/>
  <c r="A25479" i="6" s="1"/>
  <c r="A25480" i="6" s="1"/>
  <c r="A25481" i="6" s="1"/>
  <c r="A25482" i="6" s="1"/>
  <c r="A25483" i="6" s="1"/>
  <c r="A25484" i="6" s="1"/>
  <c r="A25485" i="6" s="1"/>
  <c r="A25486" i="6" s="1"/>
  <c r="A25487" i="6" s="1"/>
  <c r="A25488" i="6" s="1"/>
  <c r="A25489" i="6" s="1"/>
  <c r="A25490" i="6" s="1"/>
  <c r="A25491" i="6" s="1"/>
  <c r="A25492" i="6" s="1"/>
  <c r="A25493" i="6" s="1"/>
  <c r="A25494" i="6" s="1"/>
  <c r="A25495" i="6" s="1"/>
  <c r="A25496" i="6" s="1"/>
  <c r="A25497" i="6" s="1"/>
  <c r="A25498" i="6" s="1"/>
  <c r="A25499" i="6" s="1"/>
  <c r="A25500" i="6" s="1"/>
  <c r="A25501" i="6" s="1"/>
  <c r="A25502" i="6" s="1"/>
  <c r="A25503" i="6" s="1"/>
  <c r="A25504" i="6" s="1"/>
  <c r="A25505" i="6" s="1"/>
  <c r="A25506" i="6" s="1"/>
  <c r="A25507" i="6" s="1"/>
  <c r="A25508" i="6" s="1"/>
  <c r="A25509" i="6" s="1"/>
  <c r="A25510" i="6" s="1"/>
  <c r="A25511" i="6" s="1"/>
  <c r="A25512" i="6" s="1"/>
  <c r="A25513" i="6" s="1"/>
  <c r="A25514" i="6" s="1"/>
  <c r="A25515" i="6" s="1"/>
  <c r="A25516" i="6" s="1"/>
  <c r="A25517" i="6" s="1"/>
  <c r="A25518" i="6" s="1"/>
  <c r="A25519" i="6" s="1"/>
  <c r="A25520" i="6" s="1"/>
  <c r="A25521" i="6" s="1"/>
  <c r="A25522" i="6" s="1"/>
  <c r="A25523" i="6" s="1"/>
  <c r="A25524" i="6" s="1"/>
  <c r="A25525" i="6" s="1"/>
  <c r="A25526" i="6" s="1"/>
  <c r="A25527" i="6" s="1"/>
  <c r="A25528" i="6" s="1"/>
  <c r="A25529" i="6" s="1"/>
  <c r="A25530" i="6" s="1"/>
  <c r="A25531" i="6" s="1"/>
  <c r="A25532" i="6" s="1"/>
  <c r="A25533" i="6" s="1"/>
  <c r="A25534" i="6" s="1"/>
  <c r="A25535" i="6" s="1"/>
  <c r="A25536" i="6" s="1"/>
  <c r="A25537" i="6" s="1"/>
  <c r="A25538" i="6" s="1"/>
  <c r="A25539" i="6" s="1"/>
  <c r="A25540" i="6" s="1"/>
  <c r="A25541" i="6" s="1"/>
  <c r="A25542" i="6" s="1"/>
  <c r="A25543" i="6" s="1"/>
  <c r="A25544" i="6" s="1"/>
  <c r="A25545" i="6" s="1"/>
  <c r="A25546" i="6" s="1"/>
  <c r="A25547" i="6" s="1"/>
  <c r="A25548" i="6" s="1"/>
  <c r="A25549" i="6" s="1"/>
  <c r="A25550" i="6" s="1"/>
  <c r="A25551" i="6" s="1"/>
  <c r="A25552" i="6" s="1"/>
  <c r="A25553" i="6" s="1"/>
  <c r="A25554" i="6" s="1"/>
  <c r="A25555" i="6" s="1"/>
  <c r="A25556" i="6" s="1"/>
  <c r="A25557" i="6" s="1"/>
  <c r="A25558" i="6" s="1"/>
  <c r="A25559" i="6" s="1"/>
  <c r="A25560" i="6" s="1"/>
  <c r="A25561" i="6" s="1"/>
  <c r="A25562" i="6" s="1"/>
  <c r="A25563" i="6" s="1"/>
  <c r="A25564" i="6" s="1"/>
  <c r="A25565" i="6" s="1"/>
  <c r="A25566" i="6" s="1"/>
  <c r="A25567" i="6" s="1"/>
  <c r="A25568" i="6" s="1"/>
  <c r="A25569" i="6" s="1"/>
  <c r="A25570" i="6" s="1"/>
  <c r="A25571" i="6" s="1"/>
  <c r="A25572" i="6" s="1"/>
  <c r="A25573" i="6" s="1"/>
  <c r="A25574" i="6" s="1"/>
  <c r="A25575" i="6" s="1"/>
  <c r="A25576" i="6" s="1"/>
  <c r="A25577" i="6" s="1"/>
  <c r="A25578" i="6" s="1"/>
  <c r="A25579" i="6" s="1"/>
  <c r="A25580" i="6" s="1"/>
  <c r="A25581" i="6" s="1"/>
  <c r="A25582" i="6" s="1"/>
  <c r="A25583" i="6" s="1"/>
  <c r="A25584" i="6" s="1"/>
  <c r="A25585" i="6" s="1"/>
  <c r="A25586" i="6" s="1"/>
  <c r="A25587" i="6" s="1"/>
  <c r="A25588" i="6" s="1"/>
  <c r="A25589" i="6" s="1"/>
  <c r="A25590" i="6" s="1"/>
  <c r="A25591" i="6" s="1"/>
  <c r="A25592" i="6" s="1"/>
  <c r="A25593" i="6" s="1"/>
  <c r="A25594" i="6" s="1"/>
  <c r="A25595" i="6" s="1"/>
  <c r="A25596" i="6" s="1"/>
  <c r="A25597" i="6" s="1"/>
  <c r="A25598" i="6" s="1"/>
  <c r="A25599" i="6" s="1"/>
  <c r="A25600" i="6" s="1"/>
  <c r="A25601" i="6" s="1"/>
  <c r="A25602" i="6" s="1"/>
  <c r="A25603" i="6" s="1"/>
  <c r="A25604" i="6" s="1"/>
  <c r="A25605" i="6" s="1"/>
  <c r="A25606" i="6" s="1"/>
  <c r="A25607" i="6" s="1"/>
  <c r="A25608" i="6" s="1"/>
  <c r="A25609" i="6" s="1"/>
  <c r="A25610" i="6" s="1"/>
  <c r="A25611" i="6" s="1"/>
  <c r="A25612" i="6" s="1"/>
  <c r="A25613" i="6" s="1"/>
  <c r="A25614" i="6" s="1"/>
  <c r="A25615" i="6" s="1"/>
  <c r="A25616" i="6" s="1"/>
  <c r="A25617" i="6" s="1"/>
  <c r="A25618" i="6" s="1"/>
  <c r="A25619" i="6" s="1"/>
  <c r="A25620" i="6" s="1"/>
  <c r="A25621" i="6" s="1"/>
  <c r="A25622" i="6" s="1"/>
  <c r="A25623" i="6" s="1"/>
  <c r="A25624" i="6" s="1"/>
  <c r="A25625" i="6" s="1"/>
  <c r="A25626" i="6" s="1"/>
  <c r="A25627" i="6" s="1"/>
  <c r="A25628" i="6" s="1"/>
  <c r="A25629" i="6" s="1"/>
  <c r="A25630" i="6" s="1"/>
  <c r="A25631" i="6" s="1"/>
  <c r="A25632" i="6" s="1"/>
  <c r="A25633" i="6" s="1"/>
  <c r="A25634" i="6" s="1"/>
  <c r="A25635" i="6" s="1"/>
  <c r="A25636" i="6" s="1"/>
  <c r="A25637" i="6" s="1"/>
  <c r="A25638" i="6" s="1"/>
  <c r="A25639" i="6" s="1"/>
  <c r="A25640" i="6" s="1"/>
  <c r="A25641" i="6" s="1"/>
  <c r="A25642" i="6" s="1"/>
  <c r="A25643" i="6" s="1"/>
  <c r="A25644" i="6" s="1"/>
  <c r="A25645" i="6" s="1"/>
  <c r="A25646" i="6" s="1"/>
  <c r="A25647" i="6" s="1"/>
  <c r="A25648" i="6" s="1"/>
  <c r="A25649" i="6" s="1"/>
  <c r="A25650" i="6" s="1"/>
  <c r="A25651" i="6" s="1"/>
  <c r="A25652" i="6" s="1"/>
  <c r="A25653" i="6" s="1"/>
  <c r="A25654" i="6" s="1"/>
  <c r="A25655" i="6" s="1"/>
  <c r="A25656" i="6" s="1"/>
  <c r="A25657" i="6" s="1"/>
  <c r="A25658" i="6" s="1"/>
  <c r="A25659" i="6" s="1"/>
  <c r="A25660" i="6" s="1"/>
  <c r="A25661" i="6" s="1"/>
  <c r="A25662" i="6" s="1"/>
  <c r="A25663" i="6" s="1"/>
  <c r="A25664" i="6" s="1"/>
  <c r="A25665" i="6" s="1"/>
  <c r="A25666" i="6" s="1"/>
  <c r="A25667" i="6" s="1"/>
  <c r="A25668" i="6" s="1"/>
  <c r="A25669" i="6" s="1"/>
  <c r="A25670" i="6" s="1"/>
  <c r="A25671" i="6" s="1"/>
  <c r="A25672" i="6" s="1"/>
  <c r="A25673" i="6" s="1"/>
  <c r="A25674" i="6" s="1"/>
  <c r="A25675" i="6" s="1"/>
  <c r="A25676" i="6" s="1"/>
  <c r="A25677" i="6" s="1"/>
  <c r="A25678" i="6" s="1"/>
  <c r="A25679" i="6" s="1"/>
  <c r="A25680" i="6" s="1"/>
  <c r="A25681" i="6" s="1"/>
  <c r="A25682" i="6" s="1"/>
  <c r="A25683" i="6" s="1"/>
  <c r="A25684" i="6" s="1"/>
  <c r="A25685" i="6" s="1"/>
  <c r="A25686" i="6" s="1"/>
  <c r="A25687" i="6" s="1"/>
  <c r="A25688" i="6" s="1"/>
  <c r="A25689" i="6" s="1"/>
  <c r="A25690" i="6" s="1"/>
  <c r="A25691" i="6" s="1"/>
  <c r="A25692" i="6" s="1"/>
  <c r="A25693" i="6" s="1"/>
  <c r="A25694" i="6" s="1"/>
  <c r="A25695" i="6" s="1"/>
  <c r="A25696" i="6" s="1"/>
  <c r="A25697" i="6" s="1"/>
  <c r="A25698" i="6" s="1"/>
  <c r="A25699" i="6" s="1"/>
  <c r="A25700" i="6" s="1"/>
  <c r="A25701" i="6" s="1"/>
  <c r="A25702" i="6" s="1"/>
  <c r="A25703" i="6" s="1"/>
  <c r="A25704" i="6" s="1"/>
  <c r="A25705" i="6" s="1"/>
  <c r="A25706" i="6" s="1"/>
  <c r="A25707" i="6" s="1"/>
  <c r="A25708" i="6" s="1"/>
  <c r="A25709" i="6" s="1"/>
  <c r="A25710" i="6" s="1"/>
  <c r="A25711" i="6" s="1"/>
  <c r="A25712" i="6" s="1"/>
  <c r="A25713" i="6" s="1"/>
  <c r="A25714" i="6" s="1"/>
  <c r="A25715" i="6" s="1"/>
  <c r="A25716" i="6" s="1"/>
  <c r="A25717" i="6" s="1"/>
  <c r="A25718" i="6" s="1"/>
  <c r="A25719" i="6" s="1"/>
  <c r="A25720" i="6" s="1"/>
  <c r="A25721" i="6" s="1"/>
  <c r="A25722" i="6" s="1"/>
  <c r="A25723" i="6" s="1"/>
  <c r="A25724" i="6" s="1"/>
  <c r="A25725" i="6" s="1"/>
  <c r="A25726" i="6" s="1"/>
  <c r="A25727" i="6" s="1"/>
  <c r="A25728" i="6" s="1"/>
  <c r="A25729" i="6" s="1"/>
  <c r="A25730" i="6" s="1"/>
  <c r="A25731" i="6" s="1"/>
  <c r="A25732" i="6" s="1"/>
  <c r="A25733" i="6" s="1"/>
  <c r="A25734" i="6" s="1"/>
  <c r="A25735" i="6" s="1"/>
  <c r="A25736" i="6" s="1"/>
  <c r="A25737" i="6" s="1"/>
  <c r="A25738" i="6" s="1"/>
  <c r="A25739" i="6" s="1"/>
  <c r="A25740" i="6" s="1"/>
  <c r="A25741" i="6" s="1"/>
  <c r="A25742" i="6" s="1"/>
  <c r="A25743" i="6" s="1"/>
  <c r="A25744" i="6" s="1"/>
  <c r="A25745" i="6" s="1"/>
  <c r="A25746" i="6" s="1"/>
  <c r="A25747" i="6" s="1"/>
  <c r="A25748" i="6" s="1"/>
  <c r="A25749" i="6" s="1"/>
  <c r="A25750" i="6" s="1"/>
  <c r="A25751" i="6" s="1"/>
  <c r="A25752" i="6" s="1"/>
  <c r="A25753" i="6" s="1"/>
  <c r="A25754" i="6" s="1"/>
  <c r="A25755" i="6" s="1"/>
  <c r="A25756" i="6" s="1"/>
  <c r="A25757" i="6" s="1"/>
  <c r="A25758" i="6" s="1"/>
  <c r="A25759" i="6" s="1"/>
  <c r="A25760" i="6" s="1"/>
  <c r="A25761" i="6" s="1"/>
  <c r="A25762" i="6" s="1"/>
  <c r="A25763" i="6" s="1"/>
  <c r="A25764" i="6" s="1"/>
  <c r="A25765" i="6" s="1"/>
  <c r="A25766" i="6" s="1"/>
  <c r="A25767" i="6" s="1"/>
  <c r="A25768" i="6" s="1"/>
  <c r="A25769" i="6" s="1"/>
  <c r="A25770" i="6" s="1"/>
  <c r="A25771" i="6" s="1"/>
  <c r="A25772" i="6" s="1"/>
  <c r="A25773" i="6" s="1"/>
  <c r="A25774" i="6" s="1"/>
  <c r="A25775" i="6" s="1"/>
  <c r="A25776" i="6" s="1"/>
  <c r="A25777" i="6" s="1"/>
  <c r="A25778" i="6" s="1"/>
  <c r="A25779" i="6" s="1"/>
  <c r="A25780" i="6" s="1"/>
  <c r="A25781" i="6" s="1"/>
  <c r="A25782" i="6" s="1"/>
  <c r="A25783" i="6" s="1"/>
  <c r="A25784" i="6" s="1"/>
  <c r="A25785" i="6" s="1"/>
  <c r="A25786" i="6" s="1"/>
  <c r="A25787" i="6" s="1"/>
  <c r="A25788" i="6" s="1"/>
  <c r="A25789" i="6" s="1"/>
  <c r="A25790" i="6" s="1"/>
  <c r="A25791" i="6" s="1"/>
  <c r="A25792" i="6" s="1"/>
  <c r="A25793" i="6" s="1"/>
  <c r="A25794" i="6" s="1"/>
  <c r="A25795" i="6" s="1"/>
  <c r="A25796" i="6" s="1"/>
  <c r="A25797" i="6" s="1"/>
  <c r="A25798" i="6" s="1"/>
  <c r="A25799" i="6" s="1"/>
  <c r="A25800" i="6" s="1"/>
  <c r="A25801" i="6" s="1"/>
  <c r="A25802" i="6" s="1"/>
  <c r="A25803" i="6" s="1"/>
  <c r="A25804" i="6" s="1"/>
  <c r="A25805" i="6" s="1"/>
  <c r="A25806" i="6" s="1"/>
  <c r="A25807" i="6" s="1"/>
  <c r="A25808" i="6" s="1"/>
  <c r="A25809" i="6" s="1"/>
  <c r="A25810" i="6" s="1"/>
  <c r="A25811" i="6" s="1"/>
  <c r="A25812" i="6" s="1"/>
  <c r="A25813" i="6" s="1"/>
  <c r="A25814" i="6" s="1"/>
  <c r="A25815" i="6" s="1"/>
  <c r="A25816" i="6" s="1"/>
  <c r="A25817" i="6" s="1"/>
  <c r="A25818" i="6" s="1"/>
  <c r="A25819" i="6" s="1"/>
  <c r="A25820" i="6" s="1"/>
  <c r="A25821" i="6" s="1"/>
  <c r="A25822" i="6" s="1"/>
  <c r="A25823" i="6" s="1"/>
  <c r="A25824" i="6" s="1"/>
  <c r="A25825" i="6" s="1"/>
  <c r="A25826" i="6" s="1"/>
  <c r="A25827" i="6" s="1"/>
  <c r="A25828" i="6" s="1"/>
  <c r="A25829" i="6" s="1"/>
  <c r="A25830" i="6" s="1"/>
  <c r="A25831" i="6" s="1"/>
  <c r="A25832" i="6" s="1"/>
  <c r="A25833" i="6" s="1"/>
  <c r="A25834" i="6" s="1"/>
  <c r="A25835" i="6" s="1"/>
  <c r="A25836" i="6" s="1"/>
  <c r="A25837" i="6" s="1"/>
  <c r="A25838" i="6" s="1"/>
  <c r="A25839" i="6" s="1"/>
  <c r="A25840" i="6" s="1"/>
  <c r="A25841" i="6" s="1"/>
  <c r="A25842" i="6" s="1"/>
  <c r="A25843" i="6" s="1"/>
  <c r="A25844" i="6" s="1"/>
  <c r="A25845" i="6" s="1"/>
  <c r="A25846" i="6" s="1"/>
  <c r="A25847" i="6" s="1"/>
  <c r="A25848" i="6" s="1"/>
  <c r="A25849" i="6" s="1"/>
  <c r="A25850" i="6" s="1"/>
  <c r="A25851" i="6" s="1"/>
  <c r="A25852" i="6" s="1"/>
  <c r="A25853" i="6" s="1"/>
  <c r="A25854" i="6" s="1"/>
  <c r="A25855" i="6" s="1"/>
  <c r="A25856" i="6" s="1"/>
  <c r="A25857" i="6" s="1"/>
  <c r="A25858" i="6" s="1"/>
  <c r="A25859" i="6" s="1"/>
  <c r="A25860" i="6" s="1"/>
  <c r="A25861" i="6" s="1"/>
  <c r="A25862" i="6" s="1"/>
  <c r="A25863" i="6" s="1"/>
  <c r="A25864" i="6" s="1"/>
  <c r="A25865" i="6" s="1"/>
  <c r="A25866" i="6" s="1"/>
  <c r="A25867" i="6" s="1"/>
  <c r="A25868" i="6" s="1"/>
  <c r="A25869" i="6" s="1"/>
  <c r="A25870" i="6" s="1"/>
  <c r="A25871" i="6" s="1"/>
  <c r="A25872" i="6" s="1"/>
  <c r="A25873" i="6" s="1"/>
  <c r="A25874" i="6" s="1"/>
  <c r="A25875" i="6" s="1"/>
  <c r="A25876" i="6" s="1"/>
  <c r="A25877" i="6" s="1"/>
  <c r="A25878" i="6" s="1"/>
  <c r="A25879" i="6" s="1"/>
  <c r="A25880" i="6" s="1"/>
  <c r="A25881" i="6" s="1"/>
  <c r="A25882" i="6" s="1"/>
  <c r="A25883" i="6" s="1"/>
  <c r="A25884" i="6" s="1"/>
  <c r="A25885" i="6" s="1"/>
  <c r="A25886" i="6" s="1"/>
  <c r="A25887" i="6" s="1"/>
  <c r="A25888" i="6" s="1"/>
  <c r="A25889" i="6" s="1"/>
  <c r="A25890" i="6" s="1"/>
  <c r="A25891" i="6" s="1"/>
  <c r="A25892" i="6" s="1"/>
  <c r="A25893" i="6" s="1"/>
  <c r="A25894" i="6" s="1"/>
  <c r="A25895" i="6" s="1"/>
  <c r="A25896" i="6" s="1"/>
  <c r="A25897" i="6" s="1"/>
  <c r="A25898" i="6" s="1"/>
  <c r="A25899" i="6" s="1"/>
  <c r="A25900" i="6" s="1"/>
  <c r="A25901" i="6" s="1"/>
  <c r="A25902" i="6" s="1"/>
  <c r="A25903" i="6" s="1"/>
  <c r="A25904" i="6" s="1"/>
  <c r="A25905" i="6" s="1"/>
  <c r="A25906" i="6" s="1"/>
  <c r="A25907" i="6" s="1"/>
  <c r="A25908" i="6" s="1"/>
  <c r="A25909" i="6" s="1"/>
  <c r="A25910" i="6" s="1"/>
  <c r="A25911" i="6" s="1"/>
  <c r="A25912" i="6" s="1"/>
  <c r="A25913" i="6" s="1"/>
  <c r="A25914" i="6" s="1"/>
  <c r="A25915" i="6" s="1"/>
  <c r="A25916" i="6" s="1"/>
  <c r="A25917" i="6" s="1"/>
  <c r="A25918" i="6" s="1"/>
  <c r="A25919" i="6" s="1"/>
  <c r="A25920" i="6" s="1"/>
  <c r="A25921" i="6" s="1"/>
  <c r="A25922" i="6" s="1"/>
  <c r="A25923" i="6" s="1"/>
  <c r="A25924" i="6" s="1"/>
  <c r="A25925" i="6" s="1"/>
  <c r="A25926" i="6" s="1"/>
  <c r="A25927" i="6" s="1"/>
  <c r="A25928" i="6" s="1"/>
  <c r="A25929" i="6" s="1"/>
  <c r="A25930" i="6" s="1"/>
  <c r="A25931" i="6" s="1"/>
  <c r="A25932" i="6" s="1"/>
  <c r="A25933" i="6" s="1"/>
  <c r="A25934" i="6" s="1"/>
  <c r="A25935" i="6" s="1"/>
  <c r="A25936" i="6" s="1"/>
  <c r="A25937" i="6" s="1"/>
  <c r="A25938" i="6" s="1"/>
  <c r="A25939" i="6" s="1"/>
  <c r="A25940" i="6" s="1"/>
  <c r="A25941" i="6" s="1"/>
  <c r="A25942" i="6" s="1"/>
  <c r="A25943" i="6" s="1"/>
  <c r="A25944" i="6" s="1"/>
  <c r="A25945" i="6" s="1"/>
  <c r="A25946" i="6" s="1"/>
  <c r="A25947" i="6" s="1"/>
  <c r="A25948" i="6" s="1"/>
  <c r="A25949" i="6" s="1"/>
  <c r="A25950" i="6" s="1"/>
  <c r="A25951" i="6" s="1"/>
  <c r="A25952" i="6" s="1"/>
  <c r="A25953" i="6" s="1"/>
  <c r="A25954" i="6" s="1"/>
  <c r="A25955" i="6" s="1"/>
  <c r="A25956" i="6" s="1"/>
  <c r="A25957" i="6" s="1"/>
  <c r="A25958" i="6" s="1"/>
  <c r="A25959" i="6" s="1"/>
  <c r="A25960" i="6" s="1"/>
  <c r="A25961" i="6" s="1"/>
  <c r="A25962" i="6" s="1"/>
  <c r="A25963" i="6" s="1"/>
  <c r="A25964" i="6" s="1"/>
  <c r="A25965" i="6" s="1"/>
  <c r="A25966" i="6" s="1"/>
  <c r="A25967" i="6" s="1"/>
  <c r="A25968" i="6" s="1"/>
  <c r="A25969" i="6" s="1"/>
  <c r="A25970" i="6" s="1"/>
  <c r="A25971" i="6" s="1"/>
  <c r="A25972" i="6" s="1"/>
  <c r="A25973" i="6" s="1"/>
  <c r="A25974" i="6" s="1"/>
  <c r="A25975" i="6" s="1"/>
  <c r="A25976" i="6" s="1"/>
  <c r="A25977" i="6" s="1"/>
  <c r="A25978" i="6" s="1"/>
  <c r="A25979" i="6" s="1"/>
  <c r="A25980" i="6" s="1"/>
  <c r="A25981" i="6" s="1"/>
  <c r="A25982" i="6" s="1"/>
  <c r="A25983" i="6" s="1"/>
  <c r="A25984" i="6" s="1"/>
  <c r="A25985" i="6" s="1"/>
  <c r="A25986" i="6" s="1"/>
  <c r="A25987" i="6" s="1"/>
  <c r="A25988" i="6" s="1"/>
  <c r="A25989" i="6" s="1"/>
  <c r="A25990" i="6" s="1"/>
  <c r="A25991" i="6" s="1"/>
  <c r="A25992" i="6" s="1"/>
  <c r="A25993" i="6" s="1"/>
  <c r="A25994" i="6" s="1"/>
  <c r="A25995" i="6" s="1"/>
  <c r="A25996" i="6" s="1"/>
  <c r="A25997" i="6" s="1"/>
  <c r="A25998" i="6" s="1"/>
  <c r="A25999" i="6" s="1"/>
  <c r="A26000" i="6" s="1"/>
  <c r="A26001" i="6" s="1"/>
  <c r="A26002" i="6" s="1"/>
  <c r="A26003" i="6" s="1"/>
  <c r="A26004" i="6" s="1"/>
  <c r="A26005" i="6" s="1"/>
  <c r="A26006" i="6" s="1"/>
  <c r="A26007" i="6" s="1"/>
  <c r="A26008" i="6" s="1"/>
  <c r="A26009" i="6" s="1"/>
  <c r="A26010" i="6" s="1"/>
  <c r="A26011" i="6" s="1"/>
  <c r="A26012" i="6" s="1"/>
  <c r="A26013" i="6" s="1"/>
  <c r="A26014" i="6" s="1"/>
  <c r="A26015" i="6" s="1"/>
  <c r="A26016" i="6" s="1"/>
  <c r="A26017" i="6" s="1"/>
  <c r="A26018" i="6" s="1"/>
  <c r="A26019" i="6" s="1"/>
  <c r="A26020" i="6" s="1"/>
  <c r="A26021" i="6" s="1"/>
  <c r="A26022" i="6" s="1"/>
  <c r="A26023" i="6" s="1"/>
  <c r="A26024" i="6" s="1"/>
  <c r="A26025" i="6" s="1"/>
  <c r="A26026" i="6" s="1"/>
  <c r="A26027" i="6" s="1"/>
  <c r="A26028" i="6" s="1"/>
  <c r="A26029" i="6" s="1"/>
  <c r="A26030" i="6" s="1"/>
  <c r="A26031" i="6" s="1"/>
  <c r="A26032" i="6" s="1"/>
  <c r="A26033" i="6" s="1"/>
  <c r="A26034" i="6" s="1"/>
  <c r="A26035" i="6" s="1"/>
  <c r="A26036" i="6" s="1"/>
  <c r="A26037" i="6" s="1"/>
  <c r="A26038" i="6" s="1"/>
  <c r="A26039" i="6" s="1"/>
  <c r="A26040" i="6" s="1"/>
  <c r="A26041" i="6" s="1"/>
  <c r="A26042" i="6" s="1"/>
  <c r="A26043" i="6" s="1"/>
  <c r="A26044" i="6" s="1"/>
  <c r="A26045" i="6" s="1"/>
  <c r="A26046" i="6" s="1"/>
  <c r="A26047" i="6" s="1"/>
  <c r="A26048" i="6" s="1"/>
  <c r="A26049" i="6" s="1"/>
  <c r="A26050" i="6" s="1"/>
  <c r="A26051" i="6" s="1"/>
  <c r="A26052" i="6" s="1"/>
  <c r="A26053" i="6" s="1"/>
  <c r="A26054" i="6" s="1"/>
  <c r="A26055" i="6" s="1"/>
  <c r="A26056" i="6" s="1"/>
  <c r="A26057" i="6" s="1"/>
  <c r="A26058" i="6" s="1"/>
  <c r="A26059" i="6" s="1"/>
  <c r="A26060" i="6" s="1"/>
  <c r="A26061" i="6" s="1"/>
  <c r="A26062" i="6" s="1"/>
  <c r="A26063" i="6" s="1"/>
  <c r="A26064" i="6" s="1"/>
  <c r="A26065" i="6" s="1"/>
  <c r="A26066" i="6" s="1"/>
  <c r="A26067" i="6" s="1"/>
  <c r="A26068" i="6" s="1"/>
  <c r="A26069" i="6" s="1"/>
  <c r="A26070" i="6" s="1"/>
  <c r="A26071" i="6" s="1"/>
  <c r="A26072" i="6" s="1"/>
  <c r="A26073" i="6" s="1"/>
  <c r="A26074" i="6" s="1"/>
  <c r="A26075" i="6" s="1"/>
  <c r="A26076" i="6" s="1"/>
  <c r="A26077" i="6" s="1"/>
  <c r="A26078" i="6" s="1"/>
  <c r="A26079" i="6" s="1"/>
  <c r="A26080" i="6" s="1"/>
  <c r="A26081" i="6" s="1"/>
  <c r="A26082" i="6" s="1"/>
  <c r="A26083" i="6" s="1"/>
  <c r="A26084" i="6" s="1"/>
  <c r="A26085" i="6" s="1"/>
  <c r="A26086" i="6" s="1"/>
  <c r="A26087" i="6" s="1"/>
  <c r="A26088" i="6" s="1"/>
  <c r="A26089" i="6" s="1"/>
  <c r="A26090" i="6" s="1"/>
  <c r="A26091" i="6" s="1"/>
  <c r="A26092" i="6" s="1"/>
  <c r="A26093" i="6" s="1"/>
  <c r="A26094" i="6" s="1"/>
  <c r="A26095" i="6" s="1"/>
  <c r="A26096" i="6" s="1"/>
  <c r="A26097" i="6" s="1"/>
  <c r="A26098" i="6" s="1"/>
  <c r="A26099" i="6" s="1"/>
  <c r="A26100" i="6" s="1"/>
  <c r="A26101" i="6" s="1"/>
  <c r="A26102" i="6" s="1"/>
  <c r="A26103" i="6" s="1"/>
  <c r="A26104" i="6" s="1"/>
  <c r="A26105" i="6" s="1"/>
  <c r="A26106" i="6" s="1"/>
  <c r="A26107" i="6" s="1"/>
  <c r="A26108" i="6" s="1"/>
  <c r="A26109" i="6" s="1"/>
  <c r="A26110" i="6" s="1"/>
  <c r="A26111" i="6" s="1"/>
  <c r="A26112" i="6" s="1"/>
  <c r="A26113" i="6" s="1"/>
  <c r="A26114" i="6" s="1"/>
  <c r="A26115" i="6" s="1"/>
  <c r="A26116" i="6" s="1"/>
  <c r="A26117" i="6" s="1"/>
  <c r="A26118" i="6" s="1"/>
  <c r="A26119" i="6" s="1"/>
  <c r="A26120" i="6" s="1"/>
  <c r="A26121" i="6" s="1"/>
  <c r="A26122" i="6" s="1"/>
  <c r="A26123" i="6" s="1"/>
  <c r="A26124" i="6" s="1"/>
  <c r="A26125" i="6" s="1"/>
  <c r="A26126" i="6" s="1"/>
  <c r="A26127" i="6" s="1"/>
  <c r="A26128" i="6" s="1"/>
  <c r="A26129" i="6" s="1"/>
  <c r="A26130" i="6" s="1"/>
  <c r="A26131" i="6" s="1"/>
  <c r="A26132" i="6" s="1"/>
  <c r="A26133" i="6" s="1"/>
  <c r="A26134" i="6" s="1"/>
  <c r="A26135" i="6" s="1"/>
  <c r="A26136" i="6" s="1"/>
  <c r="A26137" i="6" s="1"/>
  <c r="A26138" i="6" s="1"/>
  <c r="A26139" i="6" s="1"/>
  <c r="A26140" i="6" s="1"/>
  <c r="A26141" i="6" s="1"/>
  <c r="A26142" i="6" s="1"/>
  <c r="A26143" i="6" s="1"/>
  <c r="A26144" i="6" s="1"/>
  <c r="A26145" i="6" s="1"/>
  <c r="A26146" i="6" s="1"/>
  <c r="A26147" i="6" s="1"/>
  <c r="A26148" i="6" s="1"/>
  <c r="A26149" i="6" s="1"/>
  <c r="A26150" i="6" s="1"/>
  <c r="A26151" i="6" s="1"/>
  <c r="A26152" i="6" s="1"/>
  <c r="A26153" i="6" s="1"/>
  <c r="A26154" i="6" s="1"/>
  <c r="A26155" i="6" s="1"/>
  <c r="A26156" i="6" s="1"/>
  <c r="A26157" i="6" s="1"/>
  <c r="A26158" i="6" s="1"/>
  <c r="A26159" i="6" s="1"/>
  <c r="A26160" i="6" s="1"/>
  <c r="A26161" i="6" s="1"/>
  <c r="A26162" i="6" s="1"/>
  <c r="A26163" i="6" s="1"/>
  <c r="A26164" i="6" s="1"/>
  <c r="A26165" i="6" s="1"/>
  <c r="A26166" i="6" s="1"/>
  <c r="A26167" i="6" s="1"/>
  <c r="A26168" i="6" s="1"/>
  <c r="A26169" i="6" s="1"/>
  <c r="A26170" i="6" s="1"/>
  <c r="A26171" i="6" s="1"/>
  <c r="A26172" i="6" s="1"/>
  <c r="A26173" i="6" s="1"/>
  <c r="A26174" i="6" s="1"/>
  <c r="A26175" i="6" s="1"/>
  <c r="A26176" i="6" s="1"/>
  <c r="A26177" i="6" s="1"/>
  <c r="A26178" i="6" s="1"/>
  <c r="A26179" i="6" s="1"/>
  <c r="A26180" i="6" s="1"/>
  <c r="A26181" i="6" s="1"/>
  <c r="A26182" i="6" s="1"/>
  <c r="A26183" i="6" s="1"/>
  <c r="A26184" i="6" s="1"/>
  <c r="A26185" i="6" s="1"/>
  <c r="A26186" i="6" s="1"/>
  <c r="A26187" i="6" s="1"/>
  <c r="A26188" i="6" s="1"/>
  <c r="A26189" i="6" s="1"/>
  <c r="A26190" i="6" s="1"/>
  <c r="A26191" i="6" s="1"/>
  <c r="A26192" i="6" s="1"/>
  <c r="A26193" i="6" s="1"/>
  <c r="A26194" i="6" s="1"/>
  <c r="A26195" i="6" s="1"/>
  <c r="A26196" i="6" s="1"/>
  <c r="A26197" i="6" s="1"/>
  <c r="A26198" i="6" s="1"/>
  <c r="A26199" i="6" s="1"/>
  <c r="A26200" i="6" s="1"/>
  <c r="A26201" i="6" s="1"/>
  <c r="A26202" i="6" s="1"/>
  <c r="A26203" i="6" s="1"/>
  <c r="A26204" i="6" s="1"/>
  <c r="A26205" i="6" s="1"/>
  <c r="A26206" i="6" s="1"/>
  <c r="A26207" i="6" s="1"/>
  <c r="A26208" i="6" s="1"/>
  <c r="A26209" i="6" s="1"/>
  <c r="A26210" i="6" s="1"/>
  <c r="A26211" i="6" s="1"/>
  <c r="A26212" i="6" s="1"/>
  <c r="A26213" i="6" s="1"/>
  <c r="A26214" i="6" s="1"/>
  <c r="A26215" i="6" s="1"/>
  <c r="A26216" i="6" s="1"/>
  <c r="A26217" i="6" s="1"/>
  <c r="A26218" i="6" s="1"/>
  <c r="A26219" i="6" s="1"/>
  <c r="A26220" i="6" s="1"/>
  <c r="A26221" i="6" s="1"/>
  <c r="A26222" i="6" s="1"/>
  <c r="A26223" i="6" s="1"/>
  <c r="A26224" i="6" s="1"/>
  <c r="A26225" i="6" s="1"/>
  <c r="A26226" i="6" s="1"/>
  <c r="A26227" i="6" s="1"/>
  <c r="A26228" i="6" s="1"/>
  <c r="A26229" i="6" s="1"/>
  <c r="A26230" i="6" s="1"/>
  <c r="A26231" i="6" s="1"/>
  <c r="A26232" i="6" s="1"/>
  <c r="A26233" i="6" s="1"/>
  <c r="A26234" i="6" s="1"/>
  <c r="A26235" i="6" s="1"/>
  <c r="A26236" i="6" s="1"/>
  <c r="A26237" i="6" s="1"/>
  <c r="A26238" i="6" s="1"/>
  <c r="A26239" i="6" s="1"/>
  <c r="A26240" i="6" s="1"/>
  <c r="A26241" i="6" s="1"/>
  <c r="A26242" i="6" s="1"/>
  <c r="A26243" i="6" s="1"/>
  <c r="A26244" i="6" s="1"/>
  <c r="A26245" i="6" s="1"/>
  <c r="A26246" i="6" s="1"/>
  <c r="A26247" i="6" s="1"/>
  <c r="A26248" i="6" s="1"/>
  <c r="A26249" i="6" s="1"/>
  <c r="A26250" i="6" s="1"/>
  <c r="A26251" i="6" s="1"/>
  <c r="A26252" i="6" s="1"/>
  <c r="A26253" i="6" s="1"/>
  <c r="A26254" i="6" s="1"/>
  <c r="A26255" i="6" s="1"/>
  <c r="A26256" i="6" s="1"/>
  <c r="A26257" i="6" s="1"/>
  <c r="A26258" i="6" s="1"/>
  <c r="A26259" i="6" s="1"/>
  <c r="A26260" i="6" s="1"/>
  <c r="A26261" i="6" s="1"/>
  <c r="A26262" i="6" s="1"/>
  <c r="A26263" i="6" s="1"/>
  <c r="A26264" i="6" s="1"/>
  <c r="A26265" i="6" s="1"/>
  <c r="A26266" i="6" s="1"/>
  <c r="A26267" i="6" s="1"/>
  <c r="A26268" i="6" s="1"/>
  <c r="A26269" i="6" s="1"/>
  <c r="A26270" i="6" s="1"/>
  <c r="A26271" i="6" s="1"/>
  <c r="A26272" i="6" s="1"/>
  <c r="A26273" i="6" s="1"/>
  <c r="A26274" i="6" s="1"/>
  <c r="A26275" i="6" s="1"/>
  <c r="A26276" i="6" s="1"/>
  <c r="A26277" i="6" s="1"/>
  <c r="A26278" i="6" s="1"/>
  <c r="A26279" i="6" s="1"/>
  <c r="A26280" i="6" s="1"/>
  <c r="A26281" i="6" s="1"/>
  <c r="A26282" i="6" s="1"/>
  <c r="A26283" i="6" s="1"/>
  <c r="A26284" i="6" s="1"/>
  <c r="A26285" i="6" s="1"/>
  <c r="A26286" i="6" s="1"/>
  <c r="A26287" i="6" s="1"/>
  <c r="A26288" i="6" s="1"/>
  <c r="A26289" i="6" s="1"/>
  <c r="A26290" i="6" s="1"/>
  <c r="A26291" i="6" s="1"/>
  <c r="A26292" i="6" s="1"/>
  <c r="A26293" i="6" s="1"/>
  <c r="A26294" i="6" s="1"/>
  <c r="A26295" i="6" s="1"/>
  <c r="A26296" i="6" s="1"/>
  <c r="A26297" i="6" s="1"/>
  <c r="A26298" i="6" s="1"/>
  <c r="A26299" i="6" s="1"/>
  <c r="A26300" i="6" s="1"/>
  <c r="A26301" i="6" s="1"/>
  <c r="A26302" i="6" s="1"/>
  <c r="A26303" i="6" s="1"/>
  <c r="A26304" i="6" s="1"/>
  <c r="A26305" i="6" s="1"/>
  <c r="A26306" i="6" s="1"/>
  <c r="A26307" i="6" s="1"/>
  <c r="A26308" i="6" s="1"/>
  <c r="A26309" i="6" s="1"/>
  <c r="A26310" i="6" s="1"/>
  <c r="A26311" i="6" s="1"/>
  <c r="A26312" i="6" s="1"/>
  <c r="A26313" i="6" s="1"/>
  <c r="A26314" i="6" s="1"/>
  <c r="A26315" i="6" s="1"/>
  <c r="A26316" i="6" s="1"/>
  <c r="A26317" i="6" s="1"/>
  <c r="A26318" i="6" s="1"/>
  <c r="A26319" i="6" s="1"/>
  <c r="A26320" i="6" s="1"/>
  <c r="A26321" i="6" s="1"/>
  <c r="A26322" i="6" s="1"/>
  <c r="A26323" i="6" s="1"/>
  <c r="A26324" i="6" s="1"/>
  <c r="A26325" i="6" s="1"/>
  <c r="A26326" i="6" s="1"/>
  <c r="A26327" i="6" s="1"/>
  <c r="A26328" i="6" s="1"/>
  <c r="A26329" i="6" s="1"/>
  <c r="A26330" i="6" s="1"/>
  <c r="A26331" i="6" s="1"/>
  <c r="A26332" i="6" s="1"/>
  <c r="A26333" i="6" s="1"/>
  <c r="A26334" i="6" s="1"/>
  <c r="A26335" i="6" s="1"/>
  <c r="A26336" i="6" s="1"/>
  <c r="A26337" i="6" s="1"/>
  <c r="A26338" i="6" s="1"/>
  <c r="A26339" i="6" s="1"/>
  <c r="A26340" i="6" s="1"/>
  <c r="A26341" i="6" s="1"/>
  <c r="A26342" i="6" s="1"/>
  <c r="A26343" i="6" s="1"/>
  <c r="A26344" i="6" s="1"/>
  <c r="A26345" i="6" s="1"/>
  <c r="A26346" i="6" s="1"/>
  <c r="A26347" i="6" s="1"/>
  <c r="A26348" i="6" s="1"/>
  <c r="A26349" i="6" s="1"/>
  <c r="A26350" i="6" s="1"/>
  <c r="A26351" i="6" s="1"/>
  <c r="A26352" i="6" s="1"/>
  <c r="A26353" i="6" s="1"/>
  <c r="A26354" i="6" s="1"/>
  <c r="A26355" i="6" s="1"/>
  <c r="A26356" i="6" s="1"/>
  <c r="A26357" i="6" s="1"/>
  <c r="A26358" i="6" s="1"/>
  <c r="A26359" i="6" s="1"/>
  <c r="A26360" i="6" s="1"/>
  <c r="A26361" i="6" s="1"/>
  <c r="A26362" i="6" s="1"/>
  <c r="A26363" i="6" s="1"/>
  <c r="A26364" i="6" s="1"/>
  <c r="A26365" i="6" s="1"/>
  <c r="A26366" i="6" s="1"/>
  <c r="A26367" i="6" s="1"/>
  <c r="A26368" i="6" s="1"/>
  <c r="A26369" i="6" s="1"/>
  <c r="A26370" i="6" s="1"/>
  <c r="A26371" i="6" s="1"/>
  <c r="A26372" i="6" s="1"/>
  <c r="A26373" i="6" s="1"/>
  <c r="A26374" i="6" s="1"/>
  <c r="A26375" i="6" s="1"/>
  <c r="A26376" i="6" s="1"/>
  <c r="A26377" i="6" s="1"/>
  <c r="A26378" i="6" s="1"/>
  <c r="A26379" i="6" s="1"/>
  <c r="A26380" i="6" s="1"/>
  <c r="A26381" i="6" s="1"/>
  <c r="A26382" i="6" s="1"/>
  <c r="A26383" i="6" s="1"/>
  <c r="A26384" i="6" s="1"/>
  <c r="A26385" i="6" s="1"/>
  <c r="A26386" i="6" s="1"/>
  <c r="A26387" i="6" s="1"/>
  <c r="A26388" i="6" s="1"/>
  <c r="A26389" i="6" s="1"/>
  <c r="A26390" i="6" s="1"/>
  <c r="A26391" i="6" s="1"/>
  <c r="A26392" i="6" s="1"/>
  <c r="A26393" i="6" s="1"/>
  <c r="A26394" i="6" s="1"/>
  <c r="A26395" i="6" s="1"/>
  <c r="A26396" i="6" s="1"/>
  <c r="A26397" i="6" s="1"/>
  <c r="A26398" i="6" s="1"/>
  <c r="A26399" i="6" s="1"/>
  <c r="A26400" i="6" s="1"/>
  <c r="A26401" i="6" s="1"/>
  <c r="A26402" i="6" s="1"/>
  <c r="A26403" i="6" s="1"/>
  <c r="A26404" i="6" s="1"/>
  <c r="A26405" i="6" s="1"/>
  <c r="A26406" i="6" s="1"/>
  <c r="A26407" i="6" s="1"/>
  <c r="A26408" i="6" s="1"/>
  <c r="A26409" i="6" s="1"/>
  <c r="A26410" i="6" s="1"/>
  <c r="A26411" i="6" s="1"/>
  <c r="A26412" i="6" s="1"/>
  <c r="A26413" i="6" s="1"/>
  <c r="A26414" i="6" s="1"/>
  <c r="A26415" i="6" s="1"/>
  <c r="A26416" i="6" s="1"/>
  <c r="A26417" i="6" s="1"/>
  <c r="A26418" i="6" s="1"/>
  <c r="A26419" i="6" s="1"/>
  <c r="A26420" i="6" s="1"/>
  <c r="A26421" i="6" s="1"/>
  <c r="A26422" i="6" s="1"/>
  <c r="A26423" i="6" s="1"/>
  <c r="A26424" i="6" s="1"/>
  <c r="A26425" i="6" s="1"/>
  <c r="A26426" i="6" s="1"/>
  <c r="A26427" i="6" s="1"/>
  <c r="A26428" i="6" s="1"/>
  <c r="A26429" i="6" s="1"/>
  <c r="A26430" i="6" s="1"/>
  <c r="A26431" i="6" s="1"/>
  <c r="A26432" i="6" s="1"/>
  <c r="A26433" i="6" s="1"/>
  <c r="A26434" i="6" s="1"/>
  <c r="A26435" i="6" s="1"/>
  <c r="A26436" i="6" s="1"/>
  <c r="A26437" i="6" s="1"/>
  <c r="A26438" i="6" s="1"/>
  <c r="A26439" i="6" s="1"/>
  <c r="A26440" i="6" s="1"/>
  <c r="A26441" i="6" s="1"/>
  <c r="A26442" i="6" s="1"/>
  <c r="A26443" i="6" s="1"/>
  <c r="A26444" i="6" s="1"/>
  <c r="A26445" i="6" s="1"/>
  <c r="A26446" i="6" s="1"/>
  <c r="A26447" i="6" s="1"/>
  <c r="A26448" i="6" s="1"/>
  <c r="A26449" i="6" s="1"/>
  <c r="A26450" i="6" s="1"/>
  <c r="A26451" i="6" s="1"/>
  <c r="A26452" i="6" s="1"/>
  <c r="A26453" i="6" s="1"/>
  <c r="A26454" i="6" s="1"/>
  <c r="A26455" i="6" s="1"/>
  <c r="A26456" i="6" s="1"/>
  <c r="A26457" i="6" s="1"/>
  <c r="A26458" i="6" s="1"/>
  <c r="A26459" i="6" s="1"/>
  <c r="A26460" i="6" s="1"/>
  <c r="A26461" i="6" s="1"/>
  <c r="A26462" i="6" s="1"/>
  <c r="A26463" i="6" s="1"/>
  <c r="A26464" i="6" s="1"/>
  <c r="A26465" i="6" s="1"/>
  <c r="A26466" i="6" s="1"/>
  <c r="A26467" i="6" s="1"/>
  <c r="A26468" i="6" s="1"/>
  <c r="A26469" i="6" s="1"/>
  <c r="A26470" i="6" s="1"/>
  <c r="A26471" i="6" s="1"/>
  <c r="A26472" i="6" s="1"/>
  <c r="A26473" i="6" s="1"/>
  <c r="A26474" i="6" s="1"/>
  <c r="A26475" i="6" s="1"/>
  <c r="A26476" i="6" s="1"/>
  <c r="A26477" i="6" s="1"/>
  <c r="A26478" i="6" s="1"/>
  <c r="A26479" i="6" s="1"/>
  <c r="A26480" i="6" s="1"/>
  <c r="A26481" i="6" s="1"/>
  <c r="A26482" i="6" s="1"/>
  <c r="A26483" i="6" s="1"/>
  <c r="A26484" i="6" s="1"/>
  <c r="A26485" i="6" s="1"/>
  <c r="A26486" i="6" s="1"/>
  <c r="A26487" i="6" s="1"/>
  <c r="A26488" i="6" s="1"/>
  <c r="A26489" i="6" s="1"/>
  <c r="A26490" i="6" s="1"/>
  <c r="A26491" i="6" s="1"/>
  <c r="A26492" i="6" s="1"/>
  <c r="A26493" i="6" s="1"/>
  <c r="A26494" i="6" s="1"/>
  <c r="A26495" i="6" s="1"/>
  <c r="A26496" i="6" s="1"/>
  <c r="A26497" i="6" s="1"/>
  <c r="A26498" i="6" s="1"/>
  <c r="A26499" i="6" s="1"/>
  <c r="A26500" i="6" s="1"/>
  <c r="A26501" i="6" s="1"/>
  <c r="A26502" i="6" s="1"/>
  <c r="A26503" i="6" s="1"/>
  <c r="A26504" i="6" s="1"/>
  <c r="A26505" i="6" s="1"/>
  <c r="A26506" i="6" s="1"/>
  <c r="A26507" i="6" s="1"/>
  <c r="A26508" i="6" s="1"/>
  <c r="A26509" i="6" s="1"/>
  <c r="A26510" i="6" s="1"/>
  <c r="A26511" i="6" s="1"/>
  <c r="A26512" i="6" s="1"/>
  <c r="A26513" i="6" s="1"/>
  <c r="A26514" i="6" s="1"/>
  <c r="A26515" i="6" s="1"/>
  <c r="A26516" i="6" s="1"/>
  <c r="A26517" i="6" s="1"/>
  <c r="A26518" i="6" s="1"/>
  <c r="A26519" i="6" s="1"/>
  <c r="A26520" i="6" s="1"/>
  <c r="A26521" i="6" s="1"/>
  <c r="A26522" i="6" s="1"/>
  <c r="A26523" i="6" s="1"/>
  <c r="A26524" i="6" s="1"/>
  <c r="A26525" i="6" s="1"/>
  <c r="A26526" i="6" s="1"/>
  <c r="A26527" i="6" s="1"/>
  <c r="A26528" i="6" s="1"/>
  <c r="A26529" i="6" s="1"/>
  <c r="A26530" i="6" s="1"/>
  <c r="A26531" i="6" s="1"/>
  <c r="A26532" i="6" s="1"/>
  <c r="A26533" i="6" s="1"/>
  <c r="A26534" i="6" s="1"/>
  <c r="A26535" i="6" s="1"/>
  <c r="A26536" i="6" s="1"/>
  <c r="A26537" i="6" s="1"/>
  <c r="A26538" i="6" s="1"/>
  <c r="A26539" i="6" s="1"/>
  <c r="A26540" i="6" s="1"/>
  <c r="A26541" i="6" s="1"/>
  <c r="A26542" i="6" s="1"/>
  <c r="A26543" i="6" s="1"/>
  <c r="A26544" i="6" s="1"/>
  <c r="A26545" i="6" s="1"/>
  <c r="A26546" i="6" s="1"/>
  <c r="A26547" i="6" s="1"/>
  <c r="A26548" i="6" s="1"/>
  <c r="A26549" i="6" s="1"/>
  <c r="A26550" i="6" s="1"/>
  <c r="A26551" i="6" s="1"/>
  <c r="A26552" i="6" s="1"/>
  <c r="A26553" i="6" s="1"/>
  <c r="A26554" i="6" s="1"/>
  <c r="A26555" i="6" s="1"/>
  <c r="A26556" i="6" s="1"/>
  <c r="A26557" i="6" s="1"/>
  <c r="A26558" i="6" s="1"/>
  <c r="A26559" i="6" s="1"/>
  <c r="A26560" i="6" s="1"/>
  <c r="A26561" i="6" s="1"/>
  <c r="A26562" i="6" s="1"/>
  <c r="A26563" i="6" s="1"/>
  <c r="A26564" i="6" s="1"/>
  <c r="A26565" i="6" s="1"/>
  <c r="A26566" i="6" s="1"/>
  <c r="A26567" i="6" s="1"/>
  <c r="A26568" i="6" s="1"/>
  <c r="A26569" i="6" s="1"/>
  <c r="A26570" i="6" s="1"/>
  <c r="A26571" i="6" s="1"/>
  <c r="A26572" i="6" s="1"/>
  <c r="A26573" i="6" s="1"/>
  <c r="A26574" i="6" s="1"/>
  <c r="A26575" i="6" s="1"/>
  <c r="A26576" i="6" s="1"/>
  <c r="A26577" i="6" s="1"/>
  <c r="A26578" i="6" s="1"/>
  <c r="A26579" i="6" s="1"/>
  <c r="A26580" i="6" s="1"/>
  <c r="A26581" i="6" s="1"/>
  <c r="A26582" i="6" s="1"/>
  <c r="A26583" i="6" s="1"/>
  <c r="A26584" i="6" s="1"/>
  <c r="A26585" i="6" s="1"/>
  <c r="A26586" i="6" s="1"/>
  <c r="A26587" i="6" s="1"/>
  <c r="A26588" i="6" s="1"/>
  <c r="A26589" i="6" s="1"/>
  <c r="A26590" i="6" s="1"/>
  <c r="A26591" i="6" s="1"/>
  <c r="A26592" i="6" s="1"/>
  <c r="A26593" i="6" s="1"/>
  <c r="A26594" i="6" s="1"/>
  <c r="A26595" i="6" s="1"/>
  <c r="A26596" i="6" s="1"/>
  <c r="A26597" i="6" s="1"/>
  <c r="A26598" i="6" s="1"/>
  <c r="A26599" i="6" s="1"/>
  <c r="A26600" i="6" s="1"/>
  <c r="A26601" i="6" s="1"/>
  <c r="A26602" i="6" s="1"/>
  <c r="A26603" i="6" s="1"/>
  <c r="A26604" i="6" s="1"/>
  <c r="A26605" i="6" s="1"/>
  <c r="A26606" i="6" s="1"/>
  <c r="A26607" i="6" s="1"/>
  <c r="A26608" i="6" s="1"/>
  <c r="A26609" i="6" s="1"/>
  <c r="A26610" i="6" s="1"/>
  <c r="A26611" i="6" s="1"/>
  <c r="A26612" i="6" s="1"/>
  <c r="A26613" i="6" s="1"/>
  <c r="A26614" i="6" s="1"/>
  <c r="A26615" i="6" s="1"/>
  <c r="A26616" i="6" s="1"/>
  <c r="A26617" i="6" s="1"/>
  <c r="A26618" i="6" s="1"/>
  <c r="A26619" i="6" s="1"/>
  <c r="A26620" i="6" s="1"/>
  <c r="A26621" i="6" s="1"/>
  <c r="A26622" i="6" s="1"/>
  <c r="A26623" i="6" s="1"/>
  <c r="A26624" i="6" s="1"/>
  <c r="A26625" i="6" s="1"/>
  <c r="A26626" i="6" s="1"/>
  <c r="A26627" i="6" s="1"/>
  <c r="A26628" i="6" s="1"/>
  <c r="A26629" i="6" s="1"/>
  <c r="A26630" i="6" s="1"/>
  <c r="A26631" i="6" s="1"/>
  <c r="A26632" i="6" s="1"/>
  <c r="A26633" i="6" s="1"/>
  <c r="A26634" i="6" s="1"/>
  <c r="A26635" i="6" s="1"/>
  <c r="A26636" i="6" s="1"/>
  <c r="A26637" i="6" s="1"/>
  <c r="A26638" i="6" s="1"/>
  <c r="A26639" i="6" s="1"/>
  <c r="A26640" i="6" s="1"/>
  <c r="A26641" i="6" s="1"/>
  <c r="A26642" i="6" s="1"/>
  <c r="A26643" i="6" s="1"/>
  <c r="A26644" i="6" s="1"/>
  <c r="A26645" i="6" s="1"/>
  <c r="A26646" i="6" s="1"/>
  <c r="A26647" i="6" s="1"/>
  <c r="A26648" i="6" s="1"/>
  <c r="A26649" i="6" s="1"/>
  <c r="A26650" i="6" s="1"/>
  <c r="A26651" i="6" s="1"/>
  <c r="A26652" i="6" s="1"/>
  <c r="A26653" i="6" s="1"/>
  <c r="A26654" i="6" s="1"/>
  <c r="A26655" i="6" s="1"/>
  <c r="A26656" i="6" s="1"/>
  <c r="A26657" i="6" s="1"/>
  <c r="A26658" i="6" s="1"/>
  <c r="A26659" i="6" s="1"/>
  <c r="A26660" i="6" s="1"/>
  <c r="A26661" i="6" s="1"/>
  <c r="A26662" i="6" s="1"/>
  <c r="A26663" i="6" s="1"/>
  <c r="A26664" i="6" s="1"/>
  <c r="A26665" i="6" s="1"/>
  <c r="A26666" i="6" s="1"/>
  <c r="A26667" i="6" s="1"/>
  <c r="A26668" i="6" s="1"/>
  <c r="A26669" i="6" s="1"/>
  <c r="A26670" i="6" s="1"/>
  <c r="A26671" i="6" s="1"/>
  <c r="A26672" i="6" s="1"/>
  <c r="A26673" i="6" s="1"/>
  <c r="A26674" i="6" s="1"/>
  <c r="A26675" i="6" s="1"/>
  <c r="A26676" i="6" s="1"/>
  <c r="A26677" i="6" s="1"/>
  <c r="A26678" i="6" s="1"/>
  <c r="A26679" i="6" s="1"/>
  <c r="A26680" i="6" s="1"/>
  <c r="A26681" i="6" s="1"/>
  <c r="A26682" i="6" s="1"/>
  <c r="A26683" i="6" s="1"/>
  <c r="A26684" i="6" s="1"/>
  <c r="A26685" i="6" s="1"/>
  <c r="A26686" i="6" s="1"/>
  <c r="A26687" i="6" s="1"/>
  <c r="A26688" i="6" s="1"/>
  <c r="A26689" i="6" s="1"/>
  <c r="A26690" i="6" s="1"/>
  <c r="A26691" i="6" s="1"/>
  <c r="A26692" i="6" s="1"/>
  <c r="A26693" i="6" s="1"/>
  <c r="A26694" i="6" s="1"/>
  <c r="A26695" i="6" s="1"/>
  <c r="A26696" i="6" s="1"/>
  <c r="A26697" i="6" s="1"/>
  <c r="A26698" i="6" s="1"/>
  <c r="A26699" i="6" s="1"/>
  <c r="A26700" i="6" s="1"/>
  <c r="A26701" i="6" s="1"/>
  <c r="A26702" i="6" s="1"/>
  <c r="A26703" i="6" s="1"/>
  <c r="A26704" i="6" s="1"/>
  <c r="A26705" i="6" s="1"/>
  <c r="A26706" i="6" s="1"/>
  <c r="A26707" i="6" s="1"/>
  <c r="A26708" i="6" s="1"/>
  <c r="A26709" i="6" s="1"/>
  <c r="A26710" i="6" s="1"/>
  <c r="A26711" i="6" s="1"/>
  <c r="A26712" i="6" s="1"/>
  <c r="A26713" i="6" s="1"/>
  <c r="A26714" i="6" s="1"/>
  <c r="A26715" i="6" s="1"/>
  <c r="A26716" i="6" s="1"/>
  <c r="A26717" i="6" s="1"/>
  <c r="A26718" i="6" s="1"/>
  <c r="A26719" i="6" s="1"/>
  <c r="A26720" i="6" s="1"/>
  <c r="A26721" i="6" s="1"/>
  <c r="A26722" i="6" s="1"/>
  <c r="A26723" i="6" s="1"/>
  <c r="A26724" i="6" s="1"/>
  <c r="A26725" i="6" s="1"/>
  <c r="A26726" i="6" s="1"/>
  <c r="A26727" i="6" s="1"/>
  <c r="A26728" i="6" s="1"/>
  <c r="A26729" i="6" s="1"/>
  <c r="A26730" i="6" s="1"/>
  <c r="A26731" i="6" s="1"/>
  <c r="A26732" i="6" s="1"/>
  <c r="A26733" i="6" s="1"/>
  <c r="A26734" i="6" s="1"/>
  <c r="A26735" i="6" s="1"/>
  <c r="A26736" i="6" s="1"/>
  <c r="A26737" i="6" s="1"/>
  <c r="A26738" i="6" s="1"/>
  <c r="A26739" i="6" s="1"/>
  <c r="A26740" i="6" s="1"/>
  <c r="A26741" i="6" s="1"/>
  <c r="A26742" i="6" s="1"/>
  <c r="A26743" i="6" s="1"/>
  <c r="A26744" i="6" s="1"/>
  <c r="A26745" i="6" s="1"/>
  <c r="A26746" i="6" s="1"/>
  <c r="A26747" i="6" s="1"/>
  <c r="A26748" i="6" s="1"/>
  <c r="A26749" i="6" s="1"/>
  <c r="A26750" i="6" s="1"/>
  <c r="A26751" i="6" s="1"/>
  <c r="A26752" i="6" s="1"/>
  <c r="A26753" i="6" s="1"/>
  <c r="A26754" i="6" s="1"/>
  <c r="A26755" i="6" s="1"/>
  <c r="A26756" i="6" s="1"/>
  <c r="A26757" i="6" s="1"/>
  <c r="A26758" i="6" s="1"/>
  <c r="A26759" i="6" s="1"/>
  <c r="A26760" i="6" s="1"/>
  <c r="A26761" i="6" s="1"/>
  <c r="A26762" i="6" s="1"/>
  <c r="A26763" i="6" s="1"/>
  <c r="A26764" i="6" s="1"/>
  <c r="A26765" i="6" s="1"/>
  <c r="A26766" i="6" s="1"/>
  <c r="A26767" i="6" s="1"/>
  <c r="A26768" i="6" s="1"/>
  <c r="A26769" i="6" s="1"/>
  <c r="A26770" i="6" s="1"/>
  <c r="A26771" i="6" s="1"/>
  <c r="A26772" i="6" s="1"/>
  <c r="A26773" i="6" s="1"/>
  <c r="A26774" i="6" s="1"/>
  <c r="A26775" i="6" s="1"/>
  <c r="A26776" i="6" s="1"/>
  <c r="A26777" i="6" s="1"/>
  <c r="A26778" i="6" s="1"/>
  <c r="A26779" i="6" s="1"/>
  <c r="A26780" i="6" s="1"/>
  <c r="A26781" i="6" s="1"/>
  <c r="A26782" i="6" s="1"/>
  <c r="A26783" i="6" s="1"/>
  <c r="A26784" i="6" s="1"/>
  <c r="A26785" i="6" s="1"/>
  <c r="A26786" i="6" s="1"/>
  <c r="A26787" i="6" s="1"/>
  <c r="A26788" i="6" s="1"/>
  <c r="A26789" i="6" s="1"/>
  <c r="A26790" i="6" s="1"/>
  <c r="A26791" i="6" s="1"/>
  <c r="A26792" i="6" s="1"/>
  <c r="A26793" i="6" s="1"/>
  <c r="A26794" i="6" s="1"/>
  <c r="A26795" i="6" s="1"/>
  <c r="A26796" i="6" s="1"/>
  <c r="A26797" i="6" s="1"/>
  <c r="A26798" i="6" s="1"/>
  <c r="A26799" i="6" s="1"/>
  <c r="A26800" i="6" s="1"/>
  <c r="A26801" i="6" s="1"/>
  <c r="A26802" i="6" s="1"/>
  <c r="A26803" i="6" s="1"/>
  <c r="A26804" i="6" s="1"/>
  <c r="A26805" i="6" s="1"/>
  <c r="A26806" i="6" s="1"/>
  <c r="A26807" i="6" s="1"/>
  <c r="A26808" i="6" s="1"/>
  <c r="A26809" i="6" s="1"/>
  <c r="A26810" i="6" s="1"/>
  <c r="A26811" i="6" s="1"/>
  <c r="A26812" i="6" s="1"/>
  <c r="A26813" i="6" s="1"/>
  <c r="A26814" i="6" s="1"/>
  <c r="A26815" i="6" s="1"/>
  <c r="A26816" i="6" s="1"/>
  <c r="A26817" i="6" s="1"/>
  <c r="A26818" i="6" s="1"/>
  <c r="A26819" i="6" s="1"/>
  <c r="A26820" i="6" s="1"/>
  <c r="A26821" i="6" s="1"/>
  <c r="A26822" i="6" s="1"/>
  <c r="A26823" i="6" s="1"/>
  <c r="A26824" i="6" s="1"/>
  <c r="A26825" i="6" s="1"/>
  <c r="A26826" i="6" s="1"/>
  <c r="A26827" i="6" s="1"/>
  <c r="A26828" i="6" s="1"/>
  <c r="A26829" i="6" s="1"/>
  <c r="A26830" i="6" s="1"/>
  <c r="A26831" i="6" s="1"/>
  <c r="A26832" i="6" s="1"/>
  <c r="A26833" i="6" s="1"/>
  <c r="A26834" i="6" s="1"/>
  <c r="A26835" i="6" s="1"/>
  <c r="A26836" i="6" s="1"/>
  <c r="A26837" i="6" s="1"/>
  <c r="A26838" i="6" s="1"/>
  <c r="A26839" i="6" s="1"/>
  <c r="A26840" i="6" s="1"/>
  <c r="A26841" i="6" s="1"/>
  <c r="A26842" i="6" s="1"/>
  <c r="A26843" i="6" s="1"/>
  <c r="A26844" i="6" s="1"/>
  <c r="A26845" i="6" s="1"/>
  <c r="A26846" i="6" s="1"/>
  <c r="A26847" i="6" s="1"/>
  <c r="A26848" i="6" s="1"/>
  <c r="A26849" i="6" s="1"/>
  <c r="A26850" i="6" s="1"/>
  <c r="A26851" i="6" s="1"/>
  <c r="A26852" i="6" s="1"/>
  <c r="A26853" i="6" s="1"/>
  <c r="A26854" i="6" s="1"/>
  <c r="A26855" i="6" s="1"/>
  <c r="A26856" i="6" s="1"/>
  <c r="A26857" i="6" s="1"/>
  <c r="A26858" i="6" s="1"/>
  <c r="A26859" i="6" s="1"/>
  <c r="A26860" i="6" s="1"/>
  <c r="A26861" i="6" s="1"/>
  <c r="A26862" i="6" s="1"/>
  <c r="A26863" i="6" s="1"/>
  <c r="A26864" i="6" s="1"/>
  <c r="A26865" i="6" s="1"/>
  <c r="A26866" i="6" s="1"/>
  <c r="A26867" i="6" s="1"/>
  <c r="A26868" i="6" s="1"/>
  <c r="A26869" i="6" s="1"/>
  <c r="A26870" i="6" s="1"/>
  <c r="A26871" i="6" s="1"/>
  <c r="A26872" i="6" s="1"/>
  <c r="A26873" i="6" s="1"/>
  <c r="A26874" i="6" s="1"/>
  <c r="A26875" i="6" s="1"/>
  <c r="A26876" i="6" s="1"/>
  <c r="A26877" i="6" s="1"/>
  <c r="A26878" i="6" s="1"/>
  <c r="A26879" i="6" s="1"/>
  <c r="A26880" i="6" s="1"/>
  <c r="A26881" i="6" s="1"/>
  <c r="A26882" i="6" s="1"/>
  <c r="A26883" i="6" s="1"/>
  <c r="A26884" i="6" s="1"/>
  <c r="A26885" i="6" s="1"/>
  <c r="A26886" i="6" s="1"/>
  <c r="A26887" i="6" s="1"/>
  <c r="A26888" i="6" s="1"/>
  <c r="A26889" i="6" s="1"/>
  <c r="A26890" i="6" s="1"/>
  <c r="A26891" i="6" s="1"/>
  <c r="A26892" i="6" s="1"/>
  <c r="A26893" i="6" s="1"/>
  <c r="A26894" i="6" s="1"/>
  <c r="A26895" i="6" s="1"/>
  <c r="A26896" i="6" s="1"/>
  <c r="A26897" i="6" s="1"/>
  <c r="A26898" i="6" s="1"/>
  <c r="A26899" i="6" s="1"/>
  <c r="A26900" i="6" s="1"/>
  <c r="A26901" i="6" s="1"/>
  <c r="A26902" i="6" s="1"/>
  <c r="A26903" i="6" s="1"/>
  <c r="A26904" i="6" s="1"/>
  <c r="A26905" i="6" s="1"/>
  <c r="A26906" i="6" s="1"/>
  <c r="A26907" i="6" s="1"/>
  <c r="A26908" i="6" s="1"/>
  <c r="A26909" i="6" s="1"/>
  <c r="A26910" i="6" s="1"/>
  <c r="A26911" i="6" s="1"/>
  <c r="A26912" i="6" s="1"/>
  <c r="A26913" i="6" s="1"/>
  <c r="A26914" i="6" s="1"/>
  <c r="A26915" i="6" s="1"/>
  <c r="A26916" i="6" s="1"/>
  <c r="A26917" i="6" s="1"/>
  <c r="A26918" i="6" s="1"/>
  <c r="A26919" i="6" s="1"/>
  <c r="A26920" i="6" s="1"/>
  <c r="A26921" i="6" s="1"/>
  <c r="A26922" i="6" s="1"/>
  <c r="A26923" i="6" s="1"/>
  <c r="A26924" i="6" s="1"/>
  <c r="A26925" i="6" s="1"/>
  <c r="A26926" i="6" s="1"/>
  <c r="A26927" i="6" s="1"/>
  <c r="A26928" i="6" s="1"/>
  <c r="A26929" i="6" s="1"/>
  <c r="A26930" i="6" s="1"/>
  <c r="A26931" i="6" s="1"/>
  <c r="A26932" i="6" s="1"/>
  <c r="A26933" i="6" s="1"/>
  <c r="A26934" i="6" s="1"/>
  <c r="A26935" i="6" s="1"/>
  <c r="A26936" i="6" s="1"/>
  <c r="A26937" i="6" s="1"/>
  <c r="A26938" i="6" s="1"/>
  <c r="A26939" i="6" s="1"/>
  <c r="A26940" i="6" s="1"/>
  <c r="A26941" i="6" s="1"/>
  <c r="A26942" i="6" s="1"/>
  <c r="A26943" i="6" s="1"/>
  <c r="A26944" i="6" s="1"/>
  <c r="A26945" i="6" s="1"/>
  <c r="A26946" i="6" s="1"/>
  <c r="A26947" i="6" s="1"/>
  <c r="A26948" i="6" s="1"/>
  <c r="A26949" i="6" s="1"/>
  <c r="A26950" i="6" s="1"/>
  <c r="A26951" i="6" s="1"/>
  <c r="A26952" i="6" s="1"/>
  <c r="A26953" i="6" s="1"/>
  <c r="A26954" i="6" s="1"/>
  <c r="A26955" i="6" s="1"/>
  <c r="A26956" i="6" s="1"/>
  <c r="A26957" i="6" s="1"/>
  <c r="A26958" i="6" s="1"/>
  <c r="A26959" i="6" s="1"/>
  <c r="A26960" i="6" s="1"/>
  <c r="A26961" i="6" s="1"/>
  <c r="A26962" i="6" s="1"/>
  <c r="A26963" i="6" s="1"/>
  <c r="A26964" i="6" s="1"/>
  <c r="A26965" i="6" s="1"/>
  <c r="A26966" i="6" s="1"/>
  <c r="A26967" i="6" s="1"/>
  <c r="A26968" i="6" s="1"/>
  <c r="A26969" i="6" s="1"/>
  <c r="A26970" i="6" s="1"/>
  <c r="A26971" i="6" s="1"/>
  <c r="A26972" i="6" s="1"/>
  <c r="A26973" i="6" s="1"/>
  <c r="A26974" i="6" s="1"/>
  <c r="A26975" i="6" s="1"/>
  <c r="A26976" i="6" s="1"/>
  <c r="A26977" i="6" s="1"/>
  <c r="A26978" i="6" s="1"/>
  <c r="A26979" i="6" s="1"/>
  <c r="A26980" i="6" s="1"/>
  <c r="A26981" i="6" s="1"/>
  <c r="A26982" i="6" s="1"/>
  <c r="A26983" i="6" s="1"/>
  <c r="A26984" i="6" s="1"/>
  <c r="A26985" i="6" s="1"/>
  <c r="A26986" i="6" s="1"/>
  <c r="A26987" i="6" s="1"/>
  <c r="A26988" i="6" s="1"/>
  <c r="A26989" i="6" s="1"/>
  <c r="A26990" i="6" s="1"/>
  <c r="A26991" i="6" s="1"/>
  <c r="A26992" i="6" s="1"/>
  <c r="A26993" i="6" s="1"/>
  <c r="A26994" i="6" s="1"/>
  <c r="A26995" i="6" s="1"/>
  <c r="A26996" i="6" s="1"/>
  <c r="A26997" i="6" s="1"/>
  <c r="A26998" i="6" s="1"/>
  <c r="A26999" i="6" s="1"/>
  <c r="A27000" i="6" s="1"/>
  <c r="A27001" i="6" s="1"/>
  <c r="A27002" i="6" s="1"/>
  <c r="A27003" i="6" s="1"/>
  <c r="A27004" i="6" s="1"/>
  <c r="A27005" i="6" s="1"/>
  <c r="A27006" i="6" s="1"/>
  <c r="A27007" i="6" s="1"/>
  <c r="A27008" i="6" s="1"/>
  <c r="A27009" i="6" s="1"/>
  <c r="A27010" i="6" s="1"/>
  <c r="A27011" i="6" s="1"/>
  <c r="A27012" i="6" s="1"/>
  <c r="A27013" i="6" s="1"/>
  <c r="A27014" i="6" s="1"/>
  <c r="A27015" i="6" s="1"/>
  <c r="A27016" i="6" s="1"/>
  <c r="A27017" i="6" s="1"/>
  <c r="A27018" i="6" s="1"/>
  <c r="A27019" i="6" s="1"/>
  <c r="A27020" i="6" s="1"/>
  <c r="A27021" i="6" s="1"/>
  <c r="A27022" i="6" s="1"/>
  <c r="A27023" i="6" s="1"/>
  <c r="A27024" i="6" s="1"/>
  <c r="A27025" i="6" s="1"/>
  <c r="A27026" i="6" s="1"/>
  <c r="A27027" i="6" s="1"/>
  <c r="A27028" i="6" s="1"/>
  <c r="A27029" i="6" s="1"/>
  <c r="A27030" i="6" s="1"/>
  <c r="A27031" i="6" s="1"/>
  <c r="A27032" i="6" s="1"/>
  <c r="A27033" i="6" s="1"/>
  <c r="A27034" i="6" s="1"/>
  <c r="A27035" i="6" s="1"/>
  <c r="A27036" i="6" s="1"/>
  <c r="A27037" i="6" s="1"/>
  <c r="A27038" i="6" s="1"/>
  <c r="A27039" i="6" s="1"/>
  <c r="A27040" i="6" s="1"/>
  <c r="A27041" i="6" s="1"/>
  <c r="A27042" i="6" s="1"/>
  <c r="A27043" i="6" s="1"/>
  <c r="A27044" i="6" s="1"/>
  <c r="A27045" i="6" s="1"/>
  <c r="A27046" i="6" s="1"/>
  <c r="A27047" i="6" s="1"/>
  <c r="A27048" i="6" s="1"/>
  <c r="A27049" i="6" s="1"/>
  <c r="A27050" i="6" s="1"/>
  <c r="A27051" i="6" s="1"/>
  <c r="A27052" i="6" s="1"/>
  <c r="A27053" i="6" s="1"/>
  <c r="A27054" i="6" s="1"/>
  <c r="A27055" i="6" s="1"/>
  <c r="A27056" i="6" s="1"/>
  <c r="A27057" i="6" s="1"/>
  <c r="A27058" i="6" s="1"/>
  <c r="A27059" i="6" s="1"/>
  <c r="A27060" i="6" s="1"/>
  <c r="A27061" i="6" s="1"/>
  <c r="A27062" i="6" s="1"/>
  <c r="A27063" i="6" s="1"/>
  <c r="A27064" i="6" s="1"/>
  <c r="A27065" i="6" s="1"/>
  <c r="A27066" i="6" s="1"/>
  <c r="A27067" i="6" s="1"/>
  <c r="A27068" i="6" s="1"/>
  <c r="A27069" i="6" s="1"/>
  <c r="A27070" i="6" s="1"/>
  <c r="A27071" i="6" s="1"/>
  <c r="A27072" i="6" s="1"/>
  <c r="A27073" i="6" s="1"/>
  <c r="A27074" i="6" s="1"/>
  <c r="A27075" i="6" s="1"/>
  <c r="A27076" i="6" s="1"/>
  <c r="A27077" i="6" s="1"/>
  <c r="A27078" i="6" s="1"/>
  <c r="A27079" i="6" s="1"/>
  <c r="A27080" i="6" s="1"/>
  <c r="A27081" i="6" s="1"/>
  <c r="A27082" i="6" s="1"/>
  <c r="A27083" i="6" s="1"/>
  <c r="A27084" i="6" s="1"/>
  <c r="A27085" i="6" s="1"/>
  <c r="A27086" i="6" s="1"/>
  <c r="A27087" i="6" s="1"/>
  <c r="A27088" i="6" s="1"/>
  <c r="A27089" i="6" s="1"/>
  <c r="A27090" i="6" s="1"/>
  <c r="A27091" i="6" s="1"/>
  <c r="A27092" i="6" s="1"/>
  <c r="A27093" i="6" s="1"/>
  <c r="A27094" i="6" s="1"/>
  <c r="A27095" i="6" s="1"/>
  <c r="A27096" i="6" s="1"/>
  <c r="A27097" i="6" s="1"/>
  <c r="A27098" i="6" s="1"/>
  <c r="A27099" i="6" s="1"/>
  <c r="A27100" i="6" s="1"/>
  <c r="A27101" i="6" s="1"/>
  <c r="A27102" i="6" s="1"/>
  <c r="A27103" i="6" s="1"/>
  <c r="A27104" i="6" s="1"/>
  <c r="A27105" i="6" s="1"/>
  <c r="A27106" i="6" s="1"/>
  <c r="A27107" i="6" s="1"/>
  <c r="A27108" i="6" s="1"/>
  <c r="A27109" i="6" s="1"/>
  <c r="A27110" i="6" s="1"/>
  <c r="A27111" i="6" s="1"/>
  <c r="A27112" i="6" s="1"/>
  <c r="A27113" i="6" s="1"/>
  <c r="A27114" i="6" s="1"/>
  <c r="A27115" i="6" s="1"/>
  <c r="A27116" i="6" s="1"/>
  <c r="A27117" i="6" s="1"/>
  <c r="A27118" i="6" s="1"/>
  <c r="A27119" i="6" s="1"/>
  <c r="A27120" i="6" s="1"/>
  <c r="A27121" i="6" s="1"/>
  <c r="A27122" i="6" s="1"/>
  <c r="A27123" i="6" s="1"/>
  <c r="A27124" i="6" s="1"/>
  <c r="A27125" i="6" s="1"/>
  <c r="A27126" i="6" s="1"/>
  <c r="A27127" i="6" s="1"/>
  <c r="A27128" i="6" s="1"/>
  <c r="A27129" i="6" s="1"/>
  <c r="A27130" i="6" s="1"/>
  <c r="A27131" i="6" s="1"/>
  <c r="A27132" i="6" s="1"/>
  <c r="A27133" i="6" s="1"/>
  <c r="A27134" i="6" s="1"/>
  <c r="A27135" i="6" s="1"/>
  <c r="A27136" i="6" s="1"/>
  <c r="A27137" i="6" s="1"/>
  <c r="A27138" i="6" s="1"/>
  <c r="A27139" i="6" s="1"/>
  <c r="A27140" i="6" s="1"/>
  <c r="A27141" i="6" s="1"/>
  <c r="A27142" i="6" s="1"/>
  <c r="A27143" i="6" s="1"/>
  <c r="A27144" i="6" s="1"/>
  <c r="A27145" i="6" s="1"/>
  <c r="A27146" i="6" s="1"/>
  <c r="A27147" i="6" s="1"/>
  <c r="A27148" i="6" s="1"/>
  <c r="A27149" i="6" s="1"/>
  <c r="A27150" i="6" s="1"/>
  <c r="A27151" i="6" s="1"/>
  <c r="A27152" i="6" s="1"/>
  <c r="A27153" i="6" s="1"/>
  <c r="A27154" i="6" s="1"/>
  <c r="A27155" i="6" s="1"/>
  <c r="A27156" i="6" s="1"/>
  <c r="A27157" i="6" s="1"/>
  <c r="A27158" i="6" s="1"/>
  <c r="A27159" i="6" s="1"/>
  <c r="A27160" i="6" s="1"/>
  <c r="A27161" i="6" s="1"/>
  <c r="A27162" i="6" s="1"/>
  <c r="A27163" i="6" s="1"/>
  <c r="A27164" i="6" s="1"/>
  <c r="A27165" i="6" s="1"/>
  <c r="A27166" i="6" s="1"/>
  <c r="A27167" i="6" s="1"/>
  <c r="A27168" i="6" s="1"/>
  <c r="A27169" i="6" s="1"/>
  <c r="A27170" i="6" s="1"/>
  <c r="A27171" i="6" s="1"/>
  <c r="A27172" i="6" s="1"/>
  <c r="A27173" i="6" s="1"/>
  <c r="A27174" i="6" s="1"/>
  <c r="A27175" i="6" s="1"/>
  <c r="A27176" i="6" s="1"/>
  <c r="A27177" i="6" s="1"/>
  <c r="A27178" i="6" s="1"/>
  <c r="A27179" i="6" s="1"/>
  <c r="A27180" i="6" s="1"/>
  <c r="A27181" i="6" s="1"/>
  <c r="A27182" i="6" s="1"/>
  <c r="A27183" i="6" s="1"/>
  <c r="A27184" i="6" s="1"/>
  <c r="A27185" i="6" s="1"/>
  <c r="A27186" i="6" s="1"/>
  <c r="A27187" i="6" s="1"/>
  <c r="A27188" i="6" s="1"/>
  <c r="A27189" i="6" s="1"/>
  <c r="A27190" i="6" s="1"/>
  <c r="A27191" i="6" s="1"/>
  <c r="A27192" i="6" s="1"/>
  <c r="A27193" i="6" s="1"/>
  <c r="A27194" i="6" s="1"/>
  <c r="A27195" i="6" s="1"/>
  <c r="A27196" i="6" s="1"/>
  <c r="A27197" i="6" s="1"/>
  <c r="A27198" i="6" s="1"/>
  <c r="A27199" i="6" s="1"/>
  <c r="A27200" i="6" s="1"/>
  <c r="A27201" i="6" s="1"/>
  <c r="A27202" i="6" s="1"/>
  <c r="A27203" i="6" s="1"/>
  <c r="A27204" i="6" s="1"/>
  <c r="A27205" i="6" s="1"/>
  <c r="A27206" i="6" s="1"/>
  <c r="A27207" i="6" s="1"/>
  <c r="A27208" i="6" s="1"/>
  <c r="A27209" i="6" s="1"/>
  <c r="A27210" i="6" s="1"/>
  <c r="A27211" i="6" s="1"/>
  <c r="A27212" i="6" s="1"/>
  <c r="A27213" i="6" s="1"/>
  <c r="A27214" i="6" s="1"/>
  <c r="A27215" i="6" s="1"/>
  <c r="A27216" i="6" s="1"/>
  <c r="A27217" i="6" s="1"/>
  <c r="A27218" i="6" s="1"/>
  <c r="A27219" i="6" s="1"/>
  <c r="A27220" i="6" s="1"/>
  <c r="A27221" i="6" s="1"/>
  <c r="A27222" i="6" s="1"/>
  <c r="A27223" i="6" s="1"/>
  <c r="A27224" i="6" s="1"/>
  <c r="A27225" i="6" s="1"/>
  <c r="A27226" i="6" s="1"/>
  <c r="A27227" i="6" s="1"/>
  <c r="A27228" i="6" s="1"/>
  <c r="A27229" i="6" s="1"/>
  <c r="A27230" i="6" s="1"/>
  <c r="A27231" i="6" s="1"/>
  <c r="A27232" i="6" s="1"/>
  <c r="A27233" i="6" s="1"/>
  <c r="A27234" i="6" s="1"/>
  <c r="A27235" i="6" s="1"/>
  <c r="A27236" i="6" s="1"/>
  <c r="A27237" i="6" s="1"/>
  <c r="A27238" i="6" s="1"/>
  <c r="A27239" i="6" s="1"/>
  <c r="A27240" i="6" s="1"/>
  <c r="A27241" i="6" s="1"/>
  <c r="A27242" i="6" s="1"/>
  <c r="A27243" i="6" s="1"/>
  <c r="A27244" i="6" s="1"/>
  <c r="A27245" i="6" s="1"/>
  <c r="A27246" i="6" s="1"/>
  <c r="A27247" i="6" s="1"/>
  <c r="A27248" i="6" s="1"/>
  <c r="A27249" i="6" s="1"/>
  <c r="A27250" i="6" s="1"/>
  <c r="A27251" i="6" s="1"/>
  <c r="A27252" i="6" s="1"/>
  <c r="A27253" i="6" s="1"/>
  <c r="A27254" i="6" s="1"/>
  <c r="A27255" i="6" s="1"/>
  <c r="A27256" i="6" s="1"/>
  <c r="A27257" i="6" s="1"/>
  <c r="A27258" i="6" s="1"/>
  <c r="A27259" i="6" s="1"/>
  <c r="A27260" i="6" s="1"/>
  <c r="A27261" i="6" s="1"/>
  <c r="A27262" i="6" s="1"/>
  <c r="A27263" i="6" s="1"/>
  <c r="A27264" i="6" s="1"/>
  <c r="A27265" i="6" s="1"/>
  <c r="A27266" i="6" s="1"/>
  <c r="A27267" i="6" s="1"/>
  <c r="A27268" i="6" s="1"/>
  <c r="A27269" i="6" s="1"/>
  <c r="A27270" i="6" s="1"/>
  <c r="A27271" i="6" s="1"/>
  <c r="A27272" i="6" s="1"/>
  <c r="A27273" i="6" s="1"/>
  <c r="A27274" i="6" s="1"/>
  <c r="A27275" i="6" s="1"/>
  <c r="A27276" i="6" s="1"/>
  <c r="A27277" i="6" s="1"/>
  <c r="A27278" i="6" s="1"/>
  <c r="A27279" i="6" s="1"/>
  <c r="A27280" i="6" s="1"/>
  <c r="A27281" i="6" s="1"/>
  <c r="A27282" i="6" s="1"/>
  <c r="A27283" i="6" s="1"/>
  <c r="A27284" i="6" s="1"/>
  <c r="A27285" i="6" s="1"/>
  <c r="A27286" i="6" s="1"/>
  <c r="A27287" i="6" s="1"/>
  <c r="A27288" i="6" s="1"/>
  <c r="A27289" i="6" s="1"/>
  <c r="A27290" i="6" s="1"/>
  <c r="A27291" i="6" s="1"/>
  <c r="A27292" i="6" s="1"/>
  <c r="A27293" i="6" s="1"/>
  <c r="A27294" i="6" s="1"/>
  <c r="A27295" i="6" s="1"/>
  <c r="A27296" i="6" s="1"/>
  <c r="A27297" i="6" s="1"/>
  <c r="A27298" i="6" s="1"/>
  <c r="A27299" i="6" s="1"/>
  <c r="A27300" i="6" s="1"/>
  <c r="A27301" i="6" s="1"/>
  <c r="A27302" i="6" s="1"/>
  <c r="A27303" i="6" s="1"/>
  <c r="A27304" i="6" s="1"/>
  <c r="A27305" i="6" s="1"/>
  <c r="A27306" i="6" s="1"/>
  <c r="A27307" i="6" s="1"/>
  <c r="A27308" i="6" s="1"/>
  <c r="A27309" i="6" s="1"/>
  <c r="A27310" i="6" s="1"/>
  <c r="A27311" i="6" s="1"/>
  <c r="A27312" i="6" s="1"/>
  <c r="A27313" i="6" s="1"/>
  <c r="A27314" i="6" s="1"/>
  <c r="A27315" i="6" s="1"/>
  <c r="A27316" i="6" s="1"/>
  <c r="A27317" i="6" s="1"/>
  <c r="A27318" i="6" s="1"/>
  <c r="A27319" i="6" s="1"/>
  <c r="A27320" i="6" s="1"/>
  <c r="A27321" i="6" s="1"/>
  <c r="A27322" i="6" s="1"/>
  <c r="A27323" i="6" s="1"/>
  <c r="A27324" i="6" s="1"/>
  <c r="A27325" i="6" s="1"/>
  <c r="A27326" i="6" s="1"/>
  <c r="A27327" i="6" s="1"/>
  <c r="A27328" i="6" s="1"/>
  <c r="A27329" i="6" s="1"/>
  <c r="A27330" i="6" s="1"/>
  <c r="A27331" i="6" s="1"/>
  <c r="A27332" i="6" s="1"/>
  <c r="A27333" i="6" s="1"/>
  <c r="A27334" i="6" s="1"/>
  <c r="A27335" i="6" s="1"/>
  <c r="A27336" i="6" s="1"/>
  <c r="A27337" i="6" s="1"/>
  <c r="A27338" i="6" s="1"/>
  <c r="A27339" i="6" s="1"/>
  <c r="A27340" i="6" s="1"/>
  <c r="A27341" i="6" s="1"/>
  <c r="A27342" i="6" s="1"/>
  <c r="A27343" i="6" s="1"/>
  <c r="A27344" i="6" s="1"/>
  <c r="A27345" i="6" s="1"/>
  <c r="A27346" i="6" s="1"/>
  <c r="A27347" i="6" s="1"/>
  <c r="A27348" i="6" s="1"/>
  <c r="A27349" i="6" s="1"/>
  <c r="A27350" i="6" s="1"/>
  <c r="A27351" i="6" s="1"/>
  <c r="A27352" i="6" s="1"/>
  <c r="A27353" i="6" s="1"/>
  <c r="A27354" i="6" s="1"/>
  <c r="A27355" i="6" s="1"/>
  <c r="A27356" i="6" s="1"/>
  <c r="A27357" i="6" s="1"/>
  <c r="A27358" i="6" s="1"/>
  <c r="A27359" i="6" s="1"/>
  <c r="A27360" i="6" s="1"/>
  <c r="A27361" i="6" s="1"/>
  <c r="A27362" i="6" s="1"/>
  <c r="A27363" i="6" s="1"/>
  <c r="A27364" i="6" s="1"/>
  <c r="A27365" i="6" s="1"/>
  <c r="A27366" i="6" s="1"/>
  <c r="A27367" i="6" s="1"/>
  <c r="A27368" i="6" s="1"/>
  <c r="A27369" i="6" s="1"/>
  <c r="A27370" i="6" s="1"/>
  <c r="A27371" i="6" s="1"/>
  <c r="A27372" i="6" s="1"/>
  <c r="A27373" i="6" s="1"/>
  <c r="A27374" i="6" s="1"/>
  <c r="A27375" i="6" s="1"/>
  <c r="A27376" i="6" s="1"/>
  <c r="A27377" i="6" s="1"/>
  <c r="A27378" i="6" s="1"/>
  <c r="A27379" i="6" s="1"/>
  <c r="A27380" i="6" s="1"/>
  <c r="A27381" i="6" s="1"/>
  <c r="A27382" i="6" s="1"/>
  <c r="A27383" i="6" s="1"/>
  <c r="A27384" i="6" s="1"/>
  <c r="A27385" i="6" s="1"/>
  <c r="A27386" i="6" s="1"/>
  <c r="A27387" i="6" s="1"/>
  <c r="A27388" i="6" s="1"/>
  <c r="A27389" i="6" s="1"/>
  <c r="A27390" i="6" s="1"/>
  <c r="A27391" i="6" s="1"/>
  <c r="A27392" i="6" s="1"/>
  <c r="A27393" i="6" s="1"/>
  <c r="A27394" i="6" s="1"/>
  <c r="A27395" i="6" s="1"/>
  <c r="A27396" i="6" s="1"/>
  <c r="A27397" i="6" s="1"/>
  <c r="A27398" i="6" s="1"/>
  <c r="A27399" i="6" s="1"/>
  <c r="A27400" i="6" s="1"/>
  <c r="A27401" i="6" s="1"/>
  <c r="A27402" i="6" s="1"/>
  <c r="A27403" i="6" s="1"/>
  <c r="A27404" i="6" s="1"/>
  <c r="A27405" i="6" s="1"/>
  <c r="A27406" i="6" s="1"/>
  <c r="A27407" i="6" s="1"/>
  <c r="A27408" i="6" s="1"/>
  <c r="A27409" i="6" s="1"/>
  <c r="A27410" i="6" s="1"/>
  <c r="A27411" i="6" s="1"/>
  <c r="A27412" i="6" s="1"/>
  <c r="A27413" i="6" s="1"/>
  <c r="A27414" i="6" s="1"/>
  <c r="A27415" i="6" s="1"/>
  <c r="A27416" i="6" s="1"/>
  <c r="A27417" i="6" s="1"/>
  <c r="A27418" i="6" s="1"/>
  <c r="A27419" i="6" s="1"/>
  <c r="A27420" i="6" s="1"/>
  <c r="A27421" i="6" s="1"/>
  <c r="A27422" i="6" s="1"/>
  <c r="A27423" i="6" s="1"/>
  <c r="A27424" i="6" s="1"/>
  <c r="A27425" i="6" s="1"/>
  <c r="A27426" i="6" s="1"/>
  <c r="A27427" i="6" s="1"/>
  <c r="A27428" i="6" s="1"/>
  <c r="A27429" i="6" s="1"/>
  <c r="A27430" i="6" s="1"/>
  <c r="A27431" i="6" s="1"/>
  <c r="A27432" i="6" s="1"/>
  <c r="A27433" i="6" s="1"/>
  <c r="A27434" i="6" s="1"/>
  <c r="A27435" i="6" s="1"/>
  <c r="A27436" i="6" s="1"/>
  <c r="A27437" i="6" s="1"/>
  <c r="A27438" i="6" s="1"/>
  <c r="A27439" i="6" s="1"/>
  <c r="A27440" i="6" s="1"/>
  <c r="A27441" i="6" s="1"/>
  <c r="A27442" i="6" s="1"/>
  <c r="A27443" i="6" s="1"/>
  <c r="A27444" i="6" s="1"/>
  <c r="A27445" i="6" s="1"/>
  <c r="A27446" i="6" s="1"/>
  <c r="A27447" i="6" s="1"/>
  <c r="A27448" i="6" s="1"/>
  <c r="A27449" i="6" s="1"/>
  <c r="A27450" i="6" s="1"/>
  <c r="A27451" i="6" s="1"/>
  <c r="A27452" i="6" s="1"/>
  <c r="A27453" i="6" s="1"/>
  <c r="A27454" i="6" s="1"/>
  <c r="A27455" i="6" s="1"/>
  <c r="A27456" i="6" s="1"/>
  <c r="A27457" i="6" s="1"/>
  <c r="A27458" i="6" s="1"/>
  <c r="A27459" i="6" s="1"/>
  <c r="A27460" i="6" s="1"/>
  <c r="A27461" i="6" s="1"/>
  <c r="A27462" i="6" s="1"/>
  <c r="A27463" i="6" s="1"/>
  <c r="A27464" i="6" s="1"/>
  <c r="A27465" i="6" s="1"/>
  <c r="A27466" i="6" s="1"/>
  <c r="A27467" i="6" s="1"/>
  <c r="A27468" i="6" s="1"/>
  <c r="A27469" i="6" s="1"/>
  <c r="A27470" i="6" s="1"/>
  <c r="A27471" i="6" s="1"/>
  <c r="A27472" i="6" s="1"/>
  <c r="A27473" i="6" s="1"/>
  <c r="A27474" i="6" s="1"/>
  <c r="A27475" i="6" s="1"/>
  <c r="A27476" i="6" s="1"/>
  <c r="A27477" i="6" s="1"/>
  <c r="A27478" i="6" s="1"/>
  <c r="A27479" i="6" s="1"/>
  <c r="A27480" i="6" s="1"/>
  <c r="A27481" i="6" s="1"/>
  <c r="A27482" i="6" s="1"/>
  <c r="A27483" i="6" s="1"/>
  <c r="A27484" i="6" s="1"/>
  <c r="A27485" i="6" s="1"/>
  <c r="A27486" i="6" s="1"/>
  <c r="A27487" i="6" s="1"/>
  <c r="A27488" i="6" s="1"/>
  <c r="A27489" i="6" s="1"/>
  <c r="A27490" i="6" s="1"/>
  <c r="A27491" i="6" s="1"/>
  <c r="A27492" i="6" s="1"/>
  <c r="A27493" i="6" s="1"/>
  <c r="A27494" i="6" s="1"/>
  <c r="A27495" i="6" s="1"/>
  <c r="A27496" i="6" s="1"/>
  <c r="A27497" i="6" s="1"/>
  <c r="A27498" i="6" s="1"/>
  <c r="A27499" i="6" s="1"/>
  <c r="A27500" i="6" s="1"/>
  <c r="A27501" i="6" s="1"/>
  <c r="A27502" i="6" s="1"/>
  <c r="A27503" i="6" s="1"/>
  <c r="A27504" i="6" s="1"/>
  <c r="A27505" i="6" s="1"/>
  <c r="A27506" i="6" s="1"/>
  <c r="A27507" i="6" s="1"/>
  <c r="A27508" i="6" s="1"/>
  <c r="A27509" i="6" s="1"/>
  <c r="A27510" i="6" s="1"/>
  <c r="A27511" i="6" s="1"/>
  <c r="A27512" i="6" s="1"/>
  <c r="A27513" i="6" s="1"/>
  <c r="A27514" i="6" s="1"/>
  <c r="A27515" i="6" s="1"/>
  <c r="A27516" i="6" s="1"/>
  <c r="A27517" i="6" s="1"/>
  <c r="A27518" i="6" s="1"/>
  <c r="A27519" i="6" s="1"/>
  <c r="A27520" i="6" s="1"/>
  <c r="A27521" i="6" s="1"/>
  <c r="A27522" i="6" s="1"/>
  <c r="A27523" i="6" s="1"/>
  <c r="A27524" i="6" s="1"/>
  <c r="A27525" i="6" s="1"/>
  <c r="A27526" i="6" s="1"/>
  <c r="A27527" i="6" s="1"/>
  <c r="A27528" i="6" s="1"/>
  <c r="A27529" i="6" s="1"/>
  <c r="A27530" i="6" s="1"/>
  <c r="A27531" i="6" s="1"/>
  <c r="A27532" i="6" s="1"/>
  <c r="A27533" i="6" s="1"/>
  <c r="A27534" i="6" s="1"/>
  <c r="A27535" i="6" s="1"/>
  <c r="A27536" i="6" s="1"/>
  <c r="A27537" i="6" s="1"/>
  <c r="A27538" i="6" s="1"/>
  <c r="A27539" i="6" s="1"/>
  <c r="A27540" i="6" s="1"/>
  <c r="A27541" i="6" s="1"/>
  <c r="A27542" i="6" s="1"/>
  <c r="A27543" i="6" s="1"/>
  <c r="A27544" i="6" s="1"/>
  <c r="A27545" i="6" s="1"/>
  <c r="A27546" i="6" s="1"/>
  <c r="A27547" i="6" s="1"/>
  <c r="A27548" i="6" s="1"/>
  <c r="A27549" i="6" s="1"/>
  <c r="A27550" i="6" s="1"/>
  <c r="A27551" i="6" s="1"/>
  <c r="A27552" i="6" s="1"/>
  <c r="A27553" i="6" s="1"/>
  <c r="A27554" i="6" s="1"/>
  <c r="A27555" i="6" s="1"/>
  <c r="A27556" i="6" s="1"/>
  <c r="A27557" i="6" s="1"/>
  <c r="A27558" i="6" s="1"/>
  <c r="A27559" i="6" s="1"/>
  <c r="A27560" i="6" s="1"/>
  <c r="A27561" i="6" s="1"/>
  <c r="A27562" i="6" s="1"/>
  <c r="A27563" i="6" s="1"/>
  <c r="A27564" i="6" s="1"/>
  <c r="A27565" i="6" s="1"/>
  <c r="A27566" i="6" s="1"/>
  <c r="A27567" i="6" s="1"/>
  <c r="A27568" i="6" s="1"/>
  <c r="A27569" i="6" s="1"/>
  <c r="A27570" i="6" s="1"/>
  <c r="A27571" i="6" s="1"/>
  <c r="A27572" i="6" s="1"/>
  <c r="A27573" i="6" s="1"/>
  <c r="A27574" i="6" s="1"/>
  <c r="A27575" i="6" s="1"/>
  <c r="A27576" i="6" s="1"/>
  <c r="A27577" i="6" s="1"/>
  <c r="A27578" i="6" s="1"/>
  <c r="A27579" i="6" s="1"/>
  <c r="A27580" i="6" s="1"/>
  <c r="A27581" i="6" s="1"/>
  <c r="A27582" i="6" s="1"/>
  <c r="A27583" i="6" s="1"/>
  <c r="A27584" i="6" s="1"/>
  <c r="A27585" i="6" s="1"/>
  <c r="A27586" i="6" s="1"/>
  <c r="A27587" i="6" s="1"/>
  <c r="A27588" i="6" s="1"/>
  <c r="A27589" i="6" s="1"/>
  <c r="A27590" i="6" s="1"/>
  <c r="A27591" i="6" s="1"/>
  <c r="A27592" i="6" s="1"/>
  <c r="A27593" i="6" s="1"/>
  <c r="A27594" i="6" s="1"/>
  <c r="A27595" i="6" s="1"/>
  <c r="A27596" i="6" s="1"/>
  <c r="A27597" i="6" s="1"/>
  <c r="A27598" i="6" s="1"/>
  <c r="A27599" i="6" s="1"/>
  <c r="A27600" i="6" s="1"/>
  <c r="A27601" i="6" s="1"/>
  <c r="A27602" i="6" s="1"/>
  <c r="A27603" i="6" s="1"/>
  <c r="A27604" i="6" s="1"/>
  <c r="A27605" i="6" s="1"/>
  <c r="A27606" i="6" s="1"/>
  <c r="A27607" i="6" s="1"/>
  <c r="A27608" i="6" s="1"/>
  <c r="A27609" i="6" s="1"/>
  <c r="A27610" i="6" s="1"/>
  <c r="A27611" i="6" s="1"/>
  <c r="A27612" i="6" s="1"/>
  <c r="A27613" i="6" s="1"/>
  <c r="A27614" i="6" s="1"/>
  <c r="A27615" i="6" s="1"/>
  <c r="A27616" i="6" s="1"/>
  <c r="A27617" i="6" s="1"/>
  <c r="A27618" i="6" s="1"/>
  <c r="A27619" i="6" s="1"/>
  <c r="A27620" i="6" s="1"/>
  <c r="A27621" i="6" s="1"/>
  <c r="A27622" i="6" s="1"/>
  <c r="A27623" i="6" s="1"/>
  <c r="A27624" i="6" s="1"/>
  <c r="A27625" i="6" s="1"/>
  <c r="A27626" i="6" s="1"/>
  <c r="A27627" i="6" s="1"/>
  <c r="A27628" i="6" s="1"/>
  <c r="A27629" i="6" s="1"/>
  <c r="A27630" i="6" s="1"/>
  <c r="A27631" i="6" s="1"/>
  <c r="A27632" i="6" s="1"/>
  <c r="A27633" i="6" s="1"/>
  <c r="A27634" i="6" s="1"/>
  <c r="A27635" i="6" s="1"/>
  <c r="A27636" i="6" s="1"/>
  <c r="A27637" i="6" s="1"/>
  <c r="A27638" i="6" s="1"/>
  <c r="A27639" i="6" s="1"/>
  <c r="A27640" i="6" s="1"/>
  <c r="A27641" i="6" s="1"/>
  <c r="A27642" i="6" s="1"/>
  <c r="A27643" i="6" s="1"/>
  <c r="A27644" i="6" s="1"/>
  <c r="A27645" i="6" s="1"/>
  <c r="A27646" i="6" s="1"/>
  <c r="A27647" i="6" s="1"/>
  <c r="A27648" i="6" s="1"/>
  <c r="A27649" i="6" s="1"/>
  <c r="A27650" i="6" s="1"/>
  <c r="A27651" i="6" s="1"/>
  <c r="A27652" i="6" s="1"/>
  <c r="A27653" i="6" s="1"/>
  <c r="A27654" i="6" s="1"/>
  <c r="A27655" i="6" s="1"/>
  <c r="A27656" i="6" s="1"/>
  <c r="A27657" i="6" s="1"/>
  <c r="A27658" i="6" s="1"/>
  <c r="A27659" i="6" s="1"/>
  <c r="A27660" i="6" s="1"/>
  <c r="A27661" i="6" s="1"/>
  <c r="A27662" i="6" s="1"/>
  <c r="A27663" i="6" s="1"/>
  <c r="A27664" i="6" s="1"/>
  <c r="A27665" i="6" s="1"/>
  <c r="A27666" i="6" s="1"/>
  <c r="A27667" i="6" s="1"/>
  <c r="A27668" i="6" s="1"/>
  <c r="A27669" i="6" s="1"/>
  <c r="A27670" i="6" s="1"/>
  <c r="A27671" i="6" s="1"/>
  <c r="A27672" i="6" s="1"/>
  <c r="A27673" i="6" s="1"/>
  <c r="A27674" i="6" s="1"/>
  <c r="A27675" i="6" s="1"/>
  <c r="A27676" i="6" s="1"/>
  <c r="A27677" i="6" s="1"/>
  <c r="A27678" i="6" s="1"/>
  <c r="A27679" i="6" s="1"/>
  <c r="A27680" i="6" s="1"/>
  <c r="A27681" i="6" s="1"/>
  <c r="A27682" i="6" s="1"/>
  <c r="A27683" i="6" s="1"/>
  <c r="A27684" i="6" s="1"/>
  <c r="A27685" i="6" s="1"/>
  <c r="A27686" i="6" s="1"/>
  <c r="A27687" i="6" s="1"/>
  <c r="A27688" i="6" s="1"/>
  <c r="A27689" i="6" s="1"/>
  <c r="A27690" i="6" s="1"/>
  <c r="A27691" i="6" s="1"/>
  <c r="A27692" i="6" s="1"/>
  <c r="A27693" i="6" s="1"/>
  <c r="A27694" i="6" s="1"/>
  <c r="A27695" i="6" s="1"/>
  <c r="A27696" i="6" s="1"/>
  <c r="A27697" i="6" s="1"/>
  <c r="A27698" i="6" s="1"/>
  <c r="A27699" i="6" s="1"/>
  <c r="A27700" i="6" s="1"/>
  <c r="A27701" i="6" s="1"/>
  <c r="A27702" i="6" s="1"/>
  <c r="A27703" i="6" s="1"/>
  <c r="A27704" i="6" s="1"/>
  <c r="A27705" i="6" s="1"/>
  <c r="A27706" i="6" s="1"/>
  <c r="A27707" i="6" s="1"/>
  <c r="A27708" i="6" s="1"/>
  <c r="A27709" i="6" s="1"/>
  <c r="A27710" i="6" s="1"/>
  <c r="A27711" i="6" s="1"/>
  <c r="A27712" i="6" s="1"/>
  <c r="A27713" i="6" s="1"/>
  <c r="A27714" i="6" s="1"/>
  <c r="A27715" i="6" s="1"/>
  <c r="A27716" i="6" s="1"/>
  <c r="A27717" i="6" s="1"/>
  <c r="A27718" i="6" s="1"/>
  <c r="A27719" i="6" s="1"/>
  <c r="A27720" i="6" s="1"/>
  <c r="A27721" i="6" s="1"/>
  <c r="A27722" i="6" s="1"/>
  <c r="A27723" i="6" s="1"/>
  <c r="A27724" i="6" s="1"/>
  <c r="A27725" i="6" s="1"/>
  <c r="A27726" i="6" s="1"/>
  <c r="A27727" i="6" s="1"/>
  <c r="A27728" i="6" s="1"/>
  <c r="A27729" i="6" s="1"/>
  <c r="A27730" i="6" s="1"/>
  <c r="A27731" i="6" s="1"/>
  <c r="A27732" i="6" s="1"/>
  <c r="A27733" i="6" s="1"/>
  <c r="A27734" i="6" s="1"/>
  <c r="A27735" i="6" s="1"/>
  <c r="A27736" i="6" s="1"/>
  <c r="A27737" i="6" s="1"/>
  <c r="A27738" i="6" s="1"/>
  <c r="A27739" i="6" s="1"/>
  <c r="A27740" i="6" s="1"/>
  <c r="A27741" i="6" s="1"/>
  <c r="A27742" i="6" s="1"/>
  <c r="A27743" i="6" s="1"/>
  <c r="A27744" i="6" s="1"/>
  <c r="A27745" i="6" s="1"/>
  <c r="A27746" i="6" s="1"/>
  <c r="A27747" i="6" s="1"/>
  <c r="A27748" i="6" s="1"/>
  <c r="A27749" i="6" s="1"/>
  <c r="A27750" i="6" s="1"/>
  <c r="A27751" i="6" s="1"/>
  <c r="A27752" i="6" s="1"/>
  <c r="A27753" i="6" s="1"/>
  <c r="A27754" i="6" s="1"/>
  <c r="A27755" i="6" s="1"/>
  <c r="A27756" i="6" s="1"/>
  <c r="A27757" i="6" s="1"/>
  <c r="A27758" i="6" s="1"/>
  <c r="A27759" i="6" s="1"/>
  <c r="A27760" i="6" s="1"/>
  <c r="A27761" i="6" s="1"/>
  <c r="A27762" i="6" s="1"/>
  <c r="A27763" i="6" s="1"/>
  <c r="A27764" i="6" s="1"/>
  <c r="A27765" i="6" s="1"/>
  <c r="A27766" i="6" s="1"/>
  <c r="A27767" i="6" s="1"/>
  <c r="A27768" i="6" s="1"/>
  <c r="A27769" i="6" s="1"/>
  <c r="A27770" i="6" s="1"/>
  <c r="A27771" i="6" s="1"/>
  <c r="A27772" i="6" s="1"/>
  <c r="A27773" i="6" s="1"/>
  <c r="A27774" i="6" s="1"/>
  <c r="A27775" i="6" s="1"/>
  <c r="A27776" i="6" s="1"/>
  <c r="A27777" i="6" s="1"/>
  <c r="A27778" i="6" s="1"/>
  <c r="A27779" i="6" s="1"/>
  <c r="A27780" i="6" s="1"/>
  <c r="A27781" i="6" s="1"/>
  <c r="A27782" i="6" s="1"/>
  <c r="A27783" i="6" s="1"/>
  <c r="A27784" i="6" s="1"/>
  <c r="A27785" i="6" s="1"/>
  <c r="A27786" i="6" s="1"/>
  <c r="A27787" i="6" s="1"/>
  <c r="A27788" i="6" s="1"/>
  <c r="A27789" i="6" s="1"/>
  <c r="A27790" i="6" s="1"/>
  <c r="A27791" i="6" s="1"/>
  <c r="A27792" i="6" s="1"/>
  <c r="A27793" i="6" s="1"/>
  <c r="A27794" i="6" s="1"/>
  <c r="A27795" i="6" s="1"/>
  <c r="A27796" i="6" s="1"/>
  <c r="A27797" i="6" s="1"/>
  <c r="A27798" i="6" s="1"/>
  <c r="A27799" i="6" s="1"/>
  <c r="A27800" i="6" s="1"/>
  <c r="A27801" i="6" s="1"/>
  <c r="A27802" i="6" s="1"/>
  <c r="A27803" i="6" s="1"/>
  <c r="A27804" i="6" s="1"/>
  <c r="A27805" i="6" s="1"/>
  <c r="A27806" i="6" s="1"/>
  <c r="A27807" i="6" s="1"/>
  <c r="A27808" i="6" s="1"/>
  <c r="A27809" i="6" s="1"/>
  <c r="A27810" i="6" s="1"/>
  <c r="A27811" i="6" s="1"/>
  <c r="A27812" i="6" s="1"/>
  <c r="A27813" i="6" s="1"/>
  <c r="A27814" i="6" s="1"/>
  <c r="A27815" i="6" s="1"/>
  <c r="A27816" i="6" s="1"/>
  <c r="A27817" i="6" s="1"/>
  <c r="A27818" i="6" s="1"/>
  <c r="A27819" i="6" s="1"/>
  <c r="A27820" i="6" s="1"/>
  <c r="A27821" i="6" s="1"/>
  <c r="A27822" i="6" s="1"/>
  <c r="A27823" i="6" s="1"/>
  <c r="A27824" i="6" s="1"/>
  <c r="A27825" i="6" s="1"/>
  <c r="A27826" i="6" s="1"/>
  <c r="A27827" i="6" s="1"/>
  <c r="A27828" i="6" s="1"/>
  <c r="A27829" i="6" s="1"/>
  <c r="A27830" i="6" s="1"/>
  <c r="A27831" i="6" s="1"/>
  <c r="A27832" i="6" s="1"/>
  <c r="A27833" i="6" s="1"/>
  <c r="A27834" i="6" s="1"/>
  <c r="A27835" i="6" s="1"/>
  <c r="A27836" i="6" s="1"/>
  <c r="A27837" i="6" s="1"/>
  <c r="A27838" i="6" s="1"/>
  <c r="A27839" i="6" s="1"/>
  <c r="A27840" i="6" s="1"/>
  <c r="A27841" i="6" s="1"/>
  <c r="A27842" i="6" s="1"/>
  <c r="A27843" i="6" s="1"/>
  <c r="A27844" i="6" s="1"/>
  <c r="A27845" i="6" s="1"/>
  <c r="A27846" i="6" s="1"/>
  <c r="A27847" i="6" s="1"/>
  <c r="A27848" i="6" s="1"/>
  <c r="A27849" i="6" s="1"/>
  <c r="A27850" i="6" s="1"/>
  <c r="A27851" i="6" s="1"/>
  <c r="A27852" i="6" s="1"/>
  <c r="A27853" i="6" s="1"/>
  <c r="A27854" i="6" s="1"/>
  <c r="A27855" i="6" s="1"/>
  <c r="A27856" i="6" s="1"/>
  <c r="A27857" i="6" s="1"/>
  <c r="A27858" i="6" s="1"/>
  <c r="A27859" i="6" s="1"/>
  <c r="A27860" i="6" s="1"/>
  <c r="A27861" i="6" s="1"/>
  <c r="A27862" i="6" s="1"/>
  <c r="A27863" i="6" s="1"/>
  <c r="A27864" i="6" s="1"/>
  <c r="A27865" i="6" s="1"/>
  <c r="A27866" i="6" s="1"/>
  <c r="A27867" i="6" s="1"/>
  <c r="A27868" i="6" s="1"/>
  <c r="A27869" i="6" s="1"/>
  <c r="A27870" i="6" s="1"/>
  <c r="A27871" i="6" s="1"/>
  <c r="A27872" i="6" s="1"/>
  <c r="A27873" i="6" s="1"/>
  <c r="A27874" i="6" s="1"/>
  <c r="A27875" i="6" s="1"/>
  <c r="A27876" i="6" s="1"/>
  <c r="A27877" i="6" s="1"/>
  <c r="A27878" i="6" s="1"/>
  <c r="A27879" i="6" s="1"/>
  <c r="A27880" i="6" s="1"/>
  <c r="A27881" i="6" s="1"/>
  <c r="A27882" i="6" s="1"/>
  <c r="A27883" i="6" s="1"/>
  <c r="A27884" i="6" s="1"/>
  <c r="A27885" i="6" s="1"/>
  <c r="A27886" i="6" s="1"/>
  <c r="A27887" i="6" s="1"/>
  <c r="A27888" i="6" s="1"/>
  <c r="A27889" i="6" s="1"/>
  <c r="A27890" i="6" s="1"/>
  <c r="A27891" i="6" s="1"/>
  <c r="A27892" i="6" s="1"/>
  <c r="A27893" i="6" s="1"/>
  <c r="A27894" i="6" s="1"/>
  <c r="A27895" i="6" s="1"/>
  <c r="A27896" i="6" s="1"/>
  <c r="A27897" i="6" s="1"/>
  <c r="A27898" i="6" s="1"/>
  <c r="A27899" i="6" s="1"/>
  <c r="A27900" i="6" s="1"/>
  <c r="A27901" i="6" s="1"/>
  <c r="A27902" i="6" s="1"/>
  <c r="A27903" i="6" s="1"/>
  <c r="A27904" i="6" s="1"/>
  <c r="A27905" i="6" s="1"/>
  <c r="A27906" i="6" s="1"/>
  <c r="A27907" i="6" s="1"/>
  <c r="A27908" i="6" s="1"/>
  <c r="A27909" i="6" s="1"/>
  <c r="A27910" i="6" s="1"/>
  <c r="A27911" i="6" s="1"/>
  <c r="A27912" i="6" s="1"/>
  <c r="A27913" i="6" s="1"/>
  <c r="A27914" i="6" s="1"/>
  <c r="A27915" i="6" s="1"/>
  <c r="A27916" i="6" s="1"/>
  <c r="A27917" i="6" s="1"/>
  <c r="A27918" i="6" s="1"/>
  <c r="A27919" i="6" s="1"/>
  <c r="A27920" i="6" s="1"/>
  <c r="A27921" i="6" s="1"/>
  <c r="A27922" i="6" s="1"/>
  <c r="A27923" i="6" s="1"/>
  <c r="A27924" i="6" s="1"/>
  <c r="A27925" i="6" s="1"/>
  <c r="A27926" i="6" s="1"/>
  <c r="A27927" i="6" s="1"/>
  <c r="A27928" i="6" s="1"/>
  <c r="A27929" i="6" s="1"/>
  <c r="A27930" i="6" s="1"/>
  <c r="A27931" i="6" s="1"/>
  <c r="A27932" i="6" s="1"/>
  <c r="A27933" i="6" s="1"/>
  <c r="A27934" i="6" s="1"/>
  <c r="A27935" i="6" s="1"/>
  <c r="A27936" i="6" s="1"/>
  <c r="A27937" i="6" s="1"/>
  <c r="A27938" i="6" s="1"/>
  <c r="A27939" i="6" s="1"/>
  <c r="A27940" i="6" s="1"/>
  <c r="A27941" i="6" s="1"/>
  <c r="A27942" i="6" s="1"/>
  <c r="A27943" i="6" s="1"/>
  <c r="A27944" i="6" s="1"/>
  <c r="A27945" i="6" s="1"/>
  <c r="A27946" i="6" s="1"/>
  <c r="A27947" i="6" s="1"/>
  <c r="A27948" i="6" s="1"/>
  <c r="A27949" i="6" s="1"/>
  <c r="A27950" i="6" s="1"/>
  <c r="A27951" i="6" s="1"/>
  <c r="A27952" i="6" s="1"/>
  <c r="A27953" i="6" s="1"/>
  <c r="A27954" i="6" s="1"/>
  <c r="A27955" i="6" s="1"/>
  <c r="A27956" i="6" s="1"/>
  <c r="A27957" i="6" s="1"/>
  <c r="A27958" i="6" s="1"/>
  <c r="A27959" i="6" s="1"/>
  <c r="A27960" i="6" s="1"/>
  <c r="A27961" i="6" s="1"/>
  <c r="A27962" i="6" s="1"/>
  <c r="A27963" i="6" s="1"/>
  <c r="A27964" i="6" s="1"/>
  <c r="A27965" i="6" s="1"/>
  <c r="A27966" i="6" s="1"/>
  <c r="A27967" i="6" s="1"/>
  <c r="A27968" i="6" s="1"/>
  <c r="A27969" i="6" s="1"/>
  <c r="A27970" i="6" s="1"/>
  <c r="A27971" i="6" s="1"/>
  <c r="A27972" i="6" s="1"/>
  <c r="A27973" i="6" s="1"/>
  <c r="A27974" i="6" s="1"/>
  <c r="A27975" i="6" s="1"/>
  <c r="A27976" i="6" s="1"/>
  <c r="A27977" i="6" s="1"/>
  <c r="A27978" i="6" s="1"/>
  <c r="A27979" i="6" s="1"/>
  <c r="A27980" i="6" s="1"/>
  <c r="A27981" i="6" s="1"/>
  <c r="A27982" i="6" s="1"/>
  <c r="A27983" i="6" s="1"/>
  <c r="A27984" i="6" s="1"/>
  <c r="A27985" i="6" s="1"/>
  <c r="A27986" i="6" s="1"/>
  <c r="A27987" i="6" s="1"/>
  <c r="A27988" i="6" s="1"/>
  <c r="A27989" i="6" s="1"/>
  <c r="A27990" i="6" s="1"/>
  <c r="A27991" i="6" s="1"/>
  <c r="A27992" i="6" s="1"/>
  <c r="A27993" i="6" s="1"/>
  <c r="A27994" i="6" s="1"/>
  <c r="A27995" i="6" s="1"/>
  <c r="A27996" i="6" s="1"/>
  <c r="A27997" i="6" s="1"/>
  <c r="A27998" i="6" s="1"/>
  <c r="A27999" i="6" s="1"/>
  <c r="A28000" i="6" s="1"/>
  <c r="A28001" i="6" s="1"/>
  <c r="A28002" i="6" s="1"/>
  <c r="A28003" i="6" s="1"/>
  <c r="A28004" i="6" s="1"/>
  <c r="A28005" i="6" s="1"/>
  <c r="A28006" i="6" s="1"/>
  <c r="A28007" i="6" s="1"/>
  <c r="A28008" i="6" s="1"/>
  <c r="A28009" i="6" s="1"/>
  <c r="A28010" i="6" s="1"/>
  <c r="A28011" i="6" s="1"/>
  <c r="A28012" i="6" s="1"/>
  <c r="A28013" i="6" s="1"/>
  <c r="A28014" i="6" s="1"/>
  <c r="A28015" i="6" s="1"/>
  <c r="A28016" i="6" s="1"/>
  <c r="A28017" i="6" s="1"/>
  <c r="A28018" i="6" s="1"/>
  <c r="A28019" i="6" s="1"/>
  <c r="A28020" i="6" s="1"/>
  <c r="A28021" i="6" s="1"/>
  <c r="A28022" i="6" s="1"/>
  <c r="A28023" i="6" s="1"/>
  <c r="A28024" i="6" s="1"/>
  <c r="A28025" i="6" s="1"/>
  <c r="A28026" i="6" s="1"/>
  <c r="A28027" i="6" s="1"/>
  <c r="A28028" i="6" s="1"/>
  <c r="A28029" i="6" s="1"/>
  <c r="A28030" i="6" s="1"/>
  <c r="A28031" i="6" s="1"/>
  <c r="A28032" i="6" s="1"/>
  <c r="A28033" i="6" s="1"/>
  <c r="A28034" i="6" s="1"/>
  <c r="A28035" i="6" s="1"/>
  <c r="A28036" i="6" s="1"/>
  <c r="A28037" i="6" s="1"/>
  <c r="A28038" i="6" s="1"/>
  <c r="A28039" i="6" s="1"/>
  <c r="A28040" i="6" s="1"/>
  <c r="A28041" i="6" s="1"/>
  <c r="A28042" i="6" s="1"/>
  <c r="A28043" i="6" s="1"/>
  <c r="A28044" i="6" s="1"/>
  <c r="A28045" i="6" s="1"/>
  <c r="A28046" i="6" s="1"/>
  <c r="A28047" i="6" s="1"/>
  <c r="A28048" i="6" s="1"/>
  <c r="A28049" i="6" s="1"/>
  <c r="A28050" i="6" s="1"/>
  <c r="A28051" i="6" s="1"/>
  <c r="A28052" i="6" s="1"/>
  <c r="A28053" i="6" s="1"/>
  <c r="A28054" i="6" s="1"/>
  <c r="A28055" i="6" s="1"/>
  <c r="A28056" i="6" s="1"/>
  <c r="A28057" i="6" s="1"/>
  <c r="A28058" i="6" s="1"/>
  <c r="A28059" i="6" s="1"/>
  <c r="A28060" i="6" s="1"/>
  <c r="A28061" i="6" s="1"/>
  <c r="A28062" i="6" s="1"/>
  <c r="A28063" i="6" s="1"/>
  <c r="A28064" i="6" s="1"/>
  <c r="A28065" i="6" s="1"/>
  <c r="A28066" i="6" s="1"/>
  <c r="A28067" i="6" s="1"/>
  <c r="A28068" i="6" s="1"/>
  <c r="A28069" i="6" s="1"/>
  <c r="A28070" i="6" s="1"/>
  <c r="A28071" i="6" s="1"/>
  <c r="A28072" i="6" s="1"/>
  <c r="A28073" i="6" s="1"/>
  <c r="A28074" i="6" s="1"/>
  <c r="A28075" i="6" s="1"/>
  <c r="A28076" i="6" s="1"/>
  <c r="A28077" i="6" s="1"/>
  <c r="A28078" i="6" s="1"/>
  <c r="A28079" i="6" s="1"/>
  <c r="A28080" i="6" s="1"/>
  <c r="A28081" i="6" s="1"/>
  <c r="A28082" i="6" s="1"/>
  <c r="A28083" i="6" s="1"/>
  <c r="A28084" i="6" s="1"/>
  <c r="A28085" i="6" s="1"/>
  <c r="A28086" i="6" s="1"/>
  <c r="A28087" i="6" s="1"/>
  <c r="A28088" i="6" s="1"/>
  <c r="A28089" i="6" s="1"/>
  <c r="A28090" i="6" s="1"/>
  <c r="A28091" i="6" s="1"/>
  <c r="A28092" i="6" s="1"/>
  <c r="A28093" i="6" s="1"/>
  <c r="A28094" i="6" s="1"/>
  <c r="A28095" i="6" s="1"/>
  <c r="A28096" i="6" s="1"/>
  <c r="A28097" i="6" s="1"/>
  <c r="A28098" i="6" s="1"/>
  <c r="A28099" i="6" s="1"/>
  <c r="A28100" i="6" s="1"/>
  <c r="A28101" i="6" s="1"/>
  <c r="A28102" i="6" s="1"/>
  <c r="A28103" i="6" s="1"/>
  <c r="A28104" i="6" s="1"/>
  <c r="A28105" i="6" s="1"/>
  <c r="A28106" i="6" s="1"/>
  <c r="A28107" i="6" s="1"/>
  <c r="A28108" i="6" s="1"/>
  <c r="A28109" i="6" s="1"/>
  <c r="A28110" i="6" s="1"/>
  <c r="A28111" i="6" s="1"/>
  <c r="A28112" i="6" s="1"/>
  <c r="A28113" i="6" s="1"/>
  <c r="A28114" i="6" s="1"/>
  <c r="A28115" i="6" s="1"/>
  <c r="A28116" i="6" s="1"/>
  <c r="A28117" i="6" s="1"/>
  <c r="A28118" i="6" s="1"/>
  <c r="A28119" i="6" s="1"/>
  <c r="A28120" i="6" s="1"/>
  <c r="A28121" i="6" s="1"/>
  <c r="A28122" i="6" s="1"/>
  <c r="A28123" i="6" s="1"/>
  <c r="A28124" i="6" s="1"/>
  <c r="A28125" i="6" s="1"/>
  <c r="A28126" i="6" s="1"/>
  <c r="A28127" i="6" s="1"/>
  <c r="A28128" i="6" s="1"/>
  <c r="A28129" i="6" s="1"/>
  <c r="A28130" i="6" s="1"/>
  <c r="A28131" i="6" s="1"/>
  <c r="A28132" i="6" s="1"/>
  <c r="A28133" i="6" s="1"/>
  <c r="A28134" i="6" s="1"/>
  <c r="A28135" i="6" s="1"/>
  <c r="A28136" i="6" s="1"/>
  <c r="A28137" i="6" s="1"/>
  <c r="A28138" i="6" s="1"/>
  <c r="A28139" i="6" s="1"/>
  <c r="A28140" i="6" s="1"/>
  <c r="A28141" i="6" s="1"/>
  <c r="A28142" i="6" s="1"/>
  <c r="A28143" i="6" s="1"/>
  <c r="A28144" i="6" s="1"/>
  <c r="A28145" i="6" s="1"/>
  <c r="A28146" i="6" s="1"/>
  <c r="A28147" i="6" s="1"/>
  <c r="A28148" i="6" s="1"/>
  <c r="A28149" i="6" s="1"/>
  <c r="A28150" i="6" s="1"/>
  <c r="A28151" i="6" s="1"/>
  <c r="A28152" i="6" s="1"/>
  <c r="A28153" i="6" s="1"/>
  <c r="A28154" i="6" s="1"/>
  <c r="A28155" i="6" s="1"/>
  <c r="A28156" i="6" s="1"/>
  <c r="A28157" i="6" s="1"/>
  <c r="A28158" i="6" s="1"/>
  <c r="A28159" i="6" s="1"/>
  <c r="A28160" i="6" s="1"/>
  <c r="A28161" i="6" s="1"/>
  <c r="A28162" i="6" s="1"/>
  <c r="A28163" i="6" s="1"/>
  <c r="A28164" i="6" s="1"/>
  <c r="A28165" i="6" s="1"/>
  <c r="A28166" i="6" s="1"/>
  <c r="A28167" i="6" s="1"/>
  <c r="A28168" i="6" s="1"/>
  <c r="A28169" i="6" s="1"/>
  <c r="A28170" i="6" s="1"/>
  <c r="A28171" i="6" s="1"/>
  <c r="A28172" i="6" s="1"/>
  <c r="A28173" i="6" s="1"/>
  <c r="A28174" i="6" s="1"/>
  <c r="A28175" i="6" s="1"/>
  <c r="A28176" i="6" s="1"/>
  <c r="A28177" i="6" s="1"/>
  <c r="A28178" i="6" s="1"/>
  <c r="A28179" i="6" s="1"/>
  <c r="A28180" i="6" s="1"/>
  <c r="A28181" i="6" s="1"/>
  <c r="A28182" i="6" s="1"/>
  <c r="A28183" i="6" s="1"/>
  <c r="A28184" i="6" s="1"/>
  <c r="A28185" i="6" s="1"/>
  <c r="A28186" i="6" s="1"/>
  <c r="A28187" i="6" s="1"/>
  <c r="A28188" i="6" s="1"/>
  <c r="A28189" i="6" s="1"/>
  <c r="A28190" i="6" s="1"/>
  <c r="A28191" i="6" s="1"/>
  <c r="A28192" i="6" s="1"/>
  <c r="A28193" i="6" s="1"/>
  <c r="A28194" i="6" s="1"/>
  <c r="A28195" i="6" s="1"/>
  <c r="A28196" i="6" s="1"/>
  <c r="A28197" i="6" s="1"/>
  <c r="A28198" i="6" s="1"/>
  <c r="A28199" i="6" s="1"/>
  <c r="A28200" i="6" s="1"/>
  <c r="A28201" i="6" s="1"/>
  <c r="A28202" i="6" s="1"/>
  <c r="A28203" i="6" s="1"/>
  <c r="A28204" i="6" s="1"/>
  <c r="A28205" i="6" s="1"/>
  <c r="A28206" i="6" s="1"/>
  <c r="A28207" i="6" s="1"/>
  <c r="A28208" i="6" s="1"/>
  <c r="A28209" i="6" s="1"/>
  <c r="A28210" i="6" s="1"/>
  <c r="A28211" i="6" s="1"/>
  <c r="A28212" i="6" s="1"/>
  <c r="A28213" i="6" s="1"/>
  <c r="A28214" i="6" s="1"/>
  <c r="A28215" i="6" s="1"/>
  <c r="A28216" i="6" s="1"/>
  <c r="A28217" i="6" s="1"/>
  <c r="A28218" i="6" s="1"/>
  <c r="A28219" i="6" s="1"/>
  <c r="A28220" i="6" s="1"/>
  <c r="A28221" i="6" s="1"/>
  <c r="A28222" i="6" s="1"/>
  <c r="A28223" i="6" s="1"/>
  <c r="A28224" i="6" s="1"/>
  <c r="A28225" i="6" s="1"/>
  <c r="A28226" i="6" s="1"/>
  <c r="A28227" i="6" s="1"/>
  <c r="A28228" i="6" s="1"/>
  <c r="A28229" i="6" s="1"/>
  <c r="A28230" i="6" s="1"/>
  <c r="A28231" i="6" s="1"/>
  <c r="A28232" i="6" s="1"/>
  <c r="A28233" i="6" s="1"/>
  <c r="A28234" i="6" s="1"/>
  <c r="A28235" i="6" s="1"/>
  <c r="A28236" i="6" s="1"/>
  <c r="A28237" i="6" s="1"/>
  <c r="A28238" i="6" s="1"/>
  <c r="A28239" i="6" s="1"/>
  <c r="A28240" i="6" s="1"/>
  <c r="A28241" i="6" s="1"/>
  <c r="A28242" i="6" s="1"/>
  <c r="A28243" i="6" s="1"/>
  <c r="A28244" i="6" s="1"/>
  <c r="A28245" i="6" s="1"/>
  <c r="A28246" i="6" s="1"/>
  <c r="A28247" i="6" s="1"/>
  <c r="A28248" i="6" s="1"/>
  <c r="A28249" i="6" s="1"/>
  <c r="A28250" i="6" s="1"/>
  <c r="A28251" i="6" s="1"/>
  <c r="A28252" i="6" s="1"/>
  <c r="A28253" i="6" s="1"/>
  <c r="A28254" i="6" s="1"/>
  <c r="A28255" i="6" s="1"/>
  <c r="A28256" i="6" s="1"/>
  <c r="A28257" i="6" s="1"/>
  <c r="A28258" i="6" s="1"/>
  <c r="A28259" i="6" s="1"/>
  <c r="A28260" i="6" s="1"/>
  <c r="A28261" i="6" s="1"/>
  <c r="A28262" i="6" s="1"/>
  <c r="A28263" i="6" s="1"/>
  <c r="A28264" i="6" s="1"/>
  <c r="A28265" i="6" s="1"/>
  <c r="A28266" i="6" s="1"/>
  <c r="A28267" i="6" s="1"/>
  <c r="A28268" i="6" s="1"/>
  <c r="A28269" i="6" s="1"/>
  <c r="A28270" i="6" s="1"/>
  <c r="A28271" i="6" s="1"/>
  <c r="A28272" i="6" s="1"/>
  <c r="A28273" i="6" s="1"/>
  <c r="A28274" i="6" s="1"/>
  <c r="A28275" i="6" s="1"/>
  <c r="A28276" i="6" s="1"/>
  <c r="A28277" i="6" s="1"/>
  <c r="A28278" i="6" s="1"/>
  <c r="A28279" i="6" s="1"/>
  <c r="A28280" i="6" s="1"/>
  <c r="A28281" i="6" s="1"/>
  <c r="A28282" i="6" s="1"/>
  <c r="A28283" i="6" s="1"/>
  <c r="A28284" i="6" s="1"/>
  <c r="A28285" i="6" s="1"/>
  <c r="A28286" i="6" s="1"/>
  <c r="A28287" i="6" s="1"/>
  <c r="A28288" i="6" s="1"/>
  <c r="A28289" i="6" s="1"/>
  <c r="A28290" i="6" s="1"/>
  <c r="A28291" i="6" s="1"/>
  <c r="A28292" i="6" s="1"/>
  <c r="A28293" i="6" s="1"/>
  <c r="A28294" i="6" s="1"/>
  <c r="A28295" i="6" s="1"/>
  <c r="A28296" i="6" s="1"/>
  <c r="A28297" i="6" s="1"/>
  <c r="A28298" i="6" s="1"/>
  <c r="A28299" i="6" s="1"/>
  <c r="A28300" i="6" s="1"/>
  <c r="A28301" i="6" s="1"/>
  <c r="A28302" i="6" s="1"/>
  <c r="A28303" i="6" s="1"/>
  <c r="A28304" i="6" s="1"/>
  <c r="A28305" i="6" s="1"/>
  <c r="A28306" i="6" s="1"/>
  <c r="A28307" i="6" s="1"/>
  <c r="A28308" i="6" s="1"/>
  <c r="A28309" i="6" s="1"/>
  <c r="A28310" i="6" s="1"/>
  <c r="A28311" i="6" s="1"/>
  <c r="A28312" i="6" s="1"/>
  <c r="A28313" i="6" s="1"/>
  <c r="A28314" i="6" s="1"/>
  <c r="A28315" i="6" s="1"/>
  <c r="A28316" i="6" s="1"/>
  <c r="A28317" i="6" s="1"/>
  <c r="A28318" i="6" s="1"/>
  <c r="A28319" i="6" s="1"/>
  <c r="A28320" i="6" s="1"/>
  <c r="A28321" i="6" s="1"/>
  <c r="A28322" i="6" s="1"/>
  <c r="A28323" i="6" s="1"/>
  <c r="A28324" i="6" s="1"/>
  <c r="A28325" i="6" s="1"/>
  <c r="A28326" i="6" s="1"/>
  <c r="A28327" i="6" s="1"/>
  <c r="A28328" i="6" s="1"/>
  <c r="A28329" i="6" s="1"/>
  <c r="A28330" i="6" s="1"/>
  <c r="A28331" i="6" s="1"/>
  <c r="A28332" i="6" s="1"/>
  <c r="A28333" i="6" s="1"/>
  <c r="A28334" i="6" s="1"/>
  <c r="A28335" i="6" s="1"/>
  <c r="A28336" i="6" s="1"/>
  <c r="A28337" i="6" s="1"/>
  <c r="A28338" i="6" s="1"/>
  <c r="A28339" i="6" s="1"/>
  <c r="A28340" i="6" s="1"/>
  <c r="A28341" i="6" s="1"/>
  <c r="A28342" i="6" s="1"/>
  <c r="A28343" i="6" s="1"/>
  <c r="A28344" i="6" s="1"/>
  <c r="A28345" i="6" s="1"/>
  <c r="A28346" i="6" s="1"/>
  <c r="A28347" i="6" s="1"/>
  <c r="A28348" i="6" s="1"/>
  <c r="A28349" i="6" s="1"/>
  <c r="A28350" i="6" s="1"/>
  <c r="A28351" i="6" s="1"/>
  <c r="A28352" i="6" s="1"/>
  <c r="A28353" i="6" s="1"/>
  <c r="A28354" i="6" s="1"/>
  <c r="A28355" i="6" s="1"/>
  <c r="A28356" i="6" s="1"/>
  <c r="A28357" i="6" s="1"/>
  <c r="A28358" i="6" s="1"/>
  <c r="A28359" i="6" s="1"/>
  <c r="A28360" i="6" s="1"/>
  <c r="A28361" i="6" s="1"/>
  <c r="A28362" i="6" s="1"/>
  <c r="A28363" i="6" s="1"/>
  <c r="A28364" i="6" s="1"/>
  <c r="A28365" i="6" s="1"/>
  <c r="A28366" i="6" s="1"/>
  <c r="A28367" i="6" s="1"/>
  <c r="A28368" i="6" s="1"/>
  <c r="A28369" i="6" s="1"/>
  <c r="A28370" i="6" s="1"/>
  <c r="A28371" i="6" s="1"/>
  <c r="A28372" i="6" s="1"/>
  <c r="A28373" i="6" s="1"/>
  <c r="A28374" i="6" s="1"/>
  <c r="A28375" i="6" s="1"/>
  <c r="A28376" i="6" s="1"/>
  <c r="A28377" i="6" s="1"/>
  <c r="A28378" i="6" s="1"/>
  <c r="A28379" i="6" s="1"/>
  <c r="A28380" i="6" s="1"/>
  <c r="A28381" i="6" s="1"/>
  <c r="A28382" i="6" s="1"/>
  <c r="A28383" i="6" s="1"/>
  <c r="A28384" i="6" s="1"/>
  <c r="A28385" i="6" s="1"/>
  <c r="A28386" i="6" s="1"/>
  <c r="A28387" i="6" s="1"/>
  <c r="A28388" i="6" s="1"/>
  <c r="A28389" i="6" s="1"/>
  <c r="A28390" i="6" s="1"/>
  <c r="A28391" i="6" s="1"/>
  <c r="A28392" i="6" s="1"/>
  <c r="A28393" i="6" s="1"/>
  <c r="A28394" i="6" s="1"/>
  <c r="A28395" i="6" s="1"/>
  <c r="A28396" i="6" s="1"/>
  <c r="A28397" i="6" s="1"/>
  <c r="A28398" i="6" s="1"/>
  <c r="A28399" i="6" s="1"/>
  <c r="A28400" i="6" s="1"/>
  <c r="A28401" i="6" s="1"/>
  <c r="A28402" i="6" s="1"/>
  <c r="A28403" i="6" s="1"/>
  <c r="A28404" i="6" s="1"/>
  <c r="A28405" i="6" s="1"/>
  <c r="A28406" i="6" s="1"/>
  <c r="A28407" i="6" s="1"/>
  <c r="A28408" i="6" s="1"/>
  <c r="A28409" i="6" s="1"/>
  <c r="A28410" i="6" s="1"/>
  <c r="A28411" i="6" s="1"/>
  <c r="A28412" i="6" s="1"/>
  <c r="A28413" i="6" s="1"/>
  <c r="A28414" i="6" s="1"/>
  <c r="A28415" i="6" s="1"/>
  <c r="A28416" i="6" s="1"/>
  <c r="A28417" i="6" s="1"/>
  <c r="A28418" i="6" s="1"/>
  <c r="A28419" i="6" s="1"/>
  <c r="A28420" i="6" s="1"/>
  <c r="A28421" i="6" s="1"/>
  <c r="A28422" i="6" s="1"/>
  <c r="A28423" i="6" s="1"/>
  <c r="A28424" i="6" s="1"/>
  <c r="A28425" i="6" s="1"/>
  <c r="A28426" i="6" s="1"/>
  <c r="A28427" i="6" s="1"/>
  <c r="A28428" i="6" s="1"/>
  <c r="A28429" i="6" s="1"/>
  <c r="A28430" i="6" s="1"/>
  <c r="A28431" i="6" s="1"/>
  <c r="A28432" i="6" s="1"/>
  <c r="A28433" i="6" s="1"/>
  <c r="A28434" i="6" s="1"/>
  <c r="A28435" i="6" s="1"/>
  <c r="A28436" i="6" s="1"/>
  <c r="A28437" i="6" s="1"/>
  <c r="A28438" i="6" s="1"/>
  <c r="A28439" i="6" s="1"/>
  <c r="A28440" i="6" s="1"/>
  <c r="A28441" i="6" s="1"/>
  <c r="A28442" i="6" s="1"/>
  <c r="A28443" i="6" s="1"/>
  <c r="A28444" i="6" s="1"/>
  <c r="A28445" i="6" s="1"/>
  <c r="A28446" i="6" s="1"/>
  <c r="A28447" i="6" s="1"/>
  <c r="A28448" i="6" s="1"/>
  <c r="A28449" i="6" s="1"/>
  <c r="A28450" i="6" s="1"/>
  <c r="A28451" i="6" s="1"/>
  <c r="A28452" i="6" s="1"/>
  <c r="A28453" i="6" s="1"/>
  <c r="A28454" i="6" s="1"/>
  <c r="A28455" i="6" s="1"/>
  <c r="A28456" i="6" s="1"/>
  <c r="A28457" i="6" s="1"/>
  <c r="A28458" i="6" s="1"/>
  <c r="A28459" i="6" s="1"/>
  <c r="A28460" i="6" s="1"/>
  <c r="A28461" i="6" s="1"/>
  <c r="A28462" i="6" s="1"/>
  <c r="A28463" i="6" s="1"/>
  <c r="A28464" i="6" s="1"/>
  <c r="A28465" i="6" s="1"/>
  <c r="A28466" i="6" s="1"/>
  <c r="A28467" i="6" s="1"/>
  <c r="A28468" i="6" s="1"/>
  <c r="A28469" i="6" s="1"/>
  <c r="A28470" i="6" s="1"/>
  <c r="A28471" i="6" s="1"/>
  <c r="A28472" i="6" s="1"/>
  <c r="A28473" i="6" s="1"/>
  <c r="A28474" i="6" s="1"/>
  <c r="A28475" i="6" s="1"/>
  <c r="A28476" i="6" s="1"/>
  <c r="A28477" i="6" s="1"/>
  <c r="A28478" i="6" s="1"/>
  <c r="A28479" i="6" s="1"/>
  <c r="A28480" i="6" s="1"/>
  <c r="A28481" i="6" s="1"/>
  <c r="A28482" i="6" s="1"/>
  <c r="A28483" i="6" s="1"/>
  <c r="A28484" i="6" s="1"/>
  <c r="A28485" i="6" s="1"/>
  <c r="A28486" i="6" s="1"/>
  <c r="A28487" i="6" s="1"/>
  <c r="A28488" i="6" s="1"/>
  <c r="A28489" i="6" s="1"/>
  <c r="A28490" i="6" s="1"/>
  <c r="A28491" i="6" s="1"/>
  <c r="A28492" i="6" s="1"/>
  <c r="A28493" i="6" s="1"/>
  <c r="A28494" i="6" s="1"/>
  <c r="A28495" i="6" s="1"/>
  <c r="A28496" i="6" s="1"/>
  <c r="A28497" i="6" s="1"/>
  <c r="A28498" i="6" s="1"/>
  <c r="A28499" i="6" s="1"/>
  <c r="A28500" i="6" s="1"/>
  <c r="A28501" i="6" s="1"/>
  <c r="A28502" i="6" s="1"/>
  <c r="A28503" i="6" s="1"/>
  <c r="A28504" i="6" s="1"/>
  <c r="A28505" i="6" s="1"/>
  <c r="A28506" i="6" s="1"/>
  <c r="A28507" i="6" s="1"/>
  <c r="A28508" i="6" s="1"/>
  <c r="A28509" i="6" s="1"/>
  <c r="A28510" i="6" s="1"/>
  <c r="A28511" i="6" s="1"/>
  <c r="A28512" i="6" s="1"/>
  <c r="A28513" i="6" s="1"/>
  <c r="A28514" i="6" s="1"/>
  <c r="A28515" i="6" s="1"/>
  <c r="A28516" i="6" s="1"/>
  <c r="A28517" i="6" s="1"/>
  <c r="A28518" i="6" s="1"/>
  <c r="A28519" i="6" s="1"/>
  <c r="A28520" i="6" s="1"/>
  <c r="A28521" i="6" s="1"/>
  <c r="A28522" i="6" s="1"/>
  <c r="A28523" i="6" s="1"/>
  <c r="A28524" i="6" s="1"/>
  <c r="A28525" i="6" s="1"/>
  <c r="A28526" i="6" s="1"/>
  <c r="A28527" i="6" s="1"/>
  <c r="A28528" i="6" s="1"/>
  <c r="A28529" i="6" s="1"/>
  <c r="A28530" i="6" s="1"/>
  <c r="A28531" i="6" s="1"/>
  <c r="A28532" i="6" s="1"/>
  <c r="A28533" i="6" s="1"/>
  <c r="A28534" i="6" s="1"/>
  <c r="A28535" i="6" s="1"/>
  <c r="A28536" i="6" s="1"/>
  <c r="A28537" i="6" s="1"/>
  <c r="A28538" i="6" s="1"/>
  <c r="A28539" i="6" s="1"/>
  <c r="A28540" i="6" s="1"/>
  <c r="A28541" i="6" s="1"/>
  <c r="A28542" i="6" s="1"/>
  <c r="A28543" i="6" s="1"/>
  <c r="A28544" i="6" s="1"/>
  <c r="A28545" i="6" s="1"/>
  <c r="A28546" i="6" s="1"/>
  <c r="A28547" i="6" s="1"/>
  <c r="A28548" i="6" s="1"/>
  <c r="A28549" i="6" s="1"/>
  <c r="A28550" i="6" s="1"/>
  <c r="A28551" i="6" s="1"/>
  <c r="A28552" i="6" s="1"/>
  <c r="A28553" i="6" s="1"/>
  <c r="A28554" i="6" s="1"/>
  <c r="A28555" i="6" s="1"/>
  <c r="A28556" i="6" s="1"/>
  <c r="A28557" i="6" s="1"/>
  <c r="A28558" i="6" s="1"/>
  <c r="A28559" i="6" s="1"/>
  <c r="A28560" i="6" s="1"/>
  <c r="A28561" i="6" s="1"/>
  <c r="A28562" i="6" s="1"/>
  <c r="A28563" i="6" s="1"/>
  <c r="A28564" i="6" s="1"/>
  <c r="A28565" i="6" s="1"/>
  <c r="A28566" i="6" s="1"/>
  <c r="A28567" i="6" s="1"/>
  <c r="A28568" i="6" s="1"/>
  <c r="A28569" i="6" s="1"/>
  <c r="A28570" i="6" s="1"/>
  <c r="A28571" i="6" s="1"/>
  <c r="A28572" i="6" s="1"/>
  <c r="A28573" i="6" s="1"/>
  <c r="A28574" i="6" s="1"/>
  <c r="A28575" i="6" s="1"/>
  <c r="A28576" i="6" s="1"/>
  <c r="A28577" i="6" s="1"/>
  <c r="A28578" i="6" s="1"/>
  <c r="A28579" i="6" s="1"/>
  <c r="A28580" i="6" s="1"/>
  <c r="A28581" i="6" s="1"/>
  <c r="A28582" i="6" s="1"/>
  <c r="A28583" i="6" s="1"/>
  <c r="A28584" i="6" s="1"/>
  <c r="A28585" i="6" s="1"/>
  <c r="A28586" i="6" s="1"/>
  <c r="A28587" i="6" s="1"/>
  <c r="A28588" i="6" s="1"/>
  <c r="A28589" i="6" s="1"/>
  <c r="A28590" i="6" s="1"/>
  <c r="A28591" i="6" s="1"/>
  <c r="A28592" i="6" s="1"/>
  <c r="A28593" i="6" s="1"/>
  <c r="A28594" i="6" s="1"/>
  <c r="A28595" i="6" s="1"/>
  <c r="A28596" i="6" s="1"/>
  <c r="A28597" i="6" s="1"/>
  <c r="A28598" i="6" s="1"/>
  <c r="A28599" i="6" s="1"/>
  <c r="A28600" i="6" s="1"/>
  <c r="A28601" i="6" s="1"/>
  <c r="A28602" i="6" s="1"/>
  <c r="A28603" i="6" s="1"/>
  <c r="A28604" i="6" s="1"/>
  <c r="A28605" i="6" s="1"/>
  <c r="A28606" i="6" s="1"/>
  <c r="A28607" i="6" s="1"/>
  <c r="A28608" i="6" s="1"/>
  <c r="A28609" i="6" s="1"/>
  <c r="A28610" i="6" s="1"/>
  <c r="A28611" i="6" s="1"/>
  <c r="A28612" i="6" s="1"/>
  <c r="A28613" i="6" s="1"/>
  <c r="A28614" i="6" s="1"/>
  <c r="A28615" i="6" s="1"/>
  <c r="A28616" i="6" s="1"/>
  <c r="A28617" i="6" s="1"/>
  <c r="A28618" i="6" s="1"/>
  <c r="A28619" i="6" s="1"/>
  <c r="A28620" i="6" s="1"/>
  <c r="A28621" i="6" s="1"/>
  <c r="A28622" i="6" s="1"/>
  <c r="A28623" i="6" s="1"/>
  <c r="A28624" i="6" s="1"/>
  <c r="A28625" i="6" s="1"/>
  <c r="A28626" i="6" s="1"/>
  <c r="A28627" i="6" s="1"/>
  <c r="A28628" i="6" s="1"/>
  <c r="A28629" i="6" s="1"/>
  <c r="A28630" i="6" s="1"/>
  <c r="A28631" i="6" s="1"/>
  <c r="A28632" i="6" s="1"/>
  <c r="A28633" i="6" s="1"/>
  <c r="A28634" i="6" s="1"/>
  <c r="A28635" i="6" s="1"/>
  <c r="A28636" i="6" s="1"/>
  <c r="A28637" i="6" s="1"/>
  <c r="A28638" i="6" s="1"/>
  <c r="A28639" i="6" s="1"/>
  <c r="A28640" i="6" s="1"/>
  <c r="A28641" i="6" s="1"/>
  <c r="A28642" i="6" s="1"/>
  <c r="A28643" i="6" s="1"/>
  <c r="A28644" i="6" s="1"/>
  <c r="A28645" i="6" s="1"/>
  <c r="A28646" i="6" s="1"/>
  <c r="A28647" i="6" s="1"/>
  <c r="A28648" i="6" s="1"/>
  <c r="A28649" i="6" s="1"/>
  <c r="A28650" i="6" s="1"/>
  <c r="A28651" i="6" s="1"/>
  <c r="A28652" i="6" s="1"/>
  <c r="A28653" i="6" s="1"/>
  <c r="A28654" i="6" s="1"/>
  <c r="A28655" i="6" s="1"/>
  <c r="A28656" i="6" s="1"/>
  <c r="A28657" i="6" s="1"/>
  <c r="A28658" i="6" s="1"/>
  <c r="A28659" i="6" s="1"/>
  <c r="A28660" i="6" s="1"/>
  <c r="A28661" i="6" s="1"/>
  <c r="A28662" i="6" s="1"/>
  <c r="A28663" i="6" s="1"/>
  <c r="A28664" i="6" s="1"/>
  <c r="A28665" i="6" s="1"/>
  <c r="A28666" i="6" s="1"/>
  <c r="A28667" i="6" s="1"/>
  <c r="A28668" i="6" s="1"/>
  <c r="A28669" i="6" s="1"/>
  <c r="A28670" i="6" s="1"/>
  <c r="A28671" i="6" s="1"/>
  <c r="A28672" i="6" s="1"/>
  <c r="A28673" i="6" s="1"/>
  <c r="A28674" i="6" s="1"/>
  <c r="A28675" i="6" s="1"/>
  <c r="A28676" i="6" s="1"/>
  <c r="A28677" i="6" s="1"/>
  <c r="A28678" i="6" s="1"/>
  <c r="A28679" i="6" s="1"/>
  <c r="A28680" i="6" s="1"/>
  <c r="A28681" i="6" s="1"/>
  <c r="A28682" i="6" s="1"/>
  <c r="A28683" i="6" s="1"/>
  <c r="A28684" i="6" s="1"/>
  <c r="A28685" i="6" s="1"/>
  <c r="A28686" i="6" s="1"/>
  <c r="A28687" i="6" s="1"/>
  <c r="A28688" i="6" s="1"/>
  <c r="A28689" i="6" s="1"/>
  <c r="A28690" i="6" s="1"/>
  <c r="A28691" i="6" s="1"/>
  <c r="A28692" i="6" s="1"/>
  <c r="A28693" i="6" s="1"/>
  <c r="A28694" i="6" s="1"/>
  <c r="A28695" i="6" s="1"/>
  <c r="A28696" i="6" s="1"/>
  <c r="A28697" i="6" s="1"/>
  <c r="A28698" i="6" s="1"/>
  <c r="A28699" i="6" s="1"/>
  <c r="A28700" i="6" s="1"/>
  <c r="A28701" i="6" s="1"/>
  <c r="A28702" i="6" s="1"/>
  <c r="A28703" i="6" s="1"/>
  <c r="A28704" i="6" s="1"/>
  <c r="A28705" i="6" s="1"/>
  <c r="A28706" i="6" s="1"/>
  <c r="A28707" i="6" s="1"/>
  <c r="A28708" i="6" s="1"/>
  <c r="A28709" i="6" s="1"/>
  <c r="A28710" i="6" s="1"/>
  <c r="A28711" i="6" s="1"/>
  <c r="A28712" i="6" s="1"/>
  <c r="A28713" i="6" s="1"/>
  <c r="A28714" i="6" s="1"/>
  <c r="A28715" i="6" s="1"/>
  <c r="A28716" i="6" s="1"/>
  <c r="A28717" i="6" s="1"/>
  <c r="A28718" i="6" s="1"/>
  <c r="A28719" i="6" s="1"/>
  <c r="A28720" i="6" s="1"/>
  <c r="A28721" i="6" s="1"/>
  <c r="A28722" i="6" s="1"/>
  <c r="A28723" i="6" s="1"/>
  <c r="A28724" i="6" s="1"/>
  <c r="A28725" i="6" s="1"/>
  <c r="A28726" i="6" s="1"/>
  <c r="A28727" i="6" s="1"/>
  <c r="A28728" i="6" s="1"/>
  <c r="A28729" i="6" s="1"/>
  <c r="A28730" i="6" s="1"/>
  <c r="A28731" i="6" s="1"/>
  <c r="A28732" i="6" s="1"/>
  <c r="A28733" i="6" s="1"/>
  <c r="A28734" i="6" s="1"/>
  <c r="A28735" i="6" s="1"/>
  <c r="A28736" i="6" s="1"/>
  <c r="A28737" i="6" s="1"/>
  <c r="A28738" i="6" s="1"/>
  <c r="A28739" i="6" s="1"/>
  <c r="A28740" i="6" s="1"/>
  <c r="A28741" i="6" s="1"/>
  <c r="A28742" i="6" s="1"/>
  <c r="A28743" i="6" s="1"/>
  <c r="A28744" i="6" s="1"/>
  <c r="A28745" i="6" s="1"/>
  <c r="A28746" i="6" s="1"/>
  <c r="A28747" i="6" s="1"/>
  <c r="A28748" i="6" s="1"/>
  <c r="A28749" i="6" s="1"/>
  <c r="A28750" i="6" s="1"/>
  <c r="A28751" i="6" s="1"/>
  <c r="A28752" i="6" s="1"/>
  <c r="A28753" i="6" s="1"/>
  <c r="A28754" i="6" s="1"/>
  <c r="A28755" i="6" s="1"/>
  <c r="A28756" i="6" s="1"/>
  <c r="A28757" i="6" s="1"/>
  <c r="A28758" i="6" s="1"/>
  <c r="A28759" i="6" s="1"/>
  <c r="A28760" i="6" s="1"/>
  <c r="A28761" i="6" s="1"/>
  <c r="A28762" i="6" s="1"/>
  <c r="A28763" i="6" s="1"/>
  <c r="A28764" i="6" s="1"/>
  <c r="A28765" i="6" s="1"/>
  <c r="A28766" i="6" s="1"/>
  <c r="A28767" i="6" s="1"/>
  <c r="A28768" i="6" s="1"/>
  <c r="A28769" i="6" s="1"/>
  <c r="A28770" i="6" s="1"/>
  <c r="A28771" i="6" s="1"/>
  <c r="A28772" i="6" s="1"/>
  <c r="A28773" i="6" s="1"/>
  <c r="A28774" i="6" s="1"/>
  <c r="A28775" i="6" s="1"/>
  <c r="A28776" i="6" s="1"/>
  <c r="A28777" i="6" s="1"/>
  <c r="A28778" i="6" s="1"/>
  <c r="A28779" i="6" s="1"/>
  <c r="A28780" i="6" s="1"/>
  <c r="A28781" i="6" s="1"/>
  <c r="A28782" i="6" s="1"/>
  <c r="A28783" i="6" s="1"/>
  <c r="A28784" i="6" s="1"/>
  <c r="A28785" i="6" s="1"/>
  <c r="A28786" i="6" s="1"/>
  <c r="A28787" i="6" s="1"/>
  <c r="A28788" i="6" s="1"/>
  <c r="A28789" i="6" s="1"/>
  <c r="A28790" i="6" s="1"/>
  <c r="A28791" i="6" s="1"/>
  <c r="A28792" i="6" s="1"/>
  <c r="A28793" i="6" s="1"/>
  <c r="A28794" i="6" s="1"/>
  <c r="A28795" i="6" s="1"/>
  <c r="A28796" i="6" s="1"/>
  <c r="A28797" i="6" s="1"/>
  <c r="A28798" i="6" s="1"/>
  <c r="A28799" i="6" s="1"/>
  <c r="A28800" i="6" s="1"/>
  <c r="A28801" i="6" s="1"/>
  <c r="A28802" i="6" s="1"/>
  <c r="A28803" i="6" s="1"/>
  <c r="A28804" i="6" s="1"/>
  <c r="A28805" i="6" s="1"/>
  <c r="A28806" i="6" s="1"/>
  <c r="A28807" i="6" s="1"/>
  <c r="A28808" i="6" s="1"/>
  <c r="A28809" i="6" s="1"/>
  <c r="A28810" i="6" s="1"/>
  <c r="A28811" i="6" s="1"/>
  <c r="A28812" i="6" s="1"/>
  <c r="A28813" i="6" s="1"/>
  <c r="A28814" i="6" s="1"/>
  <c r="A28815" i="6" s="1"/>
  <c r="A28816" i="6" s="1"/>
  <c r="A28817" i="6" s="1"/>
  <c r="A28818" i="6" s="1"/>
  <c r="A28819" i="6" s="1"/>
  <c r="A28820" i="6" s="1"/>
  <c r="A28821" i="6" s="1"/>
  <c r="A28822" i="6" s="1"/>
  <c r="A28823" i="6" s="1"/>
  <c r="A28824" i="6" s="1"/>
  <c r="A28825" i="6" s="1"/>
  <c r="A28826" i="6" s="1"/>
  <c r="A28827" i="6" s="1"/>
  <c r="A28828" i="6" s="1"/>
  <c r="A28829" i="6" s="1"/>
  <c r="A28830" i="6" s="1"/>
  <c r="A28831" i="6" s="1"/>
  <c r="A28832" i="6" s="1"/>
  <c r="A28833" i="6" s="1"/>
  <c r="A28834" i="6" s="1"/>
  <c r="A28835" i="6" s="1"/>
  <c r="A28836" i="6" s="1"/>
  <c r="A28837" i="6" s="1"/>
  <c r="A28838" i="6" s="1"/>
  <c r="A28839" i="6" s="1"/>
  <c r="A28840" i="6" s="1"/>
  <c r="A28841" i="6" s="1"/>
  <c r="A28842" i="6" s="1"/>
  <c r="A28843" i="6" s="1"/>
  <c r="A28844" i="6" s="1"/>
  <c r="A28845" i="6" s="1"/>
  <c r="A28846" i="6" s="1"/>
  <c r="A28847" i="6" s="1"/>
  <c r="A28848" i="6" s="1"/>
  <c r="A28849" i="6" s="1"/>
  <c r="A28850" i="6" s="1"/>
  <c r="A28851" i="6" s="1"/>
  <c r="A28852" i="6" s="1"/>
  <c r="A28853" i="6" s="1"/>
  <c r="A28854" i="6" s="1"/>
  <c r="A28855" i="6" s="1"/>
  <c r="A28856" i="6" s="1"/>
  <c r="A28857" i="6" s="1"/>
  <c r="A28858" i="6" s="1"/>
  <c r="A28859" i="6" s="1"/>
  <c r="A28860" i="6" s="1"/>
  <c r="A28861" i="6" s="1"/>
  <c r="A28862" i="6" s="1"/>
  <c r="A28863" i="6" s="1"/>
  <c r="A28864" i="6" s="1"/>
  <c r="A28865" i="6" s="1"/>
  <c r="A28866" i="6" s="1"/>
  <c r="A28867" i="6" s="1"/>
  <c r="A28868" i="6" s="1"/>
  <c r="A28869" i="6" s="1"/>
  <c r="A28870" i="6" s="1"/>
  <c r="A28871" i="6" s="1"/>
  <c r="A28872" i="6" s="1"/>
  <c r="A28873" i="6" s="1"/>
  <c r="A28874" i="6" s="1"/>
  <c r="A28875" i="6" s="1"/>
  <c r="A28876" i="6" s="1"/>
  <c r="A28877" i="6" s="1"/>
  <c r="A28878" i="6" s="1"/>
  <c r="A28879" i="6" s="1"/>
  <c r="A28880" i="6" s="1"/>
  <c r="A28881" i="6" s="1"/>
  <c r="A28882" i="6" s="1"/>
  <c r="A28883" i="6" s="1"/>
  <c r="A28884" i="6" s="1"/>
  <c r="A28885" i="6" s="1"/>
  <c r="A28886" i="6" s="1"/>
  <c r="A28887" i="6" s="1"/>
  <c r="A28888" i="6" s="1"/>
  <c r="A28889" i="6" s="1"/>
  <c r="A28890" i="6" s="1"/>
  <c r="A28891" i="6" s="1"/>
  <c r="A28892" i="6" s="1"/>
  <c r="A28893" i="6" s="1"/>
  <c r="A28894" i="6" s="1"/>
  <c r="A28895" i="6" s="1"/>
  <c r="A28896" i="6" s="1"/>
  <c r="A28897" i="6" s="1"/>
  <c r="A28898" i="6" s="1"/>
  <c r="A28899" i="6" s="1"/>
  <c r="A28900" i="6" s="1"/>
  <c r="A28901" i="6" s="1"/>
  <c r="A28902" i="6" s="1"/>
  <c r="A28903" i="6" s="1"/>
  <c r="A28904" i="6" s="1"/>
  <c r="A28905" i="6" s="1"/>
  <c r="A28906" i="6" s="1"/>
  <c r="A28907" i="6" s="1"/>
  <c r="A28908" i="6" s="1"/>
  <c r="A28909" i="6" s="1"/>
  <c r="A28910" i="6" s="1"/>
  <c r="A28911" i="6" s="1"/>
  <c r="A28912" i="6" s="1"/>
  <c r="A28913" i="6" s="1"/>
  <c r="A28914" i="6" s="1"/>
  <c r="A28915" i="6" s="1"/>
  <c r="A28916" i="6" s="1"/>
  <c r="A28917" i="6" s="1"/>
  <c r="A28918" i="6" s="1"/>
  <c r="A28919" i="6" s="1"/>
  <c r="A28920" i="6" s="1"/>
  <c r="A28921" i="6" s="1"/>
  <c r="A28922" i="6" s="1"/>
  <c r="A28923" i="6" s="1"/>
  <c r="A28924" i="6" s="1"/>
  <c r="A28925" i="6" s="1"/>
  <c r="A28926" i="6" s="1"/>
  <c r="A28927" i="6" s="1"/>
  <c r="A28928" i="6" s="1"/>
  <c r="A28929" i="6" s="1"/>
  <c r="A28930" i="6" s="1"/>
  <c r="A28931" i="6" s="1"/>
  <c r="A28932" i="6" s="1"/>
  <c r="A28933" i="6" s="1"/>
  <c r="A28934" i="6" s="1"/>
  <c r="A28935" i="6" s="1"/>
  <c r="A28936" i="6" s="1"/>
  <c r="A28937" i="6" s="1"/>
  <c r="A28938" i="6" s="1"/>
  <c r="A28939" i="6" s="1"/>
  <c r="A28940" i="6" s="1"/>
  <c r="A28941" i="6" s="1"/>
  <c r="A28942" i="6" s="1"/>
  <c r="A28943" i="6" s="1"/>
  <c r="A28944" i="6" s="1"/>
  <c r="A28945" i="6" s="1"/>
  <c r="A28946" i="6" s="1"/>
  <c r="A28947" i="6" s="1"/>
  <c r="A28948" i="6" s="1"/>
  <c r="A28949" i="6" s="1"/>
  <c r="A28950" i="6" s="1"/>
  <c r="A28951" i="6" s="1"/>
  <c r="A28952" i="6" s="1"/>
  <c r="A28953" i="6" s="1"/>
  <c r="A28954" i="6" s="1"/>
  <c r="A28955" i="6" s="1"/>
  <c r="A28956" i="6" s="1"/>
  <c r="A28957" i="6" s="1"/>
  <c r="A28958" i="6" s="1"/>
  <c r="A28959" i="6" s="1"/>
  <c r="A28960" i="6" s="1"/>
  <c r="A28961" i="6" s="1"/>
  <c r="A28962" i="6" s="1"/>
  <c r="A28963" i="6" s="1"/>
  <c r="A28964" i="6" s="1"/>
  <c r="A28965" i="6" s="1"/>
  <c r="A28966" i="6" s="1"/>
  <c r="A28967" i="6" s="1"/>
  <c r="A28968" i="6" s="1"/>
  <c r="A28969" i="6" s="1"/>
  <c r="A28970" i="6" s="1"/>
  <c r="A28971" i="6" s="1"/>
  <c r="A28972" i="6" s="1"/>
  <c r="A28973" i="6" s="1"/>
  <c r="A28974" i="6" s="1"/>
  <c r="A28975" i="6" s="1"/>
  <c r="A28976" i="6" s="1"/>
  <c r="A28977" i="6" s="1"/>
  <c r="A28978" i="6" s="1"/>
  <c r="A28979" i="6" s="1"/>
  <c r="A28980" i="6" s="1"/>
  <c r="A28981" i="6" s="1"/>
  <c r="A28982" i="6" s="1"/>
  <c r="A28983" i="6" s="1"/>
  <c r="A28984" i="6" s="1"/>
  <c r="A28985" i="6" s="1"/>
  <c r="A28986" i="6" s="1"/>
  <c r="A28987" i="6" s="1"/>
  <c r="A28988" i="6" s="1"/>
  <c r="A28989" i="6" s="1"/>
  <c r="A28990" i="6" s="1"/>
  <c r="A28991" i="6" s="1"/>
  <c r="A28992" i="6" s="1"/>
  <c r="A28993" i="6" s="1"/>
  <c r="A28994" i="6" s="1"/>
  <c r="A28995" i="6" s="1"/>
  <c r="A28996" i="6" s="1"/>
  <c r="A28997" i="6" s="1"/>
  <c r="A28998" i="6" s="1"/>
  <c r="A28999" i="6" s="1"/>
  <c r="A29000" i="6" s="1"/>
  <c r="A29001" i="6" s="1"/>
  <c r="A29002" i="6" s="1"/>
  <c r="A29003" i="6" s="1"/>
  <c r="A29004" i="6" s="1"/>
  <c r="A29005" i="6" s="1"/>
  <c r="A29006" i="6" s="1"/>
  <c r="A29007" i="6" s="1"/>
  <c r="A29008" i="6" s="1"/>
  <c r="A29009" i="6" s="1"/>
  <c r="A29010" i="6" s="1"/>
  <c r="A29011" i="6" s="1"/>
  <c r="A29012" i="6" s="1"/>
  <c r="A29013" i="6" s="1"/>
  <c r="A29014" i="6" s="1"/>
  <c r="A29015" i="6" s="1"/>
  <c r="A29016" i="6" s="1"/>
  <c r="A29017" i="6" s="1"/>
  <c r="A29018" i="6" s="1"/>
  <c r="A29019" i="6" s="1"/>
  <c r="A29020" i="6" s="1"/>
  <c r="A29021" i="6" s="1"/>
  <c r="A29022" i="6" s="1"/>
  <c r="A29023" i="6" s="1"/>
  <c r="A29024" i="6" s="1"/>
  <c r="A29025" i="6" s="1"/>
  <c r="A29026" i="6" s="1"/>
  <c r="A29027" i="6" s="1"/>
  <c r="A29028" i="6" s="1"/>
  <c r="A29029" i="6" s="1"/>
  <c r="A29030" i="6" s="1"/>
  <c r="A29031" i="6" s="1"/>
  <c r="A29032" i="6" s="1"/>
  <c r="A29033" i="6" s="1"/>
  <c r="A29034" i="6" s="1"/>
  <c r="A29035" i="6" s="1"/>
  <c r="A29036" i="6" s="1"/>
  <c r="A29037" i="6" s="1"/>
  <c r="A29038" i="6" s="1"/>
  <c r="A29039" i="6" s="1"/>
  <c r="A29040" i="6" s="1"/>
  <c r="A29041" i="6" s="1"/>
  <c r="A29042" i="6" s="1"/>
  <c r="A29043" i="6" s="1"/>
  <c r="A29044" i="6" s="1"/>
  <c r="A29045" i="6" s="1"/>
  <c r="A29046" i="6" s="1"/>
  <c r="A29047" i="6" s="1"/>
  <c r="A29048" i="6" s="1"/>
  <c r="A29049" i="6" s="1"/>
  <c r="A29050" i="6" s="1"/>
  <c r="A29051" i="6" s="1"/>
  <c r="A29052" i="6" s="1"/>
  <c r="A29053" i="6" s="1"/>
  <c r="A29054" i="6" s="1"/>
  <c r="A29055" i="6" s="1"/>
  <c r="A29056" i="6" s="1"/>
  <c r="A29057" i="6" s="1"/>
  <c r="A29058" i="6" s="1"/>
  <c r="A29059" i="6" s="1"/>
  <c r="A29060" i="6" s="1"/>
  <c r="A29061" i="6" s="1"/>
  <c r="A29062" i="6" s="1"/>
  <c r="A29063" i="6" s="1"/>
  <c r="A29064" i="6" s="1"/>
  <c r="A29065" i="6" s="1"/>
  <c r="A29066" i="6" s="1"/>
  <c r="A29067" i="6" s="1"/>
  <c r="A29068" i="6" s="1"/>
  <c r="A29069" i="6" s="1"/>
  <c r="A29070" i="6" s="1"/>
  <c r="A29071" i="6" s="1"/>
  <c r="A29072" i="6" s="1"/>
  <c r="A29073" i="6" s="1"/>
  <c r="A29074" i="6" s="1"/>
  <c r="A29075" i="6" s="1"/>
  <c r="A29076" i="6" s="1"/>
  <c r="A29077" i="6" s="1"/>
  <c r="A29078" i="6" s="1"/>
  <c r="A29079" i="6" s="1"/>
  <c r="A29080" i="6" s="1"/>
  <c r="A29081" i="6" s="1"/>
  <c r="A29082" i="6" s="1"/>
  <c r="A29083" i="6" s="1"/>
  <c r="A29084" i="6" s="1"/>
  <c r="A29085" i="6" s="1"/>
  <c r="A29086" i="6" s="1"/>
  <c r="A29087" i="6" s="1"/>
  <c r="A29088" i="6" s="1"/>
  <c r="A29089" i="6" s="1"/>
  <c r="A29090" i="6" s="1"/>
  <c r="A29091" i="6" s="1"/>
  <c r="A29092" i="6" s="1"/>
  <c r="A29093" i="6" s="1"/>
  <c r="A29094" i="6" s="1"/>
  <c r="A29095" i="6" s="1"/>
  <c r="A29096" i="6" s="1"/>
  <c r="A29097" i="6" s="1"/>
  <c r="A29098" i="6" s="1"/>
  <c r="A29099" i="6" s="1"/>
  <c r="A29100" i="6" s="1"/>
  <c r="A29101" i="6" s="1"/>
  <c r="A29102" i="6" s="1"/>
  <c r="A29103" i="6" s="1"/>
  <c r="A29104" i="6" s="1"/>
  <c r="A29105" i="6" s="1"/>
  <c r="A29106" i="6" s="1"/>
  <c r="A29107" i="6" s="1"/>
  <c r="A29108" i="6" s="1"/>
  <c r="A29109" i="6" s="1"/>
  <c r="A29110" i="6" s="1"/>
  <c r="A29111" i="6" s="1"/>
  <c r="A29112" i="6" s="1"/>
  <c r="A29113" i="6" s="1"/>
  <c r="A29114" i="6" s="1"/>
  <c r="A29115" i="6" s="1"/>
  <c r="A29116" i="6" s="1"/>
  <c r="A29117" i="6" s="1"/>
  <c r="A29118" i="6" s="1"/>
  <c r="A29119" i="6" s="1"/>
  <c r="A29120" i="6" s="1"/>
  <c r="A29121" i="6" s="1"/>
  <c r="A29122" i="6" s="1"/>
  <c r="A29123" i="6" s="1"/>
  <c r="A29124" i="6" s="1"/>
  <c r="A29125" i="6" s="1"/>
  <c r="A29126" i="6" s="1"/>
  <c r="A29127" i="6" s="1"/>
  <c r="A29128" i="6" s="1"/>
  <c r="A29129" i="6" s="1"/>
  <c r="A29130" i="6" s="1"/>
  <c r="A29131" i="6" s="1"/>
  <c r="A29132" i="6" s="1"/>
  <c r="A29133" i="6" s="1"/>
  <c r="A29134" i="6" s="1"/>
  <c r="A29135" i="6" s="1"/>
  <c r="A29136" i="6" s="1"/>
  <c r="A29137" i="6" s="1"/>
  <c r="A29138" i="6" s="1"/>
  <c r="A29139" i="6" s="1"/>
  <c r="A29140" i="6" s="1"/>
  <c r="A29141" i="6" s="1"/>
  <c r="A29142" i="6" s="1"/>
  <c r="A29143" i="6" s="1"/>
  <c r="A29144" i="6" s="1"/>
  <c r="A29145" i="6" s="1"/>
  <c r="A29146" i="6" s="1"/>
  <c r="A29147" i="6" s="1"/>
  <c r="A29148" i="6" s="1"/>
  <c r="A29149" i="6" s="1"/>
  <c r="A29150" i="6" s="1"/>
  <c r="A29151" i="6" s="1"/>
  <c r="A29152" i="6" s="1"/>
  <c r="A29153" i="6" s="1"/>
  <c r="A29154" i="6" s="1"/>
  <c r="A29155" i="6" s="1"/>
  <c r="A29156" i="6" s="1"/>
  <c r="A29157" i="6" s="1"/>
  <c r="A29158" i="6" s="1"/>
  <c r="A29159" i="6" s="1"/>
  <c r="A29160" i="6" s="1"/>
  <c r="A29161" i="6" s="1"/>
  <c r="A29162" i="6" s="1"/>
  <c r="A29163" i="6" s="1"/>
  <c r="A29164" i="6" s="1"/>
  <c r="A29165" i="6" s="1"/>
  <c r="A29166" i="6" s="1"/>
  <c r="A29167" i="6" s="1"/>
  <c r="A29168" i="6" s="1"/>
  <c r="A29169" i="6" s="1"/>
  <c r="A29170" i="6" s="1"/>
  <c r="A29171" i="6" s="1"/>
  <c r="A29172" i="6" s="1"/>
  <c r="A29173" i="6" s="1"/>
  <c r="A29174" i="6" s="1"/>
  <c r="A29175" i="6" s="1"/>
  <c r="A29176" i="6" s="1"/>
  <c r="A29177" i="6" s="1"/>
  <c r="A29178" i="6" s="1"/>
  <c r="A29179" i="6" s="1"/>
  <c r="A29180" i="6" s="1"/>
  <c r="A29181" i="6" s="1"/>
  <c r="A29182" i="6" s="1"/>
  <c r="A29183" i="6" s="1"/>
  <c r="A29184" i="6" s="1"/>
  <c r="A29185" i="6" s="1"/>
  <c r="A29186" i="6" s="1"/>
  <c r="A29187" i="6" s="1"/>
  <c r="A29188" i="6" s="1"/>
  <c r="A29189" i="6" s="1"/>
  <c r="A29190" i="6" s="1"/>
  <c r="A29191" i="6" s="1"/>
  <c r="A29192" i="6" s="1"/>
  <c r="A29193" i="6" s="1"/>
  <c r="A29194" i="6" s="1"/>
  <c r="A29195" i="6" s="1"/>
  <c r="A29196" i="6" s="1"/>
  <c r="A29197" i="6" s="1"/>
  <c r="A29198" i="6" s="1"/>
  <c r="A29199" i="6" s="1"/>
  <c r="A29200" i="6" s="1"/>
  <c r="A29201" i="6" s="1"/>
  <c r="A29202" i="6" s="1"/>
  <c r="A29203" i="6" s="1"/>
  <c r="A29204" i="6" s="1"/>
  <c r="A29205" i="6" s="1"/>
  <c r="A29206" i="6" s="1"/>
  <c r="A29207" i="6" s="1"/>
  <c r="A29208" i="6" s="1"/>
  <c r="A29209" i="6" s="1"/>
  <c r="A29210" i="6" s="1"/>
  <c r="A29211" i="6" s="1"/>
  <c r="A29212" i="6" s="1"/>
  <c r="A29213" i="6" s="1"/>
  <c r="A29214" i="6" s="1"/>
  <c r="A29215" i="6" s="1"/>
  <c r="A29216" i="6" s="1"/>
  <c r="A29217" i="6" s="1"/>
  <c r="A29218" i="6" s="1"/>
  <c r="A29219" i="6" s="1"/>
  <c r="A29220" i="6" s="1"/>
  <c r="A29221" i="6" s="1"/>
  <c r="A29222" i="6" s="1"/>
  <c r="A29223" i="6" s="1"/>
  <c r="A29224" i="6" s="1"/>
  <c r="A29225" i="6" s="1"/>
  <c r="A29226" i="6" s="1"/>
  <c r="A29227" i="6" s="1"/>
  <c r="A29228" i="6" s="1"/>
  <c r="A29229" i="6" s="1"/>
  <c r="A29230" i="6" s="1"/>
  <c r="A29231" i="6" s="1"/>
  <c r="A29232" i="6" s="1"/>
  <c r="A29233" i="6" s="1"/>
  <c r="A29234" i="6" s="1"/>
  <c r="A29235" i="6" s="1"/>
  <c r="A29236" i="6" s="1"/>
  <c r="A29237" i="6" s="1"/>
  <c r="A29238" i="6" s="1"/>
  <c r="A29239" i="6" s="1"/>
  <c r="A29240" i="6" s="1"/>
  <c r="A29241" i="6" s="1"/>
  <c r="A29242" i="6" s="1"/>
  <c r="A29243" i="6" s="1"/>
  <c r="A29244" i="6" s="1"/>
  <c r="A29245" i="6" s="1"/>
  <c r="A29246" i="6" s="1"/>
  <c r="A29247" i="6" s="1"/>
  <c r="A29248" i="6" s="1"/>
  <c r="A29249" i="6" s="1"/>
  <c r="A29250" i="6" s="1"/>
  <c r="A29251" i="6" s="1"/>
  <c r="A29252" i="6" s="1"/>
  <c r="A29253" i="6" s="1"/>
  <c r="A29254" i="6" s="1"/>
  <c r="A29255" i="6" s="1"/>
  <c r="A29256" i="6" s="1"/>
  <c r="A29257" i="6" s="1"/>
  <c r="A29258" i="6" s="1"/>
  <c r="A29259" i="6" s="1"/>
  <c r="A29260" i="6" s="1"/>
  <c r="A29261" i="6" s="1"/>
  <c r="A29262" i="6" s="1"/>
  <c r="A29263" i="6" s="1"/>
  <c r="A29264" i="6" s="1"/>
  <c r="A29265" i="6" s="1"/>
  <c r="A29266" i="6" s="1"/>
  <c r="A29267" i="6" s="1"/>
  <c r="A29268" i="6" s="1"/>
  <c r="A29269" i="6" s="1"/>
  <c r="A29270" i="6" s="1"/>
  <c r="A29271" i="6" s="1"/>
  <c r="A29272" i="6" s="1"/>
  <c r="A29273" i="6" s="1"/>
  <c r="A29274" i="6" s="1"/>
  <c r="A29275" i="6" s="1"/>
  <c r="A29276" i="6" s="1"/>
  <c r="A29277" i="6" s="1"/>
  <c r="A29278" i="6" s="1"/>
  <c r="A29279" i="6" s="1"/>
  <c r="A29280" i="6" s="1"/>
  <c r="A29281" i="6" s="1"/>
  <c r="A29282" i="6" s="1"/>
  <c r="A29283" i="6" s="1"/>
  <c r="A29284" i="6" s="1"/>
  <c r="A29285" i="6" s="1"/>
  <c r="A29286" i="6" s="1"/>
  <c r="A29287" i="6" s="1"/>
  <c r="A29288" i="6" s="1"/>
  <c r="A29289" i="6" s="1"/>
  <c r="A29290" i="6" s="1"/>
  <c r="A29291" i="6" s="1"/>
  <c r="A29292" i="6" s="1"/>
  <c r="A29293" i="6" s="1"/>
  <c r="A29294" i="6" s="1"/>
  <c r="A29295" i="6" s="1"/>
  <c r="A29296" i="6" s="1"/>
  <c r="A29297" i="6" s="1"/>
  <c r="A29298" i="6" s="1"/>
  <c r="A29299" i="6" s="1"/>
  <c r="A29300" i="6" s="1"/>
  <c r="A29301" i="6" s="1"/>
  <c r="A29302" i="6" s="1"/>
  <c r="A29303" i="6" s="1"/>
  <c r="A29304" i="6" s="1"/>
  <c r="A29305" i="6" s="1"/>
  <c r="A29306" i="6" s="1"/>
  <c r="A29307" i="6" s="1"/>
  <c r="A29308" i="6" s="1"/>
  <c r="A29309" i="6" s="1"/>
  <c r="A29310" i="6" s="1"/>
  <c r="A29311" i="6" s="1"/>
  <c r="A29312" i="6" s="1"/>
  <c r="A29313" i="6" s="1"/>
  <c r="A29314" i="6" s="1"/>
  <c r="A29315" i="6" s="1"/>
  <c r="A29316" i="6" s="1"/>
  <c r="A29317" i="6" s="1"/>
  <c r="A29318" i="6" s="1"/>
  <c r="A29319" i="6" s="1"/>
  <c r="A29320" i="6" s="1"/>
  <c r="A29321" i="6" s="1"/>
  <c r="A29322" i="6" s="1"/>
  <c r="A29323" i="6" s="1"/>
  <c r="A29324" i="6" s="1"/>
  <c r="A29325" i="6" s="1"/>
  <c r="A29326" i="6" s="1"/>
  <c r="A29327" i="6" s="1"/>
  <c r="A29328" i="6" s="1"/>
  <c r="A29329" i="6" s="1"/>
  <c r="A29330" i="6" s="1"/>
  <c r="A29331" i="6" s="1"/>
  <c r="A29332" i="6" s="1"/>
  <c r="A29333" i="6" s="1"/>
  <c r="A29334" i="6" s="1"/>
  <c r="A29335" i="6" s="1"/>
  <c r="A29336" i="6" s="1"/>
  <c r="A29337" i="6" s="1"/>
  <c r="A29338" i="6" s="1"/>
  <c r="A29339" i="6" s="1"/>
  <c r="A29340" i="6" s="1"/>
  <c r="A29341" i="6" s="1"/>
  <c r="A29342" i="6" s="1"/>
  <c r="A29343" i="6" s="1"/>
  <c r="A29344" i="6" s="1"/>
  <c r="A29345" i="6" s="1"/>
  <c r="A29346" i="6" s="1"/>
  <c r="A29347" i="6" s="1"/>
  <c r="A29348" i="6" s="1"/>
  <c r="A29349" i="6" s="1"/>
  <c r="A29350" i="6" s="1"/>
  <c r="A29351" i="6" s="1"/>
  <c r="A29352" i="6" s="1"/>
  <c r="A29353" i="6" s="1"/>
  <c r="A29354" i="6" s="1"/>
  <c r="A29355" i="6" s="1"/>
  <c r="A29356" i="6" s="1"/>
  <c r="A29357" i="6" s="1"/>
  <c r="A29358" i="6" s="1"/>
  <c r="A29359" i="6" s="1"/>
  <c r="A29360" i="6" s="1"/>
  <c r="A29361" i="6" s="1"/>
  <c r="A29362" i="6" s="1"/>
  <c r="A29363" i="6" s="1"/>
  <c r="A29364" i="6" s="1"/>
  <c r="A29365" i="6" s="1"/>
  <c r="A29366" i="6" s="1"/>
  <c r="A29367" i="6" s="1"/>
  <c r="A29368" i="6" s="1"/>
  <c r="A29369" i="6" s="1"/>
  <c r="A29370" i="6" s="1"/>
  <c r="A29371" i="6" s="1"/>
  <c r="A29372" i="6" s="1"/>
  <c r="A29373" i="6" s="1"/>
  <c r="A29374" i="6" s="1"/>
  <c r="A29375" i="6" s="1"/>
  <c r="A29376" i="6" s="1"/>
  <c r="A29377" i="6" s="1"/>
  <c r="A29378" i="6" s="1"/>
  <c r="A29379" i="6" s="1"/>
  <c r="A29380" i="6" s="1"/>
  <c r="A29381" i="6" s="1"/>
  <c r="A29382" i="6" s="1"/>
  <c r="A29383" i="6" s="1"/>
  <c r="A29384" i="6" s="1"/>
  <c r="A29385" i="6" s="1"/>
  <c r="A29386" i="6" s="1"/>
  <c r="A29387" i="6" s="1"/>
  <c r="A29388" i="6" s="1"/>
  <c r="A29389" i="6" s="1"/>
  <c r="A29390" i="6" s="1"/>
  <c r="A29391" i="6" s="1"/>
  <c r="A29392" i="6" s="1"/>
  <c r="A29393" i="6" s="1"/>
  <c r="A29394" i="6" s="1"/>
  <c r="A29395" i="6" s="1"/>
  <c r="A29396" i="6" s="1"/>
  <c r="A29397" i="6" s="1"/>
  <c r="A29398" i="6" s="1"/>
  <c r="A29399" i="6" s="1"/>
  <c r="A29400" i="6" s="1"/>
  <c r="A29401" i="6" s="1"/>
  <c r="A29402" i="6" s="1"/>
  <c r="A29403" i="6" s="1"/>
  <c r="A29404" i="6" s="1"/>
  <c r="A29405" i="6" s="1"/>
  <c r="A29406" i="6" s="1"/>
  <c r="A29407" i="6" s="1"/>
  <c r="A29408" i="6" s="1"/>
  <c r="A29409" i="6" s="1"/>
  <c r="A29410" i="6" s="1"/>
  <c r="A29411" i="6" s="1"/>
  <c r="A29412" i="6" s="1"/>
  <c r="A29413" i="6" s="1"/>
  <c r="A29414" i="6" s="1"/>
  <c r="A29415" i="6" s="1"/>
  <c r="A29416" i="6" s="1"/>
  <c r="A29417" i="6" s="1"/>
  <c r="A29418" i="6" s="1"/>
  <c r="A29419" i="6" s="1"/>
  <c r="A29420" i="6" s="1"/>
  <c r="A29421" i="6" s="1"/>
  <c r="A29422" i="6" s="1"/>
  <c r="A29423" i="6" s="1"/>
  <c r="A29424" i="6" s="1"/>
  <c r="A29425" i="6" s="1"/>
  <c r="A29426" i="6" s="1"/>
  <c r="A29427" i="6" s="1"/>
  <c r="A29428" i="6" s="1"/>
  <c r="A29429" i="6" s="1"/>
  <c r="A29430" i="6" s="1"/>
  <c r="A29431" i="6" s="1"/>
  <c r="A29432" i="6" s="1"/>
  <c r="A29433" i="6" s="1"/>
  <c r="A29434" i="6" s="1"/>
  <c r="A29435" i="6" s="1"/>
  <c r="A29436" i="6" s="1"/>
  <c r="A29437" i="6" s="1"/>
  <c r="A29438" i="6" s="1"/>
  <c r="A29439" i="6" s="1"/>
  <c r="A29440" i="6" s="1"/>
  <c r="A29441" i="6" s="1"/>
  <c r="A29442" i="6" s="1"/>
  <c r="A29443" i="6" s="1"/>
  <c r="A29444" i="6" s="1"/>
  <c r="A29445" i="6" s="1"/>
  <c r="A29446" i="6" s="1"/>
  <c r="A29447" i="6" s="1"/>
  <c r="A29448" i="6" s="1"/>
  <c r="A29449" i="6" s="1"/>
  <c r="A29450" i="6" s="1"/>
  <c r="A29451" i="6" s="1"/>
  <c r="A29452" i="6" s="1"/>
  <c r="A29453" i="6" s="1"/>
  <c r="A29454" i="6" s="1"/>
  <c r="A29455" i="6" s="1"/>
  <c r="A29456" i="6" s="1"/>
  <c r="A29457" i="6" s="1"/>
  <c r="A29458" i="6" s="1"/>
  <c r="A29459" i="6" s="1"/>
  <c r="A29460" i="6" s="1"/>
  <c r="A29461" i="6" s="1"/>
  <c r="A29462" i="6" s="1"/>
  <c r="A29463" i="6" s="1"/>
  <c r="A29464" i="6" s="1"/>
  <c r="A29465" i="6" s="1"/>
  <c r="A29466" i="6" s="1"/>
  <c r="A29467" i="6" s="1"/>
  <c r="A29468" i="6" s="1"/>
  <c r="A29469" i="6" s="1"/>
  <c r="A29470" i="6" s="1"/>
  <c r="A29471" i="6" s="1"/>
  <c r="A29472" i="6" s="1"/>
  <c r="A29473" i="6" s="1"/>
  <c r="A29474" i="6" s="1"/>
  <c r="A29475" i="6" s="1"/>
  <c r="A29476" i="6" s="1"/>
  <c r="A29477" i="6" s="1"/>
  <c r="A29478" i="6" s="1"/>
  <c r="A29479" i="6" s="1"/>
  <c r="A29480" i="6" s="1"/>
  <c r="A29481" i="6" s="1"/>
  <c r="A29482" i="6" s="1"/>
  <c r="A29483" i="6" s="1"/>
  <c r="A29484" i="6" s="1"/>
  <c r="A29485" i="6" s="1"/>
  <c r="A29486" i="6" s="1"/>
  <c r="A29487" i="6" s="1"/>
  <c r="A29488" i="6" s="1"/>
  <c r="A29489" i="6" s="1"/>
  <c r="A29490" i="6" s="1"/>
  <c r="A29491" i="6" s="1"/>
  <c r="A29492" i="6" s="1"/>
  <c r="A29493" i="6" s="1"/>
  <c r="A29494" i="6" s="1"/>
  <c r="A29495" i="6" s="1"/>
  <c r="A29496" i="6" s="1"/>
  <c r="A29497" i="6" s="1"/>
  <c r="A29498" i="6" s="1"/>
  <c r="A29499" i="6" s="1"/>
  <c r="A29500" i="6" s="1"/>
  <c r="A29501" i="6" s="1"/>
  <c r="A29502" i="6" s="1"/>
  <c r="A29503" i="6" s="1"/>
  <c r="A29504" i="6" s="1"/>
  <c r="A29505" i="6" s="1"/>
  <c r="A29506" i="6" s="1"/>
  <c r="A29507" i="6" s="1"/>
  <c r="A29508" i="6" s="1"/>
  <c r="A29509" i="6" s="1"/>
  <c r="A29510" i="6" s="1"/>
  <c r="A29511" i="6" s="1"/>
  <c r="A29512" i="6" s="1"/>
  <c r="A29513" i="6" s="1"/>
  <c r="A29514" i="6" s="1"/>
  <c r="A29515" i="6" s="1"/>
  <c r="A29516" i="6" s="1"/>
  <c r="A29517" i="6" s="1"/>
  <c r="A29518" i="6" s="1"/>
  <c r="A29519" i="6" s="1"/>
  <c r="A29520" i="6" s="1"/>
  <c r="A29521" i="6" s="1"/>
  <c r="A29522" i="6" s="1"/>
  <c r="A29523" i="6" s="1"/>
  <c r="A29524" i="6" s="1"/>
  <c r="A29525" i="6" s="1"/>
  <c r="A29526" i="6" s="1"/>
  <c r="A29527" i="6" s="1"/>
  <c r="A29528" i="6" s="1"/>
  <c r="A29529" i="6" s="1"/>
  <c r="A29530" i="6" s="1"/>
  <c r="A29531" i="6" s="1"/>
  <c r="A29532" i="6" s="1"/>
  <c r="A29533" i="6" s="1"/>
  <c r="A29534" i="6" s="1"/>
  <c r="A29535" i="6" s="1"/>
  <c r="A29536" i="6" s="1"/>
  <c r="A29537" i="6" s="1"/>
  <c r="A29538" i="6" s="1"/>
  <c r="A29539" i="6" s="1"/>
  <c r="A29540" i="6" s="1"/>
  <c r="A29541" i="6" s="1"/>
  <c r="A29542" i="6" s="1"/>
  <c r="A29543" i="6" s="1"/>
  <c r="A29544" i="6" s="1"/>
  <c r="A29545" i="6" s="1"/>
  <c r="A29546" i="6" s="1"/>
  <c r="A29547" i="6" s="1"/>
  <c r="A29548" i="6" s="1"/>
  <c r="A29549" i="6" s="1"/>
  <c r="A29550" i="6" s="1"/>
  <c r="A29551" i="6" s="1"/>
  <c r="A29552" i="6" s="1"/>
  <c r="A29553" i="6" s="1"/>
  <c r="A29554" i="6" s="1"/>
  <c r="A29555" i="6" s="1"/>
  <c r="A29556" i="6" s="1"/>
  <c r="A29557" i="6" s="1"/>
  <c r="A29558" i="6" s="1"/>
  <c r="A29559" i="6" s="1"/>
  <c r="A29560" i="6" s="1"/>
  <c r="A29561" i="6" s="1"/>
  <c r="A29562" i="6" s="1"/>
  <c r="A29563" i="6" s="1"/>
  <c r="A29564" i="6" s="1"/>
  <c r="A29565" i="6" s="1"/>
  <c r="A29566" i="6" s="1"/>
  <c r="A29567" i="6" s="1"/>
  <c r="A29568" i="6" s="1"/>
  <c r="A29569" i="6" s="1"/>
  <c r="A29570" i="6" s="1"/>
  <c r="A29571" i="6" s="1"/>
  <c r="A29572" i="6" s="1"/>
  <c r="A29573" i="6" s="1"/>
  <c r="A29574" i="6" s="1"/>
  <c r="A29575" i="6" s="1"/>
  <c r="A29576" i="6" s="1"/>
  <c r="A29577" i="6" s="1"/>
  <c r="A29578" i="6" s="1"/>
  <c r="A29579" i="6" s="1"/>
  <c r="A29580" i="6" s="1"/>
  <c r="A29581" i="6" s="1"/>
  <c r="A29582" i="6" s="1"/>
  <c r="A29583" i="6" s="1"/>
  <c r="A29584" i="6" s="1"/>
  <c r="A29585" i="6" s="1"/>
  <c r="A29586" i="6" s="1"/>
  <c r="A29587" i="6" s="1"/>
  <c r="A29588" i="6" s="1"/>
  <c r="A29589" i="6" s="1"/>
  <c r="A29590" i="6" s="1"/>
  <c r="A29591" i="6" s="1"/>
  <c r="A29592" i="6" s="1"/>
  <c r="A29593" i="6" s="1"/>
  <c r="A29594" i="6" s="1"/>
  <c r="A29595" i="6" s="1"/>
  <c r="A29596" i="6" s="1"/>
  <c r="A29597" i="6" s="1"/>
  <c r="A29598" i="6" s="1"/>
  <c r="A29599" i="6" s="1"/>
  <c r="A29600" i="6" s="1"/>
  <c r="A29601" i="6" s="1"/>
  <c r="A29602" i="6" s="1"/>
  <c r="A29603" i="6" s="1"/>
  <c r="A29604" i="6" s="1"/>
  <c r="A29605" i="6" s="1"/>
  <c r="A29606" i="6" s="1"/>
  <c r="A29607" i="6" s="1"/>
  <c r="A29608" i="6" s="1"/>
  <c r="A29609" i="6" s="1"/>
  <c r="A29610" i="6" s="1"/>
  <c r="A29611" i="6" s="1"/>
  <c r="A29612" i="6" s="1"/>
  <c r="A29613" i="6" s="1"/>
  <c r="A29614" i="6" s="1"/>
  <c r="A29615" i="6" s="1"/>
  <c r="A29616" i="6" s="1"/>
  <c r="A29617" i="6" s="1"/>
  <c r="A29618" i="6" s="1"/>
  <c r="A29619" i="6" s="1"/>
  <c r="A29620" i="6" s="1"/>
  <c r="A29621" i="6" s="1"/>
  <c r="A29622" i="6" s="1"/>
  <c r="A29623" i="6" s="1"/>
  <c r="A29624" i="6" s="1"/>
  <c r="A29625" i="6" s="1"/>
  <c r="A29626" i="6" s="1"/>
  <c r="A29627" i="6" s="1"/>
  <c r="A29628" i="6" s="1"/>
  <c r="A29629" i="6" s="1"/>
  <c r="A29630" i="6" s="1"/>
  <c r="A29631" i="6" s="1"/>
  <c r="A29632" i="6" s="1"/>
  <c r="A29633" i="6" s="1"/>
  <c r="A29634" i="6" s="1"/>
  <c r="A29635" i="6" s="1"/>
  <c r="A29636" i="6" s="1"/>
  <c r="A29637" i="6" s="1"/>
  <c r="A29638" i="6" s="1"/>
  <c r="A29639" i="6" s="1"/>
  <c r="A29640" i="6" s="1"/>
  <c r="A29641" i="6" s="1"/>
  <c r="A29642" i="6" s="1"/>
  <c r="A29643" i="6" s="1"/>
  <c r="A29644" i="6" s="1"/>
  <c r="A29645" i="6" s="1"/>
  <c r="A29646" i="6" s="1"/>
  <c r="A29647" i="6" s="1"/>
  <c r="A29648" i="6" s="1"/>
  <c r="A29649" i="6" s="1"/>
  <c r="A29650" i="6" s="1"/>
  <c r="A29651" i="6" s="1"/>
  <c r="A29652" i="6" s="1"/>
  <c r="A29653" i="6" s="1"/>
  <c r="A29654" i="6" s="1"/>
  <c r="A29655" i="6" s="1"/>
  <c r="A29656" i="6" s="1"/>
  <c r="A29657" i="6" s="1"/>
  <c r="A29658" i="6" s="1"/>
  <c r="A29659" i="6" s="1"/>
  <c r="A29660" i="6" s="1"/>
  <c r="A29661" i="6" s="1"/>
  <c r="A29662" i="6" s="1"/>
  <c r="A29663" i="6" s="1"/>
  <c r="A29664" i="6" s="1"/>
  <c r="A29665" i="6" s="1"/>
  <c r="A29666" i="6" s="1"/>
  <c r="A29667" i="6" s="1"/>
  <c r="A29668" i="6" s="1"/>
  <c r="A29669" i="6" s="1"/>
  <c r="A29670" i="6" s="1"/>
  <c r="A29671" i="6" s="1"/>
  <c r="A29672" i="6" s="1"/>
  <c r="A29673" i="6" s="1"/>
  <c r="A29674" i="6" s="1"/>
  <c r="A29675" i="6" s="1"/>
  <c r="A29676" i="6" s="1"/>
  <c r="A29677" i="6" s="1"/>
  <c r="A29678" i="6" s="1"/>
  <c r="A29679" i="6" s="1"/>
  <c r="A29680" i="6" s="1"/>
  <c r="A29681" i="6" s="1"/>
  <c r="A29682" i="6" s="1"/>
  <c r="A29683" i="6" s="1"/>
  <c r="A29684" i="6" s="1"/>
  <c r="A29685" i="6" s="1"/>
  <c r="A29686" i="6" s="1"/>
  <c r="A29687" i="6" s="1"/>
  <c r="A29688" i="6" s="1"/>
  <c r="A29689" i="6" s="1"/>
  <c r="A29690" i="6" s="1"/>
  <c r="A29691" i="6" s="1"/>
  <c r="A29692" i="6" s="1"/>
  <c r="A29693" i="6" s="1"/>
  <c r="A29694" i="6" s="1"/>
  <c r="A29695" i="6" s="1"/>
  <c r="A29696" i="6" s="1"/>
  <c r="A29697" i="6" s="1"/>
  <c r="A29698" i="6" s="1"/>
  <c r="A29699" i="6" s="1"/>
  <c r="A29700" i="6" s="1"/>
  <c r="A29701" i="6" s="1"/>
  <c r="A29702" i="6" s="1"/>
  <c r="A29703" i="6" s="1"/>
  <c r="A29704" i="6" s="1"/>
  <c r="A29705" i="6" s="1"/>
  <c r="A29706" i="6" s="1"/>
  <c r="A29707" i="6" s="1"/>
  <c r="A29708" i="6" s="1"/>
  <c r="A29709" i="6" s="1"/>
  <c r="A29710" i="6" s="1"/>
  <c r="A29711" i="6" s="1"/>
  <c r="A29712" i="6" s="1"/>
  <c r="A29713" i="6" s="1"/>
  <c r="A29714" i="6" s="1"/>
  <c r="A29715" i="6" s="1"/>
  <c r="A29716" i="6" s="1"/>
  <c r="A29717" i="6" s="1"/>
  <c r="A29718" i="6" s="1"/>
  <c r="A29719" i="6" s="1"/>
  <c r="A29720" i="6" s="1"/>
  <c r="A29721" i="6" s="1"/>
  <c r="A29722" i="6" s="1"/>
  <c r="A29723" i="6" s="1"/>
  <c r="A29724" i="6" s="1"/>
  <c r="A29725" i="6" s="1"/>
  <c r="A29726" i="6" s="1"/>
  <c r="A29727" i="6" s="1"/>
  <c r="A29728" i="6" s="1"/>
  <c r="A29729" i="6" s="1"/>
  <c r="A29730" i="6" s="1"/>
  <c r="A29731" i="6" s="1"/>
  <c r="A29732" i="6" s="1"/>
  <c r="A29733" i="6" s="1"/>
  <c r="A29734" i="6" s="1"/>
  <c r="A29735" i="6" s="1"/>
  <c r="A29736" i="6" s="1"/>
  <c r="A29737" i="6" s="1"/>
  <c r="A29738" i="6" s="1"/>
  <c r="A29739" i="6" s="1"/>
  <c r="A29740" i="6" s="1"/>
  <c r="A29741" i="6" s="1"/>
  <c r="A29742" i="6" s="1"/>
  <c r="A29743" i="6" s="1"/>
  <c r="A29744" i="6" s="1"/>
  <c r="A29745" i="6" s="1"/>
  <c r="A29746" i="6" s="1"/>
  <c r="A29747" i="6" s="1"/>
  <c r="A29748" i="6" s="1"/>
  <c r="A29749" i="6" s="1"/>
  <c r="A29750" i="6" s="1"/>
  <c r="A29751" i="6" s="1"/>
  <c r="A29752" i="6" s="1"/>
  <c r="A29753" i="6" s="1"/>
  <c r="A29754" i="6" s="1"/>
  <c r="A29755" i="6" s="1"/>
  <c r="A29756" i="6" s="1"/>
  <c r="A29757" i="6" s="1"/>
  <c r="A29758" i="6" s="1"/>
  <c r="A29759" i="6" s="1"/>
  <c r="A29760" i="6" s="1"/>
  <c r="A29761" i="6" s="1"/>
  <c r="A29762" i="6" s="1"/>
  <c r="A29763" i="6" s="1"/>
  <c r="A29764" i="6" s="1"/>
  <c r="A29765" i="6" s="1"/>
  <c r="A29766" i="6" s="1"/>
  <c r="A29767" i="6" s="1"/>
  <c r="A29768" i="6" s="1"/>
  <c r="A29769" i="6" s="1"/>
  <c r="A29770" i="6" s="1"/>
  <c r="A29771" i="6" s="1"/>
  <c r="A29772" i="6" s="1"/>
  <c r="A29773" i="6" s="1"/>
  <c r="A29774" i="6" s="1"/>
  <c r="A29775" i="6" s="1"/>
  <c r="A29776" i="6" s="1"/>
  <c r="A29777" i="6" s="1"/>
  <c r="A29778" i="6" s="1"/>
  <c r="A29779" i="6" s="1"/>
  <c r="A29780" i="6" s="1"/>
  <c r="A29781" i="6" s="1"/>
  <c r="A29782" i="6" s="1"/>
  <c r="A29783" i="6" s="1"/>
  <c r="A29784" i="6" s="1"/>
  <c r="A29785" i="6" s="1"/>
  <c r="A29786" i="6" s="1"/>
  <c r="A29787" i="6" s="1"/>
  <c r="A29788" i="6" s="1"/>
  <c r="A29789" i="6" s="1"/>
  <c r="A29790" i="6" s="1"/>
  <c r="A29791" i="6" s="1"/>
  <c r="A29792" i="6" s="1"/>
  <c r="A29793" i="6" s="1"/>
  <c r="A29794" i="6" s="1"/>
  <c r="A29795" i="6" s="1"/>
  <c r="A29796" i="6" s="1"/>
  <c r="A29797" i="6" s="1"/>
  <c r="A29798" i="6" s="1"/>
  <c r="A29799" i="6" s="1"/>
  <c r="A29800" i="6" s="1"/>
  <c r="A29801" i="6" s="1"/>
  <c r="A29802" i="6" s="1"/>
  <c r="A29803" i="6" s="1"/>
  <c r="A29804" i="6" s="1"/>
  <c r="A29805" i="6" s="1"/>
  <c r="A29806" i="6" s="1"/>
  <c r="A29807" i="6" s="1"/>
  <c r="A29808" i="6" s="1"/>
  <c r="A29809" i="6" s="1"/>
  <c r="A29810" i="6" s="1"/>
  <c r="A29811" i="6" s="1"/>
  <c r="A29812" i="6" s="1"/>
  <c r="A29813" i="6" s="1"/>
  <c r="A29814" i="6" s="1"/>
  <c r="A29815" i="6" s="1"/>
  <c r="A29816" i="6" s="1"/>
  <c r="A29817" i="6" s="1"/>
  <c r="A29818" i="6" s="1"/>
  <c r="A29819" i="6" s="1"/>
  <c r="A29820" i="6" s="1"/>
  <c r="A29821" i="6" s="1"/>
  <c r="A29822" i="6" s="1"/>
  <c r="A29823" i="6" s="1"/>
  <c r="A29824" i="6" s="1"/>
  <c r="A29825" i="6" s="1"/>
  <c r="A29826" i="6" s="1"/>
  <c r="A29827" i="6" s="1"/>
  <c r="A29828" i="6" s="1"/>
  <c r="A29829" i="6" s="1"/>
  <c r="A29830" i="6" s="1"/>
  <c r="A29831" i="6" s="1"/>
  <c r="A29832" i="6" s="1"/>
  <c r="A29833" i="6" s="1"/>
  <c r="A29834" i="6" s="1"/>
  <c r="A29835" i="6" s="1"/>
  <c r="A29836" i="6" s="1"/>
  <c r="A29837" i="6" s="1"/>
  <c r="A29838" i="6" s="1"/>
  <c r="A29839" i="6" s="1"/>
  <c r="A29840" i="6" s="1"/>
  <c r="A29841" i="6" s="1"/>
  <c r="A29842" i="6" s="1"/>
  <c r="A29843" i="6" s="1"/>
  <c r="A29844" i="6" s="1"/>
  <c r="A29845" i="6" s="1"/>
  <c r="A29846" i="6" s="1"/>
  <c r="A29847" i="6" s="1"/>
  <c r="A29848" i="6" s="1"/>
  <c r="A29849" i="6" s="1"/>
  <c r="A29850" i="6" s="1"/>
  <c r="A29851" i="6" s="1"/>
  <c r="A29852" i="6" s="1"/>
  <c r="A29853" i="6" s="1"/>
  <c r="A29854" i="6" s="1"/>
  <c r="A29855" i="6" s="1"/>
  <c r="A29856" i="6" s="1"/>
  <c r="A29857" i="6" s="1"/>
  <c r="A29858" i="6" s="1"/>
  <c r="A29859" i="6" s="1"/>
  <c r="A29860" i="6" s="1"/>
  <c r="A29861" i="6" s="1"/>
  <c r="A29862" i="6" s="1"/>
  <c r="A29863" i="6" s="1"/>
  <c r="A29864" i="6" s="1"/>
  <c r="A29865" i="6" s="1"/>
  <c r="A29866" i="6" s="1"/>
  <c r="A29867" i="6" s="1"/>
  <c r="A29868" i="6" s="1"/>
  <c r="A29869" i="6" s="1"/>
  <c r="A29870" i="6" s="1"/>
  <c r="A29871" i="6" s="1"/>
  <c r="A29872" i="6" s="1"/>
  <c r="A29873" i="6" s="1"/>
  <c r="A29874" i="6" s="1"/>
  <c r="A29875" i="6" s="1"/>
  <c r="A29876" i="6" s="1"/>
  <c r="A29877" i="6" s="1"/>
  <c r="A29878" i="6" s="1"/>
  <c r="A29879" i="6" s="1"/>
  <c r="A29880" i="6" s="1"/>
  <c r="A29881" i="6" s="1"/>
  <c r="A29882" i="6" s="1"/>
  <c r="A29883" i="6" s="1"/>
  <c r="A29884" i="6" s="1"/>
  <c r="A29885" i="6" s="1"/>
  <c r="A29886" i="6" s="1"/>
  <c r="A29887" i="6" s="1"/>
  <c r="A29888" i="6" s="1"/>
  <c r="A29889" i="6" s="1"/>
  <c r="A29890" i="6" s="1"/>
  <c r="A29891" i="6" s="1"/>
  <c r="A29892" i="6" s="1"/>
  <c r="A29893" i="6" s="1"/>
  <c r="A29894" i="6" s="1"/>
  <c r="A29895" i="6" s="1"/>
  <c r="A29896" i="6" s="1"/>
  <c r="A29897" i="6" s="1"/>
  <c r="A29898" i="6" s="1"/>
  <c r="A29899" i="6" s="1"/>
  <c r="A29900" i="6" s="1"/>
  <c r="A29901" i="6" s="1"/>
  <c r="A29902" i="6" s="1"/>
  <c r="A29903" i="6" s="1"/>
  <c r="A29904" i="6" s="1"/>
  <c r="A29905" i="6" s="1"/>
  <c r="A29906" i="6" s="1"/>
  <c r="A29907" i="6" s="1"/>
  <c r="A29908" i="6" s="1"/>
  <c r="A29909" i="6" s="1"/>
  <c r="A29910" i="6" s="1"/>
  <c r="A29911" i="6" s="1"/>
  <c r="A29912" i="6" s="1"/>
  <c r="A29913" i="6" s="1"/>
  <c r="A29914" i="6" s="1"/>
  <c r="A29915" i="6" s="1"/>
  <c r="A29916" i="6" s="1"/>
  <c r="A29917" i="6" s="1"/>
  <c r="A29918" i="6" s="1"/>
  <c r="A29919" i="6" s="1"/>
  <c r="A29920" i="6" s="1"/>
  <c r="A29921" i="6" s="1"/>
  <c r="A29922" i="6" s="1"/>
  <c r="A29923" i="6" s="1"/>
  <c r="A29924" i="6" s="1"/>
  <c r="A29925" i="6" s="1"/>
  <c r="A29926" i="6" s="1"/>
  <c r="A29927" i="6" s="1"/>
  <c r="A29928" i="6" s="1"/>
  <c r="A29929" i="6" s="1"/>
  <c r="A29930" i="6" s="1"/>
  <c r="A29931" i="6" s="1"/>
  <c r="A29932" i="6" s="1"/>
  <c r="A29933" i="6" s="1"/>
  <c r="A29934" i="6" s="1"/>
  <c r="A29935" i="6" s="1"/>
  <c r="A29936" i="6" s="1"/>
  <c r="A29937" i="6" s="1"/>
  <c r="A29938" i="6" s="1"/>
  <c r="A29939" i="6" s="1"/>
  <c r="A29940" i="6" s="1"/>
  <c r="A29941" i="6" s="1"/>
  <c r="A29942" i="6" s="1"/>
  <c r="A29943" i="6" s="1"/>
  <c r="A29944" i="6" s="1"/>
  <c r="A29945" i="6" s="1"/>
  <c r="A29946" i="6" s="1"/>
  <c r="A29947" i="6" s="1"/>
  <c r="A29948" i="6" s="1"/>
  <c r="A29949" i="6" s="1"/>
  <c r="A29950" i="6" s="1"/>
  <c r="A29951" i="6" s="1"/>
  <c r="A29952" i="6" s="1"/>
  <c r="A29953" i="6" s="1"/>
  <c r="A29954" i="6" s="1"/>
  <c r="A29955" i="6" s="1"/>
  <c r="A29956" i="6" s="1"/>
  <c r="A29957" i="6" s="1"/>
  <c r="A29958" i="6" s="1"/>
  <c r="A29959" i="6" s="1"/>
  <c r="A29960" i="6" s="1"/>
  <c r="A29961" i="6" s="1"/>
  <c r="A29962" i="6" s="1"/>
  <c r="A29963" i="6" s="1"/>
  <c r="A29964" i="6" s="1"/>
  <c r="A29965" i="6" s="1"/>
  <c r="A29966" i="6" s="1"/>
  <c r="A29967" i="6" s="1"/>
  <c r="A29968" i="6" s="1"/>
  <c r="A29969" i="6" s="1"/>
  <c r="A29970" i="6" s="1"/>
  <c r="A29971" i="6" s="1"/>
  <c r="A29972" i="6" s="1"/>
  <c r="A29973" i="6" s="1"/>
  <c r="A29974" i="6" s="1"/>
  <c r="A29975" i="6" s="1"/>
  <c r="A29976" i="6" s="1"/>
  <c r="A29977" i="6" s="1"/>
  <c r="A29978" i="6" s="1"/>
  <c r="A29979" i="6" s="1"/>
  <c r="A29980" i="6" s="1"/>
  <c r="A29981" i="6" s="1"/>
  <c r="A29982" i="6" s="1"/>
  <c r="A29983" i="6" s="1"/>
  <c r="A29984" i="6" s="1"/>
  <c r="A29985" i="6" s="1"/>
  <c r="A29986" i="6" s="1"/>
  <c r="A29987" i="6" s="1"/>
  <c r="A29988" i="6" s="1"/>
  <c r="A29989" i="6" s="1"/>
  <c r="A29990" i="6" s="1"/>
  <c r="A29991" i="6" s="1"/>
  <c r="A29992" i="6" s="1"/>
  <c r="A29993" i="6" s="1"/>
  <c r="A29994" i="6" s="1"/>
  <c r="A29995" i="6" s="1"/>
  <c r="A29996" i="6" s="1"/>
  <c r="A29997" i="6" s="1"/>
  <c r="A29998" i="6" s="1"/>
  <c r="A29999" i="6" s="1"/>
  <c r="A30000" i="6" s="1"/>
  <c r="A30001" i="6" s="1"/>
  <c r="A30002" i="6" s="1"/>
  <c r="A30003" i="6" s="1"/>
  <c r="A30004" i="6" s="1"/>
  <c r="A30005" i="6" s="1"/>
  <c r="A30006" i="6" s="1"/>
  <c r="A30007" i="6" s="1"/>
  <c r="A30008" i="6" s="1"/>
  <c r="A30009" i="6" s="1"/>
  <c r="A30010" i="6" s="1"/>
  <c r="A30011" i="6" s="1"/>
  <c r="A30012" i="6" s="1"/>
  <c r="A30013" i="6" s="1"/>
  <c r="A30014" i="6" s="1"/>
  <c r="A30015" i="6" s="1"/>
  <c r="A30016" i="6" s="1"/>
  <c r="A30017" i="6" s="1"/>
  <c r="A30018" i="6" s="1"/>
  <c r="A30019" i="6" s="1"/>
  <c r="A30020" i="6" s="1"/>
  <c r="A30021" i="6" s="1"/>
  <c r="A30022" i="6" s="1"/>
  <c r="A30023" i="6" s="1"/>
  <c r="A30024" i="6" s="1"/>
  <c r="A30025" i="6" s="1"/>
  <c r="A30026" i="6" s="1"/>
  <c r="A30027" i="6" s="1"/>
  <c r="A30028" i="6" s="1"/>
  <c r="A30029" i="6" s="1"/>
  <c r="A30030" i="6" s="1"/>
  <c r="A30031" i="6" s="1"/>
  <c r="A30032" i="6" s="1"/>
  <c r="A30033" i="6" s="1"/>
  <c r="A30034" i="6" s="1"/>
  <c r="A30035" i="6" s="1"/>
  <c r="A30036" i="6" s="1"/>
  <c r="A30037" i="6" s="1"/>
  <c r="A30038" i="6" s="1"/>
  <c r="A30039" i="6" s="1"/>
  <c r="A30040" i="6" s="1"/>
  <c r="A30041" i="6" s="1"/>
  <c r="A30042" i="6" s="1"/>
  <c r="A30043" i="6" s="1"/>
  <c r="A30044" i="6" s="1"/>
  <c r="A30045" i="6" s="1"/>
  <c r="A30046" i="6" s="1"/>
  <c r="A30047" i="6" s="1"/>
  <c r="A30048" i="6" s="1"/>
  <c r="A30049" i="6" s="1"/>
  <c r="A30050" i="6" s="1"/>
  <c r="A30051" i="6" s="1"/>
  <c r="A30052" i="6" s="1"/>
  <c r="A30053" i="6" s="1"/>
  <c r="A30054" i="6" s="1"/>
  <c r="A30055" i="6" s="1"/>
  <c r="A30056" i="6" s="1"/>
  <c r="A30057" i="6" s="1"/>
  <c r="A30058" i="6" s="1"/>
  <c r="A30059" i="6" s="1"/>
  <c r="A30060" i="6" s="1"/>
  <c r="A30061" i="6" s="1"/>
  <c r="A30062" i="6" s="1"/>
  <c r="A30063" i="6" s="1"/>
  <c r="A30064" i="6" s="1"/>
  <c r="A30065" i="6" s="1"/>
  <c r="A30066" i="6" s="1"/>
  <c r="A30067" i="6" s="1"/>
  <c r="A30068" i="6" s="1"/>
  <c r="A30069" i="6" s="1"/>
  <c r="A30070" i="6" s="1"/>
  <c r="A30071" i="6" s="1"/>
  <c r="A30072" i="6" s="1"/>
  <c r="A30073" i="6" s="1"/>
  <c r="A30074" i="6" s="1"/>
  <c r="A30075" i="6" s="1"/>
  <c r="A30076" i="6" s="1"/>
  <c r="A30077" i="6" s="1"/>
  <c r="A30078" i="6" s="1"/>
  <c r="A30079" i="6" s="1"/>
  <c r="A30080" i="6" s="1"/>
  <c r="A30081" i="6" s="1"/>
  <c r="A30082" i="6" s="1"/>
  <c r="A30083" i="6" s="1"/>
  <c r="A30084" i="6" s="1"/>
  <c r="A30085" i="6" s="1"/>
  <c r="A30086" i="6" s="1"/>
  <c r="A30087" i="6" s="1"/>
  <c r="A30088" i="6" s="1"/>
  <c r="A30089" i="6" s="1"/>
  <c r="A30090" i="6" s="1"/>
  <c r="A30091" i="6" s="1"/>
  <c r="A30092" i="6" s="1"/>
  <c r="A30093" i="6" s="1"/>
  <c r="A30094" i="6" s="1"/>
  <c r="A30095" i="6" s="1"/>
  <c r="A30096" i="6" s="1"/>
  <c r="A30097" i="6" s="1"/>
  <c r="A30098" i="6" s="1"/>
  <c r="A30099" i="6" s="1"/>
  <c r="A30100" i="6" s="1"/>
  <c r="A30101" i="6" s="1"/>
  <c r="A30102" i="6" s="1"/>
  <c r="A30103" i="6" s="1"/>
  <c r="A30104" i="6" s="1"/>
  <c r="A30105" i="6" s="1"/>
  <c r="A30106" i="6" s="1"/>
  <c r="A30107" i="6" s="1"/>
  <c r="A30108" i="6" s="1"/>
  <c r="A30109" i="6" s="1"/>
  <c r="A30110" i="6" s="1"/>
  <c r="A30111" i="6" s="1"/>
  <c r="A30112" i="6" s="1"/>
  <c r="A30113" i="6" s="1"/>
  <c r="A30114" i="6" s="1"/>
  <c r="A30115" i="6" s="1"/>
  <c r="A30116" i="6" s="1"/>
  <c r="A30117" i="6" s="1"/>
  <c r="A30118" i="6" s="1"/>
  <c r="A30119" i="6" s="1"/>
  <c r="A30120" i="6" s="1"/>
  <c r="A30121" i="6" s="1"/>
  <c r="A30122" i="6" s="1"/>
  <c r="A30123" i="6" s="1"/>
  <c r="A30124" i="6" s="1"/>
  <c r="A30125" i="6" s="1"/>
  <c r="A30126" i="6" s="1"/>
  <c r="A30127" i="6" s="1"/>
  <c r="A30128" i="6" s="1"/>
  <c r="A30129" i="6" s="1"/>
  <c r="A30130" i="6" s="1"/>
  <c r="A30131" i="6" s="1"/>
  <c r="A30132" i="6" s="1"/>
  <c r="A30133" i="6" s="1"/>
  <c r="A30134" i="6" s="1"/>
  <c r="A30135" i="6" s="1"/>
  <c r="A30136" i="6" s="1"/>
  <c r="A30137" i="6" s="1"/>
  <c r="A30138" i="6" s="1"/>
  <c r="A30139" i="6" s="1"/>
  <c r="A30140" i="6" s="1"/>
  <c r="A30141" i="6" s="1"/>
  <c r="A30142" i="6" s="1"/>
  <c r="A30143" i="6" s="1"/>
  <c r="A30144" i="6" s="1"/>
  <c r="A30145" i="6" s="1"/>
  <c r="A30146" i="6" s="1"/>
  <c r="A30147" i="6" s="1"/>
  <c r="A30148" i="6" s="1"/>
  <c r="A30149" i="6" s="1"/>
  <c r="A30150" i="6" s="1"/>
  <c r="A30151" i="6" s="1"/>
  <c r="A30152" i="6" s="1"/>
  <c r="A30153" i="6" s="1"/>
  <c r="A30154" i="6" s="1"/>
  <c r="A30155" i="6" s="1"/>
  <c r="A30156" i="6" s="1"/>
  <c r="A30157" i="6" s="1"/>
  <c r="A30158" i="6" s="1"/>
  <c r="A30159" i="6" s="1"/>
  <c r="A30160" i="6" s="1"/>
  <c r="A30161" i="6" s="1"/>
  <c r="A30162" i="6" s="1"/>
  <c r="A30163" i="6" s="1"/>
  <c r="A30164" i="6" s="1"/>
  <c r="A30165" i="6" s="1"/>
  <c r="A30166" i="6" s="1"/>
  <c r="A30167" i="6" s="1"/>
  <c r="A30168" i="6" s="1"/>
  <c r="A30169" i="6" s="1"/>
  <c r="A30170" i="6" s="1"/>
  <c r="A30171" i="6" s="1"/>
  <c r="A30172" i="6" s="1"/>
  <c r="A30173" i="6" s="1"/>
  <c r="A30174" i="6" s="1"/>
  <c r="A30175" i="6" s="1"/>
  <c r="A30176" i="6" s="1"/>
  <c r="A30177" i="6" s="1"/>
  <c r="A30178" i="6" s="1"/>
  <c r="A30179" i="6" s="1"/>
  <c r="A30180" i="6" s="1"/>
  <c r="A30181" i="6" s="1"/>
  <c r="A30182" i="6" s="1"/>
  <c r="A30183" i="6" s="1"/>
  <c r="A30184" i="6" s="1"/>
  <c r="A30185" i="6" s="1"/>
  <c r="A30186" i="6" s="1"/>
  <c r="A30187" i="6" s="1"/>
  <c r="A30188" i="6" s="1"/>
  <c r="A30189" i="6" s="1"/>
  <c r="A30190" i="6" s="1"/>
  <c r="A30191" i="6" s="1"/>
  <c r="A30192" i="6" s="1"/>
  <c r="A30193" i="6" s="1"/>
  <c r="A30194" i="6" s="1"/>
  <c r="A30195" i="6" s="1"/>
  <c r="A30196" i="6" s="1"/>
  <c r="A30197" i="6" s="1"/>
  <c r="A30198" i="6" s="1"/>
  <c r="A30199" i="6" s="1"/>
  <c r="A30200" i="6" s="1"/>
  <c r="A30201" i="6" s="1"/>
  <c r="A30202" i="6" s="1"/>
  <c r="A30203" i="6" s="1"/>
  <c r="A30204" i="6" s="1"/>
  <c r="A30205" i="6" s="1"/>
  <c r="A30206" i="6" s="1"/>
  <c r="A30207" i="6" s="1"/>
  <c r="A30208" i="6" s="1"/>
  <c r="A30209" i="6" s="1"/>
  <c r="A30210" i="6" s="1"/>
  <c r="A30211" i="6" s="1"/>
  <c r="A30212" i="6" s="1"/>
  <c r="A30213" i="6" s="1"/>
  <c r="A30214" i="6" s="1"/>
  <c r="A30215" i="6" s="1"/>
  <c r="A30216" i="6" s="1"/>
  <c r="A30217" i="6" s="1"/>
  <c r="A30218" i="6" s="1"/>
  <c r="A30219" i="6" s="1"/>
  <c r="A30220" i="6" s="1"/>
  <c r="A30221" i="6" s="1"/>
  <c r="A30222" i="6" s="1"/>
  <c r="A30223" i="6" s="1"/>
  <c r="A30224" i="6" s="1"/>
  <c r="A30225" i="6" s="1"/>
  <c r="A30226" i="6" s="1"/>
  <c r="A30227" i="6" s="1"/>
  <c r="A30228" i="6" s="1"/>
  <c r="A30229" i="6" s="1"/>
  <c r="A30230" i="6" s="1"/>
  <c r="A30231" i="6" s="1"/>
  <c r="A30232" i="6" s="1"/>
  <c r="A30233" i="6" s="1"/>
  <c r="A30234" i="6" s="1"/>
  <c r="A30235" i="6" s="1"/>
  <c r="A30236" i="6" s="1"/>
  <c r="A30237" i="6" s="1"/>
  <c r="A30238" i="6" s="1"/>
  <c r="A30239" i="6" s="1"/>
  <c r="A30240" i="6" s="1"/>
  <c r="A30241" i="6" s="1"/>
  <c r="A30242" i="6" s="1"/>
  <c r="A30243" i="6" s="1"/>
  <c r="A30244" i="6" s="1"/>
  <c r="A30245" i="6" s="1"/>
  <c r="A30246" i="6" s="1"/>
  <c r="A30247" i="6" s="1"/>
  <c r="A30248" i="6" s="1"/>
  <c r="A30249" i="6" s="1"/>
  <c r="A30250" i="6" s="1"/>
  <c r="A30251" i="6" s="1"/>
  <c r="A30252" i="6" s="1"/>
  <c r="A30253" i="6" s="1"/>
  <c r="A30254" i="6" s="1"/>
  <c r="A30255" i="6" s="1"/>
  <c r="A30256" i="6" s="1"/>
  <c r="A30257" i="6" s="1"/>
  <c r="A30258" i="6" s="1"/>
  <c r="A30259" i="6" s="1"/>
  <c r="A30260" i="6" s="1"/>
  <c r="A30261" i="6" s="1"/>
  <c r="A30262" i="6" s="1"/>
  <c r="A30263" i="6" s="1"/>
  <c r="A30264" i="6" s="1"/>
  <c r="A30265" i="6" s="1"/>
  <c r="A30266" i="6" s="1"/>
  <c r="A30267" i="6" s="1"/>
  <c r="A30268" i="6" s="1"/>
  <c r="A30269" i="6" s="1"/>
  <c r="A30270" i="6" s="1"/>
  <c r="A30271" i="6" s="1"/>
  <c r="A30272" i="6" s="1"/>
  <c r="A30273" i="6" s="1"/>
  <c r="A30274" i="6" s="1"/>
  <c r="A30275" i="6" s="1"/>
  <c r="A30276" i="6" s="1"/>
  <c r="A30277" i="6" s="1"/>
  <c r="A30278" i="6" s="1"/>
  <c r="A30279" i="6" s="1"/>
  <c r="A30280" i="6" s="1"/>
  <c r="A30281" i="6" s="1"/>
  <c r="A30282" i="6" s="1"/>
  <c r="A30283" i="6" s="1"/>
  <c r="A30284" i="6" s="1"/>
  <c r="A30285" i="6" s="1"/>
  <c r="A30286" i="6" s="1"/>
  <c r="A30287" i="6" s="1"/>
  <c r="A30288" i="6" s="1"/>
  <c r="A30289" i="6" s="1"/>
  <c r="A30290" i="6" s="1"/>
  <c r="A30291" i="6" s="1"/>
  <c r="A30292" i="6" s="1"/>
  <c r="A30293" i="6" s="1"/>
  <c r="A30294" i="6" s="1"/>
  <c r="A30295" i="6" s="1"/>
  <c r="A30296" i="6" s="1"/>
  <c r="A30297" i="6" s="1"/>
  <c r="A30298" i="6" s="1"/>
  <c r="A30299" i="6" s="1"/>
  <c r="A30300" i="6" s="1"/>
  <c r="A30301" i="6" s="1"/>
  <c r="A30302" i="6" s="1"/>
  <c r="A30303" i="6" s="1"/>
  <c r="A30304" i="6" s="1"/>
  <c r="A30305" i="6" s="1"/>
  <c r="A30306" i="6" s="1"/>
  <c r="A30307" i="6" s="1"/>
  <c r="A30308" i="6" s="1"/>
  <c r="A30309" i="6" s="1"/>
  <c r="A30310" i="6" s="1"/>
  <c r="A30311" i="6" s="1"/>
  <c r="A30312" i="6" s="1"/>
  <c r="A30313" i="6" s="1"/>
  <c r="A30314" i="6" s="1"/>
  <c r="A30315" i="6" s="1"/>
  <c r="A30316" i="6" s="1"/>
  <c r="A30317" i="6" s="1"/>
  <c r="A30318" i="6" s="1"/>
  <c r="A30319" i="6" s="1"/>
  <c r="A30320" i="6" s="1"/>
  <c r="A30321" i="6" s="1"/>
  <c r="A30322" i="6" s="1"/>
  <c r="A30323" i="6" s="1"/>
  <c r="A30324" i="6" s="1"/>
  <c r="A30325" i="6" s="1"/>
  <c r="A30326" i="6" s="1"/>
  <c r="A30327" i="6" s="1"/>
  <c r="A30328" i="6" s="1"/>
  <c r="A30329" i="6" s="1"/>
  <c r="A30330" i="6" s="1"/>
  <c r="A30331" i="6" s="1"/>
  <c r="A30332" i="6" s="1"/>
  <c r="A30333" i="6" s="1"/>
  <c r="A30334" i="6" s="1"/>
  <c r="A30335" i="6" s="1"/>
  <c r="A30336" i="6" s="1"/>
  <c r="A30337" i="6" s="1"/>
  <c r="A30338" i="6" s="1"/>
  <c r="A30339" i="6" s="1"/>
  <c r="A30340" i="6" s="1"/>
  <c r="A30341" i="6" s="1"/>
  <c r="A30342" i="6" s="1"/>
  <c r="A30343" i="6" s="1"/>
  <c r="A30344" i="6" s="1"/>
  <c r="A30345" i="6" s="1"/>
  <c r="A30346" i="6" s="1"/>
  <c r="A30347" i="6" s="1"/>
  <c r="A30348" i="6" s="1"/>
  <c r="A30349" i="6" s="1"/>
  <c r="A30350" i="6" s="1"/>
  <c r="A30351" i="6" s="1"/>
  <c r="A30352" i="6" s="1"/>
  <c r="A30353" i="6" s="1"/>
  <c r="A30354" i="6" s="1"/>
  <c r="A30355" i="6" s="1"/>
  <c r="A30356" i="6" s="1"/>
  <c r="A30357" i="6" s="1"/>
  <c r="A30358" i="6" s="1"/>
  <c r="A30359" i="6" s="1"/>
  <c r="A30360" i="6" s="1"/>
  <c r="A30361" i="6" s="1"/>
  <c r="A30362" i="6" s="1"/>
  <c r="A30363" i="6" s="1"/>
  <c r="A30364" i="6" s="1"/>
  <c r="A30365" i="6" s="1"/>
  <c r="A30366" i="6" s="1"/>
  <c r="A30367" i="6" s="1"/>
  <c r="A30368" i="6" s="1"/>
  <c r="A30369" i="6" s="1"/>
  <c r="A30370" i="6" s="1"/>
  <c r="A30371" i="6" s="1"/>
  <c r="A30372" i="6" s="1"/>
  <c r="A30373" i="6" s="1"/>
  <c r="A30374" i="6" s="1"/>
  <c r="A30375" i="6" s="1"/>
  <c r="A30376" i="6" s="1"/>
  <c r="A30377" i="6" s="1"/>
  <c r="A30378" i="6" s="1"/>
  <c r="A30379" i="6" s="1"/>
  <c r="A30380" i="6" s="1"/>
  <c r="A30381" i="6" s="1"/>
  <c r="A30382" i="6" s="1"/>
  <c r="A30383" i="6" s="1"/>
  <c r="A30384" i="6" s="1"/>
  <c r="A30385" i="6" s="1"/>
  <c r="A30386" i="6" s="1"/>
  <c r="A30387" i="6" s="1"/>
  <c r="A30388" i="6" s="1"/>
  <c r="A30389" i="6" s="1"/>
  <c r="A30390" i="6" s="1"/>
  <c r="A30391" i="6" s="1"/>
  <c r="A30392" i="6" s="1"/>
  <c r="A30393" i="6" s="1"/>
  <c r="A30394" i="6" s="1"/>
  <c r="A30395" i="6" s="1"/>
  <c r="A30396" i="6" s="1"/>
  <c r="A30397" i="6" s="1"/>
  <c r="A30398" i="6" s="1"/>
  <c r="A30399" i="6" s="1"/>
  <c r="A30400" i="6" s="1"/>
  <c r="A30401" i="6" s="1"/>
  <c r="A30402" i="6" s="1"/>
  <c r="A30403" i="6" s="1"/>
  <c r="A30404" i="6" s="1"/>
  <c r="A30405" i="6" s="1"/>
  <c r="A30406" i="6" s="1"/>
  <c r="A30407" i="6" s="1"/>
  <c r="A30408" i="6" s="1"/>
  <c r="A30409" i="6" s="1"/>
  <c r="A30410" i="6" s="1"/>
  <c r="A30411" i="6" s="1"/>
  <c r="A30412" i="6" s="1"/>
  <c r="A30413" i="6" s="1"/>
  <c r="A30414" i="6" s="1"/>
  <c r="A30415" i="6" s="1"/>
  <c r="A30416" i="6" s="1"/>
  <c r="A30417" i="6" s="1"/>
  <c r="A30418" i="6" s="1"/>
  <c r="A30419" i="6" s="1"/>
  <c r="A30420" i="6" s="1"/>
  <c r="A30421" i="6" s="1"/>
  <c r="A30422" i="6" s="1"/>
  <c r="A30423" i="6" s="1"/>
  <c r="A30424" i="6" s="1"/>
  <c r="A30425" i="6" s="1"/>
  <c r="A30426" i="6" s="1"/>
  <c r="A30427" i="6" s="1"/>
  <c r="A30428" i="6" s="1"/>
  <c r="A30429" i="6" s="1"/>
  <c r="A30430" i="6" s="1"/>
  <c r="A30431" i="6" s="1"/>
  <c r="A30432" i="6" s="1"/>
  <c r="A30433" i="6" s="1"/>
  <c r="A30434" i="6" s="1"/>
  <c r="A30435" i="6" s="1"/>
  <c r="A30436" i="6" s="1"/>
  <c r="A30437" i="6" s="1"/>
  <c r="A30438" i="6" s="1"/>
  <c r="A30439" i="6" s="1"/>
  <c r="A30440" i="6" s="1"/>
  <c r="A30441" i="6" s="1"/>
  <c r="A30442" i="6" s="1"/>
  <c r="A30443" i="6" s="1"/>
  <c r="A30444" i="6" s="1"/>
  <c r="A30445" i="6" s="1"/>
  <c r="A30446" i="6" s="1"/>
  <c r="A30447" i="6" s="1"/>
  <c r="A30448" i="6" s="1"/>
  <c r="A30449" i="6" s="1"/>
  <c r="A30450" i="6" s="1"/>
  <c r="A30451" i="6" s="1"/>
  <c r="A30452" i="6" s="1"/>
  <c r="A30453" i="6" s="1"/>
  <c r="A30454" i="6" s="1"/>
  <c r="A30455" i="6" s="1"/>
  <c r="A30456" i="6" s="1"/>
  <c r="A30457" i="6" s="1"/>
  <c r="A30458" i="6" s="1"/>
  <c r="A30459" i="6" s="1"/>
  <c r="A30460" i="6" s="1"/>
  <c r="A30461" i="6" s="1"/>
  <c r="A30462" i="6" s="1"/>
  <c r="A30463" i="6" s="1"/>
  <c r="A30464" i="6" s="1"/>
  <c r="A30465" i="6" s="1"/>
  <c r="A30466" i="6" s="1"/>
  <c r="A30467" i="6" s="1"/>
  <c r="A30468" i="6" s="1"/>
  <c r="A30469" i="6" s="1"/>
  <c r="A30470" i="6" s="1"/>
  <c r="A30471" i="6" s="1"/>
  <c r="A30472" i="6" s="1"/>
  <c r="A30473" i="6" s="1"/>
  <c r="A30474" i="6" s="1"/>
  <c r="A30475" i="6" s="1"/>
  <c r="A30476" i="6" s="1"/>
  <c r="A30477" i="6" s="1"/>
  <c r="A30478" i="6" s="1"/>
  <c r="A30479" i="6" s="1"/>
  <c r="A30480" i="6" s="1"/>
  <c r="A30481" i="6" s="1"/>
  <c r="A30482" i="6" s="1"/>
  <c r="A30483" i="6" s="1"/>
  <c r="A30484" i="6" s="1"/>
  <c r="A30485" i="6" s="1"/>
  <c r="A30486" i="6" s="1"/>
  <c r="A30487" i="6" s="1"/>
  <c r="A30488" i="6" s="1"/>
  <c r="A30489" i="6" s="1"/>
  <c r="A30490" i="6" s="1"/>
  <c r="A30491" i="6" s="1"/>
  <c r="A30492" i="6" s="1"/>
  <c r="A30493" i="6" s="1"/>
  <c r="A30494" i="6" s="1"/>
  <c r="A30495" i="6" s="1"/>
  <c r="A30496" i="6" s="1"/>
  <c r="A30497" i="6" s="1"/>
  <c r="A30498" i="6" s="1"/>
  <c r="A30499" i="6" s="1"/>
  <c r="A30500" i="6" s="1"/>
  <c r="A30501" i="6" s="1"/>
  <c r="A30502" i="6" s="1"/>
  <c r="A30503" i="6" s="1"/>
  <c r="A30504" i="6" s="1"/>
  <c r="A30505" i="6" s="1"/>
  <c r="A30506" i="6" s="1"/>
  <c r="A30507" i="6" s="1"/>
  <c r="A30508" i="6" s="1"/>
  <c r="A30509" i="6" s="1"/>
  <c r="A30510" i="6" s="1"/>
  <c r="A30511" i="6" s="1"/>
  <c r="A30512" i="6" s="1"/>
  <c r="A30513" i="6" s="1"/>
  <c r="A30514" i="6" s="1"/>
  <c r="A30515" i="6" s="1"/>
  <c r="A30516" i="6" s="1"/>
  <c r="A30517" i="6" s="1"/>
  <c r="A30518" i="6" s="1"/>
  <c r="A30519" i="6" s="1"/>
  <c r="A30520" i="6" s="1"/>
  <c r="A30521" i="6" s="1"/>
  <c r="A30522" i="6" s="1"/>
  <c r="A30523" i="6" s="1"/>
  <c r="A30524" i="6" s="1"/>
  <c r="A30525" i="6" s="1"/>
  <c r="A30526" i="6" s="1"/>
  <c r="A30527" i="6" s="1"/>
  <c r="A30528" i="6" s="1"/>
  <c r="A30529" i="6" s="1"/>
  <c r="A30530" i="6" s="1"/>
  <c r="A30531" i="6" s="1"/>
  <c r="A30532" i="6" s="1"/>
  <c r="A30533" i="6" s="1"/>
  <c r="A30534" i="6" s="1"/>
  <c r="A30535" i="6" s="1"/>
  <c r="A30536" i="6" s="1"/>
  <c r="A30537" i="6" s="1"/>
  <c r="A30538" i="6" s="1"/>
  <c r="A30539" i="6" s="1"/>
  <c r="A30540" i="6" s="1"/>
  <c r="A30541" i="6" s="1"/>
  <c r="A30542" i="6" s="1"/>
  <c r="A30543" i="6" s="1"/>
  <c r="A30544" i="6" s="1"/>
  <c r="A30545" i="6" s="1"/>
  <c r="A30546" i="6" s="1"/>
  <c r="A30547" i="6" s="1"/>
  <c r="A30548" i="6" s="1"/>
  <c r="A30549" i="6" s="1"/>
  <c r="A30550" i="6" s="1"/>
  <c r="A30551" i="6" s="1"/>
  <c r="A30552" i="6" s="1"/>
  <c r="A30553" i="6" s="1"/>
  <c r="A30554" i="6" s="1"/>
  <c r="A30555" i="6" s="1"/>
  <c r="A30556" i="6" s="1"/>
  <c r="A30557" i="6" s="1"/>
  <c r="A30558" i="6" s="1"/>
  <c r="A30559" i="6" s="1"/>
  <c r="A30560" i="6" s="1"/>
  <c r="A30561" i="6" s="1"/>
  <c r="A30562" i="6" s="1"/>
  <c r="A30563" i="6" s="1"/>
  <c r="A30564" i="6" s="1"/>
  <c r="A30565" i="6" s="1"/>
  <c r="A30566" i="6" s="1"/>
  <c r="A30567" i="6" s="1"/>
  <c r="A30568" i="6" s="1"/>
  <c r="A30569" i="6" s="1"/>
  <c r="A30570" i="6" s="1"/>
  <c r="A30571" i="6" s="1"/>
  <c r="A30572" i="6" s="1"/>
  <c r="A30573" i="6" s="1"/>
  <c r="A30574" i="6" s="1"/>
  <c r="A30575" i="6" s="1"/>
  <c r="A30576" i="6" s="1"/>
  <c r="A30577" i="6" s="1"/>
  <c r="A30578" i="6" s="1"/>
  <c r="A30579" i="6" s="1"/>
  <c r="A30580" i="6" s="1"/>
  <c r="A30581" i="6" s="1"/>
  <c r="A30582" i="6" s="1"/>
  <c r="A30583" i="6" s="1"/>
  <c r="A30584" i="6" s="1"/>
  <c r="A30585" i="6" s="1"/>
  <c r="A30586" i="6" s="1"/>
  <c r="A30587" i="6" s="1"/>
  <c r="A30588" i="6" s="1"/>
  <c r="A30589" i="6" s="1"/>
  <c r="A30590" i="6" s="1"/>
  <c r="A30591" i="6" s="1"/>
  <c r="A30592" i="6" s="1"/>
  <c r="A30593" i="6" s="1"/>
  <c r="A30594" i="6" s="1"/>
  <c r="A30595" i="6" s="1"/>
  <c r="A30596" i="6" s="1"/>
  <c r="A30597" i="6" s="1"/>
  <c r="A30598" i="6" s="1"/>
  <c r="A30599" i="6" s="1"/>
  <c r="A30600" i="6" s="1"/>
  <c r="A30601" i="6" s="1"/>
  <c r="A30602" i="6" s="1"/>
  <c r="A30603" i="6" s="1"/>
  <c r="A30604" i="6" s="1"/>
  <c r="A30605" i="6" s="1"/>
  <c r="A30606" i="6" s="1"/>
  <c r="A30607" i="6" s="1"/>
  <c r="A30608" i="6" s="1"/>
  <c r="A30609" i="6" s="1"/>
  <c r="A30610" i="6" s="1"/>
  <c r="A30611" i="6" s="1"/>
  <c r="A30612" i="6" s="1"/>
  <c r="A30613" i="6" s="1"/>
  <c r="A30614" i="6" s="1"/>
  <c r="A30615" i="6" s="1"/>
  <c r="A30616" i="6" s="1"/>
  <c r="A30617" i="6" s="1"/>
  <c r="A30618" i="6" s="1"/>
  <c r="A30619" i="6" s="1"/>
  <c r="A30620" i="6" s="1"/>
  <c r="A30621" i="6" s="1"/>
  <c r="A30622" i="6" s="1"/>
  <c r="A30623" i="6" s="1"/>
  <c r="A30624" i="6" s="1"/>
  <c r="A30625" i="6" s="1"/>
  <c r="A30626" i="6" s="1"/>
  <c r="A30627" i="6" s="1"/>
  <c r="A30628" i="6" s="1"/>
  <c r="A30629" i="6" s="1"/>
  <c r="A30630" i="6" s="1"/>
  <c r="A30631" i="6" s="1"/>
  <c r="A30632" i="6" s="1"/>
  <c r="A30633" i="6" s="1"/>
  <c r="A30634" i="6" s="1"/>
  <c r="A30635" i="6" s="1"/>
  <c r="A30636" i="6" s="1"/>
  <c r="A30637" i="6" s="1"/>
  <c r="A30638" i="6" s="1"/>
  <c r="A30639" i="6" s="1"/>
  <c r="A30640" i="6" s="1"/>
  <c r="A30641" i="6" s="1"/>
  <c r="A30642" i="6" s="1"/>
  <c r="A30643" i="6" s="1"/>
  <c r="A30644" i="6" s="1"/>
  <c r="A30645" i="6" s="1"/>
  <c r="A30646" i="6" s="1"/>
  <c r="A30647" i="6" s="1"/>
  <c r="A30648" i="6" s="1"/>
  <c r="A30649" i="6" s="1"/>
  <c r="A30650" i="6" s="1"/>
  <c r="A30651" i="6" s="1"/>
  <c r="A30652" i="6" s="1"/>
  <c r="A30653" i="6" s="1"/>
  <c r="A30654" i="6" s="1"/>
  <c r="A30655" i="6" s="1"/>
  <c r="A30656" i="6" s="1"/>
  <c r="A30657" i="6" s="1"/>
  <c r="A30658" i="6" s="1"/>
  <c r="A30659" i="6" s="1"/>
  <c r="A30660" i="6" s="1"/>
  <c r="A30661" i="6" s="1"/>
  <c r="A30662" i="6" s="1"/>
  <c r="A30663" i="6" s="1"/>
  <c r="A30664" i="6" s="1"/>
  <c r="A30665" i="6" s="1"/>
  <c r="A30666" i="6" s="1"/>
  <c r="A30667" i="6" s="1"/>
  <c r="A30668" i="6" s="1"/>
  <c r="A30669" i="6" s="1"/>
  <c r="A30670" i="6" s="1"/>
  <c r="A30671" i="6" s="1"/>
  <c r="A30672" i="6" s="1"/>
  <c r="A30673" i="6" s="1"/>
  <c r="A30674" i="6" s="1"/>
  <c r="A30675" i="6" s="1"/>
  <c r="A30676" i="6" s="1"/>
  <c r="A30677" i="6" s="1"/>
  <c r="A30678" i="6" s="1"/>
  <c r="A30679" i="6" s="1"/>
  <c r="A30680" i="6" s="1"/>
  <c r="A30681" i="6" s="1"/>
  <c r="A30682" i="6" s="1"/>
  <c r="A30683" i="6" s="1"/>
  <c r="A30684" i="6" s="1"/>
  <c r="A30685" i="6" s="1"/>
  <c r="A30686" i="6" s="1"/>
  <c r="A30687" i="6" s="1"/>
  <c r="A30688" i="6" s="1"/>
  <c r="A30689" i="6" s="1"/>
  <c r="A30690" i="6" s="1"/>
  <c r="A30691" i="6" s="1"/>
  <c r="A30692" i="6" s="1"/>
  <c r="A30693" i="6" s="1"/>
  <c r="A30694" i="6" s="1"/>
  <c r="A30695" i="6" s="1"/>
  <c r="A30696" i="6" s="1"/>
  <c r="A30697" i="6" s="1"/>
  <c r="A30698" i="6" s="1"/>
  <c r="A30699" i="6" s="1"/>
  <c r="A30700" i="6" s="1"/>
  <c r="A30701" i="6" s="1"/>
  <c r="A30702" i="6" s="1"/>
  <c r="A30703" i="6" s="1"/>
  <c r="A30704" i="6" s="1"/>
  <c r="A30705" i="6" s="1"/>
  <c r="A30706" i="6" s="1"/>
  <c r="A30707" i="6" s="1"/>
  <c r="A30708" i="6" s="1"/>
  <c r="A30709" i="6" s="1"/>
  <c r="A30710" i="6" s="1"/>
  <c r="A30711" i="6" s="1"/>
  <c r="A30712" i="6" s="1"/>
  <c r="A30713" i="6" s="1"/>
  <c r="A30714" i="6" s="1"/>
  <c r="A30715" i="6" s="1"/>
  <c r="A30716" i="6" s="1"/>
  <c r="A30717" i="6" s="1"/>
  <c r="A30718" i="6" s="1"/>
  <c r="A30719" i="6" s="1"/>
  <c r="A30720" i="6" s="1"/>
  <c r="A30721" i="6" s="1"/>
  <c r="A30722" i="6" s="1"/>
  <c r="A30723" i="6" s="1"/>
  <c r="A30724" i="6" s="1"/>
  <c r="A30725" i="6" s="1"/>
  <c r="A30726" i="6" s="1"/>
  <c r="A30727" i="6" s="1"/>
  <c r="A30728" i="6" s="1"/>
  <c r="A30729" i="6" s="1"/>
  <c r="A30730" i="6" s="1"/>
  <c r="A30731" i="6" s="1"/>
  <c r="A30732" i="6" s="1"/>
  <c r="A30733" i="6" s="1"/>
  <c r="A30734" i="6" s="1"/>
  <c r="A30735" i="6" s="1"/>
  <c r="A30736" i="6" s="1"/>
  <c r="A30737" i="6" s="1"/>
  <c r="A30738" i="6" s="1"/>
  <c r="A30739" i="6" s="1"/>
  <c r="A30740" i="6" s="1"/>
  <c r="A30741" i="6" s="1"/>
  <c r="A30742" i="6" s="1"/>
  <c r="A30743" i="6" s="1"/>
  <c r="A30744" i="6" s="1"/>
  <c r="A30745" i="6" s="1"/>
  <c r="A30746" i="6" s="1"/>
  <c r="A30747" i="6" s="1"/>
  <c r="A30748" i="6" s="1"/>
  <c r="A30749" i="6" s="1"/>
  <c r="A30750" i="6" s="1"/>
  <c r="A30751" i="6" s="1"/>
  <c r="A30752" i="6" s="1"/>
  <c r="A30753" i="6" s="1"/>
  <c r="A30754" i="6" s="1"/>
  <c r="A30755" i="6" s="1"/>
  <c r="A30756" i="6" s="1"/>
  <c r="A30757" i="6" s="1"/>
  <c r="A30758" i="6" s="1"/>
  <c r="A30759" i="6" s="1"/>
  <c r="A30760" i="6" s="1"/>
  <c r="A30761" i="6" s="1"/>
  <c r="A30762" i="6" s="1"/>
  <c r="A30763" i="6" s="1"/>
  <c r="A30764" i="6" s="1"/>
  <c r="A30765" i="6" s="1"/>
  <c r="A30766" i="6" s="1"/>
  <c r="A30767" i="6" s="1"/>
  <c r="A30768" i="6" s="1"/>
  <c r="A30769" i="6" s="1"/>
  <c r="A30770" i="6" s="1"/>
  <c r="A30771" i="6" s="1"/>
  <c r="A30772" i="6" s="1"/>
  <c r="A30773" i="6" s="1"/>
  <c r="A30774" i="6" s="1"/>
  <c r="A30775" i="6" s="1"/>
  <c r="A30776" i="6" s="1"/>
  <c r="A30777" i="6" s="1"/>
  <c r="A30778" i="6" s="1"/>
  <c r="A30779" i="6" s="1"/>
  <c r="A30780" i="6" s="1"/>
  <c r="A30781" i="6" s="1"/>
  <c r="A30782" i="6" s="1"/>
  <c r="A30783" i="6" s="1"/>
  <c r="A30784" i="6" s="1"/>
  <c r="A30785" i="6" s="1"/>
  <c r="A30786" i="6" s="1"/>
  <c r="A30787" i="6" s="1"/>
  <c r="A30788" i="6" s="1"/>
  <c r="A30789" i="6" s="1"/>
  <c r="A30790" i="6" s="1"/>
  <c r="A30791" i="6" s="1"/>
  <c r="A30792" i="6" s="1"/>
  <c r="A30793" i="6" s="1"/>
  <c r="A30794" i="6" s="1"/>
  <c r="A30795" i="6" s="1"/>
  <c r="A30796" i="6" s="1"/>
  <c r="A30797" i="6" s="1"/>
  <c r="A30798" i="6" s="1"/>
  <c r="A30799" i="6" s="1"/>
  <c r="A30800" i="6" s="1"/>
  <c r="A30801" i="6" s="1"/>
  <c r="A30802" i="6" s="1"/>
  <c r="A30803" i="6" s="1"/>
  <c r="A30804" i="6" s="1"/>
  <c r="A30805" i="6" s="1"/>
  <c r="A30806" i="6" s="1"/>
  <c r="A30807" i="6" s="1"/>
  <c r="A30808" i="6" s="1"/>
  <c r="A30809" i="6" s="1"/>
  <c r="A30810" i="6" s="1"/>
  <c r="A30811" i="6" s="1"/>
  <c r="A30812" i="6" s="1"/>
  <c r="A30813" i="6" s="1"/>
  <c r="A30814" i="6" s="1"/>
  <c r="A30815" i="6" s="1"/>
  <c r="A30816" i="6" s="1"/>
  <c r="A30817" i="6" s="1"/>
  <c r="A30818" i="6" s="1"/>
  <c r="A30819" i="6" s="1"/>
  <c r="A30820" i="6" s="1"/>
  <c r="A30821" i="6" s="1"/>
  <c r="A30822" i="6" s="1"/>
  <c r="A30823" i="6" s="1"/>
  <c r="A30824" i="6" s="1"/>
  <c r="A30825" i="6" s="1"/>
  <c r="A30826" i="6" s="1"/>
  <c r="A30827" i="6" s="1"/>
  <c r="A30828" i="6" s="1"/>
  <c r="A30829" i="6" s="1"/>
  <c r="A30830" i="6" s="1"/>
  <c r="A30831" i="6" s="1"/>
  <c r="A30832" i="6" s="1"/>
  <c r="A30833" i="6" s="1"/>
  <c r="A30834" i="6" s="1"/>
  <c r="A30835" i="6" s="1"/>
  <c r="A30836" i="6" s="1"/>
  <c r="A30837" i="6" s="1"/>
  <c r="A30838" i="6" s="1"/>
  <c r="A30839" i="6" s="1"/>
  <c r="A30840" i="6" s="1"/>
  <c r="A30841" i="6" s="1"/>
  <c r="A30842" i="6" s="1"/>
  <c r="A30843" i="6" s="1"/>
  <c r="A30844" i="6" s="1"/>
  <c r="A30845" i="6" s="1"/>
  <c r="A30846" i="6" s="1"/>
  <c r="A30847" i="6" s="1"/>
  <c r="A30848" i="6" s="1"/>
  <c r="A30849" i="6" s="1"/>
  <c r="A30850" i="6" s="1"/>
  <c r="A30851" i="6" s="1"/>
  <c r="A30852" i="6" s="1"/>
  <c r="A30853" i="6" s="1"/>
  <c r="A30854" i="6" s="1"/>
  <c r="A30855" i="6" s="1"/>
  <c r="A30856" i="6" s="1"/>
  <c r="A30857" i="6" s="1"/>
  <c r="A30858" i="6" s="1"/>
  <c r="A30859" i="6" s="1"/>
  <c r="A30860" i="6" s="1"/>
  <c r="A30861" i="6" s="1"/>
  <c r="A30862" i="6" s="1"/>
  <c r="A30863" i="6" s="1"/>
  <c r="A30864" i="6" s="1"/>
  <c r="A30865" i="6" s="1"/>
  <c r="A30866" i="6" s="1"/>
  <c r="A30867" i="6" s="1"/>
  <c r="A30868" i="6" s="1"/>
  <c r="A30869" i="6" s="1"/>
  <c r="A30870" i="6" s="1"/>
  <c r="A30871" i="6" s="1"/>
  <c r="A30872" i="6" s="1"/>
  <c r="A30873" i="6" s="1"/>
  <c r="A30874" i="6" s="1"/>
  <c r="A30875" i="6" s="1"/>
  <c r="A30876" i="6" s="1"/>
  <c r="A30877" i="6" s="1"/>
  <c r="A30878" i="6" s="1"/>
  <c r="A30879" i="6" s="1"/>
  <c r="A30880" i="6" s="1"/>
  <c r="A30881" i="6" s="1"/>
  <c r="A30882" i="6" s="1"/>
  <c r="A30883" i="6" s="1"/>
  <c r="A30884" i="6" s="1"/>
  <c r="A30885" i="6" s="1"/>
  <c r="A30886" i="6" s="1"/>
  <c r="A30887" i="6" s="1"/>
  <c r="A30888" i="6" s="1"/>
  <c r="A30889" i="6" s="1"/>
  <c r="A30890" i="6" s="1"/>
  <c r="A30891" i="6" s="1"/>
  <c r="A30892" i="6" s="1"/>
  <c r="A30893" i="6" s="1"/>
  <c r="A30894" i="6" s="1"/>
  <c r="A30895" i="6" s="1"/>
  <c r="A30896" i="6" s="1"/>
  <c r="A30897" i="6" s="1"/>
  <c r="A30898" i="6" s="1"/>
  <c r="A30899" i="6" s="1"/>
  <c r="A30900" i="6" s="1"/>
  <c r="A30901" i="6" s="1"/>
  <c r="A30902" i="6" s="1"/>
  <c r="A30903" i="6" s="1"/>
  <c r="A30904" i="6" s="1"/>
  <c r="A30905" i="6" s="1"/>
  <c r="A30906" i="6" s="1"/>
  <c r="A30907" i="6" s="1"/>
  <c r="A30908" i="6" s="1"/>
  <c r="A30909" i="6" s="1"/>
  <c r="A30910" i="6" s="1"/>
  <c r="A30911" i="6" s="1"/>
  <c r="A30912" i="6" s="1"/>
  <c r="A30913" i="6" s="1"/>
  <c r="A30914" i="6" s="1"/>
  <c r="A30915" i="6" s="1"/>
  <c r="A30916" i="6" s="1"/>
  <c r="A30917" i="6" s="1"/>
  <c r="A30918" i="6" s="1"/>
  <c r="A30919" i="6" s="1"/>
  <c r="A30920" i="6" s="1"/>
  <c r="A30921" i="6" s="1"/>
  <c r="A30922" i="6" s="1"/>
  <c r="A30923" i="6" s="1"/>
  <c r="A30924" i="6" s="1"/>
  <c r="A30925" i="6" s="1"/>
  <c r="A30926" i="6" s="1"/>
  <c r="A30927" i="6" s="1"/>
  <c r="A30928" i="6" s="1"/>
  <c r="A30929" i="6" s="1"/>
  <c r="A30930" i="6" s="1"/>
  <c r="A30931" i="6" s="1"/>
  <c r="A30932" i="6" s="1"/>
  <c r="A30933" i="6" s="1"/>
  <c r="A30934" i="6" s="1"/>
  <c r="A30935" i="6" s="1"/>
  <c r="A30936" i="6" s="1"/>
  <c r="A30937" i="6" s="1"/>
  <c r="A30938" i="6" s="1"/>
  <c r="A30939" i="6" s="1"/>
  <c r="A30940" i="6" s="1"/>
  <c r="A30941" i="6" s="1"/>
  <c r="A30942" i="6" s="1"/>
  <c r="A30943" i="6" s="1"/>
  <c r="A30944" i="6" s="1"/>
  <c r="A30945" i="6" s="1"/>
  <c r="A30946" i="6" s="1"/>
  <c r="A30947" i="6" s="1"/>
  <c r="A30948" i="6" s="1"/>
  <c r="A30949" i="6" s="1"/>
  <c r="A30950" i="6" s="1"/>
  <c r="A30951" i="6" s="1"/>
  <c r="A30952" i="6" s="1"/>
  <c r="A30953" i="6" s="1"/>
  <c r="A30954" i="6" s="1"/>
  <c r="A30955" i="6" s="1"/>
  <c r="A30956" i="6" s="1"/>
  <c r="A30957" i="6" s="1"/>
  <c r="A30958" i="6" s="1"/>
  <c r="A30959" i="6" s="1"/>
  <c r="A30960" i="6" s="1"/>
  <c r="A30961" i="6" s="1"/>
  <c r="A30962" i="6" s="1"/>
  <c r="A30963" i="6" s="1"/>
  <c r="A30964" i="6" s="1"/>
  <c r="A30965" i="6" s="1"/>
  <c r="A30966" i="6" s="1"/>
  <c r="A30967" i="6" s="1"/>
  <c r="A30968" i="6" s="1"/>
  <c r="A30969" i="6" s="1"/>
  <c r="A30970" i="6" s="1"/>
  <c r="A30971" i="6" s="1"/>
  <c r="A30972" i="6" s="1"/>
  <c r="A30973" i="6" s="1"/>
  <c r="A30974" i="6" s="1"/>
  <c r="A30975" i="6" s="1"/>
  <c r="A30976" i="6" s="1"/>
  <c r="A30977" i="6" s="1"/>
  <c r="A30978" i="6" s="1"/>
  <c r="A30979" i="6" s="1"/>
  <c r="A30980" i="6" s="1"/>
  <c r="A30981" i="6" s="1"/>
  <c r="A30982" i="6" s="1"/>
  <c r="A30983" i="6" s="1"/>
  <c r="A30984" i="6" s="1"/>
  <c r="A30985" i="6" s="1"/>
  <c r="A30986" i="6" s="1"/>
  <c r="A30987" i="6" s="1"/>
  <c r="A30988" i="6" s="1"/>
  <c r="A30989" i="6" s="1"/>
  <c r="A30990" i="6" s="1"/>
  <c r="A30991" i="6" s="1"/>
  <c r="A30992" i="6" s="1"/>
  <c r="A30993" i="6" s="1"/>
  <c r="A30994" i="6" s="1"/>
  <c r="A30995" i="6" s="1"/>
  <c r="A30996" i="6" s="1"/>
  <c r="A30997" i="6" s="1"/>
  <c r="A30998" i="6" s="1"/>
  <c r="A30999" i="6" s="1"/>
  <c r="A31000" i="6" s="1"/>
  <c r="A31001" i="6" s="1"/>
  <c r="A31002" i="6" s="1"/>
  <c r="A31003" i="6" s="1"/>
  <c r="A31004" i="6" s="1"/>
  <c r="A31005" i="6" s="1"/>
  <c r="A31006" i="6" s="1"/>
  <c r="A31007" i="6" s="1"/>
  <c r="A31008" i="6" s="1"/>
  <c r="A31009" i="6" s="1"/>
  <c r="A31010" i="6" s="1"/>
  <c r="A31011" i="6" s="1"/>
  <c r="A31012" i="6" s="1"/>
  <c r="A31013" i="6" s="1"/>
  <c r="A31014" i="6" s="1"/>
  <c r="A31015" i="6" s="1"/>
  <c r="A31016" i="6" s="1"/>
  <c r="A31017" i="6" s="1"/>
  <c r="A31018" i="6" s="1"/>
  <c r="A31019" i="6" s="1"/>
  <c r="A31020" i="6" s="1"/>
  <c r="A31021" i="6" s="1"/>
  <c r="A31022" i="6" s="1"/>
  <c r="A31023" i="6" s="1"/>
  <c r="A31024" i="6" s="1"/>
  <c r="A31025" i="6" s="1"/>
  <c r="A31026" i="6" s="1"/>
  <c r="A31027" i="6" s="1"/>
  <c r="A31028" i="6" s="1"/>
  <c r="A31029" i="6" s="1"/>
  <c r="A31030" i="6" s="1"/>
  <c r="A31031" i="6" s="1"/>
  <c r="A31032" i="6" s="1"/>
  <c r="A31033" i="6" s="1"/>
  <c r="A31034" i="6" s="1"/>
  <c r="A31035" i="6" s="1"/>
  <c r="A31036" i="6" s="1"/>
  <c r="A31037" i="6" s="1"/>
  <c r="A31038" i="6" s="1"/>
  <c r="A31039" i="6" s="1"/>
  <c r="A31040" i="6" s="1"/>
  <c r="A31041" i="6" s="1"/>
  <c r="A31042" i="6" s="1"/>
  <c r="A31043" i="6" s="1"/>
  <c r="A31044" i="6" s="1"/>
  <c r="A31045" i="6" s="1"/>
  <c r="A31046" i="6" s="1"/>
  <c r="A31047" i="6" s="1"/>
  <c r="A31048" i="6" s="1"/>
  <c r="A31049" i="6" s="1"/>
  <c r="A31050" i="6" s="1"/>
  <c r="A31051" i="6" s="1"/>
  <c r="A31052" i="6" s="1"/>
  <c r="A31053" i="6" s="1"/>
  <c r="A31054" i="6" s="1"/>
  <c r="A31055" i="6" s="1"/>
  <c r="A31056" i="6" s="1"/>
  <c r="A31057" i="6" s="1"/>
  <c r="A31058" i="6" s="1"/>
  <c r="A31059" i="6" s="1"/>
  <c r="A31060" i="6" s="1"/>
  <c r="A31061" i="6" s="1"/>
  <c r="A31062" i="6" s="1"/>
  <c r="A31063" i="6" s="1"/>
  <c r="A31064" i="6" s="1"/>
  <c r="A31065" i="6" s="1"/>
  <c r="A31066" i="6" s="1"/>
  <c r="A31067" i="6" s="1"/>
  <c r="A31068" i="6" s="1"/>
  <c r="A31069" i="6" s="1"/>
  <c r="A31070" i="6" s="1"/>
  <c r="A31071" i="6" s="1"/>
  <c r="A31072" i="6" s="1"/>
  <c r="A31073" i="6" s="1"/>
  <c r="A31074" i="6" s="1"/>
  <c r="A31075" i="6" s="1"/>
  <c r="A31076" i="6" s="1"/>
  <c r="A31077" i="6" s="1"/>
  <c r="A31078" i="6" s="1"/>
  <c r="A31079" i="6" s="1"/>
  <c r="A31080" i="6" s="1"/>
  <c r="A31081" i="6" s="1"/>
  <c r="A31082" i="6" s="1"/>
  <c r="A31083" i="6" s="1"/>
  <c r="A31084" i="6" s="1"/>
  <c r="A31085" i="6" s="1"/>
  <c r="A31086" i="6" s="1"/>
  <c r="A31087" i="6" s="1"/>
  <c r="A31088" i="6" s="1"/>
  <c r="A31089" i="6" s="1"/>
  <c r="A31090" i="6" s="1"/>
  <c r="A31091" i="6" s="1"/>
  <c r="A31092" i="6" s="1"/>
  <c r="A31093" i="6" s="1"/>
  <c r="A31094" i="6" s="1"/>
  <c r="A31095" i="6" s="1"/>
  <c r="A31096" i="6" s="1"/>
  <c r="A31097" i="6" s="1"/>
  <c r="A31098" i="6" s="1"/>
  <c r="A31099" i="6" s="1"/>
  <c r="A31100" i="6" s="1"/>
  <c r="A31101" i="6" s="1"/>
  <c r="A31102" i="6" s="1"/>
  <c r="A31103" i="6" s="1"/>
  <c r="A31104" i="6" s="1"/>
  <c r="A31105" i="6" s="1"/>
  <c r="A31106" i="6" s="1"/>
  <c r="A31107" i="6" s="1"/>
  <c r="A31108" i="6" s="1"/>
  <c r="A31109" i="6" s="1"/>
  <c r="A31110" i="6" s="1"/>
  <c r="A31111" i="6" s="1"/>
  <c r="A31112" i="6" s="1"/>
  <c r="A31113" i="6" s="1"/>
  <c r="A31114" i="6" s="1"/>
  <c r="A31115" i="6" s="1"/>
  <c r="A31116" i="6" s="1"/>
  <c r="A31117" i="6" s="1"/>
  <c r="A31118" i="6" s="1"/>
  <c r="A31119" i="6" s="1"/>
  <c r="A31120" i="6" s="1"/>
  <c r="A31121" i="6" s="1"/>
  <c r="A31122" i="6" s="1"/>
  <c r="A31123" i="6" s="1"/>
  <c r="A31124" i="6" s="1"/>
  <c r="A31125" i="6" s="1"/>
  <c r="A31126" i="6" s="1"/>
  <c r="A31127" i="6" s="1"/>
  <c r="A31128" i="6" s="1"/>
  <c r="A31129" i="6" s="1"/>
  <c r="A31130" i="6" s="1"/>
  <c r="A31131" i="6" s="1"/>
  <c r="A31132" i="6" s="1"/>
  <c r="A31133" i="6" s="1"/>
  <c r="A31134" i="6" s="1"/>
  <c r="A31135" i="6" s="1"/>
  <c r="A31136" i="6" s="1"/>
  <c r="A31137" i="6" s="1"/>
  <c r="A31138" i="6" s="1"/>
  <c r="A31139" i="6" s="1"/>
  <c r="A31140" i="6" s="1"/>
  <c r="A31141" i="6" s="1"/>
  <c r="A31142" i="6" s="1"/>
  <c r="A31143" i="6" s="1"/>
  <c r="A31144" i="6" s="1"/>
  <c r="A31145" i="6" s="1"/>
  <c r="A31146" i="6" s="1"/>
  <c r="A31147" i="6" s="1"/>
  <c r="A31148" i="6" s="1"/>
  <c r="A31149" i="6" s="1"/>
  <c r="A31150" i="6" s="1"/>
  <c r="A31151" i="6" s="1"/>
  <c r="A31152" i="6" s="1"/>
  <c r="A31153" i="6" s="1"/>
  <c r="A31154" i="6" s="1"/>
  <c r="A31155" i="6" s="1"/>
  <c r="A31156" i="6" s="1"/>
  <c r="A31157" i="6" s="1"/>
  <c r="A31158" i="6" s="1"/>
  <c r="A31159" i="6" s="1"/>
  <c r="A31160" i="6" s="1"/>
  <c r="A31161" i="6" s="1"/>
  <c r="A31162" i="6" s="1"/>
  <c r="A31163" i="6" s="1"/>
  <c r="A31164" i="6" s="1"/>
  <c r="A31165" i="6" s="1"/>
  <c r="A31166" i="6" s="1"/>
  <c r="A31167" i="6" s="1"/>
  <c r="A31168" i="6" s="1"/>
  <c r="A31169" i="6" s="1"/>
  <c r="A31170" i="6" s="1"/>
  <c r="A31171" i="6" s="1"/>
  <c r="A31172" i="6" s="1"/>
  <c r="A31173" i="6" s="1"/>
  <c r="A31174" i="6" s="1"/>
  <c r="A31175" i="6" s="1"/>
  <c r="A31176" i="6" s="1"/>
  <c r="A31177" i="6" s="1"/>
  <c r="A31178" i="6" s="1"/>
  <c r="A31179" i="6" s="1"/>
  <c r="A31180" i="6" s="1"/>
  <c r="A31181" i="6" s="1"/>
  <c r="A31182" i="6" s="1"/>
  <c r="A31183" i="6" s="1"/>
  <c r="A31184" i="6" s="1"/>
  <c r="A31185" i="6" s="1"/>
  <c r="A31186" i="6" s="1"/>
  <c r="A31187" i="6" s="1"/>
  <c r="A31188" i="6" s="1"/>
  <c r="A31189" i="6" s="1"/>
  <c r="A31190" i="6" s="1"/>
  <c r="A31191" i="6" s="1"/>
  <c r="A31192" i="6" s="1"/>
  <c r="A31193" i="6" s="1"/>
  <c r="A31194" i="6" s="1"/>
  <c r="A31195" i="6" s="1"/>
  <c r="A31196" i="6" s="1"/>
  <c r="A31197" i="6" s="1"/>
  <c r="A31198" i="6" s="1"/>
  <c r="A31199" i="6" s="1"/>
  <c r="A31200" i="6" s="1"/>
  <c r="A31201" i="6" s="1"/>
  <c r="A31202" i="6" s="1"/>
  <c r="A31203" i="6" s="1"/>
  <c r="A31204" i="6" s="1"/>
  <c r="A31205" i="6" s="1"/>
  <c r="A31206" i="6" s="1"/>
  <c r="A31207" i="6" s="1"/>
  <c r="A31208" i="6" s="1"/>
  <c r="A31209" i="6" s="1"/>
  <c r="A31210" i="6" s="1"/>
  <c r="A31211" i="6" s="1"/>
  <c r="A31212" i="6" s="1"/>
  <c r="A31213" i="6" s="1"/>
  <c r="A31214" i="6" s="1"/>
  <c r="A31215" i="6" s="1"/>
  <c r="A31216" i="6" s="1"/>
  <c r="A31217" i="6" s="1"/>
  <c r="A31218" i="6" s="1"/>
  <c r="A31219" i="6" s="1"/>
  <c r="A31220" i="6" s="1"/>
  <c r="A31221" i="6" s="1"/>
  <c r="A31222" i="6" s="1"/>
  <c r="A31223" i="6" s="1"/>
  <c r="A31224" i="6" s="1"/>
  <c r="A31225" i="6" s="1"/>
  <c r="A31226" i="6" s="1"/>
  <c r="A31227" i="6" s="1"/>
  <c r="A31228" i="6" s="1"/>
  <c r="A31229" i="6" s="1"/>
  <c r="A31230" i="6" s="1"/>
  <c r="A31231" i="6" s="1"/>
  <c r="A31232" i="6" s="1"/>
  <c r="A31233" i="6" s="1"/>
  <c r="A31234" i="6" s="1"/>
  <c r="A31235" i="6" s="1"/>
  <c r="A31236" i="6" s="1"/>
  <c r="A31237" i="6" s="1"/>
  <c r="A31238" i="6" s="1"/>
  <c r="A31239" i="6" s="1"/>
  <c r="A31240" i="6" s="1"/>
  <c r="A31241" i="6" s="1"/>
  <c r="A31242" i="6" s="1"/>
  <c r="A31243" i="6" s="1"/>
  <c r="A31244" i="6" s="1"/>
  <c r="A31245" i="6" s="1"/>
  <c r="A31246" i="6" s="1"/>
  <c r="A31247" i="6" s="1"/>
  <c r="A31248" i="6" s="1"/>
  <c r="A31249" i="6" s="1"/>
  <c r="A31250" i="6" s="1"/>
  <c r="A31251" i="6" s="1"/>
  <c r="A31252" i="6" s="1"/>
  <c r="A31253" i="6" s="1"/>
  <c r="A31254" i="6" s="1"/>
  <c r="A31255" i="6" s="1"/>
  <c r="A31256" i="6" s="1"/>
  <c r="A31257" i="6" s="1"/>
  <c r="A31258" i="6" s="1"/>
  <c r="A31259" i="6" s="1"/>
  <c r="A31260" i="6" s="1"/>
  <c r="A31261" i="6" s="1"/>
  <c r="A31262" i="6" s="1"/>
  <c r="A31263" i="6" s="1"/>
  <c r="A31264" i="6" s="1"/>
  <c r="A31265" i="6" s="1"/>
  <c r="A31266" i="6" s="1"/>
  <c r="A31267" i="6" s="1"/>
  <c r="A31268" i="6" s="1"/>
  <c r="A31269" i="6" s="1"/>
  <c r="A31270" i="6" s="1"/>
  <c r="A31271" i="6" s="1"/>
  <c r="A31272" i="6" s="1"/>
  <c r="A31273" i="6" s="1"/>
  <c r="A31274" i="6" s="1"/>
  <c r="A31275" i="6" s="1"/>
  <c r="A31276" i="6" s="1"/>
  <c r="A31277" i="6" s="1"/>
  <c r="A31278" i="6" s="1"/>
  <c r="A31279" i="6" s="1"/>
  <c r="A31280" i="6" s="1"/>
  <c r="A31281" i="6" s="1"/>
  <c r="A31282" i="6" s="1"/>
  <c r="A31283" i="6" s="1"/>
  <c r="A31284" i="6" s="1"/>
  <c r="A31285" i="6" s="1"/>
  <c r="A31286" i="6" s="1"/>
  <c r="A31287" i="6" s="1"/>
  <c r="A31288" i="6" s="1"/>
  <c r="A31289" i="6" s="1"/>
  <c r="A31290" i="6" s="1"/>
  <c r="A31291" i="6" s="1"/>
  <c r="A31292" i="6" s="1"/>
  <c r="A31293" i="6" s="1"/>
  <c r="A31294" i="6" s="1"/>
  <c r="A31295" i="6" s="1"/>
  <c r="A31296" i="6" s="1"/>
  <c r="A31297" i="6" s="1"/>
  <c r="A31298" i="6" s="1"/>
  <c r="A31299" i="6" s="1"/>
  <c r="A31300" i="6" s="1"/>
  <c r="A31301" i="6" s="1"/>
  <c r="A31302" i="6" s="1"/>
  <c r="A31303" i="6" s="1"/>
  <c r="A31304" i="6" s="1"/>
  <c r="A31305" i="6" s="1"/>
  <c r="A31306" i="6" s="1"/>
  <c r="A31307" i="6" s="1"/>
  <c r="A31308" i="6" s="1"/>
  <c r="A31309" i="6" s="1"/>
  <c r="A31310" i="6" s="1"/>
  <c r="A31311" i="6" s="1"/>
  <c r="A31312" i="6" s="1"/>
  <c r="A31313" i="6" s="1"/>
  <c r="A31314" i="6" s="1"/>
  <c r="A31315" i="6" s="1"/>
  <c r="A31316" i="6" s="1"/>
  <c r="A31317" i="6" s="1"/>
  <c r="A31318" i="6" s="1"/>
  <c r="A31319" i="6" s="1"/>
  <c r="A31320" i="6" s="1"/>
  <c r="A31321" i="6" s="1"/>
  <c r="A31322" i="6" s="1"/>
  <c r="A31323" i="6" s="1"/>
  <c r="A31324" i="6" s="1"/>
  <c r="A31325" i="6" s="1"/>
  <c r="A31326" i="6" s="1"/>
  <c r="A31327" i="6" s="1"/>
  <c r="A31328" i="6" s="1"/>
  <c r="A31329" i="6" s="1"/>
  <c r="A31330" i="6" s="1"/>
  <c r="A31331" i="6" s="1"/>
  <c r="A31332" i="6" s="1"/>
  <c r="A31333" i="6" s="1"/>
  <c r="A31334" i="6" s="1"/>
  <c r="A31335" i="6" s="1"/>
  <c r="A31336" i="6" s="1"/>
  <c r="A31337" i="6" s="1"/>
  <c r="A31338" i="6" s="1"/>
  <c r="A31339" i="6" s="1"/>
  <c r="A31340" i="6" s="1"/>
  <c r="A31341" i="6" s="1"/>
  <c r="A31342" i="6" s="1"/>
  <c r="A31343" i="6" s="1"/>
  <c r="A31344" i="6" s="1"/>
  <c r="A31345" i="6" s="1"/>
  <c r="A31346" i="6" s="1"/>
  <c r="A31347" i="6" s="1"/>
  <c r="A31348" i="6" s="1"/>
  <c r="A31349" i="6" s="1"/>
  <c r="A31350" i="6" s="1"/>
  <c r="A31351" i="6" s="1"/>
  <c r="A31352" i="6" s="1"/>
  <c r="A31353" i="6" s="1"/>
  <c r="A31354" i="6" s="1"/>
  <c r="A31355" i="6" s="1"/>
  <c r="A31356" i="6" s="1"/>
  <c r="A31357" i="6" s="1"/>
  <c r="A31358" i="6" s="1"/>
  <c r="A31359" i="6" s="1"/>
  <c r="A31360" i="6" s="1"/>
  <c r="A31361" i="6" s="1"/>
  <c r="A31362" i="6" s="1"/>
  <c r="A31363" i="6" s="1"/>
  <c r="A31364" i="6" s="1"/>
  <c r="A31365" i="6" s="1"/>
  <c r="A31366" i="6" s="1"/>
  <c r="A31367" i="6" s="1"/>
  <c r="A31368" i="6" s="1"/>
  <c r="A31369" i="6" s="1"/>
  <c r="A31370" i="6" s="1"/>
  <c r="A31371" i="6" s="1"/>
  <c r="A31372" i="6" s="1"/>
  <c r="A31373" i="6" s="1"/>
  <c r="A31374" i="6" s="1"/>
  <c r="A31375" i="6" s="1"/>
  <c r="A31376" i="6" s="1"/>
  <c r="A31377" i="6" s="1"/>
  <c r="A31378" i="6" s="1"/>
  <c r="A31379" i="6" s="1"/>
  <c r="A31380" i="6" s="1"/>
  <c r="A31381" i="6" s="1"/>
  <c r="A31382" i="6" s="1"/>
  <c r="A31383" i="6" s="1"/>
  <c r="A31384" i="6" s="1"/>
  <c r="A31385" i="6" s="1"/>
  <c r="A31386" i="6" s="1"/>
  <c r="A31387" i="6" s="1"/>
  <c r="A31388" i="6" s="1"/>
  <c r="A31389" i="6" s="1"/>
  <c r="A31390" i="6" s="1"/>
  <c r="A31391" i="6" s="1"/>
  <c r="A31392" i="6" s="1"/>
  <c r="A31393" i="6" s="1"/>
  <c r="A31394" i="6" s="1"/>
  <c r="A31395" i="6" s="1"/>
  <c r="A31396" i="6" s="1"/>
  <c r="A31397" i="6" s="1"/>
  <c r="A31398" i="6" s="1"/>
  <c r="A31399" i="6" s="1"/>
  <c r="A31400" i="6" s="1"/>
  <c r="A31401" i="6" s="1"/>
  <c r="A31402" i="6" s="1"/>
  <c r="A31403" i="6" s="1"/>
  <c r="A31404" i="6" s="1"/>
  <c r="A31405" i="6" s="1"/>
  <c r="A31406" i="6" s="1"/>
  <c r="A31407" i="6" s="1"/>
  <c r="A31408" i="6" s="1"/>
  <c r="A31409" i="6" s="1"/>
  <c r="A31410" i="6" s="1"/>
  <c r="A31411" i="6" s="1"/>
  <c r="A31412" i="6" s="1"/>
  <c r="A31413" i="6" s="1"/>
  <c r="A31414" i="6" s="1"/>
  <c r="A31415" i="6" s="1"/>
  <c r="A31416" i="6" s="1"/>
  <c r="A31417" i="6" s="1"/>
  <c r="A31418" i="6" s="1"/>
  <c r="A31419" i="6" s="1"/>
  <c r="A31420" i="6" s="1"/>
  <c r="A31421" i="6" s="1"/>
  <c r="A31422" i="6" s="1"/>
  <c r="A31423" i="6" s="1"/>
  <c r="A31424" i="6" s="1"/>
  <c r="A31425" i="6" s="1"/>
  <c r="A31426" i="6" s="1"/>
  <c r="A31427" i="6" s="1"/>
  <c r="A31428" i="6" s="1"/>
  <c r="A31429" i="6" s="1"/>
  <c r="A31430" i="6" s="1"/>
  <c r="A31431" i="6" s="1"/>
  <c r="A31432" i="6" s="1"/>
  <c r="A31433" i="6" s="1"/>
  <c r="A31434" i="6" s="1"/>
  <c r="A31435" i="6" s="1"/>
  <c r="A31436" i="6" s="1"/>
  <c r="A31437" i="6" s="1"/>
  <c r="A31438" i="6" s="1"/>
  <c r="A31439" i="6" s="1"/>
  <c r="A31440" i="6" s="1"/>
  <c r="A31441" i="6" s="1"/>
  <c r="A31442" i="6" s="1"/>
  <c r="A31443" i="6" s="1"/>
  <c r="A31444" i="6" s="1"/>
  <c r="A31445" i="6" s="1"/>
  <c r="A31446" i="6" s="1"/>
  <c r="A31447" i="6" s="1"/>
  <c r="A31448" i="6" s="1"/>
  <c r="A31449" i="6" s="1"/>
  <c r="A31450" i="6" s="1"/>
  <c r="A31451" i="6" s="1"/>
  <c r="A31452" i="6" s="1"/>
  <c r="A31453" i="6" s="1"/>
  <c r="A31454" i="6" s="1"/>
  <c r="A31455" i="6" s="1"/>
  <c r="A31456" i="6" s="1"/>
  <c r="A31457" i="6" s="1"/>
  <c r="A31458" i="6" s="1"/>
  <c r="A31459" i="6" s="1"/>
  <c r="A31460" i="6" s="1"/>
  <c r="A31461" i="6" s="1"/>
  <c r="A31462" i="6" s="1"/>
  <c r="A31463" i="6" s="1"/>
  <c r="A31464" i="6" s="1"/>
  <c r="A31465" i="6" s="1"/>
  <c r="A31466" i="6" s="1"/>
  <c r="A31467" i="6" s="1"/>
  <c r="A31468" i="6" s="1"/>
  <c r="A31469" i="6" s="1"/>
  <c r="A31470" i="6" s="1"/>
  <c r="A31471" i="6" s="1"/>
  <c r="A31472" i="6" s="1"/>
  <c r="A31473" i="6" s="1"/>
  <c r="A31474" i="6" s="1"/>
  <c r="A31475" i="6" s="1"/>
  <c r="A31476" i="6" s="1"/>
  <c r="A31477" i="6" s="1"/>
  <c r="A31478" i="6" s="1"/>
  <c r="A31479" i="6" s="1"/>
  <c r="A31480" i="6" s="1"/>
  <c r="A31481" i="6" s="1"/>
  <c r="A31482" i="6" s="1"/>
  <c r="A31483" i="6" s="1"/>
  <c r="A31484" i="6" s="1"/>
  <c r="A31485" i="6" s="1"/>
  <c r="A31486" i="6" s="1"/>
  <c r="A31487" i="6" s="1"/>
  <c r="A31488" i="6" s="1"/>
  <c r="A31489" i="6" s="1"/>
  <c r="A31490" i="6" s="1"/>
  <c r="A31491" i="6" s="1"/>
  <c r="A31492" i="6" s="1"/>
  <c r="A31493" i="6" s="1"/>
  <c r="A31494" i="6" s="1"/>
  <c r="A31495" i="6" s="1"/>
  <c r="A31496" i="6" s="1"/>
  <c r="A31497" i="6" s="1"/>
  <c r="A31498" i="6" s="1"/>
  <c r="A31499" i="6" s="1"/>
  <c r="A31500" i="6" s="1"/>
  <c r="A31501" i="6" s="1"/>
  <c r="A31502" i="6" s="1"/>
  <c r="A31503" i="6" s="1"/>
  <c r="A31504" i="6" s="1"/>
  <c r="A31505" i="6" s="1"/>
  <c r="A31506" i="6" s="1"/>
  <c r="A31507" i="6" s="1"/>
  <c r="A31508" i="6" s="1"/>
  <c r="A31509" i="6" s="1"/>
  <c r="A31510" i="6" s="1"/>
  <c r="A31511" i="6" s="1"/>
  <c r="A31512" i="6" s="1"/>
  <c r="A31513" i="6" s="1"/>
  <c r="A31514" i="6" s="1"/>
  <c r="A31515" i="6" s="1"/>
  <c r="A31516" i="6" s="1"/>
  <c r="A31517" i="6" s="1"/>
  <c r="A31518" i="6" s="1"/>
  <c r="A31519" i="6" s="1"/>
  <c r="A31520" i="6" s="1"/>
  <c r="A31521" i="6" s="1"/>
  <c r="A31522" i="6" s="1"/>
  <c r="A31523" i="6" s="1"/>
  <c r="A31524" i="6" s="1"/>
  <c r="A31525" i="6" s="1"/>
  <c r="A31526" i="6" s="1"/>
  <c r="A31527" i="6" s="1"/>
  <c r="A31528" i="6" s="1"/>
  <c r="A31529" i="6" s="1"/>
  <c r="A31530" i="6" s="1"/>
  <c r="A31531" i="6" s="1"/>
  <c r="A31532" i="6" s="1"/>
  <c r="A31533" i="6" s="1"/>
  <c r="A31534" i="6" s="1"/>
  <c r="A31535" i="6" s="1"/>
  <c r="A31536" i="6" s="1"/>
  <c r="A31537" i="6" s="1"/>
  <c r="A31538" i="6" s="1"/>
  <c r="A31539" i="6" s="1"/>
  <c r="A31540" i="6" s="1"/>
  <c r="A31541" i="6" s="1"/>
  <c r="A31542" i="6" s="1"/>
  <c r="A31543" i="6" s="1"/>
  <c r="A31544" i="6" s="1"/>
  <c r="A31545" i="6" s="1"/>
  <c r="A31546" i="6" s="1"/>
  <c r="A31547" i="6" s="1"/>
  <c r="A31548" i="6" s="1"/>
  <c r="A31549" i="6" s="1"/>
  <c r="A31550" i="6" s="1"/>
  <c r="A31551" i="6" s="1"/>
  <c r="A31552" i="6" s="1"/>
  <c r="A31553" i="6" s="1"/>
  <c r="A31554" i="6" s="1"/>
  <c r="A31555" i="6" s="1"/>
  <c r="A31556" i="6" s="1"/>
  <c r="A31557" i="6" s="1"/>
  <c r="A31558" i="6" s="1"/>
  <c r="A31559" i="6" s="1"/>
  <c r="A31560" i="6" s="1"/>
  <c r="A31561" i="6" s="1"/>
  <c r="A31562" i="6" s="1"/>
  <c r="A31563" i="6" s="1"/>
  <c r="A31564" i="6" s="1"/>
  <c r="A31565" i="6" s="1"/>
  <c r="A31566" i="6" s="1"/>
  <c r="A31567" i="6" s="1"/>
  <c r="A31568" i="6" s="1"/>
  <c r="A31569" i="6" s="1"/>
  <c r="A31570" i="6" s="1"/>
  <c r="A31571" i="6" s="1"/>
  <c r="A31572" i="6" s="1"/>
  <c r="A31573" i="6" s="1"/>
  <c r="A31574" i="6" s="1"/>
  <c r="A31575" i="6" s="1"/>
  <c r="A31576" i="6" s="1"/>
  <c r="A31577" i="6" s="1"/>
  <c r="A31578" i="6" s="1"/>
  <c r="A31579" i="6" s="1"/>
  <c r="A31580" i="6" s="1"/>
  <c r="A31581" i="6" s="1"/>
  <c r="A31582" i="6" s="1"/>
  <c r="A31583" i="6" s="1"/>
  <c r="A31584" i="6" s="1"/>
  <c r="A31585" i="6" s="1"/>
  <c r="A31586" i="6" s="1"/>
  <c r="A31587" i="6" s="1"/>
  <c r="A31588" i="6" s="1"/>
  <c r="A31589" i="6" s="1"/>
  <c r="A31590" i="6" s="1"/>
  <c r="A31591" i="6" s="1"/>
  <c r="A31592" i="6" s="1"/>
  <c r="A31593" i="6" s="1"/>
  <c r="A31594" i="6" s="1"/>
  <c r="A31595" i="6" s="1"/>
  <c r="A31596" i="6" s="1"/>
  <c r="A31597" i="6" s="1"/>
  <c r="A31598" i="6" s="1"/>
  <c r="A31599" i="6" s="1"/>
  <c r="A31600" i="6" s="1"/>
  <c r="A31601" i="6" s="1"/>
  <c r="A31602" i="6" s="1"/>
  <c r="A31603" i="6" s="1"/>
  <c r="A31604" i="6" s="1"/>
  <c r="A31605" i="6" s="1"/>
  <c r="A31606" i="6" s="1"/>
  <c r="A31607" i="6" s="1"/>
  <c r="A31608" i="6" s="1"/>
  <c r="A31609" i="6" s="1"/>
  <c r="A31610" i="6" s="1"/>
  <c r="A31611" i="6" s="1"/>
  <c r="A31612" i="6" s="1"/>
  <c r="A31613" i="6" s="1"/>
  <c r="A31614" i="6" s="1"/>
  <c r="A31615" i="6" s="1"/>
  <c r="A31616" i="6" s="1"/>
  <c r="A31617" i="6" s="1"/>
  <c r="A31618" i="6" s="1"/>
  <c r="A31619" i="6" s="1"/>
  <c r="A31620" i="6" s="1"/>
  <c r="A31621" i="6" s="1"/>
  <c r="A31622" i="6" s="1"/>
  <c r="A31623" i="6" s="1"/>
  <c r="A31624" i="6" s="1"/>
  <c r="A31625" i="6" s="1"/>
  <c r="A31626" i="6" s="1"/>
  <c r="A31627" i="6" s="1"/>
  <c r="A31628" i="6" s="1"/>
  <c r="A31629" i="6" s="1"/>
  <c r="A31630" i="6" s="1"/>
  <c r="A31631" i="6" s="1"/>
  <c r="A31632" i="6" s="1"/>
  <c r="A31633" i="6" s="1"/>
  <c r="A31634" i="6" s="1"/>
  <c r="A31635" i="6" s="1"/>
  <c r="A31636" i="6" s="1"/>
  <c r="A31637" i="6" s="1"/>
  <c r="A31638" i="6" s="1"/>
  <c r="A31639" i="6" s="1"/>
  <c r="A31640" i="6" s="1"/>
  <c r="A31641" i="6" s="1"/>
  <c r="A31642" i="6" s="1"/>
  <c r="A31643" i="6" s="1"/>
  <c r="A31644" i="6" s="1"/>
  <c r="A31645" i="6" s="1"/>
  <c r="A31646" i="6" s="1"/>
  <c r="A31647" i="6" s="1"/>
  <c r="A31648" i="6" s="1"/>
  <c r="A31649" i="6" s="1"/>
  <c r="A31650" i="6" s="1"/>
  <c r="A31651" i="6" s="1"/>
  <c r="A31652" i="6" s="1"/>
  <c r="A31653" i="6" s="1"/>
  <c r="A31654" i="6" s="1"/>
  <c r="A31655" i="6" s="1"/>
  <c r="A31656" i="6" s="1"/>
  <c r="A31657" i="6" s="1"/>
  <c r="A31658" i="6" s="1"/>
  <c r="A31659" i="6" s="1"/>
  <c r="A31660" i="6" s="1"/>
  <c r="A31661" i="6" s="1"/>
  <c r="A31662" i="6" s="1"/>
  <c r="A31663" i="6" s="1"/>
  <c r="A31664" i="6" s="1"/>
  <c r="A31665" i="6" s="1"/>
  <c r="A31666" i="6" s="1"/>
  <c r="A31667" i="6" s="1"/>
  <c r="A31668" i="6" s="1"/>
  <c r="A31669" i="6" s="1"/>
  <c r="A31670" i="6" s="1"/>
  <c r="A31671" i="6" s="1"/>
  <c r="A31672" i="6" s="1"/>
  <c r="A31673" i="6" s="1"/>
  <c r="A31674" i="6" s="1"/>
  <c r="A31675" i="6" s="1"/>
  <c r="A31676" i="6" s="1"/>
  <c r="A31677" i="6" s="1"/>
  <c r="A31678" i="6" s="1"/>
  <c r="A31679" i="6" s="1"/>
  <c r="A31680" i="6" s="1"/>
  <c r="A31681" i="6" s="1"/>
  <c r="A31682" i="6" s="1"/>
  <c r="A31683" i="6" s="1"/>
  <c r="A31684" i="6" s="1"/>
  <c r="A31685" i="6" s="1"/>
  <c r="A31686" i="6" s="1"/>
  <c r="A31687" i="6" s="1"/>
  <c r="A31688" i="6" s="1"/>
  <c r="A31689" i="6" s="1"/>
  <c r="A31690" i="6" s="1"/>
  <c r="A31691" i="6" s="1"/>
  <c r="A31692" i="6" s="1"/>
  <c r="A31693" i="6" s="1"/>
  <c r="A31694" i="6" s="1"/>
  <c r="A31695" i="6" s="1"/>
  <c r="A31696" i="6" s="1"/>
  <c r="A31697" i="6" s="1"/>
  <c r="A31698" i="6" s="1"/>
  <c r="A31699" i="6" s="1"/>
  <c r="A31700" i="6" s="1"/>
  <c r="A31701" i="6" s="1"/>
  <c r="A31702" i="6" s="1"/>
  <c r="A31703" i="6" s="1"/>
  <c r="A31704" i="6" s="1"/>
  <c r="A31705" i="6" s="1"/>
  <c r="A31706" i="6" s="1"/>
  <c r="A31707" i="6" s="1"/>
  <c r="A31708" i="6" s="1"/>
  <c r="A31709" i="6" s="1"/>
  <c r="A31710" i="6" s="1"/>
  <c r="A31711" i="6" s="1"/>
  <c r="A31712" i="6" s="1"/>
  <c r="A31713" i="6" s="1"/>
  <c r="A31714" i="6" s="1"/>
  <c r="A31715" i="6" s="1"/>
  <c r="A31716" i="6" s="1"/>
  <c r="A31717" i="6" s="1"/>
  <c r="A31718" i="6" s="1"/>
  <c r="A31719" i="6" s="1"/>
  <c r="A31720" i="6" s="1"/>
  <c r="A31721" i="6" s="1"/>
  <c r="A31722" i="6" s="1"/>
  <c r="A31723" i="6" s="1"/>
  <c r="A31724" i="6" s="1"/>
  <c r="A31725" i="6" s="1"/>
  <c r="A31726" i="6" s="1"/>
  <c r="A31727" i="6" s="1"/>
  <c r="A31728" i="6" s="1"/>
  <c r="A31729" i="6" s="1"/>
  <c r="A31730" i="6" s="1"/>
  <c r="A31731" i="6" s="1"/>
  <c r="A31732" i="6" s="1"/>
  <c r="A31733" i="6" s="1"/>
  <c r="A31734" i="6" s="1"/>
  <c r="A31735" i="6" s="1"/>
  <c r="A31736" i="6" s="1"/>
  <c r="A31737" i="6" s="1"/>
  <c r="A31738" i="6" s="1"/>
  <c r="A31739" i="6" s="1"/>
  <c r="A31740" i="6" s="1"/>
  <c r="A31741" i="6" s="1"/>
  <c r="A31742" i="6" s="1"/>
  <c r="A31743" i="6" s="1"/>
  <c r="A31744" i="6" s="1"/>
  <c r="A31745" i="6" s="1"/>
  <c r="A31746" i="6" s="1"/>
  <c r="A31747" i="6" s="1"/>
  <c r="A31748" i="6" s="1"/>
  <c r="A31749" i="6" s="1"/>
  <c r="A31750" i="6" s="1"/>
  <c r="A31751" i="6" s="1"/>
  <c r="A31752" i="6" s="1"/>
  <c r="A31753" i="6" s="1"/>
  <c r="A31754" i="6" s="1"/>
  <c r="A31755" i="6" s="1"/>
  <c r="A31756" i="6" s="1"/>
  <c r="A31757" i="6" s="1"/>
  <c r="A31758" i="6" s="1"/>
  <c r="A31759" i="6" s="1"/>
  <c r="A31760" i="6" s="1"/>
  <c r="A31761" i="6" s="1"/>
  <c r="A31762" i="6" s="1"/>
  <c r="A31763" i="6" s="1"/>
  <c r="A31764" i="6" s="1"/>
  <c r="A31765" i="6" s="1"/>
  <c r="A31766" i="6" s="1"/>
  <c r="A31767" i="6" s="1"/>
  <c r="A31768" i="6" s="1"/>
  <c r="A31769" i="6" s="1"/>
  <c r="A31770" i="6" s="1"/>
  <c r="A31771" i="6" s="1"/>
  <c r="A31772" i="6" s="1"/>
  <c r="A31773" i="6" s="1"/>
  <c r="A31774" i="6" s="1"/>
  <c r="A31775" i="6" s="1"/>
  <c r="A31776" i="6" s="1"/>
  <c r="A31777" i="6" s="1"/>
  <c r="A31778" i="6" s="1"/>
  <c r="A31779" i="6" s="1"/>
  <c r="A31780" i="6" s="1"/>
  <c r="A31781" i="6" s="1"/>
  <c r="A31782" i="6" s="1"/>
  <c r="A31783" i="6" s="1"/>
  <c r="A31784" i="6" s="1"/>
  <c r="A31785" i="6" s="1"/>
  <c r="A31786" i="6" s="1"/>
  <c r="A31787" i="6" s="1"/>
  <c r="A31788" i="6" s="1"/>
  <c r="A31789" i="6" s="1"/>
  <c r="A31790" i="6" s="1"/>
  <c r="A31791" i="6" s="1"/>
  <c r="A31792" i="6" s="1"/>
  <c r="A31793" i="6" s="1"/>
  <c r="A31794" i="6" s="1"/>
  <c r="A31795" i="6" s="1"/>
  <c r="A31796" i="6" s="1"/>
  <c r="A31797" i="6" s="1"/>
  <c r="A31798" i="6" s="1"/>
  <c r="A31799" i="6" s="1"/>
  <c r="A31800" i="6" s="1"/>
  <c r="A31801" i="6" s="1"/>
  <c r="A31802" i="6" s="1"/>
  <c r="A31803" i="6" s="1"/>
  <c r="A31804" i="6" s="1"/>
  <c r="A31805" i="6" s="1"/>
  <c r="A31806" i="6" s="1"/>
  <c r="A31807" i="6" s="1"/>
  <c r="A31808" i="6" s="1"/>
  <c r="A31809" i="6" s="1"/>
  <c r="A31810" i="6" s="1"/>
  <c r="A31811" i="6" s="1"/>
  <c r="A31812" i="6" s="1"/>
  <c r="A31813" i="6" s="1"/>
  <c r="A31814" i="6" s="1"/>
  <c r="A31815" i="6" s="1"/>
  <c r="A31816" i="6" s="1"/>
  <c r="A31817" i="6" s="1"/>
  <c r="A31818" i="6" s="1"/>
  <c r="A31819" i="6" s="1"/>
  <c r="A31820" i="6" s="1"/>
  <c r="A31821" i="6" s="1"/>
  <c r="A31822" i="6" s="1"/>
  <c r="A31823" i="6" s="1"/>
  <c r="A31824" i="6" s="1"/>
  <c r="A31825" i="6" s="1"/>
  <c r="A31826" i="6" s="1"/>
  <c r="A31827" i="6" s="1"/>
  <c r="A31828" i="6" s="1"/>
  <c r="A31829" i="6" s="1"/>
  <c r="A31830" i="6" s="1"/>
  <c r="A31831" i="6" s="1"/>
  <c r="A31832" i="6" s="1"/>
  <c r="A31833" i="6" s="1"/>
  <c r="A31834" i="6" s="1"/>
  <c r="A31835" i="6" s="1"/>
  <c r="A31836" i="6" s="1"/>
  <c r="A31837" i="6" s="1"/>
  <c r="A31838" i="6" s="1"/>
  <c r="A31839" i="6" s="1"/>
  <c r="A31840" i="6" s="1"/>
  <c r="A31841" i="6" s="1"/>
  <c r="A31842" i="6" s="1"/>
  <c r="A31843" i="6" s="1"/>
  <c r="A31844" i="6" s="1"/>
  <c r="A31845" i="6" s="1"/>
  <c r="A31846" i="6" s="1"/>
  <c r="A31847" i="6" s="1"/>
  <c r="A31848" i="6" s="1"/>
  <c r="A31849" i="6" s="1"/>
  <c r="A31850" i="6" s="1"/>
  <c r="A31851" i="6" s="1"/>
  <c r="A31852" i="6" s="1"/>
  <c r="A31853" i="6" s="1"/>
  <c r="A31854" i="6" s="1"/>
  <c r="A31855" i="6" s="1"/>
  <c r="A31856" i="6" s="1"/>
  <c r="A31857" i="6" s="1"/>
  <c r="A31858" i="6" s="1"/>
  <c r="A31859" i="6" s="1"/>
  <c r="A31860" i="6" s="1"/>
  <c r="A31861" i="6" s="1"/>
  <c r="A31862" i="6" s="1"/>
  <c r="A31863" i="6" s="1"/>
  <c r="A31864" i="6" s="1"/>
  <c r="A31865" i="6" s="1"/>
  <c r="A31866" i="6" s="1"/>
  <c r="A31867" i="6" s="1"/>
  <c r="A31868" i="6" s="1"/>
  <c r="A31869" i="6" s="1"/>
  <c r="A31870" i="6" s="1"/>
  <c r="A31871" i="6" s="1"/>
  <c r="A31872" i="6" s="1"/>
  <c r="A31873" i="6" s="1"/>
  <c r="A31874" i="6" s="1"/>
  <c r="A31875" i="6" s="1"/>
  <c r="A31876" i="6" s="1"/>
  <c r="A31877" i="6" s="1"/>
  <c r="A31878" i="6" s="1"/>
  <c r="A31879" i="6" s="1"/>
  <c r="A31880" i="6" s="1"/>
  <c r="A31881" i="6" s="1"/>
  <c r="A31882" i="6" s="1"/>
  <c r="A31883" i="6" s="1"/>
  <c r="A31884" i="6" s="1"/>
  <c r="A31885" i="6" s="1"/>
  <c r="A31886" i="6" s="1"/>
  <c r="A31887" i="6" s="1"/>
  <c r="A31888" i="6" s="1"/>
  <c r="A31889" i="6" s="1"/>
  <c r="A31890" i="6" s="1"/>
  <c r="A31891" i="6" s="1"/>
  <c r="A31892" i="6" s="1"/>
  <c r="A31893" i="6" s="1"/>
  <c r="A31894" i="6" s="1"/>
  <c r="A31895" i="6" s="1"/>
  <c r="A31896" i="6" s="1"/>
  <c r="A31897" i="6" s="1"/>
  <c r="A31898" i="6" s="1"/>
  <c r="A31899" i="6" s="1"/>
  <c r="A31900" i="6" s="1"/>
  <c r="A31901" i="6" s="1"/>
  <c r="A31902" i="6" s="1"/>
  <c r="A31903" i="6" s="1"/>
  <c r="A31904" i="6" s="1"/>
  <c r="A31905" i="6" s="1"/>
  <c r="A31906" i="6" s="1"/>
  <c r="A31907" i="6" s="1"/>
  <c r="A31908" i="6" s="1"/>
  <c r="A31909" i="6" s="1"/>
  <c r="A31910" i="6" s="1"/>
  <c r="A31911" i="6" s="1"/>
  <c r="A31912" i="6" s="1"/>
  <c r="A31913" i="6" s="1"/>
  <c r="A31914" i="6" s="1"/>
  <c r="A31915" i="6" s="1"/>
  <c r="A31916" i="6" s="1"/>
  <c r="A31917" i="6" s="1"/>
  <c r="A31918" i="6" s="1"/>
  <c r="A31919" i="6" s="1"/>
  <c r="A31920" i="6" s="1"/>
  <c r="A31921" i="6" s="1"/>
  <c r="A31922" i="6" s="1"/>
  <c r="A31923" i="6" s="1"/>
  <c r="A31924" i="6" s="1"/>
  <c r="A31925" i="6" s="1"/>
  <c r="A31926" i="6" s="1"/>
  <c r="A31927" i="6" s="1"/>
  <c r="A31928" i="6" s="1"/>
  <c r="A31929" i="6" s="1"/>
  <c r="A31930" i="6" s="1"/>
  <c r="A31931" i="6" s="1"/>
  <c r="A31932" i="6" s="1"/>
  <c r="A31933" i="6" s="1"/>
  <c r="A31934" i="6" s="1"/>
  <c r="A31935" i="6" s="1"/>
  <c r="A31936" i="6" s="1"/>
  <c r="A31937" i="6" s="1"/>
  <c r="A31938" i="6" s="1"/>
  <c r="A31939" i="6" s="1"/>
  <c r="A31940" i="6" s="1"/>
  <c r="A31941" i="6" s="1"/>
  <c r="A31942" i="6" s="1"/>
  <c r="A31943" i="6" s="1"/>
  <c r="A31944" i="6" s="1"/>
  <c r="A31945" i="6" s="1"/>
  <c r="A31946" i="6" s="1"/>
  <c r="A31947" i="6" s="1"/>
  <c r="A31948" i="6" s="1"/>
  <c r="A31949" i="6" s="1"/>
  <c r="A31950" i="6" s="1"/>
  <c r="A31951" i="6" s="1"/>
  <c r="A31952" i="6" s="1"/>
  <c r="A31953" i="6" s="1"/>
  <c r="A31954" i="6" s="1"/>
  <c r="A31955" i="6" s="1"/>
  <c r="A31956" i="6" s="1"/>
  <c r="A31957" i="6" s="1"/>
  <c r="A31958" i="6" s="1"/>
  <c r="A31959" i="6" s="1"/>
  <c r="A31960" i="6" s="1"/>
  <c r="A31961" i="6" s="1"/>
  <c r="A31962" i="6" s="1"/>
  <c r="A31963" i="6" s="1"/>
  <c r="A31964" i="6" s="1"/>
  <c r="A31965" i="6" s="1"/>
  <c r="A31966" i="6" s="1"/>
  <c r="A31967" i="6" s="1"/>
  <c r="A31968" i="6" s="1"/>
  <c r="A31969" i="6" s="1"/>
  <c r="A31970" i="6" s="1"/>
  <c r="A31971" i="6" s="1"/>
  <c r="A31972" i="6" s="1"/>
  <c r="A31973" i="6" s="1"/>
  <c r="A31974" i="6" s="1"/>
  <c r="A31975" i="6" s="1"/>
  <c r="A31976" i="6" s="1"/>
  <c r="A31977" i="6" s="1"/>
  <c r="A31978" i="6" s="1"/>
  <c r="A31979" i="6" s="1"/>
  <c r="A31980" i="6" s="1"/>
  <c r="A31981" i="6" s="1"/>
  <c r="A31982" i="6" s="1"/>
  <c r="A31983" i="6" s="1"/>
  <c r="A31984" i="6" s="1"/>
  <c r="A31985" i="6" s="1"/>
  <c r="A31986" i="6" s="1"/>
  <c r="A31987" i="6" s="1"/>
  <c r="A31988" i="6" s="1"/>
  <c r="A31989" i="6" s="1"/>
  <c r="A31990" i="6" s="1"/>
  <c r="A31991" i="6" s="1"/>
  <c r="A31992" i="6" s="1"/>
  <c r="A31993" i="6" s="1"/>
  <c r="A31994" i="6" s="1"/>
  <c r="A31995" i="6" s="1"/>
  <c r="A31996" i="6" s="1"/>
  <c r="A31997" i="6" s="1"/>
  <c r="A31998" i="6" s="1"/>
  <c r="A31999" i="6" s="1"/>
  <c r="A32000" i="6" s="1"/>
  <c r="A32001" i="6" s="1"/>
  <c r="A32002" i="6" s="1"/>
  <c r="A32003" i="6" s="1"/>
  <c r="A32004" i="6" s="1"/>
  <c r="A32005" i="6" s="1"/>
  <c r="A32006" i="6" s="1"/>
  <c r="A32007" i="6" s="1"/>
  <c r="A32008" i="6" s="1"/>
  <c r="A32009" i="6" s="1"/>
  <c r="A32010" i="6" s="1"/>
  <c r="A32011" i="6" s="1"/>
  <c r="A32012" i="6" s="1"/>
  <c r="A32013" i="6" s="1"/>
  <c r="A32014" i="6" s="1"/>
  <c r="A32015" i="6" s="1"/>
  <c r="A32016" i="6" s="1"/>
  <c r="A32017" i="6" s="1"/>
  <c r="A32018" i="6" s="1"/>
  <c r="A32019" i="6" s="1"/>
  <c r="A32020" i="6" s="1"/>
  <c r="A32021" i="6" s="1"/>
  <c r="A32022" i="6" s="1"/>
  <c r="A32023" i="6" s="1"/>
  <c r="A32024" i="6" s="1"/>
  <c r="A32025" i="6" s="1"/>
  <c r="A32026" i="6" s="1"/>
  <c r="A32027" i="6" s="1"/>
  <c r="A32028" i="6" s="1"/>
  <c r="A32029" i="6" s="1"/>
  <c r="A32030" i="6" s="1"/>
  <c r="A32031" i="6" s="1"/>
  <c r="A32032" i="6" s="1"/>
  <c r="A32033" i="6" s="1"/>
  <c r="A32034" i="6" s="1"/>
  <c r="A32035" i="6" s="1"/>
  <c r="A32036" i="6" s="1"/>
  <c r="A32037" i="6" s="1"/>
  <c r="A32038" i="6" s="1"/>
  <c r="A32039" i="6" s="1"/>
  <c r="A32040" i="6" s="1"/>
  <c r="A32041" i="6" s="1"/>
  <c r="A32042" i="6" s="1"/>
  <c r="A32043" i="6" s="1"/>
  <c r="A32044" i="6" s="1"/>
  <c r="A32045" i="6" s="1"/>
  <c r="A32046" i="6" s="1"/>
  <c r="A32047" i="6" s="1"/>
  <c r="A32048" i="6" s="1"/>
  <c r="A32049" i="6" s="1"/>
  <c r="A32050" i="6" s="1"/>
  <c r="A32051" i="6" s="1"/>
  <c r="A32052" i="6" s="1"/>
  <c r="A32053" i="6" s="1"/>
  <c r="A32054" i="6" s="1"/>
  <c r="A32055" i="6" s="1"/>
  <c r="A32056" i="6" s="1"/>
  <c r="A32057" i="6" s="1"/>
  <c r="A32058" i="6" s="1"/>
  <c r="A32059" i="6" s="1"/>
  <c r="A32060" i="6" s="1"/>
  <c r="A32061" i="6" s="1"/>
  <c r="A32062" i="6" s="1"/>
  <c r="A32063" i="6" s="1"/>
  <c r="A32064" i="6" s="1"/>
  <c r="A32065" i="6" s="1"/>
  <c r="A32066" i="6" s="1"/>
  <c r="A32067" i="6" s="1"/>
  <c r="A32068" i="6" s="1"/>
  <c r="A32069" i="6" s="1"/>
  <c r="A32070" i="6" s="1"/>
  <c r="A32071" i="6" s="1"/>
  <c r="A32072" i="6" s="1"/>
  <c r="A32073" i="6" s="1"/>
  <c r="A32074" i="6" s="1"/>
  <c r="A32075" i="6" s="1"/>
  <c r="A32076" i="6" s="1"/>
  <c r="A32077" i="6" s="1"/>
  <c r="A32078" i="6" s="1"/>
  <c r="A32079" i="6" s="1"/>
  <c r="A32080" i="6" s="1"/>
  <c r="A32081" i="6" s="1"/>
  <c r="A32082" i="6" s="1"/>
  <c r="A32083" i="6" s="1"/>
  <c r="A32084" i="6" s="1"/>
  <c r="A32085" i="6" s="1"/>
  <c r="A32086" i="6" s="1"/>
  <c r="A32087" i="6" s="1"/>
  <c r="A32088" i="6" s="1"/>
  <c r="A32089" i="6" s="1"/>
  <c r="A32090" i="6" s="1"/>
  <c r="A32091" i="6" s="1"/>
  <c r="A32092" i="6" s="1"/>
  <c r="A32093" i="6" s="1"/>
  <c r="A32094" i="6" s="1"/>
  <c r="A32095" i="6" s="1"/>
  <c r="A32096" i="6" s="1"/>
  <c r="A32097" i="6" s="1"/>
  <c r="A32098" i="6" s="1"/>
  <c r="A32099" i="6" s="1"/>
  <c r="A32100" i="6" s="1"/>
  <c r="A32101" i="6" s="1"/>
  <c r="A32102" i="6" s="1"/>
  <c r="A32103" i="6" s="1"/>
  <c r="A32104" i="6" s="1"/>
  <c r="A32105" i="6" s="1"/>
  <c r="A32106" i="6" s="1"/>
  <c r="A32107" i="6" s="1"/>
  <c r="A32108" i="6" s="1"/>
  <c r="A32109" i="6" s="1"/>
  <c r="A32110" i="6" s="1"/>
  <c r="A32111" i="6" s="1"/>
  <c r="A32112" i="6" s="1"/>
  <c r="A32113" i="6" s="1"/>
  <c r="A32114" i="6" s="1"/>
  <c r="A32115" i="6" s="1"/>
  <c r="A32116" i="6" s="1"/>
  <c r="A32117" i="6" s="1"/>
  <c r="A32118" i="6" s="1"/>
  <c r="A32119" i="6" s="1"/>
  <c r="A32120" i="6" s="1"/>
  <c r="A32121" i="6" s="1"/>
  <c r="A32122" i="6" s="1"/>
  <c r="A32123" i="6" s="1"/>
  <c r="A32124" i="6" s="1"/>
  <c r="A32125" i="6" s="1"/>
  <c r="A32126" i="6" s="1"/>
  <c r="A32127" i="6" s="1"/>
  <c r="A32128" i="6" s="1"/>
  <c r="A32129" i="6" s="1"/>
  <c r="A32130" i="6" s="1"/>
  <c r="A32131" i="6" s="1"/>
  <c r="A32132" i="6" s="1"/>
  <c r="A32133" i="6" s="1"/>
  <c r="A32134" i="6" s="1"/>
  <c r="A32135" i="6" s="1"/>
  <c r="A32136" i="6" s="1"/>
  <c r="A32137" i="6" s="1"/>
  <c r="A32138" i="6" s="1"/>
  <c r="A32139" i="6" s="1"/>
  <c r="A32140" i="6" s="1"/>
  <c r="A32141" i="6" s="1"/>
  <c r="A32142" i="6" s="1"/>
  <c r="A32143" i="6" s="1"/>
  <c r="A32144" i="6" s="1"/>
  <c r="A32145" i="6" s="1"/>
  <c r="A32146" i="6" s="1"/>
  <c r="A32147" i="6" s="1"/>
  <c r="A32148" i="6" s="1"/>
  <c r="A32149" i="6" s="1"/>
  <c r="A32150" i="6" s="1"/>
  <c r="A32151" i="6" s="1"/>
  <c r="A32152" i="6" s="1"/>
  <c r="A32153" i="6" s="1"/>
  <c r="A32154" i="6" s="1"/>
  <c r="A32155" i="6" s="1"/>
  <c r="A32156" i="6" s="1"/>
  <c r="A32157" i="6" s="1"/>
  <c r="A32158" i="6" s="1"/>
  <c r="A32159" i="6" s="1"/>
  <c r="A32160" i="6" s="1"/>
  <c r="A32161" i="6" s="1"/>
  <c r="A32162" i="6" s="1"/>
  <c r="A32163" i="6" s="1"/>
  <c r="A32164" i="6" s="1"/>
  <c r="A32165" i="6" s="1"/>
  <c r="A32166" i="6" s="1"/>
  <c r="A32167" i="6" s="1"/>
  <c r="A32168" i="6" s="1"/>
  <c r="A32169" i="6" s="1"/>
  <c r="A32170" i="6" s="1"/>
  <c r="A32171" i="6" s="1"/>
  <c r="A32172" i="6" s="1"/>
  <c r="A32173" i="6" s="1"/>
  <c r="A32174" i="6" s="1"/>
  <c r="A32175" i="6" s="1"/>
  <c r="A32176" i="6" s="1"/>
  <c r="A32177" i="6" s="1"/>
  <c r="A32178" i="6" s="1"/>
  <c r="A32179" i="6" s="1"/>
  <c r="A32180" i="6" s="1"/>
  <c r="A32181" i="6" s="1"/>
  <c r="A32182" i="6" s="1"/>
  <c r="A32183" i="6" s="1"/>
  <c r="A32184" i="6" s="1"/>
  <c r="A32185" i="6" s="1"/>
  <c r="A32186" i="6" s="1"/>
  <c r="A32187" i="6" s="1"/>
  <c r="A32188" i="6" s="1"/>
  <c r="A32189" i="6" s="1"/>
  <c r="A32190" i="6" s="1"/>
  <c r="A32191" i="6" s="1"/>
  <c r="A32192" i="6" s="1"/>
  <c r="A32193" i="6" s="1"/>
  <c r="A32194" i="6" s="1"/>
  <c r="A32195" i="6" s="1"/>
  <c r="A32196" i="6" s="1"/>
  <c r="A32197" i="6" s="1"/>
  <c r="A32198" i="6" s="1"/>
  <c r="A32199" i="6" s="1"/>
  <c r="A32200" i="6" s="1"/>
  <c r="A32201" i="6" s="1"/>
  <c r="A32202" i="6" s="1"/>
  <c r="A32203" i="6" s="1"/>
  <c r="A32204" i="6" s="1"/>
  <c r="A32205" i="6" s="1"/>
  <c r="A32206" i="6" s="1"/>
  <c r="A32207" i="6" s="1"/>
  <c r="A32208" i="6" s="1"/>
  <c r="A32209" i="6" s="1"/>
  <c r="A32210" i="6" s="1"/>
  <c r="A32211" i="6" s="1"/>
  <c r="A32212" i="6" s="1"/>
  <c r="A32213" i="6" s="1"/>
  <c r="A32214" i="6" s="1"/>
  <c r="A32215" i="6" s="1"/>
  <c r="A32216" i="6" s="1"/>
  <c r="A32217" i="6" s="1"/>
  <c r="A32218" i="6" s="1"/>
  <c r="A32219" i="6" s="1"/>
  <c r="A32220" i="6" s="1"/>
  <c r="A32221" i="6" s="1"/>
  <c r="A32222" i="6" s="1"/>
  <c r="A32223" i="6" s="1"/>
  <c r="A32224" i="6" s="1"/>
  <c r="A32225" i="6" s="1"/>
  <c r="A32226" i="6" s="1"/>
  <c r="A32227" i="6" s="1"/>
  <c r="A32228" i="6" s="1"/>
  <c r="A32229" i="6" s="1"/>
  <c r="A32230" i="6" s="1"/>
  <c r="A32231" i="6" s="1"/>
  <c r="A32232" i="6" s="1"/>
  <c r="A32233" i="6" s="1"/>
  <c r="A32234" i="6" s="1"/>
  <c r="A32235" i="6" s="1"/>
  <c r="A32236" i="6" s="1"/>
  <c r="A32237" i="6" s="1"/>
  <c r="A32238" i="6" s="1"/>
  <c r="A32239" i="6" s="1"/>
  <c r="A32240" i="6" s="1"/>
  <c r="A32241" i="6" s="1"/>
  <c r="A32242" i="6" s="1"/>
  <c r="A32243" i="6" s="1"/>
  <c r="A32244" i="6" s="1"/>
  <c r="A32245" i="6" s="1"/>
  <c r="A32246" i="6" s="1"/>
  <c r="A32247" i="6" s="1"/>
  <c r="A32248" i="6" s="1"/>
  <c r="A32249" i="6" s="1"/>
  <c r="A32250" i="6" s="1"/>
  <c r="A32251" i="6" s="1"/>
  <c r="A32252" i="6" s="1"/>
  <c r="A32253" i="6" s="1"/>
  <c r="A32254" i="6" s="1"/>
  <c r="A32255" i="6" s="1"/>
  <c r="A32256" i="6" s="1"/>
  <c r="A32257" i="6" s="1"/>
  <c r="A32258" i="6" s="1"/>
  <c r="A32259" i="6" s="1"/>
  <c r="A32260" i="6" s="1"/>
  <c r="A32261" i="6" s="1"/>
  <c r="A32262" i="6" s="1"/>
  <c r="A32263" i="6" s="1"/>
  <c r="A32264" i="6" s="1"/>
  <c r="A32265" i="6" s="1"/>
  <c r="A32266" i="6" s="1"/>
  <c r="A32267" i="6" s="1"/>
  <c r="A32268" i="6" s="1"/>
  <c r="A32269" i="6" s="1"/>
  <c r="A32270" i="6" s="1"/>
  <c r="A32271" i="6" s="1"/>
  <c r="A32272" i="6" s="1"/>
  <c r="A32273" i="6" s="1"/>
  <c r="A32274" i="6" s="1"/>
  <c r="A32275" i="6" s="1"/>
  <c r="A32276" i="6" s="1"/>
  <c r="A32277" i="6" s="1"/>
  <c r="A32278" i="6" s="1"/>
  <c r="A32279" i="6" s="1"/>
  <c r="A32280" i="6" s="1"/>
  <c r="A32281" i="6" s="1"/>
  <c r="A32282" i="6" s="1"/>
  <c r="A32283" i="6" s="1"/>
  <c r="A32284" i="6" s="1"/>
  <c r="A32285" i="6" s="1"/>
  <c r="A32286" i="6" s="1"/>
  <c r="A32287" i="6" s="1"/>
  <c r="A32288" i="6" s="1"/>
  <c r="A32289" i="6" s="1"/>
  <c r="A32290" i="6" s="1"/>
  <c r="A32291" i="6" s="1"/>
  <c r="A32292" i="6" s="1"/>
  <c r="A32293" i="6" s="1"/>
  <c r="A32294" i="6" s="1"/>
  <c r="A32295" i="6" s="1"/>
  <c r="A32296" i="6" s="1"/>
  <c r="A32297" i="6" s="1"/>
  <c r="A32298" i="6" s="1"/>
  <c r="A32299" i="6" s="1"/>
  <c r="A32300" i="6" s="1"/>
  <c r="A32301" i="6" s="1"/>
  <c r="A32302" i="6" s="1"/>
  <c r="A32303" i="6" s="1"/>
  <c r="A32304" i="6" s="1"/>
  <c r="A32305" i="6" s="1"/>
  <c r="A32306" i="6" s="1"/>
  <c r="A32307" i="6" s="1"/>
  <c r="A32308" i="6" s="1"/>
  <c r="A32309" i="6" s="1"/>
  <c r="A32310" i="6" s="1"/>
  <c r="A32311" i="6" s="1"/>
  <c r="A32312" i="6" s="1"/>
  <c r="A32313" i="6" s="1"/>
  <c r="A32314" i="6" s="1"/>
  <c r="A32315" i="6" s="1"/>
  <c r="A32316" i="6" s="1"/>
  <c r="A32317" i="6" s="1"/>
  <c r="A32318" i="6" s="1"/>
  <c r="A32319" i="6" s="1"/>
  <c r="A32320" i="6" s="1"/>
  <c r="A32321" i="6" s="1"/>
  <c r="A32322" i="6" s="1"/>
  <c r="A32323" i="6" s="1"/>
  <c r="A32324" i="6" s="1"/>
  <c r="A32325" i="6" s="1"/>
  <c r="A32326" i="6" s="1"/>
  <c r="A32327" i="6" s="1"/>
  <c r="A32328" i="6" s="1"/>
  <c r="A32329" i="6" s="1"/>
  <c r="A32330" i="6" s="1"/>
  <c r="A32331" i="6" s="1"/>
  <c r="A32332" i="6" s="1"/>
  <c r="A32333" i="6" s="1"/>
  <c r="A32334" i="6" s="1"/>
  <c r="A32335" i="6" s="1"/>
  <c r="A32336" i="6" s="1"/>
  <c r="A32337" i="6" s="1"/>
  <c r="A32338" i="6" s="1"/>
  <c r="A32339" i="6" s="1"/>
  <c r="A32340" i="6" s="1"/>
  <c r="A32341" i="6" s="1"/>
  <c r="A32342" i="6" s="1"/>
  <c r="A32343" i="6" s="1"/>
  <c r="A32344" i="6" s="1"/>
  <c r="A32345" i="6" s="1"/>
  <c r="A32346" i="6" s="1"/>
  <c r="A32347" i="6" s="1"/>
  <c r="A32348" i="6" s="1"/>
  <c r="A32349" i="6" s="1"/>
  <c r="A32350" i="6" s="1"/>
  <c r="A32351" i="6" s="1"/>
  <c r="A32352" i="6" s="1"/>
  <c r="A32353" i="6" s="1"/>
  <c r="A32354" i="6" s="1"/>
  <c r="A32355" i="6" s="1"/>
  <c r="A32356" i="6" s="1"/>
  <c r="A32357" i="6" s="1"/>
  <c r="A32358" i="6" s="1"/>
  <c r="A32359" i="6" s="1"/>
  <c r="A32360" i="6" s="1"/>
  <c r="A32361" i="6" s="1"/>
  <c r="A32362" i="6" s="1"/>
  <c r="A32363" i="6" s="1"/>
  <c r="A32364" i="6" s="1"/>
  <c r="A32365" i="6" s="1"/>
  <c r="A32366" i="6" s="1"/>
  <c r="A32367" i="6" s="1"/>
  <c r="A32368" i="6" s="1"/>
  <c r="A32369" i="6" s="1"/>
  <c r="A32370" i="6" s="1"/>
  <c r="A32371" i="6" s="1"/>
  <c r="A32372" i="6" s="1"/>
  <c r="A32373" i="6" s="1"/>
  <c r="A32374" i="6" s="1"/>
  <c r="A32375" i="6" s="1"/>
  <c r="A32376" i="6" s="1"/>
  <c r="A32377" i="6" s="1"/>
  <c r="A32378" i="6" s="1"/>
  <c r="A32379" i="6" s="1"/>
  <c r="A32380" i="6" s="1"/>
  <c r="A32381" i="6" s="1"/>
  <c r="A32382" i="6" s="1"/>
  <c r="A32383" i="6" s="1"/>
  <c r="A32384" i="6" s="1"/>
  <c r="A32385" i="6" s="1"/>
  <c r="A32386" i="6" s="1"/>
  <c r="A32387" i="6" s="1"/>
  <c r="A32388" i="6" s="1"/>
  <c r="A32389" i="6" s="1"/>
  <c r="A32390" i="6" s="1"/>
  <c r="A32391" i="6" s="1"/>
  <c r="A32392" i="6" s="1"/>
  <c r="A32393" i="6" s="1"/>
  <c r="A32394" i="6" s="1"/>
  <c r="A32395" i="6" s="1"/>
  <c r="A32396" i="6" s="1"/>
  <c r="A32397" i="6" s="1"/>
  <c r="A32398" i="6" s="1"/>
  <c r="A32399" i="6" s="1"/>
  <c r="A32400" i="6" s="1"/>
  <c r="A32401" i="6" s="1"/>
  <c r="A32402" i="6" s="1"/>
  <c r="A32403" i="6" s="1"/>
  <c r="A32404" i="6" s="1"/>
  <c r="A32405" i="6" s="1"/>
  <c r="A32406" i="6" s="1"/>
  <c r="A32407" i="6" s="1"/>
  <c r="A32408" i="6" s="1"/>
  <c r="A32409" i="6" s="1"/>
  <c r="A32410" i="6" s="1"/>
  <c r="A32411" i="6" s="1"/>
  <c r="A32412" i="6" s="1"/>
  <c r="A32413" i="6" s="1"/>
  <c r="A32414" i="6" s="1"/>
  <c r="A32415" i="6" s="1"/>
  <c r="A32416" i="6" s="1"/>
  <c r="A32417" i="6" s="1"/>
  <c r="A32418" i="6" s="1"/>
  <c r="A32419" i="6" s="1"/>
  <c r="A32420" i="6" s="1"/>
  <c r="A32421" i="6" s="1"/>
  <c r="A32422" i="6" s="1"/>
  <c r="A32423" i="6" s="1"/>
  <c r="A32424" i="6" s="1"/>
  <c r="A32425" i="6" s="1"/>
  <c r="A32426" i="6" s="1"/>
  <c r="A32427" i="6" s="1"/>
  <c r="A32428" i="6" s="1"/>
  <c r="A32429" i="6" s="1"/>
  <c r="A32430" i="6" s="1"/>
  <c r="A32431" i="6" s="1"/>
  <c r="A32432" i="6" s="1"/>
  <c r="A32433" i="6" s="1"/>
  <c r="A32434" i="6" s="1"/>
  <c r="A32435" i="6" s="1"/>
  <c r="A32436" i="6" s="1"/>
  <c r="A32437" i="6" s="1"/>
  <c r="A32438" i="6" s="1"/>
  <c r="A32439" i="6" s="1"/>
  <c r="A32440" i="6" s="1"/>
  <c r="A32441" i="6" s="1"/>
  <c r="A32442" i="6" s="1"/>
  <c r="A32443" i="6" s="1"/>
  <c r="A32444" i="6" s="1"/>
  <c r="A32445" i="6" s="1"/>
  <c r="A32446" i="6" s="1"/>
  <c r="A32447" i="6" s="1"/>
  <c r="A32448" i="6" s="1"/>
  <c r="A32449" i="6" s="1"/>
  <c r="A32450" i="6" s="1"/>
  <c r="A32451" i="6" s="1"/>
  <c r="A32452" i="6" s="1"/>
  <c r="A32453" i="6" s="1"/>
  <c r="A32454" i="6" s="1"/>
  <c r="A32455" i="6" s="1"/>
  <c r="A32456" i="6" s="1"/>
  <c r="A32457" i="6" s="1"/>
  <c r="A32458" i="6" s="1"/>
  <c r="A32459" i="6" s="1"/>
  <c r="A32460" i="6" s="1"/>
  <c r="A32461" i="6" s="1"/>
  <c r="A32462" i="6" s="1"/>
  <c r="A32463" i="6" s="1"/>
  <c r="A32464" i="6" s="1"/>
  <c r="A32465" i="6" s="1"/>
  <c r="A32466" i="6" s="1"/>
  <c r="A32467" i="6" s="1"/>
  <c r="A32468" i="6" s="1"/>
  <c r="A32469" i="6" s="1"/>
  <c r="A32470" i="6" s="1"/>
  <c r="A32471" i="6" s="1"/>
  <c r="A32472" i="6" s="1"/>
  <c r="A32473" i="6" s="1"/>
  <c r="A32474" i="6" s="1"/>
  <c r="A32475" i="6" s="1"/>
  <c r="A32476" i="6" s="1"/>
  <c r="A32477" i="6" s="1"/>
  <c r="A32478" i="6" s="1"/>
  <c r="A32479" i="6" s="1"/>
  <c r="A32480" i="6" s="1"/>
  <c r="A32481" i="6" s="1"/>
  <c r="A32482" i="6" s="1"/>
  <c r="A32483" i="6" s="1"/>
  <c r="A32484" i="6" s="1"/>
  <c r="A32485" i="6" s="1"/>
  <c r="A32486" i="6" s="1"/>
  <c r="A32487" i="6" s="1"/>
  <c r="A32488" i="6" s="1"/>
  <c r="A32489" i="6" s="1"/>
  <c r="A32490" i="6" s="1"/>
  <c r="A32491" i="6" s="1"/>
  <c r="A32492" i="6" s="1"/>
  <c r="A32493" i="6" s="1"/>
  <c r="A32494" i="6" s="1"/>
  <c r="A32495" i="6" s="1"/>
  <c r="A32496" i="6" s="1"/>
  <c r="A32497" i="6" s="1"/>
  <c r="A32498" i="6" s="1"/>
  <c r="A32499" i="6" s="1"/>
  <c r="A32500" i="6" s="1"/>
  <c r="A32501" i="6" s="1"/>
  <c r="A32502" i="6" s="1"/>
  <c r="A32503" i="6" s="1"/>
  <c r="A32504" i="6" s="1"/>
  <c r="A32505" i="6" s="1"/>
  <c r="A32506" i="6" s="1"/>
  <c r="A32507" i="6" s="1"/>
  <c r="A32508" i="6" s="1"/>
  <c r="A32509" i="6" s="1"/>
  <c r="A32510" i="6" s="1"/>
  <c r="A32511" i="6" s="1"/>
  <c r="A32512" i="6" s="1"/>
  <c r="A32513" i="6" s="1"/>
  <c r="A32514" i="6" s="1"/>
  <c r="A32515" i="6" s="1"/>
  <c r="A32516" i="6" s="1"/>
  <c r="A32517" i="6" s="1"/>
  <c r="A32518" i="6" s="1"/>
  <c r="A32519" i="6" s="1"/>
  <c r="A32520" i="6" s="1"/>
  <c r="A32521" i="6" s="1"/>
  <c r="A32522" i="6" s="1"/>
  <c r="A32523" i="6" s="1"/>
  <c r="A32524" i="6" s="1"/>
  <c r="A32525" i="6" s="1"/>
  <c r="A32526" i="6" s="1"/>
  <c r="A32527" i="6" s="1"/>
  <c r="A32528" i="6" s="1"/>
  <c r="A32529" i="6" s="1"/>
  <c r="A32530" i="6" s="1"/>
  <c r="A32531" i="6" s="1"/>
  <c r="A32532" i="6" s="1"/>
  <c r="A32533" i="6" s="1"/>
  <c r="A32534" i="6" s="1"/>
  <c r="A32535" i="6" s="1"/>
  <c r="A32536" i="6" s="1"/>
  <c r="A32537" i="6" s="1"/>
  <c r="A32538" i="6" s="1"/>
  <c r="A32539" i="6" s="1"/>
  <c r="A32540" i="6" s="1"/>
  <c r="A32541" i="6" s="1"/>
  <c r="A32542" i="6" s="1"/>
  <c r="A32543" i="6" s="1"/>
  <c r="A32544" i="6" s="1"/>
  <c r="A32545" i="6" s="1"/>
  <c r="A32546" i="6" s="1"/>
  <c r="A32547" i="6" s="1"/>
  <c r="A32548" i="6" s="1"/>
  <c r="A32549" i="6" s="1"/>
  <c r="A32550" i="6" s="1"/>
  <c r="A32551" i="6" s="1"/>
  <c r="A32552" i="6" s="1"/>
  <c r="A32553" i="6" s="1"/>
  <c r="A32554" i="6" s="1"/>
  <c r="A32555" i="6" s="1"/>
  <c r="A32556" i="6" s="1"/>
  <c r="A32557" i="6" s="1"/>
  <c r="A32558" i="6" s="1"/>
  <c r="A32559" i="6" s="1"/>
  <c r="A32560" i="6" s="1"/>
  <c r="A32561" i="6" s="1"/>
  <c r="A32562" i="6" s="1"/>
  <c r="A32563" i="6" s="1"/>
  <c r="A32564" i="6" s="1"/>
  <c r="A32565" i="6" s="1"/>
  <c r="A32566" i="6" s="1"/>
  <c r="A32567" i="6" s="1"/>
  <c r="A32568" i="6" s="1"/>
  <c r="A32569" i="6" s="1"/>
  <c r="A32570" i="6" s="1"/>
  <c r="A32571" i="6" s="1"/>
  <c r="A32572" i="6" s="1"/>
  <c r="A32573" i="6" s="1"/>
  <c r="A32574" i="6" s="1"/>
  <c r="A32575" i="6" s="1"/>
  <c r="A32576" i="6" s="1"/>
  <c r="A32577" i="6" s="1"/>
  <c r="A32578" i="6" s="1"/>
  <c r="A32579" i="6" s="1"/>
  <c r="A32580" i="6" s="1"/>
  <c r="A32581" i="6" s="1"/>
  <c r="A32582" i="6" s="1"/>
  <c r="A32583" i="6" s="1"/>
  <c r="A32584" i="6" s="1"/>
  <c r="A32585" i="6" s="1"/>
  <c r="A32586" i="6" s="1"/>
  <c r="A32587" i="6" s="1"/>
  <c r="A32588" i="6" s="1"/>
  <c r="A32589" i="6" s="1"/>
  <c r="A32590" i="6" s="1"/>
  <c r="A32591" i="6" s="1"/>
  <c r="A32592" i="6" s="1"/>
  <c r="A32593" i="6" s="1"/>
  <c r="A32594" i="6" s="1"/>
  <c r="A32595" i="6" s="1"/>
  <c r="A32596" i="6" s="1"/>
  <c r="A32597" i="6" s="1"/>
  <c r="A32598" i="6" s="1"/>
  <c r="A32599" i="6" s="1"/>
  <c r="A32600" i="6" s="1"/>
  <c r="A32601" i="6" s="1"/>
  <c r="A32602" i="6" s="1"/>
  <c r="A32603" i="6" s="1"/>
  <c r="A32604" i="6" s="1"/>
  <c r="A32605" i="6" s="1"/>
  <c r="A32606" i="6" s="1"/>
  <c r="A32607" i="6" s="1"/>
  <c r="A32608" i="6" s="1"/>
  <c r="A32609" i="6" s="1"/>
  <c r="A32610" i="6" s="1"/>
  <c r="A32611" i="6" s="1"/>
  <c r="A32612" i="6" s="1"/>
  <c r="A32613" i="6" s="1"/>
  <c r="A32614" i="6" s="1"/>
  <c r="A32615" i="6" s="1"/>
  <c r="A32616" i="6" s="1"/>
  <c r="A32617" i="6" s="1"/>
  <c r="A32618" i="6" s="1"/>
  <c r="A32619" i="6" s="1"/>
  <c r="A32620" i="6" s="1"/>
  <c r="A32621" i="6" s="1"/>
  <c r="A32622" i="6" s="1"/>
  <c r="A32623" i="6" s="1"/>
  <c r="A32624" i="6" s="1"/>
  <c r="A32625" i="6" s="1"/>
  <c r="A32626" i="6" s="1"/>
  <c r="A32627" i="6" s="1"/>
  <c r="A32628" i="6" s="1"/>
  <c r="A32629" i="6" s="1"/>
  <c r="A32630" i="6" s="1"/>
  <c r="A32631" i="6" s="1"/>
  <c r="A32632" i="6" s="1"/>
  <c r="A32633" i="6" s="1"/>
  <c r="A32634" i="6" s="1"/>
  <c r="A32635" i="6" s="1"/>
  <c r="A32636" i="6" s="1"/>
  <c r="A32637" i="6" s="1"/>
  <c r="A32638" i="6" s="1"/>
  <c r="A32639" i="6" s="1"/>
  <c r="A32640" i="6" s="1"/>
  <c r="A32641" i="6" s="1"/>
  <c r="A32642" i="6" s="1"/>
  <c r="A32643" i="6" s="1"/>
  <c r="A32644" i="6" s="1"/>
  <c r="A32645" i="6" s="1"/>
  <c r="A32646" i="6" s="1"/>
  <c r="A32647" i="6" s="1"/>
  <c r="A32648" i="6" s="1"/>
  <c r="A32649" i="6" s="1"/>
  <c r="A32650" i="6" s="1"/>
  <c r="A32651" i="6" s="1"/>
  <c r="A32652" i="6" s="1"/>
  <c r="A32653" i="6" s="1"/>
  <c r="A32654" i="6" s="1"/>
  <c r="A32655" i="6" s="1"/>
  <c r="A32656" i="6" s="1"/>
  <c r="A32657" i="6" s="1"/>
  <c r="A32658" i="6" s="1"/>
  <c r="A32659" i="6" s="1"/>
  <c r="A32660" i="6" s="1"/>
  <c r="A32661" i="6" s="1"/>
  <c r="A32662" i="6" s="1"/>
  <c r="A32663" i="6" s="1"/>
  <c r="A32664" i="6" s="1"/>
  <c r="A32665" i="6" s="1"/>
  <c r="A32666" i="6" s="1"/>
  <c r="A32667" i="6" s="1"/>
  <c r="A32668" i="6" s="1"/>
  <c r="A32669" i="6" s="1"/>
  <c r="A32670" i="6" s="1"/>
  <c r="A32671" i="6" s="1"/>
  <c r="A32672" i="6" s="1"/>
  <c r="A32673" i="6" s="1"/>
  <c r="A32674" i="6" s="1"/>
  <c r="A32675" i="6" s="1"/>
  <c r="A32676" i="6" s="1"/>
  <c r="A32677" i="6" s="1"/>
  <c r="A32678" i="6" s="1"/>
  <c r="A32679" i="6" s="1"/>
  <c r="A32680" i="6" s="1"/>
  <c r="A32681" i="6" s="1"/>
  <c r="A32682" i="6" s="1"/>
  <c r="A32683" i="6" s="1"/>
  <c r="A32684" i="6" s="1"/>
  <c r="A32685" i="6" s="1"/>
  <c r="A32686" i="6" s="1"/>
  <c r="A32687" i="6" s="1"/>
  <c r="A32688" i="6" s="1"/>
  <c r="A32689" i="6" s="1"/>
  <c r="A32690" i="6" s="1"/>
  <c r="A32691" i="6" s="1"/>
  <c r="A32692" i="6" s="1"/>
  <c r="A32693" i="6" s="1"/>
  <c r="A32694" i="6" s="1"/>
  <c r="A32695" i="6" s="1"/>
  <c r="A32696" i="6" s="1"/>
  <c r="A32697" i="6" s="1"/>
  <c r="A32698" i="6" s="1"/>
  <c r="A32699" i="6" s="1"/>
  <c r="A32700" i="6" s="1"/>
  <c r="A32701" i="6" s="1"/>
  <c r="A32702" i="6" s="1"/>
  <c r="A32703" i="6" s="1"/>
  <c r="A32704" i="6" s="1"/>
  <c r="A32705" i="6" s="1"/>
  <c r="A32706" i="6" s="1"/>
  <c r="A32707" i="6" s="1"/>
  <c r="A32708" i="6" s="1"/>
  <c r="A32709" i="6" s="1"/>
  <c r="A32710" i="6" s="1"/>
  <c r="A32711" i="6" s="1"/>
  <c r="A32712" i="6" s="1"/>
  <c r="A32713" i="6" s="1"/>
  <c r="A32714" i="6" s="1"/>
  <c r="A32715" i="6" s="1"/>
  <c r="A32716" i="6" s="1"/>
  <c r="A32717" i="6" s="1"/>
  <c r="A32718" i="6" s="1"/>
  <c r="A32719" i="6" s="1"/>
  <c r="A32720" i="6" s="1"/>
  <c r="A32721" i="6" s="1"/>
  <c r="A32722" i="6" s="1"/>
  <c r="A32723" i="6" s="1"/>
  <c r="A32724" i="6" s="1"/>
  <c r="A32725" i="6" s="1"/>
  <c r="A32726" i="6" s="1"/>
  <c r="A32727" i="6" s="1"/>
  <c r="A32728" i="6" s="1"/>
  <c r="A32729" i="6" s="1"/>
  <c r="A32730" i="6" s="1"/>
  <c r="A32731" i="6" s="1"/>
  <c r="A32732" i="6" s="1"/>
  <c r="A32733" i="6" s="1"/>
  <c r="A32734" i="6" s="1"/>
  <c r="A32735" i="6" s="1"/>
  <c r="A32736" i="6" s="1"/>
  <c r="A32737" i="6" s="1"/>
  <c r="A32738" i="6" s="1"/>
  <c r="A32739" i="6" s="1"/>
  <c r="A32740" i="6" s="1"/>
  <c r="A32741" i="6" s="1"/>
  <c r="A32742" i="6" s="1"/>
  <c r="A32743" i="6" s="1"/>
  <c r="A32744" i="6" s="1"/>
  <c r="A32745" i="6" s="1"/>
  <c r="A32746" i="6" s="1"/>
  <c r="A32747" i="6" s="1"/>
  <c r="A32748" i="6" s="1"/>
  <c r="A32749" i="6" s="1"/>
  <c r="A32750" i="6" s="1"/>
  <c r="A32751" i="6" s="1"/>
  <c r="A32752" i="6" s="1"/>
  <c r="A32753" i="6" s="1"/>
  <c r="A32754" i="6" s="1"/>
  <c r="A32755" i="6" s="1"/>
  <c r="A32756" i="6" s="1"/>
  <c r="A32757" i="6" s="1"/>
  <c r="A32758" i="6" s="1"/>
  <c r="A32759" i="6" s="1"/>
  <c r="A32760" i="6" s="1"/>
  <c r="A32761" i="6" s="1"/>
  <c r="A32762" i="6" s="1"/>
  <c r="A32763" i="6" s="1"/>
  <c r="A32764" i="6" s="1"/>
  <c r="A32765" i="6" s="1"/>
  <c r="A32766" i="6" s="1"/>
  <c r="A32767" i="6" s="1"/>
  <c r="A32768" i="6" s="1"/>
  <c r="A32769" i="6" s="1"/>
  <c r="A32770" i="6" s="1"/>
  <c r="A32771" i="6" s="1"/>
  <c r="A32772" i="6" s="1"/>
  <c r="A32773" i="6" s="1"/>
  <c r="A32774" i="6" s="1"/>
  <c r="A32775" i="6" s="1"/>
  <c r="A32776" i="6" s="1"/>
  <c r="A32777" i="6" s="1"/>
  <c r="A32778" i="6" s="1"/>
  <c r="A32779" i="6" s="1"/>
  <c r="A32780" i="6" s="1"/>
  <c r="A32781" i="6" s="1"/>
  <c r="A32782" i="6" s="1"/>
  <c r="A32783" i="6" s="1"/>
  <c r="A32784" i="6" s="1"/>
  <c r="A32785" i="6" s="1"/>
  <c r="A32786" i="6" s="1"/>
  <c r="A32787" i="6" s="1"/>
  <c r="A32788" i="6" s="1"/>
  <c r="A32789" i="6" s="1"/>
  <c r="A32790" i="6" s="1"/>
  <c r="A32791" i="6" s="1"/>
  <c r="A32792" i="6" s="1"/>
  <c r="A32793" i="6" s="1"/>
  <c r="A32794" i="6" s="1"/>
  <c r="A32795" i="6" s="1"/>
  <c r="A32796" i="6" s="1"/>
  <c r="A32797" i="6" s="1"/>
  <c r="A32798" i="6" s="1"/>
  <c r="A32799" i="6" s="1"/>
  <c r="A32800" i="6" s="1"/>
  <c r="A32801" i="6" s="1"/>
  <c r="A32802" i="6" s="1"/>
  <c r="A32803" i="6" s="1"/>
  <c r="A32804" i="6" s="1"/>
  <c r="A32805" i="6" s="1"/>
  <c r="A32806" i="6" s="1"/>
  <c r="A32807" i="6" s="1"/>
  <c r="A32808" i="6" s="1"/>
  <c r="A32809" i="6" s="1"/>
  <c r="A32810" i="6" s="1"/>
  <c r="A32811" i="6" s="1"/>
  <c r="A32812" i="6" s="1"/>
  <c r="A32813" i="6" s="1"/>
  <c r="A32814" i="6" s="1"/>
  <c r="A32815" i="6" s="1"/>
  <c r="A32816" i="6" s="1"/>
  <c r="A32817" i="6" s="1"/>
  <c r="A32818" i="6" s="1"/>
  <c r="A32819" i="6" s="1"/>
  <c r="A32820" i="6" s="1"/>
  <c r="A32821" i="6" s="1"/>
  <c r="A32822" i="6" s="1"/>
  <c r="A32823" i="6" s="1"/>
  <c r="A32824" i="6" s="1"/>
  <c r="A32825" i="6" s="1"/>
  <c r="A32826" i="6" s="1"/>
  <c r="A32827" i="6" s="1"/>
  <c r="A32828" i="6" s="1"/>
  <c r="A32829" i="6" s="1"/>
  <c r="A32830" i="6" s="1"/>
  <c r="A32831" i="6" s="1"/>
  <c r="A32832" i="6" s="1"/>
  <c r="A32833" i="6" s="1"/>
  <c r="A32834" i="6" s="1"/>
  <c r="A32835" i="6" s="1"/>
  <c r="A32836" i="6" s="1"/>
  <c r="A32837" i="6" s="1"/>
  <c r="A32838" i="6" s="1"/>
  <c r="A32839" i="6" s="1"/>
  <c r="A32840" i="6" s="1"/>
  <c r="A32841" i="6" s="1"/>
  <c r="A32842" i="6" s="1"/>
  <c r="A32843" i="6" s="1"/>
  <c r="A32844" i="6" s="1"/>
  <c r="A32845" i="6" s="1"/>
  <c r="A32846" i="6" s="1"/>
  <c r="A32847" i="6" s="1"/>
  <c r="A32848" i="6" s="1"/>
  <c r="A32849" i="6" s="1"/>
  <c r="A32850" i="6" s="1"/>
  <c r="A32851" i="6" s="1"/>
  <c r="A32852" i="6" s="1"/>
  <c r="A32853" i="6" s="1"/>
  <c r="A32854" i="6" s="1"/>
  <c r="A32855" i="6" s="1"/>
  <c r="A32856" i="6" s="1"/>
  <c r="A32857" i="6" s="1"/>
  <c r="A32858" i="6" s="1"/>
  <c r="A32859" i="6" s="1"/>
  <c r="A32860" i="6" s="1"/>
  <c r="A32861" i="6" s="1"/>
  <c r="A32862" i="6" s="1"/>
  <c r="A32863" i="6" s="1"/>
  <c r="A32864" i="6" s="1"/>
  <c r="A32865" i="6" s="1"/>
  <c r="A32866" i="6" s="1"/>
  <c r="A32867" i="6" s="1"/>
  <c r="A32868" i="6" s="1"/>
  <c r="A32869" i="6" s="1"/>
  <c r="A32870" i="6" s="1"/>
  <c r="A32871" i="6" s="1"/>
  <c r="A32872" i="6" s="1"/>
  <c r="A32873" i="6" s="1"/>
  <c r="A32874" i="6" s="1"/>
  <c r="A32875" i="6" s="1"/>
  <c r="A32876" i="6" s="1"/>
  <c r="A32877" i="6" s="1"/>
  <c r="A32878" i="6" s="1"/>
  <c r="A32879" i="6" s="1"/>
  <c r="A32880" i="6" s="1"/>
  <c r="A32881" i="6" s="1"/>
  <c r="A32882" i="6" s="1"/>
  <c r="A32883" i="6" s="1"/>
  <c r="A32884" i="6" s="1"/>
  <c r="A32885" i="6" s="1"/>
  <c r="A32886" i="6" s="1"/>
  <c r="A32887" i="6" s="1"/>
  <c r="A32888" i="6" s="1"/>
  <c r="A32889" i="6" s="1"/>
  <c r="A32890" i="6" s="1"/>
  <c r="A32891" i="6" s="1"/>
  <c r="A32892" i="6" s="1"/>
  <c r="A32893" i="6" s="1"/>
  <c r="A32894" i="6" s="1"/>
  <c r="A32895" i="6" s="1"/>
  <c r="A32896" i="6" s="1"/>
  <c r="A32897" i="6" s="1"/>
  <c r="A32898" i="6" s="1"/>
  <c r="A32899" i="6" s="1"/>
  <c r="A32900" i="6" s="1"/>
  <c r="A32901" i="6" s="1"/>
  <c r="A32902" i="6" s="1"/>
  <c r="A32903" i="6" s="1"/>
  <c r="A32904" i="6" s="1"/>
  <c r="A32905" i="6" s="1"/>
  <c r="A32906" i="6" s="1"/>
  <c r="A32907" i="6" s="1"/>
  <c r="A32908" i="6" s="1"/>
  <c r="A32909" i="6" s="1"/>
  <c r="A32910" i="6" s="1"/>
  <c r="A32911" i="6" s="1"/>
  <c r="A32912" i="6" s="1"/>
  <c r="A32913" i="6" s="1"/>
  <c r="A32914" i="6" s="1"/>
  <c r="A32915" i="6" s="1"/>
  <c r="A32916" i="6" s="1"/>
  <c r="A32917" i="6" s="1"/>
  <c r="A32918" i="6" s="1"/>
  <c r="A32919" i="6" s="1"/>
  <c r="A32920" i="6" s="1"/>
  <c r="A32921" i="6" s="1"/>
  <c r="A32922" i="6" s="1"/>
  <c r="A32923" i="6" s="1"/>
  <c r="A32924" i="6" s="1"/>
  <c r="A32925" i="6" s="1"/>
  <c r="A32926" i="6" s="1"/>
  <c r="A32927" i="6" s="1"/>
  <c r="A32928" i="6" s="1"/>
  <c r="A32929" i="6" s="1"/>
  <c r="A32930" i="6" s="1"/>
  <c r="A32931" i="6" s="1"/>
  <c r="A32932" i="6" s="1"/>
  <c r="A32933" i="6" s="1"/>
  <c r="A32934" i="6" s="1"/>
  <c r="A32935" i="6" s="1"/>
  <c r="A32936" i="6" s="1"/>
  <c r="A32937" i="6" s="1"/>
  <c r="A32938" i="6" s="1"/>
  <c r="A32939" i="6" s="1"/>
  <c r="A32940" i="6" s="1"/>
  <c r="A32941" i="6" s="1"/>
  <c r="A32942" i="6" s="1"/>
  <c r="A32943" i="6" s="1"/>
  <c r="A32944" i="6" s="1"/>
  <c r="A32945" i="6" s="1"/>
  <c r="A32946" i="6" s="1"/>
  <c r="A32947" i="6" s="1"/>
  <c r="A32948" i="6" s="1"/>
  <c r="A32949" i="6" s="1"/>
  <c r="A32950" i="6" s="1"/>
  <c r="A32951" i="6" s="1"/>
  <c r="A32952" i="6" s="1"/>
  <c r="A32953" i="6" s="1"/>
  <c r="A32954" i="6" s="1"/>
  <c r="A32955" i="6" s="1"/>
  <c r="A32956" i="6" s="1"/>
  <c r="A32957" i="6" s="1"/>
  <c r="A32958" i="6" s="1"/>
  <c r="A32959" i="6" s="1"/>
  <c r="A32960" i="6" s="1"/>
  <c r="A32961" i="6" s="1"/>
  <c r="A32962" i="6" s="1"/>
  <c r="A32963" i="6" s="1"/>
  <c r="A32964" i="6" s="1"/>
  <c r="A32965" i="6" s="1"/>
  <c r="A32966" i="6" s="1"/>
  <c r="A32967" i="6" s="1"/>
  <c r="A32968" i="6" s="1"/>
  <c r="A32969" i="6" s="1"/>
  <c r="A32970" i="6" s="1"/>
  <c r="A32971" i="6" s="1"/>
  <c r="A32972" i="6" s="1"/>
  <c r="A32973" i="6" s="1"/>
  <c r="A32974" i="6" s="1"/>
  <c r="A32975" i="6" s="1"/>
  <c r="A32976" i="6" s="1"/>
  <c r="A32977" i="6" s="1"/>
  <c r="A32978" i="6" s="1"/>
  <c r="A32979" i="6" s="1"/>
  <c r="A32980" i="6" s="1"/>
  <c r="A32981" i="6" s="1"/>
  <c r="A32982" i="6" s="1"/>
  <c r="A32983" i="6" s="1"/>
  <c r="A32984" i="6" s="1"/>
  <c r="A32985" i="6" s="1"/>
  <c r="A32986" i="6" s="1"/>
  <c r="A32987" i="6" s="1"/>
  <c r="A32988" i="6" s="1"/>
  <c r="A32989" i="6" s="1"/>
  <c r="A32990" i="6" s="1"/>
  <c r="A32991" i="6" s="1"/>
  <c r="A32992" i="6" s="1"/>
  <c r="A32993" i="6" s="1"/>
  <c r="A32994" i="6" s="1"/>
  <c r="A32995" i="6" s="1"/>
  <c r="A32996" i="6" s="1"/>
  <c r="A32997" i="6" s="1"/>
  <c r="A32998" i="6" s="1"/>
  <c r="A32999" i="6" s="1"/>
  <c r="A33000" i="6" s="1"/>
  <c r="A33001" i="6" s="1"/>
  <c r="A33002" i="6" s="1"/>
  <c r="A33003" i="6" s="1"/>
  <c r="A33004" i="6" s="1"/>
  <c r="A33005" i="6" s="1"/>
  <c r="A33006" i="6" s="1"/>
  <c r="A33007" i="6" s="1"/>
  <c r="A33008" i="6" s="1"/>
  <c r="A33009" i="6" s="1"/>
  <c r="A33010" i="6" s="1"/>
  <c r="A33011" i="6" s="1"/>
  <c r="A33012" i="6" s="1"/>
  <c r="A33013" i="6" s="1"/>
  <c r="A33014" i="6" s="1"/>
  <c r="A33015" i="6" s="1"/>
  <c r="A33016" i="6" s="1"/>
  <c r="A33017" i="6" s="1"/>
  <c r="A33018" i="6" s="1"/>
  <c r="A33019" i="6" s="1"/>
  <c r="A33020" i="6" s="1"/>
  <c r="A33021" i="6" s="1"/>
  <c r="A33022" i="6" s="1"/>
  <c r="A33023" i="6" s="1"/>
  <c r="A33024" i="6" s="1"/>
  <c r="A33025" i="6" s="1"/>
  <c r="A33026" i="6" s="1"/>
  <c r="A33027" i="6" s="1"/>
  <c r="A33028" i="6" s="1"/>
  <c r="A33029" i="6" s="1"/>
  <c r="A33030" i="6" s="1"/>
  <c r="A33031" i="6" s="1"/>
  <c r="A33032" i="6" s="1"/>
  <c r="A33033" i="6" s="1"/>
  <c r="A33034" i="6" s="1"/>
  <c r="A33035" i="6" s="1"/>
  <c r="A33036" i="6" s="1"/>
  <c r="A33037" i="6" s="1"/>
  <c r="A33038" i="6" s="1"/>
  <c r="A33039" i="6" s="1"/>
  <c r="A33040" i="6" s="1"/>
  <c r="A33041" i="6" s="1"/>
  <c r="A33042" i="6" s="1"/>
  <c r="A33043" i="6" s="1"/>
  <c r="A33044" i="6" s="1"/>
  <c r="A33045" i="6" s="1"/>
  <c r="A33046" i="6" s="1"/>
  <c r="A33047" i="6" s="1"/>
  <c r="A33048" i="6" s="1"/>
  <c r="A33049" i="6" s="1"/>
  <c r="A33050" i="6" s="1"/>
  <c r="A33051" i="6" s="1"/>
  <c r="A33052" i="6" s="1"/>
  <c r="A33053" i="6" s="1"/>
  <c r="A33054" i="6" s="1"/>
  <c r="A33055" i="6" s="1"/>
  <c r="A33056" i="6" s="1"/>
  <c r="A33057" i="6" s="1"/>
  <c r="A33058" i="6" s="1"/>
  <c r="A33059" i="6" s="1"/>
  <c r="A33060" i="6" s="1"/>
  <c r="A33061" i="6" s="1"/>
  <c r="A33062" i="6" s="1"/>
  <c r="A33063" i="6" s="1"/>
  <c r="A33064" i="6" s="1"/>
  <c r="A33065" i="6" s="1"/>
  <c r="A33066" i="6" s="1"/>
  <c r="A33067" i="6" s="1"/>
  <c r="A33068" i="6" s="1"/>
  <c r="A33069" i="6" s="1"/>
  <c r="A33070" i="6" s="1"/>
  <c r="A33071" i="6" s="1"/>
  <c r="A33072" i="6" s="1"/>
  <c r="A33073" i="6" s="1"/>
  <c r="A33074" i="6" s="1"/>
  <c r="A33075" i="6" s="1"/>
  <c r="A33076" i="6" s="1"/>
  <c r="A33077" i="6" s="1"/>
  <c r="A33078" i="6" s="1"/>
  <c r="A33079" i="6" s="1"/>
  <c r="A33080" i="6" s="1"/>
  <c r="A33081" i="6" s="1"/>
  <c r="A33082" i="6" s="1"/>
  <c r="A33083" i="6" s="1"/>
  <c r="A33084" i="6" s="1"/>
  <c r="A33085" i="6" s="1"/>
  <c r="A33086" i="6" s="1"/>
  <c r="A33087" i="6" s="1"/>
  <c r="A33088" i="6" s="1"/>
  <c r="A33089" i="6" s="1"/>
  <c r="A33090" i="6" s="1"/>
  <c r="A33091" i="6" s="1"/>
  <c r="A33092" i="6" s="1"/>
  <c r="A33093" i="6" s="1"/>
  <c r="A33094" i="6" s="1"/>
  <c r="A33095" i="6" s="1"/>
  <c r="A33096" i="6" s="1"/>
  <c r="A33097" i="6" s="1"/>
  <c r="A33098" i="6" s="1"/>
  <c r="A33099" i="6" s="1"/>
  <c r="A33100" i="6" s="1"/>
  <c r="A33101" i="6" s="1"/>
  <c r="A33102" i="6" s="1"/>
  <c r="A33103" i="6" s="1"/>
  <c r="A33104" i="6" s="1"/>
  <c r="A33105" i="6" s="1"/>
  <c r="A33106" i="6" s="1"/>
  <c r="A33107" i="6" s="1"/>
  <c r="A33108" i="6" s="1"/>
  <c r="A33109" i="6" s="1"/>
  <c r="A33110" i="6" s="1"/>
  <c r="A33111" i="6" s="1"/>
  <c r="A33112" i="6" s="1"/>
  <c r="A33113" i="6" s="1"/>
  <c r="A33114" i="6" s="1"/>
  <c r="A33115" i="6" s="1"/>
  <c r="A33116" i="6" s="1"/>
  <c r="A33117" i="6" s="1"/>
  <c r="A33118" i="6" s="1"/>
  <c r="A33119" i="6" s="1"/>
  <c r="A33120" i="6" s="1"/>
  <c r="A33121" i="6" s="1"/>
  <c r="A33122" i="6" s="1"/>
  <c r="A33123" i="6" s="1"/>
  <c r="A33124" i="6" s="1"/>
  <c r="A33125" i="6" s="1"/>
  <c r="A33126" i="6" s="1"/>
  <c r="A33127" i="6" s="1"/>
  <c r="A33128" i="6" s="1"/>
  <c r="A33129" i="6" s="1"/>
  <c r="A33130" i="6" s="1"/>
  <c r="A33131" i="6" s="1"/>
  <c r="A33132" i="6" s="1"/>
  <c r="A33133" i="6" s="1"/>
  <c r="A33134" i="6" s="1"/>
  <c r="A33135" i="6" s="1"/>
  <c r="A33136" i="6" s="1"/>
  <c r="A33137" i="6" s="1"/>
  <c r="A33138" i="6" s="1"/>
  <c r="A33139" i="6" s="1"/>
  <c r="A33140" i="6" s="1"/>
  <c r="A33141" i="6" s="1"/>
  <c r="A33142" i="6" s="1"/>
  <c r="A33143" i="6" s="1"/>
  <c r="A33144" i="6" s="1"/>
  <c r="A33145" i="6" s="1"/>
  <c r="A33146" i="6" s="1"/>
  <c r="A33147" i="6" s="1"/>
  <c r="A33148" i="6" s="1"/>
  <c r="A33149" i="6" s="1"/>
  <c r="A33150" i="6" s="1"/>
  <c r="A33151" i="6" s="1"/>
  <c r="A33152" i="6" s="1"/>
  <c r="A33153" i="6" s="1"/>
  <c r="A33154" i="6" s="1"/>
  <c r="A33155" i="6" s="1"/>
  <c r="A33156" i="6" s="1"/>
  <c r="A33157" i="6" s="1"/>
  <c r="A33158" i="6" s="1"/>
  <c r="A33159" i="6" s="1"/>
  <c r="A33160" i="6" s="1"/>
  <c r="A33161" i="6" s="1"/>
  <c r="A33162" i="6" s="1"/>
  <c r="A33163" i="6" s="1"/>
  <c r="A33164" i="6" s="1"/>
  <c r="A33165" i="6" s="1"/>
  <c r="A33166" i="6" s="1"/>
  <c r="A33167" i="6" s="1"/>
  <c r="A33168" i="6" s="1"/>
  <c r="A33169" i="6" s="1"/>
  <c r="A33170" i="6" s="1"/>
  <c r="A33171" i="6" s="1"/>
  <c r="A33172" i="6" s="1"/>
  <c r="A33173" i="6" s="1"/>
  <c r="A33174" i="6" s="1"/>
  <c r="A33175" i="6" s="1"/>
  <c r="A33176" i="6" s="1"/>
  <c r="A33177" i="6" s="1"/>
  <c r="A33178" i="6" s="1"/>
  <c r="A33179" i="6" s="1"/>
  <c r="A33180" i="6" s="1"/>
  <c r="A33181" i="6" s="1"/>
  <c r="A33182" i="6" s="1"/>
  <c r="A33183" i="6" s="1"/>
  <c r="A33184" i="6" s="1"/>
  <c r="A33185" i="6" s="1"/>
  <c r="A33186" i="6" s="1"/>
  <c r="A33187" i="6" s="1"/>
  <c r="A33188" i="6" s="1"/>
  <c r="A33189" i="6" s="1"/>
  <c r="A33190" i="6" s="1"/>
  <c r="A33191" i="6" s="1"/>
  <c r="A33192" i="6" s="1"/>
  <c r="A33193" i="6" s="1"/>
  <c r="A33194" i="6" s="1"/>
  <c r="A33195" i="6" s="1"/>
  <c r="A33196" i="6" s="1"/>
  <c r="A33197" i="6" s="1"/>
  <c r="A33198" i="6" s="1"/>
  <c r="A33199" i="6" s="1"/>
  <c r="A33200" i="6" s="1"/>
  <c r="A33201" i="6" s="1"/>
  <c r="A33202" i="6" s="1"/>
  <c r="A33203" i="6" s="1"/>
  <c r="A33204" i="6" s="1"/>
  <c r="A33205" i="6" s="1"/>
  <c r="A33206" i="6" s="1"/>
  <c r="A33207" i="6" s="1"/>
  <c r="A33208" i="6" s="1"/>
  <c r="A33209" i="6" s="1"/>
  <c r="A33210" i="6" s="1"/>
  <c r="A33211" i="6" s="1"/>
  <c r="A33212" i="6" s="1"/>
  <c r="A33213" i="6" s="1"/>
  <c r="A33214" i="6" s="1"/>
  <c r="A33215" i="6" s="1"/>
  <c r="A33216" i="6" s="1"/>
  <c r="A33217" i="6" s="1"/>
  <c r="A33218" i="6" s="1"/>
  <c r="A33219" i="6" s="1"/>
  <c r="A33220" i="6" s="1"/>
  <c r="A33221" i="6" s="1"/>
  <c r="A33222" i="6" s="1"/>
  <c r="A33223" i="6" s="1"/>
  <c r="A33224" i="6" s="1"/>
  <c r="A33225" i="6" s="1"/>
  <c r="A33226" i="6" s="1"/>
  <c r="A33227" i="6" s="1"/>
  <c r="A33228" i="6" s="1"/>
  <c r="A33229" i="6" s="1"/>
  <c r="A33230" i="6" s="1"/>
  <c r="A33231" i="6" s="1"/>
  <c r="A33232" i="6" s="1"/>
  <c r="A33233" i="6" s="1"/>
  <c r="A33234" i="6" s="1"/>
  <c r="A33235" i="6" s="1"/>
  <c r="A33236" i="6" s="1"/>
  <c r="A33237" i="6" s="1"/>
  <c r="A33238" i="6" s="1"/>
  <c r="A33239" i="6" s="1"/>
  <c r="A33240" i="6" s="1"/>
  <c r="A33241" i="6" s="1"/>
  <c r="A33242" i="6" s="1"/>
  <c r="A33243" i="6" s="1"/>
  <c r="A33244" i="6" s="1"/>
  <c r="A33245" i="6" s="1"/>
  <c r="A33246" i="6" s="1"/>
  <c r="A33247" i="6" s="1"/>
  <c r="A33248" i="6" s="1"/>
  <c r="A33249" i="6" s="1"/>
  <c r="A33250" i="6" s="1"/>
  <c r="A33251" i="6" s="1"/>
  <c r="A33252" i="6" s="1"/>
  <c r="A33253" i="6" s="1"/>
  <c r="A33254" i="6" s="1"/>
  <c r="A33255" i="6" s="1"/>
  <c r="A33256" i="6" s="1"/>
  <c r="A33257" i="6" s="1"/>
  <c r="A33258" i="6" s="1"/>
  <c r="A33259" i="6" s="1"/>
  <c r="A33260" i="6" s="1"/>
  <c r="A33261" i="6" s="1"/>
  <c r="A33262" i="6" s="1"/>
  <c r="A33263" i="6" s="1"/>
  <c r="A33264" i="6" s="1"/>
  <c r="A33265" i="6" s="1"/>
  <c r="A33266" i="6" s="1"/>
  <c r="A33267" i="6" s="1"/>
  <c r="A33268" i="6" s="1"/>
  <c r="A33269" i="6" s="1"/>
  <c r="A33270" i="6" s="1"/>
  <c r="A33271" i="6" s="1"/>
  <c r="A33272" i="6" s="1"/>
  <c r="A33273" i="6" s="1"/>
  <c r="A33274" i="6" s="1"/>
  <c r="A33275" i="6" s="1"/>
  <c r="A33276" i="6" s="1"/>
  <c r="A33277" i="6" s="1"/>
  <c r="A33278" i="6" s="1"/>
  <c r="A33279" i="6" s="1"/>
  <c r="A33280" i="6" s="1"/>
  <c r="A33281" i="6" s="1"/>
  <c r="A33282" i="6" s="1"/>
  <c r="A33283" i="6" s="1"/>
  <c r="A33284" i="6" s="1"/>
  <c r="A33285" i="6" s="1"/>
  <c r="A33286" i="6" s="1"/>
  <c r="A33287" i="6" s="1"/>
  <c r="A33288" i="6" s="1"/>
  <c r="A33289" i="6" s="1"/>
  <c r="A33290" i="6" s="1"/>
  <c r="A33291" i="6" s="1"/>
  <c r="A33292" i="6" s="1"/>
  <c r="A33293" i="6" s="1"/>
  <c r="A33294" i="6" s="1"/>
  <c r="A33295" i="6" s="1"/>
  <c r="A33296" i="6" s="1"/>
  <c r="A33297" i="6" s="1"/>
  <c r="A33298" i="6" s="1"/>
  <c r="A33299" i="6" s="1"/>
  <c r="A33300" i="6" s="1"/>
  <c r="A33301" i="6" s="1"/>
  <c r="A33302" i="6" s="1"/>
  <c r="A33303" i="6" s="1"/>
  <c r="A33304" i="6" s="1"/>
  <c r="A33305" i="6" s="1"/>
  <c r="A33306" i="6" s="1"/>
  <c r="A33307" i="6" s="1"/>
  <c r="A33308" i="6" s="1"/>
  <c r="A33309" i="6" s="1"/>
  <c r="A33310" i="6" s="1"/>
  <c r="A33311" i="6" s="1"/>
  <c r="A33312" i="6" s="1"/>
  <c r="A33313" i="6" s="1"/>
  <c r="A33314" i="6" s="1"/>
  <c r="A33315" i="6" s="1"/>
  <c r="A33316" i="6" s="1"/>
  <c r="A33317" i="6" s="1"/>
  <c r="A33318" i="6" s="1"/>
  <c r="A33319" i="6" s="1"/>
  <c r="A33320" i="6" s="1"/>
  <c r="A33321" i="6" s="1"/>
  <c r="A33322" i="6" s="1"/>
  <c r="A33323" i="6" s="1"/>
  <c r="A33324" i="6" s="1"/>
  <c r="A33325" i="6" s="1"/>
  <c r="A33326" i="6" s="1"/>
  <c r="A33327" i="6" s="1"/>
  <c r="A33328" i="6" s="1"/>
  <c r="A33329" i="6" s="1"/>
  <c r="A33330" i="6" s="1"/>
  <c r="A33331" i="6" s="1"/>
  <c r="A33332" i="6" s="1"/>
  <c r="A33333" i="6" s="1"/>
  <c r="A33334" i="6" s="1"/>
  <c r="A33335" i="6" s="1"/>
  <c r="A33336" i="6" s="1"/>
  <c r="A33337" i="6" s="1"/>
  <c r="A33338" i="6" s="1"/>
  <c r="A33339" i="6" s="1"/>
  <c r="A33340" i="6" s="1"/>
  <c r="A33341" i="6" s="1"/>
  <c r="A33342" i="6" s="1"/>
  <c r="A33343" i="6" s="1"/>
  <c r="A33344" i="6" s="1"/>
  <c r="A33345" i="6" s="1"/>
  <c r="A33346" i="6" s="1"/>
  <c r="A33347" i="6" s="1"/>
  <c r="A33348" i="6" s="1"/>
  <c r="A33349" i="6" s="1"/>
  <c r="A33350" i="6" s="1"/>
  <c r="A33351" i="6" s="1"/>
  <c r="A33352" i="6" s="1"/>
  <c r="A33353" i="6" s="1"/>
  <c r="A33354" i="6" s="1"/>
  <c r="A33355" i="6" s="1"/>
  <c r="A33356" i="6" s="1"/>
  <c r="A33357" i="6" s="1"/>
  <c r="A33358" i="6" s="1"/>
  <c r="A33359" i="6" s="1"/>
  <c r="A33360" i="6" s="1"/>
  <c r="A33361" i="6" s="1"/>
  <c r="A33362" i="6" s="1"/>
  <c r="A33363" i="6" s="1"/>
  <c r="A33364" i="6" s="1"/>
  <c r="A33365" i="6" s="1"/>
  <c r="A33366" i="6" s="1"/>
  <c r="A33367" i="6" s="1"/>
  <c r="A33368" i="6" s="1"/>
  <c r="A33369" i="6" s="1"/>
  <c r="A33370" i="6" s="1"/>
  <c r="A33371" i="6" s="1"/>
  <c r="A33372" i="6" s="1"/>
  <c r="A33373" i="6" s="1"/>
  <c r="A33374" i="6" s="1"/>
  <c r="A33375" i="6" s="1"/>
  <c r="A33376" i="6" s="1"/>
  <c r="A33377" i="6" s="1"/>
  <c r="A33378" i="6" s="1"/>
  <c r="A33379" i="6" s="1"/>
  <c r="A33380" i="6" s="1"/>
  <c r="A33381" i="6" s="1"/>
  <c r="A33382" i="6" s="1"/>
  <c r="A33383" i="6" s="1"/>
  <c r="A33384" i="6" s="1"/>
  <c r="A33385" i="6" s="1"/>
  <c r="A33386" i="6" s="1"/>
  <c r="A33387" i="6" s="1"/>
  <c r="A33388" i="6" s="1"/>
  <c r="A33389" i="6" s="1"/>
  <c r="A33390" i="6" s="1"/>
  <c r="A33391" i="6" s="1"/>
  <c r="A33392" i="6" s="1"/>
  <c r="A33393" i="6" s="1"/>
  <c r="A33394" i="6" s="1"/>
  <c r="A33395" i="6" s="1"/>
  <c r="A33396" i="6" s="1"/>
  <c r="A33397" i="6" s="1"/>
  <c r="A33398" i="6" s="1"/>
  <c r="A33399" i="6" s="1"/>
  <c r="A33400" i="6" s="1"/>
  <c r="A33401" i="6" s="1"/>
  <c r="A33402" i="6" s="1"/>
  <c r="A33403" i="6" s="1"/>
  <c r="A33404" i="6" s="1"/>
  <c r="A33405" i="6" s="1"/>
  <c r="A33406" i="6" s="1"/>
  <c r="A33407" i="6" s="1"/>
  <c r="A33408" i="6" s="1"/>
  <c r="A33409" i="6" s="1"/>
  <c r="A33410" i="6" s="1"/>
  <c r="A33411" i="6" s="1"/>
  <c r="A33412" i="6" s="1"/>
  <c r="A33413" i="6" s="1"/>
  <c r="A33414" i="6" s="1"/>
  <c r="A33415" i="6" s="1"/>
  <c r="A33416" i="6" s="1"/>
  <c r="A33417" i="6" s="1"/>
  <c r="A33418" i="6" s="1"/>
  <c r="A33419" i="6" s="1"/>
  <c r="A33420" i="6" s="1"/>
  <c r="A33421" i="6" s="1"/>
  <c r="A33422" i="6" s="1"/>
  <c r="A33423" i="6" s="1"/>
  <c r="A33424" i="6" s="1"/>
  <c r="A33425" i="6" s="1"/>
  <c r="A33426" i="6" s="1"/>
  <c r="A33427" i="6" s="1"/>
  <c r="A33428" i="6" s="1"/>
  <c r="A33429" i="6" s="1"/>
  <c r="A33430" i="6" s="1"/>
  <c r="A33431" i="6" s="1"/>
  <c r="A33432" i="6" s="1"/>
  <c r="A33433" i="6" s="1"/>
  <c r="A33434" i="6" s="1"/>
  <c r="A33435" i="6" s="1"/>
  <c r="A33436" i="6" s="1"/>
  <c r="A33437" i="6" s="1"/>
  <c r="A33438" i="6" s="1"/>
  <c r="A33439" i="6" s="1"/>
  <c r="A33440" i="6" s="1"/>
  <c r="A33441" i="6" s="1"/>
  <c r="A33442" i="6" s="1"/>
  <c r="A33443" i="6" s="1"/>
  <c r="A33444" i="6" s="1"/>
  <c r="A33445" i="6" s="1"/>
  <c r="A33446" i="6" s="1"/>
  <c r="A33447" i="6" s="1"/>
  <c r="A33448" i="6" s="1"/>
  <c r="A33449" i="6" s="1"/>
  <c r="A33450" i="6" s="1"/>
  <c r="A33451" i="6" s="1"/>
  <c r="A33452" i="6" s="1"/>
  <c r="A33453" i="6" s="1"/>
  <c r="A33454" i="6" s="1"/>
  <c r="A33455" i="6" s="1"/>
  <c r="A33456" i="6" s="1"/>
  <c r="A33457" i="6" s="1"/>
  <c r="A33458" i="6" s="1"/>
  <c r="A33459" i="6" s="1"/>
  <c r="A33460" i="6" s="1"/>
  <c r="A33461" i="6" s="1"/>
  <c r="A33462" i="6" s="1"/>
  <c r="A33463" i="6" s="1"/>
  <c r="A33464" i="6" s="1"/>
  <c r="A33465" i="6" s="1"/>
  <c r="A33466" i="6" s="1"/>
  <c r="A33467" i="6" s="1"/>
  <c r="A33468" i="6" s="1"/>
  <c r="A33469" i="6" s="1"/>
  <c r="A33470" i="6" s="1"/>
  <c r="A33471" i="6" s="1"/>
  <c r="A33472" i="6" s="1"/>
  <c r="A33473" i="6" s="1"/>
  <c r="A33474" i="6" s="1"/>
  <c r="A33475" i="6" s="1"/>
  <c r="A33476" i="6" s="1"/>
  <c r="A33477" i="6" s="1"/>
  <c r="A33478" i="6" s="1"/>
  <c r="A33479" i="6" s="1"/>
  <c r="A33480" i="6" s="1"/>
  <c r="A33481" i="6" s="1"/>
  <c r="A33482" i="6" s="1"/>
  <c r="A33483" i="6" s="1"/>
  <c r="A33484" i="6" s="1"/>
  <c r="A33485" i="6" s="1"/>
  <c r="A33486" i="6" s="1"/>
  <c r="A33487" i="6" s="1"/>
  <c r="A33488" i="6" s="1"/>
  <c r="A33489" i="6" s="1"/>
  <c r="A33490" i="6" s="1"/>
  <c r="A33491" i="6" s="1"/>
  <c r="A33492" i="6" s="1"/>
  <c r="A33493" i="6" s="1"/>
  <c r="A33494" i="6" s="1"/>
  <c r="A33495" i="6" s="1"/>
  <c r="A33496" i="6" s="1"/>
  <c r="A33497" i="6" s="1"/>
  <c r="A33498" i="6" s="1"/>
  <c r="A33499" i="6" s="1"/>
  <c r="A33500" i="6" s="1"/>
  <c r="A33501" i="6" s="1"/>
  <c r="A33502" i="6" s="1"/>
  <c r="A33503" i="6" s="1"/>
  <c r="A33504" i="6" s="1"/>
  <c r="A33505" i="6" s="1"/>
  <c r="A33506" i="6" s="1"/>
  <c r="A33507" i="6" s="1"/>
  <c r="A33508" i="6" s="1"/>
  <c r="A33509" i="6" s="1"/>
  <c r="A33510" i="6" s="1"/>
  <c r="A33511" i="6" s="1"/>
  <c r="A33512" i="6" s="1"/>
  <c r="A33513" i="6" s="1"/>
  <c r="A33514" i="6" s="1"/>
  <c r="A33515" i="6" s="1"/>
  <c r="A33516" i="6" s="1"/>
  <c r="A33517" i="6" s="1"/>
  <c r="A33518" i="6" s="1"/>
  <c r="A33519" i="6" s="1"/>
  <c r="A33520" i="6" s="1"/>
  <c r="A33521" i="6" s="1"/>
  <c r="A33522" i="6" s="1"/>
  <c r="A33523" i="6" s="1"/>
  <c r="A33524" i="6" s="1"/>
  <c r="A33525" i="6" s="1"/>
  <c r="A33526" i="6" s="1"/>
  <c r="A33527" i="6" s="1"/>
  <c r="A33528" i="6" s="1"/>
  <c r="A33529" i="6" s="1"/>
  <c r="A33530" i="6" s="1"/>
  <c r="A33531" i="6" s="1"/>
  <c r="A33532" i="6" s="1"/>
  <c r="A33533" i="6" s="1"/>
  <c r="A33534" i="6" s="1"/>
  <c r="A33535" i="6" s="1"/>
  <c r="A33536" i="6" s="1"/>
  <c r="A33537" i="6" s="1"/>
  <c r="A33538" i="6" s="1"/>
  <c r="A33539" i="6" s="1"/>
  <c r="A33540" i="6" s="1"/>
  <c r="A33541" i="6" s="1"/>
  <c r="A33542" i="6" s="1"/>
  <c r="A33543" i="6" s="1"/>
  <c r="A33544" i="6" s="1"/>
  <c r="A33545" i="6" s="1"/>
  <c r="A33546" i="6" s="1"/>
  <c r="A33547" i="6" s="1"/>
  <c r="A33548" i="6" s="1"/>
  <c r="A33549" i="6" s="1"/>
  <c r="A33550" i="6" s="1"/>
  <c r="A33551" i="6" s="1"/>
  <c r="A33552" i="6" s="1"/>
  <c r="A33553" i="6" s="1"/>
  <c r="A33554" i="6" s="1"/>
  <c r="A33555" i="6" s="1"/>
  <c r="A33556" i="6" s="1"/>
  <c r="A33557" i="6" s="1"/>
  <c r="A33558" i="6" s="1"/>
  <c r="A33559" i="6" s="1"/>
  <c r="A33560" i="6" s="1"/>
  <c r="A33561" i="6" s="1"/>
  <c r="A33562" i="6" s="1"/>
  <c r="A33563" i="6" s="1"/>
  <c r="A33564" i="6" s="1"/>
  <c r="A33565" i="6" s="1"/>
  <c r="A33566" i="6" s="1"/>
  <c r="A33567" i="6" s="1"/>
  <c r="A33568" i="6" s="1"/>
  <c r="A33569" i="6" s="1"/>
  <c r="A33570" i="6" s="1"/>
  <c r="A33571" i="6" s="1"/>
  <c r="A33572" i="6" s="1"/>
  <c r="A33573" i="6" s="1"/>
  <c r="A33574" i="6" s="1"/>
  <c r="A33575" i="6" s="1"/>
  <c r="A33576" i="6" s="1"/>
  <c r="A33577" i="6" s="1"/>
  <c r="A33578" i="6" s="1"/>
  <c r="A33579" i="6" s="1"/>
  <c r="A33580" i="6" s="1"/>
  <c r="A33581" i="6" s="1"/>
  <c r="A33582" i="6" s="1"/>
  <c r="A33583" i="6" s="1"/>
  <c r="A33584" i="6" s="1"/>
  <c r="A33585" i="6" s="1"/>
  <c r="A33586" i="6" s="1"/>
  <c r="A33587" i="6" s="1"/>
  <c r="A33588" i="6" s="1"/>
  <c r="A33589" i="6" s="1"/>
  <c r="A33590" i="6" s="1"/>
  <c r="A33591" i="6" s="1"/>
  <c r="A33592" i="6" s="1"/>
  <c r="A33593" i="6" s="1"/>
  <c r="A33594" i="6" s="1"/>
  <c r="A33595" i="6" s="1"/>
  <c r="A33596" i="6" s="1"/>
  <c r="A33597" i="6" s="1"/>
  <c r="A33598" i="6" s="1"/>
  <c r="A33599" i="6" s="1"/>
  <c r="A33600" i="6" s="1"/>
  <c r="A33601" i="6" s="1"/>
  <c r="A33602" i="6" s="1"/>
  <c r="A33603" i="6" s="1"/>
  <c r="A33604" i="6" s="1"/>
  <c r="A33605" i="6" s="1"/>
  <c r="A33606" i="6" s="1"/>
  <c r="A33607" i="6" s="1"/>
  <c r="A33608" i="6" s="1"/>
  <c r="A33609" i="6" s="1"/>
  <c r="A33610" i="6" s="1"/>
  <c r="A33611" i="6" s="1"/>
  <c r="A33612" i="6" s="1"/>
  <c r="A33613" i="6" s="1"/>
  <c r="A33614" i="6" s="1"/>
  <c r="A33615" i="6" s="1"/>
  <c r="A33616" i="6" s="1"/>
  <c r="A33617" i="6" s="1"/>
  <c r="A33618" i="6" s="1"/>
  <c r="A33619" i="6" s="1"/>
  <c r="A33620" i="6" s="1"/>
  <c r="A33621" i="6" s="1"/>
  <c r="A33622" i="6" s="1"/>
  <c r="A33623" i="6" s="1"/>
  <c r="A33624" i="6" s="1"/>
  <c r="A33625" i="6" s="1"/>
  <c r="A33626" i="6" s="1"/>
  <c r="A33627" i="6" s="1"/>
  <c r="A33628" i="6" s="1"/>
  <c r="A33629" i="6" s="1"/>
  <c r="A33630" i="6" s="1"/>
  <c r="A33631" i="6" s="1"/>
  <c r="A33632" i="6" s="1"/>
  <c r="A33633" i="6" s="1"/>
  <c r="A33634" i="6" s="1"/>
  <c r="A33635" i="6" s="1"/>
  <c r="A33636" i="6" s="1"/>
  <c r="A33637" i="6" s="1"/>
  <c r="A33638" i="6" s="1"/>
  <c r="A33639" i="6" s="1"/>
  <c r="A33640" i="6" s="1"/>
  <c r="A33641" i="6" s="1"/>
  <c r="A33642" i="6" s="1"/>
  <c r="A33643" i="6" s="1"/>
  <c r="A33644" i="6" s="1"/>
  <c r="A33645" i="6" s="1"/>
  <c r="A33646" i="6" s="1"/>
  <c r="A33647" i="6" s="1"/>
  <c r="A33648" i="6" s="1"/>
  <c r="A33649" i="6" s="1"/>
  <c r="A33650" i="6" s="1"/>
  <c r="A33651" i="6" s="1"/>
  <c r="A33652" i="6" s="1"/>
  <c r="A33653" i="6" s="1"/>
  <c r="A33654" i="6" s="1"/>
  <c r="A33655" i="6" s="1"/>
  <c r="A33656" i="6" s="1"/>
  <c r="A33657" i="6" s="1"/>
  <c r="A33658" i="6" s="1"/>
  <c r="A33659" i="6" s="1"/>
  <c r="A33660" i="6" s="1"/>
  <c r="A33661" i="6" s="1"/>
  <c r="A33662" i="6" s="1"/>
  <c r="A33663" i="6" s="1"/>
  <c r="A33664" i="6" s="1"/>
  <c r="A33665" i="6" s="1"/>
  <c r="A33666" i="6" s="1"/>
  <c r="A33667" i="6" s="1"/>
  <c r="A33668" i="6" s="1"/>
  <c r="A33669" i="6" s="1"/>
  <c r="A33670" i="6" s="1"/>
  <c r="A33671" i="6" s="1"/>
  <c r="A33672" i="6" s="1"/>
  <c r="A33673" i="6" s="1"/>
  <c r="A33674" i="6" s="1"/>
  <c r="A33675" i="6" s="1"/>
  <c r="A33676" i="6" s="1"/>
  <c r="A33677" i="6" s="1"/>
  <c r="A33678" i="6" s="1"/>
  <c r="A33679" i="6" s="1"/>
  <c r="A33680" i="6" s="1"/>
  <c r="A33681" i="6" s="1"/>
  <c r="A33682" i="6" s="1"/>
  <c r="A33683" i="6" s="1"/>
  <c r="A33684" i="6" s="1"/>
  <c r="A33685" i="6" s="1"/>
  <c r="A33686" i="6" s="1"/>
  <c r="A33687" i="6" s="1"/>
  <c r="A33688" i="6" s="1"/>
  <c r="A33689" i="6" s="1"/>
  <c r="A33690" i="6" s="1"/>
  <c r="A33691" i="6" s="1"/>
  <c r="A33692" i="6" s="1"/>
  <c r="A33693" i="6" s="1"/>
  <c r="A33694" i="6" s="1"/>
  <c r="A33695" i="6" s="1"/>
  <c r="A33696" i="6" s="1"/>
  <c r="A33697" i="6" s="1"/>
  <c r="A33698" i="6" s="1"/>
  <c r="A33699" i="6" s="1"/>
  <c r="A33700" i="6" s="1"/>
  <c r="A33701" i="6" s="1"/>
  <c r="A33702" i="6" s="1"/>
  <c r="A33703" i="6" s="1"/>
  <c r="A33704" i="6" s="1"/>
  <c r="A33705" i="6" s="1"/>
  <c r="A33706" i="6" s="1"/>
  <c r="A33707" i="6" s="1"/>
  <c r="A33708" i="6" s="1"/>
  <c r="A33709" i="6" s="1"/>
  <c r="A33710" i="6" s="1"/>
  <c r="A33711" i="6" s="1"/>
  <c r="A33712" i="6" s="1"/>
  <c r="A33713" i="6" s="1"/>
  <c r="A33714" i="6" s="1"/>
  <c r="A33715" i="6" s="1"/>
  <c r="A33716" i="6" s="1"/>
  <c r="A33717" i="6" s="1"/>
  <c r="A33718" i="6" s="1"/>
  <c r="A33719" i="6" s="1"/>
  <c r="A33720" i="6" s="1"/>
  <c r="A33721" i="6" s="1"/>
  <c r="A33722" i="6" s="1"/>
  <c r="A33723" i="6" s="1"/>
  <c r="A33724" i="6" s="1"/>
  <c r="A33725" i="6" s="1"/>
  <c r="A33726" i="6" s="1"/>
  <c r="A33727" i="6" s="1"/>
  <c r="A33728" i="6" s="1"/>
  <c r="A33729" i="6" s="1"/>
  <c r="A33730" i="6" s="1"/>
  <c r="A33731" i="6" s="1"/>
  <c r="A33732" i="6" s="1"/>
  <c r="A33733" i="6" s="1"/>
  <c r="A33734" i="6" s="1"/>
  <c r="A33735" i="6" s="1"/>
  <c r="A33736" i="6" s="1"/>
  <c r="A33737" i="6" s="1"/>
  <c r="A33738" i="6" s="1"/>
  <c r="A33739" i="6" s="1"/>
  <c r="A33740" i="6" s="1"/>
  <c r="A33741" i="6" s="1"/>
  <c r="A33742" i="6" s="1"/>
  <c r="A33743" i="6" s="1"/>
  <c r="A33744" i="6" s="1"/>
  <c r="A33745" i="6" s="1"/>
  <c r="A33746" i="6" s="1"/>
  <c r="A33747" i="6" s="1"/>
  <c r="A33748" i="6" s="1"/>
  <c r="A33749" i="6" s="1"/>
  <c r="A33750" i="6" s="1"/>
  <c r="A33751" i="6" s="1"/>
  <c r="A33752" i="6" s="1"/>
  <c r="A33753" i="6" s="1"/>
  <c r="A33754" i="6" s="1"/>
  <c r="A33755" i="6" s="1"/>
  <c r="A33756" i="6" s="1"/>
  <c r="A33757" i="6" s="1"/>
  <c r="A33758" i="6" s="1"/>
  <c r="A33759" i="6" s="1"/>
  <c r="A33760" i="6" s="1"/>
  <c r="A33761" i="6" s="1"/>
  <c r="A33762" i="6" s="1"/>
  <c r="A33763" i="6" s="1"/>
  <c r="A33764" i="6" s="1"/>
  <c r="A33765" i="6" s="1"/>
  <c r="A33766" i="6" s="1"/>
  <c r="A33767" i="6" s="1"/>
  <c r="A33768" i="6" s="1"/>
  <c r="A33769" i="6" s="1"/>
  <c r="A33770" i="6" s="1"/>
  <c r="A33771" i="6" s="1"/>
  <c r="A33772" i="6" s="1"/>
  <c r="A33773" i="6" s="1"/>
  <c r="A33774" i="6" s="1"/>
  <c r="A33775" i="6" s="1"/>
  <c r="A33776" i="6" s="1"/>
  <c r="A33777" i="6" s="1"/>
  <c r="A33778" i="6" s="1"/>
  <c r="A33779" i="6" s="1"/>
  <c r="A33780" i="6" s="1"/>
  <c r="A33781" i="6" s="1"/>
  <c r="A33782" i="6" s="1"/>
  <c r="A33783" i="6" s="1"/>
  <c r="A33784" i="6" s="1"/>
  <c r="A33785" i="6" s="1"/>
  <c r="A33786" i="6" s="1"/>
  <c r="A33787" i="6" s="1"/>
  <c r="A33788" i="6" s="1"/>
  <c r="A33789" i="6" s="1"/>
  <c r="A33790" i="6" s="1"/>
  <c r="A33791" i="6" s="1"/>
  <c r="A33792" i="6" s="1"/>
  <c r="A33793" i="6" s="1"/>
  <c r="A33794" i="6" s="1"/>
  <c r="A33795" i="6" s="1"/>
  <c r="A33796" i="6" s="1"/>
  <c r="A33797" i="6" s="1"/>
  <c r="A33798" i="6" s="1"/>
  <c r="A33799" i="6" s="1"/>
  <c r="A33800" i="6" s="1"/>
  <c r="A33801" i="6" s="1"/>
  <c r="A33802" i="6" s="1"/>
  <c r="A33803" i="6" s="1"/>
  <c r="A33804" i="6" s="1"/>
  <c r="A33805" i="6" s="1"/>
  <c r="A33806" i="6" s="1"/>
  <c r="A33807" i="6" s="1"/>
  <c r="A33808" i="6" s="1"/>
  <c r="A33809" i="6" s="1"/>
  <c r="A33810" i="6" s="1"/>
  <c r="A33811" i="6" s="1"/>
  <c r="A33812" i="6" s="1"/>
  <c r="A33813" i="6" s="1"/>
  <c r="A33814" i="6" s="1"/>
  <c r="A33815" i="6" s="1"/>
  <c r="A33816" i="6" s="1"/>
  <c r="A33817" i="6" s="1"/>
  <c r="A33818" i="6" s="1"/>
  <c r="A33819" i="6" s="1"/>
  <c r="A33820" i="6" s="1"/>
  <c r="A33821" i="6" s="1"/>
  <c r="A33822" i="6" s="1"/>
  <c r="A33823" i="6" s="1"/>
  <c r="A33824" i="6" s="1"/>
  <c r="A33825" i="6" s="1"/>
  <c r="A33826" i="6" s="1"/>
  <c r="A33827" i="6" s="1"/>
  <c r="A33828" i="6" s="1"/>
  <c r="A33829" i="6" s="1"/>
  <c r="A33830" i="6" s="1"/>
  <c r="A33831" i="6" s="1"/>
  <c r="A33832" i="6" s="1"/>
  <c r="A33833" i="6" s="1"/>
  <c r="A33834" i="6" s="1"/>
  <c r="A33835" i="6" s="1"/>
  <c r="A33836" i="6" s="1"/>
  <c r="A33837" i="6" s="1"/>
  <c r="A33838" i="6" s="1"/>
  <c r="A33839" i="6" s="1"/>
  <c r="A33840" i="6" s="1"/>
  <c r="A33841" i="6" s="1"/>
  <c r="A33842" i="6" s="1"/>
  <c r="A33843" i="6" s="1"/>
  <c r="A33844" i="6" s="1"/>
  <c r="A33845" i="6" s="1"/>
  <c r="A33846" i="6" s="1"/>
  <c r="A33847" i="6" s="1"/>
  <c r="A33848" i="6" s="1"/>
  <c r="A33849" i="6" s="1"/>
  <c r="A33850" i="6" s="1"/>
  <c r="A33851" i="6" s="1"/>
  <c r="A33852" i="6" s="1"/>
  <c r="A33853" i="6" s="1"/>
  <c r="A33854" i="6" s="1"/>
  <c r="A33855" i="6" s="1"/>
  <c r="A33856" i="6" s="1"/>
  <c r="A33857" i="6" s="1"/>
  <c r="A33858" i="6" s="1"/>
  <c r="A33859" i="6" s="1"/>
  <c r="A33860" i="6" s="1"/>
  <c r="A33861" i="6" s="1"/>
  <c r="A33862" i="6" s="1"/>
  <c r="A33863" i="6" s="1"/>
  <c r="A33864" i="6" s="1"/>
  <c r="A33865" i="6" s="1"/>
  <c r="A33866" i="6" s="1"/>
  <c r="A33867" i="6" s="1"/>
  <c r="A33868" i="6" s="1"/>
  <c r="A33869" i="6" s="1"/>
  <c r="A33870" i="6" s="1"/>
  <c r="A33871" i="6" s="1"/>
  <c r="A33872" i="6" s="1"/>
  <c r="A33873" i="6" s="1"/>
  <c r="A33874" i="6" s="1"/>
  <c r="A33875" i="6" s="1"/>
  <c r="A33876" i="6" s="1"/>
  <c r="A33877" i="6" s="1"/>
  <c r="A33878" i="6" s="1"/>
  <c r="A33879" i="6" s="1"/>
  <c r="A33880" i="6" s="1"/>
  <c r="A33881" i="6" s="1"/>
  <c r="A33882" i="6" s="1"/>
  <c r="A33883" i="6" s="1"/>
  <c r="A33884" i="6" s="1"/>
  <c r="A33885" i="6" s="1"/>
  <c r="A33886" i="6" s="1"/>
  <c r="A33887" i="6" s="1"/>
  <c r="A33888" i="6" s="1"/>
  <c r="A33889" i="6" s="1"/>
  <c r="A33890" i="6" s="1"/>
  <c r="A33891" i="6" s="1"/>
  <c r="A33892" i="6" s="1"/>
  <c r="A33893" i="6" s="1"/>
  <c r="A33894" i="6" s="1"/>
  <c r="A33895" i="6" s="1"/>
  <c r="A33896" i="6" s="1"/>
  <c r="A33897" i="6" s="1"/>
  <c r="A33898" i="6" s="1"/>
  <c r="A33899" i="6" s="1"/>
  <c r="A33900" i="6" s="1"/>
  <c r="A33901" i="6" s="1"/>
  <c r="A33902" i="6" s="1"/>
  <c r="A33903" i="6" s="1"/>
  <c r="A33904" i="6" s="1"/>
  <c r="A33905" i="6" s="1"/>
  <c r="A33906" i="6" s="1"/>
  <c r="A33907" i="6" s="1"/>
  <c r="A33908" i="6" s="1"/>
  <c r="A33909" i="6" s="1"/>
  <c r="A33910" i="6" s="1"/>
  <c r="A33911" i="6" s="1"/>
  <c r="A33912" i="6" s="1"/>
  <c r="A33913" i="6" s="1"/>
  <c r="A33914" i="6" s="1"/>
  <c r="A33915" i="6" s="1"/>
  <c r="A33916" i="6" s="1"/>
  <c r="A33917" i="6" s="1"/>
  <c r="A33918" i="6" s="1"/>
  <c r="A33919" i="6" s="1"/>
  <c r="A33920" i="6" s="1"/>
  <c r="A33921" i="6" s="1"/>
  <c r="A33922" i="6" s="1"/>
  <c r="A33923" i="6" s="1"/>
  <c r="A33924" i="6" s="1"/>
  <c r="A33925" i="6" s="1"/>
  <c r="A33926" i="6" s="1"/>
  <c r="A33927" i="6" s="1"/>
  <c r="A33928" i="6" s="1"/>
  <c r="A33929" i="6" s="1"/>
  <c r="A33930" i="6" s="1"/>
  <c r="A33931" i="6" s="1"/>
  <c r="A33932" i="6" s="1"/>
  <c r="A33933" i="6" s="1"/>
  <c r="A33934" i="6" s="1"/>
  <c r="A33935" i="6" s="1"/>
  <c r="A33936" i="6" s="1"/>
  <c r="A33937" i="6" s="1"/>
  <c r="A33938" i="6" s="1"/>
  <c r="A33939" i="6" s="1"/>
  <c r="A33940" i="6" s="1"/>
  <c r="A33941" i="6" s="1"/>
  <c r="A33942" i="6" s="1"/>
  <c r="A33943" i="6" s="1"/>
  <c r="A33944" i="6" s="1"/>
  <c r="A33945" i="6" s="1"/>
  <c r="A33946" i="6" s="1"/>
  <c r="A33947" i="6" s="1"/>
  <c r="A33948" i="6" s="1"/>
  <c r="A33949" i="6" s="1"/>
  <c r="A33950" i="6" s="1"/>
  <c r="A33951" i="6" s="1"/>
  <c r="A33952" i="6" s="1"/>
  <c r="A33953" i="6" s="1"/>
  <c r="A33954" i="6" s="1"/>
  <c r="A33955" i="6" s="1"/>
  <c r="A33956" i="6" s="1"/>
  <c r="A33957" i="6" s="1"/>
  <c r="A33958" i="6" s="1"/>
  <c r="A33959" i="6" s="1"/>
  <c r="A33960" i="6" s="1"/>
  <c r="A33961" i="6" s="1"/>
  <c r="A33962" i="6" s="1"/>
  <c r="A33963" i="6" s="1"/>
  <c r="A33964" i="6" s="1"/>
  <c r="A33965" i="6" s="1"/>
  <c r="A33966" i="6" s="1"/>
  <c r="A33967" i="6" s="1"/>
  <c r="A33968" i="6" s="1"/>
  <c r="A33969" i="6" s="1"/>
  <c r="A33970" i="6" s="1"/>
  <c r="A33971" i="6" s="1"/>
  <c r="A33972" i="6" s="1"/>
  <c r="A33973" i="6" s="1"/>
  <c r="A33974" i="6" s="1"/>
  <c r="A33975" i="6" s="1"/>
  <c r="A33976" i="6" s="1"/>
  <c r="A33977" i="6" s="1"/>
  <c r="A33978" i="6" s="1"/>
  <c r="A33979" i="6" s="1"/>
  <c r="A33980" i="6" s="1"/>
  <c r="A33981" i="6" s="1"/>
  <c r="A33982" i="6" s="1"/>
  <c r="A33983" i="6" s="1"/>
  <c r="A33984" i="6" s="1"/>
  <c r="A33985" i="6" s="1"/>
  <c r="A33986" i="6" s="1"/>
  <c r="A33987" i="6" s="1"/>
  <c r="A33988" i="6" s="1"/>
  <c r="A33989" i="6" s="1"/>
  <c r="A33990" i="6" s="1"/>
  <c r="A33991" i="6" s="1"/>
  <c r="A33992" i="6" s="1"/>
  <c r="A33993" i="6" s="1"/>
  <c r="A33994" i="6" s="1"/>
  <c r="A33995" i="6" s="1"/>
  <c r="A33996" i="6" s="1"/>
  <c r="A33997" i="6" s="1"/>
  <c r="A33998" i="6" s="1"/>
  <c r="A33999" i="6" s="1"/>
  <c r="A34000" i="6" s="1"/>
  <c r="A34001" i="6" s="1"/>
  <c r="A34002" i="6" s="1"/>
  <c r="A34003" i="6" s="1"/>
  <c r="A34004" i="6" s="1"/>
  <c r="A34005" i="6" s="1"/>
  <c r="A34006" i="6" s="1"/>
  <c r="A34007" i="6" s="1"/>
  <c r="A34008" i="6" s="1"/>
  <c r="A34009" i="6" s="1"/>
  <c r="A34010" i="6" s="1"/>
  <c r="A34011" i="6" s="1"/>
  <c r="A34012" i="6" s="1"/>
  <c r="A34013" i="6" s="1"/>
  <c r="A34014" i="6" s="1"/>
  <c r="A34015" i="6" s="1"/>
  <c r="A34016" i="6" s="1"/>
  <c r="A34017" i="6" s="1"/>
  <c r="A34018" i="6" s="1"/>
  <c r="A34019" i="6" s="1"/>
  <c r="A34020" i="6" s="1"/>
  <c r="A34021" i="6" s="1"/>
  <c r="A34022" i="6" s="1"/>
  <c r="A34023" i="6" s="1"/>
  <c r="A34024" i="6" s="1"/>
  <c r="A34025" i="6" s="1"/>
  <c r="A34026" i="6" s="1"/>
  <c r="A34027" i="6" s="1"/>
  <c r="A34028" i="6" s="1"/>
  <c r="A34029" i="6" s="1"/>
  <c r="A34030" i="6" s="1"/>
  <c r="A34031" i="6" s="1"/>
  <c r="A34032" i="6" s="1"/>
  <c r="A34033" i="6" s="1"/>
  <c r="A34034" i="6" s="1"/>
  <c r="A34035" i="6" s="1"/>
  <c r="A34036" i="6" s="1"/>
  <c r="A34037" i="6" s="1"/>
  <c r="A34038" i="6" s="1"/>
  <c r="A34039" i="6" s="1"/>
  <c r="A34040" i="6" s="1"/>
  <c r="A34041" i="6" s="1"/>
  <c r="A34042" i="6" s="1"/>
  <c r="A34043" i="6" s="1"/>
  <c r="A34044" i="6" s="1"/>
  <c r="A34045" i="6" s="1"/>
  <c r="A34046" i="6" s="1"/>
  <c r="A34047" i="6" s="1"/>
  <c r="A34048" i="6" s="1"/>
  <c r="A34049" i="6" s="1"/>
  <c r="A34050" i="6" s="1"/>
  <c r="A34051" i="6" s="1"/>
  <c r="A34052" i="6" s="1"/>
  <c r="A34053" i="6" s="1"/>
  <c r="A34054" i="6" s="1"/>
  <c r="A34055" i="6" s="1"/>
  <c r="A34056" i="6" s="1"/>
  <c r="A34057" i="6" s="1"/>
  <c r="A34058" i="6" s="1"/>
  <c r="A34059" i="6" s="1"/>
  <c r="A34060" i="6" s="1"/>
  <c r="A34061" i="6" s="1"/>
  <c r="A34062" i="6" s="1"/>
  <c r="A34063" i="6" s="1"/>
  <c r="A34064" i="6" s="1"/>
  <c r="A34065" i="6" s="1"/>
  <c r="A34066" i="6" s="1"/>
  <c r="A34067" i="6" s="1"/>
  <c r="A34068" i="6" s="1"/>
  <c r="A34069" i="6" s="1"/>
  <c r="A34070" i="6" s="1"/>
  <c r="A34071" i="6" s="1"/>
  <c r="A34072" i="6" s="1"/>
  <c r="A34073" i="6" s="1"/>
  <c r="A34074" i="6" s="1"/>
  <c r="A34075" i="6" s="1"/>
  <c r="A34076" i="6" s="1"/>
  <c r="A34077" i="6" s="1"/>
  <c r="A34078" i="6" s="1"/>
  <c r="A34079" i="6" s="1"/>
  <c r="A34080" i="6" s="1"/>
  <c r="A34081" i="6" s="1"/>
  <c r="A34082" i="6" s="1"/>
  <c r="A34083" i="6" s="1"/>
  <c r="A34084" i="6" s="1"/>
  <c r="A34085" i="6" s="1"/>
  <c r="A34086" i="6" s="1"/>
  <c r="A34087" i="6" s="1"/>
  <c r="A34088" i="6" s="1"/>
  <c r="A34089" i="6" s="1"/>
  <c r="A34090" i="6" s="1"/>
  <c r="A34091" i="6" s="1"/>
  <c r="A34092" i="6" s="1"/>
  <c r="A34093" i="6" s="1"/>
  <c r="A34094" i="6" s="1"/>
  <c r="A34095" i="6" s="1"/>
  <c r="A34096" i="6" s="1"/>
  <c r="A34097" i="6" s="1"/>
  <c r="A34098" i="6" s="1"/>
  <c r="A34099" i="6" s="1"/>
  <c r="A34100" i="6" s="1"/>
  <c r="A34101" i="6" s="1"/>
  <c r="A34102" i="6" s="1"/>
  <c r="A34103" i="6" s="1"/>
  <c r="A34104" i="6" s="1"/>
  <c r="A34105" i="6" s="1"/>
  <c r="A34106" i="6" s="1"/>
  <c r="A34107" i="6" s="1"/>
  <c r="A34108" i="6" s="1"/>
  <c r="A34109" i="6" s="1"/>
  <c r="A34110" i="6" s="1"/>
  <c r="A34111" i="6" s="1"/>
  <c r="A34112" i="6" s="1"/>
  <c r="A34113" i="6" s="1"/>
  <c r="A34114" i="6" s="1"/>
  <c r="A34115" i="6" s="1"/>
  <c r="A34116" i="6" s="1"/>
  <c r="A34117" i="6" s="1"/>
  <c r="A34118" i="6" s="1"/>
  <c r="A34119" i="6" s="1"/>
  <c r="A34120" i="6" s="1"/>
  <c r="A34121" i="6" s="1"/>
  <c r="A34122" i="6" s="1"/>
  <c r="A34123" i="6" s="1"/>
  <c r="A34124" i="6" s="1"/>
  <c r="A34125" i="6" s="1"/>
  <c r="A34126" i="6" s="1"/>
  <c r="A34127" i="6" s="1"/>
  <c r="A34128" i="6" s="1"/>
  <c r="A34129" i="6" s="1"/>
  <c r="A34130" i="6" s="1"/>
  <c r="A34131" i="6" s="1"/>
  <c r="A34132" i="6" s="1"/>
  <c r="A34133" i="6" s="1"/>
  <c r="A34134" i="6" s="1"/>
  <c r="A34135" i="6" s="1"/>
  <c r="A34136" i="6" s="1"/>
  <c r="A34137" i="6" s="1"/>
  <c r="A34138" i="6" s="1"/>
  <c r="A34139" i="6" s="1"/>
  <c r="A34140" i="6" s="1"/>
  <c r="A34141" i="6" s="1"/>
  <c r="A34142" i="6" s="1"/>
  <c r="A34143" i="6" s="1"/>
  <c r="A34144" i="6" s="1"/>
  <c r="A34145" i="6" s="1"/>
  <c r="A34146" i="6" s="1"/>
  <c r="A34147" i="6" s="1"/>
  <c r="A34148" i="6" s="1"/>
  <c r="A34149" i="6" s="1"/>
  <c r="A34150" i="6" s="1"/>
  <c r="A34151" i="6" s="1"/>
  <c r="A34152" i="6" s="1"/>
  <c r="A34153" i="6" s="1"/>
  <c r="A34154" i="6" s="1"/>
  <c r="A34155" i="6" s="1"/>
  <c r="A34156" i="6" s="1"/>
  <c r="A34157" i="6" s="1"/>
  <c r="A34158" i="6" s="1"/>
  <c r="A34159" i="6" s="1"/>
  <c r="A34160" i="6" s="1"/>
  <c r="A34161" i="6" s="1"/>
  <c r="A34162" i="6" s="1"/>
  <c r="A34163" i="6" s="1"/>
  <c r="A34164" i="6" s="1"/>
  <c r="A34165" i="6" s="1"/>
  <c r="A34166" i="6" s="1"/>
  <c r="A34167" i="6" s="1"/>
  <c r="A34168" i="6" s="1"/>
  <c r="A34169" i="6" s="1"/>
  <c r="A34170" i="6" s="1"/>
  <c r="A34171" i="6" s="1"/>
  <c r="A34172" i="6" s="1"/>
  <c r="A34173" i="6" s="1"/>
  <c r="A34174" i="6" s="1"/>
  <c r="A34175" i="6" s="1"/>
  <c r="A34176" i="6" s="1"/>
  <c r="A34177" i="6" s="1"/>
  <c r="A34178" i="6" s="1"/>
  <c r="A34179" i="6" s="1"/>
  <c r="A34180" i="6" s="1"/>
  <c r="A34181" i="6" s="1"/>
  <c r="A34182" i="6" s="1"/>
  <c r="A34183" i="6" s="1"/>
  <c r="A34184" i="6" s="1"/>
  <c r="A34185" i="6" s="1"/>
  <c r="A34186" i="6" s="1"/>
  <c r="A34187" i="6" s="1"/>
  <c r="A34188" i="6" s="1"/>
  <c r="A34189" i="6" s="1"/>
  <c r="A34190" i="6" s="1"/>
  <c r="A34191" i="6" s="1"/>
  <c r="A34192" i="6" s="1"/>
  <c r="A34193" i="6" s="1"/>
  <c r="A34194" i="6" s="1"/>
  <c r="A34195" i="6" s="1"/>
  <c r="A34196" i="6" s="1"/>
  <c r="A34197" i="6" s="1"/>
  <c r="A34198" i="6" s="1"/>
  <c r="A34199" i="6" s="1"/>
  <c r="A34200" i="6" s="1"/>
  <c r="A34201" i="6" s="1"/>
  <c r="A34202" i="6" s="1"/>
  <c r="A34203" i="6" s="1"/>
  <c r="A34204" i="6" s="1"/>
  <c r="A34205" i="6" s="1"/>
  <c r="A34206" i="6" s="1"/>
  <c r="A34207" i="6" s="1"/>
  <c r="A34208" i="6" s="1"/>
  <c r="A34209" i="6" s="1"/>
  <c r="A34210" i="6" s="1"/>
  <c r="A34211" i="6" s="1"/>
  <c r="A34212" i="6" s="1"/>
  <c r="A34213" i="6" s="1"/>
  <c r="A34214" i="6" s="1"/>
  <c r="A34215" i="6" s="1"/>
  <c r="A34216" i="6" s="1"/>
  <c r="A34217" i="6" s="1"/>
  <c r="A34218" i="6" s="1"/>
  <c r="A34219" i="6" s="1"/>
  <c r="A34220" i="6" s="1"/>
  <c r="A34221" i="6" s="1"/>
  <c r="A34222" i="6" s="1"/>
  <c r="A34223" i="6" s="1"/>
  <c r="A34224" i="6" s="1"/>
  <c r="A34225" i="6" s="1"/>
  <c r="A34226" i="6" s="1"/>
  <c r="A34227" i="6" s="1"/>
  <c r="A34228" i="6" s="1"/>
  <c r="A34229" i="6" s="1"/>
  <c r="A34230" i="6" s="1"/>
  <c r="A34231" i="6" s="1"/>
  <c r="A34232" i="6" s="1"/>
  <c r="A34233" i="6" s="1"/>
  <c r="A34234" i="6" s="1"/>
  <c r="A34235" i="6" s="1"/>
  <c r="A34236" i="6" s="1"/>
  <c r="A34237" i="6" s="1"/>
  <c r="A34238" i="6" s="1"/>
  <c r="A34239" i="6" s="1"/>
  <c r="A34240" i="6" s="1"/>
  <c r="A34241" i="6" s="1"/>
  <c r="A34242" i="6" s="1"/>
  <c r="A34243" i="6" s="1"/>
  <c r="A34244" i="6" s="1"/>
  <c r="A34245" i="6" s="1"/>
  <c r="A34246" i="6" s="1"/>
  <c r="A34247" i="6" s="1"/>
  <c r="A34248" i="6" s="1"/>
  <c r="A34249" i="6" s="1"/>
  <c r="A34250" i="6" s="1"/>
  <c r="A34251" i="6" s="1"/>
  <c r="A34252" i="6" s="1"/>
  <c r="A34253" i="6" s="1"/>
  <c r="A34254" i="6" s="1"/>
  <c r="A34255" i="6" s="1"/>
  <c r="A34256" i="6" s="1"/>
  <c r="A34257" i="6" s="1"/>
  <c r="A34258" i="6" s="1"/>
  <c r="A34259" i="6" s="1"/>
  <c r="A34260" i="6" s="1"/>
  <c r="A34261" i="6" s="1"/>
  <c r="A34262" i="6" s="1"/>
  <c r="A34263" i="6" s="1"/>
  <c r="A34264" i="6" s="1"/>
  <c r="A34265" i="6" s="1"/>
  <c r="A34266" i="6" s="1"/>
  <c r="A34267" i="6" s="1"/>
  <c r="A34268" i="6" s="1"/>
  <c r="A34269" i="6" s="1"/>
  <c r="A34270" i="6" s="1"/>
  <c r="A34271" i="6" s="1"/>
  <c r="A34272" i="6" s="1"/>
  <c r="A34273" i="6" s="1"/>
  <c r="A34274" i="6" s="1"/>
  <c r="A34275" i="6" s="1"/>
  <c r="A34276" i="6" s="1"/>
  <c r="A34277" i="6" s="1"/>
  <c r="A34278" i="6" s="1"/>
  <c r="A34279" i="6" s="1"/>
  <c r="A34280" i="6" s="1"/>
  <c r="A34281" i="6" s="1"/>
  <c r="A34282" i="6" s="1"/>
  <c r="A34283" i="6" s="1"/>
  <c r="A34284" i="6" s="1"/>
  <c r="A34285" i="6" s="1"/>
  <c r="A34286" i="6" s="1"/>
  <c r="A34287" i="6" s="1"/>
  <c r="A34288" i="6" s="1"/>
  <c r="A34289" i="6" s="1"/>
  <c r="A34290" i="6" s="1"/>
  <c r="A34291" i="6" s="1"/>
  <c r="A34292" i="6" s="1"/>
  <c r="A34293" i="6" s="1"/>
  <c r="A34294" i="6" s="1"/>
  <c r="A34295" i="6" s="1"/>
  <c r="A34296" i="6" s="1"/>
  <c r="A34297" i="6" s="1"/>
  <c r="A34298" i="6" s="1"/>
  <c r="A34299" i="6" s="1"/>
  <c r="A34300" i="6" s="1"/>
  <c r="A34301" i="6" s="1"/>
  <c r="A34302" i="6" s="1"/>
  <c r="A34303" i="6" s="1"/>
  <c r="A34304" i="6" s="1"/>
  <c r="A34305" i="6" s="1"/>
  <c r="A34306" i="6" s="1"/>
  <c r="A34307" i="6" s="1"/>
  <c r="A34308" i="6" s="1"/>
  <c r="A34309" i="6" s="1"/>
  <c r="A34310" i="6" s="1"/>
  <c r="A34311" i="6" s="1"/>
  <c r="A34312" i="6" s="1"/>
  <c r="A34313" i="6" s="1"/>
  <c r="A34314" i="6" s="1"/>
  <c r="A34315" i="6" s="1"/>
  <c r="A34316" i="6" s="1"/>
  <c r="A34317" i="6" s="1"/>
  <c r="A34318" i="6" s="1"/>
  <c r="A34319" i="6" s="1"/>
  <c r="A34320" i="6" s="1"/>
  <c r="A34321" i="6" s="1"/>
  <c r="A34322" i="6" s="1"/>
  <c r="A34323" i="6" s="1"/>
  <c r="A34324" i="6" s="1"/>
  <c r="A34325" i="6" s="1"/>
  <c r="A34326" i="6" s="1"/>
  <c r="A34327" i="6" s="1"/>
  <c r="A34328" i="6" s="1"/>
  <c r="A34329" i="6" s="1"/>
  <c r="A34330" i="6" s="1"/>
  <c r="A34331" i="6" s="1"/>
  <c r="A34332" i="6" s="1"/>
  <c r="A34333" i="6" s="1"/>
  <c r="A34334" i="6" s="1"/>
  <c r="A34335" i="6" s="1"/>
  <c r="A34336" i="6" s="1"/>
  <c r="A34337" i="6" s="1"/>
  <c r="A34338" i="6" s="1"/>
  <c r="A34339" i="6" s="1"/>
  <c r="A34340" i="6" s="1"/>
  <c r="A34341" i="6" s="1"/>
  <c r="A34342" i="6" s="1"/>
  <c r="A34343" i="6" s="1"/>
  <c r="A34344" i="6" s="1"/>
  <c r="A34345" i="6" s="1"/>
  <c r="A34346" i="6" s="1"/>
  <c r="A34347" i="6" s="1"/>
  <c r="A34348" i="6" s="1"/>
  <c r="A34349" i="6" s="1"/>
  <c r="A34350" i="6" s="1"/>
  <c r="A34351" i="6" s="1"/>
  <c r="A34352" i="6" s="1"/>
  <c r="A34353" i="6" s="1"/>
  <c r="A34354" i="6" s="1"/>
  <c r="A34355" i="6" s="1"/>
  <c r="A34356" i="6" s="1"/>
  <c r="A34357" i="6" s="1"/>
  <c r="A34358" i="6" s="1"/>
  <c r="A34359" i="6" s="1"/>
  <c r="A34360" i="6" s="1"/>
  <c r="A34361" i="6" s="1"/>
  <c r="A34362" i="6" s="1"/>
  <c r="A34363" i="6" s="1"/>
  <c r="A34364" i="6" s="1"/>
  <c r="A34365" i="6" s="1"/>
  <c r="A34366" i="6" s="1"/>
  <c r="A34367" i="6" s="1"/>
  <c r="A34368" i="6" s="1"/>
  <c r="A34369" i="6" s="1"/>
  <c r="A34370" i="6" s="1"/>
  <c r="A34371" i="6" s="1"/>
  <c r="A34372" i="6" s="1"/>
  <c r="A34373" i="6" s="1"/>
  <c r="A34374" i="6" s="1"/>
  <c r="A34375" i="6" s="1"/>
  <c r="A34376" i="6" s="1"/>
  <c r="A34377" i="6" s="1"/>
  <c r="A34378" i="6" s="1"/>
  <c r="A34379" i="6" s="1"/>
  <c r="A34380" i="6" s="1"/>
  <c r="A34381" i="6" s="1"/>
  <c r="A34382" i="6" s="1"/>
  <c r="A34383" i="6" s="1"/>
  <c r="A34384" i="6" s="1"/>
  <c r="A34385" i="6" s="1"/>
  <c r="A34386" i="6" s="1"/>
  <c r="A34387" i="6" s="1"/>
  <c r="A34388" i="6" s="1"/>
  <c r="A34389" i="6" s="1"/>
  <c r="A34390" i="6" s="1"/>
  <c r="A34391" i="6" s="1"/>
  <c r="A34392" i="6" s="1"/>
  <c r="A34393" i="6" s="1"/>
  <c r="A34394" i="6" s="1"/>
  <c r="A34395" i="6" s="1"/>
  <c r="A34396" i="6" s="1"/>
  <c r="A34397" i="6" s="1"/>
  <c r="A34398" i="6" s="1"/>
  <c r="A34399" i="6" s="1"/>
  <c r="A34400" i="6" s="1"/>
  <c r="A34401" i="6" s="1"/>
  <c r="A34402" i="6" s="1"/>
  <c r="A34403" i="6" s="1"/>
  <c r="A34404" i="6" s="1"/>
  <c r="A34405" i="6" s="1"/>
  <c r="A34406" i="6" s="1"/>
  <c r="A34407" i="6" s="1"/>
  <c r="A34408" i="6" s="1"/>
  <c r="A34409" i="6" s="1"/>
  <c r="A34410" i="6" s="1"/>
  <c r="A34411" i="6" s="1"/>
  <c r="A34412" i="6" s="1"/>
  <c r="A34413" i="6" s="1"/>
  <c r="A34414" i="6" s="1"/>
  <c r="A34415" i="6" s="1"/>
  <c r="A34416" i="6" s="1"/>
  <c r="A34417" i="6" s="1"/>
  <c r="A34418" i="6" s="1"/>
  <c r="A34419" i="6" s="1"/>
  <c r="A34420" i="6" s="1"/>
  <c r="A34421" i="6" s="1"/>
  <c r="A34422" i="6" s="1"/>
  <c r="A34423" i="6" s="1"/>
  <c r="A34424" i="6" s="1"/>
  <c r="A34425" i="6" s="1"/>
  <c r="A34426" i="6" s="1"/>
  <c r="A34427" i="6" s="1"/>
  <c r="A34428" i="6" s="1"/>
  <c r="A34429" i="6" s="1"/>
  <c r="A34430" i="6" s="1"/>
  <c r="A34431" i="6" s="1"/>
  <c r="A34432" i="6" s="1"/>
  <c r="A34433" i="6" s="1"/>
  <c r="A34434" i="6" s="1"/>
  <c r="A34435" i="6" s="1"/>
  <c r="A34436" i="6" s="1"/>
  <c r="A34437" i="6" s="1"/>
  <c r="A34438" i="6" s="1"/>
  <c r="A34439" i="6" s="1"/>
  <c r="A34440" i="6" s="1"/>
  <c r="A34441" i="6" s="1"/>
  <c r="A34442" i="6" s="1"/>
  <c r="A34443" i="6" s="1"/>
  <c r="A34444" i="6" s="1"/>
  <c r="A34445" i="6" s="1"/>
  <c r="A34446" i="6" s="1"/>
  <c r="A34447" i="6" s="1"/>
  <c r="A34448" i="6" s="1"/>
  <c r="A34449" i="6" s="1"/>
  <c r="A34450" i="6" s="1"/>
  <c r="A34451" i="6" s="1"/>
  <c r="A34452" i="6" s="1"/>
  <c r="A34453" i="6" s="1"/>
  <c r="A34454" i="6" s="1"/>
  <c r="A34455" i="6" s="1"/>
  <c r="A34456" i="6" s="1"/>
  <c r="A34457" i="6" s="1"/>
  <c r="A34458" i="6" s="1"/>
  <c r="A34459" i="6" s="1"/>
  <c r="A34460" i="6" s="1"/>
  <c r="A34461" i="6" s="1"/>
  <c r="A34462" i="6" s="1"/>
  <c r="A34463" i="6" s="1"/>
  <c r="A34464" i="6" s="1"/>
  <c r="A34465" i="6" s="1"/>
  <c r="A34466" i="6" s="1"/>
  <c r="A34467" i="6" s="1"/>
  <c r="A34468" i="6" s="1"/>
  <c r="A34469" i="6" s="1"/>
  <c r="A34470" i="6" s="1"/>
  <c r="A34471" i="6" s="1"/>
  <c r="A34472" i="6" s="1"/>
  <c r="A34473" i="6" s="1"/>
  <c r="A34474" i="6" s="1"/>
  <c r="A34475" i="6" s="1"/>
  <c r="A34476" i="6" s="1"/>
  <c r="A34477" i="6" s="1"/>
  <c r="A34478" i="6" s="1"/>
  <c r="A34479" i="6" s="1"/>
  <c r="A34480" i="6" s="1"/>
  <c r="A34481" i="6" s="1"/>
  <c r="A34482" i="6" s="1"/>
  <c r="A34483" i="6" s="1"/>
  <c r="A34484" i="6" s="1"/>
  <c r="A34485" i="6" s="1"/>
  <c r="A34486" i="6" s="1"/>
  <c r="A34487" i="6" s="1"/>
  <c r="A34488" i="6" s="1"/>
  <c r="A34489" i="6" s="1"/>
  <c r="A34490" i="6" s="1"/>
  <c r="A34491" i="6" s="1"/>
  <c r="A34492" i="6" s="1"/>
  <c r="A34493" i="6" s="1"/>
  <c r="A34494" i="6" s="1"/>
  <c r="A34495" i="6" s="1"/>
  <c r="A34496" i="6" s="1"/>
  <c r="A34497" i="6" s="1"/>
  <c r="A34498" i="6" s="1"/>
  <c r="A34499" i="6" s="1"/>
  <c r="A34500" i="6" s="1"/>
  <c r="A34501" i="6" s="1"/>
  <c r="A34502" i="6" s="1"/>
  <c r="A34503" i="6" s="1"/>
  <c r="A34504" i="6" s="1"/>
  <c r="A34505" i="6" s="1"/>
  <c r="A34506" i="6" s="1"/>
  <c r="A34507" i="6" s="1"/>
  <c r="A34508" i="6" s="1"/>
  <c r="A34509" i="6" s="1"/>
  <c r="A34510" i="6" s="1"/>
  <c r="A34511" i="6" s="1"/>
  <c r="A34512" i="6" s="1"/>
  <c r="A34513" i="6" s="1"/>
  <c r="A34514" i="6" s="1"/>
  <c r="A34515" i="6" s="1"/>
  <c r="A34516" i="6" s="1"/>
  <c r="A34517" i="6" s="1"/>
  <c r="A34518" i="6" s="1"/>
  <c r="A34519" i="6" s="1"/>
  <c r="A34520" i="6" s="1"/>
  <c r="A34521" i="6" s="1"/>
  <c r="A34522" i="6" s="1"/>
  <c r="A34523" i="6" s="1"/>
  <c r="A34524" i="6" s="1"/>
  <c r="A34525" i="6" s="1"/>
  <c r="A34526" i="6" s="1"/>
  <c r="A34527" i="6" s="1"/>
  <c r="A34528" i="6" s="1"/>
  <c r="A34529" i="6" s="1"/>
  <c r="A34530" i="6" s="1"/>
  <c r="A34531" i="6" s="1"/>
  <c r="A34532" i="6" s="1"/>
  <c r="A34533" i="6" s="1"/>
  <c r="A34534" i="6" s="1"/>
  <c r="A34535" i="6" s="1"/>
  <c r="A34536" i="6" s="1"/>
  <c r="A34537" i="6" s="1"/>
  <c r="A34538" i="6" s="1"/>
  <c r="A34539" i="6" s="1"/>
  <c r="A34540" i="6" s="1"/>
  <c r="A34541" i="6" s="1"/>
  <c r="A34542" i="6" s="1"/>
  <c r="A34543" i="6" s="1"/>
  <c r="A34544" i="6" s="1"/>
  <c r="A34545" i="6" s="1"/>
  <c r="A34546" i="6" s="1"/>
  <c r="A34547" i="6" s="1"/>
  <c r="A34548" i="6" s="1"/>
  <c r="A34549" i="6" s="1"/>
  <c r="A34550" i="6" s="1"/>
  <c r="A34551" i="6" s="1"/>
  <c r="A34552" i="6" s="1"/>
  <c r="A34553" i="6" s="1"/>
  <c r="A34554" i="6" s="1"/>
  <c r="A34555" i="6" s="1"/>
  <c r="A34556" i="6" s="1"/>
  <c r="A34557" i="6" s="1"/>
  <c r="A34558" i="6" s="1"/>
  <c r="A34559" i="6" s="1"/>
  <c r="A34560" i="6" s="1"/>
  <c r="A34561" i="6" s="1"/>
  <c r="A34562" i="6" s="1"/>
  <c r="A34563" i="6" s="1"/>
  <c r="A34564" i="6" s="1"/>
  <c r="A34565" i="6" s="1"/>
  <c r="A34566" i="6" s="1"/>
  <c r="A34567" i="6" s="1"/>
  <c r="A34568" i="6" s="1"/>
  <c r="A34569" i="6" s="1"/>
  <c r="A34570" i="6" s="1"/>
  <c r="A34571" i="6" s="1"/>
  <c r="A34572" i="6" s="1"/>
  <c r="A34573" i="6" s="1"/>
  <c r="A34574" i="6" s="1"/>
  <c r="A34575" i="6" s="1"/>
  <c r="A34576" i="6" s="1"/>
  <c r="A34577" i="6" s="1"/>
  <c r="A34578" i="6" s="1"/>
  <c r="A34579" i="6" s="1"/>
  <c r="A34580" i="6" s="1"/>
  <c r="A34581" i="6" s="1"/>
  <c r="A34582" i="6" s="1"/>
  <c r="A34583" i="6" s="1"/>
  <c r="A34584" i="6" s="1"/>
  <c r="A34585" i="6" s="1"/>
  <c r="A34586" i="6" s="1"/>
  <c r="A34587" i="6" s="1"/>
  <c r="A34588" i="6" s="1"/>
  <c r="A34589" i="6" s="1"/>
  <c r="A34590" i="6" s="1"/>
  <c r="A34591" i="6" s="1"/>
  <c r="A34592" i="6" s="1"/>
  <c r="A34593" i="6" s="1"/>
  <c r="A34594" i="6" s="1"/>
  <c r="A34595" i="6" s="1"/>
  <c r="A34596" i="6" s="1"/>
  <c r="A34597" i="6" s="1"/>
  <c r="A34598" i="6" s="1"/>
  <c r="A34599" i="6" s="1"/>
  <c r="A34600" i="6" s="1"/>
  <c r="A34601" i="6" s="1"/>
  <c r="A34602" i="6" s="1"/>
  <c r="A34603" i="6" s="1"/>
  <c r="A34604" i="6" s="1"/>
  <c r="A34605" i="6" s="1"/>
  <c r="A34606" i="6" s="1"/>
  <c r="A34607" i="6" s="1"/>
  <c r="A34608" i="6" s="1"/>
  <c r="A34609" i="6" s="1"/>
  <c r="A34610" i="6" s="1"/>
  <c r="A34611" i="6" s="1"/>
  <c r="A34612" i="6" s="1"/>
  <c r="A34613" i="6" s="1"/>
  <c r="A34614" i="6" s="1"/>
  <c r="A34615" i="6" s="1"/>
  <c r="A34616" i="6" s="1"/>
  <c r="A34617" i="6" s="1"/>
  <c r="A34618" i="6" s="1"/>
  <c r="A34619" i="6" s="1"/>
  <c r="A34620" i="6" s="1"/>
  <c r="A34621" i="6" s="1"/>
  <c r="A34622" i="6" s="1"/>
  <c r="A34623" i="6" s="1"/>
  <c r="A34624" i="6" s="1"/>
  <c r="A34625" i="6" s="1"/>
  <c r="A34626" i="6" s="1"/>
  <c r="A34627" i="6" s="1"/>
  <c r="A34628" i="6" s="1"/>
  <c r="A34629" i="6" s="1"/>
  <c r="A34630" i="6" s="1"/>
  <c r="A34631" i="6" s="1"/>
  <c r="A34632" i="6" s="1"/>
  <c r="A34633" i="6" s="1"/>
  <c r="A34634" i="6" s="1"/>
  <c r="A34635" i="6" s="1"/>
  <c r="A34636" i="6" s="1"/>
  <c r="A34637" i="6" s="1"/>
  <c r="A34638" i="6" s="1"/>
  <c r="A34639" i="6" s="1"/>
  <c r="A34640" i="6" s="1"/>
  <c r="A34641" i="6" s="1"/>
  <c r="A34642" i="6" s="1"/>
  <c r="A34643" i="6" s="1"/>
  <c r="A34644" i="6" s="1"/>
  <c r="A34645" i="6" s="1"/>
  <c r="A34646" i="6" s="1"/>
  <c r="A34647" i="6" s="1"/>
  <c r="A34648" i="6" s="1"/>
  <c r="A34649" i="6" s="1"/>
  <c r="A34650" i="6" s="1"/>
  <c r="A34651" i="6" s="1"/>
  <c r="A34652" i="6" s="1"/>
  <c r="A34653" i="6" s="1"/>
  <c r="A34654" i="6" s="1"/>
  <c r="A34655" i="6" s="1"/>
  <c r="A34656" i="6" s="1"/>
  <c r="A34657" i="6" s="1"/>
  <c r="A34658" i="6" s="1"/>
  <c r="A34659" i="6" s="1"/>
  <c r="A34660" i="6" s="1"/>
  <c r="A34661" i="6" s="1"/>
  <c r="A34662" i="6" s="1"/>
  <c r="A34663" i="6" s="1"/>
  <c r="A34664" i="6" s="1"/>
  <c r="A34665" i="6" s="1"/>
  <c r="A34666" i="6" s="1"/>
  <c r="A34667" i="6" s="1"/>
  <c r="A34668" i="6" s="1"/>
  <c r="A34669" i="6" s="1"/>
  <c r="A34670" i="6" s="1"/>
  <c r="A34671" i="6" s="1"/>
  <c r="A34672" i="6" s="1"/>
  <c r="A34673" i="6" s="1"/>
  <c r="A34674" i="6" s="1"/>
  <c r="A34675" i="6" s="1"/>
  <c r="A34676" i="6" s="1"/>
  <c r="A34677" i="6" s="1"/>
  <c r="A34678" i="6" s="1"/>
  <c r="A34679" i="6" s="1"/>
  <c r="A34680" i="6" s="1"/>
  <c r="A34681" i="6" s="1"/>
  <c r="A34682" i="6" s="1"/>
  <c r="A34683" i="6" s="1"/>
  <c r="A34684" i="6" s="1"/>
  <c r="A34685" i="6" s="1"/>
  <c r="A34686" i="6" s="1"/>
  <c r="A34687" i="6" s="1"/>
  <c r="A34688" i="6" s="1"/>
  <c r="A34689" i="6" s="1"/>
  <c r="A34690" i="6" s="1"/>
  <c r="A34691" i="6" s="1"/>
  <c r="A34692" i="6" s="1"/>
  <c r="A34693" i="6" s="1"/>
  <c r="A34694" i="6" s="1"/>
  <c r="A34695" i="6" s="1"/>
  <c r="A34696" i="6" s="1"/>
  <c r="A34697" i="6" s="1"/>
  <c r="A34698" i="6" s="1"/>
  <c r="A34699" i="6" s="1"/>
  <c r="A34700" i="6" s="1"/>
  <c r="A34701" i="6" s="1"/>
  <c r="A34702" i="6" s="1"/>
  <c r="A34703" i="6" s="1"/>
  <c r="A34704" i="6" s="1"/>
  <c r="A34705" i="6" s="1"/>
  <c r="A34706" i="6" s="1"/>
  <c r="A34707" i="6" s="1"/>
  <c r="A34708" i="6" s="1"/>
  <c r="A34709" i="6" s="1"/>
  <c r="A34710" i="6" s="1"/>
  <c r="A34711" i="6" s="1"/>
  <c r="A34712" i="6" s="1"/>
  <c r="A34713" i="6" s="1"/>
  <c r="A34714" i="6" s="1"/>
  <c r="A34715" i="6" s="1"/>
  <c r="A34716" i="6" s="1"/>
  <c r="A34717" i="6" s="1"/>
  <c r="A34718" i="6" s="1"/>
  <c r="A34719" i="6" s="1"/>
  <c r="A34720" i="6" s="1"/>
  <c r="A34721" i="6" s="1"/>
  <c r="A34722" i="6" s="1"/>
  <c r="A34723" i="6" s="1"/>
  <c r="A34724" i="6" s="1"/>
  <c r="A34725" i="6" s="1"/>
  <c r="A34726" i="6" s="1"/>
  <c r="A34727" i="6" s="1"/>
  <c r="A34728" i="6" s="1"/>
  <c r="A34729" i="6" s="1"/>
  <c r="A34730" i="6" s="1"/>
  <c r="A34731" i="6" s="1"/>
  <c r="A34732" i="6" s="1"/>
  <c r="A34733" i="6" s="1"/>
  <c r="A34734" i="6" s="1"/>
  <c r="A34735" i="6" s="1"/>
  <c r="A34736" i="6" s="1"/>
  <c r="A34737" i="6" s="1"/>
  <c r="A34738" i="6" s="1"/>
  <c r="A34739" i="6" s="1"/>
  <c r="A34740" i="6" s="1"/>
  <c r="A34741" i="6" s="1"/>
  <c r="A34742" i="6" s="1"/>
  <c r="A34743" i="6" s="1"/>
  <c r="A34744" i="6" s="1"/>
  <c r="A34745" i="6" s="1"/>
  <c r="A34746" i="6" s="1"/>
  <c r="A34747" i="6" s="1"/>
  <c r="A34748" i="6" s="1"/>
  <c r="A34749" i="6" s="1"/>
  <c r="A34750" i="6" s="1"/>
  <c r="A34751" i="6" s="1"/>
  <c r="A34752" i="6" s="1"/>
  <c r="A34753" i="6" s="1"/>
  <c r="A34754" i="6" s="1"/>
  <c r="A34755" i="6" s="1"/>
  <c r="A34756" i="6" s="1"/>
  <c r="A34757" i="6" s="1"/>
  <c r="A34758" i="6" s="1"/>
  <c r="A34759" i="6" s="1"/>
  <c r="A34760" i="6" s="1"/>
  <c r="A34761" i="6" s="1"/>
  <c r="A34762" i="6" s="1"/>
  <c r="A34763" i="6" s="1"/>
  <c r="A34764" i="6" s="1"/>
  <c r="A34765" i="6" s="1"/>
  <c r="A34766" i="6" s="1"/>
  <c r="A34767" i="6" s="1"/>
  <c r="A34768" i="6" s="1"/>
  <c r="A34769" i="6" s="1"/>
  <c r="A34770" i="6" s="1"/>
  <c r="A34771" i="6" s="1"/>
  <c r="A34772" i="6" s="1"/>
  <c r="A34773" i="6" s="1"/>
  <c r="A34774" i="6" s="1"/>
  <c r="A34775" i="6" s="1"/>
  <c r="A34776" i="6" s="1"/>
  <c r="A34777" i="6" s="1"/>
  <c r="A34778" i="6" s="1"/>
  <c r="A34779" i="6" s="1"/>
  <c r="A34780" i="6" s="1"/>
  <c r="A34781" i="6" s="1"/>
  <c r="A34782" i="6" s="1"/>
  <c r="A34783" i="6" s="1"/>
  <c r="A34784" i="6" s="1"/>
  <c r="A34785" i="6" s="1"/>
  <c r="A34786" i="6" s="1"/>
  <c r="A34787" i="6" s="1"/>
  <c r="A34788" i="6" s="1"/>
  <c r="A34789" i="6" s="1"/>
  <c r="A34790" i="6" s="1"/>
  <c r="A34791" i="6" s="1"/>
  <c r="A34792" i="6" s="1"/>
  <c r="A34793" i="6" s="1"/>
  <c r="A34794" i="6" s="1"/>
  <c r="A34795" i="6" s="1"/>
  <c r="A34796" i="6" s="1"/>
  <c r="A34797" i="6" s="1"/>
  <c r="A34798" i="6" s="1"/>
  <c r="A34799" i="6" s="1"/>
  <c r="A34800" i="6" s="1"/>
  <c r="A34801" i="6" s="1"/>
  <c r="A34802" i="6" s="1"/>
  <c r="A34803" i="6" s="1"/>
  <c r="A34804" i="6" s="1"/>
  <c r="A34805" i="6" s="1"/>
  <c r="A34806" i="6" s="1"/>
  <c r="A34807" i="6" s="1"/>
  <c r="A34808" i="6" s="1"/>
  <c r="A34809" i="6" s="1"/>
  <c r="A34810" i="6" s="1"/>
  <c r="A34811" i="6" s="1"/>
  <c r="A34812" i="6" s="1"/>
  <c r="A34813" i="6" s="1"/>
  <c r="A34814" i="6" s="1"/>
  <c r="A34815" i="6" s="1"/>
  <c r="A34816" i="6" s="1"/>
  <c r="A34817" i="6" s="1"/>
  <c r="A34818" i="6" s="1"/>
  <c r="A34819" i="6" s="1"/>
  <c r="A34820" i="6" s="1"/>
  <c r="A34821" i="6" s="1"/>
  <c r="A34822" i="6" s="1"/>
  <c r="A34823" i="6" s="1"/>
  <c r="A34824" i="6" s="1"/>
  <c r="A34825" i="6" s="1"/>
  <c r="A34826" i="6" s="1"/>
  <c r="A34827" i="6" s="1"/>
  <c r="A34828" i="6" s="1"/>
  <c r="A34829" i="6" s="1"/>
  <c r="A34830" i="6" s="1"/>
  <c r="A34831" i="6" s="1"/>
  <c r="A34832" i="6" s="1"/>
  <c r="A34833" i="6" s="1"/>
  <c r="A34834" i="6" s="1"/>
  <c r="A34835" i="6" s="1"/>
  <c r="A34836" i="6" s="1"/>
  <c r="A34837" i="6" s="1"/>
  <c r="A34838" i="6" s="1"/>
  <c r="A34839" i="6" s="1"/>
  <c r="A34840" i="6" s="1"/>
  <c r="A34841" i="6" s="1"/>
  <c r="A34842" i="6" s="1"/>
  <c r="A34843" i="6" s="1"/>
  <c r="A34844" i="6" s="1"/>
  <c r="A34845" i="6" s="1"/>
  <c r="A34846" i="6" s="1"/>
  <c r="A34847" i="6" s="1"/>
  <c r="A34848" i="6" s="1"/>
  <c r="A34849" i="6" s="1"/>
  <c r="A34850" i="6" s="1"/>
  <c r="A34851" i="6" s="1"/>
  <c r="A34852" i="6" s="1"/>
  <c r="A34853" i="6" s="1"/>
  <c r="A34854" i="6" s="1"/>
  <c r="A34855" i="6" s="1"/>
  <c r="A34856" i="6" s="1"/>
  <c r="A34857" i="6" s="1"/>
  <c r="A34858" i="6" s="1"/>
  <c r="A34859" i="6" s="1"/>
  <c r="A34860" i="6" s="1"/>
  <c r="A34861" i="6" s="1"/>
  <c r="A34862" i="6" s="1"/>
  <c r="A34863" i="6" s="1"/>
  <c r="A34864" i="6" s="1"/>
  <c r="A34865" i="6" s="1"/>
  <c r="A34866" i="6" s="1"/>
  <c r="A34867" i="6" s="1"/>
  <c r="A34868" i="6" s="1"/>
  <c r="A34869" i="6" s="1"/>
  <c r="A34870" i="6" s="1"/>
  <c r="A34871" i="6" s="1"/>
  <c r="A34872" i="6" s="1"/>
  <c r="A34873" i="6" s="1"/>
  <c r="A34874" i="6" s="1"/>
  <c r="A34875" i="6" s="1"/>
  <c r="A34876" i="6" s="1"/>
  <c r="A34877" i="6" s="1"/>
  <c r="A34878" i="6" s="1"/>
  <c r="A34879" i="6" s="1"/>
  <c r="A34880" i="6" s="1"/>
  <c r="A34881" i="6" s="1"/>
  <c r="A34882" i="6" s="1"/>
  <c r="A34883" i="6" s="1"/>
  <c r="A34884" i="6" s="1"/>
  <c r="A34885" i="6" s="1"/>
  <c r="A34886" i="6" s="1"/>
  <c r="A34887" i="6" s="1"/>
  <c r="A34888" i="6" s="1"/>
  <c r="A34889" i="6" s="1"/>
  <c r="A34890" i="6" s="1"/>
  <c r="A34891" i="6" s="1"/>
  <c r="A34892" i="6" s="1"/>
  <c r="A34893" i="6" s="1"/>
  <c r="A34894" i="6" s="1"/>
  <c r="A34895" i="6" s="1"/>
  <c r="A34896" i="6" s="1"/>
  <c r="A34897" i="6" s="1"/>
  <c r="A34898" i="6" s="1"/>
  <c r="A34899" i="6" s="1"/>
  <c r="A34900" i="6" s="1"/>
  <c r="A34901" i="6" s="1"/>
  <c r="A34902" i="6" s="1"/>
  <c r="A34903" i="6" s="1"/>
  <c r="A34904" i="6" s="1"/>
  <c r="A34905" i="6" s="1"/>
  <c r="A34906" i="6" s="1"/>
  <c r="A34907" i="6" s="1"/>
  <c r="A34908" i="6" s="1"/>
  <c r="A34909" i="6" s="1"/>
  <c r="A34910" i="6" s="1"/>
  <c r="A34911" i="6" s="1"/>
  <c r="A34912" i="6" s="1"/>
  <c r="A34913" i="6" s="1"/>
  <c r="A34914" i="6" s="1"/>
  <c r="A34915" i="6" s="1"/>
  <c r="A34916" i="6" s="1"/>
  <c r="A34917" i="6" s="1"/>
  <c r="A34918" i="6" s="1"/>
  <c r="A34919" i="6" s="1"/>
  <c r="A34920" i="6" s="1"/>
  <c r="A34921" i="6" s="1"/>
  <c r="A34922" i="6" s="1"/>
  <c r="A34923" i="6" s="1"/>
  <c r="A34924" i="6" s="1"/>
  <c r="A34925" i="6" s="1"/>
  <c r="A34926" i="6" s="1"/>
  <c r="A34927" i="6" s="1"/>
  <c r="A34928" i="6" s="1"/>
  <c r="A34929" i="6" s="1"/>
  <c r="A34930" i="6" s="1"/>
  <c r="A34931" i="6" s="1"/>
  <c r="A34932" i="6" s="1"/>
  <c r="A34933" i="6" s="1"/>
  <c r="A34934" i="6" s="1"/>
  <c r="A34935" i="6" s="1"/>
  <c r="A34936" i="6" s="1"/>
  <c r="A34937" i="6" s="1"/>
  <c r="A34938" i="6" s="1"/>
  <c r="A34939" i="6" s="1"/>
  <c r="A34940" i="6" s="1"/>
  <c r="A34941" i="6" s="1"/>
  <c r="A34942" i="6" s="1"/>
  <c r="A34943" i="6" s="1"/>
  <c r="A34944" i="6" s="1"/>
  <c r="A34945" i="6" s="1"/>
  <c r="A34946" i="6" s="1"/>
  <c r="A34947" i="6" s="1"/>
  <c r="A34948" i="6" s="1"/>
  <c r="A34949" i="6" s="1"/>
  <c r="A34950" i="6" s="1"/>
  <c r="A34951" i="6" s="1"/>
  <c r="A34952" i="6" s="1"/>
  <c r="A34953" i="6" s="1"/>
  <c r="A34954" i="6" s="1"/>
  <c r="A34955" i="6" s="1"/>
  <c r="A34956" i="6" s="1"/>
  <c r="A34957" i="6" s="1"/>
  <c r="A34958" i="6" s="1"/>
  <c r="A34959" i="6" s="1"/>
  <c r="A34960" i="6" s="1"/>
  <c r="A34961" i="6" s="1"/>
  <c r="A34962" i="6" s="1"/>
  <c r="A34963" i="6" s="1"/>
  <c r="A34964" i="6" s="1"/>
  <c r="A34965" i="6" s="1"/>
  <c r="A34966" i="6" s="1"/>
  <c r="A34967" i="6" s="1"/>
  <c r="A34968" i="6" s="1"/>
  <c r="A34969" i="6" s="1"/>
  <c r="A34970" i="6" s="1"/>
  <c r="A34971" i="6" s="1"/>
  <c r="A34972" i="6" s="1"/>
  <c r="A34973" i="6" s="1"/>
  <c r="A34974" i="6" s="1"/>
  <c r="A34975" i="6" s="1"/>
  <c r="A34976" i="6" s="1"/>
  <c r="A34977" i="6" s="1"/>
  <c r="A34978" i="6" s="1"/>
  <c r="A34979" i="6" s="1"/>
  <c r="A34980" i="6" s="1"/>
  <c r="A34981" i="6" s="1"/>
  <c r="A34982" i="6" s="1"/>
  <c r="A34983" i="6" s="1"/>
  <c r="A34984" i="6" s="1"/>
  <c r="A34985" i="6" s="1"/>
  <c r="A34986" i="6" s="1"/>
  <c r="A34987" i="6" s="1"/>
  <c r="A34988" i="6" s="1"/>
  <c r="A34989" i="6" s="1"/>
  <c r="A34990" i="6" s="1"/>
  <c r="A34991" i="6" s="1"/>
  <c r="A34992" i="6" s="1"/>
  <c r="A34993" i="6" s="1"/>
  <c r="A34994" i="6" s="1"/>
  <c r="A34995" i="6" s="1"/>
  <c r="A34996" i="6" s="1"/>
  <c r="A34997" i="6" s="1"/>
  <c r="A34998" i="6" s="1"/>
  <c r="A34999" i="6" s="1"/>
  <c r="A35000" i="6" s="1"/>
  <c r="A35001" i="6" s="1"/>
  <c r="A35002" i="6" s="1"/>
  <c r="A35003" i="6" s="1"/>
  <c r="A35004" i="6" s="1"/>
  <c r="A35005" i="6" s="1"/>
  <c r="A35006" i="6" s="1"/>
  <c r="A35007" i="6" s="1"/>
  <c r="A35008" i="6" s="1"/>
  <c r="A35009" i="6" s="1"/>
  <c r="A35010" i="6" s="1"/>
  <c r="A35011" i="6" s="1"/>
  <c r="A35012" i="6" s="1"/>
  <c r="A35013" i="6" s="1"/>
  <c r="A35014" i="6" s="1"/>
  <c r="A35015" i="6" s="1"/>
  <c r="A35016" i="6" s="1"/>
  <c r="A35017" i="6" s="1"/>
  <c r="A35018" i="6" s="1"/>
  <c r="A35019" i="6" s="1"/>
  <c r="A35020" i="6" s="1"/>
  <c r="A35021" i="6" s="1"/>
  <c r="A35022" i="6" s="1"/>
  <c r="A35023" i="6" s="1"/>
  <c r="A35024" i="6" s="1"/>
  <c r="A35025" i="6" s="1"/>
  <c r="A35026" i="6" s="1"/>
  <c r="A35027" i="6" s="1"/>
  <c r="A35028" i="6" s="1"/>
  <c r="A35029" i="6" s="1"/>
  <c r="A35030" i="6" s="1"/>
  <c r="A35031" i="6" s="1"/>
  <c r="A35032" i="6" s="1"/>
  <c r="A35033" i="6" s="1"/>
  <c r="A35034" i="6" s="1"/>
  <c r="A35035" i="6" s="1"/>
  <c r="A35036" i="6" s="1"/>
  <c r="A35037" i="6" s="1"/>
  <c r="A35038" i="6" s="1"/>
  <c r="A35039" i="6" s="1"/>
  <c r="A35040" i="6" s="1"/>
  <c r="A35041" i="6" s="1"/>
  <c r="A35042" i="6" s="1"/>
  <c r="A35043" i="6" s="1"/>
  <c r="A35044" i="6" s="1"/>
  <c r="A35045" i="6" s="1"/>
  <c r="A35046" i="6" s="1"/>
  <c r="A35047" i="6" s="1"/>
  <c r="A35048" i="6" s="1"/>
  <c r="A35049" i="6" s="1"/>
  <c r="A35050" i="6" s="1"/>
  <c r="A35051" i="6" s="1"/>
  <c r="A35052" i="6" s="1"/>
  <c r="A35053" i="6" s="1"/>
  <c r="A35054" i="6" s="1"/>
  <c r="A35055" i="6" s="1"/>
  <c r="A35056" i="6" s="1"/>
  <c r="A35057" i="6" s="1"/>
  <c r="A35058" i="6" s="1"/>
  <c r="A35059" i="6" s="1"/>
  <c r="A35060" i="6" s="1"/>
  <c r="A35061" i="6" s="1"/>
  <c r="A35062" i="6" s="1"/>
  <c r="A35063" i="6" s="1"/>
  <c r="A35064" i="6" s="1"/>
  <c r="A35065" i="6" s="1"/>
  <c r="A35066" i="6" s="1"/>
  <c r="A35067" i="6" s="1"/>
  <c r="A35068" i="6" s="1"/>
  <c r="A35069" i="6" s="1"/>
  <c r="A35070" i="6" s="1"/>
  <c r="A35071" i="6" s="1"/>
  <c r="A35072" i="6" s="1"/>
  <c r="A35073" i="6" s="1"/>
  <c r="A35074" i="6" s="1"/>
  <c r="A35075" i="6" s="1"/>
  <c r="A35076" i="6" s="1"/>
  <c r="A35077" i="6" s="1"/>
  <c r="A35078" i="6" s="1"/>
  <c r="A35079" i="6" s="1"/>
  <c r="A35080" i="6" s="1"/>
  <c r="A35081" i="6" s="1"/>
  <c r="A35082" i="6" s="1"/>
  <c r="A35083" i="6" s="1"/>
  <c r="A35084" i="6" s="1"/>
  <c r="A35085" i="6" s="1"/>
  <c r="A35086" i="6" s="1"/>
  <c r="A35087" i="6" s="1"/>
  <c r="A35088" i="6" s="1"/>
  <c r="A35089" i="6" s="1"/>
  <c r="A35090" i="6" s="1"/>
  <c r="A35091" i="6" s="1"/>
  <c r="A35092" i="6" s="1"/>
  <c r="A35093" i="6" s="1"/>
  <c r="A35094" i="6" s="1"/>
  <c r="A35095" i="6" s="1"/>
  <c r="A35096" i="6" s="1"/>
  <c r="A35097" i="6" s="1"/>
  <c r="A35098" i="6" s="1"/>
  <c r="A35099" i="6" s="1"/>
  <c r="A35100" i="6" s="1"/>
  <c r="A35101" i="6" s="1"/>
  <c r="A35102" i="6" s="1"/>
  <c r="A35103" i="6" s="1"/>
  <c r="A35104" i="6" s="1"/>
  <c r="A35105" i="6" s="1"/>
  <c r="A35106" i="6" s="1"/>
  <c r="A35107" i="6" s="1"/>
  <c r="A35108" i="6" s="1"/>
  <c r="A35109" i="6" s="1"/>
  <c r="A35110" i="6" s="1"/>
  <c r="A35111" i="6" s="1"/>
  <c r="A35112" i="6" s="1"/>
  <c r="A35113" i="6" s="1"/>
  <c r="A35114" i="6" s="1"/>
  <c r="A35115" i="6" s="1"/>
  <c r="A35116" i="6" s="1"/>
  <c r="A35117" i="6" s="1"/>
  <c r="A35118" i="6" s="1"/>
  <c r="A35119" i="6" s="1"/>
  <c r="A35120" i="6" s="1"/>
  <c r="A35121" i="6" s="1"/>
  <c r="A35122" i="6" s="1"/>
  <c r="A35123" i="6" s="1"/>
  <c r="A35124" i="6" s="1"/>
  <c r="A35125" i="6" s="1"/>
  <c r="A35126" i="6" s="1"/>
  <c r="A35127" i="6" s="1"/>
  <c r="A35128" i="6" s="1"/>
  <c r="A35129" i="6" s="1"/>
  <c r="A35130" i="6" s="1"/>
  <c r="A35131" i="6" s="1"/>
  <c r="A35132" i="6" s="1"/>
  <c r="A35133" i="6" s="1"/>
  <c r="A35134" i="6" s="1"/>
  <c r="A35135" i="6" s="1"/>
  <c r="A35136" i="6" s="1"/>
  <c r="A35137" i="6" s="1"/>
  <c r="A35138" i="6" s="1"/>
  <c r="A35139" i="6" s="1"/>
  <c r="A35140" i="6" s="1"/>
  <c r="A35141" i="6" s="1"/>
  <c r="A35142" i="6" s="1"/>
  <c r="A35143" i="6" s="1"/>
  <c r="A35144" i="6" s="1"/>
  <c r="A35145" i="6" s="1"/>
  <c r="A35146" i="6" s="1"/>
  <c r="A35147" i="6" s="1"/>
  <c r="A35148" i="6" s="1"/>
  <c r="A35149" i="6" s="1"/>
  <c r="A35150" i="6" s="1"/>
  <c r="A35151" i="6" s="1"/>
  <c r="A35152" i="6" s="1"/>
  <c r="A35153" i="6" s="1"/>
  <c r="A35154" i="6" s="1"/>
  <c r="A35155" i="6" s="1"/>
  <c r="A35156" i="6" s="1"/>
  <c r="A35157" i="6" s="1"/>
  <c r="A35158" i="6" s="1"/>
  <c r="A35159" i="6" s="1"/>
  <c r="A35160" i="6" s="1"/>
  <c r="A35161" i="6" s="1"/>
  <c r="A35162" i="6" s="1"/>
  <c r="A35163" i="6" s="1"/>
  <c r="A35164" i="6" s="1"/>
  <c r="A35165" i="6" s="1"/>
  <c r="A35166" i="6" s="1"/>
  <c r="A35167" i="6" s="1"/>
  <c r="A35168" i="6" s="1"/>
  <c r="A35169" i="6" s="1"/>
  <c r="A35170" i="6" s="1"/>
  <c r="A35171" i="6" s="1"/>
  <c r="A35172" i="6" s="1"/>
  <c r="A35173" i="6" s="1"/>
  <c r="A35174" i="6" s="1"/>
  <c r="A35175" i="6" s="1"/>
  <c r="A35176" i="6" s="1"/>
  <c r="A35177" i="6" s="1"/>
  <c r="A35178" i="6" s="1"/>
  <c r="A35179" i="6" s="1"/>
  <c r="A35180" i="6" s="1"/>
  <c r="A35181" i="6" s="1"/>
  <c r="A35182" i="6" s="1"/>
  <c r="A35183" i="6" s="1"/>
  <c r="A35184" i="6" s="1"/>
  <c r="A35185" i="6" s="1"/>
  <c r="A35186" i="6" s="1"/>
  <c r="A35187" i="6" s="1"/>
  <c r="A35188" i="6" s="1"/>
  <c r="A35189" i="6" s="1"/>
  <c r="A35190" i="6" s="1"/>
  <c r="A35191" i="6" s="1"/>
  <c r="A35192" i="6" s="1"/>
  <c r="A35193" i="6" s="1"/>
  <c r="A35194" i="6" s="1"/>
  <c r="A35195" i="6" s="1"/>
  <c r="A35196" i="6" s="1"/>
  <c r="A35197" i="6" s="1"/>
  <c r="A35198" i="6" s="1"/>
  <c r="A35199" i="6" s="1"/>
  <c r="A35200" i="6" s="1"/>
  <c r="A35201" i="6" s="1"/>
  <c r="A35202" i="6" s="1"/>
  <c r="A35203" i="6" s="1"/>
  <c r="A35204" i="6" s="1"/>
  <c r="A35205" i="6" s="1"/>
  <c r="A35206" i="6" s="1"/>
  <c r="A35207" i="6" s="1"/>
  <c r="A35208" i="6" s="1"/>
  <c r="A35209" i="6" s="1"/>
  <c r="A35210" i="6" s="1"/>
  <c r="A35211" i="6" s="1"/>
  <c r="A35212" i="6" s="1"/>
  <c r="A35213" i="6" s="1"/>
  <c r="A35214" i="6" s="1"/>
  <c r="A35215" i="6" s="1"/>
  <c r="A35216" i="6" s="1"/>
  <c r="A35217" i="6" s="1"/>
  <c r="A35218" i="6" s="1"/>
  <c r="A35219" i="6" s="1"/>
  <c r="A35220" i="6" s="1"/>
  <c r="A35221" i="6" s="1"/>
  <c r="A35222" i="6" s="1"/>
  <c r="A35223" i="6" s="1"/>
  <c r="A35224" i="6" s="1"/>
  <c r="A35225" i="6" s="1"/>
  <c r="A35226" i="6" s="1"/>
  <c r="A35227" i="6" s="1"/>
  <c r="A35228" i="6" s="1"/>
  <c r="A35229" i="6" s="1"/>
  <c r="A35230" i="6" s="1"/>
  <c r="A35231" i="6" s="1"/>
  <c r="A35232" i="6" s="1"/>
  <c r="A35233" i="6" s="1"/>
  <c r="A35234" i="6" s="1"/>
  <c r="A35235" i="6" s="1"/>
  <c r="A35236" i="6" s="1"/>
  <c r="A35237" i="6" s="1"/>
  <c r="A35238" i="6" s="1"/>
  <c r="A35239" i="6" s="1"/>
  <c r="A35240" i="6" s="1"/>
  <c r="A35241" i="6" s="1"/>
  <c r="A35242" i="6" s="1"/>
  <c r="A35243" i="6" s="1"/>
  <c r="A35244" i="6" s="1"/>
  <c r="A35245" i="6" s="1"/>
  <c r="A35246" i="6" s="1"/>
  <c r="A35247" i="6" s="1"/>
  <c r="A35248" i="6" s="1"/>
  <c r="A35249" i="6" s="1"/>
  <c r="A35250" i="6" s="1"/>
  <c r="A35251" i="6" s="1"/>
  <c r="A35252" i="6" s="1"/>
  <c r="A35253" i="6" s="1"/>
  <c r="A35254" i="6" s="1"/>
  <c r="A35255" i="6" s="1"/>
  <c r="A35256" i="6" s="1"/>
  <c r="A35257" i="6" s="1"/>
  <c r="A35258" i="6" s="1"/>
  <c r="A35259" i="6" s="1"/>
  <c r="A35260" i="6" s="1"/>
  <c r="A35261" i="6" s="1"/>
  <c r="A35262" i="6" s="1"/>
  <c r="A35263" i="6" s="1"/>
  <c r="A35264" i="6" s="1"/>
  <c r="A35265" i="6" s="1"/>
  <c r="A35266" i="6" s="1"/>
  <c r="A35267" i="6" s="1"/>
  <c r="A35268" i="6" s="1"/>
  <c r="A35269" i="6" s="1"/>
  <c r="A35270" i="6" s="1"/>
  <c r="A35271" i="6" s="1"/>
  <c r="A35272" i="6" s="1"/>
  <c r="A35273" i="6" s="1"/>
  <c r="A35274" i="6" s="1"/>
  <c r="A35275" i="6" s="1"/>
  <c r="A35276" i="6" s="1"/>
  <c r="A35277" i="6" s="1"/>
  <c r="A35278" i="6" s="1"/>
  <c r="A35279" i="6" s="1"/>
  <c r="A35280" i="6" s="1"/>
  <c r="A35281" i="6" s="1"/>
  <c r="A35282" i="6" s="1"/>
  <c r="A35283" i="6" s="1"/>
  <c r="A35284" i="6" s="1"/>
  <c r="A35285" i="6" s="1"/>
  <c r="A35286" i="6" s="1"/>
  <c r="A35287" i="6" s="1"/>
  <c r="A35288" i="6" s="1"/>
  <c r="A35289" i="6" s="1"/>
  <c r="A35290" i="6" s="1"/>
  <c r="A35291" i="6" s="1"/>
  <c r="A35292" i="6" s="1"/>
  <c r="A35293" i="6" s="1"/>
  <c r="A35294" i="6" s="1"/>
  <c r="A35295" i="6" s="1"/>
  <c r="A35296" i="6" s="1"/>
  <c r="A35297" i="6" s="1"/>
  <c r="A35298" i="6" s="1"/>
  <c r="A35299" i="6" s="1"/>
  <c r="A35300" i="6" s="1"/>
  <c r="A35301" i="6" s="1"/>
  <c r="A35302" i="6" s="1"/>
  <c r="A35303" i="6" s="1"/>
  <c r="A35304" i="6" s="1"/>
  <c r="A35305" i="6" s="1"/>
  <c r="A35306" i="6" s="1"/>
  <c r="A35307" i="6" s="1"/>
  <c r="A35308" i="6" s="1"/>
  <c r="A35309" i="6" s="1"/>
  <c r="A35310" i="6" s="1"/>
  <c r="A35311" i="6" s="1"/>
  <c r="A35312" i="6" s="1"/>
  <c r="A35313" i="6" s="1"/>
  <c r="A35314" i="6" s="1"/>
  <c r="A35315" i="6" s="1"/>
  <c r="A35316" i="6" s="1"/>
  <c r="A35317" i="6" s="1"/>
  <c r="A35318" i="6" s="1"/>
  <c r="A35319" i="6" s="1"/>
  <c r="A35320" i="6" s="1"/>
  <c r="A35321" i="6" s="1"/>
  <c r="A35322" i="6" s="1"/>
  <c r="A35323" i="6" s="1"/>
  <c r="A35324" i="6" s="1"/>
  <c r="A35325" i="6" s="1"/>
  <c r="A35326" i="6" s="1"/>
  <c r="A35327" i="6" s="1"/>
  <c r="A35328" i="6" s="1"/>
  <c r="A35329" i="6" s="1"/>
  <c r="A35330" i="6" s="1"/>
  <c r="A35331" i="6" s="1"/>
  <c r="A35332" i="6" s="1"/>
  <c r="A35333" i="6" s="1"/>
  <c r="A35334" i="6" s="1"/>
  <c r="A35335" i="6" s="1"/>
  <c r="A35336" i="6" s="1"/>
  <c r="A35337" i="6" s="1"/>
  <c r="A35338" i="6" s="1"/>
  <c r="A35339" i="6" s="1"/>
  <c r="A35340" i="6" s="1"/>
  <c r="A35341" i="6" s="1"/>
  <c r="A35342" i="6" s="1"/>
  <c r="A35343" i="6" s="1"/>
  <c r="A35344" i="6" s="1"/>
  <c r="A35345" i="6" s="1"/>
  <c r="A35346" i="6" s="1"/>
  <c r="A35347" i="6" s="1"/>
  <c r="A35348" i="6" s="1"/>
  <c r="A35349" i="6" s="1"/>
  <c r="A35350" i="6" s="1"/>
  <c r="A35351" i="6" s="1"/>
  <c r="A35352" i="6" s="1"/>
  <c r="A35353" i="6" s="1"/>
  <c r="A35354" i="6" s="1"/>
  <c r="A35355" i="6" s="1"/>
  <c r="A35356" i="6" s="1"/>
  <c r="A35357" i="6" s="1"/>
  <c r="A35358" i="6" s="1"/>
  <c r="A35359" i="6" s="1"/>
  <c r="A35360" i="6" s="1"/>
  <c r="A35361" i="6" s="1"/>
  <c r="A35362" i="6" s="1"/>
  <c r="A35363" i="6" s="1"/>
  <c r="A35364" i="6" s="1"/>
  <c r="A35365" i="6" s="1"/>
  <c r="A35366" i="6" s="1"/>
  <c r="A35367" i="6" s="1"/>
  <c r="A35368" i="6" s="1"/>
  <c r="A35369" i="6" s="1"/>
  <c r="A35370" i="6" s="1"/>
  <c r="A35371" i="6" s="1"/>
  <c r="A35372" i="6" s="1"/>
  <c r="A35373" i="6" s="1"/>
  <c r="A35374" i="6" s="1"/>
  <c r="A35375" i="6" s="1"/>
  <c r="A35376" i="6" s="1"/>
  <c r="A35377" i="6" s="1"/>
  <c r="A35378" i="6" s="1"/>
  <c r="A35379" i="6" s="1"/>
  <c r="A35380" i="6" s="1"/>
  <c r="A35381" i="6" s="1"/>
  <c r="A35382" i="6" s="1"/>
  <c r="A35383" i="6" s="1"/>
  <c r="A35384" i="6" s="1"/>
  <c r="A35385" i="6" s="1"/>
  <c r="A35386" i="6" s="1"/>
  <c r="A35387" i="6" s="1"/>
  <c r="A35388" i="6" s="1"/>
  <c r="A35389" i="6" s="1"/>
  <c r="A35390" i="6" s="1"/>
  <c r="A35391" i="6" s="1"/>
  <c r="A35392" i="6" s="1"/>
  <c r="A35393" i="6" s="1"/>
  <c r="A35394" i="6" s="1"/>
  <c r="A35395" i="6" s="1"/>
  <c r="A35396" i="6" s="1"/>
  <c r="A35397" i="6" s="1"/>
  <c r="A35398" i="6" s="1"/>
  <c r="A35399" i="6" s="1"/>
  <c r="A35400" i="6" s="1"/>
  <c r="A35401" i="6" s="1"/>
  <c r="A35402" i="6" s="1"/>
  <c r="A35403" i="6" s="1"/>
  <c r="A35404" i="6" s="1"/>
  <c r="A35405" i="6" s="1"/>
  <c r="A35406" i="6" s="1"/>
  <c r="A35407" i="6" s="1"/>
  <c r="A35408" i="6" s="1"/>
  <c r="A35409" i="6" s="1"/>
  <c r="A35410" i="6" s="1"/>
  <c r="A35411" i="6" s="1"/>
  <c r="A35412" i="6" s="1"/>
  <c r="A35413" i="6" s="1"/>
  <c r="A35414" i="6" s="1"/>
  <c r="A35415" i="6" s="1"/>
  <c r="A35416" i="6" s="1"/>
  <c r="A35417" i="6" s="1"/>
  <c r="A35418" i="6" s="1"/>
  <c r="A35419" i="6" s="1"/>
  <c r="A35420" i="6" s="1"/>
  <c r="A35421" i="6" s="1"/>
  <c r="A35422" i="6" s="1"/>
  <c r="A35423" i="6" s="1"/>
  <c r="A35424" i="6" s="1"/>
  <c r="A35425" i="6" s="1"/>
  <c r="A35426" i="6" s="1"/>
  <c r="A35427" i="6" s="1"/>
  <c r="A35428" i="6" s="1"/>
  <c r="A35429" i="6" s="1"/>
  <c r="A35430" i="6" s="1"/>
  <c r="A35431" i="6" s="1"/>
  <c r="A35432" i="6" s="1"/>
  <c r="A35433" i="6" s="1"/>
  <c r="A35434" i="6" s="1"/>
  <c r="A35435" i="6" s="1"/>
  <c r="A35436" i="6" s="1"/>
  <c r="A35437" i="6" s="1"/>
  <c r="A35438" i="6" s="1"/>
  <c r="A35439" i="6" s="1"/>
  <c r="A35440" i="6" s="1"/>
  <c r="A35441" i="6" s="1"/>
  <c r="A35442" i="6" s="1"/>
  <c r="A35443" i="6" s="1"/>
  <c r="A35444" i="6" s="1"/>
  <c r="A35445" i="6" s="1"/>
  <c r="A35446" i="6" s="1"/>
  <c r="A35447" i="6" s="1"/>
  <c r="A35448" i="6" s="1"/>
  <c r="A35449" i="6" s="1"/>
  <c r="A35450" i="6" s="1"/>
  <c r="A35451" i="6" s="1"/>
  <c r="A35452" i="6" s="1"/>
  <c r="A35453" i="6" s="1"/>
  <c r="A35454" i="6" s="1"/>
  <c r="A35455" i="6" s="1"/>
  <c r="A35456" i="6" s="1"/>
  <c r="A35457" i="6" s="1"/>
  <c r="A35458" i="6" s="1"/>
  <c r="A35459" i="6" s="1"/>
  <c r="A35460" i="6" s="1"/>
  <c r="A35461" i="6" s="1"/>
  <c r="A35462" i="6" s="1"/>
  <c r="A35463" i="6" s="1"/>
  <c r="A35464" i="6" s="1"/>
  <c r="A35465" i="6" s="1"/>
  <c r="A35466" i="6" s="1"/>
  <c r="A35467" i="6" s="1"/>
  <c r="A35468" i="6" s="1"/>
  <c r="A35469" i="6" s="1"/>
  <c r="A35470" i="6" s="1"/>
  <c r="A35471" i="6" s="1"/>
  <c r="A35472" i="6" s="1"/>
  <c r="A35473" i="6" s="1"/>
  <c r="A35474" i="6" s="1"/>
  <c r="A35475" i="6" s="1"/>
  <c r="A35476" i="6" s="1"/>
  <c r="A35477" i="6" s="1"/>
  <c r="A35478" i="6" s="1"/>
  <c r="A35479" i="6" s="1"/>
  <c r="A35480" i="6" s="1"/>
  <c r="A35481" i="6" s="1"/>
  <c r="A35482" i="6" s="1"/>
  <c r="A35483" i="6" s="1"/>
  <c r="A35484" i="6" s="1"/>
  <c r="A35485" i="6" s="1"/>
  <c r="A35486" i="6" s="1"/>
  <c r="A35487" i="6" s="1"/>
  <c r="A35488" i="6" s="1"/>
  <c r="A35489" i="6" s="1"/>
  <c r="A35490" i="6" s="1"/>
  <c r="A35491" i="6" s="1"/>
  <c r="A35492" i="6" s="1"/>
  <c r="A35493" i="6" s="1"/>
  <c r="A35494" i="6" s="1"/>
  <c r="A35495" i="6" s="1"/>
  <c r="A35496" i="6" s="1"/>
  <c r="A35497" i="6" s="1"/>
  <c r="A35498" i="6" s="1"/>
  <c r="A35499" i="6" s="1"/>
  <c r="A35500" i="6" s="1"/>
  <c r="A35501" i="6" s="1"/>
  <c r="A35502" i="6" s="1"/>
  <c r="A35503" i="6" s="1"/>
  <c r="A35504" i="6" s="1"/>
  <c r="A35505" i="6" s="1"/>
  <c r="A35506" i="6" s="1"/>
  <c r="A35507" i="6" s="1"/>
  <c r="A35508" i="6" s="1"/>
  <c r="A35509" i="6" s="1"/>
  <c r="A35510" i="6" s="1"/>
  <c r="A35511" i="6" s="1"/>
  <c r="A35512" i="6" s="1"/>
  <c r="A35513" i="6" s="1"/>
  <c r="A35514" i="6" s="1"/>
  <c r="A35515" i="6" s="1"/>
  <c r="A35516" i="6" s="1"/>
  <c r="A35517" i="6" s="1"/>
  <c r="A35518" i="6" s="1"/>
  <c r="A35519" i="6" s="1"/>
  <c r="A35520" i="6" s="1"/>
  <c r="A35521" i="6" s="1"/>
  <c r="A35522" i="6" s="1"/>
  <c r="A35523" i="6" s="1"/>
  <c r="A35524" i="6" s="1"/>
  <c r="A35525" i="6" s="1"/>
  <c r="A35526" i="6" s="1"/>
  <c r="A35527" i="6" s="1"/>
  <c r="A35528" i="6" s="1"/>
  <c r="A35529" i="6" s="1"/>
  <c r="A35530" i="6" s="1"/>
  <c r="A35531" i="6" s="1"/>
  <c r="A35532" i="6" s="1"/>
  <c r="A35533" i="6" s="1"/>
  <c r="A35534" i="6" s="1"/>
  <c r="A35535" i="6" s="1"/>
  <c r="A35536" i="6" s="1"/>
  <c r="A35537" i="6" s="1"/>
  <c r="A35538" i="6" s="1"/>
  <c r="A35539" i="6" s="1"/>
  <c r="A35540" i="6" s="1"/>
  <c r="A35541" i="6" s="1"/>
  <c r="A35542" i="6" s="1"/>
  <c r="A35543" i="6" s="1"/>
  <c r="A35544" i="6" s="1"/>
  <c r="A35545" i="6" s="1"/>
  <c r="A35546" i="6" s="1"/>
  <c r="A35547" i="6" s="1"/>
  <c r="A35548" i="6" s="1"/>
  <c r="A35549" i="6" s="1"/>
  <c r="A35550" i="6" s="1"/>
  <c r="A35551" i="6" s="1"/>
  <c r="A35552" i="6" s="1"/>
  <c r="A35553" i="6" s="1"/>
  <c r="A35554" i="6" s="1"/>
  <c r="A35555" i="6" s="1"/>
  <c r="A35556" i="6" s="1"/>
  <c r="A35557" i="6" s="1"/>
  <c r="A35558" i="6" s="1"/>
  <c r="A35559" i="6" s="1"/>
  <c r="A35560" i="6" s="1"/>
  <c r="A35561" i="6" s="1"/>
  <c r="A35562" i="6" s="1"/>
  <c r="A35563" i="6" s="1"/>
  <c r="A35564" i="6" s="1"/>
  <c r="A35565" i="6" s="1"/>
  <c r="A35566" i="6" s="1"/>
  <c r="A35567" i="6" s="1"/>
  <c r="A35568" i="6" s="1"/>
  <c r="A35569" i="6" s="1"/>
  <c r="A35570" i="6" s="1"/>
  <c r="A35571" i="6" s="1"/>
  <c r="A35572" i="6" s="1"/>
  <c r="A35573" i="6" s="1"/>
  <c r="A35574" i="6" s="1"/>
  <c r="A35575" i="6" s="1"/>
  <c r="A35576" i="6" s="1"/>
  <c r="A35577" i="6" s="1"/>
  <c r="A35578" i="6" s="1"/>
  <c r="A35579" i="6" s="1"/>
  <c r="A35580" i="6" s="1"/>
  <c r="A35581" i="6" s="1"/>
  <c r="A35582" i="6" s="1"/>
  <c r="A35583" i="6" s="1"/>
  <c r="A35584" i="6" s="1"/>
  <c r="A35585" i="6" s="1"/>
  <c r="A35586" i="6" s="1"/>
  <c r="A35587" i="6" s="1"/>
  <c r="A35588" i="6" s="1"/>
  <c r="A35589" i="6" s="1"/>
  <c r="A35590" i="6" s="1"/>
  <c r="A35591" i="6" s="1"/>
  <c r="A35592" i="6" s="1"/>
  <c r="A35593" i="6" s="1"/>
  <c r="A35594" i="6" s="1"/>
  <c r="A35595" i="6" s="1"/>
  <c r="A35596" i="6" s="1"/>
  <c r="A35597" i="6" s="1"/>
  <c r="A35598" i="6" s="1"/>
  <c r="A35599" i="6" s="1"/>
  <c r="A35600" i="6" s="1"/>
  <c r="A35601" i="6" s="1"/>
  <c r="A35602" i="6" s="1"/>
  <c r="A35603" i="6" s="1"/>
  <c r="A35604" i="6" s="1"/>
  <c r="A35605" i="6" s="1"/>
  <c r="A35606" i="6" s="1"/>
  <c r="A35607" i="6" s="1"/>
  <c r="A35608" i="6" s="1"/>
  <c r="A35609" i="6" s="1"/>
  <c r="A35610" i="6" s="1"/>
  <c r="A35611" i="6" s="1"/>
  <c r="A35612" i="6" s="1"/>
  <c r="A35613" i="6" s="1"/>
  <c r="A35614" i="6" s="1"/>
  <c r="A35615" i="6" s="1"/>
  <c r="A35616" i="6" s="1"/>
  <c r="A35617" i="6" s="1"/>
  <c r="A35618" i="6" s="1"/>
  <c r="A35619" i="6" s="1"/>
  <c r="A35620" i="6" s="1"/>
  <c r="A35621" i="6" s="1"/>
  <c r="A35622" i="6" s="1"/>
  <c r="A35623" i="6" s="1"/>
  <c r="A35624" i="6" s="1"/>
  <c r="A35625" i="6" s="1"/>
  <c r="A35626" i="6" s="1"/>
  <c r="A35627" i="6" s="1"/>
  <c r="A35628" i="6" s="1"/>
  <c r="A35629" i="6" s="1"/>
  <c r="A35630" i="6" s="1"/>
  <c r="A35631" i="6" s="1"/>
  <c r="A35632" i="6" s="1"/>
  <c r="A35633" i="6" s="1"/>
  <c r="A35634" i="6" s="1"/>
  <c r="A35635" i="6" s="1"/>
  <c r="A35636" i="6" s="1"/>
  <c r="A35637" i="6" s="1"/>
  <c r="A35638" i="6" s="1"/>
  <c r="A35639" i="6" s="1"/>
  <c r="A35640" i="6" s="1"/>
  <c r="A35641" i="6" s="1"/>
  <c r="A35642" i="6" s="1"/>
  <c r="A35643" i="6" s="1"/>
  <c r="A35644" i="6" s="1"/>
  <c r="A35645" i="6" s="1"/>
  <c r="A35646" i="6" s="1"/>
  <c r="A35647" i="6" s="1"/>
  <c r="A35648" i="6" s="1"/>
  <c r="A35649" i="6" s="1"/>
  <c r="A35650" i="6" s="1"/>
  <c r="A35651" i="6" s="1"/>
  <c r="A35652" i="6" s="1"/>
  <c r="A35653" i="6" s="1"/>
  <c r="A35654" i="6" s="1"/>
  <c r="A35655" i="6" s="1"/>
  <c r="A35656" i="6" s="1"/>
  <c r="A35657" i="6" s="1"/>
  <c r="A35658" i="6" s="1"/>
  <c r="A35659" i="6" s="1"/>
  <c r="A35660" i="6" s="1"/>
  <c r="A35661" i="6" s="1"/>
  <c r="A35662" i="6" s="1"/>
  <c r="A35663" i="6" s="1"/>
  <c r="A35664" i="6" s="1"/>
  <c r="A35665" i="6" s="1"/>
  <c r="A35666" i="6" s="1"/>
  <c r="A35667" i="6" s="1"/>
  <c r="A35668" i="6" s="1"/>
  <c r="A35669" i="6" s="1"/>
  <c r="A35670" i="6" s="1"/>
  <c r="A35671" i="6" s="1"/>
  <c r="A35672" i="6" s="1"/>
  <c r="A35673" i="6" s="1"/>
  <c r="A35674" i="6" s="1"/>
  <c r="A35675" i="6" s="1"/>
  <c r="A35676" i="6" s="1"/>
  <c r="A35677" i="6" s="1"/>
  <c r="A35678" i="6" s="1"/>
  <c r="A35679" i="6" s="1"/>
  <c r="A35680" i="6" s="1"/>
  <c r="A35681" i="6" s="1"/>
  <c r="A35682" i="6" s="1"/>
  <c r="A35683" i="6" s="1"/>
  <c r="A35684" i="6" s="1"/>
  <c r="A35685" i="6" s="1"/>
  <c r="A35686" i="6" s="1"/>
  <c r="A35687" i="6" s="1"/>
  <c r="A35688" i="6" s="1"/>
  <c r="A35689" i="6" s="1"/>
  <c r="A35690" i="6" s="1"/>
  <c r="A35691" i="6" s="1"/>
  <c r="A35692" i="6" s="1"/>
  <c r="A35693" i="6" s="1"/>
  <c r="A35694" i="6" s="1"/>
  <c r="A35695" i="6" s="1"/>
  <c r="A35696" i="6" s="1"/>
  <c r="A35697" i="6" s="1"/>
  <c r="A35698" i="6" s="1"/>
  <c r="A35699" i="6" s="1"/>
  <c r="A35700" i="6" s="1"/>
  <c r="A35701" i="6" s="1"/>
  <c r="A35702" i="6" s="1"/>
  <c r="A35703" i="6" s="1"/>
  <c r="A35704" i="6" s="1"/>
  <c r="A35705" i="6" s="1"/>
  <c r="A35706" i="6" s="1"/>
  <c r="A35707" i="6" s="1"/>
  <c r="A35708" i="6" s="1"/>
  <c r="A35709" i="6" s="1"/>
  <c r="A35710" i="6" s="1"/>
  <c r="A35711" i="6" s="1"/>
  <c r="A35712" i="6" s="1"/>
  <c r="A35713" i="6" s="1"/>
  <c r="A35714" i="6" s="1"/>
  <c r="A35715" i="6" s="1"/>
  <c r="A35716" i="6" s="1"/>
  <c r="A35717" i="6" s="1"/>
  <c r="A35718" i="6" s="1"/>
  <c r="A35719" i="6" s="1"/>
  <c r="A35720" i="6" s="1"/>
  <c r="A35721" i="6" s="1"/>
  <c r="A35722" i="6" s="1"/>
  <c r="A35723" i="6" s="1"/>
  <c r="A35724" i="6" s="1"/>
  <c r="A35725" i="6" s="1"/>
  <c r="A35726" i="6" s="1"/>
  <c r="A35727" i="6" s="1"/>
  <c r="A35728" i="6" s="1"/>
  <c r="A35729" i="6" s="1"/>
  <c r="A35730" i="6" s="1"/>
  <c r="A35731" i="6" s="1"/>
  <c r="A35732" i="6" s="1"/>
  <c r="A35733" i="6" s="1"/>
  <c r="A35734" i="6" s="1"/>
  <c r="A35735" i="6" s="1"/>
  <c r="A35736" i="6" s="1"/>
  <c r="A35737" i="6" s="1"/>
  <c r="A35738" i="6" s="1"/>
  <c r="A35739" i="6" s="1"/>
  <c r="A35740" i="6" s="1"/>
  <c r="A35741" i="6" s="1"/>
  <c r="A35742" i="6" s="1"/>
  <c r="A35743" i="6" s="1"/>
  <c r="A35744" i="6" s="1"/>
  <c r="A35745" i="6" s="1"/>
  <c r="A35746" i="6" s="1"/>
  <c r="A35747" i="6" s="1"/>
  <c r="A35748" i="6" s="1"/>
  <c r="A35749" i="6" s="1"/>
  <c r="A35750" i="6" s="1"/>
  <c r="A35751" i="6" s="1"/>
  <c r="A35752" i="6" s="1"/>
  <c r="A35753" i="6" s="1"/>
  <c r="A35754" i="6" s="1"/>
  <c r="A35755" i="6" s="1"/>
  <c r="A35756" i="6" s="1"/>
  <c r="A35757" i="6" s="1"/>
  <c r="A35758" i="6" s="1"/>
  <c r="A35759" i="6" s="1"/>
  <c r="A35760" i="6" s="1"/>
  <c r="A35761" i="6" s="1"/>
  <c r="A35762" i="6" s="1"/>
  <c r="A35763" i="6" s="1"/>
  <c r="A35764" i="6" s="1"/>
  <c r="A35765" i="6" s="1"/>
  <c r="A35766" i="6" s="1"/>
  <c r="A35767" i="6" s="1"/>
  <c r="A35768" i="6" s="1"/>
  <c r="A35769" i="6" s="1"/>
  <c r="A35770" i="6" s="1"/>
  <c r="A35771" i="6" s="1"/>
  <c r="A35772" i="6" s="1"/>
  <c r="A35773" i="6" s="1"/>
  <c r="A35774" i="6" s="1"/>
  <c r="A35775" i="6" s="1"/>
  <c r="A35776" i="6" s="1"/>
  <c r="A35777" i="6" s="1"/>
  <c r="A35778" i="6" s="1"/>
  <c r="A35779" i="6" s="1"/>
  <c r="A35780" i="6" s="1"/>
  <c r="A35781" i="6" s="1"/>
  <c r="A35782" i="6" s="1"/>
  <c r="A35783" i="6" s="1"/>
  <c r="A35784" i="6" s="1"/>
  <c r="A35785" i="6" s="1"/>
  <c r="A35786" i="6" s="1"/>
  <c r="A35787" i="6" s="1"/>
  <c r="A35788" i="6" s="1"/>
  <c r="A35789" i="6" s="1"/>
  <c r="A35790" i="6" s="1"/>
  <c r="A35791" i="6" s="1"/>
  <c r="A35792" i="6" s="1"/>
  <c r="A35793" i="6" s="1"/>
  <c r="A35794" i="6" s="1"/>
  <c r="A35795" i="6" s="1"/>
  <c r="A35796" i="6" s="1"/>
  <c r="A35797" i="6" s="1"/>
  <c r="A35798" i="6" s="1"/>
  <c r="A35799" i="6" s="1"/>
  <c r="A35800" i="6" s="1"/>
  <c r="A35801" i="6" s="1"/>
  <c r="A35802" i="6" s="1"/>
  <c r="A35803" i="6" s="1"/>
  <c r="A35804" i="6" s="1"/>
  <c r="A35805" i="6" s="1"/>
  <c r="A35806" i="6" s="1"/>
  <c r="A35807" i="6" s="1"/>
  <c r="A35808" i="6" s="1"/>
  <c r="A35809" i="6" s="1"/>
  <c r="A35810" i="6" s="1"/>
  <c r="A35811" i="6" s="1"/>
  <c r="A35812" i="6" s="1"/>
  <c r="A35813" i="6" s="1"/>
  <c r="A35814" i="6" s="1"/>
  <c r="A35815" i="6" s="1"/>
  <c r="A35816" i="6" s="1"/>
  <c r="A35817" i="6" s="1"/>
  <c r="A35818" i="6" s="1"/>
  <c r="A35819" i="6" s="1"/>
  <c r="A35820" i="6" s="1"/>
  <c r="A35821" i="6" s="1"/>
  <c r="A35822" i="6" s="1"/>
  <c r="A35823" i="6" s="1"/>
  <c r="A35824" i="6" s="1"/>
  <c r="A35825" i="6" s="1"/>
  <c r="A35826" i="6" s="1"/>
  <c r="A35827" i="6" s="1"/>
  <c r="A35828" i="6" s="1"/>
  <c r="A35829" i="6" s="1"/>
  <c r="A35830" i="6" s="1"/>
  <c r="A35831" i="6" s="1"/>
  <c r="A35832" i="6" s="1"/>
  <c r="A35833" i="6" s="1"/>
  <c r="A35834" i="6" s="1"/>
  <c r="A35835" i="6" s="1"/>
  <c r="A35836" i="6" s="1"/>
  <c r="A35837" i="6" s="1"/>
  <c r="A35838" i="6" s="1"/>
  <c r="A35839" i="6" s="1"/>
  <c r="A35840" i="6" s="1"/>
  <c r="A35841" i="6" s="1"/>
  <c r="A35842" i="6" s="1"/>
  <c r="A35843" i="6" s="1"/>
  <c r="A35844" i="6" s="1"/>
  <c r="A35845" i="6" s="1"/>
  <c r="A35846" i="6" s="1"/>
  <c r="A35847" i="6" s="1"/>
  <c r="A35848" i="6" s="1"/>
  <c r="A35849" i="6" s="1"/>
  <c r="A35850" i="6" s="1"/>
  <c r="A35851" i="6" s="1"/>
  <c r="A35852" i="6" s="1"/>
  <c r="A35853" i="6" s="1"/>
  <c r="A35854" i="6" s="1"/>
  <c r="A35855" i="6" s="1"/>
  <c r="A35856" i="6" s="1"/>
  <c r="A35857" i="6" s="1"/>
  <c r="A35858" i="6" s="1"/>
  <c r="A35859" i="6" s="1"/>
  <c r="A35860" i="6" s="1"/>
  <c r="A35861" i="6" s="1"/>
  <c r="A35862" i="6" s="1"/>
  <c r="A35863" i="6" s="1"/>
  <c r="A35864" i="6" s="1"/>
  <c r="A35865" i="6" s="1"/>
  <c r="A35866" i="6" s="1"/>
  <c r="A35867" i="6" s="1"/>
  <c r="A35868" i="6" s="1"/>
  <c r="A35869" i="6" s="1"/>
  <c r="A35870" i="6" s="1"/>
  <c r="A35871" i="6" s="1"/>
  <c r="A35872" i="6" s="1"/>
  <c r="A35873" i="6" s="1"/>
  <c r="A35874" i="6" s="1"/>
  <c r="A35875" i="6" s="1"/>
  <c r="A35876" i="6" s="1"/>
  <c r="A35877" i="6" s="1"/>
  <c r="A35878" i="6" s="1"/>
  <c r="A35879" i="6" s="1"/>
  <c r="A35880" i="6" s="1"/>
  <c r="A35881" i="6" s="1"/>
  <c r="A35882" i="6" s="1"/>
  <c r="A35883" i="6" s="1"/>
  <c r="A35884" i="6" s="1"/>
  <c r="A35885" i="6" s="1"/>
  <c r="A35886" i="6" s="1"/>
  <c r="A35887" i="6" s="1"/>
  <c r="A35888" i="6" s="1"/>
  <c r="A35889" i="6" s="1"/>
  <c r="A35890" i="6" s="1"/>
  <c r="A35891" i="6" s="1"/>
  <c r="A35892" i="6" s="1"/>
  <c r="A35893" i="6" s="1"/>
  <c r="A35894" i="6" s="1"/>
  <c r="A35895" i="6" s="1"/>
  <c r="A35896" i="6" s="1"/>
  <c r="A35897" i="6" s="1"/>
  <c r="A35898" i="6" s="1"/>
  <c r="A35899" i="6" s="1"/>
  <c r="A35900" i="6" s="1"/>
  <c r="A35901" i="6" s="1"/>
  <c r="A35902" i="6" s="1"/>
  <c r="A35903" i="6" s="1"/>
  <c r="A35904" i="6" s="1"/>
  <c r="A35905" i="6" s="1"/>
  <c r="A35906" i="6" s="1"/>
  <c r="A35907" i="6" s="1"/>
  <c r="A35908" i="6" s="1"/>
  <c r="A35909" i="6" s="1"/>
  <c r="A35910" i="6" s="1"/>
  <c r="A35911" i="6" s="1"/>
  <c r="A35912" i="6" s="1"/>
  <c r="A35913" i="6" s="1"/>
  <c r="A35914" i="6" s="1"/>
  <c r="A35915" i="6" s="1"/>
  <c r="A35916" i="6" s="1"/>
  <c r="A35917" i="6" s="1"/>
  <c r="A35918" i="6" s="1"/>
  <c r="A35919" i="6" s="1"/>
  <c r="A35920" i="6" s="1"/>
  <c r="A35921" i="6" s="1"/>
  <c r="A35922" i="6" s="1"/>
  <c r="A35923" i="6" s="1"/>
  <c r="A35924" i="6" s="1"/>
  <c r="A35925" i="6" s="1"/>
  <c r="A35926" i="6" s="1"/>
  <c r="A35927" i="6" s="1"/>
  <c r="A35928" i="6" s="1"/>
  <c r="A35929" i="6" s="1"/>
  <c r="A35930" i="6" s="1"/>
  <c r="A35931" i="6" s="1"/>
  <c r="A35932" i="6" s="1"/>
  <c r="A35933" i="6" s="1"/>
  <c r="A35934" i="6" s="1"/>
  <c r="A35935" i="6" s="1"/>
  <c r="A35936" i="6" s="1"/>
  <c r="A35937" i="6" s="1"/>
  <c r="A35938" i="6" s="1"/>
  <c r="A35939" i="6" s="1"/>
  <c r="A35940" i="6" s="1"/>
  <c r="A35941" i="6" s="1"/>
  <c r="A35942" i="6" s="1"/>
  <c r="A35943" i="6" s="1"/>
  <c r="A35944" i="6" s="1"/>
  <c r="A35945" i="6" s="1"/>
  <c r="A35946" i="6" s="1"/>
  <c r="A35947" i="6" s="1"/>
  <c r="A35948" i="6" s="1"/>
  <c r="A35949" i="6" s="1"/>
  <c r="A35950" i="6" s="1"/>
  <c r="A35951" i="6" s="1"/>
  <c r="A35952" i="6" s="1"/>
  <c r="A35953" i="6" s="1"/>
  <c r="A35954" i="6" s="1"/>
  <c r="A35955" i="6" s="1"/>
  <c r="A35956" i="6" s="1"/>
  <c r="A35957" i="6" s="1"/>
  <c r="A35958" i="6" s="1"/>
  <c r="A35959" i="6" s="1"/>
  <c r="A35960" i="6" s="1"/>
  <c r="A35961" i="6" s="1"/>
  <c r="A35962" i="6" s="1"/>
  <c r="A35963" i="6" s="1"/>
  <c r="A35964" i="6" s="1"/>
  <c r="A35965" i="6" s="1"/>
  <c r="A35966" i="6" s="1"/>
  <c r="A35967" i="6" s="1"/>
  <c r="A35968" i="6" s="1"/>
  <c r="A35969" i="6" s="1"/>
  <c r="A35970" i="6" s="1"/>
  <c r="A35971" i="6" s="1"/>
  <c r="A35972" i="6" s="1"/>
  <c r="A35973" i="6" s="1"/>
  <c r="A35974" i="6" s="1"/>
  <c r="A35975" i="6" s="1"/>
  <c r="A35976" i="6" s="1"/>
  <c r="A35977" i="6" s="1"/>
  <c r="A35978" i="6" s="1"/>
  <c r="A35979" i="6" s="1"/>
  <c r="A35980" i="6" s="1"/>
  <c r="A35981" i="6" s="1"/>
  <c r="A35982" i="6" s="1"/>
  <c r="A35983" i="6" s="1"/>
  <c r="A35984" i="6" s="1"/>
  <c r="A35985" i="6" s="1"/>
  <c r="A35986" i="6" s="1"/>
  <c r="A35987" i="6" s="1"/>
  <c r="A35988" i="6" s="1"/>
  <c r="A35989" i="6" s="1"/>
  <c r="A35990" i="6" s="1"/>
  <c r="A35991" i="6" s="1"/>
  <c r="A35992" i="6" s="1"/>
  <c r="A35993" i="6" s="1"/>
  <c r="A35994" i="6" s="1"/>
  <c r="A35995" i="6" s="1"/>
  <c r="A35996" i="6" s="1"/>
  <c r="A35997" i="6" s="1"/>
  <c r="A35998" i="6" s="1"/>
  <c r="A35999" i="6" s="1"/>
  <c r="A36000" i="6" s="1"/>
  <c r="A36001" i="6" s="1"/>
  <c r="A36002" i="6" s="1"/>
  <c r="A36003" i="6" s="1"/>
  <c r="A36004" i="6" s="1"/>
  <c r="A36005" i="6" s="1"/>
  <c r="A36006" i="6" s="1"/>
  <c r="A36007" i="6" s="1"/>
  <c r="A36008" i="6" s="1"/>
  <c r="A36009" i="6" s="1"/>
  <c r="A36010" i="6" s="1"/>
  <c r="A36011" i="6" s="1"/>
  <c r="A36012" i="6" s="1"/>
  <c r="A36013" i="6" s="1"/>
  <c r="A36014" i="6" s="1"/>
  <c r="A36015" i="6" s="1"/>
  <c r="A36016" i="6" s="1"/>
  <c r="A36017" i="6" s="1"/>
  <c r="A36018" i="6" s="1"/>
  <c r="A36019" i="6" s="1"/>
  <c r="A36020" i="6" s="1"/>
  <c r="A36021" i="6" s="1"/>
  <c r="A36022" i="6" s="1"/>
  <c r="A36023" i="6" s="1"/>
  <c r="A36024" i="6" s="1"/>
  <c r="A36025" i="6" s="1"/>
  <c r="A36026" i="6" s="1"/>
  <c r="A36027" i="6" s="1"/>
  <c r="A36028" i="6" s="1"/>
  <c r="A36029" i="6" s="1"/>
  <c r="A36030" i="6" s="1"/>
  <c r="A36031" i="6" s="1"/>
  <c r="A36032" i="6" s="1"/>
  <c r="A36033" i="6" s="1"/>
  <c r="A36034" i="6" s="1"/>
  <c r="A36035" i="6" s="1"/>
  <c r="A36036" i="6" s="1"/>
  <c r="A36037" i="6" s="1"/>
  <c r="A36038" i="6" s="1"/>
  <c r="A36039" i="6" s="1"/>
  <c r="A36040" i="6" s="1"/>
  <c r="A36041" i="6" s="1"/>
  <c r="A36042" i="6" s="1"/>
  <c r="A36043" i="6" s="1"/>
  <c r="A36044" i="6" s="1"/>
  <c r="A36045" i="6" s="1"/>
  <c r="A36046" i="6" s="1"/>
  <c r="A36047" i="6" s="1"/>
  <c r="A36048" i="6" s="1"/>
  <c r="A36049" i="6" s="1"/>
  <c r="A36050" i="6" s="1"/>
  <c r="A36051" i="6" s="1"/>
  <c r="A36052" i="6" s="1"/>
  <c r="A36053" i="6" s="1"/>
  <c r="A36054" i="6" s="1"/>
  <c r="A36055" i="6" s="1"/>
  <c r="A36056" i="6" s="1"/>
  <c r="A36057" i="6" s="1"/>
  <c r="A36058" i="6" s="1"/>
  <c r="A36059" i="6" s="1"/>
  <c r="A36060" i="6" s="1"/>
  <c r="A36061" i="6" s="1"/>
  <c r="A36062" i="6" s="1"/>
  <c r="A36063" i="6" s="1"/>
  <c r="A36064" i="6" s="1"/>
  <c r="A36065" i="6" s="1"/>
  <c r="A36066" i="6" s="1"/>
  <c r="A36067" i="6" s="1"/>
  <c r="A36068" i="6" s="1"/>
  <c r="A36069" i="6" s="1"/>
  <c r="A36070" i="6" s="1"/>
  <c r="A36071" i="6" s="1"/>
  <c r="A36072" i="6" s="1"/>
  <c r="A36073" i="6" s="1"/>
  <c r="A36074" i="6" s="1"/>
  <c r="A36075" i="6" s="1"/>
  <c r="A36076" i="6" s="1"/>
  <c r="A36077" i="6" s="1"/>
  <c r="A36078" i="6" s="1"/>
  <c r="A36079" i="6" s="1"/>
  <c r="A36080" i="6" s="1"/>
  <c r="A36081" i="6" s="1"/>
  <c r="A36082" i="6" s="1"/>
  <c r="A36083" i="6" s="1"/>
  <c r="A36084" i="6" s="1"/>
  <c r="A36085" i="6" s="1"/>
  <c r="A36086" i="6" s="1"/>
  <c r="A36087" i="6" s="1"/>
  <c r="A36088" i="6" s="1"/>
  <c r="A36089" i="6" s="1"/>
  <c r="A36090" i="6" s="1"/>
  <c r="A36091" i="6" s="1"/>
  <c r="A36092" i="6" s="1"/>
  <c r="A36093" i="6" s="1"/>
  <c r="A36094" i="6" s="1"/>
  <c r="A36095" i="6" s="1"/>
  <c r="A36096" i="6" s="1"/>
  <c r="A36097" i="6" s="1"/>
  <c r="A36098" i="6" s="1"/>
  <c r="A36099" i="6" s="1"/>
  <c r="A36100" i="6" s="1"/>
  <c r="A36101" i="6" s="1"/>
  <c r="A36102" i="6" s="1"/>
  <c r="A36103" i="6" s="1"/>
  <c r="A36104" i="6" s="1"/>
  <c r="A36105" i="6" s="1"/>
  <c r="A36106" i="6" s="1"/>
  <c r="A36107" i="6" s="1"/>
  <c r="A36108" i="6" s="1"/>
  <c r="A36109" i="6" s="1"/>
  <c r="A36110" i="6" s="1"/>
  <c r="A36111" i="6" s="1"/>
  <c r="A36112" i="6" s="1"/>
  <c r="A36113" i="6" s="1"/>
  <c r="A36114" i="6" s="1"/>
  <c r="A36115" i="6" s="1"/>
  <c r="A36116" i="6" s="1"/>
  <c r="A36117" i="6" s="1"/>
  <c r="A36118" i="6" s="1"/>
  <c r="A36119" i="6" s="1"/>
  <c r="A36120" i="6" s="1"/>
  <c r="A36121" i="6" s="1"/>
  <c r="A36122" i="6" s="1"/>
  <c r="A36123" i="6" s="1"/>
  <c r="A36124" i="6" s="1"/>
  <c r="A36125" i="6" s="1"/>
  <c r="A36126" i="6" s="1"/>
  <c r="A36127" i="6" s="1"/>
  <c r="A36128" i="6" s="1"/>
  <c r="A36129" i="6" s="1"/>
  <c r="A36130" i="6" s="1"/>
  <c r="A36131" i="6" s="1"/>
  <c r="A36132" i="6" s="1"/>
  <c r="A36133" i="6" s="1"/>
  <c r="A36134" i="6" s="1"/>
  <c r="A36135" i="6" s="1"/>
  <c r="A36136" i="6" s="1"/>
  <c r="A36137" i="6" s="1"/>
  <c r="A36138" i="6" s="1"/>
  <c r="A36139" i="6" s="1"/>
  <c r="A36140" i="6" s="1"/>
  <c r="A36141" i="6" s="1"/>
  <c r="A36142" i="6" s="1"/>
  <c r="A36143" i="6" s="1"/>
  <c r="A36144" i="6" s="1"/>
  <c r="A36145" i="6" s="1"/>
  <c r="A36146" i="6" s="1"/>
  <c r="A36147" i="6" s="1"/>
  <c r="A36148" i="6" s="1"/>
  <c r="A36149" i="6" s="1"/>
  <c r="A36150" i="6" s="1"/>
  <c r="A36151" i="6" s="1"/>
  <c r="A36152" i="6" s="1"/>
  <c r="A36153" i="6" s="1"/>
  <c r="A36154" i="6" s="1"/>
  <c r="A36155" i="6" s="1"/>
  <c r="A36156" i="6" s="1"/>
  <c r="A36157" i="6" s="1"/>
  <c r="A36158" i="6" s="1"/>
  <c r="A36159" i="6" s="1"/>
  <c r="A36160" i="6" s="1"/>
  <c r="A36161" i="6" s="1"/>
  <c r="A36162" i="6" s="1"/>
  <c r="A36163" i="6" s="1"/>
  <c r="A36164" i="6" s="1"/>
  <c r="A36165" i="6" s="1"/>
  <c r="A36166" i="6" s="1"/>
  <c r="A36167" i="6" s="1"/>
  <c r="A36168" i="6" s="1"/>
  <c r="A36169" i="6" s="1"/>
  <c r="A36170" i="6" s="1"/>
  <c r="A36171" i="6" s="1"/>
  <c r="A36172" i="6" s="1"/>
  <c r="A36173" i="6" s="1"/>
  <c r="A36174" i="6" s="1"/>
  <c r="A36175" i="6" s="1"/>
  <c r="A36176" i="6" s="1"/>
  <c r="A36177" i="6" s="1"/>
  <c r="A36178" i="6" s="1"/>
  <c r="A36179" i="6" s="1"/>
  <c r="A36180" i="6" s="1"/>
  <c r="A36181" i="6" s="1"/>
  <c r="A36182" i="6" s="1"/>
  <c r="A36183" i="6" s="1"/>
  <c r="A36184" i="6" s="1"/>
  <c r="A36185" i="6" s="1"/>
  <c r="A36186" i="6" s="1"/>
  <c r="A36187" i="6" s="1"/>
  <c r="A36188" i="6" s="1"/>
  <c r="A36189" i="6" s="1"/>
  <c r="A36190" i="6" s="1"/>
  <c r="A36191" i="6" s="1"/>
  <c r="A36192" i="6" s="1"/>
  <c r="A36193" i="6" s="1"/>
  <c r="A36194" i="6" s="1"/>
  <c r="A36195" i="6" s="1"/>
  <c r="A36196" i="6" s="1"/>
  <c r="A36197" i="6" s="1"/>
  <c r="A36198" i="6" s="1"/>
  <c r="A36199" i="6" s="1"/>
  <c r="A36200" i="6" s="1"/>
  <c r="A36201" i="6" s="1"/>
  <c r="A36202" i="6" s="1"/>
  <c r="A36203" i="6" s="1"/>
  <c r="A36204" i="6" s="1"/>
  <c r="A36205" i="6" s="1"/>
  <c r="A36206" i="6" s="1"/>
  <c r="A36207" i="6" s="1"/>
  <c r="A36208" i="6" s="1"/>
  <c r="A36209" i="6" s="1"/>
  <c r="A36210" i="6" s="1"/>
  <c r="A36211" i="6" s="1"/>
  <c r="A36212" i="6" s="1"/>
  <c r="A36213" i="6" s="1"/>
  <c r="A36214" i="6" s="1"/>
  <c r="A36215" i="6" s="1"/>
  <c r="A36216" i="6" s="1"/>
  <c r="A36217" i="6" s="1"/>
  <c r="A36218" i="6" s="1"/>
  <c r="A36219" i="6" s="1"/>
  <c r="A36220" i="6" s="1"/>
  <c r="A36221" i="6" s="1"/>
  <c r="A36222" i="6" s="1"/>
  <c r="A36223" i="6" s="1"/>
  <c r="A36224" i="6" s="1"/>
  <c r="A36225" i="6" s="1"/>
  <c r="A36226" i="6" s="1"/>
  <c r="A36227" i="6" s="1"/>
  <c r="A36228" i="6" s="1"/>
  <c r="A36229" i="6" s="1"/>
  <c r="A36230" i="6" s="1"/>
  <c r="A36231" i="6" s="1"/>
  <c r="A36232" i="6" s="1"/>
  <c r="A36233" i="6" s="1"/>
  <c r="A36234" i="6" s="1"/>
  <c r="A36235" i="6" s="1"/>
  <c r="A36236" i="6" s="1"/>
  <c r="A36237" i="6" s="1"/>
  <c r="A36238" i="6" s="1"/>
  <c r="A36239" i="6" s="1"/>
  <c r="A36240" i="6" s="1"/>
  <c r="A36241" i="6" s="1"/>
  <c r="A36242" i="6" s="1"/>
  <c r="A36243" i="6" s="1"/>
  <c r="A36244" i="6" s="1"/>
  <c r="A36245" i="6" s="1"/>
  <c r="A36246" i="6" s="1"/>
  <c r="A36247" i="6" s="1"/>
  <c r="A36248" i="6" s="1"/>
  <c r="A36249" i="6" s="1"/>
  <c r="A36250" i="6" s="1"/>
  <c r="A36251" i="6" s="1"/>
  <c r="A36252" i="6" s="1"/>
  <c r="A36253" i="6" s="1"/>
  <c r="A36254" i="6" s="1"/>
  <c r="A36255" i="6" s="1"/>
  <c r="A36256" i="6" s="1"/>
  <c r="A36257" i="6" s="1"/>
  <c r="A36258" i="6" s="1"/>
  <c r="A36259" i="6" s="1"/>
  <c r="A36260" i="6" s="1"/>
  <c r="A36261" i="6" s="1"/>
  <c r="A36262" i="6" s="1"/>
  <c r="A36263" i="6" s="1"/>
  <c r="A36264" i="6" s="1"/>
  <c r="A36265" i="6" s="1"/>
  <c r="A36266" i="6" s="1"/>
  <c r="A36267" i="6" s="1"/>
  <c r="A36268" i="6" s="1"/>
  <c r="A36269" i="6" s="1"/>
  <c r="A36270" i="6" s="1"/>
  <c r="A36271" i="6" s="1"/>
  <c r="A36272" i="6" s="1"/>
  <c r="A36273" i="6" s="1"/>
  <c r="A36274" i="6" s="1"/>
  <c r="A36275" i="6" s="1"/>
  <c r="A36276" i="6" s="1"/>
  <c r="A36277" i="6" s="1"/>
  <c r="A36278" i="6" s="1"/>
  <c r="A36279" i="6" s="1"/>
  <c r="A36280" i="6" s="1"/>
  <c r="A36281" i="6" s="1"/>
  <c r="A36282" i="6" s="1"/>
  <c r="A36283" i="6" s="1"/>
  <c r="A36284" i="6" s="1"/>
  <c r="A36285" i="6" s="1"/>
  <c r="A36286" i="6" s="1"/>
  <c r="A36287" i="6" s="1"/>
  <c r="A36288" i="6" s="1"/>
  <c r="A36289" i="6" s="1"/>
  <c r="A36290" i="6" s="1"/>
  <c r="A36291" i="6" s="1"/>
  <c r="A36292" i="6" s="1"/>
  <c r="A36293" i="6" s="1"/>
  <c r="A36294" i="6" s="1"/>
  <c r="A36295" i="6" s="1"/>
  <c r="A36296" i="6" s="1"/>
  <c r="A36297" i="6" s="1"/>
  <c r="A36298" i="6" s="1"/>
  <c r="A36299" i="6" s="1"/>
  <c r="A36300" i="6" s="1"/>
  <c r="A36301" i="6" s="1"/>
  <c r="A36302" i="6" s="1"/>
  <c r="A36303" i="6" s="1"/>
  <c r="A36304" i="6" s="1"/>
  <c r="A36305" i="6" s="1"/>
  <c r="A36306" i="6" s="1"/>
  <c r="A36307" i="6" s="1"/>
  <c r="A36308" i="6" s="1"/>
  <c r="A36309" i="6" s="1"/>
  <c r="A36310" i="6" s="1"/>
  <c r="A36311" i="6" s="1"/>
  <c r="A36312" i="6" s="1"/>
  <c r="A36313" i="6" s="1"/>
  <c r="A36314" i="6" s="1"/>
  <c r="A36315" i="6" s="1"/>
  <c r="A36316" i="6" s="1"/>
  <c r="A36317" i="6" s="1"/>
  <c r="A36318" i="6" s="1"/>
  <c r="A36319" i="6" s="1"/>
  <c r="A36320" i="6" s="1"/>
  <c r="A36321" i="6" s="1"/>
  <c r="A36322" i="6" s="1"/>
  <c r="A36323" i="6" s="1"/>
  <c r="A36324" i="6" s="1"/>
  <c r="A36325" i="6" s="1"/>
  <c r="A36326" i="6" s="1"/>
  <c r="A36327" i="6" s="1"/>
  <c r="A36328" i="6" s="1"/>
  <c r="A36329" i="6" s="1"/>
  <c r="A36330" i="6" s="1"/>
  <c r="A36331" i="6" s="1"/>
  <c r="A36332" i="6" s="1"/>
  <c r="A36333" i="6" s="1"/>
  <c r="A36334" i="6" s="1"/>
  <c r="A36335" i="6" s="1"/>
  <c r="A36336" i="6" s="1"/>
  <c r="A36337" i="6" s="1"/>
  <c r="A36338" i="6" s="1"/>
  <c r="A36339" i="6" s="1"/>
  <c r="A36340" i="6" s="1"/>
  <c r="A36341" i="6" s="1"/>
  <c r="A36342" i="6" s="1"/>
  <c r="A36343" i="6" s="1"/>
  <c r="A36344" i="6" s="1"/>
  <c r="A36345" i="6" s="1"/>
  <c r="A36346" i="6" s="1"/>
  <c r="A36347" i="6" s="1"/>
  <c r="A36348" i="6" s="1"/>
  <c r="A36349" i="6" s="1"/>
  <c r="A36350" i="6" s="1"/>
  <c r="A36351" i="6" s="1"/>
  <c r="A36352" i="6" s="1"/>
  <c r="A36353" i="6" s="1"/>
  <c r="A36354" i="6" s="1"/>
  <c r="A36355" i="6" s="1"/>
  <c r="A36356" i="6" s="1"/>
  <c r="A36357" i="6" s="1"/>
  <c r="A36358" i="6" s="1"/>
  <c r="A36359" i="6" s="1"/>
  <c r="A36360" i="6" s="1"/>
  <c r="A36361" i="6" s="1"/>
  <c r="A36362" i="6" s="1"/>
  <c r="A36363" i="6" s="1"/>
  <c r="A36364" i="6" s="1"/>
  <c r="A36365" i="6" s="1"/>
  <c r="A36366" i="6" s="1"/>
  <c r="A36367" i="6" s="1"/>
  <c r="A36368" i="6" s="1"/>
  <c r="A36369" i="6" s="1"/>
  <c r="A36370" i="6" s="1"/>
  <c r="A36371" i="6" s="1"/>
  <c r="A36372" i="6" s="1"/>
  <c r="A36373" i="6" s="1"/>
  <c r="A36374" i="6" s="1"/>
  <c r="A36375" i="6" s="1"/>
  <c r="A36376" i="6" s="1"/>
  <c r="A36377" i="6" s="1"/>
  <c r="A36378" i="6" s="1"/>
  <c r="A36379" i="6" s="1"/>
  <c r="A36380" i="6" s="1"/>
  <c r="A36381" i="6" s="1"/>
  <c r="A36382" i="6" s="1"/>
  <c r="A36383" i="6" s="1"/>
  <c r="A36384" i="6" s="1"/>
  <c r="A36385" i="6" s="1"/>
  <c r="A36386" i="6" s="1"/>
  <c r="A36387" i="6" s="1"/>
  <c r="A36388" i="6" s="1"/>
  <c r="A36389" i="6" s="1"/>
  <c r="A36390" i="6" s="1"/>
  <c r="A36391" i="6" s="1"/>
  <c r="A36392" i="6" s="1"/>
  <c r="A36393" i="6" s="1"/>
  <c r="A36394" i="6" s="1"/>
  <c r="A36395" i="6" s="1"/>
  <c r="A36396" i="6" s="1"/>
  <c r="A36397" i="6" s="1"/>
  <c r="A36398" i="6" s="1"/>
  <c r="A36399" i="6" s="1"/>
  <c r="A36400" i="6" s="1"/>
  <c r="A36401" i="6" s="1"/>
  <c r="A36402" i="6" s="1"/>
  <c r="A36403" i="6" s="1"/>
  <c r="A36404" i="6" s="1"/>
  <c r="A36405" i="6" s="1"/>
  <c r="A36406" i="6" s="1"/>
  <c r="A36407" i="6" s="1"/>
  <c r="A36408" i="6" s="1"/>
  <c r="A36409" i="6" s="1"/>
  <c r="A36410" i="6" s="1"/>
  <c r="A36411" i="6" s="1"/>
  <c r="A36412" i="6" s="1"/>
  <c r="A36413" i="6" s="1"/>
  <c r="A36414" i="6" s="1"/>
  <c r="A36415" i="6" s="1"/>
  <c r="A36416" i="6" s="1"/>
  <c r="A36417" i="6" s="1"/>
  <c r="A36418" i="6" s="1"/>
  <c r="A36419" i="6" s="1"/>
  <c r="A36420" i="6" s="1"/>
  <c r="A36421" i="6" s="1"/>
  <c r="A36422" i="6" s="1"/>
  <c r="A36423" i="6" s="1"/>
  <c r="A36424" i="6" s="1"/>
  <c r="A36425" i="6" s="1"/>
  <c r="A36426" i="6" s="1"/>
  <c r="A36427" i="6" s="1"/>
  <c r="A36428" i="6" s="1"/>
  <c r="A36429" i="6" s="1"/>
  <c r="A36430" i="6" s="1"/>
  <c r="A36431" i="6" s="1"/>
  <c r="A36432" i="6" s="1"/>
  <c r="A36433" i="6" s="1"/>
  <c r="A36434" i="6" s="1"/>
  <c r="A36435" i="6" s="1"/>
  <c r="A36436" i="6" s="1"/>
  <c r="A36437" i="6" s="1"/>
  <c r="A36438" i="6" s="1"/>
  <c r="A36439" i="6" s="1"/>
  <c r="A36440" i="6" s="1"/>
  <c r="A36441" i="6" s="1"/>
  <c r="A36442" i="6" s="1"/>
  <c r="A36443" i="6" s="1"/>
  <c r="A36444" i="6" s="1"/>
  <c r="A36445" i="6" s="1"/>
  <c r="A36446" i="6" s="1"/>
  <c r="A36447" i="6" s="1"/>
  <c r="A36448" i="6" s="1"/>
  <c r="A36449" i="6" s="1"/>
  <c r="A36450" i="6" s="1"/>
  <c r="A36451" i="6" s="1"/>
  <c r="A36452" i="6" s="1"/>
  <c r="A36453" i="6" s="1"/>
  <c r="A36454" i="6" s="1"/>
  <c r="A36455" i="6" s="1"/>
  <c r="A36456" i="6" s="1"/>
  <c r="A36457" i="6" s="1"/>
  <c r="A36458" i="6" s="1"/>
  <c r="A36459" i="6" s="1"/>
  <c r="A36460" i="6" s="1"/>
  <c r="A36461" i="6" s="1"/>
  <c r="A36462" i="6" s="1"/>
  <c r="A36463" i="6" s="1"/>
  <c r="A36464" i="6" s="1"/>
  <c r="A36465" i="6" s="1"/>
  <c r="A36466" i="6" s="1"/>
  <c r="A36467" i="6" s="1"/>
  <c r="A36468" i="6" s="1"/>
  <c r="A36469" i="6" s="1"/>
  <c r="A36470" i="6" s="1"/>
  <c r="A36471" i="6" s="1"/>
  <c r="A36472" i="6" s="1"/>
  <c r="A36473" i="6" s="1"/>
  <c r="A36474" i="6" s="1"/>
  <c r="A36475" i="6" s="1"/>
  <c r="A36476" i="6" s="1"/>
  <c r="A36477" i="6" s="1"/>
  <c r="A36478" i="6" s="1"/>
  <c r="A36479" i="6" s="1"/>
  <c r="A36480" i="6" s="1"/>
  <c r="A36481" i="6" s="1"/>
  <c r="A36482" i="6" s="1"/>
  <c r="A36483" i="6" s="1"/>
  <c r="A36484" i="6" s="1"/>
  <c r="A36485" i="6" s="1"/>
  <c r="A36486" i="6" s="1"/>
  <c r="A36487" i="6" s="1"/>
  <c r="A36488" i="6" s="1"/>
  <c r="A36489" i="6" s="1"/>
  <c r="A36490" i="6" s="1"/>
  <c r="A36491" i="6" s="1"/>
  <c r="A36492" i="6" s="1"/>
  <c r="A36493" i="6" s="1"/>
  <c r="A36494" i="6" s="1"/>
  <c r="A36495" i="6" s="1"/>
  <c r="A36496" i="6" s="1"/>
  <c r="A36497" i="6" s="1"/>
  <c r="A36498" i="6" s="1"/>
  <c r="A36499" i="6" s="1"/>
  <c r="A36500" i="6" s="1"/>
  <c r="A36501" i="6" s="1"/>
  <c r="A36502" i="6" s="1"/>
  <c r="A36503" i="6" s="1"/>
  <c r="A36504" i="6" s="1"/>
  <c r="A36505" i="6" s="1"/>
  <c r="A36506" i="6" s="1"/>
  <c r="A36507" i="6" s="1"/>
  <c r="A36508" i="6" s="1"/>
  <c r="A36509" i="6" s="1"/>
  <c r="A36510" i="6" s="1"/>
  <c r="A36511" i="6" s="1"/>
  <c r="A36512" i="6" s="1"/>
  <c r="A36513" i="6" s="1"/>
  <c r="A36514" i="6" s="1"/>
  <c r="A36515" i="6" s="1"/>
  <c r="A36516" i="6" s="1"/>
  <c r="A36517" i="6" s="1"/>
  <c r="A36518" i="6" s="1"/>
  <c r="A36519" i="6" s="1"/>
  <c r="A36520" i="6" s="1"/>
  <c r="A36521" i="6" s="1"/>
  <c r="A36522" i="6" s="1"/>
  <c r="A36523" i="6" s="1"/>
  <c r="A36524" i="6" s="1"/>
  <c r="A36525" i="6" s="1"/>
  <c r="A36526" i="6" s="1"/>
  <c r="A36527" i="6" s="1"/>
  <c r="A36528" i="6" s="1"/>
  <c r="A36529" i="6" s="1"/>
  <c r="A36530" i="6" s="1"/>
  <c r="A36531" i="6" s="1"/>
  <c r="A36532" i="6" s="1"/>
  <c r="A36533" i="6" s="1"/>
  <c r="A36534" i="6" s="1"/>
  <c r="A36535" i="6" s="1"/>
  <c r="A36536" i="6" s="1"/>
  <c r="A36537" i="6" s="1"/>
  <c r="A36538" i="6" s="1"/>
  <c r="A36539" i="6" s="1"/>
  <c r="A36540" i="6" s="1"/>
  <c r="A36541" i="6" s="1"/>
  <c r="A36542" i="6" s="1"/>
  <c r="A36543" i="6" s="1"/>
  <c r="A36544" i="6" s="1"/>
  <c r="A36545" i="6" s="1"/>
  <c r="A36546" i="6" s="1"/>
  <c r="A36547" i="6" s="1"/>
  <c r="A36548" i="6" s="1"/>
  <c r="A36549" i="6" s="1"/>
  <c r="A36550" i="6" s="1"/>
  <c r="A36551" i="6" s="1"/>
  <c r="A36552" i="6" s="1"/>
  <c r="A36553" i="6" s="1"/>
  <c r="A36554" i="6" s="1"/>
  <c r="A36555" i="6" s="1"/>
  <c r="A36556" i="6" s="1"/>
  <c r="A36557" i="6" s="1"/>
  <c r="A36558" i="6" s="1"/>
  <c r="A36559" i="6" s="1"/>
  <c r="A36560" i="6" s="1"/>
  <c r="A36561" i="6" s="1"/>
  <c r="A36562" i="6" s="1"/>
  <c r="A36563" i="6" s="1"/>
  <c r="A36564" i="6" s="1"/>
  <c r="A36565" i="6" s="1"/>
  <c r="A36566" i="6" s="1"/>
  <c r="A36567" i="6" s="1"/>
  <c r="A36568" i="6" s="1"/>
  <c r="A36569" i="6" s="1"/>
  <c r="A36570" i="6" s="1"/>
  <c r="A36571" i="6" s="1"/>
  <c r="A36572" i="6" s="1"/>
  <c r="A36573" i="6" s="1"/>
  <c r="A36574" i="6" s="1"/>
  <c r="A36575" i="6" s="1"/>
  <c r="A36576" i="6" s="1"/>
  <c r="A36577" i="6" s="1"/>
  <c r="A36578" i="6" s="1"/>
  <c r="A36579" i="6" s="1"/>
  <c r="A36580" i="6" s="1"/>
  <c r="A36581" i="6" s="1"/>
  <c r="A36582" i="6" s="1"/>
  <c r="A36583" i="6" s="1"/>
  <c r="A36584" i="6" s="1"/>
  <c r="A36585" i="6" s="1"/>
  <c r="A36586" i="6" s="1"/>
  <c r="A36587" i="6" s="1"/>
  <c r="A36588" i="6" s="1"/>
  <c r="A36589" i="6" s="1"/>
  <c r="A36590" i="6" s="1"/>
  <c r="A36591" i="6" s="1"/>
  <c r="A36592" i="6" s="1"/>
  <c r="A36593" i="6" s="1"/>
  <c r="A36594" i="6" s="1"/>
  <c r="A36595" i="6" s="1"/>
  <c r="A36596" i="6" s="1"/>
  <c r="A36597" i="6" s="1"/>
  <c r="A36598" i="6" s="1"/>
  <c r="A36599" i="6" s="1"/>
  <c r="A36600" i="6" s="1"/>
  <c r="A36601" i="6" s="1"/>
  <c r="A36602" i="6" s="1"/>
  <c r="A36603" i="6" s="1"/>
  <c r="A36604" i="6" s="1"/>
  <c r="A36605" i="6" s="1"/>
  <c r="A36606" i="6" s="1"/>
  <c r="A36607" i="6" s="1"/>
  <c r="A36608" i="6" s="1"/>
  <c r="A36609" i="6" s="1"/>
  <c r="A36610" i="6" s="1"/>
  <c r="A36611" i="6" s="1"/>
  <c r="A36612" i="6" s="1"/>
  <c r="A36613" i="6" s="1"/>
  <c r="A36614" i="6" s="1"/>
  <c r="A36615" i="6" s="1"/>
  <c r="A36616" i="6" s="1"/>
  <c r="A36617" i="6" s="1"/>
  <c r="A36618" i="6" s="1"/>
  <c r="A36619" i="6" s="1"/>
  <c r="A36620" i="6" s="1"/>
  <c r="A36621" i="6" s="1"/>
  <c r="A36622" i="6" s="1"/>
  <c r="A36623" i="6" s="1"/>
  <c r="A36624" i="6" s="1"/>
  <c r="A36625" i="6" s="1"/>
  <c r="A36626" i="6" s="1"/>
  <c r="A36627" i="6" s="1"/>
  <c r="A36628" i="6" s="1"/>
  <c r="A36629" i="6" s="1"/>
  <c r="A36630" i="6" s="1"/>
  <c r="A36631" i="6" s="1"/>
  <c r="A36632" i="6" s="1"/>
  <c r="A36633" i="6" s="1"/>
  <c r="A36634" i="6" s="1"/>
  <c r="A36635" i="6" s="1"/>
  <c r="A36636" i="6" s="1"/>
  <c r="A36637" i="6" s="1"/>
  <c r="A36638" i="6" s="1"/>
  <c r="A36639" i="6" s="1"/>
  <c r="A36640" i="6" s="1"/>
  <c r="A36641" i="6" s="1"/>
  <c r="A36642" i="6" s="1"/>
  <c r="A36643" i="6" s="1"/>
  <c r="A36644" i="6" s="1"/>
  <c r="A36645" i="6" s="1"/>
  <c r="A36646" i="6" s="1"/>
  <c r="A36647" i="6" s="1"/>
  <c r="A36648" i="6" s="1"/>
  <c r="A36649" i="6" s="1"/>
  <c r="A36650" i="6" s="1"/>
  <c r="A36651" i="6" s="1"/>
  <c r="A36652" i="6" s="1"/>
  <c r="A36653" i="6" s="1"/>
  <c r="A36654" i="6" s="1"/>
  <c r="A36655" i="6" s="1"/>
  <c r="A36656" i="6" s="1"/>
  <c r="A36657" i="6" s="1"/>
  <c r="A36658" i="6" s="1"/>
  <c r="A36659" i="6" s="1"/>
  <c r="A36660" i="6" s="1"/>
  <c r="A36661" i="6" s="1"/>
  <c r="A36662" i="6" s="1"/>
  <c r="A36663" i="6" s="1"/>
  <c r="A36664" i="6" s="1"/>
  <c r="A36665" i="6" s="1"/>
  <c r="A36666" i="6" s="1"/>
  <c r="A36667" i="6" s="1"/>
  <c r="A36668" i="6" s="1"/>
  <c r="A36669" i="6" s="1"/>
  <c r="A36670" i="6" s="1"/>
  <c r="A36671" i="6" s="1"/>
  <c r="A36672" i="6" s="1"/>
  <c r="A36673" i="6" s="1"/>
  <c r="A36674" i="6" s="1"/>
  <c r="A36675" i="6" s="1"/>
  <c r="A36676" i="6" s="1"/>
  <c r="A36677" i="6" s="1"/>
  <c r="A36678" i="6" s="1"/>
  <c r="A36679" i="6" s="1"/>
  <c r="A36680" i="6" s="1"/>
  <c r="A36681" i="6" s="1"/>
  <c r="A36682" i="6" s="1"/>
  <c r="A36683" i="6" s="1"/>
  <c r="A36684" i="6" s="1"/>
  <c r="A36685" i="6" s="1"/>
  <c r="A36686" i="6" s="1"/>
  <c r="A36687" i="6" s="1"/>
  <c r="A36688" i="6" s="1"/>
  <c r="A36689" i="6" s="1"/>
  <c r="A36690" i="6" s="1"/>
  <c r="A36691" i="6" s="1"/>
  <c r="A36692" i="6" s="1"/>
  <c r="A36693" i="6" s="1"/>
  <c r="A36694" i="6" s="1"/>
  <c r="A36695" i="6" s="1"/>
  <c r="A36696" i="6" s="1"/>
  <c r="A36697" i="6" s="1"/>
  <c r="A36698" i="6" s="1"/>
  <c r="A36699" i="6" s="1"/>
  <c r="A36700" i="6" s="1"/>
  <c r="A36701" i="6" s="1"/>
  <c r="A36702" i="6" s="1"/>
  <c r="A36703" i="6" s="1"/>
  <c r="A36704" i="6" s="1"/>
  <c r="A36705" i="6" s="1"/>
  <c r="A36706" i="6" s="1"/>
  <c r="A36707" i="6" s="1"/>
  <c r="A36708" i="6" s="1"/>
  <c r="A36709" i="6" s="1"/>
  <c r="A36710" i="6" s="1"/>
  <c r="A36711" i="6" s="1"/>
  <c r="A36712" i="6" s="1"/>
  <c r="A36713" i="6" s="1"/>
  <c r="A36714" i="6" s="1"/>
  <c r="A36715" i="6" s="1"/>
  <c r="A36716" i="6" s="1"/>
  <c r="A36717" i="6" s="1"/>
  <c r="A36718" i="6" s="1"/>
  <c r="A36719" i="6" s="1"/>
  <c r="A36720" i="6" s="1"/>
  <c r="A36721" i="6" s="1"/>
  <c r="A36722" i="6" s="1"/>
  <c r="A36723" i="6" s="1"/>
  <c r="A36724" i="6" s="1"/>
  <c r="A36725" i="6" s="1"/>
  <c r="A36726" i="6" s="1"/>
  <c r="A36727" i="6" s="1"/>
  <c r="A36728" i="6" s="1"/>
  <c r="A36729" i="6" s="1"/>
  <c r="A36730" i="6" s="1"/>
  <c r="A36731" i="6" s="1"/>
  <c r="A36732" i="6" s="1"/>
  <c r="A36733" i="6" s="1"/>
  <c r="A36734" i="6" s="1"/>
  <c r="A36735" i="6" s="1"/>
  <c r="A36736" i="6" s="1"/>
  <c r="A36737" i="6" s="1"/>
  <c r="A36738" i="6" s="1"/>
  <c r="A36739" i="6" s="1"/>
  <c r="A36740" i="6" s="1"/>
  <c r="A36741" i="6" s="1"/>
  <c r="A36742" i="6" s="1"/>
  <c r="A36743" i="6" s="1"/>
  <c r="A36744" i="6" s="1"/>
  <c r="A36745" i="6" s="1"/>
  <c r="A36746" i="6" s="1"/>
  <c r="A36747" i="6" s="1"/>
  <c r="A36748" i="6" s="1"/>
  <c r="A36749" i="6" s="1"/>
  <c r="A36750" i="6" s="1"/>
  <c r="A36751" i="6" s="1"/>
  <c r="A36752" i="6" s="1"/>
  <c r="A36753" i="6" s="1"/>
  <c r="A36754" i="6" s="1"/>
  <c r="A36755" i="6" s="1"/>
  <c r="A36756" i="6" s="1"/>
  <c r="A36757" i="6" s="1"/>
  <c r="A36758" i="6" s="1"/>
  <c r="A36759" i="6" s="1"/>
  <c r="A36760" i="6" s="1"/>
  <c r="A36761" i="6" s="1"/>
  <c r="A36762" i="6" s="1"/>
  <c r="A36763" i="6" s="1"/>
  <c r="A36764" i="6" s="1"/>
  <c r="A36765" i="6" s="1"/>
  <c r="A36766" i="6" s="1"/>
  <c r="A36767" i="6" s="1"/>
  <c r="A36768" i="6" s="1"/>
  <c r="A36769" i="6" s="1"/>
  <c r="A36770" i="6" s="1"/>
  <c r="A36771" i="6" s="1"/>
  <c r="A36772" i="6" s="1"/>
  <c r="A36773" i="6" s="1"/>
  <c r="A36774" i="6" s="1"/>
  <c r="A36775" i="6" s="1"/>
  <c r="A36776" i="6" s="1"/>
  <c r="A36777" i="6" s="1"/>
  <c r="A36778" i="6" s="1"/>
  <c r="A36779" i="6" s="1"/>
  <c r="A36780" i="6" s="1"/>
  <c r="A36781" i="6" s="1"/>
  <c r="A36782" i="6" s="1"/>
  <c r="A36783" i="6" s="1"/>
  <c r="A36784" i="6" s="1"/>
  <c r="A36785" i="6" s="1"/>
  <c r="A36786" i="6" s="1"/>
  <c r="A36787" i="6" s="1"/>
  <c r="A36788" i="6" s="1"/>
  <c r="A36789" i="6" s="1"/>
  <c r="A36790" i="6" s="1"/>
  <c r="A36791" i="6" s="1"/>
  <c r="A36792" i="6" s="1"/>
  <c r="A36793" i="6" s="1"/>
  <c r="A36794" i="6" s="1"/>
  <c r="A36795" i="6" s="1"/>
  <c r="A36796" i="6" s="1"/>
  <c r="A36797" i="6" s="1"/>
  <c r="A36798" i="6" s="1"/>
  <c r="A36799" i="6" s="1"/>
  <c r="A36800" i="6" s="1"/>
  <c r="A36801" i="6" s="1"/>
  <c r="A36802" i="6" s="1"/>
  <c r="A36803" i="6" s="1"/>
  <c r="A36804" i="6" s="1"/>
  <c r="A36805" i="6" s="1"/>
  <c r="A36806" i="6" s="1"/>
  <c r="A36807" i="6" s="1"/>
  <c r="A36808" i="6" s="1"/>
  <c r="A36809" i="6" s="1"/>
  <c r="A36810" i="6" s="1"/>
  <c r="A36811" i="6" s="1"/>
  <c r="A36812" i="6" s="1"/>
  <c r="A36813" i="6" s="1"/>
  <c r="A36814" i="6" s="1"/>
  <c r="A36815" i="6" s="1"/>
  <c r="A36816" i="6" s="1"/>
  <c r="A36817" i="6" s="1"/>
  <c r="A36818" i="6" s="1"/>
  <c r="A36819" i="6" s="1"/>
  <c r="A36820" i="6" s="1"/>
  <c r="A36821" i="6" s="1"/>
  <c r="A36822" i="6" s="1"/>
  <c r="A36823" i="6" s="1"/>
  <c r="A36824" i="6" s="1"/>
  <c r="A36825" i="6" s="1"/>
  <c r="A36826" i="6" s="1"/>
  <c r="A36827" i="6" s="1"/>
  <c r="A36828" i="6" s="1"/>
  <c r="A36829" i="6" s="1"/>
  <c r="A36830" i="6" s="1"/>
  <c r="A36831" i="6" s="1"/>
  <c r="A36832" i="6" s="1"/>
  <c r="A36833" i="6" s="1"/>
  <c r="A36834" i="6" s="1"/>
  <c r="A36835" i="6" s="1"/>
  <c r="A36836" i="6" s="1"/>
  <c r="A36837" i="6" s="1"/>
  <c r="A36838" i="6" s="1"/>
  <c r="A36839" i="6" s="1"/>
  <c r="A36840" i="6" s="1"/>
  <c r="A36841" i="6" s="1"/>
  <c r="A36842" i="6" s="1"/>
  <c r="A36843" i="6" s="1"/>
  <c r="A36844" i="6" s="1"/>
  <c r="A36845" i="6" s="1"/>
  <c r="A36846" i="6" s="1"/>
  <c r="A36847" i="6" s="1"/>
  <c r="A36848" i="6" s="1"/>
  <c r="A36849" i="6" s="1"/>
  <c r="A36850" i="6" s="1"/>
  <c r="A36851" i="6" s="1"/>
  <c r="A36852" i="6" s="1"/>
  <c r="A36853" i="6" s="1"/>
  <c r="A36854" i="6" s="1"/>
  <c r="A36855" i="6" s="1"/>
  <c r="A36856" i="6" s="1"/>
  <c r="A36857" i="6" s="1"/>
  <c r="A36858" i="6" s="1"/>
  <c r="A36859" i="6" s="1"/>
  <c r="A36860" i="6" s="1"/>
  <c r="A36861" i="6" s="1"/>
  <c r="A36862" i="6" s="1"/>
  <c r="A36863" i="6" s="1"/>
  <c r="A36864" i="6" s="1"/>
  <c r="A36865" i="6" s="1"/>
  <c r="A36866" i="6" s="1"/>
  <c r="A36867" i="6" s="1"/>
  <c r="A36868" i="6" s="1"/>
  <c r="A36869" i="6" s="1"/>
  <c r="A36870" i="6" s="1"/>
  <c r="A36871" i="6" s="1"/>
  <c r="A36872" i="6" s="1"/>
  <c r="A36873" i="6" s="1"/>
  <c r="A36874" i="6" s="1"/>
  <c r="A36875" i="6" s="1"/>
  <c r="A36876" i="6" s="1"/>
  <c r="A36877" i="6" s="1"/>
  <c r="A36878" i="6" s="1"/>
  <c r="A36879" i="6" s="1"/>
  <c r="A36880" i="6" s="1"/>
  <c r="A36881" i="6" s="1"/>
  <c r="A36882" i="6" s="1"/>
  <c r="A36883" i="6" s="1"/>
  <c r="A36884" i="6" s="1"/>
  <c r="A36885" i="6" s="1"/>
  <c r="A36886" i="6" s="1"/>
  <c r="A36887" i="6" s="1"/>
  <c r="A36888" i="6" s="1"/>
  <c r="A36889" i="6" s="1"/>
  <c r="A36890" i="6" s="1"/>
  <c r="A36891" i="6" s="1"/>
  <c r="A36892" i="6" s="1"/>
  <c r="A36893" i="6" s="1"/>
  <c r="A36894" i="6" s="1"/>
  <c r="A36895" i="6" s="1"/>
  <c r="A36896" i="6" s="1"/>
  <c r="A36897" i="6" s="1"/>
  <c r="A36898" i="6" s="1"/>
  <c r="A36899" i="6" s="1"/>
  <c r="A36900" i="6" s="1"/>
  <c r="A36901" i="6" s="1"/>
  <c r="A36902" i="6" s="1"/>
  <c r="A36903" i="6" s="1"/>
  <c r="A36904" i="6" s="1"/>
  <c r="A36905" i="6" s="1"/>
  <c r="A36906" i="6" s="1"/>
  <c r="A36907" i="6" s="1"/>
  <c r="A36908" i="6" s="1"/>
  <c r="A36909" i="6" s="1"/>
  <c r="A36910" i="6" s="1"/>
  <c r="A36911" i="6" s="1"/>
  <c r="A36912" i="6" s="1"/>
  <c r="A36913" i="6" s="1"/>
  <c r="A36914" i="6" s="1"/>
  <c r="A36915" i="6" s="1"/>
  <c r="A36916" i="6" s="1"/>
  <c r="A36917" i="6" s="1"/>
  <c r="A36918" i="6" s="1"/>
  <c r="A36919" i="6" s="1"/>
  <c r="A36920" i="6" s="1"/>
  <c r="A36921" i="6" s="1"/>
  <c r="A36922" i="6" s="1"/>
  <c r="A36923" i="6" s="1"/>
  <c r="A36924" i="6" s="1"/>
  <c r="A36925" i="6" s="1"/>
  <c r="A36926" i="6" s="1"/>
  <c r="A36927" i="6" s="1"/>
  <c r="A36928" i="6" s="1"/>
  <c r="A36929" i="6" s="1"/>
  <c r="A36930" i="6" s="1"/>
  <c r="A36931" i="6" s="1"/>
  <c r="A36932" i="6" s="1"/>
  <c r="A36933" i="6" s="1"/>
  <c r="A36934" i="6" s="1"/>
  <c r="A36935" i="6" s="1"/>
  <c r="A36936" i="6" s="1"/>
  <c r="A36937" i="6" s="1"/>
  <c r="A36938" i="6" s="1"/>
  <c r="A36939" i="6" s="1"/>
  <c r="A36940" i="6" s="1"/>
  <c r="A36941" i="6" s="1"/>
  <c r="A36942" i="6" s="1"/>
  <c r="A36943" i="6" s="1"/>
  <c r="A36944" i="6" s="1"/>
  <c r="A36945" i="6" s="1"/>
  <c r="A36946" i="6" s="1"/>
  <c r="A36947" i="6" s="1"/>
  <c r="A36948" i="6" s="1"/>
  <c r="A36949" i="6" s="1"/>
  <c r="A36950" i="6" s="1"/>
  <c r="A36951" i="6" s="1"/>
  <c r="A36952" i="6" s="1"/>
  <c r="A36953" i="6" s="1"/>
  <c r="A36954" i="6" s="1"/>
  <c r="A36955" i="6" s="1"/>
  <c r="A36956" i="6" s="1"/>
  <c r="A36957" i="6" s="1"/>
  <c r="A36958" i="6" s="1"/>
  <c r="A36959" i="6" s="1"/>
  <c r="A36960" i="6" s="1"/>
  <c r="A36961" i="6" s="1"/>
  <c r="A36962" i="6" s="1"/>
  <c r="A36963" i="6" s="1"/>
  <c r="A36964" i="6" s="1"/>
  <c r="A36965" i="6" s="1"/>
  <c r="A36966" i="6" s="1"/>
  <c r="A36967" i="6" s="1"/>
  <c r="A36968" i="6" s="1"/>
  <c r="A36969" i="6" s="1"/>
  <c r="A36970" i="6" s="1"/>
  <c r="A36971" i="6" s="1"/>
  <c r="A36972" i="6" s="1"/>
  <c r="A36973" i="6" s="1"/>
  <c r="A36974" i="6" s="1"/>
  <c r="A36975" i="6" s="1"/>
  <c r="A36976" i="6" s="1"/>
  <c r="A36977" i="6" s="1"/>
  <c r="A36978" i="6" s="1"/>
  <c r="A36979" i="6" s="1"/>
  <c r="A36980" i="6" s="1"/>
  <c r="A36981" i="6" s="1"/>
  <c r="A36982" i="6" s="1"/>
  <c r="A36983" i="6" s="1"/>
  <c r="A36984" i="6" s="1"/>
  <c r="A36985" i="6" s="1"/>
  <c r="A36986" i="6" s="1"/>
  <c r="A36987" i="6" s="1"/>
  <c r="A36988" i="6" s="1"/>
  <c r="A36989" i="6" s="1"/>
  <c r="A36990" i="6" s="1"/>
  <c r="A36991" i="6" s="1"/>
  <c r="A36992" i="6" s="1"/>
  <c r="A36993" i="6" s="1"/>
  <c r="A36994" i="6" s="1"/>
  <c r="A36995" i="6" s="1"/>
  <c r="A36996" i="6" s="1"/>
  <c r="A36997" i="6" s="1"/>
  <c r="A36998" i="6" s="1"/>
  <c r="A36999" i="6" s="1"/>
  <c r="A37000" i="6" s="1"/>
  <c r="A37001" i="6" s="1"/>
  <c r="A37002" i="6" s="1"/>
  <c r="A37003" i="6" s="1"/>
  <c r="A37004" i="6" s="1"/>
  <c r="A37005" i="6" s="1"/>
  <c r="A37006" i="6" s="1"/>
  <c r="A37007" i="6" s="1"/>
  <c r="A37008" i="6" s="1"/>
  <c r="A37009" i="6" s="1"/>
  <c r="A37010" i="6" s="1"/>
  <c r="A37011" i="6" s="1"/>
  <c r="A37012" i="6" s="1"/>
  <c r="A37013" i="6" s="1"/>
  <c r="A37014" i="6" s="1"/>
  <c r="A37015" i="6" s="1"/>
  <c r="A37016" i="6" s="1"/>
  <c r="A37017" i="6" s="1"/>
  <c r="A37018" i="6" s="1"/>
  <c r="A37019" i="6" s="1"/>
  <c r="A37020" i="6" s="1"/>
  <c r="A37021" i="6" s="1"/>
  <c r="A37022" i="6" s="1"/>
  <c r="A37023" i="6" s="1"/>
  <c r="A37024" i="6" s="1"/>
  <c r="A37025" i="6" s="1"/>
  <c r="A37026" i="6" s="1"/>
  <c r="A37027" i="6" s="1"/>
  <c r="A37028" i="6" s="1"/>
  <c r="A37029" i="6" s="1"/>
  <c r="A37030" i="6" s="1"/>
  <c r="A37031" i="6" s="1"/>
  <c r="A37032" i="6" s="1"/>
  <c r="A37033" i="6" s="1"/>
  <c r="A37034" i="6" s="1"/>
  <c r="A37035" i="6" s="1"/>
  <c r="A37036" i="6" s="1"/>
  <c r="A37037" i="6" s="1"/>
  <c r="A37038" i="6" s="1"/>
  <c r="A37039" i="6" s="1"/>
  <c r="A37040" i="6" s="1"/>
  <c r="A37041" i="6" s="1"/>
  <c r="A37042" i="6" s="1"/>
  <c r="A37043" i="6" s="1"/>
  <c r="A37044" i="6" s="1"/>
  <c r="A37045" i="6" s="1"/>
  <c r="A37046" i="6" s="1"/>
  <c r="A37047" i="6" s="1"/>
  <c r="A37048" i="6" s="1"/>
  <c r="A37049" i="6" s="1"/>
  <c r="A37050" i="6" s="1"/>
  <c r="A37051" i="6" s="1"/>
  <c r="A37052" i="6" s="1"/>
  <c r="A37053" i="6" s="1"/>
  <c r="A37054" i="6" s="1"/>
  <c r="A37055" i="6" s="1"/>
  <c r="A37056" i="6" s="1"/>
  <c r="A37057" i="6" s="1"/>
  <c r="A37058" i="6" s="1"/>
  <c r="A37059" i="6" s="1"/>
  <c r="A37060" i="6" s="1"/>
  <c r="A37061" i="6" s="1"/>
  <c r="A37062" i="6" s="1"/>
  <c r="A37063" i="6" s="1"/>
  <c r="A37064" i="6" s="1"/>
  <c r="A37065" i="6" s="1"/>
  <c r="A37066" i="6" s="1"/>
  <c r="A37067" i="6" s="1"/>
  <c r="A37068" i="6" s="1"/>
  <c r="A37069" i="6" s="1"/>
  <c r="A37070" i="6" s="1"/>
  <c r="A37071" i="6" s="1"/>
  <c r="A37072" i="6" s="1"/>
  <c r="A37073" i="6" s="1"/>
  <c r="A37074" i="6" s="1"/>
  <c r="A37075" i="6" s="1"/>
  <c r="A37076" i="6" s="1"/>
  <c r="A37077" i="6" s="1"/>
  <c r="A37078" i="6" s="1"/>
  <c r="A37079" i="6" s="1"/>
  <c r="A37080" i="6" s="1"/>
  <c r="A37081" i="6" s="1"/>
  <c r="A37082" i="6" s="1"/>
  <c r="A37083" i="6" s="1"/>
  <c r="A37084" i="6" s="1"/>
  <c r="A37085" i="6" s="1"/>
  <c r="A37086" i="6" s="1"/>
  <c r="A37087" i="6" s="1"/>
  <c r="A37088" i="6" s="1"/>
  <c r="A37089" i="6" s="1"/>
  <c r="A37090" i="6" s="1"/>
  <c r="A37091" i="6" s="1"/>
  <c r="A37092" i="6" s="1"/>
  <c r="A37093" i="6" s="1"/>
  <c r="A37094" i="6" s="1"/>
  <c r="A37095" i="6" s="1"/>
  <c r="A37096" i="6" s="1"/>
  <c r="A37097" i="6" s="1"/>
  <c r="A37098" i="6" s="1"/>
  <c r="A37099" i="6" s="1"/>
  <c r="A37100" i="6" s="1"/>
  <c r="A37101" i="6" s="1"/>
  <c r="A37102" i="6" s="1"/>
  <c r="A37103" i="6" s="1"/>
  <c r="A37104" i="6" s="1"/>
  <c r="A37105" i="6" s="1"/>
  <c r="A37106" i="6" s="1"/>
  <c r="A37107" i="6" s="1"/>
  <c r="A37108" i="6" s="1"/>
  <c r="A37109" i="6" s="1"/>
  <c r="A37110" i="6" s="1"/>
  <c r="A37111" i="6" s="1"/>
  <c r="A37112" i="6" s="1"/>
  <c r="A37113" i="6" s="1"/>
  <c r="A37114" i="6" s="1"/>
  <c r="A37115" i="6" s="1"/>
  <c r="A37116" i="6" s="1"/>
  <c r="A37117" i="6" s="1"/>
  <c r="A37118" i="6" s="1"/>
  <c r="A37119" i="6" s="1"/>
  <c r="A37120" i="6" s="1"/>
  <c r="A37121" i="6" s="1"/>
  <c r="A37122" i="6" s="1"/>
  <c r="A37123" i="6" s="1"/>
  <c r="A37124" i="6" s="1"/>
  <c r="A37125" i="6" s="1"/>
  <c r="A37126" i="6" s="1"/>
  <c r="A37127" i="6" s="1"/>
  <c r="A37128" i="6" s="1"/>
  <c r="A37129" i="6" s="1"/>
  <c r="A37130" i="6" s="1"/>
  <c r="A37131" i="6" s="1"/>
  <c r="A37132" i="6" s="1"/>
  <c r="A37133" i="6" s="1"/>
  <c r="A37134" i="6" s="1"/>
  <c r="A37135" i="6" s="1"/>
  <c r="A37136" i="6" s="1"/>
  <c r="A37137" i="6" s="1"/>
  <c r="A37138" i="6" s="1"/>
  <c r="A37139" i="6" s="1"/>
  <c r="A37140" i="6" s="1"/>
  <c r="A37141" i="6" s="1"/>
  <c r="A37142" i="6" s="1"/>
  <c r="A37143" i="6" s="1"/>
  <c r="A37144" i="6" s="1"/>
  <c r="A37145" i="6" s="1"/>
  <c r="A37146" i="6" s="1"/>
  <c r="A37147" i="6" s="1"/>
  <c r="A37148" i="6" s="1"/>
  <c r="A37149" i="6" s="1"/>
  <c r="A37150" i="6" s="1"/>
  <c r="A37151" i="6" s="1"/>
  <c r="A37152" i="6" s="1"/>
  <c r="A37153" i="6" s="1"/>
  <c r="A37154" i="6" s="1"/>
  <c r="A37155" i="6" s="1"/>
  <c r="A37156" i="6" s="1"/>
  <c r="A37157" i="6" s="1"/>
  <c r="A37158" i="6" s="1"/>
  <c r="A37159" i="6" s="1"/>
  <c r="A37160" i="6" s="1"/>
  <c r="A37161" i="6" s="1"/>
  <c r="A37162" i="6" s="1"/>
  <c r="A37163" i="6" s="1"/>
  <c r="A37164" i="6" s="1"/>
  <c r="A37165" i="6" s="1"/>
  <c r="A37166" i="6" s="1"/>
  <c r="A37167" i="6" s="1"/>
  <c r="A37168" i="6" s="1"/>
  <c r="A37169" i="6" s="1"/>
  <c r="A37170" i="6" s="1"/>
  <c r="A37171" i="6" s="1"/>
  <c r="A37172" i="6" s="1"/>
  <c r="A37173" i="6" s="1"/>
  <c r="A37174" i="6" s="1"/>
  <c r="A37175" i="6" s="1"/>
  <c r="A37176" i="6" s="1"/>
  <c r="A37177" i="6" s="1"/>
  <c r="A37178" i="6" s="1"/>
  <c r="A37179" i="6" s="1"/>
  <c r="A37180" i="6" s="1"/>
  <c r="A37181" i="6" s="1"/>
  <c r="A37182" i="6" s="1"/>
  <c r="A37183" i="6" s="1"/>
  <c r="A37184" i="6" s="1"/>
  <c r="A37185" i="6" s="1"/>
  <c r="A37186" i="6" s="1"/>
  <c r="A37187" i="6" s="1"/>
  <c r="A37188" i="6" s="1"/>
  <c r="A37189" i="6" s="1"/>
  <c r="A37190" i="6" s="1"/>
  <c r="A37191" i="6" s="1"/>
  <c r="A37192" i="6" s="1"/>
  <c r="A37193" i="6" s="1"/>
  <c r="A37194" i="6" s="1"/>
  <c r="A37195" i="6" s="1"/>
  <c r="A37196" i="6" s="1"/>
  <c r="A37197" i="6" s="1"/>
  <c r="A37198" i="6" s="1"/>
  <c r="A37199" i="6" s="1"/>
  <c r="A37200" i="6" s="1"/>
  <c r="A37201" i="6" s="1"/>
  <c r="A37202" i="6" s="1"/>
  <c r="A37203" i="6" s="1"/>
  <c r="A37204" i="6" s="1"/>
  <c r="A37205" i="6" s="1"/>
  <c r="A37206" i="6" s="1"/>
  <c r="A37207" i="6" s="1"/>
  <c r="A37208" i="6" s="1"/>
  <c r="A37209" i="6" s="1"/>
  <c r="A37210" i="6" s="1"/>
  <c r="A37211" i="6" s="1"/>
  <c r="A37212" i="6" s="1"/>
  <c r="A37213" i="6" s="1"/>
  <c r="A37214" i="6" s="1"/>
  <c r="A37215" i="6" s="1"/>
  <c r="A37216" i="6" s="1"/>
  <c r="A37217" i="6" s="1"/>
  <c r="A37218" i="6" s="1"/>
  <c r="A37219" i="6" s="1"/>
  <c r="A37220" i="6" s="1"/>
  <c r="A37221" i="6" s="1"/>
  <c r="A37222" i="6" s="1"/>
  <c r="A37223" i="6" s="1"/>
  <c r="A37224" i="6" s="1"/>
  <c r="A37225" i="6" s="1"/>
  <c r="A37226" i="6" s="1"/>
  <c r="A37227" i="6" s="1"/>
  <c r="A37228" i="6" s="1"/>
  <c r="A37229" i="6" s="1"/>
  <c r="A37230" i="6" s="1"/>
  <c r="A37231" i="6" s="1"/>
  <c r="A37232" i="6" s="1"/>
  <c r="A37233" i="6" s="1"/>
  <c r="A37234" i="6" s="1"/>
  <c r="A37235" i="6" s="1"/>
  <c r="A37236" i="6" s="1"/>
  <c r="A37237" i="6" s="1"/>
  <c r="A37238" i="6" s="1"/>
  <c r="A37239" i="6" s="1"/>
  <c r="A37240" i="6" s="1"/>
  <c r="A37241" i="6" s="1"/>
  <c r="A37242" i="6" s="1"/>
  <c r="A37243" i="6" s="1"/>
  <c r="A37244" i="6" s="1"/>
  <c r="A37245" i="6" s="1"/>
  <c r="A37246" i="6" s="1"/>
  <c r="A37247" i="6" s="1"/>
  <c r="A37248" i="6" s="1"/>
  <c r="A37249" i="6" s="1"/>
  <c r="A37250" i="6" s="1"/>
  <c r="A37251" i="6" s="1"/>
  <c r="A37252" i="6" s="1"/>
  <c r="A37253" i="6" s="1"/>
  <c r="A37254" i="6" s="1"/>
  <c r="A37255" i="6" s="1"/>
  <c r="A37256" i="6" s="1"/>
  <c r="A37257" i="6" s="1"/>
  <c r="A37258" i="6" s="1"/>
  <c r="A37259" i="6" s="1"/>
  <c r="A37260" i="6" s="1"/>
  <c r="A37261" i="6" s="1"/>
  <c r="A37262" i="6" s="1"/>
  <c r="A37263" i="6" s="1"/>
  <c r="A37264" i="6" s="1"/>
  <c r="A37265" i="6" s="1"/>
  <c r="A37266" i="6" s="1"/>
  <c r="A37267" i="6" s="1"/>
  <c r="A37268" i="6" s="1"/>
  <c r="A37269" i="6" s="1"/>
  <c r="A37270" i="6" s="1"/>
  <c r="A37271" i="6" s="1"/>
  <c r="A37272" i="6" s="1"/>
  <c r="A37273" i="6" s="1"/>
  <c r="A37274" i="6" s="1"/>
  <c r="A37275" i="6" s="1"/>
  <c r="A37276" i="6" s="1"/>
  <c r="A37277" i="6" s="1"/>
  <c r="A37278" i="6" s="1"/>
  <c r="A37279" i="6" s="1"/>
  <c r="A37280" i="6" s="1"/>
  <c r="A37281" i="6" s="1"/>
  <c r="A37282" i="6" s="1"/>
  <c r="A37283" i="6" s="1"/>
  <c r="A37284" i="6" s="1"/>
  <c r="A37285" i="6" s="1"/>
  <c r="A37286" i="6" s="1"/>
  <c r="A37287" i="6" s="1"/>
  <c r="A37288" i="6" s="1"/>
  <c r="A37289" i="6" s="1"/>
  <c r="A37290" i="6" s="1"/>
  <c r="A37291" i="6" s="1"/>
  <c r="A37292" i="6" s="1"/>
  <c r="A37293" i="6" s="1"/>
  <c r="A37294" i="6" s="1"/>
  <c r="A37295" i="6" s="1"/>
  <c r="A37296" i="6" s="1"/>
  <c r="A37297" i="6" s="1"/>
  <c r="A37298" i="6" s="1"/>
  <c r="A37299" i="6" s="1"/>
  <c r="A37300" i="6" s="1"/>
  <c r="A37301" i="6" s="1"/>
  <c r="A37302" i="6" s="1"/>
  <c r="A37303" i="6" s="1"/>
  <c r="A37304" i="6" s="1"/>
  <c r="A37305" i="6" s="1"/>
  <c r="A37306" i="6" s="1"/>
  <c r="A37307" i="6" s="1"/>
  <c r="A37308" i="6" s="1"/>
  <c r="A37309" i="6" s="1"/>
  <c r="A37310" i="6" s="1"/>
  <c r="A37311" i="6" s="1"/>
  <c r="A37312" i="6" s="1"/>
  <c r="A37313" i="6" s="1"/>
  <c r="A37314" i="6" s="1"/>
  <c r="A37315" i="6" s="1"/>
  <c r="A37316" i="6" s="1"/>
  <c r="A37317" i="6" s="1"/>
  <c r="A37318" i="6" s="1"/>
  <c r="A37319" i="6" s="1"/>
  <c r="A37320" i="6" s="1"/>
  <c r="A37321" i="6" s="1"/>
  <c r="A37322" i="6" s="1"/>
  <c r="A37323" i="6" s="1"/>
  <c r="A37324" i="6" s="1"/>
  <c r="A37325" i="6" s="1"/>
  <c r="A37326" i="6" s="1"/>
  <c r="A37327" i="6" s="1"/>
  <c r="A37328" i="6" s="1"/>
  <c r="A37329" i="6" s="1"/>
  <c r="A37330" i="6" s="1"/>
  <c r="A37331" i="6" s="1"/>
  <c r="A37332" i="6" s="1"/>
  <c r="A37333" i="6" s="1"/>
  <c r="A37334" i="6" s="1"/>
  <c r="A37335" i="6" s="1"/>
  <c r="A37336" i="6" s="1"/>
  <c r="A37337" i="6" s="1"/>
  <c r="A37338" i="6" s="1"/>
  <c r="A37339" i="6" s="1"/>
  <c r="A37340" i="6" s="1"/>
  <c r="A37341" i="6" s="1"/>
  <c r="A37342" i="6" s="1"/>
  <c r="A37343" i="6" s="1"/>
  <c r="A37344" i="6" s="1"/>
  <c r="A37345" i="6" s="1"/>
  <c r="A37346" i="6" s="1"/>
  <c r="A37347" i="6" s="1"/>
  <c r="A37348" i="6" s="1"/>
  <c r="A37349" i="6" s="1"/>
  <c r="A37350" i="6" s="1"/>
  <c r="A37351" i="6" s="1"/>
  <c r="A37352" i="6" s="1"/>
  <c r="A37353" i="6" s="1"/>
  <c r="A37354" i="6" s="1"/>
  <c r="A37355" i="6" s="1"/>
  <c r="A37356" i="6" s="1"/>
  <c r="A37357" i="6" s="1"/>
  <c r="A37358" i="6" s="1"/>
  <c r="A37359" i="6" s="1"/>
  <c r="A37360" i="6" s="1"/>
  <c r="A37361" i="6" s="1"/>
  <c r="A37362" i="6" s="1"/>
  <c r="A37363" i="6" s="1"/>
  <c r="A37364" i="6" s="1"/>
  <c r="A37365" i="6" s="1"/>
  <c r="A37366" i="6" s="1"/>
  <c r="A37367" i="6" s="1"/>
  <c r="A37368" i="6" s="1"/>
  <c r="A37369" i="6" s="1"/>
  <c r="A37370" i="6" s="1"/>
  <c r="A37371" i="6" s="1"/>
  <c r="A37372" i="6" s="1"/>
  <c r="A37373" i="6" s="1"/>
  <c r="A37374" i="6" s="1"/>
  <c r="A37375" i="6" s="1"/>
  <c r="A37376" i="6" s="1"/>
  <c r="A37377" i="6" s="1"/>
  <c r="A37378" i="6" s="1"/>
  <c r="A37379" i="6" s="1"/>
  <c r="A37380" i="6" s="1"/>
  <c r="A37381" i="6" s="1"/>
  <c r="A37382" i="6" s="1"/>
  <c r="A37383" i="6" s="1"/>
  <c r="A37384" i="6" s="1"/>
  <c r="A37385" i="6" s="1"/>
  <c r="A37386" i="6" s="1"/>
  <c r="A37387" i="6" s="1"/>
  <c r="A37388" i="6" s="1"/>
  <c r="A37389" i="6" s="1"/>
  <c r="A37390" i="6" s="1"/>
  <c r="A37391" i="6" s="1"/>
  <c r="A37392" i="6" s="1"/>
  <c r="A37393" i="6" s="1"/>
  <c r="A37394" i="6" s="1"/>
  <c r="A37395" i="6" s="1"/>
  <c r="A37396" i="6" s="1"/>
  <c r="A37397" i="6" s="1"/>
  <c r="A37398" i="6" s="1"/>
  <c r="A37399" i="6" s="1"/>
  <c r="A37400" i="6" s="1"/>
  <c r="A37401" i="6" s="1"/>
  <c r="A37402" i="6" s="1"/>
  <c r="A37403" i="6" s="1"/>
  <c r="A37404" i="6" s="1"/>
  <c r="A37405" i="6" s="1"/>
  <c r="A37406" i="6" s="1"/>
  <c r="A37407" i="6" s="1"/>
  <c r="A37408" i="6" s="1"/>
  <c r="A37409" i="6" s="1"/>
  <c r="A37410" i="6" s="1"/>
  <c r="A37411" i="6" s="1"/>
  <c r="A37412" i="6" s="1"/>
  <c r="A37413" i="6" s="1"/>
  <c r="A37414" i="6" s="1"/>
  <c r="A37415" i="6" s="1"/>
  <c r="A37416" i="6" s="1"/>
  <c r="A37417" i="6" s="1"/>
  <c r="A37418" i="6" s="1"/>
  <c r="A37419" i="6" s="1"/>
  <c r="A37420" i="6" s="1"/>
  <c r="A37421" i="6" s="1"/>
  <c r="A37422" i="6" s="1"/>
  <c r="A37423" i="6" s="1"/>
  <c r="A37424" i="6" s="1"/>
  <c r="A37425" i="6" s="1"/>
  <c r="A37426" i="6" s="1"/>
  <c r="A37427" i="6" s="1"/>
  <c r="A37428" i="6" s="1"/>
  <c r="A37429" i="6" s="1"/>
  <c r="A37430" i="6" s="1"/>
  <c r="A37431" i="6" s="1"/>
  <c r="A37432" i="6" s="1"/>
  <c r="A37433" i="6" s="1"/>
  <c r="A37434" i="6" s="1"/>
  <c r="A37435" i="6" s="1"/>
  <c r="A37436" i="6" s="1"/>
  <c r="A37437" i="6" s="1"/>
  <c r="A37438" i="6" s="1"/>
  <c r="A37439" i="6" s="1"/>
  <c r="A37440" i="6" s="1"/>
  <c r="A37441" i="6" s="1"/>
  <c r="A37442" i="6" s="1"/>
  <c r="A37443" i="6" s="1"/>
  <c r="A37444" i="6" s="1"/>
  <c r="A37445" i="6" s="1"/>
  <c r="A37446" i="6" s="1"/>
  <c r="A37447" i="6" s="1"/>
  <c r="A37448" i="6" s="1"/>
  <c r="A37449" i="6" s="1"/>
  <c r="A37450" i="6" s="1"/>
  <c r="A37451" i="6" s="1"/>
  <c r="A37452" i="6" s="1"/>
  <c r="A37453" i="6" s="1"/>
  <c r="A37454" i="6" s="1"/>
  <c r="A37455" i="6" s="1"/>
  <c r="A37456" i="6" s="1"/>
  <c r="A37457" i="6" s="1"/>
  <c r="A37458" i="6" s="1"/>
  <c r="A37459" i="6" s="1"/>
  <c r="A37460" i="6" s="1"/>
  <c r="A37461" i="6" s="1"/>
  <c r="A37462" i="6" s="1"/>
  <c r="A37463" i="6" s="1"/>
  <c r="A37464" i="6" s="1"/>
  <c r="A37465" i="6" s="1"/>
  <c r="A37466" i="6" s="1"/>
  <c r="A37467" i="6" s="1"/>
  <c r="A37468" i="6" s="1"/>
  <c r="A37469" i="6" s="1"/>
  <c r="A37470" i="6" s="1"/>
  <c r="A37471" i="6" s="1"/>
  <c r="A37472" i="6" s="1"/>
  <c r="A37473" i="6" s="1"/>
  <c r="A37474" i="6" s="1"/>
  <c r="A37475" i="6" s="1"/>
  <c r="A37476" i="6" s="1"/>
  <c r="A37477" i="6" s="1"/>
  <c r="A37478" i="6" s="1"/>
  <c r="A37479" i="6" s="1"/>
  <c r="A37480" i="6" s="1"/>
  <c r="A37481" i="6" s="1"/>
  <c r="A37482" i="6" s="1"/>
  <c r="A37483" i="6" s="1"/>
  <c r="A37484" i="6" s="1"/>
  <c r="A37485" i="6" s="1"/>
  <c r="A37486" i="6" s="1"/>
  <c r="A37487" i="6" s="1"/>
  <c r="A37488" i="6" s="1"/>
  <c r="A37489" i="6" s="1"/>
  <c r="A37490" i="6" s="1"/>
  <c r="A37491" i="6" s="1"/>
  <c r="A37492" i="6" s="1"/>
  <c r="A37493" i="6" s="1"/>
  <c r="A37494" i="6" s="1"/>
  <c r="A37495" i="6" s="1"/>
  <c r="A37496" i="6" s="1"/>
  <c r="A37497" i="6" s="1"/>
  <c r="A37498" i="6" s="1"/>
  <c r="A37499" i="6" s="1"/>
  <c r="A37500" i="6" s="1"/>
  <c r="A37501" i="6" s="1"/>
  <c r="A37502" i="6" s="1"/>
  <c r="A37503" i="6" s="1"/>
  <c r="A37504" i="6" s="1"/>
  <c r="A37505" i="6" s="1"/>
  <c r="A37506" i="6" s="1"/>
  <c r="A37507" i="6" s="1"/>
  <c r="A37508" i="6" s="1"/>
  <c r="A37509" i="6" s="1"/>
  <c r="A37510" i="6" s="1"/>
  <c r="A37511" i="6" s="1"/>
  <c r="A37512" i="6" s="1"/>
  <c r="A37513" i="6" s="1"/>
  <c r="A37514" i="6" s="1"/>
  <c r="A37515" i="6" s="1"/>
  <c r="A37516" i="6" s="1"/>
  <c r="A37517" i="6" s="1"/>
  <c r="A37518" i="6" s="1"/>
  <c r="A37519" i="6" s="1"/>
  <c r="A37520" i="6" s="1"/>
  <c r="A37521" i="6" s="1"/>
  <c r="A37522" i="6" s="1"/>
  <c r="A37523" i="6" s="1"/>
  <c r="A37524" i="6" s="1"/>
  <c r="A37525" i="6" s="1"/>
  <c r="A37526" i="6" s="1"/>
  <c r="A37527" i="6" s="1"/>
  <c r="A37528" i="6" s="1"/>
  <c r="A37529" i="6" s="1"/>
  <c r="A37530" i="6" s="1"/>
  <c r="A37531" i="6" s="1"/>
  <c r="A37532" i="6" s="1"/>
  <c r="A37533" i="6" s="1"/>
  <c r="A37534" i="6" s="1"/>
  <c r="A37535" i="6" s="1"/>
  <c r="A37536" i="6" s="1"/>
  <c r="A37537" i="6" s="1"/>
  <c r="A37538" i="6" s="1"/>
  <c r="A37539" i="6" s="1"/>
  <c r="A37540" i="6" s="1"/>
  <c r="A37541" i="6" s="1"/>
  <c r="A37542" i="6" s="1"/>
  <c r="A37543" i="6" s="1"/>
  <c r="A37544" i="6" s="1"/>
  <c r="A37545" i="6" s="1"/>
  <c r="A37546" i="6" s="1"/>
  <c r="A37547" i="6" s="1"/>
  <c r="A37548" i="6" s="1"/>
  <c r="A37549" i="6" s="1"/>
  <c r="A37550" i="6" s="1"/>
  <c r="A37551" i="6" s="1"/>
  <c r="A37552" i="6" s="1"/>
  <c r="A37553" i="6" s="1"/>
  <c r="A37554" i="6" s="1"/>
  <c r="A37555" i="6" s="1"/>
  <c r="A37556" i="6" s="1"/>
  <c r="A37557" i="6" s="1"/>
  <c r="A37558" i="6" s="1"/>
  <c r="A37559" i="6" s="1"/>
  <c r="A37560" i="6" s="1"/>
  <c r="A37561" i="6" s="1"/>
  <c r="A37562" i="6" s="1"/>
  <c r="A37563" i="6" s="1"/>
  <c r="A37564" i="6" s="1"/>
  <c r="A37565" i="6" s="1"/>
  <c r="A37566" i="6" s="1"/>
  <c r="A37567" i="6" s="1"/>
  <c r="A37568" i="6" s="1"/>
  <c r="A37569" i="6" s="1"/>
  <c r="A37570" i="6" s="1"/>
  <c r="A37571" i="6" s="1"/>
  <c r="A37572" i="6" s="1"/>
  <c r="A37573" i="6" s="1"/>
  <c r="A37574" i="6" s="1"/>
  <c r="A37575" i="6" s="1"/>
  <c r="A37576" i="6" s="1"/>
  <c r="A37577" i="6" s="1"/>
  <c r="A37578" i="6" s="1"/>
  <c r="A37579" i="6" s="1"/>
  <c r="A37580" i="6" s="1"/>
  <c r="A37581" i="6" s="1"/>
  <c r="A37582" i="6" s="1"/>
  <c r="A37583" i="6" s="1"/>
  <c r="A37584" i="6" s="1"/>
  <c r="A37585" i="6" s="1"/>
  <c r="A37586" i="6" s="1"/>
  <c r="A37587" i="6" s="1"/>
  <c r="A37588" i="6" s="1"/>
  <c r="A37589" i="6" s="1"/>
  <c r="A37590" i="6" s="1"/>
  <c r="A37591" i="6" s="1"/>
  <c r="A37592" i="6" s="1"/>
  <c r="A37593" i="6" s="1"/>
  <c r="A37594" i="6" s="1"/>
  <c r="A37595" i="6" s="1"/>
  <c r="A37596" i="6" s="1"/>
  <c r="A37597" i="6" s="1"/>
  <c r="A37598" i="6" s="1"/>
  <c r="A37599" i="6" s="1"/>
  <c r="A37600" i="6" s="1"/>
  <c r="A37601" i="6" s="1"/>
  <c r="A37602" i="6" s="1"/>
  <c r="A37603" i="6" s="1"/>
  <c r="A37604" i="6" s="1"/>
  <c r="A37605" i="6" s="1"/>
  <c r="A37606" i="6" s="1"/>
  <c r="A37607" i="6" s="1"/>
  <c r="A37608" i="6" s="1"/>
  <c r="A37609" i="6" s="1"/>
  <c r="A37610" i="6" s="1"/>
  <c r="A37611" i="6" s="1"/>
  <c r="A37612" i="6" s="1"/>
  <c r="A37613" i="6" s="1"/>
  <c r="A37614" i="6" s="1"/>
  <c r="A37615" i="6" s="1"/>
  <c r="A37616" i="6" s="1"/>
  <c r="A37617" i="6" s="1"/>
  <c r="A37618" i="6" s="1"/>
  <c r="A37619" i="6" s="1"/>
  <c r="A37620" i="6" s="1"/>
  <c r="A37621" i="6" s="1"/>
  <c r="A37622" i="6" s="1"/>
  <c r="A37623" i="6" s="1"/>
  <c r="A37624" i="6" s="1"/>
  <c r="A37625" i="6" s="1"/>
  <c r="A37626" i="6" s="1"/>
  <c r="A37627" i="6" s="1"/>
  <c r="A37628" i="6" s="1"/>
  <c r="A37629" i="6" s="1"/>
  <c r="A37630" i="6" s="1"/>
  <c r="A37631" i="6" s="1"/>
  <c r="A37632" i="6" s="1"/>
  <c r="A37633" i="6" s="1"/>
  <c r="A37634" i="6" s="1"/>
  <c r="A37635" i="6" s="1"/>
  <c r="A37636" i="6" s="1"/>
  <c r="A37637" i="6" s="1"/>
  <c r="A37638" i="6" s="1"/>
  <c r="A37639" i="6" s="1"/>
  <c r="A37640" i="6" s="1"/>
  <c r="A37641" i="6" s="1"/>
  <c r="A37642" i="6" s="1"/>
  <c r="A37643" i="6" s="1"/>
  <c r="A37644" i="6" s="1"/>
  <c r="A37645" i="6" s="1"/>
  <c r="A37646" i="6" s="1"/>
  <c r="A37647" i="6" s="1"/>
  <c r="A37648" i="6" s="1"/>
  <c r="A37649" i="6" s="1"/>
  <c r="A37650" i="6" s="1"/>
  <c r="A37651" i="6" s="1"/>
  <c r="A37652" i="6" s="1"/>
  <c r="A37653" i="6" s="1"/>
  <c r="A37654" i="6" s="1"/>
  <c r="A37655" i="6" s="1"/>
  <c r="A37656" i="6" s="1"/>
  <c r="A37657" i="6" s="1"/>
  <c r="A37658" i="6" s="1"/>
  <c r="A37659" i="6" s="1"/>
  <c r="A37660" i="6" s="1"/>
  <c r="A37661" i="6" s="1"/>
  <c r="A37662" i="6" s="1"/>
  <c r="A37663" i="6" s="1"/>
  <c r="A37664" i="6" s="1"/>
  <c r="A37665" i="6" s="1"/>
  <c r="A37666" i="6" s="1"/>
  <c r="A37667" i="6" s="1"/>
  <c r="A37668" i="6" s="1"/>
  <c r="A37669" i="6" s="1"/>
  <c r="A37670" i="6" s="1"/>
  <c r="A37671" i="6" s="1"/>
  <c r="A37672" i="6" s="1"/>
  <c r="A37673" i="6" s="1"/>
  <c r="A37674" i="6" s="1"/>
  <c r="A37675" i="6" s="1"/>
  <c r="A37676" i="6" s="1"/>
  <c r="A37677" i="6" s="1"/>
  <c r="A37678" i="6" s="1"/>
  <c r="A37679" i="6" s="1"/>
  <c r="A37680" i="6" s="1"/>
  <c r="A37681" i="6" s="1"/>
  <c r="A37682" i="6" s="1"/>
  <c r="A37683" i="6" s="1"/>
  <c r="A37684" i="6" s="1"/>
  <c r="A37685" i="6" s="1"/>
  <c r="A37686" i="6" s="1"/>
  <c r="A37687" i="6" s="1"/>
  <c r="A37688" i="6" s="1"/>
  <c r="A37689" i="6" s="1"/>
  <c r="A37690" i="6" s="1"/>
  <c r="A37691" i="6" s="1"/>
  <c r="A37692" i="6" s="1"/>
  <c r="A37693" i="6" s="1"/>
  <c r="A37694" i="6" s="1"/>
  <c r="A37695" i="6" s="1"/>
  <c r="A37696" i="6" s="1"/>
  <c r="A37697" i="6" s="1"/>
  <c r="A37698" i="6" s="1"/>
  <c r="A37699" i="6" s="1"/>
  <c r="A37700" i="6" s="1"/>
  <c r="A37701" i="6" s="1"/>
  <c r="A37702" i="6" s="1"/>
  <c r="A37703" i="6" s="1"/>
  <c r="A37704" i="6" s="1"/>
  <c r="A37705" i="6" s="1"/>
  <c r="A37706" i="6" s="1"/>
  <c r="A37707" i="6" s="1"/>
  <c r="A37708" i="6" s="1"/>
  <c r="A37709" i="6" s="1"/>
  <c r="A37710" i="6" s="1"/>
  <c r="A37711" i="6" s="1"/>
  <c r="A37712" i="6" s="1"/>
  <c r="A37713" i="6" s="1"/>
  <c r="A37714" i="6" s="1"/>
  <c r="A37715" i="6" s="1"/>
  <c r="A37716" i="6" s="1"/>
  <c r="A37717" i="6" s="1"/>
  <c r="A37718" i="6" s="1"/>
  <c r="A37719" i="6" s="1"/>
  <c r="A37720" i="6" s="1"/>
  <c r="A37721" i="6" s="1"/>
  <c r="A37722" i="6" s="1"/>
  <c r="A37723" i="6" s="1"/>
  <c r="A37724" i="6" s="1"/>
  <c r="A37725" i="6" s="1"/>
  <c r="A37726" i="6" s="1"/>
  <c r="A37727" i="6" s="1"/>
  <c r="A37728" i="6" s="1"/>
  <c r="A37729" i="6" s="1"/>
  <c r="A37730" i="6" s="1"/>
  <c r="A37731" i="6" s="1"/>
  <c r="A37732" i="6" s="1"/>
  <c r="A37733" i="6" s="1"/>
  <c r="A37734" i="6" s="1"/>
  <c r="A37735" i="6" s="1"/>
  <c r="A37736" i="6" s="1"/>
  <c r="A37737" i="6" s="1"/>
  <c r="A37738" i="6" s="1"/>
  <c r="A37739" i="6" s="1"/>
  <c r="A37740" i="6" s="1"/>
  <c r="A37741" i="6" s="1"/>
  <c r="A37742" i="6" s="1"/>
  <c r="A37743" i="6" s="1"/>
  <c r="A37744" i="6" s="1"/>
  <c r="A37745" i="6" s="1"/>
  <c r="A37746" i="6" s="1"/>
  <c r="A37747" i="6" s="1"/>
  <c r="A37748" i="6" s="1"/>
  <c r="A37749" i="6" s="1"/>
  <c r="A37750" i="6" s="1"/>
  <c r="A37751" i="6" s="1"/>
  <c r="A37752" i="6" s="1"/>
  <c r="A37753" i="6" s="1"/>
  <c r="A37754" i="6" s="1"/>
  <c r="A37755" i="6" s="1"/>
  <c r="A37756" i="6" s="1"/>
  <c r="A37757" i="6" s="1"/>
  <c r="A37758" i="6" s="1"/>
  <c r="A37759" i="6" s="1"/>
  <c r="A37760" i="6" s="1"/>
  <c r="A37761" i="6" s="1"/>
  <c r="A37762" i="6" s="1"/>
  <c r="A37763" i="6" s="1"/>
  <c r="A37764" i="6" s="1"/>
  <c r="A37765" i="6" s="1"/>
  <c r="A37766" i="6" s="1"/>
  <c r="A37767" i="6" s="1"/>
  <c r="A37768" i="6" s="1"/>
  <c r="A37769" i="6" s="1"/>
  <c r="A37770" i="6" s="1"/>
  <c r="A37771" i="6" s="1"/>
  <c r="A37772" i="6" s="1"/>
  <c r="A37773" i="6" s="1"/>
  <c r="A37774" i="6" s="1"/>
  <c r="A37775" i="6" s="1"/>
  <c r="A37776" i="6" s="1"/>
  <c r="A37777" i="6" s="1"/>
  <c r="A37778" i="6" s="1"/>
  <c r="A37779" i="6" s="1"/>
  <c r="A37780" i="6" s="1"/>
  <c r="A37781" i="6" s="1"/>
  <c r="A37782" i="6" s="1"/>
  <c r="A37783" i="6" s="1"/>
  <c r="A37784" i="6" s="1"/>
  <c r="A37785" i="6" s="1"/>
  <c r="A37786" i="6" s="1"/>
  <c r="A37787" i="6" s="1"/>
  <c r="A37788" i="6" s="1"/>
  <c r="A37789" i="6" s="1"/>
  <c r="A37790" i="6" s="1"/>
  <c r="A37791" i="6" s="1"/>
  <c r="A37792" i="6" s="1"/>
  <c r="A37793" i="6" s="1"/>
  <c r="A37794" i="6" s="1"/>
  <c r="A37795" i="6" s="1"/>
  <c r="A37796" i="6" s="1"/>
  <c r="A37797" i="6" s="1"/>
  <c r="A37798" i="6" s="1"/>
  <c r="A37799" i="6" s="1"/>
  <c r="A37800" i="6" s="1"/>
  <c r="A37801" i="6" s="1"/>
  <c r="A37802" i="6" s="1"/>
  <c r="A37803" i="6" s="1"/>
  <c r="A37804" i="6" s="1"/>
  <c r="A37805" i="6" s="1"/>
  <c r="A37806" i="6" s="1"/>
  <c r="A37807" i="6" s="1"/>
  <c r="A37808" i="6" s="1"/>
  <c r="A37809" i="6" s="1"/>
  <c r="A37810" i="6" s="1"/>
  <c r="A37811" i="6" s="1"/>
  <c r="A37812" i="6" s="1"/>
  <c r="A37813" i="6" s="1"/>
  <c r="A37814" i="6" s="1"/>
  <c r="A37815" i="6" s="1"/>
  <c r="A37816" i="6" s="1"/>
  <c r="A37817" i="6" s="1"/>
  <c r="A37818" i="6" s="1"/>
  <c r="A37819" i="6" s="1"/>
  <c r="A37820" i="6" s="1"/>
  <c r="A37821" i="6" s="1"/>
  <c r="A37822" i="6" s="1"/>
  <c r="A37823" i="6" s="1"/>
  <c r="A37824" i="6" s="1"/>
  <c r="A37825" i="6" s="1"/>
  <c r="A37826" i="6" s="1"/>
  <c r="A37827" i="6" s="1"/>
  <c r="A37828" i="6" s="1"/>
  <c r="A37829" i="6" s="1"/>
  <c r="A37830" i="6" s="1"/>
  <c r="A37831" i="6" s="1"/>
  <c r="A37832" i="6" s="1"/>
  <c r="A37833" i="6" s="1"/>
  <c r="A37834" i="6" s="1"/>
  <c r="A37835" i="6" s="1"/>
  <c r="A37836" i="6" s="1"/>
  <c r="A37837" i="6" s="1"/>
  <c r="A37838" i="6" s="1"/>
  <c r="A37839" i="6" s="1"/>
  <c r="A37840" i="6" s="1"/>
  <c r="A37841" i="6" s="1"/>
  <c r="A37842" i="6" s="1"/>
  <c r="A37843" i="6" s="1"/>
  <c r="A37844" i="6" s="1"/>
  <c r="A37845" i="6" s="1"/>
  <c r="A37846" i="6" s="1"/>
  <c r="A37847" i="6" s="1"/>
  <c r="A37848" i="6" s="1"/>
  <c r="A37849" i="6" s="1"/>
  <c r="A37850" i="6" s="1"/>
  <c r="A37851" i="6" s="1"/>
  <c r="A37852" i="6" s="1"/>
  <c r="A37853" i="6" s="1"/>
  <c r="A37854" i="6" s="1"/>
  <c r="A37855" i="6" s="1"/>
  <c r="A37856" i="6" s="1"/>
  <c r="A37857" i="6" s="1"/>
  <c r="A37858" i="6" s="1"/>
  <c r="A37859" i="6" s="1"/>
  <c r="A37860" i="6" s="1"/>
  <c r="A37861" i="6" s="1"/>
  <c r="A37862" i="6" s="1"/>
  <c r="A37863" i="6" s="1"/>
  <c r="A37864" i="6" s="1"/>
  <c r="A37865" i="6" s="1"/>
  <c r="A37866" i="6" s="1"/>
  <c r="A37867" i="6" s="1"/>
  <c r="A37868" i="6" s="1"/>
  <c r="A37869" i="6" s="1"/>
  <c r="A37870" i="6" s="1"/>
  <c r="A37871" i="6" s="1"/>
  <c r="A37872" i="6" s="1"/>
  <c r="A37873" i="6" s="1"/>
  <c r="A37874" i="6" s="1"/>
  <c r="A37875" i="6" s="1"/>
  <c r="A37876" i="6" s="1"/>
  <c r="A37877" i="6" s="1"/>
  <c r="A37878" i="6" s="1"/>
  <c r="A37879" i="6" s="1"/>
  <c r="A37880" i="6" s="1"/>
  <c r="A37881" i="6" s="1"/>
  <c r="A37882" i="6" s="1"/>
  <c r="A37883" i="6" s="1"/>
  <c r="A37884" i="6" s="1"/>
  <c r="A37885" i="6" s="1"/>
  <c r="A37886" i="6" s="1"/>
  <c r="A37887" i="6" s="1"/>
  <c r="A37888" i="6" s="1"/>
  <c r="A37889" i="6" s="1"/>
  <c r="A37890" i="6" s="1"/>
  <c r="A37891" i="6" s="1"/>
  <c r="A37892" i="6" s="1"/>
  <c r="A37893" i="6" s="1"/>
  <c r="A37894" i="6" s="1"/>
  <c r="A37895" i="6" s="1"/>
  <c r="A37896" i="6" s="1"/>
  <c r="A37897" i="6" s="1"/>
  <c r="A37898" i="6" s="1"/>
  <c r="A37899" i="6" s="1"/>
  <c r="A37900" i="6" s="1"/>
  <c r="A37901" i="6" s="1"/>
  <c r="A37902" i="6" s="1"/>
  <c r="A37903" i="6" s="1"/>
  <c r="A37904" i="6" s="1"/>
  <c r="A37905" i="6" s="1"/>
  <c r="A37906" i="6" s="1"/>
  <c r="A37907" i="6" s="1"/>
  <c r="A37908" i="6" s="1"/>
  <c r="A37909" i="6" s="1"/>
  <c r="A37910" i="6" s="1"/>
  <c r="A37911" i="6" s="1"/>
  <c r="A37912" i="6" s="1"/>
  <c r="A37913" i="6" s="1"/>
  <c r="A37914" i="6" s="1"/>
  <c r="A37915" i="6" s="1"/>
  <c r="A37916" i="6" s="1"/>
  <c r="A37917" i="6" s="1"/>
  <c r="A37918" i="6" s="1"/>
  <c r="A37919" i="6" s="1"/>
  <c r="A37920" i="6" s="1"/>
  <c r="A37921" i="6" s="1"/>
  <c r="A37922" i="6" s="1"/>
  <c r="A37923" i="6" s="1"/>
  <c r="A37924" i="6" s="1"/>
  <c r="A37925" i="6" s="1"/>
  <c r="A37926" i="6" s="1"/>
  <c r="A37927" i="6" s="1"/>
  <c r="A37928" i="6" s="1"/>
  <c r="A37929" i="6" s="1"/>
  <c r="A37930" i="6" s="1"/>
  <c r="A37931" i="6" s="1"/>
  <c r="A37932" i="6" s="1"/>
  <c r="A37933" i="6" s="1"/>
  <c r="A37934" i="6" s="1"/>
  <c r="A37935" i="6" s="1"/>
  <c r="A37936" i="6" s="1"/>
  <c r="A37937" i="6" s="1"/>
  <c r="A37938" i="6" s="1"/>
  <c r="A37939" i="6" s="1"/>
  <c r="A37940" i="6" s="1"/>
  <c r="A37941" i="6" s="1"/>
  <c r="A37942" i="6" s="1"/>
  <c r="A37943" i="6" s="1"/>
  <c r="A37944" i="6" s="1"/>
  <c r="A37945" i="6" s="1"/>
  <c r="A37946" i="6" s="1"/>
  <c r="A37947" i="6" s="1"/>
  <c r="A37948" i="6" s="1"/>
  <c r="A37949" i="6" s="1"/>
  <c r="A37950" i="6" s="1"/>
  <c r="A37951" i="6" s="1"/>
  <c r="A37952" i="6" s="1"/>
  <c r="A37953" i="6" s="1"/>
  <c r="A37954" i="6" s="1"/>
  <c r="A37955" i="6" s="1"/>
  <c r="A37956" i="6" s="1"/>
  <c r="A37957" i="6" s="1"/>
  <c r="A37958" i="6" s="1"/>
  <c r="A37959" i="6" s="1"/>
  <c r="A37960" i="6" s="1"/>
  <c r="A37961" i="6" s="1"/>
  <c r="A37962" i="6" s="1"/>
  <c r="A37963" i="6" s="1"/>
  <c r="A37964" i="6" s="1"/>
  <c r="A37965" i="6" s="1"/>
  <c r="A37966" i="6" s="1"/>
  <c r="A37967" i="6" s="1"/>
  <c r="A37968" i="6" s="1"/>
  <c r="A37969" i="6" s="1"/>
  <c r="A37970" i="6" s="1"/>
  <c r="A37971" i="6" s="1"/>
  <c r="A37972" i="6" s="1"/>
  <c r="A37973" i="6" s="1"/>
  <c r="A37974" i="6" s="1"/>
  <c r="A37975" i="6" s="1"/>
  <c r="A37976" i="6" s="1"/>
  <c r="A37977" i="6" s="1"/>
  <c r="A37978" i="6" s="1"/>
  <c r="A37979" i="6" s="1"/>
  <c r="A37980" i="6" s="1"/>
  <c r="A37981" i="6" s="1"/>
  <c r="A37982" i="6" s="1"/>
  <c r="A37983" i="6" s="1"/>
  <c r="A37984" i="6" s="1"/>
  <c r="A37985" i="6" s="1"/>
  <c r="A37986" i="6" s="1"/>
  <c r="A37987" i="6" s="1"/>
  <c r="A37988" i="6" s="1"/>
  <c r="A37989" i="6" s="1"/>
  <c r="A37990" i="6" s="1"/>
  <c r="A37991" i="6" s="1"/>
  <c r="A37992" i="6" s="1"/>
  <c r="A37993" i="6" s="1"/>
  <c r="A37994" i="6" s="1"/>
  <c r="A37995" i="6" s="1"/>
  <c r="A37996" i="6" s="1"/>
  <c r="A37997" i="6" s="1"/>
  <c r="A37998" i="6" s="1"/>
  <c r="A37999" i="6" s="1"/>
  <c r="A38000" i="6" s="1"/>
  <c r="A38001" i="6" s="1"/>
  <c r="A38002" i="6" s="1"/>
  <c r="A38003" i="6" s="1"/>
  <c r="A38004" i="6" s="1"/>
  <c r="A38005" i="6" s="1"/>
  <c r="A38006" i="6" s="1"/>
  <c r="A38007" i="6" s="1"/>
  <c r="A38008" i="6" s="1"/>
  <c r="A38009" i="6" s="1"/>
  <c r="A38010" i="6" s="1"/>
  <c r="A38011" i="6" s="1"/>
  <c r="A38012" i="6" s="1"/>
  <c r="A38013" i="6" s="1"/>
  <c r="A38014" i="6" s="1"/>
  <c r="A38015" i="6" s="1"/>
  <c r="A38016" i="6" s="1"/>
  <c r="A38017" i="6" s="1"/>
  <c r="A38018" i="6" s="1"/>
  <c r="A38019" i="6" s="1"/>
  <c r="A38020" i="6" s="1"/>
  <c r="A38021" i="6" s="1"/>
  <c r="A38022" i="6" s="1"/>
  <c r="A38023" i="6" s="1"/>
  <c r="A38024" i="6" s="1"/>
  <c r="A38025" i="6" s="1"/>
  <c r="A38026" i="6" s="1"/>
  <c r="A38027" i="6" s="1"/>
  <c r="A38028" i="6" s="1"/>
  <c r="A38029" i="6" s="1"/>
  <c r="A38030" i="6" s="1"/>
  <c r="A38031" i="6" s="1"/>
  <c r="A38032" i="6" s="1"/>
  <c r="A38033" i="6" s="1"/>
  <c r="A38034" i="6" s="1"/>
  <c r="A38035" i="6" s="1"/>
  <c r="A38036" i="6" s="1"/>
  <c r="A38037" i="6" s="1"/>
  <c r="A38038" i="6" s="1"/>
  <c r="A38039" i="6" s="1"/>
  <c r="A38040" i="6" s="1"/>
  <c r="A38041" i="6" s="1"/>
  <c r="A38042" i="6" s="1"/>
  <c r="A38043" i="6" s="1"/>
  <c r="A38044" i="6" s="1"/>
  <c r="A38045" i="6" s="1"/>
  <c r="A38046" i="6" s="1"/>
  <c r="A38047" i="6" s="1"/>
  <c r="A38048" i="6" s="1"/>
  <c r="A38049" i="6" s="1"/>
  <c r="A38050" i="6" s="1"/>
  <c r="A38051" i="6" s="1"/>
  <c r="A38052" i="6" s="1"/>
  <c r="A38053" i="6" s="1"/>
  <c r="A38054" i="6" s="1"/>
  <c r="A38055" i="6" s="1"/>
  <c r="A38056" i="6" s="1"/>
  <c r="A38057" i="6" s="1"/>
  <c r="A38058" i="6" s="1"/>
  <c r="A38059" i="6" s="1"/>
  <c r="A38060" i="6" s="1"/>
  <c r="A38061" i="6" s="1"/>
  <c r="A38062" i="6" s="1"/>
  <c r="A38063" i="6" s="1"/>
  <c r="A38064" i="6" s="1"/>
  <c r="A38065" i="6" s="1"/>
  <c r="A38066" i="6" s="1"/>
  <c r="A38067" i="6" s="1"/>
  <c r="A38068" i="6" s="1"/>
  <c r="A38069" i="6" s="1"/>
  <c r="A38070" i="6" s="1"/>
  <c r="A38071" i="6" s="1"/>
  <c r="A38072" i="6" s="1"/>
  <c r="A38073" i="6" s="1"/>
  <c r="A38074" i="6" s="1"/>
  <c r="A38075" i="6" s="1"/>
  <c r="A38076" i="6" s="1"/>
  <c r="A38077" i="6" s="1"/>
  <c r="A38078" i="6" s="1"/>
  <c r="A38079" i="6" s="1"/>
  <c r="A38080" i="6" s="1"/>
  <c r="A38081" i="6" s="1"/>
  <c r="A38082" i="6" s="1"/>
  <c r="A38083" i="6" s="1"/>
  <c r="A38084" i="6" s="1"/>
  <c r="A38085" i="6" s="1"/>
  <c r="A38086" i="6" s="1"/>
  <c r="A38087" i="6" s="1"/>
  <c r="A38088" i="6" s="1"/>
  <c r="A38089" i="6" s="1"/>
  <c r="A38090" i="6" s="1"/>
  <c r="A38091" i="6" s="1"/>
  <c r="A38092" i="6" s="1"/>
  <c r="A38093" i="6" s="1"/>
  <c r="A38094" i="6" s="1"/>
  <c r="A38095" i="6" s="1"/>
  <c r="A38096" i="6" s="1"/>
  <c r="A38097" i="6" s="1"/>
  <c r="A38098" i="6" s="1"/>
  <c r="A38099" i="6" s="1"/>
  <c r="A38100" i="6" s="1"/>
  <c r="A38101" i="6" s="1"/>
  <c r="A38102" i="6" s="1"/>
  <c r="A38103" i="6" s="1"/>
  <c r="A38104" i="6" s="1"/>
  <c r="A38105" i="6" s="1"/>
  <c r="A38106" i="6" s="1"/>
  <c r="A38107" i="6" s="1"/>
  <c r="A38108" i="6" s="1"/>
  <c r="A38109" i="6" s="1"/>
  <c r="A38110" i="6" s="1"/>
  <c r="A38111" i="6" s="1"/>
  <c r="A38112" i="6" s="1"/>
  <c r="A38113" i="6" s="1"/>
  <c r="A38114" i="6" s="1"/>
  <c r="A38115" i="6" s="1"/>
  <c r="A38116" i="6" s="1"/>
  <c r="A38117" i="6" s="1"/>
  <c r="A38118" i="6" s="1"/>
  <c r="A38119" i="6" s="1"/>
  <c r="A38120" i="6" s="1"/>
  <c r="A38121" i="6" s="1"/>
  <c r="A38122" i="6" s="1"/>
  <c r="A38123" i="6" s="1"/>
  <c r="A38124" i="6" s="1"/>
  <c r="A38125" i="6" s="1"/>
  <c r="A38126" i="6" s="1"/>
  <c r="A38127" i="6" s="1"/>
  <c r="A38128" i="6" s="1"/>
  <c r="A38129" i="6" s="1"/>
  <c r="A38130" i="6" s="1"/>
  <c r="A38131" i="6" s="1"/>
  <c r="A38132" i="6" s="1"/>
  <c r="A38133" i="6" s="1"/>
  <c r="A38134" i="6" s="1"/>
  <c r="A38135" i="6" s="1"/>
  <c r="A38136" i="6" s="1"/>
  <c r="A38137" i="6" s="1"/>
  <c r="A38138" i="6" s="1"/>
  <c r="A38139" i="6" s="1"/>
  <c r="A38140" i="6" s="1"/>
  <c r="A38141" i="6" s="1"/>
  <c r="A38142" i="6" s="1"/>
  <c r="A38143" i="6" s="1"/>
  <c r="A38144" i="6" s="1"/>
  <c r="A38145" i="6" s="1"/>
  <c r="A38146" i="6" s="1"/>
  <c r="A38147" i="6" s="1"/>
  <c r="A38148" i="6" s="1"/>
  <c r="A38149" i="6" s="1"/>
  <c r="A38150" i="6" s="1"/>
  <c r="A38151" i="6" s="1"/>
  <c r="A38152" i="6" s="1"/>
  <c r="A38153" i="6" s="1"/>
  <c r="A38154" i="6" s="1"/>
  <c r="A38155" i="6" s="1"/>
  <c r="A38156" i="6" s="1"/>
  <c r="A38157" i="6" s="1"/>
  <c r="A38158" i="6" s="1"/>
  <c r="A38159" i="6" s="1"/>
  <c r="A38160" i="6" s="1"/>
  <c r="A38161" i="6" s="1"/>
  <c r="A38162" i="6" s="1"/>
  <c r="A38163" i="6" s="1"/>
  <c r="A38164" i="6" s="1"/>
  <c r="A38165" i="6" s="1"/>
  <c r="A38166" i="6" s="1"/>
  <c r="A38167" i="6" s="1"/>
  <c r="A38168" i="6" s="1"/>
  <c r="A38169" i="6" s="1"/>
  <c r="A38170" i="6" s="1"/>
  <c r="A38171" i="6" s="1"/>
  <c r="A38172" i="6" s="1"/>
  <c r="A38173" i="6" s="1"/>
  <c r="A38174" i="6" s="1"/>
  <c r="A38175" i="6" s="1"/>
  <c r="A38176" i="6" s="1"/>
  <c r="A38177" i="6" s="1"/>
  <c r="A38178" i="6" s="1"/>
  <c r="A38179" i="6" s="1"/>
  <c r="A38180" i="6" s="1"/>
  <c r="A38181" i="6" s="1"/>
  <c r="A38182" i="6" s="1"/>
  <c r="A38183" i="6" s="1"/>
  <c r="A38184" i="6" s="1"/>
  <c r="A38185" i="6" s="1"/>
  <c r="A38186" i="6" s="1"/>
  <c r="A38187" i="6" s="1"/>
  <c r="A38188" i="6" s="1"/>
  <c r="A38189" i="6" s="1"/>
  <c r="A38190" i="6" s="1"/>
  <c r="A38191" i="6" s="1"/>
  <c r="A38192" i="6" s="1"/>
  <c r="A38193" i="6" s="1"/>
  <c r="A38194" i="6" s="1"/>
  <c r="A38195" i="6" s="1"/>
  <c r="A38196" i="6" s="1"/>
  <c r="A38197" i="6" s="1"/>
  <c r="A38198" i="6" s="1"/>
  <c r="A38199" i="6" s="1"/>
  <c r="A38200" i="6" s="1"/>
  <c r="A38201" i="6" s="1"/>
  <c r="A38202" i="6" s="1"/>
  <c r="A38203" i="6" s="1"/>
  <c r="A38204" i="6" s="1"/>
  <c r="A38205" i="6" s="1"/>
  <c r="A38206" i="6" s="1"/>
  <c r="A38207" i="6" s="1"/>
  <c r="A38208" i="6" s="1"/>
  <c r="A38209" i="6" s="1"/>
  <c r="A38210" i="6" s="1"/>
  <c r="A38211" i="6" s="1"/>
  <c r="A38212" i="6" s="1"/>
  <c r="A38213" i="6" s="1"/>
  <c r="A38214" i="6" s="1"/>
  <c r="A38215" i="6" s="1"/>
  <c r="A38216" i="6" s="1"/>
  <c r="A38217" i="6" s="1"/>
  <c r="A38218" i="6" s="1"/>
  <c r="A38219" i="6" s="1"/>
  <c r="A38220" i="6" s="1"/>
  <c r="A38221" i="6" s="1"/>
  <c r="A38222" i="6" s="1"/>
  <c r="A38223" i="6" s="1"/>
  <c r="A38224" i="6" s="1"/>
  <c r="A38225" i="6" s="1"/>
  <c r="A38226" i="6" s="1"/>
  <c r="A38227" i="6" s="1"/>
  <c r="A38228" i="6" s="1"/>
  <c r="A38229" i="6" s="1"/>
  <c r="A38230" i="6" s="1"/>
  <c r="A38231" i="6" s="1"/>
  <c r="A38232" i="6" s="1"/>
  <c r="A38233" i="6" s="1"/>
  <c r="A38234" i="6" s="1"/>
  <c r="A38235" i="6" s="1"/>
  <c r="A38236" i="6" s="1"/>
  <c r="A38237" i="6" s="1"/>
  <c r="A38238" i="6" s="1"/>
  <c r="A38239" i="6" s="1"/>
  <c r="A38240" i="6" s="1"/>
  <c r="A38241" i="6" s="1"/>
  <c r="A38242" i="6" s="1"/>
  <c r="A38243" i="6" s="1"/>
  <c r="A38244" i="6" s="1"/>
  <c r="A38245" i="6" s="1"/>
  <c r="A38246" i="6" s="1"/>
  <c r="A38247" i="6" s="1"/>
  <c r="A38248" i="6" s="1"/>
  <c r="A38249" i="6" s="1"/>
  <c r="A38250" i="6" s="1"/>
  <c r="A38251" i="6" s="1"/>
  <c r="A38252" i="6" s="1"/>
  <c r="A38253" i="6" s="1"/>
  <c r="A38254" i="6" s="1"/>
  <c r="A38255" i="6" s="1"/>
  <c r="A38256" i="6" s="1"/>
  <c r="A38257" i="6" s="1"/>
  <c r="A38258" i="6" s="1"/>
  <c r="A38259" i="6" s="1"/>
  <c r="A38260" i="6" s="1"/>
  <c r="A38261" i="6" s="1"/>
  <c r="A38262" i="6" s="1"/>
  <c r="A38263" i="6" s="1"/>
  <c r="A38264" i="6" s="1"/>
  <c r="A38265" i="6" s="1"/>
  <c r="A38266" i="6" s="1"/>
  <c r="A38267" i="6" s="1"/>
  <c r="A38268" i="6" s="1"/>
  <c r="A38269" i="6" s="1"/>
  <c r="A38270" i="6" s="1"/>
  <c r="A38271" i="6" s="1"/>
  <c r="A38272" i="6" s="1"/>
  <c r="A38273" i="6" s="1"/>
  <c r="A38274" i="6" s="1"/>
  <c r="A38275" i="6" s="1"/>
  <c r="A38276" i="6" s="1"/>
  <c r="A38277" i="6" s="1"/>
  <c r="A38278" i="6" s="1"/>
  <c r="A38279" i="6" s="1"/>
  <c r="A38280" i="6" s="1"/>
  <c r="A38281" i="6" s="1"/>
  <c r="A38282" i="6" s="1"/>
  <c r="A38283" i="6" s="1"/>
  <c r="A38284" i="6" s="1"/>
  <c r="A38285" i="6" s="1"/>
  <c r="A38286" i="6" s="1"/>
  <c r="A38287" i="6" s="1"/>
  <c r="A38288" i="6" s="1"/>
  <c r="A38289" i="6" s="1"/>
  <c r="A38290" i="6" s="1"/>
  <c r="A38291" i="6" s="1"/>
  <c r="A38292" i="6" s="1"/>
  <c r="A38293" i="6" s="1"/>
  <c r="A38294" i="6" s="1"/>
  <c r="A38295" i="6" s="1"/>
  <c r="A38296" i="6" s="1"/>
  <c r="A38297" i="6" s="1"/>
  <c r="A38298" i="6" s="1"/>
  <c r="A38299" i="6" s="1"/>
  <c r="A38300" i="6" s="1"/>
  <c r="A38301" i="6" s="1"/>
  <c r="A38302" i="6" s="1"/>
  <c r="A38303" i="6" s="1"/>
  <c r="A38304" i="6" s="1"/>
  <c r="A38305" i="6" s="1"/>
  <c r="A38306" i="6" s="1"/>
  <c r="A38307" i="6" s="1"/>
  <c r="A38308" i="6" s="1"/>
  <c r="A38309" i="6" s="1"/>
  <c r="A38310" i="6" s="1"/>
  <c r="A38311" i="6" s="1"/>
  <c r="A38312" i="6" s="1"/>
  <c r="A38313" i="6" s="1"/>
  <c r="A38314" i="6" s="1"/>
  <c r="A38315" i="6" s="1"/>
  <c r="A38316" i="6" s="1"/>
  <c r="A38317" i="6" s="1"/>
  <c r="A38318" i="6" s="1"/>
  <c r="A38319" i="6" s="1"/>
  <c r="A38320" i="6" s="1"/>
  <c r="A38321" i="6" s="1"/>
  <c r="A38322" i="6" s="1"/>
  <c r="A38323" i="6" s="1"/>
  <c r="A38324" i="6" s="1"/>
  <c r="A38325" i="6" s="1"/>
  <c r="A38326" i="6" s="1"/>
  <c r="A38327" i="6" s="1"/>
  <c r="A38328" i="6" s="1"/>
  <c r="A38329" i="6" s="1"/>
  <c r="A38330" i="6" s="1"/>
  <c r="A38331" i="6" s="1"/>
  <c r="A38332" i="6" s="1"/>
  <c r="A38333" i="6" s="1"/>
  <c r="A38334" i="6" s="1"/>
  <c r="A38335" i="6" s="1"/>
  <c r="A38336" i="6" s="1"/>
  <c r="A38337" i="6" s="1"/>
  <c r="A38338" i="6" s="1"/>
  <c r="A38339" i="6" s="1"/>
  <c r="A38340" i="6" s="1"/>
  <c r="A38341" i="6" s="1"/>
  <c r="A38342" i="6" s="1"/>
  <c r="A38343" i="6" s="1"/>
  <c r="A38344" i="6" s="1"/>
  <c r="A38345" i="6" s="1"/>
  <c r="A38346" i="6" s="1"/>
  <c r="A38347" i="6" s="1"/>
  <c r="A38348" i="6" s="1"/>
  <c r="A38349" i="6" s="1"/>
  <c r="A38350" i="6" s="1"/>
  <c r="A38351" i="6" s="1"/>
  <c r="A38352" i="6" s="1"/>
  <c r="A38353" i="6" s="1"/>
  <c r="A38354" i="6" s="1"/>
  <c r="A38355" i="6" s="1"/>
  <c r="A38356" i="6" s="1"/>
  <c r="A38357" i="6" s="1"/>
  <c r="A38358" i="6" s="1"/>
  <c r="A38359" i="6" s="1"/>
  <c r="A38360" i="6" s="1"/>
  <c r="A38361" i="6" s="1"/>
  <c r="A38362" i="6" s="1"/>
  <c r="A38363" i="6" s="1"/>
  <c r="A38364" i="6" s="1"/>
  <c r="A38365" i="6" s="1"/>
  <c r="A38366" i="6" s="1"/>
  <c r="A38367" i="6" s="1"/>
  <c r="A38368" i="6" s="1"/>
  <c r="A38369" i="6" s="1"/>
  <c r="A38370" i="6" s="1"/>
  <c r="A38371" i="6" s="1"/>
  <c r="A38372" i="6" s="1"/>
  <c r="A38373" i="6" s="1"/>
  <c r="A38374" i="6" s="1"/>
  <c r="A38375" i="6" s="1"/>
  <c r="A38376" i="6" s="1"/>
  <c r="A38377" i="6" s="1"/>
  <c r="A38378" i="6" s="1"/>
  <c r="A38379" i="6" s="1"/>
  <c r="A38380" i="6" s="1"/>
  <c r="A38381" i="6" s="1"/>
  <c r="A38382" i="6" s="1"/>
  <c r="A38383" i="6" s="1"/>
  <c r="A38384" i="6" s="1"/>
  <c r="A38385" i="6" s="1"/>
  <c r="A38386" i="6" s="1"/>
  <c r="A38387" i="6" s="1"/>
  <c r="A38388" i="6" s="1"/>
  <c r="A38389" i="6" s="1"/>
  <c r="A38390" i="6" s="1"/>
  <c r="A38391" i="6" s="1"/>
  <c r="A38392" i="6" s="1"/>
  <c r="A38393" i="6" s="1"/>
  <c r="A38394" i="6" s="1"/>
  <c r="A38395" i="6" s="1"/>
  <c r="A38396" i="6" s="1"/>
  <c r="A38397" i="6" s="1"/>
  <c r="A38398" i="6" s="1"/>
  <c r="A38399" i="6" s="1"/>
  <c r="A38400" i="6" s="1"/>
  <c r="A38401" i="6" s="1"/>
  <c r="A38402" i="6" s="1"/>
  <c r="A38403" i="6" s="1"/>
  <c r="A38404" i="6" s="1"/>
  <c r="A38405" i="6" s="1"/>
  <c r="A38406" i="6" s="1"/>
  <c r="A38407" i="6" s="1"/>
  <c r="A38408" i="6" s="1"/>
  <c r="A38409" i="6" s="1"/>
  <c r="A38410" i="6" s="1"/>
  <c r="A38411" i="6" s="1"/>
  <c r="A38412" i="6" s="1"/>
  <c r="A38413" i="6" s="1"/>
  <c r="A38414" i="6" s="1"/>
  <c r="A38415" i="6" s="1"/>
  <c r="A38416" i="6" s="1"/>
  <c r="A38417" i="6" s="1"/>
  <c r="A38418" i="6" s="1"/>
  <c r="A38419" i="6" s="1"/>
  <c r="A38420" i="6" s="1"/>
  <c r="A38421" i="6" s="1"/>
  <c r="A38422" i="6" s="1"/>
  <c r="A38423" i="6" s="1"/>
  <c r="A38424" i="6" s="1"/>
  <c r="A38425" i="6" s="1"/>
  <c r="A38426" i="6" s="1"/>
  <c r="A38427" i="6" s="1"/>
  <c r="A38428" i="6" s="1"/>
  <c r="A38429" i="6" s="1"/>
  <c r="A38430" i="6" s="1"/>
  <c r="A38431" i="6" s="1"/>
  <c r="A38432" i="6" s="1"/>
  <c r="A38433" i="6" s="1"/>
  <c r="A38434" i="6" s="1"/>
  <c r="A38435" i="6" s="1"/>
  <c r="A38436" i="6" s="1"/>
  <c r="A38437" i="6" s="1"/>
  <c r="A38438" i="6" s="1"/>
  <c r="A38439" i="6" s="1"/>
  <c r="A38440" i="6" s="1"/>
  <c r="A38441" i="6" s="1"/>
  <c r="A38442" i="6" s="1"/>
  <c r="A38443" i="6" s="1"/>
  <c r="A38444" i="6" s="1"/>
  <c r="A38445" i="6" s="1"/>
  <c r="A38446" i="6" s="1"/>
  <c r="A38447" i="6" s="1"/>
  <c r="A38448" i="6" s="1"/>
  <c r="A38449" i="6" s="1"/>
  <c r="A38450" i="6" s="1"/>
  <c r="A38451" i="6" s="1"/>
  <c r="A38452" i="6" s="1"/>
  <c r="A38453" i="6" s="1"/>
  <c r="A38454" i="6" s="1"/>
  <c r="A38455" i="6" s="1"/>
  <c r="A38456" i="6" s="1"/>
  <c r="A38457" i="6" s="1"/>
  <c r="A38458" i="6" s="1"/>
  <c r="A38459" i="6" s="1"/>
  <c r="A38460" i="6" s="1"/>
  <c r="A38461" i="6" s="1"/>
  <c r="A38462" i="6" s="1"/>
  <c r="A38463" i="6" s="1"/>
  <c r="A38464" i="6" s="1"/>
  <c r="A38465" i="6" s="1"/>
  <c r="A38466" i="6" s="1"/>
  <c r="A38467" i="6" s="1"/>
  <c r="A38468" i="6" s="1"/>
  <c r="A38469" i="6" s="1"/>
  <c r="A38470" i="6" s="1"/>
  <c r="A38471" i="6" s="1"/>
  <c r="A38472" i="6" s="1"/>
  <c r="A38473" i="6" s="1"/>
  <c r="A38474" i="6" s="1"/>
  <c r="A38475" i="6" s="1"/>
  <c r="A38476" i="6" s="1"/>
  <c r="A38477" i="6" s="1"/>
  <c r="A38478" i="6" s="1"/>
  <c r="A38479" i="6" s="1"/>
  <c r="A38480" i="6" s="1"/>
  <c r="A38481" i="6" s="1"/>
  <c r="A38482" i="6" s="1"/>
  <c r="A38483" i="6" s="1"/>
  <c r="A38484" i="6" s="1"/>
  <c r="A38485" i="6" s="1"/>
  <c r="A38486" i="6" s="1"/>
  <c r="A38487" i="6" s="1"/>
  <c r="A38488" i="6" s="1"/>
  <c r="A38489" i="6" s="1"/>
  <c r="A38490" i="6" s="1"/>
  <c r="A38491" i="6" s="1"/>
  <c r="A38492" i="6" s="1"/>
  <c r="A38493" i="6" s="1"/>
  <c r="A38494" i="6" s="1"/>
  <c r="A38495" i="6" s="1"/>
  <c r="A38496" i="6" s="1"/>
  <c r="A38497" i="6" s="1"/>
  <c r="A38498" i="6" s="1"/>
  <c r="A38499" i="6" s="1"/>
  <c r="A38500" i="6" s="1"/>
  <c r="A38501" i="6" s="1"/>
  <c r="A38502" i="6" s="1"/>
  <c r="A38503" i="6" s="1"/>
  <c r="A38504" i="6" s="1"/>
  <c r="A38505" i="6" s="1"/>
  <c r="A38506" i="6" s="1"/>
  <c r="A38507" i="6" s="1"/>
  <c r="A38508" i="6" s="1"/>
  <c r="A38509" i="6" s="1"/>
  <c r="A38510" i="6" s="1"/>
  <c r="A38511" i="6" s="1"/>
  <c r="A38512" i="6" s="1"/>
  <c r="A38513" i="6" s="1"/>
  <c r="A38514" i="6" s="1"/>
  <c r="A38515" i="6" s="1"/>
  <c r="A38516" i="6" s="1"/>
  <c r="A38517" i="6" s="1"/>
  <c r="A38518" i="6" s="1"/>
  <c r="A38519" i="6" s="1"/>
  <c r="A38520" i="6" s="1"/>
  <c r="A38521" i="6" s="1"/>
  <c r="A38522" i="6" s="1"/>
  <c r="A38523" i="6" s="1"/>
  <c r="A38524" i="6" s="1"/>
  <c r="A38525" i="6" s="1"/>
  <c r="A38526" i="6" s="1"/>
  <c r="A38527" i="6" s="1"/>
  <c r="A38528" i="6" s="1"/>
  <c r="A38529" i="6" s="1"/>
  <c r="A38530" i="6" s="1"/>
  <c r="A38531" i="6" s="1"/>
  <c r="A38532" i="6" s="1"/>
  <c r="A38533" i="6" s="1"/>
  <c r="A38534" i="6" s="1"/>
  <c r="A38535" i="6" s="1"/>
  <c r="A38536" i="6" s="1"/>
  <c r="A38537" i="6" s="1"/>
  <c r="A38538" i="6" s="1"/>
  <c r="A38539" i="6" s="1"/>
  <c r="A38540" i="6" s="1"/>
  <c r="A38541" i="6" s="1"/>
  <c r="A38542" i="6" s="1"/>
  <c r="A38543" i="6" s="1"/>
  <c r="A38544" i="6" s="1"/>
  <c r="A38545" i="6" s="1"/>
  <c r="A38546" i="6" s="1"/>
  <c r="A38547" i="6" s="1"/>
  <c r="A38548" i="6" s="1"/>
  <c r="A38549" i="6" s="1"/>
  <c r="A38550" i="6" s="1"/>
  <c r="A38551" i="6" s="1"/>
  <c r="A38552" i="6" s="1"/>
  <c r="A38553" i="6" s="1"/>
  <c r="A38554" i="6" s="1"/>
  <c r="A38555" i="6" s="1"/>
  <c r="A38556" i="6" s="1"/>
  <c r="A38557" i="6" s="1"/>
  <c r="A38558" i="6" s="1"/>
  <c r="A38559" i="6" s="1"/>
  <c r="A38560" i="6" s="1"/>
  <c r="A38561" i="6" s="1"/>
  <c r="A38562" i="6" s="1"/>
  <c r="A38563" i="6" s="1"/>
  <c r="A38564" i="6" s="1"/>
  <c r="A38565" i="6" s="1"/>
  <c r="A38566" i="6" s="1"/>
  <c r="A38567" i="6" s="1"/>
  <c r="A38568" i="6" s="1"/>
  <c r="A38569" i="6" s="1"/>
  <c r="A38570" i="6" s="1"/>
  <c r="A38571" i="6" s="1"/>
  <c r="A38572" i="6" s="1"/>
  <c r="A38573" i="6" s="1"/>
  <c r="A38574" i="6" s="1"/>
  <c r="A38575" i="6" s="1"/>
  <c r="A38576" i="6" s="1"/>
  <c r="A38577" i="6" s="1"/>
  <c r="A38578" i="6" s="1"/>
  <c r="A38579" i="6" s="1"/>
  <c r="A38580" i="6" s="1"/>
  <c r="A38581" i="6" s="1"/>
  <c r="A38582" i="6" s="1"/>
  <c r="A38583" i="6" s="1"/>
  <c r="A38584" i="6" s="1"/>
  <c r="A38585" i="6" s="1"/>
  <c r="A38586" i="6" s="1"/>
  <c r="A38587" i="6" s="1"/>
  <c r="A38588" i="6" s="1"/>
  <c r="A38589" i="6" s="1"/>
  <c r="A38590" i="6" s="1"/>
  <c r="A38591" i="6" s="1"/>
  <c r="A38592" i="6" s="1"/>
  <c r="A38593" i="6" s="1"/>
  <c r="A38594" i="6" s="1"/>
  <c r="A38595" i="6" s="1"/>
  <c r="A38596" i="6" s="1"/>
  <c r="A38597" i="6" s="1"/>
  <c r="A38598" i="6" s="1"/>
  <c r="A38599" i="6" s="1"/>
  <c r="A38600" i="6" s="1"/>
  <c r="A38601" i="6" s="1"/>
  <c r="A38602" i="6" s="1"/>
  <c r="A38603" i="6" s="1"/>
  <c r="A38604" i="6" s="1"/>
  <c r="A38605" i="6" s="1"/>
  <c r="A38606" i="6" s="1"/>
  <c r="A38607" i="6" s="1"/>
  <c r="A38608" i="6" s="1"/>
  <c r="A38609" i="6" s="1"/>
  <c r="A38610" i="6" s="1"/>
  <c r="A38611" i="6" s="1"/>
  <c r="A38612" i="6" s="1"/>
  <c r="A38613" i="6" s="1"/>
  <c r="A38614" i="6" s="1"/>
  <c r="A38615" i="6" s="1"/>
  <c r="A38616" i="6" s="1"/>
  <c r="A38617" i="6" s="1"/>
  <c r="A38618" i="6" s="1"/>
  <c r="A38619" i="6" s="1"/>
  <c r="A38620" i="6" s="1"/>
  <c r="A38621" i="6" s="1"/>
  <c r="A38622" i="6" s="1"/>
  <c r="A38623" i="6" s="1"/>
  <c r="A38624" i="6" s="1"/>
  <c r="A38625" i="6" s="1"/>
  <c r="A38626" i="6" s="1"/>
  <c r="A38627" i="6" s="1"/>
  <c r="A38628" i="6" s="1"/>
  <c r="A38629" i="6" s="1"/>
  <c r="A38630" i="6" s="1"/>
  <c r="A38631" i="6" s="1"/>
  <c r="A38632" i="6" s="1"/>
  <c r="A38633" i="6" s="1"/>
  <c r="A38634" i="6" s="1"/>
  <c r="A38635" i="6" s="1"/>
  <c r="A38636" i="6" s="1"/>
  <c r="A38637" i="6" s="1"/>
  <c r="A38638" i="6" s="1"/>
  <c r="A38639" i="6" s="1"/>
  <c r="A38640" i="6" s="1"/>
  <c r="A38641" i="6" s="1"/>
  <c r="A38642" i="6" s="1"/>
  <c r="A38643" i="6" s="1"/>
  <c r="A38644" i="6" s="1"/>
  <c r="A38645" i="6" s="1"/>
  <c r="A38646" i="6" s="1"/>
  <c r="A38647" i="6" s="1"/>
  <c r="A38648" i="6" s="1"/>
  <c r="A38649" i="6" s="1"/>
  <c r="A38650" i="6" s="1"/>
  <c r="A38651" i="6" s="1"/>
  <c r="A38652" i="6" s="1"/>
  <c r="A38653" i="6" s="1"/>
  <c r="A38654" i="6" s="1"/>
  <c r="A38655" i="6" s="1"/>
  <c r="A38656" i="6" s="1"/>
  <c r="A38657" i="6" s="1"/>
  <c r="A38658" i="6" s="1"/>
  <c r="A38659" i="6" s="1"/>
  <c r="A38660" i="6" s="1"/>
  <c r="A38661" i="6" s="1"/>
  <c r="A38662" i="6" s="1"/>
  <c r="A38663" i="6" s="1"/>
  <c r="A38664" i="6" s="1"/>
  <c r="A38665" i="6" s="1"/>
  <c r="A38666" i="6" s="1"/>
  <c r="A38667" i="6" s="1"/>
  <c r="A38668" i="6" s="1"/>
  <c r="A38669" i="6" s="1"/>
  <c r="A38670" i="6" s="1"/>
  <c r="A38671" i="6" s="1"/>
  <c r="A38672" i="6" s="1"/>
  <c r="A38673" i="6" s="1"/>
  <c r="A38674" i="6" s="1"/>
  <c r="A38675" i="6" s="1"/>
  <c r="A38676" i="6" s="1"/>
  <c r="A38677" i="6" s="1"/>
  <c r="A38678" i="6" s="1"/>
  <c r="A38679" i="6" s="1"/>
  <c r="A38680" i="6" s="1"/>
  <c r="A38681" i="6" s="1"/>
  <c r="A38682" i="6" s="1"/>
  <c r="A38683" i="6" s="1"/>
  <c r="A38684" i="6" s="1"/>
  <c r="A38685" i="6" s="1"/>
  <c r="A38686" i="6" s="1"/>
  <c r="A38687" i="6" s="1"/>
  <c r="A38688" i="6" s="1"/>
  <c r="A38689" i="6" s="1"/>
  <c r="A38690" i="6" s="1"/>
  <c r="A38691" i="6" s="1"/>
  <c r="A38692" i="6" s="1"/>
  <c r="A38693" i="6" s="1"/>
  <c r="A38694" i="6" s="1"/>
  <c r="A38695" i="6" s="1"/>
  <c r="A38696" i="6" s="1"/>
  <c r="A38697" i="6" s="1"/>
  <c r="A38698" i="6" s="1"/>
  <c r="A38699" i="6" s="1"/>
  <c r="A38700" i="6" s="1"/>
  <c r="A38701" i="6" s="1"/>
  <c r="A38702" i="6" s="1"/>
  <c r="A38703" i="6" s="1"/>
  <c r="A38704" i="6" s="1"/>
  <c r="A38705" i="6" s="1"/>
  <c r="A38706" i="6" s="1"/>
  <c r="A38707" i="6" s="1"/>
  <c r="A38708" i="6" s="1"/>
  <c r="A38709" i="6" s="1"/>
  <c r="A38710" i="6" s="1"/>
  <c r="A38711" i="6" s="1"/>
  <c r="A38712" i="6" s="1"/>
  <c r="A38713" i="6" s="1"/>
  <c r="A38714" i="6" s="1"/>
  <c r="A38715" i="6" s="1"/>
  <c r="A38716" i="6" s="1"/>
  <c r="A38717" i="6" s="1"/>
  <c r="A38718" i="6" s="1"/>
  <c r="A38719" i="6" s="1"/>
  <c r="A38720" i="6" s="1"/>
  <c r="A38721" i="6" s="1"/>
  <c r="A38722" i="6" s="1"/>
  <c r="A38723" i="6" s="1"/>
  <c r="A38724" i="6" s="1"/>
  <c r="A38725" i="6" s="1"/>
  <c r="A38726" i="6" s="1"/>
  <c r="A38727" i="6" s="1"/>
  <c r="A38728" i="6" s="1"/>
  <c r="A38729" i="6" s="1"/>
  <c r="A38730" i="6" s="1"/>
  <c r="A38731" i="6" s="1"/>
  <c r="A38732" i="6" s="1"/>
  <c r="A38733" i="6" s="1"/>
  <c r="A38734" i="6" s="1"/>
  <c r="A38735" i="6" s="1"/>
  <c r="A38736" i="6" s="1"/>
  <c r="A38737" i="6" s="1"/>
  <c r="A38738" i="6" s="1"/>
  <c r="A38739" i="6" s="1"/>
  <c r="A38740" i="6" s="1"/>
  <c r="A38741" i="6" s="1"/>
  <c r="A38742" i="6" s="1"/>
  <c r="A38743" i="6" s="1"/>
  <c r="A38744" i="6" s="1"/>
  <c r="A38745" i="6" s="1"/>
  <c r="A38746" i="6" s="1"/>
  <c r="A38747" i="6" s="1"/>
  <c r="A38748" i="6" s="1"/>
  <c r="A38749" i="6" s="1"/>
  <c r="A38750" i="6" s="1"/>
  <c r="A38751" i="6" s="1"/>
  <c r="A38752" i="6" s="1"/>
  <c r="A38753" i="6" s="1"/>
  <c r="A38754" i="6" s="1"/>
  <c r="A38755" i="6" s="1"/>
  <c r="A38756" i="6" s="1"/>
  <c r="A38757" i="6" s="1"/>
  <c r="A38758" i="6" s="1"/>
  <c r="A38759" i="6" s="1"/>
  <c r="A38760" i="6" s="1"/>
  <c r="A38761" i="6" s="1"/>
  <c r="A38762" i="6" s="1"/>
  <c r="A38763" i="6" s="1"/>
  <c r="A38764" i="6" s="1"/>
  <c r="A38765" i="6" s="1"/>
  <c r="A38766" i="6" s="1"/>
  <c r="A38767" i="6" s="1"/>
  <c r="A38768" i="6" s="1"/>
  <c r="A38769" i="6" s="1"/>
  <c r="A38770" i="6" s="1"/>
  <c r="A38771" i="6" s="1"/>
  <c r="A38772" i="6" s="1"/>
  <c r="A38773" i="6" s="1"/>
  <c r="A38774" i="6" s="1"/>
  <c r="A38775" i="6" s="1"/>
  <c r="A38776" i="6" s="1"/>
  <c r="A38777" i="6" s="1"/>
  <c r="A38778" i="6" s="1"/>
  <c r="A38779" i="6" s="1"/>
  <c r="A38780" i="6" s="1"/>
  <c r="A38781" i="6" s="1"/>
  <c r="A38782" i="6" s="1"/>
  <c r="A38783" i="6" s="1"/>
  <c r="A38784" i="6" s="1"/>
  <c r="A38785" i="6" s="1"/>
  <c r="A38786" i="6" s="1"/>
  <c r="A38787" i="6" s="1"/>
  <c r="A38788" i="6" s="1"/>
  <c r="A38789" i="6" s="1"/>
  <c r="A38790" i="6" s="1"/>
  <c r="A38791" i="6" s="1"/>
  <c r="A38792" i="6" s="1"/>
  <c r="A38793" i="6" s="1"/>
  <c r="A38794" i="6" s="1"/>
  <c r="A38795" i="6" s="1"/>
  <c r="A38796" i="6" s="1"/>
  <c r="A38797" i="6" s="1"/>
  <c r="A38798" i="6" s="1"/>
  <c r="A38799" i="6" s="1"/>
  <c r="A38800" i="6" s="1"/>
  <c r="A38801" i="6" s="1"/>
  <c r="A38802" i="6" s="1"/>
  <c r="A38803" i="6" s="1"/>
  <c r="A38804" i="6" s="1"/>
  <c r="A38805" i="6" s="1"/>
  <c r="A38806" i="6" s="1"/>
  <c r="A38807" i="6" s="1"/>
  <c r="A38808" i="6" s="1"/>
  <c r="A38809" i="6" s="1"/>
  <c r="A38810" i="6" s="1"/>
  <c r="A38811" i="6" s="1"/>
  <c r="A38812" i="6" s="1"/>
  <c r="A38813" i="6" s="1"/>
  <c r="A38814" i="6" s="1"/>
  <c r="A38815" i="6" s="1"/>
  <c r="A38816" i="6" s="1"/>
  <c r="A38817" i="6" s="1"/>
  <c r="A38818" i="6" s="1"/>
  <c r="A38819" i="6" s="1"/>
  <c r="A38820" i="6" s="1"/>
  <c r="A38821" i="6" s="1"/>
  <c r="A38822" i="6" s="1"/>
  <c r="A38823" i="6" s="1"/>
  <c r="A38824" i="6" s="1"/>
  <c r="A38825" i="6" s="1"/>
  <c r="A38826" i="6" s="1"/>
  <c r="A38827" i="6" s="1"/>
  <c r="A38828" i="6" s="1"/>
  <c r="A38829" i="6" s="1"/>
  <c r="A38830" i="6" s="1"/>
  <c r="A38831" i="6" s="1"/>
  <c r="A38832" i="6" s="1"/>
  <c r="A38833" i="6" s="1"/>
  <c r="A38834" i="6" s="1"/>
  <c r="A38835" i="6" s="1"/>
  <c r="A38836" i="6" s="1"/>
  <c r="A38837" i="6" s="1"/>
  <c r="A38838" i="6" s="1"/>
  <c r="A38839" i="6" s="1"/>
  <c r="A38840" i="6" s="1"/>
  <c r="A38841" i="6" s="1"/>
  <c r="A38842" i="6" s="1"/>
  <c r="A38843" i="6" s="1"/>
  <c r="A38844" i="6" s="1"/>
  <c r="A38845" i="6" s="1"/>
  <c r="A38846" i="6" s="1"/>
  <c r="A38847" i="6" s="1"/>
  <c r="A38848" i="6" s="1"/>
  <c r="A38849" i="6" s="1"/>
  <c r="A38850" i="6" s="1"/>
  <c r="A38851" i="6" s="1"/>
  <c r="A38852" i="6" s="1"/>
  <c r="A38853" i="6" s="1"/>
  <c r="A38854" i="6" s="1"/>
  <c r="A38855" i="6" s="1"/>
  <c r="A38856" i="6" s="1"/>
  <c r="A38857" i="6" s="1"/>
  <c r="A38858" i="6" s="1"/>
  <c r="A38859" i="6" s="1"/>
  <c r="A38860" i="6" s="1"/>
  <c r="A38861" i="6" s="1"/>
  <c r="A38862" i="6" s="1"/>
  <c r="A38863" i="6" s="1"/>
  <c r="A38864" i="6" s="1"/>
  <c r="A38865" i="6" s="1"/>
  <c r="A38866" i="6" s="1"/>
  <c r="A38867" i="6" s="1"/>
  <c r="A38868" i="6" s="1"/>
  <c r="A38869" i="6" s="1"/>
  <c r="A38870" i="6" s="1"/>
  <c r="A38871" i="6" s="1"/>
  <c r="A38872" i="6" s="1"/>
  <c r="A38873" i="6" s="1"/>
  <c r="A38874" i="6" s="1"/>
  <c r="A38875" i="6" s="1"/>
  <c r="A38876" i="6" s="1"/>
  <c r="A38877" i="6" s="1"/>
  <c r="A38878" i="6" s="1"/>
  <c r="A38879" i="6" s="1"/>
  <c r="A38880" i="6" s="1"/>
  <c r="A38881" i="6" s="1"/>
  <c r="A38882" i="6" s="1"/>
  <c r="A38883" i="6" s="1"/>
  <c r="A38884" i="6" s="1"/>
  <c r="A38885" i="6" s="1"/>
  <c r="A38886" i="6" s="1"/>
  <c r="A38887" i="6" s="1"/>
  <c r="A38888" i="6" s="1"/>
  <c r="A38889" i="6" s="1"/>
  <c r="A38890" i="6" s="1"/>
  <c r="A38891" i="6" s="1"/>
  <c r="A38892" i="6" s="1"/>
  <c r="A38893" i="6" s="1"/>
  <c r="A38894" i="6" s="1"/>
  <c r="A38895" i="6" s="1"/>
  <c r="A38896" i="6" s="1"/>
  <c r="A38897" i="6" s="1"/>
  <c r="A38898" i="6" s="1"/>
  <c r="A38899" i="6" s="1"/>
  <c r="A38900" i="6" s="1"/>
  <c r="A38901" i="6" s="1"/>
  <c r="A38902" i="6" s="1"/>
  <c r="A38903" i="6" s="1"/>
  <c r="A38904" i="6" s="1"/>
  <c r="A38905" i="6" s="1"/>
  <c r="A38906" i="6" s="1"/>
  <c r="A38907" i="6" s="1"/>
  <c r="A38908" i="6" s="1"/>
  <c r="A38909" i="6" s="1"/>
  <c r="A38910" i="6" s="1"/>
  <c r="A38911" i="6" s="1"/>
  <c r="A38912" i="6" s="1"/>
  <c r="A38913" i="6" s="1"/>
  <c r="A38914" i="6" s="1"/>
  <c r="A38915" i="6" s="1"/>
  <c r="A38916" i="6" s="1"/>
  <c r="A38917" i="6" s="1"/>
  <c r="A38918" i="6" s="1"/>
  <c r="A38919" i="6" s="1"/>
  <c r="A38920" i="6" s="1"/>
  <c r="A38921" i="6" s="1"/>
  <c r="A38922" i="6" s="1"/>
  <c r="A38923" i="6" s="1"/>
  <c r="A38924" i="6" s="1"/>
  <c r="A38925" i="6" s="1"/>
  <c r="A38926" i="6" s="1"/>
  <c r="A38927" i="6" s="1"/>
  <c r="A38928" i="6" s="1"/>
  <c r="A38929" i="6" s="1"/>
  <c r="A38930" i="6" s="1"/>
  <c r="A38931" i="6" s="1"/>
  <c r="A38932" i="6" s="1"/>
  <c r="A38933" i="6" s="1"/>
  <c r="A38934" i="6" s="1"/>
  <c r="A38935" i="6" s="1"/>
  <c r="A38936" i="6" s="1"/>
  <c r="A38937" i="6" s="1"/>
  <c r="A38938" i="6" s="1"/>
  <c r="A38939" i="6" s="1"/>
  <c r="A38940" i="6" s="1"/>
  <c r="A38941" i="6" s="1"/>
  <c r="A38942" i="6" s="1"/>
  <c r="A38943" i="6" s="1"/>
  <c r="A38944" i="6" s="1"/>
  <c r="A38945" i="6" s="1"/>
  <c r="A38946" i="6" s="1"/>
  <c r="A38947" i="6" s="1"/>
  <c r="A38948" i="6" s="1"/>
  <c r="A38949" i="6" s="1"/>
  <c r="A38950" i="6" s="1"/>
  <c r="A38951" i="6" s="1"/>
  <c r="A38952" i="6" s="1"/>
  <c r="A38953" i="6" s="1"/>
  <c r="A38954" i="6" s="1"/>
  <c r="A38955" i="6" s="1"/>
  <c r="A38956" i="6" s="1"/>
  <c r="A38957" i="6" s="1"/>
  <c r="A38958" i="6" s="1"/>
  <c r="A38959" i="6" s="1"/>
  <c r="A38960" i="6" s="1"/>
  <c r="A38961" i="6" s="1"/>
  <c r="A38962" i="6" s="1"/>
  <c r="A38963" i="6" s="1"/>
  <c r="A38964" i="6" s="1"/>
  <c r="A38965" i="6" s="1"/>
  <c r="A38966" i="6" s="1"/>
  <c r="A38967" i="6" s="1"/>
  <c r="A38968" i="6" s="1"/>
  <c r="A38969" i="6" s="1"/>
  <c r="A38970" i="6" s="1"/>
  <c r="A38971" i="6" s="1"/>
  <c r="A38972" i="6" s="1"/>
  <c r="A38973" i="6" s="1"/>
  <c r="A38974" i="6" s="1"/>
  <c r="A38975" i="6" s="1"/>
  <c r="A38976" i="6" s="1"/>
  <c r="A38977" i="6" s="1"/>
  <c r="A38978" i="6" s="1"/>
  <c r="A38979" i="6" s="1"/>
  <c r="A38980" i="6" s="1"/>
  <c r="A38981" i="6" s="1"/>
  <c r="A38982" i="6" s="1"/>
  <c r="A38983" i="6" s="1"/>
  <c r="A38984" i="6" s="1"/>
  <c r="A38985" i="6" s="1"/>
  <c r="A38986" i="6" s="1"/>
  <c r="A38987" i="6" s="1"/>
  <c r="A38988" i="6" s="1"/>
  <c r="A38989" i="6" s="1"/>
  <c r="A38990" i="6" s="1"/>
  <c r="A38991" i="6" s="1"/>
  <c r="A38992" i="6" s="1"/>
  <c r="A38993" i="6" s="1"/>
  <c r="A38994" i="6" s="1"/>
  <c r="A38995" i="6" s="1"/>
  <c r="A38996" i="6" s="1"/>
  <c r="A38997" i="6" s="1"/>
  <c r="A38998" i="6" s="1"/>
  <c r="A38999" i="6" s="1"/>
  <c r="A39000" i="6" s="1"/>
  <c r="A39001" i="6" s="1"/>
  <c r="A39002" i="6" s="1"/>
  <c r="A39003" i="6" s="1"/>
  <c r="A39004" i="6" s="1"/>
  <c r="A39005" i="6" s="1"/>
  <c r="A39006" i="6" s="1"/>
  <c r="A39007" i="6" s="1"/>
  <c r="A39008" i="6" s="1"/>
  <c r="A39009" i="6" s="1"/>
  <c r="A39010" i="6" s="1"/>
  <c r="A39011" i="6" s="1"/>
  <c r="A39012" i="6" s="1"/>
  <c r="A39013" i="6" s="1"/>
  <c r="A39014" i="6" s="1"/>
  <c r="A39015" i="6" s="1"/>
  <c r="A39016" i="6" s="1"/>
  <c r="A39017" i="6" s="1"/>
  <c r="A39018" i="6" s="1"/>
  <c r="A39019" i="6" s="1"/>
  <c r="A39020" i="6" s="1"/>
  <c r="A39021" i="6" s="1"/>
  <c r="A39022" i="6" s="1"/>
  <c r="A39023" i="6" s="1"/>
  <c r="A39024" i="6" s="1"/>
  <c r="A39025" i="6" s="1"/>
  <c r="A39026" i="6" s="1"/>
  <c r="A39027" i="6" s="1"/>
  <c r="A39028" i="6" s="1"/>
  <c r="A39029" i="6" s="1"/>
  <c r="A39030" i="6" s="1"/>
  <c r="A39031" i="6" s="1"/>
  <c r="A39032" i="6" s="1"/>
  <c r="A39033" i="6" s="1"/>
  <c r="A39034" i="6" s="1"/>
  <c r="A39035" i="6" s="1"/>
  <c r="A39036" i="6" s="1"/>
  <c r="A39037" i="6" s="1"/>
  <c r="A39038" i="6" s="1"/>
  <c r="A39039" i="6" s="1"/>
  <c r="A39040" i="6" s="1"/>
  <c r="A39041" i="6" s="1"/>
  <c r="A39042" i="6" s="1"/>
  <c r="A39043" i="6" s="1"/>
  <c r="A39044" i="6" s="1"/>
  <c r="A39045" i="6" s="1"/>
  <c r="A39046" i="6" s="1"/>
  <c r="A39047" i="6" s="1"/>
  <c r="A39048" i="6" s="1"/>
  <c r="A39049" i="6" s="1"/>
  <c r="A39050" i="6" s="1"/>
  <c r="A39051" i="6" s="1"/>
  <c r="A39052" i="6" s="1"/>
  <c r="A39053" i="6" s="1"/>
  <c r="A39054" i="6" s="1"/>
  <c r="A39055" i="6" s="1"/>
  <c r="A39056" i="6" s="1"/>
  <c r="A39057" i="6" s="1"/>
  <c r="A39058" i="6" s="1"/>
  <c r="A39059" i="6" s="1"/>
  <c r="A39060" i="6" s="1"/>
  <c r="A39061" i="6" s="1"/>
  <c r="A39062" i="6" s="1"/>
  <c r="A39063" i="6" s="1"/>
  <c r="A39064" i="6" s="1"/>
  <c r="A39065" i="6" s="1"/>
  <c r="A39066" i="6" s="1"/>
  <c r="A39067" i="6" s="1"/>
  <c r="A39068" i="6" s="1"/>
  <c r="A39069" i="6" s="1"/>
  <c r="A39070" i="6" s="1"/>
  <c r="A39071" i="6" s="1"/>
  <c r="A39072" i="6" s="1"/>
  <c r="A39073" i="6" s="1"/>
  <c r="A39074" i="6" s="1"/>
  <c r="A39075" i="6" s="1"/>
  <c r="A39076" i="6" s="1"/>
  <c r="A39077" i="6" s="1"/>
  <c r="A39078" i="6" s="1"/>
  <c r="A39079" i="6" s="1"/>
  <c r="A39080" i="6" s="1"/>
  <c r="A39081" i="6" s="1"/>
  <c r="A39082" i="6" s="1"/>
  <c r="A39083" i="6" s="1"/>
  <c r="A39084" i="6" s="1"/>
  <c r="A39085" i="6" s="1"/>
  <c r="A39086" i="6" s="1"/>
  <c r="A39087" i="6" s="1"/>
  <c r="A39088" i="6" s="1"/>
  <c r="A39089" i="6" s="1"/>
  <c r="A39090" i="6" s="1"/>
  <c r="A39091" i="6" s="1"/>
  <c r="A39092" i="6" s="1"/>
  <c r="A39093" i="6" s="1"/>
  <c r="A39094" i="6" s="1"/>
  <c r="A39095" i="6" s="1"/>
  <c r="A39096" i="6" s="1"/>
  <c r="A39097" i="6" s="1"/>
  <c r="A39098" i="6" s="1"/>
  <c r="A39099" i="6" s="1"/>
  <c r="A39100" i="6" s="1"/>
  <c r="A39101" i="6" s="1"/>
  <c r="A39102" i="6" s="1"/>
  <c r="A39103" i="6" s="1"/>
  <c r="A39104" i="6" s="1"/>
  <c r="A39105" i="6" s="1"/>
  <c r="A39106" i="6" s="1"/>
  <c r="A39107" i="6" s="1"/>
  <c r="A39108" i="6" s="1"/>
  <c r="A39109" i="6" s="1"/>
  <c r="A39110" i="6" s="1"/>
  <c r="A39111" i="6" s="1"/>
  <c r="A39112" i="6" s="1"/>
  <c r="A39113" i="6" s="1"/>
  <c r="A39114" i="6" s="1"/>
  <c r="A39115" i="6" s="1"/>
  <c r="A39116" i="6" s="1"/>
  <c r="A39117" i="6" s="1"/>
  <c r="A39118" i="6" s="1"/>
  <c r="A39119" i="6" s="1"/>
  <c r="A39120" i="6" s="1"/>
  <c r="A39121" i="6" s="1"/>
  <c r="A39122" i="6" s="1"/>
  <c r="A39123" i="6" s="1"/>
  <c r="A39124" i="6" s="1"/>
  <c r="A39125" i="6" s="1"/>
  <c r="A39126" i="6" s="1"/>
  <c r="A39127" i="6" s="1"/>
  <c r="A39128" i="6" s="1"/>
  <c r="A39129" i="6" s="1"/>
  <c r="A39130" i="6" s="1"/>
  <c r="A39131" i="6" s="1"/>
  <c r="A39132" i="6" s="1"/>
  <c r="A39133" i="6" s="1"/>
  <c r="A39134" i="6" s="1"/>
  <c r="A39135" i="6" s="1"/>
  <c r="A39136" i="6" s="1"/>
  <c r="A39137" i="6" s="1"/>
  <c r="A39138" i="6" s="1"/>
  <c r="A39139" i="6" s="1"/>
  <c r="A39140" i="6" s="1"/>
  <c r="A39141" i="6" s="1"/>
  <c r="A39142" i="6" s="1"/>
  <c r="A39143" i="6" s="1"/>
  <c r="A39144" i="6" s="1"/>
  <c r="A39145" i="6" s="1"/>
  <c r="A39146" i="6" s="1"/>
  <c r="A39147" i="6" s="1"/>
  <c r="A39148" i="6" s="1"/>
  <c r="A39149" i="6" s="1"/>
  <c r="A39150" i="6" s="1"/>
  <c r="A39151" i="6" s="1"/>
  <c r="A39152" i="6" s="1"/>
  <c r="A39153" i="6" s="1"/>
  <c r="A39154" i="6" s="1"/>
  <c r="A39155" i="6" s="1"/>
  <c r="A39156" i="6" s="1"/>
  <c r="A39157" i="6" s="1"/>
  <c r="A39158" i="6" s="1"/>
  <c r="A39159" i="6" s="1"/>
  <c r="A39160" i="6" s="1"/>
  <c r="A39161" i="6" s="1"/>
  <c r="A39162" i="6" s="1"/>
  <c r="A39163" i="6" s="1"/>
  <c r="A39164" i="6" s="1"/>
  <c r="A39165" i="6" s="1"/>
  <c r="A39166" i="6" s="1"/>
  <c r="A39167" i="6" s="1"/>
  <c r="A39168" i="6" s="1"/>
  <c r="A39169" i="6" s="1"/>
  <c r="A39170" i="6" s="1"/>
  <c r="A39171" i="6" s="1"/>
  <c r="A39172" i="6" s="1"/>
  <c r="A39173" i="6" s="1"/>
  <c r="A39174" i="6" s="1"/>
  <c r="A39175" i="6" s="1"/>
  <c r="A39176" i="6" s="1"/>
  <c r="A39177" i="6" s="1"/>
  <c r="A39178" i="6" s="1"/>
  <c r="A39179" i="6" s="1"/>
  <c r="A39180" i="6" s="1"/>
  <c r="A39181" i="6" s="1"/>
  <c r="A39182" i="6" s="1"/>
  <c r="A39183" i="6" s="1"/>
  <c r="A39184" i="6" s="1"/>
  <c r="A39185" i="6" s="1"/>
  <c r="A39186" i="6" s="1"/>
  <c r="A39187" i="6" s="1"/>
  <c r="A39188" i="6" s="1"/>
  <c r="A39189" i="6" s="1"/>
  <c r="A39190" i="6" s="1"/>
  <c r="A39191" i="6" s="1"/>
  <c r="A39192" i="6" s="1"/>
  <c r="A39193" i="6" s="1"/>
  <c r="A39194" i="6" s="1"/>
  <c r="A39195" i="6" s="1"/>
  <c r="A39196" i="6" s="1"/>
  <c r="A39197" i="6" s="1"/>
  <c r="A39198" i="6" s="1"/>
  <c r="A39199" i="6" s="1"/>
  <c r="A39200" i="6" s="1"/>
  <c r="A39201" i="6" s="1"/>
  <c r="A39202" i="6" s="1"/>
  <c r="A39203" i="6" s="1"/>
  <c r="A39204" i="6" s="1"/>
  <c r="A39205" i="6" s="1"/>
  <c r="A39206" i="6" s="1"/>
  <c r="A39207" i="6" s="1"/>
  <c r="A39208" i="6" s="1"/>
  <c r="A39209" i="6" s="1"/>
  <c r="A39210" i="6" s="1"/>
  <c r="A39211" i="6" s="1"/>
  <c r="A39212" i="6" s="1"/>
  <c r="A39213" i="6" s="1"/>
  <c r="A39214" i="6" s="1"/>
  <c r="A39215" i="6" s="1"/>
  <c r="A39216" i="6" s="1"/>
  <c r="A39217" i="6" s="1"/>
  <c r="A39218" i="6" s="1"/>
  <c r="A39219" i="6" s="1"/>
  <c r="A39220" i="6" s="1"/>
  <c r="A39221" i="6" s="1"/>
  <c r="A39222" i="6" s="1"/>
  <c r="A39223" i="6" s="1"/>
  <c r="A39224" i="6" s="1"/>
  <c r="A39225" i="6" s="1"/>
  <c r="A39226" i="6" s="1"/>
  <c r="A39227" i="6" s="1"/>
  <c r="A39228" i="6" s="1"/>
  <c r="A39229" i="6" s="1"/>
  <c r="A39230" i="6" s="1"/>
  <c r="A39231" i="6" s="1"/>
  <c r="A39232" i="6" s="1"/>
  <c r="A39233" i="6" s="1"/>
  <c r="A39234" i="6" s="1"/>
  <c r="A39235" i="6" s="1"/>
  <c r="A39236" i="6" s="1"/>
  <c r="A39237" i="6" s="1"/>
  <c r="A39238" i="6" s="1"/>
  <c r="A39239" i="6" s="1"/>
  <c r="A39240" i="6" s="1"/>
  <c r="A39241" i="6" s="1"/>
  <c r="A39242" i="6" s="1"/>
  <c r="A39243" i="6" s="1"/>
  <c r="A39244" i="6" s="1"/>
  <c r="A39245" i="6" s="1"/>
  <c r="A39246" i="6" s="1"/>
  <c r="A39247" i="6" s="1"/>
  <c r="A39248" i="6" s="1"/>
  <c r="A39249" i="6" s="1"/>
  <c r="A39250" i="6" s="1"/>
  <c r="A39251" i="6" s="1"/>
  <c r="A39252" i="6" s="1"/>
  <c r="A39253" i="6" s="1"/>
  <c r="A39254" i="6" s="1"/>
  <c r="A39255" i="6" s="1"/>
  <c r="A39256" i="6" s="1"/>
  <c r="A39257" i="6" s="1"/>
  <c r="A39258" i="6" s="1"/>
  <c r="A39259" i="6" s="1"/>
  <c r="A39260" i="6" s="1"/>
  <c r="A39261" i="6" s="1"/>
  <c r="A39262" i="6" s="1"/>
  <c r="A39263" i="6" s="1"/>
  <c r="A39264" i="6" s="1"/>
  <c r="A39265" i="6" s="1"/>
  <c r="A39266" i="6" s="1"/>
  <c r="A39267" i="6" s="1"/>
  <c r="A39268" i="6" s="1"/>
  <c r="A39269" i="6" s="1"/>
  <c r="A39270" i="6" s="1"/>
  <c r="A39271" i="6" s="1"/>
  <c r="A39272" i="6" s="1"/>
  <c r="A39273" i="6" s="1"/>
  <c r="A39274" i="6" s="1"/>
  <c r="A39275" i="6" s="1"/>
  <c r="A39276" i="6" s="1"/>
  <c r="A39277" i="6" s="1"/>
  <c r="A39278" i="6" s="1"/>
  <c r="A39279" i="6" s="1"/>
  <c r="A39280" i="6" s="1"/>
  <c r="A39281" i="6" s="1"/>
  <c r="A39282" i="6" s="1"/>
  <c r="A39283" i="6" s="1"/>
  <c r="A39284" i="6" s="1"/>
  <c r="A39285" i="6" s="1"/>
  <c r="A39286" i="6" s="1"/>
  <c r="A39287" i="6" s="1"/>
  <c r="A39288" i="6" s="1"/>
  <c r="A39289" i="6" s="1"/>
  <c r="A39290" i="6" s="1"/>
  <c r="A39291" i="6" s="1"/>
  <c r="A39292" i="6" s="1"/>
  <c r="A39293" i="6" s="1"/>
  <c r="A39294" i="6" s="1"/>
  <c r="A39295" i="6" s="1"/>
  <c r="A39296" i="6" s="1"/>
  <c r="A39297" i="6" s="1"/>
  <c r="A39298" i="6" s="1"/>
  <c r="A39299" i="6" s="1"/>
  <c r="A39300" i="6" s="1"/>
  <c r="A39301" i="6" s="1"/>
  <c r="A39302" i="6" s="1"/>
  <c r="A39303" i="6" s="1"/>
  <c r="A39304" i="6" s="1"/>
  <c r="A39305" i="6" s="1"/>
  <c r="A39306" i="6" s="1"/>
  <c r="A39307" i="6" s="1"/>
  <c r="A39308" i="6" s="1"/>
  <c r="A39309" i="6" s="1"/>
  <c r="A39310" i="6" s="1"/>
  <c r="A39311" i="6" s="1"/>
  <c r="A39312" i="6" s="1"/>
  <c r="A39313" i="6" s="1"/>
  <c r="A39314" i="6" s="1"/>
  <c r="A39315" i="6" s="1"/>
  <c r="A39316" i="6" s="1"/>
  <c r="A39317" i="6" s="1"/>
  <c r="A39318" i="6" s="1"/>
  <c r="A39319" i="6" s="1"/>
  <c r="A39320" i="6" s="1"/>
  <c r="A39321" i="6" s="1"/>
  <c r="A39322" i="6" s="1"/>
  <c r="A39323" i="6" s="1"/>
  <c r="A39324" i="6" s="1"/>
  <c r="A39325" i="6" s="1"/>
  <c r="A39326" i="6" s="1"/>
  <c r="A39327" i="6" s="1"/>
  <c r="A39328" i="6" s="1"/>
  <c r="A39329" i="6" s="1"/>
  <c r="A39330" i="6" s="1"/>
  <c r="A39331" i="6" s="1"/>
  <c r="A39332" i="6" s="1"/>
  <c r="A39333" i="6" s="1"/>
  <c r="A39334" i="6" s="1"/>
  <c r="A39335" i="6" s="1"/>
  <c r="A39336" i="6" s="1"/>
  <c r="A39337" i="6" s="1"/>
  <c r="A39338" i="6" s="1"/>
  <c r="A39339" i="6" s="1"/>
  <c r="A39340" i="6" s="1"/>
  <c r="A39341" i="6" s="1"/>
  <c r="A39342" i="6" s="1"/>
  <c r="A39343" i="6" s="1"/>
  <c r="A39344" i="6" s="1"/>
  <c r="A39345" i="6" s="1"/>
  <c r="A39346" i="6" s="1"/>
  <c r="A39347" i="6" s="1"/>
  <c r="A39348" i="6" s="1"/>
  <c r="A39349" i="6" s="1"/>
  <c r="A39350" i="6" s="1"/>
  <c r="A39351" i="6" s="1"/>
  <c r="A39352" i="6" s="1"/>
  <c r="A39353" i="6" s="1"/>
  <c r="A39354" i="6" s="1"/>
  <c r="A39355" i="6" s="1"/>
  <c r="A39356" i="6" s="1"/>
  <c r="A39357" i="6" s="1"/>
  <c r="A39358" i="6" s="1"/>
  <c r="A39359" i="6" s="1"/>
  <c r="A39360" i="6" s="1"/>
  <c r="A39361" i="6" s="1"/>
  <c r="A39362" i="6" s="1"/>
  <c r="A39363" i="6" s="1"/>
  <c r="A39364" i="6" s="1"/>
  <c r="A39365" i="6" s="1"/>
  <c r="A39366" i="6" s="1"/>
  <c r="A39367" i="6" s="1"/>
  <c r="A39368" i="6" s="1"/>
  <c r="A39369" i="6" s="1"/>
  <c r="A39370" i="6" s="1"/>
  <c r="A39371" i="6" s="1"/>
  <c r="A39372" i="6" s="1"/>
  <c r="A39373" i="6" s="1"/>
  <c r="A39374" i="6" s="1"/>
  <c r="A39375" i="6" s="1"/>
  <c r="A39376" i="6" s="1"/>
  <c r="A39377" i="6" s="1"/>
  <c r="A39378" i="6" s="1"/>
  <c r="A39379" i="6" s="1"/>
  <c r="A39380" i="6" s="1"/>
  <c r="A39381" i="6" s="1"/>
  <c r="A39382" i="6" s="1"/>
  <c r="A39383" i="6" s="1"/>
  <c r="A39384" i="6" s="1"/>
  <c r="A39385" i="6" s="1"/>
  <c r="A39386" i="6" s="1"/>
  <c r="A39387" i="6" s="1"/>
  <c r="A39388" i="6" s="1"/>
  <c r="A39389" i="6" s="1"/>
  <c r="A39390" i="6" s="1"/>
  <c r="A39391" i="6" s="1"/>
  <c r="A39392" i="6" s="1"/>
  <c r="A39393" i="6" s="1"/>
  <c r="A39394" i="6" s="1"/>
  <c r="A39395" i="6" s="1"/>
  <c r="A39396" i="6" s="1"/>
  <c r="A39397" i="6" s="1"/>
  <c r="A39398" i="6" s="1"/>
  <c r="A39399" i="6" s="1"/>
  <c r="A39400" i="6" s="1"/>
  <c r="A39401" i="6" s="1"/>
  <c r="A39402" i="6" s="1"/>
  <c r="A39403" i="6" s="1"/>
  <c r="A39404" i="6" s="1"/>
  <c r="A39405" i="6" s="1"/>
  <c r="A39406" i="6" s="1"/>
  <c r="A39407" i="6" s="1"/>
  <c r="A39408" i="6" s="1"/>
  <c r="A39409" i="6" s="1"/>
  <c r="A39410" i="6" s="1"/>
  <c r="A39411" i="6" s="1"/>
  <c r="A39412" i="6" s="1"/>
  <c r="A39413" i="6" s="1"/>
  <c r="A39414" i="6" s="1"/>
  <c r="A39415" i="6" s="1"/>
  <c r="A39416" i="6" s="1"/>
  <c r="A39417" i="6" s="1"/>
  <c r="A39418" i="6" s="1"/>
  <c r="A39419" i="6" s="1"/>
  <c r="A39420" i="6" s="1"/>
  <c r="A39421" i="6" s="1"/>
  <c r="A39422" i="6" s="1"/>
  <c r="A39423" i="6" s="1"/>
  <c r="A39424" i="6" s="1"/>
  <c r="A39425" i="6" s="1"/>
  <c r="A39426" i="6" s="1"/>
  <c r="A39427" i="6" s="1"/>
  <c r="A39428" i="6" s="1"/>
  <c r="A39429" i="6" s="1"/>
  <c r="A39430" i="6" s="1"/>
  <c r="A39431" i="6" s="1"/>
  <c r="A39432" i="6" s="1"/>
  <c r="A39433" i="6" s="1"/>
  <c r="A39434" i="6" s="1"/>
  <c r="A39435" i="6" s="1"/>
  <c r="A39436" i="6" s="1"/>
  <c r="A39437" i="6" s="1"/>
  <c r="A39438" i="6" s="1"/>
  <c r="A39439" i="6" s="1"/>
  <c r="A39440" i="6" s="1"/>
  <c r="A39441" i="6" s="1"/>
  <c r="A39442" i="6" s="1"/>
  <c r="A39443" i="6" s="1"/>
  <c r="A39444" i="6" s="1"/>
  <c r="A39445" i="6" s="1"/>
  <c r="A39446" i="6" s="1"/>
  <c r="A39447" i="6" s="1"/>
  <c r="A39448" i="6" s="1"/>
  <c r="A39449" i="6" s="1"/>
  <c r="A39450" i="6" s="1"/>
  <c r="A39451" i="6" s="1"/>
  <c r="A39452" i="6" s="1"/>
  <c r="A39453" i="6" s="1"/>
  <c r="A39454" i="6" s="1"/>
  <c r="A39455" i="6" s="1"/>
  <c r="A39456" i="6" s="1"/>
  <c r="A39457" i="6" s="1"/>
  <c r="A39458" i="6" s="1"/>
  <c r="A39459" i="6" s="1"/>
  <c r="A39460" i="6" s="1"/>
  <c r="A39461" i="6" s="1"/>
  <c r="A39462" i="6" s="1"/>
  <c r="A39463" i="6" s="1"/>
  <c r="A39464" i="6" s="1"/>
  <c r="A39465" i="6" s="1"/>
  <c r="A39466" i="6" s="1"/>
  <c r="A39467" i="6" s="1"/>
  <c r="A39468" i="6" s="1"/>
  <c r="A39469" i="6" s="1"/>
  <c r="A39470" i="6" s="1"/>
  <c r="A39471" i="6" s="1"/>
  <c r="A39472" i="6" s="1"/>
  <c r="A39473" i="6" s="1"/>
  <c r="A39474" i="6" s="1"/>
  <c r="A39475" i="6" s="1"/>
  <c r="A39476" i="6" s="1"/>
  <c r="A39477" i="6" s="1"/>
  <c r="A39478" i="6" s="1"/>
  <c r="A39479" i="6" s="1"/>
  <c r="A39480" i="6" s="1"/>
  <c r="A39481" i="6" s="1"/>
  <c r="A39482" i="6" s="1"/>
  <c r="A39483" i="6" s="1"/>
  <c r="A39484" i="6" s="1"/>
  <c r="A39485" i="6" s="1"/>
  <c r="A39486" i="6" s="1"/>
  <c r="A39487" i="6" s="1"/>
  <c r="A39488" i="6" s="1"/>
  <c r="A39489" i="6" s="1"/>
  <c r="A39490" i="6" s="1"/>
  <c r="A39491" i="6" s="1"/>
  <c r="A39492" i="6" s="1"/>
  <c r="A39493" i="6" s="1"/>
  <c r="A39494" i="6" s="1"/>
  <c r="A39495" i="6" s="1"/>
  <c r="A39496" i="6" s="1"/>
  <c r="A39497" i="6" s="1"/>
  <c r="A39498" i="6" s="1"/>
  <c r="A39499" i="6" s="1"/>
  <c r="A39500" i="6" s="1"/>
  <c r="A39501" i="6" s="1"/>
  <c r="A39502" i="6" s="1"/>
  <c r="A39503" i="6" s="1"/>
  <c r="A39504" i="6" s="1"/>
  <c r="A39505" i="6" s="1"/>
  <c r="A39506" i="6" s="1"/>
  <c r="A39507" i="6" s="1"/>
  <c r="A39508" i="6" s="1"/>
  <c r="A39509" i="6" s="1"/>
  <c r="A39510" i="6" s="1"/>
  <c r="A39511" i="6" s="1"/>
  <c r="A39512" i="6" s="1"/>
  <c r="A39513" i="6" s="1"/>
  <c r="A39514" i="6" s="1"/>
  <c r="A39515" i="6" s="1"/>
  <c r="A39516" i="6" s="1"/>
  <c r="A39517" i="6" s="1"/>
  <c r="A39518" i="6" s="1"/>
  <c r="A39519" i="6" s="1"/>
  <c r="A39520" i="6" s="1"/>
  <c r="A39521" i="6" s="1"/>
  <c r="A39522" i="6" s="1"/>
  <c r="A39523" i="6" s="1"/>
  <c r="A39524" i="6" s="1"/>
  <c r="A39525" i="6" s="1"/>
  <c r="A39526" i="6" s="1"/>
  <c r="A39527" i="6" s="1"/>
  <c r="A39528" i="6" s="1"/>
  <c r="A39529" i="6" s="1"/>
  <c r="A39530" i="6" s="1"/>
  <c r="A39531" i="6" s="1"/>
  <c r="A39532" i="6" s="1"/>
  <c r="A39533" i="6" s="1"/>
  <c r="A39534" i="6" s="1"/>
  <c r="A39535" i="6" s="1"/>
  <c r="A39536" i="6" s="1"/>
  <c r="A39537" i="6" s="1"/>
  <c r="A39538" i="6" s="1"/>
  <c r="A39539" i="6" s="1"/>
  <c r="A39540" i="6" s="1"/>
  <c r="A39541" i="6" s="1"/>
  <c r="A39542" i="6" s="1"/>
  <c r="A39543" i="6" s="1"/>
  <c r="A39544" i="6" s="1"/>
  <c r="A39545" i="6" s="1"/>
  <c r="A39546" i="6" s="1"/>
  <c r="A39547" i="6" s="1"/>
  <c r="A39548" i="6" s="1"/>
  <c r="A39549" i="6" s="1"/>
  <c r="A39550" i="6" s="1"/>
  <c r="A39551" i="6" s="1"/>
  <c r="A39552" i="6" s="1"/>
  <c r="A39553" i="6" s="1"/>
  <c r="A39554" i="6" s="1"/>
  <c r="A39555" i="6" s="1"/>
  <c r="A39556" i="6" s="1"/>
  <c r="A39557" i="6" s="1"/>
  <c r="A39558" i="6" s="1"/>
  <c r="A39559" i="6" s="1"/>
  <c r="A39560" i="6" s="1"/>
  <c r="A39561" i="6" s="1"/>
  <c r="A39562" i="6" s="1"/>
  <c r="A39563" i="6" s="1"/>
  <c r="A39564" i="6" s="1"/>
  <c r="A39565" i="6" s="1"/>
  <c r="A39566" i="6" s="1"/>
  <c r="A39567" i="6" s="1"/>
  <c r="A39568" i="6" s="1"/>
  <c r="A39569" i="6" s="1"/>
  <c r="A39570" i="6" s="1"/>
  <c r="A39571" i="6" s="1"/>
  <c r="A39572" i="6" s="1"/>
  <c r="A39573" i="6" s="1"/>
  <c r="A39574" i="6" s="1"/>
  <c r="A39575" i="6" s="1"/>
  <c r="A39576" i="6" s="1"/>
  <c r="A39577" i="6" s="1"/>
  <c r="A39578" i="6" s="1"/>
  <c r="A39579" i="6" s="1"/>
  <c r="A39580" i="6" s="1"/>
  <c r="A39581" i="6" s="1"/>
  <c r="A39582" i="6" s="1"/>
  <c r="A39583" i="6" s="1"/>
  <c r="A39584" i="6" s="1"/>
  <c r="A39585" i="6" s="1"/>
  <c r="A39586" i="6" s="1"/>
  <c r="A39587" i="6" s="1"/>
  <c r="A39588" i="6" s="1"/>
  <c r="A39589" i="6" s="1"/>
  <c r="A39590" i="6" s="1"/>
  <c r="A39591" i="6" s="1"/>
  <c r="A39592" i="6" s="1"/>
  <c r="A39593" i="6" s="1"/>
  <c r="A39594" i="6" s="1"/>
  <c r="A39595" i="6" s="1"/>
  <c r="A39596" i="6" s="1"/>
  <c r="A39597" i="6" s="1"/>
  <c r="A39598" i="6" s="1"/>
  <c r="A39599" i="6" s="1"/>
  <c r="A39600" i="6" s="1"/>
  <c r="A39601" i="6" s="1"/>
  <c r="A39602" i="6" s="1"/>
  <c r="A39603" i="6" s="1"/>
  <c r="A39604" i="6" s="1"/>
  <c r="A39605" i="6" s="1"/>
  <c r="A39606" i="6" s="1"/>
  <c r="A39607" i="6" s="1"/>
  <c r="A39608" i="6" s="1"/>
  <c r="A39609" i="6" s="1"/>
  <c r="A39610" i="6" s="1"/>
  <c r="A39611" i="6" s="1"/>
  <c r="A39612" i="6" s="1"/>
  <c r="A39613" i="6" s="1"/>
  <c r="A39614" i="6" s="1"/>
  <c r="A39615" i="6" s="1"/>
  <c r="A39616" i="6" s="1"/>
  <c r="A39617" i="6" s="1"/>
  <c r="A39618" i="6" s="1"/>
  <c r="A39619" i="6" s="1"/>
  <c r="A39620" i="6" s="1"/>
  <c r="A39621" i="6" s="1"/>
  <c r="A39622" i="6" s="1"/>
  <c r="A39623" i="6" s="1"/>
  <c r="A39624" i="6" s="1"/>
  <c r="A39625" i="6" s="1"/>
  <c r="A39626" i="6" s="1"/>
  <c r="A39627" i="6" s="1"/>
  <c r="A39628" i="6" s="1"/>
  <c r="A39629" i="6" s="1"/>
  <c r="A39630" i="6" s="1"/>
  <c r="A39631" i="6" s="1"/>
  <c r="A39632" i="6" s="1"/>
  <c r="A39633" i="6" s="1"/>
  <c r="A39634" i="6" s="1"/>
  <c r="A39635" i="6" s="1"/>
  <c r="A39636" i="6" s="1"/>
  <c r="A39637" i="6" s="1"/>
  <c r="A39638" i="6" s="1"/>
  <c r="A39639" i="6" s="1"/>
  <c r="A39640" i="6" s="1"/>
  <c r="A39641" i="6" s="1"/>
  <c r="A39642" i="6" s="1"/>
  <c r="A39643" i="6" s="1"/>
  <c r="A39644" i="6" s="1"/>
  <c r="A39645" i="6" s="1"/>
  <c r="A39646" i="6" s="1"/>
  <c r="A39647" i="6" s="1"/>
  <c r="A39648" i="6" s="1"/>
  <c r="A39649" i="6" s="1"/>
  <c r="A39650" i="6" s="1"/>
  <c r="A39651" i="6" s="1"/>
  <c r="A39652" i="6" s="1"/>
  <c r="A39653" i="6" s="1"/>
  <c r="A39654" i="6" s="1"/>
  <c r="A39655" i="6" s="1"/>
  <c r="A39656" i="6" s="1"/>
  <c r="A39657" i="6" s="1"/>
  <c r="A39658" i="6" s="1"/>
  <c r="A39659" i="6" s="1"/>
  <c r="A39660" i="6" s="1"/>
  <c r="A39661" i="6" s="1"/>
  <c r="A39662" i="6" s="1"/>
  <c r="A39663" i="6" s="1"/>
  <c r="A39664" i="6" s="1"/>
  <c r="A39665" i="6" s="1"/>
  <c r="A39666" i="6" s="1"/>
  <c r="A39667" i="6" s="1"/>
  <c r="A39668" i="6" s="1"/>
  <c r="A39669" i="6" s="1"/>
  <c r="A39670" i="6" s="1"/>
  <c r="A39671" i="6" s="1"/>
  <c r="A39672" i="6" s="1"/>
  <c r="A39673" i="6" s="1"/>
  <c r="A39674" i="6" s="1"/>
  <c r="A39675" i="6" s="1"/>
  <c r="A39676" i="6" s="1"/>
  <c r="A39677" i="6" s="1"/>
  <c r="A39678" i="6" s="1"/>
  <c r="A39679" i="6" s="1"/>
  <c r="A39680" i="6" s="1"/>
  <c r="A39681" i="6" s="1"/>
  <c r="A39682" i="6" s="1"/>
  <c r="A39683" i="6" s="1"/>
  <c r="A39684" i="6" s="1"/>
  <c r="A39685" i="6" s="1"/>
  <c r="A39686" i="6" s="1"/>
  <c r="A39687" i="6" s="1"/>
  <c r="A39688" i="6" s="1"/>
  <c r="A39689" i="6" s="1"/>
  <c r="A39690" i="6" s="1"/>
  <c r="A39691" i="6" s="1"/>
  <c r="A39692" i="6" s="1"/>
  <c r="A39693" i="6" s="1"/>
  <c r="A39694" i="6" s="1"/>
  <c r="A39695" i="6" s="1"/>
  <c r="A39696" i="6" s="1"/>
  <c r="A39697" i="6" s="1"/>
  <c r="A39698" i="6" s="1"/>
  <c r="A39699" i="6" s="1"/>
  <c r="A39700" i="6" s="1"/>
  <c r="A39701" i="6" s="1"/>
  <c r="A39702" i="6" s="1"/>
  <c r="A39703" i="6" s="1"/>
  <c r="A39704" i="6" s="1"/>
  <c r="A39705" i="6" s="1"/>
  <c r="A39706" i="6" s="1"/>
  <c r="A39707" i="6" s="1"/>
  <c r="A39708" i="6" s="1"/>
  <c r="A39709" i="6" s="1"/>
  <c r="A39710" i="6" s="1"/>
  <c r="A39711" i="6" s="1"/>
  <c r="A39712" i="6" s="1"/>
  <c r="A39713" i="6" s="1"/>
  <c r="A39714" i="6" s="1"/>
  <c r="A39715" i="6" s="1"/>
  <c r="A39716" i="6" s="1"/>
  <c r="A39717" i="6" s="1"/>
  <c r="A39718" i="6" s="1"/>
  <c r="A39719" i="6" s="1"/>
  <c r="A39720" i="6" s="1"/>
  <c r="A39721" i="6" s="1"/>
  <c r="A39722" i="6" s="1"/>
  <c r="A39723" i="6" s="1"/>
  <c r="A39724" i="6" s="1"/>
  <c r="A39725" i="6" s="1"/>
  <c r="A39726" i="6" s="1"/>
  <c r="A39727" i="6" s="1"/>
  <c r="A39728" i="6" s="1"/>
  <c r="A39729" i="6" s="1"/>
  <c r="A39730" i="6" s="1"/>
  <c r="A39731" i="6" s="1"/>
  <c r="A39732" i="6" s="1"/>
  <c r="A39733" i="6" s="1"/>
  <c r="A39734" i="6" s="1"/>
  <c r="A39735" i="6" s="1"/>
  <c r="A39736" i="6" s="1"/>
  <c r="A39737" i="6" s="1"/>
  <c r="A39738" i="6" s="1"/>
  <c r="A39739" i="6" s="1"/>
  <c r="A39740" i="6" s="1"/>
  <c r="A39741" i="6" s="1"/>
  <c r="A39742" i="6" s="1"/>
  <c r="A39743" i="6" s="1"/>
  <c r="A39744" i="6" s="1"/>
  <c r="A39745" i="6" s="1"/>
  <c r="A39746" i="6" s="1"/>
  <c r="A39747" i="6" s="1"/>
  <c r="A39748" i="6" s="1"/>
  <c r="A39749" i="6" s="1"/>
  <c r="A39750" i="6" s="1"/>
  <c r="A39751" i="6" s="1"/>
  <c r="A39752" i="6" s="1"/>
  <c r="A39753" i="6" s="1"/>
  <c r="A39754" i="6" s="1"/>
  <c r="A39755" i="6" s="1"/>
  <c r="A39756" i="6" s="1"/>
  <c r="A39757" i="6" s="1"/>
  <c r="A39758" i="6" s="1"/>
  <c r="A39759" i="6" s="1"/>
  <c r="A39760" i="6" s="1"/>
  <c r="A39761" i="6" s="1"/>
  <c r="A39762" i="6" s="1"/>
  <c r="A39763" i="6" s="1"/>
  <c r="A39764" i="6" s="1"/>
  <c r="A39765" i="6" s="1"/>
  <c r="A39766" i="6" s="1"/>
  <c r="A39767" i="6" s="1"/>
  <c r="A39768" i="6" s="1"/>
  <c r="A39769" i="6" s="1"/>
  <c r="A39770" i="6" s="1"/>
  <c r="A39771" i="6" s="1"/>
  <c r="A39772" i="6" s="1"/>
  <c r="A39773" i="6" s="1"/>
  <c r="A39774" i="6" s="1"/>
  <c r="A39775" i="6" s="1"/>
  <c r="A39776" i="6" s="1"/>
  <c r="A39777" i="6" s="1"/>
  <c r="A39778" i="6" s="1"/>
  <c r="A39779" i="6" s="1"/>
  <c r="A39780" i="6" s="1"/>
  <c r="A39781" i="6" s="1"/>
  <c r="A39782" i="6" s="1"/>
  <c r="A39783" i="6" s="1"/>
  <c r="A39784" i="6" s="1"/>
  <c r="A39785" i="6" s="1"/>
  <c r="A39786" i="6" s="1"/>
  <c r="A39787" i="6" s="1"/>
  <c r="A39788" i="6" s="1"/>
  <c r="A39789" i="6" s="1"/>
  <c r="A39790" i="6" s="1"/>
  <c r="A39791" i="6" s="1"/>
  <c r="A39792" i="6" s="1"/>
  <c r="A39793" i="6" s="1"/>
  <c r="A39794" i="6" s="1"/>
  <c r="A39795" i="6" s="1"/>
  <c r="A39796" i="6" s="1"/>
  <c r="A39797" i="6" s="1"/>
  <c r="A39798" i="6" s="1"/>
  <c r="A39799" i="6" s="1"/>
  <c r="A39800" i="6" s="1"/>
  <c r="A39801" i="6" s="1"/>
  <c r="A39802" i="6" s="1"/>
  <c r="A39803" i="6" s="1"/>
  <c r="A39804" i="6" s="1"/>
  <c r="A39805" i="6" s="1"/>
  <c r="A39806" i="6" s="1"/>
  <c r="A39807" i="6" s="1"/>
  <c r="A39808" i="6" s="1"/>
  <c r="A39809" i="6" s="1"/>
  <c r="A39810" i="6" s="1"/>
  <c r="A39811" i="6" s="1"/>
  <c r="A39812" i="6" s="1"/>
  <c r="A39813" i="6" s="1"/>
  <c r="A39814" i="6" s="1"/>
  <c r="A39815" i="6" s="1"/>
  <c r="A39816" i="6" s="1"/>
  <c r="A39817" i="6" s="1"/>
  <c r="A39818" i="6" s="1"/>
  <c r="A39819" i="6" s="1"/>
  <c r="A39820" i="6" s="1"/>
  <c r="A39821" i="6" s="1"/>
  <c r="A39822" i="6" s="1"/>
  <c r="A39823" i="6" s="1"/>
  <c r="A39824" i="6" s="1"/>
  <c r="A39825" i="6" s="1"/>
  <c r="A39826" i="6" s="1"/>
  <c r="A39827" i="6" s="1"/>
  <c r="A39828" i="6" s="1"/>
  <c r="A39829" i="6" s="1"/>
  <c r="A39830" i="6" s="1"/>
  <c r="A39831" i="6" s="1"/>
  <c r="A39832" i="6" s="1"/>
  <c r="A39833" i="6" s="1"/>
  <c r="A39834" i="6" s="1"/>
  <c r="A39835" i="6" s="1"/>
  <c r="A39836" i="6" s="1"/>
  <c r="A39837" i="6" s="1"/>
  <c r="A39838" i="6" s="1"/>
  <c r="A39839" i="6" s="1"/>
  <c r="A39840" i="6" s="1"/>
  <c r="A39841" i="6" s="1"/>
  <c r="A39842" i="6" s="1"/>
  <c r="A39843" i="6" s="1"/>
  <c r="A39844" i="6" s="1"/>
  <c r="A39845" i="6" s="1"/>
  <c r="A39846" i="6" s="1"/>
  <c r="A39847" i="6" s="1"/>
  <c r="A39848" i="6" s="1"/>
  <c r="A39849" i="6" s="1"/>
  <c r="A39850" i="6" s="1"/>
  <c r="A39851" i="6" s="1"/>
  <c r="A39852" i="6" s="1"/>
  <c r="A39853" i="6" s="1"/>
  <c r="A39854" i="6" s="1"/>
  <c r="A39855" i="6" s="1"/>
  <c r="A39856" i="6" s="1"/>
  <c r="A39857" i="6" s="1"/>
  <c r="A39858" i="6" s="1"/>
  <c r="A39859" i="6" s="1"/>
  <c r="A39860" i="6" s="1"/>
  <c r="A39861" i="6" s="1"/>
  <c r="A39862" i="6" s="1"/>
  <c r="A39863" i="6" s="1"/>
  <c r="A39864" i="6" s="1"/>
  <c r="A39865" i="6" s="1"/>
  <c r="A39866" i="6" s="1"/>
  <c r="A39867" i="6" s="1"/>
  <c r="A39868" i="6" s="1"/>
  <c r="A39869" i="6" s="1"/>
  <c r="A39870" i="6" s="1"/>
  <c r="A39871" i="6" s="1"/>
  <c r="A39872" i="6" s="1"/>
  <c r="A39873" i="6" s="1"/>
  <c r="A39874" i="6" s="1"/>
  <c r="A39875" i="6" s="1"/>
  <c r="A39876" i="6" s="1"/>
  <c r="A39877" i="6" s="1"/>
  <c r="A39878" i="6" s="1"/>
  <c r="A39879" i="6" s="1"/>
  <c r="A39880" i="6" s="1"/>
  <c r="A39881" i="6" s="1"/>
  <c r="A39882" i="6" s="1"/>
  <c r="A39883" i="6" s="1"/>
  <c r="A39884" i="6" s="1"/>
  <c r="A39885" i="6" s="1"/>
  <c r="A39886" i="6" s="1"/>
  <c r="A39887" i="6" s="1"/>
  <c r="A39888" i="6" s="1"/>
  <c r="A39889" i="6" s="1"/>
  <c r="A39890" i="6" s="1"/>
  <c r="A39891" i="6" s="1"/>
  <c r="A39892" i="6" s="1"/>
  <c r="A39893" i="6" s="1"/>
  <c r="A39894" i="6" s="1"/>
  <c r="A39895" i="6" s="1"/>
  <c r="A39896" i="6" s="1"/>
  <c r="A39897" i="6" s="1"/>
  <c r="A39898" i="6" s="1"/>
  <c r="A39899" i="6" s="1"/>
  <c r="A39900" i="6" s="1"/>
  <c r="A39901" i="6" s="1"/>
  <c r="A39902" i="6" s="1"/>
  <c r="A39903" i="6" s="1"/>
  <c r="A39904" i="6" s="1"/>
  <c r="A39905" i="6" s="1"/>
  <c r="A39906" i="6" s="1"/>
  <c r="A39907" i="6" s="1"/>
  <c r="A39908" i="6" s="1"/>
  <c r="A39909" i="6" s="1"/>
  <c r="A39910" i="6" s="1"/>
  <c r="A39911" i="6" s="1"/>
  <c r="A39912" i="6" s="1"/>
  <c r="A39913" i="6" s="1"/>
  <c r="A39914" i="6" s="1"/>
  <c r="A39915" i="6" s="1"/>
  <c r="A39916" i="6" s="1"/>
  <c r="A39917" i="6" s="1"/>
  <c r="A39918" i="6" s="1"/>
  <c r="A39919" i="6" s="1"/>
  <c r="A39920" i="6" s="1"/>
  <c r="A39921" i="6" s="1"/>
  <c r="A39922" i="6" s="1"/>
  <c r="A39923" i="6" s="1"/>
  <c r="A39924" i="6" s="1"/>
  <c r="A39925" i="6" s="1"/>
  <c r="A39926" i="6" s="1"/>
  <c r="A39927" i="6" s="1"/>
  <c r="A39928" i="6" s="1"/>
  <c r="A39929" i="6" s="1"/>
  <c r="A39930" i="6" s="1"/>
  <c r="A39931" i="6" s="1"/>
  <c r="A39932" i="6" s="1"/>
  <c r="A39933" i="6" s="1"/>
  <c r="A39934" i="6" s="1"/>
  <c r="A39935" i="6" s="1"/>
  <c r="A39936" i="6" s="1"/>
  <c r="A39937" i="6" s="1"/>
  <c r="A39938" i="6" s="1"/>
  <c r="A39939" i="6" s="1"/>
  <c r="A39940" i="6" s="1"/>
  <c r="A39941" i="6" s="1"/>
  <c r="A39942" i="6" s="1"/>
  <c r="A39943" i="6" s="1"/>
  <c r="A39944" i="6" s="1"/>
  <c r="A39945" i="6" s="1"/>
  <c r="A39946" i="6" s="1"/>
  <c r="A39947" i="6" s="1"/>
  <c r="A39948" i="6" s="1"/>
  <c r="A39949" i="6" s="1"/>
  <c r="A39950" i="6" s="1"/>
  <c r="A39951" i="6" s="1"/>
  <c r="A39952" i="6" s="1"/>
  <c r="A39953" i="6" s="1"/>
  <c r="A39954" i="6" s="1"/>
  <c r="A39955" i="6" s="1"/>
  <c r="A39956" i="6" s="1"/>
  <c r="A39957" i="6" s="1"/>
  <c r="A39958" i="6" s="1"/>
  <c r="A39959" i="6" s="1"/>
  <c r="A39960" i="6" s="1"/>
  <c r="A39961" i="6" s="1"/>
  <c r="A39962" i="6" s="1"/>
  <c r="A39963" i="6" s="1"/>
  <c r="A39964" i="6" s="1"/>
  <c r="A39965" i="6" s="1"/>
  <c r="A39966" i="6" s="1"/>
  <c r="A39967" i="6" s="1"/>
  <c r="A39968" i="6" s="1"/>
  <c r="A39969" i="6" s="1"/>
  <c r="A39970" i="6" s="1"/>
  <c r="A39971" i="6" s="1"/>
  <c r="A39972" i="6" s="1"/>
  <c r="A39973" i="6" s="1"/>
  <c r="A39974" i="6" s="1"/>
  <c r="A39975" i="6" s="1"/>
  <c r="A39976" i="6" s="1"/>
  <c r="A39977" i="6" s="1"/>
  <c r="A39978" i="6" s="1"/>
  <c r="A39979" i="6" s="1"/>
  <c r="A39980" i="6" s="1"/>
  <c r="A39981" i="6" s="1"/>
  <c r="A39982" i="6" s="1"/>
  <c r="A39983" i="6" s="1"/>
  <c r="A39984" i="6" s="1"/>
  <c r="A39985" i="6" s="1"/>
  <c r="A39986" i="6" s="1"/>
  <c r="A39987" i="6" s="1"/>
  <c r="A39988" i="6" s="1"/>
  <c r="A39989" i="6" s="1"/>
  <c r="A39990" i="6" s="1"/>
  <c r="A39991" i="6" s="1"/>
  <c r="A39992" i="6" s="1"/>
  <c r="A39993" i="6" s="1"/>
  <c r="A39994" i="6" s="1"/>
  <c r="A39995" i="6" s="1"/>
  <c r="A39996" i="6" s="1"/>
  <c r="A39997" i="6" s="1"/>
  <c r="A39998" i="6" s="1"/>
  <c r="A39999" i="6" s="1"/>
  <c r="A40000" i="6" s="1"/>
  <c r="A40001" i="6" s="1"/>
  <c r="A40002" i="6" s="1"/>
  <c r="A40003" i="6" s="1"/>
  <c r="A40004" i="6" s="1"/>
  <c r="A40005" i="6" s="1"/>
  <c r="A40006" i="6" s="1"/>
  <c r="A40007" i="6" s="1"/>
  <c r="A40008" i="6" s="1"/>
  <c r="A40009" i="6" s="1"/>
  <c r="A40010" i="6" s="1"/>
  <c r="A40011" i="6" s="1"/>
  <c r="A40012" i="6" s="1"/>
  <c r="A40013" i="6" s="1"/>
  <c r="A40014" i="6" s="1"/>
  <c r="A40015" i="6" s="1"/>
  <c r="A40016" i="6" s="1"/>
  <c r="A40017" i="6" s="1"/>
  <c r="A40018" i="6" s="1"/>
  <c r="A40019" i="6" s="1"/>
  <c r="A40020" i="6" s="1"/>
  <c r="A40021" i="6" s="1"/>
  <c r="A40022" i="6" s="1"/>
  <c r="A40023" i="6" s="1"/>
  <c r="A40024" i="6" s="1"/>
  <c r="A40025" i="6" s="1"/>
  <c r="A40026" i="6" s="1"/>
  <c r="A40027" i="6" s="1"/>
  <c r="A40028" i="6" s="1"/>
  <c r="A40029" i="6" s="1"/>
  <c r="A40030" i="6" s="1"/>
  <c r="A40031" i="6" s="1"/>
  <c r="A40032" i="6" s="1"/>
  <c r="A40033" i="6" s="1"/>
  <c r="A40034" i="6" s="1"/>
  <c r="A40035" i="6" s="1"/>
  <c r="A40036" i="6" s="1"/>
  <c r="A40037" i="6" s="1"/>
  <c r="A40038" i="6" s="1"/>
  <c r="A40039" i="6" s="1"/>
  <c r="A40040" i="6" s="1"/>
  <c r="A40041" i="6" s="1"/>
  <c r="A40042" i="6" s="1"/>
  <c r="A40043" i="6" s="1"/>
  <c r="A40044" i="6" s="1"/>
  <c r="A40045" i="6" s="1"/>
  <c r="A40046" i="6" s="1"/>
  <c r="A40047" i="6" s="1"/>
  <c r="A40048" i="6" s="1"/>
  <c r="A40049" i="6" s="1"/>
  <c r="A40050" i="6" s="1"/>
  <c r="A40051" i="6" s="1"/>
  <c r="A40052" i="6" s="1"/>
  <c r="A40053" i="6" s="1"/>
  <c r="A40054" i="6" s="1"/>
  <c r="A40055" i="6" s="1"/>
  <c r="A40056" i="6" s="1"/>
  <c r="A40057" i="6" s="1"/>
  <c r="A40058" i="6" s="1"/>
  <c r="A40059" i="6" s="1"/>
  <c r="A40060" i="6" s="1"/>
  <c r="A40061" i="6" s="1"/>
  <c r="A40062" i="6" s="1"/>
  <c r="A40063" i="6" s="1"/>
  <c r="A40064" i="6" s="1"/>
  <c r="A40065" i="6" s="1"/>
  <c r="A40066" i="6" s="1"/>
  <c r="A40067" i="6" s="1"/>
  <c r="A40068" i="6" s="1"/>
  <c r="A40069" i="6" s="1"/>
  <c r="A40070" i="6" s="1"/>
  <c r="A40071" i="6" s="1"/>
  <c r="A40072" i="6" s="1"/>
  <c r="A40073" i="6" s="1"/>
  <c r="A40074" i="6" s="1"/>
  <c r="A40075" i="6" s="1"/>
  <c r="A40076" i="6" s="1"/>
  <c r="A40077" i="6" s="1"/>
  <c r="A40078" i="6" s="1"/>
  <c r="A40079" i="6" s="1"/>
  <c r="A40080" i="6" s="1"/>
  <c r="A40081" i="6" s="1"/>
  <c r="A40082" i="6" s="1"/>
  <c r="A40083" i="6" s="1"/>
  <c r="A40084" i="6" s="1"/>
  <c r="A40085" i="6" s="1"/>
  <c r="A40086" i="6" s="1"/>
  <c r="A40087" i="6" s="1"/>
  <c r="A40088" i="6" s="1"/>
  <c r="A40089" i="6" s="1"/>
  <c r="A40090" i="6" s="1"/>
  <c r="A40091" i="6" s="1"/>
  <c r="A40092" i="6" s="1"/>
  <c r="A40093" i="6" s="1"/>
  <c r="A40094" i="6" s="1"/>
  <c r="A40095" i="6" s="1"/>
  <c r="A40096" i="6" s="1"/>
  <c r="A40097" i="6" s="1"/>
  <c r="A40098" i="6" s="1"/>
  <c r="A40099" i="6" s="1"/>
  <c r="A40100" i="6" s="1"/>
  <c r="A40101" i="6" s="1"/>
  <c r="A40102" i="6" s="1"/>
  <c r="A40103" i="6" s="1"/>
  <c r="A40104" i="6" s="1"/>
  <c r="A40105" i="6" s="1"/>
  <c r="A40106" i="6" s="1"/>
  <c r="A40107" i="6" s="1"/>
  <c r="A40108" i="6" s="1"/>
  <c r="A40109" i="6" s="1"/>
  <c r="A40110" i="6" s="1"/>
  <c r="A40111" i="6" s="1"/>
  <c r="A40112" i="6" s="1"/>
  <c r="A40113" i="6" s="1"/>
  <c r="A40114" i="6" s="1"/>
  <c r="A40115" i="6" s="1"/>
  <c r="A40116" i="6" s="1"/>
  <c r="A40117" i="6" s="1"/>
  <c r="A40118" i="6" s="1"/>
  <c r="A40119" i="6" s="1"/>
  <c r="A40120" i="6" s="1"/>
  <c r="A40121" i="6" s="1"/>
  <c r="A40122" i="6" s="1"/>
  <c r="A40123" i="6" s="1"/>
  <c r="A40124" i="6" s="1"/>
  <c r="A40125" i="6" s="1"/>
  <c r="A40126" i="6" s="1"/>
  <c r="A40127" i="6" s="1"/>
  <c r="A40128" i="6" s="1"/>
  <c r="A40129" i="6" s="1"/>
  <c r="A40130" i="6" s="1"/>
  <c r="A40131" i="6" s="1"/>
  <c r="A40132" i="6" s="1"/>
  <c r="A40133" i="6" s="1"/>
  <c r="A40134" i="6" s="1"/>
  <c r="A40135" i="6" s="1"/>
  <c r="A40136" i="6" s="1"/>
  <c r="A40137" i="6" s="1"/>
  <c r="A40138" i="6" s="1"/>
  <c r="A40139" i="6" s="1"/>
  <c r="A40140" i="6" s="1"/>
  <c r="A40141" i="6" s="1"/>
  <c r="A40142" i="6" s="1"/>
  <c r="A40143" i="6" s="1"/>
  <c r="A40144" i="6" s="1"/>
  <c r="A40145" i="6" s="1"/>
  <c r="A40146" i="6" s="1"/>
  <c r="A40147" i="6" s="1"/>
  <c r="A40148" i="6" s="1"/>
  <c r="A40149" i="6" s="1"/>
  <c r="A40150" i="6" s="1"/>
  <c r="A40151" i="6" s="1"/>
  <c r="A40152" i="6" s="1"/>
  <c r="A40153" i="6" s="1"/>
  <c r="A40154" i="6" s="1"/>
  <c r="A40155" i="6" s="1"/>
  <c r="A40156" i="6" s="1"/>
  <c r="A40157" i="6" s="1"/>
  <c r="A40158" i="6" s="1"/>
  <c r="A40159" i="6" s="1"/>
  <c r="A40160" i="6" s="1"/>
  <c r="A40161" i="6" s="1"/>
  <c r="A40162" i="6" s="1"/>
  <c r="A40163" i="6" s="1"/>
  <c r="A40164" i="6" s="1"/>
  <c r="A40165" i="6" s="1"/>
  <c r="A40166" i="6" s="1"/>
  <c r="A40167" i="6" s="1"/>
  <c r="A40168" i="6" s="1"/>
  <c r="A40169" i="6" s="1"/>
  <c r="A40170" i="6" s="1"/>
  <c r="A40171" i="6" s="1"/>
  <c r="A40172" i="6" s="1"/>
  <c r="A40173" i="6" s="1"/>
  <c r="A40174" i="6" s="1"/>
  <c r="A40175" i="6" s="1"/>
  <c r="A40176" i="6" s="1"/>
  <c r="A40177" i="6" s="1"/>
  <c r="A40178" i="6" s="1"/>
  <c r="A40179" i="6" s="1"/>
  <c r="A40180" i="6" s="1"/>
  <c r="A40181" i="6" s="1"/>
  <c r="A40182" i="6" s="1"/>
  <c r="A40183" i="6" s="1"/>
  <c r="A40184" i="6" s="1"/>
  <c r="A40185" i="6" s="1"/>
  <c r="A40186" i="6" s="1"/>
  <c r="A40187" i="6" s="1"/>
  <c r="A40188" i="6" s="1"/>
  <c r="A40189" i="6" s="1"/>
  <c r="A40190" i="6" s="1"/>
  <c r="A40191" i="6" s="1"/>
  <c r="A40192" i="6" s="1"/>
  <c r="A40193" i="6" s="1"/>
  <c r="A40194" i="6" s="1"/>
  <c r="A40195" i="6" s="1"/>
  <c r="A40196" i="6" s="1"/>
  <c r="A40197" i="6" s="1"/>
  <c r="A40198" i="6" s="1"/>
  <c r="A40199" i="6" s="1"/>
  <c r="A40200" i="6" s="1"/>
  <c r="A40201" i="6" s="1"/>
  <c r="A40202" i="6" s="1"/>
  <c r="A40203" i="6" s="1"/>
  <c r="A40204" i="6" s="1"/>
  <c r="A40205" i="6" s="1"/>
  <c r="A40206" i="6" s="1"/>
  <c r="A40207" i="6" s="1"/>
  <c r="A40208" i="6" s="1"/>
  <c r="A40209" i="6" s="1"/>
  <c r="A40210" i="6" s="1"/>
  <c r="A40211" i="6" s="1"/>
  <c r="A40212" i="6" s="1"/>
  <c r="A40213" i="6" s="1"/>
  <c r="A40214" i="6" s="1"/>
  <c r="A40215" i="6" s="1"/>
  <c r="A40216" i="6" s="1"/>
  <c r="A40217" i="6" s="1"/>
  <c r="A40218" i="6" s="1"/>
  <c r="A40219" i="6" s="1"/>
  <c r="A40220" i="6" s="1"/>
  <c r="A40221" i="6" s="1"/>
  <c r="A40222" i="6" s="1"/>
  <c r="A40223" i="6" s="1"/>
  <c r="A40224" i="6" s="1"/>
  <c r="A40225" i="6" s="1"/>
  <c r="A40226" i="6" s="1"/>
  <c r="A40227" i="6" s="1"/>
  <c r="A40228" i="6" s="1"/>
  <c r="A40229" i="6" s="1"/>
  <c r="A40230" i="6" s="1"/>
  <c r="A40231" i="6" s="1"/>
  <c r="A40232" i="6" s="1"/>
  <c r="A40233" i="6" s="1"/>
  <c r="A40234" i="6" s="1"/>
  <c r="A40235" i="6" s="1"/>
  <c r="A40236" i="6" s="1"/>
  <c r="A40237" i="6" s="1"/>
  <c r="A40238" i="6" s="1"/>
  <c r="A40239" i="6" s="1"/>
  <c r="A40240" i="6" s="1"/>
  <c r="A40241" i="6" s="1"/>
  <c r="A40242" i="6" s="1"/>
  <c r="A40243" i="6" s="1"/>
  <c r="A40244" i="6" s="1"/>
  <c r="A40245" i="6" s="1"/>
  <c r="A40246" i="6" s="1"/>
  <c r="A40247" i="6" s="1"/>
  <c r="A40248" i="6" s="1"/>
  <c r="A40249" i="6" s="1"/>
  <c r="A40250" i="6" s="1"/>
  <c r="A40251" i="6" s="1"/>
  <c r="A40252" i="6" s="1"/>
  <c r="A40253" i="6" s="1"/>
  <c r="A40254" i="6" s="1"/>
  <c r="A40255" i="6" s="1"/>
  <c r="A40256" i="6" s="1"/>
  <c r="A40257" i="6" s="1"/>
  <c r="A40258" i="6" s="1"/>
  <c r="A40259" i="6" s="1"/>
  <c r="A40260" i="6" s="1"/>
  <c r="A40261" i="6" s="1"/>
  <c r="A40262" i="6" s="1"/>
  <c r="A40263" i="6" s="1"/>
  <c r="A40264" i="6" s="1"/>
  <c r="A40265" i="6" s="1"/>
  <c r="A40266" i="6" s="1"/>
  <c r="A40267" i="6" s="1"/>
  <c r="A40268" i="6" s="1"/>
  <c r="A40269" i="6" s="1"/>
  <c r="A40270" i="6" s="1"/>
  <c r="A40271" i="6" s="1"/>
  <c r="A40272" i="6" s="1"/>
  <c r="A40273" i="6" s="1"/>
  <c r="A40274" i="6" s="1"/>
  <c r="A40275" i="6" s="1"/>
  <c r="A40276" i="6" s="1"/>
  <c r="A40277" i="6" s="1"/>
  <c r="A40278" i="6" s="1"/>
  <c r="A40279" i="6" s="1"/>
  <c r="A40280" i="6" s="1"/>
  <c r="A40281" i="6" s="1"/>
  <c r="A40282" i="6" s="1"/>
  <c r="A40283" i="6" s="1"/>
  <c r="A40284" i="6" s="1"/>
  <c r="A40285" i="6" s="1"/>
  <c r="A40286" i="6" s="1"/>
  <c r="A40287" i="6" s="1"/>
  <c r="A40288" i="6" s="1"/>
  <c r="A40289" i="6" s="1"/>
  <c r="A40290" i="6" s="1"/>
  <c r="A40291" i="6" s="1"/>
  <c r="A40292" i="6" s="1"/>
  <c r="A40293" i="6" s="1"/>
  <c r="A40294" i="6" s="1"/>
  <c r="A40295" i="6" s="1"/>
  <c r="A40296" i="6" s="1"/>
  <c r="A40297" i="6" s="1"/>
  <c r="A40298" i="6" s="1"/>
  <c r="A40299" i="6" s="1"/>
  <c r="A40300" i="6" s="1"/>
  <c r="A40301" i="6" s="1"/>
  <c r="A40302" i="6" s="1"/>
  <c r="A40303" i="6" s="1"/>
  <c r="A40304" i="6" s="1"/>
  <c r="A40305" i="6" s="1"/>
  <c r="A40306" i="6" s="1"/>
  <c r="A40307" i="6" s="1"/>
  <c r="A40308" i="6" s="1"/>
  <c r="A40309" i="6" s="1"/>
  <c r="A40310" i="6" s="1"/>
  <c r="A40311" i="6" s="1"/>
  <c r="A40312" i="6" s="1"/>
  <c r="A40313" i="6" s="1"/>
  <c r="A40314" i="6" s="1"/>
  <c r="A40315" i="6" s="1"/>
  <c r="A40316" i="6" s="1"/>
  <c r="A40317" i="6" s="1"/>
  <c r="A40318" i="6" s="1"/>
  <c r="A40319" i="6" s="1"/>
  <c r="A40320" i="6" s="1"/>
  <c r="A40321" i="6" s="1"/>
  <c r="A40322" i="6" s="1"/>
  <c r="A40323" i="6" s="1"/>
  <c r="A40324" i="6" s="1"/>
  <c r="A40325" i="6" s="1"/>
  <c r="A40326" i="6" s="1"/>
  <c r="A40327" i="6" s="1"/>
  <c r="A40328" i="6" s="1"/>
  <c r="A40329" i="6" s="1"/>
  <c r="A40330" i="6" s="1"/>
  <c r="A40331" i="6" s="1"/>
  <c r="A40332" i="6" s="1"/>
  <c r="A40333" i="6" s="1"/>
  <c r="A40334" i="6" s="1"/>
  <c r="A40335" i="6" s="1"/>
  <c r="A40336" i="6" s="1"/>
  <c r="A40337" i="6" s="1"/>
  <c r="A40338" i="6" s="1"/>
  <c r="A40339" i="6" s="1"/>
  <c r="A40340" i="6" s="1"/>
  <c r="A40341" i="6" s="1"/>
  <c r="A40342" i="6" s="1"/>
  <c r="A40343" i="6" s="1"/>
  <c r="A40344" i="6" s="1"/>
  <c r="A40345" i="6" s="1"/>
  <c r="A40346" i="6" s="1"/>
  <c r="A40347" i="6" s="1"/>
  <c r="A40348" i="6" s="1"/>
  <c r="A40349" i="6" s="1"/>
  <c r="A40350" i="6" s="1"/>
  <c r="A40351" i="6" s="1"/>
  <c r="A40352" i="6" s="1"/>
  <c r="A40353" i="6" s="1"/>
  <c r="A40354" i="6" s="1"/>
  <c r="A40355" i="6" s="1"/>
  <c r="A40356" i="6" s="1"/>
  <c r="A40357" i="6" s="1"/>
  <c r="A40358" i="6" s="1"/>
  <c r="A40359" i="6" s="1"/>
  <c r="A40360" i="6" s="1"/>
  <c r="A40361" i="6" s="1"/>
  <c r="A40362" i="6" s="1"/>
  <c r="A40363" i="6" s="1"/>
  <c r="A40364" i="6" s="1"/>
  <c r="A40365" i="6" s="1"/>
  <c r="A40366" i="6" s="1"/>
  <c r="A40367" i="6" s="1"/>
  <c r="A40368" i="6" s="1"/>
  <c r="A40369" i="6" s="1"/>
  <c r="A40370" i="6" s="1"/>
  <c r="A40371" i="6" s="1"/>
  <c r="A40372" i="6" s="1"/>
  <c r="A40373" i="6" s="1"/>
  <c r="A40374" i="6" s="1"/>
  <c r="A40375" i="6" s="1"/>
  <c r="A40376" i="6" s="1"/>
  <c r="A40377" i="6" s="1"/>
  <c r="A40378" i="6" s="1"/>
  <c r="A40379" i="6" s="1"/>
  <c r="A40380" i="6" s="1"/>
  <c r="A40381" i="6" s="1"/>
  <c r="A40382" i="6" s="1"/>
  <c r="A40383" i="6" s="1"/>
  <c r="A40384" i="6" s="1"/>
  <c r="A40385" i="6" s="1"/>
  <c r="A40386" i="6" s="1"/>
  <c r="A40387" i="6" s="1"/>
  <c r="A40388" i="6" s="1"/>
  <c r="A40389" i="6" s="1"/>
  <c r="A40390" i="6" s="1"/>
  <c r="A40391" i="6" s="1"/>
  <c r="A40392" i="6" s="1"/>
  <c r="A40393" i="6" s="1"/>
  <c r="A40394" i="6" s="1"/>
  <c r="A40395" i="6" s="1"/>
  <c r="A40396" i="6" s="1"/>
  <c r="A40397" i="6" s="1"/>
  <c r="A40398" i="6" s="1"/>
  <c r="A40399" i="6" s="1"/>
  <c r="A40400" i="6" s="1"/>
  <c r="A40401" i="6" s="1"/>
  <c r="A40402" i="6" s="1"/>
  <c r="A40403" i="6" s="1"/>
  <c r="A40404" i="6" s="1"/>
  <c r="A40405" i="6" s="1"/>
  <c r="A40406" i="6" s="1"/>
  <c r="A40407" i="6" s="1"/>
  <c r="A40408" i="6" s="1"/>
  <c r="A40409" i="6" s="1"/>
  <c r="A40410" i="6" s="1"/>
  <c r="A40411" i="6" s="1"/>
  <c r="A40412" i="6" s="1"/>
  <c r="A40413" i="6" s="1"/>
  <c r="A40414" i="6" s="1"/>
  <c r="A40415" i="6" s="1"/>
  <c r="A40416" i="6" s="1"/>
  <c r="A40417" i="6" s="1"/>
  <c r="A40418" i="6" s="1"/>
  <c r="A40419" i="6" s="1"/>
  <c r="A40420" i="6" s="1"/>
  <c r="A40421" i="6" s="1"/>
  <c r="A40422" i="6" s="1"/>
  <c r="A40423" i="6" s="1"/>
  <c r="A40424" i="6" s="1"/>
  <c r="A40425" i="6" s="1"/>
  <c r="A40426" i="6" s="1"/>
  <c r="A40427" i="6" s="1"/>
  <c r="A40428" i="6" s="1"/>
  <c r="A40429" i="6" s="1"/>
  <c r="A40430" i="6" s="1"/>
  <c r="A40431" i="6" s="1"/>
  <c r="A40432" i="6" s="1"/>
  <c r="A40433" i="6" s="1"/>
  <c r="A40434" i="6" s="1"/>
  <c r="A40435" i="6" s="1"/>
  <c r="A40436" i="6" s="1"/>
  <c r="A40437" i="6" s="1"/>
  <c r="A40438" i="6" s="1"/>
  <c r="A40439" i="6" s="1"/>
  <c r="A40440" i="6" s="1"/>
  <c r="A40441" i="6" s="1"/>
  <c r="A40442" i="6" s="1"/>
  <c r="A40443" i="6" s="1"/>
  <c r="A40444" i="6" s="1"/>
  <c r="A40445" i="6" s="1"/>
  <c r="A40446" i="6" s="1"/>
  <c r="A40447" i="6" s="1"/>
  <c r="A40448" i="6" s="1"/>
  <c r="A40449" i="6" s="1"/>
  <c r="A40450" i="6" s="1"/>
  <c r="A40451" i="6" s="1"/>
  <c r="A40452" i="6" s="1"/>
  <c r="A40453" i="6" s="1"/>
  <c r="A40454" i="6" s="1"/>
  <c r="A40455" i="6" s="1"/>
  <c r="A40456" i="6" s="1"/>
  <c r="A40457" i="6" s="1"/>
  <c r="A40458" i="6" s="1"/>
  <c r="A40459" i="6" s="1"/>
  <c r="A40460" i="6" s="1"/>
  <c r="A40461" i="6" s="1"/>
  <c r="A40462" i="6" s="1"/>
  <c r="A40463" i="6" s="1"/>
  <c r="A40464" i="6" s="1"/>
  <c r="A40465" i="6" s="1"/>
  <c r="A40466" i="6" s="1"/>
  <c r="A40467" i="6" s="1"/>
  <c r="A40468" i="6" s="1"/>
  <c r="A40469" i="6" s="1"/>
  <c r="A40470" i="6" s="1"/>
  <c r="A40471" i="6" s="1"/>
  <c r="A40472" i="6" s="1"/>
  <c r="A40473" i="6" s="1"/>
  <c r="A40474" i="6" s="1"/>
  <c r="A40475" i="6" s="1"/>
  <c r="A40476" i="6" s="1"/>
  <c r="A40477" i="6" s="1"/>
  <c r="A40478" i="6" s="1"/>
  <c r="A40479" i="6" s="1"/>
  <c r="A40480" i="6" s="1"/>
  <c r="A40481" i="6" s="1"/>
  <c r="A40482" i="6" s="1"/>
  <c r="A40483" i="6" s="1"/>
  <c r="A40484" i="6" s="1"/>
  <c r="A40485" i="6" s="1"/>
  <c r="A40486" i="6" s="1"/>
  <c r="A40487" i="6" s="1"/>
  <c r="A40488" i="6" s="1"/>
  <c r="A40489" i="6" s="1"/>
  <c r="A40490" i="6" s="1"/>
  <c r="A40491" i="6" s="1"/>
  <c r="A40492" i="6" s="1"/>
  <c r="A40493" i="6" s="1"/>
  <c r="A40494" i="6" s="1"/>
  <c r="A40495" i="6" s="1"/>
  <c r="A40496" i="6" s="1"/>
  <c r="A40497" i="6" s="1"/>
  <c r="A40498" i="6" s="1"/>
  <c r="A40499" i="6" s="1"/>
  <c r="A40500" i="6" s="1"/>
  <c r="A40501" i="6" s="1"/>
  <c r="A40502" i="6" s="1"/>
  <c r="A40503" i="6" s="1"/>
  <c r="A40504" i="6" s="1"/>
  <c r="A40505" i="6" s="1"/>
  <c r="A40506" i="6" s="1"/>
  <c r="A40507" i="6" s="1"/>
  <c r="A40508" i="6" s="1"/>
  <c r="A40509" i="6" s="1"/>
  <c r="A40510" i="6" s="1"/>
  <c r="A40511" i="6" s="1"/>
  <c r="A40512" i="6" s="1"/>
  <c r="A40513" i="6" s="1"/>
  <c r="A40514" i="6" s="1"/>
  <c r="A40515" i="6" s="1"/>
  <c r="A40516" i="6" s="1"/>
  <c r="A40517" i="6" s="1"/>
  <c r="A40518" i="6" s="1"/>
  <c r="A40519" i="6" s="1"/>
  <c r="A40520" i="6" s="1"/>
  <c r="A40521" i="6" s="1"/>
  <c r="A40522" i="6" s="1"/>
  <c r="A40523" i="6" s="1"/>
  <c r="A40524" i="6" s="1"/>
  <c r="A40525" i="6" s="1"/>
  <c r="A40526" i="6" s="1"/>
  <c r="A40527" i="6" s="1"/>
  <c r="A40528" i="6" s="1"/>
  <c r="A40529" i="6" s="1"/>
  <c r="A40530" i="6" s="1"/>
  <c r="A40531" i="6" s="1"/>
  <c r="A40532" i="6" s="1"/>
  <c r="A40533" i="6" s="1"/>
  <c r="A40534" i="6" s="1"/>
  <c r="A40535" i="6" s="1"/>
  <c r="A40536" i="6" s="1"/>
  <c r="A40537" i="6" s="1"/>
  <c r="A40538" i="6" s="1"/>
  <c r="A40539" i="6" s="1"/>
  <c r="A40540" i="6" s="1"/>
  <c r="A40541" i="6" s="1"/>
  <c r="A40542" i="6" s="1"/>
  <c r="A40543" i="6" s="1"/>
  <c r="A40544" i="6" s="1"/>
  <c r="A40545" i="6" s="1"/>
  <c r="A40546" i="6" s="1"/>
  <c r="A40547" i="6" s="1"/>
  <c r="A40548" i="6" s="1"/>
  <c r="A40549" i="6" s="1"/>
  <c r="A40550" i="6" s="1"/>
  <c r="A40551" i="6" s="1"/>
  <c r="A40552" i="6" s="1"/>
  <c r="A40553" i="6" s="1"/>
  <c r="A40554" i="6" s="1"/>
  <c r="A40555" i="6" s="1"/>
  <c r="A40556" i="6" s="1"/>
  <c r="A40557" i="6" s="1"/>
  <c r="A40558" i="6" s="1"/>
  <c r="A40559" i="6" s="1"/>
  <c r="A40560" i="6" s="1"/>
  <c r="A40561" i="6" s="1"/>
  <c r="A40562" i="6" s="1"/>
  <c r="A40563" i="6" s="1"/>
  <c r="A40564" i="6" s="1"/>
  <c r="A40565" i="6" s="1"/>
  <c r="A40566" i="6" s="1"/>
  <c r="A40567" i="6" s="1"/>
  <c r="A40568" i="6" s="1"/>
  <c r="A40569" i="6" s="1"/>
  <c r="A40570" i="6" s="1"/>
  <c r="A40571" i="6" s="1"/>
  <c r="A40572" i="6" s="1"/>
  <c r="A40573" i="6" s="1"/>
  <c r="A40574" i="6" s="1"/>
  <c r="A40575" i="6" s="1"/>
  <c r="A40576" i="6" s="1"/>
  <c r="A40577" i="6" s="1"/>
  <c r="A40578" i="6" s="1"/>
  <c r="A40579" i="6" s="1"/>
  <c r="A40580" i="6" s="1"/>
  <c r="A40581" i="6" s="1"/>
  <c r="A40582" i="6" s="1"/>
  <c r="A40583" i="6" s="1"/>
  <c r="A40584" i="6" s="1"/>
  <c r="A40585" i="6" s="1"/>
  <c r="A40586" i="6" s="1"/>
  <c r="A40587" i="6" s="1"/>
  <c r="A40588" i="6" s="1"/>
  <c r="A40589" i="6" s="1"/>
  <c r="A40590" i="6" s="1"/>
  <c r="A40591" i="6" s="1"/>
  <c r="A40592" i="6" s="1"/>
  <c r="A40593" i="6" s="1"/>
  <c r="A40594" i="6" s="1"/>
  <c r="A40595" i="6" s="1"/>
  <c r="A40596" i="6" s="1"/>
  <c r="A40597" i="6" s="1"/>
  <c r="A40598" i="6" s="1"/>
  <c r="A40599" i="6" s="1"/>
  <c r="A40600" i="6" s="1"/>
  <c r="A40601" i="6" s="1"/>
  <c r="A40602" i="6" s="1"/>
  <c r="A40603" i="6" s="1"/>
  <c r="A40604" i="6" s="1"/>
  <c r="A40605" i="6" s="1"/>
  <c r="A40606" i="6" s="1"/>
  <c r="A40607" i="6" s="1"/>
  <c r="A40608" i="6" s="1"/>
  <c r="A40609" i="6" s="1"/>
  <c r="A40610" i="6" s="1"/>
  <c r="A40611" i="6" s="1"/>
  <c r="A40612" i="6" s="1"/>
  <c r="A40613" i="6" s="1"/>
  <c r="A40614" i="6" s="1"/>
  <c r="A40615" i="6" s="1"/>
  <c r="A40616" i="6" s="1"/>
  <c r="A40617" i="6" s="1"/>
  <c r="A40618" i="6" s="1"/>
  <c r="A40619" i="6" s="1"/>
  <c r="A40620" i="6" s="1"/>
  <c r="A40621" i="6" s="1"/>
  <c r="A40622" i="6" s="1"/>
  <c r="A40623" i="6" s="1"/>
  <c r="A40624" i="6" s="1"/>
  <c r="A40625" i="6" s="1"/>
  <c r="A40626" i="6" s="1"/>
  <c r="A40627" i="6" s="1"/>
  <c r="A40628" i="6" s="1"/>
  <c r="A40629" i="6" s="1"/>
  <c r="A40630" i="6" s="1"/>
  <c r="A40631" i="6" s="1"/>
  <c r="A40632" i="6" s="1"/>
  <c r="A40633" i="6" s="1"/>
  <c r="A40634" i="6" s="1"/>
  <c r="A40635" i="6" s="1"/>
  <c r="A40636" i="6" s="1"/>
  <c r="A40637" i="6" s="1"/>
  <c r="A40638" i="6" s="1"/>
  <c r="A40639" i="6" s="1"/>
  <c r="A40640" i="6" s="1"/>
  <c r="A40641" i="6" s="1"/>
  <c r="A40642" i="6" s="1"/>
  <c r="A40643" i="6" s="1"/>
  <c r="A40644" i="6" s="1"/>
  <c r="A40645" i="6" s="1"/>
  <c r="A40646" i="6" s="1"/>
  <c r="A40647" i="6" s="1"/>
  <c r="A40648" i="6" s="1"/>
  <c r="A40649" i="6" s="1"/>
  <c r="A40650" i="6" s="1"/>
  <c r="A40651" i="6" s="1"/>
  <c r="A40652" i="6" s="1"/>
  <c r="A40653" i="6" s="1"/>
  <c r="A40654" i="6" s="1"/>
  <c r="A40655" i="6" s="1"/>
  <c r="A40656" i="6" s="1"/>
  <c r="A40657" i="6" s="1"/>
  <c r="A40658" i="6" s="1"/>
  <c r="A40659" i="6" s="1"/>
  <c r="A40660" i="6" s="1"/>
  <c r="A40661" i="6" s="1"/>
  <c r="A40662" i="6" s="1"/>
  <c r="A40663" i="6" s="1"/>
  <c r="A40664" i="6" s="1"/>
  <c r="A40665" i="6" s="1"/>
  <c r="A40666" i="6" s="1"/>
  <c r="A40667" i="6" s="1"/>
  <c r="A40668" i="6" s="1"/>
  <c r="A40669" i="6" s="1"/>
  <c r="A40670" i="6" s="1"/>
  <c r="A40671" i="6" s="1"/>
  <c r="A40672" i="6" s="1"/>
  <c r="A40673" i="6" s="1"/>
  <c r="A40674" i="6" s="1"/>
  <c r="A40675" i="6" s="1"/>
  <c r="A40676" i="6" s="1"/>
  <c r="A40677" i="6" s="1"/>
  <c r="A40678" i="6" s="1"/>
  <c r="A40679" i="6" s="1"/>
  <c r="A40680" i="6" s="1"/>
  <c r="A40681" i="6" s="1"/>
  <c r="A40682" i="6" s="1"/>
  <c r="A40683" i="6" s="1"/>
  <c r="A40684" i="6" s="1"/>
  <c r="A40685" i="6" s="1"/>
  <c r="A40686" i="6" s="1"/>
  <c r="A40687" i="6" s="1"/>
  <c r="A40688" i="6" s="1"/>
  <c r="A40689" i="6" s="1"/>
  <c r="A40690" i="6" s="1"/>
  <c r="A40691" i="6" s="1"/>
  <c r="A40692" i="6" s="1"/>
  <c r="A40693" i="6" s="1"/>
  <c r="A40694" i="6" s="1"/>
  <c r="A40695" i="6" s="1"/>
  <c r="A40696" i="6" s="1"/>
  <c r="A40697" i="6" s="1"/>
  <c r="A40698" i="6" s="1"/>
  <c r="A40699" i="6" s="1"/>
  <c r="A40700" i="6" s="1"/>
  <c r="A40701" i="6" s="1"/>
  <c r="A40702" i="6" s="1"/>
  <c r="A40703" i="6" s="1"/>
  <c r="A40704" i="6" s="1"/>
  <c r="A40705" i="6" s="1"/>
  <c r="A40706" i="6" s="1"/>
  <c r="A40707" i="6" s="1"/>
  <c r="A40708" i="6" s="1"/>
  <c r="A40709" i="6" s="1"/>
  <c r="A40710" i="6" s="1"/>
  <c r="A40711" i="6" s="1"/>
  <c r="A40712" i="6" s="1"/>
  <c r="A40713" i="6" s="1"/>
  <c r="A40714" i="6" s="1"/>
  <c r="A40715" i="6" s="1"/>
  <c r="A40716" i="6" s="1"/>
  <c r="A40717" i="6" s="1"/>
  <c r="A40718" i="6" s="1"/>
  <c r="A40719" i="6" s="1"/>
  <c r="A40720" i="6" s="1"/>
  <c r="A40721" i="6" s="1"/>
  <c r="A40722" i="6" s="1"/>
  <c r="A40723" i="6" s="1"/>
  <c r="A40724" i="6" s="1"/>
  <c r="A40725" i="6" s="1"/>
  <c r="A40726" i="6" s="1"/>
  <c r="A40727" i="6" s="1"/>
  <c r="A40728" i="6" s="1"/>
  <c r="A40729" i="6" s="1"/>
  <c r="A40730" i="6" s="1"/>
  <c r="A40731" i="6" s="1"/>
  <c r="A40732" i="6" s="1"/>
  <c r="A40733" i="6" s="1"/>
  <c r="A40734" i="6" s="1"/>
  <c r="A40735" i="6" s="1"/>
  <c r="A40736" i="6" s="1"/>
  <c r="A40737" i="6" s="1"/>
  <c r="A40738" i="6" s="1"/>
  <c r="A40739" i="6" s="1"/>
  <c r="A40740" i="6" s="1"/>
  <c r="A40741" i="6" s="1"/>
  <c r="A40742" i="6" s="1"/>
  <c r="A40743" i="6" s="1"/>
  <c r="A40744" i="6" s="1"/>
  <c r="A40745" i="6" s="1"/>
  <c r="A40746" i="6" s="1"/>
  <c r="A40747" i="6" s="1"/>
  <c r="A40748" i="6" s="1"/>
  <c r="A40749" i="6" s="1"/>
  <c r="A40750" i="6" s="1"/>
  <c r="A40751" i="6" s="1"/>
  <c r="A40752" i="6" s="1"/>
  <c r="A40753" i="6" s="1"/>
  <c r="A40754" i="6" s="1"/>
  <c r="A40755" i="6" s="1"/>
  <c r="A40756" i="6" s="1"/>
  <c r="A40757" i="6" s="1"/>
  <c r="A40758" i="6" s="1"/>
  <c r="A40759" i="6" s="1"/>
  <c r="A40760" i="6" s="1"/>
  <c r="A40761" i="6" s="1"/>
  <c r="A40762" i="6" s="1"/>
  <c r="A40763" i="6" s="1"/>
  <c r="A40764" i="6" s="1"/>
  <c r="A40765" i="6" s="1"/>
  <c r="A40766" i="6" s="1"/>
  <c r="A40767" i="6" s="1"/>
  <c r="A40768" i="6" s="1"/>
  <c r="A40769" i="6" s="1"/>
  <c r="A40770" i="6" s="1"/>
  <c r="A40771" i="6" s="1"/>
  <c r="A40772" i="6" s="1"/>
  <c r="A40773" i="6" s="1"/>
  <c r="A40774" i="6" s="1"/>
  <c r="A40775" i="6" s="1"/>
  <c r="A40776" i="6" s="1"/>
  <c r="A40777" i="6" s="1"/>
  <c r="A40778" i="6" s="1"/>
  <c r="A40779" i="6" s="1"/>
  <c r="A40780" i="6" s="1"/>
  <c r="A40781" i="6" s="1"/>
  <c r="A40782" i="6" s="1"/>
  <c r="A40783" i="6" s="1"/>
  <c r="A40784" i="6" s="1"/>
  <c r="A40785" i="6" s="1"/>
  <c r="A40786" i="6" s="1"/>
  <c r="A40787" i="6" s="1"/>
  <c r="A40788" i="6" s="1"/>
  <c r="A40789" i="6" s="1"/>
  <c r="A40790" i="6" s="1"/>
  <c r="A40791" i="6" s="1"/>
  <c r="A40792" i="6" s="1"/>
  <c r="A40793" i="6" s="1"/>
  <c r="A40794" i="6" s="1"/>
  <c r="A40795" i="6" s="1"/>
  <c r="A40796" i="6" s="1"/>
  <c r="A40797" i="6" s="1"/>
  <c r="A40798" i="6" s="1"/>
  <c r="A40799" i="6" s="1"/>
  <c r="A40800" i="6" s="1"/>
  <c r="A40801" i="6" s="1"/>
  <c r="A40802" i="6" s="1"/>
  <c r="A40803" i="6" s="1"/>
  <c r="A40804" i="6" s="1"/>
  <c r="A40805" i="6" s="1"/>
  <c r="A40806" i="6" s="1"/>
  <c r="A40807" i="6" s="1"/>
  <c r="A40808" i="6" s="1"/>
  <c r="A40809" i="6" s="1"/>
  <c r="A40810" i="6" s="1"/>
  <c r="A40811" i="6" s="1"/>
  <c r="A40812" i="6" s="1"/>
  <c r="A40813" i="6" s="1"/>
  <c r="A40814" i="6" s="1"/>
  <c r="A40815" i="6" s="1"/>
  <c r="A40816" i="6" s="1"/>
  <c r="A40817" i="6" s="1"/>
  <c r="A40818" i="6" s="1"/>
  <c r="A40819" i="6" s="1"/>
  <c r="A40820" i="6" s="1"/>
  <c r="A40821" i="6" s="1"/>
  <c r="A40822" i="6" s="1"/>
  <c r="A40823" i="6" s="1"/>
  <c r="A40824" i="6" s="1"/>
  <c r="A40825" i="6" s="1"/>
  <c r="A40826" i="6" s="1"/>
  <c r="A40827" i="6" s="1"/>
  <c r="A40828" i="6" s="1"/>
  <c r="A40829" i="6" s="1"/>
  <c r="A40830" i="6" s="1"/>
  <c r="A40831" i="6" s="1"/>
  <c r="A40832" i="6" s="1"/>
  <c r="A40833" i="6" s="1"/>
  <c r="A40834" i="6" s="1"/>
  <c r="A40835" i="6" s="1"/>
  <c r="A40836" i="6" s="1"/>
  <c r="A40837" i="6" s="1"/>
  <c r="A40838" i="6" s="1"/>
  <c r="A40839" i="6" s="1"/>
  <c r="A40840" i="6" s="1"/>
  <c r="A40841" i="6" s="1"/>
  <c r="A40842" i="6" s="1"/>
  <c r="A40843" i="6" s="1"/>
  <c r="A40844" i="6" s="1"/>
  <c r="A40845" i="6" s="1"/>
  <c r="A40846" i="6" s="1"/>
  <c r="A40847" i="6" s="1"/>
  <c r="A40848" i="6" s="1"/>
  <c r="A40849" i="6" s="1"/>
  <c r="A40850" i="6" s="1"/>
  <c r="A40851" i="6" s="1"/>
  <c r="A40852" i="6" s="1"/>
  <c r="A40853" i="6" s="1"/>
  <c r="A40854" i="6" s="1"/>
  <c r="A40855" i="6" s="1"/>
  <c r="A40856" i="6" s="1"/>
  <c r="A40857" i="6" s="1"/>
  <c r="A40858" i="6" s="1"/>
  <c r="A40859" i="6" s="1"/>
  <c r="A40860" i="6" s="1"/>
  <c r="A40861" i="6" s="1"/>
  <c r="A40862" i="6" s="1"/>
  <c r="A40863" i="6" s="1"/>
  <c r="A40864" i="6" s="1"/>
  <c r="A40865" i="6" s="1"/>
  <c r="A40866" i="6" s="1"/>
  <c r="A40867" i="6" s="1"/>
  <c r="A40868" i="6" s="1"/>
  <c r="A40869" i="6" s="1"/>
  <c r="A40870" i="6" s="1"/>
  <c r="A40871" i="6" s="1"/>
  <c r="A40872" i="6" s="1"/>
  <c r="A40873" i="6" s="1"/>
  <c r="A40874" i="6" s="1"/>
  <c r="A40875" i="6" s="1"/>
  <c r="A40876" i="6" s="1"/>
  <c r="A40877" i="6" s="1"/>
  <c r="A40878" i="6" s="1"/>
  <c r="A40879" i="6" s="1"/>
  <c r="A40880" i="6" s="1"/>
  <c r="A40881" i="6" s="1"/>
  <c r="A40882" i="6" s="1"/>
  <c r="A40883" i="6" s="1"/>
  <c r="A40884" i="6" s="1"/>
  <c r="A40885" i="6" s="1"/>
  <c r="A40886" i="6" s="1"/>
  <c r="A40887" i="6" s="1"/>
  <c r="A40888" i="6" s="1"/>
  <c r="A40889" i="6" s="1"/>
  <c r="A40890" i="6" s="1"/>
  <c r="A40891" i="6" s="1"/>
  <c r="A40892" i="6" s="1"/>
  <c r="A40893" i="6" s="1"/>
  <c r="A40894" i="6" s="1"/>
  <c r="A40895" i="6" s="1"/>
  <c r="A40896" i="6" s="1"/>
  <c r="A40897" i="6" s="1"/>
  <c r="A40898" i="6" s="1"/>
  <c r="A40899" i="6" s="1"/>
  <c r="A40900" i="6" s="1"/>
  <c r="A40901" i="6" s="1"/>
  <c r="A40902" i="6" s="1"/>
  <c r="A40903" i="6" s="1"/>
  <c r="A40904" i="6" s="1"/>
  <c r="A40905" i="6" s="1"/>
  <c r="A40906" i="6" s="1"/>
  <c r="A40907" i="6" s="1"/>
  <c r="A40908" i="6" s="1"/>
  <c r="A40909" i="6" s="1"/>
  <c r="A40910" i="6" s="1"/>
  <c r="A40911" i="6" s="1"/>
  <c r="A40912" i="6" s="1"/>
  <c r="A40913" i="6" s="1"/>
  <c r="A40914" i="6" s="1"/>
  <c r="A40915" i="6" s="1"/>
  <c r="A40916" i="6" s="1"/>
  <c r="A40917" i="6" s="1"/>
  <c r="A40918" i="6" s="1"/>
  <c r="A40919" i="6" s="1"/>
  <c r="A40920" i="6" s="1"/>
  <c r="A40921" i="6" s="1"/>
  <c r="A40922" i="6" s="1"/>
  <c r="A40923" i="6" s="1"/>
  <c r="A40924" i="6" s="1"/>
  <c r="A40925" i="6" s="1"/>
  <c r="A40926" i="6" s="1"/>
  <c r="A40927" i="6" s="1"/>
  <c r="A40928" i="6" s="1"/>
  <c r="A40929" i="6" s="1"/>
  <c r="A40930" i="6" s="1"/>
  <c r="A40931" i="6" s="1"/>
  <c r="A40932" i="6" s="1"/>
  <c r="A40933" i="6" s="1"/>
  <c r="A40934" i="6" s="1"/>
  <c r="A40935" i="6" s="1"/>
  <c r="A40936" i="6" s="1"/>
  <c r="A40937" i="6" s="1"/>
  <c r="A40938" i="6" s="1"/>
  <c r="A40939" i="6" s="1"/>
  <c r="A40940" i="6" s="1"/>
  <c r="A40941" i="6" s="1"/>
  <c r="A40942" i="6" s="1"/>
  <c r="A40943" i="6" s="1"/>
  <c r="A40944" i="6" s="1"/>
  <c r="A40945" i="6" s="1"/>
  <c r="A40946" i="6" s="1"/>
  <c r="A40947" i="6" s="1"/>
  <c r="A40948" i="6" s="1"/>
  <c r="A40949" i="6" s="1"/>
  <c r="A40950" i="6" s="1"/>
  <c r="A40951" i="6" s="1"/>
  <c r="A40952" i="6" s="1"/>
  <c r="A40953" i="6" s="1"/>
  <c r="A40954" i="6" s="1"/>
  <c r="A40955" i="6" s="1"/>
  <c r="A40956" i="6" s="1"/>
  <c r="A40957" i="6" s="1"/>
  <c r="A40958" i="6" s="1"/>
  <c r="A40959" i="6" s="1"/>
  <c r="A40960" i="6" s="1"/>
  <c r="A40961" i="6" s="1"/>
  <c r="A40962" i="6" s="1"/>
  <c r="A40963" i="6" s="1"/>
  <c r="A40964" i="6" s="1"/>
  <c r="A40965" i="6" s="1"/>
  <c r="A40966" i="6" s="1"/>
  <c r="A40967" i="6" s="1"/>
  <c r="A40968" i="6" s="1"/>
  <c r="A40969" i="6" s="1"/>
  <c r="A40970" i="6" s="1"/>
  <c r="A40971" i="6" s="1"/>
  <c r="A40972" i="6" s="1"/>
  <c r="A40973" i="6" s="1"/>
  <c r="A40974" i="6" s="1"/>
  <c r="A40975" i="6" s="1"/>
  <c r="A40976" i="6" s="1"/>
  <c r="A40977" i="6" s="1"/>
  <c r="A40978" i="6" s="1"/>
  <c r="A40979" i="6" s="1"/>
  <c r="A40980" i="6" s="1"/>
  <c r="A40981" i="6" s="1"/>
  <c r="A40982" i="6" s="1"/>
  <c r="A40983" i="6" s="1"/>
  <c r="A40984" i="6" s="1"/>
  <c r="A40985" i="6" s="1"/>
  <c r="A40986" i="6" s="1"/>
  <c r="A40987" i="6" s="1"/>
  <c r="A40988" i="6" s="1"/>
  <c r="A40989" i="6" s="1"/>
  <c r="A40990" i="6" s="1"/>
  <c r="A40991" i="6" s="1"/>
  <c r="A40992" i="6" s="1"/>
  <c r="A40993" i="6" s="1"/>
  <c r="A40994" i="6" s="1"/>
  <c r="A40995" i="6" s="1"/>
  <c r="A40996" i="6" s="1"/>
  <c r="A40997" i="6" s="1"/>
  <c r="A40998" i="6" s="1"/>
  <c r="A40999" i="6" s="1"/>
  <c r="A41000" i="6" s="1"/>
  <c r="A41001" i="6" s="1"/>
  <c r="A41002" i="6" s="1"/>
  <c r="A41003" i="6" s="1"/>
  <c r="A41004" i="6" s="1"/>
  <c r="A41005" i="6" s="1"/>
  <c r="A41006" i="6" s="1"/>
  <c r="A41007" i="6" s="1"/>
  <c r="A41008" i="6" s="1"/>
  <c r="A41009" i="6" s="1"/>
  <c r="A41010" i="6" s="1"/>
  <c r="A41011" i="6" s="1"/>
  <c r="A41012" i="6" s="1"/>
  <c r="A41013" i="6" s="1"/>
  <c r="A41014" i="6" s="1"/>
  <c r="A41015" i="6" s="1"/>
  <c r="A41016" i="6" s="1"/>
  <c r="A41017" i="6" s="1"/>
  <c r="A41018" i="6" s="1"/>
  <c r="A41019" i="6" s="1"/>
  <c r="A41020" i="6" s="1"/>
  <c r="A41021" i="6" s="1"/>
  <c r="A41022" i="6" s="1"/>
  <c r="A41023" i="6" s="1"/>
  <c r="A41024" i="6" s="1"/>
  <c r="A41025" i="6" s="1"/>
  <c r="A41026" i="6" s="1"/>
  <c r="A41027" i="6" s="1"/>
  <c r="A41028" i="6" s="1"/>
  <c r="A41029" i="6" s="1"/>
  <c r="A41030" i="6" s="1"/>
  <c r="A41031" i="6" s="1"/>
  <c r="A41032" i="6" s="1"/>
  <c r="A41033" i="6" s="1"/>
  <c r="A41034" i="6" s="1"/>
  <c r="A41035" i="6" s="1"/>
  <c r="A41036" i="6" s="1"/>
  <c r="A41037" i="6" s="1"/>
  <c r="A41038" i="6" s="1"/>
  <c r="A41039" i="6" s="1"/>
  <c r="A41040" i="6" s="1"/>
  <c r="A41041" i="6" s="1"/>
  <c r="A41042" i="6" s="1"/>
  <c r="A41043" i="6" s="1"/>
  <c r="A41044" i="6" s="1"/>
  <c r="A41045" i="6" s="1"/>
  <c r="A41046" i="6" s="1"/>
  <c r="A41047" i="6" s="1"/>
  <c r="A41048" i="6" s="1"/>
  <c r="A41049" i="6" s="1"/>
  <c r="A41050" i="6" s="1"/>
  <c r="A41051" i="6" s="1"/>
  <c r="A41052" i="6" s="1"/>
  <c r="A41053" i="6" s="1"/>
  <c r="A41054" i="6" s="1"/>
  <c r="A41055" i="6" s="1"/>
  <c r="A41056" i="6" s="1"/>
  <c r="A41057" i="6" s="1"/>
  <c r="A41058" i="6" s="1"/>
  <c r="A41059" i="6" s="1"/>
  <c r="A41060" i="6" s="1"/>
  <c r="A41061" i="6" s="1"/>
  <c r="A41062" i="6" s="1"/>
  <c r="A41063" i="6" s="1"/>
  <c r="A41064" i="6" s="1"/>
  <c r="A41065" i="6" s="1"/>
  <c r="A41066" i="6" s="1"/>
  <c r="A41067" i="6" s="1"/>
  <c r="A41068" i="6" s="1"/>
  <c r="A41069" i="6" s="1"/>
  <c r="A41070" i="6" s="1"/>
  <c r="A41071" i="6" s="1"/>
  <c r="A41072" i="6" s="1"/>
  <c r="A41073" i="6" s="1"/>
  <c r="A41074" i="6" s="1"/>
  <c r="A41075" i="6" s="1"/>
  <c r="A41076" i="6" s="1"/>
  <c r="A41077" i="6" s="1"/>
  <c r="A41078" i="6" s="1"/>
  <c r="A41079" i="6" s="1"/>
  <c r="A41080" i="6" s="1"/>
  <c r="A41081" i="6" s="1"/>
  <c r="A41082" i="6" s="1"/>
  <c r="A41083" i="6" s="1"/>
  <c r="A41084" i="6" s="1"/>
  <c r="A41085" i="6" s="1"/>
  <c r="A41086" i="6" s="1"/>
  <c r="A41087" i="6" s="1"/>
  <c r="A41088" i="6" s="1"/>
  <c r="A41089" i="6" s="1"/>
  <c r="A41090" i="6" s="1"/>
  <c r="A41091" i="6" s="1"/>
  <c r="A41092" i="6" s="1"/>
  <c r="A41093" i="6" s="1"/>
  <c r="A41094" i="6" s="1"/>
  <c r="A41095" i="6" s="1"/>
  <c r="A41096" i="6" s="1"/>
  <c r="A41097" i="6" s="1"/>
  <c r="A41098" i="6" s="1"/>
  <c r="A41099" i="6" s="1"/>
  <c r="A41100" i="6" s="1"/>
  <c r="A41101" i="6" s="1"/>
  <c r="A41102" i="6" s="1"/>
  <c r="A41103" i="6" s="1"/>
  <c r="A41104" i="6" s="1"/>
  <c r="A41105" i="6" s="1"/>
  <c r="A41106" i="6" s="1"/>
  <c r="A41107" i="6" s="1"/>
  <c r="A41108" i="6" s="1"/>
  <c r="A41109" i="6" s="1"/>
  <c r="A41110" i="6" s="1"/>
  <c r="A41111" i="6" s="1"/>
  <c r="A41112" i="6" s="1"/>
  <c r="A41113" i="6" s="1"/>
  <c r="A41114" i="6" s="1"/>
  <c r="A41115" i="6" s="1"/>
  <c r="A41116" i="6" s="1"/>
  <c r="A41117" i="6" s="1"/>
  <c r="A41118" i="6" s="1"/>
  <c r="A41119" i="6" s="1"/>
  <c r="A41120" i="6" s="1"/>
  <c r="A41121" i="6" s="1"/>
  <c r="A41122" i="6" s="1"/>
  <c r="A41123" i="6" s="1"/>
  <c r="A41124" i="6" s="1"/>
  <c r="A41125" i="6" s="1"/>
  <c r="A41126" i="6" s="1"/>
  <c r="A41127" i="6" s="1"/>
  <c r="A41128" i="6" s="1"/>
  <c r="A41129" i="6" s="1"/>
  <c r="A41130" i="6" s="1"/>
  <c r="A41131" i="6" s="1"/>
  <c r="A41132" i="6" s="1"/>
  <c r="A41133" i="6" s="1"/>
  <c r="A41134" i="6" s="1"/>
  <c r="A41135" i="6" s="1"/>
  <c r="A41136" i="6" s="1"/>
  <c r="A41137" i="6" s="1"/>
  <c r="A41138" i="6" s="1"/>
  <c r="A41139" i="6" s="1"/>
  <c r="A41140" i="6" s="1"/>
  <c r="A41141" i="6" s="1"/>
  <c r="A41142" i="6" s="1"/>
  <c r="A41143" i="6" s="1"/>
  <c r="A41144" i="6" s="1"/>
  <c r="A41145" i="6" s="1"/>
  <c r="A41146" i="6" s="1"/>
  <c r="A41147" i="6" s="1"/>
  <c r="A41148" i="6" s="1"/>
  <c r="A41149" i="6" s="1"/>
  <c r="A41150" i="6" s="1"/>
  <c r="A41151" i="6" s="1"/>
  <c r="A41152" i="6" s="1"/>
  <c r="A41153" i="6" s="1"/>
  <c r="A41154" i="6" s="1"/>
  <c r="A41155" i="6" s="1"/>
  <c r="A41156" i="6" s="1"/>
  <c r="A41157" i="6" s="1"/>
  <c r="A41158" i="6" s="1"/>
  <c r="A41159" i="6" s="1"/>
  <c r="A41160" i="6" s="1"/>
  <c r="A41161" i="6" s="1"/>
  <c r="A41162" i="6" s="1"/>
  <c r="A41163" i="6" s="1"/>
  <c r="A41164" i="6" s="1"/>
  <c r="A41165" i="6" s="1"/>
  <c r="A41166" i="6" s="1"/>
  <c r="A41167" i="6" s="1"/>
  <c r="A41168" i="6" s="1"/>
  <c r="A41169" i="6" s="1"/>
  <c r="A41170" i="6" s="1"/>
  <c r="A41171" i="6" s="1"/>
  <c r="A41172" i="6" s="1"/>
  <c r="A41173" i="6" s="1"/>
  <c r="A41174" i="6" s="1"/>
  <c r="A41175" i="6" s="1"/>
  <c r="A41176" i="6" s="1"/>
  <c r="A41177" i="6" s="1"/>
  <c r="A41178" i="6" s="1"/>
  <c r="A41179" i="6" s="1"/>
  <c r="A41180" i="6" s="1"/>
  <c r="A41181" i="6" s="1"/>
  <c r="A41182" i="6" s="1"/>
  <c r="A41183" i="6" s="1"/>
  <c r="A41184" i="6" s="1"/>
  <c r="A41185" i="6" s="1"/>
  <c r="A41186" i="6" s="1"/>
  <c r="A41187" i="6" s="1"/>
  <c r="A41188" i="6" s="1"/>
  <c r="A41189" i="6" s="1"/>
  <c r="A41190" i="6" s="1"/>
  <c r="A41191" i="6" s="1"/>
  <c r="A41192" i="6" s="1"/>
  <c r="A41193" i="6" s="1"/>
  <c r="A41194" i="6" s="1"/>
  <c r="A41195" i="6" s="1"/>
  <c r="A41196" i="6" s="1"/>
  <c r="A41197" i="6" s="1"/>
  <c r="A41198" i="6" s="1"/>
  <c r="A41199" i="6" s="1"/>
  <c r="A41200" i="6" s="1"/>
  <c r="A41201" i="6" s="1"/>
  <c r="A41202" i="6" s="1"/>
  <c r="A41203" i="6" s="1"/>
  <c r="A41204" i="6" s="1"/>
  <c r="A41205" i="6" s="1"/>
  <c r="A41206" i="6" s="1"/>
  <c r="A41207" i="6" s="1"/>
  <c r="A41208" i="6" s="1"/>
  <c r="A41209" i="6" s="1"/>
  <c r="A41210" i="6" s="1"/>
  <c r="A41211" i="6" s="1"/>
  <c r="A41212" i="6" s="1"/>
  <c r="A41213" i="6" s="1"/>
  <c r="A41214" i="6" s="1"/>
  <c r="A41215" i="6" s="1"/>
  <c r="A41216" i="6" s="1"/>
  <c r="A41217" i="6" s="1"/>
  <c r="A41218" i="6" s="1"/>
  <c r="A41219" i="6" s="1"/>
  <c r="A41220" i="6" s="1"/>
  <c r="A41221" i="6" s="1"/>
  <c r="A41222" i="6" s="1"/>
  <c r="A41223" i="6" s="1"/>
  <c r="A41224" i="6" s="1"/>
  <c r="A41225" i="6" s="1"/>
  <c r="A41226" i="6" s="1"/>
  <c r="A41227" i="6" s="1"/>
  <c r="A41228" i="6" s="1"/>
  <c r="A41229" i="6" s="1"/>
  <c r="A41230" i="6" s="1"/>
  <c r="A41231" i="6" s="1"/>
  <c r="A41232" i="6" s="1"/>
  <c r="A41233" i="6" s="1"/>
  <c r="A41234" i="6" s="1"/>
  <c r="A41235" i="6" s="1"/>
  <c r="A41236" i="6" s="1"/>
  <c r="A41237" i="6" s="1"/>
  <c r="A41238" i="6" s="1"/>
  <c r="A41239" i="6" s="1"/>
  <c r="A41240" i="6" s="1"/>
  <c r="A41241" i="6" s="1"/>
  <c r="A41242" i="6" s="1"/>
  <c r="A41243" i="6" s="1"/>
  <c r="A41244" i="6" s="1"/>
  <c r="A41245" i="6" s="1"/>
  <c r="A41246" i="6" s="1"/>
  <c r="A41247" i="6" s="1"/>
  <c r="A41248" i="6" s="1"/>
  <c r="A41249" i="6" s="1"/>
  <c r="A41250" i="6" s="1"/>
  <c r="A41251" i="6" s="1"/>
  <c r="A41252" i="6" s="1"/>
  <c r="A41253" i="6" s="1"/>
  <c r="A41254" i="6" s="1"/>
  <c r="A41255" i="6" s="1"/>
  <c r="A41256" i="6" s="1"/>
  <c r="A41257" i="6" s="1"/>
  <c r="A41258" i="6" s="1"/>
  <c r="A41259" i="6" s="1"/>
  <c r="A41260" i="6" s="1"/>
  <c r="A41261" i="6" s="1"/>
  <c r="A41262" i="6" s="1"/>
  <c r="A41263" i="6" s="1"/>
  <c r="A41264" i="6" s="1"/>
  <c r="A41265" i="6" s="1"/>
  <c r="A41266" i="6" s="1"/>
  <c r="A41267" i="6" s="1"/>
  <c r="A41268" i="6" s="1"/>
  <c r="A41269" i="6" s="1"/>
  <c r="A41270" i="6" s="1"/>
  <c r="A41271" i="6" s="1"/>
  <c r="A41272" i="6" s="1"/>
  <c r="A41273" i="6" s="1"/>
  <c r="A41274" i="6" s="1"/>
  <c r="A41275" i="6" s="1"/>
  <c r="A41276" i="6" s="1"/>
  <c r="A41277" i="6" s="1"/>
  <c r="A41278" i="6" s="1"/>
  <c r="A41279" i="6" s="1"/>
  <c r="A41280" i="6" s="1"/>
  <c r="A41281" i="6" s="1"/>
  <c r="A41282" i="6" s="1"/>
  <c r="A41283" i="6" s="1"/>
  <c r="A41284" i="6" s="1"/>
  <c r="A41285" i="6" s="1"/>
  <c r="A41286" i="6" s="1"/>
  <c r="A41287" i="6" s="1"/>
  <c r="A41288" i="6" s="1"/>
  <c r="A41289" i="6" s="1"/>
  <c r="A41290" i="6" s="1"/>
  <c r="A41291" i="6" s="1"/>
  <c r="A41292" i="6" s="1"/>
  <c r="A41293" i="6" s="1"/>
  <c r="A41294" i="6" s="1"/>
  <c r="A41295" i="6" s="1"/>
  <c r="A41296" i="6" s="1"/>
  <c r="A41297" i="6" s="1"/>
  <c r="A41298" i="6" s="1"/>
  <c r="A41299" i="6" s="1"/>
  <c r="A41300" i="6" s="1"/>
  <c r="A41301" i="6" s="1"/>
  <c r="A41302" i="6" s="1"/>
  <c r="A41303" i="6" s="1"/>
  <c r="A41304" i="6" s="1"/>
  <c r="A41305" i="6" s="1"/>
  <c r="A41306" i="6" s="1"/>
  <c r="A41307" i="6" s="1"/>
  <c r="A41308" i="6" s="1"/>
  <c r="A41309" i="6" s="1"/>
  <c r="A41310" i="6" s="1"/>
  <c r="A41311" i="6" s="1"/>
  <c r="A41312" i="6" s="1"/>
  <c r="A41313" i="6" s="1"/>
  <c r="A41314" i="6" s="1"/>
  <c r="A41315" i="6" s="1"/>
  <c r="A41316" i="6" s="1"/>
  <c r="A41317" i="6" s="1"/>
  <c r="A41318" i="6" s="1"/>
  <c r="A41319" i="6" s="1"/>
  <c r="A41320" i="6" s="1"/>
  <c r="A41321" i="6" s="1"/>
  <c r="A41322" i="6" s="1"/>
  <c r="A41323" i="6" s="1"/>
  <c r="A41324" i="6" s="1"/>
  <c r="A41325" i="6" s="1"/>
  <c r="A41326" i="6" s="1"/>
  <c r="A41327" i="6" s="1"/>
  <c r="A41328" i="6" s="1"/>
  <c r="A41329" i="6" s="1"/>
  <c r="A41330" i="6" s="1"/>
  <c r="A41331" i="6" s="1"/>
  <c r="A41332" i="6" s="1"/>
  <c r="A41333" i="6" s="1"/>
  <c r="A41334" i="6" s="1"/>
  <c r="A41335" i="6" s="1"/>
  <c r="A41336" i="6" s="1"/>
  <c r="A41337" i="6" s="1"/>
  <c r="A41338" i="6" s="1"/>
  <c r="A41339" i="6" s="1"/>
  <c r="A41340" i="6" s="1"/>
  <c r="A41341" i="6" s="1"/>
  <c r="A41342" i="6" s="1"/>
  <c r="A41343" i="6" s="1"/>
  <c r="A41344" i="6" s="1"/>
  <c r="A41345" i="6" s="1"/>
  <c r="A41346" i="6" s="1"/>
  <c r="A41347" i="6" s="1"/>
  <c r="A41348" i="6" s="1"/>
  <c r="A41349" i="6" s="1"/>
  <c r="A41350" i="6" s="1"/>
  <c r="A41351" i="6" s="1"/>
  <c r="A41352" i="6" s="1"/>
  <c r="A41353" i="6" s="1"/>
  <c r="A41354" i="6" s="1"/>
  <c r="A41355" i="6" s="1"/>
  <c r="A41356" i="6" s="1"/>
  <c r="A41357" i="6" s="1"/>
  <c r="A41358" i="6" s="1"/>
  <c r="A41359" i="6" s="1"/>
  <c r="A41360" i="6" s="1"/>
  <c r="A41361" i="6" s="1"/>
  <c r="A41362" i="6" s="1"/>
  <c r="A41363" i="6" s="1"/>
  <c r="A41364" i="6" s="1"/>
  <c r="A41365" i="6" s="1"/>
  <c r="A41366" i="6" s="1"/>
  <c r="A41367" i="6" s="1"/>
  <c r="A41368" i="6" s="1"/>
  <c r="A41369" i="6" s="1"/>
  <c r="A41370" i="6" s="1"/>
  <c r="A41371" i="6" s="1"/>
  <c r="A41372" i="6" s="1"/>
  <c r="A41373" i="6" s="1"/>
  <c r="A41374" i="6" s="1"/>
  <c r="A41375" i="6" s="1"/>
  <c r="A41376" i="6" s="1"/>
  <c r="A41377" i="6" s="1"/>
  <c r="A41378" i="6" s="1"/>
  <c r="A41379" i="6" s="1"/>
  <c r="A41380" i="6" s="1"/>
  <c r="A41381" i="6" s="1"/>
  <c r="A41382" i="6" s="1"/>
  <c r="A41383" i="6" s="1"/>
  <c r="A41384" i="6" s="1"/>
  <c r="A41385" i="6" s="1"/>
  <c r="A41386" i="6" s="1"/>
  <c r="A41387" i="6" s="1"/>
  <c r="A41388" i="6" s="1"/>
  <c r="A41389" i="6" s="1"/>
  <c r="A41390" i="6" s="1"/>
  <c r="A41391" i="6" s="1"/>
  <c r="A41392" i="6" s="1"/>
  <c r="A41393" i="6" s="1"/>
  <c r="A41394" i="6" s="1"/>
  <c r="A41395" i="6" s="1"/>
  <c r="A41396" i="6" s="1"/>
  <c r="A41397" i="6" s="1"/>
  <c r="A41398" i="6" s="1"/>
  <c r="A41399" i="6" s="1"/>
  <c r="A41400" i="6" s="1"/>
  <c r="A41401" i="6" s="1"/>
  <c r="A41402" i="6" s="1"/>
  <c r="A41403" i="6" s="1"/>
  <c r="A41404" i="6" s="1"/>
  <c r="A41405" i="6" s="1"/>
  <c r="A41406" i="6" s="1"/>
  <c r="A41407" i="6" s="1"/>
  <c r="A41408" i="6" s="1"/>
  <c r="A41409" i="6" s="1"/>
  <c r="A41410" i="6" s="1"/>
  <c r="A41411" i="6" s="1"/>
  <c r="A41412" i="6" s="1"/>
  <c r="A41413" i="6" s="1"/>
  <c r="A41414" i="6" s="1"/>
  <c r="A41415" i="6" s="1"/>
  <c r="A41416" i="6" s="1"/>
  <c r="A41417" i="6" s="1"/>
  <c r="A41418" i="6" s="1"/>
  <c r="A41419" i="6" s="1"/>
  <c r="A41420" i="6" s="1"/>
  <c r="A41421" i="6" s="1"/>
  <c r="A41422" i="6" s="1"/>
  <c r="A41423" i="6" s="1"/>
  <c r="A41424" i="6" s="1"/>
  <c r="A41425" i="6" s="1"/>
  <c r="A41426" i="6" s="1"/>
  <c r="A41427" i="6" s="1"/>
  <c r="A41428" i="6" s="1"/>
  <c r="A41429" i="6" s="1"/>
  <c r="A41430" i="6" s="1"/>
  <c r="A41431" i="6" s="1"/>
  <c r="A41432" i="6" s="1"/>
  <c r="A41433" i="6" s="1"/>
  <c r="A41434" i="6" s="1"/>
  <c r="A41435" i="6" s="1"/>
  <c r="A41436" i="6" s="1"/>
  <c r="A41437" i="6" s="1"/>
  <c r="A41438" i="6" s="1"/>
  <c r="A41439" i="6" s="1"/>
  <c r="A41440" i="6" s="1"/>
  <c r="A41441" i="6" s="1"/>
  <c r="A41442" i="6" s="1"/>
  <c r="A41443" i="6" s="1"/>
  <c r="A41444" i="6" s="1"/>
  <c r="A41445" i="6" s="1"/>
  <c r="A41446" i="6" s="1"/>
  <c r="A41447" i="6" s="1"/>
  <c r="A41448" i="6" s="1"/>
  <c r="A41449" i="6" s="1"/>
  <c r="A41450" i="6" s="1"/>
  <c r="A41451" i="6" s="1"/>
  <c r="A41452" i="6" s="1"/>
  <c r="A41453" i="6" s="1"/>
  <c r="A41454" i="6" s="1"/>
  <c r="A41455" i="6" s="1"/>
  <c r="A41456" i="6" s="1"/>
  <c r="A41457" i="6" s="1"/>
  <c r="A41458" i="6" s="1"/>
  <c r="A41459" i="6" s="1"/>
  <c r="A41460" i="6" s="1"/>
  <c r="A41461" i="6" s="1"/>
  <c r="A41462" i="6" s="1"/>
  <c r="A41463" i="6" s="1"/>
  <c r="A41464" i="6" s="1"/>
  <c r="A41465" i="6" s="1"/>
  <c r="A41466" i="6" s="1"/>
  <c r="A41467" i="6" s="1"/>
  <c r="A41468" i="6" s="1"/>
  <c r="A41469" i="6" s="1"/>
  <c r="A41470" i="6" s="1"/>
  <c r="A41471" i="6" s="1"/>
  <c r="A41472" i="6" s="1"/>
  <c r="A41473" i="6" s="1"/>
  <c r="A41474" i="6" s="1"/>
  <c r="A41475" i="6" s="1"/>
  <c r="A41476" i="6" s="1"/>
  <c r="A41477" i="6" s="1"/>
  <c r="A41478" i="6" s="1"/>
  <c r="A41479" i="6" s="1"/>
  <c r="A41480" i="6" s="1"/>
  <c r="A41481" i="6" s="1"/>
  <c r="A41482" i="6" s="1"/>
  <c r="A41483" i="6" s="1"/>
  <c r="A41484" i="6" s="1"/>
  <c r="A41485" i="6" s="1"/>
  <c r="A41486" i="6" s="1"/>
  <c r="A41487" i="6" s="1"/>
  <c r="A41488" i="6" s="1"/>
  <c r="A41489" i="6" s="1"/>
  <c r="A41490" i="6" s="1"/>
  <c r="A41491" i="6" s="1"/>
  <c r="A41492" i="6" s="1"/>
  <c r="A41493" i="6" s="1"/>
  <c r="A41494" i="6" s="1"/>
  <c r="A41495" i="6" s="1"/>
  <c r="A41496" i="6" s="1"/>
  <c r="A41497" i="6" s="1"/>
  <c r="A41498" i="6" s="1"/>
  <c r="A41499" i="6" s="1"/>
  <c r="A41500" i="6" s="1"/>
  <c r="A41501" i="6" s="1"/>
  <c r="A41502" i="6" s="1"/>
  <c r="A41503" i="6" s="1"/>
  <c r="A41504" i="6" s="1"/>
  <c r="A41505" i="6" s="1"/>
  <c r="A41506" i="6" s="1"/>
  <c r="A41507" i="6" s="1"/>
  <c r="A41508" i="6" s="1"/>
  <c r="A41509" i="6" s="1"/>
  <c r="A41510" i="6" s="1"/>
  <c r="A41511" i="6" s="1"/>
  <c r="A41512" i="6" s="1"/>
  <c r="A41513" i="6" s="1"/>
  <c r="A41514" i="6" s="1"/>
  <c r="A41515" i="6" s="1"/>
  <c r="A41516" i="6" s="1"/>
  <c r="A41517" i="6" s="1"/>
  <c r="A41518" i="6" s="1"/>
  <c r="A41519" i="6" s="1"/>
  <c r="A41520" i="6" s="1"/>
  <c r="A41521" i="6" s="1"/>
  <c r="A41522" i="6" s="1"/>
  <c r="A41523" i="6" s="1"/>
  <c r="A41524" i="6" s="1"/>
  <c r="A41525" i="6" s="1"/>
  <c r="A41526" i="6" s="1"/>
  <c r="A41527" i="6" s="1"/>
  <c r="A41528" i="6" s="1"/>
  <c r="A41529" i="6" s="1"/>
  <c r="A41530" i="6" s="1"/>
  <c r="A41531" i="6" s="1"/>
  <c r="A41532" i="6" s="1"/>
  <c r="A41533" i="6" s="1"/>
  <c r="A41534" i="6" s="1"/>
  <c r="A41535" i="6" s="1"/>
  <c r="A41536" i="6" s="1"/>
  <c r="A41537" i="6" s="1"/>
  <c r="A41538" i="6" s="1"/>
  <c r="A41539" i="6" s="1"/>
  <c r="A41540" i="6" s="1"/>
  <c r="A41541" i="6" s="1"/>
  <c r="A41542" i="6" s="1"/>
  <c r="A41543" i="6" s="1"/>
  <c r="A41544" i="6" s="1"/>
  <c r="A41545" i="6" s="1"/>
  <c r="A41546" i="6" s="1"/>
  <c r="A41547" i="6" s="1"/>
  <c r="A41548" i="6" s="1"/>
  <c r="A41549" i="6" s="1"/>
  <c r="A41550" i="6" s="1"/>
  <c r="A41551" i="6" s="1"/>
  <c r="A41552" i="6" s="1"/>
  <c r="A41553" i="6" s="1"/>
  <c r="A41554" i="6" s="1"/>
  <c r="A41555" i="6" s="1"/>
  <c r="A41556" i="6" s="1"/>
  <c r="A41557" i="6" s="1"/>
  <c r="A41558" i="6" s="1"/>
  <c r="A41559" i="6" s="1"/>
  <c r="A41560" i="6" s="1"/>
  <c r="A41561" i="6" s="1"/>
  <c r="A41562" i="6" s="1"/>
  <c r="A41563" i="6" s="1"/>
  <c r="A41564" i="6" s="1"/>
  <c r="A41565" i="6" s="1"/>
  <c r="A41566" i="6" s="1"/>
  <c r="A41567" i="6" s="1"/>
  <c r="A41568" i="6" s="1"/>
  <c r="A41569" i="6" s="1"/>
  <c r="A41570" i="6" s="1"/>
  <c r="A41571" i="6" s="1"/>
  <c r="A41572" i="6" s="1"/>
  <c r="A41573" i="6" s="1"/>
  <c r="A41574" i="6" s="1"/>
  <c r="A41575" i="6" s="1"/>
  <c r="A41576" i="6" s="1"/>
  <c r="A41577" i="6" s="1"/>
  <c r="A41578" i="6" s="1"/>
  <c r="A41579" i="6" s="1"/>
  <c r="A41580" i="6" s="1"/>
  <c r="A41581" i="6" s="1"/>
  <c r="A41582" i="6" s="1"/>
  <c r="A41583" i="6" s="1"/>
  <c r="A41584" i="6" s="1"/>
  <c r="A41585" i="6" s="1"/>
  <c r="A41586" i="6" s="1"/>
  <c r="A41587" i="6" s="1"/>
  <c r="A41588" i="6" s="1"/>
  <c r="A41589" i="6" s="1"/>
  <c r="A41590" i="6" s="1"/>
  <c r="A41591" i="6" s="1"/>
  <c r="A41592" i="6" s="1"/>
  <c r="A41593" i="6" s="1"/>
  <c r="A41594" i="6" s="1"/>
  <c r="A41595" i="6" s="1"/>
  <c r="A41596" i="6" s="1"/>
  <c r="A41597" i="6" s="1"/>
  <c r="A41598" i="6" s="1"/>
  <c r="A41599" i="6" s="1"/>
  <c r="A41600" i="6" s="1"/>
  <c r="A41601" i="6" s="1"/>
  <c r="A41602" i="6" s="1"/>
  <c r="A41603" i="6" s="1"/>
  <c r="A41604" i="6" s="1"/>
  <c r="A41605" i="6" s="1"/>
  <c r="A41606" i="6" s="1"/>
  <c r="A41607" i="6" s="1"/>
  <c r="A41608" i="6" s="1"/>
  <c r="A41609" i="6" s="1"/>
  <c r="A41610" i="6" s="1"/>
  <c r="A41611" i="6" s="1"/>
  <c r="A41612" i="6" s="1"/>
  <c r="A41613" i="6" s="1"/>
  <c r="A41614" i="6" s="1"/>
  <c r="A41615" i="6" s="1"/>
  <c r="A41616" i="6" s="1"/>
  <c r="A41617" i="6" s="1"/>
  <c r="A41618" i="6" s="1"/>
  <c r="A41619" i="6" s="1"/>
  <c r="A41620" i="6" s="1"/>
  <c r="A41621" i="6" s="1"/>
  <c r="A41622" i="6" s="1"/>
  <c r="A41623" i="6" s="1"/>
  <c r="A41624" i="6" s="1"/>
  <c r="A41625" i="6" s="1"/>
  <c r="A41626" i="6" s="1"/>
  <c r="A41627" i="6" s="1"/>
  <c r="A41628" i="6" s="1"/>
  <c r="A41629" i="6" s="1"/>
  <c r="A41630" i="6" s="1"/>
  <c r="A41631" i="6" s="1"/>
  <c r="A41632" i="6" s="1"/>
  <c r="A41633" i="6" s="1"/>
  <c r="A41634" i="6" s="1"/>
  <c r="A41635" i="6" s="1"/>
  <c r="A41636" i="6" s="1"/>
  <c r="A41637" i="6" s="1"/>
  <c r="A41638" i="6" s="1"/>
  <c r="A41639" i="6" s="1"/>
  <c r="A41640" i="6" s="1"/>
  <c r="A41641" i="6" s="1"/>
  <c r="A41642" i="6" s="1"/>
  <c r="A41643" i="6" s="1"/>
  <c r="A41644" i="6" s="1"/>
  <c r="A41645" i="6" s="1"/>
  <c r="A41646" i="6" s="1"/>
  <c r="A41647" i="6" s="1"/>
  <c r="A41648" i="6" s="1"/>
  <c r="A41649" i="6" s="1"/>
  <c r="A41650" i="6" s="1"/>
  <c r="A41651" i="6" s="1"/>
  <c r="A41652" i="6" s="1"/>
  <c r="A41653" i="6" s="1"/>
  <c r="A41654" i="6" s="1"/>
  <c r="A41655" i="6" s="1"/>
  <c r="A41656" i="6" s="1"/>
  <c r="A41657" i="6" s="1"/>
  <c r="A41658" i="6" s="1"/>
  <c r="A41659" i="6" s="1"/>
  <c r="A41660" i="6" s="1"/>
  <c r="A41661" i="6" s="1"/>
  <c r="A41662" i="6" s="1"/>
  <c r="A41663" i="6" s="1"/>
  <c r="A41664" i="6" s="1"/>
  <c r="A41665" i="6" s="1"/>
  <c r="A41666" i="6" s="1"/>
  <c r="A41667" i="6" s="1"/>
  <c r="A41668" i="6" s="1"/>
  <c r="A41669" i="6" s="1"/>
  <c r="A41670" i="6" s="1"/>
  <c r="A41671" i="6" s="1"/>
  <c r="A41672" i="6" s="1"/>
  <c r="A41673" i="6" s="1"/>
  <c r="A41674" i="6" s="1"/>
  <c r="A41675" i="6" s="1"/>
  <c r="A41676" i="6" s="1"/>
  <c r="A41677" i="6" s="1"/>
  <c r="A41678" i="6" s="1"/>
  <c r="A41679" i="6" s="1"/>
  <c r="A41680" i="6" s="1"/>
  <c r="A41681" i="6" s="1"/>
  <c r="A41682" i="6" s="1"/>
  <c r="A41683" i="6" s="1"/>
  <c r="A41684" i="6" s="1"/>
  <c r="A41685" i="6" s="1"/>
  <c r="A41686" i="6" s="1"/>
  <c r="A41687" i="6" s="1"/>
  <c r="A41688" i="6" s="1"/>
  <c r="A41689" i="6" s="1"/>
  <c r="A41690" i="6" s="1"/>
  <c r="A41691" i="6" s="1"/>
  <c r="A41692" i="6" s="1"/>
  <c r="A41693" i="6" s="1"/>
  <c r="A41694" i="6" s="1"/>
  <c r="A41695" i="6" s="1"/>
  <c r="A41696" i="6" s="1"/>
  <c r="A41697" i="6" s="1"/>
  <c r="A41698" i="6" s="1"/>
  <c r="A41699" i="6" s="1"/>
  <c r="A41700" i="6" s="1"/>
  <c r="A41701" i="6" s="1"/>
  <c r="A41702" i="6" s="1"/>
  <c r="A41703" i="6" s="1"/>
  <c r="A41704" i="6" s="1"/>
  <c r="A41705" i="6" s="1"/>
  <c r="A41706" i="6" s="1"/>
  <c r="A41707" i="6" s="1"/>
  <c r="A41708" i="6" s="1"/>
  <c r="A41709" i="6" s="1"/>
  <c r="A41710" i="6" s="1"/>
  <c r="A41711" i="6" s="1"/>
  <c r="A41712" i="6" s="1"/>
  <c r="A41713" i="6" s="1"/>
  <c r="A41714" i="6" s="1"/>
  <c r="A41715" i="6" s="1"/>
  <c r="A41716" i="6" s="1"/>
  <c r="A41717" i="6" s="1"/>
  <c r="A41718" i="6" s="1"/>
  <c r="A41719" i="6" s="1"/>
  <c r="A41720" i="6" s="1"/>
  <c r="A41721" i="6" s="1"/>
  <c r="A41722" i="6" s="1"/>
  <c r="A41723" i="6" s="1"/>
  <c r="A41724" i="6" s="1"/>
  <c r="A41725" i="6" s="1"/>
  <c r="A41726" i="6" s="1"/>
  <c r="A41727" i="6" s="1"/>
  <c r="A41728" i="6" s="1"/>
  <c r="A41729" i="6" s="1"/>
  <c r="A41730" i="6" s="1"/>
  <c r="A41731" i="6" s="1"/>
  <c r="A41732" i="6" s="1"/>
  <c r="A41733" i="6" s="1"/>
  <c r="A41734" i="6" s="1"/>
  <c r="A41735" i="6" s="1"/>
  <c r="A41736" i="6" s="1"/>
  <c r="A41737" i="6" s="1"/>
  <c r="A41738" i="6" s="1"/>
  <c r="A41739" i="6" s="1"/>
  <c r="A41740" i="6" s="1"/>
  <c r="A41741" i="6" s="1"/>
  <c r="A41742" i="6" s="1"/>
  <c r="A41743" i="6" s="1"/>
  <c r="A41744" i="6" s="1"/>
  <c r="A41745" i="6" s="1"/>
  <c r="A41746" i="6" s="1"/>
  <c r="A41747" i="6" s="1"/>
  <c r="A41748" i="6" s="1"/>
  <c r="A41749" i="6" s="1"/>
  <c r="A41750" i="6" s="1"/>
  <c r="A41751" i="6" s="1"/>
  <c r="A41752" i="6" s="1"/>
  <c r="A41753" i="6" s="1"/>
  <c r="A41754" i="6" s="1"/>
  <c r="A41755" i="6" s="1"/>
  <c r="A41756" i="6" s="1"/>
  <c r="A41757" i="6" s="1"/>
  <c r="A41758" i="6" s="1"/>
  <c r="A41759" i="6" s="1"/>
  <c r="A41760" i="6" s="1"/>
  <c r="A41761" i="6" s="1"/>
  <c r="A41762" i="6" s="1"/>
  <c r="A41763" i="6" s="1"/>
  <c r="A41764" i="6" s="1"/>
  <c r="A41765" i="6" s="1"/>
  <c r="A41766" i="6" s="1"/>
  <c r="A41767" i="6" s="1"/>
  <c r="A41768" i="6" s="1"/>
  <c r="A41769" i="6" s="1"/>
  <c r="A41770" i="6" s="1"/>
  <c r="A41771" i="6" s="1"/>
  <c r="A41772" i="6" s="1"/>
  <c r="A41773" i="6" s="1"/>
  <c r="A41774" i="6" s="1"/>
  <c r="A41775" i="6" s="1"/>
  <c r="A41776" i="6" s="1"/>
  <c r="A41777" i="6" s="1"/>
  <c r="A41778" i="6" s="1"/>
  <c r="A41779" i="6" s="1"/>
  <c r="A41780" i="6" s="1"/>
  <c r="A41781" i="6" s="1"/>
  <c r="A41782" i="6" s="1"/>
  <c r="A41783" i="6" s="1"/>
  <c r="A41784" i="6" s="1"/>
  <c r="A41785" i="6" s="1"/>
  <c r="A41786" i="6" s="1"/>
  <c r="A41787" i="6" s="1"/>
  <c r="A41788" i="6" s="1"/>
  <c r="A41789" i="6" s="1"/>
  <c r="A41790" i="6" s="1"/>
  <c r="A41791" i="6" s="1"/>
  <c r="A41792" i="6" s="1"/>
  <c r="A41793" i="6" s="1"/>
  <c r="A41794" i="6" s="1"/>
  <c r="A41795" i="6" s="1"/>
  <c r="A41796" i="6" s="1"/>
  <c r="A41797" i="6" s="1"/>
  <c r="A41798" i="6" s="1"/>
  <c r="A41799" i="6" s="1"/>
  <c r="A41800" i="6" s="1"/>
  <c r="A41801" i="6" s="1"/>
  <c r="A41802" i="6" s="1"/>
  <c r="A41803" i="6" s="1"/>
  <c r="A41804" i="6" s="1"/>
  <c r="A41805" i="6" s="1"/>
  <c r="A41806" i="6" s="1"/>
  <c r="A41807" i="6" s="1"/>
  <c r="A41808" i="6" s="1"/>
  <c r="A41809" i="6" s="1"/>
  <c r="A41810" i="6" s="1"/>
  <c r="A41811" i="6" s="1"/>
  <c r="A41812" i="6" s="1"/>
  <c r="A41813" i="6" s="1"/>
  <c r="A41814" i="6" s="1"/>
  <c r="A41815" i="6" s="1"/>
  <c r="A41816" i="6" s="1"/>
  <c r="A41817" i="6" s="1"/>
  <c r="A41818" i="6" s="1"/>
  <c r="A41819" i="6" s="1"/>
  <c r="A41820" i="6" s="1"/>
  <c r="A41821" i="6" s="1"/>
  <c r="A41822" i="6" s="1"/>
  <c r="A41823" i="6" s="1"/>
  <c r="A41824" i="6" s="1"/>
  <c r="A41825" i="6" s="1"/>
  <c r="A41826" i="6" s="1"/>
  <c r="A41827" i="6" s="1"/>
  <c r="A41828" i="6" s="1"/>
  <c r="A41829" i="6" s="1"/>
  <c r="A41830" i="6" s="1"/>
  <c r="A41831" i="6" s="1"/>
  <c r="A41832" i="6" s="1"/>
  <c r="A41833" i="6" s="1"/>
  <c r="A41834" i="6" s="1"/>
  <c r="A41835" i="6" s="1"/>
  <c r="A41836" i="6" s="1"/>
  <c r="A41837" i="6" s="1"/>
  <c r="A41838" i="6" s="1"/>
  <c r="A41839" i="6" s="1"/>
  <c r="A41840" i="6" s="1"/>
  <c r="A41841" i="6" s="1"/>
  <c r="A41842" i="6" s="1"/>
  <c r="A41843" i="6" s="1"/>
  <c r="A41844" i="6" s="1"/>
  <c r="A41845" i="6" s="1"/>
  <c r="A41846" i="6" s="1"/>
  <c r="A41847" i="6" s="1"/>
  <c r="A41848" i="6" s="1"/>
  <c r="A41849" i="6" s="1"/>
  <c r="A41850" i="6" s="1"/>
  <c r="A41851" i="6" s="1"/>
  <c r="A41852" i="6" s="1"/>
  <c r="A41853" i="6" s="1"/>
  <c r="A41854" i="6" s="1"/>
  <c r="A41855" i="6" s="1"/>
  <c r="A41856" i="6" s="1"/>
  <c r="A41857" i="6" s="1"/>
  <c r="A41858" i="6" s="1"/>
  <c r="A41859" i="6" s="1"/>
  <c r="A41860" i="6" s="1"/>
  <c r="A41861" i="6" s="1"/>
  <c r="A41862" i="6" s="1"/>
  <c r="A41863" i="6" s="1"/>
  <c r="A41864" i="6" s="1"/>
  <c r="A41865" i="6" s="1"/>
  <c r="A41866" i="6" s="1"/>
  <c r="A41867" i="6" s="1"/>
  <c r="A41868" i="6" s="1"/>
  <c r="A41869" i="6" s="1"/>
  <c r="A41870" i="6" s="1"/>
  <c r="A41871" i="6" s="1"/>
  <c r="A41872" i="6" s="1"/>
  <c r="A41873" i="6" s="1"/>
  <c r="A41874" i="6" s="1"/>
  <c r="A41875" i="6" s="1"/>
  <c r="A41876" i="6" s="1"/>
  <c r="A41877" i="6" s="1"/>
  <c r="A41878" i="6" s="1"/>
  <c r="A41879" i="6" s="1"/>
  <c r="A41880" i="6" s="1"/>
  <c r="A41881" i="6" s="1"/>
  <c r="A41882" i="6" s="1"/>
  <c r="A41883" i="6" s="1"/>
  <c r="A41884" i="6" s="1"/>
  <c r="A41885" i="6" s="1"/>
  <c r="A41886" i="6" s="1"/>
  <c r="A41887" i="6" s="1"/>
  <c r="A41888" i="6" s="1"/>
  <c r="A41889" i="6" s="1"/>
  <c r="A41890" i="6" s="1"/>
  <c r="A41891" i="6" s="1"/>
  <c r="A41892" i="6" s="1"/>
  <c r="A41893" i="6" s="1"/>
  <c r="A41894" i="6" s="1"/>
  <c r="A41895" i="6" s="1"/>
  <c r="A41896" i="6" s="1"/>
  <c r="A41897" i="6" s="1"/>
  <c r="A41898" i="6" s="1"/>
  <c r="A41899" i="6" s="1"/>
  <c r="A41900" i="6" s="1"/>
  <c r="A41901" i="6" s="1"/>
  <c r="A41902" i="6" s="1"/>
  <c r="A41903" i="6" s="1"/>
  <c r="A41904" i="6" s="1"/>
  <c r="A41905" i="6" s="1"/>
  <c r="A41906" i="6" s="1"/>
  <c r="A41907" i="6" s="1"/>
  <c r="A41908" i="6" s="1"/>
  <c r="A41909" i="6" s="1"/>
  <c r="A41910" i="6" s="1"/>
  <c r="A41911" i="6" s="1"/>
  <c r="A41912" i="6" s="1"/>
  <c r="A41913" i="6" s="1"/>
  <c r="A41914" i="6" s="1"/>
  <c r="A41915" i="6" s="1"/>
  <c r="A41916" i="6" s="1"/>
  <c r="A41917" i="6" s="1"/>
  <c r="A41918" i="6" s="1"/>
  <c r="A41919" i="6" s="1"/>
  <c r="A41920" i="6" s="1"/>
  <c r="A41921" i="6" s="1"/>
  <c r="A41922" i="6" s="1"/>
  <c r="A41923" i="6" s="1"/>
  <c r="A41924" i="6" s="1"/>
  <c r="A41925" i="6" s="1"/>
  <c r="A41926" i="6" s="1"/>
  <c r="A41927" i="6" s="1"/>
  <c r="A41928" i="6" s="1"/>
  <c r="A41929" i="6" s="1"/>
  <c r="A41930" i="6" s="1"/>
  <c r="A41931" i="6" s="1"/>
  <c r="A41932" i="6" s="1"/>
  <c r="A41933" i="6" s="1"/>
  <c r="A41934" i="6" s="1"/>
  <c r="A41935" i="6" s="1"/>
  <c r="A41936" i="6" s="1"/>
  <c r="A41937" i="6" s="1"/>
  <c r="A41938" i="6" s="1"/>
  <c r="A41939" i="6" s="1"/>
  <c r="A41940" i="6" s="1"/>
  <c r="A41941" i="6" s="1"/>
  <c r="A41942" i="6" s="1"/>
  <c r="A41943" i="6" s="1"/>
  <c r="A41944" i="6" s="1"/>
  <c r="A41945" i="6" s="1"/>
  <c r="A41946" i="6" s="1"/>
  <c r="A41947" i="6" s="1"/>
  <c r="A41948" i="6" s="1"/>
  <c r="A41949" i="6" s="1"/>
  <c r="A41950" i="6" s="1"/>
  <c r="A41951" i="6" s="1"/>
  <c r="A41952" i="6" s="1"/>
  <c r="A41953" i="6" s="1"/>
  <c r="A41954" i="6" s="1"/>
  <c r="A41955" i="6" s="1"/>
  <c r="A41956" i="6" s="1"/>
  <c r="A41957" i="6" s="1"/>
  <c r="A41958" i="6" s="1"/>
  <c r="A41959" i="6" s="1"/>
  <c r="A41960" i="6" s="1"/>
  <c r="A41961" i="6" s="1"/>
  <c r="A41962" i="6" s="1"/>
  <c r="A41963" i="6" s="1"/>
  <c r="A41964" i="6" s="1"/>
  <c r="A41965" i="6" s="1"/>
  <c r="A41966" i="6" s="1"/>
  <c r="A41967" i="6" s="1"/>
  <c r="A41968" i="6" s="1"/>
  <c r="A41969" i="6" s="1"/>
  <c r="A41970" i="6" s="1"/>
  <c r="A41971" i="6" s="1"/>
  <c r="A41972" i="6" s="1"/>
  <c r="A41973" i="6" s="1"/>
  <c r="A41974" i="6" s="1"/>
  <c r="A41975" i="6" s="1"/>
  <c r="A41976" i="6" s="1"/>
  <c r="A41977" i="6" s="1"/>
  <c r="A41978" i="6" s="1"/>
  <c r="A41979" i="6" s="1"/>
  <c r="A41980" i="6" s="1"/>
  <c r="A41981" i="6" s="1"/>
  <c r="A41982" i="6" s="1"/>
  <c r="A41983" i="6" s="1"/>
  <c r="A41984" i="6" s="1"/>
  <c r="A41985" i="6" s="1"/>
  <c r="A41986" i="6" s="1"/>
  <c r="A41987" i="6" s="1"/>
  <c r="A41988" i="6" s="1"/>
  <c r="A41989" i="6" s="1"/>
  <c r="A41990" i="6" s="1"/>
  <c r="A41991" i="6" s="1"/>
  <c r="A41992" i="6" s="1"/>
  <c r="A41993" i="6" s="1"/>
  <c r="A41994" i="6" s="1"/>
  <c r="A41995" i="6" s="1"/>
  <c r="A41996" i="6" s="1"/>
  <c r="A41997" i="6" s="1"/>
  <c r="A41998" i="6" s="1"/>
  <c r="A41999" i="6" s="1"/>
  <c r="A42000" i="6" s="1"/>
  <c r="A42001" i="6" s="1"/>
  <c r="A42002" i="6" s="1"/>
  <c r="A42003" i="6" s="1"/>
  <c r="A42004" i="6" s="1"/>
  <c r="A42005" i="6" s="1"/>
  <c r="A42006" i="6" s="1"/>
  <c r="A42007" i="6" s="1"/>
  <c r="A42008" i="6" s="1"/>
  <c r="A42009" i="6" s="1"/>
  <c r="A42010" i="6" s="1"/>
  <c r="A42011" i="6" s="1"/>
  <c r="A42012" i="6" s="1"/>
  <c r="A42013" i="6" s="1"/>
  <c r="A42014" i="6" s="1"/>
  <c r="A42015" i="6" s="1"/>
  <c r="A42016" i="6" s="1"/>
  <c r="A42017" i="6" s="1"/>
  <c r="A42018" i="6" s="1"/>
  <c r="A42019" i="6" s="1"/>
  <c r="A42020" i="6" s="1"/>
  <c r="A42021" i="6" s="1"/>
  <c r="A42022" i="6" s="1"/>
  <c r="A42023" i="6" s="1"/>
  <c r="A42024" i="6" s="1"/>
  <c r="A42025" i="6" s="1"/>
  <c r="A42026" i="6" s="1"/>
  <c r="A42027" i="6" s="1"/>
  <c r="A42028" i="6" s="1"/>
  <c r="A42029" i="6" s="1"/>
  <c r="A42030" i="6" s="1"/>
  <c r="A42031" i="6" s="1"/>
  <c r="A42032" i="6" s="1"/>
  <c r="A42033" i="6" s="1"/>
  <c r="A42034" i="6" s="1"/>
  <c r="A42035" i="6" s="1"/>
  <c r="A42036" i="6" s="1"/>
  <c r="A42037" i="6" s="1"/>
  <c r="A42038" i="6" s="1"/>
  <c r="A42039" i="6" s="1"/>
  <c r="A42040" i="6" s="1"/>
  <c r="A42041" i="6" s="1"/>
  <c r="A42042" i="6" s="1"/>
  <c r="A42043" i="6" s="1"/>
  <c r="A42044" i="6" s="1"/>
  <c r="A42045" i="6" s="1"/>
  <c r="A42046" i="6" s="1"/>
  <c r="A42047" i="6" s="1"/>
  <c r="A42048" i="6" s="1"/>
  <c r="A42049" i="6" s="1"/>
  <c r="A42050" i="6" s="1"/>
  <c r="A42051" i="6" s="1"/>
  <c r="A42052" i="6" s="1"/>
  <c r="A42053" i="6" s="1"/>
  <c r="A42054" i="6" s="1"/>
  <c r="A42055" i="6" s="1"/>
  <c r="A42056" i="6" s="1"/>
  <c r="A42057" i="6" s="1"/>
  <c r="A42058" i="6" s="1"/>
  <c r="A42059" i="6" s="1"/>
  <c r="A42060" i="6" s="1"/>
  <c r="A42061" i="6" s="1"/>
  <c r="A42062" i="6" s="1"/>
  <c r="A42063" i="6" s="1"/>
  <c r="A42064" i="6" s="1"/>
  <c r="A42065" i="6" s="1"/>
  <c r="A42066" i="6" s="1"/>
  <c r="A42067" i="6" s="1"/>
  <c r="A42068" i="6" s="1"/>
  <c r="A42069" i="6" s="1"/>
  <c r="A42070" i="6" s="1"/>
  <c r="A42071" i="6" s="1"/>
  <c r="A42072" i="6" s="1"/>
  <c r="A42073" i="6" s="1"/>
  <c r="A42074" i="6" s="1"/>
  <c r="A42075" i="6" s="1"/>
  <c r="A42076" i="6" s="1"/>
  <c r="A42077" i="6" s="1"/>
  <c r="A42078" i="6" s="1"/>
  <c r="A42079" i="6" s="1"/>
  <c r="A42080" i="6" s="1"/>
  <c r="A42081" i="6" s="1"/>
  <c r="A42082" i="6" s="1"/>
  <c r="A42083" i="6" s="1"/>
  <c r="A42084" i="6" s="1"/>
  <c r="A42085" i="6" s="1"/>
  <c r="A42086" i="6" s="1"/>
  <c r="A42087" i="6" s="1"/>
  <c r="A42088" i="6" s="1"/>
  <c r="A42089" i="6" s="1"/>
  <c r="A42090" i="6" s="1"/>
  <c r="A42091" i="6" s="1"/>
  <c r="A42092" i="6" s="1"/>
  <c r="A42093" i="6" s="1"/>
  <c r="A42094" i="6" s="1"/>
  <c r="A42095" i="6" s="1"/>
  <c r="A42096" i="6" s="1"/>
  <c r="A42097" i="6" s="1"/>
  <c r="A42098" i="6" s="1"/>
  <c r="A42099" i="6" s="1"/>
  <c r="A42100" i="6" s="1"/>
  <c r="A42101" i="6" s="1"/>
  <c r="A42102" i="6" s="1"/>
  <c r="A42103" i="6" s="1"/>
  <c r="A42104" i="6" s="1"/>
  <c r="A42105" i="6" s="1"/>
  <c r="A42106" i="6" s="1"/>
  <c r="A42107" i="6" s="1"/>
  <c r="A42108" i="6" s="1"/>
  <c r="A42109" i="6" s="1"/>
  <c r="A42110" i="6" s="1"/>
  <c r="A42111" i="6" s="1"/>
  <c r="A42112" i="6" s="1"/>
  <c r="A42113" i="6" s="1"/>
  <c r="A42114" i="6" s="1"/>
  <c r="A42115" i="6" s="1"/>
  <c r="A42116" i="6" s="1"/>
  <c r="A42117" i="6" s="1"/>
  <c r="A42118" i="6" s="1"/>
  <c r="A42119" i="6" s="1"/>
  <c r="A42120" i="6" s="1"/>
  <c r="A42121" i="6" s="1"/>
  <c r="A42122" i="6" s="1"/>
  <c r="A42123" i="6" s="1"/>
  <c r="A42124" i="6" s="1"/>
  <c r="A42125" i="6" s="1"/>
  <c r="A42126" i="6" s="1"/>
  <c r="A42127" i="6" s="1"/>
  <c r="A42128" i="6" s="1"/>
  <c r="A42129" i="6" s="1"/>
  <c r="A42130" i="6" s="1"/>
  <c r="A42131" i="6" s="1"/>
  <c r="A42132" i="6" s="1"/>
  <c r="A42133" i="6" s="1"/>
  <c r="A42134" i="6" s="1"/>
  <c r="A42135" i="6" s="1"/>
  <c r="A42136" i="6" s="1"/>
  <c r="A42137" i="6" s="1"/>
  <c r="A42138" i="6" s="1"/>
  <c r="A42139" i="6" s="1"/>
  <c r="A42140" i="6" s="1"/>
  <c r="A42141" i="6" s="1"/>
  <c r="A42142" i="6" s="1"/>
  <c r="A42143" i="6" s="1"/>
  <c r="A42144" i="6" s="1"/>
  <c r="A42145" i="6" s="1"/>
  <c r="A42146" i="6" s="1"/>
  <c r="A42147" i="6" s="1"/>
  <c r="A42148" i="6" s="1"/>
  <c r="A42149" i="6" s="1"/>
  <c r="A42150" i="6" s="1"/>
  <c r="A42151" i="6" s="1"/>
  <c r="A42152" i="6" s="1"/>
  <c r="A42153" i="6" s="1"/>
  <c r="A42154" i="6" s="1"/>
  <c r="A42155" i="6" s="1"/>
  <c r="A42156" i="6" s="1"/>
  <c r="A42157" i="6" s="1"/>
  <c r="A42158" i="6" s="1"/>
  <c r="A42159" i="6" s="1"/>
  <c r="A42160" i="6" s="1"/>
  <c r="A42161" i="6" s="1"/>
  <c r="A42162" i="6" s="1"/>
  <c r="A42163" i="6" s="1"/>
  <c r="A42164" i="6" s="1"/>
  <c r="A42165" i="6" s="1"/>
  <c r="A42166" i="6" s="1"/>
  <c r="A42167" i="6" s="1"/>
  <c r="A42168" i="6" s="1"/>
  <c r="A42169" i="6" s="1"/>
  <c r="A42170" i="6" s="1"/>
  <c r="A42171" i="6" s="1"/>
  <c r="A42172" i="6" s="1"/>
  <c r="A42173" i="6" s="1"/>
  <c r="A42174" i="6" s="1"/>
  <c r="A42175" i="6" s="1"/>
  <c r="A42176" i="6" s="1"/>
  <c r="A42177" i="6" s="1"/>
  <c r="A42178" i="6" s="1"/>
  <c r="A42179" i="6" s="1"/>
  <c r="A42180" i="6" s="1"/>
  <c r="A42181" i="6" s="1"/>
  <c r="A42182" i="6" s="1"/>
  <c r="A42183" i="6" s="1"/>
  <c r="A42184" i="6" s="1"/>
  <c r="A42185" i="6" s="1"/>
  <c r="A42186" i="6" s="1"/>
  <c r="A42187" i="6" s="1"/>
  <c r="A42188" i="6" s="1"/>
  <c r="A42189" i="6" s="1"/>
  <c r="A42190" i="6" s="1"/>
  <c r="A42191" i="6" s="1"/>
  <c r="A42192" i="6" s="1"/>
  <c r="A42193" i="6" s="1"/>
  <c r="A42194" i="6" s="1"/>
  <c r="A42195" i="6" s="1"/>
  <c r="A42196" i="6" s="1"/>
  <c r="A42197" i="6" s="1"/>
  <c r="A42198" i="6" s="1"/>
  <c r="A42199" i="6" s="1"/>
  <c r="A42200" i="6" s="1"/>
  <c r="A42201" i="6" s="1"/>
  <c r="A42202" i="6" s="1"/>
  <c r="A42203" i="6" s="1"/>
  <c r="A42204" i="6" s="1"/>
  <c r="A42205" i="6" s="1"/>
  <c r="A42206" i="6" s="1"/>
  <c r="A42207" i="6" s="1"/>
  <c r="A42208" i="6" s="1"/>
  <c r="A42209" i="6" s="1"/>
  <c r="A42210" i="6" s="1"/>
  <c r="A42211" i="6" s="1"/>
  <c r="A42212" i="6" s="1"/>
  <c r="A42213" i="6" s="1"/>
  <c r="A42214" i="6" s="1"/>
  <c r="A42215" i="6" s="1"/>
  <c r="A42216" i="6" s="1"/>
  <c r="A42217" i="6" s="1"/>
  <c r="A42218" i="6" s="1"/>
  <c r="A42219" i="6" s="1"/>
  <c r="A42220" i="6" s="1"/>
  <c r="A42221" i="6" s="1"/>
  <c r="A42222" i="6" s="1"/>
  <c r="A42223" i="6" s="1"/>
  <c r="A42224" i="6" s="1"/>
  <c r="A42225" i="6" s="1"/>
  <c r="A42226" i="6" s="1"/>
  <c r="A42227" i="6" s="1"/>
  <c r="A42228" i="6" s="1"/>
  <c r="A42229" i="6" s="1"/>
  <c r="A42230" i="6" s="1"/>
  <c r="A42231" i="6" s="1"/>
  <c r="A42232" i="6" s="1"/>
  <c r="A42233" i="6" s="1"/>
  <c r="A42234" i="6" s="1"/>
  <c r="A42235" i="6" s="1"/>
  <c r="A42236" i="6" s="1"/>
  <c r="A42237" i="6" s="1"/>
  <c r="A42238" i="6" s="1"/>
  <c r="A42239" i="6" s="1"/>
  <c r="A42240" i="6" s="1"/>
  <c r="A42241" i="6" s="1"/>
  <c r="A42242" i="6" s="1"/>
  <c r="A42243" i="6" s="1"/>
  <c r="A42244" i="6" s="1"/>
  <c r="A42245" i="6" s="1"/>
  <c r="A42246" i="6" s="1"/>
  <c r="A42247" i="6" s="1"/>
  <c r="A42248" i="6" s="1"/>
  <c r="A42249" i="6" s="1"/>
  <c r="A42250" i="6" s="1"/>
  <c r="A42251" i="6" s="1"/>
  <c r="A42252" i="6" s="1"/>
  <c r="A42253" i="6" s="1"/>
  <c r="A42254" i="6" s="1"/>
  <c r="A42255" i="6" s="1"/>
  <c r="A42256" i="6" s="1"/>
  <c r="A42257" i="6" s="1"/>
  <c r="A42258" i="6" s="1"/>
  <c r="A42259" i="6" s="1"/>
  <c r="A42260" i="6" s="1"/>
  <c r="A42261" i="6" s="1"/>
  <c r="A42262" i="6" s="1"/>
  <c r="A42263" i="6" s="1"/>
  <c r="A42264" i="6" s="1"/>
  <c r="A42265" i="6" s="1"/>
  <c r="A42266" i="6" s="1"/>
  <c r="A42267" i="6" s="1"/>
  <c r="A42268" i="6" s="1"/>
  <c r="A42269" i="6" s="1"/>
  <c r="A42270" i="6" s="1"/>
  <c r="A42271" i="6" s="1"/>
  <c r="A42272" i="6" s="1"/>
  <c r="A42273" i="6" s="1"/>
  <c r="A42274" i="6" s="1"/>
  <c r="A42275" i="6" s="1"/>
  <c r="A42276" i="6" s="1"/>
  <c r="A42277" i="6" s="1"/>
  <c r="A42278" i="6" s="1"/>
  <c r="A42279" i="6" s="1"/>
  <c r="A42280" i="6" s="1"/>
  <c r="A42281" i="6" s="1"/>
  <c r="A42282" i="6" s="1"/>
  <c r="A42283" i="6" s="1"/>
  <c r="A42284" i="6" s="1"/>
  <c r="A42285" i="6" s="1"/>
  <c r="A42286" i="6" s="1"/>
  <c r="A42287" i="6" s="1"/>
  <c r="A42288" i="6" s="1"/>
  <c r="A42289" i="6" s="1"/>
  <c r="A42290" i="6" s="1"/>
  <c r="A42291" i="6" s="1"/>
  <c r="A42292" i="6" s="1"/>
  <c r="A42293" i="6" s="1"/>
  <c r="A42294" i="6" s="1"/>
  <c r="A42295" i="6" s="1"/>
  <c r="A42296" i="6" s="1"/>
  <c r="A42297" i="6" s="1"/>
  <c r="A42298" i="6" s="1"/>
  <c r="A42299" i="6" s="1"/>
  <c r="A42300" i="6" s="1"/>
  <c r="A42301" i="6" s="1"/>
  <c r="A42302" i="6" s="1"/>
  <c r="A42303" i="6" s="1"/>
  <c r="A42304" i="6" s="1"/>
  <c r="A42305" i="6" s="1"/>
  <c r="A42306" i="6" s="1"/>
  <c r="A42307" i="6" s="1"/>
  <c r="A42308" i="6" s="1"/>
  <c r="A42309" i="6" s="1"/>
  <c r="A42310" i="6" s="1"/>
  <c r="A42311" i="6" s="1"/>
  <c r="A42312" i="6" s="1"/>
  <c r="A42313" i="6" s="1"/>
  <c r="A42314" i="6" s="1"/>
  <c r="A42315" i="6" s="1"/>
  <c r="A42316" i="6" s="1"/>
  <c r="A42317" i="6" s="1"/>
  <c r="A42318" i="6" s="1"/>
  <c r="A42319" i="6" s="1"/>
  <c r="A42320" i="6" s="1"/>
  <c r="A42321" i="6" s="1"/>
  <c r="A42322" i="6" s="1"/>
  <c r="A42323" i="6" s="1"/>
  <c r="A42324" i="6" s="1"/>
  <c r="A42325" i="6" s="1"/>
  <c r="A42326" i="6" s="1"/>
  <c r="A42327" i="6" s="1"/>
  <c r="A42328" i="6" s="1"/>
  <c r="A42329" i="6" s="1"/>
  <c r="A42330" i="6" s="1"/>
  <c r="A42331" i="6" s="1"/>
  <c r="A42332" i="6" s="1"/>
  <c r="A42333" i="6" s="1"/>
  <c r="A42334" i="6" s="1"/>
  <c r="A42335" i="6" s="1"/>
  <c r="A42336" i="6" s="1"/>
  <c r="A42337" i="6" s="1"/>
  <c r="A42338" i="6" s="1"/>
  <c r="A42339" i="6" s="1"/>
  <c r="A42340" i="6" s="1"/>
  <c r="A42341" i="6" s="1"/>
  <c r="A42342" i="6" s="1"/>
  <c r="A42343" i="6" s="1"/>
  <c r="A42344" i="6" s="1"/>
  <c r="A42345" i="6" s="1"/>
  <c r="A42346" i="6" s="1"/>
  <c r="A42347" i="6" s="1"/>
  <c r="A42348" i="6" s="1"/>
  <c r="A42349" i="6" s="1"/>
  <c r="A42350" i="6" s="1"/>
  <c r="A42351" i="6" s="1"/>
  <c r="A42352" i="6" s="1"/>
  <c r="A42353" i="6" s="1"/>
  <c r="A42354" i="6" s="1"/>
  <c r="A42355" i="6" s="1"/>
  <c r="A42356" i="6" s="1"/>
  <c r="A42357" i="6" s="1"/>
  <c r="A42358" i="6" s="1"/>
  <c r="A42359" i="6" s="1"/>
  <c r="A42360" i="6" s="1"/>
  <c r="A42361" i="6" s="1"/>
  <c r="A42362" i="6" s="1"/>
  <c r="A42363" i="6" s="1"/>
  <c r="A42364" i="6" s="1"/>
  <c r="A42365" i="6" s="1"/>
  <c r="A42366" i="6" s="1"/>
  <c r="A42367" i="6" s="1"/>
  <c r="A42368" i="6" s="1"/>
  <c r="A42369" i="6" s="1"/>
  <c r="A42370" i="6" s="1"/>
  <c r="A42371" i="6" s="1"/>
  <c r="A42372" i="6" s="1"/>
  <c r="A42373" i="6" s="1"/>
  <c r="A42374" i="6" s="1"/>
  <c r="A42375" i="6" s="1"/>
  <c r="A42376" i="6" s="1"/>
  <c r="A42377" i="6" s="1"/>
  <c r="A42378" i="6" s="1"/>
  <c r="A42379" i="6" s="1"/>
  <c r="A42380" i="6" s="1"/>
  <c r="A42381" i="6" s="1"/>
  <c r="A42382" i="6" s="1"/>
  <c r="A42383" i="6" s="1"/>
  <c r="A42384" i="6" s="1"/>
  <c r="A42385" i="6" s="1"/>
  <c r="A42386" i="6" s="1"/>
  <c r="A42387" i="6" s="1"/>
  <c r="A42388" i="6" s="1"/>
  <c r="A42389" i="6" s="1"/>
  <c r="A42390" i="6" s="1"/>
  <c r="A42391" i="6" s="1"/>
  <c r="A42392" i="6" s="1"/>
  <c r="A42393" i="6" s="1"/>
  <c r="A42394" i="6" s="1"/>
  <c r="A42395" i="6" s="1"/>
  <c r="A42396" i="6" s="1"/>
  <c r="A42397" i="6" s="1"/>
  <c r="A42398" i="6" s="1"/>
  <c r="A42399" i="6" s="1"/>
  <c r="A42400" i="6" s="1"/>
  <c r="A42401" i="6" s="1"/>
  <c r="A42402" i="6" s="1"/>
  <c r="A42403" i="6" s="1"/>
  <c r="A42404" i="6" s="1"/>
  <c r="A42405" i="6" s="1"/>
  <c r="A42406" i="6" s="1"/>
  <c r="A42407" i="6" s="1"/>
  <c r="A42408" i="6" s="1"/>
  <c r="A42409" i="6" s="1"/>
  <c r="A42410" i="6" s="1"/>
  <c r="A42411" i="6" s="1"/>
  <c r="A42412" i="6" s="1"/>
  <c r="A42413" i="6" s="1"/>
  <c r="A42414" i="6" s="1"/>
  <c r="A42415" i="6" s="1"/>
  <c r="A42416" i="6" s="1"/>
  <c r="A42417" i="6" s="1"/>
  <c r="A42418" i="6" s="1"/>
  <c r="A42419" i="6" s="1"/>
  <c r="A42420" i="6" s="1"/>
  <c r="A42421" i="6" s="1"/>
  <c r="A42422" i="6" s="1"/>
  <c r="A42423" i="6" s="1"/>
  <c r="A42424" i="6" s="1"/>
  <c r="A42425" i="6" s="1"/>
  <c r="A42426" i="6" s="1"/>
  <c r="A42427" i="6" s="1"/>
  <c r="A42428" i="6" s="1"/>
  <c r="A42429" i="6" s="1"/>
  <c r="A42430" i="6" s="1"/>
  <c r="A42431" i="6" s="1"/>
  <c r="A42432" i="6" s="1"/>
  <c r="A42433" i="6" s="1"/>
  <c r="A42434" i="6" s="1"/>
  <c r="A42435" i="6" s="1"/>
  <c r="A42436" i="6" s="1"/>
  <c r="A42437" i="6" s="1"/>
  <c r="A42438" i="6" s="1"/>
  <c r="A42439" i="6" s="1"/>
  <c r="A42440" i="6" s="1"/>
  <c r="A42441" i="6" s="1"/>
  <c r="A42442" i="6" s="1"/>
  <c r="A42443" i="6" s="1"/>
  <c r="A42444" i="6" s="1"/>
  <c r="A42445" i="6" s="1"/>
  <c r="A42446" i="6" s="1"/>
  <c r="A42447" i="6" s="1"/>
  <c r="A42448" i="6" s="1"/>
  <c r="A42449" i="6" s="1"/>
  <c r="A42450" i="6" s="1"/>
  <c r="A42451" i="6" s="1"/>
  <c r="A42452" i="6" s="1"/>
  <c r="A42453" i="6" s="1"/>
  <c r="A42454" i="6" s="1"/>
  <c r="A42455" i="6" s="1"/>
  <c r="A42456" i="6" s="1"/>
  <c r="A42457" i="6" s="1"/>
  <c r="A42458" i="6" s="1"/>
  <c r="A42459" i="6" s="1"/>
  <c r="A42460" i="6" s="1"/>
  <c r="A42461" i="6" s="1"/>
  <c r="A42462" i="6" s="1"/>
  <c r="A42463" i="6" s="1"/>
  <c r="A42464" i="6" s="1"/>
  <c r="A42465" i="6" s="1"/>
  <c r="A42466" i="6" s="1"/>
  <c r="A42467" i="6" s="1"/>
  <c r="A42468" i="6" s="1"/>
  <c r="A42469" i="6" s="1"/>
  <c r="A42470" i="6" s="1"/>
  <c r="A42471" i="6" s="1"/>
  <c r="A42472" i="6" s="1"/>
  <c r="A42473" i="6" s="1"/>
  <c r="A42474" i="6" s="1"/>
  <c r="A42475" i="6" s="1"/>
  <c r="A42476" i="6" s="1"/>
  <c r="A42477" i="6" s="1"/>
  <c r="A42478" i="6" s="1"/>
  <c r="A42479" i="6" s="1"/>
  <c r="A42480" i="6" s="1"/>
  <c r="A42481" i="6" s="1"/>
  <c r="A42482" i="6" s="1"/>
  <c r="A42483" i="6" s="1"/>
  <c r="A42484" i="6" s="1"/>
  <c r="A42485" i="6" s="1"/>
  <c r="A42486" i="6" s="1"/>
  <c r="A42487" i="6" s="1"/>
  <c r="A42488" i="6" s="1"/>
  <c r="A42489" i="6" s="1"/>
  <c r="A42490" i="6" s="1"/>
  <c r="A42491" i="6" s="1"/>
  <c r="A42492" i="6" s="1"/>
  <c r="A42493" i="6" s="1"/>
  <c r="A42494" i="6" s="1"/>
  <c r="A42495" i="6" s="1"/>
  <c r="A42496" i="6" s="1"/>
  <c r="A42497" i="6" s="1"/>
  <c r="A42498" i="6" s="1"/>
  <c r="A42499" i="6" s="1"/>
  <c r="A42500" i="6" s="1"/>
  <c r="A42501" i="6" s="1"/>
  <c r="A42502" i="6" s="1"/>
  <c r="A42503" i="6" s="1"/>
  <c r="A42504" i="6" s="1"/>
  <c r="A42505" i="6" s="1"/>
  <c r="A42506" i="6" s="1"/>
  <c r="A42507" i="6" s="1"/>
  <c r="A42508" i="6" s="1"/>
  <c r="A42509" i="6" s="1"/>
  <c r="A42510" i="6" s="1"/>
  <c r="A42511" i="6" s="1"/>
  <c r="A42512" i="6" s="1"/>
  <c r="A42513" i="6" s="1"/>
  <c r="A42514" i="6" s="1"/>
  <c r="A42515" i="6" s="1"/>
  <c r="A42516" i="6" s="1"/>
  <c r="A42517" i="6" s="1"/>
  <c r="A42518" i="6" s="1"/>
  <c r="A42519" i="6" s="1"/>
  <c r="A42520" i="6" s="1"/>
  <c r="A42521" i="6" s="1"/>
  <c r="A42522" i="6" s="1"/>
  <c r="A42523" i="6" s="1"/>
  <c r="A42524" i="6" s="1"/>
  <c r="A42525" i="6" s="1"/>
  <c r="A42526" i="6" s="1"/>
  <c r="A42527" i="6" s="1"/>
  <c r="A42528" i="6" s="1"/>
  <c r="A42529" i="6" s="1"/>
  <c r="A42530" i="6" s="1"/>
  <c r="A42531" i="6" s="1"/>
  <c r="A42532" i="6" s="1"/>
  <c r="A42533" i="6" s="1"/>
  <c r="A42534" i="6" s="1"/>
  <c r="A42535" i="6" s="1"/>
  <c r="A42536" i="6" s="1"/>
  <c r="A42537" i="6" s="1"/>
  <c r="A42538" i="6" s="1"/>
  <c r="A42539" i="6" s="1"/>
  <c r="A42540" i="6" s="1"/>
  <c r="A42541" i="6" s="1"/>
  <c r="A42542" i="6" s="1"/>
  <c r="A42543" i="6" s="1"/>
  <c r="A42544" i="6" s="1"/>
  <c r="A42545" i="6" s="1"/>
  <c r="A42546" i="6" s="1"/>
  <c r="A42547" i="6" s="1"/>
  <c r="A42548" i="6" s="1"/>
  <c r="A42549" i="6" s="1"/>
  <c r="A42550" i="6" s="1"/>
  <c r="A42551" i="6" s="1"/>
  <c r="A42552" i="6" s="1"/>
  <c r="A42553" i="6" s="1"/>
  <c r="A42554" i="6" s="1"/>
  <c r="A42555" i="6" s="1"/>
  <c r="A42556" i="6" s="1"/>
  <c r="A42557" i="6" s="1"/>
  <c r="A42558" i="6" s="1"/>
  <c r="A42559" i="6" s="1"/>
  <c r="A42560" i="6" s="1"/>
  <c r="A42561" i="6" s="1"/>
  <c r="A42562" i="6" s="1"/>
  <c r="A42563" i="6" s="1"/>
  <c r="A42564" i="6" s="1"/>
  <c r="A42565" i="6" s="1"/>
  <c r="A42566" i="6" s="1"/>
  <c r="A42567" i="6" s="1"/>
  <c r="A42568" i="6" s="1"/>
  <c r="A42569" i="6" s="1"/>
  <c r="A42570" i="6" s="1"/>
  <c r="A42571" i="6" s="1"/>
  <c r="A42572" i="6" s="1"/>
  <c r="A42573" i="6" s="1"/>
  <c r="A42574" i="6" s="1"/>
  <c r="A42575" i="6" s="1"/>
  <c r="A42576" i="6" s="1"/>
  <c r="A42577" i="6" s="1"/>
  <c r="A42578" i="6" s="1"/>
  <c r="A42579" i="6" s="1"/>
  <c r="A42580" i="6" s="1"/>
  <c r="A42581" i="6" s="1"/>
  <c r="A42582" i="6" s="1"/>
  <c r="A42583" i="6" s="1"/>
  <c r="A42584" i="6" s="1"/>
  <c r="A42585" i="6" s="1"/>
  <c r="A42586" i="6" s="1"/>
  <c r="A42587" i="6" s="1"/>
  <c r="A42588" i="6" s="1"/>
  <c r="A42589" i="6" s="1"/>
  <c r="A42590" i="6" s="1"/>
  <c r="A42591" i="6" s="1"/>
  <c r="A42592" i="6" s="1"/>
  <c r="A42593" i="6" s="1"/>
  <c r="A42594" i="6" s="1"/>
  <c r="A42595" i="6" s="1"/>
  <c r="A42596" i="6" s="1"/>
  <c r="A42597" i="6" s="1"/>
  <c r="A42598" i="6" s="1"/>
  <c r="A42599" i="6" s="1"/>
  <c r="A42600" i="6" s="1"/>
  <c r="A42601" i="6" s="1"/>
  <c r="A42602" i="6" s="1"/>
  <c r="A42603" i="6" s="1"/>
  <c r="A42604" i="6" s="1"/>
  <c r="A42605" i="6" s="1"/>
  <c r="A42606" i="6" s="1"/>
  <c r="A42607" i="6" s="1"/>
  <c r="A42608" i="6" s="1"/>
  <c r="A42609" i="6" s="1"/>
  <c r="A42610" i="6" s="1"/>
  <c r="A42611" i="6" s="1"/>
  <c r="A42612" i="6" s="1"/>
  <c r="A42613" i="6" s="1"/>
  <c r="A42614" i="6" s="1"/>
  <c r="A42615" i="6" s="1"/>
  <c r="A42616" i="6" s="1"/>
  <c r="A42617" i="6" s="1"/>
  <c r="A42618" i="6" s="1"/>
  <c r="A42619" i="6" s="1"/>
  <c r="A42620" i="6" s="1"/>
  <c r="A42621" i="6" s="1"/>
  <c r="A42622" i="6" s="1"/>
  <c r="A42623" i="6" s="1"/>
  <c r="A42624" i="6" s="1"/>
  <c r="A42625" i="6" s="1"/>
  <c r="A42626" i="6" s="1"/>
  <c r="A42627" i="6" s="1"/>
  <c r="A42628" i="6" s="1"/>
  <c r="A42629" i="6" s="1"/>
  <c r="A42630" i="6" s="1"/>
  <c r="A42631" i="6" s="1"/>
  <c r="A42632" i="6" s="1"/>
  <c r="A42633" i="6" s="1"/>
  <c r="A42634" i="6" s="1"/>
  <c r="A42635" i="6" s="1"/>
  <c r="A42636" i="6" s="1"/>
  <c r="A42637" i="6" s="1"/>
  <c r="A42638" i="6" s="1"/>
  <c r="A42639" i="6" s="1"/>
  <c r="A42640" i="6" s="1"/>
  <c r="A42641" i="6" s="1"/>
  <c r="A42642" i="6" s="1"/>
  <c r="A42643" i="6" s="1"/>
  <c r="A42644" i="6" s="1"/>
  <c r="A42645" i="6" s="1"/>
  <c r="A42646" i="6" s="1"/>
  <c r="A42647" i="6" s="1"/>
  <c r="A42648" i="6" s="1"/>
  <c r="A42649" i="6" s="1"/>
  <c r="A42650" i="6" s="1"/>
  <c r="A42651" i="6" s="1"/>
  <c r="A42652" i="6" s="1"/>
  <c r="A42653" i="6" s="1"/>
  <c r="A42654" i="6" s="1"/>
  <c r="A42655" i="6" s="1"/>
  <c r="A42656" i="6" s="1"/>
  <c r="A42657" i="6" s="1"/>
  <c r="A42658" i="6" s="1"/>
  <c r="A42659" i="6" s="1"/>
  <c r="A42660" i="6" s="1"/>
  <c r="A42661" i="6" s="1"/>
  <c r="A42662" i="6" s="1"/>
  <c r="A42663" i="6" s="1"/>
  <c r="A42664" i="6" s="1"/>
  <c r="A42665" i="6" s="1"/>
  <c r="A42666" i="6" s="1"/>
  <c r="A42667" i="6" s="1"/>
  <c r="A42668" i="6" s="1"/>
  <c r="A42669" i="6" s="1"/>
  <c r="A42670" i="6" s="1"/>
  <c r="A42671" i="6" s="1"/>
  <c r="A42672" i="6" s="1"/>
  <c r="A42673" i="6" s="1"/>
  <c r="A42674" i="6" s="1"/>
  <c r="A42675" i="6" s="1"/>
  <c r="A42676" i="6" s="1"/>
  <c r="A42677" i="6" s="1"/>
  <c r="A42678" i="6" s="1"/>
  <c r="A42679" i="6" s="1"/>
  <c r="A42680" i="6" s="1"/>
  <c r="A42681" i="6" s="1"/>
  <c r="A42682" i="6" s="1"/>
  <c r="A42683" i="6" s="1"/>
  <c r="A42684" i="6" s="1"/>
  <c r="A42685" i="6" s="1"/>
  <c r="A42686" i="6" s="1"/>
  <c r="A42687" i="6" s="1"/>
  <c r="A42688" i="6" s="1"/>
  <c r="A42689" i="6" s="1"/>
  <c r="A42690" i="6" s="1"/>
  <c r="A42691" i="6" s="1"/>
  <c r="A42692" i="6" s="1"/>
  <c r="A42693" i="6" s="1"/>
  <c r="A42694" i="6" s="1"/>
  <c r="A42695" i="6" s="1"/>
  <c r="A42696" i="6" s="1"/>
  <c r="A42697" i="6" s="1"/>
  <c r="A42698" i="6" s="1"/>
  <c r="A42699" i="6" s="1"/>
  <c r="A42700" i="6" s="1"/>
  <c r="A42701" i="6" s="1"/>
  <c r="A42702" i="6" s="1"/>
  <c r="A42703" i="6" s="1"/>
  <c r="A42704" i="6" s="1"/>
  <c r="A42705" i="6" s="1"/>
  <c r="A42706" i="6" s="1"/>
  <c r="A42707" i="6" s="1"/>
  <c r="A42708" i="6" s="1"/>
  <c r="A42709" i="6" s="1"/>
  <c r="A42710" i="6" s="1"/>
  <c r="A42711" i="6" s="1"/>
  <c r="A42712" i="6" s="1"/>
  <c r="A42713" i="6" s="1"/>
  <c r="A42714" i="6" s="1"/>
  <c r="A42715" i="6" s="1"/>
  <c r="A42716" i="6" s="1"/>
  <c r="A42717" i="6" s="1"/>
  <c r="A42718" i="6" s="1"/>
  <c r="A42719" i="6" s="1"/>
  <c r="A42720" i="6" s="1"/>
  <c r="A42721" i="6" s="1"/>
  <c r="A42722" i="6" s="1"/>
  <c r="A42723" i="6" s="1"/>
  <c r="A42724" i="6" s="1"/>
  <c r="A42725" i="6" s="1"/>
  <c r="A42726" i="6" s="1"/>
  <c r="A42727" i="6" s="1"/>
  <c r="A42728" i="6" s="1"/>
  <c r="A42729" i="6" s="1"/>
  <c r="A42730" i="6" s="1"/>
  <c r="A42731" i="6" s="1"/>
  <c r="A42732" i="6" s="1"/>
  <c r="A42733" i="6" s="1"/>
  <c r="A42734" i="6" s="1"/>
  <c r="A42735" i="6" s="1"/>
  <c r="A42736" i="6" s="1"/>
  <c r="A42737" i="6" s="1"/>
  <c r="A42738" i="6" s="1"/>
  <c r="A42739" i="6" s="1"/>
  <c r="A42740" i="6" s="1"/>
  <c r="A42741" i="6" s="1"/>
  <c r="A42742" i="6" s="1"/>
  <c r="A42743" i="6" s="1"/>
  <c r="A42744" i="6" s="1"/>
  <c r="A42745" i="6" s="1"/>
  <c r="A42746" i="6" s="1"/>
  <c r="A42747" i="6" s="1"/>
  <c r="A42748" i="6" s="1"/>
  <c r="A42749" i="6" s="1"/>
  <c r="A42750" i="6" s="1"/>
  <c r="A42751" i="6" s="1"/>
  <c r="A42752" i="6" s="1"/>
  <c r="A42753" i="6" s="1"/>
  <c r="A42754" i="6" s="1"/>
  <c r="A42755" i="6" s="1"/>
  <c r="A42756" i="6" s="1"/>
  <c r="A42757" i="6" s="1"/>
  <c r="A42758" i="6" s="1"/>
  <c r="A42759" i="6" s="1"/>
  <c r="A42760" i="6" s="1"/>
  <c r="A42761" i="6" s="1"/>
  <c r="A42762" i="6" s="1"/>
  <c r="A42763" i="6" s="1"/>
  <c r="A42764" i="6" s="1"/>
  <c r="A42765" i="6" s="1"/>
  <c r="A42766" i="6" s="1"/>
  <c r="A42767" i="6" s="1"/>
  <c r="A42768" i="6" s="1"/>
  <c r="A42769" i="6" s="1"/>
  <c r="A42770" i="6" s="1"/>
  <c r="A42771" i="6" s="1"/>
  <c r="A42772" i="6" s="1"/>
  <c r="A42773" i="6" s="1"/>
  <c r="A42774" i="6" s="1"/>
  <c r="A42775" i="6" s="1"/>
  <c r="A42776" i="6" s="1"/>
  <c r="A42777" i="6" s="1"/>
  <c r="A42778" i="6" s="1"/>
  <c r="A42779" i="6" s="1"/>
  <c r="A42780" i="6" s="1"/>
  <c r="A42781" i="6" s="1"/>
  <c r="A42782" i="6" s="1"/>
  <c r="A42783" i="6" s="1"/>
  <c r="A42784" i="6" s="1"/>
  <c r="A42785" i="6" s="1"/>
  <c r="A42786" i="6" s="1"/>
  <c r="A42787" i="6" s="1"/>
  <c r="A42788" i="6" s="1"/>
  <c r="A42789" i="6" s="1"/>
  <c r="A42790" i="6" s="1"/>
  <c r="A42791" i="6" s="1"/>
  <c r="A42792" i="6" s="1"/>
  <c r="A42793" i="6" s="1"/>
  <c r="A42794" i="6" s="1"/>
  <c r="A42795" i="6" s="1"/>
  <c r="A42796" i="6" s="1"/>
  <c r="A42797" i="6" s="1"/>
  <c r="A42798" i="6" s="1"/>
  <c r="A42799" i="6" s="1"/>
  <c r="A42800" i="6" s="1"/>
  <c r="A42801" i="6" s="1"/>
  <c r="A42802" i="6" s="1"/>
  <c r="A42803" i="6" s="1"/>
  <c r="A42804" i="6" s="1"/>
  <c r="A42805" i="6" s="1"/>
  <c r="A42806" i="6" s="1"/>
  <c r="A42807" i="6" s="1"/>
  <c r="A42808" i="6" s="1"/>
  <c r="A42809" i="6" s="1"/>
  <c r="A42810" i="6" s="1"/>
  <c r="A42811" i="6" s="1"/>
  <c r="A42812" i="6" s="1"/>
  <c r="A42813" i="6" s="1"/>
  <c r="A42814" i="6" s="1"/>
  <c r="A42815" i="6" s="1"/>
  <c r="A42816" i="6" s="1"/>
  <c r="A42817" i="6" s="1"/>
  <c r="A42818" i="6" s="1"/>
  <c r="A42819" i="6" s="1"/>
  <c r="A42820" i="6" s="1"/>
  <c r="A42821" i="6" s="1"/>
  <c r="A42822" i="6" s="1"/>
  <c r="A42823" i="6" s="1"/>
  <c r="A42824" i="6" s="1"/>
  <c r="A42825" i="6" s="1"/>
  <c r="A42826" i="6" s="1"/>
  <c r="A42827" i="6" s="1"/>
  <c r="A42828" i="6" s="1"/>
  <c r="A42829" i="6" s="1"/>
  <c r="A42830" i="6" s="1"/>
  <c r="A42831" i="6" s="1"/>
  <c r="A42832" i="6" s="1"/>
  <c r="A42833" i="6" s="1"/>
  <c r="A42834" i="6" s="1"/>
  <c r="A42835" i="6" s="1"/>
  <c r="A42836" i="6" s="1"/>
  <c r="A42837" i="6" s="1"/>
  <c r="A42838" i="6" s="1"/>
  <c r="A42839" i="6" s="1"/>
  <c r="A42840" i="6" s="1"/>
  <c r="A42841" i="6" s="1"/>
  <c r="A42842" i="6" s="1"/>
  <c r="A42843" i="6" s="1"/>
  <c r="A42844" i="6" s="1"/>
  <c r="A42845" i="6" s="1"/>
  <c r="A42846" i="6" s="1"/>
  <c r="A42847" i="6" s="1"/>
  <c r="A42848" i="6" s="1"/>
  <c r="A42849" i="6" s="1"/>
  <c r="A42850" i="6" s="1"/>
  <c r="A42851" i="6" s="1"/>
  <c r="A42852" i="6" s="1"/>
  <c r="A42853" i="6" s="1"/>
  <c r="A42854" i="6" s="1"/>
  <c r="A42855" i="6" s="1"/>
  <c r="A42856" i="6" s="1"/>
  <c r="A42857" i="6" s="1"/>
  <c r="A42858" i="6" s="1"/>
  <c r="A42859" i="6" s="1"/>
  <c r="A42860" i="6" s="1"/>
  <c r="A42861" i="6" s="1"/>
  <c r="A42862" i="6" s="1"/>
  <c r="A42863" i="6" s="1"/>
  <c r="A42864" i="6" s="1"/>
  <c r="A42865" i="6" s="1"/>
  <c r="A42866" i="6" s="1"/>
  <c r="A42867" i="6" s="1"/>
  <c r="A42868" i="6" s="1"/>
  <c r="A42869" i="6" s="1"/>
  <c r="A42870" i="6" s="1"/>
  <c r="A42871" i="6" s="1"/>
  <c r="A42872" i="6" s="1"/>
  <c r="A42873" i="6" s="1"/>
  <c r="A42874" i="6" s="1"/>
  <c r="A42875" i="6" s="1"/>
  <c r="A42876" i="6" s="1"/>
  <c r="A42877" i="6" s="1"/>
  <c r="A42878" i="6" s="1"/>
  <c r="A42879" i="6" s="1"/>
  <c r="A42880" i="6" s="1"/>
  <c r="A42881" i="6" s="1"/>
  <c r="A42882" i="6" s="1"/>
  <c r="A42883" i="6" s="1"/>
  <c r="A42884" i="6" s="1"/>
  <c r="A42885" i="6" s="1"/>
  <c r="A42886" i="6" s="1"/>
  <c r="A42887" i="6" s="1"/>
  <c r="A42888" i="6" s="1"/>
  <c r="A42889" i="6" s="1"/>
  <c r="A42890" i="6" s="1"/>
  <c r="A42891" i="6" s="1"/>
  <c r="A42892" i="6" s="1"/>
  <c r="A42893" i="6" s="1"/>
  <c r="A42894" i="6" s="1"/>
  <c r="A42895" i="6" s="1"/>
  <c r="A42896" i="6" s="1"/>
  <c r="A42897" i="6" s="1"/>
  <c r="A42898" i="6" s="1"/>
  <c r="A42899" i="6" s="1"/>
  <c r="A42900" i="6" s="1"/>
  <c r="A42901" i="6" s="1"/>
  <c r="A42902" i="6" s="1"/>
  <c r="A42903" i="6" s="1"/>
  <c r="A42904" i="6" s="1"/>
  <c r="A42905" i="6" s="1"/>
  <c r="A42906" i="6" s="1"/>
  <c r="A42907" i="6" s="1"/>
  <c r="A42908" i="6" s="1"/>
  <c r="A42909" i="6" s="1"/>
  <c r="A42910" i="6" s="1"/>
  <c r="A42911" i="6" s="1"/>
  <c r="A42912" i="6" s="1"/>
  <c r="A42913" i="6" s="1"/>
  <c r="A42914" i="6" s="1"/>
  <c r="A42915" i="6" s="1"/>
  <c r="A42916" i="6" s="1"/>
  <c r="A42917" i="6" s="1"/>
  <c r="A42918" i="6" s="1"/>
  <c r="A42919" i="6" s="1"/>
  <c r="A42920" i="6" s="1"/>
  <c r="A42921" i="6" s="1"/>
  <c r="A42922" i="6" s="1"/>
  <c r="A42923" i="6" s="1"/>
  <c r="A42924" i="6" s="1"/>
  <c r="A42925" i="6" s="1"/>
  <c r="A42926" i="6" s="1"/>
  <c r="A42927" i="6" s="1"/>
  <c r="A42928" i="6" s="1"/>
  <c r="A42929" i="6" s="1"/>
  <c r="A42930" i="6" s="1"/>
  <c r="A42931" i="6" s="1"/>
  <c r="A42932" i="6" s="1"/>
  <c r="A42933" i="6" s="1"/>
  <c r="A42934" i="6" s="1"/>
  <c r="A42935" i="6" s="1"/>
  <c r="A42936" i="6" s="1"/>
  <c r="A42937" i="6" s="1"/>
  <c r="A42938" i="6" s="1"/>
  <c r="A42939" i="6" s="1"/>
  <c r="A42940" i="6" s="1"/>
  <c r="A42941" i="6" s="1"/>
  <c r="A42942" i="6" s="1"/>
  <c r="A42943" i="6" s="1"/>
  <c r="A42944" i="6" s="1"/>
  <c r="A42945" i="6" s="1"/>
  <c r="A42946" i="6" s="1"/>
  <c r="A42947" i="6" s="1"/>
  <c r="A42948" i="6" s="1"/>
  <c r="A42949" i="6" s="1"/>
  <c r="A42950" i="6" s="1"/>
  <c r="A42951" i="6" s="1"/>
  <c r="A42952" i="6" s="1"/>
  <c r="A42953" i="6" s="1"/>
  <c r="A42954" i="6" s="1"/>
  <c r="A42955" i="6" s="1"/>
  <c r="A42956" i="6" s="1"/>
  <c r="A42957" i="6" s="1"/>
  <c r="A42958" i="6" s="1"/>
  <c r="A42959" i="6" s="1"/>
  <c r="A42960" i="6" s="1"/>
  <c r="A42961" i="6" s="1"/>
  <c r="A42962" i="6" s="1"/>
  <c r="A42963" i="6" s="1"/>
  <c r="A42964" i="6" s="1"/>
  <c r="A42965" i="6" s="1"/>
  <c r="A42966" i="6" s="1"/>
  <c r="A42967" i="6" s="1"/>
  <c r="A42968" i="6" s="1"/>
  <c r="A42969" i="6" s="1"/>
  <c r="A42970" i="6" s="1"/>
  <c r="A42971" i="6" s="1"/>
  <c r="A42972" i="6" s="1"/>
  <c r="A42973" i="6" s="1"/>
  <c r="A42974" i="6" s="1"/>
  <c r="A42975" i="6" s="1"/>
  <c r="A42976" i="6" s="1"/>
  <c r="A42977" i="6" s="1"/>
  <c r="A42978" i="6" s="1"/>
  <c r="A42979" i="6" s="1"/>
  <c r="A42980" i="6" s="1"/>
  <c r="A42981" i="6" s="1"/>
  <c r="A42982" i="6" s="1"/>
  <c r="A42983" i="6" s="1"/>
  <c r="A42984" i="6" s="1"/>
  <c r="A42985" i="6" s="1"/>
  <c r="A42986" i="6" s="1"/>
  <c r="A42987" i="6" s="1"/>
  <c r="A42988" i="6" s="1"/>
  <c r="A42989" i="6" s="1"/>
  <c r="A42990" i="6" s="1"/>
  <c r="A42991" i="6" s="1"/>
  <c r="A42992" i="6" s="1"/>
  <c r="A42993" i="6" s="1"/>
  <c r="A42994" i="6" s="1"/>
  <c r="A42995" i="6" s="1"/>
  <c r="A42996" i="6" s="1"/>
  <c r="A42997" i="6" s="1"/>
  <c r="A42998" i="6" s="1"/>
  <c r="A42999" i="6" s="1"/>
  <c r="A43000" i="6" s="1"/>
  <c r="A43001" i="6" s="1"/>
  <c r="A43002" i="6" s="1"/>
  <c r="A43003" i="6" s="1"/>
  <c r="A43004" i="6" s="1"/>
  <c r="A43005" i="6" s="1"/>
  <c r="A43006" i="6" s="1"/>
  <c r="A43007" i="6" s="1"/>
  <c r="A43008" i="6" s="1"/>
  <c r="A43009" i="6" s="1"/>
  <c r="A43010" i="6" s="1"/>
  <c r="A43011" i="6" s="1"/>
  <c r="A43012" i="6" s="1"/>
  <c r="A43013" i="6" s="1"/>
  <c r="A43014" i="6" s="1"/>
  <c r="A43015" i="6" s="1"/>
  <c r="A43016" i="6" s="1"/>
  <c r="A43017" i="6" s="1"/>
  <c r="A43018" i="6" s="1"/>
  <c r="A43019" i="6" s="1"/>
  <c r="A43020" i="6" s="1"/>
  <c r="A43021" i="6" s="1"/>
  <c r="A43022" i="6" s="1"/>
  <c r="A43023" i="6" s="1"/>
  <c r="A43024" i="6" s="1"/>
  <c r="A43025" i="6" s="1"/>
  <c r="A43026" i="6" s="1"/>
  <c r="A43027" i="6" s="1"/>
  <c r="A43028" i="6" s="1"/>
  <c r="A43029" i="6" s="1"/>
  <c r="A43030" i="6" s="1"/>
  <c r="A43031" i="6" s="1"/>
  <c r="A43032" i="6" s="1"/>
  <c r="A43033" i="6" s="1"/>
  <c r="A43034" i="6" s="1"/>
  <c r="A43035" i="6" s="1"/>
  <c r="A43036" i="6" s="1"/>
  <c r="A43037" i="6" s="1"/>
  <c r="A43038" i="6" s="1"/>
  <c r="A43039" i="6" s="1"/>
  <c r="A43040" i="6" s="1"/>
  <c r="A43041" i="6" s="1"/>
  <c r="A43042" i="6" s="1"/>
  <c r="A43043" i="6" s="1"/>
  <c r="A43044" i="6" s="1"/>
  <c r="A43045" i="6" s="1"/>
  <c r="A43046" i="6" s="1"/>
  <c r="A43047" i="6" s="1"/>
  <c r="A43048" i="6" s="1"/>
  <c r="A43049" i="6" s="1"/>
  <c r="A43050" i="6" s="1"/>
  <c r="A43051" i="6" s="1"/>
  <c r="A43052" i="6" s="1"/>
  <c r="A43053" i="6" s="1"/>
  <c r="A43054" i="6" s="1"/>
  <c r="A43055" i="6" s="1"/>
  <c r="A43056" i="6" s="1"/>
  <c r="A43057" i="6" s="1"/>
  <c r="A43058" i="6" s="1"/>
  <c r="A43059" i="6" s="1"/>
  <c r="A43060" i="6" s="1"/>
  <c r="A43061" i="6" s="1"/>
  <c r="A43062" i="6" s="1"/>
  <c r="A43063" i="6" s="1"/>
  <c r="A43064" i="6" s="1"/>
  <c r="A43065" i="6" s="1"/>
  <c r="A43066" i="6" s="1"/>
  <c r="A43067" i="6" s="1"/>
  <c r="A43068" i="6" s="1"/>
  <c r="A43069" i="6" s="1"/>
  <c r="A43070" i="6" s="1"/>
  <c r="A43071" i="6" s="1"/>
  <c r="A43072" i="6" s="1"/>
  <c r="A43073" i="6" s="1"/>
  <c r="A43074" i="6" s="1"/>
  <c r="A43075" i="6" s="1"/>
  <c r="A43076" i="6" s="1"/>
  <c r="A43077" i="6" s="1"/>
  <c r="A43078" i="6" s="1"/>
  <c r="A43079" i="6" s="1"/>
  <c r="A43080" i="6" s="1"/>
  <c r="A43081" i="6" s="1"/>
  <c r="A43082" i="6" s="1"/>
  <c r="A43083" i="6" s="1"/>
  <c r="A43084" i="6" s="1"/>
  <c r="A43085" i="6" s="1"/>
  <c r="A43086" i="6" s="1"/>
  <c r="A43087" i="6" s="1"/>
  <c r="A43088" i="6" s="1"/>
  <c r="A43089" i="6" s="1"/>
  <c r="A43090" i="6" s="1"/>
  <c r="A43091" i="6" s="1"/>
  <c r="A43092" i="6" s="1"/>
  <c r="A43093" i="6" s="1"/>
  <c r="A43094" i="6" s="1"/>
  <c r="A43095" i="6" s="1"/>
  <c r="A43096" i="6" s="1"/>
  <c r="A43097" i="6" s="1"/>
  <c r="A43098" i="6" s="1"/>
  <c r="A43099" i="6" s="1"/>
  <c r="A43100" i="6" s="1"/>
  <c r="A43101" i="6" s="1"/>
  <c r="A43102" i="6" s="1"/>
  <c r="A43103" i="6" s="1"/>
  <c r="A43104" i="6" s="1"/>
  <c r="A43105" i="6" s="1"/>
  <c r="A43106" i="6" s="1"/>
  <c r="A43107" i="6" s="1"/>
  <c r="A43108" i="6" s="1"/>
  <c r="A43109" i="6" s="1"/>
  <c r="A43110" i="6" s="1"/>
  <c r="A43111" i="6" s="1"/>
  <c r="A43112" i="6" s="1"/>
  <c r="A43113" i="6" s="1"/>
  <c r="A43114" i="6" s="1"/>
  <c r="A43115" i="6" s="1"/>
  <c r="A43116" i="6" s="1"/>
  <c r="A43117" i="6" s="1"/>
  <c r="A43118" i="6" s="1"/>
  <c r="A43119" i="6" s="1"/>
  <c r="A43120" i="6" s="1"/>
  <c r="A43121" i="6" s="1"/>
  <c r="A43122" i="6" s="1"/>
  <c r="A43123" i="6" s="1"/>
  <c r="A43124" i="6" s="1"/>
  <c r="A43125" i="6" s="1"/>
  <c r="A43126" i="6" s="1"/>
  <c r="A43127" i="6" s="1"/>
  <c r="A43128" i="6" s="1"/>
  <c r="A43129" i="6" s="1"/>
  <c r="A43130" i="6" s="1"/>
  <c r="A43131" i="6" s="1"/>
  <c r="A43132" i="6" s="1"/>
  <c r="A43133" i="6" s="1"/>
  <c r="A43134" i="6" s="1"/>
  <c r="A43135" i="6" s="1"/>
  <c r="A43136" i="6" s="1"/>
  <c r="A43137" i="6" s="1"/>
  <c r="A43138" i="6" s="1"/>
  <c r="A43139" i="6" s="1"/>
  <c r="A43140" i="6" s="1"/>
  <c r="A43141" i="6" s="1"/>
  <c r="A43142" i="6" s="1"/>
  <c r="A43143" i="6" s="1"/>
  <c r="A43144" i="6" s="1"/>
  <c r="A43145" i="6" s="1"/>
  <c r="A43146" i="6" s="1"/>
  <c r="A43147" i="6" s="1"/>
  <c r="A43148" i="6" s="1"/>
  <c r="A43149" i="6" s="1"/>
  <c r="A43150" i="6" s="1"/>
  <c r="A43151" i="6" s="1"/>
  <c r="A43152" i="6" s="1"/>
  <c r="A43153" i="6" s="1"/>
  <c r="A43154" i="6" s="1"/>
  <c r="A43155" i="6" s="1"/>
  <c r="A43156" i="6" s="1"/>
  <c r="A43157" i="6" s="1"/>
  <c r="A43158" i="6" s="1"/>
  <c r="A43159" i="6" s="1"/>
  <c r="A43160" i="6" s="1"/>
  <c r="A43161" i="6" s="1"/>
  <c r="A43162" i="6" s="1"/>
  <c r="A43163" i="6" s="1"/>
  <c r="A43164" i="6" s="1"/>
  <c r="A43165" i="6" s="1"/>
  <c r="A43166" i="6" s="1"/>
  <c r="A43167" i="6" s="1"/>
  <c r="A43168" i="6" s="1"/>
  <c r="A43169" i="6" s="1"/>
  <c r="A43170" i="6" s="1"/>
  <c r="A43171" i="6" s="1"/>
  <c r="A43172" i="6" s="1"/>
  <c r="A43173" i="6" s="1"/>
  <c r="A43174" i="6" s="1"/>
  <c r="A43175" i="6" s="1"/>
  <c r="A43176" i="6" s="1"/>
  <c r="A43177" i="6" s="1"/>
  <c r="A43178" i="6" s="1"/>
  <c r="A43179" i="6" s="1"/>
  <c r="A43180" i="6" s="1"/>
  <c r="A43181" i="6" s="1"/>
  <c r="A43182" i="6" s="1"/>
  <c r="A43183" i="6" s="1"/>
  <c r="A43184" i="6" s="1"/>
  <c r="A43185" i="6" s="1"/>
  <c r="A43186" i="6" s="1"/>
  <c r="A43187" i="6" s="1"/>
  <c r="A43188" i="6" s="1"/>
  <c r="A43189" i="6" s="1"/>
  <c r="A43190" i="6" s="1"/>
  <c r="A43191" i="6" s="1"/>
  <c r="A43192" i="6" s="1"/>
  <c r="A43193" i="6" s="1"/>
  <c r="A43194" i="6" s="1"/>
  <c r="A43195" i="6" s="1"/>
  <c r="A43196" i="6" s="1"/>
  <c r="A43197" i="6" s="1"/>
  <c r="A43198" i="6" s="1"/>
  <c r="A43199" i="6" s="1"/>
  <c r="A43200" i="6" s="1"/>
  <c r="A43201" i="6" s="1"/>
  <c r="A43202" i="6" s="1"/>
  <c r="A43203" i="6" s="1"/>
  <c r="A43204" i="6" s="1"/>
  <c r="A43205" i="6" s="1"/>
  <c r="A43206" i="6" s="1"/>
  <c r="A43207" i="6" s="1"/>
  <c r="A43208" i="6" s="1"/>
  <c r="A43209" i="6" s="1"/>
  <c r="A43210" i="6" s="1"/>
  <c r="A43211" i="6" s="1"/>
  <c r="A43212" i="6" s="1"/>
  <c r="A43213" i="6" s="1"/>
  <c r="A43214" i="6" s="1"/>
  <c r="A43215" i="6" s="1"/>
  <c r="A43216" i="6" s="1"/>
  <c r="A43217" i="6" s="1"/>
  <c r="A43218" i="6" s="1"/>
  <c r="A43219" i="6" s="1"/>
  <c r="A43220" i="6" s="1"/>
  <c r="A43221" i="6" s="1"/>
  <c r="A43222" i="6" s="1"/>
  <c r="A43223" i="6" s="1"/>
  <c r="A43224" i="6" s="1"/>
  <c r="A43225" i="6" s="1"/>
  <c r="A43226" i="6" s="1"/>
  <c r="A43227" i="6" s="1"/>
  <c r="A43228" i="6" s="1"/>
  <c r="A43229" i="6" s="1"/>
  <c r="A43230" i="6" s="1"/>
  <c r="A43231" i="6" s="1"/>
  <c r="A43232" i="6" s="1"/>
  <c r="A43233" i="6" s="1"/>
  <c r="A43234" i="6" s="1"/>
  <c r="A43235" i="6" s="1"/>
  <c r="A43236" i="6" s="1"/>
  <c r="A43237" i="6" s="1"/>
  <c r="A43238" i="6" s="1"/>
  <c r="A43239" i="6" s="1"/>
  <c r="A43240" i="6" s="1"/>
  <c r="A43241" i="6" s="1"/>
  <c r="A43242" i="6" s="1"/>
  <c r="A43243" i="6" s="1"/>
  <c r="A43244" i="6" s="1"/>
  <c r="A43245" i="6" s="1"/>
  <c r="A43246" i="6" s="1"/>
  <c r="A43247" i="6" s="1"/>
  <c r="A43248" i="6" s="1"/>
  <c r="A43249" i="6" s="1"/>
  <c r="A43250" i="6" s="1"/>
  <c r="A43251" i="6" s="1"/>
  <c r="A43252" i="6" s="1"/>
  <c r="A43253" i="6" s="1"/>
  <c r="A43254" i="6" s="1"/>
  <c r="A43255" i="6" s="1"/>
  <c r="A43256" i="6" s="1"/>
  <c r="A43257" i="6" s="1"/>
  <c r="A43258" i="6" s="1"/>
  <c r="A43259" i="6" s="1"/>
  <c r="A43260" i="6" s="1"/>
  <c r="A43261" i="6" s="1"/>
  <c r="A43262" i="6" s="1"/>
  <c r="A43263" i="6" s="1"/>
  <c r="A43264" i="6" s="1"/>
  <c r="A43265" i="6" s="1"/>
  <c r="A43266" i="6" s="1"/>
  <c r="A43267" i="6" s="1"/>
  <c r="A43268" i="6" s="1"/>
  <c r="A43269" i="6" s="1"/>
  <c r="A43270" i="6" s="1"/>
  <c r="A43271" i="6" s="1"/>
  <c r="A43272" i="6" s="1"/>
  <c r="A43273" i="6" s="1"/>
  <c r="A43274" i="6" s="1"/>
  <c r="A43275" i="6" s="1"/>
  <c r="A43276" i="6" s="1"/>
  <c r="A43277" i="6" s="1"/>
  <c r="A43278" i="6" s="1"/>
  <c r="A43279" i="6" s="1"/>
  <c r="A43280" i="6" s="1"/>
  <c r="A43281" i="6" s="1"/>
  <c r="A43282" i="6" s="1"/>
  <c r="A43283" i="6" s="1"/>
  <c r="A43284" i="6" s="1"/>
  <c r="A43285" i="6" s="1"/>
  <c r="A43286" i="6" s="1"/>
  <c r="A43287" i="6" s="1"/>
  <c r="A43288" i="6" s="1"/>
  <c r="A43289" i="6" s="1"/>
  <c r="A43290" i="6" s="1"/>
  <c r="A43291" i="6" s="1"/>
  <c r="A43292" i="6" s="1"/>
  <c r="A43293" i="6" s="1"/>
  <c r="A43294" i="6" s="1"/>
  <c r="A43295" i="6" s="1"/>
  <c r="A43296" i="6" s="1"/>
  <c r="A43297" i="6" s="1"/>
  <c r="A43298" i="6" s="1"/>
  <c r="A43299" i="6" s="1"/>
  <c r="A43300" i="6" s="1"/>
  <c r="A43301" i="6" s="1"/>
  <c r="A43302" i="6" s="1"/>
  <c r="A43303" i="6" s="1"/>
  <c r="A43304" i="6" s="1"/>
  <c r="A43305" i="6" s="1"/>
  <c r="A43306" i="6" s="1"/>
  <c r="A43307" i="6" s="1"/>
  <c r="A43308" i="6" s="1"/>
  <c r="A43309" i="6" s="1"/>
  <c r="A43310" i="6" s="1"/>
  <c r="A43311" i="6" s="1"/>
  <c r="A43312" i="6" s="1"/>
  <c r="A43313" i="6" s="1"/>
  <c r="A43314" i="6" s="1"/>
  <c r="A43315" i="6" s="1"/>
  <c r="A43316" i="6" s="1"/>
  <c r="A43317" i="6" s="1"/>
  <c r="A43318" i="6" s="1"/>
  <c r="A43319" i="6" s="1"/>
  <c r="A43320" i="6" s="1"/>
  <c r="A43321" i="6" s="1"/>
  <c r="A43322" i="6" s="1"/>
  <c r="A43323" i="6" s="1"/>
  <c r="A43324" i="6" s="1"/>
  <c r="A43325" i="6" s="1"/>
  <c r="A43326" i="6" s="1"/>
  <c r="A43327" i="6" s="1"/>
  <c r="A43328" i="6" s="1"/>
  <c r="A43329" i="6" s="1"/>
  <c r="A43330" i="6" s="1"/>
  <c r="A43331" i="6" s="1"/>
  <c r="A43332" i="6" s="1"/>
  <c r="A43333" i="6" s="1"/>
  <c r="A43334" i="6" s="1"/>
  <c r="A43335" i="6" s="1"/>
  <c r="A43336" i="6" s="1"/>
  <c r="A43337" i="6" s="1"/>
  <c r="A43338" i="6" s="1"/>
  <c r="A43339" i="6" s="1"/>
  <c r="A43340" i="6" s="1"/>
  <c r="A43341" i="6" s="1"/>
  <c r="A43342" i="6" s="1"/>
  <c r="A43343" i="6" s="1"/>
  <c r="A43344" i="6" s="1"/>
  <c r="A43345" i="6" s="1"/>
  <c r="A43346" i="6" s="1"/>
  <c r="A43347" i="6" s="1"/>
  <c r="A43348" i="6" s="1"/>
  <c r="A43349" i="6" s="1"/>
  <c r="A43350" i="6" s="1"/>
  <c r="A43351" i="6" s="1"/>
  <c r="A43352" i="6" s="1"/>
  <c r="A43353" i="6" s="1"/>
  <c r="A43354" i="6" s="1"/>
  <c r="A43355" i="6" s="1"/>
  <c r="A43356" i="6" s="1"/>
  <c r="A43357" i="6" s="1"/>
  <c r="A43358" i="6" s="1"/>
  <c r="A43359" i="6" s="1"/>
  <c r="A43360" i="6" s="1"/>
  <c r="A43361" i="6" s="1"/>
  <c r="A43362" i="6" s="1"/>
  <c r="A43363" i="6" s="1"/>
  <c r="A43364" i="6" s="1"/>
  <c r="A43365" i="6" s="1"/>
  <c r="A43366" i="6" s="1"/>
  <c r="A43367" i="6" s="1"/>
  <c r="A43368" i="6" s="1"/>
  <c r="A43369" i="6" s="1"/>
  <c r="A43370" i="6" s="1"/>
  <c r="A43371" i="6" s="1"/>
  <c r="A43372" i="6" s="1"/>
  <c r="A43373" i="6" s="1"/>
  <c r="A43374" i="6" s="1"/>
  <c r="A43375" i="6" s="1"/>
  <c r="A43376" i="6" s="1"/>
  <c r="A43377" i="6" s="1"/>
  <c r="A43378" i="6" s="1"/>
  <c r="A43379" i="6" s="1"/>
  <c r="A43380" i="6" s="1"/>
  <c r="A43381" i="6" s="1"/>
  <c r="A43382" i="6" s="1"/>
  <c r="A43383" i="6" s="1"/>
  <c r="A43384" i="6" s="1"/>
  <c r="A43385" i="6" s="1"/>
  <c r="A43386" i="6" s="1"/>
  <c r="A43387" i="6" s="1"/>
  <c r="A43388" i="6" s="1"/>
  <c r="A43389" i="6" s="1"/>
  <c r="A43390" i="6" s="1"/>
  <c r="A43391" i="6" s="1"/>
  <c r="A43392" i="6" s="1"/>
  <c r="A43393" i="6" s="1"/>
  <c r="A43394" i="6" s="1"/>
  <c r="A43395" i="6" s="1"/>
  <c r="A43396" i="6" s="1"/>
  <c r="A43397" i="6" s="1"/>
  <c r="A43398" i="6" s="1"/>
  <c r="A43399" i="6" s="1"/>
  <c r="A43400" i="6" s="1"/>
  <c r="A43401" i="6" s="1"/>
  <c r="A43402" i="6" s="1"/>
  <c r="A43403" i="6" s="1"/>
  <c r="A43404" i="6" s="1"/>
  <c r="A43405" i="6" s="1"/>
  <c r="A43406" i="6" s="1"/>
  <c r="A43407" i="6" s="1"/>
  <c r="A43408" i="6" s="1"/>
  <c r="A43409" i="6" s="1"/>
  <c r="A43410" i="6" s="1"/>
  <c r="A43411" i="6" s="1"/>
  <c r="A43412" i="6" s="1"/>
  <c r="A43413" i="6" s="1"/>
  <c r="A43414" i="6" s="1"/>
  <c r="A43415" i="6" s="1"/>
  <c r="A43416" i="6" s="1"/>
  <c r="A43417" i="6" s="1"/>
  <c r="A43418" i="6" s="1"/>
  <c r="A43419" i="6" s="1"/>
  <c r="A43420" i="6" s="1"/>
  <c r="A43421" i="6" s="1"/>
  <c r="A43422" i="6" s="1"/>
  <c r="A43423" i="6" s="1"/>
  <c r="A43424" i="6" s="1"/>
  <c r="A43425" i="6" s="1"/>
  <c r="A43426" i="6" s="1"/>
  <c r="A43427" i="6" s="1"/>
  <c r="A43428" i="6" s="1"/>
  <c r="A43429" i="6" s="1"/>
  <c r="A43430" i="6" s="1"/>
  <c r="A43431" i="6" s="1"/>
  <c r="A43432" i="6" s="1"/>
  <c r="A43433" i="6" s="1"/>
  <c r="A43434" i="6" s="1"/>
  <c r="A43435" i="6" s="1"/>
  <c r="A43436" i="6" s="1"/>
  <c r="A43437" i="6" s="1"/>
  <c r="A43438" i="6" s="1"/>
  <c r="A43439" i="6" s="1"/>
  <c r="A43440" i="6" s="1"/>
  <c r="A43441" i="6" s="1"/>
  <c r="A43442" i="6" s="1"/>
  <c r="A43443" i="6" s="1"/>
  <c r="A43444" i="6" s="1"/>
  <c r="A43445" i="6" s="1"/>
  <c r="A43446" i="6" s="1"/>
  <c r="A43447" i="6" s="1"/>
  <c r="A43448" i="6" s="1"/>
  <c r="A43449" i="6" s="1"/>
  <c r="A43450" i="6" s="1"/>
  <c r="A43451" i="6" s="1"/>
  <c r="A43452" i="6" s="1"/>
  <c r="A43453" i="6" s="1"/>
  <c r="A43454" i="6" s="1"/>
  <c r="A43455" i="6" s="1"/>
  <c r="A43456" i="6" s="1"/>
  <c r="A43457" i="6" s="1"/>
  <c r="A43458" i="6" s="1"/>
  <c r="A43459" i="6" s="1"/>
  <c r="A43460" i="6" s="1"/>
  <c r="A43461" i="6" s="1"/>
  <c r="A43462" i="6" s="1"/>
  <c r="A43463" i="6" s="1"/>
  <c r="A43464" i="6" s="1"/>
  <c r="A43465" i="6" s="1"/>
  <c r="A43466" i="6" s="1"/>
  <c r="A43467" i="6" s="1"/>
  <c r="A43468" i="6" s="1"/>
  <c r="A43469" i="6" s="1"/>
  <c r="A43470" i="6" s="1"/>
  <c r="A43471" i="6" s="1"/>
  <c r="A43472" i="6" s="1"/>
  <c r="A43473" i="6" s="1"/>
  <c r="A43474" i="6" s="1"/>
  <c r="A43475" i="6" s="1"/>
  <c r="A43476" i="6" s="1"/>
  <c r="A43477" i="6" s="1"/>
  <c r="A43478" i="6" s="1"/>
  <c r="A43479" i="6" s="1"/>
  <c r="A43480" i="6" s="1"/>
  <c r="A43481" i="6" s="1"/>
  <c r="A43482" i="6" s="1"/>
  <c r="A43483" i="6" s="1"/>
  <c r="A43484" i="6" s="1"/>
  <c r="A43485" i="6" s="1"/>
  <c r="A43486" i="6" s="1"/>
  <c r="A43487" i="6" s="1"/>
  <c r="A43488" i="6" s="1"/>
  <c r="A43489" i="6" s="1"/>
  <c r="A43490" i="6" s="1"/>
  <c r="A43491" i="6" s="1"/>
  <c r="A43492" i="6" s="1"/>
  <c r="A43493" i="6" s="1"/>
  <c r="A43494" i="6" s="1"/>
  <c r="A43495" i="6" s="1"/>
  <c r="A43496" i="6" s="1"/>
  <c r="A43497" i="6" s="1"/>
  <c r="A43498" i="6" s="1"/>
  <c r="A43499" i="6" s="1"/>
  <c r="A43500" i="6" s="1"/>
  <c r="A43501" i="6" s="1"/>
  <c r="A43502" i="6" s="1"/>
  <c r="A43503" i="6" s="1"/>
  <c r="A43504" i="6" s="1"/>
  <c r="A43505" i="6" s="1"/>
  <c r="A43506" i="6" s="1"/>
  <c r="A43507" i="6" s="1"/>
  <c r="A43508" i="6" s="1"/>
  <c r="A43509" i="6" s="1"/>
  <c r="A43510" i="6" s="1"/>
  <c r="A43511" i="6" s="1"/>
  <c r="A43512" i="6" s="1"/>
  <c r="A43513" i="6" s="1"/>
  <c r="A43514" i="6" s="1"/>
  <c r="A43515" i="6" s="1"/>
  <c r="A43516" i="6" s="1"/>
  <c r="A43517" i="6" s="1"/>
  <c r="A43518" i="6" s="1"/>
  <c r="A43519" i="6" s="1"/>
  <c r="A43520" i="6" s="1"/>
  <c r="A43521" i="6" s="1"/>
  <c r="A43522" i="6" s="1"/>
  <c r="A43523" i="6" s="1"/>
  <c r="A43524" i="6" s="1"/>
  <c r="A43525" i="6" s="1"/>
  <c r="A43526" i="6" s="1"/>
  <c r="A43527" i="6" s="1"/>
  <c r="A43528" i="6" s="1"/>
  <c r="A43529" i="6" s="1"/>
  <c r="A43530" i="6" s="1"/>
  <c r="A43531" i="6" s="1"/>
  <c r="A43532" i="6" s="1"/>
  <c r="A43533" i="6" s="1"/>
  <c r="A43534" i="6" s="1"/>
  <c r="A43535" i="6" s="1"/>
  <c r="A43536" i="6" s="1"/>
  <c r="A43537" i="6" s="1"/>
  <c r="A43538" i="6" s="1"/>
  <c r="A43539" i="6" s="1"/>
  <c r="A43540" i="6" s="1"/>
  <c r="A43541" i="6" s="1"/>
  <c r="A43542" i="6" s="1"/>
  <c r="A43543" i="6" s="1"/>
  <c r="A43544" i="6" s="1"/>
  <c r="A43545" i="6" s="1"/>
  <c r="A43546" i="6" s="1"/>
  <c r="A43547" i="6" s="1"/>
  <c r="A43548" i="6" s="1"/>
  <c r="A43549" i="6" s="1"/>
  <c r="A43550" i="6" s="1"/>
  <c r="A43551" i="6" s="1"/>
  <c r="A43552" i="6" s="1"/>
  <c r="A43553" i="6" s="1"/>
  <c r="A43554" i="6" s="1"/>
  <c r="A43555" i="6" s="1"/>
  <c r="A43556" i="6" s="1"/>
  <c r="A43557" i="6" s="1"/>
  <c r="A43558" i="6" s="1"/>
  <c r="A43559" i="6" s="1"/>
  <c r="A43560" i="6" s="1"/>
  <c r="A43561" i="6" s="1"/>
  <c r="A43562" i="6" s="1"/>
  <c r="A43563" i="6" s="1"/>
  <c r="A43564" i="6" s="1"/>
  <c r="A43565" i="6" s="1"/>
  <c r="A43566" i="6" s="1"/>
  <c r="A43567" i="6" s="1"/>
  <c r="A43568" i="6" s="1"/>
  <c r="A43569" i="6" s="1"/>
  <c r="A43570" i="6" s="1"/>
  <c r="A43571" i="6" s="1"/>
  <c r="A43572" i="6" s="1"/>
  <c r="A43573" i="6" s="1"/>
  <c r="A43574" i="6" s="1"/>
  <c r="A43575" i="6" s="1"/>
  <c r="A43576" i="6" s="1"/>
  <c r="A43577" i="6" s="1"/>
  <c r="A43578" i="6" s="1"/>
  <c r="A43579" i="6" s="1"/>
  <c r="A43580" i="6" s="1"/>
  <c r="A43581" i="6" s="1"/>
  <c r="A43582" i="6" s="1"/>
  <c r="A43583" i="6" s="1"/>
  <c r="A43584" i="6" s="1"/>
  <c r="A43585" i="6" s="1"/>
  <c r="A43586" i="6" s="1"/>
  <c r="A43587" i="6" s="1"/>
  <c r="A43588" i="6" s="1"/>
  <c r="A43589" i="6" s="1"/>
  <c r="A43590" i="6" s="1"/>
  <c r="A43591" i="6" s="1"/>
  <c r="A43592" i="6" s="1"/>
  <c r="A43593" i="6" s="1"/>
  <c r="A43594" i="6" s="1"/>
  <c r="A43595" i="6" s="1"/>
  <c r="A43596" i="6" s="1"/>
  <c r="A43597" i="6" s="1"/>
  <c r="A43598" i="6" s="1"/>
  <c r="A43599" i="6" s="1"/>
  <c r="A43600" i="6" s="1"/>
  <c r="A43601" i="6" s="1"/>
  <c r="A43602" i="6" s="1"/>
  <c r="A43603" i="6" s="1"/>
  <c r="A43604" i="6" s="1"/>
  <c r="A43605" i="6" s="1"/>
  <c r="A43606" i="6" s="1"/>
  <c r="A43607" i="6" s="1"/>
  <c r="A43608" i="6" s="1"/>
  <c r="A43609" i="6" s="1"/>
  <c r="A43610" i="6" s="1"/>
  <c r="A43611" i="6" s="1"/>
  <c r="A43612" i="6" s="1"/>
  <c r="A43613" i="6" s="1"/>
  <c r="A43614" i="6" s="1"/>
  <c r="A43615" i="6" s="1"/>
  <c r="A43616" i="6" s="1"/>
  <c r="A43617" i="6" s="1"/>
  <c r="A43618" i="6" s="1"/>
  <c r="A43619" i="6" s="1"/>
  <c r="A43620" i="6" s="1"/>
  <c r="A43621" i="6" s="1"/>
  <c r="A43622" i="6" s="1"/>
  <c r="A43623" i="6" s="1"/>
  <c r="A43624" i="6" s="1"/>
  <c r="A43625" i="6" s="1"/>
  <c r="A43626" i="6" s="1"/>
  <c r="A43627" i="6" s="1"/>
  <c r="A43628" i="6" s="1"/>
  <c r="A43629" i="6" s="1"/>
  <c r="A43630" i="6" s="1"/>
  <c r="A43631" i="6" s="1"/>
  <c r="A43632" i="6" s="1"/>
  <c r="A43633" i="6" s="1"/>
  <c r="A43634" i="6" s="1"/>
  <c r="A43635" i="6" s="1"/>
  <c r="A43636" i="6" s="1"/>
  <c r="A43637" i="6" s="1"/>
  <c r="A43638" i="6" s="1"/>
  <c r="A43639" i="6" s="1"/>
  <c r="A43640" i="6" s="1"/>
  <c r="A43641" i="6" s="1"/>
  <c r="A43642" i="6" s="1"/>
  <c r="A43643" i="6" s="1"/>
  <c r="A43644" i="6" s="1"/>
  <c r="A43645" i="6" s="1"/>
  <c r="A43646" i="6" s="1"/>
  <c r="A43647" i="6" s="1"/>
  <c r="A43648" i="6" s="1"/>
  <c r="A43649" i="6" s="1"/>
  <c r="A43650" i="6" s="1"/>
  <c r="A43651" i="6" s="1"/>
  <c r="A43652" i="6" s="1"/>
  <c r="A43653" i="6" s="1"/>
  <c r="A43654" i="6" s="1"/>
  <c r="A43655" i="6" s="1"/>
  <c r="A43656" i="6" s="1"/>
  <c r="A43657" i="6" s="1"/>
  <c r="A43658" i="6" s="1"/>
  <c r="A43659" i="6" s="1"/>
  <c r="A43660" i="6" s="1"/>
  <c r="A43661" i="6" s="1"/>
  <c r="A43662" i="6" s="1"/>
  <c r="A43663" i="6" s="1"/>
  <c r="A43664" i="6" s="1"/>
  <c r="A43665" i="6" s="1"/>
  <c r="A43666" i="6" s="1"/>
  <c r="A43667" i="6" s="1"/>
  <c r="A43668" i="6" s="1"/>
  <c r="A43669" i="6" s="1"/>
  <c r="A43670" i="6" s="1"/>
  <c r="A43671" i="6" s="1"/>
  <c r="A43672" i="6" s="1"/>
  <c r="A43673" i="6" s="1"/>
  <c r="A43674" i="6" s="1"/>
  <c r="A43675" i="6" s="1"/>
  <c r="A43676" i="6" s="1"/>
  <c r="A43677" i="6" s="1"/>
  <c r="A43678" i="6" s="1"/>
  <c r="A43679" i="6" s="1"/>
  <c r="A43680" i="6" s="1"/>
  <c r="A43681" i="6" s="1"/>
  <c r="A43682" i="6" s="1"/>
  <c r="A43683" i="6" s="1"/>
  <c r="A43684" i="6" s="1"/>
  <c r="A43685" i="6" s="1"/>
  <c r="A43686" i="6" s="1"/>
  <c r="A43687" i="6" s="1"/>
  <c r="A43688" i="6" s="1"/>
  <c r="A43689" i="6" s="1"/>
  <c r="A43690" i="6" s="1"/>
  <c r="A43691" i="6" s="1"/>
  <c r="A43692" i="6" s="1"/>
  <c r="A43693" i="6" s="1"/>
  <c r="A43694" i="6" s="1"/>
  <c r="A43695" i="6" s="1"/>
  <c r="A43696" i="6" s="1"/>
  <c r="A43697" i="6" s="1"/>
  <c r="A43698" i="6" s="1"/>
  <c r="A43699" i="6" s="1"/>
  <c r="A43700" i="6" s="1"/>
  <c r="A43701" i="6" s="1"/>
  <c r="A43702" i="6" s="1"/>
  <c r="A43703" i="6" s="1"/>
  <c r="A43704" i="6" s="1"/>
  <c r="A43705" i="6" s="1"/>
  <c r="A43706" i="6" s="1"/>
  <c r="A43707" i="6" s="1"/>
  <c r="A43708" i="6" s="1"/>
  <c r="A43709" i="6" s="1"/>
  <c r="A43710" i="6" s="1"/>
  <c r="A43711" i="6" s="1"/>
  <c r="A43712" i="6" s="1"/>
  <c r="A43713" i="6" s="1"/>
  <c r="A43714" i="6" s="1"/>
  <c r="A43715" i="6" s="1"/>
  <c r="A43716" i="6" s="1"/>
  <c r="A43717" i="6" s="1"/>
  <c r="A43718" i="6" s="1"/>
  <c r="A43719" i="6" s="1"/>
  <c r="A43720" i="6" s="1"/>
  <c r="A43721" i="6" s="1"/>
  <c r="A43722" i="6" s="1"/>
  <c r="A43723" i="6" s="1"/>
  <c r="A43724" i="6" s="1"/>
  <c r="A43725" i="6" s="1"/>
  <c r="A43726" i="6" s="1"/>
  <c r="A43727" i="6" s="1"/>
  <c r="A43728" i="6" s="1"/>
  <c r="A43729" i="6" s="1"/>
  <c r="A43730" i="6" s="1"/>
  <c r="A43731" i="6" s="1"/>
  <c r="A43732" i="6" s="1"/>
  <c r="A43733" i="6" s="1"/>
  <c r="A43734" i="6" s="1"/>
  <c r="A43735" i="6" s="1"/>
  <c r="A43736" i="6" s="1"/>
  <c r="A43737" i="6" s="1"/>
  <c r="A43738" i="6" s="1"/>
  <c r="A43739" i="6" s="1"/>
  <c r="A43740" i="6" s="1"/>
  <c r="A43741" i="6" s="1"/>
  <c r="A43742" i="6" s="1"/>
  <c r="A43743" i="6" s="1"/>
  <c r="A43744" i="6" s="1"/>
  <c r="A43745" i="6" s="1"/>
  <c r="A43746" i="6" s="1"/>
  <c r="A43747" i="6" s="1"/>
  <c r="A43748" i="6" s="1"/>
  <c r="A43749" i="6" s="1"/>
  <c r="A43750" i="6" s="1"/>
  <c r="A43751" i="6" s="1"/>
  <c r="A43752" i="6" s="1"/>
  <c r="A43753" i="6" s="1"/>
  <c r="A43754" i="6" s="1"/>
  <c r="A43755" i="6" s="1"/>
  <c r="A43756" i="6" s="1"/>
  <c r="A43757" i="6" s="1"/>
  <c r="A43758" i="6" s="1"/>
  <c r="A43759" i="6" s="1"/>
  <c r="A43760" i="6" s="1"/>
  <c r="A43761" i="6" s="1"/>
  <c r="A43762" i="6" s="1"/>
  <c r="A43763" i="6" s="1"/>
  <c r="A43764" i="6" s="1"/>
  <c r="A43765" i="6" s="1"/>
  <c r="A43766" i="6" s="1"/>
  <c r="A43767" i="6" s="1"/>
  <c r="A43768" i="6" s="1"/>
  <c r="A43769" i="6" s="1"/>
  <c r="A43770" i="6" s="1"/>
  <c r="A43771" i="6" s="1"/>
  <c r="A43772" i="6" s="1"/>
  <c r="A43773" i="6" s="1"/>
  <c r="A43774" i="6" s="1"/>
  <c r="A43775" i="6" s="1"/>
  <c r="A43776" i="6" s="1"/>
  <c r="A43777" i="6" s="1"/>
  <c r="A43778" i="6" s="1"/>
  <c r="A43779" i="6" s="1"/>
  <c r="A43780" i="6" s="1"/>
  <c r="A43781" i="6" s="1"/>
  <c r="A43782" i="6" s="1"/>
  <c r="A43783" i="6" s="1"/>
  <c r="A43784" i="6" s="1"/>
  <c r="A43785" i="6" s="1"/>
  <c r="A43786" i="6" s="1"/>
  <c r="A43787" i="6" s="1"/>
  <c r="A43788" i="6" s="1"/>
  <c r="A43789" i="6" s="1"/>
  <c r="A43790" i="6" s="1"/>
  <c r="A43791" i="6" s="1"/>
  <c r="A43792" i="6" s="1"/>
  <c r="A43793" i="6" s="1"/>
  <c r="A43794" i="6" s="1"/>
  <c r="A43795" i="6" s="1"/>
  <c r="A43796" i="6" s="1"/>
  <c r="A43797" i="6" s="1"/>
  <c r="A43798" i="6" s="1"/>
  <c r="A43799" i="6" s="1"/>
  <c r="A43800" i="6" s="1"/>
  <c r="A43801" i="6" s="1"/>
  <c r="A43802" i="6" s="1"/>
  <c r="A43803" i="6" s="1"/>
  <c r="A43804" i="6" s="1"/>
  <c r="A43805" i="6" s="1"/>
  <c r="A43806" i="6" s="1"/>
  <c r="A43807" i="6" s="1"/>
  <c r="A43808" i="6" s="1"/>
  <c r="A43809" i="6" s="1"/>
  <c r="A43810" i="6" s="1"/>
  <c r="A43811" i="6" s="1"/>
  <c r="A43812" i="6" s="1"/>
  <c r="A43813" i="6" s="1"/>
  <c r="A43814" i="6" s="1"/>
  <c r="A43815" i="6" s="1"/>
  <c r="A43816" i="6" s="1"/>
  <c r="A43817" i="6" s="1"/>
  <c r="A43818" i="6" s="1"/>
  <c r="A43819" i="6" s="1"/>
  <c r="A43820" i="6" s="1"/>
  <c r="A43821" i="6" s="1"/>
  <c r="A43822" i="6" s="1"/>
  <c r="A43823" i="6" s="1"/>
  <c r="A43824" i="6" s="1"/>
  <c r="A43825" i="6" s="1"/>
  <c r="A43826" i="6" s="1"/>
  <c r="A43827" i="6" s="1"/>
  <c r="A43828" i="6" s="1"/>
  <c r="A43829" i="6" s="1"/>
  <c r="A43830" i="6" s="1"/>
  <c r="A43831" i="6" s="1"/>
  <c r="A43832" i="6" s="1"/>
  <c r="A43833" i="6" s="1"/>
  <c r="A43834" i="6" s="1"/>
  <c r="A43835" i="6" s="1"/>
  <c r="A43836" i="6" s="1"/>
  <c r="A43837" i="6" s="1"/>
  <c r="A43838" i="6" s="1"/>
  <c r="A43839" i="6" s="1"/>
  <c r="A43840" i="6" s="1"/>
  <c r="A43841" i="6" s="1"/>
  <c r="A43842" i="6" s="1"/>
  <c r="A43843" i="6" s="1"/>
  <c r="A43844" i="6" s="1"/>
  <c r="A43845" i="6" s="1"/>
  <c r="A43846" i="6" s="1"/>
  <c r="A43847" i="6" s="1"/>
  <c r="A43848" i="6" s="1"/>
  <c r="A43849" i="6" s="1"/>
  <c r="A43850" i="6" s="1"/>
  <c r="A43851" i="6" s="1"/>
  <c r="A43852" i="6" s="1"/>
  <c r="A43853" i="6" s="1"/>
  <c r="A43854" i="6" s="1"/>
  <c r="A43855" i="6" s="1"/>
  <c r="A43856" i="6" s="1"/>
  <c r="A43857" i="6" s="1"/>
  <c r="A43858" i="6" s="1"/>
  <c r="A43859" i="6" s="1"/>
  <c r="A43860" i="6" s="1"/>
  <c r="A43861" i="6" s="1"/>
  <c r="A43862" i="6" s="1"/>
  <c r="A43863" i="6" s="1"/>
  <c r="A43864" i="6" s="1"/>
  <c r="A43865" i="6" s="1"/>
  <c r="A43866" i="6" s="1"/>
  <c r="A43867" i="6" s="1"/>
  <c r="A43868" i="6" s="1"/>
  <c r="A43869" i="6" s="1"/>
  <c r="A43870" i="6" s="1"/>
  <c r="A43871" i="6" s="1"/>
  <c r="A43872" i="6" s="1"/>
  <c r="A43873" i="6" s="1"/>
  <c r="A43874" i="6" s="1"/>
  <c r="A43875" i="6" s="1"/>
  <c r="A43876" i="6" s="1"/>
  <c r="A43877" i="6" s="1"/>
  <c r="A43878" i="6" s="1"/>
  <c r="A43879" i="6" s="1"/>
  <c r="A43880" i="6" s="1"/>
  <c r="A43881" i="6" s="1"/>
  <c r="A43882" i="6" s="1"/>
  <c r="A43883" i="6" s="1"/>
  <c r="A43884" i="6" s="1"/>
  <c r="A43885" i="6" s="1"/>
  <c r="A43886" i="6" s="1"/>
  <c r="A43887" i="6" s="1"/>
  <c r="A43888" i="6" s="1"/>
  <c r="A43889" i="6" s="1"/>
  <c r="A43890" i="6" s="1"/>
  <c r="A43891" i="6" s="1"/>
  <c r="A43892" i="6" s="1"/>
  <c r="A43893" i="6" s="1"/>
  <c r="A43894" i="6" s="1"/>
  <c r="A43895" i="6" s="1"/>
  <c r="A43896" i="6" s="1"/>
  <c r="A43897" i="6" s="1"/>
  <c r="A43898" i="6" s="1"/>
  <c r="A43899" i="6" s="1"/>
  <c r="A43900" i="6" s="1"/>
  <c r="A43901" i="6" s="1"/>
  <c r="A43902" i="6" s="1"/>
  <c r="A43903" i="6" s="1"/>
  <c r="A43904" i="6" s="1"/>
  <c r="A43905" i="6" s="1"/>
  <c r="A43906" i="6" s="1"/>
  <c r="A43907" i="6" s="1"/>
  <c r="A43908" i="6" s="1"/>
  <c r="A43909" i="6" s="1"/>
  <c r="A43910" i="6" s="1"/>
  <c r="A43911" i="6" s="1"/>
  <c r="A43912" i="6" s="1"/>
  <c r="A43913" i="6" s="1"/>
  <c r="A43914" i="6" s="1"/>
  <c r="A43915" i="6" s="1"/>
  <c r="A43916" i="6" s="1"/>
  <c r="A43917" i="6" s="1"/>
  <c r="A43918" i="6" s="1"/>
  <c r="A43919" i="6" s="1"/>
  <c r="A43920" i="6" s="1"/>
  <c r="A43921" i="6" s="1"/>
  <c r="A43922" i="6" s="1"/>
  <c r="A43923" i="6" s="1"/>
  <c r="A43924" i="6" s="1"/>
  <c r="A43925" i="6" s="1"/>
  <c r="A43926" i="6" s="1"/>
  <c r="A43927" i="6" s="1"/>
  <c r="A43928" i="6" s="1"/>
  <c r="A43929" i="6" s="1"/>
  <c r="A43930" i="6" s="1"/>
  <c r="A43931" i="6" s="1"/>
  <c r="A43932" i="6" s="1"/>
  <c r="A43933" i="6" s="1"/>
  <c r="A43934" i="6" s="1"/>
  <c r="A43935" i="6" s="1"/>
  <c r="A43936" i="6" s="1"/>
  <c r="A43937" i="6" s="1"/>
  <c r="A43938" i="6" s="1"/>
  <c r="A43939" i="6" s="1"/>
  <c r="A43940" i="6" s="1"/>
  <c r="A43941" i="6" s="1"/>
  <c r="A43942" i="6" s="1"/>
  <c r="A43943" i="6" s="1"/>
  <c r="A43944" i="6" s="1"/>
  <c r="A43945" i="6" s="1"/>
  <c r="A43946" i="6" s="1"/>
  <c r="A43947" i="6" s="1"/>
  <c r="A43948" i="6" s="1"/>
  <c r="A43949" i="6" s="1"/>
  <c r="A43950" i="6" s="1"/>
  <c r="A43951" i="6" s="1"/>
  <c r="A43952" i="6" s="1"/>
  <c r="A43953" i="6" s="1"/>
  <c r="A43954" i="6" s="1"/>
  <c r="A43955" i="6" s="1"/>
  <c r="A43956" i="6" s="1"/>
  <c r="A43957" i="6" s="1"/>
  <c r="A43958" i="6" s="1"/>
  <c r="A43959" i="6" s="1"/>
  <c r="A43960" i="6" s="1"/>
  <c r="A43961" i="6" s="1"/>
  <c r="A43962" i="6" s="1"/>
  <c r="A43963" i="6" s="1"/>
  <c r="A43964" i="6" s="1"/>
  <c r="A43965" i="6" s="1"/>
  <c r="A43966" i="6" s="1"/>
  <c r="A43967" i="6" s="1"/>
  <c r="A43968" i="6" s="1"/>
  <c r="A43969" i="6" s="1"/>
  <c r="A43970" i="6" s="1"/>
  <c r="A43971" i="6" s="1"/>
  <c r="A43972" i="6" s="1"/>
  <c r="A43973" i="6" s="1"/>
  <c r="A43974" i="6" s="1"/>
  <c r="A43975" i="6" s="1"/>
  <c r="A43976" i="6" s="1"/>
  <c r="A43977" i="6" s="1"/>
  <c r="A43978" i="6" s="1"/>
  <c r="A43979" i="6" s="1"/>
  <c r="A43980" i="6" s="1"/>
  <c r="A43981" i="6" s="1"/>
  <c r="A43982" i="6" s="1"/>
  <c r="A43983" i="6" s="1"/>
  <c r="A43984" i="6" s="1"/>
  <c r="A43985" i="6" s="1"/>
  <c r="A43986" i="6" s="1"/>
  <c r="A43987" i="6" s="1"/>
  <c r="A43988" i="6" s="1"/>
  <c r="A43989" i="6" s="1"/>
  <c r="A43990" i="6" s="1"/>
  <c r="A43991" i="6" s="1"/>
  <c r="A43992" i="6" s="1"/>
  <c r="A43993" i="6" s="1"/>
  <c r="A43994" i="6" s="1"/>
  <c r="A43995" i="6" s="1"/>
  <c r="A43996" i="6" s="1"/>
  <c r="A43997" i="6" s="1"/>
  <c r="A43998" i="6" s="1"/>
  <c r="A43999" i="6" s="1"/>
  <c r="A44000" i="6" s="1"/>
  <c r="A44001" i="6" s="1"/>
  <c r="A44002" i="6" s="1"/>
  <c r="A44003" i="6" s="1"/>
  <c r="A44004" i="6" s="1"/>
  <c r="A44005" i="6" s="1"/>
  <c r="A44006" i="6" s="1"/>
  <c r="A44007" i="6" s="1"/>
  <c r="A44008" i="6" s="1"/>
  <c r="A44009" i="6" s="1"/>
  <c r="A44010" i="6" s="1"/>
  <c r="A44011" i="6" s="1"/>
  <c r="A44012" i="6" s="1"/>
  <c r="A44013" i="6" s="1"/>
  <c r="A44014" i="6" s="1"/>
  <c r="A44015" i="6" s="1"/>
  <c r="A44016" i="6" s="1"/>
  <c r="A44017" i="6" s="1"/>
  <c r="A44018" i="6" s="1"/>
  <c r="A44019" i="6" s="1"/>
  <c r="A44020" i="6" s="1"/>
  <c r="A44021" i="6" s="1"/>
  <c r="A44022" i="6" s="1"/>
  <c r="A44023" i="6" s="1"/>
  <c r="A44024" i="6" s="1"/>
  <c r="A44025" i="6" s="1"/>
  <c r="A44026" i="6" s="1"/>
  <c r="A44027" i="6" s="1"/>
  <c r="A44028" i="6" s="1"/>
  <c r="A44029" i="6" s="1"/>
  <c r="A44030" i="6" s="1"/>
  <c r="A44031" i="6" s="1"/>
  <c r="A44032" i="6" s="1"/>
  <c r="A44033" i="6" s="1"/>
  <c r="A44034" i="6" s="1"/>
  <c r="A44035" i="6" s="1"/>
  <c r="A44036" i="6" s="1"/>
  <c r="A44037" i="6" s="1"/>
  <c r="A44038" i="6" s="1"/>
  <c r="A44039" i="6" s="1"/>
  <c r="A44040" i="6" s="1"/>
  <c r="A44041" i="6" s="1"/>
  <c r="A44042" i="6" s="1"/>
  <c r="A44043" i="6" s="1"/>
  <c r="A44044" i="6" s="1"/>
  <c r="A44045" i="6" s="1"/>
  <c r="A44046" i="6" s="1"/>
  <c r="A44047" i="6" s="1"/>
  <c r="A44048" i="6" s="1"/>
  <c r="A44049" i="6" s="1"/>
  <c r="A44050" i="6" s="1"/>
  <c r="A44051" i="6" s="1"/>
  <c r="A44052" i="6" s="1"/>
  <c r="A44053" i="6" s="1"/>
  <c r="A44054" i="6" s="1"/>
  <c r="A44055" i="6" s="1"/>
  <c r="A44056" i="6" s="1"/>
  <c r="A44057" i="6" s="1"/>
  <c r="A44058" i="6" s="1"/>
  <c r="A44059" i="6" s="1"/>
  <c r="A44060" i="6" s="1"/>
  <c r="A44061" i="6" s="1"/>
  <c r="A44062" i="6" s="1"/>
  <c r="A44063" i="6" s="1"/>
  <c r="A44064" i="6" s="1"/>
  <c r="A44065" i="6" s="1"/>
  <c r="A44066" i="6" s="1"/>
  <c r="A44067" i="6" s="1"/>
  <c r="A44068" i="6" s="1"/>
  <c r="A44069" i="6" s="1"/>
  <c r="A44070" i="6" s="1"/>
  <c r="A44071" i="6" s="1"/>
  <c r="A44072" i="6" s="1"/>
  <c r="A44073" i="6" s="1"/>
  <c r="A44074" i="6" s="1"/>
  <c r="A44075" i="6" s="1"/>
  <c r="A44076" i="6" s="1"/>
  <c r="A44077" i="6" s="1"/>
  <c r="A44078" i="6" s="1"/>
  <c r="A44079" i="6" s="1"/>
  <c r="A44080" i="6" s="1"/>
  <c r="A44081" i="6" s="1"/>
  <c r="A44082" i="6" s="1"/>
  <c r="A44083" i="6" s="1"/>
  <c r="A44084" i="6" s="1"/>
  <c r="A44085" i="6" s="1"/>
  <c r="A44086" i="6" s="1"/>
  <c r="A44087" i="6" s="1"/>
  <c r="A44088" i="6" s="1"/>
  <c r="A44089" i="6" s="1"/>
  <c r="A44090" i="6" s="1"/>
  <c r="A44091" i="6" s="1"/>
  <c r="A44092" i="6" s="1"/>
  <c r="A44093" i="6" s="1"/>
  <c r="A44094" i="6" s="1"/>
  <c r="A44095" i="6" s="1"/>
  <c r="A44096" i="6" s="1"/>
  <c r="A44097" i="6" s="1"/>
  <c r="A44098" i="6" s="1"/>
  <c r="A44099" i="6" s="1"/>
  <c r="A44100" i="6" s="1"/>
  <c r="A44101" i="6" s="1"/>
  <c r="A44102" i="6" s="1"/>
  <c r="A44103" i="6" s="1"/>
  <c r="A44104" i="6" s="1"/>
  <c r="A44105" i="6" s="1"/>
  <c r="A44106" i="6" s="1"/>
  <c r="A44107" i="6" s="1"/>
  <c r="A44108" i="6" s="1"/>
  <c r="A44109" i="6" s="1"/>
  <c r="A44110" i="6" s="1"/>
  <c r="A44111" i="6" s="1"/>
  <c r="A44112" i="6" s="1"/>
  <c r="A44113" i="6" s="1"/>
  <c r="A44114" i="6" s="1"/>
  <c r="A44115" i="6" s="1"/>
  <c r="A44116" i="6" s="1"/>
  <c r="A44117" i="6" s="1"/>
  <c r="A44118" i="6" s="1"/>
  <c r="A44119" i="6" s="1"/>
  <c r="A44120" i="6" s="1"/>
  <c r="A44121" i="6" s="1"/>
  <c r="A44122" i="6" s="1"/>
  <c r="A44123" i="6" s="1"/>
  <c r="A44124" i="6" s="1"/>
  <c r="A44125" i="6" s="1"/>
  <c r="A44126" i="6" s="1"/>
  <c r="A44127" i="6" s="1"/>
  <c r="A44128" i="6" s="1"/>
  <c r="A44129" i="6" s="1"/>
  <c r="A44130" i="6" s="1"/>
  <c r="A44131" i="6" s="1"/>
  <c r="A44132" i="6" s="1"/>
  <c r="A44133" i="6" s="1"/>
  <c r="A44134" i="6" s="1"/>
  <c r="A44135" i="6" s="1"/>
  <c r="A44136" i="6" s="1"/>
  <c r="A44137" i="6" s="1"/>
  <c r="A44138" i="6" s="1"/>
  <c r="A44139" i="6" s="1"/>
  <c r="A44140" i="6" s="1"/>
  <c r="A44141" i="6" s="1"/>
  <c r="A44142" i="6" s="1"/>
  <c r="A44143" i="6" s="1"/>
  <c r="A44144" i="6" s="1"/>
  <c r="A44145" i="6" s="1"/>
  <c r="A44146" i="6" s="1"/>
  <c r="A44147" i="6" s="1"/>
  <c r="A44148" i="6" s="1"/>
  <c r="A44149" i="6" s="1"/>
  <c r="A44150" i="6" s="1"/>
  <c r="A44151" i="6" s="1"/>
  <c r="A44152" i="6" s="1"/>
  <c r="A44153" i="6" s="1"/>
  <c r="A44154" i="6" s="1"/>
  <c r="A44155" i="6" s="1"/>
  <c r="A44156" i="6" s="1"/>
  <c r="A44157" i="6" s="1"/>
  <c r="A44158" i="6" s="1"/>
  <c r="A44159" i="6" s="1"/>
  <c r="A44160" i="6" s="1"/>
  <c r="A44161" i="6" s="1"/>
  <c r="A44162" i="6" s="1"/>
  <c r="A44163" i="6" s="1"/>
  <c r="A44164" i="6" s="1"/>
  <c r="A44165" i="6" s="1"/>
  <c r="A44166" i="6" s="1"/>
  <c r="A44167" i="6" s="1"/>
  <c r="A44168" i="6" s="1"/>
  <c r="A44169" i="6" s="1"/>
  <c r="A44170" i="6" s="1"/>
  <c r="A44171" i="6" s="1"/>
  <c r="A44172" i="6" s="1"/>
  <c r="A44173" i="6" s="1"/>
  <c r="A44174" i="6" s="1"/>
  <c r="A44175" i="6" s="1"/>
  <c r="A44176" i="6" s="1"/>
  <c r="A44177" i="6" s="1"/>
  <c r="A44178" i="6" s="1"/>
  <c r="A44179" i="6" s="1"/>
  <c r="A44180" i="6" s="1"/>
  <c r="A44181" i="6" s="1"/>
  <c r="A44182" i="6" s="1"/>
  <c r="A44183" i="6" s="1"/>
  <c r="A44184" i="6" s="1"/>
  <c r="A44185" i="6" s="1"/>
  <c r="A44186" i="6" s="1"/>
  <c r="A44187" i="6" s="1"/>
  <c r="A44188" i="6" s="1"/>
  <c r="A44189" i="6" s="1"/>
  <c r="A44190" i="6" s="1"/>
  <c r="A44191" i="6" s="1"/>
  <c r="A44192" i="6" s="1"/>
  <c r="A44193" i="6" s="1"/>
  <c r="A44194" i="6" s="1"/>
  <c r="A44195" i="6" s="1"/>
  <c r="A44196" i="6" s="1"/>
  <c r="A44197" i="6" s="1"/>
  <c r="A44198" i="6" s="1"/>
  <c r="A44199" i="6" s="1"/>
  <c r="A44200" i="6" s="1"/>
  <c r="A44201" i="6" s="1"/>
  <c r="A44202" i="6" s="1"/>
  <c r="A44203" i="6" s="1"/>
  <c r="A44204" i="6" s="1"/>
  <c r="A44205" i="6" s="1"/>
  <c r="A44206" i="6" s="1"/>
  <c r="A44207" i="6" s="1"/>
  <c r="A44208" i="6" s="1"/>
  <c r="A44209" i="6" s="1"/>
  <c r="A44210" i="6" s="1"/>
  <c r="A44211" i="6" s="1"/>
  <c r="A44212" i="6" s="1"/>
  <c r="A44213" i="6" s="1"/>
  <c r="A44214" i="6" s="1"/>
  <c r="A44215" i="6" s="1"/>
  <c r="A44216" i="6" s="1"/>
  <c r="A44217" i="6" s="1"/>
  <c r="A44218" i="6" s="1"/>
  <c r="A44219" i="6" s="1"/>
  <c r="A44220" i="6" s="1"/>
  <c r="A44221" i="6" s="1"/>
  <c r="A44222" i="6" s="1"/>
  <c r="A44223" i="6" s="1"/>
  <c r="A44224" i="6" s="1"/>
  <c r="A44225" i="6" s="1"/>
  <c r="A44226" i="6" s="1"/>
  <c r="A44227" i="6" s="1"/>
  <c r="A44228" i="6" s="1"/>
  <c r="A44229" i="6" s="1"/>
  <c r="A44230" i="6" s="1"/>
  <c r="A44231" i="6" s="1"/>
  <c r="A44232" i="6" s="1"/>
  <c r="A44233" i="6" s="1"/>
  <c r="A44234" i="6" s="1"/>
  <c r="A44235" i="6" s="1"/>
  <c r="A44236" i="6" s="1"/>
  <c r="A44237" i="6" s="1"/>
  <c r="A44238" i="6" s="1"/>
  <c r="A44239" i="6" s="1"/>
  <c r="A44240" i="6" s="1"/>
  <c r="A44241" i="6" s="1"/>
  <c r="A44242" i="6" s="1"/>
  <c r="A44243" i="6" s="1"/>
  <c r="A44244" i="6" s="1"/>
  <c r="A44245" i="6" s="1"/>
  <c r="A44246" i="6" s="1"/>
  <c r="A44247" i="6" s="1"/>
  <c r="A44248" i="6" s="1"/>
  <c r="A44249" i="6" s="1"/>
  <c r="A44250" i="6" s="1"/>
  <c r="A44251" i="6" s="1"/>
  <c r="A44252" i="6" s="1"/>
  <c r="A44253" i="6" s="1"/>
  <c r="A44254" i="6" s="1"/>
  <c r="A44255" i="6" s="1"/>
  <c r="A44256" i="6" s="1"/>
  <c r="A44257" i="6" s="1"/>
  <c r="A44258" i="6" s="1"/>
  <c r="A44259" i="6" s="1"/>
  <c r="A44260" i="6" s="1"/>
  <c r="A44261" i="6" s="1"/>
  <c r="A44262" i="6" s="1"/>
  <c r="A44263" i="6" s="1"/>
  <c r="A44264" i="6" s="1"/>
  <c r="A44265" i="6" s="1"/>
  <c r="A44266" i="6" s="1"/>
  <c r="A44267" i="6" s="1"/>
  <c r="A44268" i="6" s="1"/>
  <c r="A44269" i="6" s="1"/>
  <c r="A44270" i="6" s="1"/>
  <c r="A44271" i="6" s="1"/>
  <c r="A44272" i="6" s="1"/>
  <c r="A44273" i="6" s="1"/>
  <c r="A44274" i="6" s="1"/>
  <c r="A44275" i="6" s="1"/>
  <c r="A44276" i="6" s="1"/>
  <c r="A44277" i="6" s="1"/>
  <c r="A44278" i="6" s="1"/>
  <c r="A44279" i="6" s="1"/>
  <c r="A44280" i="6" s="1"/>
  <c r="A44281" i="6" s="1"/>
  <c r="A44282" i="6" s="1"/>
  <c r="A44283" i="6" s="1"/>
  <c r="A44284" i="6" s="1"/>
  <c r="A44285" i="6" s="1"/>
  <c r="A44286" i="6" s="1"/>
  <c r="A44287" i="6" s="1"/>
  <c r="A44288" i="6" s="1"/>
  <c r="A44289" i="6" s="1"/>
  <c r="A44290" i="6" s="1"/>
  <c r="A44291" i="6" s="1"/>
  <c r="A44292" i="6" s="1"/>
  <c r="A44293" i="6" s="1"/>
  <c r="A44294" i="6" s="1"/>
  <c r="A44295" i="6" s="1"/>
  <c r="A44296" i="6" s="1"/>
  <c r="A44297" i="6" s="1"/>
  <c r="A44298" i="6" s="1"/>
  <c r="A44299" i="6" s="1"/>
  <c r="A44300" i="6" s="1"/>
  <c r="A44301" i="6" s="1"/>
  <c r="A44302" i="6" s="1"/>
  <c r="A44303" i="6" s="1"/>
  <c r="A44304" i="6" s="1"/>
  <c r="A44305" i="6" s="1"/>
  <c r="A44306" i="6" s="1"/>
  <c r="A44307" i="6" s="1"/>
  <c r="A44308" i="6" s="1"/>
  <c r="A44309" i="6" s="1"/>
  <c r="A44310" i="6" s="1"/>
  <c r="A44311" i="6" s="1"/>
  <c r="A44312" i="6" s="1"/>
  <c r="A44313" i="6" s="1"/>
  <c r="A44314" i="6" s="1"/>
  <c r="A44315" i="6" s="1"/>
  <c r="A44316" i="6" s="1"/>
  <c r="A44317" i="6" s="1"/>
  <c r="A44318" i="6" s="1"/>
  <c r="A44319" i="6" s="1"/>
  <c r="A44320" i="6" s="1"/>
  <c r="A44321" i="6" s="1"/>
  <c r="A44322" i="6" s="1"/>
  <c r="A44323" i="6" s="1"/>
  <c r="A44324" i="6" s="1"/>
  <c r="A44325" i="6" s="1"/>
  <c r="A44326" i="6" s="1"/>
  <c r="A44327" i="6" s="1"/>
  <c r="A44328" i="6" s="1"/>
  <c r="A44329" i="6" s="1"/>
  <c r="A44330" i="6" s="1"/>
  <c r="A44331" i="6" s="1"/>
  <c r="A44332" i="6" s="1"/>
  <c r="A44333" i="6" s="1"/>
  <c r="A44334" i="6" s="1"/>
  <c r="A44335" i="6" s="1"/>
  <c r="A44336" i="6" s="1"/>
  <c r="A44337" i="6" s="1"/>
  <c r="A44338" i="6" s="1"/>
  <c r="A44339" i="6" s="1"/>
  <c r="A44340" i="6" s="1"/>
  <c r="A44341" i="6" s="1"/>
  <c r="A44342" i="6" s="1"/>
  <c r="A44343" i="6" s="1"/>
  <c r="A44344" i="6" s="1"/>
  <c r="A44345" i="6" s="1"/>
  <c r="A44346" i="6" s="1"/>
  <c r="A44347" i="6" s="1"/>
  <c r="A44348" i="6" s="1"/>
  <c r="A44349" i="6" s="1"/>
  <c r="A44350" i="6" s="1"/>
  <c r="A44351" i="6" s="1"/>
  <c r="A44352" i="6" s="1"/>
  <c r="A44353" i="6" s="1"/>
  <c r="A44354" i="6" s="1"/>
  <c r="A44355" i="6" s="1"/>
  <c r="A44356" i="6" s="1"/>
  <c r="A44357" i="6" s="1"/>
  <c r="A44358" i="6" s="1"/>
  <c r="A44359" i="6" s="1"/>
  <c r="A44360" i="6" s="1"/>
  <c r="A44361" i="6" s="1"/>
  <c r="A44362" i="6" s="1"/>
  <c r="A44363" i="6" s="1"/>
  <c r="A44364" i="6" s="1"/>
  <c r="A44365" i="6" s="1"/>
  <c r="A44366" i="6" s="1"/>
  <c r="A44367" i="6" s="1"/>
  <c r="A44368" i="6" s="1"/>
  <c r="A44369" i="6" s="1"/>
  <c r="A44370" i="6" s="1"/>
  <c r="A44371" i="6" s="1"/>
  <c r="A44372" i="6" s="1"/>
  <c r="A44373" i="6" s="1"/>
  <c r="A44374" i="6" s="1"/>
  <c r="A44375" i="6" s="1"/>
  <c r="A44376" i="6" s="1"/>
  <c r="A44377" i="6" s="1"/>
  <c r="A44378" i="6" s="1"/>
  <c r="A44379" i="6" s="1"/>
  <c r="A44380" i="6" s="1"/>
  <c r="A44381" i="6" s="1"/>
  <c r="A44382" i="6" s="1"/>
  <c r="A44383" i="6" s="1"/>
  <c r="A44384" i="6" s="1"/>
  <c r="A44385" i="6" s="1"/>
  <c r="A44386" i="6" s="1"/>
  <c r="A44387" i="6" s="1"/>
  <c r="A44388" i="6" s="1"/>
  <c r="A44389" i="6" s="1"/>
  <c r="A44390" i="6" s="1"/>
  <c r="A44391" i="6" s="1"/>
  <c r="A44392" i="6" s="1"/>
  <c r="A44393" i="6" s="1"/>
  <c r="A44394" i="6" s="1"/>
  <c r="A44395" i="6" s="1"/>
  <c r="A44396" i="6" s="1"/>
  <c r="A44397" i="6" s="1"/>
  <c r="A44398" i="6" s="1"/>
  <c r="A44399" i="6" s="1"/>
  <c r="A44400" i="6" s="1"/>
  <c r="A44401" i="6" s="1"/>
  <c r="A44402" i="6" s="1"/>
  <c r="A44403" i="6" s="1"/>
  <c r="A44404" i="6" s="1"/>
  <c r="A44405" i="6" s="1"/>
  <c r="A44406" i="6" s="1"/>
  <c r="A44407" i="6" s="1"/>
  <c r="A44408" i="6" s="1"/>
  <c r="A44409" i="6" s="1"/>
  <c r="A44410" i="6" s="1"/>
  <c r="A44411" i="6" s="1"/>
  <c r="A44412" i="6" s="1"/>
  <c r="A44413" i="6" s="1"/>
  <c r="A44414" i="6" s="1"/>
  <c r="A44415" i="6" s="1"/>
  <c r="A44416" i="6" s="1"/>
  <c r="A44417" i="6" s="1"/>
  <c r="A44418" i="6" s="1"/>
  <c r="A44419" i="6" s="1"/>
  <c r="A44420" i="6" s="1"/>
  <c r="A44421" i="6" s="1"/>
  <c r="A44422" i="6" s="1"/>
  <c r="A44423" i="6" s="1"/>
  <c r="A44424" i="6" s="1"/>
  <c r="A44425" i="6" s="1"/>
  <c r="A44426" i="6" s="1"/>
  <c r="A44427" i="6" s="1"/>
  <c r="A44428" i="6" s="1"/>
  <c r="A44429" i="6" s="1"/>
  <c r="A44430" i="6" s="1"/>
  <c r="A44431" i="6" s="1"/>
  <c r="A44432" i="6" s="1"/>
  <c r="A44433" i="6" s="1"/>
  <c r="A44434" i="6" s="1"/>
  <c r="A44435" i="6" s="1"/>
  <c r="A44436" i="6" s="1"/>
  <c r="A44437" i="6" s="1"/>
  <c r="A44438" i="6" s="1"/>
  <c r="A44439" i="6" s="1"/>
  <c r="A44440" i="6" s="1"/>
  <c r="A44441" i="6" s="1"/>
  <c r="A44442" i="6" s="1"/>
  <c r="A44443" i="6" s="1"/>
  <c r="A44444" i="6" s="1"/>
  <c r="A44445" i="6" s="1"/>
  <c r="A44446" i="6" s="1"/>
  <c r="A44447" i="6" s="1"/>
  <c r="A44448" i="6" s="1"/>
  <c r="A44449" i="6" s="1"/>
  <c r="A44450" i="6" s="1"/>
  <c r="A44451" i="6" s="1"/>
  <c r="A44452" i="6" s="1"/>
  <c r="A44453" i="6" s="1"/>
  <c r="A44454" i="6" s="1"/>
  <c r="A44455" i="6" s="1"/>
  <c r="A44456" i="6" s="1"/>
  <c r="A44457" i="6" s="1"/>
  <c r="A44458" i="6" s="1"/>
  <c r="A44459" i="6" s="1"/>
  <c r="A44460" i="6" s="1"/>
  <c r="A44461" i="6" s="1"/>
  <c r="A44462" i="6" s="1"/>
  <c r="A44463" i="6" s="1"/>
  <c r="A44464" i="6" s="1"/>
  <c r="A44465" i="6" s="1"/>
  <c r="A44466" i="6" s="1"/>
  <c r="A44467" i="6" s="1"/>
  <c r="A44468" i="6" s="1"/>
  <c r="A44469" i="6" s="1"/>
  <c r="A44470" i="6" s="1"/>
  <c r="A44471" i="6" s="1"/>
  <c r="A44472" i="6" s="1"/>
  <c r="A44473" i="6" s="1"/>
  <c r="A44474" i="6" s="1"/>
  <c r="A44475" i="6" s="1"/>
  <c r="A44476" i="6" s="1"/>
  <c r="A44477" i="6" s="1"/>
  <c r="A44478" i="6" s="1"/>
  <c r="A44479" i="6" s="1"/>
  <c r="A44480" i="6" s="1"/>
  <c r="A44481" i="6" s="1"/>
  <c r="A44482" i="6" s="1"/>
  <c r="A44483" i="6" s="1"/>
  <c r="A44484" i="6" s="1"/>
  <c r="A44485" i="6" s="1"/>
  <c r="A44486" i="6" s="1"/>
  <c r="A44487" i="6" s="1"/>
  <c r="A44488" i="6" s="1"/>
  <c r="A44489" i="6" s="1"/>
  <c r="A44490" i="6" s="1"/>
  <c r="A44491" i="6" s="1"/>
  <c r="A44492" i="6" s="1"/>
  <c r="A44493" i="6" s="1"/>
  <c r="A44494" i="6" s="1"/>
  <c r="A44495" i="6" s="1"/>
  <c r="A44496" i="6" s="1"/>
  <c r="A44497" i="6" s="1"/>
  <c r="A44498" i="6" s="1"/>
  <c r="A44499" i="6" s="1"/>
  <c r="A44500" i="6" s="1"/>
  <c r="A44501" i="6" s="1"/>
  <c r="A44502" i="6" s="1"/>
  <c r="A44503" i="6" s="1"/>
  <c r="A44504" i="6" s="1"/>
  <c r="A44505" i="6" s="1"/>
  <c r="A44506" i="6" s="1"/>
  <c r="A44507" i="6" s="1"/>
  <c r="A44508" i="6" s="1"/>
  <c r="A44509" i="6" s="1"/>
  <c r="A44510" i="6" s="1"/>
  <c r="A44511" i="6" s="1"/>
  <c r="A44512" i="6" s="1"/>
  <c r="A44513" i="6" s="1"/>
  <c r="A44514" i="6" s="1"/>
  <c r="A44515" i="6" s="1"/>
  <c r="A44516" i="6" s="1"/>
  <c r="A44517" i="6" s="1"/>
  <c r="A44518" i="6" s="1"/>
  <c r="A44519" i="6" s="1"/>
  <c r="A44520" i="6" s="1"/>
  <c r="A44521" i="6" s="1"/>
  <c r="A44522" i="6" s="1"/>
  <c r="A44523" i="6" s="1"/>
  <c r="A44524" i="6" s="1"/>
  <c r="A44525" i="6" s="1"/>
  <c r="A44526" i="6" s="1"/>
  <c r="A44527" i="6" s="1"/>
  <c r="A44528" i="6" s="1"/>
  <c r="A44529" i="6" s="1"/>
  <c r="A44530" i="6" s="1"/>
  <c r="A44531" i="6" s="1"/>
  <c r="A44532" i="6" s="1"/>
  <c r="A44533" i="6" s="1"/>
  <c r="A44534" i="6" s="1"/>
  <c r="A44535" i="6" s="1"/>
  <c r="A44536" i="6" s="1"/>
  <c r="A44537" i="6" s="1"/>
  <c r="A44538" i="6" s="1"/>
  <c r="A44539" i="6" s="1"/>
  <c r="A44540" i="6" s="1"/>
  <c r="A44541" i="6" s="1"/>
  <c r="A44542" i="6" s="1"/>
  <c r="A44543" i="6" s="1"/>
  <c r="A44544" i="6" s="1"/>
  <c r="A44545" i="6" s="1"/>
  <c r="A44546" i="6" s="1"/>
  <c r="A44547" i="6" s="1"/>
  <c r="A44548" i="6" s="1"/>
  <c r="A44549" i="6" s="1"/>
  <c r="A44550" i="6" s="1"/>
  <c r="A44551" i="6" s="1"/>
  <c r="A44552" i="6" s="1"/>
  <c r="A44553" i="6" s="1"/>
  <c r="A44554" i="6" s="1"/>
  <c r="A44555" i="6" s="1"/>
  <c r="A44556" i="6" s="1"/>
  <c r="A44557" i="6" s="1"/>
  <c r="A44558" i="6" s="1"/>
  <c r="A44559" i="6" s="1"/>
  <c r="A44560" i="6" s="1"/>
  <c r="A44561" i="6" s="1"/>
  <c r="A44562" i="6" s="1"/>
  <c r="A44563" i="6" s="1"/>
  <c r="A44564" i="6" s="1"/>
  <c r="A44565" i="6" s="1"/>
  <c r="A44566" i="6" s="1"/>
  <c r="A44567" i="6" s="1"/>
  <c r="A44568" i="6" s="1"/>
  <c r="A44569" i="6" s="1"/>
  <c r="A44570" i="6" s="1"/>
  <c r="A44571" i="6" s="1"/>
  <c r="A44572" i="6" s="1"/>
  <c r="A44573" i="6" s="1"/>
  <c r="A44574" i="6" s="1"/>
  <c r="A44575" i="6" s="1"/>
  <c r="A44576" i="6" s="1"/>
  <c r="A44577" i="6" s="1"/>
  <c r="A44578" i="6" s="1"/>
  <c r="A44579" i="6" s="1"/>
  <c r="A44580" i="6" s="1"/>
  <c r="A44581" i="6" s="1"/>
  <c r="A44582" i="6" s="1"/>
  <c r="A44583" i="6" s="1"/>
  <c r="A44584" i="6" s="1"/>
  <c r="A44585" i="6" s="1"/>
  <c r="A44586" i="6" s="1"/>
  <c r="A44587" i="6" s="1"/>
  <c r="A44588" i="6" s="1"/>
  <c r="A44589" i="6" s="1"/>
  <c r="A44590" i="6" s="1"/>
  <c r="A44591" i="6" s="1"/>
  <c r="A44592" i="6" s="1"/>
  <c r="A44593" i="6" s="1"/>
  <c r="A44594" i="6" s="1"/>
  <c r="A44595" i="6" s="1"/>
  <c r="A44596" i="6" s="1"/>
  <c r="A44597" i="6" s="1"/>
  <c r="A44598" i="6" s="1"/>
  <c r="A44599" i="6" s="1"/>
  <c r="A44600" i="6" s="1"/>
  <c r="A44601" i="6" s="1"/>
  <c r="A44602" i="6" s="1"/>
  <c r="A44603" i="6" s="1"/>
  <c r="A44604" i="6" s="1"/>
  <c r="A44605" i="6" s="1"/>
  <c r="A44606" i="6" s="1"/>
  <c r="A44607" i="6" s="1"/>
  <c r="A44608" i="6" s="1"/>
  <c r="A44609" i="6" s="1"/>
  <c r="A44610" i="6" s="1"/>
  <c r="A44611" i="6" s="1"/>
  <c r="A44612" i="6" s="1"/>
  <c r="A44613" i="6" s="1"/>
  <c r="A44614" i="6" s="1"/>
  <c r="A44615" i="6" s="1"/>
  <c r="A44616" i="6" s="1"/>
  <c r="A44617" i="6" s="1"/>
  <c r="A44618" i="6" s="1"/>
  <c r="A44619" i="6" s="1"/>
  <c r="A44620" i="6" s="1"/>
  <c r="A44621" i="6" s="1"/>
  <c r="A44622" i="6" s="1"/>
  <c r="A44623" i="6" s="1"/>
  <c r="A44624" i="6" s="1"/>
  <c r="A44625" i="6" s="1"/>
  <c r="A44626" i="6" s="1"/>
  <c r="A44627" i="6" s="1"/>
  <c r="A44628" i="6" s="1"/>
  <c r="A44629" i="6" s="1"/>
  <c r="A44630" i="6" s="1"/>
  <c r="A44631" i="6" s="1"/>
  <c r="A44632" i="6" s="1"/>
  <c r="A44633" i="6" s="1"/>
  <c r="A44634" i="6" s="1"/>
  <c r="A44635" i="6" s="1"/>
  <c r="A44636" i="6" s="1"/>
  <c r="A44637" i="6" s="1"/>
  <c r="A44638" i="6" s="1"/>
  <c r="A44639" i="6" s="1"/>
  <c r="A44640" i="6" s="1"/>
  <c r="A44641" i="6" s="1"/>
  <c r="A44642" i="6" s="1"/>
  <c r="A44643" i="6" s="1"/>
  <c r="A44644" i="6" s="1"/>
  <c r="A44645" i="6" s="1"/>
  <c r="A44646" i="6" s="1"/>
  <c r="A44647" i="6" s="1"/>
  <c r="A44648" i="6" s="1"/>
  <c r="A44649" i="6" s="1"/>
  <c r="A44650" i="6" s="1"/>
  <c r="A44651" i="6" s="1"/>
  <c r="A44652" i="6" s="1"/>
  <c r="A44653" i="6" s="1"/>
  <c r="A44654" i="6" s="1"/>
  <c r="A44655" i="6" s="1"/>
  <c r="A44656" i="6" s="1"/>
  <c r="A44657" i="6" s="1"/>
  <c r="A44658" i="6" s="1"/>
  <c r="A44659" i="6" s="1"/>
  <c r="A44660" i="6" s="1"/>
  <c r="A44661" i="6" s="1"/>
  <c r="A44662" i="6" s="1"/>
  <c r="A44663" i="6" s="1"/>
  <c r="A44664" i="6" s="1"/>
  <c r="A44665" i="6" s="1"/>
  <c r="A44666" i="6" s="1"/>
  <c r="A44667" i="6" s="1"/>
  <c r="A44668" i="6" s="1"/>
  <c r="A44669" i="6" s="1"/>
  <c r="A44670" i="6" s="1"/>
  <c r="A44671" i="6" s="1"/>
  <c r="A44672" i="6" s="1"/>
  <c r="A44673" i="6" s="1"/>
  <c r="A44674" i="6" s="1"/>
  <c r="A44675" i="6" s="1"/>
  <c r="A44676" i="6" s="1"/>
  <c r="A44677" i="6" s="1"/>
  <c r="A44678" i="6" s="1"/>
  <c r="A44679" i="6" s="1"/>
  <c r="A44680" i="6" s="1"/>
  <c r="A44681" i="6" s="1"/>
  <c r="A44682" i="6" s="1"/>
  <c r="A44683" i="6" s="1"/>
  <c r="A44684" i="6" s="1"/>
  <c r="A44685" i="6" s="1"/>
  <c r="A44686" i="6" s="1"/>
  <c r="A44687" i="6" s="1"/>
  <c r="A44688" i="6" s="1"/>
  <c r="A44689" i="6" s="1"/>
  <c r="A44690" i="6" s="1"/>
  <c r="A44691" i="6" s="1"/>
  <c r="A44692" i="6" s="1"/>
  <c r="A44693" i="6" s="1"/>
  <c r="A44694" i="6" s="1"/>
  <c r="A44695" i="6" s="1"/>
  <c r="A44696" i="6" s="1"/>
  <c r="A44697" i="6" s="1"/>
  <c r="A44698" i="6" s="1"/>
  <c r="A44699" i="6" s="1"/>
  <c r="A44700" i="6" s="1"/>
  <c r="A44701" i="6" s="1"/>
  <c r="A44702" i="6" s="1"/>
  <c r="A44703" i="6" s="1"/>
  <c r="A44704" i="6" s="1"/>
  <c r="A44705" i="6" s="1"/>
  <c r="A44706" i="6" s="1"/>
  <c r="A44707" i="6" s="1"/>
  <c r="A44708" i="6" s="1"/>
  <c r="A44709" i="6" s="1"/>
  <c r="A44710" i="6" s="1"/>
  <c r="A44711" i="6" s="1"/>
  <c r="A44712" i="6" s="1"/>
  <c r="A44713" i="6" s="1"/>
  <c r="A44714" i="6" s="1"/>
  <c r="A44715" i="6" s="1"/>
  <c r="A44716" i="6" s="1"/>
  <c r="A44717" i="6" s="1"/>
  <c r="A44718" i="6" s="1"/>
  <c r="A44719" i="6" s="1"/>
  <c r="A44720" i="6" s="1"/>
  <c r="A44721" i="6" s="1"/>
  <c r="A44722" i="6" s="1"/>
  <c r="A44723" i="6" s="1"/>
  <c r="A44724" i="6" s="1"/>
  <c r="A44725" i="6" s="1"/>
  <c r="A44726" i="6" s="1"/>
  <c r="A44727" i="6" s="1"/>
  <c r="A44728" i="6" s="1"/>
  <c r="A44729" i="6" s="1"/>
  <c r="A44730" i="6" s="1"/>
  <c r="A44731" i="6" s="1"/>
  <c r="A44732" i="6" s="1"/>
  <c r="A44733" i="6" s="1"/>
  <c r="A44734" i="6" s="1"/>
  <c r="A44735" i="6" s="1"/>
  <c r="A44736" i="6" s="1"/>
  <c r="A44737" i="6" s="1"/>
  <c r="A44738" i="6" s="1"/>
  <c r="A44739" i="6" s="1"/>
  <c r="A44740" i="6" s="1"/>
  <c r="A44741" i="6" s="1"/>
  <c r="A44742" i="6" s="1"/>
  <c r="A44743" i="6" s="1"/>
  <c r="A44744" i="6" s="1"/>
  <c r="A44745" i="6" s="1"/>
  <c r="A44746" i="6" s="1"/>
  <c r="A44747" i="6" s="1"/>
  <c r="A44748" i="6" s="1"/>
  <c r="A44749" i="6" s="1"/>
  <c r="A44750" i="6" s="1"/>
  <c r="A44751" i="6" s="1"/>
  <c r="A44752" i="6" s="1"/>
  <c r="A44753" i="6" s="1"/>
  <c r="A44754" i="6" s="1"/>
  <c r="A44755" i="6" s="1"/>
  <c r="A44756" i="6" s="1"/>
  <c r="A44757" i="6" s="1"/>
  <c r="A44758" i="6" s="1"/>
  <c r="A44759" i="6" s="1"/>
  <c r="A44760" i="6" s="1"/>
  <c r="A44761" i="6" s="1"/>
  <c r="A44762" i="6" s="1"/>
  <c r="A44763" i="6" s="1"/>
  <c r="A44764" i="6" s="1"/>
  <c r="A44765" i="6" s="1"/>
  <c r="A44766" i="6" s="1"/>
  <c r="A44767" i="6" s="1"/>
  <c r="A44768" i="6" s="1"/>
  <c r="A44769" i="6" s="1"/>
  <c r="A44770" i="6" s="1"/>
  <c r="A44771" i="6" s="1"/>
  <c r="A44772" i="6" s="1"/>
  <c r="A44773" i="6" s="1"/>
  <c r="A44774" i="6" s="1"/>
  <c r="A44775" i="6" s="1"/>
  <c r="A44776" i="6" s="1"/>
  <c r="A44777" i="6" s="1"/>
  <c r="A44778" i="6" s="1"/>
  <c r="A44779" i="6" s="1"/>
  <c r="A44780" i="6" s="1"/>
  <c r="A44781" i="6" s="1"/>
  <c r="A44782" i="6" s="1"/>
  <c r="A44783" i="6" s="1"/>
  <c r="A44784" i="6" s="1"/>
  <c r="A44785" i="6" s="1"/>
  <c r="A44786" i="6" s="1"/>
  <c r="A44787" i="6" s="1"/>
  <c r="A44788" i="6" s="1"/>
  <c r="A44789" i="6" s="1"/>
  <c r="A44790" i="6" s="1"/>
  <c r="A44791" i="6" s="1"/>
  <c r="A44792" i="6" s="1"/>
  <c r="A44793" i="6" s="1"/>
  <c r="A44794" i="6" s="1"/>
  <c r="A44795" i="6" s="1"/>
  <c r="A44796" i="6" s="1"/>
  <c r="A44797" i="6" s="1"/>
  <c r="A44798" i="6" s="1"/>
  <c r="A44799" i="6" s="1"/>
  <c r="A44800" i="6" s="1"/>
  <c r="A44801" i="6" s="1"/>
  <c r="A44802" i="6" s="1"/>
  <c r="A44803" i="6" s="1"/>
  <c r="A44804" i="6" s="1"/>
  <c r="A44805" i="6" s="1"/>
  <c r="A44806" i="6" s="1"/>
  <c r="A44807" i="6" s="1"/>
  <c r="A44808" i="6" s="1"/>
  <c r="A44809" i="6" s="1"/>
  <c r="A44810" i="6" s="1"/>
  <c r="A44811" i="6" s="1"/>
  <c r="A44812" i="6" s="1"/>
  <c r="A44813" i="6" s="1"/>
  <c r="A44814" i="6" s="1"/>
  <c r="A44815" i="6" s="1"/>
  <c r="A44816" i="6" s="1"/>
  <c r="A44817" i="6" s="1"/>
  <c r="A44818" i="6" s="1"/>
  <c r="A44819" i="6" s="1"/>
  <c r="A44820" i="6" s="1"/>
  <c r="A44821" i="6" s="1"/>
  <c r="A44822" i="6" s="1"/>
  <c r="A44823" i="6" s="1"/>
  <c r="A44824" i="6" s="1"/>
  <c r="A44825" i="6" s="1"/>
  <c r="A44826" i="6" s="1"/>
  <c r="A44827" i="6" s="1"/>
  <c r="A44828" i="6" s="1"/>
  <c r="A44829" i="6" s="1"/>
  <c r="A44830" i="6" s="1"/>
  <c r="A44831" i="6" s="1"/>
  <c r="A44832" i="6" s="1"/>
  <c r="A44833" i="6" s="1"/>
  <c r="A44834" i="6" s="1"/>
  <c r="A44835" i="6" s="1"/>
  <c r="A44836" i="6" s="1"/>
  <c r="A44837" i="6" s="1"/>
  <c r="A44838" i="6" s="1"/>
  <c r="A44839" i="6" s="1"/>
  <c r="A44840" i="6" s="1"/>
  <c r="A44841" i="6" s="1"/>
  <c r="A44842" i="6" s="1"/>
  <c r="A44843" i="6" s="1"/>
  <c r="A44844" i="6" s="1"/>
  <c r="A44845" i="6" s="1"/>
  <c r="A44846" i="6" s="1"/>
  <c r="A44847" i="6" s="1"/>
  <c r="A44848" i="6" s="1"/>
  <c r="A44849" i="6" s="1"/>
  <c r="A44850" i="6" s="1"/>
  <c r="A44851" i="6" s="1"/>
  <c r="A44852" i="6" s="1"/>
  <c r="A44853" i="6" s="1"/>
  <c r="A44854" i="6" s="1"/>
  <c r="A44855" i="6" s="1"/>
  <c r="A44856" i="6" s="1"/>
  <c r="A44857" i="6" s="1"/>
  <c r="A44858" i="6" s="1"/>
  <c r="A44859" i="6" s="1"/>
  <c r="A44860" i="6" s="1"/>
  <c r="A44861" i="6" s="1"/>
  <c r="A44862" i="6" s="1"/>
  <c r="A44863" i="6" s="1"/>
  <c r="A44864" i="6" s="1"/>
  <c r="A44865" i="6" s="1"/>
  <c r="A44866" i="6" s="1"/>
  <c r="A44867" i="6" s="1"/>
  <c r="A44868" i="6" s="1"/>
  <c r="A44869" i="6" s="1"/>
  <c r="A44870" i="6" s="1"/>
  <c r="A44871" i="6" s="1"/>
  <c r="A44872" i="6" s="1"/>
  <c r="A44873" i="6" s="1"/>
  <c r="A44874" i="6" s="1"/>
  <c r="A44875" i="6" s="1"/>
  <c r="A44876" i="6" s="1"/>
  <c r="A44877" i="6" s="1"/>
  <c r="A44878" i="6" s="1"/>
  <c r="A44879" i="6" s="1"/>
  <c r="A44880" i="6" s="1"/>
  <c r="A44881" i="6" s="1"/>
  <c r="A44882" i="6" s="1"/>
  <c r="A44883" i="6" s="1"/>
  <c r="A44884" i="6" s="1"/>
  <c r="A44885" i="6" s="1"/>
  <c r="A44886" i="6" s="1"/>
  <c r="A44887" i="6" s="1"/>
  <c r="A44888" i="6" s="1"/>
  <c r="A44889" i="6" s="1"/>
  <c r="A44890" i="6" s="1"/>
  <c r="A44891" i="6" s="1"/>
  <c r="A44892" i="6" s="1"/>
  <c r="A44893" i="6" s="1"/>
  <c r="A44894" i="6" s="1"/>
  <c r="A44895" i="6" s="1"/>
  <c r="A44896" i="6" s="1"/>
  <c r="A44897" i="6" s="1"/>
  <c r="A44898" i="6" s="1"/>
  <c r="A44899" i="6" s="1"/>
  <c r="A44900" i="6" s="1"/>
  <c r="A44901" i="6" s="1"/>
  <c r="A44902" i="6" s="1"/>
  <c r="A44903" i="6" s="1"/>
  <c r="A44904" i="6" s="1"/>
  <c r="A44905" i="6" s="1"/>
  <c r="A44906" i="6" s="1"/>
  <c r="A44907" i="6" s="1"/>
  <c r="A44908" i="6" s="1"/>
  <c r="A44909" i="6" s="1"/>
  <c r="A44910" i="6" s="1"/>
  <c r="A44911" i="6" s="1"/>
  <c r="A44912" i="6" s="1"/>
  <c r="A44913" i="6" s="1"/>
  <c r="A44914" i="6" s="1"/>
  <c r="A44915" i="6" s="1"/>
  <c r="A44916" i="6" s="1"/>
  <c r="A44917" i="6" s="1"/>
  <c r="A44918" i="6" s="1"/>
  <c r="A44919" i="6" s="1"/>
  <c r="A44920" i="6" s="1"/>
  <c r="A44921" i="6" s="1"/>
  <c r="A44922" i="6" s="1"/>
  <c r="A44923" i="6" s="1"/>
  <c r="A44924" i="6" s="1"/>
  <c r="A44925" i="6" s="1"/>
  <c r="A44926" i="6" s="1"/>
  <c r="A44927" i="6" s="1"/>
  <c r="A44928" i="6" s="1"/>
  <c r="A44929" i="6" s="1"/>
  <c r="A44930" i="6" s="1"/>
  <c r="A44931" i="6" s="1"/>
  <c r="A44932" i="6" s="1"/>
  <c r="A44933" i="6" s="1"/>
  <c r="A44934" i="6" s="1"/>
  <c r="A44935" i="6" s="1"/>
  <c r="A44936" i="6" s="1"/>
  <c r="A44937" i="6" s="1"/>
  <c r="A44938" i="6" s="1"/>
  <c r="A44939" i="6" s="1"/>
  <c r="A44940" i="6" s="1"/>
  <c r="A44941" i="6" s="1"/>
  <c r="A44942" i="6" s="1"/>
  <c r="A44943" i="6" s="1"/>
  <c r="A44944" i="6" s="1"/>
  <c r="A44945" i="6" s="1"/>
  <c r="A44946" i="6" s="1"/>
  <c r="A44947" i="6" s="1"/>
  <c r="A44948" i="6" s="1"/>
  <c r="A44949" i="6" s="1"/>
  <c r="A44950" i="6" s="1"/>
  <c r="A44951" i="6" s="1"/>
  <c r="A44952" i="6" s="1"/>
  <c r="A44953" i="6" s="1"/>
  <c r="A44954" i="6" s="1"/>
  <c r="A44955" i="6" s="1"/>
  <c r="A44956" i="6" s="1"/>
  <c r="A44957" i="6" s="1"/>
  <c r="A44958" i="6" s="1"/>
  <c r="A44959" i="6" s="1"/>
  <c r="A44960" i="6" s="1"/>
  <c r="A44961" i="6" s="1"/>
  <c r="A44962" i="6" s="1"/>
  <c r="A44963" i="6" s="1"/>
  <c r="A44964" i="6" s="1"/>
  <c r="A44965" i="6" s="1"/>
  <c r="A44966" i="6" s="1"/>
  <c r="A44967" i="6" s="1"/>
  <c r="A44968" i="6" s="1"/>
  <c r="A44969" i="6" s="1"/>
  <c r="A44970" i="6" s="1"/>
  <c r="A44971" i="6" s="1"/>
  <c r="A44972" i="6" s="1"/>
  <c r="A44973" i="6" s="1"/>
  <c r="A44974" i="6" s="1"/>
  <c r="A44975" i="6" s="1"/>
  <c r="A44976" i="6" s="1"/>
  <c r="A44977" i="6" s="1"/>
  <c r="A44978" i="6" s="1"/>
  <c r="A44979" i="6" s="1"/>
  <c r="A44980" i="6" s="1"/>
  <c r="A44981" i="6" s="1"/>
  <c r="A44982" i="6" s="1"/>
  <c r="A44983" i="6" s="1"/>
  <c r="A44984" i="6" s="1"/>
  <c r="A44985" i="6" s="1"/>
  <c r="A44986" i="6" s="1"/>
  <c r="A44987" i="6" s="1"/>
  <c r="A44988" i="6" s="1"/>
  <c r="A44989" i="6" s="1"/>
  <c r="A44990" i="6" s="1"/>
  <c r="A44991" i="6" s="1"/>
  <c r="A44992" i="6" s="1"/>
  <c r="A44993" i="6" s="1"/>
  <c r="A44994" i="6" s="1"/>
  <c r="A44995" i="6" s="1"/>
  <c r="A44996" i="6" s="1"/>
  <c r="A44997" i="6" s="1"/>
  <c r="A44998" i="6" s="1"/>
  <c r="A44999" i="6" s="1"/>
  <c r="A45000" i="6" s="1"/>
  <c r="A45001" i="6" s="1"/>
  <c r="A45002" i="6" s="1"/>
  <c r="A45003" i="6" s="1"/>
  <c r="A45004" i="6" s="1"/>
  <c r="A45005" i="6" s="1"/>
  <c r="A45006" i="6" s="1"/>
  <c r="A45007" i="6" s="1"/>
  <c r="A45008" i="6" s="1"/>
  <c r="A45009" i="6" s="1"/>
  <c r="A45010" i="6" s="1"/>
  <c r="A45011" i="6" s="1"/>
  <c r="A45012" i="6" s="1"/>
  <c r="A45013" i="6" s="1"/>
  <c r="A45014" i="6" s="1"/>
  <c r="A45015" i="6" s="1"/>
  <c r="A45016" i="6" s="1"/>
  <c r="A45017" i="6" s="1"/>
  <c r="A45018" i="6" s="1"/>
  <c r="A45019" i="6" s="1"/>
  <c r="A45020" i="6" s="1"/>
  <c r="A45021" i="6" s="1"/>
  <c r="A45022" i="6" s="1"/>
  <c r="A45023" i="6" s="1"/>
  <c r="A45024" i="6" s="1"/>
  <c r="A45025" i="6" s="1"/>
  <c r="A45026" i="6" s="1"/>
  <c r="A45027" i="6" s="1"/>
  <c r="A45028" i="6" s="1"/>
  <c r="A45029" i="6" s="1"/>
  <c r="A45030" i="6" s="1"/>
  <c r="A45031" i="6" s="1"/>
  <c r="A45032" i="6" s="1"/>
  <c r="A45033" i="6" s="1"/>
  <c r="A45034" i="6" s="1"/>
  <c r="A45035" i="6" s="1"/>
  <c r="A45036" i="6" s="1"/>
  <c r="A45037" i="6" s="1"/>
  <c r="A45038" i="6" s="1"/>
  <c r="A45039" i="6" s="1"/>
  <c r="A45040" i="6" s="1"/>
  <c r="A45041" i="6" s="1"/>
  <c r="A45042" i="6" s="1"/>
  <c r="A45043" i="6" s="1"/>
  <c r="A45044" i="6" s="1"/>
  <c r="A45045" i="6" s="1"/>
  <c r="A45046" i="6" s="1"/>
  <c r="A45047" i="6" s="1"/>
  <c r="A45048" i="6" s="1"/>
  <c r="A45049" i="6" s="1"/>
  <c r="A45050" i="6" s="1"/>
  <c r="A45051" i="6" s="1"/>
  <c r="A45052" i="6" s="1"/>
  <c r="A45053" i="6" s="1"/>
  <c r="A45054" i="6" s="1"/>
  <c r="A45055" i="6" s="1"/>
  <c r="A45056" i="6" s="1"/>
  <c r="A45057" i="6" s="1"/>
  <c r="A45058" i="6" s="1"/>
  <c r="A45059" i="6" s="1"/>
  <c r="A45060" i="6" s="1"/>
  <c r="A45061" i="6" s="1"/>
  <c r="A45062" i="6" s="1"/>
  <c r="A45063" i="6" s="1"/>
  <c r="A45064" i="6" s="1"/>
  <c r="A45065" i="6" s="1"/>
  <c r="A45066" i="6" s="1"/>
  <c r="A45067" i="6" s="1"/>
  <c r="A45068" i="6" s="1"/>
  <c r="A45069" i="6" s="1"/>
  <c r="A45070" i="6" s="1"/>
  <c r="A45071" i="6" s="1"/>
  <c r="A45072" i="6" s="1"/>
  <c r="A45073" i="6" s="1"/>
  <c r="A45074" i="6" s="1"/>
  <c r="A45075" i="6" s="1"/>
  <c r="A45076" i="6" s="1"/>
  <c r="A45077" i="6" s="1"/>
  <c r="A45078" i="6" s="1"/>
  <c r="A45079" i="6" s="1"/>
  <c r="A45080" i="6" s="1"/>
  <c r="A45081" i="6" s="1"/>
  <c r="A45082" i="6" s="1"/>
  <c r="A45083" i="6" s="1"/>
  <c r="A45084" i="6" s="1"/>
  <c r="A45085" i="6" s="1"/>
  <c r="A45086" i="6" s="1"/>
  <c r="A45087" i="6" s="1"/>
  <c r="A45088" i="6" s="1"/>
  <c r="A45089" i="6" s="1"/>
  <c r="A45090" i="6" s="1"/>
  <c r="A45091" i="6" s="1"/>
  <c r="A45092" i="6" s="1"/>
  <c r="A45093" i="6" s="1"/>
  <c r="A45094" i="6" s="1"/>
  <c r="A45095" i="6" s="1"/>
  <c r="A45096" i="6" s="1"/>
  <c r="A45097" i="6" s="1"/>
  <c r="A45098" i="6" s="1"/>
  <c r="A45099" i="6" s="1"/>
  <c r="A45100" i="6" s="1"/>
  <c r="A45101" i="6" s="1"/>
  <c r="A45102" i="6" s="1"/>
  <c r="A45103" i="6" s="1"/>
  <c r="A45104" i="6" s="1"/>
  <c r="A45105" i="6" s="1"/>
  <c r="A45106" i="6" s="1"/>
  <c r="A45107" i="6" s="1"/>
  <c r="A45108" i="6" s="1"/>
  <c r="A45109" i="6" s="1"/>
  <c r="A45110" i="6" s="1"/>
  <c r="A45111" i="6" s="1"/>
  <c r="A45112" i="6" s="1"/>
  <c r="A45113" i="6" s="1"/>
  <c r="A45114" i="6" s="1"/>
  <c r="A45115" i="6" s="1"/>
  <c r="A45116" i="6" s="1"/>
  <c r="A45117" i="6" s="1"/>
  <c r="A45118" i="6" s="1"/>
  <c r="A45119" i="6" s="1"/>
  <c r="A45120" i="6" s="1"/>
  <c r="A45121" i="6" s="1"/>
  <c r="A45122" i="6" s="1"/>
  <c r="A45123" i="6" s="1"/>
  <c r="A45124" i="6" s="1"/>
  <c r="A45125" i="6" s="1"/>
  <c r="A45126" i="6" s="1"/>
  <c r="A45127" i="6" s="1"/>
  <c r="A45128" i="6" s="1"/>
  <c r="A45129" i="6" s="1"/>
  <c r="A45130" i="6" s="1"/>
  <c r="A45131" i="6" s="1"/>
  <c r="A45132" i="6" s="1"/>
  <c r="A45133" i="6" s="1"/>
  <c r="A45134" i="6" s="1"/>
  <c r="A45135" i="6" s="1"/>
  <c r="A45136" i="6" s="1"/>
  <c r="A45137" i="6" s="1"/>
  <c r="A45138" i="6" s="1"/>
  <c r="A45139" i="6" s="1"/>
  <c r="A45140" i="6" s="1"/>
  <c r="A45141" i="6" s="1"/>
  <c r="A45142" i="6" s="1"/>
  <c r="A45143" i="6" s="1"/>
  <c r="A45144" i="6" s="1"/>
  <c r="A45145" i="6" s="1"/>
  <c r="A45146" i="6" s="1"/>
  <c r="A45147" i="6" s="1"/>
  <c r="A45148" i="6" s="1"/>
  <c r="A45149" i="6" s="1"/>
  <c r="A45150" i="6" s="1"/>
  <c r="A45151" i="6" s="1"/>
  <c r="A45152" i="6" s="1"/>
  <c r="A45153" i="6" s="1"/>
  <c r="A45154" i="6" s="1"/>
  <c r="A45155" i="6" s="1"/>
  <c r="A45156" i="6" s="1"/>
  <c r="A45157" i="6" s="1"/>
  <c r="A45158" i="6" s="1"/>
  <c r="A45159" i="6" s="1"/>
  <c r="A45160" i="6" s="1"/>
  <c r="A45161" i="6" s="1"/>
  <c r="A45162" i="6" s="1"/>
  <c r="A45163" i="6" s="1"/>
  <c r="A45164" i="6" s="1"/>
  <c r="A45165" i="6" s="1"/>
  <c r="A45166" i="6" s="1"/>
  <c r="A45167" i="6" s="1"/>
  <c r="A45168" i="6" s="1"/>
  <c r="A45169" i="6" s="1"/>
  <c r="A45170" i="6" s="1"/>
  <c r="A45171" i="6" s="1"/>
  <c r="A45172" i="6" s="1"/>
  <c r="A45173" i="6" s="1"/>
  <c r="A45174" i="6" s="1"/>
  <c r="A45175" i="6" s="1"/>
  <c r="A45176" i="6" s="1"/>
  <c r="A45177" i="6" s="1"/>
  <c r="A45178" i="6" s="1"/>
  <c r="A45179" i="6" s="1"/>
  <c r="A45180" i="6" s="1"/>
  <c r="A45181" i="6" s="1"/>
  <c r="A45182" i="6" s="1"/>
  <c r="A45183" i="6" s="1"/>
  <c r="A45184" i="6" s="1"/>
  <c r="A45185" i="6" s="1"/>
  <c r="A45186" i="6" s="1"/>
  <c r="A45187" i="6" s="1"/>
  <c r="A45188" i="6" s="1"/>
  <c r="A45189" i="6" s="1"/>
  <c r="A45190" i="6" s="1"/>
  <c r="A45191" i="6" s="1"/>
  <c r="A45192" i="6" s="1"/>
  <c r="A45193" i="6" s="1"/>
  <c r="A45194" i="6" s="1"/>
  <c r="A45195" i="6" s="1"/>
  <c r="A45196" i="6" s="1"/>
  <c r="A45197" i="6" s="1"/>
  <c r="A45198" i="6" s="1"/>
  <c r="A45199" i="6" s="1"/>
  <c r="A45200" i="6" s="1"/>
  <c r="A45201" i="6" s="1"/>
  <c r="A45202" i="6" s="1"/>
  <c r="A45203" i="6" s="1"/>
  <c r="A45204" i="6" s="1"/>
  <c r="A45205" i="6" s="1"/>
  <c r="A45206" i="6" s="1"/>
  <c r="A45207" i="6" s="1"/>
  <c r="A45208" i="6" s="1"/>
  <c r="A45209" i="6" s="1"/>
  <c r="A45210" i="6" s="1"/>
  <c r="A45211" i="6" s="1"/>
  <c r="A45212" i="6" s="1"/>
  <c r="A45213" i="6" s="1"/>
  <c r="A45214" i="6" s="1"/>
  <c r="A45215" i="6" s="1"/>
  <c r="A45216" i="6" s="1"/>
  <c r="A45217" i="6" s="1"/>
  <c r="A45218" i="6" s="1"/>
  <c r="A45219" i="6" s="1"/>
  <c r="A45220" i="6" s="1"/>
  <c r="A45221" i="6" s="1"/>
  <c r="A45222" i="6" s="1"/>
  <c r="A45223" i="6" s="1"/>
  <c r="A45224" i="6" s="1"/>
  <c r="A45225" i="6" s="1"/>
  <c r="A45226" i="6" s="1"/>
  <c r="A45227" i="6" s="1"/>
  <c r="A45228" i="6" s="1"/>
  <c r="A45229" i="6" s="1"/>
  <c r="A45230" i="6" s="1"/>
  <c r="A45231" i="6" s="1"/>
  <c r="A45232" i="6" s="1"/>
  <c r="A45233" i="6" s="1"/>
  <c r="A45234" i="6" s="1"/>
  <c r="A45235" i="6" s="1"/>
  <c r="A45236" i="6" s="1"/>
  <c r="A45237" i="6" s="1"/>
  <c r="A45238" i="6" s="1"/>
  <c r="A45239" i="6" s="1"/>
  <c r="A45240" i="6" s="1"/>
  <c r="A45241" i="6" s="1"/>
  <c r="A45242" i="6" s="1"/>
  <c r="A45243" i="6" s="1"/>
  <c r="A45244" i="6" s="1"/>
  <c r="A45245" i="6" s="1"/>
  <c r="A45246" i="6" s="1"/>
  <c r="A45247" i="6" s="1"/>
  <c r="A45248" i="6" s="1"/>
  <c r="A45249" i="6" s="1"/>
  <c r="A45250" i="6" s="1"/>
  <c r="A45251" i="6" s="1"/>
  <c r="A45252" i="6" s="1"/>
  <c r="A45253" i="6" s="1"/>
  <c r="A45254" i="6" s="1"/>
  <c r="A45255" i="6" s="1"/>
  <c r="A45256" i="6" s="1"/>
  <c r="A45257" i="6" s="1"/>
  <c r="A45258" i="6" s="1"/>
  <c r="A45259" i="6" s="1"/>
  <c r="A45260" i="6" s="1"/>
  <c r="A45261" i="6" s="1"/>
  <c r="A45262" i="6" s="1"/>
  <c r="A45263" i="6" s="1"/>
  <c r="A45264" i="6" s="1"/>
  <c r="A45265" i="6" s="1"/>
  <c r="A45266" i="6" s="1"/>
  <c r="A45267" i="6" s="1"/>
  <c r="A45268" i="6" s="1"/>
  <c r="A45269" i="6" s="1"/>
  <c r="A45270" i="6" s="1"/>
  <c r="A45271" i="6" s="1"/>
  <c r="A45272" i="6" s="1"/>
  <c r="A45273" i="6" s="1"/>
  <c r="A45274" i="6" s="1"/>
  <c r="A45275" i="6" s="1"/>
  <c r="A45276" i="6" s="1"/>
  <c r="A45277" i="6" s="1"/>
  <c r="A45278" i="6" s="1"/>
  <c r="A45279" i="6" s="1"/>
  <c r="A45280" i="6" s="1"/>
  <c r="A45281" i="6" s="1"/>
  <c r="A45282" i="6" s="1"/>
  <c r="A45283" i="6" s="1"/>
  <c r="A45284" i="6" s="1"/>
  <c r="A45285" i="6" s="1"/>
  <c r="A45286" i="6" s="1"/>
  <c r="A45287" i="6" s="1"/>
  <c r="A45288" i="6" s="1"/>
  <c r="A45289" i="6" s="1"/>
  <c r="A45290" i="6" s="1"/>
  <c r="A45291" i="6" s="1"/>
  <c r="A45292" i="6" s="1"/>
  <c r="A45293" i="6" s="1"/>
  <c r="A45294" i="6" s="1"/>
  <c r="A45295" i="6" s="1"/>
  <c r="A45296" i="6" s="1"/>
  <c r="A45297" i="6" s="1"/>
  <c r="A45298" i="6" s="1"/>
  <c r="A45299" i="6" s="1"/>
  <c r="A45300" i="6" s="1"/>
  <c r="A45301" i="6" s="1"/>
  <c r="A45302" i="6" s="1"/>
  <c r="A45303" i="6" s="1"/>
  <c r="A45304" i="6" s="1"/>
  <c r="A45305" i="6" s="1"/>
  <c r="A45306" i="6" s="1"/>
  <c r="A45307" i="6" s="1"/>
  <c r="A45308" i="6" s="1"/>
  <c r="A45309" i="6" s="1"/>
  <c r="A45310" i="6" s="1"/>
  <c r="A45311" i="6" s="1"/>
  <c r="A45312" i="6" s="1"/>
  <c r="A45313" i="6" s="1"/>
  <c r="A45314" i="6" s="1"/>
  <c r="A45315" i="6" s="1"/>
  <c r="A45316" i="6" s="1"/>
  <c r="A45317" i="6" s="1"/>
  <c r="A45318" i="6" s="1"/>
  <c r="A45319" i="6" s="1"/>
  <c r="A45320" i="6" s="1"/>
  <c r="A45321" i="6" s="1"/>
  <c r="A45322" i="6" s="1"/>
  <c r="A45323" i="6" s="1"/>
  <c r="A45324" i="6" s="1"/>
  <c r="A45325" i="6" s="1"/>
  <c r="A45326" i="6" s="1"/>
  <c r="A45327" i="6" s="1"/>
  <c r="A45328" i="6" s="1"/>
  <c r="A45329" i="6" s="1"/>
  <c r="A45330" i="6" s="1"/>
  <c r="A45331" i="6" s="1"/>
  <c r="A45332" i="6" s="1"/>
  <c r="A45333" i="6" s="1"/>
  <c r="A45334" i="6" s="1"/>
  <c r="A45335" i="6" s="1"/>
  <c r="A45336" i="6" s="1"/>
  <c r="A45337" i="6" s="1"/>
  <c r="A45338" i="6" s="1"/>
  <c r="A45339" i="6" s="1"/>
  <c r="A45340" i="6" s="1"/>
  <c r="A45341" i="6" s="1"/>
  <c r="A45342" i="6" s="1"/>
  <c r="A45343" i="6" s="1"/>
  <c r="A45344" i="6" s="1"/>
  <c r="A45345" i="6" s="1"/>
  <c r="A45346" i="6" s="1"/>
  <c r="A45347" i="6" s="1"/>
  <c r="A45348" i="6" s="1"/>
  <c r="A45349" i="6" s="1"/>
  <c r="A45350" i="6" s="1"/>
  <c r="A45351" i="6" s="1"/>
  <c r="A45352" i="6" s="1"/>
  <c r="A45353" i="6" s="1"/>
  <c r="A45354" i="6" s="1"/>
  <c r="A45355" i="6" s="1"/>
  <c r="A45356" i="6" s="1"/>
  <c r="A45357" i="6" s="1"/>
  <c r="A45358" i="6" s="1"/>
  <c r="A45359" i="6" s="1"/>
  <c r="A45360" i="6" s="1"/>
  <c r="A45361" i="6" s="1"/>
  <c r="A45362" i="6" s="1"/>
  <c r="A45363" i="6" s="1"/>
  <c r="A45364" i="6" s="1"/>
  <c r="A45365" i="6" s="1"/>
  <c r="A45366" i="6" s="1"/>
  <c r="A45367" i="6" s="1"/>
  <c r="A45368" i="6" s="1"/>
  <c r="A45369" i="6" s="1"/>
  <c r="A45370" i="6" s="1"/>
  <c r="A45371" i="6" s="1"/>
  <c r="A45372" i="6" s="1"/>
  <c r="A45373" i="6" s="1"/>
  <c r="A45374" i="6" s="1"/>
  <c r="A45375" i="6" s="1"/>
  <c r="A45376" i="6" s="1"/>
  <c r="A45377" i="6" s="1"/>
  <c r="A45378" i="6" s="1"/>
  <c r="A45379" i="6" s="1"/>
  <c r="A45380" i="6" s="1"/>
  <c r="A45381" i="6" s="1"/>
  <c r="A45382" i="6" s="1"/>
  <c r="A45383" i="6" s="1"/>
  <c r="A45384" i="6" s="1"/>
  <c r="A45385" i="6" s="1"/>
  <c r="A45386" i="6" s="1"/>
  <c r="A45387" i="6" s="1"/>
  <c r="A45388" i="6" s="1"/>
  <c r="A45389" i="6" s="1"/>
  <c r="A45390" i="6" s="1"/>
  <c r="A45391" i="6" s="1"/>
  <c r="A45392" i="6" s="1"/>
  <c r="A45393" i="6" s="1"/>
  <c r="A45394" i="6" s="1"/>
  <c r="A45395" i="6" s="1"/>
  <c r="A45396" i="6" s="1"/>
  <c r="A45397" i="6" s="1"/>
  <c r="A45398" i="6" s="1"/>
  <c r="A45399" i="6" s="1"/>
  <c r="A45400" i="6" s="1"/>
  <c r="A45401" i="6" s="1"/>
  <c r="A45402" i="6" s="1"/>
  <c r="A45403" i="6" s="1"/>
  <c r="A45404" i="6" s="1"/>
  <c r="A45405" i="6" s="1"/>
  <c r="A45406" i="6" s="1"/>
  <c r="A45407" i="6" s="1"/>
  <c r="A45408" i="6" s="1"/>
  <c r="A45409" i="6" s="1"/>
  <c r="A45410" i="6" s="1"/>
  <c r="A45411" i="6" s="1"/>
  <c r="A45412" i="6" s="1"/>
  <c r="A45413" i="6" s="1"/>
  <c r="A45414" i="6" s="1"/>
  <c r="A45415" i="6" s="1"/>
  <c r="A45416" i="6" s="1"/>
  <c r="A45417" i="6" s="1"/>
  <c r="A45418" i="6" s="1"/>
  <c r="A45419" i="6" s="1"/>
  <c r="A45420" i="6" s="1"/>
  <c r="A45421" i="6" s="1"/>
  <c r="A45422" i="6" s="1"/>
  <c r="A45423" i="6" s="1"/>
  <c r="A45424" i="6" s="1"/>
  <c r="A45425" i="6" s="1"/>
  <c r="A45426" i="6" s="1"/>
  <c r="A45427" i="6" s="1"/>
  <c r="A45428" i="6" s="1"/>
  <c r="A45429" i="6" s="1"/>
  <c r="A45430" i="6" s="1"/>
  <c r="A45431" i="6" s="1"/>
  <c r="A45432" i="6" s="1"/>
  <c r="A45433" i="6" s="1"/>
  <c r="A45434" i="6" s="1"/>
  <c r="A45435" i="6" s="1"/>
  <c r="A45436" i="6" s="1"/>
  <c r="A45437" i="6" s="1"/>
  <c r="A45438" i="6" s="1"/>
  <c r="A45439" i="6" s="1"/>
  <c r="A45440" i="6" s="1"/>
  <c r="A45441" i="6" s="1"/>
  <c r="A45442" i="6" s="1"/>
  <c r="A45443" i="6" s="1"/>
  <c r="A45444" i="6" s="1"/>
  <c r="A45445" i="6" s="1"/>
  <c r="A45446" i="6" s="1"/>
  <c r="A45447" i="6" s="1"/>
  <c r="A45448" i="6" s="1"/>
  <c r="A45449" i="6" s="1"/>
  <c r="A45450" i="6" s="1"/>
  <c r="A45451" i="6" s="1"/>
  <c r="A45452" i="6" s="1"/>
  <c r="A45453" i="6" s="1"/>
  <c r="A45454" i="6" s="1"/>
  <c r="A45455" i="6" s="1"/>
  <c r="A45456" i="6" s="1"/>
  <c r="A45457" i="6" s="1"/>
  <c r="A45458" i="6" s="1"/>
  <c r="A45459" i="6" s="1"/>
  <c r="A45460" i="6" s="1"/>
  <c r="A45461" i="6" s="1"/>
  <c r="A45462" i="6" s="1"/>
  <c r="A45463" i="6" s="1"/>
  <c r="A45464" i="6" s="1"/>
  <c r="A45465" i="6" s="1"/>
  <c r="A45466" i="6" s="1"/>
  <c r="A45467" i="6" s="1"/>
  <c r="A45468" i="6" s="1"/>
  <c r="A45469" i="6" s="1"/>
  <c r="A45470" i="6" s="1"/>
  <c r="A45471" i="6" s="1"/>
  <c r="A45472" i="6" s="1"/>
  <c r="A45473" i="6" s="1"/>
  <c r="A45474" i="6" s="1"/>
  <c r="A45475" i="6" s="1"/>
  <c r="A45476" i="6" s="1"/>
  <c r="A45477" i="6" s="1"/>
  <c r="A45478" i="6" s="1"/>
  <c r="A45479" i="6" s="1"/>
  <c r="A45480" i="6" s="1"/>
  <c r="A45481" i="6" s="1"/>
  <c r="A45482" i="6" s="1"/>
  <c r="A45483" i="6" s="1"/>
  <c r="A45484" i="6" s="1"/>
  <c r="A45485" i="6" s="1"/>
  <c r="A45486" i="6" s="1"/>
  <c r="A45487" i="6" s="1"/>
  <c r="A45488" i="6" s="1"/>
  <c r="A45489" i="6" s="1"/>
  <c r="A45490" i="6" s="1"/>
  <c r="A45491" i="6" s="1"/>
  <c r="A45492" i="6" s="1"/>
  <c r="A45493" i="6" s="1"/>
  <c r="A45494" i="6" s="1"/>
  <c r="A45495" i="6" s="1"/>
  <c r="A45496" i="6" s="1"/>
  <c r="A45497" i="6" s="1"/>
  <c r="A45498" i="6" s="1"/>
  <c r="A45499" i="6" s="1"/>
  <c r="A45500" i="6" s="1"/>
  <c r="A45501" i="6" s="1"/>
  <c r="A45502" i="6" s="1"/>
  <c r="A45503" i="6" s="1"/>
  <c r="A45504" i="6" s="1"/>
  <c r="A45505" i="6" s="1"/>
  <c r="A45506" i="6" s="1"/>
  <c r="A45507" i="6" s="1"/>
  <c r="A45508" i="6" s="1"/>
  <c r="A45509" i="6" s="1"/>
  <c r="A45510" i="6" s="1"/>
  <c r="A45511" i="6" s="1"/>
  <c r="A45512" i="6" s="1"/>
  <c r="A45513" i="6" s="1"/>
  <c r="A45514" i="6" s="1"/>
  <c r="A45515" i="6" s="1"/>
  <c r="A45516" i="6" s="1"/>
  <c r="A45517" i="6" s="1"/>
  <c r="A45518" i="6" s="1"/>
  <c r="A45519" i="6" s="1"/>
  <c r="A45520" i="6" s="1"/>
  <c r="A45521" i="6" s="1"/>
  <c r="A45522" i="6" s="1"/>
  <c r="A45523" i="6" s="1"/>
  <c r="A45524" i="6" s="1"/>
  <c r="A45525" i="6" s="1"/>
  <c r="A45526" i="6" s="1"/>
  <c r="A45527" i="6" s="1"/>
  <c r="A45528" i="6" s="1"/>
  <c r="A45529" i="6" s="1"/>
  <c r="A45530" i="6" s="1"/>
  <c r="A45531" i="6" s="1"/>
  <c r="A45532" i="6" s="1"/>
  <c r="A45533" i="6" s="1"/>
  <c r="A45534" i="6" s="1"/>
  <c r="A45535" i="6" s="1"/>
  <c r="A45536" i="6" s="1"/>
  <c r="A45537" i="6" s="1"/>
  <c r="A45538" i="6" s="1"/>
  <c r="A45539" i="6" s="1"/>
  <c r="A45540" i="6" s="1"/>
  <c r="A45541" i="6" s="1"/>
  <c r="A45542" i="6" s="1"/>
  <c r="A45543" i="6" s="1"/>
  <c r="A45544" i="6" s="1"/>
  <c r="A45545" i="6" s="1"/>
  <c r="A45546" i="6" s="1"/>
  <c r="A45547" i="6" s="1"/>
  <c r="A45548" i="6" s="1"/>
  <c r="A45549" i="6" s="1"/>
  <c r="A45550" i="6" s="1"/>
  <c r="A45551" i="6" s="1"/>
  <c r="A45552" i="6" s="1"/>
  <c r="A45553" i="6" s="1"/>
  <c r="A45554" i="6" s="1"/>
  <c r="A45555" i="6" s="1"/>
  <c r="A45556" i="6" s="1"/>
  <c r="A45557" i="6" s="1"/>
  <c r="A45558" i="6" s="1"/>
  <c r="A45559" i="6" s="1"/>
  <c r="A45560" i="6" s="1"/>
  <c r="A45561" i="6" s="1"/>
  <c r="A45562" i="6" s="1"/>
  <c r="A45563" i="6" s="1"/>
  <c r="A45564" i="6" s="1"/>
  <c r="A45565" i="6" s="1"/>
  <c r="A45566" i="6" s="1"/>
  <c r="A45567" i="6" s="1"/>
  <c r="A45568" i="6" s="1"/>
  <c r="A45569" i="6" s="1"/>
  <c r="A45570" i="6" s="1"/>
  <c r="A45571" i="6" s="1"/>
  <c r="A45572" i="6" s="1"/>
  <c r="A45573" i="6" s="1"/>
  <c r="A45574" i="6" s="1"/>
  <c r="A45575" i="6" s="1"/>
  <c r="A45576" i="6" s="1"/>
  <c r="A45577" i="6" s="1"/>
  <c r="A45578" i="6" s="1"/>
  <c r="A45579" i="6" s="1"/>
  <c r="A45580" i="6" s="1"/>
  <c r="A45581" i="6" s="1"/>
  <c r="A45582" i="6" s="1"/>
  <c r="A45583" i="6" s="1"/>
  <c r="A45584" i="6" s="1"/>
  <c r="A45585" i="6" s="1"/>
  <c r="A45586" i="6" s="1"/>
  <c r="A45587" i="6" s="1"/>
  <c r="A45588" i="6" s="1"/>
  <c r="A45589" i="6" s="1"/>
  <c r="A45590" i="6" s="1"/>
  <c r="A45591" i="6" s="1"/>
  <c r="A45592" i="6" s="1"/>
  <c r="A45593" i="6" s="1"/>
  <c r="A45594" i="6" s="1"/>
  <c r="A45595" i="6" s="1"/>
  <c r="A45596" i="6" s="1"/>
  <c r="A45597" i="6" s="1"/>
  <c r="A45598" i="6" s="1"/>
  <c r="A45599" i="6" s="1"/>
  <c r="A45600" i="6" s="1"/>
  <c r="A45601" i="6" s="1"/>
  <c r="A45602" i="6" s="1"/>
  <c r="A45603" i="6" s="1"/>
  <c r="A45604" i="6" s="1"/>
  <c r="A45605" i="6" s="1"/>
  <c r="A45606" i="6" s="1"/>
  <c r="A45607" i="6" s="1"/>
  <c r="A45608" i="6" s="1"/>
  <c r="A45609" i="6" s="1"/>
  <c r="A45610" i="6" s="1"/>
  <c r="A45611" i="6" s="1"/>
  <c r="A45612" i="6" s="1"/>
  <c r="A45613" i="6" s="1"/>
  <c r="A45614" i="6" s="1"/>
  <c r="A45615" i="6" s="1"/>
  <c r="A45616" i="6" s="1"/>
  <c r="A45617" i="6" s="1"/>
  <c r="A45618" i="6" s="1"/>
  <c r="A45619" i="6" s="1"/>
  <c r="A45620" i="6" s="1"/>
  <c r="A45621" i="6" s="1"/>
  <c r="A45622" i="6" s="1"/>
  <c r="A45623" i="6" s="1"/>
  <c r="A45624" i="6" s="1"/>
  <c r="A45625" i="6" s="1"/>
  <c r="A45626" i="6" s="1"/>
  <c r="A45627" i="6" s="1"/>
  <c r="A45628" i="6" s="1"/>
  <c r="A45629" i="6" s="1"/>
  <c r="A45630" i="6" s="1"/>
  <c r="A45631" i="6" s="1"/>
  <c r="A45632" i="6" s="1"/>
  <c r="A45633" i="6" s="1"/>
  <c r="A45634" i="6" s="1"/>
  <c r="A45635" i="6" s="1"/>
  <c r="A45636" i="6" s="1"/>
  <c r="A45637" i="6" s="1"/>
  <c r="A45638" i="6" s="1"/>
  <c r="A45639" i="6" s="1"/>
  <c r="A45640" i="6" s="1"/>
  <c r="A45641" i="6" s="1"/>
  <c r="A45642" i="6" s="1"/>
  <c r="A45643" i="6" s="1"/>
  <c r="A45644" i="6" s="1"/>
  <c r="A45645" i="6" s="1"/>
  <c r="A45646" i="6" s="1"/>
  <c r="A45647" i="6" s="1"/>
  <c r="A45648" i="6" s="1"/>
  <c r="A45649" i="6" s="1"/>
  <c r="A45650" i="6" s="1"/>
  <c r="A45651" i="6" s="1"/>
  <c r="A45652" i="6" s="1"/>
  <c r="A45653" i="6" s="1"/>
  <c r="A45654" i="6" s="1"/>
  <c r="A45655" i="6" s="1"/>
  <c r="A45656" i="6" s="1"/>
  <c r="A45657" i="6" s="1"/>
  <c r="A45658" i="6" s="1"/>
  <c r="A45659" i="6" s="1"/>
  <c r="A45660" i="6" s="1"/>
  <c r="A45661" i="6" s="1"/>
  <c r="A45662" i="6" s="1"/>
  <c r="A45663" i="6" s="1"/>
  <c r="A45664" i="6" s="1"/>
  <c r="A45665" i="6" s="1"/>
  <c r="A45666" i="6" s="1"/>
  <c r="A45667" i="6" s="1"/>
  <c r="A45668" i="6" s="1"/>
  <c r="A45669" i="6" s="1"/>
  <c r="A45670" i="6" s="1"/>
  <c r="A45671" i="6" s="1"/>
  <c r="A45672" i="6" s="1"/>
  <c r="A45673" i="6" s="1"/>
  <c r="A45674" i="6" s="1"/>
  <c r="A45675" i="6" s="1"/>
  <c r="A45676" i="6" s="1"/>
  <c r="A45677" i="6" s="1"/>
  <c r="A45678" i="6" s="1"/>
  <c r="A45679" i="6" s="1"/>
  <c r="A45680" i="6" s="1"/>
  <c r="A45681" i="6" s="1"/>
  <c r="A45682" i="6" s="1"/>
  <c r="A45683" i="6" s="1"/>
  <c r="A45684" i="6" s="1"/>
  <c r="A45685" i="6" s="1"/>
  <c r="A45686" i="6" s="1"/>
  <c r="A45687" i="6" s="1"/>
  <c r="A45688" i="6" s="1"/>
  <c r="A45689" i="6" s="1"/>
  <c r="A45690" i="6" s="1"/>
  <c r="A45691" i="6" s="1"/>
  <c r="A45692" i="6" s="1"/>
  <c r="A45693" i="6" s="1"/>
  <c r="A45694" i="6" s="1"/>
  <c r="A45695" i="6" s="1"/>
  <c r="A45696" i="6" s="1"/>
  <c r="A45697" i="6" s="1"/>
  <c r="A45698" i="6" s="1"/>
  <c r="A45699" i="6" s="1"/>
  <c r="A45700" i="6" s="1"/>
  <c r="A45701" i="6" s="1"/>
  <c r="A45702" i="6" s="1"/>
  <c r="A45703" i="6" s="1"/>
  <c r="A45704" i="6" s="1"/>
  <c r="A45705" i="6" s="1"/>
  <c r="A45706" i="6" s="1"/>
  <c r="A45707" i="6" s="1"/>
  <c r="A45708" i="6" s="1"/>
  <c r="A45709" i="6" s="1"/>
  <c r="A45710" i="6" s="1"/>
  <c r="A45711" i="6" s="1"/>
  <c r="A45712" i="6" s="1"/>
  <c r="A45713" i="6" s="1"/>
  <c r="A45714" i="6" s="1"/>
  <c r="A45715" i="6" s="1"/>
  <c r="A45716" i="6" s="1"/>
  <c r="A45717" i="6" s="1"/>
  <c r="A45718" i="6" s="1"/>
  <c r="A45719" i="6" s="1"/>
  <c r="A45720" i="6" s="1"/>
  <c r="A45721" i="6" s="1"/>
  <c r="A45722" i="6" s="1"/>
  <c r="A45723" i="6" s="1"/>
  <c r="A45724" i="6" s="1"/>
  <c r="A45725" i="6" s="1"/>
  <c r="A45726" i="6" s="1"/>
  <c r="A45727" i="6" s="1"/>
  <c r="A45728" i="6" s="1"/>
  <c r="A45729" i="6" s="1"/>
  <c r="A45730" i="6" s="1"/>
  <c r="A45731" i="6" s="1"/>
  <c r="A45732" i="6" s="1"/>
  <c r="A45733" i="6" s="1"/>
  <c r="A45734" i="6" s="1"/>
  <c r="A45735" i="6" s="1"/>
  <c r="A45736" i="6" s="1"/>
  <c r="A45737" i="6" s="1"/>
  <c r="A45738" i="6" s="1"/>
  <c r="A45739" i="6" s="1"/>
  <c r="A45740" i="6" s="1"/>
  <c r="A45741" i="6" s="1"/>
  <c r="A45742" i="6" s="1"/>
  <c r="A45743" i="6" s="1"/>
  <c r="A45744" i="6" s="1"/>
  <c r="A45745" i="6" s="1"/>
  <c r="A45746" i="6" s="1"/>
  <c r="A45747" i="6" s="1"/>
  <c r="A45748" i="6" s="1"/>
  <c r="A45749" i="6" s="1"/>
  <c r="A45750" i="6" s="1"/>
  <c r="A45751" i="6" s="1"/>
  <c r="A45752" i="6" s="1"/>
  <c r="A45753" i="6" s="1"/>
  <c r="A45754" i="6" s="1"/>
  <c r="A45755" i="6" s="1"/>
  <c r="A45756" i="6" s="1"/>
  <c r="A45757" i="6" s="1"/>
  <c r="A45758" i="6" s="1"/>
  <c r="A45759" i="6" s="1"/>
  <c r="A45760" i="6" s="1"/>
  <c r="A45761" i="6" s="1"/>
  <c r="A45762" i="6" s="1"/>
  <c r="A45763" i="6" s="1"/>
  <c r="A45764" i="6" s="1"/>
  <c r="A45765" i="6" s="1"/>
  <c r="A45766" i="6" s="1"/>
  <c r="A45767" i="6" s="1"/>
  <c r="A45768" i="6" s="1"/>
  <c r="A45769" i="6" s="1"/>
  <c r="A45770" i="6" s="1"/>
  <c r="A45771" i="6" s="1"/>
  <c r="A45772" i="6" s="1"/>
  <c r="A45773" i="6" s="1"/>
  <c r="A45774" i="6" s="1"/>
  <c r="A45775" i="6" s="1"/>
  <c r="A45776" i="6" s="1"/>
  <c r="A45777" i="6" s="1"/>
  <c r="A45778" i="6" s="1"/>
  <c r="A45779" i="6" s="1"/>
  <c r="A45780" i="6" s="1"/>
  <c r="A45781" i="6" s="1"/>
  <c r="A45782" i="6" s="1"/>
  <c r="A45783" i="6" s="1"/>
  <c r="A45784" i="6" s="1"/>
  <c r="A45785" i="6" s="1"/>
  <c r="A45786" i="6" s="1"/>
  <c r="A45787" i="6" s="1"/>
  <c r="A45788" i="6" s="1"/>
  <c r="A45789" i="6" s="1"/>
  <c r="A45790" i="6" s="1"/>
  <c r="A45791" i="6" s="1"/>
  <c r="A45792" i="6" s="1"/>
  <c r="A45793" i="6" s="1"/>
  <c r="A45794" i="6" s="1"/>
  <c r="A45795" i="6" s="1"/>
  <c r="A45796" i="6" s="1"/>
  <c r="A45797" i="6" s="1"/>
  <c r="A45798" i="6" s="1"/>
  <c r="A45799" i="6" s="1"/>
  <c r="A45800" i="6" s="1"/>
  <c r="A45801" i="6" s="1"/>
  <c r="A45802" i="6" s="1"/>
  <c r="A45803" i="6" s="1"/>
  <c r="A45804" i="6" s="1"/>
  <c r="A45805" i="6" s="1"/>
  <c r="A45806" i="6" s="1"/>
  <c r="A45807" i="6" s="1"/>
  <c r="A45808" i="6" s="1"/>
  <c r="A45809" i="6" s="1"/>
  <c r="A45810" i="6" s="1"/>
  <c r="A45811" i="6" s="1"/>
  <c r="A45812" i="6" s="1"/>
  <c r="A45813" i="6" s="1"/>
  <c r="A45814" i="6" s="1"/>
  <c r="A45815" i="6" s="1"/>
  <c r="A45816" i="6" s="1"/>
  <c r="A45817" i="6" s="1"/>
  <c r="A45818" i="6" s="1"/>
  <c r="A45819" i="6" s="1"/>
  <c r="A45820" i="6" s="1"/>
  <c r="A45821" i="6" s="1"/>
  <c r="A45822" i="6" s="1"/>
  <c r="A45823" i="6" s="1"/>
  <c r="A45824" i="6" s="1"/>
  <c r="A45825" i="6" s="1"/>
  <c r="A45826" i="6" s="1"/>
  <c r="A45827" i="6" s="1"/>
  <c r="A45828" i="6" s="1"/>
  <c r="A45829" i="6" s="1"/>
  <c r="A45830" i="6" s="1"/>
  <c r="A45831" i="6" s="1"/>
  <c r="A45832" i="6" s="1"/>
  <c r="A45833" i="6" s="1"/>
  <c r="A45834" i="6" s="1"/>
  <c r="A45835" i="6" s="1"/>
  <c r="A45836" i="6" s="1"/>
  <c r="A45837" i="6" s="1"/>
  <c r="A45838" i="6" s="1"/>
  <c r="A45839" i="6" s="1"/>
  <c r="A45840" i="6" s="1"/>
  <c r="A45841" i="6" s="1"/>
  <c r="A45842" i="6" s="1"/>
  <c r="A45843" i="6" s="1"/>
  <c r="A45844" i="6" s="1"/>
  <c r="A45845" i="6" s="1"/>
  <c r="A45846" i="6" s="1"/>
  <c r="A45847" i="6" s="1"/>
  <c r="A45848" i="6" s="1"/>
  <c r="A45849" i="6" s="1"/>
  <c r="A45850" i="6" s="1"/>
  <c r="A45851" i="6" s="1"/>
  <c r="A45852" i="6" s="1"/>
  <c r="A45853" i="6" s="1"/>
  <c r="A45854" i="6" s="1"/>
  <c r="A45855" i="6" s="1"/>
  <c r="A45856" i="6" s="1"/>
  <c r="A45857" i="6" s="1"/>
  <c r="A45858" i="6" s="1"/>
  <c r="A45859" i="6" s="1"/>
  <c r="A45860" i="6" s="1"/>
  <c r="A45861" i="6" s="1"/>
  <c r="A45862" i="6" s="1"/>
  <c r="A45863" i="6" s="1"/>
  <c r="A45864" i="6" s="1"/>
  <c r="A45865" i="6" s="1"/>
  <c r="A45866" i="6" s="1"/>
  <c r="A45867" i="6" s="1"/>
  <c r="A45868" i="6" s="1"/>
  <c r="A45869" i="6" s="1"/>
  <c r="A45870" i="6" s="1"/>
  <c r="A45871" i="6" s="1"/>
  <c r="A45872" i="6" s="1"/>
  <c r="A45873" i="6" s="1"/>
  <c r="A45874" i="6" s="1"/>
  <c r="A45875" i="6" s="1"/>
  <c r="A45876" i="6" s="1"/>
  <c r="A45877" i="6" s="1"/>
  <c r="A45878" i="6" s="1"/>
  <c r="A45879" i="6" s="1"/>
  <c r="A45880" i="6" s="1"/>
  <c r="A45881" i="6" s="1"/>
  <c r="A45882" i="6" s="1"/>
  <c r="A45883" i="6" s="1"/>
  <c r="A45884" i="6" s="1"/>
  <c r="A45885" i="6" s="1"/>
  <c r="A45886" i="6" s="1"/>
  <c r="A45887" i="6" s="1"/>
  <c r="A45888" i="6" s="1"/>
  <c r="A45889" i="6" s="1"/>
  <c r="A45890" i="6" s="1"/>
  <c r="A45891" i="6" s="1"/>
  <c r="A45892" i="6" s="1"/>
  <c r="A45893" i="6" s="1"/>
  <c r="A45894" i="6" s="1"/>
  <c r="A45895" i="6" s="1"/>
  <c r="A45896" i="6" s="1"/>
  <c r="A45897" i="6" s="1"/>
  <c r="A45898" i="6" s="1"/>
  <c r="A45899" i="6" s="1"/>
  <c r="A45900" i="6" s="1"/>
  <c r="A45901" i="6" s="1"/>
  <c r="A45902" i="6" s="1"/>
  <c r="A45903" i="6" s="1"/>
  <c r="A45904" i="6" s="1"/>
  <c r="A45905" i="6" s="1"/>
  <c r="A45906" i="6" s="1"/>
  <c r="A45907" i="6" s="1"/>
  <c r="A45908" i="6" s="1"/>
  <c r="A45909" i="6" s="1"/>
  <c r="A45910" i="6" s="1"/>
  <c r="A45911" i="6" s="1"/>
  <c r="A45912" i="6" s="1"/>
  <c r="A45913" i="6" s="1"/>
  <c r="A45914" i="6" s="1"/>
  <c r="A45915" i="6" s="1"/>
  <c r="A45916" i="6" s="1"/>
  <c r="A45917" i="6" s="1"/>
  <c r="A45918" i="6" s="1"/>
  <c r="A45919" i="6" s="1"/>
  <c r="A45920" i="6" s="1"/>
  <c r="A45921" i="6" s="1"/>
  <c r="A45922" i="6" s="1"/>
  <c r="A45923" i="6" s="1"/>
  <c r="A45924" i="6" s="1"/>
  <c r="A45925" i="6" s="1"/>
  <c r="A45926" i="6" s="1"/>
  <c r="A45927" i="6" s="1"/>
  <c r="A45928" i="6" s="1"/>
  <c r="A45929" i="6" s="1"/>
  <c r="A45930" i="6" s="1"/>
  <c r="A45931" i="6" s="1"/>
  <c r="A45932" i="6" s="1"/>
  <c r="A45933" i="6" s="1"/>
  <c r="A45934" i="6" s="1"/>
  <c r="A45935" i="6" s="1"/>
  <c r="A45936" i="6" s="1"/>
  <c r="A45937" i="6" s="1"/>
  <c r="A45938" i="6" s="1"/>
  <c r="A45939" i="6" s="1"/>
  <c r="A45940" i="6" s="1"/>
  <c r="A45941" i="6" s="1"/>
  <c r="A45942" i="6" s="1"/>
  <c r="A45943" i="6" s="1"/>
  <c r="A45944" i="6" s="1"/>
  <c r="A45945" i="6" s="1"/>
  <c r="A45946" i="6" s="1"/>
  <c r="A45947" i="6" s="1"/>
  <c r="A45948" i="6" s="1"/>
  <c r="A45949" i="6" s="1"/>
  <c r="A45950" i="6" s="1"/>
  <c r="A45951" i="6" s="1"/>
  <c r="A45952" i="6" s="1"/>
  <c r="A45953" i="6" s="1"/>
  <c r="A45954" i="6" s="1"/>
  <c r="A45955" i="6" s="1"/>
  <c r="A45956" i="6" s="1"/>
  <c r="A45957" i="6" s="1"/>
  <c r="A45958" i="6" s="1"/>
  <c r="A45959" i="6" s="1"/>
  <c r="A45960" i="6" s="1"/>
  <c r="A45961" i="6" s="1"/>
  <c r="A45962" i="6" s="1"/>
  <c r="A45963" i="6" s="1"/>
  <c r="A45964" i="6" s="1"/>
  <c r="A45965" i="6" s="1"/>
  <c r="A45966" i="6" s="1"/>
  <c r="A45967" i="6" s="1"/>
  <c r="A45968" i="6" s="1"/>
  <c r="A45969" i="6" s="1"/>
  <c r="A45970" i="6" s="1"/>
  <c r="A45971" i="6" s="1"/>
  <c r="A45972" i="6" s="1"/>
  <c r="A45973" i="6" s="1"/>
  <c r="A45974" i="6" s="1"/>
  <c r="A45975" i="6" s="1"/>
  <c r="A45976" i="6" s="1"/>
  <c r="A45977" i="6" s="1"/>
  <c r="A45978" i="6" s="1"/>
  <c r="A45979" i="6" s="1"/>
  <c r="A45980" i="6" s="1"/>
  <c r="A45981" i="6" s="1"/>
  <c r="A45982" i="6" s="1"/>
  <c r="A45983" i="6" s="1"/>
  <c r="A45984" i="6" s="1"/>
  <c r="A45985" i="6" s="1"/>
  <c r="A45986" i="6" s="1"/>
  <c r="A45987" i="6" s="1"/>
  <c r="A45988" i="6" s="1"/>
  <c r="A45989" i="6" s="1"/>
  <c r="A45990" i="6" s="1"/>
  <c r="A45991" i="6" s="1"/>
  <c r="A45992" i="6" s="1"/>
  <c r="A45993" i="6" s="1"/>
  <c r="A45994" i="6" s="1"/>
  <c r="A45995" i="6" s="1"/>
  <c r="A45996" i="6" s="1"/>
  <c r="A45997" i="6" s="1"/>
  <c r="A45998" i="6" s="1"/>
  <c r="A45999" i="6" s="1"/>
  <c r="A46000" i="6" s="1"/>
  <c r="A46001" i="6" s="1"/>
  <c r="A46002" i="6" s="1"/>
  <c r="A46003" i="6" s="1"/>
  <c r="A46004" i="6" s="1"/>
  <c r="A46005" i="6" s="1"/>
  <c r="A46006" i="6" s="1"/>
  <c r="A46007" i="6" s="1"/>
  <c r="A46008" i="6" s="1"/>
  <c r="A46009" i="6" s="1"/>
  <c r="A46010" i="6" s="1"/>
  <c r="A46011" i="6" s="1"/>
  <c r="A46012" i="6" s="1"/>
  <c r="A46013" i="6" s="1"/>
  <c r="A46014" i="6" s="1"/>
  <c r="A46015" i="6" s="1"/>
  <c r="A46016" i="6" s="1"/>
  <c r="A46017" i="6" s="1"/>
  <c r="A46018" i="6" s="1"/>
  <c r="A46019" i="6" s="1"/>
  <c r="A46020" i="6" s="1"/>
  <c r="A46021" i="6" s="1"/>
  <c r="A46022" i="6" s="1"/>
  <c r="A46023" i="6" s="1"/>
  <c r="A46024" i="6" s="1"/>
  <c r="A46025" i="6" s="1"/>
  <c r="A46026" i="6" s="1"/>
  <c r="A46027" i="6" s="1"/>
  <c r="A46028" i="6" s="1"/>
  <c r="A46029" i="6" s="1"/>
  <c r="A46030" i="6" s="1"/>
  <c r="A46031" i="6" s="1"/>
  <c r="A46032" i="6" s="1"/>
  <c r="A46033" i="6" s="1"/>
  <c r="A46034" i="6" s="1"/>
  <c r="A46035" i="6" s="1"/>
  <c r="A46036" i="6" s="1"/>
  <c r="A46037" i="6" s="1"/>
  <c r="A46038" i="6" s="1"/>
  <c r="A46039" i="6" s="1"/>
  <c r="A46040" i="6" s="1"/>
  <c r="A46041" i="6" s="1"/>
  <c r="A46042" i="6" s="1"/>
  <c r="A46043" i="6" s="1"/>
  <c r="A46044" i="6" s="1"/>
  <c r="A46045" i="6" s="1"/>
  <c r="A46046" i="6" s="1"/>
  <c r="A46047" i="6" s="1"/>
  <c r="A46048" i="6" s="1"/>
  <c r="A46049" i="6" s="1"/>
  <c r="A46050" i="6" s="1"/>
  <c r="A46051" i="6" s="1"/>
  <c r="A46052" i="6" s="1"/>
  <c r="A46053" i="6" s="1"/>
  <c r="A46054" i="6" s="1"/>
  <c r="A46055" i="6" s="1"/>
  <c r="A46056" i="6" s="1"/>
  <c r="A46057" i="6" s="1"/>
  <c r="A46058" i="6" s="1"/>
  <c r="A46059" i="6" s="1"/>
  <c r="A46060" i="6" s="1"/>
  <c r="A46061" i="6" s="1"/>
  <c r="A46062" i="6" s="1"/>
  <c r="A46063" i="6" s="1"/>
  <c r="A46064" i="6" s="1"/>
  <c r="A46065" i="6" s="1"/>
  <c r="A46066" i="6" s="1"/>
  <c r="A46067" i="6" s="1"/>
  <c r="A46068" i="6" s="1"/>
  <c r="A46069" i="6" s="1"/>
  <c r="A46070" i="6" s="1"/>
  <c r="A46071" i="6" s="1"/>
  <c r="A46072" i="6" s="1"/>
  <c r="A46073" i="6" s="1"/>
  <c r="A46074" i="6" s="1"/>
  <c r="A46075" i="6" s="1"/>
  <c r="A46076" i="6" s="1"/>
  <c r="A46077" i="6" s="1"/>
  <c r="A46078" i="6" s="1"/>
  <c r="A46079" i="6" s="1"/>
  <c r="A46080" i="6" s="1"/>
  <c r="A46081" i="6" s="1"/>
  <c r="A46082" i="6" s="1"/>
  <c r="A46083" i="6" s="1"/>
  <c r="A46084" i="6" s="1"/>
  <c r="A46085" i="6" s="1"/>
  <c r="A46086" i="6" s="1"/>
  <c r="A46087" i="6" s="1"/>
  <c r="A46088" i="6" s="1"/>
  <c r="A46089" i="6" s="1"/>
  <c r="A46090" i="6" s="1"/>
  <c r="A46091" i="6" s="1"/>
  <c r="A46092" i="6" s="1"/>
  <c r="A46093" i="6" s="1"/>
  <c r="A46094" i="6" s="1"/>
  <c r="A46095" i="6" s="1"/>
  <c r="A46096" i="6" s="1"/>
  <c r="A46097" i="6" s="1"/>
  <c r="A46098" i="6" s="1"/>
  <c r="A46099" i="6" s="1"/>
  <c r="A46100" i="6" s="1"/>
  <c r="A46101" i="6" s="1"/>
  <c r="A46102" i="6" s="1"/>
  <c r="A46103" i="6" s="1"/>
  <c r="A46104" i="6" s="1"/>
  <c r="A46105" i="6" s="1"/>
  <c r="A46106" i="6" s="1"/>
  <c r="A46107" i="6" s="1"/>
  <c r="A46108" i="6" s="1"/>
  <c r="A46109" i="6" s="1"/>
  <c r="A46110" i="6" s="1"/>
  <c r="A46111" i="6" s="1"/>
  <c r="A46112" i="6" s="1"/>
  <c r="A46113" i="6" s="1"/>
  <c r="A46114" i="6" s="1"/>
  <c r="A46115" i="6" s="1"/>
  <c r="A46116" i="6" s="1"/>
  <c r="A46117" i="6" s="1"/>
  <c r="A46118" i="6" s="1"/>
  <c r="A46119" i="6" s="1"/>
  <c r="A46120" i="6" s="1"/>
  <c r="A46121" i="6" s="1"/>
  <c r="A46122" i="6" s="1"/>
  <c r="A46123" i="6" s="1"/>
  <c r="A46124" i="6" s="1"/>
  <c r="A46125" i="6" s="1"/>
  <c r="A46126" i="6" s="1"/>
  <c r="A46127" i="6" s="1"/>
  <c r="A46128" i="6" s="1"/>
  <c r="A46129" i="6" s="1"/>
  <c r="A46130" i="6" s="1"/>
  <c r="A46131" i="6" s="1"/>
  <c r="A46132" i="6" s="1"/>
  <c r="A46133" i="6" s="1"/>
  <c r="A46134" i="6" s="1"/>
  <c r="A46135" i="6" s="1"/>
  <c r="A46136" i="6" s="1"/>
  <c r="A46137" i="6" s="1"/>
  <c r="A46138" i="6" s="1"/>
  <c r="A46139" i="6" s="1"/>
  <c r="A46140" i="6" s="1"/>
  <c r="A46141" i="6" s="1"/>
  <c r="A46142" i="6" s="1"/>
  <c r="A46143" i="6" s="1"/>
  <c r="A46144" i="6" s="1"/>
  <c r="A46145" i="6" s="1"/>
  <c r="A46146" i="6" s="1"/>
  <c r="A46147" i="6" s="1"/>
  <c r="A46148" i="6" s="1"/>
  <c r="A46149" i="6" s="1"/>
  <c r="A46150" i="6" s="1"/>
  <c r="A46151" i="6" s="1"/>
  <c r="A46152" i="6" s="1"/>
  <c r="A46153" i="6" s="1"/>
  <c r="A46154" i="6" s="1"/>
  <c r="A46155" i="6" s="1"/>
  <c r="A46156" i="6" s="1"/>
  <c r="A46157" i="6" s="1"/>
  <c r="A46158" i="6" s="1"/>
  <c r="A46159" i="6" s="1"/>
  <c r="A46160" i="6" s="1"/>
  <c r="A46161" i="6" s="1"/>
  <c r="A46162" i="6" s="1"/>
  <c r="A46163" i="6" s="1"/>
  <c r="A46164" i="6" s="1"/>
  <c r="A46165" i="6" s="1"/>
  <c r="A46166" i="6" s="1"/>
  <c r="A46167" i="6" s="1"/>
  <c r="A46168" i="6" s="1"/>
  <c r="A46169" i="6" s="1"/>
  <c r="A46170" i="6" s="1"/>
  <c r="A46171" i="6" s="1"/>
  <c r="A46172" i="6" s="1"/>
  <c r="A46173" i="6" s="1"/>
  <c r="A46174" i="6" s="1"/>
  <c r="A46175" i="6" s="1"/>
  <c r="A46176" i="6" s="1"/>
  <c r="A46177" i="6" s="1"/>
  <c r="A46178" i="6" s="1"/>
  <c r="A46179" i="6" s="1"/>
  <c r="A46180" i="6" s="1"/>
  <c r="A46181" i="6" s="1"/>
  <c r="A46182" i="6" s="1"/>
  <c r="A46183" i="6" s="1"/>
  <c r="A46184" i="6" s="1"/>
  <c r="A46185" i="6" s="1"/>
  <c r="A46186" i="6" s="1"/>
  <c r="A46187" i="6" s="1"/>
  <c r="A46188" i="6" s="1"/>
  <c r="A46189" i="6" s="1"/>
  <c r="A46190" i="6" s="1"/>
  <c r="A46191" i="6" s="1"/>
  <c r="A46192" i="6" s="1"/>
  <c r="A46193" i="6" s="1"/>
  <c r="A46194" i="6" s="1"/>
  <c r="A46195" i="6" s="1"/>
  <c r="A46196" i="6" s="1"/>
  <c r="A46197" i="6" s="1"/>
  <c r="A46198" i="6" s="1"/>
  <c r="A46199" i="6" s="1"/>
  <c r="A46200" i="6" s="1"/>
  <c r="A46201" i="6" s="1"/>
  <c r="A46202" i="6" s="1"/>
  <c r="A46203" i="6" s="1"/>
  <c r="A46204" i="6" s="1"/>
  <c r="A46205" i="6" s="1"/>
  <c r="A46206" i="6" s="1"/>
  <c r="A46207" i="6" s="1"/>
  <c r="A46208" i="6" s="1"/>
  <c r="A46209" i="6" s="1"/>
  <c r="A46210" i="6" s="1"/>
  <c r="A46211" i="6" s="1"/>
  <c r="A46212" i="6" s="1"/>
  <c r="A46213" i="6" s="1"/>
  <c r="A46214" i="6" s="1"/>
  <c r="A46215" i="6" s="1"/>
  <c r="A46216" i="6" s="1"/>
  <c r="A46217" i="6" s="1"/>
  <c r="A46218" i="6" s="1"/>
  <c r="A46219" i="6" s="1"/>
  <c r="A46220" i="6" s="1"/>
  <c r="A46221" i="6" s="1"/>
  <c r="A46222" i="6" s="1"/>
  <c r="A46223" i="6" s="1"/>
  <c r="A46224" i="6" s="1"/>
  <c r="A46225" i="6" s="1"/>
  <c r="A46226" i="6" s="1"/>
  <c r="A46227" i="6" s="1"/>
  <c r="A46228" i="6" s="1"/>
  <c r="A46229" i="6" s="1"/>
  <c r="A46230" i="6" s="1"/>
  <c r="A46231" i="6" s="1"/>
  <c r="A46232" i="6" s="1"/>
  <c r="A46233" i="6" s="1"/>
  <c r="A46234" i="6" s="1"/>
  <c r="A46235" i="6" s="1"/>
  <c r="A46236" i="6" s="1"/>
  <c r="A46237" i="6" s="1"/>
  <c r="A46238" i="6" s="1"/>
  <c r="A46239" i="6" s="1"/>
  <c r="A46240" i="6" s="1"/>
  <c r="A46241" i="6" s="1"/>
  <c r="A46242" i="6" s="1"/>
  <c r="A46243" i="6" s="1"/>
  <c r="A46244" i="6" s="1"/>
  <c r="A46245" i="6" s="1"/>
  <c r="A46246" i="6" s="1"/>
  <c r="A46247" i="6" s="1"/>
  <c r="A46248" i="6" s="1"/>
  <c r="A46249" i="6" s="1"/>
  <c r="A46250" i="6" s="1"/>
  <c r="A46251" i="6" s="1"/>
  <c r="A46252" i="6" s="1"/>
  <c r="A46253" i="6" s="1"/>
  <c r="A46254" i="6" s="1"/>
  <c r="A46255" i="6" s="1"/>
  <c r="A46256" i="6" s="1"/>
  <c r="A46257" i="6" s="1"/>
  <c r="A46258" i="6" s="1"/>
  <c r="A46259" i="6" s="1"/>
  <c r="A46260" i="6" s="1"/>
  <c r="A46261" i="6" s="1"/>
  <c r="A46262" i="6" s="1"/>
  <c r="A46263" i="6" s="1"/>
  <c r="A46264" i="6" s="1"/>
  <c r="A46265" i="6" s="1"/>
  <c r="A46266" i="6" s="1"/>
  <c r="A46267" i="6" s="1"/>
  <c r="A46268" i="6" s="1"/>
  <c r="A46269" i="6" s="1"/>
  <c r="A46270" i="6" s="1"/>
  <c r="A46271" i="6" s="1"/>
  <c r="A46272" i="6" s="1"/>
  <c r="A46273" i="6" s="1"/>
  <c r="A46274" i="6" s="1"/>
  <c r="A46275" i="6" s="1"/>
  <c r="A46276" i="6" s="1"/>
  <c r="A46277" i="6" s="1"/>
  <c r="A46278" i="6" s="1"/>
  <c r="A46279" i="6" s="1"/>
  <c r="A46280" i="6" s="1"/>
  <c r="A46281" i="6" s="1"/>
  <c r="A46282" i="6" s="1"/>
  <c r="A46283" i="6" s="1"/>
  <c r="A46284" i="6" s="1"/>
  <c r="A46285" i="6" s="1"/>
  <c r="A46286" i="6" s="1"/>
  <c r="A46287" i="6" s="1"/>
  <c r="A46288" i="6" s="1"/>
  <c r="A46289" i="6" s="1"/>
  <c r="A46290" i="6" s="1"/>
  <c r="A46291" i="6" s="1"/>
  <c r="A46292" i="6" s="1"/>
  <c r="A46293" i="6" s="1"/>
  <c r="A46294" i="6" s="1"/>
  <c r="A46295" i="6" s="1"/>
  <c r="A46296" i="6" s="1"/>
  <c r="A46297" i="6" s="1"/>
  <c r="A46298" i="6" s="1"/>
  <c r="A46299" i="6" s="1"/>
  <c r="A46300" i="6" s="1"/>
  <c r="A46301" i="6" s="1"/>
  <c r="A46302" i="6" s="1"/>
  <c r="A46303" i="6" s="1"/>
  <c r="A46304" i="6" s="1"/>
  <c r="A46305" i="6" s="1"/>
  <c r="A46306" i="6" s="1"/>
  <c r="A46307" i="6" s="1"/>
  <c r="A46308" i="6" s="1"/>
  <c r="A46309" i="6" s="1"/>
  <c r="A46310" i="6" s="1"/>
  <c r="A46311" i="6" s="1"/>
  <c r="A46312" i="6" s="1"/>
  <c r="A46313" i="6" s="1"/>
  <c r="A46314" i="6" s="1"/>
  <c r="A46315" i="6" s="1"/>
  <c r="A46316" i="6" s="1"/>
  <c r="A46317" i="6" s="1"/>
  <c r="A46318" i="6" s="1"/>
  <c r="A46319" i="6" s="1"/>
  <c r="A46320" i="6" s="1"/>
  <c r="A46321" i="6" s="1"/>
  <c r="A46322" i="6" s="1"/>
  <c r="A46323" i="6" s="1"/>
  <c r="A46324" i="6" s="1"/>
  <c r="A46325" i="6" s="1"/>
  <c r="A46326" i="6" s="1"/>
  <c r="A46327" i="6" s="1"/>
  <c r="A46328" i="6" s="1"/>
  <c r="A46329" i="6" s="1"/>
  <c r="A46330" i="6" s="1"/>
  <c r="A46331" i="6" s="1"/>
  <c r="A46332" i="6" s="1"/>
  <c r="A46333" i="6" s="1"/>
  <c r="A46334" i="6" s="1"/>
  <c r="A46335" i="6" s="1"/>
  <c r="A46336" i="6" s="1"/>
  <c r="A46337" i="6" s="1"/>
  <c r="A46338" i="6" s="1"/>
  <c r="A46339" i="6" s="1"/>
  <c r="A46340" i="6" s="1"/>
  <c r="A46341" i="6" s="1"/>
  <c r="A46342" i="6" s="1"/>
  <c r="A46343" i="6" s="1"/>
  <c r="A46344" i="6" s="1"/>
  <c r="A46345" i="6" s="1"/>
  <c r="A46346" i="6" s="1"/>
  <c r="A46347" i="6" s="1"/>
  <c r="A46348" i="6" s="1"/>
  <c r="A46349" i="6" s="1"/>
  <c r="A46350" i="6" s="1"/>
  <c r="A46351" i="6" s="1"/>
  <c r="A46352" i="6" s="1"/>
  <c r="A46353" i="6" s="1"/>
  <c r="A46354" i="6" s="1"/>
  <c r="A46355" i="6" s="1"/>
  <c r="A46356" i="6" s="1"/>
  <c r="A46357" i="6" s="1"/>
  <c r="A46358" i="6" s="1"/>
  <c r="A46359" i="6" s="1"/>
  <c r="A46360" i="6" s="1"/>
  <c r="A46361" i="6" s="1"/>
  <c r="A46362" i="6" s="1"/>
  <c r="A46363" i="6" s="1"/>
  <c r="A46364" i="6" s="1"/>
  <c r="A46365" i="6" s="1"/>
  <c r="A46366" i="6" s="1"/>
  <c r="A46367" i="6" s="1"/>
  <c r="A46368" i="6" s="1"/>
  <c r="A46369" i="6" s="1"/>
  <c r="A46370" i="6" s="1"/>
  <c r="A46371" i="6" s="1"/>
  <c r="A46372" i="6" s="1"/>
  <c r="A46373" i="6" s="1"/>
  <c r="A46374" i="6" s="1"/>
  <c r="A46375" i="6" s="1"/>
  <c r="A46376" i="6" s="1"/>
  <c r="A46377" i="6" s="1"/>
  <c r="A46378" i="6" s="1"/>
  <c r="A46379" i="6" s="1"/>
  <c r="A46380" i="6" s="1"/>
  <c r="A46381" i="6" s="1"/>
  <c r="A46382" i="6" s="1"/>
  <c r="A46383" i="6" s="1"/>
  <c r="A46384" i="6" s="1"/>
  <c r="A46385" i="6" s="1"/>
  <c r="A46386" i="6" s="1"/>
  <c r="A46387" i="6" s="1"/>
  <c r="A46388" i="6" s="1"/>
  <c r="A46389" i="6" s="1"/>
  <c r="A46390" i="6" s="1"/>
  <c r="A46391" i="6" s="1"/>
  <c r="A46392" i="6" s="1"/>
  <c r="A46393" i="6" s="1"/>
  <c r="A46394" i="6" s="1"/>
  <c r="A46395" i="6" s="1"/>
  <c r="A46396" i="6" s="1"/>
  <c r="A46397" i="6" s="1"/>
  <c r="A46398" i="6" s="1"/>
  <c r="A46399" i="6" s="1"/>
  <c r="A46400" i="6" s="1"/>
  <c r="A46401" i="6" s="1"/>
  <c r="A46402" i="6" s="1"/>
  <c r="A46403" i="6" s="1"/>
  <c r="A46404" i="6" s="1"/>
  <c r="A46405" i="6" s="1"/>
  <c r="A46406" i="6" s="1"/>
  <c r="A46407" i="6" s="1"/>
  <c r="A46408" i="6" s="1"/>
  <c r="A46409" i="6" s="1"/>
  <c r="A46410" i="6" s="1"/>
  <c r="A46411" i="6" s="1"/>
  <c r="A46412" i="6" s="1"/>
  <c r="A46413" i="6" s="1"/>
  <c r="A46414" i="6" s="1"/>
  <c r="A46415" i="6" s="1"/>
  <c r="A46416" i="6" s="1"/>
  <c r="A46417" i="6" s="1"/>
  <c r="A46418" i="6" s="1"/>
  <c r="A46419" i="6" s="1"/>
  <c r="A46420" i="6" s="1"/>
  <c r="A46421" i="6" s="1"/>
  <c r="A46422" i="6" s="1"/>
  <c r="A46423" i="6" s="1"/>
  <c r="A46424" i="6" s="1"/>
  <c r="A46425" i="6" s="1"/>
  <c r="A46426" i="6" s="1"/>
  <c r="A46427" i="6" s="1"/>
  <c r="A46428" i="6" s="1"/>
  <c r="A46429" i="6" s="1"/>
  <c r="A46430" i="6" s="1"/>
  <c r="A46431" i="6" s="1"/>
  <c r="A46432" i="6" s="1"/>
  <c r="A46433" i="6" s="1"/>
  <c r="A46434" i="6" s="1"/>
  <c r="A46435" i="6" s="1"/>
  <c r="A46436" i="6" s="1"/>
  <c r="A46437" i="6" s="1"/>
  <c r="A46438" i="6" s="1"/>
  <c r="A46439" i="6" s="1"/>
  <c r="A46440" i="6" s="1"/>
  <c r="A46441" i="6" s="1"/>
  <c r="A46442" i="6" s="1"/>
  <c r="A46443" i="6" s="1"/>
  <c r="A46444" i="6" s="1"/>
  <c r="A46445" i="6" s="1"/>
  <c r="A46446" i="6" s="1"/>
  <c r="A46447" i="6" s="1"/>
  <c r="A46448" i="6" s="1"/>
  <c r="A46449" i="6" s="1"/>
  <c r="A46450" i="6" s="1"/>
  <c r="A46451" i="6" s="1"/>
  <c r="A46452" i="6" s="1"/>
  <c r="A46453" i="6" s="1"/>
  <c r="A46454" i="6" s="1"/>
  <c r="A46455" i="6" s="1"/>
  <c r="A46456" i="6" s="1"/>
  <c r="A46457" i="6" s="1"/>
  <c r="A46458" i="6" s="1"/>
  <c r="A46459" i="6" s="1"/>
  <c r="A46460" i="6" s="1"/>
  <c r="A46461" i="6" s="1"/>
  <c r="A46462" i="6" s="1"/>
  <c r="A46463" i="6" s="1"/>
  <c r="A46464" i="6" s="1"/>
  <c r="A46465" i="6" s="1"/>
  <c r="A46466" i="6" s="1"/>
  <c r="A46467" i="6" s="1"/>
  <c r="A46468" i="6" s="1"/>
  <c r="A46469" i="6" s="1"/>
  <c r="A46470" i="6" s="1"/>
  <c r="A46471" i="6" s="1"/>
  <c r="A46472" i="6" s="1"/>
  <c r="A46473" i="6" s="1"/>
  <c r="A46474" i="6" s="1"/>
  <c r="A46475" i="6" s="1"/>
  <c r="A46476" i="6" s="1"/>
  <c r="A46477" i="6" s="1"/>
  <c r="A46478" i="6" s="1"/>
  <c r="A46479" i="6" s="1"/>
  <c r="A46480" i="6" s="1"/>
  <c r="A46481" i="6" s="1"/>
  <c r="A46482" i="6" s="1"/>
  <c r="A46483" i="6" s="1"/>
  <c r="A46484" i="6" s="1"/>
  <c r="A46485" i="6" s="1"/>
  <c r="A46486" i="6" s="1"/>
  <c r="A46487" i="6" s="1"/>
  <c r="A46488" i="6" s="1"/>
  <c r="A46489" i="6" s="1"/>
  <c r="A46490" i="6" s="1"/>
  <c r="A46491" i="6" s="1"/>
  <c r="A46492" i="6" s="1"/>
  <c r="A46493" i="6" s="1"/>
  <c r="A46494" i="6" s="1"/>
  <c r="A46495" i="6" s="1"/>
  <c r="A46496" i="6" s="1"/>
  <c r="A46497" i="6" s="1"/>
  <c r="A46498" i="6" s="1"/>
  <c r="A46499" i="6" s="1"/>
  <c r="A46500" i="6" s="1"/>
  <c r="A46501" i="6" s="1"/>
  <c r="A46502" i="6" s="1"/>
  <c r="A46503" i="6" s="1"/>
  <c r="A46504" i="6" s="1"/>
  <c r="A46505" i="6" s="1"/>
  <c r="A46506" i="6" s="1"/>
  <c r="A46507" i="6" s="1"/>
  <c r="A46508" i="6" s="1"/>
  <c r="A46509" i="6" s="1"/>
  <c r="A46510" i="6" s="1"/>
  <c r="A46511" i="6" s="1"/>
  <c r="A46512" i="6" s="1"/>
  <c r="A46513" i="6" s="1"/>
  <c r="A46514" i="6" s="1"/>
  <c r="A46515" i="6" s="1"/>
  <c r="A46516" i="6" s="1"/>
  <c r="A46517" i="6" s="1"/>
  <c r="A46518" i="6" s="1"/>
  <c r="A46519" i="6" s="1"/>
  <c r="A46520" i="6" s="1"/>
  <c r="A46521" i="6" s="1"/>
  <c r="A46522" i="6" s="1"/>
  <c r="A46523" i="6" s="1"/>
  <c r="A46524" i="6" s="1"/>
  <c r="A46525" i="6" s="1"/>
  <c r="A46526" i="6" s="1"/>
  <c r="A46527" i="6" s="1"/>
  <c r="A46528" i="6" s="1"/>
  <c r="A46529" i="6" s="1"/>
  <c r="A46530" i="6" s="1"/>
  <c r="A46531" i="6" s="1"/>
  <c r="A46532" i="6" s="1"/>
  <c r="A46533" i="6" s="1"/>
  <c r="A46534" i="6" s="1"/>
  <c r="A46535" i="6" s="1"/>
  <c r="A46536" i="6" s="1"/>
  <c r="A46537" i="6" s="1"/>
  <c r="A46538" i="6" s="1"/>
  <c r="A46539" i="6" s="1"/>
  <c r="A46540" i="6" s="1"/>
  <c r="A46541" i="6" s="1"/>
  <c r="A46542" i="6" s="1"/>
  <c r="A46543" i="6" s="1"/>
  <c r="A46544" i="6" s="1"/>
  <c r="A46545" i="6" s="1"/>
  <c r="A46546" i="6" s="1"/>
  <c r="A46547" i="6" s="1"/>
  <c r="A46548" i="6" s="1"/>
  <c r="A46549" i="6" s="1"/>
  <c r="A46550" i="6" s="1"/>
  <c r="A46551" i="6" s="1"/>
  <c r="A46552" i="6" s="1"/>
  <c r="A46553" i="6" s="1"/>
  <c r="A46554" i="6" s="1"/>
  <c r="A46555" i="6" s="1"/>
  <c r="A46556" i="6" s="1"/>
  <c r="A46557" i="6" s="1"/>
  <c r="A46558" i="6" s="1"/>
  <c r="A46559" i="6" s="1"/>
  <c r="A46560" i="6" s="1"/>
  <c r="A46561" i="6" s="1"/>
  <c r="A46562" i="6" s="1"/>
  <c r="A46563" i="6" s="1"/>
  <c r="A46564" i="6" s="1"/>
  <c r="A46565" i="6" s="1"/>
  <c r="A46566" i="6" s="1"/>
  <c r="A46567" i="6" s="1"/>
  <c r="A46568" i="6" s="1"/>
  <c r="A46569" i="6" s="1"/>
  <c r="A46570" i="6" s="1"/>
  <c r="A46571" i="6" s="1"/>
  <c r="A46572" i="6" s="1"/>
  <c r="A46573" i="6" s="1"/>
  <c r="A46574" i="6" s="1"/>
  <c r="A46575" i="6" s="1"/>
  <c r="A46576" i="6" s="1"/>
  <c r="A46577" i="6" s="1"/>
  <c r="A46578" i="6" s="1"/>
  <c r="A46579" i="6" s="1"/>
  <c r="A46580" i="6" s="1"/>
  <c r="A46581" i="6" s="1"/>
  <c r="A46582" i="6" s="1"/>
  <c r="A46583" i="6" s="1"/>
  <c r="A46584" i="6" s="1"/>
  <c r="A46585" i="6" s="1"/>
  <c r="A46586" i="6" s="1"/>
  <c r="A46587" i="6" s="1"/>
  <c r="A46588" i="6" s="1"/>
  <c r="A46589" i="6" s="1"/>
  <c r="A46590" i="6" s="1"/>
  <c r="A46591" i="6" s="1"/>
  <c r="A46592" i="6" s="1"/>
  <c r="A46593" i="6" s="1"/>
  <c r="A46594" i="6" s="1"/>
  <c r="A46595" i="6" s="1"/>
  <c r="A46596" i="6" s="1"/>
  <c r="A46597" i="6" s="1"/>
  <c r="A46598" i="6" s="1"/>
  <c r="A46599" i="6" s="1"/>
  <c r="A46600" i="6" s="1"/>
  <c r="A46601" i="6" s="1"/>
  <c r="A46602" i="6" s="1"/>
  <c r="A46603" i="6" s="1"/>
  <c r="A46604" i="6" s="1"/>
  <c r="A46605" i="6" s="1"/>
  <c r="A46606" i="6" s="1"/>
  <c r="A46607" i="6" s="1"/>
  <c r="A46608" i="6" s="1"/>
  <c r="A46609" i="6" s="1"/>
  <c r="A46610" i="6" s="1"/>
  <c r="A46611" i="6" s="1"/>
  <c r="A46612" i="6" s="1"/>
  <c r="A46613" i="6" s="1"/>
  <c r="A46614" i="6" s="1"/>
  <c r="A46615" i="6" s="1"/>
  <c r="A46616" i="6" s="1"/>
  <c r="A46617" i="6" s="1"/>
  <c r="A46618" i="6" s="1"/>
  <c r="A46619" i="6" s="1"/>
  <c r="A46620" i="6" s="1"/>
  <c r="A46621" i="6" s="1"/>
  <c r="A46622" i="6" s="1"/>
  <c r="A46623" i="6" s="1"/>
  <c r="A46624" i="6" s="1"/>
  <c r="A46625" i="6" s="1"/>
  <c r="A46626" i="6" s="1"/>
  <c r="A46627" i="6" s="1"/>
  <c r="A46628" i="6" s="1"/>
  <c r="A46629" i="6" s="1"/>
  <c r="A46630" i="6" s="1"/>
  <c r="A46631" i="6" s="1"/>
  <c r="A46632" i="6" s="1"/>
  <c r="A46633" i="6" s="1"/>
  <c r="A46634" i="6" s="1"/>
  <c r="A46635" i="6" s="1"/>
  <c r="A46636" i="6" s="1"/>
  <c r="A46637" i="6" s="1"/>
  <c r="A46638" i="6" s="1"/>
  <c r="A46639" i="6" s="1"/>
  <c r="A46640" i="6" s="1"/>
  <c r="A46641" i="6" s="1"/>
  <c r="A46642" i="6" s="1"/>
  <c r="A46643" i="6" s="1"/>
  <c r="A46644" i="6" s="1"/>
  <c r="A46645" i="6" s="1"/>
  <c r="A46646" i="6" s="1"/>
  <c r="A46647" i="6" s="1"/>
  <c r="A46648" i="6" s="1"/>
  <c r="A46649" i="6" s="1"/>
  <c r="A46650" i="6" s="1"/>
  <c r="A46651" i="6" s="1"/>
  <c r="A46652" i="6" s="1"/>
  <c r="A46653" i="6" s="1"/>
  <c r="A46654" i="6" s="1"/>
  <c r="A46655" i="6" s="1"/>
  <c r="A46656" i="6" s="1"/>
  <c r="A46657" i="6" s="1"/>
  <c r="A46658" i="6" s="1"/>
  <c r="A46659" i="6" s="1"/>
  <c r="A46660" i="6" s="1"/>
  <c r="A46661" i="6" s="1"/>
  <c r="A46662" i="6" s="1"/>
  <c r="A46663" i="6" s="1"/>
  <c r="A46664" i="6" s="1"/>
  <c r="A46665" i="6" s="1"/>
  <c r="A46666" i="6" s="1"/>
  <c r="A46667" i="6" s="1"/>
  <c r="A46668" i="6" s="1"/>
  <c r="A46669" i="6" s="1"/>
  <c r="A46670" i="6" s="1"/>
  <c r="A46671" i="6" s="1"/>
  <c r="A46672" i="6" s="1"/>
  <c r="A46673" i="6" s="1"/>
  <c r="A46674" i="6" s="1"/>
  <c r="A46675" i="6" s="1"/>
  <c r="A46676" i="6" s="1"/>
  <c r="A46677" i="6" s="1"/>
  <c r="A46678" i="6" s="1"/>
  <c r="A46679" i="6" s="1"/>
  <c r="A46680" i="6" s="1"/>
  <c r="A46681" i="6" s="1"/>
  <c r="A46682" i="6" s="1"/>
  <c r="A46683" i="6" s="1"/>
  <c r="A46684" i="6" s="1"/>
  <c r="A46685" i="6" s="1"/>
  <c r="A46686" i="6" s="1"/>
  <c r="A46687" i="6" s="1"/>
  <c r="A46688" i="6" s="1"/>
  <c r="A46689" i="6" s="1"/>
  <c r="A46690" i="6" s="1"/>
  <c r="A46691" i="6" s="1"/>
  <c r="A46692" i="6" s="1"/>
  <c r="A46693" i="6" s="1"/>
  <c r="A46694" i="6" s="1"/>
  <c r="A46695" i="6" s="1"/>
  <c r="A46696" i="6" s="1"/>
  <c r="A46697" i="6" s="1"/>
  <c r="A46698" i="6" s="1"/>
  <c r="A46699" i="6" s="1"/>
  <c r="A46700" i="6" s="1"/>
  <c r="A46701" i="6" s="1"/>
  <c r="A46702" i="6" s="1"/>
  <c r="A46703" i="6" s="1"/>
  <c r="A46704" i="6" s="1"/>
  <c r="A46705" i="6" s="1"/>
  <c r="A46706" i="6" s="1"/>
  <c r="A46707" i="6" s="1"/>
  <c r="A46708" i="6" s="1"/>
  <c r="A46709" i="6" s="1"/>
  <c r="A46710" i="6" s="1"/>
  <c r="A46711" i="6" s="1"/>
  <c r="A46712" i="6" s="1"/>
  <c r="A46713" i="6" s="1"/>
  <c r="A46714" i="6" s="1"/>
  <c r="A46715" i="6" s="1"/>
  <c r="A46716" i="6" s="1"/>
  <c r="A46717" i="6" s="1"/>
  <c r="A46718" i="6" s="1"/>
  <c r="A46719" i="6" s="1"/>
  <c r="A46720" i="6" s="1"/>
  <c r="A46721" i="6" s="1"/>
  <c r="A46722" i="6" s="1"/>
  <c r="A46723" i="6" s="1"/>
  <c r="A46724" i="6" s="1"/>
  <c r="A46725" i="6" s="1"/>
  <c r="A46726" i="6" s="1"/>
  <c r="A46727" i="6" s="1"/>
  <c r="A46728" i="6" s="1"/>
  <c r="A46729" i="6" s="1"/>
  <c r="A46730" i="6" s="1"/>
  <c r="A46731" i="6" s="1"/>
  <c r="A46732" i="6" s="1"/>
  <c r="A46733" i="6" s="1"/>
  <c r="A46734" i="6" s="1"/>
  <c r="A46735" i="6" s="1"/>
  <c r="A46736" i="6" s="1"/>
  <c r="A46737" i="6" s="1"/>
  <c r="A46738" i="6" s="1"/>
  <c r="A46739" i="6" s="1"/>
  <c r="A46740" i="6" s="1"/>
  <c r="A46741" i="6" s="1"/>
  <c r="A46742" i="6" s="1"/>
  <c r="A46743" i="6" s="1"/>
  <c r="A46744" i="6" s="1"/>
  <c r="A46745" i="6" s="1"/>
  <c r="A46746" i="6" s="1"/>
  <c r="A46747" i="6" s="1"/>
  <c r="A46748" i="6" s="1"/>
  <c r="A46749" i="6" s="1"/>
  <c r="A46750" i="6" s="1"/>
  <c r="A46751" i="6" s="1"/>
  <c r="A46752" i="6" s="1"/>
  <c r="A46753" i="6" s="1"/>
  <c r="A46754" i="6" s="1"/>
  <c r="A46755" i="6" s="1"/>
  <c r="A46756" i="6" s="1"/>
  <c r="A46757" i="6" s="1"/>
  <c r="A46758" i="6" s="1"/>
  <c r="A46759" i="6" s="1"/>
  <c r="A46760" i="6" s="1"/>
  <c r="A46761" i="6" s="1"/>
  <c r="A46762" i="6" s="1"/>
  <c r="A46763" i="6" s="1"/>
  <c r="A46764" i="6" s="1"/>
  <c r="A46765" i="6" s="1"/>
  <c r="A46766" i="6" s="1"/>
  <c r="A46767" i="6" s="1"/>
  <c r="A46768" i="6" s="1"/>
  <c r="A46769" i="6" s="1"/>
  <c r="A46770" i="6" s="1"/>
  <c r="A46771" i="6" s="1"/>
  <c r="A46772" i="6" s="1"/>
  <c r="A46773" i="6" s="1"/>
  <c r="A46774" i="6" s="1"/>
  <c r="A46775" i="6" s="1"/>
  <c r="A46776" i="6" s="1"/>
  <c r="A46777" i="6" s="1"/>
  <c r="A46778" i="6" s="1"/>
  <c r="A46779" i="6" s="1"/>
  <c r="A46780" i="6" s="1"/>
  <c r="A46781" i="6" s="1"/>
  <c r="A46782" i="6" s="1"/>
  <c r="A46783" i="6" s="1"/>
  <c r="A46784" i="6" s="1"/>
  <c r="A46785" i="6" s="1"/>
  <c r="A46786" i="6" s="1"/>
  <c r="A46787" i="6" s="1"/>
  <c r="A46788" i="6" s="1"/>
  <c r="A46789" i="6" s="1"/>
  <c r="A46790" i="6" s="1"/>
  <c r="A46791" i="6" s="1"/>
  <c r="A46792" i="6" s="1"/>
  <c r="A46793" i="6" s="1"/>
  <c r="A46794" i="6" s="1"/>
  <c r="A46795" i="6" s="1"/>
  <c r="A46796" i="6" s="1"/>
  <c r="A46797" i="6" s="1"/>
  <c r="A46798" i="6" s="1"/>
  <c r="A46799" i="6" s="1"/>
  <c r="A46800" i="6" s="1"/>
  <c r="A46801" i="6" s="1"/>
  <c r="A46802" i="6" s="1"/>
  <c r="A46803" i="6" s="1"/>
  <c r="A46804" i="6" s="1"/>
  <c r="A46805" i="6" s="1"/>
  <c r="A46806" i="6" s="1"/>
  <c r="A46807" i="6" s="1"/>
  <c r="A46808" i="6" s="1"/>
  <c r="A46809" i="6" s="1"/>
  <c r="A46810" i="6" s="1"/>
  <c r="A46811" i="6" s="1"/>
  <c r="A46812" i="6" s="1"/>
  <c r="A46813" i="6" s="1"/>
  <c r="A46814" i="6" s="1"/>
  <c r="A46815" i="6" s="1"/>
  <c r="A46816" i="6" s="1"/>
  <c r="A46817" i="6" s="1"/>
  <c r="A46818" i="6" s="1"/>
  <c r="A46819" i="6" s="1"/>
  <c r="A46820" i="6" s="1"/>
  <c r="A46821" i="6" s="1"/>
  <c r="A46822" i="6" s="1"/>
  <c r="A46823" i="6" s="1"/>
  <c r="A46824" i="6" s="1"/>
  <c r="A46825" i="6" s="1"/>
  <c r="A46826" i="6" s="1"/>
  <c r="A46827" i="6" s="1"/>
  <c r="A46828" i="6" s="1"/>
  <c r="A46829" i="6" s="1"/>
  <c r="A46830" i="6" s="1"/>
  <c r="A46831" i="6" s="1"/>
  <c r="A46832" i="6" s="1"/>
  <c r="A46833" i="6" s="1"/>
  <c r="A46834" i="6" s="1"/>
  <c r="A46835" i="6" s="1"/>
  <c r="A46836" i="6" s="1"/>
  <c r="A46837" i="6" s="1"/>
  <c r="A46838" i="6" s="1"/>
  <c r="A46839" i="6" s="1"/>
  <c r="A46840" i="6" s="1"/>
  <c r="A46841" i="6" s="1"/>
  <c r="A46842" i="6" s="1"/>
  <c r="A46843" i="6" s="1"/>
  <c r="A46844" i="6" s="1"/>
  <c r="A46845" i="6" s="1"/>
  <c r="A46846" i="6" s="1"/>
  <c r="A46847" i="6" s="1"/>
  <c r="A46848" i="6" s="1"/>
  <c r="A46849" i="6" s="1"/>
  <c r="A46850" i="6" s="1"/>
  <c r="A46851" i="6" s="1"/>
  <c r="A46852" i="6" s="1"/>
  <c r="A46853" i="6" s="1"/>
  <c r="A46854" i="6" s="1"/>
  <c r="A46855" i="6" s="1"/>
  <c r="A46856" i="6" s="1"/>
  <c r="A46857" i="6" s="1"/>
  <c r="A46858" i="6" s="1"/>
  <c r="A46859" i="6" s="1"/>
  <c r="A46860" i="6" s="1"/>
  <c r="A46861" i="6" s="1"/>
  <c r="A46862" i="6" s="1"/>
  <c r="A46863" i="6" s="1"/>
  <c r="A46864" i="6" s="1"/>
  <c r="A46865" i="6" s="1"/>
  <c r="A46866" i="6" s="1"/>
  <c r="A46867" i="6" s="1"/>
  <c r="A46868" i="6" s="1"/>
  <c r="A46869" i="6" s="1"/>
  <c r="A46870" i="6" s="1"/>
  <c r="A46871" i="6" s="1"/>
  <c r="A46872" i="6" s="1"/>
  <c r="A46873" i="6" s="1"/>
  <c r="A46874" i="6" s="1"/>
  <c r="A46875" i="6" s="1"/>
  <c r="A46876" i="6" s="1"/>
  <c r="A46877" i="6" s="1"/>
  <c r="A46878" i="6" s="1"/>
  <c r="A46879" i="6" s="1"/>
  <c r="A46880" i="6" s="1"/>
  <c r="A46881" i="6" s="1"/>
  <c r="A46882" i="6" s="1"/>
  <c r="A46883" i="6" s="1"/>
  <c r="A46884" i="6" s="1"/>
  <c r="A46885" i="6" s="1"/>
  <c r="A46886" i="6" s="1"/>
  <c r="A46887" i="6" s="1"/>
  <c r="A46888" i="6" s="1"/>
  <c r="A46889" i="6" s="1"/>
  <c r="A46890" i="6" s="1"/>
  <c r="A46891" i="6" s="1"/>
  <c r="A46892" i="6" s="1"/>
  <c r="A46893" i="6" s="1"/>
  <c r="A46894" i="6" s="1"/>
  <c r="A46895" i="6" s="1"/>
  <c r="A46896" i="6" s="1"/>
  <c r="A46897" i="6" s="1"/>
  <c r="A46898" i="6" s="1"/>
  <c r="A46899" i="6" s="1"/>
  <c r="A46900" i="6" s="1"/>
  <c r="A46901" i="6" s="1"/>
  <c r="A46902" i="6" s="1"/>
  <c r="A46903" i="6" s="1"/>
  <c r="A46904" i="6" s="1"/>
  <c r="A46905" i="6" s="1"/>
  <c r="A46906" i="6" s="1"/>
  <c r="A46907" i="6" s="1"/>
  <c r="A46908" i="6" s="1"/>
  <c r="A46909" i="6" s="1"/>
  <c r="A46910" i="6" s="1"/>
  <c r="A46911" i="6" s="1"/>
  <c r="A46912" i="6" s="1"/>
  <c r="A46913" i="6" s="1"/>
  <c r="A46914" i="6" s="1"/>
  <c r="A46915" i="6" s="1"/>
  <c r="A46916" i="6" s="1"/>
  <c r="A46917" i="6" s="1"/>
  <c r="A46918" i="6" s="1"/>
  <c r="A46919" i="6" s="1"/>
  <c r="A46920" i="6" s="1"/>
  <c r="A46921" i="6" s="1"/>
  <c r="A46922" i="6" s="1"/>
  <c r="A46923" i="6" s="1"/>
  <c r="A46924" i="6" s="1"/>
  <c r="A46925" i="6" s="1"/>
  <c r="A46926" i="6" s="1"/>
  <c r="A46927" i="6" s="1"/>
  <c r="A46928" i="6" s="1"/>
  <c r="A46929" i="6" s="1"/>
  <c r="A46930" i="6" s="1"/>
  <c r="A46931" i="6" s="1"/>
  <c r="A46932" i="6" s="1"/>
  <c r="A46933" i="6" s="1"/>
  <c r="A46934" i="6" s="1"/>
  <c r="A46935" i="6" s="1"/>
  <c r="A46936" i="6" s="1"/>
  <c r="A46937" i="6" s="1"/>
  <c r="A46938" i="6" s="1"/>
  <c r="A46939" i="6" s="1"/>
  <c r="A46940" i="6" s="1"/>
  <c r="A46941" i="6" s="1"/>
  <c r="A46942" i="6" s="1"/>
  <c r="A46943" i="6" s="1"/>
  <c r="A46944" i="6" s="1"/>
  <c r="A46945" i="6" s="1"/>
  <c r="A46946" i="6" s="1"/>
  <c r="A46947" i="6" s="1"/>
  <c r="A46948" i="6" s="1"/>
  <c r="A46949" i="6" s="1"/>
  <c r="A46950" i="6" s="1"/>
  <c r="A46951" i="6" s="1"/>
  <c r="A46952" i="6" s="1"/>
  <c r="A46953" i="6" s="1"/>
  <c r="A46954" i="6" s="1"/>
  <c r="A46955" i="6" s="1"/>
  <c r="A46956" i="6" s="1"/>
  <c r="A46957" i="6" s="1"/>
  <c r="A46958" i="6" s="1"/>
  <c r="A46959" i="6" s="1"/>
  <c r="A46960" i="6" s="1"/>
  <c r="A46961" i="6" s="1"/>
  <c r="A46962" i="6" s="1"/>
  <c r="A46963" i="6" s="1"/>
  <c r="A46964" i="6" s="1"/>
  <c r="A46965" i="6" s="1"/>
  <c r="A46966" i="6" s="1"/>
  <c r="A46967" i="6" s="1"/>
  <c r="A46968" i="6" s="1"/>
  <c r="A46969" i="6" s="1"/>
  <c r="A46970" i="6" s="1"/>
  <c r="A46971" i="6" s="1"/>
  <c r="A46972" i="6" s="1"/>
  <c r="A46973" i="6" s="1"/>
  <c r="A46974" i="6" s="1"/>
  <c r="A46975" i="6" s="1"/>
  <c r="A46976" i="6" s="1"/>
  <c r="A46977" i="6" s="1"/>
  <c r="A46978" i="6" s="1"/>
  <c r="A46979" i="6" s="1"/>
  <c r="A46980" i="6" s="1"/>
  <c r="A46981" i="6" s="1"/>
  <c r="A46982" i="6" s="1"/>
  <c r="A46983" i="6" s="1"/>
  <c r="A46984" i="6" s="1"/>
  <c r="A46985" i="6" s="1"/>
  <c r="A46986" i="6" s="1"/>
  <c r="A46987" i="6" s="1"/>
  <c r="A46988" i="6" s="1"/>
  <c r="A46989" i="6" s="1"/>
  <c r="A46990" i="6" s="1"/>
  <c r="A46991" i="6" s="1"/>
  <c r="A46992" i="6" s="1"/>
  <c r="A46993" i="6" s="1"/>
  <c r="A46994" i="6" s="1"/>
  <c r="A46995" i="6" s="1"/>
  <c r="A46996" i="6" s="1"/>
  <c r="A46997" i="6" s="1"/>
  <c r="A46998" i="6" s="1"/>
  <c r="A46999" i="6" s="1"/>
  <c r="A47000" i="6" s="1"/>
  <c r="A47001" i="6" s="1"/>
  <c r="A47002" i="6" s="1"/>
  <c r="A47003" i="6" s="1"/>
  <c r="A47004" i="6" s="1"/>
  <c r="A47005" i="6" s="1"/>
  <c r="A47006" i="6" s="1"/>
  <c r="A47007" i="6" s="1"/>
  <c r="A47008" i="6" s="1"/>
  <c r="A47009" i="6" s="1"/>
  <c r="A47010" i="6" s="1"/>
  <c r="A47011" i="6" s="1"/>
  <c r="A47012" i="6" s="1"/>
  <c r="A47013" i="6" s="1"/>
  <c r="A47014" i="6" s="1"/>
  <c r="A47015" i="6" s="1"/>
  <c r="A47016" i="6" s="1"/>
  <c r="A47017" i="6" s="1"/>
  <c r="A47018" i="6" s="1"/>
  <c r="A47019" i="6" s="1"/>
  <c r="A47020" i="6" s="1"/>
  <c r="A47021" i="6" s="1"/>
  <c r="A47022" i="6" s="1"/>
  <c r="A47023" i="6" s="1"/>
  <c r="A47024" i="6" s="1"/>
  <c r="A47025" i="6" s="1"/>
  <c r="A47026" i="6" s="1"/>
  <c r="A47027" i="6" s="1"/>
  <c r="A47028" i="6" s="1"/>
  <c r="A47029" i="6" s="1"/>
  <c r="A47030" i="6" s="1"/>
  <c r="A47031" i="6" s="1"/>
  <c r="A47032" i="6" s="1"/>
  <c r="A47033" i="6" s="1"/>
  <c r="A47034" i="6" s="1"/>
  <c r="A47035" i="6" s="1"/>
  <c r="A47036" i="6" s="1"/>
  <c r="A47037" i="6" s="1"/>
  <c r="A47038" i="6" s="1"/>
  <c r="A47039" i="6" s="1"/>
  <c r="A47040" i="6" s="1"/>
  <c r="A47041" i="6" s="1"/>
  <c r="A47042" i="6" s="1"/>
  <c r="A47043" i="6" s="1"/>
  <c r="A47044" i="6" s="1"/>
  <c r="A47045" i="6" s="1"/>
  <c r="A47046" i="6" s="1"/>
  <c r="A47047" i="6" s="1"/>
  <c r="A47048" i="6" s="1"/>
  <c r="A47049" i="6" s="1"/>
  <c r="A47050" i="6" s="1"/>
  <c r="A47051" i="6" s="1"/>
  <c r="A47052" i="6" s="1"/>
  <c r="A47053" i="6" s="1"/>
  <c r="A47054" i="6" s="1"/>
  <c r="A47055" i="6" s="1"/>
  <c r="A47056" i="6" s="1"/>
  <c r="A47057" i="6" s="1"/>
  <c r="A47058" i="6" s="1"/>
  <c r="A47059" i="6" s="1"/>
  <c r="A47060" i="6" s="1"/>
  <c r="A47061" i="6" s="1"/>
  <c r="A47062" i="6" s="1"/>
  <c r="A47063" i="6" s="1"/>
  <c r="A47064" i="6" s="1"/>
  <c r="A47065" i="6" s="1"/>
  <c r="A47066" i="6" s="1"/>
  <c r="A47067" i="6" s="1"/>
  <c r="A47068" i="6" s="1"/>
  <c r="A47069" i="6" s="1"/>
  <c r="A47070" i="6" s="1"/>
  <c r="A47071" i="6" s="1"/>
  <c r="A47072" i="6" s="1"/>
  <c r="A47073" i="6" s="1"/>
  <c r="A47074" i="6" s="1"/>
  <c r="A47075" i="6" s="1"/>
  <c r="A47076" i="6" s="1"/>
  <c r="A47077" i="6" s="1"/>
  <c r="A47078" i="6" s="1"/>
  <c r="A47079" i="6" s="1"/>
  <c r="A47080" i="6" s="1"/>
  <c r="A47081" i="6" s="1"/>
  <c r="A47082" i="6" s="1"/>
  <c r="A47083" i="6" s="1"/>
  <c r="A47084" i="6" s="1"/>
  <c r="A47085" i="6" s="1"/>
  <c r="A47086" i="6" s="1"/>
  <c r="A47087" i="6" s="1"/>
  <c r="A47088" i="6" s="1"/>
  <c r="A47089" i="6" s="1"/>
  <c r="A47090" i="6" s="1"/>
  <c r="A47091" i="6" s="1"/>
  <c r="A47092" i="6" s="1"/>
  <c r="A47093" i="6" s="1"/>
  <c r="A47094" i="6" s="1"/>
  <c r="A47095" i="6" s="1"/>
  <c r="A47096" i="6" s="1"/>
  <c r="A47097" i="6" s="1"/>
  <c r="A47098" i="6" s="1"/>
  <c r="A47099" i="6" s="1"/>
  <c r="A47100" i="6" s="1"/>
  <c r="A47101" i="6" s="1"/>
  <c r="A47102" i="6" s="1"/>
  <c r="A47103" i="6" s="1"/>
  <c r="A47104" i="6" s="1"/>
  <c r="A47105" i="6" s="1"/>
  <c r="A47106" i="6" s="1"/>
  <c r="A47107" i="6" s="1"/>
  <c r="A47108" i="6" s="1"/>
  <c r="A47109" i="6" s="1"/>
  <c r="A47110" i="6" s="1"/>
  <c r="A47111" i="6" s="1"/>
  <c r="A47112" i="6" s="1"/>
  <c r="A47113" i="6" s="1"/>
  <c r="A47114" i="6" s="1"/>
  <c r="A47115" i="6" s="1"/>
  <c r="A47116" i="6" s="1"/>
  <c r="A47117" i="6" s="1"/>
  <c r="A47118" i="6" s="1"/>
  <c r="A47119" i="6" s="1"/>
  <c r="A47120" i="6" s="1"/>
  <c r="A47121" i="6" s="1"/>
  <c r="A47122" i="6" s="1"/>
  <c r="A47123" i="6" s="1"/>
  <c r="A47124" i="6" s="1"/>
  <c r="A47125" i="6" s="1"/>
  <c r="A47126" i="6" s="1"/>
  <c r="A47127" i="6" s="1"/>
  <c r="A47128" i="6" s="1"/>
  <c r="A47129" i="6" s="1"/>
  <c r="A47130" i="6" s="1"/>
  <c r="A47131" i="6" s="1"/>
  <c r="A47132" i="6" s="1"/>
  <c r="A47133" i="6" s="1"/>
  <c r="A47134" i="6" s="1"/>
  <c r="A47135" i="6" s="1"/>
  <c r="A47136" i="6" s="1"/>
  <c r="A47137" i="6" s="1"/>
  <c r="A47138" i="6" s="1"/>
  <c r="A47139" i="6" s="1"/>
  <c r="A47140" i="6" s="1"/>
  <c r="A47141" i="6" s="1"/>
  <c r="A47142" i="6" s="1"/>
  <c r="A47143" i="6" s="1"/>
  <c r="A47144" i="6" s="1"/>
  <c r="A47145" i="6" s="1"/>
  <c r="A47146" i="6" s="1"/>
  <c r="A47147" i="6" s="1"/>
  <c r="A47148" i="6" s="1"/>
  <c r="A47149" i="6" s="1"/>
  <c r="A47150" i="6" s="1"/>
  <c r="A47151" i="6" s="1"/>
  <c r="A47152" i="6" s="1"/>
  <c r="A47153" i="6" s="1"/>
  <c r="A47154" i="6" s="1"/>
  <c r="A47155" i="6" s="1"/>
  <c r="A47156" i="6" s="1"/>
  <c r="A47157" i="6" s="1"/>
  <c r="A47158" i="6" s="1"/>
  <c r="A47159" i="6" s="1"/>
  <c r="A47160" i="6" s="1"/>
  <c r="A47161" i="6" s="1"/>
  <c r="A47162" i="6" s="1"/>
  <c r="A47163" i="6" s="1"/>
  <c r="A47164" i="6" s="1"/>
  <c r="A47165" i="6" s="1"/>
  <c r="A47166" i="6" s="1"/>
  <c r="A47167" i="6" s="1"/>
  <c r="A47168" i="6" s="1"/>
  <c r="A47169" i="6" s="1"/>
  <c r="A47170" i="6" s="1"/>
  <c r="A47171" i="6" s="1"/>
  <c r="A47172" i="6" s="1"/>
  <c r="A47173" i="6" s="1"/>
  <c r="A47174" i="6" s="1"/>
  <c r="A47175" i="6" s="1"/>
  <c r="A47176" i="6" s="1"/>
  <c r="A47177" i="6" s="1"/>
  <c r="A47178" i="6" s="1"/>
  <c r="A47179" i="6" s="1"/>
  <c r="A47180" i="6" s="1"/>
  <c r="A47181" i="6" s="1"/>
  <c r="A47182" i="6" s="1"/>
  <c r="A47183" i="6" s="1"/>
  <c r="A47184" i="6" s="1"/>
  <c r="A47185" i="6" s="1"/>
  <c r="A47186" i="6" s="1"/>
  <c r="A47187" i="6" s="1"/>
  <c r="A47188" i="6" s="1"/>
  <c r="A47189" i="6" s="1"/>
  <c r="A47190" i="6" s="1"/>
  <c r="A47191" i="6" s="1"/>
  <c r="A47192" i="6" s="1"/>
  <c r="A47193" i="6" s="1"/>
  <c r="A47194" i="6" s="1"/>
  <c r="A47195" i="6" s="1"/>
  <c r="A47196" i="6" s="1"/>
  <c r="A47197" i="6" s="1"/>
  <c r="A47198" i="6" s="1"/>
  <c r="A47199" i="6" s="1"/>
  <c r="A47200" i="6" s="1"/>
  <c r="A47201" i="6" s="1"/>
  <c r="A47202" i="6" s="1"/>
  <c r="A47203" i="6" s="1"/>
  <c r="A47204" i="6" s="1"/>
  <c r="A47205" i="6" s="1"/>
  <c r="A47206" i="6" s="1"/>
  <c r="A47207" i="6" s="1"/>
  <c r="A47208" i="6" s="1"/>
  <c r="A47209" i="6" s="1"/>
  <c r="A47210" i="6" s="1"/>
  <c r="A47211" i="6" s="1"/>
  <c r="A47212" i="6" s="1"/>
  <c r="A47213" i="6" s="1"/>
  <c r="A47214" i="6" s="1"/>
  <c r="A47215" i="6" s="1"/>
  <c r="A47216" i="6" s="1"/>
  <c r="A47217" i="6" s="1"/>
  <c r="A47218" i="6" s="1"/>
  <c r="A47219" i="6" s="1"/>
  <c r="A47220" i="6" s="1"/>
  <c r="A47221" i="6" s="1"/>
  <c r="A47222" i="6" s="1"/>
  <c r="A47223" i="6" s="1"/>
  <c r="A47224" i="6" s="1"/>
  <c r="A47225" i="6" s="1"/>
  <c r="A47226" i="6" s="1"/>
  <c r="A47227" i="6" s="1"/>
  <c r="A47228" i="6" s="1"/>
  <c r="A47229" i="6" s="1"/>
  <c r="A47230" i="6" s="1"/>
  <c r="A47231" i="6" s="1"/>
  <c r="A47232" i="6" s="1"/>
  <c r="A47233" i="6" s="1"/>
  <c r="A47234" i="6" s="1"/>
  <c r="A47235" i="6" s="1"/>
  <c r="A47236" i="6" s="1"/>
  <c r="A47237" i="6" s="1"/>
  <c r="A47238" i="6" s="1"/>
  <c r="A47239" i="6" s="1"/>
  <c r="A47240" i="6" s="1"/>
  <c r="A47241" i="6" s="1"/>
  <c r="A47242" i="6" s="1"/>
  <c r="A47243" i="6" s="1"/>
  <c r="A47244" i="6" s="1"/>
  <c r="A47245" i="6" s="1"/>
  <c r="A47246" i="6" s="1"/>
  <c r="A47247" i="6" s="1"/>
  <c r="A47248" i="6" s="1"/>
  <c r="A47249" i="6" s="1"/>
  <c r="A47250" i="6" s="1"/>
  <c r="A47251" i="6" s="1"/>
  <c r="A47252" i="6" s="1"/>
  <c r="A47253" i="6" s="1"/>
  <c r="A47254" i="6" s="1"/>
  <c r="A47255" i="6" s="1"/>
  <c r="A47256" i="6" s="1"/>
  <c r="A47257" i="6" s="1"/>
  <c r="A47258" i="6" s="1"/>
  <c r="A47259" i="6" s="1"/>
  <c r="A47260" i="6" s="1"/>
  <c r="A47261" i="6" s="1"/>
  <c r="A47262" i="6" s="1"/>
  <c r="A47263" i="6" s="1"/>
  <c r="A47264" i="6" s="1"/>
  <c r="A47265" i="6" s="1"/>
  <c r="A47266" i="6" s="1"/>
  <c r="A47267" i="6" s="1"/>
  <c r="A47268" i="6" s="1"/>
  <c r="A47269" i="6" s="1"/>
  <c r="A47270" i="6" s="1"/>
  <c r="A47271" i="6" s="1"/>
  <c r="A47272" i="6" s="1"/>
  <c r="A47273" i="6" s="1"/>
  <c r="A47274" i="6" s="1"/>
  <c r="A47275" i="6" s="1"/>
  <c r="A47276" i="6" s="1"/>
  <c r="A47277" i="6" s="1"/>
  <c r="A47278" i="6" s="1"/>
  <c r="A47279" i="6" s="1"/>
  <c r="A47280" i="6" s="1"/>
  <c r="A47281" i="6" s="1"/>
  <c r="A47282" i="6" s="1"/>
  <c r="A47283" i="6" s="1"/>
  <c r="A47284" i="6" s="1"/>
  <c r="A47285" i="6" s="1"/>
  <c r="A47286" i="6" s="1"/>
  <c r="A47287" i="6" s="1"/>
  <c r="A47288" i="6" s="1"/>
  <c r="A47289" i="6" s="1"/>
  <c r="A47290" i="6" s="1"/>
  <c r="A47291" i="6" s="1"/>
  <c r="A47292" i="6" s="1"/>
  <c r="A47293" i="6" s="1"/>
  <c r="A47294" i="6" s="1"/>
  <c r="A47295" i="6" s="1"/>
  <c r="A47296" i="6" s="1"/>
  <c r="A47297" i="6" s="1"/>
  <c r="A47298" i="6" s="1"/>
  <c r="A47299" i="6" s="1"/>
  <c r="A47300" i="6" s="1"/>
  <c r="A47301" i="6" s="1"/>
  <c r="A47302" i="6" s="1"/>
  <c r="A47303" i="6" s="1"/>
  <c r="A47304" i="6" s="1"/>
  <c r="A47305" i="6" s="1"/>
  <c r="A47306" i="6" s="1"/>
  <c r="A47307" i="6" s="1"/>
  <c r="A47308" i="6" s="1"/>
  <c r="A47309" i="6" s="1"/>
  <c r="A47310" i="6" s="1"/>
  <c r="A47311" i="6" s="1"/>
  <c r="A47312" i="6" s="1"/>
  <c r="A47313" i="6" s="1"/>
  <c r="A47314" i="6" s="1"/>
  <c r="A47315" i="6" s="1"/>
  <c r="A47316" i="6" s="1"/>
  <c r="A47317" i="6" s="1"/>
  <c r="A47318" i="6" s="1"/>
  <c r="A47319" i="6" s="1"/>
  <c r="A47320" i="6" s="1"/>
  <c r="A47321" i="6" s="1"/>
  <c r="A47322" i="6" s="1"/>
  <c r="A47323" i="6" s="1"/>
  <c r="A47324" i="6" s="1"/>
  <c r="A47325" i="6" s="1"/>
  <c r="A47326" i="6" s="1"/>
  <c r="A47327" i="6" s="1"/>
  <c r="A47328" i="6" s="1"/>
  <c r="A47329" i="6" s="1"/>
  <c r="A47330" i="6" s="1"/>
  <c r="A47331" i="6" s="1"/>
  <c r="A47332" i="6" s="1"/>
  <c r="A47333" i="6" s="1"/>
  <c r="A47334" i="6" s="1"/>
  <c r="A47335" i="6" s="1"/>
  <c r="A47336" i="6" s="1"/>
  <c r="A47337" i="6" s="1"/>
  <c r="A47338" i="6" s="1"/>
  <c r="A47339" i="6" s="1"/>
  <c r="A47340" i="6" s="1"/>
  <c r="A47341" i="6" s="1"/>
  <c r="A47342" i="6" s="1"/>
  <c r="A47343" i="6" s="1"/>
  <c r="A47344" i="6" s="1"/>
  <c r="A47345" i="6" s="1"/>
  <c r="A47346" i="6" s="1"/>
  <c r="A47347" i="6" s="1"/>
  <c r="A47348" i="6" s="1"/>
  <c r="A47349" i="6" s="1"/>
  <c r="A47350" i="6" s="1"/>
  <c r="A47351" i="6" s="1"/>
  <c r="A47352" i="6" s="1"/>
  <c r="A47353" i="6" s="1"/>
  <c r="A47354" i="6" s="1"/>
  <c r="A47355" i="6" s="1"/>
  <c r="A47356" i="6" s="1"/>
  <c r="A47357" i="6" s="1"/>
  <c r="A47358" i="6" s="1"/>
  <c r="A47359" i="6" s="1"/>
  <c r="A47360" i="6" s="1"/>
  <c r="A47361" i="6" s="1"/>
  <c r="A47362" i="6" s="1"/>
  <c r="A47363" i="6" s="1"/>
  <c r="A47364" i="6" s="1"/>
  <c r="A47365" i="6" s="1"/>
  <c r="A47366" i="6" s="1"/>
  <c r="A47367" i="6" s="1"/>
  <c r="A47368" i="6" s="1"/>
  <c r="A47369" i="6" s="1"/>
  <c r="A47370" i="6" s="1"/>
  <c r="A47371" i="6" s="1"/>
  <c r="A47372" i="6" s="1"/>
  <c r="A47373" i="6" s="1"/>
  <c r="A47374" i="6" s="1"/>
  <c r="A47375" i="6" s="1"/>
  <c r="A47376" i="6" s="1"/>
  <c r="A47377" i="6" s="1"/>
  <c r="A47378" i="6" s="1"/>
  <c r="A47379" i="6" s="1"/>
  <c r="A47380" i="6" s="1"/>
  <c r="A47381" i="6" s="1"/>
  <c r="A47382" i="6" s="1"/>
  <c r="A47383" i="6" s="1"/>
  <c r="A47384" i="6" s="1"/>
  <c r="A47385" i="6" s="1"/>
  <c r="A47386" i="6" s="1"/>
  <c r="A47387" i="6" s="1"/>
  <c r="A47388" i="6" s="1"/>
  <c r="A47389" i="6" s="1"/>
  <c r="A47390" i="6" s="1"/>
  <c r="A47391" i="6" s="1"/>
  <c r="A47392" i="6" s="1"/>
  <c r="A47393" i="6" s="1"/>
  <c r="A47394" i="6" s="1"/>
  <c r="A47395" i="6" s="1"/>
  <c r="A47396" i="6" s="1"/>
  <c r="A47397" i="6" s="1"/>
  <c r="A47398" i="6" s="1"/>
  <c r="A47399" i="6" s="1"/>
  <c r="A47400" i="6" s="1"/>
  <c r="A47401" i="6" s="1"/>
  <c r="A47402" i="6" s="1"/>
  <c r="A47403" i="6" s="1"/>
  <c r="A47404" i="6" s="1"/>
  <c r="A47405" i="6" s="1"/>
  <c r="A47406" i="6" s="1"/>
  <c r="A47407" i="6" s="1"/>
  <c r="A47408" i="6" s="1"/>
  <c r="A47409" i="6" s="1"/>
  <c r="A47410" i="6" s="1"/>
  <c r="A47411" i="6" s="1"/>
  <c r="A47412" i="6" s="1"/>
  <c r="A47413" i="6" s="1"/>
  <c r="A47414" i="6" s="1"/>
  <c r="A47415" i="6" s="1"/>
  <c r="A47416" i="6" s="1"/>
  <c r="A47417" i="6" s="1"/>
  <c r="A47418" i="6" s="1"/>
  <c r="A47419" i="6" s="1"/>
  <c r="A47420" i="6" s="1"/>
  <c r="A47421" i="6" s="1"/>
  <c r="A47422" i="6" s="1"/>
  <c r="A47423" i="6" s="1"/>
  <c r="A47424" i="6" s="1"/>
  <c r="A47425" i="6" s="1"/>
  <c r="A47426" i="6" s="1"/>
  <c r="A47427" i="6" s="1"/>
  <c r="A47428" i="6" s="1"/>
  <c r="A47429" i="6" s="1"/>
  <c r="A47430" i="6" s="1"/>
  <c r="A47431" i="6" s="1"/>
  <c r="A47432" i="6" s="1"/>
  <c r="A47433" i="6" s="1"/>
  <c r="A47434" i="6" s="1"/>
  <c r="A47435" i="6" s="1"/>
  <c r="A47436" i="6" s="1"/>
  <c r="A47437" i="6" s="1"/>
  <c r="A47438" i="6" s="1"/>
  <c r="A47439" i="6" s="1"/>
  <c r="A47440" i="6" s="1"/>
  <c r="A47441" i="6" s="1"/>
  <c r="A47442" i="6" s="1"/>
  <c r="A47443" i="6" s="1"/>
  <c r="A47444" i="6" s="1"/>
  <c r="A47445" i="6" s="1"/>
  <c r="A47446" i="6" s="1"/>
  <c r="A47447" i="6" s="1"/>
  <c r="A47448" i="6" s="1"/>
  <c r="A47449" i="6" s="1"/>
  <c r="A47450" i="6" s="1"/>
  <c r="A47451" i="6" s="1"/>
  <c r="A47452" i="6" s="1"/>
  <c r="A47453" i="6" s="1"/>
  <c r="A47454" i="6" s="1"/>
  <c r="A47455" i="6" s="1"/>
  <c r="A47456" i="6" s="1"/>
  <c r="A47457" i="6" s="1"/>
  <c r="A47458" i="6" s="1"/>
  <c r="A47459" i="6" s="1"/>
  <c r="A47460" i="6" s="1"/>
  <c r="A47461" i="6" s="1"/>
  <c r="A47462" i="6" s="1"/>
  <c r="A47463" i="6" s="1"/>
  <c r="A47464" i="6" s="1"/>
  <c r="A47465" i="6" s="1"/>
  <c r="A47466" i="6" s="1"/>
  <c r="A47467" i="6" s="1"/>
  <c r="A47468" i="6" s="1"/>
  <c r="A47469" i="6" s="1"/>
  <c r="A47470" i="6" s="1"/>
  <c r="A47471" i="6" s="1"/>
  <c r="A47472" i="6" s="1"/>
  <c r="A47473" i="6" s="1"/>
  <c r="A47474" i="6" s="1"/>
  <c r="A47475" i="6" s="1"/>
  <c r="A47476" i="6" s="1"/>
  <c r="A47477" i="6" s="1"/>
  <c r="A47478" i="6" s="1"/>
  <c r="A47479" i="6" s="1"/>
  <c r="A47480" i="6" s="1"/>
  <c r="A47481" i="6" s="1"/>
  <c r="A47482" i="6" s="1"/>
  <c r="A47483" i="6" s="1"/>
  <c r="A47484" i="6" s="1"/>
  <c r="A47485" i="6" s="1"/>
  <c r="A47486" i="6" s="1"/>
  <c r="A47487" i="6" s="1"/>
  <c r="A47488" i="6" s="1"/>
  <c r="A47489" i="6" s="1"/>
  <c r="A47490" i="6" s="1"/>
  <c r="A47491" i="6" s="1"/>
  <c r="A47492" i="6" s="1"/>
  <c r="A47493" i="6" s="1"/>
  <c r="A47494" i="6" s="1"/>
  <c r="A47495" i="6" s="1"/>
  <c r="A47496" i="6" s="1"/>
  <c r="A47497" i="6" s="1"/>
  <c r="A47498" i="6" s="1"/>
  <c r="A47499" i="6" s="1"/>
  <c r="A47500" i="6" s="1"/>
  <c r="A47501" i="6" s="1"/>
  <c r="A47502" i="6" s="1"/>
  <c r="A47503" i="6" s="1"/>
  <c r="A47504" i="6" s="1"/>
  <c r="A47505" i="6" s="1"/>
  <c r="A47506" i="6" s="1"/>
  <c r="A47507" i="6" s="1"/>
  <c r="A47508" i="6" s="1"/>
  <c r="A47509" i="6" s="1"/>
  <c r="A47510" i="6" s="1"/>
  <c r="A47511" i="6" s="1"/>
  <c r="A47512" i="6" s="1"/>
  <c r="A47513" i="6" s="1"/>
  <c r="A47514" i="6" s="1"/>
  <c r="A47515" i="6" s="1"/>
  <c r="A47516" i="6" s="1"/>
  <c r="A47517" i="6" s="1"/>
  <c r="A47518" i="6" s="1"/>
  <c r="A47519" i="6" s="1"/>
  <c r="A47520" i="6" s="1"/>
  <c r="A47521" i="6" s="1"/>
  <c r="A47522" i="6" s="1"/>
  <c r="A47523" i="6" s="1"/>
  <c r="A47524" i="6" s="1"/>
  <c r="A47525" i="6" s="1"/>
  <c r="A47526" i="6" s="1"/>
  <c r="A47527" i="6" s="1"/>
  <c r="A47528" i="6" s="1"/>
  <c r="A47529" i="6" s="1"/>
  <c r="A47530" i="6" s="1"/>
  <c r="A47531" i="6" s="1"/>
  <c r="A47532" i="6" s="1"/>
  <c r="A47533" i="6" s="1"/>
  <c r="A47534" i="6" s="1"/>
  <c r="A47535" i="6" s="1"/>
  <c r="A47536" i="6" s="1"/>
  <c r="A47537" i="6" s="1"/>
  <c r="A47538" i="6" s="1"/>
  <c r="A47539" i="6" s="1"/>
  <c r="A47540" i="6" s="1"/>
  <c r="A47541" i="6" s="1"/>
  <c r="A47542" i="6" s="1"/>
  <c r="A47543" i="6" s="1"/>
  <c r="A47544" i="6" s="1"/>
  <c r="A47545" i="6" s="1"/>
  <c r="A47546" i="6" s="1"/>
  <c r="A47547" i="6" s="1"/>
  <c r="A47548" i="6" s="1"/>
  <c r="A47549" i="6" s="1"/>
  <c r="A47550" i="6" s="1"/>
  <c r="A47551" i="6" s="1"/>
  <c r="A47552" i="6" s="1"/>
  <c r="A47553" i="6" s="1"/>
  <c r="A47554" i="6" s="1"/>
  <c r="A47555" i="6" s="1"/>
  <c r="A47556" i="6" s="1"/>
  <c r="A47557" i="6" s="1"/>
  <c r="A47558" i="6" s="1"/>
  <c r="A47559" i="6" s="1"/>
  <c r="A47560" i="6" s="1"/>
  <c r="A47561" i="6" s="1"/>
  <c r="A47562" i="6" s="1"/>
  <c r="A47563" i="6" s="1"/>
  <c r="A47564" i="6" s="1"/>
  <c r="A47565" i="6" s="1"/>
  <c r="A47566" i="6" s="1"/>
  <c r="A47567" i="6" s="1"/>
  <c r="A47568" i="6" s="1"/>
  <c r="A47569" i="6" s="1"/>
  <c r="A47570" i="6" s="1"/>
  <c r="A47571" i="6" s="1"/>
  <c r="A47572" i="6" s="1"/>
  <c r="A47573" i="6" s="1"/>
  <c r="A47574" i="6" s="1"/>
  <c r="A47575" i="6" s="1"/>
  <c r="A47576" i="6" s="1"/>
  <c r="A47577" i="6" s="1"/>
  <c r="A47578" i="6" s="1"/>
  <c r="A47579" i="6" s="1"/>
  <c r="A47580" i="6" s="1"/>
  <c r="A47581" i="6" s="1"/>
  <c r="A47582" i="6" s="1"/>
  <c r="A47583" i="6" s="1"/>
  <c r="A47584" i="6" s="1"/>
  <c r="A47585" i="6" s="1"/>
  <c r="A47586" i="6" s="1"/>
  <c r="A47587" i="6" s="1"/>
  <c r="A47588" i="6" s="1"/>
  <c r="A47589" i="6" s="1"/>
  <c r="A47590" i="6" s="1"/>
  <c r="A47591" i="6" s="1"/>
  <c r="A47592" i="6" s="1"/>
  <c r="A47593" i="6" s="1"/>
  <c r="A47594" i="6" s="1"/>
  <c r="A47595" i="6" s="1"/>
  <c r="A47596" i="6" s="1"/>
  <c r="A47597" i="6" s="1"/>
  <c r="A47598" i="6" s="1"/>
  <c r="A47599" i="6" s="1"/>
  <c r="A47600" i="6" s="1"/>
  <c r="A47601" i="6" s="1"/>
  <c r="A47602" i="6" s="1"/>
  <c r="A47603" i="6" s="1"/>
  <c r="A47604" i="6" s="1"/>
  <c r="A47605" i="6" s="1"/>
  <c r="A47606" i="6" s="1"/>
  <c r="A47607" i="6" s="1"/>
  <c r="A47608" i="6" s="1"/>
  <c r="A47609" i="6" s="1"/>
  <c r="A47610" i="6" s="1"/>
  <c r="A47611" i="6" s="1"/>
  <c r="A47612" i="6" s="1"/>
  <c r="A47613" i="6" s="1"/>
  <c r="A47614" i="6" s="1"/>
  <c r="A47615" i="6" s="1"/>
  <c r="A47616" i="6" s="1"/>
  <c r="A47617" i="6" s="1"/>
  <c r="A47618" i="6" s="1"/>
  <c r="A47619" i="6" s="1"/>
  <c r="A47620" i="6" s="1"/>
  <c r="A47621" i="6" s="1"/>
  <c r="A47622" i="6" s="1"/>
  <c r="A47623" i="6" s="1"/>
  <c r="A47624" i="6" s="1"/>
  <c r="A47625" i="6" s="1"/>
  <c r="A47626" i="6" s="1"/>
  <c r="A47627" i="6" s="1"/>
  <c r="A47628" i="6" s="1"/>
  <c r="A47629" i="6" s="1"/>
  <c r="A47630" i="6" s="1"/>
  <c r="A47631" i="6" s="1"/>
  <c r="A47632" i="6" s="1"/>
  <c r="A47633" i="6" s="1"/>
  <c r="A47634" i="6" s="1"/>
  <c r="A47635" i="6" s="1"/>
  <c r="A47636" i="6" s="1"/>
  <c r="A47637" i="6" s="1"/>
  <c r="A47638" i="6" s="1"/>
  <c r="A47639" i="6" s="1"/>
  <c r="A47640" i="6" s="1"/>
  <c r="A47641" i="6" s="1"/>
  <c r="A47642" i="6" s="1"/>
  <c r="A47643" i="6" s="1"/>
  <c r="A47644" i="6" s="1"/>
  <c r="A47645" i="6" s="1"/>
  <c r="A47646" i="6" s="1"/>
  <c r="A47647" i="6" s="1"/>
  <c r="A47648" i="6" s="1"/>
  <c r="A47649" i="6" s="1"/>
  <c r="A47650" i="6" s="1"/>
  <c r="A47651" i="6" s="1"/>
  <c r="A47652" i="6" s="1"/>
  <c r="A47653" i="6" s="1"/>
  <c r="A47654" i="6" s="1"/>
  <c r="A47655" i="6" s="1"/>
  <c r="A47656" i="6" s="1"/>
  <c r="A47657" i="6" s="1"/>
  <c r="A47658" i="6" s="1"/>
  <c r="A47659" i="6" s="1"/>
  <c r="A47660" i="6" s="1"/>
  <c r="A47661" i="6" s="1"/>
  <c r="A47662" i="6" s="1"/>
  <c r="A47663" i="6" s="1"/>
  <c r="A47664" i="6" s="1"/>
  <c r="A47665" i="6" s="1"/>
  <c r="A47666" i="6" s="1"/>
  <c r="A47667" i="6" s="1"/>
  <c r="A47668" i="6" s="1"/>
  <c r="A47669" i="6" s="1"/>
  <c r="A47670" i="6" s="1"/>
  <c r="A47671" i="6" s="1"/>
  <c r="A47672" i="6" s="1"/>
  <c r="A47673" i="6" s="1"/>
  <c r="A47674" i="6" s="1"/>
  <c r="A47675" i="6" s="1"/>
  <c r="A47676" i="6" s="1"/>
  <c r="A47677" i="6" s="1"/>
  <c r="A47678" i="6" s="1"/>
  <c r="A47679" i="6" s="1"/>
  <c r="A47680" i="6" s="1"/>
  <c r="A47681" i="6" s="1"/>
  <c r="A47682" i="6" s="1"/>
  <c r="A47683" i="6" s="1"/>
  <c r="A47684" i="6" s="1"/>
  <c r="A47685" i="6" s="1"/>
  <c r="A47686" i="6" s="1"/>
  <c r="A47687" i="6" s="1"/>
  <c r="A47688" i="6" s="1"/>
  <c r="A47689" i="6" s="1"/>
  <c r="A47690" i="6" s="1"/>
  <c r="A47691" i="6" s="1"/>
  <c r="A47692" i="6" s="1"/>
  <c r="A47693" i="6" s="1"/>
  <c r="A47694" i="6" s="1"/>
  <c r="A47695" i="6" s="1"/>
  <c r="A47696" i="6" s="1"/>
  <c r="A47697" i="6" s="1"/>
  <c r="A47698" i="6" s="1"/>
  <c r="A47699" i="6" s="1"/>
  <c r="A47700" i="6" s="1"/>
  <c r="A47701" i="6" s="1"/>
  <c r="A47702" i="6" s="1"/>
  <c r="A47703" i="6" s="1"/>
  <c r="A47704" i="6" s="1"/>
  <c r="A47705" i="6" s="1"/>
  <c r="A47706" i="6" s="1"/>
  <c r="A47707" i="6" s="1"/>
  <c r="A47708" i="6" s="1"/>
  <c r="A47709" i="6" s="1"/>
  <c r="A47710" i="6" s="1"/>
  <c r="A47711" i="6" s="1"/>
  <c r="A47712" i="6" s="1"/>
  <c r="A47713" i="6" s="1"/>
  <c r="A47714" i="6" s="1"/>
  <c r="A47715" i="6" s="1"/>
  <c r="A47716" i="6" s="1"/>
  <c r="A47717" i="6" s="1"/>
  <c r="A47718" i="6" s="1"/>
  <c r="A47719" i="6" s="1"/>
  <c r="A47720" i="6" s="1"/>
  <c r="A47721" i="6" s="1"/>
  <c r="A47722" i="6" s="1"/>
  <c r="A47723" i="6" s="1"/>
  <c r="A47724" i="6" s="1"/>
  <c r="A47725" i="6" s="1"/>
  <c r="A47726" i="6" s="1"/>
  <c r="A47727" i="6" s="1"/>
  <c r="A47728" i="6" s="1"/>
  <c r="A47729" i="6" s="1"/>
  <c r="A47730" i="6" s="1"/>
  <c r="A47731" i="6" s="1"/>
  <c r="A47732" i="6" s="1"/>
  <c r="A47733" i="6" s="1"/>
  <c r="A47734" i="6" s="1"/>
  <c r="A47735" i="6" s="1"/>
  <c r="A47736" i="6" s="1"/>
  <c r="A47737" i="6" s="1"/>
  <c r="A47738" i="6" s="1"/>
  <c r="A47739" i="6" s="1"/>
  <c r="A47740" i="6" s="1"/>
  <c r="A47741" i="6" s="1"/>
  <c r="A47742" i="6" s="1"/>
  <c r="A47743" i="6" s="1"/>
  <c r="A47744" i="6" s="1"/>
  <c r="A47745" i="6" s="1"/>
  <c r="A47746" i="6" s="1"/>
  <c r="A47747" i="6" s="1"/>
  <c r="A47748" i="6" s="1"/>
  <c r="A47749" i="6" s="1"/>
  <c r="A47750" i="6" s="1"/>
  <c r="A47751" i="6" s="1"/>
  <c r="A47752" i="6" s="1"/>
  <c r="A47753" i="6" s="1"/>
  <c r="A47754" i="6" s="1"/>
  <c r="A47755" i="6" s="1"/>
  <c r="A47756" i="6" s="1"/>
  <c r="A47757" i="6" s="1"/>
  <c r="A47758" i="6" s="1"/>
  <c r="A47759" i="6" s="1"/>
  <c r="A47760" i="6" s="1"/>
  <c r="A47761" i="6" s="1"/>
  <c r="A47762" i="6" s="1"/>
  <c r="A47763" i="6" s="1"/>
  <c r="A47764" i="6" s="1"/>
  <c r="A47765" i="6" s="1"/>
  <c r="A47766" i="6" s="1"/>
  <c r="A47767" i="6" s="1"/>
  <c r="A47768" i="6" s="1"/>
  <c r="A47769" i="6" s="1"/>
  <c r="A47770" i="6" s="1"/>
  <c r="A47771" i="6" s="1"/>
  <c r="A47772" i="6" s="1"/>
  <c r="A47773" i="6" s="1"/>
  <c r="A47774" i="6" s="1"/>
  <c r="A47775" i="6" s="1"/>
  <c r="A47776" i="6" s="1"/>
  <c r="A47777" i="6" s="1"/>
  <c r="A47778" i="6" s="1"/>
  <c r="A47779" i="6" s="1"/>
  <c r="A47780" i="6" s="1"/>
  <c r="A47781" i="6" s="1"/>
  <c r="A47782" i="6" s="1"/>
  <c r="A47783" i="6" s="1"/>
  <c r="A47784" i="6" s="1"/>
  <c r="A47785" i="6" s="1"/>
  <c r="A47786" i="6" s="1"/>
  <c r="A47787" i="6" s="1"/>
  <c r="A47788" i="6" s="1"/>
  <c r="A47789" i="6" s="1"/>
  <c r="A47790" i="6" s="1"/>
  <c r="A47791" i="6" s="1"/>
  <c r="A47792" i="6" s="1"/>
  <c r="A47793" i="6" s="1"/>
  <c r="A47794" i="6" s="1"/>
  <c r="A47795" i="6" s="1"/>
  <c r="A47796" i="6" s="1"/>
  <c r="A47797" i="6" s="1"/>
  <c r="A47798" i="6" s="1"/>
  <c r="A47799" i="6" s="1"/>
  <c r="A47800" i="6" s="1"/>
  <c r="A47801" i="6" s="1"/>
  <c r="A47802" i="6" s="1"/>
  <c r="A47803" i="6" s="1"/>
  <c r="A47804" i="6" s="1"/>
  <c r="A47805" i="6" s="1"/>
  <c r="A47806" i="6" s="1"/>
  <c r="A47807" i="6" s="1"/>
  <c r="A47808" i="6" s="1"/>
  <c r="A47809" i="6" s="1"/>
  <c r="A47810" i="6" s="1"/>
  <c r="A47811" i="6" s="1"/>
  <c r="A47812" i="6" s="1"/>
  <c r="A47813" i="6" s="1"/>
  <c r="A47814" i="6" s="1"/>
  <c r="A47815" i="6" s="1"/>
  <c r="A47816" i="6" s="1"/>
  <c r="A47817" i="6" s="1"/>
  <c r="A47818" i="6" s="1"/>
  <c r="A47819" i="6" s="1"/>
  <c r="A47820" i="6" s="1"/>
  <c r="A47821" i="6" s="1"/>
  <c r="A47822" i="6" s="1"/>
  <c r="A47823" i="6" s="1"/>
  <c r="A47824" i="6" s="1"/>
  <c r="A47825" i="6" s="1"/>
  <c r="A47826" i="6" s="1"/>
  <c r="A47827" i="6" s="1"/>
  <c r="A47828" i="6" s="1"/>
  <c r="A47829" i="6" s="1"/>
  <c r="A47830" i="6" s="1"/>
  <c r="A47831" i="6" s="1"/>
  <c r="A47832" i="6" s="1"/>
  <c r="A47833" i="6" s="1"/>
  <c r="A47834" i="6" s="1"/>
  <c r="A47835" i="6" s="1"/>
  <c r="A47836" i="6" s="1"/>
  <c r="A47837" i="6" s="1"/>
  <c r="A47838" i="6" s="1"/>
  <c r="A47839" i="6" s="1"/>
  <c r="A47840" i="6" s="1"/>
  <c r="A47841" i="6" s="1"/>
  <c r="A47842" i="6" s="1"/>
  <c r="A47843" i="6" s="1"/>
  <c r="A47844" i="6" s="1"/>
  <c r="A47845" i="6" s="1"/>
  <c r="A47846" i="6" s="1"/>
  <c r="A47847" i="6" s="1"/>
  <c r="A47848" i="6" s="1"/>
  <c r="A47849" i="6" s="1"/>
  <c r="A47850" i="6" s="1"/>
  <c r="A47851" i="6" s="1"/>
  <c r="A47852" i="6" s="1"/>
  <c r="A47853" i="6" s="1"/>
  <c r="A47854" i="6" s="1"/>
  <c r="A47855" i="6" s="1"/>
  <c r="A47856" i="6" s="1"/>
  <c r="A47857" i="6" s="1"/>
  <c r="A47858" i="6" s="1"/>
  <c r="A47859" i="6" s="1"/>
  <c r="A47860" i="6" s="1"/>
  <c r="A47861" i="6" s="1"/>
  <c r="A47862" i="6" s="1"/>
  <c r="A47863" i="6" s="1"/>
  <c r="A47864" i="6" s="1"/>
  <c r="A47865" i="6" s="1"/>
  <c r="A47866" i="6" s="1"/>
  <c r="A47867" i="6" s="1"/>
  <c r="A47868" i="6" s="1"/>
  <c r="A47869" i="6" s="1"/>
  <c r="A47870" i="6" s="1"/>
  <c r="A47871" i="6" s="1"/>
  <c r="A47872" i="6" s="1"/>
  <c r="A47873" i="6" s="1"/>
  <c r="A47874" i="6" s="1"/>
  <c r="A47875" i="6" s="1"/>
  <c r="A47876" i="6" s="1"/>
  <c r="A47877" i="6" s="1"/>
  <c r="A47878" i="6" s="1"/>
  <c r="A47879" i="6" s="1"/>
  <c r="A47880" i="6" s="1"/>
  <c r="A47881" i="6" s="1"/>
  <c r="A47882" i="6" s="1"/>
  <c r="A47883" i="6" s="1"/>
  <c r="A47884" i="6" s="1"/>
  <c r="A47885" i="6" s="1"/>
  <c r="A47886" i="6" s="1"/>
  <c r="A47887" i="6" s="1"/>
  <c r="A47888" i="6" s="1"/>
  <c r="A47889" i="6" s="1"/>
  <c r="A47890" i="6" s="1"/>
  <c r="A47891" i="6" s="1"/>
  <c r="A47892" i="6" s="1"/>
  <c r="A47893" i="6" s="1"/>
  <c r="A47894" i="6" s="1"/>
  <c r="A47895" i="6" s="1"/>
  <c r="A47896" i="6" s="1"/>
  <c r="A47897" i="6" s="1"/>
  <c r="A47898" i="6" s="1"/>
  <c r="A47899" i="6" s="1"/>
  <c r="A47900" i="6" s="1"/>
  <c r="A47901" i="6" s="1"/>
  <c r="A47902" i="6" s="1"/>
  <c r="A47903" i="6" s="1"/>
  <c r="A47904" i="6" s="1"/>
  <c r="A47905" i="6" s="1"/>
  <c r="A47906" i="6" s="1"/>
  <c r="A47907" i="6" s="1"/>
  <c r="A47908" i="6" s="1"/>
  <c r="A47909" i="6" s="1"/>
  <c r="A47910" i="6" s="1"/>
  <c r="A47911" i="6" s="1"/>
  <c r="A47912" i="6" s="1"/>
  <c r="A47913" i="6" s="1"/>
  <c r="A47914" i="6" s="1"/>
  <c r="A47915" i="6" s="1"/>
  <c r="A47916" i="6" s="1"/>
  <c r="A47917" i="6" s="1"/>
  <c r="A47918" i="6" s="1"/>
  <c r="A47919" i="6" s="1"/>
  <c r="A47920" i="6" s="1"/>
  <c r="A47921" i="6" s="1"/>
  <c r="A47922" i="6" s="1"/>
  <c r="A47923" i="6" s="1"/>
  <c r="A47924" i="6" s="1"/>
  <c r="A47925" i="6" s="1"/>
  <c r="A47926" i="6" s="1"/>
  <c r="A47927" i="6" s="1"/>
  <c r="A47928" i="6" s="1"/>
  <c r="A47929" i="6" s="1"/>
  <c r="A47930" i="6" s="1"/>
  <c r="A47931" i="6" s="1"/>
  <c r="A47932" i="6" s="1"/>
  <c r="A47933" i="6" s="1"/>
  <c r="A47934" i="6" s="1"/>
  <c r="A47935" i="6" s="1"/>
  <c r="A47936" i="6" s="1"/>
  <c r="A47937" i="6" s="1"/>
  <c r="A47938" i="6" s="1"/>
  <c r="A47939" i="6" s="1"/>
  <c r="A47940" i="6" s="1"/>
  <c r="A47941" i="6" s="1"/>
  <c r="A47942" i="6" s="1"/>
  <c r="A47943" i="6" s="1"/>
  <c r="A47944" i="6" s="1"/>
  <c r="A47945" i="6" s="1"/>
  <c r="A47946" i="6" s="1"/>
  <c r="A47947" i="6" s="1"/>
  <c r="A47948" i="6" s="1"/>
  <c r="A47949" i="6" s="1"/>
  <c r="A47950" i="6" s="1"/>
  <c r="A47951" i="6" s="1"/>
  <c r="A47952" i="6" s="1"/>
  <c r="A47953" i="6" s="1"/>
  <c r="A47954" i="6" s="1"/>
  <c r="A47955" i="6" s="1"/>
  <c r="A47956" i="6" s="1"/>
  <c r="A47957" i="6" s="1"/>
  <c r="A47958" i="6" s="1"/>
  <c r="A47959" i="6" s="1"/>
  <c r="A47960" i="6" s="1"/>
  <c r="A47961" i="6" s="1"/>
  <c r="A47962" i="6" s="1"/>
  <c r="A47963" i="6" s="1"/>
  <c r="A47964" i="6" s="1"/>
  <c r="A47965" i="6" s="1"/>
  <c r="A47966" i="6" s="1"/>
  <c r="A47967" i="6" s="1"/>
  <c r="A47968" i="6" s="1"/>
  <c r="A47969" i="6" s="1"/>
  <c r="A47970" i="6" s="1"/>
  <c r="A47971" i="6" s="1"/>
  <c r="A47972" i="6" s="1"/>
  <c r="A47973" i="6" s="1"/>
  <c r="A47974" i="6" s="1"/>
  <c r="A47975" i="6" s="1"/>
  <c r="A47976" i="6" s="1"/>
  <c r="A47977" i="6" s="1"/>
  <c r="A47978" i="6" s="1"/>
  <c r="A47979" i="6" s="1"/>
  <c r="A47980" i="6" s="1"/>
  <c r="A47981" i="6" s="1"/>
  <c r="A47982" i="6" s="1"/>
  <c r="A47983" i="6" s="1"/>
  <c r="A47984" i="6" s="1"/>
  <c r="A47985" i="6" s="1"/>
  <c r="A47986" i="6" s="1"/>
  <c r="A47987" i="6" s="1"/>
  <c r="A47988" i="6" s="1"/>
  <c r="A47989" i="6" s="1"/>
  <c r="A47990" i="6" s="1"/>
  <c r="A47991" i="6" s="1"/>
  <c r="A47992" i="6" s="1"/>
  <c r="A47993" i="6" s="1"/>
  <c r="A47994" i="6" s="1"/>
  <c r="A47995" i="6" s="1"/>
  <c r="A47996" i="6" s="1"/>
  <c r="A47997" i="6" s="1"/>
  <c r="A47998" i="6" s="1"/>
  <c r="A47999" i="6" s="1"/>
  <c r="A48000" i="6" s="1"/>
  <c r="A48001" i="6" s="1"/>
  <c r="A48002" i="6" s="1"/>
  <c r="A48003" i="6" s="1"/>
  <c r="A48004" i="6" s="1"/>
  <c r="A48005" i="6" s="1"/>
  <c r="A48006" i="6" s="1"/>
  <c r="A48007" i="6" s="1"/>
  <c r="A48008" i="6" s="1"/>
  <c r="A48009" i="6" s="1"/>
  <c r="A48010" i="6" s="1"/>
  <c r="A48011" i="6" s="1"/>
  <c r="A48012" i="6" s="1"/>
  <c r="A48013" i="6" s="1"/>
  <c r="A48014" i="6" s="1"/>
  <c r="A48015" i="6" s="1"/>
  <c r="A48016" i="6" s="1"/>
  <c r="A48017" i="6" s="1"/>
  <c r="A48018" i="6" s="1"/>
  <c r="A48019" i="6" s="1"/>
  <c r="A48020" i="6" s="1"/>
  <c r="A48021" i="6" s="1"/>
  <c r="A48022" i="6" s="1"/>
  <c r="A48023" i="6" s="1"/>
  <c r="A48024" i="6" s="1"/>
  <c r="A48025" i="6" s="1"/>
  <c r="A48026" i="6" s="1"/>
  <c r="A48027" i="6" s="1"/>
  <c r="A48028" i="6" s="1"/>
  <c r="A48029" i="6" s="1"/>
  <c r="A48030" i="6" s="1"/>
  <c r="A48031" i="6" s="1"/>
  <c r="A48032" i="6" s="1"/>
  <c r="A48033" i="6" s="1"/>
  <c r="A48034" i="6" s="1"/>
  <c r="A48035" i="6" s="1"/>
  <c r="A48036" i="6" s="1"/>
  <c r="A48037" i="6" s="1"/>
  <c r="A48038" i="6" s="1"/>
  <c r="A48039" i="6" s="1"/>
  <c r="A48040" i="6" s="1"/>
  <c r="A48041" i="6" s="1"/>
  <c r="A48042" i="6" s="1"/>
  <c r="A48043" i="6" s="1"/>
  <c r="A48044" i="6" s="1"/>
  <c r="A48045" i="6" s="1"/>
  <c r="A48046" i="6" s="1"/>
  <c r="A48047" i="6" s="1"/>
  <c r="A48048" i="6" s="1"/>
  <c r="A48049" i="6" s="1"/>
  <c r="A48050" i="6" s="1"/>
  <c r="A48051" i="6" s="1"/>
  <c r="A48052" i="6" s="1"/>
  <c r="A48053" i="6" s="1"/>
  <c r="A48054" i="6" s="1"/>
  <c r="A48055" i="6" s="1"/>
  <c r="A48056" i="6" s="1"/>
  <c r="A48057" i="6" s="1"/>
  <c r="A48058" i="6" s="1"/>
  <c r="A48059" i="6" s="1"/>
  <c r="A48060" i="6" s="1"/>
  <c r="A48061" i="6" s="1"/>
  <c r="A48062" i="6" s="1"/>
  <c r="A48063" i="6" s="1"/>
  <c r="A48064" i="6" s="1"/>
  <c r="A48065" i="6" s="1"/>
  <c r="A48066" i="6" s="1"/>
  <c r="A48067" i="6" s="1"/>
  <c r="A48068" i="6" s="1"/>
  <c r="A48069" i="6" s="1"/>
  <c r="A48070" i="6" s="1"/>
  <c r="A48071" i="6" s="1"/>
  <c r="A48072" i="6" s="1"/>
  <c r="A48073" i="6" s="1"/>
  <c r="A48074" i="6" s="1"/>
  <c r="A48075" i="6" s="1"/>
  <c r="A48076" i="6" s="1"/>
  <c r="A48077" i="6" s="1"/>
  <c r="A48078" i="6" s="1"/>
  <c r="A48079" i="6" s="1"/>
  <c r="A48080" i="6" s="1"/>
  <c r="A48081" i="6" s="1"/>
  <c r="A48082" i="6" s="1"/>
  <c r="A48083" i="6" s="1"/>
  <c r="A48084" i="6" s="1"/>
  <c r="A48085" i="6" s="1"/>
  <c r="A48086" i="6" s="1"/>
  <c r="A48087" i="6" s="1"/>
  <c r="A48088" i="6" s="1"/>
  <c r="A48089" i="6" s="1"/>
  <c r="A48090" i="6" s="1"/>
  <c r="A48091" i="6" s="1"/>
  <c r="A48092" i="6" s="1"/>
  <c r="A48093" i="6" s="1"/>
  <c r="A48094" i="6" s="1"/>
  <c r="A48095" i="6" s="1"/>
  <c r="A48096" i="6" s="1"/>
  <c r="A48097" i="6" s="1"/>
  <c r="A48098" i="6" s="1"/>
  <c r="A48099" i="6" s="1"/>
  <c r="A48100" i="6" s="1"/>
  <c r="A48101" i="6" s="1"/>
  <c r="A48102" i="6" s="1"/>
  <c r="A48103" i="6" s="1"/>
  <c r="A48104" i="6" s="1"/>
  <c r="A48105" i="6" s="1"/>
  <c r="A48106" i="6" s="1"/>
  <c r="A48107" i="6" s="1"/>
  <c r="A48108" i="6" s="1"/>
  <c r="A48109" i="6" s="1"/>
  <c r="A48110" i="6" s="1"/>
  <c r="A48111" i="6" s="1"/>
  <c r="A48112" i="6" s="1"/>
  <c r="A48113" i="6" s="1"/>
  <c r="A48114" i="6" s="1"/>
  <c r="A48115" i="6" s="1"/>
  <c r="A48116" i="6" s="1"/>
  <c r="A48117" i="6" s="1"/>
  <c r="A48118" i="6" s="1"/>
  <c r="A48119" i="6" s="1"/>
  <c r="A48120" i="6" s="1"/>
  <c r="A48121" i="6" s="1"/>
  <c r="A48122" i="6" s="1"/>
  <c r="A48123" i="6" s="1"/>
  <c r="A48124" i="6" s="1"/>
  <c r="A48125" i="6" s="1"/>
  <c r="A48126" i="6" s="1"/>
  <c r="A48127" i="6" s="1"/>
  <c r="A48128" i="6" s="1"/>
  <c r="A48129" i="6" s="1"/>
  <c r="A48130" i="6" s="1"/>
  <c r="A48131" i="6" s="1"/>
  <c r="A48132" i="6" s="1"/>
  <c r="A48133" i="6" s="1"/>
  <c r="A48134" i="6" s="1"/>
  <c r="A48135" i="6" s="1"/>
  <c r="A48136" i="6" s="1"/>
  <c r="A48137" i="6" s="1"/>
  <c r="A48138" i="6" s="1"/>
  <c r="A48139" i="6" s="1"/>
  <c r="A48140" i="6" s="1"/>
  <c r="A48141" i="6" s="1"/>
  <c r="A48142" i="6" s="1"/>
  <c r="A48143" i="6" s="1"/>
  <c r="A48144" i="6" s="1"/>
  <c r="A48145" i="6" s="1"/>
  <c r="A48146" i="6" s="1"/>
  <c r="A48147" i="6" s="1"/>
  <c r="A48148" i="6" s="1"/>
  <c r="A48149" i="6" s="1"/>
  <c r="A48150" i="6" s="1"/>
  <c r="A48151" i="6" s="1"/>
  <c r="A48152" i="6" s="1"/>
  <c r="A48153" i="6" s="1"/>
  <c r="A48154" i="6" s="1"/>
  <c r="A48155" i="6" s="1"/>
  <c r="A48156" i="6" s="1"/>
  <c r="A48157" i="6" s="1"/>
  <c r="A48158" i="6" s="1"/>
  <c r="A48159" i="6" s="1"/>
  <c r="A48160" i="6" s="1"/>
  <c r="A48161" i="6" s="1"/>
  <c r="A48162" i="6" s="1"/>
  <c r="A48163" i="6" s="1"/>
  <c r="A48164" i="6" s="1"/>
  <c r="A48165" i="6" s="1"/>
  <c r="A48166" i="6" s="1"/>
  <c r="A48167" i="6" s="1"/>
  <c r="A48168" i="6" s="1"/>
  <c r="A48169" i="6" s="1"/>
  <c r="A48170" i="6" s="1"/>
  <c r="A48171" i="6" s="1"/>
  <c r="A48172" i="6" s="1"/>
  <c r="A48173" i="6" s="1"/>
  <c r="A48174" i="6" s="1"/>
  <c r="A48175" i="6" s="1"/>
  <c r="A48176" i="6" s="1"/>
  <c r="A48177" i="6" s="1"/>
  <c r="A48178" i="6" s="1"/>
  <c r="A48179" i="6" s="1"/>
  <c r="A48180" i="6" s="1"/>
  <c r="A48181" i="6" s="1"/>
  <c r="A48182" i="6" s="1"/>
  <c r="A48183" i="6" s="1"/>
  <c r="A48184" i="6" s="1"/>
  <c r="A48185" i="6" s="1"/>
  <c r="A48186" i="6" s="1"/>
  <c r="A48187" i="6" s="1"/>
  <c r="A48188" i="6" s="1"/>
  <c r="A48189" i="6" s="1"/>
  <c r="A48190" i="6" s="1"/>
  <c r="A48191" i="6" s="1"/>
  <c r="A48192" i="6" s="1"/>
  <c r="A48193" i="6" s="1"/>
  <c r="A48194" i="6" s="1"/>
  <c r="A48195" i="6" s="1"/>
  <c r="A48196" i="6" s="1"/>
  <c r="A48197" i="6" s="1"/>
  <c r="A48198" i="6" s="1"/>
  <c r="A48199" i="6" s="1"/>
  <c r="A48200" i="6" s="1"/>
  <c r="A48201" i="6" s="1"/>
  <c r="A48202" i="6" s="1"/>
  <c r="A48203" i="6" s="1"/>
  <c r="A48204" i="6" s="1"/>
  <c r="A48205" i="6" s="1"/>
  <c r="A48206" i="6" s="1"/>
  <c r="A48207" i="6" s="1"/>
  <c r="A48208" i="6" s="1"/>
  <c r="A48209" i="6" s="1"/>
  <c r="A48210" i="6" s="1"/>
  <c r="A48211" i="6" s="1"/>
  <c r="A48212" i="6" s="1"/>
  <c r="A48213" i="6" s="1"/>
  <c r="A48214" i="6" s="1"/>
  <c r="A48215" i="6" s="1"/>
  <c r="A48216" i="6" s="1"/>
  <c r="A48217" i="6" s="1"/>
  <c r="A48218" i="6" s="1"/>
  <c r="A48219" i="6" s="1"/>
  <c r="A48220" i="6" s="1"/>
  <c r="A48221" i="6" s="1"/>
  <c r="A48222" i="6" s="1"/>
  <c r="A48223" i="6" s="1"/>
  <c r="A48224" i="6" s="1"/>
  <c r="A48225" i="6" s="1"/>
  <c r="A48226" i="6" s="1"/>
  <c r="A48227" i="6" s="1"/>
  <c r="A48228" i="6" s="1"/>
  <c r="A48229" i="6" s="1"/>
  <c r="A48230" i="6" s="1"/>
  <c r="A48231" i="6" s="1"/>
  <c r="A48232" i="6" s="1"/>
  <c r="A48233" i="6" s="1"/>
  <c r="A48234" i="6" s="1"/>
  <c r="A48235" i="6" s="1"/>
  <c r="A48236" i="6" s="1"/>
  <c r="A48237" i="6" s="1"/>
  <c r="A48238" i="6" s="1"/>
  <c r="A48239" i="6" s="1"/>
  <c r="A48240" i="6" s="1"/>
  <c r="A48241" i="6" s="1"/>
  <c r="A48242" i="6" s="1"/>
  <c r="A48243" i="6" s="1"/>
  <c r="A48244" i="6" s="1"/>
  <c r="A48245" i="6" s="1"/>
  <c r="A48246" i="6" s="1"/>
  <c r="A48247" i="6" s="1"/>
  <c r="A48248" i="6" s="1"/>
  <c r="A48249" i="6" s="1"/>
  <c r="A48250" i="6" s="1"/>
  <c r="A48251" i="6" s="1"/>
  <c r="A48252" i="6" s="1"/>
  <c r="A48253" i="6" s="1"/>
  <c r="A48254" i="6" s="1"/>
  <c r="A48255" i="6" s="1"/>
  <c r="A48256" i="6" s="1"/>
  <c r="A48257" i="6" s="1"/>
  <c r="A48258" i="6" s="1"/>
  <c r="A48259" i="6" s="1"/>
  <c r="A48260" i="6" s="1"/>
  <c r="A48261" i="6" s="1"/>
  <c r="A48262" i="6" s="1"/>
  <c r="A48263" i="6" s="1"/>
  <c r="A48264" i="6" s="1"/>
  <c r="A48265" i="6" s="1"/>
  <c r="A48266" i="6" s="1"/>
  <c r="A48267" i="6" s="1"/>
  <c r="A48268" i="6" s="1"/>
  <c r="A48269" i="6" s="1"/>
  <c r="A48270" i="6" s="1"/>
  <c r="A48271" i="6" s="1"/>
  <c r="A48272" i="6" s="1"/>
  <c r="A48273" i="6" s="1"/>
  <c r="A48274" i="6" s="1"/>
  <c r="A48275" i="6" s="1"/>
  <c r="A48276" i="6" s="1"/>
  <c r="A48277" i="6" s="1"/>
  <c r="A48278" i="6" s="1"/>
  <c r="A48279" i="6" s="1"/>
  <c r="A48280" i="6" s="1"/>
  <c r="A48281" i="6" s="1"/>
  <c r="A48282" i="6" s="1"/>
  <c r="A48283" i="6" s="1"/>
  <c r="A48284" i="6" s="1"/>
  <c r="A48285" i="6" s="1"/>
  <c r="A48286" i="6" s="1"/>
  <c r="A48287" i="6" s="1"/>
  <c r="A48288" i="6" s="1"/>
  <c r="A48289" i="6" s="1"/>
  <c r="A48290" i="6" s="1"/>
  <c r="A48291" i="6" s="1"/>
  <c r="A48292" i="6" s="1"/>
  <c r="A48293" i="6" s="1"/>
  <c r="A48294" i="6" s="1"/>
  <c r="A48295" i="6" s="1"/>
  <c r="A48296" i="6" s="1"/>
  <c r="A48297" i="6" s="1"/>
  <c r="A48298" i="6" s="1"/>
  <c r="A48299" i="6" s="1"/>
  <c r="A48300" i="6" s="1"/>
  <c r="A48301" i="6" s="1"/>
  <c r="A48302" i="6" s="1"/>
  <c r="A48303" i="6" s="1"/>
  <c r="A48304" i="6" s="1"/>
  <c r="A48305" i="6" s="1"/>
  <c r="A48306" i="6" s="1"/>
  <c r="A48307" i="6" s="1"/>
  <c r="A48308" i="6" s="1"/>
  <c r="A48309" i="6" s="1"/>
  <c r="A48310" i="6" s="1"/>
  <c r="A48311" i="6" s="1"/>
  <c r="A48312" i="6" s="1"/>
  <c r="A48313" i="6" s="1"/>
  <c r="A48314" i="6" s="1"/>
  <c r="A48315" i="6" s="1"/>
  <c r="A48316" i="6" s="1"/>
  <c r="A48317" i="6" s="1"/>
  <c r="A48318" i="6" s="1"/>
  <c r="A48319" i="6" s="1"/>
  <c r="A48320" i="6" s="1"/>
  <c r="A48321" i="6" s="1"/>
  <c r="A48322" i="6" s="1"/>
  <c r="A48323" i="6" s="1"/>
  <c r="A48324" i="6" s="1"/>
  <c r="A48325" i="6" s="1"/>
  <c r="A48326" i="6" s="1"/>
  <c r="A48327" i="6" s="1"/>
  <c r="A48328" i="6" s="1"/>
  <c r="A48329" i="6" s="1"/>
  <c r="A48330" i="6" s="1"/>
  <c r="A48331" i="6" s="1"/>
  <c r="A48332" i="6" s="1"/>
  <c r="A48333" i="6" s="1"/>
  <c r="A48334" i="6" s="1"/>
  <c r="A48335" i="6" s="1"/>
  <c r="A48336" i="6" s="1"/>
  <c r="A48337" i="6" s="1"/>
  <c r="A48338" i="6" s="1"/>
  <c r="A48339" i="6" s="1"/>
  <c r="A48340" i="6" s="1"/>
  <c r="A48341" i="6" s="1"/>
  <c r="A48342" i="6" s="1"/>
  <c r="A48343" i="6" s="1"/>
  <c r="A48344" i="6" s="1"/>
  <c r="A48345" i="6" s="1"/>
  <c r="A48346" i="6" s="1"/>
  <c r="A48347" i="6" s="1"/>
  <c r="A48348" i="6" s="1"/>
  <c r="A48349" i="6" s="1"/>
  <c r="A48350" i="6" s="1"/>
  <c r="A48351" i="6" s="1"/>
  <c r="A48352" i="6" s="1"/>
  <c r="A48353" i="6" s="1"/>
  <c r="A48354" i="6" s="1"/>
  <c r="A48355" i="6" s="1"/>
  <c r="A48356" i="6" s="1"/>
  <c r="A48357" i="6" s="1"/>
  <c r="A48358" i="6" s="1"/>
  <c r="A48359" i="6" s="1"/>
  <c r="A48360" i="6" s="1"/>
  <c r="A48361" i="6" s="1"/>
  <c r="A48362" i="6" s="1"/>
  <c r="A48363" i="6" s="1"/>
  <c r="A48364" i="6" s="1"/>
  <c r="A48365" i="6" s="1"/>
  <c r="A48366" i="6" s="1"/>
  <c r="A48367" i="6" s="1"/>
  <c r="A48368" i="6" s="1"/>
  <c r="A48369" i="6" s="1"/>
  <c r="A48370" i="6" s="1"/>
  <c r="A48371" i="6" s="1"/>
  <c r="A48372" i="6" s="1"/>
  <c r="A48373" i="6" s="1"/>
  <c r="A48374" i="6" s="1"/>
  <c r="A48375" i="6" s="1"/>
  <c r="A48376" i="6" s="1"/>
  <c r="A48377" i="6" s="1"/>
  <c r="A48378" i="6" s="1"/>
  <c r="A48379" i="6" s="1"/>
  <c r="A48380" i="6" s="1"/>
  <c r="A48381" i="6" s="1"/>
  <c r="A48382" i="6" s="1"/>
  <c r="A48383" i="6" s="1"/>
  <c r="A48384" i="6" s="1"/>
  <c r="A48385" i="6" s="1"/>
  <c r="A48386" i="6" s="1"/>
  <c r="A48387" i="6" s="1"/>
  <c r="A48388" i="6" s="1"/>
  <c r="A48389" i="6" s="1"/>
  <c r="A48390" i="6" s="1"/>
  <c r="A48391" i="6" s="1"/>
  <c r="A48392" i="6" s="1"/>
  <c r="A48393" i="6" s="1"/>
  <c r="A48394" i="6" s="1"/>
  <c r="A48395" i="6" s="1"/>
  <c r="A48396" i="6" s="1"/>
  <c r="A48397" i="6" s="1"/>
  <c r="A48398" i="6" s="1"/>
  <c r="A48399" i="6" s="1"/>
  <c r="A48400" i="6" s="1"/>
  <c r="A48401" i="6" s="1"/>
  <c r="A48402" i="6" s="1"/>
  <c r="A48403" i="6" s="1"/>
  <c r="A48404" i="6" s="1"/>
  <c r="A48405" i="6" s="1"/>
  <c r="A48406" i="6" s="1"/>
  <c r="A48407" i="6" s="1"/>
  <c r="A48408" i="6" s="1"/>
  <c r="A48409" i="6" s="1"/>
  <c r="A48410" i="6" s="1"/>
  <c r="A48411" i="6" s="1"/>
  <c r="A48412" i="6" s="1"/>
  <c r="A48413" i="6" s="1"/>
  <c r="A48414" i="6" s="1"/>
  <c r="A48415" i="6" s="1"/>
  <c r="A48416" i="6" s="1"/>
  <c r="A48417" i="6" s="1"/>
  <c r="A48418" i="6" s="1"/>
  <c r="A48419" i="6" s="1"/>
  <c r="A48420" i="6" s="1"/>
  <c r="A48421" i="6" s="1"/>
  <c r="A48422" i="6" s="1"/>
  <c r="A48423" i="6" s="1"/>
  <c r="A48424" i="6" s="1"/>
  <c r="A48425" i="6" s="1"/>
  <c r="A48426" i="6" s="1"/>
  <c r="A48427" i="6" s="1"/>
  <c r="A48428" i="6" s="1"/>
  <c r="A48429" i="6" s="1"/>
  <c r="A48430" i="6" s="1"/>
  <c r="A48431" i="6" s="1"/>
  <c r="A48432" i="6" s="1"/>
  <c r="A48433" i="6" s="1"/>
  <c r="A48434" i="6" s="1"/>
  <c r="A48435" i="6" s="1"/>
  <c r="A48436" i="6" s="1"/>
  <c r="A48437" i="6" s="1"/>
  <c r="A48438" i="6" s="1"/>
  <c r="A48439" i="6" s="1"/>
  <c r="A48440" i="6" s="1"/>
  <c r="A48441" i="6" s="1"/>
  <c r="A48442" i="6" s="1"/>
  <c r="A48443" i="6" s="1"/>
  <c r="A48444" i="6" s="1"/>
  <c r="A48445" i="6" s="1"/>
  <c r="A48446" i="6" s="1"/>
  <c r="A48447" i="6" s="1"/>
  <c r="A48448" i="6" s="1"/>
  <c r="A48449" i="6" s="1"/>
  <c r="A48450" i="6" s="1"/>
  <c r="A48451" i="6" s="1"/>
  <c r="A48452" i="6" s="1"/>
  <c r="A48453" i="6" s="1"/>
  <c r="A48454" i="6" s="1"/>
  <c r="A48455" i="6" s="1"/>
  <c r="A48456" i="6" s="1"/>
  <c r="A48457" i="6" s="1"/>
  <c r="A48458" i="6" s="1"/>
  <c r="A48459" i="6" s="1"/>
  <c r="A48460" i="6" s="1"/>
  <c r="A48461" i="6" s="1"/>
  <c r="A48462" i="6" s="1"/>
  <c r="A48463" i="6" s="1"/>
  <c r="A48464" i="6" s="1"/>
  <c r="A48465" i="6" s="1"/>
  <c r="A48466" i="6" s="1"/>
  <c r="A48467" i="6" s="1"/>
  <c r="A48468" i="6" s="1"/>
  <c r="A48469" i="6" s="1"/>
  <c r="A48470" i="6" s="1"/>
  <c r="A48471" i="6" s="1"/>
  <c r="A48472" i="6" s="1"/>
  <c r="A48473" i="6" s="1"/>
  <c r="A48474" i="6" s="1"/>
  <c r="A48475" i="6" s="1"/>
  <c r="A48476" i="6" s="1"/>
  <c r="A48477" i="6" s="1"/>
  <c r="A48478" i="6" s="1"/>
  <c r="A48479" i="6" s="1"/>
  <c r="A48480" i="6" s="1"/>
  <c r="A48481" i="6" s="1"/>
  <c r="A48482" i="6" s="1"/>
  <c r="A48483" i="6" s="1"/>
  <c r="A48484" i="6" s="1"/>
  <c r="A48485" i="6" s="1"/>
  <c r="A48486" i="6" s="1"/>
  <c r="A48487" i="6" s="1"/>
  <c r="A48488" i="6" s="1"/>
  <c r="A48489" i="6" s="1"/>
  <c r="A48490" i="6" s="1"/>
  <c r="A48491" i="6" s="1"/>
  <c r="A48492" i="6" s="1"/>
  <c r="A48493" i="6" s="1"/>
  <c r="A48494" i="6" s="1"/>
  <c r="A48495" i="6" s="1"/>
  <c r="A48496" i="6" s="1"/>
  <c r="A48497" i="6" s="1"/>
  <c r="A48498" i="6" s="1"/>
  <c r="A48499" i="6" s="1"/>
  <c r="A48500" i="6" s="1"/>
  <c r="A48501" i="6" s="1"/>
  <c r="A48502" i="6" s="1"/>
  <c r="A48503" i="6" s="1"/>
  <c r="A48504" i="6" s="1"/>
  <c r="A48505" i="6" s="1"/>
  <c r="A48506" i="6" s="1"/>
  <c r="A48507" i="6" s="1"/>
  <c r="A48508" i="6" s="1"/>
  <c r="A48509" i="6" s="1"/>
  <c r="A48510" i="6" s="1"/>
  <c r="A48511" i="6" s="1"/>
  <c r="A48512" i="6" s="1"/>
  <c r="A48513" i="6" s="1"/>
  <c r="A48514" i="6" s="1"/>
  <c r="A48515" i="6" s="1"/>
  <c r="A48516" i="6" s="1"/>
  <c r="A48517" i="6" s="1"/>
  <c r="A48518" i="6" s="1"/>
  <c r="A48519" i="6" s="1"/>
  <c r="A48520" i="6" s="1"/>
  <c r="A48521" i="6" s="1"/>
  <c r="A48522" i="6" s="1"/>
  <c r="A48523" i="6" s="1"/>
  <c r="A48524" i="6" s="1"/>
  <c r="A48525" i="6" s="1"/>
  <c r="A48526" i="6" s="1"/>
  <c r="A48527" i="6" s="1"/>
  <c r="A48528" i="6" s="1"/>
  <c r="A48529" i="6" s="1"/>
  <c r="A48530" i="6" s="1"/>
  <c r="A48531" i="6" s="1"/>
  <c r="A48532" i="6" s="1"/>
  <c r="A48533" i="6" s="1"/>
  <c r="A48534" i="6" s="1"/>
  <c r="A48535" i="6" s="1"/>
  <c r="A48536" i="6" s="1"/>
  <c r="A48537" i="6" s="1"/>
  <c r="A48538" i="6" s="1"/>
  <c r="A48539" i="6" s="1"/>
  <c r="A48540" i="6" s="1"/>
  <c r="A48541" i="6" s="1"/>
  <c r="A48542" i="6" s="1"/>
  <c r="A48543" i="6" s="1"/>
  <c r="A48544" i="6" s="1"/>
  <c r="A48545" i="6" s="1"/>
  <c r="A48546" i="6" s="1"/>
  <c r="A48547" i="6" s="1"/>
  <c r="A48548" i="6" s="1"/>
  <c r="A48549" i="6" s="1"/>
  <c r="A48550" i="6" s="1"/>
  <c r="A48551" i="6" s="1"/>
  <c r="A48552" i="6" s="1"/>
  <c r="A48553" i="6" s="1"/>
  <c r="A48554" i="6" s="1"/>
  <c r="A48555" i="6" s="1"/>
  <c r="A48556" i="6" s="1"/>
  <c r="A48557" i="6" s="1"/>
  <c r="A48558" i="6" s="1"/>
  <c r="A48559" i="6" s="1"/>
  <c r="A48560" i="6" s="1"/>
  <c r="A48561" i="6" s="1"/>
  <c r="A48562" i="6" s="1"/>
  <c r="A48563" i="6" s="1"/>
  <c r="A48564" i="6" s="1"/>
  <c r="A48565" i="6" s="1"/>
  <c r="A48566" i="6" s="1"/>
  <c r="A48567" i="6" s="1"/>
  <c r="A48568" i="6" s="1"/>
  <c r="A48569" i="6" s="1"/>
  <c r="A48570" i="6" s="1"/>
  <c r="A48571" i="6" s="1"/>
  <c r="A48572" i="6" s="1"/>
  <c r="A48573" i="6" s="1"/>
  <c r="A48574" i="6" s="1"/>
  <c r="A48575" i="6" s="1"/>
  <c r="A48576" i="6" s="1"/>
  <c r="A48577" i="6" s="1"/>
  <c r="A48578" i="6" s="1"/>
  <c r="A48579" i="6" s="1"/>
  <c r="A48580" i="6" s="1"/>
  <c r="A48581" i="6" s="1"/>
  <c r="A48582" i="6" s="1"/>
  <c r="A48583" i="6" s="1"/>
  <c r="A48584" i="6" s="1"/>
  <c r="A48585" i="6" s="1"/>
  <c r="A48586" i="6" s="1"/>
  <c r="A48587" i="6" s="1"/>
  <c r="A48588" i="6" s="1"/>
  <c r="A48589" i="6" s="1"/>
  <c r="A48590" i="6" s="1"/>
  <c r="A48591" i="6" s="1"/>
  <c r="A48592" i="6" s="1"/>
  <c r="A48593" i="6" s="1"/>
  <c r="A48594" i="6" s="1"/>
  <c r="A48595" i="6" s="1"/>
  <c r="A48596" i="6" s="1"/>
  <c r="A48597" i="6" s="1"/>
  <c r="A48598" i="6" s="1"/>
  <c r="A48599" i="6" s="1"/>
  <c r="A48600" i="6" s="1"/>
  <c r="A48601" i="6" s="1"/>
  <c r="A48602" i="6" s="1"/>
  <c r="A48603" i="6" s="1"/>
  <c r="A48604" i="6" s="1"/>
  <c r="A48605" i="6" s="1"/>
  <c r="A48606" i="6" s="1"/>
  <c r="A48607" i="6" s="1"/>
  <c r="A48608" i="6" s="1"/>
  <c r="A48609" i="6" s="1"/>
  <c r="A48610" i="6" s="1"/>
  <c r="A48611" i="6" s="1"/>
  <c r="A48612" i="6" s="1"/>
  <c r="A48613" i="6" s="1"/>
  <c r="A48614" i="6" s="1"/>
  <c r="A48615" i="6" s="1"/>
  <c r="A48616" i="6" s="1"/>
  <c r="A48617" i="6" s="1"/>
  <c r="A48618" i="6" s="1"/>
  <c r="A48619" i="6" s="1"/>
  <c r="A48620" i="6" s="1"/>
  <c r="A48621" i="6" s="1"/>
  <c r="A48622" i="6" s="1"/>
  <c r="A48623" i="6" s="1"/>
  <c r="A48624" i="6" s="1"/>
  <c r="A48625" i="6" s="1"/>
  <c r="A48626" i="6" s="1"/>
  <c r="A48627" i="6" s="1"/>
  <c r="A48628" i="6" s="1"/>
  <c r="A48629" i="6" s="1"/>
  <c r="A48630" i="6" s="1"/>
  <c r="A48631" i="6" s="1"/>
  <c r="A48632" i="6" s="1"/>
  <c r="A48633" i="6" s="1"/>
  <c r="A48634" i="6" s="1"/>
  <c r="A48635" i="6" s="1"/>
  <c r="A48636" i="6" s="1"/>
  <c r="A48637" i="6" s="1"/>
  <c r="A48638" i="6" s="1"/>
  <c r="A48639" i="6" s="1"/>
  <c r="A48640" i="6" s="1"/>
  <c r="A48641" i="6" s="1"/>
  <c r="A48642" i="6" s="1"/>
  <c r="A48643" i="6" s="1"/>
  <c r="A48644" i="6" s="1"/>
  <c r="A48645" i="6" s="1"/>
  <c r="A48646" i="6" s="1"/>
  <c r="A48647" i="6" s="1"/>
  <c r="A48648" i="6" s="1"/>
  <c r="A48649" i="6" s="1"/>
  <c r="A48650" i="6" s="1"/>
  <c r="A48651" i="6" s="1"/>
  <c r="A48652" i="6" s="1"/>
  <c r="A48653" i="6" s="1"/>
  <c r="A48654" i="6" s="1"/>
  <c r="A48655" i="6" s="1"/>
  <c r="A48656" i="6" s="1"/>
  <c r="A48657" i="6" s="1"/>
  <c r="A48658" i="6" s="1"/>
  <c r="A48659" i="6" s="1"/>
  <c r="A48660" i="6" s="1"/>
  <c r="A48661" i="6" s="1"/>
  <c r="A48662" i="6" s="1"/>
  <c r="A48663" i="6" s="1"/>
  <c r="A48664" i="6" s="1"/>
  <c r="A48665" i="6" s="1"/>
  <c r="A48666" i="6" s="1"/>
  <c r="A48667" i="6" s="1"/>
  <c r="A48668" i="6" s="1"/>
  <c r="A48669" i="6" s="1"/>
  <c r="A48670" i="6" s="1"/>
  <c r="A48671" i="6" s="1"/>
  <c r="A48672" i="6" s="1"/>
  <c r="A48673" i="6" s="1"/>
  <c r="A48674" i="6" s="1"/>
  <c r="A48675" i="6" s="1"/>
  <c r="A48676" i="6" s="1"/>
  <c r="A48677" i="6" s="1"/>
  <c r="A48678" i="6" s="1"/>
  <c r="A48679" i="6" s="1"/>
  <c r="A48680" i="6" s="1"/>
  <c r="A48681" i="6" s="1"/>
  <c r="A48682" i="6" s="1"/>
  <c r="A48683" i="6" s="1"/>
  <c r="A48684" i="6" s="1"/>
  <c r="A48685" i="6" s="1"/>
  <c r="A48686" i="6" s="1"/>
  <c r="A48687" i="6" s="1"/>
  <c r="A48688" i="6" s="1"/>
  <c r="A48689" i="6" s="1"/>
  <c r="A48690" i="6" s="1"/>
  <c r="A48691" i="6" s="1"/>
  <c r="A48692" i="6" s="1"/>
  <c r="A48693" i="6" s="1"/>
  <c r="A48694" i="6" s="1"/>
  <c r="A48695" i="6" s="1"/>
  <c r="A48696" i="6" s="1"/>
  <c r="A48697" i="6" s="1"/>
  <c r="A48698" i="6" s="1"/>
  <c r="A48699" i="6" s="1"/>
  <c r="A48700" i="6" s="1"/>
  <c r="A48701" i="6" s="1"/>
  <c r="A48702" i="6" s="1"/>
  <c r="A48703" i="6" s="1"/>
  <c r="A48704" i="6" s="1"/>
  <c r="A48705" i="6" s="1"/>
  <c r="A48706" i="6" s="1"/>
  <c r="A48707" i="6" s="1"/>
  <c r="A48708" i="6" s="1"/>
  <c r="A48709" i="6" s="1"/>
  <c r="A48710" i="6" s="1"/>
  <c r="A48711" i="6" s="1"/>
  <c r="A48712" i="6" s="1"/>
  <c r="A48713" i="6" s="1"/>
  <c r="A48714" i="6" s="1"/>
  <c r="A48715" i="6" s="1"/>
  <c r="A48716" i="6" s="1"/>
  <c r="A48717" i="6" s="1"/>
  <c r="A48718" i="6" s="1"/>
  <c r="A48719" i="6" s="1"/>
  <c r="A48720" i="6" s="1"/>
  <c r="A48721" i="6" s="1"/>
  <c r="A48722" i="6" s="1"/>
  <c r="A48723" i="6" s="1"/>
  <c r="A48724" i="6" s="1"/>
  <c r="A48725" i="6" s="1"/>
  <c r="A48726" i="6" s="1"/>
  <c r="A48727" i="6" s="1"/>
  <c r="A48728" i="6" s="1"/>
  <c r="A48729" i="6" s="1"/>
  <c r="A48730" i="6" s="1"/>
  <c r="A48731" i="6" s="1"/>
  <c r="A48732" i="6" s="1"/>
  <c r="A48733" i="6" s="1"/>
  <c r="A48734" i="6" s="1"/>
  <c r="A48735" i="6" s="1"/>
  <c r="A48736" i="6" s="1"/>
  <c r="A48737" i="6" s="1"/>
  <c r="A48738" i="6" s="1"/>
  <c r="A48739" i="6" s="1"/>
  <c r="A48740" i="6" s="1"/>
  <c r="A48741" i="6" s="1"/>
  <c r="A48742" i="6" s="1"/>
  <c r="A48743" i="6" s="1"/>
  <c r="A48744" i="6" s="1"/>
  <c r="A48745" i="6" s="1"/>
  <c r="A48746" i="6" s="1"/>
  <c r="A48747" i="6" s="1"/>
  <c r="A48748" i="6" s="1"/>
  <c r="A48749" i="6" s="1"/>
  <c r="A48750" i="6" s="1"/>
  <c r="A48751" i="6" s="1"/>
  <c r="A48752" i="6" s="1"/>
  <c r="A48753" i="6" s="1"/>
  <c r="A48754" i="6" s="1"/>
  <c r="A48755" i="6" s="1"/>
  <c r="A48756" i="6" s="1"/>
  <c r="A48757" i="6" s="1"/>
  <c r="A48758" i="6" s="1"/>
  <c r="A48759" i="6" s="1"/>
  <c r="A48760" i="6" s="1"/>
  <c r="A48761" i="6" s="1"/>
  <c r="A48762" i="6" s="1"/>
  <c r="A48763" i="6" s="1"/>
  <c r="A48764" i="6" s="1"/>
  <c r="A48765" i="6" s="1"/>
  <c r="A48766" i="6" s="1"/>
  <c r="A48767" i="6" s="1"/>
  <c r="A48768" i="6" s="1"/>
  <c r="A48769" i="6" s="1"/>
  <c r="A48770" i="6" s="1"/>
  <c r="A48771" i="6" s="1"/>
  <c r="A48772" i="6" s="1"/>
  <c r="A48773" i="6" s="1"/>
  <c r="A48774" i="6" s="1"/>
  <c r="A48775" i="6" s="1"/>
  <c r="A48776" i="6" s="1"/>
  <c r="A48777" i="6" s="1"/>
  <c r="A48778" i="6" s="1"/>
  <c r="A48779" i="6" s="1"/>
  <c r="A48780" i="6" s="1"/>
  <c r="A48781" i="6" s="1"/>
  <c r="A48782" i="6" s="1"/>
  <c r="A48783" i="6" s="1"/>
  <c r="A48784" i="6" s="1"/>
  <c r="A48785" i="6" s="1"/>
  <c r="A48786" i="6" s="1"/>
  <c r="A48787" i="6" s="1"/>
  <c r="A48788" i="6" s="1"/>
  <c r="A48789" i="6" s="1"/>
  <c r="A48790" i="6" s="1"/>
  <c r="A48791" i="6" s="1"/>
  <c r="A48792" i="6" s="1"/>
  <c r="A48793" i="6" s="1"/>
  <c r="A48794" i="6" s="1"/>
  <c r="A48795" i="6" s="1"/>
  <c r="A48796" i="6" s="1"/>
  <c r="A48797" i="6" s="1"/>
  <c r="A48798" i="6" s="1"/>
  <c r="A48799" i="6" s="1"/>
  <c r="A48800" i="6" s="1"/>
  <c r="A48801" i="6" s="1"/>
  <c r="A48802" i="6" s="1"/>
  <c r="A48803" i="6" s="1"/>
  <c r="A48804" i="6" s="1"/>
  <c r="A48805" i="6" s="1"/>
  <c r="A48806" i="6" s="1"/>
  <c r="A48807" i="6" s="1"/>
  <c r="A48808" i="6" s="1"/>
  <c r="A48809" i="6" s="1"/>
  <c r="A48810" i="6" s="1"/>
  <c r="A48811" i="6" s="1"/>
  <c r="A48812" i="6" s="1"/>
  <c r="A48813" i="6" s="1"/>
  <c r="A48814" i="6" s="1"/>
  <c r="A48815" i="6" s="1"/>
  <c r="A48816" i="6" s="1"/>
  <c r="A48817" i="6" s="1"/>
  <c r="A48818" i="6" s="1"/>
  <c r="A48819" i="6" s="1"/>
  <c r="A48820" i="6" s="1"/>
  <c r="A48821" i="6" s="1"/>
  <c r="A48822" i="6" s="1"/>
  <c r="A48823" i="6" s="1"/>
  <c r="A48824" i="6" s="1"/>
  <c r="A48825" i="6" s="1"/>
  <c r="A48826" i="6" s="1"/>
  <c r="A48827" i="6" s="1"/>
  <c r="A48828" i="6" s="1"/>
  <c r="A48829" i="6" s="1"/>
  <c r="A48830" i="6" s="1"/>
  <c r="A48831" i="6" s="1"/>
  <c r="A48832" i="6" s="1"/>
  <c r="A48833" i="6" s="1"/>
  <c r="A48834" i="6" s="1"/>
  <c r="A48835" i="6" s="1"/>
  <c r="A48836" i="6" s="1"/>
  <c r="A48837" i="6" s="1"/>
  <c r="A48838" i="6" s="1"/>
  <c r="A48839" i="6" s="1"/>
  <c r="A48840" i="6" s="1"/>
  <c r="A48841" i="6" s="1"/>
  <c r="A48842" i="6" s="1"/>
  <c r="A48843" i="6" s="1"/>
  <c r="A48844" i="6" s="1"/>
  <c r="A48845" i="6" s="1"/>
  <c r="A48846" i="6" s="1"/>
  <c r="A48847" i="6" s="1"/>
  <c r="A48848" i="6" s="1"/>
  <c r="A48849" i="6" s="1"/>
  <c r="A48850" i="6" s="1"/>
  <c r="A48851" i="6" s="1"/>
  <c r="A48852" i="6" s="1"/>
  <c r="A48853" i="6" s="1"/>
  <c r="A48854" i="6" s="1"/>
  <c r="A48855" i="6" s="1"/>
  <c r="A48856" i="6" s="1"/>
  <c r="A48857" i="6" s="1"/>
  <c r="A48858" i="6" s="1"/>
  <c r="A48859" i="6" s="1"/>
  <c r="A48860" i="6" s="1"/>
  <c r="A48861" i="6" s="1"/>
  <c r="A48862" i="6" s="1"/>
  <c r="A48863" i="6" s="1"/>
  <c r="A48864" i="6" s="1"/>
  <c r="A48865" i="6" s="1"/>
  <c r="A48866" i="6" s="1"/>
  <c r="A48867" i="6" s="1"/>
  <c r="A48868" i="6" s="1"/>
  <c r="A48869" i="6" s="1"/>
  <c r="A48870" i="6" s="1"/>
  <c r="A48871" i="6" s="1"/>
  <c r="A48872" i="6" s="1"/>
  <c r="A48873" i="6" s="1"/>
  <c r="A48874" i="6" s="1"/>
  <c r="A48875" i="6" s="1"/>
  <c r="A48876" i="6" s="1"/>
  <c r="A48877" i="6" s="1"/>
  <c r="A48878" i="6" s="1"/>
  <c r="A48879" i="6" s="1"/>
  <c r="A48880" i="6" s="1"/>
  <c r="A48881" i="6" s="1"/>
  <c r="A48882" i="6" s="1"/>
  <c r="A48883" i="6" s="1"/>
  <c r="A48884" i="6" s="1"/>
  <c r="A48885" i="6" s="1"/>
  <c r="A48886" i="6" s="1"/>
  <c r="A48887" i="6" s="1"/>
  <c r="A48888" i="6" s="1"/>
  <c r="A48889" i="6" s="1"/>
  <c r="A48890" i="6" s="1"/>
  <c r="A48891" i="6" s="1"/>
  <c r="A48892" i="6" s="1"/>
  <c r="A48893" i="6" s="1"/>
  <c r="A48894" i="6" s="1"/>
  <c r="A48895" i="6" s="1"/>
  <c r="A48896" i="6" s="1"/>
  <c r="A48897" i="6" s="1"/>
  <c r="A48898" i="6" s="1"/>
  <c r="A48899" i="6" s="1"/>
  <c r="A48900" i="6" s="1"/>
  <c r="A48901" i="6" s="1"/>
  <c r="A48902" i="6" s="1"/>
  <c r="A48903" i="6" s="1"/>
  <c r="A48904" i="6" s="1"/>
  <c r="A48905" i="6" s="1"/>
  <c r="A48906" i="6" s="1"/>
  <c r="A48907" i="6" s="1"/>
  <c r="A48908" i="6" s="1"/>
  <c r="A48909" i="6" s="1"/>
  <c r="A48910" i="6" s="1"/>
  <c r="A48911" i="6" s="1"/>
  <c r="A48912" i="6" s="1"/>
  <c r="A48913" i="6" s="1"/>
  <c r="A48914" i="6" s="1"/>
  <c r="A48915" i="6" s="1"/>
  <c r="A48916" i="6" s="1"/>
  <c r="A48917" i="6" s="1"/>
  <c r="A48918" i="6" s="1"/>
  <c r="A48919" i="6" s="1"/>
  <c r="A48920" i="6" s="1"/>
  <c r="A48921" i="6" s="1"/>
  <c r="A48922" i="6" s="1"/>
  <c r="A48923" i="6" s="1"/>
  <c r="A48924" i="6" s="1"/>
  <c r="A48925" i="6" s="1"/>
  <c r="A48926" i="6" s="1"/>
  <c r="A48927" i="6" s="1"/>
  <c r="A48928" i="6" s="1"/>
  <c r="A48929" i="6" s="1"/>
  <c r="A48930" i="6" s="1"/>
  <c r="A48931" i="6" s="1"/>
  <c r="A48932" i="6" s="1"/>
  <c r="A48933" i="6" s="1"/>
  <c r="A48934" i="6" s="1"/>
  <c r="A48935" i="6" s="1"/>
  <c r="A48936" i="6" s="1"/>
  <c r="A48937" i="6" s="1"/>
  <c r="A48938" i="6" s="1"/>
  <c r="A48939" i="6" s="1"/>
  <c r="A48940" i="6" s="1"/>
  <c r="A48941" i="6" s="1"/>
  <c r="A48942" i="6" s="1"/>
  <c r="A48943" i="6" s="1"/>
  <c r="A48944" i="6" s="1"/>
  <c r="A48945" i="6" s="1"/>
  <c r="A48946" i="6" s="1"/>
  <c r="A48947" i="6" s="1"/>
  <c r="A48948" i="6" s="1"/>
  <c r="A48949" i="6" s="1"/>
  <c r="A48950" i="6" s="1"/>
  <c r="A48951" i="6" s="1"/>
  <c r="A48952" i="6" s="1"/>
  <c r="A48953" i="6" s="1"/>
  <c r="A48954" i="6" s="1"/>
  <c r="A48955" i="6" s="1"/>
  <c r="A48956" i="6" s="1"/>
  <c r="A48957" i="6" s="1"/>
  <c r="A48958" i="6" s="1"/>
  <c r="A48959" i="6" s="1"/>
  <c r="A48960" i="6" s="1"/>
  <c r="A48961" i="6" s="1"/>
  <c r="A48962" i="6" s="1"/>
  <c r="A48963" i="6" s="1"/>
  <c r="A48964" i="6" s="1"/>
  <c r="A48965" i="6" s="1"/>
  <c r="A48966" i="6" s="1"/>
  <c r="A48967" i="6" s="1"/>
  <c r="A48968" i="6" s="1"/>
  <c r="A48969" i="6" s="1"/>
  <c r="A48970" i="6" s="1"/>
  <c r="A48971" i="6" s="1"/>
  <c r="A48972" i="6" s="1"/>
  <c r="A48973" i="6" s="1"/>
  <c r="A48974" i="6" s="1"/>
  <c r="A48975" i="6" s="1"/>
  <c r="A48976" i="6" s="1"/>
  <c r="A48977" i="6" s="1"/>
  <c r="A48978" i="6" s="1"/>
  <c r="A48979" i="6" s="1"/>
  <c r="A48980" i="6" s="1"/>
  <c r="A48981" i="6" s="1"/>
  <c r="A48982" i="6" s="1"/>
  <c r="A48983" i="6" s="1"/>
  <c r="A48984" i="6" s="1"/>
  <c r="A48985" i="6" s="1"/>
  <c r="A48986" i="6" s="1"/>
  <c r="A48987" i="6" s="1"/>
  <c r="A48988" i="6" s="1"/>
  <c r="A48989" i="6" s="1"/>
  <c r="A48990" i="6" s="1"/>
  <c r="A48991" i="6" s="1"/>
  <c r="A48992" i="6" s="1"/>
  <c r="A48993" i="6" s="1"/>
  <c r="A48994" i="6" s="1"/>
  <c r="A48995" i="6" s="1"/>
  <c r="A48996" i="6" s="1"/>
  <c r="A48997" i="6" s="1"/>
  <c r="A48998" i="6" s="1"/>
  <c r="A48999" i="6" s="1"/>
  <c r="A49000" i="6" s="1"/>
  <c r="A49001" i="6" s="1"/>
  <c r="A49002" i="6" s="1"/>
  <c r="A49003" i="6" s="1"/>
  <c r="A49004" i="6" s="1"/>
  <c r="A49005" i="6" s="1"/>
  <c r="A49006" i="6" s="1"/>
  <c r="A49007" i="6" s="1"/>
  <c r="A49008" i="6" s="1"/>
  <c r="A49009" i="6" s="1"/>
  <c r="A49010" i="6" s="1"/>
  <c r="A49011" i="6" s="1"/>
  <c r="A49012" i="6" s="1"/>
  <c r="A49013" i="6" s="1"/>
  <c r="A49014" i="6" s="1"/>
  <c r="A49015" i="6" s="1"/>
  <c r="A49016" i="6" s="1"/>
  <c r="A49017" i="6" s="1"/>
  <c r="A49018" i="6" s="1"/>
  <c r="A49019" i="6" s="1"/>
  <c r="A49020" i="6" s="1"/>
  <c r="A49021" i="6" s="1"/>
  <c r="A49022" i="6" s="1"/>
  <c r="A49023" i="6" s="1"/>
  <c r="A49024" i="6" s="1"/>
  <c r="A49025" i="6" s="1"/>
  <c r="A49026" i="6" s="1"/>
  <c r="A49027" i="6" s="1"/>
  <c r="A49028" i="6" s="1"/>
  <c r="A49029" i="6" s="1"/>
  <c r="A49030" i="6" s="1"/>
  <c r="A49031" i="6" s="1"/>
  <c r="A49032" i="6" s="1"/>
  <c r="A49033" i="6" s="1"/>
  <c r="A49034" i="6" s="1"/>
  <c r="A49035" i="6" s="1"/>
  <c r="A49036" i="6" s="1"/>
  <c r="A49037" i="6" s="1"/>
  <c r="A49038" i="6" s="1"/>
  <c r="A49039" i="6" s="1"/>
  <c r="A49040" i="6" s="1"/>
  <c r="A49041" i="6" s="1"/>
  <c r="A49042" i="6" s="1"/>
  <c r="A49043" i="6" s="1"/>
  <c r="A49044" i="6" s="1"/>
  <c r="A49045" i="6" s="1"/>
  <c r="A49046" i="6" s="1"/>
  <c r="A49047" i="6" s="1"/>
  <c r="A49048" i="6" s="1"/>
  <c r="A49049" i="6" s="1"/>
  <c r="A49050" i="6" s="1"/>
  <c r="A49051" i="6" s="1"/>
  <c r="A49052" i="6" s="1"/>
  <c r="A49053" i="6" s="1"/>
  <c r="A49054" i="6" s="1"/>
  <c r="A49055" i="6" s="1"/>
  <c r="A49056" i="6" s="1"/>
  <c r="A49057" i="6" s="1"/>
  <c r="A49058" i="6" s="1"/>
  <c r="A49059" i="6" s="1"/>
  <c r="A49060" i="6" s="1"/>
  <c r="A49061" i="6" s="1"/>
  <c r="A49062" i="6" s="1"/>
  <c r="A49063" i="6" s="1"/>
  <c r="A49064" i="6" s="1"/>
  <c r="A49065" i="6" s="1"/>
  <c r="A49066" i="6" s="1"/>
  <c r="A49067" i="6" s="1"/>
  <c r="A49068" i="6" s="1"/>
  <c r="A49069" i="6" s="1"/>
  <c r="A49070" i="6" s="1"/>
  <c r="A49071" i="6" s="1"/>
  <c r="A49072" i="6" s="1"/>
  <c r="A49073" i="6" s="1"/>
  <c r="A49074" i="6" s="1"/>
  <c r="A49075" i="6" s="1"/>
  <c r="A49076" i="6" s="1"/>
  <c r="A49077" i="6" s="1"/>
  <c r="A49078" i="6" s="1"/>
  <c r="A49079" i="6" s="1"/>
  <c r="A49080" i="6" s="1"/>
  <c r="A49081" i="6" s="1"/>
  <c r="A49082" i="6" s="1"/>
  <c r="A49083" i="6" s="1"/>
  <c r="A49084" i="6" s="1"/>
  <c r="A49085" i="6" s="1"/>
  <c r="A49086" i="6" s="1"/>
  <c r="A49087" i="6" s="1"/>
  <c r="A49088" i="6" s="1"/>
  <c r="A49089" i="6" s="1"/>
  <c r="A49090" i="6" s="1"/>
  <c r="A49091" i="6" s="1"/>
  <c r="A49092" i="6" s="1"/>
  <c r="A49093" i="6" s="1"/>
  <c r="A49094" i="6" s="1"/>
  <c r="A49095" i="6" s="1"/>
  <c r="A49096" i="6" s="1"/>
  <c r="A49097" i="6" s="1"/>
  <c r="A49098" i="6" s="1"/>
  <c r="A49099" i="6" s="1"/>
  <c r="A49100" i="6" s="1"/>
  <c r="A49101" i="6" s="1"/>
  <c r="A49102" i="6" s="1"/>
  <c r="A49103" i="6" s="1"/>
  <c r="A49104" i="6" s="1"/>
  <c r="A49105" i="6" s="1"/>
  <c r="A49106" i="6" s="1"/>
  <c r="A49107" i="6" s="1"/>
  <c r="A49108" i="6" s="1"/>
  <c r="A49109" i="6" s="1"/>
  <c r="A49110" i="6" s="1"/>
  <c r="A49111" i="6" s="1"/>
  <c r="A49112" i="6" s="1"/>
  <c r="A49113" i="6" s="1"/>
  <c r="A49114" i="6" s="1"/>
  <c r="A49115" i="6" s="1"/>
  <c r="A49116" i="6" s="1"/>
  <c r="A49117" i="6" s="1"/>
  <c r="A49118" i="6" s="1"/>
  <c r="A49119" i="6" s="1"/>
  <c r="A49120" i="6" s="1"/>
  <c r="A49121" i="6" s="1"/>
  <c r="A49122" i="6" s="1"/>
  <c r="A49123" i="6" s="1"/>
  <c r="A49124" i="6" s="1"/>
  <c r="A49125" i="6" s="1"/>
  <c r="A49126" i="6" s="1"/>
  <c r="A49127" i="6" s="1"/>
  <c r="A49128" i="6" s="1"/>
  <c r="A49129" i="6" s="1"/>
  <c r="A49130" i="6" s="1"/>
  <c r="A49131" i="6" s="1"/>
  <c r="A49132" i="6" s="1"/>
  <c r="A49133" i="6" s="1"/>
  <c r="A49134" i="6" s="1"/>
  <c r="A49135" i="6" s="1"/>
  <c r="A49136" i="6" s="1"/>
  <c r="A49137" i="6" s="1"/>
  <c r="A49138" i="6" s="1"/>
  <c r="A49139" i="6" s="1"/>
  <c r="A49140" i="6" s="1"/>
  <c r="A49141" i="6" s="1"/>
  <c r="A49142" i="6" s="1"/>
  <c r="A49143" i="6" s="1"/>
  <c r="A49144" i="6" s="1"/>
  <c r="A49145" i="6" s="1"/>
  <c r="A49146" i="6" s="1"/>
  <c r="A49147" i="6" s="1"/>
  <c r="A49148" i="6" s="1"/>
  <c r="A49149" i="6" s="1"/>
  <c r="A49150" i="6" s="1"/>
  <c r="A49151" i="6" s="1"/>
  <c r="A49152" i="6" s="1"/>
  <c r="A49153" i="6" s="1"/>
  <c r="A49154" i="6" s="1"/>
  <c r="A49155" i="6" s="1"/>
  <c r="A49156" i="6" s="1"/>
  <c r="A49157" i="6" s="1"/>
  <c r="A49158" i="6" s="1"/>
  <c r="A49159" i="6" s="1"/>
  <c r="A49160" i="6" s="1"/>
  <c r="A49161" i="6" s="1"/>
  <c r="A49162" i="6" s="1"/>
  <c r="A49163" i="6" s="1"/>
  <c r="A49164" i="6" s="1"/>
  <c r="A49165" i="6" s="1"/>
  <c r="A49166" i="6" s="1"/>
  <c r="A49167" i="6" s="1"/>
  <c r="A49168" i="6" s="1"/>
  <c r="A49169" i="6" s="1"/>
  <c r="A49170" i="6" s="1"/>
  <c r="A49171" i="6" s="1"/>
  <c r="A49172" i="6" s="1"/>
  <c r="A49173" i="6" s="1"/>
  <c r="A49174" i="6" s="1"/>
  <c r="A49175" i="6" s="1"/>
  <c r="A49176" i="6" s="1"/>
  <c r="A49177" i="6" s="1"/>
  <c r="A49178" i="6" s="1"/>
  <c r="A49179" i="6" s="1"/>
  <c r="A49180" i="6" s="1"/>
  <c r="A49181" i="6" s="1"/>
  <c r="A49182" i="6" s="1"/>
  <c r="A49183" i="6" s="1"/>
  <c r="A49184" i="6" s="1"/>
  <c r="A49185" i="6" s="1"/>
  <c r="A49186" i="6" s="1"/>
  <c r="A49187" i="6" s="1"/>
  <c r="A49188" i="6" s="1"/>
  <c r="A49189" i="6" s="1"/>
  <c r="A49190" i="6" s="1"/>
  <c r="A49191" i="6" s="1"/>
  <c r="A49192" i="6" s="1"/>
  <c r="A49193" i="6" s="1"/>
  <c r="A49194" i="6" s="1"/>
  <c r="A49195" i="6" s="1"/>
  <c r="A49196" i="6" s="1"/>
  <c r="A49197" i="6" s="1"/>
  <c r="A49198" i="6" s="1"/>
  <c r="A49199" i="6" s="1"/>
  <c r="A49200" i="6" s="1"/>
  <c r="A49201" i="6" s="1"/>
  <c r="A49202" i="6" s="1"/>
  <c r="A49203" i="6" s="1"/>
  <c r="A49204" i="6" s="1"/>
  <c r="A49205" i="6" s="1"/>
  <c r="A49206" i="6" s="1"/>
  <c r="A49207" i="6" s="1"/>
  <c r="A49208" i="6" s="1"/>
  <c r="A49209" i="6" s="1"/>
  <c r="A49210" i="6" s="1"/>
  <c r="A49211" i="6" s="1"/>
  <c r="A49212" i="6" s="1"/>
  <c r="A49213" i="6" s="1"/>
  <c r="A49214" i="6" s="1"/>
  <c r="A49215" i="6" s="1"/>
  <c r="A49216" i="6" s="1"/>
  <c r="A49217" i="6" s="1"/>
  <c r="A49218" i="6" s="1"/>
  <c r="A49219" i="6" s="1"/>
  <c r="A49220" i="6" s="1"/>
  <c r="A49221" i="6" s="1"/>
  <c r="A49222" i="6" s="1"/>
  <c r="A49223" i="6" s="1"/>
  <c r="A49224" i="6" s="1"/>
  <c r="A49225" i="6" s="1"/>
  <c r="A49226" i="6" s="1"/>
  <c r="A49227" i="6" s="1"/>
  <c r="A49228" i="6" s="1"/>
  <c r="A49229" i="6" s="1"/>
  <c r="A49230" i="6" s="1"/>
  <c r="A49231" i="6" s="1"/>
  <c r="A49232" i="6" s="1"/>
  <c r="A49233" i="6" s="1"/>
  <c r="A49234" i="6" s="1"/>
  <c r="A49235" i="6" s="1"/>
  <c r="A49236" i="6" s="1"/>
  <c r="A49237" i="6" s="1"/>
  <c r="A49238" i="6" s="1"/>
  <c r="A49239" i="6" s="1"/>
  <c r="A49240" i="6" s="1"/>
  <c r="A49241" i="6" s="1"/>
  <c r="A49242" i="6" s="1"/>
  <c r="A49243" i="6" s="1"/>
  <c r="A49244" i="6" s="1"/>
  <c r="A49245" i="6" s="1"/>
  <c r="A49246" i="6" s="1"/>
  <c r="A49247" i="6" s="1"/>
  <c r="A49248" i="6" s="1"/>
  <c r="A49249" i="6" s="1"/>
  <c r="A49250" i="6" s="1"/>
  <c r="A49251" i="6" s="1"/>
  <c r="A49252" i="6" s="1"/>
  <c r="A49253" i="6" s="1"/>
  <c r="A49254" i="6" s="1"/>
  <c r="A49255" i="6" s="1"/>
  <c r="A49256" i="6" s="1"/>
  <c r="A49257" i="6" s="1"/>
  <c r="A49258" i="6" s="1"/>
  <c r="A49259" i="6" s="1"/>
  <c r="A49260" i="6" s="1"/>
  <c r="A49261" i="6" s="1"/>
  <c r="A49262" i="6" s="1"/>
  <c r="A49263" i="6" s="1"/>
  <c r="A49264" i="6" s="1"/>
  <c r="A49265" i="6" s="1"/>
  <c r="A49266" i="6" s="1"/>
  <c r="A49267" i="6" s="1"/>
  <c r="A49268" i="6" s="1"/>
  <c r="A49269" i="6" s="1"/>
  <c r="A49270" i="6" s="1"/>
  <c r="A49271" i="6" s="1"/>
  <c r="A49272" i="6" s="1"/>
  <c r="A49273" i="6" s="1"/>
  <c r="A49274" i="6" s="1"/>
  <c r="A49275" i="6" s="1"/>
  <c r="A49276" i="6" s="1"/>
  <c r="A49277" i="6" s="1"/>
  <c r="A49278" i="6" s="1"/>
  <c r="A49279" i="6" s="1"/>
  <c r="A49280" i="6" s="1"/>
  <c r="A49281" i="6" s="1"/>
  <c r="A49282" i="6" s="1"/>
  <c r="A49283" i="6" s="1"/>
  <c r="A49284" i="6" s="1"/>
  <c r="A49285" i="6" s="1"/>
  <c r="A49286" i="6" s="1"/>
  <c r="A49287" i="6" s="1"/>
  <c r="A49288" i="6" s="1"/>
  <c r="A49289" i="6" s="1"/>
  <c r="A49290" i="6" s="1"/>
  <c r="A49291" i="6" s="1"/>
  <c r="A49292" i="6" s="1"/>
  <c r="A49293" i="6" s="1"/>
  <c r="A49294" i="6" s="1"/>
  <c r="A49295" i="6" s="1"/>
  <c r="A49296" i="6" s="1"/>
  <c r="A49297" i="6" s="1"/>
  <c r="A49298" i="6" s="1"/>
  <c r="A49299" i="6" s="1"/>
  <c r="A49300" i="6" s="1"/>
  <c r="A49301" i="6" s="1"/>
  <c r="A49302" i="6" s="1"/>
  <c r="A49303" i="6" s="1"/>
  <c r="A49304" i="6" s="1"/>
  <c r="A49305" i="6" s="1"/>
  <c r="A49306" i="6" s="1"/>
  <c r="A49307" i="6" s="1"/>
  <c r="A49308" i="6" s="1"/>
  <c r="A49309" i="6" s="1"/>
  <c r="A49310" i="6" s="1"/>
  <c r="A49311" i="6" s="1"/>
  <c r="A49312" i="6" s="1"/>
  <c r="A49313" i="6" s="1"/>
  <c r="A49314" i="6" s="1"/>
  <c r="A49315" i="6" s="1"/>
  <c r="A49316" i="6" s="1"/>
  <c r="A49317" i="6" s="1"/>
  <c r="A49318" i="6" s="1"/>
  <c r="A49319" i="6" s="1"/>
  <c r="A49320" i="6" s="1"/>
  <c r="A49321" i="6" s="1"/>
  <c r="A49322" i="6" s="1"/>
  <c r="A49323" i="6" s="1"/>
  <c r="A49324" i="6" s="1"/>
  <c r="A49325" i="6" s="1"/>
  <c r="A49326" i="6" s="1"/>
  <c r="A49327" i="6" s="1"/>
  <c r="A49328" i="6" s="1"/>
  <c r="A49329" i="6" s="1"/>
  <c r="A49330" i="6" s="1"/>
  <c r="A49331" i="6" s="1"/>
  <c r="A49332" i="6" s="1"/>
  <c r="A49333" i="6" s="1"/>
  <c r="A49334" i="6" s="1"/>
  <c r="A49335" i="6" s="1"/>
  <c r="A49336" i="6" s="1"/>
  <c r="A49337" i="6" s="1"/>
  <c r="A49338" i="6" s="1"/>
  <c r="A49339" i="6" s="1"/>
  <c r="A49340" i="6" s="1"/>
  <c r="A49341" i="6" s="1"/>
  <c r="A49342" i="6" s="1"/>
  <c r="A49343" i="6" s="1"/>
  <c r="A49344" i="6" s="1"/>
  <c r="A49345" i="6" s="1"/>
  <c r="A49346" i="6" s="1"/>
  <c r="A49347" i="6" s="1"/>
  <c r="A49348" i="6" s="1"/>
  <c r="A49349" i="6" s="1"/>
  <c r="A49350" i="6" s="1"/>
  <c r="A49351" i="6" s="1"/>
  <c r="A49352" i="6" s="1"/>
  <c r="A49353" i="6" s="1"/>
  <c r="A49354" i="6" s="1"/>
  <c r="A49355" i="6" s="1"/>
  <c r="A49356" i="6" s="1"/>
  <c r="A49357" i="6" s="1"/>
  <c r="A49358" i="6" s="1"/>
  <c r="A49359" i="6" s="1"/>
  <c r="A49360" i="6" s="1"/>
  <c r="A49361" i="6" s="1"/>
  <c r="A49362" i="6" s="1"/>
  <c r="A49363" i="6" s="1"/>
  <c r="A49364" i="6" s="1"/>
  <c r="A49365" i="6" s="1"/>
  <c r="A49366" i="6" s="1"/>
  <c r="A49367" i="6" s="1"/>
  <c r="A49368" i="6" s="1"/>
  <c r="A49369" i="6" s="1"/>
  <c r="A49370" i="6" s="1"/>
  <c r="A49371" i="6" s="1"/>
  <c r="A49372" i="6" s="1"/>
  <c r="A49373" i="6" s="1"/>
  <c r="A49374" i="6" s="1"/>
  <c r="A49375" i="6" s="1"/>
  <c r="A49376" i="6" s="1"/>
  <c r="A49377" i="6" s="1"/>
  <c r="A49378" i="6" s="1"/>
  <c r="A49379" i="6" s="1"/>
  <c r="A49380" i="6" s="1"/>
  <c r="A49381" i="6" s="1"/>
  <c r="A49382" i="6" s="1"/>
  <c r="A49383" i="6" s="1"/>
  <c r="A49384" i="6" s="1"/>
  <c r="A49385" i="6" s="1"/>
  <c r="A49386" i="6" s="1"/>
  <c r="A49387" i="6" s="1"/>
  <c r="A49388" i="6" s="1"/>
  <c r="A49389" i="6" s="1"/>
  <c r="A49390" i="6" s="1"/>
  <c r="A49391" i="6" s="1"/>
  <c r="A49392" i="6" s="1"/>
  <c r="A49393" i="6" s="1"/>
  <c r="A49394" i="6" s="1"/>
  <c r="A49395" i="6" s="1"/>
  <c r="A49396" i="6" s="1"/>
  <c r="A49397" i="6" s="1"/>
  <c r="A49398" i="6" s="1"/>
  <c r="A49399" i="6" s="1"/>
  <c r="A49400" i="6" s="1"/>
  <c r="A49401" i="6" s="1"/>
  <c r="A49402" i="6" s="1"/>
  <c r="A49403" i="6" s="1"/>
  <c r="A49404" i="6" s="1"/>
  <c r="A49405" i="6" s="1"/>
  <c r="A49406" i="6" s="1"/>
  <c r="A49407" i="6" s="1"/>
  <c r="A49408" i="6" s="1"/>
  <c r="A49409" i="6" s="1"/>
  <c r="A49410" i="6" s="1"/>
  <c r="A49411" i="6" s="1"/>
  <c r="A49412" i="6" s="1"/>
  <c r="A49413" i="6" s="1"/>
  <c r="A49414" i="6" s="1"/>
  <c r="A49415" i="6" s="1"/>
  <c r="A49416" i="6" s="1"/>
  <c r="A49417" i="6" s="1"/>
  <c r="A49418" i="6" s="1"/>
  <c r="A49419" i="6" s="1"/>
  <c r="A49420" i="6" s="1"/>
  <c r="A49421" i="6" s="1"/>
  <c r="A49422" i="6" s="1"/>
  <c r="A49423" i="6" s="1"/>
  <c r="A49424" i="6" s="1"/>
  <c r="A49425" i="6" s="1"/>
  <c r="A49426" i="6" s="1"/>
  <c r="A49427" i="6" s="1"/>
  <c r="A49428" i="6" s="1"/>
  <c r="A49429" i="6" s="1"/>
  <c r="A49430" i="6" s="1"/>
  <c r="A49431" i="6" s="1"/>
  <c r="A49432" i="6" s="1"/>
  <c r="A49433" i="6" s="1"/>
  <c r="A49434" i="6" s="1"/>
  <c r="A49435" i="6" s="1"/>
  <c r="A49436" i="6" s="1"/>
  <c r="A49437" i="6" s="1"/>
  <c r="A49438" i="6" s="1"/>
  <c r="A49439" i="6" s="1"/>
  <c r="A49440" i="6" s="1"/>
  <c r="A49441" i="6" s="1"/>
  <c r="A49442" i="6" s="1"/>
  <c r="A49443" i="6" s="1"/>
  <c r="A49444" i="6" s="1"/>
  <c r="A49445" i="6" s="1"/>
  <c r="A49446" i="6" s="1"/>
  <c r="A49447" i="6" s="1"/>
  <c r="A49448" i="6" s="1"/>
  <c r="A49449" i="6" s="1"/>
  <c r="A49450" i="6" s="1"/>
  <c r="A49451" i="6" s="1"/>
  <c r="A49452" i="6" s="1"/>
  <c r="A49453" i="6" s="1"/>
  <c r="A49454" i="6" s="1"/>
  <c r="A49455" i="6" s="1"/>
  <c r="A49456" i="6" s="1"/>
  <c r="A49457" i="6" s="1"/>
  <c r="A49458" i="6" s="1"/>
  <c r="A49459" i="6" s="1"/>
  <c r="A49460" i="6" s="1"/>
  <c r="A49461" i="6" s="1"/>
  <c r="A49462" i="6" s="1"/>
  <c r="A49463" i="6" s="1"/>
  <c r="A49464" i="6" s="1"/>
  <c r="A49465" i="6" s="1"/>
  <c r="A49466" i="6" s="1"/>
  <c r="A49467" i="6" s="1"/>
  <c r="A49468" i="6" s="1"/>
  <c r="A49469" i="6" s="1"/>
  <c r="A49470" i="6" s="1"/>
  <c r="A49471" i="6" s="1"/>
  <c r="A49472" i="6" s="1"/>
  <c r="A49473" i="6" s="1"/>
  <c r="A49474" i="6" s="1"/>
  <c r="A49475" i="6" s="1"/>
  <c r="A49476" i="6" s="1"/>
  <c r="A49477" i="6" s="1"/>
  <c r="A49478" i="6" s="1"/>
  <c r="A49479" i="6" s="1"/>
  <c r="A49480" i="6" s="1"/>
  <c r="A49481" i="6" s="1"/>
  <c r="A49482" i="6" s="1"/>
  <c r="A49483" i="6" s="1"/>
  <c r="A49484" i="6" s="1"/>
  <c r="A49485" i="6" s="1"/>
  <c r="A49486" i="6" s="1"/>
  <c r="A49487" i="6" s="1"/>
  <c r="A49488" i="6" s="1"/>
  <c r="A49489" i="6" s="1"/>
  <c r="A49490" i="6" s="1"/>
  <c r="A49491" i="6" s="1"/>
  <c r="A49492" i="6" s="1"/>
  <c r="A49493" i="6" s="1"/>
  <c r="A49494" i="6" s="1"/>
  <c r="A49495" i="6" s="1"/>
  <c r="A49496" i="6" s="1"/>
  <c r="A49497" i="6" s="1"/>
  <c r="A49498" i="6" s="1"/>
  <c r="A49499" i="6" s="1"/>
  <c r="A49500" i="6" s="1"/>
  <c r="A49501" i="6" s="1"/>
  <c r="A49502" i="6" s="1"/>
  <c r="A49503" i="6" s="1"/>
  <c r="A49504" i="6" s="1"/>
  <c r="A49505" i="6" s="1"/>
  <c r="A49506" i="6" s="1"/>
  <c r="A49507" i="6" s="1"/>
  <c r="A49508" i="6" s="1"/>
  <c r="A49509" i="6" s="1"/>
  <c r="A49510" i="6" s="1"/>
  <c r="A49511" i="6" s="1"/>
  <c r="A49512" i="6" s="1"/>
  <c r="A49513" i="6" s="1"/>
  <c r="A49514" i="6" s="1"/>
  <c r="A49515" i="6" s="1"/>
  <c r="A49516" i="6" s="1"/>
  <c r="A49517" i="6" s="1"/>
  <c r="A49518" i="6" s="1"/>
  <c r="A49519" i="6" s="1"/>
  <c r="A49520" i="6" s="1"/>
  <c r="A49521" i="6" s="1"/>
  <c r="A49522" i="6" s="1"/>
  <c r="A49523" i="6" s="1"/>
  <c r="A49524" i="6" s="1"/>
  <c r="A49525" i="6" s="1"/>
  <c r="A49526" i="6" s="1"/>
  <c r="A49527" i="6" s="1"/>
  <c r="A49528" i="6" s="1"/>
  <c r="A49529" i="6" s="1"/>
  <c r="A49530" i="6" s="1"/>
  <c r="A49531" i="6" s="1"/>
  <c r="A49532" i="6" s="1"/>
  <c r="A49533" i="6" s="1"/>
  <c r="A49534" i="6" s="1"/>
  <c r="A49535" i="6" s="1"/>
  <c r="A49536" i="6" s="1"/>
  <c r="A49537" i="6" s="1"/>
  <c r="A49538" i="6" s="1"/>
  <c r="A49539" i="6" s="1"/>
  <c r="A49540" i="6" s="1"/>
  <c r="A49541" i="6" s="1"/>
  <c r="A49542" i="6" s="1"/>
  <c r="A49543" i="6" s="1"/>
  <c r="A49544" i="6" s="1"/>
  <c r="A49545" i="6" s="1"/>
  <c r="A49546" i="6" s="1"/>
  <c r="A49547" i="6" s="1"/>
  <c r="A49548" i="6" s="1"/>
  <c r="A49549" i="6" s="1"/>
  <c r="A49550" i="6" s="1"/>
  <c r="A49551" i="6" s="1"/>
  <c r="A49552" i="6" s="1"/>
  <c r="A49553" i="6" s="1"/>
  <c r="A49554" i="6" s="1"/>
  <c r="A49555" i="6" s="1"/>
  <c r="A49556" i="6" s="1"/>
  <c r="A49557" i="6" s="1"/>
  <c r="A49558" i="6" s="1"/>
  <c r="A49559" i="6" s="1"/>
  <c r="A49560" i="6" s="1"/>
  <c r="A49561" i="6" s="1"/>
  <c r="A49562" i="6" s="1"/>
  <c r="A49563" i="6" s="1"/>
  <c r="A49564" i="6" s="1"/>
  <c r="A49565" i="6" s="1"/>
  <c r="A49566" i="6" s="1"/>
  <c r="A49567" i="6" s="1"/>
  <c r="A49568" i="6" s="1"/>
  <c r="A49569" i="6" s="1"/>
  <c r="A49570" i="6" s="1"/>
  <c r="A49571" i="6" s="1"/>
  <c r="A49572" i="6" s="1"/>
  <c r="A49573" i="6" s="1"/>
  <c r="A49574" i="6" s="1"/>
  <c r="A49575" i="6" s="1"/>
  <c r="A49576" i="6" s="1"/>
  <c r="A49577" i="6" s="1"/>
  <c r="A49578" i="6" s="1"/>
  <c r="A49579" i="6" s="1"/>
  <c r="A49580" i="6" s="1"/>
  <c r="A49581" i="6" s="1"/>
  <c r="A49582" i="6" s="1"/>
  <c r="A49583" i="6" s="1"/>
  <c r="A49584" i="6" s="1"/>
  <c r="A49585" i="6" s="1"/>
  <c r="A49586" i="6" s="1"/>
  <c r="A49587" i="6" s="1"/>
  <c r="A49588" i="6" s="1"/>
  <c r="A49589" i="6" s="1"/>
  <c r="A49590" i="6" s="1"/>
  <c r="A49591" i="6" s="1"/>
  <c r="A49592" i="6" s="1"/>
  <c r="A49593" i="6" s="1"/>
  <c r="A49594" i="6" s="1"/>
  <c r="A49595" i="6" s="1"/>
  <c r="A49596" i="6" s="1"/>
  <c r="A49597" i="6" s="1"/>
  <c r="A49598" i="6" s="1"/>
  <c r="A49599" i="6" s="1"/>
  <c r="A49600" i="6" s="1"/>
  <c r="A49601" i="6" s="1"/>
  <c r="A49602" i="6" s="1"/>
  <c r="A49603" i="6" s="1"/>
  <c r="A49604" i="6" s="1"/>
  <c r="A49605" i="6" s="1"/>
  <c r="A49606" i="6" s="1"/>
  <c r="A49607" i="6" s="1"/>
  <c r="A49608" i="6" s="1"/>
  <c r="A49609" i="6" s="1"/>
  <c r="A49610" i="6" s="1"/>
  <c r="A49611" i="6" s="1"/>
  <c r="A49612" i="6" s="1"/>
  <c r="A49613" i="6" s="1"/>
  <c r="A49614" i="6" s="1"/>
  <c r="A49615" i="6" s="1"/>
  <c r="A49616" i="6" s="1"/>
  <c r="A49617" i="6" s="1"/>
  <c r="A49618" i="6" s="1"/>
  <c r="A49619" i="6" s="1"/>
  <c r="A49620" i="6" s="1"/>
  <c r="A49621" i="6" s="1"/>
  <c r="A49622" i="6" s="1"/>
  <c r="A49623" i="6" s="1"/>
  <c r="A49624" i="6" s="1"/>
  <c r="A49625" i="6" s="1"/>
  <c r="A49626" i="6" s="1"/>
  <c r="A49627" i="6" s="1"/>
  <c r="A49628" i="6" s="1"/>
  <c r="A49629" i="6" s="1"/>
  <c r="A49630" i="6" s="1"/>
  <c r="A49631" i="6" s="1"/>
  <c r="A49632" i="6" s="1"/>
  <c r="A49633" i="6" s="1"/>
  <c r="A49634" i="6" s="1"/>
  <c r="A49635" i="6" s="1"/>
  <c r="A49636" i="6" s="1"/>
  <c r="A49637" i="6" s="1"/>
  <c r="A49638" i="6" s="1"/>
  <c r="A49639" i="6" s="1"/>
  <c r="A49640" i="6" s="1"/>
  <c r="A49641" i="6" s="1"/>
  <c r="A49642" i="6" s="1"/>
  <c r="A49643" i="6" s="1"/>
  <c r="A49644" i="6" s="1"/>
  <c r="A49645" i="6" s="1"/>
  <c r="A49646" i="6" s="1"/>
  <c r="A49647" i="6" s="1"/>
  <c r="A49648" i="6" s="1"/>
  <c r="A49649" i="6" s="1"/>
  <c r="A49650" i="6" s="1"/>
  <c r="A49651" i="6" s="1"/>
  <c r="A49652" i="6" s="1"/>
  <c r="A49653" i="6" s="1"/>
  <c r="A49654" i="6" s="1"/>
  <c r="A49655" i="6" s="1"/>
  <c r="A49656" i="6" s="1"/>
  <c r="A49657" i="6" s="1"/>
  <c r="A49658" i="6" s="1"/>
  <c r="A49659" i="6" s="1"/>
  <c r="A49660" i="6" s="1"/>
  <c r="A49661" i="6" s="1"/>
  <c r="A49662" i="6" s="1"/>
  <c r="A49663" i="6" s="1"/>
  <c r="A49664" i="6" s="1"/>
  <c r="A49665" i="6" s="1"/>
  <c r="A49666" i="6" s="1"/>
  <c r="A49667" i="6" s="1"/>
  <c r="A49668" i="6" s="1"/>
  <c r="A49669" i="6" s="1"/>
  <c r="A49670" i="6" s="1"/>
  <c r="A49671" i="6" s="1"/>
  <c r="A49672" i="6" s="1"/>
  <c r="A49673" i="6" s="1"/>
  <c r="A49674" i="6" s="1"/>
  <c r="A49675" i="6" s="1"/>
  <c r="A49676" i="6" s="1"/>
  <c r="A49677" i="6" s="1"/>
  <c r="A49678" i="6" s="1"/>
  <c r="A49679" i="6" s="1"/>
  <c r="A49680" i="6" s="1"/>
  <c r="A49681" i="6" s="1"/>
  <c r="A49682" i="6" s="1"/>
  <c r="A49683" i="6" s="1"/>
  <c r="A49684" i="6" s="1"/>
  <c r="A49685" i="6" s="1"/>
  <c r="A49686" i="6" s="1"/>
  <c r="A49687" i="6" s="1"/>
  <c r="A49688" i="6" s="1"/>
  <c r="A49689" i="6" s="1"/>
  <c r="A49690" i="6" s="1"/>
  <c r="A49691" i="6" s="1"/>
  <c r="A49692" i="6" s="1"/>
  <c r="A49693" i="6" s="1"/>
  <c r="A49694" i="6" s="1"/>
  <c r="A49695" i="6" s="1"/>
  <c r="A49696" i="6" s="1"/>
  <c r="A49697" i="6" s="1"/>
  <c r="A49698" i="6" s="1"/>
  <c r="A49699" i="6" s="1"/>
  <c r="A49700" i="6" s="1"/>
  <c r="A49701" i="6" s="1"/>
  <c r="A49702" i="6" s="1"/>
  <c r="A49703" i="6" s="1"/>
  <c r="A49704" i="6" s="1"/>
  <c r="A49705" i="6" s="1"/>
  <c r="A49706" i="6" s="1"/>
  <c r="A49707" i="6" s="1"/>
  <c r="A49708" i="6" s="1"/>
  <c r="A49709" i="6" s="1"/>
  <c r="A49710" i="6" s="1"/>
  <c r="A49711" i="6" s="1"/>
  <c r="A49712" i="6" s="1"/>
  <c r="A49713" i="6" s="1"/>
  <c r="A49714" i="6" s="1"/>
  <c r="A49715" i="6" s="1"/>
  <c r="A49716" i="6" s="1"/>
  <c r="A49717" i="6" s="1"/>
  <c r="A49718" i="6" s="1"/>
  <c r="A49719" i="6" s="1"/>
  <c r="A49720" i="6" s="1"/>
  <c r="A49721" i="6" s="1"/>
  <c r="A49722" i="6" s="1"/>
  <c r="A49723" i="6" s="1"/>
  <c r="A49724" i="6" s="1"/>
  <c r="A49725" i="6" s="1"/>
  <c r="A49726" i="6" s="1"/>
  <c r="A49727" i="6" s="1"/>
  <c r="A49728" i="6" s="1"/>
  <c r="A49729" i="6" s="1"/>
  <c r="A49730" i="6" s="1"/>
  <c r="A49731" i="6" s="1"/>
  <c r="A49732" i="6" s="1"/>
  <c r="A49733" i="6" s="1"/>
  <c r="A49734" i="6" s="1"/>
  <c r="A49735" i="6" s="1"/>
  <c r="A49736" i="6" s="1"/>
  <c r="A49737" i="6" s="1"/>
  <c r="A49738" i="6" s="1"/>
  <c r="A49739" i="6" s="1"/>
  <c r="A49740" i="6" s="1"/>
  <c r="A49741" i="6" s="1"/>
  <c r="A49742" i="6" s="1"/>
  <c r="A49743" i="6" s="1"/>
  <c r="A49744" i="6" s="1"/>
  <c r="A49745" i="6" s="1"/>
  <c r="A49746" i="6" s="1"/>
  <c r="A49747" i="6" s="1"/>
  <c r="A49748" i="6" s="1"/>
  <c r="A49749" i="6" s="1"/>
  <c r="A49750" i="6" s="1"/>
  <c r="A49751" i="6" s="1"/>
  <c r="A49752" i="6" s="1"/>
  <c r="A49753" i="6" s="1"/>
  <c r="A49754" i="6" s="1"/>
  <c r="A49755" i="6" s="1"/>
  <c r="A49756" i="6" s="1"/>
  <c r="A49757" i="6" s="1"/>
  <c r="A49758" i="6" s="1"/>
  <c r="A49759" i="6" s="1"/>
  <c r="A49760" i="6" s="1"/>
  <c r="A49761" i="6" s="1"/>
  <c r="A49762" i="6" s="1"/>
  <c r="A49763" i="6" s="1"/>
  <c r="A49764" i="6" s="1"/>
  <c r="A49765" i="6" s="1"/>
  <c r="A49766" i="6" s="1"/>
  <c r="A49767" i="6" s="1"/>
  <c r="A49768" i="6" s="1"/>
  <c r="A49769" i="6" s="1"/>
  <c r="A49770" i="6" s="1"/>
  <c r="A49771" i="6" s="1"/>
  <c r="A49772" i="6" s="1"/>
  <c r="A49773" i="6" s="1"/>
  <c r="A49774" i="6" s="1"/>
  <c r="A49775" i="6" s="1"/>
  <c r="A49776" i="6" s="1"/>
  <c r="A49777" i="6" s="1"/>
  <c r="A49778" i="6" s="1"/>
  <c r="A49779" i="6" s="1"/>
  <c r="A49780" i="6" s="1"/>
  <c r="A49781" i="6" s="1"/>
  <c r="A49782" i="6" s="1"/>
  <c r="A49783" i="6" s="1"/>
  <c r="A49784" i="6" s="1"/>
  <c r="A49785" i="6" s="1"/>
  <c r="A49786" i="6" s="1"/>
  <c r="A49787" i="6" s="1"/>
  <c r="A49788" i="6" s="1"/>
  <c r="A49789" i="6" s="1"/>
  <c r="A49790" i="6" s="1"/>
  <c r="A49791" i="6" s="1"/>
  <c r="A49792" i="6" s="1"/>
  <c r="A49793" i="6" s="1"/>
  <c r="A49794" i="6" s="1"/>
  <c r="A49795" i="6" s="1"/>
  <c r="A49796" i="6" s="1"/>
  <c r="A49797" i="6" s="1"/>
  <c r="A49798" i="6" s="1"/>
  <c r="A49799" i="6" s="1"/>
  <c r="A49800" i="6" s="1"/>
  <c r="A49801" i="6" s="1"/>
  <c r="A49802" i="6" s="1"/>
  <c r="A49803" i="6" s="1"/>
  <c r="A49804" i="6" s="1"/>
  <c r="A49805" i="6" s="1"/>
  <c r="A49806" i="6" s="1"/>
  <c r="A49807" i="6" s="1"/>
  <c r="A49808" i="6" s="1"/>
  <c r="A49809" i="6" s="1"/>
  <c r="A49810" i="6" s="1"/>
  <c r="A49811" i="6" s="1"/>
  <c r="A49812" i="6" s="1"/>
  <c r="A49813" i="6" s="1"/>
  <c r="A49814" i="6" s="1"/>
  <c r="A49815" i="6" s="1"/>
  <c r="A49816" i="6" s="1"/>
  <c r="A49817" i="6" s="1"/>
  <c r="A49818" i="6" s="1"/>
  <c r="A49819" i="6" s="1"/>
  <c r="A49820" i="6" s="1"/>
  <c r="A49821" i="6" s="1"/>
  <c r="A49822" i="6" s="1"/>
  <c r="A49823" i="6" s="1"/>
  <c r="A49824" i="6" s="1"/>
  <c r="A49825" i="6" s="1"/>
  <c r="A49826" i="6" s="1"/>
  <c r="A49827" i="6" s="1"/>
  <c r="A49828" i="6" s="1"/>
  <c r="A49829" i="6" s="1"/>
  <c r="A49830" i="6" s="1"/>
  <c r="A49831" i="6" s="1"/>
  <c r="A49832" i="6" s="1"/>
  <c r="A49833" i="6" s="1"/>
  <c r="A49834" i="6" s="1"/>
  <c r="A49835" i="6" s="1"/>
  <c r="A49836" i="6" s="1"/>
  <c r="A49837" i="6" s="1"/>
  <c r="A49838" i="6" s="1"/>
  <c r="A49839" i="6" s="1"/>
  <c r="A49840" i="6" s="1"/>
  <c r="A49841" i="6" s="1"/>
  <c r="A49842" i="6" s="1"/>
  <c r="A49843" i="6" s="1"/>
  <c r="A49844" i="6" s="1"/>
  <c r="A49845" i="6" s="1"/>
  <c r="A49846" i="6" s="1"/>
  <c r="A49847" i="6" s="1"/>
  <c r="A49848" i="6" s="1"/>
  <c r="A49849" i="6" s="1"/>
  <c r="A49850" i="6" s="1"/>
  <c r="A49851" i="6" s="1"/>
  <c r="A49852" i="6" s="1"/>
  <c r="A49853" i="6" s="1"/>
  <c r="A49854" i="6" s="1"/>
  <c r="A49855" i="6" s="1"/>
  <c r="A49856" i="6" s="1"/>
  <c r="A49857" i="6" s="1"/>
  <c r="A49858" i="6" s="1"/>
  <c r="A49859" i="6" s="1"/>
  <c r="A49860" i="6" s="1"/>
  <c r="A49861" i="6" s="1"/>
  <c r="A49862" i="6" s="1"/>
  <c r="A49863" i="6" s="1"/>
  <c r="A49864" i="6" s="1"/>
  <c r="A49865" i="6" s="1"/>
  <c r="A49866" i="6" s="1"/>
  <c r="A49867" i="6" s="1"/>
  <c r="A49868" i="6" s="1"/>
  <c r="A49869" i="6" s="1"/>
  <c r="A49870" i="6" s="1"/>
  <c r="A49871" i="6" s="1"/>
  <c r="A49872" i="6" s="1"/>
  <c r="A49873" i="6" s="1"/>
  <c r="A49874" i="6" s="1"/>
  <c r="A49875" i="6" s="1"/>
  <c r="A49876" i="6" s="1"/>
  <c r="A49877" i="6" s="1"/>
  <c r="A49878" i="6" s="1"/>
  <c r="A49879" i="6" s="1"/>
  <c r="A49880" i="6" s="1"/>
  <c r="A49881" i="6" s="1"/>
  <c r="A49882" i="6" s="1"/>
  <c r="A49883" i="6" s="1"/>
  <c r="A49884" i="6" s="1"/>
  <c r="A49885" i="6" s="1"/>
  <c r="A49886" i="6" s="1"/>
  <c r="A49887" i="6" s="1"/>
  <c r="A49888" i="6" s="1"/>
  <c r="A49889" i="6" s="1"/>
  <c r="A49890" i="6" s="1"/>
  <c r="A49891" i="6" s="1"/>
  <c r="A49892" i="6" s="1"/>
  <c r="A49893" i="6" s="1"/>
  <c r="A49894" i="6" s="1"/>
  <c r="A49895" i="6" s="1"/>
  <c r="A49896" i="6" s="1"/>
  <c r="A49897" i="6" s="1"/>
  <c r="A49898" i="6" s="1"/>
  <c r="A49899" i="6" s="1"/>
  <c r="A49900" i="6" s="1"/>
  <c r="A49901" i="6" s="1"/>
  <c r="A49902" i="6" s="1"/>
  <c r="A49903" i="6" s="1"/>
  <c r="A49904" i="6" s="1"/>
  <c r="A49905" i="6" s="1"/>
  <c r="A49906" i="6" s="1"/>
  <c r="A49907" i="6" s="1"/>
  <c r="A49908" i="6" s="1"/>
  <c r="A49909" i="6" s="1"/>
  <c r="A49910" i="6" s="1"/>
  <c r="A49911" i="6" s="1"/>
  <c r="A49912" i="6" s="1"/>
  <c r="A49913" i="6" s="1"/>
  <c r="A49914" i="6" s="1"/>
  <c r="A49915" i="6" s="1"/>
  <c r="A49916" i="6" s="1"/>
  <c r="A49917" i="6" s="1"/>
  <c r="A49918" i="6" s="1"/>
  <c r="A49919" i="6" s="1"/>
  <c r="A49920" i="6" s="1"/>
  <c r="A49921" i="6" s="1"/>
  <c r="A49922" i="6" s="1"/>
  <c r="A49923" i="6" s="1"/>
  <c r="A49924" i="6" s="1"/>
  <c r="A49925" i="6" s="1"/>
  <c r="A49926" i="6" s="1"/>
  <c r="A49927" i="6" s="1"/>
  <c r="A49928" i="6" s="1"/>
  <c r="A49929" i="6" s="1"/>
  <c r="A49930" i="6" s="1"/>
  <c r="A49931" i="6" s="1"/>
  <c r="A49932" i="6" s="1"/>
  <c r="A49933" i="6" s="1"/>
  <c r="A49934" i="6" s="1"/>
  <c r="A49935" i="6" s="1"/>
  <c r="A49936" i="6" s="1"/>
  <c r="A49937" i="6" s="1"/>
  <c r="A49938" i="6" s="1"/>
  <c r="A49939" i="6" s="1"/>
  <c r="A49940" i="6" s="1"/>
  <c r="A49941" i="6" s="1"/>
  <c r="A49942" i="6" s="1"/>
  <c r="A49943" i="6" s="1"/>
  <c r="A49944" i="6" s="1"/>
  <c r="A49945" i="6" s="1"/>
  <c r="A49946" i="6" s="1"/>
  <c r="A49947" i="6" s="1"/>
  <c r="A49948" i="6" s="1"/>
  <c r="A49949" i="6" s="1"/>
  <c r="A49950" i="6" s="1"/>
  <c r="A49951" i="6" s="1"/>
  <c r="A49952" i="6" s="1"/>
  <c r="A49953" i="6" s="1"/>
  <c r="A49954" i="6" s="1"/>
  <c r="A49955" i="6" s="1"/>
  <c r="A49956" i="6" s="1"/>
  <c r="A49957" i="6" s="1"/>
  <c r="A49958" i="6" s="1"/>
  <c r="A49959" i="6" s="1"/>
  <c r="A49960" i="6" s="1"/>
  <c r="A49961" i="6" s="1"/>
  <c r="A49962" i="6" s="1"/>
  <c r="A49963" i="6" s="1"/>
  <c r="A49964" i="6" s="1"/>
  <c r="A49965" i="6" s="1"/>
  <c r="A49966" i="6" s="1"/>
  <c r="A49967" i="6" s="1"/>
  <c r="A49968" i="6" s="1"/>
  <c r="A49969" i="6" s="1"/>
  <c r="A49970" i="6" s="1"/>
  <c r="A49971" i="6" s="1"/>
  <c r="A49972" i="6" s="1"/>
  <c r="A49973" i="6" s="1"/>
  <c r="A49974" i="6" s="1"/>
  <c r="A49975" i="6" s="1"/>
  <c r="A49976" i="6" s="1"/>
  <c r="A49977" i="6" s="1"/>
  <c r="A49978" i="6" s="1"/>
  <c r="A49979" i="6" s="1"/>
  <c r="A49980" i="6" s="1"/>
  <c r="A49981" i="6" s="1"/>
  <c r="A49982" i="6" s="1"/>
  <c r="A49983" i="6" s="1"/>
  <c r="A49984" i="6" s="1"/>
  <c r="A49985" i="6" s="1"/>
  <c r="A49986" i="6" s="1"/>
  <c r="A49987" i="6" s="1"/>
  <c r="A49988" i="6" s="1"/>
  <c r="A49989" i="6" s="1"/>
  <c r="A49990" i="6" s="1"/>
  <c r="A49991" i="6" s="1"/>
  <c r="A49992" i="6" s="1"/>
  <c r="A49993" i="6" s="1"/>
  <c r="A49994" i="6" s="1"/>
  <c r="A49995" i="6" s="1"/>
  <c r="A49996" i="6" s="1"/>
  <c r="A49997" i="6" s="1"/>
  <c r="A49998" i="6" s="1"/>
  <c r="A49999" i="6" s="1"/>
  <c r="A50000" i="6" s="1"/>
  <c r="A50001" i="6" s="1"/>
  <c r="A50002" i="6" s="1"/>
  <c r="A50003" i="6" s="1"/>
  <c r="A50004" i="6" s="1"/>
  <c r="A50005" i="6" s="1"/>
  <c r="A50006" i="6" s="1"/>
  <c r="A50007" i="6" s="1"/>
  <c r="A50008" i="6" s="1"/>
  <c r="A50009" i="6" s="1"/>
  <c r="A50010" i="6" s="1"/>
  <c r="A50011" i="6" s="1"/>
  <c r="A50012" i="6" s="1"/>
  <c r="A50013" i="6" s="1"/>
  <c r="A50014" i="6" s="1"/>
  <c r="A50015" i="6" s="1"/>
  <c r="A50016" i="6" s="1"/>
  <c r="A50017" i="6" s="1"/>
  <c r="A50018" i="6" s="1"/>
  <c r="A50019" i="6" s="1"/>
  <c r="A50020" i="6" s="1"/>
  <c r="A50021" i="6" s="1"/>
  <c r="A50022" i="6" s="1"/>
  <c r="A50023" i="6" s="1"/>
  <c r="A50024" i="6" s="1"/>
  <c r="A50025" i="6" s="1"/>
  <c r="A50026" i="6" s="1"/>
  <c r="A50027" i="6" s="1"/>
  <c r="A50028" i="6" s="1"/>
  <c r="A50029" i="6" s="1"/>
  <c r="A50030" i="6" s="1"/>
  <c r="A50031" i="6" s="1"/>
  <c r="A50032" i="6" s="1"/>
  <c r="A50033" i="6" s="1"/>
  <c r="A50034" i="6" s="1"/>
  <c r="A50035" i="6" s="1"/>
  <c r="A50036" i="6" s="1"/>
  <c r="A50037" i="6" s="1"/>
  <c r="A50038" i="6" s="1"/>
  <c r="A50039" i="6" s="1"/>
  <c r="A50040" i="6" s="1"/>
  <c r="A50041" i="6" s="1"/>
  <c r="A50042" i="6" s="1"/>
  <c r="A50043" i="6" s="1"/>
  <c r="A50044" i="6" s="1"/>
  <c r="A50045" i="6" s="1"/>
  <c r="A50046" i="6" s="1"/>
  <c r="A50047" i="6" s="1"/>
  <c r="A50048" i="6" s="1"/>
  <c r="A50049" i="6" s="1"/>
  <c r="A50050" i="6" s="1"/>
  <c r="A50051" i="6" s="1"/>
  <c r="A50052" i="6" s="1"/>
  <c r="A50053" i="6" s="1"/>
  <c r="A50054" i="6" s="1"/>
  <c r="A50055" i="6" s="1"/>
  <c r="A50056" i="6" s="1"/>
  <c r="A50057" i="6" s="1"/>
  <c r="A50058" i="6" s="1"/>
  <c r="A50059" i="6" s="1"/>
  <c r="A50060" i="6" s="1"/>
  <c r="A50061" i="6" s="1"/>
  <c r="A50062" i="6" s="1"/>
  <c r="A50063" i="6" s="1"/>
  <c r="A50064" i="6" s="1"/>
  <c r="A50065" i="6" s="1"/>
  <c r="A50066" i="6" s="1"/>
  <c r="A50067" i="6" s="1"/>
  <c r="A50068" i="6" s="1"/>
  <c r="A50069" i="6" s="1"/>
  <c r="A50070" i="6" s="1"/>
  <c r="A50071" i="6" s="1"/>
  <c r="A50072" i="6" s="1"/>
  <c r="A50073" i="6" s="1"/>
  <c r="A50074" i="6" s="1"/>
  <c r="A50075" i="6" s="1"/>
  <c r="A50076" i="6" s="1"/>
  <c r="A50077" i="6" s="1"/>
  <c r="A50078" i="6" s="1"/>
  <c r="A50079" i="6" s="1"/>
  <c r="A50080" i="6" s="1"/>
  <c r="A50081" i="6" s="1"/>
  <c r="A50082" i="6" s="1"/>
  <c r="A50083" i="6" s="1"/>
  <c r="A50084" i="6" s="1"/>
  <c r="A50085" i="6" s="1"/>
  <c r="A50086" i="6" s="1"/>
  <c r="A50087" i="6" s="1"/>
  <c r="A50088" i="6" s="1"/>
  <c r="A50089" i="6" s="1"/>
  <c r="A50090" i="6" s="1"/>
  <c r="A50091" i="6" s="1"/>
  <c r="A50092" i="6" s="1"/>
  <c r="A50093" i="6" s="1"/>
  <c r="A50094" i="6" s="1"/>
  <c r="A50095" i="6" s="1"/>
  <c r="A50096" i="6" s="1"/>
  <c r="A50097" i="6" s="1"/>
  <c r="A50098" i="6" s="1"/>
  <c r="A50099" i="6" s="1"/>
  <c r="A50100" i="6" s="1"/>
  <c r="A50101" i="6" s="1"/>
  <c r="A50102" i="6" s="1"/>
  <c r="A50103" i="6" s="1"/>
  <c r="A50104" i="6" s="1"/>
  <c r="A50105" i="6" s="1"/>
  <c r="A50106" i="6" s="1"/>
  <c r="A50107" i="6" s="1"/>
  <c r="A50108" i="6" s="1"/>
  <c r="A50109" i="6" s="1"/>
  <c r="A50110" i="6" s="1"/>
  <c r="A50111" i="6" s="1"/>
  <c r="A50112" i="6" s="1"/>
  <c r="A50113" i="6" s="1"/>
  <c r="A50114" i="6" s="1"/>
  <c r="A50115" i="6" s="1"/>
  <c r="A50116" i="6" s="1"/>
  <c r="A50117" i="6" s="1"/>
  <c r="A50118" i="6" s="1"/>
  <c r="A50119" i="6" s="1"/>
  <c r="A50120" i="6" s="1"/>
  <c r="A50121" i="6" s="1"/>
  <c r="A50122" i="6" s="1"/>
  <c r="A50123" i="6" s="1"/>
  <c r="A50124" i="6" s="1"/>
  <c r="A50125" i="6" s="1"/>
  <c r="A50126" i="6" s="1"/>
  <c r="A50127" i="6" s="1"/>
  <c r="A50128" i="6" s="1"/>
  <c r="A50129" i="6" s="1"/>
  <c r="A50130" i="6" s="1"/>
  <c r="A50131" i="6" s="1"/>
  <c r="A50132" i="6" s="1"/>
  <c r="A50133" i="6" s="1"/>
  <c r="A50134" i="6" s="1"/>
  <c r="A50135" i="6" s="1"/>
  <c r="A50136" i="6" s="1"/>
  <c r="A50137" i="6" s="1"/>
  <c r="A50138" i="6" s="1"/>
  <c r="A50139" i="6" s="1"/>
  <c r="A50140" i="6" s="1"/>
  <c r="A50141" i="6" s="1"/>
  <c r="A50142" i="6" s="1"/>
  <c r="A50143" i="6" s="1"/>
  <c r="A50144" i="6" s="1"/>
  <c r="A50145" i="6" s="1"/>
  <c r="A50146" i="6" s="1"/>
  <c r="A50147" i="6" s="1"/>
  <c r="A50148" i="6" s="1"/>
  <c r="A50149" i="6" s="1"/>
  <c r="A50150" i="6" s="1"/>
  <c r="A50151" i="6" s="1"/>
  <c r="A50152" i="6" s="1"/>
  <c r="A50153" i="6" s="1"/>
  <c r="A50154" i="6" s="1"/>
  <c r="A50155" i="6" s="1"/>
  <c r="A50156" i="6" s="1"/>
  <c r="A50157" i="6" s="1"/>
  <c r="A50158" i="6" s="1"/>
  <c r="A50159" i="6" s="1"/>
  <c r="A50160" i="6" s="1"/>
  <c r="A50161" i="6" s="1"/>
  <c r="A50162" i="6" s="1"/>
  <c r="A50163" i="6" s="1"/>
  <c r="A50164" i="6" s="1"/>
  <c r="A50165" i="6" s="1"/>
  <c r="A50166" i="6" s="1"/>
  <c r="A50167" i="6" s="1"/>
  <c r="A50168" i="6" s="1"/>
  <c r="A50169" i="6" s="1"/>
  <c r="A50170" i="6" s="1"/>
  <c r="A50171" i="6" s="1"/>
  <c r="A50172" i="6" s="1"/>
  <c r="A50173" i="6" s="1"/>
  <c r="A50174" i="6" s="1"/>
  <c r="A50175" i="6" s="1"/>
  <c r="A50176" i="6" s="1"/>
  <c r="A50177" i="6" s="1"/>
  <c r="A50178" i="6" s="1"/>
  <c r="A50179" i="6" s="1"/>
  <c r="A50180" i="6" s="1"/>
  <c r="A50181" i="6" s="1"/>
  <c r="A50182" i="6" s="1"/>
  <c r="A50183" i="6" s="1"/>
  <c r="A50184" i="6" s="1"/>
  <c r="A50185" i="6" s="1"/>
  <c r="A50186" i="6" s="1"/>
  <c r="A50187" i="6" s="1"/>
  <c r="A50188" i="6" s="1"/>
  <c r="A50189" i="6" s="1"/>
  <c r="A50190" i="6" s="1"/>
  <c r="A50191" i="6" s="1"/>
  <c r="A50192" i="6" s="1"/>
  <c r="A50193" i="6" s="1"/>
  <c r="A50194" i="6" s="1"/>
  <c r="A50195" i="6" s="1"/>
  <c r="A50196" i="6" s="1"/>
  <c r="A50197" i="6" s="1"/>
  <c r="A50198" i="6" s="1"/>
  <c r="A50199" i="6" s="1"/>
  <c r="A50200" i="6" s="1"/>
  <c r="A50201" i="6" s="1"/>
  <c r="A50202" i="6" s="1"/>
  <c r="A50203" i="6" s="1"/>
  <c r="A50204" i="6" s="1"/>
  <c r="A50205" i="6" s="1"/>
  <c r="A50206" i="6" s="1"/>
  <c r="A50207" i="6" s="1"/>
  <c r="A50208" i="6" s="1"/>
  <c r="A50209" i="6" s="1"/>
  <c r="A50210" i="6" s="1"/>
  <c r="A50211" i="6" s="1"/>
  <c r="A50212" i="6" s="1"/>
  <c r="A50213" i="6" s="1"/>
  <c r="A50214" i="6" s="1"/>
  <c r="A50215" i="6" s="1"/>
  <c r="A50216" i="6" s="1"/>
  <c r="A50217" i="6" s="1"/>
  <c r="A50218" i="6" s="1"/>
  <c r="A50219" i="6" s="1"/>
  <c r="A50220" i="6" s="1"/>
  <c r="A50221" i="6" s="1"/>
  <c r="A50222" i="6" s="1"/>
  <c r="A50223" i="6" s="1"/>
  <c r="A50224" i="6" s="1"/>
  <c r="A50225" i="6" s="1"/>
  <c r="A50226" i="6" s="1"/>
  <c r="A50227" i="6" s="1"/>
  <c r="A50228" i="6" s="1"/>
  <c r="A50229" i="6" s="1"/>
  <c r="A50230" i="6" s="1"/>
  <c r="A50231" i="6" s="1"/>
  <c r="A50232" i="6" s="1"/>
  <c r="A50233" i="6" s="1"/>
  <c r="A50234" i="6" s="1"/>
  <c r="A50235" i="6" s="1"/>
  <c r="A50236" i="6" s="1"/>
  <c r="A50237" i="6" s="1"/>
  <c r="A50238" i="6" s="1"/>
  <c r="A50239" i="6" s="1"/>
  <c r="A50240" i="6" s="1"/>
  <c r="A50241" i="6" s="1"/>
  <c r="A50242" i="6" s="1"/>
  <c r="A50243" i="6" s="1"/>
  <c r="A50244" i="6" s="1"/>
  <c r="A50245" i="6" s="1"/>
  <c r="A50246" i="6" s="1"/>
  <c r="A50247" i="6" s="1"/>
  <c r="A50248" i="6" s="1"/>
  <c r="A50249" i="6" s="1"/>
  <c r="A50250" i="6" s="1"/>
  <c r="A50251" i="6" s="1"/>
  <c r="A50252" i="6" s="1"/>
  <c r="A50253" i="6" s="1"/>
  <c r="A50254" i="6" s="1"/>
  <c r="A50255" i="6" s="1"/>
  <c r="A50256" i="6" s="1"/>
  <c r="A50257" i="6" s="1"/>
  <c r="A50258" i="6" s="1"/>
  <c r="A50259" i="6" s="1"/>
  <c r="A50260" i="6" s="1"/>
  <c r="A50261" i="6" s="1"/>
  <c r="A50262" i="6" s="1"/>
  <c r="A50263" i="6" s="1"/>
  <c r="A50264" i="6" s="1"/>
  <c r="A50265" i="6" s="1"/>
  <c r="A50266" i="6" s="1"/>
  <c r="A50267" i="6" s="1"/>
  <c r="A50268" i="6" s="1"/>
  <c r="A50269" i="6" s="1"/>
  <c r="A50270" i="6" s="1"/>
  <c r="A50271" i="6" s="1"/>
  <c r="A50272" i="6" s="1"/>
  <c r="A50273" i="6" s="1"/>
  <c r="A50274" i="6" s="1"/>
  <c r="A50275" i="6" s="1"/>
  <c r="A50276" i="6" s="1"/>
  <c r="A50277" i="6" s="1"/>
  <c r="A50278" i="6" s="1"/>
  <c r="A50279" i="6" s="1"/>
  <c r="A50280" i="6" s="1"/>
  <c r="A50281" i="6" s="1"/>
  <c r="A50282" i="6" s="1"/>
  <c r="A50283" i="6" s="1"/>
  <c r="A50284" i="6" s="1"/>
  <c r="A50285" i="6" s="1"/>
  <c r="A50286" i="6" s="1"/>
  <c r="A50287" i="6" s="1"/>
  <c r="A50288" i="6" s="1"/>
  <c r="A50289" i="6" s="1"/>
  <c r="A50290" i="6" s="1"/>
  <c r="A50291" i="6" s="1"/>
  <c r="A50292" i="6" s="1"/>
  <c r="A50293" i="6" s="1"/>
  <c r="A50294" i="6" s="1"/>
  <c r="A50295" i="6" s="1"/>
  <c r="A50296" i="6" s="1"/>
  <c r="A50297" i="6" s="1"/>
  <c r="A50298" i="6" s="1"/>
  <c r="A50299" i="6" s="1"/>
  <c r="A50300" i="6" s="1"/>
  <c r="A50301" i="6" s="1"/>
  <c r="A50302" i="6" s="1"/>
  <c r="A50303" i="6" s="1"/>
  <c r="A50304" i="6" s="1"/>
  <c r="A50305" i="6" s="1"/>
  <c r="A50306" i="6" s="1"/>
  <c r="A50307" i="6" s="1"/>
  <c r="A50308" i="6" s="1"/>
  <c r="A50309" i="6" s="1"/>
  <c r="A50310" i="6" s="1"/>
  <c r="A50311" i="6" s="1"/>
  <c r="A50312" i="6" s="1"/>
  <c r="A50313" i="6" s="1"/>
  <c r="A50314" i="6" s="1"/>
  <c r="A50315" i="6" s="1"/>
  <c r="A50316" i="6" s="1"/>
  <c r="A50317" i="6" s="1"/>
  <c r="A50318" i="6" s="1"/>
  <c r="A50319" i="6" s="1"/>
  <c r="A50320" i="6" s="1"/>
  <c r="A50321" i="6" s="1"/>
  <c r="A50322" i="6" s="1"/>
  <c r="A50323" i="6" s="1"/>
  <c r="A50324" i="6" s="1"/>
  <c r="A50325" i="6" s="1"/>
  <c r="A50326" i="6" s="1"/>
  <c r="A50327" i="6" s="1"/>
  <c r="A50328" i="6" s="1"/>
  <c r="A50329" i="6" s="1"/>
  <c r="A50330" i="6" s="1"/>
  <c r="A50331" i="6" s="1"/>
  <c r="A50332" i="6" s="1"/>
  <c r="A50333" i="6" s="1"/>
  <c r="A50334" i="6" s="1"/>
  <c r="A50335" i="6" s="1"/>
  <c r="A50336" i="6" s="1"/>
  <c r="A50337" i="6" s="1"/>
  <c r="A50338" i="6" s="1"/>
  <c r="A50339" i="6" s="1"/>
  <c r="A50340" i="6" s="1"/>
  <c r="A50341" i="6" s="1"/>
  <c r="A50342" i="6" s="1"/>
  <c r="A50343" i="6" s="1"/>
  <c r="A50344" i="6" s="1"/>
  <c r="A50345" i="6" s="1"/>
  <c r="A50346" i="6" s="1"/>
  <c r="A50347" i="6" s="1"/>
  <c r="A50348" i="6" s="1"/>
  <c r="A50349" i="6" s="1"/>
  <c r="A50350" i="6" s="1"/>
  <c r="A50351" i="6" s="1"/>
  <c r="A50352" i="6" s="1"/>
  <c r="A50353" i="6" s="1"/>
  <c r="A50354" i="6" s="1"/>
  <c r="A50355" i="6" s="1"/>
  <c r="A50356" i="6" s="1"/>
  <c r="A50357" i="6" s="1"/>
  <c r="A50358" i="6" s="1"/>
  <c r="A50359" i="6" s="1"/>
  <c r="A50360" i="6" s="1"/>
  <c r="A50361" i="6" s="1"/>
  <c r="A50362" i="6" s="1"/>
  <c r="A50363" i="6" s="1"/>
  <c r="A50364" i="6" s="1"/>
  <c r="A50365" i="6" s="1"/>
  <c r="A50366" i="6" s="1"/>
  <c r="A50367" i="6" s="1"/>
  <c r="A50368" i="6" s="1"/>
  <c r="A50369" i="6" s="1"/>
  <c r="A50370" i="6" s="1"/>
  <c r="A50371" i="6" s="1"/>
  <c r="A50372" i="6" s="1"/>
  <c r="A50373" i="6" s="1"/>
  <c r="A50374" i="6" s="1"/>
  <c r="A50375" i="6" s="1"/>
  <c r="A50376" i="6" s="1"/>
  <c r="A50377" i="6" s="1"/>
  <c r="A50378" i="6" s="1"/>
  <c r="A50379" i="6" s="1"/>
  <c r="A50380" i="6" s="1"/>
  <c r="A50381" i="6" s="1"/>
  <c r="A50382" i="6" s="1"/>
  <c r="A50383" i="6" s="1"/>
  <c r="A50384" i="6" s="1"/>
  <c r="A50385" i="6" s="1"/>
  <c r="A50386" i="6" s="1"/>
  <c r="A50387" i="6" s="1"/>
  <c r="A50388" i="6" s="1"/>
  <c r="A50389" i="6" s="1"/>
  <c r="A50390" i="6" s="1"/>
  <c r="A50391" i="6" s="1"/>
  <c r="A50392" i="6" s="1"/>
  <c r="A50393" i="6" s="1"/>
  <c r="A50394" i="6" s="1"/>
  <c r="A50395" i="6" s="1"/>
  <c r="A50396" i="6" s="1"/>
  <c r="A50397" i="6" s="1"/>
  <c r="A50398" i="6" s="1"/>
  <c r="A50399" i="6" s="1"/>
  <c r="A50400" i="6" s="1"/>
  <c r="A50401" i="6" s="1"/>
  <c r="A50402" i="6" s="1"/>
  <c r="A50403" i="6" s="1"/>
  <c r="A50404" i="6" s="1"/>
  <c r="A50405" i="6" s="1"/>
  <c r="A50406" i="6" s="1"/>
  <c r="A50407" i="6" s="1"/>
  <c r="A50408" i="6" s="1"/>
  <c r="A50409" i="6" s="1"/>
  <c r="A50410" i="6" s="1"/>
  <c r="A50411" i="6" s="1"/>
  <c r="A50412" i="6" s="1"/>
  <c r="A50413" i="6" s="1"/>
  <c r="A50414" i="6" s="1"/>
  <c r="A50415" i="6" s="1"/>
  <c r="A50416" i="6" s="1"/>
  <c r="A50417" i="6" s="1"/>
  <c r="A50418" i="6" s="1"/>
  <c r="A50419" i="6" s="1"/>
  <c r="A50420" i="6" s="1"/>
  <c r="A50421" i="6" s="1"/>
  <c r="A50422" i="6" s="1"/>
  <c r="A50423" i="6" s="1"/>
  <c r="A50424" i="6" s="1"/>
  <c r="A50425" i="6" s="1"/>
  <c r="A50426" i="6" s="1"/>
  <c r="A50427" i="6" s="1"/>
  <c r="A50428" i="6" s="1"/>
  <c r="A50429" i="6" s="1"/>
  <c r="A50430" i="6" s="1"/>
  <c r="A50431" i="6" s="1"/>
  <c r="A50432" i="6" s="1"/>
  <c r="A50433" i="6" s="1"/>
  <c r="A50434" i="6" s="1"/>
  <c r="A50435" i="6" s="1"/>
  <c r="A50436" i="6" s="1"/>
  <c r="A50437" i="6" s="1"/>
  <c r="A50438" i="6" s="1"/>
  <c r="A50439" i="6" s="1"/>
  <c r="A50440" i="6" s="1"/>
  <c r="A50441" i="6" s="1"/>
  <c r="A50442" i="6" s="1"/>
  <c r="A50443" i="6" s="1"/>
  <c r="A50444" i="6" s="1"/>
  <c r="A50445" i="6" s="1"/>
  <c r="A50446" i="6" s="1"/>
  <c r="A50447" i="6" s="1"/>
  <c r="A50448" i="6" s="1"/>
  <c r="A50449" i="6" s="1"/>
  <c r="A50450" i="6" s="1"/>
  <c r="A50451" i="6" s="1"/>
  <c r="A50452" i="6" s="1"/>
  <c r="A50453" i="6" s="1"/>
  <c r="A50454" i="6" s="1"/>
  <c r="A50455" i="6" s="1"/>
  <c r="A50456" i="6" s="1"/>
  <c r="A50457" i="6" s="1"/>
  <c r="A50458" i="6" s="1"/>
  <c r="A50459" i="6" s="1"/>
  <c r="A50460" i="6" s="1"/>
  <c r="A50461" i="6" s="1"/>
  <c r="A50462" i="6" s="1"/>
  <c r="A50463" i="6" s="1"/>
  <c r="A50464" i="6" s="1"/>
  <c r="A50465" i="6" s="1"/>
  <c r="A50466" i="6" s="1"/>
  <c r="A50467" i="6" s="1"/>
  <c r="A50468" i="6" s="1"/>
  <c r="A50469" i="6" s="1"/>
  <c r="A50470" i="6" s="1"/>
  <c r="A50471" i="6" s="1"/>
  <c r="A50472" i="6" s="1"/>
  <c r="A50473" i="6" s="1"/>
  <c r="A50474" i="6" s="1"/>
  <c r="A50475" i="6" s="1"/>
  <c r="A50476" i="6" s="1"/>
  <c r="A50477" i="6" s="1"/>
  <c r="A50478" i="6" s="1"/>
  <c r="A50479" i="6" s="1"/>
  <c r="A50480" i="6" s="1"/>
  <c r="A50481" i="6" s="1"/>
  <c r="A50482" i="6" s="1"/>
  <c r="A50483" i="6" s="1"/>
  <c r="A50484" i="6" s="1"/>
  <c r="A50485" i="6" s="1"/>
  <c r="A50486" i="6" s="1"/>
  <c r="A50487" i="6" s="1"/>
  <c r="A50488" i="6" s="1"/>
  <c r="A50489" i="6" s="1"/>
  <c r="A50490" i="6" s="1"/>
  <c r="A50491" i="6" s="1"/>
  <c r="A50492" i="6" s="1"/>
  <c r="A50493" i="6" s="1"/>
  <c r="A50494" i="6" s="1"/>
  <c r="A50495" i="6" s="1"/>
  <c r="A50496" i="6" s="1"/>
  <c r="A50497" i="6" s="1"/>
  <c r="A50498" i="6" s="1"/>
  <c r="A50499" i="6" s="1"/>
  <c r="A50500" i="6" s="1"/>
  <c r="A50501" i="6" s="1"/>
  <c r="A50502" i="6" s="1"/>
  <c r="A50503" i="6" s="1"/>
  <c r="A50504" i="6" s="1"/>
  <c r="A50505" i="6" s="1"/>
  <c r="A50506" i="6" s="1"/>
  <c r="A50507" i="6" s="1"/>
  <c r="A50508" i="6" s="1"/>
  <c r="A50509" i="6" s="1"/>
  <c r="A50510" i="6" s="1"/>
  <c r="A50511" i="6" s="1"/>
  <c r="A50512" i="6" s="1"/>
  <c r="A50513" i="6" s="1"/>
  <c r="A50514" i="6" s="1"/>
  <c r="A50515" i="6" s="1"/>
  <c r="A50516" i="6" s="1"/>
  <c r="A50517" i="6" s="1"/>
  <c r="A50518" i="6" s="1"/>
  <c r="A50519" i="6" s="1"/>
  <c r="A50520" i="6" s="1"/>
  <c r="A50521" i="6" s="1"/>
  <c r="A50522" i="6" s="1"/>
  <c r="A50523" i="6" s="1"/>
  <c r="A50524" i="6" s="1"/>
  <c r="A50525" i="6" s="1"/>
  <c r="A50526" i="6" s="1"/>
  <c r="A50527" i="6" s="1"/>
  <c r="A50528" i="6" s="1"/>
  <c r="A50529" i="6" s="1"/>
  <c r="A50530" i="6" s="1"/>
  <c r="A50531" i="6" s="1"/>
  <c r="A50532" i="6" s="1"/>
  <c r="A50533" i="6" s="1"/>
  <c r="A50534" i="6" s="1"/>
  <c r="A50535" i="6" s="1"/>
  <c r="A50536" i="6" s="1"/>
  <c r="A50537" i="6" s="1"/>
  <c r="A50538" i="6" s="1"/>
  <c r="A50539" i="6" s="1"/>
  <c r="A50540" i="6" s="1"/>
  <c r="A50541" i="6" s="1"/>
  <c r="A50542" i="6" s="1"/>
  <c r="A50543" i="6" s="1"/>
  <c r="A50544" i="6" s="1"/>
  <c r="A50545" i="6" s="1"/>
  <c r="A50546" i="6" s="1"/>
  <c r="A50547" i="6" s="1"/>
  <c r="A50548" i="6" s="1"/>
  <c r="A50549" i="6" s="1"/>
  <c r="A50550" i="6" s="1"/>
  <c r="A50551" i="6" s="1"/>
  <c r="A50552" i="6" s="1"/>
  <c r="A50553" i="6" s="1"/>
  <c r="A50554" i="6" s="1"/>
  <c r="A50555" i="6" s="1"/>
  <c r="A50556" i="6" s="1"/>
  <c r="A50557" i="6" s="1"/>
  <c r="A50558" i="6" s="1"/>
  <c r="A50559" i="6" s="1"/>
  <c r="A50560" i="6" s="1"/>
  <c r="A50561" i="6" s="1"/>
  <c r="A50562" i="6" s="1"/>
  <c r="A50563" i="6" s="1"/>
  <c r="A50564" i="6" s="1"/>
  <c r="A50565" i="6" s="1"/>
  <c r="A50566" i="6" s="1"/>
  <c r="A50567" i="6" s="1"/>
  <c r="A50568" i="6" s="1"/>
  <c r="A50569" i="6" s="1"/>
  <c r="A50570" i="6" s="1"/>
  <c r="A50571" i="6" s="1"/>
  <c r="A50572" i="6" s="1"/>
  <c r="A50573" i="6" s="1"/>
  <c r="A50574" i="6" s="1"/>
  <c r="A50575" i="6" s="1"/>
  <c r="A50576" i="6" s="1"/>
  <c r="A50577" i="6" s="1"/>
  <c r="A50578" i="6" s="1"/>
  <c r="A50579" i="6" s="1"/>
  <c r="A50580" i="6" s="1"/>
  <c r="A50581" i="6" s="1"/>
  <c r="A50582" i="6" s="1"/>
  <c r="A50583" i="6" s="1"/>
  <c r="A50584" i="6" s="1"/>
  <c r="A50585" i="6" s="1"/>
  <c r="A50586" i="6" s="1"/>
  <c r="A50587" i="6" s="1"/>
  <c r="A50588" i="6" s="1"/>
  <c r="A50589" i="6" s="1"/>
  <c r="A50590" i="6" s="1"/>
  <c r="A50591" i="6" s="1"/>
  <c r="A50592" i="6" s="1"/>
  <c r="A50593" i="6" s="1"/>
  <c r="A50594" i="6" s="1"/>
  <c r="A50595" i="6" s="1"/>
  <c r="A50596" i="6" s="1"/>
  <c r="A50597" i="6" s="1"/>
  <c r="A50598" i="6" s="1"/>
  <c r="A50599" i="6" s="1"/>
  <c r="A50600" i="6" s="1"/>
  <c r="A50601" i="6" s="1"/>
  <c r="A50602" i="6" s="1"/>
  <c r="A50603" i="6" s="1"/>
  <c r="A50604" i="6" s="1"/>
  <c r="A50605" i="6" s="1"/>
  <c r="A50606" i="6" s="1"/>
  <c r="A50607" i="6" s="1"/>
  <c r="A50608" i="6" s="1"/>
  <c r="A50609" i="6" s="1"/>
  <c r="A50610" i="6" s="1"/>
  <c r="A50611" i="6" s="1"/>
  <c r="A50612" i="6" s="1"/>
  <c r="A50613" i="6" s="1"/>
  <c r="A50614" i="6" s="1"/>
  <c r="A50615" i="6" s="1"/>
  <c r="A50616" i="6" s="1"/>
  <c r="A50617" i="6" s="1"/>
  <c r="A50618" i="6" s="1"/>
  <c r="A50619" i="6" s="1"/>
  <c r="A50620" i="6" s="1"/>
  <c r="A50621" i="6" s="1"/>
  <c r="A50622" i="6" s="1"/>
  <c r="A50623" i="6" s="1"/>
  <c r="A50624" i="6" s="1"/>
  <c r="A50625" i="6" s="1"/>
  <c r="A50626" i="6" s="1"/>
  <c r="A50627" i="6" s="1"/>
  <c r="A50628" i="6" s="1"/>
  <c r="A50629" i="6" s="1"/>
  <c r="A50630" i="6" s="1"/>
  <c r="A50631" i="6" s="1"/>
  <c r="A50632" i="6" s="1"/>
  <c r="A50633" i="6" s="1"/>
  <c r="A50634" i="6" s="1"/>
  <c r="A50635" i="6" s="1"/>
  <c r="A50636" i="6" s="1"/>
  <c r="A50637" i="6" s="1"/>
  <c r="A50638" i="6" s="1"/>
  <c r="A50639" i="6" s="1"/>
  <c r="A50640" i="6" s="1"/>
  <c r="A50641" i="6" s="1"/>
  <c r="A50642" i="6" s="1"/>
  <c r="A50643" i="6" s="1"/>
  <c r="A50644" i="6" s="1"/>
  <c r="A50645" i="6" s="1"/>
  <c r="A50646" i="6" s="1"/>
  <c r="A50647" i="6" s="1"/>
  <c r="A50648" i="6" s="1"/>
  <c r="A50649" i="6" s="1"/>
  <c r="A50650" i="6" s="1"/>
  <c r="A50651" i="6" s="1"/>
  <c r="A50652" i="6" s="1"/>
  <c r="A50653" i="6" s="1"/>
  <c r="A50654" i="6" s="1"/>
  <c r="A50655" i="6" s="1"/>
  <c r="A50656" i="6" s="1"/>
  <c r="A50657" i="6" s="1"/>
  <c r="A50658" i="6" s="1"/>
  <c r="A50659" i="6" s="1"/>
  <c r="A50660" i="6" s="1"/>
  <c r="A50661" i="6" s="1"/>
  <c r="A50662" i="6" s="1"/>
  <c r="A50663" i="6" s="1"/>
  <c r="A50664" i="6" s="1"/>
  <c r="A50665" i="6" s="1"/>
  <c r="A50666" i="6" s="1"/>
  <c r="A50667" i="6" s="1"/>
  <c r="A50668" i="6" s="1"/>
  <c r="A50669" i="6" s="1"/>
  <c r="A50670" i="6" s="1"/>
  <c r="A50671" i="6" s="1"/>
  <c r="A50672" i="6" s="1"/>
  <c r="A50673" i="6" s="1"/>
  <c r="A50674" i="6" s="1"/>
  <c r="A50675" i="6" s="1"/>
  <c r="A50676" i="6" s="1"/>
  <c r="A50677" i="6" s="1"/>
  <c r="A50678" i="6" s="1"/>
  <c r="A50679" i="6" s="1"/>
  <c r="A50680" i="6" s="1"/>
  <c r="A50681" i="6" s="1"/>
  <c r="A50682" i="6" s="1"/>
  <c r="A50683" i="6" s="1"/>
  <c r="A50684" i="6" s="1"/>
  <c r="A50685" i="6" s="1"/>
  <c r="A50686" i="6" s="1"/>
  <c r="A50687" i="6" s="1"/>
  <c r="A50688" i="6" s="1"/>
  <c r="A50689" i="6" s="1"/>
  <c r="A50690" i="6" s="1"/>
  <c r="A50691" i="6" s="1"/>
  <c r="A50692" i="6" s="1"/>
  <c r="A50693" i="6" s="1"/>
  <c r="A50694" i="6" s="1"/>
  <c r="A50695" i="6" s="1"/>
  <c r="A50696" i="6" s="1"/>
  <c r="A50697" i="6" s="1"/>
  <c r="A50698" i="6" s="1"/>
  <c r="A50699" i="6" s="1"/>
  <c r="A50700" i="6" s="1"/>
  <c r="A50701" i="6" s="1"/>
  <c r="A50702" i="6" s="1"/>
  <c r="A50703" i="6" s="1"/>
  <c r="A50704" i="6" s="1"/>
  <c r="A50705" i="6" s="1"/>
  <c r="A50706" i="6" s="1"/>
  <c r="A50707" i="6" s="1"/>
  <c r="A50708" i="6" s="1"/>
  <c r="A50709" i="6" s="1"/>
  <c r="A50710" i="6" s="1"/>
  <c r="A50711" i="6" s="1"/>
  <c r="A50712" i="6" s="1"/>
  <c r="A50713" i="6" s="1"/>
  <c r="A50714" i="6" s="1"/>
  <c r="A50715" i="6" s="1"/>
  <c r="A50716" i="6" s="1"/>
  <c r="A50717" i="6" s="1"/>
  <c r="A50718" i="6" s="1"/>
  <c r="A50719" i="6" s="1"/>
  <c r="A50720" i="6" s="1"/>
  <c r="A50721" i="6" s="1"/>
  <c r="A50722" i="6" s="1"/>
  <c r="A50723" i="6" s="1"/>
  <c r="A50724" i="6" s="1"/>
  <c r="A50725" i="6" s="1"/>
  <c r="A50726" i="6" s="1"/>
  <c r="A50727" i="6" s="1"/>
  <c r="A50728" i="6" s="1"/>
  <c r="A50729" i="6" s="1"/>
  <c r="A50730" i="6" s="1"/>
  <c r="A50731" i="6" s="1"/>
  <c r="A50732" i="6" s="1"/>
  <c r="A50733" i="6" s="1"/>
  <c r="A50734" i="6" s="1"/>
  <c r="A50735" i="6" s="1"/>
  <c r="A50736" i="6" s="1"/>
  <c r="A50737" i="6" s="1"/>
  <c r="A50738" i="6" s="1"/>
  <c r="A50739" i="6" s="1"/>
  <c r="A50740" i="6" s="1"/>
  <c r="A50741" i="6" s="1"/>
  <c r="A50742" i="6" s="1"/>
  <c r="A50743" i="6" s="1"/>
  <c r="A50744" i="6" s="1"/>
  <c r="A50745" i="6" s="1"/>
  <c r="A50746" i="6" s="1"/>
  <c r="A50747" i="6" s="1"/>
  <c r="A50748" i="6" s="1"/>
  <c r="A50749" i="6" s="1"/>
  <c r="A50750" i="6" s="1"/>
  <c r="A50751" i="6" s="1"/>
  <c r="A50752" i="6" s="1"/>
  <c r="A50753" i="6" s="1"/>
  <c r="A50754" i="6" s="1"/>
  <c r="A50755" i="6" s="1"/>
  <c r="A50756" i="6" s="1"/>
  <c r="A50757" i="6" s="1"/>
  <c r="A50758" i="6" s="1"/>
  <c r="A50759" i="6" s="1"/>
  <c r="A50760" i="6" s="1"/>
  <c r="A50761" i="6" s="1"/>
  <c r="A50762" i="6" s="1"/>
  <c r="A50763" i="6" s="1"/>
  <c r="A50764" i="6" s="1"/>
  <c r="A50765" i="6" s="1"/>
  <c r="A50766" i="6" s="1"/>
  <c r="A50767" i="6" s="1"/>
  <c r="A50768" i="6" s="1"/>
  <c r="A50769" i="6" s="1"/>
  <c r="A50770" i="6" s="1"/>
  <c r="A50771" i="6" s="1"/>
  <c r="A50772" i="6" s="1"/>
  <c r="A50773" i="6" s="1"/>
  <c r="A50774" i="6" s="1"/>
  <c r="A50775" i="6" s="1"/>
  <c r="A50776" i="6" s="1"/>
  <c r="A50777" i="6" s="1"/>
  <c r="A50778" i="6" s="1"/>
  <c r="A50779" i="6" s="1"/>
  <c r="A50780" i="6" s="1"/>
  <c r="A50781" i="6" s="1"/>
  <c r="A50782" i="6" s="1"/>
  <c r="A50783" i="6" s="1"/>
  <c r="A50784" i="6" s="1"/>
  <c r="A50785" i="6" s="1"/>
  <c r="A50786" i="6" s="1"/>
  <c r="A50787" i="6" s="1"/>
  <c r="A50788" i="6" s="1"/>
  <c r="A50789" i="6" s="1"/>
  <c r="A50790" i="6" s="1"/>
  <c r="A50791" i="6" s="1"/>
  <c r="A50792" i="6" s="1"/>
  <c r="A50793" i="6" s="1"/>
  <c r="A50794" i="6" s="1"/>
  <c r="A50795" i="6" s="1"/>
  <c r="A50796" i="6" s="1"/>
  <c r="A50797" i="6" s="1"/>
  <c r="A50798" i="6" s="1"/>
  <c r="A50799" i="6" s="1"/>
  <c r="A50800" i="6" s="1"/>
  <c r="A50801" i="6" s="1"/>
  <c r="A50802" i="6" s="1"/>
  <c r="A50803" i="6" s="1"/>
  <c r="A50804" i="6" s="1"/>
  <c r="A50805" i="6" s="1"/>
  <c r="A50806" i="6" s="1"/>
  <c r="A50807" i="6" s="1"/>
  <c r="A50808" i="6" s="1"/>
  <c r="A50809" i="6" s="1"/>
  <c r="A50810" i="6" s="1"/>
  <c r="A50811" i="6" s="1"/>
  <c r="A50812" i="6" s="1"/>
  <c r="A50813" i="6" s="1"/>
  <c r="A50814" i="6" s="1"/>
  <c r="A50815" i="6" s="1"/>
  <c r="A50816" i="6" s="1"/>
  <c r="A50817" i="6" s="1"/>
  <c r="A50818" i="6" s="1"/>
  <c r="A50819" i="6" s="1"/>
  <c r="A50820" i="6" s="1"/>
  <c r="A50821" i="6" s="1"/>
  <c r="A50822" i="6" s="1"/>
  <c r="A50823" i="6" s="1"/>
  <c r="A50824" i="6" s="1"/>
  <c r="A50825" i="6" s="1"/>
  <c r="A50826" i="6" s="1"/>
  <c r="A50827" i="6" s="1"/>
  <c r="A50828" i="6" s="1"/>
  <c r="A50829" i="6" s="1"/>
  <c r="A50830" i="6" s="1"/>
  <c r="A50831" i="6" s="1"/>
  <c r="A50832" i="6" s="1"/>
  <c r="A50833" i="6" s="1"/>
  <c r="A50834" i="6" s="1"/>
  <c r="A50835" i="6" s="1"/>
  <c r="A50836" i="6" s="1"/>
  <c r="A50837" i="6" s="1"/>
  <c r="A50838" i="6" s="1"/>
  <c r="A50839" i="6" s="1"/>
  <c r="A50840" i="6" s="1"/>
  <c r="A50841" i="6" s="1"/>
  <c r="A50842" i="6" s="1"/>
  <c r="A50843" i="6" s="1"/>
  <c r="A50844" i="6" s="1"/>
  <c r="A50845" i="6" s="1"/>
  <c r="A50846" i="6" s="1"/>
  <c r="A50847" i="6" s="1"/>
  <c r="A50848" i="6" s="1"/>
  <c r="A50849" i="6" s="1"/>
  <c r="A50850" i="6" s="1"/>
  <c r="A50851" i="6" s="1"/>
  <c r="A50852" i="6" s="1"/>
  <c r="A50853" i="6" s="1"/>
  <c r="A50854" i="6" s="1"/>
  <c r="A50855" i="6" s="1"/>
  <c r="A50856" i="6" s="1"/>
  <c r="A50857" i="6" s="1"/>
  <c r="A50858" i="6" s="1"/>
  <c r="A50859" i="6" s="1"/>
  <c r="A50860" i="6" s="1"/>
  <c r="A50861" i="6" s="1"/>
  <c r="A50862" i="6" s="1"/>
  <c r="A50863" i="6" s="1"/>
  <c r="A50864" i="6" s="1"/>
  <c r="A50865" i="6" s="1"/>
  <c r="A50866" i="6" s="1"/>
  <c r="A50867" i="6" s="1"/>
  <c r="A50868" i="6" s="1"/>
  <c r="A50869" i="6" s="1"/>
  <c r="A50870" i="6" s="1"/>
  <c r="A50871" i="6" s="1"/>
  <c r="A50872" i="6" s="1"/>
  <c r="A50873" i="6" s="1"/>
  <c r="A50874" i="6" s="1"/>
  <c r="A50875" i="6" s="1"/>
  <c r="A50876" i="6" s="1"/>
  <c r="A50877" i="6" s="1"/>
  <c r="A50878" i="6" s="1"/>
  <c r="A50879" i="6" s="1"/>
  <c r="A50880" i="6" s="1"/>
  <c r="A50881" i="6" s="1"/>
  <c r="A50882" i="6" s="1"/>
  <c r="A50883" i="6" s="1"/>
  <c r="A50884" i="6" s="1"/>
  <c r="A50885" i="6" s="1"/>
  <c r="A50886" i="6" s="1"/>
  <c r="A50887" i="6" s="1"/>
  <c r="A50888" i="6" s="1"/>
  <c r="A50889" i="6" s="1"/>
  <c r="A50890" i="6" s="1"/>
  <c r="A50891" i="6" s="1"/>
  <c r="A50892" i="6" s="1"/>
  <c r="A50893" i="6" s="1"/>
  <c r="A50894" i="6" s="1"/>
  <c r="A50895" i="6" s="1"/>
  <c r="A50896" i="6" s="1"/>
  <c r="A50897" i="6" s="1"/>
  <c r="A50898" i="6" s="1"/>
  <c r="A50899" i="6" s="1"/>
  <c r="A50900" i="6" s="1"/>
  <c r="A50901" i="6" s="1"/>
  <c r="A50902" i="6" s="1"/>
  <c r="A50903" i="6" s="1"/>
  <c r="A50904" i="6" s="1"/>
  <c r="A50905" i="6" s="1"/>
  <c r="A50906" i="6" s="1"/>
  <c r="A50907" i="6" s="1"/>
  <c r="A50908" i="6" s="1"/>
  <c r="A50909" i="6" s="1"/>
  <c r="A50910" i="6" s="1"/>
  <c r="A50911" i="6" s="1"/>
  <c r="A50912" i="6" s="1"/>
  <c r="A50913" i="6" s="1"/>
  <c r="A50914" i="6" s="1"/>
  <c r="A50915" i="6" s="1"/>
  <c r="A50916" i="6" s="1"/>
  <c r="A50917" i="6" s="1"/>
  <c r="A50918" i="6" s="1"/>
  <c r="A50919" i="6" s="1"/>
  <c r="A50920" i="6" s="1"/>
  <c r="A50921" i="6" s="1"/>
  <c r="A50922" i="6" s="1"/>
  <c r="A50923" i="6" s="1"/>
  <c r="A50924" i="6" s="1"/>
  <c r="A50925" i="6" s="1"/>
  <c r="A50926" i="6" s="1"/>
  <c r="A50927" i="6" s="1"/>
  <c r="A50928" i="6" s="1"/>
  <c r="A50929" i="6" s="1"/>
  <c r="A50930" i="6" s="1"/>
  <c r="A50931" i="6" s="1"/>
  <c r="A50932" i="6" s="1"/>
  <c r="A50933" i="6" s="1"/>
  <c r="A50934" i="6" s="1"/>
  <c r="A50935" i="6" s="1"/>
  <c r="A50936" i="6" s="1"/>
  <c r="A50937" i="6" s="1"/>
  <c r="A50938" i="6" s="1"/>
  <c r="A50939" i="6" s="1"/>
  <c r="A50940" i="6" s="1"/>
  <c r="A50941" i="6" s="1"/>
  <c r="A50942" i="6" s="1"/>
  <c r="A50943" i="6" s="1"/>
  <c r="A50944" i="6" s="1"/>
  <c r="A50945" i="6" s="1"/>
  <c r="A50946" i="6" s="1"/>
  <c r="A50947" i="6" s="1"/>
  <c r="A50948" i="6" s="1"/>
  <c r="A50949" i="6" s="1"/>
  <c r="A50950" i="6" s="1"/>
  <c r="A50951" i="6" s="1"/>
  <c r="A50952" i="6" s="1"/>
  <c r="A50953" i="6" s="1"/>
  <c r="A50954" i="6" s="1"/>
  <c r="A50955" i="6" s="1"/>
  <c r="A50956" i="6" s="1"/>
  <c r="A50957" i="6" s="1"/>
  <c r="A50958" i="6" s="1"/>
  <c r="A50959" i="6" s="1"/>
  <c r="A50960" i="6" s="1"/>
  <c r="A50961" i="6" s="1"/>
  <c r="A50962" i="6" s="1"/>
  <c r="A50963" i="6" s="1"/>
  <c r="A50964" i="6" s="1"/>
  <c r="A50965" i="6" s="1"/>
  <c r="A50966" i="6" s="1"/>
  <c r="A50967" i="6" s="1"/>
  <c r="A50968" i="6" s="1"/>
  <c r="A50969" i="6" s="1"/>
  <c r="A50970" i="6" s="1"/>
  <c r="A50971" i="6" s="1"/>
  <c r="A50972" i="6" s="1"/>
  <c r="A50973" i="6" s="1"/>
  <c r="A50974" i="6" s="1"/>
  <c r="A50975" i="6" s="1"/>
  <c r="A50976" i="6" s="1"/>
  <c r="A50977" i="6" s="1"/>
  <c r="A50978" i="6" s="1"/>
  <c r="A50979" i="6" s="1"/>
  <c r="A50980" i="6" s="1"/>
  <c r="A50981" i="6" s="1"/>
  <c r="A50982" i="6" s="1"/>
  <c r="A50983" i="6" s="1"/>
  <c r="A50984" i="6" s="1"/>
  <c r="A50985" i="6" s="1"/>
  <c r="A50986" i="6" s="1"/>
  <c r="A50987" i="6" s="1"/>
  <c r="A50988" i="6" s="1"/>
  <c r="A50989" i="6" s="1"/>
  <c r="A50990" i="6" s="1"/>
  <c r="A50991" i="6" s="1"/>
  <c r="A50992" i="6" s="1"/>
  <c r="A50993" i="6" s="1"/>
  <c r="A50994" i="6" s="1"/>
  <c r="A50995" i="6" s="1"/>
  <c r="A50996" i="6" s="1"/>
  <c r="A50997" i="6" s="1"/>
  <c r="A50998" i="6" s="1"/>
  <c r="A50999" i="6" s="1"/>
  <c r="A51000" i="6" s="1"/>
  <c r="A51001" i="6" s="1"/>
  <c r="A51002" i="6" s="1"/>
  <c r="A51003" i="6" s="1"/>
  <c r="A51004" i="6" s="1"/>
  <c r="A51005" i="6" s="1"/>
  <c r="A51006" i="6" s="1"/>
  <c r="A51007" i="6" s="1"/>
  <c r="A51008" i="6" s="1"/>
  <c r="A51009" i="6" s="1"/>
  <c r="A51010" i="6" s="1"/>
  <c r="A51011" i="6" s="1"/>
  <c r="A51012" i="6" s="1"/>
  <c r="A51013" i="6" s="1"/>
  <c r="A51014" i="6" s="1"/>
  <c r="A51015" i="6" s="1"/>
  <c r="A51016" i="6" s="1"/>
  <c r="A51017" i="6" s="1"/>
  <c r="A51018" i="6" s="1"/>
  <c r="A51019" i="6" s="1"/>
  <c r="A51020" i="6" s="1"/>
  <c r="A51021" i="6" s="1"/>
  <c r="A51022" i="6" s="1"/>
  <c r="A51023" i="6" s="1"/>
  <c r="A51024" i="6" s="1"/>
  <c r="A51025" i="6" s="1"/>
  <c r="A51026" i="6" s="1"/>
  <c r="A51027" i="6" s="1"/>
  <c r="A51028" i="6" s="1"/>
  <c r="A51029" i="6" s="1"/>
  <c r="A51030" i="6" s="1"/>
  <c r="A51031" i="6" s="1"/>
  <c r="A51032" i="6" s="1"/>
  <c r="A51033" i="6" s="1"/>
  <c r="A51034" i="6" s="1"/>
  <c r="A51035" i="6" s="1"/>
  <c r="A51036" i="6" s="1"/>
  <c r="A51037" i="6" s="1"/>
  <c r="A51038" i="6" s="1"/>
  <c r="A51039" i="6" s="1"/>
  <c r="A51040" i="6" s="1"/>
  <c r="A51041" i="6" s="1"/>
  <c r="A51042" i="6" s="1"/>
  <c r="A51043" i="6" s="1"/>
  <c r="A51044" i="6" s="1"/>
  <c r="A51045" i="6" s="1"/>
  <c r="A51046" i="6" s="1"/>
  <c r="A51047" i="6" s="1"/>
  <c r="A51048" i="6" s="1"/>
  <c r="A51049" i="6" s="1"/>
  <c r="A51050" i="6" s="1"/>
  <c r="A51051" i="6" s="1"/>
  <c r="A51052" i="6" s="1"/>
  <c r="A51053" i="6" s="1"/>
  <c r="A51054" i="6" s="1"/>
  <c r="A51055" i="6" s="1"/>
  <c r="A51056" i="6" s="1"/>
  <c r="A51057" i="6" s="1"/>
  <c r="A51058" i="6" s="1"/>
  <c r="A51059" i="6" s="1"/>
  <c r="A51060" i="6" s="1"/>
  <c r="A51061" i="6" s="1"/>
  <c r="A51062" i="6" s="1"/>
  <c r="A51063" i="6" s="1"/>
  <c r="A51064" i="6" s="1"/>
  <c r="A51065" i="6" s="1"/>
  <c r="A51066" i="6" s="1"/>
  <c r="A51067" i="6" s="1"/>
  <c r="A51068" i="6" s="1"/>
  <c r="A51069" i="6" s="1"/>
  <c r="A51070" i="6" s="1"/>
  <c r="A51071" i="6" s="1"/>
  <c r="A51072" i="6" s="1"/>
  <c r="A51073" i="6" s="1"/>
  <c r="A51074" i="6" s="1"/>
  <c r="A51075" i="6" s="1"/>
  <c r="A51076" i="6" s="1"/>
  <c r="A51077" i="6" s="1"/>
  <c r="A51078" i="6" s="1"/>
  <c r="A51079" i="6" s="1"/>
  <c r="A51080" i="6" s="1"/>
  <c r="A51081" i="6" s="1"/>
  <c r="A51082" i="6" s="1"/>
  <c r="A51083" i="6" s="1"/>
  <c r="A51084" i="6" s="1"/>
  <c r="A51085" i="6" s="1"/>
  <c r="A51086" i="6" s="1"/>
  <c r="A51087" i="6" s="1"/>
  <c r="A51088" i="6" s="1"/>
  <c r="A51089" i="6" s="1"/>
  <c r="A51090" i="6" s="1"/>
  <c r="A51091" i="6" s="1"/>
  <c r="A51092" i="6" s="1"/>
  <c r="A51093" i="6" s="1"/>
  <c r="A51094" i="6" s="1"/>
  <c r="A51095" i="6" s="1"/>
  <c r="A51096" i="6" s="1"/>
  <c r="A51097" i="6" s="1"/>
  <c r="A51098" i="6" s="1"/>
  <c r="A51099" i="6" s="1"/>
  <c r="A51100" i="6" s="1"/>
  <c r="A51101" i="6" s="1"/>
  <c r="A51102" i="6" s="1"/>
  <c r="A51103" i="6" s="1"/>
  <c r="A51104" i="6" s="1"/>
  <c r="A51105" i="6" s="1"/>
  <c r="A51106" i="6" s="1"/>
  <c r="A51107" i="6" s="1"/>
  <c r="A51108" i="6" s="1"/>
  <c r="A51109" i="6" s="1"/>
  <c r="A51110" i="6" s="1"/>
  <c r="A51111" i="6" s="1"/>
  <c r="A51112" i="6" s="1"/>
  <c r="A51113" i="6" s="1"/>
  <c r="A51114" i="6" s="1"/>
  <c r="A51115" i="6" s="1"/>
  <c r="A51116" i="6" s="1"/>
  <c r="A51117" i="6" s="1"/>
  <c r="A51118" i="6" s="1"/>
  <c r="A51119" i="6" s="1"/>
  <c r="A51120" i="6" s="1"/>
  <c r="A51121" i="6" s="1"/>
  <c r="A51122" i="6" s="1"/>
  <c r="A51123" i="6" s="1"/>
  <c r="A51124" i="6" s="1"/>
  <c r="A51125" i="6" s="1"/>
  <c r="A51126" i="6" s="1"/>
  <c r="A51127" i="6" s="1"/>
  <c r="A51128" i="6" s="1"/>
  <c r="A51129" i="6" s="1"/>
  <c r="A51130" i="6" s="1"/>
  <c r="A51131" i="6" s="1"/>
  <c r="A51132" i="6" s="1"/>
  <c r="A51133" i="6" s="1"/>
  <c r="A51134" i="6" s="1"/>
  <c r="A51135" i="6" s="1"/>
  <c r="A51136" i="6" s="1"/>
  <c r="A51137" i="6" s="1"/>
  <c r="A51138" i="6" s="1"/>
  <c r="A51139" i="6" s="1"/>
  <c r="A51140" i="6" s="1"/>
  <c r="A51141" i="6" s="1"/>
  <c r="A51142" i="6" s="1"/>
  <c r="A51143" i="6" s="1"/>
  <c r="A51144" i="6" s="1"/>
  <c r="A51145" i="6" s="1"/>
  <c r="A51146" i="6" s="1"/>
  <c r="A51147" i="6" s="1"/>
  <c r="A51148" i="6" s="1"/>
  <c r="A51149" i="6" s="1"/>
  <c r="A51150" i="6" s="1"/>
  <c r="A51151" i="6" s="1"/>
  <c r="A51152" i="6" s="1"/>
  <c r="A51153" i="6" s="1"/>
  <c r="A51154" i="6" s="1"/>
  <c r="A51155" i="6" s="1"/>
  <c r="A51156" i="6" s="1"/>
  <c r="A51157" i="6" s="1"/>
  <c r="A51158" i="6" s="1"/>
  <c r="A51159" i="6" s="1"/>
  <c r="A51160" i="6" s="1"/>
  <c r="A51161" i="6" s="1"/>
  <c r="A51162" i="6" s="1"/>
  <c r="A51163" i="6" s="1"/>
  <c r="A51164" i="6" s="1"/>
  <c r="A51165" i="6" s="1"/>
  <c r="A51166" i="6" s="1"/>
  <c r="A51167" i="6" s="1"/>
  <c r="A51168" i="6" s="1"/>
  <c r="A51169" i="6" s="1"/>
  <c r="A51170" i="6" s="1"/>
  <c r="A51171" i="6" s="1"/>
  <c r="A51172" i="6" s="1"/>
  <c r="A51173" i="6" s="1"/>
  <c r="A51174" i="6" s="1"/>
  <c r="A51175" i="6" s="1"/>
  <c r="A51176" i="6" s="1"/>
  <c r="A51177" i="6" s="1"/>
  <c r="A51178" i="6" s="1"/>
  <c r="A51179" i="6" s="1"/>
  <c r="A51180" i="6" s="1"/>
  <c r="A51181" i="6" s="1"/>
  <c r="A51182" i="6" s="1"/>
  <c r="A51183" i="6" s="1"/>
  <c r="A51184" i="6" s="1"/>
  <c r="A51185" i="6" s="1"/>
  <c r="A51186" i="6" s="1"/>
  <c r="A51187" i="6" s="1"/>
  <c r="A51188" i="6" s="1"/>
  <c r="A51189" i="6" s="1"/>
  <c r="A51190" i="6" s="1"/>
  <c r="A51191" i="6" s="1"/>
  <c r="A51192" i="6" s="1"/>
  <c r="A51193" i="6" s="1"/>
  <c r="A51194" i="6" s="1"/>
  <c r="A51195" i="6" s="1"/>
  <c r="A51196" i="6" s="1"/>
  <c r="A51197" i="6" s="1"/>
  <c r="A51198" i="6" s="1"/>
  <c r="A51199" i="6" s="1"/>
  <c r="A51200" i="6" s="1"/>
  <c r="A51201" i="6" s="1"/>
  <c r="A51202" i="6" s="1"/>
  <c r="A51203" i="6" s="1"/>
  <c r="A51204" i="6" s="1"/>
  <c r="A51205" i="6" s="1"/>
  <c r="A51206" i="6" s="1"/>
  <c r="A51207" i="6" s="1"/>
  <c r="A51208" i="6" s="1"/>
  <c r="A51209" i="6" s="1"/>
  <c r="A51210" i="6" s="1"/>
  <c r="A51211" i="6" s="1"/>
  <c r="A51212" i="6" s="1"/>
  <c r="A51213" i="6" s="1"/>
  <c r="A51214" i="6" s="1"/>
  <c r="A51215" i="6" s="1"/>
  <c r="A51216" i="6" s="1"/>
  <c r="A51217" i="6" s="1"/>
  <c r="A51218" i="6" s="1"/>
  <c r="A51219" i="6" s="1"/>
  <c r="A51220" i="6" s="1"/>
  <c r="A51221" i="6" s="1"/>
  <c r="A51222" i="6" s="1"/>
  <c r="A51223" i="6" s="1"/>
  <c r="A51224" i="6" s="1"/>
  <c r="A51225" i="6" s="1"/>
  <c r="A51226" i="6" s="1"/>
  <c r="A51227" i="6" s="1"/>
  <c r="A51228" i="6" s="1"/>
  <c r="A51229" i="6" s="1"/>
  <c r="A51230" i="6" s="1"/>
  <c r="A51231" i="6" s="1"/>
  <c r="A51232" i="6" s="1"/>
  <c r="A51233" i="6" s="1"/>
  <c r="A51234" i="6" s="1"/>
  <c r="A51235" i="6" s="1"/>
  <c r="A51236" i="6" s="1"/>
  <c r="A51237" i="6" s="1"/>
  <c r="A51238" i="6" s="1"/>
  <c r="A51239" i="6" s="1"/>
  <c r="A51240" i="6" s="1"/>
  <c r="A51241" i="6" s="1"/>
  <c r="A51242" i="6" s="1"/>
  <c r="A51243" i="6" s="1"/>
  <c r="A51244" i="6" s="1"/>
  <c r="A51245" i="6" s="1"/>
  <c r="A51246" i="6" s="1"/>
  <c r="A51247" i="6" s="1"/>
  <c r="A51248" i="6" s="1"/>
  <c r="A51249" i="6" s="1"/>
  <c r="A51250" i="6" s="1"/>
  <c r="A51251" i="6" s="1"/>
  <c r="A51252" i="6" s="1"/>
  <c r="A51253" i="6" s="1"/>
  <c r="A51254" i="6" s="1"/>
  <c r="A51255" i="6" s="1"/>
  <c r="A51256" i="6" s="1"/>
  <c r="A51257" i="6" s="1"/>
  <c r="A51258" i="6" s="1"/>
  <c r="A51259" i="6" s="1"/>
  <c r="A51260" i="6" s="1"/>
  <c r="A51261" i="6" s="1"/>
  <c r="A51262" i="6" s="1"/>
  <c r="A51263" i="6" s="1"/>
  <c r="A51264" i="6" s="1"/>
  <c r="A51265" i="6" s="1"/>
  <c r="A51266" i="6" s="1"/>
  <c r="A51267" i="6" s="1"/>
  <c r="A51268" i="6" s="1"/>
  <c r="A51269" i="6" s="1"/>
  <c r="A51270" i="6" s="1"/>
  <c r="A51271" i="6" s="1"/>
  <c r="A51272" i="6" s="1"/>
  <c r="A51273" i="6" s="1"/>
  <c r="A51274" i="6" s="1"/>
  <c r="A51275" i="6" s="1"/>
  <c r="A51276" i="6" s="1"/>
  <c r="A51277" i="6" s="1"/>
  <c r="A51278" i="6" s="1"/>
  <c r="A51279" i="6" s="1"/>
  <c r="A51280" i="6" s="1"/>
  <c r="A51281" i="6" s="1"/>
  <c r="A51282" i="6" s="1"/>
  <c r="A51283" i="6" s="1"/>
  <c r="A51284" i="6" s="1"/>
  <c r="A51285" i="6" s="1"/>
  <c r="A51286" i="6" s="1"/>
  <c r="A51287" i="6" s="1"/>
  <c r="A51288" i="6" s="1"/>
  <c r="A51289" i="6" s="1"/>
  <c r="A51290" i="6" s="1"/>
  <c r="A51291" i="6" s="1"/>
  <c r="A51292" i="6" s="1"/>
  <c r="A51293" i="6" s="1"/>
  <c r="A51294" i="6" s="1"/>
  <c r="A51295" i="6" s="1"/>
  <c r="A51296" i="6" s="1"/>
  <c r="A51297" i="6" s="1"/>
  <c r="A51298" i="6" s="1"/>
  <c r="A51299" i="6" s="1"/>
  <c r="A51300" i="6" s="1"/>
  <c r="A51301" i="6" s="1"/>
  <c r="A51302" i="6" s="1"/>
  <c r="A51303" i="6" s="1"/>
  <c r="A51304" i="6" s="1"/>
  <c r="A51305" i="6" s="1"/>
  <c r="A51306" i="6" s="1"/>
  <c r="A51307" i="6" s="1"/>
  <c r="A51308" i="6" s="1"/>
  <c r="A51309" i="6" s="1"/>
  <c r="A51310" i="6" s="1"/>
  <c r="A51311" i="6" s="1"/>
  <c r="A51312" i="6" s="1"/>
  <c r="A51313" i="6" s="1"/>
  <c r="A51314" i="6" s="1"/>
  <c r="A51315" i="6" s="1"/>
  <c r="A51316" i="6" s="1"/>
  <c r="A51317" i="6" s="1"/>
  <c r="A51318" i="6" s="1"/>
  <c r="A51319" i="6" s="1"/>
  <c r="A51320" i="6" s="1"/>
  <c r="A51321" i="6" s="1"/>
  <c r="A51322" i="6" s="1"/>
  <c r="A51323" i="6" s="1"/>
  <c r="A51324" i="6" s="1"/>
  <c r="A51325" i="6" s="1"/>
  <c r="A51326" i="6" s="1"/>
  <c r="A51327" i="6" s="1"/>
  <c r="A51328" i="6" s="1"/>
  <c r="A51329" i="6" s="1"/>
  <c r="A51330" i="6" s="1"/>
  <c r="A51331" i="6" s="1"/>
  <c r="A51332" i="6" s="1"/>
  <c r="A51333" i="6" s="1"/>
  <c r="A51334" i="6" s="1"/>
  <c r="A51335" i="6" s="1"/>
  <c r="A51336" i="6" s="1"/>
  <c r="A51337" i="6" s="1"/>
  <c r="A51338" i="6" s="1"/>
  <c r="A51339" i="6" s="1"/>
  <c r="A51340" i="6" s="1"/>
  <c r="A51341" i="6" s="1"/>
  <c r="A51342" i="6" s="1"/>
  <c r="A51343" i="6" s="1"/>
  <c r="A51344" i="6" s="1"/>
  <c r="A51345" i="6" s="1"/>
  <c r="A51346" i="6" s="1"/>
  <c r="A51347" i="6" s="1"/>
  <c r="A51348" i="6" s="1"/>
  <c r="A51349" i="6" s="1"/>
  <c r="A51350" i="6" s="1"/>
  <c r="A51351" i="6" s="1"/>
  <c r="A51352" i="6" s="1"/>
  <c r="A51353" i="6" s="1"/>
  <c r="A51354" i="6" s="1"/>
  <c r="A51355" i="6" s="1"/>
  <c r="A51356" i="6" s="1"/>
  <c r="A51357" i="6" s="1"/>
  <c r="A51358" i="6" s="1"/>
  <c r="A51359" i="6" s="1"/>
  <c r="A51360" i="6" s="1"/>
  <c r="A51361" i="6" s="1"/>
  <c r="A51362" i="6" s="1"/>
  <c r="A51363" i="6" s="1"/>
  <c r="A51364" i="6" s="1"/>
  <c r="A51365" i="6" s="1"/>
  <c r="A51366" i="6" s="1"/>
  <c r="A51367" i="6" s="1"/>
  <c r="A51368" i="6" s="1"/>
  <c r="A51369" i="6" s="1"/>
  <c r="A51370" i="6" s="1"/>
  <c r="A51371" i="6" s="1"/>
  <c r="A51372" i="6" s="1"/>
  <c r="A51373" i="6" s="1"/>
  <c r="A51374" i="6" s="1"/>
  <c r="A51375" i="6" s="1"/>
  <c r="A51376" i="6" s="1"/>
  <c r="A51377" i="6" s="1"/>
  <c r="A51378" i="6" s="1"/>
  <c r="A51379" i="6" s="1"/>
  <c r="A51380" i="6" s="1"/>
  <c r="A51381" i="6" s="1"/>
  <c r="A51382" i="6" s="1"/>
  <c r="A51383" i="6" s="1"/>
  <c r="A51384" i="6" s="1"/>
  <c r="A51385" i="6" s="1"/>
  <c r="A51386" i="6" s="1"/>
  <c r="A51387" i="6" s="1"/>
  <c r="A51388" i="6" s="1"/>
  <c r="A51389" i="6" s="1"/>
  <c r="A51390" i="6" s="1"/>
  <c r="A51391" i="6" s="1"/>
  <c r="A51392" i="6" s="1"/>
  <c r="A51393" i="6" s="1"/>
  <c r="A51394" i="6" s="1"/>
  <c r="A51395" i="6" s="1"/>
  <c r="A51396" i="6" s="1"/>
  <c r="A51397" i="6" s="1"/>
  <c r="A51398" i="6" s="1"/>
  <c r="A51399" i="6" s="1"/>
  <c r="A51400" i="6" s="1"/>
  <c r="A51401" i="6" s="1"/>
  <c r="A51402" i="6" s="1"/>
  <c r="A51403" i="6" s="1"/>
  <c r="A51404" i="6" s="1"/>
  <c r="A51405" i="6" s="1"/>
  <c r="A51406" i="6" s="1"/>
  <c r="A51407" i="6" s="1"/>
  <c r="A51408" i="6" s="1"/>
  <c r="A51409" i="6" s="1"/>
  <c r="A51410" i="6" s="1"/>
  <c r="A51411" i="6" s="1"/>
  <c r="A51412" i="6" s="1"/>
  <c r="A51413" i="6" s="1"/>
  <c r="A51414" i="6" s="1"/>
  <c r="A51415" i="6" s="1"/>
  <c r="A51416" i="6" s="1"/>
  <c r="A51417" i="6" s="1"/>
  <c r="A51418" i="6" s="1"/>
  <c r="A51419" i="6" s="1"/>
  <c r="A51420" i="6" s="1"/>
  <c r="A51421" i="6" s="1"/>
  <c r="A51422" i="6" s="1"/>
  <c r="A51423" i="6" s="1"/>
  <c r="A51424" i="6" s="1"/>
  <c r="A51425" i="6" s="1"/>
  <c r="A51426" i="6" s="1"/>
  <c r="A51427" i="6" s="1"/>
  <c r="A51428" i="6" s="1"/>
  <c r="A51429" i="6" s="1"/>
  <c r="A51430" i="6" s="1"/>
  <c r="A51431" i="6" s="1"/>
  <c r="A51432" i="6" s="1"/>
  <c r="A51433" i="6" s="1"/>
  <c r="A51434" i="6" s="1"/>
  <c r="A51435" i="6" s="1"/>
  <c r="A51436" i="6" s="1"/>
  <c r="A51437" i="6" s="1"/>
  <c r="A51438" i="6" s="1"/>
  <c r="A51439" i="6" s="1"/>
  <c r="A51440" i="6" s="1"/>
  <c r="A51441" i="6" s="1"/>
  <c r="A51442" i="6" s="1"/>
  <c r="A51443" i="6" s="1"/>
  <c r="A51444" i="6" s="1"/>
  <c r="A51445" i="6" s="1"/>
  <c r="A51446" i="6" s="1"/>
  <c r="A51447" i="6" s="1"/>
  <c r="A51448" i="6" s="1"/>
  <c r="A51449" i="6" s="1"/>
  <c r="A51450" i="6" s="1"/>
  <c r="A51451" i="6" s="1"/>
  <c r="A51452" i="6" s="1"/>
  <c r="A51453" i="6" s="1"/>
  <c r="A51454" i="6" s="1"/>
  <c r="A51455" i="6" s="1"/>
  <c r="A51456" i="6" s="1"/>
  <c r="A51457" i="6" s="1"/>
  <c r="A51458" i="6" s="1"/>
  <c r="A51459" i="6" s="1"/>
  <c r="A51460" i="6" s="1"/>
  <c r="A51461" i="6" s="1"/>
  <c r="A51462" i="6" s="1"/>
  <c r="A51463" i="6" s="1"/>
  <c r="A51464" i="6" s="1"/>
  <c r="A51465" i="6" s="1"/>
  <c r="A51466" i="6" s="1"/>
  <c r="A51467" i="6" s="1"/>
  <c r="A51468" i="6" s="1"/>
  <c r="A51469" i="6" s="1"/>
  <c r="A51470" i="6" s="1"/>
  <c r="A51471" i="6" s="1"/>
  <c r="A51472" i="6" s="1"/>
  <c r="A51473" i="6" s="1"/>
  <c r="A51474" i="6" s="1"/>
  <c r="A51475" i="6" s="1"/>
  <c r="A51476" i="6" s="1"/>
  <c r="A51477" i="6" s="1"/>
  <c r="A51478" i="6" s="1"/>
  <c r="A51479" i="6" s="1"/>
  <c r="A51480" i="6" s="1"/>
  <c r="A51481" i="6" s="1"/>
  <c r="A51482" i="6" s="1"/>
  <c r="A51483" i="6" s="1"/>
  <c r="A51484" i="6" s="1"/>
  <c r="A51485" i="6" s="1"/>
  <c r="A51486" i="6" s="1"/>
  <c r="A51487" i="6" s="1"/>
  <c r="A51488" i="6" s="1"/>
  <c r="A51489" i="6" s="1"/>
  <c r="A51490" i="6" s="1"/>
  <c r="A51491" i="6" s="1"/>
  <c r="A51492" i="6" s="1"/>
  <c r="A51493" i="6" s="1"/>
  <c r="A51494" i="6" s="1"/>
  <c r="A51495" i="6" s="1"/>
  <c r="A51496" i="6" s="1"/>
  <c r="A51497" i="6" s="1"/>
  <c r="A51498" i="6" s="1"/>
  <c r="A51499" i="6" s="1"/>
  <c r="A51500" i="6" s="1"/>
  <c r="A51501" i="6" s="1"/>
  <c r="A51502" i="6" s="1"/>
  <c r="A51503" i="6" s="1"/>
  <c r="A51504" i="6" s="1"/>
  <c r="A51505" i="6" s="1"/>
  <c r="A51506" i="6" s="1"/>
  <c r="A51507" i="6" s="1"/>
  <c r="A51508" i="6" s="1"/>
  <c r="A51509" i="6" s="1"/>
  <c r="A51510" i="6" s="1"/>
  <c r="A51511" i="6" s="1"/>
  <c r="A51512" i="6" s="1"/>
  <c r="A51513" i="6" s="1"/>
  <c r="A51514" i="6" s="1"/>
  <c r="A51515" i="6" s="1"/>
  <c r="A51516" i="6" s="1"/>
  <c r="A51517" i="6" s="1"/>
  <c r="A51518" i="6" s="1"/>
  <c r="A51519" i="6" s="1"/>
  <c r="A51520" i="6" s="1"/>
  <c r="A51521" i="6" s="1"/>
  <c r="A51522" i="6" s="1"/>
  <c r="A51523" i="6" s="1"/>
  <c r="A51524" i="6" s="1"/>
  <c r="A51525" i="6" s="1"/>
  <c r="A51526" i="6" s="1"/>
  <c r="A51527" i="6" s="1"/>
  <c r="A51528" i="6" s="1"/>
  <c r="A51529" i="6" s="1"/>
  <c r="A51530" i="6" s="1"/>
  <c r="A51531" i="6" s="1"/>
  <c r="A51532" i="6" s="1"/>
  <c r="A51533" i="6" s="1"/>
  <c r="A51534" i="6" s="1"/>
  <c r="A51535" i="6" s="1"/>
  <c r="A51536" i="6" s="1"/>
  <c r="A51537" i="6" s="1"/>
  <c r="A51538" i="6" s="1"/>
  <c r="A51539" i="6" s="1"/>
  <c r="A51540" i="6" s="1"/>
  <c r="A51541" i="6" s="1"/>
  <c r="A51542" i="6" s="1"/>
  <c r="A51543" i="6" s="1"/>
  <c r="A51544" i="6" s="1"/>
  <c r="A51545" i="6" s="1"/>
  <c r="A51546" i="6" s="1"/>
  <c r="A51547" i="6" s="1"/>
  <c r="A51548" i="6" s="1"/>
  <c r="A51549" i="6" s="1"/>
  <c r="A51550" i="6" s="1"/>
  <c r="A51551" i="6" s="1"/>
  <c r="A51552" i="6" s="1"/>
  <c r="A51553" i="6" s="1"/>
  <c r="A51554" i="6" s="1"/>
  <c r="A51555" i="6" s="1"/>
  <c r="A51556" i="6" s="1"/>
  <c r="A51557" i="6" s="1"/>
  <c r="A51558" i="6" s="1"/>
  <c r="A51559" i="6" s="1"/>
  <c r="A51560" i="6" s="1"/>
  <c r="A51561" i="6" s="1"/>
  <c r="A51562" i="6" s="1"/>
  <c r="A51563" i="6" s="1"/>
  <c r="A51564" i="6" s="1"/>
  <c r="A51565" i="6" s="1"/>
  <c r="A51566" i="6" s="1"/>
  <c r="A51567" i="6" s="1"/>
  <c r="A51568" i="6" s="1"/>
  <c r="A51569" i="6" s="1"/>
  <c r="A51570" i="6" s="1"/>
  <c r="A51571" i="6" s="1"/>
  <c r="A51572" i="6" s="1"/>
  <c r="A51573" i="6" s="1"/>
  <c r="A51574" i="6" s="1"/>
  <c r="A51575" i="6" s="1"/>
  <c r="A51576" i="6" s="1"/>
  <c r="A51577" i="6" s="1"/>
  <c r="A51578" i="6" s="1"/>
  <c r="A51579" i="6" s="1"/>
  <c r="A51580" i="6" s="1"/>
  <c r="A51581" i="6" s="1"/>
  <c r="A51582" i="6" s="1"/>
  <c r="A51583" i="6" s="1"/>
  <c r="A51584" i="6" s="1"/>
  <c r="A51585" i="6" s="1"/>
  <c r="A51586" i="6" s="1"/>
  <c r="A51587" i="6" s="1"/>
  <c r="A51588" i="6" s="1"/>
  <c r="A51589" i="6" s="1"/>
  <c r="A51590" i="6" s="1"/>
  <c r="A51591" i="6" s="1"/>
  <c r="A51592" i="6" s="1"/>
  <c r="A51593" i="6" s="1"/>
  <c r="A51594" i="6" s="1"/>
  <c r="A51595" i="6" s="1"/>
  <c r="A51596" i="6" s="1"/>
  <c r="A51597" i="6" s="1"/>
  <c r="A51598" i="6" s="1"/>
  <c r="A51599" i="6" s="1"/>
  <c r="A51600" i="6" s="1"/>
  <c r="A51601" i="6" s="1"/>
  <c r="A51602" i="6" s="1"/>
  <c r="A51603" i="6" s="1"/>
  <c r="A51604" i="6" s="1"/>
  <c r="A51605" i="6" s="1"/>
  <c r="A51606" i="6" s="1"/>
  <c r="A51607" i="6" s="1"/>
  <c r="A51608" i="6" s="1"/>
  <c r="A51609" i="6" s="1"/>
  <c r="A51610" i="6" s="1"/>
  <c r="A51611" i="6" s="1"/>
  <c r="A51612" i="6" s="1"/>
  <c r="A51613" i="6" s="1"/>
  <c r="A51614" i="6" s="1"/>
  <c r="A51615" i="6" s="1"/>
  <c r="A51616" i="6" s="1"/>
  <c r="A51617" i="6" s="1"/>
  <c r="A51618" i="6" s="1"/>
  <c r="A51619" i="6" s="1"/>
  <c r="A51620" i="6" s="1"/>
  <c r="A51621" i="6" s="1"/>
  <c r="A51622" i="6" s="1"/>
  <c r="A51623" i="6" s="1"/>
  <c r="A51624" i="6" s="1"/>
  <c r="A51625" i="6" s="1"/>
  <c r="A51626" i="6" s="1"/>
  <c r="A51627" i="6" s="1"/>
  <c r="A51628" i="6" s="1"/>
  <c r="A51629" i="6" s="1"/>
  <c r="A51630" i="6" s="1"/>
  <c r="A51631" i="6" s="1"/>
  <c r="A51632" i="6" s="1"/>
  <c r="A51633" i="6" s="1"/>
  <c r="A51634" i="6" s="1"/>
  <c r="A51635" i="6" s="1"/>
  <c r="A51636" i="6" s="1"/>
  <c r="A51637" i="6" s="1"/>
  <c r="A51638" i="6" s="1"/>
  <c r="A51639" i="6" s="1"/>
  <c r="A51640" i="6" s="1"/>
  <c r="A51641" i="6" s="1"/>
  <c r="A51642" i="6" s="1"/>
  <c r="A51643" i="6" s="1"/>
  <c r="A51644" i="6" s="1"/>
  <c r="A51645" i="6" s="1"/>
  <c r="A51646" i="6" s="1"/>
  <c r="A51647" i="6" s="1"/>
  <c r="A51648" i="6" s="1"/>
  <c r="A51649" i="6" s="1"/>
  <c r="A51650" i="6" s="1"/>
  <c r="A51651" i="6" s="1"/>
  <c r="A51652" i="6" s="1"/>
  <c r="A51653" i="6" s="1"/>
  <c r="A51654" i="6" s="1"/>
  <c r="A51655" i="6" s="1"/>
  <c r="A51656" i="6" s="1"/>
  <c r="A51657" i="6" s="1"/>
  <c r="A51658" i="6" s="1"/>
  <c r="A51659" i="6" s="1"/>
  <c r="A51660" i="6" s="1"/>
  <c r="A51661" i="6" s="1"/>
  <c r="A51662" i="6" s="1"/>
  <c r="A51663" i="6" s="1"/>
  <c r="A51664" i="6" s="1"/>
  <c r="A51665" i="6" s="1"/>
  <c r="A51666" i="6" s="1"/>
  <c r="A51667" i="6" s="1"/>
  <c r="A51668" i="6" s="1"/>
  <c r="A51669" i="6" s="1"/>
  <c r="A51670" i="6" s="1"/>
  <c r="A51671" i="6" s="1"/>
  <c r="A51672" i="6" s="1"/>
  <c r="A51673" i="6" s="1"/>
  <c r="A51674" i="6" s="1"/>
  <c r="A51675" i="6" s="1"/>
  <c r="A51676" i="6" s="1"/>
  <c r="A51677" i="6" s="1"/>
  <c r="A51678" i="6" s="1"/>
  <c r="A51679" i="6" s="1"/>
  <c r="A51680" i="6" s="1"/>
  <c r="A51681" i="6" s="1"/>
  <c r="A51682" i="6" s="1"/>
  <c r="A51683" i="6" s="1"/>
  <c r="A51684" i="6" s="1"/>
  <c r="A51685" i="6" s="1"/>
  <c r="A51686" i="6" s="1"/>
  <c r="A51687" i="6" s="1"/>
  <c r="A51688" i="6" s="1"/>
  <c r="A51689" i="6" s="1"/>
  <c r="A51690" i="6" s="1"/>
  <c r="A51691" i="6" s="1"/>
  <c r="A51692" i="6" s="1"/>
  <c r="A51693" i="6" s="1"/>
  <c r="A51694" i="6" s="1"/>
  <c r="A51695" i="6" s="1"/>
  <c r="A51696" i="6" s="1"/>
  <c r="A51697" i="6" s="1"/>
  <c r="A51698" i="6" s="1"/>
  <c r="A51699" i="6" s="1"/>
  <c r="A51700" i="6" s="1"/>
  <c r="A51701" i="6" s="1"/>
  <c r="A51702" i="6" s="1"/>
  <c r="A51703" i="6" s="1"/>
  <c r="A51704" i="6" s="1"/>
  <c r="A51705" i="6" s="1"/>
  <c r="A51706" i="6" s="1"/>
  <c r="A51707" i="6" s="1"/>
  <c r="A51708" i="6" s="1"/>
  <c r="A51709" i="6" s="1"/>
  <c r="A51710" i="6" s="1"/>
  <c r="A51711" i="6" s="1"/>
  <c r="A51712" i="6" s="1"/>
  <c r="A51713" i="6" s="1"/>
  <c r="A51714" i="6" s="1"/>
  <c r="A51715" i="6" s="1"/>
  <c r="A51716" i="6" s="1"/>
  <c r="A51717" i="6" s="1"/>
  <c r="A51718" i="6" s="1"/>
  <c r="A51719" i="6" s="1"/>
  <c r="A51720" i="6" s="1"/>
  <c r="A51721" i="6" s="1"/>
  <c r="A51722" i="6" s="1"/>
  <c r="A51723" i="6" s="1"/>
  <c r="A51724" i="6" s="1"/>
  <c r="A51725" i="6" s="1"/>
  <c r="A51726" i="6" s="1"/>
  <c r="A51727" i="6" s="1"/>
  <c r="A51728" i="6" s="1"/>
  <c r="A51729" i="6" s="1"/>
  <c r="A51730" i="6" s="1"/>
  <c r="A51731" i="6" s="1"/>
  <c r="A51732" i="6" s="1"/>
  <c r="A51733" i="6" s="1"/>
  <c r="A51734" i="6" s="1"/>
  <c r="A51735" i="6" s="1"/>
  <c r="A51736" i="6" s="1"/>
  <c r="A51737" i="6" s="1"/>
  <c r="A51738" i="6" s="1"/>
  <c r="A51739" i="6" s="1"/>
  <c r="A51740" i="6" s="1"/>
  <c r="A51741" i="6" s="1"/>
  <c r="A51742" i="6" s="1"/>
  <c r="A51743" i="6" s="1"/>
  <c r="A51744" i="6" s="1"/>
  <c r="A51745" i="6" s="1"/>
  <c r="A51746" i="6" s="1"/>
  <c r="A51747" i="6" s="1"/>
  <c r="A51748" i="6" s="1"/>
  <c r="A51749" i="6" s="1"/>
  <c r="A51750" i="6" s="1"/>
  <c r="A51751" i="6" s="1"/>
  <c r="A51752" i="6" s="1"/>
  <c r="A51753" i="6" s="1"/>
  <c r="A51754" i="6" s="1"/>
  <c r="A51755" i="6" s="1"/>
  <c r="A51756" i="6" s="1"/>
  <c r="A51757" i="6" s="1"/>
  <c r="A51758" i="6" s="1"/>
  <c r="A51759" i="6" s="1"/>
  <c r="A51760" i="6" s="1"/>
  <c r="A51761" i="6" s="1"/>
  <c r="A51762" i="6" s="1"/>
  <c r="A51763" i="6" s="1"/>
  <c r="A51764" i="6" s="1"/>
  <c r="A51765" i="6" s="1"/>
  <c r="A51766" i="6" s="1"/>
  <c r="A51767" i="6" s="1"/>
  <c r="A51768" i="6" s="1"/>
  <c r="A51769" i="6" s="1"/>
  <c r="A51770" i="6" s="1"/>
  <c r="A51771" i="6" s="1"/>
  <c r="A51772" i="6" s="1"/>
  <c r="A51773" i="6" s="1"/>
  <c r="A51774" i="6" s="1"/>
  <c r="A51775" i="6" s="1"/>
  <c r="A51776" i="6" s="1"/>
  <c r="A51777" i="6" s="1"/>
  <c r="A51778" i="6" s="1"/>
  <c r="A51779" i="6" s="1"/>
  <c r="A51780" i="6" s="1"/>
  <c r="A51781" i="6" s="1"/>
  <c r="A51782" i="6" s="1"/>
  <c r="A51783" i="6" s="1"/>
  <c r="A51784" i="6" s="1"/>
  <c r="A51785" i="6" s="1"/>
  <c r="A51786" i="6" s="1"/>
  <c r="A51787" i="6" s="1"/>
  <c r="A51788" i="6" s="1"/>
  <c r="A51789" i="6" s="1"/>
  <c r="A51790" i="6" s="1"/>
  <c r="A51791" i="6" s="1"/>
  <c r="A51792" i="6" s="1"/>
  <c r="A51793" i="6" s="1"/>
  <c r="A51794" i="6" s="1"/>
  <c r="A51795" i="6" s="1"/>
  <c r="A51796" i="6" s="1"/>
  <c r="A51797" i="6" s="1"/>
  <c r="A51798" i="6" s="1"/>
  <c r="A51799" i="6" s="1"/>
  <c r="A51800" i="6" s="1"/>
  <c r="A51801" i="6" s="1"/>
  <c r="A51802" i="6" s="1"/>
  <c r="A51803" i="6" s="1"/>
  <c r="A51804" i="6" s="1"/>
  <c r="A51805" i="6" s="1"/>
  <c r="A51806" i="6" s="1"/>
  <c r="A51807" i="6" s="1"/>
  <c r="A51808" i="6" s="1"/>
  <c r="A51809" i="6" s="1"/>
  <c r="A51810" i="6" s="1"/>
  <c r="A51811" i="6" s="1"/>
  <c r="A51812" i="6" s="1"/>
  <c r="A51813" i="6" s="1"/>
  <c r="A51814" i="6" s="1"/>
  <c r="A51815" i="6" s="1"/>
  <c r="A51816" i="6" s="1"/>
  <c r="A51817" i="6" s="1"/>
  <c r="A51818" i="6" s="1"/>
  <c r="A51819" i="6" s="1"/>
  <c r="A51820" i="6" s="1"/>
  <c r="A51821" i="6" s="1"/>
  <c r="A51822" i="6" s="1"/>
  <c r="A51823" i="6" s="1"/>
  <c r="A51824" i="6" s="1"/>
  <c r="A51825" i="6" s="1"/>
  <c r="A51826" i="6" s="1"/>
  <c r="A51827" i="6" s="1"/>
  <c r="A51828" i="6" s="1"/>
  <c r="A51829" i="6" s="1"/>
  <c r="A51830" i="6" s="1"/>
  <c r="A51831" i="6" s="1"/>
  <c r="A51832" i="6" s="1"/>
  <c r="A51833" i="6" s="1"/>
  <c r="A51834" i="6" s="1"/>
  <c r="A51835" i="6" s="1"/>
  <c r="A51836" i="6" s="1"/>
  <c r="A51837" i="6" s="1"/>
  <c r="A51838" i="6" s="1"/>
  <c r="A51839" i="6" s="1"/>
  <c r="A51840" i="6" s="1"/>
  <c r="A51841" i="6" s="1"/>
  <c r="A51842" i="6" s="1"/>
  <c r="A51843" i="6" s="1"/>
  <c r="A51844" i="6" s="1"/>
  <c r="A51845" i="6" s="1"/>
  <c r="A51846" i="6" s="1"/>
  <c r="A51847" i="6" s="1"/>
  <c r="A51848" i="6" s="1"/>
  <c r="A51849" i="6" s="1"/>
  <c r="A51850" i="6" s="1"/>
  <c r="A51851" i="6" s="1"/>
  <c r="A51852" i="6" s="1"/>
  <c r="A51853" i="6" s="1"/>
  <c r="A51854" i="6" s="1"/>
  <c r="A51855" i="6" s="1"/>
  <c r="A51856" i="6" s="1"/>
  <c r="A51857" i="6" s="1"/>
  <c r="A51858" i="6" s="1"/>
  <c r="A51859" i="6" s="1"/>
  <c r="A51860" i="6" s="1"/>
  <c r="A51861" i="6" s="1"/>
  <c r="A51862" i="6" s="1"/>
  <c r="A51863" i="6" s="1"/>
  <c r="A51864" i="6" s="1"/>
  <c r="A51865" i="6" s="1"/>
  <c r="A51866" i="6" s="1"/>
  <c r="A51867" i="6" s="1"/>
  <c r="A51868" i="6" s="1"/>
  <c r="A51869" i="6" s="1"/>
  <c r="A51870" i="6" s="1"/>
  <c r="A51871" i="6" s="1"/>
  <c r="A51872" i="6" s="1"/>
  <c r="A51873" i="6" s="1"/>
  <c r="A51874" i="6" s="1"/>
  <c r="A51875" i="6" s="1"/>
  <c r="A51876" i="6" s="1"/>
  <c r="A51877" i="6" s="1"/>
  <c r="A51878" i="6" s="1"/>
  <c r="A51879" i="6" s="1"/>
  <c r="A51880" i="6" s="1"/>
  <c r="A51881" i="6" s="1"/>
  <c r="A51882" i="6" s="1"/>
  <c r="A51883" i="6" s="1"/>
  <c r="A51884" i="6" s="1"/>
  <c r="A51885" i="6" s="1"/>
  <c r="A51886" i="6" s="1"/>
  <c r="A51887" i="6" s="1"/>
  <c r="A51888" i="6" s="1"/>
  <c r="A51889" i="6" s="1"/>
  <c r="A51890" i="6" s="1"/>
  <c r="A51891" i="6" s="1"/>
  <c r="A51892" i="6" s="1"/>
  <c r="A51893" i="6" s="1"/>
  <c r="A51894" i="6" s="1"/>
  <c r="A51895" i="6" s="1"/>
  <c r="A51896" i="6" s="1"/>
  <c r="A51897" i="6" s="1"/>
  <c r="A51898" i="6" s="1"/>
  <c r="A51899" i="6" s="1"/>
  <c r="A51900" i="6" s="1"/>
  <c r="A51901" i="6" s="1"/>
  <c r="A51902" i="6" s="1"/>
  <c r="A51903" i="6" s="1"/>
  <c r="A51904" i="6" s="1"/>
  <c r="A51905" i="6" s="1"/>
  <c r="A51906" i="6" s="1"/>
  <c r="A51907" i="6" s="1"/>
  <c r="A51908" i="6" s="1"/>
  <c r="A51909" i="6" s="1"/>
  <c r="A51910" i="6" s="1"/>
  <c r="A51911" i="6" s="1"/>
  <c r="A51912" i="6" s="1"/>
  <c r="A51913" i="6" s="1"/>
  <c r="A51914" i="6" s="1"/>
  <c r="A51915" i="6" s="1"/>
  <c r="A51916" i="6" s="1"/>
  <c r="A51917" i="6" s="1"/>
  <c r="A51918" i="6" s="1"/>
  <c r="A51919" i="6" s="1"/>
  <c r="A51920" i="6" s="1"/>
  <c r="A51921" i="6" s="1"/>
  <c r="A51922" i="6" s="1"/>
  <c r="A51923" i="6" s="1"/>
  <c r="A51924" i="6" s="1"/>
  <c r="A51925" i="6" s="1"/>
  <c r="A51926" i="6" s="1"/>
  <c r="A51927" i="6" s="1"/>
  <c r="A51928" i="6" s="1"/>
  <c r="A51929" i="6" s="1"/>
  <c r="A51930" i="6" s="1"/>
  <c r="A51931" i="6" s="1"/>
  <c r="A51932" i="6" s="1"/>
  <c r="A51933" i="6" s="1"/>
  <c r="A51934" i="6" s="1"/>
  <c r="A51935" i="6" s="1"/>
  <c r="A51936" i="6" s="1"/>
  <c r="A51937" i="6" s="1"/>
  <c r="A51938" i="6" s="1"/>
  <c r="A51939" i="6" s="1"/>
  <c r="A51940" i="6" s="1"/>
  <c r="A51941" i="6" s="1"/>
  <c r="A51942" i="6" s="1"/>
  <c r="A51943" i="6" s="1"/>
  <c r="A51944" i="6" s="1"/>
  <c r="A51945" i="6" s="1"/>
  <c r="A51946" i="6" s="1"/>
  <c r="A51947" i="6" s="1"/>
  <c r="A51948" i="6" s="1"/>
  <c r="A51949" i="6" s="1"/>
  <c r="A51950" i="6" s="1"/>
  <c r="A51951" i="6" s="1"/>
  <c r="A51952" i="6" s="1"/>
  <c r="A51953" i="6" s="1"/>
  <c r="A51954" i="6" s="1"/>
  <c r="A51955" i="6" s="1"/>
  <c r="A51956" i="6" s="1"/>
  <c r="A51957" i="6" s="1"/>
  <c r="A51958" i="6" s="1"/>
  <c r="A51959" i="6" s="1"/>
  <c r="A51960" i="6" s="1"/>
  <c r="A51961" i="6" s="1"/>
  <c r="A51962" i="6" s="1"/>
  <c r="A51963" i="6" s="1"/>
  <c r="A51964" i="6" s="1"/>
  <c r="A51965" i="6" s="1"/>
  <c r="A51966" i="6" s="1"/>
  <c r="A51967" i="6" s="1"/>
  <c r="A51968" i="6" s="1"/>
  <c r="A51969" i="6" s="1"/>
  <c r="A51970" i="6" s="1"/>
  <c r="A51971" i="6" s="1"/>
  <c r="A51972" i="6" s="1"/>
  <c r="A51973" i="6" s="1"/>
  <c r="A51974" i="6" s="1"/>
  <c r="A51975" i="6" s="1"/>
  <c r="A51976" i="6" s="1"/>
  <c r="A51977" i="6" s="1"/>
  <c r="A51978" i="6" s="1"/>
  <c r="A51979" i="6" s="1"/>
  <c r="A51980" i="6" s="1"/>
  <c r="A51981" i="6" s="1"/>
  <c r="A51982" i="6" s="1"/>
  <c r="A51983" i="6" s="1"/>
  <c r="A51984" i="6" s="1"/>
  <c r="A51985" i="6" s="1"/>
  <c r="A51986" i="6" s="1"/>
  <c r="A51987" i="6" s="1"/>
  <c r="A51988" i="6" s="1"/>
  <c r="A51989" i="6" s="1"/>
  <c r="A51990" i="6" s="1"/>
  <c r="A51991" i="6" s="1"/>
  <c r="A51992" i="6" s="1"/>
  <c r="A51993" i="6" s="1"/>
  <c r="A51994" i="6" s="1"/>
  <c r="A51995" i="6" s="1"/>
  <c r="A51996" i="6" s="1"/>
  <c r="A51997" i="6" s="1"/>
  <c r="A51998" i="6" s="1"/>
  <c r="A51999" i="6" s="1"/>
  <c r="A52000" i="6" s="1"/>
  <c r="A52001" i="6" s="1"/>
  <c r="A52002" i="6" s="1"/>
  <c r="A52003" i="6" s="1"/>
  <c r="A52004" i="6" s="1"/>
  <c r="A52005" i="6" s="1"/>
  <c r="A52006" i="6" s="1"/>
  <c r="A52007" i="6" s="1"/>
  <c r="A52008" i="6" s="1"/>
  <c r="A52009" i="6" s="1"/>
  <c r="A52010" i="6" s="1"/>
  <c r="A52011" i="6" s="1"/>
  <c r="A52012" i="6" s="1"/>
  <c r="A52013" i="6" s="1"/>
  <c r="A52014" i="6" s="1"/>
  <c r="A52015" i="6" s="1"/>
  <c r="A52016" i="6" s="1"/>
  <c r="A52017" i="6" s="1"/>
  <c r="A52018" i="6" s="1"/>
  <c r="A52019" i="6" s="1"/>
  <c r="A52020" i="6" s="1"/>
  <c r="A52021" i="6" s="1"/>
  <c r="A52022" i="6" s="1"/>
  <c r="A52023" i="6" s="1"/>
  <c r="A52024" i="6" s="1"/>
  <c r="A52025" i="6" s="1"/>
  <c r="A52026" i="6" s="1"/>
  <c r="A52027" i="6" s="1"/>
  <c r="A52028" i="6" s="1"/>
  <c r="A52029" i="6" s="1"/>
  <c r="A52030" i="6" s="1"/>
  <c r="A52031" i="6" s="1"/>
  <c r="A52032" i="6" s="1"/>
  <c r="A52033" i="6" s="1"/>
  <c r="A52034" i="6" s="1"/>
  <c r="A52035" i="6" s="1"/>
  <c r="A52036" i="6" s="1"/>
  <c r="A52037" i="6" s="1"/>
  <c r="A52038" i="6" s="1"/>
  <c r="A52039" i="6" s="1"/>
  <c r="A52040" i="6" s="1"/>
  <c r="A52041" i="6" s="1"/>
  <c r="A52042" i="6" s="1"/>
  <c r="A52043" i="6" s="1"/>
  <c r="A52044" i="6" s="1"/>
  <c r="A52045" i="6" s="1"/>
  <c r="A52046" i="6" s="1"/>
  <c r="A52047" i="6" s="1"/>
  <c r="A52048" i="6" s="1"/>
  <c r="A52049" i="6" s="1"/>
  <c r="A52050" i="6" s="1"/>
  <c r="A52051" i="6" s="1"/>
  <c r="A52052" i="6" s="1"/>
  <c r="A52053" i="6" s="1"/>
  <c r="A52054" i="6" s="1"/>
  <c r="A52055" i="6" s="1"/>
  <c r="A52056" i="6" s="1"/>
  <c r="A52057" i="6" s="1"/>
  <c r="A52058" i="6" s="1"/>
  <c r="A52059" i="6" s="1"/>
  <c r="A52060" i="6" s="1"/>
  <c r="A52061" i="6" s="1"/>
  <c r="A52062" i="6" s="1"/>
  <c r="A52063" i="6" s="1"/>
  <c r="A52064" i="6" s="1"/>
  <c r="A52065" i="6" s="1"/>
  <c r="A52066" i="6" s="1"/>
  <c r="A52067" i="6" s="1"/>
  <c r="A52068" i="6" s="1"/>
  <c r="A52069" i="6" s="1"/>
  <c r="A52070" i="6" s="1"/>
  <c r="A52071" i="6" s="1"/>
  <c r="A52072" i="6" s="1"/>
  <c r="A52073" i="6" s="1"/>
  <c r="A52074" i="6" s="1"/>
  <c r="A52075" i="6" s="1"/>
  <c r="A52076" i="6" s="1"/>
  <c r="A52077" i="6" s="1"/>
  <c r="A52078" i="6" s="1"/>
  <c r="A52079" i="6" s="1"/>
  <c r="A52080" i="6" s="1"/>
  <c r="A52081" i="6" s="1"/>
  <c r="A52082" i="6" s="1"/>
  <c r="A52083" i="6" s="1"/>
  <c r="A52084" i="6" s="1"/>
  <c r="A52085" i="6" s="1"/>
  <c r="A52086" i="6" s="1"/>
  <c r="A52087" i="6" s="1"/>
  <c r="A52088" i="6" s="1"/>
  <c r="A52089" i="6" s="1"/>
  <c r="A52090" i="6" s="1"/>
  <c r="A52091" i="6" s="1"/>
  <c r="A52092" i="6" s="1"/>
  <c r="A52093" i="6" s="1"/>
  <c r="A52094" i="6" s="1"/>
  <c r="A52095" i="6" s="1"/>
  <c r="A52096" i="6" s="1"/>
  <c r="A52097" i="6" s="1"/>
  <c r="A52098" i="6" s="1"/>
  <c r="A52099" i="6" s="1"/>
  <c r="A52100" i="6" s="1"/>
  <c r="A52101" i="6" s="1"/>
  <c r="A52102" i="6" s="1"/>
  <c r="A52103" i="6" s="1"/>
  <c r="A52104" i="6" s="1"/>
  <c r="A52105" i="6" s="1"/>
  <c r="A52106" i="6" s="1"/>
  <c r="A52107" i="6" s="1"/>
  <c r="A52108" i="6" s="1"/>
  <c r="A52109" i="6" s="1"/>
  <c r="A52110" i="6" s="1"/>
  <c r="A52111" i="6" s="1"/>
  <c r="A52112" i="6" s="1"/>
  <c r="A52113" i="6" s="1"/>
  <c r="A52114" i="6" s="1"/>
  <c r="A52115" i="6" s="1"/>
  <c r="A52116" i="6" s="1"/>
  <c r="A52117" i="6" s="1"/>
  <c r="A52118" i="6" s="1"/>
  <c r="A52119" i="6" s="1"/>
  <c r="A52120" i="6" s="1"/>
  <c r="A52121" i="6" s="1"/>
  <c r="A52122" i="6" s="1"/>
  <c r="A52123" i="6" s="1"/>
  <c r="A52124" i="6" s="1"/>
  <c r="A52125" i="6" s="1"/>
  <c r="A52126" i="6" s="1"/>
  <c r="A52127" i="6" s="1"/>
  <c r="A52128" i="6" s="1"/>
  <c r="A52129" i="6" s="1"/>
  <c r="A52130" i="6" s="1"/>
  <c r="A52131" i="6" s="1"/>
  <c r="A52132" i="6" s="1"/>
  <c r="A52133" i="6" s="1"/>
  <c r="A52134" i="6" s="1"/>
  <c r="A52135" i="6" s="1"/>
  <c r="A52136" i="6" s="1"/>
  <c r="A52137" i="6" s="1"/>
  <c r="A52138" i="6" s="1"/>
  <c r="A52139" i="6" s="1"/>
  <c r="A52140" i="6" s="1"/>
  <c r="A52141" i="6" s="1"/>
  <c r="A52142" i="6" s="1"/>
  <c r="A52143" i="6" s="1"/>
  <c r="A52144" i="6" s="1"/>
  <c r="A52145" i="6" s="1"/>
  <c r="A52146" i="6" s="1"/>
  <c r="A52147" i="6" s="1"/>
  <c r="A52148" i="6" s="1"/>
  <c r="A52149" i="6" s="1"/>
  <c r="A52150" i="6" s="1"/>
  <c r="A52151" i="6" s="1"/>
  <c r="A52152" i="6" s="1"/>
  <c r="A52153" i="6" s="1"/>
  <c r="A52154" i="6" s="1"/>
  <c r="A52155" i="6" s="1"/>
  <c r="A52156" i="6" s="1"/>
  <c r="A52157" i="6" s="1"/>
  <c r="A52158" i="6" s="1"/>
  <c r="A52159" i="6" s="1"/>
  <c r="A52160" i="6" s="1"/>
  <c r="A52161" i="6" s="1"/>
  <c r="A52162" i="6" s="1"/>
  <c r="A52163" i="6" s="1"/>
  <c r="A52164" i="6" s="1"/>
  <c r="A52165" i="6" s="1"/>
  <c r="A52166" i="6" s="1"/>
  <c r="A52167" i="6" s="1"/>
  <c r="A52168" i="6" s="1"/>
  <c r="A52169" i="6" s="1"/>
  <c r="A52170" i="6" s="1"/>
  <c r="A52171" i="6" s="1"/>
  <c r="A52172" i="6" s="1"/>
  <c r="A52173" i="6" s="1"/>
  <c r="A52174" i="6" s="1"/>
  <c r="A52175" i="6" s="1"/>
  <c r="A52176" i="6" s="1"/>
  <c r="A52177" i="6" s="1"/>
  <c r="A52178" i="6" s="1"/>
  <c r="A52179" i="6" s="1"/>
  <c r="A52180" i="6" s="1"/>
  <c r="A52181" i="6" s="1"/>
  <c r="A52182" i="6" s="1"/>
  <c r="A52183" i="6" s="1"/>
  <c r="A52184" i="6" s="1"/>
  <c r="A52185" i="6" s="1"/>
  <c r="A52186" i="6" s="1"/>
  <c r="A52187" i="6" s="1"/>
  <c r="A52188" i="6" s="1"/>
  <c r="A52189" i="6" s="1"/>
  <c r="A52190" i="6" s="1"/>
  <c r="A52191" i="6" s="1"/>
  <c r="A52192" i="6" s="1"/>
  <c r="A52193" i="6" s="1"/>
  <c r="A52194" i="6" s="1"/>
  <c r="A52195" i="6" s="1"/>
  <c r="A52196" i="6" s="1"/>
  <c r="A52197" i="6" s="1"/>
  <c r="A52198" i="6" s="1"/>
  <c r="A52199" i="6" s="1"/>
  <c r="A52200" i="6" s="1"/>
  <c r="A52201" i="6" s="1"/>
  <c r="A52202" i="6" s="1"/>
  <c r="A52203" i="6" s="1"/>
  <c r="A52204" i="6" s="1"/>
  <c r="A52205" i="6" s="1"/>
  <c r="A52206" i="6" s="1"/>
  <c r="A52207" i="6" s="1"/>
  <c r="A52208" i="6" s="1"/>
  <c r="A52209" i="6" s="1"/>
  <c r="A52210" i="6" s="1"/>
  <c r="A52211" i="6" s="1"/>
  <c r="A52212" i="6" s="1"/>
  <c r="A52213" i="6" s="1"/>
  <c r="A52214" i="6" s="1"/>
  <c r="A52215" i="6" s="1"/>
  <c r="A52216" i="6" s="1"/>
  <c r="A52217" i="6" s="1"/>
  <c r="A52218" i="6" s="1"/>
  <c r="A52219" i="6" s="1"/>
  <c r="A52220" i="6" s="1"/>
  <c r="A52221" i="6" s="1"/>
  <c r="A52222" i="6" s="1"/>
  <c r="A52223" i="6" s="1"/>
  <c r="A52224" i="6" s="1"/>
  <c r="A52225" i="6" s="1"/>
  <c r="A52226" i="6" s="1"/>
  <c r="A52227" i="6" s="1"/>
  <c r="A52228" i="6" s="1"/>
  <c r="A52229" i="6" s="1"/>
  <c r="A52230" i="6" s="1"/>
  <c r="A52231" i="6" s="1"/>
  <c r="A52232" i="6" s="1"/>
  <c r="A52233" i="6" s="1"/>
  <c r="A52234" i="6" s="1"/>
  <c r="A52235" i="6" s="1"/>
  <c r="A52236" i="6" s="1"/>
  <c r="A52237" i="6" s="1"/>
  <c r="A52238" i="6" s="1"/>
  <c r="A52239" i="6" s="1"/>
  <c r="A52240" i="6" s="1"/>
  <c r="A52241" i="6" s="1"/>
  <c r="A52242" i="6" s="1"/>
  <c r="A52243" i="6" s="1"/>
  <c r="A52244" i="6" s="1"/>
  <c r="A52245" i="6" s="1"/>
  <c r="A52246" i="6" s="1"/>
  <c r="A52247" i="6" s="1"/>
  <c r="A52248" i="6" s="1"/>
  <c r="A52249" i="6" s="1"/>
  <c r="A52250" i="6" s="1"/>
  <c r="A52251" i="6" s="1"/>
  <c r="A52252" i="6" s="1"/>
  <c r="A52253" i="6" s="1"/>
  <c r="A52254" i="6" s="1"/>
  <c r="A52255" i="6" s="1"/>
  <c r="A52256" i="6" s="1"/>
  <c r="A52257" i="6" s="1"/>
  <c r="A52258" i="6" s="1"/>
  <c r="A52259" i="6" s="1"/>
  <c r="A52260" i="6" s="1"/>
  <c r="A52261" i="6" s="1"/>
  <c r="A52262" i="6" s="1"/>
  <c r="A52263" i="6" s="1"/>
  <c r="A52264" i="6" s="1"/>
  <c r="A52265" i="6" s="1"/>
  <c r="A52266" i="6" s="1"/>
  <c r="A52267" i="6" s="1"/>
  <c r="A52268" i="6" s="1"/>
  <c r="A52269" i="6" s="1"/>
  <c r="A52270" i="6" s="1"/>
  <c r="A52271" i="6" s="1"/>
  <c r="A52272" i="6" s="1"/>
  <c r="A52273" i="6" s="1"/>
  <c r="A52274" i="6" s="1"/>
  <c r="A52275" i="6" s="1"/>
  <c r="A52276" i="6" s="1"/>
  <c r="A52277" i="6" s="1"/>
  <c r="A52278" i="6" s="1"/>
  <c r="A52279" i="6" s="1"/>
  <c r="A52280" i="6" s="1"/>
  <c r="A52281" i="6" s="1"/>
  <c r="A52282" i="6" s="1"/>
  <c r="A52283" i="6" s="1"/>
  <c r="A52284" i="6" s="1"/>
  <c r="A52285" i="6" s="1"/>
  <c r="A52286" i="6" s="1"/>
  <c r="A52287" i="6" s="1"/>
  <c r="A52288" i="6" s="1"/>
  <c r="A52289" i="6" s="1"/>
  <c r="A52290" i="6" s="1"/>
  <c r="A52291" i="6" s="1"/>
  <c r="A52292" i="6" s="1"/>
  <c r="A52293" i="6" s="1"/>
  <c r="A52294" i="6" s="1"/>
  <c r="A52295" i="6" s="1"/>
  <c r="A52296" i="6" s="1"/>
  <c r="A52297" i="6" s="1"/>
  <c r="A52298" i="6" s="1"/>
  <c r="A52299" i="6" s="1"/>
  <c r="A52300" i="6" s="1"/>
  <c r="A52301" i="6" s="1"/>
  <c r="A52302" i="6" s="1"/>
  <c r="A52303" i="6" s="1"/>
  <c r="A52304" i="6" s="1"/>
  <c r="A52305" i="6" s="1"/>
  <c r="A52306" i="6" s="1"/>
  <c r="A52307" i="6" s="1"/>
  <c r="A52308" i="6" s="1"/>
  <c r="A52309" i="6" s="1"/>
  <c r="A52310" i="6" s="1"/>
  <c r="A52311" i="6" s="1"/>
  <c r="A52312" i="6" s="1"/>
  <c r="A52313" i="6" s="1"/>
  <c r="A52314" i="6" s="1"/>
  <c r="A52315" i="6" s="1"/>
  <c r="A52316" i="6" s="1"/>
  <c r="A52317" i="6" s="1"/>
  <c r="A52318" i="6" s="1"/>
  <c r="A52319" i="6" s="1"/>
  <c r="A52320" i="6" s="1"/>
  <c r="A52321" i="6" s="1"/>
  <c r="A52322" i="6" s="1"/>
  <c r="A52323" i="6" s="1"/>
  <c r="A52324" i="6" s="1"/>
  <c r="A52325" i="6" s="1"/>
  <c r="A52326" i="6" s="1"/>
  <c r="A52327" i="6" s="1"/>
  <c r="A52328" i="6" s="1"/>
  <c r="A52329" i="6" s="1"/>
  <c r="A52330" i="6" s="1"/>
  <c r="A52331" i="6" s="1"/>
  <c r="A52332" i="6" s="1"/>
  <c r="A52333" i="6" s="1"/>
  <c r="A52334" i="6" s="1"/>
  <c r="A52335" i="6" s="1"/>
  <c r="A52336" i="6" s="1"/>
  <c r="A52337" i="6" s="1"/>
  <c r="A52338" i="6" s="1"/>
  <c r="A52339" i="6" s="1"/>
  <c r="A52340" i="6" s="1"/>
  <c r="A52341" i="6" s="1"/>
  <c r="A52342" i="6" s="1"/>
  <c r="A52343" i="6" s="1"/>
  <c r="A52344" i="6" s="1"/>
  <c r="A52345" i="6" s="1"/>
  <c r="A52346" i="6" s="1"/>
  <c r="A52347" i="6" s="1"/>
  <c r="A52348" i="6" s="1"/>
  <c r="A52349" i="6" s="1"/>
  <c r="A52350" i="6" s="1"/>
  <c r="A52351" i="6" s="1"/>
  <c r="A52352" i="6" s="1"/>
  <c r="A52353" i="6" s="1"/>
  <c r="A52354" i="6" s="1"/>
  <c r="A52355" i="6" s="1"/>
  <c r="A52356" i="6" s="1"/>
  <c r="A52357" i="6" s="1"/>
  <c r="A52358" i="6" s="1"/>
  <c r="A52359" i="6" s="1"/>
  <c r="A52360" i="6" s="1"/>
  <c r="A52361" i="6" s="1"/>
  <c r="A52362" i="6" s="1"/>
  <c r="A52363" i="6" s="1"/>
  <c r="A52364" i="6" s="1"/>
  <c r="A52365" i="6" s="1"/>
  <c r="A52366" i="6" s="1"/>
  <c r="A52367" i="6" s="1"/>
  <c r="A52368" i="6" s="1"/>
  <c r="A52369" i="6" s="1"/>
  <c r="A52370" i="6" s="1"/>
  <c r="A52371" i="6" s="1"/>
  <c r="A52372" i="6" s="1"/>
  <c r="A52373" i="6" s="1"/>
  <c r="A52374" i="6" s="1"/>
  <c r="A52375" i="6" s="1"/>
  <c r="A52376" i="6" s="1"/>
  <c r="A52377" i="6" s="1"/>
  <c r="A52378" i="6" s="1"/>
  <c r="A52379" i="6" s="1"/>
  <c r="A52380" i="6" s="1"/>
  <c r="A52381" i="6" s="1"/>
  <c r="A52382" i="6" s="1"/>
  <c r="A52383" i="6" s="1"/>
  <c r="A52384" i="6" s="1"/>
  <c r="A52385" i="6" s="1"/>
  <c r="A52386" i="6" s="1"/>
  <c r="A52387" i="6" s="1"/>
  <c r="A52388" i="6" s="1"/>
  <c r="A52389" i="6" s="1"/>
  <c r="A52390" i="6" s="1"/>
  <c r="A52391" i="6" s="1"/>
  <c r="A52392" i="6" s="1"/>
  <c r="A52393" i="6" s="1"/>
  <c r="A52394" i="6" s="1"/>
  <c r="A52395" i="6" s="1"/>
  <c r="A52396" i="6" s="1"/>
  <c r="A52397" i="6" s="1"/>
  <c r="A52398" i="6" s="1"/>
  <c r="A52399" i="6" s="1"/>
  <c r="A52400" i="6" s="1"/>
  <c r="A52401" i="6" s="1"/>
  <c r="A52402" i="6" s="1"/>
  <c r="A52403" i="6" s="1"/>
  <c r="A52404" i="6" s="1"/>
  <c r="A52405" i="6" s="1"/>
  <c r="A52406" i="6" s="1"/>
  <c r="A52407" i="6" s="1"/>
  <c r="A52408" i="6" s="1"/>
  <c r="A52409" i="6" s="1"/>
  <c r="A52410" i="6" s="1"/>
  <c r="A52411" i="6" s="1"/>
  <c r="A52412" i="6" s="1"/>
  <c r="A52413" i="6" s="1"/>
  <c r="A52414" i="6" s="1"/>
  <c r="A52415" i="6" s="1"/>
  <c r="A52416" i="6" s="1"/>
  <c r="A52417" i="6" s="1"/>
  <c r="A52418" i="6" s="1"/>
  <c r="A52419" i="6" s="1"/>
  <c r="A52420" i="6" s="1"/>
  <c r="A52421" i="6" s="1"/>
  <c r="A52422" i="6" s="1"/>
  <c r="A52423" i="6" s="1"/>
  <c r="A52424" i="6" s="1"/>
  <c r="A52425" i="6" s="1"/>
  <c r="A52426" i="6" s="1"/>
  <c r="A52427" i="6" s="1"/>
  <c r="A52428" i="6" s="1"/>
  <c r="A52429" i="6" s="1"/>
  <c r="A52430" i="6" s="1"/>
  <c r="A52431" i="6" s="1"/>
  <c r="A52432" i="6" s="1"/>
  <c r="A52433" i="6" s="1"/>
  <c r="A52434" i="6" s="1"/>
  <c r="A52435" i="6" s="1"/>
  <c r="A52436" i="6" s="1"/>
  <c r="A52437" i="6" s="1"/>
  <c r="A52438" i="6" s="1"/>
  <c r="A52439" i="6" s="1"/>
  <c r="A52440" i="6" s="1"/>
  <c r="A52441" i="6" s="1"/>
  <c r="A52442" i="6" s="1"/>
  <c r="A52443" i="6" s="1"/>
  <c r="A52444" i="6" s="1"/>
  <c r="A52445" i="6" s="1"/>
  <c r="A52446" i="6" s="1"/>
  <c r="A52447" i="6" s="1"/>
  <c r="A52448" i="6" s="1"/>
  <c r="A52449" i="6" s="1"/>
  <c r="A52450" i="6" s="1"/>
  <c r="A52451" i="6" s="1"/>
  <c r="A52452" i="6" s="1"/>
  <c r="A52453" i="6" s="1"/>
  <c r="A52454" i="6" s="1"/>
  <c r="A52455" i="6" s="1"/>
  <c r="A52456" i="6" s="1"/>
  <c r="A52457" i="6" s="1"/>
  <c r="A52458" i="6" s="1"/>
  <c r="A52459" i="6" s="1"/>
  <c r="A52460" i="6" s="1"/>
  <c r="A52461" i="6" s="1"/>
  <c r="A52462" i="6" s="1"/>
  <c r="A52463" i="6" s="1"/>
  <c r="A52464" i="6" s="1"/>
  <c r="A52465" i="6" s="1"/>
  <c r="A52466" i="6" s="1"/>
  <c r="A52467" i="6" s="1"/>
  <c r="A52468" i="6" s="1"/>
  <c r="A52469" i="6" s="1"/>
  <c r="A52470" i="6" s="1"/>
  <c r="A52471" i="6" s="1"/>
  <c r="A52472" i="6" s="1"/>
  <c r="A52473" i="6" s="1"/>
  <c r="A52474" i="6" s="1"/>
  <c r="A52475" i="6" s="1"/>
  <c r="A52476" i="6" s="1"/>
  <c r="A52477" i="6" s="1"/>
  <c r="A52478" i="6" s="1"/>
  <c r="A52479" i="6" s="1"/>
  <c r="A52480" i="6" s="1"/>
  <c r="A52481" i="6" s="1"/>
  <c r="A52482" i="6" s="1"/>
  <c r="A52483" i="6" s="1"/>
  <c r="A52484" i="6" s="1"/>
  <c r="A52485" i="6" s="1"/>
  <c r="A52486" i="6" s="1"/>
  <c r="A52487" i="6" s="1"/>
  <c r="A52488" i="6" s="1"/>
  <c r="A52489" i="6" s="1"/>
  <c r="A52490" i="6" s="1"/>
  <c r="A52491" i="6" s="1"/>
  <c r="A52492" i="6" s="1"/>
  <c r="A52493" i="6" s="1"/>
  <c r="A52494" i="6" s="1"/>
  <c r="A52495" i="6" s="1"/>
  <c r="A52496" i="6" s="1"/>
  <c r="A52497" i="6" s="1"/>
  <c r="A52498" i="6" s="1"/>
  <c r="A52499" i="6" s="1"/>
  <c r="A52500" i="6" s="1"/>
  <c r="A52501" i="6" s="1"/>
  <c r="A52502" i="6" s="1"/>
  <c r="A52503" i="6" s="1"/>
  <c r="A52504" i="6" s="1"/>
  <c r="A52505" i="6" s="1"/>
  <c r="A52506" i="6" s="1"/>
  <c r="A52507" i="6" s="1"/>
  <c r="A52508" i="6" s="1"/>
  <c r="A52509" i="6" s="1"/>
  <c r="A52510" i="6" s="1"/>
  <c r="A52511" i="6" s="1"/>
  <c r="A52512" i="6" s="1"/>
  <c r="A52513" i="6" s="1"/>
  <c r="A52514" i="6" s="1"/>
  <c r="A52515" i="6" s="1"/>
  <c r="A52516" i="6" s="1"/>
  <c r="A52517" i="6" s="1"/>
  <c r="A52518" i="6" s="1"/>
  <c r="A52519" i="6" s="1"/>
  <c r="A52520" i="6" s="1"/>
  <c r="A52521" i="6" s="1"/>
  <c r="A52522" i="6" s="1"/>
  <c r="A52523" i="6" s="1"/>
  <c r="A52524" i="6" s="1"/>
  <c r="A52525" i="6" s="1"/>
  <c r="A52526" i="6" s="1"/>
  <c r="A52527" i="6" s="1"/>
  <c r="A52528" i="6" s="1"/>
  <c r="A52529" i="6" s="1"/>
  <c r="A52530" i="6" s="1"/>
  <c r="A52531" i="6" s="1"/>
  <c r="A52532" i="6" s="1"/>
  <c r="A52533" i="6" s="1"/>
  <c r="A52534" i="6" s="1"/>
  <c r="A52535" i="6" s="1"/>
  <c r="A52536" i="6" s="1"/>
  <c r="A52537" i="6" s="1"/>
  <c r="A52538" i="6" s="1"/>
  <c r="A52539" i="6" s="1"/>
  <c r="A52540" i="6" s="1"/>
  <c r="A52541" i="6" s="1"/>
  <c r="A52542" i="6" s="1"/>
  <c r="A52543" i="6" s="1"/>
  <c r="A52544" i="6" s="1"/>
  <c r="A52545" i="6" s="1"/>
  <c r="A52546" i="6" s="1"/>
  <c r="A52547" i="6" s="1"/>
  <c r="A52548" i="6" s="1"/>
  <c r="A52549" i="6" s="1"/>
  <c r="A52550" i="6" s="1"/>
  <c r="A52551" i="6" s="1"/>
  <c r="A52552" i="6" s="1"/>
  <c r="A52553" i="6" s="1"/>
  <c r="A52554" i="6" s="1"/>
  <c r="A52555" i="6" s="1"/>
  <c r="A52556" i="6" s="1"/>
  <c r="A52557" i="6" s="1"/>
  <c r="A52558" i="6" s="1"/>
  <c r="A52559" i="6" s="1"/>
  <c r="A52560" i="6" s="1"/>
  <c r="A52561" i="6" s="1"/>
  <c r="A52562" i="6" s="1"/>
  <c r="A52563" i="6" s="1"/>
  <c r="A52564" i="6" s="1"/>
  <c r="A52565" i="6" s="1"/>
  <c r="A52566" i="6" s="1"/>
  <c r="A52567" i="6" s="1"/>
  <c r="A52568" i="6" s="1"/>
  <c r="A52569" i="6" s="1"/>
  <c r="A52570" i="6" s="1"/>
  <c r="A52571" i="6" s="1"/>
  <c r="A52572" i="6" s="1"/>
  <c r="A52573" i="6" s="1"/>
  <c r="A52574" i="6" s="1"/>
  <c r="A52575" i="6" s="1"/>
  <c r="A52576" i="6" s="1"/>
  <c r="A52577" i="6" s="1"/>
  <c r="A52578" i="6" s="1"/>
  <c r="A52579" i="6" s="1"/>
  <c r="A52580" i="6" s="1"/>
  <c r="A52581" i="6" s="1"/>
  <c r="A52582" i="6" s="1"/>
  <c r="A52583" i="6" s="1"/>
  <c r="A52584" i="6" s="1"/>
  <c r="A52585" i="6" s="1"/>
  <c r="A52586" i="6" s="1"/>
  <c r="A52587" i="6" s="1"/>
  <c r="A52588" i="6" s="1"/>
  <c r="A52589" i="6" s="1"/>
  <c r="A52590" i="6" s="1"/>
  <c r="A52591" i="6" s="1"/>
  <c r="A52592" i="6" s="1"/>
  <c r="A52593" i="6" s="1"/>
  <c r="A52594" i="6" s="1"/>
  <c r="A52595" i="6" s="1"/>
  <c r="A52596" i="6" s="1"/>
  <c r="A52597" i="6" s="1"/>
  <c r="A52598" i="6" s="1"/>
  <c r="A52599" i="6" s="1"/>
  <c r="A52600" i="6" s="1"/>
  <c r="A52601" i="6" s="1"/>
  <c r="A52602" i="6" s="1"/>
  <c r="A52603" i="6" s="1"/>
  <c r="A52604" i="6" s="1"/>
  <c r="A52605" i="6" s="1"/>
  <c r="A52606" i="6" s="1"/>
  <c r="A52607" i="6" s="1"/>
  <c r="A52608" i="6" s="1"/>
  <c r="A52609" i="6" s="1"/>
  <c r="A52610" i="6" s="1"/>
  <c r="A52611" i="6" s="1"/>
  <c r="A52612" i="6" s="1"/>
  <c r="A52613" i="6" s="1"/>
  <c r="A52614" i="6" s="1"/>
  <c r="A52615" i="6" s="1"/>
  <c r="A52616" i="6" s="1"/>
  <c r="A52617" i="6" s="1"/>
  <c r="A52618" i="6" s="1"/>
  <c r="A52619" i="6" s="1"/>
  <c r="A52620" i="6" s="1"/>
  <c r="A52621" i="6" s="1"/>
  <c r="A52622" i="6" s="1"/>
  <c r="A52623" i="6" s="1"/>
  <c r="A52624" i="6" s="1"/>
  <c r="A52625" i="6" s="1"/>
  <c r="A52626" i="6" s="1"/>
  <c r="A52627" i="6" s="1"/>
  <c r="A52628" i="6" s="1"/>
  <c r="A52629" i="6" s="1"/>
  <c r="A52630" i="6" s="1"/>
  <c r="A52631" i="6" s="1"/>
  <c r="A52632" i="6" s="1"/>
  <c r="A52633" i="6" s="1"/>
  <c r="A52634" i="6" s="1"/>
  <c r="A52635" i="6" s="1"/>
  <c r="A52636" i="6" s="1"/>
  <c r="A52637" i="6" s="1"/>
  <c r="A52638" i="6" s="1"/>
  <c r="A52639" i="6" s="1"/>
  <c r="A52640" i="6" s="1"/>
  <c r="A52641" i="6" s="1"/>
  <c r="A52642" i="6" s="1"/>
  <c r="A52643" i="6" s="1"/>
  <c r="A52644" i="6" s="1"/>
  <c r="A52645" i="6" s="1"/>
  <c r="A52646" i="6" s="1"/>
  <c r="A52647" i="6" s="1"/>
  <c r="A52648" i="6" s="1"/>
  <c r="A52649" i="6" s="1"/>
  <c r="A52650" i="6" s="1"/>
  <c r="A52651" i="6" s="1"/>
  <c r="A52652" i="6" s="1"/>
  <c r="A52653" i="6" s="1"/>
  <c r="A52654" i="6" s="1"/>
  <c r="A52655" i="6" s="1"/>
  <c r="A52656" i="6" s="1"/>
  <c r="A52657" i="6" s="1"/>
  <c r="A52658" i="6" s="1"/>
  <c r="A52659" i="6" s="1"/>
  <c r="A52660" i="6" s="1"/>
  <c r="A52661" i="6" s="1"/>
  <c r="A52662" i="6" s="1"/>
  <c r="A52663" i="6" s="1"/>
  <c r="A52664" i="6" s="1"/>
  <c r="A52665" i="6" s="1"/>
  <c r="A52666" i="6" s="1"/>
  <c r="A52667" i="6" s="1"/>
  <c r="A52668" i="6" s="1"/>
  <c r="A52669" i="6" s="1"/>
  <c r="A52670" i="6" s="1"/>
  <c r="A52671" i="6" s="1"/>
  <c r="A52672" i="6" s="1"/>
  <c r="A52673" i="6" s="1"/>
  <c r="A52674" i="6" s="1"/>
  <c r="A52675" i="6" s="1"/>
  <c r="A52676" i="6" s="1"/>
  <c r="A52677" i="6" s="1"/>
  <c r="A52678" i="6" s="1"/>
  <c r="A52679" i="6" s="1"/>
  <c r="A52680" i="6" s="1"/>
  <c r="A52681" i="6" s="1"/>
  <c r="A52682" i="6" s="1"/>
  <c r="A52683" i="6" s="1"/>
  <c r="A52684" i="6" s="1"/>
  <c r="A52685" i="6" s="1"/>
  <c r="A52686" i="6" s="1"/>
  <c r="A52687" i="6" s="1"/>
  <c r="A52688" i="6" s="1"/>
  <c r="A52689" i="6" s="1"/>
  <c r="A52690" i="6" s="1"/>
  <c r="A52691" i="6" s="1"/>
  <c r="A52692" i="6" s="1"/>
  <c r="A52693" i="6" s="1"/>
  <c r="A52694" i="6" s="1"/>
  <c r="A52695" i="6" s="1"/>
  <c r="A52696" i="6" s="1"/>
  <c r="A52697" i="6" s="1"/>
  <c r="A52698" i="6" s="1"/>
  <c r="A52699" i="6" s="1"/>
  <c r="A52700" i="6" s="1"/>
  <c r="A52701" i="6" s="1"/>
  <c r="A52702" i="6" s="1"/>
  <c r="A52703" i="6" s="1"/>
  <c r="A52704" i="6" s="1"/>
  <c r="A52705" i="6" s="1"/>
  <c r="A52706" i="6" s="1"/>
  <c r="A52707" i="6" s="1"/>
  <c r="A52708" i="6" s="1"/>
  <c r="A52709" i="6" s="1"/>
  <c r="A52710" i="6" s="1"/>
  <c r="A52711" i="6" s="1"/>
  <c r="A52712" i="6" s="1"/>
  <c r="A52713" i="6" s="1"/>
  <c r="A52714" i="6" s="1"/>
  <c r="A52715" i="6" s="1"/>
  <c r="A52716" i="6" s="1"/>
  <c r="A52717" i="6" s="1"/>
  <c r="A52718" i="6" s="1"/>
  <c r="A52719" i="6" s="1"/>
  <c r="A52720" i="6" s="1"/>
  <c r="A52721" i="6" s="1"/>
  <c r="A52722" i="6" s="1"/>
  <c r="A52723" i="6" s="1"/>
  <c r="A52724" i="6" s="1"/>
  <c r="A52725" i="6" s="1"/>
  <c r="A52726" i="6" s="1"/>
  <c r="A52727" i="6" s="1"/>
  <c r="A52728" i="6" s="1"/>
  <c r="A52729" i="6" s="1"/>
  <c r="A52730" i="6" s="1"/>
  <c r="A52731" i="6" s="1"/>
  <c r="A52732" i="6" s="1"/>
  <c r="A52733" i="6" s="1"/>
  <c r="A52734" i="6" s="1"/>
  <c r="A52735" i="6" s="1"/>
  <c r="A52736" i="6" s="1"/>
  <c r="A52737" i="6" s="1"/>
  <c r="A52738" i="6" s="1"/>
  <c r="A52739" i="6" s="1"/>
  <c r="A52740" i="6" s="1"/>
  <c r="A52741" i="6" s="1"/>
  <c r="A52742" i="6" s="1"/>
  <c r="A52743" i="6" s="1"/>
  <c r="A52744" i="6" s="1"/>
  <c r="A52745" i="6" s="1"/>
  <c r="A52746" i="6" s="1"/>
  <c r="A52747" i="6" s="1"/>
  <c r="A52748" i="6" s="1"/>
  <c r="A52749" i="6" s="1"/>
  <c r="A52750" i="6" s="1"/>
  <c r="A52751" i="6" s="1"/>
  <c r="A52752" i="6" s="1"/>
  <c r="A52753" i="6" s="1"/>
  <c r="A52754" i="6" s="1"/>
  <c r="A52755" i="6" s="1"/>
  <c r="A52756" i="6" s="1"/>
  <c r="A52757" i="6" s="1"/>
  <c r="A52758" i="6" s="1"/>
  <c r="A52759" i="6" s="1"/>
  <c r="A52760" i="6" s="1"/>
  <c r="A52761" i="6" s="1"/>
  <c r="A52762" i="6" s="1"/>
  <c r="A52763" i="6" s="1"/>
  <c r="A52764" i="6" s="1"/>
  <c r="A52765" i="6" s="1"/>
  <c r="A52766" i="6" s="1"/>
  <c r="A52767" i="6" s="1"/>
  <c r="A52768" i="6" s="1"/>
  <c r="A52769" i="6" s="1"/>
  <c r="A52770" i="6" s="1"/>
  <c r="A52771" i="6" s="1"/>
  <c r="A52772" i="6" s="1"/>
  <c r="A52773" i="6" s="1"/>
  <c r="A52774" i="6" s="1"/>
  <c r="A52775" i="6" s="1"/>
  <c r="A52776" i="6" s="1"/>
  <c r="A52777" i="6" s="1"/>
  <c r="A52778" i="6" s="1"/>
  <c r="A52779" i="6" s="1"/>
  <c r="A52780" i="6" s="1"/>
  <c r="A52781" i="6" s="1"/>
  <c r="A52782" i="6" s="1"/>
  <c r="A52783" i="6" s="1"/>
  <c r="A52784" i="6" s="1"/>
  <c r="A52785" i="6" s="1"/>
  <c r="A52786" i="6" s="1"/>
  <c r="A52787" i="6" s="1"/>
  <c r="A52788" i="6" s="1"/>
  <c r="A52789" i="6" s="1"/>
  <c r="A52790" i="6" s="1"/>
  <c r="A52791" i="6" s="1"/>
  <c r="A52792" i="6" s="1"/>
  <c r="A52793" i="6" s="1"/>
  <c r="A52794" i="6" s="1"/>
  <c r="A52795" i="6" s="1"/>
  <c r="A52796" i="6" s="1"/>
  <c r="A52797" i="6" s="1"/>
  <c r="A52798" i="6" s="1"/>
  <c r="A52799" i="6" s="1"/>
  <c r="A52800" i="6" s="1"/>
  <c r="A52801" i="6" s="1"/>
  <c r="A52802" i="6" s="1"/>
  <c r="A52803" i="6" s="1"/>
  <c r="A52804" i="6" s="1"/>
  <c r="A52805" i="6" s="1"/>
  <c r="A52806" i="6" s="1"/>
  <c r="A52807" i="6" s="1"/>
  <c r="A52808" i="6" s="1"/>
  <c r="A52809" i="6" s="1"/>
  <c r="A52810" i="6" s="1"/>
  <c r="A52811" i="6" s="1"/>
  <c r="A52812" i="6" s="1"/>
  <c r="A52813" i="6" s="1"/>
  <c r="A52814" i="6" s="1"/>
  <c r="A52815" i="6" s="1"/>
  <c r="A52816" i="6" s="1"/>
  <c r="A52817" i="6" s="1"/>
  <c r="A52818" i="6" s="1"/>
  <c r="A52819" i="6" s="1"/>
  <c r="A52820" i="6" s="1"/>
  <c r="A52821" i="6" s="1"/>
  <c r="A52822" i="6" s="1"/>
  <c r="A52823" i="6" s="1"/>
  <c r="A52824" i="6" s="1"/>
  <c r="A52825" i="6" s="1"/>
  <c r="A52826" i="6" s="1"/>
  <c r="A52827" i="6" s="1"/>
  <c r="A52828" i="6" s="1"/>
  <c r="A52829" i="6" s="1"/>
  <c r="A52830" i="6" s="1"/>
  <c r="A52831" i="6" s="1"/>
  <c r="A52832" i="6" s="1"/>
  <c r="A52833" i="6" s="1"/>
  <c r="A52834" i="6" s="1"/>
  <c r="A52835" i="6" s="1"/>
  <c r="A52836" i="6" s="1"/>
  <c r="A52837" i="6" s="1"/>
  <c r="A52838" i="6" s="1"/>
  <c r="A52839" i="6" s="1"/>
  <c r="A52840" i="6" s="1"/>
  <c r="A52841" i="6" s="1"/>
  <c r="A52842" i="6" s="1"/>
  <c r="A52843" i="6" s="1"/>
  <c r="A52844" i="6" s="1"/>
  <c r="A52845" i="6" s="1"/>
  <c r="A52846" i="6" s="1"/>
  <c r="A52847" i="6" s="1"/>
  <c r="A52848" i="6" s="1"/>
  <c r="A52849" i="6" s="1"/>
  <c r="A52850" i="6" s="1"/>
  <c r="A52851" i="6" s="1"/>
  <c r="A52852" i="6" s="1"/>
  <c r="A52853" i="6" s="1"/>
  <c r="A52854" i="6" s="1"/>
  <c r="A52855" i="6" s="1"/>
  <c r="A52856" i="6" s="1"/>
  <c r="A52857" i="6" s="1"/>
  <c r="A52858" i="6" s="1"/>
  <c r="A52859" i="6" s="1"/>
  <c r="A52860" i="6" s="1"/>
  <c r="A52861" i="6" s="1"/>
  <c r="A52862" i="6" s="1"/>
  <c r="A52863" i="6" s="1"/>
  <c r="A52864" i="6" s="1"/>
  <c r="A52865" i="6" s="1"/>
  <c r="A52866" i="6" s="1"/>
  <c r="A52867" i="6" s="1"/>
  <c r="A52868" i="6" s="1"/>
  <c r="A52869" i="6" s="1"/>
  <c r="A52870" i="6" s="1"/>
  <c r="A52871" i="6" s="1"/>
  <c r="A52872" i="6" s="1"/>
  <c r="A52873" i="6" s="1"/>
  <c r="A52874" i="6" s="1"/>
  <c r="A52875" i="6" s="1"/>
  <c r="A52876" i="6" s="1"/>
  <c r="A52877" i="6" s="1"/>
  <c r="A52878" i="6" s="1"/>
  <c r="A52879" i="6" s="1"/>
  <c r="A52880" i="6" s="1"/>
  <c r="A52881" i="6" s="1"/>
  <c r="A52882" i="6" s="1"/>
  <c r="A52883" i="6" s="1"/>
  <c r="A52884" i="6" s="1"/>
  <c r="A52885" i="6" s="1"/>
  <c r="A52886" i="6" s="1"/>
  <c r="A52887" i="6" s="1"/>
  <c r="A52888" i="6" s="1"/>
  <c r="A52889" i="6" s="1"/>
  <c r="A52890" i="6" s="1"/>
  <c r="A52891" i="6" s="1"/>
  <c r="A52892" i="6" s="1"/>
  <c r="A52893" i="6" s="1"/>
  <c r="A52894" i="6" s="1"/>
  <c r="A52895" i="6" s="1"/>
  <c r="A52896" i="6" s="1"/>
  <c r="A52897" i="6" s="1"/>
  <c r="A52898" i="6" s="1"/>
  <c r="A52899" i="6" s="1"/>
  <c r="A52900" i="6" s="1"/>
  <c r="A52901" i="6" s="1"/>
  <c r="A52902" i="6" s="1"/>
  <c r="A52903" i="6" s="1"/>
  <c r="A52904" i="6" s="1"/>
  <c r="A52905" i="6" s="1"/>
  <c r="A52906" i="6" s="1"/>
  <c r="A52907" i="6" s="1"/>
  <c r="A52908" i="6" s="1"/>
  <c r="A52909" i="6" s="1"/>
  <c r="A52910" i="6" s="1"/>
  <c r="A52911" i="6" s="1"/>
  <c r="A52912" i="6" s="1"/>
  <c r="A52913" i="6" s="1"/>
  <c r="A52914" i="6" s="1"/>
  <c r="A52915" i="6" s="1"/>
  <c r="A52916" i="6" s="1"/>
  <c r="A52917" i="6" s="1"/>
  <c r="A52918" i="6" s="1"/>
  <c r="A52919" i="6" s="1"/>
  <c r="A52920" i="6" s="1"/>
  <c r="A52921" i="6" s="1"/>
  <c r="A52922" i="6" s="1"/>
  <c r="A52923" i="6" s="1"/>
  <c r="A52924" i="6" s="1"/>
  <c r="A52925" i="6" s="1"/>
  <c r="A52926" i="6" s="1"/>
  <c r="A52927" i="6" s="1"/>
  <c r="A52928" i="6" s="1"/>
  <c r="A52929" i="6" s="1"/>
  <c r="A52930" i="6" s="1"/>
  <c r="A52931" i="6" s="1"/>
  <c r="A52932" i="6" s="1"/>
  <c r="A52933" i="6" s="1"/>
  <c r="A52934" i="6" s="1"/>
  <c r="A52935" i="6" s="1"/>
  <c r="A52936" i="6" s="1"/>
  <c r="A52937" i="6" s="1"/>
  <c r="A52938" i="6" s="1"/>
  <c r="A52939" i="6" s="1"/>
  <c r="A52940" i="6" s="1"/>
  <c r="A52941" i="6" s="1"/>
  <c r="A52942" i="6" s="1"/>
  <c r="A52943" i="6" s="1"/>
  <c r="A52944" i="6" s="1"/>
  <c r="A52945" i="6" s="1"/>
  <c r="A52946" i="6" s="1"/>
  <c r="A52947" i="6" s="1"/>
  <c r="A52948" i="6" s="1"/>
  <c r="A52949" i="6" s="1"/>
  <c r="A52950" i="6" s="1"/>
  <c r="A52951" i="6" s="1"/>
  <c r="A52952" i="6" s="1"/>
  <c r="A52953" i="6" s="1"/>
  <c r="A52954" i="6" s="1"/>
  <c r="A52955" i="6" s="1"/>
  <c r="A52956" i="6" s="1"/>
  <c r="A52957" i="6" s="1"/>
  <c r="A52958" i="6" s="1"/>
  <c r="A52959" i="6" s="1"/>
  <c r="A52960" i="6" s="1"/>
  <c r="A52961" i="6" s="1"/>
  <c r="A52962" i="6" s="1"/>
  <c r="A52963" i="6" s="1"/>
  <c r="A52964" i="6" s="1"/>
  <c r="A52965" i="6" s="1"/>
  <c r="A52966" i="6" s="1"/>
  <c r="A52967" i="6" s="1"/>
  <c r="A52968" i="6" s="1"/>
  <c r="A52969" i="6" s="1"/>
  <c r="A52970" i="6" s="1"/>
  <c r="A52971" i="6" s="1"/>
  <c r="A52972" i="6" s="1"/>
  <c r="A52973" i="6" s="1"/>
  <c r="A52974" i="6" s="1"/>
  <c r="A52975" i="6" s="1"/>
  <c r="A52976" i="6" s="1"/>
  <c r="A52977" i="6" s="1"/>
  <c r="A52978" i="6" s="1"/>
  <c r="A52979" i="6" s="1"/>
  <c r="A52980" i="6" s="1"/>
  <c r="A52981" i="6" s="1"/>
  <c r="A52982" i="6" s="1"/>
  <c r="A52983" i="6" s="1"/>
  <c r="A52984" i="6" s="1"/>
  <c r="A52985" i="6" s="1"/>
  <c r="A52986" i="6" s="1"/>
  <c r="A52987" i="6" s="1"/>
  <c r="A52988" i="6" s="1"/>
  <c r="A52989" i="6" s="1"/>
  <c r="A52990" i="6" s="1"/>
  <c r="A52991" i="6" s="1"/>
  <c r="A52992" i="6" s="1"/>
  <c r="A52993" i="6" s="1"/>
  <c r="A52994" i="6" s="1"/>
  <c r="A52995" i="6" s="1"/>
  <c r="A52996" i="6" s="1"/>
  <c r="A52997" i="6" s="1"/>
  <c r="A52998" i="6" s="1"/>
  <c r="A52999" i="6" s="1"/>
  <c r="A53000" i="6" s="1"/>
  <c r="A53001" i="6" s="1"/>
  <c r="A53002" i="6" s="1"/>
  <c r="A53003" i="6" s="1"/>
  <c r="A53004" i="6" s="1"/>
  <c r="A53005" i="6" s="1"/>
  <c r="A53006" i="6" s="1"/>
  <c r="A53007" i="6" s="1"/>
  <c r="A53008" i="6" s="1"/>
  <c r="A53009" i="6" s="1"/>
  <c r="A53010" i="6" s="1"/>
  <c r="A53011" i="6" s="1"/>
  <c r="A53012" i="6" s="1"/>
  <c r="A53013" i="6" s="1"/>
  <c r="A53014" i="6" s="1"/>
  <c r="A53015" i="6" s="1"/>
  <c r="A53016" i="6" s="1"/>
  <c r="A53017" i="6" s="1"/>
  <c r="A53018" i="6" s="1"/>
  <c r="A53019" i="6" s="1"/>
  <c r="A53020" i="6" s="1"/>
  <c r="A53021" i="6" s="1"/>
  <c r="A53022" i="6" s="1"/>
  <c r="A53023" i="6" s="1"/>
  <c r="A53024" i="6" s="1"/>
  <c r="A53025" i="6" s="1"/>
  <c r="A53026" i="6" s="1"/>
  <c r="A53027" i="6" s="1"/>
  <c r="A53028" i="6" s="1"/>
  <c r="A53029" i="6" s="1"/>
  <c r="A53030" i="6" s="1"/>
  <c r="A53031" i="6" s="1"/>
  <c r="A53032" i="6" s="1"/>
  <c r="A53033" i="6" s="1"/>
  <c r="A53034" i="6" s="1"/>
  <c r="A53035" i="6" s="1"/>
  <c r="A53036" i="6" s="1"/>
  <c r="A53037" i="6" s="1"/>
  <c r="A53038" i="6" s="1"/>
  <c r="A53039" i="6" s="1"/>
  <c r="A53040" i="6" s="1"/>
  <c r="A53041" i="6" s="1"/>
  <c r="A53042" i="6" s="1"/>
  <c r="A53043" i="6" s="1"/>
  <c r="A53044" i="6" s="1"/>
  <c r="A53045" i="6" s="1"/>
  <c r="A53046" i="6" s="1"/>
  <c r="A53047" i="6" s="1"/>
  <c r="A53048" i="6" s="1"/>
  <c r="A53049" i="6" s="1"/>
  <c r="A53050" i="6" s="1"/>
  <c r="A53051" i="6" s="1"/>
  <c r="A53052" i="6" s="1"/>
  <c r="A53053" i="6" s="1"/>
  <c r="A53054" i="6" s="1"/>
  <c r="A53055" i="6" s="1"/>
  <c r="A53056" i="6" s="1"/>
  <c r="A53057" i="6" s="1"/>
  <c r="A53058" i="6" s="1"/>
  <c r="A53059" i="6" s="1"/>
  <c r="A53060" i="6" s="1"/>
  <c r="A53061" i="6" s="1"/>
  <c r="A53062" i="6" s="1"/>
  <c r="A53063" i="6" s="1"/>
  <c r="A53064" i="6" s="1"/>
  <c r="A53065" i="6" s="1"/>
  <c r="A53066" i="6" s="1"/>
  <c r="A53067" i="6" s="1"/>
  <c r="A53068" i="6" s="1"/>
  <c r="A53069" i="6" s="1"/>
  <c r="A53070" i="6" s="1"/>
  <c r="A53071" i="6" s="1"/>
  <c r="A53072" i="6" s="1"/>
  <c r="A53073" i="6" s="1"/>
  <c r="A53074" i="6" s="1"/>
  <c r="A53075" i="6" s="1"/>
  <c r="A53076" i="6" s="1"/>
  <c r="A53077" i="6" s="1"/>
  <c r="A53078" i="6" s="1"/>
  <c r="A53079" i="6" s="1"/>
  <c r="A53080" i="6" s="1"/>
  <c r="A53081" i="6" s="1"/>
  <c r="A53082" i="6" s="1"/>
  <c r="A53083" i="6" s="1"/>
  <c r="A53084" i="6" s="1"/>
  <c r="A53085" i="6" s="1"/>
  <c r="A53086" i="6" s="1"/>
  <c r="A53087" i="6" s="1"/>
  <c r="A53088" i="6" s="1"/>
  <c r="A53089" i="6" s="1"/>
  <c r="A53090" i="6" s="1"/>
  <c r="A53091" i="6" s="1"/>
  <c r="A53092" i="6" s="1"/>
  <c r="A53093" i="6" s="1"/>
  <c r="A53094" i="6" s="1"/>
  <c r="A53095" i="6" s="1"/>
  <c r="A53096" i="6" s="1"/>
  <c r="A53097" i="6" s="1"/>
  <c r="A53098" i="6" s="1"/>
  <c r="A53099" i="6" s="1"/>
  <c r="A53100" i="6" s="1"/>
  <c r="A53101" i="6" s="1"/>
  <c r="A53102" i="6" s="1"/>
  <c r="A53103" i="6" s="1"/>
  <c r="A53104" i="6" s="1"/>
  <c r="A53105" i="6" s="1"/>
  <c r="A53106" i="6" s="1"/>
  <c r="A53107" i="6" s="1"/>
  <c r="A53108" i="6" s="1"/>
  <c r="A53109" i="6" s="1"/>
  <c r="A53110" i="6" s="1"/>
  <c r="A53111" i="6" s="1"/>
  <c r="A53112" i="6" s="1"/>
  <c r="A53113" i="6" s="1"/>
  <c r="A53114" i="6" s="1"/>
  <c r="A53115" i="6" s="1"/>
  <c r="A53116" i="6" s="1"/>
  <c r="A53117" i="6" s="1"/>
  <c r="A53118" i="6" s="1"/>
  <c r="A53119" i="6" s="1"/>
  <c r="A53120" i="6" s="1"/>
  <c r="A53121" i="6" s="1"/>
  <c r="A53122" i="6" s="1"/>
  <c r="A53123" i="6" s="1"/>
  <c r="A53124" i="6" s="1"/>
  <c r="A53125" i="6" s="1"/>
  <c r="A53126" i="6" s="1"/>
  <c r="A53127" i="6" s="1"/>
  <c r="A53128" i="6" s="1"/>
  <c r="A53129" i="6" s="1"/>
  <c r="A53130" i="6" s="1"/>
  <c r="A53131" i="6" s="1"/>
  <c r="A53132" i="6" s="1"/>
  <c r="A53133" i="6" s="1"/>
  <c r="A53134" i="6" s="1"/>
  <c r="A53135" i="6" s="1"/>
  <c r="A53136" i="6" s="1"/>
  <c r="A53137" i="6" s="1"/>
  <c r="A53138" i="6" s="1"/>
  <c r="A53139" i="6" s="1"/>
  <c r="A53140" i="6" s="1"/>
  <c r="A53141" i="6" s="1"/>
  <c r="A53142" i="6" s="1"/>
  <c r="A53143" i="6" s="1"/>
  <c r="A53144" i="6" s="1"/>
  <c r="A53145" i="6" s="1"/>
  <c r="A53146" i="6" s="1"/>
  <c r="A53147" i="6" s="1"/>
  <c r="A53148" i="6" s="1"/>
  <c r="A53149" i="6" s="1"/>
  <c r="A53150" i="6" s="1"/>
  <c r="A53151" i="6" s="1"/>
  <c r="A53152" i="6" s="1"/>
  <c r="A53153" i="6" s="1"/>
  <c r="A53154" i="6" s="1"/>
  <c r="A53155" i="6" s="1"/>
  <c r="A53156" i="6" s="1"/>
  <c r="A53157" i="6" s="1"/>
  <c r="A53158" i="6" s="1"/>
  <c r="A53159" i="6" s="1"/>
  <c r="A53160" i="6" s="1"/>
  <c r="A53161" i="6" s="1"/>
  <c r="A53162" i="6" s="1"/>
  <c r="A53163" i="6" s="1"/>
  <c r="A53164" i="6" s="1"/>
  <c r="A53165" i="6" s="1"/>
  <c r="A53166" i="6" s="1"/>
  <c r="A53167" i="6" s="1"/>
  <c r="A53168" i="6" s="1"/>
  <c r="A53169" i="6" s="1"/>
  <c r="A53170" i="6" s="1"/>
  <c r="A53171" i="6" s="1"/>
  <c r="A53172" i="6" s="1"/>
  <c r="A53173" i="6" s="1"/>
  <c r="A53174" i="6" s="1"/>
  <c r="A53175" i="6" s="1"/>
  <c r="A53176" i="6" s="1"/>
  <c r="A53177" i="6" s="1"/>
  <c r="A53178" i="6" s="1"/>
  <c r="A53179" i="6" s="1"/>
  <c r="A53180" i="6" s="1"/>
  <c r="A53181" i="6" s="1"/>
  <c r="A53182" i="6" s="1"/>
  <c r="A53183" i="6" s="1"/>
  <c r="A53184" i="6" s="1"/>
  <c r="A53185" i="6" s="1"/>
  <c r="A53186" i="6" s="1"/>
  <c r="A53187" i="6" s="1"/>
  <c r="A53188" i="6" s="1"/>
  <c r="A53189" i="6" s="1"/>
  <c r="A53190" i="6" s="1"/>
  <c r="A53191" i="6" s="1"/>
  <c r="A53192" i="6" s="1"/>
  <c r="A53193" i="6" s="1"/>
  <c r="A53194" i="6" s="1"/>
  <c r="A53195" i="6" s="1"/>
  <c r="A53196" i="6" s="1"/>
  <c r="A53197" i="6" s="1"/>
  <c r="A53198" i="6" s="1"/>
  <c r="A53199" i="6" s="1"/>
  <c r="A53200" i="6" s="1"/>
  <c r="A53201" i="6" s="1"/>
  <c r="A53202" i="6" s="1"/>
  <c r="A53203" i="6" s="1"/>
  <c r="A53204" i="6" s="1"/>
  <c r="A53205" i="6" s="1"/>
  <c r="A53206" i="6" s="1"/>
  <c r="A53207" i="6" s="1"/>
  <c r="A53208" i="6" s="1"/>
  <c r="A53209" i="6" s="1"/>
  <c r="A53210" i="6" s="1"/>
  <c r="A53211" i="6" s="1"/>
  <c r="A53212" i="6" s="1"/>
  <c r="A53213" i="6" s="1"/>
  <c r="A53214" i="6" s="1"/>
  <c r="A53215" i="6" s="1"/>
  <c r="A53216" i="6" s="1"/>
  <c r="A53217" i="6" s="1"/>
  <c r="A53218" i="6" s="1"/>
  <c r="A53219" i="6" s="1"/>
  <c r="A53220" i="6" s="1"/>
  <c r="A53221" i="6" s="1"/>
  <c r="A53222" i="6" s="1"/>
  <c r="A53223" i="6" s="1"/>
  <c r="A53224" i="6" s="1"/>
  <c r="A53225" i="6" s="1"/>
  <c r="A53226" i="6" s="1"/>
  <c r="A53227" i="6" s="1"/>
  <c r="A53228" i="6" s="1"/>
  <c r="A53229" i="6" s="1"/>
  <c r="A53230" i="6" s="1"/>
  <c r="A53231" i="6" s="1"/>
  <c r="A53232" i="6" s="1"/>
  <c r="A53233" i="6" s="1"/>
  <c r="A53234" i="6" s="1"/>
  <c r="A53235" i="6" s="1"/>
  <c r="A53236" i="6" s="1"/>
  <c r="A53237" i="6" s="1"/>
  <c r="A53238" i="6" s="1"/>
  <c r="A53239" i="6" s="1"/>
  <c r="A53240" i="6" s="1"/>
  <c r="A53241" i="6" s="1"/>
  <c r="A53242" i="6" s="1"/>
  <c r="A53243" i="6" s="1"/>
  <c r="A53244" i="6" s="1"/>
  <c r="A53245" i="6" s="1"/>
  <c r="A53246" i="6" s="1"/>
  <c r="A53247" i="6" s="1"/>
  <c r="A53248" i="6" s="1"/>
  <c r="A53249" i="6" s="1"/>
  <c r="A53250" i="6" s="1"/>
  <c r="A53251" i="6" s="1"/>
  <c r="A53252" i="6" s="1"/>
  <c r="A53253" i="6" s="1"/>
  <c r="A53254" i="6" s="1"/>
  <c r="A53255" i="6" s="1"/>
  <c r="A53256" i="6" s="1"/>
  <c r="A53257" i="6" s="1"/>
  <c r="A53258" i="6" s="1"/>
  <c r="A53259" i="6" s="1"/>
  <c r="A53260" i="6" s="1"/>
  <c r="A53261" i="6" s="1"/>
  <c r="A53262" i="6" s="1"/>
  <c r="A53263" i="6" s="1"/>
  <c r="A53264" i="6" s="1"/>
  <c r="A53265" i="6" s="1"/>
  <c r="A53266" i="6" s="1"/>
  <c r="A53267" i="6" s="1"/>
  <c r="A53268" i="6" s="1"/>
  <c r="A53269" i="6" s="1"/>
  <c r="A53270" i="6" s="1"/>
  <c r="A53271" i="6" s="1"/>
  <c r="A53272" i="6" s="1"/>
  <c r="A53273" i="6" s="1"/>
  <c r="A53274" i="6" s="1"/>
  <c r="A53275" i="6" s="1"/>
  <c r="A53276" i="6" s="1"/>
  <c r="A53277" i="6" s="1"/>
  <c r="A53278" i="6" s="1"/>
  <c r="A53279" i="6" s="1"/>
  <c r="A53280" i="6" s="1"/>
  <c r="A53281" i="6" s="1"/>
  <c r="A53282" i="6" s="1"/>
  <c r="A53283" i="6" s="1"/>
  <c r="A53284" i="6" s="1"/>
  <c r="A53285" i="6" s="1"/>
  <c r="A53286" i="6" s="1"/>
  <c r="A53287" i="6" s="1"/>
  <c r="A53288" i="6" s="1"/>
  <c r="A53289" i="6" s="1"/>
  <c r="A53290" i="6" s="1"/>
  <c r="A53291" i="6" s="1"/>
  <c r="A53292" i="6" s="1"/>
  <c r="A53293" i="6" s="1"/>
  <c r="A53294" i="6" s="1"/>
  <c r="A53295" i="6" s="1"/>
  <c r="A53296" i="6" s="1"/>
  <c r="A53297" i="6" s="1"/>
  <c r="A53298" i="6" s="1"/>
  <c r="A53299" i="6" s="1"/>
  <c r="A53300" i="6" s="1"/>
  <c r="A53301" i="6" s="1"/>
  <c r="A53302" i="6" s="1"/>
  <c r="A53303" i="6" s="1"/>
  <c r="A53304" i="6" s="1"/>
  <c r="A53305" i="6" s="1"/>
  <c r="A53306" i="6" s="1"/>
  <c r="A53307" i="6" s="1"/>
  <c r="A53308" i="6" s="1"/>
  <c r="A53309" i="6" s="1"/>
  <c r="A53310" i="6" s="1"/>
  <c r="A53311" i="6" s="1"/>
  <c r="A53312" i="6" s="1"/>
  <c r="A53313" i="6" s="1"/>
  <c r="A53314" i="6" s="1"/>
  <c r="A53315" i="6" s="1"/>
  <c r="A53316" i="6" s="1"/>
  <c r="A53317" i="6" s="1"/>
  <c r="A53318" i="6" s="1"/>
  <c r="A53319" i="6" s="1"/>
  <c r="A53320" i="6" s="1"/>
  <c r="A53321" i="6" s="1"/>
  <c r="A53322" i="6" s="1"/>
  <c r="A53323" i="6" s="1"/>
  <c r="A53324" i="6" s="1"/>
  <c r="A53325" i="6" s="1"/>
  <c r="A53326" i="6" s="1"/>
  <c r="A53327" i="6" s="1"/>
  <c r="A53328" i="6" s="1"/>
  <c r="A53329" i="6" s="1"/>
  <c r="A53330" i="6" s="1"/>
  <c r="A53331" i="6" s="1"/>
  <c r="A53332" i="6" s="1"/>
  <c r="A53333" i="6" s="1"/>
  <c r="A53334" i="6" s="1"/>
  <c r="A53335" i="6" s="1"/>
  <c r="A53336" i="6" s="1"/>
  <c r="A53337" i="6" s="1"/>
  <c r="A53338" i="6" s="1"/>
  <c r="A53339" i="6" s="1"/>
  <c r="A53340" i="6" s="1"/>
  <c r="A53341" i="6" s="1"/>
  <c r="A53342" i="6" s="1"/>
  <c r="A53343" i="6" s="1"/>
  <c r="A53344" i="6" s="1"/>
  <c r="A53345" i="6" s="1"/>
  <c r="A53346" i="6" s="1"/>
  <c r="A53347" i="6" s="1"/>
  <c r="A53348" i="6" s="1"/>
  <c r="A53349" i="6" s="1"/>
  <c r="A53350" i="6" s="1"/>
  <c r="A53351" i="6" s="1"/>
  <c r="A53352" i="6" s="1"/>
  <c r="A53353" i="6" s="1"/>
  <c r="A53354" i="6" s="1"/>
  <c r="A53355" i="6" s="1"/>
  <c r="A53356" i="6" s="1"/>
  <c r="A53357" i="6" s="1"/>
  <c r="A53358" i="6" s="1"/>
  <c r="A53359" i="6" s="1"/>
  <c r="A53360" i="6" s="1"/>
  <c r="A53361" i="6" s="1"/>
  <c r="A53362" i="6" s="1"/>
  <c r="A53363" i="6" s="1"/>
  <c r="A53364" i="6" s="1"/>
  <c r="A53365" i="6" s="1"/>
  <c r="A53366" i="6" s="1"/>
  <c r="A53367" i="6" s="1"/>
  <c r="A53368" i="6" s="1"/>
  <c r="A53369" i="6" s="1"/>
  <c r="A53370" i="6" s="1"/>
  <c r="A53371" i="6" s="1"/>
  <c r="A53372" i="6" s="1"/>
  <c r="A53373" i="6" s="1"/>
  <c r="A53374" i="6" s="1"/>
  <c r="A53375" i="6" s="1"/>
  <c r="A53376" i="6" s="1"/>
  <c r="A53377" i="6" s="1"/>
  <c r="A53378" i="6" s="1"/>
  <c r="A53379" i="6" s="1"/>
  <c r="A53380" i="6" s="1"/>
  <c r="A53381" i="6" s="1"/>
  <c r="A53382" i="6" s="1"/>
  <c r="A53383" i="6" s="1"/>
  <c r="A53384" i="6" s="1"/>
  <c r="A53385" i="6" s="1"/>
  <c r="A53386" i="6" s="1"/>
  <c r="A53387" i="6" s="1"/>
  <c r="A53388" i="6" s="1"/>
  <c r="A53389" i="6" s="1"/>
  <c r="A53390" i="6" s="1"/>
  <c r="A53391" i="6" s="1"/>
  <c r="A53392" i="6" s="1"/>
  <c r="A53393" i="6" s="1"/>
  <c r="A53394" i="6" s="1"/>
  <c r="A53395" i="6" s="1"/>
  <c r="A53396" i="6" s="1"/>
  <c r="A53397" i="6" s="1"/>
  <c r="A53398" i="6" s="1"/>
  <c r="A53399" i="6" s="1"/>
  <c r="A53400" i="6" s="1"/>
  <c r="A53401" i="6" s="1"/>
  <c r="A53402" i="6" s="1"/>
  <c r="A53403" i="6" s="1"/>
  <c r="A53404" i="6" s="1"/>
  <c r="A53405" i="6" s="1"/>
  <c r="A53406" i="6" s="1"/>
  <c r="A53407" i="6" s="1"/>
  <c r="A53408" i="6" s="1"/>
  <c r="A53409" i="6" s="1"/>
  <c r="A53410" i="6" s="1"/>
  <c r="A53411" i="6" s="1"/>
  <c r="A53412" i="6" s="1"/>
  <c r="A53413" i="6" s="1"/>
  <c r="A53414" i="6" s="1"/>
  <c r="A53415" i="6" s="1"/>
  <c r="A53416" i="6" s="1"/>
  <c r="A53417" i="6" s="1"/>
  <c r="A53418" i="6" s="1"/>
  <c r="A53419" i="6" s="1"/>
  <c r="A53420" i="6" s="1"/>
  <c r="A53421" i="6" s="1"/>
  <c r="A53422" i="6" s="1"/>
  <c r="A53423" i="6" s="1"/>
  <c r="A53424" i="6" s="1"/>
  <c r="A53425" i="6" s="1"/>
  <c r="A53426" i="6" s="1"/>
  <c r="A53427" i="6" s="1"/>
  <c r="A53428" i="6" s="1"/>
  <c r="A53429" i="6" s="1"/>
  <c r="A53430" i="6" s="1"/>
  <c r="A53431" i="6" s="1"/>
  <c r="A53432" i="6" s="1"/>
  <c r="A53433" i="6" s="1"/>
  <c r="A53434" i="6" s="1"/>
  <c r="A53435" i="6" s="1"/>
  <c r="A53436" i="6" s="1"/>
  <c r="A53437" i="6" s="1"/>
  <c r="A53438" i="6" s="1"/>
  <c r="A53439" i="6" s="1"/>
  <c r="A53440" i="6" s="1"/>
  <c r="A53441" i="6" s="1"/>
  <c r="A53442" i="6" s="1"/>
  <c r="A53443" i="6" s="1"/>
  <c r="A53444" i="6" s="1"/>
  <c r="A53445" i="6" s="1"/>
  <c r="A53446" i="6" s="1"/>
  <c r="A53447" i="6" s="1"/>
  <c r="A53448" i="6" s="1"/>
  <c r="A53449" i="6" s="1"/>
  <c r="A53450" i="6" s="1"/>
  <c r="A53451" i="6" s="1"/>
  <c r="A53452" i="6" s="1"/>
  <c r="A53453" i="6" s="1"/>
  <c r="A53454" i="6" s="1"/>
  <c r="A53455" i="6" s="1"/>
  <c r="A53456" i="6" s="1"/>
  <c r="A53457" i="6" s="1"/>
  <c r="A53458" i="6" s="1"/>
  <c r="A53459" i="6" s="1"/>
  <c r="A53460" i="6" s="1"/>
  <c r="A53461" i="6" s="1"/>
  <c r="A53462" i="6" s="1"/>
  <c r="A53463" i="6" s="1"/>
  <c r="A53464" i="6" s="1"/>
  <c r="A53465" i="6" s="1"/>
  <c r="A53466" i="6" s="1"/>
  <c r="A53467" i="6" s="1"/>
  <c r="A53468" i="6" s="1"/>
  <c r="A53469" i="6" s="1"/>
  <c r="A53470" i="6" s="1"/>
  <c r="A53471" i="6" s="1"/>
  <c r="A53472" i="6" s="1"/>
  <c r="A53473" i="6" s="1"/>
  <c r="A53474" i="6" s="1"/>
  <c r="A53475" i="6" s="1"/>
  <c r="A53476" i="6" s="1"/>
  <c r="A53477" i="6" s="1"/>
  <c r="A53478" i="6" s="1"/>
  <c r="A53479" i="6" s="1"/>
  <c r="A53480" i="6" s="1"/>
  <c r="A53481" i="6" s="1"/>
  <c r="A53482" i="6" s="1"/>
  <c r="A53483" i="6" s="1"/>
  <c r="A53484" i="6" s="1"/>
  <c r="A53485" i="6" s="1"/>
  <c r="A53486" i="6" s="1"/>
  <c r="A53487" i="6" s="1"/>
  <c r="A53488" i="6" s="1"/>
  <c r="A53489" i="6" s="1"/>
  <c r="A53490" i="6" s="1"/>
  <c r="A53491" i="6" s="1"/>
  <c r="A53492" i="6" s="1"/>
  <c r="A53493" i="6" s="1"/>
  <c r="A53494" i="6" s="1"/>
  <c r="A53495" i="6" s="1"/>
  <c r="A53496" i="6" s="1"/>
  <c r="A53497" i="6" s="1"/>
  <c r="A53498" i="6" s="1"/>
  <c r="A53499" i="6" s="1"/>
  <c r="A53500" i="6" s="1"/>
  <c r="A53501" i="6" s="1"/>
  <c r="A53502" i="6" s="1"/>
  <c r="A53503" i="6" s="1"/>
  <c r="A53504" i="6" s="1"/>
  <c r="A53505" i="6" s="1"/>
  <c r="A53506" i="6" s="1"/>
  <c r="A53507" i="6" s="1"/>
  <c r="A53508" i="6" s="1"/>
  <c r="A53509" i="6" s="1"/>
  <c r="A53510" i="6" s="1"/>
  <c r="A53511" i="6" s="1"/>
  <c r="A53512" i="6" s="1"/>
  <c r="A53513" i="6" s="1"/>
  <c r="A53514" i="6" s="1"/>
  <c r="A53515" i="6" s="1"/>
  <c r="A53516" i="6" s="1"/>
  <c r="A53517" i="6" s="1"/>
  <c r="A53518" i="6" s="1"/>
  <c r="A53519" i="6" s="1"/>
  <c r="A53520" i="6" s="1"/>
  <c r="A53521" i="6" s="1"/>
  <c r="A53522" i="6" s="1"/>
  <c r="A53523" i="6" s="1"/>
  <c r="A53524" i="6" s="1"/>
  <c r="A53525" i="6" s="1"/>
  <c r="A53526" i="6" s="1"/>
  <c r="A53527" i="6" s="1"/>
  <c r="A53528" i="6" s="1"/>
  <c r="A53529" i="6" s="1"/>
  <c r="A53530" i="6" s="1"/>
  <c r="A53531" i="6" s="1"/>
  <c r="A53532" i="6" s="1"/>
  <c r="A53533" i="6" s="1"/>
  <c r="A53534" i="6" s="1"/>
  <c r="A53535" i="6" s="1"/>
  <c r="A53536" i="6" s="1"/>
  <c r="A53537" i="6" s="1"/>
  <c r="A53538" i="6" s="1"/>
  <c r="A53539" i="6" s="1"/>
  <c r="A53540" i="6" s="1"/>
  <c r="A53541" i="6" s="1"/>
  <c r="A53542" i="6" s="1"/>
  <c r="A53543" i="6" s="1"/>
  <c r="A53544" i="6" s="1"/>
  <c r="A53545" i="6" s="1"/>
  <c r="A53546" i="6" s="1"/>
  <c r="A53547" i="6" s="1"/>
  <c r="A53548" i="6" s="1"/>
  <c r="A53549" i="6" s="1"/>
  <c r="A53550" i="6" s="1"/>
  <c r="A53551" i="6" s="1"/>
  <c r="A53552" i="6" s="1"/>
  <c r="A53553" i="6" s="1"/>
  <c r="A53554" i="6" s="1"/>
  <c r="A53555" i="6" s="1"/>
  <c r="A53556" i="6" s="1"/>
  <c r="A53557" i="6" s="1"/>
  <c r="A53558" i="6" s="1"/>
  <c r="A53559" i="6" s="1"/>
  <c r="A53560" i="6" s="1"/>
  <c r="A53561" i="6" s="1"/>
  <c r="A53562" i="6" s="1"/>
  <c r="A53563" i="6" s="1"/>
  <c r="A53564" i="6" s="1"/>
  <c r="A53565" i="6" s="1"/>
  <c r="A53566" i="6" s="1"/>
  <c r="A53567" i="6" s="1"/>
  <c r="A53568" i="6" s="1"/>
  <c r="A53569" i="6" s="1"/>
  <c r="A53570" i="6" s="1"/>
  <c r="A53571" i="6" s="1"/>
  <c r="A53572" i="6" s="1"/>
  <c r="A53573" i="6" s="1"/>
  <c r="A53574" i="6" s="1"/>
  <c r="A53575" i="6" s="1"/>
  <c r="A53576" i="6" s="1"/>
  <c r="A53577" i="6" s="1"/>
  <c r="A53578" i="6" s="1"/>
  <c r="A53579" i="6" s="1"/>
  <c r="A53580" i="6" s="1"/>
  <c r="A53581" i="6" s="1"/>
  <c r="A53582" i="6" s="1"/>
  <c r="A53583" i="6" s="1"/>
  <c r="A53584" i="6" s="1"/>
  <c r="A53585" i="6" s="1"/>
  <c r="A53586" i="6" s="1"/>
  <c r="A53587" i="6" s="1"/>
  <c r="A53588" i="6" s="1"/>
  <c r="A53589" i="6" s="1"/>
  <c r="A53590" i="6" s="1"/>
  <c r="A53591" i="6" s="1"/>
  <c r="A53592" i="6" s="1"/>
  <c r="A53593" i="6" s="1"/>
  <c r="A53594" i="6" s="1"/>
  <c r="A53595" i="6" s="1"/>
  <c r="A53596" i="6" s="1"/>
  <c r="A53597" i="6" s="1"/>
  <c r="A53598" i="6" s="1"/>
  <c r="A53599" i="6" s="1"/>
  <c r="A53600" i="6" s="1"/>
  <c r="A53601" i="6" s="1"/>
  <c r="A53602" i="6" s="1"/>
  <c r="A53603" i="6" s="1"/>
  <c r="A53604" i="6" s="1"/>
  <c r="A53605" i="6" s="1"/>
  <c r="A53606" i="6" s="1"/>
  <c r="A53607" i="6" s="1"/>
  <c r="A53608" i="6" s="1"/>
  <c r="A53609" i="6" s="1"/>
  <c r="A53610" i="6" s="1"/>
  <c r="A53611" i="6" s="1"/>
  <c r="A53612" i="6" s="1"/>
  <c r="A53613" i="6" s="1"/>
  <c r="A53614" i="6" s="1"/>
  <c r="A53615" i="6" s="1"/>
  <c r="A53616" i="6" s="1"/>
  <c r="A53617" i="6" s="1"/>
  <c r="A53618" i="6" s="1"/>
  <c r="A53619" i="6" s="1"/>
  <c r="A53620" i="6" s="1"/>
  <c r="A53621" i="6" s="1"/>
  <c r="A53622" i="6" s="1"/>
  <c r="A53623" i="6" s="1"/>
  <c r="A53624" i="6" s="1"/>
  <c r="A53625" i="6" s="1"/>
  <c r="A53626" i="6" s="1"/>
  <c r="A53627" i="6" s="1"/>
  <c r="A53628" i="6" s="1"/>
  <c r="A53629" i="6" s="1"/>
  <c r="A53630" i="6" s="1"/>
  <c r="A53631" i="6" s="1"/>
  <c r="A53632" i="6" s="1"/>
  <c r="A53633" i="6" s="1"/>
  <c r="A53634" i="6" s="1"/>
  <c r="A53635" i="6" s="1"/>
  <c r="A53636" i="6" s="1"/>
  <c r="A53637" i="6" s="1"/>
  <c r="A53638" i="6" s="1"/>
  <c r="A53639" i="6" s="1"/>
  <c r="A53640" i="6" s="1"/>
  <c r="A53641" i="6" s="1"/>
  <c r="A53642" i="6" s="1"/>
  <c r="A53643" i="6" s="1"/>
  <c r="A53644" i="6" s="1"/>
  <c r="A53645" i="6" s="1"/>
  <c r="A53646" i="6" s="1"/>
  <c r="A53647" i="6" s="1"/>
  <c r="A53648" i="6" s="1"/>
  <c r="A53649" i="6" s="1"/>
  <c r="A53650" i="6" s="1"/>
  <c r="A53651" i="6" s="1"/>
  <c r="A53652" i="6" s="1"/>
  <c r="A53653" i="6" s="1"/>
  <c r="A53654" i="6" s="1"/>
  <c r="A53655" i="6" s="1"/>
  <c r="A53656" i="6" s="1"/>
  <c r="A53657" i="6" s="1"/>
  <c r="A53658" i="6" s="1"/>
  <c r="A53659" i="6" s="1"/>
  <c r="A53660" i="6" s="1"/>
  <c r="A53661" i="6" s="1"/>
  <c r="A53662" i="6" s="1"/>
  <c r="A53663" i="6" s="1"/>
  <c r="A53664" i="6" s="1"/>
  <c r="A53665" i="6" s="1"/>
  <c r="A53666" i="6" s="1"/>
  <c r="A53667" i="6" s="1"/>
  <c r="A53668" i="6" s="1"/>
  <c r="A53669" i="6" s="1"/>
  <c r="A53670" i="6" s="1"/>
  <c r="A53671" i="6" s="1"/>
  <c r="A53672" i="6" s="1"/>
  <c r="A53673" i="6" s="1"/>
  <c r="A53674" i="6" s="1"/>
  <c r="A53675" i="6" s="1"/>
  <c r="A53676" i="6" s="1"/>
  <c r="A53677" i="6" s="1"/>
  <c r="A53678" i="6" s="1"/>
  <c r="A53679" i="6" s="1"/>
  <c r="A53680" i="6" s="1"/>
  <c r="A53681" i="6" s="1"/>
  <c r="A53682" i="6" s="1"/>
  <c r="A53683" i="6" s="1"/>
  <c r="A53684" i="6" s="1"/>
  <c r="A53685" i="6" s="1"/>
  <c r="A53686" i="6" s="1"/>
  <c r="A53687" i="6" s="1"/>
  <c r="A53688" i="6" s="1"/>
  <c r="A53689" i="6" s="1"/>
  <c r="A53690" i="6" s="1"/>
  <c r="A53691" i="6" s="1"/>
  <c r="A53692" i="6" s="1"/>
  <c r="A53693" i="6" s="1"/>
  <c r="A53694" i="6" s="1"/>
  <c r="A53695" i="6" s="1"/>
  <c r="A53696" i="6" s="1"/>
  <c r="A53697" i="6" s="1"/>
  <c r="A53698" i="6" s="1"/>
  <c r="A53699" i="6" s="1"/>
  <c r="A53700" i="6" s="1"/>
  <c r="A53701" i="6" s="1"/>
  <c r="A53702" i="6" s="1"/>
  <c r="A53703" i="6" s="1"/>
  <c r="A53704" i="6" s="1"/>
  <c r="A53705" i="6" s="1"/>
  <c r="A53706" i="6" s="1"/>
  <c r="A53707" i="6" s="1"/>
  <c r="A53708" i="6" s="1"/>
  <c r="A53709" i="6" s="1"/>
  <c r="A53710" i="6" s="1"/>
  <c r="A53711" i="6" s="1"/>
  <c r="A53712" i="6" s="1"/>
  <c r="A53713" i="6" s="1"/>
  <c r="A53714" i="6" s="1"/>
  <c r="A53715" i="6" s="1"/>
  <c r="A53716" i="6" s="1"/>
  <c r="A53717" i="6" s="1"/>
  <c r="A53718" i="6" s="1"/>
  <c r="A53719" i="6" s="1"/>
  <c r="A53720" i="6" s="1"/>
  <c r="A53721" i="6" s="1"/>
  <c r="A53722" i="6" s="1"/>
  <c r="A53723" i="6" s="1"/>
  <c r="A53724" i="6" s="1"/>
  <c r="A53725" i="6" s="1"/>
  <c r="A53726" i="6" s="1"/>
  <c r="A53727" i="6" s="1"/>
  <c r="A53728" i="6" s="1"/>
  <c r="A53729" i="6" s="1"/>
  <c r="A53730" i="6" s="1"/>
  <c r="A53731" i="6" s="1"/>
  <c r="A53732" i="6" s="1"/>
  <c r="A53733" i="6" s="1"/>
  <c r="A53734" i="6" s="1"/>
  <c r="A53735" i="6" s="1"/>
  <c r="A53736" i="6" s="1"/>
  <c r="A53737" i="6" s="1"/>
  <c r="A53738" i="6" s="1"/>
  <c r="A53739" i="6" s="1"/>
  <c r="A53740" i="6" s="1"/>
  <c r="A53741" i="6" s="1"/>
  <c r="A53742" i="6" s="1"/>
  <c r="A53743" i="6" s="1"/>
  <c r="A53744" i="6" s="1"/>
  <c r="A53745" i="6" s="1"/>
  <c r="A53746" i="6" s="1"/>
  <c r="A53747" i="6" s="1"/>
  <c r="A53748" i="6" s="1"/>
  <c r="A53749" i="6" s="1"/>
  <c r="A53750" i="6" s="1"/>
  <c r="A53751" i="6" s="1"/>
  <c r="A53752" i="6" s="1"/>
  <c r="A53753" i="6" s="1"/>
  <c r="A53754" i="6" s="1"/>
  <c r="A53755" i="6" s="1"/>
  <c r="A53756" i="6" s="1"/>
  <c r="A53757" i="6" s="1"/>
  <c r="A53758" i="6" s="1"/>
  <c r="A53759" i="6" s="1"/>
  <c r="A53760" i="6" s="1"/>
  <c r="A53761" i="6" s="1"/>
  <c r="A53762" i="6" s="1"/>
  <c r="A53763" i="6" s="1"/>
  <c r="A53764" i="6" s="1"/>
  <c r="A53765" i="6" s="1"/>
  <c r="A53766" i="6" s="1"/>
  <c r="A53767" i="6" s="1"/>
  <c r="A53768" i="6" s="1"/>
  <c r="A53769" i="6" s="1"/>
  <c r="A53770" i="6" s="1"/>
  <c r="A53771" i="6" s="1"/>
  <c r="A53772" i="6" s="1"/>
  <c r="A53773" i="6" s="1"/>
  <c r="A53774" i="6" s="1"/>
  <c r="A53775" i="6" s="1"/>
  <c r="A53776" i="6" s="1"/>
  <c r="A53777" i="6" s="1"/>
  <c r="A53778" i="6" s="1"/>
  <c r="A53779" i="6" s="1"/>
  <c r="A53780" i="6" s="1"/>
  <c r="A53781" i="6" s="1"/>
  <c r="A53782" i="6" s="1"/>
  <c r="A53783" i="6" s="1"/>
  <c r="A53784" i="6" s="1"/>
  <c r="A53785" i="6" s="1"/>
  <c r="A53786" i="6" s="1"/>
  <c r="A53787" i="6" s="1"/>
  <c r="A53788" i="6" s="1"/>
  <c r="A53789" i="6" s="1"/>
  <c r="A53790" i="6" s="1"/>
  <c r="A53791" i="6" s="1"/>
  <c r="A53792" i="6" s="1"/>
  <c r="A53793" i="6" s="1"/>
  <c r="A53794" i="6" s="1"/>
  <c r="A53795" i="6" s="1"/>
  <c r="A53796" i="6" s="1"/>
  <c r="A53797" i="6" s="1"/>
  <c r="A53798" i="6" s="1"/>
  <c r="A53799" i="6" s="1"/>
  <c r="A53800" i="6" s="1"/>
  <c r="A53801" i="6" s="1"/>
  <c r="A53802" i="6" s="1"/>
  <c r="A53803" i="6" s="1"/>
  <c r="A53804" i="6" s="1"/>
  <c r="A53805" i="6" s="1"/>
  <c r="A53806" i="6" s="1"/>
  <c r="A53807" i="6" s="1"/>
  <c r="A53808" i="6" s="1"/>
  <c r="A53809" i="6" s="1"/>
  <c r="A53810" i="6" s="1"/>
  <c r="A53811" i="6" s="1"/>
  <c r="A53812" i="6" s="1"/>
  <c r="A53813" i="6" s="1"/>
  <c r="A53814" i="6" s="1"/>
  <c r="A53815" i="6" s="1"/>
  <c r="A53816" i="6" s="1"/>
  <c r="A53817" i="6" s="1"/>
  <c r="A53818" i="6" s="1"/>
  <c r="A53819" i="6" s="1"/>
  <c r="A53820" i="6" s="1"/>
  <c r="A53821" i="6" s="1"/>
  <c r="A53822" i="6" s="1"/>
  <c r="A53823" i="6" s="1"/>
  <c r="A53824" i="6" s="1"/>
  <c r="A53825" i="6" s="1"/>
  <c r="A53826" i="6" s="1"/>
  <c r="A53827" i="6" s="1"/>
  <c r="A53828" i="6" s="1"/>
  <c r="A53829" i="6" s="1"/>
  <c r="A53830" i="6" s="1"/>
  <c r="A53831" i="6" s="1"/>
  <c r="A53832" i="6" s="1"/>
  <c r="A53833" i="6" s="1"/>
  <c r="A53834" i="6" s="1"/>
  <c r="A53835" i="6" s="1"/>
  <c r="A53836" i="6" s="1"/>
  <c r="A53837" i="6" s="1"/>
  <c r="A53838" i="6" s="1"/>
  <c r="A53839" i="6" s="1"/>
  <c r="A53840" i="6" s="1"/>
  <c r="A53841" i="6" s="1"/>
  <c r="A53842" i="6" s="1"/>
  <c r="A53843" i="6" s="1"/>
  <c r="A53844" i="6" s="1"/>
  <c r="A53845" i="6" s="1"/>
  <c r="A53846" i="6" s="1"/>
  <c r="A53847" i="6" s="1"/>
  <c r="A53848" i="6" s="1"/>
  <c r="A53849" i="6" s="1"/>
  <c r="A53850" i="6" s="1"/>
  <c r="A53851" i="6" s="1"/>
  <c r="A53852" i="6" s="1"/>
  <c r="A53853" i="6" s="1"/>
  <c r="A53854" i="6" s="1"/>
  <c r="A53855" i="6" s="1"/>
  <c r="A53856" i="6" s="1"/>
  <c r="A53857" i="6" s="1"/>
  <c r="A53858" i="6" s="1"/>
  <c r="A53859" i="6" s="1"/>
  <c r="A53860" i="6" s="1"/>
  <c r="A53861" i="6" s="1"/>
  <c r="A53862" i="6" s="1"/>
  <c r="A53863" i="6" s="1"/>
  <c r="A53864" i="6" s="1"/>
  <c r="A53865" i="6" s="1"/>
  <c r="A53866" i="6" s="1"/>
  <c r="A53867" i="6" s="1"/>
  <c r="A53868" i="6" s="1"/>
  <c r="A53869" i="6" s="1"/>
  <c r="A53870" i="6" s="1"/>
  <c r="A53871" i="6" s="1"/>
  <c r="A53872" i="6" s="1"/>
  <c r="A53873" i="6" s="1"/>
  <c r="A53874" i="6" s="1"/>
  <c r="A53875" i="6" s="1"/>
  <c r="A53876" i="6" s="1"/>
  <c r="A53877" i="6" s="1"/>
  <c r="A53878" i="6" s="1"/>
  <c r="A53879" i="6" s="1"/>
  <c r="A53880" i="6" s="1"/>
  <c r="A53881" i="6" s="1"/>
  <c r="A53882" i="6" s="1"/>
  <c r="A53883" i="6" s="1"/>
  <c r="A53884" i="6" s="1"/>
  <c r="A53885" i="6" s="1"/>
  <c r="A53886" i="6" s="1"/>
  <c r="A53887" i="6" s="1"/>
  <c r="A53888" i="6" s="1"/>
  <c r="A53889" i="6" s="1"/>
  <c r="A53890" i="6" s="1"/>
  <c r="A53891" i="6" s="1"/>
  <c r="A53892" i="6" s="1"/>
  <c r="A53893" i="6" s="1"/>
  <c r="A53894" i="6" s="1"/>
  <c r="A53895" i="6" s="1"/>
  <c r="A53896" i="6" s="1"/>
  <c r="A53897" i="6" s="1"/>
  <c r="A53898" i="6" s="1"/>
  <c r="A53899" i="6" s="1"/>
  <c r="A53900" i="6" s="1"/>
  <c r="A53901" i="6" s="1"/>
  <c r="A53902" i="6" s="1"/>
  <c r="A53903" i="6" s="1"/>
  <c r="A53904" i="6" s="1"/>
  <c r="A53905" i="6" s="1"/>
  <c r="A53906" i="6" s="1"/>
  <c r="A53907" i="6" s="1"/>
  <c r="A53908" i="6" s="1"/>
  <c r="A53909" i="6" s="1"/>
  <c r="A53910" i="6" s="1"/>
  <c r="A53911" i="6" s="1"/>
  <c r="A53912" i="6" s="1"/>
  <c r="A53913" i="6" s="1"/>
  <c r="A53914" i="6" s="1"/>
  <c r="A53915" i="6" s="1"/>
  <c r="A53916" i="6" s="1"/>
  <c r="A53917" i="6" s="1"/>
  <c r="A53918" i="6" s="1"/>
  <c r="A53919" i="6" s="1"/>
  <c r="A53920" i="6" s="1"/>
  <c r="A53921" i="6" s="1"/>
  <c r="A53922" i="6" s="1"/>
  <c r="A53923" i="6" s="1"/>
  <c r="A53924" i="6" s="1"/>
  <c r="A53925" i="6" s="1"/>
  <c r="A53926" i="6" s="1"/>
  <c r="A53927" i="6" s="1"/>
  <c r="A53928" i="6" s="1"/>
  <c r="A53929" i="6" s="1"/>
  <c r="A53930" i="6" s="1"/>
  <c r="A53931" i="6" s="1"/>
  <c r="A53932" i="6" s="1"/>
  <c r="A53933" i="6" s="1"/>
  <c r="A53934" i="6" s="1"/>
  <c r="A53935" i="6" s="1"/>
  <c r="A53936" i="6" s="1"/>
  <c r="A53937" i="6" s="1"/>
  <c r="A53938" i="6" s="1"/>
  <c r="A53939" i="6" s="1"/>
  <c r="A53940" i="6" s="1"/>
  <c r="A53941" i="6" s="1"/>
  <c r="A53942" i="6" s="1"/>
  <c r="A53943" i="6" s="1"/>
  <c r="A53944" i="6" s="1"/>
  <c r="A53945" i="6" s="1"/>
  <c r="A53946" i="6" s="1"/>
  <c r="A53947" i="6" s="1"/>
  <c r="A53948" i="6" s="1"/>
  <c r="A53949" i="6" s="1"/>
  <c r="A53950" i="6" s="1"/>
  <c r="A53951" i="6" s="1"/>
  <c r="A53952" i="6" s="1"/>
  <c r="A53953" i="6" s="1"/>
  <c r="A53954" i="6" s="1"/>
  <c r="A53955" i="6" s="1"/>
  <c r="A53956" i="6" s="1"/>
  <c r="A53957" i="6" s="1"/>
  <c r="A53958" i="6" s="1"/>
  <c r="A53959" i="6" s="1"/>
  <c r="A53960" i="6" s="1"/>
  <c r="A53961" i="6" s="1"/>
  <c r="A53962" i="6" s="1"/>
  <c r="A53963" i="6" s="1"/>
  <c r="A53964" i="6" s="1"/>
  <c r="A53965" i="6" s="1"/>
  <c r="A53966" i="6" s="1"/>
  <c r="A53967" i="6" s="1"/>
  <c r="A53968" i="6" s="1"/>
  <c r="A53969" i="6" s="1"/>
  <c r="A53970" i="6" s="1"/>
  <c r="A53971" i="6" s="1"/>
  <c r="A53972" i="6" s="1"/>
  <c r="A53973" i="6" s="1"/>
  <c r="A53974" i="6" s="1"/>
  <c r="A53975" i="6" s="1"/>
  <c r="A53976" i="6" s="1"/>
  <c r="A53977" i="6" s="1"/>
  <c r="A53978" i="6" s="1"/>
  <c r="A53979" i="6" s="1"/>
  <c r="A53980" i="6" s="1"/>
  <c r="A53981" i="6" s="1"/>
  <c r="A53982" i="6" s="1"/>
  <c r="A53983" i="6" s="1"/>
  <c r="A53984" i="6" s="1"/>
  <c r="A53985" i="6" s="1"/>
  <c r="A53986" i="6" s="1"/>
  <c r="A53987" i="6" s="1"/>
  <c r="A53988" i="6" s="1"/>
  <c r="A53989" i="6" s="1"/>
  <c r="A53990" i="6" s="1"/>
  <c r="A53991" i="6" s="1"/>
  <c r="A53992" i="6" s="1"/>
  <c r="A53993" i="6" s="1"/>
  <c r="A53994" i="6" s="1"/>
  <c r="A53995" i="6" s="1"/>
  <c r="A53996" i="6" s="1"/>
  <c r="A53997" i="6" s="1"/>
  <c r="A53998" i="6" s="1"/>
  <c r="A53999" i="6" s="1"/>
  <c r="A54000" i="6" s="1"/>
  <c r="A54001" i="6" s="1"/>
  <c r="A54002" i="6" s="1"/>
  <c r="A54003" i="6" s="1"/>
  <c r="A54004" i="6" s="1"/>
  <c r="A54005" i="6" s="1"/>
  <c r="A54006" i="6" s="1"/>
  <c r="A54007" i="6" s="1"/>
  <c r="A54008" i="6" s="1"/>
  <c r="A54009" i="6" s="1"/>
  <c r="A54010" i="6" s="1"/>
  <c r="A54011" i="6" s="1"/>
  <c r="A54012" i="6" s="1"/>
  <c r="A54013" i="6" s="1"/>
  <c r="A54014" i="6" s="1"/>
  <c r="A54015" i="6" s="1"/>
  <c r="A54016" i="6" s="1"/>
  <c r="A54017" i="6" s="1"/>
  <c r="A54018" i="6" s="1"/>
  <c r="A54019" i="6" s="1"/>
  <c r="A54020" i="6" s="1"/>
  <c r="A54021" i="6" s="1"/>
  <c r="A54022" i="6" s="1"/>
  <c r="A54023" i="6" s="1"/>
  <c r="A54024" i="6" s="1"/>
  <c r="A54025" i="6" s="1"/>
  <c r="A54026" i="6" s="1"/>
  <c r="A54027" i="6" s="1"/>
  <c r="A54028" i="6" s="1"/>
  <c r="A54029" i="6" s="1"/>
  <c r="A54030" i="6" s="1"/>
  <c r="A54031" i="6" s="1"/>
  <c r="A54032" i="6" s="1"/>
  <c r="A54033" i="6" s="1"/>
  <c r="A54034" i="6" s="1"/>
  <c r="A54035" i="6" s="1"/>
  <c r="A54036" i="6" s="1"/>
  <c r="A54037" i="6" s="1"/>
  <c r="A54038" i="6" s="1"/>
  <c r="A54039" i="6" s="1"/>
  <c r="A54040" i="6" s="1"/>
  <c r="A54041" i="6" s="1"/>
  <c r="A54042" i="6" s="1"/>
  <c r="A54043" i="6" s="1"/>
  <c r="A54044" i="6" s="1"/>
  <c r="A54045" i="6" s="1"/>
  <c r="A54046" i="6" s="1"/>
  <c r="A54047" i="6" s="1"/>
  <c r="A54048" i="6" s="1"/>
  <c r="A54049" i="6" s="1"/>
  <c r="A54050" i="6" s="1"/>
  <c r="A54051" i="6" s="1"/>
  <c r="A54052" i="6" s="1"/>
  <c r="A54053" i="6" s="1"/>
  <c r="A54054" i="6" s="1"/>
  <c r="A54055" i="6" s="1"/>
  <c r="A54056" i="6" s="1"/>
  <c r="A54057" i="6" s="1"/>
  <c r="A54058" i="6" s="1"/>
  <c r="A54059" i="6" s="1"/>
  <c r="A54060" i="6" s="1"/>
  <c r="A54061" i="6" s="1"/>
  <c r="A54062" i="6" s="1"/>
  <c r="A54063" i="6" s="1"/>
  <c r="A54064" i="6" s="1"/>
  <c r="A54065" i="6" s="1"/>
  <c r="A54066" i="6" s="1"/>
  <c r="A54067" i="6" s="1"/>
  <c r="A54068" i="6" s="1"/>
  <c r="A54069" i="6" s="1"/>
  <c r="A54070" i="6" s="1"/>
  <c r="A54071" i="6" s="1"/>
  <c r="A54072" i="6" s="1"/>
  <c r="A54073" i="6" s="1"/>
  <c r="A54074" i="6" s="1"/>
  <c r="A54075" i="6" s="1"/>
  <c r="A54076" i="6" s="1"/>
  <c r="A54077" i="6" s="1"/>
  <c r="A54078" i="6" s="1"/>
  <c r="A54079" i="6" s="1"/>
  <c r="A54080" i="6" s="1"/>
  <c r="A54081" i="6" s="1"/>
  <c r="A54082" i="6" s="1"/>
  <c r="A54083" i="6" s="1"/>
  <c r="A54084" i="6" s="1"/>
  <c r="A54085" i="6" s="1"/>
  <c r="A54086" i="6" s="1"/>
  <c r="A54087" i="6" s="1"/>
  <c r="A54088" i="6" s="1"/>
  <c r="A54089" i="6" s="1"/>
  <c r="A54090" i="6" s="1"/>
  <c r="A54091" i="6" s="1"/>
  <c r="A54092" i="6" s="1"/>
  <c r="A54093" i="6" s="1"/>
  <c r="A54094" i="6" s="1"/>
  <c r="A54095" i="6" s="1"/>
  <c r="A54096" i="6" s="1"/>
  <c r="A54097" i="6" s="1"/>
  <c r="A54098" i="6" s="1"/>
  <c r="A54099" i="6" s="1"/>
  <c r="A54100" i="6" s="1"/>
  <c r="A54101" i="6" s="1"/>
  <c r="A54102" i="6" s="1"/>
  <c r="A54103" i="6" s="1"/>
  <c r="A54104" i="6" s="1"/>
  <c r="A54105" i="6" s="1"/>
  <c r="A54106" i="6" s="1"/>
  <c r="A54107" i="6" s="1"/>
  <c r="A54108" i="6" s="1"/>
  <c r="A54109" i="6" s="1"/>
  <c r="A54110" i="6" s="1"/>
  <c r="A54111" i="6" s="1"/>
  <c r="A54112" i="6" s="1"/>
  <c r="A54113" i="6" s="1"/>
  <c r="A54114" i="6" s="1"/>
  <c r="A54115" i="6" s="1"/>
  <c r="A54116" i="6" s="1"/>
  <c r="A54117" i="6" s="1"/>
  <c r="A54118" i="6" s="1"/>
  <c r="A54119" i="6" s="1"/>
  <c r="A54120" i="6" s="1"/>
  <c r="A54121" i="6" s="1"/>
  <c r="A54122" i="6" s="1"/>
  <c r="A54123" i="6" s="1"/>
  <c r="A54124" i="6" s="1"/>
  <c r="A54125" i="6" s="1"/>
  <c r="A54126" i="6" s="1"/>
  <c r="A54127" i="6" s="1"/>
  <c r="A54128" i="6" s="1"/>
  <c r="A54129" i="6" s="1"/>
  <c r="A54130" i="6" s="1"/>
  <c r="A54131" i="6" s="1"/>
  <c r="A54132" i="6" s="1"/>
  <c r="A54133" i="6" s="1"/>
  <c r="A54134" i="6" s="1"/>
  <c r="A54135" i="6" s="1"/>
  <c r="A54136" i="6" s="1"/>
  <c r="A54137" i="6" s="1"/>
  <c r="A54138" i="6" s="1"/>
  <c r="A54139" i="6" s="1"/>
  <c r="A54140" i="6" s="1"/>
  <c r="A54141" i="6" s="1"/>
  <c r="A54142" i="6" s="1"/>
  <c r="A54143" i="6" s="1"/>
  <c r="A54144" i="6" s="1"/>
  <c r="A54145" i="6" s="1"/>
  <c r="A54146" i="6" s="1"/>
  <c r="A54147" i="6" s="1"/>
  <c r="A54148" i="6" s="1"/>
  <c r="A54149" i="6" s="1"/>
  <c r="A54150" i="6" s="1"/>
  <c r="A54151" i="6" s="1"/>
  <c r="A54152" i="6" s="1"/>
  <c r="A54153" i="6" s="1"/>
  <c r="A54154" i="6" s="1"/>
  <c r="A54155" i="6" s="1"/>
  <c r="A54156" i="6" s="1"/>
  <c r="A54157" i="6" s="1"/>
  <c r="A54158" i="6" s="1"/>
  <c r="A54159" i="6" s="1"/>
  <c r="A54160" i="6" s="1"/>
  <c r="A54161" i="6" s="1"/>
  <c r="A54162" i="6" s="1"/>
  <c r="A54163" i="6" s="1"/>
  <c r="A54164" i="6" s="1"/>
  <c r="A54165" i="6" s="1"/>
  <c r="A54166" i="6" s="1"/>
  <c r="A54167" i="6" s="1"/>
  <c r="A54168" i="6" s="1"/>
  <c r="A54169" i="6" s="1"/>
  <c r="A54170" i="6" s="1"/>
  <c r="A54171" i="6" s="1"/>
  <c r="A54172" i="6" s="1"/>
  <c r="A54173" i="6" s="1"/>
  <c r="A54174" i="6" s="1"/>
  <c r="A54175" i="6" s="1"/>
  <c r="A54176" i="6" s="1"/>
  <c r="A54177" i="6" s="1"/>
  <c r="A54178" i="6" s="1"/>
  <c r="A54179" i="6" s="1"/>
  <c r="A54180" i="6" s="1"/>
  <c r="A54181" i="6" s="1"/>
  <c r="A54182" i="6" s="1"/>
  <c r="A54183" i="6" s="1"/>
  <c r="A54184" i="6" s="1"/>
  <c r="A54185" i="6" s="1"/>
  <c r="A54186" i="6" s="1"/>
  <c r="A54187" i="6" s="1"/>
  <c r="A54188" i="6" s="1"/>
  <c r="A54189" i="6" s="1"/>
  <c r="A54190" i="6" s="1"/>
  <c r="A54191" i="6" s="1"/>
  <c r="A54192" i="6" s="1"/>
  <c r="A54193" i="6" s="1"/>
  <c r="A54194" i="6" s="1"/>
  <c r="A54195" i="6" s="1"/>
  <c r="A54196" i="6" s="1"/>
  <c r="A54197" i="6" s="1"/>
  <c r="A54198" i="6" s="1"/>
  <c r="A54199" i="6" s="1"/>
  <c r="A54200" i="6" s="1"/>
  <c r="A54201" i="6" s="1"/>
  <c r="A54202" i="6" s="1"/>
  <c r="A54203" i="6" s="1"/>
  <c r="A54204" i="6" s="1"/>
  <c r="A54205" i="6" s="1"/>
  <c r="A54206" i="6" s="1"/>
  <c r="A54207" i="6" s="1"/>
  <c r="A54208" i="6" s="1"/>
  <c r="A54209" i="6" s="1"/>
  <c r="A54210" i="6" s="1"/>
  <c r="A54211" i="6" s="1"/>
  <c r="A54212" i="6" s="1"/>
  <c r="A54213" i="6" s="1"/>
  <c r="A54214" i="6" s="1"/>
  <c r="A54215" i="6" s="1"/>
  <c r="A54216" i="6" s="1"/>
  <c r="A54217" i="6" s="1"/>
  <c r="A54218" i="6" s="1"/>
  <c r="A54219" i="6" s="1"/>
  <c r="A54220" i="6" s="1"/>
  <c r="A54221" i="6" s="1"/>
  <c r="A54222" i="6" s="1"/>
  <c r="A54223" i="6" s="1"/>
  <c r="A54224" i="6" s="1"/>
  <c r="A54225" i="6" s="1"/>
  <c r="A54226" i="6" s="1"/>
  <c r="A54227" i="6" s="1"/>
  <c r="A54228" i="6" s="1"/>
  <c r="A54229" i="6" s="1"/>
  <c r="A54230" i="6" s="1"/>
  <c r="A54231" i="6" s="1"/>
  <c r="A54232" i="6" s="1"/>
  <c r="A54233" i="6" s="1"/>
  <c r="A54234" i="6" s="1"/>
  <c r="A54235" i="6" s="1"/>
  <c r="A54236" i="6" s="1"/>
  <c r="A54237" i="6" s="1"/>
  <c r="A54238" i="6" s="1"/>
  <c r="A54239" i="6" s="1"/>
  <c r="A54240" i="6" s="1"/>
  <c r="A54241" i="6" s="1"/>
  <c r="A54242" i="6" s="1"/>
  <c r="A54243" i="6" s="1"/>
  <c r="A54244" i="6" s="1"/>
  <c r="A54245" i="6" s="1"/>
  <c r="A54246" i="6" s="1"/>
  <c r="A54247" i="6" s="1"/>
  <c r="A54248" i="6" s="1"/>
  <c r="A54249" i="6" s="1"/>
  <c r="A54250" i="6" s="1"/>
  <c r="A54251" i="6" s="1"/>
  <c r="A54252" i="6" s="1"/>
  <c r="A54253" i="6" s="1"/>
  <c r="A54254" i="6" s="1"/>
  <c r="A54255" i="6" s="1"/>
  <c r="A54256" i="6" s="1"/>
  <c r="A54257" i="6" s="1"/>
  <c r="A54258" i="6" s="1"/>
  <c r="A54259" i="6" s="1"/>
  <c r="A54260" i="6" s="1"/>
  <c r="A54261" i="6" s="1"/>
  <c r="A54262" i="6" s="1"/>
  <c r="A54263" i="6" s="1"/>
  <c r="A54264" i="6" s="1"/>
  <c r="A54265" i="6" s="1"/>
  <c r="A54266" i="6" s="1"/>
  <c r="A54267" i="6" s="1"/>
  <c r="A54268" i="6" s="1"/>
  <c r="A54269" i="6" s="1"/>
  <c r="A54270" i="6" s="1"/>
  <c r="A54271" i="6" s="1"/>
  <c r="A54272" i="6" s="1"/>
  <c r="A54273" i="6" s="1"/>
  <c r="A54274" i="6" s="1"/>
  <c r="A54275" i="6" s="1"/>
  <c r="A54276" i="6" s="1"/>
  <c r="A54277" i="6" s="1"/>
  <c r="A54278" i="6" s="1"/>
  <c r="A54279" i="6" s="1"/>
  <c r="A54280" i="6" s="1"/>
  <c r="A54281" i="6" s="1"/>
  <c r="A54282" i="6" s="1"/>
  <c r="A54283" i="6" s="1"/>
  <c r="A54284" i="6" s="1"/>
  <c r="A54285" i="6" s="1"/>
  <c r="A54286" i="6" s="1"/>
  <c r="A54287" i="6" s="1"/>
  <c r="A54288" i="6" s="1"/>
  <c r="A54289" i="6" s="1"/>
  <c r="A54290" i="6" s="1"/>
  <c r="A54291" i="6" s="1"/>
  <c r="A54292" i="6" s="1"/>
  <c r="A54293" i="6" s="1"/>
  <c r="A54294" i="6" s="1"/>
  <c r="A54295" i="6" s="1"/>
  <c r="A54296" i="6" s="1"/>
  <c r="A54297" i="6" s="1"/>
  <c r="A54298" i="6" s="1"/>
  <c r="A54299" i="6" s="1"/>
  <c r="A54300" i="6" s="1"/>
  <c r="A54301" i="6" s="1"/>
  <c r="A54302" i="6" s="1"/>
  <c r="A54303" i="6" s="1"/>
  <c r="A54304" i="6" s="1"/>
  <c r="A54305" i="6" s="1"/>
  <c r="A54306" i="6" s="1"/>
  <c r="A54307" i="6" s="1"/>
  <c r="A54308" i="6" s="1"/>
  <c r="A54309" i="6" s="1"/>
  <c r="A54310" i="6" s="1"/>
  <c r="A54311" i="6" s="1"/>
  <c r="A54312" i="6" s="1"/>
  <c r="A54313" i="6" s="1"/>
  <c r="A54314" i="6" s="1"/>
  <c r="A54315" i="6" s="1"/>
  <c r="A54316" i="6" s="1"/>
  <c r="A54317" i="6" s="1"/>
  <c r="A54318" i="6" s="1"/>
  <c r="A54319" i="6" s="1"/>
  <c r="A54320" i="6" s="1"/>
  <c r="A54321" i="6" s="1"/>
  <c r="A54322" i="6" s="1"/>
  <c r="A54323" i="6" s="1"/>
  <c r="A54324" i="6" s="1"/>
  <c r="A54325" i="6" s="1"/>
  <c r="A54326" i="6" s="1"/>
  <c r="A54327" i="6" s="1"/>
  <c r="A54328" i="6" s="1"/>
  <c r="A54329" i="6" s="1"/>
  <c r="A54330" i="6" s="1"/>
  <c r="A54331" i="6" s="1"/>
  <c r="A54332" i="6" s="1"/>
  <c r="A54333" i="6" s="1"/>
  <c r="A54334" i="6" s="1"/>
  <c r="A54335" i="6" s="1"/>
  <c r="A54336" i="6" s="1"/>
  <c r="A54337" i="6" s="1"/>
  <c r="A54338" i="6" s="1"/>
  <c r="A54339" i="6" s="1"/>
  <c r="A54340" i="6" s="1"/>
  <c r="A54341" i="6" s="1"/>
  <c r="A54342" i="6" s="1"/>
  <c r="A54343" i="6" s="1"/>
  <c r="A54344" i="6" s="1"/>
  <c r="A54345" i="6" s="1"/>
  <c r="A54346" i="6" s="1"/>
  <c r="A54347" i="6" s="1"/>
  <c r="A54348" i="6" s="1"/>
  <c r="A54349" i="6" s="1"/>
  <c r="A54350" i="6" s="1"/>
  <c r="A54351" i="6" s="1"/>
  <c r="A54352" i="6" s="1"/>
  <c r="A54353" i="6" s="1"/>
  <c r="A54354" i="6" s="1"/>
  <c r="A54355" i="6" s="1"/>
  <c r="A54356" i="6" s="1"/>
  <c r="A54357" i="6" s="1"/>
  <c r="A54358" i="6" s="1"/>
  <c r="A54359" i="6" s="1"/>
  <c r="A54360" i="6" s="1"/>
  <c r="A54361" i="6" s="1"/>
  <c r="A54362" i="6" s="1"/>
  <c r="A54363" i="6" s="1"/>
  <c r="A54364" i="6" s="1"/>
  <c r="A54365" i="6" s="1"/>
  <c r="A54366" i="6" s="1"/>
  <c r="A54367" i="6" s="1"/>
  <c r="A54368" i="6" s="1"/>
  <c r="A54369" i="6" s="1"/>
  <c r="A54370" i="6" s="1"/>
  <c r="A54371" i="6" s="1"/>
  <c r="A54372" i="6" s="1"/>
  <c r="A54373" i="6" s="1"/>
  <c r="A54374" i="6" s="1"/>
  <c r="A54375" i="6" s="1"/>
  <c r="A54376" i="6" s="1"/>
  <c r="A54377" i="6" s="1"/>
  <c r="A54378" i="6" s="1"/>
  <c r="A54379" i="6" s="1"/>
  <c r="A54380" i="6" s="1"/>
  <c r="A54381" i="6" s="1"/>
  <c r="A54382" i="6" s="1"/>
  <c r="A54383" i="6" s="1"/>
  <c r="A54384" i="6" s="1"/>
  <c r="A54385" i="6" s="1"/>
  <c r="A54386" i="6" s="1"/>
  <c r="A54387" i="6" s="1"/>
  <c r="A54388" i="6" s="1"/>
  <c r="A54389" i="6" s="1"/>
  <c r="A54390" i="6" s="1"/>
  <c r="A54391" i="6" s="1"/>
  <c r="A54392" i="6" s="1"/>
  <c r="A54393" i="6" s="1"/>
  <c r="A54394" i="6" s="1"/>
  <c r="A54395" i="6" s="1"/>
  <c r="A54396" i="6" s="1"/>
  <c r="A54397" i="6" s="1"/>
  <c r="A54398" i="6" s="1"/>
  <c r="A54399" i="6" s="1"/>
  <c r="A54400" i="6" s="1"/>
  <c r="A54401" i="6" s="1"/>
  <c r="A54402" i="6" s="1"/>
  <c r="A54403" i="6" s="1"/>
  <c r="A54404" i="6" s="1"/>
  <c r="A54405" i="6" s="1"/>
  <c r="A54406" i="6" s="1"/>
  <c r="A54407" i="6" s="1"/>
  <c r="A54408" i="6" s="1"/>
  <c r="A54409" i="6" s="1"/>
  <c r="A54410" i="6" s="1"/>
  <c r="A54411" i="6" s="1"/>
  <c r="A54412" i="6" s="1"/>
  <c r="A54413" i="6" s="1"/>
  <c r="A54414" i="6" s="1"/>
  <c r="A54415" i="6" s="1"/>
  <c r="A54416" i="6" s="1"/>
  <c r="A54417" i="6" s="1"/>
  <c r="A54418" i="6" s="1"/>
  <c r="A54419" i="6" s="1"/>
  <c r="A54420" i="6" s="1"/>
  <c r="A54421" i="6" s="1"/>
  <c r="A54422" i="6" s="1"/>
  <c r="A54423" i="6" s="1"/>
  <c r="A54424" i="6" s="1"/>
  <c r="A54425" i="6" s="1"/>
  <c r="A54426" i="6" s="1"/>
  <c r="A54427" i="6" s="1"/>
  <c r="A54428" i="6" s="1"/>
  <c r="A54429" i="6" s="1"/>
  <c r="A54430" i="6" s="1"/>
  <c r="A54431" i="6" s="1"/>
  <c r="A54432" i="6" s="1"/>
  <c r="A54433" i="6" s="1"/>
  <c r="A54434" i="6" s="1"/>
  <c r="A54435" i="6" s="1"/>
  <c r="A54436" i="6" s="1"/>
  <c r="A54437" i="6" s="1"/>
  <c r="A54438" i="6" s="1"/>
  <c r="A54439" i="6" s="1"/>
  <c r="A54440" i="6" s="1"/>
  <c r="A54441" i="6" s="1"/>
  <c r="A54442" i="6" s="1"/>
  <c r="A54443" i="6" s="1"/>
  <c r="A54444" i="6" s="1"/>
  <c r="A54445" i="6" s="1"/>
  <c r="A54446" i="6" s="1"/>
  <c r="A54447" i="6" s="1"/>
  <c r="A54448" i="6" s="1"/>
  <c r="A54449" i="6" s="1"/>
  <c r="A54450" i="6" s="1"/>
  <c r="A54451" i="6" s="1"/>
  <c r="A54452" i="6" s="1"/>
  <c r="A54453" i="6" s="1"/>
  <c r="A54454" i="6" s="1"/>
  <c r="A54455" i="6" s="1"/>
  <c r="A54456" i="6" s="1"/>
  <c r="A54457" i="6" s="1"/>
  <c r="A54458" i="6" s="1"/>
  <c r="A54459" i="6" s="1"/>
  <c r="A54460" i="6" s="1"/>
  <c r="A54461" i="6" s="1"/>
  <c r="A54462" i="6" s="1"/>
  <c r="A54463" i="6" s="1"/>
  <c r="A54464" i="6" s="1"/>
  <c r="A54465" i="6" s="1"/>
  <c r="A54466" i="6" s="1"/>
  <c r="A54467" i="6" s="1"/>
  <c r="A54468" i="6" s="1"/>
  <c r="A54469" i="6" s="1"/>
  <c r="A54470" i="6" s="1"/>
  <c r="A54471" i="6" s="1"/>
  <c r="A54472" i="6" s="1"/>
  <c r="A54473" i="6" s="1"/>
  <c r="A54474" i="6" s="1"/>
  <c r="A54475" i="6" s="1"/>
  <c r="A54476" i="6" s="1"/>
  <c r="A54477" i="6" s="1"/>
  <c r="A54478" i="6" s="1"/>
  <c r="A54479" i="6" s="1"/>
  <c r="A54480" i="6" s="1"/>
  <c r="A54481" i="6" s="1"/>
  <c r="A54482" i="6" s="1"/>
  <c r="A54483" i="6" s="1"/>
  <c r="A54484" i="6" s="1"/>
  <c r="A54485" i="6" s="1"/>
  <c r="A54486" i="6" s="1"/>
  <c r="A54487" i="6" s="1"/>
  <c r="A54488" i="6" s="1"/>
  <c r="A54489" i="6" s="1"/>
  <c r="A54490" i="6" s="1"/>
  <c r="A54491" i="6" s="1"/>
  <c r="A54492" i="6" s="1"/>
  <c r="A54493" i="6" s="1"/>
  <c r="A54494" i="6" s="1"/>
  <c r="A54495" i="6" s="1"/>
  <c r="A54496" i="6" s="1"/>
  <c r="A54497" i="6" s="1"/>
  <c r="A54498" i="6" s="1"/>
  <c r="A54499" i="6" s="1"/>
  <c r="A54500" i="6" s="1"/>
  <c r="A54501" i="6" s="1"/>
  <c r="A54502" i="6" s="1"/>
  <c r="A54503" i="6" s="1"/>
  <c r="A54504" i="6" s="1"/>
  <c r="A54505" i="6" s="1"/>
  <c r="A54506" i="6" s="1"/>
  <c r="A54507" i="6" s="1"/>
  <c r="A54508" i="6" s="1"/>
  <c r="A54509" i="6" s="1"/>
  <c r="A54510" i="6" s="1"/>
  <c r="A54511" i="6" s="1"/>
  <c r="A54512" i="6" s="1"/>
  <c r="A54513" i="6" s="1"/>
  <c r="A54514" i="6" s="1"/>
  <c r="A54515" i="6" s="1"/>
  <c r="A54516" i="6" s="1"/>
  <c r="A54517" i="6" s="1"/>
  <c r="A54518" i="6" s="1"/>
  <c r="A54519" i="6" s="1"/>
  <c r="A54520" i="6" s="1"/>
  <c r="A54521" i="6" s="1"/>
  <c r="A54522" i="6" s="1"/>
  <c r="A54523" i="6" s="1"/>
  <c r="A54524" i="6" s="1"/>
  <c r="A54525" i="6" s="1"/>
  <c r="A54526" i="6" s="1"/>
  <c r="A54527" i="6" s="1"/>
  <c r="A54528" i="6" s="1"/>
  <c r="A54529" i="6" s="1"/>
  <c r="A54530" i="6" s="1"/>
  <c r="A54531" i="6" s="1"/>
  <c r="A54532" i="6" s="1"/>
  <c r="A54533" i="6" s="1"/>
  <c r="A54534" i="6" s="1"/>
  <c r="A54535" i="6" s="1"/>
  <c r="A54536" i="6" s="1"/>
  <c r="A54537" i="6" s="1"/>
  <c r="A54538" i="6" s="1"/>
  <c r="A54539" i="6" s="1"/>
  <c r="A54540" i="6" s="1"/>
  <c r="A54541" i="6" s="1"/>
  <c r="A54542" i="6" s="1"/>
  <c r="A54543" i="6" s="1"/>
  <c r="A54544" i="6" s="1"/>
  <c r="A54545" i="6" s="1"/>
  <c r="A54546" i="6" s="1"/>
  <c r="A54547" i="6" s="1"/>
  <c r="A54548" i="6" s="1"/>
  <c r="A54549" i="6" s="1"/>
  <c r="A54550" i="6" s="1"/>
  <c r="A54551" i="6" s="1"/>
  <c r="A54552" i="6" s="1"/>
  <c r="A54553" i="6" s="1"/>
  <c r="A54554" i="6" s="1"/>
  <c r="A54555" i="6" s="1"/>
  <c r="A54556" i="6" s="1"/>
  <c r="A54557" i="6" s="1"/>
  <c r="A54558" i="6" s="1"/>
  <c r="A54559" i="6" s="1"/>
  <c r="A54560" i="6" s="1"/>
  <c r="A54561" i="6" s="1"/>
  <c r="A54562" i="6" s="1"/>
  <c r="A54563" i="6" s="1"/>
  <c r="A54564" i="6" s="1"/>
  <c r="A54565" i="6" s="1"/>
  <c r="A54566" i="6" s="1"/>
  <c r="A54567" i="6" s="1"/>
  <c r="A54568" i="6" s="1"/>
  <c r="A54569" i="6" s="1"/>
  <c r="A54570" i="6" s="1"/>
  <c r="A54571" i="6" s="1"/>
  <c r="A54572" i="6" s="1"/>
  <c r="A54573" i="6" s="1"/>
  <c r="A54574" i="6" s="1"/>
  <c r="A54575" i="6" s="1"/>
  <c r="A54576" i="6" s="1"/>
  <c r="A54577" i="6" s="1"/>
  <c r="A54578" i="6" s="1"/>
  <c r="A54579" i="6" s="1"/>
  <c r="A54580" i="6" s="1"/>
  <c r="A54581" i="6" s="1"/>
  <c r="A54582" i="6" s="1"/>
  <c r="A54583" i="6" s="1"/>
  <c r="A54584" i="6" s="1"/>
  <c r="A54585" i="6" s="1"/>
  <c r="A54586" i="6" s="1"/>
  <c r="A54587" i="6" s="1"/>
  <c r="A54588" i="6" s="1"/>
  <c r="A54589" i="6" s="1"/>
  <c r="A54590" i="6" s="1"/>
  <c r="A54591" i="6" s="1"/>
  <c r="A54592" i="6" s="1"/>
  <c r="A54593" i="6" s="1"/>
  <c r="A54594" i="6" s="1"/>
  <c r="A54595" i="6" s="1"/>
  <c r="A54596" i="6" s="1"/>
  <c r="A54597" i="6" s="1"/>
  <c r="A54598" i="6" s="1"/>
  <c r="A54599" i="6" s="1"/>
  <c r="A54600" i="6" s="1"/>
  <c r="A54601" i="6" s="1"/>
  <c r="A54602" i="6" s="1"/>
  <c r="A54603" i="6" s="1"/>
  <c r="A54604" i="6" s="1"/>
  <c r="A54605" i="6" s="1"/>
  <c r="A54606" i="6" s="1"/>
  <c r="A54607" i="6" s="1"/>
  <c r="A54608" i="6" s="1"/>
  <c r="A54609" i="6" s="1"/>
  <c r="A54610" i="6" s="1"/>
  <c r="A54611" i="6" s="1"/>
  <c r="A54612" i="6" s="1"/>
  <c r="A54613" i="6" s="1"/>
  <c r="A54614" i="6" s="1"/>
  <c r="A54615" i="6" s="1"/>
  <c r="A54616" i="6" s="1"/>
  <c r="A54617" i="6" s="1"/>
  <c r="A54618" i="6" s="1"/>
  <c r="A54619" i="6" s="1"/>
  <c r="A54620" i="6" s="1"/>
  <c r="A54621" i="6" s="1"/>
  <c r="A54622" i="6" s="1"/>
  <c r="A54623" i="6" s="1"/>
  <c r="A54624" i="6" s="1"/>
  <c r="A54625" i="6" s="1"/>
  <c r="A54626" i="6" s="1"/>
  <c r="A54627" i="6" s="1"/>
  <c r="A54628" i="6" s="1"/>
  <c r="A54629" i="6" s="1"/>
  <c r="A54630" i="6" s="1"/>
  <c r="A54631" i="6" s="1"/>
  <c r="A54632" i="6" s="1"/>
  <c r="A54633" i="6" s="1"/>
  <c r="A54634" i="6" s="1"/>
  <c r="A54635" i="6" s="1"/>
  <c r="A54636" i="6" s="1"/>
  <c r="A54637" i="6" s="1"/>
  <c r="A54638" i="6" s="1"/>
  <c r="A54639" i="6" s="1"/>
  <c r="A54640" i="6" s="1"/>
  <c r="A54641" i="6" s="1"/>
  <c r="A54642" i="6" s="1"/>
  <c r="A54643" i="6" s="1"/>
  <c r="A54644" i="6" s="1"/>
  <c r="A54645" i="6" s="1"/>
  <c r="A54646" i="6" s="1"/>
  <c r="A54647" i="6" s="1"/>
  <c r="A54648" i="6" s="1"/>
  <c r="A54649" i="6" s="1"/>
  <c r="A54650" i="6" s="1"/>
  <c r="A54651" i="6" s="1"/>
  <c r="A54652" i="6" s="1"/>
  <c r="A54653" i="6" s="1"/>
  <c r="A54654" i="6" s="1"/>
  <c r="A54655" i="6" s="1"/>
  <c r="A54656" i="6" s="1"/>
  <c r="A54657" i="6" s="1"/>
  <c r="A54658" i="6" s="1"/>
  <c r="A54659" i="6" s="1"/>
  <c r="A54660" i="6" s="1"/>
  <c r="A54661" i="6" s="1"/>
  <c r="A54662" i="6" s="1"/>
  <c r="A54663" i="6" s="1"/>
  <c r="A54664" i="6" s="1"/>
  <c r="A54665" i="6" s="1"/>
  <c r="A54666" i="6" s="1"/>
  <c r="A54667" i="6" s="1"/>
  <c r="A54668" i="6" s="1"/>
  <c r="A54669" i="6" s="1"/>
  <c r="A54670" i="6" s="1"/>
  <c r="A54671" i="6" s="1"/>
  <c r="A54672" i="6" s="1"/>
  <c r="A54673" i="6" s="1"/>
  <c r="A54674" i="6" s="1"/>
  <c r="A54675" i="6" s="1"/>
  <c r="A54676" i="6" s="1"/>
  <c r="A54677" i="6" s="1"/>
  <c r="A54678" i="6" s="1"/>
  <c r="A54679" i="6" s="1"/>
  <c r="A54680" i="6" s="1"/>
  <c r="A54681" i="6" s="1"/>
  <c r="A54682" i="6" s="1"/>
  <c r="A54683" i="6" s="1"/>
  <c r="A54684" i="6" s="1"/>
  <c r="A54685" i="6" s="1"/>
  <c r="A54686" i="6" s="1"/>
  <c r="A54687" i="6" s="1"/>
  <c r="A54688" i="6" s="1"/>
  <c r="A54689" i="6" s="1"/>
  <c r="A54690" i="6" s="1"/>
  <c r="A54691" i="6" s="1"/>
  <c r="A54692" i="6" s="1"/>
  <c r="A54693" i="6" s="1"/>
  <c r="A54694" i="6" s="1"/>
  <c r="A54695" i="6" s="1"/>
  <c r="A54696" i="6" s="1"/>
  <c r="A54697" i="6" s="1"/>
  <c r="A54698" i="6" s="1"/>
  <c r="A54699" i="6" s="1"/>
  <c r="A54700" i="6" s="1"/>
  <c r="A54701" i="6" s="1"/>
  <c r="A54702" i="6" s="1"/>
  <c r="A54703" i="6" s="1"/>
  <c r="A54704" i="6" s="1"/>
  <c r="A54705" i="6" s="1"/>
  <c r="A54706" i="6" s="1"/>
  <c r="A54707" i="6" s="1"/>
  <c r="A54708" i="6" s="1"/>
  <c r="A54709" i="6" s="1"/>
  <c r="A54710" i="6" s="1"/>
  <c r="A54711" i="6" s="1"/>
  <c r="A54712" i="6" s="1"/>
  <c r="A54713" i="6" s="1"/>
  <c r="A54714" i="6" s="1"/>
  <c r="A54715" i="6" s="1"/>
  <c r="A54716" i="6" s="1"/>
  <c r="A54717" i="6" s="1"/>
  <c r="A54718" i="6" s="1"/>
  <c r="A54719" i="6" s="1"/>
  <c r="A54720" i="6" s="1"/>
  <c r="A54721" i="6" s="1"/>
  <c r="A54722" i="6" s="1"/>
  <c r="A54723" i="6" s="1"/>
  <c r="A54724" i="6" s="1"/>
  <c r="A54725" i="6" s="1"/>
  <c r="A54726" i="6" s="1"/>
  <c r="A54727" i="6" s="1"/>
  <c r="A54728" i="6" s="1"/>
  <c r="A54729" i="6" s="1"/>
  <c r="A54730" i="6" s="1"/>
  <c r="A54731" i="6" s="1"/>
  <c r="A54732" i="6" s="1"/>
  <c r="A54733" i="6" s="1"/>
  <c r="A54734" i="6" s="1"/>
  <c r="A54735" i="6" s="1"/>
  <c r="A54736" i="6" s="1"/>
  <c r="A54737" i="6" s="1"/>
  <c r="A54738" i="6" s="1"/>
  <c r="A54739" i="6" s="1"/>
  <c r="A54740" i="6" s="1"/>
  <c r="A54741" i="6" s="1"/>
  <c r="A54742" i="6" s="1"/>
  <c r="A54743" i="6" s="1"/>
  <c r="A54744" i="6" s="1"/>
  <c r="A54745" i="6" s="1"/>
  <c r="A54746" i="6" s="1"/>
  <c r="A54747" i="6" s="1"/>
  <c r="A54748" i="6" s="1"/>
  <c r="A54749" i="6" s="1"/>
  <c r="A54750" i="6" s="1"/>
  <c r="A54751" i="6" s="1"/>
  <c r="A54752" i="6" s="1"/>
  <c r="A54753" i="6" s="1"/>
  <c r="A54754" i="6" s="1"/>
  <c r="A54755" i="6" s="1"/>
  <c r="A54756" i="6" s="1"/>
  <c r="A54757" i="6" s="1"/>
  <c r="A54758" i="6" s="1"/>
  <c r="A54759" i="6" s="1"/>
  <c r="A54760" i="6" s="1"/>
  <c r="A54761" i="6" s="1"/>
  <c r="A54762" i="6" s="1"/>
  <c r="A54763" i="6" s="1"/>
  <c r="A54764" i="6" s="1"/>
  <c r="A54765" i="6" s="1"/>
  <c r="A54766" i="6" s="1"/>
  <c r="A54767" i="6" s="1"/>
  <c r="A54768" i="6" s="1"/>
  <c r="A54769" i="6" s="1"/>
  <c r="A54770" i="6" s="1"/>
  <c r="A54771" i="6" s="1"/>
  <c r="A54772" i="6" s="1"/>
  <c r="A54773" i="6" s="1"/>
  <c r="A54774" i="6" s="1"/>
  <c r="A54775" i="6" s="1"/>
  <c r="A54776" i="6" s="1"/>
  <c r="A54777" i="6" s="1"/>
  <c r="A54778" i="6" s="1"/>
  <c r="A54779" i="6" s="1"/>
  <c r="A54780" i="6" s="1"/>
  <c r="A54781" i="6" s="1"/>
  <c r="A54782" i="6" s="1"/>
  <c r="A54783" i="6" s="1"/>
  <c r="A54784" i="6" s="1"/>
  <c r="A54785" i="6" s="1"/>
  <c r="A54786" i="6" s="1"/>
  <c r="A54787" i="6" s="1"/>
  <c r="A54788" i="6" s="1"/>
  <c r="A54789" i="6" s="1"/>
  <c r="A54790" i="6" s="1"/>
  <c r="A54791" i="6" s="1"/>
  <c r="A54792" i="6" s="1"/>
  <c r="A54793" i="6" s="1"/>
  <c r="A54794" i="6" s="1"/>
  <c r="A54795" i="6" s="1"/>
  <c r="A54796" i="6" s="1"/>
  <c r="A54797" i="6" s="1"/>
  <c r="A54798" i="6" s="1"/>
  <c r="A54799" i="6" s="1"/>
  <c r="A54800" i="6" s="1"/>
  <c r="A54801" i="6" s="1"/>
  <c r="A54802" i="6" s="1"/>
  <c r="A54803" i="6" s="1"/>
  <c r="A54804" i="6" s="1"/>
  <c r="A54805" i="6" s="1"/>
  <c r="A54806" i="6" s="1"/>
  <c r="A54807" i="6" s="1"/>
  <c r="A54808" i="6" s="1"/>
  <c r="A54809" i="6" s="1"/>
  <c r="A54810" i="6" s="1"/>
  <c r="A54811" i="6" s="1"/>
  <c r="A54812" i="6" s="1"/>
  <c r="A54813" i="6" s="1"/>
  <c r="A54814" i="6" s="1"/>
  <c r="A54815" i="6" s="1"/>
  <c r="A54816" i="6" s="1"/>
  <c r="A54817" i="6" s="1"/>
  <c r="A54818" i="6" s="1"/>
  <c r="A54819" i="6" s="1"/>
  <c r="A54820" i="6" s="1"/>
  <c r="A54821" i="6" s="1"/>
  <c r="A54822" i="6" s="1"/>
  <c r="A54823" i="6" s="1"/>
  <c r="A54824" i="6" s="1"/>
  <c r="A54825" i="6" s="1"/>
  <c r="A54826" i="6" s="1"/>
  <c r="A54827" i="6" s="1"/>
  <c r="A54828" i="6" s="1"/>
  <c r="A54829" i="6" s="1"/>
  <c r="A54830" i="6" s="1"/>
  <c r="A54831" i="6" s="1"/>
  <c r="A54832" i="6" s="1"/>
  <c r="A54833" i="6" s="1"/>
  <c r="A54834" i="6" s="1"/>
  <c r="A54835" i="6" s="1"/>
  <c r="A54836" i="6" s="1"/>
  <c r="A54837" i="6" s="1"/>
  <c r="A54838" i="6" s="1"/>
  <c r="A54839" i="6" s="1"/>
  <c r="A54840" i="6" s="1"/>
  <c r="A54841" i="6" s="1"/>
  <c r="A54842" i="6" s="1"/>
  <c r="A54843" i="6" s="1"/>
  <c r="A54844" i="6" s="1"/>
  <c r="A54845" i="6" s="1"/>
  <c r="A54846" i="6" s="1"/>
  <c r="A54847" i="6" s="1"/>
  <c r="A54848" i="6" s="1"/>
  <c r="A54849" i="6" s="1"/>
  <c r="A54850" i="6" s="1"/>
  <c r="A54851" i="6" s="1"/>
  <c r="A54852" i="6" s="1"/>
  <c r="A54853" i="6" s="1"/>
  <c r="A54854" i="6" s="1"/>
  <c r="A54855" i="6" s="1"/>
  <c r="A54856" i="6" s="1"/>
  <c r="A54857" i="6" s="1"/>
  <c r="A54858" i="6" s="1"/>
  <c r="A54859" i="6" s="1"/>
  <c r="A54860" i="6" s="1"/>
  <c r="A54861" i="6" s="1"/>
  <c r="A54862" i="6" s="1"/>
  <c r="A54863" i="6" s="1"/>
  <c r="A54864" i="6" s="1"/>
  <c r="A54865" i="6" s="1"/>
  <c r="A54866" i="6" s="1"/>
  <c r="A54867" i="6" s="1"/>
  <c r="A54868" i="6" s="1"/>
  <c r="A54869" i="6" s="1"/>
  <c r="A54870" i="6" s="1"/>
  <c r="A54871" i="6" s="1"/>
  <c r="A54872" i="6" s="1"/>
  <c r="A54873" i="6" s="1"/>
  <c r="A54874" i="6" s="1"/>
  <c r="A54875" i="6" s="1"/>
  <c r="A54876" i="6" s="1"/>
  <c r="A54877" i="6" s="1"/>
  <c r="A54878" i="6" s="1"/>
  <c r="A54879" i="6" s="1"/>
  <c r="A54880" i="6" s="1"/>
  <c r="A54881" i="6" s="1"/>
  <c r="A54882" i="6" s="1"/>
  <c r="A54883" i="6" s="1"/>
  <c r="A54884" i="6" s="1"/>
  <c r="A54885" i="6" s="1"/>
  <c r="A54886" i="6" s="1"/>
  <c r="A54887" i="6" s="1"/>
  <c r="A54888" i="6" s="1"/>
  <c r="A54889" i="6" s="1"/>
  <c r="A54890" i="6" s="1"/>
  <c r="A54891" i="6" s="1"/>
  <c r="A54892" i="6" s="1"/>
  <c r="A54893" i="6" s="1"/>
  <c r="A54894" i="6" s="1"/>
  <c r="A54895" i="6" s="1"/>
  <c r="A54896" i="6" s="1"/>
  <c r="A54897" i="6" s="1"/>
  <c r="A54898" i="6" s="1"/>
  <c r="A54899" i="6" s="1"/>
  <c r="A54900" i="6" s="1"/>
  <c r="A54901" i="6" s="1"/>
  <c r="A54902" i="6" s="1"/>
  <c r="A54903" i="6" s="1"/>
  <c r="A54904" i="6" s="1"/>
  <c r="A54905" i="6" s="1"/>
  <c r="A54906" i="6" s="1"/>
  <c r="A54907" i="6" s="1"/>
  <c r="A54908" i="6" s="1"/>
  <c r="A54909" i="6" s="1"/>
  <c r="A54910" i="6" s="1"/>
  <c r="A54911" i="6" s="1"/>
  <c r="A54912" i="6" s="1"/>
  <c r="A54913" i="6" s="1"/>
  <c r="A54914" i="6" s="1"/>
  <c r="A54915" i="6" s="1"/>
  <c r="A54916" i="6" s="1"/>
  <c r="A54917" i="6" s="1"/>
  <c r="A54918" i="6" s="1"/>
  <c r="A54919" i="6" s="1"/>
  <c r="A54920" i="6" s="1"/>
  <c r="A54921" i="6" s="1"/>
  <c r="A54922" i="6" s="1"/>
  <c r="A54923" i="6" s="1"/>
  <c r="A54924" i="6" s="1"/>
  <c r="A54925" i="6" s="1"/>
  <c r="A54926" i="6" s="1"/>
  <c r="A54927" i="6" s="1"/>
  <c r="A54928" i="6" s="1"/>
  <c r="A54929" i="6" s="1"/>
  <c r="A54930" i="6" s="1"/>
  <c r="A54931" i="6" s="1"/>
  <c r="A54932" i="6" s="1"/>
  <c r="A54933" i="6" s="1"/>
  <c r="A54934" i="6" s="1"/>
  <c r="A54935" i="6" s="1"/>
  <c r="A54936" i="6" s="1"/>
  <c r="A54937" i="6" s="1"/>
  <c r="A54938" i="6" s="1"/>
  <c r="A54939" i="6" s="1"/>
  <c r="A54940" i="6" s="1"/>
  <c r="A54941" i="6" s="1"/>
  <c r="A54942" i="6" s="1"/>
  <c r="A54943" i="6" s="1"/>
  <c r="A54944" i="6" s="1"/>
  <c r="A54945" i="6" s="1"/>
  <c r="A54946" i="6" s="1"/>
  <c r="A54947" i="6" s="1"/>
  <c r="A54948" i="6" s="1"/>
  <c r="A54949" i="6" s="1"/>
  <c r="A54950" i="6" s="1"/>
  <c r="A54951" i="6" s="1"/>
  <c r="A54952" i="6" s="1"/>
  <c r="A54953" i="6" s="1"/>
  <c r="A54954" i="6" s="1"/>
  <c r="A54955" i="6" s="1"/>
  <c r="A54956" i="6" s="1"/>
  <c r="A54957" i="6" s="1"/>
  <c r="A54958" i="6" s="1"/>
  <c r="A54959" i="6" s="1"/>
  <c r="A54960" i="6" s="1"/>
  <c r="A54961" i="6" s="1"/>
  <c r="A54962" i="6" s="1"/>
  <c r="A54963" i="6" s="1"/>
  <c r="A54964" i="6" s="1"/>
  <c r="A54965" i="6" s="1"/>
  <c r="A54966" i="6" s="1"/>
  <c r="A54967" i="6" s="1"/>
  <c r="A54968" i="6" s="1"/>
  <c r="A54969" i="6" s="1"/>
  <c r="A54970" i="6" s="1"/>
  <c r="A54971" i="6" s="1"/>
  <c r="A54972" i="6" s="1"/>
  <c r="A54973" i="6" s="1"/>
  <c r="A54974" i="6" s="1"/>
  <c r="A54975" i="6" s="1"/>
  <c r="A54976" i="6" s="1"/>
  <c r="A54977" i="6" s="1"/>
  <c r="A54978" i="6" s="1"/>
  <c r="A54979" i="6" s="1"/>
  <c r="A54980" i="6" s="1"/>
  <c r="A54981" i="6" s="1"/>
  <c r="A54982" i="6" s="1"/>
  <c r="A54983" i="6" s="1"/>
  <c r="A54984" i="6" s="1"/>
  <c r="A54985" i="6" s="1"/>
  <c r="A54986" i="6" s="1"/>
  <c r="A54987" i="6" s="1"/>
  <c r="A54988" i="6" s="1"/>
  <c r="A54989" i="6" s="1"/>
  <c r="A54990" i="6" s="1"/>
  <c r="A54991" i="6" s="1"/>
  <c r="A54992" i="6" s="1"/>
  <c r="A54993" i="6" s="1"/>
  <c r="A54994" i="6" s="1"/>
  <c r="A54995" i="6" s="1"/>
  <c r="A54996" i="6" s="1"/>
  <c r="A54997" i="6" s="1"/>
  <c r="A54998" i="6" s="1"/>
  <c r="A54999" i="6" s="1"/>
  <c r="A55000" i="6" s="1"/>
  <c r="A55001" i="6" s="1"/>
  <c r="A55002" i="6" s="1"/>
  <c r="A55003" i="6" s="1"/>
  <c r="A55004" i="6" s="1"/>
  <c r="A55005" i="6" s="1"/>
  <c r="A55006" i="6" s="1"/>
  <c r="A55007" i="6" s="1"/>
  <c r="A55008" i="6" s="1"/>
  <c r="A55009" i="6" s="1"/>
  <c r="A55010" i="6" s="1"/>
  <c r="A55011" i="6" s="1"/>
  <c r="A55012" i="6" s="1"/>
  <c r="A55013" i="6" s="1"/>
  <c r="A55014" i="6" s="1"/>
  <c r="A55015" i="6" s="1"/>
  <c r="A55016" i="6" s="1"/>
  <c r="A55017" i="6" s="1"/>
  <c r="A55018" i="6" s="1"/>
  <c r="A55019" i="6" s="1"/>
  <c r="A55020" i="6" s="1"/>
  <c r="A55021" i="6" s="1"/>
  <c r="A55022" i="6" s="1"/>
  <c r="A55023" i="6" s="1"/>
  <c r="A55024" i="6" s="1"/>
  <c r="A55025" i="6" s="1"/>
  <c r="A55026" i="6" s="1"/>
  <c r="A55027" i="6" s="1"/>
  <c r="A55028" i="6" s="1"/>
  <c r="A55029" i="6" s="1"/>
  <c r="A55030" i="6" s="1"/>
  <c r="A55031" i="6" s="1"/>
  <c r="A55032" i="6" s="1"/>
  <c r="A55033" i="6" s="1"/>
  <c r="A55034" i="6" s="1"/>
  <c r="A55035" i="6" s="1"/>
  <c r="A55036" i="6" s="1"/>
  <c r="A55037" i="6" s="1"/>
  <c r="A55038" i="6" s="1"/>
  <c r="A55039" i="6" s="1"/>
  <c r="A55040" i="6" s="1"/>
  <c r="A55041" i="6" s="1"/>
  <c r="A55042" i="6" s="1"/>
  <c r="A55043" i="6" s="1"/>
  <c r="A55044" i="6" s="1"/>
  <c r="A55045" i="6" s="1"/>
  <c r="A55046" i="6" s="1"/>
  <c r="A55047" i="6" s="1"/>
  <c r="A55048" i="6" s="1"/>
  <c r="A55049" i="6" s="1"/>
  <c r="A55050" i="6" s="1"/>
  <c r="A55051" i="6" s="1"/>
  <c r="A55052" i="6" s="1"/>
  <c r="A55053" i="6" s="1"/>
  <c r="A55054" i="6" s="1"/>
  <c r="A55055" i="6" s="1"/>
  <c r="A55056" i="6" s="1"/>
  <c r="A55057" i="6" s="1"/>
  <c r="A55058" i="6" s="1"/>
  <c r="A55059" i="6" s="1"/>
  <c r="A55060" i="6" s="1"/>
  <c r="A55061" i="6" s="1"/>
  <c r="A55062" i="6" s="1"/>
  <c r="A55063" i="6" s="1"/>
  <c r="A55064" i="6" s="1"/>
  <c r="A55065" i="6" s="1"/>
  <c r="A55066" i="6" s="1"/>
  <c r="A55067" i="6" s="1"/>
  <c r="A55068" i="6" s="1"/>
  <c r="A55069" i="6" s="1"/>
  <c r="A55070" i="6" s="1"/>
  <c r="A55071" i="6" s="1"/>
  <c r="A55072" i="6" s="1"/>
  <c r="A55073" i="6" s="1"/>
  <c r="A55074" i="6" s="1"/>
  <c r="A55075" i="6" s="1"/>
  <c r="A55076" i="6" s="1"/>
  <c r="A55077" i="6" s="1"/>
  <c r="A55078" i="6" s="1"/>
  <c r="A55079" i="6" s="1"/>
  <c r="A55080" i="6" s="1"/>
  <c r="A55081" i="6" s="1"/>
  <c r="A55082" i="6" s="1"/>
  <c r="A55083" i="6" s="1"/>
  <c r="A55084" i="6" s="1"/>
  <c r="A55085" i="6" s="1"/>
  <c r="A55086" i="6" s="1"/>
  <c r="A55087" i="6" s="1"/>
  <c r="A55088" i="6" s="1"/>
  <c r="A55089" i="6" s="1"/>
  <c r="A55090" i="6" s="1"/>
  <c r="A55091" i="6" s="1"/>
  <c r="A55092" i="6" s="1"/>
  <c r="A55093" i="6" s="1"/>
  <c r="A55094" i="6" s="1"/>
  <c r="A55095" i="6" s="1"/>
  <c r="A55096" i="6" s="1"/>
  <c r="A55097" i="6" s="1"/>
  <c r="A55098" i="6" s="1"/>
  <c r="A55099" i="6" s="1"/>
  <c r="A55100" i="6" s="1"/>
  <c r="A55101" i="6" s="1"/>
  <c r="A55102" i="6" s="1"/>
  <c r="A55103" i="6" s="1"/>
  <c r="A55104" i="6" s="1"/>
  <c r="A55105" i="6" s="1"/>
  <c r="A55106" i="6" s="1"/>
  <c r="A55107" i="6" s="1"/>
  <c r="A55108" i="6" s="1"/>
  <c r="A55109" i="6" s="1"/>
  <c r="A55110" i="6" s="1"/>
  <c r="A55111" i="6" s="1"/>
  <c r="A55112" i="6" s="1"/>
  <c r="A55113" i="6" s="1"/>
  <c r="A55114" i="6" s="1"/>
  <c r="A55115" i="6" s="1"/>
  <c r="A55116" i="6" s="1"/>
  <c r="A55117" i="6" s="1"/>
  <c r="A55118" i="6" s="1"/>
  <c r="A55119" i="6" s="1"/>
  <c r="A55120" i="6" s="1"/>
  <c r="A55121" i="6" s="1"/>
  <c r="A55122" i="6" s="1"/>
  <c r="A55123" i="6" s="1"/>
  <c r="A55124" i="6" s="1"/>
  <c r="A55125" i="6" s="1"/>
  <c r="A55126" i="6" s="1"/>
  <c r="A55127" i="6" s="1"/>
  <c r="A55128" i="6" s="1"/>
  <c r="A55129" i="6" s="1"/>
  <c r="A55130" i="6" s="1"/>
  <c r="A55131" i="6" s="1"/>
  <c r="A55132" i="6" s="1"/>
  <c r="A55133" i="6" s="1"/>
  <c r="A55134" i="6" s="1"/>
  <c r="A55135" i="6" s="1"/>
  <c r="A55136" i="6" s="1"/>
  <c r="A55137" i="6" s="1"/>
  <c r="A55138" i="6" s="1"/>
  <c r="A55139" i="6" s="1"/>
  <c r="A55140" i="6" s="1"/>
  <c r="A55141" i="6" s="1"/>
  <c r="A55142" i="6" s="1"/>
  <c r="A55143" i="6" s="1"/>
  <c r="A55144" i="6" s="1"/>
  <c r="A55145" i="6" s="1"/>
  <c r="A55146" i="6" s="1"/>
  <c r="A55147" i="6" s="1"/>
  <c r="A55148" i="6" s="1"/>
  <c r="A55149" i="6" s="1"/>
  <c r="A55150" i="6" s="1"/>
  <c r="A55151" i="6" s="1"/>
  <c r="A55152" i="6" s="1"/>
  <c r="A55153" i="6" s="1"/>
  <c r="A55154" i="6" s="1"/>
  <c r="A55155" i="6" s="1"/>
  <c r="A55156" i="6" s="1"/>
  <c r="A55157" i="6" s="1"/>
  <c r="A55158" i="6" s="1"/>
  <c r="A55159" i="6" s="1"/>
  <c r="A55160" i="6" s="1"/>
  <c r="A55161" i="6" s="1"/>
  <c r="A55162" i="6" s="1"/>
  <c r="A55163" i="6" s="1"/>
  <c r="A55164" i="6" s="1"/>
  <c r="A55165" i="6" s="1"/>
  <c r="A55166" i="6" s="1"/>
  <c r="A55167" i="6" s="1"/>
  <c r="A55168" i="6" s="1"/>
  <c r="A55169" i="6" s="1"/>
  <c r="A55170" i="6" s="1"/>
  <c r="A55171" i="6" s="1"/>
  <c r="A55172" i="6" s="1"/>
  <c r="A55173" i="6" s="1"/>
  <c r="A55174" i="6" s="1"/>
  <c r="A55175" i="6" s="1"/>
  <c r="A55176" i="6" s="1"/>
  <c r="A55177" i="6" s="1"/>
  <c r="A55178" i="6" s="1"/>
  <c r="A55179" i="6" s="1"/>
  <c r="A55180" i="6" s="1"/>
  <c r="A55181" i="6" s="1"/>
  <c r="A55182" i="6" s="1"/>
  <c r="A55183" i="6" s="1"/>
  <c r="A55184" i="6" s="1"/>
  <c r="A55185" i="6" s="1"/>
  <c r="A55186" i="6" s="1"/>
  <c r="A55187" i="6" s="1"/>
  <c r="A55188" i="6" s="1"/>
  <c r="A55189" i="6" s="1"/>
  <c r="A55190" i="6" s="1"/>
  <c r="A55191" i="6" s="1"/>
  <c r="A55192" i="6" s="1"/>
  <c r="A55193" i="6" s="1"/>
  <c r="A55194" i="6" s="1"/>
  <c r="A55195" i="6" s="1"/>
  <c r="A55196" i="6" s="1"/>
  <c r="A55197" i="6" s="1"/>
  <c r="A55198" i="6" s="1"/>
  <c r="A55199" i="6" s="1"/>
  <c r="A55200" i="6" s="1"/>
  <c r="A55201" i="6" s="1"/>
  <c r="A55202" i="6" s="1"/>
  <c r="A55203" i="6" s="1"/>
  <c r="A55204" i="6" s="1"/>
  <c r="A55205" i="6" s="1"/>
  <c r="A55206" i="6" s="1"/>
  <c r="A55207" i="6" s="1"/>
  <c r="A55208" i="6" s="1"/>
  <c r="A55209" i="6" s="1"/>
  <c r="A55210" i="6" s="1"/>
  <c r="A55211" i="6" s="1"/>
  <c r="A55212" i="6" s="1"/>
  <c r="A55213" i="6" s="1"/>
  <c r="A55214" i="6" s="1"/>
  <c r="A55215" i="6" s="1"/>
  <c r="A55216" i="6" s="1"/>
  <c r="A55217" i="6" s="1"/>
  <c r="A55218" i="6" s="1"/>
  <c r="A55219" i="6" s="1"/>
  <c r="A55220" i="6" s="1"/>
  <c r="A55221" i="6" s="1"/>
  <c r="A55222" i="6" s="1"/>
  <c r="A55223" i="6" s="1"/>
  <c r="A55224" i="6" s="1"/>
  <c r="A55225" i="6" s="1"/>
  <c r="A55226" i="6" s="1"/>
  <c r="A55227" i="6" s="1"/>
  <c r="A55228" i="6" s="1"/>
  <c r="A55229" i="6" s="1"/>
  <c r="A55230" i="6" s="1"/>
  <c r="A55231" i="6" s="1"/>
  <c r="A55232" i="6" s="1"/>
  <c r="A55233" i="6" s="1"/>
  <c r="A55234" i="6" s="1"/>
  <c r="A55235" i="6" s="1"/>
  <c r="A55236" i="6" s="1"/>
  <c r="A55237" i="6" s="1"/>
  <c r="A55238" i="6" s="1"/>
  <c r="A55239" i="6" s="1"/>
  <c r="A55240" i="6" s="1"/>
  <c r="A55241" i="6" s="1"/>
  <c r="A55242" i="6" s="1"/>
  <c r="A55243" i="6" s="1"/>
  <c r="A55244" i="6" s="1"/>
  <c r="A55245" i="6" s="1"/>
  <c r="A55246" i="6" s="1"/>
  <c r="A55247" i="6" s="1"/>
  <c r="A55248" i="6" s="1"/>
  <c r="A55249" i="6" s="1"/>
  <c r="A55250" i="6" s="1"/>
  <c r="A55251" i="6" s="1"/>
  <c r="A55252" i="6" s="1"/>
  <c r="A55253" i="6" s="1"/>
  <c r="A55254" i="6" s="1"/>
  <c r="A55255" i="6" s="1"/>
  <c r="A55256" i="6" s="1"/>
  <c r="A55257" i="6" s="1"/>
  <c r="A55258" i="6" s="1"/>
  <c r="A55259" i="6" s="1"/>
  <c r="A55260" i="6" s="1"/>
  <c r="A55261" i="6" s="1"/>
  <c r="A55262" i="6" s="1"/>
  <c r="A55263" i="6" s="1"/>
  <c r="A55264" i="6" s="1"/>
  <c r="A55265" i="6" s="1"/>
  <c r="A55266" i="6" s="1"/>
  <c r="A55267" i="6" s="1"/>
  <c r="A55268" i="6" s="1"/>
  <c r="A55269" i="6" s="1"/>
  <c r="A55270" i="6" s="1"/>
  <c r="A55271" i="6" s="1"/>
  <c r="A55272" i="6" s="1"/>
  <c r="A55273" i="6" s="1"/>
  <c r="A55274" i="6" s="1"/>
  <c r="A55275" i="6" s="1"/>
  <c r="A55276" i="6" s="1"/>
  <c r="A55277" i="6" s="1"/>
  <c r="A55278" i="6" s="1"/>
  <c r="A55279" i="6" s="1"/>
  <c r="A55280" i="6" s="1"/>
  <c r="A55281" i="6" s="1"/>
  <c r="A55282" i="6" s="1"/>
  <c r="A55283" i="6" s="1"/>
  <c r="A55284" i="6" s="1"/>
  <c r="A55285" i="6" s="1"/>
  <c r="A55286" i="6" s="1"/>
  <c r="A55287" i="6" s="1"/>
  <c r="A55288" i="6" s="1"/>
  <c r="A55289" i="6" s="1"/>
  <c r="A55290" i="6" s="1"/>
  <c r="A55291" i="6" s="1"/>
  <c r="A55292" i="6" s="1"/>
  <c r="A55293" i="6" s="1"/>
  <c r="A55294" i="6" s="1"/>
  <c r="A55295" i="6" s="1"/>
  <c r="A55296" i="6" s="1"/>
  <c r="A55297" i="6" s="1"/>
  <c r="A55298" i="6" s="1"/>
  <c r="A55299" i="6" s="1"/>
  <c r="A55300" i="6" s="1"/>
  <c r="A55301" i="6" s="1"/>
  <c r="A55302" i="6" s="1"/>
  <c r="A55303" i="6" s="1"/>
  <c r="A55304" i="6" s="1"/>
  <c r="A55305" i="6" s="1"/>
  <c r="A55306" i="6" s="1"/>
  <c r="A55307" i="6" s="1"/>
  <c r="A55308" i="6" s="1"/>
  <c r="A55309" i="6" s="1"/>
  <c r="A55310" i="6" s="1"/>
  <c r="A55311" i="6" s="1"/>
  <c r="A55312" i="6" s="1"/>
  <c r="A55313" i="6" s="1"/>
  <c r="A55314" i="6" s="1"/>
  <c r="A55315" i="6" s="1"/>
  <c r="A55316" i="6" s="1"/>
  <c r="A55317" i="6" s="1"/>
  <c r="A55318" i="6" s="1"/>
  <c r="A55319" i="6" s="1"/>
  <c r="A55320" i="6" s="1"/>
  <c r="A55321" i="6" s="1"/>
  <c r="A55322" i="6" s="1"/>
  <c r="A55323" i="6" s="1"/>
  <c r="A55324" i="6" s="1"/>
  <c r="A55325" i="6" s="1"/>
  <c r="A55326" i="6" s="1"/>
  <c r="A55327" i="6" s="1"/>
  <c r="A55328" i="6" s="1"/>
  <c r="A55329" i="6" s="1"/>
  <c r="A55330" i="6" s="1"/>
  <c r="A55331" i="6" s="1"/>
  <c r="A55332" i="6" s="1"/>
  <c r="A55333" i="6" s="1"/>
  <c r="A55334" i="6" s="1"/>
  <c r="A55335" i="6" s="1"/>
  <c r="A55336" i="6" s="1"/>
  <c r="A55337" i="6" s="1"/>
  <c r="A55338" i="6" s="1"/>
  <c r="A55339" i="6" s="1"/>
  <c r="A55340" i="6" s="1"/>
  <c r="A55341" i="6" s="1"/>
  <c r="A55342" i="6" s="1"/>
  <c r="A55343" i="6" s="1"/>
  <c r="A55344" i="6" s="1"/>
  <c r="A55345" i="6" s="1"/>
  <c r="A55346" i="6" s="1"/>
  <c r="A55347" i="6" s="1"/>
  <c r="A55348" i="6" s="1"/>
  <c r="A55349" i="6" s="1"/>
  <c r="A55350" i="6" s="1"/>
  <c r="A55351" i="6" s="1"/>
  <c r="A55352" i="6" s="1"/>
  <c r="A55353" i="6" s="1"/>
  <c r="A55354" i="6" s="1"/>
  <c r="A55355" i="6" s="1"/>
  <c r="A55356" i="6" s="1"/>
  <c r="A55357" i="6" s="1"/>
  <c r="A55358" i="6" s="1"/>
  <c r="A55359" i="6" s="1"/>
  <c r="A55360" i="6" s="1"/>
  <c r="A55361" i="6" s="1"/>
  <c r="A55362" i="6" s="1"/>
  <c r="A55363" i="6" s="1"/>
  <c r="A55364" i="6" s="1"/>
  <c r="A55365" i="6" s="1"/>
  <c r="A55366" i="6" s="1"/>
  <c r="A55367" i="6" s="1"/>
  <c r="A55368" i="6" s="1"/>
  <c r="A55369" i="6" s="1"/>
  <c r="A55370" i="6" s="1"/>
  <c r="A55371" i="6" s="1"/>
  <c r="A55372" i="6" s="1"/>
  <c r="A55373" i="6" s="1"/>
  <c r="A55374" i="6" s="1"/>
  <c r="A55375" i="6" s="1"/>
  <c r="A55376" i="6" s="1"/>
  <c r="A55377" i="6" s="1"/>
  <c r="A55378" i="6" s="1"/>
  <c r="A55379" i="6" s="1"/>
  <c r="A55380" i="6" s="1"/>
  <c r="A55381" i="6" s="1"/>
  <c r="A55382" i="6" s="1"/>
  <c r="A55383" i="6" s="1"/>
  <c r="A55384" i="6" s="1"/>
  <c r="A55385" i="6" s="1"/>
  <c r="A55386" i="6" s="1"/>
  <c r="A55387" i="6" s="1"/>
  <c r="A55388" i="6" s="1"/>
  <c r="A55389" i="6" s="1"/>
  <c r="A55390" i="6" s="1"/>
  <c r="A55391" i="6" s="1"/>
  <c r="A55392" i="6" s="1"/>
  <c r="A55393" i="6" s="1"/>
  <c r="A55394" i="6" s="1"/>
  <c r="A55395" i="6" s="1"/>
  <c r="A55396" i="6" s="1"/>
  <c r="A55397" i="6" s="1"/>
  <c r="A55398" i="6" s="1"/>
  <c r="A55399" i="6" s="1"/>
  <c r="A55400" i="6" s="1"/>
  <c r="A55401" i="6" s="1"/>
  <c r="A55402" i="6" s="1"/>
  <c r="A55403" i="6" s="1"/>
  <c r="A55404" i="6" s="1"/>
  <c r="A55405" i="6" s="1"/>
  <c r="A55406" i="6" s="1"/>
  <c r="A55407" i="6" s="1"/>
  <c r="A55408" i="6" s="1"/>
  <c r="A55409" i="6" s="1"/>
  <c r="A55410" i="6" s="1"/>
  <c r="A55411" i="6" s="1"/>
  <c r="A55412" i="6" s="1"/>
  <c r="A55413" i="6" s="1"/>
  <c r="A55414" i="6" s="1"/>
  <c r="A55415" i="6" s="1"/>
  <c r="A55416" i="6" s="1"/>
  <c r="A55417" i="6" s="1"/>
  <c r="A55418" i="6" s="1"/>
  <c r="A55419" i="6" s="1"/>
  <c r="A55420" i="6" s="1"/>
  <c r="A55421" i="6" s="1"/>
  <c r="A55422" i="6" s="1"/>
  <c r="A55423" i="6" s="1"/>
  <c r="A55424" i="6" s="1"/>
  <c r="A55425" i="6" s="1"/>
  <c r="A55426" i="6" s="1"/>
  <c r="A55427" i="6" s="1"/>
  <c r="A55428" i="6" s="1"/>
  <c r="A55429" i="6" s="1"/>
  <c r="A55430" i="6" s="1"/>
  <c r="A55431" i="6" s="1"/>
  <c r="A55432" i="6" s="1"/>
  <c r="A55433" i="6" s="1"/>
  <c r="A55434" i="6" s="1"/>
  <c r="A55435" i="6" s="1"/>
  <c r="A55436" i="6" s="1"/>
  <c r="A55437" i="6" s="1"/>
  <c r="A55438" i="6" s="1"/>
  <c r="A55439" i="6" s="1"/>
  <c r="A55440" i="6" s="1"/>
  <c r="A55441" i="6" s="1"/>
  <c r="A55442" i="6" s="1"/>
  <c r="A55443" i="6" s="1"/>
  <c r="A55444" i="6" s="1"/>
  <c r="A55445" i="6" s="1"/>
  <c r="A55446" i="6" s="1"/>
  <c r="A55447" i="6" s="1"/>
  <c r="A55448" i="6" s="1"/>
  <c r="A55449" i="6" s="1"/>
  <c r="A55450" i="6" s="1"/>
  <c r="A55451" i="6" s="1"/>
  <c r="A55452" i="6" s="1"/>
  <c r="A55453" i="6" s="1"/>
  <c r="A55454" i="6" s="1"/>
  <c r="A55455" i="6" s="1"/>
  <c r="A55456" i="6" s="1"/>
  <c r="A55457" i="6" s="1"/>
  <c r="A55458" i="6" s="1"/>
  <c r="A55459" i="6" s="1"/>
  <c r="A55460" i="6" s="1"/>
  <c r="A55461" i="6" s="1"/>
  <c r="A55462" i="6" s="1"/>
  <c r="A55463" i="6" s="1"/>
  <c r="A55464" i="6" s="1"/>
  <c r="A55465" i="6" s="1"/>
  <c r="A55466" i="6" s="1"/>
  <c r="A55467" i="6" s="1"/>
  <c r="A55468" i="6" s="1"/>
  <c r="A55469" i="6" s="1"/>
  <c r="A55470" i="6" s="1"/>
  <c r="A55471" i="6" s="1"/>
  <c r="A55472" i="6" s="1"/>
  <c r="A55473" i="6" s="1"/>
  <c r="A55474" i="6" s="1"/>
  <c r="A55475" i="6" s="1"/>
  <c r="A55476" i="6" s="1"/>
  <c r="A55477" i="6" s="1"/>
  <c r="A55478" i="6" s="1"/>
  <c r="A55479" i="6" s="1"/>
  <c r="A55480" i="6" s="1"/>
  <c r="A55481" i="6" s="1"/>
  <c r="A55482" i="6" s="1"/>
  <c r="A55483" i="6" s="1"/>
  <c r="A55484" i="6" s="1"/>
  <c r="A55485" i="6" s="1"/>
  <c r="A55486" i="6" s="1"/>
  <c r="A55487" i="6" s="1"/>
  <c r="A55488" i="6" s="1"/>
  <c r="A55489" i="6" s="1"/>
  <c r="A55490" i="6" s="1"/>
  <c r="A55491" i="6" s="1"/>
  <c r="A55492" i="6" s="1"/>
  <c r="A55493" i="6" s="1"/>
  <c r="A55494" i="6" s="1"/>
  <c r="A55495" i="6" s="1"/>
  <c r="A55496" i="6" s="1"/>
  <c r="A55497" i="6" s="1"/>
  <c r="A55498" i="6" s="1"/>
  <c r="A55499" i="6" s="1"/>
  <c r="A55500" i="6" s="1"/>
  <c r="A55501" i="6" s="1"/>
  <c r="A55502" i="6" s="1"/>
  <c r="A55503" i="6" s="1"/>
  <c r="A55504" i="6" s="1"/>
  <c r="A55505" i="6" s="1"/>
  <c r="A55506" i="6" s="1"/>
  <c r="A55507" i="6" s="1"/>
  <c r="A55508" i="6" s="1"/>
  <c r="A55509" i="6" s="1"/>
  <c r="A55510" i="6" s="1"/>
  <c r="A55511" i="6" s="1"/>
  <c r="A55512" i="6" s="1"/>
  <c r="A55513" i="6" s="1"/>
  <c r="A55514" i="6" s="1"/>
  <c r="A55515" i="6" s="1"/>
  <c r="A55516" i="6" s="1"/>
  <c r="A55517" i="6" s="1"/>
  <c r="A55518" i="6" s="1"/>
  <c r="A55519" i="6" s="1"/>
  <c r="A55520" i="6" s="1"/>
  <c r="A55521" i="6" s="1"/>
  <c r="A55522" i="6" s="1"/>
  <c r="A55523" i="6" s="1"/>
  <c r="A55524" i="6" s="1"/>
  <c r="A55525" i="6" s="1"/>
  <c r="A55526" i="6" s="1"/>
  <c r="A55527" i="6" s="1"/>
  <c r="A55528" i="6" s="1"/>
  <c r="A55529" i="6" s="1"/>
  <c r="A55530" i="6" s="1"/>
  <c r="A55531" i="6" s="1"/>
  <c r="A55532" i="6" s="1"/>
  <c r="A55533" i="6" s="1"/>
  <c r="A55534" i="6" s="1"/>
  <c r="A55535" i="6" s="1"/>
  <c r="A55536" i="6" s="1"/>
  <c r="A55537" i="6" s="1"/>
  <c r="A55538" i="6" s="1"/>
  <c r="A55539" i="6" s="1"/>
  <c r="A55540" i="6" s="1"/>
  <c r="A55541" i="6" s="1"/>
  <c r="A55542" i="6" s="1"/>
  <c r="A55543" i="6" s="1"/>
  <c r="A55544" i="6" s="1"/>
  <c r="A55545" i="6" s="1"/>
  <c r="A55546" i="6" s="1"/>
  <c r="A55547" i="6" s="1"/>
  <c r="A55548" i="6" s="1"/>
  <c r="A55549" i="6" s="1"/>
  <c r="A55550" i="6" s="1"/>
  <c r="A55551" i="6" s="1"/>
  <c r="A55552" i="6" s="1"/>
  <c r="A55553" i="6" s="1"/>
  <c r="A55554" i="6" s="1"/>
  <c r="A55555" i="6" s="1"/>
  <c r="A55556" i="6" s="1"/>
  <c r="A55557" i="6" s="1"/>
  <c r="A55558" i="6" s="1"/>
  <c r="A55559" i="6" s="1"/>
  <c r="A55560" i="6" s="1"/>
  <c r="A55561" i="6" s="1"/>
  <c r="A55562" i="6" s="1"/>
  <c r="A55563" i="6" s="1"/>
  <c r="A55564" i="6" s="1"/>
  <c r="A55565" i="6" s="1"/>
  <c r="A55566" i="6" s="1"/>
  <c r="A55567" i="6" s="1"/>
  <c r="A55568" i="6" s="1"/>
  <c r="A55569" i="6" s="1"/>
  <c r="A55570" i="6" s="1"/>
  <c r="A55571" i="6" s="1"/>
  <c r="A55572" i="6" s="1"/>
  <c r="A55573" i="6" s="1"/>
  <c r="A55574" i="6" s="1"/>
  <c r="A55575" i="6" s="1"/>
  <c r="A55576" i="6" s="1"/>
  <c r="A55577" i="6" s="1"/>
  <c r="A55578" i="6" s="1"/>
  <c r="A55579" i="6" s="1"/>
  <c r="A55580" i="6" s="1"/>
  <c r="A55581" i="6" s="1"/>
  <c r="A55582" i="6" s="1"/>
  <c r="A55583" i="6" s="1"/>
  <c r="A55584" i="6" s="1"/>
  <c r="A55585" i="6" s="1"/>
  <c r="A55586" i="6" s="1"/>
  <c r="A55587" i="6" s="1"/>
  <c r="A55588" i="6" s="1"/>
  <c r="A55589" i="6" s="1"/>
  <c r="A55590" i="6" s="1"/>
  <c r="A55591" i="6" s="1"/>
  <c r="A55592" i="6" s="1"/>
  <c r="A55593" i="6" s="1"/>
  <c r="A55594" i="6" s="1"/>
  <c r="A55595" i="6" s="1"/>
  <c r="A55596" i="6" s="1"/>
  <c r="A55597" i="6" s="1"/>
  <c r="A55598" i="6" s="1"/>
  <c r="A55599" i="6" s="1"/>
  <c r="A55600" i="6" s="1"/>
  <c r="A55601" i="6" s="1"/>
  <c r="A55602" i="6" s="1"/>
  <c r="A55603" i="6" s="1"/>
  <c r="A55604" i="6" s="1"/>
  <c r="A55605" i="6" s="1"/>
  <c r="A55606" i="6" s="1"/>
  <c r="A55607" i="6" s="1"/>
  <c r="A55608" i="6" s="1"/>
  <c r="A55609" i="6" s="1"/>
  <c r="A55610" i="6" s="1"/>
  <c r="A55611" i="6" s="1"/>
  <c r="A55612" i="6" s="1"/>
  <c r="A55613" i="6" s="1"/>
  <c r="A55614" i="6" s="1"/>
  <c r="A55615" i="6" s="1"/>
  <c r="A55616" i="6" s="1"/>
  <c r="A55617" i="6" s="1"/>
  <c r="A55618" i="6" s="1"/>
  <c r="A55619" i="6" s="1"/>
  <c r="A55620" i="6" s="1"/>
  <c r="A55621" i="6" s="1"/>
  <c r="A55622" i="6" s="1"/>
  <c r="A55623" i="6" s="1"/>
  <c r="A55624" i="6" s="1"/>
  <c r="A55625" i="6" s="1"/>
  <c r="A55626" i="6" s="1"/>
  <c r="A55627" i="6" s="1"/>
  <c r="A55628" i="6" s="1"/>
  <c r="A55629" i="6" s="1"/>
  <c r="A55630" i="6" s="1"/>
  <c r="A55631" i="6" s="1"/>
  <c r="A55632" i="6" s="1"/>
  <c r="A55633" i="6" s="1"/>
  <c r="A55634" i="6" s="1"/>
  <c r="A55635" i="6" s="1"/>
  <c r="A55636" i="6" s="1"/>
  <c r="A55637" i="6" s="1"/>
  <c r="A55638" i="6" s="1"/>
  <c r="A55639" i="6" s="1"/>
  <c r="A55640" i="6" s="1"/>
  <c r="A55641" i="6" s="1"/>
  <c r="A55642" i="6" s="1"/>
  <c r="A55643" i="6" s="1"/>
  <c r="A55644" i="6" s="1"/>
  <c r="A55645" i="6" s="1"/>
  <c r="A55646" i="6" s="1"/>
  <c r="A55647" i="6" s="1"/>
  <c r="A55648" i="6" s="1"/>
  <c r="A55649" i="6" s="1"/>
  <c r="A55650" i="6" s="1"/>
  <c r="A55651" i="6" s="1"/>
  <c r="A55652" i="6" s="1"/>
  <c r="A55653" i="6" s="1"/>
  <c r="A55654" i="6" s="1"/>
  <c r="A55655" i="6" s="1"/>
  <c r="A55656" i="6" s="1"/>
  <c r="A55657" i="6" s="1"/>
  <c r="A55658" i="6" s="1"/>
  <c r="A55659" i="6" s="1"/>
  <c r="A55660" i="6" s="1"/>
  <c r="A55661" i="6" s="1"/>
  <c r="A55662" i="6" s="1"/>
  <c r="A55663" i="6" s="1"/>
  <c r="A55664" i="6" s="1"/>
  <c r="A55665" i="6" s="1"/>
  <c r="A55666" i="6" s="1"/>
  <c r="A55667" i="6" s="1"/>
  <c r="A55668" i="6" s="1"/>
  <c r="A55669" i="6" s="1"/>
  <c r="A55670" i="6" s="1"/>
  <c r="A55671" i="6" s="1"/>
  <c r="A55672" i="6" s="1"/>
  <c r="A55673" i="6" s="1"/>
  <c r="A55674" i="6" s="1"/>
  <c r="A55675" i="6" s="1"/>
  <c r="A55676" i="6" s="1"/>
  <c r="A55677" i="6" s="1"/>
  <c r="A55678" i="6" s="1"/>
  <c r="A55679" i="6" s="1"/>
  <c r="A55680" i="6" s="1"/>
  <c r="A55681" i="6" s="1"/>
  <c r="A55682" i="6" s="1"/>
  <c r="A55683" i="6" s="1"/>
  <c r="A55684" i="6" s="1"/>
  <c r="A55685" i="6" s="1"/>
  <c r="A55686" i="6" s="1"/>
  <c r="A55687" i="6" s="1"/>
  <c r="A55688" i="6" s="1"/>
  <c r="A55689" i="6" s="1"/>
  <c r="A55690" i="6" s="1"/>
  <c r="A55691" i="6" s="1"/>
  <c r="A55692" i="6" s="1"/>
  <c r="A55693" i="6" s="1"/>
  <c r="A55694" i="6" s="1"/>
  <c r="A55695" i="6" s="1"/>
  <c r="A55696" i="6" s="1"/>
  <c r="A55697" i="6" s="1"/>
  <c r="A55698" i="6" s="1"/>
  <c r="A55699" i="6" s="1"/>
  <c r="A55700" i="6" s="1"/>
  <c r="A55701" i="6" s="1"/>
  <c r="A55702" i="6" s="1"/>
  <c r="A55703" i="6" s="1"/>
  <c r="A55704" i="6" s="1"/>
  <c r="A55705" i="6" s="1"/>
  <c r="A55706" i="6" s="1"/>
  <c r="A55707" i="6" s="1"/>
  <c r="A55708" i="6" s="1"/>
  <c r="A55709" i="6" s="1"/>
  <c r="A55710" i="6" s="1"/>
  <c r="A55711" i="6" s="1"/>
  <c r="A55712" i="6" s="1"/>
  <c r="A55713" i="6" s="1"/>
  <c r="A55714" i="6" s="1"/>
  <c r="A55715" i="6" s="1"/>
  <c r="A55716" i="6" s="1"/>
  <c r="A55717" i="6" s="1"/>
  <c r="A55718" i="6" s="1"/>
  <c r="A55719" i="6" s="1"/>
  <c r="A55720" i="6" s="1"/>
  <c r="A55721" i="6" s="1"/>
  <c r="A55722" i="6" s="1"/>
  <c r="A55723" i="6" s="1"/>
  <c r="A55724" i="6" s="1"/>
  <c r="A55725" i="6" s="1"/>
  <c r="A55726" i="6" s="1"/>
  <c r="A55727" i="6" s="1"/>
  <c r="A55728" i="6" s="1"/>
  <c r="A55729" i="6" s="1"/>
  <c r="A55730" i="6" s="1"/>
  <c r="A55731" i="6" s="1"/>
  <c r="A55732" i="6" s="1"/>
  <c r="A55733" i="6" s="1"/>
  <c r="A55734" i="6" s="1"/>
  <c r="A55735" i="6" s="1"/>
  <c r="A55736" i="6" s="1"/>
  <c r="A55737" i="6" s="1"/>
  <c r="A55738" i="6" s="1"/>
  <c r="A55739" i="6" s="1"/>
  <c r="A55740" i="6" s="1"/>
  <c r="A55741" i="6" s="1"/>
  <c r="A55742" i="6" s="1"/>
  <c r="A55743" i="6" s="1"/>
  <c r="A55744" i="6" s="1"/>
  <c r="A55745" i="6" s="1"/>
  <c r="A55746" i="6" s="1"/>
  <c r="A55747" i="6" s="1"/>
  <c r="A55748" i="6" s="1"/>
  <c r="A55749" i="6" s="1"/>
  <c r="A55750" i="6" s="1"/>
  <c r="A55751" i="6" s="1"/>
  <c r="A55752" i="6" s="1"/>
  <c r="A55753" i="6" s="1"/>
  <c r="A55754" i="6" s="1"/>
  <c r="A55755" i="6" s="1"/>
  <c r="A55756" i="6" s="1"/>
  <c r="A55757" i="6" s="1"/>
  <c r="A55758" i="6" s="1"/>
  <c r="A55759" i="6" s="1"/>
  <c r="A55760" i="6" s="1"/>
  <c r="A55761" i="6" s="1"/>
  <c r="A55762" i="6" s="1"/>
  <c r="A55763" i="6" s="1"/>
  <c r="A55764" i="6" s="1"/>
  <c r="A55765" i="6" s="1"/>
  <c r="A55766" i="6" s="1"/>
  <c r="A55767" i="6" s="1"/>
  <c r="A55768" i="6" s="1"/>
  <c r="A55769" i="6" s="1"/>
  <c r="A55770" i="6" s="1"/>
  <c r="A55771" i="6" s="1"/>
  <c r="A55772" i="6" s="1"/>
  <c r="A55773" i="6" s="1"/>
  <c r="A55774" i="6" s="1"/>
  <c r="A55775" i="6" s="1"/>
  <c r="A55776" i="6" s="1"/>
  <c r="A55777" i="6" s="1"/>
  <c r="A55778" i="6" s="1"/>
  <c r="A55779" i="6" s="1"/>
  <c r="A55780" i="6" s="1"/>
  <c r="A55781" i="6" s="1"/>
  <c r="A55782" i="6" s="1"/>
  <c r="A55783" i="6" s="1"/>
  <c r="A55784" i="6" s="1"/>
  <c r="A55785" i="6" s="1"/>
  <c r="A55786" i="6" s="1"/>
  <c r="A55787" i="6" s="1"/>
  <c r="A55788" i="6" s="1"/>
  <c r="A55789" i="6" s="1"/>
  <c r="A55790" i="6" s="1"/>
  <c r="A55791" i="6" s="1"/>
  <c r="A55792" i="6" s="1"/>
  <c r="A55793" i="6" s="1"/>
  <c r="A55794" i="6" s="1"/>
  <c r="A55795" i="6" s="1"/>
  <c r="A55796" i="6" s="1"/>
  <c r="A55797" i="6" s="1"/>
  <c r="A55798" i="6" s="1"/>
  <c r="A55799" i="6" s="1"/>
  <c r="A55800" i="6" s="1"/>
  <c r="A55801" i="6" s="1"/>
  <c r="A55802" i="6" s="1"/>
  <c r="A55803" i="6" s="1"/>
  <c r="A55804" i="6" s="1"/>
  <c r="A55805" i="6" s="1"/>
  <c r="A55806" i="6" s="1"/>
  <c r="A55807" i="6" s="1"/>
  <c r="A55808" i="6" s="1"/>
  <c r="A55809" i="6" s="1"/>
  <c r="A55810" i="6" s="1"/>
  <c r="A55811" i="6" s="1"/>
  <c r="A55812" i="6" s="1"/>
  <c r="A55813" i="6" s="1"/>
  <c r="A55814" i="6" s="1"/>
  <c r="A55815" i="6" s="1"/>
  <c r="A55816" i="6" s="1"/>
  <c r="A55817" i="6" s="1"/>
  <c r="A55818" i="6" s="1"/>
  <c r="A55819" i="6" s="1"/>
  <c r="A55820" i="6" s="1"/>
  <c r="A55821" i="6" s="1"/>
  <c r="A55822" i="6" s="1"/>
  <c r="A55823" i="6" s="1"/>
  <c r="A55824" i="6" s="1"/>
  <c r="A55825" i="6" s="1"/>
  <c r="A55826" i="6" s="1"/>
  <c r="A55827" i="6" s="1"/>
  <c r="A55828" i="6" s="1"/>
  <c r="A55829" i="6" s="1"/>
  <c r="A55830" i="6" s="1"/>
  <c r="A55831" i="6" s="1"/>
  <c r="A55832" i="6" s="1"/>
  <c r="A55833" i="6" s="1"/>
  <c r="A55834" i="6" s="1"/>
  <c r="A55835" i="6" s="1"/>
  <c r="A55836" i="6" s="1"/>
  <c r="A55837" i="6" s="1"/>
  <c r="A55838" i="6" s="1"/>
  <c r="A55839" i="6" s="1"/>
  <c r="A55840" i="6" s="1"/>
  <c r="A55841" i="6" s="1"/>
  <c r="A55842" i="6" s="1"/>
  <c r="A55843" i="6" s="1"/>
  <c r="A55844" i="6" s="1"/>
  <c r="A55845" i="6" s="1"/>
  <c r="A55846" i="6" s="1"/>
  <c r="A55847" i="6" s="1"/>
  <c r="A55848" i="6" s="1"/>
  <c r="A55849" i="6" s="1"/>
  <c r="A55850" i="6" s="1"/>
  <c r="A55851" i="6" s="1"/>
  <c r="A55852" i="6" s="1"/>
  <c r="A55853" i="6" s="1"/>
  <c r="A55854" i="6" s="1"/>
  <c r="A55855" i="6" s="1"/>
  <c r="A55856" i="6" s="1"/>
  <c r="A55857" i="6" s="1"/>
  <c r="A55858" i="6" s="1"/>
  <c r="A55859" i="6" s="1"/>
  <c r="A55860" i="6" s="1"/>
  <c r="A55861" i="6" s="1"/>
  <c r="A55862" i="6" s="1"/>
  <c r="A55863" i="6" s="1"/>
  <c r="A55864" i="6" s="1"/>
  <c r="A55865" i="6" s="1"/>
  <c r="A55866" i="6" s="1"/>
  <c r="A55867" i="6" s="1"/>
  <c r="A55868" i="6" s="1"/>
  <c r="A55869" i="6" s="1"/>
  <c r="A55870" i="6" s="1"/>
  <c r="A55871" i="6" s="1"/>
  <c r="A55872" i="6" s="1"/>
  <c r="A55873" i="6" s="1"/>
  <c r="A55874" i="6" s="1"/>
  <c r="A55875" i="6" s="1"/>
  <c r="A55876" i="6" s="1"/>
  <c r="A55877" i="6" s="1"/>
  <c r="A55878" i="6" s="1"/>
  <c r="A55879" i="6" s="1"/>
  <c r="A55880" i="6" s="1"/>
  <c r="A55881" i="6" s="1"/>
  <c r="A55882" i="6" s="1"/>
  <c r="A55883" i="6" s="1"/>
  <c r="A55884" i="6" s="1"/>
  <c r="A55885" i="6" s="1"/>
  <c r="A55886" i="6" s="1"/>
  <c r="A55887" i="6" s="1"/>
  <c r="A55888" i="6" s="1"/>
  <c r="A55889" i="6" s="1"/>
  <c r="A55890" i="6" s="1"/>
  <c r="A55891" i="6" s="1"/>
  <c r="A55892" i="6" s="1"/>
  <c r="A55893" i="6" s="1"/>
  <c r="A55894" i="6" s="1"/>
  <c r="A55895" i="6" s="1"/>
  <c r="A55896" i="6" s="1"/>
  <c r="A55897" i="6" s="1"/>
  <c r="A55898" i="6" s="1"/>
  <c r="A55899" i="6" s="1"/>
  <c r="A55900" i="6" s="1"/>
  <c r="A55901" i="6" s="1"/>
  <c r="A55902" i="6" s="1"/>
  <c r="A55903" i="6" s="1"/>
  <c r="A55904" i="6" s="1"/>
  <c r="A55905" i="6" s="1"/>
  <c r="A55906" i="6" s="1"/>
  <c r="A55907" i="6" s="1"/>
  <c r="A55908" i="6" s="1"/>
  <c r="A55909" i="6" s="1"/>
  <c r="A55910" i="6" s="1"/>
  <c r="A55911" i="6" s="1"/>
  <c r="A55912" i="6" s="1"/>
  <c r="A55913" i="6" s="1"/>
  <c r="A55914" i="6" s="1"/>
  <c r="A55915" i="6" s="1"/>
  <c r="A55916" i="6" s="1"/>
  <c r="A55917" i="6" s="1"/>
  <c r="A55918" i="6" s="1"/>
  <c r="A55919" i="6" s="1"/>
  <c r="A55920" i="6" s="1"/>
  <c r="A55921" i="6" s="1"/>
  <c r="A55922" i="6" s="1"/>
  <c r="A55923" i="6" s="1"/>
  <c r="A55924" i="6" s="1"/>
  <c r="A55925" i="6" s="1"/>
  <c r="A55926" i="6" s="1"/>
  <c r="A55927" i="6" s="1"/>
  <c r="A55928" i="6" s="1"/>
  <c r="A55929" i="6" s="1"/>
  <c r="A55930" i="6" s="1"/>
  <c r="A55931" i="6" s="1"/>
  <c r="A55932" i="6" s="1"/>
  <c r="A55933" i="6" s="1"/>
  <c r="A55934" i="6" s="1"/>
  <c r="A55935" i="6" s="1"/>
  <c r="A55936" i="6" s="1"/>
  <c r="A55937" i="6" s="1"/>
  <c r="A55938" i="6" s="1"/>
  <c r="A55939" i="6" s="1"/>
  <c r="A55940" i="6" s="1"/>
  <c r="A55941" i="6" s="1"/>
  <c r="A55942" i="6" s="1"/>
  <c r="A55943" i="6" s="1"/>
  <c r="A55944" i="6" s="1"/>
  <c r="A55945" i="6" s="1"/>
  <c r="A55946" i="6" s="1"/>
  <c r="A55947" i="6" s="1"/>
  <c r="A55948" i="6" s="1"/>
  <c r="A55949" i="6" s="1"/>
  <c r="A55950" i="6" s="1"/>
  <c r="A55951" i="6" s="1"/>
  <c r="A55952" i="6" s="1"/>
  <c r="A55953" i="6" s="1"/>
  <c r="A55954" i="6" s="1"/>
  <c r="A55955" i="6" s="1"/>
  <c r="A55956" i="6" s="1"/>
  <c r="A55957" i="6" s="1"/>
  <c r="A55958" i="6" s="1"/>
  <c r="A55959" i="6" s="1"/>
  <c r="A55960" i="6" s="1"/>
  <c r="A55961" i="6" s="1"/>
  <c r="A55962" i="6" s="1"/>
  <c r="A55963" i="6" s="1"/>
  <c r="A55964" i="6" s="1"/>
  <c r="A55965" i="6" s="1"/>
  <c r="A55966" i="6" s="1"/>
  <c r="A55967" i="6" s="1"/>
  <c r="A55968" i="6" s="1"/>
  <c r="A55969" i="6" s="1"/>
  <c r="A55970" i="6" s="1"/>
  <c r="A55971" i="6" s="1"/>
  <c r="A55972" i="6" s="1"/>
  <c r="A55973" i="6" s="1"/>
  <c r="A55974" i="6" s="1"/>
  <c r="A55975" i="6" s="1"/>
  <c r="A55976" i="6" s="1"/>
  <c r="A55977" i="6" s="1"/>
  <c r="A55978" i="6" s="1"/>
  <c r="A55979" i="6" s="1"/>
  <c r="A55980" i="6" s="1"/>
  <c r="A55981" i="6" s="1"/>
  <c r="A55982" i="6" s="1"/>
  <c r="A55983" i="6" s="1"/>
  <c r="A55984" i="6" s="1"/>
  <c r="A55985" i="6" s="1"/>
  <c r="A55986" i="6" s="1"/>
  <c r="A55987" i="6" s="1"/>
  <c r="A55988" i="6" s="1"/>
  <c r="A55989" i="6" s="1"/>
  <c r="A55990" i="6" s="1"/>
  <c r="A55991" i="6" s="1"/>
  <c r="A55992" i="6" s="1"/>
  <c r="A55993" i="6" s="1"/>
  <c r="A55994" i="6" s="1"/>
  <c r="A55995" i="6" s="1"/>
  <c r="A55996" i="6" s="1"/>
  <c r="A55997" i="6" s="1"/>
  <c r="A55998" i="6" s="1"/>
  <c r="A55999" i="6" s="1"/>
  <c r="A56000" i="6" s="1"/>
  <c r="A56001" i="6" s="1"/>
  <c r="A56002" i="6" s="1"/>
  <c r="A56003" i="6" s="1"/>
  <c r="A56004" i="6" s="1"/>
  <c r="A56005" i="6" s="1"/>
  <c r="A56006" i="6" s="1"/>
  <c r="A56007" i="6" s="1"/>
  <c r="A56008" i="6" s="1"/>
  <c r="A56009" i="6" s="1"/>
  <c r="A56010" i="6" s="1"/>
  <c r="A56011" i="6" s="1"/>
  <c r="A56012" i="6" s="1"/>
  <c r="A56013" i="6" s="1"/>
  <c r="A56014" i="6" s="1"/>
  <c r="A56015" i="6" s="1"/>
  <c r="A56016" i="6" s="1"/>
  <c r="A56017" i="6" s="1"/>
  <c r="A56018" i="6" s="1"/>
  <c r="A56019" i="6" s="1"/>
  <c r="A56020" i="6" s="1"/>
  <c r="A56021" i="6" s="1"/>
  <c r="A56022" i="6" s="1"/>
  <c r="A56023" i="6" s="1"/>
  <c r="A56024" i="6" s="1"/>
  <c r="A56025" i="6" s="1"/>
  <c r="A56026" i="6" s="1"/>
  <c r="A56027" i="6" s="1"/>
  <c r="A56028" i="6" s="1"/>
  <c r="A56029" i="6" s="1"/>
  <c r="A56030" i="6" s="1"/>
  <c r="A56031" i="6" s="1"/>
  <c r="A56032" i="6" s="1"/>
  <c r="A56033" i="6" s="1"/>
  <c r="A56034" i="6" s="1"/>
  <c r="A56035" i="6" s="1"/>
  <c r="A56036" i="6" s="1"/>
  <c r="A56037" i="6" s="1"/>
  <c r="A56038" i="6" s="1"/>
  <c r="A56039" i="6" s="1"/>
  <c r="A56040" i="6" s="1"/>
  <c r="A56041" i="6" s="1"/>
  <c r="A56042" i="6" s="1"/>
  <c r="A56043" i="6" s="1"/>
  <c r="A56044" i="6" s="1"/>
  <c r="A56045" i="6" s="1"/>
  <c r="A56046" i="6" s="1"/>
  <c r="A56047" i="6" s="1"/>
  <c r="A56048" i="6" s="1"/>
  <c r="A56049" i="6" s="1"/>
  <c r="A56050" i="6" s="1"/>
  <c r="A56051" i="6" s="1"/>
  <c r="A56052" i="6" s="1"/>
  <c r="A56053" i="6" s="1"/>
  <c r="A56054" i="6" s="1"/>
  <c r="A56055" i="6" s="1"/>
  <c r="A56056" i="6" s="1"/>
  <c r="A56057" i="6" s="1"/>
  <c r="A56058" i="6" s="1"/>
  <c r="A56059" i="6" s="1"/>
  <c r="A56060" i="6" s="1"/>
  <c r="A56061" i="6" s="1"/>
  <c r="A56062" i="6" s="1"/>
  <c r="A56063" i="6" s="1"/>
  <c r="A56064" i="6" s="1"/>
  <c r="A56065" i="6" s="1"/>
  <c r="A56066" i="6" s="1"/>
  <c r="A56067" i="6" s="1"/>
  <c r="A56068" i="6" s="1"/>
  <c r="A56069" i="6" s="1"/>
  <c r="A56070" i="6" s="1"/>
  <c r="A56071" i="6" s="1"/>
  <c r="A56072" i="6" s="1"/>
  <c r="A56073" i="6" s="1"/>
  <c r="A56074" i="6" s="1"/>
  <c r="A56075" i="6" s="1"/>
  <c r="A56076" i="6" s="1"/>
  <c r="A56077" i="6" s="1"/>
  <c r="A56078" i="6" s="1"/>
  <c r="A56079" i="6" s="1"/>
  <c r="A56080" i="6" s="1"/>
  <c r="A56081" i="6" s="1"/>
  <c r="A56082" i="6" s="1"/>
  <c r="A56083" i="6" s="1"/>
  <c r="A56084" i="6" s="1"/>
  <c r="A56085" i="6" s="1"/>
  <c r="A56086" i="6" s="1"/>
  <c r="A56087" i="6" s="1"/>
  <c r="A56088" i="6" s="1"/>
  <c r="A56089" i="6" s="1"/>
  <c r="A56090" i="6" s="1"/>
  <c r="A56091" i="6" s="1"/>
  <c r="A56092" i="6" s="1"/>
  <c r="A56093" i="6" s="1"/>
  <c r="A56094" i="6" s="1"/>
  <c r="A56095" i="6" s="1"/>
  <c r="A56096" i="6" s="1"/>
  <c r="A56097" i="6" s="1"/>
  <c r="A56098" i="6" s="1"/>
  <c r="A56099" i="6" s="1"/>
  <c r="A56100" i="6" s="1"/>
  <c r="A56101" i="6" s="1"/>
  <c r="A56102" i="6" s="1"/>
  <c r="A56103" i="6" s="1"/>
  <c r="A56104" i="6" s="1"/>
  <c r="A56105" i="6" s="1"/>
  <c r="A56106" i="6" s="1"/>
  <c r="A56107" i="6" s="1"/>
  <c r="A56108" i="6" s="1"/>
  <c r="A56109" i="6" s="1"/>
  <c r="A56110" i="6" s="1"/>
  <c r="A56111" i="6" s="1"/>
  <c r="A56112" i="6" s="1"/>
  <c r="A56113" i="6" s="1"/>
  <c r="A56114" i="6" s="1"/>
  <c r="A56115" i="6" s="1"/>
  <c r="A56116" i="6" s="1"/>
  <c r="A56117" i="6" s="1"/>
  <c r="A56118" i="6" s="1"/>
  <c r="A56119" i="6" s="1"/>
  <c r="A56120" i="6" s="1"/>
  <c r="A56121" i="6" s="1"/>
  <c r="A56122" i="6" s="1"/>
  <c r="A56123" i="6" s="1"/>
  <c r="A56124" i="6" s="1"/>
  <c r="A56125" i="6" s="1"/>
  <c r="A56126" i="6" s="1"/>
  <c r="A56127" i="6" s="1"/>
  <c r="A56128" i="6" s="1"/>
  <c r="A56129" i="6" s="1"/>
  <c r="A56130" i="6" s="1"/>
  <c r="A56131" i="6" s="1"/>
  <c r="A56132" i="6" s="1"/>
  <c r="A56133" i="6" s="1"/>
  <c r="A56134" i="6" s="1"/>
  <c r="A56135" i="6" s="1"/>
  <c r="A56136" i="6" s="1"/>
  <c r="A56137" i="6" s="1"/>
  <c r="A56138" i="6" s="1"/>
  <c r="A56139" i="6" s="1"/>
  <c r="A56140" i="6" s="1"/>
  <c r="A56141" i="6" s="1"/>
  <c r="A56142" i="6" s="1"/>
  <c r="A56143" i="6" s="1"/>
  <c r="A56144" i="6" s="1"/>
  <c r="A56145" i="6" s="1"/>
  <c r="A56146" i="6" s="1"/>
  <c r="A56147" i="6" s="1"/>
  <c r="A56148" i="6" s="1"/>
  <c r="A56149" i="6" s="1"/>
  <c r="A56150" i="6" s="1"/>
  <c r="A56151" i="6" s="1"/>
  <c r="A56152" i="6" s="1"/>
  <c r="A56153" i="6" s="1"/>
  <c r="A56154" i="6" s="1"/>
  <c r="A56155" i="6" s="1"/>
  <c r="A56156" i="6" s="1"/>
  <c r="A56157" i="6" s="1"/>
  <c r="A56158" i="6" s="1"/>
  <c r="A56159" i="6" s="1"/>
  <c r="A56160" i="6" s="1"/>
  <c r="A56161" i="6" s="1"/>
  <c r="A56162" i="6" s="1"/>
  <c r="A56163" i="6" s="1"/>
  <c r="A56164" i="6" s="1"/>
  <c r="A56165" i="6" s="1"/>
  <c r="A56166" i="6" s="1"/>
  <c r="A56167" i="6" s="1"/>
  <c r="A56168" i="6" s="1"/>
  <c r="A56169" i="6" s="1"/>
  <c r="A56170" i="6" s="1"/>
  <c r="A56171" i="6" s="1"/>
  <c r="A56172" i="6" s="1"/>
  <c r="A56173" i="6" s="1"/>
  <c r="A56174" i="6" s="1"/>
  <c r="A56175" i="6" s="1"/>
  <c r="A56176" i="6" s="1"/>
  <c r="A56177" i="6" s="1"/>
  <c r="A56178" i="6" s="1"/>
  <c r="A56179" i="6" s="1"/>
  <c r="A56180" i="6" s="1"/>
  <c r="A56181" i="6" s="1"/>
  <c r="A56182" i="6" s="1"/>
  <c r="A56183" i="6" s="1"/>
  <c r="A56184" i="6" s="1"/>
  <c r="A56185" i="6" s="1"/>
  <c r="A56186" i="6" s="1"/>
  <c r="A56187" i="6" s="1"/>
  <c r="A56188" i="6" s="1"/>
  <c r="A56189" i="6" s="1"/>
  <c r="A56190" i="6" s="1"/>
  <c r="A56191" i="6" s="1"/>
  <c r="A56192" i="6" s="1"/>
  <c r="A56193" i="6" s="1"/>
  <c r="A56194" i="6" s="1"/>
  <c r="A56195" i="6" s="1"/>
  <c r="A56196" i="6" s="1"/>
  <c r="A56197" i="6" s="1"/>
  <c r="A56198" i="6" s="1"/>
  <c r="A56199" i="6" s="1"/>
  <c r="A56200" i="6" s="1"/>
  <c r="A56201" i="6" s="1"/>
  <c r="A56202" i="6" s="1"/>
  <c r="A56203" i="6" s="1"/>
  <c r="A56204" i="6" s="1"/>
  <c r="A56205" i="6" s="1"/>
  <c r="A56206" i="6" s="1"/>
  <c r="A56207" i="6" s="1"/>
  <c r="A56208" i="6" s="1"/>
  <c r="A56209" i="6" s="1"/>
  <c r="A56210" i="6" s="1"/>
  <c r="A56211" i="6" s="1"/>
  <c r="A56212" i="6" s="1"/>
  <c r="A56213" i="6" s="1"/>
  <c r="A56214" i="6" s="1"/>
  <c r="A56215" i="6" s="1"/>
  <c r="A56216" i="6" s="1"/>
  <c r="A56217" i="6" s="1"/>
  <c r="A56218" i="6" s="1"/>
  <c r="A56219" i="6" s="1"/>
  <c r="A56220" i="6" s="1"/>
  <c r="A56221" i="6" s="1"/>
  <c r="A56222" i="6" s="1"/>
  <c r="A56223" i="6" s="1"/>
  <c r="A56224" i="6" s="1"/>
  <c r="A56225" i="6" s="1"/>
  <c r="A56226" i="6" s="1"/>
  <c r="A56227" i="6" s="1"/>
  <c r="A56228" i="6" s="1"/>
  <c r="A56229" i="6" s="1"/>
  <c r="A56230" i="6" s="1"/>
  <c r="A56231" i="6" s="1"/>
  <c r="A56232" i="6" s="1"/>
  <c r="A56233" i="6" s="1"/>
  <c r="A56234" i="6" s="1"/>
  <c r="A56235" i="6" s="1"/>
  <c r="A56236" i="6" s="1"/>
  <c r="A56237" i="6" s="1"/>
  <c r="A56238" i="6" s="1"/>
  <c r="A56239" i="6" s="1"/>
  <c r="A56240" i="6" s="1"/>
  <c r="A56241" i="6" s="1"/>
  <c r="A56242" i="6" s="1"/>
  <c r="A56243" i="6" s="1"/>
  <c r="A56244" i="6" s="1"/>
  <c r="A56245" i="6" s="1"/>
  <c r="A56246" i="6" s="1"/>
  <c r="A56247" i="6" s="1"/>
  <c r="A56248" i="6" s="1"/>
  <c r="A56249" i="6" s="1"/>
  <c r="A56250" i="6" s="1"/>
  <c r="A56251" i="6" s="1"/>
  <c r="A56252" i="6" s="1"/>
  <c r="A56253" i="6" s="1"/>
  <c r="A56254" i="6" s="1"/>
  <c r="A56255" i="6" s="1"/>
  <c r="A56256" i="6" s="1"/>
  <c r="A56257" i="6" s="1"/>
  <c r="A56258" i="6" s="1"/>
  <c r="A56259" i="6" s="1"/>
  <c r="A56260" i="6" s="1"/>
  <c r="A56261" i="6" s="1"/>
  <c r="A56262" i="6" s="1"/>
  <c r="A56263" i="6" s="1"/>
  <c r="A56264" i="6" s="1"/>
  <c r="A56265" i="6" s="1"/>
  <c r="A56266" i="6" s="1"/>
  <c r="A56267" i="6" s="1"/>
  <c r="A56268" i="6" s="1"/>
  <c r="A56269" i="6" s="1"/>
  <c r="A56270" i="6" s="1"/>
  <c r="A56271" i="6" s="1"/>
  <c r="A56272" i="6" s="1"/>
  <c r="A56273" i="6" s="1"/>
  <c r="A56274" i="6" s="1"/>
  <c r="A56275" i="6" s="1"/>
  <c r="A56276" i="6" s="1"/>
  <c r="A56277" i="6" s="1"/>
  <c r="A56278" i="6" s="1"/>
  <c r="A56279" i="6" s="1"/>
  <c r="A56280" i="6" s="1"/>
  <c r="A56281" i="6" s="1"/>
  <c r="A56282" i="6" s="1"/>
  <c r="A56283" i="6" s="1"/>
  <c r="A56284" i="6" s="1"/>
  <c r="A56285" i="6" s="1"/>
  <c r="A56286" i="6" s="1"/>
  <c r="A56287" i="6" s="1"/>
  <c r="A56288" i="6" s="1"/>
  <c r="A56289" i="6" s="1"/>
  <c r="A56290" i="6" s="1"/>
  <c r="A56291" i="6" s="1"/>
  <c r="A56292" i="6" s="1"/>
  <c r="A56293" i="6" s="1"/>
  <c r="A56294" i="6" s="1"/>
  <c r="A56295" i="6" s="1"/>
  <c r="A56296" i="6" s="1"/>
  <c r="A56297" i="6" s="1"/>
  <c r="A56298" i="6" s="1"/>
  <c r="A56299" i="6" s="1"/>
  <c r="A56300" i="6" s="1"/>
  <c r="A56301" i="6" s="1"/>
  <c r="A56302" i="6" s="1"/>
  <c r="A56303" i="6" s="1"/>
  <c r="A56304" i="6" s="1"/>
  <c r="A56305" i="6" s="1"/>
  <c r="A56306" i="6" s="1"/>
  <c r="A56307" i="6" s="1"/>
  <c r="A56308" i="6" s="1"/>
  <c r="A56309" i="6" s="1"/>
  <c r="A56310" i="6" s="1"/>
  <c r="A56311" i="6" s="1"/>
  <c r="A56312" i="6" s="1"/>
  <c r="A56313" i="6" s="1"/>
  <c r="A56314" i="6" s="1"/>
  <c r="A56315" i="6" s="1"/>
  <c r="A56316" i="6" s="1"/>
  <c r="A56317" i="6" s="1"/>
  <c r="A56318" i="6" s="1"/>
  <c r="A56319" i="6" s="1"/>
  <c r="A56320" i="6" s="1"/>
  <c r="A56321" i="6" s="1"/>
  <c r="A56322" i="6" s="1"/>
  <c r="A56323" i="6" s="1"/>
  <c r="A56324" i="6" s="1"/>
  <c r="A56325" i="6" s="1"/>
  <c r="A56326" i="6" s="1"/>
  <c r="A56327" i="6" s="1"/>
  <c r="A56328" i="6" s="1"/>
  <c r="A56329" i="6" s="1"/>
  <c r="A56330" i="6" s="1"/>
  <c r="A56331" i="6" s="1"/>
  <c r="A56332" i="6" s="1"/>
  <c r="A56333" i="6" s="1"/>
  <c r="A56334" i="6" s="1"/>
  <c r="A56335" i="6" s="1"/>
  <c r="A56336" i="6" s="1"/>
  <c r="A56337" i="6" s="1"/>
  <c r="A56338" i="6" s="1"/>
  <c r="A56339" i="6" s="1"/>
  <c r="A56340" i="6" s="1"/>
  <c r="A56341" i="6" s="1"/>
  <c r="A56342" i="6" s="1"/>
  <c r="A56343" i="6" s="1"/>
  <c r="A56344" i="6" s="1"/>
  <c r="A56345" i="6" s="1"/>
  <c r="A56346" i="6" s="1"/>
  <c r="A56347" i="6" s="1"/>
  <c r="A56348" i="6" s="1"/>
  <c r="A56349" i="6" s="1"/>
  <c r="A56350" i="6" s="1"/>
  <c r="A56351" i="6" s="1"/>
  <c r="A56352" i="6" s="1"/>
  <c r="A56353" i="6" s="1"/>
  <c r="A56354" i="6" s="1"/>
  <c r="A56355" i="6" s="1"/>
  <c r="A56356" i="6" s="1"/>
  <c r="A56357" i="6" s="1"/>
  <c r="A56358" i="6" s="1"/>
  <c r="A56359" i="6" s="1"/>
  <c r="A56360" i="6" s="1"/>
  <c r="A56361" i="6" s="1"/>
  <c r="A56362" i="6" s="1"/>
  <c r="A56363" i="6" s="1"/>
  <c r="A56364" i="6" s="1"/>
  <c r="A56365" i="6" s="1"/>
  <c r="A56366" i="6" s="1"/>
  <c r="A56367" i="6" s="1"/>
  <c r="A56368" i="6" s="1"/>
  <c r="A56369" i="6" s="1"/>
  <c r="A56370" i="6" s="1"/>
  <c r="A56371" i="6" s="1"/>
  <c r="A56372" i="6" s="1"/>
  <c r="A56373" i="6" s="1"/>
  <c r="A56374" i="6" s="1"/>
  <c r="A56375" i="6" s="1"/>
  <c r="A56376" i="6" s="1"/>
  <c r="A56377" i="6" s="1"/>
  <c r="A56378" i="6" s="1"/>
  <c r="A56379" i="6" s="1"/>
  <c r="A56380" i="6" s="1"/>
  <c r="A56381" i="6" s="1"/>
  <c r="A56382" i="6" s="1"/>
  <c r="A56383" i="6" s="1"/>
  <c r="A56384" i="6" s="1"/>
  <c r="A56385" i="6" s="1"/>
  <c r="A56386" i="6" s="1"/>
  <c r="A56387" i="6" s="1"/>
  <c r="A56388" i="6" s="1"/>
  <c r="A56389" i="6" s="1"/>
  <c r="A56390" i="6" s="1"/>
  <c r="A56391" i="6" s="1"/>
  <c r="A56392" i="6" s="1"/>
  <c r="A56393" i="6" s="1"/>
  <c r="A56394" i="6" s="1"/>
  <c r="A56395" i="6" s="1"/>
  <c r="A56396" i="6" s="1"/>
  <c r="A56397" i="6" s="1"/>
  <c r="A56398" i="6" s="1"/>
  <c r="A56399" i="6" s="1"/>
  <c r="A56400" i="6" s="1"/>
  <c r="A56401" i="6" s="1"/>
  <c r="A56402" i="6" s="1"/>
  <c r="A56403" i="6" s="1"/>
  <c r="A56404" i="6" s="1"/>
  <c r="A56405" i="6" s="1"/>
  <c r="A56406" i="6" s="1"/>
  <c r="A56407" i="6" s="1"/>
  <c r="A56408" i="6" s="1"/>
  <c r="A56409" i="6" s="1"/>
  <c r="A56410" i="6" s="1"/>
  <c r="A56411" i="6" s="1"/>
  <c r="A56412" i="6" s="1"/>
  <c r="A56413" i="6" s="1"/>
  <c r="A56414" i="6" s="1"/>
  <c r="A56415" i="6" s="1"/>
  <c r="A56416" i="6" s="1"/>
  <c r="A56417" i="6" s="1"/>
  <c r="A56418" i="6" s="1"/>
  <c r="A56419" i="6" s="1"/>
  <c r="A56420" i="6" s="1"/>
  <c r="A56421" i="6" s="1"/>
  <c r="A56422" i="6" s="1"/>
  <c r="A56423" i="6" s="1"/>
  <c r="A56424" i="6" s="1"/>
  <c r="A56425" i="6" s="1"/>
  <c r="A56426" i="6" s="1"/>
  <c r="A56427" i="6" s="1"/>
  <c r="A56428" i="6" s="1"/>
  <c r="A56429" i="6" s="1"/>
  <c r="A56430" i="6" s="1"/>
  <c r="A56431" i="6" s="1"/>
  <c r="A56432" i="6" s="1"/>
  <c r="A56433" i="6" s="1"/>
  <c r="A56434" i="6" s="1"/>
  <c r="A56435" i="6" s="1"/>
  <c r="A56436" i="6" s="1"/>
  <c r="A56437" i="6" s="1"/>
  <c r="A56438" i="6" s="1"/>
  <c r="A56439" i="6" s="1"/>
  <c r="A56440" i="6" s="1"/>
  <c r="A56441" i="6" s="1"/>
  <c r="A56442" i="6" s="1"/>
  <c r="A56443" i="6" s="1"/>
  <c r="A56444" i="6" s="1"/>
  <c r="A56445" i="6" s="1"/>
  <c r="A56446" i="6" s="1"/>
  <c r="A56447" i="6" s="1"/>
  <c r="A56448" i="6" s="1"/>
  <c r="A56449" i="6" s="1"/>
  <c r="A56450" i="6" s="1"/>
  <c r="A56451" i="6" s="1"/>
  <c r="A56452" i="6" s="1"/>
  <c r="A56453" i="6" s="1"/>
  <c r="A56454" i="6" s="1"/>
  <c r="A56455" i="6" s="1"/>
  <c r="A56456" i="6" s="1"/>
  <c r="A56457" i="6" s="1"/>
  <c r="A56458" i="6" s="1"/>
  <c r="A56459" i="6" s="1"/>
  <c r="A56460" i="6" s="1"/>
  <c r="A56461" i="6" s="1"/>
  <c r="A56462" i="6" s="1"/>
  <c r="A56463" i="6" s="1"/>
  <c r="A56464" i="6" s="1"/>
  <c r="A56465" i="6" s="1"/>
  <c r="A56466" i="6" s="1"/>
  <c r="A56467" i="6" s="1"/>
  <c r="A56468" i="6" s="1"/>
  <c r="A56469" i="6" s="1"/>
  <c r="A56470" i="6" s="1"/>
  <c r="A56471" i="6" s="1"/>
  <c r="A56472" i="6" s="1"/>
  <c r="A56473" i="6" s="1"/>
  <c r="A56474" i="6" s="1"/>
  <c r="A56475" i="6" s="1"/>
  <c r="A56476" i="6" s="1"/>
  <c r="A56477" i="6" s="1"/>
  <c r="A56478" i="6" s="1"/>
  <c r="A56479" i="6" s="1"/>
  <c r="A56480" i="6" s="1"/>
  <c r="A56481" i="6" s="1"/>
  <c r="A56482" i="6" s="1"/>
  <c r="A56483" i="6" s="1"/>
  <c r="A56484" i="6" s="1"/>
  <c r="A56485" i="6" s="1"/>
  <c r="A56486" i="6" s="1"/>
  <c r="A56487" i="6" s="1"/>
  <c r="A56488" i="6" s="1"/>
  <c r="A56489" i="6" s="1"/>
  <c r="A56490" i="6" s="1"/>
  <c r="A56491" i="6" s="1"/>
  <c r="A56492" i="6" s="1"/>
  <c r="A56493" i="6" s="1"/>
  <c r="A56494" i="6" s="1"/>
  <c r="A56495" i="6" s="1"/>
  <c r="A56496" i="6" s="1"/>
  <c r="A56497" i="6" s="1"/>
  <c r="A56498" i="6" s="1"/>
  <c r="A56499" i="6" s="1"/>
  <c r="A56500" i="6" s="1"/>
  <c r="A56501" i="6" s="1"/>
  <c r="A56502" i="6" s="1"/>
  <c r="A56503" i="6" s="1"/>
  <c r="A56504" i="6" s="1"/>
  <c r="A56505" i="6" s="1"/>
  <c r="A56506" i="6" s="1"/>
  <c r="A56507" i="6" s="1"/>
  <c r="A56508" i="6" s="1"/>
  <c r="A56509" i="6" s="1"/>
  <c r="A56510" i="6" s="1"/>
  <c r="A56511" i="6" s="1"/>
  <c r="A56512" i="6" s="1"/>
  <c r="A56513" i="6" s="1"/>
  <c r="A56514" i="6" s="1"/>
  <c r="A56515" i="6" s="1"/>
  <c r="A56516" i="6" s="1"/>
  <c r="A56517" i="6" s="1"/>
  <c r="A56518" i="6" s="1"/>
  <c r="A56519" i="6" s="1"/>
  <c r="A56520" i="6" s="1"/>
  <c r="A56521" i="6" s="1"/>
  <c r="A56522" i="6" s="1"/>
  <c r="A56523" i="6" s="1"/>
  <c r="A56524" i="6" s="1"/>
  <c r="A56525" i="6" s="1"/>
  <c r="A56526" i="6" s="1"/>
  <c r="A56527" i="6" s="1"/>
  <c r="A56528" i="6" s="1"/>
  <c r="A56529" i="6" s="1"/>
  <c r="A56530" i="6" s="1"/>
  <c r="A56531" i="6" s="1"/>
  <c r="A56532" i="6" s="1"/>
  <c r="A56533" i="6" s="1"/>
  <c r="A56534" i="6" s="1"/>
  <c r="A56535" i="6" s="1"/>
  <c r="A56536" i="6" s="1"/>
  <c r="A56537" i="6" s="1"/>
  <c r="A56538" i="6" s="1"/>
  <c r="A56539" i="6" s="1"/>
  <c r="A56540" i="6" s="1"/>
  <c r="A56541" i="6" s="1"/>
  <c r="A56542" i="6" s="1"/>
  <c r="A56543" i="6" s="1"/>
  <c r="A56544" i="6" s="1"/>
  <c r="A56545" i="6" s="1"/>
  <c r="A56546" i="6" s="1"/>
  <c r="A56547" i="6" s="1"/>
  <c r="A56548" i="6" s="1"/>
  <c r="A56549" i="6" s="1"/>
  <c r="A56550" i="6" s="1"/>
  <c r="A56551" i="6" s="1"/>
  <c r="A56552" i="6" s="1"/>
  <c r="A56553" i="6" s="1"/>
  <c r="A56554" i="6" s="1"/>
  <c r="A56555" i="6" s="1"/>
  <c r="A56556" i="6" s="1"/>
  <c r="A56557" i="6" s="1"/>
  <c r="A56558" i="6" s="1"/>
  <c r="A56559" i="6" s="1"/>
  <c r="A56560" i="6" s="1"/>
  <c r="A56561" i="6" s="1"/>
  <c r="A56562" i="6" s="1"/>
  <c r="A56563" i="6" s="1"/>
  <c r="A56564" i="6" s="1"/>
  <c r="A56565" i="6" s="1"/>
  <c r="A56566" i="6" s="1"/>
  <c r="A56567" i="6" s="1"/>
  <c r="A56568" i="6" s="1"/>
  <c r="A56569" i="6" s="1"/>
  <c r="A56570" i="6" s="1"/>
  <c r="A56571" i="6" s="1"/>
  <c r="A56572" i="6" s="1"/>
  <c r="A56573" i="6" s="1"/>
  <c r="A56574" i="6" s="1"/>
  <c r="A56575" i="6" s="1"/>
  <c r="A56576" i="6" s="1"/>
  <c r="A56577" i="6" s="1"/>
  <c r="A56578" i="6" s="1"/>
  <c r="A56579" i="6" s="1"/>
  <c r="A56580" i="6" s="1"/>
  <c r="A56581" i="6" s="1"/>
  <c r="A56582" i="6" s="1"/>
  <c r="A56583" i="6" s="1"/>
  <c r="A56584" i="6" s="1"/>
  <c r="A56585" i="6" s="1"/>
  <c r="A56586" i="6" s="1"/>
  <c r="A56587" i="6" s="1"/>
  <c r="A56588" i="6" s="1"/>
  <c r="A56589" i="6" s="1"/>
  <c r="A56590" i="6" s="1"/>
  <c r="A56591" i="6" s="1"/>
  <c r="A56592" i="6" s="1"/>
  <c r="A56593" i="6" s="1"/>
  <c r="A56594" i="6" s="1"/>
  <c r="A56595" i="6" s="1"/>
  <c r="A56596" i="6" s="1"/>
  <c r="A56597" i="6" s="1"/>
  <c r="A56598" i="6" s="1"/>
  <c r="A56599" i="6" s="1"/>
  <c r="A56600" i="6" s="1"/>
  <c r="A56601" i="6" s="1"/>
  <c r="A56602" i="6" s="1"/>
  <c r="A56603" i="6" s="1"/>
  <c r="A56604" i="6" s="1"/>
  <c r="A56605" i="6" s="1"/>
  <c r="A56606" i="6" s="1"/>
  <c r="A56607" i="6" s="1"/>
  <c r="A56608" i="6" s="1"/>
  <c r="A56609" i="6" s="1"/>
  <c r="A56610" i="6" s="1"/>
  <c r="A56611" i="6" s="1"/>
  <c r="A56612" i="6" s="1"/>
  <c r="A56613" i="6" s="1"/>
  <c r="A56614" i="6" s="1"/>
  <c r="A56615" i="6" s="1"/>
  <c r="A56616" i="6" s="1"/>
  <c r="A56617" i="6" s="1"/>
  <c r="A56618" i="6" s="1"/>
  <c r="A56619" i="6" s="1"/>
  <c r="A56620" i="6" s="1"/>
  <c r="A56621" i="6" s="1"/>
  <c r="A56622" i="6" s="1"/>
  <c r="A56623" i="6" s="1"/>
  <c r="A56624" i="6" s="1"/>
  <c r="A56625" i="6" s="1"/>
  <c r="A56626" i="6" s="1"/>
  <c r="A56627" i="6" s="1"/>
  <c r="A56628" i="6" s="1"/>
  <c r="A56629" i="6" s="1"/>
  <c r="A56630" i="6" s="1"/>
  <c r="A56631" i="6" s="1"/>
  <c r="A56632" i="6" s="1"/>
  <c r="A56633" i="6" s="1"/>
  <c r="A56634" i="6" s="1"/>
  <c r="A56635" i="6" s="1"/>
  <c r="A56636" i="6" s="1"/>
  <c r="A56637" i="6" s="1"/>
  <c r="A56638" i="6" s="1"/>
  <c r="A56639" i="6" s="1"/>
  <c r="A56640" i="6" s="1"/>
  <c r="A56641" i="6" s="1"/>
  <c r="A56642" i="6" s="1"/>
  <c r="A56643" i="6" s="1"/>
  <c r="A56644" i="6" s="1"/>
  <c r="A56645" i="6" s="1"/>
  <c r="A56646" i="6" s="1"/>
  <c r="A56647" i="6" s="1"/>
  <c r="A56648" i="6" s="1"/>
  <c r="A56649" i="6" s="1"/>
  <c r="A56650" i="6" s="1"/>
  <c r="A56651" i="6" s="1"/>
  <c r="A56652" i="6" s="1"/>
  <c r="A56653" i="6" s="1"/>
  <c r="A56654" i="6" s="1"/>
  <c r="A56655" i="6" s="1"/>
  <c r="A56656" i="6" s="1"/>
  <c r="A56657" i="6" s="1"/>
  <c r="A56658" i="6" s="1"/>
  <c r="A56659" i="6" s="1"/>
  <c r="A56660" i="6" s="1"/>
  <c r="A56661" i="6" s="1"/>
  <c r="A56662" i="6" s="1"/>
  <c r="A56663" i="6" s="1"/>
  <c r="A56664" i="6" s="1"/>
  <c r="A56665" i="6" s="1"/>
  <c r="A56666" i="6" s="1"/>
  <c r="A56667" i="6" s="1"/>
  <c r="A56668" i="6" s="1"/>
  <c r="A56669" i="6" s="1"/>
  <c r="A56670" i="6" s="1"/>
  <c r="A56671" i="6" s="1"/>
  <c r="A56672" i="6" s="1"/>
  <c r="A56673" i="6" s="1"/>
  <c r="A56674" i="6" s="1"/>
  <c r="A56675" i="6" s="1"/>
  <c r="A56676" i="6" s="1"/>
  <c r="A56677" i="6" s="1"/>
  <c r="A56678" i="6" s="1"/>
  <c r="A56679" i="6" s="1"/>
  <c r="A56680" i="6" s="1"/>
  <c r="A56681" i="6" s="1"/>
  <c r="A56682" i="6" s="1"/>
  <c r="A56683" i="6" s="1"/>
  <c r="A56684" i="6" s="1"/>
  <c r="A56685" i="6" s="1"/>
  <c r="A56686" i="6" s="1"/>
  <c r="A56687" i="6" s="1"/>
  <c r="A56688" i="6" s="1"/>
  <c r="A56689" i="6" s="1"/>
  <c r="A56690" i="6" s="1"/>
  <c r="A56691" i="6" s="1"/>
  <c r="A56692" i="6" s="1"/>
  <c r="A56693" i="6" s="1"/>
  <c r="A56694" i="6" s="1"/>
  <c r="A56695" i="6" s="1"/>
  <c r="A56696" i="6" s="1"/>
  <c r="A56697" i="6" s="1"/>
  <c r="A56698" i="6" s="1"/>
  <c r="A56699" i="6" s="1"/>
  <c r="A56700" i="6" s="1"/>
  <c r="A56701" i="6" s="1"/>
  <c r="A56702" i="6" s="1"/>
  <c r="A56703" i="6" s="1"/>
  <c r="A56704" i="6" s="1"/>
  <c r="A56705" i="6" s="1"/>
  <c r="A56706" i="6" s="1"/>
  <c r="A56707" i="6" s="1"/>
  <c r="A56708" i="6" s="1"/>
  <c r="A56709" i="6" s="1"/>
  <c r="A56710" i="6" s="1"/>
  <c r="A56711" i="6" s="1"/>
  <c r="A56712" i="6" s="1"/>
  <c r="A56713" i="6" s="1"/>
  <c r="A56714" i="6" s="1"/>
  <c r="A56715" i="6" s="1"/>
  <c r="A56716" i="6" s="1"/>
  <c r="A56717" i="6" s="1"/>
  <c r="A56718" i="6" s="1"/>
  <c r="A56719" i="6" s="1"/>
  <c r="A56720" i="6" s="1"/>
  <c r="A56721" i="6" s="1"/>
  <c r="A56722" i="6" s="1"/>
  <c r="A56723" i="6" s="1"/>
  <c r="A56724" i="6" s="1"/>
  <c r="A56725" i="6" s="1"/>
  <c r="A56726" i="6" s="1"/>
  <c r="A56727" i="6" s="1"/>
  <c r="A56728" i="6" s="1"/>
  <c r="A56729" i="6" s="1"/>
  <c r="A56730" i="6" s="1"/>
  <c r="A56731" i="6" s="1"/>
  <c r="A56732" i="6" s="1"/>
  <c r="A56733" i="6" s="1"/>
  <c r="A56734" i="6" s="1"/>
  <c r="A56735" i="6" s="1"/>
  <c r="A56736" i="6" s="1"/>
  <c r="A56737" i="6" s="1"/>
  <c r="A56738" i="6" s="1"/>
  <c r="A56739" i="6" s="1"/>
  <c r="A56740" i="6" s="1"/>
  <c r="A56741" i="6" s="1"/>
  <c r="A56742" i="6" s="1"/>
  <c r="A56743" i="6" s="1"/>
  <c r="A56744" i="6" s="1"/>
  <c r="A56745" i="6" s="1"/>
  <c r="A56746" i="6" s="1"/>
  <c r="A56747" i="6" s="1"/>
  <c r="A56748" i="6" s="1"/>
  <c r="A56749" i="6" s="1"/>
  <c r="A56750" i="6" s="1"/>
  <c r="A56751" i="6" s="1"/>
  <c r="A56752" i="6" s="1"/>
  <c r="A56753" i="6" s="1"/>
  <c r="A56754" i="6" s="1"/>
  <c r="A56755" i="6" s="1"/>
  <c r="A56756" i="6" s="1"/>
  <c r="A56757" i="6" s="1"/>
  <c r="A56758" i="6" s="1"/>
  <c r="A56759" i="6" s="1"/>
  <c r="A56760" i="6" s="1"/>
  <c r="A56761" i="6" s="1"/>
  <c r="A56762" i="6" s="1"/>
  <c r="A56763" i="6" s="1"/>
  <c r="A56764" i="6" s="1"/>
  <c r="A56765" i="6" s="1"/>
  <c r="A56766" i="6" s="1"/>
  <c r="A56767" i="6" s="1"/>
  <c r="A56768" i="6" s="1"/>
  <c r="A56769" i="6" s="1"/>
  <c r="A56770" i="6" s="1"/>
  <c r="A56771" i="6" s="1"/>
  <c r="A56772" i="6" s="1"/>
  <c r="A56773" i="6" s="1"/>
  <c r="A56774" i="6" s="1"/>
  <c r="A56775" i="6" s="1"/>
  <c r="A56776" i="6" s="1"/>
  <c r="A56777" i="6" s="1"/>
  <c r="A56778" i="6" s="1"/>
  <c r="A56779" i="6" s="1"/>
  <c r="A56780" i="6" s="1"/>
  <c r="A56781" i="6" s="1"/>
  <c r="A56782" i="6" s="1"/>
  <c r="A56783" i="6" s="1"/>
  <c r="A56784" i="6" s="1"/>
  <c r="A56785" i="6" s="1"/>
  <c r="A56786" i="6" s="1"/>
  <c r="A56787" i="6" s="1"/>
  <c r="A56788" i="6" s="1"/>
  <c r="A56789" i="6" s="1"/>
  <c r="A56790" i="6" s="1"/>
  <c r="A56791" i="6" s="1"/>
  <c r="A56792" i="6" s="1"/>
  <c r="A56793" i="6" s="1"/>
  <c r="A56794" i="6" s="1"/>
  <c r="A56795" i="6" s="1"/>
  <c r="A56796" i="6" s="1"/>
  <c r="A56797" i="6" s="1"/>
  <c r="A56798" i="6" s="1"/>
  <c r="A56799" i="6" s="1"/>
  <c r="A56800" i="6" s="1"/>
  <c r="A56801" i="6" s="1"/>
  <c r="A56802" i="6" s="1"/>
  <c r="A56803" i="6" s="1"/>
  <c r="A56804" i="6" s="1"/>
  <c r="A56805" i="6" s="1"/>
  <c r="A56806" i="6" s="1"/>
  <c r="A56807" i="6" s="1"/>
  <c r="A56808" i="6" s="1"/>
  <c r="A56809" i="6" s="1"/>
  <c r="A56810" i="6" s="1"/>
  <c r="A56811" i="6" s="1"/>
  <c r="A56812" i="6" s="1"/>
  <c r="A56813" i="6" s="1"/>
  <c r="A56814" i="6" s="1"/>
  <c r="A56815" i="6" s="1"/>
  <c r="A56816" i="6" s="1"/>
  <c r="A56817" i="6" s="1"/>
  <c r="A56818" i="6" s="1"/>
  <c r="A56819" i="6" s="1"/>
  <c r="A56820" i="6" s="1"/>
  <c r="A56821" i="6" s="1"/>
  <c r="A56822" i="6" s="1"/>
  <c r="A56823" i="6" s="1"/>
  <c r="A56824" i="6" s="1"/>
  <c r="A56825" i="6" s="1"/>
  <c r="A56826" i="6" s="1"/>
  <c r="A56827" i="6" s="1"/>
  <c r="A56828" i="6" s="1"/>
  <c r="A56829" i="6" s="1"/>
  <c r="A56830" i="6" s="1"/>
  <c r="A56831" i="6" s="1"/>
  <c r="A56832" i="6" s="1"/>
  <c r="A56833" i="6" s="1"/>
  <c r="A56834" i="6" s="1"/>
  <c r="A56835" i="6" s="1"/>
  <c r="A56836" i="6" s="1"/>
  <c r="A56837" i="6" s="1"/>
  <c r="A56838" i="6" s="1"/>
  <c r="A56839" i="6" s="1"/>
  <c r="A56840" i="6" s="1"/>
  <c r="A56841" i="6" s="1"/>
  <c r="A56842" i="6" s="1"/>
  <c r="A56843" i="6" s="1"/>
  <c r="A56844" i="6" s="1"/>
  <c r="A56845" i="6" s="1"/>
  <c r="A56846" i="6" s="1"/>
  <c r="A56847" i="6" s="1"/>
  <c r="A56848" i="6" s="1"/>
  <c r="A56849" i="6" s="1"/>
  <c r="A56850" i="6" s="1"/>
  <c r="A56851" i="6" s="1"/>
  <c r="A56852" i="6" s="1"/>
  <c r="A56853" i="6" s="1"/>
  <c r="A56854" i="6" s="1"/>
  <c r="A56855" i="6" s="1"/>
  <c r="A56856" i="6" s="1"/>
  <c r="A56857" i="6" s="1"/>
  <c r="A56858" i="6" s="1"/>
  <c r="A56859" i="6" s="1"/>
  <c r="A56860" i="6" s="1"/>
  <c r="A56861" i="6" s="1"/>
  <c r="A56862" i="6" s="1"/>
  <c r="A56863" i="6" s="1"/>
  <c r="A56864" i="6" s="1"/>
  <c r="A56865" i="6" s="1"/>
  <c r="A56866" i="6" s="1"/>
  <c r="A56867" i="6" s="1"/>
  <c r="A56868" i="6" s="1"/>
  <c r="A56869" i="6" s="1"/>
  <c r="A56870" i="6" s="1"/>
  <c r="A56871" i="6" s="1"/>
  <c r="A56872" i="6" s="1"/>
  <c r="A56873" i="6" s="1"/>
  <c r="A56874" i="6" s="1"/>
  <c r="A56875" i="6" s="1"/>
  <c r="A56876" i="6" s="1"/>
  <c r="A56877" i="6" s="1"/>
  <c r="A56878" i="6" s="1"/>
  <c r="A56879" i="6" s="1"/>
  <c r="A56880" i="6" s="1"/>
  <c r="A56881" i="6" s="1"/>
  <c r="A56882" i="6" s="1"/>
  <c r="A56883" i="6" s="1"/>
  <c r="A56884" i="6" s="1"/>
  <c r="A56885" i="6" s="1"/>
  <c r="A56886" i="6" s="1"/>
  <c r="A56887" i="6" s="1"/>
  <c r="A56888" i="6" s="1"/>
  <c r="A56889" i="6" s="1"/>
  <c r="A56890" i="6" s="1"/>
  <c r="A56891" i="6" s="1"/>
  <c r="A56892" i="6" s="1"/>
  <c r="A56893" i="6" s="1"/>
  <c r="A56894" i="6" s="1"/>
  <c r="A56895" i="6" s="1"/>
  <c r="A56896" i="6" s="1"/>
  <c r="A56897" i="6" s="1"/>
  <c r="A56898" i="6" s="1"/>
  <c r="A56899" i="6" s="1"/>
  <c r="A56900" i="6" s="1"/>
  <c r="A56901" i="6" s="1"/>
  <c r="A56902" i="6" s="1"/>
  <c r="A56903" i="6" s="1"/>
  <c r="A56904" i="6" s="1"/>
  <c r="A56905" i="6" s="1"/>
  <c r="A56906" i="6" s="1"/>
  <c r="A56907" i="6" s="1"/>
  <c r="A56908" i="6" s="1"/>
  <c r="A56909" i="6" s="1"/>
  <c r="A56910" i="6" s="1"/>
  <c r="A56911" i="6" s="1"/>
  <c r="A56912" i="6" s="1"/>
  <c r="A56913" i="6" s="1"/>
  <c r="A56914" i="6" s="1"/>
  <c r="A56915" i="6" s="1"/>
  <c r="A56916" i="6" s="1"/>
  <c r="A56917" i="6" s="1"/>
  <c r="A56918" i="6" s="1"/>
  <c r="A56919" i="6" s="1"/>
  <c r="A56920" i="6" s="1"/>
  <c r="A56921" i="6" s="1"/>
  <c r="A56922" i="6" s="1"/>
  <c r="A56923" i="6" s="1"/>
  <c r="A56924" i="6" s="1"/>
  <c r="A56925" i="6" s="1"/>
  <c r="A56926" i="6" s="1"/>
  <c r="A56927" i="6" s="1"/>
  <c r="A56928" i="6" s="1"/>
  <c r="A56929" i="6" s="1"/>
  <c r="A56930" i="6" s="1"/>
  <c r="A56931" i="6" s="1"/>
  <c r="A56932" i="6" s="1"/>
  <c r="A56933" i="6" s="1"/>
  <c r="A56934" i="6" s="1"/>
  <c r="A56935" i="6" s="1"/>
  <c r="A56936" i="6" s="1"/>
  <c r="A56937" i="6" s="1"/>
  <c r="A56938" i="6" s="1"/>
  <c r="A56939" i="6" s="1"/>
  <c r="A56940" i="6" s="1"/>
  <c r="A56941" i="6" s="1"/>
  <c r="A56942" i="6" s="1"/>
  <c r="A56943" i="6" s="1"/>
  <c r="A56944" i="6" s="1"/>
  <c r="A56945" i="6" s="1"/>
  <c r="A56946" i="6" s="1"/>
  <c r="A56947" i="6" s="1"/>
  <c r="A56948" i="6" s="1"/>
  <c r="A56949" i="6" s="1"/>
  <c r="A56950" i="6" s="1"/>
  <c r="A56951" i="6" s="1"/>
  <c r="A56952" i="6" s="1"/>
  <c r="A56953" i="6" s="1"/>
  <c r="A56954" i="6" s="1"/>
  <c r="A56955" i="6" s="1"/>
  <c r="A56956" i="6" s="1"/>
  <c r="A56957" i="6" s="1"/>
  <c r="A56958" i="6" s="1"/>
  <c r="A56959" i="6" s="1"/>
  <c r="A56960" i="6" s="1"/>
  <c r="A56961" i="6" s="1"/>
  <c r="A56962" i="6" s="1"/>
  <c r="A56963" i="6" s="1"/>
  <c r="A56964" i="6" s="1"/>
  <c r="A56965" i="6" s="1"/>
  <c r="A56966" i="6" s="1"/>
  <c r="A56967" i="6" s="1"/>
  <c r="A56968" i="6" s="1"/>
  <c r="A56969" i="6" s="1"/>
  <c r="A56970" i="6" s="1"/>
  <c r="A56971" i="6" s="1"/>
  <c r="A56972" i="6" s="1"/>
  <c r="A56973" i="6" s="1"/>
  <c r="A56974" i="6" s="1"/>
  <c r="A56975" i="6" s="1"/>
  <c r="A56976" i="6" s="1"/>
  <c r="A56977" i="6" s="1"/>
  <c r="A56978" i="6" s="1"/>
  <c r="A56979" i="6" s="1"/>
  <c r="A56980" i="6" s="1"/>
  <c r="A56981" i="6" s="1"/>
  <c r="A56982" i="6" s="1"/>
  <c r="A56983" i="6" s="1"/>
  <c r="A56984" i="6" s="1"/>
  <c r="A56985" i="6" s="1"/>
  <c r="A56986" i="6" s="1"/>
  <c r="A56987" i="6" s="1"/>
  <c r="A56988" i="6" s="1"/>
  <c r="A56989" i="6" s="1"/>
  <c r="A56990" i="6" s="1"/>
  <c r="A56991" i="6" s="1"/>
  <c r="A56992" i="6" s="1"/>
  <c r="A56993" i="6" s="1"/>
  <c r="A56994" i="6" s="1"/>
  <c r="A56995" i="6" s="1"/>
  <c r="A56996" i="6" s="1"/>
  <c r="A56997" i="6" s="1"/>
  <c r="A56998" i="6" s="1"/>
  <c r="A56999" i="6" s="1"/>
  <c r="A57000" i="6" s="1"/>
  <c r="A57001" i="6" s="1"/>
  <c r="A57002" i="6" s="1"/>
  <c r="A57003" i="6" s="1"/>
  <c r="A57004" i="6" s="1"/>
  <c r="A57005" i="6" s="1"/>
  <c r="A57006" i="6" s="1"/>
  <c r="A57007" i="6" s="1"/>
  <c r="A57008" i="6" s="1"/>
  <c r="A57009" i="6" s="1"/>
  <c r="A57010" i="6" s="1"/>
  <c r="A57011" i="6" s="1"/>
  <c r="A57012" i="6" s="1"/>
  <c r="A57013" i="6" s="1"/>
  <c r="A57014" i="6" s="1"/>
  <c r="A57015" i="6" s="1"/>
  <c r="A57016" i="6" s="1"/>
  <c r="A57017" i="6" s="1"/>
  <c r="A57018" i="6" s="1"/>
  <c r="A57019" i="6" s="1"/>
  <c r="A57020" i="6" s="1"/>
  <c r="A57021" i="6" s="1"/>
  <c r="A57022" i="6" s="1"/>
  <c r="A57023" i="6" s="1"/>
  <c r="A57024" i="6" s="1"/>
  <c r="A57025" i="6" s="1"/>
  <c r="A57026" i="6" s="1"/>
  <c r="A57027" i="6" s="1"/>
  <c r="A57028" i="6" s="1"/>
  <c r="A57029" i="6" s="1"/>
  <c r="A57030" i="6" s="1"/>
  <c r="A57031" i="6" s="1"/>
  <c r="A57032" i="6" s="1"/>
  <c r="A57033" i="6" s="1"/>
  <c r="A57034" i="6" s="1"/>
  <c r="A57035" i="6" s="1"/>
  <c r="A57036" i="6" s="1"/>
  <c r="A57037" i="6" s="1"/>
  <c r="A57038" i="6" s="1"/>
  <c r="A57039" i="6" s="1"/>
  <c r="A57040" i="6" s="1"/>
  <c r="A57041" i="6" s="1"/>
  <c r="A57042" i="6" s="1"/>
  <c r="A57043" i="6" s="1"/>
  <c r="A57044" i="6" s="1"/>
  <c r="A57045" i="6" s="1"/>
  <c r="A57046" i="6" s="1"/>
  <c r="A57047" i="6" s="1"/>
  <c r="A57048" i="6" s="1"/>
  <c r="A57049" i="6" s="1"/>
  <c r="A57050" i="6" s="1"/>
  <c r="A57051" i="6" s="1"/>
  <c r="A57052" i="6" s="1"/>
  <c r="A57053" i="6" s="1"/>
  <c r="A57054" i="6" s="1"/>
  <c r="A57055" i="6" s="1"/>
  <c r="A57056" i="6" s="1"/>
  <c r="A57057" i="6" s="1"/>
  <c r="A57058" i="6" s="1"/>
  <c r="A57059" i="6" s="1"/>
  <c r="A57060" i="6" s="1"/>
  <c r="A57061" i="6" s="1"/>
  <c r="A57062" i="6" s="1"/>
  <c r="A57063" i="6" s="1"/>
  <c r="A57064" i="6" s="1"/>
  <c r="A57065" i="6" s="1"/>
  <c r="A57066" i="6" s="1"/>
  <c r="A57067" i="6" s="1"/>
  <c r="A57068" i="6" s="1"/>
  <c r="A57069" i="6" s="1"/>
  <c r="A57070" i="6" s="1"/>
  <c r="A57071" i="6" s="1"/>
  <c r="A57072" i="6" s="1"/>
  <c r="A57073" i="6" s="1"/>
  <c r="A57074" i="6" s="1"/>
  <c r="A57075" i="6" s="1"/>
  <c r="A57076" i="6" s="1"/>
  <c r="A57077" i="6" s="1"/>
  <c r="A57078" i="6" s="1"/>
  <c r="A57079" i="6" s="1"/>
  <c r="A57080" i="6" s="1"/>
  <c r="A57081" i="6" s="1"/>
  <c r="A57082" i="6" s="1"/>
  <c r="A57083" i="6" s="1"/>
  <c r="A57084" i="6" s="1"/>
  <c r="A57085" i="6" s="1"/>
  <c r="A57086" i="6" s="1"/>
  <c r="A57087" i="6" s="1"/>
  <c r="A57088" i="6" s="1"/>
  <c r="A57089" i="6" s="1"/>
  <c r="A57090" i="6" s="1"/>
  <c r="A57091" i="6" s="1"/>
  <c r="A57092" i="6" s="1"/>
  <c r="A57093" i="6" s="1"/>
  <c r="A57094" i="6" s="1"/>
  <c r="A57095" i="6" s="1"/>
  <c r="A57096" i="6" s="1"/>
  <c r="A57097" i="6" s="1"/>
  <c r="A57098" i="6" s="1"/>
  <c r="A57099" i="6" s="1"/>
  <c r="A57100" i="6" s="1"/>
  <c r="A57101" i="6" s="1"/>
  <c r="A57102" i="6" s="1"/>
  <c r="A57103" i="6" s="1"/>
  <c r="A57104" i="6" s="1"/>
  <c r="A57105" i="6" s="1"/>
  <c r="A57106" i="6" s="1"/>
  <c r="A57107" i="6" s="1"/>
  <c r="A57108" i="6" s="1"/>
  <c r="A57109" i="6" s="1"/>
  <c r="A57110" i="6" s="1"/>
  <c r="A57111" i="6" s="1"/>
  <c r="A57112" i="6" s="1"/>
  <c r="A57113" i="6" s="1"/>
  <c r="A57114" i="6" s="1"/>
  <c r="A57115" i="6" s="1"/>
  <c r="A57116" i="6" s="1"/>
  <c r="A57117" i="6" s="1"/>
  <c r="A57118" i="6" s="1"/>
  <c r="A57119" i="6" s="1"/>
  <c r="A57120" i="6" s="1"/>
  <c r="A57121" i="6" s="1"/>
  <c r="A57122" i="6" s="1"/>
  <c r="A57123" i="6" s="1"/>
  <c r="A57124" i="6" s="1"/>
  <c r="A57125" i="6" s="1"/>
  <c r="A57126" i="6" s="1"/>
  <c r="A57127" i="6" s="1"/>
  <c r="A57128" i="6" s="1"/>
  <c r="A57129" i="6" s="1"/>
  <c r="A57130" i="6" s="1"/>
  <c r="A57131" i="6" s="1"/>
  <c r="A57132" i="6" s="1"/>
  <c r="A57133" i="6" s="1"/>
  <c r="A57134" i="6" s="1"/>
  <c r="A57135" i="6" s="1"/>
  <c r="A57136" i="6" s="1"/>
  <c r="A57137" i="6" s="1"/>
  <c r="A57138" i="6" s="1"/>
  <c r="A57139" i="6" s="1"/>
  <c r="A57140" i="6" s="1"/>
  <c r="A57141" i="6" s="1"/>
  <c r="A57142" i="6" s="1"/>
  <c r="A57143" i="6" s="1"/>
  <c r="A57144" i="6" s="1"/>
  <c r="A57145" i="6" s="1"/>
  <c r="A57146" i="6" s="1"/>
  <c r="A57147" i="6" s="1"/>
  <c r="A57148" i="6" s="1"/>
  <c r="A57149" i="6" s="1"/>
  <c r="A57150" i="6" s="1"/>
  <c r="A57151" i="6" s="1"/>
  <c r="A57152" i="6" s="1"/>
  <c r="A57153" i="6" s="1"/>
  <c r="A57154" i="6" s="1"/>
  <c r="A57155" i="6" s="1"/>
  <c r="A57156" i="6" s="1"/>
  <c r="A57157" i="6" s="1"/>
  <c r="A57158" i="6" s="1"/>
  <c r="A57159" i="6" s="1"/>
  <c r="A57160" i="6" s="1"/>
  <c r="A57161" i="6" s="1"/>
  <c r="A57162" i="6" s="1"/>
  <c r="A57163" i="6" s="1"/>
  <c r="A57164" i="6" s="1"/>
  <c r="A57165" i="6" s="1"/>
  <c r="A57166" i="6" s="1"/>
  <c r="A57167" i="6" s="1"/>
  <c r="A57168" i="6" s="1"/>
  <c r="A57169" i="6" s="1"/>
  <c r="A57170" i="6" s="1"/>
  <c r="A57171" i="6" s="1"/>
  <c r="A57172" i="6" s="1"/>
  <c r="A57173" i="6" s="1"/>
  <c r="A57174" i="6" s="1"/>
  <c r="A57175" i="6" s="1"/>
  <c r="A57176" i="6" s="1"/>
  <c r="A57177" i="6" s="1"/>
  <c r="A57178" i="6" s="1"/>
  <c r="A57179" i="6" s="1"/>
  <c r="A57180" i="6" s="1"/>
  <c r="A57181" i="6" s="1"/>
  <c r="A57182" i="6" s="1"/>
  <c r="A57183" i="6" s="1"/>
  <c r="A57184" i="6" s="1"/>
  <c r="A57185" i="6" s="1"/>
  <c r="A57186" i="6" s="1"/>
  <c r="A57187" i="6" s="1"/>
  <c r="A57188" i="6" s="1"/>
  <c r="A57189" i="6" s="1"/>
  <c r="A57190" i="6" s="1"/>
  <c r="A57191" i="6" s="1"/>
  <c r="A57192" i="6" s="1"/>
  <c r="A57193" i="6" s="1"/>
  <c r="A57194" i="6" s="1"/>
  <c r="A57195" i="6" s="1"/>
  <c r="A57196" i="6" s="1"/>
  <c r="A57197" i="6" s="1"/>
  <c r="A57198" i="6" s="1"/>
  <c r="A57199" i="6" s="1"/>
  <c r="A57200" i="6" s="1"/>
  <c r="A57201" i="6" s="1"/>
  <c r="A57202" i="6" s="1"/>
  <c r="A57203" i="6" s="1"/>
  <c r="A57204" i="6" s="1"/>
  <c r="A57205" i="6" s="1"/>
  <c r="A57206" i="6" s="1"/>
  <c r="A57207" i="6" s="1"/>
  <c r="A57208" i="6" s="1"/>
  <c r="A57209" i="6" s="1"/>
  <c r="A57210" i="6" s="1"/>
  <c r="A57211" i="6" s="1"/>
  <c r="A57212" i="6" s="1"/>
  <c r="A57213" i="6" s="1"/>
  <c r="A57214" i="6" s="1"/>
  <c r="A57215" i="6" s="1"/>
  <c r="A57216" i="6" s="1"/>
  <c r="A57217" i="6" s="1"/>
  <c r="A57218" i="6" s="1"/>
  <c r="A57219" i="6" s="1"/>
  <c r="A57220" i="6" s="1"/>
  <c r="A57221" i="6" s="1"/>
  <c r="A57222" i="6" s="1"/>
  <c r="A57223" i="6" s="1"/>
  <c r="A57224" i="6" s="1"/>
  <c r="A57225" i="6" s="1"/>
  <c r="A57226" i="6" s="1"/>
  <c r="A57227" i="6" s="1"/>
  <c r="A57228" i="6" s="1"/>
  <c r="A57229" i="6" s="1"/>
  <c r="A57230" i="6" s="1"/>
  <c r="A57231" i="6" s="1"/>
  <c r="A57232" i="6" s="1"/>
  <c r="A57233" i="6" s="1"/>
  <c r="A57234" i="6" s="1"/>
  <c r="A57235" i="6" s="1"/>
  <c r="A57236" i="6" s="1"/>
  <c r="A57237" i="6" s="1"/>
  <c r="A57238" i="6" s="1"/>
  <c r="A57239" i="6" s="1"/>
  <c r="A57240" i="6" s="1"/>
  <c r="A57241" i="6" s="1"/>
  <c r="A57242" i="6" s="1"/>
  <c r="A57243" i="6" s="1"/>
  <c r="A57244" i="6" s="1"/>
  <c r="A57245" i="6" s="1"/>
  <c r="A57246" i="6" s="1"/>
  <c r="A57247" i="6" s="1"/>
  <c r="A57248" i="6" s="1"/>
  <c r="A57249" i="6" s="1"/>
  <c r="A57250" i="6" s="1"/>
  <c r="A57251" i="6" s="1"/>
  <c r="A57252" i="6" s="1"/>
  <c r="A57253" i="6" s="1"/>
  <c r="A57254" i="6" s="1"/>
  <c r="A57255" i="6" s="1"/>
  <c r="A57256" i="6" s="1"/>
  <c r="A57257" i="6" s="1"/>
  <c r="A57258" i="6" s="1"/>
  <c r="A57259" i="6" s="1"/>
  <c r="A57260" i="6" s="1"/>
  <c r="A57261" i="6" s="1"/>
  <c r="A57262" i="6" s="1"/>
  <c r="A57263" i="6" s="1"/>
  <c r="A57264" i="6" s="1"/>
  <c r="A57265" i="6" s="1"/>
  <c r="A57266" i="6" s="1"/>
  <c r="A57267" i="6" s="1"/>
  <c r="A57268" i="6" s="1"/>
  <c r="A57269" i="6" s="1"/>
  <c r="A57270" i="6" s="1"/>
  <c r="A57271" i="6" s="1"/>
  <c r="A57272" i="6" s="1"/>
  <c r="A57273" i="6" s="1"/>
  <c r="A57274" i="6" s="1"/>
  <c r="A57275" i="6" s="1"/>
  <c r="A57276" i="6" s="1"/>
  <c r="A57277" i="6" s="1"/>
  <c r="A57278" i="6" s="1"/>
  <c r="A57279" i="6" s="1"/>
  <c r="A57280" i="6" s="1"/>
  <c r="A57281" i="6" s="1"/>
  <c r="A57282" i="6" s="1"/>
  <c r="A57283" i="6" s="1"/>
  <c r="A57284" i="6" s="1"/>
  <c r="A57285" i="6" s="1"/>
  <c r="A57286" i="6" s="1"/>
  <c r="A57287" i="6" s="1"/>
  <c r="A57288" i="6" s="1"/>
  <c r="A57289" i="6" s="1"/>
  <c r="A57290" i="6" s="1"/>
  <c r="A57291" i="6" s="1"/>
  <c r="A57292" i="6" s="1"/>
  <c r="A57293" i="6" s="1"/>
  <c r="A57294" i="6" s="1"/>
  <c r="A57295" i="6" s="1"/>
  <c r="A57296" i="6" s="1"/>
  <c r="A57297" i="6" s="1"/>
  <c r="A57298" i="6" s="1"/>
  <c r="A57299" i="6" s="1"/>
  <c r="A57300" i="6" s="1"/>
  <c r="A57301" i="6" s="1"/>
  <c r="A57302" i="6" s="1"/>
  <c r="A57303" i="6" s="1"/>
  <c r="A57304" i="6" s="1"/>
  <c r="A57305" i="6" s="1"/>
  <c r="A57306" i="6" s="1"/>
  <c r="A57307" i="6" s="1"/>
  <c r="A57308" i="6" s="1"/>
  <c r="A57309" i="6" s="1"/>
  <c r="A57310" i="6" s="1"/>
  <c r="A57311" i="6" s="1"/>
  <c r="A57312" i="6" s="1"/>
  <c r="A57313" i="6" s="1"/>
  <c r="A57314" i="6" s="1"/>
  <c r="A57315" i="6" s="1"/>
  <c r="A57316" i="6" s="1"/>
  <c r="A57317" i="6" s="1"/>
  <c r="A57318" i="6" s="1"/>
  <c r="A57319" i="6" s="1"/>
  <c r="A57320" i="6" s="1"/>
  <c r="A57321" i="6" s="1"/>
  <c r="A57322" i="6" s="1"/>
  <c r="A57323" i="6" s="1"/>
  <c r="A57324" i="6" s="1"/>
  <c r="A57325" i="6" s="1"/>
  <c r="A57326" i="6" s="1"/>
  <c r="A57327" i="6" s="1"/>
  <c r="A57328" i="6" s="1"/>
  <c r="A57329" i="6" s="1"/>
  <c r="A57330" i="6" s="1"/>
  <c r="A57331" i="6" s="1"/>
  <c r="A57332" i="6" s="1"/>
  <c r="A57333" i="6" s="1"/>
  <c r="A57334" i="6" s="1"/>
  <c r="A57335" i="6" s="1"/>
  <c r="A57336" i="6" s="1"/>
  <c r="A57337" i="6" s="1"/>
  <c r="A57338" i="6" s="1"/>
  <c r="A57339" i="6" s="1"/>
  <c r="A57340" i="6" s="1"/>
  <c r="A57341" i="6" s="1"/>
  <c r="A57342" i="6" s="1"/>
  <c r="A57343" i="6" s="1"/>
  <c r="A57344" i="6" s="1"/>
  <c r="A57345" i="6" s="1"/>
  <c r="A57346" i="6" s="1"/>
  <c r="A57347" i="6" s="1"/>
  <c r="A57348" i="6" s="1"/>
  <c r="A57349" i="6" s="1"/>
  <c r="A57350" i="6" s="1"/>
  <c r="A57351" i="6" s="1"/>
  <c r="A57352" i="6" s="1"/>
  <c r="A57353" i="6" s="1"/>
  <c r="A57354" i="6" s="1"/>
  <c r="A57355" i="6" s="1"/>
  <c r="A57356" i="6" s="1"/>
  <c r="A57357" i="6" s="1"/>
  <c r="A57358" i="6" s="1"/>
  <c r="A57359" i="6" s="1"/>
  <c r="A57360" i="6" s="1"/>
  <c r="A57361" i="6" s="1"/>
  <c r="A57362" i="6" s="1"/>
  <c r="A57363" i="6" s="1"/>
  <c r="A57364" i="6" s="1"/>
  <c r="A57365" i="6" s="1"/>
  <c r="A57366" i="6" s="1"/>
  <c r="A57367" i="6" s="1"/>
  <c r="A57368" i="6" s="1"/>
  <c r="A57369" i="6" s="1"/>
  <c r="A57370" i="6" s="1"/>
  <c r="A57371" i="6" s="1"/>
  <c r="A57372" i="6" s="1"/>
  <c r="A57373" i="6" s="1"/>
  <c r="A57374" i="6" s="1"/>
  <c r="A57375" i="6" s="1"/>
  <c r="A57376" i="6" s="1"/>
  <c r="A57377" i="6" s="1"/>
  <c r="A57378" i="6" s="1"/>
  <c r="A57379" i="6" s="1"/>
  <c r="A57380" i="6" s="1"/>
  <c r="A57381" i="6" s="1"/>
  <c r="A57382" i="6" s="1"/>
  <c r="A57383" i="6" s="1"/>
  <c r="A57384" i="6" s="1"/>
  <c r="A57385" i="6" s="1"/>
  <c r="A57386" i="6" s="1"/>
  <c r="A57387" i="6" s="1"/>
  <c r="A57388" i="6" s="1"/>
  <c r="A57389" i="6" s="1"/>
  <c r="A57390" i="6" s="1"/>
  <c r="A57391" i="6" s="1"/>
  <c r="A57392" i="6" s="1"/>
  <c r="A57393" i="6" s="1"/>
  <c r="A57394" i="6" s="1"/>
  <c r="A57395" i="6" s="1"/>
  <c r="A57396" i="6" s="1"/>
  <c r="A57397" i="6" s="1"/>
  <c r="A57398" i="6" s="1"/>
  <c r="A57399" i="6" s="1"/>
  <c r="A57400" i="6" s="1"/>
  <c r="A57401" i="6" s="1"/>
  <c r="A57402" i="6" s="1"/>
  <c r="A57403" i="6" s="1"/>
  <c r="A57404" i="6" s="1"/>
  <c r="A57405" i="6" s="1"/>
  <c r="A57406" i="6" s="1"/>
  <c r="A57407" i="6" s="1"/>
  <c r="A57408" i="6" s="1"/>
  <c r="A57409" i="6" s="1"/>
  <c r="A57410" i="6" s="1"/>
  <c r="A57411" i="6" s="1"/>
  <c r="A57412" i="6" s="1"/>
  <c r="A57413" i="6" s="1"/>
  <c r="A57414" i="6" s="1"/>
  <c r="A57415" i="6" s="1"/>
  <c r="A57416" i="6" s="1"/>
  <c r="A57417" i="6" s="1"/>
  <c r="A57418" i="6" s="1"/>
  <c r="A57419" i="6" s="1"/>
  <c r="A57420" i="6" s="1"/>
  <c r="A57421" i="6" s="1"/>
  <c r="A57422" i="6" s="1"/>
  <c r="A57423" i="6" s="1"/>
  <c r="A57424" i="6" s="1"/>
  <c r="A57425" i="6" s="1"/>
  <c r="A57426" i="6" s="1"/>
  <c r="A57427" i="6" s="1"/>
  <c r="A57428" i="6" s="1"/>
  <c r="A57429" i="6" s="1"/>
  <c r="A57430" i="6" s="1"/>
  <c r="A57431" i="6" s="1"/>
  <c r="A57432" i="6" s="1"/>
  <c r="A57433" i="6" s="1"/>
  <c r="A57434" i="6" s="1"/>
  <c r="A57435" i="6" s="1"/>
  <c r="A57436" i="6" s="1"/>
  <c r="A57437" i="6" s="1"/>
  <c r="A57438" i="6" s="1"/>
  <c r="A57439" i="6" s="1"/>
  <c r="A57440" i="6" s="1"/>
  <c r="A57441" i="6" s="1"/>
  <c r="A57442" i="6" s="1"/>
  <c r="A57443" i="6" s="1"/>
  <c r="A57444" i="6" s="1"/>
  <c r="A57445" i="6" s="1"/>
  <c r="A57446" i="6" s="1"/>
  <c r="A57447" i="6" s="1"/>
  <c r="A57448" i="6" s="1"/>
  <c r="A57449" i="6" s="1"/>
  <c r="A57450" i="6" s="1"/>
  <c r="A57451" i="6" s="1"/>
  <c r="A57452" i="6" s="1"/>
  <c r="A57453" i="6" s="1"/>
  <c r="A57454" i="6" s="1"/>
  <c r="A57455" i="6" s="1"/>
  <c r="A57456" i="6" s="1"/>
  <c r="A57457" i="6" s="1"/>
  <c r="A57458" i="6" s="1"/>
  <c r="A57459" i="6" s="1"/>
  <c r="A57460" i="6" s="1"/>
  <c r="A57461" i="6" s="1"/>
  <c r="A57462" i="6" s="1"/>
  <c r="A57463" i="6" s="1"/>
  <c r="A57464" i="6" s="1"/>
  <c r="A57465" i="6" s="1"/>
  <c r="A57466" i="6" s="1"/>
  <c r="A57467" i="6" s="1"/>
  <c r="A57468" i="6" s="1"/>
  <c r="A57469" i="6" s="1"/>
  <c r="A57470" i="6" s="1"/>
  <c r="A57471" i="6" s="1"/>
  <c r="A57472" i="6" s="1"/>
  <c r="A57473" i="6" s="1"/>
  <c r="A57474" i="6" s="1"/>
  <c r="A57475" i="6" s="1"/>
  <c r="A57476" i="6" s="1"/>
  <c r="A57477" i="6" s="1"/>
  <c r="A57478" i="6" s="1"/>
  <c r="A57479" i="6" s="1"/>
  <c r="A57480" i="6" s="1"/>
  <c r="A57481" i="6" s="1"/>
  <c r="A57482" i="6" s="1"/>
  <c r="A57483" i="6" s="1"/>
  <c r="A57484" i="6" s="1"/>
  <c r="A57485" i="6" s="1"/>
  <c r="A57486" i="6" s="1"/>
  <c r="A57487" i="6" s="1"/>
  <c r="A57488" i="6" s="1"/>
  <c r="A57489" i="6" s="1"/>
  <c r="A57490" i="6" s="1"/>
  <c r="A57491" i="6" s="1"/>
  <c r="A57492" i="6" s="1"/>
  <c r="A57493" i="6" s="1"/>
  <c r="A57494" i="6" s="1"/>
  <c r="A57495" i="6" s="1"/>
  <c r="A57496" i="6" s="1"/>
  <c r="A57497" i="6" s="1"/>
  <c r="A57498" i="6" s="1"/>
  <c r="A57499" i="6" s="1"/>
  <c r="A57500" i="6" s="1"/>
  <c r="A57501" i="6" s="1"/>
  <c r="A57502" i="6" s="1"/>
  <c r="A57503" i="6" s="1"/>
  <c r="A57504" i="6" s="1"/>
  <c r="A57505" i="6" s="1"/>
  <c r="A57506" i="6" s="1"/>
  <c r="A57507" i="6" s="1"/>
  <c r="A57508" i="6" s="1"/>
  <c r="A57509" i="6" s="1"/>
  <c r="A57510" i="6" s="1"/>
  <c r="A57511" i="6" s="1"/>
  <c r="A57512" i="6" s="1"/>
  <c r="A57513" i="6" s="1"/>
  <c r="A57514" i="6" s="1"/>
  <c r="A57515" i="6" s="1"/>
  <c r="A57516" i="6" s="1"/>
  <c r="A57517" i="6" s="1"/>
  <c r="A57518" i="6" s="1"/>
  <c r="A57519" i="6" s="1"/>
  <c r="A57520" i="6" s="1"/>
  <c r="A57521" i="6" s="1"/>
  <c r="A57522" i="6" s="1"/>
  <c r="A57523" i="6" s="1"/>
  <c r="A57524" i="6" s="1"/>
  <c r="A57525" i="6" s="1"/>
  <c r="A57526" i="6" s="1"/>
  <c r="A57527" i="6" s="1"/>
  <c r="A57528" i="6" s="1"/>
  <c r="A57529" i="6" s="1"/>
  <c r="A57530" i="6" s="1"/>
  <c r="A57531" i="6" s="1"/>
  <c r="A57532" i="6" s="1"/>
  <c r="A57533" i="6" s="1"/>
  <c r="A57534" i="6" s="1"/>
  <c r="A57535" i="6" s="1"/>
  <c r="A57536" i="6" s="1"/>
  <c r="A57537" i="6" s="1"/>
  <c r="A57538" i="6" s="1"/>
  <c r="A57539" i="6" s="1"/>
  <c r="A57540" i="6" s="1"/>
  <c r="A57541" i="6" s="1"/>
  <c r="A57542" i="6" s="1"/>
  <c r="A57543" i="6" s="1"/>
  <c r="A57544" i="6" s="1"/>
  <c r="A57545" i="6" s="1"/>
  <c r="A57546" i="6" s="1"/>
  <c r="A57547" i="6" s="1"/>
  <c r="A57548" i="6" s="1"/>
  <c r="A57549" i="6" s="1"/>
  <c r="A57550" i="6" s="1"/>
  <c r="A57551" i="6" s="1"/>
  <c r="A57552" i="6" s="1"/>
  <c r="A57553" i="6" s="1"/>
  <c r="A57554" i="6" s="1"/>
  <c r="A57555" i="6" s="1"/>
  <c r="A57556" i="6" s="1"/>
  <c r="A57557" i="6" s="1"/>
  <c r="A57558" i="6" s="1"/>
  <c r="A57559" i="6" s="1"/>
  <c r="A57560" i="6" s="1"/>
  <c r="A57561" i="6" s="1"/>
  <c r="A57562" i="6" s="1"/>
  <c r="A57563" i="6" s="1"/>
  <c r="A57564" i="6" s="1"/>
  <c r="A57565" i="6" s="1"/>
  <c r="A57566" i="6" s="1"/>
  <c r="A57567" i="6" s="1"/>
  <c r="A57568" i="6" s="1"/>
  <c r="A57569" i="6" s="1"/>
  <c r="A57570" i="6" s="1"/>
  <c r="A57571" i="6" s="1"/>
  <c r="A57572" i="6" s="1"/>
  <c r="A57573" i="6" s="1"/>
  <c r="A57574" i="6" s="1"/>
  <c r="A57575" i="6" s="1"/>
  <c r="A57576" i="6" s="1"/>
  <c r="A57577" i="6" s="1"/>
  <c r="A57578" i="6" s="1"/>
  <c r="A57579" i="6" s="1"/>
  <c r="A57580" i="6" s="1"/>
  <c r="A57581" i="6" s="1"/>
  <c r="A57582" i="6" s="1"/>
  <c r="A57583" i="6" s="1"/>
  <c r="A57584" i="6" s="1"/>
  <c r="A57585" i="6" s="1"/>
  <c r="A57586" i="6" s="1"/>
  <c r="A57587" i="6" s="1"/>
  <c r="A57588" i="6" s="1"/>
  <c r="A57589" i="6" s="1"/>
  <c r="A57590" i="6" s="1"/>
  <c r="A57591" i="6" s="1"/>
  <c r="A57592" i="6" s="1"/>
  <c r="A57593" i="6" s="1"/>
  <c r="A57594" i="6" s="1"/>
  <c r="A57595" i="6" s="1"/>
  <c r="A57596" i="6" s="1"/>
  <c r="A57597" i="6" s="1"/>
  <c r="A57598" i="6" s="1"/>
  <c r="A57599" i="6" s="1"/>
  <c r="A57600" i="6" s="1"/>
  <c r="A57601" i="6" s="1"/>
  <c r="A57602" i="6" s="1"/>
  <c r="A57603" i="6" s="1"/>
  <c r="A57604" i="6" s="1"/>
  <c r="A57605" i="6" s="1"/>
  <c r="A57606" i="6" s="1"/>
  <c r="A57607" i="6" s="1"/>
  <c r="A57608" i="6" s="1"/>
  <c r="A57609" i="6" s="1"/>
  <c r="A57610" i="6" s="1"/>
  <c r="A57611" i="6" s="1"/>
  <c r="A57612" i="6" s="1"/>
  <c r="A57613" i="6" s="1"/>
  <c r="A57614" i="6" s="1"/>
  <c r="A57615" i="6" s="1"/>
  <c r="A57616" i="6" s="1"/>
  <c r="A57617" i="6" s="1"/>
  <c r="A57618" i="6" s="1"/>
  <c r="A57619" i="6" s="1"/>
  <c r="A57620" i="6" s="1"/>
  <c r="A57621" i="6" s="1"/>
  <c r="A57622" i="6" s="1"/>
  <c r="A57623" i="6" s="1"/>
  <c r="A57624" i="6" s="1"/>
  <c r="A57625" i="6" s="1"/>
  <c r="A57626" i="6" s="1"/>
  <c r="A57627" i="6" s="1"/>
  <c r="A57628" i="6" s="1"/>
  <c r="A57629" i="6" s="1"/>
  <c r="A57630" i="6" s="1"/>
  <c r="A57631" i="6" s="1"/>
  <c r="A57632" i="6" s="1"/>
  <c r="A57633" i="6" s="1"/>
  <c r="A57634" i="6" s="1"/>
  <c r="A57635" i="6" s="1"/>
  <c r="A57636" i="6" s="1"/>
  <c r="A57637" i="6" s="1"/>
  <c r="A57638" i="6" s="1"/>
  <c r="A57639" i="6" s="1"/>
  <c r="A57640" i="6" s="1"/>
  <c r="A57641" i="6" s="1"/>
  <c r="A57642" i="6" s="1"/>
  <c r="A57643" i="6" s="1"/>
  <c r="A57644" i="6" s="1"/>
  <c r="A57645" i="6" s="1"/>
  <c r="A57646" i="6" s="1"/>
  <c r="A57647" i="6" s="1"/>
  <c r="A57648" i="6" s="1"/>
  <c r="A57649" i="6" s="1"/>
  <c r="A57650" i="6" s="1"/>
  <c r="A57651" i="6" s="1"/>
  <c r="A57652" i="6" s="1"/>
  <c r="A57653" i="6" s="1"/>
  <c r="A57654" i="6" s="1"/>
  <c r="A57655" i="6" s="1"/>
  <c r="A57656" i="6" s="1"/>
  <c r="A57657" i="6" s="1"/>
  <c r="A57658" i="6" s="1"/>
  <c r="A57659" i="6" s="1"/>
  <c r="A57660" i="6" s="1"/>
  <c r="A57661" i="6" s="1"/>
  <c r="A57662" i="6" s="1"/>
  <c r="A57663" i="6" s="1"/>
  <c r="A57664" i="6" s="1"/>
  <c r="A57665" i="6" s="1"/>
  <c r="A57666" i="6" s="1"/>
  <c r="A57667" i="6" s="1"/>
  <c r="A57668" i="6" s="1"/>
  <c r="A57669" i="6" s="1"/>
  <c r="A57670" i="6" s="1"/>
  <c r="A57671" i="6" s="1"/>
  <c r="A57672" i="6" s="1"/>
  <c r="A57673" i="6" s="1"/>
  <c r="A57674" i="6" s="1"/>
  <c r="A57675" i="6" s="1"/>
  <c r="A57676" i="6" s="1"/>
  <c r="A57677" i="6" s="1"/>
  <c r="A57678" i="6" s="1"/>
  <c r="A57679" i="6" s="1"/>
  <c r="A57680" i="6" s="1"/>
  <c r="A57681" i="6" s="1"/>
  <c r="A57682" i="6" s="1"/>
  <c r="A57683" i="6" s="1"/>
  <c r="A57684" i="6" s="1"/>
  <c r="A57685" i="6" s="1"/>
  <c r="A57686" i="6" s="1"/>
  <c r="A57687" i="6" s="1"/>
  <c r="A57688" i="6" s="1"/>
  <c r="A57689" i="6" s="1"/>
  <c r="A57690" i="6" s="1"/>
  <c r="A57691" i="6" s="1"/>
  <c r="A57692" i="6" s="1"/>
  <c r="A57693" i="6" s="1"/>
  <c r="A57694" i="6" s="1"/>
  <c r="A57695" i="6" s="1"/>
  <c r="A57696" i="6" s="1"/>
  <c r="A57697" i="6" s="1"/>
  <c r="A57698" i="6" s="1"/>
  <c r="A57699" i="6" s="1"/>
  <c r="A57700" i="6" s="1"/>
  <c r="A57701" i="6" s="1"/>
  <c r="A57702" i="6" s="1"/>
  <c r="A57703" i="6" s="1"/>
  <c r="A57704" i="6" s="1"/>
  <c r="A57705" i="6" s="1"/>
  <c r="A57706" i="6" s="1"/>
  <c r="A57707" i="6" s="1"/>
  <c r="A57708" i="6" s="1"/>
  <c r="A57709" i="6" s="1"/>
  <c r="A57710" i="6" s="1"/>
  <c r="A57711" i="6" s="1"/>
  <c r="A57712" i="6" s="1"/>
  <c r="A57713" i="6" s="1"/>
  <c r="A57714" i="6" s="1"/>
  <c r="A57715" i="6" s="1"/>
  <c r="A57716" i="6" s="1"/>
  <c r="A57717" i="6" s="1"/>
  <c r="A57718" i="6" s="1"/>
  <c r="A57719" i="6" s="1"/>
  <c r="A57720" i="6" s="1"/>
  <c r="A57721" i="6" s="1"/>
  <c r="A57722" i="6" s="1"/>
  <c r="A57723" i="6" s="1"/>
  <c r="A57724" i="6" s="1"/>
  <c r="A57725" i="6" s="1"/>
  <c r="A57726" i="6" s="1"/>
  <c r="A57727" i="6" s="1"/>
  <c r="A57728" i="6" s="1"/>
  <c r="A57729" i="6" s="1"/>
  <c r="A57730" i="6" s="1"/>
  <c r="A57731" i="6" s="1"/>
  <c r="A57732" i="6" s="1"/>
  <c r="A57733" i="6" s="1"/>
  <c r="A57734" i="6" s="1"/>
  <c r="A57735" i="6" s="1"/>
  <c r="A57736" i="6" s="1"/>
  <c r="A57737" i="6" s="1"/>
  <c r="A57738" i="6" s="1"/>
  <c r="A57739" i="6" s="1"/>
  <c r="A57740" i="6" s="1"/>
  <c r="A57741" i="6" s="1"/>
  <c r="A57742" i="6" s="1"/>
  <c r="A57743" i="6" s="1"/>
  <c r="A57744" i="6" s="1"/>
  <c r="A57745" i="6" s="1"/>
  <c r="A57746" i="6" s="1"/>
  <c r="A57747" i="6" s="1"/>
  <c r="A57748" i="6" s="1"/>
  <c r="A57749" i="6" s="1"/>
  <c r="A57750" i="6" s="1"/>
  <c r="A57751" i="6" s="1"/>
  <c r="A57752" i="6" s="1"/>
  <c r="A57753" i="6" s="1"/>
  <c r="A57754" i="6" s="1"/>
  <c r="A57755" i="6" s="1"/>
  <c r="A57756" i="6" s="1"/>
  <c r="A57757" i="6" s="1"/>
  <c r="A57758" i="6" s="1"/>
  <c r="A57759" i="6" s="1"/>
  <c r="A57760" i="6" s="1"/>
  <c r="A57761" i="6" s="1"/>
  <c r="A57762" i="6" s="1"/>
  <c r="A57763" i="6" s="1"/>
  <c r="A57764" i="6" s="1"/>
  <c r="A57765" i="6" s="1"/>
  <c r="A57766" i="6" s="1"/>
  <c r="A57767" i="6" s="1"/>
  <c r="A57768" i="6" s="1"/>
  <c r="A57769" i="6" s="1"/>
  <c r="A57770" i="6" s="1"/>
  <c r="A57771" i="6" s="1"/>
  <c r="A57772" i="6" s="1"/>
  <c r="A57773" i="6" s="1"/>
  <c r="A57774" i="6" s="1"/>
  <c r="A57775" i="6" s="1"/>
  <c r="A57776" i="6" s="1"/>
  <c r="A57777" i="6" s="1"/>
  <c r="A57778" i="6" s="1"/>
  <c r="A57779" i="6" s="1"/>
  <c r="A57780" i="6" s="1"/>
  <c r="A57781" i="6" s="1"/>
  <c r="A57782" i="6" s="1"/>
  <c r="A57783" i="6" s="1"/>
  <c r="A57784" i="6" s="1"/>
  <c r="A57785" i="6" s="1"/>
  <c r="A57786" i="6" s="1"/>
  <c r="A57787" i="6" s="1"/>
  <c r="A57788" i="6" s="1"/>
  <c r="A57789" i="6" s="1"/>
  <c r="A57790" i="6" s="1"/>
  <c r="A57791" i="6" s="1"/>
  <c r="A57792" i="6" s="1"/>
  <c r="A57793" i="6" s="1"/>
  <c r="A57794" i="6" s="1"/>
  <c r="A57795" i="6" s="1"/>
  <c r="A57796" i="6" s="1"/>
  <c r="A57797" i="6" s="1"/>
  <c r="A57798" i="6" s="1"/>
  <c r="A57799" i="6" s="1"/>
  <c r="A57800" i="6" s="1"/>
  <c r="A57801" i="6" s="1"/>
  <c r="A57802" i="6" s="1"/>
  <c r="A57803" i="6" s="1"/>
  <c r="A57804" i="6" s="1"/>
  <c r="A57805" i="6" s="1"/>
  <c r="A57806" i="6" s="1"/>
  <c r="A57807" i="6" s="1"/>
  <c r="A57808" i="6" s="1"/>
  <c r="A57809" i="6" s="1"/>
  <c r="A57810" i="6" s="1"/>
  <c r="A57811" i="6" s="1"/>
  <c r="A57812" i="6" s="1"/>
  <c r="A57813" i="6" s="1"/>
  <c r="A57814" i="6" s="1"/>
  <c r="A57815" i="6" s="1"/>
  <c r="A57816" i="6" s="1"/>
  <c r="A57817" i="6" s="1"/>
  <c r="A57818" i="6" s="1"/>
  <c r="A57819" i="6" s="1"/>
  <c r="A57820" i="6" s="1"/>
  <c r="A57821" i="6" s="1"/>
  <c r="A57822" i="6" s="1"/>
  <c r="A57823" i="6" s="1"/>
  <c r="A57824" i="6" s="1"/>
  <c r="A57825" i="6" s="1"/>
  <c r="A57826" i="6" s="1"/>
  <c r="A57827" i="6" s="1"/>
  <c r="A57828" i="6" s="1"/>
  <c r="A57829" i="6" s="1"/>
  <c r="A57830" i="6" s="1"/>
  <c r="A57831" i="6" s="1"/>
  <c r="A57832" i="6" s="1"/>
  <c r="A57833" i="6" s="1"/>
  <c r="A57834" i="6" s="1"/>
  <c r="A57835" i="6" s="1"/>
  <c r="A57836" i="6" s="1"/>
  <c r="A57837" i="6" s="1"/>
  <c r="A57838" i="6" s="1"/>
  <c r="A57839" i="6" s="1"/>
  <c r="A57840" i="6" s="1"/>
  <c r="A57841" i="6" s="1"/>
  <c r="A57842" i="6" s="1"/>
  <c r="A57843" i="6" s="1"/>
  <c r="A57844" i="6" s="1"/>
  <c r="A57845" i="6" s="1"/>
  <c r="A57846" i="6" s="1"/>
  <c r="A57847" i="6" s="1"/>
  <c r="A57848" i="6" s="1"/>
  <c r="A57849" i="6" s="1"/>
  <c r="A57850" i="6" s="1"/>
  <c r="A57851" i="6" s="1"/>
  <c r="A57852" i="6" s="1"/>
  <c r="A57853" i="6" s="1"/>
  <c r="A57854" i="6" s="1"/>
  <c r="A57855" i="6" s="1"/>
  <c r="A57856" i="6" s="1"/>
  <c r="A57857" i="6" s="1"/>
  <c r="A57858" i="6" s="1"/>
  <c r="A57859" i="6" s="1"/>
  <c r="A57860" i="6" s="1"/>
  <c r="A57861" i="6" s="1"/>
  <c r="A57862" i="6" s="1"/>
  <c r="A57863" i="6" s="1"/>
  <c r="A57864" i="6" s="1"/>
  <c r="A57865" i="6" s="1"/>
  <c r="A57866" i="6" s="1"/>
  <c r="A57867" i="6" s="1"/>
  <c r="A57868" i="6" s="1"/>
  <c r="A57869" i="6" s="1"/>
  <c r="A57870" i="6" s="1"/>
  <c r="A57871" i="6" s="1"/>
  <c r="A57872" i="6" s="1"/>
  <c r="A57873" i="6" s="1"/>
  <c r="A57874" i="6" s="1"/>
  <c r="A57875" i="6" s="1"/>
  <c r="A57876" i="6" s="1"/>
  <c r="A57877" i="6" s="1"/>
  <c r="A57878" i="6" s="1"/>
  <c r="A57879" i="6" s="1"/>
  <c r="A57880" i="6" s="1"/>
  <c r="A57881" i="6" s="1"/>
  <c r="A57882" i="6" s="1"/>
  <c r="A57883" i="6" s="1"/>
  <c r="A57884" i="6" s="1"/>
  <c r="A57885" i="6" s="1"/>
  <c r="A57886" i="6" s="1"/>
  <c r="A57887" i="6" s="1"/>
  <c r="A57888" i="6" s="1"/>
  <c r="A57889" i="6" s="1"/>
  <c r="A57890" i="6" s="1"/>
  <c r="A57891" i="6" s="1"/>
  <c r="A57892" i="6" s="1"/>
  <c r="A57893" i="6" s="1"/>
  <c r="A57894" i="6" s="1"/>
  <c r="A57895" i="6" s="1"/>
  <c r="A57896" i="6" s="1"/>
  <c r="A57897" i="6" s="1"/>
  <c r="A57898" i="6" s="1"/>
  <c r="A57899" i="6" s="1"/>
  <c r="A57900" i="6" s="1"/>
  <c r="A57901" i="6" s="1"/>
  <c r="A57902" i="6" s="1"/>
  <c r="A57903" i="6" s="1"/>
  <c r="A57904" i="6" s="1"/>
  <c r="A57905" i="6" s="1"/>
  <c r="A57906" i="6" s="1"/>
  <c r="A57907" i="6" s="1"/>
  <c r="A57908" i="6" s="1"/>
  <c r="A57909" i="6" s="1"/>
  <c r="A57910" i="6" s="1"/>
  <c r="A57911" i="6" s="1"/>
  <c r="A57912" i="6" s="1"/>
  <c r="A57913" i="6" s="1"/>
  <c r="A57914" i="6" s="1"/>
  <c r="A57915" i="6" s="1"/>
  <c r="A57916" i="6" s="1"/>
  <c r="A57917" i="6" s="1"/>
  <c r="A57918" i="6" s="1"/>
  <c r="A57919" i="6" s="1"/>
  <c r="A57920" i="6" s="1"/>
  <c r="A57921" i="6" s="1"/>
  <c r="A57922" i="6" s="1"/>
  <c r="A57923" i="6" s="1"/>
  <c r="A57924" i="6" s="1"/>
  <c r="A57925" i="6" s="1"/>
  <c r="A57926" i="6" s="1"/>
  <c r="A57927" i="6" s="1"/>
  <c r="A57928" i="6" s="1"/>
  <c r="A57929" i="6" s="1"/>
  <c r="A57930" i="6" s="1"/>
  <c r="A57931" i="6" s="1"/>
  <c r="A57932" i="6" s="1"/>
  <c r="A57933" i="6" s="1"/>
  <c r="A57934" i="6" s="1"/>
  <c r="A57935" i="6" s="1"/>
  <c r="A57936" i="6" s="1"/>
  <c r="A57937" i="6" s="1"/>
  <c r="A57938" i="6" s="1"/>
  <c r="A57939" i="6" s="1"/>
  <c r="A57940" i="6" s="1"/>
  <c r="A57941" i="6" s="1"/>
  <c r="A57942" i="6" s="1"/>
  <c r="A57943" i="6" s="1"/>
  <c r="A57944" i="6" s="1"/>
  <c r="A57945" i="6" s="1"/>
  <c r="A57946" i="6" s="1"/>
  <c r="A57947" i="6" s="1"/>
  <c r="A57948" i="6" s="1"/>
  <c r="A57949" i="6" s="1"/>
  <c r="A57950" i="6" s="1"/>
  <c r="A57951" i="6" s="1"/>
  <c r="A57952" i="6" s="1"/>
  <c r="A57953" i="6" s="1"/>
  <c r="A57954" i="6" s="1"/>
  <c r="A57955" i="6" s="1"/>
  <c r="A57956" i="6" s="1"/>
  <c r="A57957" i="6" s="1"/>
  <c r="A57958" i="6" s="1"/>
  <c r="A57959" i="6" s="1"/>
  <c r="A57960" i="6" s="1"/>
  <c r="A57961" i="6" s="1"/>
  <c r="A57962" i="6" s="1"/>
  <c r="A57963" i="6" s="1"/>
  <c r="A57964" i="6" s="1"/>
  <c r="A57965" i="6" s="1"/>
  <c r="A57966" i="6" s="1"/>
  <c r="A57967" i="6" s="1"/>
  <c r="A57968" i="6" s="1"/>
  <c r="A57969" i="6" s="1"/>
  <c r="A57970" i="6" s="1"/>
  <c r="A57971" i="6" s="1"/>
  <c r="A57972" i="6" s="1"/>
  <c r="A57973" i="6" s="1"/>
  <c r="A57974" i="6" s="1"/>
  <c r="A57975" i="6" s="1"/>
  <c r="A57976" i="6" s="1"/>
  <c r="A57977" i="6" s="1"/>
  <c r="A57978" i="6" s="1"/>
  <c r="A57979" i="6" s="1"/>
  <c r="A57980" i="6" s="1"/>
  <c r="A57981" i="6" s="1"/>
  <c r="A57982" i="6" s="1"/>
  <c r="A57983" i="6" s="1"/>
  <c r="A57984" i="6" s="1"/>
  <c r="A57985" i="6" s="1"/>
  <c r="A57986" i="6" s="1"/>
  <c r="A57987" i="6" s="1"/>
  <c r="A57988" i="6" s="1"/>
  <c r="A57989" i="6" s="1"/>
  <c r="A57990" i="6" s="1"/>
  <c r="A57991" i="6" s="1"/>
  <c r="A57992" i="6" s="1"/>
  <c r="A57993" i="6" s="1"/>
  <c r="A57994" i="6" s="1"/>
  <c r="A57995" i="6" s="1"/>
  <c r="A57996" i="6" s="1"/>
  <c r="A57997" i="6" s="1"/>
  <c r="A57998" i="6" s="1"/>
  <c r="A57999" i="6" s="1"/>
  <c r="A58000" i="6" s="1"/>
  <c r="A58001" i="6" s="1"/>
  <c r="A58002" i="6" s="1"/>
  <c r="A58003" i="6" s="1"/>
  <c r="A58004" i="6" s="1"/>
  <c r="A58005" i="6" s="1"/>
  <c r="A58006" i="6" s="1"/>
  <c r="A58007" i="6" s="1"/>
  <c r="A58008" i="6" s="1"/>
  <c r="A58009" i="6" s="1"/>
  <c r="A58010" i="6" s="1"/>
  <c r="A58011" i="6" s="1"/>
  <c r="A58012" i="6" s="1"/>
  <c r="A58013" i="6" s="1"/>
  <c r="A58014" i="6" s="1"/>
  <c r="A58015" i="6" s="1"/>
  <c r="A58016" i="6" s="1"/>
  <c r="A58017" i="6" s="1"/>
  <c r="A58018" i="6" s="1"/>
  <c r="A58019" i="6" s="1"/>
  <c r="A58020" i="6" s="1"/>
  <c r="A58021" i="6" s="1"/>
  <c r="A58022" i="6" s="1"/>
  <c r="A58023" i="6" s="1"/>
  <c r="A58024" i="6" s="1"/>
  <c r="A58025" i="6" s="1"/>
  <c r="A58026" i="6" s="1"/>
  <c r="A58027" i="6" s="1"/>
  <c r="A58028" i="6" s="1"/>
  <c r="A58029" i="6" s="1"/>
  <c r="A58030" i="6" s="1"/>
  <c r="A58031" i="6" s="1"/>
  <c r="A58032" i="6" s="1"/>
  <c r="A58033" i="6" s="1"/>
  <c r="A58034" i="6" s="1"/>
  <c r="A58035" i="6" s="1"/>
  <c r="A58036" i="6" s="1"/>
  <c r="A58037" i="6" s="1"/>
  <c r="A58038" i="6" s="1"/>
  <c r="A58039" i="6" s="1"/>
  <c r="A58040" i="6" s="1"/>
  <c r="A58041" i="6" s="1"/>
  <c r="A58042" i="6" s="1"/>
  <c r="A58043" i="6" s="1"/>
  <c r="A58044" i="6" s="1"/>
  <c r="A58045" i="6" s="1"/>
  <c r="A58046" i="6" s="1"/>
  <c r="A58047" i="6" s="1"/>
  <c r="A58048" i="6" s="1"/>
  <c r="A58049" i="6" s="1"/>
  <c r="A58050" i="6" s="1"/>
  <c r="A58051" i="6" s="1"/>
  <c r="A58052" i="6" s="1"/>
  <c r="A58053" i="6" s="1"/>
  <c r="A58054" i="6" s="1"/>
  <c r="A58055" i="6" s="1"/>
  <c r="A58056" i="6" s="1"/>
  <c r="A58057" i="6" s="1"/>
  <c r="A58058" i="6" s="1"/>
  <c r="A58059" i="6" s="1"/>
  <c r="A58060" i="6" s="1"/>
  <c r="A58061" i="6" s="1"/>
  <c r="A58062" i="6" s="1"/>
  <c r="A58063" i="6" s="1"/>
  <c r="A58064" i="6" s="1"/>
  <c r="A58065" i="6" s="1"/>
  <c r="A58066" i="6" s="1"/>
  <c r="A58067" i="6" s="1"/>
  <c r="A58068" i="6" s="1"/>
  <c r="A58069" i="6" s="1"/>
  <c r="A58070" i="6" s="1"/>
  <c r="A58071" i="6" s="1"/>
  <c r="A58072" i="6" s="1"/>
  <c r="A58073" i="6" s="1"/>
  <c r="A58074" i="6" s="1"/>
  <c r="A58075" i="6" s="1"/>
  <c r="A58076" i="6" s="1"/>
  <c r="A58077" i="6" s="1"/>
  <c r="A58078" i="6" s="1"/>
  <c r="A58079" i="6" s="1"/>
  <c r="A58080" i="6" s="1"/>
  <c r="A58081" i="6" s="1"/>
  <c r="A58082" i="6" s="1"/>
  <c r="A58083" i="6" s="1"/>
  <c r="A58084" i="6" s="1"/>
  <c r="A58085" i="6" s="1"/>
  <c r="A58086" i="6" s="1"/>
  <c r="A58087" i="6" s="1"/>
  <c r="A58088" i="6" s="1"/>
  <c r="A58089" i="6" s="1"/>
  <c r="A58090" i="6" s="1"/>
  <c r="A58091" i="6" s="1"/>
  <c r="A58092" i="6" s="1"/>
  <c r="A58093" i="6" s="1"/>
  <c r="A58094" i="6" s="1"/>
  <c r="A58095" i="6" s="1"/>
  <c r="A58096" i="6" s="1"/>
  <c r="A58097" i="6" s="1"/>
  <c r="A58098" i="6" s="1"/>
  <c r="A58099" i="6" s="1"/>
  <c r="A58100" i="6" s="1"/>
  <c r="A58101" i="6" s="1"/>
  <c r="A58102" i="6" s="1"/>
  <c r="A58103" i="6" s="1"/>
  <c r="A58104" i="6" s="1"/>
  <c r="A58105" i="6" s="1"/>
  <c r="A58106" i="6" s="1"/>
  <c r="A58107" i="6" s="1"/>
  <c r="A58108" i="6" s="1"/>
  <c r="A58109" i="6" s="1"/>
  <c r="A58110" i="6" s="1"/>
  <c r="A58111" i="6" s="1"/>
  <c r="A58112" i="6" s="1"/>
  <c r="A58113" i="6" s="1"/>
  <c r="A58114" i="6" s="1"/>
  <c r="A58115" i="6" s="1"/>
  <c r="A58116" i="6" s="1"/>
  <c r="A58117" i="6" s="1"/>
  <c r="A58118" i="6" s="1"/>
  <c r="A58119" i="6" s="1"/>
  <c r="A58120" i="6" s="1"/>
  <c r="A58121" i="6" s="1"/>
  <c r="A58122" i="6" s="1"/>
  <c r="A58123" i="6" s="1"/>
  <c r="A58124" i="6" s="1"/>
  <c r="A58125" i="6" s="1"/>
  <c r="A58126" i="6" s="1"/>
  <c r="A58127" i="6" s="1"/>
  <c r="A58128" i="6" s="1"/>
  <c r="A58129" i="6" s="1"/>
  <c r="A58130" i="6" s="1"/>
  <c r="A58131" i="6" s="1"/>
  <c r="A58132" i="6" s="1"/>
  <c r="A58133" i="6" s="1"/>
  <c r="A58134" i="6" s="1"/>
  <c r="A58135" i="6" s="1"/>
  <c r="A58136" i="6" s="1"/>
  <c r="A58137" i="6" s="1"/>
  <c r="A58138" i="6" s="1"/>
  <c r="A58139" i="6" s="1"/>
  <c r="A58140" i="6" s="1"/>
  <c r="A58141" i="6" s="1"/>
  <c r="A58142" i="6" s="1"/>
  <c r="A58143" i="6" s="1"/>
  <c r="A58144" i="6" s="1"/>
  <c r="A58145" i="6" s="1"/>
  <c r="A58146" i="6" s="1"/>
  <c r="A58147" i="6" s="1"/>
  <c r="A58148" i="6" s="1"/>
  <c r="A58149" i="6" s="1"/>
  <c r="A58150" i="6" s="1"/>
  <c r="A58151" i="6" s="1"/>
  <c r="A58152" i="6" s="1"/>
  <c r="A58153" i="6" s="1"/>
  <c r="A58154" i="6" s="1"/>
  <c r="A58155" i="6" s="1"/>
  <c r="A58156" i="6" s="1"/>
  <c r="A58157" i="6" s="1"/>
  <c r="A58158" i="6" s="1"/>
  <c r="A58159" i="6" s="1"/>
  <c r="A58160" i="6" s="1"/>
  <c r="A58161" i="6" s="1"/>
  <c r="A58162" i="6" s="1"/>
  <c r="A58163" i="6" s="1"/>
  <c r="A58164" i="6" s="1"/>
  <c r="A58165" i="6" s="1"/>
  <c r="A58166" i="6" s="1"/>
  <c r="A58167" i="6" s="1"/>
  <c r="A58168" i="6" s="1"/>
  <c r="A58169" i="6" s="1"/>
  <c r="A58170" i="6" s="1"/>
  <c r="A58171" i="6" s="1"/>
  <c r="A58172" i="6" s="1"/>
  <c r="A58173" i="6" s="1"/>
  <c r="A58174" i="6" s="1"/>
  <c r="A58175" i="6" s="1"/>
  <c r="A58176" i="6" s="1"/>
  <c r="A58177" i="6" s="1"/>
  <c r="A58178" i="6" s="1"/>
  <c r="A58179" i="6" s="1"/>
  <c r="A58180" i="6" s="1"/>
  <c r="A58181" i="6" s="1"/>
  <c r="A58182" i="6" s="1"/>
  <c r="A58183" i="6" s="1"/>
  <c r="A58184" i="6" s="1"/>
  <c r="A58185" i="6" s="1"/>
  <c r="A58186" i="6" s="1"/>
  <c r="A58187" i="6" s="1"/>
  <c r="A58188" i="6" s="1"/>
  <c r="A58189" i="6" s="1"/>
  <c r="A58190" i="6" s="1"/>
  <c r="A58191" i="6" s="1"/>
  <c r="A58192" i="6" s="1"/>
  <c r="A58193" i="6" s="1"/>
  <c r="A58194" i="6" s="1"/>
  <c r="A58195" i="6" s="1"/>
  <c r="A58196" i="6" s="1"/>
  <c r="A58197" i="6" s="1"/>
  <c r="A58198" i="6" s="1"/>
  <c r="A58199" i="6" s="1"/>
  <c r="A58200" i="6" s="1"/>
  <c r="A58201" i="6" s="1"/>
  <c r="A58202" i="6" s="1"/>
  <c r="A58203" i="6" s="1"/>
  <c r="A58204" i="6" s="1"/>
  <c r="A58205" i="6" s="1"/>
  <c r="A58206" i="6" s="1"/>
  <c r="A58207" i="6" s="1"/>
  <c r="A58208" i="6" s="1"/>
  <c r="A58209" i="6" s="1"/>
  <c r="A58210" i="6" s="1"/>
  <c r="A58211" i="6" s="1"/>
  <c r="A58212" i="6" s="1"/>
  <c r="A58213" i="6" s="1"/>
  <c r="A58214" i="6" s="1"/>
  <c r="A58215" i="6" s="1"/>
  <c r="A58216" i="6" s="1"/>
  <c r="A58217" i="6" s="1"/>
  <c r="A58218" i="6" s="1"/>
  <c r="A58219" i="6" s="1"/>
  <c r="A58220" i="6" s="1"/>
  <c r="A58221" i="6" s="1"/>
  <c r="A58222" i="6" s="1"/>
  <c r="A58223" i="6" s="1"/>
  <c r="A58224" i="6" s="1"/>
  <c r="A58225" i="6" s="1"/>
  <c r="A58226" i="6" s="1"/>
  <c r="A58227" i="6" s="1"/>
  <c r="A58228" i="6" s="1"/>
  <c r="A58229" i="6" s="1"/>
  <c r="A58230" i="6" s="1"/>
  <c r="A58231" i="6" s="1"/>
  <c r="A58232" i="6" s="1"/>
  <c r="A58233" i="6" s="1"/>
  <c r="A58234" i="6" s="1"/>
  <c r="A58235" i="6" s="1"/>
  <c r="A58236" i="6" s="1"/>
  <c r="A58237" i="6" s="1"/>
  <c r="A58238" i="6" s="1"/>
  <c r="A58239" i="6" s="1"/>
  <c r="A58240" i="6" s="1"/>
  <c r="A58241" i="6" s="1"/>
  <c r="A58242" i="6" s="1"/>
  <c r="A58243" i="6" s="1"/>
  <c r="A58244" i="6" s="1"/>
  <c r="A58245" i="6" s="1"/>
  <c r="A58246" i="6" s="1"/>
  <c r="A58247" i="6" s="1"/>
  <c r="A58248" i="6" s="1"/>
  <c r="A58249" i="6" s="1"/>
  <c r="A58250" i="6" s="1"/>
  <c r="A58251" i="6" s="1"/>
  <c r="A58252" i="6" s="1"/>
  <c r="A58253" i="6" s="1"/>
  <c r="A58254" i="6" s="1"/>
  <c r="A58255" i="6" s="1"/>
  <c r="A58256" i="6" s="1"/>
  <c r="A58257" i="6" s="1"/>
  <c r="A58258" i="6" s="1"/>
  <c r="A58259" i="6" s="1"/>
  <c r="A58260" i="6" s="1"/>
  <c r="A58261" i="6" s="1"/>
  <c r="A58262" i="6" s="1"/>
  <c r="A58263" i="6" s="1"/>
  <c r="A58264" i="6" s="1"/>
  <c r="A58265" i="6" s="1"/>
  <c r="A58266" i="6" s="1"/>
  <c r="A58267" i="6" s="1"/>
  <c r="A58268" i="6" s="1"/>
  <c r="A58269" i="6" s="1"/>
  <c r="A58270" i="6" s="1"/>
  <c r="A58271" i="6" s="1"/>
  <c r="A58272" i="6" s="1"/>
  <c r="A58273" i="6" s="1"/>
  <c r="A58274" i="6" s="1"/>
  <c r="A58275" i="6" s="1"/>
  <c r="A58276" i="6" s="1"/>
  <c r="A58277" i="6" s="1"/>
  <c r="A58278" i="6" s="1"/>
  <c r="A58279" i="6" s="1"/>
  <c r="A58280" i="6" s="1"/>
  <c r="A58281" i="6" s="1"/>
  <c r="A58282" i="6" s="1"/>
  <c r="A58283" i="6" s="1"/>
  <c r="A58284" i="6" s="1"/>
  <c r="A58285" i="6" s="1"/>
  <c r="A58286" i="6" s="1"/>
  <c r="A58287" i="6" s="1"/>
  <c r="A58288" i="6" s="1"/>
  <c r="A58289" i="6" s="1"/>
  <c r="A58290" i="6" s="1"/>
  <c r="A58291" i="6" s="1"/>
  <c r="A58292" i="6" s="1"/>
  <c r="A58293" i="6" s="1"/>
  <c r="A58294" i="6" s="1"/>
  <c r="A58295" i="6" s="1"/>
  <c r="A58296" i="6" s="1"/>
  <c r="A58297" i="6" s="1"/>
  <c r="A58298" i="6" s="1"/>
  <c r="A58299" i="6" s="1"/>
  <c r="A58300" i="6" s="1"/>
  <c r="A58301" i="6" s="1"/>
  <c r="A58302" i="6" s="1"/>
  <c r="A58303" i="6" s="1"/>
  <c r="A58304" i="6" s="1"/>
  <c r="A58305" i="6" s="1"/>
  <c r="A58306" i="6" s="1"/>
  <c r="A58307" i="6" s="1"/>
  <c r="A58308" i="6" s="1"/>
  <c r="A58309" i="6" s="1"/>
  <c r="A58310" i="6" s="1"/>
  <c r="A58311" i="6" s="1"/>
  <c r="A58312" i="6" s="1"/>
  <c r="A58313" i="6" s="1"/>
  <c r="A58314" i="6" s="1"/>
  <c r="A58315" i="6" s="1"/>
  <c r="A58316" i="6" s="1"/>
  <c r="A58317" i="6" s="1"/>
  <c r="A58318" i="6" s="1"/>
  <c r="A58319" i="6" s="1"/>
  <c r="A58320" i="6" s="1"/>
  <c r="A58321" i="6" s="1"/>
  <c r="A58322" i="6" s="1"/>
  <c r="A58323" i="6" s="1"/>
  <c r="A58324" i="6" s="1"/>
  <c r="A58325" i="6" s="1"/>
  <c r="A58326" i="6" s="1"/>
  <c r="A58327" i="6" s="1"/>
  <c r="A58328" i="6" s="1"/>
  <c r="A58329" i="6" s="1"/>
  <c r="A58330" i="6" s="1"/>
  <c r="A58331" i="6" s="1"/>
  <c r="A58332" i="6" s="1"/>
  <c r="A58333" i="6" s="1"/>
  <c r="A58334" i="6" s="1"/>
  <c r="A58335" i="6" s="1"/>
  <c r="A58336" i="6" s="1"/>
  <c r="A58337" i="6" s="1"/>
  <c r="A58338" i="6" s="1"/>
  <c r="A58339" i="6" s="1"/>
  <c r="A58340" i="6" s="1"/>
  <c r="A58341" i="6" s="1"/>
  <c r="A58342" i="6" s="1"/>
  <c r="A58343" i="6" s="1"/>
  <c r="A58344" i="6" s="1"/>
  <c r="A58345" i="6" s="1"/>
  <c r="A58346" i="6" s="1"/>
  <c r="A58347" i="6" s="1"/>
  <c r="A58348" i="6" s="1"/>
  <c r="A58349" i="6" s="1"/>
  <c r="A58350" i="6" s="1"/>
  <c r="A58351" i="6" s="1"/>
  <c r="A58352" i="6" s="1"/>
  <c r="A58353" i="6" s="1"/>
  <c r="A58354" i="6" s="1"/>
  <c r="A58355" i="6" s="1"/>
  <c r="A58356" i="6" s="1"/>
  <c r="A58357" i="6" s="1"/>
  <c r="A58358" i="6" s="1"/>
  <c r="A58359" i="6" s="1"/>
  <c r="A58360" i="6" s="1"/>
  <c r="A58361" i="6" s="1"/>
  <c r="A58362" i="6" s="1"/>
  <c r="A58363" i="6" s="1"/>
  <c r="A58364" i="6" s="1"/>
  <c r="A58365" i="6" s="1"/>
  <c r="A58366" i="6" s="1"/>
  <c r="A58367" i="6" s="1"/>
  <c r="A58368" i="6" s="1"/>
  <c r="A58369" i="6" s="1"/>
  <c r="A58370" i="6" s="1"/>
  <c r="A58371" i="6" s="1"/>
  <c r="A58372" i="6" s="1"/>
  <c r="A58373" i="6" s="1"/>
  <c r="A58374" i="6" s="1"/>
  <c r="A58375" i="6" s="1"/>
  <c r="A58376" i="6" s="1"/>
  <c r="A58377" i="6" s="1"/>
  <c r="A58378" i="6" s="1"/>
  <c r="A58379" i="6" s="1"/>
  <c r="A58380" i="6" s="1"/>
  <c r="A58381" i="6" s="1"/>
  <c r="A58382" i="6" s="1"/>
  <c r="A58383" i="6" s="1"/>
  <c r="A58384" i="6" s="1"/>
  <c r="A58385" i="6" s="1"/>
  <c r="A58386" i="6" s="1"/>
  <c r="A58387" i="6" s="1"/>
  <c r="A58388" i="6" s="1"/>
  <c r="A58389" i="6" s="1"/>
  <c r="A58390" i="6" s="1"/>
  <c r="A58391" i="6" s="1"/>
  <c r="A58392" i="6" s="1"/>
  <c r="A58393" i="6" s="1"/>
  <c r="A58394" i="6" s="1"/>
  <c r="A58395" i="6" s="1"/>
  <c r="A58396" i="6" s="1"/>
  <c r="A58397" i="6" s="1"/>
  <c r="A58398" i="6" s="1"/>
  <c r="A58399" i="6" s="1"/>
  <c r="A58400" i="6" s="1"/>
  <c r="A58401" i="6" s="1"/>
  <c r="A58402" i="6" s="1"/>
  <c r="A58403" i="6" s="1"/>
  <c r="A58404" i="6" s="1"/>
  <c r="A58405" i="6" s="1"/>
  <c r="A58406" i="6" s="1"/>
  <c r="A58407" i="6" s="1"/>
  <c r="A58408" i="6" s="1"/>
  <c r="A58409" i="6" s="1"/>
  <c r="A58410" i="6" s="1"/>
  <c r="A58411" i="6" s="1"/>
  <c r="A58412" i="6" s="1"/>
  <c r="A58413" i="6" s="1"/>
  <c r="A58414" i="6" s="1"/>
  <c r="A58415" i="6" s="1"/>
  <c r="A58416" i="6" s="1"/>
  <c r="A58417" i="6" s="1"/>
  <c r="A58418" i="6" s="1"/>
  <c r="A58419" i="6" s="1"/>
  <c r="A58420" i="6" s="1"/>
  <c r="A58421" i="6" s="1"/>
  <c r="A58422" i="6" s="1"/>
  <c r="A58423" i="6" s="1"/>
  <c r="A58424" i="6" s="1"/>
  <c r="A58425" i="6" s="1"/>
  <c r="A58426" i="6" s="1"/>
  <c r="A58427" i="6" s="1"/>
  <c r="A58428" i="6" s="1"/>
  <c r="A58429" i="6" s="1"/>
  <c r="A58430" i="6" s="1"/>
  <c r="A58431" i="6" s="1"/>
  <c r="A58432" i="6" s="1"/>
  <c r="A58433" i="6" s="1"/>
  <c r="A58434" i="6" s="1"/>
  <c r="A58435" i="6" s="1"/>
  <c r="A58436" i="6" s="1"/>
  <c r="A58437" i="6" s="1"/>
  <c r="A58438" i="6" s="1"/>
  <c r="A58439" i="6" s="1"/>
  <c r="A58440" i="6" s="1"/>
  <c r="A58441" i="6" s="1"/>
  <c r="A58442" i="6" s="1"/>
  <c r="A58443" i="6" s="1"/>
  <c r="A58444" i="6" s="1"/>
  <c r="A58445" i="6" s="1"/>
  <c r="A58446" i="6" s="1"/>
  <c r="A58447" i="6" s="1"/>
  <c r="A58448" i="6" s="1"/>
  <c r="A58449" i="6" s="1"/>
  <c r="A58450" i="6" s="1"/>
  <c r="A58451" i="6" s="1"/>
  <c r="A58452" i="6" s="1"/>
  <c r="A58453" i="6" s="1"/>
  <c r="A58454" i="6" s="1"/>
  <c r="A58455" i="6" s="1"/>
  <c r="A58456" i="6" s="1"/>
  <c r="A58457" i="6" s="1"/>
  <c r="A58458" i="6" s="1"/>
  <c r="A58459" i="6" s="1"/>
  <c r="A58460" i="6" s="1"/>
  <c r="A58461" i="6" s="1"/>
  <c r="A58462" i="6" s="1"/>
  <c r="A58463" i="6" s="1"/>
  <c r="A58464" i="6" s="1"/>
  <c r="A58465" i="6" s="1"/>
  <c r="A58466" i="6" s="1"/>
  <c r="A58467" i="6" s="1"/>
  <c r="A58468" i="6" s="1"/>
  <c r="A58469" i="6" s="1"/>
  <c r="A58470" i="6" s="1"/>
  <c r="A58471" i="6" s="1"/>
  <c r="A58472" i="6" s="1"/>
  <c r="A58473" i="6" s="1"/>
  <c r="A58474" i="6" s="1"/>
  <c r="A58475" i="6" s="1"/>
  <c r="A58476" i="6" s="1"/>
  <c r="A58477" i="6" s="1"/>
  <c r="A58478" i="6" s="1"/>
  <c r="A58479" i="6" s="1"/>
  <c r="A58480" i="6" s="1"/>
  <c r="A58481" i="6" s="1"/>
  <c r="A58482" i="6" s="1"/>
  <c r="A58483" i="6" s="1"/>
  <c r="A58484" i="6" s="1"/>
  <c r="A58485" i="6" s="1"/>
  <c r="A58486" i="6" s="1"/>
  <c r="A58487" i="6" s="1"/>
  <c r="A58488" i="6" s="1"/>
  <c r="A58489" i="6" s="1"/>
  <c r="A58490" i="6" s="1"/>
  <c r="A58491" i="6" s="1"/>
  <c r="A58492" i="6" s="1"/>
  <c r="A58493" i="6" s="1"/>
  <c r="A58494" i="6" s="1"/>
  <c r="A58495" i="6" s="1"/>
  <c r="A58496" i="6" s="1"/>
  <c r="A58497" i="6" s="1"/>
  <c r="A58498" i="6" s="1"/>
  <c r="A58499" i="6" s="1"/>
  <c r="A58500" i="6" s="1"/>
  <c r="A58501" i="6" s="1"/>
  <c r="A58502" i="6" s="1"/>
  <c r="A58503" i="6" s="1"/>
  <c r="A58504" i="6" s="1"/>
  <c r="A58505" i="6" s="1"/>
  <c r="A58506" i="6" s="1"/>
  <c r="A58507" i="6" s="1"/>
  <c r="A58508" i="6" s="1"/>
  <c r="A58509" i="6" s="1"/>
  <c r="A58510" i="6" s="1"/>
  <c r="A58511" i="6" s="1"/>
  <c r="A58512" i="6" s="1"/>
  <c r="A58513" i="6" s="1"/>
  <c r="A58514" i="6" s="1"/>
  <c r="A58515" i="6" s="1"/>
  <c r="A58516" i="6" s="1"/>
  <c r="A58517" i="6" s="1"/>
  <c r="A58518" i="6" s="1"/>
  <c r="A58519" i="6" s="1"/>
  <c r="A58520" i="6" s="1"/>
  <c r="A58521" i="6" s="1"/>
  <c r="A58522" i="6" s="1"/>
  <c r="A58523" i="6" s="1"/>
  <c r="A58524" i="6" s="1"/>
  <c r="A58525" i="6" s="1"/>
  <c r="A58526" i="6" s="1"/>
  <c r="A58527" i="6" s="1"/>
  <c r="A58528" i="6" s="1"/>
  <c r="A58529" i="6" s="1"/>
  <c r="A58530" i="6" s="1"/>
  <c r="A58531" i="6" s="1"/>
  <c r="A58532" i="6" s="1"/>
  <c r="A58533" i="6" s="1"/>
  <c r="A58534" i="6" s="1"/>
  <c r="A58535" i="6" s="1"/>
  <c r="A58536" i="6" s="1"/>
  <c r="A58537" i="6" s="1"/>
  <c r="A58538" i="6" s="1"/>
  <c r="A58539" i="6" s="1"/>
  <c r="A58540" i="6" s="1"/>
  <c r="A58541" i="6" s="1"/>
  <c r="A58542" i="6" s="1"/>
  <c r="A58543" i="6" s="1"/>
  <c r="A58544" i="6" s="1"/>
  <c r="A58545" i="6" s="1"/>
  <c r="A58546" i="6" s="1"/>
  <c r="A58547" i="6" s="1"/>
  <c r="A58548" i="6" s="1"/>
  <c r="A58549" i="6" s="1"/>
  <c r="A58550" i="6" s="1"/>
  <c r="A58551" i="6" s="1"/>
  <c r="A58552" i="6" s="1"/>
  <c r="A58553" i="6" s="1"/>
  <c r="A58554" i="6" s="1"/>
  <c r="A58555" i="6" s="1"/>
  <c r="A58556" i="6" s="1"/>
  <c r="A58557" i="6" s="1"/>
  <c r="A58558" i="6" s="1"/>
  <c r="A58559" i="6" s="1"/>
  <c r="A58560" i="6" s="1"/>
  <c r="A58561" i="6" s="1"/>
  <c r="A58562" i="6" s="1"/>
  <c r="A58563" i="6" s="1"/>
  <c r="A58564" i="6" s="1"/>
  <c r="A58565" i="6" s="1"/>
  <c r="A58566" i="6" s="1"/>
  <c r="A58567" i="6" s="1"/>
  <c r="A58568" i="6" s="1"/>
  <c r="A58569" i="6" s="1"/>
  <c r="A58570" i="6" s="1"/>
  <c r="A58571" i="6" s="1"/>
  <c r="A58572" i="6" s="1"/>
  <c r="A58573" i="6" s="1"/>
  <c r="A58574" i="6" s="1"/>
  <c r="A58575" i="6" s="1"/>
  <c r="A58576" i="6" s="1"/>
  <c r="A58577" i="6" s="1"/>
  <c r="A58578" i="6" s="1"/>
  <c r="A58579" i="6" s="1"/>
  <c r="A58580" i="6" s="1"/>
  <c r="A58581" i="6" s="1"/>
  <c r="A58582" i="6" s="1"/>
  <c r="A58583" i="6" s="1"/>
  <c r="A58584" i="6" s="1"/>
  <c r="A58585" i="6" s="1"/>
  <c r="A58586" i="6" s="1"/>
  <c r="A58587" i="6" s="1"/>
  <c r="A58588" i="6" s="1"/>
  <c r="A58589" i="6" s="1"/>
  <c r="A58590" i="6" s="1"/>
  <c r="A58591" i="6" s="1"/>
  <c r="A58592" i="6" s="1"/>
  <c r="A58593" i="6" s="1"/>
  <c r="A58594" i="6" s="1"/>
  <c r="A58595" i="6" s="1"/>
  <c r="A58596" i="6" s="1"/>
  <c r="A58597" i="6" s="1"/>
  <c r="A58598" i="6" s="1"/>
  <c r="A58599" i="6" s="1"/>
  <c r="A58600" i="6" s="1"/>
  <c r="A58601" i="6" s="1"/>
  <c r="A58602" i="6" s="1"/>
  <c r="A58603" i="6" s="1"/>
  <c r="A58604" i="6" s="1"/>
  <c r="A58605" i="6" s="1"/>
  <c r="A58606" i="6" s="1"/>
  <c r="A58607" i="6" s="1"/>
  <c r="A58608" i="6" s="1"/>
  <c r="A58609" i="6" s="1"/>
  <c r="A58610" i="6" s="1"/>
  <c r="A58611" i="6" s="1"/>
  <c r="A58612" i="6" s="1"/>
  <c r="A58613" i="6" s="1"/>
  <c r="A58614" i="6" s="1"/>
  <c r="A58615" i="6" s="1"/>
  <c r="A58616" i="6" s="1"/>
  <c r="A58617" i="6" s="1"/>
  <c r="A58618" i="6" s="1"/>
  <c r="A58619" i="6" s="1"/>
  <c r="A58620" i="6" s="1"/>
  <c r="A58621" i="6" s="1"/>
  <c r="A58622" i="6" s="1"/>
  <c r="A58623" i="6" s="1"/>
  <c r="A58624" i="6" s="1"/>
  <c r="A58625" i="6" s="1"/>
  <c r="A58626" i="6" s="1"/>
  <c r="A58627" i="6" s="1"/>
  <c r="A58628" i="6" s="1"/>
  <c r="A58629" i="6" s="1"/>
  <c r="A58630" i="6" s="1"/>
  <c r="A58631" i="6" s="1"/>
  <c r="A58632" i="6" s="1"/>
  <c r="A58633" i="6" s="1"/>
  <c r="A58634" i="6" s="1"/>
  <c r="A58635" i="6" s="1"/>
  <c r="A58636" i="6" s="1"/>
  <c r="A58637" i="6" s="1"/>
  <c r="A58638" i="6" s="1"/>
  <c r="A58639" i="6" s="1"/>
  <c r="A58640" i="6" s="1"/>
  <c r="A58641" i="6" s="1"/>
  <c r="A58642" i="6" s="1"/>
  <c r="A58643" i="6" s="1"/>
  <c r="A58644" i="6" s="1"/>
  <c r="A58645" i="6" s="1"/>
  <c r="A58646" i="6" s="1"/>
  <c r="A58647" i="6" s="1"/>
  <c r="A58648" i="6" s="1"/>
  <c r="A58649" i="6" s="1"/>
  <c r="A58650" i="6" s="1"/>
  <c r="A58651" i="6" s="1"/>
  <c r="A58652" i="6" s="1"/>
  <c r="A58653" i="6" s="1"/>
  <c r="A58654" i="6" s="1"/>
  <c r="A58655" i="6" s="1"/>
  <c r="A58656" i="6" s="1"/>
  <c r="A58657" i="6" s="1"/>
  <c r="A58658" i="6" s="1"/>
  <c r="A58659" i="6" s="1"/>
  <c r="A58660" i="6" s="1"/>
  <c r="A58661" i="6" s="1"/>
  <c r="A58662" i="6" s="1"/>
  <c r="A58663" i="6" s="1"/>
  <c r="A58664" i="6" s="1"/>
  <c r="A58665" i="6" s="1"/>
  <c r="A58666" i="6" s="1"/>
  <c r="A58667" i="6" s="1"/>
  <c r="A58668" i="6" s="1"/>
  <c r="A58669" i="6" s="1"/>
  <c r="A58670" i="6" s="1"/>
  <c r="A58671" i="6" s="1"/>
  <c r="A58672" i="6" s="1"/>
  <c r="A58673" i="6" s="1"/>
  <c r="A58674" i="6" s="1"/>
  <c r="A58675" i="6" s="1"/>
  <c r="A58676" i="6" s="1"/>
  <c r="A58677" i="6" s="1"/>
  <c r="A58678" i="6" s="1"/>
  <c r="A58679" i="6" s="1"/>
  <c r="A58680" i="6" s="1"/>
  <c r="A58681" i="6" s="1"/>
  <c r="A58682" i="6" s="1"/>
  <c r="A58683" i="6" s="1"/>
  <c r="A58684" i="6" s="1"/>
  <c r="A58685" i="6" s="1"/>
  <c r="A58686" i="6" s="1"/>
  <c r="A58687" i="6" s="1"/>
  <c r="A58688" i="6" s="1"/>
  <c r="A58689" i="6" s="1"/>
  <c r="A58690" i="6" s="1"/>
  <c r="A58691" i="6" s="1"/>
  <c r="A58692" i="6" s="1"/>
  <c r="A58693" i="6" s="1"/>
  <c r="A58694" i="6" s="1"/>
  <c r="A58695" i="6" s="1"/>
  <c r="A58696" i="6" s="1"/>
  <c r="A58697" i="6" s="1"/>
  <c r="A58698" i="6" s="1"/>
  <c r="A58699" i="6" s="1"/>
  <c r="A58700" i="6" s="1"/>
  <c r="A58701" i="6" s="1"/>
  <c r="A58702" i="6" s="1"/>
  <c r="A58703" i="6" s="1"/>
  <c r="A58704" i="6" s="1"/>
  <c r="A58705" i="6" s="1"/>
  <c r="A58706" i="6" s="1"/>
  <c r="A58707" i="6" s="1"/>
  <c r="A58708" i="6" s="1"/>
  <c r="A58709" i="6" s="1"/>
  <c r="A58710" i="6" s="1"/>
  <c r="A58711" i="6" s="1"/>
  <c r="A58712" i="6" s="1"/>
  <c r="A58713" i="6" s="1"/>
  <c r="A58714" i="6" s="1"/>
  <c r="A58715" i="6" s="1"/>
  <c r="A58716" i="6" s="1"/>
  <c r="A58717" i="6" s="1"/>
  <c r="A58718" i="6" s="1"/>
  <c r="A58719" i="6" s="1"/>
  <c r="A58720" i="6" s="1"/>
  <c r="A58721" i="6" s="1"/>
  <c r="A58722" i="6" s="1"/>
  <c r="A58723" i="6" s="1"/>
  <c r="A58724" i="6" s="1"/>
  <c r="A58725" i="6" s="1"/>
  <c r="A58726" i="6" s="1"/>
  <c r="A58727" i="6" s="1"/>
  <c r="A58728" i="6" s="1"/>
  <c r="A58729" i="6" s="1"/>
  <c r="A58730" i="6" s="1"/>
  <c r="A58731" i="6" s="1"/>
  <c r="A58732" i="6" s="1"/>
  <c r="A58733" i="6" s="1"/>
  <c r="A58734" i="6" s="1"/>
  <c r="A58735" i="6" s="1"/>
  <c r="A58736" i="6" s="1"/>
  <c r="A58737" i="6" s="1"/>
  <c r="A58738" i="6" s="1"/>
  <c r="A58739" i="6" s="1"/>
  <c r="A58740" i="6" s="1"/>
  <c r="A58741" i="6" s="1"/>
  <c r="A58742" i="6" s="1"/>
  <c r="A58743" i="6" s="1"/>
  <c r="A58744" i="6" s="1"/>
  <c r="A58745" i="6" s="1"/>
  <c r="A58746" i="6" s="1"/>
  <c r="A58747" i="6" s="1"/>
  <c r="A58748" i="6" s="1"/>
  <c r="A58749" i="6" s="1"/>
  <c r="A58750" i="6" s="1"/>
  <c r="A58751" i="6" s="1"/>
  <c r="A58752" i="6" s="1"/>
  <c r="A58753" i="6" s="1"/>
  <c r="A58754" i="6" s="1"/>
  <c r="A58755" i="6" s="1"/>
  <c r="A58756" i="6" s="1"/>
  <c r="A58757" i="6" s="1"/>
  <c r="A58758" i="6" s="1"/>
  <c r="A58759" i="6" s="1"/>
  <c r="A58760" i="6" s="1"/>
  <c r="A58761" i="6" s="1"/>
  <c r="A58762" i="6" s="1"/>
  <c r="A58763" i="6" s="1"/>
  <c r="A58764" i="6" s="1"/>
  <c r="A58765" i="6" s="1"/>
  <c r="A58766" i="6" s="1"/>
  <c r="A58767" i="6" s="1"/>
  <c r="A58768" i="6" s="1"/>
  <c r="A58769" i="6" s="1"/>
  <c r="A58770" i="6" s="1"/>
  <c r="A58771" i="6" s="1"/>
  <c r="A58772" i="6" s="1"/>
  <c r="A58773" i="6" s="1"/>
  <c r="A58774" i="6" s="1"/>
  <c r="A58775" i="6" s="1"/>
  <c r="A58776" i="6" s="1"/>
  <c r="A58777" i="6" s="1"/>
  <c r="A58778" i="6" s="1"/>
  <c r="A58779" i="6" s="1"/>
  <c r="A58780" i="6" s="1"/>
  <c r="A58781" i="6" s="1"/>
  <c r="A58782" i="6" s="1"/>
  <c r="A58783" i="6" s="1"/>
  <c r="A58784" i="6" s="1"/>
  <c r="A58785" i="6" s="1"/>
  <c r="A58786" i="6" s="1"/>
  <c r="A58787" i="6" s="1"/>
  <c r="A58788" i="6" s="1"/>
  <c r="A58789" i="6" s="1"/>
  <c r="A58790" i="6" s="1"/>
  <c r="A58791" i="6" s="1"/>
  <c r="A58792" i="6" s="1"/>
  <c r="A58793" i="6" s="1"/>
  <c r="A58794" i="6" s="1"/>
  <c r="A58795" i="6" s="1"/>
  <c r="A58796" i="6" s="1"/>
  <c r="A58797" i="6" s="1"/>
  <c r="A58798" i="6" s="1"/>
  <c r="A58799" i="6" s="1"/>
  <c r="A58800" i="6" s="1"/>
  <c r="A58801" i="6" s="1"/>
  <c r="A58802" i="6" s="1"/>
  <c r="A58803" i="6" s="1"/>
  <c r="A58804" i="6" s="1"/>
  <c r="A58805" i="6" s="1"/>
  <c r="A58806" i="6" s="1"/>
  <c r="A58807" i="6" s="1"/>
  <c r="A58808" i="6" s="1"/>
  <c r="A58809" i="6" s="1"/>
  <c r="A58810" i="6" s="1"/>
  <c r="A58811" i="6" s="1"/>
  <c r="A58812" i="6" s="1"/>
  <c r="A58813" i="6" s="1"/>
  <c r="A58814" i="6" s="1"/>
  <c r="A58815" i="6" s="1"/>
  <c r="A58816" i="6" s="1"/>
  <c r="A58817" i="6" s="1"/>
  <c r="A58818" i="6" s="1"/>
  <c r="A58819" i="6" s="1"/>
  <c r="A58820" i="6" s="1"/>
  <c r="A58821" i="6" s="1"/>
  <c r="A58822" i="6" s="1"/>
  <c r="A58823" i="6" s="1"/>
  <c r="A58824" i="6" s="1"/>
  <c r="A58825" i="6" s="1"/>
  <c r="A58826" i="6" s="1"/>
  <c r="A58827" i="6" s="1"/>
  <c r="A58828" i="6" s="1"/>
  <c r="A58829" i="6" s="1"/>
  <c r="A58830" i="6" s="1"/>
  <c r="A58831" i="6" s="1"/>
  <c r="A58832" i="6" s="1"/>
  <c r="A58833" i="6" s="1"/>
  <c r="A58834" i="6" s="1"/>
  <c r="A58835" i="6" s="1"/>
  <c r="A58836" i="6" s="1"/>
  <c r="A58837" i="6" s="1"/>
  <c r="A58838" i="6" s="1"/>
  <c r="A58839" i="6" s="1"/>
  <c r="A58840" i="6" s="1"/>
  <c r="A58841" i="6" s="1"/>
  <c r="A58842" i="6" s="1"/>
  <c r="A58843" i="6" s="1"/>
  <c r="A58844" i="6" s="1"/>
  <c r="A58845" i="6" s="1"/>
  <c r="A58846" i="6" s="1"/>
  <c r="A58847" i="6" s="1"/>
  <c r="A58848" i="6" s="1"/>
  <c r="A58849" i="6" s="1"/>
  <c r="A58850" i="6" s="1"/>
  <c r="A58851" i="6" s="1"/>
  <c r="A58852" i="6" s="1"/>
  <c r="A58853" i="6" s="1"/>
  <c r="A58854" i="6" s="1"/>
  <c r="A58855" i="6" s="1"/>
  <c r="A58856" i="6" s="1"/>
  <c r="A58857" i="6" s="1"/>
  <c r="A58858" i="6" s="1"/>
  <c r="A58859" i="6" s="1"/>
  <c r="A58860" i="6" s="1"/>
  <c r="A58861" i="6" s="1"/>
  <c r="A58862" i="6" s="1"/>
  <c r="A58863" i="6" s="1"/>
  <c r="A58864" i="6" s="1"/>
  <c r="A58865" i="6" s="1"/>
  <c r="A58866" i="6" s="1"/>
  <c r="A58867" i="6" s="1"/>
  <c r="A58868" i="6" s="1"/>
  <c r="A58869" i="6" s="1"/>
  <c r="A58870" i="6" s="1"/>
  <c r="A58871" i="6" s="1"/>
  <c r="A58872" i="6" s="1"/>
  <c r="A58873" i="6" s="1"/>
  <c r="A58874" i="6" s="1"/>
  <c r="A58875" i="6" s="1"/>
  <c r="A58876" i="6" s="1"/>
  <c r="A58877" i="6" s="1"/>
  <c r="A58878" i="6" s="1"/>
  <c r="A58879" i="6" s="1"/>
  <c r="A58880" i="6" s="1"/>
  <c r="A58881" i="6" s="1"/>
  <c r="A58882" i="6" s="1"/>
  <c r="A58883" i="6" s="1"/>
  <c r="A58884" i="6" s="1"/>
  <c r="A58885" i="6" s="1"/>
  <c r="A58886" i="6" s="1"/>
  <c r="A58887" i="6" s="1"/>
  <c r="A58888" i="6" s="1"/>
  <c r="A58889" i="6" s="1"/>
  <c r="A58890" i="6" s="1"/>
  <c r="A58891" i="6" s="1"/>
  <c r="A58892" i="6" s="1"/>
  <c r="A58893" i="6" s="1"/>
  <c r="A58894" i="6" s="1"/>
  <c r="A58895" i="6" s="1"/>
  <c r="A58896" i="6" s="1"/>
  <c r="A58897" i="6" s="1"/>
  <c r="A58898" i="6" s="1"/>
  <c r="A58899" i="6" s="1"/>
  <c r="A58900" i="6" s="1"/>
  <c r="A58901" i="6" s="1"/>
  <c r="A58902" i="6" s="1"/>
  <c r="A58903" i="6" s="1"/>
  <c r="A58904" i="6" s="1"/>
  <c r="A58905" i="6" s="1"/>
  <c r="A58906" i="6" s="1"/>
  <c r="A58907" i="6" s="1"/>
  <c r="A58908" i="6" s="1"/>
  <c r="A58909" i="6" s="1"/>
  <c r="A58910" i="6" s="1"/>
  <c r="A58911" i="6" s="1"/>
  <c r="A58912" i="6" s="1"/>
  <c r="A58913" i="6" s="1"/>
  <c r="A58914" i="6" s="1"/>
  <c r="A58915" i="6" s="1"/>
  <c r="A58916" i="6" s="1"/>
  <c r="A58917" i="6" s="1"/>
  <c r="A58918" i="6" s="1"/>
  <c r="A58919" i="6" s="1"/>
  <c r="A58920" i="6" s="1"/>
  <c r="A58921" i="6" s="1"/>
  <c r="A58922" i="6" s="1"/>
  <c r="A58923" i="6" s="1"/>
  <c r="A58924" i="6" s="1"/>
  <c r="A58925" i="6" s="1"/>
  <c r="A58926" i="6" s="1"/>
  <c r="A58927" i="6" s="1"/>
  <c r="A58928" i="6" s="1"/>
  <c r="A58929" i="6" s="1"/>
  <c r="A58930" i="6" s="1"/>
  <c r="A58931" i="6" s="1"/>
  <c r="A58932" i="6" s="1"/>
  <c r="A58933" i="6" s="1"/>
  <c r="A58934" i="6" s="1"/>
  <c r="A58935" i="6" s="1"/>
  <c r="A58936" i="6" s="1"/>
  <c r="A58937" i="6" s="1"/>
  <c r="A58938" i="6" s="1"/>
  <c r="A58939" i="6" s="1"/>
  <c r="A58940" i="6" s="1"/>
  <c r="A58941" i="6" s="1"/>
  <c r="A58942" i="6" s="1"/>
  <c r="A58943" i="6" s="1"/>
  <c r="A58944" i="6" s="1"/>
  <c r="A58945" i="6" s="1"/>
  <c r="A58946" i="6" s="1"/>
  <c r="A58947" i="6" s="1"/>
  <c r="A58948" i="6" s="1"/>
  <c r="A58949" i="6" s="1"/>
  <c r="A58950" i="6" s="1"/>
  <c r="A58951" i="6" s="1"/>
  <c r="A58952" i="6" s="1"/>
  <c r="A58953" i="6" s="1"/>
  <c r="A58954" i="6" s="1"/>
  <c r="A58955" i="6" s="1"/>
  <c r="A58956" i="6" s="1"/>
  <c r="A58957" i="6" s="1"/>
  <c r="A58958" i="6" s="1"/>
  <c r="A58959" i="6" s="1"/>
  <c r="A58960" i="6" s="1"/>
  <c r="A58961" i="6" s="1"/>
  <c r="A58962" i="6" s="1"/>
  <c r="A58963" i="6" s="1"/>
  <c r="A58964" i="6" s="1"/>
  <c r="A58965" i="6" s="1"/>
  <c r="A58966" i="6" s="1"/>
  <c r="A58967" i="6" s="1"/>
  <c r="A58968" i="6" s="1"/>
  <c r="A58969" i="6" s="1"/>
  <c r="A58970" i="6" s="1"/>
  <c r="A58971" i="6" s="1"/>
  <c r="A58972" i="6" s="1"/>
  <c r="A58973" i="6" s="1"/>
  <c r="A58974" i="6" s="1"/>
  <c r="A58975" i="6" s="1"/>
  <c r="A58976" i="6" s="1"/>
  <c r="A58977" i="6" s="1"/>
  <c r="A58978" i="6" s="1"/>
  <c r="A58979" i="6" s="1"/>
  <c r="A58980" i="6" s="1"/>
  <c r="A58981" i="6" s="1"/>
  <c r="A58982" i="6" s="1"/>
  <c r="A58983" i="6" s="1"/>
  <c r="A58984" i="6" s="1"/>
  <c r="A58985" i="6" s="1"/>
  <c r="A58986" i="6" s="1"/>
  <c r="A58987" i="6" s="1"/>
  <c r="A58988" i="6" s="1"/>
  <c r="A58989" i="6" s="1"/>
  <c r="A58990" i="6" s="1"/>
  <c r="A58991" i="6" s="1"/>
  <c r="A58992" i="6" s="1"/>
  <c r="A58993" i="6" s="1"/>
  <c r="A58994" i="6" s="1"/>
  <c r="A58995" i="6" s="1"/>
  <c r="A58996" i="6" s="1"/>
  <c r="A58997" i="6" s="1"/>
  <c r="A58998" i="6" s="1"/>
  <c r="A58999" i="6" s="1"/>
  <c r="A59000" i="6" s="1"/>
  <c r="A59001" i="6" s="1"/>
  <c r="A59002" i="6" s="1"/>
  <c r="A59003" i="6" s="1"/>
  <c r="A59004" i="6" s="1"/>
  <c r="A59005" i="6" s="1"/>
  <c r="A59006" i="6" s="1"/>
  <c r="A59007" i="6" s="1"/>
  <c r="A59008" i="6" s="1"/>
  <c r="A59009" i="6" s="1"/>
  <c r="A59010" i="6" s="1"/>
  <c r="A59011" i="6" s="1"/>
  <c r="A59012" i="6" s="1"/>
  <c r="A59013" i="6" s="1"/>
  <c r="A59014" i="6" s="1"/>
  <c r="A59015" i="6" s="1"/>
  <c r="A59016" i="6" s="1"/>
  <c r="A59017" i="6" s="1"/>
  <c r="A59018" i="6" s="1"/>
  <c r="A59019" i="6" s="1"/>
  <c r="A59020" i="6" s="1"/>
  <c r="A59021" i="6" s="1"/>
  <c r="A59022" i="6" s="1"/>
  <c r="A59023" i="6" s="1"/>
  <c r="A59024" i="6" s="1"/>
  <c r="A59025" i="6" s="1"/>
  <c r="A59026" i="6" s="1"/>
  <c r="A59027" i="6" s="1"/>
  <c r="A59028" i="6" s="1"/>
  <c r="A59029" i="6" s="1"/>
  <c r="A59030" i="6" s="1"/>
  <c r="A59031" i="6" s="1"/>
  <c r="A59032" i="6" s="1"/>
  <c r="A59033" i="6" s="1"/>
  <c r="A59034" i="6" s="1"/>
  <c r="A59035" i="6" s="1"/>
  <c r="A59036" i="6" s="1"/>
  <c r="A59037" i="6" s="1"/>
  <c r="A59038" i="6" s="1"/>
  <c r="A59039" i="6" s="1"/>
  <c r="A59040" i="6" s="1"/>
  <c r="A59041" i="6" s="1"/>
  <c r="A59042" i="6" s="1"/>
  <c r="A59043" i="6" s="1"/>
  <c r="A59044" i="6" s="1"/>
  <c r="A59045" i="6" s="1"/>
  <c r="A59046" i="6" s="1"/>
  <c r="A59047" i="6" s="1"/>
  <c r="A59048" i="6" s="1"/>
  <c r="A59049" i="6" s="1"/>
  <c r="A59050" i="6" s="1"/>
  <c r="A59051" i="6" s="1"/>
  <c r="A59052" i="6" s="1"/>
  <c r="A59053" i="6" s="1"/>
  <c r="A59054" i="6" s="1"/>
  <c r="A59055" i="6" s="1"/>
  <c r="A59056" i="6" s="1"/>
  <c r="A59057" i="6" s="1"/>
  <c r="A59058" i="6" s="1"/>
  <c r="A59059" i="6" s="1"/>
  <c r="A59060" i="6" s="1"/>
  <c r="A59061" i="6" s="1"/>
  <c r="A59062" i="6" s="1"/>
  <c r="A59063" i="6" s="1"/>
  <c r="A59064" i="6" s="1"/>
  <c r="A59065" i="6" s="1"/>
  <c r="A59066" i="6" s="1"/>
  <c r="A59067" i="6" s="1"/>
  <c r="A59068" i="6" s="1"/>
  <c r="A59069" i="6" s="1"/>
  <c r="A59070" i="6" s="1"/>
  <c r="A59071" i="6" s="1"/>
  <c r="A59072" i="6" s="1"/>
  <c r="A59073" i="6" s="1"/>
  <c r="A59074" i="6" s="1"/>
  <c r="A59075" i="6" s="1"/>
  <c r="A59076" i="6" s="1"/>
  <c r="A59077" i="6" s="1"/>
  <c r="A59078" i="6" s="1"/>
  <c r="A59079" i="6" s="1"/>
  <c r="A59080" i="6" s="1"/>
  <c r="A59081" i="6" s="1"/>
  <c r="A59082" i="6" s="1"/>
  <c r="A59083" i="6" s="1"/>
  <c r="A59084" i="6" s="1"/>
  <c r="A59085" i="6" s="1"/>
  <c r="A59086" i="6" s="1"/>
  <c r="A59087" i="6" s="1"/>
  <c r="A59088" i="6" s="1"/>
  <c r="A59089" i="6" s="1"/>
  <c r="A59090" i="6" s="1"/>
  <c r="A59091" i="6" s="1"/>
  <c r="A59092" i="6" s="1"/>
  <c r="A59093" i="6" s="1"/>
  <c r="A59094" i="6" s="1"/>
  <c r="A59095" i="6" s="1"/>
  <c r="A59096" i="6" s="1"/>
  <c r="A59097" i="6" s="1"/>
  <c r="A59098" i="6" s="1"/>
  <c r="A59099" i="6" s="1"/>
  <c r="A59100" i="6" s="1"/>
  <c r="A59101" i="6" s="1"/>
  <c r="A59102" i="6" s="1"/>
  <c r="A59103" i="6" s="1"/>
  <c r="A59104" i="6" s="1"/>
  <c r="A59105" i="6" s="1"/>
  <c r="A59106" i="6" s="1"/>
  <c r="A59107" i="6" s="1"/>
  <c r="A59108" i="6" s="1"/>
  <c r="A59109" i="6" s="1"/>
  <c r="A59110" i="6" s="1"/>
  <c r="A59111" i="6" s="1"/>
  <c r="A59112" i="6" s="1"/>
  <c r="A59113" i="6" s="1"/>
  <c r="A59114" i="6" s="1"/>
  <c r="A59115" i="6" s="1"/>
  <c r="A59116" i="6" s="1"/>
  <c r="A59117" i="6" s="1"/>
  <c r="A59118" i="6" s="1"/>
  <c r="A59119" i="6" s="1"/>
  <c r="A59120" i="6" s="1"/>
  <c r="A59121" i="6" s="1"/>
  <c r="A59122" i="6" s="1"/>
  <c r="A59123" i="6" s="1"/>
  <c r="A59124" i="6" s="1"/>
  <c r="A59125" i="6" s="1"/>
  <c r="A59126" i="6" s="1"/>
  <c r="A59127" i="6" s="1"/>
  <c r="A59128" i="6" s="1"/>
  <c r="A59129" i="6" s="1"/>
  <c r="A59130" i="6" s="1"/>
  <c r="A59131" i="6" s="1"/>
  <c r="A59132" i="6" s="1"/>
  <c r="A59133" i="6" s="1"/>
  <c r="A59134" i="6" s="1"/>
  <c r="A59135" i="6" s="1"/>
  <c r="A59136" i="6" s="1"/>
  <c r="A59137" i="6" s="1"/>
  <c r="A59138" i="6" s="1"/>
  <c r="A59139" i="6" s="1"/>
  <c r="A59140" i="6" s="1"/>
  <c r="A59141" i="6" s="1"/>
  <c r="A59142" i="6" s="1"/>
  <c r="A59143" i="6" s="1"/>
  <c r="A59144" i="6" s="1"/>
  <c r="A59145" i="6" s="1"/>
  <c r="A59146" i="6" s="1"/>
  <c r="A59147" i="6" s="1"/>
  <c r="A59148" i="6" s="1"/>
  <c r="A59149" i="6" s="1"/>
  <c r="A59150" i="6" s="1"/>
  <c r="A59151" i="6" s="1"/>
  <c r="A59152" i="6" s="1"/>
  <c r="A59153" i="6" s="1"/>
  <c r="A59154" i="6" s="1"/>
  <c r="A59155" i="6" s="1"/>
  <c r="A59156" i="6" s="1"/>
  <c r="A59157" i="6" s="1"/>
  <c r="A59158" i="6" s="1"/>
  <c r="A59159" i="6" s="1"/>
  <c r="A59160" i="6" s="1"/>
  <c r="A59161" i="6" s="1"/>
  <c r="A59162" i="6" s="1"/>
  <c r="A59163" i="6" s="1"/>
  <c r="A59164" i="6" s="1"/>
  <c r="A59165" i="6" s="1"/>
  <c r="A59166" i="6" s="1"/>
  <c r="A59167" i="6" s="1"/>
  <c r="A59168" i="6" s="1"/>
  <c r="A59169" i="6" s="1"/>
  <c r="A59170" i="6" s="1"/>
  <c r="A59171" i="6" s="1"/>
  <c r="A59172" i="6" s="1"/>
  <c r="A59173" i="6" s="1"/>
  <c r="A59174" i="6" s="1"/>
  <c r="A59175" i="6" s="1"/>
  <c r="A59176" i="6" s="1"/>
  <c r="A59177" i="6" s="1"/>
  <c r="A59178" i="6" s="1"/>
  <c r="A59179" i="6" s="1"/>
  <c r="A59180" i="6" s="1"/>
  <c r="A59181" i="6" s="1"/>
  <c r="A59182" i="6" s="1"/>
  <c r="A59183" i="6" s="1"/>
  <c r="A59184" i="6" s="1"/>
  <c r="A59185" i="6" s="1"/>
  <c r="A59186" i="6" s="1"/>
  <c r="A59187" i="6" s="1"/>
  <c r="A59188" i="6" s="1"/>
  <c r="A59189" i="6" s="1"/>
  <c r="A59190" i="6" s="1"/>
  <c r="A59191" i="6" s="1"/>
  <c r="A59192" i="6" s="1"/>
  <c r="A59193" i="6" s="1"/>
  <c r="A59194" i="6" s="1"/>
  <c r="A59195" i="6" s="1"/>
  <c r="A59196" i="6" s="1"/>
  <c r="A59197" i="6" s="1"/>
  <c r="A59198" i="6" s="1"/>
  <c r="A59199" i="6" s="1"/>
  <c r="A59200" i="6" s="1"/>
  <c r="A59201" i="6" s="1"/>
  <c r="A59202" i="6" s="1"/>
  <c r="A59203" i="6" s="1"/>
  <c r="A59204" i="6" s="1"/>
  <c r="A59205" i="6" s="1"/>
  <c r="A59206" i="6" s="1"/>
  <c r="A59207" i="6" s="1"/>
  <c r="A59208" i="6" s="1"/>
  <c r="A59209" i="6" s="1"/>
  <c r="A59210" i="6" s="1"/>
  <c r="A59211" i="6" s="1"/>
  <c r="A59212" i="6" s="1"/>
  <c r="A59213" i="6" s="1"/>
  <c r="A59214" i="6" s="1"/>
  <c r="A59215" i="6" s="1"/>
  <c r="A59216" i="6" s="1"/>
  <c r="A59217" i="6" s="1"/>
  <c r="A59218" i="6" s="1"/>
  <c r="A59219" i="6" s="1"/>
  <c r="A59220" i="6" s="1"/>
  <c r="A59221" i="6" s="1"/>
  <c r="A59222" i="6" s="1"/>
  <c r="A59223" i="6" s="1"/>
  <c r="A59224" i="6" s="1"/>
  <c r="A59225" i="6" s="1"/>
  <c r="A59226" i="6" s="1"/>
  <c r="A59227" i="6" s="1"/>
  <c r="A59228" i="6" s="1"/>
  <c r="A59229" i="6" s="1"/>
  <c r="A59230" i="6" s="1"/>
  <c r="A59231" i="6" s="1"/>
  <c r="A59232" i="6" s="1"/>
  <c r="A59233" i="6" s="1"/>
  <c r="A59234" i="6" s="1"/>
  <c r="A59235" i="6" s="1"/>
  <c r="A59236" i="6" s="1"/>
  <c r="A59237" i="6" s="1"/>
  <c r="A59238" i="6" s="1"/>
  <c r="A59239" i="6" s="1"/>
  <c r="A59240" i="6" s="1"/>
  <c r="A59241" i="6" s="1"/>
  <c r="A59242" i="6" s="1"/>
  <c r="A59243" i="6" s="1"/>
  <c r="A59244" i="6" s="1"/>
  <c r="A59245" i="6" s="1"/>
  <c r="A59246" i="6" s="1"/>
  <c r="A59247" i="6" s="1"/>
  <c r="A59248" i="6" s="1"/>
  <c r="A59249" i="6" s="1"/>
  <c r="A59250" i="6" s="1"/>
  <c r="A59251" i="6" s="1"/>
  <c r="A59252" i="6" s="1"/>
  <c r="A59253" i="6" s="1"/>
  <c r="A59254" i="6" s="1"/>
  <c r="A59255" i="6" s="1"/>
  <c r="A59256" i="6" s="1"/>
  <c r="A59257" i="6" s="1"/>
  <c r="A59258" i="6" s="1"/>
  <c r="A59259" i="6" s="1"/>
  <c r="A59260" i="6" s="1"/>
  <c r="A59261" i="6" s="1"/>
  <c r="A59262" i="6" s="1"/>
  <c r="A59263" i="6" s="1"/>
  <c r="A59264" i="6" s="1"/>
  <c r="A59265" i="6" s="1"/>
  <c r="A59266" i="6" s="1"/>
  <c r="A59267" i="6" s="1"/>
  <c r="A59268" i="6" s="1"/>
  <c r="A59269" i="6" s="1"/>
  <c r="A59270" i="6" s="1"/>
  <c r="A59271" i="6" s="1"/>
  <c r="A59272" i="6" s="1"/>
  <c r="A59273" i="6" s="1"/>
  <c r="A59274" i="6" s="1"/>
  <c r="A59275" i="6" s="1"/>
  <c r="A59276" i="6" s="1"/>
  <c r="A59277" i="6" s="1"/>
  <c r="A59278" i="6" s="1"/>
  <c r="A59279" i="6" s="1"/>
  <c r="A59280" i="6" s="1"/>
  <c r="A59281" i="6" s="1"/>
  <c r="A59282" i="6" s="1"/>
  <c r="A59283" i="6" s="1"/>
  <c r="A59284" i="6" s="1"/>
  <c r="A59285" i="6" s="1"/>
  <c r="A59286" i="6" s="1"/>
  <c r="A59287" i="6" s="1"/>
  <c r="A59288" i="6" s="1"/>
  <c r="A59289" i="6" s="1"/>
  <c r="A59290" i="6" s="1"/>
  <c r="A59291" i="6" s="1"/>
  <c r="A59292" i="6" s="1"/>
  <c r="A59293" i="6" s="1"/>
  <c r="A59294" i="6" s="1"/>
  <c r="A59295" i="6" s="1"/>
  <c r="A59296" i="6" s="1"/>
  <c r="A59297" i="6" s="1"/>
  <c r="A59298" i="6" s="1"/>
  <c r="A59299" i="6" s="1"/>
  <c r="A59300" i="6" s="1"/>
  <c r="A59301" i="6" s="1"/>
  <c r="A59302" i="6" s="1"/>
  <c r="A59303" i="6" s="1"/>
  <c r="A59304" i="6" s="1"/>
  <c r="A59305" i="6" s="1"/>
  <c r="A59306" i="6" s="1"/>
  <c r="A59307" i="6" s="1"/>
  <c r="A59308" i="6" s="1"/>
  <c r="A59309" i="6" s="1"/>
  <c r="A59310" i="6" s="1"/>
  <c r="A59311" i="6" s="1"/>
  <c r="A59312" i="6" s="1"/>
  <c r="A59313" i="6" s="1"/>
  <c r="A59314" i="6" s="1"/>
  <c r="A59315" i="6" s="1"/>
  <c r="A59316" i="6" s="1"/>
  <c r="A59317" i="6" s="1"/>
  <c r="A59318" i="6" s="1"/>
  <c r="A59319" i="6" s="1"/>
  <c r="A59320" i="6" s="1"/>
  <c r="A59321" i="6" s="1"/>
  <c r="A59322" i="6" s="1"/>
  <c r="A59323" i="6" s="1"/>
  <c r="A59324" i="6" s="1"/>
  <c r="A59325" i="6" s="1"/>
  <c r="A59326" i="6" s="1"/>
  <c r="A59327" i="6" s="1"/>
  <c r="A59328" i="6" s="1"/>
  <c r="A59329" i="6" s="1"/>
  <c r="A59330" i="6" s="1"/>
  <c r="A59331" i="6" s="1"/>
  <c r="A59332" i="6" s="1"/>
  <c r="A59333" i="6" s="1"/>
  <c r="A59334" i="6" s="1"/>
  <c r="A59335" i="6" s="1"/>
  <c r="A59336" i="6" s="1"/>
  <c r="A59337" i="6" s="1"/>
  <c r="A59338" i="6" s="1"/>
  <c r="A59339" i="6" s="1"/>
  <c r="A59340" i="6" s="1"/>
  <c r="A59341" i="6" s="1"/>
  <c r="A59342" i="6" s="1"/>
  <c r="A59343" i="6" s="1"/>
  <c r="A59344" i="6" s="1"/>
  <c r="A59345" i="6" s="1"/>
  <c r="A59346" i="6" s="1"/>
  <c r="A59347" i="6" s="1"/>
  <c r="A59348" i="6" s="1"/>
  <c r="A59349" i="6" s="1"/>
  <c r="A59350" i="6" s="1"/>
  <c r="A59351" i="6" s="1"/>
  <c r="A59352" i="6" s="1"/>
  <c r="A59353" i="6" s="1"/>
  <c r="A59354" i="6" s="1"/>
  <c r="A59355" i="6" s="1"/>
  <c r="A59356" i="6" s="1"/>
  <c r="A59357" i="6" s="1"/>
  <c r="A59358" i="6" s="1"/>
  <c r="A59359" i="6" s="1"/>
  <c r="A59360" i="6" s="1"/>
  <c r="A59361" i="6" s="1"/>
  <c r="A59362" i="6" s="1"/>
  <c r="A59363" i="6" s="1"/>
  <c r="A59364" i="6" s="1"/>
  <c r="A59365" i="6" s="1"/>
  <c r="A59366" i="6" s="1"/>
  <c r="A59367" i="6" s="1"/>
  <c r="A59368" i="6" s="1"/>
  <c r="A59369" i="6" s="1"/>
  <c r="A59370" i="6" s="1"/>
  <c r="A59371" i="6" s="1"/>
  <c r="A59372" i="6" s="1"/>
  <c r="A59373" i="6" s="1"/>
  <c r="A59374" i="6" s="1"/>
  <c r="A59375" i="6" s="1"/>
  <c r="A59376" i="6" s="1"/>
  <c r="A59377" i="6" s="1"/>
  <c r="A59378" i="6" s="1"/>
  <c r="A59379" i="6" s="1"/>
  <c r="A59380" i="6" s="1"/>
  <c r="A59381" i="6" s="1"/>
  <c r="A59382" i="6" s="1"/>
  <c r="A59383" i="6" s="1"/>
  <c r="A59384" i="6" s="1"/>
  <c r="A59385" i="6" s="1"/>
  <c r="A59386" i="6" s="1"/>
  <c r="A59387" i="6" s="1"/>
  <c r="A59388" i="6" s="1"/>
  <c r="A59389" i="6" s="1"/>
  <c r="A59390" i="6" s="1"/>
  <c r="A59391" i="6" s="1"/>
  <c r="A59392" i="6" s="1"/>
  <c r="A59393" i="6" s="1"/>
  <c r="A59394" i="6" s="1"/>
  <c r="A59395" i="6" s="1"/>
  <c r="A59396" i="6" s="1"/>
  <c r="A59397" i="6" s="1"/>
  <c r="A59398" i="6" s="1"/>
  <c r="A59399" i="6" s="1"/>
  <c r="A59400" i="6" s="1"/>
  <c r="A59401" i="6" s="1"/>
  <c r="A59402" i="6" s="1"/>
  <c r="A59403" i="6" s="1"/>
  <c r="A59404" i="6" s="1"/>
  <c r="A59405" i="6" s="1"/>
  <c r="A59406" i="6" s="1"/>
  <c r="A59407" i="6" s="1"/>
  <c r="A59408" i="6" s="1"/>
  <c r="A59409" i="6" s="1"/>
  <c r="A59410" i="6" s="1"/>
  <c r="A59411" i="6" s="1"/>
  <c r="A59412" i="6" s="1"/>
  <c r="A59413" i="6" s="1"/>
  <c r="A59414" i="6" s="1"/>
  <c r="A59415" i="6" s="1"/>
  <c r="A59416" i="6" s="1"/>
  <c r="A59417" i="6" s="1"/>
  <c r="A59418" i="6" s="1"/>
  <c r="A59419" i="6" s="1"/>
  <c r="A59420" i="6" s="1"/>
  <c r="A59421" i="6" s="1"/>
  <c r="A59422" i="6" s="1"/>
  <c r="A59423" i="6" s="1"/>
  <c r="A59424" i="6" s="1"/>
  <c r="A59425" i="6" s="1"/>
  <c r="A59426" i="6" s="1"/>
  <c r="A59427" i="6" s="1"/>
  <c r="A59428" i="6" s="1"/>
  <c r="A59429" i="6" s="1"/>
  <c r="A59430" i="6" s="1"/>
  <c r="A59431" i="6" s="1"/>
  <c r="A59432" i="6" s="1"/>
  <c r="A59433" i="6" s="1"/>
  <c r="A59434" i="6" s="1"/>
  <c r="A59435" i="6" s="1"/>
  <c r="A59436" i="6" s="1"/>
  <c r="A59437" i="6" s="1"/>
  <c r="A59438" i="6" s="1"/>
  <c r="A59439" i="6" s="1"/>
  <c r="A59440" i="6" s="1"/>
  <c r="A59441" i="6" s="1"/>
  <c r="A59442" i="6" s="1"/>
  <c r="A59443" i="6" s="1"/>
  <c r="A59444" i="6" s="1"/>
  <c r="A59445" i="6" s="1"/>
  <c r="A59446" i="6" s="1"/>
  <c r="A59447" i="6" s="1"/>
  <c r="A59448" i="6" s="1"/>
  <c r="A59449" i="6" s="1"/>
  <c r="A59450" i="6" s="1"/>
  <c r="A59451" i="6" s="1"/>
  <c r="A59452" i="6" s="1"/>
  <c r="A59453" i="6" s="1"/>
  <c r="A59454" i="6" s="1"/>
  <c r="A59455" i="6" s="1"/>
  <c r="A59456" i="6" s="1"/>
  <c r="A59457" i="6" s="1"/>
  <c r="A59458" i="6" s="1"/>
  <c r="A59459" i="6" s="1"/>
  <c r="A59460" i="6" s="1"/>
  <c r="A59461" i="6" s="1"/>
  <c r="A59462" i="6" s="1"/>
  <c r="A59463" i="6" s="1"/>
  <c r="A59464" i="6" s="1"/>
  <c r="A59465" i="6" s="1"/>
  <c r="A59466" i="6" s="1"/>
  <c r="A59467" i="6" s="1"/>
  <c r="A59468" i="6" s="1"/>
  <c r="A59469" i="6" s="1"/>
  <c r="A59470" i="6" s="1"/>
  <c r="A59471" i="6" s="1"/>
  <c r="A59472" i="6" s="1"/>
  <c r="A59473" i="6" s="1"/>
  <c r="A59474" i="6" s="1"/>
  <c r="A59475" i="6" s="1"/>
  <c r="A59476" i="6" s="1"/>
  <c r="A59477" i="6" s="1"/>
  <c r="A59478" i="6" s="1"/>
  <c r="A59479" i="6" s="1"/>
  <c r="A59480" i="6" s="1"/>
  <c r="A59481" i="6" s="1"/>
  <c r="A59482" i="6" s="1"/>
  <c r="A59483" i="6" s="1"/>
  <c r="A59484" i="6" s="1"/>
  <c r="A59485" i="6" s="1"/>
  <c r="A59486" i="6" s="1"/>
  <c r="A59487" i="6" s="1"/>
  <c r="A59488" i="6" s="1"/>
  <c r="A59489" i="6" s="1"/>
  <c r="A59490" i="6" s="1"/>
  <c r="A59491" i="6" s="1"/>
  <c r="A59492" i="6" s="1"/>
  <c r="A59493" i="6" s="1"/>
  <c r="A59494" i="6" s="1"/>
  <c r="A59495" i="6" s="1"/>
  <c r="A59496" i="6" s="1"/>
  <c r="A59497" i="6" s="1"/>
  <c r="A59498" i="6" s="1"/>
  <c r="A59499" i="6" s="1"/>
  <c r="A59500" i="6" s="1"/>
  <c r="A59501" i="6" s="1"/>
  <c r="A59502" i="6" s="1"/>
  <c r="A59503" i="6" s="1"/>
  <c r="A59504" i="6" s="1"/>
  <c r="A59505" i="6" s="1"/>
  <c r="A59506" i="6" s="1"/>
  <c r="A59507" i="6" s="1"/>
  <c r="A59508" i="6" s="1"/>
  <c r="A59509" i="6" s="1"/>
  <c r="A59510" i="6" s="1"/>
  <c r="A59511" i="6" s="1"/>
  <c r="A59512" i="6" s="1"/>
  <c r="A59513" i="6" s="1"/>
  <c r="A59514" i="6" s="1"/>
  <c r="A59515" i="6" s="1"/>
  <c r="A59516" i="6" s="1"/>
  <c r="A59517" i="6" s="1"/>
  <c r="A59518" i="6" s="1"/>
  <c r="A59519" i="6" s="1"/>
  <c r="A59520" i="6" s="1"/>
  <c r="A59521" i="6" s="1"/>
  <c r="A59522" i="6" s="1"/>
  <c r="A59523" i="6" s="1"/>
  <c r="A59524" i="6" s="1"/>
  <c r="A59525" i="6" s="1"/>
  <c r="A59526" i="6" s="1"/>
  <c r="A59527" i="6" s="1"/>
  <c r="A59528" i="6" s="1"/>
  <c r="A59529" i="6" s="1"/>
  <c r="A59530" i="6" s="1"/>
  <c r="A59531" i="6" s="1"/>
  <c r="A59532" i="6" s="1"/>
  <c r="A59533" i="6" s="1"/>
  <c r="A59534" i="6" s="1"/>
  <c r="A59535" i="6" s="1"/>
  <c r="A59536" i="6" s="1"/>
  <c r="A59537" i="6" s="1"/>
  <c r="A59538" i="6" s="1"/>
  <c r="A59539" i="6" s="1"/>
  <c r="A59540" i="6" s="1"/>
  <c r="A59541" i="6" s="1"/>
  <c r="A59542" i="6" s="1"/>
  <c r="A59543" i="6" s="1"/>
  <c r="A59544" i="6" s="1"/>
  <c r="A59545" i="6" s="1"/>
  <c r="A59546" i="6" s="1"/>
  <c r="A59547" i="6" s="1"/>
  <c r="A59548" i="6" s="1"/>
  <c r="A59549" i="6" s="1"/>
  <c r="A59550" i="6" s="1"/>
  <c r="A59551" i="6" s="1"/>
  <c r="A59552" i="6" s="1"/>
  <c r="A59553" i="6" s="1"/>
  <c r="A59554" i="6" s="1"/>
  <c r="A59555" i="6" s="1"/>
  <c r="A59556" i="6" s="1"/>
  <c r="A59557" i="6" s="1"/>
  <c r="A59558" i="6" s="1"/>
  <c r="A59559" i="6" s="1"/>
  <c r="A59560" i="6" s="1"/>
  <c r="A59561" i="6" s="1"/>
  <c r="A59562" i="6" s="1"/>
  <c r="A59563" i="6" s="1"/>
  <c r="A59564" i="6" s="1"/>
  <c r="A59565" i="6" s="1"/>
  <c r="A59566" i="6" s="1"/>
  <c r="A59567" i="6" s="1"/>
  <c r="A59568" i="6" s="1"/>
  <c r="A59569" i="6" s="1"/>
  <c r="A59570" i="6" s="1"/>
  <c r="A59571" i="6" s="1"/>
  <c r="A59572" i="6" s="1"/>
  <c r="A59573" i="6" s="1"/>
  <c r="A59574" i="6" s="1"/>
  <c r="A59575" i="6" s="1"/>
  <c r="A59576" i="6" s="1"/>
  <c r="A59577" i="6" s="1"/>
  <c r="A59578" i="6" s="1"/>
  <c r="A59579" i="6" s="1"/>
  <c r="A59580" i="6" s="1"/>
  <c r="A59581" i="6" s="1"/>
  <c r="A59582" i="6" s="1"/>
  <c r="A59583" i="6" s="1"/>
  <c r="A59584" i="6" s="1"/>
  <c r="A59585" i="6" s="1"/>
  <c r="A59586" i="6" s="1"/>
  <c r="A59587" i="6" s="1"/>
  <c r="A59588" i="6" s="1"/>
  <c r="A59589" i="6" s="1"/>
  <c r="A59590" i="6" s="1"/>
  <c r="A59591" i="6" s="1"/>
  <c r="A59592" i="6" s="1"/>
  <c r="A59593" i="6" s="1"/>
  <c r="A59594" i="6" s="1"/>
  <c r="A59595" i="6" s="1"/>
  <c r="A59596" i="6" s="1"/>
  <c r="A59597" i="6" s="1"/>
  <c r="A59598" i="6" s="1"/>
  <c r="A59599" i="6" s="1"/>
  <c r="A59600" i="6" s="1"/>
  <c r="A59601" i="6" s="1"/>
  <c r="A59602" i="6" s="1"/>
  <c r="A59603" i="6" s="1"/>
  <c r="A59604" i="6" s="1"/>
  <c r="A59605" i="6" s="1"/>
  <c r="A59606" i="6" s="1"/>
  <c r="A59607" i="6" s="1"/>
  <c r="A59608" i="6" s="1"/>
  <c r="A59609" i="6" s="1"/>
  <c r="A59610" i="6" s="1"/>
  <c r="A59611" i="6" s="1"/>
  <c r="A59612" i="6" s="1"/>
  <c r="A59613" i="6" s="1"/>
  <c r="A59614" i="6" s="1"/>
  <c r="A59615" i="6" s="1"/>
  <c r="A59616" i="6" s="1"/>
  <c r="A59617" i="6" s="1"/>
  <c r="A59618" i="6" s="1"/>
  <c r="A59619" i="6" s="1"/>
  <c r="A59620" i="6" s="1"/>
  <c r="A59621" i="6" s="1"/>
  <c r="A59622" i="6" s="1"/>
  <c r="A59623" i="6" s="1"/>
  <c r="A59624" i="6" s="1"/>
  <c r="A59625" i="6" s="1"/>
  <c r="A59626" i="6" s="1"/>
  <c r="A59627" i="6" s="1"/>
  <c r="A59628" i="6" s="1"/>
  <c r="A59629" i="6" s="1"/>
  <c r="A59630" i="6" s="1"/>
  <c r="A59631" i="6" s="1"/>
  <c r="A59632" i="6" s="1"/>
  <c r="A59633" i="6" s="1"/>
  <c r="A59634" i="6" s="1"/>
  <c r="A59635" i="6" s="1"/>
  <c r="A59636" i="6" s="1"/>
  <c r="A59637" i="6" s="1"/>
  <c r="A59638" i="6" s="1"/>
  <c r="A59639" i="6" s="1"/>
  <c r="A59640" i="6" s="1"/>
  <c r="A59641" i="6" s="1"/>
  <c r="A59642" i="6" s="1"/>
  <c r="A59643" i="6" s="1"/>
  <c r="A59644" i="6" s="1"/>
  <c r="A59645" i="6" s="1"/>
  <c r="A59646" i="6" s="1"/>
  <c r="A59647" i="6" s="1"/>
  <c r="A59648" i="6" s="1"/>
  <c r="A59649" i="6" s="1"/>
  <c r="A59650" i="6" s="1"/>
  <c r="A59651" i="6" s="1"/>
  <c r="A59652" i="6" s="1"/>
  <c r="A59653" i="6" s="1"/>
  <c r="A59654" i="6" s="1"/>
  <c r="A59655" i="6" s="1"/>
  <c r="A59656" i="6" s="1"/>
  <c r="A59657" i="6" s="1"/>
  <c r="A59658" i="6" s="1"/>
  <c r="A59659" i="6" s="1"/>
  <c r="A59660" i="6" s="1"/>
  <c r="A59661" i="6" s="1"/>
  <c r="A59662" i="6" s="1"/>
  <c r="A59663" i="6" s="1"/>
  <c r="A59664" i="6" s="1"/>
  <c r="A59665" i="6" s="1"/>
  <c r="A59666" i="6" s="1"/>
  <c r="A59667" i="6" s="1"/>
  <c r="A59668" i="6" s="1"/>
  <c r="A59669" i="6" s="1"/>
  <c r="A59670" i="6" s="1"/>
  <c r="A59671" i="6" s="1"/>
  <c r="A59672" i="6" s="1"/>
  <c r="A59673" i="6" s="1"/>
  <c r="A59674" i="6" s="1"/>
  <c r="A59675" i="6" s="1"/>
  <c r="A59676" i="6" s="1"/>
  <c r="A59677" i="6" s="1"/>
  <c r="A59678" i="6" s="1"/>
  <c r="A59679" i="6" s="1"/>
  <c r="A59680" i="6" s="1"/>
  <c r="A59681" i="6" s="1"/>
  <c r="A59682" i="6" s="1"/>
  <c r="A59683" i="6" s="1"/>
  <c r="A59684" i="6" s="1"/>
  <c r="A59685" i="6" s="1"/>
  <c r="A59686" i="6" s="1"/>
  <c r="A59687" i="6" s="1"/>
  <c r="A59688" i="6" s="1"/>
  <c r="A59689" i="6" s="1"/>
  <c r="A59690" i="6" s="1"/>
  <c r="A59691" i="6" s="1"/>
  <c r="A59692" i="6" s="1"/>
  <c r="A59693" i="6" s="1"/>
  <c r="A59694" i="6" s="1"/>
  <c r="A59695" i="6" s="1"/>
  <c r="A59696" i="6" s="1"/>
  <c r="A59697" i="6" s="1"/>
  <c r="A59698" i="6" s="1"/>
  <c r="A59699" i="6" s="1"/>
  <c r="A59700" i="6" s="1"/>
  <c r="A59701" i="6" s="1"/>
  <c r="A59702" i="6" s="1"/>
  <c r="A59703" i="6" s="1"/>
  <c r="A59704" i="6" s="1"/>
  <c r="A59705" i="6" s="1"/>
  <c r="A59706" i="6" s="1"/>
  <c r="A59707" i="6" s="1"/>
  <c r="A59708" i="6" s="1"/>
  <c r="A59709" i="6" s="1"/>
  <c r="A59710" i="6" s="1"/>
  <c r="A59711" i="6" s="1"/>
  <c r="A59712" i="6" s="1"/>
  <c r="A59713" i="6" s="1"/>
  <c r="A59714" i="6" s="1"/>
  <c r="A59715" i="6" s="1"/>
  <c r="A59716" i="6" s="1"/>
  <c r="A59717" i="6" s="1"/>
  <c r="A59718" i="6" s="1"/>
  <c r="A59719" i="6" s="1"/>
  <c r="A59720" i="6" s="1"/>
  <c r="A59721" i="6" s="1"/>
  <c r="A59722" i="6" s="1"/>
  <c r="A59723" i="6" s="1"/>
  <c r="A59724" i="6" s="1"/>
  <c r="A59725" i="6" s="1"/>
  <c r="A59726" i="6" s="1"/>
  <c r="A59727" i="6" s="1"/>
  <c r="A59728" i="6" s="1"/>
  <c r="A59729" i="6" s="1"/>
  <c r="A59730" i="6" s="1"/>
  <c r="A59731" i="6" s="1"/>
  <c r="A59732" i="6" s="1"/>
  <c r="A59733" i="6" s="1"/>
  <c r="A59734" i="6" s="1"/>
  <c r="A59735" i="6" s="1"/>
  <c r="A59736" i="6" s="1"/>
  <c r="A59737" i="6" s="1"/>
  <c r="A59738" i="6" s="1"/>
  <c r="A59739" i="6" s="1"/>
  <c r="A59740" i="6" s="1"/>
  <c r="A59741" i="6" s="1"/>
  <c r="A59742" i="6" s="1"/>
  <c r="A59743" i="6" s="1"/>
  <c r="A59744" i="6" s="1"/>
  <c r="A59745" i="6" s="1"/>
  <c r="A59746" i="6" s="1"/>
  <c r="A59747" i="6" s="1"/>
  <c r="A59748" i="6" s="1"/>
  <c r="A59749" i="6" s="1"/>
  <c r="A59750" i="6" s="1"/>
  <c r="A59751" i="6" s="1"/>
  <c r="A59752" i="6" s="1"/>
  <c r="A59753" i="6" s="1"/>
  <c r="A59754" i="6" s="1"/>
  <c r="A59755" i="6" s="1"/>
  <c r="A59756" i="6" s="1"/>
  <c r="A59757" i="6" s="1"/>
  <c r="A59758" i="6" s="1"/>
  <c r="A59759" i="6" s="1"/>
  <c r="A59760" i="6" s="1"/>
  <c r="A59761" i="6" s="1"/>
  <c r="A59762" i="6" s="1"/>
  <c r="A59763" i="6" s="1"/>
  <c r="A59764" i="6" s="1"/>
  <c r="A59765" i="6" s="1"/>
  <c r="A59766" i="6" s="1"/>
  <c r="A59767" i="6" s="1"/>
  <c r="A59768" i="6" s="1"/>
  <c r="A59769" i="6" s="1"/>
  <c r="A59770" i="6" s="1"/>
  <c r="A59771" i="6" s="1"/>
  <c r="A59772" i="6" s="1"/>
  <c r="A59773" i="6" s="1"/>
  <c r="A59774" i="6" s="1"/>
  <c r="A59775" i="6" s="1"/>
  <c r="A59776" i="6" s="1"/>
  <c r="A59777" i="6" s="1"/>
  <c r="A59778" i="6" s="1"/>
  <c r="A59779" i="6" s="1"/>
  <c r="A59780" i="6" s="1"/>
  <c r="A59781" i="6" s="1"/>
  <c r="A59782" i="6" s="1"/>
  <c r="A59783" i="6" s="1"/>
  <c r="A59784" i="6" s="1"/>
  <c r="A59785" i="6" s="1"/>
  <c r="A59786" i="6" s="1"/>
  <c r="A59787" i="6" s="1"/>
  <c r="A59788" i="6" s="1"/>
  <c r="A59789" i="6" s="1"/>
  <c r="A59790" i="6" s="1"/>
  <c r="A59791" i="6" s="1"/>
  <c r="A59792" i="6" s="1"/>
  <c r="A59793" i="6" s="1"/>
  <c r="A59794" i="6" s="1"/>
  <c r="A59795" i="6" s="1"/>
  <c r="A59796" i="6" s="1"/>
  <c r="A59797" i="6" s="1"/>
  <c r="A59798" i="6" s="1"/>
  <c r="A59799" i="6" s="1"/>
  <c r="A59800" i="6" s="1"/>
  <c r="A59801" i="6" s="1"/>
  <c r="A59802" i="6" s="1"/>
  <c r="A59803" i="6" s="1"/>
  <c r="A59804" i="6" s="1"/>
  <c r="A59805" i="6" s="1"/>
  <c r="A59806" i="6" s="1"/>
  <c r="A59807" i="6" s="1"/>
  <c r="A59808" i="6" s="1"/>
  <c r="A59809" i="6" s="1"/>
  <c r="A59810" i="6" s="1"/>
  <c r="A59811" i="6" s="1"/>
  <c r="A59812" i="6" s="1"/>
  <c r="A59813" i="6" s="1"/>
  <c r="A59814" i="6" s="1"/>
  <c r="A59815" i="6" s="1"/>
  <c r="A59816" i="6" s="1"/>
  <c r="A59817" i="6" s="1"/>
  <c r="A59818" i="6" s="1"/>
  <c r="A59819" i="6" s="1"/>
  <c r="A59820" i="6" s="1"/>
  <c r="A59821" i="6" s="1"/>
  <c r="A59822" i="6" s="1"/>
  <c r="A59823" i="6" s="1"/>
  <c r="A59824" i="6" s="1"/>
  <c r="A59825" i="6" s="1"/>
  <c r="A59826" i="6" s="1"/>
  <c r="A59827" i="6" s="1"/>
  <c r="A59828" i="6" s="1"/>
  <c r="A59829" i="6" s="1"/>
  <c r="A59830" i="6" s="1"/>
  <c r="A59831" i="6" s="1"/>
  <c r="A59832" i="6" s="1"/>
  <c r="A59833" i="6" s="1"/>
  <c r="A59834" i="6" s="1"/>
  <c r="A59835" i="6" s="1"/>
  <c r="A59836" i="6" s="1"/>
  <c r="A59837" i="6" s="1"/>
  <c r="A59838" i="6" s="1"/>
  <c r="A59839" i="6" s="1"/>
  <c r="A59840" i="6" s="1"/>
  <c r="A59841" i="6" s="1"/>
  <c r="A59842" i="6" s="1"/>
  <c r="A59843" i="6" s="1"/>
  <c r="A59844" i="6" s="1"/>
  <c r="A59845" i="6" s="1"/>
  <c r="A59846" i="6" s="1"/>
  <c r="A59847" i="6" s="1"/>
  <c r="A59848" i="6" s="1"/>
  <c r="A59849" i="6" s="1"/>
  <c r="A59850" i="6" s="1"/>
  <c r="A59851" i="6" s="1"/>
  <c r="A59852" i="6" s="1"/>
  <c r="A59853" i="6" s="1"/>
  <c r="A59854" i="6" s="1"/>
  <c r="A59855" i="6" s="1"/>
  <c r="A59856" i="6" s="1"/>
  <c r="A59857" i="6" s="1"/>
  <c r="A59858" i="6" s="1"/>
  <c r="A59859" i="6" s="1"/>
  <c r="A59860" i="6" s="1"/>
  <c r="A59861" i="6" s="1"/>
  <c r="A59862" i="6" s="1"/>
  <c r="A59863" i="6" s="1"/>
  <c r="A59864" i="6" s="1"/>
  <c r="A59865" i="6" s="1"/>
  <c r="A59866" i="6" s="1"/>
  <c r="A59867" i="6" s="1"/>
  <c r="A59868" i="6" s="1"/>
  <c r="A59869" i="6" s="1"/>
  <c r="A59870" i="6" s="1"/>
  <c r="A59871" i="6" s="1"/>
  <c r="A59872" i="6" s="1"/>
  <c r="A59873" i="6" s="1"/>
  <c r="A59874" i="6" s="1"/>
  <c r="A59875" i="6" s="1"/>
  <c r="A59876" i="6" s="1"/>
  <c r="A59877" i="6" s="1"/>
  <c r="A59878" i="6" s="1"/>
  <c r="A59879" i="6" s="1"/>
  <c r="A59880" i="6" s="1"/>
  <c r="A59881" i="6" s="1"/>
  <c r="A59882" i="6" s="1"/>
  <c r="A59883" i="6" s="1"/>
  <c r="A59884" i="6" s="1"/>
  <c r="A59885" i="6" s="1"/>
  <c r="A59886" i="6" s="1"/>
  <c r="A59887" i="6" s="1"/>
  <c r="A59888" i="6" s="1"/>
  <c r="A59889" i="6" s="1"/>
  <c r="A59890" i="6" s="1"/>
  <c r="A59891" i="6" s="1"/>
  <c r="A59892" i="6" s="1"/>
  <c r="A59893" i="6" s="1"/>
  <c r="A59894" i="6" s="1"/>
  <c r="A59895" i="6" s="1"/>
  <c r="A59896" i="6" s="1"/>
  <c r="A59897" i="6" s="1"/>
  <c r="A59898" i="6" s="1"/>
  <c r="A59899" i="6" s="1"/>
  <c r="A59900" i="6" s="1"/>
  <c r="A59901" i="6" s="1"/>
  <c r="A59902" i="6" s="1"/>
  <c r="A59903" i="6" s="1"/>
  <c r="A59904" i="6" s="1"/>
  <c r="A59905" i="6" s="1"/>
  <c r="A59906" i="6" s="1"/>
  <c r="A59907" i="6" s="1"/>
  <c r="A59908" i="6" s="1"/>
  <c r="A59909" i="6" s="1"/>
  <c r="A59910" i="6" s="1"/>
  <c r="A59911" i="6" s="1"/>
  <c r="A59912" i="6" s="1"/>
  <c r="A59913" i="6" s="1"/>
  <c r="A59914" i="6" s="1"/>
  <c r="A59915" i="6" s="1"/>
  <c r="A59916" i="6" s="1"/>
  <c r="A59917" i="6" s="1"/>
  <c r="A59918" i="6" s="1"/>
  <c r="A59919" i="6" s="1"/>
  <c r="A59920" i="6" s="1"/>
  <c r="A59921" i="6" s="1"/>
  <c r="A59922" i="6" s="1"/>
  <c r="A59923" i="6" s="1"/>
  <c r="A59924" i="6" s="1"/>
  <c r="A59925" i="6" s="1"/>
  <c r="A59926" i="6" s="1"/>
  <c r="A59927" i="6" s="1"/>
  <c r="A59928" i="6" s="1"/>
  <c r="A59929" i="6" s="1"/>
  <c r="A59930" i="6" s="1"/>
  <c r="A59931" i="6" s="1"/>
  <c r="A59932" i="6" s="1"/>
  <c r="A59933" i="6" s="1"/>
  <c r="A59934" i="6" s="1"/>
  <c r="A59935" i="6" s="1"/>
  <c r="A59936" i="6" s="1"/>
  <c r="A59937" i="6" s="1"/>
  <c r="A59938" i="6" s="1"/>
  <c r="A59939" i="6" s="1"/>
  <c r="A59940" i="6" s="1"/>
  <c r="A59941" i="6" s="1"/>
  <c r="A59942" i="6" s="1"/>
  <c r="A59943" i="6" s="1"/>
  <c r="A59944" i="6" s="1"/>
  <c r="A59945" i="6" s="1"/>
  <c r="A59946" i="6" s="1"/>
  <c r="A59947" i="6" s="1"/>
  <c r="A59948" i="6" s="1"/>
  <c r="A59949" i="6" s="1"/>
  <c r="A59950" i="6" s="1"/>
  <c r="A59951" i="6" s="1"/>
  <c r="A59952" i="6" s="1"/>
  <c r="A59953" i="6" s="1"/>
  <c r="A59954" i="6" s="1"/>
  <c r="A59955" i="6" s="1"/>
  <c r="A59956" i="6" s="1"/>
  <c r="A59957" i="6" s="1"/>
  <c r="A59958" i="6" s="1"/>
  <c r="A59959" i="6" s="1"/>
  <c r="A59960" i="6" s="1"/>
  <c r="A59961" i="6" s="1"/>
  <c r="A59962" i="6" s="1"/>
  <c r="A59963" i="6" s="1"/>
  <c r="A59964" i="6" s="1"/>
  <c r="A59965" i="6" s="1"/>
  <c r="A59966" i="6" s="1"/>
  <c r="A59967" i="6" s="1"/>
  <c r="A59968" i="6" s="1"/>
  <c r="A59969" i="6" s="1"/>
  <c r="A59970" i="6" s="1"/>
  <c r="A59971" i="6" s="1"/>
  <c r="A59972" i="6" s="1"/>
  <c r="A59973" i="6" s="1"/>
  <c r="A59974" i="6" s="1"/>
  <c r="A59975" i="6" s="1"/>
  <c r="A59976" i="6" s="1"/>
  <c r="A59977" i="6" s="1"/>
  <c r="A59978" i="6" s="1"/>
  <c r="A59979" i="6" s="1"/>
  <c r="A59980" i="6" s="1"/>
  <c r="A59981" i="6" s="1"/>
  <c r="A59982" i="6" s="1"/>
  <c r="A59983" i="6" s="1"/>
  <c r="A59984" i="6" s="1"/>
  <c r="A59985" i="6" s="1"/>
  <c r="A59986" i="6" s="1"/>
  <c r="A59987" i="6" s="1"/>
  <c r="A59988" i="6" s="1"/>
  <c r="A59989" i="6" s="1"/>
  <c r="A59990" i="6" s="1"/>
  <c r="A59991" i="6" s="1"/>
  <c r="A59992" i="6" s="1"/>
  <c r="A59993" i="6" s="1"/>
  <c r="A59994" i="6" s="1"/>
  <c r="A59995" i="6" s="1"/>
  <c r="A59996" i="6" s="1"/>
  <c r="A59997" i="6" s="1"/>
  <c r="A59998" i="6" s="1"/>
  <c r="A59999" i="6" s="1"/>
  <c r="A60000" i="6" s="1"/>
  <c r="A60001" i="6" s="1"/>
  <c r="A60002" i="6" s="1"/>
  <c r="A60003" i="6" s="1"/>
  <c r="A60004" i="6" s="1"/>
  <c r="A60005" i="6" s="1"/>
  <c r="A60006" i="6" s="1"/>
  <c r="A60007" i="6" s="1"/>
  <c r="A60008" i="6" s="1"/>
  <c r="A60009" i="6" s="1"/>
  <c r="A60010" i="6" s="1"/>
  <c r="A60011" i="6" s="1"/>
  <c r="A60012" i="6" s="1"/>
  <c r="A60013" i="6" s="1"/>
  <c r="A60014" i="6" s="1"/>
  <c r="A60015" i="6" s="1"/>
  <c r="A60016" i="6" s="1"/>
  <c r="A60017" i="6" s="1"/>
  <c r="A60018" i="6" s="1"/>
  <c r="A60019" i="6" s="1"/>
  <c r="A60020" i="6" s="1"/>
  <c r="A60021" i="6" s="1"/>
  <c r="A60022" i="6" s="1"/>
  <c r="A60023" i="6" s="1"/>
  <c r="A60024" i="6" s="1"/>
  <c r="A60025" i="6" s="1"/>
  <c r="A60026" i="6" s="1"/>
  <c r="A60027" i="6" s="1"/>
  <c r="A60028" i="6" s="1"/>
  <c r="A60029" i="6" s="1"/>
  <c r="A60030" i="6" s="1"/>
  <c r="A60031" i="6" s="1"/>
  <c r="A60032" i="6" s="1"/>
  <c r="A60033" i="6" s="1"/>
  <c r="A60034" i="6" s="1"/>
  <c r="A60035" i="6" s="1"/>
  <c r="A60036" i="6" s="1"/>
  <c r="A60037" i="6" s="1"/>
  <c r="A60038" i="6" s="1"/>
  <c r="A60039" i="6" s="1"/>
  <c r="A60040" i="6" s="1"/>
  <c r="A60041" i="6" s="1"/>
  <c r="A60042" i="6" s="1"/>
  <c r="A60043" i="6" s="1"/>
  <c r="A60044" i="6" s="1"/>
  <c r="A60045" i="6" s="1"/>
  <c r="A60046" i="6" s="1"/>
  <c r="A60047" i="6" s="1"/>
  <c r="A60048" i="6" s="1"/>
  <c r="A60049" i="6" s="1"/>
  <c r="A60050" i="6" s="1"/>
  <c r="A60051" i="6" s="1"/>
  <c r="A60052" i="6" s="1"/>
  <c r="A60053" i="6" s="1"/>
  <c r="A60054" i="6" s="1"/>
  <c r="A60055" i="6" s="1"/>
  <c r="A60056" i="6" s="1"/>
  <c r="A60057" i="6" s="1"/>
  <c r="A60058" i="6" s="1"/>
  <c r="A60059" i="6" s="1"/>
  <c r="A60060" i="6" s="1"/>
  <c r="A60061" i="6" s="1"/>
  <c r="A60062" i="6" s="1"/>
  <c r="A60063" i="6" s="1"/>
  <c r="A60064" i="6" s="1"/>
  <c r="A60065" i="6" s="1"/>
  <c r="A60066" i="6" s="1"/>
  <c r="A60067" i="6" s="1"/>
  <c r="A60068" i="6" s="1"/>
  <c r="A60069" i="6" s="1"/>
  <c r="A60070" i="6" s="1"/>
  <c r="A60071" i="6" s="1"/>
  <c r="A60072" i="6" s="1"/>
  <c r="A60073" i="6" s="1"/>
  <c r="A60074" i="6" s="1"/>
  <c r="A60075" i="6" s="1"/>
  <c r="A60076" i="6" s="1"/>
  <c r="A60077" i="6" s="1"/>
  <c r="A60078" i="6" s="1"/>
  <c r="A60079" i="6" s="1"/>
  <c r="A60080" i="6" s="1"/>
  <c r="A60081" i="6" s="1"/>
  <c r="A60082" i="6" s="1"/>
  <c r="A60083" i="6" s="1"/>
  <c r="A60084" i="6" s="1"/>
  <c r="A60085" i="6" s="1"/>
  <c r="A60086" i="6" s="1"/>
  <c r="A60087" i="6" s="1"/>
  <c r="A60088" i="6" s="1"/>
  <c r="A60089" i="6" s="1"/>
  <c r="A60090" i="6" s="1"/>
  <c r="A60091" i="6" s="1"/>
  <c r="A60092" i="6" s="1"/>
  <c r="A60093" i="6" s="1"/>
  <c r="A60094" i="6" s="1"/>
  <c r="A60095" i="6" s="1"/>
  <c r="A60096" i="6" s="1"/>
  <c r="A60097" i="6" s="1"/>
  <c r="A60098" i="6" s="1"/>
  <c r="A60099" i="6" s="1"/>
  <c r="A60100" i="6" s="1"/>
  <c r="A60101" i="6" s="1"/>
  <c r="A60102" i="6" s="1"/>
  <c r="A60103" i="6" s="1"/>
  <c r="A60104" i="6" s="1"/>
  <c r="A60105" i="6" s="1"/>
  <c r="A60106" i="6" s="1"/>
  <c r="A60107" i="6" s="1"/>
  <c r="A60108" i="6" s="1"/>
  <c r="A60109" i="6" s="1"/>
  <c r="A60110" i="6" s="1"/>
  <c r="A60111" i="6" s="1"/>
  <c r="A60112" i="6" s="1"/>
  <c r="A60113" i="6" s="1"/>
  <c r="A60114" i="6" s="1"/>
  <c r="A60115" i="6" s="1"/>
  <c r="A60116" i="6" s="1"/>
  <c r="A60117" i="6" s="1"/>
  <c r="A60118" i="6" s="1"/>
  <c r="A60119" i="6" s="1"/>
  <c r="A60120" i="6" s="1"/>
  <c r="A60121" i="6" s="1"/>
  <c r="A60122" i="6" s="1"/>
  <c r="A60123" i="6" s="1"/>
  <c r="A60124" i="6" s="1"/>
  <c r="A60125" i="6" s="1"/>
  <c r="A60126" i="6" s="1"/>
  <c r="A60127" i="6" s="1"/>
  <c r="A60128" i="6" s="1"/>
  <c r="A60129" i="6" s="1"/>
  <c r="A60130" i="6" s="1"/>
  <c r="A60131" i="6" s="1"/>
  <c r="A60132" i="6" s="1"/>
  <c r="A60133" i="6" s="1"/>
  <c r="A60134" i="6" s="1"/>
  <c r="A60135" i="6" s="1"/>
  <c r="A60136" i="6" s="1"/>
  <c r="A60137" i="6" s="1"/>
  <c r="A60138" i="6" s="1"/>
  <c r="A60139" i="6" s="1"/>
  <c r="A60140" i="6" s="1"/>
  <c r="A60141" i="6" s="1"/>
  <c r="A60142" i="6" s="1"/>
  <c r="A60143" i="6" s="1"/>
  <c r="A60144" i="6" s="1"/>
  <c r="A60145" i="6" s="1"/>
  <c r="A60146" i="6" s="1"/>
  <c r="A60147" i="6" s="1"/>
  <c r="A60148" i="6" s="1"/>
  <c r="A60149" i="6" s="1"/>
  <c r="A60150" i="6" s="1"/>
  <c r="A60151" i="6" s="1"/>
  <c r="A60152" i="6" s="1"/>
  <c r="A60153" i="6" s="1"/>
  <c r="A60154" i="6" s="1"/>
  <c r="A60155" i="6" s="1"/>
  <c r="A60156" i="6" s="1"/>
  <c r="A60157" i="6" s="1"/>
  <c r="A60158" i="6" s="1"/>
  <c r="A60159" i="6" s="1"/>
  <c r="A60160" i="6" s="1"/>
  <c r="A60161" i="6" s="1"/>
  <c r="A60162" i="6" s="1"/>
  <c r="A60163" i="6" s="1"/>
  <c r="A60164" i="6" s="1"/>
  <c r="A60165" i="6" s="1"/>
  <c r="A60166" i="6" s="1"/>
  <c r="A60167" i="6" s="1"/>
  <c r="A60168" i="6" s="1"/>
  <c r="A60169" i="6" s="1"/>
  <c r="A60170" i="6" s="1"/>
  <c r="A60171" i="6" s="1"/>
  <c r="A60172" i="6" s="1"/>
  <c r="A60173" i="6" s="1"/>
  <c r="A60174" i="6" s="1"/>
  <c r="A60175" i="6" s="1"/>
  <c r="A60176" i="6" s="1"/>
  <c r="A60177" i="6" s="1"/>
  <c r="A60178" i="6" s="1"/>
  <c r="A60179" i="6" s="1"/>
  <c r="A60180" i="6" s="1"/>
  <c r="A60181" i="6" s="1"/>
  <c r="A60182" i="6" s="1"/>
  <c r="A60183" i="6" s="1"/>
  <c r="A60184" i="6" s="1"/>
  <c r="A60185" i="6" s="1"/>
  <c r="A60186" i="6" s="1"/>
  <c r="A60187" i="6" s="1"/>
  <c r="A60188" i="6" s="1"/>
  <c r="A60189" i="6" s="1"/>
  <c r="A60190" i="6" s="1"/>
  <c r="A60191" i="6" s="1"/>
  <c r="A60192" i="6" s="1"/>
  <c r="A60193" i="6" s="1"/>
  <c r="A60194" i="6" s="1"/>
  <c r="A60195" i="6" s="1"/>
  <c r="A60196" i="6" s="1"/>
  <c r="A60197" i="6" s="1"/>
  <c r="A60198" i="6" s="1"/>
  <c r="A60199" i="6" s="1"/>
  <c r="A60200" i="6" s="1"/>
  <c r="A60201" i="6" s="1"/>
  <c r="A60202" i="6" s="1"/>
  <c r="A60203" i="6" s="1"/>
  <c r="A60204" i="6" s="1"/>
  <c r="A60205" i="6" s="1"/>
  <c r="A60206" i="6" s="1"/>
  <c r="A60207" i="6" s="1"/>
  <c r="A60208" i="6" s="1"/>
  <c r="A60209" i="6" s="1"/>
  <c r="A60210" i="6" s="1"/>
  <c r="A60211" i="6" s="1"/>
  <c r="A60212" i="6" s="1"/>
  <c r="A60213" i="6" s="1"/>
  <c r="A60214" i="6" s="1"/>
  <c r="A60215" i="6" s="1"/>
  <c r="A60216" i="6" s="1"/>
  <c r="A60217" i="6" s="1"/>
  <c r="A60218" i="6" s="1"/>
  <c r="A60219" i="6" s="1"/>
  <c r="A60220" i="6" s="1"/>
  <c r="A60221" i="6" s="1"/>
  <c r="A60222" i="6" s="1"/>
  <c r="A60223" i="6" s="1"/>
  <c r="A60224" i="6" s="1"/>
  <c r="A60225" i="6" s="1"/>
  <c r="A60226" i="6" s="1"/>
  <c r="A60227" i="6" s="1"/>
  <c r="A60228" i="6" s="1"/>
  <c r="A60229" i="6" s="1"/>
  <c r="A60230" i="6" s="1"/>
  <c r="A60231" i="6" s="1"/>
  <c r="A60232" i="6" s="1"/>
  <c r="A60233" i="6" s="1"/>
  <c r="A60234" i="6" s="1"/>
  <c r="A60235" i="6" s="1"/>
  <c r="A60236" i="6" s="1"/>
  <c r="A60237" i="6" s="1"/>
  <c r="A60238" i="6" s="1"/>
  <c r="A60239" i="6" s="1"/>
  <c r="A60240" i="6" s="1"/>
  <c r="A60241" i="6" s="1"/>
  <c r="A60242" i="6" s="1"/>
  <c r="A60243" i="6" s="1"/>
  <c r="A60244" i="6" s="1"/>
  <c r="A60245" i="6" s="1"/>
  <c r="A60246" i="6" s="1"/>
  <c r="A60247" i="6" s="1"/>
  <c r="A60248" i="6" s="1"/>
  <c r="A60249" i="6" s="1"/>
  <c r="A60250" i="6" s="1"/>
  <c r="A60251" i="6" s="1"/>
  <c r="A60252" i="6" s="1"/>
  <c r="A60253" i="6" s="1"/>
  <c r="A60254" i="6" s="1"/>
  <c r="A60255" i="6" s="1"/>
  <c r="A60256" i="6" s="1"/>
  <c r="A60257" i="6" s="1"/>
  <c r="A60258" i="6" s="1"/>
  <c r="A60259" i="6" s="1"/>
  <c r="A60260" i="6" s="1"/>
  <c r="A60261" i="6" s="1"/>
  <c r="A60262" i="6" s="1"/>
  <c r="A60263" i="6" s="1"/>
  <c r="A60264" i="6" s="1"/>
  <c r="A60265" i="6" s="1"/>
  <c r="A60266" i="6" s="1"/>
  <c r="A60267" i="6" s="1"/>
  <c r="A60268" i="6" s="1"/>
  <c r="A60269" i="6" s="1"/>
  <c r="A60270" i="6" s="1"/>
  <c r="A60271" i="6" s="1"/>
  <c r="A60272" i="6" s="1"/>
  <c r="A60273" i="6" s="1"/>
  <c r="A60274" i="6" s="1"/>
  <c r="A60275" i="6" s="1"/>
  <c r="A60276" i="6" s="1"/>
  <c r="A60277" i="6" s="1"/>
  <c r="A60278" i="6" s="1"/>
  <c r="A60279" i="6" s="1"/>
  <c r="A60280" i="6" s="1"/>
  <c r="A60281" i="6" s="1"/>
  <c r="A60282" i="6" s="1"/>
  <c r="A60283" i="6" s="1"/>
  <c r="A60284" i="6" s="1"/>
  <c r="A60285" i="6" s="1"/>
  <c r="A60286" i="6" s="1"/>
  <c r="A60287" i="6" s="1"/>
  <c r="A60288" i="6" s="1"/>
  <c r="A60289" i="6" s="1"/>
  <c r="A60290" i="6" s="1"/>
  <c r="A60291" i="6" s="1"/>
  <c r="A60292" i="6" s="1"/>
  <c r="A60293" i="6" s="1"/>
  <c r="A60294" i="6" s="1"/>
  <c r="A60295" i="6" s="1"/>
  <c r="A60296" i="6" s="1"/>
  <c r="A60297" i="6" s="1"/>
  <c r="A60298" i="6" s="1"/>
  <c r="A60299" i="6" s="1"/>
  <c r="A60300" i="6" s="1"/>
  <c r="A60301" i="6" s="1"/>
  <c r="A60302" i="6" s="1"/>
  <c r="A60303" i="6" s="1"/>
  <c r="A60304" i="6" s="1"/>
  <c r="A60305" i="6" s="1"/>
  <c r="A60306" i="6" s="1"/>
  <c r="A60307" i="6" s="1"/>
  <c r="A60308" i="6" s="1"/>
  <c r="A60309" i="6" s="1"/>
  <c r="A60310" i="6" s="1"/>
  <c r="A60311" i="6" s="1"/>
  <c r="A60312" i="6" s="1"/>
  <c r="A60313" i="6" s="1"/>
  <c r="A60314" i="6" s="1"/>
  <c r="A60315" i="6" s="1"/>
  <c r="A60316" i="6" s="1"/>
  <c r="A60317" i="6" s="1"/>
  <c r="A60318" i="6" s="1"/>
  <c r="A60319" i="6" s="1"/>
  <c r="A60320" i="6" s="1"/>
  <c r="A60321" i="6" s="1"/>
  <c r="A60322" i="6" s="1"/>
  <c r="A60323" i="6" s="1"/>
  <c r="A60324" i="6" s="1"/>
  <c r="A60325" i="6" s="1"/>
  <c r="A60326" i="6" s="1"/>
  <c r="A60327" i="6" s="1"/>
  <c r="A60328" i="6" s="1"/>
  <c r="A60329" i="6" s="1"/>
  <c r="A60330" i="6" s="1"/>
  <c r="A60331" i="6" s="1"/>
  <c r="A60332" i="6" s="1"/>
  <c r="A60333" i="6" s="1"/>
  <c r="A60334" i="6" s="1"/>
  <c r="A60335" i="6" s="1"/>
  <c r="A60336" i="6" s="1"/>
  <c r="A60337" i="6" s="1"/>
  <c r="A60338" i="6" s="1"/>
  <c r="A60339" i="6" s="1"/>
  <c r="A60340" i="6" s="1"/>
  <c r="A60341" i="6" s="1"/>
  <c r="A60342" i="6" s="1"/>
  <c r="A60343" i="6" s="1"/>
  <c r="A60344" i="6" s="1"/>
  <c r="A60345" i="6" s="1"/>
  <c r="A60346" i="6" s="1"/>
  <c r="A60347" i="6" s="1"/>
  <c r="A60348" i="6" s="1"/>
  <c r="A60349" i="6" s="1"/>
  <c r="A60350" i="6" s="1"/>
  <c r="A60351" i="6" s="1"/>
  <c r="A60352" i="6" s="1"/>
  <c r="A60353" i="6" s="1"/>
  <c r="A60354" i="6" s="1"/>
  <c r="A60355" i="6" s="1"/>
  <c r="A60356" i="6" s="1"/>
  <c r="A60357" i="6" s="1"/>
  <c r="A60358" i="6" s="1"/>
  <c r="A60359" i="6" s="1"/>
  <c r="A60360" i="6" s="1"/>
  <c r="A60361" i="6" s="1"/>
  <c r="A60362" i="6" s="1"/>
  <c r="A60363" i="6" s="1"/>
  <c r="A60364" i="6" s="1"/>
  <c r="A60365" i="6" s="1"/>
  <c r="A60366" i="6" s="1"/>
  <c r="A60367" i="6" s="1"/>
  <c r="A60368" i="6" s="1"/>
  <c r="A60369" i="6" s="1"/>
  <c r="A60370" i="6" s="1"/>
  <c r="A60371" i="6" s="1"/>
  <c r="A60372" i="6" s="1"/>
  <c r="A60373" i="6" s="1"/>
  <c r="A60374" i="6" s="1"/>
  <c r="A60375" i="6" s="1"/>
  <c r="A60376" i="6" s="1"/>
  <c r="A60377" i="6" s="1"/>
  <c r="A60378" i="6" s="1"/>
  <c r="A60379" i="6" s="1"/>
  <c r="A60380" i="6" s="1"/>
  <c r="A60381" i="6" s="1"/>
  <c r="A60382" i="6" s="1"/>
  <c r="A60383" i="6" s="1"/>
  <c r="A60384" i="6" s="1"/>
  <c r="A60385" i="6" s="1"/>
  <c r="A60386" i="6" s="1"/>
  <c r="A60387" i="6" s="1"/>
  <c r="A60388" i="6" s="1"/>
  <c r="A60389" i="6" s="1"/>
  <c r="A60390" i="6" s="1"/>
  <c r="A60391" i="6" s="1"/>
  <c r="A60392" i="6" s="1"/>
  <c r="A60393" i="6" s="1"/>
  <c r="A60394" i="6" s="1"/>
  <c r="A60395" i="6" s="1"/>
  <c r="A60396" i="6" s="1"/>
  <c r="A60397" i="6" s="1"/>
  <c r="A60398" i="6" s="1"/>
  <c r="A60399" i="6" s="1"/>
  <c r="A60400" i="6" s="1"/>
  <c r="A60401" i="6" s="1"/>
  <c r="A60402" i="6" s="1"/>
  <c r="A60403" i="6" s="1"/>
  <c r="A60404" i="6" s="1"/>
  <c r="A60405" i="6" s="1"/>
  <c r="A60406" i="6" s="1"/>
  <c r="A60407" i="6" s="1"/>
  <c r="A60408" i="6" s="1"/>
  <c r="A60409" i="6" s="1"/>
  <c r="A60410" i="6" s="1"/>
  <c r="A60411" i="6" s="1"/>
  <c r="A60412" i="6" s="1"/>
  <c r="A60413" i="6" s="1"/>
  <c r="A60414" i="6" s="1"/>
  <c r="A60415" i="6" s="1"/>
  <c r="A60416" i="6" s="1"/>
  <c r="A60417" i="6" s="1"/>
  <c r="A60418" i="6" s="1"/>
  <c r="A60419" i="6" s="1"/>
  <c r="A60420" i="6" s="1"/>
  <c r="A60421" i="6" s="1"/>
  <c r="A60422" i="6" s="1"/>
  <c r="A60423" i="6" s="1"/>
  <c r="A60424" i="6" s="1"/>
  <c r="A60425" i="6" s="1"/>
  <c r="A60426" i="6" s="1"/>
  <c r="A60427" i="6" s="1"/>
  <c r="A60428" i="6" s="1"/>
  <c r="A60429" i="6" s="1"/>
  <c r="A60430" i="6" s="1"/>
  <c r="A60431" i="6" s="1"/>
  <c r="A60432" i="6" s="1"/>
  <c r="A60433" i="6" s="1"/>
  <c r="A60434" i="6" s="1"/>
  <c r="A60435" i="6" s="1"/>
  <c r="A60436" i="6" s="1"/>
  <c r="A60437" i="6" s="1"/>
  <c r="A60438" i="6" s="1"/>
  <c r="A60439" i="6" s="1"/>
  <c r="A60440" i="6" s="1"/>
  <c r="A60441" i="6" s="1"/>
  <c r="A60442" i="6" s="1"/>
  <c r="A60443" i="6" s="1"/>
  <c r="A60444" i="6" s="1"/>
  <c r="A60445" i="6" s="1"/>
  <c r="A60446" i="6" s="1"/>
  <c r="A60447" i="6" s="1"/>
  <c r="A60448" i="6" s="1"/>
  <c r="A60449" i="6" s="1"/>
  <c r="A60450" i="6" s="1"/>
  <c r="A60451" i="6" s="1"/>
  <c r="A60452" i="6" s="1"/>
  <c r="A60453" i="6" s="1"/>
  <c r="A60454" i="6" s="1"/>
  <c r="A60455" i="6" s="1"/>
  <c r="A60456" i="6" s="1"/>
  <c r="A60457" i="6" s="1"/>
  <c r="A60458" i="6" s="1"/>
  <c r="A60459" i="6" s="1"/>
  <c r="A60460" i="6" s="1"/>
  <c r="A60461" i="6" s="1"/>
  <c r="A60462" i="6" s="1"/>
  <c r="A60463" i="6" s="1"/>
  <c r="A60464" i="6" s="1"/>
  <c r="A60465" i="6" s="1"/>
  <c r="A60466" i="6" s="1"/>
  <c r="A60467" i="6" s="1"/>
  <c r="A60468" i="6" s="1"/>
  <c r="A60469" i="6" s="1"/>
  <c r="A60470" i="6" s="1"/>
  <c r="A60471" i="6" s="1"/>
  <c r="A60472" i="6" s="1"/>
  <c r="A60473" i="6" s="1"/>
  <c r="A60474" i="6" s="1"/>
  <c r="A60475" i="6" s="1"/>
  <c r="A60476" i="6" s="1"/>
  <c r="A60477" i="6" s="1"/>
  <c r="A60478" i="6" s="1"/>
  <c r="A60479" i="6" s="1"/>
  <c r="A60480" i="6" s="1"/>
  <c r="A60481" i="6" s="1"/>
  <c r="A60482" i="6" s="1"/>
  <c r="A60483" i="6" s="1"/>
  <c r="A60484" i="6" s="1"/>
  <c r="A60485" i="6" s="1"/>
  <c r="A60486" i="6" s="1"/>
  <c r="A60487" i="6" s="1"/>
  <c r="A60488" i="6" s="1"/>
  <c r="A60489" i="6" s="1"/>
  <c r="A60490" i="6" s="1"/>
  <c r="A60491" i="6" s="1"/>
  <c r="A60492" i="6" s="1"/>
  <c r="A60493" i="6" s="1"/>
  <c r="A60494" i="6" s="1"/>
  <c r="A60495" i="6" s="1"/>
  <c r="A60496" i="6" s="1"/>
  <c r="A60497" i="6" s="1"/>
  <c r="A60498" i="6" s="1"/>
  <c r="A60499" i="6" s="1"/>
  <c r="A60500" i="6" s="1"/>
  <c r="A60501" i="6" s="1"/>
  <c r="A60502" i="6" s="1"/>
  <c r="A60503" i="6" s="1"/>
  <c r="A60504" i="6" s="1"/>
  <c r="A60505" i="6" s="1"/>
  <c r="A60506" i="6" s="1"/>
  <c r="A60507" i="6" s="1"/>
  <c r="A60508" i="6" s="1"/>
  <c r="A60509" i="6" s="1"/>
  <c r="A60510" i="6" s="1"/>
  <c r="A60511" i="6" s="1"/>
  <c r="A60512" i="6" s="1"/>
  <c r="A60513" i="6" s="1"/>
  <c r="A60514" i="6" s="1"/>
  <c r="A60515" i="6" s="1"/>
  <c r="A60516" i="6" s="1"/>
  <c r="A60517" i="6" s="1"/>
  <c r="A60518" i="6" s="1"/>
  <c r="A60519" i="6" s="1"/>
  <c r="A60520" i="6" s="1"/>
  <c r="A60521" i="6" s="1"/>
  <c r="A60522" i="6" s="1"/>
  <c r="A60523" i="6" s="1"/>
  <c r="A60524" i="6" s="1"/>
  <c r="A60525" i="6" s="1"/>
  <c r="A60526" i="6" s="1"/>
  <c r="A60527" i="6" s="1"/>
  <c r="A60528" i="6" s="1"/>
  <c r="A60529" i="6" s="1"/>
  <c r="A60530" i="6" s="1"/>
  <c r="A60531" i="6" s="1"/>
  <c r="A60532" i="6" s="1"/>
  <c r="A60533" i="6" s="1"/>
  <c r="A60534" i="6" s="1"/>
  <c r="A60535" i="6" s="1"/>
  <c r="A60536" i="6" s="1"/>
  <c r="A60537" i="6" s="1"/>
  <c r="A60538" i="6" s="1"/>
  <c r="A60539" i="6" s="1"/>
  <c r="A60540" i="6" s="1"/>
  <c r="A60541" i="6" s="1"/>
  <c r="A60542" i="6" s="1"/>
  <c r="A60543" i="6" s="1"/>
  <c r="A60544" i="6" s="1"/>
  <c r="A60545" i="6" s="1"/>
  <c r="A60546" i="6" s="1"/>
  <c r="A60547" i="6" s="1"/>
  <c r="A60548" i="6" s="1"/>
  <c r="A60549" i="6" s="1"/>
  <c r="A60550" i="6" s="1"/>
  <c r="A60551" i="6" s="1"/>
  <c r="A60552" i="6" s="1"/>
  <c r="A60553" i="6" s="1"/>
  <c r="A60554" i="6" s="1"/>
  <c r="A60555" i="6" s="1"/>
  <c r="A60556" i="6" s="1"/>
  <c r="A60557" i="6" s="1"/>
  <c r="A60558" i="6" s="1"/>
  <c r="A60559" i="6" s="1"/>
  <c r="A60560" i="6" s="1"/>
  <c r="A60561" i="6" s="1"/>
  <c r="A60562" i="6" s="1"/>
  <c r="A60563" i="6" s="1"/>
  <c r="A60564" i="6" s="1"/>
  <c r="A60565" i="6" s="1"/>
  <c r="A60566" i="6" s="1"/>
  <c r="A60567" i="6" s="1"/>
  <c r="A60568" i="6" s="1"/>
  <c r="A60569" i="6" s="1"/>
  <c r="A60570" i="6" s="1"/>
  <c r="A60571" i="6" s="1"/>
  <c r="A60572" i="6" s="1"/>
  <c r="A60573" i="6" s="1"/>
  <c r="A60574" i="6" s="1"/>
  <c r="A60575" i="6" s="1"/>
  <c r="A60576" i="6" s="1"/>
  <c r="A60577" i="6" s="1"/>
  <c r="A60578" i="6" s="1"/>
  <c r="A60579" i="6" s="1"/>
  <c r="A60580" i="6" s="1"/>
  <c r="A60581" i="6" s="1"/>
  <c r="A60582" i="6" s="1"/>
  <c r="A60583" i="6" s="1"/>
  <c r="A60584" i="6" s="1"/>
  <c r="A60585" i="6" s="1"/>
  <c r="A60586" i="6" s="1"/>
  <c r="A60587" i="6" s="1"/>
  <c r="A60588" i="6" s="1"/>
  <c r="A60589" i="6" s="1"/>
  <c r="A60590" i="6" s="1"/>
  <c r="A60591" i="6" s="1"/>
  <c r="A60592" i="6" s="1"/>
  <c r="A60593" i="6" s="1"/>
  <c r="A60594" i="6" s="1"/>
  <c r="A60595" i="6" s="1"/>
  <c r="A60596" i="6" s="1"/>
  <c r="A60597" i="6" s="1"/>
  <c r="A60598" i="6" s="1"/>
  <c r="A60599" i="6" s="1"/>
  <c r="A60600" i="6" s="1"/>
  <c r="A60601" i="6" s="1"/>
  <c r="A60602" i="6" s="1"/>
  <c r="A60603" i="6" s="1"/>
  <c r="A60604" i="6" s="1"/>
  <c r="A60605" i="6" s="1"/>
  <c r="A60606" i="6" s="1"/>
  <c r="A60607" i="6" s="1"/>
  <c r="A60608" i="6" s="1"/>
  <c r="A60609" i="6" s="1"/>
  <c r="A60610" i="6" s="1"/>
  <c r="A60611" i="6" s="1"/>
  <c r="A60612" i="6" s="1"/>
  <c r="A60613" i="6" s="1"/>
  <c r="A60614" i="6" s="1"/>
  <c r="A60615" i="6" s="1"/>
  <c r="A60616" i="6" s="1"/>
  <c r="A60617" i="6" s="1"/>
  <c r="A60618" i="6" s="1"/>
  <c r="A60619" i="6" s="1"/>
  <c r="A60620" i="6" s="1"/>
  <c r="A60621" i="6" s="1"/>
  <c r="A60622" i="6" s="1"/>
  <c r="A60623" i="6" s="1"/>
  <c r="A60624" i="6" s="1"/>
  <c r="A60625" i="6" s="1"/>
  <c r="A60626" i="6" s="1"/>
  <c r="A60627" i="6" s="1"/>
  <c r="A60628" i="6" s="1"/>
  <c r="A60629" i="6" s="1"/>
  <c r="A60630" i="6" s="1"/>
  <c r="A60631" i="6" s="1"/>
  <c r="A60632" i="6" s="1"/>
  <c r="A60633" i="6" s="1"/>
  <c r="A60634" i="6" s="1"/>
  <c r="A60635" i="6" s="1"/>
  <c r="A60636" i="6" s="1"/>
  <c r="A60637" i="6" s="1"/>
  <c r="A60638" i="6" s="1"/>
  <c r="A60639" i="6" s="1"/>
  <c r="A60640" i="6" s="1"/>
  <c r="A60641" i="6" s="1"/>
  <c r="A60642" i="6" s="1"/>
  <c r="A60643" i="6" s="1"/>
  <c r="A60644" i="6" s="1"/>
  <c r="A60645" i="6" s="1"/>
  <c r="A60646" i="6" s="1"/>
  <c r="A60647" i="6" s="1"/>
  <c r="A60648" i="6" s="1"/>
  <c r="A60649" i="6" s="1"/>
  <c r="A60650" i="6" s="1"/>
  <c r="A60651" i="6" s="1"/>
  <c r="A60652" i="6" s="1"/>
  <c r="A60653" i="6" s="1"/>
  <c r="A60654" i="6" s="1"/>
  <c r="A60655" i="6" s="1"/>
  <c r="A60656" i="6" s="1"/>
  <c r="A60657" i="6" s="1"/>
  <c r="A60658" i="6" s="1"/>
  <c r="A60659" i="6" s="1"/>
  <c r="A60660" i="6" s="1"/>
  <c r="A60661" i="6" s="1"/>
  <c r="A60662" i="6" s="1"/>
  <c r="A60663" i="6" s="1"/>
  <c r="A60664" i="6" s="1"/>
  <c r="A60665" i="6" s="1"/>
  <c r="A60666" i="6" s="1"/>
  <c r="A60667" i="6" s="1"/>
  <c r="A60668" i="6" s="1"/>
  <c r="A60669" i="6" s="1"/>
  <c r="A60670" i="6" s="1"/>
  <c r="A60671" i="6" s="1"/>
  <c r="A60672" i="6" s="1"/>
  <c r="A60673" i="6" s="1"/>
  <c r="A60674" i="6" s="1"/>
  <c r="A60675" i="6" s="1"/>
  <c r="A60676" i="6" s="1"/>
  <c r="A60677" i="6" s="1"/>
  <c r="A60678" i="6" s="1"/>
  <c r="A60679" i="6" s="1"/>
  <c r="A60680" i="6" s="1"/>
  <c r="A60681" i="6" s="1"/>
  <c r="A60682" i="6" s="1"/>
  <c r="A60683" i="6" s="1"/>
  <c r="A60684" i="6" s="1"/>
  <c r="A60685" i="6" s="1"/>
  <c r="A60686" i="6" s="1"/>
  <c r="A60687" i="6" s="1"/>
  <c r="A60688" i="6" s="1"/>
  <c r="A60689" i="6" s="1"/>
  <c r="A60690" i="6" s="1"/>
  <c r="A60691" i="6" s="1"/>
  <c r="A60692" i="6" s="1"/>
  <c r="A60693" i="6" s="1"/>
  <c r="A60694" i="6" s="1"/>
  <c r="A60695" i="6" s="1"/>
  <c r="A60696" i="6" s="1"/>
  <c r="A60697" i="6" s="1"/>
  <c r="A60698" i="6" s="1"/>
  <c r="A60699" i="6" s="1"/>
  <c r="A60700" i="6" s="1"/>
  <c r="A60701" i="6" s="1"/>
  <c r="A60702" i="6" s="1"/>
  <c r="A60703" i="6" s="1"/>
  <c r="A60704" i="6" s="1"/>
  <c r="A60705" i="6" s="1"/>
  <c r="A60706" i="6" s="1"/>
  <c r="A60707" i="6" s="1"/>
  <c r="A60708" i="6" s="1"/>
  <c r="A60709" i="6" s="1"/>
  <c r="A60710" i="6" s="1"/>
  <c r="A60711" i="6" s="1"/>
  <c r="A60712" i="6" s="1"/>
  <c r="A60713" i="6" s="1"/>
  <c r="A60714" i="6" s="1"/>
  <c r="A60715" i="6" s="1"/>
  <c r="A60716" i="6" s="1"/>
  <c r="A60717" i="6" s="1"/>
  <c r="A60718" i="6" s="1"/>
  <c r="A60719" i="6" s="1"/>
  <c r="A60720" i="6" s="1"/>
  <c r="A60721" i="6" s="1"/>
  <c r="A60722" i="6" s="1"/>
  <c r="A60723" i="6" s="1"/>
  <c r="A60724" i="6" s="1"/>
  <c r="A60725" i="6" s="1"/>
  <c r="A60726" i="6" s="1"/>
  <c r="A60727" i="6" s="1"/>
  <c r="A60728" i="6" s="1"/>
  <c r="A60729" i="6" s="1"/>
  <c r="A60730" i="6" s="1"/>
  <c r="A60731" i="6" s="1"/>
  <c r="A60732" i="6" s="1"/>
  <c r="A60733" i="6" s="1"/>
  <c r="A60734" i="6" s="1"/>
  <c r="A60735" i="6" s="1"/>
  <c r="A60736" i="6" s="1"/>
  <c r="A60737" i="6" s="1"/>
  <c r="A60738" i="6" s="1"/>
  <c r="A60739" i="6" s="1"/>
  <c r="A60740" i="6" s="1"/>
  <c r="A60741" i="6" s="1"/>
  <c r="A60742" i="6" s="1"/>
  <c r="A60743" i="6" s="1"/>
  <c r="A60744" i="6" s="1"/>
  <c r="A60745" i="6" s="1"/>
  <c r="A60746" i="6" s="1"/>
  <c r="A60747" i="6" s="1"/>
  <c r="A60748" i="6" s="1"/>
  <c r="A60749" i="6" s="1"/>
  <c r="A60750" i="6" s="1"/>
  <c r="A60751" i="6" s="1"/>
  <c r="A60752" i="6" s="1"/>
  <c r="A60753" i="6" s="1"/>
  <c r="A60754" i="6" s="1"/>
  <c r="A60755" i="6" s="1"/>
  <c r="A60756" i="6" s="1"/>
  <c r="A60757" i="6" s="1"/>
  <c r="A60758" i="6" s="1"/>
  <c r="A60759" i="6" s="1"/>
  <c r="A60760" i="6" s="1"/>
  <c r="A60761" i="6" s="1"/>
  <c r="A60762" i="6" s="1"/>
  <c r="A60763" i="6" s="1"/>
  <c r="A60764" i="6" s="1"/>
  <c r="A60765" i="6" s="1"/>
  <c r="A60766" i="6" s="1"/>
  <c r="A60767" i="6" s="1"/>
  <c r="A60768" i="6" s="1"/>
  <c r="A60769" i="6" s="1"/>
  <c r="A60770" i="6" s="1"/>
  <c r="A60771" i="6" s="1"/>
  <c r="A60772" i="6" s="1"/>
  <c r="A60773" i="6" s="1"/>
  <c r="A60774" i="6" s="1"/>
  <c r="A60775" i="6" s="1"/>
  <c r="A60776" i="6" s="1"/>
  <c r="A60777" i="6" s="1"/>
  <c r="A60778" i="6" s="1"/>
  <c r="A60779" i="6" s="1"/>
  <c r="A60780" i="6" s="1"/>
  <c r="A60781" i="6" s="1"/>
  <c r="A60782" i="6" s="1"/>
  <c r="A60783" i="6" s="1"/>
  <c r="A60784" i="6" s="1"/>
  <c r="A60785" i="6" s="1"/>
  <c r="A60786" i="6" s="1"/>
  <c r="A60787" i="6" s="1"/>
  <c r="A60788" i="6" s="1"/>
  <c r="A60789" i="6" s="1"/>
  <c r="A60790" i="6" s="1"/>
  <c r="A60791" i="6" s="1"/>
  <c r="A60792" i="6" s="1"/>
  <c r="A60793" i="6" s="1"/>
  <c r="A60794" i="6" s="1"/>
  <c r="A60795" i="6" s="1"/>
  <c r="A60796" i="6" s="1"/>
  <c r="A60797" i="6" s="1"/>
  <c r="A60798" i="6" s="1"/>
  <c r="A60799" i="6" s="1"/>
  <c r="A60800" i="6" s="1"/>
  <c r="A60801" i="6" s="1"/>
  <c r="A60802" i="6" s="1"/>
  <c r="A60803" i="6" s="1"/>
  <c r="A60804" i="6" s="1"/>
  <c r="A60805" i="6" s="1"/>
  <c r="A60806" i="6" s="1"/>
  <c r="A60807" i="6" s="1"/>
  <c r="A60808" i="6" s="1"/>
  <c r="A60809" i="6" s="1"/>
  <c r="A60810" i="6" s="1"/>
  <c r="A60811" i="6" s="1"/>
  <c r="A60812" i="6" s="1"/>
  <c r="A60813" i="6" s="1"/>
  <c r="A60814" i="6" s="1"/>
  <c r="A60815" i="6" s="1"/>
  <c r="A60816" i="6" s="1"/>
  <c r="A60817" i="6" s="1"/>
  <c r="A60818" i="6" s="1"/>
  <c r="A60819" i="6" s="1"/>
  <c r="A60820" i="6" s="1"/>
  <c r="A60821" i="6" s="1"/>
  <c r="A60822" i="6" s="1"/>
  <c r="A60823" i="6" s="1"/>
  <c r="A60824" i="6" s="1"/>
  <c r="A60825" i="6" s="1"/>
  <c r="A60826" i="6" s="1"/>
  <c r="A60827" i="6" s="1"/>
  <c r="A60828" i="6" s="1"/>
  <c r="A60829" i="6" s="1"/>
  <c r="A60830" i="6" s="1"/>
  <c r="A60831" i="6" s="1"/>
  <c r="A60832" i="6" s="1"/>
  <c r="A60833" i="6" s="1"/>
  <c r="A60834" i="6" s="1"/>
  <c r="A60835" i="6" s="1"/>
  <c r="A60836" i="6" s="1"/>
  <c r="A60837" i="6" s="1"/>
  <c r="A60838" i="6" s="1"/>
  <c r="A60839" i="6" s="1"/>
  <c r="A60840" i="6" s="1"/>
  <c r="A60841" i="6" s="1"/>
  <c r="A60842" i="6" s="1"/>
  <c r="A60843" i="6" s="1"/>
  <c r="A60844" i="6" s="1"/>
  <c r="A60845" i="6" s="1"/>
  <c r="A60846" i="6" s="1"/>
  <c r="A60847" i="6" s="1"/>
  <c r="A60848" i="6" s="1"/>
  <c r="A60849" i="6" s="1"/>
  <c r="A60850" i="6" s="1"/>
  <c r="A60851" i="6" s="1"/>
  <c r="A60852" i="6" s="1"/>
  <c r="A60853" i="6" s="1"/>
  <c r="A60854" i="6" s="1"/>
  <c r="A60855" i="6" s="1"/>
  <c r="A60856" i="6" s="1"/>
  <c r="A60857" i="6" s="1"/>
  <c r="A60858" i="6" s="1"/>
  <c r="A60859" i="6" s="1"/>
  <c r="A60860" i="6" s="1"/>
  <c r="A60861" i="6" s="1"/>
  <c r="A60862" i="6" s="1"/>
  <c r="A60863" i="6" s="1"/>
  <c r="A60864" i="6" s="1"/>
  <c r="A60865" i="6" s="1"/>
  <c r="A60866" i="6" s="1"/>
  <c r="A60867" i="6" s="1"/>
  <c r="A60868" i="6" s="1"/>
  <c r="A60869" i="6" s="1"/>
  <c r="A60870" i="6" s="1"/>
  <c r="A60871" i="6" s="1"/>
  <c r="A60872" i="6" s="1"/>
  <c r="A60873" i="6" s="1"/>
  <c r="A60874" i="6" s="1"/>
  <c r="A60875" i="6" s="1"/>
  <c r="A60876" i="6" s="1"/>
  <c r="A60877" i="6" s="1"/>
  <c r="A60878" i="6" s="1"/>
  <c r="A60879" i="6" s="1"/>
  <c r="A60880" i="6" s="1"/>
  <c r="A60881" i="6" s="1"/>
  <c r="A60882" i="6" s="1"/>
  <c r="A60883" i="6" s="1"/>
  <c r="A60884" i="6" s="1"/>
  <c r="A60885" i="6" s="1"/>
  <c r="A60886" i="6" s="1"/>
  <c r="A60887" i="6" s="1"/>
  <c r="A60888" i="6" s="1"/>
  <c r="A60889" i="6" s="1"/>
  <c r="A60890" i="6" s="1"/>
  <c r="A60891" i="6" s="1"/>
  <c r="A60892" i="6" s="1"/>
  <c r="A60893" i="6" s="1"/>
  <c r="A60894" i="6" s="1"/>
  <c r="A60895" i="6" s="1"/>
  <c r="A60896" i="6" s="1"/>
  <c r="A60897" i="6" s="1"/>
  <c r="A60898" i="6" s="1"/>
  <c r="A60899" i="6" s="1"/>
  <c r="A60900" i="6" s="1"/>
  <c r="A60901" i="6" s="1"/>
  <c r="A60902" i="6" s="1"/>
  <c r="A60903" i="6" s="1"/>
  <c r="A60904" i="6" s="1"/>
  <c r="A60905" i="6" s="1"/>
  <c r="A60906" i="6" s="1"/>
  <c r="A60907" i="6" s="1"/>
  <c r="A60908" i="6" s="1"/>
  <c r="A60909" i="6" s="1"/>
  <c r="A60910" i="6" s="1"/>
  <c r="A60911" i="6" s="1"/>
  <c r="A60912" i="6" s="1"/>
  <c r="A60913" i="6" s="1"/>
  <c r="A60914" i="6" s="1"/>
  <c r="A60915" i="6" s="1"/>
  <c r="A60916" i="6" s="1"/>
  <c r="A60917" i="6" s="1"/>
  <c r="A60918" i="6" s="1"/>
  <c r="A60919" i="6" s="1"/>
  <c r="A60920" i="6" s="1"/>
  <c r="A60921" i="6" s="1"/>
  <c r="A60922" i="6" s="1"/>
  <c r="A60923" i="6" s="1"/>
  <c r="A60924" i="6" s="1"/>
  <c r="A60925" i="6" s="1"/>
  <c r="A60926" i="6" s="1"/>
  <c r="A60927" i="6" s="1"/>
  <c r="A60928" i="6" s="1"/>
  <c r="A60929" i="6" s="1"/>
  <c r="A60930" i="6" s="1"/>
  <c r="A60931" i="6" s="1"/>
  <c r="A60932" i="6" s="1"/>
  <c r="A60933" i="6" s="1"/>
  <c r="A60934" i="6" s="1"/>
  <c r="A60935" i="6" s="1"/>
  <c r="A60936" i="6" s="1"/>
  <c r="A60937" i="6" s="1"/>
  <c r="A60938" i="6" s="1"/>
  <c r="A60939" i="6" s="1"/>
  <c r="A60940" i="6" s="1"/>
  <c r="A60941" i="6" s="1"/>
  <c r="A60942" i="6" s="1"/>
  <c r="A60943" i="6" s="1"/>
  <c r="A60944" i="6" s="1"/>
  <c r="A60945" i="6" s="1"/>
  <c r="A60946" i="6" s="1"/>
  <c r="A60947" i="6" s="1"/>
  <c r="A60948" i="6" s="1"/>
  <c r="A60949" i="6" s="1"/>
  <c r="A60950" i="6" s="1"/>
  <c r="A60951" i="6" s="1"/>
  <c r="A60952" i="6" s="1"/>
  <c r="A60953" i="6" s="1"/>
  <c r="A60954" i="6" s="1"/>
  <c r="A60955" i="6" s="1"/>
  <c r="A60956" i="6" s="1"/>
  <c r="A60957" i="6" s="1"/>
  <c r="A60958" i="6" s="1"/>
  <c r="A60959" i="6" s="1"/>
  <c r="A60960" i="6" s="1"/>
  <c r="A60961" i="6" s="1"/>
  <c r="A60962" i="6" s="1"/>
  <c r="A60963" i="6" s="1"/>
  <c r="A60964" i="6" s="1"/>
  <c r="A60965" i="6" s="1"/>
  <c r="A60966" i="6" s="1"/>
  <c r="A60967" i="6" s="1"/>
  <c r="A60968" i="6" s="1"/>
  <c r="A60969" i="6" s="1"/>
  <c r="A60970" i="6" s="1"/>
  <c r="A60971" i="6" s="1"/>
  <c r="A60972" i="6" s="1"/>
  <c r="A60973" i="6" s="1"/>
  <c r="A60974" i="6" s="1"/>
  <c r="A60975" i="6" s="1"/>
  <c r="A60976" i="6" s="1"/>
  <c r="A60977" i="6" s="1"/>
  <c r="A60978" i="6" s="1"/>
  <c r="A60979" i="6" s="1"/>
  <c r="A60980" i="6" s="1"/>
  <c r="A60981" i="6" s="1"/>
  <c r="A60982" i="6" s="1"/>
  <c r="A60983" i="6" s="1"/>
  <c r="A60984" i="6" s="1"/>
  <c r="A60985" i="6" s="1"/>
  <c r="A60986" i="6" s="1"/>
  <c r="A60987" i="6" s="1"/>
  <c r="A60988" i="6" s="1"/>
  <c r="A60989" i="6" s="1"/>
  <c r="A60990" i="6" s="1"/>
  <c r="A60991" i="6" s="1"/>
  <c r="A60992" i="6" s="1"/>
  <c r="A60993" i="6" s="1"/>
  <c r="A60994" i="6" s="1"/>
  <c r="A60995" i="6" s="1"/>
  <c r="A60996" i="6" s="1"/>
  <c r="A60997" i="6" s="1"/>
  <c r="A60998" i="6" s="1"/>
  <c r="A60999" i="6" s="1"/>
  <c r="A61000" i="6" s="1"/>
  <c r="A61001" i="6" s="1"/>
  <c r="A61002" i="6" s="1"/>
  <c r="A61003" i="6" s="1"/>
  <c r="A61004" i="6" s="1"/>
  <c r="A61005" i="6" s="1"/>
  <c r="A61006" i="6" s="1"/>
  <c r="A61007" i="6" s="1"/>
  <c r="A61008" i="6" s="1"/>
  <c r="A61009" i="6" s="1"/>
  <c r="A61010" i="6" s="1"/>
  <c r="A61011" i="6" s="1"/>
  <c r="A61012" i="6" s="1"/>
  <c r="A61013" i="6" s="1"/>
  <c r="A61014" i="6" s="1"/>
  <c r="A61015" i="6" s="1"/>
  <c r="A61016" i="6" s="1"/>
  <c r="A61017" i="6" s="1"/>
  <c r="A61018" i="6" s="1"/>
  <c r="A61019" i="6" s="1"/>
  <c r="A61020" i="6" s="1"/>
  <c r="A61021" i="6" s="1"/>
  <c r="A61022" i="6" s="1"/>
  <c r="A61023" i="6" s="1"/>
  <c r="A61024" i="6" s="1"/>
  <c r="A61025" i="6" s="1"/>
  <c r="A61026" i="6" s="1"/>
  <c r="A61027" i="6" s="1"/>
  <c r="A61028" i="6" s="1"/>
  <c r="A61029" i="6" s="1"/>
  <c r="A61030" i="6" s="1"/>
  <c r="A61031" i="6" s="1"/>
  <c r="A61032" i="6" s="1"/>
  <c r="A61033" i="6" s="1"/>
  <c r="A61034" i="6" s="1"/>
  <c r="A61035" i="6" s="1"/>
  <c r="A61036" i="6" s="1"/>
  <c r="A61037" i="6" s="1"/>
  <c r="A61038" i="6" s="1"/>
  <c r="A61039" i="6" s="1"/>
  <c r="A61040" i="6" s="1"/>
  <c r="A61041" i="6" s="1"/>
  <c r="A61042" i="6" s="1"/>
  <c r="A61043" i="6" s="1"/>
  <c r="A61044" i="6" s="1"/>
  <c r="A61045" i="6" s="1"/>
  <c r="A61046" i="6" s="1"/>
  <c r="A61047" i="6" s="1"/>
  <c r="A61048" i="6" s="1"/>
  <c r="A61049" i="6" s="1"/>
  <c r="A61050" i="6" s="1"/>
  <c r="A61051" i="6" s="1"/>
  <c r="A61052" i="6" s="1"/>
  <c r="A61053" i="6" s="1"/>
  <c r="A61054" i="6" s="1"/>
  <c r="A61055" i="6" s="1"/>
  <c r="A61056" i="6" s="1"/>
  <c r="A61057" i="6" s="1"/>
  <c r="A61058" i="6" s="1"/>
  <c r="A61059" i="6" s="1"/>
  <c r="A61060" i="6" s="1"/>
  <c r="A61061" i="6" s="1"/>
  <c r="A61062" i="6" s="1"/>
  <c r="A61063" i="6" s="1"/>
  <c r="A61064" i="6" s="1"/>
  <c r="A61065" i="6" s="1"/>
  <c r="A61066" i="6" s="1"/>
  <c r="A61067" i="6" s="1"/>
  <c r="A61068" i="6" s="1"/>
  <c r="A61069" i="6" s="1"/>
  <c r="A61070" i="6" s="1"/>
  <c r="A61071" i="6" s="1"/>
  <c r="A61072" i="6" s="1"/>
  <c r="A61073" i="6" s="1"/>
  <c r="A61074" i="6" s="1"/>
  <c r="A61075" i="6" s="1"/>
  <c r="A61076" i="6" s="1"/>
  <c r="A61077" i="6" s="1"/>
  <c r="A61078" i="6" s="1"/>
  <c r="A61079" i="6" s="1"/>
  <c r="A61080" i="6" s="1"/>
  <c r="A61081" i="6" s="1"/>
  <c r="A61082" i="6" s="1"/>
  <c r="A61083" i="6" s="1"/>
  <c r="A61084" i="6" s="1"/>
  <c r="A61085" i="6" s="1"/>
  <c r="A61086" i="6" s="1"/>
  <c r="A61087" i="6" s="1"/>
  <c r="A61088" i="6" s="1"/>
  <c r="A61089" i="6" s="1"/>
  <c r="A61090" i="6" s="1"/>
  <c r="A61091" i="6" s="1"/>
  <c r="A61092" i="6" s="1"/>
  <c r="A61093" i="6" s="1"/>
  <c r="A61094" i="6" s="1"/>
  <c r="A61095" i="6" s="1"/>
  <c r="A61096" i="6" s="1"/>
  <c r="A61097" i="6" s="1"/>
  <c r="A61098" i="6" s="1"/>
  <c r="A61099" i="6" s="1"/>
  <c r="A61100" i="6" s="1"/>
  <c r="A61101" i="6" s="1"/>
  <c r="A61102" i="6" s="1"/>
  <c r="A61103" i="6" s="1"/>
  <c r="A61104" i="6" s="1"/>
  <c r="A61105" i="6" s="1"/>
  <c r="A61106" i="6" s="1"/>
  <c r="A61107" i="6" s="1"/>
  <c r="A61108" i="6" s="1"/>
  <c r="A61109" i="6" s="1"/>
  <c r="A61110" i="6" s="1"/>
  <c r="A61111" i="6" s="1"/>
  <c r="A61112" i="6" s="1"/>
  <c r="A61113" i="6" s="1"/>
  <c r="A61114" i="6" s="1"/>
  <c r="A61115" i="6" s="1"/>
  <c r="A61116" i="6" s="1"/>
  <c r="A61117" i="6" s="1"/>
  <c r="A61118" i="6" s="1"/>
  <c r="A61119" i="6" s="1"/>
  <c r="A61120" i="6" s="1"/>
  <c r="A61121" i="6" s="1"/>
  <c r="A61122" i="6" s="1"/>
  <c r="A61123" i="6" s="1"/>
  <c r="A61124" i="6" s="1"/>
  <c r="A61125" i="6" s="1"/>
  <c r="A61126" i="6" s="1"/>
  <c r="A61127" i="6" s="1"/>
  <c r="A61128" i="6" s="1"/>
  <c r="A61129" i="6" s="1"/>
  <c r="A61130" i="6" s="1"/>
  <c r="A61131" i="6" s="1"/>
  <c r="A61132" i="6" s="1"/>
  <c r="A61133" i="6" s="1"/>
  <c r="A61134" i="6" s="1"/>
  <c r="A61135" i="6" s="1"/>
  <c r="A61136" i="6" s="1"/>
  <c r="A61137" i="6" s="1"/>
  <c r="A61138" i="6" s="1"/>
  <c r="A61139" i="6" s="1"/>
  <c r="A61140" i="6" s="1"/>
  <c r="A61141" i="6" s="1"/>
  <c r="A61142" i="6" s="1"/>
  <c r="A61143" i="6" s="1"/>
  <c r="A61144" i="6" s="1"/>
  <c r="A61145" i="6" s="1"/>
  <c r="A61146" i="6" s="1"/>
  <c r="A61147" i="6" s="1"/>
  <c r="A61148" i="6" s="1"/>
  <c r="A61149" i="6" s="1"/>
  <c r="A61150" i="6" s="1"/>
  <c r="A61151" i="6" s="1"/>
  <c r="A61152" i="6" s="1"/>
  <c r="A61153" i="6" s="1"/>
  <c r="A61154" i="6" s="1"/>
  <c r="A61155" i="6" s="1"/>
  <c r="A61156" i="6" s="1"/>
  <c r="A61157" i="6" s="1"/>
  <c r="A61158" i="6" s="1"/>
  <c r="A61159" i="6" s="1"/>
  <c r="A61160" i="6" s="1"/>
  <c r="A61161" i="6" s="1"/>
  <c r="A61162" i="6" s="1"/>
  <c r="A61163" i="6" s="1"/>
  <c r="A61164" i="6" s="1"/>
  <c r="A61165" i="6" s="1"/>
  <c r="A61166" i="6" s="1"/>
  <c r="A61167" i="6" s="1"/>
  <c r="A61168" i="6" s="1"/>
  <c r="A61169" i="6" s="1"/>
  <c r="A61170" i="6" s="1"/>
  <c r="A61171" i="6" s="1"/>
  <c r="A61172" i="6" s="1"/>
  <c r="A61173" i="6" s="1"/>
  <c r="A61174" i="6" s="1"/>
  <c r="A61175" i="6" s="1"/>
  <c r="A61176" i="6" s="1"/>
  <c r="A61177" i="6" s="1"/>
  <c r="A61178" i="6" s="1"/>
  <c r="A61179" i="6" s="1"/>
  <c r="A61180" i="6" s="1"/>
  <c r="A61181" i="6" s="1"/>
  <c r="A61182" i="6" s="1"/>
  <c r="A61183" i="6" s="1"/>
  <c r="A61184" i="6" s="1"/>
  <c r="A61185" i="6" s="1"/>
  <c r="A61186" i="6" s="1"/>
  <c r="A61187" i="6" s="1"/>
  <c r="A61188" i="6" s="1"/>
  <c r="A61189" i="6" s="1"/>
  <c r="A61190" i="6" s="1"/>
  <c r="A61191" i="6" s="1"/>
  <c r="A61192" i="6" s="1"/>
  <c r="A61193" i="6" s="1"/>
  <c r="A61194" i="6" s="1"/>
  <c r="A61195" i="6" s="1"/>
  <c r="A61196" i="6" s="1"/>
  <c r="A61197" i="6" s="1"/>
  <c r="A61198" i="6" s="1"/>
  <c r="A61199" i="6" s="1"/>
  <c r="A61200" i="6" s="1"/>
  <c r="A61201" i="6" s="1"/>
  <c r="A61202" i="6" s="1"/>
  <c r="A61203" i="6" s="1"/>
  <c r="A61204" i="6" s="1"/>
  <c r="A61205" i="6" s="1"/>
  <c r="A61206" i="6" s="1"/>
  <c r="A61207" i="6" s="1"/>
  <c r="A61208" i="6" s="1"/>
  <c r="A61209" i="6" s="1"/>
  <c r="A61210" i="6" s="1"/>
  <c r="A61211" i="6" s="1"/>
  <c r="A61212" i="6" s="1"/>
  <c r="A61213" i="6" s="1"/>
  <c r="A61214" i="6" s="1"/>
  <c r="A61215" i="6" s="1"/>
  <c r="A61216" i="6" s="1"/>
  <c r="A61217" i="6" s="1"/>
  <c r="A61218" i="6" s="1"/>
  <c r="A61219" i="6" s="1"/>
  <c r="A61220" i="6" s="1"/>
  <c r="A61221" i="6" s="1"/>
  <c r="A61222" i="6" s="1"/>
  <c r="A61223" i="6" s="1"/>
  <c r="A61224" i="6" s="1"/>
  <c r="A61225" i="6" s="1"/>
  <c r="A61226" i="6" s="1"/>
  <c r="A61227" i="6" s="1"/>
  <c r="A61228" i="6" s="1"/>
  <c r="A61229" i="6" s="1"/>
  <c r="A61230" i="6" s="1"/>
  <c r="A61231" i="6" s="1"/>
  <c r="A61232" i="6" s="1"/>
  <c r="A61233" i="6" s="1"/>
  <c r="A61234" i="6" s="1"/>
  <c r="A61235" i="6" s="1"/>
  <c r="A61236" i="6" s="1"/>
  <c r="A61237" i="6" s="1"/>
  <c r="A61238" i="6" s="1"/>
  <c r="A61239" i="6" s="1"/>
  <c r="A61240" i="6" s="1"/>
  <c r="A61241" i="6" s="1"/>
  <c r="A61242" i="6" s="1"/>
  <c r="A61243" i="6" s="1"/>
  <c r="A61244" i="6" s="1"/>
  <c r="A61245" i="6" s="1"/>
  <c r="A61246" i="6" s="1"/>
  <c r="A61247" i="6" s="1"/>
  <c r="A61248" i="6" s="1"/>
  <c r="A61249" i="6" s="1"/>
  <c r="A61250" i="6" s="1"/>
  <c r="A61251" i="6" s="1"/>
  <c r="A61252" i="6" s="1"/>
  <c r="A61253" i="6" s="1"/>
  <c r="A61254" i="6" s="1"/>
  <c r="A61255" i="6" s="1"/>
  <c r="A61256" i="6" s="1"/>
  <c r="A61257" i="6" s="1"/>
  <c r="A61258" i="6" s="1"/>
  <c r="A61259" i="6" s="1"/>
  <c r="A61260" i="6" s="1"/>
  <c r="A61261" i="6" s="1"/>
  <c r="A61262" i="6" s="1"/>
  <c r="A61263" i="6" s="1"/>
  <c r="A61264" i="6" s="1"/>
  <c r="A61265" i="6" s="1"/>
  <c r="A61266" i="6" s="1"/>
  <c r="A61267" i="6" s="1"/>
  <c r="A61268" i="6" s="1"/>
  <c r="A61269" i="6" s="1"/>
  <c r="A61270" i="6" s="1"/>
  <c r="A61271" i="6" s="1"/>
  <c r="A61272" i="6" s="1"/>
  <c r="A61273" i="6" s="1"/>
  <c r="A61274" i="6" s="1"/>
  <c r="A61275" i="6" s="1"/>
  <c r="A61276" i="6" s="1"/>
  <c r="A61277" i="6" s="1"/>
  <c r="A61278" i="6" s="1"/>
  <c r="A61279" i="6" s="1"/>
  <c r="A61280" i="6" s="1"/>
  <c r="A61281" i="6" s="1"/>
  <c r="A61282" i="6" s="1"/>
  <c r="A61283" i="6" s="1"/>
  <c r="A61284" i="6" s="1"/>
  <c r="A61285" i="6" s="1"/>
  <c r="A61286" i="6" s="1"/>
  <c r="A61287" i="6" s="1"/>
  <c r="A61288" i="6" s="1"/>
  <c r="A61289" i="6" s="1"/>
  <c r="A61290" i="6" s="1"/>
  <c r="A61291" i="6" s="1"/>
  <c r="A61292" i="6" s="1"/>
  <c r="A61293" i="6" s="1"/>
  <c r="A61294" i="6" s="1"/>
  <c r="A61295" i="6" s="1"/>
  <c r="A61296" i="6" s="1"/>
  <c r="A61297" i="6" s="1"/>
  <c r="A61298" i="6" s="1"/>
  <c r="A61299" i="6" s="1"/>
  <c r="A61300" i="6" s="1"/>
  <c r="A61301" i="6" s="1"/>
  <c r="A61302" i="6" s="1"/>
  <c r="A61303" i="6" s="1"/>
  <c r="A61304" i="6" s="1"/>
  <c r="A61305" i="6" s="1"/>
  <c r="A61306" i="6" s="1"/>
  <c r="A61307" i="6" s="1"/>
  <c r="A61308" i="6" s="1"/>
  <c r="A61309" i="6" s="1"/>
  <c r="A61310" i="6" s="1"/>
  <c r="A61311" i="6" s="1"/>
  <c r="A61312" i="6" s="1"/>
  <c r="A61313" i="6" s="1"/>
  <c r="A61314" i="6" s="1"/>
  <c r="A61315" i="6" s="1"/>
  <c r="A61316" i="6" s="1"/>
  <c r="A61317" i="6" s="1"/>
  <c r="A61318" i="6" s="1"/>
  <c r="A61319" i="6" s="1"/>
  <c r="A61320" i="6" s="1"/>
  <c r="A61321" i="6" s="1"/>
  <c r="A61322" i="6" s="1"/>
  <c r="A61323" i="6" s="1"/>
  <c r="A61324" i="6" s="1"/>
  <c r="A61325" i="6" s="1"/>
  <c r="A61326" i="6" s="1"/>
  <c r="A61327" i="6" s="1"/>
  <c r="A61328" i="6" s="1"/>
  <c r="A61329" i="6" s="1"/>
  <c r="A61330" i="6" s="1"/>
  <c r="A61331" i="6" s="1"/>
  <c r="A61332" i="6" s="1"/>
  <c r="A61333" i="6" s="1"/>
  <c r="A61334" i="6" s="1"/>
  <c r="A61335" i="6" s="1"/>
  <c r="A61336" i="6" s="1"/>
  <c r="A61337" i="6" s="1"/>
  <c r="A61338" i="6" s="1"/>
  <c r="A61339" i="6" s="1"/>
  <c r="A61340" i="6" s="1"/>
  <c r="A61341" i="6" s="1"/>
  <c r="A61342" i="6" s="1"/>
  <c r="A61343" i="6" s="1"/>
  <c r="A61344" i="6" s="1"/>
  <c r="A61345" i="6" s="1"/>
  <c r="A61346" i="6" s="1"/>
  <c r="A61347" i="6" s="1"/>
  <c r="A61348" i="6" s="1"/>
  <c r="A61349" i="6" s="1"/>
  <c r="A61350" i="6" s="1"/>
  <c r="A61351" i="6" s="1"/>
  <c r="A61352" i="6" s="1"/>
  <c r="A61353" i="6" s="1"/>
  <c r="A61354" i="6" s="1"/>
  <c r="A61355" i="6" s="1"/>
  <c r="A61356" i="6" s="1"/>
  <c r="A61357" i="6" s="1"/>
  <c r="A61358" i="6" s="1"/>
  <c r="A61359" i="6" s="1"/>
  <c r="A61360" i="6" s="1"/>
  <c r="A61361" i="6" s="1"/>
  <c r="A61362" i="6" s="1"/>
  <c r="A61363" i="6" s="1"/>
  <c r="A61364" i="6" s="1"/>
  <c r="A61365" i="6" s="1"/>
  <c r="A61366" i="6" s="1"/>
  <c r="A61367" i="6" s="1"/>
  <c r="A61368" i="6" s="1"/>
  <c r="A61369" i="6" s="1"/>
  <c r="A61370" i="6" s="1"/>
  <c r="A61371" i="6" s="1"/>
  <c r="A61372" i="6" s="1"/>
  <c r="A61373" i="6" s="1"/>
  <c r="A61374" i="6" s="1"/>
  <c r="A61375" i="6" s="1"/>
  <c r="A61376" i="6" s="1"/>
  <c r="A61377" i="6" s="1"/>
  <c r="A61378" i="6" s="1"/>
  <c r="A61379" i="6" s="1"/>
  <c r="A61380" i="6" s="1"/>
  <c r="A61381" i="6" s="1"/>
  <c r="A61382" i="6" s="1"/>
  <c r="A61383" i="6" s="1"/>
  <c r="A61384" i="6" s="1"/>
  <c r="A61385" i="6" s="1"/>
  <c r="A61386" i="6" s="1"/>
  <c r="A61387" i="6" s="1"/>
  <c r="A61388" i="6" s="1"/>
  <c r="A61389" i="6" s="1"/>
  <c r="A61390" i="6" s="1"/>
  <c r="A61391" i="6" s="1"/>
  <c r="A61392" i="6" s="1"/>
  <c r="A61393" i="6" s="1"/>
  <c r="A61394" i="6" s="1"/>
  <c r="A61395" i="6" s="1"/>
  <c r="A61396" i="6" s="1"/>
  <c r="A61397" i="6" s="1"/>
  <c r="A61398" i="6" s="1"/>
  <c r="A61399" i="6" s="1"/>
  <c r="A61400" i="6" s="1"/>
  <c r="A61401" i="6" s="1"/>
  <c r="A61402" i="6" s="1"/>
  <c r="A61403" i="6" s="1"/>
  <c r="A61404" i="6" s="1"/>
  <c r="A61405" i="6" s="1"/>
  <c r="A61406" i="6" s="1"/>
  <c r="A61407" i="6" s="1"/>
  <c r="A61408" i="6" s="1"/>
  <c r="A61409" i="6" s="1"/>
  <c r="A61410" i="6" s="1"/>
  <c r="A61411" i="6" s="1"/>
  <c r="A61412" i="6" s="1"/>
  <c r="A61413" i="6" s="1"/>
  <c r="A61414" i="6" s="1"/>
  <c r="A61415" i="6" s="1"/>
  <c r="A61416" i="6" s="1"/>
  <c r="A61417" i="6" s="1"/>
  <c r="A61418" i="6" s="1"/>
  <c r="A61419" i="6" s="1"/>
  <c r="A61420" i="6" s="1"/>
  <c r="A61421" i="6" s="1"/>
  <c r="A61422" i="6" s="1"/>
  <c r="A61423" i="6" s="1"/>
  <c r="A61424" i="6" s="1"/>
  <c r="A61425" i="6" s="1"/>
  <c r="A61426" i="6" s="1"/>
  <c r="A61427" i="6" s="1"/>
  <c r="A61428" i="6" s="1"/>
  <c r="A61429" i="6" s="1"/>
  <c r="A61430" i="6" s="1"/>
  <c r="A61431" i="6" s="1"/>
  <c r="A61432" i="6" s="1"/>
  <c r="A61433" i="6" s="1"/>
  <c r="A61434" i="6" s="1"/>
  <c r="A61435" i="6" s="1"/>
  <c r="A61436" i="6" s="1"/>
  <c r="A61437" i="6" s="1"/>
  <c r="A61438" i="6" s="1"/>
  <c r="A61439" i="6" s="1"/>
  <c r="A61440" i="6" s="1"/>
  <c r="A61441" i="6" s="1"/>
  <c r="A61442" i="6" s="1"/>
  <c r="A61443" i="6" s="1"/>
  <c r="A61444" i="6" s="1"/>
  <c r="A61445" i="6" s="1"/>
  <c r="A61446" i="6" s="1"/>
  <c r="A61447" i="6" s="1"/>
  <c r="A61448" i="6" s="1"/>
  <c r="A61449" i="6" s="1"/>
  <c r="A61450" i="6" s="1"/>
  <c r="A61451" i="6" s="1"/>
  <c r="A61452" i="6" s="1"/>
  <c r="A61453" i="6" s="1"/>
  <c r="A61454" i="6" s="1"/>
  <c r="A61455" i="6" s="1"/>
  <c r="A61456" i="6" s="1"/>
  <c r="A61457" i="6" s="1"/>
  <c r="A61458" i="6" s="1"/>
  <c r="A61459" i="6" s="1"/>
  <c r="A61460" i="6" s="1"/>
  <c r="A61461" i="6" s="1"/>
  <c r="A61462" i="6" s="1"/>
  <c r="A61463" i="6" s="1"/>
  <c r="A61464" i="6" s="1"/>
  <c r="A61465" i="6" s="1"/>
  <c r="A61466" i="6" s="1"/>
  <c r="A61467" i="6" s="1"/>
  <c r="A61468" i="6" s="1"/>
  <c r="A61469" i="6" s="1"/>
  <c r="A61470" i="6" s="1"/>
  <c r="A61471" i="6" s="1"/>
  <c r="A61472" i="6" s="1"/>
  <c r="A61473" i="6" s="1"/>
  <c r="A61474" i="6" s="1"/>
  <c r="A61475" i="6" s="1"/>
  <c r="A61476" i="6" s="1"/>
  <c r="A61477" i="6" s="1"/>
  <c r="A61478" i="6" s="1"/>
  <c r="A61479" i="6" s="1"/>
  <c r="A61480" i="6" s="1"/>
  <c r="A61481" i="6" s="1"/>
  <c r="A61482" i="6" s="1"/>
  <c r="A61483" i="6" s="1"/>
  <c r="A61484" i="6" s="1"/>
  <c r="A61485" i="6" s="1"/>
  <c r="A61486" i="6" s="1"/>
  <c r="A61487" i="6" s="1"/>
  <c r="A61488" i="6" s="1"/>
  <c r="A61489" i="6" s="1"/>
  <c r="A61490" i="6" s="1"/>
  <c r="A61491" i="6" s="1"/>
  <c r="A61492" i="6" s="1"/>
  <c r="A61493" i="6" s="1"/>
  <c r="A61494" i="6" s="1"/>
  <c r="A61495" i="6" s="1"/>
  <c r="A61496" i="6" s="1"/>
  <c r="A61497" i="6" s="1"/>
  <c r="A61498" i="6" s="1"/>
  <c r="A61499" i="6" s="1"/>
  <c r="A61500" i="6" s="1"/>
  <c r="A61501" i="6" s="1"/>
  <c r="A61502" i="6" s="1"/>
  <c r="A61503" i="6" s="1"/>
  <c r="A61504" i="6" s="1"/>
  <c r="A61505" i="6" s="1"/>
  <c r="A61506" i="6" s="1"/>
  <c r="A61507" i="6" s="1"/>
  <c r="A61508" i="6" s="1"/>
  <c r="A61509" i="6" s="1"/>
  <c r="A61510" i="6" s="1"/>
  <c r="A61511" i="6" s="1"/>
  <c r="A61512" i="6" s="1"/>
  <c r="A61513" i="6" s="1"/>
  <c r="A61514" i="6" s="1"/>
  <c r="A61515" i="6" s="1"/>
  <c r="A61516" i="6" s="1"/>
  <c r="A61517" i="6" s="1"/>
  <c r="A61518" i="6" s="1"/>
  <c r="A61519" i="6" s="1"/>
  <c r="A61520" i="6" s="1"/>
  <c r="A61521" i="6" s="1"/>
  <c r="A61522" i="6" s="1"/>
  <c r="A61523" i="6" s="1"/>
  <c r="A61524" i="6" s="1"/>
  <c r="A61525" i="6" s="1"/>
  <c r="A61526" i="6" s="1"/>
  <c r="A61527" i="6" s="1"/>
  <c r="A61528" i="6" s="1"/>
  <c r="A61529" i="6" s="1"/>
  <c r="A61530" i="6" s="1"/>
  <c r="A61531" i="6" s="1"/>
  <c r="A61532" i="6" s="1"/>
  <c r="A61533" i="6" s="1"/>
  <c r="A61534" i="6" s="1"/>
  <c r="A61535" i="6" s="1"/>
  <c r="A61536" i="6" s="1"/>
  <c r="A61537" i="6" s="1"/>
  <c r="A61538" i="6" s="1"/>
  <c r="A61539" i="6" s="1"/>
  <c r="A61540" i="6" s="1"/>
  <c r="A61541" i="6" s="1"/>
  <c r="A61542" i="6" s="1"/>
  <c r="A61543" i="6" s="1"/>
  <c r="A61544" i="6" s="1"/>
  <c r="A61545" i="6" s="1"/>
  <c r="A61546" i="6" s="1"/>
  <c r="A61547" i="6" s="1"/>
  <c r="A61548" i="6" s="1"/>
  <c r="A61549" i="6" s="1"/>
  <c r="A61550" i="6" s="1"/>
  <c r="A61551" i="6" s="1"/>
  <c r="A61552" i="6" s="1"/>
  <c r="A61553" i="6" s="1"/>
  <c r="A61554" i="6" s="1"/>
  <c r="A61555" i="6" s="1"/>
  <c r="A61556" i="6" s="1"/>
  <c r="A61557" i="6" s="1"/>
  <c r="A61558" i="6" s="1"/>
  <c r="A61559" i="6" s="1"/>
  <c r="A61560" i="6" s="1"/>
  <c r="A61561" i="6" s="1"/>
  <c r="A61562" i="6" s="1"/>
  <c r="A61563" i="6" s="1"/>
  <c r="A61564" i="6" s="1"/>
  <c r="A61565" i="6" s="1"/>
  <c r="A61566" i="6" s="1"/>
  <c r="A61567" i="6" s="1"/>
  <c r="A61568" i="6" s="1"/>
  <c r="A61569" i="6" s="1"/>
  <c r="A61570" i="6" s="1"/>
  <c r="A61571" i="6" s="1"/>
  <c r="A61572" i="6" s="1"/>
  <c r="A61573" i="6" s="1"/>
  <c r="A61574" i="6" s="1"/>
  <c r="A61575" i="6" s="1"/>
  <c r="A61576" i="6" s="1"/>
  <c r="A61577" i="6" s="1"/>
  <c r="A61578" i="6" s="1"/>
  <c r="A61579" i="6" s="1"/>
  <c r="A61580" i="6" s="1"/>
  <c r="A61581" i="6" s="1"/>
  <c r="A61582" i="6" s="1"/>
  <c r="A61583" i="6" s="1"/>
  <c r="A61584" i="6" s="1"/>
  <c r="A61585" i="6" s="1"/>
  <c r="A61586" i="6" s="1"/>
  <c r="A61587" i="6" s="1"/>
  <c r="A61588" i="6" s="1"/>
  <c r="A61589" i="6" s="1"/>
  <c r="A61590" i="6" s="1"/>
  <c r="A61591" i="6" s="1"/>
  <c r="A61592" i="6" s="1"/>
  <c r="A61593" i="6" s="1"/>
  <c r="A61594" i="6" s="1"/>
  <c r="A61595" i="6" s="1"/>
  <c r="A61596" i="6" s="1"/>
  <c r="A61597" i="6" s="1"/>
  <c r="A61598" i="6" s="1"/>
  <c r="A61599" i="6" s="1"/>
  <c r="A61600" i="6" s="1"/>
  <c r="A61601" i="6" s="1"/>
  <c r="A61602" i="6" s="1"/>
  <c r="A61603" i="6" s="1"/>
  <c r="A61604" i="6" s="1"/>
  <c r="A61605" i="6" s="1"/>
  <c r="A61606" i="6" s="1"/>
  <c r="A61607" i="6" s="1"/>
  <c r="A61608" i="6" s="1"/>
  <c r="A61609" i="6" s="1"/>
  <c r="A61610" i="6" s="1"/>
  <c r="A61611" i="6" s="1"/>
  <c r="A61612" i="6" s="1"/>
  <c r="A61613" i="6" s="1"/>
  <c r="A61614" i="6" s="1"/>
  <c r="A61615" i="6" s="1"/>
  <c r="A61616" i="6" s="1"/>
  <c r="A61617" i="6" s="1"/>
  <c r="A61618" i="6" s="1"/>
  <c r="A61619" i="6" s="1"/>
  <c r="A61620" i="6" s="1"/>
  <c r="A61621" i="6" s="1"/>
  <c r="A61622" i="6" s="1"/>
  <c r="A61623" i="6" s="1"/>
  <c r="A61624" i="6" s="1"/>
  <c r="A61625" i="6" s="1"/>
  <c r="A61626" i="6" s="1"/>
  <c r="A61627" i="6" s="1"/>
  <c r="A61628" i="6" s="1"/>
  <c r="A61629" i="6" s="1"/>
  <c r="A61630" i="6" s="1"/>
  <c r="A61631" i="6" s="1"/>
  <c r="A61632" i="6" s="1"/>
  <c r="A61633" i="6" s="1"/>
  <c r="A61634" i="6" s="1"/>
  <c r="A61635" i="6" s="1"/>
  <c r="A61636" i="6" s="1"/>
  <c r="A61637" i="6" s="1"/>
  <c r="A61638" i="6" s="1"/>
  <c r="A61639" i="6" s="1"/>
  <c r="A61640" i="6" s="1"/>
  <c r="A61641" i="6" s="1"/>
  <c r="A61642" i="6" s="1"/>
  <c r="A61643" i="6" s="1"/>
  <c r="A61644" i="6" s="1"/>
  <c r="A61645" i="6" s="1"/>
  <c r="A61646" i="6" s="1"/>
  <c r="A61647" i="6" s="1"/>
  <c r="A61648" i="6" s="1"/>
  <c r="A61649" i="6" s="1"/>
  <c r="A61650" i="6" s="1"/>
  <c r="A61651" i="6" s="1"/>
  <c r="A61652" i="6" s="1"/>
  <c r="A61653" i="6" s="1"/>
  <c r="A61654" i="6" s="1"/>
  <c r="A61655" i="6" s="1"/>
  <c r="A61656" i="6" s="1"/>
  <c r="A61657" i="6" s="1"/>
  <c r="A61658" i="6" s="1"/>
  <c r="A61659" i="6" s="1"/>
  <c r="A61660" i="6" s="1"/>
  <c r="A61661" i="6" s="1"/>
  <c r="A61662" i="6" s="1"/>
  <c r="A61663" i="6" s="1"/>
  <c r="A61664" i="6" s="1"/>
  <c r="A61665" i="6" s="1"/>
  <c r="A61666" i="6" s="1"/>
  <c r="A61667" i="6" s="1"/>
  <c r="A61668" i="6" s="1"/>
  <c r="A61669" i="6" s="1"/>
  <c r="A61670" i="6" s="1"/>
  <c r="A61671" i="6" s="1"/>
  <c r="A61672" i="6" s="1"/>
  <c r="A61673" i="6" s="1"/>
  <c r="A61674" i="6" s="1"/>
  <c r="A61675" i="6" s="1"/>
  <c r="A61676" i="6" s="1"/>
  <c r="A61677" i="6" s="1"/>
  <c r="A61678" i="6" s="1"/>
  <c r="A61679" i="6" s="1"/>
  <c r="A61680" i="6" s="1"/>
  <c r="A61681" i="6" s="1"/>
  <c r="A61682" i="6" s="1"/>
  <c r="A61683" i="6" s="1"/>
  <c r="A61684" i="6" s="1"/>
  <c r="A61685" i="6" s="1"/>
  <c r="A61686" i="6" s="1"/>
  <c r="A61687" i="6" s="1"/>
  <c r="A61688" i="6" s="1"/>
  <c r="A61689" i="6" s="1"/>
  <c r="A61690" i="6" s="1"/>
  <c r="A61691" i="6" s="1"/>
  <c r="A61692" i="6" s="1"/>
  <c r="A61693" i="6" s="1"/>
  <c r="A61694" i="6" s="1"/>
  <c r="A61695" i="6" s="1"/>
  <c r="A61696" i="6" s="1"/>
  <c r="A61697" i="6" s="1"/>
  <c r="A61698" i="6" s="1"/>
  <c r="A61699" i="6" s="1"/>
  <c r="A61700" i="6" s="1"/>
  <c r="A61701" i="6" s="1"/>
  <c r="A61702" i="6" s="1"/>
  <c r="A61703" i="6" s="1"/>
  <c r="A61704" i="6" s="1"/>
  <c r="A61705" i="6" s="1"/>
  <c r="A61706" i="6" s="1"/>
  <c r="A61707" i="6" s="1"/>
  <c r="A61708" i="6" s="1"/>
  <c r="A61709" i="6" s="1"/>
  <c r="A61710" i="6" s="1"/>
  <c r="A61711" i="6" s="1"/>
  <c r="A61712" i="6" s="1"/>
  <c r="A61713" i="6" s="1"/>
  <c r="A61714" i="6" s="1"/>
  <c r="A61715" i="6" s="1"/>
  <c r="A61716" i="6" s="1"/>
  <c r="A61717" i="6" s="1"/>
  <c r="A61718" i="6" s="1"/>
  <c r="A61719" i="6" s="1"/>
  <c r="A61720" i="6" s="1"/>
  <c r="A61721" i="6" s="1"/>
  <c r="A61722" i="6" s="1"/>
  <c r="A61723" i="6" s="1"/>
  <c r="A61724" i="6" s="1"/>
  <c r="A61725" i="6" s="1"/>
  <c r="A61726" i="6" s="1"/>
  <c r="A61727" i="6" s="1"/>
  <c r="A61728" i="6" s="1"/>
  <c r="A61729" i="6" s="1"/>
  <c r="A61730" i="6" s="1"/>
  <c r="A61731" i="6" s="1"/>
  <c r="A61732" i="6" s="1"/>
  <c r="A61733" i="6" s="1"/>
  <c r="A61734" i="6" s="1"/>
  <c r="A61735" i="6" s="1"/>
  <c r="A61736" i="6" s="1"/>
  <c r="A61737" i="6" s="1"/>
  <c r="A61738" i="6" s="1"/>
  <c r="A61739" i="6" s="1"/>
  <c r="A61740" i="6" s="1"/>
  <c r="A61741" i="6" s="1"/>
  <c r="A61742" i="6" s="1"/>
  <c r="A61743" i="6" s="1"/>
  <c r="A61744" i="6" s="1"/>
  <c r="A61745" i="6" s="1"/>
  <c r="A61746" i="6" s="1"/>
  <c r="A61747" i="6" s="1"/>
  <c r="A61748" i="6" s="1"/>
  <c r="A61749" i="6" s="1"/>
  <c r="A61750" i="6" s="1"/>
  <c r="A61751" i="6" s="1"/>
  <c r="A61752" i="6" s="1"/>
  <c r="A61753" i="6" s="1"/>
  <c r="A61754" i="6" s="1"/>
  <c r="A61755" i="6" s="1"/>
  <c r="A61756" i="6" s="1"/>
  <c r="A61757" i="6" s="1"/>
  <c r="A61758" i="6" s="1"/>
  <c r="A61759" i="6" s="1"/>
  <c r="A61760" i="6" s="1"/>
  <c r="A61761" i="6" s="1"/>
  <c r="A61762" i="6" s="1"/>
  <c r="A61763" i="6" s="1"/>
  <c r="A61764" i="6" s="1"/>
  <c r="A61765" i="6" s="1"/>
  <c r="A61766" i="6" s="1"/>
  <c r="A61767" i="6" s="1"/>
  <c r="A61768" i="6" s="1"/>
  <c r="A61769" i="6" s="1"/>
  <c r="A61770" i="6" s="1"/>
  <c r="A61771" i="6" s="1"/>
  <c r="A61772" i="6" s="1"/>
  <c r="A61773" i="6" s="1"/>
  <c r="A61774" i="6" s="1"/>
  <c r="A61775" i="6" s="1"/>
  <c r="A61776" i="6" s="1"/>
  <c r="A61777" i="6" s="1"/>
  <c r="A61778" i="6" s="1"/>
  <c r="A61779" i="6" s="1"/>
  <c r="A61780" i="6" s="1"/>
  <c r="A61781" i="6" s="1"/>
  <c r="A61782" i="6" s="1"/>
  <c r="A61783" i="6" s="1"/>
  <c r="A61784" i="6" s="1"/>
  <c r="A61785" i="6" s="1"/>
  <c r="A61786" i="6" s="1"/>
  <c r="A61787" i="6" s="1"/>
  <c r="A61788" i="6" s="1"/>
  <c r="A61789" i="6" s="1"/>
  <c r="A61790" i="6" s="1"/>
  <c r="A61791" i="6" s="1"/>
  <c r="A61792" i="6" s="1"/>
  <c r="A61793" i="6" s="1"/>
  <c r="A61794" i="6" s="1"/>
  <c r="A61795" i="6" s="1"/>
  <c r="A61796" i="6" s="1"/>
  <c r="A61797" i="6" s="1"/>
  <c r="A61798" i="6" s="1"/>
  <c r="A61799" i="6" s="1"/>
  <c r="A61800" i="6" s="1"/>
  <c r="A61801" i="6" s="1"/>
  <c r="A61802" i="6" s="1"/>
  <c r="A61803" i="6" s="1"/>
  <c r="A61804" i="6" s="1"/>
  <c r="A61805" i="6" s="1"/>
  <c r="A61806" i="6" s="1"/>
  <c r="A61807" i="6" s="1"/>
  <c r="A61808" i="6" s="1"/>
  <c r="A61809" i="6" s="1"/>
  <c r="A61810" i="6" s="1"/>
  <c r="A61811" i="6" s="1"/>
  <c r="A61812" i="6" s="1"/>
  <c r="A61813" i="6" s="1"/>
  <c r="A61814" i="6" s="1"/>
  <c r="A61815" i="6" s="1"/>
  <c r="A61816" i="6" s="1"/>
  <c r="A61817" i="6" s="1"/>
  <c r="A61818" i="6" s="1"/>
  <c r="A61819" i="6" s="1"/>
  <c r="A61820" i="6" s="1"/>
  <c r="A61821" i="6" s="1"/>
  <c r="A61822" i="6" s="1"/>
  <c r="A61823" i="6" s="1"/>
  <c r="A61824" i="6" s="1"/>
  <c r="A61825" i="6" s="1"/>
  <c r="A61826" i="6" s="1"/>
  <c r="A61827" i="6" s="1"/>
  <c r="A61828" i="6" s="1"/>
  <c r="A61829" i="6" s="1"/>
  <c r="A61830" i="6" s="1"/>
  <c r="A61831" i="6" s="1"/>
  <c r="A61832" i="6" s="1"/>
  <c r="A61833" i="6" s="1"/>
  <c r="A61834" i="6" s="1"/>
  <c r="A61835" i="6" s="1"/>
  <c r="A61836" i="6" s="1"/>
  <c r="A61837" i="6" s="1"/>
  <c r="A61838" i="6" s="1"/>
  <c r="A61839" i="6" s="1"/>
  <c r="A61840" i="6" s="1"/>
  <c r="A61841" i="6" s="1"/>
  <c r="A61842" i="6" s="1"/>
  <c r="A61843" i="6" s="1"/>
  <c r="A61844" i="6" s="1"/>
  <c r="A61845" i="6" s="1"/>
  <c r="A61846" i="6" s="1"/>
  <c r="A61847" i="6" s="1"/>
  <c r="A61848" i="6" s="1"/>
  <c r="A61849" i="6" s="1"/>
  <c r="A61850" i="6" s="1"/>
  <c r="A61851" i="6" s="1"/>
  <c r="A61852" i="6" s="1"/>
  <c r="A61853" i="6" s="1"/>
  <c r="A61854" i="6" s="1"/>
  <c r="A61855" i="6" s="1"/>
  <c r="A61856" i="6" s="1"/>
  <c r="A61857" i="6" s="1"/>
  <c r="A61858" i="6" s="1"/>
  <c r="A61859" i="6" s="1"/>
  <c r="A61860" i="6" s="1"/>
  <c r="A61861" i="6" s="1"/>
  <c r="A61862" i="6" s="1"/>
  <c r="A61863" i="6" s="1"/>
  <c r="A61864" i="6" s="1"/>
  <c r="A61865" i="6" s="1"/>
  <c r="A61866" i="6" s="1"/>
  <c r="A61867" i="6" s="1"/>
  <c r="A61868" i="6" s="1"/>
  <c r="A61869" i="6" s="1"/>
  <c r="A61870" i="6" s="1"/>
  <c r="A61871" i="6" s="1"/>
  <c r="A61872" i="6" s="1"/>
  <c r="A61873" i="6" s="1"/>
  <c r="A61874" i="6" s="1"/>
  <c r="A61875" i="6" s="1"/>
  <c r="A61876" i="6" s="1"/>
  <c r="A61877" i="6" s="1"/>
  <c r="A61878" i="6" s="1"/>
  <c r="A61879" i="6" s="1"/>
  <c r="A61880" i="6" s="1"/>
  <c r="A61881" i="6" s="1"/>
  <c r="A61882" i="6" s="1"/>
  <c r="A61883" i="6" s="1"/>
  <c r="A61884" i="6" s="1"/>
  <c r="A61885" i="6" s="1"/>
  <c r="A61886" i="6" s="1"/>
  <c r="A61887" i="6" s="1"/>
  <c r="A61888" i="6" s="1"/>
  <c r="A61889" i="6" s="1"/>
  <c r="A61890" i="6" s="1"/>
  <c r="A61891" i="6" s="1"/>
  <c r="A61892" i="6" s="1"/>
  <c r="A61893" i="6" s="1"/>
  <c r="A61894" i="6" s="1"/>
  <c r="A61895" i="6" s="1"/>
  <c r="A61896" i="6" s="1"/>
  <c r="A61897" i="6" s="1"/>
  <c r="A61898" i="6" s="1"/>
  <c r="A61899" i="6" s="1"/>
  <c r="A61900" i="6" s="1"/>
  <c r="A61901" i="6" s="1"/>
  <c r="A61902" i="6" s="1"/>
  <c r="A61903" i="6" s="1"/>
  <c r="A61904" i="6" s="1"/>
  <c r="A61905" i="6" s="1"/>
  <c r="A61906" i="6" s="1"/>
  <c r="A61907" i="6" s="1"/>
  <c r="A61908" i="6" s="1"/>
  <c r="A61909" i="6" s="1"/>
  <c r="A61910" i="6" s="1"/>
  <c r="A61911" i="6" s="1"/>
  <c r="A61912" i="6" s="1"/>
  <c r="A61913" i="6" s="1"/>
  <c r="A61914" i="6" s="1"/>
  <c r="A61915" i="6" s="1"/>
  <c r="A61916" i="6" s="1"/>
  <c r="A61917" i="6" s="1"/>
  <c r="A61918" i="6" s="1"/>
  <c r="A61919" i="6" s="1"/>
  <c r="A61920" i="6" s="1"/>
  <c r="A61921" i="6" s="1"/>
  <c r="A61922" i="6" s="1"/>
  <c r="A61923" i="6" s="1"/>
  <c r="A61924" i="6" s="1"/>
  <c r="A61925" i="6" s="1"/>
  <c r="A61926" i="6" s="1"/>
  <c r="A61927" i="6" s="1"/>
  <c r="A61928" i="6" s="1"/>
  <c r="A61929" i="6" s="1"/>
  <c r="A61930" i="6" s="1"/>
  <c r="A61931" i="6" s="1"/>
  <c r="A61932" i="6" s="1"/>
  <c r="A61933" i="6" s="1"/>
  <c r="A61934" i="6" s="1"/>
  <c r="A61935" i="6" s="1"/>
  <c r="A61936" i="6" s="1"/>
  <c r="A61937" i="6" s="1"/>
  <c r="A61938" i="6" s="1"/>
  <c r="A61939" i="6" s="1"/>
  <c r="A61940" i="6" s="1"/>
  <c r="A61941" i="6" s="1"/>
  <c r="A61942" i="6" s="1"/>
  <c r="A61943" i="6" s="1"/>
  <c r="A61944" i="6" s="1"/>
  <c r="A61945" i="6" s="1"/>
  <c r="A61946" i="6" s="1"/>
  <c r="A61947" i="6" s="1"/>
  <c r="A61948" i="6" s="1"/>
  <c r="A61949" i="6" s="1"/>
  <c r="A61950" i="6" s="1"/>
  <c r="A61951" i="6" s="1"/>
  <c r="A61952" i="6" s="1"/>
  <c r="A61953" i="6" s="1"/>
  <c r="A61954" i="6" s="1"/>
  <c r="A61955" i="6" s="1"/>
  <c r="A61956" i="6" s="1"/>
  <c r="A61957" i="6" s="1"/>
  <c r="A61958" i="6" s="1"/>
  <c r="A61959" i="6" s="1"/>
  <c r="A61960" i="6" s="1"/>
  <c r="A61961" i="6" s="1"/>
  <c r="A61962" i="6" s="1"/>
  <c r="A61963" i="6" s="1"/>
  <c r="A61964" i="6" s="1"/>
  <c r="A61965" i="6" s="1"/>
  <c r="A61966" i="6" s="1"/>
  <c r="A61967" i="6" s="1"/>
  <c r="A61968" i="6" s="1"/>
  <c r="A61969" i="6" s="1"/>
  <c r="A61970" i="6" s="1"/>
  <c r="A61971" i="6" s="1"/>
  <c r="A61972" i="6" s="1"/>
  <c r="A61973" i="6" s="1"/>
  <c r="A61974" i="6" s="1"/>
  <c r="A61975" i="6" s="1"/>
  <c r="A61976" i="6" s="1"/>
  <c r="A61977" i="6" s="1"/>
  <c r="A61978" i="6" s="1"/>
  <c r="A61979" i="6" s="1"/>
  <c r="A61980" i="6" s="1"/>
  <c r="A61981" i="6" s="1"/>
  <c r="A61982" i="6" s="1"/>
  <c r="A61983" i="6" s="1"/>
  <c r="A61984" i="6" s="1"/>
  <c r="A61985" i="6" s="1"/>
  <c r="A61986" i="6" s="1"/>
  <c r="A61987" i="6" s="1"/>
  <c r="A61988" i="6" s="1"/>
  <c r="A61989" i="6" s="1"/>
  <c r="A61990" i="6" s="1"/>
  <c r="A61991" i="6" s="1"/>
  <c r="A61992" i="6" s="1"/>
  <c r="A61993" i="6" s="1"/>
  <c r="A61994" i="6" s="1"/>
  <c r="A61995" i="6" s="1"/>
  <c r="A61996" i="6" s="1"/>
  <c r="A61997" i="6" s="1"/>
  <c r="A61998" i="6" s="1"/>
  <c r="A61999" i="6" s="1"/>
  <c r="A62000" i="6" s="1"/>
  <c r="A62001" i="6" s="1"/>
  <c r="A62002" i="6" s="1"/>
  <c r="A62003" i="6" s="1"/>
  <c r="A62004" i="6" s="1"/>
  <c r="A62005" i="6" s="1"/>
  <c r="A62006" i="6" s="1"/>
  <c r="A62007" i="6" s="1"/>
  <c r="A62008" i="6" s="1"/>
  <c r="A62009" i="6" s="1"/>
  <c r="A62010" i="6" s="1"/>
  <c r="A62011" i="6" s="1"/>
  <c r="A62012" i="6" s="1"/>
  <c r="A62013" i="6" s="1"/>
  <c r="A62014" i="6" s="1"/>
  <c r="A62015" i="6" s="1"/>
  <c r="A62016" i="6" s="1"/>
  <c r="A62017" i="6" s="1"/>
  <c r="A62018" i="6" s="1"/>
  <c r="A62019" i="6" s="1"/>
  <c r="A62020" i="6" s="1"/>
  <c r="A62021" i="6" s="1"/>
  <c r="A62022" i="6" s="1"/>
  <c r="A62023" i="6" s="1"/>
  <c r="A62024" i="6" s="1"/>
  <c r="A62025" i="6" s="1"/>
  <c r="A62026" i="6" s="1"/>
  <c r="A62027" i="6" s="1"/>
  <c r="A62028" i="6" s="1"/>
  <c r="A62029" i="6" s="1"/>
  <c r="A62030" i="6" s="1"/>
  <c r="A62031" i="6" s="1"/>
  <c r="A62032" i="6" s="1"/>
  <c r="A62033" i="6" s="1"/>
  <c r="A62034" i="6" s="1"/>
  <c r="A62035" i="6" s="1"/>
  <c r="A62036" i="6" s="1"/>
  <c r="A62037" i="6" s="1"/>
  <c r="A62038" i="6" s="1"/>
  <c r="A62039" i="6" s="1"/>
  <c r="A62040" i="6" s="1"/>
  <c r="A62041" i="6" s="1"/>
  <c r="A62042" i="6" s="1"/>
  <c r="A62043" i="6" s="1"/>
  <c r="A62044" i="6" s="1"/>
  <c r="A62045" i="6" s="1"/>
  <c r="A62046" i="6" s="1"/>
  <c r="A62047" i="6" s="1"/>
  <c r="A62048" i="6" s="1"/>
  <c r="A62049" i="6" s="1"/>
  <c r="A62050" i="6" s="1"/>
  <c r="A62051" i="6" s="1"/>
  <c r="A62052" i="6" s="1"/>
  <c r="A62053" i="6" s="1"/>
  <c r="A62054" i="6" s="1"/>
  <c r="A62055" i="6" s="1"/>
  <c r="A62056" i="6" s="1"/>
  <c r="A62057" i="6" s="1"/>
  <c r="A62058" i="6" s="1"/>
  <c r="A62059" i="6" s="1"/>
  <c r="A62060" i="6" s="1"/>
  <c r="A62061" i="6" s="1"/>
  <c r="A62062" i="6" s="1"/>
  <c r="A62063" i="6" s="1"/>
  <c r="A62064" i="6" s="1"/>
  <c r="A62065" i="6" s="1"/>
  <c r="A62066" i="6" s="1"/>
  <c r="A62067" i="6" s="1"/>
  <c r="A62068" i="6" s="1"/>
  <c r="A62069" i="6" s="1"/>
  <c r="A62070" i="6" s="1"/>
  <c r="A62071" i="6" s="1"/>
  <c r="A62072" i="6" s="1"/>
  <c r="A62073" i="6" s="1"/>
  <c r="A62074" i="6" s="1"/>
  <c r="A62075" i="6" s="1"/>
  <c r="A62076" i="6" s="1"/>
  <c r="A62077" i="6" s="1"/>
  <c r="A62078" i="6" s="1"/>
  <c r="A62079" i="6" s="1"/>
  <c r="A62080" i="6" s="1"/>
  <c r="A62081" i="6" s="1"/>
  <c r="A62082" i="6" s="1"/>
  <c r="A62083" i="6" s="1"/>
  <c r="A62084" i="6" s="1"/>
  <c r="A62085" i="6" s="1"/>
  <c r="A62086" i="6" s="1"/>
  <c r="A62087" i="6" s="1"/>
  <c r="A62088" i="6" s="1"/>
  <c r="A62089" i="6" s="1"/>
  <c r="A62090" i="6" s="1"/>
  <c r="A62091" i="6" s="1"/>
  <c r="A62092" i="6" s="1"/>
  <c r="A62093" i="6" s="1"/>
  <c r="A62094" i="6" s="1"/>
  <c r="A62095" i="6" s="1"/>
  <c r="A62096" i="6" s="1"/>
  <c r="A62097" i="6" s="1"/>
  <c r="A62098" i="6" s="1"/>
  <c r="A62099" i="6" s="1"/>
  <c r="A62100" i="6" s="1"/>
  <c r="A62101" i="6" s="1"/>
  <c r="A62102" i="6" s="1"/>
  <c r="A62103" i="6" s="1"/>
  <c r="A62104" i="6" s="1"/>
  <c r="A62105" i="6" s="1"/>
  <c r="A62106" i="6" s="1"/>
  <c r="A62107" i="6" s="1"/>
  <c r="A62108" i="6" s="1"/>
  <c r="A62109" i="6" s="1"/>
  <c r="A62110" i="6" s="1"/>
  <c r="A62111" i="6" s="1"/>
  <c r="A62112" i="6" s="1"/>
  <c r="A62113" i="6" s="1"/>
  <c r="A62114" i="6" s="1"/>
  <c r="A62115" i="6" s="1"/>
  <c r="A62116" i="6" s="1"/>
  <c r="A62117" i="6" s="1"/>
  <c r="A62118" i="6" s="1"/>
  <c r="A62119" i="6" s="1"/>
  <c r="A62120" i="6" s="1"/>
  <c r="A62121" i="6" s="1"/>
  <c r="A62122" i="6" s="1"/>
  <c r="A62123" i="6" s="1"/>
  <c r="A62124" i="6" s="1"/>
  <c r="A62125" i="6" s="1"/>
  <c r="A62126" i="6" s="1"/>
  <c r="A62127" i="6" s="1"/>
  <c r="A62128" i="6" s="1"/>
  <c r="A62129" i="6" s="1"/>
  <c r="A62130" i="6" s="1"/>
  <c r="A62131" i="6" s="1"/>
  <c r="A62132" i="6" s="1"/>
  <c r="A62133" i="6" s="1"/>
  <c r="A62134" i="6" s="1"/>
  <c r="A62135" i="6" s="1"/>
  <c r="A62136" i="6" s="1"/>
  <c r="A62137" i="6" s="1"/>
  <c r="A62138" i="6" s="1"/>
  <c r="A62139" i="6" s="1"/>
  <c r="A62140" i="6" s="1"/>
  <c r="A62141" i="6" s="1"/>
  <c r="A62142" i="6" s="1"/>
  <c r="A62143" i="6" s="1"/>
  <c r="A62144" i="6" s="1"/>
  <c r="A62145" i="6" s="1"/>
  <c r="A62146" i="6" s="1"/>
  <c r="A62147" i="6" s="1"/>
  <c r="A62148" i="6" s="1"/>
  <c r="A62149" i="6" s="1"/>
  <c r="A62150" i="6" s="1"/>
  <c r="A62151" i="6" s="1"/>
  <c r="A62152" i="6" s="1"/>
  <c r="A62153" i="6" s="1"/>
  <c r="A62154" i="6" s="1"/>
  <c r="A62155" i="6" s="1"/>
  <c r="A62156" i="6" s="1"/>
  <c r="A62157" i="6" s="1"/>
  <c r="A62158" i="6" s="1"/>
  <c r="A62159" i="6" s="1"/>
  <c r="A62160" i="6" s="1"/>
  <c r="A62161" i="6" s="1"/>
  <c r="A62162" i="6" s="1"/>
  <c r="A62163" i="6" s="1"/>
  <c r="A62164" i="6" s="1"/>
  <c r="A62165" i="6" s="1"/>
  <c r="A62166" i="6" s="1"/>
  <c r="A62167" i="6" s="1"/>
  <c r="A62168" i="6" s="1"/>
  <c r="A62169" i="6" s="1"/>
  <c r="A62170" i="6" s="1"/>
  <c r="A62171" i="6" s="1"/>
  <c r="A62172" i="6" s="1"/>
  <c r="A62173" i="6" s="1"/>
  <c r="A62174" i="6" s="1"/>
  <c r="A62175" i="6" s="1"/>
  <c r="A62176" i="6" s="1"/>
  <c r="A62177" i="6" s="1"/>
  <c r="A62178" i="6" s="1"/>
  <c r="A62179" i="6" s="1"/>
  <c r="A62180" i="6" s="1"/>
  <c r="A62181" i="6" s="1"/>
  <c r="A62182" i="6" s="1"/>
  <c r="A62183" i="6" s="1"/>
  <c r="A62184" i="6" s="1"/>
  <c r="A62185" i="6" s="1"/>
  <c r="A62186" i="6" s="1"/>
  <c r="A62187" i="6" s="1"/>
  <c r="A62188" i="6" s="1"/>
  <c r="A62189" i="6" s="1"/>
  <c r="A62190" i="6" s="1"/>
  <c r="A62191" i="6" s="1"/>
  <c r="A62192" i="6" s="1"/>
  <c r="A62193" i="6" s="1"/>
  <c r="A62194" i="6" s="1"/>
  <c r="A62195" i="6" s="1"/>
  <c r="A62196" i="6" s="1"/>
  <c r="A62197" i="6" s="1"/>
  <c r="A62198" i="6" s="1"/>
  <c r="A62199" i="6" s="1"/>
  <c r="A62200" i="6" s="1"/>
  <c r="A62201" i="6" s="1"/>
  <c r="A62202" i="6" s="1"/>
  <c r="A62203" i="6" s="1"/>
  <c r="A62204" i="6" s="1"/>
  <c r="A62205" i="6" s="1"/>
  <c r="A62206" i="6" s="1"/>
  <c r="A62207" i="6" s="1"/>
  <c r="A62208" i="6" s="1"/>
  <c r="A62209" i="6" s="1"/>
  <c r="A62210" i="6" s="1"/>
  <c r="A62211" i="6" s="1"/>
  <c r="A62212" i="6" s="1"/>
  <c r="A62213" i="6" s="1"/>
  <c r="A62214" i="6" s="1"/>
  <c r="A62215" i="6" s="1"/>
  <c r="A62216" i="6" s="1"/>
  <c r="A62217" i="6" s="1"/>
  <c r="A62218" i="6" s="1"/>
  <c r="A62219" i="6" s="1"/>
  <c r="A62220" i="6" s="1"/>
  <c r="A62221" i="6" s="1"/>
  <c r="A62222" i="6" s="1"/>
  <c r="A62223" i="6" s="1"/>
  <c r="A62224" i="6" s="1"/>
  <c r="A62225" i="6" s="1"/>
  <c r="A62226" i="6" s="1"/>
  <c r="A62227" i="6" s="1"/>
  <c r="A62228" i="6" s="1"/>
  <c r="A62229" i="6" s="1"/>
  <c r="A62230" i="6" s="1"/>
  <c r="A62231" i="6" s="1"/>
  <c r="A62232" i="6" s="1"/>
  <c r="A62233" i="6" s="1"/>
  <c r="A62234" i="6" s="1"/>
  <c r="A62235" i="6" s="1"/>
  <c r="A62236" i="6" s="1"/>
  <c r="A62237" i="6" s="1"/>
  <c r="A62238" i="6" s="1"/>
  <c r="A62239" i="6" s="1"/>
  <c r="A62240" i="6" s="1"/>
  <c r="A62241" i="6" s="1"/>
  <c r="A62242" i="6" s="1"/>
  <c r="A62243" i="6" s="1"/>
  <c r="A62244" i="6" s="1"/>
  <c r="A62245" i="6" s="1"/>
  <c r="A62246" i="6" s="1"/>
  <c r="A62247" i="6" s="1"/>
  <c r="A62248" i="6" s="1"/>
  <c r="A62249" i="6" s="1"/>
  <c r="A62250" i="6" s="1"/>
  <c r="A62251" i="6" s="1"/>
  <c r="A62252" i="6" s="1"/>
  <c r="A62253" i="6" s="1"/>
  <c r="A62254" i="6" s="1"/>
  <c r="A62255" i="6" s="1"/>
  <c r="A62256" i="6" s="1"/>
  <c r="A62257" i="6" s="1"/>
  <c r="A62258" i="6" s="1"/>
  <c r="A62259" i="6" s="1"/>
  <c r="A62260" i="6" s="1"/>
  <c r="A62261" i="6" s="1"/>
  <c r="A62262" i="6" s="1"/>
  <c r="A62263" i="6" s="1"/>
  <c r="A62264" i="6" s="1"/>
  <c r="A62265" i="6" s="1"/>
  <c r="A62266" i="6" s="1"/>
  <c r="A62267" i="6" s="1"/>
  <c r="A62268" i="6" s="1"/>
  <c r="A62269" i="6" s="1"/>
  <c r="A62270" i="6" s="1"/>
  <c r="A62271" i="6" s="1"/>
  <c r="A62272" i="6" s="1"/>
  <c r="A62273" i="6" s="1"/>
  <c r="A62274" i="6" s="1"/>
  <c r="A62275" i="6" s="1"/>
  <c r="A62276" i="6" s="1"/>
  <c r="A62277" i="6" s="1"/>
  <c r="A62278" i="6" s="1"/>
  <c r="A62279" i="6" s="1"/>
  <c r="A62280" i="6" s="1"/>
  <c r="A62281" i="6" s="1"/>
  <c r="A62282" i="6" s="1"/>
  <c r="A62283" i="6" s="1"/>
  <c r="A62284" i="6" s="1"/>
  <c r="A62285" i="6" s="1"/>
  <c r="A62286" i="6" s="1"/>
  <c r="A62287" i="6" s="1"/>
  <c r="A62288" i="6" s="1"/>
  <c r="A62289" i="6" s="1"/>
  <c r="A62290" i="6" s="1"/>
  <c r="A62291" i="6" s="1"/>
  <c r="A62292" i="6" s="1"/>
  <c r="A62293" i="6" s="1"/>
  <c r="A62294" i="6" s="1"/>
  <c r="A62295" i="6" s="1"/>
  <c r="A62296" i="6" s="1"/>
  <c r="A62297" i="6" s="1"/>
  <c r="A62298" i="6" s="1"/>
  <c r="A62299" i="6" s="1"/>
  <c r="A62300" i="6" s="1"/>
  <c r="A62301" i="6" s="1"/>
  <c r="A62302" i="6" s="1"/>
  <c r="A62303" i="6" s="1"/>
  <c r="A62304" i="6" s="1"/>
  <c r="A62305" i="6" s="1"/>
  <c r="A62306" i="6" s="1"/>
  <c r="A62307" i="6" s="1"/>
  <c r="A62308" i="6" s="1"/>
  <c r="A62309" i="6" s="1"/>
  <c r="A62310" i="6" s="1"/>
  <c r="A62311" i="6" s="1"/>
  <c r="A62312" i="6" s="1"/>
  <c r="A62313" i="6" s="1"/>
  <c r="A62314" i="6" s="1"/>
  <c r="A62315" i="6" s="1"/>
  <c r="A62316" i="6" s="1"/>
  <c r="A62317" i="6" s="1"/>
  <c r="A62318" i="6" s="1"/>
  <c r="A62319" i="6" s="1"/>
  <c r="A62320" i="6" s="1"/>
  <c r="A62321" i="6" s="1"/>
  <c r="A62322" i="6" s="1"/>
  <c r="A62323" i="6" s="1"/>
  <c r="A62324" i="6" s="1"/>
  <c r="A62325" i="6" s="1"/>
  <c r="A62326" i="6" s="1"/>
  <c r="A62327" i="6" s="1"/>
  <c r="A62328" i="6" s="1"/>
  <c r="A62329" i="6" s="1"/>
  <c r="A62330" i="6" s="1"/>
  <c r="A62331" i="6" s="1"/>
  <c r="A62332" i="6" s="1"/>
  <c r="A62333" i="6" s="1"/>
  <c r="A62334" i="6" s="1"/>
  <c r="A62335" i="6" s="1"/>
  <c r="A62336" i="6" s="1"/>
  <c r="A62337" i="6" s="1"/>
  <c r="A62338" i="6" s="1"/>
  <c r="A62339" i="6" s="1"/>
  <c r="A62340" i="6" s="1"/>
  <c r="A62341" i="6" s="1"/>
  <c r="A62342" i="6" s="1"/>
  <c r="A62343" i="6" s="1"/>
  <c r="A62344" i="6" s="1"/>
  <c r="A62345" i="6" s="1"/>
  <c r="A62346" i="6" s="1"/>
  <c r="A62347" i="6" s="1"/>
  <c r="A62348" i="6" s="1"/>
  <c r="A62349" i="6" s="1"/>
  <c r="A62350" i="6" s="1"/>
  <c r="A62351" i="6" s="1"/>
  <c r="A62352" i="6" s="1"/>
  <c r="A62353" i="6" s="1"/>
  <c r="A62354" i="6" s="1"/>
  <c r="A62355" i="6" s="1"/>
  <c r="A62356" i="6" s="1"/>
  <c r="A62357" i="6" s="1"/>
  <c r="A62358" i="6" s="1"/>
  <c r="A62359" i="6" s="1"/>
  <c r="A62360" i="6" s="1"/>
  <c r="A62361" i="6" s="1"/>
  <c r="A62362" i="6" s="1"/>
  <c r="A62363" i="6" s="1"/>
  <c r="A62364" i="6" s="1"/>
  <c r="A62365" i="6" s="1"/>
  <c r="A62366" i="6" s="1"/>
  <c r="A62367" i="6" s="1"/>
  <c r="A62368" i="6" s="1"/>
  <c r="A62369" i="6" s="1"/>
  <c r="A62370" i="6" s="1"/>
  <c r="A62371" i="6" s="1"/>
  <c r="A62372" i="6" s="1"/>
  <c r="A62373" i="6" s="1"/>
  <c r="A62374" i="6" s="1"/>
  <c r="A62375" i="6" s="1"/>
  <c r="A62376" i="6" s="1"/>
  <c r="A62377" i="6" s="1"/>
  <c r="A62378" i="6" s="1"/>
  <c r="A62379" i="6" s="1"/>
  <c r="A62380" i="6" s="1"/>
  <c r="A62381" i="6" s="1"/>
  <c r="A62382" i="6" s="1"/>
  <c r="A62383" i="6" s="1"/>
  <c r="A62384" i="6" s="1"/>
  <c r="A62385" i="6" s="1"/>
  <c r="A62386" i="6" s="1"/>
  <c r="A62387" i="6" s="1"/>
  <c r="A62388" i="6" s="1"/>
  <c r="A62389" i="6" s="1"/>
  <c r="A62390" i="6" s="1"/>
  <c r="A62391" i="6" s="1"/>
  <c r="A62392" i="6" s="1"/>
  <c r="A62393" i="6" s="1"/>
  <c r="A62394" i="6" s="1"/>
  <c r="A62395" i="6" s="1"/>
  <c r="A62396" i="6" s="1"/>
  <c r="A62397" i="6" s="1"/>
  <c r="A62398" i="6" s="1"/>
  <c r="A62399" i="6" s="1"/>
  <c r="A62400" i="6" s="1"/>
  <c r="A62401" i="6" s="1"/>
  <c r="A62402" i="6" s="1"/>
  <c r="A62403" i="6" s="1"/>
  <c r="A62404" i="6" s="1"/>
  <c r="A62405" i="6" s="1"/>
  <c r="A62406" i="6" s="1"/>
  <c r="A62407" i="6" s="1"/>
  <c r="A62408" i="6" s="1"/>
  <c r="A62409" i="6" s="1"/>
  <c r="A62410" i="6" s="1"/>
  <c r="A62411" i="6" s="1"/>
  <c r="A62412" i="6" s="1"/>
  <c r="A62413" i="6" s="1"/>
  <c r="A62414" i="6" s="1"/>
  <c r="A62415" i="6" s="1"/>
  <c r="A62416" i="6" s="1"/>
  <c r="A62417" i="6" s="1"/>
  <c r="A62418" i="6" s="1"/>
  <c r="A62419" i="6" s="1"/>
  <c r="A62420" i="6" s="1"/>
  <c r="A62421" i="6" s="1"/>
  <c r="A62422" i="6" s="1"/>
  <c r="A62423" i="6" s="1"/>
  <c r="A62424" i="6" s="1"/>
  <c r="A62425" i="6" s="1"/>
  <c r="A62426" i="6" s="1"/>
  <c r="A62427" i="6" s="1"/>
  <c r="A62428" i="6" s="1"/>
  <c r="A62429" i="6" s="1"/>
  <c r="A62430" i="6" s="1"/>
  <c r="A62431" i="6" s="1"/>
  <c r="A62432" i="6" s="1"/>
  <c r="A62433" i="6" s="1"/>
  <c r="A62434" i="6" s="1"/>
  <c r="A62435" i="6" s="1"/>
  <c r="A62436" i="6" s="1"/>
  <c r="A62437" i="6" s="1"/>
  <c r="A62438" i="6" s="1"/>
  <c r="A62439" i="6" s="1"/>
  <c r="A62440" i="6" s="1"/>
  <c r="A62441" i="6" s="1"/>
  <c r="A62442" i="6" s="1"/>
  <c r="A62443" i="6" s="1"/>
  <c r="A62444" i="6" s="1"/>
  <c r="A62445" i="6" s="1"/>
  <c r="A62446" i="6" s="1"/>
  <c r="A62447" i="6" s="1"/>
  <c r="A62448" i="6" s="1"/>
  <c r="A62449" i="6" s="1"/>
  <c r="A62450" i="6" s="1"/>
  <c r="A62451" i="6" s="1"/>
  <c r="A62452" i="6" s="1"/>
  <c r="A62453" i="6" s="1"/>
  <c r="A62454" i="6" s="1"/>
  <c r="A62455" i="6" s="1"/>
  <c r="A62456" i="6" s="1"/>
  <c r="A62457" i="6" s="1"/>
  <c r="A62458" i="6" s="1"/>
  <c r="A62459" i="6" s="1"/>
  <c r="A62460" i="6" s="1"/>
  <c r="A62461" i="6" s="1"/>
  <c r="A62462" i="6" s="1"/>
  <c r="A62463" i="6" s="1"/>
  <c r="A62464" i="6" s="1"/>
  <c r="A62465" i="6" s="1"/>
  <c r="A62466" i="6" s="1"/>
  <c r="A62467" i="6" s="1"/>
  <c r="A62468" i="6" s="1"/>
  <c r="A62469" i="6" s="1"/>
  <c r="A62470" i="6" s="1"/>
  <c r="A62471" i="6" s="1"/>
  <c r="A62472" i="6" s="1"/>
  <c r="A62473" i="6" s="1"/>
  <c r="A62474" i="6" s="1"/>
  <c r="A62475" i="6" s="1"/>
  <c r="A62476" i="6" s="1"/>
  <c r="A62477" i="6" s="1"/>
  <c r="A62478" i="6" s="1"/>
  <c r="A62479" i="6" s="1"/>
  <c r="A62480" i="6" s="1"/>
  <c r="A62481" i="6" s="1"/>
  <c r="A62482" i="6" s="1"/>
  <c r="A62483" i="6" s="1"/>
  <c r="A62484" i="6" s="1"/>
  <c r="A62485" i="6" s="1"/>
  <c r="A62486" i="6" s="1"/>
  <c r="A62487" i="6" s="1"/>
  <c r="A62488" i="6" s="1"/>
  <c r="A62489" i="6" s="1"/>
  <c r="A62490" i="6" s="1"/>
  <c r="A62491" i="6" s="1"/>
  <c r="A62492" i="6" s="1"/>
  <c r="A62493" i="6" s="1"/>
  <c r="A62494" i="6" s="1"/>
  <c r="A62495" i="6" s="1"/>
  <c r="A62496" i="6" s="1"/>
  <c r="A62497" i="6" s="1"/>
  <c r="A62498" i="6" s="1"/>
  <c r="A62499" i="6" s="1"/>
  <c r="A62500" i="6" s="1"/>
  <c r="A62501" i="6" s="1"/>
  <c r="A62502" i="6" s="1"/>
  <c r="A62503" i="6" s="1"/>
  <c r="A62504" i="6" s="1"/>
  <c r="A62505" i="6" s="1"/>
  <c r="A62506" i="6" s="1"/>
  <c r="A62507" i="6" s="1"/>
  <c r="A62508" i="6" s="1"/>
  <c r="A62509" i="6" s="1"/>
  <c r="A62510" i="6" s="1"/>
  <c r="A62511" i="6" s="1"/>
  <c r="A62512" i="6" s="1"/>
  <c r="A62513" i="6" s="1"/>
  <c r="A62514" i="6" s="1"/>
  <c r="A62515" i="6" s="1"/>
  <c r="A62516" i="6" s="1"/>
  <c r="A62517" i="6" s="1"/>
  <c r="A62518" i="6" s="1"/>
  <c r="A62519" i="6" s="1"/>
  <c r="A62520" i="6" s="1"/>
  <c r="A62521" i="6" s="1"/>
  <c r="A62522" i="6" s="1"/>
  <c r="A62523" i="6" s="1"/>
  <c r="A62524" i="6" s="1"/>
  <c r="A62525" i="6" s="1"/>
  <c r="A62526" i="6" s="1"/>
  <c r="A62527" i="6" s="1"/>
  <c r="A62528" i="6" s="1"/>
  <c r="A62529" i="6" s="1"/>
  <c r="A62530" i="6" s="1"/>
  <c r="A62531" i="6" s="1"/>
  <c r="A62532" i="6" s="1"/>
  <c r="A62533" i="6" s="1"/>
  <c r="A62534" i="6" s="1"/>
  <c r="A62535" i="6" s="1"/>
  <c r="A62536" i="6" s="1"/>
  <c r="A62537" i="6" s="1"/>
  <c r="A62538" i="6" s="1"/>
  <c r="A62539" i="6" s="1"/>
  <c r="A62540" i="6" s="1"/>
  <c r="A62541" i="6" s="1"/>
  <c r="A62542" i="6" s="1"/>
  <c r="A62543" i="6" s="1"/>
  <c r="A62544" i="6" s="1"/>
  <c r="A62545" i="6" s="1"/>
  <c r="A62546" i="6" s="1"/>
  <c r="A62547" i="6" s="1"/>
  <c r="A62548" i="6" s="1"/>
  <c r="A62549" i="6" s="1"/>
  <c r="A62550" i="6" s="1"/>
  <c r="A62551" i="6" s="1"/>
  <c r="A62552" i="6" s="1"/>
  <c r="A62553" i="6" s="1"/>
  <c r="A62554" i="6" s="1"/>
  <c r="A62555" i="6" s="1"/>
  <c r="A62556" i="6" s="1"/>
  <c r="A62557" i="6" s="1"/>
  <c r="A62558" i="6" s="1"/>
  <c r="A62559" i="6" s="1"/>
  <c r="A62560" i="6" s="1"/>
  <c r="A62561" i="6" s="1"/>
  <c r="A62562" i="6" s="1"/>
  <c r="A62563" i="6" s="1"/>
  <c r="A62564" i="6" s="1"/>
  <c r="A62565" i="6" s="1"/>
  <c r="A62566" i="6" s="1"/>
  <c r="A62567" i="6" s="1"/>
  <c r="A62568" i="6" s="1"/>
  <c r="A62569" i="6" s="1"/>
  <c r="A62570" i="6" s="1"/>
  <c r="A62571" i="6" s="1"/>
  <c r="A62572" i="6" s="1"/>
  <c r="A62573" i="6" s="1"/>
  <c r="A62574" i="6" s="1"/>
  <c r="A62575" i="6" s="1"/>
  <c r="A62576" i="6" s="1"/>
  <c r="A62577" i="6" s="1"/>
  <c r="A62578" i="6" s="1"/>
  <c r="A62579" i="6" s="1"/>
  <c r="A62580" i="6" s="1"/>
  <c r="A62581" i="6" s="1"/>
  <c r="A62582" i="6" s="1"/>
  <c r="A62583" i="6" s="1"/>
  <c r="A62584" i="6" s="1"/>
  <c r="A62585" i="6" s="1"/>
  <c r="A62586" i="6" s="1"/>
  <c r="A62587" i="6" s="1"/>
  <c r="A62588" i="6" s="1"/>
  <c r="A62589" i="6" s="1"/>
  <c r="A62590" i="6" s="1"/>
  <c r="A62591" i="6" s="1"/>
  <c r="A62592" i="6" s="1"/>
  <c r="A62593" i="6" s="1"/>
  <c r="A62594" i="6" s="1"/>
  <c r="A62595" i="6" s="1"/>
  <c r="A62596" i="6" s="1"/>
  <c r="A62597" i="6" s="1"/>
  <c r="A62598" i="6" s="1"/>
  <c r="A62599" i="6" s="1"/>
  <c r="A62600" i="6" s="1"/>
  <c r="A62601" i="6" s="1"/>
  <c r="A62602" i="6" s="1"/>
  <c r="A62603" i="6" s="1"/>
  <c r="A62604" i="6" s="1"/>
  <c r="A62605" i="6" s="1"/>
  <c r="A62606" i="6" s="1"/>
  <c r="A62607" i="6" s="1"/>
  <c r="A62608" i="6" s="1"/>
  <c r="A62609" i="6" s="1"/>
  <c r="A62610" i="6" s="1"/>
  <c r="A62611" i="6" s="1"/>
  <c r="A62612" i="6" s="1"/>
  <c r="A62613" i="6" s="1"/>
  <c r="A62614" i="6" s="1"/>
  <c r="A62615" i="6" s="1"/>
  <c r="A62616" i="6" s="1"/>
  <c r="A62617" i="6" s="1"/>
  <c r="A62618" i="6" s="1"/>
  <c r="A62619" i="6" s="1"/>
  <c r="A62620" i="6" s="1"/>
  <c r="A62621" i="6" s="1"/>
  <c r="A62622" i="6" s="1"/>
  <c r="A62623" i="6" s="1"/>
  <c r="A62624" i="6" s="1"/>
  <c r="A62625" i="6" s="1"/>
  <c r="A62626" i="6" s="1"/>
  <c r="A62627" i="6" s="1"/>
  <c r="A62628" i="6" s="1"/>
  <c r="A62629" i="6" s="1"/>
  <c r="A62630" i="6" s="1"/>
  <c r="A62631" i="6" s="1"/>
  <c r="A62632" i="6" s="1"/>
  <c r="A62633" i="6" s="1"/>
  <c r="A62634" i="6" s="1"/>
  <c r="A62635" i="6" s="1"/>
  <c r="A62636" i="6" s="1"/>
  <c r="A62637" i="6" s="1"/>
  <c r="A62638" i="6" s="1"/>
  <c r="A62639" i="6" s="1"/>
  <c r="A62640" i="6" s="1"/>
  <c r="A62641" i="6" s="1"/>
  <c r="A62642" i="6" s="1"/>
  <c r="A62643" i="6" s="1"/>
  <c r="A62644" i="6" s="1"/>
  <c r="A62645" i="6" s="1"/>
  <c r="A62646" i="6" s="1"/>
  <c r="A62647" i="6" s="1"/>
  <c r="A62648" i="6" s="1"/>
  <c r="A62649" i="6" s="1"/>
  <c r="A62650" i="6" s="1"/>
  <c r="A62651" i="6" s="1"/>
  <c r="A62652" i="6" s="1"/>
  <c r="A62653" i="6" s="1"/>
  <c r="A62654" i="6" s="1"/>
  <c r="A62655" i="6" s="1"/>
  <c r="A62656" i="6" s="1"/>
  <c r="A62657" i="6" s="1"/>
  <c r="A62658" i="6" s="1"/>
  <c r="A62659" i="6" s="1"/>
  <c r="A62660" i="6" s="1"/>
  <c r="A62661" i="6" s="1"/>
  <c r="A62662" i="6" s="1"/>
  <c r="A62663" i="6" s="1"/>
  <c r="A62664" i="6" s="1"/>
  <c r="A62665" i="6" s="1"/>
  <c r="A62666" i="6" s="1"/>
  <c r="A62667" i="6" s="1"/>
  <c r="A62668" i="6" s="1"/>
  <c r="A62669" i="6" s="1"/>
  <c r="A62670" i="6" s="1"/>
  <c r="A62671" i="6" s="1"/>
  <c r="A62672" i="6" s="1"/>
  <c r="A62673" i="6" s="1"/>
  <c r="A62674" i="6" s="1"/>
  <c r="A62675" i="6" s="1"/>
  <c r="A62676" i="6" s="1"/>
  <c r="A62677" i="6" s="1"/>
  <c r="A62678" i="6" s="1"/>
  <c r="A62679" i="6" s="1"/>
  <c r="A62680" i="6" s="1"/>
  <c r="A62681" i="6" s="1"/>
  <c r="A62682" i="6" s="1"/>
  <c r="A62683" i="6" s="1"/>
  <c r="A62684" i="6" s="1"/>
  <c r="A62685" i="6" s="1"/>
  <c r="A62686" i="6" s="1"/>
  <c r="A62687" i="6" s="1"/>
  <c r="A62688" i="6" s="1"/>
  <c r="A62689" i="6" s="1"/>
  <c r="A62690" i="6" s="1"/>
  <c r="A62691" i="6" s="1"/>
  <c r="A62692" i="6" s="1"/>
  <c r="A62693" i="6" s="1"/>
  <c r="A62694" i="6" s="1"/>
  <c r="A62695" i="6" s="1"/>
  <c r="A62696" i="6" s="1"/>
  <c r="A62697" i="6" s="1"/>
  <c r="A62698" i="6" s="1"/>
  <c r="A62699" i="6" s="1"/>
  <c r="A62700" i="6" s="1"/>
  <c r="A62701" i="6" s="1"/>
  <c r="A62702" i="6" s="1"/>
  <c r="A62703" i="6" s="1"/>
  <c r="A62704" i="6" s="1"/>
  <c r="A62705" i="6" s="1"/>
  <c r="A62706" i="6" s="1"/>
  <c r="A62707" i="6" s="1"/>
  <c r="A62708" i="6" s="1"/>
  <c r="A62709" i="6" s="1"/>
  <c r="A62710" i="6" s="1"/>
  <c r="A62711" i="6" s="1"/>
  <c r="A62712" i="6" s="1"/>
  <c r="A62713" i="6" s="1"/>
  <c r="A62714" i="6" s="1"/>
  <c r="A62715" i="6" s="1"/>
  <c r="A62716" i="6" s="1"/>
  <c r="A62717" i="6" s="1"/>
  <c r="A62718" i="6" s="1"/>
  <c r="A62719" i="6" s="1"/>
  <c r="A62720" i="6" s="1"/>
  <c r="A62721" i="6" s="1"/>
  <c r="A62722" i="6" s="1"/>
  <c r="A62723" i="6" s="1"/>
  <c r="A62724" i="6" s="1"/>
  <c r="A62725" i="6" s="1"/>
  <c r="A62726" i="6" s="1"/>
  <c r="A62727" i="6" s="1"/>
  <c r="A62728" i="6" s="1"/>
  <c r="A62729" i="6" s="1"/>
  <c r="A62730" i="6" s="1"/>
  <c r="A62731" i="6" s="1"/>
  <c r="A62732" i="6" s="1"/>
  <c r="A62733" i="6" s="1"/>
  <c r="A62734" i="6" s="1"/>
  <c r="A62735" i="6" s="1"/>
  <c r="A62736" i="6" s="1"/>
  <c r="A62737" i="6" s="1"/>
  <c r="A62738" i="6" s="1"/>
  <c r="A62739" i="6" s="1"/>
  <c r="A62740" i="6" s="1"/>
  <c r="A62741" i="6" s="1"/>
  <c r="A62742" i="6" s="1"/>
  <c r="A62743" i="6" s="1"/>
  <c r="A62744" i="6" s="1"/>
  <c r="A62745" i="6" s="1"/>
  <c r="A62746" i="6" s="1"/>
  <c r="A62747" i="6" s="1"/>
  <c r="A62748" i="6" s="1"/>
  <c r="A62749" i="6" s="1"/>
  <c r="A62750" i="6" s="1"/>
  <c r="A62751" i="6" s="1"/>
  <c r="A62752" i="6" s="1"/>
  <c r="A62753" i="6" s="1"/>
  <c r="A62754" i="6" s="1"/>
  <c r="A62755" i="6" s="1"/>
  <c r="A62756" i="6" s="1"/>
  <c r="A62757" i="6" s="1"/>
  <c r="A62758" i="6" s="1"/>
  <c r="A62759" i="6" s="1"/>
  <c r="A62760" i="6" s="1"/>
  <c r="A62761" i="6" s="1"/>
  <c r="A62762" i="6" s="1"/>
  <c r="A62763" i="6" s="1"/>
  <c r="A62764" i="6" s="1"/>
  <c r="A62765" i="6" s="1"/>
  <c r="A62766" i="6" s="1"/>
  <c r="A62767" i="6" s="1"/>
  <c r="A62768" i="6" s="1"/>
  <c r="A62769" i="6" s="1"/>
  <c r="A62770" i="6" s="1"/>
  <c r="A62771" i="6" s="1"/>
  <c r="A62772" i="6" s="1"/>
  <c r="A62773" i="6" s="1"/>
  <c r="A62774" i="6" s="1"/>
  <c r="A62775" i="6" s="1"/>
  <c r="A62776" i="6" s="1"/>
  <c r="A62777" i="6" s="1"/>
  <c r="A62778" i="6" s="1"/>
  <c r="A62779" i="6" s="1"/>
  <c r="A62780" i="6" s="1"/>
  <c r="A62781" i="6" s="1"/>
  <c r="A62782" i="6" s="1"/>
  <c r="A62783" i="6" s="1"/>
  <c r="A62784" i="6" s="1"/>
  <c r="A62785" i="6" s="1"/>
  <c r="A62786" i="6" s="1"/>
  <c r="A62787" i="6" s="1"/>
  <c r="A62788" i="6" s="1"/>
  <c r="A62789" i="6" s="1"/>
  <c r="A62790" i="6" s="1"/>
  <c r="A62791" i="6" s="1"/>
  <c r="A62792" i="6" s="1"/>
  <c r="A62793" i="6" s="1"/>
  <c r="A62794" i="6" s="1"/>
  <c r="A62795" i="6" s="1"/>
  <c r="A62796" i="6" s="1"/>
  <c r="A62797" i="6" s="1"/>
  <c r="A62798" i="6" s="1"/>
  <c r="A62799" i="6" s="1"/>
  <c r="A62800" i="6" s="1"/>
  <c r="A62801" i="6" s="1"/>
  <c r="A62802" i="6" s="1"/>
  <c r="A62803" i="6" s="1"/>
  <c r="A62804" i="6" s="1"/>
  <c r="A62805" i="6" s="1"/>
  <c r="A62806" i="6" s="1"/>
  <c r="A62807" i="6" s="1"/>
  <c r="A62808" i="6" s="1"/>
  <c r="A62809" i="6" s="1"/>
  <c r="A62810" i="6" s="1"/>
  <c r="A62811" i="6" s="1"/>
  <c r="A62812" i="6" s="1"/>
  <c r="A62813" i="6" s="1"/>
  <c r="A62814" i="6" s="1"/>
  <c r="A62815" i="6" s="1"/>
  <c r="A62816" i="6" s="1"/>
  <c r="A62817" i="6" s="1"/>
  <c r="A62818" i="6" s="1"/>
  <c r="A62819" i="6" s="1"/>
  <c r="A62820" i="6" s="1"/>
  <c r="A62821" i="6" s="1"/>
  <c r="A62822" i="6" s="1"/>
  <c r="A62823" i="6" s="1"/>
  <c r="A62824" i="6" s="1"/>
  <c r="A62825" i="6" s="1"/>
  <c r="A62826" i="6" s="1"/>
  <c r="A62827" i="6" s="1"/>
  <c r="A62828" i="6" s="1"/>
  <c r="A62829" i="6" s="1"/>
  <c r="A62830" i="6" s="1"/>
  <c r="A62831" i="6" s="1"/>
  <c r="A62832" i="6" s="1"/>
  <c r="A62833" i="6" s="1"/>
  <c r="A62834" i="6" s="1"/>
  <c r="A62835" i="6" s="1"/>
  <c r="A62836" i="6" s="1"/>
  <c r="A62837" i="6" s="1"/>
  <c r="A62838" i="6" s="1"/>
  <c r="A62839" i="6" s="1"/>
  <c r="A62840" i="6" s="1"/>
  <c r="A62841" i="6" s="1"/>
  <c r="A62842" i="6" s="1"/>
  <c r="A62843" i="6" s="1"/>
  <c r="A62844" i="6" s="1"/>
  <c r="A62845" i="6" s="1"/>
  <c r="A62846" i="6" s="1"/>
  <c r="A62847" i="6" s="1"/>
  <c r="A62848" i="6" s="1"/>
  <c r="A62849" i="6" s="1"/>
  <c r="A62850" i="6" s="1"/>
  <c r="A62851" i="6" s="1"/>
  <c r="A62852" i="6" s="1"/>
  <c r="A62853" i="6" s="1"/>
  <c r="A62854" i="6" s="1"/>
  <c r="A62855" i="6" s="1"/>
  <c r="A62856" i="6" s="1"/>
  <c r="A62857" i="6" s="1"/>
  <c r="A62858" i="6" s="1"/>
  <c r="A62859" i="6" s="1"/>
  <c r="A62860" i="6" s="1"/>
  <c r="A62861" i="6" s="1"/>
  <c r="A62862" i="6" s="1"/>
  <c r="A62863" i="6" s="1"/>
  <c r="A62864" i="6" s="1"/>
  <c r="A62865" i="6" s="1"/>
  <c r="A62866" i="6" s="1"/>
  <c r="A62867" i="6" s="1"/>
  <c r="A62868" i="6" s="1"/>
  <c r="A62869" i="6" s="1"/>
  <c r="A62870" i="6" s="1"/>
  <c r="A62871" i="6" s="1"/>
  <c r="A62872" i="6" s="1"/>
  <c r="A62873" i="6" s="1"/>
  <c r="A62874" i="6" s="1"/>
  <c r="A62875" i="6" s="1"/>
  <c r="A62876" i="6" s="1"/>
  <c r="A62877" i="6" s="1"/>
  <c r="A62878" i="6" s="1"/>
  <c r="A62879" i="6" s="1"/>
  <c r="A62880" i="6" s="1"/>
  <c r="A62881" i="6" s="1"/>
  <c r="A62882" i="6" s="1"/>
  <c r="A62883" i="6" s="1"/>
  <c r="A62884" i="6" s="1"/>
  <c r="A62885" i="6" s="1"/>
  <c r="A62886" i="6" s="1"/>
  <c r="A62887" i="6" s="1"/>
  <c r="A62888" i="6" s="1"/>
  <c r="A62889" i="6" s="1"/>
  <c r="A62890" i="6" s="1"/>
  <c r="A62891" i="6" s="1"/>
  <c r="A62892" i="6" s="1"/>
  <c r="A62893" i="6" s="1"/>
  <c r="A62894" i="6" s="1"/>
  <c r="A62895" i="6" s="1"/>
  <c r="A62896" i="6" s="1"/>
  <c r="A62897" i="6" s="1"/>
  <c r="A62898" i="6" s="1"/>
  <c r="A62899" i="6" s="1"/>
  <c r="A62900" i="6" s="1"/>
  <c r="A62901" i="6" s="1"/>
  <c r="A62902" i="6" s="1"/>
  <c r="A62903" i="6" s="1"/>
  <c r="A62904" i="6" s="1"/>
  <c r="A62905" i="6" s="1"/>
  <c r="A62906" i="6" s="1"/>
  <c r="A62907" i="6" s="1"/>
  <c r="A62908" i="6" s="1"/>
  <c r="A62909" i="6" s="1"/>
  <c r="A62910" i="6" s="1"/>
  <c r="A62911" i="6" s="1"/>
  <c r="A62912" i="6" s="1"/>
  <c r="A62913" i="6" s="1"/>
  <c r="A62914" i="6" s="1"/>
  <c r="A62915" i="6" s="1"/>
  <c r="A62916" i="6" s="1"/>
  <c r="A62917" i="6" s="1"/>
  <c r="A62918" i="6" s="1"/>
  <c r="A62919" i="6" s="1"/>
  <c r="A62920" i="6" s="1"/>
  <c r="A62921" i="6" s="1"/>
  <c r="A62922" i="6" s="1"/>
  <c r="A62923" i="6" s="1"/>
  <c r="A62924" i="6" s="1"/>
  <c r="A62925" i="6" s="1"/>
  <c r="A62926" i="6" s="1"/>
  <c r="A62927" i="6" s="1"/>
  <c r="A62928" i="6" s="1"/>
  <c r="A62929" i="6" s="1"/>
  <c r="A62930" i="6" s="1"/>
  <c r="A62931" i="6" s="1"/>
  <c r="A62932" i="6" s="1"/>
  <c r="A62933" i="6" s="1"/>
  <c r="A62934" i="6" s="1"/>
  <c r="A62935" i="6" s="1"/>
  <c r="A62936" i="6" s="1"/>
  <c r="A62937" i="6" s="1"/>
  <c r="A62938" i="6" s="1"/>
  <c r="A62939" i="6" s="1"/>
  <c r="A62940" i="6" s="1"/>
  <c r="A62941" i="6" s="1"/>
  <c r="A62942" i="6" s="1"/>
  <c r="A62943" i="6" s="1"/>
  <c r="A62944" i="6" s="1"/>
  <c r="A62945" i="6" s="1"/>
  <c r="A62946" i="6" s="1"/>
  <c r="A62947" i="6" s="1"/>
  <c r="A62948" i="6" s="1"/>
  <c r="A62949" i="6" s="1"/>
  <c r="A62950" i="6" s="1"/>
  <c r="A62951" i="6" s="1"/>
  <c r="A62952" i="6" s="1"/>
  <c r="A62953" i="6" s="1"/>
  <c r="A62954" i="6" s="1"/>
  <c r="A62955" i="6" s="1"/>
  <c r="A62956" i="6" s="1"/>
  <c r="A62957" i="6" s="1"/>
  <c r="A62958" i="6" s="1"/>
  <c r="A62959" i="6" s="1"/>
  <c r="A62960" i="6" s="1"/>
  <c r="A62961" i="6" s="1"/>
  <c r="A62962" i="6" s="1"/>
  <c r="A62963" i="6" s="1"/>
  <c r="A62964" i="6" s="1"/>
  <c r="A62965" i="6" s="1"/>
  <c r="A62966" i="6" s="1"/>
  <c r="A62967" i="6" s="1"/>
  <c r="A62968" i="6" s="1"/>
  <c r="A62969" i="6" s="1"/>
  <c r="A62970" i="6" s="1"/>
  <c r="A62971" i="6" s="1"/>
  <c r="A62972" i="6" s="1"/>
  <c r="A62973" i="6" s="1"/>
  <c r="A62974" i="6" s="1"/>
  <c r="A62975" i="6" s="1"/>
  <c r="A62976" i="6" s="1"/>
  <c r="A62977" i="6" s="1"/>
  <c r="A62978" i="6" s="1"/>
  <c r="A62979" i="6" s="1"/>
  <c r="A62980" i="6" s="1"/>
  <c r="A62981" i="6" s="1"/>
  <c r="A62982" i="6" s="1"/>
  <c r="A62983" i="6" s="1"/>
  <c r="A62984" i="6" s="1"/>
  <c r="A62985" i="6" s="1"/>
  <c r="A62986" i="6" s="1"/>
  <c r="A62987" i="6" s="1"/>
  <c r="A62988" i="6" s="1"/>
  <c r="A62989" i="6" s="1"/>
  <c r="A62990" i="6" s="1"/>
  <c r="A62991" i="6" s="1"/>
  <c r="A62992" i="6" s="1"/>
  <c r="A62993" i="6" s="1"/>
  <c r="A62994" i="6" s="1"/>
  <c r="A62995" i="6" s="1"/>
  <c r="A62996" i="6" s="1"/>
  <c r="A62997" i="6" s="1"/>
  <c r="A62998" i="6" s="1"/>
  <c r="A62999" i="6" s="1"/>
  <c r="A63000" i="6" s="1"/>
  <c r="A63001" i="6" s="1"/>
  <c r="A63002" i="6" s="1"/>
  <c r="A63003" i="6" s="1"/>
  <c r="A63004" i="6" s="1"/>
  <c r="A63005" i="6" s="1"/>
  <c r="A63006" i="6" s="1"/>
  <c r="A63007" i="6" s="1"/>
  <c r="A63008" i="6" s="1"/>
  <c r="A63009" i="6" s="1"/>
  <c r="A63010" i="6" s="1"/>
  <c r="A63011" i="6" s="1"/>
  <c r="A63012" i="6" s="1"/>
  <c r="A63013" i="6" s="1"/>
  <c r="A63014" i="6" s="1"/>
  <c r="A63015" i="6" s="1"/>
  <c r="A63016" i="6" s="1"/>
  <c r="A63017" i="6" s="1"/>
  <c r="A63018" i="6" s="1"/>
  <c r="A63019" i="6" s="1"/>
  <c r="A63020" i="6" s="1"/>
  <c r="A63021" i="6" s="1"/>
  <c r="A63022" i="6" s="1"/>
  <c r="A63023" i="6" s="1"/>
  <c r="A63024" i="6" s="1"/>
  <c r="A63025" i="6" s="1"/>
  <c r="A63026" i="6" s="1"/>
  <c r="A63027" i="6" s="1"/>
  <c r="A63028" i="6" s="1"/>
  <c r="A63029" i="6" s="1"/>
  <c r="A63030" i="6" s="1"/>
  <c r="A63031" i="6" s="1"/>
  <c r="A63032" i="6" s="1"/>
  <c r="A63033" i="6" s="1"/>
  <c r="A63034" i="6" s="1"/>
  <c r="A63035" i="6" s="1"/>
  <c r="A63036" i="6" s="1"/>
  <c r="A63037" i="6" s="1"/>
  <c r="A63038" i="6" s="1"/>
  <c r="A63039" i="6" s="1"/>
  <c r="A63040" i="6" s="1"/>
  <c r="A63041" i="6" s="1"/>
  <c r="A63042" i="6" s="1"/>
  <c r="A63043" i="6" s="1"/>
  <c r="A63044" i="6" s="1"/>
  <c r="A63045" i="6" s="1"/>
  <c r="A63046" i="6" s="1"/>
  <c r="A63047" i="6" s="1"/>
  <c r="A63048" i="6" s="1"/>
  <c r="A63049" i="6" s="1"/>
  <c r="A63050" i="6" s="1"/>
  <c r="A63051" i="6" s="1"/>
  <c r="A63052" i="6" s="1"/>
  <c r="A63053" i="6" s="1"/>
  <c r="A63054" i="6" s="1"/>
  <c r="A63055" i="6" s="1"/>
  <c r="A63056" i="6" s="1"/>
  <c r="A63057" i="6" s="1"/>
  <c r="A63058" i="6" s="1"/>
  <c r="A63059" i="6" s="1"/>
  <c r="A63060" i="6" s="1"/>
  <c r="A63061" i="6" s="1"/>
  <c r="A63062" i="6" s="1"/>
  <c r="A63063" i="6" s="1"/>
  <c r="A63064" i="6" s="1"/>
  <c r="A63065" i="6" s="1"/>
  <c r="A63066" i="6" s="1"/>
  <c r="A63067" i="6" s="1"/>
  <c r="A63068" i="6" s="1"/>
  <c r="A63069" i="6" s="1"/>
  <c r="A63070" i="6" s="1"/>
  <c r="A63071" i="6" s="1"/>
  <c r="A63072" i="6" s="1"/>
  <c r="A63073" i="6" s="1"/>
  <c r="A63074" i="6" s="1"/>
  <c r="A63075" i="6" s="1"/>
  <c r="A63076" i="6" s="1"/>
  <c r="A63077" i="6" s="1"/>
  <c r="A63078" i="6" s="1"/>
  <c r="A63079" i="6" s="1"/>
  <c r="A63080" i="6" s="1"/>
  <c r="A63081" i="6" s="1"/>
  <c r="A63082" i="6" s="1"/>
  <c r="A63083" i="6" s="1"/>
  <c r="A63084" i="6" s="1"/>
  <c r="A63085" i="6" s="1"/>
  <c r="A63086" i="6" s="1"/>
  <c r="A63087" i="6" s="1"/>
  <c r="A63088" i="6" s="1"/>
  <c r="A63089" i="6" s="1"/>
  <c r="A63090" i="6" s="1"/>
  <c r="A63091" i="6" s="1"/>
  <c r="A63092" i="6" s="1"/>
  <c r="A63093" i="6" s="1"/>
  <c r="A63094" i="6" s="1"/>
  <c r="A63095" i="6" s="1"/>
  <c r="A63096" i="6" s="1"/>
  <c r="A63097" i="6" s="1"/>
  <c r="A63098" i="6" s="1"/>
  <c r="A63099" i="6" s="1"/>
  <c r="A63100" i="6" s="1"/>
  <c r="A63101" i="6" s="1"/>
  <c r="A63102" i="6" s="1"/>
  <c r="A63103" i="6" s="1"/>
  <c r="A63104" i="6" s="1"/>
  <c r="A63105" i="6" s="1"/>
  <c r="A63106" i="6" s="1"/>
  <c r="A63107" i="6" s="1"/>
  <c r="A63108" i="6" s="1"/>
  <c r="A63109" i="6" s="1"/>
  <c r="A63110" i="6" s="1"/>
  <c r="A63111" i="6" s="1"/>
  <c r="A63112" i="6" s="1"/>
  <c r="A63113" i="6" s="1"/>
  <c r="A63114" i="6" s="1"/>
  <c r="A63115" i="6" s="1"/>
  <c r="A63116" i="6" s="1"/>
  <c r="A63117" i="6" s="1"/>
  <c r="A63118" i="6" s="1"/>
  <c r="A63119" i="6" s="1"/>
  <c r="A63120" i="6" s="1"/>
  <c r="A63121" i="6" s="1"/>
  <c r="A63122" i="6" s="1"/>
  <c r="A63123" i="6" s="1"/>
  <c r="A63124" i="6" s="1"/>
  <c r="A63125" i="6" s="1"/>
  <c r="A63126" i="6" s="1"/>
  <c r="A63127" i="6" s="1"/>
  <c r="A63128" i="6" s="1"/>
  <c r="A63129" i="6" s="1"/>
  <c r="A63130" i="6" s="1"/>
  <c r="A63131" i="6" s="1"/>
  <c r="A63132" i="6" s="1"/>
  <c r="A63133" i="6" s="1"/>
  <c r="A63134" i="6" s="1"/>
  <c r="A63135" i="6" s="1"/>
  <c r="A63136" i="6" s="1"/>
  <c r="A63137" i="6" s="1"/>
  <c r="A63138" i="6" s="1"/>
  <c r="A63139" i="6" s="1"/>
  <c r="A63140" i="6" s="1"/>
  <c r="A63141" i="6" s="1"/>
  <c r="A63142" i="6" s="1"/>
  <c r="A63143" i="6" s="1"/>
  <c r="A63144" i="6" s="1"/>
  <c r="A63145" i="6" s="1"/>
  <c r="A63146" i="6" s="1"/>
  <c r="A63147" i="6" s="1"/>
  <c r="A63148" i="6" s="1"/>
  <c r="A63149" i="6" s="1"/>
  <c r="A63150" i="6" s="1"/>
  <c r="A63151" i="6" s="1"/>
  <c r="A63152" i="6" s="1"/>
  <c r="A63153" i="6" s="1"/>
  <c r="A63154" i="6" s="1"/>
  <c r="A63155" i="6" s="1"/>
  <c r="A63156" i="6" s="1"/>
  <c r="A63157" i="6" s="1"/>
  <c r="A63158" i="6" s="1"/>
  <c r="A63159" i="6" s="1"/>
  <c r="A63160" i="6" s="1"/>
  <c r="A63161" i="6" s="1"/>
  <c r="A63162" i="6" s="1"/>
  <c r="A63163" i="6" s="1"/>
  <c r="A63164" i="6" s="1"/>
  <c r="A63165" i="6" s="1"/>
  <c r="A63166" i="6" s="1"/>
  <c r="A63167" i="6" s="1"/>
  <c r="A63168" i="6" s="1"/>
  <c r="A63169" i="6" s="1"/>
  <c r="A63170" i="6" s="1"/>
  <c r="A63171" i="6" s="1"/>
  <c r="A63172" i="6" s="1"/>
  <c r="A63173" i="6" s="1"/>
  <c r="A63174" i="6" s="1"/>
  <c r="A63175" i="6" s="1"/>
  <c r="A63176" i="6" s="1"/>
  <c r="A63177" i="6" s="1"/>
  <c r="A63178" i="6" s="1"/>
  <c r="A63179" i="6" s="1"/>
  <c r="A63180" i="6" s="1"/>
  <c r="A63181" i="6" s="1"/>
  <c r="A63182" i="6" s="1"/>
  <c r="A63183" i="6" s="1"/>
  <c r="A63184" i="6" s="1"/>
  <c r="A63185" i="6" s="1"/>
  <c r="A63186" i="6" s="1"/>
  <c r="A63187" i="6" s="1"/>
  <c r="A63188" i="6" s="1"/>
  <c r="A63189" i="6" s="1"/>
  <c r="A63190" i="6" s="1"/>
  <c r="A63191" i="6" s="1"/>
  <c r="A63192" i="6" s="1"/>
  <c r="A63193" i="6" s="1"/>
  <c r="A63194" i="6" s="1"/>
  <c r="A63195" i="6" s="1"/>
  <c r="A63196" i="6" s="1"/>
  <c r="A63197" i="6" s="1"/>
  <c r="A63198" i="6" s="1"/>
  <c r="A63199" i="6" s="1"/>
  <c r="A63200" i="6" s="1"/>
  <c r="A63201" i="6" s="1"/>
  <c r="A63202" i="6" s="1"/>
  <c r="A63203" i="6" s="1"/>
  <c r="A63204" i="6" s="1"/>
  <c r="A63205" i="6" s="1"/>
  <c r="A63206" i="6" s="1"/>
  <c r="A63207" i="6" s="1"/>
  <c r="A63208" i="6" s="1"/>
  <c r="A63209" i="6" s="1"/>
  <c r="A63210" i="6" s="1"/>
  <c r="A63211" i="6" s="1"/>
  <c r="A63212" i="6" s="1"/>
  <c r="A63213" i="6" s="1"/>
  <c r="A63214" i="6" s="1"/>
  <c r="A63215" i="6" s="1"/>
  <c r="A63216" i="6" s="1"/>
  <c r="A63217" i="6" s="1"/>
  <c r="A63218" i="6" s="1"/>
  <c r="A63219" i="6" s="1"/>
  <c r="A63220" i="6" s="1"/>
  <c r="A63221" i="6" s="1"/>
  <c r="A63222" i="6" s="1"/>
  <c r="A63223" i="6" s="1"/>
  <c r="A63224" i="6" s="1"/>
  <c r="A63225" i="6" s="1"/>
  <c r="A63226" i="6" s="1"/>
  <c r="A63227" i="6" s="1"/>
  <c r="A63228" i="6" s="1"/>
  <c r="A63229" i="6" s="1"/>
  <c r="A63230" i="6" s="1"/>
  <c r="A63231" i="6" s="1"/>
  <c r="A63232" i="6" s="1"/>
  <c r="A63233" i="6" s="1"/>
  <c r="A63234" i="6" s="1"/>
  <c r="A63235" i="6" s="1"/>
  <c r="A63236" i="6" s="1"/>
  <c r="A63237" i="6" s="1"/>
  <c r="A63238" i="6" s="1"/>
  <c r="A63239" i="6" s="1"/>
  <c r="A63240" i="6" s="1"/>
  <c r="A63241" i="6" s="1"/>
  <c r="A63242" i="6" s="1"/>
  <c r="A63243" i="6" s="1"/>
  <c r="A63244" i="6" s="1"/>
  <c r="A63245" i="6" s="1"/>
  <c r="A63246" i="6" s="1"/>
  <c r="A63247" i="6" s="1"/>
  <c r="A63248" i="6" s="1"/>
  <c r="A63249" i="6" s="1"/>
  <c r="A63250" i="6" s="1"/>
  <c r="A63251" i="6" s="1"/>
  <c r="A63252" i="6" s="1"/>
  <c r="A63253" i="6" s="1"/>
  <c r="A63254" i="6" s="1"/>
  <c r="A63255" i="6" s="1"/>
  <c r="A63256" i="6" s="1"/>
  <c r="A63257" i="6" s="1"/>
  <c r="A63258" i="6" s="1"/>
  <c r="A63259" i="6" s="1"/>
  <c r="A63260" i="6" s="1"/>
  <c r="A63261" i="6" s="1"/>
  <c r="A63262" i="6" s="1"/>
  <c r="A63263" i="6" s="1"/>
  <c r="A63264" i="6" s="1"/>
  <c r="A63265" i="6" s="1"/>
  <c r="A63266" i="6" s="1"/>
  <c r="A63267" i="6" s="1"/>
  <c r="A63268" i="6" s="1"/>
  <c r="A63269" i="6" s="1"/>
  <c r="A63270" i="6" s="1"/>
  <c r="A63271" i="6" s="1"/>
  <c r="A63272" i="6" s="1"/>
  <c r="A63273" i="6" s="1"/>
  <c r="A63274" i="6" s="1"/>
  <c r="A63275" i="6" s="1"/>
  <c r="A63276" i="6" s="1"/>
  <c r="A63277" i="6" s="1"/>
  <c r="A63278" i="6" s="1"/>
  <c r="A63279" i="6" s="1"/>
  <c r="A63280" i="6" s="1"/>
  <c r="A63281" i="6" s="1"/>
  <c r="A63282" i="6" s="1"/>
  <c r="A63283" i="6" s="1"/>
  <c r="A63284" i="6" s="1"/>
  <c r="A63285" i="6" s="1"/>
  <c r="A63286" i="6" s="1"/>
  <c r="A63287" i="6" s="1"/>
  <c r="A63288" i="6" s="1"/>
  <c r="A63289" i="6" s="1"/>
  <c r="A63290" i="6" s="1"/>
  <c r="A63291" i="6" s="1"/>
  <c r="A63292" i="6" s="1"/>
  <c r="A63293" i="6" s="1"/>
  <c r="A63294" i="6" s="1"/>
  <c r="A63295" i="6" s="1"/>
  <c r="A63296" i="6" s="1"/>
  <c r="A63297" i="6" s="1"/>
  <c r="A63298" i="6" s="1"/>
  <c r="A63299" i="6" s="1"/>
  <c r="A63300" i="6" s="1"/>
  <c r="A63301" i="6" s="1"/>
  <c r="A63302" i="6" s="1"/>
  <c r="A63303" i="6" s="1"/>
  <c r="A63304" i="6" s="1"/>
  <c r="A63305" i="6" s="1"/>
  <c r="A63306" i="6" s="1"/>
  <c r="A63307" i="6" s="1"/>
  <c r="A63308" i="6" s="1"/>
  <c r="A63309" i="6" s="1"/>
  <c r="A63310" i="6" s="1"/>
  <c r="A63311" i="6" s="1"/>
  <c r="A63312" i="6" s="1"/>
  <c r="A63313" i="6" s="1"/>
  <c r="A63314" i="6" s="1"/>
  <c r="A63315" i="6" s="1"/>
  <c r="A63316" i="6" s="1"/>
  <c r="A63317" i="6" s="1"/>
  <c r="A63318" i="6" s="1"/>
  <c r="A63319" i="6" s="1"/>
  <c r="A63320" i="6" s="1"/>
  <c r="A63321" i="6" s="1"/>
  <c r="A63322" i="6" s="1"/>
  <c r="A63323" i="6" s="1"/>
  <c r="A63324" i="6" s="1"/>
  <c r="A63325" i="6" s="1"/>
  <c r="A63326" i="6" s="1"/>
  <c r="A63327" i="6" s="1"/>
  <c r="A63328" i="6" s="1"/>
  <c r="A63329" i="6" s="1"/>
  <c r="A63330" i="6" s="1"/>
  <c r="A63331" i="6" s="1"/>
  <c r="A63332" i="6" s="1"/>
  <c r="A63333" i="6" s="1"/>
  <c r="A63334" i="6" s="1"/>
  <c r="A63335" i="6" s="1"/>
  <c r="A63336" i="6" s="1"/>
  <c r="A63337" i="6" s="1"/>
  <c r="A63338" i="6" s="1"/>
  <c r="A63339" i="6" s="1"/>
  <c r="A63340" i="6" s="1"/>
  <c r="A63341" i="6" s="1"/>
  <c r="A63342" i="6" s="1"/>
  <c r="A63343" i="6" s="1"/>
  <c r="A63344" i="6" s="1"/>
  <c r="A63345" i="6" s="1"/>
  <c r="A63346" i="6" s="1"/>
  <c r="A63347" i="6" s="1"/>
  <c r="A63348" i="6" s="1"/>
  <c r="A63349" i="6" s="1"/>
  <c r="A63350" i="6" s="1"/>
  <c r="A63351" i="6" s="1"/>
  <c r="A63352" i="6" s="1"/>
  <c r="A63353" i="6" s="1"/>
  <c r="A63354" i="6" s="1"/>
  <c r="A63355" i="6" s="1"/>
  <c r="A63356" i="6" s="1"/>
  <c r="A63357" i="6" s="1"/>
  <c r="A63358" i="6" s="1"/>
  <c r="A63359" i="6" s="1"/>
  <c r="A63360" i="6" s="1"/>
  <c r="A63361" i="6" s="1"/>
  <c r="A63362" i="6" s="1"/>
  <c r="A63363" i="6" s="1"/>
  <c r="A63364" i="6" s="1"/>
  <c r="A63365" i="6" s="1"/>
  <c r="A63366" i="6" s="1"/>
  <c r="A63367" i="6" s="1"/>
  <c r="A63368" i="6" s="1"/>
  <c r="A63369" i="6" s="1"/>
  <c r="A63370" i="6" s="1"/>
  <c r="A63371" i="6" s="1"/>
  <c r="A63372" i="6" s="1"/>
  <c r="A63373" i="6" s="1"/>
  <c r="A63374" i="6" s="1"/>
  <c r="A63375" i="6" s="1"/>
  <c r="A63376" i="6" s="1"/>
  <c r="A63377" i="6" s="1"/>
  <c r="A63378" i="6" s="1"/>
  <c r="A63379" i="6" s="1"/>
  <c r="A63380" i="6" s="1"/>
  <c r="A63381" i="6" s="1"/>
  <c r="A63382" i="6" s="1"/>
  <c r="A63383" i="6" s="1"/>
  <c r="A63384" i="6" s="1"/>
  <c r="A63385" i="6" s="1"/>
  <c r="A63386" i="6" s="1"/>
  <c r="A63387" i="6" s="1"/>
  <c r="A63388" i="6" s="1"/>
  <c r="A63389" i="6" s="1"/>
  <c r="A63390" i="6" s="1"/>
  <c r="A63391" i="6" s="1"/>
  <c r="A63392" i="6" s="1"/>
  <c r="A63393" i="6" s="1"/>
  <c r="A63394" i="6" s="1"/>
  <c r="A63395" i="6" s="1"/>
  <c r="A63396" i="6" s="1"/>
  <c r="A63397" i="6" s="1"/>
  <c r="A63398" i="6" s="1"/>
  <c r="A63399" i="6" s="1"/>
  <c r="A63400" i="6" s="1"/>
  <c r="A63401" i="6" s="1"/>
  <c r="A63402" i="6" s="1"/>
  <c r="A63403" i="6" s="1"/>
  <c r="A63404" i="6" s="1"/>
  <c r="A63405" i="6" s="1"/>
  <c r="A63406" i="6" s="1"/>
  <c r="A63407" i="6" s="1"/>
  <c r="A63408" i="6" s="1"/>
  <c r="A63409" i="6" s="1"/>
  <c r="A63410" i="6" s="1"/>
  <c r="A63411" i="6" s="1"/>
  <c r="A63412" i="6" s="1"/>
  <c r="A63413" i="6" s="1"/>
  <c r="A63414" i="6" s="1"/>
  <c r="A63415" i="6" s="1"/>
  <c r="A63416" i="6" s="1"/>
  <c r="A63417" i="6" s="1"/>
  <c r="A63418" i="6" s="1"/>
  <c r="A63419" i="6" s="1"/>
  <c r="A63420" i="6" s="1"/>
  <c r="A63421" i="6" s="1"/>
  <c r="A63422" i="6" s="1"/>
  <c r="A63423" i="6" s="1"/>
  <c r="A63424" i="6" s="1"/>
  <c r="A63425" i="6" s="1"/>
  <c r="A63426" i="6" s="1"/>
  <c r="A63427" i="6" s="1"/>
  <c r="A63428" i="6" s="1"/>
  <c r="A63429" i="6" s="1"/>
  <c r="A63430" i="6" s="1"/>
  <c r="A63431" i="6" s="1"/>
  <c r="A63432" i="6" s="1"/>
  <c r="A63433" i="6" s="1"/>
  <c r="A63434" i="6" s="1"/>
  <c r="A63435" i="6" s="1"/>
  <c r="A63436" i="6" s="1"/>
  <c r="A63437" i="6" s="1"/>
  <c r="A63438" i="6" s="1"/>
  <c r="A63439" i="6" s="1"/>
  <c r="A63440" i="6" s="1"/>
  <c r="A63441" i="6" s="1"/>
  <c r="A63442" i="6" s="1"/>
  <c r="A63443" i="6" s="1"/>
  <c r="A63444" i="6" s="1"/>
  <c r="A63445" i="6" s="1"/>
  <c r="A63446" i="6" s="1"/>
  <c r="A63447" i="6" s="1"/>
  <c r="A63448" i="6" s="1"/>
  <c r="A63449" i="6" s="1"/>
  <c r="A63450" i="6" s="1"/>
  <c r="A63451" i="6" s="1"/>
  <c r="A63452" i="6" s="1"/>
  <c r="A63453" i="6" s="1"/>
  <c r="A63454" i="6" s="1"/>
  <c r="A63455" i="6" s="1"/>
  <c r="A63456" i="6" s="1"/>
  <c r="A63457" i="6" s="1"/>
  <c r="A63458" i="6" s="1"/>
  <c r="A63459" i="6" s="1"/>
  <c r="A63460" i="6" s="1"/>
  <c r="A63461" i="6" s="1"/>
  <c r="A63462" i="6" s="1"/>
  <c r="A63463" i="6" s="1"/>
  <c r="A63464" i="6" s="1"/>
  <c r="A63465" i="6" s="1"/>
  <c r="A63466" i="6" s="1"/>
  <c r="A63467" i="6" s="1"/>
  <c r="A63468" i="6" s="1"/>
  <c r="A63469" i="6" s="1"/>
  <c r="A63470" i="6" s="1"/>
  <c r="A63471" i="6" s="1"/>
  <c r="A63472" i="6" s="1"/>
  <c r="A63473" i="6" s="1"/>
  <c r="A63474" i="6" s="1"/>
  <c r="A63475" i="6" s="1"/>
  <c r="A63476" i="6" s="1"/>
  <c r="A63477" i="6" s="1"/>
  <c r="A63478" i="6" s="1"/>
  <c r="A63479" i="6" s="1"/>
  <c r="A63480" i="6" s="1"/>
  <c r="A63481" i="6" s="1"/>
  <c r="A63482" i="6" s="1"/>
  <c r="A63483" i="6" s="1"/>
  <c r="A63484" i="6" s="1"/>
  <c r="A63485" i="6" s="1"/>
  <c r="A63486" i="6" s="1"/>
  <c r="A63487" i="6" s="1"/>
  <c r="A63488" i="6" s="1"/>
  <c r="A63489" i="6" s="1"/>
  <c r="A63490" i="6" s="1"/>
  <c r="A63491" i="6" s="1"/>
  <c r="A63492" i="6" s="1"/>
  <c r="A63493" i="6" s="1"/>
  <c r="A63494" i="6" s="1"/>
  <c r="A63495" i="6" s="1"/>
  <c r="A63496" i="6" s="1"/>
  <c r="A63497" i="6" s="1"/>
  <c r="A63498" i="6" s="1"/>
  <c r="A63499" i="6" s="1"/>
  <c r="A63500" i="6" s="1"/>
  <c r="A63501" i="6" s="1"/>
  <c r="A63502" i="6" s="1"/>
  <c r="A63503" i="6" s="1"/>
  <c r="A63504" i="6" s="1"/>
  <c r="A63505" i="6" s="1"/>
  <c r="A63506" i="6" s="1"/>
  <c r="A63507" i="6" s="1"/>
  <c r="A63508" i="6" s="1"/>
  <c r="A63509" i="6" s="1"/>
  <c r="A63510" i="6" s="1"/>
  <c r="A63511" i="6" s="1"/>
  <c r="A63512" i="6" s="1"/>
  <c r="A63513" i="6" s="1"/>
  <c r="A63514" i="6" s="1"/>
  <c r="A63515" i="6" s="1"/>
  <c r="A63516" i="6" s="1"/>
  <c r="A63517" i="6" s="1"/>
  <c r="A63518" i="6" s="1"/>
  <c r="A63519" i="6" s="1"/>
  <c r="A63520" i="6" s="1"/>
  <c r="A63521" i="6" s="1"/>
  <c r="A63522" i="6" s="1"/>
  <c r="A63523" i="6" s="1"/>
  <c r="A63524" i="6" s="1"/>
  <c r="A63525" i="6" s="1"/>
  <c r="A63526" i="6" s="1"/>
  <c r="A63527" i="6" s="1"/>
  <c r="A63528" i="6" s="1"/>
  <c r="A63529" i="6" s="1"/>
  <c r="A63530" i="6" s="1"/>
  <c r="A63531" i="6" s="1"/>
  <c r="A63532" i="6" s="1"/>
  <c r="A63533" i="6" s="1"/>
  <c r="A63534" i="6" s="1"/>
  <c r="A63535" i="6" s="1"/>
  <c r="A63536" i="6" s="1"/>
  <c r="A63537" i="6" s="1"/>
  <c r="A63538" i="6" s="1"/>
  <c r="A63539" i="6" s="1"/>
  <c r="A63540" i="6" s="1"/>
  <c r="A63541" i="6" s="1"/>
  <c r="A63542" i="6" s="1"/>
  <c r="A63543" i="6" s="1"/>
  <c r="A63544" i="6" s="1"/>
  <c r="A63545" i="6" s="1"/>
  <c r="A63546" i="6" s="1"/>
  <c r="A63547" i="6" s="1"/>
  <c r="A63548" i="6" s="1"/>
  <c r="A63549" i="6" s="1"/>
  <c r="A63550" i="6" s="1"/>
  <c r="A63551" i="6" s="1"/>
  <c r="A63552" i="6" s="1"/>
  <c r="A63553" i="6" s="1"/>
  <c r="A63554" i="6" s="1"/>
  <c r="A63555" i="6" s="1"/>
  <c r="A63556" i="6" s="1"/>
  <c r="A63557" i="6" s="1"/>
  <c r="A63558" i="6" s="1"/>
  <c r="A63559" i="6" s="1"/>
  <c r="A63560" i="6" s="1"/>
  <c r="A63561" i="6" s="1"/>
  <c r="A63562" i="6" s="1"/>
  <c r="A63563" i="6" s="1"/>
  <c r="A63564" i="6" s="1"/>
  <c r="A63565" i="6" s="1"/>
  <c r="A63566" i="6" s="1"/>
  <c r="A63567" i="6" s="1"/>
  <c r="A63568" i="6" s="1"/>
  <c r="A63569" i="6" s="1"/>
  <c r="A63570" i="6" s="1"/>
  <c r="A63571" i="6" s="1"/>
  <c r="A63572" i="6" s="1"/>
  <c r="A63573" i="6" s="1"/>
  <c r="A63574" i="6" s="1"/>
  <c r="A63575" i="6" s="1"/>
  <c r="A63576" i="6" s="1"/>
  <c r="A63577" i="6" s="1"/>
  <c r="A63578" i="6" s="1"/>
  <c r="A63579" i="6" s="1"/>
  <c r="A63580" i="6" s="1"/>
  <c r="A63581" i="6" s="1"/>
  <c r="A63582" i="6" s="1"/>
  <c r="A63583" i="6" s="1"/>
  <c r="A63584" i="6" s="1"/>
  <c r="A63585" i="6" s="1"/>
  <c r="A63586" i="6" s="1"/>
  <c r="A63587" i="6" s="1"/>
  <c r="A63588" i="6" s="1"/>
  <c r="A63589" i="6" s="1"/>
  <c r="A63590" i="6" s="1"/>
  <c r="A63591" i="6" s="1"/>
  <c r="A63592" i="6" s="1"/>
  <c r="A63593" i="6" s="1"/>
  <c r="A63594" i="6" s="1"/>
  <c r="A63595" i="6" s="1"/>
  <c r="A63596" i="6" s="1"/>
  <c r="A63597" i="6" s="1"/>
  <c r="A63598" i="6" s="1"/>
  <c r="A63599" i="6" s="1"/>
  <c r="A63600" i="6" s="1"/>
  <c r="A63601" i="6" s="1"/>
  <c r="A63602" i="6" s="1"/>
  <c r="A63603" i="6" s="1"/>
  <c r="A63604" i="6" s="1"/>
  <c r="A63605" i="6" s="1"/>
  <c r="A63606" i="6" s="1"/>
  <c r="A63607" i="6" s="1"/>
  <c r="A63608" i="6" s="1"/>
  <c r="A63609" i="6" s="1"/>
  <c r="A63610" i="6" s="1"/>
  <c r="A63611" i="6" s="1"/>
  <c r="A63612" i="6" s="1"/>
  <c r="A63613" i="6" s="1"/>
  <c r="A63614" i="6" s="1"/>
  <c r="A63615" i="6" s="1"/>
  <c r="A63616" i="6" s="1"/>
  <c r="A63617" i="6" s="1"/>
  <c r="A63618" i="6" s="1"/>
  <c r="A63619" i="6" s="1"/>
  <c r="A63620" i="6" s="1"/>
  <c r="A63621" i="6" s="1"/>
  <c r="A63622" i="6" s="1"/>
  <c r="A63623" i="6" s="1"/>
  <c r="A63624" i="6" s="1"/>
  <c r="A63625" i="6" s="1"/>
  <c r="A63626" i="6" s="1"/>
  <c r="A63627" i="6" s="1"/>
  <c r="A63628" i="6" s="1"/>
  <c r="A63629" i="6" s="1"/>
  <c r="A63630" i="6" s="1"/>
  <c r="A63631" i="6" s="1"/>
  <c r="A63632" i="6" s="1"/>
  <c r="A63633" i="6" s="1"/>
  <c r="A63634" i="6" s="1"/>
  <c r="A63635" i="6" s="1"/>
  <c r="A63636" i="6" s="1"/>
  <c r="A63637" i="6" s="1"/>
  <c r="A63638" i="6" s="1"/>
  <c r="A63639" i="6" s="1"/>
  <c r="A63640" i="6" s="1"/>
  <c r="A63641" i="6" s="1"/>
  <c r="A63642" i="6" s="1"/>
  <c r="A63643" i="6" s="1"/>
  <c r="A63644" i="6" s="1"/>
  <c r="A63645" i="6" s="1"/>
  <c r="A63646" i="6" s="1"/>
  <c r="A63647" i="6" s="1"/>
  <c r="A63648" i="6" s="1"/>
  <c r="A63649" i="6" s="1"/>
  <c r="A63650" i="6" s="1"/>
  <c r="A63651" i="6" s="1"/>
  <c r="A63652" i="6" s="1"/>
  <c r="A63653" i="6" s="1"/>
  <c r="A63654" i="6" s="1"/>
  <c r="A63655" i="6" s="1"/>
  <c r="A63656" i="6" s="1"/>
  <c r="A63657" i="6" s="1"/>
  <c r="A63658" i="6" s="1"/>
  <c r="A63659" i="6" s="1"/>
  <c r="A63660" i="6" s="1"/>
  <c r="A63661" i="6" s="1"/>
  <c r="A63662" i="6" s="1"/>
  <c r="A63663" i="6" s="1"/>
  <c r="A63664" i="6" s="1"/>
  <c r="A63665" i="6" s="1"/>
  <c r="A63666" i="6" s="1"/>
  <c r="A63667" i="6" s="1"/>
  <c r="A63668" i="6" s="1"/>
  <c r="A63669" i="6" s="1"/>
  <c r="A63670" i="6" s="1"/>
  <c r="A63671" i="6" s="1"/>
  <c r="A63672" i="6" s="1"/>
  <c r="A63673" i="6" s="1"/>
  <c r="A63674" i="6" s="1"/>
  <c r="A63675" i="6" s="1"/>
  <c r="A63676" i="6" s="1"/>
  <c r="A63677" i="6" s="1"/>
  <c r="A63678" i="6" s="1"/>
  <c r="A63679" i="6" s="1"/>
  <c r="A63680" i="6" s="1"/>
  <c r="A63681" i="6" s="1"/>
  <c r="A63682" i="6" s="1"/>
  <c r="A63683" i="6" s="1"/>
  <c r="A63684" i="6" s="1"/>
  <c r="A63685" i="6" s="1"/>
  <c r="A63686" i="6" s="1"/>
  <c r="A63687" i="6" s="1"/>
  <c r="A63688" i="6" s="1"/>
  <c r="A63689" i="6" s="1"/>
  <c r="A63690" i="6" s="1"/>
  <c r="A63691" i="6" s="1"/>
  <c r="A63692" i="6" s="1"/>
  <c r="A63693" i="6" s="1"/>
  <c r="A63694" i="6" s="1"/>
  <c r="A63695" i="6" s="1"/>
  <c r="A63696" i="6" s="1"/>
  <c r="A63697" i="6" s="1"/>
  <c r="A63698" i="6" s="1"/>
  <c r="A63699" i="6" s="1"/>
  <c r="A63700" i="6" s="1"/>
  <c r="A63701" i="6" s="1"/>
  <c r="A63702" i="6" s="1"/>
  <c r="A63703" i="6" s="1"/>
  <c r="A63704" i="6" s="1"/>
  <c r="A63705" i="6" s="1"/>
  <c r="A63706" i="6" s="1"/>
  <c r="A63707" i="6" s="1"/>
  <c r="A63708" i="6" s="1"/>
  <c r="A63709" i="6" s="1"/>
  <c r="A63710" i="6" s="1"/>
  <c r="A63711" i="6" s="1"/>
  <c r="A63712" i="6" s="1"/>
  <c r="A63713" i="6" s="1"/>
  <c r="A63714" i="6" s="1"/>
  <c r="A63715" i="6" s="1"/>
  <c r="A63716" i="6" s="1"/>
  <c r="A63717" i="6" s="1"/>
  <c r="A63718" i="6" s="1"/>
  <c r="A63719" i="6" s="1"/>
  <c r="A63720" i="6" s="1"/>
  <c r="A63721" i="6" s="1"/>
  <c r="A63722" i="6" s="1"/>
  <c r="A63723" i="6" s="1"/>
  <c r="A63724" i="6" s="1"/>
  <c r="A63725" i="6" s="1"/>
  <c r="A63726" i="6" s="1"/>
  <c r="A63727" i="6" s="1"/>
  <c r="A63728" i="6" s="1"/>
  <c r="A63729" i="6" s="1"/>
  <c r="A63730" i="6" s="1"/>
  <c r="A63731" i="6" s="1"/>
  <c r="A63732" i="6" s="1"/>
  <c r="A63733" i="6" s="1"/>
  <c r="A63734" i="6" s="1"/>
  <c r="A63735" i="6" s="1"/>
  <c r="A63736" i="6" s="1"/>
  <c r="A63737" i="6" s="1"/>
  <c r="A63738" i="6" s="1"/>
  <c r="A63739" i="6" s="1"/>
  <c r="A63740" i="6" s="1"/>
  <c r="A63741" i="6" s="1"/>
  <c r="A63742" i="6" s="1"/>
  <c r="A63743" i="6" s="1"/>
  <c r="A63744" i="6" s="1"/>
  <c r="A63745" i="6" s="1"/>
  <c r="A63746" i="6" s="1"/>
  <c r="A63747" i="6" s="1"/>
  <c r="A63748" i="6" s="1"/>
  <c r="A63749" i="6" s="1"/>
  <c r="A63750" i="6" s="1"/>
  <c r="A63751" i="6" s="1"/>
  <c r="A63752" i="6" s="1"/>
  <c r="A63753" i="6" s="1"/>
  <c r="A63754" i="6" s="1"/>
  <c r="A63755" i="6" s="1"/>
  <c r="A63756" i="6" s="1"/>
  <c r="A63757" i="6" s="1"/>
  <c r="A63758" i="6" s="1"/>
  <c r="A63759" i="6" s="1"/>
  <c r="A63760" i="6" s="1"/>
  <c r="A63761" i="6" s="1"/>
  <c r="A63762" i="6" s="1"/>
  <c r="A63763" i="6" s="1"/>
  <c r="A63764" i="6" s="1"/>
  <c r="A63765" i="6" s="1"/>
  <c r="A63766" i="6" s="1"/>
  <c r="A63767" i="6" s="1"/>
  <c r="A63768" i="6" s="1"/>
  <c r="A63769" i="6" s="1"/>
  <c r="A63770" i="6" s="1"/>
  <c r="A63771" i="6" s="1"/>
  <c r="A63772" i="6" s="1"/>
  <c r="A63773" i="6" s="1"/>
  <c r="A63774" i="6" s="1"/>
  <c r="A63775" i="6" s="1"/>
  <c r="A63776" i="6" s="1"/>
  <c r="A63777" i="6" s="1"/>
  <c r="A63778" i="6" s="1"/>
  <c r="A63779" i="6" s="1"/>
  <c r="A63780" i="6" s="1"/>
  <c r="A63781" i="6" s="1"/>
  <c r="A63782" i="6" s="1"/>
  <c r="A63783" i="6" s="1"/>
  <c r="A63784" i="6" s="1"/>
  <c r="A63785" i="6" s="1"/>
  <c r="A63786" i="6" s="1"/>
  <c r="A63787" i="6" s="1"/>
  <c r="A63788" i="6" s="1"/>
  <c r="A63789" i="6" s="1"/>
  <c r="A63790" i="6" s="1"/>
  <c r="A63791" i="6" s="1"/>
  <c r="A63792" i="6" s="1"/>
  <c r="A63793" i="6" s="1"/>
  <c r="A63794" i="6" s="1"/>
  <c r="A63795" i="6" s="1"/>
  <c r="A63796" i="6" s="1"/>
  <c r="A63797" i="6" s="1"/>
  <c r="A63798" i="6" s="1"/>
  <c r="A63799" i="6" s="1"/>
  <c r="A63800" i="6" s="1"/>
  <c r="A63801" i="6" s="1"/>
  <c r="A63802" i="6" s="1"/>
  <c r="A63803" i="6" s="1"/>
  <c r="A63804" i="6" s="1"/>
  <c r="A63805" i="6" s="1"/>
  <c r="A63806" i="6" s="1"/>
  <c r="A63807" i="6" s="1"/>
  <c r="A63808" i="6" s="1"/>
  <c r="A63809" i="6" s="1"/>
  <c r="A63810" i="6" s="1"/>
  <c r="A63811" i="6" s="1"/>
  <c r="A63812" i="6" s="1"/>
  <c r="A63813" i="6" s="1"/>
  <c r="A63814" i="6" s="1"/>
  <c r="A63815" i="6" s="1"/>
  <c r="A63816" i="6" s="1"/>
  <c r="A63817" i="6" s="1"/>
  <c r="A63818" i="6" s="1"/>
  <c r="A63819" i="6" s="1"/>
  <c r="A63820" i="6" s="1"/>
  <c r="A63821" i="6" s="1"/>
  <c r="A63822" i="6" s="1"/>
  <c r="A63823" i="6" s="1"/>
  <c r="A63824" i="6" s="1"/>
  <c r="A63825" i="6" s="1"/>
  <c r="A63826" i="6" s="1"/>
  <c r="A63827" i="6" s="1"/>
  <c r="A63828" i="6" s="1"/>
  <c r="A63829" i="6" s="1"/>
  <c r="A63830" i="6" s="1"/>
  <c r="A63831" i="6" s="1"/>
  <c r="A63832" i="6" s="1"/>
  <c r="A63833" i="6" s="1"/>
  <c r="A63834" i="6" s="1"/>
  <c r="A63835" i="6" s="1"/>
  <c r="A63836" i="6" s="1"/>
  <c r="A63837" i="6" s="1"/>
  <c r="A63838" i="6" s="1"/>
  <c r="A63839" i="6" s="1"/>
  <c r="A63840" i="6" s="1"/>
  <c r="A63841" i="6" s="1"/>
  <c r="A63842" i="6" s="1"/>
  <c r="A63843" i="6" s="1"/>
  <c r="A63844" i="6" s="1"/>
  <c r="A63845" i="6" s="1"/>
  <c r="A63846" i="6" s="1"/>
  <c r="A63847" i="6" s="1"/>
  <c r="A63848" i="6" s="1"/>
  <c r="A63849" i="6" s="1"/>
  <c r="A63850" i="6" s="1"/>
  <c r="A63851" i="6" s="1"/>
  <c r="A63852" i="6" s="1"/>
  <c r="A63853" i="6" s="1"/>
  <c r="A63854" i="6" s="1"/>
  <c r="A63855" i="6" s="1"/>
  <c r="A63856" i="6" s="1"/>
  <c r="A63857" i="6" s="1"/>
  <c r="A63858" i="6" s="1"/>
  <c r="A63859" i="6" s="1"/>
  <c r="A63860" i="6" s="1"/>
  <c r="A63861" i="6" s="1"/>
  <c r="A63862" i="6" s="1"/>
  <c r="A63863" i="6" s="1"/>
  <c r="A63864" i="6" s="1"/>
  <c r="A63865" i="6" s="1"/>
  <c r="A63866" i="6" s="1"/>
  <c r="A63867" i="6" s="1"/>
  <c r="A63868" i="6" s="1"/>
  <c r="A63869" i="6" s="1"/>
  <c r="A63870" i="6" s="1"/>
  <c r="A63871" i="6" s="1"/>
  <c r="A63872" i="6" s="1"/>
  <c r="A63873" i="6" s="1"/>
  <c r="A63874" i="6" s="1"/>
  <c r="A63875" i="6" s="1"/>
  <c r="A63876" i="6" s="1"/>
  <c r="A63877" i="6" s="1"/>
  <c r="A63878" i="6" s="1"/>
  <c r="A63879" i="6" s="1"/>
  <c r="A63880" i="6" s="1"/>
  <c r="A63881" i="6" s="1"/>
  <c r="A63882" i="6" s="1"/>
  <c r="A63883" i="6" s="1"/>
  <c r="A63884" i="6" s="1"/>
  <c r="A63885" i="6" s="1"/>
  <c r="A63886" i="6" s="1"/>
  <c r="A63887" i="6" s="1"/>
  <c r="A63888" i="6" s="1"/>
  <c r="A63889" i="6" s="1"/>
  <c r="A63890" i="6" s="1"/>
  <c r="A63891" i="6" s="1"/>
  <c r="A63892" i="6" s="1"/>
  <c r="A63893" i="6" s="1"/>
  <c r="A63894" i="6" s="1"/>
  <c r="A63895" i="6" s="1"/>
  <c r="A63896" i="6" s="1"/>
  <c r="A63897" i="6" s="1"/>
  <c r="A63898" i="6" s="1"/>
  <c r="A63899" i="6" s="1"/>
  <c r="A63900" i="6" s="1"/>
  <c r="A63901" i="6" s="1"/>
  <c r="A63902" i="6" s="1"/>
  <c r="A63903" i="6" s="1"/>
  <c r="A63904" i="6" s="1"/>
  <c r="A63905" i="6" s="1"/>
  <c r="A63906" i="6" s="1"/>
  <c r="A63907" i="6" s="1"/>
  <c r="A63908" i="6" s="1"/>
  <c r="A63909" i="6" s="1"/>
  <c r="A63910" i="6" s="1"/>
  <c r="A63911" i="6" s="1"/>
  <c r="A63912" i="6" s="1"/>
  <c r="A63913" i="6" s="1"/>
  <c r="A63914" i="6" s="1"/>
  <c r="A63915" i="6" s="1"/>
  <c r="A63916" i="6" s="1"/>
  <c r="A63917" i="6" s="1"/>
  <c r="A63918" i="6" s="1"/>
  <c r="A63919" i="6" s="1"/>
  <c r="A63920" i="6" s="1"/>
  <c r="A63921" i="6" s="1"/>
  <c r="A63922" i="6" s="1"/>
  <c r="A63923" i="6" s="1"/>
  <c r="A63924" i="6" s="1"/>
  <c r="A63925" i="6" s="1"/>
  <c r="A63926" i="6" s="1"/>
  <c r="A63927" i="6" s="1"/>
  <c r="A63928" i="6" s="1"/>
  <c r="A63929" i="6" s="1"/>
  <c r="A63930" i="6" s="1"/>
  <c r="A63931" i="6" s="1"/>
  <c r="A63932" i="6" s="1"/>
  <c r="A63933" i="6" s="1"/>
  <c r="A63934" i="6" s="1"/>
  <c r="A63935" i="6" s="1"/>
  <c r="A63936" i="6" s="1"/>
  <c r="A63937" i="6" s="1"/>
  <c r="A63938" i="6" s="1"/>
  <c r="A63939" i="6" s="1"/>
  <c r="A63940" i="6" s="1"/>
  <c r="A63941" i="6" s="1"/>
  <c r="A63942" i="6" s="1"/>
  <c r="A63943" i="6" s="1"/>
  <c r="A63944" i="6" s="1"/>
  <c r="A63945" i="6" s="1"/>
  <c r="A63946" i="6" s="1"/>
  <c r="A63947" i="6" s="1"/>
  <c r="A63948" i="6" s="1"/>
  <c r="A63949" i="6" s="1"/>
  <c r="A63950" i="6" s="1"/>
  <c r="A63951" i="6" s="1"/>
  <c r="A63952" i="6" s="1"/>
  <c r="A63953" i="6" s="1"/>
  <c r="A63954" i="6" s="1"/>
  <c r="A63955" i="6" s="1"/>
  <c r="A63956" i="6" s="1"/>
  <c r="A63957" i="6" s="1"/>
  <c r="A63958" i="6" s="1"/>
  <c r="A63959" i="6" s="1"/>
  <c r="A63960" i="6" s="1"/>
  <c r="A63961" i="6" s="1"/>
  <c r="A63962" i="6" s="1"/>
  <c r="A63963" i="6" s="1"/>
  <c r="A63964" i="6" s="1"/>
  <c r="A63965" i="6" s="1"/>
  <c r="A63966" i="6" s="1"/>
  <c r="A63967" i="6" s="1"/>
  <c r="A63968" i="6" s="1"/>
  <c r="A63969" i="6" s="1"/>
  <c r="A63970" i="6" s="1"/>
  <c r="A63971" i="6" s="1"/>
  <c r="A63972" i="6" s="1"/>
  <c r="A63973" i="6" s="1"/>
  <c r="A63974" i="6" s="1"/>
  <c r="A63975" i="6" s="1"/>
  <c r="A63976" i="6" s="1"/>
  <c r="A63977" i="6" s="1"/>
  <c r="A63978" i="6" s="1"/>
  <c r="A63979" i="6" s="1"/>
  <c r="A63980" i="6" s="1"/>
  <c r="A63981" i="6" s="1"/>
  <c r="A63982" i="6" s="1"/>
  <c r="A63983" i="6" s="1"/>
  <c r="A63984" i="6" s="1"/>
  <c r="A63985" i="6" s="1"/>
  <c r="A63986" i="6" s="1"/>
  <c r="A63987" i="6" s="1"/>
  <c r="A63988" i="6" s="1"/>
  <c r="A63989" i="6" s="1"/>
  <c r="A63990" i="6" s="1"/>
  <c r="A63991" i="6" s="1"/>
  <c r="A63992" i="6" s="1"/>
  <c r="A63993" i="6" s="1"/>
  <c r="A63994" i="6" s="1"/>
  <c r="A63995" i="6" s="1"/>
  <c r="A63996" i="6" s="1"/>
  <c r="A63997" i="6" s="1"/>
  <c r="A63998" i="6" s="1"/>
  <c r="A63999" i="6" s="1"/>
  <c r="A64000" i="6" s="1"/>
  <c r="A64001" i="6" s="1"/>
  <c r="A64002" i="6" s="1"/>
  <c r="A64003" i="6" s="1"/>
  <c r="A64004" i="6" s="1"/>
  <c r="A64005" i="6" s="1"/>
  <c r="A64006" i="6" s="1"/>
  <c r="A64007" i="6" s="1"/>
  <c r="A64008" i="6" s="1"/>
  <c r="A64009" i="6" s="1"/>
  <c r="A64010" i="6" s="1"/>
  <c r="A64011" i="6" s="1"/>
  <c r="A64012" i="6" s="1"/>
  <c r="A64013" i="6" s="1"/>
  <c r="A64014" i="6" s="1"/>
  <c r="A64015" i="6" s="1"/>
  <c r="A64016" i="6" s="1"/>
  <c r="A64017" i="6" s="1"/>
  <c r="A64018" i="6" s="1"/>
  <c r="A64019" i="6" s="1"/>
  <c r="A64020" i="6" s="1"/>
  <c r="A64021" i="6" s="1"/>
  <c r="A64022" i="6" s="1"/>
  <c r="A64023" i="6" s="1"/>
  <c r="A64024" i="6" s="1"/>
  <c r="A64025" i="6" s="1"/>
  <c r="A64026" i="6" s="1"/>
  <c r="A64027" i="6" s="1"/>
  <c r="A64028" i="6" s="1"/>
  <c r="A64029" i="6" s="1"/>
  <c r="A64030" i="6" s="1"/>
  <c r="A64031" i="6" s="1"/>
  <c r="A64032" i="6" s="1"/>
  <c r="A64033" i="6" s="1"/>
  <c r="A64034" i="6" s="1"/>
  <c r="A64035" i="6" s="1"/>
  <c r="A64036" i="6" s="1"/>
  <c r="A64037" i="6" s="1"/>
  <c r="A64038" i="6" s="1"/>
  <c r="A64039" i="6" s="1"/>
  <c r="A64040" i="6" s="1"/>
  <c r="A64041" i="6" s="1"/>
  <c r="A64042" i="6" s="1"/>
  <c r="A64043" i="6" s="1"/>
  <c r="A64044" i="6" s="1"/>
  <c r="A64045" i="6" s="1"/>
  <c r="A64046" i="6" s="1"/>
  <c r="A64047" i="6" s="1"/>
  <c r="A64048" i="6" s="1"/>
  <c r="A64049" i="6" s="1"/>
  <c r="A64050" i="6" s="1"/>
  <c r="A64051" i="6" s="1"/>
  <c r="A64052" i="6" s="1"/>
  <c r="A64053" i="6" s="1"/>
  <c r="A64054" i="6" s="1"/>
  <c r="A64055" i="6" s="1"/>
  <c r="A64056" i="6" s="1"/>
  <c r="A64057" i="6" s="1"/>
  <c r="A64058" i="6" s="1"/>
  <c r="A64059" i="6" s="1"/>
  <c r="A64060" i="6" s="1"/>
  <c r="A64061" i="6" s="1"/>
  <c r="A64062" i="6" s="1"/>
  <c r="A64063" i="6" s="1"/>
  <c r="A64064" i="6" s="1"/>
  <c r="A64065" i="6" s="1"/>
  <c r="A64066" i="6" s="1"/>
  <c r="A64067" i="6" s="1"/>
  <c r="A64068" i="6" s="1"/>
  <c r="A64069" i="6" s="1"/>
  <c r="A64070" i="6" s="1"/>
  <c r="A64071" i="6" s="1"/>
  <c r="A64072" i="6" s="1"/>
  <c r="A64073" i="6" s="1"/>
  <c r="A64074" i="6" s="1"/>
  <c r="A64075" i="6" s="1"/>
  <c r="A64076" i="6" s="1"/>
  <c r="A64077" i="6" s="1"/>
  <c r="A64078" i="6" s="1"/>
  <c r="A64079" i="6" s="1"/>
  <c r="A64080" i="6" s="1"/>
  <c r="A64081" i="6" s="1"/>
  <c r="A64082" i="6" s="1"/>
  <c r="A64083" i="6" s="1"/>
  <c r="A64084" i="6" s="1"/>
  <c r="A64085" i="6" s="1"/>
  <c r="A64086" i="6" s="1"/>
  <c r="A64087" i="6" s="1"/>
  <c r="A64088" i="6" s="1"/>
  <c r="A64089" i="6" s="1"/>
  <c r="A64090" i="6" s="1"/>
  <c r="A64091" i="6" s="1"/>
  <c r="A64092" i="6" s="1"/>
  <c r="A64093" i="6" s="1"/>
  <c r="A64094" i="6" s="1"/>
  <c r="A64095" i="6" s="1"/>
  <c r="A64096" i="6" s="1"/>
  <c r="A64097" i="6" s="1"/>
  <c r="A64098" i="6" s="1"/>
  <c r="A64099" i="6" s="1"/>
  <c r="A64100" i="6" s="1"/>
  <c r="A64101" i="6" s="1"/>
  <c r="A64102" i="6" s="1"/>
  <c r="A64103" i="6" s="1"/>
  <c r="A64104" i="6" s="1"/>
  <c r="A64105" i="6" s="1"/>
  <c r="A64106" i="6" s="1"/>
  <c r="A64107" i="6" s="1"/>
  <c r="A64108" i="6" s="1"/>
  <c r="A64109" i="6" s="1"/>
  <c r="A64110" i="6" s="1"/>
  <c r="A64111" i="6" s="1"/>
  <c r="A64112" i="6" s="1"/>
  <c r="A64113" i="6" s="1"/>
  <c r="A64114" i="6" s="1"/>
  <c r="A64115" i="6" s="1"/>
  <c r="A64116" i="6" s="1"/>
  <c r="A64117" i="6" s="1"/>
  <c r="A64118" i="6" s="1"/>
  <c r="A64119" i="6" s="1"/>
  <c r="A64120" i="6" s="1"/>
  <c r="A64121" i="6" s="1"/>
  <c r="A64122" i="6" s="1"/>
  <c r="A64123" i="6" s="1"/>
  <c r="A64124" i="6" s="1"/>
  <c r="A64125" i="6" s="1"/>
  <c r="A64126" i="6" s="1"/>
  <c r="A64127" i="6" s="1"/>
  <c r="A64128" i="6" s="1"/>
  <c r="A64129" i="6" s="1"/>
  <c r="A64130" i="6" s="1"/>
  <c r="A64131" i="6" s="1"/>
  <c r="A64132" i="6" s="1"/>
  <c r="A64133" i="6" s="1"/>
  <c r="A64134" i="6" s="1"/>
  <c r="A64135" i="6" s="1"/>
  <c r="A64136" i="6" s="1"/>
  <c r="A64137" i="6" s="1"/>
  <c r="A64138" i="6" s="1"/>
  <c r="A64139" i="6" s="1"/>
  <c r="A64140" i="6" s="1"/>
  <c r="A64141" i="6" s="1"/>
  <c r="A64142" i="6" s="1"/>
  <c r="A64143" i="6" s="1"/>
  <c r="A64144" i="6" s="1"/>
  <c r="A64145" i="6" s="1"/>
  <c r="A64146" i="6" s="1"/>
  <c r="A64147" i="6" s="1"/>
  <c r="A64148" i="6" s="1"/>
  <c r="A64149" i="6" s="1"/>
  <c r="A64150" i="6" s="1"/>
  <c r="A64151" i="6" s="1"/>
  <c r="A64152" i="6" s="1"/>
  <c r="A64153" i="6" s="1"/>
  <c r="A64154" i="6" s="1"/>
  <c r="A64155" i="6" s="1"/>
  <c r="A64156" i="6" s="1"/>
  <c r="A64157" i="6" s="1"/>
  <c r="A64158" i="6" s="1"/>
  <c r="A64159" i="6" s="1"/>
  <c r="A64160" i="6" s="1"/>
  <c r="A64161" i="6" s="1"/>
  <c r="A64162" i="6" s="1"/>
  <c r="A64163" i="6" s="1"/>
  <c r="A64164" i="6" s="1"/>
  <c r="A64165" i="6" s="1"/>
  <c r="A64166" i="6" s="1"/>
  <c r="A64167" i="6" s="1"/>
  <c r="A64168" i="6" s="1"/>
  <c r="A64169" i="6" s="1"/>
  <c r="A64170" i="6" s="1"/>
  <c r="A64171" i="6" s="1"/>
  <c r="A64172" i="6" s="1"/>
  <c r="A64173" i="6" s="1"/>
  <c r="A64174" i="6" s="1"/>
  <c r="A64175" i="6" s="1"/>
  <c r="A64176" i="6" s="1"/>
  <c r="A64177" i="6" s="1"/>
  <c r="A64178" i="6" s="1"/>
  <c r="A64179" i="6" s="1"/>
  <c r="A64180" i="6" s="1"/>
  <c r="A64181" i="6" s="1"/>
  <c r="A64182" i="6" s="1"/>
  <c r="A64183" i="6" s="1"/>
  <c r="A64184" i="6" s="1"/>
  <c r="A64185" i="6" s="1"/>
  <c r="A64186" i="6" s="1"/>
  <c r="A64187" i="6" s="1"/>
  <c r="A64188" i="6" s="1"/>
  <c r="A64189" i="6" s="1"/>
  <c r="A64190" i="6" s="1"/>
  <c r="A64191" i="6" s="1"/>
  <c r="A64192" i="6" s="1"/>
  <c r="A64193" i="6" s="1"/>
  <c r="A64194" i="6" s="1"/>
  <c r="A64195" i="6" s="1"/>
  <c r="A64196" i="6" s="1"/>
  <c r="A64197" i="6" s="1"/>
  <c r="A64198" i="6" s="1"/>
  <c r="A64199" i="6" s="1"/>
  <c r="A64200" i="6" s="1"/>
  <c r="A64201" i="6" s="1"/>
  <c r="A64202" i="6" s="1"/>
  <c r="A64203" i="6" s="1"/>
  <c r="A64204" i="6" s="1"/>
  <c r="A64205" i="6" s="1"/>
  <c r="A64206" i="6" s="1"/>
  <c r="A64207" i="6" s="1"/>
  <c r="A64208" i="6" s="1"/>
  <c r="A64209" i="6" s="1"/>
  <c r="A64210" i="6" s="1"/>
  <c r="A64211" i="6" s="1"/>
  <c r="A64212" i="6" s="1"/>
  <c r="A64213" i="6" s="1"/>
  <c r="A64214" i="6" s="1"/>
  <c r="A64215" i="6" s="1"/>
  <c r="A64216" i="6" s="1"/>
  <c r="A64217" i="6" s="1"/>
  <c r="A64218" i="6" s="1"/>
  <c r="A64219" i="6" s="1"/>
  <c r="A64220" i="6" s="1"/>
  <c r="A64221" i="6" s="1"/>
  <c r="A64222" i="6" s="1"/>
  <c r="A64223" i="6" s="1"/>
  <c r="A64224" i="6" s="1"/>
  <c r="A64225" i="6" s="1"/>
  <c r="A64226" i="6" s="1"/>
  <c r="A64227" i="6" s="1"/>
  <c r="A64228" i="6" s="1"/>
  <c r="A64229" i="6" s="1"/>
  <c r="A64230" i="6" s="1"/>
  <c r="A64231" i="6" s="1"/>
  <c r="A64232" i="6" s="1"/>
  <c r="A64233" i="6" s="1"/>
  <c r="A64234" i="6" s="1"/>
  <c r="A64235" i="6" s="1"/>
  <c r="A64236" i="6" s="1"/>
  <c r="A64237" i="6" s="1"/>
  <c r="A64238" i="6" s="1"/>
  <c r="A64239" i="6" s="1"/>
  <c r="A64240" i="6" s="1"/>
  <c r="A64241" i="6" s="1"/>
  <c r="A64242" i="6" s="1"/>
  <c r="A64243" i="6" s="1"/>
  <c r="A64244" i="6" s="1"/>
  <c r="A64245" i="6" s="1"/>
  <c r="A64246" i="6" s="1"/>
  <c r="A64247" i="6" s="1"/>
  <c r="A64248" i="6" s="1"/>
  <c r="A64249" i="6" s="1"/>
  <c r="A64250" i="6" s="1"/>
  <c r="A64251" i="6" s="1"/>
  <c r="A64252" i="6" s="1"/>
  <c r="A64253" i="6" s="1"/>
  <c r="A64254" i="6" s="1"/>
  <c r="A64255" i="6" s="1"/>
  <c r="A64256" i="6" s="1"/>
  <c r="A64257" i="6" s="1"/>
  <c r="A64258" i="6" s="1"/>
  <c r="A64259" i="6" s="1"/>
  <c r="A64260" i="6" s="1"/>
  <c r="A64261" i="6" s="1"/>
  <c r="A64262" i="6" s="1"/>
  <c r="A64263" i="6" s="1"/>
  <c r="A64264" i="6" s="1"/>
  <c r="A64265" i="6" s="1"/>
  <c r="A64266" i="6" s="1"/>
  <c r="A64267" i="6" s="1"/>
  <c r="A64268" i="6" s="1"/>
  <c r="A64269" i="6" s="1"/>
  <c r="A64270" i="6" s="1"/>
  <c r="A64271" i="6" s="1"/>
  <c r="A64272" i="6" s="1"/>
  <c r="A64273" i="6" s="1"/>
  <c r="A64274" i="6" s="1"/>
  <c r="A64275" i="6" s="1"/>
  <c r="A64276" i="6" s="1"/>
  <c r="A64277" i="6" s="1"/>
  <c r="A64278" i="6" s="1"/>
  <c r="A64279" i="6" s="1"/>
  <c r="A64280" i="6" s="1"/>
  <c r="A64281" i="6" s="1"/>
  <c r="A64282" i="6" s="1"/>
  <c r="A64283" i="6" s="1"/>
  <c r="A64284" i="6" s="1"/>
  <c r="A64285" i="6" s="1"/>
  <c r="A64286" i="6" s="1"/>
  <c r="A64287" i="6" s="1"/>
  <c r="A64288" i="6" s="1"/>
  <c r="A64289" i="6" s="1"/>
  <c r="A64290" i="6" s="1"/>
  <c r="A64291" i="6" s="1"/>
  <c r="A64292" i="6" s="1"/>
  <c r="A64293" i="6" s="1"/>
  <c r="A64294" i="6" s="1"/>
  <c r="A64295" i="6" s="1"/>
  <c r="A64296" i="6" s="1"/>
  <c r="A64297" i="6" s="1"/>
  <c r="A64298" i="6" s="1"/>
  <c r="A64299" i="6" s="1"/>
  <c r="A64300" i="6" s="1"/>
  <c r="A64301" i="6" s="1"/>
  <c r="A64302" i="6" s="1"/>
  <c r="A64303" i="6" s="1"/>
  <c r="A64304" i="6" s="1"/>
  <c r="A64305" i="6" s="1"/>
  <c r="A64306" i="6" s="1"/>
  <c r="A64307" i="6" s="1"/>
  <c r="A64308" i="6" s="1"/>
  <c r="A64309" i="6" s="1"/>
  <c r="A64310" i="6" s="1"/>
  <c r="A64311" i="6" s="1"/>
  <c r="A64312" i="6" s="1"/>
  <c r="A64313" i="6" s="1"/>
  <c r="A64314" i="6" s="1"/>
  <c r="A64315" i="6" s="1"/>
  <c r="A64316" i="6" s="1"/>
  <c r="A64317" i="6" s="1"/>
  <c r="A64318" i="6" s="1"/>
  <c r="A64319" i="6" s="1"/>
  <c r="A64320" i="6" s="1"/>
  <c r="A64321" i="6" s="1"/>
  <c r="A64322" i="6" s="1"/>
  <c r="A64323" i="6" s="1"/>
  <c r="A64324" i="6" s="1"/>
  <c r="A64325" i="6" s="1"/>
  <c r="A64326" i="6" s="1"/>
  <c r="A64327" i="6" s="1"/>
  <c r="A64328" i="6" s="1"/>
  <c r="A64329" i="6" s="1"/>
  <c r="A64330" i="6" s="1"/>
  <c r="A64331" i="6" s="1"/>
  <c r="A64332" i="6" s="1"/>
  <c r="A64333" i="6" s="1"/>
  <c r="A64334" i="6" s="1"/>
  <c r="A64335" i="6" s="1"/>
  <c r="A64336" i="6" s="1"/>
  <c r="A64337" i="6" s="1"/>
  <c r="A64338" i="6" s="1"/>
  <c r="A64339" i="6" s="1"/>
  <c r="A64340" i="6" s="1"/>
  <c r="A64341" i="6" s="1"/>
  <c r="A64342" i="6" s="1"/>
  <c r="A64343" i="6" s="1"/>
  <c r="A64344" i="6" s="1"/>
  <c r="A64345" i="6" s="1"/>
  <c r="A64346" i="6" s="1"/>
  <c r="A64347" i="6" s="1"/>
  <c r="A64348" i="6" s="1"/>
  <c r="A64349" i="6" s="1"/>
  <c r="A64350" i="6" s="1"/>
  <c r="A64351" i="6" s="1"/>
  <c r="A64352" i="6" s="1"/>
  <c r="A64353" i="6" s="1"/>
  <c r="A64354" i="6" s="1"/>
  <c r="A64355" i="6" s="1"/>
  <c r="A64356" i="6" s="1"/>
  <c r="A64357" i="6" s="1"/>
  <c r="A64358" i="6" s="1"/>
  <c r="A64359" i="6" s="1"/>
  <c r="A64360" i="6" s="1"/>
  <c r="A64361" i="6" s="1"/>
  <c r="A64362" i="6" s="1"/>
  <c r="A64363" i="6" s="1"/>
  <c r="A64364" i="6" s="1"/>
  <c r="A64365" i="6" s="1"/>
  <c r="A64366" i="6" s="1"/>
  <c r="A64367" i="6" s="1"/>
  <c r="A64368" i="6" s="1"/>
  <c r="A64369" i="6" s="1"/>
  <c r="A64370" i="6" s="1"/>
  <c r="A64371" i="6" s="1"/>
  <c r="A64372" i="6" s="1"/>
  <c r="A64373" i="6" s="1"/>
  <c r="A64374" i="6" s="1"/>
  <c r="A64375" i="6" s="1"/>
  <c r="A64376" i="6" s="1"/>
  <c r="A64377" i="6" s="1"/>
  <c r="A64378" i="6" s="1"/>
  <c r="A64379" i="6" s="1"/>
  <c r="A64380" i="6" s="1"/>
  <c r="A64381" i="6" s="1"/>
  <c r="A64382" i="6" s="1"/>
  <c r="A64383" i="6" s="1"/>
  <c r="A64384" i="6" s="1"/>
  <c r="A64385" i="6" s="1"/>
  <c r="A64386" i="6" s="1"/>
  <c r="A64387" i="6" s="1"/>
  <c r="A64388" i="6" s="1"/>
  <c r="A64389" i="6" s="1"/>
  <c r="A64390" i="6" s="1"/>
  <c r="A64391" i="6" s="1"/>
  <c r="A64392" i="6" s="1"/>
  <c r="A64393" i="6" s="1"/>
  <c r="A64394" i="6" s="1"/>
  <c r="A64395" i="6" s="1"/>
  <c r="A64396" i="6" s="1"/>
  <c r="A64397" i="6" s="1"/>
  <c r="A64398" i="6" s="1"/>
  <c r="A64399" i="6" s="1"/>
  <c r="A64400" i="6" s="1"/>
  <c r="A64401" i="6" s="1"/>
  <c r="A64402" i="6" s="1"/>
  <c r="A64403" i="6" s="1"/>
  <c r="A64404" i="6" s="1"/>
  <c r="A64405" i="6" s="1"/>
  <c r="A64406" i="6" s="1"/>
  <c r="A64407" i="6" s="1"/>
  <c r="A64408" i="6" s="1"/>
  <c r="A64409" i="6" s="1"/>
  <c r="A64410" i="6" s="1"/>
  <c r="A64411" i="6" s="1"/>
  <c r="A64412" i="6" s="1"/>
  <c r="A64413" i="6" s="1"/>
  <c r="A64414" i="6" s="1"/>
  <c r="A64415" i="6" s="1"/>
  <c r="A64416" i="6" s="1"/>
  <c r="A64417" i="6" s="1"/>
  <c r="A64418" i="6" s="1"/>
  <c r="A64419" i="6" s="1"/>
  <c r="A64420" i="6" s="1"/>
  <c r="A64421" i="6" s="1"/>
  <c r="A64422" i="6" s="1"/>
  <c r="A64423" i="6" s="1"/>
  <c r="A64424" i="6" s="1"/>
  <c r="A64425" i="6" s="1"/>
  <c r="A64426" i="6" s="1"/>
  <c r="A64427" i="6" s="1"/>
  <c r="A64428" i="6" s="1"/>
  <c r="A64429" i="6" s="1"/>
  <c r="A64430" i="6" s="1"/>
  <c r="A64431" i="6" s="1"/>
  <c r="A64432" i="6" s="1"/>
  <c r="A64433" i="6" s="1"/>
  <c r="A64434" i="6" s="1"/>
  <c r="A64435" i="6" s="1"/>
  <c r="A64436" i="6" s="1"/>
  <c r="A64437" i="6" s="1"/>
  <c r="A64438" i="6" s="1"/>
  <c r="A64439" i="6" s="1"/>
  <c r="A64440" i="6" s="1"/>
  <c r="A64441" i="6" s="1"/>
  <c r="A64442" i="6" s="1"/>
  <c r="A64443" i="6" s="1"/>
  <c r="A64444" i="6" s="1"/>
  <c r="A64445" i="6" s="1"/>
  <c r="A64446" i="6" s="1"/>
  <c r="A64447" i="6" s="1"/>
  <c r="A64448" i="6" s="1"/>
  <c r="A64449" i="6" s="1"/>
  <c r="A64450" i="6" s="1"/>
  <c r="A64451" i="6" s="1"/>
  <c r="A64452" i="6" s="1"/>
  <c r="A64453" i="6" s="1"/>
  <c r="A64454" i="6" s="1"/>
  <c r="A64455" i="6" s="1"/>
  <c r="A64456" i="6" s="1"/>
  <c r="A64457" i="6" s="1"/>
  <c r="A64458" i="6" s="1"/>
  <c r="A64459" i="6" s="1"/>
  <c r="A64460" i="6" s="1"/>
  <c r="A64461" i="6" s="1"/>
  <c r="A64462" i="6" s="1"/>
  <c r="A64463" i="6" s="1"/>
  <c r="A64464" i="6" s="1"/>
  <c r="A64465" i="6" s="1"/>
  <c r="A64466" i="6" s="1"/>
  <c r="A64467" i="6" s="1"/>
  <c r="A64468" i="6" s="1"/>
  <c r="A64469" i="6" s="1"/>
  <c r="A64470" i="6" s="1"/>
  <c r="A64471" i="6" s="1"/>
  <c r="A64472" i="6" s="1"/>
  <c r="A64473" i="6" s="1"/>
  <c r="A64474" i="6" s="1"/>
  <c r="A64475" i="6" s="1"/>
  <c r="A64476" i="6" s="1"/>
  <c r="A64477" i="6" s="1"/>
  <c r="A64478" i="6" s="1"/>
  <c r="A64479" i="6" s="1"/>
  <c r="A64480" i="6" s="1"/>
  <c r="A64481" i="6" s="1"/>
  <c r="A64482" i="6" s="1"/>
  <c r="A64483" i="6" s="1"/>
  <c r="A64484" i="6" s="1"/>
  <c r="A64485" i="6" s="1"/>
  <c r="A64486" i="6" s="1"/>
  <c r="A64487" i="6" s="1"/>
  <c r="A64488" i="6" s="1"/>
  <c r="A64489" i="6" s="1"/>
  <c r="A64490" i="6" s="1"/>
  <c r="A64491" i="6" s="1"/>
  <c r="A64492" i="6" s="1"/>
  <c r="A64493" i="6" s="1"/>
  <c r="A64494" i="6" s="1"/>
  <c r="A64495" i="6" s="1"/>
  <c r="A64496" i="6" s="1"/>
  <c r="A64497" i="6" s="1"/>
  <c r="A64498" i="6" s="1"/>
  <c r="A64499" i="6" s="1"/>
  <c r="A64500" i="6" s="1"/>
  <c r="A64501" i="6" s="1"/>
  <c r="A64502" i="6" s="1"/>
  <c r="A64503" i="6" s="1"/>
  <c r="A64504" i="6" s="1"/>
  <c r="A64505" i="6" s="1"/>
  <c r="A64506" i="6" s="1"/>
  <c r="A64507" i="6" s="1"/>
  <c r="A64508" i="6" s="1"/>
  <c r="A64509" i="6" s="1"/>
  <c r="A64510" i="6" s="1"/>
  <c r="A64511" i="6" s="1"/>
  <c r="A64512" i="6" s="1"/>
  <c r="A64513" i="6" s="1"/>
  <c r="A64514" i="6" s="1"/>
  <c r="A64515" i="6" s="1"/>
  <c r="A64516" i="6" s="1"/>
  <c r="A64517" i="6" s="1"/>
  <c r="A64518" i="6" s="1"/>
  <c r="A64519" i="6" s="1"/>
  <c r="A64520" i="6" s="1"/>
  <c r="A64521" i="6" s="1"/>
  <c r="A64522" i="6" s="1"/>
  <c r="A64523" i="6" s="1"/>
  <c r="A64524" i="6" s="1"/>
  <c r="A64525" i="6" s="1"/>
  <c r="A64526" i="6" s="1"/>
  <c r="A64527" i="6" s="1"/>
  <c r="A64528" i="6" s="1"/>
  <c r="A64529" i="6" s="1"/>
  <c r="A64530" i="6" s="1"/>
  <c r="A64531" i="6" s="1"/>
  <c r="A64532" i="6" s="1"/>
  <c r="A64533" i="6" s="1"/>
  <c r="A64534" i="6" s="1"/>
  <c r="A64535" i="6" s="1"/>
  <c r="A64536" i="6" s="1"/>
  <c r="A64537" i="6" s="1"/>
  <c r="A64538" i="6" s="1"/>
  <c r="A64539" i="6" s="1"/>
  <c r="A64540" i="6" s="1"/>
  <c r="A64541" i="6" s="1"/>
  <c r="A64542" i="6" s="1"/>
  <c r="A64543" i="6" s="1"/>
  <c r="A64544" i="6" s="1"/>
  <c r="A64545" i="6" s="1"/>
  <c r="A64546" i="6" s="1"/>
  <c r="A64547" i="6" s="1"/>
  <c r="A64548" i="6" s="1"/>
  <c r="A64549" i="6" s="1"/>
  <c r="A64550" i="6" s="1"/>
  <c r="A64551" i="6" s="1"/>
  <c r="A64552" i="6" s="1"/>
  <c r="A64553" i="6" s="1"/>
  <c r="A64554" i="6" s="1"/>
  <c r="A64555" i="6" s="1"/>
  <c r="A64556" i="6" s="1"/>
  <c r="A64557" i="6" s="1"/>
  <c r="A64558" i="6" s="1"/>
  <c r="A64559" i="6" s="1"/>
  <c r="A64560" i="6" s="1"/>
  <c r="A64561" i="6" s="1"/>
  <c r="A64562" i="6" s="1"/>
  <c r="A64563" i="6" s="1"/>
  <c r="A64564" i="6" s="1"/>
  <c r="A64565" i="6" s="1"/>
  <c r="A64566" i="6" s="1"/>
  <c r="A64567" i="6" s="1"/>
  <c r="A64568" i="6" s="1"/>
  <c r="A64569" i="6" s="1"/>
  <c r="A64570" i="6" s="1"/>
  <c r="A64571" i="6" s="1"/>
  <c r="A64572" i="6" s="1"/>
  <c r="A64573" i="6" s="1"/>
  <c r="A64574" i="6" s="1"/>
  <c r="A64575" i="6" s="1"/>
  <c r="A64576" i="6" s="1"/>
  <c r="A64577" i="6" s="1"/>
  <c r="A64578" i="6" s="1"/>
  <c r="A64579" i="6" s="1"/>
  <c r="A64580" i="6" s="1"/>
  <c r="A64581" i="6" s="1"/>
  <c r="A64582" i="6" s="1"/>
  <c r="A64583" i="6" s="1"/>
  <c r="A64584" i="6" s="1"/>
  <c r="A64585" i="6" s="1"/>
  <c r="A64586" i="6" s="1"/>
  <c r="A64587" i="6" s="1"/>
  <c r="A64588" i="6" s="1"/>
  <c r="A64589" i="6" s="1"/>
  <c r="A64590" i="6" s="1"/>
  <c r="A64591" i="6" s="1"/>
  <c r="A64592" i="6" s="1"/>
  <c r="A64593" i="6" s="1"/>
  <c r="A64594" i="6" s="1"/>
  <c r="A64595" i="6" s="1"/>
  <c r="A64596" i="6" s="1"/>
  <c r="A64597" i="6" s="1"/>
  <c r="A64598" i="6" s="1"/>
  <c r="A64599" i="6" s="1"/>
  <c r="A64600" i="6" s="1"/>
  <c r="A64601" i="6" s="1"/>
  <c r="A64602" i="6" s="1"/>
  <c r="A64603" i="6" s="1"/>
  <c r="A64604" i="6" s="1"/>
  <c r="A64605" i="6" s="1"/>
  <c r="A64606" i="6" s="1"/>
  <c r="A64607" i="6" s="1"/>
  <c r="A64608" i="6" s="1"/>
  <c r="A64609" i="6" s="1"/>
  <c r="A64610" i="6" s="1"/>
  <c r="A64611" i="6" s="1"/>
  <c r="A64612" i="6" s="1"/>
  <c r="A64613" i="6" s="1"/>
  <c r="A64614" i="6" s="1"/>
  <c r="A64615" i="6" s="1"/>
  <c r="A64616" i="6" s="1"/>
  <c r="A64617" i="6" s="1"/>
  <c r="A64618" i="6" s="1"/>
  <c r="A64619" i="6" s="1"/>
  <c r="A64620" i="6" s="1"/>
  <c r="A64621" i="6" s="1"/>
  <c r="A64622" i="6" s="1"/>
  <c r="A64623" i="6" s="1"/>
  <c r="A64624" i="6" s="1"/>
  <c r="A64625" i="6" s="1"/>
  <c r="A64626" i="6" s="1"/>
  <c r="A64627" i="6" s="1"/>
  <c r="A64628" i="6" s="1"/>
  <c r="A64629" i="6" s="1"/>
  <c r="A64630" i="6" s="1"/>
  <c r="A64631" i="6" s="1"/>
  <c r="A64632" i="6" s="1"/>
  <c r="A64633" i="6" s="1"/>
  <c r="A64634" i="6" s="1"/>
  <c r="A64635" i="6" s="1"/>
  <c r="A64636" i="6" s="1"/>
  <c r="A64637" i="6" s="1"/>
  <c r="A64638" i="6" s="1"/>
  <c r="A64639" i="6" s="1"/>
  <c r="A64640" i="6" s="1"/>
  <c r="A64641" i="6" s="1"/>
  <c r="A64642" i="6" s="1"/>
  <c r="A64643" i="6" s="1"/>
  <c r="A64644" i="6" s="1"/>
  <c r="A64645" i="6" s="1"/>
  <c r="A64646" i="6" s="1"/>
  <c r="A64647" i="6" s="1"/>
  <c r="A64648" i="6" s="1"/>
  <c r="A64649" i="6" s="1"/>
  <c r="A64650" i="6" s="1"/>
  <c r="A64651" i="6" s="1"/>
  <c r="A64652" i="6" s="1"/>
  <c r="A64653" i="6" s="1"/>
  <c r="A64654" i="6" s="1"/>
  <c r="A64655" i="6" s="1"/>
  <c r="A64656" i="6" s="1"/>
  <c r="A64657" i="6" s="1"/>
  <c r="A64658" i="6" s="1"/>
  <c r="A64659" i="6" s="1"/>
  <c r="A64660" i="6" s="1"/>
  <c r="A64661" i="6" s="1"/>
  <c r="A64662" i="6" s="1"/>
  <c r="A64663" i="6" s="1"/>
  <c r="A64664" i="6" s="1"/>
  <c r="A64665" i="6" s="1"/>
  <c r="A64666" i="6" s="1"/>
  <c r="A64667" i="6" s="1"/>
  <c r="A64668" i="6" s="1"/>
  <c r="A64669" i="6" s="1"/>
  <c r="A64670" i="6" s="1"/>
  <c r="A64671" i="6" s="1"/>
  <c r="A64672" i="6" s="1"/>
  <c r="A64673" i="6" s="1"/>
  <c r="A64674" i="6" s="1"/>
  <c r="A64675" i="6" s="1"/>
  <c r="A64676" i="6" s="1"/>
  <c r="A64677" i="6" s="1"/>
  <c r="A64678" i="6" s="1"/>
  <c r="A64679" i="6" s="1"/>
  <c r="A64680" i="6" s="1"/>
  <c r="A64681" i="6" s="1"/>
  <c r="A64682" i="6" s="1"/>
  <c r="A64683" i="6" s="1"/>
  <c r="A64684" i="6" s="1"/>
  <c r="A64685" i="6" s="1"/>
  <c r="A64686" i="6" s="1"/>
  <c r="A64687" i="6" s="1"/>
  <c r="A64688" i="6" s="1"/>
  <c r="A64689" i="6" s="1"/>
  <c r="A64690" i="6" s="1"/>
  <c r="A64691" i="6" s="1"/>
  <c r="A64692" i="6" s="1"/>
  <c r="A64693" i="6" s="1"/>
  <c r="A64694" i="6" s="1"/>
  <c r="A64695" i="6" s="1"/>
  <c r="A64696" i="6" s="1"/>
  <c r="A64697" i="6" s="1"/>
  <c r="A64698" i="6" s="1"/>
  <c r="A64699" i="6" s="1"/>
  <c r="A64700" i="6" s="1"/>
  <c r="A64701" i="6" s="1"/>
  <c r="A64702" i="6" s="1"/>
  <c r="A64703" i="6" s="1"/>
  <c r="A64704" i="6" s="1"/>
  <c r="A64705" i="6" s="1"/>
  <c r="A64706" i="6" s="1"/>
  <c r="A64707" i="6" s="1"/>
  <c r="A64708" i="6" s="1"/>
  <c r="A64709" i="6" s="1"/>
  <c r="A64710" i="6" s="1"/>
  <c r="A64711" i="6" s="1"/>
  <c r="A64712" i="6" s="1"/>
  <c r="A64713" i="6" s="1"/>
  <c r="A64714" i="6" s="1"/>
  <c r="A64715" i="6" s="1"/>
  <c r="A64716" i="6" s="1"/>
  <c r="A64717" i="6" s="1"/>
  <c r="A64718" i="6" s="1"/>
  <c r="A64719" i="6" s="1"/>
  <c r="A64720" i="6" s="1"/>
  <c r="A64721" i="6" s="1"/>
  <c r="A64722" i="6" s="1"/>
  <c r="A64723" i="6" s="1"/>
  <c r="A64724" i="6" s="1"/>
  <c r="A64725" i="6" s="1"/>
  <c r="A64726" i="6" s="1"/>
  <c r="A64727" i="6" s="1"/>
  <c r="A64728" i="6" s="1"/>
  <c r="A64729" i="6" s="1"/>
  <c r="A64730" i="6" s="1"/>
  <c r="A64731" i="6" s="1"/>
  <c r="A64732" i="6" s="1"/>
  <c r="A64733" i="6" s="1"/>
  <c r="A64734" i="6" s="1"/>
  <c r="A64735" i="6" s="1"/>
  <c r="A64736" i="6" s="1"/>
  <c r="A64737" i="6" s="1"/>
  <c r="A64738" i="6" s="1"/>
  <c r="A64739" i="6" s="1"/>
  <c r="A64740" i="6" s="1"/>
  <c r="A64741" i="6" s="1"/>
  <c r="A64742" i="6" s="1"/>
  <c r="A64743" i="6" s="1"/>
  <c r="A64744" i="6" s="1"/>
  <c r="A64745" i="6" s="1"/>
  <c r="A64746" i="6" s="1"/>
  <c r="A64747" i="6" s="1"/>
  <c r="A64748" i="6" s="1"/>
  <c r="A64749" i="6" s="1"/>
  <c r="A64750" i="6" s="1"/>
  <c r="A64751" i="6" s="1"/>
  <c r="A64752" i="6" s="1"/>
  <c r="A64753" i="6" s="1"/>
  <c r="A64754" i="6" s="1"/>
  <c r="A64755" i="6" s="1"/>
  <c r="A64756" i="6" s="1"/>
  <c r="A64757" i="6" s="1"/>
  <c r="A64758" i="6" s="1"/>
  <c r="A64759" i="6" s="1"/>
  <c r="A64760" i="6" s="1"/>
  <c r="A64761" i="6" s="1"/>
  <c r="A64762" i="6" s="1"/>
  <c r="A64763" i="6" s="1"/>
  <c r="A64764" i="6" s="1"/>
  <c r="A64765" i="6" s="1"/>
  <c r="A64766" i="6" s="1"/>
  <c r="A64767" i="6" s="1"/>
  <c r="A64768" i="6" s="1"/>
  <c r="A64769" i="6" s="1"/>
  <c r="A64770" i="6" s="1"/>
  <c r="A64771" i="6" s="1"/>
  <c r="A64772" i="6" s="1"/>
  <c r="A64773" i="6" s="1"/>
  <c r="A64774" i="6" s="1"/>
  <c r="A64775" i="6" s="1"/>
  <c r="A64776" i="6" s="1"/>
  <c r="A64777" i="6" s="1"/>
  <c r="A64778" i="6" s="1"/>
  <c r="A64779" i="6" s="1"/>
  <c r="A64780" i="6" s="1"/>
  <c r="A64781" i="6" s="1"/>
  <c r="A64782" i="6" s="1"/>
  <c r="A64783" i="6" s="1"/>
  <c r="A64784" i="6" s="1"/>
  <c r="A64785" i="6" s="1"/>
  <c r="A64786" i="6" s="1"/>
  <c r="A64787" i="6" s="1"/>
  <c r="A64788" i="6" s="1"/>
  <c r="A64789" i="6" s="1"/>
  <c r="A64790" i="6" s="1"/>
  <c r="A64791" i="6" s="1"/>
  <c r="A64792" i="6" s="1"/>
  <c r="A64793" i="6" s="1"/>
  <c r="A64794" i="6" s="1"/>
  <c r="A64795" i="6" s="1"/>
  <c r="A64796" i="6" s="1"/>
  <c r="A64797" i="6" s="1"/>
  <c r="A64798" i="6" s="1"/>
  <c r="A64799" i="6" s="1"/>
  <c r="A64800" i="6" s="1"/>
  <c r="A64801" i="6" s="1"/>
  <c r="A64802" i="6" s="1"/>
  <c r="A64803" i="6" s="1"/>
  <c r="A64804" i="6" s="1"/>
  <c r="A64805" i="6" s="1"/>
  <c r="A64806" i="6" s="1"/>
  <c r="A64807" i="6" s="1"/>
  <c r="A64808" i="6" s="1"/>
  <c r="A64809" i="6" s="1"/>
  <c r="A64810" i="6" s="1"/>
  <c r="A64811" i="6" s="1"/>
  <c r="A64812" i="6" s="1"/>
  <c r="A64813" i="6" s="1"/>
  <c r="A64814" i="6" s="1"/>
  <c r="A64815" i="6" s="1"/>
  <c r="A64816" i="6" s="1"/>
  <c r="A64817" i="6" s="1"/>
  <c r="A64818" i="6" s="1"/>
  <c r="A64819" i="6" s="1"/>
  <c r="A64820" i="6" s="1"/>
  <c r="A64821" i="6" s="1"/>
  <c r="A64822" i="6" s="1"/>
  <c r="A64823" i="6" s="1"/>
  <c r="A64824" i="6" s="1"/>
  <c r="A64825" i="6" s="1"/>
  <c r="A64826" i="6" s="1"/>
  <c r="A64827" i="6" s="1"/>
  <c r="A64828" i="6" s="1"/>
  <c r="A64829" i="6" s="1"/>
  <c r="A64830" i="6" s="1"/>
  <c r="A64831" i="6" s="1"/>
  <c r="A64832" i="6" s="1"/>
  <c r="A64833" i="6" s="1"/>
  <c r="A64834" i="6" s="1"/>
  <c r="A64835" i="6" s="1"/>
  <c r="A64836" i="6" s="1"/>
  <c r="A64837" i="6" s="1"/>
  <c r="A64838" i="6" s="1"/>
  <c r="A64839" i="6" s="1"/>
  <c r="A64840" i="6" s="1"/>
  <c r="A64841" i="6" s="1"/>
  <c r="A64842" i="6" s="1"/>
  <c r="A64843" i="6" s="1"/>
  <c r="A64844" i="6" s="1"/>
  <c r="A64845" i="6" s="1"/>
  <c r="A64846" i="6" s="1"/>
  <c r="A64847" i="6" s="1"/>
  <c r="A64848" i="6" s="1"/>
  <c r="A64849" i="6" s="1"/>
  <c r="A64850" i="6" s="1"/>
  <c r="A64851" i="6" s="1"/>
  <c r="A64852" i="6" s="1"/>
  <c r="A64853" i="6" s="1"/>
  <c r="A64854" i="6" s="1"/>
  <c r="A64855" i="6" s="1"/>
  <c r="A64856" i="6" s="1"/>
  <c r="A64857" i="6" s="1"/>
  <c r="A64858" i="6" s="1"/>
  <c r="A64859" i="6" s="1"/>
  <c r="A64860" i="6" s="1"/>
  <c r="A64861" i="6" s="1"/>
  <c r="A64862" i="6" s="1"/>
  <c r="A64863" i="6" s="1"/>
  <c r="A64864" i="6" s="1"/>
  <c r="A64865" i="6" s="1"/>
  <c r="A64866" i="6" s="1"/>
  <c r="A64867" i="6" s="1"/>
  <c r="A64868" i="6" s="1"/>
  <c r="A64869" i="6" s="1"/>
  <c r="A64870" i="6" s="1"/>
  <c r="A64871" i="6" s="1"/>
  <c r="A64872" i="6" s="1"/>
  <c r="A64873" i="6" s="1"/>
  <c r="A64874" i="6" s="1"/>
  <c r="A64875" i="6" s="1"/>
  <c r="A64876" i="6" s="1"/>
  <c r="A64877" i="6" s="1"/>
  <c r="A64878" i="6" s="1"/>
  <c r="A64879" i="6" s="1"/>
  <c r="A64880" i="6" s="1"/>
  <c r="A64881" i="6" s="1"/>
  <c r="A64882" i="6" s="1"/>
  <c r="A64883" i="6" s="1"/>
  <c r="A64884" i="6" s="1"/>
  <c r="A64885" i="6" s="1"/>
  <c r="A64886" i="6" s="1"/>
  <c r="A64887" i="6" s="1"/>
  <c r="A64888" i="6" s="1"/>
  <c r="A64889" i="6" s="1"/>
  <c r="A64890" i="6" s="1"/>
  <c r="A64891" i="6" s="1"/>
  <c r="A64892" i="6" s="1"/>
  <c r="A64893" i="6" s="1"/>
  <c r="A64894" i="6" s="1"/>
  <c r="A64895" i="6" s="1"/>
  <c r="A64896" i="6" s="1"/>
  <c r="A64897" i="6" s="1"/>
  <c r="A64898" i="6" s="1"/>
  <c r="A64899" i="6" s="1"/>
  <c r="A64900" i="6" s="1"/>
  <c r="A64901" i="6" s="1"/>
  <c r="A64902" i="6" s="1"/>
  <c r="A64903" i="6" s="1"/>
  <c r="A64904" i="6" s="1"/>
  <c r="A64905" i="6" s="1"/>
  <c r="A64906" i="6" s="1"/>
  <c r="A64907" i="6" s="1"/>
  <c r="A64908" i="6" s="1"/>
  <c r="A64909" i="6" s="1"/>
  <c r="A64910" i="6" s="1"/>
  <c r="A64911" i="6" s="1"/>
  <c r="A64912" i="6" s="1"/>
  <c r="A64913" i="6" s="1"/>
  <c r="A64914" i="6" s="1"/>
  <c r="A64915" i="6" s="1"/>
  <c r="A64916" i="6" s="1"/>
  <c r="A64917" i="6" s="1"/>
  <c r="A64918" i="6" s="1"/>
  <c r="A64919" i="6" s="1"/>
  <c r="A64920" i="6" s="1"/>
  <c r="A64921" i="6" s="1"/>
  <c r="A64922" i="6" s="1"/>
  <c r="A64923" i="6" s="1"/>
  <c r="A64924" i="6" s="1"/>
  <c r="A64925" i="6" s="1"/>
  <c r="A64926" i="6" s="1"/>
  <c r="A64927" i="6" s="1"/>
  <c r="A64928" i="6" s="1"/>
  <c r="A64929" i="6" s="1"/>
  <c r="A64930" i="6" s="1"/>
  <c r="A64931" i="6" s="1"/>
  <c r="A64932" i="6" s="1"/>
  <c r="A64933" i="6" s="1"/>
  <c r="A64934" i="6" s="1"/>
  <c r="A64935" i="6" s="1"/>
  <c r="A64936" i="6" s="1"/>
  <c r="A64937" i="6" s="1"/>
  <c r="A64938" i="6" s="1"/>
  <c r="A64939" i="6" s="1"/>
  <c r="A64940" i="6" s="1"/>
  <c r="A64941" i="6" s="1"/>
  <c r="A64942" i="6" s="1"/>
  <c r="A64943" i="6" s="1"/>
  <c r="A64944" i="6" s="1"/>
  <c r="A64945" i="6" s="1"/>
  <c r="A64946" i="6" s="1"/>
  <c r="A64947" i="6" s="1"/>
  <c r="A64948" i="6" s="1"/>
  <c r="A64949" i="6" s="1"/>
  <c r="A64950" i="6" s="1"/>
  <c r="A64951" i="6" s="1"/>
  <c r="A64952" i="6" s="1"/>
  <c r="A64953" i="6" s="1"/>
  <c r="A64954" i="6" s="1"/>
  <c r="A64955" i="6" s="1"/>
  <c r="A64956" i="6" s="1"/>
  <c r="A64957" i="6" s="1"/>
  <c r="A64958" i="6" s="1"/>
  <c r="A64959" i="6" s="1"/>
  <c r="A64960" i="6" s="1"/>
  <c r="A64961" i="6" s="1"/>
  <c r="A64962" i="6" s="1"/>
  <c r="A64963" i="6" s="1"/>
  <c r="A64964" i="6" s="1"/>
  <c r="A64965" i="6" s="1"/>
  <c r="A64966" i="6" s="1"/>
  <c r="A64967" i="6" s="1"/>
  <c r="A64968" i="6" s="1"/>
  <c r="A64969" i="6" s="1"/>
  <c r="A64970" i="6" s="1"/>
  <c r="A64971" i="6" s="1"/>
  <c r="A64972" i="6" s="1"/>
  <c r="A64973" i="6" s="1"/>
  <c r="A64974" i="6" s="1"/>
  <c r="A64975" i="6" s="1"/>
  <c r="A64976" i="6" s="1"/>
  <c r="A64977" i="6" s="1"/>
  <c r="A64978" i="6" s="1"/>
  <c r="A64979" i="6" s="1"/>
  <c r="A64980" i="6" s="1"/>
  <c r="A64981" i="6" s="1"/>
  <c r="A64982" i="6" s="1"/>
  <c r="A64983" i="6" s="1"/>
  <c r="A64984" i="6" s="1"/>
  <c r="A64985" i="6" s="1"/>
  <c r="A64986" i="6" s="1"/>
  <c r="A64987" i="6" s="1"/>
  <c r="A64988" i="6" s="1"/>
  <c r="A64989" i="6" s="1"/>
  <c r="A64990" i="6" s="1"/>
  <c r="A64991" i="6" s="1"/>
  <c r="A64992" i="6" s="1"/>
  <c r="A64993" i="6" s="1"/>
  <c r="A64994" i="6" s="1"/>
  <c r="A64995" i="6" s="1"/>
  <c r="A64996" i="6" s="1"/>
  <c r="A64997" i="6" s="1"/>
  <c r="A64998" i="6" s="1"/>
  <c r="A64999" i="6" s="1"/>
  <c r="A65000" i="6" s="1"/>
  <c r="A65001" i="6" s="1"/>
  <c r="A65002" i="6" s="1"/>
  <c r="A65003" i="6" s="1"/>
  <c r="A65004" i="6" s="1"/>
  <c r="A65005" i="6" s="1"/>
  <c r="A65006" i="6" s="1"/>
  <c r="A65007" i="6" s="1"/>
  <c r="A65008" i="6" s="1"/>
  <c r="A65009" i="6" s="1"/>
  <c r="A65010" i="6" s="1"/>
  <c r="A65011" i="6" s="1"/>
  <c r="A65012" i="6" s="1"/>
  <c r="A65013" i="6" s="1"/>
  <c r="A65014" i="6" s="1"/>
  <c r="A65015" i="6" s="1"/>
  <c r="A65016" i="6" s="1"/>
  <c r="A65017" i="6" s="1"/>
  <c r="A65018" i="6" s="1"/>
  <c r="A65019" i="6" s="1"/>
  <c r="A65020" i="6" s="1"/>
  <c r="A65021" i="6" s="1"/>
  <c r="A65022" i="6" s="1"/>
  <c r="A65023" i="6" s="1"/>
  <c r="A65024" i="6" s="1"/>
  <c r="A65025" i="6" s="1"/>
  <c r="A65026" i="6" s="1"/>
  <c r="A65027" i="6" s="1"/>
  <c r="A65028" i="6" s="1"/>
  <c r="A65029" i="6" s="1"/>
  <c r="A65030" i="6" s="1"/>
  <c r="A65031" i="6" s="1"/>
  <c r="A65032" i="6" s="1"/>
  <c r="A65033" i="6" s="1"/>
  <c r="A65034" i="6" s="1"/>
  <c r="A65035" i="6" s="1"/>
  <c r="A65036" i="6" s="1"/>
  <c r="A65037" i="6" s="1"/>
  <c r="A65038" i="6" s="1"/>
  <c r="A65039" i="6" s="1"/>
  <c r="A65040" i="6" s="1"/>
  <c r="A65041" i="6" s="1"/>
  <c r="A65042" i="6" s="1"/>
  <c r="A65043" i="6" s="1"/>
  <c r="A65044" i="6" s="1"/>
  <c r="A65045" i="6" s="1"/>
  <c r="A65046" i="6" s="1"/>
  <c r="A65047" i="6" s="1"/>
  <c r="A65048" i="6" s="1"/>
  <c r="A65049" i="6" s="1"/>
  <c r="A65050" i="6" s="1"/>
  <c r="A65051" i="6" s="1"/>
  <c r="A65052" i="6" s="1"/>
  <c r="A65053" i="6" s="1"/>
  <c r="A65054" i="6" s="1"/>
  <c r="A65055" i="6" s="1"/>
  <c r="A65056" i="6" s="1"/>
  <c r="A65057" i="6" s="1"/>
  <c r="A65058" i="6" s="1"/>
  <c r="A65059" i="6" s="1"/>
  <c r="A65060" i="6" s="1"/>
  <c r="A65061" i="6" s="1"/>
  <c r="A65062" i="6" s="1"/>
  <c r="A65063" i="6" s="1"/>
  <c r="A65064" i="6" s="1"/>
  <c r="A65065" i="6" s="1"/>
  <c r="A65066" i="6" s="1"/>
  <c r="A65067" i="6" s="1"/>
  <c r="A65068" i="6" s="1"/>
  <c r="A65069" i="6" s="1"/>
  <c r="A65070" i="6" s="1"/>
  <c r="A65071" i="6" s="1"/>
  <c r="A65072" i="6" s="1"/>
  <c r="A65073" i="6" s="1"/>
  <c r="A65074" i="6" s="1"/>
  <c r="A65075" i="6" s="1"/>
  <c r="A65076" i="6" s="1"/>
  <c r="A65077" i="6" s="1"/>
  <c r="A65078" i="6" s="1"/>
  <c r="A65079" i="6" s="1"/>
  <c r="A65080" i="6" s="1"/>
  <c r="A65081" i="6" s="1"/>
  <c r="A65082" i="6" s="1"/>
  <c r="A65083" i="6" s="1"/>
  <c r="A65084" i="6" s="1"/>
  <c r="A65085" i="6" s="1"/>
  <c r="A65086" i="6" s="1"/>
  <c r="A65087" i="6" s="1"/>
  <c r="A65088" i="6" s="1"/>
  <c r="A65089" i="6" s="1"/>
  <c r="A65090" i="6" s="1"/>
  <c r="A65091" i="6" s="1"/>
  <c r="A65092" i="6" s="1"/>
  <c r="A65093" i="6" s="1"/>
  <c r="A65094" i="6" s="1"/>
  <c r="A65095" i="6" s="1"/>
  <c r="A65096" i="6" s="1"/>
  <c r="A65097" i="6" s="1"/>
  <c r="A65098" i="6" s="1"/>
  <c r="A65099" i="6" s="1"/>
  <c r="A65100" i="6" s="1"/>
  <c r="A65101" i="6" s="1"/>
  <c r="A65102" i="6" s="1"/>
  <c r="A65103" i="6" s="1"/>
  <c r="A65104" i="6" s="1"/>
  <c r="A65105" i="6" s="1"/>
  <c r="A65106" i="6" s="1"/>
  <c r="A65107" i="6" s="1"/>
  <c r="A65108" i="6" s="1"/>
  <c r="A65109" i="6" s="1"/>
  <c r="A65110" i="6" s="1"/>
  <c r="A65111" i="6" s="1"/>
  <c r="A65112" i="6" s="1"/>
  <c r="A65113" i="6" s="1"/>
  <c r="A65114" i="6" s="1"/>
  <c r="A65115" i="6" s="1"/>
  <c r="A65116" i="6" s="1"/>
  <c r="A65117" i="6" s="1"/>
  <c r="A65118" i="6" s="1"/>
  <c r="A65119" i="6" s="1"/>
  <c r="A65120" i="6" s="1"/>
  <c r="A65121" i="6" s="1"/>
  <c r="A65122" i="6" s="1"/>
  <c r="A65123" i="6" s="1"/>
  <c r="A65124" i="6" s="1"/>
  <c r="A65125" i="6" s="1"/>
  <c r="A65126" i="6" s="1"/>
  <c r="A65127" i="6" s="1"/>
  <c r="A65128" i="6" s="1"/>
  <c r="A65129" i="6" s="1"/>
  <c r="A65130" i="6" s="1"/>
  <c r="A65131" i="6" s="1"/>
  <c r="A65132" i="6" s="1"/>
  <c r="A65133" i="6" s="1"/>
  <c r="A65134" i="6" s="1"/>
  <c r="A65135" i="6" s="1"/>
  <c r="A65136" i="6" s="1"/>
  <c r="A65137" i="6" s="1"/>
  <c r="A65138" i="6" s="1"/>
  <c r="A65139" i="6" s="1"/>
  <c r="A65140" i="6" s="1"/>
  <c r="A65141" i="6" s="1"/>
  <c r="A65142" i="6" s="1"/>
  <c r="A65143" i="6" s="1"/>
  <c r="A65144" i="6" s="1"/>
  <c r="A65145" i="6" s="1"/>
  <c r="A65146" i="6" s="1"/>
  <c r="A65147" i="6" s="1"/>
  <c r="A65148" i="6" s="1"/>
  <c r="A65149" i="6" s="1"/>
  <c r="A65150" i="6" s="1"/>
  <c r="A65151" i="6" s="1"/>
  <c r="A65152" i="6" s="1"/>
  <c r="A65153" i="6" s="1"/>
  <c r="A65154" i="6" s="1"/>
  <c r="A65155" i="6" s="1"/>
  <c r="A65156" i="6" s="1"/>
  <c r="A65157" i="6" s="1"/>
  <c r="A65158" i="6" s="1"/>
  <c r="A65159" i="6" s="1"/>
  <c r="A65160" i="6" s="1"/>
  <c r="A65161" i="6" s="1"/>
  <c r="A65162" i="6" s="1"/>
  <c r="A65163" i="6" s="1"/>
  <c r="A65164" i="6" s="1"/>
  <c r="A65165" i="6" s="1"/>
  <c r="A65166" i="6" s="1"/>
  <c r="A65167" i="6" s="1"/>
  <c r="A65168" i="6" s="1"/>
  <c r="A65169" i="6" s="1"/>
  <c r="A65170" i="6" s="1"/>
  <c r="A65171" i="6" s="1"/>
  <c r="A65172" i="6" s="1"/>
  <c r="A65173" i="6" s="1"/>
  <c r="A65174" i="6" s="1"/>
  <c r="A65175" i="6" s="1"/>
  <c r="A65176" i="6" s="1"/>
  <c r="A65177" i="6" s="1"/>
  <c r="A65178" i="6" s="1"/>
  <c r="A65179" i="6" s="1"/>
  <c r="A65180" i="6" s="1"/>
  <c r="A65181" i="6" s="1"/>
  <c r="A65182" i="6" s="1"/>
  <c r="A65183" i="6" s="1"/>
  <c r="A65184" i="6" s="1"/>
  <c r="A65185" i="6" s="1"/>
  <c r="A65186" i="6" s="1"/>
  <c r="A65187" i="6" s="1"/>
  <c r="A65188" i="6" s="1"/>
  <c r="A65189" i="6" s="1"/>
  <c r="A65190" i="6" s="1"/>
  <c r="A65191" i="6" s="1"/>
  <c r="A65192" i="6" s="1"/>
  <c r="A65193" i="6" s="1"/>
  <c r="A65194" i="6" s="1"/>
  <c r="A65195" i="6" s="1"/>
  <c r="A65196" i="6" s="1"/>
  <c r="A65197" i="6" s="1"/>
  <c r="A65198" i="6" s="1"/>
  <c r="A65199" i="6" s="1"/>
  <c r="A65200" i="6" s="1"/>
  <c r="A65201" i="6" s="1"/>
  <c r="A65202" i="6" s="1"/>
  <c r="A65203" i="6" s="1"/>
  <c r="A65204" i="6" s="1"/>
  <c r="A65205" i="6" s="1"/>
  <c r="A65206" i="6" s="1"/>
  <c r="A65207" i="6" s="1"/>
  <c r="A65208" i="6" s="1"/>
  <c r="A65209" i="6" s="1"/>
  <c r="A65210" i="6" s="1"/>
  <c r="A65211" i="6" s="1"/>
  <c r="A65212" i="6" s="1"/>
  <c r="A65213" i="6" s="1"/>
  <c r="A65214" i="6" s="1"/>
  <c r="A65215" i="6" s="1"/>
  <c r="A65216" i="6" s="1"/>
  <c r="A65217" i="6" s="1"/>
  <c r="A65218" i="6" s="1"/>
  <c r="A65219" i="6" s="1"/>
  <c r="A65220" i="6" s="1"/>
  <c r="A65221" i="6" s="1"/>
  <c r="A65222" i="6" s="1"/>
  <c r="A65223" i="6" s="1"/>
  <c r="A65224" i="6" s="1"/>
  <c r="A65225" i="6" s="1"/>
  <c r="A65226" i="6" s="1"/>
  <c r="A65227" i="6" s="1"/>
  <c r="A65228" i="6" s="1"/>
  <c r="A65229" i="6" s="1"/>
  <c r="A65230" i="6" s="1"/>
  <c r="A65231" i="6" s="1"/>
  <c r="A65232" i="6" s="1"/>
  <c r="A65233" i="6" s="1"/>
  <c r="A65234" i="6" s="1"/>
  <c r="A65235" i="6" s="1"/>
  <c r="A65236" i="6" s="1"/>
  <c r="A65237" i="6" s="1"/>
  <c r="A65238" i="6" s="1"/>
  <c r="A65239" i="6" s="1"/>
  <c r="A65240" i="6" s="1"/>
  <c r="A65241" i="6" s="1"/>
  <c r="A65242" i="6" s="1"/>
  <c r="A65243" i="6" s="1"/>
  <c r="A65244" i="6" s="1"/>
  <c r="A65245" i="6" s="1"/>
  <c r="A65246" i="6" s="1"/>
  <c r="A65247" i="6" s="1"/>
  <c r="A65248" i="6" s="1"/>
  <c r="A65249" i="6" s="1"/>
  <c r="A65250" i="6" s="1"/>
  <c r="A65251" i="6" s="1"/>
  <c r="A65252" i="6" s="1"/>
  <c r="A65253" i="6" s="1"/>
  <c r="A65254" i="6" s="1"/>
  <c r="A65255" i="6" s="1"/>
  <c r="A65256" i="6" s="1"/>
  <c r="A65257" i="6" s="1"/>
  <c r="A65258" i="6" s="1"/>
  <c r="A65259" i="6" s="1"/>
  <c r="A65260" i="6" s="1"/>
  <c r="A65261" i="6" s="1"/>
  <c r="A65262" i="6" s="1"/>
  <c r="A65263" i="6" s="1"/>
  <c r="A65264" i="6" s="1"/>
  <c r="A65265" i="6" s="1"/>
  <c r="A65266" i="6" s="1"/>
  <c r="A65267" i="6" s="1"/>
  <c r="A65268" i="6" s="1"/>
  <c r="A65269" i="6" s="1"/>
  <c r="A65270" i="6" s="1"/>
  <c r="A65271" i="6" s="1"/>
  <c r="A65272" i="6" s="1"/>
  <c r="A65273" i="6" s="1"/>
  <c r="A65274" i="6" s="1"/>
  <c r="A65275" i="6" s="1"/>
  <c r="A65276" i="6" s="1"/>
  <c r="A65277" i="6" s="1"/>
  <c r="A65278" i="6" s="1"/>
  <c r="A65279" i="6" s="1"/>
  <c r="A65280" i="6" s="1"/>
  <c r="A65281" i="6" s="1"/>
  <c r="A65282" i="6" s="1"/>
  <c r="A65283" i="6" s="1"/>
  <c r="A65284" i="6" s="1"/>
  <c r="A65285" i="6" s="1"/>
  <c r="A65286" i="6" s="1"/>
  <c r="A65287" i="6" s="1"/>
  <c r="A65288" i="6" s="1"/>
  <c r="A65289" i="6" s="1"/>
  <c r="A65290" i="6" s="1"/>
  <c r="A65291" i="6" s="1"/>
  <c r="A65292" i="6" s="1"/>
  <c r="A65293" i="6" s="1"/>
  <c r="A65294" i="6" s="1"/>
  <c r="A65295" i="6" s="1"/>
  <c r="A65296" i="6" s="1"/>
  <c r="A65297" i="6" s="1"/>
  <c r="A65298" i="6" s="1"/>
  <c r="A65299" i="6" s="1"/>
  <c r="A65300" i="6" s="1"/>
  <c r="A65301" i="6" s="1"/>
  <c r="A65302" i="6" s="1"/>
  <c r="A65303" i="6" s="1"/>
  <c r="A65304" i="6" s="1"/>
  <c r="A65305" i="6" s="1"/>
  <c r="A65306" i="6" s="1"/>
  <c r="A65307" i="6" s="1"/>
  <c r="A65308" i="6" s="1"/>
  <c r="A65309" i="6" s="1"/>
  <c r="A65310" i="6" s="1"/>
  <c r="A65311" i="6" s="1"/>
  <c r="A65312" i="6" s="1"/>
  <c r="A65313" i="6" s="1"/>
  <c r="A65314" i="6" s="1"/>
  <c r="A65315" i="6" s="1"/>
  <c r="A65316" i="6" s="1"/>
  <c r="A65317" i="6" s="1"/>
  <c r="A65318" i="6" s="1"/>
  <c r="A65319" i="6" s="1"/>
  <c r="A65320" i="6" s="1"/>
  <c r="A65321" i="6" s="1"/>
  <c r="A65322" i="6" s="1"/>
  <c r="A65323" i="6" s="1"/>
  <c r="A65324" i="6" s="1"/>
  <c r="A65325" i="6" s="1"/>
  <c r="A65326" i="6" s="1"/>
  <c r="A65327" i="6" s="1"/>
  <c r="A65328" i="6" s="1"/>
  <c r="A65329" i="6" s="1"/>
  <c r="A65330" i="6" s="1"/>
  <c r="A65331" i="6" s="1"/>
  <c r="A65332" i="6" s="1"/>
  <c r="A65333" i="6" s="1"/>
  <c r="A65334" i="6" s="1"/>
  <c r="A65335" i="6" s="1"/>
  <c r="A65336" i="6" s="1"/>
  <c r="A65337" i="6" s="1"/>
  <c r="A65338" i="6" s="1"/>
  <c r="A65339" i="6" s="1"/>
  <c r="A65340" i="6" s="1"/>
  <c r="A65341" i="6" s="1"/>
  <c r="A65342" i="6" s="1"/>
  <c r="A65343" i="6" s="1"/>
  <c r="A65344" i="6" s="1"/>
  <c r="A65345" i="6" s="1"/>
  <c r="A65346" i="6" s="1"/>
  <c r="A65347" i="6" s="1"/>
  <c r="A65348" i="6" s="1"/>
  <c r="A65349" i="6" s="1"/>
  <c r="A65350" i="6" s="1"/>
  <c r="A65351" i="6" s="1"/>
  <c r="A65352" i="6" s="1"/>
  <c r="A65353" i="6" s="1"/>
  <c r="A65354" i="6" s="1"/>
  <c r="A65355" i="6" s="1"/>
  <c r="A65356" i="6" s="1"/>
  <c r="A65357" i="6" s="1"/>
  <c r="A65358" i="6" s="1"/>
  <c r="A65359" i="6" s="1"/>
  <c r="A65360" i="6" s="1"/>
  <c r="A65361" i="6" s="1"/>
  <c r="A65362" i="6" s="1"/>
  <c r="A65363" i="6" s="1"/>
  <c r="A65364" i="6" s="1"/>
  <c r="A65365" i="6" s="1"/>
  <c r="A65366" i="6" s="1"/>
  <c r="A65367" i="6" s="1"/>
  <c r="A65368" i="6" s="1"/>
  <c r="A65369" i="6" s="1"/>
  <c r="A65370" i="6" s="1"/>
  <c r="A65371" i="6" s="1"/>
  <c r="A65372" i="6" s="1"/>
  <c r="A65373" i="6" s="1"/>
  <c r="A65374" i="6" s="1"/>
  <c r="A65375" i="6" s="1"/>
  <c r="A65376" i="6" s="1"/>
  <c r="A65377" i="6" s="1"/>
  <c r="A65378" i="6" s="1"/>
  <c r="A65379" i="6" s="1"/>
  <c r="A65380" i="6" s="1"/>
  <c r="A65381" i="6" s="1"/>
  <c r="A65382" i="6" s="1"/>
  <c r="A65383" i="6" s="1"/>
  <c r="A65384" i="6" s="1"/>
  <c r="A65385" i="6" s="1"/>
  <c r="A65386" i="6" s="1"/>
  <c r="A65387" i="6" s="1"/>
  <c r="A65388" i="6" s="1"/>
  <c r="A65389" i="6" s="1"/>
  <c r="A65390" i="6" s="1"/>
  <c r="A65391" i="6" s="1"/>
  <c r="A65392" i="6" s="1"/>
  <c r="A65393" i="6" s="1"/>
  <c r="A65394" i="6" s="1"/>
  <c r="A65395" i="6" s="1"/>
  <c r="A65396" i="6" s="1"/>
  <c r="A65397" i="6" s="1"/>
  <c r="A65398" i="6" s="1"/>
  <c r="A65399" i="6" s="1"/>
  <c r="A65400" i="6" s="1"/>
  <c r="A65401" i="6" s="1"/>
  <c r="A65402" i="6" s="1"/>
  <c r="A65403" i="6" s="1"/>
  <c r="A65404" i="6" s="1"/>
  <c r="A65405" i="6" s="1"/>
  <c r="A65406" i="6" s="1"/>
  <c r="A65407" i="6" s="1"/>
  <c r="A65408" i="6" s="1"/>
  <c r="A65409" i="6" s="1"/>
  <c r="A65410" i="6" s="1"/>
  <c r="A65411" i="6" s="1"/>
  <c r="A65412" i="6" s="1"/>
  <c r="A65413" i="6" s="1"/>
  <c r="A65414" i="6" s="1"/>
  <c r="A65415" i="6" s="1"/>
  <c r="A65416" i="6" s="1"/>
  <c r="A65417" i="6" s="1"/>
  <c r="A65418" i="6" s="1"/>
  <c r="A65419" i="6" s="1"/>
  <c r="A65420" i="6" s="1"/>
  <c r="A65421" i="6" s="1"/>
  <c r="A65422" i="6" s="1"/>
  <c r="A65423" i="6" s="1"/>
  <c r="A65424" i="6" s="1"/>
  <c r="A65425" i="6" s="1"/>
  <c r="A65426" i="6" s="1"/>
  <c r="A65427" i="6" s="1"/>
  <c r="A65428" i="6" s="1"/>
  <c r="A65429" i="6" s="1"/>
  <c r="A65430" i="6" s="1"/>
  <c r="A65431" i="6" s="1"/>
  <c r="A65432" i="6" s="1"/>
  <c r="A65433" i="6" s="1"/>
  <c r="A65434" i="6" s="1"/>
  <c r="A65435" i="6" s="1"/>
  <c r="A65436" i="6" s="1"/>
  <c r="A65437" i="6" s="1"/>
  <c r="A65438" i="6" s="1"/>
  <c r="A65439" i="6" s="1"/>
  <c r="A65440" i="6" s="1"/>
  <c r="A65441" i="6" s="1"/>
  <c r="A65442" i="6" s="1"/>
  <c r="A65443" i="6" s="1"/>
  <c r="A65444" i="6" s="1"/>
  <c r="A65445" i="6" s="1"/>
  <c r="A65446" i="6" s="1"/>
  <c r="A65447" i="6" s="1"/>
  <c r="A65448" i="6" s="1"/>
  <c r="A65449" i="6" s="1"/>
  <c r="A65450" i="6" s="1"/>
  <c r="A65451" i="6" s="1"/>
  <c r="A65452" i="6" s="1"/>
  <c r="A65453" i="6" s="1"/>
  <c r="A65454" i="6" s="1"/>
  <c r="A65455" i="6" s="1"/>
  <c r="A65456" i="6" s="1"/>
  <c r="A65457" i="6" s="1"/>
  <c r="A65458" i="6" s="1"/>
  <c r="A65459" i="6" s="1"/>
  <c r="A65460" i="6" s="1"/>
  <c r="A65461" i="6" s="1"/>
  <c r="A65462" i="6" s="1"/>
  <c r="A65463" i="6" s="1"/>
  <c r="A65464" i="6" s="1"/>
  <c r="A65465" i="6" s="1"/>
  <c r="A65466" i="6" s="1"/>
  <c r="A65467" i="6" s="1"/>
  <c r="A65468" i="6" s="1"/>
  <c r="A65469" i="6" s="1"/>
  <c r="A65470" i="6" s="1"/>
  <c r="A65471" i="6" s="1"/>
  <c r="A65472" i="6" s="1"/>
  <c r="A65473" i="6" s="1"/>
  <c r="A65474" i="6" s="1"/>
  <c r="A65475" i="6" s="1"/>
  <c r="A65476" i="6" s="1"/>
  <c r="A65477" i="6" s="1"/>
  <c r="A65478" i="6" s="1"/>
  <c r="A65479" i="6" s="1"/>
  <c r="A65480" i="6" s="1"/>
  <c r="A65481" i="6" s="1"/>
  <c r="A65482" i="6" s="1"/>
  <c r="A65483" i="6" s="1"/>
  <c r="A65484" i="6" s="1"/>
  <c r="A65485" i="6" s="1"/>
  <c r="A65486" i="6" s="1"/>
  <c r="A65487" i="6" s="1"/>
  <c r="A65488" i="6" s="1"/>
  <c r="A65489" i="6" s="1"/>
  <c r="A65490" i="6" s="1"/>
  <c r="A65491" i="6" s="1"/>
  <c r="A65492" i="6" s="1"/>
  <c r="A65493" i="6" s="1"/>
  <c r="A65494" i="6" s="1"/>
  <c r="A65495" i="6" s="1"/>
  <c r="A65496" i="6" s="1"/>
  <c r="A65497" i="6" s="1"/>
  <c r="A65498" i="6" s="1"/>
  <c r="A65499" i="6" s="1"/>
  <c r="A65500" i="6" s="1"/>
  <c r="A65501" i="6" s="1"/>
  <c r="A65502" i="6" s="1"/>
  <c r="A65503" i="6" s="1"/>
  <c r="A65504" i="6" s="1"/>
  <c r="A65505" i="6" s="1"/>
  <c r="A65506" i="6" s="1"/>
  <c r="A65507" i="6" s="1"/>
  <c r="A65508" i="6" s="1"/>
  <c r="A65509" i="6" s="1"/>
  <c r="A65510" i="6" s="1"/>
  <c r="A65511" i="6" s="1"/>
  <c r="A65512" i="6" s="1"/>
  <c r="A65513" i="6" s="1"/>
  <c r="A65514" i="6" s="1"/>
  <c r="A65515" i="6" s="1"/>
  <c r="A65516" i="6" s="1"/>
  <c r="A65517" i="6" s="1"/>
  <c r="A65518" i="6" s="1"/>
  <c r="A65519" i="6" s="1"/>
  <c r="A65520" i="6" s="1"/>
  <c r="A65521" i="6" s="1"/>
  <c r="A65522" i="6" s="1"/>
  <c r="A65523" i="6" s="1"/>
  <c r="A65524" i="6" s="1"/>
  <c r="A65525" i="6" s="1"/>
  <c r="A65526" i="6" s="1"/>
  <c r="A65527" i="6" s="1"/>
  <c r="A65528" i="6" s="1"/>
  <c r="A65529" i="6" s="1"/>
  <c r="A65530" i="6" s="1"/>
  <c r="A65531" i="6" s="1"/>
  <c r="A65532" i="6" s="1"/>
  <c r="A65533" i="6" s="1"/>
  <c r="A65534" i="6" s="1"/>
  <c r="A65535" i="6" s="1"/>
  <c r="A65536" i="6" s="1"/>
  <c r="E1000" i="6"/>
  <c r="H1000" i="6" s="1"/>
  <c r="B1000" i="6"/>
  <c r="G1000" i="6"/>
  <c r="I1000" i="6"/>
  <c r="D1000" i="6"/>
  <c r="F1000" i="6"/>
  <c r="J1000" i="9" l="1"/>
  <c r="K1000" i="9"/>
  <c r="L1000" i="9"/>
  <c r="M1000" i="9"/>
  <c r="N1000" i="9"/>
  <c r="O1000" i="9"/>
  <c r="P1000" i="9"/>
</calcChain>
</file>

<file path=xl/sharedStrings.xml><?xml version="1.0" encoding="utf-8"?>
<sst xmlns="http://schemas.openxmlformats.org/spreadsheetml/2006/main" count="816" uniqueCount="340">
  <si>
    <t>Start</t>
  </si>
  <si>
    <t>None</t>
  </si>
  <si>
    <t>Nr</t>
  </si>
  <si>
    <t>Credit</t>
  </si>
  <si>
    <t>Totals</t>
  </si>
  <si>
    <t>Kas</t>
  </si>
  <si>
    <t>Kosten</t>
  </si>
  <si>
    <t>Opbrengsten</t>
  </si>
  <si>
    <t>Debiteuren</t>
  </si>
  <si>
    <t>Crediteuren</t>
  </si>
  <si>
    <t>Rekening</t>
  </si>
  <si>
    <t>RekeningNr</t>
  </si>
  <si>
    <t>Rubriek</t>
  </si>
  <si>
    <t>Materiële Bezittingen</t>
  </si>
  <si>
    <t>Vermogen</t>
  </si>
  <si>
    <t>Financiële Bezittingen</t>
  </si>
  <si>
    <t>Schulden</t>
  </si>
  <si>
    <t>Naam</t>
  </si>
  <si>
    <t>Totaal</t>
  </si>
  <si>
    <t>Gebruiksaanwijzing</t>
  </si>
  <si>
    <t>Gegevens invoer</t>
  </si>
  <si>
    <t>1.</t>
  </si>
  <si>
    <t>2.</t>
  </si>
  <si>
    <t>3.</t>
  </si>
  <si>
    <t>4.</t>
  </si>
  <si>
    <t>5.</t>
  </si>
  <si>
    <t>6.</t>
  </si>
  <si>
    <t>7.</t>
  </si>
  <si>
    <t>8.</t>
  </si>
  <si>
    <t>De namen van de Debiteuren en Crediteuren op het blad "Grootboekrekeningen" worden ZONDER spaties ingevoerd.</t>
  </si>
  <si>
    <t>Debet</t>
  </si>
  <si>
    <t>Rekeningnummer</t>
  </si>
  <si>
    <t>Datum</t>
  </si>
  <si>
    <t>Omschrijving</t>
  </si>
  <si>
    <t>Grootboek</t>
  </si>
  <si>
    <t>Journaal</t>
  </si>
  <si>
    <t>Startbedrag</t>
  </si>
  <si>
    <t>Mutatie</t>
  </si>
  <si>
    <t>Saldo</t>
  </si>
  <si>
    <t>Debiteur</t>
  </si>
  <si>
    <t>Crediteur</t>
  </si>
  <si>
    <t>Grootboekrekeningen</t>
  </si>
  <si>
    <t>Grootboekrekeningen-Debiteuren-Crediteuren</t>
  </si>
  <si>
    <t>Balans</t>
  </si>
  <si>
    <t>Openings Balans</t>
  </si>
  <si>
    <t>Winst- en Verliesrekening</t>
  </si>
  <si>
    <t>De BALANS moet altijd in EVENWICHT zijn.</t>
  </si>
  <si>
    <t>Geef de Grootboekrekening een uniek REKENINGNUMMER en plaats ze in de juiste RUBRIEK, zodat de rekening getoond wordt op de BALANS en de WINST- EN VERLIESREKENING.</t>
  </si>
  <si>
    <t>Debiteuren and Crediteuren kunnen NIET dezelfde naam krijgen, anders ontstaan er fouten en onverwachte resultaten.</t>
  </si>
  <si>
    <t>Nu kun je met de boekhouding beginnen op het blad "Journaal". De resultaten verschijnen onmiddellijk op de andere bladen.</t>
  </si>
  <si>
    <t>Alle cellen zijn geblokkeerd behalve waar je gegevens moet invoeren. Er is geen wachtwoord ingesteld dus de-blokkeren is gemakkelijk.</t>
  </si>
  <si>
    <t>9.</t>
  </si>
  <si>
    <t>Elke boeking bestaat uit minimaal 2 regels. Bij de ene rekening komt er geld bij en bij de andere rekening gaat het eraf.</t>
  </si>
  <si>
    <t>Verschil</t>
  </si>
  <si>
    <t>Gebouwen</t>
  </si>
  <si>
    <t>Inventaris</t>
  </si>
  <si>
    <t>Voorraden</t>
  </si>
  <si>
    <t>Voertuigen</t>
  </si>
  <si>
    <t>Kruisposten</t>
  </si>
  <si>
    <t>Nog te ontv.facturen (te beta)</t>
  </si>
  <si>
    <t>Rek.courant (roodstand)</t>
  </si>
  <si>
    <t>Rente/bankkosten nog te betal.</t>
  </si>
  <si>
    <t>OB 2020 kw.4</t>
  </si>
  <si>
    <t>OB 2020 suppl.</t>
  </si>
  <si>
    <t>Btw hoog af te dragen</t>
  </si>
  <si>
    <t>Btw laag af te dragen</t>
  </si>
  <si>
    <t>Btw hoog te verrekenen</t>
  </si>
  <si>
    <t>Btw laag te verrekenen</t>
  </si>
  <si>
    <t>Btw privegebruik</t>
  </si>
  <si>
    <t>Btw bet./ontv. lopend boekjaar</t>
  </si>
  <si>
    <t>Btw suppletieaangifte lop.jaar</t>
  </si>
  <si>
    <t>Lening bank</t>
  </si>
  <si>
    <t>Stand FOR begin boekjaar</t>
  </si>
  <si>
    <t>Vermogen begin jaar</t>
  </si>
  <si>
    <t>Loonkosten</t>
  </si>
  <si>
    <t>Gereedschapskosten</t>
  </si>
  <si>
    <t>Auto onderhoud</t>
  </si>
  <si>
    <t>Auto brandstof</t>
  </si>
  <si>
    <t>Auto verzekering</t>
  </si>
  <si>
    <t>Auto belasting</t>
  </si>
  <si>
    <t>Auto overige kosten</t>
  </si>
  <si>
    <t>Auto afschrijving</t>
  </si>
  <si>
    <t>Af: auto bijtelling</t>
  </si>
  <si>
    <t>Corr.wegens maximalisatie bijt</t>
  </si>
  <si>
    <t>Kantoor kosten</t>
  </si>
  <si>
    <t>Portokosten</t>
  </si>
  <si>
    <t>Advertentiekosten</t>
  </si>
  <si>
    <t>Verteringen</t>
  </si>
  <si>
    <t>Overnachtingen</t>
  </si>
  <si>
    <t>Contr.+ abonnementen</t>
  </si>
  <si>
    <t>Bedrijf verz.aansprakelijkheid</t>
  </si>
  <si>
    <t>Bedrijf verz.schade/stilstand</t>
  </si>
  <si>
    <t>Bedrijf verz.rechtsbijstand</t>
  </si>
  <si>
    <t>Div. algemene kosten</t>
  </si>
  <si>
    <t>Onderhoud           onr.goed</t>
  </si>
  <si>
    <t>Gemeente belast.    onr.goed</t>
  </si>
  <si>
    <t>Waterschap/hoogheem.onr.goed</t>
  </si>
  <si>
    <t>Verzek.             onr.goed</t>
  </si>
  <si>
    <t>Huur</t>
  </si>
  <si>
    <t>Gas</t>
  </si>
  <si>
    <t>Electrisch</t>
  </si>
  <si>
    <t>Telefoonkosten</t>
  </si>
  <si>
    <t>Water</t>
  </si>
  <si>
    <t>Kosten r.c.</t>
  </si>
  <si>
    <t>Rente r.c.</t>
  </si>
  <si>
    <t>Provisie r.c.</t>
  </si>
  <si>
    <t>Rente lening</t>
  </si>
  <si>
    <t>Rente opbrengsten</t>
  </si>
  <si>
    <t>Omzet Radio+TV   /art.groep 11</t>
  </si>
  <si>
    <t>Omzet Telecom    /art.groep 14</t>
  </si>
  <si>
    <t>Omzet Witgoed    /art.groep 2x</t>
  </si>
  <si>
    <t>Omzet Diversen   /art.groep 44</t>
  </si>
  <si>
    <t>Inkoop Radio+TV</t>
  </si>
  <si>
    <t>Inkoop Telecom</t>
  </si>
  <si>
    <t>Inkoop Witgoed</t>
  </si>
  <si>
    <t>Inkoop Computers</t>
  </si>
  <si>
    <t>Inkoop Diversen</t>
  </si>
  <si>
    <t>Prive algemeen</t>
  </si>
  <si>
    <t>Geldopnames / PIN</t>
  </si>
  <si>
    <t>Overboeking prive bankrek.</t>
  </si>
  <si>
    <t>Bijzondere prive</t>
  </si>
  <si>
    <t>IB 2020</t>
  </si>
  <si>
    <t>IB 2021</t>
  </si>
  <si>
    <t>IB 2022</t>
  </si>
  <si>
    <t>IB 2019</t>
  </si>
  <si>
    <t>Zvw 2020</t>
  </si>
  <si>
    <t>Zvw 2021</t>
  </si>
  <si>
    <t>Zvw 2022</t>
  </si>
  <si>
    <t>Zvw 2019</t>
  </si>
  <si>
    <t>AOV premie</t>
  </si>
  <si>
    <t>Zorgverzekeraar</t>
  </si>
  <si>
    <t>Eigen Bijdrage zorgkosten</t>
  </si>
  <si>
    <t>Medicijnen</t>
  </si>
  <si>
    <t>Tandarts</t>
  </si>
  <si>
    <t>Giften ANBI</t>
  </si>
  <si>
    <t>Giften ANBI cultuur</t>
  </si>
  <si>
    <t>Giften Niet aftrekbaar</t>
  </si>
  <si>
    <t>Zorgtoeslag 2020</t>
  </si>
  <si>
    <t>Zorgtoeslag 2021</t>
  </si>
  <si>
    <t>Zorgtoeslag 2022</t>
  </si>
  <si>
    <t>Zorgtoeslag 2019</t>
  </si>
  <si>
    <t>Huurtoeslag 2020</t>
  </si>
  <si>
    <t>Huurtoeslag 2021</t>
  </si>
  <si>
    <t>Huurtoeslag 2022</t>
  </si>
  <si>
    <t>Prive ontvangsten</t>
  </si>
  <si>
    <t>Prive betaalde bedrijfskosten</t>
  </si>
  <si>
    <t>Salaris (ink.uit loondienst)</t>
  </si>
  <si>
    <t>Schenking ontvangen</t>
  </si>
  <si>
    <t>AOW ontvangen</t>
  </si>
  <si>
    <t>Algemeen prive      vennoot 2</t>
  </si>
  <si>
    <t>Geldopnames / PIN   vennoot 2</t>
  </si>
  <si>
    <t>Bijzonder prive     vennoot 2</t>
  </si>
  <si>
    <t>Prive gas/elektrisch</t>
  </si>
  <si>
    <t>Prive telefoon</t>
  </si>
  <si>
    <t>Prive water</t>
  </si>
  <si>
    <t>Prive admin.kosten</t>
  </si>
  <si>
    <t>Prive auto bijtelling</t>
  </si>
  <si>
    <t>Af: corr.wegens maximalisatie</t>
  </si>
  <si>
    <t>Regel met saldo</t>
  </si>
  <si>
    <t>Netto omzet</t>
  </si>
  <si>
    <t>Kosten van de omzet</t>
  </si>
  <si>
    <t>Prive opnames</t>
  </si>
  <si>
    <t>IB en Zvw</t>
  </si>
  <si>
    <t>Persoonlijke verplichtingen</t>
  </si>
  <si>
    <t>Prive opnames vennoot</t>
  </si>
  <si>
    <t>Nog te rubriceren</t>
  </si>
  <si>
    <t>A</t>
  </si>
  <si>
    <t>P</t>
  </si>
  <si>
    <t>Q</t>
  </si>
  <si>
    <t>K</t>
  </si>
  <si>
    <t>O</t>
  </si>
  <si>
    <t>V</t>
  </si>
  <si>
    <t>Soort</t>
  </si>
  <si>
    <t>Financiële bezittingen</t>
  </si>
  <si>
    <t>Bank</t>
  </si>
  <si>
    <t>Balansrekening Activa (Debetzijde)</t>
  </si>
  <si>
    <t>Balansrekening Passiva (Creditzijde) EN BTW rekeningen</t>
  </si>
  <si>
    <t>Vermogen begin boekjaar</t>
  </si>
  <si>
    <t>Exploitatierekening KOSTEN (Debetzijde)</t>
  </si>
  <si>
    <t>Exploitatierekening OPBRENGSTEN (Creditzijde)</t>
  </si>
  <si>
    <t>Prive uitgaven en inkomsten</t>
  </si>
  <si>
    <t>Grond en terrein</t>
  </si>
  <si>
    <t>kas</t>
  </si>
  <si>
    <t>Creditcard</t>
  </si>
  <si>
    <t>Gebouwen begin boekjaar</t>
  </si>
  <si>
    <t>Inventaris begin boekjaar</t>
  </si>
  <si>
    <t>Voorraden begin boekjaar</t>
  </si>
  <si>
    <t>Voertuigen begin boekjaar</t>
  </si>
  <si>
    <t>Kas begin boekjaar</t>
  </si>
  <si>
    <t>Bank begin boekjaar</t>
  </si>
  <si>
    <t>Creditcard begin boekjaar</t>
  </si>
  <si>
    <t>Order 5252</t>
  </si>
  <si>
    <t>Order 5184</t>
  </si>
  <si>
    <t>Order 5271</t>
  </si>
  <si>
    <t>Viking fact. 12345</t>
  </si>
  <si>
    <t>Miele fact.58952</t>
  </si>
  <si>
    <t>Audiac fact.56894</t>
  </si>
  <si>
    <t>OB 2020 kwartaal 4</t>
  </si>
  <si>
    <t>Saldo lening bank</t>
  </si>
  <si>
    <t>Vattenfall</t>
  </si>
  <si>
    <t>Transportbedrijf Dijkstra</t>
  </si>
  <si>
    <t>Gas voorschot Januari</t>
  </si>
  <si>
    <t>Kosten betalingsverkeer</t>
  </si>
  <si>
    <t/>
  </si>
  <si>
    <t>Prive opname</t>
  </si>
  <si>
    <t>Order 2311</t>
  </si>
  <si>
    <t>Veilingbedrijf Aalsmeer</t>
  </si>
  <si>
    <t>Van bank naar kas</t>
  </si>
  <si>
    <t>Order 2347</t>
  </si>
  <si>
    <t>Order 2346</t>
  </si>
  <si>
    <t>Order 2348</t>
  </si>
  <si>
    <t>Audiac bv fac. 5241</t>
  </si>
  <si>
    <t>Kamer van Koophandel</t>
  </si>
  <si>
    <t>Mobile Sensation</t>
  </si>
  <si>
    <t>SP-Expert</t>
  </si>
  <si>
    <t>Audiac bv</t>
  </si>
  <si>
    <t>Inkomsten belasting aanslag</t>
  </si>
  <si>
    <t>BTW 4e kwartaal 2020</t>
  </si>
  <si>
    <t>KPN Telecom</t>
  </si>
  <si>
    <t>Miele fact. 123456</t>
  </si>
  <si>
    <t>Order 2345 (deelontvangst)</t>
  </si>
  <si>
    <t>Order 2315</t>
  </si>
  <si>
    <t>Order 2310</t>
  </si>
  <si>
    <t>Aflossing lening</t>
  </si>
  <si>
    <t>Kosten rec. Courant Creditcard</t>
  </si>
  <si>
    <t>Geldopname prive</t>
  </si>
  <si>
    <t>Miele fact. 58952</t>
  </si>
  <si>
    <t>De Groene Pers</t>
  </si>
  <si>
    <t>Fietsenfabriek Ralley</t>
  </si>
  <si>
    <t>Ontwerpburo Futuro</t>
  </si>
  <si>
    <t>Kolinko</t>
  </si>
  <si>
    <t>Groothandel Bakker &amp; Zn</t>
  </si>
  <si>
    <t>Donker b.v.</t>
  </si>
  <si>
    <t>De Groene Leguaan</t>
  </si>
  <si>
    <t>Dhr. A.B. de Vries</t>
  </si>
  <si>
    <t>Handelsondern. Dijkstra</t>
  </si>
  <si>
    <t>Piramide</t>
  </si>
  <si>
    <t>De Lepelaar</t>
  </si>
  <si>
    <t>De Gouden Leeuw</t>
  </si>
  <si>
    <t>Computer-service-bedrijf</t>
  </si>
  <si>
    <t>Sneldrukkerij</t>
  </si>
  <si>
    <t>De gouden vijver</t>
  </si>
  <si>
    <t>Expert-Woerden</t>
  </si>
  <si>
    <t>Electro World</t>
  </si>
  <si>
    <t>Elektro Internationaal bv</t>
  </si>
  <si>
    <t>Technisch Installatie Buro</t>
  </si>
  <si>
    <t>Kromwijk Electrotechniek bv</t>
  </si>
  <si>
    <t>Expert-De Meern</t>
  </si>
  <si>
    <t>Expert in Actie</t>
  </si>
  <si>
    <t>Expert Leersum</t>
  </si>
  <si>
    <t>Expert van Opijnen</t>
  </si>
  <si>
    <t>Expert Breukelen</t>
  </si>
  <si>
    <t>Expert Schuurman</t>
  </si>
  <si>
    <t>Expert Service-Ansink bv</t>
  </si>
  <si>
    <t>Expert Systems Internationaal bv</t>
  </si>
  <si>
    <t>Expert Tolsteeg</t>
  </si>
  <si>
    <t>Expert Verboom</t>
  </si>
  <si>
    <t>Radio TV en Wasautomaten</t>
  </si>
  <si>
    <t>Brenkman TV / Video / Hifi</t>
  </si>
  <si>
    <t>1Midrep</t>
  </si>
  <si>
    <t>Pater Elektro</t>
  </si>
  <si>
    <t>A1 Wasmachines Onderdelen Serv.</t>
  </si>
  <si>
    <t>ESC Witgoed Service bv</t>
  </si>
  <si>
    <t>Rolf's Witgoed Service</t>
  </si>
  <si>
    <t>EP Schalkwijk</t>
  </si>
  <si>
    <t>Beeld-Geluid-Witgoed De Groot</t>
  </si>
  <si>
    <t>Witgoed Service Hardeman</t>
  </si>
  <si>
    <t>Hijkoop Elektro</t>
  </si>
  <si>
    <t>Wasmachineservice H. vd Neut</t>
  </si>
  <si>
    <t>Unipart Onderdelenshop</t>
  </si>
  <si>
    <t>Electrozaak M. van Dorp</t>
  </si>
  <si>
    <t>Electroram</t>
  </si>
  <si>
    <t>Europart Culemborg</t>
  </si>
  <si>
    <t>J.H. de Greef</t>
  </si>
  <si>
    <t>Huishoudelijke apparaten ELMA</t>
  </si>
  <si>
    <t>Daan Dansen Tiel bv</t>
  </si>
  <si>
    <t>Video Snelservice Termeer</t>
  </si>
  <si>
    <t>Audio &amp; Video Wakkermans</t>
  </si>
  <si>
    <t>Arjan Sterk Audio &amp; Video</t>
  </si>
  <si>
    <t>Spruyt</t>
  </si>
  <si>
    <t>Raf Staffhorst</t>
  </si>
  <si>
    <t>Analogue Audio</t>
  </si>
  <si>
    <t>Audio-Finesse</t>
  </si>
  <si>
    <t>Audio Zeypveld</t>
  </si>
  <si>
    <t>Audio-Video Service Ed Baak</t>
  </si>
  <si>
    <t>Bang &amp; Olufsen Veldhuizen</t>
  </si>
  <si>
    <t>Veldhuizen Verlicht</t>
  </si>
  <si>
    <t>Radio Verhagen</t>
  </si>
  <si>
    <t>Visem</t>
  </si>
  <si>
    <t>De Gouden Pen</t>
  </si>
  <si>
    <t>Rinsema Schoonmaakbedrijf BV</t>
  </si>
  <si>
    <t>Automobielbedrijf Cylinder</t>
  </si>
  <si>
    <t>Verhuurbedrijf Rent</t>
  </si>
  <si>
    <t>Beenes BV</t>
  </si>
  <si>
    <t>Uitzendburo Start</t>
  </si>
  <si>
    <t>Meer &amp; Roodbergen, vd</t>
  </si>
  <si>
    <t>Friese Pers</t>
  </si>
  <si>
    <t>VIK Verenigd Inklaringskantoor</t>
  </si>
  <si>
    <t>Boer Bevestigingsartikelen bv</t>
  </si>
  <si>
    <t>Inkoopcombinatie</t>
  </si>
  <si>
    <t>Rabobank Utrecht-Nieuwegein</t>
  </si>
  <si>
    <t>Tele2 Nederland</t>
  </si>
  <si>
    <t>VattenFall</t>
  </si>
  <si>
    <t>Peugeot Dealer Haaima BV</t>
  </si>
  <si>
    <t>Belastingdienst</t>
  </si>
  <si>
    <t>Versatel Nederland bv</t>
  </si>
  <si>
    <t>Unive verzekeringen</t>
  </si>
  <si>
    <t>Active 24</t>
  </si>
  <si>
    <t>Falkplan bv</t>
  </si>
  <si>
    <t>Consumentenbond</t>
  </si>
  <si>
    <t>Interpolis</t>
  </si>
  <si>
    <t>DeHeeg.nl</t>
  </si>
  <si>
    <t>Div.Cred.</t>
  </si>
  <si>
    <t>Ahrend Office Products bv</t>
  </si>
  <si>
    <t>Vitens nv</t>
  </si>
  <si>
    <t>Essent</t>
  </si>
  <si>
    <t>Norman / Shark bv</t>
  </si>
  <si>
    <t>DigiNotar</t>
  </si>
  <si>
    <t>Nat. Nederlanden</t>
  </si>
  <si>
    <t>Bel1649</t>
  </si>
  <si>
    <t>Planet Internet</t>
  </si>
  <si>
    <t>Reed Business Information</t>
  </si>
  <si>
    <t>De Telefoongids</t>
  </si>
  <si>
    <t>Gemeente Woerden</t>
  </si>
  <si>
    <t>Kasteel Woerden Abrona</t>
  </si>
  <si>
    <t>Viking Direct</t>
  </si>
  <si>
    <t>Fries Dagblad bv</t>
  </si>
  <si>
    <t>Miele Nederland bv</t>
  </si>
  <si>
    <t>Sharp Electronics Benelux bv</t>
  </si>
  <si>
    <r>
      <t>Witte velden (</t>
    </r>
    <r>
      <rPr>
        <b/>
        <sz val="10"/>
        <color rgb="FFC00000"/>
        <rFont val="Courier New"/>
        <family val="3"/>
      </rPr>
      <t>vanaf rij 11)</t>
    </r>
    <r>
      <rPr>
        <b/>
        <sz val="10"/>
        <rFont val="Courier New"/>
        <family val="3"/>
      </rPr>
      <t xml:space="preserve"> gebruiken om je grootboekrekeningen, debiteuren en crediteuren in te voeren. WAARSCHUWING -&gt; GEEN RIJEN INVOEGEN OF VERWIJDEREN!!! De volgorde, hier, wordt aangehouden op de andere bladen.</t>
    </r>
  </si>
  <si>
    <t>&lt;&lt;&lt; Kies debiteur</t>
  </si>
  <si>
    <t>Kies rekening  &gt; &gt; &gt; &gt; &gt; &gt;</t>
  </si>
  <si>
    <t>&lt;&lt;&lt; Kies crediteur</t>
  </si>
  <si>
    <t>Rechts-klikken op tab en dan kiezen voor "Unprotect sheet" of "Beveiliging blad opheffen"</t>
  </si>
  <si>
    <t>Er zijn al zogenaamde "Dummy" gegevens ingevoerd als voorbeeld. Deze kun je verwijderen.</t>
  </si>
  <si>
    <t>Vul de GROOTBOEKREKENINGEN in op het blad "Grootboekrekeningen". Standaard staan er al 111 in</t>
  </si>
  <si>
    <r>
      <t xml:space="preserve">Je kunt de openingsbalans opstellen maar dat hoeft niet. </t>
    </r>
    <r>
      <rPr>
        <u/>
        <sz val="10"/>
        <color indexed="8"/>
        <rFont val="Tahoma"/>
        <family val="2"/>
      </rPr>
      <t>Debiteuren en Crediteuren worden NIET in de openingsbalans opgenomen.</t>
    </r>
  </si>
  <si>
    <r>
      <t>Benoem de DEBITEUREN en CREDITEUREN op het blad "Grootboekrekeningen". Het saldo voer je in op de bladen "Debiteuren" en "Crediteuren" in kolom</t>
    </r>
    <r>
      <rPr>
        <u/>
        <sz val="10"/>
        <color indexed="8"/>
        <rFont val="Tahoma"/>
        <family val="2"/>
      </rPr>
      <t xml:space="preserve"> Startbedrag</t>
    </r>
    <r>
      <rPr>
        <sz val="10"/>
        <color indexed="8"/>
        <rFont val="Tahoma"/>
        <family val="2"/>
      </rPr>
      <t>.</t>
    </r>
  </si>
  <si>
    <t>Je kunt de "Dummy" gegevens gebruiken om te experimenteren.</t>
  </si>
  <si>
    <t>Dit is een eenvoudig boekhoudprogramma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</si>
</sst>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* #,##0.00_-;\-&quot;€&quot;* #,##0.00_-;_-&quot;€&quot;* &quot;-&quot;??_-;_-@_-"/>
    <numFmt numFmtId="165" formatCode="&quot;€&quot;\ #,##0.00"/>
    <numFmt numFmtId="166" formatCode="&quot;€&quot;\ #,##0.00_-"/>
    <numFmt numFmtId="167" formatCode="d/mm/yy;@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Tahoma"/>
      <family val="2"/>
    </font>
    <font>
      <sz val="10"/>
      <name val="Tahoma"/>
      <family val="2"/>
    </font>
    <font>
      <sz val="10"/>
      <color indexed="16"/>
      <name val="Tahoma"/>
      <family val="2"/>
    </font>
    <font>
      <u/>
      <sz val="10"/>
      <color indexed="16"/>
      <name val="Tahoma"/>
      <family val="2"/>
    </font>
    <font>
      <u/>
      <sz val="10"/>
      <color indexed="12"/>
      <name val="Arial"/>
      <family val="2"/>
    </font>
    <font>
      <u/>
      <sz val="10"/>
      <name val="Tahoma"/>
      <family val="2"/>
    </font>
    <font>
      <u/>
      <sz val="10"/>
      <color indexed="12"/>
      <name val="Tahoma"/>
      <family val="2"/>
    </font>
    <font>
      <u/>
      <sz val="10"/>
      <color indexed="8"/>
      <name val="Tahoma"/>
      <family val="2"/>
    </font>
    <font>
      <sz val="10"/>
      <color theme="0"/>
      <name val="Tahoma"/>
      <family val="2"/>
    </font>
    <font>
      <b/>
      <sz val="10"/>
      <color theme="0"/>
      <name val="Tahoma"/>
      <family val="2"/>
    </font>
    <font>
      <b/>
      <sz val="10"/>
      <color rgb="FF000000"/>
      <name val="Courier New"/>
      <family val="3"/>
    </font>
    <font>
      <b/>
      <sz val="10"/>
      <name val="Courier New"/>
      <family val="3"/>
    </font>
    <font>
      <sz val="10"/>
      <color rgb="FFFF0000"/>
      <name val="Tahoma"/>
      <family val="2"/>
    </font>
    <font>
      <sz val="10"/>
      <color theme="0" tint="-0.249977111117893"/>
      <name val="Tahoma"/>
      <family val="2"/>
    </font>
    <font>
      <sz val="9"/>
      <name val="Tahoma"/>
      <family val="2"/>
    </font>
    <font>
      <b/>
      <i/>
      <sz val="9"/>
      <color rgb="FF00B050"/>
      <name val="Tahoma"/>
      <family val="2"/>
    </font>
    <font>
      <b/>
      <i/>
      <sz val="9"/>
      <color rgb="FFFF0000"/>
      <name val="Tahoma"/>
      <family val="2"/>
    </font>
    <font>
      <b/>
      <sz val="9"/>
      <color theme="0"/>
      <name val="Tahoma"/>
      <family val="2"/>
    </font>
    <font>
      <sz val="9"/>
      <color theme="0"/>
      <name val="Tahoma"/>
      <family val="2"/>
    </font>
    <font>
      <b/>
      <sz val="10"/>
      <color theme="0"/>
      <name val="Courier New"/>
      <family val="3"/>
    </font>
    <font>
      <sz val="10"/>
      <color rgb="FFFF9B9B"/>
      <name val="Tahoma"/>
      <family val="2"/>
    </font>
    <font>
      <b/>
      <sz val="10"/>
      <color rgb="FFC00000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/>
      <right style="thin">
        <color rgb="FF0070C0"/>
      </right>
      <top/>
      <bottom style="thin">
        <color rgb="FF0070C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3" fillId="2" borderId="0" xfId="0" applyFont="1" applyFill="1"/>
    <xf numFmtId="0" fontId="4" fillId="0" borderId="0" xfId="0" applyFont="1"/>
    <xf numFmtId="0" fontId="5" fillId="2" borderId="0" xfId="0" applyFont="1" applyFill="1"/>
    <xf numFmtId="0" fontId="4" fillId="0" borderId="1" xfId="0" applyFont="1" applyBorder="1"/>
    <xf numFmtId="14" fontId="4" fillId="0" borderId="1" xfId="0" applyNumberFormat="1" applyFont="1" applyBorder="1"/>
    <xf numFmtId="44" fontId="4" fillId="0" borderId="1" xfId="0" applyNumberFormat="1" applyFont="1" applyBorder="1"/>
    <xf numFmtId="0" fontId="8" fillId="0" borderId="0" xfId="0" applyFont="1"/>
    <xf numFmtId="44" fontId="4" fillId="0" borderId="0" xfId="0" applyNumberFormat="1" applyFont="1"/>
    <xf numFmtId="0" fontId="4" fillId="0" borderId="3" xfId="0" applyFont="1" applyBorder="1"/>
    <xf numFmtId="0" fontId="4" fillId="0" borderId="6" xfId="0" applyFont="1" applyBorder="1"/>
    <xf numFmtId="0" fontId="4" fillId="0" borderId="0" xfId="0" applyFont="1" applyAlignment="1">
      <alignment horizontal="right"/>
    </xf>
    <xf numFmtId="44" fontId="12" fillId="3" borderId="1" xfId="0" applyNumberFormat="1" applyFont="1" applyFill="1" applyBorder="1" applyAlignment="1">
      <alignment horizontal="right"/>
    </xf>
    <xf numFmtId="44" fontId="12" fillId="3" borderId="1" xfId="0" applyNumberFormat="1" applyFont="1" applyFill="1" applyBorder="1"/>
    <xf numFmtId="0" fontId="12" fillId="3" borderId="1" xfId="0" applyFont="1" applyFill="1" applyBorder="1"/>
    <xf numFmtId="0" fontId="11" fillId="3" borderId="1" xfId="0" applyFont="1" applyFill="1" applyBorder="1"/>
    <xf numFmtId="0" fontId="14" fillId="0" borderId="0" xfId="0" applyFont="1"/>
    <xf numFmtId="0" fontId="14" fillId="0" borderId="9" xfId="0" applyFont="1" applyBorder="1"/>
    <xf numFmtId="0" fontId="14" fillId="0" borderId="1" xfId="0" applyFont="1" applyBorder="1" applyProtection="1">
      <protection locked="0"/>
    </xf>
    <xf numFmtId="0" fontId="14" fillId="0" borderId="4" xfId="0" applyFont="1" applyBorder="1" applyProtection="1">
      <protection locked="0"/>
    </xf>
    <xf numFmtId="0" fontId="15" fillId="0" borderId="0" xfId="0" applyFont="1"/>
    <xf numFmtId="0" fontId="15" fillId="0" borderId="0" xfId="0" quotePrefix="1" applyFont="1"/>
    <xf numFmtId="0" fontId="16" fillId="0" borderId="0" xfId="0" applyFont="1"/>
    <xf numFmtId="0" fontId="11" fillId="3" borderId="0" xfId="0" applyFont="1" applyFill="1"/>
    <xf numFmtId="14" fontId="11" fillId="3" borderId="1" xfId="0" applyNumberFormat="1" applyFont="1" applyFill="1" applyBorder="1"/>
    <xf numFmtId="0" fontId="11" fillId="3" borderId="4" xfId="0" applyFont="1" applyFill="1" applyBorder="1"/>
    <xf numFmtId="0" fontId="16" fillId="0" borderId="0" xfId="0" quotePrefix="1" applyFont="1"/>
    <xf numFmtId="44" fontId="4" fillId="0" borderId="1" xfId="1" applyNumberFormat="1" applyFont="1" applyFill="1" applyBorder="1" applyProtection="1"/>
    <xf numFmtId="44" fontId="4" fillId="0" borderId="3" xfId="0" applyNumberFormat="1" applyFont="1" applyBorder="1"/>
    <xf numFmtId="44" fontId="4" fillId="0" borderId="3" xfId="1" applyNumberFormat="1" applyFont="1" applyFill="1" applyBorder="1" applyProtection="1"/>
    <xf numFmtId="44" fontId="11" fillId="3" borderId="4" xfId="0" applyNumberFormat="1" applyFont="1" applyFill="1" applyBorder="1"/>
    <xf numFmtId="44" fontId="11" fillId="3" borderId="4" xfId="1" applyNumberFormat="1" applyFont="1" applyFill="1" applyBorder="1" applyProtection="1"/>
    <xf numFmtId="14" fontId="4" fillId="0" borderId="16" xfId="0" applyNumberFormat="1" applyFont="1" applyBorder="1"/>
    <xf numFmtId="0" fontId="11" fillId="3" borderId="16" xfId="0" applyFont="1" applyFill="1" applyBorder="1"/>
    <xf numFmtId="0" fontId="4" fillId="0" borderId="16" xfId="0" applyFont="1" applyBorder="1"/>
    <xf numFmtId="165" fontId="4" fillId="0" borderId="16" xfId="0" applyNumberFormat="1" applyFont="1" applyBorder="1"/>
    <xf numFmtId="44" fontId="4" fillId="0" borderId="16" xfId="0" applyNumberFormat="1" applyFont="1" applyBorder="1"/>
    <xf numFmtId="0" fontId="4" fillId="0" borderId="16" xfId="0" applyFont="1" applyBorder="1" applyProtection="1">
      <protection locked="0"/>
    </xf>
    <xf numFmtId="14" fontId="4" fillId="0" borderId="16" xfId="0" applyNumberFormat="1" applyFont="1" applyBorder="1" applyProtection="1">
      <protection locked="0"/>
    </xf>
    <xf numFmtId="165" fontId="4" fillId="0" borderId="16" xfId="0" applyNumberFormat="1" applyFont="1" applyBorder="1" applyProtection="1">
      <protection locked="0"/>
    </xf>
    <xf numFmtId="0" fontId="4" fillId="0" borderId="16" xfId="0" applyFont="1" applyBorder="1" applyAlignment="1" applyProtection="1">
      <alignment wrapText="1"/>
      <protection locked="0"/>
    </xf>
    <xf numFmtId="167" fontId="4" fillId="0" borderId="16" xfId="0" applyNumberFormat="1" applyFont="1" applyBorder="1" applyProtection="1">
      <protection locked="0"/>
    </xf>
    <xf numFmtId="0" fontId="4" fillId="0" borderId="17" xfId="0" applyFont="1" applyBorder="1"/>
    <xf numFmtId="0" fontId="4" fillId="0" borderId="19" xfId="0" applyFont="1" applyBorder="1"/>
    <xf numFmtId="0" fontId="4" fillId="0" borderId="18" xfId="0" applyFont="1" applyBorder="1"/>
    <xf numFmtId="44" fontId="4" fillId="0" borderId="18" xfId="0" applyNumberFormat="1" applyFont="1" applyBorder="1"/>
    <xf numFmtId="14" fontId="4" fillId="0" borderId="18" xfId="0" applyNumberFormat="1" applyFont="1" applyBorder="1"/>
    <xf numFmtId="165" fontId="4" fillId="0" borderId="18" xfId="0" applyNumberFormat="1" applyFont="1" applyBorder="1"/>
    <xf numFmtId="165" fontId="4" fillId="0" borderId="0" xfId="0" applyNumberFormat="1" applyFont="1"/>
    <xf numFmtId="0" fontId="17" fillId="0" borderId="0" xfId="0" applyFont="1"/>
    <xf numFmtId="0" fontId="17" fillId="0" borderId="3" xfId="0" applyFont="1" applyBorder="1"/>
    <xf numFmtId="0" fontId="17" fillId="0" borderId="5" xfId="0" applyFont="1" applyBorder="1"/>
    <xf numFmtId="0" fontId="17" fillId="0" borderId="4" xfId="0" applyFont="1" applyBorder="1"/>
    <xf numFmtId="44" fontId="17" fillId="0" borderId="4" xfId="0" applyNumberFormat="1" applyFont="1" applyBorder="1"/>
    <xf numFmtId="0" fontId="17" fillId="0" borderId="1" xfId="0" applyFont="1" applyBorder="1"/>
    <xf numFmtId="44" fontId="17" fillId="0" borderId="1" xfId="0" applyNumberFormat="1" applyFont="1" applyBorder="1"/>
    <xf numFmtId="44" fontId="17" fillId="0" borderId="1" xfId="0" applyNumberFormat="1" applyFont="1" applyBorder="1" applyProtection="1">
      <protection locked="0"/>
    </xf>
    <xf numFmtId="44" fontId="17" fillId="0" borderId="0" xfId="0" applyNumberFormat="1" applyFont="1"/>
    <xf numFmtId="165" fontId="17" fillId="0" borderId="4" xfId="0" applyNumberFormat="1" applyFont="1" applyBorder="1"/>
    <xf numFmtId="165" fontId="17" fillId="0" borderId="0" xfId="0" applyNumberFormat="1" applyFont="1"/>
    <xf numFmtId="0" fontId="19" fillId="0" borderId="0" xfId="0" applyFont="1"/>
    <xf numFmtId="0" fontId="20" fillId="3" borderId="4" xfId="0" applyFont="1" applyFill="1" applyBorder="1"/>
    <xf numFmtId="166" fontId="17" fillId="0" borderId="4" xfId="0" applyNumberFormat="1" applyFont="1" applyBorder="1"/>
    <xf numFmtId="0" fontId="20" fillId="3" borderId="8" xfId="0" applyFont="1" applyFill="1" applyBorder="1"/>
    <xf numFmtId="0" fontId="17" fillId="0" borderId="7" xfId="0" applyFont="1" applyBorder="1"/>
    <xf numFmtId="0" fontId="21" fillId="3" borderId="1" xfId="0" applyFont="1" applyFill="1" applyBorder="1"/>
    <xf numFmtId="0" fontId="17" fillId="0" borderId="16" xfId="0" applyFont="1" applyBorder="1"/>
    <xf numFmtId="0" fontId="17" fillId="0" borderId="20" xfId="0" applyFont="1" applyBorder="1"/>
    <xf numFmtId="44" fontId="17" fillId="0" borderId="16" xfId="0" applyNumberFormat="1" applyFont="1" applyBorder="1" applyProtection="1">
      <protection locked="0"/>
    </xf>
    <xf numFmtId="0" fontId="17" fillId="0" borderId="18" xfId="0" applyFont="1" applyBorder="1"/>
    <xf numFmtId="0" fontId="17" fillId="0" borderId="22" xfId="0" applyFont="1" applyBorder="1"/>
    <xf numFmtId="0" fontId="17" fillId="0" borderId="19" xfId="0" applyFont="1" applyBorder="1"/>
    <xf numFmtId="0" fontId="17" fillId="0" borderId="21" xfId="0" applyFont="1" applyBorder="1"/>
    <xf numFmtId="44" fontId="17" fillId="0" borderId="18" xfId="0" applyNumberFormat="1" applyFont="1" applyBorder="1" applyProtection="1">
      <protection locked="0"/>
    </xf>
    <xf numFmtId="44" fontId="17" fillId="0" borderId="21" xfId="0" applyNumberFormat="1" applyFont="1" applyBorder="1" applyProtection="1">
      <protection locked="0"/>
    </xf>
    <xf numFmtId="44" fontId="17" fillId="0" borderId="19" xfId="0" applyNumberFormat="1" applyFont="1" applyBorder="1" applyProtection="1">
      <protection locked="0"/>
    </xf>
    <xf numFmtId="44" fontId="17" fillId="0" borderId="7" xfId="0" applyNumberFormat="1" applyFont="1" applyBorder="1" applyProtection="1">
      <protection locked="0"/>
    </xf>
    <xf numFmtId="0" fontId="22" fillId="3" borderId="1" xfId="0" applyFont="1" applyFill="1" applyBorder="1"/>
    <xf numFmtId="0" fontId="14" fillId="4" borderId="1" xfId="0" applyFont="1" applyFill="1" applyBorder="1"/>
    <xf numFmtId="0" fontId="22" fillId="3" borderId="6" xfId="0" applyFont="1" applyFill="1" applyBorder="1"/>
    <xf numFmtId="0" fontId="14" fillId="0" borderId="16" xfId="0" applyFont="1" applyBorder="1" applyProtection="1">
      <protection locked="0"/>
    </xf>
    <xf numFmtId="44" fontId="17" fillId="4" borderId="1" xfId="0" applyNumberFormat="1" applyFont="1" applyFill="1" applyBorder="1"/>
    <xf numFmtId="0" fontId="21" fillId="3" borderId="3" xfId="0" applyFont="1" applyFill="1" applyBorder="1"/>
    <xf numFmtId="0" fontId="4" fillId="4" borderId="1" xfId="0" applyFont="1" applyFill="1" applyBorder="1" applyProtection="1">
      <protection locked="0"/>
    </xf>
    <xf numFmtId="44" fontId="11" fillId="3" borderId="1" xfId="0" applyNumberFormat="1" applyFont="1" applyFill="1" applyBorder="1"/>
    <xf numFmtId="0" fontId="23" fillId="0" borderId="0" xfId="0" applyFont="1"/>
    <xf numFmtId="0" fontId="4" fillId="0" borderId="0" xfId="0" applyFont="1" applyAlignment="1">
      <alignment wrapText="1"/>
    </xf>
    <xf numFmtId="2" fontId="4" fillId="0" borderId="0" xfId="0" applyNumberFormat="1" applyFont="1"/>
    <xf numFmtId="0" fontId="13" fillId="0" borderId="0" xfId="0" applyFont="1" applyAlignment="1">
      <alignment horizontal="left" vertical="top"/>
    </xf>
    <xf numFmtId="0" fontId="13" fillId="0" borderId="16" xfId="0" applyFont="1" applyBorder="1" applyAlignment="1" applyProtection="1">
      <alignment horizontal="left" vertical="top"/>
      <protection locked="0"/>
    </xf>
    <xf numFmtId="0" fontId="13" fillId="0" borderId="4" xfId="0" applyFont="1" applyBorder="1" applyAlignment="1" applyProtection="1">
      <alignment horizontal="left" vertical="top"/>
      <protection locked="0"/>
    </xf>
    <xf numFmtId="0" fontId="13" fillId="0" borderId="1" xfId="0" applyFont="1" applyBorder="1" applyAlignment="1" applyProtection="1">
      <alignment horizontal="left" vertical="top"/>
      <protection locked="0"/>
    </xf>
    <xf numFmtId="0" fontId="14" fillId="0" borderId="0" xfId="0" applyFont="1" applyProtection="1">
      <protection locked="0"/>
    </xf>
    <xf numFmtId="165" fontId="4" fillId="0" borderId="18" xfId="0" applyNumberFormat="1" applyFont="1" applyBorder="1" applyProtection="1">
      <protection locked="0"/>
    </xf>
    <xf numFmtId="44" fontId="4" fillId="0" borderId="18" xfId="0" applyNumberFormat="1" applyFont="1" applyBorder="1" applyProtection="1">
      <protection locked="0"/>
    </xf>
    <xf numFmtId="44" fontId="4" fillId="0" borderId="16" xfId="0" applyNumberFormat="1" applyFont="1" applyBorder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21" fillId="3" borderId="6" xfId="0" applyFont="1" applyFill="1" applyBorder="1" applyProtection="1">
      <protection locked="0"/>
    </xf>
    <xf numFmtId="0" fontId="21" fillId="3" borderId="1" xfId="0" applyFont="1" applyFill="1" applyBorder="1" applyProtection="1">
      <protection locked="0"/>
    </xf>
    <xf numFmtId="0" fontId="17" fillId="0" borderId="22" xfId="0" applyFont="1" applyBorder="1" applyProtection="1">
      <protection locked="0"/>
    </xf>
    <xf numFmtId="0" fontId="17" fillId="0" borderId="9" xfId="0" applyFont="1" applyBorder="1" applyProtection="1">
      <protection locked="0"/>
    </xf>
    <xf numFmtId="0" fontId="17" fillId="0" borderId="18" xfId="0" applyFont="1" applyBorder="1" applyProtection="1">
      <protection locked="0"/>
    </xf>
    <xf numFmtId="0" fontId="17" fillId="0" borderId="16" xfId="0" applyFont="1" applyBorder="1" applyProtection="1">
      <protection locked="0"/>
    </xf>
    <xf numFmtId="0" fontId="17" fillId="0" borderId="20" xfId="0" applyFont="1" applyBorder="1" applyProtection="1">
      <protection locked="0"/>
    </xf>
    <xf numFmtId="165" fontId="17" fillId="0" borderId="1" xfId="0" applyNumberFormat="1" applyFont="1" applyBorder="1" applyProtection="1">
      <protection locked="0"/>
    </xf>
    <xf numFmtId="0" fontId="17" fillId="0" borderId="21" xfId="0" applyFont="1" applyBorder="1" applyProtection="1">
      <protection locked="0"/>
    </xf>
    <xf numFmtId="0" fontId="17" fillId="0" borderId="19" xfId="0" applyFont="1" applyBorder="1" applyProtection="1">
      <protection locked="0"/>
    </xf>
    <xf numFmtId="44" fontId="17" fillId="0" borderId="17" xfId="0" applyNumberFormat="1" applyFont="1" applyBorder="1" applyProtection="1">
      <protection locked="0"/>
    </xf>
    <xf numFmtId="0" fontId="17" fillId="0" borderId="17" xfId="0" applyFont="1" applyBorder="1" applyProtection="1">
      <protection locked="0"/>
    </xf>
    <xf numFmtId="0" fontId="17" fillId="0" borderId="7" xfId="0" applyFont="1" applyBorder="1" applyProtection="1">
      <protection locked="0"/>
    </xf>
    <xf numFmtId="0" fontId="17" fillId="0" borderId="2" xfId="0" applyFont="1" applyBorder="1" applyProtection="1">
      <protection locked="0"/>
    </xf>
    <xf numFmtId="0" fontId="21" fillId="3" borderId="15" xfId="0" applyFont="1" applyFill="1" applyBorder="1" applyProtection="1">
      <protection locked="0"/>
    </xf>
    <xf numFmtId="165" fontId="21" fillId="3" borderId="8" xfId="0" applyNumberFormat="1" applyFont="1" applyFill="1" applyBorder="1" applyProtection="1">
      <protection locked="0"/>
    </xf>
    <xf numFmtId="0" fontId="17" fillId="0" borderId="4" xfId="0" applyFont="1" applyBorder="1" applyProtection="1">
      <protection locked="0"/>
    </xf>
    <xf numFmtId="0" fontId="21" fillId="3" borderId="9" xfId="0" applyFont="1" applyFill="1" applyBorder="1" applyProtection="1">
      <protection locked="0"/>
    </xf>
    <xf numFmtId="44" fontId="21" fillId="3" borderId="8" xfId="0" applyNumberFormat="1" applyFont="1" applyFill="1" applyBorder="1" applyProtection="1">
      <protection locked="0"/>
    </xf>
    <xf numFmtId="0" fontId="11" fillId="3" borderId="6" xfId="0" applyFont="1" applyFill="1" applyBorder="1"/>
    <xf numFmtId="0" fontId="11" fillId="3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3" fillId="5" borderId="0" xfId="0" applyFont="1" applyFill="1"/>
    <xf numFmtId="0" fontId="5" fillId="5" borderId="0" xfId="0" applyFont="1" applyFill="1"/>
    <xf numFmtId="0" fontId="6" fillId="5" borderId="0" xfId="0" applyFont="1" applyFill="1"/>
    <xf numFmtId="0" fontId="9" fillId="5" borderId="0" xfId="2" applyFont="1" applyFill="1" applyBorder="1" applyAlignment="1" applyProtection="1"/>
    <xf numFmtId="0" fontId="3" fillId="5" borderId="0" xfId="0" applyFont="1" applyFill="1" applyAlignment="1">
      <alignment horizontal="right"/>
    </xf>
    <xf numFmtId="0" fontId="4" fillId="5" borderId="0" xfId="0" applyFont="1" applyFill="1"/>
    <xf numFmtId="0" fontId="4" fillId="5" borderId="0" xfId="2" applyFont="1" applyFill="1" applyBorder="1" applyAlignment="1" applyProtection="1"/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</cellXfs>
  <cellStyles count="3">
    <cellStyle name="Currency" xfId="1" builtinId="4"/>
    <cellStyle name="Hyperlink" xfId="2" builtinId="8"/>
    <cellStyle name="Normal" xfId="0" builtinId="0"/>
  </cellStyles>
  <dxfs count="21">
    <dxf>
      <fill>
        <patternFill patternType="darkVertical">
          <fgColor indexed="9"/>
          <bgColor indexed="34"/>
        </patternFill>
      </fill>
    </dxf>
    <dxf>
      <fill>
        <patternFill patternType="darkVertical">
          <fgColor indexed="9"/>
          <bgColor indexed="3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darkVertical">
          <fgColor indexed="9"/>
          <bgColor indexed="34"/>
        </patternFill>
      </fill>
    </dxf>
    <dxf>
      <fill>
        <patternFill>
          <bgColor indexed="47"/>
        </patternFill>
      </fill>
    </dxf>
    <dxf>
      <fill>
        <patternFill>
          <bgColor rgb="FF00B050"/>
        </patternFill>
      </fill>
    </dxf>
    <dxf>
      <fill>
        <patternFill>
          <bgColor indexed="50"/>
        </patternFill>
      </fill>
    </dxf>
    <dxf>
      <fill>
        <patternFill>
          <bgColor indexed="47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indexed="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 patternType="darkVertical">
          <fgColor indexed="9"/>
          <bgColor indexed="34"/>
        </patternFill>
      </fill>
    </dxf>
  </dxfs>
  <tableStyles count="0" defaultTableStyle="TableStyleMedium9" defaultPivotStyle="PivotStyleLight16"/>
  <colors>
    <mruColors>
      <color rgb="FFFF9B9B"/>
      <color rgb="FFFFB7B7"/>
      <color rgb="FF9FFFCA"/>
      <color rgb="FFC3D6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78"/>
  <sheetViews>
    <sheetView showGridLines="0" workbookViewId="0">
      <selection activeCell="C27" sqref="C27"/>
    </sheetView>
  </sheetViews>
  <sheetFormatPr defaultColWidth="9.109375" defaultRowHeight="13.2" x14ac:dyDescent="0.25"/>
  <cols>
    <col min="1" max="1" width="12.6640625" style="2" customWidth="1"/>
    <col min="2" max="2" width="16.88671875" style="2" customWidth="1"/>
    <col min="3" max="16" width="12.6640625" style="2" customWidth="1"/>
    <col min="17" max="16384" width="9.109375" style="2"/>
  </cols>
  <sheetData>
    <row r="1" spans="1:31" s="1" customForma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</row>
    <row r="2" spans="1:31" s="3" customFormat="1" x14ac:dyDescent="0.25">
      <c r="A2" s="120"/>
      <c r="B2" s="121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</row>
    <row r="3" spans="1:31" s="1" customFormat="1" x14ac:dyDescent="0.25">
      <c r="A3" s="121"/>
      <c r="B3" s="122" t="s">
        <v>19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0"/>
      <c r="P3" s="120"/>
      <c r="Q3" s="120"/>
      <c r="R3" s="120"/>
      <c r="S3" s="120"/>
      <c r="T3" s="120"/>
      <c r="U3" s="120"/>
      <c r="V3" s="120"/>
      <c r="W3" s="120"/>
      <c r="X3" s="120"/>
      <c r="Y3" s="120"/>
      <c r="Z3" s="120"/>
      <c r="AA3" s="120"/>
      <c r="AB3" s="120"/>
      <c r="AC3" s="120"/>
      <c r="AD3" s="120"/>
      <c r="AE3" s="120"/>
    </row>
    <row r="4" spans="1:31" s="1" customFormat="1" x14ac:dyDescent="0.25">
      <c r="A4" s="120"/>
      <c r="B4" s="120" t="s">
        <v>339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</row>
    <row r="5" spans="1:31" s="1" customFormat="1" x14ac:dyDescent="0.25">
      <c r="A5" s="120"/>
      <c r="B5" s="126" t="s">
        <v>334</v>
      </c>
      <c r="C5" s="120"/>
      <c r="D5" s="123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</row>
    <row r="6" spans="1:31" s="1" customFormat="1" x14ac:dyDescent="0.25">
      <c r="A6" s="120"/>
      <c r="B6" s="123"/>
      <c r="C6" s="120"/>
      <c r="D6" s="123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</row>
    <row r="7" spans="1:31" s="1" customFormat="1" x14ac:dyDescent="0.25">
      <c r="A7" s="121"/>
      <c r="B7" s="122" t="s">
        <v>20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</row>
    <row r="8" spans="1:31" s="1" customFormat="1" x14ac:dyDescent="0.25">
      <c r="A8" s="120"/>
      <c r="B8" s="120" t="s">
        <v>50</v>
      </c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</row>
    <row r="9" spans="1:31" s="3" customFormat="1" x14ac:dyDescent="0.25">
      <c r="A9" s="120"/>
      <c r="B9" s="120" t="s">
        <v>333</v>
      </c>
      <c r="C9" s="120"/>
      <c r="D9" s="120"/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</row>
    <row r="10" spans="1:31" s="1" customFormat="1" x14ac:dyDescent="0.25">
      <c r="A10" s="120"/>
      <c r="B10" s="122"/>
      <c r="C10" s="120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</row>
    <row r="11" spans="1:31" s="1" customFormat="1" x14ac:dyDescent="0.25">
      <c r="A11" s="120"/>
      <c r="B11" s="122" t="s">
        <v>0</v>
      </c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</row>
    <row r="12" spans="1:31" s="1" customFormat="1" x14ac:dyDescent="0.25">
      <c r="A12" s="124" t="s">
        <v>21</v>
      </c>
      <c r="B12" s="120" t="s">
        <v>335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</row>
    <row r="13" spans="1:31" s="1" customFormat="1" x14ac:dyDescent="0.25">
      <c r="A13" s="124" t="s">
        <v>22</v>
      </c>
      <c r="B13" s="120" t="s">
        <v>47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</row>
    <row r="14" spans="1:31" s="1" customFormat="1" x14ac:dyDescent="0.25">
      <c r="A14" s="124" t="s">
        <v>23</v>
      </c>
      <c r="B14" s="120" t="s">
        <v>336</v>
      </c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</row>
    <row r="15" spans="1:31" s="1" customFormat="1" x14ac:dyDescent="0.25">
      <c r="A15" s="124" t="s">
        <v>24</v>
      </c>
      <c r="B15" s="120" t="s">
        <v>46</v>
      </c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</row>
    <row r="16" spans="1:31" s="1" customFormat="1" x14ac:dyDescent="0.25">
      <c r="A16" s="124" t="s">
        <v>25</v>
      </c>
      <c r="B16" s="120" t="s">
        <v>337</v>
      </c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</row>
    <row r="17" spans="1:31" s="1" customFormat="1" x14ac:dyDescent="0.25">
      <c r="A17" s="124" t="s">
        <v>26</v>
      </c>
      <c r="B17" s="120" t="s">
        <v>29</v>
      </c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</row>
    <row r="18" spans="1:31" s="1" customFormat="1" x14ac:dyDescent="0.25">
      <c r="A18" s="124" t="s">
        <v>27</v>
      </c>
      <c r="B18" s="120" t="s">
        <v>48</v>
      </c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</row>
    <row r="19" spans="1:31" s="1" customFormat="1" x14ac:dyDescent="0.25">
      <c r="A19" s="124" t="s">
        <v>28</v>
      </c>
      <c r="B19" s="120" t="s">
        <v>49</v>
      </c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</row>
    <row r="20" spans="1:31" s="1" customFormat="1" x14ac:dyDescent="0.25">
      <c r="A20" s="124" t="s">
        <v>51</v>
      </c>
      <c r="B20" s="120" t="s">
        <v>52</v>
      </c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</row>
    <row r="21" spans="1:31" s="1" customFormat="1" x14ac:dyDescent="0.25">
      <c r="A21" s="124">
        <v>10</v>
      </c>
      <c r="B21" s="120" t="s">
        <v>338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</row>
    <row r="22" spans="1:31" s="1" customFormat="1" x14ac:dyDescent="0.25">
      <c r="A22" s="120"/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</row>
    <row r="23" spans="1:31" s="1" customFormat="1" x14ac:dyDescent="0.25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</row>
    <row r="24" spans="1:31" s="1" customFormat="1" x14ac:dyDescent="0.25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</row>
    <row r="25" spans="1:31" s="1" customFormat="1" x14ac:dyDescent="0.25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</row>
    <row r="26" spans="1:31" s="1" customFormat="1" x14ac:dyDescent="0.25">
      <c r="A26" s="120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</row>
    <row r="27" spans="1:31" s="1" customFormat="1" x14ac:dyDescent="0.25">
      <c r="A27" s="120"/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</row>
    <row r="28" spans="1:31" s="1" customFormat="1" x14ac:dyDescent="0.25">
      <c r="A28" s="120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</row>
    <row r="29" spans="1:31" s="1" customFormat="1" x14ac:dyDescent="0.25">
      <c r="A29" s="120"/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</row>
    <row r="30" spans="1:31" s="1" customFormat="1" x14ac:dyDescent="0.25">
      <c r="A30" s="120"/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</row>
    <row r="31" spans="1:31" s="1" customFormat="1" x14ac:dyDescent="0.25">
      <c r="A31" s="120"/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</row>
    <row r="32" spans="1:31" s="1" customFormat="1" x14ac:dyDescent="0.25">
      <c r="A32" s="120"/>
      <c r="B32" s="120"/>
      <c r="C32" s="120"/>
      <c r="D32" s="120"/>
      <c r="E32" s="120"/>
      <c r="F32" s="120"/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  <c r="R32" s="120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</row>
    <row r="33" spans="1:31" s="1" customFormat="1" x14ac:dyDescent="0.25">
      <c r="A33" s="120"/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</row>
    <row r="34" spans="1:31" s="1" customFormat="1" x14ac:dyDescent="0.25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</row>
    <row r="35" spans="1:31" s="1" customFormat="1" x14ac:dyDescent="0.25">
      <c r="A35" s="120"/>
      <c r="B35" s="120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</row>
    <row r="36" spans="1:31" s="1" customFormat="1" x14ac:dyDescent="0.25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</row>
    <row r="37" spans="1:31" s="1" customFormat="1" x14ac:dyDescent="0.25">
      <c r="A37" s="120"/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</row>
    <row r="38" spans="1:31" s="1" customFormat="1" x14ac:dyDescent="0.25">
      <c r="A38" s="120"/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</row>
    <row r="39" spans="1:31" s="1" customFormat="1" x14ac:dyDescent="0.25">
      <c r="A39" s="120"/>
      <c r="B39" s="120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</row>
    <row r="40" spans="1:31" s="1" customFormat="1" x14ac:dyDescent="0.25">
      <c r="A40" s="120"/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</row>
    <row r="41" spans="1:31" s="1" customFormat="1" x14ac:dyDescent="0.25">
      <c r="A41" s="120"/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</row>
    <row r="42" spans="1:31" s="1" customFormat="1" x14ac:dyDescent="0.25">
      <c r="A42" s="120"/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</row>
    <row r="43" spans="1:31" s="1" customFormat="1" x14ac:dyDescent="0.25">
      <c r="A43" s="120"/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</row>
    <row r="44" spans="1:31" s="1" customFormat="1" x14ac:dyDescent="0.25">
      <c r="A44" s="120"/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</row>
    <row r="45" spans="1:31" s="1" customFormat="1" x14ac:dyDescent="0.25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</row>
    <row r="46" spans="1:31" s="1" customFormat="1" x14ac:dyDescent="0.25">
      <c r="A46" s="120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</row>
    <row r="47" spans="1:31" s="1" customFormat="1" x14ac:dyDescent="0.25">
      <c r="A47" s="12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</row>
    <row r="48" spans="1:31" s="1" customFormat="1" x14ac:dyDescent="0.25">
      <c r="A48" s="120"/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</row>
    <row r="49" spans="1:31" s="1" customFormat="1" x14ac:dyDescent="0.25">
      <c r="A49" s="120"/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</row>
    <row r="50" spans="1:31" s="1" customFormat="1" x14ac:dyDescent="0.25">
      <c r="A50" s="120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</row>
    <row r="51" spans="1:31" s="1" customFormat="1" x14ac:dyDescent="0.25">
      <c r="A51" s="120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</row>
    <row r="52" spans="1:31" x14ac:dyDescent="0.25">
      <c r="A52" s="1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</row>
    <row r="53" spans="1:31" x14ac:dyDescent="0.25">
      <c r="A53" s="125"/>
      <c r="B53" s="125"/>
      <c r="C53" s="125"/>
      <c r="D53" s="125"/>
      <c r="E53" s="125"/>
      <c r="F53" s="125"/>
      <c r="G53" s="125"/>
      <c r="H53" s="125"/>
      <c r="I53" s="125"/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</row>
    <row r="54" spans="1:31" x14ac:dyDescent="0.25">
      <c r="A54" s="125"/>
      <c r="B54" s="125"/>
      <c r="C54" s="125"/>
      <c r="D54" s="125"/>
      <c r="E54" s="125"/>
      <c r="F54" s="125"/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5"/>
      <c r="AE54" s="125"/>
    </row>
    <row r="55" spans="1:31" x14ac:dyDescent="0.25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</row>
    <row r="56" spans="1:31" x14ac:dyDescent="0.25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5"/>
      <c r="AE56" s="125"/>
    </row>
    <row r="57" spans="1:31" x14ac:dyDescent="0.25">
      <c r="A57" s="125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</row>
    <row r="58" spans="1:31" x14ac:dyDescent="0.25">
      <c r="A58" s="125"/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</row>
    <row r="59" spans="1:31" x14ac:dyDescent="0.25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5"/>
    </row>
    <row r="60" spans="1:31" x14ac:dyDescent="0.25">
      <c r="A60" s="125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  <c r="AB60" s="125"/>
      <c r="AC60" s="125"/>
      <c r="AD60" s="125"/>
      <c r="AE60" s="125"/>
    </row>
    <row r="61" spans="1:31" x14ac:dyDescent="0.25">
      <c r="A61" s="125"/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  <c r="AB61" s="125"/>
      <c r="AC61" s="125"/>
      <c r="AD61" s="125"/>
      <c r="AE61" s="125"/>
    </row>
    <row r="62" spans="1:31" x14ac:dyDescent="0.25">
      <c r="A62" s="125"/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</row>
    <row r="63" spans="1:31" x14ac:dyDescent="0.25">
      <c r="A63" s="125"/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</row>
    <row r="64" spans="1:31" x14ac:dyDescent="0.25">
      <c r="A64" s="125"/>
      <c r="B64" s="125"/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</row>
    <row r="65" spans="1:31" x14ac:dyDescent="0.25">
      <c r="A65" s="125"/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</row>
    <row r="66" spans="1:31" x14ac:dyDescent="0.25">
      <c r="A66" s="125"/>
      <c r="B66" s="125"/>
      <c r="C66" s="125"/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125"/>
      <c r="AB66" s="125"/>
      <c r="AC66" s="125"/>
      <c r="AD66" s="125"/>
      <c r="AE66" s="125"/>
    </row>
    <row r="67" spans="1:31" x14ac:dyDescent="0.25">
      <c r="A67" s="125"/>
      <c r="B67" s="125"/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</row>
    <row r="68" spans="1:31" x14ac:dyDescent="0.25">
      <c r="A68" s="125"/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</row>
    <row r="69" spans="1:31" x14ac:dyDescent="0.25">
      <c r="A69" s="125"/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</row>
    <row r="70" spans="1:31" x14ac:dyDescent="0.25">
      <c r="A70" s="125"/>
      <c r="B70" s="125"/>
      <c r="C70" s="125"/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125"/>
      <c r="AD70" s="125"/>
      <c r="AE70" s="125"/>
    </row>
    <row r="71" spans="1:31" x14ac:dyDescent="0.25">
      <c r="A71" s="125"/>
      <c r="B71" s="125"/>
      <c r="C71" s="125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</row>
    <row r="72" spans="1:31" x14ac:dyDescent="0.25">
      <c r="A72" s="125"/>
      <c r="B72" s="125"/>
      <c r="C72" s="125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</row>
    <row r="73" spans="1:31" x14ac:dyDescent="0.25">
      <c r="A73" s="125"/>
      <c r="B73" s="125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</row>
    <row r="74" spans="1:31" x14ac:dyDescent="0.25">
      <c r="A74" s="125"/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125"/>
      <c r="AD74" s="125"/>
      <c r="AE74" s="125"/>
    </row>
    <row r="75" spans="1:31" x14ac:dyDescent="0.25">
      <c r="A75" s="125"/>
      <c r="B75" s="125"/>
      <c r="C75" s="125"/>
      <c r="D75" s="125"/>
      <c r="E75" s="125"/>
      <c r="F75" s="125"/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125"/>
      <c r="AD75" s="125"/>
      <c r="AE75" s="125"/>
    </row>
    <row r="76" spans="1:31" x14ac:dyDescent="0.25">
      <c r="A76" s="125"/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125"/>
      <c r="AB76" s="125"/>
      <c r="AC76" s="125"/>
      <c r="AD76" s="125"/>
      <c r="AE76" s="125"/>
    </row>
    <row r="77" spans="1:31" x14ac:dyDescent="0.25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</row>
    <row r="78" spans="1:31" x14ac:dyDescent="0.25">
      <c r="A78" s="125"/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</row>
  </sheetData>
  <sheetProtection sheet="1" objects="1" scenarios="1"/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1019"/>
  <sheetViews>
    <sheetView showGridLines="0" zoomScale="92" workbookViewId="0">
      <pane ySplit="1188" topLeftCell="A3" activePane="bottomLeft"/>
      <selection activeCell="G2" sqref="G2"/>
      <selection pane="bottomLeft" activeCell="E5" sqref="E5"/>
    </sheetView>
  </sheetViews>
  <sheetFormatPr defaultColWidth="9.109375" defaultRowHeight="13.2" x14ac:dyDescent="0.25"/>
  <cols>
    <col min="1" max="1" width="4.6640625" style="2" customWidth="1"/>
    <col min="2" max="3" width="12.6640625" style="2" customWidth="1"/>
    <col min="4" max="4" width="25.6640625" style="2" customWidth="1"/>
    <col min="5" max="5" width="15.88671875" style="2" customWidth="1"/>
    <col min="6" max="7" width="15.6640625" style="2" customWidth="1"/>
    <col min="8" max="8" width="20.6640625" style="2" customWidth="1"/>
    <col min="9" max="9" width="35.5546875" style="2" customWidth="1"/>
    <col min="10" max="16" width="12.6640625" style="2" customWidth="1"/>
    <col min="17" max="16384" width="9.109375" style="2"/>
  </cols>
  <sheetData>
    <row r="1" spans="1:13" x14ac:dyDescent="0.25">
      <c r="A1" s="20"/>
      <c r="B1" s="20"/>
      <c r="C1" s="20"/>
      <c r="D1" s="20"/>
      <c r="E1" s="20"/>
      <c r="F1" s="20"/>
      <c r="G1" s="20"/>
      <c r="H1" s="20"/>
      <c r="I1" s="21"/>
    </row>
    <row r="2" spans="1:13" x14ac:dyDescent="0.25">
      <c r="A2" s="20"/>
      <c r="B2" s="85" t="s">
        <v>35</v>
      </c>
      <c r="C2" s="20"/>
      <c r="D2" s="85">
        <f>SUM(F:F)</f>
        <v>245020.62000000002</v>
      </c>
      <c r="E2" s="85">
        <f>SUM(G:G)</f>
        <v>245020.62000000002</v>
      </c>
      <c r="F2" s="20"/>
      <c r="G2" s="20"/>
      <c r="H2" s="20"/>
      <c r="I2" s="21"/>
    </row>
    <row r="3" spans="1:13" x14ac:dyDescent="0.25">
      <c r="A3" s="85" t="s">
        <v>1</v>
      </c>
      <c r="B3" s="20"/>
      <c r="C3" s="85">
        <f>MAX(B:B)</f>
        <v>507</v>
      </c>
      <c r="D3" s="85">
        <f ca="1">COUNT(E:E)</f>
        <v>99</v>
      </c>
      <c r="E3" s="20"/>
      <c r="F3" s="20"/>
      <c r="G3" s="20"/>
      <c r="H3" s="2" t="str">
        <f>IF(D2=E2,"","Journaal is NIET in evenwicht!!! -&gt;CORRIGEER")</f>
        <v/>
      </c>
      <c r="I3" s="20"/>
    </row>
    <row r="4" spans="1:13" x14ac:dyDescent="0.25">
      <c r="B4" s="33" t="s">
        <v>2</v>
      </c>
      <c r="C4" s="33" t="s">
        <v>32</v>
      </c>
      <c r="D4" s="33" t="s">
        <v>10</v>
      </c>
      <c r="E4" s="33" t="s">
        <v>31</v>
      </c>
      <c r="F4" s="33" t="s">
        <v>30</v>
      </c>
      <c r="G4" s="33" t="s">
        <v>3</v>
      </c>
      <c r="H4" s="33" t="s">
        <v>17</v>
      </c>
      <c r="I4" s="33" t="s">
        <v>33</v>
      </c>
    </row>
    <row r="5" spans="1:13" ht="12.9" customHeight="1" x14ac:dyDescent="0.25">
      <c r="A5" s="119"/>
      <c r="B5" s="34">
        <v>1</v>
      </c>
      <c r="C5" s="38">
        <v>44562</v>
      </c>
      <c r="D5" s="37" t="s">
        <v>54</v>
      </c>
      <c r="E5" s="37">
        <f ca="1">IF($D5&lt;&gt;"",OFFSET(Grootboekrekeningen!$C$10,MATCH(D5,Accountsnames,0),0),"")</f>
        <v>200</v>
      </c>
      <c r="F5" s="39">
        <v>80000</v>
      </c>
      <c r="G5" s="39"/>
      <c r="H5" s="37"/>
      <c r="I5" s="40" t="s">
        <v>184</v>
      </c>
      <c r="L5"/>
      <c r="M5"/>
    </row>
    <row r="6" spans="1:13" ht="12.9" customHeight="1" x14ac:dyDescent="0.25">
      <c r="A6" s="119"/>
      <c r="B6" s="34">
        <v>1</v>
      </c>
      <c r="C6" s="38">
        <v>44562</v>
      </c>
      <c r="D6" s="37" t="s">
        <v>73</v>
      </c>
      <c r="E6" s="37">
        <f ca="1">IF($D6&lt;&gt;"",OFFSET(Grootboekrekeningen!$C$10,MATCH(D6,Accountsnames,0),0),"")</f>
        <v>1990</v>
      </c>
      <c r="F6" s="39"/>
      <c r="G6" s="39">
        <v>80000</v>
      </c>
      <c r="H6" s="37"/>
      <c r="I6" s="40" t="s">
        <v>184</v>
      </c>
      <c r="K6" s="86"/>
      <c r="L6"/>
      <c r="M6"/>
    </row>
    <row r="7" spans="1:13" ht="12.9" customHeight="1" x14ac:dyDescent="0.25">
      <c r="A7" s="119"/>
      <c r="B7" s="34">
        <f t="shared" ref="B7:B70" si="0">B5+1</f>
        <v>2</v>
      </c>
      <c r="C7" s="38">
        <v>44562</v>
      </c>
      <c r="D7" s="37" t="s">
        <v>55</v>
      </c>
      <c r="E7" s="37">
        <f ca="1">IF($D7&lt;&gt;"",OFFSET(Grootboekrekeningen!$C$10,MATCH(D7,Accountsnames,0),0),"")</f>
        <v>300</v>
      </c>
      <c r="F7" s="39">
        <v>4500</v>
      </c>
      <c r="G7" s="39"/>
      <c r="H7" s="37"/>
      <c r="I7" s="40" t="s">
        <v>185</v>
      </c>
      <c r="L7"/>
      <c r="M7"/>
    </row>
    <row r="8" spans="1:13" ht="12.9" customHeight="1" x14ac:dyDescent="0.25">
      <c r="A8" s="119"/>
      <c r="B8" s="34">
        <f t="shared" si="0"/>
        <v>2</v>
      </c>
      <c r="C8" s="38">
        <v>44562</v>
      </c>
      <c r="D8" s="37" t="s">
        <v>73</v>
      </c>
      <c r="E8" s="37">
        <f ca="1">IF($D8&lt;&gt;"",OFFSET(Grootboekrekeningen!$C$10,MATCH(D8,Accountsnames,0),0),"")</f>
        <v>1990</v>
      </c>
      <c r="F8" s="39"/>
      <c r="G8" s="39">
        <v>4500</v>
      </c>
      <c r="H8" s="37"/>
      <c r="I8" s="40" t="s">
        <v>185</v>
      </c>
      <c r="L8"/>
      <c r="M8"/>
    </row>
    <row r="9" spans="1:13" ht="12.9" customHeight="1" x14ac:dyDescent="0.25">
      <c r="A9" s="119"/>
      <c r="B9" s="34">
        <f t="shared" si="0"/>
        <v>3</v>
      </c>
      <c r="C9" s="38">
        <v>44562</v>
      </c>
      <c r="D9" s="37" t="s">
        <v>56</v>
      </c>
      <c r="E9" s="37">
        <f ca="1">IF($D9&lt;&gt;"",OFFSET(Grootboekrekeningen!$C$10,MATCH(D9,Accountsnames,0),0),"")</f>
        <v>500</v>
      </c>
      <c r="F9" s="39">
        <v>25000</v>
      </c>
      <c r="G9" s="39"/>
      <c r="H9" s="37"/>
      <c r="I9" s="40" t="s">
        <v>186</v>
      </c>
      <c r="L9"/>
      <c r="M9"/>
    </row>
    <row r="10" spans="1:13" ht="12.9" customHeight="1" x14ac:dyDescent="0.25">
      <c r="A10" s="119"/>
      <c r="B10" s="34">
        <f t="shared" si="0"/>
        <v>3</v>
      </c>
      <c r="C10" s="38">
        <v>44562</v>
      </c>
      <c r="D10" s="37" t="s">
        <v>73</v>
      </c>
      <c r="E10" s="37">
        <f ca="1">IF($D10&lt;&gt;"",OFFSET(Grootboekrekeningen!$C$10,MATCH(D10,Accountsnames,0),0),"")</f>
        <v>1990</v>
      </c>
      <c r="F10" s="39"/>
      <c r="G10" s="39">
        <v>25000</v>
      </c>
      <c r="H10" s="37"/>
      <c r="I10" s="40" t="s">
        <v>186</v>
      </c>
      <c r="L10"/>
      <c r="M10"/>
    </row>
    <row r="11" spans="1:13" ht="12.9" customHeight="1" x14ac:dyDescent="0.25">
      <c r="A11" s="119"/>
      <c r="B11" s="34">
        <f t="shared" si="0"/>
        <v>4</v>
      </c>
      <c r="C11" s="38">
        <v>44562</v>
      </c>
      <c r="D11" s="37" t="s">
        <v>57</v>
      </c>
      <c r="E11" s="37">
        <f ca="1">IF($D11&lt;&gt;"",OFFSET(Grootboekrekeningen!$C$10,MATCH(D11,Accountsnames,0),0),"")</f>
        <v>800</v>
      </c>
      <c r="F11" s="39">
        <v>13252</v>
      </c>
      <c r="G11" s="39"/>
      <c r="H11" s="37"/>
      <c r="I11" s="40" t="s">
        <v>187</v>
      </c>
      <c r="L11"/>
      <c r="M11"/>
    </row>
    <row r="12" spans="1:13" ht="12.9" customHeight="1" x14ac:dyDescent="0.25">
      <c r="A12" s="119"/>
      <c r="B12" s="34">
        <f t="shared" si="0"/>
        <v>4</v>
      </c>
      <c r="C12" s="38">
        <v>44562</v>
      </c>
      <c r="D12" s="37" t="s">
        <v>73</v>
      </c>
      <c r="E12" s="37">
        <f ca="1">IF($D12&lt;&gt;"",OFFSET(Grootboekrekeningen!$C$10,MATCH(D12,Accountsnames,0),0),"")</f>
        <v>1990</v>
      </c>
      <c r="F12" s="39"/>
      <c r="G12" s="39">
        <v>13252</v>
      </c>
      <c r="H12" s="37"/>
      <c r="I12" s="40" t="s">
        <v>187</v>
      </c>
      <c r="L12"/>
      <c r="M12"/>
    </row>
    <row r="13" spans="1:13" ht="12.9" customHeight="1" x14ac:dyDescent="0.25">
      <c r="A13" s="119"/>
      <c r="B13" s="34">
        <f t="shared" si="0"/>
        <v>5</v>
      </c>
      <c r="C13" s="38">
        <v>44562</v>
      </c>
      <c r="D13" s="37" t="s">
        <v>182</v>
      </c>
      <c r="E13" s="37">
        <f ca="1">IF($D13&lt;&gt;"",OFFSET(Grootboekrekeningen!$C$10,MATCH(D13,Accountsnames,0),0),"")</f>
        <v>1000</v>
      </c>
      <c r="F13" s="39">
        <v>150</v>
      </c>
      <c r="G13" s="39"/>
      <c r="H13" s="37"/>
      <c r="I13" s="40" t="s">
        <v>188</v>
      </c>
      <c r="L13"/>
      <c r="M13"/>
    </row>
    <row r="14" spans="1:13" ht="12.9" customHeight="1" x14ac:dyDescent="0.25">
      <c r="A14" s="119"/>
      <c r="B14" s="34">
        <f t="shared" si="0"/>
        <v>5</v>
      </c>
      <c r="C14" s="38">
        <v>44562</v>
      </c>
      <c r="D14" s="37" t="s">
        <v>73</v>
      </c>
      <c r="E14" s="37">
        <f ca="1">IF($D14&lt;&gt;"",OFFSET(Grootboekrekeningen!$C$10,MATCH(D14,Accountsnames,0),0),"")</f>
        <v>1990</v>
      </c>
      <c r="F14" s="39"/>
      <c r="G14" s="39">
        <v>150</v>
      </c>
      <c r="H14" s="37"/>
      <c r="I14" s="40" t="s">
        <v>188</v>
      </c>
      <c r="L14"/>
      <c r="M14"/>
    </row>
    <row r="15" spans="1:13" ht="12.9" customHeight="1" x14ac:dyDescent="0.25">
      <c r="A15" s="119"/>
      <c r="B15" s="34">
        <f t="shared" si="0"/>
        <v>6</v>
      </c>
      <c r="C15" s="38">
        <v>44562</v>
      </c>
      <c r="D15" s="37" t="s">
        <v>174</v>
      </c>
      <c r="E15" s="37">
        <f ca="1">IF($D15&lt;&gt;"",OFFSET(Grootboekrekeningen!$C$10,MATCH(D15,Accountsnames,0),0),"")</f>
        <v>1020</v>
      </c>
      <c r="F15" s="39">
        <v>5463</v>
      </c>
      <c r="G15" s="39"/>
      <c r="H15" s="37"/>
      <c r="I15" s="40" t="s">
        <v>189</v>
      </c>
      <c r="L15"/>
      <c r="M15"/>
    </row>
    <row r="16" spans="1:13" ht="12.9" customHeight="1" x14ac:dyDescent="0.25">
      <c r="A16" s="119"/>
      <c r="B16" s="34">
        <f t="shared" si="0"/>
        <v>6</v>
      </c>
      <c r="C16" s="38">
        <v>44562</v>
      </c>
      <c r="D16" s="37" t="s">
        <v>73</v>
      </c>
      <c r="E16" s="37">
        <f ca="1">IF($D16&lt;&gt;"",OFFSET(Grootboekrekeningen!$C$10,MATCH(D16,Accountsnames,0),0),"")</f>
        <v>1990</v>
      </c>
      <c r="F16" s="39"/>
      <c r="G16" s="39">
        <v>5463</v>
      </c>
      <c r="H16" s="37"/>
      <c r="I16" s="40" t="s">
        <v>189</v>
      </c>
      <c r="L16"/>
      <c r="M16"/>
    </row>
    <row r="17" spans="1:13" ht="12.9" customHeight="1" x14ac:dyDescent="0.25">
      <c r="A17" s="119"/>
      <c r="B17" s="34">
        <f t="shared" si="0"/>
        <v>7</v>
      </c>
      <c r="C17" s="38">
        <v>44562</v>
      </c>
      <c r="D17" s="37" t="s">
        <v>183</v>
      </c>
      <c r="E17" s="37">
        <f ca="1">IF($D17&lt;&gt;"",OFFSET(Grootboekrekeningen!$C$10,MATCH(D17,Accountsnames,0),0),"")</f>
        <v>1030</v>
      </c>
      <c r="F17" s="39">
        <v>2530.25</v>
      </c>
      <c r="G17" s="39"/>
      <c r="H17" s="37"/>
      <c r="I17" s="40" t="s">
        <v>190</v>
      </c>
      <c r="L17"/>
      <c r="M17"/>
    </row>
    <row r="18" spans="1:13" ht="12.9" customHeight="1" x14ac:dyDescent="0.25">
      <c r="A18" s="119"/>
      <c r="B18" s="34">
        <f t="shared" si="0"/>
        <v>7</v>
      </c>
      <c r="C18" s="38">
        <v>44562</v>
      </c>
      <c r="D18" s="37" t="s">
        <v>73</v>
      </c>
      <c r="E18" s="37">
        <f ca="1">IF($D18&lt;&gt;"",OFFSET(Grootboekrekeningen!$C$10,MATCH(D18,Accountsnames,0),0),"")</f>
        <v>1990</v>
      </c>
      <c r="F18" s="37"/>
      <c r="G18" s="39">
        <v>2530.25</v>
      </c>
      <c r="H18" s="37"/>
      <c r="I18" s="40" t="s">
        <v>190</v>
      </c>
      <c r="L18"/>
      <c r="M18"/>
    </row>
    <row r="19" spans="1:13" ht="12.9" customHeight="1" x14ac:dyDescent="0.25">
      <c r="A19" s="119"/>
      <c r="B19" s="34">
        <f t="shared" si="0"/>
        <v>8</v>
      </c>
      <c r="C19" s="38">
        <v>44547</v>
      </c>
      <c r="D19" s="37" t="s">
        <v>8</v>
      </c>
      <c r="E19" s="37">
        <f ca="1">IF($D19&lt;&gt;"",OFFSET(Grootboekrekeningen!$C$10,MATCH(D19,Accountsnames,0),0),"")</f>
        <v>1300</v>
      </c>
      <c r="F19" s="39">
        <v>5632.23</v>
      </c>
      <c r="G19" s="39"/>
      <c r="H19" s="37" t="s">
        <v>242</v>
      </c>
      <c r="I19" s="40" t="s">
        <v>191</v>
      </c>
      <c r="L19"/>
      <c r="M19"/>
    </row>
    <row r="20" spans="1:13" ht="12.9" customHeight="1" x14ac:dyDescent="0.25">
      <c r="A20" s="119"/>
      <c r="B20" s="34">
        <f t="shared" si="0"/>
        <v>8</v>
      </c>
      <c r="C20" s="38">
        <v>44547</v>
      </c>
      <c r="D20" s="37" t="s">
        <v>73</v>
      </c>
      <c r="E20" s="37">
        <f ca="1">IF($D20&lt;&gt;"",OFFSET(Grootboekrekeningen!$C$10,MATCH(D20,Accountsnames,0),0),"")</f>
        <v>1990</v>
      </c>
      <c r="F20" s="39"/>
      <c r="G20" s="39">
        <v>5632.23</v>
      </c>
      <c r="H20" s="37"/>
      <c r="I20" s="40" t="s">
        <v>191</v>
      </c>
      <c r="L20"/>
      <c r="M20"/>
    </row>
    <row r="21" spans="1:13" ht="12.9" customHeight="1" x14ac:dyDescent="0.25">
      <c r="A21" s="119"/>
      <c r="B21" s="34">
        <f t="shared" si="0"/>
        <v>9</v>
      </c>
      <c r="C21" s="38">
        <v>44546</v>
      </c>
      <c r="D21" s="37" t="s">
        <v>8</v>
      </c>
      <c r="E21" s="37">
        <f ca="1">IF($D21&lt;&gt;"",OFFSET(Grootboekrekeningen!$C$10,MATCH(D21,Accountsnames,0),0),"")</f>
        <v>1300</v>
      </c>
      <c r="F21" s="39">
        <v>3846.85</v>
      </c>
      <c r="G21" s="39"/>
      <c r="H21" s="37" t="s">
        <v>257</v>
      </c>
      <c r="I21" s="40" t="s">
        <v>192</v>
      </c>
      <c r="L21"/>
      <c r="M21"/>
    </row>
    <row r="22" spans="1:13" ht="12.9" customHeight="1" x14ac:dyDescent="0.25">
      <c r="A22" s="119"/>
      <c r="B22" s="34">
        <f t="shared" si="0"/>
        <v>9</v>
      </c>
      <c r="C22" s="38">
        <v>44546</v>
      </c>
      <c r="D22" s="37" t="s">
        <v>73</v>
      </c>
      <c r="E22" s="37">
        <f ca="1">IF($D22&lt;&gt;"",OFFSET(Grootboekrekeningen!$C$10,MATCH(D22,Accountsnames,0),0),"")</f>
        <v>1990</v>
      </c>
      <c r="F22" s="39"/>
      <c r="G22" s="39">
        <v>3846.85</v>
      </c>
      <c r="H22" s="37"/>
      <c r="I22" s="40" t="s">
        <v>192</v>
      </c>
      <c r="J22" s="48"/>
      <c r="L22"/>
      <c r="M22"/>
    </row>
    <row r="23" spans="1:13" ht="12.9" customHeight="1" x14ac:dyDescent="0.25">
      <c r="A23" s="119"/>
      <c r="B23" s="34">
        <f t="shared" si="0"/>
        <v>10</v>
      </c>
      <c r="C23" s="38">
        <v>44549</v>
      </c>
      <c r="D23" s="37" t="s">
        <v>8</v>
      </c>
      <c r="E23" s="37">
        <f ca="1">IF($D23&lt;&gt;"",OFFSET(Grootboekrekeningen!$C$10,MATCH(D23,Accountsnames,0),0),"")</f>
        <v>1300</v>
      </c>
      <c r="F23" s="39">
        <v>1526.73</v>
      </c>
      <c r="G23" s="39"/>
      <c r="H23" s="37" t="s">
        <v>260</v>
      </c>
      <c r="I23" s="40" t="s">
        <v>193</v>
      </c>
      <c r="K23" s="87"/>
      <c r="L23"/>
      <c r="M23"/>
    </row>
    <row r="24" spans="1:13" ht="12.9" customHeight="1" x14ac:dyDescent="0.25">
      <c r="A24" s="119"/>
      <c r="B24" s="34">
        <f t="shared" si="0"/>
        <v>10</v>
      </c>
      <c r="C24" s="38">
        <v>44549</v>
      </c>
      <c r="D24" s="37" t="s">
        <v>73</v>
      </c>
      <c r="E24" s="37">
        <f ca="1">IF($D24&lt;&gt;"",OFFSET(Grootboekrekeningen!$C$10,MATCH(D24,Accountsnames,0),0),"")</f>
        <v>1990</v>
      </c>
      <c r="F24" s="39"/>
      <c r="G24" s="39">
        <v>1526.73</v>
      </c>
      <c r="H24" s="37"/>
      <c r="I24" s="40" t="s">
        <v>193</v>
      </c>
      <c r="J24" s="48"/>
      <c r="L24"/>
      <c r="M24"/>
    </row>
    <row r="25" spans="1:13" ht="12.9" customHeight="1" x14ac:dyDescent="0.25">
      <c r="A25" s="119"/>
      <c r="B25" s="34">
        <f t="shared" si="0"/>
        <v>11</v>
      </c>
      <c r="C25" s="38">
        <v>44550</v>
      </c>
      <c r="D25" s="37" t="s">
        <v>9</v>
      </c>
      <c r="E25" s="37">
        <f ca="1">IF($D25&lt;&gt;"",OFFSET(Grootboekrekeningen!$C$10,MATCH(D25,Accountsnames,0),0),"")</f>
        <v>1600</v>
      </c>
      <c r="F25" s="39"/>
      <c r="G25" s="39">
        <v>237.25</v>
      </c>
      <c r="H25" s="37" t="s">
        <v>218</v>
      </c>
      <c r="I25" s="40" t="s">
        <v>194</v>
      </c>
      <c r="L25"/>
      <c r="M25"/>
    </row>
    <row r="26" spans="1:13" ht="12.9" customHeight="1" x14ac:dyDescent="0.25">
      <c r="A26" s="119"/>
      <c r="B26" s="34">
        <f t="shared" si="0"/>
        <v>11</v>
      </c>
      <c r="C26" s="38">
        <v>44550</v>
      </c>
      <c r="D26" s="37" t="s">
        <v>73</v>
      </c>
      <c r="E26" s="37">
        <f ca="1">IF($D26&lt;&gt;"",OFFSET(Grootboekrekeningen!$C$10,MATCH(D26,Accountsnames,0),0),"")</f>
        <v>1990</v>
      </c>
      <c r="F26" s="39">
        <v>237.25</v>
      </c>
      <c r="G26" s="39"/>
      <c r="H26" s="37"/>
      <c r="I26" s="40" t="s">
        <v>194</v>
      </c>
      <c r="L26"/>
      <c r="M26"/>
    </row>
    <row r="27" spans="1:13" ht="12.9" customHeight="1" x14ac:dyDescent="0.25">
      <c r="A27" s="119"/>
      <c r="B27" s="34">
        <f t="shared" si="0"/>
        <v>12</v>
      </c>
      <c r="C27" s="38">
        <v>44551</v>
      </c>
      <c r="D27" s="37" t="s">
        <v>9</v>
      </c>
      <c r="E27" s="37">
        <f ca="1">IF($D27&lt;&gt;"",OFFSET(Grootboekrekeningen!$C$10,MATCH(D27,Accountsnames,0),0),"")</f>
        <v>1600</v>
      </c>
      <c r="F27" s="39"/>
      <c r="G27" s="39">
        <v>4606.6899999999996</v>
      </c>
      <c r="H27" s="37" t="s">
        <v>302</v>
      </c>
      <c r="I27" s="40" t="s">
        <v>195</v>
      </c>
      <c r="L27"/>
      <c r="M27"/>
    </row>
    <row r="28" spans="1:13" ht="12.9" customHeight="1" x14ac:dyDescent="0.25">
      <c r="A28" s="119"/>
      <c r="B28" s="34">
        <f t="shared" si="0"/>
        <v>12</v>
      </c>
      <c r="C28" s="38">
        <v>44551</v>
      </c>
      <c r="D28" s="37" t="s">
        <v>73</v>
      </c>
      <c r="E28" s="37">
        <f ca="1">IF($D28&lt;&gt;"",OFFSET(Grootboekrekeningen!$C$10,MATCH(D28,Accountsnames,0),0),"")</f>
        <v>1990</v>
      </c>
      <c r="F28" s="39">
        <v>4606.6899999999996</v>
      </c>
      <c r="G28" s="39"/>
      <c r="H28" s="37"/>
      <c r="I28" s="40" t="s">
        <v>195</v>
      </c>
      <c r="J28" s="48"/>
      <c r="L28"/>
      <c r="M28"/>
    </row>
    <row r="29" spans="1:13" ht="12.9" customHeight="1" x14ac:dyDescent="0.25">
      <c r="A29" s="119"/>
      <c r="B29" s="34">
        <f t="shared" si="0"/>
        <v>13</v>
      </c>
      <c r="C29" s="38">
        <v>44553</v>
      </c>
      <c r="D29" s="37" t="s">
        <v>9</v>
      </c>
      <c r="E29" s="37">
        <f ca="1">IF($D29&lt;&gt;"",OFFSET(Grootboekrekeningen!$C$10,MATCH(D29,Accountsnames,0),0),"")</f>
        <v>1600</v>
      </c>
      <c r="F29" s="39"/>
      <c r="G29" s="39">
        <v>3886.25</v>
      </c>
      <c r="H29" s="37" t="s">
        <v>218</v>
      </c>
      <c r="I29" s="40" t="s">
        <v>196</v>
      </c>
      <c r="L29"/>
      <c r="M29"/>
    </row>
    <row r="30" spans="1:13" ht="12.9" customHeight="1" x14ac:dyDescent="0.25">
      <c r="A30" s="119"/>
      <c r="B30" s="34">
        <f t="shared" si="0"/>
        <v>13</v>
      </c>
      <c r="C30" s="38">
        <v>44553</v>
      </c>
      <c r="D30" s="37" t="s">
        <v>73</v>
      </c>
      <c r="E30" s="37">
        <f ca="1">IF($D30&lt;&gt;"",OFFSET(Grootboekrekeningen!$C$10,MATCH(D30,Accountsnames,0),0),"")</f>
        <v>1990</v>
      </c>
      <c r="F30" s="39">
        <v>3886.25</v>
      </c>
      <c r="G30" s="39"/>
      <c r="H30" s="37"/>
      <c r="I30" s="40" t="s">
        <v>196</v>
      </c>
      <c r="J30" s="8"/>
      <c r="L30"/>
      <c r="M30"/>
    </row>
    <row r="31" spans="1:13" ht="12.9" customHeight="1" x14ac:dyDescent="0.25">
      <c r="A31" s="119"/>
      <c r="B31" s="34">
        <f t="shared" si="0"/>
        <v>14</v>
      </c>
      <c r="C31" s="38">
        <v>44562</v>
      </c>
      <c r="D31" s="37" t="s">
        <v>62</v>
      </c>
      <c r="E31" s="37">
        <f ca="1">IF($D31&lt;&gt;"",OFFSET(Grootboekrekeningen!$C$10,MATCH(D31,Accountsnames,0),0),"")</f>
        <v>1650</v>
      </c>
      <c r="F31" s="39"/>
      <c r="G31" s="39">
        <v>1410</v>
      </c>
      <c r="H31" s="37"/>
      <c r="I31" s="40" t="s">
        <v>197</v>
      </c>
      <c r="L31"/>
      <c r="M31"/>
    </row>
    <row r="32" spans="1:13" ht="12.9" customHeight="1" x14ac:dyDescent="0.25">
      <c r="A32" s="119"/>
      <c r="B32" s="34">
        <f t="shared" si="0"/>
        <v>14</v>
      </c>
      <c r="C32" s="38">
        <v>44562</v>
      </c>
      <c r="D32" s="37" t="s">
        <v>73</v>
      </c>
      <c r="E32" s="37">
        <f ca="1">IF($D32&lt;&gt;"",OFFSET(Grootboekrekeningen!$C$10,MATCH(D32,Accountsnames,0),0),"")</f>
        <v>1990</v>
      </c>
      <c r="F32" s="39">
        <v>1410</v>
      </c>
      <c r="G32" s="39"/>
      <c r="H32" s="37"/>
      <c r="I32" s="40" t="s">
        <v>197</v>
      </c>
      <c r="L32"/>
      <c r="M32"/>
    </row>
    <row r="33" spans="1:13" ht="12.9" customHeight="1" x14ac:dyDescent="0.25">
      <c r="A33" s="119"/>
      <c r="B33" s="34">
        <f t="shared" si="0"/>
        <v>15</v>
      </c>
      <c r="C33" s="38">
        <v>44562</v>
      </c>
      <c r="D33" s="37" t="s">
        <v>63</v>
      </c>
      <c r="E33" s="37">
        <f ca="1">IF($D33&lt;&gt;"",OFFSET(Grootboekrekeningen!$C$10,MATCH(D33,Accountsnames,0),0),"")</f>
        <v>1651</v>
      </c>
      <c r="F33" s="39"/>
      <c r="G33" s="39">
        <v>29</v>
      </c>
      <c r="H33" s="37"/>
      <c r="I33" s="40" t="s">
        <v>63</v>
      </c>
      <c r="L33"/>
      <c r="M33"/>
    </row>
    <row r="34" spans="1:13" ht="12.9" customHeight="1" x14ac:dyDescent="0.25">
      <c r="A34" s="119"/>
      <c r="B34" s="34">
        <f t="shared" si="0"/>
        <v>15</v>
      </c>
      <c r="C34" s="38">
        <v>44562</v>
      </c>
      <c r="D34" s="37" t="s">
        <v>73</v>
      </c>
      <c r="E34" s="37">
        <f ca="1">IF($D34&lt;&gt;"",OFFSET(Grootboekrekeningen!$C$10,MATCH(D34,Accountsnames,0),0),"")</f>
        <v>1990</v>
      </c>
      <c r="F34" s="39">
        <v>29</v>
      </c>
      <c r="G34" s="39"/>
      <c r="H34" s="37"/>
      <c r="I34" s="40" t="s">
        <v>63</v>
      </c>
      <c r="J34" s="8"/>
      <c r="L34"/>
      <c r="M34"/>
    </row>
    <row r="35" spans="1:13" ht="12.9" customHeight="1" x14ac:dyDescent="0.25">
      <c r="A35" s="119"/>
      <c r="B35" s="34">
        <f t="shared" si="0"/>
        <v>16</v>
      </c>
      <c r="C35" s="38">
        <v>44562</v>
      </c>
      <c r="D35" s="37" t="s">
        <v>71</v>
      </c>
      <c r="E35" s="37">
        <f ca="1">IF($D35&lt;&gt;"",OFFSET(Grootboekrekeningen!$C$10,MATCH(D35,Accountsnames,0),0),"")</f>
        <v>1810</v>
      </c>
      <c r="F35" s="39"/>
      <c r="G35" s="39">
        <v>51500</v>
      </c>
      <c r="H35" s="37"/>
      <c r="I35" s="40" t="s">
        <v>198</v>
      </c>
      <c r="J35" s="8"/>
      <c r="L35"/>
      <c r="M35"/>
    </row>
    <row r="36" spans="1:13" ht="12.9" customHeight="1" x14ac:dyDescent="0.25">
      <c r="A36" s="119"/>
      <c r="B36" s="34">
        <f t="shared" si="0"/>
        <v>16</v>
      </c>
      <c r="C36" s="38">
        <v>44562</v>
      </c>
      <c r="D36" s="37" t="s">
        <v>73</v>
      </c>
      <c r="E36" s="37">
        <f ca="1">IF($D36&lt;&gt;"",OFFSET(Grootboekrekeningen!$C$10,MATCH(D36,Accountsnames,0),0),"")</f>
        <v>1990</v>
      </c>
      <c r="F36" s="39">
        <v>51500</v>
      </c>
      <c r="G36" s="39"/>
      <c r="H36" s="37"/>
      <c r="I36" s="40" t="s">
        <v>198</v>
      </c>
      <c r="L36"/>
      <c r="M36"/>
    </row>
    <row r="37" spans="1:13" x14ac:dyDescent="0.25">
      <c r="A37" s="119"/>
      <c r="B37" s="34">
        <f t="shared" si="0"/>
        <v>17</v>
      </c>
      <c r="C37" s="38">
        <v>44562</v>
      </c>
      <c r="D37" s="37" t="s">
        <v>72</v>
      </c>
      <c r="E37" s="37">
        <f ca="1">IF($D37&lt;&gt;"",OFFSET(Grootboekrekeningen!$C$10,MATCH(D37,Accountsnames,0),0),"")</f>
        <v>1980</v>
      </c>
      <c r="F37" s="39"/>
      <c r="G37" s="39">
        <v>2300</v>
      </c>
      <c r="H37" s="37"/>
      <c r="I37" s="40" t="s">
        <v>72</v>
      </c>
      <c r="L37"/>
      <c r="M37"/>
    </row>
    <row r="38" spans="1:13" x14ac:dyDescent="0.25">
      <c r="A38" s="119"/>
      <c r="B38" s="34">
        <f t="shared" si="0"/>
        <v>17</v>
      </c>
      <c r="C38" s="38">
        <v>44562</v>
      </c>
      <c r="D38" s="37" t="s">
        <v>73</v>
      </c>
      <c r="E38" s="37">
        <f ca="1">IF($D38&lt;&gt;"",OFFSET(Grootboekrekeningen!$C$10,MATCH(D38,Accountsnames,0),0),"")</f>
        <v>1990</v>
      </c>
      <c r="F38" s="39">
        <v>2300</v>
      </c>
      <c r="G38" s="39"/>
      <c r="H38" s="37"/>
      <c r="I38" s="40" t="s">
        <v>72</v>
      </c>
      <c r="L38"/>
      <c r="M38"/>
    </row>
    <row r="39" spans="1:13" ht="12.9" customHeight="1" x14ac:dyDescent="0.25">
      <c r="A39" s="119"/>
      <c r="B39" s="34">
        <f t="shared" si="0"/>
        <v>18</v>
      </c>
      <c r="C39" s="38">
        <v>44565</v>
      </c>
      <c r="D39" s="37" t="s">
        <v>99</v>
      </c>
      <c r="E39" s="37">
        <f ca="1">IF($D39&lt;&gt;"",OFFSET(Grootboekrekeningen!$C$10,MATCH(D39,Accountsnames,0),0),"")</f>
        <v>4710</v>
      </c>
      <c r="F39" s="39">
        <v>123.97</v>
      </c>
      <c r="G39" s="39"/>
      <c r="H39" s="37"/>
      <c r="I39" s="40" t="s">
        <v>201</v>
      </c>
      <c r="L39"/>
      <c r="M39"/>
    </row>
    <row r="40" spans="1:13" ht="12.9" customHeight="1" x14ac:dyDescent="0.25">
      <c r="A40" s="119"/>
      <c r="B40" s="34">
        <f t="shared" si="0"/>
        <v>18</v>
      </c>
      <c r="C40" s="38">
        <v>44565</v>
      </c>
      <c r="D40" s="37" t="s">
        <v>174</v>
      </c>
      <c r="E40" s="37">
        <f ca="1">IF($D40&lt;&gt;"",OFFSET(Grootboekrekeningen!$C$10,MATCH(D40,Accountsnames,0),0),"")</f>
        <v>1020</v>
      </c>
      <c r="F40" s="39"/>
      <c r="G40" s="39">
        <v>123.97</v>
      </c>
      <c r="H40" s="37"/>
      <c r="I40" s="40" t="s">
        <v>201</v>
      </c>
      <c r="L40"/>
      <c r="M40"/>
    </row>
    <row r="41" spans="1:13" ht="12.9" customHeight="1" x14ac:dyDescent="0.25">
      <c r="A41" s="119"/>
      <c r="B41" s="34">
        <f t="shared" si="0"/>
        <v>19</v>
      </c>
      <c r="C41" s="38">
        <v>44565</v>
      </c>
      <c r="D41" s="37" t="s">
        <v>66</v>
      </c>
      <c r="E41" s="37">
        <f ca="1">IF($D41&lt;&gt;"",OFFSET(Grootboekrekeningen!$C$10,MATCH(D41,Accountsnames,0),0),"")</f>
        <v>1703</v>
      </c>
      <c r="F41" s="39">
        <v>26.03</v>
      </c>
      <c r="G41" s="39"/>
      <c r="H41" s="37"/>
      <c r="I41" s="40" t="s">
        <v>201</v>
      </c>
      <c r="L41"/>
      <c r="M41"/>
    </row>
    <row r="42" spans="1:13" ht="12.9" customHeight="1" x14ac:dyDescent="0.25">
      <c r="A42" s="119"/>
      <c r="B42" s="34">
        <f t="shared" si="0"/>
        <v>19</v>
      </c>
      <c r="C42" s="38">
        <v>44565</v>
      </c>
      <c r="D42" s="37" t="s">
        <v>174</v>
      </c>
      <c r="E42" s="37">
        <f ca="1">IF($D42&lt;&gt;"",OFFSET(Grootboekrekeningen!$C$10,MATCH(D42,Accountsnames,0),0),"")</f>
        <v>1020</v>
      </c>
      <c r="F42" s="39"/>
      <c r="G42" s="39">
        <v>26.03</v>
      </c>
      <c r="H42" s="37"/>
      <c r="I42" s="40" t="s">
        <v>201</v>
      </c>
      <c r="L42"/>
      <c r="M42"/>
    </row>
    <row r="43" spans="1:13" ht="12.9" customHeight="1" x14ac:dyDescent="0.25">
      <c r="A43" s="119"/>
      <c r="B43" s="34">
        <f t="shared" si="0"/>
        <v>20</v>
      </c>
      <c r="C43" s="38">
        <v>44567</v>
      </c>
      <c r="D43" s="37" t="s">
        <v>103</v>
      </c>
      <c r="E43" s="37">
        <f ca="1">IF($D43&lt;&gt;"",OFFSET(Grootboekrekeningen!$C$10,MATCH(D43,Accountsnames,0),0),"")</f>
        <v>4800</v>
      </c>
      <c r="F43" s="39">
        <v>45.36</v>
      </c>
      <c r="G43" s="39"/>
      <c r="H43" s="37"/>
      <c r="I43" s="40" t="s">
        <v>202</v>
      </c>
      <c r="L43"/>
      <c r="M43"/>
    </row>
    <row r="44" spans="1:13" ht="12.9" customHeight="1" x14ac:dyDescent="0.25">
      <c r="A44" s="119"/>
      <c r="B44" s="34">
        <f t="shared" si="0"/>
        <v>20</v>
      </c>
      <c r="C44" s="38">
        <v>44567</v>
      </c>
      <c r="D44" s="37" t="s">
        <v>174</v>
      </c>
      <c r="E44" s="37">
        <f ca="1">IF($D44&lt;&gt;"",OFFSET(Grootboekrekeningen!$C$10,MATCH(D44,Accountsnames,0),0),"")</f>
        <v>1020</v>
      </c>
      <c r="F44" s="39"/>
      <c r="G44" s="39">
        <v>45.36</v>
      </c>
      <c r="H44" s="37"/>
      <c r="I44" s="40" t="s">
        <v>202</v>
      </c>
      <c r="L44"/>
      <c r="M44"/>
    </row>
    <row r="45" spans="1:13" ht="12.9" customHeight="1" x14ac:dyDescent="0.25">
      <c r="A45" s="119"/>
      <c r="B45" s="34">
        <f t="shared" si="0"/>
        <v>21</v>
      </c>
      <c r="C45" s="38">
        <v>44570</v>
      </c>
      <c r="D45" s="37" t="s">
        <v>117</v>
      </c>
      <c r="E45" s="37">
        <f ca="1">IF($D45&lt;&gt;"",OFFSET(Grootboekrekeningen!$C$10,MATCH(D45,Accountsnames,0),0),"")</f>
        <v>9000</v>
      </c>
      <c r="F45" s="39">
        <v>500</v>
      </c>
      <c r="G45" s="39"/>
      <c r="H45" s="37"/>
      <c r="I45" s="40" t="s">
        <v>204</v>
      </c>
      <c r="L45"/>
      <c r="M45"/>
    </row>
    <row r="46" spans="1:13" ht="12.9" customHeight="1" x14ac:dyDescent="0.25">
      <c r="A46" s="119"/>
      <c r="B46" s="34">
        <f t="shared" si="0"/>
        <v>21</v>
      </c>
      <c r="C46" s="38">
        <v>44570</v>
      </c>
      <c r="D46" s="37" t="s">
        <v>174</v>
      </c>
      <c r="E46" s="37">
        <f ca="1">IF($D46&lt;&gt;"",OFFSET(Grootboekrekeningen!$C$10,MATCH(D46,Accountsnames,0),0),"")</f>
        <v>1020</v>
      </c>
      <c r="F46" s="39"/>
      <c r="G46" s="39">
        <v>500</v>
      </c>
      <c r="H46" s="37"/>
      <c r="I46" s="40" t="s">
        <v>204</v>
      </c>
      <c r="L46"/>
      <c r="M46"/>
    </row>
    <row r="47" spans="1:13" ht="12.9" customHeight="1" x14ac:dyDescent="0.25">
      <c r="A47" s="119"/>
      <c r="B47" s="34">
        <f t="shared" si="0"/>
        <v>22</v>
      </c>
      <c r="C47" s="38">
        <v>44572</v>
      </c>
      <c r="D47" s="37" t="s">
        <v>8</v>
      </c>
      <c r="E47" s="37">
        <f ca="1">IF($D47&lt;&gt;"",OFFSET(Grootboekrekeningen!$C$10,MATCH(D47,Accountsnames,0),0),"")</f>
        <v>1300</v>
      </c>
      <c r="F47" s="39"/>
      <c r="G47" s="39">
        <v>60.97</v>
      </c>
      <c r="H47" s="37" t="s">
        <v>206</v>
      </c>
      <c r="I47" s="40" t="s">
        <v>205</v>
      </c>
      <c r="L47"/>
      <c r="M47"/>
    </row>
    <row r="48" spans="1:13" ht="12.9" customHeight="1" x14ac:dyDescent="0.25">
      <c r="A48" s="119"/>
      <c r="B48" s="34">
        <f t="shared" si="0"/>
        <v>22</v>
      </c>
      <c r="C48" s="38">
        <v>44572</v>
      </c>
      <c r="D48" s="37" t="s">
        <v>174</v>
      </c>
      <c r="E48" s="37">
        <f ca="1">IF($D48&lt;&gt;"",OFFSET(Grootboekrekeningen!$C$10,MATCH(D48,Accountsnames,0),0),"")</f>
        <v>1020</v>
      </c>
      <c r="F48" s="39">
        <v>60.97</v>
      </c>
      <c r="G48" s="39"/>
      <c r="H48" s="37"/>
      <c r="I48" s="40" t="s">
        <v>205</v>
      </c>
      <c r="L48"/>
      <c r="M48"/>
    </row>
    <row r="49" spans="1:13" ht="12.9" customHeight="1" x14ac:dyDescent="0.25">
      <c r="A49" s="119"/>
      <c r="B49" s="34">
        <f t="shared" si="0"/>
        <v>23</v>
      </c>
      <c r="C49" s="38">
        <v>44574</v>
      </c>
      <c r="D49" s="37" t="s">
        <v>174</v>
      </c>
      <c r="E49" s="37">
        <f ca="1">IF($D49&lt;&gt;"",OFFSET(Grootboekrekeningen!$C$10,MATCH(D49,Accountsnames,0),0),"")</f>
        <v>1020</v>
      </c>
      <c r="F49" s="39"/>
      <c r="G49" s="39">
        <v>250</v>
      </c>
      <c r="H49" s="37"/>
      <c r="I49" s="40" t="s">
        <v>199</v>
      </c>
      <c r="L49"/>
      <c r="M49"/>
    </row>
    <row r="50" spans="1:13" ht="12.9" customHeight="1" x14ac:dyDescent="0.25">
      <c r="A50" s="119"/>
      <c r="B50" s="34">
        <f t="shared" si="0"/>
        <v>23</v>
      </c>
      <c r="C50" s="38">
        <v>44574</v>
      </c>
      <c r="D50" s="37" t="s">
        <v>9</v>
      </c>
      <c r="E50" s="37">
        <f ca="1">IF($D50&lt;&gt;"",OFFSET(Grootboekrekeningen!$C$10,MATCH(D50,Accountsnames,0),0),"")</f>
        <v>1600</v>
      </c>
      <c r="F50" s="39">
        <v>250</v>
      </c>
      <c r="G50" s="39"/>
      <c r="H50" s="37" t="s">
        <v>302</v>
      </c>
      <c r="I50" s="40" t="s">
        <v>199</v>
      </c>
      <c r="L50"/>
      <c r="M50"/>
    </row>
    <row r="51" spans="1:13" ht="12.9" customHeight="1" x14ac:dyDescent="0.25">
      <c r="A51" s="119"/>
      <c r="B51" s="34">
        <f t="shared" si="0"/>
        <v>24</v>
      </c>
      <c r="C51" s="38">
        <v>44577</v>
      </c>
      <c r="D51" s="37" t="s">
        <v>117</v>
      </c>
      <c r="E51" s="37">
        <f ca="1">IF($D51&lt;&gt;"",OFFSET(Grootboekrekeningen!$C$10,MATCH(D51,Accountsnames,0),0),"")</f>
        <v>9000</v>
      </c>
      <c r="F51" s="39">
        <v>500</v>
      </c>
      <c r="G51" s="39"/>
      <c r="H51" s="37"/>
      <c r="I51" s="40" t="s">
        <v>204</v>
      </c>
      <c r="L51"/>
      <c r="M51"/>
    </row>
    <row r="52" spans="1:13" ht="12.9" customHeight="1" x14ac:dyDescent="0.25">
      <c r="A52" s="119"/>
      <c r="B52" s="34">
        <f t="shared" si="0"/>
        <v>24</v>
      </c>
      <c r="C52" s="38">
        <v>44577</v>
      </c>
      <c r="D52" s="37" t="s">
        <v>174</v>
      </c>
      <c r="E52" s="37">
        <f ca="1">IF($D52&lt;&gt;"",OFFSET(Grootboekrekeningen!$C$10,MATCH(D52,Accountsnames,0),0),"")</f>
        <v>1020</v>
      </c>
      <c r="F52" s="39"/>
      <c r="G52" s="39">
        <v>500</v>
      </c>
      <c r="H52" s="37"/>
      <c r="I52" s="40" t="s">
        <v>204</v>
      </c>
      <c r="L52"/>
      <c r="M52"/>
    </row>
    <row r="53" spans="1:13" ht="12.9" customHeight="1" x14ac:dyDescent="0.25">
      <c r="A53" s="119"/>
      <c r="B53" s="34">
        <f t="shared" si="0"/>
        <v>25</v>
      </c>
      <c r="C53" s="38">
        <v>44577</v>
      </c>
      <c r="D53" s="37" t="s">
        <v>58</v>
      </c>
      <c r="E53" s="37">
        <f ca="1">IF($D53&lt;&gt;"",OFFSET(Grootboekrekeningen!$C$10,MATCH(D53,Accountsnames,0),0),"")</f>
        <v>1090</v>
      </c>
      <c r="F53" s="39">
        <v>150</v>
      </c>
      <c r="G53" s="39"/>
      <c r="H53" s="37"/>
      <c r="I53" s="40" t="s">
        <v>207</v>
      </c>
      <c r="L53"/>
      <c r="M53"/>
    </row>
    <row r="54" spans="1:13" ht="12.9" customHeight="1" x14ac:dyDescent="0.25">
      <c r="A54" s="119"/>
      <c r="B54" s="34">
        <f t="shared" si="0"/>
        <v>25</v>
      </c>
      <c r="C54" s="38">
        <v>44577</v>
      </c>
      <c r="D54" s="37" t="s">
        <v>174</v>
      </c>
      <c r="E54" s="37">
        <f ca="1">IF($D54&lt;&gt;"",OFFSET(Grootboekrekeningen!$C$10,MATCH(D54,Accountsnames,0),0),"")</f>
        <v>1020</v>
      </c>
      <c r="F54" s="39"/>
      <c r="G54" s="39">
        <v>150</v>
      </c>
      <c r="H54" s="37"/>
      <c r="I54" s="40" t="s">
        <v>207</v>
      </c>
      <c r="L54"/>
      <c r="M54"/>
    </row>
    <row r="55" spans="1:13" ht="12.9" customHeight="1" x14ac:dyDescent="0.25">
      <c r="A55" s="119"/>
      <c r="B55" s="34">
        <f t="shared" si="0"/>
        <v>26</v>
      </c>
      <c r="C55" s="38">
        <v>44579</v>
      </c>
      <c r="D55" s="37" t="s">
        <v>8</v>
      </c>
      <c r="E55" s="37">
        <f ca="1">IF($D55&lt;&gt;"",OFFSET(Grootboekrekeningen!$C$10,MATCH(D55,Accountsnames,0),0),"")</f>
        <v>1300</v>
      </c>
      <c r="F55" s="39"/>
      <c r="G55" s="39">
        <v>5595.85</v>
      </c>
      <c r="H55" s="37" t="s">
        <v>243</v>
      </c>
      <c r="I55" s="40" t="s">
        <v>208</v>
      </c>
      <c r="L55"/>
      <c r="M55"/>
    </row>
    <row r="56" spans="1:13" ht="12.9" customHeight="1" x14ac:dyDescent="0.25">
      <c r="A56" s="119"/>
      <c r="B56" s="34">
        <f t="shared" si="0"/>
        <v>26</v>
      </c>
      <c r="C56" s="38">
        <v>44579</v>
      </c>
      <c r="D56" s="37" t="s">
        <v>174</v>
      </c>
      <c r="E56" s="37">
        <f ca="1">IF($D56&lt;&gt;"",OFFSET(Grootboekrekeningen!$C$10,MATCH(D56,Accountsnames,0),0),"")</f>
        <v>1020</v>
      </c>
      <c r="F56" s="39">
        <v>5595.85</v>
      </c>
      <c r="G56" s="39"/>
      <c r="H56" s="37"/>
      <c r="I56" s="40" t="s">
        <v>208</v>
      </c>
      <c r="L56"/>
      <c r="M56"/>
    </row>
    <row r="57" spans="1:13" ht="12.9" customHeight="1" x14ac:dyDescent="0.25">
      <c r="A57" s="119"/>
      <c r="B57" s="34">
        <f t="shared" si="0"/>
        <v>27</v>
      </c>
      <c r="C57" s="38">
        <v>44579</v>
      </c>
      <c r="D57" s="37" t="s">
        <v>8</v>
      </c>
      <c r="E57" s="37">
        <f ca="1">IF($D57&lt;&gt;"",OFFSET(Grootboekrekeningen!$C$10,MATCH(D57,Accountsnames,0),0),"")</f>
        <v>1300</v>
      </c>
      <c r="F57" s="39"/>
      <c r="G57" s="39">
        <v>30.25</v>
      </c>
      <c r="H57" s="37" t="s">
        <v>213</v>
      </c>
      <c r="I57" s="40" t="s">
        <v>209</v>
      </c>
      <c r="L57"/>
      <c r="M57"/>
    </row>
    <row r="58" spans="1:13" ht="12.9" customHeight="1" x14ac:dyDescent="0.25">
      <c r="A58" s="119"/>
      <c r="B58" s="34">
        <f t="shared" si="0"/>
        <v>27</v>
      </c>
      <c r="C58" s="38">
        <v>44579</v>
      </c>
      <c r="D58" s="37" t="s">
        <v>174</v>
      </c>
      <c r="E58" s="37">
        <f ca="1">IF($D58&lt;&gt;"",OFFSET(Grootboekrekeningen!$C$10,MATCH(D58,Accountsnames,0),0),"")</f>
        <v>1020</v>
      </c>
      <c r="F58" s="39">
        <v>30.25</v>
      </c>
      <c r="G58" s="39"/>
      <c r="H58" s="37"/>
      <c r="I58" s="40" t="s">
        <v>209</v>
      </c>
      <c r="L58"/>
      <c r="M58"/>
    </row>
    <row r="59" spans="1:13" ht="12.9" customHeight="1" x14ac:dyDescent="0.25">
      <c r="A59" s="119"/>
      <c r="B59" s="34">
        <f t="shared" si="0"/>
        <v>28</v>
      </c>
      <c r="C59" s="38">
        <v>44580</v>
      </c>
      <c r="D59" s="37" t="s">
        <v>8</v>
      </c>
      <c r="E59" s="37">
        <f ca="1">IF($D59&lt;&gt;"",OFFSET(Grootboekrekeningen!$C$10,MATCH(D59,Accountsnames,0),0),"")</f>
        <v>1300</v>
      </c>
      <c r="F59" s="39"/>
      <c r="G59" s="39">
        <v>340.12</v>
      </c>
      <c r="H59" s="37" t="s">
        <v>214</v>
      </c>
      <c r="I59" s="40" t="s">
        <v>210</v>
      </c>
      <c r="L59"/>
      <c r="M59"/>
    </row>
    <row r="60" spans="1:13" ht="12.9" customHeight="1" x14ac:dyDescent="0.25">
      <c r="A60" s="119"/>
      <c r="B60" s="34">
        <f t="shared" si="0"/>
        <v>28</v>
      </c>
      <c r="C60" s="38">
        <v>44580</v>
      </c>
      <c r="D60" s="37" t="s">
        <v>174</v>
      </c>
      <c r="E60" s="37">
        <f ca="1">IF($D60&lt;&gt;"",OFFSET(Grootboekrekeningen!$C$10,MATCH(D60,Accountsnames,0),0),"")</f>
        <v>1020</v>
      </c>
      <c r="F60" s="39">
        <v>340.12</v>
      </c>
      <c r="G60" s="39"/>
      <c r="H60" s="37"/>
      <c r="I60" s="40" t="s">
        <v>210</v>
      </c>
      <c r="L60"/>
      <c r="M60"/>
    </row>
    <row r="61" spans="1:13" ht="12.9" customHeight="1" x14ac:dyDescent="0.25">
      <c r="A61" s="119"/>
      <c r="B61" s="34">
        <f t="shared" si="0"/>
        <v>29</v>
      </c>
      <c r="C61" s="38">
        <v>44580</v>
      </c>
      <c r="D61" s="37" t="s">
        <v>9</v>
      </c>
      <c r="E61" s="37">
        <f ca="1">IF($D61&lt;&gt;"",OFFSET(Grootboekrekeningen!$C$10,MATCH(D61,Accountsnames,0),0),"")</f>
        <v>1600</v>
      </c>
      <c r="F61" s="39">
        <v>3000</v>
      </c>
      <c r="G61" s="39"/>
      <c r="H61" s="37" t="s">
        <v>215</v>
      </c>
      <c r="I61" s="40" t="s">
        <v>211</v>
      </c>
      <c r="L61"/>
      <c r="M61"/>
    </row>
    <row r="62" spans="1:13" ht="12.9" customHeight="1" x14ac:dyDescent="0.25">
      <c r="A62" s="119"/>
      <c r="B62" s="34">
        <f t="shared" si="0"/>
        <v>29</v>
      </c>
      <c r="C62" s="38">
        <v>44580</v>
      </c>
      <c r="D62" s="37" t="s">
        <v>174</v>
      </c>
      <c r="E62" s="37">
        <f ca="1">IF($D62&lt;&gt;"",OFFSET(Grootboekrekeningen!$C$10,MATCH(D62,Accountsnames,0),0),"")</f>
        <v>1020</v>
      </c>
      <c r="F62" s="39"/>
      <c r="G62" s="39">
        <v>3000</v>
      </c>
      <c r="H62" s="37"/>
      <c r="I62" s="40" t="s">
        <v>211</v>
      </c>
      <c r="L62"/>
      <c r="M62"/>
    </row>
    <row r="63" spans="1:13" ht="12.9" customHeight="1" x14ac:dyDescent="0.25">
      <c r="A63" s="119"/>
      <c r="B63" s="34">
        <f t="shared" si="0"/>
        <v>30</v>
      </c>
      <c r="C63" s="38">
        <v>44580</v>
      </c>
      <c r="D63" s="37" t="s">
        <v>9</v>
      </c>
      <c r="E63" s="37">
        <f ca="1">IF($D63&lt;&gt;"",OFFSET(Grootboekrekeningen!$C$10,MATCH(D63,Accountsnames,0),0),"")</f>
        <v>1600</v>
      </c>
      <c r="F63" s="39">
        <v>60.65</v>
      </c>
      <c r="G63" s="39"/>
      <c r="H63" s="37" t="s">
        <v>212</v>
      </c>
      <c r="I63" s="40" t="s">
        <v>212</v>
      </c>
      <c r="L63"/>
      <c r="M63"/>
    </row>
    <row r="64" spans="1:13" ht="12.9" customHeight="1" x14ac:dyDescent="0.25">
      <c r="A64" s="119"/>
      <c r="B64" s="34">
        <f t="shared" si="0"/>
        <v>30</v>
      </c>
      <c r="C64" s="38">
        <v>44580</v>
      </c>
      <c r="D64" s="37" t="s">
        <v>174</v>
      </c>
      <c r="E64" s="37">
        <f ca="1">IF($D64&lt;&gt;"",OFFSET(Grootboekrekeningen!$C$10,MATCH(D64,Accountsnames,0),0),"")</f>
        <v>1020</v>
      </c>
      <c r="F64" s="39"/>
      <c r="G64" s="39">
        <v>60.65</v>
      </c>
      <c r="H64" s="37"/>
      <c r="I64" s="40" t="s">
        <v>212</v>
      </c>
      <c r="L64"/>
      <c r="M64"/>
    </row>
    <row r="65" spans="1:13" ht="12.9" customHeight="1" x14ac:dyDescent="0.25">
      <c r="A65" s="119"/>
      <c r="B65" s="34">
        <f t="shared" si="0"/>
        <v>31</v>
      </c>
      <c r="C65" s="38">
        <v>44585</v>
      </c>
      <c r="D65" s="37" t="s">
        <v>117</v>
      </c>
      <c r="E65" s="37">
        <f ca="1">IF($D65&lt;&gt;"",OFFSET(Grootboekrekeningen!$C$10,MATCH(D65,Accountsnames,0),0),"")</f>
        <v>9000</v>
      </c>
      <c r="F65" s="39">
        <v>500</v>
      </c>
      <c r="G65" s="39"/>
      <c r="H65" s="37"/>
      <c r="I65" s="40" t="s">
        <v>204</v>
      </c>
      <c r="L65"/>
      <c r="M65"/>
    </row>
    <row r="66" spans="1:13" ht="12.9" customHeight="1" x14ac:dyDescent="0.25">
      <c r="A66" s="119"/>
      <c r="B66" s="34">
        <f t="shared" si="0"/>
        <v>31</v>
      </c>
      <c r="C66" s="38">
        <v>44585</v>
      </c>
      <c r="D66" s="37" t="s">
        <v>174</v>
      </c>
      <c r="E66" s="37">
        <f ca="1">IF($D66&lt;&gt;"",OFFSET(Grootboekrekeningen!$C$10,MATCH(D66,Accountsnames,0),0),"")</f>
        <v>1020</v>
      </c>
      <c r="F66" s="39"/>
      <c r="G66" s="39">
        <v>500</v>
      </c>
      <c r="H66" s="37"/>
      <c r="I66" s="40" t="s">
        <v>204</v>
      </c>
      <c r="L66"/>
      <c r="M66"/>
    </row>
    <row r="67" spans="1:13" ht="12.9" customHeight="1" x14ac:dyDescent="0.25">
      <c r="A67" s="119"/>
      <c r="B67" s="34">
        <f t="shared" si="0"/>
        <v>32</v>
      </c>
      <c r="C67" s="38">
        <v>44589</v>
      </c>
      <c r="D67" s="37" t="s">
        <v>121</v>
      </c>
      <c r="E67" s="37">
        <f ca="1">IF($D67&lt;&gt;"",OFFSET(Grootboekrekeningen!$C$10,MATCH(D67,Accountsnames,0),0),"")</f>
        <v>9020</v>
      </c>
      <c r="F67" s="39">
        <v>885</v>
      </c>
      <c r="G67" s="39"/>
      <c r="H67" s="37"/>
      <c r="I67" s="40" t="s">
        <v>216</v>
      </c>
      <c r="L67"/>
      <c r="M67"/>
    </row>
    <row r="68" spans="1:13" ht="12.9" customHeight="1" x14ac:dyDescent="0.25">
      <c r="A68" s="119"/>
      <c r="B68" s="34">
        <f t="shared" si="0"/>
        <v>32</v>
      </c>
      <c r="C68" s="38">
        <v>44589</v>
      </c>
      <c r="D68" s="37" t="s">
        <v>174</v>
      </c>
      <c r="E68" s="37">
        <f ca="1">IF($D68&lt;&gt;"",OFFSET(Grootboekrekeningen!$C$10,MATCH(D68,Accountsnames,0),0),"")</f>
        <v>1020</v>
      </c>
      <c r="F68" s="39"/>
      <c r="G68" s="39">
        <v>885</v>
      </c>
      <c r="H68" s="37"/>
      <c r="I68" s="40" t="s">
        <v>216</v>
      </c>
      <c r="L68"/>
      <c r="M68"/>
    </row>
    <row r="69" spans="1:13" ht="12.9" customHeight="1" x14ac:dyDescent="0.25">
      <c r="A69" s="119"/>
      <c r="B69" s="34">
        <f t="shared" si="0"/>
        <v>33</v>
      </c>
      <c r="C69" s="38">
        <v>44589</v>
      </c>
      <c r="D69" s="37" t="s">
        <v>62</v>
      </c>
      <c r="E69" s="37">
        <f ca="1">IF($D69&lt;&gt;"",OFFSET(Grootboekrekeningen!$C$10,MATCH(D69,Accountsnames,0),0),"")</f>
        <v>1650</v>
      </c>
      <c r="F69" s="39">
        <v>1410</v>
      </c>
      <c r="G69" s="39"/>
      <c r="H69" s="37"/>
      <c r="I69" s="40" t="s">
        <v>217</v>
      </c>
      <c r="L69"/>
      <c r="M69"/>
    </row>
    <row r="70" spans="1:13" ht="12.9" customHeight="1" x14ac:dyDescent="0.25">
      <c r="A70" s="119"/>
      <c r="B70" s="34">
        <f t="shared" si="0"/>
        <v>33</v>
      </c>
      <c r="C70" s="38">
        <v>44589</v>
      </c>
      <c r="D70" s="37" t="s">
        <v>174</v>
      </c>
      <c r="E70" s="37">
        <f ca="1">IF($D70&lt;&gt;"",OFFSET(Grootboekrekeningen!$C$10,MATCH(D70,Accountsnames,0),0),"")</f>
        <v>1020</v>
      </c>
      <c r="F70" s="39"/>
      <c r="G70" s="39">
        <v>1410</v>
      </c>
      <c r="H70" s="37"/>
      <c r="I70" s="40" t="s">
        <v>217</v>
      </c>
      <c r="L70"/>
      <c r="M70"/>
    </row>
    <row r="71" spans="1:13" ht="12.9" customHeight="1" x14ac:dyDescent="0.25">
      <c r="A71" s="119"/>
      <c r="B71" s="34">
        <f t="shared" ref="B71:B108" si="1">B69+1</f>
        <v>34</v>
      </c>
      <c r="C71" s="38">
        <v>44589</v>
      </c>
      <c r="D71" s="37" t="s">
        <v>9</v>
      </c>
      <c r="E71" s="37">
        <f ca="1">IF($D71&lt;&gt;"",OFFSET(Grootboekrekeningen!$C$10,MATCH(D71,Accountsnames,0),0),"")</f>
        <v>1600</v>
      </c>
      <c r="F71" s="39">
        <v>2500</v>
      </c>
      <c r="G71" s="39"/>
      <c r="H71" s="37" t="s">
        <v>327</v>
      </c>
      <c r="I71" s="40" t="s">
        <v>219</v>
      </c>
      <c r="L71"/>
      <c r="M71"/>
    </row>
    <row r="72" spans="1:13" ht="12.9" customHeight="1" x14ac:dyDescent="0.25">
      <c r="A72" s="119"/>
      <c r="B72" s="34">
        <f t="shared" si="1"/>
        <v>34</v>
      </c>
      <c r="C72" s="38">
        <v>44589</v>
      </c>
      <c r="D72" s="37" t="s">
        <v>174</v>
      </c>
      <c r="E72" s="37">
        <f ca="1">IF($D72&lt;&gt;"",OFFSET(Grootboekrekeningen!$C$10,MATCH(D72,Accountsnames,0),0),"")</f>
        <v>1020</v>
      </c>
      <c r="F72" s="39"/>
      <c r="G72" s="39">
        <v>2500</v>
      </c>
      <c r="H72" s="37"/>
      <c r="I72" s="40" t="s">
        <v>219</v>
      </c>
      <c r="L72"/>
      <c r="M72"/>
    </row>
    <row r="73" spans="1:13" ht="12.9" customHeight="1" x14ac:dyDescent="0.25">
      <c r="A73" s="119"/>
      <c r="B73" s="34">
        <f t="shared" si="1"/>
        <v>35</v>
      </c>
      <c r="C73" s="38">
        <v>44589</v>
      </c>
      <c r="D73" s="37" t="s">
        <v>9</v>
      </c>
      <c r="E73" s="37">
        <f ca="1">IF($D73&lt;&gt;"",OFFSET(Grootboekrekeningen!$C$10,MATCH(D73,Accountsnames,0),0),"")</f>
        <v>1600</v>
      </c>
      <c r="F73" s="39">
        <v>237.25</v>
      </c>
      <c r="G73" s="39"/>
      <c r="H73" s="37" t="s">
        <v>218</v>
      </c>
      <c r="I73" s="40" t="s">
        <v>218</v>
      </c>
      <c r="L73"/>
      <c r="M73"/>
    </row>
    <row r="74" spans="1:13" ht="12.9" customHeight="1" x14ac:dyDescent="0.25">
      <c r="A74" s="119"/>
      <c r="B74" s="34">
        <f t="shared" si="1"/>
        <v>35</v>
      </c>
      <c r="C74" s="38">
        <v>44589</v>
      </c>
      <c r="D74" s="37" t="s">
        <v>174</v>
      </c>
      <c r="E74" s="37">
        <f ca="1">IF($D74&lt;&gt;"",OFFSET(Grootboekrekeningen!$C$10,MATCH(D74,Accountsnames,0),0),"")</f>
        <v>1020</v>
      </c>
      <c r="F74" s="39"/>
      <c r="G74" s="39">
        <v>237.25</v>
      </c>
      <c r="H74" s="37"/>
      <c r="I74" s="40" t="s">
        <v>218</v>
      </c>
      <c r="L74"/>
      <c r="M74"/>
    </row>
    <row r="75" spans="1:13" ht="12.9" customHeight="1" x14ac:dyDescent="0.25">
      <c r="A75" s="119"/>
      <c r="B75" s="34">
        <f t="shared" si="1"/>
        <v>36</v>
      </c>
      <c r="C75" s="38">
        <v>44590</v>
      </c>
      <c r="D75" s="37" t="s">
        <v>8</v>
      </c>
      <c r="E75" s="37">
        <f ca="1">IF($D75&lt;&gt;"",OFFSET(Grootboekrekeningen!$C$10,MATCH(D75,Accountsnames,0),0),"")</f>
        <v>1300</v>
      </c>
      <c r="F75" s="39"/>
      <c r="G75" s="39">
        <v>1000</v>
      </c>
      <c r="H75" s="37" t="s">
        <v>244</v>
      </c>
      <c r="I75" s="40" t="s">
        <v>220</v>
      </c>
      <c r="L75"/>
      <c r="M75"/>
    </row>
    <row r="76" spans="1:13" ht="12.9" customHeight="1" x14ac:dyDescent="0.25">
      <c r="A76" s="119"/>
      <c r="B76" s="34">
        <f t="shared" si="1"/>
        <v>36</v>
      </c>
      <c r="C76" s="38">
        <v>44590</v>
      </c>
      <c r="D76" s="37" t="s">
        <v>174</v>
      </c>
      <c r="E76" s="37">
        <f ca="1">IF($D76&lt;&gt;"",OFFSET(Grootboekrekeningen!$C$10,MATCH(D76,Accountsnames,0),0),"")</f>
        <v>1020</v>
      </c>
      <c r="F76" s="39">
        <v>1000</v>
      </c>
      <c r="G76" s="39"/>
      <c r="H76" s="37"/>
      <c r="I76" s="40" t="s">
        <v>220</v>
      </c>
      <c r="L76"/>
      <c r="M76"/>
    </row>
    <row r="77" spans="1:13" x14ac:dyDescent="0.25">
      <c r="A77" s="119"/>
      <c r="B77" s="34">
        <f t="shared" si="1"/>
        <v>37</v>
      </c>
      <c r="C77" s="38">
        <v>44592</v>
      </c>
      <c r="D77" s="37" t="s">
        <v>8</v>
      </c>
      <c r="E77" s="37">
        <f ca="1">IF($D77&lt;&gt;"",OFFSET(Grootboekrekeningen!$C$10,MATCH(D77,Accountsnames,0),0),"")</f>
        <v>1300</v>
      </c>
      <c r="F77" s="39"/>
      <c r="G77" s="39">
        <v>426.28</v>
      </c>
      <c r="H77" s="37" t="s">
        <v>242</v>
      </c>
      <c r="I77" s="40" t="s">
        <v>221</v>
      </c>
      <c r="L77"/>
      <c r="M77"/>
    </row>
    <row r="78" spans="1:13" x14ac:dyDescent="0.25">
      <c r="A78" s="119"/>
      <c r="B78" s="34">
        <f t="shared" si="1"/>
        <v>37</v>
      </c>
      <c r="C78" s="38">
        <v>44592</v>
      </c>
      <c r="D78" s="37" t="s">
        <v>174</v>
      </c>
      <c r="E78" s="37">
        <f ca="1">IF($D78&lt;&gt;"",OFFSET(Grootboekrekeningen!$C$10,MATCH(D78,Accountsnames,0),0),"")</f>
        <v>1020</v>
      </c>
      <c r="F78" s="39">
        <v>426.28</v>
      </c>
      <c r="G78" s="39"/>
      <c r="H78" s="37"/>
      <c r="I78" s="40" t="s">
        <v>221</v>
      </c>
      <c r="L78"/>
      <c r="M78"/>
    </row>
    <row r="79" spans="1:13" x14ac:dyDescent="0.25">
      <c r="A79" s="119"/>
      <c r="B79" s="34">
        <f t="shared" si="1"/>
        <v>38</v>
      </c>
      <c r="C79" s="38">
        <v>44592</v>
      </c>
      <c r="D79" s="37" t="s">
        <v>8</v>
      </c>
      <c r="E79" s="37">
        <f ca="1">IF($D79&lt;&gt;"",OFFSET(Grootboekrekeningen!$C$10,MATCH(D79,Accountsnames,0),0),"")</f>
        <v>1300</v>
      </c>
      <c r="F79" s="39"/>
      <c r="G79" s="39">
        <v>873.04</v>
      </c>
      <c r="H79" s="37" t="s">
        <v>250</v>
      </c>
      <c r="I79" s="40" t="s">
        <v>222</v>
      </c>
      <c r="L79"/>
      <c r="M79"/>
    </row>
    <row r="80" spans="1:13" x14ac:dyDescent="0.25">
      <c r="A80" s="119"/>
      <c r="B80" s="34">
        <f t="shared" si="1"/>
        <v>38</v>
      </c>
      <c r="C80" s="38">
        <v>44592</v>
      </c>
      <c r="D80" s="37" t="s">
        <v>174</v>
      </c>
      <c r="E80" s="37">
        <f ca="1">IF($D80&lt;&gt;"",OFFSET(Grootboekrekeningen!$C$10,MATCH(D80,Accountsnames,0),0),"")</f>
        <v>1020</v>
      </c>
      <c r="F80" s="39">
        <v>873.04</v>
      </c>
      <c r="G80" s="39"/>
      <c r="H80" s="37"/>
      <c r="I80" s="40" t="s">
        <v>222</v>
      </c>
      <c r="L80"/>
      <c r="M80"/>
    </row>
    <row r="81" spans="1:9" x14ac:dyDescent="0.25">
      <c r="A81" s="119"/>
      <c r="B81" s="34">
        <f t="shared" si="1"/>
        <v>39</v>
      </c>
      <c r="C81" s="38">
        <v>44592</v>
      </c>
      <c r="D81" s="37" t="s">
        <v>71</v>
      </c>
      <c r="E81" s="37">
        <f ca="1">IF($D81&lt;&gt;"",OFFSET(Grootboekrekeningen!$C$10,MATCH(D81,Accountsnames,0),0),"")</f>
        <v>1810</v>
      </c>
      <c r="F81" s="39">
        <v>500</v>
      </c>
      <c r="G81" s="39"/>
      <c r="H81" s="37"/>
      <c r="I81" s="40" t="s">
        <v>223</v>
      </c>
    </row>
    <row r="82" spans="1:9" x14ac:dyDescent="0.25">
      <c r="A82" s="119"/>
      <c r="B82" s="34">
        <f t="shared" si="1"/>
        <v>39</v>
      </c>
      <c r="C82" s="38">
        <v>44592</v>
      </c>
      <c r="D82" s="37" t="s">
        <v>174</v>
      </c>
      <c r="E82" s="37">
        <f ca="1">IF($D82&lt;&gt;"",OFFSET(Grootboekrekeningen!$C$10,MATCH(D82,Accountsnames,0),0),"")</f>
        <v>1020</v>
      </c>
      <c r="F82" s="39"/>
      <c r="G82" s="39">
        <v>500</v>
      </c>
      <c r="H82" s="37"/>
      <c r="I82" s="40" t="s">
        <v>223</v>
      </c>
    </row>
    <row r="83" spans="1:9" x14ac:dyDescent="0.25">
      <c r="A83" s="119"/>
      <c r="B83" s="34">
        <f t="shared" si="1"/>
        <v>40</v>
      </c>
      <c r="C83" s="38">
        <v>44592</v>
      </c>
      <c r="D83" s="37" t="s">
        <v>106</v>
      </c>
      <c r="E83" s="37">
        <f ca="1">IF($D83&lt;&gt;"",OFFSET(Grootboekrekeningen!$C$10,MATCH(D83,Accountsnames,0),0),"")</f>
        <v>4810</v>
      </c>
      <c r="F83" s="39">
        <v>171.33</v>
      </c>
      <c r="G83" s="39"/>
      <c r="H83" s="37"/>
      <c r="I83" s="40" t="s">
        <v>106</v>
      </c>
    </row>
    <row r="84" spans="1:9" x14ac:dyDescent="0.25">
      <c r="A84" s="119"/>
      <c r="B84" s="34">
        <f t="shared" si="1"/>
        <v>40</v>
      </c>
      <c r="C84" s="38">
        <v>44592</v>
      </c>
      <c r="D84" s="37" t="s">
        <v>174</v>
      </c>
      <c r="E84" s="37">
        <f ca="1">IF($D84&lt;&gt;"",OFFSET(Grootboekrekeningen!$C$10,MATCH(D84,Accountsnames,0),0),"")</f>
        <v>1020</v>
      </c>
      <c r="F84" s="39"/>
      <c r="G84" s="39">
        <v>171.33</v>
      </c>
      <c r="H84" s="37"/>
      <c r="I84" s="40" t="s">
        <v>106</v>
      </c>
    </row>
    <row r="85" spans="1:9" ht="12.9" customHeight="1" x14ac:dyDescent="0.25">
      <c r="A85" s="119"/>
      <c r="B85" s="34">
        <f t="shared" si="1"/>
        <v>41</v>
      </c>
      <c r="C85" s="38">
        <v>44575</v>
      </c>
      <c r="D85" s="37" t="s">
        <v>9</v>
      </c>
      <c r="E85" s="37">
        <f ca="1">IF($D85&lt;&gt;"",OFFSET(Grootboekrekeningen!$C$10,MATCH(D85,Accountsnames,0),0),"")</f>
        <v>1600</v>
      </c>
      <c r="F85" s="39">
        <v>237.25</v>
      </c>
      <c r="G85" s="39"/>
      <c r="H85" s="37" t="s">
        <v>325</v>
      </c>
      <c r="I85" s="40" t="s">
        <v>194</v>
      </c>
    </row>
    <row r="86" spans="1:9" ht="12.9" customHeight="1" x14ac:dyDescent="0.25">
      <c r="A86" s="119"/>
      <c r="B86" s="34">
        <f t="shared" si="1"/>
        <v>41</v>
      </c>
      <c r="C86" s="38">
        <v>44575</v>
      </c>
      <c r="D86" s="37" t="s">
        <v>183</v>
      </c>
      <c r="E86" s="37">
        <f ca="1">IF($D86&lt;&gt;"",OFFSET(Grootboekrekeningen!$C$10,MATCH(D86,Accountsnames,0),0),"")</f>
        <v>1030</v>
      </c>
      <c r="F86" s="39"/>
      <c r="G86" s="39">
        <v>237.25</v>
      </c>
      <c r="H86" s="37"/>
      <c r="I86" s="40" t="s">
        <v>194</v>
      </c>
    </row>
    <row r="87" spans="1:9" ht="12.9" customHeight="1" x14ac:dyDescent="0.25">
      <c r="A87" s="119"/>
      <c r="B87" s="34">
        <f t="shared" si="1"/>
        <v>42</v>
      </c>
      <c r="C87" s="38">
        <v>44575</v>
      </c>
      <c r="D87" s="37" t="s">
        <v>103</v>
      </c>
      <c r="E87" s="37">
        <f ca="1">IF($D87&lt;&gt;"",OFFSET(Grootboekrekeningen!$C$10,MATCH(D87,Accountsnames,0),0),"")</f>
        <v>4800</v>
      </c>
      <c r="F87" s="39">
        <v>5</v>
      </c>
      <c r="G87" s="39"/>
      <c r="H87" s="37"/>
      <c r="I87" s="40" t="s">
        <v>224</v>
      </c>
    </row>
    <row r="88" spans="1:9" ht="12.9" customHeight="1" x14ac:dyDescent="0.25">
      <c r="A88" s="119"/>
      <c r="B88" s="34">
        <f t="shared" si="1"/>
        <v>42</v>
      </c>
      <c r="C88" s="38">
        <v>44575</v>
      </c>
      <c r="D88" s="37" t="s">
        <v>183</v>
      </c>
      <c r="E88" s="37">
        <f ca="1">IF($D88&lt;&gt;"",OFFSET(Grootboekrekeningen!$C$10,MATCH(D88,Accountsnames,0),0),"")</f>
        <v>1030</v>
      </c>
      <c r="F88" s="39"/>
      <c r="G88" s="39">
        <v>5</v>
      </c>
      <c r="H88" s="37"/>
      <c r="I88" s="40" t="s">
        <v>224</v>
      </c>
    </row>
    <row r="89" spans="1:9" x14ac:dyDescent="0.25">
      <c r="A89" s="119"/>
      <c r="B89" s="34">
        <f t="shared" si="1"/>
        <v>43</v>
      </c>
      <c r="C89" s="38">
        <v>44576</v>
      </c>
      <c r="D89" s="37" t="s">
        <v>8</v>
      </c>
      <c r="E89" s="37">
        <f ca="1">IF($D89&lt;&gt;"",OFFSET(Grootboekrekeningen!$C$10,MATCH(D89,Accountsnames,0),0),"")</f>
        <v>1300</v>
      </c>
      <c r="F89" s="39"/>
      <c r="G89" s="39">
        <v>5632.23</v>
      </c>
      <c r="H89" s="37" t="s">
        <v>242</v>
      </c>
      <c r="I89" s="40" t="s">
        <v>191</v>
      </c>
    </row>
    <row r="90" spans="1:9" x14ac:dyDescent="0.25">
      <c r="A90" s="119"/>
      <c r="B90" s="34">
        <f t="shared" si="1"/>
        <v>43</v>
      </c>
      <c r="C90" s="38">
        <v>44576</v>
      </c>
      <c r="D90" s="37" t="s">
        <v>183</v>
      </c>
      <c r="E90" s="37">
        <f ca="1">IF($D90&lt;&gt;"",OFFSET(Grootboekrekeningen!$C$10,MATCH(D90,Accountsnames,0),0),"")</f>
        <v>1030</v>
      </c>
      <c r="F90" s="39">
        <v>5632.23</v>
      </c>
      <c r="G90" s="39"/>
      <c r="H90" s="37"/>
      <c r="I90" s="40" t="s">
        <v>191</v>
      </c>
    </row>
    <row r="91" spans="1:9" x14ac:dyDescent="0.25">
      <c r="A91" s="119"/>
      <c r="B91" s="34">
        <f t="shared" si="1"/>
        <v>44</v>
      </c>
      <c r="C91" s="38">
        <v>44577</v>
      </c>
      <c r="D91" s="37" t="s">
        <v>117</v>
      </c>
      <c r="E91" s="37">
        <f ca="1">IF($D91&lt;&gt;"",OFFSET(Grootboekrekeningen!$C$10,MATCH(D91,Accountsnames,0),0),"")</f>
        <v>9000</v>
      </c>
      <c r="F91" s="39">
        <v>500</v>
      </c>
      <c r="G91" s="39"/>
      <c r="H91" s="37"/>
      <c r="I91" s="40" t="s">
        <v>225</v>
      </c>
    </row>
    <row r="92" spans="1:9" x14ac:dyDescent="0.25">
      <c r="A92" s="119"/>
      <c r="B92" s="34">
        <f t="shared" si="1"/>
        <v>44</v>
      </c>
      <c r="C92" s="38">
        <v>44577</v>
      </c>
      <c r="D92" s="37" t="s">
        <v>183</v>
      </c>
      <c r="E92" s="37">
        <f ca="1">IF($D92&lt;&gt;"",OFFSET(Grootboekrekeningen!$C$10,MATCH(D92,Accountsnames,0),0),"")</f>
        <v>1030</v>
      </c>
      <c r="F92" s="39"/>
      <c r="G92" s="39">
        <v>500</v>
      </c>
      <c r="H92" s="37"/>
      <c r="I92" s="40" t="s">
        <v>225</v>
      </c>
    </row>
    <row r="93" spans="1:9" ht="12.9" customHeight="1" x14ac:dyDescent="0.25">
      <c r="A93" s="119"/>
      <c r="B93" s="34">
        <f t="shared" si="1"/>
        <v>45</v>
      </c>
      <c r="C93" s="38">
        <v>44579</v>
      </c>
      <c r="D93" s="37" t="s">
        <v>9</v>
      </c>
      <c r="E93" s="37">
        <f ca="1">IF($D93&lt;&gt;"",OFFSET(Grootboekrekeningen!$C$10,MATCH(D93,Accountsnames,0),0),"")</f>
        <v>1600</v>
      </c>
      <c r="F93" s="39">
        <v>3886.25</v>
      </c>
      <c r="G93" s="39"/>
      <c r="H93" s="37" t="s">
        <v>215</v>
      </c>
      <c r="I93" s="40" t="s">
        <v>196</v>
      </c>
    </row>
    <row r="94" spans="1:9" ht="12.9" customHeight="1" x14ac:dyDescent="0.25">
      <c r="A94" s="119"/>
      <c r="B94" s="34">
        <f t="shared" si="1"/>
        <v>45</v>
      </c>
      <c r="C94" s="38">
        <v>44579</v>
      </c>
      <c r="D94" s="37" t="s">
        <v>183</v>
      </c>
      <c r="E94" s="37">
        <f ca="1">IF($D94&lt;&gt;"",OFFSET(Grootboekrekeningen!$C$10,MATCH(D94,Accountsnames,0),0),"")</f>
        <v>1030</v>
      </c>
      <c r="F94" s="39"/>
      <c r="G94" s="39">
        <v>3886.25</v>
      </c>
      <c r="H94" s="37"/>
      <c r="I94" s="40" t="s">
        <v>196</v>
      </c>
    </row>
    <row r="95" spans="1:9" x14ac:dyDescent="0.25">
      <c r="A95" s="119"/>
      <c r="B95" s="34">
        <f t="shared" si="1"/>
        <v>46</v>
      </c>
      <c r="C95" s="38">
        <v>44580</v>
      </c>
      <c r="D95" s="37" t="s">
        <v>8</v>
      </c>
      <c r="E95" s="37">
        <f ca="1">IF($D95&lt;&gt;"",OFFSET(Grootboekrekeningen!$C$10,MATCH(D95,Accountsnames,0),0),"")</f>
        <v>1300</v>
      </c>
      <c r="F95" s="39"/>
      <c r="G95" s="39">
        <v>3846.85</v>
      </c>
      <c r="H95" s="37" t="s">
        <v>257</v>
      </c>
      <c r="I95" s="40" t="s">
        <v>192</v>
      </c>
    </row>
    <row r="96" spans="1:9" x14ac:dyDescent="0.25">
      <c r="A96" s="119"/>
      <c r="B96" s="34">
        <f t="shared" si="1"/>
        <v>46</v>
      </c>
      <c r="C96" s="38">
        <v>44580</v>
      </c>
      <c r="D96" s="37" t="s">
        <v>183</v>
      </c>
      <c r="E96" s="37">
        <f ca="1">IF($D96&lt;&gt;"",OFFSET(Grootboekrekeningen!$C$10,MATCH(D96,Accountsnames,0),0),"")</f>
        <v>1030</v>
      </c>
      <c r="F96" s="39">
        <v>3846.85</v>
      </c>
      <c r="G96" s="39"/>
      <c r="H96" s="37"/>
      <c r="I96" s="40" t="s">
        <v>192</v>
      </c>
    </row>
    <row r="97" spans="1:9" x14ac:dyDescent="0.25">
      <c r="A97" s="119"/>
      <c r="B97" s="34">
        <f t="shared" si="1"/>
        <v>47</v>
      </c>
      <c r="C97" s="38">
        <v>44582</v>
      </c>
      <c r="D97" s="37" t="s">
        <v>9</v>
      </c>
      <c r="E97" s="37">
        <f ca="1">IF($D97&lt;&gt;"",OFFSET(Grootboekrekeningen!$C$10,MATCH(D97,Accountsnames,0),0),"")</f>
        <v>1600</v>
      </c>
      <c r="F97" s="39">
        <v>4606.6899999999996</v>
      </c>
      <c r="G97" s="39"/>
      <c r="H97" s="37" t="s">
        <v>327</v>
      </c>
      <c r="I97" s="40" t="s">
        <v>226</v>
      </c>
    </row>
    <row r="98" spans="1:9" x14ac:dyDescent="0.25">
      <c r="A98" s="119"/>
      <c r="B98" s="34">
        <f t="shared" si="1"/>
        <v>47</v>
      </c>
      <c r="C98" s="38">
        <v>44582</v>
      </c>
      <c r="D98" s="37" t="s">
        <v>183</v>
      </c>
      <c r="E98" s="37">
        <f ca="1">IF($D98&lt;&gt;"",OFFSET(Grootboekrekeningen!$C$10,MATCH(D98,Accountsnames,0),0),"")</f>
        <v>1030</v>
      </c>
      <c r="F98" s="39"/>
      <c r="G98" s="39">
        <v>4606.6899999999996</v>
      </c>
      <c r="H98" s="37"/>
      <c r="I98" s="40" t="s">
        <v>226</v>
      </c>
    </row>
    <row r="99" spans="1:9" ht="12.9" customHeight="1" x14ac:dyDescent="0.25">
      <c r="A99" s="119"/>
      <c r="B99" s="34">
        <f t="shared" si="1"/>
        <v>48</v>
      </c>
      <c r="C99" s="38">
        <v>44584</v>
      </c>
      <c r="D99" s="37" t="s">
        <v>117</v>
      </c>
      <c r="E99" s="37">
        <f ca="1">IF($D99&lt;&gt;"",OFFSET(Grootboekrekeningen!$C$10,MATCH(D99,Accountsnames,0),0),"")</f>
        <v>9000</v>
      </c>
      <c r="F99" s="39">
        <v>250</v>
      </c>
      <c r="G99" s="39"/>
      <c r="H99" s="37"/>
      <c r="I99" s="40" t="s">
        <v>225</v>
      </c>
    </row>
    <row r="100" spans="1:9" ht="12.9" customHeight="1" x14ac:dyDescent="0.25">
      <c r="A100" s="119"/>
      <c r="B100" s="34">
        <f t="shared" si="1"/>
        <v>48</v>
      </c>
      <c r="C100" s="38">
        <v>44584</v>
      </c>
      <c r="D100" s="37" t="s">
        <v>183</v>
      </c>
      <c r="E100" s="37">
        <f ca="1">IF($D100&lt;&gt;"",OFFSET(Grootboekrekeningen!$C$10,MATCH(D100,Accountsnames,0),0),"")</f>
        <v>1030</v>
      </c>
      <c r="F100" s="39"/>
      <c r="G100" s="39">
        <v>250</v>
      </c>
      <c r="H100" s="37"/>
      <c r="I100" s="40" t="s">
        <v>225</v>
      </c>
    </row>
    <row r="101" spans="1:9" x14ac:dyDescent="0.25">
      <c r="A101" s="119"/>
      <c r="B101" s="34">
        <f t="shared" si="1"/>
        <v>49</v>
      </c>
      <c r="C101" s="38">
        <v>44586</v>
      </c>
      <c r="D101" s="37" t="s">
        <v>8</v>
      </c>
      <c r="E101" s="37">
        <f ca="1">IF($D101&lt;&gt;"",OFFSET(Grootboekrekeningen!$C$10,MATCH(D101,Accountsnames,0),0),"")</f>
        <v>1300</v>
      </c>
      <c r="F101" s="39"/>
      <c r="G101" s="39">
        <v>1000</v>
      </c>
      <c r="H101" s="37" t="s">
        <v>244</v>
      </c>
      <c r="I101" s="40" t="s">
        <v>220</v>
      </c>
    </row>
    <row r="102" spans="1:9" x14ac:dyDescent="0.25">
      <c r="A102" s="119"/>
      <c r="B102" s="34">
        <f t="shared" si="1"/>
        <v>49</v>
      </c>
      <c r="C102" s="38">
        <v>44586</v>
      </c>
      <c r="D102" s="37" t="s">
        <v>183</v>
      </c>
      <c r="E102" s="37">
        <f ca="1">IF($D102&lt;&gt;"",OFFSET(Grootboekrekeningen!$C$10,MATCH(D102,Accountsnames,0),0),"")</f>
        <v>1030</v>
      </c>
      <c r="F102" s="39">
        <v>1000</v>
      </c>
      <c r="G102" s="39"/>
      <c r="H102" s="37"/>
      <c r="I102" s="40" t="s">
        <v>220</v>
      </c>
    </row>
    <row r="103" spans="1:9" x14ac:dyDescent="0.25">
      <c r="A103" s="119"/>
      <c r="B103" s="34">
        <f t="shared" si="1"/>
        <v>50</v>
      </c>
      <c r="C103" s="38"/>
      <c r="D103" s="37"/>
      <c r="E103" s="37" t="str">
        <f ca="1">IF($D103&lt;&gt;"",OFFSET(Grootboekrekeningen!$C$10,MATCH(D103,Accountsnames,0),0),"")</f>
        <v/>
      </c>
      <c r="F103" s="39"/>
      <c r="G103" s="39"/>
      <c r="H103" s="37"/>
      <c r="I103" s="40"/>
    </row>
    <row r="104" spans="1:9" x14ac:dyDescent="0.25">
      <c r="A104" s="119"/>
      <c r="B104" s="34">
        <f t="shared" si="1"/>
        <v>50</v>
      </c>
      <c r="C104" s="38"/>
      <c r="D104" s="37"/>
      <c r="E104" s="37" t="str">
        <f ca="1">IF($D104&lt;&gt;"",OFFSET(Grootboekrekeningen!$C$10,MATCH(D104,Accountsnames,0),0),"")</f>
        <v/>
      </c>
      <c r="F104" s="39"/>
      <c r="G104" s="39"/>
      <c r="H104" s="37"/>
      <c r="I104" s="40"/>
    </row>
    <row r="105" spans="1:9" x14ac:dyDescent="0.25">
      <c r="A105" s="119"/>
      <c r="B105" s="34">
        <f t="shared" si="1"/>
        <v>51</v>
      </c>
      <c r="C105" s="38"/>
      <c r="D105" s="37"/>
      <c r="E105" s="37" t="str">
        <f ca="1">IF($D105&lt;&gt;"",OFFSET(Grootboekrekeningen!$C$10,MATCH(D105,Accountsnames,0),0),"")</f>
        <v/>
      </c>
      <c r="F105" s="39"/>
      <c r="G105" s="39"/>
      <c r="H105" s="37"/>
      <c r="I105" s="40"/>
    </row>
    <row r="106" spans="1:9" x14ac:dyDescent="0.25">
      <c r="A106" s="119"/>
      <c r="B106" s="34">
        <f t="shared" si="1"/>
        <v>51</v>
      </c>
      <c r="C106" s="38"/>
      <c r="D106" s="37"/>
      <c r="E106" s="37" t="str">
        <f ca="1">IF($D106&lt;&gt;"",OFFSET(Grootboekrekeningen!$C$10,MATCH(D106,Accountsnames,0),0),"")</f>
        <v/>
      </c>
      <c r="F106" s="39"/>
      <c r="G106" s="39"/>
      <c r="H106" s="37"/>
      <c r="I106" s="40"/>
    </row>
    <row r="107" spans="1:9" x14ac:dyDescent="0.25">
      <c r="A107" s="119"/>
      <c r="B107" s="34">
        <f t="shared" si="1"/>
        <v>52</v>
      </c>
      <c r="C107" s="38"/>
      <c r="D107" s="37"/>
      <c r="E107" s="37" t="str">
        <f ca="1">IF($D107&lt;&gt;"",OFFSET(Grootboekrekeningen!$C$10,MATCH(D107,Accountsnames,0),0),"")</f>
        <v/>
      </c>
      <c r="F107" s="39"/>
      <c r="G107" s="39"/>
      <c r="H107" s="37"/>
      <c r="I107" s="40"/>
    </row>
    <row r="108" spans="1:9" x14ac:dyDescent="0.25">
      <c r="A108" s="119"/>
      <c r="B108" s="34">
        <f t="shared" si="1"/>
        <v>52</v>
      </c>
      <c r="C108" s="38"/>
      <c r="D108" s="37"/>
      <c r="E108" s="37" t="str">
        <f ca="1">IF($D108&lt;&gt;"",OFFSET(Grootboekrekeningen!$C$10,MATCH(D108,Accountsnames,0),0),"")</f>
        <v/>
      </c>
      <c r="F108" s="39"/>
      <c r="G108" s="39"/>
      <c r="H108" s="37"/>
      <c r="I108" s="40"/>
    </row>
    <row r="109" spans="1:9" ht="12.9" customHeight="1" x14ac:dyDescent="0.25">
      <c r="A109" s="119"/>
      <c r="B109" s="34">
        <f>B107+1</f>
        <v>53</v>
      </c>
      <c r="C109" s="38"/>
      <c r="D109" s="37"/>
      <c r="E109" s="37" t="str">
        <f ca="1">IF($D109&lt;&gt;"",OFFSET(Grootboekrekeningen!$C$10,MATCH(D109,Accountsnames,0),0),"")</f>
        <v/>
      </c>
      <c r="F109" s="39"/>
      <c r="G109" s="39"/>
      <c r="H109" s="37"/>
      <c r="I109" s="40"/>
    </row>
    <row r="110" spans="1:9" ht="12.9" customHeight="1" x14ac:dyDescent="0.25">
      <c r="A110" s="119"/>
      <c r="B110" s="34">
        <f>B108+1</f>
        <v>53</v>
      </c>
      <c r="C110" s="38"/>
      <c r="D110" s="37"/>
      <c r="E110" s="37" t="str">
        <f ca="1">IF($D110&lt;&gt;"",OFFSET(Grootboekrekeningen!$C$10,MATCH(D110,Accountsnames,0),0),"")</f>
        <v/>
      </c>
      <c r="F110" s="39"/>
      <c r="G110" s="39"/>
      <c r="H110" s="37"/>
      <c r="I110" s="40"/>
    </row>
    <row r="111" spans="1:9" ht="12.9" customHeight="1" x14ac:dyDescent="0.25">
      <c r="A111" s="119"/>
      <c r="B111" s="34">
        <f>B109+1</f>
        <v>54</v>
      </c>
      <c r="C111" s="38"/>
      <c r="D111" s="37"/>
      <c r="E111" s="37" t="str">
        <f ca="1">IF($D111&lt;&gt;"",OFFSET(Grootboekrekeningen!$C$10,MATCH(D111,Accountsnames,0),0),"")</f>
        <v/>
      </c>
      <c r="F111" s="39"/>
      <c r="G111" s="39"/>
      <c r="H111" s="37"/>
      <c r="I111" s="40"/>
    </row>
    <row r="112" spans="1:9" ht="12.9" customHeight="1" x14ac:dyDescent="0.25">
      <c r="A112" s="119"/>
      <c r="B112" s="34">
        <f>B110+1</f>
        <v>54</v>
      </c>
      <c r="C112" s="38"/>
      <c r="D112" s="37"/>
      <c r="E112" s="37" t="str">
        <f ca="1">IF($D112&lt;&gt;"",OFFSET(Grootboekrekeningen!$C$10,MATCH(D112,Accountsnames,0),0),"")</f>
        <v/>
      </c>
      <c r="F112" s="39"/>
      <c r="G112" s="39"/>
      <c r="H112" s="37"/>
      <c r="I112" s="40"/>
    </row>
    <row r="113" spans="1:9" x14ac:dyDescent="0.25">
      <c r="A113" s="119"/>
      <c r="B113" s="34">
        <f t="shared" ref="B113:B176" si="2">B111+1</f>
        <v>55</v>
      </c>
      <c r="C113" s="38"/>
      <c r="D113" s="37"/>
      <c r="E113" s="37" t="str">
        <f ca="1">IF($D113&lt;&gt;"",OFFSET(Grootboekrekeningen!$C$10,MATCH(D113,Accountsnames,0),0),"")</f>
        <v/>
      </c>
      <c r="F113" s="39"/>
      <c r="G113" s="39"/>
      <c r="H113" s="37"/>
      <c r="I113" s="40"/>
    </row>
    <row r="114" spans="1:9" x14ac:dyDescent="0.25">
      <c r="A114" s="119"/>
      <c r="B114" s="34">
        <f t="shared" si="2"/>
        <v>55</v>
      </c>
      <c r="C114" s="38"/>
      <c r="D114" s="37"/>
      <c r="E114" s="37" t="str">
        <f ca="1">IF($D114&lt;&gt;"",OFFSET(Grootboekrekeningen!$C$10,MATCH(D114,Accountsnames,0),0),"")</f>
        <v/>
      </c>
      <c r="F114" s="39"/>
      <c r="G114" s="39"/>
      <c r="H114" s="37"/>
      <c r="I114" s="40"/>
    </row>
    <row r="115" spans="1:9" x14ac:dyDescent="0.25">
      <c r="A115" s="119"/>
      <c r="B115" s="34">
        <f t="shared" si="2"/>
        <v>56</v>
      </c>
      <c r="C115" s="38"/>
      <c r="D115" s="37"/>
      <c r="E115" s="37" t="str">
        <f ca="1">IF($D115&lt;&gt;"",OFFSET(Grootboekrekeningen!$C$10,MATCH(D115,Accountsnames,0),0),"")</f>
        <v/>
      </c>
      <c r="F115" s="39"/>
      <c r="G115" s="39"/>
      <c r="H115" s="37"/>
      <c r="I115" s="40"/>
    </row>
    <row r="116" spans="1:9" x14ac:dyDescent="0.25">
      <c r="A116" s="119"/>
      <c r="B116" s="34">
        <f t="shared" si="2"/>
        <v>56</v>
      </c>
      <c r="C116" s="38"/>
      <c r="D116" s="37"/>
      <c r="E116" s="37" t="str">
        <f ca="1">IF($D116&lt;&gt;"",OFFSET(Grootboekrekeningen!$C$10,MATCH(D116,Accountsnames,0),0),"")</f>
        <v/>
      </c>
      <c r="F116" s="39"/>
      <c r="G116" s="39"/>
      <c r="H116" s="37"/>
      <c r="I116" s="40"/>
    </row>
    <row r="117" spans="1:9" x14ac:dyDescent="0.25">
      <c r="A117" s="119"/>
      <c r="B117" s="34">
        <f t="shared" si="2"/>
        <v>57</v>
      </c>
      <c r="C117" s="38"/>
      <c r="D117" s="37"/>
      <c r="E117" s="37" t="str">
        <f ca="1">IF($D117&lt;&gt;"",OFFSET(Grootboekrekeningen!$C$10,MATCH(D117,Accountsnames,0),0),"")</f>
        <v/>
      </c>
      <c r="F117" s="39"/>
      <c r="G117" s="39"/>
      <c r="H117" s="37"/>
      <c r="I117" s="40"/>
    </row>
    <row r="118" spans="1:9" x14ac:dyDescent="0.25">
      <c r="A118" s="119"/>
      <c r="B118" s="34">
        <f t="shared" si="2"/>
        <v>57</v>
      </c>
      <c r="C118" s="38"/>
      <c r="D118" s="37"/>
      <c r="E118" s="37" t="str">
        <f ca="1">IF($D118&lt;&gt;"",OFFSET(Grootboekrekeningen!$C$10,MATCH(D118,Accountsnames,0),0),"")</f>
        <v/>
      </c>
      <c r="F118" s="39"/>
      <c r="G118" s="39"/>
      <c r="H118" s="37"/>
      <c r="I118" s="40"/>
    </row>
    <row r="119" spans="1:9" x14ac:dyDescent="0.25">
      <c r="A119" s="119"/>
      <c r="B119" s="34">
        <f t="shared" si="2"/>
        <v>58</v>
      </c>
      <c r="C119" s="38"/>
      <c r="D119" s="37"/>
      <c r="E119" s="37" t="str">
        <f ca="1">IF($D119&lt;&gt;"",OFFSET(Grootboekrekeningen!$C$10,MATCH(D119,Accountsnames,0),0),"")</f>
        <v/>
      </c>
      <c r="F119" s="39"/>
      <c r="G119" s="39"/>
      <c r="H119" s="37"/>
      <c r="I119" s="40"/>
    </row>
    <row r="120" spans="1:9" x14ac:dyDescent="0.25">
      <c r="A120" s="119"/>
      <c r="B120" s="34">
        <f t="shared" si="2"/>
        <v>58</v>
      </c>
      <c r="C120" s="38"/>
      <c r="D120" s="37"/>
      <c r="E120" s="37" t="str">
        <f ca="1">IF($D120&lt;&gt;"",OFFSET(Grootboekrekeningen!$C$10,MATCH(D120,Accountsnames,0),0),"")</f>
        <v/>
      </c>
      <c r="F120" s="39"/>
      <c r="G120" s="39"/>
      <c r="H120" s="37"/>
      <c r="I120" s="40"/>
    </row>
    <row r="121" spans="1:9" x14ac:dyDescent="0.25">
      <c r="A121" s="119"/>
      <c r="B121" s="34">
        <f t="shared" si="2"/>
        <v>59</v>
      </c>
      <c r="C121" s="38"/>
      <c r="D121" s="37"/>
      <c r="E121" s="37" t="str">
        <f ca="1">IF($D121&lt;&gt;"",OFFSET(Grootboekrekeningen!$C$10,MATCH(D121,Accountsnames,0),0),"")</f>
        <v/>
      </c>
      <c r="F121" s="39"/>
      <c r="G121" s="39"/>
      <c r="H121" s="37"/>
      <c r="I121" s="40"/>
    </row>
    <row r="122" spans="1:9" x14ac:dyDescent="0.25">
      <c r="A122" s="119"/>
      <c r="B122" s="34">
        <f t="shared" si="2"/>
        <v>59</v>
      </c>
      <c r="C122" s="38"/>
      <c r="D122" s="37"/>
      <c r="E122" s="37" t="str">
        <f ca="1">IF($D122&lt;&gt;"",OFFSET(Grootboekrekeningen!$C$10,MATCH(D122,Accountsnames,0),0),"")</f>
        <v/>
      </c>
      <c r="F122" s="39"/>
      <c r="G122" s="39"/>
      <c r="H122" s="37"/>
      <c r="I122" s="40"/>
    </row>
    <row r="123" spans="1:9" x14ac:dyDescent="0.25">
      <c r="A123" s="119"/>
      <c r="B123" s="34">
        <f t="shared" si="2"/>
        <v>60</v>
      </c>
      <c r="C123" s="38"/>
      <c r="D123" s="37"/>
      <c r="E123" s="37" t="str">
        <f ca="1">IF($D123&lt;&gt;"",OFFSET(Grootboekrekeningen!$C$10,MATCH(D123,Accountsnames,0),0),"")</f>
        <v/>
      </c>
      <c r="F123" s="39"/>
      <c r="G123" s="39"/>
      <c r="H123" s="37"/>
      <c r="I123" s="40"/>
    </row>
    <row r="124" spans="1:9" x14ac:dyDescent="0.25">
      <c r="A124" s="119"/>
      <c r="B124" s="34">
        <f t="shared" si="2"/>
        <v>60</v>
      </c>
      <c r="C124" s="38"/>
      <c r="D124" s="37"/>
      <c r="E124" s="37" t="str">
        <f ca="1">IF($D124&lt;&gt;"",OFFSET(Grootboekrekeningen!$C$10,MATCH(D124,Accountsnames,0),0),"")</f>
        <v/>
      </c>
      <c r="F124" s="39"/>
      <c r="G124" s="39"/>
      <c r="H124" s="37"/>
      <c r="I124" s="40"/>
    </row>
    <row r="125" spans="1:9" x14ac:dyDescent="0.25">
      <c r="A125" s="119"/>
      <c r="B125" s="34">
        <f t="shared" si="2"/>
        <v>61</v>
      </c>
      <c r="C125" s="38"/>
      <c r="D125" s="37"/>
      <c r="E125" s="37" t="str">
        <f ca="1">IF($D125&lt;&gt;"",OFFSET(Grootboekrekeningen!$C$10,MATCH(D125,Accountsnames,0),0),"")</f>
        <v/>
      </c>
      <c r="F125" s="39"/>
      <c r="G125" s="39"/>
      <c r="H125" s="37"/>
      <c r="I125" s="40"/>
    </row>
    <row r="126" spans="1:9" x14ac:dyDescent="0.25">
      <c r="A126" s="119"/>
      <c r="B126" s="34">
        <f t="shared" si="2"/>
        <v>61</v>
      </c>
      <c r="C126" s="38"/>
      <c r="D126" s="37"/>
      <c r="E126" s="37" t="str">
        <f ca="1">IF($D126&lt;&gt;"",OFFSET(Grootboekrekeningen!$C$10,MATCH(D126,Accountsnames,0),0),"")</f>
        <v/>
      </c>
      <c r="F126" s="39"/>
      <c r="G126" s="39"/>
      <c r="H126" s="37"/>
      <c r="I126" s="40"/>
    </row>
    <row r="127" spans="1:9" x14ac:dyDescent="0.25">
      <c r="A127" s="119"/>
      <c r="B127" s="34">
        <f t="shared" si="2"/>
        <v>62</v>
      </c>
      <c r="C127" s="38"/>
      <c r="D127" s="37"/>
      <c r="E127" s="37" t="str">
        <f ca="1">IF($D127&lt;&gt;"",OFFSET(Grootboekrekeningen!$C$10,MATCH(D127,Accountsnames,0),0),"")</f>
        <v/>
      </c>
      <c r="F127" s="39"/>
      <c r="G127" s="39"/>
      <c r="H127" s="37"/>
      <c r="I127" s="40"/>
    </row>
    <row r="128" spans="1:9" x14ac:dyDescent="0.25">
      <c r="A128" s="119"/>
      <c r="B128" s="34">
        <f t="shared" si="2"/>
        <v>62</v>
      </c>
      <c r="C128" s="38"/>
      <c r="D128" s="37"/>
      <c r="E128" s="37" t="str">
        <f ca="1">IF($D128&lt;&gt;"",OFFSET(Grootboekrekeningen!$C$10,MATCH(D128,Accountsnames,0),0),"")</f>
        <v/>
      </c>
      <c r="F128" s="39"/>
      <c r="G128" s="39"/>
      <c r="H128" s="37"/>
      <c r="I128" s="40"/>
    </row>
    <row r="129" spans="1:9" ht="12.9" customHeight="1" x14ac:dyDescent="0.25">
      <c r="A129" s="119"/>
      <c r="B129" s="34">
        <f t="shared" si="2"/>
        <v>63</v>
      </c>
      <c r="C129" s="38"/>
      <c r="D129" s="37"/>
      <c r="E129" s="37" t="str">
        <f ca="1">IF($D129&lt;&gt;"",OFFSET(Grootboekrekeningen!$C$10,MATCH(D129,Accountsnames,0),0),"")</f>
        <v/>
      </c>
      <c r="F129" s="39"/>
      <c r="G129" s="39"/>
      <c r="H129" s="37"/>
      <c r="I129" s="40"/>
    </row>
    <row r="130" spans="1:9" ht="12.9" customHeight="1" x14ac:dyDescent="0.25">
      <c r="A130" s="119"/>
      <c r="B130" s="34">
        <f t="shared" si="2"/>
        <v>63</v>
      </c>
      <c r="C130" s="38"/>
      <c r="D130" s="37"/>
      <c r="E130" s="37" t="str">
        <f ca="1">IF($D130&lt;&gt;"",OFFSET(Grootboekrekeningen!$C$10,MATCH(D130,Accountsnames,0),0),"")</f>
        <v/>
      </c>
      <c r="F130" s="39"/>
      <c r="G130" s="39"/>
      <c r="H130" s="37"/>
      <c r="I130" s="40"/>
    </row>
    <row r="131" spans="1:9" x14ac:dyDescent="0.25">
      <c r="A131" s="119"/>
      <c r="B131" s="34">
        <f t="shared" si="2"/>
        <v>64</v>
      </c>
      <c r="C131" s="38"/>
      <c r="D131" s="37"/>
      <c r="E131" s="37" t="str">
        <f ca="1">IF($D131&lt;&gt;"",OFFSET(Grootboekrekeningen!$C$10,MATCH(D131,Accountsnames,0),0),"")</f>
        <v/>
      </c>
      <c r="F131" s="39"/>
      <c r="G131" s="39"/>
      <c r="H131" s="37"/>
      <c r="I131" s="40"/>
    </row>
    <row r="132" spans="1:9" x14ac:dyDescent="0.25">
      <c r="A132" s="119"/>
      <c r="B132" s="34">
        <f t="shared" si="2"/>
        <v>64</v>
      </c>
      <c r="C132" s="38"/>
      <c r="D132" s="37"/>
      <c r="E132" s="37" t="str">
        <f ca="1">IF($D132&lt;&gt;"",OFFSET(Grootboekrekeningen!$C$10,MATCH(D132,Accountsnames,0),0),"")</f>
        <v/>
      </c>
      <c r="F132" s="39"/>
      <c r="G132" s="39"/>
      <c r="H132" s="37"/>
      <c r="I132" s="40"/>
    </row>
    <row r="133" spans="1:9" x14ac:dyDescent="0.25">
      <c r="A133" s="119"/>
      <c r="B133" s="34">
        <f t="shared" si="2"/>
        <v>65</v>
      </c>
      <c r="C133" s="38"/>
      <c r="D133" s="37"/>
      <c r="E133" s="37" t="str">
        <f ca="1">IF($D133&lt;&gt;"",OFFSET(Grootboekrekeningen!$C$10,MATCH(D133,Accountsnames,0),0),"")</f>
        <v/>
      </c>
      <c r="F133" s="39"/>
      <c r="G133" s="39"/>
      <c r="H133" s="37"/>
      <c r="I133" s="40"/>
    </row>
    <row r="134" spans="1:9" x14ac:dyDescent="0.25">
      <c r="A134" s="119"/>
      <c r="B134" s="34">
        <f t="shared" si="2"/>
        <v>65</v>
      </c>
      <c r="C134" s="38"/>
      <c r="D134" s="37"/>
      <c r="E134" s="37" t="str">
        <f ca="1">IF($D134&lt;&gt;"",OFFSET(Grootboekrekeningen!$C$10,MATCH(D134,Accountsnames,0),0),"")</f>
        <v/>
      </c>
      <c r="F134" s="39"/>
      <c r="G134" s="39"/>
      <c r="H134" s="37"/>
      <c r="I134" s="40"/>
    </row>
    <row r="135" spans="1:9" x14ac:dyDescent="0.25">
      <c r="A135" s="119"/>
      <c r="B135" s="34">
        <f t="shared" si="2"/>
        <v>66</v>
      </c>
      <c r="C135" s="38"/>
      <c r="D135" s="37"/>
      <c r="E135" s="37" t="str">
        <f ca="1">IF($D135&lt;&gt;"",OFFSET(Grootboekrekeningen!$C$10,MATCH(D135,Accountsnames,0),0),"")</f>
        <v/>
      </c>
      <c r="F135" s="39"/>
      <c r="G135" s="39"/>
      <c r="H135" s="37"/>
      <c r="I135" s="40"/>
    </row>
    <row r="136" spans="1:9" x14ac:dyDescent="0.25">
      <c r="A136" s="119"/>
      <c r="B136" s="34">
        <f t="shared" si="2"/>
        <v>66</v>
      </c>
      <c r="C136" s="38"/>
      <c r="D136" s="37"/>
      <c r="E136" s="37" t="str">
        <f ca="1">IF($D136&lt;&gt;"",OFFSET(Grootboekrekeningen!$C$10,MATCH(D136,Accountsnames,0),0),"")</f>
        <v/>
      </c>
      <c r="F136" s="39"/>
      <c r="G136" s="39"/>
      <c r="H136" s="37"/>
      <c r="I136" s="40"/>
    </row>
    <row r="137" spans="1:9" x14ac:dyDescent="0.25">
      <c r="A137" s="119"/>
      <c r="B137" s="34">
        <f t="shared" si="2"/>
        <v>67</v>
      </c>
      <c r="C137" s="38"/>
      <c r="D137" s="37"/>
      <c r="E137" s="37" t="str">
        <f ca="1">IF($D137&lt;&gt;"",OFFSET(Grootboekrekeningen!$C$10,MATCH(D137,Accountsnames,0),0),"")</f>
        <v/>
      </c>
      <c r="F137" s="39"/>
      <c r="G137" s="39"/>
      <c r="H137" s="37"/>
      <c r="I137" s="40"/>
    </row>
    <row r="138" spans="1:9" x14ac:dyDescent="0.25">
      <c r="A138" s="119"/>
      <c r="B138" s="34">
        <f t="shared" si="2"/>
        <v>67</v>
      </c>
      <c r="C138" s="38"/>
      <c r="D138" s="37"/>
      <c r="E138" s="37" t="str">
        <f ca="1">IF($D138&lt;&gt;"",OFFSET(Grootboekrekeningen!$C$10,MATCH(D138,Accountsnames,0),0),"")</f>
        <v/>
      </c>
      <c r="F138" s="39"/>
      <c r="G138" s="39"/>
      <c r="H138" s="37"/>
      <c r="I138" s="40"/>
    </row>
    <row r="139" spans="1:9" x14ac:dyDescent="0.25">
      <c r="A139" s="119"/>
      <c r="B139" s="34">
        <f t="shared" si="2"/>
        <v>68</v>
      </c>
      <c r="C139" s="38"/>
      <c r="D139" s="37"/>
      <c r="E139" s="37" t="str">
        <f ca="1">IF($D139&lt;&gt;"",OFFSET(Grootboekrekeningen!$C$10,MATCH(D139,Accountsnames,0),0),"")</f>
        <v/>
      </c>
      <c r="F139" s="39"/>
      <c r="G139" s="39"/>
      <c r="H139" s="37"/>
      <c r="I139" s="40"/>
    </row>
    <row r="140" spans="1:9" x14ac:dyDescent="0.25">
      <c r="A140" s="119"/>
      <c r="B140" s="34">
        <f t="shared" si="2"/>
        <v>68</v>
      </c>
      <c r="C140" s="38"/>
      <c r="D140" s="37"/>
      <c r="E140" s="37" t="str">
        <f ca="1">IF($D140&lt;&gt;"",OFFSET(Grootboekrekeningen!$C$10,MATCH(D140,Accountsnames,0),0),"")</f>
        <v/>
      </c>
      <c r="F140" s="39"/>
      <c r="G140" s="39"/>
      <c r="H140" s="37"/>
      <c r="I140" s="40"/>
    </row>
    <row r="141" spans="1:9" x14ac:dyDescent="0.25">
      <c r="A141" s="119"/>
      <c r="B141" s="34">
        <f t="shared" si="2"/>
        <v>69</v>
      </c>
      <c r="C141" s="38"/>
      <c r="D141" s="37"/>
      <c r="E141" s="37" t="str">
        <f ca="1">IF($D141&lt;&gt;"",OFFSET(Grootboekrekeningen!$C$10,MATCH(D141,Accountsnames,0),0),"")</f>
        <v/>
      </c>
      <c r="F141" s="39"/>
      <c r="G141" s="39"/>
      <c r="H141" s="37"/>
      <c r="I141" s="40"/>
    </row>
    <row r="142" spans="1:9" x14ac:dyDescent="0.25">
      <c r="A142" s="119"/>
      <c r="B142" s="34">
        <f t="shared" si="2"/>
        <v>69</v>
      </c>
      <c r="C142" s="38"/>
      <c r="D142" s="37"/>
      <c r="E142" s="37" t="str">
        <f ca="1">IF($D142&lt;&gt;"",OFFSET(Grootboekrekeningen!$C$10,MATCH(D142,Accountsnames,0),0),"")</f>
        <v/>
      </c>
      <c r="F142" s="39"/>
      <c r="G142" s="39"/>
      <c r="H142" s="37"/>
      <c r="I142" s="40"/>
    </row>
    <row r="143" spans="1:9" ht="12.9" customHeight="1" x14ac:dyDescent="0.25">
      <c r="A143" s="119"/>
      <c r="B143" s="34">
        <f t="shared" si="2"/>
        <v>70</v>
      </c>
      <c r="C143" s="38"/>
      <c r="D143" s="37"/>
      <c r="E143" s="37" t="str">
        <f ca="1">IF($D143&lt;&gt;"",OFFSET(Grootboekrekeningen!$C$10,MATCH(D143,Accountsnames,0),0),"")</f>
        <v/>
      </c>
      <c r="F143" s="39"/>
      <c r="G143" s="39"/>
      <c r="H143" s="37"/>
      <c r="I143" s="40"/>
    </row>
    <row r="144" spans="1:9" ht="12.9" customHeight="1" x14ac:dyDescent="0.25">
      <c r="A144" s="119"/>
      <c r="B144" s="34">
        <f t="shared" si="2"/>
        <v>70</v>
      </c>
      <c r="C144" s="38"/>
      <c r="D144" s="37"/>
      <c r="E144" s="37" t="str">
        <f ca="1">IF($D144&lt;&gt;"",OFFSET(Grootboekrekeningen!$C$10,MATCH(D144,Accountsnames,0),0),"")</f>
        <v/>
      </c>
      <c r="F144" s="39"/>
      <c r="G144" s="39"/>
      <c r="H144" s="37"/>
      <c r="I144" s="40"/>
    </row>
    <row r="145" spans="1:9" ht="12.9" customHeight="1" x14ac:dyDescent="0.25">
      <c r="A145" s="119"/>
      <c r="B145" s="34">
        <f t="shared" si="2"/>
        <v>71</v>
      </c>
      <c r="C145" s="38"/>
      <c r="D145" s="37"/>
      <c r="E145" s="37" t="str">
        <f ca="1">IF($D145&lt;&gt;"",OFFSET(Grootboekrekeningen!$C$10,MATCH(D145,Accountsnames,0),0),"")</f>
        <v/>
      </c>
      <c r="F145" s="39"/>
      <c r="G145" s="39"/>
      <c r="H145" s="37"/>
      <c r="I145" s="40"/>
    </row>
    <row r="146" spans="1:9" ht="12.9" customHeight="1" x14ac:dyDescent="0.25">
      <c r="A146" s="119"/>
      <c r="B146" s="34">
        <f t="shared" si="2"/>
        <v>71</v>
      </c>
      <c r="C146" s="38"/>
      <c r="D146" s="37"/>
      <c r="E146" s="37" t="str">
        <f ca="1">IF($D146&lt;&gt;"",OFFSET(Grootboekrekeningen!$C$10,MATCH(D146,Accountsnames,0),0),"")</f>
        <v/>
      </c>
      <c r="F146" s="39"/>
      <c r="G146" s="39"/>
      <c r="H146" s="37"/>
      <c r="I146" s="40"/>
    </row>
    <row r="147" spans="1:9" ht="12.9" customHeight="1" x14ac:dyDescent="0.25">
      <c r="A147" s="119"/>
      <c r="B147" s="34">
        <f t="shared" si="2"/>
        <v>72</v>
      </c>
      <c r="C147" s="38"/>
      <c r="D147" s="37"/>
      <c r="E147" s="37" t="str">
        <f ca="1">IF($D147&lt;&gt;"",OFFSET(Grootboekrekeningen!$C$10,MATCH(D147,Accountsnames,0),0),"")</f>
        <v/>
      </c>
      <c r="F147" s="39"/>
      <c r="G147" s="39"/>
      <c r="H147" s="37"/>
      <c r="I147" s="40"/>
    </row>
    <row r="148" spans="1:9" ht="12.9" customHeight="1" x14ac:dyDescent="0.25">
      <c r="A148" s="119"/>
      <c r="B148" s="34">
        <f t="shared" si="2"/>
        <v>72</v>
      </c>
      <c r="C148" s="38"/>
      <c r="D148" s="37"/>
      <c r="E148" s="37" t="str">
        <f ca="1">IF($D148&lt;&gt;"",OFFSET(Grootboekrekeningen!$C$10,MATCH(D148,Accountsnames,0),0),"")</f>
        <v/>
      </c>
      <c r="F148" s="39"/>
      <c r="G148" s="39"/>
      <c r="H148" s="37"/>
      <c r="I148" s="40"/>
    </row>
    <row r="149" spans="1:9" ht="12.9" customHeight="1" x14ac:dyDescent="0.25">
      <c r="A149" s="119"/>
      <c r="B149" s="34">
        <f t="shared" si="2"/>
        <v>73</v>
      </c>
      <c r="C149" s="38"/>
      <c r="D149" s="37"/>
      <c r="E149" s="37" t="str">
        <f ca="1">IF($D149&lt;&gt;"",OFFSET(Grootboekrekeningen!$C$10,MATCH(D149,Accountsnames,0),0),"")</f>
        <v/>
      </c>
      <c r="F149" s="39"/>
      <c r="G149" s="39"/>
      <c r="H149" s="37"/>
      <c r="I149" s="40"/>
    </row>
    <row r="150" spans="1:9" ht="12.9" customHeight="1" x14ac:dyDescent="0.25">
      <c r="A150" s="119"/>
      <c r="B150" s="34">
        <f t="shared" si="2"/>
        <v>73</v>
      </c>
      <c r="C150" s="38"/>
      <c r="D150" s="37"/>
      <c r="E150" s="37" t="str">
        <f ca="1">IF($D150&lt;&gt;"",OFFSET(Grootboekrekeningen!$C$10,MATCH(D150,Accountsnames,0),0),"")</f>
        <v/>
      </c>
      <c r="F150" s="39"/>
      <c r="G150" s="39"/>
      <c r="H150" s="37"/>
      <c r="I150" s="40"/>
    </row>
    <row r="151" spans="1:9" ht="12.9" customHeight="1" x14ac:dyDescent="0.25">
      <c r="A151" s="119"/>
      <c r="B151" s="34">
        <f t="shared" si="2"/>
        <v>74</v>
      </c>
      <c r="C151" s="38"/>
      <c r="D151" s="37"/>
      <c r="E151" s="37" t="str">
        <f ca="1">IF($D151&lt;&gt;"",OFFSET(Grootboekrekeningen!$C$10,MATCH(D151,Accountsnames,0),0),"")</f>
        <v/>
      </c>
      <c r="F151" s="39"/>
      <c r="G151" s="39"/>
      <c r="H151" s="37"/>
      <c r="I151" s="40"/>
    </row>
    <row r="152" spans="1:9" ht="12.9" customHeight="1" x14ac:dyDescent="0.25">
      <c r="A152" s="119"/>
      <c r="B152" s="34">
        <f t="shared" si="2"/>
        <v>74</v>
      </c>
      <c r="C152" s="38"/>
      <c r="D152" s="37"/>
      <c r="E152" s="37" t="str">
        <f ca="1">IF($D152&lt;&gt;"",OFFSET(Grootboekrekeningen!$C$10,MATCH(D152,Accountsnames,0),0),"")</f>
        <v/>
      </c>
      <c r="F152" s="39"/>
      <c r="G152" s="39"/>
      <c r="H152" s="37"/>
      <c r="I152" s="40"/>
    </row>
    <row r="153" spans="1:9" x14ac:dyDescent="0.25">
      <c r="A153" s="119"/>
      <c r="B153" s="34">
        <f t="shared" si="2"/>
        <v>75</v>
      </c>
      <c r="C153" s="38"/>
      <c r="D153" s="37"/>
      <c r="E153" s="37" t="str">
        <f ca="1">IF($D153&lt;&gt;"",OFFSET(Grootboekrekeningen!$C$10,MATCH(D153,Accountsnames,0),0),"")</f>
        <v/>
      </c>
      <c r="F153" s="39"/>
      <c r="G153" s="39"/>
      <c r="H153" s="37"/>
      <c r="I153" s="40"/>
    </row>
    <row r="154" spans="1:9" x14ac:dyDescent="0.25">
      <c r="A154" s="119"/>
      <c r="B154" s="34">
        <f t="shared" si="2"/>
        <v>75</v>
      </c>
      <c r="C154" s="38"/>
      <c r="D154" s="37"/>
      <c r="E154" s="37" t="str">
        <f ca="1">IF($D154&lt;&gt;"",OFFSET(Grootboekrekeningen!$C$10,MATCH(D154,Accountsnames,0),0),"")</f>
        <v/>
      </c>
      <c r="F154" s="39"/>
      <c r="G154" s="39"/>
      <c r="H154" s="37"/>
      <c r="I154" s="40"/>
    </row>
    <row r="155" spans="1:9" ht="12.9" customHeight="1" x14ac:dyDescent="0.25">
      <c r="A155" s="119"/>
      <c r="B155" s="34">
        <f t="shared" si="2"/>
        <v>76</v>
      </c>
      <c r="C155" s="38"/>
      <c r="D155" s="37"/>
      <c r="E155" s="37" t="str">
        <f ca="1">IF($D155&lt;&gt;"",OFFSET(Grootboekrekeningen!$C$10,MATCH(D155,Accountsnames,0),0),"")</f>
        <v/>
      </c>
      <c r="F155" s="39"/>
      <c r="G155" s="39"/>
      <c r="H155" s="37"/>
      <c r="I155" s="40"/>
    </row>
    <row r="156" spans="1:9" ht="12.9" customHeight="1" x14ac:dyDescent="0.25">
      <c r="A156" s="119"/>
      <c r="B156" s="34">
        <f t="shared" si="2"/>
        <v>76</v>
      </c>
      <c r="C156" s="38"/>
      <c r="D156" s="37"/>
      <c r="E156" s="37" t="str">
        <f ca="1">IF($D156&lt;&gt;"",OFFSET(Grootboekrekeningen!$C$10,MATCH(D156,Accountsnames,0),0),"")</f>
        <v/>
      </c>
      <c r="F156" s="39"/>
      <c r="G156" s="39"/>
      <c r="H156" s="37"/>
      <c r="I156" s="40"/>
    </row>
    <row r="157" spans="1:9" ht="12.9" customHeight="1" x14ac:dyDescent="0.25">
      <c r="A157" s="119"/>
      <c r="B157" s="34">
        <f t="shared" si="2"/>
        <v>77</v>
      </c>
      <c r="C157" s="38"/>
      <c r="D157" s="37"/>
      <c r="E157" s="37" t="str">
        <f ca="1">IF($D157&lt;&gt;"",OFFSET(Grootboekrekeningen!$C$10,MATCH(D157,Accountsnames,0),0),"")</f>
        <v/>
      </c>
      <c r="F157" s="39"/>
      <c r="G157" s="39"/>
      <c r="H157" s="37"/>
      <c r="I157" s="40"/>
    </row>
    <row r="158" spans="1:9" ht="12.9" customHeight="1" x14ac:dyDescent="0.25">
      <c r="A158" s="119"/>
      <c r="B158" s="34">
        <f t="shared" si="2"/>
        <v>77</v>
      </c>
      <c r="C158" s="38"/>
      <c r="D158" s="37"/>
      <c r="E158" s="37" t="str">
        <f ca="1">IF($D158&lt;&gt;"",OFFSET(Grootboekrekeningen!$C$10,MATCH(D158,Accountsnames,0),0),"")</f>
        <v/>
      </c>
      <c r="F158" s="39"/>
      <c r="G158" s="39"/>
      <c r="H158" s="37"/>
      <c r="I158" s="40"/>
    </row>
    <row r="159" spans="1:9" ht="12.9" customHeight="1" x14ac:dyDescent="0.25">
      <c r="A159" s="119"/>
      <c r="B159" s="34">
        <f t="shared" si="2"/>
        <v>78</v>
      </c>
      <c r="C159" s="38"/>
      <c r="D159" s="37"/>
      <c r="E159" s="37" t="str">
        <f ca="1">IF($D159&lt;&gt;"",OFFSET(Grootboekrekeningen!$C$10,MATCH(D159,Accountsnames,0),0),"")</f>
        <v/>
      </c>
      <c r="F159" s="39"/>
      <c r="G159" s="39"/>
      <c r="H159" s="37"/>
      <c r="I159" s="40"/>
    </row>
    <row r="160" spans="1:9" ht="12.9" customHeight="1" x14ac:dyDescent="0.25">
      <c r="A160" s="119"/>
      <c r="B160" s="34">
        <f t="shared" si="2"/>
        <v>78</v>
      </c>
      <c r="C160" s="38"/>
      <c r="D160" s="37"/>
      <c r="E160" s="37" t="str">
        <f ca="1">IF($D160&lt;&gt;"",OFFSET(Grootboekrekeningen!$C$10,MATCH(D160,Accountsnames,0),0),"")</f>
        <v/>
      </c>
      <c r="F160" s="39"/>
      <c r="G160" s="39"/>
      <c r="H160" s="37"/>
      <c r="I160" s="40"/>
    </row>
    <row r="161" spans="1:9" ht="12.9" customHeight="1" x14ac:dyDescent="0.25">
      <c r="A161" s="119"/>
      <c r="B161" s="34">
        <f t="shared" si="2"/>
        <v>79</v>
      </c>
      <c r="C161" s="38"/>
      <c r="D161" s="37"/>
      <c r="E161" s="37" t="str">
        <f ca="1">IF($D161&lt;&gt;"",OFFSET(Grootboekrekeningen!$C$10,MATCH(D161,Accountsnames,0),0),"")</f>
        <v/>
      </c>
      <c r="F161" s="39"/>
      <c r="G161" s="39"/>
      <c r="H161" s="37"/>
      <c r="I161" s="40"/>
    </row>
    <row r="162" spans="1:9" ht="12.9" customHeight="1" x14ac:dyDescent="0.25">
      <c r="A162" s="119"/>
      <c r="B162" s="34">
        <f t="shared" si="2"/>
        <v>79</v>
      </c>
      <c r="C162" s="38"/>
      <c r="D162" s="37"/>
      <c r="E162" s="37" t="str">
        <f ca="1">IF($D162&lt;&gt;"",OFFSET(Grootboekrekeningen!$C$10,MATCH(D162,Accountsnames,0),0),"")</f>
        <v/>
      </c>
      <c r="F162" s="39"/>
      <c r="G162" s="39"/>
      <c r="H162" s="37"/>
      <c r="I162" s="40"/>
    </row>
    <row r="163" spans="1:9" ht="12.9" customHeight="1" x14ac:dyDescent="0.25">
      <c r="A163" s="119"/>
      <c r="B163" s="34">
        <f t="shared" si="2"/>
        <v>80</v>
      </c>
      <c r="C163" s="38"/>
      <c r="D163" s="37"/>
      <c r="E163" s="37" t="str">
        <f ca="1">IF($D163&lt;&gt;"",OFFSET(Grootboekrekeningen!$C$10,MATCH(D163,Accountsnames,0),0),"")</f>
        <v/>
      </c>
      <c r="F163" s="39"/>
      <c r="G163" s="39"/>
      <c r="H163" s="37"/>
      <c r="I163" s="40"/>
    </row>
    <row r="164" spans="1:9" ht="12.9" customHeight="1" x14ac:dyDescent="0.25">
      <c r="A164" s="119"/>
      <c r="B164" s="34">
        <f t="shared" si="2"/>
        <v>80</v>
      </c>
      <c r="C164" s="38"/>
      <c r="D164" s="37"/>
      <c r="E164" s="37" t="str">
        <f ca="1">IF($D164&lt;&gt;"",OFFSET(Grootboekrekeningen!$C$10,MATCH(D164,Accountsnames,0),0),"")</f>
        <v/>
      </c>
      <c r="F164" s="39"/>
      <c r="G164" s="39"/>
      <c r="H164" s="37"/>
      <c r="I164" s="40"/>
    </row>
    <row r="165" spans="1:9" ht="12.9" customHeight="1" x14ac:dyDescent="0.25">
      <c r="A165" s="119"/>
      <c r="B165" s="34">
        <f t="shared" si="2"/>
        <v>81</v>
      </c>
      <c r="C165" s="38"/>
      <c r="D165" s="37"/>
      <c r="E165" s="37" t="str">
        <f ca="1">IF($D165&lt;&gt;"",OFFSET(Grootboekrekeningen!$C$10,MATCH(D165,Accountsnames,0),0),"")</f>
        <v/>
      </c>
      <c r="F165" s="39"/>
      <c r="G165" s="39"/>
      <c r="H165" s="37"/>
      <c r="I165" s="40"/>
    </row>
    <row r="166" spans="1:9" ht="12.9" customHeight="1" x14ac:dyDescent="0.25">
      <c r="A166" s="119"/>
      <c r="B166" s="34">
        <f t="shared" si="2"/>
        <v>81</v>
      </c>
      <c r="C166" s="38"/>
      <c r="D166" s="37"/>
      <c r="E166" s="37" t="str">
        <f ca="1">IF($D166&lt;&gt;"",OFFSET(Grootboekrekeningen!$C$10,MATCH(D166,Accountsnames,0),0),"")</f>
        <v/>
      </c>
      <c r="F166" s="39"/>
      <c r="G166" s="39"/>
      <c r="H166" s="37"/>
      <c r="I166" s="40"/>
    </row>
    <row r="167" spans="1:9" ht="12.9" customHeight="1" x14ac:dyDescent="0.25">
      <c r="A167" s="119"/>
      <c r="B167" s="34">
        <f t="shared" si="2"/>
        <v>82</v>
      </c>
      <c r="C167" s="38"/>
      <c r="D167" s="37"/>
      <c r="E167" s="37" t="str">
        <f ca="1">IF($D167&lt;&gt;"",OFFSET(Grootboekrekeningen!$C$10,MATCH(D167,Accountsnames,0),0),"")</f>
        <v/>
      </c>
      <c r="F167" s="39"/>
      <c r="G167" s="39"/>
      <c r="H167" s="37"/>
      <c r="I167" s="40"/>
    </row>
    <row r="168" spans="1:9" ht="12.9" customHeight="1" x14ac:dyDescent="0.25">
      <c r="A168" s="119"/>
      <c r="B168" s="34">
        <f t="shared" si="2"/>
        <v>82</v>
      </c>
      <c r="C168" s="38"/>
      <c r="D168" s="37"/>
      <c r="E168" s="37" t="str">
        <f ca="1">IF($D168&lt;&gt;"",OFFSET(Grootboekrekeningen!$C$10,MATCH(D168,Accountsnames,0),0),"")</f>
        <v/>
      </c>
      <c r="F168" s="39"/>
      <c r="G168" s="39"/>
      <c r="H168" s="37"/>
      <c r="I168" s="40"/>
    </row>
    <row r="169" spans="1:9" ht="12.9" customHeight="1" x14ac:dyDescent="0.25">
      <c r="A169" s="119"/>
      <c r="B169" s="34">
        <f t="shared" si="2"/>
        <v>83</v>
      </c>
      <c r="C169" s="38"/>
      <c r="D169" s="37"/>
      <c r="E169" s="37" t="str">
        <f ca="1">IF($D169&lt;&gt;"",OFFSET(Grootboekrekeningen!$C$10,MATCH(D169,Accountsnames,0),0),"")</f>
        <v/>
      </c>
      <c r="F169" s="39"/>
      <c r="G169" s="39"/>
      <c r="H169" s="37"/>
      <c r="I169" s="40"/>
    </row>
    <row r="170" spans="1:9" ht="12.9" customHeight="1" x14ac:dyDescent="0.25">
      <c r="A170" s="119"/>
      <c r="B170" s="34">
        <f t="shared" si="2"/>
        <v>83</v>
      </c>
      <c r="C170" s="38"/>
      <c r="D170" s="37"/>
      <c r="E170" s="37" t="str">
        <f ca="1">IF($D170&lt;&gt;"",OFFSET(Grootboekrekeningen!$C$10,MATCH(D170,Accountsnames,0),0),"")</f>
        <v/>
      </c>
      <c r="F170" s="39"/>
      <c r="G170" s="39"/>
      <c r="H170" s="37"/>
      <c r="I170" s="40"/>
    </row>
    <row r="171" spans="1:9" ht="12.9" customHeight="1" x14ac:dyDescent="0.25">
      <c r="A171" s="119"/>
      <c r="B171" s="34">
        <f t="shared" si="2"/>
        <v>84</v>
      </c>
      <c r="C171" s="38"/>
      <c r="D171" s="37"/>
      <c r="E171" s="37" t="str">
        <f ca="1">IF($D171&lt;&gt;"",OFFSET(Grootboekrekeningen!$C$10,MATCH(D171,Accountsnames,0),0),"")</f>
        <v/>
      </c>
      <c r="F171" s="39"/>
      <c r="G171" s="39"/>
      <c r="H171" s="37"/>
      <c r="I171" s="40"/>
    </row>
    <row r="172" spans="1:9" ht="12.9" customHeight="1" x14ac:dyDescent="0.25">
      <c r="A172" s="119"/>
      <c r="B172" s="34">
        <f t="shared" si="2"/>
        <v>84</v>
      </c>
      <c r="C172" s="38"/>
      <c r="D172" s="37"/>
      <c r="E172" s="37" t="str">
        <f ca="1">IF($D172&lt;&gt;"",OFFSET(Grootboekrekeningen!$C$10,MATCH(D172,Accountsnames,0),0),"")</f>
        <v/>
      </c>
      <c r="F172" s="39"/>
      <c r="G172" s="39"/>
      <c r="H172" s="37"/>
      <c r="I172" s="40"/>
    </row>
    <row r="173" spans="1:9" ht="12.9" customHeight="1" x14ac:dyDescent="0.25">
      <c r="A173" s="119"/>
      <c r="B173" s="34">
        <f t="shared" si="2"/>
        <v>85</v>
      </c>
      <c r="C173" s="38"/>
      <c r="D173" s="37"/>
      <c r="E173" s="37" t="str">
        <f ca="1">IF($D173&lt;&gt;"",OFFSET(Grootboekrekeningen!$C$10,MATCH(D173,Accountsnames,0),0),"")</f>
        <v/>
      </c>
      <c r="F173" s="39"/>
      <c r="G173" s="39"/>
      <c r="H173" s="37"/>
      <c r="I173" s="40"/>
    </row>
    <row r="174" spans="1:9" ht="12.9" customHeight="1" x14ac:dyDescent="0.25">
      <c r="A174" s="119"/>
      <c r="B174" s="34">
        <f t="shared" si="2"/>
        <v>85</v>
      </c>
      <c r="C174" s="38"/>
      <c r="D174" s="37"/>
      <c r="E174" s="37" t="str">
        <f ca="1">IF($D174&lt;&gt;"",OFFSET(Grootboekrekeningen!$C$10,MATCH(D174,Accountsnames,0),0),"")</f>
        <v/>
      </c>
      <c r="F174" s="39"/>
      <c r="G174" s="39"/>
      <c r="H174" s="37"/>
      <c r="I174" s="40"/>
    </row>
    <row r="175" spans="1:9" ht="12.9" customHeight="1" x14ac:dyDescent="0.25">
      <c r="A175" s="119"/>
      <c r="B175" s="34">
        <f t="shared" si="2"/>
        <v>86</v>
      </c>
      <c r="C175" s="38"/>
      <c r="D175" s="37"/>
      <c r="E175" s="37" t="str">
        <f ca="1">IF($D175&lt;&gt;"",OFFSET(Grootboekrekeningen!$C$10,MATCH(D175,Accountsnames,0),0),"")</f>
        <v/>
      </c>
      <c r="F175" s="39"/>
      <c r="G175" s="39"/>
      <c r="H175" s="37"/>
      <c r="I175" s="40"/>
    </row>
    <row r="176" spans="1:9" ht="12.9" customHeight="1" x14ac:dyDescent="0.25">
      <c r="A176" s="119"/>
      <c r="B176" s="34">
        <f t="shared" si="2"/>
        <v>86</v>
      </c>
      <c r="C176" s="38"/>
      <c r="D176" s="37"/>
      <c r="E176" s="37" t="str">
        <f ca="1">IF($D176&lt;&gt;"",OFFSET(Grootboekrekeningen!$C$10,MATCH(D176,Accountsnames,0),0),"")</f>
        <v/>
      </c>
      <c r="F176" s="39"/>
      <c r="G176" s="39"/>
      <c r="H176" s="37"/>
      <c r="I176" s="40"/>
    </row>
    <row r="177" spans="1:9" ht="12.9" customHeight="1" x14ac:dyDescent="0.25">
      <c r="A177" s="119"/>
      <c r="B177" s="34">
        <f t="shared" ref="B177:B240" si="3">B175+1</f>
        <v>87</v>
      </c>
      <c r="C177" s="38"/>
      <c r="D177" s="37"/>
      <c r="E177" s="37" t="str">
        <f ca="1">IF($D177&lt;&gt;"",OFFSET(Grootboekrekeningen!$C$10,MATCH(D177,Accountsnames,0),0),"")</f>
        <v/>
      </c>
      <c r="F177" s="39"/>
      <c r="G177" s="39"/>
      <c r="H177" s="37"/>
      <c r="I177" s="40"/>
    </row>
    <row r="178" spans="1:9" ht="12.9" customHeight="1" x14ac:dyDescent="0.25">
      <c r="A178" s="119"/>
      <c r="B178" s="34">
        <f t="shared" si="3"/>
        <v>87</v>
      </c>
      <c r="C178" s="38"/>
      <c r="D178" s="37"/>
      <c r="E178" s="37" t="str">
        <f ca="1">IF($D178&lt;&gt;"",OFFSET(Grootboekrekeningen!$C$10,MATCH(D178,Accountsnames,0),0),"")</f>
        <v/>
      </c>
      <c r="F178" s="39"/>
      <c r="G178" s="39"/>
      <c r="H178" s="37"/>
      <c r="I178" s="40"/>
    </row>
    <row r="179" spans="1:9" ht="12.9" customHeight="1" x14ac:dyDescent="0.25">
      <c r="A179" s="119"/>
      <c r="B179" s="34">
        <f t="shared" si="3"/>
        <v>88</v>
      </c>
      <c r="C179" s="38"/>
      <c r="D179" s="37"/>
      <c r="E179" s="37" t="str">
        <f ca="1">IF($D179&lt;&gt;"",OFFSET(Grootboekrekeningen!$C$10,MATCH(D179,Accountsnames,0),0),"")</f>
        <v/>
      </c>
      <c r="F179" s="39"/>
      <c r="G179" s="39"/>
      <c r="H179" s="37"/>
      <c r="I179" s="40"/>
    </row>
    <row r="180" spans="1:9" ht="12.9" customHeight="1" x14ac:dyDescent="0.25">
      <c r="A180" s="119"/>
      <c r="B180" s="34">
        <f t="shared" si="3"/>
        <v>88</v>
      </c>
      <c r="C180" s="38"/>
      <c r="D180" s="37"/>
      <c r="E180" s="37" t="str">
        <f ca="1">IF($D180&lt;&gt;"",OFFSET(Grootboekrekeningen!$C$10,MATCH(D180,Accountsnames,0),0),"")</f>
        <v/>
      </c>
      <c r="F180" s="39"/>
      <c r="G180" s="39"/>
      <c r="H180" s="37"/>
      <c r="I180" s="40"/>
    </row>
    <row r="181" spans="1:9" x14ac:dyDescent="0.25">
      <c r="A181" s="119"/>
      <c r="B181" s="34">
        <f t="shared" si="3"/>
        <v>89</v>
      </c>
      <c r="C181" s="38"/>
      <c r="D181" s="37"/>
      <c r="E181" s="37" t="str">
        <f ca="1">IF($D181&lt;&gt;"",OFFSET(Grootboekrekeningen!$C$10,MATCH(D181,Accountsnames,0),0),"")</f>
        <v/>
      </c>
      <c r="F181" s="39"/>
      <c r="G181" s="39"/>
      <c r="H181" s="37"/>
      <c r="I181" s="40"/>
    </row>
    <row r="182" spans="1:9" x14ac:dyDescent="0.25">
      <c r="A182" s="119"/>
      <c r="B182" s="34">
        <f t="shared" si="3"/>
        <v>89</v>
      </c>
      <c r="C182" s="38"/>
      <c r="D182" s="37"/>
      <c r="E182" s="37" t="str">
        <f ca="1">IF($D182&lt;&gt;"",OFFSET(Grootboekrekeningen!$C$10,MATCH(D182,Accountsnames,0),0),"")</f>
        <v/>
      </c>
      <c r="F182" s="39"/>
      <c r="G182" s="39"/>
      <c r="H182" s="37"/>
      <c r="I182" s="40"/>
    </row>
    <row r="183" spans="1:9" ht="12.9" customHeight="1" x14ac:dyDescent="0.25">
      <c r="A183" s="119"/>
      <c r="B183" s="34">
        <f t="shared" si="3"/>
        <v>90</v>
      </c>
      <c r="C183" s="38"/>
      <c r="D183" s="37"/>
      <c r="E183" s="37" t="str">
        <f ca="1">IF($D183&lt;&gt;"",OFFSET(Grootboekrekeningen!$C$10,MATCH(D183,Accountsnames,0),0),"")</f>
        <v/>
      </c>
      <c r="F183" s="39"/>
      <c r="G183" s="39"/>
      <c r="H183" s="37"/>
      <c r="I183" s="40"/>
    </row>
    <row r="184" spans="1:9" ht="12.9" customHeight="1" x14ac:dyDescent="0.25">
      <c r="A184" s="119"/>
      <c r="B184" s="34">
        <f t="shared" si="3"/>
        <v>90</v>
      </c>
      <c r="C184" s="38"/>
      <c r="D184" s="37"/>
      <c r="E184" s="37" t="str">
        <f ca="1">IF($D184&lt;&gt;"",OFFSET(Grootboekrekeningen!$C$10,MATCH(D184,Accountsnames,0),0),"")</f>
        <v/>
      </c>
      <c r="F184" s="39"/>
      <c r="G184" s="39"/>
      <c r="H184" s="37"/>
      <c r="I184" s="40"/>
    </row>
    <row r="185" spans="1:9" ht="12.9" customHeight="1" x14ac:dyDescent="0.25">
      <c r="A185" s="119"/>
      <c r="B185" s="34">
        <f t="shared" si="3"/>
        <v>91</v>
      </c>
      <c r="C185" s="38"/>
      <c r="D185" s="37"/>
      <c r="E185" s="37" t="str">
        <f ca="1">IF($D185&lt;&gt;"",OFFSET(Grootboekrekeningen!$C$10,MATCH(D185,Accountsnames,0),0),"")</f>
        <v/>
      </c>
      <c r="F185" s="39"/>
      <c r="G185" s="39"/>
      <c r="H185" s="37"/>
      <c r="I185" s="40"/>
    </row>
    <row r="186" spans="1:9" ht="12.9" customHeight="1" x14ac:dyDescent="0.25">
      <c r="A186" s="119"/>
      <c r="B186" s="34">
        <f t="shared" si="3"/>
        <v>91</v>
      </c>
      <c r="C186" s="38"/>
      <c r="D186" s="37"/>
      <c r="E186" s="37" t="str">
        <f ca="1">IF($D186&lt;&gt;"",OFFSET(Grootboekrekeningen!$C$10,MATCH(D186,Accountsnames,0),0),"")</f>
        <v/>
      </c>
      <c r="F186" s="39"/>
      <c r="G186" s="39"/>
      <c r="H186" s="37"/>
      <c r="I186" s="40"/>
    </row>
    <row r="187" spans="1:9" ht="12.9" customHeight="1" x14ac:dyDescent="0.25">
      <c r="A187" s="119"/>
      <c r="B187" s="34">
        <f t="shared" si="3"/>
        <v>92</v>
      </c>
      <c r="C187" s="38"/>
      <c r="D187" s="37"/>
      <c r="E187" s="37" t="str">
        <f ca="1">IF($D187&lt;&gt;"",OFFSET(Grootboekrekeningen!$C$10,MATCH(D187,Accountsnames,0),0),"")</f>
        <v/>
      </c>
      <c r="F187" s="39"/>
      <c r="G187" s="39"/>
      <c r="H187" s="37"/>
      <c r="I187" s="40"/>
    </row>
    <row r="188" spans="1:9" ht="12.9" customHeight="1" x14ac:dyDescent="0.25">
      <c r="A188" s="119"/>
      <c r="B188" s="34">
        <f t="shared" si="3"/>
        <v>92</v>
      </c>
      <c r="C188" s="38"/>
      <c r="D188" s="37"/>
      <c r="E188" s="37" t="str">
        <f ca="1">IF($D188&lt;&gt;"",OFFSET(Grootboekrekeningen!$C$10,MATCH(D188,Accountsnames,0),0),"")</f>
        <v/>
      </c>
      <c r="F188" s="39"/>
      <c r="G188" s="39"/>
      <c r="H188" s="37"/>
      <c r="I188" s="40"/>
    </row>
    <row r="189" spans="1:9" x14ac:dyDescent="0.25">
      <c r="A189" s="119"/>
      <c r="B189" s="34">
        <f t="shared" si="3"/>
        <v>93</v>
      </c>
      <c r="C189" s="38"/>
      <c r="D189" s="37"/>
      <c r="E189" s="37" t="str">
        <f ca="1">IF($D189&lt;&gt;"",OFFSET(Grootboekrekeningen!$C$10,MATCH(D189,Accountsnames,0),0),"")</f>
        <v/>
      </c>
      <c r="F189" s="39"/>
      <c r="G189" s="39"/>
      <c r="H189" s="37"/>
      <c r="I189" s="40"/>
    </row>
    <row r="190" spans="1:9" x14ac:dyDescent="0.25">
      <c r="A190" s="119"/>
      <c r="B190" s="34">
        <f t="shared" si="3"/>
        <v>93</v>
      </c>
      <c r="C190" s="38"/>
      <c r="D190" s="37"/>
      <c r="E190" s="37" t="str">
        <f ca="1">IF($D190&lt;&gt;"",OFFSET(Grootboekrekeningen!$C$10,MATCH(D190,Accountsnames,0),0),"")</f>
        <v/>
      </c>
      <c r="F190" s="39"/>
      <c r="G190" s="39"/>
      <c r="H190" s="37"/>
      <c r="I190" s="40"/>
    </row>
    <row r="191" spans="1:9" x14ac:dyDescent="0.25">
      <c r="A191" s="119"/>
      <c r="B191" s="34">
        <f t="shared" si="3"/>
        <v>94</v>
      </c>
      <c r="C191" s="38"/>
      <c r="D191" s="37"/>
      <c r="E191" s="37" t="str">
        <f ca="1">IF($D191&lt;&gt;"",OFFSET(Grootboekrekeningen!$C$10,MATCH(D191,Accountsnames,0),0),"")</f>
        <v/>
      </c>
      <c r="F191" s="39"/>
      <c r="G191" s="39"/>
      <c r="H191" s="37"/>
      <c r="I191" s="40"/>
    </row>
    <row r="192" spans="1:9" x14ac:dyDescent="0.25">
      <c r="A192" s="119"/>
      <c r="B192" s="34">
        <f t="shared" si="3"/>
        <v>94</v>
      </c>
      <c r="C192" s="38"/>
      <c r="D192" s="37"/>
      <c r="E192" s="37" t="str">
        <f ca="1">IF($D192&lt;&gt;"",OFFSET(Grootboekrekeningen!$C$10,MATCH(D192,Accountsnames,0),0),"")</f>
        <v/>
      </c>
      <c r="F192" s="39"/>
      <c r="G192" s="39"/>
      <c r="H192" s="37"/>
      <c r="I192" s="40"/>
    </row>
    <row r="193" spans="1:9" x14ac:dyDescent="0.25">
      <c r="A193" s="119"/>
      <c r="B193" s="34">
        <f t="shared" si="3"/>
        <v>95</v>
      </c>
      <c r="C193" s="38"/>
      <c r="D193" s="37"/>
      <c r="E193" s="37" t="str">
        <f ca="1">IF($D193&lt;&gt;"",OFFSET(Grootboekrekeningen!$C$10,MATCH(D193,Accountsnames,0),0),"")</f>
        <v/>
      </c>
      <c r="F193" s="39"/>
      <c r="G193" s="39"/>
      <c r="H193" s="37"/>
      <c r="I193" s="40"/>
    </row>
    <row r="194" spans="1:9" x14ac:dyDescent="0.25">
      <c r="A194" s="119"/>
      <c r="B194" s="34">
        <f t="shared" si="3"/>
        <v>95</v>
      </c>
      <c r="C194" s="38"/>
      <c r="D194" s="37"/>
      <c r="E194" s="37" t="str">
        <f ca="1">IF($D194&lt;&gt;"",OFFSET(Grootboekrekeningen!$C$10,MATCH(D194,Accountsnames,0),0),"")</f>
        <v/>
      </c>
      <c r="F194" s="39"/>
      <c r="G194" s="39"/>
      <c r="H194" s="37"/>
      <c r="I194" s="40"/>
    </row>
    <row r="195" spans="1:9" ht="12.9" customHeight="1" x14ac:dyDescent="0.25">
      <c r="A195" s="119"/>
      <c r="B195" s="34">
        <f t="shared" si="3"/>
        <v>96</v>
      </c>
      <c r="C195" s="38"/>
      <c r="D195" s="37"/>
      <c r="E195" s="37" t="str">
        <f ca="1">IF($D195&lt;&gt;"",OFFSET(Grootboekrekeningen!$C$10,MATCH(D195,Accountsnames,0),0),"")</f>
        <v/>
      </c>
      <c r="F195" s="39"/>
      <c r="G195" s="39"/>
      <c r="H195" s="37"/>
      <c r="I195" s="40"/>
    </row>
    <row r="196" spans="1:9" ht="12.9" customHeight="1" x14ac:dyDescent="0.25">
      <c r="A196" s="119"/>
      <c r="B196" s="34">
        <f t="shared" si="3"/>
        <v>96</v>
      </c>
      <c r="C196" s="38"/>
      <c r="D196" s="37"/>
      <c r="E196" s="37" t="str">
        <f ca="1">IF($D196&lt;&gt;"",OFFSET(Grootboekrekeningen!$C$10,MATCH(D196,Accountsnames,0),0),"")</f>
        <v/>
      </c>
      <c r="F196" s="39"/>
      <c r="G196" s="39"/>
      <c r="H196" s="37"/>
      <c r="I196" s="40"/>
    </row>
    <row r="197" spans="1:9" ht="12.9" customHeight="1" x14ac:dyDescent="0.25">
      <c r="A197" s="119"/>
      <c r="B197" s="34">
        <f t="shared" si="3"/>
        <v>97</v>
      </c>
      <c r="C197" s="38"/>
      <c r="D197" s="37"/>
      <c r="E197" s="37" t="str">
        <f ca="1">IF($D197&lt;&gt;"",OFFSET(Grootboekrekeningen!$C$10,MATCH(D197,Accountsnames,0),0),"")</f>
        <v/>
      </c>
      <c r="F197" s="39"/>
      <c r="G197" s="39"/>
      <c r="H197" s="37"/>
      <c r="I197" s="40"/>
    </row>
    <row r="198" spans="1:9" ht="12.9" customHeight="1" x14ac:dyDescent="0.25">
      <c r="A198" s="119"/>
      <c r="B198" s="34">
        <f t="shared" si="3"/>
        <v>97</v>
      </c>
      <c r="C198" s="38"/>
      <c r="D198" s="37"/>
      <c r="E198" s="37" t="str">
        <f ca="1">IF($D198&lt;&gt;"",OFFSET(Grootboekrekeningen!$C$10,MATCH(D198,Accountsnames,0),0),"")</f>
        <v/>
      </c>
      <c r="F198" s="39"/>
      <c r="G198" s="39"/>
      <c r="H198" s="37"/>
      <c r="I198" s="40"/>
    </row>
    <row r="199" spans="1:9" ht="12.9" customHeight="1" x14ac:dyDescent="0.25">
      <c r="A199" s="119"/>
      <c r="B199" s="34">
        <f t="shared" si="3"/>
        <v>98</v>
      </c>
      <c r="C199" s="38"/>
      <c r="D199" s="37"/>
      <c r="E199" s="37" t="str">
        <f ca="1">IF($D199&lt;&gt;"",OFFSET(Grootboekrekeningen!$C$10,MATCH(D199,Accountsnames,0),0),"")</f>
        <v/>
      </c>
      <c r="F199" s="39"/>
      <c r="G199" s="39"/>
      <c r="H199" s="37"/>
      <c r="I199" s="40"/>
    </row>
    <row r="200" spans="1:9" ht="12.9" customHeight="1" x14ac:dyDescent="0.25">
      <c r="A200" s="119"/>
      <c r="B200" s="34">
        <f t="shared" si="3"/>
        <v>98</v>
      </c>
      <c r="C200" s="38"/>
      <c r="D200" s="37"/>
      <c r="E200" s="37" t="str">
        <f ca="1">IF($D200&lt;&gt;"",OFFSET(Grootboekrekeningen!$C$10,MATCH(D200,Accountsnames,0),0),"")</f>
        <v/>
      </c>
      <c r="F200" s="39"/>
      <c r="G200" s="39"/>
      <c r="H200" s="37"/>
      <c r="I200" s="40"/>
    </row>
    <row r="201" spans="1:9" ht="12.9" customHeight="1" x14ac:dyDescent="0.25">
      <c r="A201" s="119"/>
      <c r="B201" s="34">
        <f t="shared" si="3"/>
        <v>99</v>
      </c>
      <c r="C201" s="38"/>
      <c r="D201" s="37"/>
      <c r="E201" s="37" t="str">
        <f ca="1">IF($D201&lt;&gt;"",OFFSET(Grootboekrekeningen!$C$10,MATCH(D201,Accountsnames,0),0),"")</f>
        <v/>
      </c>
      <c r="F201" s="39"/>
      <c r="G201" s="39"/>
      <c r="H201" s="37"/>
      <c r="I201" s="40"/>
    </row>
    <row r="202" spans="1:9" ht="12.9" customHeight="1" x14ac:dyDescent="0.25">
      <c r="A202" s="119"/>
      <c r="B202" s="34">
        <f t="shared" si="3"/>
        <v>99</v>
      </c>
      <c r="C202" s="38"/>
      <c r="D202" s="37"/>
      <c r="E202" s="37" t="str">
        <f ca="1">IF($D202&lt;&gt;"",OFFSET(Grootboekrekeningen!$C$10,MATCH(D202,Accountsnames,0),0),"")</f>
        <v/>
      </c>
      <c r="F202" s="39"/>
      <c r="G202" s="39"/>
      <c r="H202" s="37"/>
      <c r="I202" s="40"/>
    </row>
    <row r="203" spans="1:9" ht="12.9" customHeight="1" x14ac:dyDescent="0.25">
      <c r="A203" s="119"/>
      <c r="B203" s="34">
        <f t="shared" si="3"/>
        <v>100</v>
      </c>
      <c r="C203" s="38"/>
      <c r="D203" s="37"/>
      <c r="E203" s="37" t="str">
        <f ca="1">IF($D203&lt;&gt;"",OFFSET(Grootboekrekeningen!$C$10,MATCH(D203,Accountsnames,0),0),"")</f>
        <v/>
      </c>
      <c r="F203" s="39"/>
      <c r="G203" s="39"/>
      <c r="H203" s="37"/>
      <c r="I203" s="40"/>
    </row>
    <row r="204" spans="1:9" ht="12.9" customHeight="1" x14ac:dyDescent="0.25">
      <c r="A204" s="119"/>
      <c r="B204" s="34">
        <f t="shared" si="3"/>
        <v>100</v>
      </c>
      <c r="C204" s="38"/>
      <c r="D204" s="37"/>
      <c r="E204" s="37" t="str">
        <f ca="1">IF($D204&lt;&gt;"",OFFSET(Grootboekrekeningen!$C$10,MATCH(D204,Accountsnames,0),0),"")</f>
        <v/>
      </c>
      <c r="F204" s="39"/>
      <c r="G204" s="39"/>
      <c r="H204" s="37"/>
      <c r="I204" s="40"/>
    </row>
    <row r="205" spans="1:9" x14ac:dyDescent="0.25">
      <c r="A205" s="119"/>
      <c r="B205" s="34">
        <f t="shared" si="3"/>
        <v>101</v>
      </c>
      <c r="C205" s="38"/>
      <c r="D205" s="37"/>
      <c r="E205" s="37" t="str">
        <f ca="1">IF($D205&lt;&gt;"",OFFSET(Grootboekrekeningen!$C$10,MATCH(D205,Accountsnames,0),0),"")</f>
        <v/>
      </c>
      <c r="F205" s="39"/>
      <c r="G205" s="39"/>
      <c r="H205" s="37"/>
      <c r="I205" s="40"/>
    </row>
    <row r="206" spans="1:9" x14ac:dyDescent="0.25">
      <c r="A206" s="119"/>
      <c r="B206" s="34">
        <f t="shared" si="3"/>
        <v>101</v>
      </c>
      <c r="C206" s="38"/>
      <c r="D206" s="37"/>
      <c r="E206" s="37" t="str">
        <f ca="1">IF($D206&lt;&gt;"",OFFSET(Grootboekrekeningen!$C$10,MATCH(D206,Accountsnames,0),0),"")</f>
        <v/>
      </c>
      <c r="F206" s="39"/>
      <c r="G206" s="39"/>
      <c r="H206" s="37"/>
      <c r="I206" s="40"/>
    </row>
    <row r="207" spans="1:9" ht="12.9" customHeight="1" x14ac:dyDescent="0.25">
      <c r="A207" s="119"/>
      <c r="B207" s="34">
        <f t="shared" si="3"/>
        <v>102</v>
      </c>
      <c r="C207" s="38"/>
      <c r="D207" s="37"/>
      <c r="E207" s="37" t="str">
        <f ca="1">IF($D207&lt;&gt;"",OFFSET(Grootboekrekeningen!$C$10,MATCH(D207,Accountsnames,0),0),"")</f>
        <v/>
      </c>
      <c r="F207" s="39"/>
      <c r="G207" s="39"/>
      <c r="H207" s="37"/>
      <c r="I207" s="40"/>
    </row>
    <row r="208" spans="1:9" ht="12.9" customHeight="1" x14ac:dyDescent="0.25">
      <c r="A208" s="119"/>
      <c r="B208" s="34">
        <f t="shared" si="3"/>
        <v>102</v>
      </c>
      <c r="C208" s="38"/>
      <c r="D208" s="37"/>
      <c r="E208" s="37" t="str">
        <f ca="1">IF($D208&lt;&gt;"",OFFSET(Grootboekrekeningen!$C$10,MATCH(D208,Accountsnames,0),0),"")</f>
        <v/>
      </c>
      <c r="F208" s="39"/>
      <c r="G208" s="39"/>
      <c r="H208" s="37"/>
      <c r="I208" s="40"/>
    </row>
    <row r="209" spans="1:9" ht="12.9" customHeight="1" x14ac:dyDescent="0.25">
      <c r="A209" s="119"/>
      <c r="B209" s="34">
        <f t="shared" si="3"/>
        <v>103</v>
      </c>
      <c r="C209" s="38"/>
      <c r="D209" s="37"/>
      <c r="E209" s="37" t="str">
        <f ca="1">IF($D209&lt;&gt;"",OFFSET(Grootboekrekeningen!$C$10,MATCH(D209,Accountsnames,0),0),"")</f>
        <v/>
      </c>
      <c r="F209" s="39"/>
      <c r="G209" s="39"/>
      <c r="H209" s="37"/>
      <c r="I209" s="40"/>
    </row>
    <row r="210" spans="1:9" ht="12.9" customHeight="1" x14ac:dyDescent="0.25">
      <c r="A210" s="119"/>
      <c r="B210" s="34">
        <f t="shared" si="3"/>
        <v>103</v>
      </c>
      <c r="C210" s="38"/>
      <c r="D210" s="37"/>
      <c r="E210" s="37" t="str">
        <f ca="1">IF($D210&lt;&gt;"",OFFSET(Grootboekrekeningen!$C$10,MATCH(D210,Accountsnames,0),0),"")</f>
        <v/>
      </c>
      <c r="F210" s="39"/>
      <c r="G210" s="39"/>
      <c r="H210" s="37"/>
      <c r="I210" s="40"/>
    </row>
    <row r="211" spans="1:9" x14ac:dyDescent="0.25">
      <c r="A211" s="119"/>
      <c r="B211" s="34">
        <f t="shared" si="3"/>
        <v>104</v>
      </c>
      <c r="C211" s="38"/>
      <c r="D211" s="37"/>
      <c r="E211" s="37" t="str">
        <f ca="1">IF($D211&lt;&gt;"",OFFSET(Grootboekrekeningen!$C$10,MATCH(D211,Accountsnames,0),0),"")</f>
        <v/>
      </c>
      <c r="F211" s="39"/>
      <c r="G211" s="39"/>
      <c r="H211" s="37"/>
      <c r="I211" s="40"/>
    </row>
    <row r="212" spans="1:9" x14ac:dyDescent="0.25">
      <c r="A212" s="119"/>
      <c r="B212" s="34">
        <f t="shared" si="3"/>
        <v>104</v>
      </c>
      <c r="C212" s="38"/>
      <c r="D212" s="37"/>
      <c r="E212" s="37" t="str">
        <f ca="1">IF($D212&lt;&gt;"",OFFSET(Grootboekrekeningen!$C$10,MATCH(D212,Accountsnames,0),0),"")</f>
        <v/>
      </c>
      <c r="F212" s="39"/>
      <c r="G212" s="39"/>
      <c r="H212" s="37"/>
      <c r="I212" s="40"/>
    </row>
    <row r="213" spans="1:9" ht="12.9" customHeight="1" x14ac:dyDescent="0.25">
      <c r="A213" s="119"/>
      <c r="B213" s="34">
        <f t="shared" si="3"/>
        <v>105</v>
      </c>
      <c r="C213" s="38"/>
      <c r="D213" s="37"/>
      <c r="E213" s="37" t="str">
        <f ca="1">IF($D213&lt;&gt;"",OFFSET(Grootboekrekeningen!$C$10,MATCH(D213,Accountsnames,0),0),"")</f>
        <v/>
      </c>
      <c r="F213" s="39"/>
      <c r="G213" s="39"/>
      <c r="H213" s="37"/>
      <c r="I213" s="40"/>
    </row>
    <row r="214" spans="1:9" ht="12.9" customHeight="1" x14ac:dyDescent="0.25">
      <c r="A214" s="119"/>
      <c r="B214" s="34">
        <f t="shared" si="3"/>
        <v>105</v>
      </c>
      <c r="C214" s="38"/>
      <c r="D214" s="37"/>
      <c r="E214" s="37" t="str">
        <f ca="1">IF($D214&lt;&gt;"",OFFSET(Grootboekrekeningen!$C$10,MATCH(D214,Accountsnames,0),0),"")</f>
        <v/>
      </c>
      <c r="F214" s="39"/>
      <c r="G214" s="39"/>
      <c r="H214" s="37"/>
      <c r="I214" s="40"/>
    </row>
    <row r="215" spans="1:9" ht="12.9" customHeight="1" x14ac:dyDescent="0.25">
      <c r="A215" s="119"/>
      <c r="B215" s="34">
        <f t="shared" si="3"/>
        <v>106</v>
      </c>
      <c r="C215" s="38"/>
      <c r="D215" s="37"/>
      <c r="E215" s="37" t="str">
        <f ca="1">IF($D215&lt;&gt;"",OFFSET(Grootboekrekeningen!$C$10,MATCH(D215,Accountsnames,0),0),"")</f>
        <v/>
      </c>
      <c r="F215" s="39"/>
      <c r="G215" s="39"/>
      <c r="H215" s="37"/>
      <c r="I215" s="40"/>
    </row>
    <row r="216" spans="1:9" ht="12.9" customHeight="1" x14ac:dyDescent="0.25">
      <c r="A216" s="119"/>
      <c r="B216" s="34">
        <f t="shared" si="3"/>
        <v>106</v>
      </c>
      <c r="C216" s="38"/>
      <c r="D216" s="37"/>
      <c r="E216" s="37" t="str">
        <f ca="1">IF($D216&lt;&gt;"",OFFSET(Grootboekrekeningen!$C$10,MATCH(D216,Accountsnames,0),0),"")</f>
        <v/>
      </c>
      <c r="F216" s="39"/>
      <c r="G216" s="39"/>
      <c r="H216" s="37"/>
      <c r="I216" s="40"/>
    </row>
    <row r="217" spans="1:9" ht="12.9" customHeight="1" x14ac:dyDescent="0.25">
      <c r="A217" s="119"/>
      <c r="B217" s="34">
        <f t="shared" si="3"/>
        <v>107</v>
      </c>
      <c r="C217" s="38"/>
      <c r="D217" s="37"/>
      <c r="E217" s="37" t="str">
        <f ca="1">IF($D217&lt;&gt;"",OFFSET(Grootboekrekeningen!$C$10,MATCH(D217,Accountsnames,0),0),"")</f>
        <v/>
      </c>
      <c r="F217" s="39"/>
      <c r="G217" s="39"/>
      <c r="H217" s="37"/>
      <c r="I217" s="40"/>
    </row>
    <row r="218" spans="1:9" ht="12.9" customHeight="1" x14ac:dyDescent="0.25">
      <c r="A218" s="119"/>
      <c r="B218" s="34">
        <f t="shared" si="3"/>
        <v>107</v>
      </c>
      <c r="C218" s="38"/>
      <c r="D218" s="37"/>
      <c r="E218" s="37" t="str">
        <f ca="1">IF($D218&lt;&gt;"",OFFSET(Grootboekrekeningen!$C$10,MATCH(D218,Accountsnames,0),0),"")</f>
        <v/>
      </c>
      <c r="F218" s="39"/>
      <c r="G218" s="39"/>
      <c r="H218" s="37"/>
      <c r="I218" s="40"/>
    </row>
    <row r="219" spans="1:9" ht="12.9" customHeight="1" x14ac:dyDescent="0.25">
      <c r="A219" s="119"/>
      <c r="B219" s="34">
        <f t="shared" si="3"/>
        <v>108</v>
      </c>
      <c r="C219" s="38"/>
      <c r="D219" s="37"/>
      <c r="E219" s="37" t="str">
        <f ca="1">IF($D219&lt;&gt;"",OFFSET(Grootboekrekeningen!$C$10,MATCH(D219,Accountsnames,0),0),"")</f>
        <v/>
      </c>
      <c r="F219" s="39"/>
      <c r="G219" s="39"/>
      <c r="H219" s="37"/>
      <c r="I219" s="40"/>
    </row>
    <row r="220" spans="1:9" ht="12.9" customHeight="1" x14ac:dyDescent="0.25">
      <c r="A220" s="119"/>
      <c r="B220" s="34">
        <f t="shared" si="3"/>
        <v>108</v>
      </c>
      <c r="C220" s="38"/>
      <c r="D220" s="37"/>
      <c r="E220" s="37" t="str">
        <f ca="1">IF($D220&lt;&gt;"",OFFSET(Grootboekrekeningen!$C$10,MATCH(D220,Accountsnames,0),0),"")</f>
        <v/>
      </c>
      <c r="F220" s="39"/>
      <c r="G220" s="39"/>
      <c r="H220" s="37"/>
      <c r="I220" s="40"/>
    </row>
    <row r="221" spans="1:9" ht="12.9" customHeight="1" x14ac:dyDescent="0.25">
      <c r="A221" s="119"/>
      <c r="B221" s="34">
        <f t="shared" si="3"/>
        <v>109</v>
      </c>
      <c r="C221" s="38"/>
      <c r="D221" s="37"/>
      <c r="E221" s="37" t="str">
        <f ca="1">IF($D221&lt;&gt;"",OFFSET(Grootboekrekeningen!$C$10,MATCH(D221,Accountsnames,0),0),"")</f>
        <v/>
      </c>
      <c r="F221" s="39"/>
      <c r="G221" s="39"/>
      <c r="H221" s="37"/>
      <c r="I221" s="40"/>
    </row>
    <row r="222" spans="1:9" ht="12.9" customHeight="1" x14ac:dyDescent="0.25">
      <c r="A222" s="119"/>
      <c r="B222" s="34">
        <f t="shared" si="3"/>
        <v>109</v>
      </c>
      <c r="C222" s="38"/>
      <c r="D222" s="37"/>
      <c r="E222" s="37" t="str">
        <f ca="1">IF($D222&lt;&gt;"",OFFSET(Grootboekrekeningen!$C$10,MATCH(D222,Accountsnames,0),0),"")</f>
        <v/>
      </c>
      <c r="F222" s="39"/>
      <c r="G222" s="39"/>
      <c r="H222" s="37"/>
      <c r="I222" s="40"/>
    </row>
    <row r="223" spans="1:9" ht="12.9" customHeight="1" x14ac:dyDescent="0.25">
      <c r="A223" s="119"/>
      <c r="B223" s="34">
        <f t="shared" si="3"/>
        <v>110</v>
      </c>
      <c r="C223" s="38"/>
      <c r="D223" s="37"/>
      <c r="E223" s="37" t="str">
        <f ca="1">IF($D223&lt;&gt;"",OFFSET(Grootboekrekeningen!$C$10,MATCH(D223,Accountsnames,0),0),"")</f>
        <v/>
      </c>
      <c r="F223" s="39"/>
      <c r="G223" s="39"/>
      <c r="H223" s="37"/>
      <c r="I223" s="40"/>
    </row>
    <row r="224" spans="1:9" ht="12.9" customHeight="1" x14ac:dyDescent="0.25">
      <c r="A224" s="119"/>
      <c r="B224" s="34">
        <f t="shared" si="3"/>
        <v>110</v>
      </c>
      <c r="C224" s="38"/>
      <c r="D224" s="37"/>
      <c r="E224" s="37" t="str">
        <f ca="1">IF($D224&lt;&gt;"",OFFSET(Grootboekrekeningen!$C$10,MATCH(D224,Accountsnames,0),0),"")</f>
        <v/>
      </c>
      <c r="F224" s="39"/>
      <c r="G224" s="39"/>
      <c r="H224" s="37"/>
      <c r="I224" s="40"/>
    </row>
    <row r="225" spans="1:9" ht="12.9" customHeight="1" x14ac:dyDescent="0.25">
      <c r="A225" s="119"/>
      <c r="B225" s="34">
        <f t="shared" si="3"/>
        <v>111</v>
      </c>
      <c r="C225" s="38"/>
      <c r="D225" s="37"/>
      <c r="E225" s="37" t="str">
        <f ca="1">IF($D225&lt;&gt;"",OFFSET(Grootboekrekeningen!$C$10,MATCH(D225,Accountsnames,0),0),"")</f>
        <v/>
      </c>
      <c r="F225" s="39"/>
      <c r="G225" s="39"/>
      <c r="H225" s="37"/>
      <c r="I225" s="40"/>
    </row>
    <row r="226" spans="1:9" ht="12.9" customHeight="1" x14ac:dyDescent="0.25">
      <c r="A226" s="119"/>
      <c r="B226" s="34">
        <f t="shared" si="3"/>
        <v>111</v>
      </c>
      <c r="C226" s="38"/>
      <c r="D226" s="37"/>
      <c r="E226" s="37" t="str">
        <f ca="1">IF($D226&lt;&gt;"",OFFSET(Grootboekrekeningen!$C$10,MATCH(D226,Accountsnames,0),0),"")</f>
        <v/>
      </c>
      <c r="F226" s="39"/>
      <c r="G226" s="39"/>
      <c r="H226" s="37"/>
      <c r="I226" s="40"/>
    </row>
    <row r="227" spans="1:9" x14ac:dyDescent="0.25">
      <c r="A227" s="119"/>
      <c r="B227" s="34">
        <f t="shared" si="3"/>
        <v>112</v>
      </c>
      <c r="C227" s="38"/>
      <c r="D227" s="37"/>
      <c r="E227" s="37" t="str">
        <f ca="1">IF($D227&lt;&gt;"",OFFSET(Grootboekrekeningen!$C$10,MATCH(D227,Accountsnames,0),0),"")</f>
        <v/>
      </c>
      <c r="F227" s="39"/>
      <c r="G227" s="39"/>
      <c r="H227" s="37"/>
      <c r="I227" s="40"/>
    </row>
    <row r="228" spans="1:9" x14ac:dyDescent="0.25">
      <c r="A228" s="119"/>
      <c r="B228" s="34">
        <f t="shared" si="3"/>
        <v>112</v>
      </c>
      <c r="C228" s="38"/>
      <c r="D228" s="37"/>
      <c r="E228" s="37" t="str">
        <f ca="1">IF($D228&lt;&gt;"",OFFSET(Grootboekrekeningen!$C$10,MATCH(D228,Accountsnames,0),0),"")</f>
        <v/>
      </c>
      <c r="F228" s="39"/>
      <c r="G228" s="39"/>
      <c r="H228" s="37"/>
      <c r="I228" s="40"/>
    </row>
    <row r="229" spans="1:9" x14ac:dyDescent="0.25">
      <c r="A229" s="119"/>
      <c r="B229" s="34">
        <f t="shared" si="3"/>
        <v>113</v>
      </c>
      <c r="C229" s="38"/>
      <c r="D229" s="37"/>
      <c r="E229" s="37" t="str">
        <f ca="1">IF($D229&lt;&gt;"",OFFSET(Grootboekrekeningen!$C$10,MATCH(D229,Accountsnames,0),0),"")</f>
        <v/>
      </c>
      <c r="F229" s="39"/>
      <c r="G229" s="39"/>
      <c r="H229" s="37"/>
      <c r="I229" s="40"/>
    </row>
    <row r="230" spans="1:9" x14ac:dyDescent="0.25">
      <c r="A230" s="119"/>
      <c r="B230" s="34">
        <f t="shared" si="3"/>
        <v>113</v>
      </c>
      <c r="C230" s="38"/>
      <c r="D230" s="37"/>
      <c r="E230" s="37" t="str">
        <f ca="1">IF($D230&lt;&gt;"",OFFSET(Grootboekrekeningen!$C$10,MATCH(D230,Accountsnames,0),0),"")</f>
        <v/>
      </c>
      <c r="F230" s="39"/>
      <c r="G230" s="39"/>
      <c r="H230" s="37"/>
      <c r="I230" s="40"/>
    </row>
    <row r="231" spans="1:9" x14ac:dyDescent="0.25">
      <c r="A231" s="119"/>
      <c r="B231" s="34">
        <f t="shared" si="3"/>
        <v>114</v>
      </c>
      <c r="C231" s="38"/>
      <c r="D231" s="37"/>
      <c r="E231" s="37" t="str">
        <f ca="1">IF($D231&lt;&gt;"",OFFSET(Grootboekrekeningen!$C$10,MATCH(D231,Accountsnames,0),0),"")</f>
        <v/>
      </c>
      <c r="F231" s="39"/>
      <c r="G231" s="39"/>
      <c r="H231" s="37"/>
      <c r="I231" s="40"/>
    </row>
    <row r="232" spans="1:9" x14ac:dyDescent="0.25">
      <c r="A232" s="119"/>
      <c r="B232" s="34">
        <f t="shared" si="3"/>
        <v>114</v>
      </c>
      <c r="C232" s="38"/>
      <c r="D232" s="37"/>
      <c r="E232" s="37" t="str">
        <f ca="1">IF($D232&lt;&gt;"",OFFSET(Grootboekrekeningen!$C$10,MATCH(D232,Accountsnames,0),0),"")</f>
        <v/>
      </c>
      <c r="F232" s="39"/>
      <c r="G232" s="39"/>
      <c r="H232" s="37"/>
      <c r="I232" s="40"/>
    </row>
    <row r="233" spans="1:9" x14ac:dyDescent="0.25">
      <c r="A233" s="119"/>
      <c r="B233" s="34">
        <f t="shared" si="3"/>
        <v>115</v>
      </c>
      <c r="C233" s="38"/>
      <c r="D233" s="37"/>
      <c r="E233" s="37" t="str">
        <f ca="1">IF($D233&lt;&gt;"",OFFSET(Grootboekrekeningen!$C$10,MATCH(D233,Accountsnames,0),0),"")</f>
        <v/>
      </c>
      <c r="F233" s="39"/>
      <c r="G233" s="39"/>
      <c r="H233" s="37"/>
      <c r="I233" s="40"/>
    </row>
    <row r="234" spans="1:9" x14ac:dyDescent="0.25">
      <c r="A234" s="119"/>
      <c r="B234" s="34">
        <f t="shared" si="3"/>
        <v>115</v>
      </c>
      <c r="C234" s="38"/>
      <c r="D234" s="37"/>
      <c r="E234" s="37" t="str">
        <f ca="1">IF($D234&lt;&gt;"",OFFSET(Grootboekrekeningen!$C$10,MATCH(D234,Accountsnames,0),0),"")</f>
        <v/>
      </c>
      <c r="F234" s="39"/>
      <c r="G234" s="39"/>
      <c r="H234" s="37"/>
      <c r="I234" s="40"/>
    </row>
    <row r="235" spans="1:9" x14ac:dyDescent="0.25">
      <c r="A235" s="119"/>
      <c r="B235" s="34">
        <f t="shared" si="3"/>
        <v>116</v>
      </c>
      <c r="C235" s="38"/>
      <c r="D235" s="37"/>
      <c r="E235" s="37" t="str">
        <f ca="1">IF($D235&lt;&gt;"",OFFSET(Grootboekrekeningen!$C$10,MATCH(D235,Accountsnames,0),0),"")</f>
        <v/>
      </c>
      <c r="F235" s="39"/>
      <c r="G235" s="39"/>
      <c r="H235" s="37"/>
      <c r="I235" s="40"/>
    </row>
    <row r="236" spans="1:9" x14ac:dyDescent="0.25">
      <c r="A236" s="119"/>
      <c r="B236" s="34">
        <f t="shared" si="3"/>
        <v>116</v>
      </c>
      <c r="C236" s="38"/>
      <c r="D236" s="37"/>
      <c r="E236" s="37" t="str">
        <f ca="1">IF($D236&lt;&gt;"",OFFSET(Grootboekrekeningen!$C$10,MATCH(D236,Accountsnames,0),0),"")</f>
        <v/>
      </c>
      <c r="F236" s="39"/>
      <c r="G236" s="39"/>
      <c r="H236" s="37"/>
      <c r="I236" s="40"/>
    </row>
    <row r="237" spans="1:9" ht="12.75" customHeight="1" x14ac:dyDescent="0.25">
      <c r="A237" s="119"/>
      <c r="B237" s="34">
        <f t="shared" si="3"/>
        <v>117</v>
      </c>
      <c r="C237" s="38"/>
      <c r="D237" s="37"/>
      <c r="E237" s="37" t="str">
        <f ca="1">IF($D237&lt;&gt;"",OFFSET(Grootboekrekeningen!$C$10,MATCH(D237,Accountsnames,0),0),"")</f>
        <v/>
      </c>
      <c r="F237" s="39"/>
      <c r="G237" s="39"/>
      <c r="H237" s="37"/>
      <c r="I237" s="40"/>
    </row>
    <row r="238" spans="1:9" ht="12.75" customHeight="1" x14ac:dyDescent="0.25">
      <c r="A238" s="119"/>
      <c r="B238" s="34">
        <f t="shared" si="3"/>
        <v>117</v>
      </c>
      <c r="C238" s="38"/>
      <c r="D238" s="37"/>
      <c r="E238" s="37" t="str">
        <f ca="1">IF($D238&lt;&gt;"",OFFSET(Grootboekrekeningen!$C$10,MATCH(D238,Accountsnames,0),0),"")</f>
        <v/>
      </c>
      <c r="F238" s="39"/>
      <c r="G238" s="39"/>
      <c r="H238" s="37"/>
      <c r="I238" s="40"/>
    </row>
    <row r="239" spans="1:9" ht="12.75" customHeight="1" x14ac:dyDescent="0.25">
      <c r="A239" s="119"/>
      <c r="B239" s="34">
        <f t="shared" si="3"/>
        <v>118</v>
      </c>
      <c r="C239" s="38"/>
      <c r="D239" s="37"/>
      <c r="E239" s="37" t="str">
        <f ca="1">IF($D239&lt;&gt;"",OFFSET(Grootboekrekeningen!$C$10,MATCH(D239,Accountsnames,0),0),"")</f>
        <v/>
      </c>
      <c r="F239" s="39"/>
      <c r="G239" s="39"/>
      <c r="H239" s="37"/>
      <c r="I239" s="40"/>
    </row>
    <row r="240" spans="1:9" ht="12.75" customHeight="1" x14ac:dyDescent="0.25">
      <c r="A240" s="119"/>
      <c r="B240" s="34">
        <f t="shared" si="3"/>
        <v>118</v>
      </c>
      <c r="C240" s="38"/>
      <c r="D240" s="37"/>
      <c r="E240" s="37" t="str">
        <f ca="1">IF($D240&lt;&gt;"",OFFSET(Grootboekrekeningen!$C$10,MATCH(D240,Accountsnames,0),0),"")</f>
        <v/>
      </c>
      <c r="F240" s="39"/>
      <c r="G240" s="39"/>
      <c r="H240" s="37"/>
      <c r="I240" s="40"/>
    </row>
    <row r="241" spans="1:9" ht="12.75" customHeight="1" x14ac:dyDescent="0.25">
      <c r="A241" s="119"/>
      <c r="B241" s="34">
        <f t="shared" ref="B241:B304" si="4">B239+1</f>
        <v>119</v>
      </c>
      <c r="C241" s="38"/>
      <c r="D241" s="37"/>
      <c r="E241" s="37" t="str">
        <f ca="1">IF($D241&lt;&gt;"",OFFSET(Grootboekrekeningen!$C$10,MATCH(D241,Accountsnames,0),0),"")</f>
        <v/>
      </c>
      <c r="F241" s="39"/>
      <c r="G241" s="39"/>
      <c r="H241" s="37"/>
      <c r="I241" s="40"/>
    </row>
    <row r="242" spans="1:9" ht="12.75" customHeight="1" x14ac:dyDescent="0.25">
      <c r="A242" s="119"/>
      <c r="B242" s="34">
        <f t="shared" si="4"/>
        <v>119</v>
      </c>
      <c r="C242" s="38"/>
      <c r="D242" s="37"/>
      <c r="E242" s="37" t="str">
        <f ca="1">IF($D242&lt;&gt;"",OFFSET(Grootboekrekeningen!$C$10,MATCH(D242,Accountsnames,0),0),"")</f>
        <v/>
      </c>
      <c r="F242" s="39"/>
      <c r="G242" s="39"/>
      <c r="H242" s="37"/>
      <c r="I242" s="40"/>
    </row>
    <row r="243" spans="1:9" ht="12.75" customHeight="1" x14ac:dyDescent="0.25">
      <c r="A243" s="119"/>
      <c r="B243" s="34">
        <f t="shared" si="4"/>
        <v>120</v>
      </c>
      <c r="C243" s="38"/>
      <c r="D243" s="37"/>
      <c r="E243" s="37" t="str">
        <f ca="1">IF($D243&lt;&gt;"",OFFSET(Grootboekrekeningen!$C$10,MATCH(D243,Accountsnames,0),0),"")</f>
        <v/>
      </c>
      <c r="F243" s="39"/>
      <c r="G243" s="39"/>
      <c r="H243" s="37"/>
      <c r="I243" s="40"/>
    </row>
    <row r="244" spans="1:9" ht="12.75" customHeight="1" x14ac:dyDescent="0.25">
      <c r="A244" s="119"/>
      <c r="B244" s="34">
        <f t="shared" si="4"/>
        <v>120</v>
      </c>
      <c r="C244" s="38"/>
      <c r="D244" s="37"/>
      <c r="E244" s="37" t="str">
        <f ca="1">IF($D244&lt;&gt;"",OFFSET(Grootboekrekeningen!$C$10,MATCH(D244,Accountsnames,0),0),"")</f>
        <v/>
      </c>
      <c r="F244" s="39"/>
      <c r="G244" s="39"/>
      <c r="H244" s="37"/>
      <c r="I244" s="40"/>
    </row>
    <row r="245" spans="1:9" ht="12.75" customHeight="1" x14ac:dyDescent="0.25">
      <c r="A245" s="119"/>
      <c r="B245" s="34">
        <f t="shared" si="4"/>
        <v>121</v>
      </c>
      <c r="C245" s="38"/>
      <c r="D245" s="37"/>
      <c r="E245" s="37" t="str">
        <f ca="1">IF($D245&lt;&gt;"",OFFSET(Grootboekrekeningen!$C$10,MATCH(D245,Accountsnames,0),0),"")</f>
        <v/>
      </c>
      <c r="F245" s="39"/>
      <c r="G245" s="39"/>
      <c r="H245" s="37"/>
      <c r="I245" s="40"/>
    </row>
    <row r="246" spans="1:9" ht="12.75" customHeight="1" x14ac:dyDescent="0.25">
      <c r="A246" s="119"/>
      <c r="B246" s="34">
        <f t="shared" si="4"/>
        <v>121</v>
      </c>
      <c r="C246" s="38"/>
      <c r="D246" s="37"/>
      <c r="E246" s="37" t="str">
        <f ca="1">IF($D246&lt;&gt;"",OFFSET(Grootboekrekeningen!$C$10,MATCH(D246,Accountsnames,0),0),"")</f>
        <v/>
      </c>
      <c r="F246" s="39"/>
      <c r="G246" s="39"/>
      <c r="H246" s="37"/>
      <c r="I246" s="40"/>
    </row>
    <row r="247" spans="1:9" ht="12.75" customHeight="1" x14ac:dyDescent="0.25">
      <c r="A247" s="119"/>
      <c r="B247" s="34">
        <f t="shared" si="4"/>
        <v>122</v>
      </c>
      <c r="C247" s="38"/>
      <c r="D247" s="37"/>
      <c r="E247" s="37" t="str">
        <f ca="1">IF($D247&lt;&gt;"",OFFSET(Grootboekrekeningen!$C$10,MATCH(D247,Accountsnames,0),0),"")</f>
        <v/>
      </c>
      <c r="F247" s="39"/>
      <c r="G247" s="39"/>
      <c r="H247" s="37"/>
      <c r="I247" s="40"/>
    </row>
    <row r="248" spans="1:9" ht="12.75" customHeight="1" x14ac:dyDescent="0.25">
      <c r="A248" s="119"/>
      <c r="B248" s="34">
        <f t="shared" si="4"/>
        <v>122</v>
      </c>
      <c r="C248" s="38"/>
      <c r="D248" s="37"/>
      <c r="E248" s="37" t="str">
        <f ca="1">IF($D248&lt;&gt;"",OFFSET(Grootboekrekeningen!$C$10,MATCH(D248,Accountsnames,0),0),"")</f>
        <v/>
      </c>
      <c r="F248" s="39"/>
      <c r="G248" s="39"/>
      <c r="H248" s="37"/>
      <c r="I248" s="40"/>
    </row>
    <row r="249" spans="1:9" x14ac:dyDescent="0.25">
      <c r="A249" s="119"/>
      <c r="B249" s="34">
        <f t="shared" si="4"/>
        <v>123</v>
      </c>
      <c r="C249" s="38"/>
      <c r="D249" s="37"/>
      <c r="E249" s="37" t="str">
        <f ca="1">IF($D249&lt;&gt;"",OFFSET(Grootboekrekeningen!$C$10,MATCH(D249,Accountsnames,0),0),"")</f>
        <v/>
      </c>
      <c r="F249" s="39"/>
      <c r="G249" s="39"/>
      <c r="H249" s="37"/>
      <c r="I249" s="40"/>
    </row>
    <row r="250" spans="1:9" x14ac:dyDescent="0.25">
      <c r="A250" s="119"/>
      <c r="B250" s="34">
        <f t="shared" si="4"/>
        <v>123</v>
      </c>
      <c r="C250" s="38"/>
      <c r="D250" s="37"/>
      <c r="E250" s="37" t="str">
        <f ca="1">IF($D250&lt;&gt;"",OFFSET(Grootboekrekeningen!$C$10,MATCH(D250,Accountsnames,0),0),"")</f>
        <v/>
      </c>
      <c r="F250" s="39"/>
      <c r="G250" s="39"/>
      <c r="H250" s="37"/>
      <c r="I250" s="40"/>
    </row>
    <row r="251" spans="1:9" x14ac:dyDescent="0.25">
      <c r="A251" s="119"/>
      <c r="B251" s="34">
        <f t="shared" si="4"/>
        <v>124</v>
      </c>
      <c r="C251" s="38"/>
      <c r="D251" s="37"/>
      <c r="E251" s="37" t="str">
        <f ca="1">IF($D251&lt;&gt;"",OFFSET(Grootboekrekeningen!$C$10,MATCH(D251,Accountsnames,0),0),"")</f>
        <v/>
      </c>
      <c r="F251" s="39"/>
      <c r="G251" s="39"/>
      <c r="H251" s="37"/>
      <c r="I251" s="40"/>
    </row>
    <row r="252" spans="1:9" x14ac:dyDescent="0.25">
      <c r="A252" s="119"/>
      <c r="B252" s="34">
        <f t="shared" si="4"/>
        <v>124</v>
      </c>
      <c r="C252" s="38"/>
      <c r="D252" s="37"/>
      <c r="E252" s="37" t="str">
        <f ca="1">IF($D252&lt;&gt;"",OFFSET(Grootboekrekeningen!$C$10,MATCH(D252,Accountsnames,0),0),"")</f>
        <v/>
      </c>
      <c r="F252" s="39"/>
      <c r="G252" s="39"/>
      <c r="H252" s="37"/>
      <c r="I252" s="40"/>
    </row>
    <row r="253" spans="1:9" x14ac:dyDescent="0.25">
      <c r="A253" s="119"/>
      <c r="B253" s="34">
        <f t="shared" si="4"/>
        <v>125</v>
      </c>
      <c r="C253" s="38"/>
      <c r="D253" s="37"/>
      <c r="E253" s="37" t="str">
        <f ca="1">IF($D253&lt;&gt;"",OFFSET(Grootboekrekeningen!$C$10,MATCH(D253,Accountsnames,0),0),"")</f>
        <v/>
      </c>
      <c r="F253" s="39"/>
      <c r="G253" s="39"/>
      <c r="H253" s="37"/>
      <c r="I253" s="40"/>
    </row>
    <row r="254" spans="1:9" x14ac:dyDescent="0.25">
      <c r="A254" s="119"/>
      <c r="B254" s="34">
        <f t="shared" si="4"/>
        <v>125</v>
      </c>
      <c r="C254" s="38"/>
      <c r="D254" s="37"/>
      <c r="E254" s="37" t="str">
        <f ca="1">IF($D254&lt;&gt;"",OFFSET(Grootboekrekeningen!$C$10,MATCH(D254,Accountsnames,0),0),"")</f>
        <v/>
      </c>
      <c r="F254" s="39"/>
      <c r="G254" s="39"/>
      <c r="H254" s="37"/>
      <c r="I254" s="40"/>
    </row>
    <row r="255" spans="1:9" x14ac:dyDescent="0.25">
      <c r="A255" s="119"/>
      <c r="B255" s="34">
        <f t="shared" si="4"/>
        <v>126</v>
      </c>
      <c r="C255" s="38"/>
      <c r="D255" s="37"/>
      <c r="E255" s="37" t="str">
        <f ca="1">IF($D255&lt;&gt;"",OFFSET(Grootboekrekeningen!$C$10,MATCH(D255,Accountsnames,0),0),"")</f>
        <v/>
      </c>
      <c r="F255" s="39"/>
      <c r="G255" s="39"/>
      <c r="H255" s="37"/>
      <c r="I255" s="40"/>
    </row>
    <row r="256" spans="1:9" x14ac:dyDescent="0.25">
      <c r="A256" s="119"/>
      <c r="B256" s="34">
        <f t="shared" si="4"/>
        <v>126</v>
      </c>
      <c r="C256" s="38"/>
      <c r="D256" s="37"/>
      <c r="E256" s="37" t="str">
        <f ca="1">IF($D256&lt;&gt;"",OFFSET(Grootboekrekeningen!$C$10,MATCH(D256,Accountsnames,0),0),"")</f>
        <v/>
      </c>
      <c r="F256" s="39"/>
      <c r="G256" s="39"/>
      <c r="H256" s="37"/>
      <c r="I256" s="40"/>
    </row>
    <row r="257" spans="1:9" x14ac:dyDescent="0.25">
      <c r="A257" s="119"/>
      <c r="B257" s="34">
        <f t="shared" si="4"/>
        <v>127</v>
      </c>
      <c r="C257" s="38"/>
      <c r="D257" s="37"/>
      <c r="E257" s="37" t="str">
        <f ca="1">IF($D257&lt;&gt;"",OFFSET(Grootboekrekeningen!$C$10,MATCH(D257,Accountsnames,0),0),"")</f>
        <v/>
      </c>
      <c r="F257" s="39"/>
      <c r="G257" s="39"/>
      <c r="H257" s="37"/>
      <c r="I257" s="40"/>
    </row>
    <row r="258" spans="1:9" x14ac:dyDescent="0.25">
      <c r="A258" s="119"/>
      <c r="B258" s="34">
        <f t="shared" si="4"/>
        <v>127</v>
      </c>
      <c r="C258" s="38"/>
      <c r="D258" s="37"/>
      <c r="E258" s="37" t="str">
        <f ca="1">IF($D258&lt;&gt;"",OFFSET(Grootboekrekeningen!$C$10,MATCH(D258,Accountsnames,0),0),"")</f>
        <v/>
      </c>
      <c r="F258" s="39"/>
      <c r="G258" s="39"/>
      <c r="H258" s="37"/>
      <c r="I258" s="40"/>
    </row>
    <row r="259" spans="1:9" x14ac:dyDescent="0.25">
      <c r="A259" s="119"/>
      <c r="B259" s="34">
        <f t="shared" si="4"/>
        <v>128</v>
      </c>
      <c r="C259" s="38"/>
      <c r="D259" s="37"/>
      <c r="E259" s="37" t="str">
        <f ca="1">IF($D259&lt;&gt;"",OFFSET(Grootboekrekeningen!$C$10,MATCH(D259,Accountsnames,0),0),"")</f>
        <v/>
      </c>
      <c r="F259" s="39"/>
      <c r="G259" s="39"/>
      <c r="H259" s="37"/>
      <c r="I259" s="40"/>
    </row>
    <row r="260" spans="1:9" x14ac:dyDescent="0.25">
      <c r="A260" s="119"/>
      <c r="B260" s="34">
        <f t="shared" si="4"/>
        <v>128</v>
      </c>
      <c r="C260" s="38"/>
      <c r="D260" s="37"/>
      <c r="E260" s="37" t="str">
        <f ca="1">IF($D260&lt;&gt;"",OFFSET(Grootboekrekeningen!$C$10,MATCH(D260,Accountsnames,0),0),"")</f>
        <v/>
      </c>
      <c r="F260" s="39"/>
      <c r="G260" s="39"/>
      <c r="H260" s="37"/>
      <c r="I260" s="40"/>
    </row>
    <row r="261" spans="1:9" x14ac:dyDescent="0.25">
      <c r="A261" s="119"/>
      <c r="B261" s="34">
        <f t="shared" si="4"/>
        <v>129</v>
      </c>
      <c r="C261" s="38"/>
      <c r="D261" s="37"/>
      <c r="E261" s="37" t="str">
        <f ca="1">IF($D261&lt;&gt;"",OFFSET(Grootboekrekeningen!$C$10,MATCH(D261,Accountsnames,0),0),"")</f>
        <v/>
      </c>
      <c r="F261" s="39"/>
      <c r="G261" s="39"/>
      <c r="H261" s="37"/>
      <c r="I261" s="40"/>
    </row>
    <row r="262" spans="1:9" x14ac:dyDescent="0.25">
      <c r="A262" s="119"/>
      <c r="B262" s="34">
        <f t="shared" si="4"/>
        <v>129</v>
      </c>
      <c r="C262" s="38"/>
      <c r="D262" s="37"/>
      <c r="E262" s="37" t="str">
        <f ca="1">IF($D262&lt;&gt;"",OFFSET(Grootboekrekeningen!$C$10,MATCH(D262,Accountsnames,0),0),"")</f>
        <v/>
      </c>
      <c r="F262" s="39"/>
      <c r="G262" s="39"/>
      <c r="H262" s="37"/>
      <c r="I262" s="40"/>
    </row>
    <row r="263" spans="1:9" x14ac:dyDescent="0.25">
      <c r="A263" s="119"/>
      <c r="B263" s="34">
        <f t="shared" si="4"/>
        <v>130</v>
      </c>
      <c r="C263" s="38"/>
      <c r="D263" s="37"/>
      <c r="E263" s="37" t="str">
        <f ca="1">IF($D263&lt;&gt;"",OFFSET(Grootboekrekeningen!$C$10,MATCH(D263,Accountsnames,0),0),"")</f>
        <v/>
      </c>
      <c r="F263" s="39"/>
      <c r="G263" s="39"/>
      <c r="H263" s="37"/>
      <c r="I263" s="40"/>
    </row>
    <row r="264" spans="1:9" x14ac:dyDescent="0.25">
      <c r="A264" s="119"/>
      <c r="B264" s="34">
        <f t="shared" si="4"/>
        <v>130</v>
      </c>
      <c r="C264" s="38"/>
      <c r="D264" s="37"/>
      <c r="E264" s="37" t="str">
        <f ca="1">IF($D264&lt;&gt;"",OFFSET(Grootboekrekeningen!$C$10,MATCH(D264,Accountsnames,0),0),"")</f>
        <v/>
      </c>
      <c r="F264" s="39"/>
      <c r="G264" s="39"/>
      <c r="H264" s="37"/>
      <c r="I264" s="40"/>
    </row>
    <row r="265" spans="1:9" x14ac:dyDescent="0.25">
      <c r="A265" s="119"/>
      <c r="B265" s="34">
        <f t="shared" si="4"/>
        <v>131</v>
      </c>
      <c r="C265" s="38"/>
      <c r="D265" s="37"/>
      <c r="E265" s="37" t="str">
        <f ca="1">IF($D265&lt;&gt;"",OFFSET(Grootboekrekeningen!$C$10,MATCH(D265,Accountsnames,0),0),"")</f>
        <v/>
      </c>
      <c r="F265" s="39"/>
      <c r="G265" s="39"/>
      <c r="H265" s="37"/>
      <c r="I265" s="40"/>
    </row>
    <row r="266" spans="1:9" x14ac:dyDescent="0.25">
      <c r="A266" s="119"/>
      <c r="B266" s="34">
        <f t="shared" si="4"/>
        <v>131</v>
      </c>
      <c r="C266" s="38"/>
      <c r="D266" s="37"/>
      <c r="E266" s="37" t="str">
        <f ca="1">IF($D266&lt;&gt;"",OFFSET(Grootboekrekeningen!$C$10,MATCH(D266,Accountsnames,0),0),"")</f>
        <v/>
      </c>
      <c r="F266" s="39"/>
      <c r="G266" s="39"/>
      <c r="H266" s="37"/>
      <c r="I266" s="40"/>
    </row>
    <row r="267" spans="1:9" x14ac:dyDescent="0.25">
      <c r="A267" s="119"/>
      <c r="B267" s="34">
        <f t="shared" si="4"/>
        <v>132</v>
      </c>
      <c r="C267" s="38"/>
      <c r="D267" s="37"/>
      <c r="E267" s="37" t="str">
        <f ca="1">IF($D267&lt;&gt;"",OFFSET(Grootboekrekeningen!$C$10,MATCH(D267,Accountsnames,0),0),"")</f>
        <v/>
      </c>
      <c r="F267" s="39"/>
      <c r="G267" s="39"/>
      <c r="H267" s="37"/>
      <c r="I267" s="40"/>
    </row>
    <row r="268" spans="1:9" x14ac:dyDescent="0.25">
      <c r="A268" s="119"/>
      <c r="B268" s="34">
        <f t="shared" si="4"/>
        <v>132</v>
      </c>
      <c r="C268" s="38"/>
      <c r="D268" s="37"/>
      <c r="E268" s="37" t="str">
        <f ca="1">IF($D268&lt;&gt;"",OFFSET(Grootboekrekeningen!$C$10,MATCH(D268,Accountsnames,0),0),"")</f>
        <v/>
      </c>
      <c r="F268" s="39"/>
      <c r="G268" s="39"/>
      <c r="H268" s="37"/>
      <c r="I268" s="40"/>
    </row>
    <row r="269" spans="1:9" x14ac:dyDescent="0.25">
      <c r="A269" s="119"/>
      <c r="B269" s="34">
        <f t="shared" si="4"/>
        <v>133</v>
      </c>
      <c r="C269" s="38"/>
      <c r="D269" s="37"/>
      <c r="E269" s="37" t="str">
        <f ca="1">IF($D269&lt;&gt;"",OFFSET(Grootboekrekeningen!$C$10,MATCH(D269,Accountsnames,0),0),"")</f>
        <v/>
      </c>
      <c r="F269" s="39"/>
      <c r="G269" s="39"/>
      <c r="H269" s="37"/>
      <c r="I269" s="40"/>
    </row>
    <row r="270" spans="1:9" x14ac:dyDescent="0.25">
      <c r="A270" s="119"/>
      <c r="B270" s="34">
        <f t="shared" si="4"/>
        <v>133</v>
      </c>
      <c r="C270" s="38"/>
      <c r="D270" s="37"/>
      <c r="E270" s="37" t="str">
        <f ca="1">IF($D270&lt;&gt;"",OFFSET(Grootboekrekeningen!$C$10,MATCH(D270,Accountsnames,0),0),"")</f>
        <v/>
      </c>
      <c r="F270" s="39"/>
      <c r="G270" s="39"/>
      <c r="H270" s="37"/>
      <c r="I270" s="40"/>
    </row>
    <row r="271" spans="1:9" x14ac:dyDescent="0.25">
      <c r="A271" s="119"/>
      <c r="B271" s="34">
        <f t="shared" si="4"/>
        <v>134</v>
      </c>
      <c r="C271" s="38"/>
      <c r="D271" s="37"/>
      <c r="E271" s="37" t="str">
        <f ca="1">IF($D271&lt;&gt;"",OFFSET(Grootboekrekeningen!$C$10,MATCH(D271,Accountsnames,0),0),"")</f>
        <v/>
      </c>
      <c r="F271" s="39"/>
      <c r="G271" s="39"/>
      <c r="H271" s="37"/>
      <c r="I271" s="40"/>
    </row>
    <row r="272" spans="1:9" x14ac:dyDescent="0.25">
      <c r="A272" s="119"/>
      <c r="B272" s="34">
        <f t="shared" si="4"/>
        <v>134</v>
      </c>
      <c r="C272" s="38"/>
      <c r="D272" s="37"/>
      <c r="E272" s="37" t="str">
        <f ca="1">IF($D272&lt;&gt;"",OFFSET(Grootboekrekeningen!$C$10,MATCH(D272,Accountsnames,0),0),"")</f>
        <v/>
      </c>
      <c r="F272" s="39"/>
      <c r="G272" s="39"/>
      <c r="H272" s="37"/>
      <c r="I272" s="40"/>
    </row>
    <row r="273" spans="1:9" x14ac:dyDescent="0.25">
      <c r="A273" s="119"/>
      <c r="B273" s="34">
        <f t="shared" si="4"/>
        <v>135</v>
      </c>
      <c r="C273" s="38"/>
      <c r="D273" s="37"/>
      <c r="E273" s="37" t="str">
        <f ca="1">IF($D273&lt;&gt;"",OFFSET(Grootboekrekeningen!$C$10,MATCH(D273,Accountsnames,0),0),"")</f>
        <v/>
      </c>
      <c r="F273" s="39"/>
      <c r="G273" s="39"/>
      <c r="H273" s="37"/>
      <c r="I273" s="40"/>
    </row>
    <row r="274" spans="1:9" x14ac:dyDescent="0.25">
      <c r="A274" s="119"/>
      <c r="B274" s="34">
        <f t="shared" si="4"/>
        <v>135</v>
      </c>
      <c r="C274" s="38"/>
      <c r="D274" s="37"/>
      <c r="E274" s="37" t="str">
        <f ca="1">IF($D274&lt;&gt;"",OFFSET(Grootboekrekeningen!$C$10,MATCH(D274,Accountsnames,0),0),"")</f>
        <v/>
      </c>
      <c r="F274" s="39"/>
      <c r="G274" s="39"/>
      <c r="H274" s="37"/>
      <c r="I274" s="40"/>
    </row>
    <row r="275" spans="1:9" x14ac:dyDescent="0.25">
      <c r="A275" s="119"/>
      <c r="B275" s="34">
        <f t="shared" si="4"/>
        <v>136</v>
      </c>
      <c r="C275" s="38"/>
      <c r="D275" s="37"/>
      <c r="E275" s="37" t="str">
        <f ca="1">IF($D275&lt;&gt;"",OFFSET(Grootboekrekeningen!$C$10,MATCH(D275,Accountsnames,0),0),"")</f>
        <v/>
      </c>
      <c r="F275" s="39"/>
      <c r="G275" s="39"/>
      <c r="H275" s="37"/>
      <c r="I275" s="40"/>
    </row>
    <row r="276" spans="1:9" x14ac:dyDescent="0.25">
      <c r="A276" s="119"/>
      <c r="B276" s="34">
        <f t="shared" si="4"/>
        <v>136</v>
      </c>
      <c r="C276" s="38"/>
      <c r="D276" s="37"/>
      <c r="E276" s="37" t="str">
        <f ca="1">IF($D276&lt;&gt;"",OFFSET(Grootboekrekeningen!$C$10,MATCH(D276,Accountsnames,0),0),"")</f>
        <v/>
      </c>
      <c r="F276" s="39"/>
      <c r="G276" s="39"/>
      <c r="H276" s="37"/>
      <c r="I276" s="40"/>
    </row>
    <row r="277" spans="1:9" x14ac:dyDescent="0.25">
      <c r="A277" s="119"/>
      <c r="B277" s="34">
        <f t="shared" si="4"/>
        <v>137</v>
      </c>
      <c r="C277" s="38"/>
      <c r="D277" s="37"/>
      <c r="E277" s="37" t="str">
        <f ca="1">IF($D277&lt;&gt;"",OFFSET(Grootboekrekeningen!$C$10,MATCH(D277,Accountsnames,0),0),"")</f>
        <v/>
      </c>
      <c r="F277" s="39"/>
      <c r="G277" s="39"/>
      <c r="H277" s="37"/>
      <c r="I277" s="40"/>
    </row>
    <row r="278" spans="1:9" x14ac:dyDescent="0.25">
      <c r="A278" s="119"/>
      <c r="B278" s="34">
        <f t="shared" si="4"/>
        <v>137</v>
      </c>
      <c r="C278" s="38"/>
      <c r="D278" s="37"/>
      <c r="E278" s="37" t="str">
        <f ca="1">IF($D278&lt;&gt;"",OFFSET(Grootboekrekeningen!$C$10,MATCH(D278,Accountsnames,0),0),"")</f>
        <v/>
      </c>
      <c r="F278" s="39"/>
      <c r="G278" s="39"/>
      <c r="H278" s="37"/>
      <c r="I278" s="40"/>
    </row>
    <row r="279" spans="1:9" x14ac:dyDescent="0.25">
      <c r="A279" s="119"/>
      <c r="B279" s="34">
        <f t="shared" si="4"/>
        <v>138</v>
      </c>
      <c r="C279" s="38"/>
      <c r="D279" s="37"/>
      <c r="E279" s="37" t="str">
        <f ca="1">IF($D279&lt;&gt;"",OFFSET(Grootboekrekeningen!$C$10,MATCH(D279,Accountsnames,0),0),"")</f>
        <v/>
      </c>
      <c r="F279" s="39"/>
      <c r="G279" s="39"/>
      <c r="H279" s="37"/>
      <c r="I279" s="40"/>
    </row>
    <row r="280" spans="1:9" x14ac:dyDescent="0.25">
      <c r="A280" s="119"/>
      <c r="B280" s="34">
        <f t="shared" si="4"/>
        <v>138</v>
      </c>
      <c r="C280" s="38"/>
      <c r="D280" s="37"/>
      <c r="E280" s="37" t="str">
        <f ca="1">IF($D280&lt;&gt;"",OFFSET(Grootboekrekeningen!$C$10,MATCH(D280,Accountsnames,0),0),"")</f>
        <v/>
      </c>
      <c r="F280" s="39"/>
      <c r="G280" s="39"/>
      <c r="H280" s="37"/>
      <c r="I280" s="40"/>
    </row>
    <row r="281" spans="1:9" x14ac:dyDescent="0.25">
      <c r="A281" s="119"/>
      <c r="B281" s="34">
        <f t="shared" si="4"/>
        <v>139</v>
      </c>
      <c r="C281" s="38"/>
      <c r="D281" s="37"/>
      <c r="E281" s="37" t="str">
        <f ca="1">IF($D281&lt;&gt;"",OFFSET(Grootboekrekeningen!$C$10,MATCH(D281,Accountsnames,0),0),"")</f>
        <v/>
      </c>
      <c r="F281" s="39"/>
      <c r="G281" s="39"/>
      <c r="H281" s="37"/>
      <c r="I281" s="40"/>
    </row>
    <row r="282" spans="1:9" x14ac:dyDescent="0.25">
      <c r="A282" s="119"/>
      <c r="B282" s="34">
        <f t="shared" si="4"/>
        <v>139</v>
      </c>
      <c r="C282" s="38"/>
      <c r="D282" s="37"/>
      <c r="E282" s="37" t="str">
        <f ca="1">IF($D282&lt;&gt;"",OFFSET(Grootboekrekeningen!$C$10,MATCH(D282,Accountsnames,0),0),"")</f>
        <v/>
      </c>
      <c r="F282" s="39"/>
      <c r="G282" s="39"/>
      <c r="H282" s="37"/>
      <c r="I282" s="40"/>
    </row>
    <row r="283" spans="1:9" x14ac:dyDescent="0.25">
      <c r="A283" s="119"/>
      <c r="B283" s="34">
        <f t="shared" si="4"/>
        <v>140</v>
      </c>
      <c r="C283" s="38"/>
      <c r="D283" s="37"/>
      <c r="E283" s="37" t="str">
        <f ca="1">IF($D283&lt;&gt;"",OFFSET(Grootboekrekeningen!$C$10,MATCH(D283,Accountsnames,0),0),"")</f>
        <v/>
      </c>
      <c r="F283" s="39"/>
      <c r="G283" s="39"/>
      <c r="H283" s="37"/>
      <c r="I283" s="40"/>
    </row>
    <row r="284" spans="1:9" x14ac:dyDescent="0.25">
      <c r="A284" s="119"/>
      <c r="B284" s="34">
        <f t="shared" si="4"/>
        <v>140</v>
      </c>
      <c r="C284" s="38"/>
      <c r="D284" s="37"/>
      <c r="E284" s="37" t="str">
        <f ca="1">IF($D284&lt;&gt;"",OFFSET(Grootboekrekeningen!$C$10,MATCH(D284,Accountsnames,0),0),"")</f>
        <v/>
      </c>
      <c r="F284" s="39"/>
      <c r="G284" s="39"/>
      <c r="H284" s="37"/>
      <c r="I284" s="40"/>
    </row>
    <row r="285" spans="1:9" x14ac:dyDescent="0.25">
      <c r="A285" s="119"/>
      <c r="B285" s="34">
        <f t="shared" si="4"/>
        <v>141</v>
      </c>
      <c r="C285" s="38"/>
      <c r="D285" s="37"/>
      <c r="E285" s="37" t="str">
        <f ca="1">IF($D285&lt;&gt;"",OFFSET(Grootboekrekeningen!$C$10,MATCH(D285,Accountsnames,0),0),"")</f>
        <v/>
      </c>
      <c r="F285" s="39"/>
      <c r="G285" s="39"/>
      <c r="H285" s="37"/>
      <c r="I285" s="40"/>
    </row>
    <row r="286" spans="1:9" x14ac:dyDescent="0.25">
      <c r="A286" s="119"/>
      <c r="B286" s="34">
        <f t="shared" si="4"/>
        <v>141</v>
      </c>
      <c r="C286" s="38"/>
      <c r="D286" s="37"/>
      <c r="E286" s="37" t="str">
        <f ca="1">IF($D286&lt;&gt;"",OFFSET(Grootboekrekeningen!$C$10,MATCH(D286,Accountsnames,0),0),"")</f>
        <v/>
      </c>
      <c r="F286" s="39"/>
      <c r="G286" s="39"/>
      <c r="H286" s="37"/>
      <c r="I286" s="40"/>
    </row>
    <row r="287" spans="1:9" x14ac:dyDescent="0.25">
      <c r="A287" s="119"/>
      <c r="B287" s="34">
        <f t="shared" si="4"/>
        <v>142</v>
      </c>
      <c r="C287" s="38"/>
      <c r="D287" s="37"/>
      <c r="E287" s="37" t="str">
        <f ca="1">IF($D287&lt;&gt;"",OFFSET(Grootboekrekeningen!$C$10,MATCH(D287,Accountsnames,0),0),"")</f>
        <v/>
      </c>
      <c r="F287" s="39"/>
      <c r="G287" s="39"/>
      <c r="H287" s="37"/>
      <c r="I287" s="40"/>
    </row>
    <row r="288" spans="1:9" x14ac:dyDescent="0.25">
      <c r="A288" s="119"/>
      <c r="B288" s="34">
        <f t="shared" si="4"/>
        <v>142</v>
      </c>
      <c r="C288" s="38"/>
      <c r="D288" s="37"/>
      <c r="E288" s="37" t="str">
        <f ca="1">IF($D288&lt;&gt;"",OFFSET(Grootboekrekeningen!$C$10,MATCH(D288,Accountsnames,0),0),"")</f>
        <v/>
      </c>
      <c r="F288" s="39"/>
      <c r="G288" s="39"/>
      <c r="H288" s="37"/>
      <c r="I288" s="40"/>
    </row>
    <row r="289" spans="1:9" x14ac:dyDescent="0.25">
      <c r="A289" s="119"/>
      <c r="B289" s="34">
        <f t="shared" si="4"/>
        <v>143</v>
      </c>
      <c r="C289" s="38"/>
      <c r="D289" s="37"/>
      <c r="E289" s="37" t="str">
        <f ca="1">IF($D289&lt;&gt;"",OFFSET(Grootboekrekeningen!$C$10,MATCH(D289,Accountsnames,0),0),"")</f>
        <v/>
      </c>
      <c r="F289" s="39"/>
      <c r="G289" s="39"/>
      <c r="H289" s="37"/>
      <c r="I289" s="40"/>
    </row>
    <row r="290" spans="1:9" x14ac:dyDescent="0.25">
      <c r="A290" s="119"/>
      <c r="B290" s="34">
        <f t="shared" si="4"/>
        <v>143</v>
      </c>
      <c r="C290" s="38"/>
      <c r="D290" s="37"/>
      <c r="E290" s="37" t="str">
        <f ca="1">IF($D290&lt;&gt;"",OFFSET(Grootboekrekeningen!$C$10,MATCH(D290,Accountsnames,0),0),"")</f>
        <v/>
      </c>
      <c r="F290" s="39"/>
      <c r="G290" s="39"/>
      <c r="H290" s="37"/>
      <c r="I290" s="40"/>
    </row>
    <row r="291" spans="1:9" x14ac:dyDescent="0.25">
      <c r="A291" s="119"/>
      <c r="B291" s="34">
        <f t="shared" si="4"/>
        <v>144</v>
      </c>
      <c r="C291" s="38"/>
      <c r="D291" s="37"/>
      <c r="E291" s="37" t="str">
        <f ca="1">IF($D291&lt;&gt;"",OFFSET(Grootboekrekeningen!$C$10,MATCH(D291,Accountsnames,0),0),"")</f>
        <v/>
      </c>
      <c r="F291" s="39"/>
      <c r="G291" s="39"/>
      <c r="H291" s="37"/>
      <c r="I291" s="40"/>
    </row>
    <row r="292" spans="1:9" x14ac:dyDescent="0.25">
      <c r="A292" s="119"/>
      <c r="B292" s="34">
        <f t="shared" si="4"/>
        <v>144</v>
      </c>
      <c r="C292" s="38"/>
      <c r="D292" s="37"/>
      <c r="E292" s="37" t="str">
        <f ca="1">IF($D292&lt;&gt;"",OFFSET(Grootboekrekeningen!$C$10,MATCH(D292,Accountsnames,0),0),"")</f>
        <v/>
      </c>
      <c r="F292" s="39"/>
      <c r="G292" s="39"/>
      <c r="H292" s="37"/>
      <c r="I292" s="40"/>
    </row>
    <row r="293" spans="1:9" x14ac:dyDescent="0.25">
      <c r="A293" s="119"/>
      <c r="B293" s="34">
        <f t="shared" si="4"/>
        <v>145</v>
      </c>
      <c r="C293" s="38"/>
      <c r="D293" s="37"/>
      <c r="E293" s="37" t="str">
        <f ca="1">IF($D293&lt;&gt;"",OFFSET(Grootboekrekeningen!$C$10,MATCH(D293,Accountsnames,0),0),"")</f>
        <v/>
      </c>
      <c r="F293" s="39"/>
      <c r="G293" s="39"/>
      <c r="H293" s="37"/>
      <c r="I293" s="40"/>
    </row>
    <row r="294" spans="1:9" x14ac:dyDescent="0.25">
      <c r="A294" s="119"/>
      <c r="B294" s="34">
        <f t="shared" si="4"/>
        <v>145</v>
      </c>
      <c r="C294" s="38"/>
      <c r="D294" s="37"/>
      <c r="E294" s="37" t="str">
        <f ca="1">IF($D294&lt;&gt;"",OFFSET(Grootboekrekeningen!$C$10,MATCH(D294,Accountsnames,0),0),"")</f>
        <v/>
      </c>
      <c r="F294" s="39"/>
      <c r="G294" s="39"/>
      <c r="H294" s="37"/>
      <c r="I294" s="40"/>
    </row>
    <row r="295" spans="1:9" x14ac:dyDescent="0.25">
      <c r="A295" s="119"/>
      <c r="B295" s="34">
        <f t="shared" si="4"/>
        <v>146</v>
      </c>
      <c r="C295" s="38"/>
      <c r="D295" s="37"/>
      <c r="E295" s="37" t="str">
        <f ca="1">IF($D295&lt;&gt;"",OFFSET(Grootboekrekeningen!$C$10,MATCH(D295,Accountsnames,0),0),"")</f>
        <v/>
      </c>
      <c r="F295" s="39"/>
      <c r="G295" s="39"/>
      <c r="H295" s="37"/>
      <c r="I295" s="40"/>
    </row>
    <row r="296" spans="1:9" x14ac:dyDescent="0.25">
      <c r="A296" s="119"/>
      <c r="B296" s="34">
        <f t="shared" si="4"/>
        <v>146</v>
      </c>
      <c r="C296" s="38"/>
      <c r="D296" s="37"/>
      <c r="E296" s="37" t="str">
        <f ca="1">IF($D296&lt;&gt;"",OFFSET(Grootboekrekeningen!$C$10,MATCH(D296,Accountsnames,0),0),"")</f>
        <v/>
      </c>
      <c r="F296" s="39"/>
      <c r="G296" s="39"/>
      <c r="H296" s="37"/>
      <c r="I296" s="40"/>
    </row>
    <row r="297" spans="1:9" x14ac:dyDescent="0.25">
      <c r="A297" s="119"/>
      <c r="B297" s="34">
        <f t="shared" si="4"/>
        <v>147</v>
      </c>
      <c r="C297" s="38"/>
      <c r="D297" s="37"/>
      <c r="E297" s="37" t="str">
        <f ca="1">IF($D297&lt;&gt;"",OFFSET(Grootboekrekeningen!$C$10,MATCH(D297,Accountsnames,0),0),"")</f>
        <v/>
      </c>
      <c r="F297" s="39"/>
      <c r="G297" s="39"/>
      <c r="H297" s="37"/>
      <c r="I297" s="40"/>
    </row>
    <row r="298" spans="1:9" x14ac:dyDescent="0.25">
      <c r="A298" s="119"/>
      <c r="B298" s="34">
        <f t="shared" si="4"/>
        <v>147</v>
      </c>
      <c r="C298" s="38"/>
      <c r="D298" s="37"/>
      <c r="E298" s="37" t="str">
        <f ca="1">IF($D298&lt;&gt;"",OFFSET(Grootboekrekeningen!$C$10,MATCH(D298,Accountsnames,0),0),"")</f>
        <v/>
      </c>
      <c r="F298" s="39"/>
      <c r="G298" s="39"/>
      <c r="H298" s="37"/>
      <c r="I298" s="40"/>
    </row>
    <row r="299" spans="1:9" x14ac:dyDescent="0.25">
      <c r="A299" s="119"/>
      <c r="B299" s="34">
        <f t="shared" si="4"/>
        <v>148</v>
      </c>
      <c r="C299" s="38"/>
      <c r="D299" s="37"/>
      <c r="E299" s="37" t="str">
        <f ca="1">IF($D299&lt;&gt;"",OFFSET(Grootboekrekeningen!$C$10,MATCH(D299,Accountsnames,0),0),"")</f>
        <v/>
      </c>
      <c r="F299" s="39"/>
      <c r="G299" s="39"/>
      <c r="H299" s="37"/>
      <c r="I299" s="40"/>
    </row>
    <row r="300" spans="1:9" x14ac:dyDescent="0.25">
      <c r="A300" s="119"/>
      <c r="B300" s="34">
        <f t="shared" si="4"/>
        <v>148</v>
      </c>
      <c r="C300" s="38"/>
      <c r="D300" s="37"/>
      <c r="E300" s="37" t="str">
        <f ca="1">IF($D300&lt;&gt;"",OFFSET(Grootboekrekeningen!$C$10,MATCH(D300,Accountsnames,0),0),"")</f>
        <v/>
      </c>
      <c r="F300" s="39"/>
      <c r="G300" s="39"/>
      <c r="H300" s="37"/>
      <c r="I300" s="40"/>
    </row>
    <row r="301" spans="1:9" x14ac:dyDescent="0.25">
      <c r="A301" s="119"/>
      <c r="B301" s="34">
        <f t="shared" si="4"/>
        <v>149</v>
      </c>
      <c r="C301" s="38"/>
      <c r="D301" s="37"/>
      <c r="E301" s="37" t="str">
        <f ca="1">IF($D301&lt;&gt;"",OFFSET(Grootboekrekeningen!$C$10,MATCH(D301,Accountsnames,0),0),"")</f>
        <v/>
      </c>
      <c r="F301" s="39"/>
      <c r="G301" s="39"/>
      <c r="H301" s="37"/>
      <c r="I301" s="40"/>
    </row>
    <row r="302" spans="1:9" x14ac:dyDescent="0.25">
      <c r="A302" s="119"/>
      <c r="B302" s="34">
        <f t="shared" si="4"/>
        <v>149</v>
      </c>
      <c r="C302" s="38"/>
      <c r="D302" s="37"/>
      <c r="E302" s="37" t="str">
        <f ca="1">IF($D302&lt;&gt;"",OFFSET(Grootboekrekeningen!$C$10,MATCH(D302,Accountsnames,0),0),"")</f>
        <v/>
      </c>
      <c r="F302" s="39"/>
      <c r="G302" s="39"/>
      <c r="H302" s="37"/>
      <c r="I302" s="40"/>
    </row>
    <row r="303" spans="1:9" x14ac:dyDescent="0.25">
      <c r="A303" s="119"/>
      <c r="B303" s="34">
        <f t="shared" si="4"/>
        <v>150</v>
      </c>
      <c r="C303" s="38"/>
      <c r="D303" s="37"/>
      <c r="E303" s="37" t="str">
        <f ca="1">IF($D303&lt;&gt;"",OFFSET(Grootboekrekeningen!$C$10,MATCH(D303,Accountsnames,0),0),"")</f>
        <v/>
      </c>
      <c r="F303" s="39"/>
      <c r="G303" s="39"/>
      <c r="H303" s="37"/>
      <c r="I303" s="40"/>
    </row>
    <row r="304" spans="1:9" x14ac:dyDescent="0.25">
      <c r="A304" s="119"/>
      <c r="B304" s="34">
        <f t="shared" si="4"/>
        <v>150</v>
      </c>
      <c r="C304" s="38"/>
      <c r="D304" s="37"/>
      <c r="E304" s="37" t="str">
        <f ca="1">IF($D304&lt;&gt;"",OFFSET(Grootboekrekeningen!$C$10,MATCH(D304,Accountsnames,0),0),"")</f>
        <v/>
      </c>
      <c r="F304" s="39"/>
      <c r="G304" s="39"/>
      <c r="H304" s="37"/>
      <c r="I304" s="40"/>
    </row>
    <row r="305" spans="1:9" x14ac:dyDescent="0.25">
      <c r="A305" s="119"/>
      <c r="B305" s="34">
        <f t="shared" ref="B305:B368" si="5">B303+1</f>
        <v>151</v>
      </c>
      <c r="C305" s="38"/>
      <c r="D305" s="37"/>
      <c r="E305" s="37" t="str">
        <f ca="1">IF($D305&lt;&gt;"",OFFSET(Grootboekrekeningen!$C$10,MATCH(D305,Accountsnames,0),0),"")</f>
        <v/>
      </c>
      <c r="F305" s="39"/>
      <c r="G305" s="39"/>
      <c r="H305" s="37"/>
      <c r="I305" s="40"/>
    </row>
    <row r="306" spans="1:9" x14ac:dyDescent="0.25">
      <c r="A306" s="119"/>
      <c r="B306" s="34">
        <f t="shared" si="5"/>
        <v>151</v>
      </c>
      <c r="C306" s="38"/>
      <c r="D306" s="37"/>
      <c r="E306" s="37" t="str">
        <f ca="1">IF($D306&lt;&gt;"",OFFSET(Grootboekrekeningen!$C$10,MATCH(D306,Accountsnames,0),0),"")</f>
        <v/>
      </c>
      <c r="F306" s="39"/>
      <c r="G306" s="39"/>
      <c r="H306" s="37"/>
      <c r="I306" s="40"/>
    </row>
    <row r="307" spans="1:9" x14ac:dyDescent="0.25">
      <c r="A307" s="119"/>
      <c r="B307" s="34">
        <f t="shared" si="5"/>
        <v>152</v>
      </c>
      <c r="C307" s="38"/>
      <c r="D307" s="37"/>
      <c r="E307" s="37" t="str">
        <f ca="1">IF($D307&lt;&gt;"",OFFSET(Grootboekrekeningen!$C$10,MATCH(D307,Accountsnames,0),0),"")</f>
        <v/>
      </c>
      <c r="F307" s="39"/>
      <c r="G307" s="39"/>
      <c r="H307" s="37"/>
      <c r="I307" s="40"/>
    </row>
    <row r="308" spans="1:9" x14ac:dyDescent="0.25">
      <c r="A308" s="119"/>
      <c r="B308" s="34">
        <f t="shared" si="5"/>
        <v>152</v>
      </c>
      <c r="C308" s="38"/>
      <c r="D308" s="37"/>
      <c r="E308" s="37" t="str">
        <f ca="1">IF($D308&lt;&gt;"",OFFSET(Grootboekrekeningen!$C$10,MATCH(D308,Accountsnames,0),0),"")</f>
        <v/>
      </c>
      <c r="F308" s="39"/>
      <c r="G308" s="39"/>
      <c r="H308" s="37"/>
      <c r="I308" s="40"/>
    </row>
    <row r="309" spans="1:9" x14ac:dyDescent="0.25">
      <c r="A309" s="119"/>
      <c r="B309" s="34">
        <f t="shared" si="5"/>
        <v>153</v>
      </c>
      <c r="C309" s="38"/>
      <c r="D309" s="37"/>
      <c r="E309" s="37" t="str">
        <f ca="1">IF($D309&lt;&gt;"",OFFSET(Grootboekrekeningen!$C$10,MATCH(D309,Accountsnames,0),0),"")</f>
        <v/>
      </c>
      <c r="F309" s="39"/>
      <c r="G309" s="39"/>
      <c r="H309" s="37"/>
      <c r="I309" s="40"/>
    </row>
    <row r="310" spans="1:9" x14ac:dyDescent="0.25">
      <c r="A310" s="119"/>
      <c r="B310" s="34">
        <f t="shared" si="5"/>
        <v>153</v>
      </c>
      <c r="C310" s="38"/>
      <c r="D310" s="37"/>
      <c r="E310" s="37" t="str">
        <f ca="1">IF($D310&lt;&gt;"",OFFSET(Grootboekrekeningen!$C$10,MATCH(D310,Accountsnames,0),0),"")</f>
        <v/>
      </c>
      <c r="F310" s="39"/>
      <c r="G310" s="39"/>
      <c r="H310" s="37"/>
      <c r="I310" s="40"/>
    </row>
    <row r="311" spans="1:9" x14ac:dyDescent="0.25">
      <c r="A311" s="119"/>
      <c r="B311" s="34">
        <f t="shared" si="5"/>
        <v>154</v>
      </c>
      <c r="C311" s="38"/>
      <c r="D311" s="37"/>
      <c r="E311" s="37" t="str">
        <f ca="1">IF($D311&lt;&gt;"",OFFSET(Grootboekrekeningen!$C$10,MATCH(D311,Accountsnames,0),0),"")</f>
        <v/>
      </c>
      <c r="F311" s="39"/>
      <c r="G311" s="39"/>
      <c r="H311" s="37"/>
      <c r="I311" s="40"/>
    </row>
    <row r="312" spans="1:9" x14ac:dyDescent="0.25">
      <c r="A312" s="119"/>
      <c r="B312" s="34">
        <f t="shared" si="5"/>
        <v>154</v>
      </c>
      <c r="C312" s="38"/>
      <c r="D312" s="37"/>
      <c r="E312" s="37" t="str">
        <f ca="1">IF($D312&lt;&gt;"",OFFSET(Grootboekrekeningen!$C$10,MATCH(D312,Accountsnames,0),0),"")</f>
        <v/>
      </c>
      <c r="F312" s="39"/>
      <c r="G312" s="39"/>
      <c r="H312" s="37"/>
      <c r="I312" s="40"/>
    </row>
    <row r="313" spans="1:9" x14ac:dyDescent="0.25">
      <c r="A313" s="119"/>
      <c r="B313" s="34">
        <f t="shared" si="5"/>
        <v>155</v>
      </c>
      <c r="C313" s="38"/>
      <c r="D313" s="37"/>
      <c r="E313" s="37" t="str">
        <f ca="1">IF($D313&lt;&gt;"",OFFSET(Grootboekrekeningen!$C$10,MATCH(D313,Accountsnames,0),0),"")</f>
        <v/>
      </c>
      <c r="F313" s="39"/>
      <c r="G313" s="39"/>
      <c r="H313" s="37"/>
      <c r="I313" s="40"/>
    </row>
    <row r="314" spans="1:9" x14ac:dyDescent="0.25">
      <c r="A314" s="119"/>
      <c r="B314" s="34">
        <f t="shared" si="5"/>
        <v>155</v>
      </c>
      <c r="C314" s="38"/>
      <c r="D314" s="37"/>
      <c r="E314" s="37" t="str">
        <f ca="1">IF($D314&lt;&gt;"",OFFSET(Grootboekrekeningen!$C$10,MATCH(D314,Accountsnames,0),0),"")</f>
        <v/>
      </c>
      <c r="F314" s="39"/>
      <c r="G314" s="39"/>
      <c r="H314" s="37"/>
      <c r="I314" s="40"/>
    </row>
    <row r="315" spans="1:9" x14ac:dyDescent="0.25">
      <c r="A315" s="119"/>
      <c r="B315" s="34">
        <f t="shared" si="5"/>
        <v>156</v>
      </c>
      <c r="C315" s="38"/>
      <c r="D315" s="37"/>
      <c r="E315" s="37" t="str">
        <f ca="1">IF($D315&lt;&gt;"",OFFSET(Grootboekrekeningen!$C$10,MATCH(D315,Accountsnames,0),0),"")</f>
        <v/>
      </c>
      <c r="F315" s="39"/>
      <c r="G315" s="39"/>
      <c r="H315" s="37"/>
      <c r="I315" s="40"/>
    </row>
    <row r="316" spans="1:9" x14ac:dyDescent="0.25">
      <c r="A316" s="119"/>
      <c r="B316" s="34">
        <f t="shared" si="5"/>
        <v>156</v>
      </c>
      <c r="C316" s="38"/>
      <c r="D316" s="37"/>
      <c r="E316" s="37" t="str">
        <f ca="1">IF($D316&lt;&gt;"",OFFSET(Grootboekrekeningen!$C$10,MATCH(D316,Accountsnames,0),0),"")</f>
        <v/>
      </c>
      <c r="F316" s="39"/>
      <c r="G316" s="39"/>
      <c r="H316" s="37"/>
      <c r="I316" s="40"/>
    </row>
    <row r="317" spans="1:9" x14ac:dyDescent="0.25">
      <c r="A317" s="119"/>
      <c r="B317" s="34">
        <f t="shared" si="5"/>
        <v>157</v>
      </c>
      <c r="C317" s="38"/>
      <c r="D317" s="37"/>
      <c r="E317" s="37" t="str">
        <f ca="1">IF($D317&lt;&gt;"",OFFSET(Grootboekrekeningen!$C$10,MATCH(D317,Accountsnames,0),0),"")</f>
        <v/>
      </c>
      <c r="F317" s="39"/>
      <c r="G317" s="39"/>
      <c r="H317" s="37"/>
      <c r="I317" s="40"/>
    </row>
    <row r="318" spans="1:9" x14ac:dyDescent="0.25">
      <c r="A318" s="119"/>
      <c r="B318" s="34">
        <f t="shared" si="5"/>
        <v>157</v>
      </c>
      <c r="C318" s="38"/>
      <c r="D318" s="37"/>
      <c r="E318" s="37" t="str">
        <f ca="1">IF($D318&lt;&gt;"",OFFSET(Grootboekrekeningen!$C$10,MATCH(D318,Accountsnames,0),0),"")</f>
        <v/>
      </c>
      <c r="F318" s="39"/>
      <c r="G318" s="39"/>
      <c r="H318" s="37"/>
      <c r="I318" s="40"/>
    </row>
    <row r="319" spans="1:9" x14ac:dyDescent="0.25">
      <c r="A319" s="119"/>
      <c r="B319" s="34">
        <f t="shared" si="5"/>
        <v>158</v>
      </c>
      <c r="C319" s="38"/>
      <c r="D319" s="37"/>
      <c r="E319" s="37" t="str">
        <f ca="1">IF($D319&lt;&gt;"",OFFSET(Grootboekrekeningen!$C$10,MATCH(D319,Accountsnames,0),0),"")</f>
        <v/>
      </c>
      <c r="F319" s="39"/>
      <c r="G319" s="39"/>
      <c r="H319" s="37"/>
      <c r="I319" s="40"/>
    </row>
    <row r="320" spans="1:9" x14ac:dyDescent="0.25">
      <c r="A320" s="119"/>
      <c r="B320" s="34">
        <f t="shared" si="5"/>
        <v>158</v>
      </c>
      <c r="C320" s="38"/>
      <c r="D320" s="37"/>
      <c r="E320" s="37" t="str">
        <f ca="1">IF($D320&lt;&gt;"",OFFSET(Grootboekrekeningen!$C$10,MATCH(D320,Accountsnames,0),0),"")</f>
        <v/>
      </c>
      <c r="F320" s="39"/>
      <c r="G320" s="39"/>
      <c r="H320" s="37"/>
      <c r="I320" s="40"/>
    </row>
    <row r="321" spans="1:9" x14ac:dyDescent="0.25">
      <c r="A321" s="119"/>
      <c r="B321" s="34">
        <f t="shared" si="5"/>
        <v>159</v>
      </c>
      <c r="C321" s="38"/>
      <c r="D321" s="37"/>
      <c r="E321" s="37" t="str">
        <f ca="1">IF($D321&lt;&gt;"",OFFSET(Grootboekrekeningen!$C$10,MATCH(D321,Accountsnames,0),0),"")</f>
        <v/>
      </c>
      <c r="F321" s="39"/>
      <c r="G321" s="39"/>
      <c r="H321" s="37"/>
      <c r="I321" s="40"/>
    </row>
    <row r="322" spans="1:9" x14ac:dyDescent="0.25">
      <c r="A322" s="119"/>
      <c r="B322" s="34">
        <f t="shared" si="5"/>
        <v>159</v>
      </c>
      <c r="C322" s="38"/>
      <c r="D322" s="37"/>
      <c r="E322" s="37" t="str">
        <f ca="1">IF($D322&lt;&gt;"",OFFSET(Grootboekrekeningen!$C$10,MATCH(D322,Accountsnames,0),0),"")</f>
        <v/>
      </c>
      <c r="F322" s="39"/>
      <c r="G322" s="39"/>
      <c r="H322" s="37"/>
      <c r="I322" s="40"/>
    </row>
    <row r="323" spans="1:9" x14ac:dyDescent="0.25">
      <c r="A323" s="119"/>
      <c r="B323" s="34">
        <f t="shared" si="5"/>
        <v>160</v>
      </c>
      <c r="C323" s="38"/>
      <c r="D323" s="37"/>
      <c r="E323" s="37" t="str">
        <f ca="1">IF($D323&lt;&gt;"",OFFSET(Grootboekrekeningen!$C$10,MATCH(D323,Accountsnames,0),0),"")</f>
        <v/>
      </c>
      <c r="F323" s="39"/>
      <c r="G323" s="39"/>
      <c r="H323" s="37"/>
      <c r="I323" s="40"/>
    </row>
    <row r="324" spans="1:9" x14ac:dyDescent="0.25">
      <c r="A324" s="119"/>
      <c r="B324" s="34">
        <f t="shared" si="5"/>
        <v>160</v>
      </c>
      <c r="C324" s="38"/>
      <c r="D324" s="37"/>
      <c r="E324" s="37" t="str">
        <f ca="1">IF($D324&lt;&gt;"",OFFSET(Grootboekrekeningen!$C$10,MATCH(D324,Accountsnames,0),0),"")</f>
        <v/>
      </c>
      <c r="F324" s="39"/>
      <c r="G324" s="39"/>
      <c r="H324" s="37"/>
      <c r="I324" s="40"/>
    </row>
    <row r="325" spans="1:9" x14ac:dyDescent="0.25">
      <c r="A325" s="119"/>
      <c r="B325" s="34">
        <f t="shared" si="5"/>
        <v>161</v>
      </c>
      <c r="C325" s="38"/>
      <c r="D325" s="37"/>
      <c r="E325" s="37" t="str">
        <f ca="1">IF($D325&lt;&gt;"",OFFSET(Grootboekrekeningen!$C$10,MATCH(D325,Accountsnames,0),0),"")</f>
        <v/>
      </c>
      <c r="F325" s="39"/>
      <c r="G325" s="39"/>
      <c r="H325" s="37"/>
      <c r="I325" s="40"/>
    </row>
    <row r="326" spans="1:9" x14ac:dyDescent="0.25">
      <c r="A326" s="119"/>
      <c r="B326" s="34">
        <f t="shared" si="5"/>
        <v>161</v>
      </c>
      <c r="C326" s="38"/>
      <c r="D326" s="37"/>
      <c r="E326" s="37" t="str">
        <f ca="1">IF($D326&lt;&gt;"",OFFSET(Grootboekrekeningen!$C$10,MATCH(D326,Accountsnames,0),0),"")</f>
        <v/>
      </c>
      <c r="F326" s="39"/>
      <c r="G326" s="39"/>
      <c r="H326" s="37"/>
      <c r="I326" s="40"/>
    </row>
    <row r="327" spans="1:9" x14ac:dyDescent="0.25">
      <c r="A327" s="119"/>
      <c r="B327" s="34">
        <f t="shared" si="5"/>
        <v>162</v>
      </c>
      <c r="C327" s="38"/>
      <c r="D327" s="37"/>
      <c r="E327" s="37" t="str">
        <f ca="1">IF($D327&lt;&gt;"",OFFSET(Grootboekrekeningen!$C$10,MATCH(D327,Accountsnames,0),0),"")</f>
        <v/>
      </c>
      <c r="F327" s="39"/>
      <c r="G327" s="39"/>
      <c r="H327" s="37"/>
      <c r="I327" s="40"/>
    </row>
    <row r="328" spans="1:9" x14ac:dyDescent="0.25">
      <c r="A328" s="119"/>
      <c r="B328" s="34">
        <f t="shared" si="5"/>
        <v>162</v>
      </c>
      <c r="C328" s="38"/>
      <c r="D328" s="37"/>
      <c r="E328" s="37" t="str">
        <f ca="1">IF($D328&lt;&gt;"",OFFSET(Grootboekrekeningen!$C$10,MATCH(D328,Accountsnames,0),0),"")</f>
        <v/>
      </c>
      <c r="F328" s="39"/>
      <c r="G328" s="39"/>
      <c r="H328" s="37"/>
      <c r="I328" s="40"/>
    </row>
    <row r="329" spans="1:9" x14ac:dyDescent="0.25">
      <c r="A329" s="119"/>
      <c r="B329" s="34">
        <f t="shared" si="5"/>
        <v>163</v>
      </c>
      <c r="C329" s="38"/>
      <c r="D329" s="37"/>
      <c r="E329" s="37" t="str">
        <f ca="1">IF($D329&lt;&gt;"",OFFSET(Grootboekrekeningen!$C$10,MATCH(D329,Accountsnames,0),0),"")</f>
        <v/>
      </c>
      <c r="F329" s="39"/>
      <c r="G329" s="39"/>
      <c r="H329" s="37"/>
      <c r="I329" s="40"/>
    </row>
    <row r="330" spans="1:9" x14ac:dyDescent="0.25">
      <c r="A330" s="119"/>
      <c r="B330" s="34">
        <f t="shared" si="5"/>
        <v>163</v>
      </c>
      <c r="C330" s="38"/>
      <c r="D330" s="37"/>
      <c r="E330" s="37" t="str">
        <f ca="1">IF($D330&lt;&gt;"",OFFSET(Grootboekrekeningen!$C$10,MATCH(D330,Accountsnames,0),0),"")</f>
        <v/>
      </c>
      <c r="F330" s="39"/>
      <c r="G330" s="39"/>
      <c r="H330" s="37"/>
      <c r="I330" s="40"/>
    </row>
    <row r="331" spans="1:9" x14ac:dyDescent="0.25">
      <c r="A331" s="119"/>
      <c r="B331" s="34">
        <f t="shared" si="5"/>
        <v>164</v>
      </c>
      <c r="C331" s="38"/>
      <c r="D331" s="37"/>
      <c r="E331" s="37" t="str">
        <f ca="1">IF($D331&lt;&gt;"",OFFSET(Grootboekrekeningen!$C$10,MATCH(D331,Accountsnames,0),0),"")</f>
        <v/>
      </c>
      <c r="F331" s="39"/>
      <c r="G331" s="39"/>
      <c r="H331" s="37"/>
      <c r="I331" s="40"/>
    </row>
    <row r="332" spans="1:9" x14ac:dyDescent="0.25">
      <c r="A332" s="119"/>
      <c r="B332" s="34">
        <f t="shared" si="5"/>
        <v>164</v>
      </c>
      <c r="C332" s="38"/>
      <c r="D332" s="37"/>
      <c r="E332" s="37" t="str">
        <f ca="1">IF($D332&lt;&gt;"",OFFSET(Grootboekrekeningen!$C$10,MATCH(D332,Accountsnames,0),0),"")</f>
        <v/>
      </c>
      <c r="F332" s="39"/>
      <c r="G332" s="39"/>
      <c r="H332" s="37"/>
      <c r="I332" s="40"/>
    </row>
    <row r="333" spans="1:9" x14ac:dyDescent="0.25">
      <c r="A333" s="119"/>
      <c r="B333" s="34">
        <f t="shared" si="5"/>
        <v>165</v>
      </c>
      <c r="C333" s="38"/>
      <c r="D333" s="37"/>
      <c r="E333" s="37" t="str">
        <f ca="1">IF($D333&lt;&gt;"",OFFSET(Grootboekrekeningen!$C$10,MATCH(D333,Accountsnames,0),0),"")</f>
        <v/>
      </c>
      <c r="F333" s="39"/>
      <c r="G333" s="39"/>
      <c r="H333" s="37"/>
      <c r="I333" s="40"/>
    </row>
    <row r="334" spans="1:9" x14ac:dyDescent="0.25">
      <c r="A334" s="119"/>
      <c r="B334" s="34">
        <f t="shared" si="5"/>
        <v>165</v>
      </c>
      <c r="C334" s="38"/>
      <c r="D334" s="37"/>
      <c r="E334" s="37" t="str">
        <f ca="1">IF($D334&lt;&gt;"",OFFSET(Grootboekrekeningen!$C$10,MATCH(D334,Accountsnames,0),0),"")</f>
        <v/>
      </c>
      <c r="F334" s="39"/>
      <c r="G334" s="39"/>
      <c r="H334" s="37"/>
      <c r="I334" s="40"/>
    </row>
    <row r="335" spans="1:9" x14ac:dyDescent="0.25">
      <c r="A335" s="119"/>
      <c r="B335" s="34">
        <f t="shared" si="5"/>
        <v>166</v>
      </c>
      <c r="C335" s="38"/>
      <c r="D335" s="37"/>
      <c r="E335" s="37" t="str">
        <f ca="1">IF($D335&lt;&gt;"",OFFSET(Grootboekrekeningen!$C$10,MATCH(D335,Accountsnames,0),0),"")</f>
        <v/>
      </c>
      <c r="F335" s="39"/>
      <c r="G335" s="39"/>
      <c r="H335" s="37"/>
      <c r="I335" s="40"/>
    </row>
    <row r="336" spans="1:9" x14ac:dyDescent="0.25">
      <c r="A336" s="119"/>
      <c r="B336" s="34">
        <f t="shared" si="5"/>
        <v>166</v>
      </c>
      <c r="C336" s="38"/>
      <c r="D336" s="37"/>
      <c r="E336" s="37" t="str">
        <f ca="1">IF($D336&lt;&gt;"",OFFSET(Grootboekrekeningen!$C$10,MATCH(D336,Accountsnames,0),0),"")</f>
        <v/>
      </c>
      <c r="F336" s="39"/>
      <c r="G336" s="39"/>
      <c r="H336" s="37"/>
      <c r="I336" s="40"/>
    </row>
    <row r="337" spans="1:9" x14ac:dyDescent="0.25">
      <c r="A337" s="119"/>
      <c r="B337" s="34">
        <f t="shared" si="5"/>
        <v>167</v>
      </c>
      <c r="C337" s="38"/>
      <c r="D337" s="37"/>
      <c r="E337" s="37" t="str">
        <f ca="1">IF($D337&lt;&gt;"",OFFSET(Grootboekrekeningen!$C$10,MATCH(D337,Accountsnames,0),0),"")</f>
        <v/>
      </c>
      <c r="F337" s="39"/>
      <c r="G337" s="39"/>
      <c r="H337" s="37"/>
      <c r="I337" s="40"/>
    </row>
    <row r="338" spans="1:9" x14ac:dyDescent="0.25">
      <c r="A338" s="119"/>
      <c r="B338" s="34">
        <f t="shared" si="5"/>
        <v>167</v>
      </c>
      <c r="C338" s="38"/>
      <c r="D338" s="37"/>
      <c r="E338" s="37" t="str">
        <f ca="1">IF($D338&lt;&gt;"",OFFSET(Grootboekrekeningen!$C$10,MATCH(D338,Accountsnames,0),0),"")</f>
        <v/>
      </c>
      <c r="F338" s="39"/>
      <c r="G338" s="39"/>
      <c r="H338" s="37"/>
      <c r="I338" s="40"/>
    </row>
    <row r="339" spans="1:9" x14ac:dyDescent="0.25">
      <c r="A339" s="119"/>
      <c r="B339" s="34">
        <f t="shared" si="5"/>
        <v>168</v>
      </c>
      <c r="C339" s="38"/>
      <c r="D339" s="37"/>
      <c r="E339" s="37" t="str">
        <f ca="1">IF($D339&lt;&gt;"",OFFSET(Grootboekrekeningen!$C$10,MATCH(D339,Accountsnames,0),0),"")</f>
        <v/>
      </c>
      <c r="F339" s="39"/>
      <c r="G339" s="39"/>
      <c r="H339" s="37"/>
      <c r="I339" s="40"/>
    </row>
    <row r="340" spans="1:9" x14ac:dyDescent="0.25">
      <c r="A340" s="119"/>
      <c r="B340" s="34">
        <f t="shared" si="5"/>
        <v>168</v>
      </c>
      <c r="C340" s="38"/>
      <c r="D340" s="37"/>
      <c r="E340" s="37" t="str">
        <f ca="1">IF($D340&lt;&gt;"",OFFSET(Grootboekrekeningen!$C$10,MATCH(D340,Accountsnames,0),0),"")</f>
        <v/>
      </c>
      <c r="F340" s="39"/>
      <c r="G340" s="39"/>
      <c r="H340" s="37"/>
      <c r="I340" s="40"/>
    </row>
    <row r="341" spans="1:9" x14ac:dyDescent="0.25">
      <c r="A341" s="119"/>
      <c r="B341" s="34">
        <f t="shared" si="5"/>
        <v>169</v>
      </c>
      <c r="C341" s="38"/>
      <c r="D341" s="37"/>
      <c r="E341" s="37" t="str">
        <f ca="1">IF($D341&lt;&gt;"",OFFSET(Grootboekrekeningen!$C$10,MATCH(D341,Accountsnames,0),0),"")</f>
        <v/>
      </c>
      <c r="F341" s="39"/>
      <c r="G341" s="39"/>
      <c r="H341" s="37"/>
      <c r="I341" s="40"/>
    </row>
    <row r="342" spans="1:9" x14ac:dyDescent="0.25">
      <c r="A342" s="119"/>
      <c r="B342" s="34">
        <f t="shared" si="5"/>
        <v>169</v>
      </c>
      <c r="C342" s="38"/>
      <c r="D342" s="37"/>
      <c r="E342" s="37" t="str">
        <f ca="1">IF($D342&lt;&gt;"",OFFSET(Grootboekrekeningen!$C$10,MATCH(D342,Accountsnames,0),0),"")</f>
        <v/>
      </c>
      <c r="F342" s="39"/>
      <c r="G342" s="39"/>
      <c r="H342" s="37"/>
      <c r="I342" s="40"/>
    </row>
    <row r="343" spans="1:9" x14ac:dyDescent="0.25">
      <c r="A343" s="119"/>
      <c r="B343" s="34">
        <f t="shared" si="5"/>
        <v>170</v>
      </c>
      <c r="C343" s="38"/>
      <c r="D343" s="37"/>
      <c r="E343" s="37" t="str">
        <f ca="1">IF($D343&lt;&gt;"",OFFSET(Grootboekrekeningen!$C$10,MATCH(D343,Accountsnames,0),0),"")</f>
        <v/>
      </c>
      <c r="F343" s="39"/>
      <c r="G343" s="39"/>
      <c r="H343" s="37"/>
      <c r="I343" s="40"/>
    </row>
    <row r="344" spans="1:9" x14ac:dyDescent="0.25">
      <c r="A344" s="119"/>
      <c r="B344" s="34">
        <f t="shared" si="5"/>
        <v>170</v>
      </c>
      <c r="C344" s="38"/>
      <c r="D344" s="37"/>
      <c r="E344" s="37" t="str">
        <f ca="1">IF($D344&lt;&gt;"",OFFSET(Grootboekrekeningen!$C$10,MATCH(D344,Accountsnames,0),0),"")</f>
        <v/>
      </c>
      <c r="F344" s="39"/>
      <c r="G344" s="39"/>
      <c r="H344" s="37"/>
      <c r="I344" s="40"/>
    </row>
    <row r="345" spans="1:9" x14ac:dyDescent="0.25">
      <c r="A345" s="119"/>
      <c r="B345" s="34">
        <f t="shared" si="5"/>
        <v>171</v>
      </c>
      <c r="C345" s="38"/>
      <c r="D345" s="37"/>
      <c r="E345" s="37" t="str">
        <f ca="1">IF($D345&lt;&gt;"",OFFSET(Grootboekrekeningen!$C$10,MATCH(D345,Accountsnames,0),0),"")</f>
        <v/>
      </c>
      <c r="F345" s="39"/>
      <c r="G345" s="39"/>
      <c r="H345" s="37"/>
      <c r="I345" s="40"/>
    </row>
    <row r="346" spans="1:9" x14ac:dyDescent="0.25">
      <c r="A346" s="119"/>
      <c r="B346" s="34">
        <f t="shared" si="5"/>
        <v>171</v>
      </c>
      <c r="C346" s="38"/>
      <c r="D346" s="37"/>
      <c r="E346" s="37" t="str">
        <f ca="1">IF($D346&lt;&gt;"",OFFSET(Grootboekrekeningen!$C$10,MATCH(D346,Accountsnames,0),0),"")</f>
        <v/>
      </c>
      <c r="F346" s="39"/>
      <c r="G346" s="39"/>
      <c r="H346" s="37"/>
      <c r="I346" s="40"/>
    </row>
    <row r="347" spans="1:9" x14ac:dyDescent="0.25">
      <c r="A347" s="119"/>
      <c r="B347" s="34">
        <f t="shared" si="5"/>
        <v>172</v>
      </c>
      <c r="C347" s="38"/>
      <c r="D347" s="37"/>
      <c r="E347" s="37" t="str">
        <f ca="1">IF($D347&lt;&gt;"",OFFSET(Grootboekrekeningen!$C$10,MATCH(D347,Accountsnames,0),0),"")</f>
        <v/>
      </c>
      <c r="F347" s="39"/>
      <c r="G347" s="39"/>
      <c r="H347" s="37"/>
      <c r="I347" s="40"/>
    </row>
    <row r="348" spans="1:9" x14ac:dyDescent="0.25">
      <c r="A348" s="119"/>
      <c r="B348" s="34">
        <f t="shared" si="5"/>
        <v>172</v>
      </c>
      <c r="C348" s="38"/>
      <c r="D348" s="37"/>
      <c r="E348" s="37" t="str">
        <f ca="1">IF($D348&lt;&gt;"",OFFSET(Grootboekrekeningen!$C$10,MATCH(D348,Accountsnames,0),0),"")</f>
        <v/>
      </c>
      <c r="F348" s="39"/>
      <c r="G348" s="39"/>
      <c r="H348" s="37"/>
      <c r="I348" s="40"/>
    </row>
    <row r="349" spans="1:9" x14ac:dyDescent="0.25">
      <c r="A349" s="119"/>
      <c r="B349" s="34">
        <f t="shared" si="5"/>
        <v>173</v>
      </c>
      <c r="C349" s="38"/>
      <c r="D349" s="37"/>
      <c r="E349" s="37" t="str">
        <f ca="1">IF($D349&lt;&gt;"",OFFSET(Grootboekrekeningen!$C$10,MATCH(D349,Accountsnames,0),0),"")</f>
        <v/>
      </c>
      <c r="F349" s="39"/>
      <c r="G349" s="39"/>
      <c r="H349" s="37"/>
      <c r="I349" s="40"/>
    </row>
    <row r="350" spans="1:9" x14ac:dyDescent="0.25">
      <c r="A350" s="119"/>
      <c r="B350" s="34">
        <f t="shared" si="5"/>
        <v>173</v>
      </c>
      <c r="C350" s="38"/>
      <c r="D350" s="37"/>
      <c r="E350" s="37" t="str">
        <f ca="1">IF($D350&lt;&gt;"",OFFSET(Grootboekrekeningen!$C$10,MATCH(D350,Accountsnames,0),0),"")</f>
        <v/>
      </c>
      <c r="F350" s="39"/>
      <c r="G350" s="39"/>
      <c r="H350" s="37"/>
      <c r="I350" s="40"/>
    </row>
    <row r="351" spans="1:9" x14ac:dyDescent="0.25">
      <c r="A351" s="119"/>
      <c r="B351" s="34">
        <f t="shared" si="5"/>
        <v>174</v>
      </c>
      <c r="C351" s="38"/>
      <c r="D351" s="37"/>
      <c r="E351" s="37" t="str">
        <f ca="1">IF($D351&lt;&gt;"",OFFSET(Grootboekrekeningen!$C$10,MATCH(D351,Accountsnames,0),0),"")</f>
        <v/>
      </c>
      <c r="F351" s="39"/>
      <c r="G351" s="39"/>
      <c r="H351" s="37"/>
      <c r="I351" s="40"/>
    </row>
    <row r="352" spans="1:9" x14ac:dyDescent="0.25">
      <c r="A352" s="119"/>
      <c r="B352" s="34">
        <f t="shared" si="5"/>
        <v>174</v>
      </c>
      <c r="C352" s="38"/>
      <c r="D352" s="37"/>
      <c r="E352" s="37" t="str">
        <f ca="1">IF($D352&lt;&gt;"",OFFSET(Grootboekrekeningen!$C$10,MATCH(D352,Accountsnames,0),0),"")</f>
        <v/>
      </c>
      <c r="F352" s="39"/>
      <c r="G352" s="39"/>
      <c r="H352" s="37"/>
      <c r="I352" s="40"/>
    </row>
    <row r="353" spans="1:9" x14ac:dyDescent="0.25">
      <c r="A353" s="119"/>
      <c r="B353" s="34">
        <f t="shared" si="5"/>
        <v>175</v>
      </c>
      <c r="C353" s="38"/>
      <c r="D353" s="37"/>
      <c r="E353" s="37" t="str">
        <f ca="1">IF($D353&lt;&gt;"",OFFSET(Grootboekrekeningen!$C$10,MATCH(D353,Accountsnames,0),0),"")</f>
        <v/>
      </c>
      <c r="F353" s="39"/>
      <c r="G353" s="39"/>
      <c r="H353" s="37"/>
      <c r="I353" s="40"/>
    </row>
    <row r="354" spans="1:9" x14ac:dyDescent="0.25">
      <c r="A354" s="119"/>
      <c r="B354" s="34">
        <f t="shared" si="5"/>
        <v>175</v>
      </c>
      <c r="C354" s="38"/>
      <c r="D354" s="37"/>
      <c r="E354" s="37" t="str">
        <f ca="1">IF($D354&lt;&gt;"",OFFSET(Grootboekrekeningen!$C$10,MATCH(D354,Accountsnames,0),0),"")</f>
        <v/>
      </c>
      <c r="F354" s="39"/>
      <c r="G354" s="39"/>
      <c r="H354" s="37"/>
      <c r="I354" s="40"/>
    </row>
    <row r="355" spans="1:9" x14ac:dyDescent="0.25">
      <c r="A355" s="119"/>
      <c r="B355" s="34">
        <f t="shared" si="5"/>
        <v>176</v>
      </c>
      <c r="C355" s="38"/>
      <c r="D355" s="37"/>
      <c r="E355" s="37" t="str">
        <f ca="1">IF($D355&lt;&gt;"",OFFSET(Grootboekrekeningen!$C$10,MATCH(D355,Accountsnames,0),0),"")</f>
        <v/>
      </c>
      <c r="F355" s="39"/>
      <c r="G355" s="39"/>
      <c r="H355" s="37"/>
      <c r="I355" s="40"/>
    </row>
    <row r="356" spans="1:9" x14ac:dyDescent="0.25">
      <c r="A356" s="119"/>
      <c r="B356" s="34">
        <f t="shared" si="5"/>
        <v>176</v>
      </c>
      <c r="C356" s="38"/>
      <c r="D356" s="37"/>
      <c r="E356" s="37" t="str">
        <f ca="1">IF($D356&lt;&gt;"",OFFSET(Grootboekrekeningen!$C$10,MATCH(D356,Accountsnames,0),0),"")</f>
        <v/>
      </c>
      <c r="F356" s="39"/>
      <c r="G356" s="39"/>
      <c r="H356" s="37"/>
      <c r="I356" s="40"/>
    </row>
    <row r="357" spans="1:9" x14ac:dyDescent="0.25">
      <c r="A357" s="119"/>
      <c r="B357" s="34">
        <f t="shared" si="5"/>
        <v>177</v>
      </c>
      <c r="C357" s="38"/>
      <c r="D357" s="37"/>
      <c r="E357" s="37" t="str">
        <f ca="1">IF($D357&lt;&gt;"",OFFSET(Grootboekrekeningen!$C$10,MATCH(D357,Accountsnames,0),0),"")</f>
        <v/>
      </c>
      <c r="F357" s="39"/>
      <c r="G357" s="39"/>
      <c r="H357" s="37"/>
      <c r="I357" s="40"/>
    </row>
    <row r="358" spans="1:9" x14ac:dyDescent="0.25">
      <c r="A358" s="119"/>
      <c r="B358" s="34">
        <f t="shared" si="5"/>
        <v>177</v>
      </c>
      <c r="C358" s="38"/>
      <c r="D358" s="37"/>
      <c r="E358" s="37" t="str">
        <f ca="1">IF($D358&lt;&gt;"",OFFSET(Grootboekrekeningen!$C$10,MATCH(D358,Accountsnames,0),0),"")</f>
        <v/>
      </c>
      <c r="F358" s="39"/>
      <c r="G358" s="39"/>
      <c r="H358" s="37"/>
      <c r="I358" s="40"/>
    </row>
    <row r="359" spans="1:9" x14ac:dyDescent="0.25">
      <c r="A359" s="119"/>
      <c r="B359" s="34">
        <f t="shared" si="5"/>
        <v>178</v>
      </c>
      <c r="C359" s="38"/>
      <c r="D359" s="37"/>
      <c r="E359" s="37" t="str">
        <f ca="1">IF($D359&lt;&gt;"",OFFSET(Grootboekrekeningen!$C$10,MATCH(D359,Accountsnames,0),0),"")</f>
        <v/>
      </c>
      <c r="F359" s="39"/>
      <c r="G359" s="39"/>
      <c r="H359" s="37"/>
      <c r="I359" s="40"/>
    </row>
    <row r="360" spans="1:9" x14ac:dyDescent="0.25">
      <c r="A360" s="119"/>
      <c r="B360" s="34">
        <f t="shared" si="5"/>
        <v>178</v>
      </c>
      <c r="C360" s="38"/>
      <c r="D360" s="37"/>
      <c r="E360" s="37" t="str">
        <f ca="1">IF($D360&lt;&gt;"",OFFSET(Grootboekrekeningen!$C$10,MATCH(D360,Accountsnames,0),0),"")</f>
        <v/>
      </c>
      <c r="F360" s="39"/>
      <c r="G360" s="39"/>
      <c r="H360" s="37"/>
      <c r="I360" s="40"/>
    </row>
    <row r="361" spans="1:9" x14ac:dyDescent="0.25">
      <c r="A361" s="119"/>
      <c r="B361" s="34">
        <f t="shared" si="5"/>
        <v>179</v>
      </c>
      <c r="C361" s="38"/>
      <c r="D361" s="37"/>
      <c r="E361" s="37" t="str">
        <f ca="1">IF($D361&lt;&gt;"",OFFSET(Grootboekrekeningen!$C$10,MATCH(D361,Accountsnames,0),0),"")</f>
        <v/>
      </c>
      <c r="F361" s="39"/>
      <c r="G361" s="39"/>
      <c r="H361" s="37"/>
      <c r="I361" s="40"/>
    </row>
    <row r="362" spans="1:9" x14ac:dyDescent="0.25">
      <c r="A362" s="119"/>
      <c r="B362" s="34">
        <f t="shared" si="5"/>
        <v>179</v>
      </c>
      <c r="C362" s="38"/>
      <c r="D362" s="37"/>
      <c r="E362" s="37" t="str">
        <f ca="1">IF($D362&lt;&gt;"",OFFSET(Grootboekrekeningen!$C$10,MATCH(D362,Accountsnames,0),0),"")</f>
        <v/>
      </c>
      <c r="F362" s="39"/>
      <c r="G362" s="39"/>
      <c r="H362" s="37"/>
      <c r="I362" s="40"/>
    </row>
    <row r="363" spans="1:9" x14ac:dyDescent="0.25">
      <c r="A363" s="119"/>
      <c r="B363" s="34">
        <f t="shared" si="5"/>
        <v>180</v>
      </c>
      <c r="C363" s="38"/>
      <c r="D363" s="37"/>
      <c r="E363" s="37" t="str">
        <f ca="1">IF($D363&lt;&gt;"",OFFSET(Grootboekrekeningen!$C$10,MATCH(D363,Accountsnames,0),0),"")</f>
        <v/>
      </c>
      <c r="F363" s="39"/>
      <c r="G363" s="39"/>
      <c r="H363" s="37"/>
      <c r="I363" s="40"/>
    </row>
    <row r="364" spans="1:9" x14ac:dyDescent="0.25">
      <c r="A364" s="119"/>
      <c r="B364" s="34">
        <f t="shared" si="5"/>
        <v>180</v>
      </c>
      <c r="C364" s="38"/>
      <c r="D364" s="37"/>
      <c r="E364" s="37" t="str">
        <f ca="1">IF($D364&lt;&gt;"",OFFSET(Grootboekrekeningen!$C$10,MATCH(D364,Accountsnames,0),0),"")</f>
        <v/>
      </c>
      <c r="F364" s="39"/>
      <c r="G364" s="39"/>
      <c r="H364" s="37"/>
      <c r="I364" s="40"/>
    </row>
    <row r="365" spans="1:9" x14ac:dyDescent="0.25">
      <c r="A365" s="119"/>
      <c r="B365" s="34">
        <f t="shared" si="5"/>
        <v>181</v>
      </c>
      <c r="C365" s="38"/>
      <c r="D365" s="37"/>
      <c r="E365" s="37" t="str">
        <f ca="1">IF($D365&lt;&gt;"",OFFSET(Grootboekrekeningen!$C$10,MATCH(D365,Accountsnames,0),0),"")</f>
        <v/>
      </c>
      <c r="F365" s="39"/>
      <c r="G365" s="39"/>
      <c r="H365" s="37"/>
      <c r="I365" s="40"/>
    </row>
    <row r="366" spans="1:9" x14ac:dyDescent="0.25">
      <c r="A366" s="119"/>
      <c r="B366" s="34">
        <f t="shared" si="5"/>
        <v>181</v>
      </c>
      <c r="C366" s="38"/>
      <c r="D366" s="37"/>
      <c r="E366" s="37" t="str">
        <f ca="1">IF($D366&lt;&gt;"",OFFSET(Grootboekrekeningen!$C$10,MATCH(D366,Accountsnames,0),0),"")</f>
        <v/>
      </c>
      <c r="F366" s="39"/>
      <c r="G366" s="39"/>
      <c r="H366" s="37"/>
      <c r="I366" s="40"/>
    </row>
    <row r="367" spans="1:9" x14ac:dyDescent="0.25">
      <c r="A367" s="119"/>
      <c r="B367" s="34">
        <f t="shared" si="5"/>
        <v>182</v>
      </c>
      <c r="C367" s="38"/>
      <c r="D367" s="37"/>
      <c r="E367" s="37" t="str">
        <f ca="1">IF($D367&lt;&gt;"",OFFSET(Grootboekrekeningen!$C$10,MATCH(D367,Accountsnames,0),0),"")</f>
        <v/>
      </c>
      <c r="F367" s="39"/>
      <c r="G367" s="39"/>
      <c r="H367" s="37"/>
      <c r="I367" s="40"/>
    </row>
    <row r="368" spans="1:9" x14ac:dyDescent="0.25">
      <c r="A368" s="119"/>
      <c r="B368" s="34">
        <f t="shared" si="5"/>
        <v>182</v>
      </c>
      <c r="C368" s="38"/>
      <c r="D368" s="37"/>
      <c r="E368" s="37" t="str">
        <f ca="1">IF($D368&lt;&gt;"",OFFSET(Grootboekrekeningen!$C$10,MATCH(D368,Accountsnames,0),0),"")</f>
        <v/>
      </c>
      <c r="F368" s="39"/>
      <c r="G368" s="39"/>
      <c r="H368" s="37"/>
      <c r="I368" s="40"/>
    </row>
    <row r="369" spans="1:9" x14ac:dyDescent="0.25">
      <c r="A369" s="119"/>
      <c r="B369" s="34">
        <f t="shared" ref="B369:B432" si="6">B367+1</f>
        <v>183</v>
      </c>
      <c r="C369" s="38"/>
      <c r="D369" s="37"/>
      <c r="E369" s="37" t="str">
        <f ca="1">IF($D369&lt;&gt;"",OFFSET(Grootboekrekeningen!$C$10,MATCH(D369,Accountsnames,0),0),"")</f>
        <v/>
      </c>
      <c r="F369" s="39"/>
      <c r="G369" s="39"/>
      <c r="H369" s="37"/>
      <c r="I369" s="40"/>
    </row>
    <row r="370" spans="1:9" x14ac:dyDescent="0.25">
      <c r="A370" s="119"/>
      <c r="B370" s="34">
        <f t="shared" si="6"/>
        <v>183</v>
      </c>
      <c r="C370" s="38"/>
      <c r="D370" s="37"/>
      <c r="E370" s="37" t="str">
        <f ca="1">IF($D370&lt;&gt;"",OFFSET(Grootboekrekeningen!$C$10,MATCH(D370,Accountsnames,0),0),"")</f>
        <v/>
      </c>
      <c r="F370" s="39"/>
      <c r="G370" s="39"/>
      <c r="H370" s="37"/>
      <c r="I370" s="40"/>
    </row>
    <row r="371" spans="1:9" x14ac:dyDescent="0.25">
      <c r="A371" s="119"/>
      <c r="B371" s="34">
        <f t="shared" si="6"/>
        <v>184</v>
      </c>
      <c r="C371" s="38"/>
      <c r="D371" s="37"/>
      <c r="E371" s="37" t="str">
        <f ca="1">IF($D371&lt;&gt;"",OFFSET(Grootboekrekeningen!$C$10,MATCH(D371,Accountsnames,0),0),"")</f>
        <v/>
      </c>
      <c r="F371" s="39"/>
      <c r="G371" s="39"/>
      <c r="H371" s="37"/>
      <c r="I371" s="40"/>
    </row>
    <row r="372" spans="1:9" x14ac:dyDescent="0.25">
      <c r="A372" s="119"/>
      <c r="B372" s="34">
        <f t="shared" si="6"/>
        <v>184</v>
      </c>
      <c r="C372" s="38"/>
      <c r="D372" s="37"/>
      <c r="E372" s="37" t="str">
        <f ca="1">IF($D372&lt;&gt;"",OFFSET(Grootboekrekeningen!$C$10,MATCH(D372,Accountsnames,0),0),"")</f>
        <v/>
      </c>
      <c r="F372" s="39"/>
      <c r="G372" s="39"/>
      <c r="H372" s="37"/>
      <c r="I372" s="40"/>
    </row>
    <row r="373" spans="1:9" x14ac:dyDescent="0.25">
      <c r="A373" s="119"/>
      <c r="B373" s="34">
        <f t="shared" si="6"/>
        <v>185</v>
      </c>
      <c r="C373" s="38"/>
      <c r="D373" s="37"/>
      <c r="E373" s="37" t="str">
        <f ca="1">IF($D373&lt;&gt;"",OFFSET(Grootboekrekeningen!$C$10,MATCH(D373,Accountsnames,0),0),"")</f>
        <v/>
      </c>
      <c r="F373" s="39"/>
      <c r="G373" s="39"/>
      <c r="H373" s="37"/>
      <c r="I373" s="40"/>
    </row>
    <row r="374" spans="1:9" x14ac:dyDescent="0.25">
      <c r="A374" s="119"/>
      <c r="B374" s="34">
        <f t="shared" si="6"/>
        <v>185</v>
      </c>
      <c r="C374" s="38"/>
      <c r="D374" s="37"/>
      <c r="E374" s="37" t="str">
        <f ca="1">IF($D374&lt;&gt;"",OFFSET(Grootboekrekeningen!$C$10,MATCH(D374,Accountsnames,0),0),"")</f>
        <v/>
      </c>
      <c r="F374" s="39"/>
      <c r="G374" s="39"/>
      <c r="H374" s="37"/>
      <c r="I374" s="40"/>
    </row>
    <row r="375" spans="1:9" x14ac:dyDescent="0.25">
      <c r="A375" s="119"/>
      <c r="B375" s="34">
        <f t="shared" si="6"/>
        <v>186</v>
      </c>
      <c r="C375" s="38"/>
      <c r="D375" s="37"/>
      <c r="E375" s="37" t="str">
        <f ca="1">IF($D375&lt;&gt;"",OFFSET(Grootboekrekeningen!$C$10,MATCH(D375,Accountsnames,0),0),"")</f>
        <v/>
      </c>
      <c r="F375" s="39"/>
      <c r="G375" s="39"/>
      <c r="H375" s="37"/>
      <c r="I375" s="40"/>
    </row>
    <row r="376" spans="1:9" x14ac:dyDescent="0.25">
      <c r="A376" s="119"/>
      <c r="B376" s="34">
        <f t="shared" si="6"/>
        <v>186</v>
      </c>
      <c r="C376" s="38"/>
      <c r="D376" s="37"/>
      <c r="E376" s="37" t="str">
        <f ca="1">IF($D376&lt;&gt;"",OFFSET(Grootboekrekeningen!$C$10,MATCH(D376,Accountsnames,0),0),"")</f>
        <v/>
      </c>
      <c r="F376" s="39"/>
      <c r="G376" s="39"/>
      <c r="H376" s="37"/>
      <c r="I376" s="40"/>
    </row>
    <row r="377" spans="1:9" x14ac:dyDescent="0.25">
      <c r="A377" s="119"/>
      <c r="B377" s="34">
        <f t="shared" si="6"/>
        <v>187</v>
      </c>
      <c r="C377" s="38"/>
      <c r="D377" s="37"/>
      <c r="E377" s="37" t="str">
        <f ca="1">IF($D377&lt;&gt;"",OFFSET(Grootboekrekeningen!$C$10,MATCH(D377,Accountsnames,0),0),"")</f>
        <v/>
      </c>
      <c r="F377" s="39"/>
      <c r="G377" s="39"/>
      <c r="H377" s="37"/>
      <c r="I377" s="40"/>
    </row>
    <row r="378" spans="1:9" x14ac:dyDescent="0.25">
      <c r="A378" s="119"/>
      <c r="B378" s="34">
        <f t="shared" si="6"/>
        <v>187</v>
      </c>
      <c r="C378" s="38"/>
      <c r="D378" s="37"/>
      <c r="E378" s="37" t="str">
        <f ca="1">IF($D378&lt;&gt;"",OFFSET(Grootboekrekeningen!$C$10,MATCH(D378,Accountsnames,0),0),"")</f>
        <v/>
      </c>
      <c r="F378" s="39"/>
      <c r="G378" s="39"/>
      <c r="H378" s="37"/>
      <c r="I378" s="40"/>
    </row>
    <row r="379" spans="1:9" x14ac:dyDescent="0.25">
      <c r="A379" s="119"/>
      <c r="B379" s="34">
        <f t="shared" si="6"/>
        <v>188</v>
      </c>
      <c r="C379" s="38"/>
      <c r="D379" s="37"/>
      <c r="E379" s="37" t="str">
        <f ca="1">IF($D379&lt;&gt;"",OFFSET(Grootboekrekeningen!$C$10,MATCH(D379,Accountsnames,0),0),"")</f>
        <v/>
      </c>
      <c r="F379" s="39"/>
      <c r="G379" s="39"/>
      <c r="H379" s="37"/>
      <c r="I379" s="40"/>
    </row>
    <row r="380" spans="1:9" x14ac:dyDescent="0.25">
      <c r="A380" s="119"/>
      <c r="B380" s="34">
        <f t="shared" si="6"/>
        <v>188</v>
      </c>
      <c r="C380" s="38"/>
      <c r="D380" s="37"/>
      <c r="E380" s="37" t="str">
        <f ca="1">IF($D380&lt;&gt;"",OFFSET(Grootboekrekeningen!$C$10,MATCH(D380,Accountsnames,0),0),"")</f>
        <v/>
      </c>
      <c r="F380" s="39"/>
      <c r="G380" s="39"/>
      <c r="H380" s="37"/>
      <c r="I380" s="40"/>
    </row>
    <row r="381" spans="1:9" x14ac:dyDescent="0.25">
      <c r="A381" s="119"/>
      <c r="B381" s="34">
        <f t="shared" si="6"/>
        <v>189</v>
      </c>
      <c r="C381" s="38"/>
      <c r="D381" s="37"/>
      <c r="E381" s="37" t="str">
        <f ca="1">IF($D381&lt;&gt;"",OFFSET(Grootboekrekeningen!$C$10,MATCH(D381,Accountsnames,0),0),"")</f>
        <v/>
      </c>
      <c r="F381" s="39"/>
      <c r="G381" s="39"/>
      <c r="H381" s="37"/>
      <c r="I381" s="40"/>
    </row>
    <row r="382" spans="1:9" x14ac:dyDescent="0.25">
      <c r="A382" s="119"/>
      <c r="B382" s="34">
        <f t="shared" si="6"/>
        <v>189</v>
      </c>
      <c r="C382" s="38"/>
      <c r="D382" s="37"/>
      <c r="E382" s="37" t="str">
        <f ca="1">IF($D382&lt;&gt;"",OFFSET(Grootboekrekeningen!$C$10,MATCH(D382,Accountsnames,0),0),"")</f>
        <v/>
      </c>
      <c r="F382" s="39"/>
      <c r="G382" s="39"/>
      <c r="H382" s="37"/>
      <c r="I382" s="40"/>
    </row>
    <row r="383" spans="1:9" x14ac:dyDescent="0.25">
      <c r="A383" s="119"/>
      <c r="B383" s="34">
        <f t="shared" si="6"/>
        <v>190</v>
      </c>
      <c r="C383" s="38"/>
      <c r="D383" s="37"/>
      <c r="E383" s="37" t="str">
        <f ca="1">IF($D383&lt;&gt;"",OFFSET(Grootboekrekeningen!$C$10,MATCH(D383,Accountsnames,0),0),"")</f>
        <v/>
      </c>
      <c r="F383" s="39"/>
      <c r="G383" s="39"/>
      <c r="H383" s="37"/>
      <c r="I383" s="40"/>
    </row>
    <row r="384" spans="1:9" x14ac:dyDescent="0.25">
      <c r="A384" s="119"/>
      <c r="B384" s="34">
        <f t="shared" si="6"/>
        <v>190</v>
      </c>
      <c r="C384" s="38"/>
      <c r="D384" s="37"/>
      <c r="E384" s="37" t="str">
        <f ca="1">IF($D384&lt;&gt;"",OFFSET(Grootboekrekeningen!$C$10,MATCH(D384,Accountsnames,0),0),"")</f>
        <v/>
      </c>
      <c r="F384" s="39"/>
      <c r="G384" s="39"/>
      <c r="H384" s="37"/>
      <c r="I384" s="40"/>
    </row>
    <row r="385" spans="1:9" x14ac:dyDescent="0.25">
      <c r="A385" s="119"/>
      <c r="B385" s="34">
        <f t="shared" si="6"/>
        <v>191</v>
      </c>
      <c r="C385" s="38"/>
      <c r="D385" s="37"/>
      <c r="E385" s="37" t="str">
        <f ca="1">IF($D385&lt;&gt;"",OFFSET(Grootboekrekeningen!$C$10,MATCH(D385,Accountsnames,0),0),"")</f>
        <v/>
      </c>
      <c r="F385" s="39"/>
      <c r="G385" s="39"/>
      <c r="H385" s="37"/>
      <c r="I385" s="40"/>
    </row>
    <row r="386" spans="1:9" x14ac:dyDescent="0.25">
      <c r="A386" s="119"/>
      <c r="B386" s="34">
        <f t="shared" si="6"/>
        <v>191</v>
      </c>
      <c r="C386" s="38"/>
      <c r="D386" s="37"/>
      <c r="E386" s="37" t="str">
        <f ca="1">IF($D386&lt;&gt;"",OFFSET(Grootboekrekeningen!$C$10,MATCH(D386,Accountsnames,0),0),"")</f>
        <v/>
      </c>
      <c r="F386" s="39"/>
      <c r="G386" s="39"/>
      <c r="H386" s="37"/>
      <c r="I386" s="40"/>
    </row>
    <row r="387" spans="1:9" x14ac:dyDescent="0.25">
      <c r="A387" s="119"/>
      <c r="B387" s="34">
        <f t="shared" si="6"/>
        <v>192</v>
      </c>
      <c r="C387" s="38"/>
      <c r="D387" s="37"/>
      <c r="E387" s="37" t="str">
        <f ca="1">IF($D387&lt;&gt;"",OFFSET(Grootboekrekeningen!$C$10,MATCH(D387,Accountsnames,0),0),"")</f>
        <v/>
      </c>
      <c r="F387" s="39"/>
      <c r="G387" s="39"/>
      <c r="H387" s="37"/>
      <c r="I387" s="40"/>
    </row>
    <row r="388" spans="1:9" x14ac:dyDescent="0.25">
      <c r="A388" s="119"/>
      <c r="B388" s="34">
        <f t="shared" si="6"/>
        <v>192</v>
      </c>
      <c r="C388" s="38"/>
      <c r="D388" s="37"/>
      <c r="E388" s="37" t="str">
        <f ca="1">IF($D388&lt;&gt;"",OFFSET(Grootboekrekeningen!$C$10,MATCH(D388,Accountsnames,0),0),"")</f>
        <v/>
      </c>
      <c r="F388" s="39"/>
      <c r="G388" s="39"/>
      <c r="H388" s="37"/>
      <c r="I388" s="40"/>
    </row>
    <row r="389" spans="1:9" x14ac:dyDescent="0.25">
      <c r="A389" s="119"/>
      <c r="B389" s="34">
        <f t="shared" si="6"/>
        <v>193</v>
      </c>
      <c r="C389" s="38"/>
      <c r="D389" s="37"/>
      <c r="E389" s="37" t="str">
        <f ca="1">IF($D389&lt;&gt;"",OFFSET(Grootboekrekeningen!$C$10,MATCH(D389,Accountsnames,0),0),"")</f>
        <v/>
      </c>
      <c r="F389" s="39"/>
      <c r="G389" s="39"/>
      <c r="H389" s="37"/>
      <c r="I389" s="40"/>
    </row>
    <row r="390" spans="1:9" x14ac:dyDescent="0.25">
      <c r="A390" s="119"/>
      <c r="B390" s="34">
        <f t="shared" si="6"/>
        <v>193</v>
      </c>
      <c r="C390" s="38"/>
      <c r="D390" s="37"/>
      <c r="E390" s="37" t="str">
        <f ca="1">IF($D390&lt;&gt;"",OFFSET(Grootboekrekeningen!$C$10,MATCH(D390,Accountsnames,0),0),"")</f>
        <v/>
      </c>
      <c r="F390" s="39"/>
      <c r="G390" s="39"/>
      <c r="H390" s="37"/>
      <c r="I390" s="40"/>
    </row>
    <row r="391" spans="1:9" x14ac:dyDescent="0.25">
      <c r="A391" s="119"/>
      <c r="B391" s="34">
        <f t="shared" si="6"/>
        <v>194</v>
      </c>
      <c r="C391" s="38"/>
      <c r="D391" s="37"/>
      <c r="E391" s="37" t="str">
        <f ca="1">IF($D391&lt;&gt;"",OFFSET(Grootboekrekeningen!$C$10,MATCH(D391,Accountsnames,0),0),"")</f>
        <v/>
      </c>
      <c r="F391" s="39"/>
      <c r="G391" s="39"/>
      <c r="H391" s="37"/>
      <c r="I391" s="40"/>
    </row>
    <row r="392" spans="1:9" x14ac:dyDescent="0.25">
      <c r="A392" s="119"/>
      <c r="B392" s="34">
        <f t="shared" si="6"/>
        <v>194</v>
      </c>
      <c r="C392" s="38"/>
      <c r="D392" s="37"/>
      <c r="E392" s="37" t="str">
        <f ca="1">IF($D392&lt;&gt;"",OFFSET(Grootboekrekeningen!$C$10,MATCH(D392,Accountsnames,0),0),"")</f>
        <v/>
      </c>
      <c r="F392" s="39"/>
      <c r="G392" s="39"/>
      <c r="H392" s="37"/>
      <c r="I392" s="40"/>
    </row>
    <row r="393" spans="1:9" x14ac:dyDescent="0.25">
      <c r="A393" s="119"/>
      <c r="B393" s="34">
        <f t="shared" si="6"/>
        <v>195</v>
      </c>
      <c r="C393" s="38"/>
      <c r="D393" s="37"/>
      <c r="E393" s="37" t="str">
        <f ca="1">IF($D393&lt;&gt;"",OFFSET(Grootboekrekeningen!$C$10,MATCH(D393,Accountsnames,0),0),"")</f>
        <v/>
      </c>
      <c r="F393" s="39"/>
      <c r="G393" s="39"/>
      <c r="H393" s="37"/>
      <c r="I393" s="40"/>
    </row>
    <row r="394" spans="1:9" x14ac:dyDescent="0.25">
      <c r="A394" s="119"/>
      <c r="B394" s="34">
        <f t="shared" si="6"/>
        <v>195</v>
      </c>
      <c r="C394" s="38"/>
      <c r="D394" s="37"/>
      <c r="E394" s="37" t="str">
        <f ca="1">IF($D394&lt;&gt;"",OFFSET(Grootboekrekeningen!$C$10,MATCH(D394,Accountsnames,0),0),"")</f>
        <v/>
      </c>
      <c r="F394" s="39"/>
      <c r="G394" s="39"/>
      <c r="H394" s="37"/>
      <c r="I394" s="40"/>
    </row>
    <row r="395" spans="1:9" x14ac:dyDescent="0.25">
      <c r="A395" s="119"/>
      <c r="B395" s="34">
        <f t="shared" si="6"/>
        <v>196</v>
      </c>
      <c r="C395" s="38"/>
      <c r="D395" s="37"/>
      <c r="E395" s="37" t="str">
        <f ca="1">IF($D395&lt;&gt;"",OFFSET(Grootboekrekeningen!$C$10,MATCH(D395,Accountsnames,0),0),"")</f>
        <v/>
      </c>
      <c r="F395" s="39"/>
      <c r="G395" s="39"/>
      <c r="H395" s="37"/>
      <c r="I395" s="40"/>
    </row>
    <row r="396" spans="1:9" x14ac:dyDescent="0.25">
      <c r="A396" s="119"/>
      <c r="B396" s="34">
        <f t="shared" si="6"/>
        <v>196</v>
      </c>
      <c r="C396" s="38"/>
      <c r="D396" s="37"/>
      <c r="E396" s="37" t="str">
        <f ca="1">IF($D396&lt;&gt;"",OFFSET(Grootboekrekeningen!$C$10,MATCH(D396,Accountsnames,0),0),"")</f>
        <v/>
      </c>
      <c r="F396" s="39"/>
      <c r="G396" s="39"/>
      <c r="H396" s="37"/>
      <c r="I396" s="40"/>
    </row>
    <row r="397" spans="1:9" x14ac:dyDescent="0.25">
      <c r="A397" s="119"/>
      <c r="B397" s="34">
        <f t="shared" si="6"/>
        <v>197</v>
      </c>
      <c r="C397" s="38"/>
      <c r="D397" s="37"/>
      <c r="E397" s="37" t="str">
        <f ca="1">IF($D397&lt;&gt;"",OFFSET(Grootboekrekeningen!$C$10,MATCH(D397,Accountsnames,0),0),"")</f>
        <v/>
      </c>
      <c r="F397" s="39"/>
      <c r="G397" s="39"/>
      <c r="H397" s="37"/>
      <c r="I397" s="40"/>
    </row>
    <row r="398" spans="1:9" x14ac:dyDescent="0.25">
      <c r="A398" s="119"/>
      <c r="B398" s="34">
        <f t="shared" si="6"/>
        <v>197</v>
      </c>
      <c r="C398" s="38"/>
      <c r="D398" s="37"/>
      <c r="E398" s="37" t="str">
        <f ca="1">IF($D398&lt;&gt;"",OFFSET(Grootboekrekeningen!$C$10,MATCH(D398,Accountsnames,0),0),"")</f>
        <v/>
      </c>
      <c r="F398" s="39"/>
      <c r="G398" s="39"/>
      <c r="H398" s="37"/>
      <c r="I398" s="40"/>
    </row>
    <row r="399" spans="1:9" x14ac:dyDescent="0.25">
      <c r="A399" s="119"/>
      <c r="B399" s="34">
        <f t="shared" si="6"/>
        <v>198</v>
      </c>
      <c r="C399" s="38"/>
      <c r="D399" s="37"/>
      <c r="E399" s="37" t="str">
        <f ca="1">IF($D399&lt;&gt;"",OFFSET(Grootboekrekeningen!$C$10,MATCH(D399,Accountsnames,0),0),"")</f>
        <v/>
      </c>
      <c r="F399" s="39"/>
      <c r="G399" s="39"/>
      <c r="H399" s="37"/>
      <c r="I399" s="40"/>
    </row>
    <row r="400" spans="1:9" x14ac:dyDescent="0.25">
      <c r="A400" s="119"/>
      <c r="B400" s="34">
        <f t="shared" si="6"/>
        <v>198</v>
      </c>
      <c r="C400" s="38"/>
      <c r="D400" s="37"/>
      <c r="E400" s="37" t="str">
        <f ca="1">IF($D400&lt;&gt;"",OFFSET(Grootboekrekeningen!$C$10,MATCH(D400,Accountsnames,0),0),"")</f>
        <v/>
      </c>
      <c r="F400" s="39"/>
      <c r="G400" s="39"/>
      <c r="H400" s="37"/>
      <c r="I400" s="40"/>
    </row>
    <row r="401" spans="1:9" x14ac:dyDescent="0.25">
      <c r="A401" s="119"/>
      <c r="B401" s="34">
        <f t="shared" si="6"/>
        <v>199</v>
      </c>
      <c r="C401" s="38"/>
      <c r="D401" s="37"/>
      <c r="E401" s="37" t="str">
        <f ca="1">IF($D401&lt;&gt;"",OFFSET(Grootboekrekeningen!$C$10,MATCH(D401,Accountsnames,0),0),"")</f>
        <v/>
      </c>
      <c r="F401" s="39"/>
      <c r="G401" s="39"/>
      <c r="H401" s="37"/>
      <c r="I401" s="40"/>
    </row>
    <row r="402" spans="1:9" x14ac:dyDescent="0.25">
      <c r="A402" s="119"/>
      <c r="B402" s="34">
        <f t="shared" si="6"/>
        <v>199</v>
      </c>
      <c r="C402" s="38"/>
      <c r="D402" s="37"/>
      <c r="E402" s="37" t="str">
        <f ca="1">IF($D402&lt;&gt;"",OFFSET(Grootboekrekeningen!$C$10,MATCH(D402,Accountsnames,0),0),"")</f>
        <v/>
      </c>
      <c r="F402" s="39"/>
      <c r="G402" s="39"/>
      <c r="H402" s="37"/>
      <c r="I402" s="40"/>
    </row>
    <row r="403" spans="1:9" x14ac:dyDescent="0.25">
      <c r="A403" s="119"/>
      <c r="B403" s="34">
        <f t="shared" si="6"/>
        <v>200</v>
      </c>
      <c r="C403" s="38"/>
      <c r="D403" s="37"/>
      <c r="E403" s="37" t="str">
        <f ca="1">IF($D403&lt;&gt;"",OFFSET(Grootboekrekeningen!$C$10,MATCH(D403,Accountsnames,0),0),"")</f>
        <v/>
      </c>
      <c r="F403" s="39"/>
      <c r="G403" s="39"/>
      <c r="H403" s="37"/>
      <c r="I403" s="40"/>
    </row>
    <row r="404" spans="1:9" x14ac:dyDescent="0.25">
      <c r="A404" s="119"/>
      <c r="B404" s="34">
        <f t="shared" si="6"/>
        <v>200</v>
      </c>
      <c r="C404" s="38"/>
      <c r="D404" s="37"/>
      <c r="E404" s="37" t="str">
        <f ca="1">IF($D404&lt;&gt;"",OFFSET(Grootboekrekeningen!$C$10,MATCH(D404,Accountsnames,0),0),"")</f>
        <v/>
      </c>
      <c r="F404" s="39"/>
      <c r="G404" s="39"/>
      <c r="H404" s="37"/>
      <c r="I404" s="40"/>
    </row>
    <row r="405" spans="1:9" x14ac:dyDescent="0.25">
      <c r="A405" s="119"/>
      <c r="B405" s="34">
        <f t="shared" si="6"/>
        <v>201</v>
      </c>
      <c r="C405" s="38"/>
      <c r="D405" s="37"/>
      <c r="E405" s="37" t="str">
        <f ca="1">IF($D405&lt;&gt;"",OFFSET(Grootboekrekeningen!$C$10,MATCH(D405,Accountsnames,0),0),"")</f>
        <v/>
      </c>
      <c r="F405" s="39"/>
      <c r="G405" s="39"/>
      <c r="H405" s="37"/>
      <c r="I405" s="40"/>
    </row>
    <row r="406" spans="1:9" x14ac:dyDescent="0.25">
      <c r="A406" s="119"/>
      <c r="B406" s="34">
        <f t="shared" si="6"/>
        <v>201</v>
      </c>
      <c r="C406" s="38"/>
      <c r="D406" s="37"/>
      <c r="E406" s="37" t="str">
        <f ca="1">IF($D406&lt;&gt;"",OFFSET(Grootboekrekeningen!$C$10,MATCH(D406,Accountsnames,0),0),"")</f>
        <v/>
      </c>
      <c r="F406" s="39"/>
      <c r="G406" s="39"/>
      <c r="H406" s="37"/>
      <c r="I406" s="40"/>
    </row>
    <row r="407" spans="1:9" x14ac:dyDescent="0.25">
      <c r="A407" s="119"/>
      <c r="B407" s="34">
        <f t="shared" si="6"/>
        <v>202</v>
      </c>
      <c r="C407" s="38"/>
      <c r="D407" s="37"/>
      <c r="E407" s="37" t="str">
        <f ca="1">IF($D407&lt;&gt;"",OFFSET(Grootboekrekeningen!$C$10,MATCH(D407,Accountsnames,0),0),"")</f>
        <v/>
      </c>
      <c r="F407" s="39"/>
      <c r="G407" s="39"/>
      <c r="H407" s="37"/>
      <c r="I407" s="40"/>
    </row>
    <row r="408" spans="1:9" x14ac:dyDescent="0.25">
      <c r="A408" s="119"/>
      <c r="B408" s="34">
        <f t="shared" si="6"/>
        <v>202</v>
      </c>
      <c r="C408" s="38"/>
      <c r="D408" s="37"/>
      <c r="E408" s="37" t="str">
        <f ca="1">IF($D408&lt;&gt;"",OFFSET(Grootboekrekeningen!$C$10,MATCH(D408,Accountsnames,0),0),"")</f>
        <v/>
      </c>
      <c r="F408" s="39"/>
      <c r="G408" s="39"/>
      <c r="H408" s="37"/>
      <c r="I408" s="40"/>
    </row>
    <row r="409" spans="1:9" x14ac:dyDescent="0.25">
      <c r="A409" s="119"/>
      <c r="B409" s="34">
        <f t="shared" si="6"/>
        <v>203</v>
      </c>
      <c r="C409" s="38"/>
      <c r="D409" s="37"/>
      <c r="E409" s="37" t="str">
        <f ca="1">IF($D409&lt;&gt;"",OFFSET(Grootboekrekeningen!$C$10,MATCH(D409,Accountsnames,0),0),"")</f>
        <v/>
      </c>
      <c r="F409" s="39"/>
      <c r="G409" s="39"/>
      <c r="H409" s="37"/>
      <c r="I409" s="40"/>
    </row>
    <row r="410" spans="1:9" x14ac:dyDescent="0.25">
      <c r="A410" s="119"/>
      <c r="B410" s="34">
        <f t="shared" si="6"/>
        <v>203</v>
      </c>
      <c r="C410" s="38"/>
      <c r="D410" s="37"/>
      <c r="E410" s="37" t="str">
        <f ca="1">IF($D410&lt;&gt;"",OFFSET(Grootboekrekeningen!$C$10,MATCH(D410,Accountsnames,0),0),"")</f>
        <v/>
      </c>
      <c r="F410" s="39"/>
      <c r="G410" s="39"/>
      <c r="H410" s="37"/>
      <c r="I410" s="40"/>
    </row>
    <row r="411" spans="1:9" x14ac:dyDescent="0.25">
      <c r="A411" s="119"/>
      <c r="B411" s="34">
        <f t="shared" si="6"/>
        <v>204</v>
      </c>
      <c r="C411" s="38"/>
      <c r="D411" s="37"/>
      <c r="E411" s="37" t="str">
        <f ca="1">IF($D411&lt;&gt;"",OFFSET(Grootboekrekeningen!$C$10,MATCH(D411,Accountsnames,0),0),"")</f>
        <v/>
      </c>
      <c r="F411" s="39"/>
      <c r="G411" s="39"/>
      <c r="H411" s="37"/>
      <c r="I411" s="40"/>
    </row>
    <row r="412" spans="1:9" x14ac:dyDescent="0.25">
      <c r="A412" s="119"/>
      <c r="B412" s="34">
        <f t="shared" si="6"/>
        <v>204</v>
      </c>
      <c r="C412" s="38"/>
      <c r="D412" s="37"/>
      <c r="E412" s="37" t="str">
        <f ca="1">IF($D412&lt;&gt;"",OFFSET(Grootboekrekeningen!$C$10,MATCH(D412,Accountsnames,0),0),"")</f>
        <v/>
      </c>
      <c r="F412" s="39"/>
      <c r="G412" s="39"/>
      <c r="H412" s="37"/>
      <c r="I412" s="40"/>
    </row>
    <row r="413" spans="1:9" x14ac:dyDescent="0.25">
      <c r="A413" s="119"/>
      <c r="B413" s="34">
        <f t="shared" si="6"/>
        <v>205</v>
      </c>
      <c r="C413" s="38"/>
      <c r="D413" s="37"/>
      <c r="E413" s="37" t="str">
        <f ca="1">IF($D413&lt;&gt;"",OFFSET(Grootboekrekeningen!$C$10,MATCH(D413,Accountsnames,0),0),"")</f>
        <v/>
      </c>
      <c r="F413" s="39"/>
      <c r="G413" s="39"/>
      <c r="H413" s="37"/>
      <c r="I413" s="40"/>
    </row>
    <row r="414" spans="1:9" x14ac:dyDescent="0.25">
      <c r="A414" s="119"/>
      <c r="B414" s="34">
        <f t="shared" si="6"/>
        <v>205</v>
      </c>
      <c r="C414" s="38"/>
      <c r="D414" s="37"/>
      <c r="E414" s="37" t="str">
        <f ca="1">IF($D414&lt;&gt;"",OFFSET(Grootboekrekeningen!$C$10,MATCH(D414,Accountsnames,0),0),"")</f>
        <v/>
      </c>
      <c r="F414" s="39"/>
      <c r="G414" s="39"/>
      <c r="H414" s="37"/>
      <c r="I414" s="40"/>
    </row>
    <row r="415" spans="1:9" x14ac:dyDescent="0.25">
      <c r="A415" s="119"/>
      <c r="B415" s="34">
        <f t="shared" si="6"/>
        <v>206</v>
      </c>
      <c r="C415" s="38"/>
      <c r="D415" s="37"/>
      <c r="E415" s="37" t="str">
        <f ca="1">IF($D415&lt;&gt;"",OFFSET(Grootboekrekeningen!$C$10,MATCH(D415,Accountsnames,0),0),"")</f>
        <v/>
      </c>
      <c r="F415" s="39"/>
      <c r="G415" s="39"/>
      <c r="H415" s="37"/>
      <c r="I415" s="40"/>
    </row>
    <row r="416" spans="1:9" x14ac:dyDescent="0.25">
      <c r="A416" s="119"/>
      <c r="B416" s="34">
        <f t="shared" si="6"/>
        <v>206</v>
      </c>
      <c r="C416" s="38"/>
      <c r="D416" s="37"/>
      <c r="E416" s="37" t="str">
        <f ca="1">IF($D416&lt;&gt;"",OFFSET(Grootboekrekeningen!$C$10,MATCH(D416,Accountsnames,0),0),"")</f>
        <v/>
      </c>
      <c r="F416" s="39"/>
      <c r="G416" s="39"/>
      <c r="H416" s="37"/>
      <c r="I416" s="40"/>
    </row>
    <row r="417" spans="1:9" x14ac:dyDescent="0.25">
      <c r="A417" s="119"/>
      <c r="B417" s="34">
        <f t="shared" si="6"/>
        <v>207</v>
      </c>
      <c r="C417" s="38"/>
      <c r="D417" s="37"/>
      <c r="E417" s="37" t="str">
        <f ca="1">IF($D417&lt;&gt;"",OFFSET(Grootboekrekeningen!$C$10,MATCH(D417,Accountsnames,0),0),"")</f>
        <v/>
      </c>
      <c r="F417" s="39"/>
      <c r="G417" s="39"/>
      <c r="H417" s="37"/>
      <c r="I417" s="40"/>
    </row>
    <row r="418" spans="1:9" x14ac:dyDescent="0.25">
      <c r="A418" s="119"/>
      <c r="B418" s="34">
        <f t="shared" si="6"/>
        <v>207</v>
      </c>
      <c r="C418" s="38"/>
      <c r="D418" s="37"/>
      <c r="E418" s="37" t="str">
        <f ca="1">IF($D418&lt;&gt;"",OFFSET(Grootboekrekeningen!$C$10,MATCH(D418,Accountsnames,0),0),"")</f>
        <v/>
      </c>
      <c r="F418" s="39"/>
      <c r="G418" s="39"/>
      <c r="H418" s="37"/>
      <c r="I418" s="40"/>
    </row>
    <row r="419" spans="1:9" x14ac:dyDescent="0.25">
      <c r="A419" s="119"/>
      <c r="B419" s="34">
        <f t="shared" si="6"/>
        <v>208</v>
      </c>
      <c r="C419" s="38"/>
      <c r="D419" s="37"/>
      <c r="E419" s="37" t="str">
        <f ca="1">IF($D419&lt;&gt;"",OFFSET(Grootboekrekeningen!$C$10,MATCH(D419,Accountsnames,0),0),"")</f>
        <v/>
      </c>
      <c r="F419" s="39"/>
      <c r="G419" s="39"/>
      <c r="H419" s="37"/>
      <c r="I419" s="40"/>
    </row>
    <row r="420" spans="1:9" x14ac:dyDescent="0.25">
      <c r="A420" s="119"/>
      <c r="B420" s="34">
        <f t="shared" si="6"/>
        <v>208</v>
      </c>
      <c r="C420" s="38"/>
      <c r="D420" s="37"/>
      <c r="E420" s="37" t="str">
        <f ca="1">IF($D420&lt;&gt;"",OFFSET(Grootboekrekeningen!$C$10,MATCH(D420,Accountsnames,0),0),"")</f>
        <v/>
      </c>
      <c r="F420" s="39"/>
      <c r="G420" s="39"/>
      <c r="H420" s="37"/>
      <c r="I420" s="40"/>
    </row>
    <row r="421" spans="1:9" x14ac:dyDescent="0.25">
      <c r="A421" s="119"/>
      <c r="B421" s="34">
        <f t="shared" si="6"/>
        <v>209</v>
      </c>
      <c r="C421" s="38"/>
      <c r="D421" s="37"/>
      <c r="E421" s="37" t="str">
        <f ca="1">IF($D421&lt;&gt;"",OFFSET(Grootboekrekeningen!$C$10,MATCH(D421,Accountsnames,0),0),"")</f>
        <v/>
      </c>
      <c r="F421" s="39"/>
      <c r="G421" s="39"/>
      <c r="H421" s="37"/>
      <c r="I421" s="40"/>
    </row>
    <row r="422" spans="1:9" x14ac:dyDescent="0.25">
      <c r="A422" s="119"/>
      <c r="B422" s="34">
        <f t="shared" si="6"/>
        <v>209</v>
      </c>
      <c r="C422" s="38"/>
      <c r="D422" s="37"/>
      <c r="E422" s="37" t="str">
        <f ca="1">IF($D422&lt;&gt;"",OFFSET(Grootboekrekeningen!$C$10,MATCH(D422,Accountsnames,0),0),"")</f>
        <v/>
      </c>
      <c r="F422" s="39"/>
      <c r="G422" s="39"/>
      <c r="H422" s="37"/>
      <c r="I422" s="40"/>
    </row>
    <row r="423" spans="1:9" x14ac:dyDescent="0.25">
      <c r="A423" s="119"/>
      <c r="B423" s="34">
        <f t="shared" si="6"/>
        <v>210</v>
      </c>
      <c r="C423" s="38"/>
      <c r="D423" s="37"/>
      <c r="E423" s="37" t="str">
        <f ca="1">IF($D423&lt;&gt;"",OFFSET(Grootboekrekeningen!$C$10,MATCH(D423,Accountsnames,0),0),"")</f>
        <v/>
      </c>
      <c r="F423" s="39"/>
      <c r="G423" s="39"/>
      <c r="H423" s="37"/>
      <c r="I423" s="40"/>
    </row>
    <row r="424" spans="1:9" x14ac:dyDescent="0.25">
      <c r="A424" s="119"/>
      <c r="B424" s="34">
        <f t="shared" si="6"/>
        <v>210</v>
      </c>
      <c r="C424" s="38"/>
      <c r="D424" s="37"/>
      <c r="E424" s="37" t="str">
        <f ca="1">IF($D424&lt;&gt;"",OFFSET(Grootboekrekeningen!$C$10,MATCH(D424,Accountsnames,0),0),"")</f>
        <v/>
      </c>
      <c r="F424" s="39"/>
      <c r="G424" s="39"/>
      <c r="H424" s="37"/>
      <c r="I424" s="40"/>
    </row>
    <row r="425" spans="1:9" x14ac:dyDescent="0.25">
      <c r="A425" s="119"/>
      <c r="B425" s="34">
        <f t="shared" si="6"/>
        <v>211</v>
      </c>
      <c r="C425" s="38"/>
      <c r="D425" s="37"/>
      <c r="E425" s="37" t="str">
        <f ca="1">IF($D425&lt;&gt;"",OFFSET(Grootboekrekeningen!$C$10,MATCH(D425,Accountsnames,0),0),"")</f>
        <v/>
      </c>
      <c r="F425" s="39"/>
      <c r="G425" s="39"/>
      <c r="H425" s="37"/>
      <c r="I425" s="40"/>
    </row>
    <row r="426" spans="1:9" x14ac:dyDescent="0.25">
      <c r="A426" s="119"/>
      <c r="B426" s="34">
        <f t="shared" si="6"/>
        <v>211</v>
      </c>
      <c r="C426" s="38"/>
      <c r="D426" s="37"/>
      <c r="E426" s="37" t="str">
        <f ca="1">IF($D426&lt;&gt;"",OFFSET(Grootboekrekeningen!$C$10,MATCH(D426,Accountsnames,0),0),"")</f>
        <v/>
      </c>
      <c r="F426" s="39"/>
      <c r="G426" s="39"/>
      <c r="H426" s="37"/>
      <c r="I426" s="40"/>
    </row>
    <row r="427" spans="1:9" x14ac:dyDescent="0.25">
      <c r="A427" s="119"/>
      <c r="B427" s="34">
        <f t="shared" si="6"/>
        <v>212</v>
      </c>
      <c r="C427" s="38"/>
      <c r="D427" s="37"/>
      <c r="E427" s="37" t="str">
        <f ca="1">IF($D427&lt;&gt;"",OFFSET(Grootboekrekeningen!$C$10,MATCH(D427,Accountsnames,0),0),"")</f>
        <v/>
      </c>
      <c r="F427" s="39"/>
      <c r="G427" s="39"/>
      <c r="H427" s="37"/>
      <c r="I427" s="40"/>
    </row>
    <row r="428" spans="1:9" x14ac:dyDescent="0.25">
      <c r="A428" s="119"/>
      <c r="B428" s="34">
        <f t="shared" si="6"/>
        <v>212</v>
      </c>
      <c r="C428" s="38"/>
      <c r="D428" s="37"/>
      <c r="E428" s="37" t="str">
        <f ca="1">IF($D428&lt;&gt;"",OFFSET(Grootboekrekeningen!$C$10,MATCH(D428,Accountsnames,0),0),"")</f>
        <v/>
      </c>
      <c r="F428" s="39"/>
      <c r="G428" s="39"/>
      <c r="H428" s="37"/>
      <c r="I428" s="40"/>
    </row>
    <row r="429" spans="1:9" x14ac:dyDescent="0.25">
      <c r="A429" s="119"/>
      <c r="B429" s="34">
        <f t="shared" si="6"/>
        <v>213</v>
      </c>
      <c r="C429" s="38"/>
      <c r="D429" s="37"/>
      <c r="E429" s="37" t="str">
        <f ca="1">IF($D429&lt;&gt;"",OFFSET(Grootboekrekeningen!$C$10,MATCH(D429,Accountsnames,0),0),"")</f>
        <v/>
      </c>
      <c r="F429" s="39"/>
      <c r="G429" s="39"/>
      <c r="H429" s="37"/>
      <c r="I429" s="40"/>
    </row>
    <row r="430" spans="1:9" x14ac:dyDescent="0.25">
      <c r="A430" s="119"/>
      <c r="B430" s="34">
        <f t="shared" si="6"/>
        <v>213</v>
      </c>
      <c r="C430" s="38"/>
      <c r="D430" s="37"/>
      <c r="E430" s="37" t="str">
        <f ca="1">IF($D430&lt;&gt;"",OFFSET(Grootboekrekeningen!$C$10,MATCH(D430,Accountsnames,0),0),"")</f>
        <v/>
      </c>
      <c r="F430" s="39"/>
      <c r="G430" s="39"/>
      <c r="H430" s="37"/>
      <c r="I430" s="40"/>
    </row>
    <row r="431" spans="1:9" x14ac:dyDescent="0.25">
      <c r="A431" s="119"/>
      <c r="B431" s="34">
        <f t="shared" si="6"/>
        <v>214</v>
      </c>
      <c r="C431" s="38"/>
      <c r="D431" s="37"/>
      <c r="E431" s="37" t="str">
        <f ca="1">IF($D431&lt;&gt;"",OFFSET(Grootboekrekeningen!$C$10,MATCH(D431,Accountsnames,0),0),"")</f>
        <v/>
      </c>
      <c r="F431" s="39"/>
      <c r="G431" s="39"/>
      <c r="H431" s="37"/>
      <c r="I431" s="40"/>
    </row>
    <row r="432" spans="1:9" x14ac:dyDescent="0.25">
      <c r="A432" s="119"/>
      <c r="B432" s="34">
        <f t="shared" si="6"/>
        <v>214</v>
      </c>
      <c r="C432" s="38"/>
      <c r="D432" s="37"/>
      <c r="E432" s="37" t="str">
        <f ca="1">IF($D432&lt;&gt;"",OFFSET(Grootboekrekeningen!$C$10,MATCH(D432,Accountsnames,0),0),"")</f>
        <v/>
      </c>
      <c r="F432" s="39"/>
      <c r="G432" s="39"/>
      <c r="H432" s="37"/>
      <c r="I432" s="40"/>
    </row>
    <row r="433" spans="1:9" x14ac:dyDescent="0.25">
      <c r="A433" s="119"/>
      <c r="B433" s="34">
        <f t="shared" ref="B433:B496" si="7">B431+1</f>
        <v>215</v>
      </c>
      <c r="C433" s="38"/>
      <c r="D433" s="37"/>
      <c r="E433" s="37" t="str">
        <f ca="1">IF($D433&lt;&gt;"",OFFSET(Grootboekrekeningen!$C$10,MATCH(D433,Accountsnames,0),0),"")</f>
        <v/>
      </c>
      <c r="F433" s="39"/>
      <c r="G433" s="39"/>
      <c r="H433" s="37"/>
      <c r="I433" s="40"/>
    </row>
    <row r="434" spans="1:9" x14ac:dyDescent="0.25">
      <c r="A434" s="119"/>
      <c r="B434" s="34">
        <f t="shared" si="7"/>
        <v>215</v>
      </c>
      <c r="C434" s="38"/>
      <c r="D434" s="37"/>
      <c r="E434" s="37" t="str">
        <f ca="1">IF($D434&lt;&gt;"",OFFSET(Grootboekrekeningen!$C$10,MATCH(D434,Accountsnames,0),0),"")</f>
        <v/>
      </c>
      <c r="F434" s="39"/>
      <c r="G434" s="39"/>
      <c r="H434" s="37"/>
      <c r="I434" s="40"/>
    </row>
    <row r="435" spans="1:9" x14ac:dyDescent="0.25">
      <c r="A435" s="119"/>
      <c r="B435" s="34">
        <f t="shared" si="7"/>
        <v>216</v>
      </c>
      <c r="C435" s="38"/>
      <c r="D435" s="37"/>
      <c r="E435" s="37" t="str">
        <f ca="1">IF($D435&lt;&gt;"",OFFSET(Grootboekrekeningen!$C$10,MATCH(D435,Accountsnames,0),0),"")</f>
        <v/>
      </c>
      <c r="F435" s="39"/>
      <c r="G435" s="39"/>
      <c r="H435" s="37"/>
      <c r="I435" s="40"/>
    </row>
    <row r="436" spans="1:9" x14ac:dyDescent="0.25">
      <c r="A436" s="119"/>
      <c r="B436" s="34">
        <f t="shared" si="7"/>
        <v>216</v>
      </c>
      <c r="C436" s="38"/>
      <c r="D436" s="37"/>
      <c r="E436" s="37" t="str">
        <f ca="1">IF($D436&lt;&gt;"",OFFSET(Grootboekrekeningen!$C$10,MATCH(D436,Accountsnames,0),0),"")</f>
        <v/>
      </c>
      <c r="F436" s="39"/>
      <c r="G436" s="39"/>
      <c r="H436" s="37"/>
      <c r="I436" s="40"/>
    </row>
    <row r="437" spans="1:9" x14ac:dyDescent="0.25">
      <c r="A437" s="119"/>
      <c r="B437" s="34">
        <f t="shared" si="7"/>
        <v>217</v>
      </c>
      <c r="C437" s="38"/>
      <c r="D437" s="37"/>
      <c r="E437" s="37" t="str">
        <f ca="1">IF($D437&lt;&gt;"",OFFSET(Grootboekrekeningen!$C$10,MATCH(D437,Accountsnames,0),0),"")</f>
        <v/>
      </c>
      <c r="F437" s="39"/>
      <c r="G437" s="39"/>
      <c r="H437" s="37"/>
      <c r="I437" s="40"/>
    </row>
    <row r="438" spans="1:9" x14ac:dyDescent="0.25">
      <c r="A438" s="119"/>
      <c r="B438" s="34">
        <f t="shared" si="7"/>
        <v>217</v>
      </c>
      <c r="C438" s="38"/>
      <c r="D438" s="37"/>
      <c r="E438" s="37" t="str">
        <f ca="1">IF($D438&lt;&gt;"",OFFSET(Grootboekrekeningen!$C$10,MATCH(D438,Accountsnames,0),0),"")</f>
        <v/>
      </c>
      <c r="F438" s="39"/>
      <c r="G438" s="39"/>
      <c r="H438" s="37"/>
      <c r="I438" s="40"/>
    </row>
    <row r="439" spans="1:9" x14ac:dyDescent="0.25">
      <c r="A439" s="119"/>
      <c r="B439" s="34">
        <f t="shared" si="7"/>
        <v>218</v>
      </c>
      <c r="C439" s="38"/>
      <c r="D439" s="37"/>
      <c r="E439" s="37" t="str">
        <f ca="1">IF($D439&lt;&gt;"",OFFSET(Grootboekrekeningen!$C$10,MATCH(D439,Accountsnames,0),0),"")</f>
        <v/>
      </c>
      <c r="F439" s="39"/>
      <c r="G439" s="39"/>
      <c r="H439" s="37"/>
      <c r="I439" s="40"/>
    </row>
    <row r="440" spans="1:9" x14ac:dyDescent="0.25">
      <c r="A440" s="119"/>
      <c r="B440" s="34">
        <f t="shared" si="7"/>
        <v>218</v>
      </c>
      <c r="C440" s="38"/>
      <c r="D440" s="37"/>
      <c r="E440" s="37" t="str">
        <f ca="1">IF($D440&lt;&gt;"",OFFSET(Grootboekrekeningen!$C$10,MATCH(D440,Accountsnames,0),0),"")</f>
        <v/>
      </c>
      <c r="F440" s="39"/>
      <c r="G440" s="39"/>
      <c r="H440" s="37"/>
      <c r="I440" s="40"/>
    </row>
    <row r="441" spans="1:9" x14ac:dyDescent="0.25">
      <c r="A441" s="119"/>
      <c r="B441" s="34">
        <f t="shared" si="7"/>
        <v>219</v>
      </c>
      <c r="C441" s="38"/>
      <c r="D441" s="37"/>
      <c r="E441" s="37" t="str">
        <f ca="1">IF($D441&lt;&gt;"",OFFSET(Grootboekrekeningen!$C$10,MATCH(D441,Accountsnames,0),0),"")</f>
        <v/>
      </c>
      <c r="F441" s="39"/>
      <c r="G441" s="39"/>
      <c r="H441" s="37"/>
      <c r="I441" s="40"/>
    </row>
    <row r="442" spans="1:9" x14ac:dyDescent="0.25">
      <c r="A442" s="119"/>
      <c r="B442" s="34">
        <f t="shared" si="7"/>
        <v>219</v>
      </c>
      <c r="C442" s="38"/>
      <c r="D442" s="37"/>
      <c r="E442" s="37" t="str">
        <f ca="1">IF($D442&lt;&gt;"",OFFSET(Grootboekrekeningen!$C$10,MATCH(D442,Accountsnames,0),0),"")</f>
        <v/>
      </c>
      <c r="F442" s="39"/>
      <c r="G442" s="39"/>
      <c r="H442" s="37"/>
      <c r="I442" s="40"/>
    </row>
    <row r="443" spans="1:9" x14ac:dyDescent="0.25">
      <c r="A443" s="119"/>
      <c r="B443" s="34">
        <f t="shared" si="7"/>
        <v>220</v>
      </c>
      <c r="C443" s="38"/>
      <c r="D443" s="37"/>
      <c r="E443" s="37" t="str">
        <f ca="1">IF($D443&lt;&gt;"",OFFSET(Grootboekrekeningen!$C$10,MATCH(D443,Accountsnames,0),0),"")</f>
        <v/>
      </c>
      <c r="F443" s="39"/>
      <c r="G443" s="39"/>
      <c r="H443" s="37"/>
      <c r="I443" s="40"/>
    </row>
    <row r="444" spans="1:9" x14ac:dyDescent="0.25">
      <c r="A444" s="119"/>
      <c r="B444" s="34">
        <f t="shared" si="7"/>
        <v>220</v>
      </c>
      <c r="C444" s="38"/>
      <c r="D444" s="37"/>
      <c r="E444" s="37" t="str">
        <f ca="1">IF($D444&lt;&gt;"",OFFSET(Grootboekrekeningen!$C$10,MATCH(D444,Accountsnames,0),0),"")</f>
        <v/>
      </c>
      <c r="F444" s="39"/>
      <c r="G444" s="39"/>
      <c r="H444" s="37"/>
      <c r="I444" s="40"/>
    </row>
    <row r="445" spans="1:9" x14ac:dyDescent="0.25">
      <c r="A445" s="119"/>
      <c r="B445" s="34">
        <f t="shared" si="7"/>
        <v>221</v>
      </c>
      <c r="C445" s="38"/>
      <c r="D445" s="37"/>
      <c r="E445" s="37" t="str">
        <f ca="1">IF($D445&lt;&gt;"",OFFSET(Grootboekrekeningen!$C$10,MATCH(D445,Accountsnames,0),0),"")</f>
        <v/>
      </c>
      <c r="F445" s="39"/>
      <c r="G445" s="39"/>
      <c r="H445" s="37"/>
      <c r="I445" s="40"/>
    </row>
    <row r="446" spans="1:9" x14ac:dyDescent="0.25">
      <c r="A446" s="119"/>
      <c r="B446" s="34">
        <f t="shared" si="7"/>
        <v>221</v>
      </c>
      <c r="C446" s="38"/>
      <c r="D446" s="37"/>
      <c r="E446" s="37" t="str">
        <f ca="1">IF($D446&lt;&gt;"",OFFSET(Grootboekrekeningen!$C$10,MATCH(D446,Accountsnames,0),0),"")</f>
        <v/>
      </c>
      <c r="F446" s="39"/>
      <c r="G446" s="39"/>
      <c r="H446" s="37"/>
      <c r="I446" s="40"/>
    </row>
    <row r="447" spans="1:9" x14ac:dyDescent="0.25">
      <c r="A447" s="119"/>
      <c r="B447" s="34">
        <f t="shared" si="7"/>
        <v>222</v>
      </c>
      <c r="C447" s="38"/>
      <c r="D447" s="37"/>
      <c r="E447" s="37" t="str">
        <f ca="1">IF($D447&lt;&gt;"",OFFSET(Grootboekrekeningen!$C$10,MATCH(D447,Accountsnames,0),0),"")</f>
        <v/>
      </c>
      <c r="F447" s="39"/>
      <c r="G447" s="39"/>
      <c r="H447" s="37"/>
      <c r="I447" s="40"/>
    </row>
    <row r="448" spans="1:9" x14ac:dyDescent="0.25">
      <c r="A448" s="119"/>
      <c r="B448" s="34">
        <f t="shared" si="7"/>
        <v>222</v>
      </c>
      <c r="C448" s="38"/>
      <c r="D448" s="37"/>
      <c r="E448" s="37" t="str">
        <f ca="1">IF($D448&lt;&gt;"",OFFSET(Grootboekrekeningen!$C$10,MATCH(D448,Accountsnames,0),0),"")</f>
        <v/>
      </c>
      <c r="F448" s="39"/>
      <c r="G448" s="39"/>
      <c r="H448" s="37"/>
      <c r="I448" s="40"/>
    </row>
    <row r="449" spans="1:9" x14ac:dyDescent="0.25">
      <c r="A449" s="119"/>
      <c r="B449" s="34">
        <f t="shared" si="7"/>
        <v>223</v>
      </c>
      <c r="C449" s="38"/>
      <c r="D449" s="37"/>
      <c r="E449" s="37" t="str">
        <f ca="1">IF($D449&lt;&gt;"",OFFSET(Grootboekrekeningen!$C$10,MATCH(D449,Accountsnames,0),0),"")</f>
        <v/>
      </c>
      <c r="F449" s="39"/>
      <c r="G449" s="39"/>
      <c r="H449" s="37"/>
      <c r="I449" s="40"/>
    </row>
    <row r="450" spans="1:9" x14ac:dyDescent="0.25">
      <c r="A450" s="119"/>
      <c r="B450" s="34">
        <f t="shared" si="7"/>
        <v>223</v>
      </c>
      <c r="C450" s="38"/>
      <c r="D450" s="37"/>
      <c r="E450" s="37" t="str">
        <f ca="1">IF($D450&lt;&gt;"",OFFSET(Grootboekrekeningen!$C$10,MATCH(D450,Accountsnames,0),0),"")</f>
        <v/>
      </c>
      <c r="F450" s="39"/>
      <c r="G450" s="39"/>
      <c r="H450" s="37"/>
      <c r="I450" s="40"/>
    </row>
    <row r="451" spans="1:9" x14ac:dyDescent="0.25">
      <c r="A451" s="119"/>
      <c r="B451" s="34">
        <f t="shared" si="7"/>
        <v>224</v>
      </c>
      <c r="C451" s="38"/>
      <c r="D451" s="37"/>
      <c r="E451" s="37" t="str">
        <f ca="1">IF($D451&lt;&gt;"",OFFSET(Grootboekrekeningen!$C$10,MATCH(D451,Accountsnames,0),0),"")</f>
        <v/>
      </c>
      <c r="F451" s="39"/>
      <c r="G451" s="39"/>
      <c r="H451" s="37"/>
      <c r="I451" s="40"/>
    </row>
    <row r="452" spans="1:9" x14ac:dyDescent="0.25">
      <c r="A452" s="119"/>
      <c r="B452" s="34">
        <f t="shared" si="7"/>
        <v>224</v>
      </c>
      <c r="C452" s="38"/>
      <c r="D452" s="37"/>
      <c r="E452" s="37" t="str">
        <f ca="1">IF($D452&lt;&gt;"",OFFSET(Grootboekrekeningen!$C$10,MATCH(D452,Accountsnames,0),0),"")</f>
        <v/>
      </c>
      <c r="F452" s="39"/>
      <c r="G452" s="39"/>
      <c r="H452" s="37"/>
      <c r="I452" s="40"/>
    </row>
    <row r="453" spans="1:9" x14ac:dyDescent="0.25">
      <c r="A453" s="119"/>
      <c r="B453" s="34">
        <f t="shared" si="7"/>
        <v>225</v>
      </c>
      <c r="C453" s="38"/>
      <c r="D453" s="37"/>
      <c r="E453" s="37" t="str">
        <f ca="1">IF($D453&lt;&gt;"",OFFSET(Grootboekrekeningen!$C$10,MATCH(D453,Accountsnames,0),0),"")</f>
        <v/>
      </c>
      <c r="F453" s="39"/>
      <c r="G453" s="39"/>
      <c r="H453" s="37"/>
      <c r="I453" s="40"/>
    </row>
    <row r="454" spans="1:9" x14ac:dyDescent="0.25">
      <c r="A454" s="119"/>
      <c r="B454" s="34">
        <f t="shared" si="7"/>
        <v>225</v>
      </c>
      <c r="C454" s="38"/>
      <c r="D454" s="37"/>
      <c r="E454" s="37" t="str">
        <f ca="1">IF($D454&lt;&gt;"",OFFSET(Grootboekrekeningen!$C$10,MATCH(D454,Accountsnames,0),0),"")</f>
        <v/>
      </c>
      <c r="F454" s="39"/>
      <c r="G454" s="39"/>
      <c r="H454" s="37"/>
      <c r="I454" s="40"/>
    </row>
    <row r="455" spans="1:9" x14ac:dyDescent="0.25">
      <c r="A455" s="119"/>
      <c r="B455" s="34">
        <f t="shared" si="7"/>
        <v>226</v>
      </c>
      <c r="C455" s="38"/>
      <c r="D455" s="37"/>
      <c r="E455" s="37" t="str">
        <f ca="1">IF($D455&lt;&gt;"",OFFSET(Grootboekrekeningen!$C$10,MATCH(D455,Accountsnames,0),0),"")</f>
        <v/>
      </c>
      <c r="F455" s="39"/>
      <c r="G455" s="39"/>
      <c r="H455" s="37"/>
      <c r="I455" s="40"/>
    </row>
    <row r="456" spans="1:9" x14ac:dyDescent="0.25">
      <c r="A456" s="119"/>
      <c r="B456" s="34">
        <f t="shared" si="7"/>
        <v>226</v>
      </c>
      <c r="C456" s="38"/>
      <c r="D456" s="37"/>
      <c r="E456" s="37" t="str">
        <f ca="1">IF($D456&lt;&gt;"",OFFSET(Grootboekrekeningen!$C$10,MATCH(D456,Accountsnames,0),0),"")</f>
        <v/>
      </c>
      <c r="F456" s="39"/>
      <c r="G456" s="39"/>
      <c r="H456" s="37"/>
      <c r="I456" s="40"/>
    </row>
    <row r="457" spans="1:9" x14ac:dyDescent="0.25">
      <c r="A457" s="119"/>
      <c r="B457" s="34">
        <f t="shared" si="7"/>
        <v>227</v>
      </c>
      <c r="C457" s="38"/>
      <c r="D457" s="37"/>
      <c r="E457" s="37" t="str">
        <f ca="1">IF($D457&lt;&gt;"",OFFSET(Grootboekrekeningen!$C$10,MATCH(D457,Accountsnames,0),0),"")</f>
        <v/>
      </c>
      <c r="F457" s="39"/>
      <c r="G457" s="39"/>
      <c r="H457" s="37"/>
      <c r="I457" s="40"/>
    </row>
    <row r="458" spans="1:9" x14ac:dyDescent="0.25">
      <c r="A458" s="119"/>
      <c r="B458" s="34">
        <f t="shared" si="7"/>
        <v>227</v>
      </c>
      <c r="C458" s="38"/>
      <c r="D458" s="37"/>
      <c r="E458" s="37" t="str">
        <f ca="1">IF($D458&lt;&gt;"",OFFSET(Grootboekrekeningen!$C$10,MATCH(D458,Accountsnames,0),0),"")</f>
        <v/>
      </c>
      <c r="F458" s="39"/>
      <c r="G458" s="39"/>
      <c r="H458" s="37"/>
      <c r="I458" s="40"/>
    </row>
    <row r="459" spans="1:9" x14ac:dyDescent="0.25">
      <c r="A459" s="119"/>
      <c r="B459" s="34">
        <f t="shared" si="7"/>
        <v>228</v>
      </c>
      <c r="C459" s="38"/>
      <c r="D459" s="37"/>
      <c r="E459" s="37" t="str">
        <f ca="1">IF($D459&lt;&gt;"",OFFSET(Grootboekrekeningen!$C$10,MATCH(D459,Accountsnames,0),0),"")</f>
        <v/>
      </c>
      <c r="F459" s="39"/>
      <c r="G459" s="39"/>
      <c r="H459" s="37"/>
      <c r="I459" s="40"/>
    </row>
    <row r="460" spans="1:9" x14ac:dyDescent="0.25">
      <c r="A460" s="119"/>
      <c r="B460" s="34">
        <f t="shared" si="7"/>
        <v>228</v>
      </c>
      <c r="C460" s="38"/>
      <c r="D460" s="37"/>
      <c r="E460" s="37" t="str">
        <f ca="1">IF($D460&lt;&gt;"",OFFSET(Grootboekrekeningen!$C$10,MATCH(D460,Accountsnames,0),0),"")</f>
        <v/>
      </c>
      <c r="F460" s="39"/>
      <c r="G460" s="39"/>
      <c r="H460" s="37"/>
      <c r="I460" s="40"/>
    </row>
    <row r="461" spans="1:9" x14ac:dyDescent="0.25">
      <c r="A461" s="119"/>
      <c r="B461" s="34">
        <f t="shared" si="7"/>
        <v>229</v>
      </c>
      <c r="C461" s="38"/>
      <c r="D461" s="37"/>
      <c r="E461" s="37" t="str">
        <f ca="1">IF($D461&lt;&gt;"",OFFSET(Grootboekrekeningen!$C$10,MATCH(D461,Accountsnames,0),0),"")</f>
        <v/>
      </c>
      <c r="F461" s="39"/>
      <c r="G461" s="39"/>
      <c r="H461" s="37"/>
      <c r="I461" s="40"/>
    </row>
    <row r="462" spans="1:9" x14ac:dyDescent="0.25">
      <c r="A462" s="119"/>
      <c r="B462" s="34">
        <f t="shared" si="7"/>
        <v>229</v>
      </c>
      <c r="C462" s="38"/>
      <c r="D462" s="37"/>
      <c r="E462" s="37" t="str">
        <f ca="1">IF($D462&lt;&gt;"",OFFSET(Grootboekrekeningen!$C$10,MATCH(D462,Accountsnames,0),0),"")</f>
        <v/>
      </c>
      <c r="F462" s="39"/>
      <c r="G462" s="39"/>
      <c r="H462" s="37"/>
      <c r="I462" s="40"/>
    </row>
    <row r="463" spans="1:9" x14ac:dyDescent="0.25">
      <c r="A463" s="119"/>
      <c r="B463" s="34">
        <f t="shared" si="7"/>
        <v>230</v>
      </c>
      <c r="C463" s="38"/>
      <c r="D463" s="37"/>
      <c r="E463" s="37" t="str">
        <f ca="1">IF($D463&lt;&gt;"",OFFSET(Grootboekrekeningen!$C$10,MATCH(D463,Accountsnames,0),0),"")</f>
        <v/>
      </c>
      <c r="F463" s="39"/>
      <c r="G463" s="39"/>
      <c r="H463" s="37"/>
      <c r="I463" s="40"/>
    </row>
    <row r="464" spans="1:9" x14ac:dyDescent="0.25">
      <c r="A464" s="119"/>
      <c r="B464" s="34">
        <f t="shared" si="7"/>
        <v>230</v>
      </c>
      <c r="C464" s="38"/>
      <c r="D464" s="37"/>
      <c r="E464" s="37" t="str">
        <f ca="1">IF($D464&lt;&gt;"",OFFSET(Grootboekrekeningen!$C$10,MATCH(D464,Accountsnames,0),0),"")</f>
        <v/>
      </c>
      <c r="F464" s="39"/>
      <c r="G464" s="39"/>
      <c r="H464" s="37"/>
      <c r="I464" s="40"/>
    </row>
    <row r="465" spans="1:9" x14ac:dyDescent="0.25">
      <c r="A465" s="119"/>
      <c r="B465" s="34">
        <f t="shared" si="7"/>
        <v>231</v>
      </c>
      <c r="C465" s="38"/>
      <c r="D465" s="37"/>
      <c r="E465" s="37" t="str">
        <f ca="1">IF($D465&lt;&gt;"",OFFSET(Grootboekrekeningen!$C$10,MATCH(D465,Accountsnames,0),0),"")</f>
        <v/>
      </c>
      <c r="F465" s="39"/>
      <c r="G465" s="39"/>
      <c r="H465" s="37"/>
      <c r="I465" s="40"/>
    </row>
    <row r="466" spans="1:9" x14ac:dyDescent="0.25">
      <c r="A466" s="119"/>
      <c r="B466" s="34">
        <f t="shared" si="7"/>
        <v>231</v>
      </c>
      <c r="C466" s="38"/>
      <c r="D466" s="37"/>
      <c r="E466" s="37" t="str">
        <f ca="1">IF($D466&lt;&gt;"",OFFSET(Grootboekrekeningen!$C$10,MATCH(D466,Accountsnames,0),0),"")</f>
        <v/>
      </c>
      <c r="F466" s="39"/>
      <c r="G466" s="39"/>
      <c r="H466" s="37"/>
      <c r="I466" s="40"/>
    </row>
    <row r="467" spans="1:9" x14ac:dyDescent="0.25">
      <c r="A467" s="119"/>
      <c r="B467" s="34">
        <f t="shared" si="7"/>
        <v>232</v>
      </c>
      <c r="C467" s="38"/>
      <c r="D467" s="37"/>
      <c r="E467" s="37" t="str">
        <f ca="1">IF($D467&lt;&gt;"",OFFSET(Grootboekrekeningen!$C$10,MATCH(D467,Accountsnames,0),0),"")</f>
        <v/>
      </c>
      <c r="F467" s="39"/>
      <c r="G467" s="39"/>
      <c r="H467" s="37"/>
      <c r="I467" s="40"/>
    </row>
    <row r="468" spans="1:9" x14ac:dyDescent="0.25">
      <c r="A468" s="119"/>
      <c r="B468" s="34">
        <f t="shared" si="7"/>
        <v>232</v>
      </c>
      <c r="C468" s="38"/>
      <c r="D468" s="37"/>
      <c r="E468" s="37" t="str">
        <f ca="1">IF($D468&lt;&gt;"",OFFSET(Grootboekrekeningen!$C$10,MATCH(D468,Accountsnames,0),0),"")</f>
        <v/>
      </c>
      <c r="F468" s="39"/>
      <c r="G468" s="39"/>
      <c r="H468" s="37"/>
      <c r="I468" s="40"/>
    </row>
    <row r="469" spans="1:9" x14ac:dyDescent="0.25">
      <c r="A469" s="119"/>
      <c r="B469" s="34">
        <f t="shared" si="7"/>
        <v>233</v>
      </c>
      <c r="C469" s="38"/>
      <c r="D469" s="37"/>
      <c r="E469" s="37" t="str">
        <f ca="1">IF($D469&lt;&gt;"",OFFSET(Grootboekrekeningen!$C$10,MATCH(D469,Accountsnames,0),0),"")</f>
        <v/>
      </c>
      <c r="F469" s="39"/>
      <c r="G469" s="39"/>
      <c r="H469" s="37"/>
      <c r="I469" s="40"/>
    </row>
    <row r="470" spans="1:9" x14ac:dyDescent="0.25">
      <c r="A470" s="119"/>
      <c r="B470" s="34">
        <f t="shared" si="7"/>
        <v>233</v>
      </c>
      <c r="C470" s="38"/>
      <c r="D470" s="37"/>
      <c r="E470" s="37" t="str">
        <f ca="1">IF($D470&lt;&gt;"",OFFSET(Grootboekrekeningen!$C$10,MATCH(D470,Accountsnames,0),0),"")</f>
        <v/>
      </c>
      <c r="F470" s="39"/>
      <c r="G470" s="39"/>
      <c r="H470" s="37"/>
      <c r="I470" s="40"/>
    </row>
    <row r="471" spans="1:9" x14ac:dyDescent="0.25">
      <c r="A471" s="119"/>
      <c r="B471" s="34">
        <f t="shared" si="7"/>
        <v>234</v>
      </c>
      <c r="C471" s="38"/>
      <c r="D471" s="37"/>
      <c r="E471" s="37" t="str">
        <f ca="1">IF($D471&lt;&gt;"",OFFSET(Grootboekrekeningen!$C$10,MATCH(D471,Accountsnames,0),0),"")</f>
        <v/>
      </c>
      <c r="F471" s="39"/>
      <c r="G471" s="39"/>
      <c r="H471" s="37"/>
      <c r="I471" s="40"/>
    </row>
    <row r="472" spans="1:9" x14ac:dyDescent="0.25">
      <c r="A472" s="119"/>
      <c r="B472" s="34">
        <f t="shared" si="7"/>
        <v>234</v>
      </c>
      <c r="C472" s="38"/>
      <c r="D472" s="37"/>
      <c r="E472" s="37" t="str">
        <f ca="1">IF($D472&lt;&gt;"",OFFSET(Grootboekrekeningen!$C$10,MATCH(D472,Accountsnames,0),0),"")</f>
        <v/>
      </c>
      <c r="F472" s="39"/>
      <c r="G472" s="39"/>
      <c r="H472" s="37"/>
      <c r="I472" s="40"/>
    </row>
    <row r="473" spans="1:9" x14ac:dyDescent="0.25">
      <c r="A473" s="119"/>
      <c r="B473" s="34">
        <f t="shared" si="7"/>
        <v>235</v>
      </c>
      <c r="C473" s="38"/>
      <c r="D473" s="37"/>
      <c r="E473" s="37" t="str">
        <f ca="1">IF($D473&lt;&gt;"",OFFSET(Grootboekrekeningen!$C$10,MATCH(D473,Accountsnames,0),0),"")</f>
        <v/>
      </c>
      <c r="F473" s="39"/>
      <c r="G473" s="39"/>
      <c r="H473" s="37"/>
      <c r="I473" s="40"/>
    </row>
    <row r="474" spans="1:9" x14ac:dyDescent="0.25">
      <c r="A474" s="119"/>
      <c r="B474" s="34">
        <f t="shared" si="7"/>
        <v>235</v>
      </c>
      <c r="C474" s="38"/>
      <c r="D474" s="37"/>
      <c r="E474" s="37" t="str">
        <f ca="1">IF($D474&lt;&gt;"",OFFSET(Grootboekrekeningen!$C$10,MATCH(D474,Accountsnames,0),0),"")</f>
        <v/>
      </c>
      <c r="F474" s="39"/>
      <c r="G474" s="39"/>
      <c r="H474" s="37"/>
      <c r="I474" s="40"/>
    </row>
    <row r="475" spans="1:9" x14ac:dyDescent="0.25">
      <c r="A475" s="119"/>
      <c r="B475" s="34">
        <f t="shared" si="7"/>
        <v>236</v>
      </c>
      <c r="C475" s="38"/>
      <c r="D475" s="37"/>
      <c r="E475" s="37" t="str">
        <f ca="1">IF($D475&lt;&gt;"",OFFSET(Grootboekrekeningen!$C$10,MATCH(D475,Accountsnames,0),0),"")</f>
        <v/>
      </c>
      <c r="F475" s="39"/>
      <c r="G475" s="39"/>
      <c r="H475" s="37"/>
      <c r="I475" s="40"/>
    </row>
    <row r="476" spans="1:9" x14ac:dyDescent="0.25">
      <c r="A476" s="119"/>
      <c r="B476" s="34">
        <f t="shared" si="7"/>
        <v>236</v>
      </c>
      <c r="C476" s="38"/>
      <c r="D476" s="37"/>
      <c r="E476" s="37" t="str">
        <f ca="1">IF($D476&lt;&gt;"",OFFSET(Grootboekrekeningen!$C$10,MATCH(D476,Accountsnames,0),0),"")</f>
        <v/>
      </c>
      <c r="F476" s="39"/>
      <c r="G476" s="39"/>
      <c r="H476" s="37"/>
      <c r="I476" s="40"/>
    </row>
    <row r="477" spans="1:9" x14ac:dyDescent="0.25">
      <c r="A477" s="119"/>
      <c r="B477" s="34">
        <f t="shared" si="7"/>
        <v>237</v>
      </c>
      <c r="C477" s="38"/>
      <c r="D477" s="37"/>
      <c r="E477" s="37" t="str">
        <f ca="1">IF($D477&lt;&gt;"",OFFSET(Grootboekrekeningen!$C$10,MATCH(D477,Accountsnames,0),0),"")</f>
        <v/>
      </c>
      <c r="F477" s="39"/>
      <c r="G477" s="39"/>
      <c r="H477" s="37"/>
      <c r="I477" s="40"/>
    </row>
    <row r="478" spans="1:9" x14ac:dyDescent="0.25">
      <c r="A478" s="119"/>
      <c r="B478" s="34">
        <f t="shared" si="7"/>
        <v>237</v>
      </c>
      <c r="C478" s="38"/>
      <c r="D478" s="37"/>
      <c r="E478" s="37" t="str">
        <f ca="1">IF($D478&lt;&gt;"",OFFSET(Grootboekrekeningen!$C$10,MATCH(D478,Accountsnames,0),0),"")</f>
        <v/>
      </c>
      <c r="F478" s="39"/>
      <c r="G478" s="39"/>
      <c r="H478" s="37"/>
      <c r="I478" s="40"/>
    </row>
    <row r="479" spans="1:9" x14ac:dyDescent="0.25">
      <c r="A479" s="119"/>
      <c r="B479" s="34">
        <f t="shared" si="7"/>
        <v>238</v>
      </c>
      <c r="C479" s="38"/>
      <c r="D479" s="37"/>
      <c r="E479" s="37" t="str">
        <f ca="1">IF($D479&lt;&gt;"",OFFSET(Grootboekrekeningen!$C$10,MATCH(D479,Accountsnames,0),0),"")</f>
        <v/>
      </c>
      <c r="F479" s="39"/>
      <c r="G479" s="39"/>
      <c r="H479" s="37"/>
      <c r="I479" s="40"/>
    </row>
    <row r="480" spans="1:9" x14ac:dyDescent="0.25">
      <c r="A480" s="119"/>
      <c r="B480" s="34">
        <f t="shared" si="7"/>
        <v>238</v>
      </c>
      <c r="C480" s="38"/>
      <c r="D480" s="37"/>
      <c r="E480" s="37" t="str">
        <f ca="1">IF($D480&lt;&gt;"",OFFSET(Grootboekrekeningen!$C$10,MATCH(D480,Accountsnames,0),0),"")</f>
        <v/>
      </c>
      <c r="F480" s="39"/>
      <c r="G480" s="39"/>
      <c r="H480" s="37"/>
      <c r="I480" s="40"/>
    </row>
    <row r="481" spans="1:9" x14ac:dyDescent="0.25">
      <c r="A481" s="119"/>
      <c r="B481" s="34">
        <f t="shared" si="7"/>
        <v>239</v>
      </c>
      <c r="C481" s="38"/>
      <c r="D481" s="37"/>
      <c r="E481" s="37" t="str">
        <f ca="1">IF($D481&lt;&gt;"",OFFSET(Grootboekrekeningen!$C$10,MATCH(D481,Accountsnames,0),0),"")</f>
        <v/>
      </c>
      <c r="F481" s="39"/>
      <c r="G481" s="39"/>
      <c r="H481" s="37"/>
      <c r="I481" s="40"/>
    </row>
    <row r="482" spans="1:9" x14ac:dyDescent="0.25">
      <c r="A482" s="119"/>
      <c r="B482" s="34">
        <f t="shared" si="7"/>
        <v>239</v>
      </c>
      <c r="C482" s="38"/>
      <c r="D482" s="37"/>
      <c r="E482" s="37" t="str">
        <f ca="1">IF($D482&lt;&gt;"",OFFSET(Grootboekrekeningen!$C$10,MATCH(D482,Accountsnames,0),0),"")</f>
        <v/>
      </c>
      <c r="F482" s="39"/>
      <c r="G482" s="39"/>
      <c r="H482" s="37"/>
      <c r="I482" s="40"/>
    </row>
    <row r="483" spans="1:9" x14ac:dyDescent="0.25">
      <c r="A483" s="119"/>
      <c r="B483" s="34">
        <f t="shared" si="7"/>
        <v>240</v>
      </c>
      <c r="C483" s="38"/>
      <c r="D483" s="37"/>
      <c r="E483" s="37" t="str">
        <f ca="1">IF($D483&lt;&gt;"",OFFSET(Grootboekrekeningen!$C$10,MATCH(D483,Accountsnames,0),0),"")</f>
        <v/>
      </c>
      <c r="F483" s="39"/>
      <c r="G483" s="39"/>
      <c r="H483" s="37"/>
      <c r="I483" s="40"/>
    </row>
    <row r="484" spans="1:9" x14ac:dyDescent="0.25">
      <c r="A484" s="119"/>
      <c r="B484" s="34">
        <f t="shared" si="7"/>
        <v>240</v>
      </c>
      <c r="C484" s="38"/>
      <c r="D484" s="37"/>
      <c r="E484" s="37" t="str">
        <f ca="1">IF($D484&lt;&gt;"",OFFSET(Grootboekrekeningen!$C$10,MATCH(D484,Accountsnames,0),0),"")</f>
        <v/>
      </c>
      <c r="F484" s="39"/>
      <c r="G484" s="39"/>
      <c r="H484" s="37"/>
      <c r="I484" s="40"/>
    </row>
    <row r="485" spans="1:9" x14ac:dyDescent="0.25">
      <c r="A485" s="119"/>
      <c r="B485" s="34">
        <f t="shared" si="7"/>
        <v>241</v>
      </c>
      <c r="C485" s="38"/>
      <c r="D485" s="37"/>
      <c r="E485" s="37" t="str">
        <f ca="1">IF($D485&lt;&gt;"",OFFSET(Grootboekrekeningen!$C$10,MATCH(D485,Accountsnames,0),0),"")</f>
        <v/>
      </c>
      <c r="F485" s="39"/>
      <c r="G485" s="39"/>
      <c r="H485" s="37"/>
      <c r="I485" s="40"/>
    </row>
    <row r="486" spans="1:9" x14ac:dyDescent="0.25">
      <c r="A486" s="119"/>
      <c r="B486" s="34">
        <f t="shared" si="7"/>
        <v>241</v>
      </c>
      <c r="C486" s="38"/>
      <c r="D486" s="37"/>
      <c r="E486" s="37" t="str">
        <f ca="1">IF($D486&lt;&gt;"",OFFSET(Grootboekrekeningen!$C$10,MATCH(D486,Accountsnames,0),0),"")</f>
        <v/>
      </c>
      <c r="F486" s="39"/>
      <c r="G486" s="39"/>
      <c r="H486" s="37"/>
      <c r="I486" s="40"/>
    </row>
    <row r="487" spans="1:9" x14ac:dyDescent="0.25">
      <c r="A487" s="119"/>
      <c r="B487" s="34">
        <f t="shared" si="7"/>
        <v>242</v>
      </c>
      <c r="C487" s="38"/>
      <c r="D487" s="37"/>
      <c r="E487" s="37" t="str">
        <f ca="1">IF($D487&lt;&gt;"",OFFSET(Grootboekrekeningen!$C$10,MATCH(D487,Accountsnames,0),0),"")</f>
        <v/>
      </c>
      <c r="F487" s="39"/>
      <c r="G487" s="39"/>
      <c r="H487" s="37"/>
      <c r="I487" s="40"/>
    </row>
    <row r="488" spans="1:9" x14ac:dyDescent="0.25">
      <c r="A488" s="119"/>
      <c r="B488" s="34">
        <f t="shared" si="7"/>
        <v>242</v>
      </c>
      <c r="C488" s="38"/>
      <c r="D488" s="37"/>
      <c r="E488" s="37" t="str">
        <f ca="1">IF($D488&lt;&gt;"",OFFSET(Grootboekrekeningen!$C$10,MATCH(D488,Accountsnames,0),0),"")</f>
        <v/>
      </c>
      <c r="F488" s="39"/>
      <c r="G488" s="39"/>
      <c r="H488" s="37"/>
      <c r="I488" s="40"/>
    </row>
    <row r="489" spans="1:9" x14ac:dyDescent="0.25">
      <c r="A489" s="119"/>
      <c r="B489" s="34">
        <f t="shared" si="7"/>
        <v>243</v>
      </c>
      <c r="C489" s="38"/>
      <c r="D489" s="37"/>
      <c r="E489" s="37" t="str">
        <f ca="1">IF($D489&lt;&gt;"",OFFSET(Grootboekrekeningen!$C$10,MATCH(D489,Accountsnames,0),0),"")</f>
        <v/>
      </c>
      <c r="F489" s="39"/>
      <c r="G489" s="39"/>
      <c r="H489" s="37"/>
      <c r="I489" s="40"/>
    </row>
    <row r="490" spans="1:9" x14ac:dyDescent="0.25">
      <c r="A490" s="119"/>
      <c r="B490" s="34">
        <f t="shared" si="7"/>
        <v>243</v>
      </c>
      <c r="C490" s="38"/>
      <c r="D490" s="37"/>
      <c r="E490" s="37" t="str">
        <f ca="1">IF($D490&lt;&gt;"",OFFSET(Grootboekrekeningen!$C$10,MATCH(D490,Accountsnames,0),0),"")</f>
        <v/>
      </c>
      <c r="F490" s="39"/>
      <c r="G490" s="39"/>
      <c r="H490" s="37"/>
      <c r="I490" s="40"/>
    </row>
    <row r="491" spans="1:9" x14ac:dyDescent="0.25">
      <c r="A491" s="119"/>
      <c r="B491" s="34">
        <f t="shared" si="7"/>
        <v>244</v>
      </c>
      <c r="C491" s="38"/>
      <c r="D491" s="37"/>
      <c r="E491" s="37" t="str">
        <f ca="1">IF($D491&lt;&gt;"",OFFSET(Grootboekrekeningen!$C$10,MATCH(D491,Accountsnames,0),0),"")</f>
        <v/>
      </c>
      <c r="F491" s="39"/>
      <c r="G491" s="39"/>
      <c r="H491" s="37"/>
      <c r="I491" s="40"/>
    </row>
    <row r="492" spans="1:9" x14ac:dyDescent="0.25">
      <c r="A492" s="119"/>
      <c r="B492" s="34">
        <f t="shared" si="7"/>
        <v>244</v>
      </c>
      <c r="C492" s="38"/>
      <c r="D492" s="37"/>
      <c r="E492" s="37" t="str">
        <f ca="1">IF($D492&lt;&gt;"",OFFSET(Grootboekrekeningen!$C$10,MATCH(D492,Accountsnames,0),0),"")</f>
        <v/>
      </c>
      <c r="F492" s="39"/>
      <c r="G492" s="39"/>
      <c r="H492" s="37"/>
      <c r="I492" s="40"/>
    </row>
    <row r="493" spans="1:9" x14ac:dyDescent="0.25">
      <c r="A493" s="119"/>
      <c r="B493" s="34">
        <f t="shared" si="7"/>
        <v>245</v>
      </c>
      <c r="C493" s="38"/>
      <c r="D493" s="37"/>
      <c r="E493" s="37" t="str">
        <f ca="1">IF($D493&lt;&gt;"",OFFSET(Grootboekrekeningen!$C$10,MATCH(D493,Accountsnames,0),0),"")</f>
        <v/>
      </c>
      <c r="F493" s="39"/>
      <c r="G493" s="39"/>
      <c r="H493" s="37"/>
      <c r="I493" s="40"/>
    </row>
    <row r="494" spans="1:9" x14ac:dyDescent="0.25">
      <c r="A494" s="119"/>
      <c r="B494" s="34">
        <f t="shared" si="7"/>
        <v>245</v>
      </c>
      <c r="C494" s="38"/>
      <c r="D494" s="37"/>
      <c r="E494" s="37" t="str">
        <f ca="1">IF($D494&lt;&gt;"",OFFSET(Grootboekrekeningen!$C$10,MATCH(D494,Accountsnames,0),0),"")</f>
        <v/>
      </c>
      <c r="F494" s="39"/>
      <c r="G494" s="39"/>
      <c r="H494" s="37"/>
      <c r="I494" s="40"/>
    </row>
    <row r="495" spans="1:9" x14ac:dyDescent="0.25">
      <c r="A495" s="119"/>
      <c r="B495" s="34">
        <f t="shared" si="7"/>
        <v>246</v>
      </c>
      <c r="C495" s="38"/>
      <c r="D495" s="37"/>
      <c r="E495" s="37" t="str">
        <f ca="1">IF($D495&lt;&gt;"",OFFSET(Grootboekrekeningen!$C$10,MATCH(D495,Accountsnames,0),0),"")</f>
        <v/>
      </c>
      <c r="F495" s="39"/>
      <c r="G495" s="39"/>
      <c r="H495" s="37"/>
      <c r="I495" s="40"/>
    </row>
    <row r="496" spans="1:9" x14ac:dyDescent="0.25">
      <c r="A496" s="119"/>
      <c r="B496" s="34">
        <f t="shared" si="7"/>
        <v>246</v>
      </c>
      <c r="C496" s="38"/>
      <c r="D496" s="37"/>
      <c r="E496" s="37" t="str">
        <f ca="1">IF($D496&lt;&gt;"",OFFSET(Grootboekrekeningen!$C$10,MATCH(D496,Accountsnames,0),0),"")</f>
        <v/>
      </c>
      <c r="F496" s="39"/>
      <c r="G496" s="39"/>
      <c r="H496" s="37"/>
      <c r="I496" s="40"/>
    </row>
    <row r="497" spans="1:9" x14ac:dyDescent="0.25">
      <c r="A497" s="119"/>
      <c r="B497" s="34">
        <f t="shared" ref="B497:B560" si="8">B495+1</f>
        <v>247</v>
      </c>
      <c r="C497" s="38"/>
      <c r="D497" s="37"/>
      <c r="E497" s="37" t="str">
        <f ca="1">IF($D497&lt;&gt;"",OFFSET(Grootboekrekeningen!$C$10,MATCH(D497,Accountsnames,0),0),"")</f>
        <v/>
      </c>
      <c r="F497" s="39"/>
      <c r="G497" s="39"/>
      <c r="H497" s="37"/>
      <c r="I497" s="40"/>
    </row>
    <row r="498" spans="1:9" x14ac:dyDescent="0.25">
      <c r="A498" s="119"/>
      <c r="B498" s="34">
        <f t="shared" si="8"/>
        <v>247</v>
      </c>
      <c r="C498" s="38"/>
      <c r="D498" s="37"/>
      <c r="E498" s="37" t="str">
        <f ca="1">IF($D498&lt;&gt;"",OFFSET(Grootboekrekeningen!$C$10,MATCH(D498,Accountsnames,0),0),"")</f>
        <v/>
      </c>
      <c r="F498" s="39"/>
      <c r="G498" s="39"/>
      <c r="H498" s="37"/>
      <c r="I498" s="40"/>
    </row>
    <row r="499" spans="1:9" x14ac:dyDescent="0.25">
      <c r="A499" s="119"/>
      <c r="B499" s="34">
        <f t="shared" si="8"/>
        <v>248</v>
      </c>
      <c r="C499" s="41"/>
      <c r="D499" s="37"/>
      <c r="E499" s="37" t="str">
        <f ca="1">IF($D499&lt;&gt;"",OFFSET(Grootboekrekeningen!$C$10,MATCH(D499,Accountsnames,0),0),"")</f>
        <v/>
      </c>
      <c r="F499" s="39"/>
      <c r="G499" s="39"/>
      <c r="H499" s="37"/>
      <c r="I499" s="40"/>
    </row>
    <row r="500" spans="1:9" x14ac:dyDescent="0.25">
      <c r="A500" s="119"/>
      <c r="B500" s="34">
        <f t="shared" si="8"/>
        <v>248</v>
      </c>
      <c r="C500" s="41"/>
      <c r="D500" s="37"/>
      <c r="E500" s="37" t="str">
        <f ca="1">IF($D500&lt;&gt;"",OFFSET(Grootboekrekeningen!$C$10,MATCH(D500,Accountsnames,0),0),"")</f>
        <v/>
      </c>
      <c r="F500" s="39"/>
      <c r="G500" s="39"/>
      <c r="H500" s="37"/>
      <c r="I500" s="40"/>
    </row>
    <row r="501" spans="1:9" x14ac:dyDescent="0.25">
      <c r="A501" s="119"/>
      <c r="B501" s="34">
        <f t="shared" si="8"/>
        <v>249</v>
      </c>
      <c r="C501" s="41"/>
      <c r="D501" s="37"/>
      <c r="E501" s="37" t="str">
        <f ca="1">IF($D501&lt;&gt;"",OFFSET(Grootboekrekeningen!$C$10,MATCH(D501,Accountsnames,0),0),"")</f>
        <v/>
      </c>
      <c r="F501" s="39"/>
      <c r="G501" s="39"/>
      <c r="H501" s="37"/>
      <c r="I501" s="40"/>
    </row>
    <row r="502" spans="1:9" x14ac:dyDescent="0.25">
      <c r="A502" s="119"/>
      <c r="B502" s="34">
        <f t="shared" si="8"/>
        <v>249</v>
      </c>
      <c r="C502" s="41"/>
      <c r="D502" s="37"/>
      <c r="E502" s="37" t="str">
        <f ca="1">IF($D502&lt;&gt;"",OFFSET(Grootboekrekeningen!$C$10,MATCH(D502,Accountsnames,0),0),"")</f>
        <v/>
      </c>
      <c r="F502" s="39"/>
      <c r="G502" s="39"/>
      <c r="H502" s="37"/>
      <c r="I502" s="40"/>
    </row>
    <row r="503" spans="1:9" x14ac:dyDescent="0.25">
      <c r="A503" s="119"/>
      <c r="B503" s="34">
        <f t="shared" si="8"/>
        <v>250</v>
      </c>
      <c r="C503" s="41"/>
      <c r="D503" s="37"/>
      <c r="E503" s="37" t="str">
        <f ca="1">IF($D503&lt;&gt;"",OFFSET(Grootboekrekeningen!$C$10,MATCH(D503,Accountsnames,0),0),"")</f>
        <v/>
      </c>
      <c r="F503" s="39"/>
      <c r="G503" s="39"/>
      <c r="H503" s="37"/>
      <c r="I503" s="40"/>
    </row>
    <row r="504" spans="1:9" x14ac:dyDescent="0.25">
      <c r="A504" s="119"/>
      <c r="B504" s="34">
        <f t="shared" si="8"/>
        <v>250</v>
      </c>
      <c r="C504" s="41"/>
      <c r="D504" s="37"/>
      <c r="E504" s="37" t="str">
        <f ca="1">IF($D504&lt;&gt;"",OFFSET(Grootboekrekeningen!$C$10,MATCH(D504,Accountsnames,0),0),"")</f>
        <v/>
      </c>
      <c r="F504" s="39"/>
      <c r="G504" s="39"/>
      <c r="H504" s="37"/>
      <c r="I504" s="40"/>
    </row>
    <row r="505" spans="1:9" x14ac:dyDescent="0.25">
      <c r="A505" s="119"/>
      <c r="B505" s="34">
        <f t="shared" si="8"/>
        <v>251</v>
      </c>
      <c r="C505" s="41"/>
      <c r="D505" s="37"/>
      <c r="E505" s="37" t="str">
        <f ca="1">IF($D505&lt;&gt;"",OFFSET(Grootboekrekeningen!$C$10,MATCH(D505,Accountsnames,0),0),"")</f>
        <v/>
      </c>
      <c r="F505" s="39"/>
      <c r="G505" s="39"/>
      <c r="H505" s="37"/>
      <c r="I505" s="40"/>
    </row>
    <row r="506" spans="1:9" x14ac:dyDescent="0.25">
      <c r="A506" s="119"/>
      <c r="B506" s="34">
        <f t="shared" si="8"/>
        <v>251</v>
      </c>
      <c r="C506" s="41"/>
      <c r="D506" s="37"/>
      <c r="E506" s="37" t="str">
        <f ca="1">IF($D506&lt;&gt;"",OFFSET(Grootboekrekeningen!$C$10,MATCH(D506,Accountsnames,0),0),"")</f>
        <v/>
      </c>
      <c r="F506" s="39"/>
      <c r="G506" s="39"/>
      <c r="H506" s="37"/>
      <c r="I506" s="40"/>
    </row>
    <row r="507" spans="1:9" x14ac:dyDescent="0.25">
      <c r="A507" s="119"/>
      <c r="B507" s="34">
        <f t="shared" si="8"/>
        <v>252</v>
      </c>
      <c r="C507" s="41"/>
      <c r="D507" s="37"/>
      <c r="E507" s="37" t="str">
        <f ca="1">IF($D507&lt;&gt;"",OFFSET(Grootboekrekeningen!$C$10,MATCH(D507,Accountsnames,0),0),"")</f>
        <v/>
      </c>
      <c r="F507" s="39"/>
      <c r="G507" s="39"/>
      <c r="H507" s="37"/>
      <c r="I507" s="40"/>
    </row>
    <row r="508" spans="1:9" x14ac:dyDescent="0.25">
      <c r="A508" s="119"/>
      <c r="B508" s="34">
        <f t="shared" si="8"/>
        <v>252</v>
      </c>
      <c r="C508" s="41"/>
      <c r="D508" s="37"/>
      <c r="E508" s="37" t="str">
        <f ca="1">IF($D508&lt;&gt;"",OFFSET(Grootboekrekeningen!$C$10,MATCH(D508,Accountsnames,0),0),"")</f>
        <v/>
      </c>
      <c r="F508" s="39"/>
      <c r="G508" s="39"/>
      <c r="H508" s="37"/>
      <c r="I508" s="40"/>
    </row>
    <row r="509" spans="1:9" x14ac:dyDescent="0.25">
      <c r="A509" s="119"/>
      <c r="B509" s="34">
        <f t="shared" si="8"/>
        <v>253</v>
      </c>
      <c r="C509" s="41"/>
      <c r="D509" s="37"/>
      <c r="E509" s="37" t="str">
        <f ca="1">IF($D509&lt;&gt;"",OFFSET(Grootboekrekeningen!$C$10,MATCH(D509,Accountsnames,0),0),"")</f>
        <v/>
      </c>
      <c r="F509" s="39"/>
      <c r="G509" s="39"/>
      <c r="H509" s="37"/>
      <c r="I509" s="40"/>
    </row>
    <row r="510" spans="1:9" x14ac:dyDescent="0.25">
      <c r="A510" s="119"/>
      <c r="B510" s="34">
        <f t="shared" si="8"/>
        <v>253</v>
      </c>
      <c r="C510" s="41"/>
      <c r="D510" s="37"/>
      <c r="E510" s="37" t="str">
        <f ca="1">IF($D510&lt;&gt;"",OFFSET(Grootboekrekeningen!$C$10,MATCH(D510,Accountsnames,0),0),"")</f>
        <v/>
      </c>
      <c r="F510" s="39"/>
      <c r="G510" s="39"/>
      <c r="H510" s="37"/>
      <c r="I510" s="40"/>
    </row>
    <row r="511" spans="1:9" x14ac:dyDescent="0.25">
      <c r="A511" s="119"/>
      <c r="B511" s="34">
        <f t="shared" si="8"/>
        <v>254</v>
      </c>
      <c r="C511" s="41"/>
      <c r="D511" s="37"/>
      <c r="E511" s="37" t="str">
        <f ca="1">IF($D511&lt;&gt;"",OFFSET(Grootboekrekeningen!$C$10,MATCH(D511,Accountsnames,0),0),"")</f>
        <v/>
      </c>
      <c r="F511" s="39"/>
      <c r="G511" s="39"/>
      <c r="H511" s="37"/>
      <c r="I511" s="40"/>
    </row>
    <row r="512" spans="1:9" x14ac:dyDescent="0.25">
      <c r="A512" s="119"/>
      <c r="B512" s="34">
        <f t="shared" si="8"/>
        <v>254</v>
      </c>
      <c r="C512" s="41"/>
      <c r="D512" s="37"/>
      <c r="E512" s="37" t="str">
        <f ca="1">IF($D512&lt;&gt;"",OFFSET(Grootboekrekeningen!$C$10,MATCH(D512,Accountsnames,0),0),"")</f>
        <v/>
      </c>
      <c r="F512" s="39"/>
      <c r="G512" s="39"/>
      <c r="H512" s="37"/>
      <c r="I512" s="40"/>
    </row>
    <row r="513" spans="1:9" x14ac:dyDescent="0.25">
      <c r="A513" s="119"/>
      <c r="B513" s="34">
        <f t="shared" si="8"/>
        <v>255</v>
      </c>
      <c r="C513" s="41"/>
      <c r="D513" s="37"/>
      <c r="E513" s="37" t="str">
        <f ca="1">IF($D513&lt;&gt;"",OFFSET(Grootboekrekeningen!$C$10,MATCH(D513,Accountsnames,0),0),"")</f>
        <v/>
      </c>
      <c r="F513" s="39"/>
      <c r="G513" s="39"/>
      <c r="H513" s="37"/>
      <c r="I513" s="40"/>
    </row>
    <row r="514" spans="1:9" x14ac:dyDescent="0.25">
      <c r="A514" s="119"/>
      <c r="B514" s="34">
        <f t="shared" si="8"/>
        <v>255</v>
      </c>
      <c r="C514" s="41"/>
      <c r="D514" s="37"/>
      <c r="E514" s="37" t="str">
        <f ca="1">IF($D514&lt;&gt;"",OFFSET(Grootboekrekeningen!$C$10,MATCH(D514,Accountsnames,0),0),"")</f>
        <v/>
      </c>
      <c r="F514" s="39"/>
      <c r="G514" s="39"/>
      <c r="H514" s="37"/>
      <c r="I514" s="40"/>
    </row>
    <row r="515" spans="1:9" x14ac:dyDescent="0.25">
      <c r="A515" s="119"/>
      <c r="B515" s="34">
        <f t="shared" si="8"/>
        <v>256</v>
      </c>
      <c r="C515" s="41"/>
      <c r="D515" s="37"/>
      <c r="E515" s="37" t="str">
        <f ca="1">IF($D515&lt;&gt;"",OFFSET(Grootboekrekeningen!$C$10,MATCH(D515,Accountsnames,0),0),"")</f>
        <v/>
      </c>
      <c r="F515" s="39"/>
      <c r="G515" s="39"/>
      <c r="H515" s="37"/>
      <c r="I515" s="40"/>
    </row>
    <row r="516" spans="1:9" x14ac:dyDescent="0.25">
      <c r="A516" s="119"/>
      <c r="B516" s="34">
        <f t="shared" si="8"/>
        <v>256</v>
      </c>
      <c r="C516" s="41"/>
      <c r="D516" s="37"/>
      <c r="E516" s="37" t="str">
        <f ca="1">IF($D516&lt;&gt;"",OFFSET(Grootboekrekeningen!$C$10,MATCH(D516,Accountsnames,0),0),"")</f>
        <v/>
      </c>
      <c r="F516" s="39"/>
      <c r="G516" s="39"/>
      <c r="H516" s="37"/>
      <c r="I516" s="40"/>
    </row>
    <row r="517" spans="1:9" x14ac:dyDescent="0.25">
      <c r="A517" s="119"/>
      <c r="B517" s="34">
        <f t="shared" si="8"/>
        <v>257</v>
      </c>
      <c r="C517" s="41"/>
      <c r="D517" s="37"/>
      <c r="E517" s="37" t="str">
        <f ca="1">IF($D517&lt;&gt;"",OFFSET(Grootboekrekeningen!$C$10,MATCH(D517,Accountsnames,0),0),"")</f>
        <v/>
      </c>
      <c r="F517" s="39"/>
      <c r="G517" s="39"/>
      <c r="H517" s="37"/>
      <c r="I517" s="40"/>
    </row>
    <row r="518" spans="1:9" x14ac:dyDescent="0.25">
      <c r="A518" s="119"/>
      <c r="B518" s="34">
        <f t="shared" si="8"/>
        <v>257</v>
      </c>
      <c r="C518" s="41"/>
      <c r="D518" s="37"/>
      <c r="E518" s="37" t="str">
        <f ca="1">IF($D518&lt;&gt;"",OFFSET(Grootboekrekeningen!$C$10,MATCH(D518,Accountsnames,0),0),"")</f>
        <v/>
      </c>
      <c r="F518" s="39"/>
      <c r="G518" s="39"/>
      <c r="H518" s="37"/>
      <c r="I518" s="40"/>
    </row>
    <row r="519" spans="1:9" x14ac:dyDescent="0.25">
      <c r="A519" s="119"/>
      <c r="B519" s="34">
        <f t="shared" si="8"/>
        <v>258</v>
      </c>
      <c r="C519" s="41"/>
      <c r="D519" s="37"/>
      <c r="E519" s="37" t="str">
        <f ca="1">IF($D519&lt;&gt;"",OFFSET(Grootboekrekeningen!$C$10,MATCH(D519,Accountsnames,0),0),"")</f>
        <v/>
      </c>
      <c r="F519" s="39"/>
      <c r="G519" s="39"/>
      <c r="H519" s="37"/>
      <c r="I519" s="40"/>
    </row>
    <row r="520" spans="1:9" x14ac:dyDescent="0.25">
      <c r="A520" s="119"/>
      <c r="B520" s="34">
        <f t="shared" si="8"/>
        <v>258</v>
      </c>
      <c r="C520" s="41"/>
      <c r="D520" s="37"/>
      <c r="E520" s="37" t="str">
        <f ca="1">IF($D520&lt;&gt;"",OFFSET(Grootboekrekeningen!$C$10,MATCH(D520,Accountsnames,0),0),"")</f>
        <v/>
      </c>
      <c r="F520" s="39"/>
      <c r="G520" s="39"/>
      <c r="H520" s="37"/>
      <c r="I520" s="40"/>
    </row>
    <row r="521" spans="1:9" x14ac:dyDescent="0.25">
      <c r="A521" s="119"/>
      <c r="B521" s="34">
        <f t="shared" si="8"/>
        <v>259</v>
      </c>
      <c r="C521" s="41"/>
      <c r="D521" s="37"/>
      <c r="E521" s="37" t="str">
        <f ca="1">IF($D521&lt;&gt;"",OFFSET(Grootboekrekeningen!$C$10,MATCH(D521,Accountsnames,0),0),"")</f>
        <v/>
      </c>
      <c r="F521" s="39"/>
      <c r="G521" s="39"/>
      <c r="H521" s="37"/>
      <c r="I521" s="40"/>
    </row>
    <row r="522" spans="1:9" x14ac:dyDescent="0.25">
      <c r="A522" s="119"/>
      <c r="B522" s="34">
        <f t="shared" si="8"/>
        <v>259</v>
      </c>
      <c r="C522" s="41"/>
      <c r="D522" s="37"/>
      <c r="E522" s="37" t="str">
        <f ca="1">IF($D522&lt;&gt;"",OFFSET(Grootboekrekeningen!$C$10,MATCH(D522,Accountsnames,0),0),"")</f>
        <v/>
      </c>
      <c r="F522" s="39"/>
      <c r="G522" s="39"/>
      <c r="H522" s="37"/>
      <c r="I522" s="40"/>
    </row>
    <row r="523" spans="1:9" x14ac:dyDescent="0.25">
      <c r="A523" s="119"/>
      <c r="B523" s="34">
        <f t="shared" si="8"/>
        <v>260</v>
      </c>
      <c r="C523" s="41"/>
      <c r="D523" s="37"/>
      <c r="E523" s="37" t="str">
        <f ca="1">IF($D523&lt;&gt;"",OFFSET(Grootboekrekeningen!$C$10,MATCH(D523,Accountsnames,0),0),"")</f>
        <v/>
      </c>
      <c r="F523" s="39"/>
      <c r="G523" s="39"/>
      <c r="H523" s="37"/>
      <c r="I523" s="40"/>
    </row>
    <row r="524" spans="1:9" x14ac:dyDescent="0.25">
      <c r="A524" s="119"/>
      <c r="B524" s="34">
        <f t="shared" si="8"/>
        <v>260</v>
      </c>
      <c r="C524" s="41"/>
      <c r="D524" s="37"/>
      <c r="E524" s="37" t="str">
        <f ca="1">IF($D524&lt;&gt;"",OFFSET(Grootboekrekeningen!$C$10,MATCH(D524,Accountsnames,0),0),"")</f>
        <v/>
      </c>
      <c r="F524" s="39"/>
      <c r="G524" s="39"/>
      <c r="H524" s="37"/>
      <c r="I524" s="40"/>
    </row>
    <row r="525" spans="1:9" x14ac:dyDescent="0.25">
      <c r="A525" s="119"/>
      <c r="B525" s="34">
        <f t="shared" si="8"/>
        <v>261</v>
      </c>
      <c r="C525" s="41"/>
      <c r="D525" s="37"/>
      <c r="E525" s="37" t="str">
        <f ca="1">IF($D525&lt;&gt;"",OFFSET(Grootboekrekeningen!$C$10,MATCH(D525,Accountsnames,0),0),"")</f>
        <v/>
      </c>
      <c r="F525" s="39"/>
      <c r="G525" s="39"/>
      <c r="H525" s="37"/>
      <c r="I525" s="40"/>
    </row>
    <row r="526" spans="1:9" x14ac:dyDescent="0.25">
      <c r="A526" s="119"/>
      <c r="B526" s="34">
        <f t="shared" si="8"/>
        <v>261</v>
      </c>
      <c r="C526" s="41"/>
      <c r="D526" s="37"/>
      <c r="E526" s="37" t="str">
        <f ca="1">IF($D526&lt;&gt;"",OFFSET(Grootboekrekeningen!$C$10,MATCH(D526,Accountsnames,0),0),"")</f>
        <v/>
      </c>
      <c r="F526" s="39"/>
      <c r="G526" s="39"/>
      <c r="H526" s="37"/>
      <c r="I526" s="40"/>
    </row>
    <row r="527" spans="1:9" x14ac:dyDescent="0.25">
      <c r="A527" s="119"/>
      <c r="B527" s="34">
        <f t="shared" si="8"/>
        <v>262</v>
      </c>
      <c r="C527" s="41"/>
      <c r="D527" s="37"/>
      <c r="E527" s="37" t="str">
        <f ca="1">IF($D527&lt;&gt;"",OFFSET(Grootboekrekeningen!$C$10,MATCH(D527,Accountsnames,0),0),"")</f>
        <v/>
      </c>
      <c r="F527" s="39"/>
      <c r="G527" s="39"/>
      <c r="H527" s="37"/>
      <c r="I527" s="40"/>
    </row>
    <row r="528" spans="1:9" x14ac:dyDescent="0.25">
      <c r="A528" s="119"/>
      <c r="B528" s="34">
        <f t="shared" si="8"/>
        <v>262</v>
      </c>
      <c r="C528" s="41"/>
      <c r="D528" s="37"/>
      <c r="E528" s="37" t="str">
        <f ca="1">IF($D528&lt;&gt;"",OFFSET(Grootboekrekeningen!$C$10,MATCH(D528,Accountsnames,0),0),"")</f>
        <v/>
      </c>
      <c r="F528" s="39"/>
      <c r="G528" s="39"/>
      <c r="H528" s="37"/>
      <c r="I528" s="40"/>
    </row>
    <row r="529" spans="1:9" x14ac:dyDescent="0.25">
      <c r="A529" s="119"/>
      <c r="B529" s="34">
        <f t="shared" si="8"/>
        <v>263</v>
      </c>
      <c r="C529" s="41"/>
      <c r="D529" s="37"/>
      <c r="E529" s="37" t="str">
        <f ca="1">IF($D529&lt;&gt;"",OFFSET(Grootboekrekeningen!$C$10,MATCH(D529,Accountsnames,0),0),"")</f>
        <v/>
      </c>
      <c r="F529" s="39"/>
      <c r="G529" s="39"/>
      <c r="H529" s="37"/>
      <c r="I529" s="40"/>
    </row>
    <row r="530" spans="1:9" x14ac:dyDescent="0.25">
      <c r="A530" s="119"/>
      <c r="B530" s="34">
        <f t="shared" si="8"/>
        <v>263</v>
      </c>
      <c r="C530" s="41"/>
      <c r="D530" s="37"/>
      <c r="E530" s="37" t="str">
        <f ca="1">IF($D530&lt;&gt;"",OFFSET(Grootboekrekeningen!$C$10,MATCH(D530,Accountsnames,0),0),"")</f>
        <v/>
      </c>
      <c r="F530" s="39"/>
      <c r="G530" s="39"/>
      <c r="H530" s="37"/>
      <c r="I530" s="40"/>
    </row>
    <row r="531" spans="1:9" x14ac:dyDescent="0.25">
      <c r="A531" s="119"/>
      <c r="B531" s="34">
        <f t="shared" si="8"/>
        <v>264</v>
      </c>
      <c r="C531" s="41"/>
      <c r="D531" s="37"/>
      <c r="E531" s="37" t="str">
        <f ca="1">IF($D531&lt;&gt;"",OFFSET(Grootboekrekeningen!$C$10,MATCH(D531,Accountsnames,0),0),"")</f>
        <v/>
      </c>
      <c r="F531" s="39"/>
      <c r="G531" s="39"/>
      <c r="H531" s="37"/>
      <c r="I531" s="40"/>
    </row>
    <row r="532" spans="1:9" x14ac:dyDescent="0.25">
      <c r="A532" s="119"/>
      <c r="B532" s="34">
        <f t="shared" si="8"/>
        <v>264</v>
      </c>
      <c r="C532" s="41"/>
      <c r="D532" s="37"/>
      <c r="E532" s="37" t="str">
        <f ca="1">IF($D532&lt;&gt;"",OFFSET(Grootboekrekeningen!$C$10,MATCH(D532,Accountsnames,0),0),"")</f>
        <v/>
      </c>
      <c r="F532" s="39"/>
      <c r="G532" s="39"/>
      <c r="H532" s="37"/>
      <c r="I532" s="40"/>
    </row>
    <row r="533" spans="1:9" x14ac:dyDescent="0.25">
      <c r="A533" s="119"/>
      <c r="B533" s="34">
        <f t="shared" si="8"/>
        <v>265</v>
      </c>
      <c r="C533" s="41"/>
      <c r="D533" s="37"/>
      <c r="E533" s="37" t="str">
        <f ca="1">IF($D533&lt;&gt;"",OFFSET(Grootboekrekeningen!$C$10,MATCH(D533,Accountsnames,0),0),"")</f>
        <v/>
      </c>
      <c r="F533" s="39"/>
      <c r="G533" s="39"/>
      <c r="H533" s="37"/>
      <c r="I533" s="40"/>
    </row>
    <row r="534" spans="1:9" x14ac:dyDescent="0.25">
      <c r="A534" s="119"/>
      <c r="B534" s="34">
        <f t="shared" si="8"/>
        <v>265</v>
      </c>
      <c r="C534" s="41"/>
      <c r="D534" s="37"/>
      <c r="E534" s="37" t="str">
        <f ca="1">IF($D534&lt;&gt;"",OFFSET(Grootboekrekeningen!$C$10,MATCH(D534,Accountsnames,0),0),"")</f>
        <v/>
      </c>
      <c r="F534" s="39"/>
      <c r="G534" s="39"/>
      <c r="H534" s="37"/>
      <c r="I534" s="40"/>
    </row>
    <row r="535" spans="1:9" x14ac:dyDescent="0.25">
      <c r="A535" s="119"/>
      <c r="B535" s="34">
        <f t="shared" si="8"/>
        <v>266</v>
      </c>
      <c r="C535" s="41"/>
      <c r="D535" s="37"/>
      <c r="E535" s="37" t="str">
        <f ca="1">IF($D535&lt;&gt;"",OFFSET(Grootboekrekeningen!$C$10,MATCH(D535,Accountsnames,0),0),"")</f>
        <v/>
      </c>
      <c r="F535" s="39"/>
      <c r="G535" s="39"/>
      <c r="H535" s="37"/>
      <c r="I535" s="40"/>
    </row>
    <row r="536" spans="1:9" x14ac:dyDescent="0.25">
      <c r="A536" s="119"/>
      <c r="B536" s="34">
        <f t="shared" si="8"/>
        <v>266</v>
      </c>
      <c r="C536" s="41"/>
      <c r="D536" s="37"/>
      <c r="E536" s="37" t="str">
        <f ca="1">IF($D536&lt;&gt;"",OFFSET(Grootboekrekeningen!$C$10,MATCH(D536,Accountsnames,0),0),"")</f>
        <v/>
      </c>
      <c r="F536" s="39"/>
      <c r="G536" s="39"/>
      <c r="H536" s="37"/>
      <c r="I536" s="40"/>
    </row>
    <row r="537" spans="1:9" x14ac:dyDescent="0.25">
      <c r="A537" s="119"/>
      <c r="B537" s="34">
        <f t="shared" si="8"/>
        <v>267</v>
      </c>
      <c r="C537" s="41"/>
      <c r="D537" s="37"/>
      <c r="E537" s="37" t="str">
        <f ca="1">IF($D537&lt;&gt;"",OFFSET(Grootboekrekeningen!$C$10,MATCH(D537,Accountsnames,0),0),"")</f>
        <v/>
      </c>
      <c r="F537" s="39"/>
      <c r="G537" s="39"/>
      <c r="H537" s="37"/>
      <c r="I537" s="40"/>
    </row>
    <row r="538" spans="1:9" x14ac:dyDescent="0.25">
      <c r="A538" s="119"/>
      <c r="B538" s="34">
        <f t="shared" si="8"/>
        <v>267</v>
      </c>
      <c r="C538" s="41"/>
      <c r="D538" s="37"/>
      <c r="E538" s="37" t="str">
        <f ca="1">IF($D538&lt;&gt;"",OFFSET(Grootboekrekeningen!$C$10,MATCH(D538,Accountsnames,0),0),"")</f>
        <v/>
      </c>
      <c r="F538" s="39"/>
      <c r="G538" s="39"/>
      <c r="H538" s="37"/>
      <c r="I538" s="40"/>
    </row>
    <row r="539" spans="1:9" x14ac:dyDescent="0.25">
      <c r="A539" s="119"/>
      <c r="B539" s="34">
        <f t="shared" si="8"/>
        <v>268</v>
      </c>
      <c r="C539" s="41"/>
      <c r="D539" s="37"/>
      <c r="E539" s="37" t="str">
        <f ca="1">IF($D539&lt;&gt;"",OFFSET(Grootboekrekeningen!$C$10,MATCH(D539,Accountsnames,0),0),"")</f>
        <v/>
      </c>
      <c r="F539" s="39"/>
      <c r="G539" s="39"/>
      <c r="H539" s="37"/>
      <c r="I539" s="40"/>
    </row>
    <row r="540" spans="1:9" x14ac:dyDescent="0.25">
      <c r="A540" s="119"/>
      <c r="B540" s="34">
        <f t="shared" si="8"/>
        <v>268</v>
      </c>
      <c r="C540" s="41"/>
      <c r="D540" s="37"/>
      <c r="E540" s="37" t="str">
        <f ca="1">IF($D540&lt;&gt;"",OFFSET(Grootboekrekeningen!$C$10,MATCH(D540,Accountsnames,0),0),"")</f>
        <v/>
      </c>
      <c r="F540" s="39"/>
      <c r="G540" s="39"/>
      <c r="H540" s="37"/>
      <c r="I540" s="40"/>
    </row>
    <row r="541" spans="1:9" x14ac:dyDescent="0.25">
      <c r="A541" s="119"/>
      <c r="B541" s="34">
        <f t="shared" si="8"/>
        <v>269</v>
      </c>
      <c r="C541" s="41"/>
      <c r="D541" s="37"/>
      <c r="E541" s="37" t="str">
        <f ca="1">IF($D541&lt;&gt;"",OFFSET(Grootboekrekeningen!$C$10,MATCH(D541,Accountsnames,0),0),"")</f>
        <v/>
      </c>
      <c r="F541" s="39"/>
      <c r="G541" s="39"/>
      <c r="H541" s="37"/>
      <c r="I541" s="40"/>
    </row>
    <row r="542" spans="1:9" x14ac:dyDescent="0.25">
      <c r="A542" s="119"/>
      <c r="B542" s="34">
        <f t="shared" si="8"/>
        <v>269</v>
      </c>
      <c r="C542" s="41"/>
      <c r="D542" s="37"/>
      <c r="E542" s="37" t="str">
        <f ca="1">IF($D542&lt;&gt;"",OFFSET(Grootboekrekeningen!$C$10,MATCH(D542,Accountsnames,0),0),"")</f>
        <v/>
      </c>
      <c r="F542" s="39"/>
      <c r="G542" s="39"/>
      <c r="H542" s="37"/>
      <c r="I542" s="40"/>
    </row>
    <row r="543" spans="1:9" x14ac:dyDescent="0.25">
      <c r="A543" s="119"/>
      <c r="B543" s="34">
        <f t="shared" si="8"/>
        <v>270</v>
      </c>
      <c r="C543" s="41"/>
      <c r="D543" s="37"/>
      <c r="E543" s="37" t="str">
        <f ca="1">IF($D543&lt;&gt;"",OFFSET(Grootboekrekeningen!$C$10,MATCH(D543,Accountsnames,0),0),"")</f>
        <v/>
      </c>
      <c r="F543" s="39"/>
      <c r="G543" s="39"/>
      <c r="H543" s="37"/>
      <c r="I543" s="40"/>
    </row>
    <row r="544" spans="1:9" x14ac:dyDescent="0.25">
      <c r="A544" s="119"/>
      <c r="B544" s="34">
        <f t="shared" si="8"/>
        <v>270</v>
      </c>
      <c r="C544" s="41"/>
      <c r="D544" s="37"/>
      <c r="E544" s="37" t="str">
        <f ca="1">IF($D544&lt;&gt;"",OFFSET(Grootboekrekeningen!$C$10,MATCH(D544,Accountsnames,0),0),"")</f>
        <v/>
      </c>
      <c r="F544" s="39"/>
      <c r="G544" s="39"/>
      <c r="H544" s="37"/>
      <c r="I544" s="40"/>
    </row>
    <row r="545" spans="1:9" x14ac:dyDescent="0.25">
      <c r="A545" s="119"/>
      <c r="B545" s="34">
        <f t="shared" si="8"/>
        <v>271</v>
      </c>
      <c r="C545" s="41"/>
      <c r="D545" s="37"/>
      <c r="E545" s="37" t="str">
        <f ca="1">IF($D545&lt;&gt;"",OFFSET(Grootboekrekeningen!$C$10,MATCH(D545,Accountsnames,0),0),"")</f>
        <v/>
      </c>
      <c r="F545" s="39"/>
      <c r="G545" s="39"/>
      <c r="H545" s="37"/>
      <c r="I545" s="40"/>
    </row>
    <row r="546" spans="1:9" x14ac:dyDescent="0.25">
      <c r="A546" s="119"/>
      <c r="B546" s="34">
        <f t="shared" si="8"/>
        <v>271</v>
      </c>
      <c r="C546" s="41"/>
      <c r="D546" s="37"/>
      <c r="E546" s="37" t="str">
        <f ca="1">IF($D546&lt;&gt;"",OFFSET(Grootboekrekeningen!$C$10,MATCH(D546,Accountsnames,0),0),"")</f>
        <v/>
      </c>
      <c r="F546" s="39"/>
      <c r="G546" s="39"/>
      <c r="H546" s="37"/>
      <c r="I546" s="40"/>
    </row>
    <row r="547" spans="1:9" x14ac:dyDescent="0.25">
      <c r="A547" s="119"/>
      <c r="B547" s="34">
        <f t="shared" si="8"/>
        <v>272</v>
      </c>
      <c r="C547" s="41"/>
      <c r="D547" s="37"/>
      <c r="E547" s="37" t="str">
        <f ca="1">IF($D547&lt;&gt;"",OFFSET(Grootboekrekeningen!$C$10,MATCH(D547,Accountsnames,0),0),"")</f>
        <v/>
      </c>
      <c r="F547" s="39"/>
      <c r="G547" s="39"/>
      <c r="H547" s="37"/>
      <c r="I547" s="40"/>
    </row>
    <row r="548" spans="1:9" x14ac:dyDescent="0.25">
      <c r="A548" s="119"/>
      <c r="B548" s="34">
        <f t="shared" si="8"/>
        <v>272</v>
      </c>
      <c r="C548" s="41"/>
      <c r="D548" s="37"/>
      <c r="E548" s="37" t="str">
        <f ca="1">IF($D548&lt;&gt;"",OFFSET(Grootboekrekeningen!$C$10,MATCH(D548,Accountsnames,0),0),"")</f>
        <v/>
      </c>
      <c r="F548" s="39"/>
      <c r="G548" s="39"/>
      <c r="H548" s="37"/>
      <c r="I548" s="40"/>
    </row>
    <row r="549" spans="1:9" x14ac:dyDescent="0.25">
      <c r="A549" s="119"/>
      <c r="B549" s="34">
        <f t="shared" si="8"/>
        <v>273</v>
      </c>
      <c r="C549" s="41"/>
      <c r="D549" s="37"/>
      <c r="E549" s="37" t="str">
        <f ca="1">IF($D549&lt;&gt;"",OFFSET(Grootboekrekeningen!$C$10,MATCH(D549,Accountsnames,0),0),"")</f>
        <v/>
      </c>
      <c r="F549" s="39"/>
      <c r="G549" s="39"/>
      <c r="H549" s="37"/>
      <c r="I549" s="40"/>
    </row>
    <row r="550" spans="1:9" x14ac:dyDescent="0.25">
      <c r="A550" s="119"/>
      <c r="B550" s="34">
        <f t="shared" si="8"/>
        <v>273</v>
      </c>
      <c r="C550" s="41"/>
      <c r="D550" s="37"/>
      <c r="E550" s="37" t="str">
        <f ca="1">IF($D550&lt;&gt;"",OFFSET(Grootboekrekeningen!$C$10,MATCH(D550,Accountsnames,0),0),"")</f>
        <v/>
      </c>
      <c r="F550" s="39"/>
      <c r="G550" s="39"/>
      <c r="H550" s="37"/>
      <c r="I550" s="40"/>
    </row>
    <row r="551" spans="1:9" x14ac:dyDescent="0.25">
      <c r="A551" s="119"/>
      <c r="B551" s="34">
        <f t="shared" si="8"/>
        <v>274</v>
      </c>
      <c r="C551" s="41"/>
      <c r="D551" s="37"/>
      <c r="E551" s="37" t="str">
        <f ca="1">IF($D551&lt;&gt;"",OFFSET(Grootboekrekeningen!$C$10,MATCH(D551,Accountsnames,0),0),"")</f>
        <v/>
      </c>
      <c r="F551" s="39"/>
      <c r="G551" s="39"/>
      <c r="H551" s="37"/>
      <c r="I551" s="40"/>
    </row>
    <row r="552" spans="1:9" x14ac:dyDescent="0.25">
      <c r="A552" s="119"/>
      <c r="B552" s="34">
        <f t="shared" si="8"/>
        <v>274</v>
      </c>
      <c r="C552" s="41"/>
      <c r="D552" s="37"/>
      <c r="E552" s="37" t="str">
        <f ca="1">IF($D552&lt;&gt;"",OFFSET(Grootboekrekeningen!$C$10,MATCH(D552,Accountsnames,0),0),"")</f>
        <v/>
      </c>
      <c r="F552" s="39"/>
      <c r="G552" s="39"/>
      <c r="H552" s="37"/>
      <c r="I552" s="40"/>
    </row>
    <row r="553" spans="1:9" x14ac:dyDescent="0.25">
      <c r="A553" s="119"/>
      <c r="B553" s="34">
        <f t="shared" si="8"/>
        <v>275</v>
      </c>
      <c r="C553" s="41"/>
      <c r="D553" s="37"/>
      <c r="E553" s="37" t="str">
        <f ca="1">IF($D553&lt;&gt;"",OFFSET(Grootboekrekeningen!$C$10,MATCH(D553,Accountsnames,0),0),"")</f>
        <v/>
      </c>
      <c r="F553" s="39"/>
      <c r="G553" s="39"/>
      <c r="H553" s="37"/>
      <c r="I553" s="40"/>
    </row>
    <row r="554" spans="1:9" x14ac:dyDescent="0.25">
      <c r="A554" s="119"/>
      <c r="B554" s="34">
        <f t="shared" si="8"/>
        <v>275</v>
      </c>
      <c r="C554" s="41"/>
      <c r="D554" s="37"/>
      <c r="E554" s="37" t="str">
        <f ca="1">IF($D554&lt;&gt;"",OFFSET(Grootboekrekeningen!$C$10,MATCH(D554,Accountsnames,0),0),"")</f>
        <v/>
      </c>
      <c r="F554" s="39"/>
      <c r="G554" s="39"/>
      <c r="H554" s="37"/>
      <c r="I554" s="40"/>
    </row>
    <row r="555" spans="1:9" x14ac:dyDescent="0.25">
      <c r="A555" s="119"/>
      <c r="B555" s="34">
        <f t="shared" si="8"/>
        <v>276</v>
      </c>
      <c r="C555" s="41"/>
      <c r="D555" s="37"/>
      <c r="E555" s="37" t="str">
        <f ca="1">IF($D555&lt;&gt;"",OFFSET(Grootboekrekeningen!$C$10,MATCH(D555,Accountsnames,0),0),"")</f>
        <v/>
      </c>
      <c r="F555" s="39"/>
      <c r="G555" s="39"/>
      <c r="H555" s="37"/>
      <c r="I555" s="40"/>
    </row>
    <row r="556" spans="1:9" x14ac:dyDescent="0.25">
      <c r="A556" s="119"/>
      <c r="B556" s="34">
        <f t="shared" si="8"/>
        <v>276</v>
      </c>
      <c r="C556" s="41"/>
      <c r="D556" s="37"/>
      <c r="E556" s="37" t="str">
        <f ca="1">IF($D556&lt;&gt;"",OFFSET(Grootboekrekeningen!$C$10,MATCH(D556,Accountsnames,0),0),"")</f>
        <v/>
      </c>
      <c r="F556" s="39"/>
      <c r="G556" s="39"/>
      <c r="H556" s="37"/>
      <c r="I556" s="40"/>
    </row>
    <row r="557" spans="1:9" x14ac:dyDescent="0.25">
      <c r="A557" s="119"/>
      <c r="B557" s="34">
        <f t="shared" si="8"/>
        <v>277</v>
      </c>
      <c r="C557" s="41"/>
      <c r="D557" s="37"/>
      <c r="E557" s="37" t="str">
        <f ca="1">IF($D557&lt;&gt;"",OFFSET(Grootboekrekeningen!$C$10,MATCH(D557,Accountsnames,0),0),"")</f>
        <v/>
      </c>
      <c r="F557" s="39"/>
      <c r="G557" s="39"/>
      <c r="H557" s="37"/>
      <c r="I557" s="40"/>
    </row>
    <row r="558" spans="1:9" x14ac:dyDescent="0.25">
      <c r="A558" s="119"/>
      <c r="B558" s="34">
        <f t="shared" si="8"/>
        <v>277</v>
      </c>
      <c r="C558" s="41"/>
      <c r="D558" s="37"/>
      <c r="E558" s="37" t="str">
        <f ca="1">IF($D558&lt;&gt;"",OFFSET(Grootboekrekeningen!$C$10,MATCH(D558,Accountsnames,0),0),"")</f>
        <v/>
      </c>
      <c r="F558" s="39"/>
      <c r="G558" s="39"/>
      <c r="H558" s="37"/>
      <c r="I558" s="40"/>
    </row>
    <row r="559" spans="1:9" x14ac:dyDescent="0.25">
      <c r="A559" s="119"/>
      <c r="B559" s="34">
        <f t="shared" si="8"/>
        <v>278</v>
      </c>
      <c r="C559" s="41"/>
      <c r="D559" s="37"/>
      <c r="E559" s="37" t="str">
        <f ca="1">IF($D559&lt;&gt;"",OFFSET(Grootboekrekeningen!$C$10,MATCH(D559,Accountsnames,0),0),"")</f>
        <v/>
      </c>
      <c r="F559" s="39"/>
      <c r="G559" s="39"/>
      <c r="H559" s="37"/>
      <c r="I559" s="40"/>
    </row>
    <row r="560" spans="1:9" x14ac:dyDescent="0.25">
      <c r="A560" s="119"/>
      <c r="B560" s="34">
        <f t="shared" si="8"/>
        <v>278</v>
      </c>
      <c r="C560" s="41"/>
      <c r="D560" s="37"/>
      <c r="E560" s="37" t="str">
        <f ca="1">IF($D560&lt;&gt;"",OFFSET(Grootboekrekeningen!$C$10,MATCH(D560,Accountsnames,0),0),"")</f>
        <v/>
      </c>
      <c r="F560" s="39"/>
      <c r="G560" s="39"/>
      <c r="H560" s="37"/>
      <c r="I560" s="40"/>
    </row>
    <row r="561" spans="1:9" x14ac:dyDescent="0.25">
      <c r="A561" s="119"/>
      <c r="B561" s="34">
        <f t="shared" ref="B561:B624" si="9">B559+1</f>
        <v>279</v>
      </c>
      <c r="C561" s="41"/>
      <c r="D561" s="37"/>
      <c r="E561" s="37" t="str">
        <f ca="1">IF($D561&lt;&gt;"",OFFSET(Grootboekrekeningen!$C$10,MATCH(D561,Accountsnames,0),0),"")</f>
        <v/>
      </c>
      <c r="F561" s="39"/>
      <c r="G561" s="39"/>
      <c r="H561" s="37"/>
      <c r="I561" s="40"/>
    </row>
    <row r="562" spans="1:9" x14ac:dyDescent="0.25">
      <c r="A562" s="119"/>
      <c r="B562" s="34">
        <f t="shared" si="9"/>
        <v>279</v>
      </c>
      <c r="C562" s="41"/>
      <c r="D562" s="37"/>
      <c r="E562" s="37" t="str">
        <f ca="1">IF($D562&lt;&gt;"",OFFSET(Grootboekrekeningen!$C$10,MATCH(D562,Accountsnames,0),0),"")</f>
        <v/>
      </c>
      <c r="F562" s="39"/>
      <c r="G562" s="39"/>
      <c r="H562" s="37"/>
      <c r="I562" s="40"/>
    </row>
    <row r="563" spans="1:9" x14ac:dyDescent="0.25">
      <c r="A563" s="119"/>
      <c r="B563" s="34">
        <f t="shared" si="9"/>
        <v>280</v>
      </c>
      <c r="C563" s="41"/>
      <c r="D563" s="37"/>
      <c r="E563" s="37" t="str">
        <f ca="1">IF($D563&lt;&gt;"",OFFSET(Grootboekrekeningen!$C$10,MATCH(D563,Accountsnames,0),0),"")</f>
        <v/>
      </c>
      <c r="F563" s="39"/>
      <c r="G563" s="39"/>
      <c r="H563" s="37"/>
      <c r="I563" s="40"/>
    </row>
    <row r="564" spans="1:9" x14ac:dyDescent="0.25">
      <c r="A564" s="119"/>
      <c r="B564" s="34">
        <f t="shared" si="9"/>
        <v>280</v>
      </c>
      <c r="C564" s="41"/>
      <c r="D564" s="37"/>
      <c r="E564" s="37" t="str">
        <f ca="1">IF($D564&lt;&gt;"",OFFSET(Grootboekrekeningen!$C$10,MATCH(D564,Accountsnames,0),0),"")</f>
        <v/>
      </c>
      <c r="F564" s="39"/>
      <c r="G564" s="39"/>
      <c r="H564" s="37"/>
      <c r="I564" s="40"/>
    </row>
    <row r="565" spans="1:9" x14ac:dyDescent="0.25">
      <c r="A565" s="119"/>
      <c r="B565" s="34">
        <f t="shared" si="9"/>
        <v>281</v>
      </c>
      <c r="C565" s="41"/>
      <c r="D565" s="37"/>
      <c r="E565" s="37" t="str">
        <f ca="1">IF($D565&lt;&gt;"",OFFSET(Grootboekrekeningen!$C$10,MATCH(D565,Accountsnames,0),0),"")</f>
        <v/>
      </c>
      <c r="F565" s="39"/>
      <c r="G565" s="39"/>
      <c r="H565" s="37"/>
      <c r="I565" s="40"/>
    </row>
    <row r="566" spans="1:9" x14ac:dyDescent="0.25">
      <c r="A566" s="119"/>
      <c r="B566" s="34">
        <f t="shared" si="9"/>
        <v>281</v>
      </c>
      <c r="C566" s="41"/>
      <c r="D566" s="37"/>
      <c r="E566" s="37" t="str">
        <f ca="1">IF($D566&lt;&gt;"",OFFSET(Grootboekrekeningen!$C$10,MATCH(D566,Accountsnames,0),0),"")</f>
        <v/>
      </c>
      <c r="F566" s="39"/>
      <c r="G566" s="39"/>
      <c r="H566" s="37"/>
      <c r="I566" s="40"/>
    </row>
    <row r="567" spans="1:9" x14ac:dyDescent="0.25">
      <c r="A567" s="119"/>
      <c r="B567" s="34">
        <f t="shared" si="9"/>
        <v>282</v>
      </c>
      <c r="C567" s="41"/>
      <c r="D567" s="37"/>
      <c r="E567" s="37" t="str">
        <f ca="1">IF($D567&lt;&gt;"",OFFSET(Grootboekrekeningen!$C$10,MATCH(D567,Accountsnames,0),0),"")</f>
        <v/>
      </c>
      <c r="F567" s="39"/>
      <c r="G567" s="39"/>
      <c r="H567" s="37"/>
      <c r="I567" s="40"/>
    </row>
    <row r="568" spans="1:9" x14ac:dyDescent="0.25">
      <c r="A568" s="119"/>
      <c r="B568" s="34">
        <f t="shared" si="9"/>
        <v>282</v>
      </c>
      <c r="C568" s="41"/>
      <c r="D568" s="37"/>
      <c r="E568" s="37" t="str">
        <f ca="1">IF($D568&lt;&gt;"",OFFSET(Grootboekrekeningen!$C$10,MATCH(D568,Accountsnames,0),0),"")</f>
        <v/>
      </c>
      <c r="F568" s="39"/>
      <c r="G568" s="39"/>
      <c r="H568" s="37"/>
      <c r="I568" s="40"/>
    </row>
    <row r="569" spans="1:9" x14ac:dyDescent="0.25">
      <c r="A569" s="119"/>
      <c r="B569" s="34">
        <f t="shared" si="9"/>
        <v>283</v>
      </c>
      <c r="C569" s="41"/>
      <c r="D569" s="37"/>
      <c r="E569" s="37" t="str">
        <f ca="1">IF($D569&lt;&gt;"",OFFSET(Grootboekrekeningen!$C$10,MATCH(D569,Accountsnames,0),0),"")</f>
        <v/>
      </c>
      <c r="F569" s="39"/>
      <c r="G569" s="39"/>
      <c r="H569" s="37"/>
      <c r="I569" s="40"/>
    </row>
    <row r="570" spans="1:9" x14ac:dyDescent="0.25">
      <c r="A570" s="119"/>
      <c r="B570" s="34">
        <f t="shared" si="9"/>
        <v>283</v>
      </c>
      <c r="C570" s="41"/>
      <c r="D570" s="37"/>
      <c r="E570" s="37" t="str">
        <f ca="1">IF($D570&lt;&gt;"",OFFSET(Grootboekrekeningen!$C$10,MATCH(D570,Accountsnames,0),0),"")</f>
        <v/>
      </c>
      <c r="F570" s="39"/>
      <c r="G570" s="39"/>
      <c r="H570" s="37"/>
      <c r="I570" s="40"/>
    </row>
    <row r="571" spans="1:9" x14ac:dyDescent="0.25">
      <c r="A571" s="119"/>
      <c r="B571" s="34">
        <f t="shared" si="9"/>
        <v>284</v>
      </c>
      <c r="C571" s="41"/>
      <c r="D571" s="37"/>
      <c r="E571" s="37" t="str">
        <f ca="1">IF($D571&lt;&gt;"",OFFSET(Grootboekrekeningen!$C$10,MATCH(D571,Accountsnames,0),0),"")</f>
        <v/>
      </c>
      <c r="F571" s="39"/>
      <c r="G571" s="39"/>
      <c r="H571" s="37"/>
      <c r="I571" s="40"/>
    </row>
    <row r="572" spans="1:9" x14ac:dyDescent="0.25">
      <c r="A572" s="119"/>
      <c r="B572" s="34">
        <f t="shared" si="9"/>
        <v>284</v>
      </c>
      <c r="C572" s="41"/>
      <c r="D572" s="37"/>
      <c r="E572" s="37" t="str">
        <f ca="1">IF($D572&lt;&gt;"",OFFSET(Grootboekrekeningen!$C$10,MATCH(D572,Accountsnames,0),0),"")</f>
        <v/>
      </c>
      <c r="F572" s="39"/>
      <c r="G572" s="39"/>
      <c r="H572" s="37"/>
      <c r="I572" s="40"/>
    </row>
    <row r="573" spans="1:9" x14ac:dyDescent="0.25">
      <c r="A573" s="119"/>
      <c r="B573" s="34">
        <f t="shared" si="9"/>
        <v>285</v>
      </c>
      <c r="C573" s="41"/>
      <c r="D573" s="37"/>
      <c r="E573" s="37" t="str">
        <f ca="1">IF($D573&lt;&gt;"",OFFSET(Grootboekrekeningen!$C$10,MATCH(D573,Accountsnames,0),0),"")</f>
        <v/>
      </c>
      <c r="F573" s="39"/>
      <c r="G573" s="39"/>
      <c r="H573" s="37"/>
      <c r="I573" s="40"/>
    </row>
    <row r="574" spans="1:9" x14ac:dyDescent="0.25">
      <c r="A574" s="119"/>
      <c r="B574" s="34">
        <f t="shared" si="9"/>
        <v>285</v>
      </c>
      <c r="C574" s="41"/>
      <c r="D574" s="37"/>
      <c r="E574" s="37" t="str">
        <f ca="1">IF($D574&lt;&gt;"",OFFSET(Grootboekrekeningen!$C$10,MATCH(D574,Accountsnames,0),0),"")</f>
        <v/>
      </c>
      <c r="F574" s="39"/>
      <c r="G574" s="39"/>
      <c r="H574" s="37"/>
      <c r="I574" s="40"/>
    </row>
    <row r="575" spans="1:9" x14ac:dyDescent="0.25">
      <c r="A575" s="119"/>
      <c r="B575" s="34">
        <f t="shared" si="9"/>
        <v>286</v>
      </c>
      <c r="C575" s="41"/>
      <c r="D575" s="37"/>
      <c r="E575" s="37" t="str">
        <f ca="1">IF($D575&lt;&gt;"",OFFSET(Grootboekrekeningen!$C$10,MATCH(D575,Accountsnames,0),0),"")</f>
        <v/>
      </c>
      <c r="F575" s="39"/>
      <c r="G575" s="39"/>
      <c r="H575" s="37"/>
      <c r="I575" s="40"/>
    </row>
    <row r="576" spans="1:9" x14ac:dyDescent="0.25">
      <c r="A576" s="119"/>
      <c r="B576" s="34">
        <f t="shared" si="9"/>
        <v>286</v>
      </c>
      <c r="C576" s="41"/>
      <c r="D576" s="37"/>
      <c r="E576" s="37" t="str">
        <f ca="1">IF($D576&lt;&gt;"",OFFSET(Grootboekrekeningen!$C$10,MATCH(D576,Accountsnames,0),0),"")</f>
        <v/>
      </c>
      <c r="F576" s="39"/>
      <c r="G576" s="39"/>
      <c r="H576" s="37"/>
      <c r="I576" s="40"/>
    </row>
    <row r="577" spans="1:9" x14ac:dyDescent="0.25">
      <c r="A577" s="119"/>
      <c r="B577" s="34">
        <f t="shared" si="9"/>
        <v>287</v>
      </c>
      <c r="C577" s="41"/>
      <c r="D577" s="37"/>
      <c r="E577" s="37" t="str">
        <f ca="1">IF($D577&lt;&gt;"",OFFSET(Grootboekrekeningen!$C$10,MATCH(D577,Accountsnames,0),0),"")</f>
        <v/>
      </c>
      <c r="F577" s="39"/>
      <c r="G577" s="39"/>
      <c r="H577" s="37"/>
      <c r="I577" s="40"/>
    </row>
    <row r="578" spans="1:9" x14ac:dyDescent="0.25">
      <c r="A578" s="119"/>
      <c r="B578" s="34">
        <f t="shared" si="9"/>
        <v>287</v>
      </c>
      <c r="C578" s="41"/>
      <c r="D578" s="37"/>
      <c r="E578" s="37" t="str">
        <f ca="1">IF($D578&lt;&gt;"",OFFSET(Grootboekrekeningen!$C$10,MATCH(D578,Accountsnames,0),0),"")</f>
        <v/>
      </c>
      <c r="F578" s="39"/>
      <c r="G578" s="39"/>
      <c r="H578" s="37"/>
      <c r="I578" s="40"/>
    </row>
    <row r="579" spans="1:9" x14ac:dyDescent="0.25">
      <c r="A579" s="119"/>
      <c r="B579" s="34">
        <f t="shared" si="9"/>
        <v>288</v>
      </c>
      <c r="C579" s="41"/>
      <c r="D579" s="37"/>
      <c r="E579" s="37" t="str">
        <f ca="1">IF($D579&lt;&gt;"",OFFSET(Grootboekrekeningen!$C$10,MATCH(D579,Accountsnames,0),0),"")</f>
        <v/>
      </c>
      <c r="F579" s="39"/>
      <c r="G579" s="39"/>
      <c r="H579" s="37"/>
      <c r="I579" s="40"/>
    </row>
    <row r="580" spans="1:9" x14ac:dyDescent="0.25">
      <c r="A580" s="119"/>
      <c r="B580" s="34">
        <f t="shared" si="9"/>
        <v>288</v>
      </c>
      <c r="C580" s="41"/>
      <c r="D580" s="37"/>
      <c r="E580" s="37" t="str">
        <f ca="1">IF($D580&lt;&gt;"",OFFSET(Grootboekrekeningen!$C$10,MATCH(D580,Accountsnames,0),0),"")</f>
        <v/>
      </c>
      <c r="F580" s="39"/>
      <c r="G580" s="39"/>
      <c r="H580" s="37"/>
      <c r="I580" s="40"/>
    </row>
    <row r="581" spans="1:9" x14ac:dyDescent="0.25">
      <c r="A581" s="119"/>
      <c r="B581" s="34">
        <f t="shared" si="9"/>
        <v>289</v>
      </c>
      <c r="C581" s="41"/>
      <c r="D581" s="37"/>
      <c r="E581" s="37" t="str">
        <f ca="1">IF($D581&lt;&gt;"",OFFSET(Grootboekrekeningen!$C$10,MATCH(D581,Accountsnames,0),0),"")</f>
        <v/>
      </c>
      <c r="F581" s="39"/>
      <c r="G581" s="39"/>
      <c r="H581" s="37"/>
      <c r="I581" s="40"/>
    </row>
    <row r="582" spans="1:9" x14ac:dyDescent="0.25">
      <c r="A582" s="119"/>
      <c r="B582" s="34">
        <f t="shared" si="9"/>
        <v>289</v>
      </c>
      <c r="C582" s="41"/>
      <c r="D582" s="37"/>
      <c r="E582" s="37" t="str">
        <f ca="1">IF($D582&lt;&gt;"",OFFSET(Grootboekrekeningen!$C$10,MATCH(D582,Accountsnames,0),0),"")</f>
        <v/>
      </c>
      <c r="F582" s="39"/>
      <c r="G582" s="39"/>
      <c r="H582" s="37"/>
      <c r="I582" s="40"/>
    </row>
    <row r="583" spans="1:9" x14ac:dyDescent="0.25">
      <c r="A583" s="119"/>
      <c r="B583" s="34">
        <f t="shared" si="9"/>
        <v>290</v>
      </c>
      <c r="C583" s="41"/>
      <c r="D583" s="37"/>
      <c r="E583" s="37" t="str">
        <f ca="1">IF($D583&lt;&gt;"",OFFSET(Grootboekrekeningen!$C$10,MATCH(D583,Accountsnames,0),0),"")</f>
        <v/>
      </c>
      <c r="F583" s="39"/>
      <c r="G583" s="39"/>
      <c r="H583" s="37"/>
      <c r="I583" s="40"/>
    </row>
    <row r="584" spans="1:9" x14ac:dyDescent="0.25">
      <c r="A584" s="119"/>
      <c r="B584" s="34">
        <f t="shared" si="9"/>
        <v>290</v>
      </c>
      <c r="C584" s="41"/>
      <c r="D584" s="37"/>
      <c r="E584" s="37" t="str">
        <f ca="1">IF($D584&lt;&gt;"",OFFSET(Grootboekrekeningen!$C$10,MATCH(D584,Accountsnames,0),0),"")</f>
        <v/>
      </c>
      <c r="F584" s="39"/>
      <c r="G584" s="39"/>
      <c r="H584" s="37"/>
      <c r="I584" s="40"/>
    </row>
    <row r="585" spans="1:9" x14ac:dyDescent="0.25">
      <c r="A585" s="119"/>
      <c r="B585" s="34">
        <f t="shared" si="9"/>
        <v>291</v>
      </c>
      <c r="C585" s="41"/>
      <c r="D585" s="37"/>
      <c r="E585" s="37" t="str">
        <f ca="1">IF($D585&lt;&gt;"",OFFSET(Grootboekrekeningen!$C$10,MATCH(D585,Accountsnames,0),0),"")</f>
        <v/>
      </c>
      <c r="F585" s="39"/>
      <c r="G585" s="39"/>
      <c r="H585" s="37"/>
      <c r="I585" s="40"/>
    </row>
    <row r="586" spans="1:9" x14ac:dyDescent="0.25">
      <c r="A586" s="119"/>
      <c r="B586" s="34">
        <f t="shared" si="9"/>
        <v>291</v>
      </c>
      <c r="C586" s="41"/>
      <c r="D586" s="37"/>
      <c r="E586" s="37" t="str">
        <f ca="1">IF($D586&lt;&gt;"",OFFSET(Grootboekrekeningen!$C$10,MATCH(D586,Accountsnames,0),0),"")</f>
        <v/>
      </c>
      <c r="F586" s="39"/>
      <c r="G586" s="39"/>
      <c r="H586" s="37"/>
      <c r="I586" s="40"/>
    </row>
    <row r="587" spans="1:9" x14ac:dyDescent="0.25">
      <c r="A587" s="119"/>
      <c r="B587" s="34">
        <f t="shared" si="9"/>
        <v>292</v>
      </c>
      <c r="C587" s="41"/>
      <c r="D587" s="37"/>
      <c r="E587" s="37" t="str">
        <f ca="1">IF($D587&lt;&gt;"",OFFSET(Grootboekrekeningen!$C$10,MATCH(D587,Accountsnames,0),0),"")</f>
        <v/>
      </c>
      <c r="F587" s="39"/>
      <c r="G587" s="39"/>
      <c r="H587" s="37"/>
      <c r="I587" s="40"/>
    </row>
    <row r="588" spans="1:9" x14ac:dyDescent="0.25">
      <c r="A588" s="119"/>
      <c r="B588" s="34">
        <f t="shared" si="9"/>
        <v>292</v>
      </c>
      <c r="C588" s="41"/>
      <c r="D588" s="37"/>
      <c r="E588" s="37" t="str">
        <f ca="1">IF($D588&lt;&gt;"",OFFSET(Grootboekrekeningen!$C$10,MATCH(D588,Accountsnames,0),0),"")</f>
        <v/>
      </c>
      <c r="F588" s="39"/>
      <c r="G588" s="39"/>
      <c r="H588" s="37"/>
      <c r="I588" s="40"/>
    </row>
    <row r="589" spans="1:9" x14ac:dyDescent="0.25">
      <c r="A589" s="119"/>
      <c r="B589" s="34">
        <f t="shared" si="9"/>
        <v>293</v>
      </c>
      <c r="C589" s="41"/>
      <c r="D589" s="37"/>
      <c r="E589" s="37" t="str">
        <f ca="1">IF($D589&lt;&gt;"",OFFSET(Grootboekrekeningen!$C$10,MATCH(D589,Accountsnames,0),0),"")</f>
        <v/>
      </c>
      <c r="F589" s="39"/>
      <c r="G589" s="39"/>
      <c r="H589" s="37"/>
      <c r="I589" s="40"/>
    </row>
    <row r="590" spans="1:9" x14ac:dyDescent="0.25">
      <c r="A590" s="119"/>
      <c r="B590" s="34">
        <f t="shared" si="9"/>
        <v>293</v>
      </c>
      <c r="C590" s="41"/>
      <c r="D590" s="37"/>
      <c r="E590" s="37" t="str">
        <f ca="1">IF($D590&lt;&gt;"",OFFSET(Grootboekrekeningen!$C$10,MATCH(D590,Accountsnames,0),0),"")</f>
        <v/>
      </c>
      <c r="F590" s="39"/>
      <c r="G590" s="39"/>
      <c r="H590" s="37"/>
      <c r="I590" s="40"/>
    </row>
    <row r="591" spans="1:9" x14ac:dyDescent="0.25">
      <c r="A591" s="119"/>
      <c r="B591" s="34">
        <f t="shared" si="9"/>
        <v>294</v>
      </c>
      <c r="C591" s="41"/>
      <c r="D591" s="37"/>
      <c r="E591" s="37" t="str">
        <f ca="1">IF($D591&lt;&gt;"",OFFSET(Grootboekrekeningen!$C$10,MATCH(D591,Accountsnames,0),0),"")</f>
        <v/>
      </c>
      <c r="F591" s="39"/>
      <c r="G591" s="39"/>
      <c r="H591" s="37"/>
      <c r="I591" s="40"/>
    </row>
    <row r="592" spans="1:9" x14ac:dyDescent="0.25">
      <c r="A592" s="119"/>
      <c r="B592" s="34">
        <f t="shared" si="9"/>
        <v>294</v>
      </c>
      <c r="C592" s="41"/>
      <c r="D592" s="37"/>
      <c r="E592" s="37" t="str">
        <f ca="1">IF($D592&lt;&gt;"",OFFSET(Grootboekrekeningen!$C$10,MATCH(D592,Accountsnames,0),0),"")</f>
        <v/>
      </c>
      <c r="F592" s="39"/>
      <c r="G592" s="39"/>
      <c r="H592" s="37"/>
      <c r="I592" s="40"/>
    </row>
    <row r="593" spans="1:9" x14ac:dyDescent="0.25">
      <c r="A593" s="119"/>
      <c r="B593" s="34">
        <f t="shared" si="9"/>
        <v>295</v>
      </c>
      <c r="C593" s="41"/>
      <c r="D593" s="37"/>
      <c r="E593" s="37" t="str">
        <f ca="1">IF($D593&lt;&gt;"",OFFSET(Grootboekrekeningen!$C$10,MATCH(D593,Accountsnames,0),0),"")</f>
        <v/>
      </c>
      <c r="F593" s="39"/>
      <c r="G593" s="39"/>
      <c r="H593" s="37"/>
      <c r="I593" s="40"/>
    </row>
    <row r="594" spans="1:9" x14ac:dyDescent="0.25">
      <c r="A594" s="119"/>
      <c r="B594" s="34">
        <f t="shared" si="9"/>
        <v>295</v>
      </c>
      <c r="C594" s="41"/>
      <c r="D594" s="37"/>
      <c r="E594" s="37" t="str">
        <f ca="1">IF($D594&lt;&gt;"",OFFSET(Grootboekrekeningen!$C$10,MATCH(D594,Accountsnames,0),0),"")</f>
        <v/>
      </c>
      <c r="F594" s="39"/>
      <c r="G594" s="39"/>
      <c r="H594" s="37"/>
      <c r="I594" s="40"/>
    </row>
    <row r="595" spans="1:9" x14ac:dyDescent="0.25">
      <c r="A595" s="119"/>
      <c r="B595" s="34">
        <f t="shared" si="9"/>
        <v>296</v>
      </c>
      <c r="C595" s="41"/>
      <c r="D595" s="37"/>
      <c r="E595" s="37" t="str">
        <f ca="1">IF($D595&lt;&gt;"",OFFSET(Grootboekrekeningen!$C$10,MATCH(D595,Accountsnames,0),0),"")</f>
        <v/>
      </c>
      <c r="F595" s="39"/>
      <c r="G595" s="39"/>
      <c r="H595" s="37"/>
      <c r="I595" s="40"/>
    </row>
    <row r="596" spans="1:9" x14ac:dyDescent="0.25">
      <c r="A596" s="119"/>
      <c r="B596" s="34">
        <f t="shared" si="9"/>
        <v>296</v>
      </c>
      <c r="C596" s="41"/>
      <c r="D596" s="37"/>
      <c r="E596" s="37" t="str">
        <f ca="1">IF($D596&lt;&gt;"",OFFSET(Grootboekrekeningen!$C$10,MATCH(D596,Accountsnames,0),0),"")</f>
        <v/>
      </c>
      <c r="F596" s="39"/>
      <c r="G596" s="39"/>
      <c r="H596" s="37"/>
      <c r="I596" s="40"/>
    </row>
    <row r="597" spans="1:9" x14ac:dyDescent="0.25">
      <c r="A597" s="119"/>
      <c r="B597" s="34">
        <f t="shared" si="9"/>
        <v>297</v>
      </c>
      <c r="C597" s="41"/>
      <c r="D597" s="37"/>
      <c r="E597" s="37" t="str">
        <f ca="1">IF($D597&lt;&gt;"",OFFSET(Grootboekrekeningen!$C$10,MATCH(D597,Accountsnames,0),0),"")</f>
        <v/>
      </c>
      <c r="F597" s="39"/>
      <c r="G597" s="39"/>
      <c r="H597" s="37"/>
      <c r="I597" s="40"/>
    </row>
    <row r="598" spans="1:9" x14ac:dyDescent="0.25">
      <c r="A598" s="119"/>
      <c r="B598" s="34">
        <f t="shared" si="9"/>
        <v>297</v>
      </c>
      <c r="C598" s="41"/>
      <c r="D598" s="37"/>
      <c r="E598" s="37" t="str">
        <f ca="1">IF($D598&lt;&gt;"",OFFSET(Grootboekrekeningen!$C$10,MATCH(D598,Accountsnames,0),0),"")</f>
        <v/>
      </c>
      <c r="F598" s="39"/>
      <c r="G598" s="39"/>
      <c r="H598" s="37"/>
      <c r="I598" s="40"/>
    </row>
    <row r="599" spans="1:9" x14ac:dyDescent="0.25">
      <c r="A599" s="119"/>
      <c r="B599" s="34">
        <f t="shared" si="9"/>
        <v>298</v>
      </c>
      <c r="C599" s="41"/>
      <c r="D599" s="37"/>
      <c r="E599" s="37" t="str">
        <f ca="1">IF($D599&lt;&gt;"",OFFSET(Grootboekrekeningen!$C$10,MATCH(D599,Accountsnames,0),0),"")</f>
        <v/>
      </c>
      <c r="F599" s="39"/>
      <c r="G599" s="39"/>
      <c r="H599" s="37"/>
      <c r="I599" s="40"/>
    </row>
    <row r="600" spans="1:9" x14ac:dyDescent="0.25">
      <c r="A600" s="119"/>
      <c r="B600" s="34">
        <f t="shared" si="9"/>
        <v>298</v>
      </c>
      <c r="C600" s="41"/>
      <c r="D600" s="37"/>
      <c r="E600" s="37" t="str">
        <f ca="1">IF($D600&lt;&gt;"",OFFSET(Grootboekrekeningen!$C$10,MATCH(D600,Accountsnames,0),0),"")</f>
        <v/>
      </c>
      <c r="F600" s="39"/>
      <c r="G600" s="39"/>
      <c r="H600" s="37"/>
      <c r="I600" s="40"/>
    </row>
    <row r="601" spans="1:9" x14ac:dyDescent="0.25">
      <c r="A601" s="119"/>
      <c r="B601" s="34">
        <f t="shared" si="9"/>
        <v>299</v>
      </c>
      <c r="C601" s="41"/>
      <c r="D601" s="37"/>
      <c r="E601" s="37" t="str">
        <f ca="1">IF($D601&lt;&gt;"",OFFSET(Grootboekrekeningen!$C$10,MATCH(D601,Accountsnames,0),0),"")</f>
        <v/>
      </c>
      <c r="F601" s="39"/>
      <c r="G601" s="39"/>
      <c r="H601" s="37"/>
      <c r="I601" s="40"/>
    </row>
    <row r="602" spans="1:9" x14ac:dyDescent="0.25">
      <c r="A602" s="119"/>
      <c r="B602" s="34">
        <f t="shared" si="9"/>
        <v>299</v>
      </c>
      <c r="C602" s="41"/>
      <c r="D602" s="37"/>
      <c r="E602" s="37" t="str">
        <f ca="1">IF($D602&lt;&gt;"",OFFSET(Grootboekrekeningen!$C$10,MATCH(D602,Accountsnames,0),0),"")</f>
        <v/>
      </c>
      <c r="F602" s="39"/>
      <c r="G602" s="39"/>
      <c r="H602" s="37"/>
      <c r="I602" s="40"/>
    </row>
    <row r="603" spans="1:9" x14ac:dyDescent="0.25">
      <c r="A603" s="119"/>
      <c r="B603" s="34">
        <f t="shared" si="9"/>
        <v>300</v>
      </c>
      <c r="C603" s="41"/>
      <c r="D603" s="37"/>
      <c r="E603" s="37" t="str">
        <f ca="1">IF($D603&lt;&gt;"",OFFSET(Grootboekrekeningen!$C$10,MATCH(D603,Accountsnames,0),0),"")</f>
        <v/>
      </c>
      <c r="F603" s="39"/>
      <c r="G603" s="39"/>
      <c r="H603" s="37"/>
      <c r="I603" s="40"/>
    </row>
    <row r="604" spans="1:9" x14ac:dyDescent="0.25">
      <c r="A604" s="119"/>
      <c r="B604" s="34">
        <f t="shared" si="9"/>
        <v>300</v>
      </c>
      <c r="C604" s="41"/>
      <c r="D604" s="37"/>
      <c r="E604" s="37" t="str">
        <f ca="1">IF($D604&lt;&gt;"",OFFSET(Grootboekrekeningen!$C$10,MATCH(D604,Accountsnames,0),0),"")</f>
        <v/>
      </c>
      <c r="F604" s="39"/>
      <c r="G604" s="39"/>
      <c r="H604" s="37"/>
      <c r="I604" s="40"/>
    </row>
    <row r="605" spans="1:9" x14ac:dyDescent="0.25">
      <c r="A605" s="119"/>
      <c r="B605" s="34">
        <f t="shared" si="9"/>
        <v>301</v>
      </c>
      <c r="C605" s="41"/>
      <c r="D605" s="37"/>
      <c r="E605" s="37" t="str">
        <f ca="1">IF($D605&lt;&gt;"",OFFSET(Grootboekrekeningen!$C$10,MATCH(D605,Accountsnames,0),0),"")</f>
        <v/>
      </c>
      <c r="F605" s="39"/>
      <c r="G605" s="39"/>
      <c r="H605" s="37"/>
      <c r="I605" s="40"/>
    </row>
    <row r="606" spans="1:9" x14ac:dyDescent="0.25">
      <c r="A606" s="119"/>
      <c r="B606" s="34">
        <f t="shared" si="9"/>
        <v>301</v>
      </c>
      <c r="C606" s="41"/>
      <c r="D606" s="37"/>
      <c r="E606" s="37" t="str">
        <f ca="1">IF($D606&lt;&gt;"",OFFSET(Grootboekrekeningen!$C$10,MATCH(D606,Accountsnames,0),0),"")</f>
        <v/>
      </c>
      <c r="F606" s="39"/>
      <c r="G606" s="39"/>
      <c r="H606" s="37"/>
      <c r="I606" s="40"/>
    </row>
    <row r="607" spans="1:9" x14ac:dyDescent="0.25">
      <c r="A607" s="119"/>
      <c r="B607" s="34">
        <f t="shared" si="9"/>
        <v>302</v>
      </c>
      <c r="C607" s="41"/>
      <c r="D607" s="37"/>
      <c r="E607" s="37" t="str">
        <f ca="1">IF($D607&lt;&gt;"",OFFSET(Grootboekrekeningen!$C$10,MATCH(D607,Accountsnames,0),0),"")</f>
        <v/>
      </c>
      <c r="F607" s="39"/>
      <c r="G607" s="39"/>
      <c r="H607" s="37"/>
      <c r="I607" s="40"/>
    </row>
    <row r="608" spans="1:9" x14ac:dyDescent="0.25">
      <c r="A608" s="119"/>
      <c r="B608" s="34">
        <f t="shared" si="9"/>
        <v>302</v>
      </c>
      <c r="C608" s="41"/>
      <c r="D608" s="37"/>
      <c r="E608" s="37" t="str">
        <f ca="1">IF($D608&lt;&gt;"",OFFSET(Grootboekrekeningen!$C$10,MATCH(D608,Accountsnames,0),0),"")</f>
        <v/>
      </c>
      <c r="F608" s="39"/>
      <c r="G608" s="39"/>
      <c r="H608" s="37"/>
      <c r="I608" s="40"/>
    </row>
    <row r="609" spans="1:9" x14ac:dyDescent="0.25">
      <c r="A609" s="119"/>
      <c r="B609" s="34">
        <f t="shared" si="9"/>
        <v>303</v>
      </c>
      <c r="C609" s="41"/>
      <c r="D609" s="37"/>
      <c r="E609" s="37" t="str">
        <f ca="1">IF($D609&lt;&gt;"",OFFSET(Grootboekrekeningen!$C$10,MATCH(D609,Accountsnames,0),0),"")</f>
        <v/>
      </c>
      <c r="F609" s="39"/>
      <c r="G609" s="39"/>
      <c r="H609" s="37"/>
      <c r="I609" s="40"/>
    </row>
    <row r="610" spans="1:9" x14ac:dyDescent="0.25">
      <c r="A610" s="119"/>
      <c r="B610" s="34">
        <f t="shared" si="9"/>
        <v>303</v>
      </c>
      <c r="C610" s="41"/>
      <c r="D610" s="37"/>
      <c r="E610" s="37" t="str">
        <f ca="1">IF($D610&lt;&gt;"",OFFSET(Grootboekrekeningen!$C$10,MATCH(D610,Accountsnames,0),0),"")</f>
        <v/>
      </c>
      <c r="F610" s="39"/>
      <c r="G610" s="39"/>
      <c r="H610" s="37"/>
      <c r="I610" s="40"/>
    </row>
    <row r="611" spans="1:9" x14ac:dyDescent="0.25">
      <c r="A611" s="119"/>
      <c r="B611" s="34">
        <f t="shared" si="9"/>
        <v>304</v>
      </c>
      <c r="C611" s="41"/>
      <c r="D611" s="37"/>
      <c r="E611" s="37" t="str">
        <f ca="1">IF($D611&lt;&gt;"",OFFSET(Grootboekrekeningen!$C$10,MATCH(D611,Accountsnames,0),0),"")</f>
        <v/>
      </c>
      <c r="F611" s="39"/>
      <c r="G611" s="39"/>
      <c r="H611" s="37"/>
      <c r="I611" s="40"/>
    </row>
    <row r="612" spans="1:9" x14ac:dyDescent="0.25">
      <c r="A612" s="119"/>
      <c r="B612" s="34">
        <f t="shared" si="9"/>
        <v>304</v>
      </c>
      <c r="C612" s="41"/>
      <c r="D612" s="37"/>
      <c r="E612" s="37" t="str">
        <f ca="1">IF($D612&lt;&gt;"",OFFSET(Grootboekrekeningen!$C$10,MATCH(D612,Accountsnames,0),0),"")</f>
        <v/>
      </c>
      <c r="F612" s="39"/>
      <c r="G612" s="39"/>
      <c r="H612" s="37"/>
      <c r="I612" s="40"/>
    </row>
    <row r="613" spans="1:9" x14ac:dyDescent="0.25">
      <c r="A613" s="119"/>
      <c r="B613" s="34">
        <f t="shared" si="9"/>
        <v>305</v>
      </c>
      <c r="C613" s="41"/>
      <c r="D613" s="37"/>
      <c r="E613" s="37" t="str">
        <f ca="1">IF($D613&lt;&gt;"",OFFSET(Grootboekrekeningen!$C$10,MATCH(D613,Accountsnames,0),0),"")</f>
        <v/>
      </c>
      <c r="F613" s="39"/>
      <c r="G613" s="39"/>
      <c r="H613" s="37"/>
      <c r="I613" s="40"/>
    </row>
    <row r="614" spans="1:9" x14ac:dyDescent="0.25">
      <c r="A614" s="119"/>
      <c r="B614" s="34">
        <f t="shared" si="9"/>
        <v>305</v>
      </c>
      <c r="C614" s="41"/>
      <c r="D614" s="37"/>
      <c r="E614" s="37" t="str">
        <f ca="1">IF($D614&lt;&gt;"",OFFSET(Grootboekrekeningen!$C$10,MATCH(D614,Accountsnames,0),0),"")</f>
        <v/>
      </c>
      <c r="F614" s="39"/>
      <c r="G614" s="39"/>
      <c r="H614" s="37"/>
      <c r="I614" s="40"/>
    </row>
    <row r="615" spans="1:9" x14ac:dyDescent="0.25">
      <c r="A615" s="119"/>
      <c r="B615" s="34">
        <f t="shared" si="9"/>
        <v>306</v>
      </c>
      <c r="C615" s="41"/>
      <c r="D615" s="37"/>
      <c r="E615" s="37" t="str">
        <f ca="1">IF($D615&lt;&gt;"",OFFSET(Grootboekrekeningen!$C$10,MATCH(D615,Accountsnames,0),0),"")</f>
        <v/>
      </c>
      <c r="F615" s="39"/>
      <c r="G615" s="39"/>
      <c r="H615" s="37"/>
      <c r="I615" s="40"/>
    </row>
    <row r="616" spans="1:9" x14ac:dyDescent="0.25">
      <c r="A616" s="119"/>
      <c r="B616" s="34">
        <f t="shared" si="9"/>
        <v>306</v>
      </c>
      <c r="C616" s="41"/>
      <c r="D616" s="37"/>
      <c r="E616" s="37" t="str">
        <f ca="1">IF($D616&lt;&gt;"",OFFSET(Grootboekrekeningen!$C$10,MATCH(D616,Accountsnames,0),0),"")</f>
        <v/>
      </c>
      <c r="F616" s="39"/>
      <c r="G616" s="39"/>
      <c r="H616" s="37"/>
      <c r="I616" s="40"/>
    </row>
    <row r="617" spans="1:9" x14ac:dyDescent="0.25">
      <c r="A617" s="119"/>
      <c r="B617" s="34">
        <f t="shared" si="9"/>
        <v>307</v>
      </c>
      <c r="C617" s="41"/>
      <c r="D617" s="37"/>
      <c r="E617" s="37" t="str">
        <f ca="1">IF($D617&lt;&gt;"",OFFSET(Grootboekrekeningen!$C$10,MATCH(D617,Accountsnames,0),0),"")</f>
        <v/>
      </c>
      <c r="F617" s="39"/>
      <c r="G617" s="39"/>
      <c r="H617" s="37"/>
      <c r="I617" s="40"/>
    </row>
    <row r="618" spans="1:9" x14ac:dyDescent="0.25">
      <c r="A618" s="119"/>
      <c r="B618" s="34">
        <f t="shared" si="9"/>
        <v>307</v>
      </c>
      <c r="C618" s="41"/>
      <c r="D618" s="37"/>
      <c r="E618" s="37" t="str">
        <f ca="1">IF($D618&lt;&gt;"",OFFSET(Grootboekrekeningen!$C$10,MATCH(D618,Accountsnames,0),0),"")</f>
        <v/>
      </c>
      <c r="F618" s="39"/>
      <c r="G618" s="39"/>
      <c r="H618" s="37"/>
      <c r="I618" s="40"/>
    </row>
    <row r="619" spans="1:9" x14ac:dyDescent="0.25">
      <c r="A619" s="119"/>
      <c r="B619" s="34">
        <f t="shared" si="9"/>
        <v>308</v>
      </c>
      <c r="C619" s="41"/>
      <c r="D619" s="37"/>
      <c r="E619" s="37" t="str">
        <f ca="1">IF($D619&lt;&gt;"",OFFSET(Grootboekrekeningen!$C$10,MATCH(D619,Accountsnames,0),0),"")</f>
        <v/>
      </c>
      <c r="F619" s="39"/>
      <c r="G619" s="39"/>
      <c r="H619" s="37"/>
      <c r="I619" s="40"/>
    </row>
    <row r="620" spans="1:9" x14ac:dyDescent="0.25">
      <c r="A620" s="119"/>
      <c r="B620" s="34">
        <f t="shared" si="9"/>
        <v>308</v>
      </c>
      <c r="C620" s="41"/>
      <c r="D620" s="37"/>
      <c r="E620" s="37" t="str">
        <f ca="1">IF($D620&lt;&gt;"",OFFSET(Grootboekrekeningen!$C$10,MATCH(D620,Accountsnames,0),0),"")</f>
        <v/>
      </c>
      <c r="F620" s="39"/>
      <c r="G620" s="39"/>
      <c r="H620" s="37"/>
      <c r="I620" s="40"/>
    </row>
    <row r="621" spans="1:9" x14ac:dyDescent="0.25">
      <c r="A621" s="119"/>
      <c r="B621" s="34">
        <f t="shared" si="9"/>
        <v>309</v>
      </c>
      <c r="C621" s="41"/>
      <c r="D621" s="37"/>
      <c r="E621" s="37" t="str">
        <f ca="1">IF($D621&lt;&gt;"",OFFSET(Grootboekrekeningen!$C$10,MATCH(D621,Accountsnames,0),0),"")</f>
        <v/>
      </c>
      <c r="F621" s="39"/>
      <c r="G621" s="39"/>
      <c r="H621" s="37"/>
      <c r="I621" s="40"/>
    </row>
    <row r="622" spans="1:9" x14ac:dyDescent="0.25">
      <c r="A622" s="119"/>
      <c r="B622" s="34">
        <f t="shared" si="9"/>
        <v>309</v>
      </c>
      <c r="C622" s="41"/>
      <c r="D622" s="37"/>
      <c r="E622" s="37" t="str">
        <f ca="1">IF($D622&lt;&gt;"",OFFSET(Grootboekrekeningen!$C$10,MATCH(D622,Accountsnames,0),0),"")</f>
        <v/>
      </c>
      <c r="F622" s="39"/>
      <c r="G622" s="39"/>
      <c r="H622" s="37"/>
      <c r="I622" s="40"/>
    </row>
    <row r="623" spans="1:9" x14ac:dyDescent="0.25">
      <c r="A623" s="119"/>
      <c r="B623" s="34">
        <f t="shared" si="9"/>
        <v>310</v>
      </c>
      <c r="C623" s="41"/>
      <c r="D623" s="37"/>
      <c r="E623" s="37" t="str">
        <f ca="1">IF($D623&lt;&gt;"",OFFSET(Grootboekrekeningen!$C$10,MATCH(D623,Accountsnames,0),0),"")</f>
        <v/>
      </c>
      <c r="F623" s="39"/>
      <c r="G623" s="39"/>
      <c r="H623" s="37"/>
      <c r="I623" s="40"/>
    </row>
    <row r="624" spans="1:9" x14ac:dyDescent="0.25">
      <c r="A624" s="119"/>
      <c r="B624" s="34">
        <f t="shared" si="9"/>
        <v>310</v>
      </c>
      <c r="C624" s="41"/>
      <c r="D624" s="37"/>
      <c r="E624" s="37" t="str">
        <f ca="1">IF($D624&lt;&gt;"",OFFSET(Grootboekrekeningen!$C$10,MATCH(D624,Accountsnames,0),0),"")</f>
        <v/>
      </c>
      <c r="F624" s="39"/>
      <c r="G624" s="39"/>
      <c r="H624" s="37"/>
      <c r="I624" s="40"/>
    </row>
    <row r="625" spans="1:9" x14ac:dyDescent="0.25">
      <c r="A625" s="119"/>
      <c r="B625" s="34">
        <f t="shared" ref="B625:B688" si="10">B623+1</f>
        <v>311</v>
      </c>
      <c r="C625" s="41"/>
      <c r="D625" s="37"/>
      <c r="E625" s="37" t="str">
        <f ca="1">IF($D625&lt;&gt;"",OFFSET(Grootboekrekeningen!$C$10,MATCH(D625,Accountsnames,0),0),"")</f>
        <v/>
      </c>
      <c r="F625" s="39"/>
      <c r="G625" s="39"/>
      <c r="H625" s="37"/>
      <c r="I625" s="40"/>
    </row>
    <row r="626" spans="1:9" x14ac:dyDescent="0.25">
      <c r="A626" s="119"/>
      <c r="B626" s="34">
        <f t="shared" si="10"/>
        <v>311</v>
      </c>
      <c r="C626" s="41"/>
      <c r="D626" s="37"/>
      <c r="E626" s="37" t="str">
        <f ca="1">IF($D626&lt;&gt;"",OFFSET(Grootboekrekeningen!$C$10,MATCH(D626,Accountsnames,0),0),"")</f>
        <v/>
      </c>
      <c r="F626" s="39"/>
      <c r="G626" s="39"/>
      <c r="H626" s="37"/>
      <c r="I626" s="40"/>
    </row>
    <row r="627" spans="1:9" x14ac:dyDescent="0.25">
      <c r="A627" s="119"/>
      <c r="B627" s="34">
        <f t="shared" si="10"/>
        <v>312</v>
      </c>
      <c r="C627" s="41"/>
      <c r="D627" s="37"/>
      <c r="E627" s="37" t="str">
        <f ca="1">IF($D627&lt;&gt;"",OFFSET(Grootboekrekeningen!$C$10,MATCH(D627,Accountsnames,0),0),"")</f>
        <v/>
      </c>
      <c r="F627" s="39"/>
      <c r="G627" s="39"/>
      <c r="H627" s="37"/>
      <c r="I627" s="40"/>
    </row>
    <row r="628" spans="1:9" x14ac:dyDescent="0.25">
      <c r="A628" s="119"/>
      <c r="B628" s="34">
        <f t="shared" si="10"/>
        <v>312</v>
      </c>
      <c r="C628" s="41"/>
      <c r="D628" s="37"/>
      <c r="E628" s="37" t="str">
        <f ca="1">IF($D628&lt;&gt;"",OFFSET(Grootboekrekeningen!$C$10,MATCH(D628,Accountsnames,0),0),"")</f>
        <v/>
      </c>
      <c r="F628" s="39"/>
      <c r="G628" s="39"/>
      <c r="H628" s="37"/>
      <c r="I628" s="40"/>
    </row>
    <row r="629" spans="1:9" x14ac:dyDescent="0.25">
      <c r="A629" s="119"/>
      <c r="B629" s="34">
        <f t="shared" si="10"/>
        <v>313</v>
      </c>
      <c r="C629" s="41"/>
      <c r="D629" s="37"/>
      <c r="E629" s="37" t="str">
        <f ca="1">IF($D629&lt;&gt;"",OFFSET(Grootboekrekeningen!$C$10,MATCH(D629,Accountsnames,0),0),"")</f>
        <v/>
      </c>
      <c r="F629" s="39"/>
      <c r="G629" s="39"/>
      <c r="H629" s="37"/>
      <c r="I629" s="40"/>
    </row>
    <row r="630" spans="1:9" x14ac:dyDescent="0.25">
      <c r="A630" s="119"/>
      <c r="B630" s="34">
        <f t="shared" si="10"/>
        <v>313</v>
      </c>
      <c r="C630" s="41"/>
      <c r="D630" s="37"/>
      <c r="E630" s="37" t="str">
        <f ca="1">IF($D630&lt;&gt;"",OFFSET(Grootboekrekeningen!$C$10,MATCH(D630,Accountsnames,0),0),"")</f>
        <v/>
      </c>
      <c r="F630" s="39"/>
      <c r="G630" s="39"/>
      <c r="H630" s="37"/>
      <c r="I630" s="40"/>
    </row>
    <row r="631" spans="1:9" x14ac:dyDescent="0.25">
      <c r="A631" s="119"/>
      <c r="B631" s="34">
        <f t="shared" si="10"/>
        <v>314</v>
      </c>
      <c r="C631" s="41"/>
      <c r="D631" s="37"/>
      <c r="E631" s="37" t="str">
        <f ca="1">IF($D631&lt;&gt;"",OFFSET(Grootboekrekeningen!$C$10,MATCH(D631,Accountsnames,0),0),"")</f>
        <v/>
      </c>
      <c r="F631" s="39"/>
      <c r="G631" s="39"/>
      <c r="H631" s="37"/>
      <c r="I631" s="40"/>
    </row>
    <row r="632" spans="1:9" x14ac:dyDescent="0.25">
      <c r="A632" s="119"/>
      <c r="B632" s="34">
        <f t="shared" si="10"/>
        <v>314</v>
      </c>
      <c r="C632" s="41"/>
      <c r="D632" s="37"/>
      <c r="E632" s="37" t="str">
        <f ca="1">IF($D632&lt;&gt;"",OFFSET(Grootboekrekeningen!$C$10,MATCH(D632,Accountsnames,0),0),"")</f>
        <v/>
      </c>
      <c r="F632" s="39"/>
      <c r="G632" s="39"/>
      <c r="H632" s="37"/>
      <c r="I632" s="40"/>
    </row>
    <row r="633" spans="1:9" x14ac:dyDescent="0.25">
      <c r="A633" s="119"/>
      <c r="B633" s="34">
        <f t="shared" si="10"/>
        <v>315</v>
      </c>
      <c r="C633" s="41"/>
      <c r="D633" s="37"/>
      <c r="E633" s="37" t="str">
        <f ca="1">IF($D633&lt;&gt;"",OFFSET(Grootboekrekeningen!$C$10,MATCH(D633,Accountsnames,0),0),"")</f>
        <v/>
      </c>
      <c r="F633" s="39"/>
      <c r="G633" s="39"/>
      <c r="H633" s="37"/>
      <c r="I633" s="40"/>
    </row>
    <row r="634" spans="1:9" x14ac:dyDescent="0.25">
      <c r="A634" s="119"/>
      <c r="B634" s="34">
        <f t="shared" si="10"/>
        <v>315</v>
      </c>
      <c r="C634" s="41"/>
      <c r="D634" s="37"/>
      <c r="E634" s="37" t="str">
        <f ca="1">IF($D634&lt;&gt;"",OFFSET(Grootboekrekeningen!$C$10,MATCH(D634,Accountsnames,0),0),"")</f>
        <v/>
      </c>
      <c r="F634" s="39"/>
      <c r="G634" s="39"/>
      <c r="H634" s="37"/>
      <c r="I634" s="40"/>
    </row>
    <row r="635" spans="1:9" x14ac:dyDescent="0.25">
      <c r="A635" s="119"/>
      <c r="B635" s="34">
        <f t="shared" si="10"/>
        <v>316</v>
      </c>
      <c r="C635" s="41"/>
      <c r="D635" s="37"/>
      <c r="E635" s="37" t="str">
        <f ca="1">IF($D635&lt;&gt;"",OFFSET(Grootboekrekeningen!$C$10,MATCH(D635,Accountsnames,0),0),"")</f>
        <v/>
      </c>
      <c r="F635" s="39"/>
      <c r="G635" s="39"/>
      <c r="H635" s="37"/>
      <c r="I635" s="40"/>
    </row>
    <row r="636" spans="1:9" x14ac:dyDescent="0.25">
      <c r="A636" s="119"/>
      <c r="B636" s="34">
        <f t="shared" si="10"/>
        <v>316</v>
      </c>
      <c r="C636" s="41"/>
      <c r="D636" s="37"/>
      <c r="E636" s="37" t="str">
        <f ca="1">IF($D636&lt;&gt;"",OFFSET(Grootboekrekeningen!$C$10,MATCH(D636,Accountsnames,0),0),"")</f>
        <v/>
      </c>
      <c r="F636" s="39"/>
      <c r="G636" s="39"/>
      <c r="H636" s="37"/>
      <c r="I636" s="40"/>
    </row>
    <row r="637" spans="1:9" x14ac:dyDescent="0.25">
      <c r="A637" s="119"/>
      <c r="B637" s="34">
        <f t="shared" si="10"/>
        <v>317</v>
      </c>
      <c r="C637" s="41"/>
      <c r="D637" s="37"/>
      <c r="E637" s="37" t="str">
        <f ca="1">IF($D637&lt;&gt;"",OFFSET(Grootboekrekeningen!$C$10,MATCH(D637,Accountsnames,0),0),"")</f>
        <v/>
      </c>
      <c r="F637" s="39"/>
      <c r="G637" s="39"/>
      <c r="H637" s="37"/>
      <c r="I637" s="40"/>
    </row>
    <row r="638" spans="1:9" x14ac:dyDescent="0.25">
      <c r="A638" s="119"/>
      <c r="B638" s="34">
        <f t="shared" si="10"/>
        <v>317</v>
      </c>
      <c r="C638" s="41"/>
      <c r="D638" s="37"/>
      <c r="E638" s="37" t="str">
        <f ca="1">IF($D638&lt;&gt;"",OFFSET(Grootboekrekeningen!$C$10,MATCH(D638,Accountsnames,0),0),"")</f>
        <v/>
      </c>
      <c r="F638" s="39"/>
      <c r="G638" s="39"/>
      <c r="H638" s="37"/>
      <c r="I638" s="40"/>
    </row>
    <row r="639" spans="1:9" x14ac:dyDescent="0.25">
      <c r="A639" s="119"/>
      <c r="B639" s="34">
        <f t="shared" si="10"/>
        <v>318</v>
      </c>
      <c r="C639" s="41"/>
      <c r="D639" s="37"/>
      <c r="E639" s="37" t="str">
        <f ca="1">IF($D639&lt;&gt;"",OFFSET(Grootboekrekeningen!$C$10,MATCH(D639,Accountsnames,0),0),"")</f>
        <v/>
      </c>
      <c r="F639" s="39"/>
      <c r="G639" s="39"/>
      <c r="H639" s="37"/>
      <c r="I639" s="40"/>
    </row>
    <row r="640" spans="1:9" x14ac:dyDescent="0.25">
      <c r="A640" s="119"/>
      <c r="B640" s="34">
        <f t="shared" si="10"/>
        <v>318</v>
      </c>
      <c r="C640" s="41"/>
      <c r="D640" s="37"/>
      <c r="E640" s="37" t="str">
        <f ca="1">IF($D640&lt;&gt;"",OFFSET(Grootboekrekeningen!$C$10,MATCH(D640,Accountsnames,0),0),"")</f>
        <v/>
      </c>
      <c r="F640" s="39"/>
      <c r="G640" s="39"/>
      <c r="H640" s="37"/>
      <c r="I640" s="40"/>
    </row>
    <row r="641" spans="1:9" x14ac:dyDescent="0.25">
      <c r="A641" s="119"/>
      <c r="B641" s="34">
        <f t="shared" si="10"/>
        <v>319</v>
      </c>
      <c r="C641" s="41"/>
      <c r="D641" s="37"/>
      <c r="E641" s="37" t="str">
        <f ca="1">IF($D641&lt;&gt;"",OFFSET(Grootboekrekeningen!$C$10,MATCH(D641,Accountsnames,0),0),"")</f>
        <v/>
      </c>
      <c r="F641" s="39"/>
      <c r="G641" s="39"/>
      <c r="H641" s="37"/>
      <c r="I641" s="40"/>
    </row>
    <row r="642" spans="1:9" x14ac:dyDescent="0.25">
      <c r="A642" s="119"/>
      <c r="B642" s="34">
        <f t="shared" si="10"/>
        <v>319</v>
      </c>
      <c r="C642" s="41"/>
      <c r="D642" s="37"/>
      <c r="E642" s="37" t="str">
        <f ca="1">IF($D642&lt;&gt;"",OFFSET(Grootboekrekeningen!$C$10,MATCH(D642,Accountsnames,0),0),"")</f>
        <v/>
      </c>
      <c r="F642" s="39"/>
      <c r="G642" s="39"/>
      <c r="H642" s="37"/>
      <c r="I642" s="40"/>
    </row>
    <row r="643" spans="1:9" x14ac:dyDescent="0.25">
      <c r="A643" s="119"/>
      <c r="B643" s="34">
        <f t="shared" si="10"/>
        <v>320</v>
      </c>
      <c r="C643" s="41"/>
      <c r="D643" s="37"/>
      <c r="E643" s="37" t="str">
        <f ca="1">IF($D643&lt;&gt;"",OFFSET(Grootboekrekeningen!$C$10,MATCH(D643,Accountsnames,0),0),"")</f>
        <v/>
      </c>
      <c r="F643" s="39"/>
      <c r="G643" s="39"/>
      <c r="H643" s="37"/>
      <c r="I643" s="40"/>
    </row>
    <row r="644" spans="1:9" x14ac:dyDescent="0.25">
      <c r="A644" s="119"/>
      <c r="B644" s="34">
        <f t="shared" si="10"/>
        <v>320</v>
      </c>
      <c r="C644" s="41"/>
      <c r="D644" s="37"/>
      <c r="E644" s="37" t="str">
        <f ca="1">IF($D644&lt;&gt;"",OFFSET(Grootboekrekeningen!$C$10,MATCH(D644,Accountsnames,0),0),"")</f>
        <v/>
      </c>
      <c r="F644" s="39"/>
      <c r="G644" s="39"/>
      <c r="H644" s="37"/>
      <c r="I644" s="40"/>
    </row>
    <row r="645" spans="1:9" x14ac:dyDescent="0.25">
      <c r="A645" s="119"/>
      <c r="B645" s="34">
        <f t="shared" si="10"/>
        <v>321</v>
      </c>
      <c r="C645" s="41"/>
      <c r="D645" s="37"/>
      <c r="E645" s="37" t="str">
        <f ca="1">IF($D645&lt;&gt;"",OFFSET(Grootboekrekeningen!$C$10,MATCH(D645,Accountsnames,0),0),"")</f>
        <v/>
      </c>
      <c r="F645" s="39"/>
      <c r="G645" s="39"/>
      <c r="H645" s="37"/>
      <c r="I645" s="40"/>
    </row>
    <row r="646" spans="1:9" x14ac:dyDescent="0.25">
      <c r="A646" s="119"/>
      <c r="B646" s="34">
        <f t="shared" si="10"/>
        <v>321</v>
      </c>
      <c r="C646" s="41"/>
      <c r="D646" s="37"/>
      <c r="E646" s="37" t="str">
        <f ca="1">IF($D646&lt;&gt;"",OFFSET(Grootboekrekeningen!$C$10,MATCH(D646,Accountsnames,0),0),"")</f>
        <v/>
      </c>
      <c r="F646" s="39"/>
      <c r="G646" s="39"/>
      <c r="H646" s="37"/>
      <c r="I646" s="40"/>
    </row>
    <row r="647" spans="1:9" x14ac:dyDescent="0.25">
      <c r="A647" s="119"/>
      <c r="B647" s="34">
        <f t="shared" si="10"/>
        <v>322</v>
      </c>
      <c r="C647" s="41"/>
      <c r="D647" s="37"/>
      <c r="E647" s="37" t="str">
        <f ca="1">IF($D647&lt;&gt;"",OFFSET(Grootboekrekeningen!$C$10,MATCH(D647,Accountsnames,0),0),"")</f>
        <v/>
      </c>
      <c r="F647" s="39"/>
      <c r="G647" s="39"/>
      <c r="H647" s="37"/>
      <c r="I647" s="40"/>
    </row>
    <row r="648" spans="1:9" x14ac:dyDescent="0.25">
      <c r="A648" s="119"/>
      <c r="B648" s="34">
        <f t="shared" si="10"/>
        <v>322</v>
      </c>
      <c r="C648" s="41"/>
      <c r="D648" s="37"/>
      <c r="E648" s="37" t="str">
        <f ca="1">IF($D648&lt;&gt;"",OFFSET(Grootboekrekeningen!$C$10,MATCH(D648,Accountsnames,0),0),"")</f>
        <v/>
      </c>
      <c r="F648" s="39"/>
      <c r="G648" s="39"/>
      <c r="H648" s="37"/>
      <c r="I648" s="40"/>
    </row>
    <row r="649" spans="1:9" x14ac:dyDescent="0.25">
      <c r="A649" s="119"/>
      <c r="B649" s="34">
        <f t="shared" si="10"/>
        <v>323</v>
      </c>
      <c r="C649" s="41"/>
      <c r="D649" s="37"/>
      <c r="E649" s="37" t="str">
        <f ca="1">IF($D649&lt;&gt;"",OFFSET(Grootboekrekeningen!$C$10,MATCH(D649,Accountsnames,0),0),"")</f>
        <v/>
      </c>
      <c r="F649" s="39"/>
      <c r="G649" s="39"/>
      <c r="H649" s="37"/>
      <c r="I649" s="40"/>
    </row>
    <row r="650" spans="1:9" x14ac:dyDescent="0.25">
      <c r="A650" s="119"/>
      <c r="B650" s="34">
        <f t="shared" si="10"/>
        <v>323</v>
      </c>
      <c r="C650" s="41"/>
      <c r="D650" s="37"/>
      <c r="E650" s="37" t="str">
        <f ca="1">IF($D650&lt;&gt;"",OFFSET(Grootboekrekeningen!$C$10,MATCH(D650,Accountsnames,0),0),"")</f>
        <v/>
      </c>
      <c r="F650" s="39"/>
      <c r="G650" s="39"/>
      <c r="H650" s="37"/>
      <c r="I650" s="40"/>
    </row>
    <row r="651" spans="1:9" x14ac:dyDescent="0.25">
      <c r="A651" s="119"/>
      <c r="B651" s="34">
        <f t="shared" si="10"/>
        <v>324</v>
      </c>
      <c r="C651" s="41"/>
      <c r="D651" s="37"/>
      <c r="E651" s="37" t="str">
        <f ca="1">IF($D651&lt;&gt;"",OFFSET(Grootboekrekeningen!$C$10,MATCH(D651,Accountsnames,0),0),"")</f>
        <v/>
      </c>
      <c r="F651" s="39"/>
      <c r="G651" s="39"/>
      <c r="H651" s="37"/>
      <c r="I651" s="40"/>
    </row>
    <row r="652" spans="1:9" x14ac:dyDescent="0.25">
      <c r="A652" s="119"/>
      <c r="B652" s="34">
        <f t="shared" si="10"/>
        <v>324</v>
      </c>
      <c r="C652" s="41"/>
      <c r="D652" s="37"/>
      <c r="E652" s="37" t="str">
        <f ca="1">IF($D652&lt;&gt;"",OFFSET(Grootboekrekeningen!$C$10,MATCH(D652,Accountsnames,0),0),"")</f>
        <v/>
      </c>
      <c r="F652" s="39"/>
      <c r="G652" s="39"/>
      <c r="H652" s="37"/>
      <c r="I652" s="40"/>
    </row>
    <row r="653" spans="1:9" x14ac:dyDescent="0.25">
      <c r="A653" s="119"/>
      <c r="B653" s="34">
        <f t="shared" si="10"/>
        <v>325</v>
      </c>
      <c r="C653" s="41"/>
      <c r="D653" s="37"/>
      <c r="E653" s="37" t="str">
        <f ca="1">IF($D653&lt;&gt;"",OFFSET(Grootboekrekeningen!$C$10,MATCH(D653,Accountsnames,0),0),"")</f>
        <v/>
      </c>
      <c r="F653" s="39"/>
      <c r="G653" s="39"/>
      <c r="H653" s="37"/>
      <c r="I653" s="40"/>
    </row>
    <row r="654" spans="1:9" x14ac:dyDescent="0.25">
      <c r="A654" s="119"/>
      <c r="B654" s="34">
        <f t="shared" si="10"/>
        <v>325</v>
      </c>
      <c r="C654" s="41"/>
      <c r="D654" s="37"/>
      <c r="E654" s="37" t="str">
        <f ca="1">IF($D654&lt;&gt;"",OFFSET(Grootboekrekeningen!$C$10,MATCH(D654,Accountsnames,0),0),"")</f>
        <v/>
      </c>
      <c r="F654" s="39"/>
      <c r="G654" s="39"/>
      <c r="H654" s="37"/>
      <c r="I654" s="40"/>
    </row>
    <row r="655" spans="1:9" x14ac:dyDescent="0.25">
      <c r="A655" s="119"/>
      <c r="B655" s="34">
        <f t="shared" si="10"/>
        <v>326</v>
      </c>
      <c r="C655" s="41"/>
      <c r="D655" s="37"/>
      <c r="E655" s="37" t="str">
        <f ca="1">IF($D655&lt;&gt;"",OFFSET(Grootboekrekeningen!$C$10,MATCH(D655,Accountsnames,0),0),"")</f>
        <v/>
      </c>
      <c r="F655" s="39"/>
      <c r="G655" s="39"/>
      <c r="H655" s="37"/>
      <c r="I655" s="40"/>
    </row>
    <row r="656" spans="1:9" x14ac:dyDescent="0.25">
      <c r="A656" s="119"/>
      <c r="B656" s="34">
        <f t="shared" si="10"/>
        <v>326</v>
      </c>
      <c r="C656" s="41"/>
      <c r="D656" s="37"/>
      <c r="E656" s="37" t="str">
        <f ca="1">IF($D656&lt;&gt;"",OFFSET(Grootboekrekeningen!$C$10,MATCH(D656,Accountsnames,0),0),"")</f>
        <v/>
      </c>
      <c r="F656" s="39"/>
      <c r="G656" s="39"/>
      <c r="H656" s="37"/>
      <c r="I656" s="40"/>
    </row>
    <row r="657" spans="1:9" x14ac:dyDescent="0.25">
      <c r="A657" s="119"/>
      <c r="B657" s="34">
        <f t="shared" si="10"/>
        <v>327</v>
      </c>
      <c r="C657" s="41"/>
      <c r="D657" s="37"/>
      <c r="E657" s="37" t="str">
        <f ca="1">IF($D657&lt;&gt;"",OFFSET(Grootboekrekeningen!$C$10,MATCH(D657,Accountsnames,0),0),"")</f>
        <v/>
      </c>
      <c r="F657" s="39"/>
      <c r="G657" s="39"/>
      <c r="H657" s="37"/>
      <c r="I657" s="40"/>
    </row>
    <row r="658" spans="1:9" x14ac:dyDescent="0.25">
      <c r="A658" s="119"/>
      <c r="B658" s="34">
        <f t="shared" si="10"/>
        <v>327</v>
      </c>
      <c r="C658" s="41"/>
      <c r="D658" s="37"/>
      <c r="E658" s="37" t="str">
        <f ca="1">IF($D658&lt;&gt;"",OFFSET(Grootboekrekeningen!$C$10,MATCH(D658,Accountsnames,0),0),"")</f>
        <v/>
      </c>
      <c r="F658" s="39"/>
      <c r="G658" s="39"/>
      <c r="H658" s="37"/>
      <c r="I658" s="40"/>
    </row>
    <row r="659" spans="1:9" x14ac:dyDescent="0.25">
      <c r="A659" s="119"/>
      <c r="B659" s="34">
        <f t="shared" si="10"/>
        <v>328</v>
      </c>
      <c r="C659" s="41"/>
      <c r="D659" s="37"/>
      <c r="E659" s="37" t="str">
        <f ca="1">IF($D659&lt;&gt;"",OFFSET(Grootboekrekeningen!$C$10,MATCH(D659,Accountsnames,0),0),"")</f>
        <v/>
      </c>
      <c r="F659" s="39"/>
      <c r="G659" s="39"/>
      <c r="H659" s="37"/>
      <c r="I659" s="40"/>
    </row>
    <row r="660" spans="1:9" x14ac:dyDescent="0.25">
      <c r="A660" s="119"/>
      <c r="B660" s="34">
        <f t="shared" si="10"/>
        <v>328</v>
      </c>
      <c r="C660" s="41"/>
      <c r="D660" s="37"/>
      <c r="E660" s="37" t="str">
        <f ca="1">IF($D660&lt;&gt;"",OFFSET(Grootboekrekeningen!$C$10,MATCH(D660,Accountsnames,0),0),"")</f>
        <v/>
      </c>
      <c r="F660" s="39"/>
      <c r="G660" s="39"/>
      <c r="H660" s="37"/>
      <c r="I660" s="40"/>
    </row>
    <row r="661" spans="1:9" x14ac:dyDescent="0.25">
      <c r="A661" s="119"/>
      <c r="B661" s="34">
        <f t="shared" si="10"/>
        <v>329</v>
      </c>
      <c r="C661" s="41"/>
      <c r="D661" s="37"/>
      <c r="E661" s="37" t="str">
        <f ca="1">IF($D661&lt;&gt;"",OFFSET(Grootboekrekeningen!$C$10,MATCH(D661,Accountsnames,0),0),"")</f>
        <v/>
      </c>
      <c r="F661" s="39"/>
      <c r="G661" s="39"/>
      <c r="H661" s="37"/>
      <c r="I661" s="40"/>
    </row>
    <row r="662" spans="1:9" x14ac:dyDescent="0.25">
      <c r="A662" s="119"/>
      <c r="B662" s="34">
        <f t="shared" si="10"/>
        <v>329</v>
      </c>
      <c r="C662" s="41"/>
      <c r="D662" s="37"/>
      <c r="E662" s="37" t="str">
        <f ca="1">IF($D662&lt;&gt;"",OFFSET(Grootboekrekeningen!$C$10,MATCH(D662,Accountsnames,0),0),"")</f>
        <v/>
      </c>
      <c r="F662" s="39"/>
      <c r="G662" s="39"/>
      <c r="H662" s="37"/>
      <c r="I662" s="40"/>
    </row>
    <row r="663" spans="1:9" x14ac:dyDescent="0.25">
      <c r="A663" s="119"/>
      <c r="B663" s="34">
        <f t="shared" si="10"/>
        <v>330</v>
      </c>
      <c r="C663" s="41"/>
      <c r="D663" s="37"/>
      <c r="E663" s="37" t="str">
        <f ca="1">IF($D663&lt;&gt;"",OFFSET(Grootboekrekeningen!$C$10,MATCH(D663,Accountsnames,0),0),"")</f>
        <v/>
      </c>
      <c r="F663" s="39"/>
      <c r="G663" s="39"/>
      <c r="H663" s="37"/>
      <c r="I663" s="40"/>
    </row>
    <row r="664" spans="1:9" x14ac:dyDescent="0.25">
      <c r="A664" s="119"/>
      <c r="B664" s="34">
        <f t="shared" si="10"/>
        <v>330</v>
      </c>
      <c r="C664" s="41"/>
      <c r="D664" s="37"/>
      <c r="E664" s="37" t="str">
        <f ca="1">IF($D664&lt;&gt;"",OFFSET(Grootboekrekeningen!$C$10,MATCH(D664,Accountsnames,0),0),"")</f>
        <v/>
      </c>
      <c r="F664" s="39"/>
      <c r="G664" s="39"/>
      <c r="H664" s="37"/>
      <c r="I664" s="40"/>
    </row>
    <row r="665" spans="1:9" x14ac:dyDescent="0.25">
      <c r="A665" s="119"/>
      <c r="B665" s="34">
        <f t="shared" si="10"/>
        <v>331</v>
      </c>
      <c r="C665" s="41"/>
      <c r="D665" s="37"/>
      <c r="E665" s="37" t="str">
        <f ca="1">IF($D665&lt;&gt;"",OFFSET(Grootboekrekeningen!$C$10,MATCH(D665,Accountsnames,0),0),"")</f>
        <v/>
      </c>
      <c r="F665" s="39"/>
      <c r="G665" s="39"/>
      <c r="H665" s="37"/>
      <c r="I665" s="40"/>
    </row>
    <row r="666" spans="1:9" x14ac:dyDescent="0.25">
      <c r="A666" s="119"/>
      <c r="B666" s="34">
        <f t="shared" si="10"/>
        <v>331</v>
      </c>
      <c r="C666" s="41"/>
      <c r="D666" s="37"/>
      <c r="E666" s="37" t="str">
        <f ca="1">IF($D666&lt;&gt;"",OFFSET(Grootboekrekeningen!$C$10,MATCH(D666,Accountsnames,0),0),"")</f>
        <v/>
      </c>
      <c r="F666" s="39"/>
      <c r="G666" s="39"/>
      <c r="H666" s="37"/>
      <c r="I666" s="40"/>
    </row>
    <row r="667" spans="1:9" x14ac:dyDescent="0.25">
      <c r="A667" s="119"/>
      <c r="B667" s="34">
        <f t="shared" si="10"/>
        <v>332</v>
      </c>
      <c r="C667" s="41"/>
      <c r="D667" s="37"/>
      <c r="E667" s="37" t="str">
        <f ca="1">IF($D667&lt;&gt;"",OFFSET(Grootboekrekeningen!$C$10,MATCH(D667,Accountsnames,0),0),"")</f>
        <v/>
      </c>
      <c r="F667" s="39"/>
      <c r="G667" s="39"/>
      <c r="H667" s="37"/>
      <c r="I667" s="40"/>
    </row>
    <row r="668" spans="1:9" x14ac:dyDescent="0.25">
      <c r="A668" s="119"/>
      <c r="B668" s="34">
        <f t="shared" si="10"/>
        <v>332</v>
      </c>
      <c r="C668" s="41"/>
      <c r="D668" s="37"/>
      <c r="E668" s="37" t="str">
        <f ca="1">IF($D668&lt;&gt;"",OFFSET(Grootboekrekeningen!$C$10,MATCH(D668,Accountsnames,0),0),"")</f>
        <v/>
      </c>
      <c r="F668" s="39"/>
      <c r="G668" s="39"/>
      <c r="H668" s="37"/>
      <c r="I668" s="40"/>
    </row>
    <row r="669" spans="1:9" x14ac:dyDescent="0.25">
      <c r="A669" s="119"/>
      <c r="B669" s="34">
        <f t="shared" si="10"/>
        <v>333</v>
      </c>
      <c r="C669" s="41"/>
      <c r="D669" s="37"/>
      <c r="E669" s="37" t="str">
        <f ca="1">IF($D669&lt;&gt;"",OFFSET(Grootboekrekeningen!$C$10,MATCH(D669,Accountsnames,0),0),"")</f>
        <v/>
      </c>
      <c r="F669" s="39"/>
      <c r="G669" s="39"/>
      <c r="H669" s="37"/>
      <c r="I669" s="40"/>
    </row>
    <row r="670" spans="1:9" x14ac:dyDescent="0.25">
      <c r="A670" s="119"/>
      <c r="B670" s="34">
        <f t="shared" si="10"/>
        <v>333</v>
      </c>
      <c r="C670" s="41"/>
      <c r="D670" s="37"/>
      <c r="E670" s="37" t="str">
        <f ca="1">IF($D670&lt;&gt;"",OFFSET(Grootboekrekeningen!$C$10,MATCH(D670,Accountsnames,0),0),"")</f>
        <v/>
      </c>
      <c r="F670" s="39"/>
      <c r="G670" s="39"/>
      <c r="H670" s="37"/>
      <c r="I670" s="40"/>
    </row>
    <row r="671" spans="1:9" x14ac:dyDescent="0.25">
      <c r="A671" s="119"/>
      <c r="B671" s="34">
        <f t="shared" si="10"/>
        <v>334</v>
      </c>
      <c r="C671" s="41"/>
      <c r="D671" s="37"/>
      <c r="E671" s="37" t="str">
        <f ca="1">IF($D671&lt;&gt;"",OFFSET(Grootboekrekeningen!$C$10,MATCH(D671,Accountsnames,0),0),"")</f>
        <v/>
      </c>
      <c r="F671" s="39"/>
      <c r="G671" s="39"/>
      <c r="H671" s="37"/>
      <c r="I671" s="40"/>
    </row>
    <row r="672" spans="1:9" x14ac:dyDescent="0.25">
      <c r="A672" s="119"/>
      <c r="B672" s="34">
        <f t="shared" si="10"/>
        <v>334</v>
      </c>
      <c r="C672" s="41"/>
      <c r="D672" s="37"/>
      <c r="E672" s="37" t="str">
        <f ca="1">IF($D672&lt;&gt;"",OFFSET(Grootboekrekeningen!$C$10,MATCH(D672,Accountsnames,0),0),"")</f>
        <v/>
      </c>
      <c r="F672" s="39"/>
      <c r="G672" s="39"/>
      <c r="H672" s="37"/>
      <c r="I672" s="40"/>
    </row>
    <row r="673" spans="1:9" x14ac:dyDescent="0.25">
      <c r="A673" s="119"/>
      <c r="B673" s="34">
        <f t="shared" si="10"/>
        <v>335</v>
      </c>
      <c r="C673" s="41"/>
      <c r="D673" s="37"/>
      <c r="E673" s="37" t="str">
        <f ca="1">IF($D673&lt;&gt;"",OFFSET(Grootboekrekeningen!$C$10,MATCH(D673,Accountsnames,0),0),"")</f>
        <v/>
      </c>
      <c r="F673" s="39"/>
      <c r="G673" s="39"/>
      <c r="H673" s="37"/>
      <c r="I673" s="40"/>
    </row>
    <row r="674" spans="1:9" x14ac:dyDescent="0.25">
      <c r="A674" s="119"/>
      <c r="B674" s="34">
        <f t="shared" si="10"/>
        <v>335</v>
      </c>
      <c r="C674" s="41"/>
      <c r="D674" s="37"/>
      <c r="E674" s="37" t="str">
        <f ca="1">IF($D674&lt;&gt;"",OFFSET(Grootboekrekeningen!$C$10,MATCH(D674,Accountsnames,0),0),"")</f>
        <v/>
      </c>
      <c r="F674" s="39"/>
      <c r="G674" s="39"/>
      <c r="H674" s="37"/>
      <c r="I674" s="40"/>
    </row>
    <row r="675" spans="1:9" x14ac:dyDescent="0.25">
      <c r="A675" s="119"/>
      <c r="B675" s="34">
        <f t="shared" si="10"/>
        <v>336</v>
      </c>
      <c r="C675" s="41"/>
      <c r="D675" s="37"/>
      <c r="E675" s="37" t="str">
        <f ca="1">IF($D675&lt;&gt;"",OFFSET(Grootboekrekeningen!$C$10,MATCH(D675,Accountsnames,0),0),"")</f>
        <v/>
      </c>
      <c r="F675" s="39"/>
      <c r="G675" s="39"/>
      <c r="H675" s="37"/>
      <c r="I675" s="40"/>
    </row>
    <row r="676" spans="1:9" x14ac:dyDescent="0.25">
      <c r="A676" s="119"/>
      <c r="B676" s="34">
        <f t="shared" si="10"/>
        <v>336</v>
      </c>
      <c r="C676" s="41"/>
      <c r="D676" s="37"/>
      <c r="E676" s="37" t="str">
        <f ca="1">IF($D676&lt;&gt;"",OFFSET(Grootboekrekeningen!$C$10,MATCH(D676,Accountsnames,0),0),"")</f>
        <v/>
      </c>
      <c r="F676" s="39"/>
      <c r="G676" s="39"/>
      <c r="H676" s="37"/>
      <c r="I676" s="40"/>
    </row>
    <row r="677" spans="1:9" x14ac:dyDescent="0.25">
      <c r="A677" s="119"/>
      <c r="B677" s="34">
        <f t="shared" si="10"/>
        <v>337</v>
      </c>
      <c r="C677" s="41"/>
      <c r="D677" s="37"/>
      <c r="E677" s="37" t="str">
        <f ca="1">IF($D677&lt;&gt;"",OFFSET(Grootboekrekeningen!$C$10,MATCH(D677,Accountsnames,0),0),"")</f>
        <v/>
      </c>
      <c r="F677" s="39"/>
      <c r="G677" s="39"/>
      <c r="H677" s="37"/>
      <c r="I677" s="40"/>
    </row>
    <row r="678" spans="1:9" x14ac:dyDescent="0.25">
      <c r="A678" s="119"/>
      <c r="B678" s="34">
        <f t="shared" si="10"/>
        <v>337</v>
      </c>
      <c r="C678" s="41"/>
      <c r="D678" s="37"/>
      <c r="E678" s="37" t="str">
        <f ca="1">IF($D678&lt;&gt;"",OFFSET(Grootboekrekeningen!$C$10,MATCH(D678,Accountsnames,0),0),"")</f>
        <v/>
      </c>
      <c r="F678" s="39"/>
      <c r="G678" s="39"/>
      <c r="H678" s="37"/>
      <c r="I678" s="40"/>
    </row>
    <row r="679" spans="1:9" x14ac:dyDescent="0.25">
      <c r="A679" s="119"/>
      <c r="B679" s="34">
        <f t="shared" si="10"/>
        <v>338</v>
      </c>
      <c r="C679" s="41"/>
      <c r="D679" s="37"/>
      <c r="E679" s="37" t="str">
        <f ca="1">IF($D679&lt;&gt;"",OFFSET(Grootboekrekeningen!$C$10,MATCH(D679,Accountsnames,0),0),"")</f>
        <v/>
      </c>
      <c r="F679" s="39"/>
      <c r="G679" s="39"/>
      <c r="H679" s="37"/>
      <c r="I679" s="40"/>
    </row>
    <row r="680" spans="1:9" x14ac:dyDescent="0.25">
      <c r="A680" s="119"/>
      <c r="B680" s="34">
        <f t="shared" si="10"/>
        <v>338</v>
      </c>
      <c r="C680" s="41"/>
      <c r="D680" s="37"/>
      <c r="E680" s="37" t="str">
        <f ca="1">IF($D680&lt;&gt;"",OFFSET(Grootboekrekeningen!$C$10,MATCH(D680,Accountsnames,0),0),"")</f>
        <v/>
      </c>
      <c r="F680" s="39"/>
      <c r="G680" s="39"/>
      <c r="H680" s="37"/>
      <c r="I680" s="40"/>
    </row>
    <row r="681" spans="1:9" x14ac:dyDescent="0.25">
      <c r="A681" s="119"/>
      <c r="B681" s="34">
        <f t="shared" si="10"/>
        <v>339</v>
      </c>
      <c r="C681" s="41"/>
      <c r="D681" s="37"/>
      <c r="E681" s="37" t="str">
        <f ca="1">IF($D681&lt;&gt;"",OFFSET(Grootboekrekeningen!$C$10,MATCH(D681,Accountsnames,0),0),"")</f>
        <v/>
      </c>
      <c r="F681" s="39"/>
      <c r="G681" s="39"/>
      <c r="H681" s="37"/>
      <c r="I681" s="40"/>
    </row>
    <row r="682" spans="1:9" x14ac:dyDescent="0.25">
      <c r="A682" s="119"/>
      <c r="B682" s="34">
        <f t="shared" si="10"/>
        <v>339</v>
      </c>
      <c r="C682" s="41"/>
      <c r="D682" s="37"/>
      <c r="E682" s="37" t="str">
        <f ca="1">IF($D682&lt;&gt;"",OFFSET(Grootboekrekeningen!$C$10,MATCH(D682,Accountsnames,0),0),"")</f>
        <v/>
      </c>
      <c r="F682" s="39"/>
      <c r="G682" s="39"/>
      <c r="H682" s="37"/>
      <c r="I682" s="40"/>
    </row>
    <row r="683" spans="1:9" x14ac:dyDescent="0.25">
      <c r="A683" s="119"/>
      <c r="B683" s="34">
        <f t="shared" si="10"/>
        <v>340</v>
      </c>
      <c r="C683" s="41"/>
      <c r="D683" s="37"/>
      <c r="E683" s="37" t="str">
        <f ca="1">IF($D683&lt;&gt;"",OFFSET(Grootboekrekeningen!$C$10,MATCH(D683,Accountsnames,0),0),"")</f>
        <v/>
      </c>
      <c r="F683" s="39"/>
      <c r="G683" s="39"/>
      <c r="H683" s="37"/>
      <c r="I683" s="40"/>
    </row>
    <row r="684" spans="1:9" x14ac:dyDescent="0.25">
      <c r="A684" s="119"/>
      <c r="B684" s="34">
        <f t="shared" si="10"/>
        <v>340</v>
      </c>
      <c r="C684" s="41"/>
      <c r="D684" s="37"/>
      <c r="E684" s="37" t="str">
        <f ca="1">IF($D684&lt;&gt;"",OFFSET(Grootboekrekeningen!$C$10,MATCH(D684,Accountsnames,0),0),"")</f>
        <v/>
      </c>
      <c r="F684" s="39"/>
      <c r="G684" s="39"/>
      <c r="H684" s="37"/>
      <c r="I684" s="40"/>
    </row>
    <row r="685" spans="1:9" x14ac:dyDescent="0.25">
      <c r="A685" s="119"/>
      <c r="B685" s="34">
        <f t="shared" si="10"/>
        <v>341</v>
      </c>
      <c r="C685" s="41"/>
      <c r="D685" s="37"/>
      <c r="E685" s="37" t="str">
        <f ca="1">IF($D685&lt;&gt;"",OFFSET(Grootboekrekeningen!$C$10,MATCH(D685,Accountsnames,0),0),"")</f>
        <v/>
      </c>
      <c r="F685" s="39"/>
      <c r="G685" s="39"/>
      <c r="H685" s="37"/>
      <c r="I685" s="40"/>
    </row>
    <row r="686" spans="1:9" x14ac:dyDescent="0.25">
      <c r="A686" s="119"/>
      <c r="B686" s="34">
        <f t="shared" si="10"/>
        <v>341</v>
      </c>
      <c r="C686" s="41"/>
      <c r="D686" s="37"/>
      <c r="E686" s="37" t="str">
        <f ca="1">IF($D686&lt;&gt;"",OFFSET(Grootboekrekeningen!$C$10,MATCH(D686,Accountsnames,0),0),"")</f>
        <v/>
      </c>
      <c r="F686" s="39"/>
      <c r="G686" s="39"/>
      <c r="H686" s="37"/>
      <c r="I686" s="40"/>
    </row>
    <row r="687" spans="1:9" x14ac:dyDescent="0.25">
      <c r="A687" s="119"/>
      <c r="B687" s="34">
        <f t="shared" si="10"/>
        <v>342</v>
      </c>
      <c r="C687" s="41"/>
      <c r="D687" s="37"/>
      <c r="E687" s="37" t="str">
        <f ca="1">IF($D687&lt;&gt;"",OFFSET(Grootboekrekeningen!$C$10,MATCH(D687,Accountsnames,0),0),"")</f>
        <v/>
      </c>
      <c r="F687" s="39"/>
      <c r="G687" s="39"/>
      <c r="H687" s="37"/>
      <c r="I687" s="40"/>
    </row>
    <row r="688" spans="1:9" x14ac:dyDescent="0.25">
      <c r="A688" s="119"/>
      <c r="B688" s="34">
        <f t="shared" si="10"/>
        <v>342</v>
      </c>
      <c r="C688" s="41"/>
      <c r="D688" s="37"/>
      <c r="E688" s="37" t="str">
        <f ca="1">IF($D688&lt;&gt;"",OFFSET(Grootboekrekeningen!$C$10,MATCH(D688,Accountsnames,0),0),"")</f>
        <v/>
      </c>
      <c r="F688" s="39"/>
      <c r="G688" s="39"/>
      <c r="H688" s="37"/>
      <c r="I688" s="40"/>
    </row>
    <row r="689" spans="1:9" x14ac:dyDescent="0.25">
      <c r="A689" s="119"/>
      <c r="B689" s="34">
        <f t="shared" ref="B689:B752" si="11">B687+1</f>
        <v>343</v>
      </c>
      <c r="C689" s="41"/>
      <c r="D689" s="37"/>
      <c r="E689" s="37" t="str">
        <f ca="1">IF($D689&lt;&gt;"",OFFSET(Grootboekrekeningen!$C$10,MATCH(D689,Accountsnames,0),0),"")</f>
        <v/>
      </c>
      <c r="F689" s="39"/>
      <c r="G689" s="39"/>
      <c r="H689" s="37"/>
      <c r="I689" s="40"/>
    </row>
    <row r="690" spans="1:9" x14ac:dyDescent="0.25">
      <c r="A690" s="119"/>
      <c r="B690" s="34">
        <f t="shared" si="11"/>
        <v>343</v>
      </c>
      <c r="C690" s="41"/>
      <c r="D690" s="37"/>
      <c r="E690" s="37" t="str">
        <f ca="1">IF($D690&lt;&gt;"",OFFSET(Grootboekrekeningen!$C$10,MATCH(D690,Accountsnames,0),0),"")</f>
        <v/>
      </c>
      <c r="F690" s="39"/>
      <c r="G690" s="39"/>
      <c r="H690" s="37"/>
      <c r="I690" s="40"/>
    </row>
    <row r="691" spans="1:9" x14ac:dyDescent="0.25">
      <c r="A691" s="119"/>
      <c r="B691" s="34">
        <f t="shared" si="11"/>
        <v>344</v>
      </c>
      <c r="C691" s="41"/>
      <c r="D691" s="37"/>
      <c r="E691" s="37" t="str">
        <f ca="1">IF($D691&lt;&gt;"",OFFSET(Grootboekrekeningen!$C$10,MATCH(D691,Accountsnames,0),0),"")</f>
        <v/>
      </c>
      <c r="F691" s="39"/>
      <c r="G691" s="39"/>
      <c r="H691" s="37"/>
      <c r="I691" s="40"/>
    </row>
    <row r="692" spans="1:9" x14ac:dyDescent="0.25">
      <c r="A692" s="119"/>
      <c r="B692" s="34">
        <f t="shared" si="11"/>
        <v>344</v>
      </c>
      <c r="C692" s="41"/>
      <c r="D692" s="37"/>
      <c r="E692" s="37" t="str">
        <f ca="1">IF($D692&lt;&gt;"",OFFSET(Grootboekrekeningen!$C$10,MATCH(D692,Accountsnames,0),0),"")</f>
        <v/>
      </c>
      <c r="F692" s="39"/>
      <c r="G692" s="39"/>
      <c r="H692" s="37"/>
      <c r="I692" s="40"/>
    </row>
    <row r="693" spans="1:9" x14ac:dyDescent="0.25">
      <c r="A693" s="119"/>
      <c r="B693" s="34">
        <f t="shared" si="11"/>
        <v>345</v>
      </c>
      <c r="C693" s="41"/>
      <c r="D693" s="37"/>
      <c r="E693" s="37" t="str">
        <f ca="1">IF($D693&lt;&gt;"",OFFSET(Grootboekrekeningen!$C$10,MATCH(D693,Accountsnames,0),0),"")</f>
        <v/>
      </c>
      <c r="F693" s="39"/>
      <c r="G693" s="39"/>
      <c r="H693" s="37"/>
      <c r="I693" s="40"/>
    </row>
    <row r="694" spans="1:9" x14ac:dyDescent="0.25">
      <c r="A694" s="119"/>
      <c r="B694" s="34">
        <f t="shared" si="11"/>
        <v>345</v>
      </c>
      <c r="C694" s="41"/>
      <c r="D694" s="37"/>
      <c r="E694" s="37" t="str">
        <f ca="1">IF($D694&lt;&gt;"",OFFSET(Grootboekrekeningen!$C$10,MATCH(D694,Accountsnames,0),0),"")</f>
        <v/>
      </c>
      <c r="F694" s="39"/>
      <c r="G694" s="39"/>
      <c r="H694" s="37"/>
      <c r="I694" s="40"/>
    </row>
    <row r="695" spans="1:9" x14ac:dyDescent="0.25">
      <c r="A695" s="119"/>
      <c r="B695" s="34">
        <f t="shared" si="11"/>
        <v>346</v>
      </c>
      <c r="C695" s="41"/>
      <c r="D695" s="37"/>
      <c r="E695" s="37" t="str">
        <f ca="1">IF($D695&lt;&gt;"",OFFSET(Grootboekrekeningen!$C$10,MATCH(D695,Accountsnames,0),0),"")</f>
        <v/>
      </c>
      <c r="F695" s="39"/>
      <c r="G695" s="39"/>
      <c r="H695" s="37"/>
      <c r="I695" s="40"/>
    </row>
    <row r="696" spans="1:9" x14ac:dyDescent="0.25">
      <c r="A696" s="119"/>
      <c r="B696" s="34">
        <f t="shared" si="11"/>
        <v>346</v>
      </c>
      <c r="C696" s="41"/>
      <c r="D696" s="37"/>
      <c r="E696" s="37" t="str">
        <f ca="1">IF($D696&lt;&gt;"",OFFSET(Grootboekrekeningen!$C$10,MATCH(D696,Accountsnames,0),0),"")</f>
        <v/>
      </c>
      <c r="F696" s="39"/>
      <c r="G696" s="39"/>
      <c r="H696" s="37"/>
      <c r="I696" s="40"/>
    </row>
    <row r="697" spans="1:9" x14ac:dyDescent="0.25">
      <c r="A697" s="119"/>
      <c r="B697" s="34">
        <f t="shared" si="11"/>
        <v>347</v>
      </c>
      <c r="C697" s="41"/>
      <c r="D697" s="37"/>
      <c r="E697" s="37" t="str">
        <f ca="1">IF($D697&lt;&gt;"",OFFSET(Grootboekrekeningen!$C$10,MATCH(D697,Accountsnames,0),0),"")</f>
        <v/>
      </c>
      <c r="F697" s="39"/>
      <c r="G697" s="39"/>
      <c r="H697" s="37"/>
      <c r="I697" s="40"/>
    </row>
    <row r="698" spans="1:9" x14ac:dyDescent="0.25">
      <c r="A698" s="119"/>
      <c r="B698" s="34">
        <f t="shared" si="11"/>
        <v>347</v>
      </c>
      <c r="C698" s="41"/>
      <c r="D698" s="37"/>
      <c r="E698" s="37" t="str">
        <f ca="1">IF($D698&lt;&gt;"",OFFSET(Grootboekrekeningen!$C$10,MATCH(D698,Accountsnames,0),0),"")</f>
        <v/>
      </c>
      <c r="F698" s="39"/>
      <c r="G698" s="39"/>
      <c r="H698" s="37"/>
      <c r="I698" s="40"/>
    </row>
    <row r="699" spans="1:9" x14ac:dyDescent="0.25">
      <c r="A699" s="119"/>
      <c r="B699" s="34">
        <f t="shared" si="11"/>
        <v>348</v>
      </c>
      <c r="C699" s="41"/>
      <c r="D699" s="37"/>
      <c r="E699" s="37" t="str">
        <f ca="1">IF($D699&lt;&gt;"",OFFSET(Grootboekrekeningen!$C$10,MATCH(D699,Accountsnames,0),0),"")</f>
        <v/>
      </c>
      <c r="F699" s="39"/>
      <c r="G699" s="39"/>
      <c r="H699" s="37"/>
      <c r="I699" s="40"/>
    </row>
    <row r="700" spans="1:9" x14ac:dyDescent="0.25">
      <c r="A700" s="119"/>
      <c r="B700" s="34">
        <f t="shared" si="11"/>
        <v>348</v>
      </c>
      <c r="C700" s="41"/>
      <c r="D700" s="37"/>
      <c r="E700" s="37" t="str">
        <f ca="1">IF($D700&lt;&gt;"",OFFSET(Grootboekrekeningen!$C$10,MATCH(D700,Accountsnames,0),0),"")</f>
        <v/>
      </c>
      <c r="F700" s="39"/>
      <c r="G700" s="39"/>
      <c r="H700" s="37"/>
      <c r="I700" s="40"/>
    </row>
    <row r="701" spans="1:9" x14ac:dyDescent="0.25">
      <c r="A701" s="119"/>
      <c r="B701" s="34">
        <f t="shared" si="11"/>
        <v>349</v>
      </c>
      <c r="C701" s="41"/>
      <c r="D701" s="37"/>
      <c r="E701" s="37" t="str">
        <f ca="1">IF($D701&lt;&gt;"",OFFSET(Grootboekrekeningen!$C$10,MATCH(D701,Accountsnames,0),0),"")</f>
        <v/>
      </c>
      <c r="F701" s="39"/>
      <c r="G701" s="39"/>
      <c r="H701" s="37"/>
      <c r="I701" s="40"/>
    </row>
    <row r="702" spans="1:9" x14ac:dyDescent="0.25">
      <c r="A702" s="119"/>
      <c r="B702" s="34">
        <f t="shared" si="11"/>
        <v>349</v>
      </c>
      <c r="C702" s="41"/>
      <c r="D702" s="37"/>
      <c r="E702" s="37" t="str">
        <f ca="1">IF($D702&lt;&gt;"",OFFSET(Grootboekrekeningen!$C$10,MATCH(D702,Accountsnames,0),0),"")</f>
        <v/>
      </c>
      <c r="F702" s="39"/>
      <c r="G702" s="39"/>
      <c r="H702" s="37"/>
      <c r="I702" s="40"/>
    </row>
    <row r="703" spans="1:9" x14ac:dyDescent="0.25">
      <c r="A703" s="119"/>
      <c r="B703" s="34">
        <f t="shared" si="11"/>
        <v>350</v>
      </c>
      <c r="C703" s="41"/>
      <c r="D703" s="37"/>
      <c r="E703" s="37" t="str">
        <f ca="1">IF($D703&lt;&gt;"",OFFSET(Grootboekrekeningen!$C$10,MATCH(D703,Accountsnames,0),0),"")</f>
        <v/>
      </c>
      <c r="F703" s="39"/>
      <c r="G703" s="39"/>
      <c r="H703" s="37"/>
      <c r="I703" s="40"/>
    </row>
    <row r="704" spans="1:9" x14ac:dyDescent="0.25">
      <c r="A704" s="119"/>
      <c r="B704" s="34">
        <f t="shared" si="11"/>
        <v>350</v>
      </c>
      <c r="C704" s="41"/>
      <c r="D704" s="37"/>
      <c r="E704" s="37" t="str">
        <f ca="1">IF($D704&lt;&gt;"",OFFSET(Grootboekrekeningen!$C$10,MATCH(D704,Accountsnames,0),0),"")</f>
        <v/>
      </c>
      <c r="F704" s="39"/>
      <c r="G704" s="39"/>
      <c r="H704" s="37"/>
      <c r="I704" s="40"/>
    </row>
    <row r="705" spans="1:9" x14ac:dyDescent="0.25">
      <c r="A705" s="119"/>
      <c r="B705" s="34">
        <f t="shared" si="11"/>
        <v>351</v>
      </c>
      <c r="C705" s="41"/>
      <c r="D705" s="37"/>
      <c r="E705" s="37" t="str">
        <f ca="1">IF($D705&lt;&gt;"",OFFSET(Grootboekrekeningen!$C$10,MATCH(D705,Accountsnames,0),0),"")</f>
        <v/>
      </c>
      <c r="F705" s="39"/>
      <c r="G705" s="39"/>
      <c r="H705" s="37"/>
      <c r="I705" s="40"/>
    </row>
    <row r="706" spans="1:9" x14ac:dyDescent="0.25">
      <c r="A706" s="119"/>
      <c r="B706" s="34">
        <f t="shared" si="11"/>
        <v>351</v>
      </c>
      <c r="C706" s="41"/>
      <c r="D706" s="37"/>
      <c r="E706" s="37" t="str">
        <f ca="1">IF($D706&lt;&gt;"",OFFSET(Grootboekrekeningen!$C$10,MATCH(D706,Accountsnames,0),0),"")</f>
        <v/>
      </c>
      <c r="F706" s="39"/>
      <c r="G706" s="39"/>
      <c r="H706" s="37"/>
      <c r="I706" s="40"/>
    </row>
    <row r="707" spans="1:9" x14ac:dyDescent="0.25">
      <c r="A707" s="119"/>
      <c r="B707" s="34">
        <f t="shared" si="11"/>
        <v>352</v>
      </c>
      <c r="C707" s="41"/>
      <c r="D707" s="37"/>
      <c r="E707" s="37" t="str">
        <f ca="1">IF($D707&lt;&gt;"",OFFSET(Grootboekrekeningen!$C$10,MATCH(D707,Accountsnames,0),0),"")</f>
        <v/>
      </c>
      <c r="F707" s="39"/>
      <c r="G707" s="39"/>
      <c r="H707" s="37"/>
      <c r="I707" s="40"/>
    </row>
    <row r="708" spans="1:9" x14ac:dyDescent="0.25">
      <c r="A708" s="119"/>
      <c r="B708" s="34">
        <f t="shared" si="11"/>
        <v>352</v>
      </c>
      <c r="C708" s="41"/>
      <c r="D708" s="37"/>
      <c r="E708" s="37" t="str">
        <f ca="1">IF($D708&lt;&gt;"",OFFSET(Grootboekrekeningen!$C$10,MATCH(D708,Accountsnames,0),0),"")</f>
        <v/>
      </c>
      <c r="F708" s="39"/>
      <c r="G708" s="39"/>
      <c r="H708" s="37"/>
      <c r="I708" s="40"/>
    </row>
    <row r="709" spans="1:9" x14ac:dyDescent="0.25">
      <c r="A709" s="119"/>
      <c r="B709" s="34">
        <f t="shared" si="11"/>
        <v>353</v>
      </c>
      <c r="C709" s="41"/>
      <c r="D709" s="37"/>
      <c r="E709" s="37" t="str">
        <f ca="1">IF($D709&lt;&gt;"",OFFSET(Grootboekrekeningen!$C$10,MATCH(D709,Accountsnames,0),0),"")</f>
        <v/>
      </c>
      <c r="F709" s="39"/>
      <c r="G709" s="39"/>
      <c r="H709" s="37"/>
      <c r="I709" s="40"/>
    </row>
    <row r="710" spans="1:9" x14ac:dyDescent="0.25">
      <c r="A710" s="119"/>
      <c r="B710" s="34">
        <f t="shared" si="11"/>
        <v>353</v>
      </c>
      <c r="C710" s="41"/>
      <c r="D710" s="37"/>
      <c r="E710" s="37" t="str">
        <f ca="1">IF($D710&lt;&gt;"",OFFSET(Grootboekrekeningen!$C$10,MATCH(D710,Accountsnames,0),0),"")</f>
        <v/>
      </c>
      <c r="F710" s="39"/>
      <c r="G710" s="39"/>
      <c r="H710" s="37"/>
      <c r="I710" s="40"/>
    </row>
    <row r="711" spans="1:9" x14ac:dyDescent="0.25">
      <c r="A711" s="119"/>
      <c r="B711" s="34">
        <f t="shared" si="11"/>
        <v>354</v>
      </c>
      <c r="C711" s="41"/>
      <c r="D711" s="37"/>
      <c r="E711" s="37" t="str">
        <f ca="1">IF($D711&lt;&gt;"",OFFSET(Grootboekrekeningen!$C$10,MATCH(D711,Accountsnames,0),0),"")</f>
        <v/>
      </c>
      <c r="F711" s="39"/>
      <c r="G711" s="39"/>
      <c r="H711" s="37"/>
      <c r="I711" s="40"/>
    </row>
    <row r="712" spans="1:9" x14ac:dyDescent="0.25">
      <c r="A712" s="119"/>
      <c r="B712" s="34">
        <f t="shared" si="11"/>
        <v>354</v>
      </c>
      <c r="C712" s="41"/>
      <c r="D712" s="37"/>
      <c r="E712" s="37" t="str">
        <f ca="1">IF($D712&lt;&gt;"",OFFSET(Grootboekrekeningen!$C$10,MATCH(D712,Accountsnames,0),0),"")</f>
        <v/>
      </c>
      <c r="F712" s="39"/>
      <c r="G712" s="39"/>
      <c r="H712" s="37"/>
      <c r="I712" s="40"/>
    </row>
    <row r="713" spans="1:9" x14ac:dyDescent="0.25">
      <c r="A713" s="119"/>
      <c r="B713" s="34">
        <f t="shared" si="11"/>
        <v>355</v>
      </c>
      <c r="C713" s="41"/>
      <c r="D713" s="37"/>
      <c r="E713" s="37" t="str">
        <f ca="1">IF($D713&lt;&gt;"",OFFSET(Grootboekrekeningen!$C$10,MATCH(D713,Accountsnames,0),0),"")</f>
        <v/>
      </c>
      <c r="F713" s="39"/>
      <c r="G713" s="39"/>
      <c r="H713" s="37"/>
      <c r="I713" s="40"/>
    </row>
    <row r="714" spans="1:9" x14ac:dyDescent="0.25">
      <c r="A714" s="119"/>
      <c r="B714" s="34">
        <f t="shared" si="11"/>
        <v>355</v>
      </c>
      <c r="C714" s="41"/>
      <c r="D714" s="37"/>
      <c r="E714" s="37" t="str">
        <f ca="1">IF($D714&lt;&gt;"",OFFSET(Grootboekrekeningen!$C$10,MATCH(D714,Accountsnames,0),0),"")</f>
        <v/>
      </c>
      <c r="F714" s="39"/>
      <c r="G714" s="39"/>
      <c r="H714" s="37"/>
      <c r="I714" s="40"/>
    </row>
    <row r="715" spans="1:9" x14ac:dyDescent="0.25">
      <c r="A715" s="119"/>
      <c r="B715" s="34">
        <f t="shared" si="11"/>
        <v>356</v>
      </c>
      <c r="C715" s="41"/>
      <c r="D715" s="37"/>
      <c r="E715" s="37" t="str">
        <f ca="1">IF($D715&lt;&gt;"",OFFSET(Grootboekrekeningen!$C$10,MATCH(D715,Accountsnames,0),0),"")</f>
        <v/>
      </c>
      <c r="F715" s="39"/>
      <c r="G715" s="39"/>
      <c r="H715" s="37"/>
      <c r="I715" s="40"/>
    </row>
    <row r="716" spans="1:9" x14ac:dyDescent="0.25">
      <c r="A716" s="119"/>
      <c r="B716" s="34">
        <f t="shared" si="11"/>
        <v>356</v>
      </c>
      <c r="C716" s="41"/>
      <c r="D716" s="37"/>
      <c r="E716" s="37" t="str">
        <f ca="1">IF($D716&lt;&gt;"",OFFSET(Grootboekrekeningen!$C$10,MATCH(D716,Accountsnames,0),0),"")</f>
        <v/>
      </c>
      <c r="F716" s="39"/>
      <c r="G716" s="39"/>
      <c r="H716" s="37"/>
      <c r="I716" s="40"/>
    </row>
    <row r="717" spans="1:9" x14ac:dyDescent="0.25">
      <c r="A717" s="119"/>
      <c r="B717" s="34">
        <f t="shared" si="11"/>
        <v>357</v>
      </c>
      <c r="C717" s="41"/>
      <c r="D717" s="37"/>
      <c r="E717" s="37" t="str">
        <f ca="1">IF($D717&lt;&gt;"",OFFSET(Grootboekrekeningen!$C$10,MATCH(D717,Accountsnames,0),0),"")</f>
        <v/>
      </c>
      <c r="F717" s="39"/>
      <c r="G717" s="39"/>
      <c r="H717" s="37"/>
      <c r="I717" s="40"/>
    </row>
    <row r="718" spans="1:9" x14ac:dyDescent="0.25">
      <c r="A718" s="119"/>
      <c r="B718" s="34">
        <f t="shared" si="11"/>
        <v>357</v>
      </c>
      <c r="C718" s="41"/>
      <c r="D718" s="37"/>
      <c r="E718" s="37" t="str">
        <f ca="1">IF($D718&lt;&gt;"",OFFSET(Grootboekrekeningen!$C$10,MATCH(D718,Accountsnames,0),0),"")</f>
        <v/>
      </c>
      <c r="F718" s="39"/>
      <c r="G718" s="39"/>
      <c r="H718" s="37"/>
      <c r="I718" s="40"/>
    </row>
    <row r="719" spans="1:9" x14ac:dyDescent="0.25">
      <c r="A719" s="119"/>
      <c r="B719" s="34">
        <f t="shared" si="11"/>
        <v>358</v>
      </c>
      <c r="C719" s="41"/>
      <c r="D719" s="37"/>
      <c r="E719" s="37" t="str">
        <f ca="1">IF($D719&lt;&gt;"",OFFSET(Grootboekrekeningen!$C$10,MATCH(D719,Accountsnames,0),0),"")</f>
        <v/>
      </c>
      <c r="F719" s="39"/>
      <c r="G719" s="39"/>
      <c r="H719" s="37"/>
      <c r="I719" s="40"/>
    </row>
    <row r="720" spans="1:9" x14ac:dyDescent="0.25">
      <c r="A720" s="119"/>
      <c r="B720" s="34">
        <f t="shared" si="11"/>
        <v>358</v>
      </c>
      <c r="C720" s="41"/>
      <c r="D720" s="37"/>
      <c r="E720" s="37" t="str">
        <f ca="1">IF($D720&lt;&gt;"",OFFSET(Grootboekrekeningen!$C$10,MATCH(D720,Accountsnames,0),0),"")</f>
        <v/>
      </c>
      <c r="F720" s="39"/>
      <c r="G720" s="39"/>
      <c r="H720" s="37"/>
      <c r="I720" s="40"/>
    </row>
    <row r="721" spans="1:9" x14ac:dyDescent="0.25">
      <c r="A721" s="119"/>
      <c r="B721" s="34">
        <f t="shared" si="11"/>
        <v>359</v>
      </c>
      <c r="C721" s="41"/>
      <c r="D721" s="37"/>
      <c r="E721" s="37" t="str">
        <f ca="1">IF($D721&lt;&gt;"",OFFSET(Grootboekrekeningen!$C$10,MATCH(D721,Accountsnames,0),0),"")</f>
        <v/>
      </c>
      <c r="F721" s="39"/>
      <c r="G721" s="39"/>
      <c r="H721" s="37"/>
      <c r="I721" s="40"/>
    </row>
    <row r="722" spans="1:9" x14ac:dyDescent="0.25">
      <c r="A722" s="119"/>
      <c r="B722" s="34">
        <f t="shared" si="11"/>
        <v>359</v>
      </c>
      <c r="C722" s="41"/>
      <c r="D722" s="37"/>
      <c r="E722" s="37" t="str">
        <f ca="1">IF($D722&lt;&gt;"",OFFSET(Grootboekrekeningen!$C$10,MATCH(D722,Accountsnames,0),0),"")</f>
        <v/>
      </c>
      <c r="F722" s="39"/>
      <c r="G722" s="39"/>
      <c r="H722" s="37"/>
      <c r="I722" s="40"/>
    </row>
    <row r="723" spans="1:9" x14ac:dyDescent="0.25">
      <c r="A723" s="119"/>
      <c r="B723" s="34">
        <f t="shared" si="11"/>
        <v>360</v>
      </c>
      <c r="C723" s="41"/>
      <c r="D723" s="37"/>
      <c r="E723" s="37" t="str">
        <f ca="1">IF($D723&lt;&gt;"",OFFSET(Grootboekrekeningen!$C$10,MATCH(D723,Accountsnames,0),0),"")</f>
        <v/>
      </c>
      <c r="F723" s="39"/>
      <c r="G723" s="39"/>
      <c r="H723" s="37"/>
      <c r="I723" s="40"/>
    </row>
    <row r="724" spans="1:9" x14ac:dyDescent="0.25">
      <c r="A724" s="119"/>
      <c r="B724" s="34">
        <f t="shared" si="11"/>
        <v>360</v>
      </c>
      <c r="C724" s="41"/>
      <c r="D724" s="37"/>
      <c r="E724" s="37" t="str">
        <f ca="1">IF($D724&lt;&gt;"",OFFSET(Grootboekrekeningen!$C$10,MATCH(D724,Accountsnames,0),0),"")</f>
        <v/>
      </c>
      <c r="F724" s="39"/>
      <c r="G724" s="39"/>
      <c r="H724" s="37"/>
      <c r="I724" s="40"/>
    </row>
    <row r="725" spans="1:9" x14ac:dyDescent="0.25">
      <c r="A725" s="119"/>
      <c r="B725" s="34">
        <f t="shared" si="11"/>
        <v>361</v>
      </c>
      <c r="C725" s="41"/>
      <c r="D725" s="37"/>
      <c r="E725" s="37" t="str">
        <f ca="1">IF($D725&lt;&gt;"",OFFSET(Grootboekrekeningen!$C$10,MATCH(D725,Accountsnames,0),0),"")</f>
        <v/>
      </c>
      <c r="F725" s="39"/>
      <c r="G725" s="39"/>
      <c r="H725" s="37"/>
      <c r="I725" s="40"/>
    </row>
    <row r="726" spans="1:9" x14ac:dyDescent="0.25">
      <c r="A726" s="119"/>
      <c r="B726" s="34">
        <f t="shared" si="11"/>
        <v>361</v>
      </c>
      <c r="C726" s="41"/>
      <c r="D726" s="37"/>
      <c r="E726" s="37" t="str">
        <f ca="1">IF($D726&lt;&gt;"",OFFSET(Grootboekrekeningen!$C$10,MATCH(D726,Accountsnames,0),0),"")</f>
        <v/>
      </c>
      <c r="F726" s="39"/>
      <c r="G726" s="39"/>
      <c r="H726" s="37"/>
      <c r="I726" s="40"/>
    </row>
    <row r="727" spans="1:9" x14ac:dyDescent="0.25">
      <c r="A727" s="119"/>
      <c r="B727" s="34">
        <f t="shared" si="11"/>
        <v>362</v>
      </c>
      <c r="C727" s="41"/>
      <c r="D727" s="37"/>
      <c r="E727" s="37" t="str">
        <f ca="1">IF($D727&lt;&gt;"",OFFSET(Grootboekrekeningen!$C$10,MATCH(D727,Accountsnames,0),0),"")</f>
        <v/>
      </c>
      <c r="F727" s="39"/>
      <c r="G727" s="39"/>
      <c r="H727" s="37"/>
      <c r="I727" s="40"/>
    </row>
    <row r="728" spans="1:9" x14ac:dyDescent="0.25">
      <c r="A728" s="119"/>
      <c r="B728" s="34">
        <f t="shared" si="11"/>
        <v>362</v>
      </c>
      <c r="C728" s="41"/>
      <c r="D728" s="37"/>
      <c r="E728" s="37" t="str">
        <f ca="1">IF($D728&lt;&gt;"",OFFSET(Grootboekrekeningen!$C$10,MATCH(D728,Accountsnames,0),0),"")</f>
        <v/>
      </c>
      <c r="F728" s="39"/>
      <c r="G728" s="39"/>
      <c r="H728" s="37"/>
      <c r="I728" s="40"/>
    </row>
    <row r="729" spans="1:9" x14ac:dyDescent="0.25">
      <c r="A729" s="119"/>
      <c r="B729" s="34">
        <f t="shared" si="11"/>
        <v>363</v>
      </c>
      <c r="C729" s="41"/>
      <c r="D729" s="37"/>
      <c r="E729" s="37" t="str">
        <f ca="1">IF($D729&lt;&gt;"",OFFSET(Grootboekrekeningen!$C$10,MATCH(D729,Accountsnames,0),0),"")</f>
        <v/>
      </c>
      <c r="F729" s="39"/>
      <c r="G729" s="39"/>
      <c r="H729" s="37"/>
      <c r="I729" s="40"/>
    </row>
    <row r="730" spans="1:9" x14ac:dyDescent="0.25">
      <c r="A730" s="119"/>
      <c r="B730" s="34">
        <f t="shared" si="11"/>
        <v>363</v>
      </c>
      <c r="C730" s="41"/>
      <c r="D730" s="37"/>
      <c r="E730" s="37" t="str">
        <f ca="1">IF($D730&lt;&gt;"",OFFSET(Grootboekrekeningen!$C$10,MATCH(D730,Accountsnames,0),0),"")</f>
        <v/>
      </c>
      <c r="F730" s="39"/>
      <c r="G730" s="39"/>
      <c r="H730" s="37"/>
      <c r="I730" s="40"/>
    </row>
    <row r="731" spans="1:9" x14ac:dyDescent="0.25">
      <c r="A731" s="119"/>
      <c r="B731" s="34">
        <f t="shared" si="11"/>
        <v>364</v>
      </c>
      <c r="C731" s="41"/>
      <c r="D731" s="37"/>
      <c r="E731" s="37" t="str">
        <f ca="1">IF($D731&lt;&gt;"",OFFSET(Grootboekrekeningen!$C$10,MATCH(D731,Accountsnames,0),0),"")</f>
        <v/>
      </c>
      <c r="F731" s="39"/>
      <c r="G731" s="39"/>
      <c r="H731" s="37"/>
      <c r="I731" s="40"/>
    </row>
    <row r="732" spans="1:9" x14ac:dyDescent="0.25">
      <c r="A732" s="119"/>
      <c r="B732" s="34">
        <f t="shared" si="11"/>
        <v>364</v>
      </c>
      <c r="C732" s="41"/>
      <c r="D732" s="37"/>
      <c r="E732" s="37" t="str">
        <f ca="1">IF($D732&lt;&gt;"",OFFSET(Grootboekrekeningen!$C$10,MATCH(D732,Accountsnames,0),0),"")</f>
        <v/>
      </c>
      <c r="F732" s="39"/>
      <c r="G732" s="39"/>
      <c r="H732" s="37"/>
      <c r="I732" s="40"/>
    </row>
    <row r="733" spans="1:9" x14ac:dyDescent="0.25">
      <c r="A733" s="119"/>
      <c r="B733" s="34">
        <f t="shared" si="11"/>
        <v>365</v>
      </c>
      <c r="C733" s="41"/>
      <c r="D733" s="37"/>
      <c r="E733" s="37" t="str">
        <f ca="1">IF($D733&lt;&gt;"",OFFSET(Grootboekrekeningen!$C$10,MATCH(D733,Accountsnames,0),0),"")</f>
        <v/>
      </c>
      <c r="F733" s="39"/>
      <c r="G733" s="39"/>
      <c r="H733" s="37"/>
      <c r="I733" s="40"/>
    </row>
    <row r="734" spans="1:9" x14ac:dyDescent="0.25">
      <c r="A734" s="119"/>
      <c r="B734" s="34">
        <f t="shared" si="11"/>
        <v>365</v>
      </c>
      <c r="C734" s="41"/>
      <c r="D734" s="37"/>
      <c r="E734" s="37" t="str">
        <f ca="1">IF($D734&lt;&gt;"",OFFSET(Grootboekrekeningen!$C$10,MATCH(D734,Accountsnames,0),0),"")</f>
        <v/>
      </c>
      <c r="F734" s="39"/>
      <c r="G734" s="39"/>
      <c r="H734" s="37"/>
      <c r="I734" s="40"/>
    </row>
    <row r="735" spans="1:9" x14ac:dyDescent="0.25">
      <c r="A735" s="119"/>
      <c r="B735" s="34">
        <f t="shared" si="11"/>
        <v>366</v>
      </c>
      <c r="C735" s="41"/>
      <c r="D735" s="37"/>
      <c r="E735" s="37" t="str">
        <f ca="1">IF($D735&lt;&gt;"",OFFSET(Grootboekrekeningen!$C$10,MATCH(D735,Accountsnames,0),0),"")</f>
        <v/>
      </c>
      <c r="F735" s="39"/>
      <c r="G735" s="39"/>
      <c r="H735" s="37"/>
      <c r="I735" s="40"/>
    </row>
    <row r="736" spans="1:9" x14ac:dyDescent="0.25">
      <c r="A736" s="119"/>
      <c r="B736" s="34">
        <f t="shared" si="11"/>
        <v>366</v>
      </c>
      <c r="C736" s="41"/>
      <c r="D736" s="37"/>
      <c r="E736" s="37" t="str">
        <f ca="1">IF($D736&lt;&gt;"",OFFSET(Grootboekrekeningen!$C$10,MATCH(D736,Accountsnames,0),0),"")</f>
        <v/>
      </c>
      <c r="F736" s="39"/>
      <c r="G736" s="39"/>
      <c r="H736" s="37"/>
      <c r="I736" s="40"/>
    </row>
    <row r="737" spans="1:9" x14ac:dyDescent="0.25">
      <c r="A737" s="119"/>
      <c r="B737" s="34">
        <f t="shared" si="11"/>
        <v>367</v>
      </c>
      <c r="C737" s="41"/>
      <c r="D737" s="37"/>
      <c r="E737" s="37" t="str">
        <f ca="1">IF($D737&lt;&gt;"",OFFSET(Grootboekrekeningen!$C$10,MATCH(D737,Accountsnames,0),0),"")</f>
        <v/>
      </c>
      <c r="F737" s="39"/>
      <c r="G737" s="39"/>
      <c r="H737" s="37"/>
      <c r="I737" s="40"/>
    </row>
    <row r="738" spans="1:9" x14ac:dyDescent="0.25">
      <c r="A738" s="119"/>
      <c r="B738" s="34">
        <f t="shared" si="11"/>
        <v>367</v>
      </c>
      <c r="C738" s="41"/>
      <c r="D738" s="37"/>
      <c r="E738" s="37" t="str">
        <f ca="1">IF($D738&lt;&gt;"",OFFSET(Grootboekrekeningen!$C$10,MATCH(D738,Accountsnames,0),0),"")</f>
        <v/>
      </c>
      <c r="F738" s="39"/>
      <c r="G738" s="39"/>
      <c r="H738" s="37"/>
      <c r="I738" s="40"/>
    </row>
    <row r="739" spans="1:9" x14ac:dyDescent="0.25">
      <c r="A739" s="119"/>
      <c r="B739" s="34">
        <f t="shared" si="11"/>
        <v>368</v>
      </c>
      <c r="C739" s="41"/>
      <c r="D739" s="37"/>
      <c r="E739" s="37" t="str">
        <f ca="1">IF($D739&lt;&gt;"",OFFSET(Grootboekrekeningen!$C$10,MATCH(D739,Accountsnames,0),0),"")</f>
        <v/>
      </c>
      <c r="F739" s="39"/>
      <c r="G739" s="39"/>
      <c r="H739" s="37"/>
      <c r="I739" s="40"/>
    </row>
    <row r="740" spans="1:9" x14ac:dyDescent="0.25">
      <c r="A740" s="119"/>
      <c r="B740" s="34">
        <f t="shared" si="11"/>
        <v>368</v>
      </c>
      <c r="C740" s="41"/>
      <c r="D740" s="37"/>
      <c r="E740" s="37" t="str">
        <f ca="1">IF($D740&lt;&gt;"",OFFSET(Grootboekrekeningen!$C$10,MATCH(D740,Accountsnames,0),0),"")</f>
        <v/>
      </c>
      <c r="F740" s="39"/>
      <c r="G740" s="39"/>
      <c r="H740" s="37"/>
      <c r="I740" s="40"/>
    </row>
    <row r="741" spans="1:9" x14ac:dyDescent="0.25">
      <c r="A741" s="119"/>
      <c r="B741" s="34">
        <f t="shared" si="11"/>
        <v>369</v>
      </c>
      <c r="C741" s="41"/>
      <c r="D741" s="37"/>
      <c r="E741" s="37" t="str">
        <f ca="1">IF($D741&lt;&gt;"",OFFSET(Grootboekrekeningen!$C$10,MATCH(D741,Accountsnames,0),0),"")</f>
        <v/>
      </c>
      <c r="F741" s="39"/>
      <c r="G741" s="39"/>
      <c r="H741" s="37"/>
      <c r="I741" s="40"/>
    </row>
    <row r="742" spans="1:9" x14ac:dyDescent="0.25">
      <c r="A742" s="119"/>
      <c r="B742" s="34">
        <f t="shared" si="11"/>
        <v>369</v>
      </c>
      <c r="C742" s="41"/>
      <c r="D742" s="37"/>
      <c r="E742" s="37" t="str">
        <f ca="1">IF($D742&lt;&gt;"",OFFSET(Grootboekrekeningen!$C$10,MATCH(D742,Accountsnames,0),0),"")</f>
        <v/>
      </c>
      <c r="F742" s="39"/>
      <c r="G742" s="39"/>
      <c r="H742" s="37"/>
      <c r="I742" s="40"/>
    </row>
    <row r="743" spans="1:9" x14ac:dyDescent="0.25">
      <c r="A743" s="119"/>
      <c r="B743" s="34">
        <f t="shared" si="11"/>
        <v>370</v>
      </c>
      <c r="C743" s="41"/>
      <c r="D743" s="37"/>
      <c r="E743" s="37" t="str">
        <f ca="1">IF($D743&lt;&gt;"",OFFSET(Grootboekrekeningen!$C$10,MATCH(D743,Accountsnames,0),0),"")</f>
        <v/>
      </c>
      <c r="F743" s="39"/>
      <c r="G743" s="39"/>
      <c r="H743" s="37"/>
      <c r="I743" s="40"/>
    </row>
    <row r="744" spans="1:9" x14ac:dyDescent="0.25">
      <c r="A744" s="119"/>
      <c r="B744" s="34">
        <f t="shared" si="11"/>
        <v>370</v>
      </c>
      <c r="C744" s="41"/>
      <c r="D744" s="37"/>
      <c r="E744" s="37" t="str">
        <f ca="1">IF($D744&lt;&gt;"",OFFSET(Grootboekrekeningen!$C$10,MATCH(D744,Accountsnames,0),0),"")</f>
        <v/>
      </c>
      <c r="F744" s="39"/>
      <c r="G744" s="39"/>
      <c r="H744" s="37"/>
      <c r="I744" s="40"/>
    </row>
    <row r="745" spans="1:9" x14ac:dyDescent="0.25">
      <c r="A745" s="119"/>
      <c r="B745" s="34">
        <f t="shared" si="11"/>
        <v>371</v>
      </c>
      <c r="C745" s="41"/>
      <c r="D745" s="37"/>
      <c r="E745" s="37" t="str">
        <f ca="1">IF($D745&lt;&gt;"",OFFSET(Grootboekrekeningen!$C$10,MATCH(D745,Accountsnames,0),0),"")</f>
        <v/>
      </c>
      <c r="F745" s="39"/>
      <c r="G745" s="39"/>
      <c r="H745" s="37"/>
      <c r="I745" s="40"/>
    </row>
    <row r="746" spans="1:9" x14ac:dyDescent="0.25">
      <c r="A746" s="119"/>
      <c r="B746" s="34">
        <f t="shared" si="11"/>
        <v>371</v>
      </c>
      <c r="C746" s="41"/>
      <c r="D746" s="37"/>
      <c r="E746" s="37" t="str">
        <f ca="1">IF($D746&lt;&gt;"",OFFSET(Grootboekrekeningen!$C$10,MATCH(D746,Accountsnames,0),0),"")</f>
        <v/>
      </c>
      <c r="F746" s="39"/>
      <c r="G746" s="39"/>
      <c r="H746" s="37"/>
      <c r="I746" s="40"/>
    </row>
    <row r="747" spans="1:9" x14ac:dyDescent="0.25">
      <c r="A747" s="119"/>
      <c r="B747" s="34">
        <f t="shared" si="11"/>
        <v>372</v>
      </c>
      <c r="C747" s="41"/>
      <c r="D747" s="37"/>
      <c r="E747" s="37" t="str">
        <f ca="1">IF($D747&lt;&gt;"",OFFSET(Grootboekrekeningen!$C$10,MATCH(D747,Accountsnames,0),0),"")</f>
        <v/>
      </c>
      <c r="F747" s="39"/>
      <c r="G747" s="39"/>
      <c r="H747" s="37"/>
      <c r="I747" s="40"/>
    </row>
    <row r="748" spans="1:9" x14ac:dyDescent="0.25">
      <c r="A748" s="119"/>
      <c r="B748" s="34">
        <f t="shared" si="11"/>
        <v>372</v>
      </c>
      <c r="C748" s="41"/>
      <c r="D748" s="37"/>
      <c r="E748" s="37" t="str">
        <f ca="1">IF($D748&lt;&gt;"",OFFSET(Grootboekrekeningen!$C$10,MATCH(D748,Accountsnames,0),0),"")</f>
        <v/>
      </c>
      <c r="F748" s="39"/>
      <c r="G748" s="39"/>
      <c r="H748" s="37"/>
      <c r="I748" s="40"/>
    </row>
    <row r="749" spans="1:9" x14ac:dyDescent="0.25">
      <c r="A749" s="119"/>
      <c r="B749" s="34">
        <f t="shared" si="11"/>
        <v>373</v>
      </c>
      <c r="C749" s="41"/>
      <c r="D749" s="37"/>
      <c r="E749" s="37" t="str">
        <f ca="1">IF($D749&lt;&gt;"",OFFSET(Grootboekrekeningen!$C$10,MATCH(D749,Accountsnames,0),0),"")</f>
        <v/>
      </c>
      <c r="F749" s="39"/>
      <c r="G749" s="39"/>
      <c r="H749" s="37"/>
      <c r="I749" s="40"/>
    </row>
    <row r="750" spans="1:9" x14ac:dyDescent="0.25">
      <c r="A750" s="119"/>
      <c r="B750" s="34">
        <f t="shared" si="11"/>
        <v>373</v>
      </c>
      <c r="C750" s="41"/>
      <c r="D750" s="37"/>
      <c r="E750" s="37" t="str">
        <f ca="1">IF($D750&lt;&gt;"",OFFSET(Grootboekrekeningen!$C$10,MATCH(D750,Accountsnames,0),0),"")</f>
        <v/>
      </c>
      <c r="F750" s="39"/>
      <c r="G750" s="39"/>
      <c r="H750" s="37"/>
      <c r="I750" s="40"/>
    </row>
    <row r="751" spans="1:9" x14ac:dyDescent="0.25">
      <c r="A751" s="119"/>
      <c r="B751" s="34">
        <f t="shared" si="11"/>
        <v>374</v>
      </c>
      <c r="C751" s="41"/>
      <c r="D751" s="37"/>
      <c r="E751" s="37" t="str">
        <f ca="1">IF($D751&lt;&gt;"",OFFSET(Grootboekrekeningen!$C$10,MATCH(D751,Accountsnames,0),0),"")</f>
        <v/>
      </c>
      <c r="F751" s="39"/>
      <c r="G751" s="39"/>
      <c r="H751" s="37"/>
      <c r="I751" s="40"/>
    </row>
    <row r="752" spans="1:9" x14ac:dyDescent="0.25">
      <c r="A752" s="119"/>
      <c r="B752" s="34">
        <f t="shared" si="11"/>
        <v>374</v>
      </c>
      <c r="C752" s="41"/>
      <c r="D752" s="37"/>
      <c r="E752" s="37" t="str">
        <f ca="1">IF($D752&lt;&gt;"",OFFSET(Grootboekrekeningen!$C$10,MATCH(D752,Accountsnames,0),0),"")</f>
        <v/>
      </c>
      <c r="F752" s="39"/>
      <c r="G752" s="39"/>
      <c r="H752" s="37"/>
      <c r="I752" s="40"/>
    </row>
    <row r="753" spans="1:9" x14ac:dyDescent="0.25">
      <c r="A753" s="119"/>
      <c r="B753" s="34">
        <f t="shared" ref="B753:B816" si="12">B751+1</f>
        <v>375</v>
      </c>
      <c r="C753" s="41"/>
      <c r="D753" s="37"/>
      <c r="E753" s="37" t="str">
        <f ca="1">IF($D753&lt;&gt;"",OFFSET(Grootboekrekeningen!$C$10,MATCH(D753,Accountsnames,0),0),"")</f>
        <v/>
      </c>
      <c r="F753" s="39"/>
      <c r="G753" s="39"/>
      <c r="H753" s="37"/>
      <c r="I753" s="40"/>
    </row>
    <row r="754" spans="1:9" x14ac:dyDescent="0.25">
      <c r="A754" s="119"/>
      <c r="B754" s="34">
        <f t="shared" si="12"/>
        <v>375</v>
      </c>
      <c r="C754" s="41"/>
      <c r="D754" s="37"/>
      <c r="E754" s="37" t="str">
        <f ca="1">IF($D754&lt;&gt;"",OFFSET(Grootboekrekeningen!$C$10,MATCH(D754,Accountsnames,0),0),"")</f>
        <v/>
      </c>
      <c r="F754" s="39"/>
      <c r="G754" s="39"/>
      <c r="H754" s="37"/>
      <c r="I754" s="40"/>
    </row>
    <row r="755" spans="1:9" x14ac:dyDescent="0.25">
      <c r="A755" s="119"/>
      <c r="B755" s="34">
        <f t="shared" si="12"/>
        <v>376</v>
      </c>
      <c r="C755" s="41"/>
      <c r="D755" s="37"/>
      <c r="E755" s="37" t="str">
        <f ca="1">IF($D755&lt;&gt;"",OFFSET(Grootboekrekeningen!$C$10,MATCH(D755,Accountsnames,0),0),"")</f>
        <v/>
      </c>
      <c r="F755" s="39"/>
      <c r="G755" s="39"/>
      <c r="H755" s="37"/>
      <c r="I755" s="40"/>
    </row>
    <row r="756" spans="1:9" x14ac:dyDescent="0.25">
      <c r="A756" s="119"/>
      <c r="B756" s="34">
        <f t="shared" si="12"/>
        <v>376</v>
      </c>
      <c r="C756" s="41"/>
      <c r="D756" s="37"/>
      <c r="E756" s="37" t="str">
        <f ca="1">IF($D756&lt;&gt;"",OFFSET(Grootboekrekeningen!$C$10,MATCH(D756,Accountsnames,0),0),"")</f>
        <v/>
      </c>
      <c r="F756" s="39"/>
      <c r="G756" s="39"/>
      <c r="H756" s="37"/>
      <c r="I756" s="40"/>
    </row>
    <row r="757" spans="1:9" x14ac:dyDescent="0.25">
      <c r="A757" s="119"/>
      <c r="B757" s="34">
        <f t="shared" si="12"/>
        <v>377</v>
      </c>
      <c r="C757" s="41"/>
      <c r="D757" s="37"/>
      <c r="E757" s="37" t="str">
        <f ca="1">IF($D757&lt;&gt;"",OFFSET(Grootboekrekeningen!$C$10,MATCH(D757,Accountsnames,0),0),"")</f>
        <v/>
      </c>
      <c r="F757" s="39"/>
      <c r="G757" s="39"/>
      <c r="H757" s="37"/>
      <c r="I757" s="40"/>
    </row>
    <row r="758" spans="1:9" x14ac:dyDescent="0.25">
      <c r="A758" s="119"/>
      <c r="B758" s="34">
        <f t="shared" si="12"/>
        <v>377</v>
      </c>
      <c r="C758" s="41"/>
      <c r="D758" s="37"/>
      <c r="E758" s="37" t="str">
        <f ca="1">IF($D758&lt;&gt;"",OFFSET(Grootboekrekeningen!$C$10,MATCH(D758,Accountsnames,0),0),"")</f>
        <v/>
      </c>
      <c r="F758" s="39"/>
      <c r="G758" s="39"/>
      <c r="H758" s="37"/>
      <c r="I758" s="40"/>
    </row>
    <row r="759" spans="1:9" x14ac:dyDescent="0.25">
      <c r="A759" s="119"/>
      <c r="B759" s="34">
        <f t="shared" si="12"/>
        <v>378</v>
      </c>
      <c r="C759" s="41"/>
      <c r="D759" s="37"/>
      <c r="E759" s="37" t="str">
        <f ca="1">IF($D759&lt;&gt;"",OFFSET(Grootboekrekeningen!$C$10,MATCH(D759,Accountsnames,0),0),"")</f>
        <v/>
      </c>
      <c r="F759" s="39"/>
      <c r="G759" s="39"/>
      <c r="H759" s="37"/>
      <c r="I759" s="40"/>
    </row>
    <row r="760" spans="1:9" x14ac:dyDescent="0.25">
      <c r="A760" s="119"/>
      <c r="B760" s="34">
        <f t="shared" si="12"/>
        <v>378</v>
      </c>
      <c r="C760" s="41"/>
      <c r="D760" s="37"/>
      <c r="E760" s="37" t="str">
        <f ca="1">IF($D760&lt;&gt;"",OFFSET(Grootboekrekeningen!$C$10,MATCH(D760,Accountsnames,0),0),"")</f>
        <v/>
      </c>
      <c r="F760" s="39"/>
      <c r="G760" s="39"/>
      <c r="H760" s="37"/>
      <c r="I760" s="40"/>
    </row>
    <row r="761" spans="1:9" x14ac:dyDescent="0.25">
      <c r="A761" s="119"/>
      <c r="B761" s="34">
        <f t="shared" si="12"/>
        <v>379</v>
      </c>
      <c r="C761" s="41"/>
      <c r="D761" s="37"/>
      <c r="E761" s="37" t="str">
        <f ca="1">IF($D761&lt;&gt;"",OFFSET(Grootboekrekeningen!$C$10,MATCH(D761,Accountsnames,0),0),"")</f>
        <v/>
      </c>
      <c r="F761" s="39"/>
      <c r="G761" s="39"/>
      <c r="H761" s="37"/>
      <c r="I761" s="40"/>
    </row>
    <row r="762" spans="1:9" x14ac:dyDescent="0.25">
      <c r="A762" s="119"/>
      <c r="B762" s="34">
        <f t="shared" si="12"/>
        <v>379</v>
      </c>
      <c r="C762" s="41"/>
      <c r="D762" s="37"/>
      <c r="E762" s="37" t="str">
        <f ca="1">IF($D762&lt;&gt;"",OFFSET(Grootboekrekeningen!$C$10,MATCH(D762,Accountsnames,0),0),"")</f>
        <v/>
      </c>
      <c r="F762" s="39"/>
      <c r="G762" s="39"/>
      <c r="H762" s="37"/>
      <c r="I762" s="40"/>
    </row>
    <row r="763" spans="1:9" x14ac:dyDescent="0.25">
      <c r="A763" s="119"/>
      <c r="B763" s="34">
        <f t="shared" si="12"/>
        <v>380</v>
      </c>
      <c r="C763" s="41"/>
      <c r="D763" s="37"/>
      <c r="E763" s="37" t="str">
        <f ca="1">IF($D763&lt;&gt;"",OFFSET(Grootboekrekeningen!$C$10,MATCH(D763,Accountsnames,0),0),"")</f>
        <v/>
      </c>
      <c r="F763" s="39"/>
      <c r="G763" s="39"/>
      <c r="H763" s="37"/>
      <c r="I763" s="40"/>
    </row>
    <row r="764" spans="1:9" x14ac:dyDescent="0.25">
      <c r="A764" s="119"/>
      <c r="B764" s="34">
        <f t="shared" si="12"/>
        <v>380</v>
      </c>
      <c r="C764" s="41"/>
      <c r="D764" s="37"/>
      <c r="E764" s="37" t="str">
        <f ca="1">IF($D764&lt;&gt;"",OFFSET(Grootboekrekeningen!$C$10,MATCH(D764,Accountsnames,0),0),"")</f>
        <v/>
      </c>
      <c r="F764" s="39"/>
      <c r="G764" s="39"/>
      <c r="H764" s="37"/>
      <c r="I764" s="40"/>
    </row>
    <row r="765" spans="1:9" x14ac:dyDescent="0.25">
      <c r="A765" s="119"/>
      <c r="B765" s="34">
        <f t="shared" si="12"/>
        <v>381</v>
      </c>
      <c r="C765" s="41"/>
      <c r="D765" s="37"/>
      <c r="E765" s="37" t="str">
        <f ca="1">IF($D765&lt;&gt;"",OFFSET(Grootboekrekeningen!$C$10,MATCH(D765,Accountsnames,0),0),"")</f>
        <v/>
      </c>
      <c r="F765" s="39"/>
      <c r="G765" s="39"/>
      <c r="H765" s="37"/>
      <c r="I765" s="40"/>
    </row>
    <row r="766" spans="1:9" x14ac:dyDescent="0.25">
      <c r="A766" s="119"/>
      <c r="B766" s="34">
        <f t="shared" si="12"/>
        <v>381</v>
      </c>
      <c r="C766" s="41"/>
      <c r="D766" s="37"/>
      <c r="E766" s="37" t="str">
        <f ca="1">IF($D766&lt;&gt;"",OFFSET(Grootboekrekeningen!$C$10,MATCH(D766,Accountsnames,0),0),"")</f>
        <v/>
      </c>
      <c r="F766" s="39"/>
      <c r="G766" s="39"/>
      <c r="H766" s="37"/>
      <c r="I766" s="40"/>
    </row>
    <row r="767" spans="1:9" x14ac:dyDescent="0.25">
      <c r="A767" s="119"/>
      <c r="B767" s="34">
        <f t="shared" si="12"/>
        <v>382</v>
      </c>
      <c r="C767" s="41"/>
      <c r="D767" s="37"/>
      <c r="E767" s="37" t="str">
        <f ca="1">IF($D767&lt;&gt;"",OFFSET(Grootboekrekeningen!$C$10,MATCH(D767,Accountsnames,0),0),"")</f>
        <v/>
      </c>
      <c r="F767" s="39"/>
      <c r="G767" s="39"/>
      <c r="H767" s="37"/>
      <c r="I767" s="40"/>
    </row>
    <row r="768" spans="1:9" x14ac:dyDescent="0.25">
      <c r="A768" s="119"/>
      <c r="B768" s="34">
        <f t="shared" si="12"/>
        <v>382</v>
      </c>
      <c r="C768" s="41"/>
      <c r="D768" s="37"/>
      <c r="E768" s="37" t="str">
        <f ca="1">IF($D768&lt;&gt;"",OFFSET(Grootboekrekeningen!$C$10,MATCH(D768,Accountsnames,0),0),"")</f>
        <v/>
      </c>
      <c r="F768" s="39"/>
      <c r="G768" s="39"/>
      <c r="H768" s="37"/>
      <c r="I768" s="40"/>
    </row>
    <row r="769" spans="1:9" x14ac:dyDescent="0.25">
      <c r="A769" s="119"/>
      <c r="B769" s="34">
        <f t="shared" si="12"/>
        <v>383</v>
      </c>
      <c r="C769" s="41"/>
      <c r="D769" s="37"/>
      <c r="E769" s="37" t="str">
        <f ca="1">IF($D769&lt;&gt;"",OFFSET(Grootboekrekeningen!$C$10,MATCH(D769,Accountsnames,0),0),"")</f>
        <v/>
      </c>
      <c r="F769" s="39"/>
      <c r="G769" s="39"/>
      <c r="H769" s="37"/>
      <c r="I769" s="40"/>
    </row>
    <row r="770" spans="1:9" x14ac:dyDescent="0.25">
      <c r="A770" s="119"/>
      <c r="B770" s="34">
        <f t="shared" si="12"/>
        <v>383</v>
      </c>
      <c r="C770" s="41"/>
      <c r="D770" s="37"/>
      <c r="E770" s="37" t="str">
        <f ca="1">IF($D770&lt;&gt;"",OFFSET(Grootboekrekeningen!$C$10,MATCH(D770,Accountsnames,0),0),"")</f>
        <v/>
      </c>
      <c r="F770" s="39"/>
      <c r="G770" s="39"/>
      <c r="H770" s="37"/>
      <c r="I770" s="40"/>
    </row>
    <row r="771" spans="1:9" x14ac:dyDescent="0.25">
      <c r="A771" s="119"/>
      <c r="B771" s="34">
        <f t="shared" si="12"/>
        <v>384</v>
      </c>
      <c r="C771" s="41"/>
      <c r="D771" s="37"/>
      <c r="E771" s="37" t="str">
        <f ca="1">IF($D771&lt;&gt;"",OFFSET(Grootboekrekeningen!$C$10,MATCH(D771,Accountsnames,0),0),"")</f>
        <v/>
      </c>
      <c r="F771" s="39"/>
      <c r="G771" s="39"/>
      <c r="H771" s="37"/>
      <c r="I771" s="40"/>
    </row>
    <row r="772" spans="1:9" x14ac:dyDescent="0.25">
      <c r="A772" s="119"/>
      <c r="B772" s="34">
        <f t="shared" si="12"/>
        <v>384</v>
      </c>
      <c r="C772" s="41"/>
      <c r="D772" s="37"/>
      <c r="E772" s="37" t="str">
        <f ca="1">IF($D772&lt;&gt;"",OFFSET(Grootboekrekeningen!$C$10,MATCH(D772,Accountsnames,0),0),"")</f>
        <v/>
      </c>
      <c r="F772" s="39"/>
      <c r="G772" s="39"/>
      <c r="H772" s="37"/>
      <c r="I772" s="40"/>
    </row>
    <row r="773" spans="1:9" x14ac:dyDescent="0.25">
      <c r="A773" s="119"/>
      <c r="B773" s="34">
        <f t="shared" si="12"/>
        <v>385</v>
      </c>
      <c r="C773" s="41"/>
      <c r="D773" s="37"/>
      <c r="E773" s="37" t="str">
        <f ca="1">IF($D773&lt;&gt;"",OFFSET(Grootboekrekeningen!$C$10,MATCH(D773,Accountsnames,0),0),"")</f>
        <v/>
      </c>
      <c r="F773" s="39"/>
      <c r="G773" s="39"/>
      <c r="H773" s="37"/>
      <c r="I773" s="40"/>
    </row>
    <row r="774" spans="1:9" x14ac:dyDescent="0.25">
      <c r="A774" s="119"/>
      <c r="B774" s="34">
        <f t="shared" si="12"/>
        <v>385</v>
      </c>
      <c r="C774" s="41"/>
      <c r="D774" s="37"/>
      <c r="E774" s="37" t="str">
        <f ca="1">IF($D774&lt;&gt;"",OFFSET(Grootboekrekeningen!$C$10,MATCH(D774,Accountsnames,0),0),"")</f>
        <v/>
      </c>
      <c r="F774" s="39"/>
      <c r="G774" s="39"/>
      <c r="H774" s="37"/>
      <c r="I774" s="40"/>
    </row>
    <row r="775" spans="1:9" x14ac:dyDescent="0.25">
      <c r="A775" s="119"/>
      <c r="B775" s="34">
        <f t="shared" si="12"/>
        <v>386</v>
      </c>
      <c r="C775" s="41"/>
      <c r="D775" s="37"/>
      <c r="E775" s="37" t="str">
        <f ca="1">IF($D775&lt;&gt;"",OFFSET(Grootboekrekeningen!$C$10,MATCH(D775,Accountsnames,0),0),"")</f>
        <v/>
      </c>
      <c r="F775" s="39"/>
      <c r="G775" s="39"/>
      <c r="H775" s="37"/>
      <c r="I775" s="40"/>
    </row>
    <row r="776" spans="1:9" x14ac:dyDescent="0.25">
      <c r="A776" s="119"/>
      <c r="B776" s="34">
        <f t="shared" si="12"/>
        <v>386</v>
      </c>
      <c r="C776" s="41"/>
      <c r="D776" s="37"/>
      <c r="E776" s="37" t="str">
        <f ca="1">IF($D776&lt;&gt;"",OFFSET(Grootboekrekeningen!$C$10,MATCH(D776,Accountsnames,0),0),"")</f>
        <v/>
      </c>
      <c r="F776" s="39"/>
      <c r="G776" s="39"/>
      <c r="H776" s="37"/>
      <c r="I776" s="40"/>
    </row>
    <row r="777" spans="1:9" x14ac:dyDescent="0.25">
      <c r="A777" s="119"/>
      <c r="B777" s="34">
        <f t="shared" si="12"/>
        <v>387</v>
      </c>
      <c r="C777" s="41"/>
      <c r="D777" s="37"/>
      <c r="E777" s="37" t="str">
        <f ca="1">IF($D777&lt;&gt;"",OFFSET(Grootboekrekeningen!$C$10,MATCH(D777,Accountsnames,0),0),"")</f>
        <v/>
      </c>
      <c r="F777" s="39"/>
      <c r="G777" s="39"/>
      <c r="H777" s="37"/>
      <c r="I777" s="40"/>
    </row>
    <row r="778" spans="1:9" x14ac:dyDescent="0.25">
      <c r="A778" s="119"/>
      <c r="B778" s="34">
        <f t="shared" si="12"/>
        <v>387</v>
      </c>
      <c r="C778" s="41"/>
      <c r="D778" s="37"/>
      <c r="E778" s="37" t="str">
        <f ca="1">IF($D778&lt;&gt;"",OFFSET(Grootboekrekeningen!$C$10,MATCH(D778,Accountsnames,0),0),"")</f>
        <v/>
      </c>
      <c r="F778" s="39"/>
      <c r="G778" s="39"/>
      <c r="H778" s="37"/>
      <c r="I778" s="40"/>
    </row>
    <row r="779" spans="1:9" x14ac:dyDescent="0.25">
      <c r="A779" s="119"/>
      <c r="B779" s="34">
        <f t="shared" si="12"/>
        <v>388</v>
      </c>
      <c r="C779" s="41"/>
      <c r="D779" s="37"/>
      <c r="E779" s="37" t="str">
        <f ca="1">IF($D779&lt;&gt;"",OFFSET(Grootboekrekeningen!$C$10,MATCH(D779,Accountsnames,0),0),"")</f>
        <v/>
      </c>
      <c r="F779" s="39"/>
      <c r="G779" s="39"/>
      <c r="H779" s="37"/>
      <c r="I779" s="40"/>
    </row>
    <row r="780" spans="1:9" x14ac:dyDescent="0.25">
      <c r="A780" s="119"/>
      <c r="B780" s="34">
        <f t="shared" si="12"/>
        <v>388</v>
      </c>
      <c r="C780" s="41"/>
      <c r="D780" s="37"/>
      <c r="E780" s="37" t="str">
        <f ca="1">IF($D780&lt;&gt;"",OFFSET(Grootboekrekeningen!$C$10,MATCH(D780,Accountsnames,0),0),"")</f>
        <v/>
      </c>
      <c r="F780" s="39"/>
      <c r="G780" s="39"/>
      <c r="H780" s="37"/>
      <c r="I780" s="40"/>
    </row>
    <row r="781" spans="1:9" x14ac:dyDescent="0.25">
      <c r="A781" s="119"/>
      <c r="B781" s="34">
        <f t="shared" si="12"/>
        <v>389</v>
      </c>
      <c r="C781" s="41"/>
      <c r="D781" s="37"/>
      <c r="E781" s="37" t="str">
        <f ca="1">IF($D781&lt;&gt;"",OFFSET(Grootboekrekeningen!$C$10,MATCH(D781,Accountsnames,0),0),"")</f>
        <v/>
      </c>
      <c r="F781" s="39"/>
      <c r="G781" s="39"/>
      <c r="H781" s="37"/>
      <c r="I781" s="40"/>
    </row>
    <row r="782" spans="1:9" x14ac:dyDescent="0.25">
      <c r="A782" s="119"/>
      <c r="B782" s="34">
        <f t="shared" si="12"/>
        <v>389</v>
      </c>
      <c r="C782" s="41"/>
      <c r="D782" s="37"/>
      <c r="E782" s="37" t="str">
        <f ca="1">IF($D782&lt;&gt;"",OFFSET(Grootboekrekeningen!$C$10,MATCH(D782,Accountsnames,0),0),"")</f>
        <v/>
      </c>
      <c r="F782" s="39"/>
      <c r="G782" s="39"/>
      <c r="H782" s="37"/>
      <c r="I782" s="40"/>
    </row>
    <row r="783" spans="1:9" x14ac:dyDescent="0.25">
      <c r="A783" s="119"/>
      <c r="B783" s="34">
        <f t="shared" si="12"/>
        <v>390</v>
      </c>
      <c r="C783" s="41"/>
      <c r="D783" s="37"/>
      <c r="E783" s="37" t="str">
        <f ca="1">IF($D783&lt;&gt;"",OFFSET(Grootboekrekeningen!$C$10,MATCH(D783,Accountsnames,0),0),"")</f>
        <v/>
      </c>
      <c r="F783" s="39"/>
      <c r="G783" s="39"/>
      <c r="H783" s="37"/>
      <c r="I783" s="40"/>
    </row>
    <row r="784" spans="1:9" x14ac:dyDescent="0.25">
      <c r="A784" s="119"/>
      <c r="B784" s="34">
        <f t="shared" si="12"/>
        <v>390</v>
      </c>
      <c r="C784" s="41"/>
      <c r="D784" s="37"/>
      <c r="E784" s="37" t="str">
        <f ca="1">IF($D784&lt;&gt;"",OFFSET(Grootboekrekeningen!$C$10,MATCH(D784,Accountsnames,0),0),"")</f>
        <v/>
      </c>
      <c r="F784" s="39"/>
      <c r="G784" s="39"/>
      <c r="H784" s="37"/>
      <c r="I784" s="40"/>
    </row>
    <row r="785" spans="1:9" x14ac:dyDescent="0.25">
      <c r="A785" s="119"/>
      <c r="B785" s="34">
        <f t="shared" si="12"/>
        <v>391</v>
      </c>
      <c r="C785" s="41"/>
      <c r="D785" s="37"/>
      <c r="E785" s="37" t="str">
        <f ca="1">IF($D785&lt;&gt;"",OFFSET(Grootboekrekeningen!$C$10,MATCH(D785,Accountsnames,0),0),"")</f>
        <v/>
      </c>
      <c r="F785" s="39"/>
      <c r="G785" s="39"/>
      <c r="H785" s="37"/>
      <c r="I785" s="40"/>
    </row>
    <row r="786" spans="1:9" x14ac:dyDescent="0.25">
      <c r="A786" s="119"/>
      <c r="B786" s="34">
        <f t="shared" si="12"/>
        <v>391</v>
      </c>
      <c r="C786" s="41"/>
      <c r="D786" s="37"/>
      <c r="E786" s="37" t="str">
        <f ca="1">IF($D786&lt;&gt;"",OFFSET(Grootboekrekeningen!$C$10,MATCH(D786,Accountsnames,0),0),"")</f>
        <v/>
      </c>
      <c r="F786" s="39"/>
      <c r="G786" s="39"/>
      <c r="H786" s="37"/>
      <c r="I786" s="40"/>
    </row>
    <row r="787" spans="1:9" x14ac:dyDescent="0.25">
      <c r="A787" s="119"/>
      <c r="B787" s="34">
        <f t="shared" si="12"/>
        <v>392</v>
      </c>
      <c r="C787" s="41"/>
      <c r="D787" s="37"/>
      <c r="E787" s="37" t="str">
        <f ca="1">IF($D787&lt;&gt;"",OFFSET(Grootboekrekeningen!$C$10,MATCH(D787,Accountsnames,0),0),"")</f>
        <v/>
      </c>
      <c r="F787" s="39"/>
      <c r="G787" s="39"/>
      <c r="H787" s="37"/>
      <c r="I787" s="40"/>
    </row>
    <row r="788" spans="1:9" x14ac:dyDescent="0.25">
      <c r="A788" s="119"/>
      <c r="B788" s="34">
        <f t="shared" si="12"/>
        <v>392</v>
      </c>
      <c r="C788" s="41"/>
      <c r="D788" s="37"/>
      <c r="E788" s="37" t="str">
        <f ca="1">IF($D788&lt;&gt;"",OFFSET(Grootboekrekeningen!$C$10,MATCH(D788,Accountsnames,0),0),"")</f>
        <v/>
      </c>
      <c r="F788" s="39"/>
      <c r="G788" s="39"/>
      <c r="H788" s="37"/>
      <c r="I788" s="40"/>
    </row>
    <row r="789" spans="1:9" x14ac:dyDescent="0.25">
      <c r="A789" s="119"/>
      <c r="B789" s="34">
        <f t="shared" si="12"/>
        <v>393</v>
      </c>
      <c r="C789" s="41"/>
      <c r="D789" s="37"/>
      <c r="E789" s="37" t="str">
        <f ca="1">IF($D789&lt;&gt;"",OFFSET(Grootboekrekeningen!$C$10,MATCH(D789,Accountsnames,0),0),"")</f>
        <v/>
      </c>
      <c r="F789" s="39"/>
      <c r="G789" s="39"/>
      <c r="H789" s="37"/>
      <c r="I789" s="40"/>
    </row>
    <row r="790" spans="1:9" x14ac:dyDescent="0.25">
      <c r="A790" s="119"/>
      <c r="B790" s="34">
        <f t="shared" si="12"/>
        <v>393</v>
      </c>
      <c r="C790" s="41"/>
      <c r="D790" s="37"/>
      <c r="E790" s="37" t="str">
        <f ca="1">IF($D790&lt;&gt;"",OFFSET(Grootboekrekeningen!$C$10,MATCH(D790,Accountsnames,0),0),"")</f>
        <v/>
      </c>
      <c r="F790" s="39"/>
      <c r="G790" s="39"/>
      <c r="H790" s="37"/>
      <c r="I790" s="40"/>
    </row>
    <row r="791" spans="1:9" x14ac:dyDescent="0.25">
      <c r="A791" s="119"/>
      <c r="B791" s="34">
        <f t="shared" si="12"/>
        <v>394</v>
      </c>
      <c r="C791" s="41"/>
      <c r="D791" s="37"/>
      <c r="E791" s="37" t="str">
        <f ca="1">IF($D791&lt;&gt;"",OFFSET(Grootboekrekeningen!$C$10,MATCH(D791,Accountsnames,0),0),"")</f>
        <v/>
      </c>
      <c r="F791" s="39"/>
      <c r="G791" s="39"/>
      <c r="H791" s="37"/>
      <c r="I791" s="40"/>
    </row>
    <row r="792" spans="1:9" x14ac:dyDescent="0.25">
      <c r="A792" s="119"/>
      <c r="B792" s="34">
        <f t="shared" si="12"/>
        <v>394</v>
      </c>
      <c r="C792" s="41"/>
      <c r="D792" s="37"/>
      <c r="E792" s="37" t="str">
        <f ca="1">IF($D792&lt;&gt;"",OFFSET(Grootboekrekeningen!$C$10,MATCH(D792,Accountsnames,0),0),"")</f>
        <v/>
      </c>
      <c r="F792" s="39"/>
      <c r="G792" s="39"/>
      <c r="H792" s="37"/>
      <c r="I792" s="40"/>
    </row>
    <row r="793" spans="1:9" x14ac:dyDescent="0.25">
      <c r="A793" s="119"/>
      <c r="B793" s="34">
        <f t="shared" si="12"/>
        <v>395</v>
      </c>
      <c r="C793" s="41"/>
      <c r="D793" s="37"/>
      <c r="E793" s="37" t="str">
        <f ca="1">IF($D793&lt;&gt;"",OFFSET(Grootboekrekeningen!$C$10,MATCH(D793,Accountsnames,0),0),"")</f>
        <v/>
      </c>
      <c r="F793" s="39"/>
      <c r="G793" s="39"/>
      <c r="H793" s="37"/>
      <c r="I793" s="40"/>
    </row>
    <row r="794" spans="1:9" x14ac:dyDescent="0.25">
      <c r="A794" s="119"/>
      <c r="B794" s="34">
        <f t="shared" si="12"/>
        <v>395</v>
      </c>
      <c r="C794" s="41"/>
      <c r="D794" s="37"/>
      <c r="E794" s="37" t="str">
        <f ca="1">IF($D794&lt;&gt;"",OFFSET(Grootboekrekeningen!$C$10,MATCH(D794,Accountsnames,0),0),"")</f>
        <v/>
      </c>
      <c r="F794" s="39"/>
      <c r="G794" s="39"/>
      <c r="H794" s="37"/>
      <c r="I794" s="40"/>
    </row>
    <row r="795" spans="1:9" x14ac:dyDescent="0.25">
      <c r="A795" s="119"/>
      <c r="B795" s="34">
        <f t="shared" si="12"/>
        <v>396</v>
      </c>
      <c r="C795" s="41"/>
      <c r="D795" s="37"/>
      <c r="E795" s="37" t="str">
        <f ca="1">IF($D795&lt;&gt;"",OFFSET(Grootboekrekeningen!$C$10,MATCH(D795,Accountsnames,0),0),"")</f>
        <v/>
      </c>
      <c r="F795" s="39"/>
      <c r="G795" s="39"/>
      <c r="H795" s="37"/>
      <c r="I795" s="40"/>
    </row>
    <row r="796" spans="1:9" x14ac:dyDescent="0.25">
      <c r="A796" s="119"/>
      <c r="B796" s="34">
        <f t="shared" si="12"/>
        <v>396</v>
      </c>
      <c r="C796" s="41"/>
      <c r="D796" s="37"/>
      <c r="E796" s="37" t="str">
        <f ca="1">IF($D796&lt;&gt;"",OFFSET(Grootboekrekeningen!$C$10,MATCH(D796,Accountsnames,0),0),"")</f>
        <v/>
      </c>
      <c r="F796" s="39"/>
      <c r="G796" s="39"/>
      <c r="H796" s="37"/>
      <c r="I796" s="40"/>
    </row>
    <row r="797" spans="1:9" x14ac:dyDescent="0.25">
      <c r="A797" s="119"/>
      <c r="B797" s="34">
        <f t="shared" si="12"/>
        <v>397</v>
      </c>
      <c r="C797" s="41"/>
      <c r="D797" s="37"/>
      <c r="E797" s="37" t="str">
        <f ca="1">IF($D797&lt;&gt;"",OFFSET(Grootboekrekeningen!$C$10,MATCH(D797,Accountsnames,0),0),"")</f>
        <v/>
      </c>
      <c r="F797" s="39"/>
      <c r="G797" s="39"/>
      <c r="H797" s="37"/>
      <c r="I797" s="40"/>
    </row>
    <row r="798" spans="1:9" x14ac:dyDescent="0.25">
      <c r="A798" s="119"/>
      <c r="B798" s="34">
        <f t="shared" si="12"/>
        <v>397</v>
      </c>
      <c r="C798" s="41"/>
      <c r="D798" s="37"/>
      <c r="E798" s="37" t="str">
        <f ca="1">IF($D798&lt;&gt;"",OFFSET(Grootboekrekeningen!$C$10,MATCH(D798,Accountsnames,0),0),"")</f>
        <v/>
      </c>
      <c r="F798" s="39"/>
      <c r="G798" s="39"/>
      <c r="H798" s="37"/>
      <c r="I798" s="40"/>
    </row>
    <row r="799" spans="1:9" x14ac:dyDescent="0.25">
      <c r="A799" s="119"/>
      <c r="B799" s="34">
        <f t="shared" si="12"/>
        <v>398</v>
      </c>
      <c r="C799" s="41"/>
      <c r="D799" s="37"/>
      <c r="E799" s="37" t="str">
        <f ca="1">IF($D799&lt;&gt;"",OFFSET(Grootboekrekeningen!$C$10,MATCH(D799,Accountsnames,0),0),"")</f>
        <v/>
      </c>
      <c r="F799" s="39"/>
      <c r="G799" s="39"/>
      <c r="H799" s="37"/>
      <c r="I799" s="40"/>
    </row>
    <row r="800" spans="1:9" x14ac:dyDescent="0.25">
      <c r="A800" s="119"/>
      <c r="B800" s="34">
        <f t="shared" si="12"/>
        <v>398</v>
      </c>
      <c r="C800" s="41"/>
      <c r="D800" s="37"/>
      <c r="E800" s="37" t="str">
        <f ca="1">IF($D800&lt;&gt;"",OFFSET(Grootboekrekeningen!$C$10,MATCH(D800,Accountsnames,0),0),"")</f>
        <v/>
      </c>
      <c r="F800" s="39"/>
      <c r="G800" s="39"/>
      <c r="H800" s="37"/>
      <c r="I800" s="40"/>
    </row>
    <row r="801" spans="1:9" x14ac:dyDescent="0.25">
      <c r="A801" s="119"/>
      <c r="B801" s="34">
        <f t="shared" si="12"/>
        <v>399</v>
      </c>
      <c r="C801" s="41"/>
      <c r="D801" s="37"/>
      <c r="E801" s="37" t="str">
        <f ca="1">IF($D801&lt;&gt;"",OFFSET(Grootboekrekeningen!$C$10,MATCH(D801,Accountsnames,0),0),"")</f>
        <v/>
      </c>
      <c r="F801" s="39"/>
      <c r="G801" s="39"/>
      <c r="H801" s="37"/>
      <c r="I801" s="40"/>
    </row>
    <row r="802" spans="1:9" x14ac:dyDescent="0.25">
      <c r="A802" s="119"/>
      <c r="B802" s="34">
        <f t="shared" si="12"/>
        <v>399</v>
      </c>
      <c r="C802" s="41"/>
      <c r="D802" s="37"/>
      <c r="E802" s="37" t="str">
        <f ca="1">IF($D802&lt;&gt;"",OFFSET(Grootboekrekeningen!$C$10,MATCH(D802,Accountsnames,0),0),"")</f>
        <v/>
      </c>
      <c r="F802" s="39"/>
      <c r="G802" s="39"/>
      <c r="H802" s="37"/>
      <c r="I802" s="40"/>
    </row>
    <row r="803" spans="1:9" x14ac:dyDescent="0.25">
      <c r="A803" s="119"/>
      <c r="B803" s="34">
        <f t="shared" si="12"/>
        <v>400</v>
      </c>
      <c r="C803" s="41"/>
      <c r="D803" s="37"/>
      <c r="E803" s="37" t="str">
        <f ca="1">IF($D803&lt;&gt;"",OFFSET(Grootboekrekeningen!$C$10,MATCH(D803,Accountsnames,0),0),"")</f>
        <v/>
      </c>
      <c r="F803" s="39"/>
      <c r="G803" s="39"/>
      <c r="H803" s="37"/>
      <c r="I803" s="40"/>
    </row>
    <row r="804" spans="1:9" x14ac:dyDescent="0.25">
      <c r="A804" s="119"/>
      <c r="B804" s="34">
        <f t="shared" si="12"/>
        <v>400</v>
      </c>
      <c r="C804" s="41"/>
      <c r="D804" s="37"/>
      <c r="E804" s="37" t="str">
        <f ca="1">IF($D804&lt;&gt;"",OFFSET(Grootboekrekeningen!$C$10,MATCH(D804,Accountsnames,0),0),"")</f>
        <v/>
      </c>
      <c r="F804" s="39"/>
      <c r="G804" s="39"/>
      <c r="H804" s="37"/>
      <c r="I804" s="40"/>
    </row>
    <row r="805" spans="1:9" x14ac:dyDescent="0.25">
      <c r="A805" s="119"/>
      <c r="B805" s="34">
        <f t="shared" si="12"/>
        <v>401</v>
      </c>
      <c r="C805" s="41"/>
      <c r="D805" s="37"/>
      <c r="E805" s="37" t="str">
        <f ca="1">IF($D805&lt;&gt;"",OFFSET(Grootboekrekeningen!$C$10,MATCH(D805,Accountsnames,0),0),"")</f>
        <v/>
      </c>
      <c r="F805" s="39"/>
      <c r="G805" s="39"/>
      <c r="H805" s="37"/>
      <c r="I805" s="40"/>
    </row>
    <row r="806" spans="1:9" x14ac:dyDescent="0.25">
      <c r="A806" s="119"/>
      <c r="B806" s="34">
        <f t="shared" si="12"/>
        <v>401</v>
      </c>
      <c r="C806" s="41"/>
      <c r="D806" s="37"/>
      <c r="E806" s="37" t="str">
        <f ca="1">IF($D806&lt;&gt;"",OFFSET(Grootboekrekeningen!$C$10,MATCH(D806,Accountsnames,0),0),"")</f>
        <v/>
      </c>
      <c r="F806" s="39"/>
      <c r="G806" s="39"/>
      <c r="H806" s="37"/>
      <c r="I806" s="40"/>
    </row>
    <row r="807" spans="1:9" x14ac:dyDescent="0.25">
      <c r="A807" s="119"/>
      <c r="B807" s="34">
        <f t="shared" si="12"/>
        <v>402</v>
      </c>
      <c r="C807" s="41"/>
      <c r="D807" s="37"/>
      <c r="E807" s="37" t="str">
        <f ca="1">IF($D807&lt;&gt;"",OFFSET(Grootboekrekeningen!$C$10,MATCH(D807,Accountsnames,0),0),"")</f>
        <v/>
      </c>
      <c r="F807" s="39"/>
      <c r="G807" s="39"/>
      <c r="H807" s="37"/>
      <c r="I807" s="40"/>
    </row>
    <row r="808" spans="1:9" x14ac:dyDescent="0.25">
      <c r="A808" s="119"/>
      <c r="B808" s="34">
        <f t="shared" si="12"/>
        <v>402</v>
      </c>
      <c r="C808" s="41"/>
      <c r="D808" s="37"/>
      <c r="E808" s="37" t="str">
        <f ca="1">IF($D808&lt;&gt;"",OFFSET(Grootboekrekeningen!$C$10,MATCH(D808,Accountsnames,0),0),"")</f>
        <v/>
      </c>
      <c r="F808" s="39"/>
      <c r="G808" s="39"/>
      <c r="H808" s="37"/>
      <c r="I808" s="40"/>
    </row>
    <row r="809" spans="1:9" x14ac:dyDescent="0.25">
      <c r="A809" s="119"/>
      <c r="B809" s="34">
        <f t="shared" si="12"/>
        <v>403</v>
      </c>
      <c r="C809" s="41"/>
      <c r="D809" s="37"/>
      <c r="E809" s="37" t="str">
        <f ca="1">IF($D809&lt;&gt;"",OFFSET(Grootboekrekeningen!$C$10,MATCH(D809,Accountsnames,0),0),"")</f>
        <v/>
      </c>
      <c r="F809" s="39"/>
      <c r="G809" s="39"/>
      <c r="H809" s="37"/>
      <c r="I809" s="40"/>
    </row>
    <row r="810" spans="1:9" x14ac:dyDescent="0.25">
      <c r="A810" s="119"/>
      <c r="B810" s="34">
        <f t="shared" si="12"/>
        <v>403</v>
      </c>
      <c r="C810" s="41"/>
      <c r="D810" s="37"/>
      <c r="E810" s="37" t="str">
        <f ca="1">IF($D810&lt;&gt;"",OFFSET(Grootboekrekeningen!$C$10,MATCH(D810,Accountsnames,0),0),"")</f>
        <v/>
      </c>
      <c r="F810" s="39"/>
      <c r="G810" s="39"/>
      <c r="H810" s="37"/>
      <c r="I810" s="40"/>
    </row>
    <row r="811" spans="1:9" x14ac:dyDescent="0.25">
      <c r="A811" s="119"/>
      <c r="B811" s="34">
        <f t="shared" si="12"/>
        <v>404</v>
      </c>
      <c r="C811" s="41"/>
      <c r="D811" s="37"/>
      <c r="E811" s="37" t="str">
        <f ca="1">IF($D811&lt;&gt;"",OFFSET(Grootboekrekeningen!$C$10,MATCH(D811,Accountsnames,0),0),"")</f>
        <v/>
      </c>
      <c r="F811" s="39"/>
      <c r="G811" s="39"/>
      <c r="H811" s="37"/>
      <c r="I811" s="40"/>
    </row>
    <row r="812" spans="1:9" x14ac:dyDescent="0.25">
      <c r="A812" s="119"/>
      <c r="B812" s="34">
        <f t="shared" si="12"/>
        <v>404</v>
      </c>
      <c r="C812" s="41"/>
      <c r="D812" s="37"/>
      <c r="E812" s="37" t="str">
        <f ca="1">IF($D812&lt;&gt;"",OFFSET(Grootboekrekeningen!$C$10,MATCH(D812,Accountsnames,0),0),"")</f>
        <v/>
      </c>
      <c r="F812" s="39"/>
      <c r="G812" s="39"/>
      <c r="H812" s="37"/>
      <c r="I812" s="40"/>
    </row>
    <row r="813" spans="1:9" x14ac:dyDescent="0.25">
      <c r="A813" s="119"/>
      <c r="B813" s="34">
        <f t="shared" si="12"/>
        <v>405</v>
      </c>
      <c r="C813" s="41"/>
      <c r="D813" s="37"/>
      <c r="E813" s="37" t="str">
        <f ca="1">IF($D813&lt;&gt;"",OFFSET(Grootboekrekeningen!$C$10,MATCH(D813,Accountsnames,0),0),"")</f>
        <v/>
      </c>
      <c r="F813" s="39"/>
      <c r="G813" s="39"/>
      <c r="H813" s="37"/>
      <c r="I813" s="40"/>
    </row>
    <row r="814" spans="1:9" x14ac:dyDescent="0.25">
      <c r="A814" s="119"/>
      <c r="B814" s="34">
        <f t="shared" si="12"/>
        <v>405</v>
      </c>
      <c r="C814" s="41"/>
      <c r="D814" s="37"/>
      <c r="E814" s="37" t="str">
        <f ca="1">IF($D814&lt;&gt;"",OFFSET(Grootboekrekeningen!$C$10,MATCH(D814,Accountsnames,0),0),"")</f>
        <v/>
      </c>
      <c r="F814" s="39"/>
      <c r="G814" s="39"/>
      <c r="H814" s="37"/>
      <c r="I814" s="40"/>
    </row>
    <row r="815" spans="1:9" x14ac:dyDescent="0.25">
      <c r="A815" s="119"/>
      <c r="B815" s="34">
        <f t="shared" si="12"/>
        <v>406</v>
      </c>
      <c r="C815" s="41"/>
      <c r="D815" s="37"/>
      <c r="E815" s="37" t="str">
        <f ca="1">IF($D815&lt;&gt;"",OFFSET(Grootboekrekeningen!$C$10,MATCH(D815,Accountsnames,0),0),"")</f>
        <v/>
      </c>
      <c r="F815" s="39"/>
      <c r="G815" s="39"/>
      <c r="H815" s="37"/>
      <c r="I815" s="40"/>
    </row>
    <row r="816" spans="1:9" x14ac:dyDescent="0.25">
      <c r="A816" s="119"/>
      <c r="B816" s="34">
        <f t="shared" si="12"/>
        <v>406</v>
      </c>
      <c r="C816" s="41"/>
      <c r="D816" s="37"/>
      <c r="E816" s="37" t="str">
        <f ca="1">IF($D816&lt;&gt;"",OFFSET(Grootboekrekeningen!$C$10,MATCH(D816,Accountsnames,0),0),"")</f>
        <v/>
      </c>
      <c r="F816" s="39"/>
      <c r="G816" s="39"/>
      <c r="H816" s="37"/>
      <c r="I816" s="40"/>
    </row>
    <row r="817" spans="1:9" x14ac:dyDescent="0.25">
      <c r="A817" s="119"/>
      <c r="B817" s="34">
        <f t="shared" ref="B817:B880" si="13">B815+1</f>
        <v>407</v>
      </c>
      <c r="C817" s="41"/>
      <c r="D817" s="37"/>
      <c r="E817" s="37" t="str">
        <f ca="1">IF($D817&lt;&gt;"",OFFSET(Grootboekrekeningen!$C$10,MATCH(D817,Accountsnames,0),0),"")</f>
        <v/>
      </c>
      <c r="F817" s="39"/>
      <c r="G817" s="39"/>
      <c r="H817" s="37"/>
      <c r="I817" s="40"/>
    </row>
    <row r="818" spans="1:9" x14ac:dyDescent="0.25">
      <c r="A818" s="119"/>
      <c r="B818" s="34">
        <f t="shared" si="13"/>
        <v>407</v>
      </c>
      <c r="C818" s="41"/>
      <c r="D818" s="37"/>
      <c r="E818" s="37" t="str">
        <f ca="1">IF($D818&lt;&gt;"",OFFSET(Grootboekrekeningen!$C$10,MATCH(D818,Accountsnames,0),0),"")</f>
        <v/>
      </c>
      <c r="F818" s="39"/>
      <c r="G818" s="39"/>
      <c r="H818" s="37"/>
      <c r="I818" s="40"/>
    </row>
    <row r="819" spans="1:9" x14ac:dyDescent="0.25">
      <c r="A819" s="119"/>
      <c r="B819" s="34">
        <f t="shared" si="13"/>
        <v>408</v>
      </c>
      <c r="C819" s="41"/>
      <c r="D819" s="37"/>
      <c r="E819" s="37" t="str">
        <f ca="1">IF($D819&lt;&gt;"",OFFSET(Grootboekrekeningen!$C$10,MATCH(D819,Accountsnames,0),0),"")</f>
        <v/>
      </c>
      <c r="F819" s="39"/>
      <c r="G819" s="39"/>
      <c r="H819" s="37"/>
      <c r="I819" s="40"/>
    </row>
    <row r="820" spans="1:9" x14ac:dyDescent="0.25">
      <c r="A820" s="119"/>
      <c r="B820" s="34">
        <f t="shared" si="13"/>
        <v>408</v>
      </c>
      <c r="C820" s="41"/>
      <c r="D820" s="37"/>
      <c r="E820" s="37" t="str">
        <f ca="1">IF($D820&lt;&gt;"",OFFSET(Grootboekrekeningen!$C$10,MATCH(D820,Accountsnames,0),0),"")</f>
        <v/>
      </c>
      <c r="F820" s="39"/>
      <c r="G820" s="39"/>
      <c r="H820" s="37"/>
      <c r="I820" s="40"/>
    </row>
    <row r="821" spans="1:9" x14ac:dyDescent="0.25">
      <c r="A821" s="119"/>
      <c r="B821" s="34">
        <f t="shared" si="13"/>
        <v>409</v>
      </c>
      <c r="C821" s="41"/>
      <c r="D821" s="37"/>
      <c r="E821" s="37" t="str">
        <f ca="1">IF($D821&lt;&gt;"",OFFSET(Grootboekrekeningen!$C$10,MATCH(D821,Accountsnames,0),0),"")</f>
        <v/>
      </c>
      <c r="F821" s="39"/>
      <c r="G821" s="39"/>
      <c r="H821" s="37"/>
      <c r="I821" s="40"/>
    </row>
    <row r="822" spans="1:9" x14ac:dyDescent="0.25">
      <c r="A822" s="119"/>
      <c r="B822" s="34">
        <f t="shared" si="13"/>
        <v>409</v>
      </c>
      <c r="C822" s="41"/>
      <c r="D822" s="37"/>
      <c r="E822" s="37" t="str">
        <f ca="1">IF($D822&lt;&gt;"",OFFSET(Grootboekrekeningen!$C$10,MATCH(D822,Accountsnames,0),0),"")</f>
        <v/>
      </c>
      <c r="F822" s="39"/>
      <c r="G822" s="39"/>
      <c r="H822" s="37"/>
      <c r="I822" s="40"/>
    </row>
    <row r="823" spans="1:9" x14ac:dyDescent="0.25">
      <c r="A823" s="119"/>
      <c r="B823" s="34">
        <f t="shared" si="13"/>
        <v>410</v>
      </c>
      <c r="C823" s="41"/>
      <c r="D823" s="37"/>
      <c r="E823" s="37" t="str">
        <f ca="1">IF($D823&lt;&gt;"",OFFSET(Grootboekrekeningen!$C$10,MATCH(D823,Accountsnames,0),0),"")</f>
        <v/>
      </c>
      <c r="F823" s="39"/>
      <c r="G823" s="39"/>
      <c r="H823" s="37"/>
      <c r="I823" s="40"/>
    </row>
    <row r="824" spans="1:9" x14ac:dyDescent="0.25">
      <c r="A824" s="119"/>
      <c r="B824" s="34">
        <f t="shared" si="13"/>
        <v>410</v>
      </c>
      <c r="C824" s="41"/>
      <c r="D824" s="37"/>
      <c r="E824" s="37" t="str">
        <f ca="1">IF($D824&lt;&gt;"",OFFSET(Grootboekrekeningen!$C$10,MATCH(D824,Accountsnames,0),0),"")</f>
        <v/>
      </c>
      <c r="F824" s="39"/>
      <c r="G824" s="39"/>
      <c r="H824" s="37"/>
      <c r="I824" s="40"/>
    </row>
    <row r="825" spans="1:9" x14ac:dyDescent="0.25">
      <c r="A825" s="119"/>
      <c r="B825" s="34">
        <f t="shared" si="13"/>
        <v>411</v>
      </c>
      <c r="C825" s="41"/>
      <c r="D825" s="37"/>
      <c r="E825" s="37" t="str">
        <f ca="1">IF($D825&lt;&gt;"",OFFSET(Grootboekrekeningen!$C$10,MATCH(D825,Accountsnames,0),0),"")</f>
        <v/>
      </c>
      <c r="F825" s="39"/>
      <c r="G825" s="39"/>
      <c r="H825" s="37"/>
      <c r="I825" s="40"/>
    </row>
    <row r="826" spans="1:9" x14ac:dyDescent="0.25">
      <c r="A826" s="119"/>
      <c r="B826" s="34">
        <f t="shared" si="13"/>
        <v>411</v>
      </c>
      <c r="C826" s="41"/>
      <c r="D826" s="37"/>
      <c r="E826" s="37" t="str">
        <f ca="1">IF($D826&lt;&gt;"",OFFSET(Grootboekrekeningen!$C$10,MATCH(D826,Accountsnames,0),0),"")</f>
        <v/>
      </c>
      <c r="F826" s="39"/>
      <c r="G826" s="39"/>
      <c r="H826" s="37"/>
      <c r="I826" s="40"/>
    </row>
    <row r="827" spans="1:9" x14ac:dyDescent="0.25">
      <c r="A827" s="119"/>
      <c r="B827" s="34">
        <f t="shared" si="13"/>
        <v>412</v>
      </c>
      <c r="C827" s="41"/>
      <c r="D827" s="37"/>
      <c r="E827" s="37" t="str">
        <f ca="1">IF($D827&lt;&gt;"",OFFSET(Grootboekrekeningen!$C$10,MATCH(D827,Accountsnames,0),0),"")</f>
        <v/>
      </c>
      <c r="F827" s="39"/>
      <c r="G827" s="39"/>
      <c r="H827" s="37"/>
      <c r="I827" s="40"/>
    </row>
    <row r="828" spans="1:9" x14ac:dyDescent="0.25">
      <c r="A828" s="119"/>
      <c r="B828" s="34">
        <f t="shared" si="13"/>
        <v>412</v>
      </c>
      <c r="C828" s="41"/>
      <c r="D828" s="37"/>
      <c r="E828" s="37" t="str">
        <f ca="1">IF($D828&lt;&gt;"",OFFSET(Grootboekrekeningen!$C$10,MATCH(D828,Accountsnames,0),0),"")</f>
        <v/>
      </c>
      <c r="F828" s="39"/>
      <c r="G828" s="39"/>
      <c r="H828" s="37"/>
      <c r="I828" s="40"/>
    </row>
    <row r="829" spans="1:9" x14ac:dyDescent="0.25">
      <c r="A829" s="119"/>
      <c r="B829" s="34">
        <f t="shared" si="13"/>
        <v>413</v>
      </c>
      <c r="C829" s="41"/>
      <c r="D829" s="37"/>
      <c r="E829" s="37" t="str">
        <f ca="1">IF($D829&lt;&gt;"",OFFSET(Grootboekrekeningen!$C$10,MATCH(D829,Accountsnames,0),0),"")</f>
        <v/>
      </c>
      <c r="F829" s="39"/>
      <c r="G829" s="39"/>
      <c r="H829" s="37"/>
      <c r="I829" s="40"/>
    </row>
    <row r="830" spans="1:9" x14ac:dyDescent="0.25">
      <c r="A830" s="119"/>
      <c r="B830" s="34">
        <f t="shared" si="13"/>
        <v>413</v>
      </c>
      <c r="C830" s="41"/>
      <c r="D830" s="37"/>
      <c r="E830" s="37" t="str">
        <f ca="1">IF($D830&lt;&gt;"",OFFSET(Grootboekrekeningen!$C$10,MATCH(D830,Accountsnames,0),0),"")</f>
        <v/>
      </c>
      <c r="F830" s="39"/>
      <c r="G830" s="39"/>
      <c r="H830" s="37"/>
      <c r="I830" s="40"/>
    </row>
    <row r="831" spans="1:9" x14ac:dyDescent="0.25">
      <c r="A831" s="119"/>
      <c r="B831" s="34">
        <f t="shared" si="13"/>
        <v>414</v>
      </c>
      <c r="C831" s="41"/>
      <c r="D831" s="37"/>
      <c r="E831" s="37" t="str">
        <f ca="1">IF($D831&lt;&gt;"",OFFSET(Grootboekrekeningen!$C$10,MATCH(D831,Accountsnames,0),0),"")</f>
        <v/>
      </c>
      <c r="F831" s="39"/>
      <c r="G831" s="39"/>
      <c r="H831" s="37"/>
      <c r="I831" s="40"/>
    </row>
    <row r="832" spans="1:9" x14ac:dyDescent="0.25">
      <c r="A832" s="119"/>
      <c r="B832" s="34">
        <f t="shared" si="13"/>
        <v>414</v>
      </c>
      <c r="C832" s="41"/>
      <c r="D832" s="37"/>
      <c r="E832" s="37" t="str">
        <f ca="1">IF($D832&lt;&gt;"",OFFSET(Grootboekrekeningen!$C$10,MATCH(D832,Accountsnames,0),0),"")</f>
        <v/>
      </c>
      <c r="F832" s="39"/>
      <c r="G832" s="39"/>
      <c r="H832" s="37"/>
      <c r="I832" s="40"/>
    </row>
    <row r="833" spans="1:9" x14ac:dyDescent="0.25">
      <c r="A833" s="119"/>
      <c r="B833" s="34">
        <f t="shared" si="13"/>
        <v>415</v>
      </c>
      <c r="C833" s="41"/>
      <c r="D833" s="37"/>
      <c r="E833" s="37" t="str">
        <f ca="1">IF($D833&lt;&gt;"",OFFSET(Grootboekrekeningen!$C$10,MATCH(D833,Accountsnames,0),0),"")</f>
        <v/>
      </c>
      <c r="F833" s="39"/>
      <c r="G833" s="39"/>
      <c r="H833" s="37"/>
      <c r="I833" s="40"/>
    </row>
    <row r="834" spans="1:9" x14ac:dyDescent="0.25">
      <c r="A834" s="119"/>
      <c r="B834" s="34">
        <f t="shared" si="13"/>
        <v>415</v>
      </c>
      <c r="C834" s="41"/>
      <c r="D834" s="37"/>
      <c r="E834" s="37" t="str">
        <f ca="1">IF($D834&lt;&gt;"",OFFSET(Grootboekrekeningen!$C$10,MATCH(D834,Accountsnames,0),0),"")</f>
        <v/>
      </c>
      <c r="F834" s="39"/>
      <c r="G834" s="39"/>
      <c r="H834" s="37"/>
      <c r="I834" s="40"/>
    </row>
    <row r="835" spans="1:9" x14ac:dyDescent="0.25">
      <c r="A835" s="119"/>
      <c r="B835" s="34">
        <f t="shared" si="13"/>
        <v>416</v>
      </c>
      <c r="C835" s="41"/>
      <c r="D835" s="37"/>
      <c r="E835" s="37" t="str">
        <f ca="1">IF($D835&lt;&gt;"",OFFSET(Grootboekrekeningen!$C$10,MATCH(D835,Accountsnames,0),0),"")</f>
        <v/>
      </c>
      <c r="F835" s="39"/>
      <c r="G835" s="39"/>
      <c r="H835" s="37"/>
      <c r="I835" s="40"/>
    </row>
    <row r="836" spans="1:9" x14ac:dyDescent="0.25">
      <c r="A836" s="119"/>
      <c r="B836" s="34">
        <f t="shared" si="13"/>
        <v>416</v>
      </c>
      <c r="C836" s="41"/>
      <c r="D836" s="37"/>
      <c r="E836" s="37" t="str">
        <f ca="1">IF($D836&lt;&gt;"",OFFSET(Grootboekrekeningen!$C$10,MATCH(D836,Accountsnames,0),0),"")</f>
        <v/>
      </c>
      <c r="F836" s="39"/>
      <c r="G836" s="39"/>
      <c r="H836" s="37"/>
      <c r="I836" s="40"/>
    </row>
    <row r="837" spans="1:9" x14ac:dyDescent="0.25">
      <c r="A837" s="119"/>
      <c r="B837" s="34">
        <f t="shared" si="13"/>
        <v>417</v>
      </c>
      <c r="C837" s="41"/>
      <c r="D837" s="37"/>
      <c r="E837" s="37" t="str">
        <f ca="1">IF($D837&lt;&gt;"",OFFSET(Grootboekrekeningen!$C$10,MATCH(D837,Accountsnames,0),0),"")</f>
        <v/>
      </c>
      <c r="F837" s="39"/>
      <c r="G837" s="39"/>
      <c r="H837" s="37"/>
      <c r="I837" s="40"/>
    </row>
    <row r="838" spans="1:9" x14ac:dyDescent="0.25">
      <c r="A838" s="119"/>
      <c r="B838" s="34">
        <f t="shared" si="13"/>
        <v>417</v>
      </c>
      <c r="C838" s="41"/>
      <c r="D838" s="37"/>
      <c r="E838" s="37" t="str">
        <f ca="1">IF($D838&lt;&gt;"",OFFSET(Grootboekrekeningen!$C$10,MATCH(D838,Accountsnames,0),0),"")</f>
        <v/>
      </c>
      <c r="F838" s="39"/>
      <c r="G838" s="39"/>
      <c r="H838" s="37"/>
      <c r="I838" s="40"/>
    </row>
    <row r="839" spans="1:9" x14ac:dyDescent="0.25">
      <c r="A839" s="119"/>
      <c r="B839" s="34">
        <f t="shared" si="13"/>
        <v>418</v>
      </c>
      <c r="C839" s="41"/>
      <c r="D839" s="37"/>
      <c r="E839" s="37" t="str">
        <f ca="1">IF($D839&lt;&gt;"",OFFSET(Grootboekrekeningen!$C$10,MATCH(D839,Accountsnames,0),0),"")</f>
        <v/>
      </c>
      <c r="F839" s="39"/>
      <c r="G839" s="39"/>
      <c r="H839" s="37"/>
      <c r="I839" s="40"/>
    </row>
    <row r="840" spans="1:9" x14ac:dyDescent="0.25">
      <c r="A840" s="119"/>
      <c r="B840" s="34">
        <f t="shared" si="13"/>
        <v>418</v>
      </c>
      <c r="C840" s="41"/>
      <c r="D840" s="37"/>
      <c r="E840" s="37" t="str">
        <f ca="1">IF($D840&lt;&gt;"",OFFSET(Grootboekrekeningen!$C$10,MATCH(D840,Accountsnames,0),0),"")</f>
        <v/>
      </c>
      <c r="F840" s="39"/>
      <c r="G840" s="39"/>
      <c r="H840" s="37"/>
      <c r="I840" s="40"/>
    </row>
    <row r="841" spans="1:9" x14ac:dyDescent="0.25">
      <c r="A841" s="119"/>
      <c r="B841" s="34">
        <f t="shared" si="13"/>
        <v>419</v>
      </c>
      <c r="C841" s="41"/>
      <c r="D841" s="37"/>
      <c r="E841" s="37" t="str">
        <f ca="1">IF($D841&lt;&gt;"",OFFSET(Grootboekrekeningen!$C$10,MATCH(D841,Accountsnames,0),0),"")</f>
        <v/>
      </c>
      <c r="F841" s="39"/>
      <c r="G841" s="39"/>
      <c r="H841" s="37"/>
      <c r="I841" s="37"/>
    </row>
    <row r="842" spans="1:9" x14ac:dyDescent="0.25">
      <c r="A842" s="119"/>
      <c r="B842" s="34">
        <f t="shared" si="13"/>
        <v>419</v>
      </c>
      <c r="C842" s="41"/>
      <c r="D842" s="37"/>
      <c r="E842" s="37" t="str">
        <f ca="1">IF($D842&lt;&gt;"",OFFSET(Grootboekrekeningen!$C$10,MATCH(D842,Accountsnames,0),0),"")</f>
        <v/>
      </c>
      <c r="F842" s="39"/>
      <c r="G842" s="39"/>
      <c r="H842" s="37"/>
      <c r="I842" s="37"/>
    </row>
    <row r="843" spans="1:9" x14ac:dyDescent="0.25">
      <c r="A843" s="119"/>
      <c r="B843" s="34">
        <f t="shared" si="13"/>
        <v>420</v>
      </c>
      <c r="C843" s="41"/>
      <c r="D843" s="37"/>
      <c r="E843" s="37" t="str">
        <f ca="1">IF($D843&lt;&gt;"",OFFSET(Grootboekrekeningen!$C$10,MATCH(D843,Accountsnames,0),0),"")</f>
        <v/>
      </c>
      <c r="F843" s="39"/>
      <c r="G843" s="39"/>
      <c r="H843" s="37"/>
      <c r="I843" s="37"/>
    </row>
    <row r="844" spans="1:9" x14ac:dyDescent="0.25">
      <c r="A844" s="119"/>
      <c r="B844" s="34">
        <f t="shared" si="13"/>
        <v>420</v>
      </c>
      <c r="C844" s="41"/>
      <c r="D844" s="37"/>
      <c r="E844" s="37" t="str">
        <f ca="1">IF($D844&lt;&gt;"",OFFSET(Grootboekrekeningen!$C$10,MATCH(D844,Accountsnames,0),0),"")</f>
        <v/>
      </c>
      <c r="F844" s="39"/>
      <c r="G844" s="39"/>
      <c r="H844" s="37"/>
      <c r="I844" s="37"/>
    </row>
    <row r="845" spans="1:9" x14ac:dyDescent="0.25">
      <c r="A845" s="119"/>
      <c r="B845" s="34">
        <f t="shared" si="13"/>
        <v>421</v>
      </c>
      <c r="C845" s="41"/>
      <c r="D845" s="37"/>
      <c r="E845" s="37" t="str">
        <f ca="1">IF($D845&lt;&gt;"",OFFSET(Grootboekrekeningen!$C$10,MATCH(D845,Accountsnames,0),0),"")</f>
        <v/>
      </c>
      <c r="F845" s="39"/>
      <c r="G845" s="39"/>
      <c r="H845" s="37"/>
      <c r="I845" s="37"/>
    </row>
    <row r="846" spans="1:9" x14ac:dyDescent="0.25">
      <c r="A846" s="119"/>
      <c r="B846" s="34">
        <f t="shared" si="13"/>
        <v>421</v>
      </c>
      <c r="C846" s="41"/>
      <c r="D846" s="37"/>
      <c r="E846" s="37" t="str">
        <f ca="1">IF($D846&lt;&gt;"",OFFSET(Grootboekrekeningen!$C$10,MATCH(D846,Accountsnames,0),0),"")</f>
        <v/>
      </c>
      <c r="F846" s="39"/>
      <c r="G846" s="39"/>
      <c r="H846" s="37"/>
      <c r="I846" s="37"/>
    </row>
    <row r="847" spans="1:9" x14ac:dyDescent="0.25">
      <c r="A847" s="119"/>
      <c r="B847" s="34">
        <f t="shared" si="13"/>
        <v>422</v>
      </c>
      <c r="C847" s="41"/>
      <c r="D847" s="37"/>
      <c r="E847" s="37" t="str">
        <f ca="1">IF($D847&lt;&gt;"",OFFSET(Grootboekrekeningen!$C$10,MATCH(D847,Accountsnames,0),0),"")</f>
        <v/>
      </c>
      <c r="F847" s="39"/>
      <c r="G847" s="39"/>
      <c r="H847" s="37"/>
      <c r="I847" s="37"/>
    </row>
    <row r="848" spans="1:9" x14ac:dyDescent="0.25">
      <c r="A848" s="119"/>
      <c r="B848" s="34">
        <f t="shared" si="13"/>
        <v>422</v>
      </c>
      <c r="C848" s="41"/>
      <c r="D848" s="37"/>
      <c r="E848" s="37" t="str">
        <f ca="1">IF($D848&lt;&gt;"",OFFSET(Grootboekrekeningen!$C$10,MATCH(D848,Accountsnames,0),0),"")</f>
        <v/>
      </c>
      <c r="F848" s="39"/>
      <c r="G848" s="39"/>
      <c r="H848" s="37"/>
      <c r="I848" s="37"/>
    </row>
    <row r="849" spans="1:9" x14ac:dyDescent="0.25">
      <c r="A849" s="119"/>
      <c r="B849" s="34">
        <f t="shared" si="13"/>
        <v>423</v>
      </c>
      <c r="C849" s="41"/>
      <c r="D849" s="37"/>
      <c r="E849" s="37" t="str">
        <f ca="1">IF($D849&lt;&gt;"",OFFSET(Grootboekrekeningen!$C$10,MATCH(D849,Accountsnames,0),0),"")</f>
        <v/>
      </c>
      <c r="F849" s="39"/>
      <c r="G849" s="39"/>
      <c r="H849" s="37"/>
      <c r="I849" s="37"/>
    </row>
    <row r="850" spans="1:9" x14ac:dyDescent="0.25">
      <c r="A850" s="119"/>
      <c r="B850" s="34">
        <f t="shared" si="13"/>
        <v>423</v>
      </c>
      <c r="C850" s="41"/>
      <c r="D850" s="37"/>
      <c r="E850" s="37" t="str">
        <f ca="1">IF($D850&lt;&gt;"",OFFSET(Grootboekrekeningen!$C$10,MATCH(D850,Accountsnames,0),0),"")</f>
        <v/>
      </c>
      <c r="F850" s="39"/>
      <c r="G850" s="39"/>
      <c r="H850" s="37"/>
      <c r="I850" s="37"/>
    </row>
    <row r="851" spans="1:9" x14ac:dyDescent="0.25">
      <c r="A851" s="119"/>
      <c r="B851" s="34">
        <f t="shared" si="13"/>
        <v>424</v>
      </c>
      <c r="C851" s="41"/>
      <c r="D851" s="37"/>
      <c r="E851" s="37" t="str">
        <f ca="1">IF($D851&lt;&gt;"",OFFSET(Grootboekrekeningen!$C$10,MATCH(D851,Accountsnames,0),0),"")</f>
        <v/>
      </c>
      <c r="F851" s="39"/>
      <c r="G851" s="39"/>
      <c r="H851" s="37"/>
      <c r="I851" s="37"/>
    </row>
    <row r="852" spans="1:9" x14ac:dyDescent="0.25">
      <c r="A852" s="119"/>
      <c r="B852" s="34">
        <f t="shared" si="13"/>
        <v>424</v>
      </c>
      <c r="C852" s="41"/>
      <c r="D852" s="37"/>
      <c r="E852" s="37" t="str">
        <f ca="1">IF($D852&lt;&gt;"",OFFSET(Grootboekrekeningen!$C$10,MATCH(D852,Accountsnames,0),0),"")</f>
        <v/>
      </c>
      <c r="F852" s="39"/>
      <c r="G852" s="39"/>
      <c r="H852" s="37"/>
      <c r="I852" s="37"/>
    </row>
    <row r="853" spans="1:9" x14ac:dyDescent="0.25">
      <c r="A853" s="119"/>
      <c r="B853" s="34">
        <f t="shared" si="13"/>
        <v>425</v>
      </c>
      <c r="C853" s="41"/>
      <c r="D853" s="37"/>
      <c r="E853" s="37" t="str">
        <f ca="1">IF($D853&lt;&gt;"",OFFSET(Grootboekrekeningen!$C$10,MATCH(D853,Accountsnames,0),0),"")</f>
        <v/>
      </c>
      <c r="F853" s="39"/>
      <c r="G853" s="39"/>
      <c r="H853" s="37"/>
      <c r="I853" s="37"/>
    </row>
    <row r="854" spans="1:9" x14ac:dyDescent="0.25">
      <c r="A854" s="119"/>
      <c r="B854" s="34">
        <f t="shared" si="13"/>
        <v>425</v>
      </c>
      <c r="C854" s="41"/>
      <c r="D854" s="37"/>
      <c r="E854" s="37" t="str">
        <f ca="1">IF($D854&lt;&gt;"",OFFSET(Grootboekrekeningen!$C$10,MATCH(D854,Accountsnames,0),0),"")</f>
        <v/>
      </c>
      <c r="F854" s="39"/>
      <c r="G854" s="39"/>
      <c r="H854" s="37"/>
      <c r="I854" s="37"/>
    </row>
    <row r="855" spans="1:9" x14ac:dyDescent="0.25">
      <c r="A855" s="119"/>
      <c r="B855" s="34">
        <f t="shared" si="13"/>
        <v>426</v>
      </c>
      <c r="C855" s="41"/>
      <c r="D855" s="37"/>
      <c r="E855" s="37" t="str">
        <f ca="1">IF($D855&lt;&gt;"",OFFSET(Grootboekrekeningen!$C$10,MATCH(D855,Accountsnames,0),0),"")</f>
        <v/>
      </c>
      <c r="F855" s="39"/>
      <c r="G855" s="39"/>
      <c r="H855" s="37"/>
      <c r="I855" s="37"/>
    </row>
    <row r="856" spans="1:9" x14ac:dyDescent="0.25">
      <c r="A856" s="119"/>
      <c r="B856" s="34">
        <f t="shared" si="13"/>
        <v>426</v>
      </c>
      <c r="C856" s="41"/>
      <c r="D856" s="37"/>
      <c r="E856" s="37" t="str">
        <f ca="1">IF($D856&lt;&gt;"",OFFSET(Grootboekrekeningen!$C$10,MATCH(D856,Accountsnames,0),0),"")</f>
        <v/>
      </c>
      <c r="F856" s="39"/>
      <c r="G856" s="39"/>
      <c r="H856" s="37"/>
      <c r="I856" s="37"/>
    </row>
    <row r="857" spans="1:9" x14ac:dyDescent="0.25">
      <c r="A857" s="119"/>
      <c r="B857" s="34">
        <f t="shared" si="13"/>
        <v>427</v>
      </c>
      <c r="C857" s="41"/>
      <c r="D857" s="37"/>
      <c r="E857" s="37" t="str">
        <f ca="1">IF($D857&lt;&gt;"",OFFSET(Grootboekrekeningen!$C$10,MATCH(D857,Accountsnames,0),0),"")</f>
        <v/>
      </c>
      <c r="F857" s="39"/>
      <c r="G857" s="39"/>
      <c r="H857" s="37"/>
      <c r="I857" s="37"/>
    </row>
    <row r="858" spans="1:9" x14ac:dyDescent="0.25">
      <c r="A858" s="119"/>
      <c r="B858" s="34">
        <f t="shared" si="13"/>
        <v>427</v>
      </c>
      <c r="C858" s="41"/>
      <c r="D858" s="37"/>
      <c r="E858" s="37" t="str">
        <f ca="1">IF($D858&lt;&gt;"",OFFSET(Grootboekrekeningen!$C$10,MATCH(D858,Accountsnames,0),0),"")</f>
        <v/>
      </c>
      <c r="F858" s="39"/>
      <c r="G858" s="39"/>
      <c r="H858" s="37"/>
      <c r="I858" s="37"/>
    </row>
    <row r="859" spans="1:9" x14ac:dyDescent="0.25">
      <c r="A859" s="119"/>
      <c r="B859" s="34">
        <f t="shared" si="13"/>
        <v>428</v>
      </c>
      <c r="C859" s="41"/>
      <c r="D859" s="37"/>
      <c r="E859" s="37" t="str">
        <f ca="1">IF($D859&lt;&gt;"",OFFSET(Grootboekrekeningen!$C$10,MATCH(D859,Accountsnames,0),0),"")</f>
        <v/>
      </c>
      <c r="F859" s="39"/>
      <c r="G859" s="39"/>
      <c r="H859" s="37"/>
      <c r="I859" s="37"/>
    </row>
    <row r="860" spans="1:9" x14ac:dyDescent="0.25">
      <c r="A860" s="119"/>
      <c r="B860" s="34">
        <f t="shared" si="13"/>
        <v>428</v>
      </c>
      <c r="C860" s="41"/>
      <c r="D860" s="37"/>
      <c r="E860" s="37" t="str">
        <f ca="1">IF($D860&lt;&gt;"",OFFSET(Grootboekrekeningen!$C$10,MATCH(D860,Accountsnames,0),0),"")</f>
        <v/>
      </c>
      <c r="F860" s="39"/>
      <c r="G860" s="39"/>
      <c r="H860" s="37"/>
      <c r="I860" s="37"/>
    </row>
    <row r="861" spans="1:9" x14ac:dyDescent="0.25">
      <c r="A861" s="119"/>
      <c r="B861" s="34">
        <f t="shared" si="13"/>
        <v>429</v>
      </c>
      <c r="C861" s="41"/>
      <c r="D861" s="37"/>
      <c r="E861" s="37" t="str">
        <f ca="1">IF($D861&lt;&gt;"",OFFSET(Grootboekrekeningen!$C$10,MATCH(D861,Accountsnames,0),0),"")</f>
        <v/>
      </c>
      <c r="F861" s="39"/>
      <c r="G861" s="39"/>
      <c r="H861" s="37"/>
      <c r="I861" s="37"/>
    </row>
    <row r="862" spans="1:9" x14ac:dyDescent="0.25">
      <c r="A862" s="119"/>
      <c r="B862" s="34">
        <f t="shared" si="13"/>
        <v>429</v>
      </c>
      <c r="C862" s="41"/>
      <c r="D862" s="37"/>
      <c r="E862" s="37" t="str">
        <f ca="1">IF($D862&lt;&gt;"",OFFSET(Grootboekrekeningen!$C$10,MATCH(D862,Accountsnames,0),0),"")</f>
        <v/>
      </c>
      <c r="F862" s="39"/>
      <c r="G862" s="39"/>
      <c r="H862" s="37"/>
      <c r="I862" s="37"/>
    </row>
    <row r="863" spans="1:9" x14ac:dyDescent="0.25">
      <c r="A863" s="119"/>
      <c r="B863" s="34">
        <f t="shared" si="13"/>
        <v>430</v>
      </c>
      <c r="C863" s="41"/>
      <c r="D863" s="37"/>
      <c r="E863" s="37" t="str">
        <f ca="1">IF($D863&lt;&gt;"",OFFSET(Grootboekrekeningen!$C$10,MATCH(D863,Accountsnames,0),0),"")</f>
        <v/>
      </c>
      <c r="F863" s="39"/>
      <c r="G863" s="39"/>
      <c r="H863" s="37"/>
      <c r="I863" s="37"/>
    </row>
    <row r="864" spans="1:9" x14ac:dyDescent="0.25">
      <c r="A864" s="119"/>
      <c r="B864" s="34">
        <f t="shared" si="13"/>
        <v>430</v>
      </c>
      <c r="C864" s="41"/>
      <c r="D864" s="37"/>
      <c r="E864" s="37" t="str">
        <f ca="1">IF($D864&lt;&gt;"",OFFSET(Grootboekrekeningen!$C$10,MATCH(D864,Accountsnames,0),0),"")</f>
        <v/>
      </c>
      <c r="F864" s="39"/>
      <c r="G864" s="39"/>
      <c r="H864" s="37"/>
      <c r="I864" s="37"/>
    </row>
    <row r="865" spans="1:9" x14ac:dyDescent="0.25">
      <c r="A865" s="119"/>
      <c r="B865" s="34">
        <f t="shared" si="13"/>
        <v>431</v>
      </c>
      <c r="C865" s="41"/>
      <c r="D865" s="37"/>
      <c r="E865" s="37" t="str">
        <f ca="1">IF($D865&lt;&gt;"",OFFSET(Grootboekrekeningen!$C$10,MATCH(D865,Accountsnames,0),0),"")</f>
        <v/>
      </c>
      <c r="F865" s="39"/>
      <c r="G865" s="39"/>
      <c r="H865" s="37"/>
      <c r="I865" s="37"/>
    </row>
    <row r="866" spans="1:9" x14ac:dyDescent="0.25">
      <c r="A866" s="119"/>
      <c r="B866" s="34">
        <f t="shared" si="13"/>
        <v>431</v>
      </c>
      <c r="C866" s="41"/>
      <c r="D866" s="37"/>
      <c r="E866" s="37" t="str">
        <f ca="1">IF($D866&lt;&gt;"",OFFSET(Grootboekrekeningen!$C$10,MATCH(D866,Accountsnames,0),0),"")</f>
        <v/>
      </c>
      <c r="F866" s="39"/>
      <c r="G866" s="39"/>
      <c r="H866" s="37"/>
      <c r="I866" s="37"/>
    </row>
    <row r="867" spans="1:9" x14ac:dyDescent="0.25">
      <c r="A867" s="119"/>
      <c r="B867" s="34">
        <f t="shared" si="13"/>
        <v>432</v>
      </c>
      <c r="C867" s="41"/>
      <c r="D867" s="37"/>
      <c r="E867" s="37" t="str">
        <f ca="1">IF($D867&lt;&gt;"",OFFSET(Grootboekrekeningen!$C$10,MATCH(D867,Accountsnames,0),0),"")</f>
        <v/>
      </c>
      <c r="F867" s="39"/>
      <c r="G867" s="39"/>
      <c r="H867" s="37"/>
      <c r="I867" s="37"/>
    </row>
    <row r="868" spans="1:9" x14ac:dyDescent="0.25">
      <c r="A868" s="119"/>
      <c r="B868" s="34">
        <f t="shared" si="13"/>
        <v>432</v>
      </c>
      <c r="C868" s="41"/>
      <c r="D868" s="37"/>
      <c r="E868" s="37" t="str">
        <f ca="1">IF($D868&lt;&gt;"",OFFSET(Grootboekrekeningen!$C$10,MATCH(D868,Accountsnames,0),0),"")</f>
        <v/>
      </c>
      <c r="F868" s="39"/>
      <c r="G868" s="39"/>
      <c r="H868" s="37"/>
      <c r="I868" s="37"/>
    </row>
    <row r="869" spans="1:9" x14ac:dyDescent="0.25">
      <c r="A869" s="119"/>
      <c r="B869" s="34">
        <f t="shared" si="13"/>
        <v>433</v>
      </c>
      <c r="C869" s="41"/>
      <c r="D869" s="37"/>
      <c r="E869" s="37" t="str">
        <f ca="1">IF($D869&lt;&gt;"",OFFSET(Grootboekrekeningen!$C$10,MATCH(D869,Accountsnames,0),0),"")</f>
        <v/>
      </c>
      <c r="F869" s="39"/>
      <c r="G869" s="39"/>
      <c r="H869" s="37"/>
      <c r="I869" s="37"/>
    </row>
    <row r="870" spans="1:9" x14ac:dyDescent="0.25">
      <c r="A870" s="119"/>
      <c r="B870" s="34">
        <f t="shared" si="13"/>
        <v>433</v>
      </c>
      <c r="C870" s="41"/>
      <c r="D870" s="37"/>
      <c r="E870" s="37" t="str">
        <f ca="1">IF($D870&lt;&gt;"",OFFSET(Grootboekrekeningen!$C$10,MATCH(D870,Accountsnames,0),0),"")</f>
        <v/>
      </c>
      <c r="F870" s="39"/>
      <c r="G870" s="39"/>
      <c r="H870" s="37"/>
      <c r="I870" s="37"/>
    </row>
    <row r="871" spans="1:9" x14ac:dyDescent="0.25">
      <c r="A871" s="119"/>
      <c r="B871" s="34">
        <f t="shared" si="13"/>
        <v>434</v>
      </c>
      <c r="C871" s="41"/>
      <c r="D871" s="37"/>
      <c r="E871" s="37" t="str">
        <f ca="1">IF($D871&lt;&gt;"",OFFSET(Grootboekrekeningen!$C$10,MATCH(D871,Accountsnames,0),0),"")</f>
        <v/>
      </c>
      <c r="F871" s="39"/>
      <c r="G871" s="39"/>
      <c r="H871" s="37"/>
      <c r="I871" s="37"/>
    </row>
    <row r="872" spans="1:9" x14ac:dyDescent="0.25">
      <c r="A872" s="119"/>
      <c r="B872" s="34">
        <f t="shared" si="13"/>
        <v>434</v>
      </c>
      <c r="C872" s="41"/>
      <c r="D872" s="37"/>
      <c r="E872" s="37" t="str">
        <f ca="1">IF($D872&lt;&gt;"",OFFSET(Grootboekrekeningen!$C$10,MATCH(D872,Accountsnames,0),0),"")</f>
        <v/>
      </c>
      <c r="F872" s="39"/>
      <c r="G872" s="39"/>
      <c r="H872" s="37"/>
      <c r="I872" s="37"/>
    </row>
    <row r="873" spans="1:9" x14ac:dyDescent="0.25">
      <c r="A873" s="119"/>
      <c r="B873" s="34">
        <f t="shared" si="13"/>
        <v>435</v>
      </c>
      <c r="C873" s="41"/>
      <c r="D873" s="37"/>
      <c r="E873" s="37" t="str">
        <f ca="1">IF($D873&lt;&gt;"",OFFSET(Grootboekrekeningen!$C$10,MATCH(D873,Accountsnames,0),0),"")</f>
        <v/>
      </c>
      <c r="F873" s="39"/>
      <c r="G873" s="39"/>
      <c r="H873" s="37"/>
      <c r="I873" s="37"/>
    </row>
    <row r="874" spans="1:9" x14ac:dyDescent="0.25">
      <c r="A874" s="119"/>
      <c r="B874" s="34">
        <f t="shared" si="13"/>
        <v>435</v>
      </c>
      <c r="C874" s="41"/>
      <c r="D874" s="37"/>
      <c r="E874" s="37" t="str">
        <f ca="1">IF($D874&lt;&gt;"",OFFSET(Grootboekrekeningen!$C$10,MATCH(D874,Accountsnames,0),0),"")</f>
        <v/>
      </c>
      <c r="F874" s="39"/>
      <c r="G874" s="39"/>
      <c r="H874" s="37"/>
      <c r="I874" s="37"/>
    </row>
    <row r="875" spans="1:9" x14ac:dyDescent="0.25">
      <c r="A875" s="119"/>
      <c r="B875" s="34">
        <f t="shared" si="13"/>
        <v>436</v>
      </c>
      <c r="C875" s="41"/>
      <c r="D875" s="37"/>
      <c r="E875" s="37" t="str">
        <f ca="1">IF($D875&lt;&gt;"",OFFSET(Grootboekrekeningen!$C$10,MATCH(D875,Accountsnames,0),0),"")</f>
        <v/>
      </c>
      <c r="F875" s="39"/>
      <c r="G875" s="39"/>
      <c r="H875" s="37"/>
      <c r="I875" s="37"/>
    </row>
    <row r="876" spans="1:9" x14ac:dyDescent="0.25">
      <c r="A876" s="119"/>
      <c r="B876" s="34">
        <f t="shared" si="13"/>
        <v>436</v>
      </c>
      <c r="C876" s="41"/>
      <c r="D876" s="37"/>
      <c r="E876" s="37" t="str">
        <f ca="1">IF($D876&lt;&gt;"",OFFSET(Grootboekrekeningen!$C$10,MATCH(D876,Accountsnames,0),0),"")</f>
        <v/>
      </c>
      <c r="F876" s="39"/>
      <c r="G876" s="39"/>
      <c r="H876" s="37"/>
      <c r="I876" s="37"/>
    </row>
    <row r="877" spans="1:9" x14ac:dyDescent="0.25">
      <c r="A877" s="119"/>
      <c r="B877" s="34">
        <f t="shared" si="13"/>
        <v>437</v>
      </c>
      <c r="C877" s="41"/>
      <c r="D877" s="37"/>
      <c r="E877" s="37" t="str">
        <f ca="1">IF($D877&lt;&gt;"",OFFSET(Grootboekrekeningen!$C$10,MATCH(D877,Accountsnames,0),0),"")</f>
        <v/>
      </c>
      <c r="F877" s="39"/>
      <c r="G877" s="39"/>
      <c r="H877" s="37"/>
      <c r="I877" s="37"/>
    </row>
    <row r="878" spans="1:9" x14ac:dyDescent="0.25">
      <c r="A878" s="119"/>
      <c r="B878" s="34">
        <f t="shared" si="13"/>
        <v>437</v>
      </c>
      <c r="C878" s="41"/>
      <c r="D878" s="37"/>
      <c r="E878" s="37" t="str">
        <f ca="1">IF($D878&lt;&gt;"",OFFSET(Grootboekrekeningen!$C$10,MATCH(D878,Accountsnames,0),0),"")</f>
        <v/>
      </c>
      <c r="F878" s="39"/>
      <c r="G878" s="39"/>
      <c r="H878" s="37"/>
      <c r="I878" s="37"/>
    </row>
    <row r="879" spans="1:9" x14ac:dyDescent="0.25">
      <c r="A879" s="119"/>
      <c r="B879" s="34">
        <f t="shared" si="13"/>
        <v>438</v>
      </c>
      <c r="C879" s="41"/>
      <c r="D879" s="37"/>
      <c r="E879" s="37" t="str">
        <f ca="1">IF($D879&lt;&gt;"",OFFSET(Grootboekrekeningen!$C$10,MATCH(D879,Accountsnames,0),0),"")</f>
        <v/>
      </c>
      <c r="F879" s="39"/>
      <c r="G879" s="39"/>
      <c r="H879" s="37"/>
      <c r="I879" s="37"/>
    </row>
    <row r="880" spans="1:9" x14ac:dyDescent="0.25">
      <c r="A880" s="119"/>
      <c r="B880" s="34">
        <f t="shared" si="13"/>
        <v>438</v>
      </c>
      <c r="C880" s="41"/>
      <c r="D880" s="37"/>
      <c r="E880" s="37" t="str">
        <f ca="1">IF($D880&lt;&gt;"",OFFSET(Grootboekrekeningen!$C$10,MATCH(D880,Accountsnames,0),0),"")</f>
        <v/>
      </c>
      <c r="F880" s="39"/>
      <c r="G880" s="39"/>
      <c r="H880" s="37"/>
      <c r="I880" s="37"/>
    </row>
    <row r="881" spans="1:9" x14ac:dyDescent="0.25">
      <c r="A881" s="119"/>
      <c r="B881" s="34">
        <f t="shared" ref="B881:B944" si="14">B879+1</f>
        <v>439</v>
      </c>
      <c r="C881" s="41"/>
      <c r="D881" s="37"/>
      <c r="E881" s="37" t="str">
        <f ca="1">IF($D881&lt;&gt;"",OFFSET(Grootboekrekeningen!$C$10,MATCH(D881,Accountsnames,0),0),"")</f>
        <v/>
      </c>
      <c r="F881" s="39"/>
      <c r="G881" s="39"/>
      <c r="H881" s="37"/>
      <c r="I881" s="37"/>
    </row>
    <row r="882" spans="1:9" x14ac:dyDescent="0.25">
      <c r="A882" s="119"/>
      <c r="B882" s="34">
        <f t="shared" si="14"/>
        <v>439</v>
      </c>
      <c r="C882" s="41"/>
      <c r="D882" s="37"/>
      <c r="E882" s="37" t="str">
        <f ca="1">IF($D882&lt;&gt;"",OFFSET(Grootboekrekeningen!$C$10,MATCH(D882,Accountsnames,0),0),"")</f>
        <v/>
      </c>
      <c r="F882" s="39"/>
      <c r="G882" s="39"/>
      <c r="H882" s="37"/>
      <c r="I882" s="37"/>
    </row>
    <row r="883" spans="1:9" x14ac:dyDescent="0.25">
      <c r="A883" s="119"/>
      <c r="B883" s="34">
        <f t="shared" si="14"/>
        <v>440</v>
      </c>
      <c r="C883" s="41"/>
      <c r="D883" s="37"/>
      <c r="E883" s="37" t="str">
        <f ca="1">IF($D883&lt;&gt;"",OFFSET(Grootboekrekeningen!$C$10,MATCH(D883,Accountsnames,0),0),"")</f>
        <v/>
      </c>
      <c r="F883" s="39"/>
      <c r="G883" s="39"/>
      <c r="H883" s="37"/>
      <c r="I883" s="37"/>
    </row>
    <row r="884" spans="1:9" x14ac:dyDescent="0.25">
      <c r="A884" s="119"/>
      <c r="B884" s="34">
        <f t="shared" si="14"/>
        <v>440</v>
      </c>
      <c r="C884" s="41"/>
      <c r="D884" s="37"/>
      <c r="E884" s="37" t="str">
        <f ca="1">IF($D884&lt;&gt;"",OFFSET(Grootboekrekeningen!$C$10,MATCH(D884,Accountsnames,0),0),"")</f>
        <v/>
      </c>
      <c r="F884" s="39"/>
      <c r="G884" s="39"/>
      <c r="H884" s="37"/>
      <c r="I884" s="37"/>
    </row>
    <row r="885" spans="1:9" x14ac:dyDescent="0.25">
      <c r="A885" s="119"/>
      <c r="B885" s="34">
        <f t="shared" si="14"/>
        <v>441</v>
      </c>
      <c r="C885" s="41"/>
      <c r="D885" s="37"/>
      <c r="E885" s="37" t="str">
        <f ca="1">IF($D885&lt;&gt;"",OFFSET(Grootboekrekeningen!$C$10,MATCH(D885,Accountsnames,0),0),"")</f>
        <v/>
      </c>
      <c r="F885" s="39"/>
      <c r="G885" s="39"/>
      <c r="H885" s="37"/>
      <c r="I885" s="37"/>
    </row>
    <row r="886" spans="1:9" x14ac:dyDescent="0.25">
      <c r="A886" s="119"/>
      <c r="B886" s="34">
        <f t="shared" si="14"/>
        <v>441</v>
      </c>
      <c r="C886" s="41"/>
      <c r="D886" s="37"/>
      <c r="E886" s="37" t="str">
        <f ca="1">IF($D886&lt;&gt;"",OFFSET(Grootboekrekeningen!$C$10,MATCH(D886,Accountsnames,0),0),"")</f>
        <v/>
      </c>
      <c r="F886" s="39"/>
      <c r="G886" s="39"/>
      <c r="H886" s="37"/>
      <c r="I886" s="37"/>
    </row>
    <row r="887" spans="1:9" x14ac:dyDescent="0.25">
      <c r="A887" s="119"/>
      <c r="B887" s="34">
        <f t="shared" si="14"/>
        <v>442</v>
      </c>
      <c r="C887" s="41"/>
      <c r="D887" s="37"/>
      <c r="E887" s="37" t="str">
        <f ca="1">IF($D887&lt;&gt;"",OFFSET(Grootboekrekeningen!$C$10,MATCH(D887,Accountsnames,0),0),"")</f>
        <v/>
      </c>
      <c r="F887" s="39"/>
      <c r="G887" s="39"/>
      <c r="H887" s="37"/>
      <c r="I887" s="37"/>
    </row>
    <row r="888" spans="1:9" x14ac:dyDescent="0.25">
      <c r="A888" s="119"/>
      <c r="B888" s="34">
        <f t="shared" si="14"/>
        <v>442</v>
      </c>
      <c r="C888" s="41"/>
      <c r="D888" s="37"/>
      <c r="E888" s="37" t="str">
        <f ca="1">IF($D888&lt;&gt;"",OFFSET(Grootboekrekeningen!$C$10,MATCH(D888,Accountsnames,0),0),"")</f>
        <v/>
      </c>
      <c r="F888" s="39"/>
      <c r="G888" s="39"/>
      <c r="H888" s="37"/>
      <c r="I888" s="37"/>
    </row>
    <row r="889" spans="1:9" x14ac:dyDescent="0.25">
      <c r="A889" s="119"/>
      <c r="B889" s="34">
        <f t="shared" si="14"/>
        <v>443</v>
      </c>
      <c r="C889" s="41"/>
      <c r="D889" s="37"/>
      <c r="E889" s="37" t="str">
        <f ca="1">IF($D889&lt;&gt;"",OFFSET(Grootboekrekeningen!$C$10,MATCH(D889,Accountsnames,0),0),"")</f>
        <v/>
      </c>
      <c r="F889" s="39"/>
      <c r="G889" s="39"/>
      <c r="H889" s="37"/>
      <c r="I889" s="37"/>
    </row>
    <row r="890" spans="1:9" x14ac:dyDescent="0.25">
      <c r="A890" s="119"/>
      <c r="B890" s="34">
        <f t="shared" si="14"/>
        <v>443</v>
      </c>
      <c r="C890" s="41"/>
      <c r="D890" s="37"/>
      <c r="E890" s="37" t="str">
        <f ca="1">IF($D890&lt;&gt;"",OFFSET(Grootboekrekeningen!$C$10,MATCH(D890,Accountsnames,0),0),"")</f>
        <v/>
      </c>
      <c r="F890" s="39"/>
      <c r="G890" s="39"/>
      <c r="H890" s="37"/>
      <c r="I890" s="37"/>
    </row>
    <row r="891" spans="1:9" x14ac:dyDescent="0.25">
      <c r="A891" s="119"/>
      <c r="B891" s="34">
        <f t="shared" si="14"/>
        <v>444</v>
      </c>
      <c r="C891" s="41"/>
      <c r="D891" s="37"/>
      <c r="E891" s="37" t="str">
        <f ca="1">IF($D891&lt;&gt;"",OFFSET(Grootboekrekeningen!$C$10,MATCH(D891,Accountsnames,0),0),"")</f>
        <v/>
      </c>
      <c r="F891" s="39"/>
      <c r="G891" s="39"/>
      <c r="H891" s="37"/>
      <c r="I891" s="37"/>
    </row>
    <row r="892" spans="1:9" x14ac:dyDescent="0.25">
      <c r="A892" s="119"/>
      <c r="B892" s="34">
        <f t="shared" si="14"/>
        <v>444</v>
      </c>
      <c r="C892" s="41"/>
      <c r="D892" s="37"/>
      <c r="E892" s="37" t="str">
        <f ca="1">IF($D892&lt;&gt;"",OFFSET(Grootboekrekeningen!$C$10,MATCH(D892,Accountsnames,0),0),"")</f>
        <v/>
      </c>
      <c r="F892" s="39"/>
      <c r="G892" s="39"/>
      <c r="H892" s="37"/>
      <c r="I892" s="37"/>
    </row>
    <row r="893" spans="1:9" x14ac:dyDescent="0.25">
      <c r="A893" s="119"/>
      <c r="B893" s="34">
        <f t="shared" si="14"/>
        <v>445</v>
      </c>
      <c r="C893" s="41"/>
      <c r="D893" s="37"/>
      <c r="E893" s="37" t="str">
        <f ca="1">IF($D893&lt;&gt;"",OFFSET(Grootboekrekeningen!$C$10,MATCH(D893,Accountsnames,0),0),"")</f>
        <v/>
      </c>
      <c r="F893" s="39"/>
      <c r="G893" s="39"/>
      <c r="H893" s="37"/>
      <c r="I893" s="37"/>
    </row>
    <row r="894" spans="1:9" x14ac:dyDescent="0.25">
      <c r="A894" s="119"/>
      <c r="B894" s="34">
        <f t="shared" si="14"/>
        <v>445</v>
      </c>
      <c r="C894" s="41"/>
      <c r="D894" s="37"/>
      <c r="E894" s="37" t="str">
        <f ca="1">IF($D894&lt;&gt;"",OFFSET(Grootboekrekeningen!$C$10,MATCH(D894,Accountsnames,0),0),"")</f>
        <v/>
      </c>
      <c r="F894" s="39"/>
      <c r="G894" s="39"/>
      <c r="H894" s="37"/>
      <c r="I894" s="37"/>
    </row>
    <row r="895" spans="1:9" x14ac:dyDescent="0.25">
      <c r="A895" s="119"/>
      <c r="B895" s="34">
        <f t="shared" si="14"/>
        <v>446</v>
      </c>
      <c r="C895" s="41"/>
      <c r="D895" s="37"/>
      <c r="E895" s="37" t="str">
        <f ca="1">IF($D895&lt;&gt;"",OFFSET(Grootboekrekeningen!$C$10,MATCH(D895,Accountsnames,0),0),"")</f>
        <v/>
      </c>
      <c r="F895" s="39"/>
      <c r="G895" s="39"/>
      <c r="H895" s="37"/>
      <c r="I895" s="37"/>
    </row>
    <row r="896" spans="1:9" x14ac:dyDescent="0.25">
      <c r="A896" s="119"/>
      <c r="B896" s="34">
        <f t="shared" si="14"/>
        <v>446</v>
      </c>
      <c r="C896" s="41"/>
      <c r="D896" s="37"/>
      <c r="E896" s="37" t="str">
        <f ca="1">IF($D896&lt;&gt;"",OFFSET(Grootboekrekeningen!$C$10,MATCH(D896,Accountsnames,0),0),"")</f>
        <v/>
      </c>
      <c r="F896" s="39"/>
      <c r="G896" s="39"/>
      <c r="H896" s="37"/>
      <c r="I896" s="37"/>
    </row>
    <row r="897" spans="1:9" x14ac:dyDescent="0.25">
      <c r="A897" s="119"/>
      <c r="B897" s="34">
        <f t="shared" si="14"/>
        <v>447</v>
      </c>
      <c r="C897" s="41"/>
      <c r="D897" s="37"/>
      <c r="E897" s="37" t="str">
        <f ca="1">IF($D897&lt;&gt;"",OFFSET(Grootboekrekeningen!$C$10,MATCH(D897,Accountsnames,0),0),"")</f>
        <v/>
      </c>
      <c r="F897" s="39"/>
      <c r="G897" s="39"/>
      <c r="H897" s="37"/>
      <c r="I897" s="37"/>
    </row>
    <row r="898" spans="1:9" x14ac:dyDescent="0.25">
      <c r="A898" s="119"/>
      <c r="B898" s="34">
        <f t="shared" si="14"/>
        <v>447</v>
      </c>
      <c r="C898" s="41"/>
      <c r="D898" s="37"/>
      <c r="E898" s="37" t="str">
        <f ca="1">IF($D898&lt;&gt;"",OFFSET(Grootboekrekeningen!$C$10,MATCH(D898,Accountsnames,0),0),"")</f>
        <v/>
      </c>
      <c r="F898" s="39"/>
      <c r="G898" s="39"/>
      <c r="H898" s="37"/>
      <c r="I898" s="37"/>
    </row>
    <row r="899" spans="1:9" x14ac:dyDescent="0.25">
      <c r="A899" s="119"/>
      <c r="B899" s="34">
        <f t="shared" si="14"/>
        <v>448</v>
      </c>
      <c r="C899" s="41"/>
      <c r="D899" s="37"/>
      <c r="E899" s="37" t="str">
        <f ca="1">IF($D899&lt;&gt;"",OFFSET(Grootboekrekeningen!$C$10,MATCH(D899,Accountsnames,0),0),"")</f>
        <v/>
      </c>
      <c r="F899" s="39"/>
      <c r="G899" s="39"/>
      <c r="H899" s="37"/>
      <c r="I899" s="37"/>
    </row>
    <row r="900" spans="1:9" x14ac:dyDescent="0.25">
      <c r="A900" s="119"/>
      <c r="B900" s="34">
        <f t="shared" si="14"/>
        <v>448</v>
      </c>
      <c r="C900" s="41"/>
      <c r="D900" s="37"/>
      <c r="E900" s="37" t="str">
        <f ca="1">IF($D900&lt;&gt;"",OFFSET(Grootboekrekeningen!$C$10,MATCH(D900,Accountsnames,0),0),"")</f>
        <v/>
      </c>
      <c r="F900" s="39"/>
      <c r="G900" s="39"/>
      <c r="H900" s="37"/>
      <c r="I900" s="37"/>
    </row>
    <row r="901" spans="1:9" x14ac:dyDescent="0.25">
      <c r="A901" s="119"/>
      <c r="B901" s="34">
        <f t="shared" si="14"/>
        <v>449</v>
      </c>
      <c r="C901" s="41"/>
      <c r="D901" s="37"/>
      <c r="E901" s="37" t="str">
        <f ca="1">IF($D901&lt;&gt;"",OFFSET(Grootboekrekeningen!$C$10,MATCH(D901,Accountsnames,0),0),"")</f>
        <v/>
      </c>
      <c r="F901" s="39"/>
      <c r="G901" s="39"/>
      <c r="H901" s="37"/>
      <c r="I901" s="37"/>
    </row>
    <row r="902" spans="1:9" x14ac:dyDescent="0.25">
      <c r="A902" s="119"/>
      <c r="B902" s="34">
        <f t="shared" si="14"/>
        <v>449</v>
      </c>
      <c r="C902" s="41"/>
      <c r="D902" s="37"/>
      <c r="E902" s="37" t="str">
        <f ca="1">IF($D902&lt;&gt;"",OFFSET(Grootboekrekeningen!$C$10,MATCH(D902,Accountsnames,0),0),"")</f>
        <v/>
      </c>
      <c r="F902" s="39"/>
      <c r="G902" s="39"/>
      <c r="H902" s="37"/>
      <c r="I902" s="37"/>
    </row>
    <row r="903" spans="1:9" x14ac:dyDescent="0.25">
      <c r="A903" s="119"/>
      <c r="B903" s="34">
        <f t="shared" si="14"/>
        <v>450</v>
      </c>
      <c r="C903" s="41"/>
      <c r="D903" s="37"/>
      <c r="E903" s="37" t="str">
        <f ca="1">IF($D903&lt;&gt;"",OFFSET(Grootboekrekeningen!$C$10,MATCH(D903,Accountsnames,0),0),"")</f>
        <v/>
      </c>
      <c r="F903" s="39"/>
      <c r="G903" s="39"/>
      <c r="H903" s="37"/>
      <c r="I903" s="37"/>
    </row>
    <row r="904" spans="1:9" x14ac:dyDescent="0.25">
      <c r="A904" s="119"/>
      <c r="B904" s="34">
        <f t="shared" si="14"/>
        <v>450</v>
      </c>
      <c r="C904" s="41"/>
      <c r="D904" s="37"/>
      <c r="E904" s="37" t="str">
        <f ca="1">IF($D904&lt;&gt;"",OFFSET(Grootboekrekeningen!$C$10,MATCH(D904,Accountsnames,0),0),"")</f>
        <v/>
      </c>
      <c r="F904" s="39"/>
      <c r="G904" s="39"/>
      <c r="H904" s="37"/>
      <c r="I904" s="37"/>
    </row>
    <row r="905" spans="1:9" x14ac:dyDescent="0.25">
      <c r="A905" s="119"/>
      <c r="B905" s="34">
        <f t="shared" si="14"/>
        <v>451</v>
      </c>
      <c r="C905" s="41"/>
      <c r="D905" s="37"/>
      <c r="E905" s="37" t="str">
        <f ca="1">IF($D905&lt;&gt;"",OFFSET(Grootboekrekeningen!$C$10,MATCH(D905,Accountsnames,0),0),"")</f>
        <v/>
      </c>
      <c r="F905" s="39"/>
      <c r="G905" s="39"/>
      <c r="H905" s="37"/>
      <c r="I905" s="37"/>
    </row>
    <row r="906" spans="1:9" x14ac:dyDescent="0.25">
      <c r="A906" s="119"/>
      <c r="B906" s="34">
        <f t="shared" si="14"/>
        <v>451</v>
      </c>
      <c r="C906" s="41"/>
      <c r="D906" s="37"/>
      <c r="E906" s="37" t="str">
        <f ca="1">IF($D906&lt;&gt;"",OFFSET(Grootboekrekeningen!$C$10,MATCH(D906,Accountsnames,0),0),"")</f>
        <v/>
      </c>
      <c r="F906" s="39"/>
      <c r="G906" s="39"/>
      <c r="H906" s="37"/>
      <c r="I906" s="37"/>
    </row>
    <row r="907" spans="1:9" x14ac:dyDescent="0.25">
      <c r="A907" s="119"/>
      <c r="B907" s="34">
        <f t="shared" si="14"/>
        <v>452</v>
      </c>
      <c r="C907" s="41"/>
      <c r="D907" s="37"/>
      <c r="E907" s="37" t="str">
        <f ca="1">IF($D907&lt;&gt;"",OFFSET(Grootboekrekeningen!$C$10,MATCH(D907,Accountsnames,0),0),"")</f>
        <v/>
      </c>
      <c r="F907" s="39"/>
      <c r="G907" s="39"/>
      <c r="H907" s="37"/>
      <c r="I907" s="37"/>
    </row>
    <row r="908" spans="1:9" x14ac:dyDescent="0.25">
      <c r="A908" s="119"/>
      <c r="B908" s="34">
        <f t="shared" si="14"/>
        <v>452</v>
      </c>
      <c r="C908" s="41"/>
      <c r="D908" s="37"/>
      <c r="E908" s="37" t="str">
        <f ca="1">IF($D908&lt;&gt;"",OFFSET(Grootboekrekeningen!$C$10,MATCH(D908,Accountsnames,0),0),"")</f>
        <v/>
      </c>
      <c r="F908" s="39"/>
      <c r="G908" s="39"/>
      <c r="H908" s="37"/>
      <c r="I908" s="37"/>
    </row>
    <row r="909" spans="1:9" x14ac:dyDescent="0.25">
      <c r="A909" s="119"/>
      <c r="B909" s="34">
        <f t="shared" si="14"/>
        <v>453</v>
      </c>
      <c r="C909" s="41"/>
      <c r="D909" s="37"/>
      <c r="E909" s="37" t="str">
        <f ca="1">IF($D909&lt;&gt;"",OFFSET(Grootboekrekeningen!$C$10,MATCH(D909,Accountsnames,0),0),"")</f>
        <v/>
      </c>
      <c r="F909" s="39"/>
      <c r="G909" s="39"/>
      <c r="H909" s="37"/>
      <c r="I909" s="37"/>
    </row>
    <row r="910" spans="1:9" x14ac:dyDescent="0.25">
      <c r="A910" s="119"/>
      <c r="B910" s="34">
        <f t="shared" si="14"/>
        <v>453</v>
      </c>
      <c r="C910" s="41"/>
      <c r="D910" s="37"/>
      <c r="E910" s="37" t="str">
        <f ca="1">IF($D910&lt;&gt;"",OFFSET(Grootboekrekeningen!$C$10,MATCH(D910,Accountsnames,0),0),"")</f>
        <v/>
      </c>
      <c r="F910" s="39"/>
      <c r="G910" s="39"/>
      <c r="H910" s="37"/>
      <c r="I910" s="37"/>
    </row>
    <row r="911" spans="1:9" x14ac:dyDescent="0.25">
      <c r="A911" s="119"/>
      <c r="B911" s="34">
        <f t="shared" si="14"/>
        <v>454</v>
      </c>
      <c r="C911" s="41"/>
      <c r="D911" s="37"/>
      <c r="E911" s="37" t="str">
        <f ca="1">IF($D911&lt;&gt;"",OFFSET(Grootboekrekeningen!$C$10,MATCH(D911,Accountsnames,0),0),"")</f>
        <v/>
      </c>
      <c r="F911" s="39"/>
      <c r="G911" s="39"/>
      <c r="H911" s="37"/>
      <c r="I911" s="37"/>
    </row>
    <row r="912" spans="1:9" x14ac:dyDescent="0.25">
      <c r="A912" s="119"/>
      <c r="B912" s="34">
        <f t="shared" si="14"/>
        <v>454</v>
      </c>
      <c r="C912" s="41"/>
      <c r="D912" s="37"/>
      <c r="E912" s="37" t="str">
        <f ca="1">IF($D912&lt;&gt;"",OFFSET(Grootboekrekeningen!$C$10,MATCH(D912,Accountsnames,0),0),"")</f>
        <v/>
      </c>
      <c r="F912" s="39"/>
      <c r="G912" s="39"/>
      <c r="H912" s="37"/>
      <c r="I912" s="37"/>
    </row>
    <row r="913" spans="1:9" x14ac:dyDescent="0.25">
      <c r="A913" s="119"/>
      <c r="B913" s="34">
        <f t="shared" si="14"/>
        <v>455</v>
      </c>
      <c r="C913" s="41"/>
      <c r="D913" s="37"/>
      <c r="E913" s="37" t="str">
        <f ca="1">IF($D913&lt;&gt;"",OFFSET(Grootboekrekeningen!$C$10,MATCH(D913,Accountsnames,0),0),"")</f>
        <v/>
      </c>
      <c r="F913" s="39"/>
      <c r="G913" s="39"/>
      <c r="H913" s="37"/>
      <c r="I913" s="37"/>
    </row>
    <row r="914" spans="1:9" x14ac:dyDescent="0.25">
      <c r="A914" s="119"/>
      <c r="B914" s="34">
        <f t="shared" si="14"/>
        <v>455</v>
      </c>
      <c r="C914" s="41"/>
      <c r="D914" s="37"/>
      <c r="E914" s="37" t="str">
        <f ca="1">IF($D914&lt;&gt;"",OFFSET(Grootboekrekeningen!$C$10,MATCH(D914,Accountsnames,0),0),"")</f>
        <v/>
      </c>
      <c r="F914" s="39"/>
      <c r="G914" s="39"/>
      <c r="H914" s="37"/>
      <c r="I914" s="37"/>
    </row>
    <row r="915" spans="1:9" x14ac:dyDescent="0.25">
      <c r="A915" s="119"/>
      <c r="B915" s="34">
        <f t="shared" si="14"/>
        <v>456</v>
      </c>
      <c r="C915" s="41"/>
      <c r="D915" s="37"/>
      <c r="E915" s="37" t="str">
        <f ca="1">IF($D915&lt;&gt;"",OFFSET(Grootboekrekeningen!$C$10,MATCH(D915,Accountsnames,0),0),"")</f>
        <v/>
      </c>
      <c r="F915" s="39"/>
      <c r="G915" s="39"/>
      <c r="H915" s="37"/>
      <c r="I915" s="37"/>
    </row>
    <row r="916" spans="1:9" x14ac:dyDescent="0.25">
      <c r="A916" s="119"/>
      <c r="B916" s="34">
        <f t="shared" si="14"/>
        <v>456</v>
      </c>
      <c r="C916" s="41"/>
      <c r="D916" s="37"/>
      <c r="E916" s="37" t="str">
        <f ca="1">IF($D916&lt;&gt;"",OFFSET(Grootboekrekeningen!$C$10,MATCH(D916,Accountsnames,0),0),"")</f>
        <v/>
      </c>
      <c r="F916" s="39"/>
      <c r="G916" s="39"/>
      <c r="H916" s="37"/>
      <c r="I916" s="37"/>
    </row>
    <row r="917" spans="1:9" x14ac:dyDescent="0.25">
      <c r="A917" s="119"/>
      <c r="B917" s="34">
        <f t="shared" si="14"/>
        <v>457</v>
      </c>
      <c r="C917" s="41"/>
      <c r="D917" s="37"/>
      <c r="E917" s="37" t="str">
        <f ca="1">IF($D917&lt;&gt;"",OFFSET(Grootboekrekeningen!$C$10,MATCH(D917,Accountsnames,0),0),"")</f>
        <v/>
      </c>
      <c r="F917" s="39"/>
      <c r="G917" s="39"/>
      <c r="H917" s="37"/>
      <c r="I917" s="37"/>
    </row>
    <row r="918" spans="1:9" x14ac:dyDescent="0.25">
      <c r="A918" s="119"/>
      <c r="B918" s="34">
        <f t="shared" si="14"/>
        <v>457</v>
      </c>
      <c r="C918" s="41"/>
      <c r="D918" s="37"/>
      <c r="E918" s="37" t="str">
        <f ca="1">IF($D918&lt;&gt;"",OFFSET(Grootboekrekeningen!$C$10,MATCH(D918,Accountsnames,0),0),"")</f>
        <v/>
      </c>
      <c r="F918" s="39"/>
      <c r="G918" s="39"/>
      <c r="H918" s="37"/>
      <c r="I918" s="37"/>
    </row>
    <row r="919" spans="1:9" x14ac:dyDescent="0.25">
      <c r="A919" s="119"/>
      <c r="B919" s="34">
        <f t="shared" si="14"/>
        <v>458</v>
      </c>
      <c r="C919" s="41"/>
      <c r="D919" s="37"/>
      <c r="E919" s="37" t="str">
        <f ca="1">IF($D919&lt;&gt;"",OFFSET(Grootboekrekeningen!$C$10,MATCH(D919,Accountsnames,0),0),"")</f>
        <v/>
      </c>
      <c r="F919" s="39"/>
      <c r="G919" s="39"/>
      <c r="H919" s="37"/>
      <c r="I919" s="37"/>
    </row>
    <row r="920" spans="1:9" x14ac:dyDescent="0.25">
      <c r="A920" s="119"/>
      <c r="B920" s="34">
        <f t="shared" si="14"/>
        <v>458</v>
      </c>
      <c r="C920" s="41"/>
      <c r="D920" s="37"/>
      <c r="E920" s="37" t="str">
        <f ca="1">IF($D920&lt;&gt;"",OFFSET(Grootboekrekeningen!$C$10,MATCH(D920,Accountsnames,0),0),"")</f>
        <v/>
      </c>
      <c r="F920" s="39"/>
      <c r="G920" s="39"/>
      <c r="H920" s="37"/>
      <c r="I920" s="37"/>
    </row>
    <row r="921" spans="1:9" x14ac:dyDescent="0.25">
      <c r="A921" s="119"/>
      <c r="B921" s="34">
        <f t="shared" si="14"/>
        <v>459</v>
      </c>
      <c r="C921" s="41"/>
      <c r="D921" s="37"/>
      <c r="E921" s="37" t="str">
        <f ca="1">IF($D921&lt;&gt;"",OFFSET(Grootboekrekeningen!$C$10,MATCH(D921,Accountsnames,0),0),"")</f>
        <v/>
      </c>
      <c r="F921" s="39"/>
      <c r="G921" s="39"/>
      <c r="H921" s="37"/>
      <c r="I921" s="37"/>
    </row>
    <row r="922" spans="1:9" x14ac:dyDescent="0.25">
      <c r="A922" s="119"/>
      <c r="B922" s="34">
        <f t="shared" si="14"/>
        <v>459</v>
      </c>
      <c r="C922" s="41"/>
      <c r="D922" s="37"/>
      <c r="E922" s="37" t="str">
        <f ca="1">IF($D922&lt;&gt;"",OFFSET(Grootboekrekeningen!$C$10,MATCH(D922,Accountsnames,0),0),"")</f>
        <v/>
      </c>
      <c r="F922" s="39"/>
      <c r="G922" s="39"/>
      <c r="H922" s="37"/>
      <c r="I922" s="37"/>
    </row>
    <row r="923" spans="1:9" x14ac:dyDescent="0.25">
      <c r="A923" s="119"/>
      <c r="B923" s="34">
        <f t="shared" si="14"/>
        <v>460</v>
      </c>
      <c r="C923" s="41"/>
      <c r="D923" s="37"/>
      <c r="E923" s="37" t="str">
        <f ca="1">IF($D923&lt;&gt;"",OFFSET(Grootboekrekeningen!$C$10,MATCH(D923,Accountsnames,0),0),"")</f>
        <v/>
      </c>
      <c r="F923" s="39"/>
      <c r="G923" s="39"/>
      <c r="H923" s="37"/>
      <c r="I923" s="37"/>
    </row>
    <row r="924" spans="1:9" x14ac:dyDescent="0.25">
      <c r="A924" s="119"/>
      <c r="B924" s="34">
        <f t="shared" si="14"/>
        <v>460</v>
      </c>
      <c r="C924" s="41"/>
      <c r="D924" s="37"/>
      <c r="E924" s="37" t="str">
        <f ca="1">IF($D924&lt;&gt;"",OFFSET(Grootboekrekeningen!$C$10,MATCH(D924,Accountsnames,0),0),"")</f>
        <v/>
      </c>
      <c r="F924" s="39"/>
      <c r="G924" s="39"/>
      <c r="H924" s="37"/>
      <c r="I924" s="37"/>
    </row>
    <row r="925" spans="1:9" x14ac:dyDescent="0.25">
      <c r="A925" s="119"/>
      <c r="B925" s="34">
        <f t="shared" si="14"/>
        <v>461</v>
      </c>
      <c r="C925" s="41"/>
      <c r="D925" s="37"/>
      <c r="E925" s="37" t="str">
        <f ca="1">IF($D925&lt;&gt;"",OFFSET(Grootboekrekeningen!$C$10,MATCH(D925,Accountsnames,0),0),"")</f>
        <v/>
      </c>
      <c r="F925" s="39"/>
      <c r="G925" s="39"/>
      <c r="H925" s="37"/>
      <c r="I925" s="37"/>
    </row>
    <row r="926" spans="1:9" x14ac:dyDescent="0.25">
      <c r="A926" s="119"/>
      <c r="B926" s="34">
        <f t="shared" si="14"/>
        <v>461</v>
      </c>
      <c r="C926" s="41"/>
      <c r="D926" s="37"/>
      <c r="E926" s="37" t="str">
        <f ca="1">IF($D926&lt;&gt;"",OFFSET(Grootboekrekeningen!$C$10,MATCH(D926,Accountsnames,0),0),"")</f>
        <v/>
      </c>
      <c r="F926" s="39"/>
      <c r="G926" s="39"/>
      <c r="H926" s="37"/>
      <c r="I926" s="37"/>
    </row>
    <row r="927" spans="1:9" x14ac:dyDescent="0.25">
      <c r="A927" s="119"/>
      <c r="B927" s="34">
        <f t="shared" si="14"/>
        <v>462</v>
      </c>
      <c r="C927" s="41"/>
      <c r="D927" s="37"/>
      <c r="E927" s="37" t="str">
        <f ca="1">IF($D927&lt;&gt;"",OFFSET(Grootboekrekeningen!$C$10,MATCH(D927,Accountsnames,0),0),"")</f>
        <v/>
      </c>
      <c r="F927" s="39"/>
      <c r="G927" s="39"/>
      <c r="H927" s="37"/>
      <c r="I927" s="37"/>
    </row>
    <row r="928" spans="1:9" x14ac:dyDescent="0.25">
      <c r="A928" s="119"/>
      <c r="B928" s="34">
        <f t="shared" si="14"/>
        <v>462</v>
      </c>
      <c r="C928" s="41"/>
      <c r="D928" s="37"/>
      <c r="E928" s="37" t="str">
        <f ca="1">IF($D928&lt;&gt;"",OFFSET(Grootboekrekeningen!$C$10,MATCH(D928,Accountsnames,0),0),"")</f>
        <v/>
      </c>
      <c r="F928" s="39"/>
      <c r="G928" s="39"/>
      <c r="H928" s="37"/>
      <c r="I928" s="37"/>
    </row>
    <row r="929" spans="1:9" x14ac:dyDescent="0.25">
      <c r="A929" s="119"/>
      <c r="B929" s="34">
        <f t="shared" si="14"/>
        <v>463</v>
      </c>
      <c r="C929" s="41"/>
      <c r="D929" s="37"/>
      <c r="E929" s="37" t="str">
        <f ca="1">IF($D929&lt;&gt;"",OFFSET(Grootboekrekeningen!$C$10,MATCH(D929,Accountsnames,0),0),"")</f>
        <v/>
      </c>
      <c r="F929" s="39"/>
      <c r="G929" s="39"/>
      <c r="H929" s="37"/>
      <c r="I929" s="37"/>
    </row>
    <row r="930" spans="1:9" x14ac:dyDescent="0.25">
      <c r="A930" s="119"/>
      <c r="B930" s="34">
        <f t="shared" si="14"/>
        <v>463</v>
      </c>
      <c r="C930" s="41"/>
      <c r="D930" s="37"/>
      <c r="E930" s="37" t="str">
        <f ca="1">IF($D930&lt;&gt;"",OFFSET(Grootboekrekeningen!$C$10,MATCH(D930,Accountsnames,0),0),"")</f>
        <v/>
      </c>
      <c r="F930" s="39"/>
      <c r="G930" s="39"/>
      <c r="H930" s="37"/>
      <c r="I930" s="37"/>
    </row>
    <row r="931" spans="1:9" x14ac:dyDescent="0.25">
      <c r="A931" s="119"/>
      <c r="B931" s="34">
        <f t="shared" si="14"/>
        <v>464</v>
      </c>
      <c r="C931" s="41"/>
      <c r="D931" s="37"/>
      <c r="E931" s="37" t="str">
        <f ca="1">IF($D931&lt;&gt;"",OFFSET(Grootboekrekeningen!$C$10,MATCH(D931,Accountsnames,0),0),"")</f>
        <v/>
      </c>
      <c r="F931" s="39"/>
      <c r="G931" s="39"/>
      <c r="H931" s="37"/>
      <c r="I931" s="37"/>
    </row>
    <row r="932" spans="1:9" x14ac:dyDescent="0.25">
      <c r="A932" s="119"/>
      <c r="B932" s="34">
        <f t="shared" si="14"/>
        <v>464</v>
      </c>
      <c r="C932" s="41"/>
      <c r="D932" s="37"/>
      <c r="E932" s="37" t="str">
        <f ca="1">IF($D932&lt;&gt;"",OFFSET(Grootboekrekeningen!$C$10,MATCH(D932,Accountsnames,0),0),"")</f>
        <v/>
      </c>
      <c r="F932" s="39"/>
      <c r="G932" s="39"/>
      <c r="H932" s="37"/>
      <c r="I932" s="37"/>
    </row>
    <row r="933" spans="1:9" x14ac:dyDescent="0.25">
      <c r="A933" s="119"/>
      <c r="B933" s="34">
        <f t="shared" si="14"/>
        <v>465</v>
      </c>
      <c r="C933" s="41"/>
      <c r="D933" s="37"/>
      <c r="E933" s="37" t="str">
        <f ca="1">IF($D933&lt;&gt;"",OFFSET(Grootboekrekeningen!$C$10,MATCH(D933,Accountsnames,0),0),"")</f>
        <v/>
      </c>
      <c r="F933" s="39"/>
      <c r="G933" s="39"/>
      <c r="H933" s="37"/>
      <c r="I933" s="37"/>
    </row>
    <row r="934" spans="1:9" x14ac:dyDescent="0.25">
      <c r="A934" s="119"/>
      <c r="B934" s="34">
        <f t="shared" si="14"/>
        <v>465</v>
      </c>
      <c r="C934" s="41"/>
      <c r="D934" s="37"/>
      <c r="E934" s="37" t="str">
        <f ca="1">IF($D934&lt;&gt;"",OFFSET(Grootboekrekeningen!$C$10,MATCH(D934,Accountsnames,0),0),"")</f>
        <v/>
      </c>
      <c r="F934" s="39"/>
      <c r="G934" s="39"/>
      <c r="H934" s="37"/>
      <c r="I934" s="37"/>
    </row>
    <row r="935" spans="1:9" x14ac:dyDescent="0.25">
      <c r="A935" s="119"/>
      <c r="B935" s="34">
        <f t="shared" si="14"/>
        <v>466</v>
      </c>
      <c r="C935" s="41"/>
      <c r="D935" s="37"/>
      <c r="E935" s="37" t="str">
        <f ca="1">IF($D935&lt;&gt;"",OFFSET(Grootboekrekeningen!$C$10,MATCH(D935,Accountsnames,0),0),"")</f>
        <v/>
      </c>
      <c r="F935" s="39"/>
      <c r="G935" s="39"/>
      <c r="H935" s="37"/>
      <c r="I935" s="37"/>
    </row>
    <row r="936" spans="1:9" x14ac:dyDescent="0.25">
      <c r="A936" s="119"/>
      <c r="B936" s="34">
        <f t="shared" si="14"/>
        <v>466</v>
      </c>
      <c r="C936" s="41"/>
      <c r="D936" s="37"/>
      <c r="E936" s="37" t="str">
        <f ca="1">IF($D936&lt;&gt;"",OFFSET(Grootboekrekeningen!$C$10,MATCH(D936,Accountsnames,0),0),"")</f>
        <v/>
      </c>
      <c r="F936" s="39"/>
      <c r="G936" s="39"/>
      <c r="H936" s="37"/>
      <c r="I936" s="37"/>
    </row>
    <row r="937" spans="1:9" x14ac:dyDescent="0.25">
      <c r="A937" s="119"/>
      <c r="B937" s="34">
        <f t="shared" si="14"/>
        <v>467</v>
      </c>
      <c r="C937" s="41"/>
      <c r="D937" s="37"/>
      <c r="E937" s="37" t="str">
        <f ca="1">IF($D937&lt;&gt;"",OFFSET(Grootboekrekeningen!$C$10,MATCH(D937,Accountsnames,0),0),"")</f>
        <v/>
      </c>
      <c r="F937" s="39"/>
      <c r="G937" s="39"/>
      <c r="H937" s="37"/>
      <c r="I937" s="37"/>
    </row>
    <row r="938" spans="1:9" x14ac:dyDescent="0.25">
      <c r="A938" s="119"/>
      <c r="B938" s="34">
        <f t="shared" si="14"/>
        <v>467</v>
      </c>
      <c r="C938" s="41"/>
      <c r="D938" s="37"/>
      <c r="E938" s="37" t="str">
        <f ca="1">IF($D938&lt;&gt;"",OFFSET(Grootboekrekeningen!$C$10,MATCH(D938,Accountsnames,0),0),"")</f>
        <v/>
      </c>
      <c r="F938" s="39"/>
      <c r="G938" s="39"/>
      <c r="H938" s="37"/>
      <c r="I938" s="37"/>
    </row>
    <row r="939" spans="1:9" x14ac:dyDescent="0.25">
      <c r="A939" s="119"/>
      <c r="B939" s="34">
        <f t="shared" si="14"/>
        <v>468</v>
      </c>
      <c r="C939" s="41"/>
      <c r="D939" s="37"/>
      <c r="E939" s="37" t="str">
        <f ca="1">IF($D939&lt;&gt;"",OFFSET(Grootboekrekeningen!$C$10,MATCH(D939,Accountsnames,0),0),"")</f>
        <v/>
      </c>
      <c r="F939" s="39"/>
      <c r="G939" s="39"/>
      <c r="H939" s="37"/>
      <c r="I939" s="37"/>
    </row>
    <row r="940" spans="1:9" x14ac:dyDescent="0.25">
      <c r="A940" s="119"/>
      <c r="B940" s="34">
        <f t="shared" si="14"/>
        <v>468</v>
      </c>
      <c r="C940" s="41"/>
      <c r="D940" s="37"/>
      <c r="E940" s="37" t="str">
        <f ca="1">IF($D940&lt;&gt;"",OFFSET(Grootboekrekeningen!$C$10,MATCH(D940,Accountsnames,0),0),"")</f>
        <v/>
      </c>
      <c r="F940" s="39"/>
      <c r="G940" s="39"/>
      <c r="H940" s="37"/>
      <c r="I940" s="37"/>
    </row>
    <row r="941" spans="1:9" x14ac:dyDescent="0.25">
      <c r="A941" s="119"/>
      <c r="B941" s="34">
        <f t="shared" si="14"/>
        <v>469</v>
      </c>
      <c r="C941" s="41"/>
      <c r="D941" s="37"/>
      <c r="E941" s="37" t="str">
        <f ca="1">IF($D941&lt;&gt;"",OFFSET(Grootboekrekeningen!$C$10,MATCH(D941,Accountsnames,0),0),"")</f>
        <v/>
      </c>
      <c r="F941" s="39"/>
      <c r="G941" s="39"/>
      <c r="H941" s="37"/>
      <c r="I941" s="37"/>
    </row>
    <row r="942" spans="1:9" x14ac:dyDescent="0.25">
      <c r="A942" s="119"/>
      <c r="B942" s="34">
        <f t="shared" si="14"/>
        <v>469</v>
      </c>
      <c r="C942" s="41"/>
      <c r="D942" s="37"/>
      <c r="E942" s="37" t="str">
        <f ca="1">IF($D942&lt;&gt;"",OFFSET(Grootboekrekeningen!$C$10,MATCH(D942,Accountsnames,0),0),"")</f>
        <v/>
      </c>
      <c r="F942" s="39"/>
      <c r="G942" s="39"/>
      <c r="H942" s="37"/>
      <c r="I942" s="37"/>
    </row>
    <row r="943" spans="1:9" x14ac:dyDescent="0.25">
      <c r="A943" s="119"/>
      <c r="B943" s="34">
        <f t="shared" si="14"/>
        <v>470</v>
      </c>
      <c r="C943" s="41"/>
      <c r="D943" s="37"/>
      <c r="E943" s="37" t="str">
        <f ca="1">IF($D943&lt;&gt;"",OFFSET(Grootboekrekeningen!$C$10,MATCH(D943,Accountsnames,0),0),"")</f>
        <v/>
      </c>
      <c r="F943" s="39"/>
      <c r="G943" s="39"/>
      <c r="H943" s="37"/>
      <c r="I943" s="37"/>
    </row>
    <row r="944" spans="1:9" x14ac:dyDescent="0.25">
      <c r="A944" s="119"/>
      <c r="B944" s="34">
        <f t="shared" si="14"/>
        <v>470</v>
      </c>
      <c r="C944" s="41"/>
      <c r="D944" s="37"/>
      <c r="E944" s="37" t="str">
        <f ca="1">IF($D944&lt;&gt;"",OFFSET(Grootboekrekeningen!$C$10,MATCH(D944,Accountsnames,0),0),"")</f>
        <v/>
      </c>
      <c r="F944" s="39"/>
      <c r="G944" s="39"/>
      <c r="H944" s="37"/>
      <c r="I944" s="37"/>
    </row>
    <row r="945" spans="1:9" x14ac:dyDescent="0.25">
      <c r="A945" s="119"/>
      <c r="B945" s="34">
        <f t="shared" ref="B945:B1008" si="15">B943+1</f>
        <v>471</v>
      </c>
      <c r="C945" s="41"/>
      <c r="D945" s="37"/>
      <c r="E945" s="37" t="str">
        <f ca="1">IF($D945&lt;&gt;"",OFFSET(Grootboekrekeningen!$C$10,MATCH(D945,Accountsnames,0),0),"")</f>
        <v/>
      </c>
      <c r="F945" s="39"/>
      <c r="G945" s="39"/>
      <c r="H945" s="37"/>
      <c r="I945" s="37"/>
    </row>
    <row r="946" spans="1:9" x14ac:dyDescent="0.25">
      <c r="A946" s="119"/>
      <c r="B946" s="34">
        <f t="shared" si="15"/>
        <v>471</v>
      </c>
      <c r="C946" s="41"/>
      <c r="D946" s="37"/>
      <c r="E946" s="37" t="str">
        <f ca="1">IF($D946&lt;&gt;"",OFFSET(Grootboekrekeningen!$C$10,MATCH(D946,Accountsnames,0),0),"")</f>
        <v/>
      </c>
      <c r="F946" s="39"/>
      <c r="G946" s="39"/>
      <c r="H946" s="37"/>
      <c r="I946" s="37"/>
    </row>
    <row r="947" spans="1:9" x14ac:dyDescent="0.25">
      <c r="A947" s="119"/>
      <c r="B947" s="34">
        <f t="shared" si="15"/>
        <v>472</v>
      </c>
      <c r="C947" s="41"/>
      <c r="D947" s="37"/>
      <c r="E947" s="37" t="str">
        <f ca="1">IF($D947&lt;&gt;"",OFFSET(Grootboekrekeningen!$C$10,MATCH(D947,Accountsnames,0),0),"")</f>
        <v/>
      </c>
      <c r="F947" s="39"/>
      <c r="G947" s="39"/>
      <c r="H947" s="37"/>
      <c r="I947" s="37"/>
    </row>
    <row r="948" spans="1:9" x14ac:dyDescent="0.25">
      <c r="A948" s="119"/>
      <c r="B948" s="34">
        <f t="shared" si="15"/>
        <v>472</v>
      </c>
      <c r="C948" s="41"/>
      <c r="D948" s="37"/>
      <c r="E948" s="37" t="str">
        <f ca="1">IF($D948&lt;&gt;"",OFFSET(Grootboekrekeningen!$C$10,MATCH(D948,Accountsnames,0),0),"")</f>
        <v/>
      </c>
      <c r="F948" s="39"/>
      <c r="G948" s="39"/>
      <c r="H948" s="37"/>
      <c r="I948" s="37"/>
    </row>
    <row r="949" spans="1:9" x14ac:dyDescent="0.25">
      <c r="A949" s="119"/>
      <c r="B949" s="34">
        <f t="shared" si="15"/>
        <v>473</v>
      </c>
      <c r="C949" s="41"/>
      <c r="D949" s="37"/>
      <c r="E949" s="37" t="str">
        <f ca="1">IF($D949&lt;&gt;"",OFFSET(Grootboekrekeningen!$C$10,MATCH(D949,Accountsnames,0),0),"")</f>
        <v/>
      </c>
      <c r="F949" s="39"/>
      <c r="G949" s="39"/>
      <c r="H949" s="37"/>
      <c r="I949" s="37"/>
    </row>
    <row r="950" spans="1:9" x14ac:dyDescent="0.25">
      <c r="A950" s="119"/>
      <c r="B950" s="34">
        <f t="shared" si="15"/>
        <v>473</v>
      </c>
      <c r="C950" s="41"/>
      <c r="D950" s="37"/>
      <c r="E950" s="37" t="str">
        <f ca="1">IF($D950&lt;&gt;"",OFFSET(Grootboekrekeningen!$C$10,MATCH(D950,Accountsnames,0),0),"")</f>
        <v/>
      </c>
      <c r="F950" s="39"/>
      <c r="G950" s="39"/>
      <c r="H950" s="37"/>
      <c r="I950" s="37"/>
    </row>
    <row r="951" spans="1:9" x14ac:dyDescent="0.25">
      <c r="A951" s="119"/>
      <c r="B951" s="34">
        <f t="shared" si="15"/>
        <v>474</v>
      </c>
      <c r="C951" s="41"/>
      <c r="D951" s="37"/>
      <c r="E951" s="37" t="str">
        <f ca="1">IF($D951&lt;&gt;"",OFFSET(Grootboekrekeningen!$C$10,MATCH(D951,Accountsnames,0),0),"")</f>
        <v/>
      </c>
      <c r="F951" s="39"/>
      <c r="G951" s="39"/>
      <c r="H951" s="37"/>
      <c r="I951" s="37"/>
    </row>
    <row r="952" spans="1:9" x14ac:dyDescent="0.25">
      <c r="A952" s="119"/>
      <c r="B952" s="34">
        <f t="shared" si="15"/>
        <v>474</v>
      </c>
      <c r="C952" s="41"/>
      <c r="D952" s="37"/>
      <c r="E952" s="37" t="str">
        <f ca="1">IF($D952&lt;&gt;"",OFFSET(Grootboekrekeningen!$C$10,MATCH(D952,Accountsnames,0),0),"")</f>
        <v/>
      </c>
      <c r="F952" s="39"/>
      <c r="G952" s="39"/>
      <c r="H952" s="37"/>
      <c r="I952" s="37"/>
    </row>
    <row r="953" spans="1:9" x14ac:dyDescent="0.25">
      <c r="A953" s="119"/>
      <c r="B953" s="34">
        <f t="shared" si="15"/>
        <v>475</v>
      </c>
      <c r="C953" s="41"/>
      <c r="D953" s="37"/>
      <c r="E953" s="37" t="str">
        <f ca="1">IF($D953&lt;&gt;"",OFFSET(Grootboekrekeningen!$C$10,MATCH(D953,Accountsnames,0),0),"")</f>
        <v/>
      </c>
      <c r="F953" s="39"/>
      <c r="G953" s="39"/>
      <c r="H953" s="37"/>
      <c r="I953" s="37"/>
    </row>
    <row r="954" spans="1:9" x14ac:dyDescent="0.25">
      <c r="A954" s="119"/>
      <c r="B954" s="34">
        <f t="shared" si="15"/>
        <v>475</v>
      </c>
      <c r="C954" s="41"/>
      <c r="D954" s="37"/>
      <c r="E954" s="37" t="str">
        <f ca="1">IF($D954&lt;&gt;"",OFFSET(Grootboekrekeningen!$C$10,MATCH(D954,Accountsnames,0),0),"")</f>
        <v/>
      </c>
      <c r="F954" s="39"/>
      <c r="G954" s="39"/>
      <c r="H954" s="37"/>
      <c r="I954" s="37"/>
    </row>
    <row r="955" spans="1:9" x14ac:dyDescent="0.25">
      <c r="A955" s="119"/>
      <c r="B955" s="34">
        <f t="shared" si="15"/>
        <v>476</v>
      </c>
      <c r="C955" s="41"/>
      <c r="D955" s="37"/>
      <c r="E955" s="37" t="str">
        <f ca="1">IF($D955&lt;&gt;"",OFFSET(Grootboekrekeningen!$C$10,MATCH(D955,Accountsnames,0),0),"")</f>
        <v/>
      </c>
      <c r="F955" s="39"/>
      <c r="G955" s="39"/>
      <c r="H955" s="37"/>
      <c r="I955" s="37"/>
    </row>
    <row r="956" spans="1:9" x14ac:dyDescent="0.25">
      <c r="A956" s="119"/>
      <c r="B956" s="34">
        <f t="shared" si="15"/>
        <v>476</v>
      </c>
      <c r="C956" s="41"/>
      <c r="D956" s="37"/>
      <c r="E956" s="37" t="str">
        <f ca="1">IF($D956&lt;&gt;"",OFFSET(Grootboekrekeningen!$C$10,MATCH(D956,Accountsnames,0),0),"")</f>
        <v/>
      </c>
      <c r="F956" s="39"/>
      <c r="G956" s="39"/>
      <c r="H956" s="37"/>
      <c r="I956" s="37"/>
    </row>
    <row r="957" spans="1:9" x14ac:dyDescent="0.25">
      <c r="A957" s="119"/>
      <c r="B957" s="34">
        <f t="shared" si="15"/>
        <v>477</v>
      </c>
      <c r="C957" s="41"/>
      <c r="D957" s="37"/>
      <c r="E957" s="37" t="str">
        <f ca="1">IF($D957&lt;&gt;"",OFFSET(Grootboekrekeningen!$C$10,MATCH(D957,Accountsnames,0),0),"")</f>
        <v/>
      </c>
      <c r="F957" s="39"/>
      <c r="G957" s="39"/>
      <c r="H957" s="37"/>
      <c r="I957" s="37"/>
    </row>
    <row r="958" spans="1:9" x14ac:dyDescent="0.25">
      <c r="A958" s="119"/>
      <c r="B958" s="34">
        <f t="shared" si="15"/>
        <v>477</v>
      </c>
      <c r="C958" s="41"/>
      <c r="D958" s="37"/>
      <c r="E958" s="37" t="str">
        <f ca="1">IF($D958&lt;&gt;"",OFFSET(Grootboekrekeningen!$C$10,MATCH(D958,Accountsnames,0),0),"")</f>
        <v/>
      </c>
      <c r="F958" s="39"/>
      <c r="G958" s="39"/>
      <c r="H958" s="37"/>
      <c r="I958" s="37"/>
    </row>
    <row r="959" spans="1:9" x14ac:dyDescent="0.25">
      <c r="A959" s="119"/>
      <c r="B959" s="34">
        <f t="shared" si="15"/>
        <v>478</v>
      </c>
      <c r="C959" s="41"/>
      <c r="D959" s="37"/>
      <c r="E959" s="37" t="str">
        <f ca="1">IF($D959&lt;&gt;"",OFFSET(Grootboekrekeningen!$C$10,MATCH(D959,Accountsnames,0),0),"")</f>
        <v/>
      </c>
      <c r="F959" s="39"/>
      <c r="G959" s="39"/>
      <c r="H959" s="37"/>
      <c r="I959" s="37"/>
    </row>
    <row r="960" spans="1:9" x14ac:dyDescent="0.25">
      <c r="A960" s="119"/>
      <c r="B960" s="34">
        <f t="shared" si="15"/>
        <v>478</v>
      </c>
      <c r="C960" s="41"/>
      <c r="D960" s="37"/>
      <c r="E960" s="37" t="str">
        <f ca="1">IF($D960&lt;&gt;"",OFFSET(Grootboekrekeningen!$C$10,MATCH(D960,Accountsnames,0),0),"")</f>
        <v/>
      </c>
      <c r="F960" s="39"/>
      <c r="G960" s="39"/>
      <c r="H960" s="37"/>
      <c r="I960" s="37"/>
    </row>
    <row r="961" spans="1:9" x14ac:dyDescent="0.25">
      <c r="A961" s="119"/>
      <c r="B961" s="34">
        <f t="shared" si="15"/>
        <v>479</v>
      </c>
      <c r="C961" s="41"/>
      <c r="D961" s="37"/>
      <c r="E961" s="37" t="str">
        <f ca="1">IF($D961&lt;&gt;"",OFFSET(Grootboekrekeningen!$C$10,MATCH(D961,Accountsnames,0),0),"")</f>
        <v/>
      </c>
      <c r="F961" s="39"/>
      <c r="G961" s="39"/>
      <c r="H961" s="37"/>
      <c r="I961" s="37"/>
    </row>
    <row r="962" spans="1:9" x14ac:dyDescent="0.25">
      <c r="A962" s="119"/>
      <c r="B962" s="34">
        <f t="shared" si="15"/>
        <v>479</v>
      </c>
      <c r="C962" s="41"/>
      <c r="D962" s="37"/>
      <c r="E962" s="37" t="str">
        <f ca="1">IF($D962&lt;&gt;"",OFFSET(Grootboekrekeningen!$C$10,MATCH(D962,Accountsnames,0),0),"")</f>
        <v/>
      </c>
      <c r="F962" s="39"/>
      <c r="G962" s="39"/>
      <c r="H962" s="37"/>
      <c r="I962" s="37"/>
    </row>
    <row r="963" spans="1:9" x14ac:dyDescent="0.25">
      <c r="A963" s="119"/>
      <c r="B963" s="34">
        <f t="shared" si="15"/>
        <v>480</v>
      </c>
      <c r="C963" s="41"/>
      <c r="D963" s="37"/>
      <c r="E963" s="37" t="str">
        <f ca="1">IF($D963&lt;&gt;"",OFFSET(Grootboekrekeningen!$C$10,MATCH(D963,Accountsnames,0),0),"")</f>
        <v/>
      </c>
      <c r="F963" s="39"/>
      <c r="G963" s="39"/>
      <c r="H963" s="37"/>
      <c r="I963" s="37"/>
    </row>
    <row r="964" spans="1:9" x14ac:dyDescent="0.25">
      <c r="A964" s="119"/>
      <c r="B964" s="34">
        <f t="shared" si="15"/>
        <v>480</v>
      </c>
      <c r="C964" s="41"/>
      <c r="D964" s="37"/>
      <c r="E964" s="37" t="str">
        <f ca="1">IF($D964&lt;&gt;"",OFFSET(Grootboekrekeningen!$C$10,MATCH(D964,Accountsnames,0),0),"")</f>
        <v/>
      </c>
      <c r="F964" s="39"/>
      <c r="G964" s="39"/>
      <c r="H964" s="37"/>
      <c r="I964" s="37"/>
    </row>
    <row r="965" spans="1:9" x14ac:dyDescent="0.25">
      <c r="A965" s="119"/>
      <c r="B965" s="34">
        <f t="shared" si="15"/>
        <v>481</v>
      </c>
      <c r="C965" s="41"/>
      <c r="D965" s="37"/>
      <c r="E965" s="37" t="str">
        <f ca="1">IF($D965&lt;&gt;"",OFFSET(Grootboekrekeningen!$C$10,MATCH(D965,Accountsnames,0),0),"")</f>
        <v/>
      </c>
      <c r="F965" s="39"/>
      <c r="G965" s="39"/>
      <c r="H965" s="37"/>
      <c r="I965" s="37"/>
    </row>
    <row r="966" spans="1:9" x14ac:dyDescent="0.25">
      <c r="A966" s="119"/>
      <c r="B966" s="34">
        <f t="shared" si="15"/>
        <v>481</v>
      </c>
      <c r="C966" s="41"/>
      <c r="D966" s="37"/>
      <c r="E966" s="37" t="str">
        <f ca="1">IF($D966&lt;&gt;"",OFFSET(Grootboekrekeningen!$C$10,MATCH(D966,Accountsnames,0),0),"")</f>
        <v/>
      </c>
      <c r="F966" s="39"/>
      <c r="G966" s="39"/>
      <c r="H966" s="37"/>
      <c r="I966" s="37"/>
    </row>
    <row r="967" spans="1:9" x14ac:dyDescent="0.25">
      <c r="A967" s="119"/>
      <c r="B967" s="34">
        <f t="shared" si="15"/>
        <v>482</v>
      </c>
      <c r="C967" s="41"/>
      <c r="D967" s="37"/>
      <c r="E967" s="37" t="str">
        <f ca="1">IF($D967&lt;&gt;"",OFFSET(Grootboekrekeningen!$C$10,MATCH(D967,Accountsnames,0),0),"")</f>
        <v/>
      </c>
      <c r="F967" s="39"/>
      <c r="G967" s="39"/>
      <c r="H967" s="37"/>
      <c r="I967" s="37"/>
    </row>
    <row r="968" spans="1:9" x14ac:dyDescent="0.25">
      <c r="A968" s="119"/>
      <c r="B968" s="34">
        <f t="shared" si="15"/>
        <v>482</v>
      </c>
      <c r="C968" s="41"/>
      <c r="D968" s="37"/>
      <c r="E968" s="37" t="str">
        <f ca="1">IF($D968&lt;&gt;"",OFFSET(Grootboekrekeningen!$C$10,MATCH(D968,Accountsnames,0),0),"")</f>
        <v/>
      </c>
      <c r="F968" s="39"/>
      <c r="G968" s="39"/>
      <c r="H968" s="37"/>
      <c r="I968" s="37"/>
    </row>
    <row r="969" spans="1:9" x14ac:dyDescent="0.25">
      <c r="A969" s="119"/>
      <c r="B969" s="34">
        <f t="shared" si="15"/>
        <v>483</v>
      </c>
      <c r="C969" s="41"/>
      <c r="D969" s="37"/>
      <c r="E969" s="37" t="str">
        <f ca="1">IF($D969&lt;&gt;"",OFFSET(Grootboekrekeningen!$C$10,MATCH(D969,Accountsnames,0),0),"")</f>
        <v/>
      </c>
      <c r="F969" s="39"/>
      <c r="G969" s="39"/>
      <c r="H969" s="37"/>
      <c r="I969" s="37"/>
    </row>
    <row r="970" spans="1:9" x14ac:dyDescent="0.25">
      <c r="A970" s="119"/>
      <c r="B970" s="34">
        <f t="shared" si="15"/>
        <v>483</v>
      </c>
      <c r="C970" s="41"/>
      <c r="D970" s="37"/>
      <c r="E970" s="37" t="str">
        <f ca="1">IF($D970&lt;&gt;"",OFFSET(Grootboekrekeningen!$C$10,MATCH(D970,Accountsnames,0),0),"")</f>
        <v/>
      </c>
      <c r="F970" s="39"/>
      <c r="G970" s="39"/>
      <c r="H970" s="37"/>
      <c r="I970" s="37"/>
    </row>
    <row r="971" spans="1:9" x14ac:dyDescent="0.25">
      <c r="A971" s="119"/>
      <c r="B971" s="34">
        <f t="shared" si="15"/>
        <v>484</v>
      </c>
      <c r="C971" s="41"/>
      <c r="D971" s="37"/>
      <c r="E971" s="37" t="str">
        <f ca="1">IF($D971&lt;&gt;"",OFFSET(Grootboekrekeningen!$C$10,MATCH(D971,Accountsnames,0),0),"")</f>
        <v/>
      </c>
      <c r="F971" s="39"/>
      <c r="G971" s="39"/>
      <c r="H971" s="37"/>
      <c r="I971" s="37"/>
    </row>
    <row r="972" spans="1:9" x14ac:dyDescent="0.25">
      <c r="A972" s="119"/>
      <c r="B972" s="34">
        <f t="shared" si="15"/>
        <v>484</v>
      </c>
      <c r="C972" s="41"/>
      <c r="D972" s="37"/>
      <c r="E972" s="37" t="str">
        <f ca="1">IF($D972&lt;&gt;"",OFFSET(Grootboekrekeningen!$C$10,MATCH(D972,Accountsnames,0),0),"")</f>
        <v/>
      </c>
      <c r="F972" s="39"/>
      <c r="G972" s="39"/>
      <c r="H972" s="37"/>
      <c r="I972" s="37"/>
    </row>
    <row r="973" spans="1:9" x14ac:dyDescent="0.25">
      <c r="A973" s="119"/>
      <c r="B973" s="34">
        <f t="shared" si="15"/>
        <v>485</v>
      </c>
      <c r="C973" s="41"/>
      <c r="D973" s="37"/>
      <c r="E973" s="37" t="str">
        <f ca="1">IF($D973&lt;&gt;"",OFFSET(Grootboekrekeningen!$C$10,MATCH(D973,Accountsnames,0),0),"")</f>
        <v/>
      </c>
      <c r="F973" s="39"/>
      <c r="G973" s="39"/>
      <c r="H973" s="37"/>
      <c r="I973" s="37"/>
    </row>
    <row r="974" spans="1:9" x14ac:dyDescent="0.25">
      <c r="A974" s="119"/>
      <c r="B974" s="34">
        <f t="shared" si="15"/>
        <v>485</v>
      </c>
      <c r="C974" s="41"/>
      <c r="D974" s="37"/>
      <c r="E974" s="37" t="str">
        <f ca="1">IF($D974&lt;&gt;"",OFFSET(Grootboekrekeningen!$C$10,MATCH(D974,Accountsnames,0),0),"")</f>
        <v/>
      </c>
      <c r="F974" s="39"/>
      <c r="G974" s="39"/>
      <c r="H974" s="37"/>
      <c r="I974" s="37"/>
    </row>
    <row r="975" spans="1:9" x14ac:dyDescent="0.25">
      <c r="A975" s="119"/>
      <c r="B975" s="34">
        <f t="shared" si="15"/>
        <v>486</v>
      </c>
      <c r="C975" s="41"/>
      <c r="D975" s="37"/>
      <c r="E975" s="37" t="str">
        <f ca="1">IF($D975&lt;&gt;"",OFFSET(Grootboekrekeningen!$C$10,MATCH(D975,Accountsnames,0),0),"")</f>
        <v/>
      </c>
      <c r="F975" s="39"/>
      <c r="G975" s="39"/>
      <c r="H975" s="37"/>
      <c r="I975" s="37"/>
    </row>
    <row r="976" spans="1:9" x14ac:dyDescent="0.25">
      <c r="A976" s="119"/>
      <c r="B976" s="34">
        <f t="shared" si="15"/>
        <v>486</v>
      </c>
      <c r="C976" s="41"/>
      <c r="D976" s="37"/>
      <c r="E976" s="37" t="str">
        <f ca="1">IF($D976&lt;&gt;"",OFFSET(Grootboekrekeningen!$C$10,MATCH(D976,Accountsnames,0),0),"")</f>
        <v/>
      </c>
      <c r="F976" s="39"/>
      <c r="G976" s="39"/>
      <c r="H976" s="37"/>
      <c r="I976" s="37"/>
    </row>
    <row r="977" spans="1:9" x14ac:dyDescent="0.25">
      <c r="A977" s="119"/>
      <c r="B977" s="34">
        <f t="shared" si="15"/>
        <v>487</v>
      </c>
      <c r="C977" s="41"/>
      <c r="D977" s="37"/>
      <c r="E977" s="37" t="str">
        <f ca="1">IF($D977&lt;&gt;"",OFFSET(Grootboekrekeningen!$C$10,MATCH(D977,Accountsnames,0),0),"")</f>
        <v/>
      </c>
      <c r="F977" s="39"/>
      <c r="G977" s="39"/>
      <c r="H977" s="37"/>
      <c r="I977" s="37"/>
    </row>
    <row r="978" spans="1:9" x14ac:dyDescent="0.25">
      <c r="A978" s="119"/>
      <c r="B978" s="34">
        <f t="shared" si="15"/>
        <v>487</v>
      </c>
      <c r="C978" s="41"/>
      <c r="D978" s="37"/>
      <c r="E978" s="37" t="str">
        <f ca="1">IF($D978&lt;&gt;"",OFFSET(Grootboekrekeningen!$C$10,MATCH(D978,Accountsnames,0),0),"")</f>
        <v/>
      </c>
      <c r="F978" s="39"/>
      <c r="G978" s="39"/>
      <c r="H978" s="37"/>
      <c r="I978" s="37"/>
    </row>
    <row r="979" spans="1:9" x14ac:dyDescent="0.25">
      <c r="A979" s="119"/>
      <c r="B979" s="34">
        <f t="shared" si="15"/>
        <v>488</v>
      </c>
      <c r="C979" s="41"/>
      <c r="D979" s="37"/>
      <c r="E979" s="37" t="str">
        <f ca="1">IF($D979&lt;&gt;"",OFFSET(Grootboekrekeningen!$C$10,MATCH(D979,Accountsnames,0),0),"")</f>
        <v/>
      </c>
      <c r="F979" s="39"/>
      <c r="G979" s="39"/>
      <c r="H979" s="37"/>
      <c r="I979" s="37"/>
    </row>
    <row r="980" spans="1:9" x14ac:dyDescent="0.25">
      <c r="A980" s="119"/>
      <c r="B980" s="34">
        <f t="shared" si="15"/>
        <v>488</v>
      </c>
      <c r="C980" s="41"/>
      <c r="D980" s="37"/>
      <c r="E980" s="37" t="str">
        <f ca="1">IF($D980&lt;&gt;"",OFFSET(Grootboekrekeningen!$C$10,MATCH(D980,Accountsnames,0),0),"")</f>
        <v/>
      </c>
      <c r="F980" s="39"/>
      <c r="G980" s="39"/>
      <c r="H980" s="37"/>
      <c r="I980" s="37"/>
    </row>
    <row r="981" spans="1:9" x14ac:dyDescent="0.25">
      <c r="A981" s="119"/>
      <c r="B981" s="34">
        <f t="shared" si="15"/>
        <v>489</v>
      </c>
      <c r="C981" s="41"/>
      <c r="D981" s="37"/>
      <c r="E981" s="37" t="str">
        <f ca="1">IF($D981&lt;&gt;"",OFFSET(Grootboekrekeningen!$C$10,MATCH(D981,Accountsnames,0),0),"")</f>
        <v/>
      </c>
      <c r="F981" s="39"/>
      <c r="G981" s="39"/>
      <c r="H981" s="37"/>
      <c r="I981" s="37"/>
    </row>
    <row r="982" spans="1:9" x14ac:dyDescent="0.25">
      <c r="A982" s="119"/>
      <c r="B982" s="34">
        <f t="shared" si="15"/>
        <v>489</v>
      </c>
      <c r="C982" s="41"/>
      <c r="D982" s="37"/>
      <c r="E982" s="37" t="str">
        <f ca="1">IF($D982&lt;&gt;"",OFFSET(Grootboekrekeningen!$C$10,MATCH(D982,Accountsnames,0),0),"")</f>
        <v/>
      </c>
      <c r="F982" s="39"/>
      <c r="G982" s="39"/>
      <c r="H982" s="37"/>
      <c r="I982" s="37"/>
    </row>
    <row r="983" spans="1:9" x14ac:dyDescent="0.25">
      <c r="A983" s="119"/>
      <c r="B983" s="34">
        <f t="shared" si="15"/>
        <v>490</v>
      </c>
      <c r="C983" s="41"/>
      <c r="D983" s="37"/>
      <c r="E983" s="37" t="str">
        <f ca="1">IF($D983&lt;&gt;"",OFFSET(Grootboekrekeningen!$C$10,MATCH(D983,Accountsnames,0),0),"")</f>
        <v/>
      </c>
      <c r="F983" s="39"/>
      <c r="G983" s="39"/>
      <c r="H983" s="37"/>
      <c r="I983" s="37"/>
    </row>
    <row r="984" spans="1:9" x14ac:dyDescent="0.25">
      <c r="A984" s="119"/>
      <c r="B984" s="34">
        <f t="shared" si="15"/>
        <v>490</v>
      </c>
      <c r="C984" s="41"/>
      <c r="D984" s="37"/>
      <c r="E984" s="37" t="str">
        <f ca="1">IF($D984&lt;&gt;"",OFFSET(Grootboekrekeningen!$C$10,MATCH(D984,Accountsnames,0),0),"")</f>
        <v/>
      </c>
      <c r="F984" s="39"/>
      <c r="G984" s="39"/>
      <c r="H984" s="37"/>
      <c r="I984" s="37"/>
    </row>
    <row r="985" spans="1:9" x14ac:dyDescent="0.25">
      <c r="A985" s="119"/>
      <c r="B985" s="34">
        <f t="shared" si="15"/>
        <v>491</v>
      </c>
      <c r="C985" s="41"/>
      <c r="D985" s="37"/>
      <c r="E985" s="37" t="str">
        <f ca="1">IF($D985&lt;&gt;"",OFFSET(Grootboekrekeningen!$C$10,MATCH(D985,Accountsnames,0),0),"")</f>
        <v/>
      </c>
      <c r="F985" s="39"/>
      <c r="G985" s="39"/>
      <c r="H985" s="37"/>
      <c r="I985" s="37"/>
    </row>
    <row r="986" spans="1:9" x14ac:dyDescent="0.25">
      <c r="A986" s="119"/>
      <c r="B986" s="34">
        <f t="shared" si="15"/>
        <v>491</v>
      </c>
      <c r="C986" s="41"/>
      <c r="D986" s="37"/>
      <c r="E986" s="37" t="str">
        <f ca="1">IF($D986&lt;&gt;"",OFFSET(Grootboekrekeningen!$C$10,MATCH(D986,Accountsnames,0),0),"")</f>
        <v/>
      </c>
      <c r="F986" s="39"/>
      <c r="G986" s="39"/>
      <c r="H986" s="37"/>
      <c r="I986" s="37"/>
    </row>
    <row r="987" spans="1:9" x14ac:dyDescent="0.25">
      <c r="A987" s="119"/>
      <c r="B987" s="34">
        <f t="shared" si="15"/>
        <v>492</v>
      </c>
      <c r="C987" s="41"/>
      <c r="D987" s="37"/>
      <c r="E987" s="37" t="str">
        <f ca="1">IF($D987&lt;&gt;"",OFFSET(Grootboekrekeningen!$C$10,MATCH(D987,Accountsnames,0),0),"")</f>
        <v/>
      </c>
      <c r="F987" s="39"/>
      <c r="G987" s="39"/>
      <c r="H987" s="37"/>
      <c r="I987" s="37"/>
    </row>
    <row r="988" spans="1:9" x14ac:dyDescent="0.25">
      <c r="A988" s="119"/>
      <c r="B988" s="34">
        <f t="shared" si="15"/>
        <v>492</v>
      </c>
      <c r="C988" s="41"/>
      <c r="D988" s="37"/>
      <c r="E988" s="37" t="str">
        <f ca="1">IF($D988&lt;&gt;"",OFFSET(Grootboekrekeningen!$C$10,MATCH(D988,Accountsnames,0),0),"")</f>
        <v/>
      </c>
      <c r="F988" s="39"/>
      <c r="G988" s="39"/>
      <c r="H988" s="37"/>
      <c r="I988" s="37"/>
    </row>
    <row r="989" spans="1:9" x14ac:dyDescent="0.25">
      <c r="A989" s="119"/>
      <c r="B989" s="34">
        <f t="shared" si="15"/>
        <v>493</v>
      </c>
      <c r="C989" s="41"/>
      <c r="D989" s="37"/>
      <c r="E989" s="37" t="str">
        <f ca="1">IF($D989&lt;&gt;"",OFFSET(Grootboekrekeningen!$C$10,MATCH(D989,Accountsnames,0),0),"")</f>
        <v/>
      </c>
      <c r="F989" s="39"/>
      <c r="G989" s="39"/>
      <c r="H989" s="37"/>
      <c r="I989" s="37"/>
    </row>
    <row r="990" spans="1:9" x14ac:dyDescent="0.25">
      <c r="A990" s="119"/>
      <c r="B990" s="34">
        <f t="shared" si="15"/>
        <v>493</v>
      </c>
      <c r="C990" s="41"/>
      <c r="D990" s="37"/>
      <c r="E990" s="37" t="str">
        <f ca="1">IF($D990&lt;&gt;"",OFFSET(Grootboekrekeningen!$C$10,MATCH(D990,Accountsnames,0),0),"")</f>
        <v/>
      </c>
      <c r="F990" s="39"/>
      <c r="G990" s="39"/>
      <c r="H990" s="37"/>
      <c r="I990" s="37"/>
    </row>
    <row r="991" spans="1:9" x14ac:dyDescent="0.25">
      <c r="A991" s="119"/>
      <c r="B991" s="34">
        <f t="shared" si="15"/>
        <v>494</v>
      </c>
      <c r="C991" s="41"/>
      <c r="D991" s="37"/>
      <c r="E991" s="37" t="str">
        <f ca="1">IF($D991&lt;&gt;"",OFFSET(Grootboekrekeningen!$C$10,MATCH(D991,Accountsnames,0),0),"")</f>
        <v/>
      </c>
      <c r="F991" s="39"/>
      <c r="G991" s="39"/>
      <c r="H991" s="37"/>
      <c r="I991" s="37"/>
    </row>
    <row r="992" spans="1:9" x14ac:dyDescent="0.25">
      <c r="A992" s="119"/>
      <c r="B992" s="34">
        <f t="shared" si="15"/>
        <v>494</v>
      </c>
      <c r="C992" s="41"/>
      <c r="D992" s="37"/>
      <c r="E992" s="37" t="str">
        <f ca="1">IF($D992&lt;&gt;"",OFFSET(Grootboekrekeningen!$C$10,MATCH(D992,Accountsnames,0),0),"")</f>
        <v/>
      </c>
      <c r="F992" s="39"/>
      <c r="G992" s="39"/>
      <c r="H992" s="37"/>
      <c r="I992" s="37"/>
    </row>
    <row r="993" spans="1:9" x14ac:dyDescent="0.25">
      <c r="A993" s="119"/>
      <c r="B993" s="34">
        <f t="shared" si="15"/>
        <v>495</v>
      </c>
      <c r="C993" s="41"/>
      <c r="D993" s="37"/>
      <c r="E993" s="37" t="str">
        <f ca="1">IF($D993&lt;&gt;"",OFFSET(Grootboekrekeningen!$C$10,MATCH(D993,Accountsnames,0),0),"")</f>
        <v/>
      </c>
      <c r="F993" s="39"/>
      <c r="G993" s="39"/>
      <c r="H993" s="37"/>
      <c r="I993" s="37"/>
    </row>
    <row r="994" spans="1:9" x14ac:dyDescent="0.25">
      <c r="A994" s="119"/>
      <c r="B994" s="34">
        <f t="shared" si="15"/>
        <v>495</v>
      </c>
      <c r="C994" s="41"/>
      <c r="D994" s="37"/>
      <c r="E994" s="37" t="str">
        <f ca="1">IF($D994&lt;&gt;"",OFFSET(Grootboekrekeningen!$C$10,MATCH(D994,Accountsnames,0),0),"")</f>
        <v/>
      </c>
      <c r="F994" s="39"/>
      <c r="G994" s="39"/>
      <c r="H994" s="37"/>
      <c r="I994" s="37"/>
    </row>
    <row r="995" spans="1:9" x14ac:dyDescent="0.25">
      <c r="A995" s="119"/>
      <c r="B995" s="34">
        <f t="shared" si="15"/>
        <v>496</v>
      </c>
      <c r="C995" s="41"/>
      <c r="D995" s="37"/>
      <c r="E995" s="37" t="str">
        <f ca="1">IF($D995&lt;&gt;"",OFFSET(Grootboekrekeningen!$C$10,MATCH(D995,Accountsnames,0),0),"")</f>
        <v/>
      </c>
      <c r="F995" s="39"/>
      <c r="G995" s="39"/>
      <c r="H995" s="37"/>
      <c r="I995" s="37"/>
    </row>
    <row r="996" spans="1:9" x14ac:dyDescent="0.25">
      <c r="A996" s="119"/>
      <c r="B996" s="34">
        <f t="shared" si="15"/>
        <v>496</v>
      </c>
      <c r="C996" s="41"/>
      <c r="D996" s="37"/>
      <c r="E996" s="37" t="str">
        <f ca="1">IF($D996&lt;&gt;"",OFFSET(Grootboekrekeningen!$C$10,MATCH(D996,Accountsnames,0),0),"")</f>
        <v/>
      </c>
      <c r="F996" s="39"/>
      <c r="G996" s="39"/>
      <c r="H996" s="37"/>
      <c r="I996" s="37"/>
    </row>
    <row r="997" spans="1:9" x14ac:dyDescent="0.25">
      <c r="A997" s="119"/>
      <c r="B997" s="34">
        <f t="shared" si="15"/>
        <v>497</v>
      </c>
      <c r="C997" s="41"/>
      <c r="D997" s="37"/>
      <c r="E997" s="37" t="str">
        <f ca="1">IF($D997&lt;&gt;"",OFFSET(Grootboekrekeningen!$C$10,MATCH(D997,Accountsnames,0),0),"")</f>
        <v/>
      </c>
      <c r="F997" s="39"/>
      <c r="G997" s="39"/>
      <c r="H997" s="37"/>
      <c r="I997" s="37"/>
    </row>
    <row r="998" spans="1:9" x14ac:dyDescent="0.25">
      <c r="A998" s="119"/>
      <c r="B998" s="34">
        <f t="shared" si="15"/>
        <v>497</v>
      </c>
      <c r="C998" s="41"/>
      <c r="D998" s="37"/>
      <c r="E998" s="37" t="str">
        <f ca="1">IF($D998&lt;&gt;"",OFFSET(Grootboekrekeningen!$C$10,MATCH(D998,Accountsnames,0),0),"")</f>
        <v/>
      </c>
      <c r="F998" s="39"/>
      <c r="G998" s="39"/>
      <c r="H998" s="37"/>
      <c r="I998" s="37"/>
    </row>
    <row r="999" spans="1:9" x14ac:dyDescent="0.25">
      <c r="A999" s="119"/>
      <c r="B999" s="34">
        <f t="shared" si="15"/>
        <v>498</v>
      </c>
      <c r="C999" s="41"/>
      <c r="D999" s="37"/>
      <c r="E999" s="37" t="str">
        <f ca="1">IF($D999&lt;&gt;"",OFFSET(Grootboekrekeningen!$C$10,MATCH(D999,Accountsnames,0),0),"")</f>
        <v/>
      </c>
      <c r="F999" s="39"/>
      <c r="G999" s="39"/>
      <c r="H999" s="37"/>
      <c r="I999" s="37"/>
    </row>
    <row r="1000" spans="1:9" x14ac:dyDescent="0.25">
      <c r="A1000" s="119"/>
      <c r="B1000" s="34">
        <f t="shared" si="15"/>
        <v>498</v>
      </c>
      <c r="C1000" s="41"/>
      <c r="D1000" s="37"/>
      <c r="E1000" s="37" t="str">
        <f ca="1">IF($D1000&lt;&gt;"",OFFSET(Grootboekrekeningen!$C$10,MATCH(D1000,Accountsnames,0),0),"")</f>
        <v/>
      </c>
      <c r="F1000" s="39"/>
      <c r="G1000" s="39"/>
      <c r="H1000" s="37"/>
      <c r="I1000" s="37"/>
    </row>
    <row r="1001" spans="1:9" x14ac:dyDescent="0.25">
      <c r="A1001" s="119"/>
      <c r="B1001" s="34">
        <f t="shared" si="15"/>
        <v>499</v>
      </c>
      <c r="C1001" s="41"/>
      <c r="D1001" s="37"/>
      <c r="E1001" s="37" t="str">
        <f ca="1">IF($D1001&lt;&gt;"",OFFSET(Grootboekrekeningen!$C$10,MATCH(D1001,Accountsnames,0),0),"")</f>
        <v/>
      </c>
      <c r="F1001" s="39"/>
      <c r="G1001" s="39"/>
      <c r="H1001" s="37"/>
      <c r="I1001" s="37"/>
    </row>
    <row r="1002" spans="1:9" x14ac:dyDescent="0.25">
      <c r="A1002" s="119"/>
      <c r="B1002" s="34">
        <f t="shared" si="15"/>
        <v>499</v>
      </c>
      <c r="C1002" s="41"/>
      <c r="D1002" s="37"/>
      <c r="E1002" s="37" t="str">
        <f ca="1">IF($D1002&lt;&gt;"",OFFSET(Grootboekrekeningen!$C$10,MATCH(D1002,Accountsnames,0),0),"")</f>
        <v/>
      </c>
      <c r="F1002" s="39"/>
      <c r="G1002" s="39"/>
      <c r="H1002" s="37"/>
      <c r="I1002" s="37"/>
    </row>
    <row r="1003" spans="1:9" x14ac:dyDescent="0.25">
      <c r="A1003" s="119"/>
      <c r="B1003" s="34">
        <f t="shared" si="15"/>
        <v>500</v>
      </c>
      <c r="C1003" s="41"/>
      <c r="D1003" s="37"/>
      <c r="E1003" s="37" t="str">
        <f ca="1">IF($D1003&lt;&gt;"",OFFSET(Grootboekrekeningen!$C$10,MATCH(D1003,Accountsnames,0),0),"")</f>
        <v/>
      </c>
      <c r="F1003" s="39"/>
      <c r="G1003" s="39"/>
      <c r="H1003" s="37"/>
      <c r="I1003" s="37"/>
    </row>
    <row r="1004" spans="1:9" x14ac:dyDescent="0.25">
      <c r="A1004" s="119"/>
      <c r="B1004" s="34">
        <f t="shared" si="15"/>
        <v>500</v>
      </c>
      <c r="C1004" s="41"/>
      <c r="D1004" s="37"/>
      <c r="E1004" s="37" t="str">
        <f ca="1">IF($D1004&lt;&gt;"",OFFSET(Grootboekrekeningen!$C$10,MATCH(D1004,Accountsnames,0),0),"")</f>
        <v/>
      </c>
      <c r="F1004" s="39"/>
      <c r="G1004" s="39"/>
      <c r="H1004" s="37"/>
      <c r="I1004" s="37"/>
    </row>
    <row r="1005" spans="1:9" x14ac:dyDescent="0.25">
      <c r="A1005" s="119"/>
      <c r="B1005" s="34">
        <f t="shared" si="15"/>
        <v>501</v>
      </c>
      <c r="C1005" s="41"/>
      <c r="D1005" s="37"/>
      <c r="E1005" s="37" t="str">
        <f ca="1">IF($D1005&lt;&gt;"",OFFSET(Grootboekrekeningen!$C$10,MATCH(D1005,Accountsnames,0),0),"")</f>
        <v/>
      </c>
      <c r="F1005" s="39"/>
      <c r="G1005" s="39"/>
      <c r="H1005" s="37"/>
      <c r="I1005" s="37"/>
    </row>
    <row r="1006" spans="1:9" x14ac:dyDescent="0.25">
      <c r="A1006" s="119"/>
      <c r="B1006" s="34">
        <f t="shared" si="15"/>
        <v>501</v>
      </c>
      <c r="C1006" s="41"/>
      <c r="D1006" s="37"/>
      <c r="E1006" s="37" t="str">
        <f ca="1">IF($D1006&lt;&gt;"",OFFSET(Grootboekrekeningen!$C$10,MATCH(D1006,Accountsnames,0),0),"")</f>
        <v/>
      </c>
      <c r="F1006" s="39"/>
      <c r="G1006" s="39"/>
      <c r="H1006" s="37"/>
      <c r="I1006" s="37"/>
    </row>
    <row r="1007" spans="1:9" x14ac:dyDescent="0.25">
      <c r="A1007" s="119"/>
      <c r="B1007" s="34">
        <f t="shared" si="15"/>
        <v>502</v>
      </c>
      <c r="C1007" s="41"/>
      <c r="D1007" s="37"/>
      <c r="E1007" s="37" t="str">
        <f ca="1">IF($D1007&lt;&gt;"",OFFSET(Grootboekrekeningen!$C$10,MATCH(D1007,Accountsnames,0),0),"")</f>
        <v/>
      </c>
      <c r="F1007" s="39"/>
      <c r="G1007" s="39"/>
      <c r="H1007" s="37"/>
      <c r="I1007" s="37"/>
    </row>
    <row r="1008" spans="1:9" x14ac:dyDescent="0.25">
      <c r="A1008" s="119"/>
      <c r="B1008" s="34">
        <f t="shared" si="15"/>
        <v>502</v>
      </c>
      <c r="C1008" s="41"/>
      <c r="D1008" s="37"/>
      <c r="E1008" s="37" t="str">
        <f ca="1">IF($D1008&lt;&gt;"",OFFSET(Grootboekrekeningen!$C$10,MATCH(D1008,Accountsnames,0),0),"")</f>
        <v/>
      </c>
      <c r="F1008" s="39"/>
      <c r="G1008" s="39"/>
      <c r="H1008" s="37"/>
      <c r="I1008" s="37"/>
    </row>
    <row r="1009" spans="1:9" x14ac:dyDescent="0.25">
      <c r="A1009" s="119"/>
      <c r="B1009" s="34">
        <f t="shared" ref="B1009:B1018" si="16">B1007+1</f>
        <v>503</v>
      </c>
      <c r="C1009" s="41"/>
      <c r="D1009" s="37"/>
      <c r="E1009" s="37" t="str">
        <f ca="1">IF($D1009&lt;&gt;"",OFFSET(Grootboekrekeningen!$C$10,MATCH(D1009,Accountsnames,0),0),"")</f>
        <v/>
      </c>
      <c r="F1009" s="39"/>
      <c r="G1009" s="39"/>
      <c r="H1009" s="37"/>
      <c r="I1009" s="37"/>
    </row>
    <row r="1010" spans="1:9" x14ac:dyDescent="0.25">
      <c r="A1010" s="119"/>
      <c r="B1010" s="34">
        <f t="shared" si="16"/>
        <v>503</v>
      </c>
      <c r="C1010" s="41"/>
      <c r="D1010" s="37"/>
      <c r="E1010" s="37" t="str">
        <f ca="1">IF($D1010&lt;&gt;"",OFFSET(Grootboekrekeningen!$C$10,MATCH(D1010,Accountsnames,0),0),"")</f>
        <v/>
      </c>
      <c r="F1010" s="39"/>
      <c r="G1010" s="39"/>
      <c r="H1010" s="37"/>
      <c r="I1010" s="37"/>
    </row>
    <row r="1011" spans="1:9" x14ac:dyDescent="0.25">
      <c r="A1011" s="119"/>
      <c r="B1011" s="34">
        <f t="shared" si="16"/>
        <v>504</v>
      </c>
      <c r="C1011" s="41"/>
      <c r="D1011" s="37"/>
      <c r="E1011" s="37" t="str">
        <f ca="1">IF($D1011&lt;&gt;"",OFFSET(Grootboekrekeningen!$C$10,MATCH(D1011,Accountsnames,0),0),"")</f>
        <v/>
      </c>
      <c r="F1011" s="39"/>
      <c r="G1011" s="39"/>
      <c r="H1011" s="37"/>
      <c r="I1011" s="37"/>
    </row>
    <row r="1012" spans="1:9" x14ac:dyDescent="0.25">
      <c r="A1012" s="119"/>
      <c r="B1012" s="34">
        <f t="shared" si="16"/>
        <v>504</v>
      </c>
      <c r="C1012" s="41"/>
      <c r="D1012" s="37"/>
      <c r="E1012" s="37" t="str">
        <f ca="1">IF($D1012&lt;&gt;"",OFFSET(Grootboekrekeningen!$C$10,MATCH(D1012,Accountsnames,0),0),"")</f>
        <v/>
      </c>
      <c r="F1012" s="39"/>
      <c r="G1012" s="39"/>
      <c r="H1012" s="37"/>
      <c r="I1012" s="37"/>
    </row>
    <row r="1013" spans="1:9" x14ac:dyDescent="0.25">
      <c r="A1013" s="119"/>
      <c r="B1013" s="34">
        <f t="shared" si="16"/>
        <v>505</v>
      </c>
      <c r="C1013" s="41"/>
      <c r="D1013" s="37"/>
      <c r="E1013" s="37" t="str">
        <f ca="1">IF($D1013&lt;&gt;"",OFFSET(Grootboekrekeningen!$C$10,MATCH(D1013,Accountsnames,0),0),"")</f>
        <v/>
      </c>
      <c r="F1013" s="39"/>
      <c r="G1013" s="39"/>
      <c r="H1013" s="37"/>
      <c r="I1013" s="37"/>
    </row>
    <row r="1014" spans="1:9" x14ac:dyDescent="0.25">
      <c r="A1014" s="119"/>
      <c r="B1014" s="34">
        <f t="shared" si="16"/>
        <v>505</v>
      </c>
      <c r="C1014" s="41"/>
      <c r="D1014" s="37"/>
      <c r="E1014" s="37" t="str">
        <f ca="1">IF($D1014&lt;&gt;"",OFFSET(Grootboekrekeningen!$C$10,MATCH(D1014,Accountsnames,0),0),"")</f>
        <v/>
      </c>
      <c r="F1014" s="39"/>
      <c r="G1014" s="39"/>
      <c r="H1014" s="37"/>
      <c r="I1014" s="37"/>
    </row>
    <row r="1015" spans="1:9" x14ac:dyDescent="0.25">
      <c r="A1015" s="119"/>
      <c r="B1015" s="34">
        <f t="shared" si="16"/>
        <v>506</v>
      </c>
      <c r="C1015" s="41"/>
      <c r="D1015" s="37"/>
      <c r="E1015" s="37" t="str">
        <f ca="1">IF($D1015&lt;&gt;"",OFFSET(Grootboekrekeningen!$C$10,MATCH(D1015,Accountsnames,0),0),"")</f>
        <v/>
      </c>
      <c r="F1015" s="39"/>
      <c r="G1015" s="39"/>
      <c r="H1015" s="37"/>
      <c r="I1015" s="37"/>
    </row>
    <row r="1016" spans="1:9" x14ac:dyDescent="0.25">
      <c r="A1016" s="119"/>
      <c r="B1016" s="34">
        <f t="shared" si="16"/>
        <v>506</v>
      </c>
      <c r="C1016" s="41"/>
      <c r="D1016" s="37"/>
      <c r="E1016" s="37" t="str">
        <f ca="1">IF($D1016&lt;&gt;"",OFFSET(Grootboekrekeningen!$C$10,MATCH(D1016,Accountsnames,0),0),"")</f>
        <v/>
      </c>
      <c r="F1016" s="39"/>
      <c r="G1016" s="39"/>
      <c r="H1016" s="37"/>
      <c r="I1016" s="37"/>
    </row>
    <row r="1017" spans="1:9" x14ac:dyDescent="0.25">
      <c r="A1017" s="119"/>
      <c r="B1017" s="34">
        <f t="shared" si="16"/>
        <v>507</v>
      </c>
      <c r="C1017" s="41"/>
      <c r="D1017" s="37"/>
      <c r="E1017" s="37" t="str">
        <f ca="1">IF($D1017&lt;&gt;"",OFFSET(Grootboekrekeningen!$C$10,MATCH(D1017,Accountsnames,0),0),"")</f>
        <v/>
      </c>
      <c r="F1017" s="39"/>
      <c r="G1017" s="39"/>
      <c r="H1017" s="37"/>
      <c r="I1017" s="37"/>
    </row>
    <row r="1018" spans="1:9" x14ac:dyDescent="0.25">
      <c r="A1018" s="119"/>
      <c r="B1018" s="34">
        <f t="shared" si="16"/>
        <v>507</v>
      </c>
      <c r="C1018" s="41"/>
      <c r="D1018" s="37"/>
      <c r="E1018" s="37" t="str">
        <f ca="1">IF($D1018&lt;&gt;"",OFFSET(Grootboekrekeningen!$C$10,MATCH(D1018,Accountsnames,0),0),"")</f>
        <v/>
      </c>
      <c r="F1018" s="39"/>
      <c r="G1018" s="39"/>
      <c r="H1018" s="37"/>
      <c r="I1018" s="37"/>
    </row>
    <row r="1019" spans="1:9" x14ac:dyDescent="0.25">
      <c r="A1019" s="119"/>
      <c r="B1019" s="37"/>
      <c r="C1019" s="41"/>
      <c r="D1019" s="37"/>
      <c r="E1019" s="37" t="str">
        <f ca="1">IF($D1019&lt;&gt;"",OFFSET(Grootboekrekeningen!$C$10,MATCH(D1019,Accountsnames,0),0),"")</f>
        <v/>
      </c>
      <c r="F1019" s="39"/>
      <c r="G1019" s="39"/>
      <c r="H1019" s="37"/>
      <c r="I1019" s="37"/>
    </row>
  </sheetData>
  <dataConsolidate/>
  <phoneticPr fontId="2" type="noConversion"/>
  <conditionalFormatting sqref="B5:B1019">
    <cfRule type="expression" dxfId="20" priority="8" stopIfTrue="1">
      <formula>MOD($B5,2)=1</formula>
    </cfRule>
  </conditionalFormatting>
  <conditionalFormatting sqref="H5:H17 H19:H1019">
    <cfRule type="expression" dxfId="19" priority="1">
      <formula>$E5=1600</formula>
    </cfRule>
    <cfRule type="expression" dxfId="18" priority="2">
      <formula>$E5=1300</formula>
    </cfRule>
    <cfRule type="expression" dxfId="17" priority="7" stopIfTrue="1">
      <formula>$E5=130</formula>
    </cfRule>
  </conditionalFormatting>
  <conditionalFormatting sqref="H18">
    <cfRule type="expression" dxfId="16" priority="13">
      <formula>$F18=1600</formula>
    </cfRule>
    <cfRule type="expression" dxfId="15" priority="14">
      <formula>$F18=1300</formula>
    </cfRule>
    <cfRule type="expression" dxfId="14" priority="15" stopIfTrue="1">
      <formula>$F18=140</formula>
    </cfRule>
    <cfRule type="expression" dxfId="13" priority="16" stopIfTrue="1">
      <formula>$F18=130</formula>
    </cfRule>
  </conditionalFormatting>
  <conditionalFormatting sqref="H19">
    <cfRule type="expression" dxfId="12" priority="3">
      <formula>"$E19=1300"</formula>
    </cfRule>
  </conditionalFormatting>
  <conditionalFormatting sqref="H19:H1019 H5:H17">
    <cfRule type="expression" dxfId="11" priority="6" stopIfTrue="1">
      <formula>$E5=140</formula>
    </cfRule>
  </conditionalFormatting>
  <dataValidations count="3">
    <dataValidation type="list" allowBlank="1" showInputMessage="1" showErrorMessage="1" sqref="D5:D1019" xr:uid="{6A127715-0259-4E41-A0AC-8E5A0D2519A6}">
      <formula1>Accountsnames</formula1>
    </dataValidation>
    <dataValidation type="list" allowBlank="1" showInputMessage="1" showErrorMessage="1" sqref="H5:H17 H19:H1019" xr:uid="{291E55E7-8D74-471B-8052-70EBB53309CE}">
      <formula1>IF($E5=1600,Creditors,IF($E5=1300,Debtors,$J$3))</formula1>
    </dataValidation>
    <dataValidation type="list" allowBlank="1" showInputMessage="1" showErrorMessage="1" sqref="H18" xr:uid="{F9CF61A1-C634-47A2-B9BF-BFB1E3D2F79D}">
      <formula1>IF($F18=1600,Creditors,IF($F18=1300,Debtors,$J$3))</formula1>
    </dataValidation>
  </dataValidations>
  <pageMargins left="0.75" right="0.75" top="1" bottom="1" header="0.5" footer="0.5"/>
  <pageSetup paperSize="9" orientation="portrait" r:id="rId1"/>
  <headerFooter alignWithMargins="0"/>
  <ignoredErrors>
    <ignoredError sqref="E6:E1019 B7:B10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J65536"/>
  <sheetViews>
    <sheetView showGridLines="0" workbookViewId="0">
      <selection activeCell="B7" sqref="B7"/>
    </sheetView>
  </sheetViews>
  <sheetFormatPr defaultColWidth="9.109375" defaultRowHeight="13.2" x14ac:dyDescent="0.25"/>
  <cols>
    <col min="1" max="1" width="9.77734375" style="2" customWidth="1"/>
    <col min="2" max="3" width="12.6640625" style="2" customWidth="1"/>
    <col min="4" max="4" width="25.6640625" style="2" customWidth="1"/>
    <col min="5" max="5" width="15.44140625" style="2" customWidth="1"/>
    <col min="6" max="6" width="13.88671875" style="2" customWidth="1"/>
    <col min="7" max="7" width="19.5546875" style="2" customWidth="1"/>
    <col min="8" max="8" width="25.6640625" style="2" customWidth="1"/>
    <col min="9" max="9" width="65.88671875" style="2" customWidth="1"/>
    <col min="10" max="10" width="1.77734375" style="2" customWidth="1"/>
    <col min="11" max="16" width="12.6640625" style="2" customWidth="1"/>
    <col min="17" max="16384" width="9.109375" style="2"/>
  </cols>
  <sheetData>
    <row r="2" spans="1:10" x14ac:dyDescent="0.25">
      <c r="B2" s="7" t="s">
        <v>34</v>
      </c>
    </row>
    <row r="3" spans="1:10" x14ac:dyDescent="0.25">
      <c r="D3" s="15" t="s">
        <v>10</v>
      </c>
      <c r="E3" s="15" t="s">
        <v>31</v>
      </c>
    </row>
    <row r="4" spans="1:10" x14ac:dyDescent="0.25">
      <c r="B4" s="2" t="s">
        <v>331</v>
      </c>
      <c r="D4" s="83" t="s">
        <v>174</v>
      </c>
      <c r="E4" s="10">
        <f ca="1">IF($D4&lt;&gt;"",OFFSET(Grootboekrekeningen!$C$10,MATCH($D$4,Accountsnames,0),0),"")</f>
        <v>1020</v>
      </c>
      <c r="H4" s="14" t="s">
        <v>53</v>
      </c>
    </row>
    <row r="5" spans="1:10" x14ac:dyDescent="0.25">
      <c r="E5" s="12" t="s">
        <v>18</v>
      </c>
      <c r="F5" s="13">
        <f ca="1">SUM(F7:F500)</f>
        <v>13789.510000000002</v>
      </c>
      <c r="G5" s="13">
        <f ca="1">SUM(G7:G500)</f>
        <v>10859.59</v>
      </c>
      <c r="H5" s="13">
        <f ca="1">F5-G5</f>
        <v>2929.9200000000019</v>
      </c>
    </row>
    <row r="6" spans="1:10" x14ac:dyDescent="0.25">
      <c r="A6" s="2" t="s">
        <v>17</v>
      </c>
      <c r="B6" s="15" t="s">
        <v>2</v>
      </c>
      <c r="C6" s="15" t="s">
        <v>32</v>
      </c>
      <c r="D6" s="15" t="s">
        <v>10</v>
      </c>
      <c r="E6" s="15" t="s">
        <v>31</v>
      </c>
      <c r="F6" s="15" t="s">
        <v>30</v>
      </c>
      <c r="G6" s="15" t="s">
        <v>3</v>
      </c>
      <c r="H6" s="15" t="s">
        <v>17</v>
      </c>
      <c r="I6" s="15" t="s">
        <v>33</v>
      </c>
    </row>
    <row r="7" spans="1:10" x14ac:dyDescent="0.25">
      <c r="A7" s="2">
        <f ca="1">MATCH($E$4,OFFSET(Journaal!$E$5,,,Journaal!$D$3),0)</f>
        <v>11</v>
      </c>
      <c r="B7" s="4">
        <f ca="1">IF(ISERROR($A7)=TRUE,"",OFFSET(Journaal!B$4,$A7,0))</f>
        <v>6</v>
      </c>
      <c r="C7" s="5">
        <f ca="1">IF(ISERROR($A7)=TRUE,"",OFFSET(Journaal!C$4,$A7,0)+0)</f>
        <v>44562</v>
      </c>
      <c r="D7" s="4" t="str">
        <f ca="1">IF(ISERROR($A7)=TRUE,"",OFFSET(Journaal!D$4,$A7,0))</f>
        <v>Bank</v>
      </c>
      <c r="E7" s="4">
        <f ca="1">IF(ISERROR($A7)=TRUE,"",OFFSET(Journaal!E$4,$A7,0))</f>
        <v>1020</v>
      </c>
      <c r="F7" s="6">
        <f ca="1">IF(ISERROR($A7)=TRUE,"",OFFSET(Journaal!F$4,$A7,0))</f>
        <v>5463</v>
      </c>
      <c r="G7" s="6">
        <f ca="1">IF(ISERROR($A7)=TRUE,"",OFFSET(Journaal!G$4,$A7,0))</f>
        <v>0</v>
      </c>
      <c r="H7" s="4" t="str">
        <f ca="1">IF(ISERROR($J7)=TRUE,"",IF(OR($E7=1300,$E7=1600),OFFSET(Journaal!H$4,$J7,0),""))</f>
        <v/>
      </c>
      <c r="I7" s="4" t="str">
        <f ca="1">IF(ISERROR($A7)=TRUE,"",IF(OFFSET(Journaal!I$4,$A7,0)=0,"",OFFSET(Journaal!I$4,$A7,0)))</f>
        <v>Bank begin boekjaar</v>
      </c>
      <c r="J7" s="2">
        <f ca="1">MATCH($E$4,OFFSET(Journaal!$E$5,0,0,Journaal!$D$3,1),0)</f>
        <v>11</v>
      </c>
    </row>
    <row r="8" spans="1:10" x14ac:dyDescent="0.25">
      <c r="A8" s="2">
        <f ca="1">MATCH($E$4,OFFSET(OFFSET(Journaal!$E$5,A7,0),,,Journaal!$D$3-A7),0)+A7</f>
        <v>36</v>
      </c>
      <c r="B8" s="4">
        <f ca="1">IF(ISERROR($A8)=TRUE,"",OFFSET(Journaal!B$4,$A8,0))</f>
        <v>18</v>
      </c>
      <c r="C8" s="5">
        <f ca="1">IF(ISERROR($A8)=TRUE,"",OFFSET(Journaal!C$4,$A8,0)+0)</f>
        <v>44565</v>
      </c>
      <c r="D8" s="4" t="str">
        <f ca="1">IF(ISERROR($A8)=TRUE,"",OFFSET(Journaal!D$4,$A8,0))</f>
        <v>Bank</v>
      </c>
      <c r="E8" s="4">
        <f ca="1">IF(ISERROR($A8)=TRUE,"",OFFSET(Journaal!E$4,$A8,0))</f>
        <v>1020</v>
      </c>
      <c r="F8" s="6">
        <f ca="1">IF(ISERROR($A8)=TRUE,"",OFFSET(Journaal!F$4,$A8,0))</f>
        <v>0</v>
      </c>
      <c r="G8" s="6">
        <f ca="1">IF(ISERROR($A8)=TRUE,"",OFFSET(Journaal!G$4,$A8,0))</f>
        <v>123.97</v>
      </c>
      <c r="H8" s="4" t="str">
        <f ca="1">IF(ISERROR($J8)=TRUE,"",IF(OR($E8=1300,$E8=1600),OFFSET(Journaal!H$4,$J8,0),""))</f>
        <v/>
      </c>
      <c r="I8" s="4" t="str">
        <f ca="1">IF(ISERROR($A8)=TRUE,"",IF(OFFSET(Journaal!I$4,$A8,0)=0,"",OFFSET(Journaal!I$4,$A8,0)))</f>
        <v>Gas voorschot Januari</v>
      </c>
      <c r="J8" s="2">
        <f ca="1">MATCH($E$4,OFFSET(Journaal!$E$5,J7,0,Journaal!$D$3,1),0)+J7</f>
        <v>36</v>
      </c>
    </row>
    <row r="9" spans="1:10" x14ac:dyDescent="0.25">
      <c r="A9" s="2">
        <f ca="1">MATCH($E$4,OFFSET(OFFSET(Journaal!$E$5,A8,0),,,Journaal!$D$3-A8),0)+A8</f>
        <v>38</v>
      </c>
      <c r="B9" s="4">
        <f ca="1">IF(ISERROR($A9)=TRUE,"",OFFSET(Journaal!B$4,$A9,0))</f>
        <v>19</v>
      </c>
      <c r="C9" s="5">
        <f ca="1">IF(ISERROR($A9)=TRUE,"",OFFSET(Journaal!C$4,$A9,0)+0)</f>
        <v>44565</v>
      </c>
      <c r="D9" s="4" t="str">
        <f ca="1">IF(ISERROR($A9)=TRUE,"",OFFSET(Journaal!D$4,$A9,0))</f>
        <v>Bank</v>
      </c>
      <c r="E9" s="4">
        <f ca="1">IF(ISERROR($A9)=TRUE,"",OFFSET(Journaal!E$4,$A9,0))</f>
        <v>1020</v>
      </c>
      <c r="F9" s="6">
        <f ca="1">IF(ISERROR($A9)=TRUE,"",OFFSET(Journaal!F$4,$A9,0))</f>
        <v>0</v>
      </c>
      <c r="G9" s="6">
        <f ca="1">IF(ISERROR($A9)=TRUE,"",OFFSET(Journaal!G$4,$A9,0))</f>
        <v>26.03</v>
      </c>
      <c r="H9" s="4" t="str">
        <f ca="1">IF(ISERROR($J9)=TRUE,"",IF(OR($E9=1300,$E9=1600),OFFSET(Journaal!H$4,$J9,0),""))</f>
        <v/>
      </c>
      <c r="I9" s="4" t="str">
        <f ca="1">IF(ISERROR($A9)=TRUE,"",IF(OFFSET(Journaal!I$4,$A9,0)=0,"",OFFSET(Journaal!I$4,$A9,0)))</f>
        <v>Gas voorschot Januari</v>
      </c>
      <c r="J9" s="2">
        <f ca="1">MATCH($E$4,OFFSET(Journaal!$E$5,J8,0,Journaal!$D$3,1),0)+J8</f>
        <v>38</v>
      </c>
    </row>
    <row r="10" spans="1:10" x14ac:dyDescent="0.25">
      <c r="A10" s="2">
        <f ca="1">MATCH($E$4,OFFSET(OFFSET(Journaal!$E$5,A9,0),,,Journaal!$D$3-A9),0)+A9</f>
        <v>40</v>
      </c>
      <c r="B10" s="4">
        <f ca="1">IF(ISERROR($A10)=TRUE,"",OFFSET(Journaal!B$4,$A10,0))</f>
        <v>20</v>
      </c>
      <c r="C10" s="5">
        <f ca="1">IF(ISERROR($A10)=TRUE,"",OFFSET(Journaal!C$4,$A10,0)+0)</f>
        <v>44567</v>
      </c>
      <c r="D10" s="4" t="str">
        <f ca="1">IF(ISERROR($A10)=TRUE,"",OFFSET(Journaal!D$4,$A10,0))</f>
        <v>Bank</v>
      </c>
      <c r="E10" s="4">
        <f ca="1">IF(ISERROR($A10)=TRUE,"",OFFSET(Journaal!E$4,$A10,0))</f>
        <v>1020</v>
      </c>
      <c r="F10" s="6">
        <f ca="1">IF(ISERROR($A10)=TRUE,"",OFFSET(Journaal!F$4,$A10,0))</f>
        <v>0</v>
      </c>
      <c r="G10" s="6">
        <f ca="1">IF(ISERROR($A10)=TRUE,"",OFFSET(Journaal!G$4,$A10,0))</f>
        <v>45.36</v>
      </c>
      <c r="H10" s="4" t="str">
        <f ca="1">IF(ISERROR($J10)=TRUE,"",IF(OR($E10=1300,$E10=1600),OFFSET(Journaal!H$4,$J10,0),""))</f>
        <v/>
      </c>
      <c r="I10" s="4" t="str">
        <f ca="1">IF(ISERROR($A10)=TRUE,"",IF(OFFSET(Journaal!I$4,$A10,0)=0,"",OFFSET(Journaal!I$4,$A10,0)))</f>
        <v>Kosten betalingsverkeer</v>
      </c>
      <c r="J10" s="2">
        <f ca="1">MATCH($E$4,OFFSET(Journaal!$E$5,J9,0,Journaal!$D$3,1),0)+J9</f>
        <v>40</v>
      </c>
    </row>
    <row r="11" spans="1:10" x14ac:dyDescent="0.25">
      <c r="A11" s="2">
        <f ca="1">MATCH($E$4,OFFSET(OFFSET(Journaal!$E$5,A10,0),,,Journaal!$D$3-A10),0)+A10</f>
        <v>42</v>
      </c>
      <c r="B11" s="4">
        <f ca="1">IF(ISERROR($A11)=TRUE,"",OFFSET(Journaal!B$4,$A11,0))</f>
        <v>21</v>
      </c>
      <c r="C11" s="5">
        <f ca="1">IF(ISERROR($A11)=TRUE,"",OFFSET(Journaal!C$4,$A11,0)+0)</f>
        <v>44570</v>
      </c>
      <c r="D11" s="4" t="str">
        <f ca="1">IF(ISERROR($A11)=TRUE,"",OFFSET(Journaal!D$4,$A11,0))</f>
        <v>Bank</v>
      </c>
      <c r="E11" s="4">
        <f ca="1">IF(ISERROR($A11)=TRUE,"",OFFSET(Journaal!E$4,$A11,0))</f>
        <v>1020</v>
      </c>
      <c r="F11" s="6">
        <f ca="1">IF(ISERROR($A11)=TRUE,"",OFFSET(Journaal!F$4,$A11,0))</f>
        <v>0</v>
      </c>
      <c r="G11" s="6">
        <f ca="1">IF(ISERROR($A11)=TRUE,"",OFFSET(Journaal!G$4,$A11,0))</f>
        <v>500</v>
      </c>
      <c r="H11" s="4" t="str">
        <f ca="1">IF(ISERROR($J11)=TRUE,"",IF(OR($E11=1300,$E11=1600),OFFSET(Journaal!H$4,$J11,0),""))</f>
        <v/>
      </c>
      <c r="I11" s="4" t="str">
        <f ca="1">IF(ISERROR($A11)=TRUE,"",IF(OFFSET(Journaal!I$4,$A11,0)=0,"",OFFSET(Journaal!I$4,$A11,0)))</f>
        <v>Prive opname</v>
      </c>
      <c r="J11" s="2">
        <f ca="1">MATCH($E$4,OFFSET(Journaal!$E$5,J10,0,Journaal!$D$3,1),0)+J10</f>
        <v>42</v>
      </c>
    </row>
    <row r="12" spans="1:10" x14ac:dyDescent="0.25">
      <c r="A12" s="2">
        <f ca="1">MATCH($E$4,OFFSET(OFFSET(Journaal!$E$5,A11,0),,,Journaal!$D$3-A11),0)+A11</f>
        <v>44</v>
      </c>
      <c r="B12" s="4">
        <f ca="1">IF(ISERROR($A12)=TRUE,"",OFFSET(Journaal!B$4,$A12,0))</f>
        <v>22</v>
      </c>
      <c r="C12" s="5">
        <f ca="1">IF(ISERROR($A12)=TRUE,"",OFFSET(Journaal!C$4,$A12,0)+0)</f>
        <v>44572</v>
      </c>
      <c r="D12" s="4" t="str">
        <f ca="1">IF(ISERROR($A12)=TRUE,"",OFFSET(Journaal!D$4,$A12,0))</f>
        <v>Bank</v>
      </c>
      <c r="E12" s="4">
        <f ca="1">IF(ISERROR($A12)=TRUE,"",OFFSET(Journaal!E$4,$A12,0))</f>
        <v>1020</v>
      </c>
      <c r="F12" s="6">
        <f ca="1">IF(ISERROR($A12)=TRUE,"",OFFSET(Journaal!F$4,$A12,0))</f>
        <v>60.97</v>
      </c>
      <c r="G12" s="6">
        <f ca="1">IF(ISERROR($A12)=TRUE,"",OFFSET(Journaal!G$4,$A12,0))</f>
        <v>0</v>
      </c>
      <c r="H12" s="4" t="str">
        <f ca="1">IF(ISERROR($J12)=TRUE,"",IF(OR($E12=1300,$E12=1600),OFFSET(Journaal!H$4,$J12,0),""))</f>
        <v/>
      </c>
      <c r="I12" s="4" t="str">
        <f ca="1">IF(ISERROR($A12)=TRUE,"",IF(OFFSET(Journaal!I$4,$A12,0)=0,"",OFFSET(Journaal!I$4,$A12,0)))</f>
        <v>Order 2311</v>
      </c>
      <c r="J12" s="2">
        <f ca="1">MATCH($E$4,OFFSET(Journaal!$E$5,J11,0,Journaal!$D$3,1),0)+J11</f>
        <v>44</v>
      </c>
    </row>
    <row r="13" spans="1:10" x14ac:dyDescent="0.25">
      <c r="A13" s="2">
        <f ca="1">MATCH($E$4,OFFSET(OFFSET(Journaal!$E$5,A12,0),,,Journaal!$D$3-A12),0)+A12</f>
        <v>45</v>
      </c>
      <c r="B13" s="4">
        <f ca="1">IF(ISERROR($A13)=TRUE,"",OFFSET(Journaal!B$4,$A13,0))</f>
        <v>23</v>
      </c>
      <c r="C13" s="5">
        <f ca="1">IF(ISERROR($A13)=TRUE,"",OFFSET(Journaal!C$4,$A13,0)+0)</f>
        <v>44574</v>
      </c>
      <c r="D13" s="4" t="str">
        <f ca="1">IF(ISERROR($A13)=TRUE,"",OFFSET(Journaal!D$4,$A13,0))</f>
        <v>Bank</v>
      </c>
      <c r="E13" s="4">
        <f ca="1">IF(ISERROR($A13)=TRUE,"",OFFSET(Journaal!E$4,$A13,0))</f>
        <v>1020</v>
      </c>
      <c r="F13" s="6">
        <f ca="1">IF(ISERROR($A13)=TRUE,"",OFFSET(Journaal!F$4,$A13,0))</f>
        <v>0</v>
      </c>
      <c r="G13" s="6">
        <f ca="1">IF(ISERROR($A13)=TRUE,"",OFFSET(Journaal!G$4,$A13,0))</f>
        <v>250</v>
      </c>
      <c r="H13" s="4" t="str">
        <f ca="1">IF(ISERROR($J13)=TRUE,"",IF(OR($E13=1300,$E13=1600),OFFSET(Journaal!H$4,$J13,0),""))</f>
        <v/>
      </c>
      <c r="I13" s="4" t="str">
        <f ca="1">IF(ISERROR($A13)=TRUE,"",IF(OFFSET(Journaal!I$4,$A13,0)=0,"",OFFSET(Journaal!I$4,$A13,0)))</f>
        <v>Vattenfall</v>
      </c>
      <c r="J13" s="2">
        <f ca="1">MATCH($E$4,OFFSET(Journaal!$E$5,J12,0,Journaal!$D$3,1),0)+J12</f>
        <v>45</v>
      </c>
    </row>
    <row r="14" spans="1:10" x14ac:dyDescent="0.25">
      <c r="A14" s="2">
        <f ca="1">MATCH($E$4,OFFSET(OFFSET(Journaal!$E$5,A13,0),,,Journaal!$D$3-A13),0)+A13</f>
        <v>48</v>
      </c>
      <c r="B14" s="4">
        <f ca="1">IF(ISERROR($A14)=TRUE,"",OFFSET(Journaal!B$4,$A14,0))</f>
        <v>24</v>
      </c>
      <c r="C14" s="5">
        <f ca="1">IF(ISERROR($A14)=TRUE,"",OFFSET(Journaal!C$4,$A14,0)+0)</f>
        <v>44577</v>
      </c>
      <c r="D14" s="4" t="str">
        <f ca="1">IF(ISERROR($A14)=TRUE,"",OFFSET(Journaal!D$4,$A14,0))</f>
        <v>Bank</v>
      </c>
      <c r="E14" s="4">
        <f ca="1">IF(ISERROR($A14)=TRUE,"",OFFSET(Journaal!E$4,$A14,0))</f>
        <v>1020</v>
      </c>
      <c r="F14" s="6">
        <f ca="1">IF(ISERROR($A14)=TRUE,"",OFFSET(Journaal!F$4,$A14,0))</f>
        <v>0</v>
      </c>
      <c r="G14" s="6">
        <f ca="1">IF(ISERROR($A14)=TRUE,"",OFFSET(Journaal!G$4,$A14,0))</f>
        <v>500</v>
      </c>
      <c r="H14" s="4" t="str">
        <f ca="1">IF(ISERROR($J14)=TRUE,"",IF(OR($E14=1300,$E14=1600),OFFSET(Journaal!H$4,$J14,0),""))</f>
        <v/>
      </c>
      <c r="I14" s="4" t="str">
        <f ca="1">IF(ISERROR($A14)=TRUE,"",IF(OFFSET(Journaal!I$4,$A14,0)=0,"",OFFSET(Journaal!I$4,$A14,0)))</f>
        <v>Prive opname</v>
      </c>
      <c r="J14" s="2">
        <f ca="1">MATCH($E$4,OFFSET(Journaal!$E$5,J13,0,Journaal!$D$3,1),0)+J13</f>
        <v>48</v>
      </c>
    </row>
    <row r="15" spans="1:10" x14ac:dyDescent="0.25">
      <c r="A15" s="2">
        <f ca="1">MATCH($E$4,OFFSET(OFFSET(Journaal!$E$5,A14,0),,,Journaal!$D$3-A14),0)+A14</f>
        <v>50</v>
      </c>
      <c r="B15" s="4">
        <f ca="1">IF(ISERROR($A15)=TRUE,"",OFFSET(Journaal!B$4,$A15,0))</f>
        <v>25</v>
      </c>
      <c r="C15" s="5">
        <f ca="1">IF(ISERROR($A15)=TRUE,"",OFFSET(Journaal!C$4,$A15,0)+0)</f>
        <v>44577</v>
      </c>
      <c r="D15" s="4" t="str">
        <f ca="1">IF(ISERROR($A15)=TRUE,"",OFFSET(Journaal!D$4,$A15,0))</f>
        <v>Bank</v>
      </c>
      <c r="E15" s="4">
        <f ca="1">IF(ISERROR($A15)=TRUE,"",OFFSET(Journaal!E$4,$A15,0))</f>
        <v>1020</v>
      </c>
      <c r="F15" s="6">
        <f ca="1">IF(ISERROR($A15)=TRUE,"",OFFSET(Journaal!F$4,$A15,0))</f>
        <v>0</v>
      </c>
      <c r="G15" s="6">
        <f ca="1">IF(ISERROR($A15)=TRUE,"",OFFSET(Journaal!G$4,$A15,0))</f>
        <v>150</v>
      </c>
      <c r="H15" s="4" t="str">
        <f ca="1">IF(ISERROR($J15)=TRUE,"",IF(OR($E15=1300,$E15=1600),OFFSET(Journaal!H$4,$J15,0),""))</f>
        <v/>
      </c>
      <c r="I15" s="4" t="str">
        <f ca="1">IF(ISERROR($A15)=TRUE,"",IF(OFFSET(Journaal!I$4,$A15,0)=0,"",OFFSET(Journaal!I$4,$A15,0)))</f>
        <v>Van bank naar kas</v>
      </c>
      <c r="J15" s="2">
        <f ca="1">MATCH($E$4,OFFSET(Journaal!$E$5,J14,0,Journaal!$D$3,1),0)+J14</f>
        <v>50</v>
      </c>
    </row>
    <row r="16" spans="1:10" x14ac:dyDescent="0.25">
      <c r="A16" s="2">
        <f ca="1">MATCH($E$4,OFFSET(OFFSET(Journaal!$E$5,A15,0),,,Journaal!$D$3-A15),0)+A15</f>
        <v>52</v>
      </c>
      <c r="B16" s="4">
        <f ca="1">IF(ISERROR($A16)=TRUE,"",OFFSET(Journaal!B$4,$A16,0))</f>
        <v>26</v>
      </c>
      <c r="C16" s="5">
        <f ca="1">IF(ISERROR($A16)=TRUE,"",OFFSET(Journaal!C$4,$A16,0)+0)</f>
        <v>44579</v>
      </c>
      <c r="D16" s="4" t="str">
        <f ca="1">IF(ISERROR($A16)=TRUE,"",OFFSET(Journaal!D$4,$A16,0))</f>
        <v>Bank</v>
      </c>
      <c r="E16" s="4">
        <f ca="1">IF(ISERROR($A16)=TRUE,"",OFFSET(Journaal!E$4,$A16,0))</f>
        <v>1020</v>
      </c>
      <c r="F16" s="6">
        <f ca="1">IF(ISERROR($A16)=TRUE,"",OFFSET(Journaal!F$4,$A16,0))</f>
        <v>5595.85</v>
      </c>
      <c r="G16" s="6">
        <f ca="1">IF(ISERROR($A16)=TRUE,"",OFFSET(Journaal!G$4,$A16,0))</f>
        <v>0</v>
      </c>
      <c r="H16" s="4" t="str">
        <f ca="1">IF(ISERROR($J16)=TRUE,"",IF(OR($E16=1300,$E16=1600),OFFSET(Journaal!H$4,$J16,0),""))</f>
        <v/>
      </c>
      <c r="I16" s="4" t="str">
        <f ca="1">IF(ISERROR($A16)=TRUE,"",IF(OFFSET(Journaal!I$4,$A16,0)=0,"",OFFSET(Journaal!I$4,$A16,0)))</f>
        <v>Order 2347</v>
      </c>
      <c r="J16" s="2">
        <f ca="1">MATCH($E$4,OFFSET(Journaal!$E$5,J15,0,Journaal!$D$3,1),0)+J15</f>
        <v>52</v>
      </c>
    </row>
    <row r="17" spans="1:10" x14ac:dyDescent="0.25">
      <c r="A17" s="2">
        <f ca="1">MATCH($E$4,OFFSET(OFFSET(Journaal!$E$5,A16,0),,,Journaal!$D$3-A16),0)+A16</f>
        <v>54</v>
      </c>
      <c r="B17" s="4">
        <f ca="1">IF(ISERROR($A17)=TRUE,"",OFFSET(Journaal!B$4,$A17,0))</f>
        <v>27</v>
      </c>
      <c r="C17" s="5">
        <f ca="1">IF(ISERROR($A17)=TRUE,"",OFFSET(Journaal!C$4,$A17,0)+0)</f>
        <v>44579</v>
      </c>
      <c r="D17" s="4" t="str">
        <f ca="1">IF(ISERROR($A17)=TRUE,"",OFFSET(Journaal!D$4,$A17,0))</f>
        <v>Bank</v>
      </c>
      <c r="E17" s="4">
        <f ca="1">IF(ISERROR($A17)=TRUE,"",OFFSET(Journaal!E$4,$A17,0))</f>
        <v>1020</v>
      </c>
      <c r="F17" s="6">
        <f ca="1">IF(ISERROR($A17)=TRUE,"",OFFSET(Journaal!F$4,$A17,0))</f>
        <v>30.25</v>
      </c>
      <c r="G17" s="6">
        <f ca="1">IF(ISERROR($A17)=TRUE,"",OFFSET(Journaal!G$4,$A17,0))</f>
        <v>0</v>
      </c>
      <c r="H17" s="4" t="str">
        <f ca="1">IF(ISERROR($J17)=TRUE,"",IF(OR($E17=1300,$E17=1600),OFFSET(Journaal!H$4,$J17,0),""))</f>
        <v/>
      </c>
      <c r="I17" s="4" t="str">
        <f ca="1">IF(ISERROR($A17)=TRUE,"",IF(OFFSET(Journaal!I$4,$A17,0)=0,"",OFFSET(Journaal!I$4,$A17,0)))</f>
        <v>Order 2346</v>
      </c>
      <c r="J17" s="2">
        <f ca="1">MATCH($E$4,OFFSET(Journaal!$E$5,J16,0,Journaal!$D$3,1),0)+J16</f>
        <v>54</v>
      </c>
    </row>
    <row r="18" spans="1:10" x14ac:dyDescent="0.25">
      <c r="A18" s="2">
        <f ca="1">MATCH($E$4,OFFSET(OFFSET(Journaal!$E$5,A17,0),,,Journaal!$D$3-A17),0)+A17</f>
        <v>56</v>
      </c>
      <c r="B18" s="4">
        <f ca="1">IF(ISERROR($A18)=TRUE,"",OFFSET(Journaal!B$4,$A18,0))</f>
        <v>28</v>
      </c>
      <c r="C18" s="5">
        <f ca="1">IF(ISERROR($A18)=TRUE,"",OFFSET(Journaal!C$4,$A18,0)+0)</f>
        <v>44580</v>
      </c>
      <c r="D18" s="4" t="str">
        <f ca="1">IF(ISERROR($A18)=TRUE,"",OFFSET(Journaal!D$4,$A18,0))</f>
        <v>Bank</v>
      </c>
      <c r="E18" s="4">
        <f ca="1">IF(ISERROR($A18)=TRUE,"",OFFSET(Journaal!E$4,$A18,0))</f>
        <v>1020</v>
      </c>
      <c r="F18" s="6">
        <f ca="1">IF(ISERROR($A18)=TRUE,"",OFFSET(Journaal!F$4,$A18,0))</f>
        <v>340.12</v>
      </c>
      <c r="G18" s="6">
        <f ca="1">IF(ISERROR($A18)=TRUE,"",OFFSET(Journaal!G$4,$A18,0))</f>
        <v>0</v>
      </c>
      <c r="H18" s="4" t="str">
        <f ca="1">IF(ISERROR($J18)=TRUE,"",IF(OR($E18=1300,$E18=1600),OFFSET(Journaal!H$4,$J18,0),""))</f>
        <v/>
      </c>
      <c r="I18" s="4" t="str">
        <f ca="1">IF(ISERROR($A18)=TRUE,"",IF(OFFSET(Journaal!I$4,$A18,0)=0,"",OFFSET(Journaal!I$4,$A18,0)))</f>
        <v>Order 2348</v>
      </c>
      <c r="J18" s="2">
        <f ca="1">MATCH($E$4,OFFSET(Journaal!$E$5,J17,0,Journaal!$D$3,1),0)+J17</f>
        <v>56</v>
      </c>
    </row>
    <row r="19" spans="1:10" x14ac:dyDescent="0.25">
      <c r="A19" s="2">
        <f ca="1">MATCH($E$4,OFFSET(OFFSET(Journaal!$E$5,A18,0),,,Journaal!$D$3-A18),0)+A18</f>
        <v>58</v>
      </c>
      <c r="B19" s="4">
        <f ca="1">IF(ISERROR($A19)=TRUE,"",OFFSET(Journaal!B$4,$A19,0))</f>
        <v>29</v>
      </c>
      <c r="C19" s="5">
        <f ca="1">IF(ISERROR($A19)=TRUE,"",OFFSET(Journaal!C$4,$A19,0)+0)</f>
        <v>44580</v>
      </c>
      <c r="D19" s="4" t="str">
        <f ca="1">IF(ISERROR($A19)=TRUE,"",OFFSET(Journaal!D$4,$A19,0))</f>
        <v>Bank</v>
      </c>
      <c r="E19" s="4">
        <f ca="1">IF(ISERROR($A19)=TRUE,"",OFFSET(Journaal!E$4,$A19,0))</f>
        <v>1020</v>
      </c>
      <c r="F19" s="6">
        <f ca="1">IF(ISERROR($A19)=TRUE,"",OFFSET(Journaal!F$4,$A19,0))</f>
        <v>0</v>
      </c>
      <c r="G19" s="6">
        <f ca="1">IF(ISERROR($A19)=TRUE,"",OFFSET(Journaal!G$4,$A19,0))</f>
        <v>3000</v>
      </c>
      <c r="H19" s="4" t="str">
        <f ca="1">IF(ISERROR($J19)=TRUE,"",IF(OR($E19=1300,$E19=1600),OFFSET(Journaal!H$4,$J19,0),""))</f>
        <v/>
      </c>
      <c r="I19" s="4" t="str">
        <f ca="1">IF(ISERROR($A19)=TRUE,"",IF(OFFSET(Journaal!I$4,$A19,0)=0,"",OFFSET(Journaal!I$4,$A19,0)))</f>
        <v>Audiac bv fac. 5241</v>
      </c>
      <c r="J19" s="2">
        <f ca="1">MATCH($E$4,OFFSET(Journaal!$E$5,J18,0,Journaal!$D$3,1),0)+J18</f>
        <v>58</v>
      </c>
    </row>
    <row r="20" spans="1:10" x14ac:dyDescent="0.25">
      <c r="A20" s="2">
        <f ca="1">MATCH($E$4,OFFSET(OFFSET(Journaal!$E$5,A19,0),,,Journaal!$D$3-A19),0)+A19</f>
        <v>60</v>
      </c>
      <c r="B20" s="4">
        <f ca="1">IF(ISERROR($A20)=TRUE,"",OFFSET(Journaal!B$4,$A20,0))</f>
        <v>30</v>
      </c>
      <c r="C20" s="5">
        <f ca="1">IF(ISERROR($A20)=TRUE,"",OFFSET(Journaal!C$4,$A20,0)+0)</f>
        <v>44580</v>
      </c>
      <c r="D20" s="4" t="str">
        <f ca="1">IF(ISERROR($A20)=TRUE,"",OFFSET(Journaal!D$4,$A20,0))</f>
        <v>Bank</v>
      </c>
      <c r="E20" s="4">
        <f ca="1">IF(ISERROR($A20)=TRUE,"",OFFSET(Journaal!E$4,$A20,0))</f>
        <v>1020</v>
      </c>
      <c r="F20" s="6">
        <f ca="1">IF(ISERROR($A20)=TRUE,"",OFFSET(Journaal!F$4,$A20,0))</f>
        <v>0</v>
      </c>
      <c r="G20" s="6">
        <f ca="1">IF(ISERROR($A20)=TRUE,"",OFFSET(Journaal!G$4,$A20,0))</f>
        <v>60.65</v>
      </c>
      <c r="H20" s="4" t="str">
        <f ca="1">IF(ISERROR($J20)=TRUE,"",IF(OR($E20=1300,$E20=1600),OFFSET(Journaal!H$4,$J20,0),""))</f>
        <v/>
      </c>
      <c r="I20" s="4" t="str">
        <f ca="1">IF(ISERROR($A20)=TRUE,"",IF(OFFSET(Journaal!I$4,$A20,0)=0,"",OFFSET(Journaal!I$4,$A20,0)))</f>
        <v>Kamer van Koophandel</v>
      </c>
      <c r="J20" s="2">
        <f ca="1">MATCH($E$4,OFFSET(Journaal!$E$5,J19,0,Journaal!$D$3,1),0)+J19</f>
        <v>60</v>
      </c>
    </row>
    <row r="21" spans="1:10" x14ac:dyDescent="0.25">
      <c r="A21" s="2">
        <f ca="1">MATCH($E$4,OFFSET(OFFSET(Journaal!$E$5,A20,0),,,Journaal!$D$3-A20),0)+A20</f>
        <v>62</v>
      </c>
      <c r="B21" s="4">
        <f ca="1">IF(ISERROR($A21)=TRUE,"",OFFSET(Journaal!B$4,$A21,0))</f>
        <v>31</v>
      </c>
      <c r="C21" s="5">
        <f ca="1">IF(ISERROR($A21)=TRUE,"",OFFSET(Journaal!C$4,$A21,0)+0)</f>
        <v>44585</v>
      </c>
      <c r="D21" s="4" t="str">
        <f ca="1">IF(ISERROR($A21)=TRUE,"",OFFSET(Journaal!D$4,$A21,0))</f>
        <v>Bank</v>
      </c>
      <c r="E21" s="4">
        <f ca="1">IF(ISERROR($A21)=TRUE,"",OFFSET(Journaal!E$4,$A21,0))</f>
        <v>1020</v>
      </c>
      <c r="F21" s="6">
        <f ca="1">IF(ISERROR($A21)=TRUE,"",OFFSET(Journaal!F$4,$A21,0))</f>
        <v>0</v>
      </c>
      <c r="G21" s="6">
        <f ca="1">IF(ISERROR($A21)=TRUE,"",OFFSET(Journaal!G$4,$A21,0))</f>
        <v>500</v>
      </c>
      <c r="H21" s="4" t="str">
        <f ca="1">IF(ISERROR($J21)=TRUE,"",IF(OR($E21=1300,$E21=1600),OFFSET(Journaal!H$4,$J21,0),""))</f>
        <v/>
      </c>
      <c r="I21" s="4" t="str">
        <f ca="1">IF(ISERROR($A21)=TRUE,"",IF(OFFSET(Journaal!I$4,$A21,0)=0,"",OFFSET(Journaal!I$4,$A21,0)))</f>
        <v>Prive opname</v>
      </c>
      <c r="J21" s="2">
        <f ca="1">MATCH($E$4,OFFSET(Journaal!$E$5,J20,0,Journaal!$D$3,1),0)+J20</f>
        <v>62</v>
      </c>
    </row>
    <row r="22" spans="1:10" x14ac:dyDescent="0.25">
      <c r="A22" s="2">
        <f ca="1">MATCH($E$4,OFFSET(OFFSET(Journaal!$E$5,A21,0),,,Journaal!$D$3-A21),0)+A21</f>
        <v>64</v>
      </c>
      <c r="B22" s="4">
        <f ca="1">IF(ISERROR($A22)=TRUE,"",OFFSET(Journaal!B$4,$A22,0))</f>
        <v>32</v>
      </c>
      <c r="C22" s="5">
        <f ca="1">IF(ISERROR($A22)=TRUE,"",OFFSET(Journaal!C$4,$A22,0)+0)</f>
        <v>44589</v>
      </c>
      <c r="D22" s="4" t="str">
        <f ca="1">IF(ISERROR($A22)=TRUE,"",OFFSET(Journaal!D$4,$A22,0))</f>
        <v>Bank</v>
      </c>
      <c r="E22" s="4">
        <f ca="1">IF(ISERROR($A22)=TRUE,"",OFFSET(Journaal!E$4,$A22,0))</f>
        <v>1020</v>
      </c>
      <c r="F22" s="6">
        <f ca="1">IF(ISERROR($A22)=TRUE,"",OFFSET(Journaal!F$4,$A22,0))</f>
        <v>0</v>
      </c>
      <c r="G22" s="6">
        <f ca="1">IF(ISERROR($A22)=TRUE,"",OFFSET(Journaal!G$4,$A22,0))</f>
        <v>885</v>
      </c>
      <c r="H22" s="4" t="str">
        <f ca="1">IF(ISERROR($J22)=TRUE,"",IF(OR($E22=1300,$E22=1600),OFFSET(Journaal!H$4,$J22,0),""))</f>
        <v/>
      </c>
      <c r="I22" s="4" t="str">
        <f ca="1">IF(ISERROR($A22)=TRUE,"",IF(OFFSET(Journaal!I$4,$A22,0)=0,"",OFFSET(Journaal!I$4,$A22,0)))</f>
        <v>Inkomsten belasting aanslag</v>
      </c>
      <c r="J22" s="2">
        <f ca="1">MATCH($E$4,OFFSET(Journaal!$E$5,J21,0,Journaal!$D$3,1),0)+J21</f>
        <v>64</v>
      </c>
    </row>
    <row r="23" spans="1:10" x14ac:dyDescent="0.25">
      <c r="A23" s="2">
        <f ca="1">MATCH($E$4,OFFSET(OFFSET(Journaal!$E$5,A22,0),,,Journaal!$D$3-A22),0)+A22</f>
        <v>66</v>
      </c>
      <c r="B23" s="4">
        <f ca="1">IF(ISERROR($A23)=TRUE,"",OFFSET(Journaal!B$4,$A23,0))</f>
        <v>33</v>
      </c>
      <c r="C23" s="5">
        <f ca="1">IF(ISERROR($A23)=TRUE,"",OFFSET(Journaal!C$4,$A23,0)+0)</f>
        <v>44589</v>
      </c>
      <c r="D23" s="4" t="str">
        <f ca="1">IF(ISERROR($A23)=TRUE,"",OFFSET(Journaal!D$4,$A23,0))</f>
        <v>Bank</v>
      </c>
      <c r="E23" s="4">
        <f ca="1">IF(ISERROR($A23)=TRUE,"",OFFSET(Journaal!E$4,$A23,0))</f>
        <v>1020</v>
      </c>
      <c r="F23" s="6">
        <f ca="1">IF(ISERROR($A23)=TRUE,"",OFFSET(Journaal!F$4,$A23,0))</f>
        <v>0</v>
      </c>
      <c r="G23" s="6">
        <f ca="1">IF(ISERROR($A23)=TRUE,"",OFFSET(Journaal!G$4,$A23,0))</f>
        <v>1410</v>
      </c>
      <c r="H23" s="4" t="str">
        <f ca="1">IF(ISERROR($J23)=TRUE,"",IF(OR($E23=1300,$E23=1600),OFFSET(Journaal!H$4,$J23,0),""))</f>
        <v/>
      </c>
      <c r="I23" s="4" t="str">
        <f ca="1">IF(ISERROR($A23)=TRUE,"",IF(OFFSET(Journaal!I$4,$A23,0)=0,"",OFFSET(Journaal!I$4,$A23,0)))</f>
        <v>BTW 4e kwartaal 2020</v>
      </c>
      <c r="J23" s="2">
        <f ca="1">MATCH($E$4,OFFSET(Journaal!$E$5,J22,0,Journaal!$D$3,1),0)+J22</f>
        <v>66</v>
      </c>
    </row>
    <row r="24" spans="1:10" x14ac:dyDescent="0.25">
      <c r="A24" s="2">
        <f ca="1">MATCH($E$4,OFFSET(OFFSET(Journaal!$E$5,A23,0),,,Journaal!$D$3-A23),0)+A23</f>
        <v>68</v>
      </c>
      <c r="B24" s="4">
        <f ca="1">IF(ISERROR($A24)=TRUE,"",OFFSET(Journaal!B$4,$A24,0))</f>
        <v>34</v>
      </c>
      <c r="C24" s="5">
        <f ca="1">IF(ISERROR($A24)=TRUE,"",OFFSET(Journaal!C$4,$A24,0)+0)</f>
        <v>44589</v>
      </c>
      <c r="D24" s="4" t="str">
        <f ca="1">IF(ISERROR($A24)=TRUE,"",OFFSET(Journaal!D$4,$A24,0))</f>
        <v>Bank</v>
      </c>
      <c r="E24" s="4">
        <f ca="1">IF(ISERROR($A24)=TRUE,"",OFFSET(Journaal!E$4,$A24,0))</f>
        <v>1020</v>
      </c>
      <c r="F24" s="6">
        <f ca="1">IF(ISERROR($A24)=TRUE,"",OFFSET(Journaal!F$4,$A24,0))</f>
        <v>0</v>
      </c>
      <c r="G24" s="6">
        <f ca="1">IF(ISERROR($A24)=TRUE,"",OFFSET(Journaal!G$4,$A24,0))</f>
        <v>2500</v>
      </c>
      <c r="H24" s="4" t="str">
        <f ca="1">IF(ISERROR($J24)=TRUE,"",IF(OR($E24=1300,$E24=1600),OFFSET(Journaal!H$4,$J24,0),""))</f>
        <v/>
      </c>
      <c r="I24" s="4" t="str">
        <f ca="1">IF(ISERROR($A24)=TRUE,"",IF(OFFSET(Journaal!I$4,$A24,0)=0,"",OFFSET(Journaal!I$4,$A24,0)))</f>
        <v>Miele fact. 123456</v>
      </c>
      <c r="J24" s="2">
        <f ca="1">MATCH($E$4,OFFSET(Journaal!$E$5,J23,0,Journaal!$D$3,1),0)+J23</f>
        <v>68</v>
      </c>
    </row>
    <row r="25" spans="1:10" x14ac:dyDescent="0.25">
      <c r="A25" s="2">
        <f ca="1">MATCH($E$4,OFFSET(OFFSET(Journaal!$E$5,A24,0),,,Journaal!$D$3-A24),0)+A24</f>
        <v>70</v>
      </c>
      <c r="B25" s="4">
        <f ca="1">IF(ISERROR($A25)=TRUE,"",OFFSET(Journaal!B$4,$A25,0))</f>
        <v>35</v>
      </c>
      <c r="C25" s="5">
        <f ca="1">IF(ISERROR($A25)=TRUE,"",OFFSET(Journaal!C$4,$A25,0)+0)</f>
        <v>44589</v>
      </c>
      <c r="D25" s="4" t="str">
        <f ca="1">IF(ISERROR($A25)=TRUE,"",OFFSET(Journaal!D$4,$A25,0))</f>
        <v>Bank</v>
      </c>
      <c r="E25" s="4">
        <f ca="1">IF(ISERROR($A25)=TRUE,"",OFFSET(Journaal!E$4,$A25,0))</f>
        <v>1020</v>
      </c>
      <c r="F25" s="6">
        <f ca="1">IF(ISERROR($A25)=TRUE,"",OFFSET(Journaal!F$4,$A25,0))</f>
        <v>0</v>
      </c>
      <c r="G25" s="6">
        <f ca="1">IF(ISERROR($A25)=TRUE,"",OFFSET(Journaal!G$4,$A25,0))</f>
        <v>237.25</v>
      </c>
      <c r="H25" s="4" t="str">
        <f ca="1">IF(ISERROR($J25)=TRUE,"",IF(OR($E25=1300,$E25=1600),OFFSET(Journaal!H$4,$J25,0),""))</f>
        <v/>
      </c>
      <c r="I25" s="4" t="str">
        <f ca="1">IF(ISERROR($A25)=TRUE,"",IF(OFFSET(Journaal!I$4,$A25,0)=0,"",OFFSET(Journaal!I$4,$A25,0)))</f>
        <v>KPN Telecom</v>
      </c>
      <c r="J25" s="2">
        <f ca="1">MATCH($E$4,OFFSET(Journaal!$E$5,J24,0,Journaal!$D$3,1),0)+J24</f>
        <v>70</v>
      </c>
    </row>
    <row r="26" spans="1:10" x14ac:dyDescent="0.25">
      <c r="A26" s="2">
        <f ca="1">MATCH($E$4,OFFSET(OFFSET(Journaal!$E$5,A25,0),,,Journaal!$D$3-A25),0)+A25</f>
        <v>72</v>
      </c>
      <c r="B26" s="4">
        <f ca="1">IF(ISERROR($A26)=TRUE,"",OFFSET(Journaal!B$4,$A26,0))</f>
        <v>36</v>
      </c>
      <c r="C26" s="5">
        <f ca="1">IF(ISERROR($A26)=TRUE,"",OFFSET(Journaal!C$4,$A26,0)+0)</f>
        <v>44590</v>
      </c>
      <c r="D26" s="4" t="str">
        <f ca="1">IF(ISERROR($A26)=TRUE,"",OFFSET(Journaal!D$4,$A26,0))</f>
        <v>Bank</v>
      </c>
      <c r="E26" s="4">
        <f ca="1">IF(ISERROR($A26)=TRUE,"",OFFSET(Journaal!E$4,$A26,0))</f>
        <v>1020</v>
      </c>
      <c r="F26" s="6">
        <f ca="1">IF(ISERROR($A26)=TRUE,"",OFFSET(Journaal!F$4,$A26,0))</f>
        <v>1000</v>
      </c>
      <c r="G26" s="6">
        <f ca="1">IF(ISERROR($A26)=TRUE,"",OFFSET(Journaal!G$4,$A26,0))</f>
        <v>0</v>
      </c>
      <c r="H26" s="4" t="str">
        <f ca="1">IF(ISERROR($J26)=TRUE,"",IF(OR($E26=1300,$E26=1600),OFFSET(Journaal!H$4,$J26,0),""))</f>
        <v/>
      </c>
      <c r="I26" s="4" t="str">
        <f ca="1">IF(ISERROR($A26)=TRUE,"",IF(OFFSET(Journaal!I$4,$A26,0)=0,"",OFFSET(Journaal!I$4,$A26,0)))</f>
        <v>Order 2345 (deelontvangst)</v>
      </c>
      <c r="J26" s="2">
        <f ca="1">MATCH($E$4,OFFSET(Journaal!$E$5,J25,0,Journaal!$D$3,1),0)+J25</f>
        <v>72</v>
      </c>
    </row>
    <row r="27" spans="1:10" x14ac:dyDescent="0.25">
      <c r="A27" s="2">
        <f ca="1">MATCH($E$4,OFFSET(OFFSET(Journaal!$E$5,A26,0),,,Journaal!$D$3-A26),0)+A26</f>
        <v>74</v>
      </c>
      <c r="B27" s="4">
        <f ca="1">IF(ISERROR($A27)=TRUE,"",OFFSET(Journaal!B$4,$A27,0))</f>
        <v>37</v>
      </c>
      <c r="C27" s="5">
        <f ca="1">IF(ISERROR($A27)=TRUE,"",OFFSET(Journaal!C$4,$A27,0)+0)</f>
        <v>44592</v>
      </c>
      <c r="D27" s="4" t="str">
        <f ca="1">IF(ISERROR($A27)=TRUE,"",OFFSET(Journaal!D$4,$A27,0))</f>
        <v>Bank</v>
      </c>
      <c r="E27" s="4">
        <f ca="1">IF(ISERROR($A27)=TRUE,"",OFFSET(Journaal!E$4,$A27,0))</f>
        <v>1020</v>
      </c>
      <c r="F27" s="6">
        <f ca="1">IF(ISERROR($A27)=TRUE,"",OFFSET(Journaal!F$4,$A27,0))</f>
        <v>426.28</v>
      </c>
      <c r="G27" s="6">
        <f ca="1">IF(ISERROR($A27)=TRUE,"",OFFSET(Journaal!G$4,$A27,0))</f>
        <v>0</v>
      </c>
      <c r="H27" s="4" t="str">
        <f ca="1">IF(ISERROR($J27)=TRUE,"",IF(OR($E27=1300,$E27=1600),OFFSET(Journaal!H$4,$J27,0),""))</f>
        <v/>
      </c>
      <c r="I27" s="4" t="str">
        <f ca="1">IF(ISERROR($A27)=TRUE,"",IF(OFFSET(Journaal!I$4,$A27,0)=0,"",OFFSET(Journaal!I$4,$A27,0)))</f>
        <v>Order 2315</v>
      </c>
      <c r="J27" s="2">
        <f ca="1">MATCH($E$4,OFFSET(Journaal!$E$5,J26,0,Journaal!$D$3,1),0)+J26</f>
        <v>74</v>
      </c>
    </row>
    <row r="28" spans="1:10" x14ac:dyDescent="0.25">
      <c r="A28" s="2">
        <f ca="1">MATCH($E$4,OFFSET(OFFSET(Journaal!$E$5,A27,0),,,Journaal!$D$3-A27),0)+A27</f>
        <v>76</v>
      </c>
      <c r="B28" s="4">
        <f ca="1">IF(ISERROR($A28)=TRUE,"",OFFSET(Journaal!B$4,$A28,0))</f>
        <v>38</v>
      </c>
      <c r="C28" s="5">
        <f ca="1">IF(ISERROR($A28)=TRUE,"",OFFSET(Journaal!C$4,$A28,0)+0)</f>
        <v>44592</v>
      </c>
      <c r="D28" s="4" t="str">
        <f ca="1">IF(ISERROR($A28)=TRUE,"",OFFSET(Journaal!D$4,$A28,0))</f>
        <v>Bank</v>
      </c>
      <c r="E28" s="4">
        <f ca="1">IF(ISERROR($A28)=TRUE,"",OFFSET(Journaal!E$4,$A28,0))</f>
        <v>1020</v>
      </c>
      <c r="F28" s="6">
        <f ca="1">IF(ISERROR($A28)=TRUE,"",OFFSET(Journaal!F$4,$A28,0))</f>
        <v>873.04</v>
      </c>
      <c r="G28" s="6">
        <f ca="1">IF(ISERROR($A28)=TRUE,"",OFFSET(Journaal!G$4,$A28,0))</f>
        <v>0</v>
      </c>
      <c r="H28" s="4" t="str">
        <f ca="1">IF(ISERROR($J28)=TRUE,"",IF(OR($E28=1300,$E28=1600),OFFSET(Journaal!H$4,$J28,0),""))</f>
        <v/>
      </c>
      <c r="I28" s="4" t="str">
        <f ca="1">IF(ISERROR($A28)=TRUE,"",IF(OFFSET(Journaal!I$4,$A28,0)=0,"",OFFSET(Journaal!I$4,$A28,0)))</f>
        <v>Order 2310</v>
      </c>
      <c r="J28" s="2">
        <f ca="1">MATCH($E$4,OFFSET(Journaal!$E$5,J27,0,Journaal!$D$3,1),0)+J27</f>
        <v>76</v>
      </c>
    </row>
    <row r="29" spans="1:10" x14ac:dyDescent="0.25">
      <c r="A29" s="2">
        <f ca="1">MATCH($E$4,OFFSET(OFFSET(Journaal!$E$5,A28,0),,,Journaal!$D$3-A28),0)+A28</f>
        <v>78</v>
      </c>
      <c r="B29" s="4">
        <f ca="1">IF(ISERROR($A29)=TRUE,"",OFFSET(Journaal!B$4,$A29,0))</f>
        <v>39</v>
      </c>
      <c r="C29" s="5">
        <f ca="1">IF(ISERROR($A29)=TRUE,"",OFFSET(Journaal!C$4,$A29,0)+0)</f>
        <v>44592</v>
      </c>
      <c r="D29" s="4" t="str">
        <f ca="1">IF(ISERROR($A29)=TRUE,"",OFFSET(Journaal!D$4,$A29,0))</f>
        <v>Bank</v>
      </c>
      <c r="E29" s="4">
        <f ca="1">IF(ISERROR($A29)=TRUE,"",OFFSET(Journaal!E$4,$A29,0))</f>
        <v>1020</v>
      </c>
      <c r="F29" s="6">
        <f ca="1">IF(ISERROR($A29)=TRUE,"",OFFSET(Journaal!F$4,$A29,0))</f>
        <v>0</v>
      </c>
      <c r="G29" s="6">
        <f ca="1">IF(ISERROR($A29)=TRUE,"",OFFSET(Journaal!G$4,$A29,0))</f>
        <v>500</v>
      </c>
      <c r="H29" s="4" t="str">
        <f ca="1">IF(ISERROR($J29)=TRUE,"",IF(OR($E29=1300,$E29=1600),OFFSET(Journaal!H$4,$J29,0),""))</f>
        <v/>
      </c>
      <c r="I29" s="4" t="str">
        <f ca="1">IF(ISERROR($A29)=TRUE,"",IF(OFFSET(Journaal!I$4,$A29,0)=0,"",OFFSET(Journaal!I$4,$A29,0)))</f>
        <v>Aflossing lening</v>
      </c>
      <c r="J29" s="2">
        <f ca="1">MATCH($E$4,OFFSET(Journaal!$E$5,J28,0,Journaal!$D$3,1),0)+J28</f>
        <v>78</v>
      </c>
    </row>
    <row r="30" spans="1:10" x14ac:dyDescent="0.25">
      <c r="A30" s="2">
        <f ca="1">MATCH($E$4,OFFSET(OFFSET(Journaal!$E$5,A29,0),,,Journaal!$D$3-A29),0)+A29</f>
        <v>80</v>
      </c>
      <c r="B30" s="4">
        <f ca="1">IF(ISERROR($A30)=TRUE,"",OFFSET(Journaal!B$4,$A30,0))</f>
        <v>40</v>
      </c>
      <c r="C30" s="5">
        <f ca="1">IF(ISERROR($A30)=TRUE,"",OFFSET(Journaal!C$4,$A30,0)+0)</f>
        <v>44592</v>
      </c>
      <c r="D30" s="4" t="str">
        <f ca="1">IF(ISERROR($A30)=TRUE,"",OFFSET(Journaal!D$4,$A30,0))</f>
        <v>Bank</v>
      </c>
      <c r="E30" s="4">
        <f ca="1">IF(ISERROR($A30)=TRUE,"",OFFSET(Journaal!E$4,$A30,0))</f>
        <v>1020</v>
      </c>
      <c r="F30" s="6">
        <f ca="1">IF(ISERROR($A30)=TRUE,"",OFFSET(Journaal!F$4,$A30,0))</f>
        <v>0</v>
      </c>
      <c r="G30" s="6">
        <f ca="1">IF(ISERROR($A30)=TRUE,"",OFFSET(Journaal!G$4,$A30,0))</f>
        <v>171.33</v>
      </c>
      <c r="H30" s="4" t="str">
        <f ca="1">IF(ISERROR($J30)=TRUE,"",IF(OR($E30=1300,$E30=1600),OFFSET(Journaal!H$4,$J30,0),""))</f>
        <v/>
      </c>
      <c r="I30" s="4" t="str">
        <f ca="1">IF(ISERROR($A30)=TRUE,"",IF(OFFSET(Journaal!I$4,$A30,0)=0,"",OFFSET(Journaal!I$4,$A30,0)))</f>
        <v>Rente lening</v>
      </c>
      <c r="J30" s="2">
        <f ca="1">MATCH($E$4,OFFSET(Journaal!$E$5,J29,0,Journaal!$D$3,1),0)+J29</f>
        <v>80</v>
      </c>
    </row>
    <row r="31" spans="1:10" x14ac:dyDescent="0.25">
      <c r="A31" s="2" t="e">
        <f ca="1">MATCH($E$4,OFFSET(OFFSET(Journaal!$E$5,A30,0),,,Journaal!$D$3-A30),0)+A30</f>
        <v>#N/A</v>
      </c>
      <c r="B31" s="4" t="str">
        <f ca="1">IF(ISERROR($A31)=TRUE,"",OFFSET(Journaal!B$4,$A31,0))</f>
        <v/>
      </c>
      <c r="C31" s="5" t="str">
        <f ca="1">IF(ISERROR($A31)=TRUE,"",OFFSET(Journaal!C$4,$A31,0)+0)</f>
        <v/>
      </c>
      <c r="D31" s="4" t="str">
        <f ca="1">IF(ISERROR($A31)=TRUE,"",OFFSET(Journaal!D$4,$A31,0))</f>
        <v/>
      </c>
      <c r="E31" s="4" t="str">
        <f ca="1">IF(ISERROR($A31)=TRUE,"",OFFSET(Journaal!E$4,$A31,0))</f>
        <v/>
      </c>
      <c r="F31" s="6" t="str">
        <f ca="1">IF(ISERROR($A31)=TRUE,"",OFFSET(Journaal!F$4,$A31,0))</f>
        <v/>
      </c>
      <c r="G31" s="6" t="str">
        <f ca="1">IF(ISERROR($A31)=TRUE,"",OFFSET(Journaal!G$4,$A31,0))</f>
        <v/>
      </c>
      <c r="H31" s="4" t="str">
        <f ca="1">IF(ISERROR($J31)=TRUE,"",IF(OR($E31=1300,$E31=1600),OFFSET(Journaal!H$4,$J31,0),""))</f>
        <v/>
      </c>
      <c r="I31" s="4" t="str">
        <f ca="1">IF(ISERROR($A31)=TRUE,"",IF(OFFSET(Journaal!I$4,$A31,0)=0,"",OFFSET(Journaal!I$4,$A31,0)))</f>
        <v/>
      </c>
      <c r="J31" s="2" t="e">
        <f ca="1">MATCH($E$4,OFFSET(Journaal!$E$5,J30,0,Journaal!$D$3,1),0)+J30</f>
        <v>#N/A</v>
      </c>
    </row>
    <row r="32" spans="1:10" x14ac:dyDescent="0.25">
      <c r="A32" s="2" t="e">
        <f ca="1">MATCH($E$4,OFFSET(OFFSET(Journaal!$E$5,A31,0),,,Journaal!$D$3-A31),0)+A31</f>
        <v>#N/A</v>
      </c>
      <c r="B32" s="4" t="str">
        <f ca="1">IF(ISERROR($A32)=TRUE,"",OFFSET(Journaal!B$4,$A32,0))</f>
        <v/>
      </c>
      <c r="C32" s="5" t="str">
        <f ca="1">IF(ISERROR($A32)=TRUE,"",OFFSET(Journaal!C$4,$A32,0)+0)</f>
        <v/>
      </c>
      <c r="D32" s="4" t="str">
        <f ca="1">IF(ISERROR($A32)=TRUE,"",OFFSET(Journaal!D$4,$A32,0))</f>
        <v/>
      </c>
      <c r="E32" s="4" t="str">
        <f ca="1">IF(ISERROR($A32)=TRUE,"",OFFSET(Journaal!E$4,$A32,0))</f>
        <v/>
      </c>
      <c r="F32" s="6" t="str">
        <f ca="1">IF(ISERROR($A32)=TRUE,"",OFFSET(Journaal!F$4,$A32,0))</f>
        <v/>
      </c>
      <c r="G32" s="6" t="str">
        <f ca="1">IF(ISERROR($A32)=TRUE,"",OFFSET(Journaal!G$4,$A32,0))</f>
        <v/>
      </c>
      <c r="H32" s="4" t="str">
        <f ca="1">IF(ISERROR($J32)=TRUE,"",IF(OR($E32=1300,$E32=1600),OFFSET(Journaal!H$4,$J32,0),""))</f>
        <v/>
      </c>
      <c r="I32" s="4" t="str">
        <f ca="1">IF(ISERROR($A32)=TRUE,"",IF(OFFSET(Journaal!I$4,$A32,0)=0,"",OFFSET(Journaal!I$4,$A32,0)))</f>
        <v/>
      </c>
      <c r="J32" s="2" t="e">
        <f ca="1">MATCH($E$4,OFFSET(Journaal!$E$5,J31,0,Journaal!$D$3,1),0)+J31</f>
        <v>#N/A</v>
      </c>
    </row>
    <row r="33" spans="1:10" x14ac:dyDescent="0.25">
      <c r="A33" s="2" t="e">
        <f ca="1">MATCH($E$4,OFFSET(OFFSET(Journaal!$E$5,A32,0),,,Journaal!$D$3-A32),0)+A32</f>
        <v>#N/A</v>
      </c>
      <c r="B33" s="4" t="str">
        <f ca="1">IF(ISERROR($A33)=TRUE,"",OFFSET(Journaal!B$4,$A33,0))</f>
        <v/>
      </c>
      <c r="C33" s="5" t="str">
        <f ca="1">IF(ISERROR($A33)=TRUE,"",OFFSET(Journaal!C$4,$A33,0)+0)</f>
        <v/>
      </c>
      <c r="D33" s="4" t="str">
        <f ca="1">IF(ISERROR($A33)=TRUE,"",OFFSET(Journaal!D$4,$A33,0))</f>
        <v/>
      </c>
      <c r="E33" s="4" t="str">
        <f ca="1">IF(ISERROR($A33)=TRUE,"",OFFSET(Journaal!E$4,$A33,0))</f>
        <v/>
      </c>
      <c r="F33" s="6" t="str">
        <f ca="1">IF(ISERROR($A33)=TRUE,"",OFFSET(Journaal!F$4,$A33,0))</f>
        <v/>
      </c>
      <c r="G33" s="6" t="str">
        <f ca="1">IF(ISERROR($A33)=TRUE,"",OFFSET(Journaal!G$4,$A33,0))</f>
        <v/>
      </c>
      <c r="H33" s="4" t="str">
        <f ca="1">IF(ISERROR($J33)=TRUE,"",IF(OR($E33=1300,$E33=1600),OFFSET(Journaal!H$4,$J33,0),""))</f>
        <v/>
      </c>
      <c r="I33" s="4" t="str">
        <f ca="1">IF(ISERROR($A33)=TRUE,"",IF(OFFSET(Journaal!I$4,$A33,0)=0,"",OFFSET(Journaal!I$4,$A33,0)))</f>
        <v/>
      </c>
      <c r="J33" s="2" t="e">
        <f ca="1">MATCH($E$4,OFFSET(Journaal!$E$5,J32,0,Journaal!$D$3,1),0)+J32</f>
        <v>#N/A</v>
      </c>
    </row>
    <row r="34" spans="1:10" x14ac:dyDescent="0.25">
      <c r="A34" s="2" t="e">
        <f ca="1">MATCH($E$4,OFFSET(OFFSET(Journaal!$E$5,A33,0),,,Journaal!$D$3-A33),0)+A33</f>
        <v>#N/A</v>
      </c>
      <c r="B34" s="4" t="str">
        <f ca="1">IF(ISERROR($A34)=TRUE,"",OFFSET(Journaal!B$4,$A34,0))</f>
        <v/>
      </c>
      <c r="C34" s="5" t="str">
        <f ca="1">IF(ISERROR($A34)=TRUE,"",OFFSET(Journaal!C$4,$A34,0)+0)</f>
        <v/>
      </c>
      <c r="D34" s="4" t="str">
        <f ca="1">IF(ISERROR($A34)=TRUE,"",OFFSET(Journaal!D$4,$A34,0))</f>
        <v/>
      </c>
      <c r="E34" s="4" t="str">
        <f ca="1">IF(ISERROR($A34)=TRUE,"",OFFSET(Journaal!E$4,$A34,0))</f>
        <v/>
      </c>
      <c r="F34" s="6" t="str">
        <f ca="1">IF(ISERROR($A34)=TRUE,"",OFFSET(Journaal!F$4,$A34,0))</f>
        <v/>
      </c>
      <c r="G34" s="6" t="str">
        <f ca="1">IF(ISERROR($A34)=TRUE,"",OFFSET(Journaal!G$4,$A34,0))</f>
        <v/>
      </c>
      <c r="H34" s="4" t="str">
        <f ca="1">IF(ISERROR($J34)=TRUE,"",IF(OR($E34=1300,$E34=1600),OFFSET(Journaal!H$4,$J34,0),""))</f>
        <v/>
      </c>
      <c r="I34" s="4" t="str">
        <f ca="1">IF(ISERROR($A34)=TRUE,"",IF(OFFSET(Journaal!I$4,$A34,0)=0,"",OFFSET(Journaal!I$4,$A34,0)))</f>
        <v/>
      </c>
      <c r="J34" s="2" t="e">
        <f ca="1">MATCH($E$4,OFFSET(Journaal!$E$5,J33,0,Journaal!$D$3,1),0)+J33</f>
        <v>#N/A</v>
      </c>
    </row>
    <row r="35" spans="1:10" x14ac:dyDescent="0.25">
      <c r="A35" s="2" t="e">
        <f ca="1">MATCH($E$4,OFFSET(OFFSET(Journaal!$E$5,A34,0),,,Journaal!$D$3-A34),0)+A34</f>
        <v>#N/A</v>
      </c>
      <c r="B35" s="4" t="str">
        <f ca="1">IF(ISERROR($A35)=TRUE,"",OFFSET(Journaal!B$4,$A35,0))</f>
        <v/>
      </c>
      <c r="C35" s="5" t="str">
        <f ca="1">IF(ISERROR($A35)=TRUE,"",OFFSET(Journaal!C$4,$A35,0)+0)</f>
        <v/>
      </c>
      <c r="D35" s="4" t="str">
        <f ca="1">IF(ISERROR($A35)=TRUE,"",OFFSET(Journaal!D$4,$A35,0))</f>
        <v/>
      </c>
      <c r="E35" s="4" t="str">
        <f ca="1">IF(ISERROR($A35)=TRUE,"",OFFSET(Journaal!E$4,$A35,0))</f>
        <v/>
      </c>
      <c r="F35" s="6" t="str">
        <f ca="1">IF(ISERROR($A35)=TRUE,"",OFFSET(Journaal!F$4,$A35,0))</f>
        <v/>
      </c>
      <c r="G35" s="6" t="str">
        <f ca="1">IF(ISERROR($A35)=TRUE,"",OFFSET(Journaal!G$4,$A35,0))</f>
        <v/>
      </c>
      <c r="H35" s="4" t="str">
        <f ca="1">IF(ISERROR($J35)=TRUE,"",IF(OR($E35=1300,$E35=1600),OFFSET(Journaal!H$4,$J35,0),""))</f>
        <v/>
      </c>
      <c r="I35" s="4" t="str">
        <f ca="1">IF(ISERROR($A35)=TRUE,"",IF(OFFSET(Journaal!I$4,$A35,0)=0,"",OFFSET(Journaal!I$4,$A35,0)))</f>
        <v/>
      </c>
      <c r="J35" s="2" t="e">
        <f ca="1">MATCH($E$4,OFFSET(Journaal!$E$5,J34,0,Journaal!$D$3,1),0)+J34</f>
        <v>#N/A</v>
      </c>
    </row>
    <row r="36" spans="1:10" x14ac:dyDescent="0.25">
      <c r="A36" s="2" t="e">
        <f ca="1">MATCH($E$4,OFFSET(OFFSET(Journaal!$E$5,A35,0),,,Journaal!$D$3-A35),0)+A35</f>
        <v>#N/A</v>
      </c>
      <c r="B36" s="4" t="str">
        <f ca="1">IF(ISERROR($A36)=TRUE,"",OFFSET(Journaal!B$4,$A36,0))</f>
        <v/>
      </c>
      <c r="C36" s="5" t="str">
        <f ca="1">IF(ISERROR($A36)=TRUE,"",OFFSET(Journaal!C$4,$A36,0)+0)</f>
        <v/>
      </c>
      <c r="D36" s="4" t="str">
        <f ca="1">IF(ISERROR($A36)=TRUE,"",OFFSET(Journaal!D$4,$A36,0))</f>
        <v/>
      </c>
      <c r="E36" s="4" t="str">
        <f ca="1">IF(ISERROR($A36)=TRUE,"",OFFSET(Journaal!E$4,$A36,0))</f>
        <v/>
      </c>
      <c r="F36" s="6" t="str">
        <f ca="1">IF(ISERROR($A36)=TRUE,"",OFFSET(Journaal!F$4,$A36,0))</f>
        <v/>
      </c>
      <c r="G36" s="6" t="str">
        <f ca="1">IF(ISERROR($A36)=TRUE,"",OFFSET(Journaal!G$4,$A36,0))</f>
        <v/>
      </c>
      <c r="H36" s="4" t="str">
        <f ca="1">IF(ISERROR($J36)=TRUE,"",IF(OR($E36=1300,$E36=1600),OFFSET(Journaal!H$4,$J36,0),""))</f>
        <v/>
      </c>
      <c r="I36" s="4" t="str">
        <f ca="1">IF(ISERROR($A36)=TRUE,"",IF(OFFSET(Journaal!I$4,$A36,0)=0,"",OFFSET(Journaal!I$4,$A36,0)))</f>
        <v/>
      </c>
      <c r="J36" s="2" t="e">
        <f ca="1">MATCH($E$4,OFFSET(Journaal!$E$5,J35,0,Journaal!$D$3,1),0)+J35</f>
        <v>#N/A</v>
      </c>
    </row>
    <row r="37" spans="1:10" x14ac:dyDescent="0.25">
      <c r="A37" s="2" t="e">
        <f ca="1">MATCH($E$4,OFFSET(OFFSET(Journaal!$E$5,A36,0),,,Journaal!$D$3-A36),0)+A36</f>
        <v>#N/A</v>
      </c>
      <c r="B37" s="4" t="str">
        <f ca="1">IF(ISERROR($A37)=TRUE,"",OFFSET(Journaal!B$4,$A37,0))</f>
        <v/>
      </c>
      <c r="C37" s="5" t="str">
        <f ca="1">IF(ISERROR($A37)=TRUE,"",OFFSET(Journaal!C$4,$A37,0)+0)</f>
        <v/>
      </c>
      <c r="D37" s="4" t="str">
        <f ca="1">IF(ISERROR($A37)=TRUE,"",OFFSET(Journaal!D$4,$A37,0))</f>
        <v/>
      </c>
      <c r="E37" s="4" t="str">
        <f ca="1">IF(ISERROR($A37)=TRUE,"",OFFSET(Journaal!E$4,$A37,0))</f>
        <v/>
      </c>
      <c r="F37" s="6" t="str">
        <f ca="1">IF(ISERROR($A37)=TRUE,"",OFFSET(Journaal!F$4,$A37,0))</f>
        <v/>
      </c>
      <c r="G37" s="6" t="str">
        <f ca="1">IF(ISERROR($A37)=TRUE,"",OFFSET(Journaal!G$4,$A37,0))</f>
        <v/>
      </c>
      <c r="H37" s="4" t="str">
        <f ca="1">IF(ISERROR($J37)=TRUE,"",IF(OR($E37=1300,$E37=1600),OFFSET(Journaal!H$4,$J37,0),""))</f>
        <v/>
      </c>
      <c r="I37" s="4" t="str">
        <f ca="1">IF(ISERROR($A37)=TRUE,"",IF(OFFSET(Journaal!I$4,$A37,0)=0,"",OFFSET(Journaal!I$4,$A37,0)))</f>
        <v/>
      </c>
      <c r="J37" s="2" t="e">
        <f ca="1">MATCH($E$4,OFFSET(Journaal!$E$5,J36,0,Journaal!$D$3,1),0)+J36</f>
        <v>#N/A</v>
      </c>
    </row>
    <row r="38" spans="1:10" x14ac:dyDescent="0.25">
      <c r="A38" s="2" t="e">
        <f ca="1">MATCH($E$4,OFFSET(OFFSET(Journaal!$E$5,A37,0),,,Journaal!$D$3-A37),0)+A37</f>
        <v>#N/A</v>
      </c>
      <c r="B38" s="4" t="str">
        <f ca="1">IF(ISERROR($A38)=TRUE,"",OFFSET(Journaal!B$4,$A38,0))</f>
        <v/>
      </c>
      <c r="C38" s="5" t="str">
        <f ca="1">IF(ISERROR($A38)=TRUE,"",OFFSET(Journaal!C$4,$A38,0)+0)</f>
        <v/>
      </c>
      <c r="D38" s="4" t="str">
        <f ca="1">IF(ISERROR($A38)=TRUE,"",OFFSET(Journaal!D$4,$A38,0))</f>
        <v/>
      </c>
      <c r="E38" s="4" t="str">
        <f ca="1">IF(ISERROR($A38)=TRUE,"",OFFSET(Journaal!E$4,$A38,0))</f>
        <v/>
      </c>
      <c r="F38" s="6" t="str">
        <f ca="1">IF(ISERROR($A38)=TRUE,"",OFFSET(Journaal!F$4,$A38,0))</f>
        <v/>
      </c>
      <c r="G38" s="6" t="str">
        <f ca="1">IF(ISERROR($A38)=TRUE,"",OFFSET(Journaal!G$4,$A38,0))</f>
        <v/>
      </c>
      <c r="H38" s="4" t="str">
        <f ca="1">IF(ISERROR($J38)=TRUE,"",IF(OR($E38=1300,$E38=1600),OFFSET(Journaal!H$4,$J38,0),""))</f>
        <v/>
      </c>
      <c r="I38" s="4" t="str">
        <f ca="1">IF(ISERROR($A38)=TRUE,"",IF(OFFSET(Journaal!I$4,$A38,0)=0,"",OFFSET(Journaal!I$4,$A38,0)))</f>
        <v/>
      </c>
      <c r="J38" s="2" t="e">
        <f ca="1">MATCH($E$4,OFFSET(Journaal!$E$5,J37,0,Journaal!$D$3,1),0)+J37</f>
        <v>#N/A</v>
      </c>
    </row>
    <row r="39" spans="1:10" x14ac:dyDescent="0.25">
      <c r="A39" s="2" t="e">
        <f ca="1">MATCH($E$4,OFFSET(OFFSET(Journaal!$E$5,A38,0),,,Journaal!$D$3-A38),0)+A38</f>
        <v>#N/A</v>
      </c>
      <c r="B39" s="4" t="str">
        <f ca="1">IF(ISERROR($A39)=TRUE,"",OFFSET(Journaal!B$4,$A39,0))</f>
        <v/>
      </c>
      <c r="C39" s="5" t="str">
        <f ca="1">IF(ISERROR($A39)=TRUE,"",OFFSET(Journaal!C$4,$A39,0)+0)</f>
        <v/>
      </c>
      <c r="D39" s="4" t="str">
        <f ca="1">IF(ISERROR($A39)=TRUE,"",OFFSET(Journaal!D$4,$A39,0))</f>
        <v/>
      </c>
      <c r="E39" s="4" t="str">
        <f ca="1">IF(ISERROR($A39)=TRUE,"",OFFSET(Journaal!E$4,$A39,0))</f>
        <v/>
      </c>
      <c r="F39" s="6" t="str">
        <f ca="1">IF(ISERROR($A39)=TRUE,"",OFFSET(Journaal!F$4,$A39,0))</f>
        <v/>
      </c>
      <c r="G39" s="6" t="str">
        <f ca="1">IF(ISERROR($A39)=TRUE,"",OFFSET(Journaal!G$4,$A39,0))</f>
        <v/>
      </c>
      <c r="H39" s="4" t="str">
        <f ca="1">IF(ISERROR($J39)=TRUE,"",IF(OR($E39=1300,$E39=1600),OFFSET(Journaal!H$4,$J39,0),""))</f>
        <v/>
      </c>
      <c r="I39" s="4" t="str">
        <f ca="1">IF(ISERROR($A39)=TRUE,"",IF(OFFSET(Journaal!I$4,$A39,0)=0,"",OFFSET(Journaal!I$4,$A39,0)))</f>
        <v/>
      </c>
      <c r="J39" s="2" t="e">
        <f ca="1">MATCH($E$4,OFFSET(Journaal!$E$5,J38,0,Journaal!$D$3,1),0)+J38</f>
        <v>#N/A</v>
      </c>
    </row>
    <row r="40" spans="1:10" x14ac:dyDescent="0.25">
      <c r="A40" s="2" t="e">
        <f ca="1">MATCH($E$4,OFFSET(OFFSET(Journaal!$E$5,A39,0),,,Journaal!$D$3-A39),0)+A39</f>
        <v>#N/A</v>
      </c>
      <c r="B40" s="4" t="str">
        <f ca="1">IF(ISERROR($A40)=TRUE,"",OFFSET(Journaal!B$4,$A40,0))</f>
        <v/>
      </c>
      <c r="C40" s="5" t="str">
        <f ca="1">IF(ISERROR($A40)=TRUE,"",OFFSET(Journaal!C$4,$A40,0)+0)</f>
        <v/>
      </c>
      <c r="D40" s="4" t="str">
        <f ca="1">IF(ISERROR($A40)=TRUE,"",OFFSET(Journaal!D$4,$A40,0))</f>
        <v/>
      </c>
      <c r="E40" s="4" t="str">
        <f ca="1">IF(ISERROR($A40)=TRUE,"",OFFSET(Journaal!E$4,$A40,0))</f>
        <v/>
      </c>
      <c r="F40" s="6" t="str">
        <f ca="1">IF(ISERROR($A40)=TRUE,"",OFFSET(Journaal!F$4,$A40,0))</f>
        <v/>
      </c>
      <c r="G40" s="6" t="str">
        <f ca="1">IF(ISERROR($A40)=TRUE,"",OFFSET(Journaal!G$4,$A40,0))</f>
        <v/>
      </c>
      <c r="H40" s="4" t="str">
        <f ca="1">IF(ISERROR($J40)=TRUE,"",IF(OR($E40=1300,$E40=1600),OFFSET(Journaal!H$4,$J40,0),""))</f>
        <v/>
      </c>
      <c r="I40" s="4" t="str">
        <f ca="1">IF(ISERROR($A40)=TRUE,"",IF(OFFSET(Journaal!I$4,$A40,0)=0,"",OFFSET(Journaal!I$4,$A40,0)))</f>
        <v/>
      </c>
      <c r="J40" s="2" t="e">
        <f ca="1">MATCH($E$4,OFFSET(Journaal!$E$5,J39,0,Journaal!$D$3,1),0)+J39</f>
        <v>#N/A</v>
      </c>
    </row>
    <row r="41" spans="1:10" x14ac:dyDescent="0.25">
      <c r="A41" s="2" t="e">
        <f ca="1">MATCH($E$4,OFFSET(OFFSET(Journaal!$E$5,A40,0),,,Journaal!$D$3-A40),0)+A40</f>
        <v>#N/A</v>
      </c>
      <c r="B41" s="4" t="str">
        <f ca="1">IF(ISERROR($A41)=TRUE,"",OFFSET(Journaal!B$4,$A41,0))</f>
        <v/>
      </c>
      <c r="C41" s="5" t="str">
        <f ca="1">IF(ISERROR($A41)=TRUE,"",OFFSET(Journaal!C$4,$A41,0)+0)</f>
        <v/>
      </c>
      <c r="D41" s="4" t="str">
        <f ca="1">IF(ISERROR($A41)=TRUE,"",OFFSET(Journaal!D$4,$A41,0))</f>
        <v/>
      </c>
      <c r="E41" s="4" t="str">
        <f ca="1">IF(ISERROR($A41)=TRUE,"",OFFSET(Journaal!E$4,$A41,0))</f>
        <v/>
      </c>
      <c r="F41" s="6" t="str">
        <f ca="1">IF(ISERROR($A41)=TRUE,"",OFFSET(Journaal!F$4,$A41,0))</f>
        <v/>
      </c>
      <c r="G41" s="6" t="str">
        <f ca="1">IF(ISERROR($A41)=TRUE,"",OFFSET(Journaal!G$4,$A41,0))</f>
        <v/>
      </c>
      <c r="H41" s="4" t="str">
        <f ca="1">IF(ISERROR($J41)=TRUE,"",IF(OR($E41=1300,$E41=1600),OFFSET(Journaal!H$4,$J41,0),""))</f>
        <v/>
      </c>
      <c r="I41" s="4" t="str">
        <f ca="1">IF(ISERROR($A41)=TRUE,"",IF(OFFSET(Journaal!I$4,$A41,0)=0,"",OFFSET(Journaal!I$4,$A41,0)))</f>
        <v/>
      </c>
      <c r="J41" s="2" t="e">
        <f ca="1">MATCH($E$4,OFFSET(Journaal!$E$5,J40,0,Journaal!$D$3,1),0)+J40</f>
        <v>#N/A</v>
      </c>
    </row>
    <row r="42" spans="1:10" x14ac:dyDescent="0.25">
      <c r="A42" s="2" t="e">
        <f ca="1">MATCH($E$4,OFFSET(OFFSET(Journaal!$E$5,A41,0),,,Journaal!$D$3-A41),0)+A41</f>
        <v>#N/A</v>
      </c>
      <c r="B42" s="4" t="str">
        <f ca="1">IF(ISERROR($A42)=TRUE,"",OFFSET(Journaal!B$4,$A42,0))</f>
        <v/>
      </c>
      <c r="C42" s="5" t="str">
        <f ca="1">IF(ISERROR($A42)=TRUE,"",OFFSET(Journaal!C$4,$A42,0)+0)</f>
        <v/>
      </c>
      <c r="D42" s="4" t="str">
        <f ca="1">IF(ISERROR($A42)=TRUE,"",OFFSET(Journaal!D$4,$A42,0))</f>
        <v/>
      </c>
      <c r="E42" s="4" t="str">
        <f ca="1">IF(ISERROR($A42)=TRUE,"",OFFSET(Journaal!E$4,$A42,0))</f>
        <v/>
      </c>
      <c r="F42" s="6" t="str">
        <f ca="1">IF(ISERROR($A42)=TRUE,"",OFFSET(Journaal!F$4,$A42,0))</f>
        <v/>
      </c>
      <c r="G42" s="6" t="str">
        <f ca="1">IF(ISERROR($A42)=TRUE,"",OFFSET(Journaal!G$4,$A42,0))</f>
        <v/>
      </c>
      <c r="H42" s="4" t="str">
        <f ca="1">IF(ISERROR($J42)=TRUE,"",IF(OR($E42=1300,$E42=1600),OFFSET(Journaal!H$4,$J42,0),""))</f>
        <v/>
      </c>
      <c r="I42" s="4" t="str">
        <f ca="1">IF(ISERROR($A42)=TRUE,"",IF(OFFSET(Journaal!I$4,$A42,0)=0,"",OFFSET(Journaal!I$4,$A42,0)))</f>
        <v/>
      </c>
      <c r="J42" s="2" t="e">
        <f ca="1">MATCH($E$4,OFFSET(Journaal!$E$5,J41,0,Journaal!$D$3,1),0)+J41</f>
        <v>#N/A</v>
      </c>
    </row>
    <row r="43" spans="1:10" x14ac:dyDescent="0.25">
      <c r="A43" s="2" t="e">
        <f ca="1">MATCH($E$4,OFFSET(OFFSET(Journaal!$E$5,A42,0),,,Journaal!$D$3-A42),0)+A42</f>
        <v>#N/A</v>
      </c>
      <c r="B43" s="4" t="str">
        <f ca="1">IF(ISERROR($A43)=TRUE,"",OFFSET(Journaal!B$4,$A43,0))</f>
        <v/>
      </c>
      <c r="C43" s="5" t="str">
        <f ca="1">IF(ISERROR($A43)=TRUE,"",OFFSET(Journaal!C$4,$A43,0)+0)</f>
        <v/>
      </c>
      <c r="D43" s="4" t="str">
        <f ca="1">IF(ISERROR($A43)=TRUE,"",OFFSET(Journaal!D$4,$A43,0))</f>
        <v/>
      </c>
      <c r="E43" s="4" t="str">
        <f ca="1">IF(ISERROR($A43)=TRUE,"",OFFSET(Journaal!E$4,$A43,0))</f>
        <v/>
      </c>
      <c r="F43" s="6" t="str">
        <f ca="1">IF(ISERROR($A43)=TRUE,"",OFFSET(Journaal!F$4,$A43,0))</f>
        <v/>
      </c>
      <c r="G43" s="6" t="str">
        <f ca="1">IF(ISERROR($A43)=TRUE,"",OFFSET(Journaal!G$4,$A43,0))</f>
        <v/>
      </c>
      <c r="H43" s="4" t="str">
        <f ca="1">IF(ISERROR($J43)=TRUE,"",IF(OR($E43=1300,$E43=1600),OFFSET(Journaal!H$4,$J43,0),""))</f>
        <v/>
      </c>
      <c r="I43" s="4" t="str">
        <f ca="1">IF(ISERROR($A43)=TRUE,"",IF(OFFSET(Journaal!I$4,$A43,0)=0,"",OFFSET(Journaal!I$4,$A43,0)))</f>
        <v/>
      </c>
      <c r="J43" s="2" t="e">
        <f ca="1">MATCH($E$4,OFFSET(Journaal!$E$5,J42,0,Journaal!$D$3,1),0)+J42</f>
        <v>#N/A</v>
      </c>
    </row>
    <row r="44" spans="1:10" x14ac:dyDescent="0.25">
      <c r="A44" s="2" t="e">
        <f ca="1">MATCH($E$4,OFFSET(OFFSET(Journaal!$E$5,A43,0),,,Journaal!$D$3-A43),0)+A43</f>
        <v>#N/A</v>
      </c>
      <c r="B44" s="4" t="str">
        <f ca="1">IF(ISERROR($A44)=TRUE,"",OFFSET(Journaal!B$4,$A44,0))</f>
        <v/>
      </c>
      <c r="C44" s="5" t="str">
        <f ca="1">IF(ISERROR($A44)=TRUE,"",OFFSET(Journaal!C$4,$A44,0)+0)</f>
        <v/>
      </c>
      <c r="D44" s="4" t="str">
        <f ca="1">IF(ISERROR($A44)=TRUE,"",OFFSET(Journaal!D$4,$A44,0))</f>
        <v/>
      </c>
      <c r="E44" s="4" t="str">
        <f ca="1">IF(ISERROR($A44)=TRUE,"",OFFSET(Journaal!E$4,$A44,0))</f>
        <v/>
      </c>
      <c r="F44" s="6" t="str">
        <f ca="1">IF(ISERROR($A44)=TRUE,"",OFFSET(Journaal!F$4,$A44,0))</f>
        <v/>
      </c>
      <c r="G44" s="6" t="str">
        <f ca="1">IF(ISERROR($A44)=TRUE,"",OFFSET(Journaal!G$4,$A44,0))</f>
        <v/>
      </c>
      <c r="H44" s="4" t="str">
        <f ca="1">IF(ISERROR($J44)=TRUE,"",IF(OR($E44=1300,$E44=1600),OFFSET(Journaal!H$4,$J44,0),""))</f>
        <v/>
      </c>
      <c r="I44" s="4" t="str">
        <f ca="1">IF(ISERROR($A44)=TRUE,"",IF(OFFSET(Journaal!I$4,$A44,0)=0,"",OFFSET(Journaal!I$4,$A44,0)))</f>
        <v/>
      </c>
      <c r="J44" s="2" t="e">
        <f ca="1">MATCH($E$4,OFFSET(Journaal!$E$5,J43,0,Journaal!$D$3,1),0)+J43</f>
        <v>#N/A</v>
      </c>
    </row>
    <row r="45" spans="1:10" x14ac:dyDescent="0.25">
      <c r="A45" s="2" t="e">
        <f ca="1">MATCH($E$4,OFFSET(OFFSET(Journaal!$E$5,A44,0),,,Journaal!$D$3-A44),0)+A44</f>
        <v>#N/A</v>
      </c>
      <c r="B45" s="4" t="str">
        <f ca="1">IF(ISERROR($A45)=TRUE,"",OFFSET(Journaal!B$4,$A45,0))</f>
        <v/>
      </c>
      <c r="C45" s="5" t="str">
        <f ca="1">IF(ISERROR($A45)=TRUE,"",OFFSET(Journaal!C$4,$A45,0)+0)</f>
        <v/>
      </c>
      <c r="D45" s="4" t="str">
        <f ca="1">IF(ISERROR($A45)=TRUE,"",OFFSET(Journaal!D$4,$A45,0))</f>
        <v/>
      </c>
      <c r="E45" s="4" t="str">
        <f ca="1">IF(ISERROR($A45)=TRUE,"",OFFSET(Journaal!E$4,$A45,0))</f>
        <v/>
      </c>
      <c r="F45" s="6" t="str">
        <f ca="1">IF(ISERROR($A45)=TRUE,"",OFFSET(Journaal!F$4,$A45,0))</f>
        <v/>
      </c>
      <c r="G45" s="6" t="str">
        <f ca="1">IF(ISERROR($A45)=TRUE,"",OFFSET(Journaal!G$4,$A45,0))</f>
        <v/>
      </c>
      <c r="H45" s="4" t="str">
        <f ca="1">IF(ISERROR($J45)=TRUE,"",IF(OR($E45=1300,$E45=1600),OFFSET(Journaal!H$4,$J45,0),""))</f>
        <v/>
      </c>
      <c r="I45" s="4" t="str">
        <f ca="1">IF(ISERROR($A45)=TRUE,"",IF(OFFSET(Journaal!I$4,$A45,0)=0,"",OFFSET(Journaal!I$4,$A45,0)))</f>
        <v/>
      </c>
      <c r="J45" s="2" t="e">
        <f ca="1">MATCH($E$4,OFFSET(Journaal!$E$5,J44,0,Journaal!$D$3,1),0)+J44</f>
        <v>#N/A</v>
      </c>
    </row>
    <row r="46" spans="1:10" x14ac:dyDescent="0.25">
      <c r="A46" s="2" t="e">
        <f ca="1">MATCH($E$4,OFFSET(OFFSET(Journaal!$E$5,A45,0),,,Journaal!$D$3-A45),0)+A45</f>
        <v>#N/A</v>
      </c>
      <c r="B46" s="4" t="str">
        <f ca="1">IF(ISERROR($A46)=TRUE,"",OFFSET(Journaal!B$4,$A46,0))</f>
        <v/>
      </c>
      <c r="C46" s="5" t="str">
        <f ca="1">IF(ISERROR($A46)=TRUE,"",OFFSET(Journaal!C$4,$A46,0)+0)</f>
        <v/>
      </c>
      <c r="D46" s="4" t="str">
        <f ca="1">IF(ISERROR($A46)=TRUE,"",OFFSET(Journaal!D$4,$A46,0))</f>
        <v/>
      </c>
      <c r="E46" s="4" t="str">
        <f ca="1">IF(ISERROR($A46)=TRUE,"",OFFSET(Journaal!E$4,$A46,0))</f>
        <v/>
      </c>
      <c r="F46" s="6" t="str">
        <f ca="1">IF(ISERROR($A46)=TRUE,"",OFFSET(Journaal!F$4,$A46,0))</f>
        <v/>
      </c>
      <c r="G46" s="6" t="str">
        <f ca="1">IF(ISERROR($A46)=TRUE,"",OFFSET(Journaal!G$4,$A46,0))</f>
        <v/>
      </c>
      <c r="H46" s="4" t="str">
        <f ca="1">IF(ISERROR($J46)=TRUE,"",IF(OR($E46=1300,$E46=1600),OFFSET(Journaal!H$4,$J46,0),""))</f>
        <v/>
      </c>
      <c r="I46" s="4" t="str">
        <f ca="1">IF(ISERROR($A46)=TRUE,"",IF(OFFSET(Journaal!I$4,$A46,0)=0,"",OFFSET(Journaal!I$4,$A46,0)))</f>
        <v/>
      </c>
      <c r="J46" s="2" t="e">
        <f ca="1">MATCH($E$4,OFFSET(Journaal!$E$5,J45,0,Journaal!$D$3,1),0)+J45</f>
        <v>#N/A</v>
      </c>
    </row>
    <row r="47" spans="1:10" x14ac:dyDescent="0.25">
      <c r="A47" s="2" t="e">
        <f ca="1">MATCH($E$4,OFFSET(OFFSET(Journaal!$E$5,A46,0),,,Journaal!$D$3-A46),0)+A46</f>
        <v>#N/A</v>
      </c>
      <c r="B47" s="4" t="str">
        <f ca="1">IF(ISERROR($A47)=TRUE,"",OFFSET(Journaal!B$4,$A47,0))</f>
        <v/>
      </c>
      <c r="C47" s="5" t="str">
        <f ca="1">IF(ISERROR($A47)=TRUE,"",OFFSET(Journaal!C$4,$A47,0)+0)</f>
        <v/>
      </c>
      <c r="D47" s="4" t="str">
        <f ca="1">IF(ISERROR($A47)=TRUE,"",OFFSET(Journaal!D$4,$A47,0))</f>
        <v/>
      </c>
      <c r="E47" s="4" t="str">
        <f ca="1">IF(ISERROR($A47)=TRUE,"",OFFSET(Journaal!E$4,$A47,0))</f>
        <v/>
      </c>
      <c r="F47" s="6" t="str">
        <f ca="1">IF(ISERROR($A47)=TRUE,"",OFFSET(Journaal!F$4,$A47,0))</f>
        <v/>
      </c>
      <c r="G47" s="6" t="str">
        <f ca="1">IF(ISERROR($A47)=TRUE,"",OFFSET(Journaal!G$4,$A47,0))</f>
        <v/>
      </c>
      <c r="H47" s="4" t="str">
        <f ca="1">IF(ISERROR($J47)=TRUE,"",IF(OR($E47=1300,$E47=1600),OFFSET(Journaal!H$4,$J47,0),""))</f>
        <v/>
      </c>
      <c r="I47" s="4" t="str">
        <f ca="1">IF(ISERROR($A47)=TRUE,"",IF(OFFSET(Journaal!I$4,$A47,0)=0,"",OFFSET(Journaal!I$4,$A47,0)))</f>
        <v/>
      </c>
      <c r="J47" s="2" t="e">
        <f ca="1">MATCH($E$4,OFFSET(Journaal!$E$5,J46,0,Journaal!$D$3,1),0)+J46</f>
        <v>#N/A</v>
      </c>
    </row>
    <row r="48" spans="1:10" x14ac:dyDescent="0.25">
      <c r="A48" s="2" t="e">
        <f ca="1">MATCH($E$4,OFFSET(OFFSET(Journaal!$E$5,A47,0),,,Journaal!$D$3-A47),0)+A47</f>
        <v>#N/A</v>
      </c>
      <c r="B48" s="4" t="str">
        <f ca="1">IF(ISERROR($A48)=TRUE,"",OFFSET(Journaal!B$4,$A48,0))</f>
        <v/>
      </c>
      <c r="C48" s="5" t="str">
        <f ca="1">IF(ISERROR($A48)=TRUE,"",OFFSET(Journaal!C$4,$A48,0)+0)</f>
        <v/>
      </c>
      <c r="D48" s="4" t="str">
        <f ca="1">IF(ISERROR($A48)=TRUE,"",OFFSET(Journaal!D$4,$A48,0))</f>
        <v/>
      </c>
      <c r="E48" s="4" t="str">
        <f ca="1">IF(ISERROR($A48)=TRUE,"",OFFSET(Journaal!E$4,$A48,0))</f>
        <v/>
      </c>
      <c r="F48" s="6" t="str">
        <f ca="1">IF(ISERROR($A48)=TRUE,"",OFFSET(Journaal!F$4,$A48,0))</f>
        <v/>
      </c>
      <c r="G48" s="6" t="str">
        <f ca="1">IF(ISERROR($A48)=TRUE,"",OFFSET(Journaal!G$4,$A48,0))</f>
        <v/>
      </c>
      <c r="H48" s="4" t="str">
        <f ca="1">IF(ISERROR($J48)=TRUE,"",IF(OR($E48=1300,$E48=1600),OFFSET(Journaal!H$4,$J48,0),""))</f>
        <v/>
      </c>
      <c r="I48" s="4" t="str">
        <f ca="1">IF(ISERROR($A48)=TRUE,"",IF(OFFSET(Journaal!I$4,$A48,0)=0,"",OFFSET(Journaal!I$4,$A48,0)))</f>
        <v/>
      </c>
      <c r="J48" s="2" t="e">
        <f ca="1">MATCH($E$4,OFFSET(Journaal!$E$5,J47,0,Journaal!$D$3,1),0)+J47</f>
        <v>#N/A</v>
      </c>
    </row>
    <row r="49" spans="1:10" x14ac:dyDescent="0.25">
      <c r="A49" s="2" t="e">
        <f ca="1">MATCH($E$4,OFFSET(OFFSET(Journaal!$E$5,A48,0),,,Journaal!$D$3-A48),0)+A48</f>
        <v>#N/A</v>
      </c>
      <c r="B49" s="4" t="str">
        <f ca="1">IF(ISERROR($A49)=TRUE,"",OFFSET(Journaal!B$4,$A49,0))</f>
        <v/>
      </c>
      <c r="C49" s="5" t="str">
        <f ca="1">IF(ISERROR($A49)=TRUE,"",OFFSET(Journaal!C$4,$A49,0)+0)</f>
        <v/>
      </c>
      <c r="D49" s="4" t="str">
        <f ca="1">IF(ISERROR($A49)=TRUE,"",OFFSET(Journaal!D$4,$A49,0))</f>
        <v/>
      </c>
      <c r="E49" s="4" t="str">
        <f ca="1">IF(ISERROR($A49)=TRUE,"",OFFSET(Journaal!E$4,$A49,0))</f>
        <v/>
      </c>
      <c r="F49" s="6" t="str">
        <f ca="1">IF(ISERROR($A49)=TRUE,"",OFFSET(Journaal!F$4,$A49,0))</f>
        <v/>
      </c>
      <c r="G49" s="6" t="str">
        <f ca="1">IF(ISERROR($A49)=TRUE,"",OFFSET(Journaal!G$4,$A49,0))</f>
        <v/>
      </c>
      <c r="H49" s="4" t="str">
        <f ca="1">IF(ISERROR($J49)=TRUE,"",IF(OR($E49=1300,$E49=1600),OFFSET(Journaal!H$4,$J49,0),""))</f>
        <v/>
      </c>
      <c r="I49" s="4" t="str">
        <f ca="1">IF(ISERROR($A49)=TRUE,"",IF(OFFSET(Journaal!I$4,$A49,0)=0,"",OFFSET(Journaal!I$4,$A49,0)))</f>
        <v/>
      </c>
      <c r="J49" s="2" t="e">
        <f ca="1">MATCH($E$4,OFFSET(Journaal!$E$5,J48,0,Journaal!$D$3,1),0)+J48</f>
        <v>#N/A</v>
      </c>
    </row>
    <row r="50" spans="1:10" x14ac:dyDescent="0.25">
      <c r="A50" s="2" t="e">
        <f ca="1">MATCH($E$4,OFFSET(OFFSET(Journaal!$E$5,A49,0),,,Journaal!$D$3-A49),0)+A49</f>
        <v>#N/A</v>
      </c>
      <c r="B50" s="4" t="str">
        <f ca="1">IF(ISERROR($A50)=TRUE,"",OFFSET(Journaal!B$4,$A50,0))</f>
        <v/>
      </c>
      <c r="C50" s="5" t="str">
        <f ca="1">IF(ISERROR($A50)=TRUE,"",OFFSET(Journaal!C$4,$A50,0)+0)</f>
        <v/>
      </c>
      <c r="D50" s="4" t="str">
        <f ca="1">IF(ISERROR($A50)=TRUE,"",OFFSET(Journaal!D$4,$A50,0))</f>
        <v/>
      </c>
      <c r="E50" s="4" t="str">
        <f ca="1">IF(ISERROR($A50)=TRUE,"",OFFSET(Journaal!E$4,$A50,0))</f>
        <v/>
      </c>
      <c r="F50" s="6" t="str">
        <f ca="1">IF(ISERROR($A50)=TRUE,"",OFFSET(Journaal!F$4,$A50,0))</f>
        <v/>
      </c>
      <c r="G50" s="6" t="str">
        <f ca="1">IF(ISERROR($A50)=TRUE,"",OFFSET(Journaal!G$4,$A50,0))</f>
        <v/>
      </c>
      <c r="H50" s="4" t="str">
        <f ca="1">IF(ISERROR($J50)=TRUE,"",IF(OR($E50=1300,$E50=1600),OFFSET(Journaal!H$4,$J50,0),""))</f>
        <v/>
      </c>
      <c r="I50" s="4" t="str">
        <f ca="1">IF(ISERROR($A50)=TRUE,"",IF(OFFSET(Journaal!I$4,$A50,0)=0,"",OFFSET(Journaal!I$4,$A50,0)))</f>
        <v/>
      </c>
      <c r="J50" s="2" t="e">
        <f ca="1">MATCH($E$4,OFFSET(Journaal!$E$5,J49,0,Journaal!$D$3,1),0)+J49</f>
        <v>#N/A</v>
      </c>
    </row>
    <row r="51" spans="1:10" x14ac:dyDescent="0.25">
      <c r="A51" s="2" t="e">
        <f ca="1">MATCH($E$4,OFFSET(OFFSET(Journaal!$E$5,A50,0),,,Journaal!$D$3-A50),0)+A50</f>
        <v>#N/A</v>
      </c>
      <c r="B51" s="4" t="str">
        <f ca="1">IF(ISERROR($A51)=TRUE,"",OFFSET(Journaal!B$4,$A51,0))</f>
        <v/>
      </c>
      <c r="C51" s="5" t="str">
        <f ca="1">IF(ISERROR($A51)=TRUE,"",OFFSET(Journaal!C$4,$A51,0)+0)</f>
        <v/>
      </c>
      <c r="D51" s="4" t="str">
        <f ca="1">IF(ISERROR($A51)=TRUE,"",OFFSET(Journaal!D$4,$A51,0))</f>
        <v/>
      </c>
      <c r="E51" s="4" t="str">
        <f ca="1">IF(ISERROR($A51)=TRUE,"",OFFSET(Journaal!E$4,$A51,0))</f>
        <v/>
      </c>
      <c r="F51" s="6" t="str">
        <f ca="1">IF(ISERROR($A51)=TRUE,"",OFFSET(Journaal!F$4,$A51,0))</f>
        <v/>
      </c>
      <c r="G51" s="6" t="str">
        <f ca="1">IF(ISERROR($A51)=TRUE,"",OFFSET(Journaal!G$4,$A51,0))</f>
        <v/>
      </c>
      <c r="H51" s="4" t="str">
        <f ca="1">IF(ISERROR($J51)=TRUE,"",IF(OR($E51=1300,$E51=1600),OFFSET(Journaal!H$4,$J51,0),""))</f>
        <v/>
      </c>
      <c r="I51" s="4" t="str">
        <f ca="1">IF(ISERROR($A51)=TRUE,"",IF(OFFSET(Journaal!I$4,$A51,0)=0,"",OFFSET(Journaal!I$4,$A51,0)))</f>
        <v/>
      </c>
      <c r="J51" s="2" t="e">
        <f ca="1">MATCH($E$4,OFFSET(Journaal!$E$5,J50,0,Journaal!$D$3,1),0)+J50</f>
        <v>#N/A</v>
      </c>
    </row>
    <row r="52" spans="1:10" x14ac:dyDescent="0.25">
      <c r="A52" s="2" t="e">
        <f ca="1">MATCH($E$4,OFFSET(OFFSET(Journaal!$E$5,A51,0),,,Journaal!$D$3-A51),0)+A51</f>
        <v>#N/A</v>
      </c>
      <c r="B52" s="4" t="str">
        <f ca="1">IF(ISERROR($A52)=TRUE,"",OFFSET(Journaal!B$4,$A52,0))</f>
        <v/>
      </c>
      <c r="C52" s="5" t="str">
        <f ca="1">IF(ISERROR($A52)=TRUE,"",OFFSET(Journaal!C$4,$A52,0)+0)</f>
        <v/>
      </c>
      <c r="D52" s="4" t="str">
        <f ca="1">IF(ISERROR($A52)=TRUE,"",OFFSET(Journaal!D$4,$A52,0))</f>
        <v/>
      </c>
      <c r="E52" s="4" t="str">
        <f ca="1">IF(ISERROR($A52)=TRUE,"",OFFSET(Journaal!E$4,$A52,0))</f>
        <v/>
      </c>
      <c r="F52" s="6" t="str">
        <f ca="1">IF(ISERROR($A52)=TRUE,"",OFFSET(Journaal!F$4,$A52,0))</f>
        <v/>
      </c>
      <c r="G52" s="6" t="str">
        <f ca="1">IF(ISERROR($A52)=TRUE,"",OFFSET(Journaal!G$4,$A52,0))</f>
        <v/>
      </c>
      <c r="H52" s="4" t="str">
        <f ca="1">IF(ISERROR($J52)=TRUE,"",IF(OR($E52=1300,$E52=1600),OFFSET(Journaal!H$4,$J52,0),""))</f>
        <v/>
      </c>
      <c r="I52" s="4" t="str">
        <f ca="1">IF(ISERROR($A52)=TRUE,"",IF(OFFSET(Journaal!I$4,$A52,0)=0,"",OFFSET(Journaal!I$4,$A52,0)))</f>
        <v/>
      </c>
      <c r="J52" s="2" t="e">
        <f ca="1">MATCH($E$4,OFFSET(Journaal!$E$5,J51,0,Journaal!$D$3,1),0)+J51</f>
        <v>#N/A</v>
      </c>
    </row>
    <row r="53" spans="1:10" x14ac:dyDescent="0.25">
      <c r="A53" s="2" t="e">
        <f ca="1">MATCH($E$4,OFFSET(OFFSET(Journaal!$E$5,A52,0),,,Journaal!$D$3-A52),0)+A52</f>
        <v>#N/A</v>
      </c>
      <c r="B53" s="4" t="str">
        <f ca="1">IF(ISERROR($A53)=TRUE,"",OFFSET(Journaal!B$4,$A53,0))</f>
        <v/>
      </c>
      <c r="C53" s="5" t="str">
        <f ca="1">IF(ISERROR($A53)=TRUE,"",OFFSET(Journaal!C$4,$A53,0)+0)</f>
        <v/>
      </c>
      <c r="D53" s="4" t="str">
        <f ca="1">IF(ISERROR($A53)=TRUE,"",OFFSET(Journaal!D$4,$A53,0))</f>
        <v/>
      </c>
      <c r="E53" s="4" t="str">
        <f ca="1">IF(ISERROR($A53)=TRUE,"",OFFSET(Journaal!E$4,$A53,0))</f>
        <v/>
      </c>
      <c r="F53" s="6" t="str">
        <f ca="1">IF(ISERROR($A53)=TRUE,"",OFFSET(Journaal!F$4,$A53,0))</f>
        <v/>
      </c>
      <c r="G53" s="6" t="str">
        <f ca="1">IF(ISERROR($A53)=TRUE,"",OFFSET(Journaal!G$4,$A53,0))</f>
        <v/>
      </c>
      <c r="H53" s="4" t="str">
        <f ca="1">IF(ISERROR($J53)=TRUE,"",IF(OR($E53=1300,$E53=1600),OFFSET(Journaal!H$4,$J53,0),""))</f>
        <v/>
      </c>
      <c r="I53" s="4" t="str">
        <f ca="1">IF(ISERROR($A53)=TRUE,"",IF(OFFSET(Journaal!I$4,$A53,0)=0,"",OFFSET(Journaal!I$4,$A53,0)))</f>
        <v/>
      </c>
      <c r="J53" s="2" t="e">
        <f ca="1">MATCH($E$4,OFFSET(Journaal!$E$5,J52,0,Journaal!$D$3,1),0)+J52</f>
        <v>#N/A</v>
      </c>
    </row>
    <row r="54" spans="1:10" x14ac:dyDescent="0.25">
      <c r="A54" s="2" t="e">
        <f ca="1">MATCH($E$4,OFFSET(OFFSET(Journaal!$E$5,A53,0),,,Journaal!$D$3-A53),0)+A53</f>
        <v>#N/A</v>
      </c>
      <c r="B54" s="4" t="str">
        <f ca="1">IF(ISERROR($A54)=TRUE,"",OFFSET(Journaal!B$4,$A54,0))</f>
        <v/>
      </c>
      <c r="C54" s="5" t="str">
        <f ca="1">IF(ISERROR($A54)=TRUE,"",OFFSET(Journaal!C$4,$A54,0)+0)</f>
        <v/>
      </c>
      <c r="D54" s="4" t="str">
        <f ca="1">IF(ISERROR($A54)=TRUE,"",OFFSET(Journaal!D$4,$A54,0))</f>
        <v/>
      </c>
      <c r="E54" s="4" t="str">
        <f ca="1">IF(ISERROR($A54)=TRUE,"",OFFSET(Journaal!E$4,$A54,0))</f>
        <v/>
      </c>
      <c r="F54" s="6" t="str">
        <f ca="1">IF(ISERROR($A54)=TRUE,"",OFFSET(Journaal!F$4,$A54,0))</f>
        <v/>
      </c>
      <c r="G54" s="6" t="str">
        <f ca="1">IF(ISERROR($A54)=TRUE,"",OFFSET(Journaal!G$4,$A54,0))</f>
        <v/>
      </c>
      <c r="H54" s="4" t="str">
        <f ca="1">IF(ISERROR($J54)=TRUE,"",IF(OR($E54=1300,$E54=1600),OFFSET(Journaal!H$4,$J54,0),""))</f>
        <v/>
      </c>
      <c r="I54" s="4" t="str">
        <f ca="1">IF(ISERROR($A54)=TRUE,"",IF(OFFSET(Journaal!I$4,$A54,0)=0,"",OFFSET(Journaal!I$4,$A54,0)))</f>
        <v/>
      </c>
      <c r="J54" s="2" t="e">
        <f ca="1">MATCH($E$4,OFFSET(Journaal!$E$5,J53,0,Journaal!$D$3,1),0)+J53</f>
        <v>#N/A</v>
      </c>
    </row>
    <row r="55" spans="1:10" x14ac:dyDescent="0.25">
      <c r="A55" s="2" t="e">
        <f ca="1">MATCH($E$4,OFFSET(OFFSET(Journaal!$E$5,A54,0),,,Journaal!$D$3-A54),0)+A54</f>
        <v>#N/A</v>
      </c>
      <c r="B55" s="4" t="str">
        <f ca="1">IF(ISERROR($A55)=TRUE,"",OFFSET(Journaal!B$4,$A55,0))</f>
        <v/>
      </c>
      <c r="C55" s="5" t="str">
        <f ca="1">IF(ISERROR($A55)=TRUE,"",OFFSET(Journaal!C$4,$A55,0)+0)</f>
        <v/>
      </c>
      <c r="D55" s="4" t="str">
        <f ca="1">IF(ISERROR($A55)=TRUE,"",OFFSET(Journaal!D$4,$A55,0))</f>
        <v/>
      </c>
      <c r="E55" s="4" t="str">
        <f ca="1">IF(ISERROR($A55)=TRUE,"",OFFSET(Journaal!E$4,$A55,0))</f>
        <v/>
      </c>
      <c r="F55" s="6" t="str">
        <f ca="1">IF(ISERROR($A55)=TRUE,"",OFFSET(Journaal!F$4,$A55,0))</f>
        <v/>
      </c>
      <c r="G55" s="6" t="str">
        <f ca="1">IF(ISERROR($A55)=TRUE,"",OFFSET(Journaal!G$4,$A55,0))</f>
        <v/>
      </c>
      <c r="H55" s="4" t="str">
        <f ca="1">IF(ISERROR($J55)=TRUE,"",IF(OR($E55=1300,$E55=1600),OFFSET(Journaal!H$4,$J55,0),""))</f>
        <v/>
      </c>
      <c r="I55" s="4" t="str">
        <f ca="1">IF(ISERROR($A55)=TRUE,"",IF(OFFSET(Journaal!I$4,$A55,0)=0,"",OFFSET(Journaal!I$4,$A55,0)))</f>
        <v/>
      </c>
      <c r="J55" s="2" t="e">
        <f ca="1">MATCH($E$4,OFFSET(Journaal!$E$5,J54,0,Journaal!$D$3,1),0)+J54</f>
        <v>#N/A</v>
      </c>
    </row>
    <row r="56" spans="1:10" x14ac:dyDescent="0.25">
      <c r="A56" s="2" t="e">
        <f ca="1">MATCH($E$4,OFFSET(OFFSET(Journaal!$E$5,A55,0),,,Journaal!$D$3-A55),0)+A55</f>
        <v>#N/A</v>
      </c>
      <c r="B56" s="4" t="str">
        <f ca="1">IF(ISERROR($A56)=TRUE,"",OFFSET(Journaal!B$4,$A56,0))</f>
        <v/>
      </c>
      <c r="C56" s="5" t="str">
        <f ca="1">IF(ISERROR($A56)=TRUE,"",OFFSET(Journaal!C$4,$A56,0)+0)</f>
        <v/>
      </c>
      <c r="D56" s="4" t="str">
        <f ca="1">IF(ISERROR($A56)=TRUE,"",OFFSET(Journaal!D$4,$A56,0))</f>
        <v/>
      </c>
      <c r="E56" s="4" t="str">
        <f ca="1">IF(ISERROR($A56)=TRUE,"",OFFSET(Journaal!E$4,$A56,0))</f>
        <v/>
      </c>
      <c r="F56" s="6" t="str">
        <f ca="1">IF(ISERROR($A56)=TRUE,"",OFFSET(Journaal!F$4,$A56,0))</f>
        <v/>
      </c>
      <c r="G56" s="6" t="str">
        <f ca="1">IF(ISERROR($A56)=TRUE,"",OFFSET(Journaal!G$4,$A56,0))</f>
        <v/>
      </c>
      <c r="H56" s="4" t="str">
        <f ca="1">IF(ISERROR($J56)=TRUE,"",IF(OR($E56=1300,$E56=1600),OFFSET(Journaal!H$4,$J56,0),""))</f>
        <v/>
      </c>
      <c r="I56" s="4" t="str">
        <f ca="1">IF(ISERROR($A56)=TRUE,"",IF(OFFSET(Journaal!I$4,$A56,0)=0,"",OFFSET(Journaal!I$4,$A56,0)))</f>
        <v/>
      </c>
      <c r="J56" s="2" t="e">
        <f ca="1">MATCH($E$4,OFFSET(Journaal!$E$5,J55,0,Journaal!$D$3,1),0)+J55</f>
        <v>#N/A</v>
      </c>
    </row>
    <row r="57" spans="1:10" x14ac:dyDescent="0.25">
      <c r="A57" s="2" t="e">
        <f ca="1">MATCH($E$4,OFFSET(OFFSET(Journaal!$E$5,A56,0),,,Journaal!$D$3-A56),0)+A56</f>
        <v>#N/A</v>
      </c>
      <c r="B57" s="4" t="str">
        <f ca="1">IF(ISERROR($A57)=TRUE,"",OFFSET(Journaal!B$4,$A57,0))</f>
        <v/>
      </c>
      <c r="C57" s="5" t="str">
        <f ca="1">IF(ISERROR($A57)=TRUE,"",OFFSET(Journaal!C$4,$A57,0)+0)</f>
        <v/>
      </c>
      <c r="D57" s="4" t="str">
        <f ca="1">IF(ISERROR($A57)=TRUE,"",OFFSET(Journaal!D$4,$A57,0))</f>
        <v/>
      </c>
      <c r="E57" s="4" t="str">
        <f ca="1">IF(ISERROR($A57)=TRUE,"",OFFSET(Journaal!E$4,$A57,0))</f>
        <v/>
      </c>
      <c r="F57" s="6" t="str">
        <f ca="1">IF(ISERROR($A57)=TRUE,"",OFFSET(Journaal!F$4,$A57,0))</f>
        <v/>
      </c>
      <c r="G57" s="6" t="str">
        <f ca="1">IF(ISERROR($A57)=TRUE,"",OFFSET(Journaal!G$4,$A57,0))</f>
        <v/>
      </c>
      <c r="H57" s="4" t="str">
        <f ca="1">IF(ISERROR($J57)=TRUE,"",IF(OR($E57=1300,$E57=1600),OFFSET(Journaal!H$4,$J57,0),""))</f>
        <v/>
      </c>
      <c r="I57" s="4" t="str">
        <f ca="1">IF(ISERROR($A57)=TRUE,"",IF(OFFSET(Journaal!I$4,$A57,0)=0,"",OFFSET(Journaal!I$4,$A57,0)))</f>
        <v/>
      </c>
      <c r="J57" s="2" t="e">
        <f ca="1">MATCH($E$4,OFFSET(Journaal!$E$5,J56,0,Journaal!$D$3,1),0)+J56</f>
        <v>#N/A</v>
      </c>
    </row>
    <row r="58" spans="1:10" x14ac:dyDescent="0.25">
      <c r="A58" s="2" t="e">
        <f ca="1">MATCH($E$4,OFFSET(OFFSET(Journaal!$E$5,A57,0),,,Journaal!$D$3-A57),0)+A57</f>
        <v>#N/A</v>
      </c>
      <c r="B58" s="4" t="str">
        <f ca="1">IF(ISERROR($A58)=TRUE,"",OFFSET(Journaal!B$4,$A58,0))</f>
        <v/>
      </c>
      <c r="C58" s="5" t="str">
        <f ca="1">IF(ISERROR($A58)=TRUE,"",OFFSET(Journaal!C$4,$A58,0)+0)</f>
        <v/>
      </c>
      <c r="D58" s="4" t="str">
        <f ca="1">IF(ISERROR($A58)=TRUE,"",OFFSET(Journaal!D$4,$A58,0))</f>
        <v/>
      </c>
      <c r="E58" s="4" t="str">
        <f ca="1">IF(ISERROR($A58)=TRUE,"",OFFSET(Journaal!E$4,$A58,0))</f>
        <v/>
      </c>
      <c r="F58" s="6" t="str">
        <f ca="1">IF(ISERROR($A58)=TRUE,"",OFFSET(Journaal!F$4,$A58,0))</f>
        <v/>
      </c>
      <c r="G58" s="6" t="str">
        <f ca="1">IF(ISERROR($A58)=TRUE,"",OFFSET(Journaal!G$4,$A58,0))</f>
        <v/>
      </c>
      <c r="H58" s="4" t="str">
        <f ca="1">IF(ISERROR($J58)=TRUE,"",IF(OR($E58=1300,$E58=1600),OFFSET(Journaal!H$4,$J58,0),""))</f>
        <v/>
      </c>
      <c r="I58" s="4" t="str">
        <f ca="1">IF(ISERROR($A58)=TRUE,"",IF(OFFSET(Journaal!I$4,$A58,0)=0,"",OFFSET(Journaal!I$4,$A58,0)))</f>
        <v/>
      </c>
      <c r="J58" s="2" t="e">
        <f ca="1">MATCH($E$4,OFFSET(Journaal!$E$5,J57,0,Journaal!$D$3,1),0)+J57</f>
        <v>#N/A</v>
      </c>
    </row>
    <row r="59" spans="1:10" x14ac:dyDescent="0.25">
      <c r="A59" s="2" t="e">
        <f ca="1">MATCH($E$4,OFFSET(OFFSET(Journaal!$E$5,A58,0),,,Journaal!$D$3-A58),0)+A58</f>
        <v>#N/A</v>
      </c>
      <c r="B59" s="4" t="str">
        <f ca="1">IF(ISERROR($A59)=TRUE,"",OFFSET(Journaal!B$4,$A59,0))</f>
        <v/>
      </c>
      <c r="C59" s="5" t="str">
        <f ca="1">IF(ISERROR($A59)=TRUE,"",OFFSET(Journaal!C$4,$A59,0)+0)</f>
        <v/>
      </c>
      <c r="D59" s="4" t="str">
        <f ca="1">IF(ISERROR($A59)=TRUE,"",OFFSET(Journaal!D$4,$A59,0))</f>
        <v/>
      </c>
      <c r="E59" s="4" t="str">
        <f ca="1">IF(ISERROR($A59)=TRUE,"",OFFSET(Journaal!E$4,$A59,0))</f>
        <v/>
      </c>
      <c r="F59" s="6" t="str">
        <f ca="1">IF(ISERROR($A59)=TRUE,"",OFFSET(Journaal!F$4,$A59,0))</f>
        <v/>
      </c>
      <c r="G59" s="6" t="str">
        <f ca="1">IF(ISERROR($A59)=TRUE,"",OFFSET(Journaal!G$4,$A59,0))</f>
        <v/>
      </c>
      <c r="H59" s="4" t="str">
        <f ca="1">IF(ISERROR($J59)=TRUE,"",IF(OR($E59=1300,$E59=1600),OFFSET(Journaal!H$4,$J59,0),""))</f>
        <v/>
      </c>
      <c r="I59" s="4" t="str">
        <f ca="1">IF(ISERROR($A59)=TRUE,"",IF(OFFSET(Journaal!I$4,$A59,0)=0,"",OFFSET(Journaal!I$4,$A59,0)))</f>
        <v/>
      </c>
      <c r="J59" s="2" t="e">
        <f ca="1">MATCH($E$4,OFFSET(Journaal!$E$5,J58,0,Journaal!$D$3,1),0)+J58</f>
        <v>#N/A</v>
      </c>
    </row>
    <row r="60" spans="1:10" x14ac:dyDescent="0.25">
      <c r="A60" s="2" t="e">
        <f ca="1">MATCH($E$4,OFFSET(OFFSET(Journaal!$E$5,A59,0),,,Journaal!$D$3-A59),0)+A59</f>
        <v>#N/A</v>
      </c>
      <c r="B60" s="4" t="str">
        <f ca="1">IF(ISERROR($A60)=TRUE,"",OFFSET(Journaal!B$4,$A60,0))</f>
        <v/>
      </c>
      <c r="C60" s="5" t="str">
        <f ca="1">IF(ISERROR($A60)=TRUE,"",OFFSET(Journaal!C$4,$A60,0)+0)</f>
        <v/>
      </c>
      <c r="D60" s="4" t="str">
        <f ca="1">IF(ISERROR($A60)=TRUE,"",OFFSET(Journaal!D$4,$A60,0))</f>
        <v/>
      </c>
      <c r="E60" s="4" t="str">
        <f ca="1">IF(ISERROR($A60)=TRUE,"",OFFSET(Journaal!E$4,$A60,0))</f>
        <v/>
      </c>
      <c r="F60" s="6" t="str">
        <f ca="1">IF(ISERROR($A60)=TRUE,"",OFFSET(Journaal!F$4,$A60,0))</f>
        <v/>
      </c>
      <c r="G60" s="6" t="str">
        <f ca="1">IF(ISERROR($A60)=TRUE,"",OFFSET(Journaal!G$4,$A60,0))</f>
        <v/>
      </c>
      <c r="H60" s="4" t="str">
        <f ca="1">IF(ISERROR($J60)=TRUE,"",IF(OR($E60=1300,$E60=1600),OFFSET(Journaal!H$4,$J60,0),""))</f>
        <v/>
      </c>
      <c r="I60" s="4" t="str">
        <f ca="1">IF(ISERROR($A60)=TRUE,"",IF(OFFSET(Journaal!I$4,$A60,0)=0,"",OFFSET(Journaal!I$4,$A60,0)))</f>
        <v/>
      </c>
      <c r="J60" s="2" t="e">
        <f ca="1">MATCH($E$4,OFFSET(Journaal!$E$5,J59,0,Journaal!$D$3,1),0)+J59</f>
        <v>#N/A</v>
      </c>
    </row>
    <row r="61" spans="1:10" x14ac:dyDescent="0.25">
      <c r="A61" s="2" t="e">
        <f ca="1">MATCH($E$4,OFFSET(OFFSET(Journaal!$E$5,A60,0),,,Journaal!$D$3-A60),0)+A60</f>
        <v>#N/A</v>
      </c>
      <c r="B61" s="4" t="str">
        <f ca="1">IF(ISERROR($A61)=TRUE,"",OFFSET(Journaal!B$4,$A61,0))</f>
        <v/>
      </c>
      <c r="C61" s="5" t="str">
        <f ca="1">IF(ISERROR($A61)=TRUE,"",OFFSET(Journaal!C$4,$A61,0)+0)</f>
        <v/>
      </c>
      <c r="D61" s="4" t="str">
        <f ca="1">IF(ISERROR($A61)=TRUE,"",OFFSET(Journaal!D$4,$A61,0))</f>
        <v/>
      </c>
      <c r="E61" s="4" t="str">
        <f ca="1">IF(ISERROR($A61)=TRUE,"",OFFSET(Journaal!E$4,$A61,0))</f>
        <v/>
      </c>
      <c r="F61" s="6" t="str">
        <f ca="1">IF(ISERROR($A61)=TRUE,"",OFFSET(Journaal!F$4,$A61,0))</f>
        <v/>
      </c>
      <c r="G61" s="6" t="str">
        <f ca="1">IF(ISERROR($A61)=TRUE,"",OFFSET(Journaal!G$4,$A61,0))</f>
        <v/>
      </c>
      <c r="H61" s="4" t="str">
        <f ca="1">IF(ISERROR($J61)=TRUE,"",IF(OR($E61=1300,$E61=1600),OFFSET(Journaal!H$4,$J61,0),""))</f>
        <v/>
      </c>
      <c r="I61" s="4" t="str">
        <f ca="1">IF(ISERROR($A61)=TRUE,"",IF(OFFSET(Journaal!I$4,$A61,0)=0,"",OFFSET(Journaal!I$4,$A61,0)))</f>
        <v/>
      </c>
      <c r="J61" s="2" t="e">
        <f ca="1">MATCH($E$4,OFFSET(Journaal!$E$5,J60,0,Journaal!$D$3,1),0)+J60</f>
        <v>#N/A</v>
      </c>
    </row>
    <row r="62" spans="1:10" x14ac:dyDescent="0.25">
      <c r="A62" s="2" t="e">
        <f ca="1">MATCH($E$4,OFFSET(OFFSET(Journaal!$E$5,A61,0),,,Journaal!$D$3-A61),0)+A61</f>
        <v>#N/A</v>
      </c>
      <c r="B62" s="4" t="str">
        <f ca="1">IF(ISERROR($A62)=TRUE,"",OFFSET(Journaal!B$4,$A62,0))</f>
        <v/>
      </c>
      <c r="C62" s="5" t="str">
        <f ca="1">IF(ISERROR($A62)=TRUE,"",OFFSET(Journaal!C$4,$A62,0)+0)</f>
        <v/>
      </c>
      <c r="D62" s="4" t="str">
        <f ca="1">IF(ISERROR($A62)=TRUE,"",OFFSET(Journaal!D$4,$A62,0))</f>
        <v/>
      </c>
      <c r="E62" s="4" t="str">
        <f ca="1">IF(ISERROR($A62)=TRUE,"",OFFSET(Journaal!E$4,$A62,0))</f>
        <v/>
      </c>
      <c r="F62" s="6" t="str">
        <f ca="1">IF(ISERROR($A62)=TRUE,"",OFFSET(Journaal!F$4,$A62,0))</f>
        <v/>
      </c>
      <c r="G62" s="6" t="str">
        <f ca="1">IF(ISERROR($A62)=TRUE,"",OFFSET(Journaal!G$4,$A62,0))</f>
        <v/>
      </c>
      <c r="H62" s="4" t="str">
        <f ca="1">IF(ISERROR($J62)=TRUE,"",IF(OR($E62=1300,$E62=1600),OFFSET(Journaal!H$4,$J62,0),""))</f>
        <v/>
      </c>
      <c r="I62" s="4" t="str">
        <f ca="1">IF(ISERROR($A62)=TRUE,"",IF(OFFSET(Journaal!I$4,$A62,0)=0,"",OFFSET(Journaal!I$4,$A62,0)))</f>
        <v/>
      </c>
      <c r="J62" s="2" t="e">
        <f ca="1">MATCH($E$4,OFFSET(Journaal!$E$5,J61,0,Journaal!$D$3,1),0)+J61</f>
        <v>#N/A</v>
      </c>
    </row>
    <row r="63" spans="1:10" x14ac:dyDescent="0.25">
      <c r="A63" s="2" t="e">
        <f ca="1">MATCH($E$4,OFFSET(OFFSET(Journaal!$E$5,A62,0),,,Journaal!$D$3-A62),0)+A62</f>
        <v>#N/A</v>
      </c>
      <c r="B63" s="4" t="str">
        <f ca="1">IF(ISERROR($A63)=TRUE,"",OFFSET(Journaal!B$4,$A63,0))</f>
        <v/>
      </c>
      <c r="C63" s="5" t="str">
        <f ca="1">IF(ISERROR($A63)=TRUE,"",OFFSET(Journaal!C$4,$A63,0)+0)</f>
        <v/>
      </c>
      <c r="D63" s="4" t="str">
        <f ca="1">IF(ISERROR($A63)=TRUE,"",OFFSET(Journaal!D$4,$A63,0))</f>
        <v/>
      </c>
      <c r="E63" s="4" t="str">
        <f ca="1">IF(ISERROR($A63)=TRUE,"",OFFSET(Journaal!E$4,$A63,0))</f>
        <v/>
      </c>
      <c r="F63" s="6" t="str">
        <f ca="1">IF(ISERROR($A63)=TRUE,"",OFFSET(Journaal!F$4,$A63,0))</f>
        <v/>
      </c>
      <c r="G63" s="6" t="str">
        <f ca="1">IF(ISERROR($A63)=TRUE,"",OFFSET(Journaal!G$4,$A63,0))</f>
        <v/>
      </c>
      <c r="H63" s="4" t="str">
        <f ca="1">IF(ISERROR($J63)=TRUE,"",IF(OR($E63=1300,$E63=1600),OFFSET(Journaal!H$4,$J63,0),""))</f>
        <v/>
      </c>
      <c r="I63" s="4" t="str">
        <f ca="1">IF(ISERROR($A63)=TRUE,"",IF(OFFSET(Journaal!I$4,$A63,0)=0,"",OFFSET(Journaal!I$4,$A63,0)))</f>
        <v/>
      </c>
      <c r="J63" s="2" t="e">
        <f ca="1">MATCH($E$4,OFFSET(Journaal!$E$5,J62,0,Journaal!$D$3,1),0)+J62</f>
        <v>#N/A</v>
      </c>
    </row>
    <row r="64" spans="1:10" x14ac:dyDescent="0.25">
      <c r="A64" s="2" t="e">
        <f ca="1">MATCH($E$4,OFFSET(OFFSET(Journaal!$E$5,A63,0),,,Journaal!$D$3-A63),0)+A63</f>
        <v>#N/A</v>
      </c>
      <c r="B64" s="4" t="str">
        <f ca="1">IF(ISERROR($A64)=TRUE,"",OFFSET(Journaal!B$4,$A64,0))</f>
        <v/>
      </c>
      <c r="C64" s="5" t="str">
        <f ca="1">IF(ISERROR($A64)=TRUE,"",OFFSET(Journaal!C$4,$A64,0)+0)</f>
        <v/>
      </c>
      <c r="D64" s="4" t="str">
        <f ca="1">IF(ISERROR($A64)=TRUE,"",OFFSET(Journaal!D$4,$A64,0))</f>
        <v/>
      </c>
      <c r="E64" s="4" t="str">
        <f ca="1">IF(ISERROR($A64)=TRUE,"",OFFSET(Journaal!E$4,$A64,0))</f>
        <v/>
      </c>
      <c r="F64" s="6" t="str">
        <f ca="1">IF(ISERROR($A64)=TRUE,"",OFFSET(Journaal!F$4,$A64,0))</f>
        <v/>
      </c>
      <c r="G64" s="6" t="str">
        <f ca="1">IF(ISERROR($A64)=TRUE,"",OFFSET(Journaal!G$4,$A64,0))</f>
        <v/>
      </c>
      <c r="H64" s="4" t="str">
        <f ca="1">IF(ISERROR($J64)=TRUE,"",IF(OR($E64=1300,$E64=1600),OFFSET(Journaal!H$4,$J64,0),""))</f>
        <v/>
      </c>
      <c r="I64" s="4" t="str">
        <f ca="1">IF(ISERROR($A64)=TRUE,"",IF(OFFSET(Journaal!I$4,$A64,0)=0,"",OFFSET(Journaal!I$4,$A64,0)))</f>
        <v/>
      </c>
      <c r="J64" s="2" t="e">
        <f ca="1">MATCH($E$4,OFFSET(Journaal!$E$5,J63,0,Journaal!$D$3,1),0)+J63</f>
        <v>#N/A</v>
      </c>
    </row>
    <row r="65" spans="1:10" x14ac:dyDescent="0.25">
      <c r="A65" s="2" t="e">
        <f ca="1">MATCH($E$4,OFFSET(OFFSET(Journaal!$E$5,A64,0),,,Journaal!$D$3-A64),0)+A64</f>
        <v>#N/A</v>
      </c>
      <c r="B65" s="4" t="str">
        <f ca="1">IF(ISERROR($A65)=TRUE,"",OFFSET(Journaal!B$4,$A65,0))</f>
        <v/>
      </c>
      <c r="C65" s="5" t="str">
        <f ca="1">IF(ISERROR($A65)=TRUE,"",OFFSET(Journaal!C$4,$A65,0)+0)</f>
        <v/>
      </c>
      <c r="D65" s="4" t="str">
        <f ca="1">IF(ISERROR($A65)=TRUE,"",OFFSET(Journaal!D$4,$A65,0))</f>
        <v/>
      </c>
      <c r="E65" s="4" t="str">
        <f ca="1">IF(ISERROR($A65)=TRUE,"",OFFSET(Journaal!E$4,$A65,0))</f>
        <v/>
      </c>
      <c r="F65" s="6" t="str">
        <f ca="1">IF(ISERROR($A65)=TRUE,"",OFFSET(Journaal!F$4,$A65,0))</f>
        <v/>
      </c>
      <c r="G65" s="6" t="str">
        <f ca="1">IF(ISERROR($A65)=TRUE,"",OFFSET(Journaal!G$4,$A65,0))</f>
        <v/>
      </c>
      <c r="H65" s="4" t="str">
        <f ca="1">IF(ISERROR($J65)=TRUE,"",IF(OR($E65=1300,$E65=1600),OFFSET(Journaal!H$4,$J65,0),""))</f>
        <v/>
      </c>
      <c r="I65" s="4" t="str">
        <f ca="1">IF(ISERROR($A65)=TRUE,"",IF(OFFSET(Journaal!I$4,$A65,0)=0,"",OFFSET(Journaal!I$4,$A65,0)))</f>
        <v/>
      </c>
      <c r="J65" s="2" t="e">
        <f ca="1">MATCH($E$4,OFFSET(Journaal!$E$5,J64,0,Journaal!$D$3,1),0)+J64</f>
        <v>#N/A</v>
      </c>
    </row>
    <row r="66" spans="1:10" x14ac:dyDescent="0.25">
      <c r="A66" s="2" t="e">
        <f ca="1">MATCH($E$4,OFFSET(OFFSET(Journaal!$E$5,A65,0),,,Journaal!$D$3-A65),0)+A65</f>
        <v>#N/A</v>
      </c>
      <c r="B66" s="4" t="str">
        <f ca="1">IF(ISERROR($A66)=TRUE,"",OFFSET(Journaal!B$4,$A66,0))</f>
        <v/>
      </c>
      <c r="C66" s="5" t="str">
        <f ca="1">IF(ISERROR($A66)=TRUE,"",OFFSET(Journaal!C$4,$A66,0)+0)</f>
        <v/>
      </c>
      <c r="D66" s="4" t="str">
        <f ca="1">IF(ISERROR($A66)=TRUE,"",OFFSET(Journaal!D$4,$A66,0))</f>
        <v/>
      </c>
      <c r="E66" s="4" t="str">
        <f ca="1">IF(ISERROR($A66)=TRUE,"",OFFSET(Journaal!E$4,$A66,0))</f>
        <v/>
      </c>
      <c r="F66" s="6" t="str">
        <f ca="1">IF(ISERROR($A66)=TRUE,"",OFFSET(Journaal!F$4,$A66,0))</f>
        <v/>
      </c>
      <c r="G66" s="6" t="str">
        <f ca="1">IF(ISERROR($A66)=TRUE,"",OFFSET(Journaal!G$4,$A66,0))</f>
        <v/>
      </c>
      <c r="H66" s="4" t="str">
        <f ca="1">IF(ISERROR($J66)=TRUE,"",IF(OR($E66=1300,$E66=1600),OFFSET(Journaal!H$4,$J66,0),""))</f>
        <v/>
      </c>
      <c r="I66" s="4" t="str">
        <f ca="1">IF(ISERROR($A66)=TRUE,"",IF(OFFSET(Journaal!I$4,$A66,0)=0,"",OFFSET(Journaal!I$4,$A66,0)))</f>
        <v/>
      </c>
      <c r="J66" s="2" t="e">
        <f ca="1">MATCH($E$4,OFFSET(Journaal!$E$5,J65,0,Journaal!$D$3,1),0)+J65</f>
        <v>#N/A</v>
      </c>
    </row>
    <row r="67" spans="1:10" x14ac:dyDescent="0.25">
      <c r="A67" s="2" t="e">
        <f ca="1">MATCH($E$4,OFFSET(OFFSET(Journaal!$E$5,A66,0),,,Journaal!$D$3-A66),0)+A66</f>
        <v>#N/A</v>
      </c>
      <c r="B67" s="4" t="str">
        <f ca="1">IF(ISERROR($A67)=TRUE,"",OFFSET(Journaal!B$4,$A67,0))</f>
        <v/>
      </c>
      <c r="C67" s="5" t="str">
        <f ca="1">IF(ISERROR($A67)=TRUE,"",OFFSET(Journaal!C$4,$A67,0)+0)</f>
        <v/>
      </c>
      <c r="D67" s="4" t="str">
        <f ca="1">IF(ISERROR($A67)=TRUE,"",OFFSET(Journaal!D$4,$A67,0))</f>
        <v/>
      </c>
      <c r="E67" s="4" t="str">
        <f ca="1">IF(ISERROR($A67)=TRUE,"",OFFSET(Journaal!E$4,$A67,0))</f>
        <v/>
      </c>
      <c r="F67" s="6" t="str">
        <f ca="1">IF(ISERROR($A67)=TRUE,"",OFFSET(Journaal!F$4,$A67,0))</f>
        <v/>
      </c>
      <c r="G67" s="6" t="str">
        <f ca="1">IF(ISERROR($A67)=TRUE,"",OFFSET(Journaal!G$4,$A67,0))</f>
        <v/>
      </c>
      <c r="H67" s="4" t="str">
        <f ca="1">IF(ISERROR($J67)=TRUE,"",IF(OR($E67=1300,$E67=1600),OFFSET(Journaal!H$4,$J67,0),""))</f>
        <v/>
      </c>
      <c r="I67" s="4" t="str">
        <f ca="1">IF(ISERROR($A67)=TRUE,"",IF(OFFSET(Journaal!I$4,$A67,0)=0,"",OFFSET(Journaal!I$4,$A67,0)))</f>
        <v/>
      </c>
      <c r="J67" s="2" t="e">
        <f ca="1">MATCH($E$4,OFFSET(Journaal!$E$5,J66,0,Journaal!$D$3,1),0)+J66</f>
        <v>#N/A</v>
      </c>
    </row>
    <row r="68" spans="1:10" x14ac:dyDescent="0.25">
      <c r="A68" s="2" t="e">
        <f ca="1">MATCH($E$4,OFFSET(OFFSET(Journaal!$E$5,A67,0),,,Journaal!$D$3-A67),0)+A67</f>
        <v>#N/A</v>
      </c>
      <c r="B68" s="4" t="str">
        <f ca="1">IF(ISERROR($A68)=TRUE,"",OFFSET(Journaal!B$4,$A68,0))</f>
        <v/>
      </c>
      <c r="C68" s="5" t="str">
        <f ca="1">IF(ISERROR($A68)=TRUE,"",OFFSET(Journaal!C$4,$A68,0)+0)</f>
        <v/>
      </c>
      <c r="D68" s="4" t="str">
        <f ca="1">IF(ISERROR($A68)=TRUE,"",OFFSET(Journaal!D$4,$A68,0))</f>
        <v/>
      </c>
      <c r="E68" s="4" t="str">
        <f ca="1">IF(ISERROR($A68)=TRUE,"",OFFSET(Journaal!E$4,$A68,0))</f>
        <v/>
      </c>
      <c r="F68" s="6" t="str">
        <f ca="1">IF(ISERROR($A68)=TRUE,"",OFFSET(Journaal!F$4,$A68,0))</f>
        <v/>
      </c>
      <c r="G68" s="6" t="str">
        <f ca="1">IF(ISERROR($A68)=TRUE,"",OFFSET(Journaal!G$4,$A68,0))</f>
        <v/>
      </c>
      <c r="H68" s="4" t="str">
        <f ca="1">IF(ISERROR($J68)=TRUE,"",IF(OR($E68=1300,$E68=1600),OFFSET(Journaal!H$4,$J68,0),""))</f>
        <v/>
      </c>
      <c r="I68" s="4" t="str">
        <f ca="1">IF(ISERROR($A68)=TRUE,"",IF(OFFSET(Journaal!I$4,$A68,0)=0,"",OFFSET(Journaal!I$4,$A68,0)))</f>
        <v/>
      </c>
      <c r="J68" s="2" t="e">
        <f ca="1">MATCH($E$4,OFFSET(Journaal!$E$5,J67,0,Journaal!$D$3,1),0)+J67</f>
        <v>#N/A</v>
      </c>
    </row>
    <row r="69" spans="1:10" x14ac:dyDescent="0.25">
      <c r="A69" s="2" t="e">
        <f ca="1">MATCH($E$4,OFFSET(OFFSET(Journaal!$E$5,A68,0),,,Journaal!$D$3-A68),0)+A68</f>
        <v>#N/A</v>
      </c>
      <c r="B69" s="4" t="str">
        <f ca="1">IF(ISERROR($A69)=TRUE,"",OFFSET(Journaal!B$4,$A69,0))</f>
        <v/>
      </c>
      <c r="C69" s="5" t="str">
        <f ca="1">IF(ISERROR($A69)=TRUE,"",OFFSET(Journaal!C$4,$A69,0)+0)</f>
        <v/>
      </c>
      <c r="D69" s="4" t="str">
        <f ca="1">IF(ISERROR($A69)=TRUE,"",OFFSET(Journaal!D$4,$A69,0))</f>
        <v/>
      </c>
      <c r="E69" s="4" t="str">
        <f ca="1">IF(ISERROR($A69)=TRUE,"",OFFSET(Journaal!E$4,$A69,0))</f>
        <v/>
      </c>
      <c r="F69" s="6" t="str">
        <f ca="1">IF(ISERROR($A69)=TRUE,"",OFFSET(Journaal!F$4,$A69,0))</f>
        <v/>
      </c>
      <c r="G69" s="6" t="str">
        <f ca="1">IF(ISERROR($A69)=TRUE,"",OFFSET(Journaal!G$4,$A69,0))</f>
        <v/>
      </c>
      <c r="H69" s="4" t="str">
        <f ca="1">IF(ISERROR($J69)=TRUE,"",IF(OR($E69=1300,$E69=1600),OFFSET(Journaal!H$4,$J69,0),""))</f>
        <v/>
      </c>
      <c r="I69" s="4" t="str">
        <f ca="1">IF(ISERROR($A69)=TRUE,"",IF(OFFSET(Journaal!I$4,$A69,0)=0,"",OFFSET(Journaal!I$4,$A69,0)))</f>
        <v/>
      </c>
      <c r="J69" s="2" t="e">
        <f ca="1">MATCH($E$4,OFFSET(Journaal!$E$5,J68,0,Journaal!$D$3,1),0)+J68</f>
        <v>#N/A</v>
      </c>
    </row>
    <row r="70" spans="1:10" x14ac:dyDescent="0.25">
      <c r="A70" s="2" t="e">
        <f ca="1">MATCH($E$4,OFFSET(OFFSET(Journaal!$E$5,A69,0),,,Journaal!$D$3-A69),0)+A69</f>
        <v>#N/A</v>
      </c>
      <c r="B70" s="4" t="str">
        <f ca="1">IF(ISERROR($A70)=TRUE,"",OFFSET(Journaal!B$4,$A70,0))</f>
        <v/>
      </c>
      <c r="C70" s="5" t="str">
        <f ca="1">IF(ISERROR($A70)=TRUE,"",OFFSET(Journaal!C$4,$A70,0)+0)</f>
        <v/>
      </c>
      <c r="D70" s="4" t="str">
        <f ca="1">IF(ISERROR($A70)=TRUE,"",OFFSET(Journaal!D$4,$A70,0))</f>
        <v/>
      </c>
      <c r="E70" s="4" t="str">
        <f ca="1">IF(ISERROR($A70)=TRUE,"",OFFSET(Journaal!E$4,$A70,0))</f>
        <v/>
      </c>
      <c r="F70" s="6" t="str">
        <f ca="1">IF(ISERROR($A70)=TRUE,"",OFFSET(Journaal!F$4,$A70,0))</f>
        <v/>
      </c>
      <c r="G70" s="6" t="str">
        <f ca="1">IF(ISERROR($A70)=TRUE,"",OFFSET(Journaal!G$4,$A70,0))</f>
        <v/>
      </c>
      <c r="H70" s="4" t="str">
        <f ca="1">IF(ISERROR($J70)=TRUE,"",IF(OR($E70=1300,$E70=1600),OFFSET(Journaal!H$4,$J70,0),""))</f>
        <v/>
      </c>
      <c r="I70" s="4" t="str">
        <f ca="1">IF(ISERROR($A70)=TRUE,"",IF(OFFSET(Journaal!I$4,$A70,0)=0,"",OFFSET(Journaal!I$4,$A70,0)))</f>
        <v/>
      </c>
      <c r="J70" s="2" t="e">
        <f ca="1">MATCH($E$4,OFFSET(Journaal!$E$5,J69,0,Journaal!$D$3,1),0)+J69</f>
        <v>#N/A</v>
      </c>
    </row>
    <row r="71" spans="1:10" x14ac:dyDescent="0.25">
      <c r="A71" s="2" t="e">
        <f ca="1">MATCH($E$4,OFFSET(OFFSET(Journaal!$E$5,A70,0),,,Journaal!$D$3-A70),0)+A70</f>
        <v>#N/A</v>
      </c>
      <c r="B71" s="4" t="str">
        <f ca="1">IF(ISERROR($A71)=TRUE,"",OFFSET(Journaal!B$4,$A71,0))</f>
        <v/>
      </c>
      <c r="C71" s="5" t="str">
        <f ca="1">IF(ISERROR($A71)=TRUE,"",OFFSET(Journaal!C$4,$A71,0)+0)</f>
        <v/>
      </c>
      <c r="D71" s="4" t="str">
        <f ca="1">IF(ISERROR($A71)=TRUE,"",OFFSET(Journaal!D$4,$A71,0))</f>
        <v/>
      </c>
      <c r="E71" s="4" t="str">
        <f ca="1">IF(ISERROR($A71)=TRUE,"",OFFSET(Journaal!E$4,$A71,0))</f>
        <v/>
      </c>
      <c r="F71" s="6" t="str">
        <f ca="1">IF(ISERROR($A71)=TRUE,"",OFFSET(Journaal!F$4,$A71,0))</f>
        <v/>
      </c>
      <c r="G71" s="6" t="str">
        <f ca="1">IF(ISERROR($A71)=TRUE,"",OFFSET(Journaal!G$4,$A71,0))</f>
        <v/>
      </c>
      <c r="H71" s="4" t="str">
        <f ca="1">IF(ISERROR($J71)=TRUE,"",IF(OR($E71=1300,$E71=1600),OFFSET(Journaal!H$4,$J71,0),""))</f>
        <v/>
      </c>
      <c r="I71" s="4" t="str">
        <f ca="1">IF(ISERROR($A71)=TRUE,"",IF(OFFSET(Journaal!I$4,$A71,0)=0,"",OFFSET(Journaal!I$4,$A71,0)))</f>
        <v/>
      </c>
      <c r="J71" s="2" t="e">
        <f ca="1">MATCH($E$4,OFFSET(Journaal!$E$5,J70,0,Journaal!$D$3,1),0)+J70</f>
        <v>#N/A</v>
      </c>
    </row>
    <row r="72" spans="1:10" x14ac:dyDescent="0.25">
      <c r="A72" s="2" t="e">
        <f ca="1">MATCH($E$4,OFFSET(OFFSET(Journaal!$E$5,A71,0),,,Journaal!$D$3-A71),0)+A71</f>
        <v>#N/A</v>
      </c>
      <c r="B72" s="4" t="str">
        <f ca="1">IF(ISERROR($A72)=TRUE,"",OFFSET(Journaal!B$4,$A72,0))</f>
        <v/>
      </c>
      <c r="C72" s="5" t="str">
        <f ca="1">IF(ISERROR($A72)=TRUE,"",OFFSET(Journaal!C$4,$A72,0)+0)</f>
        <v/>
      </c>
      <c r="D72" s="4" t="str">
        <f ca="1">IF(ISERROR($A72)=TRUE,"",OFFSET(Journaal!D$4,$A72,0))</f>
        <v/>
      </c>
      <c r="E72" s="4" t="str">
        <f ca="1">IF(ISERROR($A72)=TRUE,"",OFFSET(Journaal!E$4,$A72,0))</f>
        <v/>
      </c>
      <c r="F72" s="6" t="str">
        <f ca="1">IF(ISERROR($A72)=TRUE,"",OFFSET(Journaal!F$4,$A72,0))</f>
        <v/>
      </c>
      <c r="G72" s="6" t="str">
        <f ca="1">IF(ISERROR($A72)=TRUE,"",OFFSET(Journaal!G$4,$A72,0))</f>
        <v/>
      </c>
      <c r="H72" s="4" t="str">
        <f ca="1">IF(ISERROR($J72)=TRUE,"",IF(OR($E72=1300,$E72=1600),OFFSET(Journaal!H$4,$J72,0),""))</f>
        <v/>
      </c>
      <c r="I72" s="4" t="str">
        <f ca="1">IF(ISERROR($A72)=TRUE,"",IF(OFFSET(Journaal!I$4,$A72,0)=0,"",OFFSET(Journaal!I$4,$A72,0)))</f>
        <v/>
      </c>
      <c r="J72" s="2" t="e">
        <f ca="1">MATCH($E$4,OFFSET(Journaal!$E$5,J71,0,Journaal!$D$3,1),0)+J71</f>
        <v>#N/A</v>
      </c>
    </row>
    <row r="73" spans="1:10" x14ac:dyDescent="0.25">
      <c r="A73" s="2" t="e">
        <f ca="1">MATCH($E$4,OFFSET(OFFSET(Journaal!$E$5,A72,0),,,Journaal!$D$3-A72),0)+A72</f>
        <v>#N/A</v>
      </c>
      <c r="B73" s="4" t="str">
        <f ca="1">IF(ISERROR($A73)=TRUE,"",OFFSET(Journaal!B$4,$A73,0))</f>
        <v/>
      </c>
      <c r="C73" s="5" t="str">
        <f ca="1">IF(ISERROR($A73)=TRUE,"",OFFSET(Journaal!C$4,$A73,0)+0)</f>
        <v/>
      </c>
      <c r="D73" s="4" t="str">
        <f ca="1">IF(ISERROR($A73)=TRUE,"",OFFSET(Journaal!D$4,$A73,0))</f>
        <v/>
      </c>
      <c r="E73" s="4" t="str">
        <f ca="1">IF(ISERROR($A73)=TRUE,"",OFFSET(Journaal!E$4,$A73,0))</f>
        <v/>
      </c>
      <c r="F73" s="6" t="str">
        <f ca="1">IF(ISERROR($A73)=TRUE,"",OFFSET(Journaal!F$4,$A73,0))</f>
        <v/>
      </c>
      <c r="G73" s="6" t="str">
        <f ca="1">IF(ISERROR($A73)=TRUE,"",OFFSET(Journaal!G$4,$A73,0))</f>
        <v/>
      </c>
      <c r="H73" s="4" t="str">
        <f ca="1">IF(ISERROR($J73)=TRUE,"",IF(OR($E73=1300,$E73=1600),OFFSET(Journaal!H$4,$J73,0),""))</f>
        <v/>
      </c>
      <c r="I73" s="4" t="str">
        <f ca="1">IF(ISERROR($A73)=TRUE,"",IF(OFFSET(Journaal!I$4,$A73,0)=0,"",OFFSET(Journaal!I$4,$A73,0)))</f>
        <v/>
      </c>
      <c r="J73" s="2" t="e">
        <f ca="1">MATCH($E$4,OFFSET(Journaal!$E$5,J72,0,Journaal!$D$3,1),0)+J72</f>
        <v>#N/A</v>
      </c>
    </row>
    <row r="74" spans="1:10" x14ac:dyDescent="0.25">
      <c r="A74" s="2" t="e">
        <f ca="1">MATCH($E$4,OFFSET(OFFSET(Journaal!$E$5,A73,0),,,Journaal!$D$3-A73),0)+A73</f>
        <v>#N/A</v>
      </c>
      <c r="B74" s="4" t="str">
        <f ca="1">IF(ISERROR($A74)=TRUE,"",OFFSET(Journaal!B$4,$A74,0))</f>
        <v/>
      </c>
      <c r="C74" s="5" t="str">
        <f ca="1">IF(ISERROR($A74)=TRUE,"",OFFSET(Journaal!C$4,$A74,0)+0)</f>
        <v/>
      </c>
      <c r="D74" s="4" t="str">
        <f ca="1">IF(ISERROR($A74)=TRUE,"",OFFSET(Journaal!D$4,$A74,0))</f>
        <v/>
      </c>
      <c r="E74" s="4" t="str">
        <f ca="1">IF(ISERROR($A74)=TRUE,"",OFFSET(Journaal!E$4,$A74,0))</f>
        <v/>
      </c>
      <c r="F74" s="6" t="str">
        <f ca="1">IF(ISERROR($A74)=TRUE,"",OFFSET(Journaal!F$4,$A74,0))</f>
        <v/>
      </c>
      <c r="G74" s="6" t="str">
        <f ca="1">IF(ISERROR($A74)=TRUE,"",OFFSET(Journaal!G$4,$A74,0))</f>
        <v/>
      </c>
      <c r="H74" s="4" t="str">
        <f ca="1">IF(ISERROR($J74)=TRUE,"",IF(OR($E74=1300,$E74=1600),OFFSET(Journaal!H$4,$J74,0),""))</f>
        <v/>
      </c>
      <c r="I74" s="4" t="str">
        <f ca="1">IF(ISERROR($A74)=TRUE,"",IF(OFFSET(Journaal!I$4,$A74,0)=0,"",OFFSET(Journaal!I$4,$A74,0)))</f>
        <v/>
      </c>
      <c r="J74" s="2" t="e">
        <f ca="1">MATCH($E$4,OFFSET(Journaal!$E$5,J73,0,Journaal!$D$3,1),0)+J73</f>
        <v>#N/A</v>
      </c>
    </row>
    <row r="75" spans="1:10" x14ac:dyDescent="0.25">
      <c r="A75" s="2" t="e">
        <f ca="1">MATCH($E$4,OFFSET(OFFSET(Journaal!$E$5,A74,0),,,Journaal!$D$3-A74),0)+A74</f>
        <v>#N/A</v>
      </c>
      <c r="B75" s="4" t="str">
        <f ca="1">IF(ISERROR($A75)=TRUE,"",OFFSET(Journaal!B$4,$A75,0))</f>
        <v/>
      </c>
      <c r="C75" s="5" t="str">
        <f ca="1">IF(ISERROR($A75)=TRUE,"",OFFSET(Journaal!C$4,$A75,0)+0)</f>
        <v/>
      </c>
      <c r="D75" s="4" t="str">
        <f ca="1">IF(ISERROR($A75)=TRUE,"",OFFSET(Journaal!D$4,$A75,0))</f>
        <v/>
      </c>
      <c r="E75" s="4" t="str">
        <f ca="1">IF(ISERROR($A75)=TRUE,"",OFFSET(Journaal!E$4,$A75,0))</f>
        <v/>
      </c>
      <c r="F75" s="6" t="str">
        <f ca="1">IF(ISERROR($A75)=TRUE,"",OFFSET(Journaal!F$4,$A75,0))</f>
        <v/>
      </c>
      <c r="G75" s="6" t="str">
        <f ca="1">IF(ISERROR($A75)=TRUE,"",OFFSET(Journaal!G$4,$A75,0))</f>
        <v/>
      </c>
      <c r="H75" s="4" t="str">
        <f ca="1">IF(ISERROR($J75)=TRUE,"",IF(OR($E75=1300,$E75=1600),OFFSET(Journaal!H$4,$J75,0),""))</f>
        <v/>
      </c>
      <c r="I75" s="4" t="str">
        <f ca="1">IF(ISERROR($A75)=TRUE,"",IF(OFFSET(Journaal!I$4,$A75,0)=0,"",OFFSET(Journaal!I$4,$A75,0)))</f>
        <v/>
      </c>
      <c r="J75" s="2" t="e">
        <f ca="1">MATCH($E$4,OFFSET(Journaal!$E$5,J74,0,Journaal!$D$3,1),0)+J74</f>
        <v>#N/A</v>
      </c>
    </row>
    <row r="76" spans="1:10" x14ac:dyDescent="0.25">
      <c r="A76" s="2" t="e">
        <f ca="1">MATCH($E$4,OFFSET(OFFSET(Journaal!$E$5,A75,0),,,Journaal!$D$3-A75),0)+A75</f>
        <v>#N/A</v>
      </c>
      <c r="B76" s="4" t="str">
        <f ca="1">IF(ISERROR($A76)=TRUE,"",OFFSET(Journaal!B$4,$A76,0))</f>
        <v/>
      </c>
      <c r="C76" s="5" t="str">
        <f ca="1">IF(ISERROR($A76)=TRUE,"",OFFSET(Journaal!C$4,$A76,0)+0)</f>
        <v/>
      </c>
      <c r="D76" s="4" t="str">
        <f ca="1">IF(ISERROR($A76)=TRUE,"",OFFSET(Journaal!D$4,$A76,0))</f>
        <v/>
      </c>
      <c r="E76" s="4" t="str">
        <f ca="1">IF(ISERROR($A76)=TRUE,"",OFFSET(Journaal!E$4,$A76,0))</f>
        <v/>
      </c>
      <c r="F76" s="6" t="str">
        <f ca="1">IF(ISERROR($A76)=TRUE,"",OFFSET(Journaal!F$4,$A76,0))</f>
        <v/>
      </c>
      <c r="G76" s="6" t="str">
        <f ca="1">IF(ISERROR($A76)=TRUE,"",OFFSET(Journaal!G$4,$A76,0))</f>
        <v/>
      </c>
      <c r="H76" s="4" t="str">
        <f ca="1">IF(ISERROR($J76)=TRUE,"",IF(OR($E76=1300,$E76=1600),OFFSET(Journaal!H$4,$J76,0),""))</f>
        <v/>
      </c>
      <c r="I76" s="4" t="str">
        <f ca="1">IF(ISERROR($A76)=TRUE,"",IF(OFFSET(Journaal!I$4,$A76,0)=0,"",OFFSET(Journaal!I$4,$A76,0)))</f>
        <v/>
      </c>
      <c r="J76" s="2" t="e">
        <f ca="1">MATCH($E$4,OFFSET(Journaal!$E$5,J75,0,Journaal!$D$3,1),0)+J75</f>
        <v>#N/A</v>
      </c>
    </row>
    <row r="77" spans="1:10" x14ac:dyDescent="0.25">
      <c r="A77" s="2" t="e">
        <f ca="1">MATCH($E$4,OFFSET(OFFSET(Journaal!$E$5,A76,0),,,Journaal!$D$3-A76),0)+A76</f>
        <v>#N/A</v>
      </c>
      <c r="B77" s="4" t="str">
        <f ca="1">IF(ISERROR($A77)=TRUE,"",OFFSET(Journaal!B$4,$A77,0))</f>
        <v/>
      </c>
      <c r="C77" s="5" t="str">
        <f ca="1">IF(ISERROR($A77)=TRUE,"",OFFSET(Journaal!C$4,$A77,0)+0)</f>
        <v/>
      </c>
      <c r="D77" s="4" t="str">
        <f ca="1">IF(ISERROR($A77)=TRUE,"",OFFSET(Journaal!D$4,$A77,0))</f>
        <v/>
      </c>
      <c r="E77" s="4" t="str">
        <f ca="1">IF(ISERROR($A77)=TRUE,"",OFFSET(Journaal!E$4,$A77,0))</f>
        <v/>
      </c>
      <c r="F77" s="6" t="str">
        <f ca="1">IF(ISERROR($A77)=TRUE,"",OFFSET(Journaal!F$4,$A77,0))</f>
        <v/>
      </c>
      <c r="G77" s="6" t="str">
        <f ca="1">IF(ISERROR($A77)=TRUE,"",OFFSET(Journaal!G$4,$A77,0))</f>
        <v/>
      </c>
      <c r="H77" s="4" t="str">
        <f ca="1">IF(ISERROR($J77)=TRUE,"",IF(OR($E77=1300,$E77=1600),OFFSET(Journaal!H$4,$J77,0),""))</f>
        <v/>
      </c>
      <c r="I77" s="4" t="str">
        <f ca="1">IF(ISERROR($A77)=TRUE,"",IF(OFFSET(Journaal!I$4,$A77,0)=0,"",OFFSET(Journaal!I$4,$A77,0)))</f>
        <v/>
      </c>
      <c r="J77" s="2" t="e">
        <f ca="1">MATCH($E$4,OFFSET(Journaal!$E$5,J76,0,Journaal!$D$3,1),0)+J76</f>
        <v>#N/A</v>
      </c>
    </row>
    <row r="78" spans="1:10" x14ac:dyDescent="0.25">
      <c r="A78" s="2" t="e">
        <f ca="1">MATCH($E$4,OFFSET(OFFSET(Journaal!$E$5,A77,0),,,Journaal!$D$3-A77),0)+A77</f>
        <v>#N/A</v>
      </c>
      <c r="B78" s="4" t="str">
        <f ca="1">IF(ISERROR($A78)=TRUE,"",OFFSET(Journaal!B$4,$A78,0))</f>
        <v/>
      </c>
      <c r="C78" s="5" t="str">
        <f ca="1">IF(ISERROR($A78)=TRUE,"",OFFSET(Journaal!C$4,$A78,0)+0)</f>
        <v/>
      </c>
      <c r="D78" s="4" t="str">
        <f ca="1">IF(ISERROR($A78)=TRUE,"",OFFSET(Journaal!D$4,$A78,0))</f>
        <v/>
      </c>
      <c r="E78" s="4" t="str">
        <f ca="1">IF(ISERROR($A78)=TRUE,"",OFFSET(Journaal!E$4,$A78,0))</f>
        <v/>
      </c>
      <c r="F78" s="6" t="str">
        <f ca="1">IF(ISERROR($A78)=TRUE,"",OFFSET(Journaal!F$4,$A78,0))</f>
        <v/>
      </c>
      <c r="G78" s="6" t="str">
        <f ca="1">IF(ISERROR($A78)=TRUE,"",OFFSET(Journaal!G$4,$A78,0))</f>
        <v/>
      </c>
      <c r="H78" s="4" t="str">
        <f ca="1">IF(ISERROR($J78)=TRUE,"",IF(OR($E78=1300,$E78=1600),OFFSET(Journaal!H$4,$J78,0),""))</f>
        <v/>
      </c>
      <c r="I78" s="4" t="str">
        <f ca="1">IF(ISERROR($A78)=TRUE,"",IF(OFFSET(Journaal!I$4,$A78,0)=0,"",OFFSET(Journaal!I$4,$A78,0)))</f>
        <v/>
      </c>
      <c r="J78" s="2" t="e">
        <f ca="1">MATCH($E$4,OFFSET(Journaal!$E$5,J77,0,Journaal!$D$3,1),0)+J77</f>
        <v>#N/A</v>
      </c>
    </row>
    <row r="79" spans="1:10" x14ac:dyDescent="0.25">
      <c r="A79" s="2" t="e">
        <f ca="1">MATCH($E$4,OFFSET(OFFSET(Journaal!$E$5,A78,0),,,Journaal!$D$3-A78),0)+A78</f>
        <v>#N/A</v>
      </c>
      <c r="B79" s="4" t="str">
        <f ca="1">IF(ISERROR($A79)=TRUE,"",OFFSET(Journaal!B$4,$A79,0))</f>
        <v/>
      </c>
      <c r="C79" s="5" t="str">
        <f ca="1">IF(ISERROR($A79)=TRUE,"",OFFSET(Journaal!C$4,$A79,0)+0)</f>
        <v/>
      </c>
      <c r="D79" s="4" t="str">
        <f ca="1">IF(ISERROR($A79)=TRUE,"",OFFSET(Journaal!D$4,$A79,0))</f>
        <v/>
      </c>
      <c r="E79" s="4" t="str">
        <f ca="1">IF(ISERROR($A79)=TRUE,"",OFFSET(Journaal!E$4,$A79,0))</f>
        <v/>
      </c>
      <c r="F79" s="6" t="str">
        <f ca="1">IF(ISERROR($A79)=TRUE,"",OFFSET(Journaal!F$4,$A79,0))</f>
        <v/>
      </c>
      <c r="G79" s="6" t="str">
        <f ca="1">IF(ISERROR($A79)=TRUE,"",OFFSET(Journaal!G$4,$A79,0))</f>
        <v/>
      </c>
      <c r="H79" s="4" t="str">
        <f ca="1">IF(ISERROR($J79)=TRUE,"",IF(OR($E79=1300,$E79=1600),OFFSET(Journaal!H$4,$J79,0),""))</f>
        <v/>
      </c>
      <c r="I79" s="4" t="str">
        <f ca="1">IF(ISERROR($A79)=TRUE,"",IF(OFFSET(Journaal!I$4,$A79,0)=0,"",OFFSET(Journaal!I$4,$A79,0)))</f>
        <v/>
      </c>
      <c r="J79" s="2" t="e">
        <f ca="1">MATCH($E$4,OFFSET(Journaal!$E$5,J78,0,Journaal!$D$3,1),0)+J78</f>
        <v>#N/A</v>
      </c>
    </row>
    <row r="80" spans="1:10" x14ac:dyDescent="0.25">
      <c r="A80" s="2" t="e">
        <f ca="1">MATCH($E$4,OFFSET(OFFSET(Journaal!$E$5,A79,0),,,Journaal!$D$3-A79),0)+A79</f>
        <v>#N/A</v>
      </c>
      <c r="B80" s="4" t="str">
        <f ca="1">IF(ISERROR($A80)=TRUE,"",OFFSET(Journaal!B$4,$A80,0))</f>
        <v/>
      </c>
      <c r="C80" s="5" t="str">
        <f ca="1">IF(ISERROR($A80)=TRUE,"",OFFSET(Journaal!C$4,$A80,0)+0)</f>
        <v/>
      </c>
      <c r="D80" s="4" t="str">
        <f ca="1">IF(ISERROR($A80)=TRUE,"",OFFSET(Journaal!D$4,$A80,0))</f>
        <v/>
      </c>
      <c r="E80" s="4" t="str">
        <f ca="1">IF(ISERROR($A80)=TRUE,"",OFFSET(Journaal!E$4,$A80,0))</f>
        <v/>
      </c>
      <c r="F80" s="6" t="str">
        <f ca="1">IF(ISERROR($A80)=TRUE,"",OFFSET(Journaal!F$4,$A80,0))</f>
        <v/>
      </c>
      <c r="G80" s="6" t="str">
        <f ca="1">IF(ISERROR($A80)=TRUE,"",OFFSET(Journaal!G$4,$A80,0))</f>
        <v/>
      </c>
      <c r="H80" s="4" t="str">
        <f ca="1">IF(ISERROR($J80)=TRUE,"",IF(OR($E80=1300,$E80=1600),OFFSET(Journaal!H$4,$J80,0),""))</f>
        <v/>
      </c>
      <c r="I80" s="4" t="str">
        <f ca="1">IF(ISERROR($A80)=TRUE,"",IF(OFFSET(Journaal!I$4,$A80,0)=0,"",OFFSET(Journaal!I$4,$A80,0)))</f>
        <v/>
      </c>
      <c r="J80" s="2" t="e">
        <f ca="1">MATCH($E$4,OFFSET(Journaal!$E$5,J79,0,Journaal!$D$3,1),0)+J79</f>
        <v>#N/A</v>
      </c>
    </row>
    <row r="81" spans="1:10" x14ac:dyDescent="0.25">
      <c r="A81" s="2" t="e">
        <f ca="1">MATCH($E$4,OFFSET(OFFSET(Journaal!$E$5,A80,0),,,Journaal!$D$3-A80),0)+A80</f>
        <v>#N/A</v>
      </c>
      <c r="B81" s="4" t="str">
        <f ca="1">IF(ISERROR($A81)=TRUE,"",OFFSET(Journaal!B$4,$A81,0))</f>
        <v/>
      </c>
      <c r="C81" s="5" t="str">
        <f ca="1">IF(ISERROR($A81)=TRUE,"",OFFSET(Journaal!C$4,$A81,0)+0)</f>
        <v/>
      </c>
      <c r="D81" s="4" t="str">
        <f ca="1">IF(ISERROR($A81)=TRUE,"",OFFSET(Journaal!D$4,$A81,0))</f>
        <v/>
      </c>
      <c r="E81" s="4" t="str">
        <f ca="1">IF(ISERROR($A81)=TRUE,"",OFFSET(Journaal!E$4,$A81,0))</f>
        <v/>
      </c>
      <c r="F81" s="6" t="str">
        <f ca="1">IF(ISERROR($A81)=TRUE,"",OFFSET(Journaal!F$4,$A81,0))</f>
        <v/>
      </c>
      <c r="G81" s="6" t="str">
        <f ca="1">IF(ISERROR($A81)=TRUE,"",OFFSET(Journaal!G$4,$A81,0))</f>
        <v/>
      </c>
      <c r="H81" s="4" t="str">
        <f ca="1">IF(ISERROR($J81)=TRUE,"",IF(OR($E81=1300,$E81=1600),OFFSET(Journaal!H$4,$J81,0),""))</f>
        <v/>
      </c>
      <c r="I81" s="4" t="str">
        <f ca="1">IF(ISERROR($A81)=TRUE,"",IF(OFFSET(Journaal!I$4,$A81,0)=0,"",OFFSET(Journaal!I$4,$A81,0)))</f>
        <v/>
      </c>
      <c r="J81" s="2" t="e">
        <f ca="1">MATCH($E$4,OFFSET(Journaal!$E$5,J80,0,Journaal!$D$3,1),0)+J80</f>
        <v>#N/A</v>
      </c>
    </row>
    <row r="82" spans="1:10" x14ac:dyDescent="0.25">
      <c r="A82" s="2" t="e">
        <f ca="1">MATCH($E$4,OFFSET(OFFSET(Journaal!$E$5,A81,0),,,Journaal!$D$3-A81),0)+A81</f>
        <v>#N/A</v>
      </c>
      <c r="B82" s="4" t="str">
        <f ca="1">IF(ISERROR($A82)=TRUE,"",OFFSET(Journaal!B$4,$A82,0))</f>
        <v/>
      </c>
      <c r="C82" s="5" t="str">
        <f ca="1">IF(ISERROR($A82)=TRUE,"",OFFSET(Journaal!C$4,$A82,0)+0)</f>
        <v/>
      </c>
      <c r="D82" s="4" t="str">
        <f ca="1">IF(ISERROR($A82)=TRUE,"",OFFSET(Journaal!D$4,$A82,0))</f>
        <v/>
      </c>
      <c r="E82" s="4" t="str">
        <f ca="1">IF(ISERROR($A82)=TRUE,"",OFFSET(Journaal!E$4,$A82,0))</f>
        <v/>
      </c>
      <c r="F82" s="6" t="str">
        <f ca="1">IF(ISERROR($A82)=TRUE,"",OFFSET(Journaal!F$4,$A82,0))</f>
        <v/>
      </c>
      <c r="G82" s="6" t="str">
        <f ca="1">IF(ISERROR($A82)=TRUE,"",OFFSET(Journaal!G$4,$A82,0))</f>
        <v/>
      </c>
      <c r="H82" s="4" t="str">
        <f ca="1">IF(ISERROR($J82)=TRUE,"",IF(OR($E82=1300,$E82=1600),OFFSET(Journaal!H$4,$J82,0),""))</f>
        <v/>
      </c>
      <c r="I82" s="4" t="str">
        <f ca="1">IF(ISERROR($A82)=TRUE,"",IF(OFFSET(Journaal!I$4,$A82,0)=0,"",OFFSET(Journaal!I$4,$A82,0)))</f>
        <v/>
      </c>
      <c r="J82" s="2" t="e">
        <f ca="1">MATCH($E$4,OFFSET(Journaal!$E$5,J81,0,Journaal!$D$3,1),0)+J81</f>
        <v>#N/A</v>
      </c>
    </row>
    <row r="83" spans="1:10" x14ac:dyDescent="0.25">
      <c r="A83" s="2" t="e">
        <f ca="1">MATCH($E$4,OFFSET(OFFSET(Journaal!$E$5,A82,0),,,Journaal!$D$3-A82),0)+A82</f>
        <v>#N/A</v>
      </c>
      <c r="B83" s="4" t="str">
        <f ca="1">IF(ISERROR($A83)=TRUE,"",OFFSET(Journaal!B$4,$A83,0))</f>
        <v/>
      </c>
      <c r="C83" s="5" t="str">
        <f ca="1">IF(ISERROR($A83)=TRUE,"",OFFSET(Journaal!C$4,$A83,0)+0)</f>
        <v/>
      </c>
      <c r="D83" s="4" t="str">
        <f ca="1">IF(ISERROR($A83)=TRUE,"",OFFSET(Journaal!D$4,$A83,0))</f>
        <v/>
      </c>
      <c r="E83" s="4" t="str">
        <f ca="1">IF(ISERROR($A83)=TRUE,"",OFFSET(Journaal!E$4,$A83,0))</f>
        <v/>
      </c>
      <c r="F83" s="6" t="str">
        <f ca="1">IF(ISERROR($A83)=TRUE,"",OFFSET(Journaal!F$4,$A83,0))</f>
        <v/>
      </c>
      <c r="G83" s="6" t="str">
        <f ca="1">IF(ISERROR($A83)=TRUE,"",OFFSET(Journaal!G$4,$A83,0))</f>
        <v/>
      </c>
      <c r="H83" s="4" t="str">
        <f ca="1">IF(ISERROR($J83)=TRUE,"",IF(OR($E83=1300,$E83=1600),OFFSET(Journaal!H$4,$J83,0),""))</f>
        <v/>
      </c>
      <c r="I83" s="4" t="str">
        <f ca="1">IF(ISERROR($A83)=TRUE,"",IF(OFFSET(Journaal!I$4,$A83,0)=0,"",OFFSET(Journaal!I$4,$A83,0)))</f>
        <v/>
      </c>
      <c r="J83" s="2" t="e">
        <f ca="1">MATCH($E$4,OFFSET(Journaal!$E$5,J82,0,Journaal!$D$3,1),0)+J82</f>
        <v>#N/A</v>
      </c>
    </row>
    <row r="84" spans="1:10" x14ac:dyDescent="0.25">
      <c r="A84" s="2" t="e">
        <f ca="1">MATCH($E$4,OFFSET(OFFSET(Journaal!$E$5,A83,0),,,Journaal!$D$3-A83),0)+A83</f>
        <v>#N/A</v>
      </c>
      <c r="B84" s="4" t="str">
        <f ca="1">IF(ISERROR($A84)=TRUE,"",OFFSET(Journaal!B$4,$A84,0))</f>
        <v/>
      </c>
      <c r="C84" s="5" t="str">
        <f ca="1">IF(ISERROR($A84)=TRUE,"",OFFSET(Journaal!C$4,$A84,0)+0)</f>
        <v/>
      </c>
      <c r="D84" s="4" t="str">
        <f ca="1">IF(ISERROR($A84)=TRUE,"",OFFSET(Journaal!D$4,$A84,0))</f>
        <v/>
      </c>
      <c r="E84" s="4" t="str">
        <f ca="1">IF(ISERROR($A84)=TRUE,"",OFFSET(Journaal!E$4,$A84,0))</f>
        <v/>
      </c>
      <c r="F84" s="6" t="str">
        <f ca="1">IF(ISERROR($A84)=TRUE,"",OFFSET(Journaal!F$4,$A84,0))</f>
        <v/>
      </c>
      <c r="G84" s="6" t="str">
        <f ca="1">IF(ISERROR($A84)=TRUE,"",OFFSET(Journaal!G$4,$A84,0))</f>
        <v/>
      </c>
      <c r="H84" s="4" t="str">
        <f ca="1">IF(ISERROR($J84)=TRUE,"",IF(OR($E84=1300,$E84=1600),OFFSET(Journaal!H$4,$J84,0),""))</f>
        <v/>
      </c>
      <c r="I84" s="4" t="str">
        <f ca="1">IF(ISERROR($A84)=TRUE,"",IF(OFFSET(Journaal!I$4,$A84,0)=0,"",OFFSET(Journaal!I$4,$A84,0)))</f>
        <v/>
      </c>
      <c r="J84" s="2" t="e">
        <f ca="1">MATCH($E$4,OFFSET(Journaal!$E$5,J83,0,Journaal!$D$3,1),0)+J83</f>
        <v>#N/A</v>
      </c>
    </row>
    <row r="85" spans="1:10" x14ac:dyDescent="0.25">
      <c r="A85" s="2" t="e">
        <f ca="1">MATCH($E$4,OFFSET(OFFSET(Journaal!$E$5,A84,0),,,Journaal!$D$3-A84),0)+A84</f>
        <v>#N/A</v>
      </c>
      <c r="B85" s="4" t="str">
        <f ca="1">IF(ISERROR($A85)=TRUE,"",OFFSET(Journaal!B$4,$A85,0))</f>
        <v/>
      </c>
      <c r="C85" s="5" t="str">
        <f ca="1">IF(ISERROR($A85)=TRUE,"",OFFSET(Journaal!C$4,$A85,0)+0)</f>
        <v/>
      </c>
      <c r="D85" s="4" t="str">
        <f ca="1">IF(ISERROR($A85)=TRUE,"",OFFSET(Journaal!D$4,$A85,0))</f>
        <v/>
      </c>
      <c r="E85" s="4" t="str">
        <f ca="1">IF(ISERROR($A85)=TRUE,"",OFFSET(Journaal!E$4,$A85,0))</f>
        <v/>
      </c>
      <c r="F85" s="6" t="str">
        <f ca="1">IF(ISERROR($A85)=TRUE,"",OFFSET(Journaal!F$4,$A85,0))</f>
        <v/>
      </c>
      <c r="G85" s="6" t="str">
        <f ca="1">IF(ISERROR($A85)=TRUE,"",OFFSET(Journaal!G$4,$A85,0))</f>
        <v/>
      </c>
      <c r="H85" s="4" t="str">
        <f ca="1">IF(ISERROR($J85)=TRUE,"",IF(OR($E85=1300,$E85=1600),OFFSET(Journaal!H$4,$J85,0),""))</f>
        <v/>
      </c>
      <c r="I85" s="4" t="str">
        <f ca="1">IF(ISERROR($A85)=TRUE,"",IF(OFFSET(Journaal!I$4,$A85,0)=0,"",OFFSET(Journaal!I$4,$A85,0)))</f>
        <v/>
      </c>
      <c r="J85" s="2" t="e">
        <f ca="1">MATCH($E$4,OFFSET(Journaal!$E$5,J84,0,Journaal!$D$3,1),0)+J84</f>
        <v>#N/A</v>
      </c>
    </row>
    <row r="86" spans="1:10" x14ac:dyDescent="0.25">
      <c r="A86" s="2" t="e">
        <f ca="1">MATCH($E$4,OFFSET(OFFSET(Journaal!$E$5,A85,0),,,Journaal!$D$3-A85),0)+A85</f>
        <v>#N/A</v>
      </c>
      <c r="B86" s="4" t="str">
        <f ca="1">IF(ISERROR($A86)=TRUE,"",OFFSET(Journaal!B$4,$A86,0))</f>
        <v/>
      </c>
      <c r="C86" s="5" t="str">
        <f ca="1">IF(ISERROR($A86)=TRUE,"",OFFSET(Journaal!C$4,$A86,0)+0)</f>
        <v/>
      </c>
      <c r="D86" s="4" t="str">
        <f ca="1">IF(ISERROR($A86)=TRUE,"",OFFSET(Journaal!D$4,$A86,0))</f>
        <v/>
      </c>
      <c r="E86" s="4" t="str">
        <f ca="1">IF(ISERROR($A86)=TRUE,"",OFFSET(Journaal!E$4,$A86,0))</f>
        <v/>
      </c>
      <c r="F86" s="6" t="str">
        <f ca="1">IF(ISERROR($A86)=TRUE,"",OFFSET(Journaal!F$4,$A86,0))</f>
        <v/>
      </c>
      <c r="G86" s="6" t="str">
        <f ca="1">IF(ISERROR($A86)=TRUE,"",OFFSET(Journaal!G$4,$A86,0))</f>
        <v/>
      </c>
      <c r="H86" s="4" t="str">
        <f ca="1">IF(ISERROR($J86)=TRUE,"",IF(OR($E86=1300,$E86=1600),OFFSET(Journaal!H$4,$J86,0),""))</f>
        <v/>
      </c>
      <c r="I86" s="4" t="str">
        <f ca="1">IF(ISERROR($A86)=TRUE,"",IF(OFFSET(Journaal!I$4,$A86,0)=0,"",OFFSET(Journaal!I$4,$A86,0)))</f>
        <v/>
      </c>
      <c r="J86" s="2" t="e">
        <f ca="1">MATCH($E$4,OFFSET(Journaal!$E$5,J85,0,Journaal!$D$3,1),0)+J85</f>
        <v>#N/A</v>
      </c>
    </row>
    <row r="87" spans="1:10" x14ac:dyDescent="0.25">
      <c r="A87" s="2" t="e">
        <f ca="1">MATCH($E$4,OFFSET(OFFSET(Journaal!$E$5,A86,0),,,Journaal!$D$3-A86),0)+A86</f>
        <v>#N/A</v>
      </c>
      <c r="B87" s="4" t="str">
        <f ca="1">IF(ISERROR($A87)=TRUE,"",OFFSET(Journaal!B$4,$A87,0))</f>
        <v/>
      </c>
      <c r="C87" s="5" t="str">
        <f ca="1">IF(ISERROR($A87)=TRUE,"",OFFSET(Journaal!C$4,$A87,0)+0)</f>
        <v/>
      </c>
      <c r="D87" s="4" t="str">
        <f ca="1">IF(ISERROR($A87)=TRUE,"",OFFSET(Journaal!D$4,$A87,0))</f>
        <v/>
      </c>
      <c r="E87" s="4" t="str">
        <f ca="1">IF(ISERROR($A87)=TRUE,"",OFFSET(Journaal!E$4,$A87,0))</f>
        <v/>
      </c>
      <c r="F87" s="6" t="str">
        <f ca="1">IF(ISERROR($A87)=TRUE,"",OFFSET(Journaal!F$4,$A87,0))</f>
        <v/>
      </c>
      <c r="G87" s="6" t="str">
        <f ca="1">IF(ISERROR($A87)=TRUE,"",OFFSET(Journaal!G$4,$A87,0))</f>
        <v/>
      </c>
      <c r="H87" s="4" t="str">
        <f ca="1">IF(ISERROR($J87)=TRUE,"",IF(OR($E87=1300,$E87=1600),OFFSET(Journaal!H$4,$J87,0),""))</f>
        <v/>
      </c>
      <c r="I87" s="4" t="str">
        <f ca="1">IF(ISERROR($A87)=TRUE,"",IF(OFFSET(Journaal!I$4,$A87,0)=0,"",OFFSET(Journaal!I$4,$A87,0)))</f>
        <v/>
      </c>
      <c r="J87" s="2" t="e">
        <f ca="1">MATCH($E$4,OFFSET(Journaal!$E$5,J86,0,Journaal!$D$3,1),0)+J86</f>
        <v>#N/A</v>
      </c>
    </row>
    <row r="88" spans="1:10" x14ac:dyDescent="0.25">
      <c r="A88" s="2" t="e">
        <f ca="1">MATCH($E$4,OFFSET(OFFSET(Journaal!$E$5,A87,0),,,Journaal!$D$3-A87),0)+A87</f>
        <v>#N/A</v>
      </c>
      <c r="B88" s="4" t="str">
        <f ca="1">IF(ISERROR($A88)=TRUE,"",OFFSET(Journaal!B$4,$A88,0))</f>
        <v/>
      </c>
      <c r="C88" s="5" t="str">
        <f ca="1">IF(ISERROR($A88)=TRUE,"",OFFSET(Journaal!C$4,$A88,0)+0)</f>
        <v/>
      </c>
      <c r="D88" s="4" t="str">
        <f ca="1">IF(ISERROR($A88)=TRUE,"",OFFSET(Journaal!D$4,$A88,0))</f>
        <v/>
      </c>
      <c r="E88" s="4" t="str">
        <f ca="1">IF(ISERROR($A88)=TRUE,"",OFFSET(Journaal!E$4,$A88,0))</f>
        <v/>
      </c>
      <c r="F88" s="6" t="str">
        <f ca="1">IF(ISERROR($A88)=TRUE,"",OFFSET(Journaal!F$4,$A88,0))</f>
        <v/>
      </c>
      <c r="G88" s="6" t="str">
        <f ca="1">IF(ISERROR($A88)=TRUE,"",OFFSET(Journaal!G$4,$A88,0))</f>
        <v/>
      </c>
      <c r="H88" s="4" t="str">
        <f ca="1">IF(ISERROR($J88)=TRUE,"",IF(OR($E88=1300,$E88=1600),OFFSET(Journaal!H$4,$J88,0),""))</f>
        <v/>
      </c>
      <c r="I88" s="4" t="str">
        <f ca="1">IF(ISERROR($A88)=TRUE,"",IF(OFFSET(Journaal!I$4,$A88,0)=0,"",OFFSET(Journaal!I$4,$A88,0)))</f>
        <v/>
      </c>
      <c r="J88" s="2" t="e">
        <f ca="1">MATCH($E$4,OFFSET(Journaal!$E$5,J87,0,Journaal!$D$3,1),0)+J87</f>
        <v>#N/A</v>
      </c>
    </row>
    <row r="89" spans="1:10" x14ac:dyDescent="0.25">
      <c r="A89" s="2" t="e">
        <f ca="1">MATCH($E$4,OFFSET(OFFSET(Journaal!$E$5,A88,0),,,Journaal!$D$3-A88),0)+A88</f>
        <v>#N/A</v>
      </c>
      <c r="B89" s="4" t="str">
        <f ca="1">IF(ISERROR($A89)=TRUE,"",OFFSET(Journaal!B$4,$A89,0))</f>
        <v/>
      </c>
      <c r="C89" s="5" t="str">
        <f ca="1">IF(ISERROR($A89)=TRUE,"",OFFSET(Journaal!C$4,$A89,0)+0)</f>
        <v/>
      </c>
      <c r="D89" s="4" t="str">
        <f ca="1">IF(ISERROR($A89)=TRUE,"",OFFSET(Journaal!D$4,$A89,0))</f>
        <v/>
      </c>
      <c r="E89" s="4" t="str">
        <f ca="1">IF(ISERROR($A89)=TRUE,"",OFFSET(Journaal!E$4,$A89,0))</f>
        <v/>
      </c>
      <c r="F89" s="6" t="str">
        <f ca="1">IF(ISERROR($A89)=TRUE,"",OFFSET(Journaal!F$4,$A89,0))</f>
        <v/>
      </c>
      <c r="G89" s="6" t="str">
        <f ca="1">IF(ISERROR($A89)=TRUE,"",OFFSET(Journaal!G$4,$A89,0))</f>
        <v/>
      </c>
      <c r="H89" s="4" t="str">
        <f ca="1">IF(ISERROR($J89)=TRUE,"",IF(OR($E89=1300,$E89=1600),OFFSET(Journaal!H$4,$J89,0),""))</f>
        <v/>
      </c>
      <c r="I89" s="4" t="str">
        <f ca="1">IF(ISERROR($A89)=TRUE,"",IF(OFFSET(Journaal!I$4,$A89,0)=0,"",OFFSET(Journaal!I$4,$A89,0)))</f>
        <v/>
      </c>
      <c r="J89" s="2" t="e">
        <f ca="1">MATCH($E$4,OFFSET(Journaal!$E$5,J88,0,Journaal!$D$3,1),0)+J88</f>
        <v>#N/A</v>
      </c>
    </row>
    <row r="90" spans="1:10" x14ac:dyDescent="0.25">
      <c r="A90" s="2" t="e">
        <f ca="1">MATCH($E$4,OFFSET(OFFSET(Journaal!$E$5,A89,0),,,Journaal!$D$3-A89),0)+A89</f>
        <v>#N/A</v>
      </c>
      <c r="B90" s="4" t="str">
        <f ca="1">IF(ISERROR($A90)=TRUE,"",OFFSET(Journaal!B$4,$A90,0))</f>
        <v/>
      </c>
      <c r="C90" s="5" t="str">
        <f ca="1">IF(ISERROR($A90)=TRUE,"",OFFSET(Journaal!C$4,$A90,0)+0)</f>
        <v/>
      </c>
      <c r="D90" s="4" t="str">
        <f ca="1">IF(ISERROR($A90)=TRUE,"",OFFSET(Journaal!D$4,$A90,0))</f>
        <v/>
      </c>
      <c r="E90" s="4" t="str">
        <f ca="1">IF(ISERROR($A90)=TRUE,"",OFFSET(Journaal!E$4,$A90,0))</f>
        <v/>
      </c>
      <c r="F90" s="6" t="str">
        <f ca="1">IF(ISERROR($A90)=TRUE,"",OFFSET(Journaal!F$4,$A90,0))</f>
        <v/>
      </c>
      <c r="G90" s="6" t="str">
        <f ca="1">IF(ISERROR($A90)=TRUE,"",OFFSET(Journaal!G$4,$A90,0))</f>
        <v/>
      </c>
      <c r="H90" s="4" t="str">
        <f ca="1">IF(ISERROR($J90)=TRUE,"",IF(OR($E90=1300,$E90=1600),OFFSET(Journaal!H$4,$J90,0),""))</f>
        <v/>
      </c>
      <c r="I90" s="4" t="str">
        <f ca="1">IF(ISERROR($A90)=TRUE,"",IF(OFFSET(Journaal!I$4,$A90,0)=0,"",OFFSET(Journaal!I$4,$A90,0)))</f>
        <v/>
      </c>
      <c r="J90" s="2" t="e">
        <f ca="1">MATCH($E$4,OFFSET(Journaal!$E$5,J89,0,Journaal!$D$3,1),0)+J89</f>
        <v>#N/A</v>
      </c>
    </row>
    <row r="91" spans="1:10" x14ac:dyDescent="0.25">
      <c r="A91" s="2" t="e">
        <f ca="1">MATCH($E$4,OFFSET(OFFSET(Journaal!$E$5,A90,0),,,Journaal!$D$3-A90),0)+A90</f>
        <v>#N/A</v>
      </c>
      <c r="B91" s="4" t="str">
        <f ca="1">IF(ISERROR($A91)=TRUE,"",OFFSET(Journaal!B$4,$A91,0))</f>
        <v/>
      </c>
      <c r="C91" s="5" t="str">
        <f ca="1">IF(ISERROR($A91)=TRUE,"",OFFSET(Journaal!C$4,$A91,0)+0)</f>
        <v/>
      </c>
      <c r="D91" s="4" t="str">
        <f ca="1">IF(ISERROR($A91)=TRUE,"",OFFSET(Journaal!D$4,$A91,0))</f>
        <v/>
      </c>
      <c r="E91" s="4" t="str">
        <f ca="1">IF(ISERROR($A91)=TRUE,"",OFFSET(Journaal!E$4,$A91,0))</f>
        <v/>
      </c>
      <c r="F91" s="6" t="str">
        <f ca="1">IF(ISERROR($A91)=TRUE,"",OFFSET(Journaal!F$4,$A91,0))</f>
        <v/>
      </c>
      <c r="G91" s="6" t="str">
        <f ca="1">IF(ISERROR($A91)=TRUE,"",OFFSET(Journaal!G$4,$A91,0))</f>
        <v/>
      </c>
      <c r="H91" s="4" t="str">
        <f ca="1">IF(ISERROR($J91)=TRUE,"",IF(OR($E91=1300,$E91=1600),OFFSET(Journaal!H$4,$J91,0),""))</f>
        <v/>
      </c>
      <c r="I91" s="4" t="str">
        <f ca="1">IF(ISERROR($A91)=TRUE,"",IF(OFFSET(Journaal!I$4,$A91,0)=0,"",OFFSET(Journaal!I$4,$A91,0)))</f>
        <v/>
      </c>
      <c r="J91" s="2" t="e">
        <f ca="1">MATCH($E$4,OFFSET(Journaal!$E$5,J90,0,Journaal!$D$3,1),0)+J90</f>
        <v>#N/A</v>
      </c>
    </row>
    <row r="92" spans="1:10" x14ac:dyDescent="0.25">
      <c r="A92" s="2" t="e">
        <f ca="1">MATCH($E$4,OFFSET(OFFSET(Journaal!$E$5,A91,0),,,Journaal!$D$3-A91),0)+A91</f>
        <v>#N/A</v>
      </c>
      <c r="B92" s="4" t="str">
        <f ca="1">IF(ISERROR($A92)=TRUE,"",OFFSET(Journaal!B$4,$A92,0))</f>
        <v/>
      </c>
      <c r="C92" s="5" t="str">
        <f ca="1">IF(ISERROR($A92)=TRUE,"",OFFSET(Journaal!C$4,$A92,0)+0)</f>
        <v/>
      </c>
      <c r="D92" s="4" t="str">
        <f ca="1">IF(ISERROR($A92)=TRUE,"",OFFSET(Journaal!D$4,$A92,0))</f>
        <v/>
      </c>
      <c r="E92" s="4" t="str">
        <f ca="1">IF(ISERROR($A92)=TRUE,"",OFFSET(Journaal!E$4,$A92,0))</f>
        <v/>
      </c>
      <c r="F92" s="6" t="str">
        <f ca="1">IF(ISERROR($A92)=TRUE,"",OFFSET(Journaal!F$4,$A92,0))</f>
        <v/>
      </c>
      <c r="G92" s="6" t="str">
        <f ca="1">IF(ISERROR($A92)=TRUE,"",OFFSET(Journaal!G$4,$A92,0))</f>
        <v/>
      </c>
      <c r="H92" s="4" t="str">
        <f ca="1">IF(ISERROR($J92)=TRUE,"",IF(OR($E92=1300,$E92=1600),OFFSET(Journaal!H$4,$J92,0),""))</f>
        <v/>
      </c>
      <c r="I92" s="4" t="str">
        <f ca="1">IF(ISERROR($A92)=TRUE,"",IF(OFFSET(Journaal!I$4,$A92,0)=0,"",OFFSET(Journaal!I$4,$A92,0)))</f>
        <v/>
      </c>
      <c r="J92" s="2" t="e">
        <f ca="1">MATCH($E$4,OFFSET(Journaal!$E$5,J91,0,Journaal!$D$3,1),0)+J91</f>
        <v>#N/A</v>
      </c>
    </row>
    <row r="93" spans="1:10" x14ac:dyDescent="0.25">
      <c r="A93" s="2" t="e">
        <f ca="1">MATCH($E$4,OFFSET(OFFSET(Journaal!$E$5,A92,0),,,Journaal!$D$3-A92),0)+A92</f>
        <v>#N/A</v>
      </c>
      <c r="B93" s="4" t="str">
        <f ca="1">IF(ISERROR($A93)=TRUE,"",OFFSET(Journaal!B$4,$A93,0))</f>
        <v/>
      </c>
      <c r="C93" s="5" t="str">
        <f ca="1">IF(ISERROR($A93)=TRUE,"",OFFSET(Journaal!C$4,$A93,0)+0)</f>
        <v/>
      </c>
      <c r="D93" s="4" t="str">
        <f ca="1">IF(ISERROR($A93)=TRUE,"",OFFSET(Journaal!D$4,$A93,0))</f>
        <v/>
      </c>
      <c r="E93" s="4" t="str">
        <f ca="1">IF(ISERROR($A93)=TRUE,"",OFFSET(Journaal!E$4,$A93,0))</f>
        <v/>
      </c>
      <c r="F93" s="6" t="str">
        <f ca="1">IF(ISERROR($A93)=TRUE,"",OFFSET(Journaal!F$4,$A93,0))</f>
        <v/>
      </c>
      <c r="G93" s="6" t="str">
        <f ca="1">IF(ISERROR($A93)=TRUE,"",OFFSET(Journaal!G$4,$A93,0))</f>
        <v/>
      </c>
      <c r="H93" s="4" t="str">
        <f ca="1">IF(ISERROR($J93)=TRUE,"",IF(OR($E93=1300,$E93=1600),OFFSET(Journaal!H$4,$J93,0),""))</f>
        <v/>
      </c>
      <c r="I93" s="4" t="str">
        <f ca="1">IF(ISERROR($A93)=TRUE,"",IF(OFFSET(Journaal!I$4,$A93,0)=0,"",OFFSET(Journaal!I$4,$A93,0)))</f>
        <v/>
      </c>
      <c r="J93" s="2" t="e">
        <f ca="1">MATCH($E$4,OFFSET(Journaal!$E$5,J92,0,Journaal!$D$3,1),0)+J92</f>
        <v>#N/A</v>
      </c>
    </row>
    <row r="94" spans="1:10" x14ac:dyDescent="0.25">
      <c r="A94" s="2" t="e">
        <f ca="1">MATCH($E$4,OFFSET(OFFSET(Journaal!$E$5,A93,0),,,Journaal!$D$3-A93),0)+A93</f>
        <v>#N/A</v>
      </c>
      <c r="B94" s="4" t="str">
        <f ca="1">IF(ISERROR($A94)=TRUE,"",OFFSET(Journaal!B$4,$A94,0))</f>
        <v/>
      </c>
      <c r="C94" s="5" t="str">
        <f ca="1">IF(ISERROR($A94)=TRUE,"",OFFSET(Journaal!C$4,$A94,0)+0)</f>
        <v/>
      </c>
      <c r="D94" s="4" t="str">
        <f ca="1">IF(ISERROR($A94)=TRUE,"",OFFSET(Journaal!D$4,$A94,0))</f>
        <v/>
      </c>
      <c r="E94" s="4" t="str">
        <f ca="1">IF(ISERROR($A94)=TRUE,"",OFFSET(Journaal!E$4,$A94,0))</f>
        <v/>
      </c>
      <c r="F94" s="6" t="str">
        <f ca="1">IF(ISERROR($A94)=TRUE,"",OFFSET(Journaal!F$4,$A94,0))</f>
        <v/>
      </c>
      <c r="G94" s="6" t="str">
        <f ca="1">IF(ISERROR($A94)=TRUE,"",OFFSET(Journaal!G$4,$A94,0))</f>
        <v/>
      </c>
      <c r="H94" s="4" t="str">
        <f ca="1">IF(ISERROR($J94)=TRUE,"",IF(OR($E94=1300,$E94=1600),OFFSET(Journaal!H$4,$J94,0),""))</f>
        <v/>
      </c>
      <c r="I94" s="4" t="str">
        <f ca="1">IF(ISERROR($A94)=TRUE,"",IF(OFFSET(Journaal!I$4,$A94,0)=0,"",OFFSET(Journaal!I$4,$A94,0)))</f>
        <v/>
      </c>
      <c r="J94" s="2" t="e">
        <f ca="1">MATCH($E$4,OFFSET(Journaal!$E$5,J93,0,Journaal!$D$3,1),0)+J93</f>
        <v>#N/A</v>
      </c>
    </row>
    <row r="95" spans="1:10" x14ac:dyDescent="0.25">
      <c r="A95" s="2" t="e">
        <f ca="1">MATCH($E$4,OFFSET(OFFSET(Journaal!$E$5,A94,0),,,Journaal!$D$3-A94),0)+A94</f>
        <v>#N/A</v>
      </c>
      <c r="B95" s="4" t="str">
        <f ca="1">IF(ISERROR($A95)=TRUE,"",OFFSET(Journaal!B$4,$A95,0))</f>
        <v/>
      </c>
      <c r="C95" s="5" t="str">
        <f ca="1">IF(ISERROR($A95)=TRUE,"",OFFSET(Journaal!C$4,$A95,0)+0)</f>
        <v/>
      </c>
      <c r="D95" s="4" t="str">
        <f ca="1">IF(ISERROR($A95)=TRUE,"",OFFSET(Journaal!D$4,$A95,0))</f>
        <v/>
      </c>
      <c r="E95" s="4" t="str">
        <f ca="1">IF(ISERROR($A95)=TRUE,"",OFFSET(Journaal!E$4,$A95,0))</f>
        <v/>
      </c>
      <c r="F95" s="6" t="str">
        <f ca="1">IF(ISERROR($A95)=TRUE,"",OFFSET(Journaal!F$4,$A95,0))</f>
        <v/>
      </c>
      <c r="G95" s="6" t="str">
        <f ca="1">IF(ISERROR($A95)=TRUE,"",OFFSET(Journaal!G$4,$A95,0))</f>
        <v/>
      </c>
      <c r="H95" s="4" t="str">
        <f ca="1">IF(ISERROR($J95)=TRUE,"",IF(OR($E95=1300,$E95=1600),OFFSET(Journaal!H$4,$J95,0),""))</f>
        <v/>
      </c>
      <c r="I95" s="4" t="str">
        <f ca="1">IF(ISERROR($A95)=TRUE,"",IF(OFFSET(Journaal!I$4,$A95,0)=0,"",OFFSET(Journaal!I$4,$A95,0)))</f>
        <v/>
      </c>
      <c r="J95" s="2" t="e">
        <f ca="1">MATCH($E$4,OFFSET(Journaal!$E$5,J94,0,Journaal!$D$3,1),0)+J94</f>
        <v>#N/A</v>
      </c>
    </row>
    <row r="96" spans="1:10" x14ac:dyDescent="0.25">
      <c r="A96" s="2" t="e">
        <f ca="1">MATCH($E$4,OFFSET(OFFSET(Journaal!$E$5,A95,0),,,Journaal!$D$3-A95),0)+A95</f>
        <v>#N/A</v>
      </c>
      <c r="B96" s="4" t="str">
        <f ca="1">IF(ISERROR($A96)=TRUE,"",OFFSET(Journaal!B$4,$A96,0))</f>
        <v/>
      </c>
      <c r="C96" s="5" t="str">
        <f ca="1">IF(ISERROR($A96)=TRUE,"",OFFSET(Journaal!C$4,$A96,0)+0)</f>
        <v/>
      </c>
      <c r="D96" s="4" t="str">
        <f ca="1">IF(ISERROR($A96)=TRUE,"",OFFSET(Journaal!D$4,$A96,0))</f>
        <v/>
      </c>
      <c r="E96" s="4" t="str">
        <f ca="1">IF(ISERROR($A96)=TRUE,"",OFFSET(Journaal!E$4,$A96,0))</f>
        <v/>
      </c>
      <c r="F96" s="6" t="str">
        <f ca="1">IF(ISERROR($A96)=TRUE,"",OFFSET(Journaal!F$4,$A96,0))</f>
        <v/>
      </c>
      <c r="G96" s="6" t="str">
        <f ca="1">IF(ISERROR($A96)=TRUE,"",OFFSET(Journaal!G$4,$A96,0))</f>
        <v/>
      </c>
      <c r="H96" s="4" t="str">
        <f ca="1">IF(ISERROR($J96)=TRUE,"",IF(OR($E96=1300,$E96=1600),OFFSET(Journaal!H$4,$J96,0),""))</f>
        <v/>
      </c>
      <c r="I96" s="4" t="str">
        <f ca="1">IF(ISERROR($A96)=TRUE,"",IF(OFFSET(Journaal!I$4,$A96,0)=0,"",OFFSET(Journaal!I$4,$A96,0)))</f>
        <v/>
      </c>
      <c r="J96" s="2" t="e">
        <f ca="1">MATCH($E$4,OFFSET(Journaal!$E$5,J95,0,Journaal!$D$3,1),0)+J95</f>
        <v>#N/A</v>
      </c>
    </row>
    <row r="97" spans="1:10" x14ac:dyDescent="0.25">
      <c r="A97" s="2" t="e">
        <f ca="1">MATCH($E$4,OFFSET(OFFSET(Journaal!$E$5,A96,0),,,Journaal!$D$3-A96),0)+A96</f>
        <v>#N/A</v>
      </c>
      <c r="B97" s="4" t="str">
        <f ca="1">IF(ISERROR($A97)=TRUE,"",OFFSET(Journaal!B$4,$A97,0))</f>
        <v/>
      </c>
      <c r="C97" s="5" t="str">
        <f ca="1">IF(ISERROR($A97)=TRUE,"",OFFSET(Journaal!C$4,$A97,0)+0)</f>
        <v/>
      </c>
      <c r="D97" s="4" t="str">
        <f ca="1">IF(ISERROR($A97)=TRUE,"",OFFSET(Journaal!D$4,$A97,0))</f>
        <v/>
      </c>
      <c r="E97" s="4" t="str">
        <f ca="1">IF(ISERROR($A97)=TRUE,"",OFFSET(Journaal!E$4,$A97,0))</f>
        <v/>
      </c>
      <c r="F97" s="6" t="str">
        <f ca="1">IF(ISERROR($A97)=TRUE,"",OFFSET(Journaal!F$4,$A97,0))</f>
        <v/>
      </c>
      <c r="G97" s="6" t="str">
        <f ca="1">IF(ISERROR($A97)=TRUE,"",OFFSET(Journaal!G$4,$A97,0))</f>
        <v/>
      </c>
      <c r="H97" s="4" t="str">
        <f ca="1">IF(ISERROR($J97)=TRUE,"",IF(OR($E97=1300,$E97=1600),OFFSET(Journaal!H$4,$J97,0),""))</f>
        <v/>
      </c>
      <c r="I97" s="4" t="str">
        <f ca="1">IF(ISERROR($A97)=TRUE,"",IF(OFFSET(Journaal!I$4,$A97,0)=0,"",OFFSET(Journaal!I$4,$A97,0)))</f>
        <v/>
      </c>
      <c r="J97" s="2" t="e">
        <f ca="1">MATCH($E$4,OFFSET(Journaal!$E$5,J96,0,Journaal!$D$3,1),0)+J96</f>
        <v>#N/A</v>
      </c>
    </row>
    <row r="98" spans="1:10" x14ac:dyDescent="0.25">
      <c r="A98" s="2" t="e">
        <f ca="1">MATCH($E$4,OFFSET(OFFSET(Journaal!$E$5,A97,0),,,Journaal!$D$3-A97),0)+A97</f>
        <v>#N/A</v>
      </c>
      <c r="B98" s="4" t="str">
        <f ca="1">IF(ISERROR($A98)=TRUE,"",OFFSET(Journaal!B$4,$A98,0))</f>
        <v/>
      </c>
      <c r="C98" s="5" t="str">
        <f ca="1">IF(ISERROR($A98)=TRUE,"",OFFSET(Journaal!C$4,$A98,0)+0)</f>
        <v/>
      </c>
      <c r="D98" s="4" t="str">
        <f ca="1">IF(ISERROR($A98)=TRUE,"",OFFSET(Journaal!D$4,$A98,0))</f>
        <v/>
      </c>
      <c r="E98" s="4" t="str">
        <f ca="1">IF(ISERROR($A98)=TRUE,"",OFFSET(Journaal!E$4,$A98,0))</f>
        <v/>
      </c>
      <c r="F98" s="6" t="str">
        <f ca="1">IF(ISERROR($A98)=TRUE,"",OFFSET(Journaal!F$4,$A98,0))</f>
        <v/>
      </c>
      <c r="G98" s="6" t="str">
        <f ca="1">IF(ISERROR($A98)=TRUE,"",OFFSET(Journaal!G$4,$A98,0))</f>
        <v/>
      </c>
      <c r="H98" s="4" t="str">
        <f ca="1">IF(ISERROR($J98)=TRUE,"",IF(OR($E98=1300,$E98=1600),OFFSET(Journaal!H$4,$J98,0),""))</f>
        <v/>
      </c>
      <c r="I98" s="4" t="str">
        <f ca="1">IF(ISERROR($A98)=TRUE,"",IF(OFFSET(Journaal!I$4,$A98,0)=0,"",OFFSET(Journaal!I$4,$A98,0)))</f>
        <v/>
      </c>
      <c r="J98" s="2" t="e">
        <f ca="1">MATCH($E$4,OFFSET(Journaal!$E$5,J97,0,Journaal!$D$3,1),0)+J97</f>
        <v>#N/A</v>
      </c>
    </row>
    <row r="99" spans="1:10" x14ac:dyDescent="0.25">
      <c r="A99" s="2" t="e">
        <f ca="1">MATCH($E$4,OFFSET(OFFSET(Journaal!$E$5,A98,0),,,Journaal!$D$3-A98),0)+A98</f>
        <v>#N/A</v>
      </c>
      <c r="B99" s="4" t="str">
        <f ca="1">IF(ISERROR($A99)=TRUE,"",OFFSET(Journaal!B$4,$A99,0))</f>
        <v/>
      </c>
      <c r="C99" s="5" t="str">
        <f ca="1">IF(ISERROR($A99)=TRUE,"",OFFSET(Journaal!C$4,$A99,0)+0)</f>
        <v/>
      </c>
      <c r="D99" s="4" t="str">
        <f ca="1">IF(ISERROR($A99)=TRUE,"",OFFSET(Journaal!D$4,$A99,0))</f>
        <v/>
      </c>
      <c r="E99" s="4" t="str">
        <f ca="1">IF(ISERROR($A99)=TRUE,"",OFFSET(Journaal!E$4,$A99,0))</f>
        <v/>
      </c>
      <c r="F99" s="6" t="str">
        <f ca="1">IF(ISERROR($A99)=TRUE,"",OFFSET(Journaal!F$4,$A99,0))</f>
        <v/>
      </c>
      <c r="G99" s="6" t="str">
        <f ca="1">IF(ISERROR($A99)=TRUE,"",OFFSET(Journaal!G$4,$A99,0))</f>
        <v/>
      </c>
      <c r="H99" s="4" t="str">
        <f ca="1">IF(ISERROR($J99)=TRUE,"",IF(OR($E99=1300,$E99=1600),OFFSET(Journaal!H$4,$J99,0),""))</f>
        <v/>
      </c>
      <c r="I99" s="4" t="str">
        <f ca="1">IF(ISERROR($A99)=TRUE,"",IF(OFFSET(Journaal!I$4,$A99,0)=0,"",OFFSET(Journaal!I$4,$A99,0)))</f>
        <v/>
      </c>
      <c r="J99" s="2" t="e">
        <f ca="1">MATCH($E$4,OFFSET(Journaal!$E$5,J98,0,Journaal!$D$3,1),0)+J98</f>
        <v>#N/A</v>
      </c>
    </row>
    <row r="100" spans="1:10" x14ac:dyDescent="0.25">
      <c r="A100" s="2" t="e">
        <f ca="1">MATCH($E$4,OFFSET(OFFSET(Journaal!$E$5,A99,0),,,Journaal!$D$3-A99),0)+A99</f>
        <v>#N/A</v>
      </c>
      <c r="B100" s="4" t="str">
        <f ca="1">IF(ISERROR($A100)=TRUE,"",OFFSET(Journaal!B$4,$A100,0))</f>
        <v/>
      </c>
      <c r="C100" s="5" t="str">
        <f ca="1">IF(ISERROR($A100)=TRUE,"",OFFSET(Journaal!C$4,$A100,0)+0)</f>
        <v/>
      </c>
      <c r="D100" s="4" t="str">
        <f ca="1">IF(ISERROR($A100)=TRUE,"",OFFSET(Journaal!D$4,$A100,0))</f>
        <v/>
      </c>
      <c r="E100" s="4" t="str">
        <f ca="1">IF(ISERROR($A100)=TRUE,"",OFFSET(Journaal!E$4,$A100,0))</f>
        <v/>
      </c>
      <c r="F100" s="6" t="str">
        <f ca="1">IF(ISERROR($A100)=TRUE,"",OFFSET(Journaal!F$4,$A100,0))</f>
        <v/>
      </c>
      <c r="G100" s="6" t="str">
        <f ca="1">IF(ISERROR($A100)=TRUE,"",OFFSET(Journaal!G$4,$A100,0))</f>
        <v/>
      </c>
      <c r="H100" s="4" t="str">
        <f ca="1">IF(ISERROR($J100)=TRUE,"",IF(OR($E100=1300,$E100=1600),OFFSET(Journaal!H$4,$J100,0),""))</f>
        <v/>
      </c>
      <c r="I100" s="4" t="str">
        <f ca="1">IF(ISERROR($A100)=TRUE,"",IF(OFFSET(Journaal!I$4,$A100,0)=0,"",OFFSET(Journaal!I$4,$A100,0)))</f>
        <v/>
      </c>
      <c r="J100" s="2" t="e">
        <f ca="1">MATCH($E$4,OFFSET(Journaal!$E$5,J99,0,Journaal!$D$3,1),0)+J99</f>
        <v>#N/A</v>
      </c>
    </row>
    <row r="101" spans="1:10" x14ac:dyDescent="0.25">
      <c r="A101" s="2" t="e">
        <f ca="1">MATCH($E$4,OFFSET(OFFSET(Journaal!$E$5,A100,0),,,Journaal!$D$3-A100),0)+A100</f>
        <v>#N/A</v>
      </c>
      <c r="B101" s="4" t="str">
        <f ca="1">IF(ISERROR($A101)=TRUE,"",OFFSET(Journaal!B$4,$A101,0))</f>
        <v/>
      </c>
      <c r="C101" s="5" t="str">
        <f ca="1">IF(ISERROR($A101)=TRUE,"",OFFSET(Journaal!C$4,$A101,0)+0)</f>
        <v/>
      </c>
      <c r="D101" s="4" t="str">
        <f ca="1">IF(ISERROR($A101)=TRUE,"",OFFSET(Journaal!D$4,$A101,0))</f>
        <v/>
      </c>
      <c r="E101" s="4" t="str">
        <f ca="1">IF(ISERROR($A101)=TRUE,"",OFFSET(Journaal!E$4,$A101,0))</f>
        <v/>
      </c>
      <c r="F101" s="6" t="str">
        <f ca="1">IF(ISERROR($A101)=TRUE,"",OFFSET(Journaal!F$4,$A101,0))</f>
        <v/>
      </c>
      <c r="G101" s="6" t="str">
        <f ca="1">IF(ISERROR($A101)=TRUE,"",OFFSET(Journaal!G$4,$A101,0))</f>
        <v/>
      </c>
      <c r="H101" s="4" t="str">
        <f ca="1">IF(ISERROR($J101)=TRUE,"",IF(OR($E101=1300,$E101=1600),OFFSET(Journaal!H$4,$J101,0),""))</f>
        <v/>
      </c>
      <c r="I101" s="4" t="str">
        <f ca="1">IF(ISERROR($A101)=TRUE,"",IF(OFFSET(Journaal!I$4,$A101,0)=0,"",OFFSET(Journaal!I$4,$A101,0)))</f>
        <v/>
      </c>
      <c r="J101" s="2" t="e">
        <f ca="1">MATCH($E$4,OFFSET(Journaal!$E$5,J100,0,Journaal!$D$3,1),0)+J100</f>
        <v>#N/A</v>
      </c>
    </row>
    <row r="102" spans="1:10" x14ac:dyDescent="0.25">
      <c r="A102" s="2" t="e">
        <f ca="1">MATCH($E$4,OFFSET(OFFSET(Journaal!$E$5,A101,0),,,Journaal!$D$3-A101),0)+A101</f>
        <v>#N/A</v>
      </c>
      <c r="B102" s="4" t="str">
        <f ca="1">IF(ISERROR($A102)=TRUE,"",OFFSET(Journaal!B$4,$A102,0))</f>
        <v/>
      </c>
      <c r="C102" s="5" t="str">
        <f ca="1">IF(ISERROR($A102)=TRUE,"",OFFSET(Journaal!C$4,$A102,0)+0)</f>
        <v/>
      </c>
      <c r="D102" s="4" t="str">
        <f ca="1">IF(ISERROR($A102)=TRUE,"",OFFSET(Journaal!D$4,$A102,0))</f>
        <v/>
      </c>
      <c r="E102" s="4" t="str">
        <f ca="1">IF(ISERROR($A102)=TRUE,"",OFFSET(Journaal!E$4,$A102,0))</f>
        <v/>
      </c>
      <c r="F102" s="6" t="str">
        <f ca="1">IF(ISERROR($A102)=TRUE,"",OFFSET(Journaal!F$4,$A102,0))</f>
        <v/>
      </c>
      <c r="G102" s="6" t="str">
        <f ca="1">IF(ISERROR($A102)=TRUE,"",OFFSET(Journaal!G$4,$A102,0))</f>
        <v/>
      </c>
      <c r="H102" s="4" t="str">
        <f ca="1">IF(ISERROR($J102)=TRUE,"",IF(OR($E102=1300,$E102=1600),OFFSET(Journaal!H$4,$J102,0),""))</f>
        <v/>
      </c>
      <c r="I102" s="4" t="str">
        <f ca="1">IF(ISERROR($A102)=TRUE,"",IF(OFFSET(Journaal!I$4,$A102,0)=0,"",OFFSET(Journaal!I$4,$A102,0)))</f>
        <v/>
      </c>
      <c r="J102" s="2" t="e">
        <f ca="1">MATCH($E$4,OFFSET(Journaal!$E$5,J101,0,Journaal!$D$3,1),0)+J101</f>
        <v>#N/A</v>
      </c>
    </row>
    <row r="103" spans="1:10" x14ac:dyDescent="0.25">
      <c r="A103" s="2" t="e">
        <f ca="1">MATCH($E$4,OFFSET(OFFSET(Journaal!$E$5,A102,0),,,Journaal!$D$3-A102),0)+A102</f>
        <v>#N/A</v>
      </c>
      <c r="B103" s="4" t="str">
        <f ca="1">IF(ISERROR($A103)=TRUE,"",OFFSET(Journaal!B$4,$A103,0))</f>
        <v/>
      </c>
      <c r="C103" s="5" t="str">
        <f ca="1">IF(ISERROR($A103)=TRUE,"",OFFSET(Journaal!C$4,$A103,0)+0)</f>
        <v/>
      </c>
      <c r="D103" s="4" t="str">
        <f ca="1">IF(ISERROR($A103)=TRUE,"",OFFSET(Journaal!D$4,$A103,0))</f>
        <v/>
      </c>
      <c r="E103" s="4" t="str">
        <f ca="1">IF(ISERROR($A103)=TRUE,"",OFFSET(Journaal!E$4,$A103,0))</f>
        <v/>
      </c>
      <c r="F103" s="6" t="str">
        <f ca="1">IF(ISERROR($A103)=TRUE,"",OFFSET(Journaal!F$4,$A103,0))</f>
        <v/>
      </c>
      <c r="G103" s="6" t="str">
        <f ca="1">IF(ISERROR($A103)=TRUE,"",OFFSET(Journaal!G$4,$A103,0))</f>
        <v/>
      </c>
      <c r="H103" s="4" t="str">
        <f ca="1">IF(ISERROR($J103)=TRUE,"",IF(OR($E103=1300,$E103=1600),OFFSET(Journaal!H$4,$J103,0),""))</f>
        <v/>
      </c>
      <c r="I103" s="4" t="str">
        <f ca="1">IF(ISERROR($A103)=TRUE,"",IF(OFFSET(Journaal!I$4,$A103,0)=0,"",OFFSET(Journaal!I$4,$A103,0)))</f>
        <v/>
      </c>
      <c r="J103" s="2" t="e">
        <f ca="1">MATCH($E$4,OFFSET(Journaal!$E$5,J102,0,Journaal!$D$3,1),0)+J102</f>
        <v>#N/A</v>
      </c>
    </row>
    <row r="104" spans="1:10" x14ac:dyDescent="0.25">
      <c r="A104" s="2" t="e">
        <f ca="1">MATCH($E$4,OFFSET(OFFSET(Journaal!$E$5,A103,0),,,Journaal!$D$3-A103),0)+A103</f>
        <v>#N/A</v>
      </c>
      <c r="B104" s="4" t="str">
        <f ca="1">IF(ISERROR($A104)=TRUE,"",OFFSET(Journaal!B$4,$A104,0))</f>
        <v/>
      </c>
      <c r="C104" s="5" t="str">
        <f ca="1">IF(ISERROR($A104)=TRUE,"",OFFSET(Journaal!C$4,$A104,0)+0)</f>
        <v/>
      </c>
      <c r="D104" s="4" t="str">
        <f ca="1">IF(ISERROR($A104)=TRUE,"",OFFSET(Journaal!D$4,$A104,0))</f>
        <v/>
      </c>
      <c r="E104" s="4" t="str">
        <f ca="1">IF(ISERROR($A104)=TRUE,"",OFFSET(Journaal!E$4,$A104,0))</f>
        <v/>
      </c>
      <c r="F104" s="6" t="str">
        <f ca="1">IF(ISERROR($A104)=TRUE,"",OFFSET(Journaal!F$4,$A104,0))</f>
        <v/>
      </c>
      <c r="G104" s="6" t="str">
        <f ca="1">IF(ISERROR($A104)=TRUE,"",OFFSET(Journaal!G$4,$A104,0))</f>
        <v/>
      </c>
      <c r="H104" s="4" t="str">
        <f ca="1">IF(ISERROR($J104)=TRUE,"",IF(OR($E104=1300,$E104=1600),OFFSET(Journaal!H$4,$J104,0),""))</f>
        <v/>
      </c>
      <c r="I104" s="4" t="str">
        <f ca="1">IF(ISERROR($A104)=TRUE,"",IF(OFFSET(Journaal!I$4,$A104,0)=0,"",OFFSET(Journaal!I$4,$A104,0)))</f>
        <v/>
      </c>
      <c r="J104" s="2" t="e">
        <f ca="1">MATCH($E$4,OFFSET(Journaal!$E$5,J103,0,Journaal!$D$3,1),0)+J103</f>
        <v>#N/A</v>
      </c>
    </row>
    <row r="105" spans="1:10" x14ac:dyDescent="0.25">
      <c r="A105" s="2" t="e">
        <f ca="1">MATCH($E$4,OFFSET(OFFSET(Journaal!$E$5,A104,0),,,Journaal!$D$3-A104),0)+A104</f>
        <v>#N/A</v>
      </c>
      <c r="B105" s="4" t="str">
        <f ca="1">IF(ISERROR($A105)=TRUE,"",OFFSET(Journaal!B$4,$A105,0))</f>
        <v/>
      </c>
      <c r="C105" s="5" t="str">
        <f ca="1">IF(ISERROR($A105)=TRUE,"",OFFSET(Journaal!C$4,$A105,0)+0)</f>
        <v/>
      </c>
      <c r="D105" s="4" t="str">
        <f ca="1">IF(ISERROR($A105)=TRUE,"",OFFSET(Journaal!D$4,$A105,0))</f>
        <v/>
      </c>
      <c r="E105" s="4" t="str">
        <f ca="1">IF(ISERROR($A105)=TRUE,"",OFFSET(Journaal!E$4,$A105,0))</f>
        <v/>
      </c>
      <c r="F105" s="6" t="str">
        <f ca="1">IF(ISERROR($A105)=TRUE,"",OFFSET(Journaal!F$4,$A105,0))</f>
        <v/>
      </c>
      <c r="G105" s="6" t="str">
        <f ca="1">IF(ISERROR($A105)=TRUE,"",OFFSET(Journaal!G$4,$A105,0))</f>
        <v/>
      </c>
      <c r="H105" s="4" t="str">
        <f ca="1">IF(ISERROR($J105)=TRUE,"",IF(OR($E105=1300,$E105=1600),OFFSET(Journaal!H$4,$J105,0),""))</f>
        <v/>
      </c>
      <c r="I105" s="4" t="str">
        <f ca="1">IF(ISERROR($A105)=TRUE,"",IF(OFFSET(Journaal!I$4,$A105,0)=0,"",OFFSET(Journaal!I$4,$A105,0)))</f>
        <v/>
      </c>
      <c r="J105" s="2" t="e">
        <f ca="1">MATCH($E$4,OFFSET(Journaal!$E$5,J104,0,Journaal!$D$3,1),0)+J104</f>
        <v>#N/A</v>
      </c>
    </row>
    <row r="106" spans="1:10" x14ac:dyDescent="0.25">
      <c r="A106" s="2" t="e">
        <f ca="1">MATCH($E$4,OFFSET(OFFSET(Journaal!$E$5,A105,0),,,Journaal!$D$3-A105),0)+A105</f>
        <v>#N/A</v>
      </c>
      <c r="B106" s="4" t="str">
        <f ca="1">IF(ISERROR($A106)=TRUE,"",OFFSET(Journaal!B$4,$A106,0))</f>
        <v/>
      </c>
      <c r="C106" s="5" t="str">
        <f ca="1">IF(ISERROR($A106)=TRUE,"",OFFSET(Journaal!C$4,$A106,0)+0)</f>
        <v/>
      </c>
      <c r="D106" s="4" t="str">
        <f ca="1">IF(ISERROR($A106)=TRUE,"",OFFSET(Journaal!D$4,$A106,0))</f>
        <v/>
      </c>
      <c r="E106" s="4" t="str">
        <f ca="1">IF(ISERROR($A106)=TRUE,"",OFFSET(Journaal!E$4,$A106,0))</f>
        <v/>
      </c>
      <c r="F106" s="6" t="str">
        <f ca="1">IF(ISERROR($A106)=TRUE,"",OFFSET(Journaal!F$4,$A106,0))</f>
        <v/>
      </c>
      <c r="G106" s="6" t="str">
        <f ca="1">IF(ISERROR($A106)=TRUE,"",OFFSET(Journaal!G$4,$A106,0))</f>
        <v/>
      </c>
      <c r="H106" s="4" t="str">
        <f ca="1">IF(ISERROR($J106)=TRUE,"",IF(OR($E106=1300,$E106=1600),OFFSET(Journaal!H$4,$J106,0),""))</f>
        <v/>
      </c>
      <c r="I106" s="4" t="str">
        <f ca="1">IF(ISERROR($A106)=TRUE,"",IF(OFFSET(Journaal!I$4,$A106,0)=0,"",OFFSET(Journaal!I$4,$A106,0)))</f>
        <v/>
      </c>
      <c r="J106" s="2" t="e">
        <f ca="1">MATCH($E$4,OFFSET(Journaal!$E$5,J105,0,Journaal!$D$3,1),0)+J105</f>
        <v>#N/A</v>
      </c>
    </row>
    <row r="107" spans="1:10" x14ac:dyDescent="0.25">
      <c r="A107" s="2" t="e">
        <f ca="1">MATCH($E$4,OFFSET(OFFSET(Journaal!$E$5,A106,0),,,Journaal!$D$3-A106),0)+A106</f>
        <v>#N/A</v>
      </c>
      <c r="B107" s="4" t="str">
        <f ca="1">IF(ISERROR($A107)=TRUE,"",OFFSET(Journaal!B$4,$A107,0))</f>
        <v/>
      </c>
      <c r="C107" s="5" t="str">
        <f ca="1">IF(ISERROR($A107)=TRUE,"",OFFSET(Journaal!C$4,$A107,0)+0)</f>
        <v/>
      </c>
      <c r="D107" s="4" t="str">
        <f ca="1">IF(ISERROR($A107)=TRUE,"",OFFSET(Journaal!D$4,$A107,0))</f>
        <v/>
      </c>
      <c r="E107" s="4" t="str">
        <f ca="1">IF(ISERROR($A107)=TRUE,"",OFFSET(Journaal!E$4,$A107,0))</f>
        <v/>
      </c>
      <c r="F107" s="6" t="str">
        <f ca="1">IF(ISERROR($A107)=TRUE,"",OFFSET(Journaal!F$4,$A107,0))</f>
        <v/>
      </c>
      <c r="G107" s="6" t="str">
        <f ca="1">IF(ISERROR($A107)=TRUE,"",OFFSET(Journaal!G$4,$A107,0))</f>
        <v/>
      </c>
      <c r="H107" s="4" t="str">
        <f ca="1">IF(ISERROR($J107)=TRUE,"",IF(OR($E107=1300,$E107=1600),OFFSET(Journaal!H$4,$J107,0),""))</f>
        <v/>
      </c>
      <c r="I107" s="4" t="str">
        <f ca="1">IF(ISERROR($A107)=TRUE,"",IF(OFFSET(Journaal!I$4,$A107,0)=0,"",OFFSET(Journaal!I$4,$A107,0)))</f>
        <v/>
      </c>
      <c r="J107" s="2" t="e">
        <f ca="1">MATCH($E$4,OFFSET(Journaal!$E$5,J106,0,Journaal!$D$3,1),0)+J106</f>
        <v>#N/A</v>
      </c>
    </row>
    <row r="108" spans="1:10" x14ac:dyDescent="0.25">
      <c r="A108" s="2" t="e">
        <f ca="1">MATCH($E$4,OFFSET(OFFSET(Journaal!$E$5,A107,0),,,Journaal!$D$3-A107),0)+A107</f>
        <v>#N/A</v>
      </c>
      <c r="B108" s="4" t="str">
        <f ca="1">IF(ISERROR($A108)=TRUE,"",OFFSET(Journaal!B$4,$A108,0))</f>
        <v/>
      </c>
      <c r="C108" s="5" t="str">
        <f ca="1">IF(ISERROR($A108)=TRUE,"",OFFSET(Journaal!C$4,$A108,0)+0)</f>
        <v/>
      </c>
      <c r="D108" s="4" t="str">
        <f ca="1">IF(ISERROR($A108)=TRUE,"",OFFSET(Journaal!D$4,$A108,0))</f>
        <v/>
      </c>
      <c r="E108" s="4" t="str">
        <f ca="1">IF(ISERROR($A108)=TRUE,"",OFFSET(Journaal!E$4,$A108,0))</f>
        <v/>
      </c>
      <c r="F108" s="6" t="str">
        <f ca="1">IF(ISERROR($A108)=TRUE,"",OFFSET(Journaal!F$4,$A108,0))</f>
        <v/>
      </c>
      <c r="G108" s="6" t="str">
        <f ca="1">IF(ISERROR($A108)=TRUE,"",OFFSET(Journaal!G$4,$A108,0))</f>
        <v/>
      </c>
      <c r="H108" s="4" t="str">
        <f ca="1">IF(ISERROR($J108)=TRUE,"",IF(OR($E108=1300,$E108=1600),OFFSET(Journaal!H$4,$J108,0),""))</f>
        <v/>
      </c>
      <c r="I108" s="4" t="str">
        <f ca="1">IF(ISERROR($A108)=TRUE,"",IF(OFFSET(Journaal!I$4,$A108,0)=0,"",OFFSET(Journaal!I$4,$A108,0)))</f>
        <v/>
      </c>
      <c r="J108" s="2" t="e">
        <f ca="1">MATCH($E$4,OFFSET(Journaal!$E$5,J107,0,Journaal!$D$3,1),0)+J107</f>
        <v>#N/A</v>
      </c>
    </row>
    <row r="109" spans="1:10" x14ac:dyDescent="0.25">
      <c r="A109" s="2" t="e">
        <f ca="1">MATCH($E$4,OFFSET(OFFSET(Journaal!$E$5,A108,0),,,Journaal!$D$3-A108),0)+A108</f>
        <v>#N/A</v>
      </c>
      <c r="B109" s="4" t="str">
        <f ca="1">IF(ISERROR($A109)=TRUE,"",OFFSET(Journaal!B$4,$A109,0))</f>
        <v/>
      </c>
      <c r="C109" s="5" t="str">
        <f ca="1">IF(ISERROR($A109)=TRUE,"",OFFSET(Journaal!C$4,$A109,0)+0)</f>
        <v/>
      </c>
      <c r="D109" s="4" t="str">
        <f ca="1">IF(ISERROR($A109)=TRUE,"",OFFSET(Journaal!D$4,$A109,0))</f>
        <v/>
      </c>
      <c r="E109" s="4" t="str">
        <f ca="1">IF(ISERROR($A109)=TRUE,"",OFFSET(Journaal!E$4,$A109,0))</f>
        <v/>
      </c>
      <c r="F109" s="6" t="str">
        <f ca="1">IF(ISERROR($A109)=TRUE,"",OFFSET(Journaal!F$4,$A109,0))</f>
        <v/>
      </c>
      <c r="G109" s="6" t="str">
        <f ca="1">IF(ISERROR($A109)=TRUE,"",OFFSET(Journaal!G$4,$A109,0))</f>
        <v/>
      </c>
      <c r="H109" s="4" t="str">
        <f ca="1">IF(ISERROR($J109)=TRUE,"",IF(OR($E109=1300,$E109=1600),OFFSET(Journaal!H$4,$J109,0),""))</f>
        <v/>
      </c>
      <c r="I109" s="4" t="str">
        <f ca="1">IF(ISERROR($A109)=TRUE,"",IF(OFFSET(Journaal!I$4,$A109,0)=0,"",OFFSET(Journaal!I$4,$A109,0)))</f>
        <v/>
      </c>
      <c r="J109" s="2" t="e">
        <f ca="1">MATCH($E$4,OFFSET(Journaal!$E$5,J108,0,Journaal!$D$3,1),0)+J108</f>
        <v>#N/A</v>
      </c>
    </row>
    <row r="110" spans="1:10" x14ac:dyDescent="0.25">
      <c r="A110" s="2" t="e">
        <f ca="1">MATCH($E$4,OFFSET(OFFSET(Journaal!$E$5,A109,0),,,Journaal!$D$3-A109),0)+A109</f>
        <v>#N/A</v>
      </c>
      <c r="B110" s="4" t="str">
        <f ca="1">IF(ISERROR($A110)=TRUE,"",OFFSET(Journaal!B$4,$A110,0))</f>
        <v/>
      </c>
      <c r="C110" s="5" t="str">
        <f ca="1">IF(ISERROR($A110)=TRUE,"",OFFSET(Journaal!C$4,$A110,0)+0)</f>
        <v/>
      </c>
      <c r="D110" s="4" t="str">
        <f ca="1">IF(ISERROR($A110)=TRUE,"",OFFSET(Journaal!D$4,$A110,0))</f>
        <v/>
      </c>
      <c r="E110" s="4" t="str">
        <f ca="1">IF(ISERROR($A110)=TRUE,"",OFFSET(Journaal!E$4,$A110,0))</f>
        <v/>
      </c>
      <c r="F110" s="6" t="str">
        <f ca="1">IF(ISERROR($A110)=TRUE,"",OFFSET(Journaal!F$4,$A110,0))</f>
        <v/>
      </c>
      <c r="G110" s="6" t="str">
        <f ca="1">IF(ISERROR($A110)=TRUE,"",OFFSET(Journaal!G$4,$A110,0))</f>
        <v/>
      </c>
      <c r="H110" s="4" t="str">
        <f ca="1">IF(ISERROR($J110)=TRUE,"",IF(OR($E110=1300,$E110=1600),OFFSET(Journaal!H$4,$J110,0),""))</f>
        <v/>
      </c>
      <c r="I110" s="4" t="str">
        <f ca="1">IF(ISERROR($A110)=TRUE,"",IF(OFFSET(Journaal!I$4,$A110,0)=0,"",OFFSET(Journaal!I$4,$A110,0)))</f>
        <v/>
      </c>
      <c r="J110" s="2" t="e">
        <f ca="1">MATCH($E$4,OFFSET(Journaal!$E$5,J109,0,Journaal!$D$3,1),0)+J109</f>
        <v>#N/A</v>
      </c>
    </row>
    <row r="111" spans="1:10" x14ac:dyDescent="0.25">
      <c r="A111" s="2" t="e">
        <f ca="1">MATCH($E$4,OFFSET(OFFSET(Journaal!$E$5,A110,0),,,Journaal!$D$3-A110),0)+A110</f>
        <v>#N/A</v>
      </c>
      <c r="B111" s="4" t="str">
        <f ca="1">IF(ISERROR($A111)=TRUE,"",OFFSET(Journaal!B$4,$A111,0))</f>
        <v/>
      </c>
      <c r="C111" s="5" t="str">
        <f ca="1">IF(ISERROR($A111)=TRUE,"",OFFSET(Journaal!C$4,$A111,0)+0)</f>
        <v/>
      </c>
      <c r="D111" s="4" t="str">
        <f ca="1">IF(ISERROR($A111)=TRUE,"",OFFSET(Journaal!D$4,$A111,0))</f>
        <v/>
      </c>
      <c r="E111" s="4" t="str">
        <f ca="1">IF(ISERROR($A111)=TRUE,"",OFFSET(Journaal!E$4,$A111,0))</f>
        <v/>
      </c>
      <c r="F111" s="6" t="str">
        <f ca="1">IF(ISERROR($A111)=TRUE,"",OFFSET(Journaal!F$4,$A111,0))</f>
        <v/>
      </c>
      <c r="G111" s="6" t="str">
        <f ca="1">IF(ISERROR($A111)=TRUE,"",OFFSET(Journaal!G$4,$A111,0))</f>
        <v/>
      </c>
      <c r="H111" s="4" t="str">
        <f ca="1">IF(ISERROR($J111)=TRUE,"",IF(OR($E111=1300,$E111=1600),OFFSET(Journaal!H$4,$J111,0),""))</f>
        <v/>
      </c>
      <c r="I111" s="4" t="str">
        <f ca="1">IF(ISERROR($A111)=TRUE,"",IF(OFFSET(Journaal!I$4,$A111,0)=0,"",OFFSET(Journaal!I$4,$A111,0)))</f>
        <v/>
      </c>
      <c r="J111" s="2" t="e">
        <f ca="1">MATCH($E$4,OFFSET(Journaal!$E$5,J110,0,Journaal!$D$3,1),0)+J110</f>
        <v>#N/A</v>
      </c>
    </row>
    <row r="112" spans="1:10" x14ac:dyDescent="0.25">
      <c r="A112" s="2" t="e">
        <f ca="1">MATCH($E$4,OFFSET(OFFSET(Journaal!$E$5,A111,0),,,Journaal!$D$3-A111),0)+A111</f>
        <v>#N/A</v>
      </c>
      <c r="B112" s="4" t="str">
        <f ca="1">IF(ISERROR($A112)=TRUE,"",OFFSET(Journaal!B$4,$A112,0))</f>
        <v/>
      </c>
      <c r="C112" s="5" t="str">
        <f ca="1">IF(ISERROR($A112)=TRUE,"",OFFSET(Journaal!C$4,$A112,0)+0)</f>
        <v/>
      </c>
      <c r="D112" s="4" t="str">
        <f ca="1">IF(ISERROR($A112)=TRUE,"",OFFSET(Journaal!D$4,$A112,0))</f>
        <v/>
      </c>
      <c r="E112" s="4" t="str">
        <f ca="1">IF(ISERROR($A112)=TRUE,"",OFFSET(Journaal!E$4,$A112,0))</f>
        <v/>
      </c>
      <c r="F112" s="6" t="str">
        <f ca="1">IF(ISERROR($A112)=TRUE,"",OFFSET(Journaal!F$4,$A112,0))</f>
        <v/>
      </c>
      <c r="G112" s="6" t="str">
        <f ca="1">IF(ISERROR($A112)=TRUE,"",OFFSET(Journaal!G$4,$A112,0))</f>
        <v/>
      </c>
      <c r="H112" s="4" t="str">
        <f ca="1">IF(ISERROR($J112)=TRUE,"",IF(OR($E112=1300,$E112=1600),OFFSET(Journaal!H$4,$J112,0),""))</f>
        <v/>
      </c>
      <c r="I112" s="4" t="str">
        <f ca="1">IF(ISERROR($A112)=TRUE,"",IF(OFFSET(Journaal!I$4,$A112,0)=0,"",OFFSET(Journaal!I$4,$A112,0)))</f>
        <v/>
      </c>
      <c r="J112" s="2" t="e">
        <f ca="1">MATCH($E$4,OFFSET(Journaal!$E$5,J111,0,Journaal!$D$3,1),0)+J111</f>
        <v>#N/A</v>
      </c>
    </row>
    <row r="113" spans="1:10" x14ac:dyDescent="0.25">
      <c r="A113" s="2" t="e">
        <f ca="1">MATCH($E$4,OFFSET(OFFSET(Journaal!$E$5,A112,0),,,Journaal!$D$3-A112),0)+A112</f>
        <v>#N/A</v>
      </c>
      <c r="B113" s="4" t="str">
        <f ca="1">IF(ISERROR($A113)=TRUE,"",OFFSET(Journaal!B$4,$A113,0))</f>
        <v/>
      </c>
      <c r="C113" s="5" t="str">
        <f ca="1">IF(ISERROR($A113)=TRUE,"",OFFSET(Journaal!C$4,$A113,0)+0)</f>
        <v/>
      </c>
      <c r="D113" s="4" t="str">
        <f ca="1">IF(ISERROR($A113)=TRUE,"",OFFSET(Journaal!D$4,$A113,0))</f>
        <v/>
      </c>
      <c r="E113" s="4" t="str">
        <f ca="1">IF(ISERROR($A113)=TRUE,"",OFFSET(Journaal!E$4,$A113,0))</f>
        <v/>
      </c>
      <c r="F113" s="6" t="str">
        <f ca="1">IF(ISERROR($A113)=TRUE,"",OFFSET(Journaal!F$4,$A113,0))</f>
        <v/>
      </c>
      <c r="G113" s="6" t="str">
        <f ca="1">IF(ISERROR($A113)=TRUE,"",OFFSET(Journaal!G$4,$A113,0))</f>
        <v/>
      </c>
      <c r="H113" s="4" t="str">
        <f ca="1">IF(ISERROR($J113)=TRUE,"",IF(OR($E113=1300,$E113=1600),OFFSET(Journaal!H$4,$J113,0),""))</f>
        <v/>
      </c>
      <c r="I113" s="4" t="str">
        <f ca="1">IF(ISERROR($A113)=TRUE,"",IF(OFFSET(Journaal!I$4,$A113,0)=0,"",OFFSET(Journaal!I$4,$A113,0)))</f>
        <v/>
      </c>
      <c r="J113" s="2" t="e">
        <f ca="1">MATCH($E$4,OFFSET(Journaal!$E$5,J112,0,Journaal!$D$3,1),0)+J112</f>
        <v>#N/A</v>
      </c>
    </row>
    <row r="114" spans="1:10" x14ac:dyDescent="0.25">
      <c r="A114" s="2" t="e">
        <f ca="1">MATCH($E$4,OFFSET(OFFSET(Journaal!$E$5,A113,0),,,Journaal!$D$3-A113),0)+A113</f>
        <v>#N/A</v>
      </c>
      <c r="B114" s="4" t="str">
        <f ca="1">IF(ISERROR($A114)=TRUE,"",OFFSET(Journaal!B$4,$A114,0))</f>
        <v/>
      </c>
      <c r="C114" s="5" t="str">
        <f ca="1">IF(ISERROR($A114)=TRUE,"",OFFSET(Journaal!C$4,$A114,0)+0)</f>
        <v/>
      </c>
      <c r="D114" s="4" t="str">
        <f ca="1">IF(ISERROR($A114)=TRUE,"",OFFSET(Journaal!D$4,$A114,0))</f>
        <v/>
      </c>
      <c r="E114" s="4" t="str">
        <f ca="1">IF(ISERROR($A114)=TRUE,"",OFFSET(Journaal!E$4,$A114,0))</f>
        <v/>
      </c>
      <c r="F114" s="6" t="str">
        <f ca="1">IF(ISERROR($A114)=TRUE,"",OFFSET(Journaal!F$4,$A114,0))</f>
        <v/>
      </c>
      <c r="G114" s="6" t="str">
        <f ca="1">IF(ISERROR($A114)=TRUE,"",OFFSET(Journaal!G$4,$A114,0))</f>
        <v/>
      </c>
      <c r="H114" s="4" t="str">
        <f ca="1">IF(ISERROR($J114)=TRUE,"",IF(OR($E114=1300,$E114=1600),OFFSET(Journaal!H$4,$J114,0),""))</f>
        <v/>
      </c>
      <c r="I114" s="4" t="str">
        <f ca="1">IF(ISERROR($A114)=TRUE,"",IF(OFFSET(Journaal!I$4,$A114,0)=0,"",OFFSET(Journaal!I$4,$A114,0)))</f>
        <v/>
      </c>
      <c r="J114" s="2" t="e">
        <f ca="1">MATCH($E$4,OFFSET(Journaal!$E$5,J113,0,Journaal!$D$3,1),0)+J113</f>
        <v>#N/A</v>
      </c>
    </row>
    <row r="115" spans="1:10" x14ac:dyDescent="0.25">
      <c r="A115" s="2" t="e">
        <f ca="1">MATCH($E$4,OFFSET(OFFSET(Journaal!$E$5,A114,0),,,Journaal!$D$3-A114),0)+A114</f>
        <v>#N/A</v>
      </c>
      <c r="B115" s="4" t="str">
        <f ca="1">IF(ISERROR($A115)=TRUE,"",OFFSET(Journaal!B$4,$A115,0))</f>
        <v/>
      </c>
      <c r="C115" s="5" t="str">
        <f ca="1">IF(ISERROR($A115)=TRUE,"",OFFSET(Journaal!C$4,$A115,0)+0)</f>
        <v/>
      </c>
      <c r="D115" s="4" t="str">
        <f ca="1">IF(ISERROR($A115)=TRUE,"",OFFSET(Journaal!D$4,$A115,0))</f>
        <v/>
      </c>
      <c r="E115" s="4" t="str">
        <f ca="1">IF(ISERROR($A115)=TRUE,"",OFFSET(Journaal!E$4,$A115,0))</f>
        <v/>
      </c>
      <c r="F115" s="6" t="str">
        <f ca="1">IF(ISERROR($A115)=TRUE,"",OFFSET(Journaal!F$4,$A115,0))</f>
        <v/>
      </c>
      <c r="G115" s="6" t="str">
        <f ca="1">IF(ISERROR($A115)=TRUE,"",OFFSET(Journaal!G$4,$A115,0))</f>
        <v/>
      </c>
      <c r="H115" s="4" t="str">
        <f ca="1">IF(ISERROR($J115)=TRUE,"",IF(OR($E115=1300,$E115=1600),OFFSET(Journaal!H$4,$J115,0),""))</f>
        <v/>
      </c>
      <c r="I115" s="4" t="str">
        <f ca="1">IF(ISERROR($A115)=TRUE,"",IF(OFFSET(Journaal!I$4,$A115,0)=0,"",OFFSET(Journaal!I$4,$A115,0)))</f>
        <v/>
      </c>
      <c r="J115" s="2" t="e">
        <f ca="1">MATCH($E$4,OFFSET(Journaal!$E$5,J114,0,Journaal!$D$3,1),0)+J114</f>
        <v>#N/A</v>
      </c>
    </row>
    <row r="116" spans="1:10" x14ac:dyDescent="0.25">
      <c r="A116" s="2" t="e">
        <f ca="1">MATCH($E$4,OFFSET(OFFSET(Journaal!$E$5,A115,0),,,Journaal!$D$3-A115),0)+A115</f>
        <v>#N/A</v>
      </c>
      <c r="B116" s="4" t="str">
        <f ca="1">IF(ISERROR($A116)=TRUE,"",OFFSET(Journaal!B$4,$A116,0))</f>
        <v/>
      </c>
      <c r="C116" s="5" t="str">
        <f ca="1">IF(ISERROR($A116)=TRUE,"",OFFSET(Journaal!C$4,$A116,0)+0)</f>
        <v/>
      </c>
      <c r="D116" s="4" t="str">
        <f ca="1">IF(ISERROR($A116)=TRUE,"",OFFSET(Journaal!D$4,$A116,0))</f>
        <v/>
      </c>
      <c r="E116" s="4" t="str">
        <f ca="1">IF(ISERROR($A116)=TRUE,"",OFFSET(Journaal!E$4,$A116,0))</f>
        <v/>
      </c>
      <c r="F116" s="6" t="str">
        <f ca="1">IF(ISERROR($A116)=TRUE,"",OFFSET(Journaal!F$4,$A116,0))</f>
        <v/>
      </c>
      <c r="G116" s="6" t="str">
        <f ca="1">IF(ISERROR($A116)=TRUE,"",OFFSET(Journaal!G$4,$A116,0))</f>
        <v/>
      </c>
      <c r="H116" s="4" t="str">
        <f ca="1">IF(ISERROR($J116)=TRUE,"",IF(OR($E116=1300,$E116=1600),OFFSET(Journaal!H$4,$J116,0),""))</f>
        <v/>
      </c>
      <c r="I116" s="4" t="str">
        <f ca="1">IF(ISERROR($A116)=TRUE,"",IF(OFFSET(Journaal!I$4,$A116,0)=0,"",OFFSET(Journaal!I$4,$A116,0)))</f>
        <v/>
      </c>
      <c r="J116" s="2" t="e">
        <f ca="1">MATCH($E$4,OFFSET(Journaal!$E$5,J115,0,Journaal!$D$3,1),0)+J115</f>
        <v>#N/A</v>
      </c>
    </row>
    <row r="117" spans="1:10" x14ac:dyDescent="0.25">
      <c r="A117" s="2" t="e">
        <f ca="1">MATCH($E$4,OFFSET(OFFSET(Journaal!$E$5,A116,0),,,Journaal!$D$3-A116),0)+A116</f>
        <v>#N/A</v>
      </c>
      <c r="B117" s="4" t="str">
        <f ca="1">IF(ISERROR($A117)=TRUE,"",OFFSET(Journaal!B$4,$A117,0))</f>
        <v/>
      </c>
      <c r="C117" s="5" t="str">
        <f ca="1">IF(ISERROR($A117)=TRUE,"",OFFSET(Journaal!C$4,$A117,0)+0)</f>
        <v/>
      </c>
      <c r="D117" s="4" t="str">
        <f ca="1">IF(ISERROR($A117)=TRUE,"",OFFSET(Journaal!D$4,$A117,0))</f>
        <v/>
      </c>
      <c r="E117" s="4" t="str">
        <f ca="1">IF(ISERROR($A117)=TRUE,"",OFFSET(Journaal!E$4,$A117,0))</f>
        <v/>
      </c>
      <c r="F117" s="6" t="str">
        <f ca="1">IF(ISERROR($A117)=TRUE,"",OFFSET(Journaal!F$4,$A117,0))</f>
        <v/>
      </c>
      <c r="G117" s="6" t="str">
        <f ca="1">IF(ISERROR($A117)=TRUE,"",OFFSET(Journaal!G$4,$A117,0))</f>
        <v/>
      </c>
      <c r="H117" s="4" t="str">
        <f ca="1">IF(ISERROR($J117)=TRUE,"",IF(OR($E117=1300,$E117=1600),OFFSET(Journaal!H$4,$J117,0),""))</f>
        <v/>
      </c>
      <c r="I117" s="4" t="str">
        <f ca="1">IF(ISERROR($A117)=TRUE,"",IF(OFFSET(Journaal!I$4,$A117,0)=0,"",OFFSET(Journaal!I$4,$A117,0)))</f>
        <v/>
      </c>
      <c r="J117" s="2" t="e">
        <f ca="1">MATCH($E$4,OFFSET(Journaal!$E$5,J116,0,Journaal!$D$3,1),0)+J116</f>
        <v>#N/A</v>
      </c>
    </row>
    <row r="118" spans="1:10" x14ac:dyDescent="0.25">
      <c r="A118" s="2" t="e">
        <f ca="1">MATCH($E$4,OFFSET(OFFSET(Journaal!$E$5,A117,0),,,Journaal!$D$3-A117),0)+A117</f>
        <v>#N/A</v>
      </c>
      <c r="B118" s="4" t="str">
        <f ca="1">IF(ISERROR($A118)=TRUE,"",OFFSET(Journaal!B$4,$A118,0))</f>
        <v/>
      </c>
      <c r="C118" s="5" t="str">
        <f ca="1">IF(ISERROR($A118)=TRUE,"",OFFSET(Journaal!C$4,$A118,0)+0)</f>
        <v/>
      </c>
      <c r="D118" s="4" t="str">
        <f ca="1">IF(ISERROR($A118)=TRUE,"",OFFSET(Journaal!D$4,$A118,0))</f>
        <v/>
      </c>
      <c r="E118" s="4" t="str">
        <f ca="1">IF(ISERROR($A118)=TRUE,"",OFFSET(Journaal!E$4,$A118,0))</f>
        <v/>
      </c>
      <c r="F118" s="6" t="str">
        <f ca="1">IF(ISERROR($A118)=TRUE,"",OFFSET(Journaal!F$4,$A118,0))</f>
        <v/>
      </c>
      <c r="G118" s="6" t="str">
        <f ca="1">IF(ISERROR($A118)=TRUE,"",OFFSET(Journaal!G$4,$A118,0))</f>
        <v/>
      </c>
      <c r="H118" s="4" t="str">
        <f ca="1">IF(ISERROR($J118)=TRUE,"",IF(OR($E118=1300,$E118=1600),OFFSET(Journaal!H$4,$J118,0),""))</f>
        <v/>
      </c>
      <c r="I118" s="4" t="str">
        <f ca="1">IF(ISERROR($A118)=TRUE,"",IF(OFFSET(Journaal!I$4,$A118,0)=0,"",OFFSET(Journaal!I$4,$A118,0)))</f>
        <v/>
      </c>
      <c r="J118" s="2" t="e">
        <f ca="1">MATCH($E$4,OFFSET(Journaal!$E$5,J117,0,Journaal!$D$3,1),0)+J117</f>
        <v>#N/A</v>
      </c>
    </row>
    <row r="119" spans="1:10" x14ac:dyDescent="0.25">
      <c r="A119" s="2" t="e">
        <f ca="1">MATCH($E$4,OFFSET(OFFSET(Journaal!$E$5,A118,0),,,Journaal!$D$3-A118),0)+A118</f>
        <v>#N/A</v>
      </c>
      <c r="B119" s="4" t="str">
        <f ca="1">IF(ISERROR($A119)=TRUE,"",OFFSET(Journaal!B$4,$A119,0))</f>
        <v/>
      </c>
      <c r="C119" s="5" t="str">
        <f ca="1">IF(ISERROR($A119)=TRUE,"",OFFSET(Journaal!C$4,$A119,0)+0)</f>
        <v/>
      </c>
      <c r="D119" s="4" t="str">
        <f ca="1">IF(ISERROR($A119)=TRUE,"",OFFSET(Journaal!D$4,$A119,0))</f>
        <v/>
      </c>
      <c r="E119" s="4" t="str">
        <f ca="1">IF(ISERROR($A119)=TRUE,"",OFFSET(Journaal!E$4,$A119,0))</f>
        <v/>
      </c>
      <c r="F119" s="6" t="str">
        <f ca="1">IF(ISERROR($A119)=TRUE,"",OFFSET(Journaal!F$4,$A119,0))</f>
        <v/>
      </c>
      <c r="G119" s="6" t="str">
        <f ca="1">IF(ISERROR($A119)=TRUE,"",OFFSET(Journaal!G$4,$A119,0))</f>
        <v/>
      </c>
      <c r="H119" s="4" t="str">
        <f ca="1">IF(ISERROR($J119)=TRUE,"",IF(OR($E119=1300,$E119=1600),OFFSET(Journaal!H$4,$J119,0),""))</f>
        <v/>
      </c>
      <c r="I119" s="4" t="str">
        <f ca="1">IF(ISERROR($A119)=TRUE,"",IF(OFFSET(Journaal!I$4,$A119,0)=0,"",OFFSET(Journaal!I$4,$A119,0)))</f>
        <v/>
      </c>
      <c r="J119" s="2" t="e">
        <f ca="1">MATCH($E$4,OFFSET(Journaal!$E$5,J118,0,Journaal!$D$3,1),0)+J118</f>
        <v>#N/A</v>
      </c>
    </row>
    <row r="120" spans="1:10" x14ac:dyDescent="0.25">
      <c r="A120" s="2" t="e">
        <f ca="1">MATCH($E$4,OFFSET(OFFSET(Journaal!$E$5,A119,0),,,Journaal!$D$3-A119),0)+A119</f>
        <v>#N/A</v>
      </c>
      <c r="B120" s="4" t="str">
        <f ca="1">IF(ISERROR($A120)=TRUE,"",OFFSET(Journaal!B$4,$A120,0))</f>
        <v/>
      </c>
      <c r="C120" s="5" t="str">
        <f ca="1">IF(ISERROR($A120)=TRUE,"",OFFSET(Journaal!C$4,$A120,0)+0)</f>
        <v/>
      </c>
      <c r="D120" s="4" t="str">
        <f ca="1">IF(ISERROR($A120)=TRUE,"",OFFSET(Journaal!D$4,$A120,0))</f>
        <v/>
      </c>
      <c r="E120" s="4" t="str">
        <f ca="1">IF(ISERROR($A120)=TRUE,"",OFFSET(Journaal!E$4,$A120,0))</f>
        <v/>
      </c>
      <c r="F120" s="6" t="str">
        <f ca="1">IF(ISERROR($A120)=TRUE,"",OFFSET(Journaal!F$4,$A120,0))</f>
        <v/>
      </c>
      <c r="G120" s="6" t="str">
        <f ca="1">IF(ISERROR($A120)=TRUE,"",OFFSET(Journaal!G$4,$A120,0))</f>
        <v/>
      </c>
      <c r="H120" s="4" t="str">
        <f ca="1">IF(ISERROR($J120)=TRUE,"",IF(OR($E120=1300,$E120=1600),OFFSET(Journaal!H$4,$J120,0),""))</f>
        <v/>
      </c>
      <c r="I120" s="4" t="str">
        <f ca="1">IF(ISERROR($A120)=TRUE,"",IF(OFFSET(Journaal!I$4,$A120,0)=0,"",OFFSET(Journaal!I$4,$A120,0)))</f>
        <v/>
      </c>
      <c r="J120" s="2" t="e">
        <f ca="1">MATCH($E$4,OFFSET(Journaal!$E$5,J119,0,Journaal!$D$3,1),0)+J119</f>
        <v>#N/A</v>
      </c>
    </row>
    <row r="121" spans="1:10" x14ac:dyDescent="0.25">
      <c r="A121" s="2" t="e">
        <f ca="1">MATCH($E$4,OFFSET(OFFSET(Journaal!$E$5,A120,0),,,Journaal!$D$3-A120),0)+A120</f>
        <v>#N/A</v>
      </c>
      <c r="B121" s="4" t="str">
        <f ca="1">IF(ISERROR($A121)=TRUE,"",OFFSET(Journaal!B$4,$A121,0))</f>
        <v/>
      </c>
      <c r="C121" s="5" t="str">
        <f ca="1">IF(ISERROR($A121)=TRUE,"",OFFSET(Journaal!C$4,$A121,0)+0)</f>
        <v/>
      </c>
      <c r="D121" s="4" t="str">
        <f ca="1">IF(ISERROR($A121)=TRUE,"",OFFSET(Journaal!D$4,$A121,0))</f>
        <v/>
      </c>
      <c r="E121" s="4" t="str">
        <f ca="1">IF(ISERROR($A121)=TRUE,"",OFFSET(Journaal!E$4,$A121,0))</f>
        <v/>
      </c>
      <c r="F121" s="6" t="str">
        <f ca="1">IF(ISERROR($A121)=TRUE,"",OFFSET(Journaal!F$4,$A121,0))</f>
        <v/>
      </c>
      <c r="G121" s="6" t="str">
        <f ca="1">IF(ISERROR($A121)=TRUE,"",OFFSET(Journaal!G$4,$A121,0))</f>
        <v/>
      </c>
      <c r="H121" s="4" t="str">
        <f ca="1">IF(ISERROR($J121)=TRUE,"",IF(OR($E121=1300,$E121=1600),OFFSET(Journaal!H$4,$J121,0),""))</f>
        <v/>
      </c>
      <c r="I121" s="4" t="str">
        <f ca="1">IF(ISERROR($A121)=TRUE,"",IF(OFFSET(Journaal!I$4,$A121,0)=0,"",OFFSET(Journaal!I$4,$A121,0)))</f>
        <v/>
      </c>
      <c r="J121" s="2" t="e">
        <f ca="1">MATCH($E$4,OFFSET(Journaal!$E$5,J120,0,Journaal!$D$3,1),0)+J120</f>
        <v>#N/A</v>
      </c>
    </row>
    <row r="122" spans="1:10" x14ac:dyDescent="0.25">
      <c r="A122" s="2" t="e">
        <f ca="1">MATCH($E$4,OFFSET(OFFSET(Journaal!$E$5,A121,0),,,Journaal!$D$3-A121),0)+A121</f>
        <v>#N/A</v>
      </c>
      <c r="B122" s="4" t="str">
        <f ca="1">IF(ISERROR($A122)=TRUE,"",OFFSET(Journaal!B$4,$A122,0))</f>
        <v/>
      </c>
      <c r="C122" s="5" t="str">
        <f ca="1">IF(ISERROR($A122)=TRUE,"",OFFSET(Journaal!C$4,$A122,0)+0)</f>
        <v/>
      </c>
      <c r="D122" s="4" t="str">
        <f ca="1">IF(ISERROR($A122)=TRUE,"",OFFSET(Journaal!D$4,$A122,0))</f>
        <v/>
      </c>
      <c r="E122" s="4" t="str">
        <f ca="1">IF(ISERROR($A122)=TRUE,"",OFFSET(Journaal!E$4,$A122,0))</f>
        <v/>
      </c>
      <c r="F122" s="6" t="str">
        <f ca="1">IF(ISERROR($A122)=TRUE,"",OFFSET(Journaal!F$4,$A122,0))</f>
        <v/>
      </c>
      <c r="G122" s="6" t="str">
        <f ca="1">IF(ISERROR($A122)=TRUE,"",OFFSET(Journaal!G$4,$A122,0))</f>
        <v/>
      </c>
      <c r="H122" s="4" t="str">
        <f ca="1">IF(ISERROR($J122)=TRUE,"",IF(OR($E122=1300,$E122=1600),OFFSET(Journaal!H$4,$J122,0),""))</f>
        <v/>
      </c>
      <c r="I122" s="4" t="str">
        <f ca="1">IF(ISERROR($A122)=TRUE,"",IF(OFFSET(Journaal!I$4,$A122,0)=0,"",OFFSET(Journaal!I$4,$A122,0)))</f>
        <v/>
      </c>
      <c r="J122" s="2" t="e">
        <f ca="1">MATCH($E$4,OFFSET(Journaal!$E$5,J121,0,Journaal!$D$3,1),0)+J121</f>
        <v>#N/A</v>
      </c>
    </row>
    <row r="123" spans="1:10" x14ac:dyDescent="0.25">
      <c r="A123" s="2" t="e">
        <f ca="1">MATCH($E$4,OFFSET(OFFSET(Journaal!$E$5,A122,0),,,Journaal!$D$3-A122),0)+A122</f>
        <v>#N/A</v>
      </c>
      <c r="B123" s="4" t="str">
        <f ca="1">IF(ISERROR($A123)=TRUE,"",OFFSET(Journaal!B$4,$A123,0))</f>
        <v/>
      </c>
      <c r="C123" s="5" t="str">
        <f ca="1">IF(ISERROR($A123)=TRUE,"",OFFSET(Journaal!C$4,$A123,0)+0)</f>
        <v/>
      </c>
      <c r="D123" s="4" t="str">
        <f ca="1">IF(ISERROR($A123)=TRUE,"",OFFSET(Journaal!D$4,$A123,0))</f>
        <v/>
      </c>
      <c r="E123" s="4" t="str">
        <f ca="1">IF(ISERROR($A123)=TRUE,"",OFFSET(Journaal!E$4,$A123,0))</f>
        <v/>
      </c>
      <c r="F123" s="6" t="str">
        <f ca="1">IF(ISERROR($A123)=TRUE,"",OFFSET(Journaal!F$4,$A123,0))</f>
        <v/>
      </c>
      <c r="G123" s="6" t="str">
        <f ca="1">IF(ISERROR($A123)=TRUE,"",OFFSET(Journaal!G$4,$A123,0))</f>
        <v/>
      </c>
      <c r="H123" s="4" t="str">
        <f ca="1">IF(ISERROR($J123)=TRUE,"",IF(OR($E123=1300,$E123=1600),OFFSET(Journaal!H$4,$J123,0),""))</f>
        <v/>
      </c>
      <c r="I123" s="4" t="str">
        <f ca="1">IF(ISERROR($A123)=TRUE,"",IF(OFFSET(Journaal!I$4,$A123,0)=0,"",OFFSET(Journaal!I$4,$A123,0)))</f>
        <v/>
      </c>
      <c r="J123" s="2" t="e">
        <f ca="1">MATCH($E$4,OFFSET(Journaal!$E$5,J122,0,Journaal!$D$3,1),0)+J122</f>
        <v>#N/A</v>
      </c>
    </row>
    <row r="124" spans="1:10" x14ac:dyDescent="0.25">
      <c r="A124" s="2" t="e">
        <f ca="1">MATCH($E$4,OFFSET(OFFSET(Journaal!$E$5,A123,0),,,Journaal!$D$3-A123),0)+A123</f>
        <v>#N/A</v>
      </c>
      <c r="B124" s="4" t="str">
        <f ca="1">IF(ISERROR($A124)=TRUE,"",OFFSET(Journaal!B$4,$A124,0))</f>
        <v/>
      </c>
      <c r="C124" s="5" t="str">
        <f ca="1">IF(ISERROR($A124)=TRUE,"",OFFSET(Journaal!C$4,$A124,0)+0)</f>
        <v/>
      </c>
      <c r="D124" s="4" t="str">
        <f ca="1">IF(ISERROR($A124)=TRUE,"",OFFSET(Journaal!D$4,$A124,0))</f>
        <v/>
      </c>
      <c r="E124" s="4" t="str">
        <f ca="1">IF(ISERROR($A124)=TRUE,"",OFFSET(Journaal!E$4,$A124,0))</f>
        <v/>
      </c>
      <c r="F124" s="6" t="str">
        <f ca="1">IF(ISERROR($A124)=TRUE,"",OFFSET(Journaal!F$4,$A124,0))</f>
        <v/>
      </c>
      <c r="G124" s="6" t="str">
        <f ca="1">IF(ISERROR($A124)=TRUE,"",OFFSET(Journaal!G$4,$A124,0))</f>
        <v/>
      </c>
      <c r="H124" s="4" t="str">
        <f ca="1">IF(ISERROR($J124)=TRUE,"",IF(OR($E124=1300,$E124=1600),OFFSET(Journaal!H$4,$J124,0),""))</f>
        <v/>
      </c>
      <c r="I124" s="4" t="str">
        <f ca="1">IF(ISERROR($A124)=TRUE,"",IF(OFFSET(Journaal!I$4,$A124,0)=0,"",OFFSET(Journaal!I$4,$A124,0)))</f>
        <v/>
      </c>
      <c r="J124" s="2" t="e">
        <f ca="1">MATCH($E$4,OFFSET(Journaal!$E$5,J123,0,Journaal!$D$3,1),0)+J123</f>
        <v>#N/A</v>
      </c>
    </row>
    <row r="125" spans="1:10" x14ac:dyDescent="0.25">
      <c r="A125" s="2" t="e">
        <f ca="1">MATCH($E$4,OFFSET(OFFSET(Journaal!$E$5,A124,0),,,Journaal!$D$3-A124),0)+A124</f>
        <v>#N/A</v>
      </c>
      <c r="B125" s="4" t="str">
        <f ca="1">IF(ISERROR($A125)=TRUE,"",OFFSET(Journaal!B$4,$A125,0))</f>
        <v/>
      </c>
      <c r="C125" s="5" t="str">
        <f ca="1">IF(ISERROR($A125)=TRUE,"",OFFSET(Journaal!C$4,$A125,0)+0)</f>
        <v/>
      </c>
      <c r="D125" s="4" t="str">
        <f ca="1">IF(ISERROR($A125)=TRUE,"",OFFSET(Journaal!D$4,$A125,0))</f>
        <v/>
      </c>
      <c r="E125" s="4" t="str">
        <f ca="1">IF(ISERROR($A125)=TRUE,"",OFFSET(Journaal!E$4,$A125,0))</f>
        <v/>
      </c>
      <c r="F125" s="6" t="str">
        <f ca="1">IF(ISERROR($A125)=TRUE,"",OFFSET(Journaal!F$4,$A125,0))</f>
        <v/>
      </c>
      <c r="G125" s="6" t="str">
        <f ca="1">IF(ISERROR($A125)=TRUE,"",OFFSET(Journaal!G$4,$A125,0))</f>
        <v/>
      </c>
      <c r="H125" s="4" t="str">
        <f ca="1">IF(ISERROR($J125)=TRUE,"",IF(OR($E125=1300,$E125=1600),OFFSET(Journaal!H$4,$J125,0),""))</f>
        <v/>
      </c>
      <c r="I125" s="4" t="str">
        <f ca="1">IF(ISERROR($A125)=TRUE,"",IF(OFFSET(Journaal!I$4,$A125,0)=0,"",OFFSET(Journaal!I$4,$A125,0)))</f>
        <v/>
      </c>
      <c r="J125" s="2" t="e">
        <f ca="1">MATCH($E$4,OFFSET(Journaal!$E$5,J124,0,Journaal!$D$3,1),0)+J124</f>
        <v>#N/A</v>
      </c>
    </row>
    <row r="126" spans="1:10" x14ac:dyDescent="0.25">
      <c r="A126" s="2" t="e">
        <f ca="1">MATCH($E$4,OFFSET(OFFSET(Journaal!$E$5,A125,0),,,Journaal!$D$3-A125),0)+A125</f>
        <v>#N/A</v>
      </c>
      <c r="B126" s="4" t="str">
        <f ca="1">IF(ISERROR($A126)=TRUE,"",OFFSET(Journaal!B$4,$A126,0))</f>
        <v/>
      </c>
      <c r="C126" s="5" t="str">
        <f ca="1">IF(ISERROR($A126)=TRUE,"",OFFSET(Journaal!C$4,$A126,0)+0)</f>
        <v/>
      </c>
      <c r="D126" s="4" t="str">
        <f ca="1">IF(ISERROR($A126)=TRUE,"",OFFSET(Journaal!D$4,$A126,0))</f>
        <v/>
      </c>
      <c r="E126" s="4" t="str">
        <f ca="1">IF(ISERROR($A126)=TRUE,"",OFFSET(Journaal!E$4,$A126,0))</f>
        <v/>
      </c>
      <c r="F126" s="6" t="str">
        <f ca="1">IF(ISERROR($A126)=TRUE,"",OFFSET(Journaal!F$4,$A126,0))</f>
        <v/>
      </c>
      <c r="G126" s="6" t="str">
        <f ca="1">IF(ISERROR($A126)=TRUE,"",OFFSET(Journaal!G$4,$A126,0))</f>
        <v/>
      </c>
      <c r="H126" s="4" t="str">
        <f ca="1">IF(ISERROR($J126)=TRUE,"",IF(OR($E126=1300,$E126=1600),OFFSET(Journaal!H$4,$J126,0),""))</f>
        <v/>
      </c>
      <c r="I126" s="4" t="str">
        <f ca="1">IF(ISERROR($A126)=TRUE,"",IF(OFFSET(Journaal!I$4,$A126,0)=0,"",OFFSET(Journaal!I$4,$A126,0)))</f>
        <v/>
      </c>
      <c r="J126" s="2" t="e">
        <f ca="1">MATCH($E$4,OFFSET(Journaal!$E$5,J125,0,Journaal!$D$3,1),0)+J125</f>
        <v>#N/A</v>
      </c>
    </row>
    <row r="127" spans="1:10" x14ac:dyDescent="0.25">
      <c r="A127" s="2" t="e">
        <f ca="1">MATCH($E$4,OFFSET(OFFSET(Journaal!$E$5,A126,0),,,Journaal!$D$3-A126),0)+A126</f>
        <v>#N/A</v>
      </c>
      <c r="B127" s="4" t="str">
        <f ca="1">IF(ISERROR($A127)=TRUE,"",OFFSET(Journaal!B$4,$A127,0))</f>
        <v/>
      </c>
      <c r="C127" s="5" t="str">
        <f ca="1">IF(ISERROR($A127)=TRUE,"",OFFSET(Journaal!C$4,$A127,0)+0)</f>
        <v/>
      </c>
      <c r="D127" s="4" t="str">
        <f ca="1">IF(ISERROR($A127)=TRUE,"",OFFSET(Journaal!D$4,$A127,0))</f>
        <v/>
      </c>
      <c r="E127" s="4" t="str">
        <f ca="1">IF(ISERROR($A127)=TRUE,"",OFFSET(Journaal!E$4,$A127,0))</f>
        <v/>
      </c>
      <c r="F127" s="6" t="str">
        <f ca="1">IF(ISERROR($A127)=TRUE,"",OFFSET(Journaal!F$4,$A127,0))</f>
        <v/>
      </c>
      <c r="G127" s="6" t="str">
        <f ca="1">IF(ISERROR($A127)=TRUE,"",OFFSET(Journaal!G$4,$A127,0))</f>
        <v/>
      </c>
      <c r="H127" s="4" t="str">
        <f ca="1">IF(ISERROR($J127)=TRUE,"",IF(OR($E127=1300,$E127=1600),OFFSET(Journaal!H$4,$J127,0),""))</f>
        <v/>
      </c>
      <c r="I127" s="4" t="str">
        <f ca="1">IF(ISERROR($A127)=TRUE,"",IF(OFFSET(Journaal!I$4,$A127,0)=0,"",OFFSET(Journaal!I$4,$A127,0)))</f>
        <v/>
      </c>
      <c r="J127" s="2" t="e">
        <f ca="1">MATCH($E$4,OFFSET(Journaal!$E$5,J126,0,Journaal!$D$3,1),0)+J126</f>
        <v>#N/A</v>
      </c>
    </row>
    <row r="128" spans="1:10" x14ac:dyDescent="0.25">
      <c r="A128" s="2" t="e">
        <f ca="1">MATCH($E$4,OFFSET(OFFSET(Journaal!$E$5,A127,0),,,Journaal!$D$3-A127),0)+A127</f>
        <v>#N/A</v>
      </c>
      <c r="B128" s="4" t="str">
        <f ca="1">IF(ISERROR($A128)=TRUE,"",OFFSET(Journaal!B$4,$A128,0))</f>
        <v/>
      </c>
      <c r="C128" s="5" t="str">
        <f ca="1">IF(ISERROR($A128)=TRUE,"",OFFSET(Journaal!C$4,$A128,0)+0)</f>
        <v/>
      </c>
      <c r="D128" s="4" t="str">
        <f ca="1">IF(ISERROR($A128)=TRUE,"",OFFSET(Journaal!D$4,$A128,0))</f>
        <v/>
      </c>
      <c r="E128" s="4" t="str">
        <f ca="1">IF(ISERROR($A128)=TRUE,"",OFFSET(Journaal!E$4,$A128,0))</f>
        <v/>
      </c>
      <c r="F128" s="6" t="str">
        <f ca="1">IF(ISERROR($A128)=TRUE,"",OFFSET(Journaal!F$4,$A128,0))</f>
        <v/>
      </c>
      <c r="G128" s="6" t="str">
        <f ca="1">IF(ISERROR($A128)=TRUE,"",OFFSET(Journaal!G$4,$A128,0))</f>
        <v/>
      </c>
      <c r="H128" s="4" t="str">
        <f ca="1">IF(ISERROR($J128)=TRUE,"",IF(OR($E128=1300,$E128=1600),OFFSET(Journaal!H$4,$J128,0),""))</f>
        <v/>
      </c>
      <c r="I128" s="4" t="str">
        <f ca="1">IF(ISERROR($A128)=TRUE,"",IF(OFFSET(Journaal!I$4,$A128,0)=0,"",OFFSET(Journaal!I$4,$A128,0)))</f>
        <v/>
      </c>
      <c r="J128" s="2" t="e">
        <f ca="1">MATCH($E$4,OFFSET(Journaal!$E$5,J127,0,Journaal!$D$3,1),0)+J127</f>
        <v>#N/A</v>
      </c>
    </row>
    <row r="129" spans="1:10" x14ac:dyDescent="0.25">
      <c r="A129" s="2" t="e">
        <f ca="1">MATCH($E$4,OFFSET(OFFSET(Journaal!$E$5,A128,0),,,Journaal!$D$3-A128),0)+A128</f>
        <v>#N/A</v>
      </c>
      <c r="B129" s="4" t="str">
        <f ca="1">IF(ISERROR($A129)=TRUE,"",OFFSET(Journaal!B$4,$A129,0))</f>
        <v/>
      </c>
      <c r="C129" s="5" t="str">
        <f ca="1">IF(ISERROR($A129)=TRUE,"",OFFSET(Journaal!C$4,$A129,0)+0)</f>
        <v/>
      </c>
      <c r="D129" s="4" t="str">
        <f ca="1">IF(ISERROR($A129)=TRUE,"",OFFSET(Journaal!D$4,$A129,0))</f>
        <v/>
      </c>
      <c r="E129" s="4" t="str">
        <f ca="1">IF(ISERROR($A129)=TRUE,"",OFFSET(Journaal!E$4,$A129,0))</f>
        <v/>
      </c>
      <c r="F129" s="6" t="str">
        <f ca="1">IF(ISERROR($A129)=TRUE,"",OFFSET(Journaal!F$4,$A129,0))</f>
        <v/>
      </c>
      <c r="G129" s="6" t="str">
        <f ca="1">IF(ISERROR($A129)=TRUE,"",OFFSET(Journaal!G$4,$A129,0))</f>
        <v/>
      </c>
      <c r="H129" s="4" t="str">
        <f ca="1">IF(ISERROR($J129)=TRUE,"",IF(OR($E129=1300,$E129=1600),OFFSET(Journaal!H$4,$J129,0),""))</f>
        <v/>
      </c>
      <c r="I129" s="4" t="str">
        <f ca="1">IF(ISERROR($A129)=TRUE,"",IF(OFFSET(Journaal!I$4,$A129,0)=0,"",OFFSET(Journaal!I$4,$A129,0)))</f>
        <v/>
      </c>
      <c r="J129" s="2" t="e">
        <f ca="1">MATCH($E$4,OFFSET(Journaal!$E$5,J128,0,Journaal!$D$3,1),0)+J128</f>
        <v>#N/A</v>
      </c>
    </row>
    <row r="130" spans="1:10" x14ac:dyDescent="0.25">
      <c r="A130" s="2" t="e">
        <f ca="1">MATCH($E$4,OFFSET(OFFSET(Journaal!$E$5,A129,0),,,Journaal!$D$3-A129),0)+A129</f>
        <v>#N/A</v>
      </c>
      <c r="B130" s="4" t="str">
        <f ca="1">IF(ISERROR($A130)=TRUE,"",OFFSET(Journaal!B$4,$A130,0))</f>
        <v/>
      </c>
      <c r="C130" s="5" t="str">
        <f ca="1">IF(ISERROR($A130)=TRUE,"",OFFSET(Journaal!C$4,$A130,0)+0)</f>
        <v/>
      </c>
      <c r="D130" s="4" t="str">
        <f ca="1">IF(ISERROR($A130)=TRUE,"",OFFSET(Journaal!D$4,$A130,0))</f>
        <v/>
      </c>
      <c r="E130" s="4" t="str">
        <f ca="1">IF(ISERROR($A130)=TRUE,"",OFFSET(Journaal!E$4,$A130,0))</f>
        <v/>
      </c>
      <c r="F130" s="6" t="str">
        <f ca="1">IF(ISERROR($A130)=TRUE,"",OFFSET(Journaal!F$4,$A130,0))</f>
        <v/>
      </c>
      <c r="G130" s="6" t="str">
        <f ca="1">IF(ISERROR($A130)=TRUE,"",OFFSET(Journaal!G$4,$A130,0))</f>
        <v/>
      </c>
      <c r="H130" s="4" t="str">
        <f ca="1">IF(ISERROR($J130)=TRUE,"",IF(OR($E130=1300,$E130=1600),OFFSET(Journaal!H$4,$J130,0),""))</f>
        <v/>
      </c>
      <c r="I130" s="4" t="str">
        <f ca="1">IF(ISERROR($A130)=TRUE,"",IF(OFFSET(Journaal!I$4,$A130,0)=0,"",OFFSET(Journaal!I$4,$A130,0)))</f>
        <v/>
      </c>
      <c r="J130" s="2" t="e">
        <f ca="1">MATCH($E$4,OFFSET(Journaal!$E$5,J129,0,Journaal!$D$3,1),0)+J129</f>
        <v>#N/A</v>
      </c>
    </row>
    <row r="131" spans="1:10" x14ac:dyDescent="0.25">
      <c r="A131" s="2" t="e">
        <f ca="1">MATCH($E$4,OFFSET(OFFSET(Journaal!$E$5,A130,0),,,Journaal!$D$3-A130),0)+A130</f>
        <v>#N/A</v>
      </c>
      <c r="B131" s="4" t="str">
        <f ca="1">IF(ISERROR($A131)=TRUE,"",OFFSET(Journaal!B$4,$A131,0))</f>
        <v/>
      </c>
      <c r="C131" s="5" t="str">
        <f ca="1">IF(ISERROR($A131)=TRUE,"",OFFSET(Journaal!C$4,$A131,0)+0)</f>
        <v/>
      </c>
      <c r="D131" s="4" t="str">
        <f ca="1">IF(ISERROR($A131)=TRUE,"",OFFSET(Journaal!D$4,$A131,0))</f>
        <v/>
      </c>
      <c r="E131" s="4" t="str">
        <f ca="1">IF(ISERROR($A131)=TRUE,"",OFFSET(Journaal!E$4,$A131,0))</f>
        <v/>
      </c>
      <c r="F131" s="6" t="str">
        <f ca="1">IF(ISERROR($A131)=TRUE,"",OFFSET(Journaal!F$4,$A131,0))</f>
        <v/>
      </c>
      <c r="G131" s="6" t="str">
        <f ca="1">IF(ISERROR($A131)=TRUE,"",OFFSET(Journaal!G$4,$A131,0))</f>
        <v/>
      </c>
      <c r="H131" s="4" t="str">
        <f ca="1">IF(ISERROR($J131)=TRUE,"",IF(OR($E131=1300,$E131=1600),OFFSET(Journaal!H$4,$J131,0),""))</f>
        <v/>
      </c>
      <c r="I131" s="4" t="str">
        <f ca="1">IF(ISERROR($A131)=TRUE,"",IF(OFFSET(Journaal!I$4,$A131,0)=0,"",OFFSET(Journaal!I$4,$A131,0)))</f>
        <v/>
      </c>
      <c r="J131" s="2" t="e">
        <f ca="1">MATCH($E$4,OFFSET(Journaal!$E$5,J130,0,Journaal!$D$3,1),0)+J130</f>
        <v>#N/A</v>
      </c>
    </row>
    <row r="132" spans="1:10" x14ac:dyDescent="0.25">
      <c r="A132" s="2" t="e">
        <f ca="1">MATCH($E$4,OFFSET(OFFSET(Journaal!$E$5,A131,0),,,Journaal!$D$3-A131),0)+A131</f>
        <v>#N/A</v>
      </c>
      <c r="B132" s="4" t="str">
        <f ca="1">IF(ISERROR($A132)=TRUE,"",OFFSET(Journaal!B$4,$A132,0))</f>
        <v/>
      </c>
      <c r="C132" s="5" t="str">
        <f ca="1">IF(ISERROR($A132)=TRUE,"",OFFSET(Journaal!C$4,$A132,0)+0)</f>
        <v/>
      </c>
      <c r="D132" s="4" t="str">
        <f ca="1">IF(ISERROR($A132)=TRUE,"",OFFSET(Journaal!D$4,$A132,0))</f>
        <v/>
      </c>
      <c r="E132" s="4" t="str">
        <f ca="1">IF(ISERROR($A132)=TRUE,"",OFFSET(Journaal!E$4,$A132,0))</f>
        <v/>
      </c>
      <c r="F132" s="6" t="str">
        <f ca="1">IF(ISERROR($A132)=TRUE,"",OFFSET(Journaal!F$4,$A132,0))</f>
        <v/>
      </c>
      <c r="G132" s="6" t="str">
        <f ca="1">IF(ISERROR($A132)=TRUE,"",OFFSET(Journaal!G$4,$A132,0))</f>
        <v/>
      </c>
      <c r="H132" s="4" t="str">
        <f ca="1">IF(ISERROR($J132)=TRUE,"",IF(OR($E132=1300,$E132=1600),OFFSET(Journaal!H$4,$J132,0),""))</f>
        <v/>
      </c>
      <c r="I132" s="4" t="str">
        <f ca="1">IF(ISERROR($A132)=TRUE,"",IF(OFFSET(Journaal!I$4,$A132,0)=0,"",OFFSET(Journaal!I$4,$A132,0)))</f>
        <v/>
      </c>
      <c r="J132" s="2" t="e">
        <f ca="1">MATCH($E$4,OFFSET(Journaal!$E$5,J131,0,Journaal!$D$3,1),0)+J131</f>
        <v>#N/A</v>
      </c>
    </row>
    <row r="133" spans="1:10" x14ac:dyDescent="0.25">
      <c r="A133" s="2" t="e">
        <f ca="1">MATCH($E$4,OFFSET(OFFSET(Journaal!$E$5,A132,0),,,Journaal!$D$3-A132),0)+A132</f>
        <v>#N/A</v>
      </c>
      <c r="B133" s="4" t="str">
        <f ca="1">IF(ISERROR($A133)=TRUE,"",OFFSET(Journaal!B$4,$A133,0))</f>
        <v/>
      </c>
      <c r="C133" s="5" t="str">
        <f ca="1">IF(ISERROR($A133)=TRUE,"",OFFSET(Journaal!C$4,$A133,0)+0)</f>
        <v/>
      </c>
      <c r="D133" s="4" t="str">
        <f ca="1">IF(ISERROR($A133)=TRUE,"",OFFSET(Journaal!D$4,$A133,0))</f>
        <v/>
      </c>
      <c r="E133" s="4" t="str">
        <f ca="1">IF(ISERROR($A133)=TRUE,"",OFFSET(Journaal!E$4,$A133,0))</f>
        <v/>
      </c>
      <c r="F133" s="6" t="str">
        <f ca="1">IF(ISERROR($A133)=TRUE,"",OFFSET(Journaal!F$4,$A133,0))</f>
        <v/>
      </c>
      <c r="G133" s="6" t="str">
        <f ca="1">IF(ISERROR($A133)=TRUE,"",OFFSET(Journaal!G$4,$A133,0))</f>
        <v/>
      </c>
      <c r="H133" s="4" t="str">
        <f ca="1">IF(ISERROR($J133)=TRUE,"",IF(OR($E133=1300,$E133=1600),OFFSET(Journaal!H$4,$J133,0),""))</f>
        <v/>
      </c>
      <c r="I133" s="4" t="str">
        <f ca="1">IF(ISERROR($A133)=TRUE,"",IF(OFFSET(Journaal!I$4,$A133,0)=0,"",OFFSET(Journaal!I$4,$A133,0)))</f>
        <v/>
      </c>
      <c r="J133" s="2" t="e">
        <f ca="1">MATCH($E$4,OFFSET(Journaal!$E$5,J132,0,Journaal!$D$3,1),0)+J132</f>
        <v>#N/A</v>
      </c>
    </row>
    <row r="134" spans="1:10" x14ac:dyDescent="0.25">
      <c r="A134" s="2" t="e">
        <f ca="1">MATCH($E$4,OFFSET(OFFSET(Journaal!$E$5,A133,0),,,Journaal!$D$3-A133),0)+A133</f>
        <v>#N/A</v>
      </c>
      <c r="B134" s="4" t="str">
        <f ca="1">IF(ISERROR($A134)=TRUE,"",OFFSET(Journaal!B$4,$A134,0))</f>
        <v/>
      </c>
      <c r="C134" s="5" t="str">
        <f ca="1">IF(ISERROR($A134)=TRUE,"",OFFSET(Journaal!C$4,$A134,0)+0)</f>
        <v/>
      </c>
      <c r="D134" s="4" t="str">
        <f ca="1">IF(ISERROR($A134)=TRUE,"",OFFSET(Journaal!D$4,$A134,0))</f>
        <v/>
      </c>
      <c r="E134" s="4" t="str">
        <f ca="1">IF(ISERROR($A134)=TRUE,"",OFFSET(Journaal!E$4,$A134,0))</f>
        <v/>
      </c>
      <c r="F134" s="6" t="str">
        <f ca="1">IF(ISERROR($A134)=TRUE,"",OFFSET(Journaal!F$4,$A134,0))</f>
        <v/>
      </c>
      <c r="G134" s="6" t="str">
        <f ca="1">IF(ISERROR($A134)=TRUE,"",OFFSET(Journaal!G$4,$A134,0))</f>
        <v/>
      </c>
      <c r="H134" s="4" t="str">
        <f ca="1">IF(ISERROR($J134)=TRUE,"",IF(OR($E134=1300,$E134=1600),OFFSET(Journaal!H$4,$J134,0),""))</f>
        <v/>
      </c>
      <c r="I134" s="4" t="str">
        <f ca="1">IF(ISERROR($A134)=TRUE,"",IF(OFFSET(Journaal!I$4,$A134,0)=0,"",OFFSET(Journaal!I$4,$A134,0)))</f>
        <v/>
      </c>
      <c r="J134" s="2" t="e">
        <f ca="1">MATCH($E$4,OFFSET(Journaal!$E$5,J133,0,Journaal!$D$3,1),0)+J133</f>
        <v>#N/A</v>
      </c>
    </row>
    <row r="135" spans="1:10" x14ac:dyDescent="0.25">
      <c r="A135" s="2" t="e">
        <f ca="1">MATCH($E$4,OFFSET(OFFSET(Journaal!$E$5,A134,0),,,Journaal!$D$3-A134),0)+A134</f>
        <v>#N/A</v>
      </c>
      <c r="B135" s="4" t="str">
        <f ca="1">IF(ISERROR($A135)=TRUE,"",OFFSET(Journaal!B$4,$A135,0))</f>
        <v/>
      </c>
      <c r="C135" s="5" t="str">
        <f ca="1">IF(ISERROR($A135)=TRUE,"",OFFSET(Journaal!C$4,$A135,0)+0)</f>
        <v/>
      </c>
      <c r="D135" s="4" t="str">
        <f ca="1">IF(ISERROR($A135)=TRUE,"",OFFSET(Journaal!D$4,$A135,0))</f>
        <v/>
      </c>
      <c r="E135" s="4" t="str">
        <f ca="1">IF(ISERROR($A135)=TRUE,"",OFFSET(Journaal!E$4,$A135,0))</f>
        <v/>
      </c>
      <c r="F135" s="6" t="str">
        <f ca="1">IF(ISERROR($A135)=TRUE,"",OFFSET(Journaal!F$4,$A135,0))</f>
        <v/>
      </c>
      <c r="G135" s="6" t="str">
        <f ca="1">IF(ISERROR($A135)=TRUE,"",OFFSET(Journaal!G$4,$A135,0))</f>
        <v/>
      </c>
      <c r="H135" s="4" t="str">
        <f ca="1">IF(ISERROR($J135)=TRUE,"",IF(OR($E135=1300,$E135=1600),OFFSET(Journaal!H$4,$J135,0),""))</f>
        <v/>
      </c>
      <c r="I135" s="4" t="str">
        <f ca="1">IF(ISERROR($A135)=TRUE,"",IF(OFFSET(Journaal!I$4,$A135,0)=0,"",OFFSET(Journaal!I$4,$A135,0)))</f>
        <v/>
      </c>
      <c r="J135" s="2" t="e">
        <f ca="1">MATCH($E$4,OFFSET(Journaal!$E$5,J134,0,Journaal!$D$3,1),0)+J134</f>
        <v>#N/A</v>
      </c>
    </row>
    <row r="136" spans="1:10" x14ac:dyDescent="0.25">
      <c r="A136" s="2" t="e">
        <f ca="1">MATCH($E$4,OFFSET(OFFSET(Journaal!$E$5,A135,0),,,Journaal!$D$3-A135),0)+A135</f>
        <v>#N/A</v>
      </c>
      <c r="B136" s="4" t="str">
        <f ca="1">IF(ISERROR($A136)=TRUE,"",OFFSET(Journaal!B$4,$A136,0))</f>
        <v/>
      </c>
      <c r="C136" s="5" t="str">
        <f ca="1">IF(ISERROR($A136)=TRUE,"",OFFSET(Journaal!C$4,$A136,0)+0)</f>
        <v/>
      </c>
      <c r="D136" s="4" t="str">
        <f ca="1">IF(ISERROR($A136)=TRUE,"",OFFSET(Journaal!D$4,$A136,0))</f>
        <v/>
      </c>
      <c r="E136" s="4" t="str">
        <f ca="1">IF(ISERROR($A136)=TRUE,"",OFFSET(Journaal!E$4,$A136,0))</f>
        <v/>
      </c>
      <c r="F136" s="6" t="str">
        <f ca="1">IF(ISERROR($A136)=TRUE,"",OFFSET(Journaal!F$4,$A136,0))</f>
        <v/>
      </c>
      <c r="G136" s="6" t="str">
        <f ca="1">IF(ISERROR($A136)=TRUE,"",OFFSET(Journaal!G$4,$A136,0))</f>
        <v/>
      </c>
      <c r="H136" s="4" t="str">
        <f ca="1">IF(ISERROR($J136)=TRUE,"",IF(OR($E136=1300,$E136=1600),OFFSET(Journaal!H$4,$J136,0),""))</f>
        <v/>
      </c>
      <c r="I136" s="4" t="str">
        <f ca="1">IF(ISERROR($A136)=TRUE,"",IF(OFFSET(Journaal!I$4,$A136,0)=0,"",OFFSET(Journaal!I$4,$A136,0)))</f>
        <v/>
      </c>
      <c r="J136" s="2" t="e">
        <f ca="1">MATCH($E$4,OFFSET(Journaal!$E$5,J135,0,Journaal!$D$3,1),0)+J135</f>
        <v>#N/A</v>
      </c>
    </row>
    <row r="137" spans="1:10" x14ac:dyDescent="0.25">
      <c r="A137" s="2" t="e">
        <f ca="1">MATCH($E$4,OFFSET(OFFSET(Journaal!$E$5,A136,0),,,Journaal!$D$3-A136),0)+A136</f>
        <v>#N/A</v>
      </c>
      <c r="B137" s="4" t="str">
        <f ca="1">IF(ISERROR($A137)=TRUE,"",OFFSET(Journaal!B$4,$A137,0))</f>
        <v/>
      </c>
      <c r="C137" s="5" t="str">
        <f ca="1">IF(ISERROR($A137)=TRUE,"",OFFSET(Journaal!C$4,$A137,0)+0)</f>
        <v/>
      </c>
      <c r="D137" s="4" t="str">
        <f ca="1">IF(ISERROR($A137)=TRUE,"",OFFSET(Journaal!D$4,$A137,0))</f>
        <v/>
      </c>
      <c r="E137" s="4" t="str">
        <f ca="1">IF(ISERROR($A137)=TRUE,"",OFFSET(Journaal!E$4,$A137,0))</f>
        <v/>
      </c>
      <c r="F137" s="6" t="str">
        <f ca="1">IF(ISERROR($A137)=TRUE,"",OFFSET(Journaal!F$4,$A137,0))</f>
        <v/>
      </c>
      <c r="G137" s="6" t="str">
        <f ca="1">IF(ISERROR($A137)=TRUE,"",OFFSET(Journaal!G$4,$A137,0))</f>
        <v/>
      </c>
      <c r="H137" s="4" t="str">
        <f ca="1">IF(ISERROR($J137)=TRUE,"",IF(OR($E137=1300,$E137=1600),OFFSET(Journaal!H$4,$J137,0),""))</f>
        <v/>
      </c>
      <c r="I137" s="4" t="str">
        <f ca="1">IF(ISERROR($A137)=TRUE,"",IF(OFFSET(Journaal!I$4,$A137,0)=0,"",OFFSET(Journaal!I$4,$A137,0)))</f>
        <v/>
      </c>
      <c r="J137" s="2" t="e">
        <f ca="1">MATCH($E$4,OFFSET(Journaal!$E$5,J136,0,Journaal!$D$3,1),0)+J136</f>
        <v>#N/A</v>
      </c>
    </row>
    <row r="138" spans="1:10" x14ac:dyDescent="0.25">
      <c r="A138" s="2" t="e">
        <f ca="1">MATCH($E$4,OFFSET(OFFSET(Journaal!$E$5,A137,0),,,Journaal!$D$3-A137),0)+A137</f>
        <v>#N/A</v>
      </c>
      <c r="B138" s="4" t="str">
        <f ca="1">IF(ISERROR($A138)=TRUE,"",OFFSET(Journaal!B$4,$A138,0))</f>
        <v/>
      </c>
      <c r="C138" s="5" t="str">
        <f ca="1">IF(ISERROR($A138)=TRUE,"",OFFSET(Journaal!C$4,$A138,0)+0)</f>
        <v/>
      </c>
      <c r="D138" s="4" t="str">
        <f ca="1">IF(ISERROR($A138)=TRUE,"",OFFSET(Journaal!D$4,$A138,0))</f>
        <v/>
      </c>
      <c r="E138" s="4" t="str">
        <f ca="1">IF(ISERROR($A138)=TRUE,"",OFFSET(Journaal!E$4,$A138,0))</f>
        <v/>
      </c>
      <c r="F138" s="6" t="str">
        <f ca="1">IF(ISERROR($A138)=TRUE,"",OFFSET(Journaal!F$4,$A138,0))</f>
        <v/>
      </c>
      <c r="G138" s="6" t="str">
        <f ca="1">IF(ISERROR($A138)=TRUE,"",OFFSET(Journaal!G$4,$A138,0))</f>
        <v/>
      </c>
      <c r="H138" s="4" t="str">
        <f ca="1">IF(ISERROR($J138)=TRUE,"",IF(OR($E138=1300,$E138=1600),OFFSET(Journaal!H$4,$J138,0),""))</f>
        <v/>
      </c>
      <c r="I138" s="4" t="str">
        <f ca="1">IF(ISERROR($A138)=TRUE,"",IF(OFFSET(Journaal!I$4,$A138,0)=0,"",OFFSET(Journaal!I$4,$A138,0)))</f>
        <v/>
      </c>
      <c r="J138" s="2" t="e">
        <f ca="1">MATCH($E$4,OFFSET(Journaal!$E$5,J137,0,Journaal!$D$3,1),0)+J137</f>
        <v>#N/A</v>
      </c>
    </row>
    <row r="139" spans="1:10" x14ac:dyDescent="0.25">
      <c r="A139" s="2" t="e">
        <f ca="1">MATCH($E$4,OFFSET(OFFSET(Journaal!$E$5,A138,0),,,Journaal!$D$3-A138),0)+A138</f>
        <v>#N/A</v>
      </c>
      <c r="B139" s="4" t="str">
        <f ca="1">IF(ISERROR($A139)=TRUE,"",OFFSET(Journaal!B$4,$A139,0))</f>
        <v/>
      </c>
      <c r="C139" s="5" t="str">
        <f ca="1">IF(ISERROR($A139)=TRUE,"",OFFSET(Journaal!C$4,$A139,0)+0)</f>
        <v/>
      </c>
      <c r="D139" s="4" t="str">
        <f ca="1">IF(ISERROR($A139)=TRUE,"",OFFSET(Journaal!D$4,$A139,0))</f>
        <v/>
      </c>
      <c r="E139" s="4" t="str">
        <f ca="1">IF(ISERROR($A139)=TRUE,"",OFFSET(Journaal!E$4,$A139,0))</f>
        <v/>
      </c>
      <c r="F139" s="6" t="str">
        <f ca="1">IF(ISERROR($A139)=TRUE,"",OFFSET(Journaal!F$4,$A139,0))</f>
        <v/>
      </c>
      <c r="G139" s="6" t="str">
        <f ca="1">IF(ISERROR($A139)=TRUE,"",OFFSET(Journaal!G$4,$A139,0))</f>
        <v/>
      </c>
      <c r="H139" s="4" t="str">
        <f ca="1">IF(ISERROR($J139)=TRUE,"",IF(OR($E139=1300,$E139=1600),OFFSET(Journaal!H$4,$J139,0),""))</f>
        <v/>
      </c>
      <c r="I139" s="4" t="str">
        <f ca="1">IF(ISERROR($A139)=TRUE,"",IF(OFFSET(Journaal!I$4,$A139,0)=0,"",OFFSET(Journaal!I$4,$A139,0)))</f>
        <v/>
      </c>
      <c r="J139" s="2" t="e">
        <f ca="1">MATCH($E$4,OFFSET(Journaal!$E$5,J138,0,Journaal!$D$3,1),0)+J138</f>
        <v>#N/A</v>
      </c>
    </row>
    <row r="140" spans="1:10" x14ac:dyDescent="0.25">
      <c r="A140" s="2" t="e">
        <f ca="1">MATCH($E$4,OFFSET(OFFSET(Journaal!$E$5,A139,0),,,Journaal!$D$3-A139),0)+A139</f>
        <v>#N/A</v>
      </c>
      <c r="B140" s="4" t="str">
        <f ca="1">IF(ISERROR($A140)=TRUE,"",OFFSET(Journaal!B$4,$A140,0))</f>
        <v/>
      </c>
      <c r="C140" s="5" t="str">
        <f ca="1">IF(ISERROR($A140)=TRUE,"",OFFSET(Journaal!C$4,$A140,0)+0)</f>
        <v/>
      </c>
      <c r="D140" s="4" t="str">
        <f ca="1">IF(ISERROR($A140)=TRUE,"",OFFSET(Journaal!D$4,$A140,0))</f>
        <v/>
      </c>
      <c r="E140" s="4" t="str">
        <f ca="1">IF(ISERROR($A140)=TRUE,"",OFFSET(Journaal!E$4,$A140,0))</f>
        <v/>
      </c>
      <c r="F140" s="6" t="str">
        <f ca="1">IF(ISERROR($A140)=TRUE,"",OFFSET(Journaal!F$4,$A140,0))</f>
        <v/>
      </c>
      <c r="G140" s="6" t="str">
        <f ca="1">IF(ISERROR($A140)=TRUE,"",OFFSET(Journaal!G$4,$A140,0))</f>
        <v/>
      </c>
      <c r="H140" s="4" t="str">
        <f ca="1">IF(ISERROR($J140)=TRUE,"",IF(OR($E140=1300,$E140=1600),OFFSET(Journaal!H$4,$J140,0),""))</f>
        <v/>
      </c>
      <c r="I140" s="4" t="str">
        <f ca="1">IF(ISERROR($A140)=TRUE,"",IF(OFFSET(Journaal!I$4,$A140,0)=0,"",OFFSET(Journaal!I$4,$A140,0)))</f>
        <v/>
      </c>
      <c r="J140" s="2" t="e">
        <f ca="1">MATCH($E$4,OFFSET(Journaal!$E$5,J139,0,Journaal!$D$3,1),0)+J139</f>
        <v>#N/A</v>
      </c>
    </row>
    <row r="141" spans="1:10" x14ac:dyDescent="0.25">
      <c r="A141" s="2" t="e">
        <f ca="1">MATCH($E$4,OFFSET(OFFSET(Journaal!$E$5,A140,0),,,Journaal!$D$3-A140),0)+A140</f>
        <v>#N/A</v>
      </c>
      <c r="B141" s="4" t="str">
        <f ca="1">IF(ISERROR($A141)=TRUE,"",OFFSET(Journaal!B$4,$A141,0))</f>
        <v/>
      </c>
      <c r="C141" s="5" t="str">
        <f ca="1">IF(ISERROR($A141)=TRUE,"",OFFSET(Journaal!C$4,$A141,0)+0)</f>
        <v/>
      </c>
      <c r="D141" s="4" t="str">
        <f ca="1">IF(ISERROR($A141)=TRUE,"",OFFSET(Journaal!D$4,$A141,0))</f>
        <v/>
      </c>
      <c r="E141" s="4" t="str">
        <f ca="1">IF(ISERROR($A141)=TRUE,"",OFFSET(Journaal!E$4,$A141,0))</f>
        <v/>
      </c>
      <c r="F141" s="6" t="str">
        <f ca="1">IF(ISERROR($A141)=TRUE,"",OFFSET(Journaal!F$4,$A141,0))</f>
        <v/>
      </c>
      <c r="G141" s="6" t="str">
        <f ca="1">IF(ISERROR($A141)=TRUE,"",OFFSET(Journaal!G$4,$A141,0))</f>
        <v/>
      </c>
      <c r="H141" s="4" t="str">
        <f ca="1">IF(ISERROR($J141)=TRUE,"",IF(OR($E141=1300,$E141=1600),OFFSET(Journaal!H$4,$J141,0),""))</f>
        <v/>
      </c>
      <c r="I141" s="4" t="str">
        <f ca="1">IF(ISERROR($A141)=TRUE,"",IF(OFFSET(Journaal!I$4,$A141,0)=0,"",OFFSET(Journaal!I$4,$A141,0)))</f>
        <v/>
      </c>
      <c r="J141" s="2" t="e">
        <f ca="1">MATCH($E$4,OFFSET(Journaal!$E$5,J140,0,Journaal!$D$3,1),0)+J140</f>
        <v>#N/A</v>
      </c>
    </row>
    <row r="142" spans="1:10" x14ac:dyDescent="0.25">
      <c r="A142" s="2" t="e">
        <f ca="1">MATCH($E$4,OFFSET(OFFSET(Journaal!$E$5,A141,0),,,Journaal!$D$3-A141),0)+A141</f>
        <v>#N/A</v>
      </c>
      <c r="B142" s="4" t="str">
        <f ca="1">IF(ISERROR($A142)=TRUE,"",OFFSET(Journaal!B$4,$A142,0))</f>
        <v/>
      </c>
      <c r="C142" s="5" t="str">
        <f ca="1">IF(ISERROR($A142)=TRUE,"",OFFSET(Journaal!C$4,$A142,0)+0)</f>
        <v/>
      </c>
      <c r="D142" s="4" t="str">
        <f ca="1">IF(ISERROR($A142)=TRUE,"",OFFSET(Journaal!D$4,$A142,0))</f>
        <v/>
      </c>
      <c r="E142" s="4" t="str">
        <f ca="1">IF(ISERROR($A142)=TRUE,"",OFFSET(Journaal!E$4,$A142,0))</f>
        <v/>
      </c>
      <c r="F142" s="6" t="str">
        <f ca="1">IF(ISERROR($A142)=TRUE,"",OFFSET(Journaal!F$4,$A142,0))</f>
        <v/>
      </c>
      <c r="G142" s="6" t="str">
        <f ca="1">IF(ISERROR($A142)=TRUE,"",OFFSET(Journaal!G$4,$A142,0))</f>
        <v/>
      </c>
      <c r="H142" s="4" t="str">
        <f ca="1">IF(ISERROR($J142)=TRUE,"",IF(OR($E142=1300,$E142=1600),OFFSET(Journaal!H$4,$J142,0),""))</f>
        <v/>
      </c>
      <c r="I142" s="4" t="str">
        <f ca="1">IF(ISERROR($A142)=TRUE,"",IF(OFFSET(Journaal!I$4,$A142,0)=0,"",OFFSET(Journaal!I$4,$A142,0)))</f>
        <v/>
      </c>
      <c r="J142" s="2" t="e">
        <f ca="1">MATCH($E$4,OFFSET(Journaal!$E$5,J141,0,Journaal!$D$3,1),0)+J141</f>
        <v>#N/A</v>
      </c>
    </row>
    <row r="143" spans="1:10" x14ac:dyDescent="0.25">
      <c r="A143" s="2" t="e">
        <f ca="1">MATCH($E$4,OFFSET(OFFSET(Journaal!$E$5,A142,0),,,Journaal!$D$3-A142),0)+A142</f>
        <v>#N/A</v>
      </c>
      <c r="B143" s="4" t="str">
        <f ca="1">IF(ISERROR($A143)=TRUE,"",OFFSET(Journaal!B$4,$A143,0))</f>
        <v/>
      </c>
      <c r="C143" s="5" t="str">
        <f ca="1">IF(ISERROR($A143)=TRUE,"",OFFSET(Journaal!C$4,$A143,0)+0)</f>
        <v/>
      </c>
      <c r="D143" s="4" t="str">
        <f ca="1">IF(ISERROR($A143)=TRUE,"",OFFSET(Journaal!D$4,$A143,0))</f>
        <v/>
      </c>
      <c r="E143" s="4" t="str">
        <f ca="1">IF(ISERROR($A143)=TRUE,"",OFFSET(Journaal!E$4,$A143,0))</f>
        <v/>
      </c>
      <c r="F143" s="6" t="str">
        <f ca="1">IF(ISERROR($A143)=TRUE,"",OFFSET(Journaal!F$4,$A143,0))</f>
        <v/>
      </c>
      <c r="G143" s="6" t="str">
        <f ca="1">IF(ISERROR($A143)=TRUE,"",OFFSET(Journaal!G$4,$A143,0))</f>
        <v/>
      </c>
      <c r="H143" s="4" t="str">
        <f ca="1">IF(ISERROR($J143)=TRUE,"",IF(OR($E143=1300,$E143=1600),OFFSET(Journaal!H$4,$J143,0),""))</f>
        <v/>
      </c>
      <c r="I143" s="4" t="str">
        <f ca="1">IF(ISERROR($A143)=TRUE,"",IF(OFFSET(Journaal!I$4,$A143,0)=0,"",OFFSET(Journaal!I$4,$A143,0)))</f>
        <v/>
      </c>
      <c r="J143" s="2" t="e">
        <f ca="1">MATCH($E$4,OFFSET(Journaal!$E$5,J142,0,Journaal!$D$3,1),0)+J142</f>
        <v>#N/A</v>
      </c>
    </row>
    <row r="144" spans="1:10" x14ac:dyDescent="0.25">
      <c r="A144" s="2" t="e">
        <f ca="1">MATCH($E$4,OFFSET(OFFSET(Journaal!$E$5,A143,0),,,Journaal!$D$3-A143),0)+A143</f>
        <v>#N/A</v>
      </c>
      <c r="B144" s="4" t="str">
        <f ca="1">IF(ISERROR($A144)=TRUE,"",OFFSET(Journaal!B$4,$A144,0))</f>
        <v/>
      </c>
      <c r="C144" s="5" t="str">
        <f ca="1">IF(ISERROR($A144)=TRUE,"",OFFSET(Journaal!C$4,$A144,0)+0)</f>
        <v/>
      </c>
      <c r="D144" s="4" t="str">
        <f ca="1">IF(ISERROR($A144)=TRUE,"",OFFSET(Journaal!D$4,$A144,0))</f>
        <v/>
      </c>
      <c r="E144" s="4" t="str">
        <f ca="1">IF(ISERROR($A144)=TRUE,"",OFFSET(Journaal!E$4,$A144,0))</f>
        <v/>
      </c>
      <c r="F144" s="6" t="str">
        <f ca="1">IF(ISERROR($A144)=TRUE,"",OFFSET(Journaal!F$4,$A144,0))</f>
        <v/>
      </c>
      <c r="G144" s="6" t="str">
        <f ca="1">IF(ISERROR($A144)=TRUE,"",OFFSET(Journaal!G$4,$A144,0))</f>
        <v/>
      </c>
      <c r="H144" s="4" t="str">
        <f ca="1">IF(ISERROR($J144)=TRUE,"",IF(OR($E144=1300,$E144=1600),OFFSET(Journaal!H$4,$J144,0),""))</f>
        <v/>
      </c>
      <c r="I144" s="4" t="str">
        <f ca="1">IF(ISERROR($A144)=TRUE,"",IF(OFFSET(Journaal!I$4,$A144,0)=0,"",OFFSET(Journaal!I$4,$A144,0)))</f>
        <v/>
      </c>
      <c r="J144" s="2" t="e">
        <f ca="1">MATCH($E$4,OFFSET(Journaal!$E$5,J143,0,Journaal!$D$3,1),0)+J143</f>
        <v>#N/A</v>
      </c>
    </row>
    <row r="145" spans="1:10" x14ac:dyDescent="0.25">
      <c r="A145" s="2" t="e">
        <f ca="1">MATCH($E$4,OFFSET(OFFSET(Journaal!$E$5,A144,0),,,Journaal!$D$3-A144),0)+A144</f>
        <v>#N/A</v>
      </c>
      <c r="B145" s="4" t="str">
        <f ca="1">IF(ISERROR($A145)=TRUE,"",OFFSET(Journaal!B$4,$A145,0))</f>
        <v/>
      </c>
      <c r="C145" s="5" t="str">
        <f ca="1">IF(ISERROR($A145)=TRUE,"",OFFSET(Journaal!C$4,$A145,0)+0)</f>
        <v/>
      </c>
      <c r="D145" s="4" t="str">
        <f ca="1">IF(ISERROR($A145)=TRUE,"",OFFSET(Journaal!D$4,$A145,0))</f>
        <v/>
      </c>
      <c r="E145" s="4" t="str">
        <f ca="1">IF(ISERROR($A145)=TRUE,"",OFFSET(Journaal!E$4,$A145,0))</f>
        <v/>
      </c>
      <c r="F145" s="6" t="str">
        <f ca="1">IF(ISERROR($A145)=TRUE,"",OFFSET(Journaal!F$4,$A145,0))</f>
        <v/>
      </c>
      <c r="G145" s="6" t="str">
        <f ca="1">IF(ISERROR($A145)=TRUE,"",OFFSET(Journaal!G$4,$A145,0))</f>
        <v/>
      </c>
      <c r="H145" s="4" t="str">
        <f ca="1">IF(ISERROR($J145)=TRUE,"",IF(OR($E145=1300,$E145=1600),OFFSET(Journaal!H$4,$J145,0),""))</f>
        <v/>
      </c>
      <c r="I145" s="4" t="str">
        <f ca="1">IF(ISERROR($A145)=TRUE,"",IF(OFFSET(Journaal!I$4,$A145,0)=0,"",OFFSET(Journaal!I$4,$A145,0)))</f>
        <v/>
      </c>
      <c r="J145" s="2" t="e">
        <f ca="1">MATCH($E$4,OFFSET(Journaal!$E$5,J144,0,Journaal!$D$3,1),0)+J144</f>
        <v>#N/A</v>
      </c>
    </row>
    <row r="146" spans="1:10" x14ac:dyDescent="0.25">
      <c r="A146" s="2" t="e">
        <f ca="1">MATCH($E$4,OFFSET(OFFSET(Journaal!$E$5,A145,0),,,Journaal!$D$3-A145),0)+A145</f>
        <v>#N/A</v>
      </c>
      <c r="B146" s="4" t="str">
        <f ca="1">IF(ISERROR($A146)=TRUE,"",OFFSET(Journaal!B$4,$A146,0))</f>
        <v/>
      </c>
      <c r="C146" s="5" t="str">
        <f ca="1">IF(ISERROR($A146)=TRUE,"",OFFSET(Journaal!C$4,$A146,0)+0)</f>
        <v/>
      </c>
      <c r="D146" s="4" t="str">
        <f ca="1">IF(ISERROR($A146)=TRUE,"",OFFSET(Journaal!D$4,$A146,0))</f>
        <v/>
      </c>
      <c r="E146" s="4" t="str">
        <f ca="1">IF(ISERROR($A146)=TRUE,"",OFFSET(Journaal!E$4,$A146,0))</f>
        <v/>
      </c>
      <c r="F146" s="6" t="str">
        <f ca="1">IF(ISERROR($A146)=TRUE,"",OFFSET(Journaal!F$4,$A146,0))</f>
        <v/>
      </c>
      <c r="G146" s="6" t="str">
        <f ca="1">IF(ISERROR($A146)=TRUE,"",OFFSET(Journaal!G$4,$A146,0))</f>
        <v/>
      </c>
      <c r="H146" s="4" t="str">
        <f ca="1">IF(ISERROR($J146)=TRUE,"",IF(OR($E146=1300,$E146=1600),OFFSET(Journaal!H$4,$J146,0),""))</f>
        <v/>
      </c>
      <c r="I146" s="4" t="str">
        <f ca="1">IF(ISERROR($A146)=TRUE,"",IF(OFFSET(Journaal!I$4,$A146,0)=0,"",OFFSET(Journaal!I$4,$A146,0)))</f>
        <v/>
      </c>
      <c r="J146" s="2" t="e">
        <f ca="1">MATCH($E$4,OFFSET(Journaal!$E$5,J145,0,Journaal!$D$3,1),0)+J145</f>
        <v>#N/A</v>
      </c>
    </row>
    <row r="147" spans="1:10" x14ac:dyDescent="0.25">
      <c r="A147" s="2" t="e">
        <f ca="1">MATCH($E$4,OFFSET(OFFSET(Journaal!$E$5,A146,0),,,Journaal!$D$3-A146),0)+A146</f>
        <v>#N/A</v>
      </c>
      <c r="B147" s="4" t="str">
        <f ca="1">IF(ISERROR($A147)=TRUE,"",OFFSET(Journaal!B$4,$A147,0))</f>
        <v/>
      </c>
      <c r="C147" s="5" t="str">
        <f ca="1">IF(ISERROR($A147)=TRUE,"",OFFSET(Journaal!C$4,$A147,0)+0)</f>
        <v/>
      </c>
      <c r="D147" s="4" t="str">
        <f ca="1">IF(ISERROR($A147)=TRUE,"",OFFSET(Journaal!D$4,$A147,0))</f>
        <v/>
      </c>
      <c r="E147" s="4" t="str">
        <f ca="1">IF(ISERROR($A147)=TRUE,"",OFFSET(Journaal!E$4,$A147,0))</f>
        <v/>
      </c>
      <c r="F147" s="6" t="str">
        <f ca="1">IF(ISERROR($A147)=TRUE,"",OFFSET(Journaal!F$4,$A147,0))</f>
        <v/>
      </c>
      <c r="G147" s="6" t="str">
        <f ca="1">IF(ISERROR($A147)=TRUE,"",OFFSET(Journaal!G$4,$A147,0))</f>
        <v/>
      </c>
      <c r="H147" s="4" t="str">
        <f ca="1">IF(ISERROR($J147)=TRUE,"",IF(OR($E147=1300,$E147=1600),OFFSET(Journaal!H$4,$J147,0),""))</f>
        <v/>
      </c>
      <c r="I147" s="4" t="str">
        <f ca="1">IF(ISERROR($A147)=TRUE,"",IF(OFFSET(Journaal!I$4,$A147,0)=0,"",OFFSET(Journaal!I$4,$A147,0)))</f>
        <v/>
      </c>
      <c r="J147" s="2" t="e">
        <f ca="1">MATCH($E$4,OFFSET(Journaal!$E$5,J146,0,Journaal!$D$3,1),0)+J146</f>
        <v>#N/A</v>
      </c>
    </row>
    <row r="148" spans="1:10" x14ac:dyDescent="0.25">
      <c r="A148" s="2" t="e">
        <f ca="1">MATCH($E$4,OFFSET(OFFSET(Journaal!$E$5,A147,0),,,Journaal!$D$3-A147),0)+A147</f>
        <v>#N/A</v>
      </c>
      <c r="B148" s="4" t="str">
        <f ca="1">IF(ISERROR($A148)=TRUE,"",OFFSET(Journaal!B$4,$A148,0))</f>
        <v/>
      </c>
      <c r="C148" s="5" t="str">
        <f ca="1">IF(ISERROR($A148)=TRUE,"",OFFSET(Journaal!C$4,$A148,0)+0)</f>
        <v/>
      </c>
      <c r="D148" s="4" t="str">
        <f ca="1">IF(ISERROR($A148)=TRUE,"",OFFSET(Journaal!D$4,$A148,0))</f>
        <v/>
      </c>
      <c r="E148" s="4" t="str">
        <f ca="1">IF(ISERROR($A148)=TRUE,"",OFFSET(Journaal!E$4,$A148,0))</f>
        <v/>
      </c>
      <c r="F148" s="6" t="str">
        <f ca="1">IF(ISERROR($A148)=TRUE,"",OFFSET(Journaal!F$4,$A148,0))</f>
        <v/>
      </c>
      <c r="G148" s="6" t="str">
        <f ca="1">IF(ISERROR($A148)=TRUE,"",OFFSET(Journaal!G$4,$A148,0))</f>
        <v/>
      </c>
      <c r="H148" s="4" t="str">
        <f ca="1">IF(ISERROR($J148)=TRUE,"",IF(OR($E148=1300,$E148=1600),OFFSET(Journaal!H$4,$J148,0),""))</f>
        <v/>
      </c>
      <c r="I148" s="4" t="str">
        <f ca="1">IF(ISERROR($A148)=TRUE,"",IF(OFFSET(Journaal!I$4,$A148,0)=0,"",OFFSET(Journaal!I$4,$A148,0)))</f>
        <v/>
      </c>
      <c r="J148" s="2" t="e">
        <f ca="1">MATCH($E$4,OFFSET(Journaal!$E$5,J147,0,Journaal!$D$3,1),0)+J147</f>
        <v>#N/A</v>
      </c>
    </row>
    <row r="149" spans="1:10" x14ac:dyDescent="0.25">
      <c r="A149" s="2" t="e">
        <f ca="1">MATCH($E$4,OFFSET(OFFSET(Journaal!$E$5,A148,0),,,Journaal!$D$3-A148),0)+A148</f>
        <v>#N/A</v>
      </c>
      <c r="B149" s="4" t="str">
        <f ca="1">IF(ISERROR($A149)=TRUE,"",OFFSET(Journaal!B$4,$A149,0))</f>
        <v/>
      </c>
      <c r="C149" s="5" t="str">
        <f ca="1">IF(ISERROR($A149)=TRUE,"",OFFSET(Journaal!C$4,$A149,0)+0)</f>
        <v/>
      </c>
      <c r="D149" s="4" t="str">
        <f ca="1">IF(ISERROR($A149)=TRUE,"",OFFSET(Journaal!D$4,$A149,0))</f>
        <v/>
      </c>
      <c r="E149" s="4" t="str">
        <f ca="1">IF(ISERROR($A149)=TRUE,"",OFFSET(Journaal!E$4,$A149,0))</f>
        <v/>
      </c>
      <c r="F149" s="6" t="str">
        <f ca="1">IF(ISERROR($A149)=TRUE,"",OFFSET(Journaal!F$4,$A149,0))</f>
        <v/>
      </c>
      <c r="G149" s="6" t="str">
        <f ca="1">IF(ISERROR($A149)=TRUE,"",OFFSET(Journaal!G$4,$A149,0))</f>
        <v/>
      </c>
      <c r="H149" s="4" t="str">
        <f ca="1">IF(ISERROR($J149)=TRUE,"",IF(OR($E149=1300,$E149=1600),OFFSET(Journaal!H$4,$J149,0),""))</f>
        <v/>
      </c>
      <c r="I149" s="4" t="str">
        <f ca="1">IF(ISERROR($A149)=TRUE,"",IF(OFFSET(Journaal!I$4,$A149,0)=0,"",OFFSET(Journaal!I$4,$A149,0)))</f>
        <v/>
      </c>
      <c r="J149" s="2" t="e">
        <f ca="1">MATCH($E$4,OFFSET(Journaal!$E$5,J148,0,Journaal!$D$3,1),0)+J148</f>
        <v>#N/A</v>
      </c>
    </row>
    <row r="150" spans="1:10" x14ac:dyDescent="0.25">
      <c r="A150" s="2" t="e">
        <f ca="1">MATCH($E$4,OFFSET(OFFSET(Journaal!$E$5,A149,0),,,Journaal!$D$3-A149),0)+A149</f>
        <v>#N/A</v>
      </c>
      <c r="B150" s="4" t="str">
        <f ca="1">IF(ISERROR($A150)=TRUE,"",OFFSET(Journaal!B$4,$A150,0))</f>
        <v/>
      </c>
      <c r="C150" s="5" t="str">
        <f ca="1">IF(ISERROR($A150)=TRUE,"",OFFSET(Journaal!C$4,$A150,0)+0)</f>
        <v/>
      </c>
      <c r="D150" s="4" t="str">
        <f ca="1">IF(ISERROR($A150)=TRUE,"",OFFSET(Journaal!D$4,$A150,0))</f>
        <v/>
      </c>
      <c r="E150" s="4" t="str">
        <f ca="1">IF(ISERROR($A150)=TRUE,"",OFFSET(Journaal!E$4,$A150,0))</f>
        <v/>
      </c>
      <c r="F150" s="6" t="str">
        <f ca="1">IF(ISERROR($A150)=TRUE,"",OFFSET(Journaal!F$4,$A150,0))</f>
        <v/>
      </c>
      <c r="G150" s="6" t="str">
        <f ca="1">IF(ISERROR($A150)=TRUE,"",OFFSET(Journaal!G$4,$A150,0))</f>
        <v/>
      </c>
      <c r="H150" s="4" t="str">
        <f ca="1">IF(ISERROR($J150)=TRUE,"",IF(OR($E150=1300,$E150=1600),OFFSET(Journaal!H$4,$J150,0),""))</f>
        <v/>
      </c>
      <c r="I150" s="4" t="str">
        <f ca="1">IF(ISERROR($A150)=TRUE,"",IF(OFFSET(Journaal!I$4,$A150,0)=0,"",OFFSET(Journaal!I$4,$A150,0)))</f>
        <v/>
      </c>
      <c r="J150" s="2" t="e">
        <f ca="1">MATCH($E$4,OFFSET(Journaal!$E$5,J149,0,Journaal!$D$3,1),0)+J149</f>
        <v>#N/A</v>
      </c>
    </row>
    <row r="151" spans="1:10" x14ac:dyDescent="0.25">
      <c r="A151" s="2" t="e">
        <f ca="1">MATCH($E$4,OFFSET(OFFSET(Journaal!$E$5,A150,0),,,Journaal!$D$3-A150),0)+A150</f>
        <v>#N/A</v>
      </c>
      <c r="B151" s="4" t="str">
        <f ca="1">IF(ISERROR($A151)=TRUE,"",OFFSET(Journaal!B$4,$A151,0))</f>
        <v/>
      </c>
      <c r="C151" s="5" t="str">
        <f ca="1">IF(ISERROR($A151)=TRUE,"",OFFSET(Journaal!C$4,$A151,0)+0)</f>
        <v/>
      </c>
      <c r="D151" s="4" t="str">
        <f ca="1">IF(ISERROR($A151)=TRUE,"",OFFSET(Journaal!D$4,$A151,0))</f>
        <v/>
      </c>
      <c r="E151" s="4" t="str">
        <f ca="1">IF(ISERROR($A151)=TRUE,"",OFFSET(Journaal!E$4,$A151,0))</f>
        <v/>
      </c>
      <c r="F151" s="6" t="str">
        <f ca="1">IF(ISERROR($A151)=TRUE,"",OFFSET(Journaal!F$4,$A151,0))</f>
        <v/>
      </c>
      <c r="G151" s="6" t="str">
        <f ca="1">IF(ISERROR($A151)=TRUE,"",OFFSET(Journaal!G$4,$A151,0))</f>
        <v/>
      </c>
      <c r="H151" s="4" t="str">
        <f ca="1">IF(ISERROR($J151)=TRUE,"",IF(OR($E151=1300,$E151=1600),OFFSET(Journaal!H$4,$J151,0),""))</f>
        <v/>
      </c>
      <c r="I151" s="4" t="str">
        <f ca="1">IF(ISERROR($A151)=TRUE,"",IF(OFFSET(Journaal!I$4,$A151,0)=0,"",OFFSET(Journaal!I$4,$A151,0)))</f>
        <v/>
      </c>
      <c r="J151" s="2" t="e">
        <f ca="1">MATCH($E$4,OFFSET(Journaal!$E$5,J150,0,Journaal!$D$3,1),0)+J150</f>
        <v>#N/A</v>
      </c>
    </row>
    <row r="152" spans="1:10" x14ac:dyDescent="0.25">
      <c r="A152" s="2" t="e">
        <f ca="1">MATCH($E$4,OFFSET(OFFSET(Journaal!$E$5,A151,0),,,Journaal!$D$3-A151),0)+A151</f>
        <v>#N/A</v>
      </c>
      <c r="B152" s="4" t="str">
        <f ca="1">IF(ISERROR($A152)=TRUE,"",OFFSET(Journaal!B$4,$A152,0))</f>
        <v/>
      </c>
      <c r="C152" s="5" t="str">
        <f ca="1">IF(ISERROR($A152)=TRUE,"",OFFSET(Journaal!C$4,$A152,0)+0)</f>
        <v/>
      </c>
      <c r="D152" s="4" t="str">
        <f ca="1">IF(ISERROR($A152)=TRUE,"",OFFSET(Journaal!D$4,$A152,0))</f>
        <v/>
      </c>
      <c r="E152" s="4" t="str">
        <f ca="1">IF(ISERROR($A152)=TRUE,"",OFFSET(Journaal!E$4,$A152,0))</f>
        <v/>
      </c>
      <c r="F152" s="6" t="str">
        <f ca="1">IF(ISERROR($A152)=TRUE,"",OFFSET(Journaal!F$4,$A152,0))</f>
        <v/>
      </c>
      <c r="G152" s="6" t="str">
        <f ca="1">IF(ISERROR($A152)=TRUE,"",OFFSET(Journaal!G$4,$A152,0))</f>
        <v/>
      </c>
      <c r="H152" s="4" t="str">
        <f ca="1">IF(ISERROR($J152)=TRUE,"",IF(OR($E152=1300,$E152=1600),OFFSET(Journaal!H$4,$J152,0),""))</f>
        <v/>
      </c>
      <c r="I152" s="4" t="str">
        <f ca="1">IF(ISERROR($A152)=TRUE,"",IF(OFFSET(Journaal!I$4,$A152,0)=0,"",OFFSET(Journaal!I$4,$A152,0)))</f>
        <v/>
      </c>
      <c r="J152" s="2" t="e">
        <f ca="1">MATCH($E$4,OFFSET(Journaal!$E$5,J151,0,Journaal!$D$3,1),0)+J151</f>
        <v>#N/A</v>
      </c>
    </row>
    <row r="153" spans="1:10" x14ac:dyDescent="0.25">
      <c r="A153" s="2" t="e">
        <f ca="1">MATCH($E$4,OFFSET(OFFSET(Journaal!$E$5,A152,0),,,Journaal!$D$3-A152),0)+A152</f>
        <v>#N/A</v>
      </c>
      <c r="B153" s="4" t="str">
        <f ca="1">IF(ISERROR($A153)=TRUE,"",OFFSET(Journaal!B$4,$A153,0))</f>
        <v/>
      </c>
      <c r="C153" s="5" t="str">
        <f ca="1">IF(ISERROR($A153)=TRUE,"",OFFSET(Journaal!C$4,$A153,0)+0)</f>
        <v/>
      </c>
      <c r="D153" s="4" t="str">
        <f ca="1">IF(ISERROR($A153)=TRUE,"",OFFSET(Journaal!D$4,$A153,0))</f>
        <v/>
      </c>
      <c r="E153" s="4" t="str">
        <f ca="1">IF(ISERROR($A153)=TRUE,"",OFFSET(Journaal!E$4,$A153,0))</f>
        <v/>
      </c>
      <c r="F153" s="6" t="str">
        <f ca="1">IF(ISERROR($A153)=TRUE,"",OFFSET(Journaal!F$4,$A153,0))</f>
        <v/>
      </c>
      <c r="G153" s="6" t="str">
        <f ca="1">IF(ISERROR($A153)=TRUE,"",OFFSET(Journaal!G$4,$A153,0))</f>
        <v/>
      </c>
      <c r="H153" s="4" t="str">
        <f ca="1">IF(ISERROR($J153)=TRUE,"",IF(OR($E153=1300,$E153=1600),OFFSET(Journaal!H$4,$J153,0),""))</f>
        <v/>
      </c>
      <c r="I153" s="4" t="str">
        <f ca="1">IF(ISERROR($A153)=TRUE,"",IF(OFFSET(Journaal!I$4,$A153,0)=0,"",OFFSET(Journaal!I$4,$A153,0)))</f>
        <v/>
      </c>
      <c r="J153" s="2" t="e">
        <f ca="1">MATCH($E$4,OFFSET(Journaal!$E$5,J152,0,Journaal!$D$3,1),0)+J152</f>
        <v>#N/A</v>
      </c>
    </row>
    <row r="154" spans="1:10" x14ac:dyDescent="0.25">
      <c r="A154" s="2" t="e">
        <f ca="1">MATCH($E$4,OFFSET(OFFSET(Journaal!$E$5,A153,0),,,Journaal!$D$3-A153),0)+A153</f>
        <v>#N/A</v>
      </c>
      <c r="B154" s="4" t="str">
        <f ca="1">IF(ISERROR($A154)=TRUE,"",OFFSET(Journaal!B$4,$A154,0))</f>
        <v/>
      </c>
      <c r="C154" s="5" t="str">
        <f ca="1">IF(ISERROR($A154)=TRUE,"",OFFSET(Journaal!C$4,$A154,0)+0)</f>
        <v/>
      </c>
      <c r="D154" s="4" t="str">
        <f ca="1">IF(ISERROR($A154)=TRUE,"",OFFSET(Journaal!D$4,$A154,0))</f>
        <v/>
      </c>
      <c r="E154" s="4" t="str">
        <f ca="1">IF(ISERROR($A154)=TRUE,"",OFFSET(Journaal!E$4,$A154,0))</f>
        <v/>
      </c>
      <c r="F154" s="6" t="str">
        <f ca="1">IF(ISERROR($A154)=TRUE,"",OFFSET(Journaal!F$4,$A154,0))</f>
        <v/>
      </c>
      <c r="G154" s="6" t="str">
        <f ca="1">IF(ISERROR($A154)=TRUE,"",OFFSET(Journaal!G$4,$A154,0))</f>
        <v/>
      </c>
      <c r="H154" s="4" t="str">
        <f ca="1">IF(ISERROR($J154)=TRUE,"",IF(OR($E154=1300,$E154=1600),OFFSET(Journaal!H$4,$J154,0),""))</f>
        <v/>
      </c>
      <c r="I154" s="4" t="str">
        <f ca="1">IF(ISERROR($A154)=TRUE,"",IF(OFFSET(Journaal!I$4,$A154,0)=0,"",OFFSET(Journaal!I$4,$A154,0)))</f>
        <v/>
      </c>
      <c r="J154" s="2" t="e">
        <f ca="1">MATCH($E$4,OFFSET(Journaal!$E$5,J153,0,Journaal!$D$3,1),0)+J153</f>
        <v>#N/A</v>
      </c>
    </row>
    <row r="155" spans="1:10" x14ac:dyDescent="0.25">
      <c r="A155" s="2" t="e">
        <f ca="1">MATCH($E$4,OFFSET(OFFSET(Journaal!$E$5,A154,0),,,Journaal!$D$3-A154),0)+A154</f>
        <v>#N/A</v>
      </c>
      <c r="B155" s="4" t="str">
        <f ca="1">IF(ISERROR($A155)=TRUE,"",OFFSET(Journaal!B$4,$A155,0))</f>
        <v/>
      </c>
      <c r="C155" s="5" t="str">
        <f ca="1">IF(ISERROR($A155)=TRUE,"",OFFSET(Journaal!C$4,$A155,0)+0)</f>
        <v/>
      </c>
      <c r="D155" s="4" t="str">
        <f ca="1">IF(ISERROR($A155)=TRUE,"",OFFSET(Journaal!D$4,$A155,0))</f>
        <v/>
      </c>
      <c r="E155" s="4" t="str">
        <f ca="1">IF(ISERROR($A155)=TRUE,"",OFFSET(Journaal!E$4,$A155,0))</f>
        <v/>
      </c>
      <c r="F155" s="6" t="str">
        <f ca="1">IF(ISERROR($A155)=TRUE,"",OFFSET(Journaal!F$4,$A155,0))</f>
        <v/>
      </c>
      <c r="G155" s="6" t="str">
        <f ca="1">IF(ISERROR($A155)=TRUE,"",OFFSET(Journaal!G$4,$A155,0))</f>
        <v/>
      </c>
      <c r="H155" s="4" t="str">
        <f ca="1">IF(ISERROR($J155)=TRUE,"",IF(OR($E155=1300,$E155=1600),OFFSET(Journaal!H$4,$J155,0),""))</f>
        <v/>
      </c>
      <c r="I155" s="4" t="str">
        <f ca="1">IF(ISERROR($A155)=TRUE,"",IF(OFFSET(Journaal!I$4,$A155,0)=0,"",OFFSET(Journaal!I$4,$A155,0)))</f>
        <v/>
      </c>
      <c r="J155" s="2" t="e">
        <f ca="1">MATCH($E$4,OFFSET(Journaal!$E$5,J154,0,Journaal!$D$3,1),0)+J154</f>
        <v>#N/A</v>
      </c>
    </row>
    <row r="156" spans="1:10" x14ac:dyDescent="0.25">
      <c r="A156" s="2" t="e">
        <f ca="1">MATCH($E$4,OFFSET(OFFSET(Journaal!$E$5,A155,0),,,Journaal!$D$3-A155),0)+A155</f>
        <v>#N/A</v>
      </c>
      <c r="B156" s="4" t="str">
        <f ca="1">IF(ISERROR($A156)=TRUE,"",OFFSET(Journaal!B$4,$A156,0))</f>
        <v/>
      </c>
      <c r="C156" s="5" t="str">
        <f ca="1">IF(ISERROR($A156)=TRUE,"",OFFSET(Journaal!C$4,$A156,0)+0)</f>
        <v/>
      </c>
      <c r="D156" s="4" t="str">
        <f ca="1">IF(ISERROR($A156)=TRUE,"",OFFSET(Journaal!D$4,$A156,0))</f>
        <v/>
      </c>
      <c r="E156" s="4" t="str">
        <f ca="1">IF(ISERROR($A156)=TRUE,"",OFFSET(Journaal!E$4,$A156,0))</f>
        <v/>
      </c>
      <c r="F156" s="6" t="str">
        <f ca="1">IF(ISERROR($A156)=TRUE,"",OFFSET(Journaal!F$4,$A156,0))</f>
        <v/>
      </c>
      <c r="G156" s="6" t="str">
        <f ca="1">IF(ISERROR($A156)=TRUE,"",OFFSET(Journaal!G$4,$A156,0))</f>
        <v/>
      </c>
      <c r="H156" s="4" t="str">
        <f ca="1">IF(ISERROR($J156)=TRUE,"",IF(OR($E156=1300,$E156=1600),OFFSET(Journaal!H$4,$J156,0),""))</f>
        <v/>
      </c>
      <c r="I156" s="4" t="str">
        <f ca="1">IF(ISERROR($A156)=TRUE,"",IF(OFFSET(Journaal!I$4,$A156,0)=0,"",OFFSET(Journaal!I$4,$A156,0)))</f>
        <v/>
      </c>
      <c r="J156" s="2" t="e">
        <f ca="1">MATCH($E$4,OFFSET(Journaal!$E$5,J155,0,Journaal!$D$3,1),0)+J155</f>
        <v>#N/A</v>
      </c>
    </row>
    <row r="157" spans="1:10" x14ac:dyDescent="0.25">
      <c r="A157" s="2" t="e">
        <f ca="1">MATCH($E$4,OFFSET(OFFSET(Journaal!$E$5,A156,0),,,Journaal!$D$3-A156),0)+A156</f>
        <v>#N/A</v>
      </c>
      <c r="B157" s="4" t="str">
        <f ca="1">IF(ISERROR($A157)=TRUE,"",OFFSET(Journaal!B$4,$A157,0))</f>
        <v/>
      </c>
      <c r="C157" s="5" t="str">
        <f ca="1">IF(ISERROR($A157)=TRUE,"",OFFSET(Journaal!C$4,$A157,0)+0)</f>
        <v/>
      </c>
      <c r="D157" s="4" t="str">
        <f ca="1">IF(ISERROR($A157)=TRUE,"",OFFSET(Journaal!D$4,$A157,0))</f>
        <v/>
      </c>
      <c r="E157" s="4" t="str">
        <f ca="1">IF(ISERROR($A157)=TRUE,"",OFFSET(Journaal!E$4,$A157,0))</f>
        <v/>
      </c>
      <c r="F157" s="6" t="str">
        <f ca="1">IF(ISERROR($A157)=TRUE,"",OFFSET(Journaal!F$4,$A157,0))</f>
        <v/>
      </c>
      <c r="G157" s="6" t="str">
        <f ca="1">IF(ISERROR($A157)=TRUE,"",OFFSET(Journaal!G$4,$A157,0))</f>
        <v/>
      </c>
      <c r="H157" s="4" t="str">
        <f ca="1">IF(ISERROR($J157)=TRUE,"",IF(OR($E157=1300,$E157=1600),OFFSET(Journaal!H$4,$J157,0),""))</f>
        <v/>
      </c>
      <c r="I157" s="4" t="str">
        <f ca="1">IF(ISERROR($A157)=TRUE,"",IF(OFFSET(Journaal!I$4,$A157,0)=0,"",OFFSET(Journaal!I$4,$A157,0)))</f>
        <v/>
      </c>
      <c r="J157" s="2" t="e">
        <f ca="1">MATCH($E$4,OFFSET(Journaal!$E$5,J156,0,Journaal!$D$3,1),0)+J156</f>
        <v>#N/A</v>
      </c>
    </row>
    <row r="158" spans="1:10" x14ac:dyDescent="0.25">
      <c r="A158" s="2" t="e">
        <f ca="1">MATCH($E$4,OFFSET(OFFSET(Journaal!$E$5,A157,0),,,Journaal!$D$3-A157),0)+A157</f>
        <v>#N/A</v>
      </c>
      <c r="B158" s="4" t="str">
        <f ca="1">IF(ISERROR($A158)=TRUE,"",OFFSET(Journaal!B$4,$A158,0))</f>
        <v/>
      </c>
      <c r="C158" s="5" t="str">
        <f ca="1">IF(ISERROR($A158)=TRUE,"",OFFSET(Journaal!C$4,$A158,0)+0)</f>
        <v/>
      </c>
      <c r="D158" s="4" t="str">
        <f ca="1">IF(ISERROR($A158)=TRUE,"",OFFSET(Journaal!D$4,$A158,0))</f>
        <v/>
      </c>
      <c r="E158" s="4" t="str">
        <f ca="1">IF(ISERROR($A158)=TRUE,"",OFFSET(Journaal!E$4,$A158,0))</f>
        <v/>
      </c>
      <c r="F158" s="6" t="str">
        <f ca="1">IF(ISERROR($A158)=TRUE,"",OFFSET(Journaal!F$4,$A158,0))</f>
        <v/>
      </c>
      <c r="G158" s="6" t="str">
        <f ca="1">IF(ISERROR($A158)=TRUE,"",OFFSET(Journaal!G$4,$A158,0))</f>
        <v/>
      </c>
      <c r="H158" s="4" t="str">
        <f ca="1">IF(ISERROR($J158)=TRUE,"",IF(OR($E158=1300,$E158=1600),OFFSET(Journaal!H$4,$J158,0),""))</f>
        <v/>
      </c>
      <c r="I158" s="4" t="str">
        <f ca="1">IF(ISERROR($A158)=TRUE,"",IF(OFFSET(Journaal!I$4,$A158,0)=0,"",OFFSET(Journaal!I$4,$A158,0)))</f>
        <v/>
      </c>
      <c r="J158" s="2" t="e">
        <f ca="1">MATCH($E$4,OFFSET(Journaal!$E$5,J157,0,Journaal!$D$3,1),0)+J157</f>
        <v>#N/A</v>
      </c>
    </row>
    <row r="159" spans="1:10" x14ac:dyDescent="0.25">
      <c r="A159" s="2" t="e">
        <f ca="1">MATCH($E$4,OFFSET(OFFSET(Journaal!$E$5,A158,0),,,Journaal!$D$3-A158),0)+A158</f>
        <v>#N/A</v>
      </c>
      <c r="B159" s="4" t="str">
        <f ca="1">IF(ISERROR($A159)=TRUE,"",OFFSET(Journaal!B$4,$A159,0))</f>
        <v/>
      </c>
      <c r="C159" s="5" t="str">
        <f ca="1">IF(ISERROR($A159)=TRUE,"",OFFSET(Journaal!C$4,$A159,0)+0)</f>
        <v/>
      </c>
      <c r="D159" s="4" t="str">
        <f ca="1">IF(ISERROR($A159)=TRUE,"",OFFSET(Journaal!D$4,$A159,0))</f>
        <v/>
      </c>
      <c r="E159" s="4" t="str">
        <f ca="1">IF(ISERROR($A159)=TRUE,"",OFFSET(Journaal!E$4,$A159,0))</f>
        <v/>
      </c>
      <c r="F159" s="6" t="str">
        <f ca="1">IF(ISERROR($A159)=TRUE,"",OFFSET(Journaal!F$4,$A159,0))</f>
        <v/>
      </c>
      <c r="G159" s="6" t="str">
        <f ca="1">IF(ISERROR($A159)=TRUE,"",OFFSET(Journaal!G$4,$A159,0))</f>
        <v/>
      </c>
      <c r="H159" s="4" t="str">
        <f ca="1">IF(ISERROR($J159)=TRUE,"",IF(OR($E159=1300,$E159=1600),OFFSET(Journaal!H$4,$J159,0),""))</f>
        <v/>
      </c>
      <c r="I159" s="4" t="str">
        <f ca="1">IF(ISERROR($A159)=TRUE,"",IF(OFFSET(Journaal!I$4,$A159,0)=0,"",OFFSET(Journaal!I$4,$A159,0)))</f>
        <v/>
      </c>
      <c r="J159" s="2" t="e">
        <f ca="1">MATCH($E$4,OFFSET(Journaal!$E$5,J158,0,Journaal!$D$3,1),0)+J158</f>
        <v>#N/A</v>
      </c>
    </row>
    <row r="160" spans="1:10" x14ac:dyDescent="0.25">
      <c r="A160" s="2" t="e">
        <f ca="1">MATCH($E$4,OFFSET(OFFSET(Journaal!$E$5,A159,0),,,Journaal!$D$3-A159),0)+A159</f>
        <v>#N/A</v>
      </c>
      <c r="B160" s="4" t="str">
        <f ca="1">IF(ISERROR($A160)=TRUE,"",OFFSET(Journaal!B$4,$A160,0))</f>
        <v/>
      </c>
      <c r="C160" s="5" t="str">
        <f ca="1">IF(ISERROR($A160)=TRUE,"",OFFSET(Journaal!C$4,$A160,0)+0)</f>
        <v/>
      </c>
      <c r="D160" s="4" t="str">
        <f ca="1">IF(ISERROR($A160)=TRUE,"",OFFSET(Journaal!D$4,$A160,0))</f>
        <v/>
      </c>
      <c r="E160" s="4" t="str">
        <f ca="1">IF(ISERROR($A160)=TRUE,"",OFFSET(Journaal!E$4,$A160,0))</f>
        <v/>
      </c>
      <c r="F160" s="6" t="str">
        <f ca="1">IF(ISERROR($A160)=TRUE,"",OFFSET(Journaal!F$4,$A160,0))</f>
        <v/>
      </c>
      <c r="G160" s="6" t="str">
        <f ca="1">IF(ISERROR($A160)=TRUE,"",OFFSET(Journaal!G$4,$A160,0))</f>
        <v/>
      </c>
      <c r="H160" s="4" t="str">
        <f ca="1">IF(ISERROR($J160)=TRUE,"",IF(OR($E160=1300,$E160=1600),OFFSET(Journaal!H$4,$J160,0),""))</f>
        <v/>
      </c>
      <c r="I160" s="4" t="str">
        <f ca="1">IF(ISERROR($A160)=TRUE,"",IF(OFFSET(Journaal!I$4,$A160,0)=0,"",OFFSET(Journaal!I$4,$A160,0)))</f>
        <v/>
      </c>
      <c r="J160" s="2" t="e">
        <f ca="1">MATCH($E$4,OFFSET(Journaal!$E$5,J159,0,Journaal!$D$3,1),0)+J159</f>
        <v>#N/A</v>
      </c>
    </row>
    <row r="161" spans="1:10" x14ac:dyDescent="0.25">
      <c r="A161" s="2" t="e">
        <f ca="1">MATCH($E$4,OFFSET(OFFSET(Journaal!$E$5,A160,0),,,Journaal!$D$3-A160),0)+A160</f>
        <v>#N/A</v>
      </c>
      <c r="B161" s="4" t="str">
        <f ca="1">IF(ISERROR($A161)=TRUE,"",OFFSET(Journaal!B$4,$A161,0))</f>
        <v/>
      </c>
      <c r="C161" s="5" t="str">
        <f ca="1">IF(ISERROR($A161)=TRUE,"",OFFSET(Journaal!C$4,$A161,0)+0)</f>
        <v/>
      </c>
      <c r="D161" s="4" t="str">
        <f ca="1">IF(ISERROR($A161)=TRUE,"",OFFSET(Journaal!D$4,$A161,0))</f>
        <v/>
      </c>
      <c r="E161" s="4" t="str">
        <f ca="1">IF(ISERROR($A161)=TRUE,"",OFFSET(Journaal!E$4,$A161,0))</f>
        <v/>
      </c>
      <c r="F161" s="6" t="str">
        <f ca="1">IF(ISERROR($A161)=TRUE,"",OFFSET(Journaal!F$4,$A161,0))</f>
        <v/>
      </c>
      <c r="G161" s="6" t="str">
        <f ca="1">IF(ISERROR($A161)=TRUE,"",OFFSET(Journaal!G$4,$A161,0))</f>
        <v/>
      </c>
      <c r="H161" s="4" t="str">
        <f ca="1">IF(ISERROR($J161)=TRUE,"",IF(OR($E161=1300,$E161=1600),OFFSET(Journaal!H$4,$J161,0),""))</f>
        <v/>
      </c>
      <c r="I161" s="4" t="str">
        <f ca="1">IF(ISERROR($A161)=TRUE,"",IF(OFFSET(Journaal!I$4,$A161,0)=0,"",OFFSET(Journaal!I$4,$A161,0)))</f>
        <v/>
      </c>
      <c r="J161" s="2" t="e">
        <f ca="1">MATCH($E$4,OFFSET(Journaal!$E$5,J160,0,Journaal!$D$3,1),0)+J160</f>
        <v>#N/A</v>
      </c>
    </row>
    <row r="162" spans="1:10" x14ac:dyDescent="0.25">
      <c r="A162" s="2" t="e">
        <f ca="1">MATCH($E$4,OFFSET(OFFSET(Journaal!$E$5,A161,0),,,Journaal!$D$3-A161),0)+A161</f>
        <v>#N/A</v>
      </c>
      <c r="B162" s="4" t="str">
        <f ca="1">IF(ISERROR($A162)=TRUE,"",OFFSET(Journaal!B$4,$A162,0))</f>
        <v/>
      </c>
      <c r="C162" s="5" t="str">
        <f ca="1">IF(ISERROR($A162)=TRUE,"",OFFSET(Journaal!C$4,$A162,0)+0)</f>
        <v/>
      </c>
      <c r="D162" s="4" t="str">
        <f ca="1">IF(ISERROR($A162)=TRUE,"",OFFSET(Journaal!D$4,$A162,0))</f>
        <v/>
      </c>
      <c r="E162" s="4" t="str">
        <f ca="1">IF(ISERROR($A162)=TRUE,"",OFFSET(Journaal!E$4,$A162,0))</f>
        <v/>
      </c>
      <c r="F162" s="6" t="str">
        <f ca="1">IF(ISERROR($A162)=TRUE,"",OFFSET(Journaal!F$4,$A162,0))</f>
        <v/>
      </c>
      <c r="G162" s="6" t="str">
        <f ca="1">IF(ISERROR($A162)=TRUE,"",OFFSET(Journaal!G$4,$A162,0))</f>
        <v/>
      </c>
      <c r="H162" s="4" t="str">
        <f ca="1">IF(ISERROR($J162)=TRUE,"",IF(OR($E162=1300,$E162=1600),OFFSET(Journaal!H$4,$J162,0),""))</f>
        <v/>
      </c>
      <c r="I162" s="4" t="str">
        <f ca="1">IF(ISERROR($A162)=TRUE,"",IF(OFFSET(Journaal!I$4,$A162,0)=0,"",OFFSET(Journaal!I$4,$A162,0)))</f>
        <v/>
      </c>
      <c r="J162" s="2" t="e">
        <f ca="1">MATCH($E$4,OFFSET(Journaal!$E$5,J161,0,Journaal!$D$3,1),0)+J161</f>
        <v>#N/A</v>
      </c>
    </row>
    <row r="163" spans="1:10" x14ac:dyDescent="0.25">
      <c r="A163" s="2" t="e">
        <f ca="1">MATCH($E$4,OFFSET(OFFSET(Journaal!$E$5,A162,0),,,Journaal!$D$3-A162),0)+A162</f>
        <v>#N/A</v>
      </c>
      <c r="B163" s="4" t="str">
        <f ca="1">IF(ISERROR($A163)=TRUE,"",OFFSET(Journaal!B$4,$A163,0))</f>
        <v/>
      </c>
      <c r="C163" s="5" t="str">
        <f ca="1">IF(ISERROR($A163)=TRUE,"",OFFSET(Journaal!C$4,$A163,0)+0)</f>
        <v/>
      </c>
      <c r="D163" s="4" t="str">
        <f ca="1">IF(ISERROR($A163)=TRUE,"",OFFSET(Journaal!D$4,$A163,0))</f>
        <v/>
      </c>
      <c r="E163" s="4" t="str">
        <f ca="1">IF(ISERROR($A163)=TRUE,"",OFFSET(Journaal!E$4,$A163,0))</f>
        <v/>
      </c>
      <c r="F163" s="6" t="str">
        <f ca="1">IF(ISERROR($A163)=TRUE,"",OFFSET(Journaal!F$4,$A163,0))</f>
        <v/>
      </c>
      <c r="G163" s="6" t="str">
        <f ca="1">IF(ISERROR($A163)=TRUE,"",OFFSET(Journaal!G$4,$A163,0))</f>
        <v/>
      </c>
      <c r="H163" s="4" t="str">
        <f ca="1">IF(ISERROR($J163)=TRUE,"",IF(OR($E163=1300,$E163=1600),OFFSET(Journaal!H$4,$J163,0),""))</f>
        <v/>
      </c>
      <c r="I163" s="4" t="str">
        <f ca="1">IF(ISERROR($A163)=TRUE,"",IF(OFFSET(Journaal!I$4,$A163,0)=0,"",OFFSET(Journaal!I$4,$A163,0)))</f>
        <v/>
      </c>
      <c r="J163" s="2" t="e">
        <f ca="1">MATCH($E$4,OFFSET(Journaal!$E$5,J162,0,Journaal!$D$3,1),0)+J162</f>
        <v>#N/A</v>
      </c>
    </row>
    <row r="164" spans="1:10" x14ac:dyDescent="0.25">
      <c r="A164" s="2" t="e">
        <f ca="1">MATCH($E$4,OFFSET(OFFSET(Journaal!$E$5,A163,0),,,Journaal!$D$3-A163),0)+A163</f>
        <v>#N/A</v>
      </c>
      <c r="B164" s="4" t="str">
        <f ca="1">IF(ISERROR($A164)=TRUE,"",OFFSET(Journaal!B$4,$A164,0))</f>
        <v/>
      </c>
      <c r="C164" s="5" t="str">
        <f ca="1">IF(ISERROR($A164)=TRUE,"",OFFSET(Journaal!C$4,$A164,0)+0)</f>
        <v/>
      </c>
      <c r="D164" s="4" t="str">
        <f ca="1">IF(ISERROR($A164)=TRUE,"",OFFSET(Journaal!D$4,$A164,0))</f>
        <v/>
      </c>
      <c r="E164" s="4" t="str">
        <f ca="1">IF(ISERROR($A164)=TRUE,"",OFFSET(Journaal!E$4,$A164,0))</f>
        <v/>
      </c>
      <c r="F164" s="6" t="str">
        <f ca="1">IF(ISERROR($A164)=TRUE,"",OFFSET(Journaal!F$4,$A164,0))</f>
        <v/>
      </c>
      <c r="G164" s="6" t="str">
        <f ca="1">IF(ISERROR($A164)=TRUE,"",OFFSET(Journaal!G$4,$A164,0))</f>
        <v/>
      </c>
      <c r="H164" s="4" t="str">
        <f ca="1">IF(ISERROR($J164)=TRUE,"",IF(OR($E164=1300,$E164=1600),OFFSET(Journaal!H$4,$J164,0),""))</f>
        <v/>
      </c>
      <c r="I164" s="4" t="str">
        <f ca="1">IF(ISERROR($A164)=TRUE,"",IF(OFFSET(Journaal!I$4,$A164,0)=0,"",OFFSET(Journaal!I$4,$A164,0)))</f>
        <v/>
      </c>
      <c r="J164" s="2" t="e">
        <f ca="1">MATCH($E$4,OFFSET(Journaal!$E$5,J163,0,Journaal!$D$3,1),0)+J163</f>
        <v>#N/A</v>
      </c>
    </row>
    <row r="165" spans="1:10" x14ac:dyDescent="0.25">
      <c r="A165" s="2" t="e">
        <f ca="1">MATCH($E$4,OFFSET(OFFSET(Journaal!$E$5,A164,0),,,Journaal!$D$3-A164),0)+A164</f>
        <v>#N/A</v>
      </c>
      <c r="B165" s="4" t="str">
        <f ca="1">IF(ISERROR($A165)=TRUE,"",OFFSET(Journaal!B$4,$A165,0))</f>
        <v/>
      </c>
      <c r="C165" s="5" t="str">
        <f ca="1">IF(ISERROR($A165)=TRUE,"",OFFSET(Journaal!C$4,$A165,0)+0)</f>
        <v/>
      </c>
      <c r="D165" s="4" t="str">
        <f ca="1">IF(ISERROR($A165)=TRUE,"",OFFSET(Journaal!D$4,$A165,0))</f>
        <v/>
      </c>
      <c r="E165" s="4" t="str">
        <f ca="1">IF(ISERROR($A165)=TRUE,"",OFFSET(Journaal!E$4,$A165,0))</f>
        <v/>
      </c>
      <c r="F165" s="6" t="str">
        <f ca="1">IF(ISERROR($A165)=TRUE,"",OFFSET(Journaal!F$4,$A165,0))</f>
        <v/>
      </c>
      <c r="G165" s="6" t="str">
        <f ca="1">IF(ISERROR($A165)=TRUE,"",OFFSET(Journaal!G$4,$A165,0))</f>
        <v/>
      </c>
      <c r="H165" s="4" t="str">
        <f ca="1">IF(ISERROR($J165)=TRUE,"",IF(OR($E165=1300,$E165=1600),OFFSET(Journaal!H$4,$J165,0),""))</f>
        <v/>
      </c>
      <c r="I165" s="4" t="str">
        <f ca="1">IF(ISERROR($A165)=TRUE,"",IF(OFFSET(Journaal!I$4,$A165,0)=0,"",OFFSET(Journaal!I$4,$A165,0)))</f>
        <v/>
      </c>
      <c r="J165" s="2" t="e">
        <f ca="1">MATCH($E$4,OFFSET(Journaal!$E$5,J164,0,Journaal!$D$3,1),0)+J164</f>
        <v>#N/A</v>
      </c>
    </row>
    <row r="166" spans="1:10" x14ac:dyDescent="0.25">
      <c r="A166" s="2" t="e">
        <f ca="1">MATCH($E$4,OFFSET(OFFSET(Journaal!$E$5,A165,0),,,Journaal!$D$3-A165),0)+A165</f>
        <v>#N/A</v>
      </c>
      <c r="B166" s="4" t="str">
        <f ca="1">IF(ISERROR($A166)=TRUE,"",OFFSET(Journaal!B$4,$A166,0))</f>
        <v/>
      </c>
      <c r="C166" s="5" t="str">
        <f ca="1">IF(ISERROR($A166)=TRUE,"",OFFSET(Journaal!C$4,$A166,0)+0)</f>
        <v/>
      </c>
      <c r="D166" s="4" t="str">
        <f ca="1">IF(ISERROR($A166)=TRUE,"",OFFSET(Journaal!D$4,$A166,0))</f>
        <v/>
      </c>
      <c r="E166" s="4" t="str">
        <f ca="1">IF(ISERROR($A166)=TRUE,"",OFFSET(Journaal!E$4,$A166,0))</f>
        <v/>
      </c>
      <c r="F166" s="6" t="str">
        <f ca="1">IF(ISERROR($A166)=TRUE,"",OFFSET(Journaal!F$4,$A166,0))</f>
        <v/>
      </c>
      <c r="G166" s="6" t="str">
        <f ca="1">IF(ISERROR($A166)=TRUE,"",OFFSET(Journaal!G$4,$A166,0))</f>
        <v/>
      </c>
      <c r="H166" s="4" t="str">
        <f ca="1">IF(ISERROR($J166)=TRUE,"",IF(OR($E166=1300,$E166=1600),OFFSET(Journaal!H$4,$J166,0),""))</f>
        <v/>
      </c>
      <c r="I166" s="4" t="str">
        <f ca="1">IF(ISERROR($A166)=TRUE,"",IF(OFFSET(Journaal!I$4,$A166,0)=0,"",OFFSET(Journaal!I$4,$A166,0)))</f>
        <v/>
      </c>
      <c r="J166" s="2" t="e">
        <f ca="1">MATCH($E$4,OFFSET(Journaal!$E$5,J165,0,Journaal!$D$3,1),0)+J165</f>
        <v>#N/A</v>
      </c>
    </row>
    <row r="167" spans="1:10" x14ac:dyDescent="0.25">
      <c r="A167" s="2" t="e">
        <f ca="1">MATCH($E$4,OFFSET(OFFSET(Journaal!$E$5,A166,0),,,Journaal!$D$3-A166),0)+A166</f>
        <v>#N/A</v>
      </c>
      <c r="B167" s="4" t="str">
        <f ca="1">IF(ISERROR($A167)=TRUE,"",OFFSET(Journaal!B$4,$A167,0))</f>
        <v/>
      </c>
      <c r="C167" s="5" t="str">
        <f ca="1">IF(ISERROR($A167)=TRUE,"",OFFSET(Journaal!C$4,$A167,0)+0)</f>
        <v/>
      </c>
      <c r="D167" s="4" t="str">
        <f ca="1">IF(ISERROR($A167)=TRUE,"",OFFSET(Journaal!D$4,$A167,0))</f>
        <v/>
      </c>
      <c r="E167" s="4" t="str">
        <f ca="1">IF(ISERROR($A167)=TRUE,"",OFFSET(Journaal!E$4,$A167,0))</f>
        <v/>
      </c>
      <c r="F167" s="6" t="str">
        <f ca="1">IF(ISERROR($A167)=TRUE,"",OFFSET(Journaal!F$4,$A167,0))</f>
        <v/>
      </c>
      <c r="G167" s="6" t="str">
        <f ca="1">IF(ISERROR($A167)=TRUE,"",OFFSET(Journaal!G$4,$A167,0))</f>
        <v/>
      </c>
      <c r="H167" s="4" t="str">
        <f ca="1">IF(ISERROR($J167)=TRUE,"",IF(OR($E167=1300,$E167=1600),OFFSET(Journaal!H$4,$J167,0),""))</f>
        <v/>
      </c>
      <c r="I167" s="4" t="str">
        <f ca="1">IF(ISERROR($A167)=TRUE,"",IF(OFFSET(Journaal!I$4,$A167,0)=0,"",OFFSET(Journaal!I$4,$A167,0)))</f>
        <v/>
      </c>
      <c r="J167" s="2" t="e">
        <f ca="1">MATCH($E$4,OFFSET(Journaal!$E$5,J166,0,Journaal!$D$3,1),0)+J166</f>
        <v>#N/A</v>
      </c>
    </row>
    <row r="168" spans="1:10" x14ac:dyDescent="0.25">
      <c r="A168" s="2" t="e">
        <f ca="1">MATCH($E$4,OFFSET(OFFSET(Journaal!$E$5,A167,0),,,Journaal!$D$3-A167),0)+A167</f>
        <v>#N/A</v>
      </c>
      <c r="B168" s="4" t="str">
        <f ca="1">IF(ISERROR($A168)=TRUE,"",OFFSET(Journaal!B$4,$A168,0))</f>
        <v/>
      </c>
      <c r="C168" s="5" t="str">
        <f ca="1">IF(ISERROR($A168)=TRUE,"",OFFSET(Journaal!C$4,$A168,0)+0)</f>
        <v/>
      </c>
      <c r="D168" s="4" t="str">
        <f ca="1">IF(ISERROR($A168)=TRUE,"",OFFSET(Journaal!D$4,$A168,0))</f>
        <v/>
      </c>
      <c r="E168" s="4" t="str">
        <f ca="1">IF(ISERROR($A168)=TRUE,"",OFFSET(Journaal!E$4,$A168,0))</f>
        <v/>
      </c>
      <c r="F168" s="6" t="str">
        <f ca="1">IF(ISERROR($A168)=TRUE,"",OFFSET(Journaal!F$4,$A168,0))</f>
        <v/>
      </c>
      <c r="G168" s="6" t="str">
        <f ca="1">IF(ISERROR($A168)=TRUE,"",OFFSET(Journaal!G$4,$A168,0))</f>
        <v/>
      </c>
      <c r="H168" s="4" t="str">
        <f ca="1">IF(ISERROR($J168)=TRUE,"",IF(OR($E168=1300,$E168=1600),OFFSET(Journaal!H$4,$J168,0),""))</f>
        <v/>
      </c>
      <c r="I168" s="4" t="str">
        <f ca="1">IF(ISERROR($A168)=TRUE,"",IF(OFFSET(Journaal!I$4,$A168,0)=0,"",OFFSET(Journaal!I$4,$A168,0)))</f>
        <v/>
      </c>
      <c r="J168" s="2" t="e">
        <f ca="1">MATCH($E$4,OFFSET(Journaal!$E$5,J167,0,Journaal!$D$3,1),0)+J167</f>
        <v>#N/A</v>
      </c>
    </row>
    <row r="169" spans="1:10" x14ac:dyDescent="0.25">
      <c r="A169" s="2" t="e">
        <f ca="1">MATCH($E$4,OFFSET(OFFSET(Journaal!$E$5,A168,0),,,Journaal!$D$3-A168),0)+A168</f>
        <v>#N/A</v>
      </c>
      <c r="B169" s="4" t="str">
        <f ca="1">IF(ISERROR($A169)=TRUE,"",OFFSET(Journaal!B$4,$A169,0))</f>
        <v/>
      </c>
      <c r="C169" s="5" t="str">
        <f ca="1">IF(ISERROR($A169)=TRUE,"",OFFSET(Journaal!C$4,$A169,0)+0)</f>
        <v/>
      </c>
      <c r="D169" s="4" t="str">
        <f ca="1">IF(ISERROR($A169)=TRUE,"",OFFSET(Journaal!D$4,$A169,0))</f>
        <v/>
      </c>
      <c r="E169" s="4" t="str">
        <f ca="1">IF(ISERROR($A169)=TRUE,"",OFFSET(Journaal!E$4,$A169,0))</f>
        <v/>
      </c>
      <c r="F169" s="6" t="str">
        <f ca="1">IF(ISERROR($A169)=TRUE,"",OFFSET(Journaal!F$4,$A169,0))</f>
        <v/>
      </c>
      <c r="G169" s="6" t="str">
        <f ca="1">IF(ISERROR($A169)=TRUE,"",OFFSET(Journaal!G$4,$A169,0))</f>
        <v/>
      </c>
      <c r="H169" s="4" t="str">
        <f ca="1">IF(ISERROR($J169)=TRUE,"",IF(OR($E169=1300,$E169=1600),OFFSET(Journaal!H$4,$J169,0),""))</f>
        <v/>
      </c>
      <c r="I169" s="4" t="str">
        <f ca="1">IF(ISERROR($A169)=TRUE,"",IF(OFFSET(Journaal!I$4,$A169,0)=0,"",OFFSET(Journaal!I$4,$A169,0)))</f>
        <v/>
      </c>
      <c r="J169" s="2" t="e">
        <f ca="1">MATCH($E$4,OFFSET(Journaal!$E$5,J168,0,Journaal!$D$3,1),0)+J168</f>
        <v>#N/A</v>
      </c>
    </row>
    <row r="170" spans="1:10" x14ac:dyDescent="0.25">
      <c r="A170" s="2" t="e">
        <f ca="1">MATCH($E$4,OFFSET(OFFSET(Journaal!$E$5,A169,0),,,Journaal!$D$3-A169),0)+A169</f>
        <v>#N/A</v>
      </c>
      <c r="B170" s="4" t="str">
        <f ca="1">IF(ISERROR($A170)=TRUE,"",OFFSET(Journaal!B$4,$A170,0))</f>
        <v/>
      </c>
      <c r="C170" s="5" t="str">
        <f ca="1">IF(ISERROR($A170)=TRUE,"",OFFSET(Journaal!C$4,$A170,0)+0)</f>
        <v/>
      </c>
      <c r="D170" s="4" t="str">
        <f ca="1">IF(ISERROR($A170)=TRUE,"",OFFSET(Journaal!D$4,$A170,0))</f>
        <v/>
      </c>
      <c r="E170" s="4" t="str">
        <f ca="1">IF(ISERROR($A170)=TRUE,"",OFFSET(Journaal!E$4,$A170,0))</f>
        <v/>
      </c>
      <c r="F170" s="6" t="str">
        <f ca="1">IF(ISERROR($A170)=TRUE,"",OFFSET(Journaal!F$4,$A170,0))</f>
        <v/>
      </c>
      <c r="G170" s="6" t="str">
        <f ca="1">IF(ISERROR($A170)=TRUE,"",OFFSET(Journaal!G$4,$A170,0))</f>
        <v/>
      </c>
      <c r="H170" s="4" t="str">
        <f ca="1">IF(ISERROR($J170)=TRUE,"",IF(OR($E170=1300,$E170=1600),OFFSET(Journaal!H$4,$J170,0),""))</f>
        <v/>
      </c>
      <c r="I170" s="4" t="str">
        <f ca="1">IF(ISERROR($A170)=TRUE,"",IF(OFFSET(Journaal!I$4,$A170,0)=0,"",OFFSET(Journaal!I$4,$A170,0)))</f>
        <v/>
      </c>
      <c r="J170" s="2" t="e">
        <f ca="1">MATCH($E$4,OFFSET(Journaal!$E$5,J169,0,Journaal!$D$3,1),0)+J169</f>
        <v>#N/A</v>
      </c>
    </row>
    <row r="171" spans="1:10" x14ac:dyDescent="0.25">
      <c r="A171" s="2" t="e">
        <f ca="1">MATCH($E$4,OFFSET(OFFSET(Journaal!$E$5,A170,0),,,Journaal!$D$3-A170),0)+A170</f>
        <v>#N/A</v>
      </c>
      <c r="B171" s="4" t="str">
        <f ca="1">IF(ISERROR($A171)=TRUE,"",OFFSET(Journaal!B$4,$A171,0))</f>
        <v/>
      </c>
      <c r="C171" s="5" t="str">
        <f ca="1">IF(ISERROR($A171)=TRUE,"",OFFSET(Journaal!C$4,$A171,0)+0)</f>
        <v/>
      </c>
      <c r="D171" s="4" t="str">
        <f ca="1">IF(ISERROR($A171)=TRUE,"",OFFSET(Journaal!D$4,$A171,0))</f>
        <v/>
      </c>
      <c r="E171" s="4" t="str">
        <f ca="1">IF(ISERROR($A171)=TRUE,"",OFFSET(Journaal!E$4,$A171,0))</f>
        <v/>
      </c>
      <c r="F171" s="6" t="str">
        <f ca="1">IF(ISERROR($A171)=TRUE,"",OFFSET(Journaal!F$4,$A171,0))</f>
        <v/>
      </c>
      <c r="G171" s="6" t="str">
        <f ca="1">IF(ISERROR($A171)=TRUE,"",OFFSET(Journaal!G$4,$A171,0))</f>
        <v/>
      </c>
      <c r="H171" s="4" t="str">
        <f ca="1">IF(ISERROR($J171)=TRUE,"",IF(OR($E171=1300,$E171=1600),OFFSET(Journaal!H$4,$J171,0),""))</f>
        <v/>
      </c>
      <c r="I171" s="4" t="str">
        <f ca="1">IF(ISERROR($A171)=TRUE,"",IF(OFFSET(Journaal!I$4,$A171,0)=0,"",OFFSET(Journaal!I$4,$A171,0)))</f>
        <v/>
      </c>
      <c r="J171" s="2" t="e">
        <f ca="1">MATCH($E$4,OFFSET(Journaal!$E$5,J170,0,Journaal!$D$3,1),0)+J170</f>
        <v>#N/A</v>
      </c>
    </row>
    <row r="172" spans="1:10" x14ac:dyDescent="0.25">
      <c r="A172" s="2" t="e">
        <f ca="1">MATCH($E$4,OFFSET(OFFSET(Journaal!$E$5,A171,0),,,Journaal!$D$3-A171),0)+A171</f>
        <v>#N/A</v>
      </c>
      <c r="B172" s="4" t="str">
        <f ca="1">IF(ISERROR($A172)=TRUE,"",OFFSET(Journaal!B$4,$A172,0))</f>
        <v/>
      </c>
      <c r="C172" s="5" t="str">
        <f ca="1">IF(ISERROR($A172)=TRUE,"",OFFSET(Journaal!C$4,$A172,0)+0)</f>
        <v/>
      </c>
      <c r="D172" s="4" t="str">
        <f ca="1">IF(ISERROR($A172)=TRUE,"",OFFSET(Journaal!D$4,$A172,0))</f>
        <v/>
      </c>
      <c r="E172" s="4" t="str">
        <f ca="1">IF(ISERROR($A172)=TRUE,"",OFFSET(Journaal!E$4,$A172,0))</f>
        <v/>
      </c>
      <c r="F172" s="6" t="str">
        <f ca="1">IF(ISERROR($A172)=TRUE,"",OFFSET(Journaal!F$4,$A172,0))</f>
        <v/>
      </c>
      <c r="G172" s="6" t="str">
        <f ca="1">IF(ISERROR($A172)=TRUE,"",OFFSET(Journaal!G$4,$A172,0))</f>
        <v/>
      </c>
      <c r="H172" s="4" t="str">
        <f ca="1">IF(ISERROR($J172)=TRUE,"",IF(OR($E172=1300,$E172=1600),OFFSET(Journaal!H$4,$J172,0),""))</f>
        <v/>
      </c>
      <c r="I172" s="4" t="str">
        <f ca="1">IF(ISERROR($A172)=TRUE,"",IF(OFFSET(Journaal!I$4,$A172,0)=0,"",OFFSET(Journaal!I$4,$A172,0)))</f>
        <v/>
      </c>
      <c r="J172" s="2" t="e">
        <f ca="1">MATCH($E$4,OFFSET(Journaal!$E$5,J171,0,Journaal!$D$3,1),0)+J171</f>
        <v>#N/A</v>
      </c>
    </row>
    <row r="173" spans="1:10" x14ac:dyDescent="0.25">
      <c r="A173" s="2" t="e">
        <f ca="1">MATCH($E$4,OFFSET(OFFSET(Journaal!$E$5,A172,0),,,Journaal!$D$3-A172),0)+A172</f>
        <v>#N/A</v>
      </c>
      <c r="B173" s="4" t="str">
        <f ca="1">IF(ISERROR($A173)=TRUE,"",OFFSET(Journaal!B$4,$A173,0))</f>
        <v/>
      </c>
      <c r="C173" s="5" t="str">
        <f ca="1">IF(ISERROR($A173)=TRUE,"",OFFSET(Journaal!C$4,$A173,0)+0)</f>
        <v/>
      </c>
      <c r="D173" s="4" t="str">
        <f ca="1">IF(ISERROR($A173)=TRUE,"",OFFSET(Journaal!D$4,$A173,0))</f>
        <v/>
      </c>
      <c r="E173" s="4" t="str">
        <f ca="1">IF(ISERROR($A173)=TRUE,"",OFFSET(Journaal!E$4,$A173,0))</f>
        <v/>
      </c>
      <c r="F173" s="6" t="str">
        <f ca="1">IF(ISERROR($A173)=TRUE,"",OFFSET(Journaal!F$4,$A173,0))</f>
        <v/>
      </c>
      <c r="G173" s="6" t="str">
        <f ca="1">IF(ISERROR($A173)=TRUE,"",OFFSET(Journaal!G$4,$A173,0))</f>
        <v/>
      </c>
      <c r="H173" s="4" t="str">
        <f ca="1">IF(ISERROR($J173)=TRUE,"",IF(OR($E173=1300,$E173=1600),OFFSET(Journaal!H$4,$J173,0),""))</f>
        <v/>
      </c>
      <c r="I173" s="4" t="str">
        <f ca="1">IF(ISERROR($A173)=TRUE,"",IF(OFFSET(Journaal!I$4,$A173,0)=0,"",OFFSET(Journaal!I$4,$A173,0)))</f>
        <v/>
      </c>
      <c r="J173" s="2" t="e">
        <f ca="1">MATCH($E$4,OFFSET(Journaal!$E$5,J172,0,Journaal!$D$3,1),0)+J172</f>
        <v>#N/A</v>
      </c>
    </row>
    <row r="174" spans="1:10" x14ac:dyDescent="0.25">
      <c r="A174" s="2" t="e">
        <f ca="1">MATCH($E$4,OFFSET(OFFSET(Journaal!$E$5,A173,0),,,Journaal!$D$3-A173),0)+A173</f>
        <v>#N/A</v>
      </c>
      <c r="B174" s="4" t="str">
        <f ca="1">IF(ISERROR($A174)=TRUE,"",OFFSET(Journaal!B$4,$A174,0))</f>
        <v/>
      </c>
      <c r="C174" s="5" t="str">
        <f ca="1">IF(ISERROR($A174)=TRUE,"",OFFSET(Journaal!C$4,$A174,0)+0)</f>
        <v/>
      </c>
      <c r="D174" s="4" t="str">
        <f ca="1">IF(ISERROR($A174)=TRUE,"",OFFSET(Journaal!D$4,$A174,0))</f>
        <v/>
      </c>
      <c r="E174" s="4" t="str">
        <f ca="1">IF(ISERROR($A174)=TRUE,"",OFFSET(Journaal!E$4,$A174,0))</f>
        <v/>
      </c>
      <c r="F174" s="6" t="str">
        <f ca="1">IF(ISERROR($A174)=TRUE,"",OFFSET(Journaal!F$4,$A174,0))</f>
        <v/>
      </c>
      <c r="G174" s="6" t="str">
        <f ca="1">IF(ISERROR($A174)=TRUE,"",OFFSET(Journaal!G$4,$A174,0))</f>
        <v/>
      </c>
      <c r="H174" s="4" t="str">
        <f ca="1">IF(ISERROR($J174)=TRUE,"",IF(OR($E174=1300,$E174=1600),OFFSET(Journaal!H$4,$J174,0),""))</f>
        <v/>
      </c>
      <c r="I174" s="4" t="str">
        <f ca="1">IF(ISERROR($A174)=TRUE,"",IF(OFFSET(Journaal!I$4,$A174,0)=0,"",OFFSET(Journaal!I$4,$A174,0)))</f>
        <v/>
      </c>
      <c r="J174" s="2" t="e">
        <f ca="1">MATCH($E$4,OFFSET(Journaal!$E$5,J173,0,Journaal!$D$3,1),0)+J173</f>
        <v>#N/A</v>
      </c>
    </row>
    <row r="175" spans="1:10" x14ac:dyDescent="0.25">
      <c r="A175" s="2" t="e">
        <f ca="1">MATCH($E$4,OFFSET(OFFSET(Journaal!$E$5,A174,0),,,Journaal!$D$3-A174),0)+A174</f>
        <v>#N/A</v>
      </c>
      <c r="B175" s="4" t="str">
        <f ca="1">IF(ISERROR($A175)=TRUE,"",OFFSET(Journaal!B$4,$A175,0))</f>
        <v/>
      </c>
      <c r="C175" s="5" t="str">
        <f ca="1">IF(ISERROR($A175)=TRUE,"",OFFSET(Journaal!C$4,$A175,0)+0)</f>
        <v/>
      </c>
      <c r="D175" s="4" t="str">
        <f ca="1">IF(ISERROR($A175)=TRUE,"",OFFSET(Journaal!D$4,$A175,0))</f>
        <v/>
      </c>
      <c r="E175" s="4" t="str">
        <f ca="1">IF(ISERROR($A175)=TRUE,"",OFFSET(Journaal!E$4,$A175,0))</f>
        <v/>
      </c>
      <c r="F175" s="6" t="str">
        <f ca="1">IF(ISERROR($A175)=TRUE,"",OFFSET(Journaal!F$4,$A175,0))</f>
        <v/>
      </c>
      <c r="G175" s="6" t="str">
        <f ca="1">IF(ISERROR($A175)=TRUE,"",OFFSET(Journaal!G$4,$A175,0))</f>
        <v/>
      </c>
      <c r="H175" s="4" t="str">
        <f ca="1">IF(ISERROR($J175)=TRUE,"",IF(OR($E175=1300,$E175=1600),OFFSET(Journaal!H$4,$J175,0),""))</f>
        <v/>
      </c>
      <c r="I175" s="4" t="str">
        <f ca="1">IF(ISERROR($A175)=TRUE,"",IF(OFFSET(Journaal!I$4,$A175,0)=0,"",OFFSET(Journaal!I$4,$A175,0)))</f>
        <v/>
      </c>
      <c r="J175" s="2" t="e">
        <f ca="1">MATCH($E$4,OFFSET(Journaal!$E$5,J174,0,Journaal!$D$3,1),0)+J174</f>
        <v>#N/A</v>
      </c>
    </row>
    <row r="176" spans="1:10" x14ac:dyDescent="0.25">
      <c r="A176" s="2" t="e">
        <f ca="1">MATCH($E$4,OFFSET(OFFSET(Journaal!$E$5,A175,0),,,Journaal!$D$3-A175),0)+A175</f>
        <v>#N/A</v>
      </c>
      <c r="B176" s="4" t="str">
        <f ca="1">IF(ISERROR($A176)=TRUE,"",OFFSET(Journaal!B$4,$A176,0))</f>
        <v/>
      </c>
      <c r="C176" s="5" t="str">
        <f ca="1">IF(ISERROR($A176)=TRUE,"",OFFSET(Journaal!C$4,$A176,0)+0)</f>
        <v/>
      </c>
      <c r="D176" s="4" t="str">
        <f ca="1">IF(ISERROR($A176)=TRUE,"",OFFSET(Journaal!D$4,$A176,0))</f>
        <v/>
      </c>
      <c r="E176" s="4" t="str">
        <f ca="1">IF(ISERROR($A176)=TRUE,"",OFFSET(Journaal!E$4,$A176,0))</f>
        <v/>
      </c>
      <c r="F176" s="6" t="str">
        <f ca="1">IF(ISERROR($A176)=TRUE,"",OFFSET(Journaal!F$4,$A176,0))</f>
        <v/>
      </c>
      <c r="G176" s="6" t="str">
        <f ca="1">IF(ISERROR($A176)=TRUE,"",OFFSET(Journaal!G$4,$A176,0))</f>
        <v/>
      </c>
      <c r="H176" s="4" t="str">
        <f ca="1">IF(ISERROR($J176)=TRUE,"",IF(OR($E176=1300,$E176=1600),OFFSET(Journaal!H$4,$J176,0),""))</f>
        <v/>
      </c>
      <c r="I176" s="4" t="str">
        <f ca="1">IF(ISERROR($A176)=TRUE,"",IF(OFFSET(Journaal!I$4,$A176,0)=0,"",OFFSET(Journaal!I$4,$A176,0)))</f>
        <v/>
      </c>
      <c r="J176" s="2" t="e">
        <f ca="1">MATCH($E$4,OFFSET(Journaal!$E$5,J175,0,Journaal!$D$3,1),0)+J175</f>
        <v>#N/A</v>
      </c>
    </row>
    <row r="177" spans="1:10" x14ac:dyDescent="0.25">
      <c r="A177" s="2" t="e">
        <f ca="1">MATCH($E$4,OFFSET(OFFSET(Journaal!$E$5,A176,0),,,Journaal!$D$3-A176),0)+A176</f>
        <v>#N/A</v>
      </c>
      <c r="B177" s="4" t="str">
        <f ca="1">IF(ISERROR($A177)=TRUE,"",OFFSET(Journaal!B$4,$A177,0))</f>
        <v/>
      </c>
      <c r="C177" s="5" t="str">
        <f ca="1">IF(ISERROR($A177)=TRUE,"",OFFSET(Journaal!C$4,$A177,0)+0)</f>
        <v/>
      </c>
      <c r="D177" s="4" t="str">
        <f ca="1">IF(ISERROR($A177)=TRUE,"",OFFSET(Journaal!D$4,$A177,0))</f>
        <v/>
      </c>
      <c r="E177" s="4" t="str">
        <f ca="1">IF(ISERROR($A177)=TRUE,"",OFFSET(Journaal!E$4,$A177,0))</f>
        <v/>
      </c>
      <c r="F177" s="6" t="str">
        <f ca="1">IF(ISERROR($A177)=TRUE,"",OFFSET(Journaal!F$4,$A177,0))</f>
        <v/>
      </c>
      <c r="G177" s="6" t="str">
        <f ca="1">IF(ISERROR($A177)=TRUE,"",OFFSET(Journaal!G$4,$A177,0))</f>
        <v/>
      </c>
      <c r="H177" s="4" t="str">
        <f ca="1">IF(ISERROR($J177)=TRUE,"",IF(OR($E177=1300,$E177=1600),OFFSET(Journaal!H$4,$J177,0),""))</f>
        <v/>
      </c>
      <c r="I177" s="4" t="str">
        <f ca="1">IF(ISERROR($A177)=TRUE,"",IF(OFFSET(Journaal!I$4,$A177,0)=0,"",OFFSET(Journaal!I$4,$A177,0)))</f>
        <v/>
      </c>
      <c r="J177" s="2" t="e">
        <f ca="1">MATCH($E$4,OFFSET(Journaal!$E$5,J176,0,Journaal!$D$3,1),0)+J176</f>
        <v>#N/A</v>
      </c>
    </row>
    <row r="178" spans="1:10" x14ac:dyDescent="0.25">
      <c r="A178" s="2" t="e">
        <f ca="1">MATCH($E$4,OFFSET(OFFSET(Journaal!$E$5,A177,0),,,Journaal!$D$3-A177),0)+A177</f>
        <v>#N/A</v>
      </c>
      <c r="B178" s="4" t="str">
        <f ca="1">IF(ISERROR($A178)=TRUE,"",OFFSET(Journaal!B$4,$A178,0))</f>
        <v/>
      </c>
      <c r="C178" s="5" t="str">
        <f ca="1">IF(ISERROR($A178)=TRUE,"",OFFSET(Journaal!C$4,$A178,0)+0)</f>
        <v/>
      </c>
      <c r="D178" s="4" t="str">
        <f ca="1">IF(ISERROR($A178)=TRUE,"",OFFSET(Journaal!D$4,$A178,0))</f>
        <v/>
      </c>
      <c r="E178" s="4" t="str">
        <f ca="1">IF(ISERROR($A178)=TRUE,"",OFFSET(Journaal!E$4,$A178,0))</f>
        <v/>
      </c>
      <c r="F178" s="6" t="str">
        <f ca="1">IF(ISERROR($A178)=TRUE,"",OFFSET(Journaal!F$4,$A178,0))</f>
        <v/>
      </c>
      <c r="G178" s="6" t="str">
        <f ca="1">IF(ISERROR($A178)=TRUE,"",OFFSET(Journaal!G$4,$A178,0))</f>
        <v/>
      </c>
      <c r="H178" s="4" t="str">
        <f ca="1">IF(ISERROR($J178)=TRUE,"",IF(OR($E178=1300,$E178=1600),OFFSET(Journaal!H$4,$J178,0),""))</f>
        <v/>
      </c>
      <c r="I178" s="4" t="str">
        <f ca="1">IF(ISERROR($A178)=TRUE,"",IF(OFFSET(Journaal!I$4,$A178,0)=0,"",OFFSET(Journaal!I$4,$A178,0)))</f>
        <v/>
      </c>
      <c r="J178" s="2" t="e">
        <f ca="1">MATCH($E$4,OFFSET(Journaal!$E$5,J177,0,Journaal!$D$3,1),0)+J177</f>
        <v>#N/A</v>
      </c>
    </row>
    <row r="179" spans="1:10" x14ac:dyDescent="0.25">
      <c r="A179" s="2" t="e">
        <f ca="1">MATCH($E$4,OFFSET(OFFSET(Journaal!$E$5,A178,0),,,Journaal!$D$3-A178),0)+A178</f>
        <v>#N/A</v>
      </c>
      <c r="B179" s="4" t="str">
        <f ca="1">IF(ISERROR($A179)=TRUE,"",OFFSET(Journaal!B$4,$A179,0))</f>
        <v/>
      </c>
      <c r="C179" s="5" t="str">
        <f ca="1">IF(ISERROR($A179)=TRUE,"",OFFSET(Journaal!C$4,$A179,0)+0)</f>
        <v/>
      </c>
      <c r="D179" s="4" t="str">
        <f ca="1">IF(ISERROR($A179)=TRUE,"",OFFSET(Journaal!D$4,$A179,0))</f>
        <v/>
      </c>
      <c r="E179" s="4" t="str">
        <f ca="1">IF(ISERROR($A179)=TRUE,"",OFFSET(Journaal!E$4,$A179,0))</f>
        <v/>
      </c>
      <c r="F179" s="6" t="str">
        <f ca="1">IF(ISERROR($A179)=TRUE,"",OFFSET(Journaal!F$4,$A179,0))</f>
        <v/>
      </c>
      <c r="G179" s="6" t="str">
        <f ca="1">IF(ISERROR($A179)=TRUE,"",OFFSET(Journaal!G$4,$A179,0))</f>
        <v/>
      </c>
      <c r="H179" s="4" t="str">
        <f ca="1">IF(ISERROR($J179)=TRUE,"",IF(OR($E179=1300,$E179=1600),OFFSET(Journaal!H$4,$J179,0),""))</f>
        <v/>
      </c>
      <c r="I179" s="4" t="str">
        <f ca="1">IF(ISERROR($A179)=TRUE,"",IF(OFFSET(Journaal!I$4,$A179,0)=0,"",OFFSET(Journaal!I$4,$A179,0)))</f>
        <v/>
      </c>
      <c r="J179" s="2" t="e">
        <f ca="1">MATCH($E$4,OFFSET(Journaal!$E$5,J178,0,Journaal!$D$3,1),0)+J178</f>
        <v>#N/A</v>
      </c>
    </row>
    <row r="180" spans="1:10" x14ac:dyDescent="0.25">
      <c r="A180" s="2" t="e">
        <f ca="1">MATCH($E$4,OFFSET(OFFSET(Journaal!$E$5,A179,0),,,Journaal!$D$3-A179),0)+A179</f>
        <v>#N/A</v>
      </c>
      <c r="B180" s="4" t="str">
        <f ca="1">IF(ISERROR($A180)=TRUE,"",OFFSET(Journaal!B$4,$A180,0))</f>
        <v/>
      </c>
      <c r="C180" s="5" t="str">
        <f ca="1">IF(ISERROR($A180)=TRUE,"",OFFSET(Journaal!C$4,$A180,0)+0)</f>
        <v/>
      </c>
      <c r="D180" s="4" t="str">
        <f ca="1">IF(ISERROR($A180)=TRUE,"",OFFSET(Journaal!D$4,$A180,0))</f>
        <v/>
      </c>
      <c r="E180" s="4" t="str">
        <f ca="1">IF(ISERROR($A180)=TRUE,"",OFFSET(Journaal!E$4,$A180,0))</f>
        <v/>
      </c>
      <c r="F180" s="6" t="str">
        <f ca="1">IF(ISERROR($A180)=TRUE,"",OFFSET(Journaal!F$4,$A180,0))</f>
        <v/>
      </c>
      <c r="G180" s="6" t="str">
        <f ca="1">IF(ISERROR($A180)=TRUE,"",OFFSET(Journaal!G$4,$A180,0))</f>
        <v/>
      </c>
      <c r="H180" s="4" t="str">
        <f ca="1">IF(ISERROR($J180)=TRUE,"",IF(OR($E180=1300,$E180=1600),OFFSET(Journaal!H$4,$J180,0),""))</f>
        <v/>
      </c>
      <c r="I180" s="4" t="str">
        <f ca="1">IF(ISERROR($A180)=TRUE,"",IF(OFFSET(Journaal!I$4,$A180,0)=0,"",OFFSET(Journaal!I$4,$A180,0)))</f>
        <v/>
      </c>
      <c r="J180" s="2" t="e">
        <f ca="1">MATCH($E$4,OFFSET(Journaal!$E$5,J179,0,Journaal!$D$3,1),0)+J179</f>
        <v>#N/A</v>
      </c>
    </row>
    <row r="181" spans="1:10" x14ac:dyDescent="0.25">
      <c r="A181" s="2" t="e">
        <f ca="1">MATCH($E$4,OFFSET(OFFSET(Journaal!$E$5,A180,0),,,Journaal!$D$3-A180),0)+A180</f>
        <v>#N/A</v>
      </c>
      <c r="B181" s="4" t="str">
        <f ca="1">IF(ISERROR($A181)=TRUE,"",OFFSET(Journaal!B$4,$A181,0))</f>
        <v/>
      </c>
      <c r="C181" s="5" t="str">
        <f ca="1">IF(ISERROR($A181)=TRUE,"",OFFSET(Journaal!C$4,$A181,0)+0)</f>
        <v/>
      </c>
      <c r="D181" s="4" t="str">
        <f ca="1">IF(ISERROR($A181)=TRUE,"",OFFSET(Journaal!D$4,$A181,0))</f>
        <v/>
      </c>
      <c r="E181" s="4" t="str">
        <f ca="1">IF(ISERROR($A181)=TRUE,"",OFFSET(Journaal!E$4,$A181,0))</f>
        <v/>
      </c>
      <c r="F181" s="6" t="str">
        <f ca="1">IF(ISERROR($A181)=TRUE,"",OFFSET(Journaal!F$4,$A181,0))</f>
        <v/>
      </c>
      <c r="G181" s="6" t="str">
        <f ca="1">IF(ISERROR($A181)=TRUE,"",OFFSET(Journaal!G$4,$A181,0))</f>
        <v/>
      </c>
      <c r="H181" s="4" t="str">
        <f ca="1">IF(ISERROR($J181)=TRUE,"",IF(OR($E181=1300,$E181=1600),OFFSET(Journaal!H$4,$J181,0),""))</f>
        <v/>
      </c>
      <c r="I181" s="4" t="str">
        <f ca="1">IF(ISERROR($A181)=TRUE,"",IF(OFFSET(Journaal!I$4,$A181,0)=0,"",OFFSET(Journaal!I$4,$A181,0)))</f>
        <v/>
      </c>
      <c r="J181" s="2" t="e">
        <f ca="1">MATCH($E$4,OFFSET(Journaal!$E$5,J180,0,Journaal!$D$3,1),0)+J180</f>
        <v>#N/A</v>
      </c>
    </row>
    <row r="182" spans="1:10" x14ac:dyDescent="0.25">
      <c r="A182" s="2" t="e">
        <f ca="1">MATCH($E$4,OFFSET(OFFSET(Journaal!$E$5,A181,0),,,Journaal!$D$3-A181),0)+A181</f>
        <v>#N/A</v>
      </c>
      <c r="B182" s="4" t="str">
        <f ca="1">IF(ISERROR($A182)=TRUE,"",OFFSET(Journaal!B$4,$A182,0))</f>
        <v/>
      </c>
      <c r="C182" s="5" t="str">
        <f ca="1">IF(ISERROR($A182)=TRUE,"",OFFSET(Journaal!C$4,$A182,0)+0)</f>
        <v/>
      </c>
      <c r="D182" s="4" t="str">
        <f ca="1">IF(ISERROR($A182)=TRUE,"",OFFSET(Journaal!D$4,$A182,0))</f>
        <v/>
      </c>
      <c r="E182" s="4" t="str">
        <f ca="1">IF(ISERROR($A182)=TRUE,"",OFFSET(Journaal!E$4,$A182,0))</f>
        <v/>
      </c>
      <c r="F182" s="6" t="str">
        <f ca="1">IF(ISERROR($A182)=TRUE,"",OFFSET(Journaal!F$4,$A182,0))</f>
        <v/>
      </c>
      <c r="G182" s="6" t="str">
        <f ca="1">IF(ISERROR($A182)=TRUE,"",OFFSET(Journaal!G$4,$A182,0))</f>
        <v/>
      </c>
      <c r="H182" s="4" t="str">
        <f ca="1">IF(ISERROR($J182)=TRUE,"",IF(OR($E182=1300,$E182=1600),OFFSET(Journaal!H$4,$J182,0),""))</f>
        <v/>
      </c>
      <c r="I182" s="4" t="str">
        <f ca="1">IF(ISERROR($A182)=TRUE,"",IF(OFFSET(Journaal!I$4,$A182,0)=0,"",OFFSET(Journaal!I$4,$A182,0)))</f>
        <v/>
      </c>
      <c r="J182" s="2" t="e">
        <f ca="1">MATCH($E$4,OFFSET(Journaal!$E$5,J181,0,Journaal!$D$3,1),0)+J181</f>
        <v>#N/A</v>
      </c>
    </row>
    <row r="183" spans="1:10" x14ac:dyDescent="0.25">
      <c r="A183" s="2" t="e">
        <f ca="1">MATCH($E$4,OFFSET(OFFSET(Journaal!$E$5,A182,0),,,Journaal!$D$3-A182),0)+A182</f>
        <v>#N/A</v>
      </c>
      <c r="B183" s="4" t="str">
        <f ca="1">IF(ISERROR($A183)=TRUE,"",OFFSET(Journaal!B$4,$A183,0))</f>
        <v/>
      </c>
      <c r="C183" s="5" t="str">
        <f ca="1">IF(ISERROR($A183)=TRUE,"",OFFSET(Journaal!C$4,$A183,0)+0)</f>
        <v/>
      </c>
      <c r="D183" s="4" t="str">
        <f ca="1">IF(ISERROR($A183)=TRUE,"",OFFSET(Journaal!D$4,$A183,0))</f>
        <v/>
      </c>
      <c r="E183" s="4" t="str">
        <f ca="1">IF(ISERROR($A183)=TRUE,"",OFFSET(Journaal!E$4,$A183,0))</f>
        <v/>
      </c>
      <c r="F183" s="6" t="str">
        <f ca="1">IF(ISERROR($A183)=TRUE,"",OFFSET(Journaal!F$4,$A183,0))</f>
        <v/>
      </c>
      <c r="G183" s="6" t="str">
        <f ca="1">IF(ISERROR($A183)=TRUE,"",OFFSET(Journaal!G$4,$A183,0))</f>
        <v/>
      </c>
      <c r="H183" s="4" t="str">
        <f ca="1">IF(ISERROR($J183)=TRUE,"",IF(OR($E183=1300,$E183=1600),OFFSET(Journaal!H$4,$J183,0),""))</f>
        <v/>
      </c>
      <c r="I183" s="4" t="str">
        <f ca="1">IF(ISERROR($A183)=TRUE,"",IF(OFFSET(Journaal!I$4,$A183,0)=0,"",OFFSET(Journaal!I$4,$A183,0)))</f>
        <v/>
      </c>
      <c r="J183" s="2" t="e">
        <f ca="1">MATCH($E$4,OFFSET(Journaal!$E$5,J182,0,Journaal!$D$3,1),0)+J182</f>
        <v>#N/A</v>
      </c>
    </row>
    <row r="184" spans="1:10" x14ac:dyDescent="0.25">
      <c r="A184" s="2" t="e">
        <f ca="1">MATCH($E$4,OFFSET(OFFSET(Journaal!$E$5,A183,0),,,Journaal!$D$3-A183),0)+A183</f>
        <v>#N/A</v>
      </c>
      <c r="B184" s="4" t="str">
        <f ca="1">IF(ISERROR($A184)=TRUE,"",OFFSET(Journaal!B$4,$A184,0))</f>
        <v/>
      </c>
      <c r="C184" s="5" t="str">
        <f ca="1">IF(ISERROR($A184)=TRUE,"",OFFSET(Journaal!C$4,$A184,0)+0)</f>
        <v/>
      </c>
      <c r="D184" s="4" t="str">
        <f ca="1">IF(ISERROR($A184)=TRUE,"",OFFSET(Journaal!D$4,$A184,0))</f>
        <v/>
      </c>
      <c r="E184" s="4" t="str">
        <f ca="1">IF(ISERROR($A184)=TRUE,"",OFFSET(Journaal!E$4,$A184,0))</f>
        <v/>
      </c>
      <c r="F184" s="6" t="str">
        <f ca="1">IF(ISERROR($A184)=TRUE,"",OFFSET(Journaal!F$4,$A184,0))</f>
        <v/>
      </c>
      <c r="G184" s="6" t="str">
        <f ca="1">IF(ISERROR($A184)=TRUE,"",OFFSET(Journaal!G$4,$A184,0))</f>
        <v/>
      </c>
      <c r="H184" s="4" t="str">
        <f ca="1">IF(ISERROR($J184)=TRUE,"",IF(OR($E184=1300,$E184=1600),OFFSET(Journaal!H$4,$J184,0),""))</f>
        <v/>
      </c>
      <c r="I184" s="4" t="str">
        <f ca="1">IF(ISERROR($A184)=TRUE,"",IF(OFFSET(Journaal!I$4,$A184,0)=0,"",OFFSET(Journaal!I$4,$A184,0)))</f>
        <v/>
      </c>
      <c r="J184" s="2" t="e">
        <f ca="1">MATCH($E$4,OFFSET(Journaal!$E$5,J183,0,Journaal!$D$3,1),0)+J183</f>
        <v>#N/A</v>
      </c>
    </row>
    <row r="185" spans="1:10" x14ac:dyDescent="0.25">
      <c r="A185" s="2" t="e">
        <f ca="1">MATCH($E$4,OFFSET(OFFSET(Journaal!$E$5,A184,0),,,Journaal!$D$3-A184),0)+A184</f>
        <v>#N/A</v>
      </c>
      <c r="B185" s="4" t="str">
        <f ca="1">IF(ISERROR($A185)=TRUE,"",OFFSET(Journaal!B$4,$A185,0))</f>
        <v/>
      </c>
      <c r="C185" s="5" t="str">
        <f ca="1">IF(ISERROR($A185)=TRUE,"",OFFSET(Journaal!C$4,$A185,0)+0)</f>
        <v/>
      </c>
      <c r="D185" s="4" t="str">
        <f ca="1">IF(ISERROR($A185)=TRUE,"",OFFSET(Journaal!D$4,$A185,0))</f>
        <v/>
      </c>
      <c r="E185" s="4" t="str">
        <f ca="1">IF(ISERROR($A185)=TRUE,"",OFFSET(Journaal!E$4,$A185,0))</f>
        <v/>
      </c>
      <c r="F185" s="6" t="str">
        <f ca="1">IF(ISERROR($A185)=TRUE,"",OFFSET(Journaal!F$4,$A185,0))</f>
        <v/>
      </c>
      <c r="G185" s="6" t="str">
        <f ca="1">IF(ISERROR($A185)=TRUE,"",OFFSET(Journaal!G$4,$A185,0))</f>
        <v/>
      </c>
      <c r="H185" s="4" t="str">
        <f ca="1">IF(ISERROR($J185)=TRUE,"",IF(OR($E185=1300,$E185=1600),OFFSET(Journaal!H$4,$J185,0),""))</f>
        <v/>
      </c>
      <c r="I185" s="4" t="str">
        <f ca="1">IF(ISERROR($A185)=TRUE,"",IF(OFFSET(Journaal!I$4,$A185,0)=0,"",OFFSET(Journaal!I$4,$A185,0)))</f>
        <v/>
      </c>
      <c r="J185" s="2" t="e">
        <f ca="1">MATCH($E$4,OFFSET(Journaal!$E$5,J184,0,Journaal!$D$3,1),0)+J184</f>
        <v>#N/A</v>
      </c>
    </row>
    <row r="186" spans="1:10" x14ac:dyDescent="0.25">
      <c r="A186" s="2" t="e">
        <f ca="1">MATCH($E$4,OFFSET(OFFSET(Journaal!$E$5,A185,0),,,Journaal!$D$3-A185),0)+A185</f>
        <v>#N/A</v>
      </c>
      <c r="B186" s="4" t="str">
        <f ca="1">IF(ISERROR($A186)=TRUE,"",OFFSET(Journaal!B$4,$A186,0))</f>
        <v/>
      </c>
      <c r="C186" s="5" t="str">
        <f ca="1">IF(ISERROR($A186)=TRUE,"",OFFSET(Journaal!C$4,$A186,0)+0)</f>
        <v/>
      </c>
      <c r="D186" s="4" t="str">
        <f ca="1">IF(ISERROR($A186)=TRUE,"",OFFSET(Journaal!D$4,$A186,0))</f>
        <v/>
      </c>
      <c r="E186" s="4" t="str">
        <f ca="1">IF(ISERROR($A186)=TRUE,"",OFFSET(Journaal!E$4,$A186,0))</f>
        <v/>
      </c>
      <c r="F186" s="6" t="str">
        <f ca="1">IF(ISERROR($A186)=TRUE,"",OFFSET(Journaal!F$4,$A186,0))</f>
        <v/>
      </c>
      <c r="G186" s="6" t="str">
        <f ca="1">IF(ISERROR($A186)=TRUE,"",OFFSET(Journaal!G$4,$A186,0))</f>
        <v/>
      </c>
      <c r="H186" s="4" t="str">
        <f ca="1">IF(ISERROR($J186)=TRUE,"",IF(OR($E186=1300,$E186=1600),OFFSET(Journaal!H$4,$J186,0),""))</f>
        <v/>
      </c>
      <c r="I186" s="4" t="str">
        <f ca="1">IF(ISERROR($A186)=TRUE,"",IF(OFFSET(Journaal!I$4,$A186,0)=0,"",OFFSET(Journaal!I$4,$A186,0)))</f>
        <v/>
      </c>
      <c r="J186" s="2" t="e">
        <f ca="1">MATCH($E$4,OFFSET(Journaal!$E$5,J185,0,Journaal!$D$3,1),0)+J185</f>
        <v>#N/A</v>
      </c>
    </row>
    <row r="187" spans="1:10" x14ac:dyDescent="0.25">
      <c r="A187" s="2" t="e">
        <f ca="1">MATCH($E$4,OFFSET(OFFSET(Journaal!$E$5,A186,0),,,Journaal!$D$3-A186),0)+A186</f>
        <v>#N/A</v>
      </c>
      <c r="B187" s="4" t="str">
        <f ca="1">IF(ISERROR($A187)=TRUE,"",OFFSET(Journaal!B$4,$A187,0))</f>
        <v/>
      </c>
      <c r="C187" s="5" t="str">
        <f ca="1">IF(ISERROR($A187)=TRUE,"",OFFSET(Journaal!C$4,$A187,0)+0)</f>
        <v/>
      </c>
      <c r="D187" s="4" t="str">
        <f ca="1">IF(ISERROR($A187)=TRUE,"",OFFSET(Journaal!D$4,$A187,0))</f>
        <v/>
      </c>
      <c r="E187" s="4" t="str">
        <f ca="1">IF(ISERROR($A187)=TRUE,"",OFFSET(Journaal!E$4,$A187,0))</f>
        <v/>
      </c>
      <c r="F187" s="6" t="str">
        <f ca="1">IF(ISERROR($A187)=TRUE,"",OFFSET(Journaal!F$4,$A187,0))</f>
        <v/>
      </c>
      <c r="G187" s="6" t="str">
        <f ca="1">IF(ISERROR($A187)=TRUE,"",OFFSET(Journaal!G$4,$A187,0))</f>
        <v/>
      </c>
      <c r="H187" s="4" t="str">
        <f ca="1">IF(ISERROR($J187)=TRUE,"",IF(OR($E187=1300,$E187=1600),OFFSET(Journaal!H$4,$J187,0),""))</f>
        <v/>
      </c>
      <c r="I187" s="4" t="str">
        <f ca="1">IF(ISERROR($A187)=TRUE,"",IF(OFFSET(Journaal!I$4,$A187,0)=0,"",OFFSET(Journaal!I$4,$A187,0)))</f>
        <v/>
      </c>
      <c r="J187" s="2" t="e">
        <f ca="1">MATCH($E$4,OFFSET(Journaal!$E$5,J186,0,Journaal!$D$3,1),0)+J186</f>
        <v>#N/A</v>
      </c>
    </row>
    <row r="188" spans="1:10" x14ac:dyDescent="0.25">
      <c r="A188" s="2" t="e">
        <f ca="1">MATCH($E$4,OFFSET(OFFSET(Journaal!$E$5,A187,0),,,Journaal!$D$3-A187),0)+A187</f>
        <v>#N/A</v>
      </c>
      <c r="B188" s="4" t="str">
        <f ca="1">IF(ISERROR($A188)=TRUE,"",OFFSET(Journaal!B$4,$A188,0))</f>
        <v/>
      </c>
      <c r="C188" s="5" t="str">
        <f ca="1">IF(ISERROR($A188)=TRUE,"",OFFSET(Journaal!C$4,$A188,0)+0)</f>
        <v/>
      </c>
      <c r="D188" s="4" t="str">
        <f ca="1">IF(ISERROR($A188)=TRUE,"",OFFSET(Journaal!D$4,$A188,0))</f>
        <v/>
      </c>
      <c r="E188" s="4" t="str">
        <f ca="1">IF(ISERROR($A188)=TRUE,"",OFFSET(Journaal!E$4,$A188,0))</f>
        <v/>
      </c>
      <c r="F188" s="6" t="str">
        <f ca="1">IF(ISERROR($A188)=TRUE,"",OFFSET(Journaal!F$4,$A188,0))</f>
        <v/>
      </c>
      <c r="G188" s="6" t="str">
        <f ca="1">IF(ISERROR($A188)=TRUE,"",OFFSET(Journaal!G$4,$A188,0))</f>
        <v/>
      </c>
      <c r="H188" s="4" t="str">
        <f ca="1">IF(ISERROR($J188)=TRUE,"",IF(OR($E188=1300,$E188=1600),OFFSET(Journaal!H$4,$J188,0),""))</f>
        <v/>
      </c>
      <c r="I188" s="4" t="str">
        <f ca="1">IF(ISERROR($A188)=TRUE,"",IF(OFFSET(Journaal!I$4,$A188,0)=0,"",OFFSET(Journaal!I$4,$A188,0)))</f>
        <v/>
      </c>
      <c r="J188" s="2" t="e">
        <f ca="1">MATCH($E$4,OFFSET(Journaal!$E$5,J187,0,Journaal!$D$3,1),0)+J187</f>
        <v>#N/A</v>
      </c>
    </row>
    <row r="189" spans="1:10" x14ac:dyDescent="0.25">
      <c r="A189" s="2" t="e">
        <f ca="1">MATCH($E$4,OFFSET(OFFSET(Journaal!$E$5,A188,0),,,Journaal!$D$3-A188),0)+A188</f>
        <v>#N/A</v>
      </c>
      <c r="B189" s="4" t="str">
        <f ca="1">IF(ISERROR($A189)=TRUE,"",OFFSET(Journaal!B$4,$A189,0))</f>
        <v/>
      </c>
      <c r="C189" s="5" t="str">
        <f ca="1">IF(ISERROR($A189)=TRUE,"",OFFSET(Journaal!C$4,$A189,0)+0)</f>
        <v/>
      </c>
      <c r="D189" s="4" t="str">
        <f ca="1">IF(ISERROR($A189)=TRUE,"",OFFSET(Journaal!D$4,$A189,0))</f>
        <v/>
      </c>
      <c r="E189" s="4" t="str">
        <f ca="1">IF(ISERROR($A189)=TRUE,"",OFFSET(Journaal!E$4,$A189,0))</f>
        <v/>
      </c>
      <c r="F189" s="6" t="str">
        <f ca="1">IF(ISERROR($A189)=TRUE,"",OFFSET(Journaal!F$4,$A189,0))</f>
        <v/>
      </c>
      <c r="G189" s="6" t="str">
        <f ca="1">IF(ISERROR($A189)=TRUE,"",OFFSET(Journaal!G$4,$A189,0))</f>
        <v/>
      </c>
      <c r="H189" s="4" t="str">
        <f ca="1">IF(ISERROR($J189)=TRUE,"",IF(OR($E189=1300,$E189=1600),OFFSET(Journaal!H$4,$J189,0),""))</f>
        <v/>
      </c>
      <c r="I189" s="4" t="str">
        <f ca="1">IF(ISERROR($A189)=TRUE,"",IF(OFFSET(Journaal!I$4,$A189,0)=0,"",OFFSET(Journaal!I$4,$A189,0)))</f>
        <v/>
      </c>
      <c r="J189" s="2" t="e">
        <f ca="1">MATCH($E$4,OFFSET(Journaal!$E$5,J188,0,Journaal!$D$3,1),0)+J188</f>
        <v>#N/A</v>
      </c>
    </row>
    <row r="190" spans="1:10" x14ac:dyDescent="0.25">
      <c r="A190" s="2" t="e">
        <f ca="1">MATCH($E$4,OFFSET(OFFSET(Journaal!$E$5,A189,0),,,Journaal!$D$3-A189),0)+A189</f>
        <v>#N/A</v>
      </c>
      <c r="B190" s="4" t="str">
        <f ca="1">IF(ISERROR($A190)=TRUE,"",OFFSET(Journaal!B$4,$A190,0))</f>
        <v/>
      </c>
      <c r="C190" s="5" t="str">
        <f ca="1">IF(ISERROR($A190)=TRUE,"",OFFSET(Journaal!C$4,$A190,0)+0)</f>
        <v/>
      </c>
      <c r="D190" s="4" t="str">
        <f ca="1">IF(ISERROR($A190)=TRUE,"",OFFSET(Journaal!D$4,$A190,0))</f>
        <v/>
      </c>
      <c r="E190" s="4" t="str">
        <f ca="1">IF(ISERROR($A190)=TRUE,"",OFFSET(Journaal!E$4,$A190,0))</f>
        <v/>
      </c>
      <c r="F190" s="6" t="str">
        <f ca="1">IF(ISERROR($A190)=TRUE,"",OFFSET(Journaal!F$4,$A190,0))</f>
        <v/>
      </c>
      <c r="G190" s="6" t="str">
        <f ca="1">IF(ISERROR($A190)=TRUE,"",OFFSET(Journaal!G$4,$A190,0))</f>
        <v/>
      </c>
      <c r="H190" s="4" t="str">
        <f ca="1">IF(ISERROR($J190)=TRUE,"",IF(OR($E190=1300,$E190=1600),OFFSET(Journaal!H$4,$J190,0),""))</f>
        <v/>
      </c>
      <c r="I190" s="4" t="str">
        <f ca="1">IF(ISERROR($A190)=TRUE,"",IF(OFFSET(Journaal!I$4,$A190,0)=0,"",OFFSET(Journaal!I$4,$A190,0)))</f>
        <v/>
      </c>
      <c r="J190" s="2" t="e">
        <f ca="1">MATCH($E$4,OFFSET(Journaal!$E$5,J189,0,Journaal!$D$3,1),0)+J189</f>
        <v>#N/A</v>
      </c>
    </row>
    <row r="191" spans="1:10" x14ac:dyDescent="0.25">
      <c r="A191" s="2" t="e">
        <f ca="1">MATCH($E$4,OFFSET(OFFSET(Journaal!$E$5,A190,0),,,Journaal!$D$3-A190),0)+A190</f>
        <v>#N/A</v>
      </c>
      <c r="B191" s="4" t="str">
        <f ca="1">IF(ISERROR($A191)=TRUE,"",OFFSET(Journaal!B$4,$A191,0))</f>
        <v/>
      </c>
      <c r="C191" s="5" t="str">
        <f ca="1">IF(ISERROR($A191)=TRUE,"",OFFSET(Journaal!C$4,$A191,0)+0)</f>
        <v/>
      </c>
      <c r="D191" s="4" t="str">
        <f ca="1">IF(ISERROR($A191)=TRUE,"",OFFSET(Journaal!D$4,$A191,0))</f>
        <v/>
      </c>
      <c r="E191" s="4" t="str">
        <f ca="1">IF(ISERROR($A191)=TRUE,"",OFFSET(Journaal!E$4,$A191,0))</f>
        <v/>
      </c>
      <c r="F191" s="6" t="str">
        <f ca="1">IF(ISERROR($A191)=TRUE,"",OFFSET(Journaal!F$4,$A191,0))</f>
        <v/>
      </c>
      <c r="G191" s="6" t="str">
        <f ca="1">IF(ISERROR($A191)=TRUE,"",OFFSET(Journaal!G$4,$A191,0))</f>
        <v/>
      </c>
      <c r="H191" s="4" t="str">
        <f ca="1">IF(ISERROR($J191)=TRUE,"",IF(OR($E191=1300,$E191=1600),OFFSET(Journaal!H$4,$J191,0),""))</f>
        <v/>
      </c>
      <c r="I191" s="4" t="str">
        <f ca="1">IF(ISERROR($A191)=TRUE,"",IF(OFFSET(Journaal!I$4,$A191,0)=0,"",OFFSET(Journaal!I$4,$A191,0)))</f>
        <v/>
      </c>
      <c r="J191" s="2" t="e">
        <f ca="1">MATCH($E$4,OFFSET(Journaal!$E$5,J190,0,Journaal!$D$3,1),0)+J190</f>
        <v>#N/A</v>
      </c>
    </row>
    <row r="192" spans="1:10" x14ac:dyDescent="0.25">
      <c r="A192" s="2" t="e">
        <f ca="1">MATCH($E$4,OFFSET(OFFSET(Journaal!$E$5,A191,0),,,Journaal!$D$3-A191),0)+A191</f>
        <v>#N/A</v>
      </c>
      <c r="B192" s="4" t="str">
        <f ca="1">IF(ISERROR($A192)=TRUE,"",OFFSET(Journaal!B$4,$A192,0))</f>
        <v/>
      </c>
      <c r="C192" s="5" t="str">
        <f ca="1">IF(ISERROR($A192)=TRUE,"",OFFSET(Journaal!C$4,$A192,0)+0)</f>
        <v/>
      </c>
      <c r="D192" s="4" t="str">
        <f ca="1">IF(ISERROR($A192)=TRUE,"",OFFSET(Journaal!D$4,$A192,0))</f>
        <v/>
      </c>
      <c r="E192" s="4" t="str">
        <f ca="1">IF(ISERROR($A192)=TRUE,"",OFFSET(Journaal!E$4,$A192,0))</f>
        <v/>
      </c>
      <c r="F192" s="6" t="str">
        <f ca="1">IF(ISERROR($A192)=TRUE,"",OFFSET(Journaal!F$4,$A192,0))</f>
        <v/>
      </c>
      <c r="G192" s="6" t="str">
        <f ca="1">IF(ISERROR($A192)=TRUE,"",OFFSET(Journaal!G$4,$A192,0))</f>
        <v/>
      </c>
      <c r="H192" s="4" t="str">
        <f ca="1">IF(ISERROR($J192)=TRUE,"",IF(OR($E192=1300,$E192=1600),OFFSET(Journaal!H$4,$J192,0),""))</f>
        <v/>
      </c>
      <c r="I192" s="4" t="str">
        <f ca="1">IF(ISERROR($A192)=TRUE,"",IF(OFFSET(Journaal!I$4,$A192,0)=0,"",OFFSET(Journaal!I$4,$A192,0)))</f>
        <v/>
      </c>
      <c r="J192" s="2" t="e">
        <f ca="1">MATCH($E$4,OFFSET(Journaal!$E$5,J191,0,Journaal!$D$3,1),0)+J191</f>
        <v>#N/A</v>
      </c>
    </row>
    <row r="193" spans="1:10" x14ac:dyDescent="0.25">
      <c r="A193" s="2" t="e">
        <f ca="1">MATCH($E$4,OFFSET(OFFSET(Journaal!$E$5,A192,0),,,Journaal!$D$3-A192),0)+A192</f>
        <v>#N/A</v>
      </c>
      <c r="B193" s="4" t="str">
        <f ca="1">IF(ISERROR($A193)=TRUE,"",OFFSET(Journaal!B$4,$A193,0))</f>
        <v/>
      </c>
      <c r="C193" s="5" t="str">
        <f ca="1">IF(ISERROR($A193)=TRUE,"",OFFSET(Journaal!C$4,$A193,0)+0)</f>
        <v/>
      </c>
      <c r="D193" s="4" t="str">
        <f ca="1">IF(ISERROR($A193)=TRUE,"",OFFSET(Journaal!D$4,$A193,0))</f>
        <v/>
      </c>
      <c r="E193" s="4" t="str">
        <f ca="1">IF(ISERROR($A193)=TRUE,"",OFFSET(Journaal!E$4,$A193,0))</f>
        <v/>
      </c>
      <c r="F193" s="6" t="str">
        <f ca="1">IF(ISERROR($A193)=TRUE,"",OFFSET(Journaal!F$4,$A193,0))</f>
        <v/>
      </c>
      <c r="G193" s="6" t="str">
        <f ca="1">IF(ISERROR($A193)=TRUE,"",OFFSET(Journaal!G$4,$A193,0))</f>
        <v/>
      </c>
      <c r="H193" s="4" t="str">
        <f ca="1">IF(ISERROR($J193)=TRUE,"",IF(OR($E193=1300,$E193=1600),OFFSET(Journaal!H$4,$J193,0),""))</f>
        <v/>
      </c>
      <c r="I193" s="4" t="str">
        <f ca="1">IF(ISERROR($A193)=TRUE,"",IF(OFFSET(Journaal!I$4,$A193,0)=0,"",OFFSET(Journaal!I$4,$A193,0)))</f>
        <v/>
      </c>
      <c r="J193" s="2" t="e">
        <f ca="1">MATCH($E$4,OFFSET(Journaal!$E$5,J192,0,Journaal!$D$3,1),0)+J192</f>
        <v>#N/A</v>
      </c>
    </row>
    <row r="194" spans="1:10" x14ac:dyDescent="0.25">
      <c r="A194" s="2" t="e">
        <f ca="1">MATCH($E$4,OFFSET(OFFSET(Journaal!$E$5,A193,0),,,Journaal!$D$3-A193),0)+A193</f>
        <v>#N/A</v>
      </c>
      <c r="B194" s="4" t="str">
        <f ca="1">IF(ISERROR($A194)=TRUE,"",OFFSET(Journaal!B$4,$A194,0))</f>
        <v/>
      </c>
      <c r="C194" s="5" t="str">
        <f ca="1">IF(ISERROR($A194)=TRUE,"",OFFSET(Journaal!C$4,$A194,0)+0)</f>
        <v/>
      </c>
      <c r="D194" s="4" t="str">
        <f ca="1">IF(ISERROR($A194)=TRUE,"",OFFSET(Journaal!D$4,$A194,0))</f>
        <v/>
      </c>
      <c r="E194" s="4" t="str">
        <f ca="1">IF(ISERROR($A194)=TRUE,"",OFFSET(Journaal!E$4,$A194,0))</f>
        <v/>
      </c>
      <c r="F194" s="6" t="str">
        <f ca="1">IF(ISERROR($A194)=TRUE,"",OFFSET(Journaal!F$4,$A194,0))</f>
        <v/>
      </c>
      <c r="G194" s="6" t="str">
        <f ca="1">IF(ISERROR($A194)=TRUE,"",OFFSET(Journaal!G$4,$A194,0))</f>
        <v/>
      </c>
      <c r="H194" s="4" t="str">
        <f ca="1">IF(ISERROR($J194)=TRUE,"",IF(OR($E194=1300,$E194=1600),OFFSET(Journaal!H$4,$J194,0),""))</f>
        <v/>
      </c>
      <c r="I194" s="4" t="str">
        <f ca="1">IF(ISERROR($A194)=TRUE,"",IF(OFFSET(Journaal!I$4,$A194,0)=0,"",OFFSET(Journaal!I$4,$A194,0)))</f>
        <v/>
      </c>
      <c r="J194" s="2" t="e">
        <f ca="1">MATCH($E$4,OFFSET(Journaal!$E$5,J193,0,Journaal!$D$3,1),0)+J193</f>
        <v>#N/A</v>
      </c>
    </row>
    <row r="195" spans="1:10" x14ac:dyDescent="0.25">
      <c r="A195" s="2" t="e">
        <f ca="1">MATCH($E$4,OFFSET(OFFSET(Journaal!$E$5,A194,0),,,Journaal!$D$3-A194),0)+A194</f>
        <v>#N/A</v>
      </c>
      <c r="B195" s="4" t="str">
        <f ca="1">IF(ISERROR($A195)=TRUE,"",OFFSET(Journaal!B$4,$A195,0))</f>
        <v/>
      </c>
      <c r="C195" s="5" t="str">
        <f ca="1">IF(ISERROR($A195)=TRUE,"",OFFSET(Journaal!C$4,$A195,0)+0)</f>
        <v/>
      </c>
      <c r="D195" s="4" t="str">
        <f ca="1">IF(ISERROR($A195)=TRUE,"",OFFSET(Journaal!D$4,$A195,0))</f>
        <v/>
      </c>
      <c r="E195" s="4" t="str">
        <f ca="1">IF(ISERROR($A195)=TRUE,"",OFFSET(Journaal!E$4,$A195,0))</f>
        <v/>
      </c>
      <c r="F195" s="6" t="str">
        <f ca="1">IF(ISERROR($A195)=TRUE,"",OFFSET(Journaal!F$4,$A195,0))</f>
        <v/>
      </c>
      <c r="G195" s="6" t="str">
        <f ca="1">IF(ISERROR($A195)=TRUE,"",OFFSET(Journaal!G$4,$A195,0))</f>
        <v/>
      </c>
      <c r="H195" s="4" t="str">
        <f ca="1">IF(ISERROR($J195)=TRUE,"",IF(OR($E195=1300,$E195=1600),OFFSET(Journaal!H$4,$J195,0),""))</f>
        <v/>
      </c>
      <c r="I195" s="4" t="str">
        <f ca="1">IF(ISERROR($A195)=TRUE,"",IF(OFFSET(Journaal!I$4,$A195,0)=0,"",OFFSET(Journaal!I$4,$A195,0)))</f>
        <v/>
      </c>
      <c r="J195" s="2" t="e">
        <f ca="1">MATCH($E$4,OFFSET(Journaal!$E$5,J194,0,Journaal!$D$3,1),0)+J194</f>
        <v>#N/A</v>
      </c>
    </row>
    <row r="196" spans="1:10" x14ac:dyDescent="0.25">
      <c r="A196" s="2" t="e">
        <f ca="1">MATCH($E$4,OFFSET(OFFSET(Journaal!$E$5,A195,0),,,Journaal!$D$3-A195),0)+A195</f>
        <v>#N/A</v>
      </c>
      <c r="B196" s="4" t="str">
        <f ca="1">IF(ISERROR($A196)=TRUE,"",OFFSET(Journaal!B$4,$A196,0))</f>
        <v/>
      </c>
      <c r="C196" s="5" t="str">
        <f ca="1">IF(ISERROR($A196)=TRUE,"",OFFSET(Journaal!C$4,$A196,0)+0)</f>
        <v/>
      </c>
      <c r="D196" s="4" t="str">
        <f ca="1">IF(ISERROR($A196)=TRUE,"",OFFSET(Journaal!D$4,$A196,0))</f>
        <v/>
      </c>
      <c r="E196" s="4" t="str">
        <f ca="1">IF(ISERROR($A196)=TRUE,"",OFFSET(Journaal!E$4,$A196,0))</f>
        <v/>
      </c>
      <c r="F196" s="6" t="str">
        <f ca="1">IF(ISERROR($A196)=TRUE,"",OFFSET(Journaal!F$4,$A196,0))</f>
        <v/>
      </c>
      <c r="G196" s="6" t="str">
        <f ca="1">IF(ISERROR($A196)=TRUE,"",OFFSET(Journaal!G$4,$A196,0))</f>
        <v/>
      </c>
      <c r="H196" s="4" t="str">
        <f ca="1">IF(ISERROR($J196)=TRUE,"",IF(OR($E196=1300,$E196=1600),OFFSET(Journaal!H$4,$J196,0),""))</f>
        <v/>
      </c>
      <c r="I196" s="4" t="str">
        <f ca="1">IF(ISERROR($A196)=TRUE,"",IF(OFFSET(Journaal!I$4,$A196,0)=0,"",OFFSET(Journaal!I$4,$A196,0)))</f>
        <v/>
      </c>
      <c r="J196" s="2" t="e">
        <f ca="1">MATCH($E$4,OFFSET(Journaal!$E$5,J195,0,Journaal!$D$3,1),0)+J195</f>
        <v>#N/A</v>
      </c>
    </row>
    <row r="197" spans="1:10" x14ac:dyDescent="0.25">
      <c r="A197" s="2" t="e">
        <f ca="1">MATCH($E$4,OFFSET(OFFSET(Journaal!$E$5,A196,0),,,Journaal!$D$3-A196),0)+A196</f>
        <v>#N/A</v>
      </c>
      <c r="B197" s="4" t="str">
        <f ca="1">IF(ISERROR($A197)=TRUE,"",OFFSET(Journaal!B$4,$A197,0))</f>
        <v/>
      </c>
      <c r="C197" s="5" t="str">
        <f ca="1">IF(ISERROR($A197)=TRUE,"",OFFSET(Journaal!C$4,$A197,0)+0)</f>
        <v/>
      </c>
      <c r="D197" s="4" t="str">
        <f ca="1">IF(ISERROR($A197)=TRUE,"",OFFSET(Journaal!D$4,$A197,0))</f>
        <v/>
      </c>
      <c r="E197" s="4" t="str">
        <f ca="1">IF(ISERROR($A197)=TRUE,"",OFFSET(Journaal!E$4,$A197,0))</f>
        <v/>
      </c>
      <c r="F197" s="6" t="str">
        <f ca="1">IF(ISERROR($A197)=TRUE,"",OFFSET(Journaal!F$4,$A197,0))</f>
        <v/>
      </c>
      <c r="G197" s="6" t="str">
        <f ca="1">IF(ISERROR($A197)=TRUE,"",OFFSET(Journaal!G$4,$A197,0))</f>
        <v/>
      </c>
      <c r="H197" s="4" t="str">
        <f ca="1">IF(ISERROR($J197)=TRUE,"",IF(OR($E197=1300,$E197=1600),OFFSET(Journaal!H$4,$J197,0),""))</f>
        <v/>
      </c>
      <c r="I197" s="4" t="str">
        <f ca="1">IF(ISERROR($A197)=TRUE,"",IF(OFFSET(Journaal!I$4,$A197,0)=0,"",OFFSET(Journaal!I$4,$A197,0)))</f>
        <v/>
      </c>
      <c r="J197" s="2" t="e">
        <f ca="1">MATCH($E$4,OFFSET(Journaal!$E$5,J196,0,Journaal!$D$3,1),0)+J196</f>
        <v>#N/A</v>
      </c>
    </row>
    <row r="198" spans="1:10" x14ac:dyDescent="0.25">
      <c r="A198" s="2" t="e">
        <f ca="1">MATCH($E$4,OFFSET(OFFSET(Journaal!$E$5,A197,0),,,Journaal!$D$3-A197),0)+A197</f>
        <v>#N/A</v>
      </c>
      <c r="B198" s="4" t="str">
        <f ca="1">IF(ISERROR($A198)=TRUE,"",OFFSET(Journaal!B$4,$A198,0))</f>
        <v/>
      </c>
      <c r="C198" s="5" t="str">
        <f ca="1">IF(ISERROR($A198)=TRUE,"",OFFSET(Journaal!C$4,$A198,0)+0)</f>
        <v/>
      </c>
      <c r="D198" s="4" t="str">
        <f ca="1">IF(ISERROR($A198)=TRUE,"",OFFSET(Journaal!D$4,$A198,0))</f>
        <v/>
      </c>
      <c r="E198" s="4" t="str">
        <f ca="1">IF(ISERROR($A198)=TRUE,"",OFFSET(Journaal!E$4,$A198,0))</f>
        <v/>
      </c>
      <c r="F198" s="6" t="str">
        <f ca="1">IF(ISERROR($A198)=TRUE,"",OFFSET(Journaal!F$4,$A198,0))</f>
        <v/>
      </c>
      <c r="G198" s="6" t="str">
        <f ca="1">IF(ISERROR($A198)=TRUE,"",OFFSET(Journaal!G$4,$A198,0))</f>
        <v/>
      </c>
      <c r="H198" s="4" t="str">
        <f ca="1">IF(ISERROR($J198)=TRUE,"",IF(OR($E198=1300,$E198=1600),OFFSET(Journaal!H$4,$J198,0),""))</f>
        <v/>
      </c>
      <c r="I198" s="4" t="str">
        <f ca="1">IF(ISERROR($A198)=TRUE,"",IF(OFFSET(Journaal!I$4,$A198,0)=0,"",OFFSET(Journaal!I$4,$A198,0)))</f>
        <v/>
      </c>
      <c r="J198" s="2" t="e">
        <f ca="1">MATCH($E$4,OFFSET(Journaal!$E$5,J197,0,Journaal!$D$3,1),0)+J197</f>
        <v>#N/A</v>
      </c>
    </row>
    <row r="199" spans="1:10" x14ac:dyDescent="0.25">
      <c r="A199" s="2" t="e">
        <f ca="1">MATCH($E$4,OFFSET(OFFSET(Journaal!$E$5,A198,0),,,Journaal!$D$3-A198),0)+A198</f>
        <v>#N/A</v>
      </c>
      <c r="B199" s="4" t="str">
        <f ca="1">IF(ISERROR($A199)=TRUE,"",OFFSET(Journaal!B$4,$A199,0))</f>
        <v/>
      </c>
      <c r="C199" s="5" t="str">
        <f ca="1">IF(ISERROR($A199)=TRUE,"",OFFSET(Journaal!C$4,$A199,0)+0)</f>
        <v/>
      </c>
      <c r="D199" s="4" t="str">
        <f ca="1">IF(ISERROR($A199)=TRUE,"",OFFSET(Journaal!D$4,$A199,0))</f>
        <v/>
      </c>
      <c r="E199" s="4" t="str">
        <f ca="1">IF(ISERROR($A199)=TRUE,"",OFFSET(Journaal!E$4,$A199,0))</f>
        <v/>
      </c>
      <c r="F199" s="6" t="str">
        <f ca="1">IF(ISERROR($A199)=TRUE,"",OFFSET(Journaal!F$4,$A199,0))</f>
        <v/>
      </c>
      <c r="G199" s="6" t="str">
        <f ca="1">IF(ISERROR($A199)=TRUE,"",OFFSET(Journaal!G$4,$A199,0))</f>
        <v/>
      </c>
      <c r="H199" s="4" t="str">
        <f ca="1">IF(ISERROR($J199)=TRUE,"",IF(OR($E199=1300,$E199=1600),OFFSET(Journaal!H$4,$J199,0),""))</f>
        <v/>
      </c>
      <c r="I199" s="4" t="str">
        <f ca="1">IF(ISERROR($A199)=TRUE,"",IF(OFFSET(Journaal!I$4,$A199,0)=0,"",OFFSET(Journaal!I$4,$A199,0)))</f>
        <v/>
      </c>
      <c r="J199" s="2" t="e">
        <f ca="1">MATCH($E$4,OFFSET(Journaal!$E$5,J198,0,Journaal!$D$3,1),0)+J198</f>
        <v>#N/A</v>
      </c>
    </row>
    <row r="200" spans="1:10" x14ac:dyDescent="0.25">
      <c r="A200" s="2" t="e">
        <f ca="1">MATCH($E$4,OFFSET(OFFSET(Journaal!$E$5,A199,0),,,Journaal!$D$3-A199),0)+A199</f>
        <v>#N/A</v>
      </c>
      <c r="B200" s="4" t="str">
        <f ca="1">IF(ISERROR($A200)=TRUE,"",OFFSET(Journaal!B$4,$A200,0))</f>
        <v/>
      </c>
      <c r="C200" s="5" t="str">
        <f ca="1">IF(ISERROR($A200)=TRUE,"",OFFSET(Journaal!C$4,$A200,0)+0)</f>
        <v/>
      </c>
      <c r="D200" s="4" t="str">
        <f ca="1">IF(ISERROR($A200)=TRUE,"",OFFSET(Journaal!D$4,$A200,0))</f>
        <v/>
      </c>
      <c r="E200" s="4" t="str">
        <f ca="1">IF(ISERROR($A200)=TRUE,"",OFFSET(Journaal!E$4,$A200,0))</f>
        <v/>
      </c>
      <c r="F200" s="6" t="str">
        <f ca="1">IF(ISERROR($A200)=TRUE,"",OFFSET(Journaal!F$4,$A200,0))</f>
        <v/>
      </c>
      <c r="G200" s="6" t="str">
        <f ca="1">IF(ISERROR($A200)=TRUE,"",OFFSET(Journaal!G$4,$A200,0))</f>
        <v/>
      </c>
      <c r="H200" s="4" t="str">
        <f ca="1">IF(ISERROR($J200)=TRUE,"",IF(OR($E200=1300,$E200=1600),OFFSET(Journaal!H$4,$J200,0),""))</f>
        <v/>
      </c>
      <c r="I200" s="4" t="str">
        <f ca="1">IF(ISERROR($A200)=TRUE,"",IF(OFFSET(Journaal!I$4,$A200,0)=0,"",OFFSET(Journaal!I$4,$A200,0)))</f>
        <v/>
      </c>
      <c r="J200" s="2" t="e">
        <f ca="1">MATCH($E$4,OFFSET(Journaal!$E$5,J199,0,Journaal!$D$3,1),0)+J199</f>
        <v>#N/A</v>
      </c>
    </row>
    <row r="201" spans="1:10" x14ac:dyDescent="0.25">
      <c r="A201" s="2" t="e">
        <f ca="1">MATCH($E$4,OFFSET(OFFSET(Journaal!$E$5,A200,0),,,Journaal!$D$3-A200),0)+A200</f>
        <v>#N/A</v>
      </c>
      <c r="B201" s="4" t="str">
        <f ca="1">IF(ISERROR($A201)=TRUE,"",OFFSET(Journaal!B$4,$A201,0))</f>
        <v/>
      </c>
      <c r="C201" s="5" t="str">
        <f ca="1">IF(ISERROR($A201)=TRUE,"",OFFSET(Journaal!C$4,$A201,0)+0)</f>
        <v/>
      </c>
      <c r="D201" s="4" t="str">
        <f ca="1">IF(ISERROR($A201)=TRUE,"",OFFSET(Journaal!D$4,$A201,0))</f>
        <v/>
      </c>
      <c r="E201" s="4" t="str">
        <f ca="1">IF(ISERROR($A201)=TRUE,"",OFFSET(Journaal!E$4,$A201,0))</f>
        <v/>
      </c>
      <c r="F201" s="6" t="str">
        <f ca="1">IF(ISERROR($A201)=TRUE,"",OFFSET(Journaal!F$4,$A201,0))</f>
        <v/>
      </c>
      <c r="G201" s="6" t="str">
        <f ca="1">IF(ISERROR($A201)=TRUE,"",OFFSET(Journaal!G$4,$A201,0))</f>
        <v/>
      </c>
      <c r="H201" s="4" t="str">
        <f ca="1">IF(ISERROR($J201)=TRUE,"",IF(OR($E201=1300,$E201=1600),OFFSET(Journaal!H$4,$J201,0),""))</f>
        <v/>
      </c>
      <c r="I201" s="4" t="str">
        <f ca="1">IF(ISERROR($A201)=TRUE,"",IF(OFFSET(Journaal!I$4,$A201,0)=0,"",OFFSET(Journaal!I$4,$A201,0)))</f>
        <v/>
      </c>
      <c r="J201" s="2" t="e">
        <f ca="1">MATCH($E$4,OFFSET(Journaal!$E$5,J200,0,Journaal!$D$3,1),0)+J200</f>
        <v>#N/A</v>
      </c>
    </row>
    <row r="202" spans="1:10" x14ac:dyDescent="0.25">
      <c r="A202" s="2" t="e">
        <f ca="1">MATCH($E$4,OFFSET(OFFSET(Journaal!$E$5,A201,0),,,Journaal!$D$3-A201),0)+A201</f>
        <v>#N/A</v>
      </c>
      <c r="B202" s="4" t="str">
        <f ca="1">IF(ISERROR($A202)=TRUE,"",OFFSET(Journaal!B$4,$A202,0))</f>
        <v/>
      </c>
      <c r="C202" s="5" t="str">
        <f ca="1">IF(ISERROR($A202)=TRUE,"",OFFSET(Journaal!C$4,$A202,0)+0)</f>
        <v/>
      </c>
      <c r="D202" s="4" t="str">
        <f ca="1">IF(ISERROR($A202)=TRUE,"",OFFSET(Journaal!D$4,$A202,0))</f>
        <v/>
      </c>
      <c r="E202" s="4" t="str">
        <f ca="1">IF(ISERROR($A202)=TRUE,"",OFFSET(Journaal!E$4,$A202,0))</f>
        <v/>
      </c>
      <c r="F202" s="6" t="str">
        <f ca="1">IF(ISERROR($A202)=TRUE,"",OFFSET(Journaal!F$4,$A202,0))</f>
        <v/>
      </c>
      <c r="G202" s="6" t="str">
        <f ca="1">IF(ISERROR($A202)=TRUE,"",OFFSET(Journaal!G$4,$A202,0))</f>
        <v/>
      </c>
      <c r="H202" s="4" t="str">
        <f ca="1">IF(ISERROR($J202)=TRUE,"",IF(OR($E202=1300,$E202=1600),OFFSET(Journaal!H$4,$J202,0),""))</f>
        <v/>
      </c>
      <c r="I202" s="4" t="str">
        <f ca="1">IF(ISERROR($A202)=TRUE,"",IF(OFFSET(Journaal!I$4,$A202,0)=0,"",OFFSET(Journaal!I$4,$A202,0)))</f>
        <v/>
      </c>
      <c r="J202" s="2" t="e">
        <f ca="1">MATCH($E$4,OFFSET(Journaal!$E$5,J201,0,Journaal!$D$3,1),0)+J201</f>
        <v>#N/A</v>
      </c>
    </row>
    <row r="203" spans="1:10" x14ac:dyDescent="0.25">
      <c r="A203" s="2" t="e">
        <f ca="1">MATCH($E$4,OFFSET(OFFSET(Journaal!$E$5,A202,0),,,Journaal!$D$3-A202),0)+A202</f>
        <v>#N/A</v>
      </c>
      <c r="B203" s="4" t="str">
        <f ca="1">IF(ISERROR($A203)=TRUE,"",OFFSET(Journaal!B$4,$A203,0))</f>
        <v/>
      </c>
      <c r="C203" s="5" t="str">
        <f ca="1">IF(ISERROR($A203)=TRUE,"",OFFSET(Journaal!C$4,$A203,0)+0)</f>
        <v/>
      </c>
      <c r="D203" s="4" t="str">
        <f ca="1">IF(ISERROR($A203)=TRUE,"",OFFSET(Journaal!D$4,$A203,0))</f>
        <v/>
      </c>
      <c r="E203" s="4" t="str">
        <f ca="1">IF(ISERROR($A203)=TRUE,"",OFFSET(Journaal!E$4,$A203,0))</f>
        <v/>
      </c>
      <c r="F203" s="6" t="str">
        <f ca="1">IF(ISERROR($A203)=TRUE,"",OFFSET(Journaal!F$4,$A203,0))</f>
        <v/>
      </c>
      <c r="G203" s="6" t="str">
        <f ca="1">IF(ISERROR($A203)=TRUE,"",OFFSET(Journaal!G$4,$A203,0))</f>
        <v/>
      </c>
      <c r="H203" s="4" t="str">
        <f ca="1">IF(ISERROR($J203)=TRUE,"",IF(OR($E203=1300,$E203=1600),OFFSET(Journaal!H$4,$J203,0),""))</f>
        <v/>
      </c>
      <c r="I203" s="4" t="str">
        <f ca="1">IF(ISERROR($A203)=TRUE,"",IF(OFFSET(Journaal!I$4,$A203,0)=0,"",OFFSET(Journaal!I$4,$A203,0)))</f>
        <v/>
      </c>
      <c r="J203" s="2" t="e">
        <f ca="1">MATCH($E$4,OFFSET(Journaal!$E$5,J202,0,Journaal!$D$3,1),0)+J202</f>
        <v>#N/A</v>
      </c>
    </row>
    <row r="204" spans="1:10" x14ac:dyDescent="0.25">
      <c r="A204" s="2" t="e">
        <f ca="1">MATCH($E$4,OFFSET(OFFSET(Journaal!$E$5,A203,0),,,Journaal!$D$3-A203),0)+A203</f>
        <v>#N/A</v>
      </c>
      <c r="B204" s="4" t="str">
        <f ca="1">IF(ISERROR($A204)=TRUE,"",OFFSET(Journaal!B$4,$A204,0))</f>
        <v/>
      </c>
      <c r="C204" s="5" t="str">
        <f ca="1">IF(ISERROR($A204)=TRUE,"",OFFSET(Journaal!C$4,$A204,0)+0)</f>
        <v/>
      </c>
      <c r="D204" s="4" t="str">
        <f ca="1">IF(ISERROR($A204)=TRUE,"",OFFSET(Journaal!D$4,$A204,0))</f>
        <v/>
      </c>
      <c r="E204" s="4" t="str">
        <f ca="1">IF(ISERROR($A204)=TRUE,"",OFFSET(Journaal!E$4,$A204,0))</f>
        <v/>
      </c>
      <c r="F204" s="6" t="str">
        <f ca="1">IF(ISERROR($A204)=TRUE,"",OFFSET(Journaal!F$4,$A204,0))</f>
        <v/>
      </c>
      <c r="G204" s="6" t="str">
        <f ca="1">IF(ISERROR($A204)=TRUE,"",OFFSET(Journaal!G$4,$A204,0))</f>
        <v/>
      </c>
      <c r="H204" s="4" t="str">
        <f ca="1">IF(ISERROR($J204)=TRUE,"",IF(OR($E204=1300,$E204=1600),OFFSET(Journaal!H$4,$J204,0),""))</f>
        <v/>
      </c>
      <c r="I204" s="4" t="str">
        <f ca="1">IF(ISERROR($A204)=TRUE,"",IF(OFFSET(Journaal!I$4,$A204,0)=0,"",OFFSET(Journaal!I$4,$A204,0)))</f>
        <v/>
      </c>
      <c r="J204" s="2" t="e">
        <f ca="1">MATCH($E$4,OFFSET(Journaal!$E$5,J203,0,Journaal!$D$3,1),0)+J203</f>
        <v>#N/A</v>
      </c>
    </row>
    <row r="205" spans="1:10" x14ac:dyDescent="0.25">
      <c r="A205" s="2" t="e">
        <f ca="1">MATCH($E$4,OFFSET(OFFSET(Journaal!$E$5,A204,0),,,Journaal!$D$3-A204),0)+A204</f>
        <v>#N/A</v>
      </c>
      <c r="B205" s="4" t="str">
        <f ca="1">IF(ISERROR($A205)=TRUE,"",OFFSET(Journaal!B$4,$A205,0))</f>
        <v/>
      </c>
      <c r="C205" s="5" t="str">
        <f ca="1">IF(ISERROR($A205)=TRUE,"",OFFSET(Journaal!C$4,$A205,0)+0)</f>
        <v/>
      </c>
      <c r="D205" s="4" t="str">
        <f ca="1">IF(ISERROR($A205)=TRUE,"",OFFSET(Journaal!D$4,$A205,0))</f>
        <v/>
      </c>
      <c r="E205" s="4" t="str">
        <f ca="1">IF(ISERROR($A205)=TRUE,"",OFFSET(Journaal!E$4,$A205,0))</f>
        <v/>
      </c>
      <c r="F205" s="6" t="str">
        <f ca="1">IF(ISERROR($A205)=TRUE,"",OFFSET(Journaal!F$4,$A205,0))</f>
        <v/>
      </c>
      <c r="G205" s="6" t="str">
        <f ca="1">IF(ISERROR($A205)=TRUE,"",OFFSET(Journaal!G$4,$A205,0))</f>
        <v/>
      </c>
      <c r="H205" s="4" t="str">
        <f ca="1">IF(ISERROR($J205)=TRUE,"",IF(OR($E205=1300,$E205=1600),OFFSET(Journaal!H$4,$J205,0),""))</f>
        <v/>
      </c>
      <c r="I205" s="4" t="str">
        <f ca="1">IF(ISERROR($A205)=TRUE,"",IF(OFFSET(Journaal!I$4,$A205,0)=0,"",OFFSET(Journaal!I$4,$A205,0)))</f>
        <v/>
      </c>
      <c r="J205" s="2" t="e">
        <f ca="1">MATCH($E$4,OFFSET(Journaal!$E$5,J204,0,Journaal!$D$3,1),0)+J204</f>
        <v>#N/A</v>
      </c>
    </row>
    <row r="206" spans="1:10" x14ac:dyDescent="0.25">
      <c r="A206" s="2" t="e">
        <f ca="1">MATCH($E$4,OFFSET(OFFSET(Journaal!$E$5,A205,0),,,Journaal!$D$3-A205),0)+A205</f>
        <v>#N/A</v>
      </c>
      <c r="B206" s="4" t="str">
        <f ca="1">IF(ISERROR($A206)=TRUE,"",OFFSET(Journaal!B$4,$A206,0))</f>
        <v/>
      </c>
      <c r="C206" s="5" t="str">
        <f ca="1">IF(ISERROR($A206)=TRUE,"",OFFSET(Journaal!C$4,$A206,0)+0)</f>
        <v/>
      </c>
      <c r="D206" s="4" t="str">
        <f ca="1">IF(ISERROR($A206)=TRUE,"",OFFSET(Journaal!D$4,$A206,0))</f>
        <v/>
      </c>
      <c r="E206" s="4" t="str">
        <f ca="1">IF(ISERROR($A206)=TRUE,"",OFFSET(Journaal!E$4,$A206,0))</f>
        <v/>
      </c>
      <c r="F206" s="6" t="str">
        <f ca="1">IF(ISERROR($A206)=TRUE,"",OFFSET(Journaal!F$4,$A206,0))</f>
        <v/>
      </c>
      <c r="G206" s="6" t="str">
        <f ca="1">IF(ISERROR($A206)=TRUE,"",OFFSET(Journaal!G$4,$A206,0))</f>
        <v/>
      </c>
      <c r="H206" s="4" t="str">
        <f ca="1">IF(ISERROR($J206)=TRUE,"",IF(OR($E206=1300,$E206=1600),OFFSET(Journaal!H$4,$J206,0),""))</f>
        <v/>
      </c>
      <c r="I206" s="4" t="str">
        <f ca="1">IF(ISERROR($A206)=TRUE,"",IF(OFFSET(Journaal!I$4,$A206,0)=0,"",OFFSET(Journaal!I$4,$A206,0)))</f>
        <v/>
      </c>
      <c r="J206" s="2" t="e">
        <f ca="1">MATCH($E$4,OFFSET(Journaal!$E$5,J205,0,Journaal!$D$3,1),0)+J205</f>
        <v>#N/A</v>
      </c>
    </row>
    <row r="207" spans="1:10" x14ac:dyDescent="0.25">
      <c r="A207" s="2" t="e">
        <f ca="1">MATCH($E$4,OFFSET(OFFSET(Journaal!$E$5,A206,0),,,Journaal!$D$3-A206),0)+A206</f>
        <v>#N/A</v>
      </c>
      <c r="B207" s="4" t="str">
        <f ca="1">IF(ISERROR($A207)=TRUE,"",OFFSET(Journaal!B$4,$A207,0))</f>
        <v/>
      </c>
      <c r="C207" s="5" t="str">
        <f ca="1">IF(ISERROR($A207)=TRUE,"",OFFSET(Journaal!C$4,$A207,0)+0)</f>
        <v/>
      </c>
      <c r="D207" s="4" t="str">
        <f ca="1">IF(ISERROR($A207)=TRUE,"",OFFSET(Journaal!D$4,$A207,0))</f>
        <v/>
      </c>
      <c r="E207" s="4" t="str">
        <f ca="1">IF(ISERROR($A207)=TRUE,"",OFFSET(Journaal!E$4,$A207,0))</f>
        <v/>
      </c>
      <c r="F207" s="6" t="str">
        <f ca="1">IF(ISERROR($A207)=TRUE,"",OFFSET(Journaal!F$4,$A207,0))</f>
        <v/>
      </c>
      <c r="G207" s="6" t="str">
        <f ca="1">IF(ISERROR($A207)=TRUE,"",OFFSET(Journaal!G$4,$A207,0))</f>
        <v/>
      </c>
      <c r="H207" s="4" t="str">
        <f ca="1">IF(ISERROR($J207)=TRUE,"",IF(OR($E207=1300,$E207=1600),OFFSET(Journaal!H$4,$J207,0),""))</f>
        <v/>
      </c>
      <c r="I207" s="4" t="str">
        <f ca="1">IF(ISERROR($A207)=TRUE,"",IF(OFFSET(Journaal!I$4,$A207,0)=0,"",OFFSET(Journaal!I$4,$A207,0)))</f>
        <v/>
      </c>
      <c r="J207" s="2" t="e">
        <f ca="1">MATCH($E$4,OFFSET(Journaal!$E$5,J206,0,Journaal!$D$3,1),0)+J206</f>
        <v>#N/A</v>
      </c>
    </row>
    <row r="208" spans="1:10" x14ac:dyDescent="0.25">
      <c r="A208" s="2" t="e">
        <f ca="1">MATCH($E$4,OFFSET(OFFSET(Journaal!$E$5,A207,0),,,Journaal!$D$3-A207),0)+A207</f>
        <v>#N/A</v>
      </c>
      <c r="B208" s="4" t="str">
        <f ca="1">IF(ISERROR($A208)=TRUE,"",OFFSET(Journaal!B$4,$A208,0))</f>
        <v/>
      </c>
      <c r="C208" s="5" t="str">
        <f ca="1">IF(ISERROR($A208)=TRUE,"",OFFSET(Journaal!C$4,$A208,0)+0)</f>
        <v/>
      </c>
      <c r="D208" s="4" t="str">
        <f ca="1">IF(ISERROR($A208)=TRUE,"",OFFSET(Journaal!D$4,$A208,0))</f>
        <v/>
      </c>
      <c r="E208" s="4" t="str">
        <f ca="1">IF(ISERROR($A208)=TRUE,"",OFFSET(Journaal!E$4,$A208,0))</f>
        <v/>
      </c>
      <c r="F208" s="6" t="str">
        <f ca="1">IF(ISERROR($A208)=TRUE,"",OFFSET(Journaal!F$4,$A208,0))</f>
        <v/>
      </c>
      <c r="G208" s="6" t="str">
        <f ca="1">IF(ISERROR($A208)=TRUE,"",OFFSET(Journaal!G$4,$A208,0))</f>
        <v/>
      </c>
      <c r="H208" s="4" t="str">
        <f ca="1">IF(ISERROR($J208)=TRUE,"",IF(OR($E208=1300,$E208=1600),OFFSET(Journaal!H$4,$J208,0),""))</f>
        <v/>
      </c>
      <c r="I208" s="4" t="str">
        <f ca="1">IF(ISERROR($A208)=TRUE,"",IF(OFFSET(Journaal!I$4,$A208,0)=0,"",OFFSET(Journaal!I$4,$A208,0)))</f>
        <v/>
      </c>
      <c r="J208" s="2" t="e">
        <f ca="1">MATCH($E$4,OFFSET(Journaal!$E$5,J207,0,Journaal!$D$3,1),0)+J207</f>
        <v>#N/A</v>
      </c>
    </row>
    <row r="209" spans="1:10" x14ac:dyDescent="0.25">
      <c r="A209" s="2" t="e">
        <f ca="1">MATCH($E$4,OFFSET(OFFSET(Journaal!$E$5,A208,0),,,Journaal!$D$3-A208),0)+A208</f>
        <v>#N/A</v>
      </c>
      <c r="B209" s="4" t="str">
        <f ca="1">IF(ISERROR($A209)=TRUE,"",OFFSET(Journaal!B$4,$A209,0))</f>
        <v/>
      </c>
      <c r="C209" s="5" t="str">
        <f ca="1">IF(ISERROR($A209)=TRUE,"",OFFSET(Journaal!C$4,$A209,0)+0)</f>
        <v/>
      </c>
      <c r="D209" s="4" t="str">
        <f ca="1">IF(ISERROR($A209)=TRUE,"",OFFSET(Journaal!D$4,$A209,0))</f>
        <v/>
      </c>
      <c r="E209" s="4" t="str">
        <f ca="1">IF(ISERROR($A209)=TRUE,"",OFFSET(Journaal!E$4,$A209,0))</f>
        <v/>
      </c>
      <c r="F209" s="6" t="str">
        <f ca="1">IF(ISERROR($A209)=TRUE,"",OFFSET(Journaal!F$4,$A209,0))</f>
        <v/>
      </c>
      <c r="G209" s="6" t="str">
        <f ca="1">IF(ISERROR($A209)=TRUE,"",OFFSET(Journaal!G$4,$A209,0))</f>
        <v/>
      </c>
      <c r="H209" s="4" t="str">
        <f ca="1">IF(ISERROR($J209)=TRUE,"",IF(OR($E209=1300,$E209=1600),OFFSET(Journaal!H$4,$J209,0),""))</f>
        <v/>
      </c>
      <c r="I209" s="4" t="str">
        <f ca="1">IF(ISERROR($A209)=TRUE,"",IF(OFFSET(Journaal!I$4,$A209,0)=0,"",OFFSET(Journaal!I$4,$A209,0)))</f>
        <v/>
      </c>
      <c r="J209" s="2" t="e">
        <f ca="1">MATCH($E$4,OFFSET(Journaal!$E$5,J208,0,Journaal!$D$3,1),0)+J208</f>
        <v>#N/A</v>
      </c>
    </row>
    <row r="210" spans="1:10" x14ac:dyDescent="0.25">
      <c r="A210" s="2" t="e">
        <f ca="1">MATCH($E$4,OFFSET(OFFSET(Journaal!$E$5,A209,0),,,Journaal!$D$3-A209),0)+A209</f>
        <v>#N/A</v>
      </c>
      <c r="B210" s="4" t="str">
        <f ca="1">IF(ISERROR($A210)=TRUE,"",OFFSET(Journaal!B$4,$A210,0))</f>
        <v/>
      </c>
      <c r="C210" s="5" t="str">
        <f ca="1">IF(ISERROR($A210)=TRUE,"",OFFSET(Journaal!C$4,$A210,0)+0)</f>
        <v/>
      </c>
      <c r="D210" s="4" t="str">
        <f ca="1">IF(ISERROR($A210)=TRUE,"",OFFSET(Journaal!D$4,$A210,0))</f>
        <v/>
      </c>
      <c r="E210" s="4" t="str">
        <f ca="1">IF(ISERROR($A210)=TRUE,"",OFFSET(Journaal!E$4,$A210,0))</f>
        <v/>
      </c>
      <c r="F210" s="6" t="str">
        <f ca="1">IF(ISERROR($A210)=TRUE,"",OFFSET(Journaal!F$4,$A210,0))</f>
        <v/>
      </c>
      <c r="G210" s="6" t="str">
        <f ca="1">IF(ISERROR($A210)=TRUE,"",OFFSET(Journaal!G$4,$A210,0))</f>
        <v/>
      </c>
      <c r="H210" s="4" t="str">
        <f ca="1">IF(ISERROR($J210)=TRUE,"",IF(OR($E210=1300,$E210=1600),OFFSET(Journaal!H$4,$J210,0),""))</f>
        <v/>
      </c>
      <c r="I210" s="4" t="str">
        <f ca="1">IF(ISERROR($A210)=TRUE,"",IF(OFFSET(Journaal!I$4,$A210,0)=0,"",OFFSET(Journaal!I$4,$A210,0)))</f>
        <v/>
      </c>
      <c r="J210" s="2" t="e">
        <f ca="1">MATCH($E$4,OFFSET(Journaal!$E$5,J209,0,Journaal!$D$3,1),0)+J209</f>
        <v>#N/A</v>
      </c>
    </row>
    <row r="211" spans="1:10" x14ac:dyDescent="0.25">
      <c r="A211" s="2" t="e">
        <f ca="1">MATCH($E$4,OFFSET(OFFSET(Journaal!$E$5,A210,0),,,Journaal!$D$3-A210),0)+A210</f>
        <v>#N/A</v>
      </c>
      <c r="B211" s="4" t="str">
        <f ca="1">IF(ISERROR($A211)=TRUE,"",OFFSET(Journaal!B$4,$A211,0))</f>
        <v/>
      </c>
      <c r="C211" s="5" t="str">
        <f ca="1">IF(ISERROR($A211)=TRUE,"",OFFSET(Journaal!C$4,$A211,0)+0)</f>
        <v/>
      </c>
      <c r="D211" s="4" t="str">
        <f ca="1">IF(ISERROR($A211)=TRUE,"",OFFSET(Journaal!D$4,$A211,0))</f>
        <v/>
      </c>
      <c r="E211" s="4" t="str">
        <f ca="1">IF(ISERROR($A211)=TRUE,"",OFFSET(Journaal!E$4,$A211,0))</f>
        <v/>
      </c>
      <c r="F211" s="6" t="str">
        <f ca="1">IF(ISERROR($A211)=TRUE,"",OFFSET(Journaal!F$4,$A211,0))</f>
        <v/>
      </c>
      <c r="G211" s="6" t="str">
        <f ca="1">IF(ISERROR($A211)=TRUE,"",OFFSET(Journaal!G$4,$A211,0))</f>
        <v/>
      </c>
      <c r="H211" s="4" t="str">
        <f ca="1">IF(ISERROR($J211)=TRUE,"",IF(OR($E211=1300,$E211=1600),OFFSET(Journaal!H$4,$J211,0),""))</f>
        <v/>
      </c>
      <c r="I211" s="4" t="str">
        <f ca="1">IF(ISERROR($A211)=TRUE,"",IF(OFFSET(Journaal!I$4,$A211,0)=0,"",OFFSET(Journaal!I$4,$A211,0)))</f>
        <v/>
      </c>
      <c r="J211" s="2" t="e">
        <f ca="1">MATCH($E$4,OFFSET(Journaal!$E$5,J210,0,Journaal!$D$3,1),0)+J210</f>
        <v>#N/A</v>
      </c>
    </row>
    <row r="212" spans="1:10" x14ac:dyDescent="0.25">
      <c r="A212" s="2" t="e">
        <f ca="1">MATCH($E$4,OFFSET(OFFSET(Journaal!$E$5,A211,0),,,Journaal!$D$3-A211),0)+A211</f>
        <v>#N/A</v>
      </c>
      <c r="B212" s="4" t="str">
        <f ca="1">IF(ISERROR($A212)=TRUE,"",OFFSET(Journaal!B$4,$A212,0))</f>
        <v/>
      </c>
      <c r="C212" s="5" t="str">
        <f ca="1">IF(ISERROR($A212)=TRUE,"",OFFSET(Journaal!C$4,$A212,0)+0)</f>
        <v/>
      </c>
      <c r="D212" s="4" t="str">
        <f ca="1">IF(ISERROR($A212)=TRUE,"",OFFSET(Journaal!D$4,$A212,0))</f>
        <v/>
      </c>
      <c r="E212" s="4" t="str">
        <f ca="1">IF(ISERROR($A212)=TRUE,"",OFFSET(Journaal!E$4,$A212,0))</f>
        <v/>
      </c>
      <c r="F212" s="6" t="str">
        <f ca="1">IF(ISERROR($A212)=TRUE,"",OFFSET(Journaal!F$4,$A212,0))</f>
        <v/>
      </c>
      <c r="G212" s="6" t="str">
        <f ca="1">IF(ISERROR($A212)=TRUE,"",OFFSET(Journaal!G$4,$A212,0))</f>
        <v/>
      </c>
      <c r="H212" s="4" t="str">
        <f ca="1">IF(ISERROR($J212)=TRUE,"",IF(OR($E212=1300,$E212=1600),OFFSET(Journaal!H$4,$J212,0),""))</f>
        <v/>
      </c>
      <c r="I212" s="4" t="str">
        <f ca="1">IF(ISERROR($A212)=TRUE,"",IF(OFFSET(Journaal!I$4,$A212,0)=0,"",OFFSET(Journaal!I$4,$A212,0)))</f>
        <v/>
      </c>
      <c r="J212" s="2" t="e">
        <f ca="1">MATCH($E$4,OFFSET(Journaal!$E$5,J211,0,Journaal!$D$3,1),0)+J211</f>
        <v>#N/A</v>
      </c>
    </row>
    <row r="213" spans="1:10" x14ac:dyDescent="0.25">
      <c r="A213" s="2" t="e">
        <f ca="1">MATCH($E$4,OFFSET(OFFSET(Journaal!$E$5,A212,0),,,Journaal!$D$3-A212),0)+A212</f>
        <v>#N/A</v>
      </c>
      <c r="B213" s="4" t="str">
        <f ca="1">IF(ISERROR($A213)=TRUE,"",OFFSET(Journaal!B$4,$A213,0))</f>
        <v/>
      </c>
      <c r="C213" s="5" t="str">
        <f ca="1">IF(ISERROR($A213)=TRUE,"",OFFSET(Journaal!C$4,$A213,0)+0)</f>
        <v/>
      </c>
      <c r="D213" s="4" t="str">
        <f ca="1">IF(ISERROR($A213)=TRUE,"",OFFSET(Journaal!D$4,$A213,0))</f>
        <v/>
      </c>
      <c r="E213" s="4" t="str">
        <f ca="1">IF(ISERROR($A213)=TRUE,"",OFFSET(Journaal!E$4,$A213,0))</f>
        <v/>
      </c>
      <c r="F213" s="6" t="str">
        <f ca="1">IF(ISERROR($A213)=TRUE,"",OFFSET(Journaal!F$4,$A213,0))</f>
        <v/>
      </c>
      <c r="G213" s="6" t="str">
        <f ca="1">IF(ISERROR($A213)=TRUE,"",OFFSET(Journaal!G$4,$A213,0))</f>
        <v/>
      </c>
      <c r="H213" s="4" t="str">
        <f ca="1">IF(ISERROR($J213)=TRUE,"",IF(OR($E213=1300,$E213=1600),OFFSET(Journaal!H$4,$J213,0),""))</f>
        <v/>
      </c>
      <c r="I213" s="4" t="str">
        <f ca="1">IF(ISERROR($A213)=TRUE,"",IF(OFFSET(Journaal!I$4,$A213,0)=0,"",OFFSET(Journaal!I$4,$A213,0)))</f>
        <v/>
      </c>
      <c r="J213" s="2" t="e">
        <f ca="1">MATCH($E$4,OFFSET(Journaal!$E$5,J212,0,Journaal!$D$3,1),0)+J212</f>
        <v>#N/A</v>
      </c>
    </row>
    <row r="214" spans="1:10" x14ac:dyDescent="0.25">
      <c r="A214" s="2" t="e">
        <f ca="1">MATCH($E$4,OFFSET(OFFSET(Journaal!$E$5,A213,0),,,Journaal!$D$3-A213),0)+A213</f>
        <v>#N/A</v>
      </c>
      <c r="B214" s="4" t="str">
        <f ca="1">IF(ISERROR($A214)=TRUE,"",OFFSET(Journaal!B$4,$A214,0))</f>
        <v/>
      </c>
      <c r="C214" s="5" t="str">
        <f ca="1">IF(ISERROR($A214)=TRUE,"",OFFSET(Journaal!C$4,$A214,0)+0)</f>
        <v/>
      </c>
      <c r="D214" s="4" t="str">
        <f ca="1">IF(ISERROR($A214)=TRUE,"",OFFSET(Journaal!D$4,$A214,0))</f>
        <v/>
      </c>
      <c r="E214" s="4" t="str">
        <f ca="1">IF(ISERROR($A214)=TRUE,"",OFFSET(Journaal!E$4,$A214,0))</f>
        <v/>
      </c>
      <c r="F214" s="6" t="str">
        <f ca="1">IF(ISERROR($A214)=TRUE,"",OFFSET(Journaal!F$4,$A214,0))</f>
        <v/>
      </c>
      <c r="G214" s="6" t="str">
        <f ca="1">IF(ISERROR($A214)=TRUE,"",OFFSET(Journaal!G$4,$A214,0))</f>
        <v/>
      </c>
      <c r="H214" s="4" t="str">
        <f ca="1">IF(ISERROR($J214)=TRUE,"",IF(OR($E214=1300,$E214=1600),OFFSET(Journaal!H$4,$J214,0),""))</f>
        <v/>
      </c>
      <c r="I214" s="4" t="str">
        <f ca="1">IF(ISERROR($A214)=TRUE,"",IF(OFFSET(Journaal!I$4,$A214,0)=0,"",OFFSET(Journaal!I$4,$A214,0)))</f>
        <v/>
      </c>
      <c r="J214" s="2" t="e">
        <f ca="1">MATCH($E$4,OFFSET(Journaal!$E$5,J213,0,Journaal!$D$3,1),0)+J213</f>
        <v>#N/A</v>
      </c>
    </row>
    <row r="215" spans="1:10" x14ac:dyDescent="0.25">
      <c r="A215" s="2" t="e">
        <f ca="1">MATCH($E$4,OFFSET(OFFSET(Journaal!$E$5,A214,0),,,Journaal!$D$3-A214),0)+A214</f>
        <v>#N/A</v>
      </c>
      <c r="B215" s="4" t="str">
        <f ca="1">IF(ISERROR($A215)=TRUE,"",OFFSET(Journaal!B$4,$A215,0))</f>
        <v/>
      </c>
      <c r="C215" s="5" t="str">
        <f ca="1">IF(ISERROR($A215)=TRUE,"",OFFSET(Journaal!C$4,$A215,0)+0)</f>
        <v/>
      </c>
      <c r="D215" s="4" t="str">
        <f ca="1">IF(ISERROR($A215)=TRUE,"",OFFSET(Journaal!D$4,$A215,0))</f>
        <v/>
      </c>
      <c r="E215" s="4" t="str">
        <f ca="1">IF(ISERROR($A215)=TRUE,"",OFFSET(Journaal!E$4,$A215,0))</f>
        <v/>
      </c>
      <c r="F215" s="6" t="str">
        <f ca="1">IF(ISERROR($A215)=TRUE,"",OFFSET(Journaal!F$4,$A215,0))</f>
        <v/>
      </c>
      <c r="G215" s="6" t="str">
        <f ca="1">IF(ISERROR($A215)=TRUE,"",OFFSET(Journaal!G$4,$A215,0))</f>
        <v/>
      </c>
      <c r="H215" s="4" t="str">
        <f ca="1">IF(ISERROR($J215)=TRUE,"",IF(OR($E215=1300,$E215=1600),OFFSET(Journaal!H$4,$J215,0),""))</f>
        <v/>
      </c>
      <c r="I215" s="4" t="str">
        <f ca="1">IF(ISERROR($A215)=TRUE,"",IF(OFFSET(Journaal!I$4,$A215,0)=0,"",OFFSET(Journaal!I$4,$A215,0)))</f>
        <v/>
      </c>
      <c r="J215" s="2" t="e">
        <f ca="1">MATCH($E$4,OFFSET(Journaal!$E$5,J214,0,Journaal!$D$3,1),0)+J214</f>
        <v>#N/A</v>
      </c>
    </row>
    <row r="216" spans="1:10" x14ac:dyDescent="0.25">
      <c r="A216" s="2" t="e">
        <f ca="1">MATCH($E$4,OFFSET(OFFSET(Journaal!$E$5,A215,0),,,Journaal!$D$3-A215),0)+A215</f>
        <v>#N/A</v>
      </c>
      <c r="B216" s="4" t="str">
        <f ca="1">IF(ISERROR($A216)=TRUE,"",OFFSET(Journaal!B$4,$A216,0))</f>
        <v/>
      </c>
      <c r="C216" s="5" t="str">
        <f ca="1">IF(ISERROR($A216)=TRUE,"",OFFSET(Journaal!C$4,$A216,0)+0)</f>
        <v/>
      </c>
      <c r="D216" s="4" t="str">
        <f ca="1">IF(ISERROR($A216)=TRUE,"",OFFSET(Journaal!D$4,$A216,0))</f>
        <v/>
      </c>
      <c r="E216" s="4" t="str">
        <f ca="1">IF(ISERROR($A216)=TRUE,"",OFFSET(Journaal!E$4,$A216,0))</f>
        <v/>
      </c>
      <c r="F216" s="6" t="str">
        <f ca="1">IF(ISERROR($A216)=TRUE,"",OFFSET(Journaal!F$4,$A216,0))</f>
        <v/>
      </c>
      <c r="G216" s="6" t="str">
        <f ca="1">IF(ISERROR($A216)=TRUE,"",OFFSET(Journaal!G$4,$A216,0))</f>
        <v/>
      </c>
      <c r="H216" s="4" t="str">
        <f ca="1">IF(ISERROR($J216)=TRUE,"",IF(OR($E216=1300,$E216=1600),OFFSET(Journaal!H$4,$J216,0),""))</f>
        <v/>
      </c>
      <c r="I216" s="4" t="str">
        <f ca="1">IF(ISERROR($A216)=TRUE,"",IF(OFFSET(Journaal!I$4,$A216,0)=0,"",OFFSET(Journaal!I$4,$A216,0)))</f>
        <v/>
      </c>
      <c r="J216" s="2" t="e">
        <f ca="1">MATCH($E$4,OFFSET(Journaal!$E$5,J215,0,Journaal!$D$3,1),0)+J215</f>
        <v>#N/A</v>
      </c>
    </row>
    <row r="217" spans="1:10" x14ac:dyDescent="0.25">
      <c r="A217" s="2" t="e">
        <f ca="1">MATCH($E$4,OFFSET(OFFSET(Journaal!$E$5,A216,0),,,Journaal!$D$3-A216),0)+A216</f>
        <v>#N/A</v>
      </c>
      <c r="B217" s="4" t="str">
        <f ca="1">IF(ISERROR($A217)=TRUE,"",OFFSET(Journaal!B$4,$A217,0))</f>
        <v/>
      </c>
      <c r="C217" s="5" t="str">
        <f ca="1">IF(ISERROR($A217)=TRUE,"",OFFSET(Journaal!C$4,$A217,0)+0)</f>
        <v/>
      </c>
      <c r="D217" s="4" t="str">
        <f ca="1">IF(ISERROR($A217)=TRUE,"",OFFSET(Journaal!D$4,$A217,0))</f>
        <v/>
      </c>
      <c r="E217" s="4" t="str">
        <f ca="1">IF(ISERROR($A217)=TRUE,"",OFFSET(Journaal!E$4,$A217,0))</f>
        <v/>
      </c>
      <c r="F217" s="6" t="str">
        <f ca="1">IF(ISERROR($A217)=TRUE,"",OFFSET(Journaal!F$4,$A217,0))</f>
        <v/>
      </c>
      <c r="G217" s="6" t="str">
        <f ca="1">IF(ISERROR($A217)=TRUE,"",OFFSET(Journaal!G$4,$A217,0))</f>
        <v/>
      </c>
      <c r="H217" s="4" t="str">
        <f ca="1">IF(ISERROR($J217)=TRUE,"",IF(OR($E217=1300,$E217=1600),OFFSET(Journaal!H$4,$J217,0),""))</f>
        <v/>
      </c>
      <c r="I217" s="4" t="str">
        <f ca="1">IF(ISERROR($A217)=TRUE,"",IF(OFFSET(Journaal!I$4,$A217,0)=0,"",OFFSET(Journaal!I$4,$A217,0)))</f>
        <v/>
      </c>
      <c r="J217" s="2" t="e">
        <f ca="1">MATCH($E$4,OFFSET(Journaal!$E$5,J216,0,Journaal!$D$3,1),0)+J216</f>
        <v>#N/A</v>
      </c>
    </row>
    <row r="218" spans="1:10" x14ac:dyDescent="0.25">
      <c r="A218" s="2" t="e">
        <f ca="1">MATCH($E$4,OFFSET(OFFSET(Journaal!$E$5,A217,0),,,Journaal!$D$3-A217),0)+A217</f>
        <v>#N/A</v>
      </c>
      <c r="B218" s="4" t="str">
        <f ca="1">IF(ISERROR($A218)=TRUE,"",OFFSET(Journaal!B$4,$A218,0))</f>
        <v/>
      </c>
      <c r="C218" s="5" t="str">
        <f ca="1">IF(ISERROR($A218)=TRUE,"",OFFSET(Journaal!C$4,$A218,0)+0)</f>
        <v/>
      </c>
      <c r="D218" s="4" t="str">
        <f ca="1">IF(ISERROR($A218)=TRUE,"",OFFSET(Journaal!D$4,$A218,0))</f>
        <v/>
      </c>
      <c r="E218" s="4" t="str">
        <f ca="1">IF(ISERROR($A218)=TRUE,"",OFFSET(Journaal!E$4,$A218,0))</f>
        <v/>
      </c>
      <c r="F218" s="6" t="str">
        <f ca="1">IF(ISERROR($A218)=TRUE,"",OFFSET(Journaal!F$4,$A218,0))</f>
        <v/>
      </c>
      <c r="G218" s="6" t="str">
        <f ca="1">IF(ISERROR($A218)=TRUE,"",OFFSET(Journaal!G$4,$A218,0))</f>
        <v/>
      </c>
      <c r="H218" s="4" t="str">
        <f ca="1">IF(ISERROR($J218)=TRUE,"",IF(OR($E218=1300,$E218=1600),OFFSET(Journaal!H$4,$J218,0),""))</f>
        <v/>
      </c>
      <c r="I218" s="4" t="str">
        <f ca="1">IF(ISERROR($A218)=TRUE,"",IF(OFFSET(Journaal!I$4,$A218,0)=0,"",OFFSET(Journaal!I$4,$A218,0)))</f>
        <v/>
      </c>
      <c r="J218" s="2" t="e">
        <f ca="1">MATCH($E$4,OFFSET(Journaal!$E$5,J217,0,Journaal!$D$3,1),0)+J217</f>
        <v>#N/A</v>
      </c>
    </row>
    <row r="219" spans="1:10" x14ac:dyDescent="0.25">
      <c r="A219" s="2" t="e">
        <f ca="1">MATCH($E$4,OFFSET(OFFSET(Journaal!$E$5,A218,0),,,Journaal!$D$3-A218),0)+A218</f>
        <v>#N/A</v>
      </c>
      <c r="B219" s="4" t="str">
        <f ca="1">IF(ISERROR($A219)=TRUE,"",OFFSET(Journaal!B$4,$A219,0))</f>
        <v/>
      </c>
      <c r="C219" s="5" t="str">
        <f ca="1">IF(ISERROR($A219)=TRUE,"",OFFSET(Journaal!C$4,$A219,0)+0)</f>
        <v/>
      </c>
      <c r="D219" s="4" t="str">
        <f ca="1">IF(ISERROR($A219)=TRUE,"",OFFSET(Journaal!D$4,$A219,0))</f>
        <v/>
      </c>
      <c r="E219" s="4" t="str">
        <f ca="1">IF(ISERROR($A219)=TRUE,"",OFFSET(Journaal!E$4,$A219,0))</f>
        <v/>
      </c>
      <c r="F219" s="6" t="str">
        <f ca="1">IF(ISERROR($A219)=TRUE,"",OFFSET(Journaal!F$4,$A219,0))</f>
        <v/>
      </c>
      <c r="G219" s="6" t="str">
        <f ca="1">IF(ISERROR($A219)=TRUE,"",OFFSET(Journaal!G$4,$A219,0))</f>
        <v/>
      </c>
      <c r="H219" s="4" t="str">
        <f ca="1">IF(ISERROR($J219)=TRUE,"",IF(OR($E219=1300,$E219=1600),OFFSET(Journaal!H$4,$J219,0),""))</f>
        <v/>
      </c>
      <c r="I219" s="4" t="str">
        <f ca="1">IF(ISERROR($A219)=TRUE,"",IF(OFFSET(Journaal!I$4,$A219,0)=0,"",OFFSET(Journaal!I$4,$A219,0)))</f>
        <v/>
      </c>
      <c r="J219" s="2" t="e">
        <f ca="1">MATCH($E$4,OFFSET(Journaal!$E$5,J218,0,Journaal!$D$3,1),0)+J218</f>
        <v>#N/A</v>
      </c>
    </row>
    <row r="220" spans="1:10" x14ac:dyDescent="0.25">
      <c r="A220" s="2" t="e">
        <f ca="1">MATCH($E$4,OFFSET(OFFSET(Journaal!$E$5,A219,0),,,Journaal!$D$3-A219),0)+A219</f>
        <v>#N/A</v>
      </c>
      <c r="B220" s="4" t="str">
        <f ca="1">IF(ISERROR($A220)=TRUE,"",OFFSET(Journaal!B$4,$A220,0))</f>
        <v/>
      </c>
      <c r="C220" s="5" t="str">
        <f ca="1">IF(ISERROR($A220)=TRUE,"",OFFSET(Journaal!C$4,$A220,0)+0)</f>
        <v/>
      </c>
      <c r="D220" s="4" t="str">
        <f ca="1">IF(ISERROR($A220)=TRUE,"",OFFSET(Journaal!D$4,$A220,0))</f>
        <v/>
      </c>
      <c r="E220" s="4" t="str">
        <f ca="1">IF(ISERROR($A220)=TRUE,"",OFFSET(Journaal!E$4,$A220,0))</f>
        <v/>
      </c>
      <c r="F220" s="6" t="str">
        <f ca="1">IF(ISERROR($A220)=TRUE,"",OFFSET(Journaal!F$4,$A220,0))</f>
        <v/>
      </c>
      <c r="G220" s="6" t="str">
        <f ca="1">IF(ISERROR($A220)=TRUE,"",OFFSET(Journaal!G$4,$A220,0))</f>
        <v/>
      </c>
      <c r="H220" s="4" t="str">
        <f ca="1">IF(ISERROR($J220)=TRUE,"",IF(OR($E220=1300,$E220=1600),OFFSET(Journaal!H$4,$J220,0),""))</f>
        <v/>
      </c>
      <c r="I220" s="4" t="str">
        <f ca="1">IF(ISERROR($A220)=TRUE,"",IF(OFFSET(Journaal!I$4,$A220,0)=0,"",OFFSET(Journaal!I$4,$A220,0)))</f>
        <v/>
      </c>
      <c r="J220" s="2" t="e">
        <f ca="1">MATCH($E$4,OFFSET(Journaal!$E$5,J219,0,Journaal!$D$3,1),0)+J219</f>
        <v>#N/A</v>
      </c>
    </row>
    <row r="221" spans="1:10" x14ac:dyDescent="0.25">
      <c r="A221" s="2" t="e">
        <f ca="1">MATCH($E$4,OFFSET(OFFSET(Journaal!$E$5,A220,0),,,Journaal!$D$3-A220),0)+A220</f>
        <v>#N/A</v>
      </c>
      <c r="B221" s="4" t="str">
        <f ca="1">IF(ISERROR($A221)=TRUE,"",OFFSET(Journaal!B$4,$A221,0))</f>
        <v/>
      </c>
      <c r="C221" s="5" t="str">
        <f ca="1">IF(ISERROR($A221)=TRUE,"",OFFSET(Journaal!C$4,$A221,0)+0)</f>
        <v/>
      </c>
      <c r="D221" s="4" t="str">
        <f ca="1">IF(ISERROR($A221)=TRUE,"",OFFSET(Journaal!D$4,$A221,0))</f>
        <v/>
      </c>
      <c r="E221" s="4" t="str">
        <f ca="1">IF(ISERROR($A221)=TRUE,"",OFFSET(Journaal!E$4,$A221,0))</f>
        <v/>
      </c>
      <c r="F221" s="6" t="str">
        <f ca="1">IF(ISERROR($A221)=TRUE,"",OFFSET(Journaal!F$4,$A221,0))</f>
        <v/>
      </c>
      <c r="G221" s="6" t="str">
        <f ca="1">IF(ISERROR($A221)=TRUE,"",OFFSET(Journaal!G$4,$A221,0))</f>
        <v/>
      </c>
      <c r="H221" s="4" t="str">
        <f ca="1">IF(ISERROR($J221)=TRUE,"",IF(OR($E221=1300,$E221=1600),OFFSET(Journaal!H$4,$J221,0),""))</f>
        <v/>
      </c>
      <c r="I221" s="4" t="str">
        <f ca="1">IF(ISERROR($A221)=TRUE,"",IF(OFFSET(Journaal!I$4,$A221,0)=0,"",OFFSET(Journaal!I$4,$A221,0)))</f>
        <v/>
      </c>
      <c r="J221" s="2" t="e">
        <f ca="1">MATCH($E$4,OFFSET(Journaal!$E$5,J220,0,Journaal!$D$3,1),0)+J220</f>
        <v>#N/A</v>
      </c>
    </row>
    <row r="222" spans="1:10" x14ac:dyDescent="0.25">
      <c r="A222" s="2" t="e">
        <f ca="1">MATCH($E$4,OFFSET(OFFSET(Journaal!$E$5,A221,0),,,Journaal!$D$3-A221),0)+A221</f>
        <v>#N/A</v>
      </c>
      <c r="B222" s="4" t="str">
        <f ca="1">IF(ISERROR($A222)=TRUE,"",OFFSET(Journaal!B$4,$A222,0))</f>
        <v/>
      </c>
      <c r="C222" s="5" t="str">
        <f ca="1">IF(ISERROR($A222)=TRUE,"",OFFSET(Journaal!C$4,$A222,0)+0)</f>
        <v/>
      </c>
      <c r="D222" s="4" t="str">
        <f ca="1">IF(ISERROR($A222)=TRUE,"",OFFSET(Journaal!D$4,$A222,0))</f>
        <v/>
      </c>
      <c r="E222" s="4" t="str">
        <f ca="1">IF(ISERROR($A222)=TRUE,"",OFFSET(Journaal!E$4,$A222,0))</f>
        <v/>
      </c>
      <c r="F222" s="6" t="str">
        <f ca="1">IF(ISERROR($A222)=TRUE,"",OFFSET(Journaal!F$4,$A222,0))</f>
        <v/>
      </c>
      <c r="G222" s="6" t="str">
        <f ca="1">IF(ISERROR($A222)=TRUE,"",OFFSET(Journaal!G$4,$A222,0))</f>
        <v/>
      </c>
      <c r="H222" s="4" t="str">
        <f ca="1">IF(ISERROR($J222)=TRUE,"",IF(OR($E222=1300,$E222=1600),OFFSET(Journaal!H$4,$J222,0),""))</f>
        <v/>
      </c>
      <c r="I222" s="4" t="str">
        <f ca="1">IF(ISERROR($A222)=TRUE,"",IF(OFFSET(Journaal!I$4,$A222,0)=0,"",OFFSET(Journaal!I$4,$A222,0)))</f>
        <v/>
      </c>
      <c r="J222" s="2" t="e">
        <f ca="1">MATCH($E$4,OFFSET(Journaal!$E$5,J221,0,Journaal!$D$3,1),0)+J221</f>
        <v>#N/A</v>
      </c>
    </row>
    <row r="223" spans="1:10" x14ac:dyDescent="0.25">
      <c r="A223" s="2" t="e">
        <f ca="1">MATCH($E$4,OFFSET(OFFSET(Journaal!$E$5,A222,0),,,Journaal!$D$3-A222),0)+A222</f>
        <v>#N/A</v>
      </c>
      <c r="B223" s="4" t="str">
        <f ca="1">IF(ISERROR($A223)=TRUE,"",OFFSET(Journaal!B$4,$A223,0))</f>
        <v/>
      </c>
      <c r="C223" s="5" t="str">
        <f ca="1">IF(ISERROR($A223)=TRUE,"",OFFSET(Journaal!C$4,$A223,0)+0)</f>
        <v/>
      </c>
      <c r="D223" s="4" t="str">
        <f ca="1">IF(ISERROR($A223)=TRUE,"",OFFSET(Journaal!D$4,$A223,0))</f>
        <v/>
      </c>
      <c r="E223" s="4" t="str">
        <f ca="1">IF(ISERROR($A223)=TRUE,"",OFFSET(Journaal!E$4,$A223,0))</f>
        <v/>
      </c>
      <c r="F223" s="6" t="str">
        <f ca="1">IF(ISERROR($A223)=TRUE,"",OFFSET(Journaal!F$4,$A223,0))</f>
        <v/>
      </c>
      <c r="G223" s="6" t="str">
        <f ca="1">IF(ISERROR($A223)=TRUE,"",OFFSET(Journaal!G$4,$A223,0))</f>
        <v/>
      </c>
      <c r="H223" s="4" t="str">
        <f ca="1">IF(ISERROR($J223)=TRUE,"",IF(OR($E223=1300,$E223=1600),OFFSET(Journaal!H$4,$J223,0),""))</f>
        <v/>
      </c>
      <c r="I223" s="4" t="str">
        <f ca="1">IF(ISERROR($A223)=TRUE,"",IF(OFFSET(Journaal!I$4,$A223,0)=0,"",OFFSET(Journaal!I$4,$A223,0)))</f>
        <v/>
      </c>
      <c r="J223" s="2" t="e">
        <f ca="1">MATCH($E$4,OFFSET(Journaal!$E$5,J222,0,Journaal!$D$3,1),0)+J222</f>
        <v>#N/A</v>
      </c>
    </row>
    <row r="224" spans="1:10" x14ac:dyDescent="0.25">
      <c r="A224" s="2" t="e">
        <f ca="1">MATCH($E$4,OFFSET(OFFSET(Journaal!$E$5,A223,0),,,Journaal!$D$3-A223),0)+A223</f>
        <v>#N/A</v>
      </c>
      <c r="B224" s="4" t="str">
        <f ca="1">IF(ISERROR($A224)=TRUE,"",OFFSET(Journaal!B$4,$A224,0))</f>
        <v/>
      </c>
      <c r="C224" s="5" t="str">
        <f ca="1">IF(ISERROR($A224)=TRUE,"",OFFSET(Journaal!C$4,$A224,0)+0)</f>
        <v/>
      </c>
      <c r="D224" s="4" t="str">
        <f ca="1">IF(ISERROR($A224)=TRUE,"",OFFSET(Journaal!D$4,$A224,0))</f>
        <v/>
      </c>
      <c r="E224" s="4" t="str">
        <f ca="1">IF(ISERROR($A224)=TRUE,"",OFFSET(Journaal!E$4,$A224,0))</f>
        <v/>
      </c>
      <c r="F224" s="6" t="str">
        <f ca="1">IF(ISERROR($A224)=TRUE,"",OFFSET(Journaal!F$4,$A224,0))</f>
        <v/>
      </c>
      <c r="G224" s="6" t="str">
        <f ca="1">IF(ISERROR($A224)=TRUE,"",OFFSET(Journaal!G$4,$A224,0))</f>
        <v/>
      </c>
      <c r="H224" s="4" t="str">
        <f ca="1">IF(ISERROR($J224)=TRUE,"",IF(OR($E224=1300,$E224=1600),OFFSET(Journaal!H$4,$J224,0),""))</f>
        <v/>
      </c>
      <c r="I224" s="4" t="str">
        <f ca="1">IF(ISERROR($A224)=TRUE,"",IF(OFFSET(Journaal!I$4,$A224,0)=0,"",OFFSET(Journaal!I$4,$A224,0)))</f>
        <v/>
      </c>
      <c r="J224" s="2" t="e">
        <f ca="1">MATCH($E$4,OFFSET(Journaal!$E$5,J223,0,Journaal!$D$3,1),0)+J223</f>
        <v>#N/A</v>
      </c>
    </row>
    <row r="225" spans="1:10" x14ac:dyDescent="0.25">
      <c r="A225" s="2" t="e">
        <f ca="1">MATCH($E$4,OFFSET(OFFSET(Journaal!$E$5,A224,0),,,Journaal!$D$3-A224),0)+A224</f>
        <v>#N/A</v>
      </c>
      <c r="B225" s="4" t="str">
        <f ca="1">IF(ISERROR($A225)=TRUE,"",OFFSET(Journaal!B$4,$A225,0))</f>
        <v/>
      </c>
      <c r="C225" s="5" t="str">
        <f ca="1">IF(ISERROR($A225)=TRUE,"",OFFSET(Journaal!C$4,$A225,0)+0)</f>
        <v/>
      </c>
      <c r="D225" s="4" t="str">
        <f ca="1">IF(ISERROR($A225)=TRUE,"",OFFSET(Journaal!D$4,$A225,0))</f>
        <v/>
      </c>
      <c r="E225" s="4" t="str">
        <f ca="1">IF(ISERROR($A225)=TRUE,"",OFFSET(Journaal!E$4,$A225,0))</f>
        <v/>
      </c>
      <c r="F225" s="6" t="str">
        <f ca="1">IF(ISERROR($A225)=TRUE,"",OFFSET(Journaal!F$4,$A225,0))</f>
        <v/>
      </c>
      <c r="G225" s="6" t="str">
        <f ca="1">IF(ISERROR($A225)=TRUE,"",OFFSET(Journaal!G$4,$A225,0))</f>
        <v/>
      </c>
      <c r="H225" s="4" t="str">
        <f ca="1">IF(ISERROR($J225)=TRUE,"",IF(OR($E225=1300,$E225=1600),OFFSET(Journaal!H$4,$J225,0),""))</f>
        <v/>
      </c>
      <c r="I225" s="4" t="str">
        <f ca="1">IF(ISERROR($A225)=TRUE,"",IF(OFFSET(Journaal!I$4,$A225,0)=0,"",OFFSET(Journaal!I$4,$A225,0)))</f>
        <v/>
      </c>
      <c r="J225" s="2" t="e">
        <f ca="1">MATCH($E$4,OFFSET(Journaal!$E$5,J224,0,Journaal!$D$3,1),0)+J224</f>
        <v>#N/A</v>
      </c>
    </row>
    <row r="226" spans="1:10" x14ac:dyDescent="0.25">
      <c r="A226" s="2" t="e">
        <f ca="1">MATCH($E$4,OFFSET(OFFSET(Journaal!$E$5,A225,0),,,Journaal!$D$3-A225),0)+A225</f>
        <v>#N/A</v>
      </c>
      <c r="B226" s="4" t="str">
        <f ca="1">IF(ISERROR($A226)=TRUE,"",OFFSET(Journaal!B$4,$A226,0))</f>
        <v/>
      </c>
      <c r="C226" s="5" t="str">
        <f ca="1">IF(ISERROR($A226)=TRUE,"",OFFSET(Journaal!C$4,$A226,0)+0)</f>
        <v/>
      </c>
      <c r="D226" s="4" t="str">
        <f ca="1">IF(ISERROR($A226)=TRUE,"",OFFSET(Journaal!D$4,$A226,0))</f>
        <v/>
      </c>
      <c r="E226" s="4" t="str">
        <f ca="1">IF(ISERROR($A226)=TRUE,"",OFFSET(Journaal!E$4,$A226,0))</f>
        <v/>
      </c>
      <c r="F226" s="6" t="str">
        <f ca="1">IF(ISERROR($A226)=TRUE,"",OFFSET(Journaal!F$4,$A226,0))</f>
        <v/>
      </c>
      <c r="G226" s="6" t="str">
        <f ca="1">IF(ISERROR($A226)=TRUE,"",OFFSET(Journaal!G$4,$A226,0))</f>
        <v/>
      </c>
      <c r="H226" s="4" t="str">
        <f ca="1">IF(ISERROR($J226)=TRUE,"",IF(OR($E226=1300,$E226=1600),OFFSET(Journaal!H$4,$J226,0),""))</f>
        <v/>
      </c>
      <c r="I226" s="4" t="str">
        <f ca="1">IF(ISERROR($A226)=TRUE,"",IF(OFFSET(Journaal!I$4,$A226,0)=0,"",OFFSET(Journaal!I$4,$A226,0)))</f>
        <v/>
      </c>
      <c r="J226" s="2" t="e">
        <f ca="1">MATCH($E$4,OFFSET(Journaal!$E$5,J225,0,Journaal!$D$3,1),0)+J225</f>
        <v>#N/A</v>
      </c>
    </row>
    <row r="227" spans="1:10" x14ac:dyDescent="0.25">
      <c r="A227" s="2" t="e">
        <f ca="1">MATCH($E$4,OFFSET(OFFSET(Journaal!$E$5,A226,0),,,Journaal!$D$3-A226),0)+A226</f>
        <v>#N/A</v>
      </c>
      <c r="B227" s="4" t="str">
        <f ca="1">IF(ISERROR($A227)=TRUE,"",OFFSET(Journaal!B$4,$A227,0))</f>
        <v/>
      </c>
      <c r="C227" s="5" t="str">
        <f ca="1">IF(ISERROR($A227)=TRUE,"",OFFSET(Journaal!C$4,$A227,0)+0)</f>
        <v/>
      </c>
      <c r="D227" s="4" t="str">
        <f ca="1">IF(ISERROR($A227)=TRUE,"",OFFSET(Journaal!D$4,$A227,0))</f>
        <v/>
      </c>
      <c r="E227" s="4" t="str">
        <f ca="1">IF(ISERROR($A227)=TRUE,"",OFFSET(Journaal!E$4,$A227,0))</f>
        <v/>
      </c>
      <c r="F227" s="6" t="str">
        <f ca="1">IF(ISERROR($A227)=TRUE,"",OFFSET(Journaal!F$4,$A227,0))</f>
        <v/>
      </c>
      <c r="G227" s="6" t="str">
        <f ca="1">IF(ISERROR($A227)=TRUE,"",OFFSET(Journaal!G$4,$A227,0))</f>
        <v/>
      </c>
      <c r="H227" s="4" t="str">
        <f ca="1">IF(ISERROR($J227)=TRUE,"",IF(OR($E227=1300,$E227=1600),OFFSET(Journaal!H$4,$J227,0),""))</f>
        <v/>
      </c>
      <c r="I227" s="4" t="str">
        <f ca="1">IF(ISERROR($A227)=TRUE,"",IF(OFFSET(Journaal!I$4,$A227,0)=0,"",OFFSET(Journaal!I$4,$A227,0)))</f>
        <v/>
      </c>
      <c r="J227" s="2" t="e">
        <f ca="1">MATCH($E$4,OFFSET(Journaal!$E$5,J226,0,Journaal!$D$3,1),0)+J226</f>
        <v>#N/A</v>
      </c>
    </row>
    <row r="228" spans="1:10" x14ac:dyDescent="0.25">
      <c r="A228" s="2" t="e">
        <f ca="1">MATCH($E$4,OFFSET(OFFSET(Journaal!$E$5,A227,0),,,Journaal!$D$3-A227),0)+A227</f>
        <v>#N/A</v>
      </c>
      <c r="B228" s="4" t="str">
        <f ca="1">IF(ISERROR($A228)=TRUE,"",OFFSET(Journaal!B$4,$A228,0))</f>
        <v/>
      </c>
      <c r="C228" s="5" t="str">
        <f ca="1">IF(ISERROR($A228)=TRUE,"",OFFSET(Journaal!C$4,$A228,0)+0)</f>
        <v/>
      </c>
      <c r="D228" s="4" t="str">
        <f ca="1">IF(ISERROR($A228)=TRUE,"",OFFSET(Journaal!D$4,$A228,0))</f>
        <v/>
      </c>
      <c r="E228" s="4" t="str">
        <f ca="1">IF(ISERROR($A228)=TRUE,"",OFFSET(Journaal!E$4,$A228,0))</f>
        <v/>
      </c>
      <c r="F228" s="6" t="str">
        <f ca="1">IF(ISERROR($A228)=TRUE,"",OFFSET(Journaal!F$4,$A228,0))</f>
        <v/>
      </c>
      <c r="G228" s="6" t="str">
        <f ca="1">IF(ISERROR($A228)=TRUE,"",OFFSET(Journaal!G$4,$A228,0))</f>
        <v/>
      </c>
      <c r="H228" s="4" t="str">
        <f ca="1">IF(ISERROR($J228)=TRUE,"",IF(OR($E228=1300,$E228=1600),OFFSET(Journaal!H$4,$J228,0),""))</f>
        <v/>
      </c>
      <c r="I228" s="4" t="str">
        <f ca="1">IF(ISERROR($A228)=TRUE,"",IF(OFFSET(Journaal!I$4,$A228,0)=0,"",OFFSET(Journaal!I$4,$A228,0)))</f>
        <v/>
      </c>
      <c r="J228" s="2" t="e">
        <f ca="1">MATCH($E$4,OFFSET(Journaal!$E$5,J227,0,Journaal!$D$3,1),0)+J227</f>
        <v>#N/A</v>
      </c>
    </row>
    <row r="229" spans="1:10" x14ac:dyDescent="0.25">
      <c r="A229" s="2" t="e">
        <f ca="1">MATCH($E$4,OFFSET(OFFSET(Journaal!$E$5,A228,0),,,Journaal!$D$3-A228),0)+A228</f>
        <v>#N/A</v>
      </c>
      <c r="B229" s="4" t="str">
        <f ca="1">IF(ISERROR($A229)=TRUE,"",OFFSET(Journaal!B$4,$A229,0))</f>
        <v/>
      </c>
      <c r="C229" s="5" t="str">
        <f ca="1">IF(ISERROR($A229)=TRUE,"",OFFSET(Journaal!C$4,$A229,0)+0)</f>
        <v/>
      </c>
      <c r="D229" s="4" t="str">
        <f ca="1">IF(ISERROR($A229)=TRUE,"",OFFSET(Journaal!D$4,$A229,0))</f>
        <v/>
      </c>
      <c r="E229" s="4" t="str">
        <f ca="1">IF(ISERROR($A229)=TRUE,"",OFFSET(Journaal!E$4,$A229,0))</f>
        <v/>
      </c>
      <c r="F229" s="6" t="str">
        <f ca="1">IF(ISERROR($A229)=TRUE,"",OFFSET(Journaal!F$4,$A229,0))</f>
        <v/>
      </c>
      <c r="G229" s="6" t="str">
        <f ca="1">IF(ISERROR($A229)=TRUE,"",OFFSET(Journaal!G$4,$A229,0))</f>
        <v/>
      </c>
      <c r="H229" s="4" t="str">
        <f ca="1">IF(ISERROR($J229)=TRUE,"",IF(OR($E229=1300,$E229=1600),OFFSET(Journaal!H$4,$J229,0),""))</f>
        <v/>
      </c>
      <c r="I229" s="4" t="str">
        <f ca="1">IF(ISERROR($A229)=TRUE,"",IF(OFFSET(Journaal!I$4,$A229,0)=0,"",OFFSET(Journaal!I$4,$A229,0)))</f>
        <v/>
      </c>
      <c r="J229" s="2" t="e">
        <f ca="1">MATCH($E$4,OFFSET(Journaal!$E$5,J228,0,Journaal!$D$3,1),0)+J228</f>
        <v>#N/A</v>
      </c>
    </row>
    <row r="230" spans="1:10" x14ac:dyDescent="0.25">
      <c r="A230" s="2" t="e">
        <f ca="1">MATCH($E$4,OFFSET(OFFSET(Journaal!$E$5,A229,0),,,Journaal!$D$3-A229),0)+A229</f>
        <v>#N/A</v>
      </c>
      <c r="B230" s="4" t="str">
        <f ca="1">IF(ISERROR($A230)=TRUE,"",OFFSET(Journaal!B$4,$A230,0))</f>
        <v/>
      </c>
      <c r="C230" s="5" t="str">
        <f ca="1">IF(ISERROR($A230)=TRUE,"",OFFSET(Journaal!C$4,$A230,0)+0)</f>
        <v/>
      </c>
      <c r="D230" s="4" t="str">
        <f ca="1">IF(ISERROR($A230)=TRUE,"",OFFSET(Journaal!D$4,$A230,0))</f>
        <v/>
      </c>
      <c r="E230" s="4" t="str">
        <f ca="1">IF(ISERROR($A230)=TRUE,"",OFFSET(Journaal!E$4,$A230,0))</f>
        <v/>
      </c>
      <c r="F230" s="6" t="str">
        <f ca="1">IF(ISERROR($A230)=TRUE,"",OFFSET(Journaal!F$4,$A230,0))</f>
        <v/>
      </c>
      <c r="G230" s="6" t="str">
        <f ca="1">IF(ISERROR($A230)=TRUE,"",OFFSET(Journaal!G$4,$A230,0))</f>
        <v/>
      </c>
      <c r="H230" s="4" t="str">
        <f ca="1">IF(ISERROR($J230)=TRUE,"",IF(OR($E230=1300,$E230=1600),OFFSET(Journaal!H$4,$J230,0),""))</f>
        <v/>
      </c>
      <c r="I230" s="4" t="str">
        <f ca="1">IF(ISERROR($A230)=TRUE,"",IF(OFFSET(Journaal!I$4,$A230,0)=0,"",OFFSET(Journaal!I$4,$A230,0)))</f>
        <v/>
      </c>
      <c r="J230" s="2" t="e">
        <f ca="1">MATCH($E$4,OFFSET(Journaal!$E$5,J229,0,Journaal!$D$3,1),0)+J229</f>
        <v>#N/A</v>
      </c>
    </row>
    <row r="231" spans="1:10" x14ac:dyDescent="0.25">
      <c r="A231" s="2" t="e">
        <f ca="1">MATCH($E$4,OFFSET(OFFSET(Journaal!$E$5,A230,0),,,Journaal!$D$3-A230),0)+A230</f>
        <v>#N/A</v>
      </c>
      <c r="B231" s="4" t="str">
        <f ca="1">IF(ISERROR($A231)=TRUE,"",OFFSET(Journaal!B$4,$A231,0))</f>
        <v/>
      </c>
      <c r="C231" s="5" t="str">
        <f ca="1">IF(ISERROR($A231)=TRUE,"",OFFSET(Journaal!C$4,$A231,0)+0)</f>
        <v/>
      </c>
      <c r="D231" s="4" t="str">
        <f ca="1">IF(ISERROR($A231)=TRUE,"",OFFSET(Journaal!D$4,$A231,0))</f>
        <v/>
      </c>
      <c r="E231" s="4" t="str">
        <f ca="1">IF(ISERROR($A231)=TRUE,"",OFFSET(Journaal!E$4,$A231,0))</f>
        <v/>
      </c>
      <c r="F231" s="6" t="str">
        <f ca="1">IF(ISERROR($A231)=TRUE,"",OFFSET(Journaal!F$4,$A231,0))</f>
        <v/>
      </c>
      <c r="G231" s="6" t="str">
        <f ca="1">IF(ISERROR($A231)=TRUE,"",OFFSET(Journaal!G$4,$A231,0))</f>
        <v/>
      </c>
      <c r="H231" s="4" t="str">
        <f ca="1">IF(ISERROR($J231)=TRUE,"",IF(OR($E231=1300,$E231=1600),OFFSET(Journaal!H$4,$J231,0),""))</f>
        <v/>
      </c>
      <c r="I231" s="4" t="str">
        <f ca="1">IF(ISERROR($A231)=TRUE,"",IF(OFFSET(Journaal!I$4,$A231,0)=0,"",OFFSET(Journaal!I$4,$A231,0)))</f>
        <v/>
      </c>
      <c r="J231" s="2" t="e">
        <f ca="1">MATCH($E$4,OFFSET(Journaal!$E$5,J230,0,Journaal!$D$3,1),0)+J230</f>
        <v>#N/A</v>
      </c>
    </row>
    <row r="232" spans="1:10" x14ac:dyDescent="0.25">
      <c r="A232" s="2" t="e">
        <f ca="1">MATCH($E$4,OFFSET(OFFSET(Journaal!$E$5,A231,0),,,Journaal!$D$3-A231),0)+A231</f>
        <v>#N/A</v>
      </c>
      <c r="B232" s="4" t="str">
        <f ca="1">IF(ISERROR($A232)=TRUE,"",OFFSET(Journaal!B$4,$A232,0))</f>
        <v/>
      </c>
      <c r="C232" s="5" t="str">
        <f ca="1">IF(ISERROR($A232)=TRUE,"",OFFSET(Journaal!C$4,$A232,0)+0)</f>
        <v/>
      </c>
      <c r="D232" s="4" t="str">
        <f ca="1">IF(ISERROR($A232)=TRUE,"",OFFSET(Journaal!D$4,$A232,0))</f>
        <v/>
      </c>
      <c r="E232" s="4" t="str">
        <f ca="1">IF(ISERROR($A232)=TRUE,"",OFFSET(Journaal!E$4,$A232,0))</f>
        <v/>
      </c>
      <c r="F232" s="6" t="str">
        <f ca="1">IF(ISERROR($A232)=TRUE,"",OFFSET(Journaal!F$4,$A232,0))</f>
        <v/>
      </c>
      <c r="G232" s="6" t="str">
        <f ca="1">IF(ISERROR($A232)=TRUE,"",OFFSET(Journaal!G$4,$A232,0))</f>
        <v/>
      </c>
      <c r="H232" s="4" t="str">
        <f ca="1">IF(ISERROR($J232)=TRUE,"",IF(OR($E232=1300,$E232=1600),OFFSET(Journaal!H$4,$J232,0),""))</f>
        <v/>
      </c>
      <c r="I232" s="4" t="str">
        <f ca="1">IF(ISERROR($A232)=TRUE,"",IF(OFFSET(Journaal!I$4,$A232,0)=0,"",OFFSET(Journaal!I$4,$A232,0)))</f>
        <v/>
      </c>
      <c r="J232" s="2" t="e">
        <f ca="1">MATCH($E$4,OFFSET(Journaal!$E$5,J231,0,Journaal!$D$3,1),0)+J231</f>
        <v>#N/A</v>
      </c>
    </row>
    <row r="233" spans="1:10" x14ac:dyDescent="0.25">
      <c r="A233" s="2" t="e">
        <f ca="1">MATCH($E$4,OFFSET(OFFSET(Journaal!$E$5,A232,0),,,Journaal!$D$3-A232),0)+A232</f>
        <v>#N/A</v>
      </c>
      <c r="B233" s="4" t="str">
        <f ca="1">IF(ISERROR($A233)=TRUE,"",OFFSET(Journaal!B$4,$A233,0))</f>
        <v/>
      </c>
      <c r="C233" s="5" t="str">
        <f ca="1">IF(ISERROR($A233)=TRUE,"",OFFSET(Journaal!C$4,$A233,0)+0)</f>
        <v/>
      </c>
      <c r="D233" s="4" t="str">
        <f ca="1">IF(ISERROR($A233)=TRUE,"",OFFSET(Journaal!D$4,$A233,0))</f>
        <v/>
      </c>
      <c r="E233" s="4" t="str">
        <f ca="1">IF(ISERROR($A233)=TRUE,"",OFFSET(Journaal!E$4,$A233,0))</f>
        <v/>
      </c>
      <c r="F233" s="6" t="str">
        <f ca="1">IF(ISERROR($A233)=TRUE,"",OFFSET(Journaal!F$4,$A233,0))</f>
        <v/>
      </c>
      <c r="G233" s="6" t="str">
        <f ca="1">IF(ISERROR($A233)=TRUE,"",OFFSET(Journaal!G$4,$A233,0))</f>
        <v/>
      </c>
      <c r="H233" s="4" t="str">
        <f ca="1">IF(ISERROR($J233)=TRUE,"",IF(OR($E233=1300,$E233=1600),OFFSET(Journaal!H$4,$J233,0),""))</f>
        <v/>
      </c>
      <c r="I233" s="4" t="str">
        <f ca="1">IF(ISERROR($A233)=TRUE,"",IF(OFFSET(Journaal!I$4,$A233,0)=0,"",OFFSET(Journaal!I$4,$A233,0)))</f>
        <v/>
      </c>
      <c r="J233" s="2" t="e">
        <f ca="1">MATCH($E$4,OFFSET(Journaal!$E$5,J232,0,Journaal!$D$3,1),0)+J232</f>
        <v>#N/A</v>
      </c>
    </row>
    <row r="234" spans="1:10" x14ac:dyDescent="0.25">
      <c r="A234" s="2" t="e">
        <f ca="1">MATCH($E$4,OFFSET(OFFSET(Journaal!$E$5,A233,0),,,Journaal!$D$3-A233),0)+A233</f>
        <v>#N/A</v>
      </c>
      <c r="B234" s="4" t="str">
        <f ca="1">IF(ISERROR($A234)=TRUE,"",OFFSET(Journaal!B$4,$A234,0))</f>
        <v/>
      </c>
      <c r="C234" s="5" t="str">
        <f ca="1">IF(ISERROR($A234)=TRUE,"",OFFSET(Journaal!C$4,$A234,0)+0)</f>
        <v/>
      </c>
      <c r="D234" s="4" t="str">
        <f ca="1">IF(ISERROR($A234)=TRUE,"",OFFSET(Journaal!D$4,$A234,0))</f>
        <v/>
      </c>
      <c r="E234" s="4" t="str">
        <f ca="1">IF(ISERROR($A234)=TRUE,"",OFFSET(Journaal!E$4,$A234,0))</f>
        <v/>
      </c>
      <c r="F234" s="6" t="str">
        <f ca="1">IF(ISERROR($A234)=TRUE,"",OFFSET(Journaal!F$4,$A234,0))</f>
        <v/>
      </c>
      <c r="G234" s="6" t="str">
        <f ca="1">IF(ISERROR($A234)=TRUE,"",OFFSET(Journaal!G$4,$A234,0))</f>
        <v/>
      </c>
      <c r="H234" s="4" t="str">
        <f ca="1">IF(ISERROR($J234)=TRUE,"",IF(OR($E234=1300,$E234=1600),OFFSET(Journaal!H$4,$J234,0),""))</f>
        <v/>
      </c>
      <c r="I234" s="4" t="str">
        <f ca="1">IF(ISERROR($A234)=TRUE,"",IF(OFFSET(Journaal!I$4,$A234,0)=0,"",OFFSET(Journaal!I$4,$A234,0)))</f>
        <v/>
      </c>
      <c r="J234" s="2" t="e">
        <f ca="1">MATCH($E$4,OFFSET(Journaal!$E$5,J233,0,Journaal!$D$3,1),0)+J233</f>
        <v>#N/A</v>
      </c>
    </row>
    <row r="235" spans="1:10" x14ac:dyDescent="0.25">
      <c r="A235" s="2" t="e">
        <f ca="1">MATCH($E$4,OFFSET(OFFSET(Journaal!$E$5,A234,0),,,Journaal!$D$3-A234),0)+A234</f>
        <v>#N/A</v>
      </c>
      <c r="B235" s="4" t="str">
        <f ca="1">IF(ISERROR($A235)=TRUE,"",OFFSET(Journaal!B$4,$A235,0))</f>
        <v/>
      </c>
      <c r="C235" s="5" t="str">
        <f ca="1">IF(ISERROR($A235)=TRUE,"",OFFSET(Journaal!C$4,$A235,0)+0)</f>
        <v/>
      </c>
      <c r="D235" s="4" t="str">
        <f ca="1">IF(ISERROR($A235)=TRUE,"",OFFSET(Journaal!D$4,$A235,0))</f>
        <v/>
      </c>
      <c r="E235" s="4" t="str">
        <f ca="1">IF(ISERROR($A235)=TRUE,"",OFFSET(Journaal!E$4,$A235,0))</f>
        <v/>
      </c>
      <c r="F235" s="6" t="str">
        <f ca="1">IF(ISERROR($A235)=TRUE,"",OFFSET(Journaal!F$4,$A235,0))</f>
        <v/>
      </c>
      <c r="G235" s="6" t="str">
        <f ca="1">IF(ISERROR($A235)=TRUE,"",OFFSET(Journaal!G$4,$A235,0))</f>
        <v/>
      </c>
      <c r="H235" s="4" t="str">
        <f ca="1">IF(ISERROR($J235)=TRUE,"",IF(OR($E235=1300,$E235=1600),OFFSET(Journaal!H$4,$J235,0),""))</f>
        <v/>
      </c>
      <c r="I235" s="4" t="str">
        <f ca="1">IF(ISERROR($A235)=TRUE,"",IF(OFFSET(Journaal!I$4,$A235,0)=0,"",OFFSET(Journaal!I$4,$A235,0)))</f>
        <v/>
      </c>
      <c r="J235" s="2" t="e">
        <f ca="1">MATCH($E$4,OFFSET(Journaal!$E$5,J234,0,Journaal!$D$3,1),0)+J234</f>
        <v>#N/A</v>
      </c>
    </row>
    <row r="236" spans="1:10" x14ac:dyDescent="0.25">
      <c r="A236" s="2" t="e">
        <f ca="1">MATCH($E$4,OFFSET(OFFSET(Journaal!$E$5,A235,0),,,Journaal!$D$3-A235),0)+A235</f>
        <v>#N/A</v>
      </c>
      <c r="B236" s="4" t="str">
        <f ca="1">IF(ISERROR($A236)=TRUE,"",OFFSET(Journaal!B$4,$A236,0))</f>
        <v/>
      </c>
      <c r="C236" s="5" t="str">
        <f ca="1">IF(ISERROR($A236)=TRUE,"",OFFSET(Journaal!C$4,$A236,0)+0)</f>
        <v/>
      </c>
      <c r="D236" s="4" t="str">
        <f ca="1">IF(ISERROR($A236)=TRUE,"",OFFSET(Journaal!D$4,$A236,0))</f>
        <v/>
      </c>
      <c r="E236" s="4" t="str">
        <f ca="1">IF(ISERROR($A236)=TRUE,"",OFFSET(Journaal!E$4,$A236,0))</f>
        <v/>
      </c>
      <c r="F236" s="6" t="str">
        <f ca="1">IF(ISERROR($A236)=TRUE,"",OFFSET(Journaal!F$4,$A236,0))</f>
        <v/>
      </c>
      <c r="G236" s="6" t="str">
        <f ca="1">IF(ISERROR($A236)=TRUE,"",OFFSET(Journaal!G$4,$A236,0))</f>
        <v/>
      </c>
      <c r="H236" s="4" t="str">
        <f ca="1">IF(ISERROR($J236)=TRUE,"",IF(OR($E236=1300,$E236=1600),OFFSET(Journaal!H$4,$J236,0),""))</f>
        <v/>
      </c>
      <c r="I236" s="4" t="str">
        <f ca="1">IF(ISERROR($A236)=TRUE,"",IF(OFFSET(Journaal!I$4,$A236,0)=0,"",OFFSET(Journaal!I$4,$A236,0)))</f>
        <v/>
      </c>
      <c r="J236" s="2" t="e">
        <f ca="1">MATCH($E$4,OFFSET(Journaal!$E$5,J235,0,Journaal!$D$3,1),0)+J235</f>
        <v>#N/A</v>
      </c>
    </row>
    <row r="237" spans="1:10" x14ac:dyDescent="0.25">
      <c r="A237" s="2" t="e">
        <f ca="1">MATCH($E$4,OFFSET(OFFSET(Journaal!$E$5,A236,0),,,Journaal!$D$3-A236),0)+A236</f>
        <v>#N/A</v>
      </c>
      <c r="B237" s="4" t="str">
        <f ca="1">IF(ISERROR($A237)=TRUE,"",OFFSET(Journaal!B$4,$A237,0))</f>
        <v/>
      </c>
      <c r="C237" s="5" t="str">
        <f ca="1">IF(ISERROR($A237)=TRUE,"",OFFSET(Journaal!C$4,$A237,0)+0)</f>
        <v/>
      </c>
      <c r="D237" s="4" t="str">
        <f ca="1">IF(ISERROR($A237)=TRUE,"",OFFSET(Journaal!D$4,$A237,0))</f>
        <v/>
      </c>
      <c r="E237" s="4" t="str">
        <f ca="1">IF(ISERROR($A237)=TRUE,"",OFFSET(Journaal!E$4,$A237,0))</f>
        <v/>
      </c>
      <c r="F237" s="6" t="str">
        <f ca="1">IF(ISERROR($A237)=TRUE,"",OFFSET(Journaal!F$4,$A237,0))</f>
        <v/>
      </c>
      <c r="G237" s="6" t="str">
        <f ca="1">IF(ISERROR($A237)=TRUE,"",OFFSET(Journaal!G$4,$A237,0))</f>
        <v/>
      </c>
      <c r="H237" s="4" t="str">
        <f ca="1">IF(ISERROR($J237)=TRUE,"",IF(OR($E237=1300,$E237=1600),OFFSET(Journaal!H$4,$J237,0),""))</f>
        <v/>
      </c>
      <c r="I237" s="4" t="str">
        <f ca="1">IF(ISERROR($A237)=TRUE,"",IF(OFFSET(Journaal!I$4,$A237,0)=0,"",OFFSET(Journaal!I$4,$A237,0)))</f>
        <v/>
      </c>
      <c r="J237" s="2" t="e">
        <f ca="1">MATCH($E$4,OFFSET(Journaal!$E$5,J236,0,Journaal!$D$3,1),0)+J236</f>
        <v>#N/A</v>
      </c>
    </row>
    <row r="238" spans="1:10" x14ac:dyDescent="0.25">
      <c r="A238" s="2" t="e">
        <f ca="1">MATCH($E$4,OFFSET(OFFSET(Journaal!$E$5,A237,0),,,Journaal!$D$3-A237),0)+A237</f>
        <v>#N/A</v>
      </c>
      <c r="B238" s="4" t="str">
        <f ca="1">IF(ISERROR($A238)=TRUE,"",OFFSET(Journaal!B$4,$A238,0))</f>
        <v/>
      </c>
      <c r="C238" s="5" t="str">
        <f ca="1">IF(ISERROR($A238)=TRUE,"",OFFSET(Journaal!C$4,$A238,0)+0)</f>
        <v/>
      </c>
      <c r="D238" s="4" t="str">
        <f ca="1">IF(ISERROR($A238)=TRUE,"",OFFSET(Journaal!D$4,$A238,0))</f>
        <v/>
      </c>
      <c r="E238" s="4" t="str">
        <f ca="1">IF(ISERROR($A238)=TRUE,"",OFFSET(Journaal!E$4,$A238,0))</f>
        <v/>
      </c>
      <c r="F238" s="6" t="str">
        <f ca="1">IF(ISERROR($A238)=TRUE,"",OFFSET(Journaal!F$4,$A238,0))</f>
        <v/>
      </c>
      <c r="G238" s="6" t="str">
        <f ca="1">IF(ISERROR($A238)=TRUE,"",OFFSET(Journaal!G$4,$A238,0))</f>
        <v/>
      </c>
      <c r="H238" s="4" t="str">
        <f ca="1">IF(ISERROR($J238)=TRUE,"",IF(OR($E238=1300,$E238=1600),OFFSET(Journaal!H$4,$J238,0),""))</f>
        <v/>
      </c>
      <c r="I238" s="4" t="str">
        <f ca="1">IF(ISERROR($A238)=TRUE,"",IF(OFFSET(Journaal!I$4,$A238,0)=0,"",OFFSET(Journaal!I$4,$A238,0)))</f>
        <v/>
      </c>
      <c r="J238" s="2" t="e">
        <f ca="1">MATCH($E$4,OFFSET(Journaal!$E$5,J237,0,Journaal!$D$3,1),0)+J237</f>
        <v>#N/A</v>
      </c>
    </row>
    <row r="239" spans="1:10" x14ac:dyDescent="0.25">
      <c r="A239" s="2" t="e">
        <f ca="1">MATCH($E$4,OFFSET(OFFSET(Journaal!$E$5,A238,0),,,Journaal!$D$3-A238),0)+A238</f>
        <v>#N/A</v>
      </c>
      <c r="B239" s="4" t="str">
        <f ca="1">IF(ISERROR($A239)=TRUE,"",OFFSET(Journaal!B$4,$A239,0))</f>
        <v/>
      </c>
      <c r="C239" s="5" t="str">
        <f ca="1">IF(ISERROR($A239)=TRUE,"",OFFSET(Journaal!C$4,$A239,0)+0)</f>
        <v/>
      </c>
      <c r="D239" s="4" t="str">
        <f ca="1">IF(ISERROR($A239)=TRUE,"",OFFSET(Journaal!D$4,$A239,0))</f>
        <v/>
      </c>
      <c r="E239" s="4" t="str">
        <f ca="1">IF(ISERROR($A239)=TRUE,"",OFFSET(Journaal!E$4,$A239,0))</f>
        <v/>
      </c>
      <c r="F239" s="6" t="str">
        <f ca="1">IF(ISERROR($A239)=TRUE,"",OFFSET(Journaal!F$4,$A239,0))</f>
        <v/>
      </c>
      <c r="G239" s="6" t="str">
        <f ca="1">IF(ISERROR($A239)=TRUE,"",OFFSET(Journaal!G$4,$A239,0))</f>
        <v/>
      </c>
      <c r="H239" s="4" t="str">
        <f ca="1">IF(ISERROR($J239)=TRUE,"",IF(OR($E239=1300,$E239=1600),OFFSET(Journaal!H$4,$J239,0),""))</f>
        <v/>
      </c>
      <c r="I239" s="4" t="str">
        <f ca="1">IF(ISERROR($A239)=TRUE,"",IF(OFFSET(Journaal!I$4,$A239,0)=0,"",OFFSET(Journaal!I$4,$A239,0)))</f>
        <v/>
      </c>
      <c r="J239" s="2" t="e">
        <f ca="1">MATCH($E$4,OFFSET(Journaal!$E$5,J238,0,Journaal!$D$3,1),0)+J238</f>
        <v>#N/A</v>
      </c>
    </row>
    <row r="240" spans="1:10" x14ac:dyDescent="0.25">
      <c r="A240" s="2" t="e">
        <f ca="1">MATCH($E$4,OFFSET(OFFSET(Journaal!$E$5,A239,0),,,Journaal!$D$3-A239),0)+A239</f>
        <v>#N/A</v>
      </c>
      <c r="B240" s="4" t="str">
        <f ca="1">IF(ISERROR($A240)=TRUE,"",OFFSET(Journaal!B$4,$A240,0))</f>
        <v/>
      </c>
      <c r="C240" s="5" t="str">
        <f ca="1">IF(ISERROR($A240)=TRUE,"",OFFSET(Journaal!C$4,$A240,0)+0)</f>
        <v/>
      </c>
      <c r="D240" s="4" t="str">
        <f ca="1">IF(ISERROR($A240)=TRUE,"",OFFSET(Journaal!D$4,$A240,0))</f>
        <v/>
      </c>
      <c r="E240" s="4" t="str">
        <f ca="1">IF(ISERROR($A240)=TRUE,"",OFFSET(Journaal!E$4,$A240,0))</f>
        <v/>
      </c>
      <c r="F240" s="6" t="str">
        <f ca="1">IF(ISERROR($A240)=TRUE,"",OFFSET(Journaal!F$4,$A240,0))</f>
        <v/>
      </c>
      <c r="G240" s="6" t="str">
        <f ca="1">IF(ISERROR($A240)=TRUE,"",OFFSET(Journaal!G$4,$A240,0))</f>
        <v/>
      </c>
      <c r="H240" s="4" t="str">
        <f ca="1">IF(ISERROR($J240)=TRUE,"",IF(OR($E240=1300,$E240=1600),OFFSET(Journaal!H$4,$J240,0),""))</f>
        <v/>
      </c>
      <c r="I240" s="4" t="str">
        <f ca="1">IF(ISERROR($A240)=TRUE,"",IF(OFFSET(Journaal!I$4,$A240,0)=0,"",OFFSET(Journaal!I$4,$A240,0)))</f>
        <v/>
      </c>
      <c r="J240" s="2" t="e">
        <f ca="1">MATCH($E$4,OFFSET(Journaal!$E$5,J239,0,Journaal!$D$3,1),0)+J239</f>
        <v>#N/A</v>
      </c>
    </row>
    <row r="241" spans="1:10" x14ac:dyDescent="0.25">
      <c r="A241" s="2" t="e">
        <f ca="1">MATCH($E$4,OFFSET(OFFSET(Journaal!$E$5,A240,0),,,Journaal!$D$3-A240),0)+A240</f>
        <v>#N/A</v>
      </c>
      <c r="B241" s="4" t="str">
        <f ca="1">IF(ISERROR($A241)=TRUE,"",OFFSET(Journaal!B$4,$A241,0))</f>
        <v/>
      </c>
      <c r="C241" s="5" t="str">
        <f ca="1">IF(ISERROR($A241)=TRUE,"",OFFSET(Journaal!C$4,$A241,0)+0)</f>
        <v/>
      </c>
      <c r="D241" s="4" t="str">
        <f ca="1">IF(ISERROR($A241)=TRUE,"",OFFSET(Journaal!D$4,$A241,0))</f>
        <v/>
      </c>
      <c r="E241" s="4" t="str">
        <f ca="1">IF(ISERROR($A241)=TRUE,"",OFFSET(Journaal!E$4,$A241,0))</f>
        <v/>
      </c>
      <c r="F241" s="6" t="str">
        <f ca="1">IF(ISERROR($A241)=TRUE,"",OFFSET(Journaal!F$4,$A241,0))</f>
        <v/>
      </c>
      <c r="G241" s="6" t="str">
        <f ca="1">IF(ISERROR($A241)=TRUE,"",OFFSET(Journaal!G$4,$A241,0))</f>
        <v/>
      </c>
      <c r="H241" s="4" t="str">
        <f ca="1">IF(ISERROR($J241)=TRUE,"",IF(OR($E241=1300,$E241=1600),OFFSET(Journaal!H$4,$J241,0),""))</f>
        <v/>
      </c>
      <c r="I241" s="4" t="str">
        <f ca="1">IF(ISERROR($A241)=TRUE,"",IF(OFFSET(Journaal!I$4,$A241,0)=0,"",OFFSET(Journaal!I$4,$A241,0)))</f>
        <v/>
      </c>
      <c r="J241" s="2" t="e">
        <f ca="1">MATCH($E$4,OFFSET(Journaal!$E$5,J240,0,Journaal!$D$3,1),0)+J240</f>
        <v>#N/A</v>
      </c>
    </row>
    <row r="242" spans="1:10" x14ac:dyDescent="0.25">
      <c r="A242" s="2" t="e">
        <f ca="1">MATCH($E$4,OFFSET(OFFSET(Journaal!$E$5,A241,0),,,Journaal!$D$3-A241),0)+A241</f>
        <v>#N/A</v>
      </c>
      <c r="B242" s="4" t="str">
        <f ca="1">IF(ISERROR($A242)=TRUE,"",OFFSET(Journaal!B$4,$A242,0))</f>
        <v/>
      </c>
      <c r="C242" s="5" t="str">
        <f ca="1">IF(ISERROR($A242)=TRUE,"",OFFSET(Journaal!C$4,$A242,0)+0)</f>
        <v/>
      </c>
      <c r="D242" s="4" t="str">
        <f ca="1">IF(ISERROR($A242)=TRUE,"",OFFSET(Journaal!D$4,$A242,0))</f>
        <v/>
      </c>
      <c r="E242" s="4" t="str">
        <f ca="1">IF(ISERROR($A242)=TRUE,"",OFFSET(Journaal!E$4,$A242,0))</f>
        <v/>
      </c>
      <c r="F242" s="6" t="str">
        <f ca="1">IF(ISERROR($A242)=TRUE,"",OFFSET(Journaal!F$4,$A242,0))</f>
        <v/>
      </c>
      <c r="G242" s="6" t="str">
        <f ca="1">IF(ISERROR($A242)=TRUE,"",OFFSET(Journaal!G$4,$A242,0))</f>
        <v/>
      </c>
      <c r="H242" s="4" t="str">
        <f ca="1">IF(ISERROR($J242)=TRUE,"",IF(OR($E242=1300,$E242=1600),OFFSET(Journaal!H$4,$J242,0),""))</f>
        <v/>
      </c>
      <c r="I242" s="4" t="str">
        <f ca="1">IF(ISERROR($A242)=TRUE,"",IF(OFFSET(Journaal!I$4,$A242,0)=0,"",OFFSET(Journaal!I$4,$A242,0)))</f>
        <v/>
      </c>
      <c r="J242" s="2" t="e">
        <f ca="1">MATCH($E$4,OFFSET(Journaal!$E$5,J241,0,Journaal!$D$3,1),0)+J241</f>
        <v>#N/A</v>
      </c>
    </row>
    <row r="243" spans="1:10" x14ac:dyDescent="0.25">
      <c r="A243" s="2" t="e">
        <f ca="1">MATCH($E$4,OFFSET(OFFSET(Journaal!$E$5,A242,0),,,Journaal!$D$3-A242),0)+A242</f>
        <v>#N/A</v>
      </c>
      <c r="B243" s="4" t="str">
        <f ca="1">IF(ISERROR($A243)=TRUE,"",OFFSET(Journaal!B$4,$A243,0))</f>
        <v/>
      </c>
      <c r="C243" s="5" t="str">
        <f ca="1">IF(ISERROR($A243)=TRUE,"",OFFSET(Journaal!C$4,$A243,0)+0)</f>
        <v/>
      </c>
      <c r="D243" s="4" t="str">
        <f ca="1">IF(ISERROR($A243)=TRUE,"",OFFSET(Journaal!D$4,$A243,0))</f>
        <v/>
      </c>
      <c r="E243" s="4" t="str">
        <f ca="1">IF(ISERROR($A243)=TRUE,"",OFFSET(Journaal!E$4,$A243,0))</f>
        <v/>
      </c>
      <c r="F243" s="6" t="str">
        <f ca="1">IF(ISERROR($A243)=TRUE,"",OFFSET(Journaal!F$4,$A243,0))</f>
        <v/>
      </c>
      <c r="G243" s="6" t="str">
        <f ca="1">IF(ISERROR($A243)=TRUE,"",OFFSET(Journaal!G$4,$A243,0))</f>
        <v/>
      </c>
      <c r="H243" s="4" t="str">
        <f ca="1">IF(ISERROR($J243)=TRUE,"",IF(OR($E243=1300,$E243=1600),OFFSET(Journaal!H$4,$J243,0),""))</f>
        <v/>
      </c>
      <c r="I243" s="4" t="str">
        <f ca="1">IF(ISERROR($A243)=TRUE,"",IF(OFFSET(Journaal!I$4,$A243,0)=0,"",OFFSET(Journaal!I$4,$A243,0)))</f>
        <v/>
      </c>
      <c r="J243" s="2" t="e">
        <f ca="1">MATCH($E$4,OFFSET(Journaal!$E$5,J242,0,Journaal!$D$3,1),0)+J242</f>
        <v>#N/A</v>
      </c>
    </row>
    <row r="244" spans="1:10" x14ac:dyDescent="0.25">
      <c r="A244" s="2" t="e">
        <f ca="1">MATCH($E$4,OFFSET(OFFSET(Journaal!$E$5,A243,0),,,Journaal!$D$3-A243),0)+A243</f>
        <v>#N/A</v>
      </c>
      <c r="B244" s="4" t="str">
        <f ca="1">IF(ISERROR($A244)=TRUE,"",OFFSET(Journaal!B$4,$A244,0))</f>
        <v/>
      </c>
      <c r="C244" s="5" t="str">
        <f ca="1">IF(ISERROR($A244)=TRUE,"",OFFSET(Journaal!C$4,$A244,0)+0)</f>
        <v/>
      </c>
      <c r="D244" s="4" t="str">
        <f ca="1">IF(ISERROR($A244)=TRUE,"",OFFSET(Journaal!D$4,$A244,0))</f>
        <v/>
      </c>
      <c r="E244" s="4" t="str">
        <f ca="1">IF(ISERROR($A244)=TRUE,"",OFFSET(Journaal!E$4,$A244,0))</f>
        <v/>
      </c>
      <c r="F244" s="6" t="str">
        <f ca="1">IF(ISERROR($A244)=TRUE,"",OFFSET(Journaal!F$4,$A244,0))</f>
        <v/>
      </c>
      <c r="G244" s="6" t="str">
        <f ca="1">IF(ISERROR($A244)=TRUE,"",OFFSET(Journaal!G$4,$A244,0))</f>
        <v/>
      </c>
      <c r="H244" s="4" t="str">
        <f ca="1">IF(ISERROR($J244)=TRUE,"",IF(OR($E244=1300,$E244=1600),OFFSET(Journaal!H$4,$J244,0),""))</f>
        <v/>
      </c>
      <c r="I244" s="4" t="str">
        <f ca="1">IF(ISERROR($A244)=TRUE,"",IF(OFFSET(Journaal!I$4,$A244,0)=0,"",OFFSET(Journaal!I$4,$A244,0)))</f>
        <v/>
      </c>
      <c r="J244" s="2" t="e">
        <f ca="1">MATCH($E$4,OFFSET(Journaal!$E$5,J243,0,Journaal!$D$3,1),0)+J243</f>
        <v>#N/A</v>
      </c>
    </row>
    <row r="245" spans="1:10" x14ac:dyDescent="0.25">
      <c r="A245" s="2" t="e">
        <f ca="1">MATCH($E$4,OFFSET(OFFSET(Journaal!$E$5,A244,0),,,Journaal!$D$3-A244),0)+A244</f>
        <v>#N/A</v>
      </c>
      <c r="B245" s="4" t="str">
        <f ca="1">IF(ISERROR($A245)=TRUE,"",OFFSET(Journaal!B$4,$A245,0))</f>
        <v/>
      </c>
      <c r="C245" s="5" t="str">
        <f ca="1">IF(ISERROR($A245)=TRUE,"",OFFSET(Journaal!C$4,$A245,0)+0)</f>
        <v/>
      </c>
      <c r="D245" s="4" t="str">
        <f ca="1">IF(ISERROR($A245)=TRUE,"",OFFSET(Journaal!D$4,$A245,0))</f>
        <v/>
      </c>
      <c r="E245" s="4" t="str">
        <f ca="1">IF(ISERROR($A245)=TRUE,"",OFFSET(Journaal!E$4,$A245,0))</f>
        <v/>
      </c>
      <c r="F245" s="6" t="str">
        <f ca="1">IF(ISERROR($A245)=TRUE,"",OFFSET(Journaal!F$4,$A245,0))</f>
        <v/>
      </c>
      <c r="G245" s="6" t="str">
        <f ca="1">IF(ISERROR($A245)=TRUE,"",OFFSET(Journaal!G$4,$A245,0))</f>
        <v/>
      </c>
      <c r="H245" s="4" t="str">
        <f ca="1">IF(ISERROR($J245)=TRUE,"",IF(OR($E245=1300,$E245=1600),OFFSET(Journaal!H$4,$J245,0),""))</f>
        <v/>
      </c>
      <c r="I245" s="4" t="str">
        <f ca="1">IF(ISERROR($A245)=TRUE,"",IF(OFFSET(Journaal!I$4,$A245,0)=0,"",OFFSET(Journaal!I$4,$A245,0)))</f>
        <v/>
      </c>
      <c r="J245" s="2" t="e">
        <f ca="1">MATCH($E$4,OFFSET(Journaal!$E$5,J244,0,Journaal!$D$3,1),0)+J244</f>
        <v>#N/A</v>
      </c>
    </row>
    <row r="246" spans="1:10" x14ac:dyDescent="0.25">
      <c r="A246" s="2" t="e">
        <f ca="1">MATCH($E$4,OFFSET(OFFSET(Journaal!$E$5,A245,0),,,Journaal!$D$3-A245),0)+A245</f>
        <v>#N/A</v>
      </c>
      <c r="B246" s="4" t="str">
        <f ca="1">IF(ISERROR($A246)=TRUE,"",OFFSET(Journaal!B$4,$A246,0))</f>
        <v/>
      </c>
      <c r="C246" s="5" t="str">
        <f ca="1">IF(ISERROR($A246)=TRUE,"",OFFSET(Journaal!C$4,$A246,0)+0)</f>
        <v/>
      </c>
      <c r="D246" s="4" t="str">
        <f ca="1">IF(ISERROR($A246)=TRUE,"",OFFSET(Journaal!D$4,$A246,0))</f>
        <v/>
      </c>
      <c r="E246" s="4" t="str">
        <f ca="1">IF(ISERROR($A246)=TRUE,"",OFFSET(Journaal!E$4,$A246,0))</f>
        <v/>
      </c>
      <c r="F246" s="6" t="str">
        <f ca="1">IF(ISERROR($A246)=TRUE,"",OFFSET(Journaal!F$4,$A246,0))</f>
        <v/>
      </c>
      <c r="G246" s="6" t="str">
        <f ca="1">IF(ISERROR($A246)=TRUE,"",OFFSET(Journaal!G$4,$A246,0))</f>
        <v/>
      </c>
      <c r="H246" s="4" t="str">
        <f ca="1">IF(ISERROR($J246)=TRUE,"",IF(OR($E246=1300,$E246=1600),OFFSET(Journaal!H$4,$J246,0),""))</f>
        <v/>
      </c>
      <c r="I246" s="4" t="str">
        <f ca="1">IF(ISERROR($A246)=TRUE,"",IF(OFFSET(Journaal!I$4,$A246,0)=0,"",OFFSET(Journaal!I$4,$A246,0)))</f>
        <v/>
      </c>
      <c r="J246" s="2" t="e">
        <f ca="1">MATCH($E$4,OFFSET(Journaal!$E$5,J245,0,Journaal!$D$3,1),0)+J245</f>
        <v>#N/A</v>
      </c>
    </row>
    <row r="247" spans="1:10" x14ac:dyDescent="0.25">
      <c r="A247" s="2" t="e">
        <f ca="1">MATCH($E$4,OFFSET(OFFSET(Journaal!$E$5,A246,0),,,Journaal!$D$3-A246),0)+A246</f>
        <v>#N/A</v>
      </c>
      <c r="B247" s="4" t="str">
        <f ca="1">IF(ISERROR($A247)=TRUE,"",OFFSET(Journaal!B$4,$A247,0))</f>
        <v/>
      </c>
      <c r="C247" s="5" t="str">
        <f ca="1">IF(ISERROR($A247)=TRUE,"",OFFSET(Journaal!C$4,$A247,0)+0)</f>
        <v/>
      </c>
      <c r="D247" s="4" t="str">
        <f ca="1">IF(ISERROR($A247)=TRUE,"",OFFSET(Journaal!D$4,$A247,0))</f>
        <v/>
      </c>
      <c r="E247" s="4" t="str">
        <f ca="1">IF(ISERROR($A247)=TRUE,"",OFFSET(Journaal!E$4,$A247,0))</f>
        <v/>
      </c>
      <c r="F247" s="6" t="str">
        <f ca="1">IF(ISERROR($A247)=TRUE,"",OFFSET(Journaal!F$4,$A247,0))</f>
        <v/>
      </c>
      <c r="G247" s="6" t="str">
        <f ca="1">IF(ISERROR($A247)=TRUE,"",OFFSET(Journaal!G$4,$A247,0))</f>
        <v/>
      </c>
      <c r="H247" s="4" t="str">
        <f ca="1">IF(ISERROR($J247)=TRUE,"",IF(OR($E247=1300,$E247=1600),OFFSET(Journaal!H$4,$J247,0),""))</f>
        <v/>
      </c>
      <c r="I247" s="4" t="str">
        <f ca="1">IF(ISERROR($A247)=TRUE,"",IF(OFFSET(Journaal!I$4,$A247,0)=0,"",OFFSET(Journaal!I$4,$A247,0)))</f>
        <v/>
      </c>
      <c r="J247" s="2" t="e">
        <f ca="1">MATCH($E$4,OFFSET(Journaal!$E$5,J246,0,Journaal!$D$3,1),0)+J246</f>
        <v>#N/A</v>
      </c>
    </row>
    <row r="248" spans="1:10" x14ac:dyDescent="0.25">
      <c r="A248" s="2" t="e">
        <f ca="1">MATCH($E$4,OFFSET(OFFSET(Journaal!$E$5,A247,0),,,Journaal!$D$3-A247),0)+A247</f>
        <v>#N/A</v>
      </c>
      <c r="B248" s="4" t="str">
        <f ca="1">IF(ISERROR($A248)=TRUE,"",OFFSET(Journaal!B$4,$A248,0))</f>
        <v/>
      </c>
      <c r="C248" s="5" t="str">
        <f ca="1">IF(ISERROR($A248)=TRUE,"",OFFSET(Journaal!C$4,$A248,0)+0)</f>
        <v/>
      </c>
      <c r="D248" s="4" t="str">
        <f ca="1">IF(ISERROR($A248)=TRUE,"",OFFSET(Journaal!D$4,$A248,0))</f>
        <v/>
      </c>
      <c r="E248" s="4" t="str">
        <f ca="1">IF(ISERROR($A248)=TRUE,"",OFFSET(Journaal!E$4,$A248,0))</f>
        <v/>
      </c>
      <c r="F248" s="6" t="str">
        <f ca="1">IF(ISERROR($A248)=TRUE,"",OFFSET(Journaal!F$4,$A248,0))</f>
        <v/>
      </c>
      <c r="G248" s="6" t="str">
        <f ca="1">IF(ISERROR($A248)=TRUE,"",OFFSET(Journaal!G$4,$A248,0))</f>
        <v/>
      </c>
      <c r="H248" s="4" t="str">
        <f ca="1">IF(ISERROR($J248)=TRUE,"",IF(OR($E248=1300,$E248=1600),OFFSET(Journaal!H$4,$J248,0),""))</f>
        <v/>
      </c>
      <c r="I248" s="4" t="str">
        <f ca="1">IF(ISERROR($A248)=TRUE,"",IF(OFFSET(Journaal!I$4,$A248,0)=0,"",OFFSET(Journaal!I$4,$A248,0)))</f>
        <v/>
      </c>
      <c r="J248" s="2" t="e">
        <f ca="1">MATCH($E$4,OFFSET(Journaal!$E$5,J247,0,Journaal!$D$3,1),0)+J247</f>
        <v>#N/A</v>
      </c>
    </row>
    <row r="249" spans="1:10" x14ac:dyDescent="0.25">
      <c r="A249" s="2" t="e">
        <f ca="1">MATCH($E$4,OFFSET(OFFSET(Journaal!$E$5,A248,0),,,Journaal!$D$3-A248),0)+A248</f>
        <v>#N/A</v>
      </c>
      <c r="B249" s="4" t="str">
        <f ca="1">IF(ISERROR($A249)=TRUE,"",OFFSET(Journaal!B$4,$A249,0))</f>
        <v/>
      </c>
      <c r="C249" s="5" t="str">
        <f ca="1">IF(ISERROR($A249)=TRUE,"",OFFSET(Journaal!C$4,$A249,0)+0)</f>
        <v/>
      </c>
      <c r="D249" s="4" t="str">
        <f ca="1">IF(ISERROR($A249)=TRUE,"",OFFSET(Journaal!D$4,$A249,0))</f>
        <v/>
      </c>
      <c r="E249" s="4" t="str">
        <f ca="1">IF(ISERROR($A249)=TRUE,"",OFFSET(Journaal!E$4,$A249,0))</f>
        <v/>
      </c>
      <c r="F249" s="6" t="str">
        <f ca="1">IF(ISERROR($A249)=TRUE,"",OFFSET(Journaal!F$4,$A249,0))</f>
        <v/>
      </c>
      <c r="G249" s="6" t="str">
        <f ca="1">IF(ISERROR($A249)=TRUE,"",OFFSET(Journaal!G$4,$A249,0))</f>
        <v/>
      </c>
      <c r="H249" s="4" t="str">
        <f ca="1">IF(ISERROR($J249)=TRUE,"",IF(OR($E249=1300,$E249=1600),OFFSET(Journaal!H$4,$J249,0),""))</f>
        <v/>
      </c>
      <c r="I249" s="4" t="str">
        <f ca="1">IF(ISERROR($A249)=TRUE,"",IF(OFFSET(Journaal!I$4,$A249,0)=0,"",OFFSET(Journaal!I$4,$A249,0)))</f>
        <v/>
      </c>
      <c r="J249" s="2" t="e">
        <f ca="1">MATCH($E$4,OFFSET(Journaal!$E$5,J248,0,Journaal!$D$3,1),0)+J248</f>
        <v>#N/A</v>
      </c>
    </row>
    <row r="250" spans="1:10" x14ac:dyDescent="0.25">
      <c r="A250" s="2" t="e">
        <f ca="1">MATCH($E$4,OFFSET(OFFSET(Journaal!$E$5,A249,0),,,Journaal!$D$3-A249),0)+A249</f>
        <v>#N/A</v>
      </c>
      <c r="B250" s="4" t="str">
        <f ca="1">IF(ISERROR($A250)=TRUE,"",OFFSET(Journaal!B$4,$A250,0))</f>
        <v/>
      </c>
      <c r="C250" s="5" t="str">
        <f ca="1">IF(ISERROR($A250)=TRUE,"",OFFSET(Journaal!C$4,$A250,0)+0)</f>
        <v/>
      </c>
      <c r="D250" s="4" t="str">
        <f ca="1">IF(ISERROR($A250)=TRUE,"",OFFSET(Journaal!D$4,$A250,0))</f>
        <v/>
      </c>
      <c r="E250" s="4" t="str">
        <f ca="1">IF(ISERROR($A250)=TRUE,"",OFFSET(Journaal!E$4,$A250,0))</f>
        <v/>
      </c>
      <c r="F250" s="6" t="str">
        <f ca="1">IF(ISERROR($A250)=TRUE,"",OFFSET(Journaal!F$4,$A250,0))</f>
        <v/>
      </c>
      <c r="G250" s="6" t="str">
        <f ca="1">IF(ISERROR($A250)=TRUE,"",OFFSET(Journaal!G$4,$A250,0))</f>
        <v/>
      </c>
      <c r="H250" s="4" t="str">
        <f ca="1">IF(ISERROR($J250)=TRUE,"",IF(OR($E250=1300,$E250=1600),OFFSET(Journaal!H$4,$J250,0),""))</f>
        <v/>
      </c>
      <c r="I250" s="4" t="str">
        <f ca="1">IF(ISERROR($A250)=TRUE,"",IF(OFFSET(Journaal!I$4,$A250,0)=0,"",OFFSET(Journaal!I$4,$A250,0)))</f>
        <v/>
      </c>
      <c r="J250" s="2" t="e">
        <f ca="1">MATCH($E$4,OFFSET(Journaal!$E$5,J249,0,Journaal!$D$3,1),0)+J249</f>
        <v>#N/A</v>
      </c>
    </row>
    <row r="251" spans="1:10" x14ac:dyDescent="0.25">
      <c r="A251" s="2" t="e">
        <f ca="1">MATCH($E$4,OFFSET(OFFSET(Journaal!$E$5,A250,0),,,Journaal!$D$3-A250),0)+A250</f>
        <v>#N/A</v>
      </c>
      <c r="B251" s="4" t="str">
        <f ca="1">IF(ISERROR($A251)=TRUE,"",OFFSET(Journaal!B$4,$A251,0))</f>
        <v/>
      </c>
      <c r="C251" s="5" t="str">
        <f ca="1">IF(ISERROR($A251)=TRUE,"",OFFSET(Journaal!C$4,$A251,0)+0)</f>
        <v/>
      </c>
      <c r="D251" s="4" t="str">
        <f ca="1">IF(ISERROR($A251)=TRUE,"",OFFSET(Journaal!D$4,$A251,0))</f>
        <v/>
      </c>
      <c r="E251" s="4" t="str">
        <f ca="1">IF(ISERROR($A251)=TRUE,"",OFFSET(Journaal!E$4,$A251,0))</f>
        <v/>
      </c>
      <c r="F251" s="6" t="str">
        <f ca="1">IF(ISERROR($A251)=TRUE,"",OFFSET(Journaal!F$4,$A251,0))</f>
        <v/>
      </c>
      <c r="G251" s="6" t="str">
        <f ca="1">IF(ISERROR($A251)=TRUE,"",OFFSET(Journaal!G$4,$A251,0))</f>
        <v/>
      </c>
      <c r="H251" s="4" t="str">
        <f ca="1">IF(ISERROR($J251)=TRUE,"",IF(OR($E251=1300,$E251=1600),OFFSET(Journaal!H$4,$J251,0),""))</f>
        <v/>
      </c>
      <c r="I251" s="4" t="str">
        <f ca="1">IF(ISERROR($A251)=TRUE,"",IF(OFFSET(Journaal!I$4,$A251,0)=0,"",OFFSET(Journaal!I$4,$A251,0)))</f>
        <v/>
      </c>
      <c r="J251" s="2" t="e">
        <f ca="1">MATCH($E$4,OFFSET(Journaal!$E$5,J250,0,Journaal!$D$3,1),0)+J250</f>
        <v>#N/A</v>
      </c>
    </row>
    <row r="252" spans="1:10" x14ac:dyDescent="0.25">
      <c r="A252" s="2" t="e">
        <f ca="1">MATCH($E$4,OFFSET(OFFSET(Journaal!$E$5,A251,0),,,Journaal!$D$3-A251),0)+A251</f>
        <v>#N/A</v>
      </c>
      <c r="B252" s="4" t="str">
        <f ca="1">IF(ISERROR($A252)=TRUE,"",OFFSET(Journaal!B$4,$A252,0))</f>
        <v/>
      </c>
      <c r="C252" s="5" t="str">
        <f ca="1">IF(ISERROR($A252)=TRUE,"",OFFSET(Journaal!C$4,$A252,0)+0)</f>
        <v/>
      </c>
      <c r="D252" s="4" t="str">
        <f ca="1">IF(ISERROR($A252)=TRUE,"",OFFSET(Journaal!D$4,$A252,0))</f>
        <v/>
      </c>
      <c r="E252" s="4" t="str">
        <f ca="1">IF(ISERROR($A252)=TRUE,"",OFFSET(Journaal!E$4,$A252,0))</f>
        <v/>
      </c>
      <c r="F252" s="6" t="str">
        <f ca="1">IF(ISERROR($A252)=TRUE,"",OFFSET(Journaal!F$4,$A252,0))</f>
        <v/>
      </c>
      <c r="G252" s="6" t="str">
        <f ca="1">IF(ISERROR($A252)=TRUE,"",OFFSET(Journaal!G$4,$A252,0))</f>
        <v/>
      </c>
      <c r="H252" s="4" t="str">
        <f ca="1">IF(ISERROR($J252)=TRUE,"",IF(OR($E252=1300,$E252=1600),OFFSET(Journaal!H$4,$J252,0),""))</f>
        <v/>
      </c>
      <c r="I252" s="4" t="str">
        <f ca="1">IF(ISERROR($A252)=TRUE,"",IF(OFFSET(Journaal!I$4,$A252,0)=0,"",OFFSET(Journaal!I$4,$A252,0)))</f>
        <v/>
      </c>
      <c r="J252" s="2" t="e">
        <f ca="1">MATCH($E$4,OFFSET(Journaal!$E$5,J251,0,Journaal!$D$3,1),0)+J251</f>
        <v>#N/A</v>
      </c>
    </row>
    <row r="253" spans="1:10" x14ac:dyDescent="0.25">
      <c r="A253" s="2" t="e">
        <f ca="1">MATCH($E$4,OFFSET(OFFSET(Journaal!$E$5,A252,0),,,Journaal!$D$3-A252),0)+A252</f>
        <v>#N/A</v>
      </c>
      <c r="B253" s="4" t="str">
        <f ca="1">IF(ISERROR($A253)=TRUE,"",OFFSET(Journaal!B$4,$A253,0))</f>
        <v/>
      </c>
      <c r="C253" s="5" t="str">
        <f ca="1">IF(ISERROR($A253)=TRUE,"",OFFSET(Journaal!C$4,$A253,0)+0)</f>
        <v/>
      </c>
      <c r="D253" s="4" t="str">
        <f ca="1">IF(ISERROR($A253)=TRUE,"",OFFSET(Journaal!D$4,$A253,0))</f>
        <v/>
      </c>
      <c r="E253" s="4" t="str">
        <f ca="1">IF(ISERROR($A253)=TRUE,"",OFFSET(Journaal!E$4,$A253,0))</f>
        <v/>
      </c>
      <c r="F253" s="6" t="str">
        <f ca="1">IF(ISERROR($A253)=TRUE,"",OFFSET(Journaal!F$4,$A253,0))</f>
        <v/>
      </c>
      <c r="G253" s="6" t="str">
        <f ca="1">IF(ISERROR($A253)=TRUE,"",OFFSET(Journaal!G$4,$A253,0))</f>
        <v/>
      </c>
      <c r="H253" s="4" t="str">
        <f ca="1">IF(ISERROR($J253)=TRUE,"",IF(OR($E253=1300,$E253=1600),OFFSET(Journaal!H$4,$J253,0),""))</f>
        <v/>
      </c>
      <c r="I253" s="4" t="str">
        <f ca="1">IF(ISERROR($A253)=TRUE,"",IF(OFFSET(Journaal!I$4,$A253,0)=0,"",OFFSET(Journaal!I$4,$A253,0)))</f>
        <v/>
      </c>
      <c r="J253" s="2" t="e">
        <f ca="1">MATCH($E$4,OFFSET(Journaal!$E$5,J252,0,Journaal!$D$3,1),0)+J252</f>
        <v>#N/A</v>
      </c>
    </row>
    <row r="254" spans="1:10" x14ac:dyDescent="0.25">
      <c r="A254" s="2" t="e">
        <f ca="1">MATCH($E$4,OFFSET(OFFSET(Journaal!$E$5,A253,0),,,Journaal!$D$3-A253),0)+A253</f>
        <v>#N/A</v>
      </c>
      <c r="B254" s="4" t="str">
        <f ca="1">IF(ISERROR($A254)=TRUE,"",OFFSET(Journaal!B$4,$A254,0))</f>
        <v/>
      </c>
      <c r="C254" s="5" t="str">
        <f ca="1">IF(ISERROR($A254)=TRUE,"",OFFSET(Journaal!C$4,$A254,0)+0)</f>
        <v/>
      </c>
      <c r="D254" s="4" t="str">
        <f ca="1">IF(ISERROR($A254)=TRUE,"",OFFSET(Journaal!D$4,$A254,0))</f>
        <v/>
      </c>
      <c r="E254" s="4" t="str">
        <f ca="1">IF(ISERROR($A254)=TRUE,"",OFFSET(Journaal!E$4,$A254,0))</f>
        <v/>
      </c>
      <c r="F254" s="6" t="str">
        <f ca="1">IF(ISERROR($A254)=TRUE,"",OFFSET(Journaal!F$4,$A254,0))</f>
        <v/>
      </c>
      <c r="G254" s="6" t="str">
        <f ca="1">IF(ISERROR($A254)=TRUE,"",OFFSET(Journaal!G$4,$A254,0))</f>
        <v/>
      </c>
      <c r="H254" s="4" t="str">
        <f ca="1">IF(ISERROR($J254)=TRUE,"",IF(OR($E254=1300,$E254=1600),OFFSET(Journaal!H$4,$J254,0),""))</f>
        <v/>
      </c>
      <c r="I254" s="4" t="str">
        <f ca="1">IF(ISERROR($A254)=TRUE,"",IF(OFFSET(Journaal!I$4,$A254,0)=0,"",OFFSET(Journaal!I$4,$A254,0)))</f>
        <v/>
      </c>
      <c r="J254" s="2" t="e">
        <f ca="1">MATCH($E$4,OFFSET(Journaal!$E$5,J253,0,Journaal!$D$3,1),0)+J253</f>
        <v>#N/A</v>
      </c>
    </row>
    <row r="255" spans="1:10" x14ac:dyDescent="0.25">
      <c r="A255" s="2" t="e">
        <f ca="1">MATCH($E$4,OFFSET(OFFSET(Journaal!$E$5,A254,0),,,Journaal!$D$3-A254),0)+A254</f>
        <v>#N/A</v>
      </c>
      <c r="B255" s="4" t="str">
        <f ca="1">IF(ISERROR($A255)=TRUE,"",OFFSET(Journaal!B$4,$A255,0))</f>
        <v/>
      </c>
      <c r="C255" s="5" t="str">
        <f ca="1">IF(ISERROR($A255)=TRUE,"",OFFSET(Journaal!C$4,$A255,0)+0)</f>
        <v/>
      </c>
      <c r="D255" s="4" t="str">
        <f ca="1">IF(ISERROR($A255)=TRUE,"",OFFSET(Journaal!D$4,$A255,0))</f>
        <v/>
      </c>
      <c r="E255" s="4" t="str">
        <f ca="1">IF(ISERROR($A255)=TRUE,"",OFFSET(Journaal!E$4,$A255,0))</f>
        <v/>
      </c>
      <c r="F255" s="6" t="str">
        <f ca="1">IF(ISERROR($A255)=TRUE,"",OFFSET(Journaal!F$4,$A255,0))</f>
        <v/>
      </c>
      <c r="G255" s="6" t="str">
        <f ca="1">IF(ISERROR($A255)=TRUE,"",OFFSET(Journaal!G$4,$A255,0))</f>
        <v/>
      </c>
      <c r="H255" s="4" t="str">
        <f ca="1">IF(ISERROR($J255)=TRUE,"",IF(OR($E255=1300,$E255=1600),OFFSET(Journaal!H$4,$J255,0),""))</f>
        <v/>
      </c>
      <c r="I255" s="4" t="str">
        <f ca="1">IF(ISERROR($A255)=TRUE,"",IF(OFFSET(Journaal!I$4,$A255,0)=0,"",OFFSET(Journaal!I$4,$A255,0)))</f>
        <v/>
      </c>
      <c r="J255" s="2" t="e">
        <f ca="1">MATCH($E$4,OFFSET(Journaal!$E$5,J254,0,Journaal!$D$3,1),0)+J254</f>
        <v>#N/A</v>
      </c>
    </row>
    <row r="256" spans="1:10" x14ac:dyDescent="0.25">
      <c r="A256" s="2" t="e">
        <f ca="1">MATCH($E$4,OFFSET(OFFSET(Journaal!$E$5,A255,0),,,Journaal!$D$3-A255),0)+A255</f>
        <v>#N/A</v>
      </c>
      <c r="B256" s="4" t="str">
        <f ca="1">IF(ISERROR($A256)=TRUE,"",OFFSET(Journaal!B$4,$A256,0))</f>
        <v/>
      </c>
      <c r="C256" s="5" t="str">
        <f ca="1">IF(ISERROR($A256)=TRUE,"",OFFSET(Journaal!C$4,$A256,0)+0)</f>
        <v/>
      </c>
      <c r="D256" s="4" t="str">
        <f ca="1">IF(ISERROR($A256)=TRUE,"",OFFSET(Journaal!D$4,$A256,0))</f>
        <v/>
      </c>
      <c r="E256" s="4" t="str">
        <f ca="1">IF(ISERROR($A256)=TRUE,"",OFFSET(Journaal!E$4,$A256,0))</f>
        <v/>
      </c>
      <c r="F256" s="6" t="str">
        <f ca="1">IF(ISERROR($A256)=TRUE,"",OFFSET(Journaal!F$4,$A256,0))</f>
        <v/>
      </c>
      <c r="G256" s="6" t="str">
        <f ca="1">IF(ISERROR($A256)=TRUE,"",OFFSET(Journaal!G$4,$A256,0))</f>
        <v/>
      </c>
      <c r="H256" s="4" t="str">
        <f ca="1">IF(ISERROR($J256)=TRUE,"",IF(OR($E256=1300,$E256=1600),OFFSET(Journaal!H$4,$J256,0),""))</f>
        <v/>
      </c>
      <c r="I256" s="4" t="str">
        <f ca="1">IF(ISERROR($A256)=TRUE,"",IF(OFFSET(Journaal!I$4,$A256,0)=0,"",OFFSET(Journaal!I$4,$A256,0)))</f>
        <v/>
      </c>
      <c r="J256" s="2" t="e">
        <f ca="1">MATCH($E$4,OFFSET(Journaal!$E$5,J255,0,Journaal!$D$3,1),0)+J255</f>
        <v>#N/A</v>
      </c>
    </row>
    <row r="257" spans="1:10" x14ac:dyDescent="0.25">
      <c r="A257" s="2" t="e">
        <f ca="1">MATCH($E$4,OFFSET(OFFSET(Journaal!$E$5,A256,0),,,Journaal!$D$3-A256),0)+A256</f>
        <v>#N/A</v>
      </c>
      <c r="B257" s="4" t="str">
        <f ca="1">IF(ISERROR($A257)=TRUE,"",OFFSET(Journaal!B$4,$A257,0))</f>
        <v/>
      </c>
      <c r="C257" s="5" t="str">
        <f ca="1">IF(ISERROR($A257)=TRUE,"",OFFSET(Journaal!C$4,$A257,0)+0)</f>
        <v/>
      </c>
      <c r="D257" s="4" t="str">
        <f ca="1">IF(ISERROR($A257)=TRUE,"",OFFSET(Journaal!D$4,$A257,0))</f>
        <v/>
      </c>
      <c r="E257" s="4" t="str">
        <f ca="1">IF(ISERROR($A257)=TRUE,"",OFFSET(Journaal!E$4,$A257,0))</f>
        <v/>
      </c>
      <c r="F257" s="6" t="str">
        <f ca="1">IF(ISERROR($A257)=TRUE,"",OFFSET(Journaal!F$4,$A257,0))</f>
        <v/>
      </c>
      <c r="G257" s="6" t="str">
        <f ca="1">IF(ISERROR($A257)=TRUE,"",OFFSET(Journaal!G$4,$A257,0))</f>
        <v/>
      </c>
      <c r="H257" s="4" t="str">
        <f ca="1">IF(ISERROR($J257)=TRUE,"",IF(OR($E257=1300,$E257=1600),OFFSET(Journaal!H$4,$J257,0),""))</f>
        <v/>
      </c>
      <c r="I257" s="4" t="str">
        <f ca="1">IF(ISERROR($A257)=TRUE,"",IF(OFFSET(Journaal!I$4,$A257,0)=0,"",OFFSET(Journaal!I$4,$A257,0)))</f>
        <v/>
      </c>
      <c r="J257" s="2" t="e">
        <f ca="1">MATCH($E$4,OFFSET(Journaal!$E$5,J256,0,Journaal!$D$3,1),0)+J256</f>
        <v>#N/A</v>
      </c>
    </row>
    <row r="258" spans="1:10" x14ac:dyDescent="0.25">
      <c r="A258" s="2" t="e">
        <f ca="1">MATCH($E$4,OFFSET(OFFSET(Journaal!$E$5,A257,0),,,Journaal!$D$3-A257),0)+A257</f>
        <v>#N/A</v>
      </c>
      <c r="B258" s="4" t="str">
        <f ca="1">IF(ISERROR($A258)=TRUE,"",OFFSET(Journaal!B$4,$A258,0))</f>
        <v/>
      </c>
      <c r="C258" s="5" t="str">
        <f ca="1">IF(ISERROR($A258)=TRUE,"",OFFSET(Journaal!C$4,$A258,0)+0)</f>
        <v/>
      </c>
      <c r="D258" s="4" t="str">
        <f ca="1">IF(ISERROR($A258)=TRUE,"",OFFSET(Journaal!D$4,$A258,0))</f>
        <v/>
      </c>
      <c r="E258" s="4" t="str">
        <f ca="1">IF(ISERROR($A258)=TRUE,"",OFFSET(Journaal!E$4,$A258,0))</f>
        <v/>
      </c>
      <c r="F258" s="6" t="str">
        <f ca="1">IF(ISERROR($A258)=TRUE,"",OFFSET(Journaal!F$4,$A258,0))</f>
        <v/>
      </c>
      <c r="G258" s="6" t="str">
        <f ca="1">IF(ISERROR($A258)=TRUE,"",OFFSET(Journaal!G$4,$A258,0))</f>
        <v/>
      </c>
      <c r="H258" s="4" t="str">
        <f ca="1">IF(ISERROR($J258)=TRUE,"",IF(OR($E258=1300,$E258=1600),OFFSET(Journaal!H$4,$J258,0),""))</f>
        <v/>
      </c>
      <c r="I258" s="4" t="str">
        <f ca="1">IF(ISERROR($A258)=TRUE,"",IF(OFFSET(Journaal!I$4,$A258,0)=0,"",OFFSET(Journaal!I$4,$A258,0)))</f>
        <v/>
      </c>
      <c r="J258" s="2" t="e">
        <f ca="1">MATCH($E$4,OFFSET(Journaal!$E$5,J257,0,Journaal!$D$3,1),0)+J257</f>
        <v>#N/A</v>
      </c>
    </row>
    <row r="259" spans="1:10" x14ac:dyDescent="0.25">
      <c r="A259" s="2" t="e">
        <f ca="1">MATCH($E$4,OFFSET(OFFSET(Journaal!$E$5,A258,0),,,Journaal!$D$3-A258),0)+A258</f>
        <v>#N/A</v>
      </c>
      <c r="B259" s="4" t="str">
        <f ca="1">IF(ISERROR($A259)=TRUE,"",OFFSET(Journaal!B$4,$A259,0))</f>
        <v/>
      </c>
      <c r="C259" s="5" t="str">
        <f ca="1">IF(ISERROR($A259)=TRUE,"",OFFSET(Journaal!C$4,$A259,0)+0)</f>
        <v/>
      </c>
      <c r="D259" s="4" t="str">
        <f ca="1">IF(ISERROR($A259)=TRUE,"",OFFSET(Journaal!D$4,$A259,0))</f>
        <v/>
      </c>
      <c r="E259" s="4" t="str">
        <f ca="1">IF(ISERROR($A259)=TRUE,"",OFFSET(Journaal!E$4,$A259,0))</f>
        <v/>
      </c>
      <c r="F259" s="6" t="str">
        <f ca="1">IF(ISERROR($A259)=TRUE,"",OFFSET(Journaal!F$4,$A259,0))</f>
        <v/>
      </c>
      <c r="G259" s="6" t="str">
        <f ca="1">IF(ISERROR($A259)=TRUE,"",OFFSET(Journaal!G$4,$A259,0))</f>
        <v/>
      </c>
      <c r="H259" s="4" t="str">
        <f ca="1">IF(ISERROR($J259)=TRUE,"",IF(OR($E259=1300,$E259=1600),OFFSET(Journaal!H$4,$J259,0),""))</f>
        <v/>
      </c>
      <c r="I259" s="4" t="str">
        <f ca="1">IF(ISERROR($A259)=TRUE,"",IF(OFFSET(Journaal!I$4,$A259,0)=0,"",OFFSET(Journaal!I$4,$A259,0)))</f>
        <v/>
      </c>
      <c r="J259" s="2" t="e">
        <f ca="1">MATCH($E$4,OFFSET(Journaal!$E$5,J258,0,Journaal!$D$3,1),0)+J258</f>
        <v>#N/A</v>
      </c>
    </row>
    <row r="260" spans="1:10" x14ac:dyDescent="0.25">
      <c r="A260" s="2" t="e">
        <f ca="1">MATCH($E$4,OFFSET(OFFSET(Journaal!$E$5,A259,0),,,Journaal!$D$3-A259),0)+A259</f>
        <v>#N/A</v>
      </c>
      <c r="B260" s="4" t="str">
        <f ca="1">IF(ISERROR($A260)=TRUE,"",OFFSET(Journaal!B$4,$A260,0))</f>
        <v/>
      </c>
      <c r="C260" s="5" t="str">
        <f ca="1">IF(ISERROR($A260)=TRUE,"",OFFSET(Journaal!C$4,$A260,0)+0)</f>
        <v/>
      </c>
      <c r="D260" s="4" t="str">
        <f ca="1">IF(ISERROR($A260)=TRUE,"",OFFSET(Journaal!D$4,$A260,0))</f>
        <v/>
      </c>
      <c r="E260" s="4" t="str">
        <f ca="1">IF(ISERROR($A260)=TRUE,"",OFFSET(Journaal!E$4,$A260,0))</f>
        <v/>
      </c>
      <c r="F260" s="6" t="str">
        <f ca="1">IF(ISERROR($A260)=TRUE,"",OFFSET(Journaal!F$4,$A260,0))</f>
        <v/>
      </c>
      <c r="G260" s="6" t="str">
        <f ca="1">IF(ISERROR($A260)=TRUE,"",OFFSET(Journaal!G$4,$A260,0))</f>
        <v/>
      </c>
      <c r="H260" s="4" t="str">
        <f ca="1">IF(ISERROR($J260)=TRUE,"",IF(OR($E260=1300,$E260=1600),OFFSET(Journaal!H$4,$J260,0),""))</f>
        <v/>
      </c>
      <c r="I260" s="4" t="str">
        <f ca="1">IF(ISERROR($A260)=TRUE,"",IF(OFFSET(Journaal!I$4,$A260,0)=0,"",OFFSET(Journaal!I$4,$A260,0)))</f>
        <v/>
      </c>
      <c r="J260" s="2" t="e">
        <f ca="1">MATCH($E$4,OFFSET(Journaal!$E$5,J259,0,Journaal!$D$3,1),0)+J259</f>
        <v>#N/A</v>
      </c>
    </row>
    <row r="261" spans="1:10" x14ac:dyDescent="0.25">
      <c r="A261" s="2" t="e">
        <f ca="1">MATCH($E$4,OFFSET(OFFSET(Journaal!$E$5,A260,0),,,Journaal!$D$3-A260),0)+A260</f>
        <v>#N/A</v>
      </c>
      <c r="B261" s="4" t="str">
        <f ca="1">IF(ISERROR($A261)=TRUE,"",OFFSET(Journaal!B$4,$A261,0))</f>
        <v/>
      </c>
      <c r="C261" s="5" t="str">
        <f ca="1">IF(ISERROR($A261)=TRUE,"",OFFSET(Journaal!C$4,$A261,0)+0)</f>
        <v/>
      </c>
      <c r="D261" s="4" t="str">
        <f ca="1">IF(ISERROR($A261)=TRUE,"",OFFSET(Journaal!D$4,$A261,0))</f>
        <v/>
      </c>
      <c r="E261" s="4" t="str">
        <f ca="1">IF(ISERROR($A261)=TRUE,"",OFFSET(Journaal!E$4,$A261,0))</f>
        <v/>
      </c>
      <c r="F261" s="6" t="str">
        <f ca="1">IF(ISERROR($A261)=TRUE,"",OFFSET(Journaal!F$4,$A261,0))</f>
        <v/>
      </c>
      <c r="G261" s="6" t="str">
        <f ca="1">IF(ISERROR($A261)=TRUE,"",OFFSET(Journaal!G$4,$A261,0))</f>
        <v/>
      </c>
      <c r="H261" s="4" t="str">
        <f ca="1">IF(ISERROR($J261)=TRUE,"",IF(OR($E261=1300,$E261=1600),OFFSET(Journaal!H$4,$J261,0),""))</f>
        <v/>
      </c>
      <c r="I261" s="4" t="str">
        <f ca="1">IF(ISERROR($A261)=TRUE,"",IF(OFFSET(Journaal!I$4,$A261,0)=0,"",OFFSET(Journaal!I$4,$A261,0)))</f>
        <v/>
      </c>
      <c r="J261" s="2" t="e">
        <f ca="1">MATCH($E$4,OFFSET(Journaal!$E$5,J260,0,Journaal!$D$3,1),0)+J260</f>
        <v>#N/A</v>
      </c>
    </row>
    <row r="262" spans="1:10" x14ac:dyDescent="0.25">
      <c r="A262" s="2" t="e">
        <f ca="1">MATCH($E$4,OFFSET(OFFSET(Journaal!$E$5,A261,0),,,Journaal!$D$3-A261),0)+A261</f>
        <v>#N/A</v>
      </c>
      <c r="B262" s="4" t="str">
        <f ca="1">IF(ISERROR($A262)=TRUE,"",OFFSET(Journaal!B$4,$A262,0))</f>
        <v/>
      </c>
      <c r="C262" s="5" t="str">
        <f ca="1">IF(ISERROR($A262)=TRUE,"",OFFSET(Journaal!C$4,$A262,0)+0)</f>
        <v/>
      </c>
      <c r="D262" s="4" t="str">
        <f ca="1">IF(ISERROR($A262)=TRUE,"",OFFSET(Journaal!D$4,$A262,0))</f>
        <v/>
      </c>
      <c r="E262" s="4" t="str">
        <f ca="1">IF(ISERROR($A262)=TRUE,"",OFFSET(Journaal!E$4,$A262,0))</f>
        <v/>
      </c>
      <c r="F262" s="6" t="str">
        <f ca="1">IF(ISERROR($A262)=TRUE,"",OFFSET(Journaal!F$4,$A262,0))</f>
        <v/>
      </c>
      <c r="G262" s="6" t="str">
        <f ca="1">IF(ISERROR($A262)=TRUE,"",OFFSET(Journaal!G$4,$A262,0))</f>
        <v/>
      </c>
      <c r="H262" s="4" t="str">
        <f ca="1">IF(ISERROR($J262)=TRUE,"",IF(OR($E262=1300,$E262=1600),OFFSET(Journaal!H$4,$J262,0),""))</f>
        <v/>
      </c>
      <c r="I262" s="4" t="str">
        <f ca="1">IF(ISERROR($A262)=TRUE,"",IF(OFFSET(Journaal!I$4,$A262,0)=0,"",OFFSET(Journaal!I$4,$A262,0)))</f>
        <v/>
      </c>
      <c r="J262" s="2" t="e">
        <f ca="1">MATCH($E$4,OFFSET(Journaal!$E$5,J261,0,Journaal!$D$3,1),0)+J261</f>
        <v>#N/A</v>
      </c>
    </row>
    <row r="263" spans="1:10" x14ac:dyDescent="0.25">
      <c r="A263" s="2" t="e">
        <f ca="1">MATCH($E$4,OFFSET(OFFSET(Journaal!$E$5,A262,0),,,Journaal!$D$3-A262),0)+A262</f>
        <v>#N/A</v>
      </c>
      <c r="B263" s="4" t="str">
        <f ca="1">IF(ISERROR($A263)=TRUE,"",OFFSET(Journaal!B$4,$A263,0))</f>
        <v/>
      </c>
      <c r="C263" s="5" t="str">
        <f ca="1">IF(ISERROR($A263)=TRUE,"",OFFSET(Journaal!C$4,$A263,0)+0)</f>
        <v/>
      </c>
      <c r="D263" s="4" t="str">
        <f ca="1">IF(ISERROR($A263)=TRUE,"",OFFSET(Journaal!D$4,$A263,0))</f>
        <v/>
      </c>
      <c r="E263" s="4" t="str">
        <f ca="1">IF(ISERROR($A263)=TRUE,"",OFFSET(Journaal!E$4,$A263,0))</f>
        <v/>
      </c>
      <c r="F263" s="6" t="str">
        <f ca="1">IF(ISERROR($A263)=TRUE,"",OFFSET(Journaal!F$4,$A263,0))</f>
        <v/>
      </c>
      <c r="G263" s="6" t="str">
        <f ca="1">IF(ISERROR($A263)=TRUE,"",OFFSET(Journaal!G$4,$A263,0))</f>
        <v/>
      </c>
      <c r="H263" s="4" t="str">
        <f ca="1">IF(ISERROR($J263)=TRUE,"",IF(OR($E263=1300,$E263=1600),OFFSET(Journaal!H$4,$J263,0),""))</f>
        <v/>
      </c>
      <c r="I263" s="4" t="str">
        <f ca="1">IF(ISERROR($A263)=TRUE,"",IF(OFFSET(Journaal!I$4,$A263,0)=0,"",OFFSET(Journaal!I$4,$A263,0)))</f>
        <v/>
      </c>
      <c r="J263" s="2" t="e">
        <f ca="1">MATCH($E$4,OFFSET(Journaal!$E$5,J262,0,Journaal!$D$3,1),0)+J262</f>
        <v>#N/A</v>
      </c>
    </row>
    <row r="264" spans="1:10" x14ac:dyDescent="0.25">
      <c r="A264" s="2" t="e">
        <f ca="1">MATCH($E$4,OFFSET(OFFSET(Journaal!$E$5,A263,0),,,Journaal!$D$3-A263),0)+A263</f>
        <v>#N/A</v>
      </c>
      <c r="B264" s="4" t="str">
        <f ca="1">IF(ISERROR($A264)=TRUE,"",OFFSET(Journaal!B$4,$A264,0))</f>
        <v/>
      </c>
      <c r="C264" s="5" t="str">
        <f ca="1">IF(ISERROR($A264)=TRUE,"",OFFSET(Journaal!C$4,$A264,0)+0)</f>
        <v/>
      </c>
      <c r="D264" s="4" t="str">
        <f ca="1">IF(ISERROR($A264)=TRUE,"",OFFSET(Journaal!D$4,$A264,0))</f>
        <v/>
      </c>
      <c r="E264" s="4" t="str">
        <f ca="1">IF(ISERROR($A264)=TRUE,"",OFFSET(Journaal!E$4,$A264,0))</f>
        <v/>
      </c>
      <c r="F264" s="6" t="str">
        <f ca="1">IF(ISERROR($A264)=TRUE,"",OFFSET(Journaal!F$4,$A264,0))</f>
        <v/>
      </c>
      <c r="G264" s="6" t="str">
        <f ca="1">IF(ISERROR($A264)=TRUE,"",OFFSET(Journaal!G$4,$A264,0))</f>
        <v/>
      </c>
      <c r="H264" s="4" t="str">
        <f ca="1">IF(ISERROR($J264)=TRUE,"",IF(OR($E264=1300,$E264=1600),OFFSET(Journaal!H$4,$J264,0),""))</f>
        <v/>
      </c>
      <c r="I264" s="4" t="str">
        <f ca="1">IF(ISERROR($A264)=TRUE,"",IF(OFFSET(Journaal!I$4,$A264,0)=0,"",OFFSET(Journaal!I$4,$A264,0)))</f>
        <v/>
      </c>
      <c r="J264" s="2" t="e">
        <f ca="1">MATCH($E$4,OFFSET(Journaal!$E$5,J263,0,Journaal!$D$3,1),0)+J263</f>
        <v>#N/A</v>
      </c>
    </row>
    <row r="265" spans="1:10" x14ac:dyDescent="0.25">
      <c r="A265" s="2" t="e">
        <f ca="1">MATCH($E$4,OFFSET(OFFSET(Journaal!$E$5,A264,0),,,Journaal!$D$3-A264),0)+A264</f>
        <v>#N/A</v>
      </c>
      <c r="B265" s="4" t="str">
        <f ca="1">IF(ISERROR($A265)=TRUE,"",OFFSET(Journaal!B$4,$A265,0))</f>
        <v/>
      </c>
      <c r="C265" s="5" t="str">
        <f ca="1">IF(ISERROR($A265)=TRUE,"",OFFSET(Journaal!C$4,$A265,0)+0)</f>
        <v/>
      </c>
      <c r="D265" s="4" t="str">
        <f ca="1">IF(ISERROR($A265)=TRUE,"",OFFSET(Journaal!D$4,$A265,0))</f>
        <v/>
      </c>
      <c r="E265" s="4" t="str">
        <f ca="1">IF(ISERROR($A265)=TRUE,"",OFFSET(Journaal!E$4,$A265,0))</f>
        <v/>
      </c>
      <c r="F265" s="6" t="str">
        <f ca="1">IF(ISERROR($A265)=TRUE,"",OFFSET(Journaal!F$4,$A265,0))</f>
        <v/>
      </c>
      <c r="G265" s="6" t="str">
        <f ca="1">IF(ISERROR($A265)=TRUE,"",OFFSET(Journaal!G$4,$A265,0))</f>
        <v/>
      </c>
      <c r="H265" s="4" t="str">
        <f ca="1">IF(ISERROR($J265)=TRUE,"",IF(OR($E265=1300,$E265=1600),OFFSET(Journaal!H$4,$J265,0),""))</f>
        <v/>
      </c>
      <c r="I265" s="4" t="str">
        <f ca="1">IF(ISERROR($A265)=TRUE,"",IF(OFFSET(Journaal!I$4,$A265,0)=0,"",OFFSET(Journaal!I$4,$A265,0)))</f>
        <v/>
      </c>
      <c r="J265" s="2" t="e">
        <f ca="1">MATCH($E$4,OFFSET(Journaal!$E$5,J264,0,Journaal!$D$3,1),0)+J264</f>
        <v>#N/A</v>
      </c>
    </row>
    <row r="266" spans="1:10" x14ac:dyDescent="0.25">
      <c r="A266" s="2" t="e">
        <f ca="1">MATCH($E$4,OFFSET(OFFSET(Journaal!$E$5,A265,0),,,Journaal!$D$3-A265),0)+A265</f>
        <v>#N/A</v>
      </c>
      <c r="B266" s="4" t="str">
        <f ca="1">IF(ISERROR($A266)=TRUE,"",OFFSET(Journaal!B$4,$A266,0))</f>
        <v/>
      </c>
      <c r="C266" s="5" t="str">
        <f ca="1">IF(ISERROR($A266)=TRUE,"",OFFSET(Journaal!C$4,$A266,0)+0)</f>
        <v/>
      </c>
      <c r="D266" s="4" t="str">
        <f ca="1">IF(ISERROR($A266)=TRUE,"",OFFSET(Journaal!D$4,$A266,0))</f>
        <v/>
      </c>
      <c r="E266" s="4" t="str">
        <f ca="1">IF(ISERROR($A266)=TRUE,"",OFFSET(Journaal!E$4,$A266,0))</f>
        <v/>
      </c>
      <c r="F266" s="6" t="str">
        <f ca="1">IF(ISERROR($A266)=TRUE,"",OFFSET(Journaal!F$4,$A266,0))</f>
        <v/>
      </c>
      <c r="G266" s="6" t="str">
        <f ca="1">IF(ISERROR($A266)=TRUE,"",OFFSET(Journaal!G$4,$A266,0))</f>
        <v/>
      </c>
      <c r="H266" s="4" t="str">
        <f ca="1">IF(ISERROR($J266)=TRUE,"",IF(OR($E266=1300,$E266=1600),OFFSET(Journaal!H$4,$J266,0),""))</f>
        <v/>
      </c>
      <c r="I266" s="4" t="str">
        <f ca="1">IF(ISERROR($A266)=TRUE,"",IF(OFFSET(Journaal!I$4,$A266,0)=0,"",OFFSET(Journaal!I$4,$A266,0)))</f>
        <v/>
      </c>
      <c r="J266" s="2" t="e">
        <f ca="1">MATCH($E$4,OFFSET(Journaal!$E$5,J265,0,Journaal!$D$3,1),0)+J265</f>
        <v>#N/A</v>
      </c>
    </row>
    <row r="267" spans="1:10" x14ac:dyDescent="0.25">
      <c r="A267" s="2" t="e">
        <f ca="1">MATCH($E$4,OFFSET(OFFSET(Journaal!$E$5,A266,0),,,Journaal!$D$3-A266),0)+A266</f>
        <v>#N/A</v>
      </c>
      <c r="B267" s="4" t="str">
        <f ca="1">IF(ISERROR($A267)=TRUE,"",OFFSET(Journaal!B$4,$A267,0))</f>
        <v/>
      </c>
      <c r="C267" s="5" t="str">
        <f ca="1">IF(ISERROR($A267)=TRUE,"",OFFSET(Journaal!C$4,$A267,0)+0)</f>
        <v/>
      </c>
      <c r="D267" s="4" t="str">
        <f ca="1">IF(ISERROR($A267)=TRUE,"",OFFSET(Journaal!D$4,$A267,0))</f>
        <v/>
      </c>
      <c r="E267" s="4" t="str">
        <f ca="1">IF(ISERROR($A267)=TRUE,"",OFFSET(Journaal!E$4,$A267,0))</f>
        <v/>
      </c>
      <c r="F267" s="6" t="str">
        <f ca="1">IF(ISERROR($A267)=TRUE,"",OFFSET(Journaal!F$4,$A267,0))</f>
        <v/>
      </c>
      <c r="G267" s="6" t="str">
        <f ca="1">IF(ISERROR($A267)=TRUE,"",OFFSET(Journaal!G$4,$A267,0))</f>
        <v/>
      </c>
      <c r="H267" s="4" t="str">
        <f ca="1">IF(ISERROR($J267)=TRUE,"",IF(OR($E267=1300,$E267=1600),OFFSET(Journaal!H$4,$J267,0),""))</f>
        <v/>
      </c>
      <c r="I267" s="4" t="str">
        <f ca="1">IF(ISERROR($A267)=TRUE,"",IF(OFFSET(Journaal!I$4,$A267,0)=0,"",OFFSET(Journaal!I$4,$A267,0)))</f>
        <v/>
      </c>
      <c r="J267" s="2" t="e">
        <f ca="1">MATCH($E$4,OFFSET(Journaal!$E$5,J266,0,Journaal!$D$3,1),0)+J266</f>
        <v>#N/A</v>
      </c>
    </row>
    <row r="268" spans="1:10" x14ac:dyDescent="0.25">
      <c r="A268" s="2" t="e">
        <f ca="1">MATCH($E$4,OFFSET(OFFSET(Journaal!$E$5,A267,0),,,Journaal!$D$3-A267),0)+A267</f>
        <v>#N/A</v>
      </c>
      <c r="B268" s="4" t="str">
        <f ca="1">IF(ISERROR($A268)=TRUE,"",OFFSET(Journaal!B$4,$A268,0))</f>
        <v/>
      </c>
      <c r="C268" s="5" t="str">
        <f ca="1">IF(ISERROR($A268)=TRUE,"",OFFSET(Journaal!C$4,$A268,0)+0)</f>
        <v/>
      </c>
      <c r="D268" s="4" t="str">
        <f ca="1">IF(ISERROR($A268)=TRUE,"",OFFSET(Journaal!D$4,$A268,0))</f>
        <v/>
      </c>
      <c r="E268" s="4" t="str">
        <f ca="1">IF(ISERROR($A268)=TRUE,"",OFFSET(Journaal!E$4,$A268,0))</f>
        <v/>
      </c>
      <c r="F268" s="6" t="str">
        <f ca="1">IF(ISERROR($A268)=TRUE,"",OFFSET(Journaal!F$4,$A268,0))</f>
        <v/>
      </c>
      <c r="G268" s="6" t="str">
        <f ca="1">IF(ISERROR($A268)=TRUE,"",OFFSET(Journaal!G$4,$A268,0))</f>
        <v/>
      </c>
      <c r="H268" s="4" t="str">
        <f ca="1">IF(ISERROR($J268)=TRUE,"",IF(OR($E268=1300,$E268=1600),OFFSET(Journaal!H$4,$J268,0),""))</f>
        <v/>
      </c>
      <c r="I268" s="4" t="str">
        <f ca="1">IF(ISERROR($A268)=TRUE,"",IF(OFFSET(Journaal!I$4,$A268,0)=0,"",OFFSET(Journaal!I$4,$A268,0)))</f>
        <v/>
      </c>
      <c r="J268" s="2" t="e">
        <f ca="1">MATCH($E$4,OFFSET(Journaal!$E$5,J267,0,Journaal!$D$3,1),0)+J267</f>
        <v>#N/A</v>
      </c>
    </row>
    <row r="269" spans="1:10" x14ac:dyDescent="0.25">
      <c r="A269" s="2" t="e">
        <f ca="1">MATCH($E$4,OFFSET(OFFSET(Journaal!$E$5,A268,0),,,Journaal!$D$3-A268),0)+A268</f>
        <v>#N/A</v>
      </c>
      <c r="B269" s="4" t="str">
        <f ca="1">IF(ISERROR($A269)=TRUE,"",OFFSET(Journaal!B$4,$A269,0))</f>
        <v/>
      </c>
      <c r="C269" s="5" t="str">
        <f ca="1">IF(ISERROR($A269)=TRUE,"",OFFSET(Journaal!C$4,$A269,0)+0)</f>
        <v/>
      </c>
      <c r="D269" s="4" t="str">
        <f ca="1">IF(ISERROR($A269)=TRUE,"",OFFSET(Journaal!D$4,$A269,0))</f>
        <v/>
      </c>
      <c r="E269" s="4" t="str">
        <f ca="1">IF(ISERROR($A269)=TRUE,"",OFFSET(Journaal!E$4,$A269,0))</f>
        <v/>
      </c>
      <c r="F269" s="6" t="str">
        <f ca="1">IF(ISERROR($A269)=TRUE,"",OFFSET(Journaal!F$4,$A269,0))</f>
        <v/>
      </c>
      <c r="G269" s="6" t="str">
        <f ca="1">IF(ISERROR($A269)=TRUE,"",OFFSET(Journaal!G$4,$A269,0))</f>
        <v/>
      </c>
      <c r="H269" s="4" t="str">
        <f ca="1">IF(ISERROR($J269)=TRUE,"",IF(OR($E269=1300,$E269=1600),OFFSET(Journaal!H$4,$J269,0),""))</f>
        <v/>
      </c>
      <c r="I269" s="4" t="str">
        <f ca="1">IF(ISERROR($A269)=TRUE,"",IF(OFFSET(Journaal!I$4,$A269,0)=0,"",OFFSET(Journaal!I$4,$A269,0)))</f>
        <v/>
      </c>
      <c r="J269" s="2" t="e">
        <f ca="1">MATCH($E$4,OFFSET(Journaal!$E$5,J268,0,Journaal!$D$3,1),0)+J268</f>
        <v>#N/A</v>
      </c>
    </row>
    <row r="270" spans="1:10" x14ac:dyDescent="0.25">
      <c r="A270" s="2" t="e">
        <f ca="1">MATCH($E$4,OFFSET(OFFSET(Journaal!$E$5,A269,0),,,Journaal!$D$3-A269),0)+A269</f>
        <v>#N/A</v>
      </c>
      <c r="B270" s="4" t="str">
        <f ca="1">IF(ISERROR($A270)=TRUE,"",OFFSET(Journaal!B$4,$A270,0))</f>
        <v/>
      </c>
      <c r="C270" s="5" t="str">
        <f ca="1">IF(ISERROR($A270)=TRUE,"",OFFSET(Journaal!C$4,$A270,0)+0)</f>
        <v/>
      </c>
      <c r="D270" s="4" t="str">
        <f ca="1">IF(ISERROR($A270)=TRUE,"",OFFSET(Journaal!D$4,$A270,0))</f>
        <v/>
      </c>
      <c r="E270" s="4" t="str">
        <f ca="1">IF(ISERROR($A270)=TRUE,"",OFFSET(Journaal!E$4,$A270,0))</f>
        <v/>
      </c>
      <c r="F270" s="6" t="str">
        <f ca="1">IF(ISERROR($A270)=TRUE,"",OFFSET(Journaal!F$4,$A270,0))</f>
        <v/>
      </c>
      <c r="G270" s="6" t="str">
        <f ca="1">IF(ISERROR($A270)=TRUE,"",OFFSET(Journaal!G$4,$A270,0))</f>
        <v/>
      </c>
      <c r="H270" s="4" t="str">
        <f ca="1">IF(ISERROR($J270)=TRUE,"",IF(OR($E270=1300,$E270=1600),OFFSET(Journaal!H$4,$J270,0),""))</f>
        <v/>
      </c>
      <c r="I270" s="4" t="str">
        <f ca="1">IF(ISERROR($A270)=TRUE,"",IF(OFFSET(Journaal!I$4,$A270,0)=0,"",OFFSET(Journaal!I$4,$A270,0)))</f>
        <v/>
      </c>
      <c r="J270" s="2" t="e">
        <f ca="1">MATCH($E$4,OFFSET(Journaal!$E$5,J269,0,Journaal!$D$3,1),0)+J269</f>
        <v>#N/A</v>
      </c>
    </row>
    <row r="271" spans="1:10" x14ac:dyDescent="0.25">
      <c r="A271" s="2" t="e">
        <f ca="1">MATCH($E$4,OFFSET(OFFSET(Journaal!$E$5,A270,0),,,Journaal!$D$3-A270),0)+A270</f>
        <v>#N/A</v>
      </c>
      <c r="B271" s="4" t="str">
        <f ca="1">IF(ISERROR($A271)=TRUE,"",OFFSET(Journaal!B$4,$A271,0))</f>
        <v/>
      </c>
      <c r="C271" s="5" t="str">
        <f ca="1">IF(ISERROR($A271)=TRUE,"",OFFSET(Journaal!C$4,$A271,0)+0)</f>
        <v/>
      </c>
      <c r="D271" s="4" t="str">
        <f ca="1">IF(ISERROR($A271)=TRUE,"",OFFSET(Journaal!D$4,$A271,0))</f>
        <v/>
      </c>
      <c r="E271" s="4" t="str">
        <f ca="1">IF(ISERROR($A271)=TRUE,"",OFFSET(Journaal!E$4,$A271,0))</f>
        <v/>
      </c>
      <c r="F271" s="6" t="str">
        <f ca="1">IF(ISERROR($A271)=TRUE,"",OFFSET(Journaal!F$4,$A271,0))</f>
        <v/>
      </c>
      <c r="G271" s="6" t="str">
        <f ca="1">IF(ISERROR($A271)=TRUE,"",OFFSET(Journaal!G$4,$A271,0))</f>
        <v/>
      </c>
      <c r="H271" s="4" t="str">
        <f ca="1">IF(ISERROR($J271)=TRUE,"",IF(OR($E271=1300,$E271=1600),OFFSET(Journaal!H$4,$J271,0),""))</f>
        <v/>
      </c>
      <c r="I271" s="4" t="str">
        <f ca="1">IF(ISERROR($A271)=TRUE,"",IF(OFFSET(Journaal!I$4,$A271,0)=0,"",OFFSET(Journaal!I$4,$A271,0)))</f>
        <v/>
      </c>
      <c r="J271" s="2" t="e">
        <f ca="1">MATCH($E$4,OFFSET(Journaal!$E$5,J270,0,Journaal!$D$3,1),0)+J270</f>
        <v>#N/A</v>
      </c>
    </row>
    <row r="272" spans="1:10" x14ac:dyDescent="0.25">
      <c r="A272" s="2" t="e">
        <f ca="1">MATCH($E$4,OFFSET(OFFSET(Journaal!$E$5,A271,0),,,Journaal!$D$3-A271),0)+A271</f>
        <v>#N/A</v>
      </c>
      <c r="B272" s="4" t="str">
        <f ca="1">IF(ISERROR($A272)=TRUE,"",OFFSET(Journaal!B$4,$A272,0))</f>
        <v/>
      </c>
      <c r="C272" s="5" t="str">
        <f ca="1">IF(ISERROR($A272)=TRUE,"",OFFSET(Journaal!C$4,$A272,0)+0)</f>
        <v/>
      </c>
      <c r="D272" s="4" t="str">
        <f ca="1">IF(ISERROR($A272)=TRUE,"",OFFSET(Journaal!D$4,$A272,0))</f>
        <v/>
      </c>
      <c r="E272" s="4" t="str">
        <f ca="1">IF(ISERROR($A272)=TRUE,"",OFFSET(Journaal!E$4,$A272,0))</f>
        <v/>
      </c>
      <c r="F272" s="6" t="str">
        <f ca="1">IF(ISERROR($A272)=TRUE,"",OFFSET(Journaal!F$4,$A272,0))</f>
        <v/>
      </c>
      <c r="G272" s="6" t="str">
        <f ca="1">IF(ISERROR($A272)=TRUE,"",OFFSET(Journaal!G$4,$A272,0))</f>
        <v/>
      </c>
      <c r="H272" s="4" t="str">
        <f ca="1">IF(ISERROR($J272)=TRUE,"",IF(OR($E272=1300,$E272=1600),OFFSET(Journaal!H$4,$J272,0),""))</f>
        <v/>
      </c>
      <c r="I272" s="4" t="str">
        <f ca="1">IF(ISERROR($A272)=TRUE,"",IF(OFFSET(Journaal!I$4,$A272,0)=0,"",OFFSET(Journaal!I$4,$A272,0)))</f>
        <v/>
      </c>
      <c r="J272" s="2" t="e">
        <f ca="1">MATCH($E$4,OFFSET(Journaal!$E$5,J271,0,Journaal!$D$3,1),0)+J271</f>
        <v>#N/A</v>
      </c>
    </row>
    <row r="273" spans="1:10" x14ac:dyDescent="0.25">
      <c r="A273" s="2" t="e">
        <f ca="1">MATCH($E$4,OFFSET(OFFSET(Journaal!$E$5,A272,0),,,Journaal!$D$3-A272),0)+A272</f>
        <v>#N/A</v>
      </c>
      <c r="B273" s="4" t="str">
        <f ca="1">IF(ISERROR($A273)=TRUE,"",OFFSET(Journaal!B$4,$A273,0))</f>
        <v/>
      </c>
      <c r="C273" s="5" t="str">
        <f ca="1">IF(ISERROR($A273)=TRUE,"",OFFSET(Journaal!C$4,$A273,0)+0)</f>
        <v/>
      </c>
      <c r="D273" s="4" t="str">
        <f ca="1">IF(ISERROR($A273)=TRUE,"",OFFSET(Journaal!D$4,$A273,0))</f>
        <v/>
      </c>
      <c r="E273" s="4" t="str">
        <f ca="1">IF(ISERROR($A273)=TRUE,"",OFFSET(Journaal!E$4,$A273,0))</f>
        <v/>
      </c>
      <c r="F273" s="6" t="str">
        <f ca="1">IF(ISERROR($A273)=TRUE,"",OFFSET(Journaal!F$4,$A273,0))</f>
        <v/>
      </c>
      <c r="G273" s="6" t="str">
        <f ca="1">IF(ISERROR($A273)=TRUE,"",OFFSET(Journaal!G$4,$A273,0))</f>
        <v/>
      </c>
      <c r="H273" s="4" t="str">
        <f ca="1">IF(ISERROR($J273)=TRUE,"",IF(OR($E273=1300,$E273=1600),OFFSET(Journaal!H$4,$J273,0),""))</f>
        <v/>
      </c>
      <c r="I273" s="4" t="str">
        <f ca="1">IF(ISERROR($A273)=TRUE,"",IF(OFFSET(Journaal!I$4,$A273,0)=0,"",OFFSET(Journaal!I$4,$A273,0)))</f>
        <v/>
      </c>
      <c r="J273" s="2" t="e">
        <f ca="1">MATCH($E$4,OFFSET(Journaal!$E$5,J272,0,Journaal!$D$3,1),0)+J272</f>
        <v>#N/A</v>
      </c>
    </row>
    <row r="274" spans="1:10" x14ac:dyDescent="0.25">
      <c r="A274" s="2" t="e">
        <f ca="1">MATCH($E$4,OFFSET(OFFSET(Journaal!$E$5,A273,0),,,Journaal!$D$3-A273),0)+A273</f>
        <v>#N/A</v>
      </c>
      <c r="B274" s="4" t="str">
        <f ca="1">IF(ISERROR($A274)=TRUE,"",OFFSET(Journaal!B$4,$A274,0))</f>
        <v/>
      </c>
      <c r="C274" s="5" t="str">
        <f ca="1">IF(ISERROR($A274)=TRUE,"",OFFSET(Journaal!C$4,$A274,0)+0)</f>
        <v/>
      </c>
      <c r="D274" s="4" t="str">
        <f ca="1">IF(ISERROR($A274)=TRUE,"",OFFSET(Journaal!D$4,$A274,0))</f>
        <v/>
      </c>
      <c r="E274" s="4" t="str">
        <f ca="1">IF(ISERROR($A274)=TRUE,"",OFFSET(Journaal!E$4,$A274,0))</f>
        <v/>
      </c>
      <c r="F274" s="6" t="str">
        <f ca="1">IF(ISERROR($A274)=TRUE,"",OFFSET(Journaal!F$4,$A274,0))</f>
        <v/>
      </c>
      <c r="G274" s="6" t="str">
        <f ca="1">IF(ISERROR($A274)=TRUE,"",OFFSET(Journaal!G$4,$A274,0))</f>
        <v/>
      </c>
      <c r="H274" s="4" t="str">
        <f ca="1">IF(ISERROR($J274)=TRUE,"",IF(OR($E274=1300,$E274=1600),OFFSET(Journaal!H$4,$J274,0),""))</f>
        <v/>
      </c>
      <c r="I274" s="4" t="str">
        <f ca="1">IF(ISERROR($A274)=TRUE,"",IF(OFFSET(Journaal!I$4,$A274,0)=0,"",OFFSET(Journaal!I$4,$A274,0)))</f>
        <v/>
      </c>
      <c r="J274" s="2" t="e">
        <f ca="1">MATCH($E$4,OFFSET(Journaal!$E$5,J273,0,Journaal!$D$3,1),0)+J273</f>
        <v>#N/A</v>
      </c>
    </row>
    <row r="275" spans="1:10" x14ac:dyDescent="0.25">
      <c r="A275" s="2" t="e">
        <f ca="1">MATCH($E$4,OFFSET(OFFSET(Journaal!$E$5,A274,0),,,Journaal!$D$3-A274),0)+A274</f>
        <v>#N/A</v>
      </c>
      <c r="B275" s="4" t="str">
        <f ca="1">IF(ISERROR($A275)=TRUE,"",OFFSET(Journaal!B$4,$A275,0))</f>
        <v/>
      </c>
      <c r="C275" s="5" t="str">
        <f ca="1">IF(ISERROR($A275)=TRUE,"",OFFSET(Journaal!C$4,$A275,0)+0)</f>
        <v/>
      </c>
      <c r="D275" s="4" t="str">
        <f ca="1">IF(ISERROR($A275)=TRUE,"",OFFSET(Journaal!D$4,$A275,0))</f>
        <v/>
      </c>
      <c r="E275" s="4" t="str">
        <f ca="1">IF(ISERROR($A275)=TRUE,"",OFFSET(Journaal!E$4,$A275,0))</f>
        <v/>
      </c>
      <c r="F275" s="6" t="str">
        <f ca="1">IF(ISERROR($A275)=TRUE,"",OFFSET(Journaal!F$4,$A275,0))</f>
        <v/>
      </c>
      <c r="G275" s="6" t="str">
        <f ca="1">IF(ISERROR($A275)=TRUE,"",OFFSET(Journaal!G$4,$A275,0))</f>
        <v/>
      </c>
      <c r="H275" s="4" t="str">
        <f ca="1">IF(ISERROR($J275)=TRUE,"",IF(OR($E275=1300,$E275=1600),OFFSET(Journaal!H$4,$J275,0),""))</f>
        <v/>
      </c>
      <c r="I275" s="4" t="str">
        <f ca="1">IF(ISERROR($A275)=TRUE,"",IF(OFFSET(Journaal!I$4,$A275,0)=0,"",OFFSET(Journaal!I$4,$A275,0)))</f>
        <v/>
      </c>
      <c r="J275" s="2" t="e">
        <f ca="1">MATCH($E$4,OFFSET(Journaal!$E$5,J274,0,Journaal!$D$3,1),0)+J274</f>
        <v>#N/A</v>
      </c>
    </row>
    <row r="276" spans="1:10" x14ac:dyDescent="0.25">
      <c r="A276" s="2" t="e">
        <f ca="1">MATCH($E$4,OFFSET(OFFSET(Journaal!$E$5,A275,0),,,Journaal!$D$3-A275),0)+A275</f>
        <v>#N/A</v>
      </c>
      <c r="B276" s="4" t="str">
        <f ca="1">IF(ISERROR($A276)=TRUE,"",OFFSET(Journaal!B$4,$A276,0))</f>
        <v/>
      </c>
      <c r="C276" s="5" t="str">
        <f ca="1">IF(ISERROR($A276)=TRUE,"",OFFSET(Journaal!C$4,$A276,0)+0)</f>
        <v/>
      </c>
      <c r="D276" s="4" t="str">
        <f ca="1">IF(ISERROR($A276)=TRUE,"",OFFSET(Journaal!D$4,$A276,0))</f>
        <v/>
      </c>
      <c r="E276" s="4" t="str">
        <f ca="1">IF(ISERROR($A276)=TRUE,"",OFFSET(Journaal!E$4,$A276,0))</f>
        <v/>
      </c>
      <c r="F276" s="6" t="str">
        <f ca="1">IF(ISERROR($A276)=TRUE,"",OFFSET(Journaal!F$4,$A276,0))</f>
        <v/>
      </c>
      <c r="G276" s="6" t="str">
        <f ca="1">IF(ISERROR($A276)=TRUE,"",OFFSET(Journaal!G$4,$A276,0))</f>
        <v/>
      </c>
      <c r="H276" s="4" t="str">
        <f ca="1">IF(ISERROR($J276)=TRUE,"",IF(OR($E276=1300,$E276=1600),OFFSET(Journaal!H$4,$J276,0),""))</f>
        <v/>
      </c>
      <c r="I276" s="4" t="str">
        <f ca="1">IF(ISERROR($A276)=TRUE,"",IF(OFFSET(Journaal!I$4,$A276,0)=0,"",OFFSET(Journaal!I$4,$A276,0)))</f>
        <v/>
      </c>
      <c r="J276" s="2" t="e">
        <f ca="1">MATCH($E$4,OFFSET(Journaal!$E$5,J275,0,Journaal!$D$3,1),0)+J275</f>
        <v>#N/A</v>
      </c>
    </row>
    <row r="277" spans="1:10" x14ac:dyDescent="0.25">
      <c r="A277" s="2" t="e">
        <f ca="1">MATCH($E$4,OFFSET(OFFSET(Journaal!$E$5,A276,0),,,Journaal!$D$3-A276),0)+A276</f>
        <v>#N/A</v>
      </c>
      <c r="B277" s="4" t="str">
        <f ca="1">IF(ISERROR($A277)=TRUE,"",OFFSET(Journaal!B$4,$A277,0))</f>
        <v/>
      </c>
      <c r="C277" s="5" t="str">
        <f ca="1">IF(ISERROR($A277)=TRUE,"",OFFSET(Journaal!C$4,$A277,0)+0)</f>
        <v/>
      </c>
      <c r="D277" s="4" t="str">
        <f ca="1">IF(ISERROR($A277)=TRUE,"",OFFSET(Journaal!D$4,$A277,0))</f>
        <v/>
      </c>
      <c r="E277" s="4" t="str">
        <f ca="1">IF(ISERROR($A277)=TRUE,"",OFFSET(Journaal!E$4,$A277,0))</f>
        <v/>
      </c>
      <c r="F277" s="6" t="str">
        <f ca="1">IF(ISERROR($A277)=TRUE,"",OFFSET(Journaal!F$4,$A277,0))</f>
        <v/>
      </c>
      <c r="G277" s="6" t="str">
        <f ca="1">IF(ISERROR($A277)=TRUE,"",OFFSET(Journaal!G$4,$A277,0))</f>
        <v/>
      </c>
      <c r="H277" s="4" t="str">
        <f ca="1">IF(ISERROR($J277)=TRUE,"",IF(OR($E277=1300,$E277=1600),OFFSET(Journaal!H$4,$J277,0),""))</f>
        <v/>
      </c>
      <c r="I277" s="4" t="str">
        <f ca="1">IF(ISERROR($A277)=TRUE,"",IF(OFFSET(Journaal!I$4,$A277,0)=0,"",OFFSET(Journaal!I$4,$A277,0)))</f>
        <v/>
      </c>
      <c r="J277" s="2" t="e">
        <f ca="1">MATCH($E$4,OFFSET(Journaal!$E$5,J276,0,Journaal!$D$3,1),0)+J276</f>
        <v>#N/A</v>
      </c>
    </row>
    <row r="278" spans="1:10" x14ac:dyDescent="0.25">
      <c r="A278" s="2" t="e">
        <f ca="1">MATCH($E$4,OFFSET(OFFSET(Journaal!$E$5,A277,0),,,Journaal!$D$3-A277),0)+A277</f>
        <v>#N/A</v>
      </c>
      <c r="B278" s="4" t="str">
        <f ca="1">IF(ISERROR($A278)=TRUE,"",OFFSET(Journaal!B$4,$A278,0))</f>
        <v/>
      </c>
      <c r="C278" s="5" t="str">
        <f ca="1">IF(ISERROR($A278)=TRUE,"",OFFSET(Journaal!C$4,$A278,0)+0)</f>
        <v/>
      </c>
      <c r="D278" s="4" t="str">
        <f ca="1">IF(ISERROR($A278)=TRUE,"",OFFSET(Journaal!D$4,$A278,0))</f>
        <v/>
      </c>
      <c r="E278" s="4" t="str">
        <f ca="1">IF(ISERROR($A278)=TRUE,"",OFFSET(Journaal!E$4,$A278,0))</f>
        <v/>
      </c>
      <c r="F278" s="6" t="str">
        <f ca="1">IF(ISERROR($A278)=TRUE,"",OFFSET(Journaal!F$4,$A278,0))</f>
        <v/>
      </c>
      <c r="G278" s="6" t="str">
        <f ca="1">IF(ISERROR($A278)=TRUE,"",OFFSET(Journaal!G$4,$A278,0))</f>
        <v/>
      </c>
      <c r="H278" s="4" t="str">
        <f ca="1">IF(ISERROR($J278)=TRUE,"",IF(OR($E278=1300,$E278=1600),OFFSET(Journaal!H$4,$J278,0),""))</f>
        <v/>
      </c>
      <c r="I278" s="4" t="str">
        <f ca="1">IF(ISERROR($A278)=TRUE,"",IF(OFFSET(Journaal!I$4,$A278,0)=0,"",OFFSET(Journaal!I$4,$A278,0)))</f>
        <v/>
      </c>
      <c r="J278" s="2" t="e">
        <f ca="1">MATCH($E$4,OFFSET(Journaal!$E$5,J277,0,Journaal!$D$3,1),0)+J277</f>
        <v>#N/A</v>
      </c>
    </row>
    <row r="279" spans="1:10" x14ac:dyDescent="0.25">
      <c r="A279" s="2" t="e">
        <f ca="1">MATCH($E$4,OFFSET(OFFSET(Journaal!$E$5,A278,0),,,Journaal!$D$3-A278),0)+A278</f>
        <v>#N/A</v>
      </c>
      <c r="B279" s="4" t="str">
        <f ca="1">IF(ISERROR($A279)=TRUE,"",OFFSET(Journaal!B$4,$A279,0))</f>
        <v/>
      </c>
      <c r="C279" s="5" t="str">
        <f ca="1">IF(ISERROR($A279)=TRUE,"",OFFSET(Journaal!C$4,$A279,0)+0)</f>
        <v/>
      </c>
      <c r="D279" s="4" t="str">
        <f ca="1">IF(ISERROR($A279)=TRUE,"",OFFSET(Journaal!D$4,$A279,0))</f>
        <v/>
      </c>
      <c r="E279" s="4" t="str">
        <f ca="1">IF(ISERROR($A279)=TRUE,"",OFFSET(Journaal!E$4,$A279,0))</f>
        <v/>
      </c>
      <c r="F279" s="6" t="str">
        <f ca="1">IF(ISERROR($A279)=TRUE,"",OFFSET(Journaal!F$4,$A279,0))</f>
        <v/>
      </c>
      <c r="G279" s="6" t="str">
        <f ca="1">IF(ISERROR($A279)=TRUE,"",OFFSET(Journaal!G$4,$A279,0))</f>
        <v/>
      </c>
      <c r="H279" s="4" t="str">
        <f ca="1">IF(ISERROR($J279)=TRUE,"",IF(OR($E279=1300,$E279=1600),OFFSET(Journaal!H$4,$J279,0),""))</f>
        <v/>
      </c>
      <c r="I279" s="4" t="str">
        <f ca="1">IF(ISERROR($A279)=TRUE,"",IF(OFFSET(Journaal!I$4,$A279,0)=0,"",OFFSET(Journaal!I$4,$A279,0)))</f>
        <v/>
      </c>
      <c r="J279" s="2" t="e">
        <f ca="1">MATCH($E$4,OFFSET(Journaal!$E$5,J278,0,Journaal!$D$3,1),0)+J278</f>
        <v>#N/A</v>
      </c>
    </row>
    <row r="280" spans="1:10" x14ac:dyDescent="0.25">
      <c r="A280" s="2" t="e">
        <f ca="1">MATCH($E$4,OFFSET(OFFSET(Journaal!$E$5,A279,0),,,Journaal!$D$3-A279),0)+A279</f>
        <v>#N/A</v>
      </c>
      <c r="B280" s="4" t="str">
        <f ca="1">IF(ISERROR($A280)=TRUE,"",OFFSET(Journaal!B$4,$A280,0))</f>
        <v/>
      </c>
      <c r="C280" s="5" t="str">
        <f ca="1">IF(ISERROR($A280)=TRUE,"",OFFSET(Journaal!C$4,$A280,0)+0)</f>
        <v/>
      </c>
      <c r="D280" s="4" t="str">
        <f ca="1">IF(ISERROR($A280)=TRUE,"",OFFSET(Journaal!D$4,$A280,0))</f>
        <v/>
      </c>
      <c r="E280" s="4" t="str">
        <f ca="1">IF(ISERROR($A280)=TRUE,"",OFFSET(Journaal!E$4,$A280,0))</f>
        <v/>
      </c>
      <c r="F280" s="6" t="str">
        <f ca="1">IF(ISERROR($A280)=TRUE,"",OFFSET(Journaal!F$4,$A280,0))</f>
        <v/>
      </c>
      <c r="G280" s="6" t="str">
        <f ca="1">IF(ISERROR($A280)=TRUE,"",OFFSET(Journaal!G$4,$A280,0))</f>
        <v/>
      </c>
      <c r="H280" s="4" t="str">
        <f ca="1">IF(ISERROR($J280)=TRUE,"",IF(OR($E280=1300,$E280=1600),OFFSET(Journaal!H$4,$J280,0),""))</f>
        <v/>
      </c>
      <c r="I280" s="4" t="str">
        <f ca="1">IF(ISERROR($A280)=TRUE,"",IF(OFFSET(Journaal!I$4,$A280,0)=0,"",OFFSET(Journaal!I$4,$A280,0)))</f>
        <v/>
      </c>
      <c r="J280" s="2" t="e">
        <f ca="1">MATCH($E$4,OFFSET(Journaal!$E$5,J279,0,Journaal!$D$3,1),0)+J279</f>
        <v>#N/A</v>
      </c>
    </row>
    <row r="281" spans="1:10" x14ac:dyDescent="0.25">
      <c r="A281" s="2" t="e">
        <f ca="1">MATCH($E$4,OFFSET(OFFSET(Journaal!$E$5,A280,0),,,Journaal!$D$3-A280),0)+A280</f>
        <v>#N/A</v>
      </c>
      <c r="B281" s="4" t="str">
        <f ca="1">IF(ISERROR($A281)=TRUE,"",OFFSET(Journaal!B$4,$A281,0))</f>
        <v/>
      </c>
      <c r="C281" s="5" t="str">
        <f ca="1">IF(ISERROR($A281)=TRUE,"",OFFSET(Journaal!C$4,$A281,0)+0)</f>
        <v/>
      </c>
      <c r="D281" s="4" t="str">
        <f ca="1">IF(ISERROR($A281)=TRUE,"",OFFSET(Journaal!D$4,$A281,0))</f>
        <v/>
      </c>
      <c r="E281" s="4" t="str">
        <f ca="1">IF(ISERROR($A281)=TRUE,"",OFFSET(Journaal!E$4,$A281,0))</f>
        <v/>
      </c>
      <c r="F281" s="6" t="str">
        <f ca="1">IF(ISERROR($A281)=TRUE,"",OFFSET(Journaal!F$4,$A281,0))</f>
        <v/>
      </c>
      <c r="G281" s="6" t="str">
        <f ca="1">IF(ISERROR($A281)=TRUE,"",OFFSET(Journaal!G$4,$A281,0))</f>
        <v/>
      </c>
      <c r="H281" s="4" t="str">
        <f ca="1">IF(ISERROR($J281)=TRUE,"",IF(OR($E281=1300,$E281=1600),OFFSET(Journaal!H$4,$J281,0),""))</f>
        <v/>
      </c>
      <c r="I281" s="4" t="str">
        <f ca="1">IF(ISERROR($A281)=TRUE,"",IF(OFFSET(Journaal!I$4,$A281,0)=0,"",OFFSET(Journaal!I$4,$A281,0)))</f>
        <v/>
      </c>
      <c r="J281" s="2" t="e">
        <f ca="1">MATCH($E$4,OFFSET(Journaal!$E$5,J280,0,Journaal!$D$3,1),0)+J280</f>
        <v>#N/A</v>
      </c>
    </row>
    <row r="282" spans="1:10" x14ac:dyDescent="0.25">
      <c r="A282" s="2" t="e">
        <f ca="1">MATCH($E$4,OFFSET(OFFSET(Journaal!$E$5,A281,0),,,Journaal!$D$3-A281),0)+A281</f>
        <v>#N/A</v>
      </c>
      <c r="B282" s="4" t="str">
        <f ca="1">IF(ISERROR($A282)=TRUE,"",OFFSET(Journaal!B$4,$A282,0))</f>
        <v/>
      </c>
      <c r="C282" s="5" t="str">
        <f ca="1">IF(ISERROR($A282)=TRUE,"",OFFSET(Journaal!C$4,$A282,0)+0)</f>
        <v/>
      </c>
      <c r="D282" s="4" t="str">
        <f ca="1">IF(ISERROR($A282)=TRUE,"",OFFSET(Journaal!D$4,$A282,0))</f>
        <v/>
      </c>
      <c r="E282" s="4" t="str">
        <f ca="1">IF(ISERROR($A282)=TRUE,"",OFFSET(Journaal!E$4,$A282,0))</f>
        <v/>
      </c>
      <c r="F282" s="6" t="str">
        <f ca="1">IF(ISERROR($A282)=TRUE,"",OFFSET(Journaal!F$4,$A282,0))</f>
        <v/>
      </c>
      <c r="G282" s="6" t="str">
        <f ca="1">IF(ISERROR($A282)=TRUE,"",OFFSET(Journaal!G$4,$A282,0))</f>
        <v/>
      </c>
      <c r="H282" s="4" t="str">
        <f ca="1">IF(ISERROR($J282)=TRUE,"",IF(OR($E282=1300,$E282=1600),OFFSET(Journaal!H$4,$J282,0),""))</f>
        <v/>
      </c>
      <c r="I282" s="4" t="str">
        <f ca="1">IF(ISERROR($A282)=TRUE,"",IF(OFFSET(Journaal!I$4,$A282,0)=0,"",OFFSET(Journaal!I$4,$A282,0)))</f>
        <v/>
      </c>
      <c r="J282" s="2" t="e">
        <f ca="1">MATCH($E$4,OFFSET(Journaal!$E$5,J281,0,Journaal!$D$3,1),0)+J281</f>
        <v>#N/A</v>
      </c>
    </row>
    <row r="283" spans="1:10" x14ac:dyDescent="0.25">
      <c r="A283" s="2" t="e">
        <f ca="1">MATCH($E$4,OFFSET(OFFSET(Journaal!$E$5,A282,0),,,Journaal!$D$3-A282),0)+A282</f>
        <v>#N/A</v>
      </c>
      <c r="B283" s="4" t="str">
        <f ca="1">IF(ISERROR($A283)=TRUE,"",OFFSET(Journaal!B$4,$A283,0))</f>
        <v/>
      </c>
      <c r="C283" s="5" t="str">
        <f ca="1">IF(ISERROR($A283)=TRUE,"",OFFSET(Journaal!C$4,$A283,0)+0)</f>
        <v/>
      </c>
      <c r="D283" s="4" t="str">
        <f ca="1">IF(ISERROR($A283)=TRUE,"",OFFSET(Journaal!D$4,$A283,0))</f>
        <v/>
      </c>
      <c r="E283" s="4" t="str">
        <f ca="1">IF(ISERROR($A283)=TRUE,"",OFFSET(Journaal!E$4,$A283,0))</f>
        <v/>
      </c>
      <c r="F283" s="6" t="str">
        <f ca="1">IF(ISERROR($A283)=TRUE,"",OFFSET(Journaal!F$4,$A283,0))</f>
        <v/>
      </c>
      <c r="G283" s="6" t="str">
        <f ca="1">IF(ISERROR($A283)=TRUE,"",OFFSET(Journaal!G$4,$A283,0))</f>
        <v/>
      </c>
      <c r="H283" s="4" t="str">
        <f ca="1">IF(ISERROR($J283)=TRUE,"",IF(OR($E283=1300,$E283=1600),OFFSET(Journaal!H$4,$J283,0),""))</f>
        <v/>
      </c>
      <c r="I283" s="4" t="str">
        <f ca="1">IF(ISERROR($A283)=TRUE,"",IF(OFFSET(Journaal!I$4,$A283,0)=0,"",OFFSET(Journaal!I$4,$A283,0)))</f>
        <v/>
      </c>
      <c r="J283" s="2" t="e">
        <f ca="1">MATCH($E$4,OFFSET(Journaal!$E$5,J282,0,Journaal!$D$3,1),0)+J282</f>
        <v>#N/A</v>
      </c>
    </row>
    <row r="284" spans="1:10" x14ac:dyDescent="0.25">
      <c r="A284" s="2" t="e">
        <f ca="1">MATCH($E$4,OFFSET(OFFSET(Journaal!$E$5,A283,0),,,Journaal!$D$3-A283),0)+A283</f>
        <v>#N/A</v>
      </c>
      <c r="B284" s="4" t="str">
        <f ca="1">IF(ISERROR($A284)=TRUE,"",OFFSET(Journaal!B$4,$A284,0))</f>
        <v/>
      </c>
      <c r="C284" s="5" t="str">
        <f ca="1">IF(ISERROR($A284)=TRUE,"",OFFSET(Journaal!C$4,$A284,0)+0)</f>
        <v/>
      </c>
      <c r="D284" s="4" t="str">
        <f ca="1">IF(ISERROR($A284)=TRUE,"",OFFSET(Journaal!D$4,$A284,0))</f>
        <v/>
      </c>
      <c r="E284" s="4" t="str">
        <f ca="1">IF(ISERROR($A284)=TRUE,"",OFFSET(Journaal!E$4,$A284,0))</f>
        <v/>
      </c>
      <c r="F284" s="6" t="str">
        <f ca="1">IF(ISERROR($A284)=TRUE,"",OFFSET(Journaal!F$4,$A284,0))</f>
        <v/>
      </c>
      <c r="G284" s="6" t="str">
        <f ca="1">IF(ISERROR($A284)=TRUE,"",OFFSET(Journaal!G$4,$A284,0))</f>
        <v/>
      </c>
      <c r="H284" s="4" t="str">
        <f ca="1">IF(ISERROR($J284)=TRUE,"",IF(OR($E284=1300,$E284=1600),OFFSET(Journaal!H$4,$J284,0),""))</f>
        <v/>
      </c>
      <c r="I284" s="4" t="str">
        <f ca="1">IF(ISERROR($A284)=TRUE,"",IF(OFFSET(Journaal!I$4,$A284,0)=0,"",OFFSET(Journaal!I$4,$A284,0)))</f>
        <v/>
      </c>
      <c r="J284" s="2" t="e">
        <f ca="1">MATCH($E$4,OFFSET(Journaal!$E$5,J283,0,Journaal!$D$3,1),0)+J283</f>
        <v>#N/A</v>
      </c>
    </row>
    <row r="285" spans="1:10" x14ac:dyDescent="0.25">
      <c r="A285" s="2" t="e">
        <f ca="1">MATCH($E$4,OFFSET(OFFSET(Journaal!$E$5,A284,0),,,Journaal!$D$3-A284),0)+A284</f>
        <v>#N/A</v>
      </c>
      <c r="B285" s="4" t="str">
        <f ca="1">IF(ISERROR($A285)=TRUE,"",OFFSET(Journaal!B$4,$A285,0))</f>
        <v/>
      </c>
      <c r="C285" s="5" t="str">
        <f ca="1">IF(ISERROR($A285)=TRUE,"",OFFSET(Journaal!C$4,$A285,0)+0)</f>
        <v/>
      </c>
      <c r="D285" s="4" t="str">
        <f ca="1">IF(ISERROR($A285)=TRUE,"",OFFSET(Journaal!D$4,$A285,0))</f>
        <v/>
      </c>
      <c r="E285" s="4" t="str">
        <f ca="1">IF(ISERROR($A285)=TRUE,"",OFFSET(Journaal!E$4,$A285,0))</f>
        <v/>
      </c>
      <c r="F285" s="6" t="str">
        <f ca="1">IF(ISERROR($A285)=TRUE,"",OFFSET(Journaal!F$4,$A285,0))</f>
        <v/>
      </c>
      <c r="G285" s="6" t="str">
        <f ca="1">IF(ISERROR($A285)=TRUE,"",OFFSET(Journaal!G$4,$A285,0))</f>
        <v/>
      </c>
      <c r="H285" s="4" t="str">
        <f ca="1">IF(ISERROR($J285)=TRUE,"",IF(OR($E285=1300,$E285=1600),OFFSET(Journaal!H$4,$J285,0),""))</f>
        <v/>
      </c>
      <c r="I285" s="4" t="str">
        <f ca="1">IF(ISERROR($A285)=TRUE,"",IF(OFFSET(Journaal!I$4,$A285,0)=0,"",OFFSET(Journaal!I$4,$A285,0)))</f>
        <v/>
      </c>
      <c r="J285" s="2" t="e">
        <f ca="1">MATCH($E$4,OFFSET(Journaal!$E$5,J284,0,Journaal!$D$3,1),0)+J284</f>
        <v>#N/A</v>
      </c>
    </row>
    <row r="286" spans="1:10" x14ac:dyDescent="0.25">
      <c r="A286" s="2" t="e">
        <f ca="1">MATCH($E$4,OFFSET(OFFSET(Journaal!$E$5,A285,0),,,Journaal!$D$3-A285),0)+A285</f>
        <v>#N/A</v>
      </c>
      <c r="B286" s="4" t="str">
        <f ca="1">IF(ISERROR($A286)=TRUE,"",OFFSET(Journaal!B$4,$A286,0))</f>
        <v/>
      </c>
      <c r="C286" s="5" t="str">
        <f ca="1">IF(ISERROR($A286)=TRUE,"",OFFSET(Journaal!C$4,$A286,0)+0)</f>
        <v/>
      </c>
      <c r="D286" s="4" t="str">
        <f ca="1">IF(ISERROR($A286)=TRUE,"",OFFSET(Journaal!D$4,$A286,0))</f>
        <v/>
      </c>
      <c r="E286" s="4" t="str">
        <f ca="1">IF(ISERROR($A286)=TRUE,"",OFFSET(Journaal!E$4,$A286,0))</f>
        <v/>
      </c>
      <c r="F286" s="6" t="str">
        <f ca="1">IF(ISERROR($A286)=TRUE,"",OFFSET(Journaal!F$4,$A286,0))</f>
        <v/>
      </c>
      <c r="G286" s="6" t="str">
        <f ca="1">IF(ISERROR($A286)=TRUE,"",OFFSET(Journaal!G$4,$A286,0))</f>
        <v/>
      </c>
      <c r="H286" s="4" t="str">
        <f ca="1">IF(ISERROR($J286)=TRUE,"",IF(OR($E286=1300,$E286=1600),OFFSET(Journaal!H$4,$J286,0),""))</f>
        <v/>
      </c>
      <c r="I286" s="4" t="str">
        <f ca="1">IF(ISERROR($A286)=TRUE,"",IF(OFFSET(Journaal!I$4,$A286,0)=0,"",OFFSET(Journaal!I$4,$A286,0)))</f>
        <v/>
      </c>
      <c r="J286" s="2" t="e">
        <f ca="1">MATCH($E$4,OFFSET(Journaal!$E$5,J285,0,Journaal!$D$3,1),0)+J285</f>
        <v>#N/A</v>
      </c>
    </row>
    <row r="287" spans="1:10" x14ac:dyDescent="0.25">
      <c r="A287" s="2" t="e">
        <f ca="1">MATCH($E$4,OFFSET(OFFSET(Journaal!$E$5,A286,0),,,Journaal!$D$3-A286),0)+A286</f>
        <v>#N/A</v>
      </c>
      <c r="B287" s="4" t="str">
        <f ca="1">IF(ISERROR($A287)=TRUE,"",OFFSET(Journaal!B$4,$A287,0))</f>
        <v/>
      </c>
      <c r="C287" s="5" t="str">
        <f ca="1">IF(ISERROR($A287)=TRUE,"",OFFSET(Journaal!C$4,$A287,0)+0)</f>
        <v/>
      </c>
      <c r="D287" s="4" t="str">
        <f ca="1">IF(ISERROR($A287)=TRUE,"",OFFSET(Journaal!D$4,$A287,0))</f>
        <v/>
      </c>
      <c r="E287" s="4" t="str">
        <f ca="1">IF(ISERROR($A287)=TRUE,"",OFFSET(Journaal!E$4,$A287,0))</f>
        <v/>
      </c>
      <c r="F287" s="6" t="str">
        <f ca="1">IF(ISERROR($A287)=TRUE,"",OFFSET(Journaal!F$4,$A287,0))</f>
        <v/>
      </c>
      <c r="G287" s="6" t="str">
        <f ca="1">IF(ISERROR($A287)=TRUE,"",OFFSET(Journaal!G$4,$A287,0))</f>
        <v/>
      </c>
      <c r="H287" s="4" t="str">
        <f ca="1">IF(ISERROR($J287)=TRUE,"",IF(OR($E287=1300,$E287=1600),OFFSET(Journaal!H$4,$J287,0),""))</f>
        <v/>
      </c>
      <c r="I287" s="4" t="str">
        <f ca="1">IF(ISERROR($A287)=TRUE,"",IF(OFFSET(Journaal!I$4,$A287,0)=0,"",OFFSET(Journaal!I$4,$A287,0)))</f>
        <v/>
      </c>
      <c r="J287" s="2" t="e">
        <f ca="1">MATCH($E$4,OFFSET(Journaal!$E$5,J286,0,Journaal!$D$3,1),0)+J286</f>
        <v>#N/A</v>
      </c>
    </row>
    <row r="288" spans="1:10" x14ac:dyDescent="0.25">
      <c r="A288" s="2" t="e">
        <f ca="1">MATCH($E$4,OFFSET(OFFSET(Journaal!$E$5,A287,0),,,Journaal!$D$3-A287),0)+A287</f>
        <v>#N/A</v>
      </c>
      <c r="B288" s="4" t="str">
        <f ca="1">IF(ISERROR($A288)=TRUE,"",OFFSET(Journaal!B$4,$A288,0))</f>
        <v/>
      </c>
      <c r="C288" s="5" t="str">
        <f ca="1">IF(ISERROR($A288)=TRUE,"",OFFSET(Journaal!C$4,$A288,0)+0)</f>
        <v/>
      </c>
      <c r="D288" s="4" t="str">
        <f ca="1">IF(ISERROR($A288)=TRUE,"",OFFSET(Journaal!D$4,$A288,0))</f>
        <v/>
      </c>
      <c r="E288" s="4" t="str">
        <f ca="1">IF(ISERROR($A288)=TRUE,"",OFFSET(Journaal!E$4,$A288,0))</f>
        <v/>
      </c>
      <c r="F288" s="6" t="str">
        <f ca="1">IF(ISERROR($A288)=TRUE,"",OFFSET(Journaal!F$4,$A288,0))</f>
        <v/>
      </c>
      <c r="G288" s="6" t="str">
        <f ca="1">IF(ISERROR($A288)=TRUE,"",OFFSET(Journaal!G$4,$A288,0))</f>
        <v/>
      </c>
      <c r="H288" s="4" t="str">
        <f ca="1">IF(ISERROR($J288)=TRUE,"",IF(OR($E288=1300,$E288=1600),OFFSET(Journaal!H$4,$J288,0),""))</f>
        <v/>
      </c>
      <c r="I288" s="4" t="str">
        <f ca="1">IF(ISERROR($A288)=TRUE,"",IF(OFFSET(Journaal!I$4,$A288,0)=0,"",OFFSET(Journaal!I$4,$A288,0)))</f>
        <v/>
      </c>
      <c r="J288" s="2" t="e">
        <f ca="1">MATCH($E$4,OFFSET(Journaal!$E$5,J287,0,Journaal!$D$3,1),0)+J287</f>
        <v>#N/A</v>
      </c>
    </row>
    <row r="289" spans="1:10" x14ac:dyDescent="0.25">
      <c r="A289" s="2" t="e">
        <f ca="1">MATCH($E$4,OFFSET(OFFSET(Journaal!$E$5,A288,0),,,Journaal!$D$3-A288),0)+A288</f>
        <v>#N/A</v>
      </c>
      <c r="B289" s="4" t="str">
        <f ca="1">IF(ISERROR($A289)=TRUE,"",OFFSET(Journaal!B$4,$A289,0))</f>
        <v/>
      </c>
      <c r="C289" s="5" t="str">
        <f ca="1">IF(ISERROR($A289)=TRUE,"",OFFSET(Journaal!C$4,$A289,0)+0)</f>
        <v/>
      </c>
      <c r="D289" s="4" t="str">
        <f ca="1">IF(ISERROR($A289)=TRUE,"",OFFSET(Journaal!D$4,$A289,0))</f>
        <v/>
      </c>
      <c r="E289" s="4" t="str">
        <f ca="1">IF(ISERROR($A289)=TRUE,"",OFFSET(Journaal!E$4,$A289,0))</f>
        <v/>
      </c>
      <c r="F289" s="6" t="str">
        <f ca="1">IF(ISERROR($A289)=TRUE,"",OFFSET(Journaal!F$4,$A289,0))</f>
        <v/>
      </c>
      <c r="G289" s="6" t="str">
        <f ca="1">IF(ISERROR($A289)=TRUE,"",OFFSET(Journaal!G$4,$A289,0))</f>
        <v/>
      </c>
      <c r="H289" s="4" t="str">
        <f ca="1">IF(ISERROR($J289)=TRUE,"",IF(OR($E289=1300,$E289=1600),OFFSET(Journaal!H$4,$J289,0),""))</f>
        <v/>
      </c>
      <c r="I289" s="4" t="str">
        <f ca="1">IF(ISERROR($A289)=TRUE,"",IF(OFFSET(Journaal!I$4,$A289,0)=0,"",OFFSET(Journaal!I$4,$A289,0)))</f>
        <v/>
      </c>
      <c r="J289" s="2" t="e">
        <f ca="1">MATCH($E$4,OFFSET(Journaal!$E$5,J288,0,Journaal!$D$3,1),0)+J288</f>
        <v>#N/A</v>
      </c>
    </row>
    <row r="290" spans="1:10" x14ac:dyDescent="0.25">
      <c r="A290" s="2" t="e">
        <f ca="1">MATCH($E$4,OFFSET(OFFSET(Journaal!$E$5,A289,0),,,Journaal!$D$3-A289),0)+A289</f>
        <v>#N/A</v>
      </c>
      <c r="B290" s="4" t="str">
        <f ca="1">IF(ISERROR($A290)=TRUE,"",OFFSET(Journaal!B$4,$A290,0))</f>
        <v/>
      </c>
      <c r="C290" s="5" t="str">
        <f ca="1">IF(ISERROR($A290)=TRUE,"",OFFSET(Journaal!C$4,$A290,0)+0)</f>
        <v/>
      </c>
      <c r="D290" s="4" t="str">
        <f ca="1">IF(ISERROR($A290)=TRUE,"",OFFSET(Journaal!D$4,$A290,0))</f>
        <v/>
      </c>
      <c r="E290" s="4" t="str">
        <f ca="1">IF(ISERROR($A290)=TRUE,"",OFFSET(Journaal!E$4,$A290,0))</f>
        <v/>
      </c>
      <c r="F290" s="6" t="str">
        <f ca="1">IF(ISERROR($A290)=TRUE,"",OFFSET(Journaal!F$4,$A290,0))</f>
        <v/>
      </c>
      <c r="G290" s="6" t="str">
        <f ca="1">IF(ISERROR($A290)=TRUE,"",OFFSET(Journaal!G$4,$A290,0))</f>
        <v/>
      </c>
      <c r="H290" s="4" t="str">
        <f ca="1">IF(ISERROR($J290)=TRUE,"",IF(OR($E290=1300,$E290=1600),OFFSET(Journaal!H$4,$J290,0),""))</f>
        <v/>
      </c>
      <c r="I290" s="4" t="str">
        <f ca="1">IF(ISERROR($A290)=TRUE,"",IF(OFFSET(Journaal!I$4,$A290,0)=0,"",OFFSET(Journaal!I$4,$A290,0)))</f>
        <v/>
      </c>
      <c r="J290" s="2" t="e">
        <f ca="1">MATCH($E$4,OFFSET(Journaal!$E$5,J289,0,Journaal!$D$3,1),0)+J289</f>
        <v>#N/A</v>
      </c>
    </row>
    <row r="291" spans="1:10" x14ac:dyDescent="0.25">
      <c r="A291" s="2" t="e">
        <f ca="1">MATCH($E$4,OFFSET(OFFSET(Journaal!$E$5,A290,0),,,Journaal!$D$3-A290),0)+A290</f>
        <v>#N/A</v>
      </c>
      <c r="B291" s="4" t="str">
        <f ca="1">IF(ISERROR($A291)=TRUE,"",OFFSET(Journaal!B$4,$A291,0))</f>
        <v/>
      </c>
      <c r="C291" s="5" t="str">
        <f ca="1">IF(ISERROR($A291)=TRUE,"",OFFSET(Journaal!C$4,$A291,0)+0)</f>
        <v/>
      </c>
      <c r="D291" s="4" t="str">
        <f ca="1">IF(ISERROR($A291)=TRUE,"",OFFSET(Journaal!D$4,$A291,0))</f>
        <v/>
      </c>
      <c r="E291" s="4" t="str">
        <f ca="1">IF(ISERROR($A291)=TRUE,"",OFFSET(Journaal!E$4,$A291,0))</f>
        <v/>
      </c>
      <c r="F291" s="6" t="str">
        <f ca="1">IF(ISERROR($A291)=TRUE,"",OFFSET(Journaal!F$4,$A291,0))</f>
        <v/>
      </c>
      <c r="G291" s="6" t="str">
        <f ca="1">IF(ISERROR($A291)=TRUE,"",OFFSET(Journaal!G$4,$A291,0))</f>
        <v/>
      </c>
      <c r="H291" s="4" t="str">
        <f ca="1">IF(ISERROR($J291)=TRUE,"",IF(OR($E291=1300,$E291=1600),OFFSET(Journaal!H$4,$J291,0),""))</f>
        <v/>
      </c>
      <c r="I291" s="4" t="str">
        <f ca="1">IF(ISERROR($A291)=TRUE,"",IF(OFFSET(Journaal!I$4,$A291,0)=0,"",OFFSET(Journaal!I$4,$A291,0)))</f>
        <v/>
      </c>
      <c r="J291" s="2" t="e">
        <f ca="1">MATCH($E$4,OFFSET(Journaal!$E$5,J290,0,Journaal!$D$3,1),0)+J290</f>
        <v>#N/A</v>
      </c>
    </row>
    <row r="292" spans="1:10" x14ac:dyDescent="0.25">
      <c r="A292" s="2" t="e">
        <f ca="1">MATCH($E$4,OFFSET(OFFSET(Journaal!$E$5,A291,0),,,Journaal!$D$3-A291),0)+A291</f>
        <v>#N/A</v>
      </c>
      <c r="B292" s="4" t="str">
        <f ca="1">IF(ISERROR($A292)=TRUE,"",OFFSET(Journaal!B$4,$A292,0))</f>
        <v/>
      </c>
      <c r="C292" s="5" t="str">
        <f ca="1">IF(ISERROR($A292)=TRUE,"",OFFSET(Journaal!C$4,$A292,0)+0)</f>
        <v/>
      </c>
      <c r="D292" s="4" t="str">
        <f ca="1">IF(ISERROR($A292)=TRUE,"",OFFSET(Journaal!D$4,$A292,0))</f>
        <v/>
      </c>
      <c r="E292" s="4" t="str">
        <f ca="1">IF(ISERROR($A292)=TRUE,"",OFFSET(Journaal!E$4,$A292,0))</f>
        <v/>
      </c>
      <c r="F292" s="6" t="str">
        <f ca="1">IF(ISERROR($A292)=TRUE,"",OFFSET(Journaal!F$4,$A292,0))</f>
        <v/>
      </c>
      <c r="G292" s="6" t="str">
        <f ca="1">IF(ISERROR($A292)=TRUE,"",OFFSET(Journaal!G$4,$A292,0))</f>
        <v/>
      </c>
      <c r="H292" s="4" t="str">
        <f ca="1">IF(ISERROR($J292)=TRUE,"",IF(OR($E292=1300,$E292=1600),OFFSET(Journaal!H$4,$J292,0),""))</f>
        <v/>
      </c>
      <c r="I292" s="4" t="str">
        <f ca="1">IF(ISERROR($A292)=TRUE,"",IF(OFFSET(Journaal!I$4,$A292,0)=0,"",OFFSET(Journaal!I$4,$A292,0)))</f>
        <v/>
      </c>
      <c r="J292" s="2" t="e">
        <f ca="1">MATCH($E$4,OFFSET(Journaal!$E$5,J291,0,Journaal!$D$3,1),0)+J291</f>
        <v>#N/A</v>
      </c>
    </row>
    <row r="293" spans="1:10" x14ac:dyDescent="0.25">
      <c r="A293" s="2" t="e">
        <f ca="1">MATCH($E$4,OFFSET(OFFSET(Journaal!$E$5,A292,0),,,Journaal!$D$3-A292),0)+A292</f>
        <v>#N/A</v>
      </c>
      <c r="B293" s="4" t="str">
        <f ca="1">IF(ISERROR($A293)=TRUE,"",OFFSET(Journaal!B$4,$A293,0))</f>
        <v/>
      </c>
      <c r="C293" s="5" t="str">
        <f ca="1">IF(ISERROR($A293)=TRUE,"",OFFSET(Journaal!C$4,$A293,0)+0)</f>
        <v/>
      </c>
      <c r="D293" s="4" t="str">
        <f ca="1">IF(ISERROR($A293)=TRUE,"",OFFSET(Journaal!D$4,$A293,0))</f>
        <v/>
      </c>
      <c r="E293" s="4" t="str">
        <f ca="1">IF(ISERROR($A293)=TRUE,"",OFFSET(Journaal!E$4,$A293,0))</f>
        <v/>
      </c>
      <c r="F293" s="6" t="str">
        <f ca="1">IF(ISERROR($A293)=TRUE,"",OFFSET(Journaal!F$4,$A293,0))</f>
        <v/>
      </c>
      <c r="G293" s="6" t="str">
        <f ca="1">IF(ISERROR($A293)=TRUE,"",OFFSET(Journaal!G$4,$A293,0))</f>
        <v/>
      </c>
      <c r="H293" s="4" t="str">
        <f ca="1">IF(ISERROR($J293)=TRUE,"",IF(OR($E293=1300,$E293=1600),OFFSET(Journaal!H$4,$J293,0),""))</f>
        <v/>
      </c>
      <c r="I293" s="4" t="str">
        <f ca="1">IF(ISERROR($A293)=TRUE,"",IF(OFFSET(Journaal!I$4,$A293,0)=0,"",OFFSET(Journaal!I$4,$A293,0)))</f>
        <v/>
      </c>
      <c r="J293" s="2" t="e">
        <f ca="1">MATCH($E$4,OFFSET(Journaal!$E$5,J292,0,Journaal!$D$3,1),0)+J292</f>
        <v>#N/A</v>
      </c>
    </row>
    <row r="294" spans="1:10" x14ac:dyDescent="0.25">
      <c r="A294" s="2" t="e">
        <f ca="1">MATCH($E$4,OFFSET(OFFSET(Journaal!$E$5,A293,0),,,Journaal!$D$3-A293),0)+A293</f>
        <v>#N/A</v>
      </c>
      <c r="B294" s="4" t="str">
        <f ca="1">IF(ISERROR($A294)=TRUE,"",OFFSET(Journaal!B$4,$A294,0))</f>
        <v/>
      </c>
      <c r="C294" s="5" t="str">
        <f ca="1">IF(ISERROR($A294)=TRUE,"",OFFSET(Journaal!C$4,$A294,0)+0)</f>
        <v/>
      </c>
      <c r="D294" s="4" t="str">
        <f ca="1">IF(ISERROR($A294)=TRUE,"",OFFSET(Journaal!D$4,$A294,0))</f>
        <v/>
      </c>
      <c r="E294" s="4" t="str">
        <f ca="1">IF(ISERROR($A294)=TRUE,"",OFFSET(Journaal!E$4,$A294,0))</f>
        <v/>
      </c>
      <c r="F294" s="6" t="str">
        <f ca="1">IF(ISERROR($A294)=TRUE,"",OFFSET(Journaal!F$4,$A294,0))</f>
        <v/>
      </c>
      <c r="G294" s="6" t="str">
        <f ca="1">IF(ISERROR($A294)=TRUE,"",OFFSET(Journaal!G$4,$A294,0))</f>
        <v/>
      </c>
      <c r="H294" s="4" t="str">
        <f ca="1">IF(ISERROR($J294)=TRUE,"",IF(OR($E294=1300,$E294=1600),OFFSET(Journaal!H$4,$J294,0),""))</f>
        <v/>
      </c>
      <c r="I294" s="4" t="str">
        <f ca="1">IF(ISERROR($A294)=TRUE,"",IF(OFFSET(Journaal!I$4,$A294,0)=0,"",OFFSET(Journaal!I$4,$A294,0)))</f>
        <v/>
      </c>
      <c r="J294" s="2" t="e">
        <f ca="1">MATCH($E$4,OFFSET(Journaal!$E$5,J293,0,Journaal!$D$3,1),0)+J293</f>
        <v>#N/A</v>
      </c>
    </row>
    <row r="295" spans="1:10" x14ac:dyDescent="0.25">
      <c r="A295" s="2" t="e">
        <f ca="1">MATCH($E$4,OFFSET(OFFSET(Journaal!$E$5,A294,0),,,Journaal!$D$3-A294),0)+A294</f>
        <v>#N/A</v>
      </c>
      <c r="B295" s="4" t="str">
        <f ca="1">IF(ISERROR($A295)=TRUE,"",OFFSET(Journaal!B$4,$A295,0))</f>
        <v/>
      </c>
      <c r="C295" s="5" t="str">
        <f ca="1">IF(ISERROR($A295)=TRUE,"",OFFSET(Journaal!C$4,$A295,0)+0)</f>
        <v/>
      </c>
      <c r="D295" s="4" t="str">
        <f ca="1">IF(ISERROR($A295)=TRUE,"",OFFSET(Journaal!D$4,$A295,0))</f>
        <v/>
      </c>
      <c r="E295" s="4" t="str">
        <f ca="1">IF(ISERROR($A295)=TRUE,"",OFFSET(Journaal!E$4,$A295,0))</f>
        <v/>
      </c>
      <c r="F295" s="6" t="str">
        <f ca="1">IF(ISERROR($A295)=TRUE,"",OFFSET(Journaal!F$4,$A295,0))</f>
        <v/>
      </c>
      <c r="G295" s="6" t="str">
        <f ca="1">IF(ISERROR($A295)=TRUE,"",OFFSET(Journaal!G$4,$A295,0))</f>
        <v/>
      </c>
      <c r="H295" s="4" t="str">
        <f ca="1">IF(ISERROR($J295)=TRUE,"",IF(OR($E295=1300,$E295=1600),OFFSET(Journaal!H$4,$J295,0),""))</f>
        <v/>
      </c>
      <c r="I295" s="4" t="str">
        <f ca="1">IF(ISERROR($A295)=TRUE,"",IF(OFFSET(Journaal!I$4,$A295,0)=0,"",OFFSET(Journaal!I$4,$A295,0)))</f>
        <v/>
      </c>
      <c r="J295" s="2" t="e">
        <f ca="1">MATCH($E$4,OFFSET(Journaal!$E$5,J294,0,Journaal!$D$3,1),0)+J294</f>
        <v>#N/A</v>
      </c>
    </row>
    <row r="296" spans="1:10" x14ac:dyDescent="0.25">
      <c r="A296" s="2" t="e">
        <f ca="1">MATCH($E$4,OFFSET(OFFSET(Journaal!$E$5,A295,0),,,Journaal!$D$3-A295),0)+A295</f>
        <v>#N/A</v>
      </c>
      <c r="B296" s="4" t="str">
        <f ca="1">IF(ISERROR($A296)=TRUE,"",OFFSET(Journaal!B$4,$A296,0))</f>
        <v/>
      </c>
      <c r="C296" s="5" t="str">
        <f ca="1">IF(ISERROR($A296)=TRUE,"",OFFSET(Journaal!C$4,$A296,0)+0)</f>
        <v/>
      </c>
      <c r="D296" s="4" t="str">
        <f ca="1">IF(ISERROR($A296)=TRUE,"",OFFSET(Journaal!D$4,$A296,0))</f>
        <v/>
      </c>
      <c r="E296" s="4" t="str">
        <f ca="1">IF(ISERROR($A296)=TRUE,"",OFFSET(Journaal!E$4,$A296,0))</f>
        <v/>
      </c>
      <c r="F296" s="6" t="str">
        <f ca="1">IF(ISERROR($A296)=TRUE,"",OFFSET(Journaal!F$4,$A296,0))</f>
        <v/>
      </c>
      <c r="G296" s="6" t="str">
        <f ca="1">IF(ISERROR($A296)=TRUE,"",OFFSET(Journaal!G$4,$A296,0))</f>
        <v/>
      </c>
      <c r="H296" s="4" t="str">
        <f ca="1">IF(ISERROR($J296)=TRUE,"",IF(OR($E296=1300,$E296=1600),OFFSET(Journaal!H$4,$J296,0),""))</f>
        <v/>
      </c>
      <c r="I296" s="4" t="str">
        <f ca="1">IF(ISERROR($A296)=TRUE,"",IF(OFFSET(Journaal!I$4,$A296,0)=0,"",OFFSET(Journaal!I$4,$A296,0)))</f>
        <v/>
      </c>
      <c r="J296" s="2" t="e">
        <f ca="1">MATCH($E$4,OFFSET(Journaal!$E$5,J295,0,Journaal!$D$3,1),0)+J295</f>
        <v>#N/A</v>
      </c>
    </row>
    <row r="297" spans="1:10" x14ac:dyDescent="0.25">
      <c r="A297" s="2" t="e">
        <f ca="1">MATCH($E$4,OFFSET(OFFSET(Journaal!$E$5,A296,0),,,Journaal!$D$3-A296),0)+A296</f>
        <v>#N/A</v>
      </c>
      <c r="B297" s="4" t="str">
        <f ca="1">IF(ISERROR($A297)=TRUE,"",OFFSET(Journaal!B$4,$A297,0))</f>
        <v/>
      </c>
      <c r="C297" s="5" t="str">
        <f ca="1">IF(ISERROR($A297)=TRUE,"",OFFSET(Journaal!C$4,$A297,0)+0)</f>
        <v/>
      </c>
      <c r="D297" s="4" t="str">
        <f ca="1">IF(ISERROR($A297)=TRUE,"",OFFSET(Journaal!D$4,$A297,0))</f>
        <v/>
      </c>
      <c r="E297" s="4" t="str">
        <f ca="1">IF(ISERROR($A297)=TRUE,"",OFFSET(Journaal!E$4,$A297,0))</f>
        <v/>
      </c>
      <c r="F297" s="6" t="str">
        <f ca="1">IF(ISERROR($A297)=TRUE,"",OFFSET(Journaal!F$4,$A297,0))</f>
        <v/>
      </c>
      <c r="G297" s="6" t="str">
        <f ca="1">IF(ISERROR($A297)=TRUE,"",OFFSET(Journaal!G$4,$A297,0))</f>
        <v/>
      </c>
      <c r="H297" s="4" t="str">
        <f ca="1">IF(ISERROR($J297)=TRUE,"",IF(OR($E297=1300,$E297=1600),OFFSET(Journaal!H$4,$J297,0),""))</f>
        <v/>
      </c>
      <c r="I297" s="4" t="str">
        <f ca="1">IF(ISERROR($A297)=TRUE,"",IF(OFFSET(Journaal!I$4,$A297,0)=0,"",OFFSET(Journaal!I$4,$A297,0)))</f>
        <v/>
      </c>
      <c r="J297" s="2" t="e">
        <f ca="1">MATCH($E$4,OFFSET(Journaal!$E$5,J296,0,Journaal!$D$3,1),0)+J296</f>
        <v>#N/A</v>
      </c>
    </row>
    <row r="298" spans="1:10" x14ac:dyDescent="0.25">
      <c r="A298" s="2" t="e">
        <f ca="1">MATCH($E$4,OFFSET(OFFSET(Journaal!$E$5,A297,0),,,Journaal!$D$3-A297),0)+A297</f>
        <v>#N/A</v>
      </c>
      <c r="B298" s="4" t="str">
        <f ca="1">IF(ISERROR($A298)=TRUE,"",OFFSET(Journaal!B$4,$A298,0))</f>
        <v/>
      </c>
      <c r="C298" s="5" t="str">
        <f ca="1">IF(ISERROR($A298)=TRUE,"",OFFSET(Journaal!C$4,$A298,0)+0)</f>
        <v/>
      </c>
      <c r="D298" s="4" t="str">
        <f ca="1">IF(ISERROR($A298)=TRUE,"",OFFSET(Journaal!D$4,$A298,0))</f>
        <v/>
      </c>
      <c r="E298" s="4" t="str">
        <f ca="1">IF(ISERROR($A298)=TRUE,"",OFFSET(Journaal!E$4,$A298,0))</f>
        <v/>
      </c>
      <c r="F298" s="6" t="str">
        <f ca="1">IF(ISERROR($A298)=TRUE,"",OFFSET(Journaal!F$4,$A298,0))</f>
        <v/>
      </c>
      <c r="G298" s="6" t="str">
        <f ca="1">IF(ISERROR($A298)=TRUE,"",OFFSET(Journaal!G$4,$A298,0))</f>
        <v/>
      </c>
      <c r="H298" s="4" t="str">
        <f ca="1">IF(ISERROR($J298)=TRUE,"",IF(OR($E298=1300,$E298=1600),OFFSET(Journaal!H$4,$J298,0),""))</f>
        <v/>
      </c>
      <c r="I298" s="4" t="str">
        <f ca="1">IF(ISERROR($A298)=TRUE,"",IF(OFFSET(Journaal!I$4,$A298,0)=0,"",OFFSET(Journaal!I$4,$A298,0)))</f>
        <v/>
      </c>
      <c r="J298" s="2" t="e">
        <f ca="1">MATCH($E$4,OFFSET(Journaal!$E$5,J297,0,Journaal!$D$3,1),0)+J297</f>
        <v>#N/A</v>
      </c>
    </row>
    <row r="299" spans="1:10" x14ac:dyDescent="0.25">
      <c r="A299" s="2" t="e">
        <f ca="1">MATCH($E$4,OFFSET(OFFSET(Journaal!$E$5,A298,0),,,Journaal!$D$3-A298),0)+A298</f>
        <v>#N/A</v>
      </c>
      <c r="B299" s="4" t="str">
        <f ca="1">IF(ISERROR($A299)=TRUE,"",OFFSET(Journaal!B$4,$A299,0))</f>
        <v/>
      </c>
      <c r="C299" s="5" t="str">
        <f ca="1">IF(ISERROR($A299)=TRUE,"",OFFSET(Journaal!C$4,$A299,0)+0)</f>
        <v/>
      </c>
      <c r="D299" s="4" t="str">
        <f ca="1">IF(ISERROR($A299)=TRUE,"",OFFSET(Journaal!D$4,$A299,0))</f>
        <v/>
      </c>
      <c r="E299" s="4" t="str">
        <f ca="1">IF(ISERROR($A299)=TRUE,"",OFFSET(Journaal!E$4,$A299,0))</f>
        <v/>
      </c>
      <c r="F299" s="6" t="str">
        <f ca="1">IF(ISERROR($A299)=TRUE,"",OFFSET(Journaal!F$4,$A299,0))</f>
        <v/>
      </c>
      <c r="G299" s="6" t="str">
        <f ca="1">IF(ISERROR($A299)=TRUE,"",OFFSET(Journaal!G$4,$A299,0))</f>
        <v/>
      </c>
      <c r="H299" s="4" t="str">
        <f ca="1">IF(ISERROR($J299)=TRUE,"",IF(OR($E299=1300,$E299=1600),OFFSET(Journaal!H$4,$J299,0),""))</f>
        <v/>
      </c>
      <c r="I299" s="4" t="str">
        <f ca="1">IF(ISERROR($A299)=TRUE,"",IF(OFFSET(Journaal!I$4,$A299,0)=0,"",OFFSET(Journaal!I$4,$A299,0)))</f>
        <v/>
      </c>
      <c r="J299" s="2" t="e">
        <f ca="1">MATCH($E$4,OFFSET(Journaal!$E$5,J298,0,Journaal!$D$3,1),0)+J298</f>
        <v>#N/A</v>
      </c>
    </row>
    <row r="300" spans="1:10" x14ac:dyDescent="0.25">
      <c r="A300" s="2" t="e">
        <f ca="1">MATCH($E$4,OFFSET(OFFSET(Journaal!$E$5,A299,0),,,Journaal!$D$3-A299),0)+A299</f>
        <v>#N/A</v>
      </c>
      <c r="B300" s="4" t="str">
        <f ca="1">IF(ISERROR($A300)=TRUE,"",OFFSET(Journaal!B$4,$A300,0))</f>
        <v/>
      </c>
      <c r="C300" s="5" t="str">
        <f ca="1">IF(ISERROR($A300)=TRUE,"",OFFSET(Journaal!C$4,$A300,0)+0)</f>
        <v/>
      </c>
      <c r="D300" s="4" t="str">
        <f ca="1">IF(ISERROR($A300)=TRUE,"",OFFSET(Journaal!D$4,$A300,0))</f>
        <v/>
      </c>
      <c r="E300" s="4" t="str">
        <f ca="1">IF(ISERROR($A300)=TRUE,"",OFFSET(Journaal!E$4,$A300,0))</f>
        <v/>
      </c>
      <c r="F300" s="6" t="str">
        <f ca="1">IF(ISERROR($A300)=TRUE,"",OFFSET(Journaal!F$4,$A300,0))</f>
        <v/>
      </c>
      <c r="G300" s="6" t="str">
        <f ca="1">IF(ISERROR($A300)=TRUE,"",OFFSET(Journaal!G$4,$A300,0))</f>
        <v/>
      </c>
      <c r="H300" s="4" t="str">
        <f ca="1">IF(ISERROR($J300)=TRUE,"",IF(OR($E300=1300,$E300=1600),OFFSET(Journaal!H$4,$J300,0),""))</f>
        <v/>
      </c>
      <c r="I300" s="4" t="str">
        <f ca="1">IF(ISERROR($A300)=TRUE,"",IF(OFFSET(Journaal!I$4,$A300,0)=0,"",OFFSET(Journaal!I$4,$A300,0)))</f>
        <v/>
      </c>
      <c r="J300" s="2" t="e">
        <f ca="1">MATCH($E$4,OFFSET(Journaal!$E$5,J299,0,Journaal!$D$3,1),0)+J299</f>
        <v>#N/A</v>
      </c>
    </row>
    <row r="301" spans="1:10" x14ac:dyDescent="0.25">
      <c r="A301" s="2" t="e">
        <f ca="1">MATCH($E$4,OFFSET(OFFSET(Journaal!$E$5,A300,0),,,Journaal!$D$3-A300),0)+A300</f>
        <v>#N/A</v>
      </c>
      <c r="B301" s="4" t="str">
        <f ca="1">IF(ISERROR($A301)=TRUE,"",OFFSET(Journaal!B$4,$A301,0))</f>
        <v/>
      </c>
      <c r="C301" s="5" t="str">
        <f ca="1">IF(ISERROR($A301)=TRUE,"",OFFSET(Journaal!C$4,$A301,0)+0)</f>
        <v/>
      </c>
      <c r="D301" s="4" t="str">
        <f ca="1">IF(ISERROR($A301)=TRUE,"",OFFSET(Journaal!D$4,$A301,0))</f>
        <v/>
      </c>
      <c r="E301" s="4" t="str">
        <f ca="1">IF(ISERROR($A301)=TRUE,"",OFFSET(Journaal!E$4,$A301,0))</f>
        <v/>
      </c>
      <c r="F301" s="6" t="str">
        <f ca="1">IF(ISERROR($A301)=TRUE,"",OFFSET(Journaal!F$4,$A301,0))</f>
        <v/>
      </c>
      <c r="G301" s="6" t="str">
        <f ca="1">IF(ISERROR($A301)=TRUE,"",OFFSET(Journaal!G$4,$A301,0))</f>
        <v/>
      </c>
      <c r="H301" s="4" t="str">
        <f ca="1">IF(ISERROR($J301)=TRUE,"",IF(OR($E301=1300,$E301=1600),OFFSET(Journaal!H$4,$J301,0),""))</f>
        <v/>
      </c>
      <c r="I301" s="4" t="str">
        <f ca="1">IF(ISERROR($A301)=TRUE,"",IF(OFFSET(Journaal!I$4,$A301,0)=0,"",OFFSET(Journaal!I$4,$A301,0)))</f>
        <v/>
      </c>
      <c r="J301" s="2" t="e">
        <f ca="1">MATCH($E$4,OFFSET(Journaal!$E$5,J300,0,Journaal!$D$3,1),0)+J300</f>
        <v>#N/A</v>
      </c>
    </row>
    <row r="302" spans="1:10" x14ac:dyDescent="0.25">
      <c r="A302" s="2" t="e">
        <f ca="1">MATCH($E$4,OFFSET(OFFSET(Journaal!$E$5,A301,0),,,Journaal!$D$3-A301),0)+A301</f>
        <v>#N/A</v>
      </c>
      <c r="B302" s="4" t="str">
        <f ca="1">IF(ISERROR($A302)=TRUE,"",OFFSET(Journaal!B$4,$A302,0))</f>
        <v/>
      </c>
      <c r="C302" s="5" t="str">
        <f ca="1">IF(ISERROR($A302)=TRUE,"",OFFSET(Journaal!C$4,$A302,0)+0)</f>
        <v/>
      </c>
      <c r="D302" s="4" t="str">
        <f ca="1">IF(ISERROR($A302)=TRUE,"",OFFSET(Journaal!D$4,$A302,0))</f>
        <v/>
      </c>
      <c r="E302" s="4" t="str">
        <f ca="1">IF(ISERROR($A302)=TRUE,"",OFFSET(Journaal!E$4,$A302,0))</f>
        <v/>
      </c>
      <c r="F302" s="6" t="str">
        <f ca="1">IF(ISERROR($A302)=TRUE,"",OFFSET(Journaal!F$4,$A302,0))</f>
        <v/>
      </c>
      <c r="G302" s="6" t="str">
        <f ca="1">IF(ISERROR($A302)=TRUE,"",OFFSET(Journaal!G$4,$A302,0))</f>
        <v/>
      </c>
      <c r="H302" s="4" t="str">
        <f ca="1">IF(ISERROR($J302)=TRUE,"",IF(OR($E302=1300,$E302=1600),OFFSET(Journaal!H$4,$J302,0),""))</f>
        <v/>
      </c>
      <c r="I302" s="4" t="str">
        <f ca="1">IF(ISERROR($A302)=TRUE,"",IF(OFFSET(Journaal!I$4,$A302,0)=0,"",OFFSET(Journaal!I$4,$A302,0)))</f>
        <v/>
      </c>
      <c r="J302" s="2" t="e">
        <f ca="1">MATCH($E$4,OFFSET(Journaal!$E$5,J301,0,Journaal!$D$3,1),0)+J301</f>
        <v>#N/A</v>
      </c>
    </row>
    <row r="303" spans="1:10" x14ac:dyDescent="0.25">
      <c r="A303" s="2" t="e">
        <f ca="1">MATCH($E$4,OFFSET(OFFSET(Journaal!$E$5,A302,0),,,Journaal!$D$3-A302),0)+A302</f>
        <v>#N/A</v>
      </c>
      <c r="B303" s="4" t="str">
        <f ca="1">IF(ISERROR($A303)=TRUE,"",OFFSET(Journaal!B$4,$A303,0))</f>
        <v/>
      </c>
      <c r="C303" s="5" t="str">
        <f ca="1">IF(ISERROR($A303)=TRUE,"",OFFSET(Journaal!C$4,$A303,0)+0)</f>
        <v/>
      </c>
      <c r="D303" s="4" t="str">
        <f ca="1">IF(ISERROR($A303)=TRUE,"",OFFSET(Journaal!D$4,$A303,0))</f>
        <v/>
      </c>
      <c r="E303" s="4" t="str">
        <f ca="1">IF(ISERROR($A303)=TRUE,"",OFFSET(Journaal!E$4,$A303,0))</f>
        <v/>
      </c>
      <c r="F303" s="6" t="str">
        <f ca="1">IF(ISERROR($A303)=TRUE,"",OFFSET(Journaal!F$4,$A303,0))</f>
        <v/>
      </c>
      <c r="G303" s="6" t="str">
        <f ca="1">IF(ISERROR($A303)=TRUE,"",OFFSET(Journaal!G$4,$A303,0))</f>
        <v/>
      </c>
      <c r="H303" s="4" t="str">
        <f ca="1">IF(ISERROR($J303)=TRUE,"",IF(OR($E303=1300,$E303=1600),OFFSET(Journaal!H$4,$J303,0),""))</f>
        <v/>
      </c>
      <c r="I303" s="4" t="str">
        <f ca="1">IF(ISERROR($A303)=TRUE,"",IF(OFFSET(Journaal!I$4,$A303,0)=0,"",OFFSET(Journaal!I$4,$A303,0)))</f>
        <v/>
      </c>
      <c r="J303" s="2" t="e">
        <f ca="1">MATCH($E$4,OFFSET(Journaal!$E$5,J302,0,Journaal!$D$3,1),0)+J302</f>
        <v>#N/A</v>
      </c>
    </row>
    <row r="304" spans="1:10" x14ac:dyDescent="0.25">
      <c r="A304" s="2" t="e">
        <f ca="1">MATCH($E$4,OFFSET(OFFSET(Journaal!$E$5,A303,0),,,Journaal!$D$3-A303),0)+A303</f>
        <v>#N/A</v>
      </c>
      <c r="B304" s="4" t="str">
        <f ca="1">IF(ISERROR($A304)=TRUE,"",OFFSET(Journaal!B$4,$A304,0))</f>
        <v/>
      </c>
      <c r="C304" s="5" t="str">
        <f ca="1">IF(ISERROR($A304)=TRUE,"",OFFSET(Journaal!C$4,$A304,0)+0)</f>
        <v/>
      </c>
      <c r="D304" s="4" t="str">
        <f ca="1">IF(ISERROR($A304)=TRUE,"",OFFSET(Journaal!D$4,$A304,0))</f>
        <v/>
      </c>
      <c r="E304" s="4" t="str">
        <f ca="1">IF(ISERROR($A304)=TRUE,"",OFFSET(Journaal!E$4,$A304,0))</f>
        <v/>
      </c>
      <c r="F304" s="6" t="str">
        <f ca="1">IF(ISERROR($A304)=TRUE,"",OFFSET(Journaal!F$4,$A304,0))</f>
        <v/>
      </c>
      <c r="G304" s="6" t="str">
        <f ca="1">IF(ISERROR($A304)=TRUE,"",OFFSET(Journaal!G$4,$A304,0))</f>
        <v/>
      </c>
      <c r="H304" s="4" t="str">
        <f ca="1">IF(ISERROR($J304)=TRUE,"",IF(OR($E304=1300,$E304=1600),OFFSET(Journaal!H$4,$J304,0),""))</f>
        <v/>
      </c>
      <c r="I304" s="4" t="str">
        <f ca="1">IF(ISERROR($A304)=TRUE,"",IF(OFFSET(Journaal!I$4,$A304,0)=0,"",OFFSET(Journaal!I$4,$A304,0)))</f>
        <v/>
      </c>
      <c r="J304" s="2" t="e">
        <f ca="1">MATCH($E$4,OFFSET(Journaal!$E$5,J303,0,Journaal!$D$3,1),0)+J303</f>
        <v>#N/A</v>
      </c>
    </row>
    <row r="305" spans="1:10" x14ac:dyDescent="0.25">
      <c r="A305" s="2" t="e">
        <f ca="1">MATCH($E$4,OFFSET(OFFSET(Journaal!$E$5,A304,0),,,Journaal!$D$3-A304),0)+A304</f>
        <v>#N/A</v>
      </c>
      <c r="B305" s="4" t="str">
        <f ca="1">IF(ISERROR($A305)=TRUE,"",OFFSET(Journaal!B$4,$A305,0))</f>
        <v/>
      </c>
      <c r="C305" s="5" t="str">
        <f ca="1">IF(ISERROR($A305)=TRUE,"",OFFSET(Journaal!C$4,$A305,0)+0)</f>
        <v/>
      </c>
      <c r="D305" s="4" t="str">
        <f ca="1">IF(ISERROR($A305)=TRUE,"",OFFSET(Journaal!D$4,$A305,0))</f>
        <v/>
      </c>
      <c r="E305" s="4" t="str">
        <f ca="1">IF(ISERROR($A305)=TRUE,"",OFFSET(Journaal!E$4,$A305,0))</f>
        <v/>
      </c>
      <c r="F305" s="6" t="str">
        <f ca="1">IF(ISERROR($A305)=TRUE,"",OFFSET(Journaal!F$4,$A305,0))</f>
        <v/>
      </c>
      <c r="G305" s="6" t="str">
        <f ca="1">IF(ISERROR($A305)=TRUE,"",OFFSET(Journaal!G$4,$A305,0))</f>
        <v/>
      </c>
      <c r="H305" s="4" t="str">
        <f ca="1">IF(ISERROR($J305)=TRUE,"",IF(OR($E305=1300,$E305=1600),OFFSET(Journaal!H$4,$J305,0),""))</f>
        <v/>
      </c>
      <c r="I305" s="4" t="str">
        <f ca="1">IF(ISERROR($A305)=TRUE,"",IF(OFFSET(Journaal!I$4,$A305,0)=0,"",OFFSET(Journaal!I$4,$A305,0)))</f>
        <v/>
      </c>
      <c r="J305" s="2" t="e">
        <f ca="1">MATCH($E$4,OFFSET(Journaal!$E$5,J304,0,Journaal!$D$3,1),0)+J304</f>
        <v>#N/A</v>
      </c>
    </row>
    <row r="306" spans="1:10" x14ac:dyDescent="0.25">
      <c r="A306" s="2" t="e">
        <f ca="1">MATCH($E$4,OFFSET(OFFSET(Journaal!$E$5,A305,0),,,Journaal!$D$3-A305),0)+A305</f>
        <v>#N/A</v>
      </c>
      <c r="B306" s="4" t="str">
        <f ca="1">IF(ISERROR($A306)=TRUE,"",OFFSET(Journaal!B$4,$A306,0))</f>
        <v/>
      </c>
      <c r="C306" s="5" t="str">
        <f ca="1">IF(ISERROR($A306)=TRUE,"",OFFSET(Journaal!C$4,$A306,0)+0)</f>
        <v/>
      </c>
      <c r="D306" s="4" t="str">
        <f ca="1">IF(ISERROR($A306)=TRUE,"",OFFSET(Journaal!D$4,$A306,0))</f>
        <v/>
      </c>
      <c r="E306" s="4" t="str">
        <f ca="1">IF(ISERROR($A306)=TRUE,"",OFFSET(Journaal!E$4,$A306,0))</f>
        <v/>
      </c>
      <c r="F306" s="6" t="str">
        <f ca="1">IF(ISERROR($A306)=TRUE,"",OFFSET(Journaal!F$4,$A306,0))</f>
        <v/>
      </c>
      <c r="G306" s="6" t="str">
        <f ca="1">IF(ISERROR($A306)=TRUE,"",OFFSET(Journaal!G$4,$A306,0))</f>
        <v/>
      </c>
      <c r="H306" s="4" t="str">
        <f ca="1">IF(ISERROR($J306)=TRUE,"",IF(OR($E306=1300,$E306=1600),OFFSET(Journaal!H$4,$J306,0),""))</f>
        <v/>
      </c>
      <c r="I306" s="4" t="str">
        <f ca="1">IF(ISERROR($A306)=TRUE,"",IF(OFFSET(Journaal!I$4,$A306,0)=0,"",OFFSET(Journaal!I$4,$A306,0)))</f>
        <v/>
      </c>
      <c r="J306" s="2" t="e">
        <f ca="1">MATCH($E$4,OFFSET(Journaal!$E$5,J305,0,Journaal!$D$3,1),0)+J305</f>
        <v>#N/A</v>
      </c>
    </row>
    <row r="307" spans="1:10" x14ac:dyDescent="0.25">
      <c r="A307" s="2" t="e">
        <f ca="1">MATCH($E$4,OFFSET(OFFSET(Journaal!$E$5,A306,0),,,Journaal!$D$3-A306),0)+A306</f>
        <v>#N/A</v>
      </c>
      <c r="B307" s="4" t="str">
        <f ca="1">IF(ISERROR($A307)=TRUE,"",OFFSET(Journaal!B$4,$A307,0))</f>
        <v/>
      </c>
      <c r="C307" s="5" t="str">
        <f ca="1">IF(ISERROR($A307)=TRUE,"",OFFSET(Journaal!C$4,$A307,0)+0)</f>
        <v/>
      </c>
      <c r="D307" s="4" t="str">
        <f ca="1">IF(ISERROR($A307)=TRUE,"",OFFSET(Journaal!D$4,$A307,0))</f>
        <v/>
      </c>
      <c r="E307" s="4" t="str">
        <f ca="1">IF(ISERROR($A307)=TRUE,"",OFFSET(Journaal!E$4,$A307,0))</f>
        <v/>
      </c>
      <c r="F307" s="6" t="str">
        <f ca="1">IF(ISERROR($A307)=TRUE,"",OFFSET(Journaal!F$4,$A307,0))</f>
        <v/>
      </c>
      <c r="G307" s="6" t="str">
        <f ca="1">IF(ISERROR($A307)=TRUE,"",OFFSET(Journaal!G$4,$A307,0))</f>
        <v/>
      </c>
      <c r="H307" s="4" t="str">
        <f ca="1">IF(ISERROR($J307)=TRUE,"",IF(OR($E307=1300,$E307=1600),OFFSET(Journaal!H$4,$J307,0),""))</f>
        <v/>
      </c>
      <c r="I307" s="4" t="str">
        <f ca="1">IF(ISERROR($A307)=TRUE,"",IF(OFFSET(Journaal!I$4,$A307,0)=0,"",OFFSET(Journaal!I$4,$A307,0)))</f>
        <v/>
      </c>
      <c r="J307" s="2" t="e">
        <f ca="1">MATCH($E$4,OFFSET(Journaal!$E$5,J306,0,Journaal!$D$3,1),0)+J306</f>
        <v>#N/A</v>
      </c>
    </row>
    <row r="308" spans="1:10" x14ac:dyDescent="0.25">
      <c r="A308" s="2" t="e">
        <f ca="1">MATCH($E$4,OFFSET(OFFSET(Journaal!$E$5,A307,0),,,Journaal!$D$3-A307),0)+A307</f>
        <v>#N/A</v>
      </c>
      <c r="B308" s="4" t="str">
        <f ca="1">IF(ISERROR($A308)=TRUE,"",OFFSET(Journaal!B$4,$A308,0))</f>
        <v/>
      </c>
      <c r="C308" s="5" t="str">
        <f ca="1">IF(ISERROR($A308)=TRUE,"",OFFSET(Journaal!C$4,$A308,0)+0)</f>
        <v/>
      </c>
      <c r="D308" s="4" t="str">
        <f ca="1">IF(ISERROR($A308)=TRUE,"",OFFSET(Journaal!D$4,$A308,0))</f>
        <v/>
      </c>
      <c r="E308" s="4" t="str">
        <f ca="1">IF(ISERROR($A308)=TRUE,"",OFFSET(Journaal!E$4,$A308,0))</f>
        <v/>
      </c>
      <c r="F308" s="6" t="str">
        <f ca="1">IF(ISERROR($A308)=TRUE,"",OFFSET(Journaal!F$4,$A308,0))</f>
        <v/>
      </c>
      <c r="G308" s="6" t="str">
        <f ca="1">IF(ISERROR($A308)=TRUE,"",OFFSET(Journaal!G$4,$A308,0))</f>
        <v/>
      </c>
      <c r="H308" s="4" t="str">
        <f ca="1">IF(ISERROR($J308)=TRUE,"",IF(OR($E308=1300,$E308=1600),OFFSET(Journaal!H$4,$J308,0),""))</f>
        <v/>
      </c>
      <c r="I308" s="4" t="str">
        <f ca="1">IF(ISERROR($A308)=TRUE,"",IF(OFFSET(Journaal!I$4,$A308,0)=0,"",OFFSET(Journaal!I$4,$A308,0)))</f>
        <v/>
      </c>
      <c r="J308" s="2" t="e">
        <f ca="1">MATCH($E$4,OFFSET(Journaal!$E$5,J307,0,Journaal!$D$3,1),0)+J307</f>
        <v>#N/A</v>
      </c>
    </row>
    <row r="309" spans="1:10" x14ac:dyDescent="0.25">
      <c r="A309" s="2" t="e">
        <f ca="1">MATCH($E$4,OFFSET(OFFSET(Journaal!$E$5,A308,0),,,Journaal!$D$3-A308),0)+A308</f>
        <v>#N/A</v>
      </c>
      <c r="B309" s="4" t="str">
        <f ca="1">IF(ISERROR($A309)=TRUE,"",OFFSET(Journaal!B$4,$A309,0))</f>
        <v/>
      </c>
      <c r="C309" s="5" t="str">
        <f ca="1">IF(ISERROR($A309)=TRUE,"",OFFSET(Journaal!C$4,$A309,0)+0)</f>
        <v/>
      </c>
      <c r="D309" s="4" t="str">
        <f ca="1">IF(ISERROR($A309)=TRUE,"",OFFSET(Journaal!D$4,$A309,0))</f>
        <v/>
      </c>
      <c r="E309" s="4" t="str">
        <f ca="1">IF(ISERROR($A309)=TRUE,"",OFFSET(Journaal!E$4,$A309,0))</f>
        <v/>
      </c>
      <c r="F309" s="6" t="str">
        <f ca="1">IF(ISERROR($A309)=TRUE,"",OFFSET(Journaal!F$4,$A309,0))</f>
        <v/>
      </c>
      <c r="G309" s="6" t="str">
        <f ca="1">IF(ISERROR($A309)=TRUE,"",OFFSET(Journaal!G$4,$A309,0))</f>
        <v/>
      </c>
      <c r="H309" s="4" t="str">
        <f ca="1">IF(ISERROR($J309)=TRUE,"",IF(OR($E309=1300,$E309=1600),OFFSET(Journaal!H$4,$J309,0),""))</f>
        <v/>
      </c>
      <c r="I309" s="4" t="str">
        <f ca="1">IF(ISERROR($A309)=TRUE,"",IF(OFFSET(Journaal!I$4,$A309,0)=0,"",OFFSET(Journaal!I$4,$A309,0)))</f>
        <v/>
      </c>
      <c r="J309" s="2" t="e">
        <f ca="1">MATCH($E$4,OFFSET(Journaal!$E$5,J308,0,Journaal!$D$3,1),0)+J308</f>
        <v>#N/A</v>
      </c>
    </row>
    <row r="310" spans="1:10" x14ac:dyDescent="0.25">
      <c r="A310" s="2" t="e">
        <f ca="1">MATCH($E$4,OFFSET(OFFSET(Journaal!$E$5,A309,0),,,Journaal!$D$3-A309),0)+A309</f>
        <v>#N/A</v>
      </c>
      <c r="B310" s="4" t="str">
        <f ca="1">IF(ISERROR($A310)=TRUE,"",OFFSET(Journaal!B$4,$A310,0))</f>
        <v/>
      </c>
      <c r="C310" s="5" t="str">
        <f ca="1">IF(ISERROR($A310)=TRUE,"",OFFSET(Journaal!C$4,$A310,0)+0)</f>
        <v/>
      </c>
      <c r="D310" s="4" t="str">
        <f ca="1">IF(ISERROR($A310)=TRUE,"",OFFSET(Journaal!D$4,$A310,0))</f>
        <v/>
      </c>
      <c r="E310" s="4" t="str">
        <f ca="1">IF(ISERROR($A310)=TRUE,"",OFFSET(Journaal!E$4,$A310,0))</f>
        <v/>
      </c>
      <c r="F310" s="6" t="str">
        <f ca="1">IF(ISERROR($A310)=TRUE,"",OFFSET(Journaal!F$4,$A310,0))</f>
        <v/>
      </c>
      <c r="G310" s="6" t="str">
        <f ca="1">IF(ISERROR($A310)=TRUE,"",OFFSET(Journaal!G$4,$A310,0))</f>
        <v/>
      </c>
      <c r="H310" s="4" t="str">
        <f ca="1">IF(ISERROR($J310)=TRUE,"",IF(OR($E310=1300,$E310=1600),OFFSET(Journaal!H$4,$J310,0),""))</f>
        <v/>
      </c>
      <c r="I310" s="4" t="str">
        <f ca="1">IF(ISERROR($A310)=TRUE,"",IF(OFFSET(Journaal!I$4,$A310,0)=0,"",OFFSET(Journaal!I$4,$A310,0)))</f>
        <v/>
      </c>
      <c r="J310" s="2" t="e">
        <f ca="1">MATCH($E$4,OFFSET(Journaal!$E$5,J309,0,Journaal!$D$3,1),0)+J309</f>
        <v>#N/A</v>
      </c>
    </row>
    <row r="311" spans="1:10" x14ac:dyDescent="0.25">
      <c r="A311" s="2" t="e">
        <f ca="1">MATCH($E$4,OFFSET(OFFSET(Journaal!$E$5,A310,0),,,Journaal!$D$3-A310),0)+A310</f>
        <v>#N/A</v>
      </c>
      <c r="B311" s="4" t="str">
        <f ca="1">IF(ISERROR($A311)=TRUE,"",OFFSET(Journaal!B$4,$A311,0))</f>
        <v/>
      </c>
      <c r="C311" s="5" t="str">
        <f ca="1">IF(ISERROR($A311)=TRUE,"",OFFSET(Journaal!C$4,$A311,0)+0)</f>
        <v/>
      </c>
      <c r="D311" s="4" t="str">
        <f ca="1">IF(ISERROR($A311)=TRUE,"",OFFSET(Journaal!D$4,$A311,0))</f>
        <v/>
      </c>
      <c r="E311" s="4" t="str">
        <f ca="1">IF(ISERROR($A311)=TRUE,"",OFFSET(Journaal!E$4,$A311,0))</f>
        <v/>
      </c>
      <c r="F311" s="6" t="str">
        <f ca="1">IF(ISERROR($A311)=TRUE,"",OFFSET(Journaal!F$4,$A311,0))</f>
        <v/>
      </c>
      <c r="G311" s="6" t="str">
        <f ca="1">IF(ISERROR($A311)=TRUE,"",OFFSET(Journaal!G$4,$A311,0))</f>
        <v/>
      </c>
      <c r="H311" s="4" t="str">
        <f ca="1">IF(ISERROR($J311)=TRUE,"",IF(OR($E311=1300,$E311=1600),OFFSET(Journaal!H$4,$J311,0),""))</f>
        <v/>
      </c>
      <c r="I311" s="4" t="str">
        <f ca="1">IF(ISERROR($A311)=TRUE,"",IF(OFFSET(Journaal!I$4,$A311,0)=0,"",OFFSET(Journaal!I$4,$A311,0)))</f>
        <v/>
      </c>
      <c r="J311" s="2" t="e">
        <f ca="1">MATCH($E$4,OFFSET(Journaal!$E$5,J310,0,Journaal!$D$3,1),0)+J310</f>
        <v>#N/A</v>
      </c>
    </row>
    <row r="312" spans="1:10" x14ac:dyDescent="0.25">
      <c r="A312" s="2" t="e">
        <f ca="1">MATCH($E$4,OFFSET(OFFSET(Journaal!$E$5,A311,0),,,Journaal!$D$3-A311),0)+A311</f>
        <v>#N/A</v>
      </c>
      <c r="B312" s="4" t="str">
        <f ca="1">IF(ISERROR($A312)=TRUE,"",OFFSET(Journaal!B$4,$A312,0))</f>
        <v/>
      </c>
      <c r="C312" s="5" t="str">
        <f ca="1">IF(ISERROR($A312)=TRUE,"",OFFSET(Journaal!C$4,$A312,0)+0)</f>
        <v/>
      </c>
      <c r="D312" s="4" t="str">
        <f ca="1">IF(ISERROR($A312)=TRUE,"",OFFSET(Journaal!D$4,$A312,0))</f>
        <v/>
      </c>
      <c r="E312" s="4" t="str">
        <f ca="1">IF(ISERROR($A312)=TRUE,"",OFFSET(Journaal!E$4,$A312,0))</f>
        <v/>
      </c>
      <c r="F312" s="6" t="str">
        <f ca="1">IF(ISERROR($A312)=TRUE,"",OFFSET(Journaal!F$4,$A312,0))</f>
        <v/>
      </c>
      <c r="G312" s="6" t="str">
        <f ca="1">IF(ISERROR($A312)=TRUE,"",OFFSET(Journaal!G$4,$A312,0))</f>
        <v/>
      </c>
      <c r="H312" s="4" t="str">
        <f ca="1">IF(ISERROR($J312)=TRUE,"",IF(OR($E312=1300,$E312=1600),OFFSET(Journaal!H$4,$J312,0),""))</f>
        <v/>
      </c>
      <c r="I312" s="4" t="str">
        <f ca="1">IF(ISERROR($A312)=TRUE,"",IF(OFFSET(Journaal!I$4,$A312,0)=0,"",OFFSET(Journaal!I$4,$A312,0)))</f>
        <v/>
      </c>
      <c r="J312" s="2" t="e">
        <f ca="1">MATCH($E$4,OFFSET(Journaal!$E$5,J311,0,Journaal!$D$3,1),0)+J311</f>
        <v>#N/A</v>
      </c>
    </row>
    <row r="313" spans="1:10" x14ac:dyDescent="0.25">
      <c r="A313" s="2" t="e">
        <f ca="1">MATCH($E$4,OFFSET(OFFSET(Journaal!$E$5,A312,0),,,Journaal!$D$3-A312),0)+A312</f>
        <v>#N/A</v>
      </c>
      <c r="B313" s="4" t="str">
        <f ca="1">IF(ISERROR($A313)=TRUE,"",OFFSET(Journaal!B$4,$A313,0))</f>
        <v/>
      </c>
      <c r="C313" s="5" t="str">
        <f ca="1">IF(ISERROR($A313)=TRUE,"",OFFSET(Journaal!C$4,$A313,0)+0)</f>
        <v/>
      </c>
      <c r="D313" s="4" t="str">
        <f ca="1">IF(ISERROR($A313)=TRUE,"",OFFSET(Journaal!D$4,$A313,0))</f>
        <v/>
      </c>
      <c r="E313" s="4" t="str">
        <f ca="1">IF(ISERROR($A313)=TRUE,"",OFFSET(Journaal!E$4,$A313,0))</f>
        <v/>
      </c>
      <c r="F313" s="6" t="str">
        <f ca="1">IF(ISERROR($A313)=TRUE,"",OFFSET(Journaal!F$4,$A313,0))</f>
        <v/>
      </c>
      <c r="G313" s="6" t="str">
        <f ca="1">IF(ISERROR($A313)=TRUE,"",OFFSET(Journaal!G$4,$A313,0))</f>
        <v/>
      </c>
      <c r="H313" s="4" t="str">
        <f ca="1">IF(ISERROR($J313)=TRUE,"",IF(OR($E313=1300,$E313=1600),OFFSET(Journaal!H$4,$J313,0),""))</f>
        <v/>
      </c>
      <c r="I313" s="4" t="str">
        <f ca="1">IF(ISERROR($A313)=TRUE,"",IF(OFFSET(Journaal!I$4,$A313,0)=0,"",OFFSET(Journaal!I$4,$A313,0)))</f>
        <v/>
      </c>
      <c r="J313" s="2" t="e">
        <f ca="1">MATCH($E$4,OFFSET(Journaal!$E$5,J312,0,Journaal!$D$3,1),0)+J312</f>
        <v>#N/A</v>
      </c>
    </row>
    <row r="314" spans="1:10" x14ac:dyDescent="0.25">
      <c r="A314" s="2" t="e">
        <f ca="1">MATCH($E$4,OFFSET(OFFSET(Journaal!$E$5,A313,0),,,Journaal!$D$3-A313),0)+A313</f>
        <v>#N/A</v>
      </c>
      <c r="B314" s="4" t="str">
        <f ca="1">IF(ISERROR($A314)=TRUE,"",OFFSET(Journaal!B$4,$A314,0))</f>
        <v/>
      </c>
      <c r="C314" s="5" t="str">
        <f ca="1">IF(ISERROR($A314)=TRUE,"",OFFSET(Journaal!C$4,$A314,0)+0)</f>
        <v/>
      </c>
      <c r="D314" s="4" t="str">
        <f ca="1">IF(ISERROR($A314)=TRUE,"",OFFSET(Journaal!D$4,$A314,0))</f>
        <v/>
      </c>
      <c r="E314" s="4" t="str">
        <f ca="1">IF(ISERROR($A314)=TRUE,"",OFFSET(Journaal!E$4,$A314,0))</f>
        <v/>
      </c>
      <c r="F314" s="6" t="str">
        <f ca="1">IF(ISERROR($A314)=TRUE,"",OFFSET(Journaal!F$4,$A314,0))</f>
        <v/>
      </c>
      <c r="G314" s="6" t="str">
        <f ca="1">IF(ISERROR($A314)=TRUE,"",OFFSET(Journaal!G$4,$A314,0))</f>
        <v/>
      </c>
      <c r="H314" s="4" t="str">
        <f ca="1">IF(ISERROR($J314)=TRUE,"",IF(OR($E314=1300,$E314=1600),OFFSET(Journaal!H$4,$J314,0),""))</f>
        <v/>
      </c>
      <c r="I314" s="4" t="str">
        <f ca="1">IF(ISERROR($A314)=TRUE,"",IF(OFFSET(Journaal!I$4,$A314,0)=0,"",OFFSET(Journaal!I$4,$A314,0)))</f>
        <v/>
      </c>
      <c r="J314" s="2" t="e">
        <f ca="1">MATCH($E$4,OFFSET(Journaal!$E$5,J313,0,Journaal!$D$3,1),0)+J313</f>
        <v>#N/A</v>
      </c>
    </row>
    <row r="315" spans="1:10" x14ac:dyDescent="0.25">
      <c r="A315" s="2" t="e">
        <f ca="1">MATCH($E$4,OFFSET(OFFSET(Journaal!$E$5,A314,0),,,Journaal!$D$3-A314),0)+A314</f>
        <v>#N/A</v>
      </c>
      <c r="B315" s="4" t="str">
        <f ca="1">IF(ISERROR($A315)=TRUE,"",OFFSET(Journaal!B$4,$A315,0))</f>
        <v/>
      </c>
      <c r="C315" s="5" t="str">
        <f ca="1">IF(ISERROR($A315)=TRUE,"",OFFSET(Journaal!C$4,$A315,0)+0)</f>
        <v/>
      </c>
      <c r="D315" s="4" t="str">
        <f ca="1">IF(ISERROR($A315)=TRUE,"",OFFSET(Journaal!D$4,$A315,0))</f>
        <v/>
      </c>
      <c r="E315" s="4" t="str">
        <f ca="1">IF(ISERROR($A315)=TRUE,"",OFFSET(Journaal!E$4,$A315,0))</f>
        <v/>
      </c>
      <c r="F315" s="6" t="str">
        <f ca="1">IF(ISERROR($A315)=TRUE,"",OFFSET(Journaal!F$4,$A315,0))</f>
        <v/>
      </c>
      <c r="G315" s="6" t="str">
        <f ca="1">IF(ISERROR($A315)=TRUE,"",OFFSET(Journaal!G$4,$A315,0))</f>
        <v/>
      </c>
      <c r="H315" s="4" t="str">
        <f ca="1">IF(ISERROR($J315)=TRUE,"",IF(OR($E315=1300,$E315=1600),OFFSET(Journaal!H$4,$J315,0),""))</f>
        <v/>
      </c>
      <c r="I315" s="4" t="str">
        <f ca="1">IF(ISERROR($A315)=TRUE,"",IF(OFFSET(Journaal!I$4,$A315,0)=0,"",OFFSET(Journaal!I$4,$A315,0)))</f>
        <v/>
      </c>
      <c r="J315" s="2" t="e">
        <f ca="1">MATCH($E$4,OFFSET(Journaal!$E$5,J314,0,Journaal!$D$3,1),0)+J314</f>
        <v>#N/A</v>
      </c>
    </row>
    <row r="316" spans="1:10" x14ac:dyDescent="0.25">
      <c r="A316" s="2" t="e">
        <f ca="1">MATCH($E$4,OFFSET(OFFSET(Journaal!$E$5,A315,0),,,Journaal!$D$3-A315),0)+A315</f>
        <v>#N/A</v>
      </c>
      <c r="B316" s="4" t="str">
        <f ca="1">IF(ISERROR($A316)=TRUE,"",OFFSET(Journaal!B$4,$A316,0))</f>
        <v/>
      </c>
      <c r="C316" s="5" t="str">
        <f ca="1">IF(ISERROR($A316)=TRUE,"",OFFSET(Journaal!C$4,$A316,0)+0)</f>
        <v/>
      </c>
      <c r="D316" s="4" t="str">
        <f ca="1">IF(ISERROR($A316)=TRUE,"",OFFSET(Journaal!D$4,$A316,0))</f>
        <v/>
      </c>
      <c r="E316" s="4" t="str">
        <f ca="1">IF(ISERROR($A316)=TRUE,"",OFFSET(Journaal!E$4,$A316,0))</f>
        <v/>
      </c>
      <c r="F316" s="6" t="str">
        <f ca="1">IF(ISERROR($A316)=TRUE,"",OFFSET(Journaal!F$4,$A316,0))</f>
        <v/>
      </c>
      <c r="G316" s="6" t="str">
        <f ca="1">IF(ISERROR($A316)=TRUE,"",OFFSET(Journaal!G$4,$A316,0))</f>
        <v/>
      </c>
      <c r="H316" s="4" t="str">
        <f ca="1">IF(ISERROR($J316)=TRUE,"",IF(OR($E316=1300,$E316=1600),OFFSET(Journaal!H$4,$J316,0),""))</f>
        <v/>
      </c>
      <c r="I316" s="4" t="str">
        <f ca="1">IF(ISERROR($A316)=TRUE,"",IF(OFFSET(Journaal!I$4,$A316,0)=0,"",OFFSET(Journaal!I$4,$A316,0)))</f>
        <v/>
      </c>
      <c r="J316" s="2" t="e">
        <f ca="1">MATCH($E$4,OFFSET(Journaal!$E$5,J315,0,Journaal!$D$3,1),0)+J315</f>
        <v>#N/A</v>
      </c>
    </row>
    <row r="317" spans="1:10" x14ac:dyDescent="0.25">
      <c r="A317" s="2" t="e">
        <f ca="1">MATCH($E$4,OFFSET(OFFSET(Journaal!$E$5,A316,0),,,Journaal!$D$3-A316),0)+A316</f>
        <v>#N/A</v>
      </c>
      <c r="B317" s="4" t="str">
        <f ca="1">IF(ISERROR($A317)=TRUE,"",OFFSET(Journaal!B$4,$A317,0))</f>
        <v/>
      </c>
      <c r="C317" s="5" t="str">
        <f ca="1">IF(ISERROR($A317)=TRUE,"",OFFSET(Journaal!C$4,$A317,0)+0)</f>
        <v/>
      </c>
      <c r="D317" s="4" t="str">
        <f ca="1">IF(ISERROR($A317)=TRUE,"",OFFSET(Journaal!D$4,$A317,0))</f>
        <v/>
      </c>
      <c r="E317" s="4" t="str">
        <f ca="1">IF(ISERROR($A317)=TRUE,"",OFFSET(Journaal!E$4,$A317,0))</f>
        <v/>
      </c>
      <c r="F317" s="6" t="str">
        <f ca="1">IF(ISERROR($A317)=TRUE,"",OFFSET(Journaal!F$4,$A317,0))</f>
        <v/>
      </c>
      <c r="G317" s="6" t="str">
        <f ca="1">IF(ISERROR($A317)=TRUE,"",OFFSET(Journaal!G$4,$A317,0))</f>
        <v/>
      </c>
      <c r="H317" s="4" t="str">
        <f ca="1">IF(ISERROR($J317)=TRUE,"",IF(OR($E317=1300,$E317=1600),OFFSET(Journaal!H$4,$J317,0),""))</f>
        <v/>
      </c>
      <c r="I317" s="4" t="str">
        <f ca="1">IF(ISERROR($A317)=TRUE,"",IF(OFFSET(Journaal!I$4,$A317,0)=0,"",OFFSET(Journaal!I$4,$A317,0)))</f>
        <v/>
      </c>
      <c r="J317" s="2" t="e">
        <f ca="1">MATCH($E$4,OFFSET(Journaal!$E$5,J316,0,Journaal!$D$3,1),0)+J316</f>
        <v>#N/A</v>
      </c>
    </row>
    <row r="318" spans="1:10" x14ac:dyDescent="0.25">
      <c r="A318" s="2" t="e">
        <f ca="1">MATCH($E$4,OFFSET(OFFSET(Journaal!$E$5,A317,0),,,Journaal!$D$3-A317),0)+A317</f>
        <v>#N/A</v>
      </c>
      <c r="B318" s="4" t="str">
        <f ca="1">IF(ISERROR($A318)=TRUE,"",OFFSET(Journaal!B$4,$A318,0))</f>
        <v/>
      </c>
      <c r="C318" s="5" t="str">
        <f ca="1">IF(ISERROR($A318)=TRUE,"",OFFSET(Journaal!C$4,$A318,0)+0)</f>
        <v/>
      </c>
      <c r="D318" s="4" t="str">
        <f ca="1">IF(ISERROR($A318)=TRUE,"",OFFSET(Journaal!D$4,$A318,0))</f>
        <v/>
      </c>
      <c r="E318" s="4" t="str">
        <f ca="1">IF(ISERROR($A318)=TRUE,"",OFFSET(Journaal!E$4,$A318,0))</f>
        <v/>
      </c>
      <c r="F318" s="6" t="str">
        <f ca="1">IF(ISERROR($A318)=TRUE,"",OFFSET(Journaal!F$4,$A318,0))</f>
        <v/>
      </c>
      <c r="G318" s="6" t="str">
        <f ca="1">IF(ISERROR($A318)=TRUE,"",OFFSET(Journaal!G$4,$A318,0))</f>
        <v/>
      </c>
      <c r="H318" s="4" t="str">
        <f ca="1">IF(ISERROR($J318)=TRUE,"",IF(OR($E318=1300,$E318=1600),OFFSET(Journaal!H$4,$J318,0),""))</f>
        <v/>
      </c>
      <c r="I318" s="4" t="str">
        <f ca="1">IF(ISERROR($A318)=TRUE,"",IF(OFFSET(Journaal!I$4,$A318,0)=0,"",OFFSET(Journaal!I$4,$A318,0)))</f>
        <v/>
      </c>
      <c r="J318" s="2" t="e">
        <f ca="1">MATCH($E$4,OFFSET(Journaal!$E$5,J317,0,Journaal!$D$3,1),0)+J317</f>
        <v>#N/A</v>
      </c>
    </row>
    <row r="319" spans="1:10" x14ac:dyDescent="0.25">
      <c r="A319" s="2" t="e">
        <f ca="1">MATCH($E$4,OFFSET(OFFSET(Journaal!$E$5,A318,0),,,Journaal!$D$3-A318),0)+A318</f>
        <v>#N/A</v>
      </c>
      <c r="B319" s="4" t="str">
        <f ca="1">IF(ISERROR($A319)=TRUE,"",OFFSET(Journaal!B$4,$A319,0))</f>
        <v/>
      </c>
      <c r="C319" s="5" t="str">
        <f ca="1">IF(ISERROR($A319)=TRUE,"",OFFSET(Journaal!C$4,$A319,0)+0)</f>
        <v/>
      </c>
      <c r="D319" s="4" t="str">
        <f ca="1">IF(ISERROR($A319)=TRUE,"",OFFSET(Journaal!D$4,$A319,0))</f>
        <v/>
      </c>
      <c r="E319" s="4" t="str">
        <f ca="1">IF(ISERROR($A319)=TRUE,"",OFFSET(Journaal!E$4,$A319,0))</f>
        <v/>
      </c>
      <c r="F319" s="6" t="str">
        <f ca="1">IF(ISERROR($A319)=TRUE,"",OFFSET(Journaal!F$4,$A319,0))</f>
        <v/>
      </c>
      <c r="G319" s="6" t="str">
        <f ca="1">IF(ISERROR($A319)=TRUE,"",OFFSET(Journaal!G$4,$A319,0))</f>
        <v/>
      </c>
      <c r="H319" s="4" t="str">
        <f ca="1">IF(ISERROR($J319)=TRUE,"",IF(OR($E319=1300,$E319=1600),OFFSET(Journaal!H$4,$J319,0),""))</f>
        <v/>
      </c>
      <c r="I319" s="4" t="str">
        <f ca="1">IF(ISERROR($A319)=TRUE,"",IF(OFFSET(Journaal!I$4,$A319,0)=0,"",OFFSET(Journaal!I$4,$A319,0)))</f>
        <v/>
      </c>
      <c r="J319" s="2" t="e">
        <f ca="1">MATCH($E$4,OFFSET(Journaal!$E$5,J318,0,Journaal!$D$3,1),0)+J318</f>
        <v>#N/A</v>
      </c>
    </row>
    <row r="320" spans="1:10" x14ac:dyDescent="0.25">
      <c r="A320" s="2" t="e">
        <f ca="1">MATCH($E$4,OFFSET(OFFSET(Journaal!$E$5,A319,0),,,Journaal!$D$3-A319),0)+A319</f>
        <v>#N/A</v>
      </c>
      <c r="B320" s="4" t="str">
        <f ca="1">IF(ISERROR($A320)=TRUE,"",OFFSET(Journaal!B$4,$A320,0))</f>
        <v/>
      </c>
      <c r="C320" s="5" t="str">
        <f ca="1">IF(ISERROR($A320)=TRUE,"",OFFSET(Journaal!C$4,$A320,0)+0)</f>
        <v/>
      </c>
      <c r="D320" s="4" t="str">
        <f ca="1">IF(ISERROR($A320)=TRUE,"",OFFSET(Journaal!D$4,$A320,0))</f>
        <v/>
      </c>
      <c r="E320" s="4" t="str">
        <f ca="1">IF(ISERROR($A320)=TRUE,"",OFFSET(Journaal!E$4,$A320,0))</f>
        <v/>
      </c>
      <c r="F320" s="6" t="str">
        <f ca="1">IF(ISERROR($A320)=TRUE,"",OFFSET(Journaal!F$4,$A320,0))</f>
        <v/>
      </c>
      <c r="G320" s="6" t="str">
        <f ca="1">IF(ISERROR($A320)=TRUE,"",OFFSET(Journaal!G$4,$A320,0))</f>
        <v/>
      </c>
      <c r="H320" s="4" t="str">
        <f ca="1">IF(ISERROR($J320)=TRUE,"",IF(OR($E320=1300,$E320=1600),OFFSET(Journaal!H$4,$J320,0),""))</f>
        <v/>
      </c>
      <c r="I320" s="4" t="str">
        <f ca="1">IF(ISERROR($A320)=TRUE,"",IF(OFFSET(Journaal!I$4,$A320,0)=0,"",OFFSET(Journaal!I$4,$A320,0)))</f>
        <v/>
      </c>
      <c r="J320" s="2" t="e">
        <f ca="1">MATCH($E$4,OFFSET(Journaal!$E$5,J319,0,Journaal!$D$3,1),0)+J319</f>
        <v>#N/A</v>
      </c>
    </row>
    <row r="321" spans="1:10" x14ac:dyDescent="0.25">
      <c r="A321" s="2" t="e">
        <f ca="1">MATCH($E$4,OFFSET(OFFSET(Journaal!$E$5,A320,0),,,Journaal!$D$3-A320),0)+A320</f>
        <v>#N/A</v>
      </c>
      <c r="B321" s="4" t="str">
        <f ca="1">IF(ISERROR($A321)=TRUE,"",OFFSET(Journaal!B$4,$A321,0))</f>
        <v/>
      </c>
      <c r="C321" s="5" t="str">
        <f ca="1">IF(ISERROR($A321)=TRUE,"",OFFSET(Journaal!C$4,$A321,0)+0)</f>
        <v/>
      </c>
      <c r="D321" s="4" t="str">
        <f ca="1">IF(ISERROR($A321)=TRUE,"",OFFSET(Journaal!D$4,$A321,0))</f>
        <v/>
      </c>
      <c r="E321" s="4" t="str">
        <f ca="1">IF(ISERROR($A321)=TRUE,"",OFFSET(Journaal!E$4,$A321,0))</f>
        <v/>
      </c>
      <c r="F321" s="6" t="str">
        <f ca="1">IF(ISERROR($A321)=TRUE,"",OFFSET(Journaal!F$4,$A321,0))</f>
        <v/>
      </c>
      <c r="G321" s="6" t="str">
        <f ca="1">IF(ISERROR($A321)=TRUE,"",OFFSET(Journaal!G$4,$A321,0))</f>
        <v/>
      </c>
      <c r="H321" s="4" t="str">
        <f ca="1">IF(ISERROR($J321)=TRUE,"",IF(OR($E321=1300,$E321=1600),OFFSET(Journaal!H$4,$J321,0),""))</f>
        <v/>
      </c>
      <c r="I321" s="4" t="str">
        <f ca="1">IF(ISERROR($A321)=TRUE,"",IF(OFFSET(Journaal!I$4,$A321,0)=0,"",OFFSET(Journaal!I$4,$A321,0)))</f>
        <v/>
      </c>
      <c r="J321" s="2" t="e">
        <f ca="1">MATCH($E$4,OFFSET(Journaal!$E$5,J320,0,Journaal!$D$3,1),0)+J320</f>
        <v>#N/A</v>
      </c>
    </row>
    <row r="322" spans="1:10" x14ac:dyDescent="0.25">
      <c r="A322" s="2" t="e">
        <f ca="1">MATCH($E$4,OFFSET(OFFSET(Journaal!$E$5,A321,0),,,Journaal!$D$3-A321),0)+A321</f>
        <v>#N/A</v>
      </c>
      <c r="B322" s="4" t="str">
        <f ca="1">IF(ISERROR($A322)=TRUE,"",OFFSET(Journaal!B$4,$A322,0))</f>
        <v/>
      </c>
      <c r="C322" s="5" t="str">
        <f ca="1">IF(ISERROR($A322)=TRUE,"",OFFSET(Journaal!C$4,$A322,0)+0)</f>
        <v/>
      </c>
      <c r="D322" s="4" t="str">
        <f ca="1">IF(ISERROR($A322)=TRUE,"",OFFSET(Journaal!D$4,$A322,0))</f>
        <v/>
      </c>
      <c r="E322" s="4" t="str">
        <f ca="1">IF(ISERROR($A322)=TRUE,"",OFFSET(Journaal!E$4,$A322,0))</f>
        <v/>
      </c>
      <c r="F322" s="6" t="str">
        <f ca="1">IF(ISERROR($A322)=TRUE,"",OFFSET(Journaal!F$4,$A322,0))</f>
        <v/>
      </c>
      <c r="G322" s="6" t="str">
        <f ca="1">IF(ISERROR($A322)=TRUE,"",OFFSET(Journaal!G$4,$A322,0))</f>
        <v/>
      </c>
      <c r="H322" s="4" t="str">
        <f ca="1">IF(ISERROR($J322)=TRUE,"",IF(OR($E322=1300,$E322=1600),OFFSET(Journaal!H$4,$J322,0),""))</f>
        <v/>
      </c>
      <c r="I322" s="4" t="str">
        <f ca="1">IF(ISERROR($A322)=TRUE,"",IF(OFFSET(Journaal!I$4,$A322,0)=0,"",OFFSET(Journaal!I$4,$A322,0)))</f>
        <v/>
      </c>
      <c r="J322" s="2" t="e">
        <f ca="1">MATCH($E$4,OFFSET(Journaal!$E$5,J321,0,Journaal!$D$3,1),0)+J321</f>
        <v>#N/A</v>
      </c>
    </row>
    <row r="323" spans="1:10" x14ac:dyDescent="0.25">
      <c r="A323" s="2" t="e">
        <f ca="1">MATCH($E$4,OFFSET(OFFSET(Journaal!$E$5,A322,0),,,Journaal!$D$3-A322),0)+A322</f>
        <v>#N/A</v>
      </c>
      <c r="B323" s="4" t="str">
        <f ca="1">IF(ISERROR($A323)=TRUE,"",OFFSET(Journaal!B$4,$A323,0))</f>
        <v/>
      </c>
      <c r="C323" s="5" t="str">
        <f ca="1">IF(ISERROR($A323)=TRUE,"",OFFSET(Journaal!C$4,$A323,0)+0)</f>
        <v/>
      </c>
      <c r="D323" s="4" t="str">
        <f ca="1">IF(ISERROR($A323)=TRUE,"",OFFSET(Journaal!D$4,$A323,0))</f>
        <v/>
      </c>
      <c r="E323" s="4" t="str">
        <f ca="1">IF(ISERROR($A323)=TRUE,"",OFFSET(Journaal!E$4,$A323,0))</f>
        <v/>
      </c>
      <c r="F323" s="6" t="str">
        <f ca="1">IF(ISERROR($A323)=TRUE,"",OFFSET(Journaal!F$4,$A323,0))</f>
        <v/>
      </c>
      <c r="G323" s="6" t="str">
        <f ca="1">IF(ISERROR($A323)=TRUE,"",OFFSET(Journaal!G$4,$A323,0))</f>
        <v/>
      </c>
      <c r="H323" s="4" t="str">
        <f ca="1">IF(ISERROR($J323)=TRUE,"",IF(OR($E323=1300,$E323=1600),OFFSET(Journaal!H$4,$J323,0),""))</f>
        <v/>
      </c>
      <c r="I323" s="4" t="str">
        <f ca="1">IF(ISERROR($A323)=TRUE,"",IF(OFFSET(Journaal!I$4,$A323,0)=0,"",OFFSET(Journaal!I$4,$A323,0)))</f>
        <v/>
      </c>
      <c r="J323" s="2" t="e">
        <f ca="1">MATCH($E$4,OFFSET(Journaal!$E$5,J322,0,Journaal!$D$3,1),0)+J322</f>
        <v>#N/A</v>
      </c>
    </row>
    <row r="324" spans="1:10" x14ac:dyDescent="0.25">
      <c r="A324" s="2" t="e">
        <f ca="1">MATCH($E$4,OFFSET(OFFSET(Journaal!$E$5,A323,0),,,Journaal!$D$3-A323),0)+A323</f>
        <v>#N/A</v>
      </c>
      <c r="B324" s="4" t="str">
        <f ca="1">IF(ISERROR($A324)=TRUE,"",OFFSET(Journaal!B$4,$A324,0))</f>
        <v/>
      </c>
      <c r="C324" s="5" t="str">
        <f ca="1">IF(ISERROR($A324)=TRUE,"",OFFSET(Journaal!C$4,$A324,0)+0)</f>
        <v/>
      </c>
      <c r="D324" s="4" t="str">
        <f ca="1">IF(ISERROR($A324)=TRUE,"",OFFSET(Journaal!D$4,$A324,0))</f>
        <v/>
      </c>
      <c r="E324" s="4" t="str">
        <f ca="1">IF(ISERROR($A324)=TRUE,"",OFFSET(Journaal!E$4,$A324,0))</f>
        <v/>
      </c>
      <c r="F324" s="6" t="str">
        <f ca="1">IF(ISERROR($A324)=TRUE,"",OFFSET(Journaal!F$4,$A324,0))</f>
        <v/>
      </c>
      <c r="G324" s="6" t="str">
        <f ca="1">IF(ISERROR($A324)=TRUE,"",OFFSET(Journaal!G$4,$A324,0))</f>
        <v/>
      </c>
      <c r="H324" s="4" t="str">
        <f ca="1">IF(ISERROR($J324)=TRUE,"",IF(OR($E324=1300,$E324=1600),OFFSET(Journaal!H$4,$J324,0),""))</f>
        <v/>
      </c>
      <c r="I324" s="4" t="str">
        <f ca="1">IF(ISERROR($A324)=TRUE,"",IF(OFFSET(Journaal!I$4,$A324,0)=0,"",OFFSET(Journaal!I$4,$A324,0)))</f>
        <v/>
      </c>
      <c r="J324" s="2" t="e">
        <f ca="1">MATCH($E$4,OFFSET(Journaal!$E$5,J323,0,Journaal!$D$3,1),0)+J323</f>
        <v>#N/A</v>
      </c>
    </row>
    <row r="325" spans="1:10" x14ac:dyDescent="0.25">
      <c r="A325" s="2" t="e">
        <f ca="1">MATCH($E$4,OFFSET(OFFSET(Journaal!$E$5,A324,0),,,Journaal!$D$3-A324),0)+A324</f>
        <v>#N/A</v>
      </c>
      <c r="B325" s="4" t="str">
        <f ca="1">IF(ISERROR($A325)=TRUE,"",OFFSET(Journaal!B$4,$A325,0))</f>
        <v/>
      </c>
      <c r="C325" s="5" t="str">
        <f ca="1">IF(ISERROR($A325)=TRUE,"",OFFSET(Journaal!C$4,$A325,0)+0)</f>
        <v/>
      </c>
      <c r="D325" s="4" t="str">
        <f ca="1">IF(ISERROR($A325)=TRUE,"",OFFSET(Journaal!D$4,$A325,0))</f>
        <v/>
      </c>
      <c r="E325" s="4" t="str">
        <f ca="1">IF(ISERROR($A325)=TRUE,"",OFFSET(Journaal!E$4,$A325,0))</f>
        <v/>
      </c>
      <c r="F325" s="6" t="str">
        <f ca="1">IF(ISERROR($A325)=TRUE,"",OFFSET(Journaal!F$4,$A325,0))</f>
        <v/>
      </c>
      <c r="G325" s="6" t="str">
        <f ca="1">IF(ISERROR($A325)=TRUE,"",OFFSET(Journaal!G$4,$A325,0))</f>
        <v/>
      </c>
      <c r="H325" s="4" t="str">
        <f ca="1">IF(ISERROR($J325)=TRUE,"",IF(OR($E325=1300,$E325=1600),OFFSET(Journaal!H$4,$J325,0),""))</f>
        <v/>
      </c>
      <c r="I325" s="4" t="str">
        <f ca="1">IF(ISERROR($A325)=TRUE,"",IF(OFFSET(Journaal!I$4,$A325,0)=0,"",OFFSET(Journaal!I$4,$A325,0)))</f>
        <v/>
      </c>
      <c r="J325" s="2" t="e">
        <f ca="1">MATCH($E$4,OFFSET(Journaal!$E$5,J324,0,Journaal!$D$3,1),0)+J324</f>
        <v>#N/A</v>
      </c>
    </row>
    <row r="326" spans="1:10" x14ac:dyDescent="0.25">
      <c r="A326" s="2" t="e">
        <f ca="1">MATCH($E$4,OFFSET(OFFSET(Journaal!$E$5,A325,0),,,Journaal!$D$3-A325),0)+A325</f>
        <v>#N/A</v>
      </c>
      <c r="B326" s="4" t="str">
        <f ca="1">IF(ISERROR($A326)=TRUE,"",OFFSET(Journaal!B$4,$A326,0))</f>
        <v/>
      </c>
      <c r="C326" s="5" t="str">
        <f ca="1">IF(ISERROR($A326)=TRUE,"",OFFSET(Journaal!C$4,$A326,0)+0)</f>
        <v/>
      </c>
      <c r="D326" s="4" t="str">
        <f ca="1">IF(ISERROR($A326)=TRUE,"",OFFSET(Journaal!D$4,$A326,0))</f>
        <v/>
      </c>
      <c r="E326" s="4" t="str">
        <f ca="1">IF(ISERROR($A326)=TRUE,"",OFFSET(Journaal!E$4,$A326,0))</f>
        <v/>
      </c>
      <c r="F326" s="6" t="str">
        <f ca="1">IF(ISERROR($A326)=TRUE,"",OFFSET(Journaal!F$4,$A326,0))</f>
        <v/>
      </c>
      <c r="G326" s="6" t="str">
        <f ca="1">IF(ISERROR($A326)=TRUE,"",OFFSET(Journaal!G$4,$A326,0))</f>
        <v/>
      </c>
      <c r="H326" s="4" t="str">
        <f ca="1">IF(ISERROR($J326)=TRUE,"",IF(OR($E326=1300,$E326=1600),OFFSET(Journaal!H$4,$J326,0),""))</f>
        <v/>
      </c>
      <c r="I326" s="4" t="str">
        <f ca="1">IF(ISERROR($A326)=TRUE,"",IF(OFFSET(Journaal!I$4,$A326,0)=0,"",OFFSET(Journaal!I$4,$A326,0)))</f>
        <v/>
      </c>
      <c r="J326" s="2" t="e">
        <f ca="1">MATCH($E$4,OFFSET(Journaal!$E$5,J325,0,Journaal!$D$3,1),0)+J325</f>
        <v>#N/A</v>
      </c>
    </row>
    <row r="327" spans="1:10" x14ac:dyDescent="0.25">
      <c r="A327" s="2" t="e">
        <f ca="1">MATCH($E$4,OFFSET(OFFSET(Journaal!$E$5,A326,0),,,Journaal!$D$3-A326),0)+A326</f>
        <v>#N/A</v>
      </c>
      <c r="B327" s="4" t="str">
        <f ca="1">IF(ISERROR($A327)=TRUE,"",OFFSET(Journaal!B$4,$A327,0))</f>
        <v/>
      </c>
      <c r="C327" s="5" t="str">
        <f ca="1">IF(ISERROR($A327)=TRUE,"",OFFSET(Journaal!C$4,$A327,0)+0)</f>
        <v/>
      </c>
      <c r="D327" s="4" t="str">
        <f ca="1">IF(ISERROR($A327)=TRUE,"",OFFSET(Journaal!D$4,$A327,0))</f>
        <v/>
      </c>
      <c r="E327" s="4" t="str">
        <f ca="1">IF(ISERROR($A327)=TRUE,"",OFFSET(Journaal!E$4,$A327,0))</f>
        <v/>
      </c>
      <c r="F327" s="6" t="str">
        <f ca="1">IF(ISERROR($A327)=TRUE,"",OFFSET(Journaal!F$4,$A327,0))</f>
        <v/>
      </c>
      <c r="G327" s="6" t="str">
        <f ca="1">IF(ISERROR($A327)=TRUE,"",OFFSET(Journaal!G$4,$A327,0))</f>
        <v/>
      </c>
      <c r="H327" s="4" t="str">
        <f ca="1">IF(ISERROR($J327)=TRUE,"",IF(OR($E327=1300,$E327=1600),OFFSET(Journaal!H$4,$J327,0),""))</f>
        <v/>
      </c>
      <c r="I327" s="4" t="str">
        <f ca="1">IF(ISERROR($A327)=TRUE,"",IF(OFFSET(Journaal!I$4,$A327,0)=0,"",OFFSET(Journaal!I$4,$A327,0)))</f>
        <v/>
      </c>
      <c r="J327" s="2" t="e">
        <f ca="1">MATCH($E$4,OFFSET(Journaal!$E$5,J326,0,Journaal!$D$3,1),0)+J326</f>
        <v>#N/A</v>
      </c>
    </row>
    <row r="328" spans="1:10" x14ac:dyDescent="0.25">
      <c r="A328" s="2" t="e">
        <f ca="1">MATCH($E$4,OFFSET(OFFSET(Journaal!$E$5,A327,0),,,Journaal!$D$3-A327),0)+A327</f>
        <v>#N/A</v>
      </c>
      <c r="B328" s="4" t="str">
        <f ca="1">IF(ISERROR($A328)=TRUE,"",OFFSET(Journaal!B$4,$A328,0))</f>
        <v/>
      </c>
      <c r="C328" s="5" t="str">
        <f ca="1">IF(ISERROR($A328)=TRUE,"",OFFSET(Journaal!C$4,$A328,0)+0)</f>
        <v/>
      </c>
      <c r="D328" s="4" t="str">
        <f ca="1">IF(ISERROR($A328)=TRUE,"",OFFSET(Journaal!D$4,$A328,0))</f>
        <v/>
      </c>
      <c r="E328" s="4" t="str">
        <f ca="1">IF(ISERROR($A328)=TRUE,"",OFFSET(Journaal!E$4,$A328,0))</f>
        <v/>
      </c>
      <c r="F328" s="6" t="str">
        <f ca="1">IF(ISERROR($A328)=TRUE,"",OFFSET(Journaal!F$4,$A328,0))</f>
        <v/>
      </c>
      <c r="G328" s="6" t="str">
        <f ca="1">IF(ISERROR($A328)=TRUE,"",OFFSET(Journaal!G$4,$A328,0))</f>
        <v/>
      </c>
      <c r="H328" s="4" t="str">
        <f ca="1">IF(ISERROR($J328)=TRUE,"",IF(OR($E328=1300,$E328=1600),OFFSET(Journaal!H$4,$J328,0),""))</f>
        <v/>
      </c>
      <c r="I328" s="4" t="str">
        <f ca="1">IF(ISERROR($A328)=TRUE,"",IF(OFFSET(Journaal!I$4,$A328,0)=0,"",OFFSET(Journaal!I$4,$A328,0)))</f>
        <v/>
      </c>
      <c r="J328" s="2" t="e">
        <f ca="1">MATCH($E$4,OFFSET(Journaal!$E$5,J327,0,Journaal!$D$3,1),0)+J327</f>
        <v>#N/A</v>
      </c>
    </row>
    <row r="329" spans="1:10" x14ac:dyDescent="0.25">
      <c r="A329" s="2" t="e">
        <f ca="1">MATCH($E$4,OFFSET(OFFSET(Journaal!$E$5,A328,0),,,Journaal!$D$3-A328),0)+A328</f>
        <v>#N/A</v>
      </c>
      <c r="B329" s="4" t="str">
        <f ca="1">IF(ISERROR($A329)=TRUE,"",OFFSET(Journaal!B$4,$A329,0))</f>
        <v/>
      </c>
      <c r="C329" s="5" t="str">
        <f ca="1">IF(ISERROR($A329)=TRUE,"",OFFSET(Journaal!C$4,$A329,0)+0)</f>
        <v/>
      </c>
      <c r="D329" s="4" t="str">
        <f ca="1">IF(ISERROR($A329)=TRUE,"",OFFSET(Journaal!D$4,$A329,0))</f>
        <v/>
      </c>
      <c r="E329" s="4" t="str">
        <f ca="1">IF(ISERROR($A329)=TRUE,"",OFFSET(Journaal!E$4,$A329,0))</f>
        <v/>
      </c>
      <c r="F329" s="6" t="str">
        <f ca="1">IF(ISERROR($A329)=TRUE,"",OFFSET(Journaal!F$4,$A329,0))</f>
        <v/>
      </c>
      <c r="G329" s="6" t="str">
        <f ca="1">IF(ISERROR($A329)=TRUE,"",OFFSET(Journaal!G$4,$A329,0))</f>
        <v/>
      </c>
      <c r="H329" s="4" t="str">
        <f ca="1">IF(ISERROR($J329)=TRUE,"",IF(OR($E329=1300,$E329=1600),OFFSET(Journaal!H$4,$J329,0),""))</f>
        <v/>
      </c>
      <c r="I329" s="4" t="str">
        <f ca="1">IF(ISERROR($A329)=TRUE,"",IF(OFFSET(Journaal!I$4,$A329,0)=0,"",OFFSET(Journaal!I$4,$A329,0)))</f>
        <v/>
      </c>
      <c r="J329" s="2" t="e">
        <f ca="1">MATCH($E$4,OFFSET(Journaal!$E$5,J328,0,Journaal!$D$3,1),0)+J328</f>
        <v>#N/A</v>
      </c>
    </row>
    <row r="330" spans="1:10" x14ac:dyDescent="0.25">
      <c r="A330" s="2" t="e">
        <f ca="1">MATCH($E$4,OFFSET(OFFSET(Journaal!$E$5,A329,0),,,Journaal!$D$3-A329),0)+A329</f>
        <v>#N/A</v>
      </c>
      <c r="B330" s="4" t="str">
        <f ca="1">IF(ISERROR($A330)=TRUE,"",OFFSET(Journaal!B$4,$A330,0))</f>
        <v/>
      </c>
      <c r="C330" s="5" t="str">
        <f ca="1">IF(ISERROR($A330)=TRUE,"",OFFSET(Journaal!C$4,$A330,0)+0)</f>
        <v/>
      </c>
      <c r="D330" s="4" t="str">
        <f ca="1">IF(ISERROR($A330)=TRUE,"",OFFSET(Journaal!D$4,$A330,0))</f>
        <v/>
      </c>
      <c r="E330" s="4" t="str">
        <f ca="1">IF(ISERROR($A330)=TRUE,"",OFFSET(Journaal!E$4,$A330,0))</f>
        <v/>
      </c>
      <c r="F330" s="6" t="str">
        <f ca="1">IF(ISERROR($A330)=TRUE,"",OFFSET(Journaal!F$4,$A330,0))</f>
        <v/>
      </c>
      <c r="G330" s="6" t="str">
        <f ca="1">IF(ISERROR($A330)=TRUE,"",OFFSET(Journaal!G$4,$A330,0))</f>
        <v/>
      </c>
      <c r="H330" s="4" t="str">
        <f ca="1">IF(ISERROR($J330)=TRUE,"",IF(OR($E330=1300,$E330=1600),OFFSET(Journaal!H$4,$J330,0),""))</f>
        <v/>
      </c>
      <c r="I330" s="4" t="str">
        <f ca="1">IF(ISERROR($A330)=TRUE,"",IF(OFFSET(Journaal!I$4,$A330,0)=0,"",OFFSET(Journaal!I$4,$A330,0)))</f>
        <v/>
      </c>
      <c r="J330" s="2" t="e">
        <f ca="1">MATCH($E$4,OFFSET(Journaal!$E$5,J329,0,Journaal!$D$3,1),0)+J329</f>
        <v>#N/A</v>
      </c>
    </row>
    <row r="331" spans="1:10" x14ac:dyDescent="0.25">
      <c r="A331" s="2" t="e">
        <f ca="1">MATCH($E$4,OFFSET(OFFSET(Journaal!$E$5,A330,0),,,Journaal!$D$3-A330),0)+A330</f>
        <v>#N/A</v>
      </c>
      <c r="B331" s="4" t="str">
        <f ca="1">IF(ISERROR($A331)=TRUE,"",OFFSET(Journaal!B$4,$A331,0))</f>
        <v/>
      </c>
      <c r="C331" s="5" t="str">
        <f ca="1">IF(ISERROR($A331)=TRUE,"",OFFSET(Journaal!C$4,$A331,0)+0)</f>
        <v/>
      </c>
      <c r="D331" s="4" t="str">
        <f ca="1">IF(ISERROR($A331)=TRUE,"",OFFSET(Journaal!D$4,$A331,0))</f>
        <v/>
      </c>
      <c r="E331" s="4" t="str">
        <f ca="1">IF(ISERROR($A331)=TRUE,"",OFFSET(Journaal!E$4,$A331,0))</f>
        <v/>
      </c>
      <c r="F331" s="6" t="str">
        <f ca="1">IF(ISERROR($A331)=TRUE,"",OFFSET(Journaal!F$4,$A331,0))</f>
        <v/>
      </c>
      <c r="G331" s="6" t="str">
        <f ca="1">IF(ISERROR($A331)=TRUE,"",OFFSET(Journaal!G$4,$A331,0))</f>
        <v/>
      </c>
      <c r="H331" s="4" t="str">
        <f ca="1">IF(ISERROR($J331)=TRUE,"",IF(OR($E331=1300,$E331=1600),OFFSET(Journaal!H$4,$J331,0),""))</f>
        <v/>
      </c>
      <c r="I331" s="4" t="str">
        <f ca="1">IF(ISERROR($A331)=TRUE,"",IF(OFFSET(Journaal!I$4,$A331,0)=0,"",OFFSET(Journaal!I$4,$A331,0)))</f>
        <v/>
      </c>
      <c r="J331" s="2" t="e">
        <f ca="1">MATCH($E$4,OFFSET(Journaal!$E$5,J330,0,Journaal!$D$3,1),0)+J330</f>
        <v>#N/A</v>
      </c>
    </row>
    <row r="332" spans="1:10" x14ac:dyDescent="0.25">
      <c r="A332" s="2" t="e">
        <f ca="1">MATCH($E$4,OFFSET(OFFSET(Journaal!$E$5,A331,0),,,Journaal!$D$3-A331),0)+A331</f>
        <v>#N/A</v>
      </c>
      <c r="B332" s="4" t="str">
        <f ca="1">IF(ISERROR($A332)=TRUE,"",OFFSET(Journaal!B$4,$A332,0))</f>
        <v/>
      </c>
      <c r="C332" s="5" t="str">
        <f ca="1">IF(ISERROR($A332)=TRUE,"",OFFSET(Journaal!C$4,$A332,0)+0)</f>
        <v/>
      </c>
      <c r="D332" s="4" t="str">
        <f ca="1">IF(ISERROR($A332)=TRUE,"",OFFSET(Journaal!D$4,$A332,0))</f>
        <v/>
      </c>
      <c r="E332" s="4" t="str">
        <f ca="1">IF(ISERROR($A332)=TRUE,"",OFFSET(Journaal!E$4,$A332,0))</f>
        <v/>
      </c>
      <c r="F332" s="6" t="str">
        <f ca="1">IF(ISERROR($A332)=TRUE,"",OFFSET(Journaal!F$4,$A332,0))</f>
        <v/>
      </c>
      <c r="G332" s="6" t="str">
        <f ca="1">IF(ISERROR($A332)=TRUE,"",OFFSET(Journaal!G$4,$A332,0))</f>
        <v/>
      </c>
      <c r="H332" s="4" t="str">
        <f ca="1">IF(ISERROR($J332)=TRUE,"",IF(OR($E332=1300,$E332=1600),OFFSET(Journaal!H$4,$J332,0),""))</f>
        <v/>
      </c>
      <c r="I332" s="4" t="str">
        <f ca="1">IF(ISERROR($A332)=TRUE,"",IF(OFFSET(Journaal!I$4,$A332,0)=0,"",OFFSET(Journaal!I$4,$A332,0)))</f>
        <v/>
      </c>
      <c r="J332" s="2" t="e">
        <f ca="1">MATCH($E$4,OFFSET(Journaal!$E$5,J331,0,Journaal!$D$3,1),0)+J331</f>
        <v>#N/A</v>
      </c>
    </row>
    <row r="333" spans="1:10" x14ac:dyDescent="0.25">
      <c r="A333" s="2" t="e">
        <f ca="1">MATCH($E$4,OFFSET(OFFSET(Journaal!$E$5,A332,0),,,Journaal!$D$3-A332),0)+A332</f>
        <v>#N/A</v>
      </c>
      <c r="B333" s="4" t="str">
        <f ca="1">IF(ISERROR($A333)=TRUE,"",OFFSET(Journaal!B$4,$A333,0))</f>
        <v/>
      </c>
      <c r="C333" s="5" t="str">
        <f ca="1">IF(ISERROR($A333)=TRUE,"",OFFSET(Journaal!C$4,$A333,0)+0)</f>
        <v/>
      </c>
      <c r="D333" s="4" t="str">
        <f ca="1">IF(ISERROR($A333)=TRUE,"",OFFSET(Journaal!D$4,$A333,0))</f>
        <v/>
      </c>
      <c r="E333" s="4" t="str">
        <f ca="1">IF(ISERROR($A333)=TRUE,"",OFFSET(Journaal!E$4,$A333,0))</f>
        <v/>
      </c>
      <c r="F333" s="6" t="str">
        <f ca="1">IF(ISERROR($A333)=TRUE,"",OFFSET(Journaal!F$4,$A333,0))</f>
        <v/>
      </c>
      <c r="G333" s="6" t="str">
        <f ca="1">IF(ISERROR($A333)=TRUE,"",OFFSET(Journaal!G$4,$A333,0))</f>
        <v/>
      </c>
      <c r="H333" s="4" t="str">
        <f ca="1">IF(ISERROR($J333)=TRUE,"",IF(OR($E333=1300,$E333=1600),OFFSET(Journaal!H$4,$J333,0),""))</f>
        <v/>
      </c>
      <c r="I333" s="4" t="str">
        <f ca="1">IF(ISERROR($A333)=TRUE,"",IF(OFFSET(Journaal!I$4,$A333,0)=0,"",OFFSET(Journaal!I$4,$A333,0)))</f>
        <v/>
      </c>
      <c r="J333" s="2" t="e">
        <f ca="1">MATCH($E$4,OFFSET(Journaal!$E$5,J332,0,Journaal!$D$3,1),0)+J332</f>
        <v>#N/A</v>
      </c>
    </row>
    <row r="334" spans="1:10" x14ac:dyDescent="0.25">
      <c r="A334" s="2" t="e">
        <f ca="1">MATCH($E$4,OFFSET(OFFSET(Journaal!$E$5,A333,0),,,Journaal!$D$3-A333),0)+A333</f>
        <v>#N/A</v>
      </c>
      <c r="B334" s="4" t="str">
        <f ca="1">IF(ISERROR($A334)=TRUE,"",OFFSET(Journaal!B$4,$A334,0))</f>
        <v/>
      </c>
      <c r="C334" s="5" t="str">
        <f ca="1">IF(ISERROR($A334)=TRUE,"",OFFSET(Journaal!C$4,$A334,0)+0)</f>
        <v/>
      </c>
      <c r="D334" s="4" t="str">
        <f ca="1">IF(ISERROR($A334)=TRUE,"",OFFSET(Journaal!D$4,$A334,0))</f>
        <v/>
      </c>
      <c r="E334" s="4" t="str">
        <f ca="1">IF(ISERROR($A334)=TRUE,"",OFFSET(Journaal!E$4,$A334,0))</f>
        <v/>
      </c>
      <c r="F334" s="6" t="str">
        <f ca="1">IF(ISERROR($A334)=TRUE,"",OFFSET(Journaal!F$4,$A334,0))</f>
        <v/>
      </c>
      <c r="G334" s="6" t="str">
        <f ca="1">IF(ISERROR($A334)=TRUE,"",OFFSET(Journaal!G$4,$A334,0))</f>
        <v/>
      </c>
      <c r="H334" s="4" t="str">
        <f ca="1">IF(ISERROR($J334)=TRUE,"",IF(OR($E334=1300,$E334=1600),OFFSET(Journaal!H$4,$J334,0),""))</f>
        <v/>
      </c>
      <c r="I334" s="4" t="str">
        <f ca="1">IF(ISERROR($A334)=TRUE,"",IF(OFFSET(Journaal!I$4,$A334,0)=0,"",OFFSET(Journaal!I$4,$A334,0)))</f>
        <v/>
      </c>
      <c r="J334" s="2" t="e">
        <f ca="1">MATCH($E$4,OFFSET(Journaal!$E$5,J333,0,Journaal!$D$3,1),0)+J333</f>
        <v>#N/A</v>
      </c>
    </row>
    <row r="335" spans="1:10" x14ac:dyDescent="0.25">
      <c r="A335" s="2" t="e">
        <f ca="1">MATCH($E$4,OFFSET(OFFSET(Journaal!$E$5,A334,0),,,Journaal!$D$3-A334),0)+A334</f>
        <v>#N/A</v>
      </c>
      <c r="B335" s="4" t="str">
        <f ca="1">IF(ISERROR($A335)=TRUE,"",OFFSET(Journaal!B$4,$A335,0))</f>
        <v/>
      </c>
      <c r="C335" s="5" t="str">
        <f ca="1">IF(ISERROR($A335)=TRUE,"",OFFSET(Journaal!C$4,$A335,0)+0)</f>
        <v/>
      </c>
      <c r="D335" s="4" t="str">
        <f ca="1">IF(ISERROR($A335)=TRUE,"",OFFSET(Journaal!D$4,$A335,0))</f>
        <v/>
      </c>
      <c r="E335" s="4" t="str">
        <f ca="1">IF(ISERROR($A335)=TRUE,"",OFFSET(Journaal!E$4,$A335,0))</f>
        <v/>
      </c>
      <c r="F335" s="6" t="str">
        <f ca="1">IF(ISERROR($A335)=TRUE,"",OFFSET(Journaal!F$4,$A335,0))</f>
        <v/>
      </c>
      <c r="G335" s="6" t="str">
        <f ca="1">IF(ISERROR($A335)=TRUE,"",OFFSET(Journaal!G$4,$A335,0))</f>
        <v/>
      </c>
      <c r="H335" s="4" t="str">
        <f ca="1">IF(ISERROR($J335)=TRUE,"",IF(OR($E335=1300,$E335=1600),OFFSET(Journaal!H$4,$J335,0),""))</f>
        <v/>
      </c>
      <c r="I335" s="4" t="str">
        <f ca="1">IF(ISERROR($A335)=TRUE,"",IF(OFFSET(Journaal!I$4,$A335,0)=0,"",OFFSET(Journaal!I$4,$A335,0)))</f>
        <v/>
      </c>
      <c r="J335" s="2" t="e">
        <f ca="1">MATCH($E$4,OFFSET(Journaal!$E$5,J334,0,Journaal!$D$3,1),0)+J334</f>
        <v>#N/A</v>
      </c>
    </row>
    <row r="336" spans="1:10" x14ac:dyDescent="0.25">
      <c r="A336" s="2" t="e">
        <f ca="1">MATCH($E$4,OFFSET(OFFSET(Journaal!$E$5,A335,0),,,Journaal!$D$3-A335),0)+A335</f>
        <v>#N/A</v>
      </c>
      <c r="B336" s="4" t="str">
        <f ca="1">IF(ISERROR($A336)=TRUE,"",OFFSET(Journaal!B$4,$A336,0))</f>
        <v/>
      </c>
      <c r="C336" s="5" t="str">
        <f ca="1">IF(ISERROR($A336)=TRUE,"",OFFSET(Journaal!C$4,$A336,0)+0)</f>
        <v/>
      </c>
      <c r="D336" s="4" t="str">
        <f ca="1">IF(ISERROR($A336)=TRUE,"",OFFSET(Journaal!D$4,$A336,0))</f>
        <v/>
      </c>
      <c r="E336" s="4" t="str">
        <f ca="1">IF(ISERROR($A336)=TRUE,"",OFFSET(Journaal!E$4,$A336,0))</f>
        <v/>
      </c>
      <c r="F336" s="6" t="str">
        <f ca="1">IF(ISERROR($A336)=TRUE,"",OFFSET(Journaal!F$4,$A336,0))</f>
        <v/>
      </c>
      <c r="G336" s="6" t="str">
        <f ca="1">IF(ISERROR($A336)=TRUE,"",OFFSET(Journaal!G$4,$A336,0))</f>
        <v/>
      </c>
      <c r="H336" s="4" t="str">
        <f ca="1">IF(ISERROR($J336)=TRUE,"",IF(OR($E336=1300,$E336=1600),OFFSET(Journaal!H$4,$J336,0),""))</f>
        <v/>
      </c>
      <c r="I336" s="4" t="str">
        <f ca="1">IF(ISERROR($A336)=TRUE,"",IF(OFFSET(Journaal!I$4,$A336,0)=0,"",OFFSET(Journaal!I$4,$A336,0)))</f>
        <v/>
      </c>
      <c r="J336" s="2" t="e">
        <f ca="1">MATCH($E$4,OFFSET(Journaal!$E$5,J335,0,Journaal!$D$3,1),0)+J335</f>
        <v>#N/A</v>
      </c>
    </row>
    <row r="337" spans="1:10" x14ac:dyDescent="0.25">
      <c r="A337" s="2" t="e">
        <f ca="1">MATCH($E$4,OFFSET(OFFSET(Journaal!$E$5,A336,0),,,Journaal!$D$3-A336),0)+A336</f>
        <v>#N/A</v>
      </c>
      <c r="B337" s="4" t="str">
        <f ca="1">IF(ISERROR($A337)=TRUE,"",OFFSET(Journaal!B$4,$A337,0))</f>
        <v/>
      </c>
      <c r="C337" s="5" t="str">
        <f ca="1">IF(ISERROR($A337)=TRUE,"",OFFSET(Journaal!C$4,$A337,0)+0)</f>
        <v/>
      </c>
      <c r="D337" s="4" t="str">
        <f ca="1">IF(ISERROR($A337)=TRUE,"",OFFSET(Journaal!D$4,$A337,0))</f>
        <v/>
      </c>
      <c r="E337" s="4" t="str">
        <f ca="1">IF(ISERROR($A337)=TRUE,"",OFFSET(Journaal!E$4,$A337,0))</f>
        <v/>
      </c>
      <c r="F337" s="6" t="str">
        <f ca="1">IF(ISERROR($A337)=TRUE,"",OFFSET(Journaal!F$4,$A337,0))</f>
        <v/>
      </c>
      <c r="G337" s="6" t="str">
        <f ca="1">IF(ISERROR($A337)=TRUE,"",OFFSET(Journaal!G$4,$A337,0))</f>
        <v/>
      </c>
      <c r="H337" s="4" t="str">
        <f ca="1">IF(ISERROR($J337)=TRUE,"",IF(OR($E337=1300,$E337=1600),OFFSET(Journaal!H$4,$J337,0),""))</f>
        <v/>
      </c>
      <c r="I337" s="4" t="str">
        <f ca="1">IF(ISERROR($A337)=TRUE,"",IF(OFFSET(Journaal!I$4,$A337,0)=0,"",OFFSET(Journaal!I$4,$A337,0)))</f>
        <v/>
      </c>
      <c r="J337" s="2" t="e">
        <f ca="1">MATCH($E$4,OFFSET(Journaal!$E$5,J336,0,Journaal!$D$3,1),0)+J336</f>
        <v>#N/A</v>
      </c>
    </row>
    <row r="338" spans="1:10" x14ac:dyDescent="0.25">
      <c r="A338" s="2" t="e">
        <f ca="1">MATCH($E$4,OFFSET(OFFSET(Journaal!$E$5,A337,0),,,Journaal!$D$3-A337),0)+A337</f>
        <v>#N/A</v>
      </c>
      <c r="B338" s="4" t="str">
        <f ca="1">IF(ISERROR($A338)=TRUE,"",OFFSET(Journaal!B$4,$A338,0))</f>
        <v/>
      </c>
      <c r="C338" s="5" t="str">
        <f ca="1">IF(ISERROR($A338)=TRUE,"",OFFSET(Journaal!C$4,$A338,0)+0)</f>
        <v/>
      </c>
      <c r="D338" s="4" t="str">
        <f ca="1">IF(ISERROR($A338)=TRUE,"",OFFSET(Journaal!D$4,$A338,0))</f>
        <v/>
      </c>
      <c r="E338" s="4" t="str">
        <f ca="1">IF(ISERROR($A338)=TRUE,"",OFFSET(Journaal!E$4,$A338,0))</f>
        <v/>
      </c>
      <c r="F338" s="6" t="str">
        <f ca="1">IF(ISERROR($A338)=TRUE,"",OFFSET(Journaal!F$4,$A338,0))</f>
        <v/>
      </c>
      <c r="G338" s="6" t="str">
        <f ca="1">IF(ISERROR($A338)=TRUE,"",OFFSET(Journaal!G$4,$A338,0))</f>
        <v/>
      </c>
      <c r="H338" s="4" t="str">
        <f ca="1">IF(ISERROR($J338)=TRUE,"",IF(OR($E338=1300,$E338=1600),OFFSET(Journaal!H$4,$J338,0),""))</f>
        <v/>
      </c>
      <c r="I338" s="4" t="str">
        <f ca="1">IF(ISERROR($A338)=TRUE,"",IF(OFFSET(Journaal!I$4,$A338,0)=0,"",OFFSET(Journaal!I$4,$A338,0)))</f>
        <v/>
      </c>
      <c r="J338" s="2" t="e">
        <f ca="1">MATCH($E$4,OFFSET(Journaal!$E$5,J337,0,Journaal!$D$3,1),0)+J337</f>
        <v>#N/A</v>
      </c>
    </row>
    <row r="339" spans="1:10" x14ac:dyDescent="0.25">
      <c r="A339" s="2" t="e">
        <f ca="1">MATCH($E$4,OFFSET(OFFSET(Journaal!$E$5,A338,0),,,Journaal!$D$3-A338),0)+A338</f>
        <v>#N/A</v>
      </c>
      <c r="B339" s="4" t="str">
        <f ca="1">IF(ISERROR($A339)=TRUE,"",OFFSET(Journaal!B$4,$A339,0))</f>
        <v/>
      </c>
      <c r="C339" s="5" t="str">
        <f ca="1">IF(ISERROR($A339)=TRUE,"",OFFSET(Journaal!C$4,$A339,0)+0)</f>
        <v/>
      </c>
      <c r="D339" s="4" t="str">
        <f ca="1">IF(ISERROR($A339)=TRUE,"",OFFSET(Journaal!D$4,$A339,0))</f>
        <v/>
      </c>
      <c r="E339" s="4" t="str">
        <f ca="1">IF(ISERROR($A339)=TRUE,"",OFFSET(Journaal!E$4,$A339,0))</f>
        <v/>
      </c>
      <c r="F339" s="6" t="str">
        <f ca="1">IF(ISERROR($A339)=TRUE,"",OFFSET(Journaal!F$4,$A339,0))</f>
        <v/>
      </c>
      <c r="G339" s="6" t="str">
        <f ca="1">IF(ISERROR($A339)=TRUE,"",OFFSET(Journaal!G$4,$A339,0))</f>
        <v/>
      </c>
      <c r="H339" s="4" t="str">
        <f ca="1">IF(ISERROR($J339)=TRUE,"",IF(OR($E339=1300,$E339=1600),OFFSET(Journaal!H$4,$J339,0),""))</f>
        <v/>
      </c>
      <c r="I339" s="4" t="str">
        <f ca="1">IF(ISERROR($A339)=TRUE,"",IF(OFFSET(Journaal!I$4,$A339,0)=0,"",OFFSET(Journaal!I$4,$A339,0)))</f>
        <v/>
      </c>
      <c r="J339" s="2" t="e">
        <f ca="1">MATCH($E$4,OFFSET(Journaal!$E$5,J338,0,Journaal!$D$3,1),0)+J338</f>
        <v>#N/A</v>
      </c>
    </row>
    <row r="340" spans="1:10" x14ac:dyDescent="0.25">
      <c r="A340" s="2" t="e">
        <f ca="1">MATCH($E$4,OFFSET(OFFSET(Journaal!$E$5,A339,0),,,Journaal!$D$3-A339),0)+A339</f>
        <v>#N/A</v>
      </c>
      <c r="B340" s="4" t="str">
        <f ca="1">IF(ISERROR($A340)=TRUE,"",OFFSET(Journaal!B$4,$A340,0))</f>
        <v/>
      </c>
      <c r="C340" s="5" t="str">
        <f ca="1">IF(ISERROR($A340)=TRUE,"",OFFSET(Journaal!C$4,$A340,0)+0)</f>
        <v/>
      </c>
      <c r="D340" s="4" t="str">
        <f ca="1">IF(ISERROR($A340)=TRUE,"",OFFSET(Journaal!D$4,$A340,0))</f>
        <v/>
      </c>
      <c r="E340" s="4" t="str">
        <f ca="1">IF(ISERROR($A340)=TRUE,"",OFFSET(Journaal!E$4,$A340,0))</f>
        <v/>
      </c>
      <c r="F340" s="6" t="str">
        <f ca="1">IF(ISERROR($A340)=TRUE,"",OFFSET(Journaal!F$4,$A340,0))</f>
        <v/>
      </c>
      <c r="G340" s="6" t="str">
        <f ca="1">IF(ISERROR($A340)=TRUE,"",OFFSET(Journaal!G$4,$A340,0))</f>
        <v/>
      </c>
      <c r="H340" s="4" t="str">
        <f ca="1">IF(ISERROR($J340)=TRUE,"",IF(OR($E340=1300,$E340=1600),OFFSET(Journaal!H$4,$J340,0),""))</f>
        <v/>
      </c>
      <c r="I340" s="4" t="str">
        <f ca="1">IF(ISERROR($A340)=TRUE,"",IF(OFFSET(Journaal!I$4,$A340,0)=0,"",OFFSET(Journaal!I$4,$A340,0)))</f>
        <v/>
      </c>
      <c r="J340" s="2" t="e">
        <f ca="1">MATCH($E$4,OFFSET(Journaal!$E$5,J339,0,Journaal!$D$3,1),0)+J339</f>
        <v>#N/A</v>
      </c>
    </row>
    <row r="341" spans="1:10" x14ac:dyDescent="0.25">
      <c r="A341" s="2" t="e">
        <f ca="1">MATCH($E$4,OFFSET(OFFSET(Journaal!$E$5,A340,0),,,Journaal!$D$3-A340),0)+A340</f>
        <v>#N/A</v>
      </c>
      <c r="B341" s="4" t="str">
        <f ca="1">IF(ISERROR($A341)=TRUE,"",OFFSET(Journaal!B$4,$A341,0))</f>
        <v/>
      </c>
      <c r="C341" s="5" t="str">
        <f ca="1">IF(ISERROR($A341)=TRUE,"",OFFSET(Journaal!C$4,$A341,0)+0)</f>
        <v/>
      </c>
      <c r="D341" s="4" t="str">
        <f ca="1">IF(ISERROR($A341)=TRUE,"",OFFSET(Journaal!D$4,$A341,0))</f>
        <v/>
      </c>
      <c r="E341" s="4" t="str">
        <f ca="1">IF(ISERROR($A341)=TRUE,"",OFFSET(Journaal!E$4,$A341,0))</f>
        <v/>
      </c>
      <c r="F341" s="6" t="str">
        <f ca="1">IF(ISERROR($A341)=TRUE,"",OFFSET(Journaal!F$4,$A341,0))</f>
        <v/>
      </c>
      <c r="G341" s="6" t="str">
        <f ca="1">IF(ISERROR($A341)=TRUE,"",OFFSET(Journaal!G$4,$A341,0))</f>
        <v/>
      </c>
      <c r="H341" s="4" t="str">
        <f ca="1">IF(ISERROR($J341)=TRUE,"",IF(OR($E341=1300,$E341=1600),OFFSET(Journaal!H$4,$J341,0),""))</f>
        <v/>
      </c>
      <c r="I341" s="4" t="str">
        <f ca="1">IF(ISERROR($A341)=TRUE,"",IF(OFFSET(Journaal!I$4,$A341,0)=0,"",OFFSET(Journaal!I$4,$A341,0)))</f>
        <v/>
      </c>
      <c r="J341" s="2" t="e">
        <f ca="1">MATCH($E$4,OFFSET(Journaal!$E$5,J340,0,Journaal!$D$3,1),0)+J340</f>
        <v>#N/A</v>
      </c>
    </row>
    <row r="342" spans="1:10" x14ac:dyDescent="0.25">
      <c r="A342" s="2" t="e">
        <f ca="1">MATCH($E$4,OFFSET(OFFSET(Journaal!$E$5,A341,0),,,Journaal!$D$3-A341),0)+A341</f>
        <v>#N/A</v>
      </c>
      <c r="B342" s="4" t="str">
        <f ca="1">IF(ISERROR($A342)=TRUE,"",OFFSET(Journaal!B$4,$A342,0))</f>
        <v/>
      </c>
      <c r="C342" s="5" t="str">
        <f ca="1">IF(ISERROR($A342)=TRUE,"",OFFSET(Journaal!C$4,$A342,0)+0)</f>
        <v/>
      </c>
      <c r="D342" s="4" t="str">
        <f ca="1">IF(ISERROR($A342)=TRUE,"",OFFSET(Journaal!D$4,$A342,0))</f>
        <v/>
      </c>
      <c r="E342" s="4" t="str">
        <f ca="1">IF(ISERROR($A342)=TRUE,"",OFFSET(Journaal!E$4,$A342,0))</f>
        <v/>
      </c>
      <c r="F342" s="6" t="str">
        <f ca="1">IF(ISERROR($A342)=TRUE,"",OFFSET(Journaal!F$4,$A342,0))</f>
        <v/>
      </c>
      <c r="G342" s="6" t="str">
        <f ca="1">IF(ISERROR($A342)=TRUE,"",OFFSET(Journaal!G$4,$A342,0))</f>
        <v/>
      </c>
      <c r="H342" s="4" t="str">
        <f ca="1">IF(ISERROR($J342)=TRUE,"",IF(OR($E342=1300,$E342=1600),OFFSET(Journaal!H$4,$J342,0),""))</f>
        <v/>
      </c>
      <c r="I342" s="4" t="str">
        <f ca="1">IF(ISERROR($A342)=TRUE,"",IF(OFFSET(Journaal!I$4,$A342,0)=0,"",OFFSET(Journaal!I$4,$A342,0)))</f>
        <v/>
      </c>
      <c r="J342" s="2" t="e">
        <f ca="1">MATCH($E$4,OFFSET(Journaal!$E$5,J341,0,Journaal!$D$3,1),0)+J341</f>
        <v>#N/A</v>
      </c>
    </row>
    <row r="343" spans="1:10" x14ac:dyDescent="0.25">
      <c r="A343" s="2" t="e">
        <f ca="1">MATCH($E$4,OFFSET(OFFSET(Journaal!$E$5,A342,0),,,Journaal!$D$3-A342),0)+A342</f>
        <v>#N/A</v>
      </c>
      <c r="B343" s="4" t="str">
        <f ca="1">IF(ISERROR($A343)=TRUE,"",OFFSET(Journaal!B$4,$A343,0))</f>
        <v/>
      </c>
      <c r="C343" s="5" t="str">
        <f ca="1">IF(ISERROR($A343)=TRUE,"",OFFSET(Journaal!C$4,$A343,0)+0)</f>
        <v/>
      </c>
      <c r="D343" s="4" t="str">
        <f ca="1">IF(ISERROR($A343)=TRUE,"",OFFSET(Journaal!D$4,$A343,0))</f>
        <v/>
      </c>
      <c r="E343" s="4" t="str">
        <f ca="1">IF(ISERROR($A343)=TRUE,"",OFFSET(Journaal!E$4,$A343,0))</f>
        <v/>
      </c>
      <c r="F343" s="6" t="str">
        <f ca="1">IF(ISERROR($A343)=TRUE,"",OFFSET(Journaal!F$4,$A343,0))</f>
        <v/>
      </c>
      <c r="G343" s="6" t="str">
        <f ca="1">IF(ISERROR($A343)=TRUE,"",OFFSET(Journaal!G$4,$A343,0))</f>
        <v/>
      </c>
      <c r="H343" s="4" t="str">
        <f ca="1">IF(ISERROR($J343)=TRUE,"",IF(OR($E343=1300,$E343=1600),OFFSET(Journaal!H$4,$J343,0),""))</f>
        <v/>
      </c>
      <c r="I343" s="4" t="str">
        <f ca="1">IF(ISERROR($A343)=TRUE,"",IF(OFFSET(Journaal!I$4,$A343,0)=0,"",OFFSET(Journaal!I$4,$A343,0)))</f>
        <v/>
      </c>
      <c r="J343" s="2" t="e">
        <f ca="1">MATCH($E$4,OFFSET(Journaal!$E$5,J342,0,Journaal!$D$3,1),0)+J342</f>
        <v>#N/A</v>
      </c>
    </row>
    <row r="344" spans="1:10" x14ac:dyDescent="0.25">
      <c r="A344" s="2" t="e">
        <f ca="1">MATCH($E$4,OFFSET(OFFSET(Journaal!$E$5,A343,0),,,Journaal!$D$3-A343),0)+A343</f>
        <v>#N/A</v>
      </c>
      <c r="B344" s="4" t="str">
        <f ca="1">IF(ISERROR($A344)=TRUE,"",OFFSET(Journaal!B$4,$A344,0))</f>
        <v/>
      </c>
      <c r="C344" s="5" t="str">
        <f ca="1">IF(ISERROR($A344)=TRUE,"",OFFSET(Journaal!C$4,$A344,0)+0)</f>
        <v/>
      </c>
      <c r="D344" s="4" t="str">
        <f ca="1">IF(ISERROR($A344)=TRUE,"",OFFSET(Journaal!D$4,$A344,0))</f>
        <v/>
      </c>
      <c r="E344" s="4" t="str">
        <f ca="1">IF(ISERROR($A344)=TRUE,"",OFFSET(Journaal!E$4,$A344,0))</f>
        <v/>
      </c>
      <c r="F344" s="6" t="str">
        <f ca="1">IF(ISERROR($A344)=TRUE,"",OFFSET(Journaal!F$4,$A344,0))</f>
        <v/>
      </c>
      <c r="G344" s="6" t="str">
        <f ca="1">IF(ISERROR($A344)=TRUE,"",OFFSET(Journaal!G$4,$A344,0))</f>
        <v/>
      </c>
      <c r="H344" s="4" t="str">
        <f ca="1">IF(ISERROR($J344)=TRUE,"",IF(OR($E344=1300,$E344=1600),OFFSET(Journaal!H$4,$J344,0),""))</f>
        <v/>
      </c>
      <c r="I344" s="4" t="str">
        <f ca="1">IF(ISERROR($A344)=TRUE,"",IF(OFFSET(Journaal!I$4,$A344,0)=0,"",OFFSET(Journaal!I$4,$A344,0)))</f>
        <v/>
      </c>
      <c r="J344" s="2" t="e">
        <f ca="1">MATCH($E$4,OFFSET(Journaal!$E$5,J343,0,Journaal!$D$3,1),0)+J343</f>
        <v>#N/A</v>
      </c>
    </row>
    <row r="345" spans="1:10" x14ac:dyDescent="0.25">
      <c r="A345" s="2" t="e">
        <f ca="1">MATCH($E$4,OFFSET(OFFSET(Journaal!$E$5,A344,0),,,Journaal!$D$3-A344),0)+A344</f>
        <v>#N/A</v>
      </c>
      <c r="B345" s="4" t="str">
        <f ca="1">IF(ISERROR($A345)=TRUE,"",OFFSET(Journaal!B$4,$A345,0))</f>
        <v/>
      </c>
      <c r="C345" s="5" t="str">
        <f ca="1">IF(ISERROR($A345)=TRUE,"",OFFSET(Journaal!C$4,$A345,0)+0)</f>
        <v/>
      </c>
      <c r="D345" s="4" t="str">
        <f ca="1">IF(ISERROR($A345)=TRUE,"",OFFSET(Journaal!D$4,$A345,0))</f>
        <v/>
      </c>
      <c r="E345" s="4" t="str">
        <f ca="1">IF(ISERROR($A345)=TRUE,"",OFFSET(Journaal!E$4,$A345,0))</f>
        <v/>
      </c>
      <c r="F345" s="6" t="str">
        <f ca="1">IF(ISERROR($A345)=TRUE,"",OFFSET(Journaal!F$4,$A345,0))</f>
        <v/>
      </c>
      <c r="G345" s="6" t="str">
        <f ca="1">IF(ISERROR($A345)=TRUE,"",OFFSET(Journaal!G$4,$A345,0))</f>
        <v/>
      </c>
      <c r="H345" s="4" t="str">
        <f ca="1">IF(ISERROR($J345)=TRUE,"",IF(OR($E345=1300,$E345=1600),OFFSET(Journaal!H$4,$J345,0),""))</f>
        <v/>
      </c>
      <c r="I345" s="4" t="str">
        <f ca="1">IF(ISERROR($A345)=TRUE,"",IF(OFFSET(Journaal!I$4,$A345,0)=0,"",OFFSET(Journaal!I$4,$A345,0)))</f>
        <v/>
      </c>
      <c r="J345" s="2" t="e">
        <f ca="1">MATCH($E$4,OFFSET(Journaal!$E$5,J344,0,Journaal!$D$3,1),0)+J344</f>
        <v>#N/A</v>
      </c>
    </row>
    <row r="346" spans="1:10" x14ac:dyDescent="0.25">
      <c r="A346" s="2" t="e">
        <f ca="1">MATCH($E$4,OFFSET(OFFSET(Journaal!$E$5,A345,0),,,Journaal!$D$3-A345),0)+A345</f>
        <v>#N/A</v>
      </c>
      <c r="B346" s="4" t="str">
        <f ca="1">IF(ISERROR($A346)=TRUE,"",OFFSET(Journaal!B$4,$A346,0))</f>
        <v/>
      </c>
      <c r="C346" s="5" t="str">
        <f ca="1">IF(ISERROR($A346)=TRUE,"",OFFSET(Journaal!C$4,$A346,0)+0)</f>
        <v/>
      </c>
      <c r="D346" s="4" t="str">
        <f ca="1">IF(ISERROR($A346)=TRUE,"",OFFSET(Journaal!D$4,$A346,0))</f>
        <v/>
      </c>
      <c r="E346" s="4" t="str">
        <f ca="1">IF(ISERROR($A346)=TRUE,"",OFFSET(Journaal!E$4,$A346,0))</f>
        <v/>
      </c>
      <c r="F346" s="6" t="str">
        <f ca="1">IF(ISERROR($A346)=TRUE,"",OFFSET(Journaal!F$4,$A346,0))</f>
        <v/>
      </c>
      <c r="G346" s="6" t="str">
        <f ca="1">IF(ISERROR($A346)=TRUE,"",OFFSET(Journaal!G$4,$A346,0))</f>
        <v/>
      </c>
      <c r="H346" s="4" t="str">
        <f ca="1">IF(ISERROR($J346)=TRUE,"",IF(OR($E346=1300,$E346=1600),OFFSET(Journaal!H$4,$J346,0),""))</f>
        <v/>
      </c>
      <c r="I346" s="4" t="str">
        <f ca="1">IF(ISERROR($A346)=TRUE,"",IF(OFFSET(Journaal!I$4,$A346,0)=0,"",OFFSET(Journaal!I$4,$A346,0)))</f>
        <v/>
      </c>
      <c r="J346" s="2" t="e">
        <f ca="1">MATCH($E$4,OFFSET(Journaal!$E$5,J345,0,Journaal!$D$3,1),0)+J345</f>
        <v>#N/A</v>
      </c>
    </row>
    <row r="347" spans="1:10" x14ac:dyDescent="0.25">
      <c r="A347" s="2" t="e">
        <f ca="1">MATCH($E$4,OFFSET(OFFSET(Journaal!$E$5,A346,0),,,Journaal!$D$3-A346),0)+A346</f>
        <v>#N/A</v>
      </c>
      <c r="B347" s="4" t="str">
        <f ca="1">IF(ISERROR($A347)=TRUE,"",OFFSET(Journaal!B$4,$A347,0))</f>
        <v/>
      </c>
      <c r="C347" s="5" t="str">
        <f ca="1">IF(ISERROR($A347)=TRUE,"",OFFSET(Journaal!C$4,$A347,0)+0)</f>
        <v/>
      </c>
      <c r="D347" s="4" t="str">
        <f ca="1">IF(ISERROR($A347)=TRUE,"",OFFSET(Journaal!D$4,$A347,0))</f>
        <v/>
      </c>
      <c r="E347" s="4" t="str">
        <f ca="1">IF(ISERROR($A347)=TRUE,"",OFFSET(Journaal!E$4,$A347,0))</f>
        <v/>
      </c>
      <c r="F347" s="6" t="str">
        <f ca="1">IF(ISERROR($A347)=TRUE,"",OFFSET(Journaal!F$4,$A347,0))</f>
        <v/>
      </c>
      <c r="G347" s="6" t="str">
        <f ca="1">IF(ISERROR($A347)=TRUE,"",OFFSET(Journaal!G$4,$A347,0))</f>
        <v/>
      </c>
      <c r="H347" s="4" t="str">
        <f ca="1">IF(ISERROR($J347)=TRUE,"",IF(OR($E347=1300,$E347=1600),OFFSET(Journaal!H$4,$J347,0),""))</f>
        <v/>
      </c>
      <c r="I347" s="4" t="str">
        <f ca="1">IF(ISERROR($A347)=TRUE,"",IF(OFFSET(Journaal!I$4,$A347,0)=0,"",OFFSET(Journaal!I$4,$A347,0)))</f>
        <v/>
      </c>
      <c r="J347" s="2" t="e">
        <f ca="1">MATCH($E$4,OFFSET(Journaal!$E$5,J346,0,Journaal!$D$3,1),0)+J346</f>
        <v>#N/A</v>
      </c>
    </row>
    <row r="348" spans="1:10" x14ac:dyDescent="0.25">
      <c r="A348" s="2" t="e">
        <f ca="1">MATCH($E$4,OFFSET(OFFSET(Journaal!$E$5,A347,0),,,Journaal!$D$3-A347),0)+A347</f>
        <v>#N/A</v>
      </c>
      <c r="B348" s="4" t="str">
        <f ca="1">IF(ISERROR($A348)=TRUE,"",OFFSET(Journaal!B$4,$A348,0))</f>
        <v/>
      </c>
      <c r="C348" s="5" t="str">
        <f ca="1">IF(ISERROR($A348)=TRUE,"",OFFSET(Journaal!C$4,$A348,0)+0)</f>
        <v/>
      </c>
      <c r="D348" s="4" t="str">
        <f ca="1">IF(ISERROR($A348)=TRUE,"",OFFSET(Journaal!D$4,$A348,0))</f>
        <v/>
      </c>
      <c r="E348" s="4" t="str">
        <f ca="1">IF(ISERROR($A348)=TRUE,"",OFFSET(Journaal!E$4,$A348,0))</f>
        <v/>
      </c>
      <c r="F348" s="6" t="str">
        <f ca="1">IF(ISERROR($A348)=TRUE,"",OFFSET(Journaal!F$4,$A348,0))</f>
        <v/>
      </c>
      <c r="G348" s="6" t="str">
        <f ca="1">IF(ISERROR($A348)=TRUE,"",OFFSET(Journaal!G$4,$A348,0))</f>
        <v/>
      </c>
      <c r="H348" s="4" t="str">
        <f ca="1">IF(ISERROR($J348)=TRUE,"",IF(OR($E348=1300,$E348=1600),OFFSET(Journaal!H$4,$J348,0),""))</f>
        <v/>
      </c>
      <c r="I348" s="4" t="str">
        <f ca="1">IF(ISERROR($A348)=TRUE,"",IF(OFFSET(Journaal!I$4,$A348,0)=0,"",OFFSET(Journaal!I$4,$A348,0)))</f>
        <v/>
      </c>
      <c r="J348" s="2" t="e">
        <f ca="1">MATCH($E$4,OFFSET(Journaal!$E$5,J347,0,Journaal!$D$3,1),0)+J347</f>
        <v>#N/A</v>
      </c>
    </row>
    <row r="349" spans="1:10" x14ac:dyDescent="0.25">
      <c r="A349" s="2" t="e">
        <f ca="1">MATCH($E$4,OFFSET(OFFSET(Journaal!$E$5,A348,0),,,Journaal!$D$3-A348),0)+A348</f>
        <v>#N/A</v>
      </c>
      <c r="B349" s="4" t="str">
        <f ca="1">IF(ISERROR($A349)=TRUE,"",OFFSET(Journaal!B$4,$A349,0))</f>
        <v/>
      </c>
      <c r="C349" s="5" t="str">
        <f ca="1">IF(ISERROR($A349)=TRUE,"",OFFSET(Journaal!C$4,$A349,0)+0)</f>
        <v/>
      </c>
      <c r="D349" s="4" t="str">
        <f ca="1">IF(ISERROR($A349)=TRUE,"",OFFSET(Journaal!D$4,$A349,0))</f>
        <v/>
      </c>
      <c r="E349" s="4" t="str">
        <f ca="1">IF(ISERROR($A349)=TRUE,"",OFFSET(Journaal!E$4,$A349,0))</f>
        <v/>
      </c>
      <c r="F349" s="6" t="str">
        <f ca="1">IF(ISERROR($A349)=TRUE,"",OFFSET(Journaal!F$4,$A349,0))</f>
        <v/>
      </c>
      <c r="G349" s="6" t="str">
        <f ca="1">IF(ISERROR($A349)=TRUE,"",OFFSET(Journaal!G$4,$A349,0))</f>
        <v/>
      </c>
      <c r="H349" s="4" t="str">
        <f ca="1">IF(ISERROR($J349)=TRUE,"",IF(OR($E349=1300,$E349=1600),OFFSET(Journaal!H$4,$J349,0),""))</f>
        <v/>
      </c>
      <c r="I349" s="4" t="str">
        <f ca="1">IF(ISERROR($A349)=TRUE,"",IF(OFFSET(Journaal!I$4,$A349,0)=0,"",OFFSET(Journaal!I$4,$A349,0)))</f>
        <v/>
      </c>
      <c r="J349" s="2" t="e">
        <f ca="1">MATCH($E$4,OFFSET(Journaal!$E$5,J348,0,Journaal!$D$3,1),0)+J348</f>
        <v>#N/A</v>
      </c>
    </row>
    <row r="350" spans="1:10" x14ac:dyDescent="0.25">
      <c r="A350" s="2" t="e">
        <f ca="1">MATCH($E$4,OFFSET(OFFSET(Journaal!$E$5,A349,0),,,Journaal!$D$3-A349),0)+A349</f>
        <v>#N/A</v>
      </c>
      <c r="B350" s="4" t="str">
        <f ca="1">IF(ISERROR($A350)=TRUE,"",OFFSET(Journaal!B$4,$A350,0))</f>
        <v/>
      </c>
      <c r="C350" s="5" t="str">
        <f ca="1">IF(ISERROR($A350)=TRUE,"",OFFSET(Journaal!C$4,$A350,0)+0)</f>
        <v/>
      </c>
      <c r="D350" s="4" t="str">
        <f ca="1">IF(ISERROR($A350)=TRUE,"",OFFSET(Journaal!D$4,$A350,0))</f>
        <v/>
      </c>
      <c r="E350" s="4" t="str">
        <f ca="1">IF(ISERROR($A350)=TRUE,"",OFFSET(Journaal!E$4,$A350,0))</f>
        <v/>
      </c>
      <c r="F350" s="6" t="str">
        <f ca="1">IF(ISERROR($A350)=TRUE,"",OFFSET(Journaal!F$4,$A350,0))</f>
        <v/>
      </c>
      <c r="G350" s="6" t="str">
        <f ca="1">IF(ISERROR($A350)=TRUE,"",OFFSET(Journaal!G$4,$A350,0))</f>
        <v/>
      </c>
      <c r="H350" s="4" t="str">
        <f ca="1">IF(ISERROR($J350)=TRUE,"",IF(OR($E350=1300,$E350=1600),OFFSET(Journaal!H$4,$J350,0),""))</f>
        <v/>
      </c>
      <c r="I350" s="4" t="str">
        <f ca="1">IF(ISERROR($A350)=TRUE,"",IF(OFFSET(Journaal!I$4,$A350,0)=0,"",OFFSET(Journaal!I$4,$A350,0)))</f>
        <v/>
      </c>
      <c r="J350" s="2" t="e">
        <f ca="1">MATCH($E$4,OFFSET(Journaal!$E$5,J349,0,Journaal!$D$3,1),0)+J349</f>
        <v>#N/A</v>
      </c>
    </row>
    <row r="351" spans="1:10" x14ac:dyDescent="0.25">
      <c r="A351" s="2" t="e">
        <f ca="1">MATCH($E$4,OFFSET(OFFSET(Journaal!$E$5,A350,0),,,Journaal!$D$3-A350),0)+A350</f>
        <v>#N/A</v>
      </c>
      <c r="B351" s="4" t="str">
        <f ca="1">IF(ISERROR($A351)=TRUE,"",OFFSET(Journaal!B$4,$A351,0))</f>
        <v/>
      </c>
      <c r="C351" s="5" t="str">
        <f ca="1">IF(ISERROR($A351)=TRUE,"",OFFSET(Journaal!C$4,$A351,0)+0)</f>
        <v/>
      </c>
      <c r="D351" s="4" t="str">
        <f ca="1">IF(ISERROR($A351)=TRUE,"",OFFSET(Journaal!D$4,$A351,0))</f>
        <v/>
      </c>
      <c r="E351" s="4" t="str">
        <f ca="1">IF(ISERROR($A351)=TRUE,"",OFFSET(Journaal!E$4,$A351,0))</f>
        <v/>
      </c>
      <c r="F351" s="6" t="str">
        <f ca="1">IF(ISERROR($A351)=TRUE,"",OFFSET(Journaal!F$4,$A351,0))</f>
        <v/>
      </c>
      <c r="G351" s="6" t="str">
        <f ca="1">IF(ISERROR($A351)=TRUE,"",OFFSET(Journaal!G$4,$A351,0))</f>
        <v/>
      </c>
      <c r="H351" s="4" t="str">
        <f ca="1">IF(ISERROR($J351)=TRUE,"",IF(OR($E351=1300,$E351=1600),OFFSET(Journaal!H$4,$J351,0),""))</f>
        <v/>
      </c>
      <c r="I351" s="4" t="str">
        <f ca="1">IF(ISERROR($A351)=TRUE,"",IF(OFFSET(Journaal!I$4,$A351,0)=0,"",OFFSET(Journaal!I$4,$A351,0)))</f>
        <v/>
      </c>
      <c r="J351" s="2" t="e">
        <f ca="1">MATCH($E$4,OFFSET(Journaal!$E$5,J350,0,Journaal!$D$3,1),0)+J350</f>
        <v>#N/A</v>
      </c>
    </row>
    <row r="352" spans="1:10" x14ac:dyDescent="0.25">
      <c r="A352" s="2" t="e">
        <f ca="1">MATCH($E$4,OFFSET(OFFSET(Journaal!$E$5,A351,0),,,Journaal!$D$3-A351),0)+A351</f>
        <v>#N/A</v>
      </c>
      <c r="B352" s="4" t="str">
        <f ca="1">IF(ISERROR($A352)=TRUE,"",OFFSET(Journaal!B$4,$A352,0))</f>
        <v/>
      </c>
      <c r="C352" s="5" t="str">
        <f ca="1">IF(ISERROR($A352)=TRUE,"",OFFSET(Journaal!C$4,$A352,0)+0)</f>
        <v/>
      </c>
      <c r="D352" s="4" t="str">
        <f ca="1">IF(ISERROR($A352)=TRUE,"",OFFSET(Journaal!D$4,$A352,0))</f>
        <v/>
      </c>
      <c r="E352" s="4" t="str">
        <f ca="1">IF(ISERROR($A352)=TRUE,"",OFFSET(Journaal!E$4,$A352,0))</f>
        <v/>
      </c>
      <c r="F352" s="6" t="str">
        <f ca="1">IF(ISERROR($A352)=TRUE,"",OFFSET(Journaal!F$4,$A352,0))</f>
        <v/>
      </c>
      <c r="G352" s="6" t="str">
        <f ca="1">IF(ISERROR($A352)=TRUE,"",OFFSET(Journaal!G$4,$A352,0))</f>
        <v/>
      </c>
      <c r="H352" s="4" t="str">
        <f ca="1">IF(ISERROR($J352)=TRUE,"",IF(OR($E352=1300,$E352=1600),OFFSET(Journaal!H$4,$J352,0),""))</f>
        <v/>
      </c>
      <c r="I352" s="4" t="str">
        <f ca="1">IF(ISERROR($A352)=TRUE,"",IF(OFFSET(Journaal!I$4,$A352,0)=0,"",OFFSET(Journaal!I$4,$A352,0)))</f>
        <v/>
      </c>
      <c r="J352" s="2" t="e">
        <f ca="1">MATCH($E$4,OFFSET(Journaal!$E$5,J351,0,Journaal!$D$3,1),0)+J351</f>
        <v>#N/A</v>
      </c>
    </row>
    <row r="353" spans="1:10" x14ac:dyDescent="0.25">
      <c r="A353" s="2" t="e">
        <f ca="1">MATCH($E$4,OFFSET(OFFSET(Journaal!$E$5,A352,0),,,Journaal!$D$3-A352),0)+A352</f>
        <v>#N/A</v>
      </c>
      <c r="B353" s="4" t="str">
        <f ca="1">IF(ISERROR($A353)=TRUE,"",OFFSET(Journaal!B$4,$A353,0))</f>
        <v/>
      </c>
      <c r="C353" s="5" t="str">
        <f ca="1">IF(ISERROR($A353)=TRUE,"",OFFSET(Journaal!C$4,$A353,0)+0)</f>
        <v/>
      </c>
      <c r="D353" s="4" t="str">
        <f ca="1">IF(ISERROR($A353)=TRUE,"",OFFSET(Journaal!D$4,$A353,0))</f>
        <v/>
      </c>
      <c r="E353" s="4" t="str">
        <f ca="1">IF(ISERROR($A353)=TRUE,"",OFFSET(Journaal!E$4,$A353,0))</f>
        <v/>
      </c>
      <c r="F353" s="6" t="str">
        <f ca="1">IF(ISERROR($A353)=TRUE,"",OFFSET(Journaal!F$4,$A353,0))</f>
        <v/>
      </c>
      <c r="G353" s="6" t="str">
        <f ca="1">IF(ISERROR($A353)=TRUE,"",OFFSET(Journaal!G$4,$A353,0))</f>
        <v/>
      </c>
      <c r="H353" s="4" t="str">
        <f ca="1">IF(ISERROR($J353)=TRUE,"",IF(OR($E353=1300,$E353=1600),OFFSET(Journaal!H$4,$J353,0),""))</f>
        <v/>
      </c>
      <c r="I353" s="4" t="str">
        <f ca="1">IF(ISERROR($A353)=TRUE,"",IF(OFFSET(Journaal!I$4,$A353,0)=0,"",OFFSET(Journaal!I$4,$A353,0)))</f>
        <v/>
      </c>
      <c r="J353" s="2" t="e">
        <f ca="1">MATCH($E$4,OFFSET(Journaal!$E$5,J352,0,Journaal!$D$3,1),0)+J352</f>
        <v>#N/A</v>
      </c>
    </row>
    <row r="354" spans="1:10" x14ac:dyDescent="0.25">
      <c r="A354" s="2" t="e">
        <f ca="1">MATCH($E$4,OFFSET(OFFSET(Journaal!$E$5,A353,0),,,Journaal!$D$3-A353),0)+A353</f>
        <v>#N/A</v>
      </c>
      <c r="B354" s="4" t="str">
        <f ca="1">IF(ISERROR($A354)=TRUE,"",OFFSET(Journaal!B$4,$A354,0))</f>
        <v/>
      </c>
      <c r="C354" s="5" t="str">
        <f ca="1">IF(ISERROR($A354)=TRUE,"",OFFSET(Journaal!C$4,$A354,0)+0)</f>
        <v/>
      </c>
      <c r="D354" s="4" t="str">
        <f ca="1">IF(ISERROR($A354)=TRUE,"",OFFSET(Journaal!D$4,$A354,0))</f>
        <v/>
      </c>
      <c r="E354" s="4" t="str">
        <f ca="1">IF(ISERROR($A354)=TRUE,"",OFFSET(Journaal!E$4,$A354,0))</f>
        <v/>
      </c>
      <c r="F354" s="6" t="str">
        <f ca="1">IF(ISERROR($A354)=TRUE,"",OFFSET(Journaal!F$4,$A354,0))</f>
        <v/>
      </c>
      <c r="G354" s="6" t="str">
        <f ca="1">IF(ISERROR($A354)=TRUE,"",OFFSET(Journaal!G$4,$A354,0))</f>
        <v/>
      </c>
      <c r="H354" s="4" t="str">
        <f ca="1">IF(ISERROR($J354)=TRUE,"",IF(OR($E354=1300,$E354=1600),OFFSET(Journaal!H$4,$J354,0),""))</f>
        <v/>
      </c>
      <c r="I354" s="4" t="str">
        <f ca="1">IF(ISERROR($A354)=TRUE,"",IF(OFFSET(Journaal!I$4,$A354,0)=0,"",OFFSET(Journaal!I$4,$A354,0)))</f>
        <v/>
      </c>
      <c r="J354" s="2" t="e">
        <f ca="1">MATCH($E$4,OFFSET(Journaal!$E$5,J353,0,Journaal!$D$3,1),0)+J353</f>
        <v>#N/A</v>
      </c>
    </row>
    <row r="355" spans="1:10" x14ac:dyDescent="0.25">
      <c r="A355" s="2" t="e">
        <f ca="1">MATCH($E$4,OFFSET(OFFSET(Journaal!$E$5,A354,0),,,Journaal!$D$3-A354),0)+A354</f>
        <v>#N/A</v>
      </c>
      <c r="B355" s="4" t="str">
        <f ca="1">IF(ISERROR($A355)=TRUE,"",OFFSET(Journaal!B$4,$A355,0))</f>
        <v/>
      </c>
      <c r="C355" s="5" t="str">
        <f ca="1">IF(ISERROR($A355)=TRUE,"",OFFSET(Journaal!C$4,$A355,0)+0)</f>
        <v/>
      </c>
      <c r="D355" s="4" t="str">
        <f ca="1">IF(ISERROR($A355)=TRUE,"",OFFSET(Journaal!D$4,$A355,0))</f>
        <v/>
      </c>
      <c r="E355" s="4" t="str">
        <f ca="1">IF(ISERROR($A355)=TRUE,"",OFFSET(Journaal!E$4,$A355,0))</f>
        <v/>
      </c>
      <c r="F355" s="6" t="str">
        <f ca="1">IF(ISERROR($A355)=TRUE,"",OFFSET(Journaal!F$4,$A355,0))</f>
        <v/>
      </c>
      <c r="G355" s="6" t="str">
        <f ca="1">IF(ISERROR($A355)=TRUE,"",OFFSET(Journaal!G$4,$A355,0))</f>
        <v/>
      </c>
      <c r="H355" s="4" t="str">
        <f ca="1">IF(ISERROR($J355)=TRUE,"",IF(OR($E355=1300,$E355=1600),OFFSET(Journaal!H$4,$J355,0),""))</f>
        <v/>
      </c>
      <c r="I355" s="4" t="str">
        <f ca="1">IF(ISERROR($A355)=TRUE,"",IF(OFFSET(Journaal!I$4,$A355,0)=0,"",OFFSET(Journaal!I$4,$A355,0)))</f>
        <v/>
      </c>
      <c r="J355" s="2" t="e">
        <f ca="1">MATCH($E$4,OFFSET(Journaal!$E$5,J354,0,Journaal!$D$3,1),0)+J354</f>
        <v>#N/A</v>
      </c>
    </row>
    <row r="356" spans="1:10" x14ac:dyDescent="0.25">
      <c r="A356" s="2" t="e">
        <f ca="1">MATCH($E$4,OFFSET(OFFSET(Journaal!$E$5,A355,0),,,Journaal!$D$3-A355),0)+A355</f>
        <v>#N/A</v>
      </c>
      <c r="B356" s="4" t="str">
        <f ca="1">IF(ISERROR($A356)=TRUE,"",OFFSET(Journaal!B$4,$A356,0))</f>
        <v/>
      </c>
      <c r="C356" s="5" t="str">
        <f ca="1">IF(ISERROR($A356)=TRUE,"",OFFSET(Journaal!C$4,$A356,0)+0)</f>
        <v/>
      </c>
      <c r="D356" s="4" t="str">
        <f ca="1">IF(ISERROR($A356)=TRUE,"",OFFSET(Journaal!D$4,$A356,0))</f>
        <v/>
      </c>
      <c r="E356" s="4" t="str">
        <f ca="1">IF(ISERROR($A356)=TRUE,"",OFFSET(Journaal!E$4,$A356,0))</f>
        <v/>
      </c>
      <c r="F356" s="6" t="str">
        <f ca="1">IF(ISERROR($A356)=TRUE,"",OFFSET(Journaal!F$4,$A356,0))</f>
        <v/>
      </c>
      <c r="G356" s="6" t="str">
        <f ca="1">IF(ISERROR($A356)=TRUE,"",OFFSET(Journaal!G$4,$A356,0))</f>
        <v/>
      </c>
      <c r="H356" s="4" t="str">
        <f ca="1">IF(ISERROR($J356)=TRUE,"",IF(OR($E356=1300,$E356=1600),OFFSET(Journaal!H$4,$J356,0),""))</f>
        <v/>
      </c>
      <c r="I356" s="4" t="str">
        <f ca="1">IF(ISERROR($A356)=TRUE,"",IF(OFFSET(Journaal!I$4,$A356,0)=0,"",OFFSET(Journaal!I$4,$A356,0)))</f>
        <v/>
      </c>
      <c r="J356" s="2" t="e">
        <f ca="1">MATCH($E$4,OFFSET(Journaal!$E$5,J355,0,Journaal!$D$3,1),0)+J355</f>
        <v>#N/A</v>
      </c>
    </row>
    <row r="357" spans="1:10" x14ac:dyDescent="0.25">
      <c r="A357" s="2" t="e">
        <f ca="1">MATCH($E$4,OFFSET(OFFSET(Journaal!$E$5,A356,0),,,Journaal!$D$3-A356),0)+A356</f>
        <v>#N/A</v>
      </c>
      <c r="B357" s="4" t="str">
        <f ca="1">IF(ISERROR($A357)=TRUE,"",OFFSET(Journaal!B$4,$A357,0))</f>
        <v/>
      </c>
      <c r="C357" s="5" t="str">
        <f ca="1">IF(ISERROR($A357)=TRUE,"",OFFSET(Journaal!C$4,$A357,0)+0)</f>
        <v/>
      </c>
      <c r="D357" s="4" t="str">
        <f ca="1">IF(ISERROR($A357)=TRUE,"",OFFSET(Journaal!D$4,$A357,0))</f>
        <v/>
      </c>
      <c r="E357" s="4" t="str">
        <f ca="1">IF(ISERROR($A357)=TRUE,"",OFFSET(Journaal!E$4,$A357,0))</f>
        <v/>
      </c>
      <c r="F357" s="6" t="str">
        <f ca="1">IF(ISERROR($A357)=TRUE,"",OFFSET(Journaal!F$4,$A357,0))</f>
        <v/>
      </c>
      <c r="G357" s="6" t="str">
        <f ca="1">IF(ISERROR($A357)=TRUE,"",OFFSET(Journaal!G$4,$A357,0))</f>
        <v/>
      </c>
      <c r="H357" s="4" t="str">
        <f ca="1">IF(ISERROR($J357)=TRUE,"",IF(OR($E357=1300,$E357=1600),OFFSET(Journaal!H$4,$J357,0),""))</f>
        <v/>
      </c>
      <c r="I357" s="4" t="str">
        <f ca="1">IF(ISERROR($A357)=TRUE,"",IF(OFFSET(Journaal!I$4,$A357,0)=0,"",OFFSET(Journaal!I$4,$A357,0)))</f>
        <v/>
      </c>
      <c r="J357" s="2" t="e">
        <f ca="1">MATCH($E$4,OFFSET(Journaal!$E$5,J356,0,Journaal!$D$3,1),0)+J356</f>
        <v>#N/A</v>
      </c>
    </row>
    <row r="358" spans="1:10" x14ac:dyDescent="0.25">
      <c r="A358" s="2" t="e">
        <f ca="1">MATCH($E$4,OFFSET(OFFSET(Journaal!$E$5,A357,0),,,Journaal!$D$3-A357),0)+A357</f>
        <v>#N/A</v>
      </c>
      <c r="B358" s="4" t="str">
        <f ca="1">IF(ISERROR($A358)=TRUE,"",OFFSET(Journaal!B$4,$A358,0))</f>
        <v/>
      </c>
      <c r="C358" s="5" t="str">
        <f ca="1">IF(ISERROR($A358)=TRUE,"",OFFSET(Journaal!C$4,$A358,0)+0)</f>
        <v/>
      </c>
      <c r="D358" s="4" t="str">
        <f ca="1">IF(ISERROR($A358)=TRUE,"",OFFSET(Journaal!D$4,$A358,0))</f>
        <v/>
      </c>
      <c r="E358" s="4" t="str">
        <f ca="1">IF(ISERROR($A358)=TRUE,"",OFFSET(Journaal!E$4,$A358,0))</f>
        <v/>
      </c>
      <c r="F358" s="6" t="str">
        <f ca="1">IF(ISERROR($A358)=TRUE,"",OFFSET(Journaal!F$4,$A358,0))</f>
        <v/>
      </c>
      <c r="G358" s="6" t="str">
        <f ca="1">IF(ISERROR($A358)=TRUE,"",OFFSET(Journaal!G$4,$A358,0))</f>
        <v/>
      </c>
      <c r="H358" s="4" t="str">
        <f ca="1">IF(ISERROR($J358)=TRUE,"",IF(OR($E358=1300,$E358=1600),OFFSET(Journaal!H$4,$J358,0),""))</f>
        <v/>
      </c>
      <c r="I358" s="4" t="str">
        <f ca="1">IF(ISERROR($A358)=TRUE,"",IF(OFFSET(Journaal!I$4,$A358,0)=0,"",OFFSET(Journaal!I$4,$A358,0)))</f>
        <v/>
      </c>
      <c r="J358" s="2" t="e">
        <f ca="1">MATCH($E$4,OFFSET(Journaal!$E$5,J357,0,Journaal!$D$3,1),0)+J357</f>
        <v>#N/A</v>
      </c>
    </row>
    <row r="359" spans="1:10" x14ac:dyDescent="0.25">
      <c r="A359" s="2" t="e">
        <f ca="1">MATCH($E$4,OFFSET(OFFSET(Journaal!$E$5,A358,0),,,Journaal!$D$3-A358),0)+A358</f>
        <v>#N/A</v>
      </c>
      <c r="B359" s="4" t="str">
        <f ca="1">IF(ISERROR($A359)=TRUE,"",OFFSET(Journaal!B$4,$A359,0))</f>
        <v/>
      </c>
      <c r="C359" s="5" t="str">
        <f ca="1">IF(ISERROR($A359)=TRUE,"",OFFSET(Journaal!C$4,$A359,0)+0)</f>
        <v/>
      </c>
      <c r="D359" s="4" t="str">
        <f ca="1">IF(ISERROR($A359)=TRUE,"",OFFSET(Journaal!D$4,$A359,0))</f>
        <v/>
      </c>
      <c r="E359" s="4" t="str">
        <f ca="1">IF(ISERROR($A359)=TRUE,"",OFFSET(Journaal!E$4,$A359,0))</f>
        <v/>
      </c>
      <c r="F359" s="6" t="str">
        <f ca="1">IF(ISERROR($A359)=TRUE,"",OFFSET(Journaal!F$4,$A359,0))</f>
        <v/>
      </c>
      <c r="G359" s="6" t="str">
        <f ca="1">IF(ISERROR($A359)=TRUE,"",OFFSET(Journaal!G$4,$A359,0))</f>
        <v/>
      </c>
      <c r="H359" s="4" t="str">
        <f ca="1">IF(ISERROR($J359)=TRUE,"",IF(OR($E359=1300,$E359=1600),OFFSET(Journaal!H$4,$J359,0),""))</f>
        <v/>
      </c>
      <c r="I359" s="4" t="str">
        <f ca="1">IF(ISERROR($A359)=TRUE,"",IF(OFFSET(Journaal!I$4,$A359,0)=0,"",OFFSET(Journaal!I$4,$A359,0)))</f>
        <v/>
      </c>
      <c r="J359" s="2" t="e">
        <f ca="1">MATCH($E$4,OFFSET(Journaal!$E$5,J358,0,Journaal!$D$3,1),0)+J358</f>
        <v>#N/A</v>
      </c>
    </row>
    <row r="360" spans="1:10" x14ac:dyDescent="0.25">
      <c r="A360" s="2" t="e">
        <f ca="1">MATCH($E$4,OFFSET(OFFSET(Journaal!$E$5,A359,0),,,Journaal!$D$3-A359),0)+A359</f>
        <v>#N/A</v>
      </c>
      <c r="B360" s="4" t="str">
        <f ca="1">IF(ISERROR($A360)=TRUE,"",OFFSET(Journaal!B$4,$A360,0))</f>
        <v/>
      </c>
      <c r="C360" s="5" t="str">
        <f ca="1">IF(ISERROR($A360)=TRUE,"",OFFSET(Journaal!C$4,$A360,0)+0)</f>
        <v/>
      </c>
      <c r="D360" s="4" t="str">
        <f ca="1">IF(ISERROR($A360)=TRUE,"",OFFSET(Journaal!D$4,$A360,0))</f>
        <v/>
      </c>
      <c r="E360" s="4" t="str">
        <f ca="1">IF(ISERROR($A360)=TRUE,"",OFFSET(Journaal!E$4,$A360,0))</f>
        <v/>
      </c>
      <c r="F360" s="6" t="str">
        <f ca="1">IF(ISERROR($A360)=TRUE,"",OFFSET(Journaal!F$4,$A360,0))</f>
        <v/>
      </c>
      <c r="G360" s="6" t="str">
        <f ca="1">IF(ISERROR($A360)=TRUE,"",OFFSET(Journaal!G$4,$A360,0))</f>
        <v/>
      </c>
      <c r="H360" s="4" t="str">
        <f ca="1">IF(ISERROR($J360)=TRUE,"",IF(OR($E360=1300,$E360=1600),OFFSET(Journaal!H$4,$J360,0),""))</f>
        <v/>
      </c>
      <c r="I360" s="4" t="str">
        <f ca="1">IF(ISERROR($A360)=TRUE,"",IF(OFFSET(Journaal!I$4,$A360,0)=0,"",OFFSET(Journaal!I$4,$A360,0)))</f>
        <v/>
      </c>
      <c r="J360" s="2" t="e">
        <f ca="1">MATCH($E$4,OFFSET(Journaal!$E$5,J359,0,Journaal!$D$3,1),0)+J359</f>
        <v>#N/A</v>
      </c>
    </row>
    <row r="361" spans="1:10" x14ac:dyDescent="0.25">
      <c r="A361" s="2" t="e">
        <f ca="1">MATCH($E$4,OFFSET(OFFSET(Journaal!$E$5,A360,0),,,Journaal!$D$3-A360),0)+A360</f>
        <v>#N/A</v>
      </c>
      <c r="B361" s="4" t="str">
        <f ca="1">IF(ISERROR($A361)=TRUE,"",OFFSET(Journaal!B$4,$A361,0))</f>
        <v/>
      </c>
      <c r="C361" s="5" t="str">
        <f ca="1">IF(ISERROR($A361)=TRUE,"",OFFSET(Journaal!C$4,$A361,0)+0)</f>
        <v/>
      </c>
      <c r="D361" s="4" t="str">
        <f ca="1">IF(ISERROR($A361)=TRUE,"",OFFSET(Journaal!D$4,$A361,0))</f>
        <v/>
      </c>
      <c r="E361" s="4" t="str">
        <f ca="1">IF(ISERROR($A361)=TRUE,"",OFFSET(Journaal!E$4,$A361,0))</f>
        <v/>
      </c>
      <c r="F361" s="6" t="str">
        <f ca="1">IF(ISERROR($A361)=TRUE,"",OFFSET(Journaal!F$4,$A361,0))</f>
        <v/>
      </c>
      <c r="G361" s="6" t="str">
        <f ca="1">IF(ISERROR($A361)=TRUE,"",OFFSET(Journaal!G$4,$A361,0))</f>
        <v/>
      </c>
      <c r="H361" s="4" t="str">
        <f ca="1">IF(ISERROR($J361)=TRUE,"",IF(OR($E361=1300,$E361=1600),OFFSET(Journaal!H$4,$J361,0),""))</f>
        <v/>
      </c>
      <c r="I361" s="4" t="str">
        <f ca="1">IF(ISERROR($A361)=TRUE,"",IF(OFFSET(Journaal!I$4,$A361,0)=0,"",OFFSET(Journaal!I$4,$A361,0)))</f>
        <v/>
      </c>
      <c r="J361" s="2" t="e">
        <f ca="1">MATCH($E$4,OFFSET(Journaal!$E$5,J360,0,Journaal!$D$3,1),0)+J360</f>
        <v>#N/A</v>
      </c>
    </row>
    <row r="362" spans="1:10" x14ac:dyDescent="0.25">
      <c r="A362" s="2" t="e">
        <f ca="1">MATCH($E$4,OFFSET(OFFSET(Journaal!$E$5,A361,0),,,Journaal!$D$3-A361),0)+A361</f>
        <v>#N/A</v>
      </c>
      <c r="B362" s="4" t="str">
        <f ca="1">IF(ISERROR($A362)=TRUE,"",OFFSET(Journaal!B$4,$A362,0))</f>
        <v/>
      </c>
      <c r="C362" s="5" t="str">
        <f ca="1">IF(ISERROR($A362)=TRUE,"",OFFSET(Journaal!C$4,$A362,0)+0)</f>
        <v/>
      </c>
      <c r="D362" s="4" t="str">
        <f ca="1">IF(ISERROR($A362)=TRUE,"",OFFSET(Journaal!D$4,$A362,0))</f>
        <v/>
      </c>
      <c r="E362" s="4" t="str">
        <f ca="1">IF(ISERROR($A362)=TRUE,"",OFFSET(Journaal!E$4,$A362,0))</f>
        <v/>
      </c>
      <c r="F362" s="6" t="str">
        <f ca="1">IF(ISERROR($A362)=TRUE,"",OFFSET(Journaal!F$4,$A362,0))</f>
        <v/>
      </c>
      <c r="G362" s="6" t="str">
        <f ca="1">IF(ISERROR($A362)=TRUE,"",OFFSET(Journaal!G$4,$A362,0))</f>
        <v/>
      </c>
      <c r="H362" s="4" t="str">
        <f ca="1">IF(ISERROR($J362)=TRUE,"",IF(OR($E362=1300,$E362=1600),OFFSET(Journaal!H$4,$J362,0),""))</f>
        <v/>
      </c>
      <c r="I362" s="4" t="str">
        <f ca="1">IF(ISERROR($A362)=TRUE,"",IF(OFFSET(Journaal!I$4,$A362,0)=0,"",OFFSET(Journaal!I$4,$A362,0)))</f>
        <v/>
      </c>
      <c r="J362" s="2" t="e">
        <f ca="1">MATCH($E$4,OFFSET(Journaal!$E$5,J361,0,Journaal!$D$3,1),0)+J361</f>
        <v>#N/A</v>
      </c>
    </row>
    <row r="363" spans="1:10" x14ac:dyDescent="0.25">
      <c r="A363" s="2" t="e">
        <f ca="1">MATCH($E$4,OFFSET(OFFSET(Journaal!$E$5,A362,0),,,Journaal!$D$3-A362),0)+A362</f>
        <v>#N/A</v>
      </c>
      <c r="B363" s="4" t="str">
        <f ca="1">IF(ISERROR($A363)=TRUE,"",OFFSET(Journaal!B$4,$A363,0))</f>
        <v/>
      </c>
      <c r="C363" s="5" t="str">
        <f ca="1">IF(ISERROR($A363)=TRUE,"",OFFSET(Journaal!C$4,$A363,0)+0)</f>
        <v/>
      </c>
      <c r="D363" s="4" t="str">
        <f ca="1">IF(ISERROR($A363)=TRUE,"",OFFSET(Journaal!D$4,$A363,0))</f>
        <v/>
      </c>
      <c r="E363" s="4" t="str">
        <f ca="1">IF(ISERROR($A363)=TRUE,"",OFFSET(Journaal!E$4,$A363,0))</f>
        <v/>
      </c>
      <c r="F363" s="6" t="str">
        <f ca="1">IF(ISERROR($A363)=TRUE,"",OFFSET(Journaal!F$4,$A363,0))</f>
        <v/>
      </c>
      <c r="G363" s="6" t="str">
        <f ca="1">IF(ISERROR($A363)=TRUE,"",OFFSET(Journaal!G$4,$A363,0))</f>
        <v/>
      </c>
      <c r="H363" s="4" t="str">
        <f ca="1">IF(ISERROR($J363)=TRUE,"",IF(OR($E363=1300,$E363=1600),OFFSET(Journaal!H$4,$J363,0),""))</f>
        <v/>
      </c>
      <c r="I363" s="4" t="str">
        <f ca="1">IF(ISERROR($A363)=TRUE,"",IF(OFFSET(Journaal!I$4,$A363,0)=0,"",OFFSET(Journaal!I$4,$A363,0)))</f>
        <v/>
      </c>
      <c r="J363" s="2" t="e">
        <f ca="1">MATCH($E$4,OFFSET(Journaal!$E$5,J362,0,Journaal!$D$3,1),0)+J362</f>
        <v>#N/A</v>
      </c>
    </row>
    <row r="364" spans="1:10" x14ac:dyDescent="0.25">
      <c r="A364" s="2" t="e">
        <f ca="1">MATCH($E$4,OFFSET(OFFSET(Journaal!$E$5,A363,0),,,Journaal!$D$3-A363),0)+A363</f>
        <v>#N/A</v>
      </c>
      <c r="B364" s="4" t="str">
        <f ca="1">IF(ISERROR($A364)=TRUE,"",OFFSET(Journaal!B$4,$A364,0))</f>
        <v/>
      </c>
      <c r="C364" s="5" t="str">
        <f ca="1">IF(ISERROR($A364)=TRUE,"",OFFSET(Journaal!C$4,$A364,0)+0)</f>
        <v/>
      </c>
      <c r="D364" s="4" t="str">
        <f ca="1">IF(ISERROR($A364)=TRUE,"",OFFSET(Journaal!D$4,$A364,0))</f>
        <v/>
      </c>
      <c r="E364" s="4" t="str">
        <f ca="1">IF(ISERROR($A364)=TRUE,"",OFFSET(Journaal!E$4,$A364,0))</f>
        <v/>
      </c>
      <c r="F364" s="6" t="str">
        <f ca="1">IF(ISERROR($A364)=TRUE,"",OFFSET(Journaal!F$4,$A364,0))</f>
        <v/>
      </c>
      <c r="G364" s="6" t="str">
        <f ca="1">IF(ISERROR($A364)=TRUE,"",OFFSET(Journaal!G$4,$A364,0))</f>
        <v/>
      </c>
      <c r="H364" s="4" t="str">
        <f ca="1">IF(ISERROR($J364)=TRUE,"",IF(OR($E364=1300,$E364=1600),OFFSET(Journaal!H$4,$J364,0),""))</f>
        <v/>
      </c>
      <c r="I364" s="4" t="str">
        <f ca="1">IF(ISERROR($A364)=TRUE,"",IF(OFFSET(Journaal!I$4,$A364,0)=0,"",OFFSET(Journaal!I$4,$A364,0)))</f>
        <v/>
      </c>
      <c r="J364" s="2" t="e">
        <f ca="1">MATCH($E$4,OFFSET(Journaal!$E$5,J363,0,Journaal!$D$3,1),0)+J363</f>
        <v>#N/A</v>
      </c>
    </row>
    <row r="365" spans="1:10" x14ac:dyDescent="0.25">
      <c r="A365" s="2" t="e">
        <f ca="1">MATCH($E$4,OFFSET(OFFSET(Journaal!$E$5,A364,0),,,Journaal!$D$3-A364),0)+A364</f>
        <v>#N/A</v>
      </c>
      <c r="B365" s="4" t="str">
        <f ca="1">IF(ISERROR($A365)=TRUE,"",OFFSET(Journaal!B$4,$A365,0))</f>
        <v/>
      </c>
      <c r="C365" s="5" t="str">
        <f ca="1">IF(ISERROR($A365)=TRUE,"",OFFSET(Journaal!C$4,$A365,0)+0)</f>
        <v/>
      </c>
      <c r="D365" s="4" t="str">
        <f ca="1">IF(ISERROR($A365)=TRUE,"",OFFSET(Journaal!D$4,$A365,0))</f>
        <v/>
      </c>
      <c r="E365" s="4" t="str">
        <f ca="1">IF(ISERROR($A365)=TRUE,"",OFFSET(Journaal!E$4,$A365,0))</f>
        <v/>
      </c>
      <c r="F365" s="6" t="str">
        <f ca="1">IF(ISERROR($A365)=TRUE,"",OFFSET(Journaal!F$4,$A365,0))</f>
        <v/>
      </c>
      <c r="G365" s="6" t="str">
        <f ca="1">IF(ISERROR($A365)=TRUE,"",OFFSET(Journaal!G$4,$A365,0))</f>
        <v/>
      </c>
      <c r="H365" s="4" t="str">
        <f ca="1">IF(ISERROR($J365)=TRUE,"",IF(OR($E365=1300,$E365=1600),OFFSET(Journaal!H$4,$J365,0),""))</f>
        <v/>
      </c>
      <c r="I365" s="4" t="str">
        <f ca="1">IF(ISERROR($A365)=TRUE,"",IF(OFFSET(Journaal!I$4,$A365,0)=0,"",OFFSET(Journaal!I$4,$A365,0)))</f>
        <v/>
      </c>
      <c r="J365" s="2" t="e">
        <f ca="1">MATCH($E$4,OFFSET(Journaal!$E$5,J364,0,Journaal!$D$3,1),0)+J364</f>
        <v>#N/A</v>
      </c>
    </row>
    <row r="366" spans="1:10" x14ac:dyDescent="0.25">
      <c r="A366" s="2" t="e">
        <f ca="1">MATCH($E$4,OFFSET(OFFSET(Journaal!$E$5,A365,0),,,Journaal!$D$3-A365),0)+A365</f>
        <v>#N/A</v>
      </c>
      <c r="B366" s="4" t="str">
        <f ca="1">IF(ISERROR($A366)=TRUE,"",OFFSET(Journaal!B$4,$A366,0))</f>
        <v/>
      </c>
      <c r="C366" s="5" t="str">
        <f ca="1">IF(ISERROR($A366)=TRUE,"",OFFSET(Journaal!C$4,$A366,0)+0)</f>
        <v/>
      </c>
      <c r="D366" s="4" t="str">
        <f ca="1">IF(ISERROR($A366)=TRUE,"",OFFSET(Journaal!D$4,$A366,0))</f>
        <v/>
      </c>
      <c r="E366" s="4" t="str">
        <f ca="1">IF(ISERROR($A366)=TRUE,"",OFFSET(Journaal!E$4,$A366,0))</f>
        <v/>
      </c>
      <c r="F366" s="6" t="str">
        <f ca="1">IF(ISERROR($A366)=TRUE,"",OFFSET(Journaal!F$4,$A366,0))</f>
        <v/>
      </c>
      <c r="G366" s="6" t="str">
        <f ca="1">IF(ISERROR($A366)=TRUE,"",OFFSET(Journaal!G$4,$A366,0))</f>
        <v/>
      </c>
      <c r="H366" s="4" t="str">
        <f ca="1">IF(ISERROR($J366)=TRUE,"",IF(OR($E366=1300,$E366=1600),OFFSET(Journaal!H$4,$J366,0),""))</f>
        <v/>
      </c>
      <c r="I366" s="4" t="str">
        <f ca="1">IF(ISERROR($A366)=TRUE,"",IF(OFFSET(Journaal!I$4,$A366,0)=0,"",OFFSET(Journaal!I$4,$A366,0)))</f>
        <v/>
      </c>
      <c r="J366" s="2" t="e">
        <f ca="1">MATCH($E$4,OFFSET(Journaal!$E$5,J365,0,Journaal!$D$3,1),0)+J365</f>
        <v>#N/A</v>
      </c>
    </row>
    <row r="367" spans="1:10" x14ac:dyDescent="0.25">
      <c r="A367" s="2" t="e">
        <f ca="1">MATCH($E$4,OFFSET(OFFSET(Journaal!$E$5,A366,0),,,Journaal!$D$3-A366),0)+A366</f>
        <v>#N/A</v>
      </c>
      <c r="B367" s="4" t="str">
        <f ca="1">IF(ISERROR($A367)=TRUE,"",OFFSET(Journaal!B$4,$A367,0))</f>
        <v/>
      </c>
      <c r="C367" s="5" t="str">
        <f ca="1">IF(ISERROR($A367)=TRUE,"",OFFSET(Journaal!C$4,$A367,0)+0)</f>
        <v/>
      </c>
      <c r="D367" s="4" t="str">
        <f ca="1">IF(ISERROR($A367)=TRUE,"",OFFSET(Journaal!D$4,$A367,0))</f>
        <v/>
      </c>
      <c r="E367" s="4" t="str">
        <f ca="1">IF(ISERROR($A367)=TRUE,"",OFFSET(Journaal!E$4,$A367,0))</f>
        <v/>
      </c>
      <c r="F367" s="6" t="str">
        <f ca="1">IF(ISERROR($A367)=TRUE,"",OFFSET(Journaal!F$4,$A367,0))</f>
        <v/>
      </c>
      <c r="G367" s="6" t="str">
        <f ca="1">IF(ISERROR($A367)=TRUE,"",OFFSET(Journaal!G$4,$A367,0))</f>
        <v/>
      </c>
      <c r="H367" s="4" t="str">
        <f ca="1">IF(ISERROR($J367)=TRUE,"",IF(OR($E367=1300,$E367=1600),OFFSET(Journaal!H$4,$J367,0),""))</f>
        <v/>
      </c>
      <c r="I367" s="4" t="str">
        <f ca="1">IF(ISERROR($A367)=TRUE,"",IF(OFFSET(Journaal!I$4,$A367,0)=0,"",OFFSET(Journaal!I$4,$A367,0)))</f>
        <v/>
      </c>
      <c r="J367" s="2" t="e">
        <f ca="1">MATCH($E$4,OFFSET(Journaal!$E$5,J366,0,Journaal!$D$3,1),0)+J366</f>
        <v>#N/A</v>
      </c>
    </row>
    <row r="368" spans="1:10" x14ac:dyDescent="0.25">
      <c r="A368" s="2" t="e">
        <f ca="1">MATCH($E$4,OFFSET(OFFSET(Journaal!$E$5,A367,0),,,Journaal!$D$3-A367),0)+A367</f>
        <v>#N/A</v>
      </c>
      <c r="B368" s="4" t="str">
        <f ca="1">IF(ISERROR($A368)=TRUE,"",OFFSET(Journaal!B$4,$A368,0))</f>
        <v/>
      </c>
      <c r="C368" s="5" t="str">
        <f ca="1">IF(ISERROR($A368)=TRUE,"",OFFSET(Journaal!C$4,$A368,0)+0)</f>
        <v/>
      </c>
      <c r="D368" s="4" t="str">
        <f ca="1">IF(ISERROR($A368)=TRUE,"",OFFSET(Journaal!D$4,$A368,0))</f>
        <v/>
      </c>
      <c r="E368" s="4" t="str">
        <f ca="1">IF(ISERROR($A368)=TRUE,"",OFFSET(Journaal!E$4,$A368,0))</f>
        <v/>
      </c>
      <c r="F368" s="6" t="str">
        <f ca="1">IF(ISERROR($A368)=TRUE,"",OFFSET(Journaal!F$4,$A368,0))</f>
        <v/>
      </c>
      <c r="G368" s="6" t="str">
        <f ca="1">IF(ISERROR($A368)=TRUE,"",OFFSET(Journaal!G$4,$A368,0))</f>
        <v/>
      </c>
      <c r="H368" s="4" t="str">
        <f ca="1">IF(ISERROR($J368)=TRUE,"",IF(OR($E368=1300,$E368=1600),OFFSET(Journaal!H$4,$J368,0),""))</f>
        <v/>
      </c>
      <c r="I368" s="4" t="str">
        <f ca="1">IF(ISERROR($A368)=TRUE,"",IF(OFFSET(Journaal!I$4,$A368,0)=0,"",OFFSET(Journaal!I$4,$A368,0)))</f>
        <v/>
      </c>
      <c r="J368" s="2" t="e">
        <f ca="1">MATCH($E$4,OFFSET(Journaal!$E$5,J367,0,Journaal!$D$3,1),0)+J367</f>
        <v>#N/A</v>
      </c>
    </row>
    <row r="369" spans="1:10" x14ac:dyDescent="0.25">
      <c r="A369" s="2" t="e">
        <f ca="1">MATCH($E$4,OFFSET(OFFSET(Journaal!$E$5,A368,0),,,Journaal!$D$3-A368),0)+A368</f>
        <v>#N/A</v>
      </c>
      <c r="B369" s="4" t="str">
        <f ca="1">IF(ISERROR($A369)=TRUE,"",OFFSET(Journaal!B$4,$A369,0))</f>
        <v/>
      </c>
      <c r="C369" s="5" t="str">
        <f ca="1">IF(ISERROR($A369)=TRUE,"",OFFSET(Journaal!C$4,$A369,0)+0)</f>
        <v/>
      </c>
      <c r="D369" s="4" t="str">
        <f ca="1">IF(ISERROR($A369)=TRUE,"",OFFSET(Journaal!D$4,$A369,0))</f>
        <v/>
      </c>
      <c r="E369" s="4" t="str">
        <f ca="1">IF(ISERROR($A369)=TRUE,"",OFFSET(Journaal!E$4,$A369,0))</f>
        <v/>
      </c>
      <c r="F369" s="6" t="str">
        <f ca="1">IF(ISERROR($A369)=TRUE,"",OFFSET(Journaal!F$4,$A369,0))</f>
        <v/>
      </c>
      <c r="G369" s="6" t="str">
        <f ca="1">IF(ISERROR($A369)=TRUE,"",OFFSET(Journaal!G$4,$A369,0))</f>
        <v/>
      </c>
      <c r="H369" s="4" t="str">
        <f ca="1">IF(ISERROR($J369)=TRUE,"",IF(OR($E369=1300,$E369=1600),OFFSET(Journaal!H$4,$J369,0),""))</f>
        <v/>
      </c>
      <c r="I369" s="4" t="str">
        <f ca="1">IF(ISERROR($A369)=TRUE,"",IF(OFFSET(Journaal!I$4,$A369,0)=0,"",OFFSET(Journaal!I$4,$A369,0)))</f>
        <v/>
      </c>
      <c r="J369" s="2" t="e">
        <f ca="1">MATCH($E$4,OFFSET(Journaal!$E$5,J368,0,Journaal!$D$3,1),0)+J368</f>
        <v>#N/A</v>
      </c>
    </row>
    <row r="370" spans="1:10" x14ac:dyDescent="0.25">
      <c r="A370" s="2" t="e">
        <f ca="1">MATCH($E$4,OFFSET(OFFSET(Journaal!$E$5,A369,0),,,Journaal!$D$3-A369),0)+A369</f>
        <v>#N/A</v>
      </c>
      <c r="B370" s="4" t="str">
        <f ca="1">IF(ISERROR($A370)=TRUE,"",OFFSET(Journaal!B$4,$A370,0))</f>
        <v/>
      </c>
      <c r="C370" s="5" t="str">
        <f ca="1">IF(ISERROR($A370)=TRUE,"",OFFSET(Journaal!C$4,$A370,0)+0)</f>
        <v/>
      </c>
      <c r="D370" s="4" t="str">
        <f ca="1">IF(ISERROR($A370)=TRUE,"",OFFSET(Journaal!D$4,$A370,0))</f>
        <v/>
      </c>
      <c r="E370" s="4" t="str">
        <f ca="1">IF(ISERROR($A370)=TRUE,"",OFFSET(Journaal!E$4,$A370,0))</f>
        <v/>
      </c>
      <c r="F370" s="6" t="str">
        <f ca="1">IF(ISERROR($A370)=TRUE,"",OFFSET(Journaal!F$4,$A370,0))</f>
        <v/>
      </c>
      <c r="G370" s="6" t="str">
        <f ca="1">IF(ISERROR($A370)=TRUE,"",OFFSET(Journaal!G$4,$A370,0))</f>
        <v/>
      </c>
      <c r="H370" s="4" t="str">
        <f ca="1">IF(ISERROR($J370)=TRUE,"",IF(OR($E370=1300,$E370=1600),OFFSET(Journaal!H$4,$J370,0),""))</f>
        <v/>
      </c>
      <c r="I370" s="4" t="str">
        <f ca="1">IF(ISERROR($A370)=TRUE,"",IF(OFFSET(Journaal!I$4,$A370,0)=0,"",OFFSET(Journaal!I$4,$A370,0)))</f>
        <v/>
      </c>
      <c r="J370" s="2" t="e">
        <f ca="1">MATCH($E$4,OFFSET(Journaal!$E$5,J369,0,Journaal!$D$3,1),0)+J369</f>
        <v>#N/A</v>
      </c>
    </row>
    <row r="371" spans="1:10" x14ac:dyDescent="0.25">
      <c r="A371" s="2" t="e">
        <f ca="1">MATCH($E$4,OFFSET(OFFSET(Journaal!$E$5,A370,0),,,Journaal!$D$3-A370),0)+A370</f>
        <v>#N/A</v>
      </c>
      <c r="B371" s="4" t="str">
        <f ca="1">IF(ISERROR($A371)=TRUE,"",OFFSET(Journaal!B$4,$A371,0))</f>
        <v/>
      </c>
      <c r="C371" s="5" t="str">
        <f ca="1">IF(ISERROR($A371)=TRUE,"",OFFSET(Journaal!C$4,$A371,0)+0)</f>
        <v/>
      </c>
      <c r="D371" s="4" t="str">
        <f ca="1">IF(ISERROR($A371)=TRUE,"",OFFSET(Journaal!D$4,$A371,0))</f>
        <v/>
      </c>
      <c r="E371" s="4" t="str">
        <f ca="1">IF(ISERROR($A371)=TRUE,"",OFFSET(Journaal!E$4,$A371,0))</f>
        <v/>
      </c>
      <c r="F371" s="6" t="str">
        <f ca="1">IF(ISERROR($A371)=TRUE,"",OFFSET(Journaal!F$4,$A371,0))</f>
        <v/>
      </c>
      <c r="G371" s="6" t="str">
        <f ca="1">IF(ISERROR($A371)=TRUE,"",OFFSET(Journaal!G$4,$A371,0))</f>
        <v/>
      </c>
      <c r="H371" s="4" t="str">
        <f ca="1">IF(ISERROR($J371)=TRUE,"",IF(OR($E371=1300,$E371=1600),OFFSET(Journaal!H$4,$J371,0),""))</f>
        <v/>
      </c>
      <c r="I371" s="4" t="str">
        <f ca="1">IF(ISERROR($A371)=TRUE,"",IF(OFFSET(Journaal!I$4,$A371,0)=0,"",OFFSET(Journaal!I$4,$A371,0)))</f>
        <v/>
      </c>
      <c r="J371" s="2" t="e">
        <f ca="1">MATCH($E$4,OFFSET(Journaal!$E$5,J370,0,Journaal!$D$3,1),0)+J370</f>
        <v>#N/A</v>
      </c>
    </row>
    <row r="372" spans="1:10" x14ac:dyDescent="0.25">
      <c r="A372" s="2" t="e">
        <f ca="1">MATCH($E$4,OFFSET(OFFSET(Journaal!$E$5,A371,0),,,Journaal!$D$3-A371),0)+A371</f>
        <v>#N/A</v>
      </c>
      <c r="B372" s="4" t="str">
        <f ca="1">IF(ISERROR($A372)=TRUE,"",OFFSET(Journaal!B$4,$A372,0))</f>
        <v/>
      </c>
      <c r="C372" s="5" t="str">
        <f ca="1">IF(ISERROR($A372)=TRUE,"",OFFSET(Journaal!C$4,$A372,0)+0)</f>
        <v/>
      </c>
      <c r="D372" s="4" t="str">
        <f ca="1">IF(ISERROR($A372)=TRUE,"",OFFSET(Journaal!D$4,$A372,0))</f>
        <v/>
      </c>
      <c r="E372" s="4" t="str">
        <f ca="1">IF(ISERROR($A372)=TRUE,"",OFFSET(Journaal!E$4,$A372,0))</f>
        <v/>
      </c>
      <c r="F372" s="6" t="str">
        <f ca="1">IF(ISERROR($A372)=TRUE,"",OFFSET(Journaal!F$4,$A372,0))</f>
        <v/>
      </c>
      <c r="G372" s="6" t="str">
        <f ca="1">IF(ISERROR($A372)=TRUE,"",OFFSET(Journaal!G$4,$A372,0))</f>
        <v/>
      </c>
      <c r="H372" s="4" t="str">
        <f ca="1">IF(ISERROR($J372)=TRUE,"",IF(OR($E372=1300,$E372=1600),OFFSET(Journaal!H$4,$J372,0),""))</f>
        <v/>
      </c>
      <c r="I372" s="4" t="str">
        <f ca="1">IF(ISERROR($A372)=TRUE,"",IF(OFFSET(Journaal!I$4,$A372,0)=0,"",OFFSET(Journaal!I$4,$A372,0)))</f>
        <v/>
      </c>
      <c r="J372" s="2" t="e">
        <f ca="1">MATCH($E$4,OFFSET(Journaal!$E$5,J371,0,Journaal!$D$3,1),0)+J371</f>
        <v>#N/A</v>
      </c>
    </row>
    <row r="373" spans="1:10" x14ac:dyDescent="0.25">
      <c r="A373" s="2" t="e">
        <f ca="1">MATCH($E$4,OFFSET(OFFSET(Journaal!$E$5,A372,0),,,Journaal!$D$3-A372),0)+A372</f>
        <v>#N/A</v>
      </c>
      <c r="B373" s="4" t="str">
        <f ca="1">IF(ISERROR($A373)=TRUE,"",OFFSET(Journaal!B$4,$A373,0))</f>
        <v/>
      </c>
      <c r="C373" s="5" t="str">
        <f ca="1">IF(ISERROR($A373)=TRUE,"",OFFSET(Journaal!C$4,$A373,0)+0)</f>
        <v/>
      </c>
      <c r="D373" s="4" t="str">
        <f ca="1">IF(ISERROR($A373)=TRUE,"",OFFSET(Journaal!D$4,$A373,0))</f>
        <v/>
      </c>
      <c r="E373" s="4" t="str">
        <f ca="1">IF(ISERROR($A373)=TRUE,"",OFFSET(Journaal!E$4,$A373,0))</f>
        <v/>
      </c>
      <c r="F373" s="6" t="str">
        <f ca="1">IF(ISERROR($A373)=TRUE,"",OFFSET(Journaal!F$4,$A373,0))</f>
        <v/>
      </c>
      <c r="G373" s="6" t="str">
        <f ca="1">IF(ISERROR($A373)=TRUE,"",OFFSET(Journaal!G$4,$A373,0))</f>
        <v/>
      </c>
      <c r="H373" s="4" t="str">
        <f ca="1">IF(ISERROR($J373)=TRUE,"",IF(OR($E373=1300,$E373=1600),OFFSET(Journaal!H$4,$J373,0),""))</f>
        <v/>
      </c>
      <c r="I373" s="4" t="str">
        <f ca="1">IF(ISERROR($A373)=TRUE,"",IF(OFFSET(Journaal!I$4,$A373,0)=0,"",OFFSET(Journaal!I$4,$A373,0)))</f>
        <v/>
      </c>
      <c r="J373" s="2" t="e">
        <f ca="1">MATCH($E$4,OFFSET(Journaal!$E$5,J372,0,Journaal!$D$3,1),0)+J372</f>
        <v>#N/A</v>
      </c>
    </row>
    <row r="374" spans="1:10" x14ac:dyDescent="0.25">
      <c r="A374" s="2" t="e">
        <f ca="1">MATCH($E$4,OFFSET(OFFSET(Journaal!$E$5,A373,0),,,Journaal!$D$3-A373),0)+A373</f>
        <v>#N/A</v>
      </c>
      <c r="B374" s="4" t="str">
        <f ca="1">IF(ISERROR($A374)=TRUE,"",OFFSET(Journaal!B$4,$A374,0))</f>
        <v/>
      </c>
      <c r="C374" s="5" t="str">
        <f ca="1">IF(ISERROR($A374)=TRUE,"",OFFSET(Journaal!C$4,$A374,0)+0)</f>
        <v/>
      </c>
      <c r="D374" s="4" t="str">
        <f ca="1">IF(ISERROR($A374)=TRUE,"",OFFSET(Journaal!D$4,$A374,0))</f>
        <v/>
      </c>
      <c r="E374" s="4" t="str">
        <f ca="1">IF(ISERROR($A374)=TRUE,"",OFFSET(Journaal!E$4,$A374,0))</f>
        <v/>
      </c>
      <c r="F374" s="6" t="str">
        <f ca="1">IF(ISERROR($A374)=TRUE,"",OFFSET(Journaal!F$4,$A374,0))</f>
        <v/>
      </c>
      <c r="G374" s="6" t="str">
        <f ca="1">IF(ISERROR($A374)=TRUE,"",OFFSET(Journaal!G$4,$A374,0))</f>
        <v/>
      </c>
      <c r="H374" s="4" t="str">
        <f ca="1">IF(ISERROR($J374)=TRUE,"",IF(OR($E374=1300,$E374=1600),OFFSET(Journaal!H$4,$J374,0),""))</f>
        <v/>
      </c>
      <c r="I374" s="4" t="str">
        <f ca="1">IF(ISERROR($A374)=TRUE,"",IF(OFFSET(Journaal!I$4,$A374,0)=0,"",OFFSET(Journaal!I$4,$A374,0)))</f>
        <v/>
      </c>
      <c r="J374" s="2" t="e">
        <f ca="1">MATCH($E$4,OFFSET(Journaal!$E$5,J373,0,Journaal!$D$3,1),0)+J373</f>
        <v>#N/A</v>
      </c>
    </row>
    <row r="375" spans="1:10" x14ac:dyDescent="0.25">
      <c r="A375" s="2" t="e">
        <f ca="1">MATCH($E$4,OFFSET(OFFSET(Journaal!$E$5,A374,0),,,Journaal!$D$3-A374),0)+A374</f>
        <v>#N/A</v>
      </c>
      <c r="B375" s="4" t="str">
        <f ca="1">IF(ISERROR($A375)=TRUE,"",OFFSET(Journaal!B$4,$A375,0))</f>
        <v/>
      </c>
      <c r="C375" s="5" t="str">
        <f ca="1">IF(ISERROR($A375)=TRUE,"",OFFSET(Journaal!C$4,$A375,0)+0)</f>
        <v/>
      </c>
      <c r="D375" s="4" t="str">
        <f ca="1">IF(ISERROR($A375)=TRUE,"",OFFSET(Journaal!D$4,$A375,0))</f>
        <v/>
      </c>
      <c r="E375" s="4" t="str">
        <f ca="1">IF(ISERROR($A375)=TRUE,"",OFFSET(Journaal!E$4,$A375,0))</f>
        <v/>
      </c>
      <c r="F375" s="6" t="str">
        <f ca="1">IF(ISERROR($A375)=TRUE,"",OFFSET(Journaal!F$4,$A375,0))</f>
        <v/>
      </c>
      <c r="G375" s="6" t="str">
        <f ca="1">IF(ISERROR($A375)=TRUE,"",OFFSET(Journaal!G$4,$A375,0))</f>
        <v/>
      </c>
      <c r="H375" s="4" t="str">
        <f ca="1">IF(ISERROR($J375)=TRUE,"",IF(OR($E375=1300,$E375=1600),OFFSET(Journaal!H$4,$J375,0),""))</f>
        <v/>
      </c>
      <c r="I375" s="4" t="str">
        <f ca="1">IF(ISERROR($A375)=TRUE,"",IF(OFFSET(Journaal!I$4,$A375,0)=0,"",OFFSET(Journaal!I$4,$A375,0)))</f>
        <v/>
      </c>
      <c r="J375" s="2" t="e">
        <f ca="1">MATCH($E$4,OFFSET(Journaal!$E$5,J374,0,Journaal!$D$3,1),0)+J374</f>
        <v>#N/A</v>
      </c>
    </row>
    <row r="376" spans="1:10" x14ac:dyDescent="0.25">
      <c r="A376" s="2" t="e">
        <f ca="1">MATCH($E$4,OFFSET(OFFSET(Journaal!$E$5,A375,0),,,Journaal!$D$3-A375),0)+A375</f>
        <v>#N/A</v>
      </c>
      <c r="B376" s="4" t="str">
        <f ca="1">IF(ISERROR($A376)=TRUE,"",OFFSET(Journaal!B$4,$A376,0))</f>
        <v/>
      </c>
      <c r="C376" s="5" t="str">
        <f ca="1">IF(ISERROR($A376)=TRUE,"",OFFSET(Journaal!C$4,$A376,0)+0)</f>
        <v/>
      </c>
      <c r="D376" s="4" t="str">
        <f ca="1">IF(ISERROR($A376)=TRUE,"",OFFSET(Journaal!D$4,$A376,0))</f>
        <v/>
      </c>
      <c r="E376" s="4" t="str">
        <f ca="1">IF(ISERROR($A376)=TRUE,"",OFFSET(Journaal!E$4,$A376,0))</f>
        <v/>
      </c>
      <c r="F376" s="6" t="str">
        <f ca="1">IF(ISERROR($A376)=TRUE,"",OFFSET(Journaal!F$4,$A376,0))</f>
        <v/>
      </c>
      <c r="G376" s="6" t="str">
        <f ca="1">IF(ISERROR($A376)=TRUE,"",OFFSET(Journaal!G$4,$A376,0))</f>
        <v/>
      </c>
      <c r="H376" s="4" t="str">
        <f ca="1">IF(ISERROR($J376)=TRUE,"",IF(OR($E376=1300,$E376=1600),OFFSET(Journaal!H$4,$J376,0),""))</f>
        <v/>
      </c>
      <c r="I376" s="4" t="str">
        <f ca="1">IF(ISERROR($A376)=TRUE,"",IF(OFFSET(Journaal!I$4,$A376,0)=0,"",OFFSET(Journaal!I$4,$A376,0)))</f>
        <v/>
      </c>
      <c r="J376" s="2" t="e">
        <f ca="1">MATCH($E$4,OFFSET(Journaal!$E$5,J375,0,Journaal!$D$3,1),0)+J375</f>
        <v>#N/A</v>
      </c>
    </row>
    <row r="377" spans="1:10" x14ac:dyDescent="0.25">
      <c r="A377" s="2" t="e">
        <f ca="1">MATCH($E$4,OFFSET(OFFSET(Journaal!$E$5,A376,0),,,Journaal!$D$3-A376),0)+A376</f>
        <v>#N/A</v>
      </c>
      <c r="B377" s="4" t="str">
        <f ca="1">IF(ISERROR($A377)=TRUE,"",OFFSET(Journaal!B$4,$A377,0))</f>
        <v/>
      </c>
      <c r="C377" s="5" t="str">
        <f ca="1">IF(ISERROR($A377)=TRUE,"",OFFSET(Journaal!C$4,$A377,0)+0)</f>
        <v/>
      </c>
      <c r="D377" s="4" t="str">
        <f ca="1">IF(ISERROR($A377)=TRUE,"",OFFSET(Journaal!D$4,$A377,0))</f>
        <v/>
      </c>
      <c r="E377" s="4" t="str">
        <f ca="1">IF(ISERROR($A377)=TRUE,"",OFFSET(Journaal!E$4,$A377,0))</f>
        <v/>
      </c>
      <c r="F377" s="6" t="str">
        <f ca="1">IF(ISERROR($A377)=TRUE,"",OFFSET(Journaal!F$4,$A377,0))</f>
        <v/>
      </c>
      <c r="G377" s="6" t="str">
        <f ca="1">IF(ISERROR($A377)=TRUE,"",OFFSET(Journaal!G$4,$A377,0))</f>
        <v/>
      </c>
      <c r="H377" s="4" t="str">
        <f ca="1">IF(ISERROR($J377)=TRUE,"",IF(OR($E377=1300,$E377=1600),OFFSET(Journaal!H$4,$J377,0),""))</f>
        <v/>
      </c>
      <c r="I377" s="4" t="str">
        <f ca="1">IF(ISERROR($A377)=TRUE,"",IF(OFFSET(Journaal!I$4,$A377,0)=0,"",OFFSET(Journaal!I$4,$A377,0)))</f>
        <v/>
      </c>
      <c r="J377" s="2" t="e">
        <f ca="1">MATCH($E$4,OFFSET(Journaal!$E$5,J376,0,Journaal!$D$3,1),0)+J376</f>
        <v>#N/A</v>
      </c>
    </row>
    <row r="378" spans="1:10" x14ac:dyDescent="0.25">
      <c r="A378" s="2" t="e">
        <f ca="1">MATCH($E$4,OFFSET(OFFSET(Journaal!$E$5,A377,0),,,Journaal!$D$3-A377),0)+A377</f>
        <v>#N/A</v>
      </c>
      <c r="B378" s="4" t="str">
        <f ca="1">IF(ISERROR($A378)=TRUE,"",OFFSET(Journaal!B$4,$A378,0))</f>
        <v/>
      </c>
      <c r="C378" s="5" t="str">
        <f ca="1">IF(ISERROR($A378)=TRUE,"",OFFSET(Journaal!C$4,$A378,0)+0)</f>
        <v/>
      </c>
      <c r="D378" s="4" t="str">
        <f ca="1">IF(ISERROR($A378)=TRUE,"",OFFSET(Journaal!D$4,$A378,0))</f>
        <v/>
      </c>
      <c r="E378" s="4" t="str">
        <f ca="1">IF(ISERROR($A378)=TRUE,"",OFFSET(Journaal!E$4,$A378,0))</f>
        <v/>
      </c>
      <c r="F378" s="6" t="str">
        <f ca="1">IF(ISERROR($A378)=TRUE,"",OFFSET(Journaal!F$4,$A378,0))</f>
        <v/>
      </c>
      <c r="G378" s="6" t="str">
        <f ca="1">IF(ISERROR($A378)=TRUE,"",OFFSET(Journaal!G$4,$A378,0))</f>
        <v/>
      </c>
      <c r="H378" s="4" t="str">
        <f ca="1">IF(ISERROR($J378)=TRUE,"",IF(OR($E378=1300,$E378=1600),OFFSET(Journaal!H$4,$J378,0),""))</f>
        <v/>
      </c>
      <c r="I378" s="4" t="str">
        <f ca="1">IF(ISERROR($A378)=TRUE,"",IF(OFFSET(Journaal!I$4,$A378,0)=0,"",OFFSET(Journaal!I$4,$A378,0)))</f>
        <v/>
      </c>
      <c r="J378" s="2" t="e">
        <f ca="1">MATCH($E$4,OFFSET(Journaal!$E$5,J377,0,Journaal!$D$3,1),0)+J377</f>
        <v>#N/A</v>
      </c>
    </row>
    <row r="379" spans="1:10" x14ac:dyDescent="0.25">
      <c r="A379" s="2" t="e">
        <f ca="1">MATCH($E$4,OFFSET(OFFSET(Journaal!$E$5,A378,0),,,Journaal!$D$3-A378),0)+A378</f>
        <v>#N/A</v>
      </c>
      <c r="B379" s="4" t="str">
        <f ca="1">IF(ISERROR($A379)=TRUE,"",OFFSET(Journaal!B$4,$A379,0))</f>
        <v/>
      </c>
      <c r="C379" s="5" t="str">
        <f ca="1">IF(ISERROR($A379)=TRUE,"",OFFSET(Journaal!C$4,$A379,0)+0)</f>
        <v/>
      </c>
      <c r="D379" s="4" t="str">
        <f ca="1">IF(ISERROR($A379)=TRUE,"",OFFSET(Journaal!D$4,$A379,0))</f>
        <v/>
      </c>
      <c r="E379" s="4" t="str">
        <f ca="1">IF(ISERROR($A379)=TRUE,"",OFFSET(Journaal!E$4,$A379,0))</f>
        <v/>
      </c>
      <c r="F379" s="6" t="str">
        <f ca="1">IF(ISERROR($A379)=TRUE,"",OFFSET(Journaal!F$4,$A379,0))</f>
        <v/>
      </c>
      <c r="G379" s="6" t="str">
        <f ca="1">IF(ISERROR($A379)=TRUE,"",OFFSET(Journaal!G$4,$A379,0))</f>
        <v/>
      </c>
      <c r="H379" s="4" t="str">
        <f ca="1">IF(ISERROR($J379)=TRUE,"",IF(OR($E379=1300,$E379=1600),OFFSET(Journaal!H$4,$J379,0),""))</f>
        <v/>
      </c>
      <c r="I379" s="4" t="str">
        <f ca="1">IF(ISERROR($A379)=TRUE,"",IF(OFFSET(Journaal!I$4,$A379,0)=0,"",OFFSET(Journaal!I$4,$A379,0)))</f>
        <v/>
      </c>
      <c r="J379" s="2" t="e">
        <f ca="1">MATCH($E$4,OFFSET(Journaal!$E$5,J378,0,Journaal!$D$3,1),0)+J378</f>
        <v>#N/A</v>
      </c>
    </row>
    <row r="380" spans="1:10" x14ac:dyDescent="0.25">
      <c r="A380" s="2" t="e">
        <f ca="1">MATCH($E$4,OFFSET(OFFSET(Journaal!$E$5,A379,0),,,Journaal!$D$3-A379),0)+A379</f>
        <v>#N/A</v>
      </c>
      <c r="B380" s="4" t="str">
        <f ca="1">IF(ISERROR($A380)=TRUE,"",OFFSET(Journaal!B$4,$A380,0))</f>
        <v/>
      </c>
      <c r="C380" s="5" t="str">
        <f ca="1">IF(ISERROR($A380)=TRUE,"",OFFSET(Journaal!C$4,$A380,0)+0)</f>
        <v/>
      </c>
      <c r="D380" s="4" t="str">
        <f ca="1">IF(ISERROR($A380)=TRUE,"",OFFSET(Journaal!D$4,$A380,0))</f>
        <v/>
      </c>
      <c r="E380" s="4" t="str">
        <f ca="1">IF(ISERROR($A380)=TRUE,"",OFFSET(Journaal!E$4,$A380,0))</f>
        <v/>
      </c>
      <c r="F380" s="6" t="str">
        <f ca="1">IF(ISERROR($A380)=TRUE,"",OFFSET(Journaal!F$4,$A380,0))</f>
        <v/>
      </c>
      <c r="G380" s="6" t="str">
        <f ca="1">IF(ISERROR($A380)=TRUE,"",OFFSET(Journaal!G$4,$A380,0))</f>
        <v/>
      </c>
      <c r="H380" s="4" t="str">
        <f ca="1">IF(ISERROR($J380)=TRUE,"",IF(OR($E380=1300,$E380=1600),OFFSET(Journaal!H$4,$J380,0),""))</f>
        <v/>
      </c>
      <c r="I380" s="4" t="str">
        <f ca="1">IF(ISERROR($A380)=TRUE,"",IF(OFFSET(Journaal!I$4,$A380,0)=0,"",OFFSET(Journaal!I$4,$A380,0)))</f>
        <v/>
      </c>
      <c r="J380" s="2" t="e">
        <f ca="1">MATCH($E$4,OFFSET(Journaal!$E$5,J379,0,Journaal!$D$3,1),0)+J379</f>
        <v>#N/A</v>
      </c>
    </row>
    <row r="381" spans="1:10" x14ac:dyDescent="0.25">
      <c r="A381" s="2" t="e">
        <f ca="1">MATCH($E$4,OFFSET(OFFSET(Journaal!$E$5,A380,0),,,Journaal!$D$3-A380),0)+A380</f>
        <v>#N/A</v>
      </c>
      <c r="B381" s="4" t="str">
        <f ca="1">IF(ISERROR($A381)=TRUE,"",OFFSET(Journaal!B$4,$A381,0))</f>
        <v/>
      </c>
      <c r="C381" s="5" t="str">
        <f ca="1">IF(ISERROR($A381)=TRUE,"",OFFSET(Journaal!C$4,$A381,0)+0)</f>
        <v/>
      </c>
      <c r="D381" s="4" t="str">
        <f ca="1">IF(ISERROR($A381)=TRUE,"",OFFSET(Journaal!D$4,$A381,0))</f>
        <v/>
      </c>
      <c r="E381" s="4" t="str">
        <f ca="1">IF(ISERROR($A381)=TRUE,"",OFFSET(Journaal!E$4,$A381,0))</f>
        <v/>
      </c>
      <c r="F381" s="6" t="str">
        <f ca="1">IF(ISERROR($A381)=TRUE,"",OFFSET(Journaal!F$4,$A381,0))</f>
        <v/>
      </c>
      <c r="G381" s="6" t="str">
        <f ca="1">IF(ISERROR($A381)=TRUE,"",OFFSET(Journaal!G$4,$A381,0))</f>
        <v/>
      </c>
      <c r="H381" s="4" t="str">
        <f ca="1">IF(ISERROR($J381)=TRUE,"",IF(OR($E381=1300,$E381=1600),OFFSET(Journaal!H$4,$J381,0),""))</f>
        <v/>
      </c>
      <c r="I381" s="4" t="str">
        <f ca="1">IF(ISERROR($A381)=TRUE,"",IF(OFFSET(Journaal!I$4,$A381,0)=0,"",OFFSET(Journaal!I$4,$A381,0)))</f>
        <v/>
      </c>
      <c r="J381" s="2" t="e">
        <f ca="1">MATCH($E$4,OFFSET(Journaal!$E$5,J380,0,Journaal!$D$3,1),0)+J380</f>
        <v>#N/A</v>
      </c>
    </row>
    <row r="382" spans="1:10" x14ac:dyDescent="0.25">
      <c r="A382" s="2" t="e">
        <f ca="1">MATCH($E$4,OFFSET(OFFSET(Journaal!$E$5,A381,0),,,Journaal!$D$3-A381),0)+A381</f>
        <v>#N/A</v>
      </c>
      <c r="B382" s="4" t="str">
        <f ca="1">IF(ISERROR($A382)=TRUE,"",OFFSET(Journaal!B$4,$A382,0))</f>
        <v/>
      </c>
      <c r="C382" s="5" t="str">
        <f ca="1">IF(ISERROR($A382)=TRUE,"",OFFSET(Journaal!C$4,$A382,0)+0)</f>
        <v/>
      </c>
      <c r="D382" s="4" t="str">
        <f ca="1">IF(ISERROR($A382)=TRUE,"",OFFSET(Journaal!D$4,$A382,0))</f>
        <v/>
      </c>
      <c r="E382" s="4" t="str">
        <f ca="1">IF(ISERROR($A382)=TRUE,"",OFFSET(Journaal!E$4,$A382,0))</f>
        <v/>
      </c>
      <c r="F382" s="6" t="str">
        <f ca="1">IF(ISERROR($A382)=TRUE,"",OFFSET(Journaal!F$4,$A382,0))</f>
        <v/>
      </c>
      <c r="G382" s="6" t="str">
        <f ca="1">IF(ISERROR($A382)=TRUE,"",OFFSET(Journaal!G$4,$A382,0))</f>
        <v/>
      </c>
      <c r="H382" s="4" t="str">
        <f ca="1">IF(ISERROR($J382)=TRUE,"",IF(OR($E382=1300,$E382=1600),OFFSET(Journaal!H$4,$J382,0),""))</f>
        <v/>
      </c>
      <c r="I382" s="4" t="str">
        <f ca="1">IF(ISERROR($A382)=TRUE,"",IF(OFFSET(Journaal!I$4,$A382,0)=0,"",OFFSET(Journaal!I$4,$A382,0)))</f>
        <v/>
      </c>
      <c r="J382" s="2" t="e">
        <f ca="1">MATCH($E$4,OFFSET(Journaal!$E$5,J381,0,Journaal!$D$3,1),0)+J381</f>
        <v>#N/A</v>
      </c>
    </row>
    <row r="383" spans="1:10" x14ac:dyDescent="0.25">
      <c r="A383" s="2" t="e">
        <f ca="1">MATCH($E$4,OFFSET(OFFSET(Journaal!$E$5,A382,0),,,Journaal!$D$3-A382),0)+A382</f>
        <v>#N/A</v>
      </c>
      <c r="B383" s="4" t="str">
        <f ca="1">IF(ISERROR($A383)=TRUE,"",OFFSET(Journaal!B$4,$A383,0))</f>
        <v/>
      </c>
      <c r="C383" s="5" t="str">
        <f ca="1">IF(ISERROR($A383)=TRUE,"",OFFSET(Journaal!C$4,$A383,0)+0)</f>
        <v/>
      </c>
      <c r="D383" s="4" t="str">
        <f ca="1">IF(ISERROR($A383)=TRUE,"",OFFSET(Journaal!D$4,$A383,0))</f>
        <v/>
      </c>
      <c r="E383" s="4" t="str">
        <f ca="1">IF(ISERROR($A383)=TRUE,"",OFFSET(Journaal!E$4,$A383,0))</f>
        <v/>
      </c>
      <c r="F383" s="6" t="str">
        <f ca="1">IF(ISERROR($A383)=TRUE,"",OFFSET(Journaal!F$4,$A383,0))</f>
        <v/>
      </c>
      <c r="G383" s="6" t="str">
        <f ca="1">IF(ISERROR($A383)=TRUE,"",OFFSET(Journaal!G$4,$A383,0))</f>
        <v/>
      </c>
      <c r="H383" s="4" t="str">
        <f ca="1">IF(ISERROR($J383)=TRUE,"",IF(OR($E383=1300,$E383=1600),OFFSET(Journaal!H$4,$J383,0),""))</f>
        <v/>
      </c>
      <c r="I383" s="4" t="str">
        <f ca="1">IF(ISERROR($A383)=TRUE,"",IF(OFFSET(Journaal!I$4,$A383,0)=0,"",OFFSET(Journaal!I$4,$A383,0)))</f>
        <v/>
      </c>
      <c r="J383" s="2" t="e">
        <f ca="1">MATCH($E$4,OFFSET(Journaal!$E$5,J382,0,Journaal!$D$3,1),0)+J382</f>
        <v>#N/A</v>
      </c>
    </row>
    <row r="384" spans="1:10" x14ac:dyDescent="0.25">
      <c r="A384" s="2" t="e">
        <f ca="1">MATCH($E$4,OFFSET(OFFSET(Journaal!$E$5,A383,0),,,Journaal!$D$3-A383),0)+A383</f>
        <v>#N/A</v>
      </c>
      <c r="B384" s="4" t="str">
        <f ca="1">IF(ISERROR($A384)=TRUE,"",OFFSET(Journaal!B$4,$A384,0))</f>
        <v/>
      </c>
      <c r="C384" s="5" t="str">
        <f ca="1">IF(ISERROR($A384)=TRUE,"",OFFSET(Journaal!C$4,$A384,0)+0)</f>
        <v/>
      </c>
      <c r="D384" s="4" t="str">
        <f ca="1">IF(ISERROR($A384)=TRUE,"",OFFSET(Journaal!D$4,$A384,0))</f>
        <v/>
      </c>
      <c r="E384" s="4" t="str">
        <f ca="1">IF(ISERROR($A384)=TRUE,"",OFFSET(Journaal!E$4,$A384,0))</f>
        <v/>
      </c>
      <c r="F384" s="6" t="str">
        <f ca="1">IF(ISERROR($A384)=TRUE,"",OFFSET(Journaal!F$4,$A384,0))</f>
        <v/>
      </c>
      <c r="G384" s="6" t="str">
        <f ca="1">IF(ISERROR($A384)=TRUE,"",OFFSET(Journaal!G$4,$A384,0))</f>
        <v/>
      </c>
      <c r="H384" s="4" t="str">
        <f ca="1">IF(ISERROR($J384)=TRUE,"",IF(OR($E384=1300,$E384=1600),OFFSET(Journaal!H$4,$J384,0),""))</f>
        <v/>
      </c>
      <c r="I384" s="4" t="str">
        <f ca="1">IF(ISERROR($A384)=TRUE,"",IF(OFFSET(Journaal!I$4,$A384,0)=0,"",OFFSET(Journaal!I$4,$A384,0)))</f>
        <v/>
      </c>
      <c r="J384" s="2" t="e">
        <f ca="1">MATCH($E$4,OFFSET(Journaal!$E$5,J383,0,Journaal!$D$3,1),0)+J383</f>
        <v>#N/A</v>
      </c>
    </row>
    <row r="385" spans="1:10" x14ac:dyDescent="0.25">
      <c r="A385" s="2" t="e">
        <f ca="1">MATCH($E$4,OFFSET(OFFSET(Journaal!$E$5,A384,0),,,Journaal!$D$3-A384),0)+A384</f>
        <v>#N/A</v>
      </c>
      <c r="B385" s="4" t="str">
        <f ca="1">IF(ISERROR($A385)=TRUE,"",OFFSET(Journaal!B$4,$A385,0))</f>
        <v/>
      </c>
      <c r="C385" s="5" t="str">
        <f ca="1">IF(ISERROR($A385)=TRUE,"",OFFSET(Journaal!C$4,$A385,0)+0)</f>
        <v/>
      </c>
      <c r="D385" s="4" t="str">
        <f ca="1">IF(ISERROR($A385)=TRUE,"",OFFSET(Journaal!D$4,$A385,0))</f>
        <v/>
      </c>
      <c r="E385" s="4" t="str">
        <f ca="1">IF(ISERROR($A385)=TRUE,"",OFFSET(Journaal!E$4,$A385,0))</f>
        <v/>
      </c>
      <c r="F385" s="6" t="str">
        <f ca="1">IF(ISERROR($A385)=TRUE,"",OFFSET(Journaal!F$4,$A385,0))</f>
        <v/>
      </c>
      <c r="G385" s="6" t="str">
        <f ca="1">IF(ISERROR($A385)=TRUE,"",OFFSET(Journaal!G$4,$A385,0))</f>
        <v/>
      </c>
      <c r="H385" s="4" t="str">
        <f ca="1">IF(ISERROR($J385)=TRUE,"",IF(OR($E385=1300,$E385=1600),OFFSET(Journaal!H$4,$J385,0),""))</f>
        <v/>
      </c>
      <c r="I385" s="4" t="str">
        <f ca="1">IF(ISERROR($A385)=TRUE,"",IF(OFFSET(Journaal!I$4,$A385,0)=0,"",OFFSET(Journaal!I$4,$A385,0)))</f>
        <v/>
      </c>
      <c r="J385" s="2" t="e">
        <f ca="1">MATCH($E$4,OFFSET(Journaal!$E$5,J384,0,Journaal!$D$3,1),0)+J384</f>
        <v>#N/A</v>
      </c>
    </row>
    <row r="386" spans="1:10" x14ac:dyDescent="0.25">
      <c r="A386" s="2" t="e">
        <f ca="1">MATCH($E$4,OFFSET(OFFSET(Journaal!$E$5,A385,0),,,Journaal!$D$3-A385),0)+A385</f>
        <v>#N/A</v>
      </c>
      <c r="B386" s="4" t="str">
        <f ca="1">IF(ISERROR($A386)=TRUE,"",OFFSET(Journaal!B$4,$A386,0))</f>
        <v/>
      </c>
      <c r="C386" s="5" t="str">
        <f ca="1">IF(ISERROR($A386)=TRUE,"",OFFSET(Journaal!C$4,$A386,0)+0)</f>
        <v/>
      </c>
      <c r="D386" s="4" t="str">
        <f ca="1">IF(ISERROR($A386)=TRUE,"",OFFSET(Journaal!D$4,$A386,0))</f>
        <v/>
      </c>
      <c r="E386" s="4" t="str">
        <f ca="1">IF(ISERROR($A386)=TRUE,"",OFFSET(Journaal!E$4,$A386,0))</f>
        <v/>
      </c>
      <c r="F386" s="6" t="str">
        <f ca="1">IF(ISERROR($A386)=TRUE,"",OFFSET(Journaal!F$4,$A386,0))</f>
        <v/>
      </c>
      <c r="G386" s="6" t="str">
        <f ca="1">IF(ISERROR($A386)=TRUE,"",OFFSET(Journaal!G$4,$A386,0))</f>
        <v/>
      </c>
      <c r="H386" s="4" t="str">
        <f ca="1">IF(ISERROR($J386)=TRUE,"",IF(OR($E386=1300,$E386=1600),OFFSET(Journaal!H$4,$J386,0),""))</f>
        <v/>
      </c>
      <c r="I386" s="4" t="str">
        <f ca="1">IF(ISERROR($A386)=TRUE,"",IF(OFFSET(Journaal!I$4,$A386,0)=0,"",OFFSET(Journaal!I$4,$A386,0)))</f>
        <v/>
      </c>
      <c r="J386" s="2" t="e">
        <f ca="1">MATCH($E$4,OFFSET(Journaal!$E$5,J385,0,Journaal!$D$3,1),0)+J385</f>
        <v>#N/A</v>
      </c>
    </row>
    <row r="387" spans="1:10" x14ac:dyDescent="0.25">
      <c r="A387" s="2" t="e">
        <f ca="1">MATCH($E$4,OFFSET(OFFSET(Journaal!$E$5,A386,0),,,Journaal!$D$3-A386),0)+A386</f>
        <v>#N/A</v>
      </c>
      <c r="B387" s="4" t="str">
        <f ca="1">IF(ISERROR($A387)=TRUE,"",OFFSET(Journaal!B$4,$A387,0))</f>
        <v/>
      </c>
      <c r="C387" s="5" t="str">
        <f ca="1">IF(ISERROR($A387)=TRUE,"",OFFSET(Journaal!C$4,$A387,0)+0)</f>
        <v/>
      </c>
      <c r="D387" s="4" t="str">
        <f ca="1">IF(ISERROR($A387)=TRUE,"",OFFSET(Journaal!D$4,$A387,0))</f>
        <v/>
      </c>
      <c r="E387" s="4" t="str">
        <f ca="1">IF(ISERROR($A387)=TRUE,"",OFFSET(Journaal!E$4,$A387,0))</f>
        <v/>
      </c>
      <c r="F387" s="6" t="str">
        <f ca="1">IF(ISERROR($A387)=TRUE,"",OFFSET(Journaal!F$4,$A387,0))</f>
        <v/>
      </c>
      <c r="G387" s="6" t="str">
        <f ca="1">IF(ISERROR($A387)=TRUE,"",OFFSET(Journaal!G$4,$A387,0))</f>
        <v/>
      </c>
      <c r="H387" s="4" t="str">
        <f ca="1">IF(ISERROR($J387)=TRUE,"",IF(OR($E387=1300,$E387=1600),OFFSET(Journaal!H$4,$J387,0),""))</f>
        <v/>
      </c>
      <c r="I387" s="4" t="str">
        <f ca="1">IF(ISERROR($A387)=TRUE,"",IF(OFFSET(Journaal!I$4,$A387,0)=0,"",OFFSET(Journaal!I$4,$A387,0)))</f>
        <v/>
      </c>
      <c r="J387" s="2" t="e">
        <f ca="1">MATCH($E$4,OFFSET(Journaal!$E$5,J386,0,Journaal!$D$3,1),0)+J386</f>
        <v>#N/A</v>
      </c>
    </row>
    <row r="388" spans="1:10" x14ac:dyDescent="0.25">
      <c r="A388" s="2" t="e">
        <f ca="1">MATCH($E$4,OFFSET(OFFSET(Journaal!$E$5,A387,0),,,Journaal!$D$3-A387),0)+A387</f>
        <v>#N/A</v>
      </c>
      <c r="B388" s="4" t="str">
        <f ca="1">IF(ISERROR($A388)=TRUE,"",OFFSET(Journaal!B$4,$A388,0))</f>
        <v/>
      </c>
      <c r="C388" s="5" t="str">
        <f ca="1">IF(ISERROR($A388)=TRUE,"",OFFSET(Journaal!C$4,$A388,0)+0)</f>
        <v/>
      </c>
      <c r="D388" s="4" t="str">
        <f ca="1">IF(ISERROR($A388)=TRUE,"",OFFSET(Journaal!D$4,$A388,0))</f>
        <v/>
      </c>
      <c r="E388" s="4" t="str">
        <f ca="1">IF(ISERROR($A388)=TRUE,"",OFFSET(Journaal!E$4,$A388,0))</f>
        <v/>
      </c>
      <c r="F388" s="6" t="str">
        <f ca="1">IF(ISERROR($A388)=TRUE,"",OFFSET(Journaal!F$4,$A388,0))</f>
        <v/>
      </c>
      <c r="G388" s="6" t="str">
        <f ca="1">IF(ISERROR($A388)=TRUE,"",OFFSET(Journaal!G$4,$A388,0))</f>
        <v/>
      </c>
      <c r="H388" s="4" t="str">
        <f ca="1">IF(ISERROR($J388)=TRUE,"",IF(OR($E388=1300,$E388=1600),OFFSET(Journaal!H$4,$J388,0),""))</f>
        <v/>
      </c>
      <c r="I388" s="4" t="str">
        <f ca="1">IF(ISERROR($A388)=TRUE,"",IF(OFFSET(Journaal!I$4,$A388,0)=0,"",OFFSET(Journaal!I$4,$A388,0)))</f>
        <v/>
      </c>
      <c r="J388" s="2" t="e">
        <f ca="1">MATCH($E$4,OFFSET(Journaal!$E$5,J387,0,Journaal!$D$3,1),0)+J387</f>
        <v>#N/A</v>
      </c>
    </row>
    <row r="389" spans="1:10" x14ac:dyDescent="0.25">
      <c r="A389" s="2" t="e">
        <f ca="1">MATCH($E$4,OFFSET(OFFSET(Journaal!$E$5,A388,0),,,Journaal!$D$3-A388),0)+A388</f>
        <v>#N/A</v>
      </c>
      <c r="B389" s="4" t="str">
        <f ca="1">IF(ISERROR($A389)=TRUE,"",OFFSET(Journaal!B$4,$A389,0))</f>
        <v/>
      </c>
      <c r="C389" s="5" t="str">
        <f ca="1">IF(ISERROR($A389)=TRUE,"",OFFSET(Journaal!C$4,$A389,0)+0)</f>
        <v/>
      </c>
      <c r="D389" s="4" t="str">
        <f ca="1">IF(ISERROR($A389)=TRUE,"",OFFSET(Journaal!D$4,$A389,0))</f>
        <v/>
      </c>
      <c r="E389" s="4" t="str">
        <f ca="1">IF(ISERROR($A389)=TRUE,"",OFFSET(Journaal!E$4,$A389,0))</f>
        <v/>
      </c>
      <c r="F389" s="6" t="str">
        <f ca="1">IF(ISERROR($A389)=TRUE,"",OFFSET(Journaal!F$4,$A389,0))</f>
        <v/>
      </c>
      <c r="G389" s="6" t="str">
        <f ca="1">IF(ISERROR($A389)=TRUE,"",OFFSET(Journaal!G$4,$A389,0))</f>
        <v/>
      </c>
      <c r="H389" s="4" t="str">
        <f ca="1">IF(ISERROR($J389)=TRUE,"",IF(OR($E389=1300,$E389=1600),OFFSET(Journaal!H$4,$J389,0),""))</f>
        <v/>
      </c>
      <c r="I389" s="4" t="str">
        <f ca="1">IF(ISERROR($A389)=TRUE,"",IF(OFFSET(Journaal!I$4,$A389,0)=0,"",OFFSET(Journaal!I$4,$A389,0)))</f>
        <v/>
      </c>
      <c r="J389" s="2" t="e">
        <f ca="1">MATCH($E$4,OFFSET(Journaal!$E$5,J388,0,Journaal!$D$3,1),0)+J388</f>
        <v>#N/A</v>
      </c>
    </row>
    <row r="390" spans="1:10" x14ac:dyDescent="0.25">
      <c r="A390" s="2" t="e">
        <f ca="1">MATCH($E$4,OFFSET(OFFSET(Journaal!$E$5,A389,0),,,Journaal!$D$3-A389),0)+A389</f>
        <v>#N/A</v>
      </c>
      <c r="B390" s="4" t="str">
        <f ca="1">IF(ISERROR($A390)=TRUE,"",OFFSET(Journaal!B$4,$A390,0))</f>
        <v/>
      </c>
      <c r="C390" s="5" t="str">
        <f ca="1">IF(ISERROR($A390)=TRUE,"",OFFSET(Journaal!C$4,$A390,0)+0)</f>
        <v/>
      </c>
      <c r="D390" s="4" t="str">
        <f ca="1">IF(ISERROR($A390)=TRUE,"",OFFSET(Journaal!D$4,$A390,0))</f>
        <v/>
      </c>
      <c r="E390" s="4" t="str">
        <f ca="1">IF(ISERROR($A390)=TRUE,"",OFFSET(Journaal!E$4,$A390,0))</f>
        <v/>
      </c>
      <c r="F390" s="6" t="str">
        <f ca="1">IF(ISERROR($A390)=TRUE,"",OFFSET(Journaal!F$4,$A390,0))</f>
        <v/>
      </c>
      <c r="G390" s="6" t="str">
        <f ca="1">IF(ISERROR($A390)=TRUE,"",OFFSET(Journaal!G$4,$A390,0))</f>
        <v/>
      </c>
      <c r="H390" s="4" t="str">
        <f ca="1">IF(ISERROR($J390)=TRUE,"",IF(OR($E390=1300,$E390=1600),OFFSET(Journaal!H$4,$J390,0),""))</f>
        <v/>
      </c>
      <c r="I390" s="4" t="str">
        <f ca="1">IF(ISERROR($A390)=TRUE,"",IF(OFFSET(Journaal!I$4,$A390,0)=0,"",OFFSET(Journaal!I$4,$A390,0)))</f>
        <v/>
      </c>
      <c r="J390" s="2" t="e">
        <f ca="1">MATCH($E$4,OFFSET(Journaal!$E$5,J389,0,Journaal!$D$3,1),0)+J389</f>
        <v>#N/A</v>
      </c>
    </row>
    <row r="391" spans="1:10" x14ac:dyDescent="0.25">
      <c r="A391" s="2" t="e">
        <f ca="1">MATCH($E$4,OFFSET(OFFSET(Journaal!$E$5,A390,0),,,Journaal!$D$3-A390),0)+A390</f>
        <v>#N/A</v>
      </c>
      <c r="B391" s="4" t="str">
        <f ca="1">IF(ISERROR($A391)=TRUE,"",OFFSET(Journaal!B$4,$A391,0))</f>
        <v/>
      </c>
      <c r="C391" s="5" t="str">
        <f ca="1">IF(ISERROR($A391)=TRUE,"",OFFSET(Journaal!C$4,$A391,0)+0)</f>
        <v/>
      </c>
      <c r="D391" s="4" t="str">
        <f ca="1">IF(ISERROR($A391)=TRUE,"",OFFSET(Journaal!D$4,$A391,0))</f>
        <v/>
      </c>
      <c r="E391" s="4" t="str">
        <f ca="1">IF(ISERROR($A391)=TRUE,"",OFFSET(Journaal!E$4,$A391,0))</f>
        <v/>
      </c>
      <c r="F391" s="6" t="str">
        <f ca="1">IF(ISERROR($A391)=TRUE,"",OFFSET(Journaal!F$4,$A391,0))</f>
        <v/>
      </c>
      <c r="G391" s="6" t="str">
        <f ca="1">IF(ISERROR($A391)=TRUE,"",OFFSET(Journaal!G$4,$A391,0))</f>
        <v/>
      </c>
      <c r="H391" s="4" t="str">
        <f ca="1">IF(ISERROR($J391)=TRUE,"",IF(OR($E391=1300,$E391=1600),OFFSET(Journaal!H$4,$J391,0),""))</f>
        <v/>
      </c>
      <c r="I391" s="4" t="str">
        <f ca="1">IF(ISERROR($A391)=TRUE,"",IF(OFFSET(Journaal!I$4,$A391,0)=0,"",OFFSET(Journaal!I$4,$A391,0)))</f>
        <v/>
      </c>
      <c r="J391" s="2" t="e">
        <f ca="1">MATCH($E$4,OFFSET(Journaal!$E$5,J390,0,Journaal!$D$3,1),0)+J390</f>
        <v>#N/A</v>
      </c>
    </row>
    <row r="392" spans="1:10" x14ac:dyDescent="0.25">
      <c r="A392" s="2" t="e">
        <f ca="1">MATCH($E$4,OFFSET(OFFSET(Journaal!$E$5,A391,0),,,Journaal!$D$3-A391),0)+A391</f>
        <v>#N/A</v>
      </c>
      <c r="B392" s="4" t="str">
        <f ca="1">IF(ISERROR($A392)=TRUE,"",OFFSET(Journaal!B$4,$A392,0))</f>
        <v/>
      </c>
      <c r="C392" s="5" t="str">
        <f ca="1">IF(ISERROR($A392)=TRUE,"",OFFSET(Journaal!C$4,$A392,0)+0)</f>
        <v/>
      </c>
      <c r="D392" s="4" t="str">
        <f ca="1">IF(ISERROR($A392)=TRUE,"",OFFSET(Journaal!D$4,$A392,0))</f>
        <v/>
      </c>
      <c r="E392" s="4" t="str">
        <f ca="1">IF(ISERROR($A392)=TRUE,"",OFFSET(Journaal!E$4,$A392,0))</f>
        <v/>
      </c>
      <c r="F392" s="6" t="str">
        <f ca="1">IF(ISERROR($A392)=TRUE,"",OFFSET(Journaal!F$4,$A392,0))</f>
        <v/>
      </c>
      <c r="G392" s="6" t="str">
        <f ca="1">IF(ISERROR($A392)=TRUE,"",OFFSET(Journaal!G$4,$A392,0))</f>
        <v/>
      </c>
      <c r="H392" s="4" t="str">
        <f ca="1">IF(ISERROR($J392)=TRUE,"",IF(OR($E392=1300,$E392=1600),OFFSET(Journaal!H$4,$J392,0),""))</f>
        <v/>
      </c>
      <c r="I392" s="4" t="str">
        <f ca="1">IF(ISERROR($A392)=TRUE,"",IF(OFFSET(Journaal!I$4,$A392,0)=0,"",OFFSET(Journaal!I$4,$A392,0)))</f>
        <v/>
      </c>
      <c r="J392" s="2" t="e">
        <f ca="1">MATCH($E$4,OFFSET(Journaal!$E$5,J391,0,Journaal!$D$3,1),0)+J391</f>
        <v>#N/A</v>
      </c>
    </row>
    <row r="393" spans="1:10" x14ac:dyDescent="0.25">
      <c r="A393" s="2" t="e">
        <f ca="1">MATCH($E$4,OFFSET(OFFSET(Journaal!$E$5,A392,0),,,Journaal!$D$3-A392),0)+A392</f>
        <v>#N/A</v>
      </c>
      <c r="B393" s="4" t="str">
        <f ca="1">IF(ISERROR($A393)=TRUE,"",OFFSET(Journaal!B$4,$A393,0))</f>
        <v/>
      </c>
      <c r="C393" s="5" t="str">
        <f ca="1">IF(ISERROR($A393)=TRUE,"",OFFSET(Journaal!C$4,$A393,0)+0)</f>
        <v/>
      </c>
      <c r="D393" s="4" t="str">
        <f ca="1">IF(ISERROR($A393)=TRUE,"",OFFSET(Journaal!D$4,$A393,0))</f>
        <v/>
      </c>
      <c r="E393" s="4" t="str">
        <f ca="1">IF(ISERROR($A393)=TRUE,"",OFFSET(Journaal!E$4,$A393,0))</f>
        <v/>
      </c>
      <c r="F393" s="6" t="str">
        <f ca="1">IF(ISERROR($A393)=TRUE,"",OFFSET(Journaal!F$4,$A393,0))</f>
        <v/>
      </c>
      <c r="G393" s="6" t="str">
        <f ca="1">IF(ISERROR($A393)=TRUE,"",OFFSET(Journaal!G$4,$A393,0))</f>
        <v/>
      </c>
      <c r="H393" s="4" t="str">
        <f ca="1">IF(ISERROR($J393)=TRUE,"",IF(OR($E393=1300,$E393=1600),OFFSET(Journaal!H$4,$J393,0),""))</f>
        <v/>
      </c>
      <c r="I393" s="4" t="str">
        <f ca="1">IF(ISERROR($A393)=TRUE,"",IF(OFFSET(Journaal!I$4,$A393,0)=0,"",OFFSET(Journaal!I$4,$A393,0)))</f>
        <v/>
      </c>
      <c r="J393" s="2" t="e">
        <f ca="1">MATCH($E$4,OFFSET(Journaal!$E$5,J392,0,Journaal!$D$3,1),0)+J392</f>
        <v>#N/A</v>
      </c>
    </row>
    <row r="394" spans="1:10" x14ac:dyDescent="0.25">
      <c r="A394" s="2" t="e">
        <f ca="1">MATCH($E$4,OFFSET(OFFSET(Journaal!$E$5,A393,0),,,Journaal!$D$3-A393),0)+A393</f>
        <v>#N/A</v>
      </c>
      <c r="B394" s="4" t="str">
        <f ca="1">IF(ISERROR($A394)=TRUE,"",OFFSET(Journaal!B$4,$A394,0))</f>
        <v/>
      </c>
      <c r="C394" s="5" t="str">
        <f ca="1">IF(ISERROR($A394)=TRUE,"",OFFSET(Journaal!C$4,$A394,0)+0)</f>
        <v/>
      </c>
      <c r="D394" s="4" t="str">
        <f ca="1">IF(ISERROR($A394)=TRUE,"",OFFSET(Journaal!D$4,$A394,0))</f>
        <v/>
      </c>
      <c r="E394" s="4" t="str">
        <f ca="1">IF(ISERROR($A394)=TRUE,"",OFFSET(Journaal!E$4,$A394,0))</f>
        <v/>
      </c>
      <c r="F394" s="6" t="str">
        <f ca="1">IF(ISERROR($A394)=TRUE,"",OFFSET(Journaal!F$4,$A394,0))</f>
        <v/>
      </c>
      <c r="G394" s="6" t="str">
        <f ca="1">IF(ISERROR($A394)=TRUE,"",OFFSET(Journaal!G$4,$A394,0))</f>
        <v/>
      </c>
      <c r="H394" s="4" t="str">
        <f ca="1">IF(ISERROR($J394)=TRUE,"",IF(OR($E394=1300,$E394=1600),OFFSET(Journaal!H$4,$J394,0),""))</f>
        <v/>
      </c>
      <c r="I394" s="4" t="str">
        <f ca="1">IF(ISERROR($A394)=TRUE,"",IF(OFFSET(Journaal!I$4,$A394,0)=0,"",OFFSET(Journaal!I$4,$A394,0)))</f>
        <v/>
      </c>
      <c r="J394" s="2" t="e">
        <f ca="1">MATCH($E$4,OFFSET(Journaal!$E$5,J393,0,Journaal!$D$3,1),0)+J393</f>
        <v>#N/A</v>
      </c>
    </row>
    <row r="395" spans="1:10" x14ac:dyDescent="0.25">
      <c r="A395" s="2" t="e">
        <f ca="1">MATCH($E$4,OFFSET(OFFSET(Journaal!$E$5,A394,0),,,Journaal!$D$3-A394),0)+A394</f>
        <v>#N/A</v>
      </c>
      <c r="B395" s="4" t="str">
        <f ca="1">IF(ISERROR($A395)=TRUE,"",OFFSET(Journaal!B$4,$A395,0))</f>
        <v/>
      </c>
      <c r="C395" s="5" t="str">
        <f ca="1">IF(ISERROR($A395)=TRUE,"",OFFSET(Journaal!C$4,$A395,0)+0)</f>
        <v/>
      </c>
      <c r="D395" s="4" t="str">
        <f ca="1">IF(ISERROR($A395)=TRUE,"",OFFSET(Journaal!D$4,$A395,0))</f>
        <v/>
      </c>
      <c r="E395" s="4" t="str">
        <f ca="1">IF(ISERROR($A395)=TRUE,"",OFFSET(Journaal!E$4,$A395,0))</f>
        <v/>
      </c>
      <c r="F395" s="6" t="str">
        <f ca="1">IF(ISERROR($A395)=TRUE,"",OFFSET(Journaal!F$4,$A395,0))</f>
        <v/>
      </c>
      <c r="G395" s="6" t="str">
        <f ca="1">IF(ISERROR($A395)=TRUE,"",OFFSET(Journaal!G$4,$A395,0))</f>
        <v/>
      </c>
      <c r="H395" s="4" t="str">
        <f ca="1">IF(ISERROR($J395)=TRUE,"",IF(OR($E395=1300,$E395=1600),OFFSET(Journaal!H$4,$J395,0),""))</f>
        <v/>
      </c>
      <c r="I395" s="4" t="str">
        <f ca="1">IF(ISERROR($A395)=TRUE,"",IF(OFFSET(Journaal!I$4,$A395,0)=0,"",OFFSET(Journaal!I$4,$A395,0)))</f>
        <v/>
      </c>
      <c r="J395" s="2" t="e">
        <f ca="1">MATCH($E$4,OFFSET(Journaal!$E$5,J394,0,Journaal!$D$3,1),0)+J394</f>
        <v>#N/A</v>
      </c>
    </row>
    <row r="396" spans="1:10" x14ac:dyDescent="0.25">
      <c r="A396" s="2" t="e">
        <f ca="1">MATCH($E$4,OFFSET(OFFSET(Journaal!$E$5,A395,0),,,Journaal!$D$3-A395),0)+A395</f>
        <v>#N/A</v>
      </c>
      <c r="B396" s="4" t="str">
        <f ca="1">IF(ISERROR($A396)=TRUE,"",OFFSET(Journaal!B$4,$A396,0))</f>
        <v/>
      </c>
      <c r="C396" s="5" t="str">
        <f ca="1">IF(ISERROR($A396)=TRUE,"",OFFSET(Journaal!C$4,$A396,0)+0)</f>
        <v/>
      </c>
      <c r="D396" s="4" t="str">
        <f ca="1">IF(ISERROR($A396)=TRUE,"",OFFSET(Journaal!D$4,$A396,0))</f>
        <v/>
      </c>
      <c r="E396" s="4" t="str">
        <f ca="1">IF(ISERROR($A396)=TRUE,"",OFFSET(Journaal!E$4,$A396,0))</f>
        <v/>
      </c>
      <c r="F396" s="6" t="str">
        <f ca="1">IF(ISERROR($A396)=TRUE,"",OFFSET(Journaal!F$4,$A396,0))</f>
        <v/>
      </c>
      <c r="G396" s="6" t="str">
        <f ca="1">IF(ISERROR($A396)=TRUE,"",OFFSET(Journaal!G$4,$A396,0))</f>
        <v/>
      </c>
      <c r="H396" s="4" t="str">
        <f ca="1">IF(ISERROR($J396)=TRUE,"",IF(OR($E396=1300,$E396=1600),OFFSET(Journaal!H$4,$J396,0),""))</f>
        <v/>
      </c>
      <c r="I396" s="4" t="str">
        <f ca="1">IF(ISERROR($A396)=TRUE,"",IF(OFFSET(Journaal!I$4,$A396,0)=0,"",OFFSET(Journaal!I$4,$A396,0)))</f>
        <v/>
      </c>
      <c r="J396" s="2" t="e">
        <f ca="1">MATCH($E$4,OFFSET(Journaal!$E$5,J395,0,Journaal!$D$3,1),0)+J395</f>
        <v>#N/A</v>
      </c>
    </row>
    <row r="397" spans="1:10" x14ac:dyDescent="0.25">
      <c r="A397" s="2" t="e">
        <f ca="1">MATCH($E$4,OFFSET(OFFSET(Journaal!$E$5,A396,0),,,Journaal!$D$3-A396),0)+A396</f>
        <v>#N/A</v>
      </c>
      <c r="B397" s="4" t="str">
        <f ca="1">IF(ISERROR($A397)=TRUE,"",OFFSET(Journaal!B$4,$A397,0))</f>
        <v/>
      </c>
      <c r="C397" s="5" t="str">
        <f ca="1">IF(ISERROR($A397)=TRUE,"",OFFSET(Journaal!C$4,$A397,0)+0)</f>
        <v/>
      </c>
      <c r="D397" s="4" t="str">
        <f ca="1">IF(ISERROR($A397)=TRUE,"",OFFSET(Journaal!D$4,$A397,0))</f>
        <v/>
      </c>
      <c r="E397" s="4" t="str">
        <f ca="1">IF(ISERROR($A397)=TRUE,"",OFFSET(Journaal!E$4,$A397,0))</f>
        <v/>
      </c>
      <c r="F397" s="6" t="str">
        <f ca="1">IF(ISERROR($A397)=TRUE,"",OFFSET(Journaal!F$4,$A397,0))</f>
        <v/>
      </c>
      <c r="G397" s="6" t="str">
        <f ca="1">IF(ISERROR($A397)=TRUE,"",OFFSET(Journaal!G$4,$A397,0))</f>
        <v/>
      </c>
      <c r="H397" s="4" t="str">
        <f ca="1">IF(ISERROR($J397)=TRUE,"",IF(OR($E397=1300,$E397=1600),OFFSET(Journaal!H$4,$J397,0),""))</f>
        <v/>
      </c>
      <c r="I397" s="4" t="str">
        <f ca="1">IF(ISERROR($A397)=TRUE,"",IF(OFFSET(Journaal!I$4,$A397,0)=0,"",OFFSET(Journaal!I$4,$A397,0)))</f>
        <v/>
      </c>
      <c r="J397" s="2" t="e">
        <f ca="1">MATCH($E$4,OFFSET(Journaal!$E$5,J396,0,Journaal!$D$3,1),0)+J396</f>
        <v>#N/A</v>
      </c>
    </row>
    <row r="398" spans="1:10" x14ac:dyDescent="0.25">
      <c r="A398" s="2" t="e">
        <f ca="1">MATCH($E$4,OFFSET(OFFSET(Journaal!$E$5,A397,0),,,Journaal!$D$3-A397),0)+A397</f>
        <v>#N/A</v>
      </c>
      <c r="B398" s="4" t="str">
        <f ca="1">IF(ISERROR($A398)=TRUE,"",OFFSET(Journaal!B$4,$A398,0))</f>
        <v/>
      </c>
      <c r="C398" s="5" t="str">
        <f ca="1">IF(ISERROR($A398)=TRUE,"",OFFSET(Journaal!C$4,$A398,0)+0)</f>
        <v/>
      </c>
      <c r="D398" s="4" t="str">
        <f ca="1">IF(ISERROR($A398)=TRUE,"",OFFSET(Journaal!D$4,$A398,0))</f>
        <v/>
      </c>
      <c r="E398" s="4" t="str">
        <f ca="1">IF(ISERROR($A398)=TRUE,"",OFFSET(Journaal!E$4,$A398,0))</f>
        <v/>
      </c>
      <c r="F398" s="6" t="str">
        <f ca="1">IF(ISERROR($A398)=TRUE,"",OFFSET(Journaal!F$4,$A398,0))</f>
        <v/>
      </c>
      <c r="G398" s="6" t="str">
        <f ca="1">IF(ISERROR($A398)=TRUE,"",OFFSET(Journaal!G$4,$A398,0))</f>
        <v/>
      </c>
      <c r="H398" s="4" t="str">
        <f ca="1">IF(ISERROR($J398)=TRUE,"",IF(OR($E398=1300,$E398=1600),OFFSET(Journaal!H$4,$J398,0),""))</f>
        <v/>
      </c>
      <c r="I398" s="4" t="str">
        <f ca="1">IF(ISERROR($A398)=TRUE,"",IF(OFFSET(Journaal!I$4,$A398,0)=0,"",OFFSET(Journaal!I$4,$A398,0)))</f>
        <v/>
      </c>
      <c r="J398" s="2" t="e">
        <f ca="1">MATCH($E$4,OFFSET(Journaal!$E$5,J397,0,Journaal!$D$3,1),0)+J397</f>
        <v>#N/A</v>
      </c>
    </row>
    <row r="399" spans="1:10" x14ac:dyDescent="0.25">
      <c r="A399" s="2" t="e">
        <f ca="1">MATCH($E$4,OFFSET(OFFSET(Journaal!$E$5,A398,0),,,Journaal!$D$3-A398),0)+A398</f>
        <v>#N/A</v>
      </c>
      <c r="B399" s="4" t="str">
        <f ca="1">IF(ISERROR($A399)=TRUE,"",OFFSET(Journaal!B$4,$A399,0))</f>
        <v/>
      </c>
      <c r="C399" s="5" t="str">
        <f ca="1">IF(ISERROR($A399)=TRUE,"",OFFSET(Journaal!C$4,$A399,0)+0)</f>
        <v/>
      </c>
      <c r="D399" s="4" t="str">
        <f ca="1">IF(ISERROR($A399)=TRUE,"",OFFSET(Journaal!D$4,$A399,0))</f>
        <v/>
      </c>
      <c r="E399" s="4" t="str">
        <f ca="1">IF(ISERROR($A399)=TRUE,"",OFFSET(Journaal!E$4,$A399,0))</f>
        <v/>
      </c>
      <c r="F399" s="6" t="str">
        <f ca="1">IF(ISERROR($A399)=TRUE,"",OFFSET(Journaal!F$4,$A399,0))</f>
        <v/>
      </c>
      <c r="G399" s="6" t="str">
        <f ca="1">IF(ISERROR($A399)=TRUE,"",OFFSET(Journaal!G$4,$A399,0))</f>
        <v/>
      </c>
      <c r="H399" s="4" t="str">
        <f ca="1">IF(ISERROR($J399)=TRUE,"",IF(OR($E399=1300,$E399=1600),OFFSET(Journaal!H$4,$J399,0),""))</f>
        <v/>
      </c>
      <c r="I399" s="4" t="str">
        <f ca="1">IF(ISERROR($A399)=TRUE,"",IF(OFFSET(Journaal!I$4,$A399,0)=0,"",OFFSET(Journaal!I$4,$A399,0)))</f>
        <v/>
      </c>
      <c r="J399" s="2" t="e">
        <f ca="1">MATCH($E$4,OFFSET(Journaal!$E$5,J398,0,Journaal!$D$3,1),0)+J398</f>
        <v>#N/A</v>
      </c>
    </row>
    <row r="400" spans="1:10" x14ac:dyDescent="0.25">
      <c r="A400" s="2" t="e">
        <f ca="1">MATCH($E$4,OFFSET(OFFSET(Journaal!$E$5,A399,0),,,Journaal!$D$3-A399),0)+A399</f>
        <v>#N/A</v>
      </c>
      <c r="B400" s="4" t="str">
        <f ca="1">IF(ISERROR($A400)=TRUE,"",OFFSET(Journaal!B$4,$A400,0))</f>
        <v/>
      </c>
      <c r="C400" s="5" t="str">
        <f ca="1">IF(ISERROR($A400)=TRUE,"",OFFSET(Journaal!C$4,$A400,0)+0)</f>
        <v/>
      </c>
      <c r="D400" s="4" t="str">
        <f ca="1">IF(ISERROR($A400)=TRUE,"",OFFSET(Journaal!D$4,$A400,0))</f>
        <v/>
      </c>
      <c r="E400" s="4" t="str">
        <f ca="1">IF(ISERROR($A400)=TRUE,"",OFFSET(Journaal!E$4,$A400,0))</f>
        <v/>
      </c>
      <c r="F400" s="6" t="str">
        <f ca="1">IF(ISERROR($A400)=TRUE,"",OFFSET(Journaal!F$4,$A400,0))</f>
        <v/>
      </c>
      <c r="G400" s="6" t="str">
        <f ca="1">IF(ISERROR($A400)=TRUE,"",OFFSET(Journaal!G$4,$A400,0))</f>
        <v/>
      </c>
      <c r="H400" s="4" t="str">
        <f ca="1">IF(ISERROR($J400)=TRUE,"",IF(OR($E400=1300,$E400=1600),OFFSET(Journaal!H$4,$J400,0),""))</f>
        <v/>
      </c>
      <c r="I400" s="4" t="str">
        <f ca="1">IF(ISERROR($A400)=TRUE,"",IF(OFFSET(Journaal!I$4,$A400,0)=0,"",OFFSET(Journaal!I$4,$A400,0)))</f>
        <v/>
      </c>
      <c r="J400" s="2" t="e">
        <f ca="1">MATCH($E$4,OFFSET(Journaal!$E$5,J399,0,Journaal!$D$3,1),0)+J399</f>
        <v>#N/A</v>
      </c>
    </row>
    <row r="401" spans="1:10" x14ac:dyDescent="0.25">
      <c r="A401" s="2" t="e">
        <f ca="1">MATCH($E$4,OFFSET(OFFSET(Journaal!$E$5,A400,0),,,Journaal!$D$3-A400),0)+A400</f>
        <v>#N/A</v>
      </c>
      <c r="B401" s="4" t="str">
        <f ca="1">IF(ISERROR($A401)=TRUE,"",OFFSET(Journaal!B$4,$A401,0))</f>
        <v/>
      </c>
      <c r="C401" s="5" t="str">
        <f ca="1">IF(ISERROR($A401)=TRUE,"",OFFSET(Journaal!C$4,$A401,0)+0)</f>
        <v/>
      </c>
      <c r="D401" s="4" t="str">
        <f ca="1">IF(ISERROR($A401)=TRUE,"",OFFSET(Journaal!D$4,$A401,0))</f>
        <v/>
      </c>
      <c r="E401" s="4" t="str">
        <f ca="1">IF(ISERROR($A401)=TRUE,"",OFFSET(Journaal!E$4,$A401,0))</f>
        <v/>
      </c>
      <c r="F401" s="6" t="str">
        <f ca="1">IF(ISERROR($A401)=TRUE,"",OFFSET(Journaal!F$4,$A401,0))</f>
        <v/>
      </c>
      <c r="G401" s="6" t="str">
        <f ca="1">IF(ISERROR($A401)=TRUE,"",OFFSET(Journaal!G$4,$A401,0))</f>
        <v/>
      </c>
      <c r="H401" s="4" t="str">
        <f ca="1">IF(ISERROR($J401)=TRUE,"",IF(OR($E401=1300,$E401=1600),OFFSET(Journaal!H$4,$J401,0),""))</f>
        <v/>
      </c>
      <c r="I401" s="4" t="str">
        <f ca="1">IF(ISERROR($A401)=TRUE,"",IF(OFFSET(Journaal!I$4,$A401,0)=0,"",OFFSET(Journaal!I$4,$A401,0)))</f>
        <v/>
      </c>
      <c r="J401" s="2" t="e">
        <f ca="1">MATCH($E$4,OFFSET(Journaal!$E$5,J400,0,Journaal!$D$3,1),0)+J400</f>
        <v>#N/A</v>
      </c>
    </row>
    <row r="402" spans="1:10" x14ac:dyDescent="0.25">
      <c r="A402" s="2" t="e">
        <f ca="1">MATCH($E$4,OFFSET(OFFSET(Journaal!$E$5,A401,0),,,Journaal!$D$3-A401),0)+A401</f>
        <v>#N/A</v>
      </c>
      <c r="B402" s="4" t="str">
        <f ca="1">IF(ISERROR($A402)=TRUE,"",OFFSET(Journaal!B$4,$A402,0))</f>
        <v/>
      </c>
      <c r="C402" s="5" t="str">
        <f ca="1">IF(ISERROR($A402)=TRUE,"",OFFSET(Journaal!C$4,$A402,0)+0)</f>
        <v/>
      </c>
      <c r="D402" s="4" t="str">
        <f ca="1">IF(ISERROR($A402)=TRUE,"",OFFSET(Journaal!D$4,$A402,0))</f>
        <v/>
      </c>
      <c r="E402" s="4" t="str">
        <f ca="1">IF(ISERROR($A402)=TRUE,"",OFFSET(Journaal!E$4,$A402,0))</f>
        <v/>
      </c>
      <c r="F402" s="6" t="str">
        <f ca="1">IF(ISERROR($A402)=TRUE,"",OFFSET(Journaal!F$4,$A402,0))</f>
        <v/>
      </c>
      <c r="G402" s="6" t="str">
        <f ca="1">IF(ISERROR($A402)=TRUE,"",OFFSET(Journaal!G$4,$A402,0))</f>
        <v/>
      </c>
      <c r="H402" s="4" t="str">
        <f ca="1">IF(ISERROR($J402)=TRUE,"",IF(OR($E402=1300,$E402=1600),OFFSET(Journaal!H$4,$J402,0),""))</f>
        <v/>
      </c>
      <c r="I402" s="4" t="str">
        <f ca="1">IF(ISERROR($A402)=TRUE,"",IF(OFFSET(Journaal!I$4,$A402,0)=0,"",OFFSET(Journaal!I$4,$A402,0)))</f>
        <v/>
      </c>
      <c r="J402" s="2" t="e">
        <f ca="1">MATCH($E$4,OFFSET(Journaal!$E$5,J401,0,Journaal!$D$3,1),0)+J401</f>
        <v>#N/A</v>
      </c>
    </row>
    <row r="403" spans="1:10" x14ac:dyDescent="0.25">
      <c r="A403" s="2" t="e">
        <f ca="1">MATCH($E$4,OFFSET(OFFSET(Journaal!$E$5,A402,0),,,Journaal!$D$3-A402),0)+A402</f>
        <v>#N/A</v>
      </c>
      <c r="B403" s="4" t="str">
        <f ca="1">IF(ISERROR($A403)=TRUE,"",OFFSET(Journaal!B$4,$A403,0))</f>
        <v/>
      </c>
      <c r="C403" s="5" t="str">
        <f ca="1">IF(ISERROR($A403)=TRUE,"",OFFSET(Journaal!C$4,$A403,0)+0)</f>
        <v/>
      </c>
      <c r="D403" s="4" t="str">
        <f ca="1">IF(ISERROR($A403)=TRUE,"",OFFSET(Journaal!D$4,$A403,0))</f>
        <v/>
      </c>
      <c r="E403" s="4" t="str">
        <f ca="1">IF(ISERROR($A403)=TRUE,"",OFFSET(Journaal!E$4,$A403,0))</f>
        <v/>
      </c>
      <c r="F403" s="6" t="str">
        <f ca="1">IF(ISERROR($A403)=TRUE,"",OFFSET(Journaal!F$4,$A403,0))</f>
        <v/>
      </c>
      <c r="G403" s="6" t="str">
        <f ca="1">IF(ISERROR($A403)=TRUE,"",OFFSET(Journaal!G$4,$A403,0))</f>
        <v/>
      </c>
      <c r="H403" s="4" t="str">
        <f ca="1">IF(ISERROR($J403)=TRUE,"",IF(OR($E403=1300,$E403=1600),OFFSET(Journaal!H$4,$J403,0),""))</f>
        <v/>
      </c>
      <c r="I403" s="4" t="str">
        <f ca="1">IF(ISERROR($A403)=TRUE,"",IF(OFFSET(Journaal!I$4,$A403,0)=0,"",OFFSET(Journaal!I$4,$A403,0)))</f>
        <v/>
      </c>
      <c r="J403" s="2" t="e">
        <f ca="1">MATCH($E$4,OFFSET(Journaal!$E$5,J402,0,Journaal!$D$3,1),0)+J402</f>
        <v>#N/A</v>
      </c>
    </row>
    <row r="404" spans="1:10" x14ac:dyDescent="0.25">
      <c r="A404" s="2" t="e">
        <f ca="1">MATCH($E$4,OFFSET(OFFSET(Journaal!$E$5,A403,0),,,Journaal!$D$3-A403),0)+A403</f>
        <v>#N/A</v>
      </c>
      <c r="B404" s="4" t="str">
        <f ca="1">IF(ISERROR($A404)=TRUE,"",OFFSET(Journaal!B$4,$A404,0))</f>
        <v/>
      </c>
      <c r="C404" s="5" t="str">
        <f ca="1">IF(ISERROR($A404)=TRUE,"",OFFSET(Journaal!C$4,$A404,0)+0)</f>
        <v/>
      </c>
      <c r="D404" s="4" t="str">
        <f ca="1">IF(ISERROR($A404)=TRUE,"",OFFSET(Journaal!D$4,$A404,0))</f>
        <v/>
      </c>
      <c r="E404" s="4" t="str">
        <f ca="1">IF(ISERROR($A404)=TRUE,"",OFFSET(Journaal!E$4,$A404,0))</f>
        <v/>
      </c>
      <c r="F404" s="6" t="str">
        <f ca="1">IF(ISERROR($A404)=TRUE,"",OFFSET(Journaal!F$4,$A404,0))</f>
        <v/>
      </c>
      <c r="G404" s="6" t="str">
        <f ca="1">IF(ISERROR($A404)=TRUE,"",OFFSET(Journaal!G$4,$A404,0))</f>
        <v/>
      </c>
      <c r="H404" s="4" t="str">
        <f ca="1">IF(ISERROR($J404)=TRUE,"",IF(OR($E404=1300,$E404=1600),OFFSET(Journaal!H$4,$J404,0),""))</f>
        <v/>
      </c>
      <c r="I404" s="4" t="str">
        <f ca="1">IF(ISERROR($A404)=TRUE,"",IF(OFFSET(Journaal!I$4,$A404,0)=0,"",OFFSET(Journaal!I$4,$A404,0)))</f>
        <v/>
      </c>
      <c r="J404" s="2" t="e">
        <f ca="1">MATCH($E$4,OFFSET(Journaal!$E$5,J403,0,Journaal!$D$3,1),0)+J403</f>
        <v>#N/A</v>
      </c>
    </row>
    <row r="405" spans="1:10" x14ac:dyDescent="0.25">
      <c r="A405" s="2" t="e">
        <f ca="1">MATCH($E$4,OFFSET(OFFSET(Journaal!$E$5,A404,0),,,Journaal!$D$3-A404),0)+A404</f>
        <v>#N/A</v>
      </c>
      <c r="B405" s="4" t="str">
        <f ca="1">IF(ISERROR($A405)=TRUE,"",OFFSET(Journaal!B$4,$A405,0))</f>
        <v/>
      </c>
      <c r="C405" s="5" t="str">
        <f ca="1">IF(ISERROR($A405)=TRUE,"",OFFSET(Journaal!C$4,$A405,0)+0)</f>
        <v/>
      </c>
      <c r="D405" s="4" t="str">
        <f ca="1">IF(ISERROR($A405)=TRUE,"",OFFSET(Journaal!D$4,$A405,0))</f>
        <v/>
      </c>
      <c r="E405" s="4" t="str">
        <f ca="1">IF(ISERROR($A405)=TRUE,"",OFFSET(Journaal!E$4,$A405,0))</f>
        <v/>
      </c>
      <c r="F405" s="6" t="str">
        <f ca="1">IF(ISERROR($A405)=TRUE,"",OFFSET(Journaal!F$4,$A405,0))</f>
        <v/>
      </c>
      <c r="G405" s="6" t="str">
        <f ca="1">IF(ISERROR($A405)=TRUE,"",OFFSET(Journaal!G$4,$A405,0))</f>
        <v/>
      </c>
      <c r="H405" s="4" t="str">
        <f ca="1">IF(ISERROR($J405)=TRUE,"",IF(OR($E405=1300,$E405=1600),OFFSET(Journaal!H$4,$J405,0),""))</f>
        <v/>
      </c>
      <c r="I405" s="4" t="str">
        <f ca="1">IF(ISERROR($A405)=TRUE,"",IF(OFFSET(Journaal!I$4,$A405,0)=0,"",OFFSET(Journaal!I$4,$A405,0)))</f>
        <v/>
      </c>
      <c r="J405" s="2" t="e">
        <f ca="1">MATCH($E$4,OFFSET(Journaal!$E$5,J404,0,Journaal!$D$3,1),0)+J404</f>
        <v>#N/A</v>
      </c>
    </row>
    <row r="406" spans="1:10" x14ac:dyDescent="0.25">
      <c r="A406" s="2" t="e">
        <f ca="1">MATCH($E$4,OFFSET(OFFSET(Journaal!$E$5,A405,0),,,Journaal!$D$3-A405),0)+A405</f>
        <v>#N/A</v>
      </c>
      <c r="B406" s="4" t="str">
        <f ca="1">IF(ISERROR($A406)=TRUE,"",OFFSET(Journaal!B$4,$A406,0))</f>
        <v/>
      </c>
      <c r="C406" s="5" t="str">
        <f ca="1">IF(ISERROR($A406)=TRUE,"",OFFSET(Journaal!C$4,$A406,0)+0)</f>
        <v/>
      </c>
      <c r="D406" s="4" t="str">
        <f ca="1">IF(ISERROR($A406)=TRUE,"",OFFSET(Journaal!D$4,$A406,0))</f>
        <v/>
      </c>
      <c r="E406" s="4" t="str">
        <f ca="1">IF(ISERROR($A406)=TRUE,"",OFFSET(Journaal!E$4,$A406,0))</f>
        <v/>
      </c>
      <c r="F406" s="6" t="str">
        <f ca="1">IF(ISERROR($A406)=TRUE,"",OFFSET(Journaal!F$4,$A406,0))</f>
        <v/>
      </c>
      <c r="G406" s="6" t="str">
        <f ca="1">IF(ISERROR($A406)=TRUE,"",OFFSET(Journaal!G$4,$A406,0))</f>
        <v/>
      </c>
      <c r="H406" s="4" t="str">
        <f ca="1">IF(ISERROR($J406)=TRUE,"",IF(OR($E406=1300,$E406=1600),OFFSET(Journaal!H$4,$J406,0),""))</f>
        <v/>
      </c>
      <c r="I406" s="4" t="str">
        <f ca="1">IF(ISERROR($A406)=TRUE,"",IF(OFFSET(Journaal!I$4,$A406,0)=0,"",OFFSET(Journaal!I$4,$A406,0)))</f>
        <v/>
      </c>
      <c r="J406" s="2" t="e">
        <f ca="1">MATCH($E$4,OFFSET(Journaal!$E$5,J405,0,Journaal!$D$3,1),0)+J405</f>
        <v>#N/A</v>
      </c>
    </row>
    <row r="407" spans="1:10" x14ac:dyDescent="0.25">
      <c r="A407" s="2" t="e">
        <f ca="1">MATCH($E$4,OFFSET(OFFSET(Journaal!$E$5,A406,0),,,Journaal!$D$3-A406),0)+A406</f>
        <v>#N/A</v>
      </c>
      <c r="B407" s="4" t="str">
        <f ca="1">IF(ISERROR($A407)=TRUE,"",OFFSET(Journaal!B$4,$A407,0))</f>
        <v/>
      </c>
      <c r="C407" s="5" t="str">
        <f ca="1">IF(ISERROR($A407)=TRUE,"",OFFSET(Journaal!C$4,$A407,0)+0)</f>
        <v/>
      </c>
      <c r="D407" s="4" t="str">
        <f ca="1">IF(ISERROR($A407)=TRUE,"",OFFSET(Journaal!D$4,$A407,0))</f>
        <v/>
      </c>
      <c r="E407" s="4" t="str">
        <f ca="1">IF(ISERROR($A407)=TRUE,"",OFFSET(Journaal!E$4,$A407,0))</f>
        <v/>
      </c>
      <c r="F407" s="6" t="str">
        <f ca="1">IF(ISERROR($A407)=TRUE,"",OFFSET(Journaal!F$4,$A407,0))</f>
        <v/>
      </c>
      <c r="G407" s="6" t="str">
        <f ca="1">IF(ISERROR($A407)=TRUE,"",OFFSET(Journaal!G$4,$A407,0))</f>
        <v/>
      </c>
      <c r="H407" s="4" t="str">
        <f ca="1">IF(ISERROR($J407)=TRUE,"",IF(OR($E407=1300,$E407=1600),OFFSET(Journaal!H$4,$J407,0),""))</f>
        <v/>
      </c>
      <c r="I407" s="4" t="str">
        <f ca="1">IF(ISERROR($A407)=TRUE,"",IF(OFFSET(Journaal!I$4,$A407,0)=0,"",OFFSET(Journaal!I$4,$A407,0)))</f>
        <v/>
      </c>
      <c r="J407" s="2" t="e">
        <f ca="1">MATCH($E$4,OFFSET(Journaal!$E$5,J406,0,Journaal!$D$3,1),0)+J406</f>
        <v>#N/A</v>
      </c>
    </row>
    <row r="408" spans="1:10" x14ac:dyDescent="0.25">
      <c r="A408" s="2" t="e">
        <f ca="1">MATCH($E$4,OFFSET(OFFSET(Journaal!$E$5,A407,0),,,Journaal!$D$3-A407),0)+A407</f>
        <v>#N/A</v>
      </c>
      <c r="B408" s="4" t="str">
        <f ca="1">IF(ISERROR($A408)=TRUE,"",OFFSET(Journaal!B$4,$A408,0))</f>
        <v/>
      </c>
      <c r="C408" s="5" t="str">
        <f ca="1">IF(ISERROR($A408)=TRUE,"",OFFSET(Journaal!C$4,$A408,0)+0)</f>
        <v/>
      </c>
      <c r="D408" s="4" t="str">
        <f ca="1">IF(ISERROR($A408)=TRUE,"",OFFSET(Journaal!D$4,$A408,0))</f>
        <v/>
      </c>
      <c r="E408" s="4" t="str">
        <f ca="1">IF(ISERROR($A408)=TRUE,"",OFFSET(Journaal!E$4,$A408,0))</f>
        <v/>
      </c>
      <c r="F408" s="6" t="str">
        <f ca="1">IF(ISERROR($A408)=TRUE,"",OFFSET(Journaal!F$4,$A408,0))</f>
        <v/>
      </c>
      <c r="G408" s="6" t="str">
        <f ca="1">IF(ISERROR($A408)=TRUE,"",OFFSET(Journaal!G$4,$A408,0))</f>
        <v/>
      </c>
      <c r="H408" s="4" t="str">
        <f ca="1">IF(ISERROR($J408)=TRUE,"",IF(OR($E408=1300,$E408=1600),OFFSET(Journaal!H$4,$J408,0),""))</f>
        <v/>
      </c>
      <c r="I408" s="4" t="str">
        <f ca="1">IF(ISERROR($A408)=TRUE,"",IF(OFFSET(Journaal!I$4,$A408,0)=0,"",OFFSET(Journaal!I$4,$A408,0)))</f>
        <v/>
      </c>
      <c r="J408" s="2" t="e">
        <f ca="1">MATCH($E$4,OFFSET(Journaal!$E$5,J407,0,Journaal!$D$3,1),0)+J407</f>
        <v>#N/A</v>
      </c>
    </row>
    <row r="409" spans="1:10" x14ac:dyDescent="0.25">
      <c r="A409" s="2" t="e">
        <f ca="1">MATCH($E$4,OFFSET(OFFSET(Journaal!$E$5,A408,0),,,Journaal!$D$3-A408),0)+A408</f>
        <v>#N/A</v>
      </c>
      <c r="B409" s="4" t="str">
        <f ca="1">IF(ISERROR($A409)=TRUE,"",OFFSET(Journaal!B$4,$A409,0))</f>
        <v/>
      </c>
      <c r="C409" s="5" t="str">
        <f ca="1">IF(ISERROR($A409)=TRUE,"",OFFSET(Journaal!C$4,$A409,0)+0)</f>
        <v/>
      </c>
      <c r="D409" s="4" t="str">
        <f ca="1">IF(ISERROR($A409)=TRUE,"",OFFSET(Journaal!D$4,$A409,0))</f>
        <v/>
      </c>
      <c r="E409" s="4" t="str">
        <f ca="1">IF(ISERROR($A409)=TRUE,"",OFFSET(Journaal!E$4,$A409,0))</f>
        <v/>
      </c>
      <c r="F409" s="6" t="str">
        <f ca="1">IF(ISERROR($A409)=TRUE,"",OFFSET(Journaal!F$4,$A409,0))</f>
        <v/>
      </c>
      <c r="G409" s="6" t="str">
        <f ca="1">IF(ISERROR($A409)=TRUE,"",OFFSET(Journaal!G$4,$A409,0))</f>
        <v/>
      </c>
      <c r="H409" s="4" t="str">
        <f ca="1">IF(ISERROR($J409)=TRUE,"",IF(OR($E409=1300,$E409=1600),OFFSET(Journaal!H$4,$J409,0),""))</f>
        <v/>
      </c>
      <c r="I409" s="4" t="str">
        <f ca="1">IF(ISERROR($A409)=TRUE,"",IF(OFFSET(Journaal!I$4,$A409,0)=0,"",OFFSET(Journaal!I$4,$A409,0)))</f>
        <v/>
      </c>
      <c r="J409" s="2" t="e">
        <f ca="1">MATCH($E$4,OFFSET(Journaal!$E$5,J408,0,Journaal!$D$3,1),0)+J408</f>
        <v>#N/A</v>
      </c>
    </row>
    <row r="410" spans="1:10" x14ac:dyDescent="0.25">
      <c r="A410" s="2" t="e">
        <f ca="1">MATCH($E$4,OFFSET(OFFSET(Journaal!$E$5,A409,0),,,Journaal!$D$3-A409),0)+A409</f>
        <v>#N/A</v>
      </c>
      <c r="B410" s="4" t="str">
        <f ca="1">IF(ISERROR($A410)=TRUE,"",OFFSET(Journaal!B$4,$A410,0))</f>
        <v/>
      </c>
      <c r="C410" s="5" t="str">
        <f ca="1">IF(ISERROR($A410)=TRUE,"",OFFSET(Journaal!C$4,$A410,0)+0)</f>
        <v/>
      </c>
      <c r="D410" s="4" t="str">
        <f ca="1">IF(ISERROR($A410)=TRUE,"",OFFSET(Journaal!D$4,$A410,0))</f>
        <v/>
      </c>
      <c r="E410" s="4" t="str">
        <f ca="1">IF(ISERROR($A410)=TRUE,"",OFFSET(Journaal!E$4,$A410,0))</f>
        <v/>
      </c>
      <c r="F410" s="6" t="str">
        <f ca="1">IF(ISERROR($A410)=TRUE,"",OFFSET(Journaal!F$4,$A410,0))</f>
        <v/>
      </c>
      <c r="G410" s="6" t="str">
        <f ca="1">IF(ISERROR($A410)=TRUE,"",OFFSET(Journaal!G$4,$A410,0))</f>
        <v/>
      </c>
      <c r="H410" s="4" t="str">
        <f ca="1">IF(ISERROR($J410)=TRUE,"",IF(OR($E410=1300,$E410=1600),OFFSET(Journaal!H$4,$J410,0),""))</f>
        <v/>
      </c>
      <c r="I410" s="4" t="str">
        <f ca="1">IF(ISERROR($A410)=TRUE,"",IF(OFFSET(Journaal!I$4,$A410,0)=0,"",OFFSET(Journaal!I$4,$A410,0)))</f>
        <v/>
      </c>
      <c r="J410" s="2" t="e">
        <f ca="1">MATCH($E$4,OFFSET(Journaal!$E$5,J409,0,Journaal!$D$3,1),0)+J409</f>
        <v>#N/A</v>
      </c>
    </row>
    <row r="411" spans="1:10" x14ac:dyDescent="0.25">
      <c r="A411" s="2" t="e">
        <f ca="1">MATCH($E$4,OFFSET(OFFSET(Journaal!$E$5,A410,0),,,Journaal!$D$3-A410),0)+A410</f>
        <v>#N/A</v>
      </c>
      <c r="B411" s="4" t="str">
        <f ca="1">IF(ISERROR($A411)=TRUE,"",OFFSET(Journaal!B$4,$A411,0))</f>
        <v/>
      </c>
      <c r="C411" s="5" t="str">
        <f ca="1">IF(ISERROR($A411)=TRUE,"",OFFSET(Journaal!C$4,$A411,0)+0)</f>
        <v/>
      </c>
      <c r="D411" s="4" t="str">
        <f ca="1">IF(ISERROR($A411)=TRUE,"",OFFSET(Journaal!D$4,$A411,0))</f>
        <v/>
      </c>
      <c r="E411" s="4" t="str">
        <f ca="1">IF(ISERROR($A411)=TRUE,"",OFFSET(Journaal!E$4,$A411,0))</f>
        <v/>
      </c>
      <c r="F411" s="6" t="str">
        <f ca="1">IF(ISERROR($A411)=TRUE,"",OFFSET(Journaal!F$4,$A411,0))</f>
        <v/>
      </c>
      <c r="G411" s="6" t="str">
        <f ca="1">IF(ISERROR($A411)=TRUE,"",OFFSET(Journaal!G$4,$A411,0))</f>
        <v/>
      </c>
      <c r="H411" s="4" t="str">
        <f ca="1">IF(ISERROR($J411)=TRUE,"",IF(OR($E411=1300,$E411=1600),OFFSET(Journaal!H$4,$J411,0),""))</f>
        <v/>
      </c>
      <c r="I411" s="4" t="str">
        <f ca="1">IF(ISERROR($A411)=TRUE,"",IF(OFFSET(Journaal!I$4,$A411,0)=0,"",OFFSET(Journaal!I$4,$A411,0)))</f>
        <v/>
      </c>
      <c r="J411" s="2" t="e">
        <f ca="1">MATCH($E$4,OFFSET(Journaal!$E$5,J410,0,Journaal!$D$3,1),0)+J410</f>
        <v>#N/A</v>
      </c>
    </row>
    <row r="412" spans="1:10" x14ac:dyDescent="0.25">
      <c r="A412" s="2" t="e">
        <f ca="1">MATCH($E$4,OFFSET(OFFSET(Journaal!$E$5,A411,0),,,Journaal!$D$3-A411),0)+A411</f>
        <v>#N/A</v>
      </c>
      <c r="B412" s="4" t="str">
        <f ca="1">IF(ISERROR($A412)=TRUE,"",OFFSET(Journaal!B$4,$A412,0))</f>
        <v/>
      </c>
      <c r="C412" s="5" t="str">
        <f ca="1">IF(ISERROR($A412)=TRUE,"",OFFSET(Journaal!C$4,$A412,0)+0)</f>
        <v/>
      </c>
      <c r="D412" s="4" t="str">
        <f ca="1">IF(ISERROR($A412)=TRUE,"",OFFSET(Journaal!D$4,$A412,0))</f>
        <v/>
      </c>
      <c r="E412" s="4" t="str">
        <f ca="1">IF(ISERROR($A412)=TRUE,"",OFFSET(Journaal!E$4,$A412,0))</f>
        <v/>
      </c>
      <c r="F412" s="6" t="str">
        <f ca="1">IF(ISERROR($A412)=TRUE,"",OFFSET(Journaal!F$4,$A412,0))</f>
        <v/>
      </c>
      <c r="G412" s="6" t="str">
        <f ca="1">IF(ISERROR($A412)=TRUE,"",OFFSET(Journaal!G$4,$A412,0))</f>
        <v/>
      </c>
      <c r="H412" s="4" t="str">
        <f ca="1">IF(ISERROR($J412)=TRUE,"",IF(OR($E412=1300,$E412=1600),OFFSET(Journaal!H$4,$J412,0),""))</f>
        <v/>
      </c>
      <c r="I412" s="4" t="str">
        <f ca="1">IF(ISERROR($A412)=TRUE,"",IF(OFFSET(Journaal!I$4,$A412,0)=0,"",OFFSET(Journaal!I$4,$A412,0)))</f>
        <v/>
      </c>
      <c r="J412" s="2" t="e">
        <f ca="1">MATCH($E$4,OFFSET(Journaal!$E$5,J411,0,Journaal!$D$3,1),0)+J411</f>
        <v>#N/A</v>
      </c>
    </row>
    <row r="413" spans="1:10" x14ac:dyDescent="0.25">
      <c r="A413" s="2" t="e">
        <f ca="1">MATCH($E$4,OFFSET(OFFSET(Journaal!$E$5,A412,0),,,Journaal!$D$3-A412),0)+A412</f>
        <v>#N/A</v>
      </c>
      <c r="B413" s="4" t="str">
        <f ca="1">IF(ISERROR($A413)=TRUE,"",OFFSET(Journaal!B$4,$A413,0))</f>
        <v/>
      </c>
      <c r="C413" s="5" t="str">
        <f ca="1">IF(ISERROR($A413)=TRUE,"",OFFSET(Journaal!C$4,$A413,0)+0)</f>
        <v/>
      </c>
      <c r="D413" s="4" t="str">
        <f ca="1">IF(ISERROR($A413)=TRUE,"",OFFSET(Journaal!D$4,$A413,0))</f>
        <v/>
      </c>
      <c r="E413" s="4" t="str">
        <f ca="1">IF(ISERROR($A413)=TRUE,"",OFFSET(Journaal!E$4,$A413,0))</f>
        <v/>
      </c>
      <c r="F413" s="6" t="str">
        <f ca="1">IF(ISERROR($A413)=TRUE,"",OFFSET(Journaal!F$4,$A413,0))</f>
        <v/>
      </c>
      <c r="G413" s="6" t="str">
        <f ca="1">IF(ISERROR($A413)=TRUE,"",OFFSET(Journaal!G$4,$A413,0))</f>
        <v/>
      </c>
      <c r="H413" s="4" t="str">
        <f ca="1">IF(ISERROR($J413)=TRUE,"",IF(OR($E413=1300,$E413=1600),OFFSET(Journaal!H$4,$J413,0),""))</f>
        <v/>
      </c>
      <c r="I413" s="4" t="str">
        <f ca="1">IF(ISERROR($A413)=TRUE,"",IF(OFFSET(Journaal!I$4,$A413,0)=0,"",OFFSET(Journaal!I$4,$A413,0)))</f>
        <v/>
      </c>
      <c r="J413" s="2" t="e">
        <f ca="1">MATCH($E$4,OFFSET(Journaal!$E$5,J412,0,Journaal!$D$3,1),0)+J412</f>
        <v>#N/A</v>
      </c>
    </row>
    <row r="414" spans="1:10" x14ac:dyDescent="0.25">
      <c r="A414" s="2" t="e">
        <f ca="1">MATCH($E$4,OFFSET(OFFSET(Journaal!$E$5,A413,0),,,Journaal!$D$3-A413),0)+A413</f>
        <v>#N/A</v>
      </c>
      <c r="B414" s="4" t="str">
        <f ca="1">IF(ISERROR($A414)=TRUE,"",OFFSET(Journaal!B$4,$A414,0))</f>
        <v/>
      </c>
      <c r="C414" s="5" t="str">
        <f ca="1">IF(ISERROR($A414)=TRUE,"",OFFSET(Journaal!C$4,$A414,0)+0)</f>
        <v/>
      </c>
      <c r="D414" s="4" t="str">
        <f ca="1">IF(ISERROR($A414)=TRUE,"",OFFSET(Journaal!D$4,$A414,0))</f>
        <v/>
      </c>
      <c r="E414" s="4" t="str">
        <f ca="1">IF(ISERROR($A414)=TRUE,"",OFFSET(Journaal!E$4,$A414,0))</f>
        <v/>
      </c>
      <c r="F414" s="6" t="str">
        <f ca="1">IF(ISERROR($A414)=TRUE,"",OFFSET(Journaal!F$4,$A414,0))</f>
        <v/>
      </c>
      <c r="G414" s="6" t="str">
        <f ca="1">IF(ISERROR($A414)=TRUE,"",OFFSET(Journaal!G$4,$A414,0))</f>
        <v/>
      </c>
      <c r="H414" s="4" t="str">
        <f ca="1">IF(ISERROR($J414)=TRUE,"",IF(OR($E414=1300,$E414=1600),OFFSET(Journaal!H$4,$J414,0),""))</f>
        <v/>
      </c>
      <c r="I414" s="4" t="str">
        <f ca="1">IF(ISERROR($A414)=TRUE,"",IF(OFFSET(Journaal!I$4,$A414,0)=0,"",OFFSET(Journaal!I$4,$A414,0)))</f>
        <v/>
      </c>
      <c r="J414" s="2" t="e">
        <f ca="1">MATCH($E$4,OFFSET(Journaal!$E$5,J413,0,Journaal!$D$3,1),0)+J413</f>
        <v>#N/A</v>
      </c>
    </row>
    <row r="415" spans="1:10" x14ac:dyDescent="0.25">
      <c r="A415" s="2" t="e">
        <f ca="1">MATCH($E$4,OFFSET(OFFSET(Journaal!$E$5,A414,0),,,Journaal!$D$3-A414),0)+A414</f>
        <v>#N/A</v>
      </c>
      <c r="B415" s="4" t="str">
        <f ca="1">IF(ISERROR($A415)=TRUE,"",OFFSET(Journaal!B$4,$A415,0))</f>
        <v/>
      </c>
      <c r="C415" s="5" t="str">
        <f ca="1">IF(ISERROR($A415)=TRUE,"",OFFSET(Journaal!C$4,$A415,0)+0)</f>
        <v/>
      </c>
      <c r="D415" s="4" t="str">
        <f ca="1">IF(ISERROR($A415)=TRUE,"",OFFSET(Journaal!D$4,$A415,0))</f>
        <v/>
      </c>
      <c r="E415" s="4" t="str">
        <f ca="1">IF(ISERROR($A415)=TRUE,"",OFFSET(Journaal!E$4,$A415,0))</f>
        <v/>
      </c>
      <c r="F415" s="6" t="str">
        <f ca="1">IF(ISERROR($A415)=TRUE,"",OFFSET(Journaal!F$4,$A415,0))</f>
        <v/>
      </c>
      <c r="G415" s="6" t="str">
        <f ca="1">IF(ISERROR($A415)=TRUE,"",OFFSET(Journaal!G$4,$A415,0))</f>
        <v/>
      </c>
      <c r="H415" s="4" t="str">
        <f ca="1">IF(ISERROR($J415)=TRUE,"",IF(OR($E415=1300,$E415=1600),OFFSET(Journaal!H$4,$J415,0),""))</f>
        <v/>
      </c>
      <c r="I415" s="4" t="str">
        <f ca="1">IF(ISERROR($A415)=TRUE,"",IF(OFFSET(Journaal!I$4,$A415,0)=0,"",OFFSET(Journaal!I$4,$A415,0)))</f>
        <v/>
      </c>
      <c r="J415" s="2" t="e">
        <f ca="1">MATCH($E$4,OFFSET(Journaal!$E$5,J414,0,Journaal!$D$3,1),0)+J414</f>
        <v>#N/A</v>
      </c>
    </row>
    <row r="416" spans="1:10" x14ac:dyDescent="0.25">
      <c r="A416" s="2" t="e">
        <f ca="1">MATCH($E$4,OFFSET(OFFSET(Journaal!$E$5,A415,0),,,Journaal!$D$3-A415),0)+A415</f>
        <v>#N/A</v>
      </c>
      <c r="B416" s="4" t="str">
        <f ca="1">IF(ISERROR($A416)=TRUE,"",OFFSET(Journaal!B$4,$A416,0))</f>
        <v/>
      </c>
      <c r="C416" s="5" t="str">
        <f ca="1">IF(ISERROR($A416)=TRUE,"",OFFSET(Journaal!C$4,$A416,0)+0)</f>
        <v/>
      </c>
      <c r="D416" s="4" t="str">
        <f ca="1">IF(ISERROR($A416)=TRUE,"",OFFSET(Journaal!D$4,$A416,0))</f>
        <v/>
      </c>
      <c r="E416" s="4" t="str">
        <f ca="1">IF(ISERROR($A416)=TRUE,"",OFFSET(Journaal!E$4,$A416,0))</f>
        <v/>
      </c>
      <c r="F416" s="6" t="str">
        <f ca="1">IF(ISERROR($A416)=TRUE,"",OFFSET(Journaal!F$4,$A416,0))</f>
        <v/>
      </c>
      <c r="G416" s="6" t="str">
        <f ca="1">IF(ISERROR($A416)=TRUE,"",OFFSET(Journaal!G$4,$A416,0))</f>
        <v/>
      </c>
      <c r="H416" s="4" t="str">
        <f ca="1">IF(ISERROR($J416)=TRUE,"",IF(OR($E416=1300,$E416=1600),OFFSET(Journaal!H$4,$J416,0),""))</f>
        <v/>
      </c>
      <c r="I416" s="4" t="str">
        <f ca="1">IF(ISERROR($A416)=TRUE,"",IF(OFFSET(Journaal!I$4,$A416,0)=0,"",OFFSET(Journaal!I$4,$A416,0)))</f>
        <v/>
      </c>
      <c r="J416" s="2" t="e">
        <f ca="1">MATCH($E$4,OFFSET(Journaal!$E$5,J415,0,Journaal!$D$3,1),0)+J415</f>
        <v>#N/A</v>
      </c>
    </row>
    <row r="417" spans="1:10" x14ac:dyDescent="0.25">
      <c r="A417" s="2" t="e">
        <f ca="1">MATCH($E$4,OFFSET(OFFSET(Journaal!$E$5,A416,0),,,Journaal!$D$3-A416),0)+A416</f>
        <v>#N/A</v>
      </c>
      <c r="B417" s="4" t="str">
        <f ca="1">IF(ISERROR($A417)=TRUE,"",OFFSET(Journaal!B$4,$A417,0))</f>
        <v/>
      </c>
      <c r="C417" s="5" t="str">
        <f ca="1">IF(ISERROR($A417)=TRUE,"",OFFSET(Journaal!C$4,$A417,0)+0)</f>
        <v/>
      </c>
      <c r="D417" s="4" t="str">
        <f ca="1">IF(ISERROR($A417)=TRUE,"",OFFSET(Journaal!D$4,$A417,0))</f>
        <v/>
      </c>
      <c r="E417" s="4" t="str">
        <f ca="1">IF(ISERROR($A417)=TRUE,"",OFFSET(Journaal!E$4,$A417,0))</f>
        <v/>
      </c>
      <c r="F417" s="6" t="str">
        <f ca="1">IF(ISERROR($A417)=TRUE,"",OFFSET(Journaal!F$4,$A417,0))</f>
        <v/>
      </c>
      <c r="G417" s="6" t="str">
        <f ca="1">IF(ISERROR($A417)=TRUE,"",OFFSET(Journaal!G$4,$A417,0))</f>
        <v/>
      </c>
      <c r="H417" s="4" t="str">
        <f ca="1">IF(ISERROR($J417)=TRUE,"",IF(OR($E417=1300,$E417=1600),OFFSET(Journaal!H$4,$J417,0),""))</f>
        <v/>
      </c>
      <c r="I417" s="4" t="str">
        <f ca="1">IF(ISERROR($A417)=TRUE,"",IF(OFFSET(Journaal!I$4,$A417,0)=0,"",OFFSET(Journaal!I$4,$A417,0)))</f>
        <v/>
      </c>
      <c r="J417" s="2" t="e">
        <f ca="1">MATCH($E$4,OFFSET(Journaal!$E$5,J416,0,Journaal!$D$3,1),0)+J416</f>
        <v>#N/A</v>
      </c>
    </row>
    <row r="418" spans="1:10" x14ac:dyDescent="0.25">
      <c r="A418" s="2" t="e">
        <f ca="1">MATCH($E$4,OFFSET(OFFSET(Journaal!$E$5,A417,0),,,Journaal!$D$3-A417),0)+A417</f>
        <v>#N/A</v>
      </c>
      <c r="B418" s="4" t="str">
        <f ca="1">IF(ISERROR($A418)=TRUE,"",OFFSET(Journaal!B$4,$A418,0))</f>
        <v/>
      </c>
      <c r="C418" s="5" t="str">
        <f ca="1">IF(ISERROR($A418)=TRUE,"",OFFSET(Journaal!C$4,$A418,0)+0)</f>
        <v/>
      </c>
      <c r="D418" s="4" t="str">
        <f ca="1">IF(ISERROR($A418)=TRUE,"",OFFSET(Journaal!D$4,$A418,0))</f>
        <v/>
      </c>
      <c r="E418" s="4" t="str">
        <f ca="1">IF(ISERROR($A418)=TRUE,"",OFFSET(Journaal!E$4,$A418,0))</f>
        <v/>
      </c>
      <c r="F418" s="6" t="str">
        <f ca="1">IF(ISERROR($A418)=TRUE,"",OFFSET(Journaal!F$4,$A418,0))</f>
        <v/>
      </c>
      <c r="G418" s="6" t="str">
        <f ca="1">IF(ISERROR($A418)=TRUE,"",OFFSET(Journaal!G$4,$A418,0))</f>
        <v/>
      </c>
      <c r="H418" s="4" t="str">
        <f ca="1">IF(ISERROR($J418)=TRUE,"",IF(OR($E418=1300,$E418=1600),OFFSET(Journaal!H$4,$J418,0),""))</f>
        <v/>
      </c>
      <c r="I418" s="4" t="str">
        <f ca="1">IF(ISERROR($A418)=TRUE,"",IF(OFFSET(Journaal!I$4,$A418,0)=0,"",OFFSET(Journaal!I$4,$A418,0)))</f>
        <v/>
      </c>
      <c r="J418" s="2" t="e">
        <f ca="1">MATCH($E$4,OFFSET(Journaal!$E$5,J417,0,Journaal!$D$3,1),0)+J417</f>
        <v>#N/A</v>
      </c>
    </row>
    <row r="419" spans="1:10" x14ac:dyDescent="0.25">
      <c r="A419" s="2" t="e">
        <f ca="1">MATCH($E$4,OFFSET(OFFSET(Journaal!$E$5,A418,0),,,Journaal!$D$3-A418),0)+A418</f>
        <v>#N/A</v>
      </c>
      <c r="B419" s="4" t="str">
        <f ca="1">IF(ISERROR($A419)=TRUE,"",OFFSET(Journaal!B$4,$A419,0))</f>
        <v/>
      </c>
      <c r="C419" s="5" t="str">
        <f ca="1">IF(ISERROR($A419)=TRUE,"",OFFSET(Journaal!C$4,$A419,0)+0)</f>
        <v/>
      </c>
      <c r="D419" s="4" t="str">
        <f ca="1">IF(ISERROR($A419)=TRUE,"",OFFSET(Journaal!D$4,$A419,0))</f>
        <v/>
      </c>
      <c r="E419" s="4" t="str">
        <f ca="1">IF(ISERROR($A419)=TRUE,"",OFFSET(Journaal!E$4,$A419,0))</f>
        <v/>
      </c>
      <c r="F419" s="6" t="str">
        <f ca="1">IF(ISERROR($A419)=TRUE,"",OFFSET(Journaal!F$4,$A419,0))</f>
        <v/>
      </c>
      <c r="G419" s="6" t="str">
        <f ca="1">IF(ISERROR($A419)=TRUE,"",OFFSET(Journaal!G$4,$A419,0))</f>
        <v/>
      </c>
      <c r="H419" s="4" t="str">
        <f ca="1">IF(ISERROR($J419)=TRUE,"",IF(OR($E419=1300,$E419=1600),OFFSET(Journaal!H$4,$J419,0),""))</f>
        <v/>
      </c>
      <c r="I419" s="4" t="str">
        <f ca="1">IF(ISERROR($A419)=TRUE,"",IF(OFFSET(Journaal!I$4,$A419,0)=0,"",OFFSET(Journaal!I$4,$A419,0)))</f>
        <v/>
      </c>
      <c r="J419" s="2" t="e">
        <f ca="1">MATCH($E$4,OFFSET(Journaal!$E$5,J418,0,Journaal!$D$3,1),0)+J418</f>
        <v>#N/A</v>
      </c>
    </row>
    <row r="420" spans="1:10" x14ac:dyDescent="0.25">
      <c r="A420" s="2" t="e">
        <f ca="1">MATCH($E$4,OFFSET(OFFSET(Journaal!$E$5,A419,0),,,Journaal!$D$3-A419),0)+A419</f>
        <v>#N/A</v>
      </c>
      <c r="B420" s="4" t="str">
        <f ca="1">IF(ISERROR($A420)=TRUE,"",OFFSET(Journaal!B$4,$A420,0))</f>
        <v/>
      </c>
      <c r="C420" s="5" t="str">
        <f ca="1">IF(ISERROR($A420)=TRUE,"",OFFSET(Journaal!C$4,$A420,0)+0)</f>
        <v/>
      </c>
      <c r="D420" s="4" t="str">
        <f ca="1">IF(ISERROR($A420)=TRUE,"",OFFSET(Journaal!D$4,$A420,0))</f>
        <v/>
      </c>
      <c r="E420" s="4" t="str">
        <f ca="1">IF(ISERROR($A420)=TRUE,"",OFFSET(Journaal!E$4,$A420,0))</f>
        <v/>
      </c>
      <c r="F420" s="6" t="str">
        <f ca="1">IF(ISERROR($A420)=TRUE,"",OFFSET(Journaal!F$4,$A420,0))</f>
        <v/>
      </c>
      <c r="G420" s="6" t="str">
        <f ca="1">IF(ISERROR($A420)=TRUE,"",OFFSET(Journaal!G$4,$A420,0))</f>
        <v/>
      </c>
      <c r="H420" s="4" t="str">
        <f ca="1">IF(ISERROR($J420)=TRUE,"",IF(OR($E420=1300,$E420=1600),OFFSET(Journaal!H$4,$J420,0),""))</f>
        <v/>
      </c>
      <c r="I420" s="4" t="str">
        <f ca="1">IF(ISERROR($A420)=TRUE,"",IF(OFFSET(Journaal!I$4,$A420,0)=0,"",OFFSET(Journaal!I$4,$A420,0)))</f>
        <v/>
      </c>
      <c r="J420" s="2" t="e">
        <f ca="1">MATCH($E$4,OFFSET(Journaal!$E$5,J419,0,Journaal!$D$3,1),0)+J419</f>
        <v>#N/A</v>
      </c>
    </row>
    <row r="421" spans="1:10" x14ac:dyDescent="0.25">
      <c r="A421" s="2" t="e">
        <f ca="1">MATCH($E$4,OFFSET(OFFSET(Journaal!$E$5,A420,0),,,Journaal!$D$3-A420),0)+A420</f>
        <v>#N/A</v>
      </c>
      <c r="B421" s="4" t="str">
        <f ca="1">IF(ISERROR($A421)=TRUE,"",OFFSET(Journaal!B$4,$A421,0))</f>
        <v/>
      </c>
      <c r="C421" s="5" t="str">
        <f ca="1">IF(ISERROR($A421)=TRUE,"",OFFSET(Journaal!C$4,$A421,0)+0)</f>
        <v/>
      </c>
      <c r="D421" s="4" t="str">
        <f ca="1">IF(ISERROR($A421)=TRUE,"",OFFSET(Journaal!D$4,$A421,0))</f>
        <v/>
      </c>
      <c r="E421" s="4" t="str">
        <f ca="1">IF(ISERROR($A421)=TRUE,"",OFFSET(Journaal!E$4,$A421,0))</f>
        <v/>
      </c>
      <c r="F421" s="6" t="str">
        <f ca="1">IF(ISERROR($A421)=TRUE,"",OFFSET(Journaal!F$4,$A421,0))</f>
        <v/>
      </c>
      <c r="G421" s="6" t="str">
        <f ca="1">IF(ISERROR($A421)=TRUE,"",OFFSET(Journaal!G$4,$A421,0))</f>
        <v/>
      </c>
      <c r="H421" s="4" t="str">
        <f ca="1">IF(ISERROR($J421)=TRUE,"",IF(OR($E421=1300,$E421=1600),OFFSET(Journaal!H$4,$J421,0),""))</f>
        <v/>
      </c>
      <c r="I421" s="4" t="str">
        <f ca="1">IF(ISERROR($A421)=TRUE,"",IF(OFFSET(Journaal!I$4,$A421,0)=0,"",OFFSET(Journaal!I$4,$A421,0)))</f>
        <v/>
      </c>
      <c r="J421" s="2" t="e">
        <f ca="1">MATCH($E$4,OFFSET(Journaal!$E$5,J420,0,Journaal!$D$3,1),0)+J420</f>
        <v>#N/A</v>
      </c>
    </row>
    <row r="422" spans="1:10" x14ac:dyDescent="0.25">
      <c r="A422" s="2" t="e">
        <f ca="1">MATCH($E$4,OFFSET(OFFSET(Journaal!$E$5,A421,0),,,Journaal!$D$3-A421),0)+A421</f>
        <v>#N/A</v>
      </c>
      <c r="B422" s="4" t="str">
        <f ca="1">IF(ISERROR($A422)=TRUE,"",OFFSET(Journaal!B$4,$A422,0))</f>
        <v/>
      </c>
      <c r="C422" s="5" t="str">
        <f ca="1">IF(ISERROR($A422)=TRUE,"",OFFSET(Journaal!C$4,$A422,0)+0)</f>
        <v/>
      </c>
      <c r="D422" s="4" t="str">
        <f ca="1">IF(ISERROR($A422)=TRUE,"",OFFSET(Journaal!D$4,$A422,0))</f>
        <v/>
      </c>
      <c r="E422" s="4" t="str">
        <f ca="1">IF(ISERROR($A422)=TRUE,"",OFFSET(Journaal!E$4,$A422,0))</f>
        <v/>
      </c>
      <c r="F422" s="6" t="str">
        <f ca="1">IF(ISERROR($A422)=TRUE,"",OFFSET(Journaal!F$4,$A422,0))</f>
        <v/>
      </c>
      <c r="G422" s="6" t="str">
        <f ca="1">IF(ISERROR($A422)=TRUE,"",OFFSET(Journaal!G$4,$A422,0))</f>
        <v/>
      </c>
      <c r="H422" s="4" t="str">
        <f ca="1">IF(ISERROR($J422)=TRUE,"",IF(OR($E422=1300,$E422=1600),OFFSET(Journaal!H$4,$J422,0),""))</f>
        <v/>
      </c>
      <c r="I422" s="4" t="str">
        <f ca="1">IF(ISERROR($A422)=TRUE,"",IF(OFFSET(Journaal!I$4,$A422,0)=0,"",OFFSET(Journaal!I$4,$A422,0)))</f>
        <v/>
      </c>
      <c r="J422" s="2" t="e">
        <f ca="1">MATCH($E$4,OFFSET(Journaal!$E$5,J421,0,Journaal!$D$3,1),0)+J421</f>
        <v>#N/A</v>
      </c>
    </row>
    <row r="423" spans="1:10" x14ac:dyDescent="0.25">
      <c r="A423" s="2" t="e">
        <f ca="1">MATCH($E$4,OFFSET(OFFSET(Journaal!$E$5,A422,0),,,Journaal!$D$3-A422),0)+A422</f>
        <v>#N/A</v>
      </c>
      <c r="B423" s="4" t="str">
        <f ca="1">IF(ISERROR($A423)=TRUE,"",OFFSET(Journaal!B$4,$A423,0))</f>
        <v/>
      </c>
      <c r="C423" s="5" t="str">
        <f ca="1">IF(ISERROR($A423)=TRUE,"",OFFSET(Journaal!C$4,$A423,0)+0)</f>
        <v/>
      </c>
      <c r="D423" s="4" t="str">
        <f ca="1">IF(ISERROR($A423)=TRUE,"",OFFSET(Journaal!D$4,$A423,0))</f>
        <v/>
      </c>
      <c r="E423" s="4" t="str">
        <f ca="1">IF(ISERROR($A423)=TRUE,"",OFFSET(Journaal!E$4,$A423,0))</f>
        <v/>
      </c>
      <c r="F423" s="6" t="str">
        <f ca="1">IF(ISERROR($A423)=TRUE,"",OFFSET(Journaal!F$4,$A423,0))</f>
        <v/>
      </c>
      <c r="G423" s="6" t="str">
        <f ca="1">IF(ISERROR($A423)=TRUE,"",OFFSET(Journaal!G$4,$A423,0))</f>
        <v/>
      </c>
      <c r="H423" s="4" t="str">
        <f ca="1">IF(ISERROR($J423)=TRUE,"",IF(OR($E423=1300,$E423=1600),OFFSET(Journaal!H$4,$J423,0),""))</f>
        <v/>
      </c>
      <c r="I423" s="4" t="str">
        <f ca="1">IF(ISERROR($A423)=TRUE,"",IF(OFFSET(Journaal!I$4,$A423,0)=0,"",OFFSET(Journaal!I$4,$A423,0)))</f>
        <v/>
      </c>
      <c r="J423" s="2" t="e">
        <f ca="1">MATCH($E$4,OFFSET(Journaal!$E$5,J422,0,Journaal!$D$3,1),0)+J422</f>
        <v>#N/A</v>
      </c>
    </row>
    <row r="424" spans="1:10" x14ac:dyDescent="0.25">
      <c r="A424" s="2" t="e">
        <f ca="1">MATCH($E$4,OFFSET(OFFSET(Journaal!$E$5,A423,0),,,Journaal!$D$3-A423),0)+A423</f>
        <v>#N/A</v>
      </c>
      <c r="B424" s="4" t="str">
        <f ca="1">IF(ISERROR($A424)=TRUE,"",OFFSET(Journaal!B$4,$A424,0))</f>
        <v/>
      </c>
      <c r="C424" s="5" t="str">
        <f ca="1">IF(ISERROR($A424)=TRUE,"",OFFSET(Journaal!C$4,$A424,0)+0)</f>
        <v/>
      </c>
      <c r="D424" s="4" t="str">
        <f ca="1">IF(ISERROR($A424)=TRUE,"",OFFSET(Journaal!D$4,$A424,0))</f>
        <v/>
      </c>
      <c r="E424" s="4" t="str">
        <f ca="1">IF(ISERROR($A424)=TRUE,"",OFFSET(Journaal!E$4,$A424,0))</f>
        <v/>
      </c>
      <c r="F424" s="6" t="str">
        <f ca="1">IF(ISERROR($A424)=TRUE,"",OFFSET(Journaal!F$4,$A424,0))</f>
        <v/>
      </c>
      <c r="G424" s="6" t="str">
        <f ca="1">IF(ISERROR($A424)=TRUE,"",OFFSET(Journaal!G$4,$A424,0))</f>
        <v/>
      </c>
      <c r="H424" s="4" t="str">
        <f ca="1">IF(ISERROR($J424)=TRUE,"",IF(OR($E424=1300,$E424=1600),OFFSET(Journaal!H$4,$J424,0),""))</f>
        <v/>
      </c>
      <c r="I424" s="4" t="str">
        <f ca="1">IF(ISERROR($A424)=TRUE,"",IF(OFFSET(Journaal!I$4,$A424,0)=0,"",OFFSET(Journaal!I$4,$A424,0)))</f>
        <v/>
      </c>
      <c r="J424" s="2" t="e">
        <f ca="1">MATCH($E$4,OFFSET(Journaal!$E$5,J423,0,Journaal!$D$3,1),0)+J423</f>
        <v>#N/A</v>
      </c>
    </row>
    <row r="425" spans="1:10" x14ac:dyDescent="0.25">
      <c r="A425" s="2" t="e">
        <f ca="1">MATCH($E$4,OFFSET(OFFSET(Journaal!$E$5,A424,0),,,Journaal!$D$3-A424),0)+A424</f>
        <v>#N/A</v>
      </c>
      <c r="B425" s="4" t="str">
        <f ca="1">IF(ISERROR($A425)=TRUE,"",OFFSET(Journaal!B$4,$A425,0))</f>
        <v/>
      </c>
      <c r="C425" s="5" t="str">
        <f ca="1">IF(ISERROR($A425)=TRUE,"",OFFSET(Journaal!C$4,$A425,0)+0)</f>
        <v/>
      </c>
      <c r="D425" s="4" t="str">
        <f ca="1">IF(ISERROR($A425)=TRUE,"",OFFSET(Journaal!D$4,$A425,0))</f>
        <v/>
      </c>
      <c r="E425" s="4" t="str">
        <f ca="1">IF(ISERROR($A425)=TRUE,"",OFFSET(Journaal!E$4,$A425,0))</f>
        <v/>
      </c>
      <c r="F425" s="6" t="str">
        <f ca="1">IF(ISERROR($A425)=TRUE,"",OFFSET(Journaal!F$4,$A425,0))</f>
        <v/>
      </c>
      <c r="G425" s="6" t="str">
        <f ca="1">IF(ISERROR($A425)=TRUE,"",OFFSET(Journaal!G$4,$A425,0))</f>
        <v/>
      </c>
      <c r="H425" s="4" t="str">
        <f ca="1">IF(ISERROR($J425)=TRUE,"",IF(OR($E425=1300,$E425=1600),OFFSET(Journaal!H$4,$J425,0),""))</f>
        <v/>
      </c>
      <c r="I425" s="4" t="str">
        <f ca="1">IF(ISERROR($A425)=TRUE,"",IF(OFFSET(Journaal!I$4,$A425,0)=0,"",OFFSET(Journaal!I$4,$A425,0)))</f>
        <v/>
      </c>
      <c r="J425" s="2" t="e">
        <f ca="1">MATCH($E$4,OFFSET(Journaal!$E$5,J424,0,Journaal!$D$3,1),0)+J424</f>
        <v>#N/A</v>
      </c>
    </row>
    <row r="426" spans="1:10" x14ac:dyDescent="0.25">
      <c r="A426" s="2" t="e">
        <f ca="1">MATCH($E$4,OFFSET(OFFSET(Journaal!$E$5,A425,0),,,Journaal!$D$3-A425),0)+A425</f>
        <v>#N/A</v>
      </c>
      <c r="B426" s="4" t="str">
        <f ca="1">IF(ISERROR($A426)=TRUE,"",OFFSET(Journaal!B$4,$A426,0))</f>
        <v/>
      </c>
      <c r="C426" s="5" t="str">
        <f ca="1">IF(ISERROR($A426)=TRUE,"",OFFSET(Journaal!C$4,$A426,0)+0)</f>
        <v/>
      </c>
      <c r="D426" s="4" t="str">
        <f ca="1">IF(ISERROR($A426)=TRUE,"",OFFSET(Journaal!D$4,$A426,0))</f>
        <v/>
      </c>
      <c r="E426" s="4" t="str">
        <f ca="1">IF(ISERROR($A426)=TRUE,"",OFFSET(Journaal!E$4,$A426,0))</f>
        <v/>
      </c>
      <c r="F426" s="6" t="str">
        <f ca="1">IF(ISERROR($A426)=TRUE,"",OFFSET(Journaal!F$4,$A426,0))</f>
        <v/>
      </c>
      <c r="G426" s="6" t="str">
        <f ca="1">IF(ISERROR($A426)=TRUE,"",OFFSET(Journaal!G$4,$A426,0))</f>
        <v/>
      </c>
      <c r="H426" s="4" t="str">
        <f ca="1">IF(ISERROR($J426)=TRUE,"",IF(OR($E426=1300,$E426=1600),OFFSET(Journaal!H$4,$J426,0),""))</f>
        <v/>
      </c>
      <c r="I426" s="4" t="str">
        <f ca="1">IF(ISERROR($A426)=TRUE,"",IF(OFFSET(Journaal!I$4,$A426,0)=0,"",OFFSET(Journaal!I$4,$A426,0)))</f>
        <v/>
      </c>
      <c r="J426" s="2" t="e">
        <f ca="1">MATCH($E$4,OFFSET(Journaal!$E$5,J425,0,Journaal!$D$3,1),0)+J425</f>
        <v>#N/A</v>
      </c>
    </row>
    <row r="427" spans="1:10" x14ac:dyDescent="0.25">
      <c r="A427" s="2" t="e">
        <f ca="1">MATCH($E$4,OFFSET(OFFSET(Journaal!$E$5,A426,0),,,Journaal!$D$3-A426),0)+A426</f>
        <v>#N/A</v>
      </c>
      <c r="B427" s="4" t="str">
        <f ca="1">IF(ISERROR($A427)=TRUE,"",OFFSET(Journaal!B$4,$A427,0))</f>
        <v/>
      </c>
      <c r="C427" s="5" t="str">
        <f ca="1">IF(ISERROR($A427)=TRUE,"",OFFSET(Journaal!C$4,$A427,0)+0)</f>
        <v/>
      </c>
      <c r="D427" s="4" t="str">
        <f ca="1">IF(ISERROR($A427)=TRUE,"",OFFSET(Journaal!D$4,$A427,0))</f>
        <v/>
      </c>
      <c r="E427" s="4" t="str">
        <f ca="1">IF(ISERROR($A427)=TRUE,"",OFFSET(Journaal!E$4,$A427,0))</f>
        <v/>
      </c>
      <c r="F427" s="6" t="str">
        <f ca="1">IF(ISERROR($A427)=TRUE,"",OFFSET(Journaal!F$4,$A427,0))</f>
        <v/>
      </c>
      <c r="G427" s="6" t="str">
        <f ca="1">IF(ISERROR($A427)=TRUE,"",OFFSET(Journaal!G$4,$A427,0))</f>
        <v/>
      </c>
      <c r="H427" s="4" t="str">
        <f ca="1">IF(ISERROR($J427)=TRUE,"",IF(OR($E427=1300,$E427=1600),OFFSET(Journaal!H$4,$J427,0),""))</f>
        <v/>
      </c>
      <c r="I427" s="4" t="str">
        <f ca="1">IF(ISERROR($A427)=TRUE,"",IF(OFFSET(Journaal!I$4,$A427,0)=0,"",OFFSET(Journaal!I$4,$A427,0)))</f>
        <v/>
      </c>
      <c r="J427" s="2" t="e">
        <f ca="1">MATCH($E$4,OFFSET(Journaal!$E$5,J426,0,Journaal!$D$3,1),0)+J426</f>
        <v>#N/A</v>
      </c>
    </row>
    <row r="428" spans="1:10" x14ac:dyDescent="0.25">
      <c r="A428" s="2" t="e">
        <f ca="1">MATCH($E$4,OFFSET(OFFSET(Journaal!$E$5,A427,0),,,Journaal!$D$3-A427),0)+A427</f>
        <v>#N/A</v>
      </c>
      <c r="B428" s="4" t="str">
        <f ca="1">IF(ISERROR($A428)=TRUE,"",OFFSET(Journaal!B$4,$A428,0))</f>
        <v/>
      </c>
      <c r="C428" s="5" t="str">
        <f ca="1">IF(ISERROR($A428)=TRUE,"",OFFSET(Journaal!C$4,$A428,0)+0)</f>
        <v/>
      </c>
      <c r="D428" s="4" t="str">
        <f ca="1">IF(ISERROR($A428)=TRUE,"",OFFSET(Journaal!D$4,$A428,0))</f>
        <v/>
      </c>
      <c r="E428" s="4" t="str">
        <f ca="1">IF(ISERROR($A428)=TRUE,"",OFFSET(Journaal!E$4,$A428,0))</f>
        <v/>
      </c>
      <c r="F428" s="6" t="str">
        <f ca="1">IF(ISERROR($A428)=TRUE,"",OFFSET(Journaal!F$4,$A428,0))</f>
        <v/>
      </c>
      <c r="G428" s="6" t="str">
        <f ca="1">IF(ISERROR($A428)=TRUE,"",OFFSET(Journaal!G$4,$A428,0))</f>
        <v/>
      </c>
      <c r="H428" s="4" t="str">
        <f ca="1">IF(ISERROR($J428)=TRUE,"",IF(OR($E428=1300,$E428=1600),OFFSET(Journaal!H$4,$J428,0),""))</f>
        <v/>
      </c>
      <c r="I428" s="4" t="str">
        <f ca="1">IF(ISERROR($A428)=TRUE,"",IF(OFFSET(Journaal!I$4,$A428,0)=0,"",OFFSET(Journaal!I$4,$A428,0)))</f>
        <v/>
      </c>
      <c r="J428" s="2" t="e">
        <f ca="1">MATCH($E$4,OFFSET(Journaal!$E$5,J427,0,Journaal!$D$3,1),0)+J427</f>
        <v>#N/A</v>
      </c>
    </row>
    <row r="429" spans="1:10" x14ac:dyDescent="0.25">
      <c r="A429" s="2" t="e">
        <f ca="1">MATCH($E$4,OFFSET(OFFSET(Journaal!$E$5,A428,0),,,Journaal!$D$3-A428),0)+A428</f>
        <v>#N/A</v>
      </c>
      <c r="B429" s="4" t="str">
        <f ca="1">IF(ISERROR($A429)=TRUE,"",OFFSET(Journaal!B$4,$A429,0))</f>
        <v/>
      </c>
      <c r="C429" s="5" t="str">
        <f ca="1">IF(ISERROR($A429)=TRUE,"",OFFSET(Journaal!C$4,$A429,0)+0)</f>
        <v/>
      </c>
      <c r="D429" s="4" t="str">
        <f ca="1">IF(ISERROR($A429)=TRUE,"",OFFSET(Journaal!D$4,$A429,0))</f>
        <v/>
      </c>
      <c r="E429" s="4" t="str">
        <f ca="1">IF(ISERROR($A429)=TRUE,"",OFFSET(Journaal!E$4,$A429,0))</f>
        <v/>
      </c>
      <c r="F429" s="6" t="str">
        <f ca="1">IF(ISERROR($A429)=TRUE,"",OFFSET(Journaal!F$4,$A429,0))</f>
        <v/>
      </c>
      <c r="G429" s="6" t="str">
        <f ca="1">IF(ISERROR($A429)=TRUE,"",OFFSET(Journaal!G$4,$A429,0))</f>
        <v/>
      </c>
      <c r="H429" s="4" t="str">
        <f ca="1">IF(ISERROR($J429)=TRUE,"",IF(OR($E429=1300,$E429=1600),OFFSET(Journaal!H$4,$J429,0),""))</f>
        <v/>
      </c>
      <c r="I429" s="4" t="str">
        <f ca="1">IF(ISERROR($A429)=TRUE,"",IF(OFFSET(Journaal!I$4,$A429,0)=0,"",OFFSET(Journaal!I$4,$A429,0)))</f>
        <v/>
      </c>
      <c r="J429" s="2" t="e">
        <f ca="1">MATCH($E$4,OFFSET(Journaal!$E$5,J428,0,Journaal!$D$3,1),0)+J428</f>
        <v>#N/A</v>
      </c>
    </row>
    <row r="430" spans="1:10" x14ac:dyDescent="0.25">
      <c r="A430" s="2" t="e">
        <f ca="1">MATCH($E$4,OFFSET(OFFSET(Journaal!$E$5,A429,0),,,Journaal!$D$3-A429),0)+A429</f>
        <v>#N/A</v>
      </c>
      <c r="B430" s="4" t="str">
        <f ca="1">IF(ISERROR($A430)=TRUE,"",OFFSET(Journaal!B$4,$A430,0))</f>
        <v/>
      </c>
      <c r="C430" s="5" t="str">
        <f ca="1">IF(ISERROR($A430)=TRUE,"",OFFSET(Journaal!C$4,$A430,0)+0)</f>
        <v/>
      </c>
      <c r="D430" s="4" t="str">
        <f ca="1">IF(ISERROR($A430)=TRUE,"",OFFSET(Journaal!D$4,$A430,0))</f>
        <v/>
      </c>
      <c r="E430" s="4" t="str">
        <f ca="1">IF(ISERROR($A430)=TRUE,"",OFFSET(Journaal!E$4,$A430,0))</f>
        <v/>
      </c>
      <c r="F430" s="6" t="str">
        <f ca="1">IF(ISERROR($A430)=TRUE,"",OFFSET(Journaal!F$4,$A430,0))</f>
        <v/>
      </c>
      <c r="G430" s="6" t="str">
        <f ca="1">IF(ISERROR($A430)=TRUE,"",OFFSET(Journaal!G$4,$A430,0))</f>
        <v/>
      </c>
      <c r="H430" s="4" t="str">
        <f ca="1">IF(ISERROR($J430)=TRUE,"",IF(OR($E430=1300,$E430=1600),OFFSET(Journaal!H$4,$J430,0),""))</f>
        <v/>
      </c>
      <c r="I430" s="4" t="str">
        <f ca="1">IF(ISERROR($A430)=TRUE,"",IF(OFFSET(Journaal!I$4,$A430,0)=0,"",OFFSET(Journaal!I$4,$A430,0)))</f>
        <v/>
      </c>
      <c r="J430" s="2" t="e">
        <f ca="1">MATCH($E$4,OFFSET(Journaal!$E$5,J429,0,Journaal!$D$3,1),0)+J429</f>
        <v>#N/A</v>
      </c>
    </row>
    <row r="431" spans="1:10" x14ac:dyDescent="0.25">
      <c r="A431" s="2" t="e">
        <f ca="1">MATCH($E$4,OFFSET(OFFSET(Journaal!$E$5,A430,0),,,Journaal!$D$3-A430),0)+A430</f>
        <v>#N/A</v>
      </c>
      <c r="B431" s="4" t="str">
        <f ca="1">IF(ISERROR($A431)=TRUE,"",OFFSET(Journaal!B$4,$A431,0))</f>
        <v/>
      </c>
      <c r="C431" s="5" t="str">
        <f ca="1">IF(ISERROR($A431)=TRUE,"",OFFSET(Journaal!C$4,$A431,0)+0)</f>
        <v/>
      </c>
      <c r="D431" s="4" t="str">
        <f ca="1">IF(ISERROR($A431)=TRUE,"",OFFSET(Journaal!D$4,$A431,0))</f>
        <v/>
      </c>
      <c r="E431" s="4" t="str">
        <f ca="1">IF(ISERROR($A431)=TRUE,"",OFFSET(Journaal!E$4,$A431,0))</f>
        <v/>
      </c>
      <c r="F431" s="6" t="str">
        <f ca="1">IF(ISERROR($A431)=TRUE,"",OFFSET(Journaal!F$4,$A431,0))</f>
        <v/>
      </c>
      <c r="G431" s="6" t="str">
        <f ca="1">IF(ISERROR($A431)=TRUE,"",OFFSET(Journaal!G$4,$A431,0))</f>
        <v/>
      </c>
      <c r="H431" s="4" t="str">
        <f ca="1">IF(ISERROR($J431)=TRUE,"",IF(OR($E431=1300,$E431=1600),OFFSET(Journaal!H$4,$J431,0),""))</f>
        <v/>
      </c>
      <c r="I431" s="4" t="str">
        <f ca="1">IF(ISERROR($A431)=TRUE,"",IF(OFFSET(Journaal!I$4,$A431,0)=0,"",OFFSET(Journaal!I$4,$A431,0)))</f>
        <v/>
      </c>
      <c r="J431" s="2" t="e">
        <f ca="1">MATCH($E$4,OFFSET(Journaal!$E$5,J430,0,Journaal!$D$3,1),0)+J430</f>
        <v>#N/A</v>
      </c>
    </row>
    <row r="432" spans="1:10" x14ac:dyDescent="0.25">
      <c r="A432" s="2" t="e">
        <f ca="1">MATCH($E$4,OFFSET(OFFSET(Journaal!$E$5,A431,0),,,Journaal!$D$3-A431),0)+A431</f>
        <v>#N/A</v>
      </c>
      <c r="B432" s="4" t="str">
        <f ca="1">IF(ISERROR($A432)=TRUE,"",OFFSET(Journaal!B$4,$A432,0))</f>
        <v/>
      </c>
      <c r="C432" s="5" t="str">
        <f ca="1">IF(ISERROR($A432)=TRUE,"",OFFSET(Journaal!C$4,$A432,0)+0)</f>
        <v/>
      </c>
      <c r="D432" s="4" t="str">
        <f ca="1">IF(ISERROR($A432)=TRUE,"",OFFSET(Journaal!D$4,$A432,0))</f>
        <v/>
      </c>
      <c r="E432" s="4" t="str">
        <f ca="1">IF(ISERROR($A432)=TRUE,"",OFFSET(Journaal!E$4,$A432,0))</f>
        <v/>
      </c>
      <c r="F432" s="6" t="str">
        <f ca="1">IF(ISERROR($A432)=TRUE,"",OFFSET(Journaal!F$4,$A432,0))</f>
        <v/>
      </c>
      <c r="G432" s="6" t="str">
        <f ca="1">IF(ISERROR($A432)=TRUE,"",OFFSET(Journaal!G$4,$A432,0))</f>
        <v/>
      </c>
      <c r="H432" s="4" t="str">
        <f ca="1">IF(ISERROR($J432)=TRUE,"",IF(OR($E432=1300,$E432=1600),OFFSET(Journaal!H$4,$J432,0),""))</f>
        <v/>
      </c>
      <c r="I432" s="4" t="str">
        <f ca="1">IF(ISERROR($A432)=TRUE,"",IF(OFFSET(Journaal!I$4,$A432,0)=0,"",OFFSET(Journaal!I$4,$A432,0)))</f>
        <v/>
      </c>
      <c r="J432" s="2" t="e">
        <f ca="1">MATCH($E$4,OFFSET(Journaal!$E$5,J431,0,Journaal!$D$3,1),0)+J431</f>
        <v>#N/A</v>
      </c>
    </row>
    <row r="433" spans="1:10" x14ac:dyDescent="0.25">
      <c r="A433" s="2" t="e">
        <f ca="1">MATCH($E$4,OFFSET(OFFSET(Journaal!$E$5,A432,0),,,Journaal!$D$3-A432),0)+A432</f>
        <v>#N/A</v>
      </c>
      <c r="B433" s="4" t="str">
        <f ca="1">IF(ISERROR($A433)=TRUE,"",OFFSET(Journaal!B$4,$A433,0))</f>
        <v/>
      </c>
      <c r="C433" s="5" t="str">
        <f ca="1">IF(ISERROR($A433)=TRUE,"",OFFSET(Journaal!C$4,$A433,0)+0)</f>
        <v/>
      </c>
      <c r="D433" s="4" t="str">
        <f ca="1">IF(ISERROR($A433)=TRUE,"",OFFSET(Journaal!D$4,$A433,0))</f>
        <v/>
      </c>
      <c r="E433" s="4" t="str">
        <f ca="1">IF(ISERROR($A433)=TRUE,"",OFFSET(Journaal!E$4,$A433,0))</f>
        <v/>
      </c>
      <c r="F433" s="6" t="str">
        <f ca="1">IF(ISERROR($A433)=TRUE,"",OFFSET(Journaal!F$4,$A433,0))</f>
        <v/>
      </c>
      <c r="G433" s="6" t="str">
        <f ca="1">IF(ISERROR($A433)=TRUE,"",OFFSET(Journaal!G$4,$A433,0))</f>
        <v/>
      </c>
      <c r="H433" s="4" t="str">
        <f ca="1">IF(ISERROR($J433)=TRUE,"",IF(OR($E433=1300,$E433=1600),OFFSET(Journaal!H$4,$J433,0),""))</f>
        <v/>
      </c>
      <c r="I433" s="4" t="str">
        <f ca="1">IF(ISERROR($A433)=TRUE,"",IF(OFFSET(Journaal!I$4,$A433,0)=0,"",OFFSET(Journaal!I$4,$A433,0)))</f>
        <v/>
      </c>
      <c r="J433" s="2" t="e">
        <f ca="1">MATCH($E$4,OFFSET(Journaal!$E$5,J432,0,Journaal!$D$3,1),0)+J432</f>
        <v>#N/A</v>
      </c>
    </row>
    <row r="434" spans="1:10" x14ac:dyDescent="0.25">
      <c r="A434" s="2" t="e">
        <f ca="1">MATCH($E$4,OFFSET(OFFSET(Journaal!$E$5,A433,0),,,Journaal!$D$3-A433),0)+A433</f>
        <v>#N/A</v>
      </c>
      <c r="B434" s="4" t="str">
        <f ca="1">IF(ISERROR($A434)=TRUE,"",OFFSET(Journaal!B$4,$A434,0))</f>
        <v/>
      </c>
      <c r="C434" s="5" t="str">
        <f ca="1">IF(ISERROR($A434)=TRUE,"",OFFSET(Journaal!C$4,$A434,0)+0)</f>
        <v/>
      </c>
      <c r="D434" s="4" t="str">
        <f ca="1">IF(ISERROR($A434)=TRUE,"",OFFSET(Journaal!D$4,$A434,0))</f>
        <v/>
      </c>
      <c r="E434" s="4" t="str">
        <f ca="1">IF(ISERROR($A434)=TRUE,"",OFFSET(Journaal!E$4,$A434,0))</f>
        <v/>
      </c>
      <c r="F434" s="6" t="str">
        <f ca="1">IF(ISERROR($A434)=TRUE,"",OFFSET(Journaal!F$4,$A434,0))</f>
        <v/>
      </c>
      <c r="G434" s="6" t="str">
        <f ca="1">IF(ISERROR($A434)=TRUE,"",OFFSET(Journaal!G$4,$A434,0))</f>
        <v/>
      </c>
      <c r="H434" s="4" t="str">
        <f ca="1">IF(ISERROR($J434)=TRUE,"",IF(OR($E434=1300,$E434=1600),OFFSET(Journaal!H$4,$J434,0),""))</f>
        <v/>
      </c>
      <c r="I434" s="4" t="str">
        <f ca="1">IF(ISERROR($A434)=TRUE,"",IF(OFFSET(Journaal!I$4,$A434,0)=0,"",OFFSET(Journaal!I$4,$A434,0)))</f>
        <v/>
      </c>
      <c r="J434" s="2" t="e">
        <f ca="1">MATCH($E$4,OFFSET(Journaal!$E$5,J433,0,Journaal!$D$3,1),0)+J433</f>
        <v>#N/A</v>
      </c>
    </row>
    <row r="435" spans="1:10" x14ac:dyDescent="0.25">
      <c r="A435" s="2" t="e">
        <f ca="1">MATCH($E$4,OFFSET(OFFSET(Journaal!$E$5,A434,0),,,Journaal!$D$3-A434),0)+A434</f>
        <v>#N/A</v>
      </c>
      <c r="B435" s="4" t="str">
        <f ca="1">IF(ISERROR($A435)=TRUE,"",OFFSET(Journaal!B$4,$A435,0))</f>
        <v/>
      </c>
      <c r="C435" s="5" t="str">
        <f ca="1">IF(ISERROR($A435)=TRUE,"",OFFSET(Journaal!C$4,$A435,0)+0)</f>
        <v/>
      </c>
      <c r="D435" s="4" t="str">
        <f ca="1">IF(ISERROR($A435)=TRUE,"",OFFSET(Journaal!D$4,$A435,0))</f>
        <v/>
      </c>
      <c r="E435" s="4" t="str">
        <f ca="1">IF(ISERROR($A435)=TRUE,"",OFFSET(Journaal!E$4,$A435,0))</f>
        <v/>
      </c>
      <c r="F435" s="6" t="str">
        <f ca="1">IF(ISERROR($A435)=TRUE,"",OFFSET(Journaal!F$4,$A435,0))</f>
        <v/>
      </c>
      <c r="G435" s="6" t="str">
        <f ca="1">IF(ISERROR($A435)=TRUE,"",OFFSET(Journaal!G$4,$A435,0))</f>
        <v/>
      </c>
      <c r="H435" s="4" t="str">
        <f ca="1">IF(ISERROR($J435)=TRUE,"",IF(OR($E435=1300,$E435=1600),OFFSET(Journaal!H$4,$J435,0),""))</f>
        <v/>
      </c>
      <c r="I435" s="4" t="str">
        <f ca="1">IF(ISERROR($A435)=TRUE,"",IF(OFFSET(Journaal!I$4,$A435,0)=0,"",OFFSET(Journaal!I$4,$A435,0)))</f>
        <v/>
      </c>
      <c r="J435" s="2" t="e">
        <f ca="1">MATCH($E$4,OFFSET(Journaal!$E$5,J434,0,Journaal!$D$3,1),0)+J434</f>
        <v>#N/A</v>
      </c>
    </row>
    <row r="436" spans="1:10" x14ac:dyDescent="0.25">
      <c r="A436" s="2" t="e">
        <f ca="1">MATCH($E$4,OFFSET(OFFSET(Journaal!$E$5,A435,0),,,Journaal!$D$3-A435),0)+A435</f>
        <v>#N/A</v>
      </c>
      <c r="B436" s="4" t="str">
        <f ca="1">IF(ISERROR($A436)=TRUE,"",OFFSET(Journaal!B$4,$A436,0))</f>
        <v/>
      </c>
      <c r="C436" s="5" t="str">
        <f ca="1">IF(ISERROR($A436)=TRUE,"",OFFSET(Journaal!C$4,$A436,0)+0)</f>
        <v/>
      </c>
      <c r="D436" s="4" t="str">
        <f ca="1">IF(ISERROR($A436)=TRUE,"",OFFSET(Journaal!D$4,$A436,0))</f>
        <v/>
      </c>
      <c r="E436" s="4" t="str">
        <f ca="1">IF(ISERROR($A436)=TRUE,"",OFFSET(Journaal!E$4,$A436,0))</f>
        <v/>
      </c>
      <c r="F436" s="6" t="str">
        <f ca="1">IF(ISERROR($A436)=TRUE,"",OFFSET(Journaal!F$4,$A436,0))</f>
        <v/>
      </c>
      <c r="G436" s="6" t="str">
        <f ca="1">IF(ISERROR($A436)=TRUE,"",OFFSET(Journaal!G$4,$A436,0))</f>
        <v/>
      </c>
      <c r="H436" s="4" t="str">
        <f ca="1">IF(ISERROR($J436)=TRUE,"",IF(OR($E436=1300,$E436=1600),OFFSET(Journaal!H$4,$J436,0),""))</f>
        <v/>
      </c>
      <c r="I436" s="4" t="str">
        <f ca="1">IF(ISERROR($A436)=TRUE,"",IF(OFFSET(Journaal!I$4,$A436,0)=0,"",OFFSET(Journaal!I$4,$A436,0)))</f>
        <v/>
      </c>
      <c r="J436" s="2" t="e">
        <f ca="1">MATCH($E$4,OFFSET(Journaal!$E$5,J435,0,Journaal!$D$3,1),0)+J435</f>
        <v>#N/A</v>
      </c>
    </row>
    <row r="437" spans="1:10" x14ac:dyDescent="0.25">
      <c r="A437" s="2" t="e">
        <f ca="1">MATCH($E$4,OFFSET(OFFSET(Journaal!$E$5,A436,0),,,Journaal!$D$3-A436),0)+A436</f>
        <v>#N/A</v>
      </c>
      <c r="B437" s="4" t="str">
        <f ca="1">IF(ISERROR($A437)=TRUE,"",OFFSET(Journaal!B$4,$A437,0))</f>
        <v/>
      </c>
      <c r="C437" s="5" t="str">
        <f ca="1">IF(ISERROR($A437)=TRUE,"",OFFSET(Journaal!C$4,$A437,0)+0)</f>
        <v/>
      </c>
      <c r="D437" s="4" t="str">
        <f ca="1">IF(ISERROR($A437)=TRUE,"",OFFSET(Journaal!D$4,$A437,0))</f>
        <v/>
      </c>
      <c r="E437" s="4" t="str">
        <f ca="1">IF(ISERROR($A437)=TRUE,"",OFFSET(Journaal!E$4,$A437,0))</f>
        <v/>
      </c>
      <c r="F437" s="6" t="str">
        <f ca="1">IF(ISERROR($A437)=TRUE,"",OFFSET(Journaal!F$4,$A437,0))</f>
        <v/>
      </c>
      <c r="G437" s="6" t="str">
        <f ca="1">IF(ISERROR($A437)=TRUE,"",OFFSET(Journaal!G$4,$A437,0))</f>
        <v/>
      </c>
      <c r="H437" s="4" t="str">
        <f ca="1">IF(ISERROR($J437)=TRUE,"",IF(OR($E437=1300,$E437=1600),OFFSET(Journaal!H$4,$J437,0),""))</f>
        <v/>
      </c>
      <c r="I437" s="4" t="str">
        <f ca="1">IF(ISERROR($A437)=TRUE,"",IF(OFFSET(Journaal!I$4,$A437,0)=0,"",OFFSET(Journaal!I$4,$A437,0)))</f>
        <v/>
      </c>
      <c r="J437" s="2" t="e">
        <f ca="1">MATCH($E$4,OFFSET(Journaal!$E$5,J436,0,Journaal!$D$3,1),0)+J436</f>
        <v>#N/A</v>
      </c>
    </row>
    <row r="438" spans="1:10" x14ac:dyDescent="0.25">
      <c r="A438" s="2" t="e">
        <f ca="1">MATCH($E$4,OFFSET(OFFSET(Journaal!$E$5,A437,0),,,Journaal!$D$3-A437),0)+A437</f>
        <v>#N/A</v>
      </c>
      <c r="B438" s="4" t="str">
        <f ca="1">IF(ISERROR($A438)=TRUE,"",OFFSET(Journaal!B$4,$A438,0))</f>
        <v/>
      </c>
      <c r="C438" s="5" t="str">
        <f ca="1">IF(ISERROR($A438)=TRUE,"",OFFSET(Journaal!C$4,$A438,0)+0)</f>
        <v/>
      </c>
      <c r="D438" s="4" t="str">
        <f ca="1">IF(ISERROR($A438)=TRUE,"",OFFSET(Journaal!D$4,$A438,0))</f>
        <v/>
      </c>
      <c r="E438" s="4" t="str">
        <f ca="1">IF(ISERROR($A438)=TRUE,"",OFFSET(Journaal!E$4,$A438,0))</f>
        <v/>
      </c>
      <c r="F438" s="6" t="str">
        <f ca="1">IF(ISERROR($A438)=TRUE,"",OFFSET(Journaal!F$4,$A438,0))</f>
        <v/>
      </c>
      <c r="G438" s="6" t="str">
        <f ca="1">IF(ISERROR($A438)=TRUE,"",OFFSET(Journaal!G$4,$A438,0))</f>
        <v/>
      </c>
      <c r="H438" s="4" t="str">
        <f ca="1">IF(ISERROR($J438)=TRUE,"",IF(OR($E438=1300,$E438=1600),OFFSET(Journaal!H$4,$J438,0),""))</f>
        <v/>
      </c>
      <c r="I438" s="4" t="str">
        <f ca="1">IF(ISERROR($A438)=TRUE,"",IF(OFFSET(Journaal!I$4,$A438,0)=0,"",OFFSET(Journaal!I$4,$A438,0)))</f>
        <v/>
      </c>
      <c r="J438" s="2" t="e">
        <f ca="1">MATCH($E$4,OFFSET(Journaal!$E$5,J437,0,Journaal!$D$3,1),0)+J437</f>
        <v>#N/A</v>
      </c>
    </row>
    <row r="439" spans="1:10" x14ac:dyDescent="0.25">
      <c r="A439" s="2" t="e">
        <f ca="1">MATCH($E$4,OFFSET(OFFSET(Journaal!$E$5,A438,0),,,Journaal!$D$3-A438),0)+A438</f>
        <v>#N/A</v>
      </c>
      <c r="B439" s="4" t="str">
        <f ca="1">IF(ISERROR($A439)=TRUE,"",OFFSET(Journaal!B$4,$A439,0))</f>
        <v/>
      </c>
      <c r="C439" s="5" t="str">
        <f ca="1">IF(ISERROR($A439)=TRUE,"",OFFSET(Journaal!C$4,$A439,0)+0)</f>
        <v/>
      </c>
      <c r="D439" s="4" t="str">
        <f ca="1">IF(ISERROR($A439)=TRUE,"",OFFSET(Journaal!D$4,$A439,0))</f>
        <v/>
      </c>
      <c r="E439" s="4" t="str">
        <f ca="1">IF(ISERROR($A439)=TRUE,"",OFFSET(Journaal!E$4,$A439,0))</f>
        <v/>
      </c>
      <c r="F439" s="6" t="str">
        <f ca="1">IF(ISERROR($A439)=TRUE,"",OFFSET(Journaal!F$4,$A439,0))</f>
        <v/>
      </c>
      <c r="G439" s="6" t="str">
        <f ca="1">IF(ISERROR($A439)=TRUE,"",OFFSET(Journaal!G$4,$A439,0))</f>
        <v/>
      </c>
      <c r="H439" s="4" t="str">
        <f ca="1">IF(ISERROR($J439)=TRUE,"",IF(OR($E439=1300,$E439=1600),OFFSET(Journaal!H$4,$J439,0),""))</f>
        <v/>
      </c>
      <c r="I439" s="4" t="str">
        <f ca="1">IF(ISERROR($A439)=TRUE,"",IF(OFFSET(Journaal!I$4,$A439,0)=0,"",OFFSET(Journaal!I$4,$A439,0)))</f>
        <v/>
      </c>
      <c r="J439" s="2" t="e">
        <f ca="1">MATCH($E$4,OFFSET(Journaal!$E$5,J438,0,Journaal!$D$3,1),0)+J438</f>
        <v>#N/A</v>
      </c>
    </row>
    <row r="440" spans="1:10" x14ac:dyDescent="0.25">
      <c r="A440" s="2" t="e">
        <f ca="1">MATCH($E$4,OFFSET(OFFSET(Journaal!$E$5,A439,0),,,Journaal!$D$3-A439),0)+A439</f>
        <v>#N/A</v>
      </c>
      <c r="B440" s="4" t="str">
        <f ca="1">IF(ISERROR($A440)=TRUE,"",OFFSET(Journaal!B$4,$A440,0))</f>
        <v/>
      </c>
      <c r="C440" s="5" t="str">
        <f ca="1">IF(ISERROR($A440)=TRUE,"",OFFSET(Journaal!C$4,$A440,0)+0)</f>
        <v/>
      </c>
      <c r="D440" s="4" t="str">
        <f ca="1">IF(ISERROR($A440)=TRUE,"",OFFSET(Journaal!D$4,$A440,0))</f>
        <v/>
      </c>
      <c r="E440" s="4" t="str">
        <f ca="1">IF(ISERROR($A440)=TRUE,"",OFFSET(Journaal!E$4,$A440,0))</f>
        <v/>
      </c>
      <c r="F440" s="6" t="str">
        <f ca="1">IF(ISERROR($A440)=TRUE,"",OFFSET(Journaal!F$4,$A440,0))</f>
        <v/>
      </c>
      <c r="G440" s="6" t="str">
        <f ca="1">IF(ISERROR($A440)=TRUE,"",OFFSET(Journaal!G$4,$A440,0))</f>
        <v/>
      </c>
      <c r="H440" s="4" t="str">
        <f ca="1">IF(ISERROR($J440)=TRUE,"",IF(OR($E440=1300,$E440=1600),OFFSET(Journaal!H$4,$J440,0),""))</f>
        <v/>
      </c>
      <c r="I440" s="4" t="str">
        <f ca="1">IF(ISERROR($A440)=TRUE,"",IF(OFFSET(Journaal!I$4,$A440,0)=0,"",OFFSET(Journaal!I$4,$A440,0)))</f>
        <v/>
      </c>
      <c r="J440" s="2" t="e">
        <f ca="1">MATCH($E$4,OFFSET(Journaal!$E$5,J439,0,Journaal!$D$3,1),0)+J439</f>
        <v>#N/A</v>
      </c>
    </row>
    <row r="441" spans="1:10" x14ac:dyDescent="0.25">
      <c r="A441" s="2" t="e">
        <f ca="1">MATCH($E$4,OFFSET(OFFSET(Journaal!$E$5,A440,0),,,Journaal!$D$3-A440),0)+A440</f>
        <v>#N/A</v>
      </c>
      <c r="B441" s="4" t="str">
        <f ca="1">IF(ISERROR($A441)=TRUE,"",OFFSET(Journaal!B$4,$A441,0))</f>
        <v/>
      </c>
      <c r="C441" s="5" t="str">
        <f ca="1">IF(ISERROR($A441)=TRUE,"",OFFSET(Journaal!C$4,$A441,0)+0)</f>
        <v/>
      </c>
      <c r="D441" s="4" t="str">
        <f ca="1">IF(ISERROR($A441)=TRUE,"",OFFSET(Journaal!D$4,$A441,0))</f>
        <v/>
      </c>
      <c r="E441" s="4" t="str">
        <f ca="1">IF(ISERROR($A441)=TRUE,"",OFFSET(Journaal!E$4,$A441,0))</f>
        <v/>
      </c>
      <c r="F441" s="6" t="str">
        <f ca="1">IF(ISERROR($A441)=TRUE,"",OFFSET(Journaal!F$4,$A441,0))</f>
        <v/>
      </c>
      <c r="G441" s="6" t="str">
        <f ca="1">IF(ISERROR($A441)=TRUE,"",OFFSET(Journaal!G$4,$A441,0))</f>
        <v/>
      </c>
      <c r="H441" s="4" t="str">
        <f ca="1">IF(ISERROR($J441)=TRUE,"",IF(OR($E441=1300,$E441=1600),OFFSET(Journaal!H$4,$J441,0),""))</f>
        <v/>
      </c>
      <c r="I441" s="4" t="str">
        <f ca="1">IF(ISERROR($A441)=TRUE,"",IF(OFFSET(Journaal!I$4,$A441,0)=0,"",OFFSET(Journaal!I$4,$A441,0)))</f>
        <v/>
      </c>
      <c r="J441" s="2" t="e">
        <f ca="1">MATCH($E$4,OFFSET(Journaal!$E$5,J440,0,Journaal!$D$3,1),0)+J440</f>
        <v>#N/A</v>
      </c>
    </row>
    <row r="442" spans="1:10" x14ac:dyDescent="0.25">
      <c r="A442" s="2" t="e">
        <f ca="1">MATCH($E$4,OFFSET(OFFSET(Journaal!$E$5,A441,0),,,Journaal!$D$3-A441),0)+A441</f>
        <v>#N/A</v>
      </c>
      <c r="B442" s="4" t="str">
        <f ca="1">IF(ISERROR($A442)=TRUE,"",OFFSET(Journaal!B$4,$A442,0))</f>
        <v/>
      </c>
      <c r="C442" s="5" t="str">
        <f ca="1">IF(ISERROR($A442)=TRUE,"",OFFSET(Journaal!C$4,$A442,0)+0)</f>
        <v/>
      </c>
      <c r="D442" s="4" t="str">
        <f ca="1">IF(ISERROR($A442)=TRUE,"",OFFSET(Journaal!D$4,$A442,0))</f>
        <v/>
      </c>
      <c r="E442" s="4" t="str">
        <f ca="1">IF(ISERROR($A442)=TRUE,"",OFFSET(Journaal!E$4,$A442,0))</f>
        <v/>
      </c>
      <c r="F442" s="6" t="str">
        <f ca="1">IF(ISERROR($A442)=TRUE,"",OFFSET(Journaal!F$4,$A442,0))</f>
        <v/>
      </c>
      <c r="G442" s="6" t="str">
        <f ca="1">IF(ISERROR($A442)=TRUE,"",OFFSET(Journaal!G$4,$A442,0))</f>
        <v/>
      </c>
      <c r="H442" s="4" t="str">
        <f ca="1">IF(ISERROR($J442)=TRUE,"",IF(OR($E442=1300,$E442=1600),OFFSET(Journaal!H$4,$J442,0),""))</f>
        <v/>
      </c>
      <c r="I442" s="4" t="str">
        <f ca="1">IF(ISERROR($A442)=TRUE,"",IF(OFFSET(Journaal!I$4,$A442,0)=0,"",OFFSET(Journaal!I$4,$A442,0)))</f>
        <v/>
      </c>
      <c r="J442" s="2" t="e">
        <f ca="1">MATCH($E$4,OFFSET(Journaal!$E$5,J441,0,Journaal!$D$3,1),0)+J441</f>
        <v>#N/A</v>
      </c>
    </row>
    <row r="443" spans="1:10" x14ac:dyDescent="0.25">
      <c r="A443" s="2" t="e">
        <f ca="1">MATCH($E$4,OFFSET(OFFSET(Journaal!$E$5,A442,0),,,Journaal!$D$3-A442),0)+A442</f>
        <v>#N/A</v>
      </c>
      <c r="B443" s="4" t="str">
        <f ca="1">IF(ISERROR($A443)=TRUE,"",OFFSET(Journaal!B$4,$A443,0))</f>
        <v/>
      </c>
      <c r="C443" s="5" t="str">
        <f ca="1">IF(ISERROR($A443)=TRUE,"",OFFSET(Journaal!C$4,$A443,0)+0)</f>
        <v/>
      </c>
      <c r="D443" s="4" t="str">
        <f ca="1">IF(ISERROR($A443)=TRUE,"",OFFSET(Journaal!D$4,$A443,0))</f>
        <v/>
      </c>
      <c r="E443" s="4" t="str">
        <f ca="1">IF(ISERROR($A443)=TRUE,"",OFFSET(Journaal!E$4,$A443,0))</f>
        <v/>
      </c>
      <c r="F443" s="6" t="str">
        <f ca="1">IF(ISERROR($A443)=TRUE,"",OFFSET(Journaal!F$4,$A443,0))</f>
        <v/>
      </c>
      <c r="G443" s="6" t="str">
        <f ca="1">IF(ISERROR($A443)=TRUE,"",OFFSET(Journaal!G$4,$A443,0))</f>
        <v/>
      </c>
      <c r="H443" s="4" t="str">
        <f ca="1">IF(ISERROR($J443)=TRUE,"",IF(OR($E443=1300,$E443=1600),OFFSET(Journaal!H$4,$J443,0),""))</f>
        <v/>
      </c>
      <c r="I443" s="4" t="str">
        <f ca="1">IF(ISERROR($A443)=TRUE,"",IF(OFFSET(Journaal!I$4,$A443,0)=0,"",OFFSET(Journaal!I$4,$A443,0)))</f>
        <v/>
      </c>
      <c r="J443" s="2" t="e">
        <f ca="1">MATCH($E$4,OFFSET(Journaal!$E$5,J442,0,Journaal!$D$3,1),0)+J442</f>
        <v>#N/A</v>
      </c>
    </row>
    <row r="444" spans="1:10" x14ac:dyDescent="0.25">
      <c r="A444" s="2" t="e">
        <f ca="1">MATCH($E$4,OFFSET(OFFSET(Journaal!$E$5,A443,0),,,Journaal!$D$3-A443),0)+A443</f>
        <v>#N/A</v>
      </c>
      <c r="B444" s="4" t="str">
        <f ca="1">IF(ISERROR($A444)=TRUE,"",OFFSET(Journaal!B$4,$A444,0))</f>
        <v/>
      </c>
      <c r="C444" s="5" t="str">
        <f ca="1">IF(ISERROR($A444)=TRUE,"",OFFSET(Journaal!C$4,$A444,0)+0)</f>
        <v/>
      </c>
      <c r="D444" s="4" t="str">
        <f ca="1">IF(ISERROR($A444)=TRUE,"",OFFSET(Journaal!D$4,$A444,0))</f>
        <v/>
      </c>
      <c r="E444" s="4" t="str">
        <f ca="1">IF(ISERROR($A444)=TRUE,"",OFFSET(Journaal!E$4,$A444,0))</f>
        <v/>
      </c>
      <c r="F444" s="6" t="str">
        <f ca="1">IF(ISERROR($A444)=TRUE,"",OFFSET(Journaal!F$4,$A444,0))</f>
        <v/>
      </c>
      <c r="G444" s="6" t="str">
        <f ca="1">IF(ISERROR($A444)=TRUE,"",OFFSET(Journaal!G$4,$A444,0))</f>
        <v/>
      </c>
      <c r="H444" s="4" t="str">
        <f ca="1">IF(ISERROR($J444)=TRUE,"",IF(OR($E444=1300,$E444=1600),OFFSET(Journaal!H$4,$J444,0),""))</f>
        <v/>
      </c>
      <c r="I444" s="4" t="str">
        <f ca="1">IF(ISERROR($A444)=TRUE,"",IF(OFFSET(Journaal!I$4,$A444,0)=0,"",OFFSET(Journaal!I$4,$A444,0)))</f>
        <v/>
      </c>
      <c r="J444" s="2" t="e">
        <f ca="1">MATCH($E$4,OFFSET(Journaal!$E$5,J443,0,Journaal!$D$3,1),0)+J443</f>
        <v>#N/A</v>
      </c>
    </row>
    <row r="445" spans="1:10" x14ac:dyDescent="0.25">
      <c r="A445" s="2" t="e">
        <f ca="1">MATCH($E$4,OFFSET(OFFSET(Journaal!$E$5,A444,0),,,Journaal!$D$3-A444),0)+A444</f>
        <v>#N/A</v>
      </c>
      <c r="B445" s="4" t="str">
        <f ca="1">IF(ISERROR($A445)=TRUE,"",OFFSET(Journaal!B$4,$A445,0))</f>
        <v/>
      </c>
      <c r="C445" s="5" t="str">
        <f ca="1">IF(ISERROR($A445)=TRUE,"",OFFSET(Journaal!C$4,$A445,0)+0)</f>
        <v/>
      </c>
      <c r="D445" s="4" t="str">
        <f ca="1">IF(ISERROR($A445)=TRUE,"",OFFSET(Journaal!D$4,$A445,0))</f>
        <v/>
      </c>
      <c r="E445" s="4" t="str">
        <f ca="1">IF(ISERROR($A445)=TRUE,"",OFFSET(Journaal!E$4,$A445,0))</f>
        <v/>
      </c>
      <c r="F445" s="6" t="str">
        <f ca="1">IF(ISERROR($A445)=TRUE,"",OFFSET(Journaal!F$4,$A445,0))</f>
        <v/>
      </c>
      <c r="G445" s="6" t="str">
        <f ca="1">IF(ISERROR($A445)=TRUE,"",OFFSET(Journaal!G$4,$A445,0))</f>
        <v/>
      </c>
      <c r="H445" s="4" t="str">
        <f ca="1">IF(ISERROR($J445)=TRUE,"",IF(OR($E445=1300,$E445=1600),OFFSET(Journaal!H$4,$J445,0),""))</f>
        <v/>
      </c>
      <c r="I445" s="4" t="str">
        <f ca="1">IF(ISERROR($A445)=TRUE,"",IF(OFFSET(Journaal!I$4,$A445,0)=0,"",OFFSET(Journaal!I$4,$A445,0)))</f>
        <v/>
      </c>
      <c r="J445" s="2" t="e">
        <f ca="1">MATCH($E$4,OFFSET(Journaal!$E$5,J444,0,Journaal!$D$3,1),0)+J444</f>
        <v>#N/A</v>
      </c>
    </row>
    <row r="446" spans="1:10" x14ac:dyDescent="0.25">
      <c r="A446" s="2" t="e">
        <f ca="1">MATCH($E$4,OFFSET(OFFSET(Journaal!$E$5,A445,0),,,Journaal!$D$3-A445),0)+A445</f>
        <v>#N/A</v>
      </c>
      <c r="B446" s="4" t="str">
        <f ca="1">IF(ISERROR($A446)=TRUE,"",OFFSET(Journaal!B$4,$A446,0))</f>
        <v/>
      </c>
      <c r="C446" s="5" t="str">
        <f ca="1">IF(ISERROR($A446)=TRUE,"",OFFSET(Journaal!C$4,$A446,0)+0)</f>
        <v/>
      </c>
      <c r="D446" s="4" t="str">
        <f ca="1">IF(ISERROR($A446)=TRUE,"",OFFSET(Journaal!D$4,$A446,0))</f>
        <v/>
      </c>
      <c r="E446" s="4" t="str">
        <f ca="1">IF(ISERROR($A446)=TRUE,"",OFFSET(Journaal!E$4,$A446,0))</f>
        <v/>
      </c>
      <c r="F446" s="6" t="str">
        <f ca="1">IF(ISERROR($A446)=TRUE,"",OFFSET(Journaal!F$4,$A446,0))</f>
        <v/>
      </c>
      <c r="G446" s="6" t="str">
        <f ca="1">IF(ISERROR($A446)=TRUE,"",OFFSET(Journaal!G$4,$A446,0))</f>
        <v/>
      </c>
      <c r="H446" s="4" t="str">
        <f ca="1">IF(ISERROR($J446)=TRUE,"",IF(OR($E446=1300,$E446=1600),OFFSET(Journaal!H$4,$J446,0),""))</f>
        <v/>
      </c>
      <c r="I446" s="4" t="str">
        <f ca="1">IF(ISERROR($A446)=TRUE,"",IF(OFFSET(Journaal!I$4,$A446,0)=0,"",OFFSET(Journaal!I$4,$A446,0)))</f>
        <v/>
      </c>
      <c r="J446" s="2" t="e">
        <f ca="1">MATCH($E$4,OFFSET(Journaal!$E$5,J445,0,Journaal!$D$3,1),0)+J445</f>
        <v>#N/A</v>
      </c>
    </row>
    <row r="447" spans="1:10" x14ac:dyDescent="0.25">
      <c r="A447" s="2" t="e">
        <f ca="1">MATCH($E$4,OFFSET(OFFSET(Journaal!$E$5,A446,0),,,Journaal!$D$3-A446),0)+A446</f>
        <v>#N/A</v>
      </c>
      <c r="B447" s="4" t="str">
        <f ca="1">IF(ISERROR($A447)=TRUE,"",OFFSET(Journaal!B$4,$A447,0))</f>
        <v/>
      </c>
      <c r="C447" s="5" t="str">
        <f ca="1">IF(ISERROR($A447)=TRUE,"",OFFSET(Journaal!C$4,$A447,0)+0)</f>
        <v/>
      </c>
      <c r="D447" s="4" t="str">
        <f ca="1">IF(ISERROR($A447)=TRUE,"",OFFSET(Journaal!D$4,$A447,0))</f>
        <v/>
      </c>
      <c r="E447" s="4" t="str">
        <f ca="1">IF(ISERROR($A447)=TRUE,"",OFFSET(Journaal!E$4,$A447,0))</f>
        <v/>
      </c>
      <c r="F447" s="6" t="str">
        <f ca="1">IF(ISERROR($A447)=TRUE,"",OFFSET(Journaal!F$4,$A447,0))</f>
        <v/>
      </c>
      <c r="G447" s="6" t="str">
        <f ca="1">IF(ISERROR($A447)=TRUE,"",OFFSET(Journaal!G$4,$A447,0))</f>
        <v/>
      </c>
      <c r="H447" s="4" t="str">
        <f ca="1">IF(ISERROR($J447)=TRUE,"",IF(OR($E447=1300,$E447=1600),OFFSET(Journaal!H$4,$J447,0),""))</f>
        <v/>
      </c>
      <c r="I447" s="4" t="str">
        <f ca="1">IF(ISERROR($A447)=TRUE,"",IF(OFFSET(Journaal!I$4,$A447,0)=0,"",OFFSET(Journaal!I$4,$A447,0)))</f>
        <v/>
      </c>
      <c r="J447" s="2" t="e">
        <f ca="1">MATCH($E$4,OFFSET(Journaal!$E$5,J446,0,Journaal!$D$3,1),0)+J446</f>
        <v>#N/A</v>
      </c>
    </row>
    <row r="448" spans="1:10" x14ac:dyDescent="0.25">
      <c r="A448" s="2" t="e">
        <f ca="1">MATCH($E$4,OFFSET(OFFSET(Journaal!$E$5,A447,0),,,Journaal!$D$3-A447),0)+A447</f>
        <v>#N/A</v>
      </c>
      <c r="B448" s="4" t="str">
        <f ca="1">IF(ISERROR($A448)=TRUE,"",OFFSET(Journaal!B$4,$A448,0))</f>
        <v/>
      </c>
      <c r="C448" s="5" t="str">
        <f ca="1">IF(ISERROR($A448)=TRUE,"",OFFSET(Journaal!C$4,$A448,0)+0)</f>
        <v/>
      </c>
      <c r="D448" s="4" t="str">
        <f ca="1">IF(ISERROR($A448)=TRUE,"",OFFSET(Journaal!D$4,$A448,0))</f>
        <v/>
      </c>
      <c r="E448" s="4" t="str">
        <f ca="1">IF(ISERROR($A448)=TRUE,"",OFFSET(Journaal!E$4,$A448,0))</f>
        <v/>
      </c>
      <c r="F448" s="6" t="str">
        <f ca="1">IF(ISERROR($A448)=TRUE,"",OFFSET(Journaal!F$4,$A448,0))</f>
        <v/>
      </c>
      <c r="G448" s="6" t="str">
        <f ca="1">IF(ISERROR($A448)=TRUE,"",OFFSET(Journaal!G$4,$A448,0))</f>
        <v/>
      </c>
      <c r="H448" s="4" t="str">
        <f ca="1">IF(ISERROR($J448)=TRUE,"",IF(OR($E448=1300,$E448=1600),OFFSET(Journaal!H$4,$J448,0),""))</f>
        <v/>
      </c>
      <c r="I448" s="4" t="str">
        <f ca="1">IF(ISERROR($A448)=TRUE,"",IF(OFFSET(Journaal!I$4,$A448,0)=0,"",OFFSET(Journaal!I$4,$A448,0)))</f>
        <v/>
      </c>
      <c r="J448" s="2" t="e">
        <f ca="1">MATCH($E$4,OFFSET(Journaal!$E$5,J447,0,Journaal!$D$3,1),0)+J447</f>
        <v>#N/A</v>
      </c>
    </row>
    <row r="449" spans="1:10" x14ac:dyDescent="0.25">
      <c r="A449" s="2" t="e">
        <f ca="1">MATCH($E$4,OFFSET(OFFSET(Journaal!$E$5,A448,0),,,Journaal!$D$3-A448),0)+A448</f>
        <v>#N/A</v>
      </c>
      <c r="B449" s="4" t="str">
        <f ca="1">IF(ISERROR($A449)=TRUE,"",OFFSET(Journaal!B$4,$A449,0))</f>
        <v/>
      </c>
      <c r="C449" s="5" t="str">
        <f ca="1">IF(ISERROR($A449)=TRUE,"",OFFSET(Journaal!C$4,$A449,0)+0)</f>
        <v/>
      </c>
      <c r="D449" s="4" t="str">
        <f ca="1">IF(ISERROR($A449)=TRUE,"",OFFSET(Journaal!D$4,$A449,0))</f>
        <v/>
      </c>
      <c r="E449" s="4" t="str">
        <f ca="1">IF(ISERROR($A449)=TRUE,"",OFFSET(Journaal!E$4,$A449,0))</f>
        <v/>
      </c>
      <c r="F449" s="6" t="str">
        <f ca="1">IF(ISERROR($A449)=TRUE,"",OFFSET(Journaal!F$4,$A449,0))</f>
        <v/>
      </c>
      <c r="G449" s="6" t="str">
        <f ca="1">IF(ISERROR($A449)=TRUE,"",OFFSET(Journaal!G$4,$A449,0))</f>
        <v/>
      </c>
      <c r="H449" s="4" t="str">
        <f ca="1">IF(ISERROR($J449)=TRUE,"",IF(OR($E449=1300,$E449=1600),OFFSET(Journaal!H$4,$J449,0),""))</f>
        <v/>
      </c>
      <c r="I449" s="4" t="str">
        <f ca="1">IF(ISERROR($A449)=TRUE,"",IF(OFFSET(Journaal!I$4,$A449,0)=0,"",OFFSET(Journaal!I$4,$A449,0)))</f>
        <v/>
      </c>
      <c r="J449" s="2" t="e">
        <f ca="1">MATCH($E$4,OFFSET(Journaal!$E$5,J448,0,Journaal!$D$3,1),0)+J448</f>
        <v>#N/A</v>
      </c>
    </row>
    <row r="450" spans="1:10" x14ac:dyDescent="0.25">
      <c r="A450" s="2" t="e">
        <f ca="1">MATCH($E$4,OFFSET(OFFSET(Journaal!$E$5,A449,0),,,Journaal!$D$3-A449),0)+A449</f>
        <v>#N/A</v>
      </c>
      <c r="B450" s="4" t="str">
        <f ca="1">IF(ISERROR($A450)=TRUE,"",OFFSET(Journaal!B$4,$A450,0))</f>
        <v/>
      </c>
      <c r="C450" s="5" t="str">
        <f ca="1">IF(ISERROR($A450)=TRUE,"",OFFSET(Journaal!C$4,$A450,0)+0)</f>
        <v/>
      </c>
      <c r="D450" s="4" t="str">
        <f ca="1">IF(ISERROR($A450)=TRUE,"",OFFSET(Journaal!D$4,$A450,0))</f>
        <v/>
      </c>
      <c r="E450" s="4" t="str">
        <f ca="1">IF(ISERROR($A450)=TRUE,"",OFFSET(Journaal!E$4,$A450,0))</f>
        <v/>
      </c>
      <c r="F450" s="6" t="str">
        <f ca="1">IF(ISERROR($A450)=TRUE,"",OFFSET(Journaal!F$4,$A450,0))</f>
        <v/>
      </c>
      <c r="G450" s="6" t="str">
        <f ca="1">IF(ISERROR($A450)=TRUE,"",OFFSET(Journaal!G$4,$A450,0))</f>
        <v/>
      </c>
      <c r="H450" s="4" t="str">
        <f ca="1">IF(ISERROR($J450)=TRUE,"",IF(OR($E450=1300,$E450=1600),OFFSET(Journaal!H$4,$J450,0),""))</f>
        <v/>
      </c>
      <c r="I450" s="4" t="str">
        <f ca="1">IF(ISERROR($A450)=TRUE,"",IF(OFFSET(Journaal!I$4,$A450,0)=0,"",OFFSET(Journaal!I$4,$A450,0)))</f>
        <v/>
      </c>
      <c r="J450" s="2" t="e">
        <f ca="1">MATCH($E$4,OFFSET(Journaal!$E$5,J449,0,Journaal!$D$3,1),0)+J449</f>
        <v>#N/A</v>
      </c>
    </row>
    <row r="451" spans="1:10" x14ac:dyDescent="0.25">
      <c r="A451" s="2" t="e">
        <f ca="1">MATCH($E$4,OFFSET(OFFSET(Journaal!$E$5,A450,0),,,Journaal!$D$3-A450),0)+A450</f>
        <v>#N/A</v>
      </c>
      <c r="B451" s="4" t="str">
        <f ca="1">IF(ISERROR($A451)=TRUE,"",OFFSET(Journaal!B$4,$A451,0))</f>
        <v/>
      </c>
      <c r="C451" s="5" t="str">
        <f ca="1">IF(ISERROR($A451)=TRUE,"",OFFSET(Journaal!C$4,$A451,0)+0)</f>
        <v/>
      </c>
      <c r="D451" s="4" t="str">
        <f ca="1">IF(ISERROR($A451)=TRUE,"",OFFSET(Journaal!D$4,$A451,0))</f>
        <v/>
      </c>
      <c r="E451" s="4" t="str">
        <f ca="1">IF(ISERROR($A451)=TRUE,"",OFFSET(Journaal!E$4,$A451,0))</f>
        <v/>
      </c>
      <c r="F451" s="6" t="str">
        <f ca="1">IF(ISERROR($A451)=TRUE,"",OFFSET(Journaal!F$4,$A451,0))</f>
        <v/>
      </c>
      <c r="G451" s="6" t="str">
        <f ca="1">IF(ISERROR($A451)=TRUE,"",OFFSET(Journaal!G$4,$A451,0))</f>
        <v/>
      </c>
      <c r="H451" s="4" t="str">
        <f ca="1">IF(ISERROR($J451)=TRUE,"",IF(OR($E451=1300,$E451=1600),OFFSET(Journaal!H$4,$J451,0),""))</f>
        <v/>
      </c>
      <c r="I451" s="4" t="str">
        <f ca="1">IF(ISERROR($A451)=TRUE,"",IF(OFFSET(Journaal!I$4,$A451,0)=0,"",OFFSET(Journaal!I$4,$A451,0)))</f>
        <v/>
      </c>
      <c r="J451" s="2" t="e">
        <f ca="1">MATCH($E$4,OFFSET(Journaal!$E$5,J450,0,Journaal!$D$3,1),0)+J450</f>
        <v>#N/A</v>
      </c>
    </row>
    <row r="452" spans="1:10" x14ac:dyDescent="0.25">
      <c r="A452" s="2" t="e">
        <f ca="1">MATCH($E$4,OFFSET(OFFSET(Journaal!$E$5,A451,0),,,Journaal!$D$3-A451),0)+A451</f>
        <v>#N/A</v>
      </c>
      <c r="B452" s="4" t="str">
        <f ca="1">IF(ISERROR($A452)=TRUE,"",OFFSET(Journaal!B$4,$A452,0))</f>
        <v/>
      </c>
      <c r="C452" s="5" t="str">
        <f ca="1">IF(ISERROR($A452)=TRUE,"",OFFSET(Journaal!C$4,$A452,0)+0)</f>
        <v/>
      </c>
      <c r="D452" s="4" t="str">
        <f ca="1">IF(ISERROR($A452)=TRUE,"",OFFSET(Journaal!D$4,$A452,0))</f>
        <v/>
      </c>
      <c r="E452" s="4" t="str">
        <f ca="1">IF(ISERROR($A452)=TRUE,"",OFFSET(Journaal!E$4,$A452,0))</f>
        <v/>
      </c>
      <c r="F452" s="6" t="str">
        <f ca="1">IF(ISERROR($A452)=TRUE,"",OFFSET(Journaal!F$4,$A452,0))</f>
        <v/>
      </c>
      <c r="G452" s="6" t="str">
        <f ca="1">IF(ISERROR($A452)=TRUE,"",OFFSET(Journaal!G$4,$A452,0))</f>
        <v/>
      </c>
      <c r="H452" s="4" t="str">
        <f ca="1">IF(ISERROR($J452)=TRUE,"",IF(OR($E452=1300,$E452=1600),OFFSET(Journaal!H$4,$J452,0),""))</f>
        <v/>
      </c>
      <c r="I452" s="4" t="str">
        <f ca="1">IF(ISERROR($A452)=TRUE,"",IF(OFFSET(Journaal!I$4,$A452,0)=0,"",OFFSET(Journaal!I$4,$A452,0)))</f>
        <v/>
      </c>
      <c r="J452" s="2" t="e">
        <f ca="1">MATCH($E$4,OFFSET(Journaal!$E$5,J451,0,Journaal!$D$3,1),0)+J451</f>
        <v>#N/A</v>
      </c>
    </row>
    <row r="453" spans="1:10" x14ac:dyDescent="0.25">
      <c r="A453" s="2" t="e">
        <f ca="1">MATCH($E$4,OFFSET(OFFSET(Journaal!$E$5,A452,0),,,Journaal!$D$3-A452),0)+A452</f>
        <v>#N/A</v>
      </c>
      <c r="B453" s="4" t="str">
        <f ca="1">IF(ISERROR($A453)=TRUE,"",OFFSET(Journaal!B$4,$A453,0))</f>
        <v/>
      </c>
      <c r="C453" s="5" t="str">
        <f ca="1">IF(ISERROR($A453)=TRUE,"",OFFSET(Journaal!C$4,$A453,0)+0)</f>
        <v/>
      </c>
      <c r="D453" s="4" t="str">
        <f ca="1">IF(ISERROR($A453)=TRUE,"",OFFSET(Journaal!D$4,$A453,0))</f>
        <v/>
      </c>
      <c r="E453" s="4" t="str">
        <f ca="1">IF(ISERROR($A453)=TRUE,"",OFFSET(Journaal!E$4,$A453,0))</f>
        <v/>
      </c>
      <c r="F453" s="6" t="str">
        <f ca="1">IF(ISERROR($A453)=TRUE,"",OFFSET(Journaal!F$4,$A453,0))</f>
        <v/>
      </c>
      <c r="G453" s="6" t="str">
        <f ca="1">IF(ISERROR($A453)=TRUE,"",OFFSET(Journaal!G$4,$A453,0))</f>
        <v/>
      </c>
      <c r="H453" s="4" t="str">
        <f ca="1">IF(ISERROR($J453)=TRUE,"",IF(OR($E453=1300,$E453=1600),OFFSET(Journaal!H$4,$J453,0),""))</f>
        <v/>
      </c>
      <c r="I453" s="4" t="str">
        <f ca="1">IF(ISERROR($A453)=TRUE,"",IF(OFFSET(Journaal!I$4,$A453,0)=0,"",OFFSET(Journaal!I$4,$A453,0)))</f>
        <v/>
      </c>
      <c r="J453" s="2" t="e">
        <f ca="1">MATCH($E$4,OFFSET(Journaal!$E$5,J452,0,Journaal!$D$3,1),0)+J452</f>
        <v>#N/A</v>
      </c>
    </row>
    <row r="454" spans="1:10" x14ac:dyDescent="0.25">
      <c r="A454" s="2" t="e">
        <f ca="1">MATCH($E$4,OFFSET(OFFSET(Journaal!$E$5,A453,0),,,Journaal!$D$3-A453),0)+A453</f>
        <v>#N/A</v>
      </c>
      <c r="B454" s="4" t="str">
        <f ca="1">IF(ISERROR($A454)=TRUE,"",OFFSET(Journaal!B$4,$A454,0))</f>
        <v/>
      </c>
      <c r="C454" s="5" t="str">
        <f ca="1">IF(ISERROR($A454)=TRUE,"",OFFSET(Journaal!C$4,$A454,0)+0)</f>
        <v/>
      </c>
      <c r="D454" s="4" t="str">
        <f ca="1">IF(ISERROR($A454)=TRUE,"",OFFSET(Journaal!D$4,$A454,0))</f>
        <v/>
      </c>
      <c r="E454" s="4" t="str">
        <f ca="1">IF(ISERROR($A454)=TRUE,"",OFFSET(Journaal!E$4,$A454,0))</f>
        <v/>
      </c>
      <c r="F454" s="6" t="str">
        <f ca="1">IF(ISERROR($A454)=TRUE,"",OFFSET(Journaal!F$4,$A454,0))</f>
        <v/>
      </c>
      <c r="G454" s="6" t="str">
        <f ca="1">IF(ISERROR($A454)=TRUE,"",OFFSET(Journaal!G$4,$A454,0))</f>
        <v/>
      </c>
      <c r="H454" s="4" t="str">
        <f ca="1">IF(ISERROR($J454)=TRUE,"",IF(OR($E454=1300,$E454=1600),OFFSET(Journaal!H$4,$J454,0),""))</f>
        <v/>
      </c>
      <c r="I454" s="4" t="str">
        <f ca="1">IF(ISERROR($A454)=TRUE,"",IF(OFFSET(Journaal!I$4,$A454,0)=0,"",OFFSET(Journaal!I$4,$A454,0)))</f>
        <v/>
      </c>
      <c r="J454" s="2" t="e">
        <f ca="1">MATCH($E$4,OFFSET(Journaal!$E$5,J453,0,Journaal!$D$3,1),0)+J453</f>
        <v>#N/A</v>
      </c>
    </row>
    <row r="455" spans="1:10" x14ac:dyDescent="0.25">
      <c r="A455" s="2" t="e">
        <f ca="1">MATCH($E$4,OFFSET(OFFSET(Journaal!$E$5,A454,0),,,Journaal!$D$3-A454),0)+A454</f>
        <v>#N/A</v>
      </c>
      <c r="B455" s="4" t="str">
        <f ca="1">IF(ISERROR($A455)=TRUE,"",OFFSET(Journaal!B$4,$A455,0))</f>
        <v/>
      </c>
      <c r="C455" s="5" t="str">
        <f ca="1">IF(ISERROR($A455)=TRUE,"",OFFSET(Journaal!C$4,$A455,0)+0)</f>
        <v/>
      </c>
      <c r="D455" s="4" t="str">
        <f ca="1">IF(ISERROR($A455)=TRUE,"",OFFSET(Journaal!D$4,$A455,0))</f>
        <v/>
      </c>
      <c r="E455" s="4" t="str">
        <f ca="1">IF(ISERROR($A455)=TRUE,"",OFFSET(Journaal!E$4,$A455,0))</f>
        <v/>
      </c>
      <c r="F455" s="6" t="str">
        <f ca="1">IF(ISERROR($A455)=TRUE,"",OFFSET(Journaal!F$4,$A455,0))</f>
        <v/>
      </c>
      <c r="G455" s="6" t="str">
        <f ca="1">IF(ISERROR($A455)=TRUE,"",OFFSET(Journaal!G$4,$A455,0))</f>
        <v/>
      </c>
      <c r="H455" s="4" t="str">
        <f ca="1">IF(ISERROR($J455)=TRUE,"",IF(OR($E455=1300,$E455=1600),OFFSET(Journaal!H$4,$J455,0),""))</f>
        <v/>
      </c>
      <c r="I455" s="4" t="str">
        <f ca="1">IF(ISERROR($A455)=TRUE,"",IF(OFFSET(Journaal!I$4,$A455,0)=0,"",OFFSET(Journaal!I$4,$A455,0)))</f>
        <v/>
      </c>
      <c r="J455" s="2" t="e">
        <f ca="1">MATCH($E$4,OFFSET(Journaal!$E$5,J454,0,Journaal!$D$3,1),0)+J454</f>
        <v>#N/A</v>
      </c>
    </row>
    <row r="456" spans="1:10" x14ac:dyDescent="0.25">
      <c r="A456" s="2" t="e">
        <f ca="1">MATCH($E$4,OFFSET(OFFSET(Journaal!$E$5,A455,0),,,Journaal!$D$3-A455),0)+A455</f>
        <v>#N/A</v>
      </c>
      <c r="B456" s="4" t="str">
        <f ca="1">IF(ISERROR($A456)=TRUE,"",OFFSET(Journaal!B$4,$A456,0))</f>
        <v/>
      </c>
      <c r="C456" s="5" t="str">
        <f ca="1">IF(ISERROR($A456)=TRUE,"",OFFSET(Journaal!C$4,$A456,0)+0)</f>
        <v/>
      </c>
      <c r="D456" s="4" t="str">
        <f ca="1">IF(ISERROR($A456)=TRUE,"",OFFSET(Journaal!D$4,$A456,0))</f>
        <v/>
      </c>
      <c r="E456" s="4" t="str">
        <f ca="1">IF(ISERROR($A456)=TRUE,"",OFFSET(Journaal!E$4,$A456,0))</f>
        <v/>
      </c>
      <c r="F456" s="6" t="str">
        <f ca="1">IF(ISERROR($A456)=TRUE,"",OFFSET(Journaal!F$4,$A456,0))</f>
        <v/>
      </c>
      <c r="G456" s="6" t="str">
        <f ca="1">IF(ISERROR($A456)=TRUE,"",OFFSET(Journaal!G$4,$A456,0))</f>
        <v/>
      </c>
      <c r="H456" s="4" t="str">
        <f ca="1">IF(ISERROR($J456)=TRUE,"",IF(OR($E456=1300,$E456=1600),OFFSET(Journaal!H$4,$J456,0),""))</f>
        <v/>
      </c>
      <c r="I456" s="4" t="str">
        <f ca="1">IF(ISERROR($A456)=TRUE,"",IF(OFFSET(Journaal!I$4,$A456,0)=0,"",OFFSET(Journaal!I$4,$A456,0)))</f>
        <v/>
      </c>
      <c r="J456" s="2" t="e">
        <f ca="1">MATCH($E$4,OFFSET(Journaal!$E$5,J455,0,Journaal!$D$3,1),0)+J455</f>
        <v>#N/A</v>
      </c>
    </row>
    <row r="457" spans="1:10" x14ac:dyDescent="0.25">
      <c r="A457" s="2" t="e">
        <f ca="1">MATCH($E$4,OFFSET(OFFSET(Journaal!$E$5,A456,0),,,Journaal!$D$3-A456),0)+A456</f>
        <v>#N/A</v>
      </c>
      <c r="B457" s="4" t="str">
        <f ca="1">IF(ISERROR($A457)=TRUE,"",OFFSET(Journaal!B$4,$A457,0))</f>
        <v/>
      </c>
      <c r="C457" s="5" t="str">
        <f ca="1">IF(ISERROR($A457)=TRUE,"",OFFSET(Journaal!C$4,$A457,0)+0)</f>
        <v/>
      </c>
      <c r="D457" s="4" t="str">
        <f ca="1">IF(ISERROR($A457)=TRUE,"",OFFSET(Journaal!D$4,$A457,0))</f>
        <v/>
      </c>
      <c r="E457" s="4" t="str">
        <f ca="1">IF(ISERROR($A457)=TRUE,"",OFFSET(Journaal!E$4,$A457,0))</f>
        <v/>
      </c>
      <c r="F457" s="6" t="str">
        <f ca="1">IF(ISERROR($A457)=TRUE,"",OFFSET(Journaal!F$4,$A457,0))</f>
        <v/>
      </c>
      <c r="G457" s="6" t="str">
        <f ca="1">IF(ISERROR($A457)=TRUE,"",OFFSET(Journaal!G$4,$A457,0))</f>
        <v/>
      </c>
      <c r="H457" s="4" t="str">
        <f ca="1">IF(ISERROR($J457)=TRUE,"",IF(OR($E457=1300,$E457=1600),OFFSET(Journaal!H$4,$J457,0),""))</f>
        <v/>
      </c>
      <c r="I457" s="4" t="str">
        <f ca="1">IF(ISERROR($A457)=TRUE,"",IF(OFFSET(Journaal!I$4,$A457,0)=0,"",OFFSET(Journaal!I$4,$A457,0)))</f>
        <v/>
      </c>
      <c r="J457" s="2" t="e">
        <f ca="1">MATCH($E$4,OFFSET(Journaal!$E$5,J456,0,Journaal!$D$3,1),0)+J456</f>
        <v>#N/A</v>
      </c>
    </row>
    <row r="458" spans="1:10" x14ac:dyDescent="0.25">
      <c r="A458" s="2" t="e">
        <f ca="1">MATCH($E$4,OFFSET(OFFSET(Journaal!$E$5,A457,0),,,Journaal!$D$3-A457),0)+A457</f>
        <v>#N/A</v>
      </c>
      <c r="B458" s="4" t="str">
        <f ca="1">IF(ISERROR($A458)=TRUE,"",OFFSET(Journaal!B$4,$A458,0))</f>
        <v/>
      </c>
      <c r="C458" s="5" t="str">
        <f ca="1">IF(ISERROR($A458)=TRUE,"",OFFSET(Journaal!C$4,$A458,0)+0)</f>
        <v/>
      </c>
      <c r="D458" s="4" t="str">
        <f ca="1">IF(ISERROR($A458)=TRUE,"",OFFSET(Journaal!D$4,$A458,0))</f>
        <v/>
      </c>
      <c r="E458" s="4" t="str">
        <f ca="1">IF(ISERROR($A458)=TRUE,"",OFFSET(Journaal!E$4,$A458,0))</f>
        <v/>
      </c>
      <c r="F458" s="6" t="str">
        <f ca="1">IF(ISERROR($A458)=TRUE,"",OFFSET(Journaal!F$4,$A458,0))</f>
        <v/>
      </c>
      <c r="G458" s="6" t="str">
        <f ca="1">IF(ISERROR($A458)=TRUE,"",OFFSET(Journaal!G$4,$A458,0))</f>
        <v/>
      </c>
      <c r="H458" s="4" t="str">
        <f ca="1">IF(ISERROR($J458)=TRUE,"",IF(OR($E458=1300,$E458=1600),OFFSET(Journaal!H$4,$J458,0),""))</f>
        <v/>
      </c>
      <c r="I458" s="4" t="str">
        <f ca="1">IF(ISERROR($A458)=TRUE,"",IF(OFFSET(Journaal!I$4,$A458,0)=0,"",OFFSET(Journaal!I$4,$A458,0)))</f>
        <v/>
      </c>
      <c r="J458" s="2" t="e">
        <f ca="1">MATCH($E$4,OFFSET(Journaal!$E$5,J457,0,Journaal!$D$3,1),0)+J457</f>
        <v>#N/A</v>
      </c>
    </row>
    <row r="459" spans="1:10" x14ac:dyDescent="0.25">
      <c r="A459" s="2" t="e">
        <f ca="1">MATCH($E$4,OFFSET(OFFSET(Journaal!$E$5,A458,0),,,Journaal!$D$3-A458),0)+A458</f>
        <v>#N/A</v>
      </c>
      <c r="B459" s="4" t="str">
        <f ca="1">IF(ISERROR($A459)=TRUE,"",OFFSET(Journaal!B$4,$A459,0))</f>
        <v/>
      </c>
      <c r="C459" s="5" t="str">
        <f ca="1">IF(ISERROR($A459)=TRUE,"",OFFSET(Journaal!C$4,$A459,0)+0)</f>
        <v/>
      </c>
      <c r="D459" s="4" t="str">
        <f ca="1">IF(ISERROR($A459)=TRUE,"",OFFSET(Journaal!D$4,$A459,0))</f>
        <v/>
      </c>
      <c r="E459" s="4" t="str">
        <f ca="1">IF(ISERROR($A459)=TRUE,"",OFFSET(Journaal!E$4,$A459,0))</f>
        <v/>
      </c>
      <c r="F459" s="6" t="str">
        <f ca="1">IF(ISERROR($A459)=TRUE,"",OFFSET(Journaal!F$4,$A459,0))</f>
        <v/>
      </c>
      <c r="G459" s="6" t="str">
        <f ca="1">IF(ISERROR($A459)=TRUE,"",OFFSET(Journaal!G$4,$A459,0))</f>
        <v/>
      </c>
      <c r="H459" s="4" t="str">
        <f ca="1">IF(ISERROR($J459)=TRUE,"",IF(OR($E459=1300,$E459=1600),OFFSET(Journaal!H$4,$J459,0),""))</f>
        <v/>
      </c>
      <c r="I459" s="4" t="str">
        <f ca="1">IF(ISERROR($A459)=TRUE,"",IF(OFFSET(Journaal!I$4,$A459,0)=0,"",OFFSET(Journaal!I$4,$A459,0)))</f>
        <v/>
      </c>
      <c r="J459" s="2" t="e">
        <f ca="1">MATCH($E$4,OFFSET(Journaal!$E$5,J458,0,Journaal!$D$3,1),0)+J458</f>
        <v>#N/A</v>
      </c>
    </row>
    <row r="460" spans="1:10" x14ac:dyDescent="0.25">
      <c r="A460" s="2" t="e">
        <f ca="1">MATCH($E$4,OFFSET(OFFSET(Journaal!$E$5,A459,0),,,Journaal!$D$3-A459),0)+A459</f>
        <v>#N/A</v>
      </c>
      <c r="B460" s="4" t="str">
        <f ca="1">IF(ISERROR($A460)=TRUE,"",OFFSET(Journaal!B$4,$A460,0))</f>
        <v/>
      </c>
      <c r="C460" s="5" t="str">
        <f ca="1">IF(ISERROR($A460)=TRUE,"",OFFSET(Journaal!C$4,$A460,0)+0)</f>
        <v/>
      </c>
      <c r="D460" s="4" t="str">
        <f ca="1">IF(ISERROR($A460)=TRUE,"",OFFSET(Journaal!D$4,$A460,0))</f>
        <v/>
      </c>
      <c r="E460" s="4" t="str">
        <f ca="1">IF(ISERROR($A460)=TRUE,"",OFFSET(Journaal!E$4,$A460,0))</f>
        <v/>
      </c>
      <c r="F460" s="6" t="str">
        <f ca="1">IF(ISERROR($A460)=TRUE,"",OFFSET(Journaal!F$4,$A460,0))</f>
        <v/>
      </c>
      <c r="G460" s="6" t="str">
        <f ca="1">IF(ISERROR($A460)=TRUE,"",OFFSET(Journaal!G$4,$A460,0))</f>
        <v/>
      </c>
      <c r="H460" s="4" t="str">
        <f ca="1">IF(ISERROR($J460)=TRUE,"",IF(OR($E460=1300,$E460=1600),OFFSET(Journaal!H$4,$J460,0),""))</f>
        <v/>
      </c>
      <c r="I460" s="4" t="str">
        <f ca="1">IF(ISERROR($A460)=TRUE,"",IF(OFFSET(Journaal!I$4,$A460,0)=0,"",OFFSET(Journaal!I$4,$A460,0)))</f>
        <v/>
      </c>
      <c r="J460" s="2" t="e">
        <f ca="1">MATCH($E$4,OFFSET(Journaal!$E$5,J459,0,Journaal!$D$3,1),0)+J459</f>
        <v>#N/A</v>
      </c>
    </row>
    <row r="461" spans="1:10" x14ac:dyDescent="0.25">
      <c r="A461" s="2" t="e">
        <f ca="1">MATCH($E$4,OFFSET(OFFSET(Journaal!$E$5,A460,0),,,Journaal!$D$3-A460),0)+A460</f>
        <v>#N/A</v>
      </c>
      <c r="B461" s="4" t="str">
        <f ca="1">IF(ISERROR($A461)=TRUE,"",OFFSET(Journaal!B$4,$A461,0))</f>
        <v/>
      </c>
      <c r="C461" s="5" t="str">
        <f ca="1">IF(ISERROR($A461)=TRUE,"",OFFSET(Journaal!C$4,$A461,0)+0)</f>
        <v/>
      </c>
      <c r="D461" s="4" t="str">
        <f ca="1">IF(ISERROR($A461)=TRUE,"",OFFSET(Journaal!D$4,$A461,0))</f>
        <v/>
      </c>
      <c r="E461" s="4" t="str">
        <f ca="1">IF(ISERROR($A461)=TRUE,"",OFFSET(Journaal!E$4,$A461,0))</f>
        <v/>
      </c>
      <c r="F461" s="6" t="str">
        <f ca="1">IF(ISERROR($A461)=TRUE,"",OFFSET(Journaal!F$4,$A461,0))</f>
        <v/>
      </c>
      <c r="G461" s="6" t="str">
        <f ca="1">IF(ISERROR($A461)=TRUE,"",OFFSET(Journaal!G$4,$A461,0))</f>
        <v/>
      </c>
      <c r="H461" s="4" t="str">
        <f ca="1">IF(ISERROR($J461)=TRUE,"",IF(OR($E461=1300,$E461=1600),OFFSET(Journaal!H$4,$J461,0),""))</f>
        <v/>
      </c>
      <c r="I461" s="4" t="str">
        <f ca="1">IF(ISERROR($A461)=TRUE,"",IF(OFFSET(Journaal!I$4,$A461,0)=0,"",OFFSET(Journaal!I$4,$A461,0)))</f>
        <v/>
      </c>
      <c r="J461" s="2" t="e">
        <f ca="1">MATCH($E$4,OFFSET(Journaal!$E$5,J460,0,Journaal!$D$3,1),0)+J460</f>
        <v>#N/A</v>
      </c>
    </row>
    <row r="462" spans="1:10" x14ac:dyDescent="0.25">
      <c r="A462" s="2" t="e">
        <f ca="1">MATCH($E$4,OFFSET(OFFSET(Journaal!$E$5,A461,0),,,Journaal!$D$3-A461),0)+A461</f>
        <v>#N/A</v>
      </c>
      <c r="B462" s="4" t="str">
        <f ca="1">IF(ISERROR($A462)=TRUE,"",OFFSET(Journaal!B$4,$A462,0))</f>
        <v/>
      </c>
      <c r="C462" s="5" t="str">
        <f ca="1">IF(ISERROR($A462)=TRUE,"",OFFSET(Journaal!C$4,$A462,0)+0)</f>
        <v/>
      </c>
      <c r="D462" s="4" t="str">
        <f ca="1">IF(ISERROR($A462)=TRUE,"",OFFSET(Journaal!D$4,$A462,0))</f>
        <v/>
      </c>
      <c r="E462" s="4" t="str">
        <f ca="1">IF(ISERROR($A462)=TRUE,"",OFFSET(Journaal!E$4,$A462,0))</f>
        <v/>
      </c>
      <c r="F462" s="6" t="str">
        <f ca="1">IF(ISERROR($A462)=TRUE,"",OFFSET(Journaal!F$4,$A462,0))</f>
        <v/>
      </c>
      <c r="G462" s="6" t="str">
        <f ca="1">IF(ISERROR($A462)=TRUE,"",OFFSET(Journaal!G$4,$A462,0))</f>
        <v/>
      </c>
      <c r="H462" s="4" t="str">
        <f ca="1">IF(ISERROR($J462)=TRUE,"",IF(OR($E462=1300,$E462=1600),OFFSET(Journaal!H$4,$J462,0),""))</f>
        <v/>
      </c>
      <c r="I462" s="4" t="str">
        <f ca="1">IF(ISERROR($A462)=TRUE,"",IF(OFFSET(Journaal!I$4,$A462,0)=0,"",OFFSET(Journaal!I$4,$A462,0)))</f>
        <v/>
      </c>
      <c r="J462" s="2" t="e">
        <f ca="1">MATCH($E$4,OFFSET(Journaal!$E$5,J461,0,Journaal!$D$3,1),0)+J461</f>
        <v>#N/A</v>
      </c>
    </row>
    <row r="463" spans="1:10" x14ac:dyDescent="0.25">
      <c r="A463" s="2" t="e">
        <f ca="1">MATCH($E$4,OFFSET(OFFSET(Journaal!$E$5,A462,0),,,Journaal!$D$3-A462),0)+A462</f>
        <v>#N/A</v>
      </c>
      <c r="B463" s="4" t="str">
        <f ca="1">IF(ISERROR($A463)=TRUE,"",OFFSET(Journaal!B$4,$A463,0))</f>
        <v/>
      </c>
      <c r="C463" s="5" t="str">
        <f ca="1">IF(ISERROR($A463)=TRUE,"",OFFSET(Journaal!C$4,$A463,0)+0)</f>
        <v/>
      </c>
      <c r="D463" s="4" t="str">
        <f ca="1">IF(ISERROR($A463)=TRUE,"",OFFSET(Journaal!D$4,$A463,0))</f>
        <v/>
      </c>
      <c r="E463" s="4" t="str">
        <f ca="1">IF(ISERROR($A463)=TRUE,"",OFFSET(Journaal!E$4,$A463,0))</f>
        <v/>
      </c>
      <c r="F463" s="6" t="str">
        <f ca="1">IF(ISERROR($A463)=TRUE,"",OFFSET(Journaal!F$4,$A463,0))</f>
        <v/>
      </c>
      <c r="G463" s="6" t="str">
        <f ca="1">IF(ISERROR($A463)=TRUE,"",OFFSET(Journaal!G$4,$A463,0))</f>
        <v/>
      </c>
      <c r="H463" s="4" t="str">
        <f ca="1">IF(ISERROR($J463)=TRUE,"",IF(OR($E463=1300,$E463=1600),OFFSET(Journaal!H$4,$J463,0),""))</f>
        <v/>
      </c>
      <c r="I463" s="4" t="str">
        <f ca="1">IF(ISERROR($A463)=TRUE,"",IF(OFFSET(Journaal!I$4,$A463,0)=0,"",OFFSET(Journaal!I$4,$A463,0)))</f>
        <v/>
      </c>
      <c r="J463" s="2" t="e">
        <f ca="1">MATCH($E$4,OFFSET(Journaal!$E$5,J462,0,Journaal!$D$3,1),0)+J462</f>
        <v>#N/A</v>
      </c>
    </row>
    <row r="464" spans="1:10" x14ac:dyDescent="0.25">
      <c r="A464" s="2" t="e">
        <f ca="1">MATCH($E$4,OFFSET(OFFSET(Journaal!$E$5,A463,0),,,Journaal!$D$3-A463),0)+A463</f>
        <v>#N/A</v>
      </c>
      <c r="B464" s="4" t="str">
        <f ca="1">IF(ISERROR($A464)=TRUE,"",OFFSET(Journaal!B$4,$A464,0))</f>
        <v/>
      </c>
      <c r="C464" s="5" t="str">
        <f ca="1">IF(ISERROR($A464)=TRUE,"",OFFSET(Journaal!C$4,$A464,0)+0)</f>
        <v/>
      </c>
      <c r="D464" s="4" t="str">
        <f ca="1">IF(ISERROR($A464)=TRUE,"",OFFSET(Journaal!D$4,$A464,0))</f>
        <v/>
      </c>
      <c r="E464" s="4" t="str">
        <f ca="1">IF(ISERROR($A464)=TRUE,"",OFFSET(Journaal!E$4,$A464,0))</f>
        <v/>
      </c>
      <c r="F464" s="6" t="str">
        <f ca="1">IF(ISERROR($A464)=TRUE,"",OFFSET(Journaal!F$4,$A464,0))</f>
        <v/>
      </c>
      <c r="G464" s="6" t="str">
        <f ca="1">IF(ISERROR($A464)=TRUE,"",OFFSET(Journaal!G$4,$A464,0))</f>
        <v/>
      </c>
      <c r="H464" s="4" t="str">
        <f ca="1">IF(ISERROR($J464)=TRUE,"",IF(OR($E464=1300,$E464=1600),OFFSET(Journaal!H$4,$J464,0),""))</f>
        <v/>
      </c>
      <c r="I464" s="4" t="str">
        <f ca="1">IF(ISERROR($A464)=TRUE,"",IF(OFFSET(Journaal!I$4,$A464,0)=0,"",OFFSET(Journaal!I$4,$A464,0)))</f>
        <v/>
      </c>
      <c r="J464" s="2" t="e">
        <f ca="1">MATCH($E$4,OFFSET(Journaal!$E$5,J463,0,Journaal!$D$3,1),0)+J463</f>
        <v>#N/A</v>
      </c>
    </row>
    <row r="465" spans="1:10" x14ac:dyDescent="0.25">
      <c r="A465" s="2" t="e">
        <f ca="1">MATCH($E$4,OFFSET(OFFSET(Journaal!$E$5,A464,0),,,Journaal!$D$3-A464),0)+A464</f>
        <v>#N/A</v>
      </c>
      <c r="B465" s="4" t="str">
        <f ca="1">IF(ISERROR($A465)=TRUE,"",OFFSET(Journaal!B$4,$A465,0))</f>
        <v/>
      </c>
      <c r="C465" s="5" t="str">
        <f ca="1">IF(ISERROR($A465)=TRUE,"",OFFSET(Journaal!C$4,$A465,0)+0)</f>
        <v/>
      </c>
      <c r="D465" s="4" t="str">
        <f ca="1">IF(ISERROR($A465)=TRUE,"",OFFSET(Journaal!D$4,$A465,0))</f>
        <v/>
      </c>
      <c r="E465" s="4" t="str">
        <f ca="1">IF(ISERROR($A465)=TRUE,"",OFFSET(Journaal!E$4,$A465,0))</f>
        <v/>
      </c>
      <c r="F465" s="6" t="str">
        <f ca="1">IF(ISERROR($A465)=TRUE,"",OFFSET(Journaal!F$4,$A465,0))</f>
        <v/>
      </c>
      <c r="G465" s="6" t="str">
        <f ca="1">IF(ISERROR($A465)=TRUE,"",OFFSET(Journaal!G$4,$A465,0))</f>
        <v/>
      </c>
      <c r="H465" s="4" t="str">
        <f ca="1">IF(ISERROR($J465)=TRUE,"",IF(OR($E465=1300,$E465=1600),OFFSET(Journaal!H$4,$J465,0),""))</f>
        <v/>
      </c>
      <c r="I465" s="4" t="str">
        <f ca="1">IF(ISERROR($A465)=TRUE,"",IF(OFFSET(Journaal!I$4,$A465,0)=0,"",OFFSET(Journaal!I$4,$A465,0)))</f>
        <v/>
      </c>
      <c r="J465" s="2" t="e">
        <f ca="1">MATCH($E$4,OFFSET(Journaal!$E$5,J464,0,Journaal!$D$3,1),0)+J464</f>
        <v>#N/A</v>
      </c>
    </row>
    <row r="466" spans="1:10" x14ac:dyDescent="0.25">
      <c r="A466" s="2" t="e">
        <f ca="1">MATCH($E$4,OFFSET(OFFSET(Journaal!$E$5,A465,0),,,Journaal!$D$3-A465),0)+A465</f>
        <v>#N/A</v>
      </c>
      <c r="B466" s="4" t="str">
        <f ca="1">IF(ISERROR($A466)=TRUE,"",OFFSET(Journaal!B$4,$A466,0))</f>
        <v/>
      </c>
      <c r="C466" s="5" t="str">
        <f ca="1">IF(ISERROR($A466)=TRUE,"",OFFSET(Journaal!C$4,$A466,0)+0)</f>
        <v/>
      </c>
      <c r="D466" s="4" t="str">
        <f ca="1">IF(ISERROR($A466)=TRUE,"",OFFSET(Journaal!D$4,$A466,0))</f>
        <v/>
      </c>
      <c r="E466" s="4" t="str">
        <f ca="1">IF(ISERROR($A466)=TRUE,"",OFFSET(Journaal!E$4,$A466,0))</f>
        <v/>
      </c>
      <c r="F466" s="6" t="str">
        <f ca="1">IF(ISERROR($A466)=TRUE,"",OFFSET(Journaal!F$4,$A466,0))</f>
        <v/>
      </c>
      <c r="G466" s="6" t="str">
        <f ca="1">IF(ISERROR($A466)=TRUE,"",OFFSET(Journaal!G$4,$A466,0))</f>
        <v/>
      </c>
      <c r="H466" s="4" t="str">
        <f ca="1">IF(ISERROR($J466)=TRUE,"",IF(OR($E466=1300,$E466=1600),OFFSET(Journaal!H$4,$J466,0),""))</f>
        <v/>
      </c>
      <c r="I466" s="4" t="str">
        <f ca="1">IF(ISERROR($A466)=TRUE,"",IF(OFFSET(Journaal!I$4,$A466,0)=0,"",OFFSET(Journaal!I$4,$A466,0)))</f>
        <v/>
      </c>
      <c r="J466" s="2" t="e">
        <f ca="1">MATCH($E$4,OFFSET(Journaal!$E$5,J465,0,Journaal!$D$3,1),0)+J465</f>
        <v>#N/A</v>
      </c>
    </row>
    <row r="467" spans="1:10" x14ac:dyDescent="0.25">
      <c r="A467" s="2" t="e">
        <f ca="1">MATCH($E$4,OFFSET(OFFSET(Journaal!$E$5,A466,0),,,Journaal!$D$3-A466),0)+A466</f>
        <v>#N/A</v>
      </c>
      <c r="B467" s="4" t="str">
        <f ca="1">IF(ISERROR($A467)=TRUE,"",OFFSET(Journaal!B$4,$A467,0))</f>
        <v/>
      </c>
      <c r="C467" s="5" t="str">
        <f ca="1">IF(ISERROR($A467)=TRUE,"",OFFSET(Journaal!C$4,$A467,0)+0)</f>
        <v/>
      </c>
      <c r="D467" s="4" t="str">
        <f ca="1">IF(ISERROR($A467)=TRUE,"",OFFSET(Journaal!D$4,$A467,0))</f>
        <v/>
      </c>
      <c r="E467" s="4" t="str">
        <f ca="1">IF(ISERROR($A467)=TRUE,"",OFFSET(Journaal!E$4,$A467,0))</f>
        <v/>
      </c>
      <c r="F467" s="6" t="str">
        <f ca="1">IF(ISERROR($A467)=TRUE,"",OFFSET(Journaal!F$4,$A467,0))</f>
        <v/>
      </c>
      <c r="G467" s="6" t="str">
        <f ca="1">IF(ISERROR($A467)=TRUE,"",OFFSET(Journaal!G$4,$A467,0))</f>
        <v/>
      </c>
      <c r="H467" s="4" t="str">
        <f ca="1">IF(ISERROR($J467)=TRUE,"",IF(OR($E467=1300,$E467=1600),OFFSET(Journaal!H$4,$J467,0),""))</f>
        <v/>
      </c>
      <c r="I467" s="4" t="str">
        <f ca="1">IF(ISERROR($A467)=TRUE,"",IF(OFFSET(Journaal!I$4,$A467,0)=0,"",OFFSET(Journaal!I$4,$A467,0)))</f>
        <v/>
      </c>
      <c r="J467" s="2" t="e">
        <f ca="1">MATCH($E$4,OFFSET(Journaal!$E$5,J466,0,Journaal!$D$3,1),0)+J466</f>
        <v>#N/A</v>
      </c>
    </row>
    <row r="468" spans="1:10" x14ac:dyDescent="0.25">
      <c r="A468" s="2" t="e">
        <f ca="1">MATCH($E$4,OFFSET(OFFSET(Journaal!$E$5,A467,0),,,Journaal!$D$3-A467),0)+A467</f>
        <v>#N/A</v>
      </c>
      <c r="B468" s="4" t="str">
        <f ca="1">IF(ISERROR($A468)=TRUE,"",OFFSET(Journaal!B$4,$A468,0))</f>
        <v/>
      </c>
      <c r="C468" s="5" t="str">
        <f ca="1">IF(ISERROR($A468)=TRUE,"",OFFSET(Journaal!C$4,$A468,0)+0)</f>
        <v/>
      </c>
      <c r="D468" s="4" t="str">
        <f ca="1">IF(ISERROR($A468)=TRUE,"",OFFSET(Journaal!D$4,$A468,0))</f>
        <v/>
      </c>
      <c r="E468" s="4" t="str">
        <f ca="1">IF(ISERROR($A468)=TRUE,"",OFFSET(Journaal!E$4,$A468,0))</f>
        <v/>
      </c>
      <c r="F468" s="6" t="str">
        <f ca="1">IF(ISERROR($A468)=TRUE,"",OFFSET(Journaal!F$4,$A468,0))</f>
        <v/>
      </c>
      <c r="G468" s="6" t="str">
        <f ca="1">IF(ISERROR($A468)=TRUE,"",OFFSET(Journaal!G$4,$A468,0))</f>
        <v/>
      </c>
      <c r="H468" s="4" t="str">
        <f ca="1">IF(ISERROR($J468)=TRUE,"",IF(OR($E468=1300,$E468=1600),OFFSET(Journaal!H$4,$J468,0),""))</f>
        <v/>
      </c>
      <c r="I468" s="4" t="str">
        <f ca="1">IF(ISERROR($A468)=TRUE,"",IF(OFFSET(Journaal!I$4,$A468,0)=0,"",OFFSET(Journaal!I$4,$A468,0)))</f>
        <v/>
      </c>
      <c r="J468" s="2" t="e">
        <f ca="1">MATCH($E$4,OFFSET(Journaal!$E$5,J467,0,Journaal!$D$3,1),0)+J467</f>
        <v>#N/A</v>
      </c>
    </row>
    <row r="469" spans="1:10" x14ac:dyDescent="0.25">
      <c r="A469" s="2" t="e">
        <f ca="1">MATCH($E$4,OFFSET(OFFSET(Journaal!$E$5,A468,0),,,Journaal!$D$3-A468),0)+A468</f>
        <v>#N/A</v>
      </c>
      <c r="B469" s="4" t="str">
        <f ca="1">IF(ISERROR($A469)=TRUE,"",OFFSET(Journaal!B$4,$A469,0))</f>
        <v/>
      </c>
      <c r="C469" s="5" t="str">
        <f ca="1">IF(ISERROR($A469)=TRUE,"",OFFSET(Journaal!C$4,$A469,0)+0)</f>
        <v/>
      </c>
      <c r="D469" s="4" t="str">
        <f ca="1">IF(ISERROR($A469)=TRUE,"",OFFSET(Journaal!D$4,$A469,0))</f>
        <v/>
      </c>
      <c r="E469" s="4" t="str">
        <f ca="1">IF(ISERROR($A469)=TRUE,"",OFFSET(Journaal!E$4,$A469,0))</f>
        <v/>
      </c>
      <c r="F469" s="6" t="str">
        <f ca="1">IF(ISERROR($A469)=TRUE,"",OFFSET(Journaal!F$4,$A469,0))</f>
        <v/>
      </c>
      <c r="G469" s="6" t="str">
        <f ca="1">IF(ISERROR($A469)=TRUE,"",OFFSET(Journaal!G$4,$A469,0))</f>
        <v/>
      </c>
      <c r="H469" s="4" t="str">
        <f ca="1">IF(ISERROR($J469)=TRUE,"",IF(OR($E469=1300,$E469=1600),OFFSET(Journaal!H$4,$J469,0),""))</f>
        <v/>
      </c>
      <c r="I469" s="4" t="str">
        <f ca="1">IF(ISERROR($A469)=TRUE,"",IF(OFFSET(Journaal!I$4,$A469,0)=0,"",OFFSET(Journaal!I$4,$A469,0)))</f>
        <v/>
      </c>
      <c r="J469" s="2" t="e">
        <f ca="1">MATCH($E$4,OFFSET(Journaal!$E$5,J468,0,Journaal!$D$3,1),0)+J468</f>
        <v>#N/A</v>
      </c>
    </row>
    <row r="470" spans="1:10" x14ac:dyDescent="0.25">
      <c r="A470" s="2" t="e">
        <f ca="1">MATCH($E$4,OFFSET(OFFSET(Journaal!$E$5,A469,0),,,Journaal!$D$3-A469),0)+A469</f>
        <v>#N/A</v>
      </c>
      <c r="B470" s="4" t="str">
        <f ca="1">IF(ISERROR($A470)=TRUE,"",OFFSET(Journaal!B$4,$A470,0))</f>
        <v/>
      </c>
      <c r="C470" s="5" t="str">
        <f ca="1">IF(ISERROR($A470)=TRUE,"",OFFSET(Journaal!C$4,$A470,0)+0)</f>
        <v/>
      </c>
      <c r="D470" s="4" t="str">
        <f ca="1">IF(ISERROR($A470)=TRUE,"",OFFSET(Journaal!D$4,$A470,0))</f>
        <v/>
      </c>
      <c r="E470" s="4" t="str">
        <f ca="1">IF(ISERROR($A470)=TRUE,"",OFFSET(Journaal!E$4,$A470,0))</f>
        <v/>
      </c>
      <c r="F470" s="6" t="str">
        <f ca="1">IF(ISERROR($A470)=TRUE,"",OFFSET(Journaal!F$4,$A470,0))</f>
        <v/>
      </c>
      <c r="G470" s="6" t="str">
        <f ca="1">IF(ISERROR($A470)=TRUE,"",OFFSET(Journaal!G$4,$A470,0))</f>
        <v/>
      </c>
      <c r="H470" s="4" t="str">
        <f ca="1">IF(ISERROR($J470)=TRUE,"",IF(OR($E470=1300,$E470=1600),OFFSET(Journaal!H$4,$J470,0),""))</f>
        <v/>
      </c>
      <c r="I470" s="4" t="str">
        <f ca="1">IF(ISERROR($A470)=TRUE,"",IF(OFFSET(Journaal!I$4,$A470,0)=0,"",OFFSET(Journaal!I$4,$A470,0)))</f>
        <v/>
      </c>
      <c r="J470" s="2" t="e">
        <f ca="1">MATCH($E$4,OFFSET(Journaal!$E$5,J469,0,Journaal!$D$3,1),0)+J469</f>
        <v>#N/A</v>
      </c>
    </row>
    <row r="471" spans="1:10" x14ac:dyDescent="0.25">
      <c r="A471" s="2" t="e">
        <f ca="1">MATCH($E$4,OFFSET(OFFSET(Journaal!$E$5,A470,0),,,Journaal!$D$3-A470),0)+A470</f>
        <v>#N/A</v>
      </c>
      <c r="B471" s="4" t="str">
        <f ca="1">IF(ISERROR($A471)=TRUE,"",OFFSET(Journaal!B$4,$A471,0))</f>
        <v/>
      </c>
      <c r="C471" s="5" t="str">
        <f ca="1">IF(ISERROR($A471)=TRUE,"",OFFSET(Journaal!C$4,$A471,0)+0)</f>
        <v/>
      </c>
      <c r="D471" s="4" t="str">
        <f ca="1">IF(ISERROR($A471)=TRUE,"",OFFSET(Journaal!D$4,$A471,0))</f>
        <v/>
      </c>
      <c r="E471" s="4" t="str">
        <f ca="1">IF(ISERROR($A471)=TRUE,"",OFFSET(Journaal!E$4,$A471,0))</f>
        <v/>
      </c>
      <c r="F471" s="6" t="str">
        <f ca="1">IF(ISERROR($A471)=TRUE,"",OFFSET(Journaal!F$4,$A471,0))</f>
        <v/>
      </c>
      <c r="G471" s="6" t="str">
        <f ca="1">IF(ISERROR($A471)=TRUE,"",OFFSET(Journaal!G$4,$A471,0))</f>
        <v/>
      </c>
      <c r="H471" s="4" t="str">
        <f ca="1">IF(ISERROR($J471)=TRUE,"",IF(OR($E471=1300,$E471=1600),OFFSET(Journaal!H$4,$J471,0),""))</f>
        <v/>
      </c>
      <c r="I471" s="4" t="str">
        <f ca="1">IF(ISERROR($A471)=TRUE,"",IF(OFFSET(Journaal!I$4,$A471,0)=0,"",OFFSET(Journaal!I$4,$A471,0)))</f>
        <v/>
      </c>
      <c r="J471" s="2" t="e">
        <f ca="1">MATCH($E$4,OFFSET(Journaal!$E$5,J470,0,Journaal!$D$3,1),0)+J470</f>
        <v>#N/A</v>
      </c>
    </row>
    <row r="472" spans="1:10" x14ac:dyDescent="0.25">
      <c r="A472" s="2" t="e">
        <f ca="1">MATCH($E$4,OFFSET(OFFSET(Journaal!$E$5,A471,0),,,Journaal!$D$3-A471),0)+A471</f>
        <v>#N/A</v>
      </c>
      <c r="B472" s="4" t="str">
        <f ca="1">IF(ISERROR($A472)=TRUE,"",OFFSET(Journaal!B$4,$A472,0))</f>
        <v/>
      </c>
      <c r="C472" s="5" t="str">
        <f ca="1">IF(ISERROR($A472)=TRUE,"",OFFSET(Journaal!C$4,$A472,0)+0)</f>
        <v/>
      </c>
      <c r="D472" s="4" t="str">
        <f ca="1">IF(ISERROR($A472)=TRUE,"",OFFSET(Journaal!D$4,$A472,0))</f>
        <v/>
      </c>
      <c r="E472" s="4" t="str">
        <f ca="1">IF(ISERROR($A472)=TRUE,"",OFFSET(Journaal!E$4,$A472,0))</f>
        <v/>
      </c>
      <c r="F472" s="6" t="str">
        <f ca="1">IF(ISERROR($A472)=TRUE,"",OFFSET(Journaal!F$4,$A472,0))</f>
        <v/>
      </c>
      <c r="G472" s="6" t="str">
        <f ca="1">IF(ISERROR($A472)=TRUE,"",OFFSET(Journaal!G$4,$A472,0))</f>
        <v/>
      </c>
      <c r="H472" s="4" t="str">
        <f ca="1">IF(ISERROR($J472)=TRUE,"",IF(OR($E472=1300,$E472=1600),OFFSET(Journaal!H$4,$J472,0),""))</f>
        <v/>
      </c>
      <c r="I472" s="4" t="str">
        <f ca="1">IF(ISERROR($A472)=TRUE,"",IF(OFFSET(Journaal!I$4,$A472,0)=0,"",OFFSET(Journaal!I$4,$A472,0)))</f>
        <v/>
      </c>
      <c r="J472" s="2" t="e">
        <f ca="1">MATCH($E$4,OFFSET(Journaal!$E$5,J471,0,Journaal!$D$3,1),0)+J471</f>
        <v>#N/A</v>
      </c>
    </row>
    <row r="473" spans="1:10" x14ac:dyDescent="0.25">
      <c r="A473" s="2" t="e">
        <f ca="1">MATCH($E$4,OFFSET(OFFSET(Journaal!$E$5,A472,0),,,Journaal!$D$3-A472),0)+A472</f>
        <v>#N/A</v>
      </c>
      <c r="B473" s="4" t="str">
        <f ca="1">IF(ISERROR($A473)=TRUE,"",OFFSET(Journaal!B$4,$A473,0))</f>
        <v/>
      </c>
      <c r="C473" s="5" t="str">
        <f ca="1">IF(ISERROR($A473)=TRUE,"",OFFSET(Journaal!C$4,$A473,0)+0)</f>
        <v/>
      </c>
      <c r="D473" s="4" t="str">
        <f ca="1">IF(ISERROR($A473)=TRUE,"",OFFSET(Journaal!D$4,$A473,0))</f>
        <v/>
      </c>
      <c r="E473" s="4" t="str">
        <f ca="1">IF(ISERROR($A473)=TRUE,"",OFFSET(Journaal!E$4,$A473,0))</f>
        <v/>
      </c>
      <c r="F473" s="6" t="str">
        <f ca="1">IF(ISERROR($A473)=TRUE,"",OFFSET(Journaal!F$4,$A473,0))</f>
        <v/>
      </c>
      <c r="G473" s="6" t="str">
        <f ca="1">IF(ISERROR($A473)=TRUE,"",OFFSET(Journaal!G$4,$A473,0))</f>
        <v/>
      </c>
      <c r="H473" s="4" t="str">
        <f ca="1">IF(ISERROR($J473)=TRUE,"",IF(OR($E473=1300,$E473=1600),OFFSET(Journaal!H$4,$J473,0),""))</f>
        <v/>
      </c>
      <c r="I473" s="4" t="str">
        <f ca="1">IF(ISERROR($A473)=TRUE,"",IF(OFFSET(Journaal!I$4,$A473,0)=0,"",OFFSET(Journaal!I$4,$A473,0)))</f>
        <v/>
      </c>
      <c r="J473" s="2" t="e">
        <f ca="1">MATCH($E$4,OFFSET(Journaal!$E$5,J472,0,Journaal!$D$3,1),0)+J472</f>
        <v>#N/A</v>
      </c>
    </row>
    <row r="474" spans="1:10" x14ac:dyDescent="0.25">
      <c r="A474" s="2" t="e">
        <f ca="1">MATCH($E$4,OFFSET(OFFSET(Journaal!$E$5,A473,0),,,Journaal!$D$3-A473),0)+A473</f>
        <v>#N/A</v>
      </c>
      <c r="B474" s="4" t="str">
        <f ca="1">IF(ISERROR($A474)=TRUE,"",OFFSET(Journaal!B$4,$A474,0))</f>
        <v/>
      </c>
      <c r="C474" s="5" t="str">
        <f ca="1">IF(ISERROR($A474)=TRUE,"",OFFSET(Journaal!C$4,$A474,0)+0)</f>
        <v/>
      </c>
      <c r="D474" s="4" t="str">
        <f ca="1">IF(ISERROR($A474)=TRUE,"",OFFSET(Journaal!D$4,$A474,0))</f>
        <v/>
      </c>
      <c r="E474" s="4" t="str">
        <f ca="1">IF(ISERROR($A474)=TRUE,"",OFFSET(Journaal!E$4,$A474,0))</f>
        <v/>
      </c>
      <c r="F474" s="6" t="str">
        <f ca="1">IF(ISERROR($A474)=TRUE,"",OFFSET(Journaal!F$4,$A474,0))</f>
        <v/>
      </c>
      <c r="G474" s="6" t="str">
        <f ca="1">IF(ISERROR($A474)=TRUE,"",OFFSET(Journaal!G$4,$A474,0))</f>
        <v/>
      </c>
      <c r="H474" s="4" t="str">
        <f ca="1">IF(ISERROR($J474)=TRUE,"",IF(OR($E474=1300,$E474=1600),OFFSET(Journaal!H$4,$J474,0),""))</f>
        <v/>
      </c>
      <c r="I474" s="4" t="str">
        <f ca="1">IF(ISERROR($A474)=TRUE,"",IF(OFFSET(Journaal!I$4,$A474,0)=0,"",OFFSET(Journaal!I$4,$A474,0)))</f>
        <v/>
      </c>
      <c r="J474" s="2" t="e">
        <f ca="1">MATCH($E$4,OFFSET(Journaal!$E$5,J473,0,Journaal!$D$3,1),0)+J473</f>
        <v>#N/A</v>
      </c>
    </row>
    <row r="475" spans="1:10" x14ac:dyDescent="0.25">
      <c r="A475" s="2" t="e">
        <f ca="1">MATCH($E$4,OFFSET(OFFSET(Journaal!$E$5,A474,0),,,Journaal!$D$3-A474),0)+A474</f>
        <v>#N/A</v>
      </c>
      <c r="B475" s="4" t="str">
        <f ca="1">IF(ISERROR($A475)=TRUE,"",OFFSET(Journaal!B$4,$A475,0))</f>
        <v/>
      </c>
      <c r="C475" s="5" t="str">
        <f ca="1">IF(ISERROR($A475)=TRUE,"",OFFSET(Journaal!C$4,$A475,0)+0)</f>
        <v/>
      </c>
      <c r="D475" s="4" t="str">
        <f ca="1">IF(ISERROR($A475)=TRUE,"",OFFSET(Journaal!D$4,$A475,0))</f>
        <v/>
      </c>
      <c r="E475" s="4" t="str">
        <f ca="1">IF(ISERROR($A475)=TRUE,"",OFFSET(Journaal!E$4,$A475,0))</f>
        <v/>
      </c>
      <c r="F475" s="6" t="str">
        <f ca="1">IF(ISERROR($A475)=TRUE,"",OFFSET(Journaal!F$4,$A475,0))</f>
        <v/>
      </c>
      <c r="G475" s="6" t="str">
        <f ca="1">IF(ISERROR($A475)=TRUE,"",OFFSET(Journaal!G$4,$A475,0))</f>
        <v/>
      </c>
      <c r="H475" s="4" t="str">
        <f ca="1">IF(ISERROR($J475)=TRUE,"",IF(OR($E475=1300,$E475=1600),OFFSET(Journaal!H$4,$J475,0),""))</f>
        <v/>
      </c>
      <c r="I475" s="4" t="str">
        <f ca="1">IF(ISERROR($A475)=TRUE,"",IF(OFFSET(Journaal!I$4,$A475,0)=0,"",OFFSET(Journaal!I$4,$A475,0)))</f>
        <v/>
      </c>
      <c r="J475" s="2" t="e">
        <f ca="1">MATCH($E$4,OFFSET(Journaal!$E$5,J474,0,Journaal!$D$3,1),0)+J474</f>
        <v>#N/A</v>
      </c>
    </row>
    <row r="476" spans="1:10" x14ac:dyDescent="0.25">
      <c r="A476" s="2" t="e">
        <f ca="1">MATCH($E$4,OFFSET(OFFSET(Journaal!$E$5,A475,0),,,Journaal!$D$3-A475),0)+A475</f>
        <v>#N/A</v>
      </c>
      <c r="B476" s="4" t="str">
        <f ca="1">IF(ISERROR($A476)=TRUE,"",OFFSET(Journaal!B$4,$A476,0))</f>
        <v/>
      </c>
      <c r="C476" s="5" t="str">
        <f ca="1">IF(ISERROR($A476)=TRUE,"",OFFSET(Journaal!C$4,$A476,0)+0)</f>
        <v/>
      </c>
      <c r="D476" s="4" t="str">
        <f ca="1">IF(ISERROR($A476)=TRUE,"",OFFSET(Journaal!D$4,$A476,0))</f>
        <v/>
      </c>
      <c r="E476" s="4" t="str">
        <f ca="1">IF(ISERROR($A476)=TRUE,"",OFFSET(Journaal!E$4,$A476,0))</f>
        <v/>
      </c>
      <c r="F476" s="6" t="str">
        <f ca="1">IF(ISERROR($A476)=TRUE,"",OFFSET(Journaal!F$4,$A476,0))</f>
        <v/>
      </c>
      <c r="G476" s="6" t="str">
        <f ca="1">IF(ISERROR($A476)=TRUE,"",OFFSET(Journaal!G$4,$A476,0))</f>
        <v/>
      </c>
      <c r="H476" s="4" t="str">
        <f ca="1">IF(ISERROR($J476)=TRUE,"",IF(OR($E476=1300,$E476=1600),OFFSET(Journaal!H$4,$J476,0),""))</f>
        <v/>
      </c>
      <c r="I476" s="4" t="str">
        <f ca="1">IF(ISERROR($A476)=TRUE,"",IF(OFFSET(Journaal!I$4,$A476,0)=0,"",OFFSET(Journaal!I$4,$A476,0)))</f>
        <v/>
      </c>
      <c r="J476" s="2" t="e">
        <f ca="1">MATCH($E$4,OFFSET(Journaal!$E$5,J475,0,Journaal!$D$3,1),0)+J475</f>
        <v>#N/A</v>
      </c>
    </row>
    <row r="477" spans="1:10" x14ac:dyDescent="0.25">
      <c r="A477" s="2" t="e">
        <f ca="1">MATCH($E$4,OFFSET(OFFSET(Journaal!$E$5,A476,0),,,Journaal!$D$3-A476),0)+A476</f>
        <v>#N/A</v>
      </c>
      <c r="B477" s="4" t="str">
        <f ca="1">IF(ISERROR($A477)=TRUE,"",OFFSET(Journaal!B$4,$A477,0))</f>
        <v/>
      </c>
      <c r="C477" s="5" t="str">
        <f ca="1">IF(ISERROR($A477)=TRUE,"",OFFSET(Journaal!C$4,$A477,0)+0)</f>
        <v/>
      </c>
      <c r="D477" s="4" t="str">
        <f ca="1">IF(ISERROR($A477)=TRUE,"",OFFSET(Journaal!D$4,$A477,0))</f>
        <v/>
      </c>
      <c r="E477" s="4" t="str">
        <f ca="1">IF(ISERROR($A477)=TRUE,"",OFFSET(Journaal!E$4,$A477,0))</f>
        <v/>
      </c>
      <c r="F477" s="6" t="str">
        <f ca="1">IF(ISERROR($A477)=TRUE,"",OFFSET(Journaal!F$4,$A477,0))</f>
        <v/>
      </c>
      <c r="G477" s="6" t="str">
        <f ca="1">IF(ISERROR($A477)=TRUE,"",OFFSET(Journaal!G$4,$A477,0))</f>
        <v/>
      </c>
      <c r="H477" s="4" t="str">
        <f ca="1">IF(ISERROR($J477)=TRUE,"",IF(OR($E477=1300,$E477=1600),OFFSET(Journaal!H$4,$J477,0),""))</f>
        <v/>
      </c>
      <c r="I477" s="4" t="str">
        <f ca="1">IF(ISERROR($A477)=TRUE,"",IF(OFFSET(Journaal!I$4,$A477,0)=0,"",OFFSET(Journaal!I$4,$A477,0)))</f>
        <v/>
      </c>
      <c r="J477" s="2" t="e">
        <f ca="1">MATCH($E$4,OFFSET(Journaal!$E$5,J476,0,Journaal!$D$3,1),0)+J476</f>
        <v>#N/A</v>
      </c>
    </row>
    <row r="478" spans="1:10" x14ac:dyDescent="0.25">
      <c r="A478" s="2" t="e">
        <f ca="1">MATCH($E$4,OFFSET(OFFSET(Journaal!$E$5,A477,0),,,Journaal!$D$3-A477),0)+A477</f>
        <v>#N/A</v>
      </c>
      <c r="B478" s="4" t="str">
        <f ca="1">IF(ISERROR($A478)=TRUE,"",OFFSET(Journaal!B$4,$A478,0))</f>
        <v/>
      </c>
      <c r="C478" s="5" t="str">
        <f ca="1">IF(ISERROR($A478)=TRUE,"",OFFSET(Journaal!C$4,$A478,0)+0)</f>
        <v/>
      </c>
      <c r="D478" s="4" t="str">
        <f ca="1">IF(ISERROR($A478)=TRUE,"",OFFSET(Journaal!D$4,$A478,0))</f>
        <v/>
      </c>
      <c r="E478" s="4" t="str">
        <f ca="1">IF(ISERROR($A478)=TRUE,"",OFFSET(Journaal!E$4,$A478,0))</f>
        <v/>
      </c>
      <c r="F478" s="6" t="str">
        <f ca="1">IF(ISERROR($A478)=TRUE,"",OFFSET(Journaal!F$4,$A478,0))</f>
        <v/>
      </c>
      <c r="G478" s="6" t="str">
        <f ca="1">IF(ISERROR($A478)=TRUE,"",OFFSET(Journaal!G$4,$A478,0))</f>
        <v/>
      </c>
      <c r="H478" s="4" t="str">
        <f ca="1">IF(ISERROR($J478)=TRUE,"",IF(OR($E478=1300,$E478=1600),OFFSET(Journaal!H$4,$J478,0),""))</f>
        <v/>
      </c>
      <c r="I478" s="4" t="str">
        <f ca="1">IF(ISERROR($A478)=TRUE,"",IF(OFFSET(Journaal!I$4,$A478,0)=0,"",OFFSET(Journaal!I$4,$A478,0)))</f>
        <v/>
      </c>
      <c r="J478" s="2" t="e">
        <f ca="1">MATCH($E$4,OFFSET(Journaal!$E$5,J477,0,Journaal!$D$3,1),0)+J477</f>
        <v>#N/A</v>
      </c>
    </row>
    <row r="479" spans="1:10" x14ac:dyDescent="0.25">
      <c r="A479" s="2" t="e">
        <f ca="1">MATCH($E$4,OFFSET(OFFSET(Journaal!$E$5,A478,0),,,Journaal!$D$3-A478),0)+A478</f>
        <v>#N/A</v>
      </c>
      <c r="B479" s="4" t="str">
        <f ca="1">IF(ISERROR($A479)=TRUE,"",OFFSET(Journaal!B$4,$A479,0))</f>
        <v/>
      </c>
      <c r="C479" s="5" t="str">
        <f ca="1">IF(ISERROR($A479)=TRUE,"",OFFSET(Journaal!C$4,$A479,0)+0)</f>
        <v/>
      </c>
      <c r="D479" s="4" t="str">
        <f ca="1">IF(ISERROR($A479)=TRUE,"",OFFSET(Journaal!D$4,$A479,0))</f>
        <v/>
      </c>
      <c r="E479" s="4" t="str">
        <f ca="1">IF(ISERROR($A479)=TRUE,"",OFFSET(Journaal!E$4,$A479,0))</f>
        <v/>
      </c>
      <c r="F479" s="6" t="str">
        <f ca="1">IF(ISERROR($A479)=TRUE,"",OFFSET(Journaal!F$4,$A479,0))</f>
        <v/>
      </c>
      <c r="G479" s="6" t="str">
        <f ca="1">IF(ISERROR($A479)=TRUE,"",OFFSET(Journaal!G$4,$A479,0))</f>
        <v/>
      </c>
      <c r="H479" s="4" t="str">
        <f ca="1">IF(ISERROR($J479)=TRUE,"",IF(OR($E479=1300,$E479=1600),OFFSET(Journaal!H$4,$J479,0),""))</f>
        <v/>
      </c>
      <c r="I479" s="4" t="str">
        <f ca="1">IF(ISERROR($A479)=TRUE,"",IF(OFFSET(Journaal!I$4,$A479,0)=0,"",OFFSET(Journaal!I$4,$A479,0)))</f>
        <v/>
      </c>
      <c r="J479" s="2" t="e">
        <f ca="1">MATCH($E$4,OFFSET(Journaal!$E$5,J478,0,Journaal!$D$3,1),0)+J478</f>
        <v>#N/A</v>
      </c>
    </row>
    <row r="480" spans="1:10" x14ac:dyDescent="0.25">
      <c r="A480" s="2" t="e">
        <f ca="1">MATCH($E$4,OFFSET(OFFSET(Journaal!$E$5,A479,0),,,Journaal!$D$3-A479),0)+A479</f>
        <v>#N/A</v>
      </c>
      <c r="B480" s="4" t="str">
        <f ca="1">IF(ISERROR($A480)=TRUE,"",OFFSET(Journaal!B$4,$A480,0))</f>
        <v/>
      </c>
      <c r="C480" s="5" t="str">
        <f ca="1">IF(ISERROR($A480)=TRUE,"",OFFSET(Journaal!C$4,$A480,0)+0)</f>
        <v/>
      </c>
      <c r="D480" s="4" t="str">
        <f ca="1">IF(ISERROR($A480)=TRUE,"",OFFSET(Journaal!D$4,$A480,0))</f>
        <v/>
      </c>
      <c r="E480" s="4" t="str">
        <f ca="1">IF(ISERROR($A480)=TRUE,"",OFFSET(Journaal!E$4,$A480,0))</f>
        <v/>
      </c>
      <c r="F480" s="6" t="str">
        <f ca="1">IF(ISERROR($A480)=TRUE,"",OFFSET(Journaal!F$4,$A480,0))</f>
        <v/>
      </c>
      <c r="G480" s="6" t="str">
        <f ca="1">IF(ISERROR($A480)=TRUE,"",OFFSET(Journaal!G$4,$A480,0))</f>
        <v/>
      </c>
      <c r="H480" s="4" t="str">
        <f ca="1">IF(ISERROR($J480)=TRUE,"",IF(OR($E480=1300,$E480=1600),OFFSET(Journaal!H$4,$J480,0),""))</f>
        <v/>
      </c>
      <c r="I480" s="4" t="str">
        <f ca="1">IF(ISERROR($A480)=TRUE,"",IF(OFFSET(Journaal!I$4,$A480,0)=0,"",OFFSET(Journaal!I$4,$A480,0)))</f>
        <v/>
      </c>
      <c r="J480" s="2" t="e">
        <f ca="1">MATCH($E$4,OFFSET(Journaal!$E$5,J479,0,Journaal!$D$3,1),0)+J479</f>
        <v>#N/A</v>
      </c>
    </row>
    <row r="481" spans="1:10" x14ac:dyDescent="0.25">
      <c r="A481" s="2" t="e">
        <f ca="1">MATCH($E$4,OFFSET(OFFSET(Journaal!$E$5,A480,0),,,Journaal!$D$3-A480),0)+A480</f>
        <v>#N/A</v>
      </c>
      <c r="B481" s="4" t="str">
        <f ca="1">IF(ISERROR($A481)=TRUE,"",OFFSET(Journaal!B$4,$A481,0))</f>
        <v/>
      </c>
      <c r="C481" s="5" t="str">
        <f ca="1">IF(ISERROR($A481)=TRUE,"",OFFSET(Journaal!C$4,$A481,0)+0)</f>
        <v/>
      </c>
      <c r="D481" s="4" t="str">
        <f ca="1">IF(ISERROR($A481)=TRUE,"",OFFSET(Journaal!D$4,$A481,0))</f>
        <v/>
      </c>
      <c r="E481" s="4" t="str">
        <f ca="1">IF(ISERROR($A481)=TRUE,"",OFFSET(Journaal!E$4,$A481,0))</f>
        <v/>
      </c>
      <c r="F481" s="6" t="str">
        <f ca="1">IF(ISERROR($A481)=TRUE,"",OFFSET(Journaal!F$4,$A481,0))</f>
        <v/>
      </c>
      <c r="G481" s="6" t="str">
        <f ca="1">IF(ISERROR($A481)=TRUE,"",OFFSET(Journaal!G$4,$A481,0))</f>
        <v/>
      </c>
      <c r="H481" s="4" t="str">
        <f ca="1">IF(ISERROR($J481)=TRUE,"",IF(OR($E481=1300,$E481=1600),OFFSET(Journaal!H$4,$J481,0),""))</f>
        <v/>
      </c>
      <c r="I481" s="4" t="str">
        <f ca="1">IF(ISERROR($A481)=TRUE,"",IF(OFFSET(Journaal!I$4,$A481,0)=0,"",OFFSET(Journaal!I$4,$A481,0)))</f>
        <v/>
      </c>
      <c r="J481" s="2" t="e">
        <f ca="1">MATCH($E$4,OFFSET(Journaal!$E$5,J480,0,Journaal!$D$3,1),0)+J480</f>
        <v>#N/A</v>
      </c>
    </row>
    <row r="482" spans="1:10" x14ac:dyDescent="0.25">
      <c r="A482" s="2" t="e">
        <f ca="1">MATCH($E$4,OFFSET(OFFSET(Journaal!$E$5,A481,0),,,Journaal!$D$3-A481),0)+A481</f>
        <v>#N/A</v>
      </c>
      <c r="B482" s="4" t="str">
        <f ca="1">IF(ISERROR($A482)=TRUE,"",OFFSET(Journaal!B$4,$A482,0))</f>
        <v/>
      </c>
      <c r="C482" s="5" t="str">
        <f ca="1">IF(ISERROR($A482)=TRUE,"",OFFSET(Journaal!C$4,$A482,0)+0)</f>
        <v/>
      </c>
      <c r="D482" s="4" t="str">
        <f ca="1">IF(ISERROR($A482)=TRUE,"",OFFSET(Journaal!D$4,$A482,0))</f>
        <v/>
      </c>
      <c r="E482" s="4" t="str">
        <f ca="1">IF(ISERROR($A482)=TRUE,"",OFFSET(Journaal!E$4,$A482,0))</f>
        <v/>
      </c>
      <c r="F482" s="6" t="str">
        <f ca="1">IF(ISERROR($A482)=TRUE,"",OFFSET(Journaal!F$4,$A482,0))</f>
        <v/>
      </c>
      <c r="G482" s="6" t="str">
        <f ca="1">IF(ISERROR($A482)=TRUE,"",OFFSET(Journaal!G$4,$A482,0))</f>
        <v/>
      </c>
      <c r="H482" s="4" t="str">
        <f ca="1">IF(ISERROR($J482)=TRUE,"",IF(OR($E482=1300,$E482=1600),OFFSET(Journaal!H$4,$J482,0),""))</f>
        <v/>
      </c>
      <c r="I482" s="4" t="str">
        <f ca="1">IF(ISERROR($A482)=TRUE,"",IF(OFFSET(Journaal!I$4,$A482,0)=0,"",OFFSET(Journaal!I$4,$A482,0)))</f>
        <v/>
      </c>
      <c r="J482" s="2" t="e">
        <f ca="1">MATCH($E$4,OFFSET(Journaal!$E$5,J481,0,Journaal!$D$3,1),0)+J481</f>
        <v>#N/A</v>
      </c>
    </row>
    <row r="483" spans="1:10" x14ac:dyDescent="0.25">
      <c r="A483" s="2" t="e">
        <f ca="1">MATCH($E$4,OFFSET(OFFSET(Journaal!$E$5,A482,0),,,Journaal!$D$3-A482),0)+A482</f>
        <v>#N/A</v>
      </c>
      <c r="B483" s="4" t="str">
        <f ca="1">IF(ISERROR($A483)=TRUE,"",OFFSET(Journaal!B$4,$A483,0))</f>
        <v/>
      </c>
      <c r="C483" s="5" t="str">
        <f ca="1">IF(ISERROR($A483)=TRUE,"",OFFSET(Journaal!C$4,$A483,0)+0)</f>
        <v/>
      </c>
      <c r="D483" s="4" t="str">
        <f ca="1">IF(ISERROR($A483)=TRUE,"",OFFSET(Journaal!D$4,$A483,0))</f>
        <v/>
      </c>
      <c r="E483" s="4" t="str">
        <f ca="1">IF(ISERROR($A483)=TRUE,"",OFFSET(Journaal!E$4,$A483,0))</f>
        <v/>
      </c>
      <c r="F483" s="6" t="str">
        <f ca="1">IF(ISERROR($A483)=TRUE,"",OFFSET(Journaal!F$4,$A483,0))</f>
        <v/>
      </c>
      <c r="G483" s="6" t="str">
        <f ca="1">IF(ISERROR($A483)=TRUE,"",OFFSET(Journaal!G$4,$A483,0))</f>
        <v/>
      </c>
      <c r="H483" s="4" t="str">
        <f ca="1">IF(ISERROR($J483)=TRUE,"",IF(OR($E483=1300,$E483=1600),OFFSET(Journaal!H$4,$J483,0),""))</f>
        <v/>
      </c>
      <c r="I483" s="4" t="str">
        <f ca="1">IF(ISERROR($A483)=TRUE,"",IF(OFFSET(Journaal!I$4,$A483,0)=0,"",OFFSET(Journaal!I$4,$A483,0)))</f>
        <v/>
      </c>
      <c r="J483" s="2" t="e">
        <f ca="1">MATCH($E$4,OFFSET(Journaal!$E$5,J482,0,Journaal!$D$3,1),0)+J482</f>
        <v>#N/A</v>
      </c>
    </row>
    <row r="484" spans="1:10" x14ac:dyDescent="0.25">
      <c r="A484" s="2" t="e">
        <f ca="1">MATCH($E$4,OFFSET(OFFSET(Journaal!$E$5,A483,0),,,Journaal!$D$3-A483),0)+A483</f>
        <v>#N/A</v>
      </c>
      <c r="B484" s="4" t="str">
        <f ca="1">IF(ISERROR($A484)=TRUE,"",OFFSET(Journaal!B$4,$A484,0))</f>
        <v/>
      </c>
      <c r="C484" s="5" t="str">
        <f ca="1">IF(ISERROR($A484)=TRUE,"",OFFSET(Journaal!C$4,$A484,0)+0)</f>
        <v/>
      </c>
      <c r="D484" s="4" t="str">
        <f ca="1">IF(ISERROR($A484)=TRUE,"",OFFSET(Journaal!D$4,$A484,0))</f>
        <v/>
      </c>
      <c r="E484" s="4" t="str">
        <f ca="1">IF(ISERROR($A484)=TRUE,"",OFFSET(Journaal!E$4,$A484,0))</f>
        <v/>
      </c>
      <c r="F484" s="6" t="str">
        <f ca="1">IF(ISERROR($A484)=TRUE,"",OFFSET(Journaal!F$4,$A484,0))</f>
        <v/>
      </c>
      <c r="G484" s="6" t="str">
        <f ca="1">IF(ISERROR($A484)=TRUE,"",OFFSET(Journaal!G$4,$A484,0))</f>
        <v/>
      </c>
      <c r="H484" s="4" t="str">
        <f ca="1">IF(ISERROR($J484)=TRUE,"",IF(OR($E484=1300,$E484=1600),OFFSET(Journaal!H$4,$J484,0),""))</f>
        <v/>
      </c>
      <c r="I484" s="4" t="str">
        <f ca="1">IF(ISERROR($A484)=TRUE,"",IF(OFFSET(Journaal!I$4,$A484,0)=0,"",OFFSET(Journaal!I$4,$A484,0)))</f>
        <v/>
      </c>
      <c r="J484" s="2" t="e">
        <f ca="1">MATCH($E$4,OFFSET(Journaal!$E$5,J483,0,Journaal!$D$3,1),0)+J483</f>
        <v>#N/A</v>
      </c>
    </row>
    <row r="485" spans="1:10" x14ac:dyDescent="0.25">
      <c r="A485" s="2" t="e">
        <f ca="1">MATCH($E$4,OFFSET(OFFSET(Journaal!$E$5,A484,0),,,Journaal!$D$3-A484),0)+A484</f>
        <v>#N/A</v>
      </c>
      <c r="B485" s="4" t="str">
        <f ca="1">IF(ISERROR($A485)=TRUE,"",OFFSET(Journaal!B$4,$A485,0))</f>
        <v/>
      </c>
      <c r="C485" s="5" t="str">
        <f ca="1">IF(ISERROR($A485)=TRUE,"",OFFSET(Journaal!C$4,$A485,0)+0)</f>
        <v/>
      </c>
      <c r="D485" s="4" t="str">
        <f ca="1">IF(ISERROR($A485)=TRUE,"",OFFSET(Journaal!D$4,$A485,0))</f>
        <v/>
      </c>
      <c r="E485" s="4" t="str">
        <f ca="1">IF(ISERROR($A485)=TRUE,"",OFFSET(Journaal!E$4,$A485,0))</f>
        <v/>
      </c>
      <c r="F485" s="6" t="str">
        <f ca="1">IF(ISERROR($A485)=TRUE,"",OFFSET(Journaal!F$4,$A485,0))</f>
        <v/>
      </c>
      <c r="G485" s="6" t="str">
        <f ca="1">IF(ISERROR($A485)=TRUE,"",OFFSET(Journaal!G$4,$A485,0))</f>
        <v/>
      </c>
      <c r="H485" s="4" t="str">
        <f ca="1">IF(ISERROR($J485)=TRUE,"",IF(OR($E485=1300,$E485=1600),OFFSET(Journaal!H$4,$J485,0),""))</f>
        <v/>
      </c>
      <c r="I485" s="4" t="str">
        <f ca="1">IF(ISERROR($A485)=TRUE,"",IF(OFFSET(Journaal!I$4,$A485,0)=0,"",OFFSET(Journaal!I$4,$A485,0)))</f>
        <v/>
      </c>
      <c r="J485" s="2" t="e">
        <f ca="1">MATCH($E$4,OFFSET(Journaal!$E$5,J484,0,Journaal!$D$3,1),0)+J484</f>
        <v>#N/A</v>
      </c>
    </row>
    <row r="486" spans="1:10" x14ac:dyDescent="0.25">
      <c r="A486" s="2" t="e">
        <f ca="1">MATCH($E$4,OFFSET(OFFSET(Journaal!$E$5,A485,0),,,Journaal!$D$3-A485),0)+A485</f>
        <v>#N/A</v>
      </c>
      <c r="B486" s="4" t="str">
        <f ca="1">IF(ISERROR($A486)=TRUE,"",OFFSET(Journaal!B$4,$A486,0))</f>
        <v/>
      </c>
      <c r="C486" s="5" t="str">
        <f ca="1">IF(ISERROR($A486)=TRUE,"",OFFSET(Journaal!C$4,$A486,0)+0)</f>
        <v/>
      </c>
      <c r="D486" s="4" t="str">
        <f ca="1">IF(ISERROR($A486)=TRUE,"",OFFSET(Journaal!D$4,$A486,0))</f>
        <v/>
      </c>
      <c r="E486" s="4" t="str">
        <f ca="1">IF(ISERROR($A486)=TRUE,"",OFFSET(Journaal!E$4,$A486,0))</f>
        <v/>
      </c>
      <c r="F486" s="6" t="str">
        <f ca="1">IF(ISERROR($A486)=TRUE,"",OFFSET(Journaal!F$4,$A486,0))</f>
        <v/>
      </c>
      <c r="G486" s="6" t="str">
        <f ca="1">IF(ISERROR($A486)=TRUE,"",OFFSET(Journaal!G$4,$A486,0))</f>
        <v/>
      </c>
      <c r="H486" s="4" t="str">
        <f ca="1">IF(ISERROR($J486)=TRUE,"",IF(OR($E486=1300,$E486=1600),OFFSET(Journaal!H$4,$J486,0),""))</f>
        <v/>
      </c>
      <c r="I486" s="4" t="str">
        <f ca="1">IF(ISERROR($A486)=TRUE,"",IF(OFFSET(Journaal!I$4,$A486,0)=0,"",OFFSET(Journaal!I$4,$A486,0)))</f>
        <v/>
      </c>
      <c r="J486" s="2" t="e">
        <f ca="1">MATCH($E$4,OFFSET(Journaal!$E$5,J485,0,Journaal!$D$3,1),0)+J485</f>
        <v>#N/A</v>
      </c>
    </row>
    <row r="487" spans="1:10" x14ac:dyDescent="0.25">
      <c r="A487" s="2" t="e">
        <f ca="1">MATCH($E$4,OFFSET(OFFSET(Journaal!$E$5,A486,0),,,Journaal!$D$3-A486),0)+A486</f>
        <v>#N/A</v>
      </c>
      <c r="B487" s="4" t="str">
        <f ca="1">IF(ISERROR($A487)=TRUE,"",OFFSET(Journaal!B$4,$A487,0))</f>
        <v/>
      </c>
      <c r="C487" s="5" t="str">
        <f ca="1">IF(ISERROR($A487)=TRUE,"",OFFSET(Journaal!C$4,$A487,0)+0)</f>
        <v/>
      </c>
      <c r="D487" s="4" t="str">
        <f ca="1">IF(ISERROR($A487)=TRUE,"",OFFSET(Journaal!D$4,$A487,0))</f>
        <v/>
      </c>
      <c r="E487" s="4" t="str">
        <f ca="1">IF(ISERROR($A487)=TRUE,"",OFFSET(Journaal!E$4,$A487,0))</f>
        <v/>
      </c>
      <c r="F487" s="6" t="str">
        <f ca="1">IF(ISERROR($A487)=TRUE,"",OFFSET(Journaal!F$4,$A487,0))</f>
        <v/>
      </c>
      <c r="G487" s="6" t="str">
        <f ca="1">IF(ISERROR($A487)=TRUE,"",OFFSET(Journaal!G$4,$A487,0))</f>
        <v/>
      </c>
      <c r="H487" s="4" t="str">
        <f ca="1">IF(ISERROR($J487)=TRUE,"",IF(OR($E487=1300,$E487=1600),OFFSET(Journaal!H$4,$J487,0),""))</f>
        <v/>
      </c>
      <c r="I487" s="4" t="str">
        <f ca="1">IF(ISERROR($A487)=TRUE,"",IF(OFFSET(Journaal!I$4,$A487,0)=0,"",OFFSET(Journaal!I$4,$A487,0)))</f>
        <v/>
      </c>
      <c r="J487" s="2" t="e">
        <f ca="1">MATCH($E$4,OFFSET(Journaal!$E$5,J486,0,Journaal!$D$3,1),0)+J486</f>
        <v>#N/A</v>
      </c>
    </row>
    <row r="488" spans="1:10" x14ac:dyDescent="0.25">
      <c r="A488" s="2" t="e">
        <f ca="1">MATCH($E$4,OFFSET(OFFSET(Journaal!$E$5,A487,0),,,Journaal!$D$3-A487),0)+A487</f>
        <v>#N/A</v>
      </c>
      <c r="B488" s="4" t="str">
        <f ca="1">IF(ISERROR($A488)=TRUE,"",OFFSET(Journaal!B$4,$A488,0))</f>
        <v/>
      </c>
      <c r="C488" s="5" t="str">
        <f ca="1">IF(ISERROR($A488)=TRUE,"",OFFSET(Journaal!C$4,$A488,0)+0)</f>
        <v/>
      </c>
      <c r="D488" s="4" t="str">
        <f ca="1">IF(ISERROR($A488)=TRUE,"",OFFSET(Journaal!D$4,$A488,0))</f>
        <v/>
      </c>
      <c r="E488" s="4" t="str">
        <f ca="1">IF(ISERROR($A488)=TRUE,"",OFFSET(Journaal!E$4,$A488,0))</f>
        <v/>
      </c>
      <c r="F488" s="6" t="str">
        <f ca="1">IF(ISERROR($A488)=TRUE,"",OFFSET(Journaal!F$4,$A488,0))</f>
        <v/>
      </c>
      <c r="G488" s="6" t="str">
        <f ca="1">IF(ISERROR($A488)=TRUE,"",OFFSET(Journaal!G$4,$A488,0))</f>
        <v/>
      </c>
      <c r="H488" s="4" t="str">
        <f ca="1">IF(ISERROR($J488)=TRUE,"",IF(OR($E488=1300,$E488=1600),OFFSET(Journaal!H$4,$J488,0),""))</f>
        <v/>
      </c>
      <c r="I488" s="4" t="str">
        <f ca="1">IF(ISERROR($A488)=TRUE,"",IF(OFFSET(Journaal!I$4,$A488,0)=0,"",OFFSET(Journaal!I$4,$A488,0)))</f>
        <v/>
      </c>
      <c r="J488" s="2" t="e">
        <f ca="1">MATCH($E$4,OFFSET(Journaal!$E$5,J487,0,Journaal!$D$3,1),0)+J487</f>
        <v>#N/A</v>
      </c>
    </row>
    <row r="489" spans="1:10" x14ac:dyDescent="0.25">
      <c r="A489" s="2" t="e">
        <f ca="1">MATCH($E$4,OFFSET(OFFSET(Journaal!$E$5,A488,0),,,Journaal!$D$3-A488),0)+A488</f>
        <v>#N/A</v>
      </c>
      <c r="B489" s="4" t="str">
        <f ca="1">IF(ISERROR($A489)=TRUE,"",OFFSET(Journaal!B$4,$A489,0))</f>
        <v/>
      </c>
      <c r="C489" s="5" t="str">
        <f ca="1">IF(ISERROR($A489)=TRUE,"",OFFSET(Journaal!C$4,$A489,0)+0)</f>
        <v/>
      </c>
      <c r="D489" s="4" t="str">
        <f ca="1">IF(ISERROR($A489)=TRUE,"",OFFSET(Journaal!D$4,$A489,0))</f>
        <v/>
      </c>
      <c r="E489" s="4" t="str">
        <f ca="1">IF(ISERROR($A489)=TRUE,"",OFFSET(Journaal!E$4,$A489,0))</f>
        <v/>
      </c>
      <c r="F489" s="6" t="str">
        <f ca="1">IF(ISERROR($A489)=TRUE,"",OFFSET(Journaal!F$4,$A489,0))</f>
        <v/>
      </c>
      <c r="G489" s="6" t="str">
        <f ca="1">IF(ISERROR($A489)=TRUE,"",OFFSET(Journaal!G$4,$A489,0))</f>
        <v/>
      </c>
      <c r="H489" s="4" t="str">
        <f ca="1">IF(ISERROR($J489)=TRUE,"",IF(OR($E489=1300,$E489=1600),OFFSET(Journaal!H$4,$J489,0),""))</f>
        <v/>
      </c>
      <c r="I489" s="4" t="str">
        <f ca="1">IF(ISERROR($A489)=TRUE,"",IF(OFFSET(Journaal!I$4,$A489,0)=0,"",OFFSET(Journaal!I$4,$A489,0)))</f>
        <v/>
      </c>
      <c r="J489" s="2" t="e">
        <f ca="1">MATCH($E$4,OFFSET(Journaal!$E$5,J488,0,Journaal!$D$3,1),0)+J488</f>
        <v>#N/A</v>
      </c>
    </row>
    <row r="490" spans="1:10" x14ac:dyDescent="0.25">
      <c r="A490" s="2" t="e">
        <f ca="1">MATCH($E$4,OFFSET(OFFSET(Journaal!$E$5,A489,0),,,Journaal!$D$3-A489),0)+A489</f>
        <v>#N/A</v>
      </c>
      <c r="B490" s="4" t="str">
        <f ca="1">IF(ISERROR($A490)=TRUE,"",OFFSET(Journaal!B$4,$A490,0))</f>
        <v/>
      </c>
      <c r="C490" s="5" t="str">
        <f ca="1">IF(ISERROR($A490)=TRUE,"",OFFSET(Journaal!C$4,$A490,0)+0)</f>
        <v/>
      </c>
      <c r="D490" s="4" t="str">
        <f ca="1">IF(ISERROR($A490)=TRUE,"",OFFSET(Journaal!D$4,$A490,0))</f>
        <v/>
      </c>
      <c r="E490" s="4" t="str">
        <f ca="1">IF(ISERROR($A490)=TRUE,"",OFFSET(Journaal!E$4,$A490,0))</f>
        <v/>
      </c>
      <c r="F490" s="6" t="str">
        <f ca="1">IF(ISERROR($A490)=TRUE,"",OFFSET(Journaal!F$4,$A490,0))</f>
        <v/>
      </c>
      <c r="G490" s="6" t="str">
        <f ca="1">IF(ISERROR($A490)=TRUE,"",OFFSET(Journaal!G$4,$A490,0))</f>
        <v/>
      </c>
      <c r="H490" s="4" t="str">
        <f ca="1">IF(ISERROR($J490)=TRUE,"",IF(OR($E490=1300,$E490=1600),OFFSET(Journaal!H$4,$J490,0),""))</f>
        <v/>
      </c>
      <c r="I490" s="4" t="str">
        <f ca="1">IF(ISERROR($A490)=TRUE,"",IF(OFFSET(Journaal!I$4,$A490,0)=0,"",OFFSET(Journaal!I$4,$A490,0)))</f>
        <v/>
      </c>
      <c r="J490" s="2" t="e">
        <f ca="1">MATCH($E$4,OFFSET(Journaal!$E$5,J489,0,Journaal!$D$3,1),0)+J489</f>
        <v>#N/A</v>
      </c>
    </row>
    <row r="491" spans="1:10" x14ac:dyDescent="0.25">
      <c r="A491" s="2" t="e">
        <f ca="1">MATCH($E$4,OFFSET(OFFSET(Journaal!$E$5,A490,0),,,Journaal!$D$3-A490),0)+A490</f>
        <v>#N/A</v>
      </c>
      <c r="B491" s="4" t="str">
        <f ca="1">IF(ISERROR($A491)=TRUE,"",OFFSET(Journaal!B$4,$A491,0))</f>
        <v/>
      </c>
      <c r="C491" s="5" t="str">
        <f ca="1">IF(ISERROR($A491)=TRUE,"",OFFSET(Journaal!C$4,$A491,0)+0)</f>
        <v/>
      </c>
      <c r="D491" s="4" t="str">
        <f ca="1">IF(ISERROR($A491)=TRUE,"",OFFSET(Journaal!D$4,$A491,0))</f>
        <v/>
      </c>
      <c r="E491" s="4" t="str">
        <f ca="1">IF(ISERROR($A491)=TRUE,"",OFFSET(Journaal!E$4,$A491,0))</f>
        <v/>
      </c>
      <c r="F491" s="6" t="str">
        <f ca="1">IF(ISERROR($A491)=TRUE,"",OFFSET(Journaal!F$4,$A491,0))</f>
        <v/>
      </c>
      <c r="G491" s="6" t="str">
        <f ca="1">IF(ISERROR($A491)=TRUE,"",OFFSET(Journaal!G$4,$A491,0))</f>
        <v/>
      </c>
      <c r="H491" s="4" t="str">
        <f ca="1">IF(ISERROR($J491)=TRUE,"",IF(OR($E491=1300,$E491=1600),OFFSET(Journaal!H$4,$J491,0),""))</f>
        <v/>
      </c>
      <c r="I491" s="4" t="str">
        <f ca="1">IF(ISERROR($A491)=TRUE,"",IF(OFFSET(Journaal!I$4,$A491,0)=0,"",OFFSET(Journaal!I$4,$A491,0)))</f>
        <v/>
      </c>
      <c r="J491" s="2" t="e">
        <f ca="1">MATCH($E$4,OFFSET(Journaal!$E$5,J490,0,Journaal!$D$3,1),0)+J490</f>
        <v>#N/A</v>
      </c>
    </row>
    <row r="492" spans="1:10" x14ac:dyDescent="0.25">
      <c r="A492" s="2" t="e">
        <f ca="1">MATCH($E$4,OFFSET(OFFSET(Journaal!$E$5,A491,0),,,Journaal!$D$3-A491),0)+A491</f>
        <v>#N/A</v>
      </c>
      <c r="B492" s="4" t="str">
        <f ca="1">IF(ISERROR($A492)=TRUE,"",OFFSET(Journaal!B$4,$A492,0))</f>
        <v/>
      </c>
      <c r="C492" s="5" t="str">
        <f ca="1">IF(ISERROR($A492)=TRUE,"",OFFSET(Journaal!C$4,$A492,0)+0)</f>
        <v/>
      </c>
      <c r="D492" s="4" t="str">
        <f ca="1">IF(ISERROR($A492)=TRUE,"",OFFSET(Journaal!D$4,$A492,0))</f>
        <v/>
      </c>
      <c r="E492" s="4" t="str">
        <f ca="1">IF(ISERROR($A492)=TRUE,"",OFFSET(Journaal!E$4,$A492,0))</f>
        <v/>
      </c>
      <c r="F492" s="6" t="str">
        <f ca="1">IF(ISERROR($A492)=TRUE,"",OFFSET(Journaal!F$4,$A492,0))</f>
        <v/>
      </c>
      <c r="G492" s="6" t="str">
        <f ca="1">IF(ISERROR($A492)=TRUE,"",OFFSET(Journaal!G$4,$A492,0))</f>
        <v/>
      </c>
      <c r="H492" s="4" t="str">
        <f ca="1">IF(ISERROR($J492)=TRUE,"",IF(OR($E492=1300,$E492=1600),OFFSET(Journaal!H$4,$J492,0),""))</f>
        <v/>
      </c>
      <c r="I492" s="4" t="str">
        <f ca="1">IF(ISERROR($A492)=TRUE,"",IF(OFFSET(Journaal!I$4,$A492,0)=0,"",OFFSET(Journaal!I$4,$A492,0)))</f>
        <v/>
      </c>
      <c r="J492" s="2" t="e">
        <f ca="1">MATCH($E$4,OFFSET(Journaal!$E$5,J491,0,Journaal!$D$3,1),0)+J491</f>
        <v>#N/A</v>
      </c>
    </row>
    <row r="493" spans="1:10" x14ac:dyDescent="0.25">
      <c r="A493" s="2" t="e">
        <f ca="1">MATCH($E$4,OFFSET(OFFSET(Journaal!$E$5,A492,0),,,Journaal!$D$3-A492),0)+A492</f>
        <v>#N/A</v>
      </c>
      <c r="B493" s="4" t="str">
        <f ca="1">IF(ISERROR($A493)=TRUE,"",OFFSET(Journaal!B$4,$A493,0))</f>
        <v/>
      </c>
      <c r="C493" s="5" t="str">
        <f ca="1">IF(ISERROR($A493)=TRUE,"",OFFSET(Journaal!C$4,$A493,0)+0)</f>
        <v/>
      </c>
      <c r="D493" s="4" t="str">
        <f ca="1">IF(ISERROR($A493)=TRUE,"",OFFSET(Journaal!D$4,$A493,0))</f>
        <v/>
      </c>
      <c r="E493" s="4" t="str">
        <f ca="1">IF(ISERROR($A493)=TRUE,"",OFFSET(Journaal!E$4,$A493,0))</f>
        <v/>
      </c>
      <c r="F493" s="6" t="str">
        <f ca="1">IF(ISERROR($A493)=TRUE,"",OFFSET(Journaal!F$4,$A493,0))</f>
        <v/>
      </c>
      <c r="G493" s="6" t="str">
        <f ca="1">IF(ISERROR($A493)=TRUE,"",OFFSET(Journaal!G$4,$A493,0))</f>
        <v/>
      </c>
      <c r="H493" s="4" t="str">
        <f ca="1">IF(ISERROR($J493)=TRUE,"",IF(OR($E493=1300,$E493=1600),OFFSET(Journaal!H$4,$J493,0),""))</f>
        <v/>
      </c>
      <c r="I493" s="4" t="str">
        <f ca="1">IF(ISERROR($A493)=TRUE,"",IF(OFFSET(Journaal!I$4,$A493,0)=0,"",OFFSET(Journaal!I$4,$A493,0)))</f>
        <v/>
      </c>
      <c r="J493" s="2" t="e">
        <f ca="1">MATCH($E$4,OFFSET(Journaal!$E$5,J492,0,Journaal!$D$3,1),0)+J492</f>
        <v>#N/A</v>
      </c>
    </row>
    <row r="494" spans="1:10" x14ac:dyDescent="0.25">
      <c r="A494" s="2" t="e">
        <f ca="1">MATCH($E$4,OFFSET(OFFSET(Journaal!$E$5,A493,0),,,Journaal!$D$3-A493),0)+A493</f>
        <v>#N/A</v>
      </c>
      <c r="B494" s="4" t="str">
        <f ca="1">IF(ISERROR($A494)=TRUE,"",OFFSET(Journaal!B$4,$A494,0))</f>
        <v/>
      </c>
      <c r="C494" s="5" t="str">
        <f ca="1">IF(ISERROR($A494)=TRUE,"",OFFSET(Journaal!C$4,$A494,0)+0)</f>
        <v/>
      </c>
      <c r="D494" s="4" t="str">
        <f ca="1">IF(ISERROR($A494)=TRUE,"",OFFSET(Journaal!D$4,$A494,0))</f>
        <v/>
      </c>
      <c r="E494" s="4" t="str">
        <f ca="1">IF(ISERROR($A494)=TRUE,"",OFFSET(Journaal!E$4,$A494,0))</f>
        <v/>
      </c>
      <c r="F494" s="6" t="str">
        <f ca="1">IF(ISERROR($A494)=TRUE,"",OFFSET(Journaal!F$4,$A494,0))</f>
        <v/>
      </c>
      <c r="G494" s="6" t="str">
        <f ca="1">IF(ISERROR($A494)=TRUE,"",OFFSET(Journaal!G$4,$A494,0))</f>
        <v/>
      </c>
      <c r="H494" s="4" t="str">
        <f ca="1">IF(ISERROR($J494)=TRUE,"",IF(OR($E494=1300,$E494=1600),OFFSET(Journaal!H$4,$J494,0),""))</f>
        <v/>
      </c>
      <c r="I494" s="4" t="str">
        <f ca="1">IF(ISERROR($A494)=TRUE,"",IF(OFFSET(Journaal!I$4,$A494,0)=0,"",OFFSET(Journaal!I$4,$A494,0)))</f>
        <v/>
      </c>
      <c r="J494" s="2" t="e">
        <f ca="1">MATCH($E$4,OFFSET(Journaal!$E$5,J493,0,Journaal!$D$3,1),0)+J493</f>
        <v>#N/A</v>
      </c>
    </row>
    <row r="495" spans="1:10" x14ac:dyDescent="0.25">
      <c r="A495" s="2" t="e">
        <f ca="1">MATCH($E$4,OFFSET(OFFSET(Journaal!$E$5,A494,0),,,Journaal!$D$3-A494),0)+A494</f>
        <v>#N/A</v>
      </c>
      <c r="B495" s="4" t="str">
        <f ca="1">IF(ISERROR($A495)=TRUE,"",OFFSET(Journaal!B$4,$A495,0))</f>
        <v/>
      </c>
      <c r="C495" s="5" t="str">
        <f ca="1">IF(ISERROR($A495)=TRUE,"",OFFSET(Journaal!C$4,$A495,0)+0)</f>
        <v/>
      </c>
      <c r="D495" s="4" t="str">
        <f ca="1">IF(ISERROR($A495)=TRUE,"",OFFSET(Journaal!D$4,$A495,0))</f>
        <v/>
      </c>
      <c r="E495" s="4" t="str">
        <f ca="1">IF(ISERROR($A495)=TRUE,"",OFFSET(Journaal!E$4,$A495,0))</f>
        <v/>
      </c>
      <c r="F495" s="6" t="str">
        <f ca="1">IF(ISERROR($A495)=TRUE,"",OFFSET(Journaal!F$4,$A495,0))</f>
        <v/>
      </c>
      <c r="G495" s="6" t="str">
        <f ca="1">IF(ISERROR($A495)=TRUE,"",OFFSET(Journaal!G$4,$A495,0))</f>
        <v/>
      </c>
      <c r="H495" s="4" t="str">
        <f ca="1">IF(ISERROR($J495)=TRUE,"",IF(OR($E495=1300,$E495=1600),OFFSET(Journaal!H$4,$J495,0),""))</f>
        <v/>
      </c>
      <c r="I495" s="4" t="str">
        <f ca="1">IF(ISERROR($A495)=TRUE,"",IF(OFFSET(Journaal!I$4,$A495,0)=0,"",OFFSET(Journaal!I$4,$A495,0)))</f>
        <v/>
      </c>
      <c r="J495" s="2" t="e">
        <f ca="1">MATCH($E$4,OFFSET(Journaal!$E$5,J494,0,Journaal!$D$3,1),0)+J494</f>
        <v>#N/A</v>
      </c>
    </row>
    <row r="496" spans="1:10" x14ac:dyDescent="0.25">
      <c r="A496" s="2" t="e">
        <f ca="1">MATCH($E$4,OFFSET(OFFSET(Journaal!$E$5,A495,0),,,Journaal!$D$3-A495),0)+A495</f>
        <v>#N/A</v>
      </c>
      <c r="B496" s="4" t="str">
        <f ca="1">IF(ISERROR($A496)=TRUE,"",OFFSET(Journaal!B$4,$A496,0))</f>
        <v/>
      </c>
      <c r="C496" s="5" t="str">
        <f ca="1">IF(ISERROR($A496)=TRUE,"",OFFSET(Journaal!C$4,$A496,0)+0)</f>
        <v/>
      </c>
      <c r="D496" s="4" t="str">
        <f ca="1">IF(ISERROR($A496)=TRUE,"",OFFSET(Journaal!D$4,$A496,0))</f>
        <v/>
      </c>
      <c r="E496" s="4" t="str">
        <f ca="1">IF(ISERROR($A496)=TRUE,"",OFFSET(Journaal!E$4,$A496,0))</f>
        <v/>
      </c>
      <c r="F496" s="6" t="str">
        <f ca="1">IF(ISERROR($A496)=TRUE,"",OFFSET(Journaal!F$4,$A496,0))</f>
        <v/>
      </c>
      <c r="G496" s="6" t="str">
        <f ca="1">IF(ISERROR($A496)=TRUE,"",OFFSET(Journaal!G$4,$A496,0))</f>
        <v/>
      </c>
      <c r="H496" s="4" t="str">
        <f ca="1">IF(ISERROR($J496)=TRUE,"",IF(OR($E496=1300,$E496=1600),OFFSET(Journaal!H$4,$J496,0),""))</f>
        <v/>
      </c>
      <c r="I496" s="4" t="str">
        <f ca="1">IF(ISERROR($A496)=TRUE,"",IF(OFFSET(Journaal!I$4,$A496,0)=0,"",OFFSET(Journaal!I$4,$A496,0)))</f>
        <v/>
      </c>
      <c r="J496" s="2" t="e">
        <f ca="1">MATCH($E$4,OFFSET(Journaal!$E$5,J495,0,Journaal!$D$3,1),0)+J495</f>
        <v>#N/A</v>
      </c>
    </row>
    <row r="497" spans="1:10" x14ac:dyDescent="0.25">
      <c r="A497" s="2" t="e">
        <f ca="1">MATCH($E$4,OFFSET(OFFSET(Journaal!$E$5,A496,0),,,Journaal!$D$3-A496),0)+A496</f>
        <v>#N/A</v>
      </c>
      <c r="B497" s="4" t="str">
        <f ca="1">IF(ISERROR($A497)=TRUE,"",OFFSET(Journaal!B$4,$A497,0))</f>
        <v/>
      </c>
      <c r="C497" s="5" t="str">
        <f ca="1">IF(ISERROR($A497)=TRUE,"",OFFSET(Journaal!C$4,$A497,0)+0)</f>
        <v/>
      </c>
      <c r="D497" s="4" t="str">
        <f ca="1">IF(ISERROR($A497)=TRUE,"",OFFSET(Journaal!D$4,$A497,0))</f>
        <v/>
      </c>
      <c r="E497" s="4" t="str">
        <f ca="1">IF(ISERROR($A497)=TRUE,"",OFFSET(Journaal!E$4,$A497,0))</f>
        <v/>
      </c>
      <c r="F497" s="6" t="str">
        <f ca="1">IF(ISERROR($A497)=TRUE,"",OFFSET(Journaal!F$4,$A497,0))</f>
        <v/>
      </c>
      <c r="G497" s="6" t="str">
        <f ca="1">IF(ISERROR($A497)=TRUE,"",OFFSET(Journaal!G$4,$A497,0))</f>
        <v/>
      </c>
      <c r="H497" s="4" t="str">
        <f ca="1">IF(ISERROR($J497)=TRUE,"",IF(OR($E497=1300,$E497=1600),OFFSET(Journaal!H$4,$J497,0),""))</f>
        <v/>
      </c>
      <c r="I497" s="4" t="str">
        <f ca="1">IF(ISERROR($A497)=TRUE,"",IF(OFFSET(Journaal!I$4,$A497,0)=0,"",OFFSET(Journaal!I$4,$A497,0)))</f>
        <v/>
      </c>
      <c r="J497" s="2" t="e">
        <f ca="1">MATCH($E$4,OFFSET(Journaal!$E$5,J496,0,Journaal!$D$3,1),0)+J496</f>
        <v>#N/A</v>
      </c>
    </row>
    <row r="498" spans="1:10" x14ac:dyDescent="0.25">
      <c r="A498" s="2" t="e">
        <f ca="1">MATCH($E$4,OFFSET(OFFSET(Journaal!$E$5,A497,0),,,Journaal!$D$3-A497),0)+A497</f>
        <v>#N/A</v>
      </c>
      <c r="B498" s="4" t="str">
        <f ca="1">IF(ISERROR($A498)=TRUE,"",OFFSET(Journaal!B$4,$A498,0))</f>
        <v/>
      </c>
      <c r="C498" s="5" t="str">
        <f ca="1">IF(ISERROR($A498)=TRUE,"",OFFSET(Journaal!C$4,$A498,0)+0)</f>
        <v/>
      </c>
      <c r="D498" s="4" t="str">
        <f ca="1">IF(ISERROR($A498)=TRUE,"",OFFSET(Journaal!D$4,$A498,0))</f>
        <v/>
      </c>
      <c r="E498" s="4" t="str">
        <f ca="1">IF(ISERROR($A498)=TRUE,"",OFFSET(Journaal!E$4,$A498,0))</f>
        <v/>
      </c>
      <c r="F498" s="6" t="str">
        <f ca="1">IF(ISERROR($A498)=TRUE,"",OFFSET(Journaal!F$4,$A498,0))</f>
        <v/>
      </c>
      <c r="G498" s="6" t="str">
        <f ca="1">IF(ISERROR($A498)=TRUE,"",OFFSET(Journaal!G$4,$A498,0))</f>
        <v/>
      </c>
      <c r="H498" s="4" t="str">
        <f ca="1">IF(ISERROR($J498)=TRUE,"",IF(OR($E498=1300,$E498=1600),OFFSET(Journaal!H$4,$J498,0),""))</f>
        <v/>
      </c>
      <c r="I498" s="4" t="str">
        <f ca="1">IF(ISERROR($A498)=TRUE,"",IF(OFFSET(Journaal!I$4,$A498,0)=0,"",OFFSET(Journaal!I$4,$A498,0)))</f>
        <v/>
      </c>
      <c r="J498" s="2" t="e">
        <f ca="1">MATCH($E$4,OFFSET(Journaal!$E$5,J497,0,Journaal!$D$3,1),0)+J497</f>
        <v>#N/A</v>
      </c>
    </row>
    <row r="499" spans="1:10" x14ac:dyDescent="0.25">
      <c r="A499" s="2" t="e">
        <f ca="1">MATCH($E$4,OFFSET(OFFSET(Journaal!$E$5,A498,0),,,Journaal!$D$3-A498),0)+A498</f>
        <v>#N/A</v>
      </c>
      <c r="B499" s="4" t="str">
        <f ca="1">IF(ISERROR($A499)=TRUE,"",OFFSET(Journaal!B$4,$A499,0))</f>
        <v/>
      </c>
      <c r="C499" s="5" t="str">
        <f ca="1">IF(ISERROR($A499)=TRUE,"",OFFSET(Journaal!C$4,$A499,0)+0)</f>
        <v/>
      </c>
      <c r="D499" s="4" t="str">
        <f ca="1">IF(ISERROR($A499)=TRUE,"",OFFSET(Journaal!D$4,$A499,0))</f>
        <v/>
      </c>
      <c r="E499" s="4" t="str">
        <f ca="1">IF(ISERROR($A499)=TRUE,"",OFFSET(Journaal!E$4,$A499,0))</f>
        <v/>
      </c>
      <c r="F499" s="6" t="str">
        <f ca="1">IF(ISERROR($A499)=TRUE,"",OFFSET(Journaal!F$4,$A499,0))</f>
        <v/>
      </c>
      <c r="G499" s="6" t="str">
        <f ca="1">IF(ISERROR($A499)=TRUE,"",OFFSET(Journaal!G$4,$A499,0))</f>
        <v/>
      </c>
      <c r="H499" s="4" t="str">
        <f ca="1">IF(ISERROR($J499)=TRUE,"",IF(OR($E499=1300,$E499=1600),OFFSET(Journaal!H$4,$J499,0),""))</f>
        <v/>
      </c>
      <c r="I499" s="4" t="str">
        <f ca="1">IF(ISERROR($A499)=TRUE,"",IF(OFFSET(Journaal!I$4,$A499,0)=0,"",OFFSET(Journaal!I$4,$A499,0)))</f>
        <v/>
      </c>
      <c r="J499" s="2" t="e">
        <f ca="1">MATCH($E$4,OFFSET(Journaal!$E$5,J498,0,Journaal!$D$3,1),0)+J498</f>
        <v>#N/A</v>
      </c>
    </row>
    <row r="500" spans="1:10" x14ac:dyDescent="0.25">
      <c r="A500" s="2" t="e">
        <f ca="1">MATCH($E$4,OFFSET(OFFSET(Journaal!$E$5,A499,0),,,Journaal!$D$3-A499),0)+A499</f>
        <v>#N/A</v>
      </c>
      <c r="B500" s="4" t="str">
        <f ca="1">IF(ISERROR($A500)=TRUE,"",OFFSET(Journaal!B$4,$A500,0))</f>
        <v/>
      </c>
      <c r="C500" s="5" t="str">
        <f ca="1">IF(ISERROR($A500)=TRUE,"",OFFSET(Journaal!C$4,$A500,0)+0)</f>
        <v/>
      </c>
      <c r="D500" s="4" t="str">
        <f ca="1">IF(ISERROR($A500)=TRUE,"",OFFSET(Journaal!D$4,$A500,0))</f>
        <v/>
      </c>
      <c r="E500" s="4" t="str">
        <f ca="1">IF(ISERROR($A500)=TRUE,"",OFFSET(Journaal!E$4,$A500,0))</f>
        <v/>
      </c>
      <c r="F500" s="6" t="str">
        <f ca="1">IF(ISERROR($A500)=TRUE,"",OFFSET(Journaal!F$4,$A500,0))</f>
        <v/>
      </c>
      <c r="G500" s="6" t="str">
        <f ca="1">IF(ISERROR($A500)=TRUE,"",OFFSET(Journaal!G$4,$A500,0))</f>
        <v/>
      </c>
      <c r="H500" s="4" t="str">
        <f ca="1">IF(ISERROR($J500)=TRUE,"",IF(OR($E500=1300,$E500=1600),OFFSET(Journaal!H$4,$J500,0),""))</f>
        <v/>
      </c>
      <c r="I500" s="4" t="str">
        <f ca="1">IF(ISERROR($A500)=TRUE,"",IF(OFFSET(Journaal!I$4,$A500,0)=0,"",OFFSET(Journaal!I$4,$A500,0)))</f>
        <v/>
      </c>
      <c r="J500" s="2" t="e">
        <f ca="1">MATCH($E$4,OFFSET(Journaal!$E$5,J499,0,Journaal!$D$3,1),0)+J499</f>
        <v>#N/A</v>
      </c>
    </row>
    <row r="501" spans="1:10" x14ac:dyDescent="0.25">
      <c r="A501" s="2" t="e">
        <f ca="1">MATCH($E$4,OFFSET(OFFSET(Journaal!$E$5,A500,0),,,Journaal!$D$3-A500),0)+A500</f>
        <v>#N/A</v>
      </c>
      <c r="B501" s="4" t="str">
        <f ca="1">IF(ISERROR($A501)=TRUE,"",OFFSET(Journaal!B$4,$A501,0))</f>
        <v/>
      </c>
      <c r="C501" s="5" t="str">
        <f ca="1">IF(ISERROR($A501)=TRUE,"",OFFSET(Journaal!C$4,$A501,0)+0)</f>
        <v/>
      </c>
      <c r="D501" s="4" t="str">
        <f ca="1">IF(ISERROR($A501)=TRUE,"",OFFSET(Journaal!D$4,$A501,0))</f>
        <v/>
      </c>
      <c r="E501" s="4" t="str">
        <f ca="1">IF(ISERROR($A501)=TRUE,"",OFFSET(Journaal!E$4,$A501,0))</f>
        <v/>
      </c>
      <c r="F501" s="6" t="str">
        <f ca="1">IF(ISERROR($A501)=TRUE,"",OFFSET(Journaal!F$4,$A501,0))</f>
        <v/>
      </c>
      <c r="G501" s="6" t="str">
        <f ca="1">IF(ISERROR($A501)=TRUE,"",OFFSET(Journaal!G$4,$A501,0))</f>
        <v/>
      </c>
      <c r="H501" s="4" t="str">
        <f ca="1">IF(ISERROR($J501)=TRUE,"",IF(OR($E501=1300,$E501=1600),OFFSET(Journaal!H$4,$J501,0),""))</f>
        <v/>
      </c>
      <c r="I501" s="4" t="str">
        <f ca="1">IF(ISERROR($A501)=TRUE,"",IF(OFFSET(Journaal!I$4,$A501,0)=0,"",OFFSET(Journaal!I$4,$A501,0)))</f>
        <v/>
      </c>
      <c r="J501" s="2" t="e">
        <f ca="1">MATCH($E$4,OFFSET(Journaal!$E$5,J500,0,Journaal!$D$3,1),0)+J500</f>
        <v>#N/A</v>
      </c>
    </row>
    <row r="502" spans="1:10" x14ac:dyDescent="0.25">
      <c r="A502" s="2" t="e">
        <f ca="1">MATCH($E$4,OFFSET(OFFSET(Journaal!$E$5,A501,0),,,Journaal!$D$3-A501),0)+A501</f>
        <v>#N/A</v>
      </c>
      <c r="B502" s="4" t="str">
        <f ca="1">IF(ISERROR($A502)=TRUE,"",OFFSET(Journaal!B$4,$A502,0))</f>
        <v/>
      </c>
      <c r="C502" s="5" t="str">
        <f ca="1">IF(ISERROR($A502)=TRUE,"",OFFSET(Journaal!C$4,$A502,0)+0)</f>
        <v/>
      </c>
      <c r="D502" s="4" t="str">
        <f ca="1">IF(ISERROR($A502)=TRUE,"",OFFSET(Journaal!D$4,$A502,0))</f>
        <v/>
      </c>
      <c r="E502" s="4" t="str">
        <f ca="1">IF(ISERROR($A502)=TRUE,"",OFFSET(Journaal!E$4,$A502,0))</f>
        <v/>
      </c>
      <c r="F502" s="6" t="str">
        <f ca="1">IF(ISERROR($A502)=TRUE,"",OFFSET(Journaal!F$4,$A502,0))</f>
        <v/>
      </c>
      <c r="G502" s="6" t="str">
        <f ca="1">IF(ISERROR($A502)=TRUE,"",OFFSET(Journaal!G$4,$A502,0))</f>
        <v/>
      </c>
      <c r="H502" s="4" t="str">
        <f ca="1">IF(ISERROR($J502)=TRUE,"",IF(OR($E502=1300,$E502=1600),OFFSET(Journaal!H$4,$J502,0),""))</f>
        <v/>
      </c>
      <c r="I502" s="4" t="str">
        <f ca="1">IF(ISERROR($A502)=TRUE,"",IF(OFFSET(Journaal!I$4,$A502,0)=0,"",OFFSET(Journaal!I$4,$A502,0)))</f>
        <v/>
      </c>
      <c r="J502" s="2" t="e">
        <f ca="1">MATCH($E$4,OFFSET(Journaal!$E$5,J501,0,Journaal!$D$3,1),0)+J501</f>
        <v>#N/A</v>
      </c>
    </row>
    <row r="503" spans="1:10" x14ac:dyDescent="0.25">
      <c r="A503" s="2" t="e">
        <f ca="1">MATCH($E$4,OFFSET(OFFSET(Journaal!$E$5,A502,0),,,Journaal!$D$3-A502),0)+A502</f>
        <v>#N/A</v>
      </c>
      <c r="B503" s="4" t="str">
        <f ca="1">IF(ISERROR($A503)=TRUE,"",OFFSET(Journaal!B$4,$A503,0))</f>
        <v/>
      </c>
      <c r="C503" s="5" t="str">
        <f ca="1">IF(ISERROR($A503)=TRUE,"",OFFSET(Journaal!C$4,$A503,0)+0)</f>
        <v/>
      </c>
      <c r="D503" s="4" t="str">
        <f ca="1">IF(ISERROR($A503)=TRUE,"",OFFSET(Journaal!D$4,$A503,0))</f>
        <v/>
      </c>
      <c r="E503" s="4" t="str">
        <f ca="1">IF(ISERROR($A503)=TRUE,"",OFFSET(Journaal!E$4,$A503,0))</f>
        <v/>
      </c>
      <c r="F503" s="6" t="str">
        <f ca="1">IF(ISERROR($A503)=TRUE,"",OFFSET(Journaal!F$4,$A503,0))</f>
        <v/>
      </c>
      <c r="G503" s="6" t="str">
        <f ca="1">IF(ISERROR($A503)=TRUE,"",OFFSET(Journaal!G$4,$A503,0))</f>
        <v/>
      </c>
      <c r="H503" s="4" t="str">
        <f ca="1">IF(ISERROR($J503)=TRUE,"",IF(OR($E503=1300,$E503=1600),OFFSET(Journaal!H$4,$J503,0),""))</f>
        <v/>
      </c>
      <c r="I503" s="4" t="str">
        <f ca="1">IF(ISERROR($A503)=TRUE,"",IF(OFFSET(Journaal!I$4,$A503,0)=0,"",OFFSET(Journaal!I$4,$A503,0)))</f>
        <v/>
      </c>
      <c r="J503" s="2" t="e">
        <f ca="1">MATCH($E$4,OFFSET(Journaal!$E$5,J502,0,Journaal!$D$3,1),0)+J502</f>
        <v>#N/A</v>
      </c>
    </row>
    <row r="504" spans="1:10" x14ac:dyDescent="0.25">
      <c r="A504" s="2" t="e">
        <f ca="1">MATCH($E$4,OFFSET(OFFSET(Journaal!$E$5,A503,0),,,Journaal!$D$3-A503),0)+A503</f>
        <v>#N/A</v>
      </c>
      <c r="B504" s="4" t="str">
        <f ca="1">IF(ISERROR($A504)=TRUE,"",OFFSET(Journaal!B$4,$A504,0))</f>
        <v/>
      </c>
      <c r="C504" s="5" t="str">
        <f ca="1">IF(ISERROR($A504)=TRUE,"",OFFSET(Journaal!C$4,$A504,0)+0)</f>
        <v/>
      </c>
      <c r="D504" s="4" t="str">
        <f ca="1">IF(ISERROR($A504)=TRUE,"",OFFSET(Journaal!D$4,$A504,0))</f>
        <v/>
      </c>
      <c r="E504" s="4" t="str">
        <f ca="1">IF(ISERROR($A504)=TRUE,"",OFFSET(Journaal!E$4,$A504,0))</f>
        <v/>
      </c>
      <c r="F504" s="6" t="str">
        <f ca="1">IF(ISERROR($A504)=TRUE,"",OFFSET(Journaal!F$4,$A504,0))</f>
        <v/>
      </c>
      <c r="G504" s="6" t="str">
        <f ca="1">IF(ISERROR($A504)=TRUE,"",OFFSET(Journaal!G$4,$A504,0))</f>
        <v/>
      </c>
      <c r="H504" s="4" t="str">
        <f ca="1">IF(ISERROR($J504)=TRUE,"",IF(OR($E504=1300,$E504=1600),OFFSET(Journaal!H$4,$J504,0),""))</f>
        <v/>
      </c>
      <c r="I504" s="4" t="str">
        <f ca="1">IF(ISERROR($A504)=TRUE,"",IF(OFFSET(Journaal!I$4,$A504,0)=0,"",OFFSET(Journaal!I$4,$A504,0)))</f>
        <v/>
      </c>
      <c r="J504" s="2" t="e">
        <f ca="1">MATCH($E$4,OFFSET(Journaal!$E$5,J503,0,Journaal!$D$3,1),0)+J503</f>
        <v>#N/A</v>
      </c>
    </row>
    <row r="505" spans="1:10" x14ac:dyDescent="0.25">
      <c r="A505" s="2" t="e">
        <f ca="1">MATCH($E$4,OFFSET(OFFSET(Journaal!$E$5,A504,0),,,Journaal!$D$3-A504),0)+A504</f>
        <v>#N/A</v>
      </c>
      <c r="B505" s="4" t="str">
        <f ca="1">IF(ISERROR($A505)=TRUE,"",OFFSET(Journaal!B$4,$A505,0))</f>
        <v/>
      </c>
      <c r="C505" s="5" t="str">
        <f ca="1">IF(ISERROR($A505)=TRUE,"",OFFSET(Journaal!C$4,$A505,0)+0)</f>
        <v/>
      </c>
      <c r="D505" s="4" t="str">
        <f ca="1">IF(ISERROR($A505)=TRUE,"",OFFSET(Journaal!D$4,$A505,0))</f>
        <v/>
      </c>
      <c r="E505" s="4" t="str">
        <f ca="1">IF(ISERROR($A505)=TRUE,"",OFFSET(Journaal!E$4,$A505,0))</f>
        <v/>
      </c>
      <c r="F505" s="6" t="str">
        <f ca="1">IF(ISERROR($A505)=TRUE,"",OFFSET(Journaal!F$4,$A505,0))</f>
        <v/>
      </c>
      <c r="G505" s="6" t="str">
        <f ca="1">IF(ISERROR($A505)=TRUE,"",OFFSET(Journaal!G$4,$A505,0))</f>
        <v/>
      </c>
      <c r="H505" s="4" t="str">
        <f ca="1">IF(ISERROR($J505)=TRUE,"",IF(OR($E505=1300,$E505=1600),OFFSET(Journaal!H$4,$J505,0),""))</f>
        <v/>
      </c>
      <c r="I505" s="4" t="str">
        <f ca="1">IF(ISERROR($A505)=TRUE,"",IF(OFFSET(Journaal!I$4,$A505,0)=0,"",OFFSET(Journaal!I$4,$A505,0)))</f>
        <v/>
      </c>
      <c r="J505" s="2" t="e">
        <f ca="1">MATCH($E$4,OFFSET(Journaal!$E$5,J504,0,Journaal!$D$3,1),0)+J504</f>
        <v>#N/A</v>
      </c>
    </row>
    <row r="506" spans="1:10" x14ac:dyDescent="0.25">
      <c r="A506" s="2" t="e">
        <f ca="1">MATCH($E$4,OFFSET(OFFSET(Journaal!$E$5,A505,0),,,Journaal!$D$3-A505),0)+A505</f>
        <v>#N/A</v>
      </c>
      <c r="B506" s="4" t="str">
        <f ca="1">IF(ISERROR($A506)=TRUE,"",OFFSET(Journaal!B$4,$A506,0))</f>
        <v/>
      </c>
      <c r="C506" s="5" t="str">
        <f ca="1">IF(ISERROR($A506)=TRUE,"",OFFSET(Journaal!C$4,$A506,0)+0)</f>
        <v/>
      </c>
      <c r="D506" s="4" t="str">
        <f ca="1">IF(ISERROR($A506)=TRUE,"",OFFSET(Journaal!D$4,$A506,0))</f>
        <v/>
      </c>
      <c r="E506" s="4" t="str">
        <f ca="1">IF(ISERROR($A506)=TRUE,"",OFFSET(Journaal!E$4,$A506,0))</f>
        <v/>
      </c>
      <c r="F506" s="6" t="str">
        <f ca="1">IF(ISERROR($A506)=TRUE,"",OFFSET(Journaal!F$4,$A506,0))</f>
        <v/>
      </c>
      <c r="G506" s="6" t="str">
        <f ca="1">IF(ISERROR($A506)=TRUE,"",OFFSET(Journaal!G$4,$A506,0))</f>
        <v/>
      </c>
      <c r="H506" s="4" t="str">
        <f ca="1">IF(ISERROR($J506)=TRUE,"",IF(OR($E506=1300,$E506=1600),OFFSET(Journaal!H$4,$J506,0),""))</f>
        <v/>
      </c>
      <c r="I506" s="4" t="str">
        <f ca="1">IF(ISERROR($A506)=TRUE,"",IF(OFFSET(Journaal!I$4,$A506,0)=0,"",OFFSET(Journaal!I$4,$A506,0)))</f>
        <v/>
      </c>
      <c r="J506" s="2" t="e">
        <f ca="1">MATCH($E$4,OFFSET(Journaal!$E$5,J505,0,Journaal!$D$3,1),0)+J505</f>
        <v>#N/A</v>
      </c>
    </row>
    <row r="507" spans="1:10" x14ac:dyDescent="0.25">
      <c r="A507" s="2" t="e">
        <f ca="1">MATCH($E$4,OFFSET(OFFSET(Journaal!$E$5,A506,0),,,Journaal!$D$3-A506),0)+A506</f>
        <v>#N/A</v>
      </c>
      <c r="B507" s="4" t="str">
        <f ca="1">IF(ISERROR($A507)=TRUE,"",OFFSET(Journaal!B$4,$A507,0))</f>
        <v/>
      </c>
      <c r="C507" s="5" t="str">
        <f ca="1">IF(ISERROR($A507)=TRUE,"",OFFSET(Journaal!C$4,$A507,0)+0)</f>
        <v/>
      </c>
      <c r="D507" s="4" t="str">
        <f ca="1">IF(ISERROR($A507)=TRUE,"",OFFSET(Journaal!D$4,$A507,0))</f>
        <v/>
      </c>
      <c r="E507" s="4" t="str">
        <f ca="1">IF(ISERROR($A507)=TRUE,"",OFFSET(Journaal!E$4,$A507,0))</f>
        <v/>
      </c>
      <c r="F507" s="6" t="str">
        <f ca="1">IF(ISERROR($A507)=TRUE,"",OFFSET(Journaal!F$4,$A507,0))</f>
        <v/>
      </c>
      <c r="G507" s="6" t="str">
        <f ca="1">IF(ISERROR($A507)=TRUE,"",OFFSET(Journaal!G$4,$A507,0))</f>
        <v/>
      </c>
      <c r="H507" s="4" t="str">
        <f ca="1">IF(ISERROR($J507)=TRUE,"",IF(OR($E507=1300,$E507=1600),OFFSET(Journaal!H$4,$J507,0),""))</f>
        <v/>
      </c>
      <c r="I507" s="4" t="str">
        <f ca="1">IF(ISERROR($A507)=TRUE,"",IF(OFFSET(Journaal!I$4,$A507,0)=0,"",OFFSET(Journaal!I$4,$A507,0)))</f>
        <v/>
      </c>
      <c r="J507" s="2" t="e">
        <f ca="1">MATCH($E$4,OFFSET(Journaal!$E$5,J506,0,Journaal!$D$3,1),0)+J506</f>
        <v>#N/A</v>
      </c>
    </row>
    <row r="508" spans="1:10" x14ac:dyDescent="0.25">
      <c r="A508" s="2" t="e">
        <f ca="1">MATCH($E$4,OFFSET(OFFSET(Journaal!$E$5,A507,0),,,Journaal!$D$3-A507),0)+A507</f>
        <v>#N/A</v>
      </c>
      <c r="B508" s="4" t="str">
        <f ca="1">IF(ISERROR($A508)=TRUE,"",OFFSET(Journaal!B$4,$A508,0))</f>
        <v/>
      </c>
      <c r="C508" s="5" t="str">
        <f ca="1">IF(ISERROR($A508)=TRUE,"",OFFSET(Journaal!C$4,$A508,0)+0)</f>
        <v/>
      </c>
      <c r="D508" s="4" t="str">
        <f ca="1">IF(ISERROR($A508)=TRUE,"",OFFSET(Journaal!D$4,$A508,0))</f>
        <v/>
      </c>
      <c r="E508" s="4" t="str">
        <f ca="1">IF(ISERROR($A508)=TRUE,"",OFFSET(Journaal!E$4,$A508,0))</f>
        <v/>
      </c>
      <c r="F508" s="6" t="str">
        <f ca="1">IF(ISERROR($A508)=TRUE,"",OFFSET(Journaal!F$4,$A508,0))</f>
        <v/>
      </c>
      <c r="G508" s="6" t="str">
        <f ca="1">IF(ISERROR($A508)=TRUE,"",OFFSET(Journaal!G$4,$A508,0))</f>
        <v/>
      </c>
      <c r="H508" s="4" t="str">
        <f ca="1">IF(ISERROR($J508)=TRUE,"",IF(OR($E508=1300,$E508=1600),OFFSET(Journaal!H$4,$J508,0),""))</f>
        <v/>
      </c>
      <c r="I508" s="4" t="str">
        <f ca="1">IF(ISERROR($A508)=TRUE,"",IF(OFFSET(Journaal!I$4,$A508,0)=0,"",OFFSET(Journaal!I$4,$A508,0)))</f>
        <v/>
      </c>
      <c r="J508" s="2" t="e">
        <f ca="1">MATCH($E$4,OFFSET(Journaal!$E$5,J507,0,Journaal!$D$3,1),0)+J507</f>
        <v>#N/A</v>
      </c>
    </row>
    <row r="509" spans="1:10" x14ac:dyDescent="0.25">
      <c r="A509" s="2" t="e">
        <f ca="1">MATCH($E$4,OFFSET(OFFSET(Journaal!$E$5,A508,0),,,Journaal!$D$3-A508),0)+A508</f>
        <v>#N/A</v>
      </c>
      <c r="B509" s="4" t="str">
        <f ca="1">IF(ISERROR($A509)=TRUE,"",OFFSET(Journaal!B$4,$A509,0))</f>
        <v/>
      </c>
      <c r="C509" s="5" t="str">
        <f ca="1">IF(ISERROR($A509)=TRUE,"",OFFSET(Journaal!C$4,$A509,0)+0)</f>
        <v/>
      </c>
      <c r="D509" s="4" t="str">
        <f ca="1">IF(ISERROR($A509)=TRUE,"",OFFSET(Journaal!D$4,$A509,0))</f>
        <v/>
      </c>
      <c r="E509" s="4" t="str">
        <f ca="1">IF(ISERROR($A509)=TRUE,"",OFFSET(Journaal!E$4,$A509,0))</f>
        <v/>
      </c>
      <c r="F509" s="6" t="str">
        <f ca="1">IF(ISERROR($A509)=TRUE,"",OFFSET(Journaal!F$4,$A509,0))</f>
        <v/>
      </c>
      <c r="G509" s="6" t="str">
        <f ca="1">IF(ISERROR($A509)=TRUE,"",OFFSET(Journaal!G$4,$A509,0))</f>
        <v/>
      </c>
      <c r="H509" s="4" t="str">
        <f ca="1">IF(ISERROR($J509)=TRUE,"",IF(OR($E509=1300,$E509=1600),OFFSET(Journaal!H$4,$J509,0),""))</f>
        <v/>
      </c>
      <c r="I509" s="4" t="str">
        <f ca="1">IF(ISERROR($A509)=TRUE,"",IF(OFFSET(Journaal!I$4,$A509,0)=0,"",OFFSET(Journaal!I$4,$A509,0)))</f>
        <v/>
      </c>
      <c r="J509" s="2" t="e">
        <f ca="1">MATCH($E$4,OFFSET(Journaal!$E$5,J508,0,Journaal!$D$3,1),0)+J508</f>
        <v>#N/A</v>
      </c>
    </row>
    <row r="510" spans="1:10" x14ac:dyDescent="0.25">
      <c r="A510" s="2" t="e">
        <f ca="1">MATCH($E$4,OFFSET(OFFSET(Journaal!$E$5,A509,0),,,Journaal!$D$3-A509),0)+A509</f>
        <v>#N/A</v>
      </c>
      <c r="B510" s="4" t="str">
        <f ca="1">IF(ISERROR($A510)=TRUE,"",OFFSET(Journaal!B$4,$A510,0))</f>
        <v/>
      </c>
      <c r="C510" s="5" t="str">
        <f ca="1">IF(ISERROR($A510)=TRUE,"",OFFSET(Journaal!C$4,$A510,0)+0)</f>
        <v/>
      </c>
      <c r="D510" s="4" t="str">
        <f ca="1">IF(ISERROR($A510)=TRUE,"",OFFSET(Journaal!D$4,$A510,0))</f>
        <v/>
      </c>
      <c r="E510" s="4" t="str">
        <f ca="1">IF(ISERROR($A510)=TRUE,"",OFFSET(Journaal!E$4,$A510,0))</f>
        <v/>
      </c>
      <c r="F510" s="6" t="str">
        <f ca="1">IF(ISERROR($A510)=TRUE,"",OFFSET(Journaal!F$4,$A510,0))</f>
        <v/>
      </c>
      <c r="G510" s="6" t="str">
        <f ca="1">IF(ISERROR($A510)=TRUE,"",OFFSET(Journaal!G$4,$A510,0))</f>
        <v/>
      </c>
      <c r="H510" s="4" t="str">
        <f ca="1">IF(ISERROR($J510)=TRUE,"",IF(OR($E510=1300,$E510=1600),OFFSET(Journaal!H$4,$J510,0),""))</f>
        <v/>
      </c>
      <c r="I510" s="4" t="str">
        <f ca="1">IF(ISERROR($A510)=TRUE,"",IF(OFFSET(Journaal!I$4,$A510,0)=0,"",OFFSET(Journaal!I$4,$A510,0)))</f>
        <v/>
      </c>
      <c r="J510" s="2" t="e">
        <f ca="1">MATCH($E$4,OFFSET(Journaal!$E$5,J509,0,Journaal!$D$3,1),0)+J509</f>
        <v>#N/A</v>
      </c>
    </row>
    <row r="511" spans="1:10" x14ac:dyDescent="0.25">
      <c r="A511" s="2" t="e">
        <f ca="1">MATCH($E$4,OFFSET(OFFSET(Journaal!$E$5,A510,0),,,Journaal!$D$3-A510),0)+A510</f>
        <v>#N/A</v>
      </c>
      <c r="B511" s="4" t="str">
        <f ca="1">IF(ISERROR($A511)=TRUE,"",OFFSET(Journaal!B$4,$A511,0))</f>
        <v/>
      </c>
      <c r="C511" s="5" t="str">
        <f ca="1">IF(ISERROR($A511)=TRUE,"",OFFSET(Journaal!C$4,$A511,0)+0)</f>
        <v/>
      </c>
      <c r="D511" s="4" t="str">
        <f ca="1">IF(ISERROR($A511)=TRUE,"",OFFSET(Journaal!D$4,$A511,0))</f>
        <v/>
      </c>
      <c r="E511" s="4" t="str">
        <f ca="1">IF(ISERROR($A511)=TRUE,"",OFFSET(Journaal!E$4,$A511,0))</f>
        <v/>
      </c>
      <c r="F511" s="6" t="str">
        <f ca="1">IF(ISERROR($A511)=TRUE,"",OFFSET(Journaal!F$4,$A511,0))</f>
        <v/>
      </c>
      <c r="G511" s="6" t="str">
        <f ca="1">IF(ISERROR($A511)=TRUE,"",OFFSET(Journaal!G$4,$A511,0))</f>
        <v/>
      </c>
      <c r="H511" s="4" t="str">
        <f ca="1">IF(ISERROR($J511)=TRUE,"",IF(OR($E511=1300,$E511=1600),OFFSET(Journaal!H$4,$J511,0),""))</f>
        <v/>
      </c>
      <c r="I511" s="4" t="str">
        <f ca="1">IF(ISERROR($A511)=TRUE,"",IF(OFFSET(Journaal!I$4,$A511,0)=0,"",OFFSET(Journaal!I$4,$A511,0)))</f>
        <v/>
      </c>
      <c r="J511" s="2" t="e">
        <f ca="1">MATCH($E$4,OFFSET(Journaal!$E$5,J510,0,Journaal!$D$3,1),0)+J510</f>
        <v>#N/A</v>
      </c>
    </row>
    <row r="512" spans="1:10" x14ac:dyDescent="0.25">
      <c r="A512" s="2" t="e">
        <f ca="1">MATCH($E$4,OFFSET(OFFSET(Journaal!$E$5,A511,0),,,Journaal!$D$3-A511),0)+A511</f>
        <v>#N/A</v>
      </c>
      <c r="B512" s="4" t="str">
        <f ca="1">IF(ISERROR($A512)=TRUE,"",OFFSET(Journaal!B$4,$A512,0))</f>
        <v/>
      </c>
      <c r="C512" s="5" t="str">
        <f ca="1">IF(ISERROR($A512)=TRUE,"",OFFSET(Journaal!C$4,$A512,0)+0)</f>
        <v/>
      </c>
      <c r="D512" s="4" t="str">
        <f ca="1">IF(ISERROR($A512)=TRUE,"",OFFSET(Journaal!D$4,$A512,0))</f>
        <v/>
      </c>
      <c r="E512" s="4" t="str">
        <f ca="1">IF(ISERROR($A512)=TRUE,"",OFFSET(Journaal!E$4,$A512,0))</f>
        <v/>
      </c>
      <c r="F512" s="6" t="str">
        <f ca="1">IF(ISERROR($A512)=TRUE,"",OFFSET(Journaal!F$4,$A512,0))</f>
        <v/>
      </c>
      <c r="G512" s="6" t="str">
        <f ca="1">IF(ISERROR($A512)=TRUE,"",OFFSET(Journaal!G$4,$A512,0))</f>
        <v/>
      </c>
      <c r="H512" s="4" t="str">
        <f ca="1">IF(ISERROR($J512)=TRUE,"",IF(OR($E512=1300,$E512=1600),OFFSET(Journaal!H$4,$J512,0),""))</f>
        <v/>
      </c>
      <c r="I512" s="4" t="str">
        <f ca="1">IF(ISERROR($A512)=TRUE,"",IF(OFFSET(Journaal!I$4,$A512,0)=0,"",OFFSET(Journaal!I$4,$A512,0)))</f>
        <v/>
      </c>
      <c r="J512" s="2" t="e">
        <f ca="1">MATCH($E$4,OFFSET(Journaal!$E$5,J511,0,Journaal!$D$3,1),0)+J511</f>
        <v>#N/A</v>
      </c>
    </row>
    <row r="513" spans="1:10" x14ac:dyDescent="0.25">
      <c r="A513" s="2" t="e">
        <f ca="1">MATCH($E$4,OFFSET(OFFSET(Journaal!$E$5,A512,0),,,Journaal!$D$3-A512),0)+A512</f>
        <v>#N/A</v>
      </c>
      <c r="B513" s="4" t="str">
        <f ca="1">IF(ISERROR($A513)=TRUE,"",OFFSET(Journaal!B$4,$A513,0))</f>
        <v/>
      </c>
      <c r="C513" s="5" t="str">
        <f ca="1">IF(ISERROR($A513)=TRUE,"",OFFSET(Journaal!C$4,$A513,0)+0)</f>
        <v/>
      </c>
      <c r="D513" s="4" t="str">
        <f ca="1">IF(ISERROR($A513)=TRUE,"",OFFSET(Journaal!D$4,$A513,0))</f>
        <v/>
      </c>
      <c r="E513" s="4" t="str">
        <f ca="1">IF(ISERROR($A513)=TRUE,"",OFFSET(Journaal!E$4,$A513,0))</f>
        <v/>
      </c>
      <c r="F513" s="6" t="str">
        <f ca="1">IF(ISERROR($A513)=TRUE,"",OFFSET(Journaal!F$4,$A513,0))</f>
        <v/>
      </c>
      <c r="G513" s="6" t="str">
        <f ca="1">IF(ISERROR($A513)=TRUE,"",OFFSET(Journaal!G$4,$A513,0))</f>
        <v/>
      </c>
      <c r="H513" s="4" t="str">
        <f ca="1">IF(ISERROR($J513)=TRUE,"",IF(OR($E513=1300,$E513=1600),OFFSET(Journaal!H$4,$J513,0),""))</f>
        <v/>
      </c>
      <c r="I513" s="4" t="str">
        <f ca="1">IF(ISERROR($A513)=TRUE,"",IF(OFFSET(Journaal!I$4,$A513,0)=0,"",OFFSET(Journaal!I$4,$A513,0)))</f>
        <v/>
      </c>
      <c r="J513" s="2" t="e">
        <f ca="1">MATCH($E$4,OFFSET(Journaal!$E$5,J512,0,Journaal!$D$3,1),0)+J512</f>
        <v>#N/A</v>
      </c>
    </row>
    <row r="514" spans="1:10" x14ac:dyDescent="0.25">
      <c r="A514" s="2" t="e">
        <f ca="1">MATCH($E$4,OFFSET(OFFSET(Journaal!$E$5,A513,0),,,Journaal!$D$3-A513),0)+A513</f>
        <v>#N/A</v>
      </c>
      <c r="B514" s="4" t="str">
        <f ca="1">IF(ISERROR($A514)=TRUE,"",OFFSET(Journaal!B$4,$A514,0))</f>
        <v/>
      </c>
      <c r="C514" s="5" t="str">
        <f ca="1">IF(ISERROR($A514)=TRUE,"",OFFSET(Journaal!C$4,$A514,0)+0)</f>
        <v/>
      </c>
      <c r="D514" s="4" t="str">
        <f ca="1">IF(ISERROR($A514)=TRUE,"",OFFSET(Journaal!D$4,$A514,0))</f>
        <v/>
      </c>
      <c r="E514" s="4" t="str">
        <f ca="1">IF(ISERROR($A514)=TRUE,"",OFFSET(Journaal!E$4,$A514,0))</f>
        <v/>
      </c>
      <c r="F514" s="6" t="str">
        <f ca="1">IF(ISERROR($A514)=TRUE,"",OFFSET(Journaal!F$4,$A514,0))</f>
        <v/>
      </c>
      <c r="G514" s="6" t="str">
        <f ca="1">IF(ISERROR($A514)=TRUE,"",OFFSET(Journaal!G$4,$A514,0))</f>
        <v/>
      </c>
      <c r="H514" s="4" t="str">
        <f ca="1">IF(ISERROR($J514)=TRUE,"",IF(OR($E514=1300,$E514=1600),OFFSET(Journaal!H$4,$J514,0),""))</f>
        <v/>
      </c>
      <c r="I514" s="4" t="str">
        <f ca="1">IF(ISERROR($A514)=TRUE,"",IF(OFFSET(Journaal!I$4,$A514,0)=0,"",OFFSET(Journaal!I$4,$A514,0)))</f>
        <v/>
      </c>
      <c r="J514" s="2" t="e">
        <f ca="1">MATCH($E$4,OFFSET(Journaal!$E$5,J513,0,Journaal!$D$3,1),0)+J513</f>
        <v>#N/A</v>
      </c>
    </row>
    <row r="515" spans="1:10" x14ac:dyDescent="0.25">
      <c r="A515" s="2" t="e">
        <f ca="1">MATCH($E$4,OFFSET(OFFSET(Journaal!$E$5,A514,0),,,Journaal!$D$3-A514),0)+A514</f>
        <v>#N/A</v>
      </c>
      <c r="B515" s="4" t="str">
        <f ca="1">IF(ISERROR($A515)=TRUE,"",OFFSET(Journaal!B$4,$A515,0))</f>
        <v/>
      </c>
      <c r="C515" s="5" t="str">
        <f ca="1">IF(ISERROR($A515)=TRUE,"",OFFSET(Journaal!C$4,$A515,0)+0)</f>
        <v/>
      </c>
      <c r="D515" s="4" t="str">
        <f ca="1">IF(ISERROR($A515)=TRUE,"",OFFSET(Journaal!D$4,$A515,0))</f>
        <v/>
      </c>
      <c r="E515" s="4" t="str">
        <f ca="1">IF(ISERROR($A515)=TRUE,"",OFFSET(Journaal!E$4,$A515,0))</f>
        <v/>
      </c>
      <c r="F515" s="6" t="str">
        <f ca="1">IF(ISERROR($A515)=TRUE,"",OFFSET(Journaal!F$4,$A515,0))</f>
        <v/>
      </c>
      <c r="G515" s="6" t="str">
        <f ca="1">IF(ISERROR($A515)=TRUE,"",OFFSET(Journaal!G$4,$A515,0))</f>
        <v/>
      </c>
      <c r="H515" s="4" t="str">
        <f ca="1">IF(ISERROR($J515)=TRUE,"",IF(OR($E515=1300,$E515=1600),OFFSET(Journaal!H$4,$J515,0),""))</f>
        <v/>
      </c>
      <c r="I515" s="4" t="str">
        <f ca="1">IF(ISERROR($A515)=TRUE,"",IF(OFFSET(Journaal!I$4,$A515,0)=0,"",OFFSET(Journaal!I$4,$A515,0)))</f>
        <v/>
      </c>
      <c r="J515" s="2" t="e">
        <f ca="1">MATCH($E$4,OFFSET(Journaal!$E$5,J514,0,Journaal!$D$3,1),0)+J514</f>
        <v>#N/A</v>
      </c>
    </row>
    <row r="516" spans="1:10" x14ac:dyDescent="0.25">
      <c r="A516" s="2" t="e">
        <f ca="1">MATCH($E$4,OFFSET(OFFSET(Journaal!$E$5,A515,0),,,Journaal!$D$3-A515),0)+A515</f>
        <v>#N/A</v>
      </c>
      <c r="B516" s="4" t="str">
        <f ca="1">IF(ISERROR($A516)=TRUE,"",OFFSET(Journaal!B$4,$A516,0))</f>
        <v/>
      </c>
      <c r="C516" s="5" t="str">
        <f ca="1">IF(ISERROR($A516)=TRUE,"",OFFSET(Journaal!C$4,$A516,0)+0)</f>
        <v/>
      </c>
      <c r="D516" s="4" t="str">
        <f ca="1">IF(ISERROR($A516)=TRUE,"",OFFSET(Journaal!D$4,$A516,0))</f>
        <v/>
      </c>
      <c r="E516" s="4" t="str">
        <f ca="1">IF(ISERROR($A516)=TRUE,"",OFFSET(Journaal!E$4,$A516,0))</f>
        <v/>
      </c>
      <c r="F516" s="6" t="str">
        <f ca="1">IF(ISERROR($A516)=TRUE,"",OFFSET(Journaal!F$4,$A516,0))</f>
        <v/>
      </c>
      <c r="G516" s="6" t="str">
        <f ca="1">IF(ISERROR($A516)=TRUE,"",OFFSET(Journaal!G$4,$A516,0))</f>
        <v/>
      </c>
      <c r="H516" s="4" t="str">
        <f ca="1">IF(ISERROR($J516)=TRUE,"",IF(OR($E516=1300,$E516=1600),OFFSET(Journaal!H$4,$J516,0),""))</f>
        <v/>
      </c>
      <c r="I516" s="4" t="str">
        <f ca="1">IF(ISERROR($A516)=TRUE,"",IF(OFFSET(Journaal!I$4,$A516,0)=0,"",OFFSET(Journaal!I$4,$A516,0)))</f>
        <v/>
      </c>
      <c r="J516" s="2" t="e">
        <f ca="1">MATCH($E$4,OFFSET(Journaal!$E$5,J515,0,Journaal!$D$3,1),0)+J515</f>
        <v>#N/A</v>
      </c>
    </row>
    <row r="517" spans="1:10" x14ac:dyDescent="0.25">
      <c r="A517" s="2" t="e">
        <f ca="1">MATCH($E$4,OFFSET(OFFSET(Journaal!$E$5,A516,0),,,Journaal!$D$3-A516),0)+A516</f>
        <v>#N/A</v>
      </c>
      <c r="B517" s="4" t="str">
        <f ca="1">IF(ISERROR($A517)=TRUE,"",OFFSET(Journaal!B$4,$A517,0))</f>
        <v/>
      </c>
      <c r="C517" s="5" t="str">
        <f ca="1">IF(ISERROR($A517)=TRUE,"",OFFSET(Journaal!C$4,$A517,0)+0)</f>
        <v/>
      </c>
      <c r="D517" s="4" t="str">
        <f ca="1">IF(ISERROR($A517)=TRUE,"",OFFSET(Journaal!D$4,$A517,0))</f>
        <v/>
      </c>
      <c r="E517" s="4" t="str">
        <f ca="1">IF(ISERROR($A517)=TRUE,"",OFFSET(Journaal!E$4,$A517,0))</f>
        <v/>
      </c>
      <c r="F517" s="6" t="str">
        <f ca="1">IF(ISERROR($A517)=TRUE,"",OFFSET(Journaal!F$4,$A517,0))</f>
        <v/>
      </c>
      <c r="G517" s="6" t="str">
        <f ca="1">IF(ISERROR($A517)=TRUE,"",OFFSET(Journaal!G$4,$A517,0))</f>
        <v/>
      </c>
      <c r="H517" s="4" t="str">
        <f ca="1">IF(ISERROR($J517)=TRUE,"",IF(OR($E517=1300,$E517=1600),OFFSET(Journaal!H$4,$J517,0),""))</f>
        <v/>
      </c>
      <c r="I517" s="4" t="str">
        <f ca="1">IF(ISERROR($A517)=TRUE,"",IF(OFFSET(Journaal!I$4,$A517,0)=0,"",OFFSET(Journaal!I$4,$A517,0)))</f>
        <v/>
      </c>
      <c r="J517" s="2" t="e">
        <f ca="1">MATCH($E$4,OFFSET(Journaal!$E$5,J516,0,Journaal!$D$3,1),0)+J516</f>
        <v>#N/A</v>
      </c>
    </row>
    <row r="518" spans="1:10" x14ac:dyDescent="0.25">
      <c r="A518" s="2" t="e">
        <f ca="1">MATCH($E$4,OFFSET(OFFSET(Journaal!$E$5,A517,0),,,Journaal!$D$3-A517),0)+A517</f>
        <v>#N/A</v>
      </c>
      <c r="B518" s="4" t="str">
        <f ca="1">IF(ISERROR($A518)=TRUE,"",OFFSET(Journaal!B$4,$A518,0))</f>
        <v/>
      </c>
      <c r="C518" s="5" t="str">
        <f ca="1">IF(ISERROR($A518)=TRUE,"",OFFSET(Journaal!C$4,$A518,0)+0)</f>
        <v/>
      </c>
      <c r="D518" s="4" t="str">
        <f ca="1">IF(ISERROR($A518)=TRUE,"",OFFSET(Journaal!D$4,$A518,0))</f>
        <v/>
      </c>
      <c r="E518" s="4" t="str">
        <f ca="1">IF(ISERROR($A518)=TRUE,"",OFFSET(Journaal!E$4,$A518,0))</f>
        <v/>
      </c>
      <c r="F518" s="6" t="str">
        <f ca="1">IF(ISERROR($A518)=TRUE,"",OFFSET(Journaal!F$4,$A518,0))</f>
        <v/>
      </c>
      <c r="G518" s="6" t="str">
        <f ca="1">IF(ISERROR($A518)=TRUE,"",OFFSET(Journaal!G$4,$A518,0))</f>
        <v/>
      </c>
      <c r="H518" s="4" t="str">
        <f ca="1">IF(ISERROR($J518)=TRUE,"",IF(OR($E518=1300,$E518=1600),OFFSET(Journaal!H$4,$J518,0),""))</f>
        <v/>
      </c>
      <c r="I518" s="4" t="str">
        <f ca="1">IF(ISERROR($A518)=TRUE,"",IF(OFFSET(Journaal!I$4,$A518,0)=0,"",OFFSET(Journaal!I$4,$A518,0)))</f>
        <v/>
      </c>
      <c r="J518" s="2" t="e">
        <f ca="1">MATCH($E$4,OFFSET(Journaal!$E$5,J517,0,Journaal!$D$3,1),0)+J517</f>
        <v>#N/A</v>
      </c>
    </row>
    <row r="519" spans="1:10" x14ac:dyDescent="0.25">
      <c r="A519" s="2" t="e">
        <f ca="1">MATCH($E$4,OFFSET(OFFSET(Journaal!$E$5,A518,0),,,Journaal!$D$3-A518),0)+A518</f>
        <v>#N/A</v>
      </c>
      <c r="B519" s="4" t="str">
        <f ca="1">IF(ISERROR($A519)=TRUE,"",OFFSET(Journaal!B$4,$A519,0))</f>
        <v/>
      </c>
      <c r="C519" s="5" t="str">
        <f ca="1">IF(ISERROR($A519)=TRUE,"",OFFSET(Journaal!C$4,$A519,0)+0)</f>
        <v/>
      </c>
      <c r="D519" s="4" t="str">
        <f ca="1">IF(ISERROR($A519)=TRUE,"",OFFSET(Journaal!D$4,$A519,0))</f>
        <v/>
      </c>
      <c r="E519" s="4" t="str">
        <f ca="1">IF(ISERROR($A519)=TRUE,"",OFFSET(Journaal!E$4,$A519,0))</f>
        <v/>
      </c>
      <c r="F519" s="6" t="str">
        <f ca="1">IF(ISERROR($A519)=TRUE,"",OFFSET(Journaal!F$4,$A519,0))</f>
        <v/>
      </c>
      <c r="G519" s="6" t="str">
        <f ca="1">IF(ISERROR($A519)=TRUE,"",OFFSET(Journaal!G$4,$A519,0))</f>
        <v/>
      </c>
      <c r="H519" s="4" t="str">
        <f ca="1">IF(ISERROR($J519)=TRUE,"",IF(OR($E519=1300,$E519=1600),OFFSET(Journaal!H$4,$J519,0),""))</f>
        <v/>
      </c>
      <c r="I519" s="4" t="str">
        <f ca="1">IF(ISERROR($A519)=TRUE,"",IF(OFFSET(Journaal!I$4,$A519,0)=0,"",OFFSET(Journaal!I$4,$A519,0)))</f>
        <v/>
      </c>
      <c r="J519" s="2" t="e">
        <f ca="1">MATCH($E$4,OFFSET(Journaal!$E$5,J518,0,Journaal!$D$3,1),0)+J518</f>
        <v>#N/A</v>
      </c>
    </row>
    <row r="520" spans="1:10" x14ac:dyDescent="0.25">
      <c r="A520" s="2" t="e">
        <f ca="1">MATCH($E$4,OFFSET(OFFSET(Journaal!$E$5,A519,0),,,Journaal!$D$3-A519),0)+A519</f>
        <v>#N/A</v>
      </c>
      <c r="B520" s="4" t="str">
        <f ca="1">IF(ISERROR($A520)=TRUE,"",OFFSET(Journaal!B$4,$A520,0))</f>
        <v/>
      </c>
      <c r="C520" s="5" t="str">
        <f ca="1">IF(ISERROR($A520)=TRUE,"",OFFSET(Journaal!C$4,$A520,0)+0)</f>
        <v/>
      </c>
      <c r="D520" s="4" t="str">
        <f ca="1">IF(ISERROR($A520)=TRUE,"",OFFSET(Journaal!D$4,$A520,0))</f>
        <v/>
      </c>
      <c r="E520" s="4" t="str">
        <f ca="1">IF(ISERROR($A520)=TRUE,"",OFFSET(Journaal!E$4,$A520,0))</f>
        <v/>
      </c>
      <c r="F520" s="6" t="str">
        <f ca="1">IF(ISERROR($A520)=TRUE,"",OFFSET(Journaal!F$4,$A520,0))</f>
        <v/>
      </c>
      <c r="G520" s="6" t="str">
        <f ca="1">IF(ISERROR($A520)=TRUE,"",OFFSET(Journaal!G$4,$A520,0))</f>
        <v/>
      </c>
      <c r="H520" s="4" t="str">
        <f ca="1">IF(ISERROR($J520)=TRUE,"",IF(OR($E520=1300,$E520=1600),OFFSET(Journaal!H$4,$J520,0),""))</f>
        <v/>
      </c>
      <c r="I520" s="4" t="str">
        <f ca="1">IF(ISERROR($A520)=TRUE,"",IF(OFFSET(Journaal!I$4,$A520,0)=0,"",OFFSET(Journaal!I$4,$A520,0)))</f>
        <v/>
      </c>
      <c r="J520" s="2" t="e">
        <f ca="1">MATCH($E$4,OFFSET(Journaal!$E$5,J519,0,Journaal!$D$3,1),0)+J519</f>
        <v>#N/A</v>
      </c>
    </row>
    <row r="521" spans="1:10" x14ac:dyDescent="0.25">
      <c r="A521" s="2" t="e">
        <f ca="1">MATCH($E$4,OFFSET(OFFSET(Journaal!$E$5,A520,0),,,Journaal!$D$3-A520),0)+A520</f>
        <v>#N/A</v>
      </c>
      <c r="B521" s="4" t="str">
        <f ca="1">IF(ISERROR($A521)=TRUE,"",OFFSET(Journaal!B$4,$A521,0))</f>
        <v/>
      </c>
      <c r="C521" s="5" t="str">
        <f ca="1">IF(ISERROR($A521)=TRUE,"",OFFSET(Journaal!C$4,$A521,0)+0)</f>
        <v/>
      </c>
      <c r="D521" s="4" t="str">
        <f ca="1">IF(ISERROR($A521)=TRUE,"",OFFSET(Journaal!D$4,$A521,0))</f>
        <v/>
      </c>
      <c r="E521" s="4" t="str">
        <f ca="1">IF(ISERROR($A521)=TRUE,"",OFFSET(Journaal!E$4,$A521,0))</f>
        <v/>
      </c>
      <c r="F521" s="6" t="str">
        <f ca="1">IF(ISERROR($A521)=TRUE,"",OFFSET(Journaal!F$4,$A521,0))</f>
        <v/>
      </c>
      <c r="G521" s="6" t="str">
        <f ca="1">IF(ISERROR($A521)=TRUE,"",OFFSET(Journaal!G$4,$A521,0))</f>
        <v/>
      </c>
      <c r="H521" s="4" t="str">
        <f ca="1">IF(ISERROR($J521)=TRUE,"",IF(OR($E521=1300,$E521=1600),OFFSET(Journaal!H$4,$J521,0),""))</f>
        <v/>
      </c>
      <c r="I521" s="4" t="str">
        <f ca="1">IF(ISERROR($A521)=TRUE,"",IF(OFFSET(Journaal!I$4,$A521,0)=0,"",OFFSET(Journaal!I$4,$A521,0)))</f>
        <v/>
      </c>
      <c r="J521" s="2" t="e">
        <f ca="1">MATCH($E$4,OFFSET(Journaal!$E$5,J520,0,Journaal!$D$3,1),0)+J520</f>
        <v>#N/A</v>
      </c>
    </row>
    <row r="522" spans="1:10" x14ac:dyDescent="0.25">
      <c r="A522" s="2" t="e">
        <f ca="1">MATCH($E$4,OFFSET(OFFSET(Journaal!$E$5,A521,0),,,Journaal!$D$3-A521),0)+A521</f>
        <v>#N/A</v>
      </c>
      <c r="B522" s="4" t="str">
        <f ca="1">IF(ISERROR($A522)=TRUE,"",OFFSET(Journaal!B$4,$A522,0))</f>
        <v/>
      </c>
      <c r="C522" s="5" t="str">
        <f ca="1">IF(ISERROR($A522)=TRUE,"",OFFSET(Journaal!C$4,$A522,0)+0)</f>
        <v/>
      </c>
      <c r="D522" s="4" t="str">
        <f ca="1">IF(ISERROR($A522)=TRUE,"",OFFSET(Journaal!D$4,$A522,0))</f>
        <v/>
      </c>
      <c r="E522" s="4" t="str">
        <f ca="1">IF(ISERROR($A522)=TRUE,"",OFFSET(Journaal!E$4,$A522,0))</f>
        <v/>
      </c>
      <c r="F522" s="6" t="str">
        <f ca="1">IF(ISERROR($A522)=TRUE,"",OFFSET(Journaal!F$4,$A522,0))</f>
        <v/>
      </c>
      <c r="G522" s="6" t="str">
        <f ca="1">IF(ISERROR($A522)=TRUE,"",OFFSET(Journaal!G$4,$A522,0))</f>
        <v/>
      </c>
      <c r="H522" s="4" t="str">
        <f ca="1">IF(ISERROR($J522)=TRUE,"",IF(OR($E522=1300,$E522=1600),OFFSET(Journaal!H$4,$J522,0),""))</f>
        <v/>
      </c>
      <c r="I522" s="4" t="str">
        <f ca="1">IF(ISERROR($A522)=TRUE,"",IF(OFFSET(Journaal!I$4,$A522,0)=0,"",OFFSET(Journaal!I$4,$A522,0)))</f>
        <v/>
      </c>
      <c r="J522" s="2" t="e">
        <f ca="1">MATCH($E$4,OFFSET(Journaal!$E$5,J521,0,Journaal!$D$3,1),0)+J521</f>
        <v>#N/A</v>
      </c>
    </row>
    <row r="523" spans="1:10" x14ac:dyDescent="0.25">
      <c r="A523" s="2" t="e">
        <f ca="1">MATCH($E$4,OFFSET(OFFSET(Journaal!$E$5,A522,0),,,Journaal!$D$3-A522),0)+A522</f>
        <v>#N/A</v>
      </c>
      <c r="B523" s="4" t="str">
        <f ca="1">IF(ISERROR($A523)=TRUE,"",OFFSET(Journaal!B$4,$A523,0))</f>
        <v/>
      </c>
      <c r="C523" s="5" t="str">
        <f ca="1">IF(ISERROR($A523)=TRUE,"",OFFSET(Journaal!C$4,$A523,0)+0)</f>
        <v/>
      </c>
      <c r="D523" s="4" t="str">
        <f ca="1">IF(ISERROR($A523)=TRUE,"",OFFSET(Journaal!D$4,$A523,0))</f>
        <v/>
      </c>
      <c r="E523" s="4" t="str">
        <f ca="1">IF(ISERROR($A523)=TRUE,"",OFFSET(Journaal!E$4,$A523,0))</f>
        <v/>
      </c>
      <c r="F523" s="6" t="str">
        <f ca="1">IF(ISERROR($A523)=TRUE,"",OFFSET(Journaal!F$4,$A523,0))</f>
        <v/>
      </c>
      <c r="G523" s="6" t="str">
        <f ca="1">IF(ISERROR($A523)=TRUE,"",OFFSET(Journaal!G$4,$A523,0))</f>
        <v/>
      </c>
      <c r="H523" s="4" t="str">
        <f ca="1">IF(ISERROR($J523)=TRUE,"",IF(OR($E523=1300,$E523=1600),OFFSET(Journaal!H$4,$J523,0),""))</f>
        <v/>
      </c>
      <c r="I523" s="4" t="str">
        <f ca="1">IF(ISERROR($A523)=TRUE,"",IF(OFFSET(Journaal!I$4,$A523,0)=0,"",OFFSET(Journaal!I$4,$A523,0)))</f>
        <v/>
      </c>
      <c r="J523" s="2" t="e">
        <f ca="1">MATCH($E$4,OFFSET(Journaal!$E$5,J522,0,Journaal!$D$3,1),0)+J522</f>
        <v>#N/A</v>
      </c>
    </row>
    <row r="524" spans="1:10" x14ac:dyDescent="0.25">
      <c r="A524" s="2" t="e">
        <f ca="1">MATCH($E$4,OFFSET(OFFSET(Journaal!$E$5,A523,0),,,Journaal!$D$3-A523),0)+A523</f>
        <v>#N/A</v>
      </c>
      <c r="B524" s="4" t="str">
        <f ca="1">IF(ISERROR($A524)=TRUE,"",OFFSET(Journaal!B$4,$A524,0))</f>
        <v/>
      </c>
      <c r="C524" s="5" t="str">
        <f ca="1">IF(ISERROR($A524)=TRUE,"",OFFSET(Journaal!C$4,$A524,0)+0)</f>
        <v/>
      </c>
      <c r="D524" s="4" t="str">
        <f ca="1">IF(ISERROR($A524)=TRUE,"",OFFSET(Journaal!D$4,$A524,0))</f>
        <v/>
      </c>
      <c r="E524" s="4" t="str">
        <f ca="1">IF(ISERROR($A524)=TRUE,"",OFFSET(Journaal!E$4,$A524,0))</f>
        <v/>
      </c>
      <c r="F524" s="6" t="str">
        <f ca="1">IF(ISERROR($A524)=TRUE,"",OFFSET(Journaal!F$4,$A524,0))</f>
        <v/>
      </c>
      <c r="G524" s="6" t="str">
        <f ca="1">IF(ISERROR($A524)=TRUE,"",OFFSET(Journaal!G$4,$A524,0))</f>
        <v/>
      </c>
      <c r="H524" s="4" t="str">
        <f ca="1">IF(ISERROR($J524)=TRUE,"",IF(OR($E524=1300,$E524=1600),OFFSET(Journaal!H$4,$J524,0),""))</f>
        <v/>
      </c>
      <c r="I524" s="4" t="str">
        <f ca="1">IF(ISERROR($A524)=TRUE,"",IF(OFFSET(Journaal!I$4,$A524,0)=0,"",OFFSET(Journaal!I$4,$A524,0)))</f>
        <v/>
      </c>
      <c r="J524" s="2" t="e">
        <f ca="1">MATCH($E$4,OFFSET(Journaal!$E$5,J523,0,Journaal!$D$3,1),0)+J523</f>
        <v>#N/A</v>
      </c>
    </row>
    <row r="525" spans="1:10" x14ac:dyDescent="0.25">
      <c r="A525" s="2" t="e">
        <f ca="1">MATCH($E$4,OFFSET(OFFSET(Journaal!$E$5,A524,0),,,Journaal!$D$3-A524),0)+A524</f>
        <v>#N/A</v>
      </c>
      <c r="B525" s="4" t="str">
        <f ca="1">IF(ISERROR($A525)=TRUE,"",OFFSET(Journaal!B$4,$A525,0))</f>
        <v/>
      </c>
      <c r="C525" s="5" t="str">
        <f ca="1">IF(ISERROR($A525)=TRUE,"",OFFSET(Journaal!C$4,$A525,0)+0)</f>
        <v/>
      </c>
      <c r="D525" s="4" t="str">
        <f ca="1">IF(ISERROR($A525)=TRUE,"",OFFSET(Journaal!D$4,$A525,0))</f>
        <v/>
      </c>
      <c r="E525" s="4" t="str">
        <f ca="1">IF(ISERROR($A525)=TRUE,"",OFFSET(Journaal!E$4,$A525,0))</f>
        <v/>
      </c>
      <c r="F525" s="6" t="str">
        <f ca="1">IF(ISERROR($A525)=TRUE,"",OFFSET(Journaal!F$4,$A525,0))</f>
        <v/>
      </c>
      <c r="G525" s="6" t="str">
        <f ca="1">IF(ISERROR($A525)=TRUE,"",OFFSET(Journaal!G$4,$A525,0))</f>
        <v/>
      </c>
      <c r="H525" s="4" t="str">
        <f ca="1">IF(ISERROR($J525)=TRUE,"",IF(OR($E525=1300,$E525=1600),OFFSET(Journaal!H$4,$J525,0),""))</f>
        <v/>
      </c>
      <c r="I525" s="4" t="str">
        <f ca="1">IF(ISERROR($A525)=TRUE,"",IF(OFFSET(Journaal!I$4,$A525,0)=0,"",OFFSET(Journaal!I$4,$A525,0)))</f>
        <v/>
      </c>
      <c r="J525" s="2" t="e">
        <f ca="1">MATCH($E$4,OFFSET(Journaal!$E$5,J524,0,Journaal!$D$3,1),0)+J524</f>
        <v>#N/A</v>
      </c>
    </row>
    <row r="526" spans="1:10" x14ac:dyDescent="0.25">
      <c r="A526" s="2" t="e">
        <f ca="1">MATCH($E$4,OFFSET(OFFSET(Journaal!$E$5,A525,0),,,Journaal!$D$3-A525),0)+A525</f>
        <v>#N/A</v>
      </c>
      <c r="B526" s="4" t="str">
        <f ca="1">IF(ISERROR($A526)=TRUE,"",OFFSET(Journaal!B$4,$A526,0))</f>
        <v/>
      </c>
      <c r="C526" s="5" t="str">
        <f ca="1">IF(ISERROR($A526)=TRUE,"",OFFSET(Journaal!C$4,$A526,0)+0)</f>
        <v/>
      </c>
      <c r="D526" s="4" t="str">
        <f ca="1">IF(ISERROR($A526)=TRUE,"",OFFSET(Journaal!D$4,$A526,0))</f>
        <v/>
      </c>
      <c r="E526" s="4" t="str">
        <f ca="1">IF(ISERROR($A526)=TRUE,"",OFFSET(Journaal!E$4,$A526,0))</f>
        <v/>
      </c>
      <c r="F526" s="6" t="str">
        <f ca="1">IF(ISERROR($A526)=TRUE,"",OFFSET(Journaal!F$4,$A526,0))</f>
        <v/>
      </c>
      <c r="G526" s="6" t="str">
        <f ca="1">IF(ISERROR($A526)=TRUE,"",OFFSET(Journaal!G$4,$A526,0))</f>
        <v/>
      </c>
      <c r="H526" s="4" t="str">
        <f ca="1">IF(ISERROR($J526)=TRUE,"",IF(OR($E526=1300,$E526=1600),OFFSET(Journaal!H$4,$J526,0),""))</f>
        <v/>
      </c>
      <c r="I526" s="4" t="str">
        <f ca="1">IF(ISERROR($A526)=TRUE,"",IF(OFFSET(Journaal!I$4,$A526,0)=0,"",OFFSET(Journaal!I$4,$A526,0)))</f>
        <v/>
      </c>
      <c r="J526" s="2" t="e">
        <f ca="1">MATCH($E$4,OFFSET(Journaal!$E$5,J525,0,Journaal!$D$3,1),0)+J525</f>
        <v>#N/A</v>
      </c>
    </row>
    <row r="527" spans="1:10" x14ac:dyDescent="0.25">
      <c r="A527" s="2" t="e">
        <f ca="1">MATCH($E$4,OFFSET(OFFSET(Journaal!$E$5,A526,0),,,Journaal!$D$3-A526),0)+A526</f>
        <v>#N/A</v>
      </c>
      <c r="B527" s="4" t="str">
        <f ca="1">IF(ISERROR($A527)=TRUE,"",OFFSET(Journaal!B$4,$A527,0))</f>
        <v/>
      </c>
      <c r="C527" s="5" t="str">
        <f ca="1">IF(ISERROR($A527)=TRUE,"",OFFSET(Journaal!C$4,$A527,0)+0)</f>
        <v/>
      </c>
      <c r="D527" s="4" t="str">
        <f ca="1">IF(ISERROR($A527)=TRUE,"",OFFSET(Journaal!D$4,$A527,0))</f>
        <v/>
      </c>
      <c r="E527" s="4" t="str">
        <f ca="1">IF(ISERROR($A527)=TRUE,"",OFFSET(Journaal!E$4,$A527,0))</f>
        <v/>
      </c>
      <c r="F527" s="6" t="str">
        <f ca="1">IF(ISERROR($A527)=TRUE,"",OFFSET(Journaal!F$4,$A527,0))</f>
        <v/>
      </c>
      <c r="G527" s="6" t="str">
        <f ca="1">IF(ISERROR($A527)=TRUE,"",OFFSET(Journaal!G$4,$A527,0))</f>
        <v/>
      </c>
      <c r="H527" s="4" t="str">
        <f ca="1">IF(ISERROR($J527)=TRUE,"",IF(OR($E527=1300,$E527=1600),OFFSET(Journaal!H$4,$J527,0),""))</f>
        <v/>
      </c>
      <c r="I527" s="4" t="str">
        <f ca="1">IF(ISERROR($A527)=TRUE,"",IF(OFFSET(Journaal!I$4,$A527,0)=0,"",OFFSET(Journaal!I$4,$A527,0)))</f>
        <v/>
      </c>
      <c r="J527" s="2" t="e">
        <f ca="1">MATCH($E$4,OFFSET(Journaal!$E$5,J526,0,Journaal!$D$3,1),0)+J526</f>
        <v>#N/A</v>
      </c>
    </row>
    <row r="528" spans="1:10" x14ac:dyDescent="0.25">
      <c r="A528" s="2" t="e">
        <f ca="1">MATCH($E$4,OFFSET(OFFSET(Journaal!$E$5,A527,0),,,Journaal!$D$3-A527),0)+A527</f>
        <v>#N/A</v>
      </c>
      <c r="B528" s="4" t="str">
        <f ca="1">IF(ISERROR($A528)=TRUE,"",OFFSET(Journaal!B$4,$A528,0))</f>
        <v/>
      </c>
      <c r="C528" s="5" t="str">
        <f ca="1">IF(ISERROR($A528)=TRUE,"",OFFSET(Journaal!C$4,$A528,0)+0)</f>
        <v/>
      </c>
      <c r="D528" s="4" t="str">
        <f ca="1">IF(ISERROR($A528)=TRUE,"",OFFSET(Journaal!D$4,$A528,0))</f>
        <v/>
      </c>
      <c r="E528" s="4" t="str">
        <f ca="1">IF(ISERROR($A528)=TRUE,"",OFFSET(Journaal!E$4,$A528,0))</f>
        <v/>
      </c>
      <c r="F528" s="6" t="str">
        <f ca="1">IF(ISERROR($A528)=TRUE,"",OFFSET(Journaal!F$4,$A528,0))</f>
        <v/>
      </c>
      <c r="G528" s="6" t="str">
        <f ca="1">IF(ISERROR($A528)=TRUE,"",OFFSET(Journaal!G$4,$A528,0))</f>
        <v/>
      </c>
      <c r="H528" s="4" t="str">
        <f ca="1">IF(ISERROR($J528)=TRUE,"",IF(OR($E528=1300,$E528=1600),OFFSET(Journaal!H$4,$J528,0),""))</f>
        <v/>
      </c>
      <c r="I528" s="4" t="str">
        <f ca="1">IF(ISERROR($A528)=TRUE,"",IF(OFFSET(Journaal!I$4,$A528,0)=0,"",OFFSET(Journaal!I$4,$A528,0)))</f>
        <v/>
      </c>
      <c r="J528" s="2" t="e">
        <f ca="1">MATCH($E$4,OFFSET(Journaal!$E$5,J527,0,Journaal!$D$3,1),0)+J527</f>
        <v>#N/A</v>
      </c>
    </row>
    <row r="529" spans="1:10" x14ac:dyDescent="0.25">
      <c r="A529" s="2" t="e">
        <f ca="1">MATCH($E$4,OFFSET(OFFSET(Journaal!$E$5,A528,0),,,Journaal!$D$3-A528),0)+A528</f>
        <v>#N/A</v>
      </c>
      <c r="B529" s="4" t="str">
        <f ca="1">IF(ISERROR($A529)=TRUE,"",OFFSET(Journaal!B$4,$A529,0))</f>
        <v/>
      </c>
      <c r="C529" s="5" t="str">
        <f ca="1">IF(ISERROR($A529)=TRUE,"",OFFSET(Journaal!C$4,$A529,0)+0)</f>
        <v/>
      </c>
      <c r="D529" s="4" t="str">
        <f ca="1">IF(ISERROR($A529)=TRUE,"",OFFSET(Journaal!D$4,$A529,0))</f>
        <v/>
      </c>
      <c r="E529" s="4" t="str">
        <f ca="1">IF(ISERROR($A529)=TRUE,"",OFFSET(Journaal!E$4,$A529,0))</f>
        <v/>
      </c>
      <c r="F529" s="6" t="str">
        <f ca="1">IF(ISERROR($A529)=TRUE,"",OFFSET(Journaal!F$4,$A529,0))</f>
        <v/>
      </c>
      <c r="G529" s="6" t="str">
        <f ca="1">IF(ISERROR($A529)=TRUE,"",OFFSET(Journaal!G$4,$A529,0))</f>
        <v/>
      </c>
      <c r="H529" s="4" t="str">
        <f ca="1">IF(ISERROR($J529)=TRUE,"",IF(OR($E529=1300,$E529=1600),OFFSET(Journaal!H$4,$J529,0),""))</f>
        <v/>
      </c>
      <c r="I529" s="4" t="str">
        <f ca="1">IF(ISERROR($A529)=TRUE,"",IF(OFFSET(Journaal!I$4,$A529,0)=0,"",OFFSET(Journaal!I$4,$A529,0)))</f>
        <v/>
      </c>
      <c r="J529" s="2" t="e">
        <f ca="1">MATCH($E$4,OFFSET(Journaal!$E$5,J528,0,Journaal!$D$3,1),0)+J528</f>
        <v>#N/A</v>
      </c>
    </row>
    <row r="530" spans="1:10" x14ac:dyDescent="0.25">
      <c r="A530" s="2" t="e">
        <f ca="1">MATCH($E$4,OFFSET(OFFSET(Journaal!$E$5,A529,0),,,Journaal!$D$3-A529),0)+A529</f>
        <v>#N/A</v>
      </c>
      <c r="B530" s="4" t="str">
        <f ca="1">IF(ISERROR($A530)=TRUE,"",OFFSET(Journaal!B$4,$A530,0))</f>
        <v/>
      </c>
      <c r="C530" s="5" t="str">
        <f ca="1">IF(ISERROR($A530)=TRUE,"",OFFSET(Journaal!C$4,$A530,0)+0)</f>
        <v/>
      </c>
      <c r="D530" s="4" t="str">
        <f ca="1">IF(ISERROR($A530)=TRUE,"",OFFSET(Journaal!D$4,$A530,0))</f>
        <v/>
      </c>
      <c r="E530" s="4" t="str">
        <f ca="1">IF(ISERROR($A530)=TRUE,"",OFFSET(Journaal!E$4,$A530,0))</f>
        <v/>
      </c>
      <c r="F530" s="6" t="str">
        <f ca="1">IF(ISERROR($A530)=TRUE,"",OFFSET(Journaal!F$4,$A530,0))</f>
        <v/>
      </c>
      <c r="G530" s="6" t="str">
        <f ca="1">IF(ISERROR($A530)=TRUE,"",OFFSET(Journaal!G$4,$A530,0))</f>
        <v/>
      </c>
      <c r="H530" s="4" t="str">
        <f ca="1">IF(ISERROR($J530)=TRUE,"",IF(OR($E530=1300,$E530=1600),OFFSET(Journaal!H$4,$J530,0),""))</f>
        <v/>
      </c>
      <c r="I530" s="4" t="str">
        <f ca="1">IF(ISERROR($A530)=TRUE,"",IF(OFFSET(Journaal!I$4,$A530,0)=0,"",OFFSET(Journaal!I$4,$A530,0)))</f>
        <v/>
      </c>
      <c r="J530" s="2" t="e">
        <f ca="1">MATCH($E$4,OFFSET(Journaal!$E$5,J529,0,Journaal!$D$3,1),0)+J529</f>
        <v>#N/A</v>
      </c>
    </row>
    <row r="531" spans="1:10" x14ac:dyDescent="0.25">
      <c r="A531" s="2" t="e">
        <f ca="1">MATCH($E$4,OFFSET(OFFSET(Journaal!$E$5,A530,0),,,Journaal!$D$3-A530),0)+A530</f>
        <v>#N/A</v>
      </c>
      <c r="B531" s="4" t="str">
        <f ca="1">IF(ISERROR($A531)=TRUE,"",OFFSET(Journaal!B$4,$A531,0))</f>
        <v/>
      </c>
      <c r="C531" s="5" t="str">
        <f ca="1">IF(ISERROR($A531)=TRUE,"",OFFSET(Journaal!C$4,$A531,0)+0)</f>
        <v/>
      </c>
      <c r="D531" s="4" t="str">
        <f ca="1">IF(ISERROR($A531)=TRUE,"",OFFSET(Journaal!D$4,$A531,0))</f>
        <v/>
      </c>
      <c r="E531" s="4" t="str">
        <f ca="1">IF(ISERROR($A531)=TRUE,"",OFFSET(Journaal!E$4,$A531,0))</f>
        <v/>
      </c>
      <c r="F531" s="6" t="str">
        <f ca="1">IF(ISERROR($A531)=TRUE,"",OFFSET(Journaal!F$4,$A531,0))</f>
        <v/>
      </c>
      <c r="G531" s="6" t="str">
        <f ca="1">IF(ISERROR($A531)=TRUE,"",OFFSET(Journaal!G$4,$A531,0))</f>
        <v/>
      </c>
      <c r="H531" s="4" t="str">
        <f ca="1">IF(ISERROR($J531)=TRUE,"",IF(OR($E531=1300,$E531=1600),OFFSET(Journaal!H$4,$J531,0),""))</f>
        <v/>
      </c>
      <c r="I531" s="4" t="str">
        <f ca="1">IF(ISERROR($A531)=TRUE,"",IF(OFFSET(Journaal!I$4,$A531,0)=0,"",OFFSET(Journaal!I$4,$A531,0)))</f>
        <v/>
      </c>
      <c r="J531" s="2" t="e">
        <f ca="1">MATCH($E$4,OFFSET(Journaal!$E$5,J530,0,Journaal!$D$3,1),0)+J530</f>
        <v>#N/A</v>
      </c>
    </row>
    <row r="532" spans="1:10" x14ac:dyDescent="0.25">
      <c r="A532" s="2" t="e">
        <f ca="1">MATCH($E$4,OFFSET(OFFSET(Journaal!$E$5,A531,0),,,Journaal!$D$3-A531),0)+A531</f>
        <v>#N/A</v>
      </c>
      <c r="B532" s="4" t="str">
        <f ca="1">IF(ISERROR($A532)=TRUE,"",OFFSET(Journaal!B$4,$A532,0))</f>
        <v/>
      </c>
      <c r="C532" s="5" t="str">
        <f ca="1">IF(ISERROR($A532)=TRUE,"",OFFSET(Journaal!C$4,$A532,0)+0)</f>
        <v/>
      </c>
      <c r="D532" s="4" t="str">
        <f ca="1">IF(ISERROR($A532)=TRUE,"",OFFSET(Journaal!D$4,$A532,0))</f>
        <v/>
      </c>
      <c r="E532" s="4" t="str">
        <f ca="1">IF(ISERROR($A532)=TRUE,"",OFFSET(Journaal!E$4,$A532,0))</f>
        <v/>
      </c>
      <c r="F532" s="6" t="str">
        <f ca="1">IF(ISERROR($A532)=TRUE,"",OFFSET(Journaal!F$4,$A532,0))</f>
        <v/>
      </c>
      <c r="G532" s="6" t="str">
        <f ca="1">IF(ISERROR($A532)=TRUE,"",OFFSET(Journaal!G$4,$A532,0))</f>
        <v/>
      </c>
      <c r="H532" s="4" t="str">
        <f ca="1">IF(ISERROR($J532)=TRUE,"",IF(OR($E532=1300,$E532=1600),OFFSET(Journaal!H$4,$J532,0),""))</f>
        <v/>
      </c>
      <c r="I532" s="4" t="str">
        <f ca="1">IF(ISERROR($A532)=TRUE,"",IF(OFFSET(Journaal!I$4,$A532,0)=0,"",OFFSET(Journaal!I$4,$A532,0)))</f>
        <v/>
      </c>
      <c r="J532" s="2" t="e">
        <f ca="1">MATCH($E$4,OFFSET(Journaal!$E$5,J531,0,Journaal!$D$3,1),0)+J531</f>
        <v>#N/A</v>
      </c>
    </row>
    <row r="533" spans="1:10" x14ac:dyDescent="0.25">
      <c r="A533" s="2" t="e">
        <f ca="1">MATCH($E$4,OFFSET(OFFSET(Journaal!$E$5,A532,0),,,Journaal!$D$3-A532),0)+A532</f>
        <v>#N/A</v>
      </c>
      <c r="B533" s="4" t="str">
        <f ca="1">IF(ISERROR($A533)=TRUE,"",OFFSET(Journaal!B$4,$A533,0))</f>
        <v/>
      </c>
      <c r="C533" s="5" t="str">
        <f ca="1">IF(ISERROR($A533)=TRUE,"",OFFSET(Journaal!C$4,$A533,0)+0)</f>
        <v/>
      </c>
      <c r="D533" s="4" t="str">
        <f ca="1">IF(ISERROR($A533)=TRUE,"",OFFSET(Journaal!D$4,$A533,0))</f>
        <v/>
      </c>
      <c r="E533" s="4" t="str">
        <f ca="1">IF(ISERROR($A533)=TRUE,"",OFFSET(Journaal!E$4,$A533,0))</f>
        <v/>
      </c>
      <c r="F533" s="6" t="str">
        <f ca="1">IF(ISERROR($A533)=TRUE,"",OFFSET(Journaal!F$4,$A533,0))</f>
        <v/>
      </c>
      <c r="G533" s="6" t="str">
        <f ca="1">IF(ISERROR($A533)=TRUE,"",OFFSET(Journaal!G$4,$A533,0))</f>
        <v/>
      </c>
      <c r="H533" s="4" t="str">
        <f ca="1">IF(ISERROR($J533)=TRUE,"",IF(OR($E533=1300,$E533=1600),OFFSET(Journaal!H$4,$J533,0),""))</f>
        <v/>
      </c>
      <c r="I533" s="4" t="str">
        <f ca="1">IF(ISERROR($A533)=TRUE,"",IF(OFFSET(Journaal!I$4,$A533,0)=0,"",OFFSET(Journaal!I$4,$A533,0)))</f>
        <v/>
      </c>
      <c r="J533" s="2" t="e">
        <f ca="1">MATCH($E$4,OFFSET(Journaal!$E$5,J532,0,Journaal!$D$3,1),0)+J532</f>
        <v>#N/A</v>
      </c>
    </row>
    <row r="534" spans="1:10" x14ac:dyDescent="0.25">
      <c r="A534" s="2" t="e">
        <f ca="1">MATCH($E$4,OFFSET(OFFSET(Journaal!$E$5,A533,0),,,Journaal!$D$3-A533),0)+A533</f>
        <v>#N/A</v>
      </c>
      <c r="B534" s="4" t="str">
        <f ca="1">IF(ISERROR($A534)=TRUE,"",OFFSET(Journaal!B$4,$A534,0))</f>
        <v/>
      </c>
      <c r="C534" s="5" t="str">
        <f ca="1">IF(ISERROR($A534)=TRUE,"",OFFSET(Journaal!C$4,$A534,0)+0)</f>
        <v/>
      </c>
      <c r="D534" s="4" t="str">
        <f ca="1">IF(ISERROR($A534)=TRUE,"",OFFSET(Journaal!D$4,$A534,0))</f>
        <v/>
      </c>
      <c r="E534" s="4" t="str">
        <f ca="1">IF(ISERROR($A534)=TRUE,"",OFFSET(Journaal!E$4,$A534,0))</f>
        <v/>
      </c>
      <c r="F534" s="6" t="str">
        <f ca="1">IF(ISERROR($A534)=TRUE,"",OFFSET(Journaal!F$4,$A534,0))</f>
        <v/>
      </c>
      <c r="G534" s="6" t="str">
        <f ca="1">IF(ISERROR($A534)=TRUE,"",OFFSET(Journaal!G$4,$A534,0))</f>
        <v/>
      </c>
      <c r="H534" s="4" t="str">
        <f ca="1">IF(ISERROR($J534)=TRUE,"",IF(OR($E534=1300,$E534=1600),OFFSET(Journaal!H$4,$J534,0),""))</f>
        <v/>
      </c>
      <c r="I534" s="4" t="str">
        <f ca="1">IF(ISERROR($A534)=TRUE,"",IF(OFFSET(Journaal!I$4,$A534,0)=0,"",OFFSET(Journaal!I$4,$A534,0)))</f>
        <v/>
      </c>
      <c r="J534" s="2" t="e">
        <f ca="1">MATCH($E$4,OFFSET(Journaal!$E$5,J533,0,Journaal!$D$3,1),0)+J533</f>
        <v>#N/A</v>
      </c>
    </row>
    <row r="535" spans="1:10" x14ac:dyDescent="0.25">
      <c r="A535" s="2" t="e">
        <f ca="1">MATCH($E$4,OFFSET(OFFSET(Journaal!$E$5,A534,0),,,Journaal!$D$3-A534),0)+A534</f>
        <v>#N/A</v>
      </c>
      <c r="B535" s="4" t="str">
        <f ca="1">IF(ISERROR($A535)=TRUE,"",OFFSET(Journaal!B$4,$A535,0))</f>
        <v/>
      </c>
      <c r="C535" s="5" t="str">
        <f ca="1">IF(ISERROR($A535)=TRUE,"",OFFSET(Journaal!C$4,$A535,0)+0)</f>
        <v/>
      </c>
      <c r="D535" s="4" t="str">
        <f ca="1">IF(ISERROR($A535)=TRUE,"",OFFSET(Journaal!D$4,$A535,0))</f>
        <v/>
      </c>
      <c r="E535" s="4" t="str">
        <f ca="1">IF(ISERROR($A535)=TRUE,"",OFFSET(Journaal!E$4,$A535,0))</f>
        <v/>
      </c>
      <c r="F535" s="6" t="str">
        <f ca="1">IF(ISERROR($A535)=TRUE,"",OFFSET(Journaal!F$4,$A535,0))</f>
        <v/>
      </c>
      <c r="G535" s="6" t="str">
        <f ca="1">IF(ISERROR($A535)=TRUE,"",OFFSET(Journaal!G$4,$A535,0))</f>
        <v/>
      </c>
      <c r="H535" s="4" t="str">
        <f ca="1">IF(ISERROR($J535)=TRUE,"",IF(OR($E535=1300,$E535=1600),OFFSET(Journaal!H$4,$J535,0),""))</f>
        <v/>
      </c>
      <c r="I535" s="4" t="str">
        <f ca="1">IF(ISERROR($A535)=TRUE,"",IF(OFFSET(Journaal!I$4,$A535,0)=0,"",OFFSET(Journaal!I$4,$A535,0)))</f>
        <v/>
      </c>
      <c r="J535" s="2" t="e">
        <f ca="1">MATCH($E$4,OFFSET(Journaal!$E$5,J534,0,Journaal!$D$3,1),0)+J534</f>
        <v>#N/A</v>
      </c>
    </row>
    <row r="536" spans="1:10" x14ac:dyDescent="0.25">
      <c r="A536" s="2" t="e">
        <f ca="1">MATCH($E$4,OFFSET(OFFSET(Journaal!$E$5,A535,0),,,Journaal!$D$3-A535),0)+A535</f>
        <v>#N/A</v>
      </c>
      <c r="B536" s="4" t="str">
        <f ca="1">IF(ISERROR($A536)=TRUE,"",OFFSET(Journaal!B$4,$A536,0))</f>
        <v/>
      </c>
      <c r="C536" s="5" t="str">
        <f ca="1">IF(ISERROR($A536)=TRUE,"",OFFSET(Journaal!C$4,$A536,0)+0)</f>
        <v/>
      </c>
      <c r="D536" s="4" t="str">
        <f ca="1">IF(ISERROR($A536)=TRUE,"",OFFSET(Journaal!D$4,$A536,0))</f>
        <v/>
      </c>
      <c r="E536" s="4" t="str">
        <f ca="1">IF(ISERROR($A536)=TRUE,"",OFFSET(Journaal!E$4,$A536,0))</f>
        <v/>
      </c>
      <c r="F536" s="6" t="str">
        <f ca="1">IF(ISERROR($A536)=TRUE,"",OFFSET(Journaal!F$4,$A536,0))</f>
        <v/>
      </c>
      <c r="G536" s="6" t="str">
        <f ca="1">IF(ISERROR($A536)=TRUE,"",OFFSET(Journaal!G$4,$A536,0))</f>
        <v/>
      </c>
      <c r="H536" s="4" t="str">
        <f ca="1">IF(ISERROR($J536)=TRUE,"",IF(OR($E536=1300,$E536=1600),OFFSET(Journaal!H$4,$J536,0),""))</f>
        <v/>
      </c>
      <c r="I536" s="4" t="str">
        <f ca="1">IF(ISERROR($A536)=TRUE,"",IF(OFFSET(Journaal!I$4,$A536,0)=0,"",OFFSET(Journaal!I$4,$A536,0)))</f>
        <v/>
      </c>
      <c r="J536" s="2" t="e">
        <f ca="1">MATCH($E$4,OFFSET(Journaal!$E$5,J535,0,Journaal!$D$3,1),0)+J535</f>
        <v>#N/A</v>
      </c>
    </row>
    <row r="537" spans="1:10" x14ac:dyDescent="0.25">
      <c r="A537" s="2" t="e">
        <f ca="1">MATCH($E$4,OFFSET(OFFSET(Journaal!$E$5,A536,0),,,Journaal!$D$3-A536),0)+A536</f>
        <v>#N/A</v>
      </c>
      <c r="B537" s="4" t="str">
        <f ca="1">IF(ISERROR($A537)=TRUE,"",OFFSET(Journaal!B$4,$A537,0))</f>
        <v/>
      </c>
      <c r="C537" s="5" t="str">
        <f ca="1">IF(ISERROR($A537)=TRUE,"",OFFSET(Journaal!C$4,$A537,0)+0)</f>
        <v/>
      </c>
      <c r="D537" s="4" t="str">
        <f ca="1">IF(ISERROR($A537)=TRUE,"",OFFSET(Journaal!D$4,$A537,0))</f>
        <v/>
      </c>
      <c r="E537" s="4" t="str">
        <f ca="1">IF(ISERROR($A537)=TRUE,"",OFFSET(Journaal!E$4,$A537,0))</f>
        <v/>
      </c>
      <c r="F537" s="6" t="str">
        <f ca="1">IF(ISERROR($A537)=TRUE,"",OFFSET(Journaal!F$4,$A537,0))</f>
        <v/>
      </c>
      <c r="G537" s="6" t="str">
        <f ca="1">IF(ISERROR($A537)=TRUE,"",OFFSET(Journaal!G$4,$A537,0))</f>
        <v/>
      </c>
      <c r="H537" s="4" t="str">
        <f ca="1">IF(ISERROR($J537)=TRUE,"",IF(OR($E537=1300,$E537=1600),OFFSET(Journaal!H$4,$J537,0),""))</f>
        <v/>
      </c>
      <c r="I537" s="4" t="str">
        <f ca="1">IF(ISERROR($A537)=TRUE,"",IF(OFFSET(Journaal!I$4,$A537,0)=0,"",OFFSET(Journaal!I$4,$A537,0)))</f>
        <v/>
      </c>
      <c r="J537" s="2" t="e">
        <f ca="1">MATCH($E$4,OFFSET(Journaal!$E$5,J536,0,Journaal!$D$3,1),0)+J536</f>
        <v>#N/A</v>
      </c>
    </row>
    <row r="538" spans="1:10" x14ac:dyDescent="0.25">
      <c r="A538" s="2" t="e">
        <f ca="1">MATCH($E$4,OFFSET(OFFSET(Journaal!$E$5,A537,0),,,Journaal!$D$3-A537),0)+A537</f>
        <v>#N/A</v>
      </c>
      <c r="B538" s="4" t="str">
        <f ca="1">IF(ISERROR($A538)=TRUE,"",OFFSET(Journaal!B$4,$A538,0))</f>
        <v/>
      </c>
      <c r="C538" s="5" t="str">
        <f ca="1">IF(ISERROR($A538)=TRUE,"",OFFSET(Journaal!C$4,$A538,0)+0)</f>
        <v/>
      </c>
      <c r="D538" s="4" t="str">
        <f ca="1">IF(ISERROR($A538)=TRUE,"",OFFSET(Journaal!D$4,$A538,0))</f>
        <v/>
      </c>
      <c r="E538" s="4" t="str">
        <f ca="1">IF(ISERROR($A538)=TRUE,"",OFFSET(Journaal!E$4,$A538,0))</f>
        <v/>
      </c>
      <c r="F538" s="6" t="str">
        <f ca="1">IF(ISERROR($A538)=TRUE,"",OFFSET(Journaal!F$4,$A538,0))</f>
        <v/>
      </c>
      <c r="G538" s="6" t="str">
        <f ca="1">IF(ISERROR($A538)=TRUE,"",OFFSET(Journaal!G$4,$A538,0))</f>
        <v/>
      </c>
      <c r="H538" s="4" t="str">
        <f ca="1">IF(ISERROR($J538)=TRUE,"",IF(OR($E538=1300,$E538=1600),OFFSET(Journaal!H$4,$J538,0),""))</f>
        <v/>
      </c>
      <c r="I538" s="4" t="str">
        <f ca="1">IF(ISERROR($A538)=TRUE,"",IF(OFFSET(Journaal!I$4,$A538,0)=0,"",OFFSET(Journaal!I$4,$A538,0)))</f>
        <v/>
      </c>
      <c r="J538" s="2" t="e">
        <f ca="1">MATCH($E$4,OFFSET(Journaal!$E$5,J537,0,Journaal!$D$3,1),0)+J537</f>
        <v>#N/A</v>
      </c>
    </row>
    <row r="539" spans="1:10" x14ac:dyDescent="0.25">
      <c r="A539" s="2" t="e">
        <f ca="1">MATCH($E$4,OFFSET(OFFSET(Journaal!$E$5,A538,0),,,Journaal!$D$3-A538),0)+A538</f>
        <v>#N/A</v>
      </c>
      <c r="B539" s="4" t="str">
        <f ca="1">IF(ISERROR($A539)=TRUE,"",OFFSET(Journaal!B$4,$A539,0))</f>
        <v/>
      </c>
      <c r="C539" s="5" t="str">
        <f ca="1">IF(ISERROR($A539)=TRUE,"",OFFSET(Journaal!C$4,$A539,0)+0)</f>
        <v/>
      </c>
      <c r="D539" s="4" t="str">
        <f ca="1">IF(ISERROR($A539)=TRUE,"",OFFSET(Journaal!D$4,$A539,0))</f>
        <v/>
      </c>
      <c r="E539" s="4" t="str">
        <f ca="1">IF(ISERROR($A539)=TRUE,"",OFFSET(Journaal!E$4,$A539,0))</f>
        <v/>
      </c>
      <c r="F539" s="6" t="str">
        <f ca="1">IF(ISERROR($A539)=TRUE,"",OFFSET(Journaal!F$4,$A539,0))</f>
        <v/>
      </c>
      <c r="G539" s="6" t="str">
        <f ca="1">IF(ISERROR($A539)=TRUE,"",OFFSET(Journaal!G$4,$A539,0))</f>
        <v/>
      </c>
      <c r="H539" s="4" t="str">
        <f ca="1">IF(ISERROR($J539)=TRUE,"",IF(OR($E539=1300,$E539=1600),OFFSET(Journaal!H$4,$J539,0),""))</f>
        <v/>
      </c>
      <c r="I539" s="4" t="str">
        <f ca="1">IF(ISERROR($A539)=TRUE,"",IF(OFFSET(Journaal!I$4,$A539,0)=0,"",OFFSET(Journaal!I$4,$A539,0)))</f>
        <v/>
      </c>
      <c r="J539" s="2" t="e">
        <f ca="1">MATCH($E$4,OFFSET(Journaal!$E$5,J538,0,Journaal!$D$3,1),0)+J538</f>
        <v>#N/A</v>
      </c>
    </row>
    <row r="540" spans="1:10" x14ac:dyDescent="0.25">
      <c r="A540" s="2" t="e">
        <f ca="1">MATCH($E$4,OFFSET(OFFSET(Journaal!$E$5,A539,0),,,Journaal!$D$3-A539),0)+A539</f>
        <v>#N/A</v>
      </c>
      <c r="B540" s="4" t="str">
        <f ca="1">IF(ISERROR($A540)=TRUE,"",OFFSET(Journaal!B$4,$A540,0))</f>
        <v/>
      </c>
      <c r="C540" s="5" t="str">
        <f ca="1">IF(ISERROR($A540)=TRUE,"",OFFSET(Journaal!C$4,$A540,0)+0)</f>
        <v/>
      </c>
      <c r="D540" s="4" t="str">
        <f ca="1">IF(ISERROR($A540)=TRUE,"",OFFSET(Journaal!D$4,$A540,0))</f>
        <v/>
      </c>
      <c r="E540" s="4" t="str">
        <f ca="1">IF(ISERROR($A540)=TRUE,"",OFFSET(Journaal!E$4,$A540,0))</f>
        <v/>
      </c>
      <c r="F540" s="6" t="str">
        <f ca="1">IF(ISERROR($A540)=TRUE,"",OFFSET(Journaal!F$4,$A540,0))</f>
        <v/>
      </c>
      <c r="G540" s="6" t="str">
        <f ca="1">IF(ISERROR($A540)=TRUE,"",OFFSET(Journaal!G$4,$A540,0))</f>
        <v/>
      </c>
      <c r="H540" s="4" t="str">
        <f ca="1">IF(ISERROR($J540)=TRUE,"",IF(OR($E540=1300,$E540=1600),OFFSET(Journaal!H$4,$J540,0),""))</f>
        <v/>
      </c>
      <c r="I540" s="4" t="str">
        <f ca="1">IF(ISERROR($A540)=TRUE,"",IF(OFFSET(Journaal!I$4,$A540,0)=0,"",OFFSET(Journaal!I$4,$A540,0)))</f>
        <v/>
      </c>
      <c r="J540" s="2" t="e">
        <f ca="1">MATCH($E$4,OFFSET(Journaal!$E$5,J539,0,Journaal!$D$3,1),0)+J539</f>
        <v>#N/A</v>
      </c>
    </row>
    <row r="541" spans="1:10" x14ac:dyDescent="0.25">
      <c r="A541" s="2" t="e">
        <f ca="1">MATCH($E$4,OFFSET(OFFSET(Journaal!$E$5,A540,0),,,Journaal!$D$3-A540),0)+A540</f>
        <v>#N/A</v>
      </c>
      <c r="B541" s="4" t="str">
        <f ca="1">IF(ISERROR($A541)=TRUE,"",OFFSET(Journaal!B$4,$A541,0))</f>
        <v/>
      </c>
      <c r="C541" s="5" t="str">
        <f ca="1">IF(ISERROR($A541)=TRUE,"",OFFSET(Journaal!C$4,$A541,0)+0)</f>
        <v/>
      </c>
      <c r="D541" s="4" t="str">
        <f ca="1">IF(ISERROR($A541)=TRUE,"",OFFSET(Journaal!D$4,$A541,0))</f>
        <v/>
      </c>
      <c r="E541" s="4" t="str">
        <f ca="1">IF(ISERROR($A541)=TRUE,"",OFFSET(Journaal!E$4,$A541,0))</f>
        <v/>
      </c>
      <c r="F541" s="6" t="str">
        <f ca="1">IF(ISERROR($A541)=TRUE,"",OFFSET(Journaal!F$4,$A541,0))</f>
        <v/>
      </c>
      <c r="G541" s="6" t="str">
        <f ca="1">IF(ISERROR($A541)=TRUE,"",OFFSET(Journaal!G$4,$A541,0))</f>
        <v/>
      </c>
      <c r="H541" s="4" t="str">
        <f ca="1">IF(ISERROR($J541)=TRUE,"",IF(OR($E541=1300,$E541=1600),OFFSET(Journaal!H$4,$J541,0),""))</f>
        <v/>
      </c>
      <c r="I541" s="4" t="str">
        <f ca="1">IF(ISERROR($A541)=TRUE,"",IF(OFFSET(Journaal!I$4,$A541,0)=0,"",OFFSET(Journaal!I$4,$A541,0)))</f>
        <v/>
      </c>
      <c r="J541" s="2" t="e">
        <f ca="1">MATCH($E$4,OFFSET(Journaal!$E$5,J540,0,Journaal!$D$3,1),0)+J540</f>
        <v>#N/A</v>
      </c>
    </row>
    <row r="542" spans="1:10" x14ac:dyDescent="0.25">
      <c r="A542" s="2" t="e">
        <f ca="1">MATCH($E$4,OFFSET(OFFSET(Journaal!$E$5,A541,0),,,Journaal!$D$3-A541),0)+A541</f>
        <v>#N/A</v>
      </c>
      <c r="B542" s="4" t="str">
        <f ca="1">IF(ISERROR($A542)=TRUE,"",OFFSET(Journaal!B$4,$A542,0))</f>
        <v/>
      </c>
      <c r="C542" s="5" t="str">
        <f ca="1">IF(ISERROR($A542)=TRUE,"",OFFSET(Journaal!C$4,$A542,0)+0)</f>
        <v/>
      </c>
      <c r="D542" s="4" t="str">
        <f ca="1">IF(ISERROR($A542)=TRUE,"",OFFSET(Journaal!D$4,$A542,0))</f>
        <v/>
      </c>
      <c r="E542" s="4" t="str">
        <f ca="1">IF(ISERROR($A542)=TRUE,"",OFFSET(Journaal!E$4,$A542,0))</f>
        <v/>
      </c>
      <c r="F542" s="6" t="str">
        <f ca="1">IF(ISERROR($A542)=TRUE,"",OFFSET(Journaal!F$4,$A542,0))</f>
        <v/>
      </c>
      <c r="G542" s="6" t="str">
        <f ca="1">IF(ISERROR($A542)=TRUE,"",OFFSET(Journaal!G$4,$A542,0))</f>
        <v/>
      </c>
      <c r="H542" s="4" t="str">
        <f ca="1">IF(ISERROR($J542)=TRUE,"",IF(OR($E542=1300,$E542=1600),OFFSET(Journaal!H$4,$J542,0),""))</f>
        <v/>
      </c>
      <c r="I542" s="4" t="str">
        <f ca="1">IF(ISERROR($A542)=TRUE,"",IF(OFFSET(Journaal!I$4,$A542,0)=0,"",OFFSET(Journaal!I$4,$A542,0)))</f>
        <v/>
      </c>
      <c r="J542" s="2" t="e">
        <f ca="1">MATCH($E$4,OFFSET(Journaal!$E$5,J541,0,Journaal!$D$3,1),0)+J541</f>
        <v>#N/A</v>
      </c>
    </row>
    <row r="543" spans="1:10" x14ac:dyDescent="0.25">
      <c r="A543" s="2" t="e">
        <f ca="1">MATCH($E$4,OFFSET(OFFSET(Journaal!$E$5,A542,0),,,Journaal!$D$3-A542),0)+A542</f>
        <v>#N/A</v>
      </c>
      <c r="B543" s="4" t="str">
        <f ca="1">IF(ISERROR($A543)=TRUE,"",OFFSET(Journaal!B$4,$A543,0))</f>
        <v/>
      </c>
      <c r="C543" s="5" t="str">
        <f ca="1">IF(ISERROR($A543)=TRUE,"",OFFSET(Journaal!C$4,$A543,0)+0)</f>
        <v/>
      </c>
      <c r="D543" s="4" t="str">
        <f ca="1">IF(ISERROR($A543)=TRUE,"",OFFSET(Journaal!D$4,$A543,0))</f>
        <v/>
      </c>
      <c r="E543" s="4" t="str">
        <f ca="1">IF(ISERROR($A543)=TRUE,"",OFFSET(Journaal!E$4,$A543,0))</f>
        <v/>
      </c>
      <c r="F543" s="6" t="str">
        <f ca="1">IF(ISERROR($A543)=TRUE,"",OFFSET(Journaal!F$4,$A543,0))</f>
        <v/>
      </c>
      <c r="G543" s="6" t="str">
        <f ca="1">IF(ISERROR($A543)=TRUE,"",OFFSET(Journaal!G$4,$A543,0))</f>
        <v/>
      </c>
      <c r="H543" s="4" t="str">
        <f ca="1">IF(ISERROR($J543)=TRUE,"",IF(OR($E543=1300,$E543=1600),OFFSET(Journaal!H$4,$J543,0),""))</f>
        <v/>
      </c>
      <c r="I543" s="4" t="str">
        <f ca="1">IF(ISERROR($A543)=TRUE,"",IF(OFFSET(Journaal!I$4,$A543,0)=0,"",OFFSET(Journaal!I$4,$A543,0)))</f>
        <v/>
      </c>
      <c r="J543" s="2" t="e">
        <f ca="1">MATCH($E$4,OFFSET(Journaal!$E$5,J542,0,Journaal!$D$3,1),0)+J542</f>
        <v>#N/A</v>
      </c>
    </row>
    <row r="544" spans="1:10" x14ac:dyDescent="0.25">
      <c r="A544" s="2" t="e">
        <f ca="1">MATCH($E$4,OFFSET(OFFSET(Journaal!$E$5,A543,0),,,Journaal!$D$3-A543),0)+A543</f>
        <v>#N/A</v>
      </c>
      <c r="B544" s="4" t="str">
        <f ca="1">IF(ISERROR($A544)=TRUE,"",OFFSET(Journaal!B$4,$A544,0))</f>
        <v/>
      </c>
      <c r="C544" s="5" t="str">
        <f ca="1">IF(ISERROR($A544)=TRUE,"",OFFSET(Journaal!C$4,$A544,0)+0)</f>
        <v/>
      </c>
      <c r="D544" s="4" t="str">
        <f ca="1">IF(ISERROR($A544)=TRUE,"",OFFSET(Journaal!D$4,$A544,0))</f>
        <v/>
      </c>
      <c r="E544" s="4" t="str">
        <f ca="1">IF(ISERROR($A544)=TRUE,"",OFFSET(Journaal!E$4,$A544,0))</f>
        <v/>
      </c>
      <c r="F544" s="6" t="str">
        <f ca="1">IF(ISERROR($A544)=TRUE,"",OFFSET(Journaal!F$4,$A544,0))</f>
        <v/>
      </c>
      <c r="G544" s="6" t="str">
        <f ca="1">IF(ISERROR($A544)=TRUE,"",OFFSET(Journaal!G$4,$A544,0))</f>
        <v/>
      </c>
      <c r="H544" s="4" t="str">
        <f ca="1">IF(ISERROR($J544)=TRUE,"",IF(OR($E544=1300,$E544=1600),OFFSET(Journaal!H$4,$J544,0),""))</f>
        <v/>
      </c>
      <c r="I544" s="4" t="str">
        <f ca="1">IF(ISERROR($A544)=TRUE,"",IF(OFFSET(Journaal!I$4,$A544,0)=0,"",OFFSET(Journaal!I$4,$A544,0)))</f>
        <v/>
      </c>
      <c r="J544" s="2" t="e">
        <f ca="1">MATCH($E$4,OFFSET(Journaal!$E$5,J543,0,Journaal!$D$3,1),0)+J543</f>
        <v>#N/A</v>
      </c>
    </row>
    <row r="545" spans="1:10" x14ac:dyDescent="0.25">
      <c r="A545" s="2" t="e">
        <f ca="1">MATCH($E$4,OFFSET(OFFSET(Journaal!$E$5,A544,0),,,Journaal!$D$3-A544),0)+A544</f>
        <v>#N/A</v>
      </c>
      <c r="B545" s="4" t="str">
        <f ca="1">IF(ISERROR($A545)=TRUE,"",OFFSET(Journaal!B$4,$A545,0))</f>
        <v/>
      </c>
      <c r="C545" s="5" t="str">
        <f ca="1">IF(ISERROR($A545)=TRUE,"",OFFSET(Journaal!C$4,$A545,0)+0)</f>
        <v/>
      </c>
      <c r="D545" s="4" t="str">
        <f ca="1">IF(ISERROR($A545)=TRUE,"",OFFSET(Journaal!D$4,$A545,0))</f>
        <v/>
      </c>
      <c r="E545" s="4" t="str">
        <f ca="1">IF(ISERROR($A545)=TRUE,"",OFFSET(Journaal!E$4,$A545,0))</f>
        <v/>
      </c>
      <c r="F545" s="6" t="str">
        <f ca="1">IF(ISERROR($A545)=TRUE,"",OFFSET(Journaal!F$4,$A545,0))</f>
        <v/>
      </c>
      <c r="G545" s="6" t="str">
        <f ca="1">IF(ISERROR($A545)=TRUE,"",OFFSET(Journaal!G$4,$A545,0))</f>
        <v/>
      </c>
      <c r="H545" s="4" t="str">
        <f ca="1">IF(ISERROR($J545)=TRUE,"",IF(OR($E545=1300,$E545=1600),OFFSET(Journaal!H$4,$J545,0),""))</f>
        <v/>
      </c>
      <c r="I545" s="4" t="str">
        <f ca="1">IF(ISERROR($A545)=TRUE,"",IF(OFFSET(Journaal!I$4,$A545,0)=0,"",OFFSET(Journaal!I$4,$A545,0)))</f>
        <v/>
      </c>
      <c r="J545" s="2" t="e">
        <f ca="1">MATCH($E$4,OFFSET(Journaal!$E$5,J544,0,Journaal!$D$3,1),0)+J544</f>
        <v>#N/A</v>
      </c>
    </row>
    <row r="546" spans="1:10" x14ac:dyDescent="0.25">
      <c r="A546" s="2" t="e">
        <f ca="1">MATCH($E$4,OFFSET(OFFSET(Journaal!$E$5,A545,0),,,Journaal!$D$3-A545),0)+A545</f>
        <v>#N/A</v>
      </c>
      <c r="B546" s="4" t="str">
        <f ca="1">IF(ISERROR($A546)=TRUE,"",OFFSET(Journaal!B$4,$A546,0))</f>
        <v/>
      </c>
      <c r="C546" s="5" t="str">
        <f ca="1">IF(ISERROR($A546)=TRUE,"",OFFSET(Journaal!C$4,$A546,0)+0)</f>
        <v/>
      </c>
      <c r="D546" s="4" t="str">
        <f ca="1">IF(ISERROR($A546)=TRUE,"",OFFSET(Journaal!D$4,$A546,0))</f>
        <v/>
      </c>
      <c r="E546" s="4" t="str">
        <f ca="1">IF(ISERROR($A546)=TRUE,"",OFFSET(Journaal!E$4,$A546,0))</f>
        <v/>
      </c>
      <c r="F546" s="6" t="str">
        <f ca="1">IF(ISERROR($A546)=TRUE,"",OFFSET(Journaal!F$4,$A546,0))</f>
        <v/>
      </c>
      <c r="G546" s="6" t="str">
        <f ca="1">IF(ISERROR($A546)=TRUE,"",OFFSET(Journaal!G$4,$A546,0))</f>
        <v/>
      </c>
      <c r="H546" s="4" t="str">
        <f ca="1">IF(ISERROR($J546)=TRUE,"",IF(OR($E546=1300,$E546=1600),OFFSET(Journaal!H$4,$J546,0),""))</f>
        <v/>
      </c>
      <c r="I546" s="4" t="str">
        <f ca="1">IF(ISERROR($A546)=TRUE,"",IF(OFFSET(Journaal!I$4,$A546,0)=0,"",OFFSET(Journaal!I$4,$A546,0)))</f>
        <v/>
      </c>
      <c r="J546" s="2" t="e">
        <f ca="1">MATCH($E$4,OFFSET(Journaal!$E$5,J545,0,Journaal!$D$3,1),0)+J545</f>
        <v>#N/A</v>
      </c>
    </row>
    <row r="547" spans="1:10" x14ac:dyDescent="0.25">
      <c r="A547" s="2" t="e">
        <f ca="1">MATCH($E$4,OFFSET(OFFSET(Journaal!$E$5,A546,0),,,Journaal!$D$3-A546),0)+A546</f>
        <v>#N/A</v>
      </c>
      <c r="B547" s="4" t="str">
        <f ca="1">IF(ISERROR($A547)=TRUE,"",OFFSET(Journaal!B$4,$A547,0))</f>
        <v/>
      </c>
      <c r="C547" s="5" t="str">
        <f ca="1">IF(ISERROR($A547)=TRUE,"",OFFSET(Journaal!C$4,$A547,0)+0)</f>
        <v/>
      </c>
      <c r="D547" s="4" t="str">
        <f ca="1">IF(ISERROR($A547)=TRUE,"",OFFSET(Journaal!D$4,$A547,0))</f>
        <v/>
      </c>
      <c r="E547" s="4" t="str">
        <f ca="1">IF(ISERROR($A547)=TRUE,"",OFFSET(Journaal!E$4,$A547,0))</f>
        <v/>
      </c>
      <c r="F547" s="6" t="str">
        <f ca="1">IF(ISERROR($A547)=TRUE,"",OFFSET(Journaal!F$4,$A547,0))</f>
        <v/>
      </c>
      <c r="G547" s="6" t="str">
        <f ca="1">IF(ISERROR($A547)=TRUE,"",OFFSET(Journaal!G$4,$A547,0))</f>
        <v/>
      </c>
      <c r="H547" s="4" t="str">
        <f ca="1">IF(ISERROR($J547)=TRUE,"",IF(OR($E547=1300,$E547=1600),OFFSET(Journaal!H$4,$J547,0),""))</f>
        <v/>
      </c>
      <c r="I547" s="4" t="str">
        <f ca="1">IF(ISERROR($A547)=TRUE,"",IF(OFFSET(Journaal!I$4,$A547,0)=0,"",OFFSET(Journaal!I$4,$A547,0)))</f>
        <v/>
      </c>
      <c r="J547" s="2" t="e">
        <f ca="1">MATCH($E$4,OFFSET(Journaal!$E$5,J546,0,Journaal!$D$3,1),0)+J546</f>
        <v>#N/A</v>
      </c>
    </row>
    <row r="548" spans="1:10" x14ac:dyDescent="0.25">
      <c r="A548" s="2" t="e">
        <f ca="1">MATCH($E$4,OFFSET(OFFSET(Journaal!$E$5,A547,0),,,Journaal!$D$3-A547),0)+A547</f>
        <v>#N/A</v>
      </c>
      <c r="B548" s="4" t="str">
        <f ca="1">IF(ISERROR($A548)=TRUE,"",OFFSET(Journaal!B$4,$A548,0))</f>
        <v/>
      </c>
      <c r="C548" s="5" t="str">
        <f ca="1">IF(ISERROR($A548)=TRUE,"",OFFSET(Journaal!C$4,$A548,0)+0)</f>
        <v/>
      </c>
      <c r="D548" s="4" t="str">
        <f ca="1">IF(ISERROR($A548)=TRUE,"",OFFSET(Journaal!D$4,$A548,0))</f>
        <v/>
      </c>
      <c r="E548" s="4" t="str">
        <f ca="1">IF(ISERROR($A548)=TRUE,"",OFFSET(Journaal!E$4,$A548,0))</f>
        <v/>
      </c>
      <c r="F548" s="6" t="str">
        <f ca="1">IF(ISERROR($A548)=TRUE,"",OFFSET(Journaal!F$4,$A548,0))</f>
        <v/>
      </c>
      <c r="G548" s="6" t="str">
        <f ca="1">IF(ISERROR($A548)=TRUE,"",OFFSET(Journaal!G$4,$A548,0))</f>
        <v/>
      </c>
      <c r="H548" s="4" t="str">
        <f ca="1">IF(ISERROR($J548)=TRUE,"",IF(OR($E548=1300,$E548=1600),OFFSET(Journaal!H$4,$J548,0),""))</f>
        <v/>
      </c>
      <c r="I548" s="4" t="str">
        <f ca="1">IF(ISERROR($A548)=TRUE,"",IF(OFFSET(Journaal!I$4,$A548,0)=0,"",OFFSET(Journaal!I$4,$A548,0)))</f>
        <v/>
      </c>
      <c r="J548" s="2" t="e">
        <f ca="1">MATCH($E$4,OFFSET(Journaal!$E$5,J547,0,Journaal!$D$3,1),0)+J547</f>
        <v>#N/A</v>
      </c>
    </row>
    <row r="549" spans="1:10" x14ac:dyDescent="0.25">
      <c r="A549" s="2" t="e">
        <f ca="1">MATCH($E$4,OFFSET(OFFSET(Journaal!$E$5,A548,0),,,Journaal!$D$3-A548),0)+A548</f>
        <v>#N/A</v>
      </c>
      <c r="B549" s="4" t="str">
        <f ca="1">IF(ISERROR($A549)=TRUE,"",OFFSET(Journaal!B$4,$A549,0))</f>
        <v/>
      </c>
      <c r="C549" s="5" t="str">
        <f ca="1">IF(ISERROR($A549)=TRUE,"",OFFSET(Journaal!C$4,$A549,0)+0)</f>
        <v/>
      </c>
      <c r="D549" s="4" t="str">
        <f ca="1">IF(ISERROR($A549)=TRUE,"",OFFSET(Journaal!D$4,$A549,0))</f>
        <v/>
      </c>
      <c r="E549" s="4" t="str">
        <f ca="1">IF(ISERROR($A549)=TRUE,"",OFFSET(Journaal!E$4,$A549,0))</f>
        <v/>
      </c>
      <c r="F549" s="6" t="str">
        <f ca="1">IF(ISERROR($A549)=TRUE,"",OFFSET(Journaal!F$4,$A549,0))</f>
        <v/>
      </c>
      <c r="G549" s="6" t="str">
        <f ca="1">IF(ISERROR($A549)=TRUE,"",OFFSET(Journaal!G$4,$A549,0))</f>
        <v/>
      </c>
      <c r="H549" s="4" t="str">
        <f ca="1">IF(ISERROR($J549)=TRUE,"",IF(OR($E549=1300,$E549=1600),OFFSET(Journaal!H$4,$J549,0),""))</f>
        <v/>
      </c>
      <c r="I549" s="4" t="str">
        <f ca="1">IF(ISERROR($A549)=TRUE,"",IF(OFFSET(Journaal!I$4,$A549,0)=0,"",OFFSET(Journaal!I$4,$A549,0)))</f>
        <v/>
      </c>
      <c r="J549" s="2" t="e">
        <f ca="1">MATCH($E$4,OFFSET(Journaal!$E$5,J548,0,Journaal!$D$3,1),0)+J548</f>
        <v>#N/A</v>
      </c>
    </row>
    <row r="550" spans="1:10" x14ac:dyDescent="0.25">
      <c r="A550" s="2" t="e">
        <f ca="1">MATCH($E$4,OFFSET(OFFSET(Journaal!$E$5,A549,0),,,Journaal!$D$3-A549),0)+A549</f>
        <v>#N/A</v>
      </c>
      <c r="B550" s="4" t="str">
        <f ca="1">IF(ISERROR($A550)=TRUE,"",OFFSET(Journaal!B$4,$A550,0))</f>
        <v/>
      </c>
      <c r="C550" s="5" t="str">
        <f ca="1">IF(ISERROR($A550)=TRUE,"",OFFSET(Journaal!C$4,$A550,0)+0)</f>
        <v/>
      </c>
      <c r="D550" s="4" t="str">
        <f ca="1">IF(ISERROR($A550)=TRUE,"",OFFSET(Journaal!D$4,$A550,0))</f>
        <v/>
      </c>
      <c r="E550" s="4" t="str">
        <f ca="1">IF(ISERROR($A550)=TRUE,"",OFFSET(Journaal!E$4,$A550,0))</f>
        <v/>
      </c>
      <c r="F550" s="6" t="str">
        <f ca="1">IF(ISERROR($A550)=TRUE,"",OFFSET(Journaal!F$4,$A550,0))</f>
        <v/>
      </c>
      <c r="G550" s="6" t="str">
        <f ca="1">IF(ISERROR($A550)=TRUE,"",OFFSET(Journaal!G$4,$A550,0))</f>
        <v/>
      </c>
      <c r="H550" s="4" t="str">
        <f ca="1">IF(ISERROR($J550)=TRUE,"",IF(OR($E550=1300,$E550=1600),OFFSET(Journaal!H$4,$J550,0),""))</f>
        <v/>
      </c>
      <c r="I550" s="4" t="str">
        <f ca="1">IF(ISERROR($A550)=TRUE,"",IF(OFFSET(Journaal!I$4,$A550,0)=0,"",OFFSET(Journaal!I$4,$A550,0)))</f>
        <v/>
      </c>
      <c r="J550" s="2" t="e">
        <f ca="1">MATCH($E$4,OFFSET(Journaal!$E$5,J549,0,Journaal!$D$3,1),0)+J549</f>
        <v>#N/A</v>
      </c>
    </row>
    <row r="551" spans="1:10" x14ac:dyDescent="0.25">
      <c r="A551" s="2" t="e">
        <f ca="1">MATCH($E$4,OFFSET(OFFSET(Journaal!$E$5,A550,0),,,Journaal!$D$3-A550),0)+A550</f>
        <v>#N/A</v>
      </c>
      <c r="B551" s="4" t="str">
        <f ca="1">IF(ISERROR($A551)=TRUE,"",OFFSET(Journaal!B$4,$A551,0))</f>
        <v/>
      </c>
      <c r="C551" s="5" t="str">
        <f ca="1">IF(ISERROR($A551)=TRUE,"",OFFSET(Journaal!C$4,$A551,0)+0)</f>
        <v/>
      </c>
      <c r="D551" s="4" t="str">
        <f ca="1">IF(ISERROR($A551)=TRUE,"",OFFSET(Journaal!D$4,$A551,0))</f>
        <v/>
      </c>
      <c r="E551" s="4" t="str">
        <f ca="1">IF(ISERROR($A551)=TRUE,"",OFFSET(Journaal!E$4,$A551,0))</f>
        <v/>
      </c>
      <c r="F551" s="6" t="str">
        <f ca="1">IF(ISERROR($A551)=TRUE,"",OFFSET(Journaal!F$4,$A551,0))</f>
        <v/>
      </c>
      <c r="G551" s="6" t="str">
        <f ca="1">IF(ISERROR($A551)=TRUE,"",OFFSET(Journaal!G$4,$A551,0))</f>
        <v/>
      </c>
      <c r="H551" s="4" t="str">
        <f ca="1">IF(ISERROR($J551)=TRUE,"",IF(OR($E551=1300,$E551=1600),OFFSET(Journaal!H$4,$J551,0),""))</f>
        <v/>
      </c>
      <c r="I551" s="4" t="str">
        <f ca="1">IF(ISERROR($A551)=TRUE,"",IF(OFFSET(Journaal!I$4,$A551,0)=0,"",OFFSET(Journaal!I$4,$A551,0)))</f>
        <v/>
      </c>
      <c r="J551" s="2" t="e">
        <f ca="1">MATCH($E$4,OFFSET(Journaal!$E$5,J550,0,Journaal!$D$3,1),0)+J550</f>
        <v>#N/A</v>
      </c>
    </row>
    <row r="552" spans="1:10" x14ac:dyDescent="0.25">
      <c r="A552" s="2" t="e">
        <f ca="1">MATCH($E$4,OFFSET(OFFSET(Journaal!$E$5,A551,0),,,Journaal!$D$3-A551),0)+A551</f>
        <v>#N/A</v>
      </c>
      <c r="B552" s="4" t="str">
        <f ca="1">IF(ISERROR($A552)=TRUE,"",OFFSET(Journaal!B$4,$A552,0))</f>
        <v/>
      </c>
      <c r="C552" s="5" t="str">
        <f ca="1">IF(ISERROR($A552)=TRUE,"",OFFSET(Journaal!C$4,$A552,0)+0)</f>
        <v/>
      </c>
      <c r="D552" s="4" t="str">
        <f ca="1">IF(ISERROR($A552)=TRUE,"",OFFSET(Journaal!D$4,$A552,0))</f>
        <v/>
      </c>
      <c r="E552" s="4" t="str">
        <f ca="1">IF(ISERROR($A552)=TRUE,"",OFFSET(Journaal!E$4,$A552,0))</f>
        <v/>
      </c>
      <c r="F552" s="6" t="str">
        <f ca="1">IF(ISERROR($A552)=TRUE,"",OFFSET(Journaal!F$4,$A552,0))</f>
        <v/>
      </c>
      <c r="G552" s="6" t="str">
        <f ca="1">IF(ISERROR($A552)=TRUE,"",OFFSET(Journaal!G$4,$A552,0))</f>
        <v/>
      </c>
      <c r="H552" s="4" t="str">
        <f ca="1">IF(ISERROR($J552)=TRUE,"",IF(OR($E552=1300,$E552=1600),OFFSET(Journaal!H$4,$J552,0),""))</f>
        <v/>
      </c>
      <c r="I552" s="4" t="str">
        <f ca="1">IF(ISERROR($A552)=TRUE,"",IF(OFFSET(Journaal!I$4,$A552,0)=0,"",OFFSET(Journaal!I$4,$A552,0)))</f>
        <v/>
      </c>
      <c r="J552" s="2" t="e">
        <f ca="1">MATCH($E$4,OFFSET(Journaal!$E$5,J551,0,Journaal!$D$3,1),0)+J551</f>
        <v>#N/A</v>
      </c>
    </row>
    <row r="553" spans="1:10" x14ac:dyDescent="0.25">
      <c r="A553" s="2" t="e">
        <f ca="1">MATCH($E$4,OFFSET(OFFSET(Journaal!$E$5,A552,0),,,Journaal!$D$3-A552),0)+A552</f>
        <v>#N/A</v>
      </c>
      <c r="B553" s="4" t="str">
        <f ca="1">IF(ISERROR($A553)=TRUE,"",OFFSET(Journaal!B$4,$A553,0))</f>
        <v/>
      </c>
      <c r="C553" s="5" t="str">
        <f ca="1">IF(ISERROR($A553)=TRUE,"",OFFSET(Journaal!C$4,$A553,0)+0)</f>
        <v/>
      </c>
      <c r="D553" s="4" t="str">
        <f ca="1">IF(ISERROR($A553)=TRUE,"",OFFSET(Journaal!D$4,$A553,0))</f>
        <v/>
      </c>
      <c r="E553" s="4" t="str">
        <f ca="1">IF(ISERROR($A553)=TRUE,"",OFFSET(Journaal!E$4,$A553,0))</f>
        <v/>
      </c>
      <c r="F553" s="6" t="str">
        <f ca="1">IF(ISERROR($A553)=TRUE,"",OFFSET(Journaal!F$4,$A553,0))</f>
        <v/>
      </c>
      <c r="G553" s="6" t="str">
        <f ca="1">IF(ISERROR($A553)=TRUE,"",OFFSET(Journaal!G$4,$A553,0))</f>
        <v/>
      </c>
      <c r="H553" s="4" t="str">
        <f ca="1">IF(ISERROR($J553)=TRUE,"",IF(OR($E553=1300,$E553=1600),OFFSET(Journaal!H$4,$J553,0),""))</f>
        <v/>
      </c>
      <c r="I553" s="4" t="str">
        <f ca="1">IF(ISERROR($A553)=TRUE,"",IF(OFFSET(Journaal!I$4,$A553,0)=0,"",OFFSET(Journaal!I$4,$A553,0)))</f>
        <v/>
      </c>
      <c r="J553" s="2" t="e">
        <f ca="1">MATCH($E$4,OFFSET(Journaal!$E$5,J552,0,Journaal!$D$3,1),0)+J552</f>
        <v>#N/A</v>
      </c>
    </row>
    <row r="554" spans="1:10" x14ac:dyDescent="0.25">
      <c r="A554" s="2" t="e">
        <f ca="1">MATCH($E$4,OFFSET(OFFSET(Journaal!$E$5,A553,0),,,Journaal!$D$3-A553),0)+A553</f>
        <v>#N/A</v>
      </c>
      <c r="B554" s="4" t="str">
        <f ca="1">IF(ISERROR($A554)=TRUE,"",OFFSET(Journaal!B$4,$A554,0))</f>
        <v/>
      </c>
      <c r="C554" s="5" t="str">
        <f ca="1">IF(ISERROR($A554)=TRUE,"",OFFSET(Journaal!C$4,$A554,0)+0)</f>
        <v/>
      </c>
      <c r="D554" s="4" t="str">
        <f ca="1">IF(ISERROR($A554)=TRUE,"",OFFSET(Journaal!D$4,$A554,0))</f>
        <v/>
      </c>
      <c r="E554" s="4" t="str">
        <f ca="1">IF(ISERROR($A554)=TRUE,"",OFFSET(Journaal!E$4,$A554,0))</f>
        <v/>
      </c>
      <c r="F554" s="6" t="str">
        <f ca="1">IF(ISERROR($A554)=TRUE,"",OFFSET(Journaal!F$4,$A554,0))</f>
        <v/>
      </c>
      <c r="G554" s="6" t="str">
        <f ca="1">IF(ISERROR($A554)=TRUE,"",OFFSET(Journaal!G$4,$A554,0))</f>
        <v/>
      </c>
      <c r="H554" s="4" t="str">
        <f ca="1">IF(ISERROR($J554)=TRUE,"",IF(OR($E554=1300,$E554=1600),OFFSET(Journaal!H$4,$J554,0),""))</f>
        <v/>
      </c>
      <c r="I554" s="4" t="str">
        <f ca="1">IF(ISERROR($A554)=TRUE,"",IF(OFFSET(Journaal!I$4,$A554,0)=0,"",OFFSET(Journaal!I$4,$A554,0)))</f>
        <v/>
      </c>
      <c r="J554" s="2" t="e">
        <f ca="1">MATCH($E$4,OFFSET(Journaal!$E$5,J553,0,Journaal!$D$3,1),0)+J553</f>
        <v>#N/A</v>
      </c>
    </row>
    <row r="555" spans="1:10" x14ac:dyDescent="0.25">
      <c r="A555" s="2" t="e">
        <f ca="1">MATCH($E$4,OFFSET(OFFSET(Journaal!$E$5,A554,0),,,Journaal!$D$3-A554),0)+A554</f>
        <v>#N/A</v>
      </c>
      <c r="B555" s="4" t="str">
        <f ca="1">IF(ISERROR($A555)=TRUE,"",OFFSET(Journaal!B$4,$A555,0))</f>
        <v/>
      </c>
      <c r="C555" s="5" t="str">
        <f ca="1">IF(ISERROR($A555)=TRUE,"",OFFSET(Journaal!C$4,$A555,0)+0)</f>
        <v/>
      </c>
      <c r="D555" s="4" t="str">
        <f ca="1">IF(ISERROR($A555)=TRUE,"",OFFSET(Journaal!D$4,$A555,0))</f>
        <v/>
      </c>
      <c r="E555" s="4" t="str">
        <f ca="1">IF(ISERROR($A555)=TRUE,"",OFFSET(Journaal!E$4,$A555,0))</f>
        <v/>
      </c>
      <c r="F555" s="6" t="str">
        <f ca="1">IF(ISERROR($A555)=TRUE,"",OFFSET(Journaal!F$4,$A555,0))</f>
        <v/>
      </c>
      <c r="G555" s="6" t="str">
        <f ca="1">IF(ISERROR($A555)=TRUE,"",OFFSET(Journaal!G$4,$A555,0))</f>
        <v/>
      </c>
      <c r="H555" s="4" t="str">
        <f ca="1">IF(ISERROR($J555)=TRUE,"",IF(OR($E555=1300,$E555=1600),OFFSET(Journaal!H$4,$J555,0),""))</f>
        <v/>
      </c>
      <c r="I555" s="4" t="str">
        <f ca="1">IF(ISERROR($A555)=TRUE,"",IF(OFFSET(Journaal!I$4,$A555,0)=0,"",OFFSET(Journaal!I$4,$A555,0)))</f>
        <v/>
      </c>
      <c r="J555" s="2" t="e">
        <f ca="1">MATCH($E$4,OFFSET(Journaal!$E$5,J554,0,Journaal!$D$3,1),0)+J554</f>
        <v>#N/A</v>
      </c>
    </row>
    <row r="556" spans="1:10" x14ac:dyDescent="0.25">
      <c r="A556" s="2" t="e">
        <f ca="1">MATCH($E$4,OFFSET(OFFSET(Journaal!$E$5,A555,0),,,Journaal!$D$3-A555),0)+A555</f>
        <v>#N/A</v>
      </c>
      <c r="B556" s="4" t="str">
        <f ca="1">IF(ISERROR($A556)=TRUE,"",OFFSET(Journaal!B$4,$A556,0))</f>
        <v/>
      </c>
      <c r="C556" s="5" t="str">
        <f ca="1">IF(ISERROR($A556)=TRUE,"",OFFSET(Journaal!C$4,$A556,0)+0)</f>
        <v/>
      </c>
      <c r="D556" s="4" t="str">
        <f ca="1">IF(ISERROR($A556)=TRUE,"",OFFSET(Journaal!D$4,$A556,0))</f>
        <v/>
      </c>
      <c r="E556" s="4" t="str">
        <f ca="1">IF(ISERROR($A556)=TRUE,"",OFFSET(Journaal!E$4,$A556,0))</f>
        <v/>
      </c>
      <c r="F556" s="6" t="str">
        <f ca="1">IF(ISERROR($A556)=TRUE,"",OFFSET(Journaal!F$4,$A556,0))</f>
        <v/>
      </c>
      <c r="G556" s="6" t="str">
        <f ca="1">IF(ISERROR($A556)=TRUE,"",OFFSET(Journaal!G$4,$A556,0))</f>
        <v/>
      </c>
      <c r="H556" s="4" t="str">
        <f ca="1">IF(ISERROR($J556)=TRUE,"",IF(OR($E556=1300,$E556=1600),OFFSET(Journaal!H$4,$J556,0),""))</f>
        <v/>
      </c>
      <c r="I556" s="4" t="str">
        <f ca="1">IF(ISERROR($A556)=TRUE,"",IF(OFFSET(Journaal!I$4,$A556,0)=0,"",OFFSET(Journaal!I$4,$A556,0)))</f>
        <v/>
      </c>
      <c r="J556" s="2" t="e">
        <f ca="1">MATCH($E$4,OFFSET(Journaal!$E$5,J555,0,Journaal!$D$3,1),0)+J555</f>
        <v>#N/A</v>
      </c>
    </row>
    <row r="557" spans="1:10" x14ac:dyDescent="0.25">
      <c r="A557" s="2" t="e">
        <f ca="1">MATCH($E$4,OFFSET(OFFSET(Journaal!$E$5,A556,0),,,Journaal!$D$3-A556),0)+A556</f>
        <v>#N/A</v>
      </c>
      <c r="B557" s="4" t="str">
        <f ca="1">IF(ISERROR($A557)=TRUE,"",OFFSET(Journaal!B$4,$A557,0))</f>
        <v/>
      </c>
      <c r="C557" s="5" t="str">
        <f ca="1">IF(ISERROR($A557)=TRUE,"",OFFSET(Journaal!C$4,$A557,0)+0)</f>
        <v/>
      </c>
      <c r="D557" s="4" t="str">
        <f ca="1">IF(ISERROR($A557)=TRUE,"",OFFSET(Journaal!D$4,$A557,0))</f>
        <v/>
      </c>
      <c r="E557" s="4" t="str">
        <f ca="1">IF(ISERROR($A557)=TRUE,"",OFFSET(Journaal!E$4,$A557,0))</f>
        <v/>
      </c>
      <c r="F557" s="6" t="str">
        <f ca="1">IF(ISERROR($A557)=TRUE,"",OFFSET(Journaal!F$4,$A557,0))</f>
        <v/>
      </c>
      <c r="G557" s="6" t="str">
        <f ca="1">IF(ISERROR($A557)=TRUE,"",OFFSET(Journaal!G$4,$A557,0))</f>
        <v/>
      </c>
      <c r="H557" s="4" t="str">
        <f ca="1">IF(ISERROR($J557)=TRUE,"",IF(OR($E557=1300,$E557=1600),OFFSET(Journaal!H$4,$J557,0),""))</f>
        <v/>
      </c>
      <c r="I557" s="4" t="str">
        <f ca="1">IF(ISERROR($A557)=TRUE,"",IF(OFFSET(Journaal!I$4,$A557,0)=0,"",OFFSET(Journaal!I$4,$A557,0)))</f>
        <v/>
      </c>
      <c r="J557" s="2" t="e">
        <f ca="1">MATCH($E$4,OFFSET(Journaal!$E$5,J556,0,Journaal!$D$3,1),0)+J556</f>
        <v>#N/A</v>
      </c>
    </row>
    <row r="558" spans="1:10" x14ac:dyDescent="0.25">
      <c r="A558" s="2" t="e">
        <f ca="1">MATCH($E$4,OFFSET(OFFSET(Journaal!$E$5,A557,0),,,Journaal!$D$3-A557),0)+A557</f>
        <v>#N/A</v>
      </c>
      <c r="B558" s="4" t="str">
        <f ca="1">IF(ISERROR($A558)=TRUE,"",OFFSET(Journaal!B$4,$A558,0))</f>
        <v/>
      </c>
      <c r="C558" s="5" t="str">
        <f ca="1">IF(ISERROR($A558)=TRUE,"",OFFSET(Journaal!C$4,$A558,0)+0)</f>
        <v/>
      </c>
      <c r="D558" s="4" t="str">
        <f ca="1">IF(ISERROR($A558)=TRUE,"",OFFSET(Journaal!D$4,$A558,0))</f>
        <v/>
      </c>
      <c r="E558" s="4" t="str">
        <f ca="1">IF(ISERROR($A558)=TRUE,"",OFFSET(Journaal!E$4,$A558,0))</f>
        <v/>
      </c>
      <c r="F558" s="6" t="str">
        <f ca="1">IF(ISERROR($A558)=TRUE,"",OFFSET(Journaal!F$4,$A558,0))</f>
        <v/>
      </c>
      <c r="G558" s="6" t="str">
        <f ca="1">IF(ISERROR($A558)=TRUE,"",OFFSET(Journaal!G$4,$A558,0))</f>
        <v/>
      </c>
      <c r="H558" s="4" t="str">
        <f ca="1">IF(ISERROR($J558)=TRUE,"",IF(OR($E558=1300,$E558=1600),OFFSET(Journaal!H$4,$J558,0),""))</f>
        <v/>
      </c>
      <c r="I558" s="4" t="str">
        <f ca="1">IF(ISERROR($A558)=TRUE,"",IF(OFFSET(Journaal!I$4,$A558,0)=0,"",OFFSET(Journaal!I$4,$A558,0)))</f>
        <v/>
      </c>
      <c r="J558" s="2" t="e">
        <f ca="1">MATCH($E$4,OFFSET(Journaal!$E$5,J557,0,Journaal!$D$3,1),0)+J557</f>
        <v>#N/A</v>
      </c>
    </row>
    <row r="559" spans="1:10" x14ac:dyDescent="0.25">
      <c r="A559" s="2" t="e">
        <f ca="1">MATCH($E$4,OFFSET(OFFSET(Journaal!$E$5,A558,0),,,Journaal!$D$3-A558),0)+A558</f>
        <v>#N/A</v>
      </c>
      <c r="B559" s="4" t="str">
        <f ca="1">IF(ISERROR($A559)=TRUE,"",OFFSET(Journaal!B$4,$A559,0))</f>
        <v/>
      </c>
      <c r="C559" s="5" t="str">
        <f ca="1">IF(ISERROR($A559)=TRUE,"",OFFSET(Journaal!C$4,$A559,0)+0)</f>
        <v/>
      </c>
      <c r="D559" s="4" t="str">
        <f ca="1">IF(ISERROR($A559)=TRUE,"",OFFSET(Journaal!D$4,$A559,0))</f>
        <v/>
      </c>
      <c r="E559" s="4" t="str">
        <f ca="1">IF(ISERROR($A559)=TRUE,"",OFFSET(Journaal!E$4,$A559,0))</f>
        <v/>
      </c>
      <c r="F559" s="6" t="str">
        <f ca="1">IF(ISERROR($A559)=TRUE,"",OFFSET(Journaal!F$4,$A559,0))</f>
        <v/>
      </c>
      <c r="G559" s="6" t="str">
        <f ca="1">IF(ISERROR($A559)=TRUE,"",OFFSET(Journaal!G$4,$A559,0))</f>
        <v/>
      </c>
      <c r="H559" s="4" t="str">
        <f ca="1">IF(ISERROR($J559)=TRUE,"",IF(OR($E559=1300,$E559=1600),OFFSET(Journaal!H$4,$J559,0),""))</f>
        <v/>
      </c>
      <c r="I559" s="4" t="str">
        <f ca="1">IF(ISERROR($A559)=TRUE,"",IF(OFFSET(Journaal!I$4,$A559,0)=0,"",OFFSET(Journaal!I$4,$A559,0)))</f>
        <v/>
      </c>
      <c r="J559" s="2" t="e">
        <f ca="1">MATCH($E$4,OFFSET(Journaal!$E$5,J558,0,Journaal!$D$3,1),0)+J558</f>
        <v>#N/A</v>
      </c>
    </row>
    <row r="560" spans="1:10" x14ac:dyDescent="0.25">
      <c r="A560" s="2" t="e">
        <f ca="1">MATCH($E$4,OFFSET(OFFSET(Journaal!$E$5,A559,0),,,Journaal!$D$3-A559),0)+A559</f>
        <v>#N/A</v>
      </c>
      <c r="B560" s="4" t="str">
        <f ca="1">IF(ISERROR($A560)=TRUE,"",OFFSET(Journaal!B$4,$A560,0))</f>
        <v/>
      </c>
      <c r="C560" s="5" t="str">
        <f ca="1">IF(ISERROR($A560)=TRUE,"",OFFSET(Journaal!C$4,$A560,0)+0)</f>
        <v/>
      </c>
      <c r="D560" s="4" t="str">
        <f ca="1">IF(ISERROR($A560)=TRUE,"",OFFSET(Journaal!D$4,$A560,0))</f>
        <v/>
      </c>
      <c r="E560" s="4" t="str">
        <f ca="1">IF(ISERROR($A560)=TRUE,"",OFFSET(Journaal!E$4,$A560,0))</f>
        <v/>
      </c>
      <c r="F560" s="6" t="str">
        <f ca="1">IF(ISERROR($A560)=TRUE,"",OFFSET(Journaal!F$4,$A560,0))</f>
        <v/>
      </c>
      <c r="G560" s="6" t="str">
        <f ca="1">IF(ISERROR($A560)=TRUE,"",OFFSET(Journaal!G$4,$A560,0))</f>
        <v/>
      </c>
      <c r="H560" s="4" t="str">
        <f ca="1">IF(ISERROR($J560)=TRUE,"",IF(OR($E560=1300,$E560=1600),OFFSET(Journaal!H$4,$J560,0),""))</f>
        <v/>
      </c>
      <c r="I560" s="4" t="str">
        <f ca="1">IF(ISERROR($A560)=TRUE,"",IF(OFFSET(Journaal!I$4,$A560,0)=0,"",OFFSET(Journaal!I$4,$A560,0)))</f>
        <v/>
      </c>
      <c r="J560" s="2" t="e">
        <f ca="1">MATCH($E$4,OFFSET(Journaal!$E$5,J559,0,Journaal!$D$3,1),0)+J559</f>
        <v>#N/A</v>
      </c>
    </row>
    <row r="561" spans="1:10" x14ac:dyDescent="0.25">
      <c r="A561" s="2" t="e">
        <f ca="1">MATCH($E$4,OFFSET(OFFSET(Journaal!$E$5,A560,0),,,Journaal!$D$3-A560),0)+A560</f>
        <v>#N/A</v>
      </c>
      <c r="B561" s="4" t="str">
        <f ca="1">IF(ISERROR($A561)=TRUE,"",OFFSET(Journaal!B$4,$A561,0))</f>
        <v/>
      </c>
      <c r="C561" s="5" t="str">
        <f ca="1">IF(ISERROR($A561)=TRUE,"",OFFSET(Journaal!C$4,$A561,0)+0)</f>
        <v/>
      </c>
      <c r="D561" s="4" t="str">
        <f ca="1">IF(ISERROR($A561)=TRUE,"",OFFSET(Journaal!D$4,$A561,0))</f>
        <v/>
      </c>
      <c r="E561" s="4" t="str">
        <f ca="1">IF(ISERROR($A561)=TRUE,"",OFFSET(Journaal!E$4,$A561,0))</f>
        <v/>
      </c>
      <c r="F561" s="6" t="str">
        <f ca="1">IF(ISERROR($A561)=TRUE,"",OFFSET(Journaal!F$4,$A561,0))</f>
        <v/>
      </c>
      <c r="G561" s="6" t="str">
        <f ca="1">IF(ISERROR($A561)=TRUE,"",OFFSET(Journaal!G$4,$A561,0))</f>
        <v/>
      </c>
      <c r="H561" s="4" t="str">
        <f ca="1">IF(ISERROR($J561)=TRUE,"",IF(OR($E561=1300,$E561=1600),OFFSET(Journaal!H$4,$J561,0),""))</f>
        <v/>
      </c>
      <c r="I561" s="4" t="str">
        <f ca="1">IF(ISERROR($A561)=TRUE,"",IF(OFFSET(Journaal!I$4,$A561,0)=0,"",OFFSET(Journaal!I$4,$A561,0)))</f>
        <v/>
      </c>
      <c r="J561" s="2" t="e">
        <f ca="1">MATCH($E$4,OFFSET(Journaal!$E$5,J560,0,Journaal!$D$3,1),0)+J560</f>
        <v>#N/A</v>
      </c>
    </row>
    <row r="562" spans="1:10" x14ac:dyDescent="0.25">
      <c r="A562" s="2" t="e">
        <f ca="1">MATCH($E$4,OFFSET(OFFSET(Journaal!$E$5,A561,0),,,Journaal!$D$3-A561),0)+A561</f>
        <v>#N/A</v>
      </c>
      <c r="B562" s="4" t="str">
        <f ca="1">IF(ISERROR($A562)=TRUE,"",OFFSET(Journaal!B$4,$A562,0))</f>
        <v/>
      </c>
      <c r="C562" s="5" t="str">
        <f ca="1">IF(ISERROR($A562)=TRUE,"",OFFSET(Journaal!C$4,$A562,0)+0)</f>
        <v/>
      </c>
      <c r="D562" s="4" t="str">
        <f ca="1">IF(ISERROR($A562)=TRUE,"",OFFSET(Journaal!D$4,$A562,0))</f>
        <v/>
      </c>
      <c r="E562" s="4" t="str">
        <f ca="1">IF(ISERROR($A562)=TRUE,"",OFFSET(Journaal!E$4,$A562,0))</f>
        <v/>
      </c>
      <c r="F562" s="6" t="str">
        <f ca="1">IF(ISERROR($A562)=TRUE,"",OFFSET(Journaal!F$4,$A562,0))</f>
        <v/>
      </c>
      <c r="G562" s="6" t="str">
        <f ca="1">IF(ISERROR($A562)=TRUE,"",OFFSET(Journaal!G$4,$A562,0))</f>
        <v/>
      </c>
      <c r="H562" s="4" t="str">
        <f ca="1">IF(ISERROR($J562)=TRUE,"",IF(OR($E562=1300,$E562=1600),OFFSET(Journaal!H$4,$J562,0),""))</f>
        <v/>
      </c>
      <c r="I562" s="4" t="str">
        <f ca="1">IF(ISERROR($A562)=TRUE,"",IF(OFFSET(Journaal!I$4,$A562,0)=0,"",OFFSET(Journaal!I$4,$A562,0)))</f>
        <v/>
      </c>
      <c r="J562" s="2" t="e">
        <f ca="1">MATCH($E$4,OFFSET(Journaal!$E$5,J561,0,Journaal!$D$3,1),0)+J561</f>
        <v>#N/A</v>
      </c>
    </row>
    <row r="563" spans="1:10" x14ac:dyDescent="0.25">
      <c r="A563" s="2" t="e">
        <f ca="1">MATCH($E$4,OFFSET(OFFSET(Journaal!$E$5,A562,0),,,Journaal!$D$3-A562),0)+A562</f>
        <v>#N/A</v>
      </c>
      <c r="B563" s="4" t="str">
        <f ca="1">IF(ISERROR($A563)=TRUE,"",OFFSET(Journaal!B$4,$A563,0))</f>
        <v/>
      </c>
      <c r="C563" s="5" t="str">
        <f ca="1">IF(ISERROR($A563)=TRUE,"",OFFSET(Journaal!C$4,$A563,0)+0)</f>
        <v/>
      </c>
      <c r="D563" s="4" t="str">
        <f ca="1">IF(ISERROR($A563)=TRUE,"",OFFSET(Journaal!D$4,$A563,0))</f>
        <v/>
      </c>
      <c r="E563" s="4" t="str">
        <f ca="1">IF(ISERROR($A563)=TRUE,"",OFFSET(Journaal!E$4,$A563,0))</f>
        <v/>
      </c>
      <c r="F563" s="6" t="str">
        <f ca="1">IF(ISERROR($A563)=TRUE,"",OFFSET(Journaal!F$4,$A563,0))</f>
        <v/>
      </c>
      <c r="G563" s="6" t="str">
        <f ca="1">IF(ISERROR($A563)=TRUE,"",OFFSET(Journaal!G$4,$A563,0))</f>
        <v/>
      </c>
      <c r="H563" s="4" t="str">
        <f ca="1">IF(ISERROR($J563)=TRUE,"",IF(OR($E563=1300,$E563=1600),OFFSET(Journaal!H$4,$J563,0),""))</f>
        <v/>
      </c>
      <c r="I563" s="4" t="str">
        <f ca="1">IF(ISERROR($A563)=TRUE,"",IF(OFFSET(Journaal!I$4,$A563,0)=0,"",OFFSET(Journaal!I$4,$A563,0)))</f>
        <v/>
      </c>
      <c r="J563" s="2" t="e">
        <f ca="1">MATCH($E$4,OFFSET(Journaal!$E$5,J562,0,Journaal!$D$3,1),0)+J562</f>
        <v>#N/A</v>
      </c>
    </row>
    <row r="564" spans="1:10" x14ac:dyDescent="0.25">
      <c r="A564" s="2" t="e">
        <f ca="1">MATCH($E$4,OFFSET(OFFSET(Journaal!$E$5,A563,0),,,Journaal!$D$3-A563),0)+A563</f>
        <v>#N/A</v>
      </c>
      <c r="B564" s="4" t="str">
        <f ca="1">IF(ISERROR($A564)=TRUE,"",OFFSET(Journaal!B$4,$A564,0))</f>
        <v/>
      </c>
      <c r="C564" s="5" t="str">
        <f ca="1">IF(ISERROR($A564)=TRUE,"",OFFSET(Journaal!C$4,$A564,0)+0)</f>
        <v/>
      </c>
      <c r="D564" s="4" t="str">
        <f ca="1">IF(ISERROR($A564)=TRUE,"",OFFSET(Journaal!D$4,$A564,0))</f>
        <v/>
      </c>
      <c r="E564" s="4" t="str">
        <f ca="1">IF(ISERROR($A564)=TRUE,"",OFFSET(Journaal!E$4,$A564,0))</f>
        <v/>
      </c>
      <c r="F564" s="6" t="str">
        <f ca="1">IF(ISERROR($A564)=TRUE,"",OFFSET(Journaal!F$4,$A564,0))</f>
        <v/>
      </c>
      <c r="G564" s="6" t="str">
        <f ca="1">IF(ISERROR($A564)=TRUE,"",OFFSET(Journaal!G$4,$A564,0))</f>
        <v/>
      </c>
      <c r="H564" s="4" t="str">
        <f ca="1">IF(ISERROR($J564)=TRUE,"",IF(OR($E564=1300,$E564=1600),OFFSET(Journaal!H$4,$J564,0),""))</f>
        <v/>
      </c>
      <c r="I564" s="4" t="str">
        <f ca="1">IF(ISERROR($A564)=TRUE,"",IF(OFFSET(Journaal!I$4,$A564,0)=0,"",OFFSET(Journaal!I$4,$A564,0)))</f>
        <v/>
      </c>
      <c r="J564" s="2" t="e">
        <f ca="1">MATCH($E$4,OFFSET(Journaal!$E$5,J563,0,Journaal!$D$3,1),0)+J563</f>
        <v>#N/A</v>
      </c>
    </row>
    <row r="565" spans="1:10" x14ac:dyDescent="0.25">
      <c r="A565" s="2" t="e">
        <f ca="1">MATCH($E$4,OFFSET(OFFSET(Journaal!$E$5,A564,0),,,Journaal!$D$3-A564),0)+A564</f>
        <v>#N/A</v>
      </c>
      <c r="B565" s="4" t="str">
        <f ca="1">IF(ISERROR($A565)=TRUE,"",OFFSET(Journaal!B$4,$A565,0))</f>
        <v/>
      </c>
      <c r="C565" s="5" t="str">
        <f ca="1">IF(ISERROR($A565)=TRUE,"",OFFSET(Journaal!C$4,$A565,0)+0)</f>
        <v/>
      </c>
      <c r="D565" s="4" t="str">
        <f ca="1">IF(ISERROR($A565)=TRUE,"",OFFSET(Journaal!D$4,$A565,0))</f>
        <v/>
      </c>
      <c r="E565" s="4" t="str">
        <f ca="1">IF(ISERROR($A565)=TRUE,"",OFFSET(Journaal!E$4,$A565,0))</f>
        <v/>
      </c>
      <c r="F565" s="6" t="str">
        <f ca="1">IF(ISERROR($A565)=TRUE,"",OFFSET(Journaal!F$4,$A565,0))</f>
        <v/>
      </c>
      <c r="G565" s="6" t="str">
        <f ca="1">IF(ISERROR($A565)=TRUE,"",OFFSET(Journaal!G$4,$A565,0))</f>
        <v/>
      </c>
      <c r="H565" s="4" t="str">
        <f ca="1">IF(ISERROR($J565)=TRUE,"",IF(OR($E565=1300,$E565=1600),OFFSET(Journaal!H$4,$J565,0),""))</f>
        <v/>
      </c>
      <c r="I565" s="4" t="str">
        <f ca="1">IF(ISERROR($A565)=TRUE,"",IF(OFFSET(Journaal!I$4,$A565,0)=0,"",OFFSET(Journaal!I$4,$A565,0)))</f>
        <v/>
      </c>
      <c r="J565" s="2" t="e">
        <f ca="1">MATCH($E$4,OFFSET(Journaal!$E$5,J564,0,Journaal!$D$3,1),0)+J564</f>
        <v>#N/A</v>
      </c>
    </row>
    <row r="566" spans="1:10" x14ac:dyDescent="0.25">
      <c r="A566" s="2" t="e">
        <f ca="1">MATCH($E$4,OFFSET(OFFSET(Journaal!$E$5,A565,0),,,Journaal!$D$3-A565),0)+A565</f>
        <v>#N/A</v>
      </c>
      <c r="B566" s="4" t="str">
        <f ca="1">IF(ISERROR($A566)=TRUE,"",OFFSET(Journaal!B$4,$A566,0))</f>
        <v/>
      </c>
      <c r="C566" s="5" t="str">
        <f ca="1">IF(ISERROR($A566)=TRUE,"",OFFSET(Journaal!C$4,$A566,0)+0)</f>
        <v/>
      </c>
      <c r="D566" s="4" t="str">
        <f ca="1">IF(ISERROR($A566)=TRUE,"",OFFSET(Journaal!D$4,$A566,0))</f>
        <v/>
      </c>
      <c r="E566" s="4" t="str">
        <f ca="1">IF(ISERROR($A566)=TRUE,"",OFFSET(Journaal!E$4,$A566,0))</f>
        <v/>
      </c>
      <c r="F566" s="6" t="str">
        <f ca="1">IF(ISERROR($A566)=TRUE,"",OFFSET(Journaal!F$4,$A566,0))</f>
        <v/>
      </c>
      <c r="G566" s="6" t="str">
        <f ca="1">IF(ISERROR($A566)=TRUE,"",OFFSET(Journaal!G$4,$A566,0))</f>
        <v/>
      </c>
      <c r="H566" s="4" t="str">
        <f ca="1">IF(ISERROR($J566)=TRUE,"",IF(OR($E566=1300,$E566=1600),OFFSET(Journaal!H$4,$J566,0),""))</f>
        <v/>
      </c>
      <c r="I566" s="4" t="str">
        <f ca="1">IF(ISERROR($A566)=TRUE,"",IF(OFFSET(Journaal!I$4,$A566,0)=0,"",OFFSET(Journaal!I$4,$A566,0)))</f>
        <v/>
      </c>
      <c r="J566" s="2" t="e">
        <f ca="1">MATCH($E$4,OFFSET(Journaal!$E$5,J565,0,Journaal!$D$3,1),0)+J565</f>
        <v>#N/A</v>
      </c>
    </row>
    <row r="567" spans="1:10" x14ac:dyDescent="0.25">
      <c r="A567" s="2" t="e">
        <f ca="1">MATCH($E$4,OFFSET(OFFSET(Journaal!$E$5,A566,0),,,Journaal!$D$3-A566),0)+A566</f>
        <v>#N/A</v>
      </c>
      <c r="B567" s="4" t="str">
        <f ca="1">IF(ISERROR($A567)=TRUE,"",OFFSET(Journaal!B$4,$A567,0))</f>
        <v/>
      </c>
      <c r="C567" s="5" t="str">
        <f ca="1">IF(ISERROR($A567)=TRUE,"",OFFSET(Journaal!C$4,$A567,0)+0)</f>
        <v/>
      </c>
      <c r="D567" s="4" t="str">
        <f ca="1">IF(ISERROR($A567)=TRUE,"",OFFSET(Journaal!D$4,$A567,0))</f>
        <v/>
      </c>
      <c r="E567" s="4" t="str">
        <f ca="1">IF(ISERROR($A567)=TRUE,"",OFFSET(Journaal!E$4,$A567,0))</f>
        <v/>
      </c>
      <c r="F567" s="6" t="str">
        <f ca="1">IF(ISERROR($A567)=TRUE,"",OFFSET(Journaal!F$4,$A567,0))</f>
        <v/>
      </c>
      <c r="G567" s="6" t="str">
        <f ca="1">IF(ISERROR($A567)=TRUE,"",OFFSET(Journaal!G$4,$A567,0))</f>
        <v/>
      </c>
      <c r="H567" s="4" t="str">
        <f ca="1">IF(ISERROR($J567)=TRUE,"",IF(OR($E567=1300,$E567=1600),OFFSET(Journaal!H$4,$J567,0),""))</f>
        <v/>
      </c>
      <c r="I567" s="4" t="str">
        <f ca="1">IF(ISERROR($A567)=TRUE,"",IF(OFFSET(Journaal!I$4,$A567,0)=0,"",OFFSET(Journaal!I$4,$A567,0)))</f>
        <v/>
      </c>
      <c r="J567" s="2" t="e">
        <f ca="1">MATCH($E$4,OFFSET(Journaal!$E$5,J566,0,Journaal!$D$3,1),0)+J566</f>
        <v>#N/A</v>
      </c>
    </row>
    <row r="568" spans="1:10" x14ac:dyDescent="0.25">
      <c r="A568" s="2" t="e">
        <f ca="1">MATCH($E$4,OFFSET(OFFSET(Journaal!$E$5,A567,0),,,Journaal!$D$3-A567),0)+A567</f>
        <v>#N/A</v>
      </c>
      <c r="B568" s="4" t="str">
        <f ca="1">IF(ISERROR($A568)=TRUE,"",OFFSET(Journaal!B$4,$A568,0))</f>
        <v/>
      </c>
      <c r="C568" s="5" t="str">
        <f ca="1">IF(ISERROR($A568)=TRUE,"",OFFSET(Journaal!C$4,$A568,0)+0)</f>
        <v/>
      </c>
      <c r="D568" s="4" t="str">
        <f ca="1">IF(ISERROR($A568)=TRUE,"",OFFSET(Journaal!D$4,$A568,0))</f>
        <v/>
      </c>
      <c r="E568" s="4" t="str">
        <f ca="1">IF(ISERROR($A568)=TRUE,"",OFFSET(Journaal!E$4,$A568,0))</f>
        <v/>
      </c>
      <c r="F568" s="6" t="str">
        <f ca="1">IF(ISERROR($A568)=TRUE,"",OFFSET(Journaal!F$4,$A568,0))</f>
        <v/>
      </c>
      <c r="G568" s="6" t="str">
        <f ca="1">IF(ISERROR($A568)=TRUE,"",OFFSET(Journaal!G$4,$A568,0))</f>
        <v/>
      </c>
      <c r="H568" s="4" t="str">
        <f ca="1">IF(ISERROR($J568)=TRUE,"",IF(OR($E568=1300,$E568=1600),OFFSET(Journaal!H$4,$J568,0),""))</f>
        <v/>
      </c>
      <c r="I568" s="4" t="str">
        <f ca="1">IF(ISERROR($A568)=TRUE,"",IF(OFFSET(Journaal!I$4,$A568,0)=0,"",OFFSET(Journaal!I$4,$A568,0)))</f>
        <v/>
      </c>
      <c r="J568" s="2" t="e">
        <f ca="1">MATCH($E$4,OFFSET(Journaal!$E$5,J567,0,Journaal!$D$3,1),0)+J567</f>
        <v>#N/A</v>
      </c>
    </row>
    <row r="569" spans="1:10" x14ac:dyDescent="0.25">
      <c r="A569" s="2" t="e">
        <f ca="1">MATCH($E$4,OFFSET(OFFSET(Journaal!$E$5,A568,0),,,Journaal!$D$3-A568),0)+A568</f>
        <v>#N/A</v>
      </c>
      <c r="B569" s="4" t="str">
        <f ca="1">IF(ISERROR($A569)=TRUE,"",OFFSET(Journaal!B$4,$A569,0))</f>
        <v/>
      </c>
      <c r="C569" s="5" t="str">
        <f ca="1">IF(ISERROR($A569)=TRUE,"",OFFSET(Journaal!C$4,$A569,0)+0)</f>
        <v/>
      </c>
      <c r="D569" s="4" t="str">
        <f ca="1">IF(ISERROR($A569)=TRUE,"",OFFSET(Journaal!D$4,$A569,0))</f>
        <v/>
      </c>
      <c r="E569" s="4" t="str">
        <f ca="1">IF(ISERROR($A569)=TRUE,"",OFFSET(Journaal!E$4,$A569,0))</f>
        <v/>
      </c>
      <c r="F569" s="6" t="str">
        <f ca="1">IF(ISERROR($A569)=TRUE,"",OFFSET(Journaal!F$4,$A569,0))</f>
        <v/>
      </c>
      <c r="G569" s="6" t="str">
        <f ca="1">IF(ISERROR($A569)=TRUE,"",OFFSET(Journaal!G$4,$A569,0))</f>
        <v/>
      </c>
      <c r="H569" s="4" t="str">
        <f ca="1">IF(ISERROR($J569)=TRUE,"",IF(OR($E569=1300,$E569=1600),OFFSET(Journaal!H$4,$J569,0),""))</f>
        <v/>
      </c>
      <c r="I569" s="4" t="str">
        <f ca="1">IF(ISERROR($A569)=TRUE,"",IF(OFFSET(Journaal!I$4,$A569,0)=0,"",OFFSET(Journaal!I$4,$A569,0)))</f>
        <v/>
      </c>
      <c r="J569" s="2" t="e">
        <f ca="1">MATCH($E$4,OFFSET(Journaal!$E$5,J568,0,Journaal!$D$3,1),0)+J568</f>
        <v>#N/A</v>
      </c>
    </row>
    <row r="570" spans="1:10" x14ac:dyDescent="0.25">
      <c r="A570" s="2" t="e">
        <f ca="1">MATCH($E$4,OFFSET(OFFSET(Journaal!$E$5,A569,0),,,Journaal!$D$3-A569),0)+A569</f>
        <v>#N/A</v>
      </c>
      <c r="B570" s="4" t="str">
        <f ca="1">IF(ISERROR($A570)=TRUE,"",OFFSET(Journaal!B$4,$A570,0))</f>
        <v/>
      </c>
      <c r="C570" s="5" t="str">
        <f ca="1">IF(ISERROR($A570)=TRUE,"",OFFSET(Journaal!C$4,$A570,0)+0)</f>
        <v/>
      </c>
      <c r="D570" s="4" t="str">
        <f ca="1">IF(ISERROR($A570)=TRUE,"",OFFSET(Journaal!D$4,$A570,0))</f>
        <v/>
      </c>
      <c r="E570" s="4" t="str">
        <f ca="1">IF(ISERROR($A570)=TRUE,"",OFFSET(Journaal!E$4,$A570,0))</f>
        <v/>
      </c>
      <c r="F570" s="6" t="str">
        <f ca="1">IF(ISERROR($A570)=TRUE,"",OFFSET(Journaal!F$4,$A570,0))</f>
        <v/>
      </c>
      <c r="G570" s="6" t="str">
        <f ca="1">IF(ISERROR($A570)=TRUE,"",OFFSET(Journaal!G$4,$A570,0))</f>
        <v/>
      </c>
      <c r="H570" s="4" t="str">
        <f ca="1">IF(ISERROR($J570)=TRUE,"",IF(OR($E570=1300,$E570=1600),OFFSET(Journaal!H$4,$J570,0),""))</f>
        <v/>
      </c>
      <c r="I570" s="4" t="str">
        <f ca="1">IF(ISERROR($A570)=TRUE,"",IF(OFFSET(Journaal!I$4,$A570,0)=0,"",OFFSET(Journaal!I$4,$A570,0)))</f>
        <v/>
      </c>
      <c r="J570" s="2" t="e">
        <f ca="1">MATCH($E$4,OFFSET(Journaal!$E$5,J569,0,Journaal!$D$3,1),0)+J569</f>
        <v>#N/A</v>
      </c>
    </row>
    <row r="571" spans="1:10" x14ac:dyDescent="0.25">
      <c r="A571" s="2" t="e">
        <f ca="1">MATCH($E$4,OFFSET(OFFSET(Journaal!$E$5,A570,0),,,Journaal!$D$3-A570),0)+A570</f>
        <v>#N/A</v>
      </c>
      <c r="B571" s="4" t="str">
        <f ca="1">IF(ISERROR($A571)=TRUE,"",OFFSET(Journaal!B$4,$A571,0))</f>
        <v/>
      </c>
      <c r="C571" s="5" t="str">
        <f ca="1">IF(ISERROR($A571)=TRUE,"",OFFSET(Journaal!C$4,$A571,0)+0)</f>
        <v/>
      </c>
      <c r="D571" s="4" t="str">
        <f ca="1">IF(ISERROR($A571)=TRUE,"",OFFSET(Journaal!D$4,$A571,0))</f>
        <v/>
      </c>
      <c r="E571" s="4" t="str">
        <f ca="1">IF(ISERROR($A571)=TRUE,"",OFFSET(Journaal!E$4,$A571,0))</f>
        <v/>
      </c>
      <c r="F571" s="6" t="str">
        <f ca="1">IF(ISERROR($A571)=TRUE,"",OFFSET(Journaal!F$4,$A571,0))</f>
        <v/>
      </c>
      <c r="G571" s="6" t="str">
        <f ca="1">IF(ISERROR($A571)=TRUE,"",OFFSET(Journaal!G$4,$A571,0))</f>
        <v/>
      </c>
      <c r="H571" s="4" t="str">
        <f ca="1">IF(ISERROR($J571)=TRUE,"",IF(OR($E571=1300,$E571=1600),OFFSET(Journaal!H$4,$J571,0),""))</f>
        <v/>
      </c>
      <c r="I571" s="4" t="str">
        <f ca="1">IF(ISERROR($A571)=TRUE,"",IF(OFFSET(Journaal!I$4,$A571,0)=0,"",OFFSET(Journaal!I$4,$A571,0)))</f>
        <v/>
      </c>
      <c r="J571" s="2" t="e">
        <f ca="1">MATCH($E$4,OFFSET(Journaal!$E$5,J570,0,Journaal!$D$3,1),0)+J570</f>
        <v>#N/A</v>
      </c>
    </row>
    <row r="572" spans="1:10" x14ac:dyDescent="0.25">
      <c r="A572" s="2" t="e">
        <f ca="1">MATCH($E$4,OFFSET(OFFSET(Journaal!$E$5,A571,0),,,Journaal!$D$3-A571),0)+A571</f>
        <v>#N/A</v>
      </c>
      <c r="B572" s="4" t="str">
        <f ca="1">IF(ISERROR($A572)=TRUE,"",OFFSET(Journaal!B$4,$A572,0))</f>
        <v/>
      </c>
      <c r="C572" s="5" t="str">
        <f ca="1">IF(ISERROR($A572)=TRUE,"",OFFSET(Journaal!C$4,$A572,0)+0)</f>
        <v/>
      </c>
      <c r="D572" s="4" t="str">
        <f ca="1">IF(ISERROR($A572)=TRUE,"",OFFSET(Journaal!D$4,$A572,0))</f>
        <v/>
      </c>
      <c r="E572" s="4" t="str">
        <f ca="1">IF(ISERROR($A572)=TRUE,"",OFFSET(Journaal!E$4,$A572,0))</f>
        <v/>
      </c>
      <c r="F572" s="6" t="str">
        <f ca="1">IF(ISERROR($A572)=TRUE,"",OFFSET(Journaal!F$4,$A572,0))</f>
        <v/>
      </c>
      <c r="G572" s="6" t="str">
        <f ca="1">IF(ISERROR($A572)=TRUE,"",OFFSET(Journaal!G$4,$A572,0))</f>
        <v/>
      </c>
      <c r="H572" s="4" t="str">
        <f ca="1">IF(ISERROR($J572)=TRUE,"",IF(OR($E572=1300,$E572=1600),OFFSET(Journaal!H$4,$J572,0),""))</f>
        <v/>
      </c>
      <c r="I572" s="4" t="str">
        <f ca="1">IF(ISERROR($A572)=TRUE,"",IF(OFFSET(Journaal!I$4,$A572,0)=0,"",OFFSET(Journaal!I$4,$A572,0)))</f>
        <v/>
      </c>
      <c r="J572" s="2" t="e">
        <f ca="1">MATCH($E$4,OFFSET(Journaal!$E$5,J571,0,Journaal!$D$3,1),0)+J571</f>
        <v>#N/A</v>
      </c>
    </row>
    <row r="573" spans="1:10" x14ac:dyDescent="0.25">
      <c r="A573" s="2" t="e">
        <f ca="1">MATCH($E$4,OFFSET(OFFSET(Journaal!$E$5,A572,0),,,Journaal!$D$3-A572),0)+A572</f>
        <v>#N/A</v>
      </c>
      <c r="B573" s="4" t="str">
        <f ca="1">IF(ISERROR($A573)=TRUE,"",OFFSET(Journaal!B$4,$A573,0))</f>
        <v/>
      </c>
      <c r="C573" s="5" t="str">
        <f ca="1">IF(ISERROR($A573)=TRUE,"",OFFSET(Journaal!C$4,$A573,0)+0)</f>
        <v/>
      </c>
      <c r="D573" s="4" t="str">
        <f ca="1">IF(ISERROR($A573)=TRUE,"",OFFSET(Journaal!D$4,$A573,0))</f>
        <v/>
      </c>
      <c r="E573" s="4" t="str">
        <f ca="1">IF(ISERROR($A573)=TRUE,"",OFFSET(Journaal!E$4,$A573,0))</f>
        <v/>
      </c>
      <c r="F573" s="6" t="str">
        <f ca="1">IF(ISERROR($A573)=TRUE,"",OFFSET(Journaal!F$4,$A573,0))</f>
        <v/>
      </c>
      <c r="G573" s="6" t="str">
        <f ca="1">IF(ISERROR($A573)=TRUE,"",OFFSET(Journaal!G$4,$A573,0))</f>
        <v/>
      </c>
      <c r="H573" s="4" t="str">
        <f ca="1">IF(ISERROR($J573)=TRUE,"",IF(OR($E573=1300,$E573=1600),OFFSET(Journaal!H$4,$J573,0),""))</f>
        <v/>
      </c>
      <c r="I573" s="4" t="str">
        <f ca="1">IF(ISERROR($A573)=TRUE,"",IF(OFFSET(Journaal!I$4,$A573,0)=0,"",OFFSET(Journaal!I$4,$A573,0)))</f>
        <v/>
      </c>
      <c r="J573" s="2" t="e">
        <f ca="1">MATCH($E$4,OFFSET(Journaal!$E$5,J572,0,Journaal!$D$3,1),0)+J572</f>
        <v>#N/A</v>
      </c>
    </row>
    <row r="574" spans="1:10" x14ac:dyDescent="0.25">
      <c r="A574" s="2" t="e">
        <f ca="1">MATCH($E$4,OFFSET(OFFSET(Journaal!$E$5,A573,0),,,Journaal!$D$3-A573),0)+A573</f>
        <v>#N/A</v>
      </c>
      <c r="B574" s="4" t="str">
        <f ca="1">IF(ISERROR($A574)=TRUE,"",OFFSET(Journaal!B$4,$A574,0))</f>
        <v/>
      </c>
      <c r="C574" s="5" t="str">
        <f ca="1">IF(ISERROR($A574)=TRUE,"",OFFSET(Journaal!C$4,$A574,0)+0)</f>
        <v/>
      </c>
      <c r="D574" s="4" t="str">
        <f ca="1">IF(ISERROR($A574)=TRUE,"",OFFSET(Journaal!D$4,$A574,0))</f>
        <v/>
      </c>
      <c r="E574" s="4" t="str">
        <f ca="1">IF(ISERROR($A574)=TRUE,"",OFFSET(Journaal!E$4,$A574,0))</f>
        <v/>
      </c>
      <c r="F574" s="6" t="str">
        <f ca="1">IF(ISERROR($A574)=TRUE,"",OFFSET(Journaal!F$4,$A574,0))</f>
        <v/>
      </c>
      <c r="G574" s="6" t="str">
        <f ca="1">IF(ISERROR($A574)=TRUE,"",OFFSET(Journaal!G$4,$A574,0))</f>
        <v/>
      </c>
      <c r="H574" s="4" t="str">
        <f ca="1">IF(ISERROR($J574)=TRUE,"",IF(OR($E574=1300,$E574=1600),OFFSET(Journaal!H$4,$J574,0),""))</f>
        <v/>
      </c>
      <c r="I574" s="4" t="str">
        <f ca="1">IF(ISERROR($A574)=TRUE,"",IF(OFFSET(Journaal!I$4,$A574,0)=0,"",OFFSET(Journaal!I$4,$A574,0)))</f>
        <v/>
      </c>
      <c r="J574" s="2" t="e">
        <f ca="1">MATCH($E$4,OFFSET(Journaal!$E$5,J573,0,Journaal!$D$3,1),0)+J573</f>
        <v>#N/A</v>
      </c>
    </row>
    <row r="575" spans="1:10" x14ac:dyDescent="0.25">
      <c r="A575" s="2" t="e">
        <f ca="1">MATCH($E$4,OFFSET(OFFSET(Journaal!$E$5,A574,0),,,Journaal!$D$3-A574),0)+A574</f>
        <v>#N/A</v>
      </c>
      <c r="B575" s="4" t="str">
        <f ca="1">IF(ISERROR($A575)=TRUE,"",OFFSET(Journaal!B$4,$A575,0))</f>
        <v/>
      </c>
      <c r="C575" s="5" t="str">
        <f ca="1">IF(ISERROR($A575)=TRUE,"",OFFSET(Journaal!C$4,$A575,0)+0)</f>
        <v/>
      </c>
      <c r="D575" s="4" t="str">
        <f ca="1">IF(ISERROR($A575)=TRUE,"",OFFSET(Journaal!D$4,$A575,0))</f>
        <v/>
      </c>
      <c r="E575" s="4" t="str">
        <f ca="1">IF(ISERROR($A575)=TRUE,"",OFFSET(Journaal!E$4,$A575,0))</f>
        <v/>
      </c>
      <c r="F575" s="6" t="str">
        <f ca="1">IF(ISERROR($A575)=TRUE,"",OFFSET(Journaal!F$4,$A575,0))</f>
        <v/>
      </c>
      <c r="G575" s="6" t="str">
        <f ca="1">IF(ISERROR($A575)=TRUE,"",OFFSET(Journaal!G$4,$A575,0))</f>
        <v/>
      </c>
      <c r="H575" s="4" t="str">
        <f ca="1">IF(ISERROR($J575)=TRUE,"",IF(OR($E575=1300,$E575=1600),OFFSET(Journaal!H$4,$J575,0),""))</f>
        <v/>
      </c>
      <c r="I575" s="4" t="str">
        <f ca="1">IF(ISERROR($A575)=TRUE,"",IF(OFFSET(Journaal!I$4,$A575,0)=0,"",OFFSET(Journaal!I$4,$A575,0)))</f>
        <v/>
      </c>
      <c r="J575" s="2" t="e">
        <f ca="1">MATCH($E$4,OFFSET(Journaal!$E$5,J574,0,Journaal!$D$3,1),0)+J574</f>
        <v>#N/A</v>
      </c>
    </row>
    <row r="576" spans="1:10" x14ac:dyDescent="0.25">
      <c r="A576" s="2" t="e">
        <f ca="1">MATCH($E$4,OFFSET(OFFSET(Journaal!$E$5,A575,0),,,Journaal!$D$3-A575),0)+A575</f>
        <v>#N/A</v>
      </c>
      <c r="B576" s="4" t="str">
        <f ca="1">IF(ISERROR($A576)=TRUE,"",OFFSET(Journaal!B$4,$A576,0))</f>
        <v/>
      </c>
      <c r="C576" s="5" t="str">
        <f ca="1">IF(ISERROR($A576)=TRUE,"",OFFSET(Journaal!C$4,$A576,0)+0)</f>
        <v/>
      </c>
      <c r="D576" s="4" t="str">
        <f ca="1">IF(ISERROR($A576)=TRUE,"",OFFSET(Journaal!D$4,$A576,0))</f>
        <v/>
      </c>
      <c r="E576" s="4" t="str">
        <f ca="1">IF(ISERROR($A576)=TRUE,"",OFFSET(Journaal!E$4,$A576,0))</f>
        <v/>
      </c>
      <c r="F576" s="6" t="str">
        <f ca="1">IF(ISERROR($A576)=TRUE,"",OFFSET(Journaal!F$4,$A576,0))</f>
        <v/>
      </c>
      <c r="G576" s="6" t="str">
        <f ca="1">IF(ISERROR($A576)=TRUE,"",OFFSET(Journaal!G$4,$A576,0))</f>
        <v/>
      </c>
      <c r="H576" s="4" t="str">
        <f ca="1">IF(ISERROR($J576)=TRUE,"",IF(OR($E576=1300,$E576=1600),OFFSET(Journaal!H$4,$J576,0),""))</f>
        <v/>
      </c>
      <c r="I576" s="4" t="str">
        <f ca="1">IF(ISERROR($A576)=TRUE,"",IF(OFFSET(Journaal!I$4,$A576,0)=0,"",OFFSET(Journaal!I$4,$A576,0)))</f>
        <v/>
      </c>
      <c r="J576" s="2" t="e">
        <f ca="1">MATCH($E$4,OFFSET(Journaal!$E$5,J575,0,Journaal!$D$3,1),0)+J575</f>
        <v>#N/A</v>
      </c>
    </row>
    <row r="577" spans="1:10" x14ac:dyDescent="0.25">
      <c r="A577" s="2" t="e">
        <f ca="1">MATCH($E$4,OFFSET(OFFSET(Journaal!$E$5,A576,0),,,Journaal!$D$3-A576),0)+A576</f>
        <v>#N/A</v>
      </c>
      <c r="B577" s="4" t="str">
        <f ca="1">IF(ISERROR($A577)=TRUE,"",OFFSET(Journaal!B$4,$A577,0))</f>
        <v/>
      </c>
      <c r="C577" s="5" t="str">
        <f ca="1">IF(ISERROR($A577)=TRUE,"",OFFSET(Journaal!C$4,$A577,0)+0)</f>
        <v/>
      </c>
      <c r="D577" s="4" t="str">
        <f ca="1">IF(ISERROR($A577)=TRUE,"",OFFSET(Journaal!D$4,$A577,0))</f>
        <v/>
      </c>
      <c r="E577" s="4" t="str">
        <f ca="1">IF(ISERROR($A577)=TRUE,"",OFFSET(Journaal!E$4,$A577,0))</f>
        <v/>
      </c>
      <c r="F577" s="6" t="str">
        <f ca="1">IF(ISERROR($A577)=TRUE,"",OFFSET(Journaal!F$4,$A577,0))</f>
        <v/>
      </c>
      <c r="G577" s="6" t="str">
        <f ca="1">IF(ISERROR($A577)=TRUE,"",OFFSET(Journaal!G$4,$A577,0))</f>
        <v/>
      </c>
      <c r="H577" s="4" t="str">
        <f ca="1">IF(ISERROR($J577)=TRUE,"",IF(OR($E577=1300,$E577=1600),OFFSET(Journaal!H$4,$J577,0),""))</f>
        <v/>
      </c>
      <c r="I577" s="4" t="str">
        <f ca="1">IF(ISERROR($A577)=TRUE,"",IF(OFFSET(Journaal!I$4,$A577,0)=0,"",OFFSET(Journaal!I$4,$A577,0)))</f>
        <v/>
      </c>
      <c r="J577" s="2" t="e">
        <f ca="1">MATCH($E$4,OFFSET(Journaal!$E$5,J576,0,Journaal!$D$3,1),0)+J576</f>
        <v>#N/A</v>
      </c>
    </row>
    <row r="578" spans="1:10" x14ac:dyDescent="0.25">
      <c r="A578" s="2" t="e">
        <f ca="1">MATCH($E$4,OFFSET(OFFSET(Journaal!$E$5,A577,0),,,Journaal!$D$3-A577),0)+A577</f>
        <v>#N/A</v>
      </c>
      <c r="B578" s="4" t="str">
        <f ca="1">IF(ISERROR($A578)=TRUE,"",OFFSET(Journaal!B$4,$A578,0))</f>
        <v/>
      </c>
      <c r="C578" s="5" t="str">
        <f ca="1">IF(ISERROR($A578)=TRUE,"",OFFSET(Journaal!C$4,$A578,0)+0)</f>
        <v/>
      </c>
      <c r="D578" s="4" t="str">
        <f ca="1">IF(ISERROR($A578)=TRUE,"",OFFSET(Journaal!D$4,$A578,0))</f>
        <v/>
      </c>
      <c r="E578" s="4" t="str">
        <f ca="1">IF(ISERROR($A578)=TRUE,"",OFFSET(Journaal!E$4,$A578,0))</f>
        <v/>
      </c>
      <c r="F578" s="6" t="str">
        <f ca="1">IF(ISERROR($A578)=TRUE,"",OFFSET(Journaal!F$4,$A578,0))</f>
        <v/>
      </c>
      <c r="G578" s="6" t="str">
        <f ca="1">IF(ISERROR($A578)=TRUE,"",OFFSET(Journaal!G$4,$A578,0))</f>
        <v/>
      </c>
      <c r="H578" s="4" t="str">
        <f ca="1">IF(ISERROR($J578)=TRUE,"",IF(OR($E578=1300,$E578=1600),OFFSET(Journaal!H$4,$J578,0),""))</f>
        <v/>
      </c>
      <c r="I578" s="4" t="str">
        <f ca="1">IF(ISERROR($A578)=TRUE,"",IF(OFFSET(Journaal!I$4,$A578,0)=0,"",OFFSET(Journaal!I$4,$A578,0)))</f>
        <v/>
      </c>
      <c r="J578" s="2" t="e">
        <f ca="1">MATCH($E$4,OFFSET(Journaal!$E$5,J577,0,Journaal!$D$3,1),0)+J577</f>
        <v>#N/A</v>
      </c>
    </row>
    <row r="579" spans="1:10" x14ac:dyDescent="0.25">
      <c r="A579" s="2" t="e">
        <f ca="1">MATCH($E$4,OFFSET(OFFSET(Journaal!$E$5,A578,0),,,Journaal!$D$3-A578),0)+A578</f>
        <v>#N/A</v>
      </c>
      <c r="B579" s="4" t="str">
        <f ca="1">IF(ISERROR($A579)=TRUE,"",OFFSET(Journaal!B$4,$A579,0))</f>
        <v/>
      </c>
      <c r="C579" s="5" t="str">
        <f ca="1">IF(ISERROR($A579)=TRUE,"",OFFSET(Journaal!C$4,$A579,0)+0)</f>
        <v/>
      </c>
      <c r="D579" s="4" t="str">
        <f ca="1">IF(ISERROR($A579)=TRUE,"",OFFSET(Journaal!D$4,$A579,0))</f>
        <v/>
      </c>
      <c r="E579" s="4" t="str">
        <f ca="1">IF(ISERROR($A579)=TRUE,"",OFFSET(Journaal!E$4,$A579,0))</f>
        <v/>
      </c>
      <c r="F579" s="6" t="str">
        <f ca="1">IF(ISERROR($A579)=TRUE,"",OFFSET(Journaal!F$4,$A579,0))</f>
        <v/>
      </c>
      <c r="G579" s="6" t="str">
        <f ca="1">IF(ISERROR($A579)=TRUE,"",OFFSET(Journaal!G$4,$A579,0))</f>
        <v/>
      </c>
      <c r="H579" s="4" t="str">
        <f ca="1">IF(ISERROR($J579)=TRUE,"",IF(OR($E579=1300,$E579=1600),OFFSET(Journaal!H$4,$J579,0),""))</f>
        <v/>
      </c>
      <c r="I579" s="4" t="str">
        <f ca="1">IF(ISERROR($A579)=TRUE,"",IF(OFFSET(Journaal!I$4,$A579,0)=0,"",OFFSET(Journaal!I$4,$A579,0)))</f>
        <v/>
      </c>
      <c r="J579" s="2" t="e">
        <f ca="1">MATCH($E$4,OFFSET(Journaal!$E$5,J578,0,Journaal!$D$3,1),0)+J578</f>
        <v>#N/A</v>
      </c>
    </row>
    <row r="580" spans="1:10" x14ac:dyDescent="0.25">
      <c r="A580" s="2" t="e">
        <f ca="1">MATCH($E$4,OFFSET(OFFSET(Journaal!$E$5,A579,0),,,Journaal!$D$3-A579),0)+A579</f>
        <v>#N/A</v>
      </c>
      <c r="B580" s="4" t="str">
        <f ca="1">IF(ISERROR($A580)=TRUE,"",OFFSET(Journaal!B$4,$A580,0))</f>
        <v/>
      </c>
      <c r="C580" s="5" t="str">
        <f ca="1">IF(ISERROR($A580)=TRUE,"",OFFSET(Journaal!C$4,$A580,0)+0)</f>
        <v/>
      </c>
      <c r="D580" s="4" t="str">
        <f ca="1">IF(ISERROR($A580)=TRUE,"",OFFSET(Journaal!D$4,$A580,0))</f>
        <v/>
      </c>
      <c r="E580" s="4" t="str">
        <f ca="1">IF(ISERROR($A580)=TRUE,"",OFFSET(Journaal!E$4,$A580,0))</f>
        <v/>
      </c>
      <c r="F580" s="6" t="str">
        <f ca="1">IF(ISERROR($A580)=TRUE,"",OFFSET(Journaal!F$4,$A580,0))</f>
        <v/>
      </c>
      <c r="G580" s="6" t="str">
        <f ca="1">IF(ISERROR($A580)=TRUE,"",OFFSET(Journaal!G$4,$A580,0))</f>
        <v/>
      </c>
      <c r="H580" s="4" t="str">
        <f ca="1">IF(ISERROR($J580)=TRUE,"",IF(OR($E580=1300,$E580=1600),OFFSET(Journaal!H$4,$J580,0),""))</f>
        <v/>
      </c>
      <c r="I580" s="4" t="str">
        <f ca="1">IF(ISERROR($A580)=TRUE,"",IF(OFFSET(Journaal!I$4,$A580,0)=0,"",OFFSET(Journaal!I$4,$A580,0)))</f>
        <v/>
      </c>
      <c r="J580" s="2" t="e">
        <f ca="1">MATCH($E$4,OFFSET(Journaal!$E$5,J579,0,Journaal!$D$3,1),0)+J579</f>
        <v>#N/A</v>
      </c>
    </row>
    <row r="581" spans="1:10" x14ac:dyDescent="0.25">
      <c r="A581" s="2" t="e">
        <f ca="1">MATCH($E$4,OFFSET(OFFSET(Journaal!$E$5,A580,0),,,Journaal!$D$3-A580),0)+A580</f>
        <v>#N/A</v>
      </c>
      <c r="B581" s="4" t="str">
        <f ca="1">IF(ISERROR($A581)=TRUE,"",OFFSET(Journaal!B$4,$A581,0))</f>
        <v/>
      </c>
      <c r="C581" s="5" t="str">
        <f ca="1">IF(ISERROR($A581)=TRUE,"",OFFSET(Journaal!C$4,$A581,0)+0)</f>
        <v/>
      </c>
      <c r="D581" s="4" t="str">
        <f ca="1">IF(ISERROR($A581)=TRUE,"",OFFSET(Journaal!D$4,$A581,0))</f>
        <v/>
      </c>
      <c r="E581" s="4" t="str">
        <f ca="1">IF(ISERROR($A581)=TRUE,"",OFFSET(Journaal!E$4,$A581,0))</f>
        <v/>
      </c>
      <c r="F581" s="6" t="str">
        <f ca="1">IF(ISERROR($A581)=TRUE,"",OFFSET(Journaal!F$4,$A581,0))</f>
        <v/>
      </c>
      <c r="G581" s="6" t="str">
        <f ca="1">IF(ISERROR($A581)=TRUE,"",OFFSET(Journaal!G$4,$A581,0))</f>
        <v/>
      </c>
      <c r="H581" s="4" t="str">
        <f ca="1">IF(ISERROR($J581)=TRUE,"",IF(OR($E581=1300,$E581=1600),OFFSET(Journaal!H$4,$J581,0),""))</f>
        <v/>
      </c>
      <c r="I581" s="4" t="str">
        <f ca="1">IF(ISERROR($A581)=TRUE,"",IF(OFFSET(Journaal!I$4,$A581,0)=0,"",OFFSET(Journaal!I$4,$A581,0)))</f>
        <v/>
      </c>
      <c r="J581" s="2" t="e">
        <f ca="1">MATCH($E$4,OFFSET(Journaal!$E$5,J580,0,Journaal!$D$3,1),0)+J580</f>
        <v>#N/A</v>
      </c>
    </row>
    <row r="582" spans="1:10" x14ac:dyDescent="0.25">
      <c r="A582" s="2" t="e">
        <f ca="1">MATCH($E$4,OFFSET(OFFSET(Journaal!$E$5,A581,0),,,Journaal!$D$3-A581),0)+A581</f>
        <v>#N/A</v>
      </c>
      <c r="B582" s="4" t="str">
        <f ca="1">IF(ISERROR($A582)=TRUE,"",OFFSET(Journaal!B$4,$A582,0))</f>
        <v/>
      </c>
      <c r="C582" s="5" t="str">
        <f ca="1">IF(ISERROR($A582)=TRUE,"",OFFSET(Journaal!C$4,$A582,0)+0)</f>
        <v/>
      </c>
      <c r="D582" s="4" t="str">
        <f ca="1">IF(ISERROR($A582)=TRUE,"",OFFSET(Journaal!D$4,$A582,0))</f>
        <v/>
      </c>
      <c r="E582" s="4" t="str">
        <f ca="1">IF(ISERROR($A582)=TRUE,"",OFFSET(Journaal!E$4,$A582,0))</f>
        <v/>
      </c>
      <c r="F582" s="6" t="str">
        <f ca="1">IF(ISERROR($A582)=TRUE,"",OFFSET(Journaal!F$4,$A582,0))</f>
        <v/>
      </c>
      <c r="G582" s="6" t="str">
        <f ca="1">IF(ISERROR($A582)=TRUE,"",OFFSET(Journaal!G$4,$A582,0))</f>
        <v/>
      </c>
      <c r="H582" s="4" t="str">
        <f ca="1">IF(ISERROR($J582)=TRUE,"",IF(OR($E582=1300,$E582=1600),OFFSET(Journaal!H$4,$J582,0),""))</f>
        <v/>
      </c>
      <c r="I582" s="4" t="str">
        <f ca="1">IF(ISERROR($A582)=TRUE,"",IF(OFFSET(Journaal!I$4,$A582,0)=0,"",OFFSET(Journaal!I$4,$A582,0)))</f>
        <v/>
      </c>
      <c r="J582" s="2" t="e">
        <f ca="1">MATCH($E$4,OFFSET(Journaal!$E$5,J581,0,Journaal!$D$3,1),0)+J581</f>
        <v>#N/A</v>
      </c>
    </row>
    <row r="583" spans="1:10" x14ac:dyDescent="0.25">
      <c r="A583" s="2" t="e">
        <f ca="1">MATCH($E$4,OFFSET(OFFSET(Journaal!$E$5,A582,0),,,Journaal!$D$3-A582),0)+A582</f>
        <v>#N/A</v>
      </c>
      <c r="B583" s="4" t="str">
        <f ca="1">IF(ISERROR($A583)=TRUE,"",OFFSET(Journaal!B$4,$A583,0))</f>
        <v/>
      </c>
      <c r="C583" s="5" t="str">
        <f ca="1">IF(ISERROR($A583)=TRUE,"",OFFSET(Journaal!C$4,$A583,0)+0)</f>
        <v/>
      </c>
      <c r="D583" s="4" t="str">
        <f ca="1">IF(ISERROR($A583)=TRUE,"",OFFSET(Journaal!D$4,$A583,0))</f>
        <v/>
      </c>
      <c r="E583" s="4" t="str">
        <f ca="1">IF(ISERROR($A583)=TRUE,"",OFFSET(Journaal!E$4,$A583,0))</f>
        <v/>
      </c>
      <c r="F583" s="6" t="str">
        <f ca="1">IF(ISERROR($A583)=TRUE,"",OFFSET(Journaal!F$4,$A583,0))</f>
        <v/>
      </c>
      <c r="G583" s="6" t="str">
        <f ca="1">IF(ISERROR($A583)=TRUE,"",OFFSET(Journaal!G$4,$A583,0))</f>
        <v/>
      </c>
      <c r="H583" s="4" t="str">
        <f ca="1">IF(ISERROR($J583)=TRUE,"",IF(OR($E583=1300,$E583=1600),OFFSET(Journaal!H$4,$J583,0),""))</f>
        <v/>
      </c>
      <c r="I583" s="4" t="str">
        <f ca="1">IF(ISERROR($A583)=TRUE,"",IF(OFFSET(Journaal!I$4,$A583,0)=0,"",OFFSET(Journaal!I$4,$A583,0)))</f>
        <v/>
      </c>
      <c r="J583" s="2" t="e">
        <f ca="1">MATCH($E$4,OFFSET(Journaal!$E$5,J582,0,Journaal!$D$3,1),0)+J582</f>
        <v>#N/A</v>
      </c>
    </row>
    <row r="584" spans="1:10" x14ac:dyDescent="0.25">
      <c r="A584" s="2" t="e">
        <f ca="1">MATCH($E$4,OFFSET(OFFSET(Journaal!$E$5,A583,0),,,Journaal!$D$3-A583),0)+A583</f>
        <v>#N/A</v>
      </c>
      <c r="B584" s="4" t="str">
        <f ca="1">IF(ISERROR($A584)=TRUE,"",OFFSET(Journaal!B$4,$A584,0))</f>
        <v/>
      </c>
      <c r="C584" s="5" t="str">
        <f ca="1">IF(ISERROR($A584)=TRUE,"",OFFSET(Journaal!C$4,$A584,0)+0)</f>
        <v/>
      </c>
      <c r="D584" s="4" t="str">
        <f ca="1">IF(ISERROR($A584)=TRUE,"",OFFSET(Journaal!D$4,$A584,0))</f>
        <v/>
      </c>
      <c r="E584" s="4" t="str">
        <f ca="1">IF(ISERROR($A584)=TRUE,"",OFFSET(Journaal!E$4,$A584,0))</f>
        <v/>
      </c>
      <c r="F584" s="6" t="str">
        <f ca="1">IF(ISERROR($A584)=TRUE,"",OFFSET(Journaal!F$4,$A584,0))</f>
        <v/>
      </c>
      <c r="G584" s="6" t="str">
        <f ca="1">IF(ISERROR($A584)=TRUE,"",OFFSET(Journaal!G$4,$A584,0))</f>
        <v/>
      </c>
      <c r="H584" s="4" t="str">
        <f ca="1">IF(ISERROR($J584)=TRUE,"",IF(OR($E584=1300,$E584=1600),OFFSET(Journaal!H$4,$J584,0),""))</f>
        <v/>
      </c>
      <c r="I584" s="4" t="str">
        <f ca="1">IF(ISERROR($A584)=TRUE,"",IF(OFFSET(Journaal!I$4,$A584,0)=0,"",OFFSET(Journaal!I$4,$A584,0)))</f>
        <v/>
      </c>
      <c r="J584" s="2" t="e">
        <f ca="1">MATCH($E$4,OFFSET(Journaal!$E$5,J583,0,Journaal!$D$3,1),0)+J583</f>
        <v>#N/A</v>
      </c>
    </row>
    <row r="585" spans="1:10" x14ac:dyDescent="0.25">
      <c r="A585" s="2" t="e">
        <f ca="1">MATCH($E$4,OFFSET(OFFSET(Journaal!$E$5,A584,0),,,Journaal!$D$3-A584),0)+A584</f>
        <v>#N/A</v>
      </c>
      <c r="B585" s="4" t="str">
        <f ca="1">IF(ISERROR($A585)=TRUE,"",OFFSET(Journaal!B$4,$A585,0))</f>
        <v/>
      </c>
      <c r="C585" s="5" t="str">
        <f ca="1">IF(ISERROR($A585)=TRUE,"",OFFSET(Journaal!C$4,$A585,0)+0)</f>
        <v/>
      </c>
      <c r="D585" s="4" t="str">
        <f ca="1">IF(ISERROR($A585)=TRUE,"",OFFSET(Journaal!D$4,$A585,0))</f>
        <v/>
      </c>
      <c r="E585" s="4" t="str">
        <f ca="1">IF(ISERROR($A585)=TRUE,"",OFFSET(Journaal!E$4,$A585,0))</f>
        <v/>
      </c>
      <c r="F585" s="6" t="str">
        <f ca="1">IF(ISERROR($A585)=TRUE,"",OFFSET(Journaal!F$4,$A585,0))</f>
        <v/>
      </c>
      <c r="G585" s="6" t="str">
        <f ca="1">IF(ISERROR($A585)=TRUE,"",OFFSET(Journaal!G$4,$A585,0))</f>
        <v/>
      </c>
      <c r="H585" s="4" t="str">
        <f ca="1">IF(ISERROR($J585)=TRUE,"",IF(OR($E585=1300,$E585=1600),OFFSET(Journaal!H$4,$J585,0),""))</f>
        <v/>
      </c>
      <c r="I585" s="4" t="str">
        <f ca="1">IF(ISERROR($A585)=TRUE,"",IF(OFFSET(Journaal!I$4,$A585,0)=0,"",OFFSET(Journaal!I$4,$A585,0)))</f>
        <v/>
      </c>
      <c r="J585" s="2" t="e">
        <f ca="1">MATCH($E$4,OFFSET(Journaal!$E$5,J584,0,Journaal!$D$3,1),0)+J584</f>
        <v>#N/A</v>
      </c>
    </row>
    <row r="586" spans="1:10" x14ac:dyDescent="0.25">
      <c r="A586" s="2" t="e">
        <f ca="1">MATCH($E$4,OFFSET(OFFSET(Journaal!$E$5,A585,0),,,Journaal!$D$3-A585),0)+A585</f>
        <v>#N/A</v>
      </c>
      <c r="B586" s="4" t="str">
        <f ca="1">IF(ISERROR($A586)=TRUE,"",OFFSET(Journaal!B$4,$A586,0))</f>
        <v/>
      </c>
      <c r="C586" s="5" t="str">
        <f ca="1">IF(ISERROR($A586)=TRUE,"",OFFSET(Journaal!C$4,$A586,0)+0)</f>
        <v/>
      </c>
      <c r="D586" s="4" t="str">
        <f ca="1">IF(ISERROR($A586)=TRUE,"",OFFSET(Journaal!D$4,$A586,0))</f>
        <v/>
      </c>
      <c r="E586" s="4" t="str">
        <f ca="1">IF(ISERROR($A586)=TRUE,"",OFFSET(Journaal!E$4,$A586,0))</f>
        <v/>
      </c>
      <c r="F586" s="6" t="str">
        <f ca="1">IF(ISERROR($A586)=TRUE,"",OFFSET(Journaal!F$4,$A586,0))</f>
        <v/>
      </c>
      <c r="G586" s="6" t="str">
        <f ca="1">IF(ISERROR($A586)=TRUE,"",OFFSET(Journaal!G$4,$A586,0))</f>
        <v/>
      </c>
      <c r="H586" s="4" t="str">
        <f ca="1">IF(ISERROR($J586)=TRUE,"",IF(OR($E586=1300,$E586=1600),OFFSET(Journaal!H$4,$J586,0),""))</f>
        <v/>
      </c>
      <c r="I586" s="4" t="str">
        <f ca="1">IF(ISERROR($A586)=TRUE,"",IF(OFFSET(Journaal!I$4,$A586,0)=0,"",OFFSET(Journaal!I$4,$A586,0)))</f>
        <v/>
      </c>
      <c r="J586" s="2" t="e">
        <f ca="1">MATCH($E$4,OFFSET(Journaal!$E$5,J585,0,Journaal!$D$3,1),0)+J585</f>
        <v>#N/A</v>
      </c>
    </row>
    <row r="587" spans="1:10" x14ac:dyDescent="0.25">
      <c r="A587" s="2" t="e">
        <f ca="1">MATCH($E$4,OFFSET(OFFSET(Journaal!$E$5,A586,0),,,Journaal!$D$3-A586),0)+A586</f>
        <v>#N/A</v>
      </c>
      <c r="B587" s="4" t="str">
        <f ca="1">IF(ISERROR($A587)=TRUE,"",OFFSET(Journaal!B$4,$A587,0))</f>
        <v/>
      </c>
      <c r="C587" s="5" t="str">
        <f ca="1">IF(ISERROR($A587)=TRUE,"",OFFSET(Journaal!C$4,$A587,0)+0)</f>
        <v/>
      </c>
      <c r="D587" s="4" t="str">
        <f ca="1">IF(ISERROR($A587)=TRUE,"",OFFSET(Journaal!D$4,$A587,0))</f>
        <v/>
      </c>
      <c r="E587" s="4" t="str">
        <f ca="1">IF(ISERROR($A587)=TRUE,"",OFFSET(Journaal!E$4,$A587,0))</f>
        <v/>
      </c>
      <c r="F587" s="6" t="str">
        <f ca="1">IF(ISERROR($A587)=TRUE,"",OFFSET(Journaal!F$4,$A587,0))</f>
        <v/>
      </c>
      <c r="G587" s="6" t="str">
        <f ca="1">IF(ISERROR($A587)=TRUE,"",OFFSET(Journaal!G$4,$A587,0))</f>
        <v/>
      </c>
      <c r="H587" s="4" t="str">
        <f ca="1">IF(ISERROR($J587)=TRUE,"",IF(OR($E587=1300,$E587=1600),OFFSET(Journaal!H$4,$J587,0),""))</f>
        <v/>
      </c>
      <c r="I587" s="4" t="str">
        <f ca="1">IF(ISERROR($A587)=TRUE,"",IF(OFFSET(Journaal!I$4,$A587,0)=0,"",OFFSET(Journaal!I$4,$A587,0)))</f>
        <v/>
      </c>
      <c r="J587" s="2" t="e">
        <f ca="1">MATCH($E$4,OFFSET(Journaal!$E$5,J586,0,Journaal!$D$3,1),0)+J586</f>
        <v>#N/A</v>
      </c>
    </row>
    <row r="588" spans="1:10" x14ac:dyDescent="0.25">
      <c r="A588" s="2" t="e">
        <f ca="1">MATCH($E$4,OFFSET(OFFSET(Journaal!$E$5,A587,0),,,Journaal!$D$3-A587),0)+A587</f>
        <v>#N/A</v>
      </c>
      <c r="B588" s="4" t="str">
        <f ca="1">IF(ISERROR($A588)=TRUE,"",OFFSET(Journaal!B$4,$A588,0))</f>
        <v/>
      </c>
      <c r="C588" s="5" t="str">
        <f ca="1">IF(ISERROR($A588)=TRUE,"",OFFSET(Journaal!C$4,$A588,0)+0)</f>
        <v/>
      </c>
      <c r="D588" s="4" t="str">
        <f ca="1">IF(ISERROR($A588)=TRUE,"",OFFSET(Journaal!D$4,$A588,0))</f>
        <v/>
      </c>
      <c r="E588" s="4" t="str">
        <f ca="1">IF(ISERROR($A588)=TRUE,"",OFFSET(Journaal!E$4,$A588,0))</f>
        <v/>
      </c>
      <c r="F588" s="6" t="str">
        <f ca="1">IF(ISERROR($A588)=TRUE,"",OFFSET(Journaal!F$4,$A588,0))</f>
        <v/>
      </c>
      <c r="G588" s="6" t="str">
        <f ca="1">IF(ISERROR($A588)=TRUE,"",OFFSET(Journaal!G$4,$A588,0))</f>
        <v/>
      </c>
      <c r="H588" s="4" t="str">
        <f ca="1">IF(ISERROR($J588)=TRUE,"",IF(OR($E588=1300,$E588=1600),OFFSET(Journaal!H$4,$J588,0),""))</f>
        <v/>
      </c>
      <c r="I588" s="4" t="str">
        <f ca="1">IF(ISERROR($A588)=TRUE,"",IF(OFFSET(Journaal!I$4,$A588,0)=0,"",OFFSET(Journaal!I$4,$A588,0)))</f>
        <v/>
      </c>
      <c r="J588" s="2" t="e">
        <f ca="1">MATCH($E$4,OFFSET(Journaal!$E$5,J587,0,Journaal!$D$3,1),0)+J587</f>
        <v>#N/A</v>
      </c>
    </row>
    <row r="589" spans="1:10" x14ac:dyDescent="0.25">
      <c r="A589" s="2" t="e">
        <f ca="1">MATCH($E$4,OFFSET(OFFSET(Journaal!$E$5,A588,0),,,Journaal!$D$3-A588),0)+A588</f>
        <v>#N/A</v>
      </c>
      <c r="B589" s="4" t="str">
        <f ca="1">IF(ISERROR($A589)=TRUE,"",OFFSET(Journaal!B$4,$A589,0))</f>
        <v/>
      </c>
      <c r="C589" s="5" t="str">
        <f ca="1">IF(ISERROR($A589)=TRUE,"",OFFSET(Journaal!C$4,$A589,0)+0)</f>
        <v/>
      </c>
      <c r="D589" s="4" t="str">
        <f ca="1">IF(ISERROR($A589)=TRUE,"",OFFSET(Journaal!D$4,$A589,0))</f>
        <v/>
      </c>
      <c r="E589" s="4" t="str">
        <f ca="1">IF(ISERROR($A589)=TRUE,"",OFFSET(Journaal!E$4,$A589,0))</f>
        <v/>
      </c>
      <c r="F589" s="6" t="str">
        <f ca="1">IF(ISERROR($A589)=TRUE,"",OFFSET(Journaal!F$4,$A589,0))</f>
        <v/>
      </c>
      <c r="G589" s="6" t="str">
        <f ca="1">IF(ISERROR($A589)=TRUE,"",OFFSET(Journaal!G$4,$A589,0))</f>
        <v/>
      </c>
      <c r="H589" s="4" t="str">
        <f ca="1">IF(ISERROR($J589)=TRUE,"",IF(OR($E589=1300,$E589=1600),OFFSET(Journaal!H$4,$J589,0),""))</f>
        <v/>
      </c>
      <c r="I589" s="4" t="str">
        <f ca="1">IF(ISERROR($A589)=TRUE,"",IF(OFFSET(Journaal!I$4,$A589,0)=0,"",OFFSET(Journaal!I$4,$A589,0)))</f>
        <v/>
      </c>
      <c r="J589" s="2" t="e">
        <f ca="1">MATCH($E$4,OFFSET(Journaal!$E$5,J588,0,Journaal!$D$3,1),0)+J588</f>
        <v>#N/A</v>
      </c>
    </row>
    <row r="590" spans="1:10" x14ac:dyDescent="0.25">
      <c r="A590" s="2" t="e">
        <f ca="1">MATCH($E$4,OFFSET(OFFSET(Journaal!$E$5,A589,0),,,Journaal!$D$3-A589),0)+A589</f>
        <v>#N/A</v>
      </c>
      <c r="B590" s="4" t="str">
        <f ca="1">IF(ISERROR($A590)=TRUE,"",OFFSET(Journaal!B$4,$A590,0))</f>
        <v/>
      </c>
      <c r="C590" s="5" t="str">
        <f ca="1">IF(ISERROR($A590)=TRUE,"",OFFSET(Journaal!C$4,$A590,0)+0)</f>
        <v/>
      </c>
      <c r="D590" s="4" t="str">
        <f ca="1">IF(ISERROR($A590)=TRUE,"",OFFSET(Journaal!D$4,$A590,0))</f>
        <v/>
      </c>
      <c r="E590" s="4" t="str">
        <f ca="1">IF(ISERROR($A590)=TRUE,"",OFFSET(Journaal!E$4,$A590,0))</f>
        <v/>
      </c>
      <c r="F590" s="6" t="str">
        <f ca="1">IF(ISERROR($A590)=TRUE,"",OFFSET(Journaal!F$4,$A590,0))</f>
        <v/>
      </c>
      <c r="G590" s="6" t="str">
        <f ca="1">IF(ISERROR($A590)=TRUE,"",OFFSET(Journaal!G$4,$A590,0))</f>
        <v/>
      </c>
      <c r="H590" s="4" t="str">
        <f ca="1">IF(ISERROR($J590)=TRUE,"",IF(OR($E590=1300,$E590=1600),OFFSET(Journaal!H$4,$J590,0),""))</f>
        <v/>
      </c>
      <c r="I590" s="4" t="str">
        <f ca="1">IF(ISERROR($A590)=TRUE,"",IF(OFFSET(Journaal!I$4,$A590,0)=0,"",OFFSET(Journaal!I$4,$A590,0)))</f>
        <v/>
      </c>
      <c r="J590" s="2" t="e">
        <f ca="1">MATCH($E$4,OFFSET(Journaal!$E$5,J589,0,Journaal!$D$3,1),0)+J589</f>
        <v>#N/A</v>
      </c>
    </row>
    <row r="591" spans="1:10" x14ac:dyDescent="0.25">
      <c r="A591" s="2" t="e">
        <f ca="1">MATCH($E$4,OFFSET(OFFSET(Journaal!$E$5,A590,0),,,Journaal!$D$3-A590),0)+A590</f>
        <v>#N/A</v>
      </c>
      <c r="B591" s="4" t="str">
        <f ca="1">IF(ISERROR($A591)=TRUE,"",OFFSET(Journaal!B$4,$A591,0))</f>
        <v/>
      </c>
      <c r="C591" s="5" t="str">
        <f ca="1">IF(ISERROR($A591)=TRUE,"",OFFSET(Journaal!C$4,$A591,0)+0)</f>
        <v/>
      </c>
      <c r="D591" s="4" t="str">
        <f ca="1">IF(ISERROR($A591)=TRUE,"",OFFSET(Journaal!D$4,$A591,0))</f>
        <v/>
      </c>
      <c r="E591" s="4" t="str">
        <f ca="1">IF(ISERROR($A591)=TRUE,"",OFFSET(Journaal!E$4,$A591,0))</f>
        <v/>
      </c>
      <c r="F591" s="6" t="str">
        <f ca="1">IF(ISERROR($A591)=TRUE,"",OFFSET(Journaal!F$4,$A591,0))</f>
        <v/>
      </c>
      <c r="G591" s="6" t="str">
        <f ca="1">IF(ISERROR($A591)=TRUE,"",OFFSET(Journaal!G$4,$A591,0))</f>
        <v/>
      </c>
      <c r="H591" s="4" t="str">
        <f ca="1">IF(ISERROR($J591)=TRUE,"",IF(OR($E591=1300,$E591=1600),OFFSET(Journaal!H$4,$J591,0),""))</f>
        <v/>
      </c>
      <c r="I591" s="4" t="str">
        <f ca="1">IF(ISERROR($A591)=TRUE,"",IF(OFFSET(Journaal!I$4,$A591,0)=0,"",OFFSET(Journaal!I$4,$A591,0)))</f>
        <v/>
      </c>
      <c r="J591" s="2" t="e">
        <f ca="1">MATCH($E$4,OFFSET(Journaal!$E$5,J590,0,Journaal!$D$3,1),0)+J590</f>
        <v>#N/A</v>
      </c>
    </row>
    <row r="592" spans="1:10" x14ac:dyDescent="0.25">
      <c r="A592" s="2" t="e">
        <f ca="1">MATCH($E$4,OFFSET(OFFSET(Journaal!$E$5,A591,0),,,Journaal!$D$3-A591),0)+A591</f>
        <v>#N/A</v>
      </c>
      <c r="B592" s="4" t="str">
        <f ca="1">IF(ISERROR($A592)=TRUE,"",OFFSET(Journaal!B$4,$A592,0))</f>
        <v/>
      </c>
      <c r="C592" s="5" t="str">
        <f ca="1">IF(ISERROR($A592)=TRUE,"",OFFSET(Journaal!C$4,$A592,0)+0)</f>
        <v/>
      </c>
      <c r="D592" s="4" t="str">
        <f ca="1">IF(ISERROR($A592)=TRUE,"",OFFSET(Journaal!D$4,$A592,0))</f>
        <v/>
      </c>
      <c r="E592" s="4" t="str">
        <f ca="1">IF(ISERROR($A592)=TRUE,"",OFFSET(Journaal!E$4,$A592,0))</f>
        <v/>
      </c>
      <c r="F592" s="6" t="str">
        <f ca="1">IF(ISERROR($A592)=TRUE,"",OFFSET(Journaal!F$4,$A592,0))</f>
        <v/>
      </c>
      <c r="G592" s="6" t="str">
        <f ca="1">IF(ISERROR($A592)=TRUE,"",OFFSET(Journaal!G$4,$A592,0))</f>
        <v/>
      </c>
      <c r="H592" s="4" t="str">
        <f ca="1">IF(ISERROR($J592)=TRUE,"",IF(OR($E592=1300,$E592=1600),OFFSET(Journaal!H$4,$J592,0),""))</f>
        <v/>
      </c>
      <c r="I592" s="4" t="str">
        <f ca="1">IF(ISERROR($A592)=TRUE,"",IF(OFFSET(Journaal!I$4,$A592,0)=0,"",OFFSET(Journaal!I$4,$A592,0)))</f>
        <v/>
      </c>
      <c r="J592" s="2" t="e">
        <f ca="1">MATCH($E$4,OFFSET(Journaal!$E$5,J591,0,Journaal!$D$3,1),0)+J591</f>
        <v>#N/A</v>
      </c>
    </row>
    <row r="593" spans="1:10" x14ac:dyDescent="0.25">
      <c r="A593" s="2" t="e">
        <f ca="1">MATCH($E$4,OFFSET(OFFSET(Journaal!$E$5,A592,0),,,Journaal!$D$3-A592),0)+A592</f>
        <v>#N/A</v>
      </c>
      <c r="B593" s="4" t="str">
        <f ca="1">IF(ISERROR($A593)=TRUE,"",OFFSET(Journaal!B$4,$A593,0))</f>
        <v/>
      </c>
      <c r="C593" s="5" t="str">
        <f ca="1">IF(ISERROR($A593)=TRUE,"",OFFSET(Journaal!C$4,$A593,0)+0)</f>
        <v/>
      </c>
      <c r="D593" s="4" t="str">
        <f ca="1">IF(ISERROR($A593)=TRUE,"",OFFSET(Journaal!D$4,$A593,0))</f>
        <v/>
      </c>
      <c r="E593" s="4" t="str">
        <f ca="1">IF(ISERROR($A593)=TRUE,"",OFFSET(Journaal!E$4,$A593,0))</f>
        <v/>
      </c>
      <c r="F593" s="6" t="str">
        <f ca="1">IF(ISERROR($A593)=TRUE,"",OFFSET(Journaal!F$4,$A593,0))</f>
        <v/>
      </c>
      <c r="G593" s="6" t="str">
        <f ca="1">IF(ISERROR($A593)=TRUE,"",OFFSET(Journaal!G$4,$A593,0))</f>
        <v/>
      </c>
      <c r="H593" s="4" t="str">
        <f ca="1">IF(ISERROR($J593)=TRUE,"",IF(OR($E593=1300,$E593=1600),OFFSET(Journaal!H$4,$J593,0),""))</f>
        <v/>
      </c>
      <c r="I593" s="4" t="str">
        <f ca="1">IF(ISERROR($A593)=TRUE,"",IF(OFFSET(Journaal!I$4,$A593,0)=0,"",OFFSET(Journaal!I$4,$A593,0)))</f>
        <v/>
      </c>
      <c r="J593" s="2" t="e">
        <f ca="1">MATCH($E$4,OFFSET(Journaal!$E$5,J592,0,Journaal!$D$3,1),0)+J592</f>
        <v>#N/A</v>
      </c>
    </row>
    <row r="594" spans="1:10" x14ac:dyDescent="0.25">
      <c r="A594" s="2" t="e">
        <f ca="1">MATCH($E$4,OFFSET(OFFSET(Journaal!$E$5,A593,0),,,Journaal!$D$3-A593),0)+A593</f>
        <v>#N/A</v>
      </c>
      <c r="B594" s="4" t="str">
        <f ca="1">IF(ISERROR($A594)=TRUE,"",OFFSET(Journaal!B$4,$A594,0))</f>
        <v/>
      </c>
      <c r="C594" s="5" t="str">
        <f ca="1">IF(ISERROR($A594)=TRUE,"",OFFSET(Journaal!C$4,$A594,0)+0)</f>
        <v/>
      </c>
      <c r="D594" s="4" t="str">
        <f ca="1">IF(ISERROR($A594)=TRUE,"",OFFSET(Journaal!D$4,$A594,0))</f>
        <v/>
      </c>
      <c r="E594" s="4" t="str">
        <f ca="1">IF(ISERROR($A594)=TRUE,"",OFFSET(Journaal!E$4,$A594,0))</f>
        <v/>
      </c>
      <c r="F594" s="6" t="str">
        <f ca="1">IF(ISERROR($A594)=TRUE,"",OFFSET(Journaal!F$4,$A594,0))</f>
        <v/>
      </c>
      <c r="G594" s="6" t="str">
        <f ca="1">IF(ISERROR($A594)=TRUE,"",OFFSET(Journaal!G$4,$A594,0))</f>
        <v/>
      </c>
      <c r="H594" s="4" t="str">
        <f ca="1">IF(ISERROR($J594)=TRUE,"",IF(OR($E594=1300,$E594=1600),OFFSET(Journaal!H$4,$J594,0),""))</f>
        <v/>
      </c>
      <c r="I594" s="4" t="str">
        <f ca="1">IF(ISERROR($A594)=TRUE,"",IF(OFFSET(Journaal!I$4,$A594,0)=0,"",OFFSET(Journaal!I$4,$A594,0)))</f>
        <v/>
      </c>
      <c r="J594" s="2" t="e">
        <f ca="1">MATCH($E$4,OFFSET(Journaal!$E$5,J593,0,Journaal!$D$3,1),0)+J593</f>
        <v>#N/A</v>
      </c>
    </row>
    <row r="595" spans="1:10" x14ac:dyDescent="0.25">
      <c r="A595" s="2" t="e">
        <f ca="1">MATCH($E$4,OFFSET(OFFSET(Journaal!$E$5,A594,0),,,Journaal!$D$3-A594),0)+A594</f>
        <v>#N/A</v>
      </c>
      <c r="B595" s="4" t="str">
        <f ca="1">IF(ISERROR($A595)=TRUE,"",OFFSET(Journaal!B$4,$A595,0))</f>
        <v/>
      </c>
      <c r="C595" s="5" t="str">
        <f ca="1">IF(ISERROR($A595)=TRUE,"",OFFSET(Journaal!C$4,$A595,0)+0)</f>
        <v/>
      </c>
      <c r="D595" s="4" t="str">
        <f ca="1">IF(ISERROR($A595)=TRUE,"",OFFSET(Journaal!D$4,$A595,0))</f>
        <v/>
      </c>
      <c r="E595" s="4" t="str">
        <f ca="1">IF(ISERROR($A595)=TRUE,"",OFFSET(Journaal!E$4,$A595,0))</f>
        <v/>
      </c>
      <c r="F595" s="6" t="str">
        <f ca="1">IF(ISERROR($A595)=TRUE,"",OFFSET(Journaal!F$4,$A595,0))</f>
        <v/>
      </c>
      <c r="G595" s="6" t="str">
        <f ca="1">IF(ISERROR($A595)=TRUE,"",OFFSET(Journaal!G$4,$A595,0))</f>
        <v/>
      </c>
      <c r="H595" s="4" t="str">
        <f ca="1">IF(ISERROR($J595)=TRUE,"",IF(OR($E595=1300,$E595=1600),OFFSET(Journaal!H$4,$J595,0),""))</f>
        <v/>
      </c>
      <c r="I595" s="4" t="str">
        <f ca="1">IF(ISERROR($A595)=TRUE,"",IF(OFFSET(Journaal!I$4,$A595,0)=0,"",OFFSET(Journaal!I$4,$A595,0)))</f>
        <v/>
      </c>
      <c r="J595" s="2" t="e">
        <f ca="1">MATCH($E$4,OFFSET(Journaal!$E$5,J594,0,Journaal!$D$3,1),0)+J594</f>
        <v>#N/A</v>
      </c>
    </row>
    <row r="596" spans="1:10" x14ac:dyDescent="0.25">
      <c r="A596" s="2" t="e">
        <f ca="1">MATCH($E$4,OFFSET(OFFSET(Journaal!$E$5,A595,0),,,Journaal!$D$3-A595),0)+A595</f>
        <v>#N/A</v>
      </c>
      <c r="B596" s="4" t="str">
        <f ca="1">IF(ISERROR($A596)=TRUE,"",OFFSET(Journaal!B$4,$A596,0))</f>
        <v/>
      </c>
      <c r="C596" s="5" t="str">
        <f ca="1">IF(ISERROR($A596)=TRUE,"",OFFSET(Journaal!C$4,$A596,0)+0)</f>
        <v/>
      </c>
      <c r="D596" s="4" t="str">
        <f ca="1">IF(ISERROR($A596)=TRUE,"",OFFSET(Journaal!D$4,$A596,0))</f>
        <v/>
      </c>
      <c r="E596" s="4" t="str">
        <f ca="1">IF(ISERROR($A596)=TRUE,"",OFFSET(Journaal!E$4,$A596,0))</f>
        <v/>
      </c>
      <c r="F596" s="6" t="str">
        <f ca="1">IF(ISERROR($A596)=TRUE,"",OFFSET(Journaal!F$4,$A596,0))</f>
        <v/>
      </c>
      <c r="G596" s="6" t="str">
        <f ca="1">IF(ISERROR($A596)=TRUE,"",OFFSET(Journaal!G$4,$A596,0))</f>
        <v/>
      </c>
      <c r="H596" s="4" t="str">
        <f ca="1">IF(ISERROR($J596)=TRUE,"",IF(OR($E596=1300,$E596=1600),OFFSET(Journaal!H$4,$J596,0),""))</f>
        <v/>
      </c>
      <c r="I596" s="4" t="str">
        <f ca="1">IF(ISERROR($A596)=TRUE,"",IF(OFFSET(Journaal!I$4,$A596,0)=0,"",OFFSET(Journaal!I$4,$A596,0)))</f>
        <v/>
      </c>
      <c r="J596" s="2" t="e">
        <f ca="1">MATCH($E$4,OFFSET(Journaal!$E$5,J595,0,Journaal!$D$3,1),0)+J595</f>
        <v>#N/A</v>
      </c>
    </row>
    <row r="597" spans="1:10" x14ac:dyDescent="0.25">
      <c r="A597" s="2" t="e">
        <f ca="1">MATCH($E$4,OFFSET(OFFSET(Journaal!$E$5,A596,0),,,Journaal!$D$3-A596),0)+A596</f>
        <v>#N/A</v>
      </c>
      <c r="B597" s="4" t="str">
        <f ca="1">IF(ISERROR($A597)=TRUE,"",OFFSET(Journaal!B$4,$A597,0))</f>
        <v/>
      </c>
      <c r="C597" s="5" t="str">
        <f ca="1">IF(ISERROR($A597)=TRUE,"",OFFSET(Journaal!C$4,$A597,0)+0)</f>
        <v/>
      </c>
      <c r="D597" s="4" t="str">
        <f ca="1">IF(ISERROR($A597)=TRUE,"",OFFSET(Journaal!D$4,$A597,0))</f>
        <v/>
      </c>
      <c r="E597" s="4" t="str">
        <f ca="1">IF(ISERROR($A597)=TRUE,"",OFFSET(Journaal!E$4,$A597,0))</f>
        <v/>
      </c>
      <c r="F597" s="6" t="str">
        <f ca="1">IF(ISERROR($A597)=TRUE,"",OFFSET(Journaal!F$4,$A597,0))</f>
        <v/>
      </c>
      <c r="G597" s="6" t="str">
        <f ca="1">IF(ISERROR($A597)=TRUE,"",OFFSET(Journaal!G$4,$A597,0))</f>
        <v/>
      </c>
      <c r="H597" s="4" t="str">
        <f ca="1">IF(ISERROR($J597)=TRUE,"",IF(OR($E597=1300,$E597=1600),OFFSET(Journaal!H$4,$J597,0),""))</f>
        <v/>
      </c>
      <c r="I597" s="4" t="str">
        <f ca="1">IF(ISERROR($A597)=TRUE,"",IF(OFFSET(Journaal!I$4,$A597,0)=0,"",OFFSET(Journaal!I$4,$A597,0)))</f>
        <v/>
      </c>
      <c r="J597" s="2" t="e">
        <f ca="1">MATCH($E$4,OFFSET(Journaal!$E$5,J596,0,Journaal!$D$3,1),0)+J596</f>
        <v>#N/A</v>
      </c>
    </row>
    <row r="598" spans="1:10" x14ac:dyDescent="0.25">
      <c r="A598" s="2" t="e">
        <f ca="1">MATCH($E$4,OFFSET(OFFSET(Journaal!$E$5,A597,0),,,Journaal!$D$3-A597),0)+A597</f>
        <v>#N/A</v>
      </c>
      <c r="B598" s="4" t="str">
        <f ca="1">IF(ISERROR($A598)=TRUE,"",OFFSET(Journaal!B$4,$A598,0))</f>
        <v/>
      </c>
      <c r="C598" s="5" t="str">
        <f ca="1">IF(ISERROR($A598)=TRUE,"",OFFSET(Journaal!C$4,$A598,0)+0)</f>
        <v/>
      </c>
      <c r="D598" s="4" t="str">
        <f ca="1">IF(ISERROR($A598)=TRUE,"",OFFSET(Journaal!D$4,$A598,0))</f>
        <v/>
      </c>
      <c r="E598" s="4" t="str">
        <f ca="1">IF(ISERROR($A598)=TRUE,"",OFFSET(Journaal!E$4,$A598,0))</f>
        <v/>
      </c>
      <c r="F598" s="6" t="str">
        <f ca="1">IF(ISERROR($A598)=TRUE,"",OFFSET(Journaal!F$4,$A598,0))</f>
        <v/>
      </c>
      <c r="G598" s="6" t="str">
        <f ca="1">IF(ISERROR($A598)=TRUE,"",OFFSET(Journaal!G$4,$A598,0))</f>
        <v/>
      </c>
      <c r="H598" s="4" t="str">
        <f ca="1">IF(ISERROR($J598)=TRUE,"",IF(OR($E598=1300,$E598=1600),OFFSET(Journaal!H$4,$J598,0),""))</f>
        <v/>
      </c>
      <c r="I598" s="4" t="str">
        <f ca="1">IF(ISERROR($A598)=TRUE,"",IF(OFFSET(Journaal!I$4,$A598,0)=0,"",OFFSET(Journaal!I$4,$A598,0)))</f>
        <v/>
      </c>
      <c r="J598" s="2" t="e">
        <f ca="1">MATCH($E$4,OFFSET(Journaal!$E$5,J597,0,Journaal!$D$3,1),0)+J597</f>
        <v>#N/A</v>
      </c>
    </row>
    <row r="599" spans="1:10" x14ac:dyDescent="0.25">
      <c r="A599" s="2" t="e">
        <f ca="1">MATCH($E$4,OFFSET(OFFSET(Journaal!$E$5,A598,0),,,Journaal!$D$3-A598),0)+A598</f>
        <v>#N/A</v>
      </c>
      <c r="B599" s="4" t="str">
        <f ca="1">IF(ISERROR($A599)=TRUE,"",OFFSET(Journaal!B$4,$A599,0))</f>
        <v/>
      </c>
      <c r="C599" s="5" t="str">
        <f ca="1">IF(ISERROR($A599)=TRUE,"",OFFSET(Journaal!C$4,$A599,0)+0)</f>
        <v/>
      </c>
      <c r="D599" s="4" t="str">
        <f ca="1">IF(ISERROR($A599)=TRUE,"",OFFSET(Journaal!D$4,$A599,0))</f>
        <v/>
      </c>
      <c r="E599" s="4" t="str">
        <f ca="1">IF(ISERROR($A599)=TRUE,"",OFFSET(Journaal!E$4,$A599,0))</f>
        <v/>
      </c>
      <c r="F599" s="6" t="str">
        <f ca="1">IF(ISERROR($A599)=TRUE,"",OFFSET(Journaal!F$4,$A599,0))</f>
        <v/>
      </c>
      <c r="G599" s="6" t="str">
        <f ca="1">IF(ISERROR($A599)=TRUE,"",OFFSET(Journaal!G$4,$A599,0))</f>
        <v/>
      </c>
      <c r="H599" s="4" t="str">
        <f ca="1">IF(ISERROR($J599)=TRUE,"",IF(OR($E599=1300,$E599=1600),OFFSET(Journaal!H$4,$J599,0),""))</f>
        <v/>
      </c>
      <c r="I599" s="4" t="str">
        <f ca="1">IF(ISERROR($A599)=TRUE,"",IF(OFFSET(Journaal!I$4,$A599,0)=0,"",OFFSET(Journaal!I$4,$A599,0)))</f>
        <v/>
      </c>
      <c r="J599" s="2" t="e">
        <f ca="1">MATCH($E$4,OFFSET(Journaal!$E$5,J598,0,Journaal!$D$3,1),0)+J598</f>
        <v>#N/A</v>
      </c>
    </row>
    <row r="600" spans="1:10" x14ac:dyDescent="0.25">
      <c r="A600" s="2" t="e">
        <f ca="1">MATCH($E$4,OFFSET(OFFSET(Journaal!$E$5,A599,0),,,Journaal!$D$3-A599),0)+A599</f>
        <v>#N/A</v>
      </c>
      <c r="B600" s="4" t="str">
        <f ca="1">IF(ISERROR($A600)=TRUE,"",OFFSET(Journaal!B$4,$A600,0))</f>
        <v/>
      </c>
      <c r="C600" s="5" t="str">
        <f ca="1">IF(ISERROR($A600)=TRUE,"",OFFSET(Journaal!C$4,$A600,0)+0)</f>
        <v/>
      </c>
      <c r="D600" s="4" t="str">
        <f ca="1">IF(ISERROR($A600)=TRUE,"",OFFSET(Journaal!D$4,$A600,0))</f>
        <v/>
      </c>
      <c r="E600" s="4" t="str">
        <f ca="1">IF(ISERROR($A600)=TRUE,"",OFFSET(Journaal!E$4,$A600,0))</f>
        <v/>
      </c>
      <c r="F600" s="6" t="str">
        <f ca="1">IF(ISERROR($A600)=TRUE,"",OFFSET(Journaal!F$4,$A600,0))</f>
        <v/>
      </c>
      <c r="G600" s="6" t="str">
        <f ca="1">IF(ISERROR($A600)=TRUE,"",OFFSET(Journaal!G$4,$A600,0))</f>
        <v/>
      </c>
      <c r="H600" s="4" t="str">
        <f ca="1">IF(ISERROR($J600)=TRUE,"",IF(OR($E600=1300,$E600=1600),OFFSET(Journaal!H$4,$J600,0),""))</f>
        <v/>
      </c>
      <c r="I600" s="4" t="str">
        <f ca="1">IF(ISERROR($A600)=TRUE,"",IF(OFFSET(Journaal!I$4,$A600,0)=0,"",OFFSET(Journaal!I$4,$A600,0)))</f>
        <v/>
      </c>
      <c r="J600" s="2" t="e">
        <f ca="1">MATCH($E$4,OFFSET(Journaal!$E$5,J599,0,Journaal!$D$3,1),0)+J599</f>
        <v>#N/A</v>
      </c>
    </row>
    <row r="601" spans="1:10" x14ac:dyDescent="0.25">
      <c r="A601" s="2" t="e">
        <f ca="1">MATCH($E$4,OFFSET(OFFSET(Journaal!$E$5,A600,0),,,Journaal!$D$3-A600),0)+A600</f>
        <v>#N/A</v>
      </c>
      <c r="B601" s="4" t="str">
        <f ca="1">IF(ISERROR($A601)=TRUE,"",OFFSET(Journaal!B$4,$A601,0))</f>
        <v/>
      </c>
      <c r="C601" s="5" t="str">
        <f ca="1">IF(ISERROR($A601)=TRUE,"",OFFSET(Journaal!C$4,$A601,0)+0)</f>
        <v/>
      </c>
      <c r="D601" s="4" t="str">
        <f ca="1">IF(ISERROR($A601)=TRUE,"",OFFSET(Journaal!D$4,$A601,0))</f>
        <v/>
      </c>
      <c r="E601" s="4" t="str">
        <f ca="1">IF(ISERROR($A601)=TRUE,"",OFFSET(Journaal!E$4,$A601,0))</f>
        <v/>
      </c>
      <c r="F601" s="6" t="str">
        <f ca="1">IF(ISERROR($A601)=TRUE,"",OFFSET(Journaal!F$4,$A601,0))</f>
        <v/>
      </c>
      <c r="G601" s="6" t="str">
        <f ca="1">IF(ISERROR($A601)=TRUE,"",OFFSET(Journaal!G$4,$A601,0))</f>
        <v/>
      </c>
      <c r="H601" s="4" t="str">
        <f ca="1">IF(ISERROR($J601)=TRUE,"",IF(OR($E601=1300,$E601=1600),OFFSET(Journaal!H$4,$J601,0),""))</f>
        <v/>
      </c>
      <c r="I601" s="4" t="str">
        <f ca="1">IF(ISERROR($A601)=TRUE,"",IF(OFFSET(Journaal!I$4,$A601,0)=0,"",OFFSET(Journaal!I$4,$A601,0)))</f>
        <v/>
      </c>
      <c r="J601" s="2" t="e">
        <f ca="1">MATCH($E$4,OFFSET(Journaal!$E$5,J600,0,Journaal!$D$3,1),0)+J600</f>
        <v>#N/A</v>
      </c>
    </row>
    <row r="602" spans="1:10" x14ac:dyDescent="0.25">
      <c r="A602" s="2" t="e">
        <f ca="1">MATCH($E$4,OFFSET(OFFSET(Journaal!$E$5,A601,0),,,Journaal!$D$3-A601),0)+A601</f>
        <v>#N/A</v>
      </c>
      <c r="B602" s="4" t="str">
        <f ca="1">IF(ISERROR($A602)=TRUE,"",OFFSET(Journaal!B$4,$A602,0))</f>
        <v/>
      </c>
      <c r="C602" s="5" t="str">
        <f ca="1">IF(ISERROR($A602)=TRUE,"",OFFSET(Journaal!C$4,$A602,0)+0)</f>
        <v/>
      </c>
      <c r="D602" s="4" t="str">
        <f ca="1">IF(ISERROR($A602)=TRUE,"",OFFSET(Journaal!D$4,$A602,0))</f>
        <v/>
      </c>
      <c r="E602" s="4" t="str">
        <f ca="1">IF(ISERROR($A602)=TRUE,"",OFFSET(Journaal!E$4,$A602,0))</f>
        <v/>
      </c>
      <c r="F602" s="6" t="str">
        <f ca="1">IF(ISERROR($A602)=TRUE,"",OFFSET(Journaal!F$4,$A602,0))</f>
        <v/>
      </c>
      <c r="G602" s="6" t="str">
        <f ca="1">IF(ISERROR($A602)=TRUE,"",OFFSET(Journaal!G$4,$A602,0))</f>
        <v/>
      </c>
      <c r="H602" s="4" t="str">
        <f ca="1">IF(ISERROR($J602)=TRUE,"",IF(OR($E602=1300,$E602=1600),OFFSET(Journaal!H$4,$J602,0),""))</f>
        <v/>
      </c>
      <c r="I602" s="4" t="str">
        <f ca="1">IF(ISERROR($A602)=TRUE,"",IF(OFFSET(Journaal!I$4,$A602,0)=0,"",OFFSET(Journaal!I$4,$A602,0)))</f>
        <v/>
      </c>
      <c r="J602" s="2" t="e">
        <f ca="1">MATCH($E$4,OFFSET(Journaal!$E$5,J601,0,Journaal!$D$3,1),0)+J601</f>
        <v>#N/A</v>
      </c>
    </row>
    <row r="603" spans="1:10" x14ac:dyDescent="0.25">
      <c r="A603" s="2" t="e">
        <f ca="1">MATCH($E$4,OFFSET(OFFSET(Journaal!$E$5,A602,0),,,Journaal!$D$3-A602),0)+A602</f>
        <v>#N/A</v>
      </c>
      <c r="B603" s="4" t="str">
        <f ca="1">IF(ISERROR($A603)=TRUE,"",OFFSET(Journaal!B$4,$A603,0))</f>
        <v/>
      </c>
      <c r="C603" s="5" t="str">
        <f ca="1">IF(ISERROR($A603)=TRUE,"",OFFSET(Journaal!C$4,$A603,0)+0)</f>
        <v/>
      </c>
      <c r="D603" s="4" t="str">
        <f ca="1">IF(ISERROR($A603)=TRUE,"",OFFSET(Journaal!D$4,$A603,0))</f>
        <v/>
      </c>
      <c r="E603" s="4" t="str">
        <f ca="1">IF(ISERROR($A603)=TRUE,"",OFFSET(Journaal!E$4,$A603,0))</f>
        <v/>
      </c>
      <c r="F603" s="6" t="str">
        <f ca="1">IF(ISERROR($A603)=TRUE,"",OFFSET(Journaal!F$4,$A603,0))</f>
        <v/>
      </c>
      <c r="G603" s="6" t="str">
        <f ca="1">IF(ISERROR($A603)=TRUE,"",OFFSET(Journaal!G$4,$A603,0))</f>
        <v/>
      </c>
      <c r="H603" s="4" t="str">
        <f ca="1">IF(ISERROR($J603)=TRUE,"",IF(OR($E603=1300,$E603=1600),OFFSET(Journaal!H$4,$J603,0),""))</f>
        <v/>
      </c>
      <c r="I603" s="4" t="str">
        <f ca="1">IF(ISERROR($A603)=TRUE,"",IF(OFFSET(Journaal!I$4,$A603,0)=0,"",OFFSET(Journaal!I$4,$A603,0)))</f>
        <v/>
      </c>
      <c r="J603" s="2" t="e">
        <f ca="1">MATCH($E$4,OFFSET(Journaal!$E$5,J602,0,Journaal!$D$3,1),0)+J602</f>
        <v>#N/A</v>
      </c>
    </row>
    <row r="604" spans="1:10" x14ac:dyDescent="0.25">
      <c r="A604" s="2" t="e">
        <f ca="1">MATCH($E$4,OFFSET(OFFSET(Journaal!$E$5,A603,0),,,Journaal!$D$3-A603),0)+A603</f>
        <v>#N/A</v>
      </c>
      <c r="B604" s="4" t="str">
        <f ca="1">IF(ISERROR($A604)=TRUE,"",OFFSET(Journaal!B$4,$A604,0))</f>
        <v/>
      </c>
      <c r="C604" s="5" t="str">
        <f ca="1">IF(ISERROR($A604)=TRUE,"",OFFSET(Journaal!C$4,$A604,0)+0)</f>
        <v/>
      </c>
      <c r="D604" s="4" t="str">
        <f ca="1">IF(ISERROR($A604)=TRUE,"",OFFSET(Journaal!D$4,$A604,0))</f>
        <v/>
      </c>
      <c r="E604" s="4" t="str">
        <f ca="1">IF(ISERROR($A604)=TRUE,"",OFFSET(Journaal!E$4,$A604,0))</f>
        <v/>
      </c>
      <c r="F604" s="6" t="str">
        <f ca="1">IF(ISERROR($A604)=TRUE,"",OFFSET(Journaal!F$4,$A604,0))</f>
        <v/>
      </c>
      <c r="G604" s="6" t="str">
        <f ca="1">IF(ISERROR($A604)=TRUE,"",OFFSET(Journaal!G$4,$A604,0))</f>
        <v/>
      </c>
      <c r="H604" s="4" t="str">
        <f ca="1">IF(ISERROR($J604)=TRUE,"",IF(OR($E604=1300,$E604=1600),OFFSET(Journaal!H$4,$J604,0),""))</f>
        <v/>
      </c>
      <c r="I604" s="4" t="str">
        <f ca="1">IF(ISERROR($A604)=TRUE,"",IF(OFFSET(Journaal!I$4,$A604,0)=0,"",OFFSET(Journaal!I$4,$A604,0)))</f>
        <v/>
      </c>
      <c r="J604" s="2" t="e">
        <f ca="1">MATCH($E$4,OFFSET(Journaal!$E$5,J603,0,Journaal!$D$3,1),0)+J603</f>
        <v>#N/A</v>
      </c>
    </row>
    <row r="605" spans="1:10" x14ac:dyDescent="0.25">
      <c r="A605" s="2" t="e">
        <f ca="1">MATCH($E$4,OFFSET(OFFSET(Journaal!$E$5,A604,0),,,Journaal!$D$3-A604),0)+A604</f>
        <v>#N/A</v>
      </c>
      <c r="B605" s="4" t="str">
        <f ca="1">IF(ISERROR($A605)=TRUE,"",OFFSET(Journaal!B$4,$A605,0))</f>
        <v/>
      </c>
      <c r="C605" s="5" t="str">
        <f ca="1">IF(ISERROR($A605)=TRUE,"",OFFSET(Journaal!C$4,$A605,0)+0)</f>
        <v/>
      </c>
      <c r="D605" s="4" t="str">
        <f ca="1">IF(ISERROR($A605)=TRUE,"",OFFSET(Journaal!D$4,$A605,0))</f>
        <v/>
      </c>
      <c r="E605" s="4" t="str">
        <f ca="1">IF(ISERROR($A605)=TRUE,"",OFFSET(Journaal!E$4,$A605,0))</f>
        <v/>
      </c>
      <c r="F605" s="6" t="str">
        <f ca="1">IF(ISERROR($A605)=TRUE,"",OFFSET(Journaal!F$4,$A605,0))</f>
        <v/>
      </c>
      <c r="G605" s="6" t="str">
        <f ca="1">IF(ISERROR($A605)=TRUE,"",OFFSET(Journaal!G$4,$A605,0))</f>
        <v/>
      </c>
      <c r="H605" s="4" t="str">
        <f ca="1">IF(ISERROR($J605)=TRUE,"",IF(OR($E605=1300,$E605=1600),OFFSET(Journaal!H$4,$J605,0),""))</f>
        <v/>
      </c>
      <c r="I605" s="4" t="str">
        <f ca="1">IF(ISERROR($A605)=TRUE,"",IF(OFFSET(Journaal!I$4,$A605,0)=0,"",OFFSET(Journaal!I$4,$A605,0)))</f>
        <v/>
      </c>
      <c r="J605" s="2" t="e">
        <f ca="1">MATCH($E$4,OFFSET(Journaal!$E$5,J604,0,Journaal!$D$3,1),0)+J604</f>
        <v>#N/A</v>
      </c>
    </row>
    <row r="606" spans="1:10" x14ac:dyDescent="0.25">
      <c r="A606" s="2" t="e">
        <f ca="1">MATCH($E$4,OFFSET(OFFSET(Journaal!$E$5,A605,0),,,Journaal!$D$3-A605),0)+A605</f>
        <v>#N/A</v>
      </c>
      <c r="B606" s="4" t="str">
        <f ca="1">IF(ISERROR($A606)=TRUE,"",OFFSET(Journaal!B$4,$A606,0))</f>
        <v/>
      </c>
      <c r="C606" s="5" t="str">
        <f ca="1">IF(ISERROR($A606)=TRUE,"",OFFSET(Journaal!C$4,$A606,0)+0)</f>
        <v/>
      </c>
      <c r="D606" s="4" t="str">
        <f ca="1">IF(ISERROR($A606)=TRUE,"",OFFSET(Journaal!D$4,$A606,0))</f>
        <v/>
      </c>
      <c r="E606" s="4" t="str">
        <f ca="1">IF(ISERROR($A606)=TRUE,"",OFFSET(Journaal!E$4,$A606,0))</f>
        <v/>
      </c>
      <c r="F606" s="6" t="str">
        <f ca="1">IF(ISERROR($A606)=TRUE,"",OFFSET(Journaal!F$4,$A606,0))</f>
        <v/>
      </c>
      <c r="G606" s="6" t="str">
        <f ca="1">IF(ISERROR($A606)=TRUE,"",OFFSET(Journaal!G$4,$A606,0))</f>
        <v/>
      </c>
      <c r="H606" s="4" t="str">
        <f ca="1">IF(ISERROR($J606)=TRUE,"",IF(OR($E606=1300,$E606=1600),OFFSET(Journaal!H$4,$J606,0),""))</f>
        <v/>
      </c>
      <c r="I606" s="4" t="str">
        <f ca="1">IF(ISERROR($A606)=TRUE,"",IF(OFFSET(Journaal!I$4,$A606,0)=0,"",OFFSET(Journaal!I$4,$A606,0)))</f>
        <v/>
      </c>
      <c r="J606" s="2" t="e">
        <f ca="1">MATCH($E$4,OFFSET(Journaal!$E$5,J605,0,Journaal!$D$3,1),0)+J605</f>
        <v>#N/A</v>
      </c>
    </row>
    <row r="607" spans="1:10" x14ac:dyDescent="0.25">
      <c r="A607" s="2" t="e">
        <f ca="1">MATCH($E$4,OFFSET(OFFSET(Journaal!$E$5,A606,0),,,Journaal!$D$3-A606),0)+A606</f>
        <v>#N/A</v>
      </c>
      <c r="B607" s="4" t="str">
        <f ca="1">IF(ISERROR($A607)=TRUE,"",OFFSET(Journaal!B$4,$A607,0))</f>
        <v/>
      </c>
      <c r="C607" s="5" t="str">
        <f ca="1">IF(ISERROR($A607)=TRUE,"",OFFSET(Journaal!C$4,$A607,0)+0)</f>
        <v/>
      </c>
      <c r="D607" s="4" t="str">
        <f ca="1">IF(ISERROR($A607)=TRUE,"",OFFSET(Journaal!D$4,$A607,0))</f>
        <v/>
      </c>
      <c r="E607" s="4" t="str">
        <f ca="1">IF(ISERROR($A607)=TRUE,"",OFFSET(Journaal!E$4,$A607,0))</f>
        <v/>
      </c>
      <c r="F607" s="6" t="str">
        <f ca="1">IF(ISERROR($A607)=TRUE,"",OFFSET(Journaal!F$4,$A607,0))</f>
        <v/>
      </c>
      <c r="G607" s="6" t="str">
        <f ca="1">IF(ISERROR($A607)=TRUE,"",OFFSET(Journaal!G$4,$A607,0))</f>
        <v/>
      </c>
      <c r="H607" s="4" t="str">
        <f ca="1">IF(ISERROR($J607)=TRUE,"",IF(OR($E607=1300,$E607=1600),OFFSET(Journaal!H$4,$J607,0),""))</f>
        <v/>
      </c>
      <c r="I607" s="4" t="str">
        <f ca="1">IF(ISERROR($A607)=TRUE,"",IF(OFFSET(Journaal!I$4,$A607,0)=0,"",OFFSET(Journaal!I$4,$A607,0)))</f>
        <v/>
      </c>
      <c r="J607" s="2" t="e">
        <f ca="1">MATCH($E$4,OFFSET(Journaal!$E$5,J606,0,Journaal!$D$3,1),0)+J606</f>
        <v>#N/A</v>
      </c>
    </row>
    <row r="608" spans="1:10" x14ac:dyDescent="0.25">
      <c r="A608" s="2" t="e">
        <f ca="1">MATCH($E$4,OFFSET(OFFSET(Journaal!$E$5,A607,0),,,Journaal!$D$3-A607),0)+A607</f>
        <v>#N/A</v>
      </c>
      <c r="B608" s="4" t="str">
        <f ca="1">IF(ISERROR($A608)=TRUE,"",OFFSET(Journaal!B$4,$A608,0))</f>
        <v/>
      </c>
      <c r="C608" s="5" t="str">
        <f ca="1">IF(ISERROR($A608)=TRUE,"",OFFSET(Journaal!C$4,$A608,0)+0)</f>
        <v/>
      </c>
      <c r="D608" s="4" t="str">
        <f ca="1">IF(ISERROR($A608)=TRUE,"",OFFSET(Journaal!D$4,$A608,0))</f>
        <v/>
      </c>
      <c r="E608" s="4" t="str">
        <f ca="1">IF(ISERROR($A608)=TRUE,"",OFFSET(Journaal!E$4,$A608,0))</f>
        <v/>
      </c>
      <c r="F608" s="6" t="str">
        <f ca="1">IF(ISERROR($A608)=TRUE,"",OFFSET(Journaal!F$4,$A608,0))</f>
        <v/>
      </c>
      <c r="G608" s="6" t="str">
        <f ca="1">IF(ISERROR($A608)=TRUE,"",OFFSET(Journaal!G$4,$A608,0))</f>
        <v/>
      </c>
      <c r="H608" s="4" t="str">
        <f ca="1">IF(ISERROR($J608)=TRUE,"",IF(OR($E608=1300,$E608=1600),OFFSET(Journaal!H$4,$J608,0),""))</f>
        <v/>
      </c>
      <c r="I608" s="4" t="str">
        <f ca="1">IF(ISERROR($A608)=TRUE,"",IF(OFFSET(Journaal!I$4,$A608,0)=0,"",OFFSET(Journaal!I$4,$A608,0)))</f>
        <v/>
      </c>
      <c r="J608" s="2" t="e">
        <f ca="1">MATCH($E$4,OFFSET(Journaal!$E$5,J607,0,Journaal!$D$3,1),0)+J607</f>
        <v>#N/A</v>
      </c>
    </row>
    <row r="609" spans="1:10" x14ac:dyDescent="0.25">
      <c r="A609" s="2" t="e">
        <f ca="1">MATCH($E$4,OFFSET(OFFSET(Journaal!$E$5,A608,0),,,Journaal!$D$3-A608),0)+A608</f>
        <v>#N/A</v>
      </c>
      <c r="B609" s="4" t="str">
        <f ca="1">IF(ISERROR($A609)=TRUE,"",OFFSET(Journaal!B$4,$A609,0))</f>
        <v/>
      </c>
      <c r="C609" s="5" t="str">
        <f ca="1">IF(ISERROR($A609)=TRUE,"",OFFSET(Journaal!C$4,$A609,0)+0)</f>
        <v/>
      </c>
      <c r="D609" s="4" t="str">
        <f ca="1">IF(ISERROR($A609)=TRUE,"",OFFSET(Journaal!D$4,$A609,0))</f>
        <v/>
      </c>
      <c r="E609" s="4" t="str">
        <f ca="1">IF(ISERROR($A609)=TRUE,"",OFFSET(Journaal!E$4,$A609,0))</f>
        <v/>
      </c>
      <c r="F609" s="6" t="str">
        <f ca="1">IF(ISERROR($A609)=TRUE,"",OFFSET(Journaal!F$4,$A609,0))</f>
        <v/>
      </c>
      <c r="G609" s="6" t="str">
        <f ca="1">IF(ISERROR($A609)=TRUE,"",OFFSET(Journaal!G$4,$A609,0))</f>
        <v/>
      </c>
      <c r="H609" s="4" t="str">
        <f ca="1">IF(ISERROR($J609)=TRUE,"",IF(OR($E609=1300,$E609=1600),OFFSET(Journaal!H$4,$J609,0),""))</f>
        <v/>
      </c>
      <c r="I609" s="4" t="str">
        <f ca="1">IF(ISERROR($A609)=TRUE,"",IF(OFFSET(Journaal!I$4,$A609,0)=0,"",OFFSET(Journaal!I$4,$A609,0)))</f>
        <v/>
      </c>
      <c r="J609" s="2" t="e">
        <f ca="1">MATCH($E$4,OFFSET(Journaal!$E$5,J608,0,Journaal!$D$3,1),0)+J608</f>
        <v>#N/A</v>
      </c>
    </row>
    <row r="610" spans="1:10" x14ac:dyDescent="0.25">
      <c r="A610" s="2" t="e">
        <f ca="1">MATCH($E$4,OFFSET(OFFSET(Journaal!$E$5,A609,0),,,Journaal!$D$3-A609),0)+A609</f>
        <v>#N/A</v>
      </c>
      <c r="B610" s="4" t="str">
        <f ca="1">IF(ISERROR($A610)=TRUE,"",OFFSET(Journaal!B$4,$A610,0))</f>
        <v/>
      </c>
      <c r="C610" s="5" t="str">
        <f ca="1">IF(ISERROR($A610)=TRUE,"",OFFSET(Journaal!C$4,$A610,0)+0)</f>
        <v/>
      </c>
      <c r="D610" s="4" t="str">
        <f ca="1">IF(ISERROR($A610)=TRUE,"",OFFSET(Journaal!D$4,$A610,0))</f>
        <v/>
      </c>
      <c r="E610" s="4" t="str">
        <f ca="1">IF(ISERROR($A610)=TRUE,"",OFFSET(Journaal!E$4,$A610,0))</f>
        <v/>
      </c>
      <c r="F610" s="6" t="str">
        <f ca="1">IF(ISERROR($A610)=TRUE,"",OFFSET(Journaal!F$4,$A610,0))</f>
        <v/>
      </c>
      <c r="G610" s="6" t="str">
        <f ca="1">IF(ISERROR($A610)=TRUE,"",OFFSET(Journaal!G$4,$A610,0))</f>
        <v/>
      </c>
      <c r="H610" s="4" t="str">
        <f ca="1">IF(ISERROR($J610)=TRUE,"",IF(OR($E610=1300,$E610=1600),OFFSET(Journaal!H$4,$J610,0),""))</f>
        <v/>
      </c>
      <c r="I610" s="4" t="str">
        <f ca="1">IF(ISERROR($A610)=TRUE,"",IF(OFFSET(Journaal!I$4,$A610,0)=0,"",OFFSET(Journaal!I$4,$A610,0)))</f>
        <v/>
      </c>
      <c r="J610" s="2" t="e">
        <f ca="1">MATCH($E$4,OFFSET(Journaal!$E$5,J609,0,Journaal!$D$3,1),0)+J609</f>
        <v>#N/A</v>
      </c>
    </row>
    <row r="611" spans="1:10" x14ac:dyDescent="0.25">
      <c r="A611" s="2" t="e">
        <f ca="1">MATCH($E$4,OFFSET(OFFSET(Journaal!$E$5,A610,0),,,Journaal!$D$3-A610),0)+A610</f>
        <v>#N/A</v>
      </c>
      <c r="B611" s="4" t="str">
        <f ca="1">IF(ISERROR($A611)=TRUE,"",OFFSET(Journaal!B$4,$A611,0))</f>
        <v/>
      </c>
      <c r="C611" s="5" t="str">
        <f ca="1">IF(ISERROR($A611)=TRUE,"",OFFSET(Journaal!C$4,$A611,0)+0)</f>
        <v/>
      </c>
      <c r="D611" s="4" t="str">
        <f ca="1">IF(ISERROR($A611)=TRUE,"",OFFSET(Journaal!D$4,$A611,0))</f>
        <v/>
      </c>
      <c r="E611" s="4" t="str">
        <f ca="1">IF(ISERROR($A611)=TRUE,"",OFFSET(Journaal!E$4,$A611,0))</f>
        <v/>
      </c>
      <c r="F611" s="6" t="str">
        <f ca="1">IF(ISERROR($A611)=TRUE,"",OFFSET(Journaal!F$4,$A611,0))</f>
        <v/>
      </c>
      <c r="G611" s="6" t="str">
        <f ca="1">IF(ISERROR($A611)=TRUE,"",OFFSET(Journaal!G$4,$A611,0))</f>
        <v/>
      </c>
      <c r="H611" s="4" t="str">
        <f ca="1">IF(ISERROR($J611)=TRUE,"",IF(OR($E611=1300,$E611=1600),OFFSET(Journaal!H$4,$J611,0),""))</f>
        <v/>
      </c>
      <c r="I611" s="4" t="str">
        <f ca="1">IF(ISERROR($A611)=TRUE,"",IF(OFFSET(Journaal!I$4,$A611,0)=0,"",OFFSET(Journaal!I$4,$A611,0)))</f>
        <v/>
      </c>
      <c r="J611" s="2" t="e">
        <f ca="1">MATCH($E$4,OFFSET(Journaal!$E$5,J610,0,Journaal!$D$3,1),0)+J610</f>
        <v>#N/A</v>
      </c>
    </row>
    <row r="612" spans="1:10" x14ac:dyDescent="0.25">
      <c r="A612" s="2" t="e">
        <f ca="1">MATCH($E$4,OFFSET(OFFSET(Journaal!$E$5,A611,0),,,Journaal!$D$3-A611),0)+A611</f>
        <v>#N/A</v>
      </c>
      <c r="B612" s="4" t="str">
        <f ca="1">IF(ISERROR($A612)=TRUE,"",OFFSET(Journaal!B$4,$A612,0))</f>
        <v/>
      </c>
      <c r="C612" s="5" t="str">
        <f ca="1">IF(ISERROR($A612)=TRUE,"",OFFSET(Journaal!C$4,$A612,0)+0)</f>
        <v/>
      </c>
      <c r="D612" s="4" t="str">
        <f ca="1">IF(ISERROR($A612)=TRUE,"",OFFSET(Journaal!D$4,$A612,0))</f>
        <v/>
      </c>
      <c r="E612" s="4" t="str">
        <f ca="1">IF(ISERROR($A612)=TRUE,"",OFFSET(Journaal!E$4,$A612,0))</f>
        <v/>
      </c>
      <c r="F612" s="6" t="str">
        <f ca="1">IF(ISERROR($A612)=TRUE,"",OFFSET(Journaal!F$4,$A612,0))</f>
        <v/>
      </c>
      <c r="G612" s="6" t="str">
        <f ca="1">IF(ISERROR($A612)=TRUE,"",OFFSET(Journaal!G$4,$A612,0))</f>
        <v/>
      </c>
      <c r="H612" s="4" t="str">
        <f ca="1">IF(ISERROR($J612)=TRUE,"",IF(OR($E612=1300,$E612=1600),OFFSET(Journaal!H$4,$J612,0),""))</f>
        <v/>
      </c>
      <c r="I612" s="4" t="str">
        <f ca="1">IF(ISERROR($A612)=TRUE,"",IF(OFFSET(Journaal!I$4,$A612,0)=0,"",OFFSET(Journaal!I$4,$A612,0)))</f>
        <v/>
      </c>
      <c r="J612" s="2" t="e">
        <f ca="1">MATCH($E$4,OFFSET(Journaal!$E$5,J611,0,Journaal!$D$3,1),0)+J611</f>
        <v>#N/A</v>
      </c>
    </row>
    <row r="613" spans="1:10" x14ac:dyDescent="0.25">
      <c r="A613" s="2" t="e">
        <f ca="1">MATCH($E$4,OFFSET(OFFSET(Journaal!$E$5,A612,0),,,Journaal!$D$3-A612),0)+A612</f>
        <v>#N/A</v>
      </c>
      <c r="B613" s="4" t="str">
        <f ca="1">IF(ISERROR($A613)=TRUE,"",OFFSET(Journaal!B$4,$A613,0))</f>
        <v/>
      </c>
      <c r="C613" s="5" t="str">
        <f ca="1">IF(ISERROR($A613)=TRUE,"",OFFSET(Journaal!C$4,$A613,0)+0)</f>
        <v/>
      </c>
      <c r="D613" s="4" t="str">
        <f ca="1">IF(ISERROR($A613)=TRUE,"",OFFSET(Journaal!D$4,$A613,0))</f>
        <v/>
      </c>
      <c r="E613" s="4" t="str">
        <f ca="1">IF(ISERROR($A613)=TRUE,"",OFFSET(Journaal!E$4,$A613,0))</f>
        <v/>
      </c>
      <c r="F613" s="6" t="str">
        <f ca="1">IF(ISERROR($A613)=TRUE,"",OFFSET(Journaal!F$4,$A613,0))</f>
        <v/>
      </c>
      <c r="G613" s="6" t="str">
        <f ca="1">IF(ISERROR($A613)=TRUE,"",OFFSET(Journaal!G$4,$A613,0))</f>
        <v/>
      </c>
      <c r="H613" s="4" t="str">
        <f ca="1">IF(ISERROR($J613)=TRUE,"",IF(OR($E613=1300,$E613=1600),OFFSET(Journaal!H$4,$J613,0),""))</f>
        <v/>
      </c>
      <c r="I613" s="4" t="str">
        <f ca="1">IF(ISERROR($A613)=TRUE,"",IF(OFFSET(Journaal!I$4,$A613,0)=0,"",OFFSET(Journaal!I$4,$A613,0)))</f>
        <v/>
      </c>
      <c r="J613" s="2" t="e">
        <f ca="1">MATCH($E$4,OFFSET(Journaal!$E$5,J612,0,Journaal!$D$3,1),0)+J612</f>
        <v>#N/A</v>
      </c>
    </row>
    <row r="614" spans="1:10" x14ac:dyDescent="0.25">
      <c r="A614" s="2" t="e">
        <f ca="1">MATCH($E$4,OFFSET(OFFSET(Journaal!$E$5,A613,0),,,Journaal!$D$3-A613),0)+A613</f>
        <v>#N/A</v>
      </c>
      <c r="B614" s="4" t="str">
        <f ca="1">IF(ISERROR($A614)=TRUE,"",OFFSET(Journaal!B$4,$A614,0))</f>
        <v/>
      </c>
      <c r="C614" s="5" t="str">
        <f ca="1">IF(ISERROR($A614)=TRUE,"",OFFSET(Journaal!C$4,$A614,0)+0)</f>
        <v/>
      </c>
      <c r="D614" s="4" t="str">
        <f ca="1">IF(ISERROR($A614)=TRUE,"",OFFSET(Journaal!D$4,$A614,0))</f>
        <v/>
      </c>
      <c r="E614" s="4" t="str">
        <f ca="1">IF(ISERROR($A614)=TRUE,"",OFFSET(Journaal!E$4,$A614,0))</f>
        <v/>
      </c>
      <c r="F614" s="6" t="str">
        <f ca="1">IF(ISERROR($A614)=TRUE,"",OFFSET(Journaal!F$4,$A614,0))</f>
        <v/>
      </c>
      <c r="G614" s="6" t="str">
        <f ca="1">IF(ISERROR($A614)=TRUE,"",OFFSET(Journaal!G$4,$A614,0))</f>
        <v/>
      </c>
      <c r="H614" s="4" t="str">
        <f ca="1">IF(ISERROR($J614)=TRUE,"",IF(OR($E614=1300,$E614=1600),OFFSET(Journaal!H$4,$J614,0),""))</f>
        <v/>
      </c>
      <c r="I614" s="4" t="str">
        <f ca="1">IF(ISERROR($A614)=TRUE,"",IF(OFFSET(Journaal!I$4,$A614,0)=0,"",OFFSET(Journaal!I$4,$A614,0)))</f>
        <v/>
      </c>
      <c r="J614" s="2" t="e">
        <f ca="1">MATCH($E$4,OFFSET(Journaal!$E$5,J613,0,Journaal!$D$3,1),0)+J613</f>
        <v>#N/A</v>
      </c>
    </row>
    <row r="615" spans="1:10" x14ac:dyDescent="0.25">
      <c r="A615" s="2" t="e">
        <f ca="1">MATCH($E$4,OFFSET(OFFSET(Journaal!$E$5,A614,0),,,Journaal!$D$3-A614),0)+A614</f>
        <v>#N/A</v>
      </c>
      <c r="B615" s="4" t="str">
        <f ca="1">IF(ISERROR($A615)=TRUE,"",OFFSET(Journaal!B$4,$A615,0))</f>
        <v/>
      </c>
      <c r="C615" s="5" t="str">
        <f ca="1">IF(ISERROR($A615)=TRUE,"",OFFSET(Journaal!C$4,$A615,0)+0)</f>
        <v/>
      </c>
      <c r="D615" s="4" t="str">
        <f ca="1">IF(ISERROR($A615)=TRUE,"",OFFSET(Journaal!D$4,$A615,0))</f>
        <v/>
      </c>
      <c r="E615" s="4" t="str">
        <f ca="1">IF(ISERROR($A615)=TRUE,"",OFFSET(Journaal!E$4,$A615,0))</f>
        <v/>
      </c>
      <c r="F615" s="6" t="str">
        <f ca="1">IF(ISERROR($A615)=TRUE,"",OFFSET(Journaal!F$4,$A615,0))</f>
        <v/>
      </c>
      <c r="G615" s="6" t="str">
        <f ca="1">IF(ISERROR($A615)=TRUE,"",OFFSET(Journaal!G$4,$A615,0))</f>
        <v/>
      </c>
      <c r="H615" s="4" t="str">
        <f ca="1">IF(ISERROR($J615)=TRUE,"",IF(OR($E615=1300,$E615=1600),OFFSET(Journaal!H$4,$J615,0),""))</f>
        <v/>
      </c>
      <c r="I615" s="4" t="str">
        <f ca="1">IF(ISERROR($A615)=TRUE,"",IF(OFFSET(Journaal!I$4,$A615,0)=0,"",OFFSET(Journaal!I$4,$A615,0)))</f>
        <v/>
      </c>
      <c r="J615" s="2" t="e">
        <f ca="1">MATCH($E$4,OFFSET(Journaal!$E$5,J614,0,Journaal!$D$3,1),0)+J614</f>
        <v>#N/A</v>
      </c>
    </row>
    <row r="616" spans="1:10" x14ac:dyDescent="0.25">
      <c r="A616" s="2" t="e">
        <f ca="1">MATCH($E$4,OFFSET(OFFSET(Journaal!$E$5,A615,0),,,Journaal!$D$3-A615),0)+A615</f>
        <v>#N/A</v>
      </c>
      <c r="B616" s="4" t="str">
        <f ca="1">IF(ISERROR($A616)=TRUE,"",OFFSET(Journaal!B$4,$A616,0))</f>
        <v/>
      </c>
      <c r="C616" s="5" t="str">
        <f ca="1">IF(ISERROR($A616)=TRUE,"",OFFSET(Journaal!C$4,$A616,0)+0)</f>
        <v/>
      </c>
      <c r="D616" s="4" t="str">
        <f ca="1">IF(ISERROR($A616)=TRUE,"",OFFSET(Journaal!D$4,$A616,0))</f>
        <v/>
      </c>
      <c r="E616" s="4" t="str">
        <f ca="1">IF(ISERROR($A616)=TRUE,"",OFFSET(Journaal!E$4,$A616,0))</f>
        <v/>
      </c>
      <c r="F616" s="6" t="str">
        <f ca="1">IF(ISERROR($A616)=TRUE,"",OFFSET(Journaal!F$4,$A616,0))</f>
        <v/>
      </c>
      <c r="G616" s="6" t="str">
        <f ca="1">IF(ISERROR($A616)=TRUE,"",OFFSET(Journaal!G$4,$A616,0))</f>
        <v/>
      </c>
      <c r="H616" s="4" t="str">
        <f ca="1">IF(ISERROR($J616)=TRUE,"",IF(OR($E616=1300,$E616=1600),OFFSET(Journaal!H$4,$J616,0),""))</f>
        <v/>
      </c>
      <c r="I616" s="4" t="str">
        <f ca="1">IF(ISERROR($A616)=TRUE,"",IF(OFFSET(Journaal!I$4,$A616,0)=0,"",OFFSET(Journaal!I$4,$A616,0)))</f>
        <v/>
      </c>
      <c r="J616" s="2" t="e">
        <f ca="1">MATCH($E$4,OFFSET(Journaal!$E$5,J615,0,Journaal!$D$3,1),0)+J615</f>
        <v>#N/A</v>
      </c>
    </row>
    <row r="617" spans="1:10" x14ac:dyDescent="0.25">
      <c r="A617" s="2" t="e">
        <f ca="1">MATCH($E$4,OFFSET(OFFSET(Journaal!$E$5,A616,0),,,Journaal!$D$3-A616),0)+A616</f>
        <v>#N/A</v>
      </c>
      <c r="B617" s="4" t="str">
        <f ca="1">IF(ISERROR($A617)=TRUE,"",OFFSET(Journaal!B$4,$A617,0))</f>
        <v/>
      </c>
      <c r="C617" s="5" t="str">
        <f ca="1">IF(ISERROR($A617)=TRUE,"",OFFSET(Journaal!C$4,$A617,0)+0)</f>
        <v/>
      </c>
      <c r="D617" s="4" t="str">
        <f ca="1">IF(ISERROR($A617)=TRUE,"",OFFSET(Journaal!D$4,$A617,0))</f>
        <v/>
      </c>
      <c r="E617" s="4" t="str">
        <f ca="1">IF(ISERROR($A617)=TRUE,"",OFFSET(Journaal!E$4,$A617,0))</f>
        <v/>
      </c>
      <c r="F617" s="6" t="str">
        <f ca="1">IF(ISERROR($A617)=TRUE,"",OFFSET(Journaal!F$4,$A617,0))</f>
        <v/>
      </c>
      <c r="G617" s="6" t="str">
        <f ca="1">IF(ISERROR($A617)=TRUE,"",OFFSET(Journaal!G$4,$A617,0))</f>
        <v/>
      </c>
      <c r="H617" s="4" t="str">
        <f ca="1">IF(ISERROR($J617)=TRUE,"",IF(OR($E617=1300,$E617=1600),OFFSET(Journaal!H$4,$J617,0),""))</f>
        <v/>
      </c>
      <c r="I617" s="4" t="str">
        <f ca="1">IF(ISERROR($A617)=TRUE,"",IF(OFFSET(Journaal!I$4,$A617,0)=0,"",OFFSET(Journaal!I$4,$A617,0)))</f>
        <v/>
      </c>
      <c r="J617" s="2" t="e">
        <f ca="1">MATCH($E$4,OFFSET(Journaal!$E$5,J616,0,Journaal!$D$3,1),0)+J616</f>
        <v>#N/A</v>
      </c>
    </row>
    <row r="618" spans="1:10" x14ac:dyDescent="0.25">
      <c r="A618" s="2" t="e">
        <f ca="1">MATCH($E$4,OFFSET(OFFSET(Journaal!$E$5,A617,0),,,Journaal!$D$3-A617),0)+A617</f>
        <v>#N/A</v>
      </c>
      <c r="B618" s="4" t="str">
        <f ca="1">IF(ISERROR($A618)=TRUE,"",OFFSET(Journaal!B$4,$A618,0))</f>
        <v/>
      </c>
      <c r="C618" s="5" t="str">
        <f ca="1">IF(ISERROR($A618)=TRUE,"",OFFSET(Journaal!C$4,$A618,0)+0)</f>
        <v/>
      </c>
      <c r="D618" s="4" t="str">
        <f ca="1">IF(ISERROR($A618)=TRUE,"",OFFSET(Journaal!D$4,$A618,0))</f>
        <v/>
      </c>
      <c r="E618" s="4" t="str">
        <f ca="1">IF(ISERROR($A618)=TRUE,"",OFFSET(Journaal!E$4,$A618,0))</f>
        <v/>
      </c>
      <c r="F618" s="6" t="str">
        <f ca="1">IF(ISERROR($A618)=TRUE,"",OFFSET(Journaal!F$4,$A618,0))</f>
        <v/>
      </c>
      <c r="G618" s="6" t="str">
        <f ca="1">IF(ISERROR($A618)=TRUE,"",OFFSET(Journaal!G$4,$A618,0))</f>
        <v/>
      </c>
      <c r="H618" s="4" t="str">
        <f ca="1">IF(ISERROR($J618)=TRUE,"",IF(OR($E618=1300,$E618=1600),OFFSET(Journaal!H$4,$J618,0),""))</f>
        <v/>
      </c>
      <c r="I618" s="4" t="str">
        <f ca="1">IF(ISERROR($A618)=TRUE,"",IF(OFFSET(Journaal!I$4,$A618,0)=0,"",OFFSET(Journaal!I$4,$A618,0)))</f>
        <v/>
      </c>
      <c r="J618" s="2" t="e">
        <f ca="1">MATCH($E$4,OFFSET(Journaal!$E$5,J617,0,Journaal!$D$3,1),0)+J617</f>
        <v>#N/A</v>
      </c>
    </row>
    <row r="619" spans="1:10" x14ac:dyDescent="0.25">
      <c r="A619" s="2" t="e">
        <f ca="1">MATCH($E$4,OFFSET(OFFSET(Journaal!$E$5,A618,0),,,Journaal!$D$3-A618),0)+A618</f>
        <v>#N/A</v>
      </c>
      <c r="B619" s="4" t="str">
        <f ca="1">IF(ISERROR($A619)=TRUE,"",OFFSET(Journaal!B$4,$A619,0))</f>
        <v/>
      </c>
      <c r="C619" s="5" t="str">
        <f ca="1">IF(ISERROR($A619)=TRUE,"",OFFSET(Journaal!C$4,$A619,0)+0)</f>
        <v/>
      </c>
      <c r="D619" s="4" t="str">
        <f ca="1">IF(ISERROR($A619)=TRUE,"",OFFSET(Journaal!D$4,$A619,0))</f>
        <v/>
      </c>
      <c r="E619" s="4" t="str">
        <f ca="1">IF(ISERROR($A619)=TRUE,"",OFFSET(Journaal!E$4,$A619,0))</f>
        <v/>
      </c>
      <c r="F619" s="6" t="str">
        <f ca="1">IF(ISERROR($A619)=TRUE,"",OFFSET(Journaal!F$4,$A619,0))</f>
        <v/>
      </c>
      <c r="G619" s="6" t="str">
        <f ca="1">IF(ISERROR($A619)=TRUE,"",OFFSET(Journaal!G$4,$A619,0))</f>
        <v/>
      </c>
      <c r="H619" s="4" t="str">
        <f ca="1">IF(ISERROR($J619)=TRUE,"",IF(OR($E619=1300,$E619=1600),OFFSET(Journaal!H$4,$J619,0),""))</f>
        <v/>
      </c>
      <c r="I619" s="4" t="str">
        <f ca="1">IF(ISERROR($A619)=TRUE,"",IF(OFFSET(Journaal!I$4,$A619,0)=0,"",OFFSET(Journaal!I$4,$A619,0)))</f>
        <v/>
      </c>
      <c r="J619" s="2" t="e">
        <f ca="1">MATCH($E$4,OFFSET(Journaal!$E$5,J618,0,Journaal!$D$3,1),0)+J618</f>
        <v>#N/A</v>
      </c>
    </row>
    <row r="620" spans="1:10" x14ac:dyDescent="0.25">
      <c r="A620" s="2" t="e">
        <f ca="1">MATCH($E$4,OFFSET(OFFSET(Journaal!$E$5,A619,0),,,Journaal!$D$3-A619),0)+A619</f>
        <v>#N/A</v>
      </c>
      <c r="B620" s="4" t="str">
        <f ca="1">IF(ISERROR($A620)=TRUE,"",OFFSET(Journaal!B$4,$A620,0))</f>
        <v/>
      </c>
      <c r="C620" s="5" t="str">
        <f ca="1">IF(ISERROR($A620)=TRUE,"",OFFSET(Journaal!C$4,$A620,0)+0)</f>
        <v/>
      </c>
      <c r="D620" s="4" t="str">
        <f ca="1">IF(ISERROR($A620)=TRUE,"",OFFSET(Journaal!D$4,$A620,0))</f>
        <v/>
      </c>
      <c r="E620" s="4" t="str">
        <f ca="1">IF(ISERROR($A620)=TRUE,"",OFFSET(Journaal!E$4,$A620,0))</f>
        <v/>
      </c>
      <c r="F620" s="6" t="str">
        <f ca="1">IF(ISERROR($A620)=TRUE,"",OFFSET(Journaal!F$4,$A620,0))</f>
        <v/>
      </c>
      <c r="G620" s="6" t="str">
        <f ca="1">IF(ISERROR($A620)=TRUE,"",OFFSET(Journaal!G$4,$A620,0))</f>
        <v/>
      </c>
      <c r="H620" s="4" t="str">
        <f ca="1">IF(ISERROR($J620)=TRUE,"",IF(OR($E620=1300,$E620=1600),OFFSET(Journaal!H$4,$J620,0),""))</f>
        <v/>
      </c>
      <c r="I620" s="4" t="str">
        <f ca="1">IF(ISERROR($A620)=TRUE,"",IF(OFFSET(Journaal!I$4,$A620,0)=0,"",OFFSET(Journaal!I$4,$A620,0)))</f>
        <v/>
      </c>
      <c r="J620" s="2" t="e">
        <f ca="1">MATCH($E$4,OFFSET(Journaal!$E$5,J619,0,Journaal!$D$3,1),0)+J619</f>
        <v>#N/A</v>
      </c>
    </row>
    <row r="621" spans="1:10" x14ac:dyDescent="0.25">
      <c r="A621" s="2" t="e">
        <f ca="1">MATCH($E$4,OFFSET(OFFSET(Journaal!$E$5,A620,0),,,Journaal!$D$3-A620),0)+A620</f>
        <v>#N/A</v>
      </c>
      <c r="B621" s="4" t="str">
        <f ca="1">IF(ISERROR($A621)=TRUE,"",OFFSET(Journaal!B$4,$A621,0))</f>
        <v/>
      </c>
      <c r="C621" s="5" t="str">
        <f ca="1">IF(ISERROR($A621)=TRUE,"",OFFSET(Journaal!C$4,$A621,0)+0)</f>
        <v/>
      </c>
      <c r="D621" s="4" t="str">
        <f ca="1">IF(ISERROR($A621)=TRUE,"",OFFSET(Journaal!D$4,$A621,0))</f>
        <v/>
      </c>
      <c r="E621" s="4" t="str">
        <f ca="1">IF(ISERROR($A621)=TRUE,"",OFFSET(Journaal!E$4,$A621,0))</f>
        <v/>
      </c>
      <c r="F621" s="6" t="str">
        <f ca="1">IF(ISERROR($A621)=TRUE,"",OFFSET(Journaal!F$4,$A621,0))</f>
        <v/>
      </c>
      <c r="G621" s="6" t="str">
        <f ca="1">IF(ISERROR($A621)=TRUE,"",OFFSET(Journaal!G$4,$A621,0))</f>
        <v/>
      </c>
      <c r="H621" s="4" t="str">
        <f ca="1">IF(ISERROR($J621)=TRUE,"",IF(OR($E621=1300,$E621=1600),OFFSET(Journaal!H$4,$J621,0),""))</f>
        <v/>
      </c>
      <c r="I621" s="4" t="str">
        <f ca="1">IF(ISERROR($A621)=TRUE,"",IF(OFFSET(Journaal!I$4,$A621,0)=0,"",OFFSET(Journaal!I$4,$A621,0)))</f>
        <v/>
      </c>
      <c r="J621" s="2" t="e">
        <f ca="1">MATCH($E$4,OFFSET(Journaal!$E$5,J620,0,Journaal!$D$3,1),0)+J620</f>
        <v>#N/A</v>
      </c>
    </row>
    <row r="622" spans="1:10" x14ac:dyDescent="0.25">
      <c r="A622" s="2" t="e">
        <f ca="1">MATCH($E$4,OFFSET(OFFSET(Journaal!$E$5,A621,0),,,Journaal!$D$3-A621),0)+A621</f>
        <v>#N/A</v>
      </c>
      <c r="B622" s="4" t="str">
        <f ca="1">IF(ISERROR($A622)=TRUE,"",OFFSET(Journaal!B$4,$A622,0))</f>
        <v/>
      </c>
      <c r="C622" s="5" t="str">
        <f ca="1">IF(ISERROR($A622)=TRUE,"",OFFSET(Journaal!C$4,$A622,0)+0)</f>
        <v/>
      </c>
      <c r="D622" s="4" t="str">
        <f ca="1">IF(ISERROR($A622)=TRUE,"",OFFSET(Journaal!D$4,$A622,0))</f>
        <v/>
      </c>
      <c r="E622" s="4" t="str">
        <f ca="1">IF(ISERROR($A622)=TRUE,"",OFFSET(Journaal!E$4,$A622,0))</f>
        <v/>
      </c>
      <c r="F622" s="6" t="str">
        <f ca="1">IF(ISERROR($A622)=TRUE,"",OFFSET(Journaal!F$4,$A622,0))</f>
        <v/>
      </c>
      <c r="G622" s="6" t="str">
        <f ca="1">IF(ISERROR($A622)=TRUE,"",OFFSET(Journaal!G$4,$A622,0))</f>
        <v/>
      </c>
      <c r="H622" s="4" t="str">
        <f ca="1">IF(ISERROR($J622)=TRUE,"",IF(OR($E622=1300,$E622=1600),OFFSET(Journaal!H$4,$J622,0),""))</f>
        <v/>
      </c>
      <c r="I622" s="4" t="str">
        <f ca="1">IF(ISERROR($A622)=TRUE,"",IF(OFFSET(Journaal!I$4,$A622,0)=0,"",OFFSET(Journaal!I$4,$A622,0)))</f>
        <v/>
      </c>
      <c r="J622" s="2" t="e">
        <f ca="1">MATCH($E$4,OFFSET(Journaal!$E$5,J621,0,Journaal!$D$3,1),0)+J621</f>
        <v>#N/A</v>
      </c>
    </row>
    <row r="623" spans="1:10" x14ac:dyDescent="0.25">
      <c r="A623" s="2" t="e">
        <f ca="1">MATCH($E$4,OFFSET(OFFSET(Journaal!$E$5,A622,0),,,Journaal!$D$3-A622),0)+A622</f>
        <v>#N/A</v>
      </c>
      <c r="B623" s="4" t="str">
        <f ca="1">IF(ISERROR($A623)=TRUE,"",OFFSET(Journaal!B$4,$A623,0))</f>
        <v/>
      </c>
      <c r="C623" s="5" t="str">
        <f ca="1">IF(ISERROR($A623)=TRUE,"",OFFSET(Journaal!C$4,$A623,0)+0)</f>
        <v/>
      </c>
      <c r="D623" s="4" t="str">
        <f ca="1">IF(ISERROR($A623)=TRUE,"",OFFSET(Journaal!D$4,$A623,0))</f>
        <v/>
      </c>
      <c r="E623" s="4" t="str">
        <f ca="1">IF(ISERROR($A623)=TRUE,"",OFFSET(Journaal!E$4,$A623,0))</f>
        <v/>
      </c>
      <c r="F623" s="6" t="str">
        <f ca="1">IF(ISERROR($A623)=TRUE,"",OFFSET(Journaal!F$4,$A623,0))</f>
        <v/>
      </c>
      <c r="G623" s="6" t="str">
        <f ca="1">IF(ISERROR($A623)=TRUE,"",OFFSET(Journaal!G$4,$A623,0))</f>
        <v/>
      </c>
      <c r="H623" s="4" t="str">
        <f ca="1">IF(ISERROR($J623)=TRUE,"",IF(OR($E623=1300,$E623=1600),OFFSET(Journaal!H$4,$J623,0),""))</f>
        <v/>
      </c>
      <c r="I623" s="4" t="str">
        <f ca="1">IF(ISERROR($A623)=TRUE,"",IF(OFFSET(Journaal!I$4,$A623,0)=0,"",OFFSET(Journaal!I$4,$A623,0)))</f>
        <v/>
      </c>
      <c r="J623" s="2" t="e">
        <f ca="1">MATCH($E$4,OFFSET(Journaal!$E$5,J622,0,Journaal!$D$3,1),0)+J622</f>
        <v>#N/A</v>
      </c>
    </row>
    <row r="624" spans="1:10" x14ac:dyDescent="0.25">
      <c r="A624" s="2" t="e">
        <f ca="1">MATCH($E$4,OFFSET(OFFSET(Journaal!$E$5,A623,0),,,Journaal!$D$3-A623),0)+A623</f>
        <v>#N/A</v>
      </c>
      <c r="B624" s="4" t="str">
        <f ca="1">IF(ISERROR($A624)=TRUE,"",OFFSET(Journaal!B$4,$A624,0))</f>
        <v/>
      </c>
      <c r="C624" s="5" t="str">
        <f ca="1">IF(ISERROR($A624)=TRUE,"",OFFSET(Journaal!C$4,$A624,0)+0)</f>
        <v/>
      </c>
      <c r="D624" s="4" t="str">
        <f ca="1">IF(ISERROR($A624)=TRUE,"",OFFSET(Journaal!D$4,$A624,0))</f>
        <v/>
      </c>
      <c r="E624" s="4" t="str">
        <f ca="1">IF(ISERROR($A624)=TRUE,"",OFFSET(Journaal!E$4,$A624,0))</f>
        <v/>
      </c>
      <c r="F624" s="6" t="str">
        <f ca="1">IF(ISERROR($A624)=TRUE,"",OFFSET(Journaal!F$4,$A624,0))</f>
        <v/>
      </c>
      <c r="G624" s="6" t="str">
        <f ca="1">IF(ISERROR($A624)=TRUE,"",OFFSET(Journaal!G$4,$A624,0))</f>
        <v/>
      </c>
      <c r="H624" s="4" t="str">
        <f ca="1">IF(ISERROR($J624)=TRUE,"",IF(OR($E624=1300,$E624=1600),OFFSET(Journaal!H$4,$J624,0),""))</f>
        <v/>
      </c>
      <c r="I624" s="4" t="str">
        <f ca="1">IF(ISERROR($A624)=TRUE,"",IF(OFFSET(Journaal!I$4,$A624,0)=0,"",OFFSET(Journaal!I$4,$A624,0)))</f>
        <v/>
      </c>
      <c r="J624" s="2" t="e">
        <f ca="1">MATCH($E$4,OFFSET(Journaal!$E$5,J623,0,Journaal!$D$3,1),0)+J623</f>
        <v>#N/A</v>
      </c>
    </row>
    <row r="625" spans="1:10" x14ac:dyDescent="0.25">
      <c r="A625" s="2" t="e">
        <f ca="1">MATCH($E$4,OFFSET(OFFSET(Journaal!$E$5,A624,0),,,Journaal!$D$3-A624),0)+A624</f>
        <v>#N/A</v>
      </c>
      <c r="B625" s="4" t="str">
        <f ca="1">IF(ISERROR($A625)=TRUE,"",OFFSET(Journaal!B$4,$A625,0))</f>
        <v/>
      </c>
      <c r="C625" s="5" t="str">
        <f ca="1">IF(ISERROR($A625)=TRUE,"",OFFSET(Journaal!C$4,$A625,0)+0)</f>
        <v/>
      </c>
      <c r="D625" s="4" t="str">
        <f ca="1">IF(ISERROR($A625)=TRUE,"",OFFSET(Journaal!D$4,$A625,0))</f>
        <v/>
      </c>
      <c r="E625" s="4" t="str">
        <f ca="1">IF(ISERROR($A625)=TRUE,"",OFFSET(Journaal!E$4,$A625,0))</f>
        <v/>
      </c>
      <c r="F625" s="6" t="str">
        <f ca="1">IF(ISERROR($A625)=TRUE,"",OFFSET(Journaal!F$4,$A625,0))</f>
        <v/>
      </c>
      <c r="G625" s="6" t="str">
        <f ca="1">IF(ISERROR($A625)=TRUE,"",OFFSET(Journaal!G$4,$A625,0))</f>
        <v/>
      </c>
      <c r="H625" s="4" t="str">
        <f ca="1">IF(ISERROR($J625)=TRUE,"",IF(OR($E625=1300,$E625=1600),OFFSET(Journaal!H$4,$J625,0),""))</f>
        <v/>
      </c>
      <c r="I625" s="4" t="str">
        <f ca="1">IF(ISERROR($A625)=TRUE,"",IF(OFFSET(Journaal!I$4,$A625,0)=0,"",OFFSET(Journaal!I$4,$A625,0)))</f>
        <v/>
      </c>
      <c r="J625" s="2" t="e">
        <f ca="1">MATCH($E$4,OFFSET(Journaal!$E$5,J624,0,Journaal!$D$3,1),0)+J624</f>
        <v>#N/A</v>
      </c>
    </row>
    <row r="626" spans="1:10" x14ac:dyDescent="0.25">
      <c r="A626" s="2" t="e">
        <f ca="1">MATCH($E$4,OFFSET(OFFSET(Journaal!$E$5,A625,0),,,Journaal!$D$3-A625),0)+A625</f>
        <v>#N/A</v>
      </c>
      <c r="B626" s="4" t="str">
        <f ca="1">IF(ISERROR($A626)=TRUE,"",OFFSET(Journaal!B$4,$A626,0))</f>
        <v/>
      </c>
      <c r="C626" s="5" t="str">
        <f ca="1">IF(ISERROR($A626)=TRUE,"",OFFSET(Journaal!C$4,$A626,0)+0)</f>
        <v/>
      </c>
      <c r="D626" s="4" t="str">
        <f ca="1">IF(ISERROR($A626)=TRUE,"",OFFSET(Journaal!D$4,$A626,0))</f>
        <v/>
      </c>
      <c r="E626" s="4" t="str">
        <f ca="1">IF(ISERROR($A626)=TRUE,"",OFFSET(Journaal!E$4,$A626,0))</f>
        <v/>
      </c>
      <c r="F626" s="6" t="str">
        <f ca="1">IF(ISERROR($A626)=TRUE,"",OFFSET(Journaal!F$4,$A626,0))</f>
        <v/>
      </c>
      <c r="G626" s="6" t="str">
        <f ca="1">IF(ISERROR($A626)=TRUE,"",OFFSET(Journaal!G$4,$A626,0))</f>
        <v/>
      </c>
      <c r="H626" s="4" t="str">
        <f ca="1">IF(ISERROR($J626)=TRUE,"",IF(OR($E626=1300,$E626=1600),OFFSET(Journaal!H$4,$J626,0),""))</f>
        <v/>
      </c>
      <c r="I626" s="4" t="str">
        <f ca="1">IF(ISERROR($A626)=TRUE,"",IF(OFFSET(Journaal!I$4,$A626,0)=0,"",OFFSET(Journaal!I$4,$A626,0)))</f>
        <v/>
      </c>
      <c r="J626" s="2" t="e">
        <f ca="1">MATCH($E$4,OFFSET(Journaal!$E$5,J625,0,Journaal!$D$3,1),0)+J625</f>
        <v>#N/A</v>
      </c>
    </row>
    <row r="627" spans="1:10" x14ac:dyDescent="0.25">
      <c r="A627" s="2" t="e">
        <f ca="1">MATCH($E$4,OFFSET(OFFSET(Journaal!$E$5,A626,0),,,Journaal!$D$3-A626),0)+A626</f>
        <v>#N/A</v>
      </c>
      <c r="B627" s="4" t="str">
        <f ca="1">IF(ISERROR($A627)=TRUE,"",OFFSET(Journaal!B$4,$A627,0))</f>
        <v/>
      </c>
      <c r="C627" s="5" t="str">
        <f ca="1">IF(ISERROR($A627)=TRUE,"",OFFSET(Journaal!C$4,$A627,0)+0)</f>
        <v/>
      </c>
      <c r="D627" s="4" t="str">
        <f ca="1">IF(ISERROR($A627)=TRUE,"",OFFSET(Journaal!D$4,$A627,0))</f>
        <v/>
      </c>
      <c r="E627" s="4" t="str">
        <f ca="1">IF(ISERROR($A627)=TRUE,"",OFFSET(Journaal!E$4,$A627,0))</f>
        <v/>
      </c>
      <c r="F627" s="6" t="str">
        <f ca="1">IF(ISERROR($A627)=TRUE,"",OFFSET(Journaal!F$4,$A627,0))</f>
        <v/>
      </c>
      <c r="G627" s="6" t="str">
        <f ca="1">IF(ISERROR($A627)=TRUE,"",OFFSET(Journaal!G$4,$A627,0))</f>
        <v/>
      </c>
      <c r="H627" s="4" t="str">
        <f ca="1">IF(ISERROR($J627)=TRUE,"",IF(OR($E627=1300,$E627=1600),OFFSET(Journaal!H$4,$J627,0),""))</f>
        <v/>
      </c>
      <c r="I627" s="4" t="str">
        <f ca="1">IF(ISERROR($A627)=TRUE,"",IF(OFFSET(Journaal!I$4,$A627,0)=0,"",OFFSET(Journaal!I$4,$A627,0)))</f>
        <v/>
      </c>
      <c r="J627" s="2" t="e">
        <f ca="1">MATCH($E$4,OFFSET(Journaal!$E$5,J626,0,Journaal!$D$3,1),0)+J626</f>
        <v>#N/A</v>
      </c>
    </row>
    <row r="628" spans="1:10" x14ac:dyDescent="0.25">
      <c r="A628" s="2" t="e">
        <f ca="1">MATCH($E$4,OFFSET(OFFSET(Journaal!$E$5,A627,0),,,Journaal!$D$3-A627),0)+A627</f>
        <v>#N/A</v>
      </c>
      <c r="B628" s="4" t="str">
        <f ca="1">IF(ISERROR($A628)=TRUE,"",OFFSET(Journaal!B$4,$A628,0))</f>
        <v/>
      </c>
      <c r="C628" s="5" t="str">
        <f ca="1">IF(ISERROR($A628)=TRUE,"",OFFSET(Journaal!C$4,$A628,0)+0)</f>
        <v/>
      </c>
      <c r="D628" s="4" t="str">
        <f ca="1">IF(ISERROR($A628)=TRUE,"",OFFSET(Journaal!D$4,$A628,0))</f>
        <v/>
      </c>
      <c r="E628" s="4" t="str">
        <f ca="1">IF(ISERROR($A628)=TRUE,"",OFFSET(Journaal!E$4,$A628,0))</f>
        <v/>
      </c>
      <c r="F628" s="6" t="str">
        <f ca="1">IF(ISERROR($A628)=TRUE,"",OFFSET(Journaal!F$4,$A628,0))</f>
        <v/>
      </c>
      <c r="G628" s="6" t="str">
        <f ca="1">IF(ISERROR($A628)=TRUE,"",OFFSET(Journaal!G$4,$A628,0))</f>
        <v/>
      </c>
      <c r="H628" s="4" t="str">
        <f ca="1">IF(ISERROR($J628)=TRUE,"",IF(OR($E628=1300,$E628=1600),OFFSET(Journaal!H$4,$J628,0),""))</f>
        <v/>
      </c>
      <c r="I628" s="4" t="str">
        <f ca="1">IF(ISERROR($A628)=TRUE,"",IF(OFFSET(Journaal!I$4,$A628,0)=0,"",OFFSET(Journaal!I$4,$A628,0)))</f>
        <v/>
      </c>
      <c r="J628" s="2" t="e">
        <f ca="1">MATCH($E$4,OFFSET(Journaal!$E$5,J627,0,Journaal!$D$3,1),0)+J627</f>
        <v>#N/A</v>
      </c>
    </row>
    <row r="629" spans="1:10" x14ac:dyDescent="0.25">
      <c r="A629" s="2" t="e">
        <f ca="1">MATCH($E$4,OFFSET(OFFSET(Journaal!$E$5,A628,0),,,Journaal!$D$3-A628),0)+A628</f>
        <v>#N/A</v>
      </c>
      <c r="B629" s="4" t="str">
        <f ca="1">IF(ISERROR($A629)=TRUE,"",OFFSET(Journaal!B$4,$A629,0))</f>
        <v/>
      </c>
      <c r="C629" s="5" t="str">
        <f ca="1">IF(ISERROR($A629)=TRUE,"",OFFSET(Journaal!C$4,$A629,0)+0)</f>
        <v/>
      </c>
      <c r="D629" s="4" t="str">
        <f ca="1">IF(ISERROR($A629)=TRUE,"",OFFSET(Journaal!D$4,$A629,0))</f>
        <v/>
      </c>
      <c r="E629" s="4" t="str">
        <f ca="1">IF(ISERROR($A629)=TRUE,"",OFFSET(Journaal!E$4,$A629,0))</f>
        <v/>
      </c>
      <c r="F629" s="6" t="str">
        <f ca="1">IF(ISERROR($A629)=TRUE,"",OFFSET(Journaal!F$4,$A629,0))</f>
        <v/>
      </c>
      <c r="G629" s="6" t="str">
        <f ca="1">IF(ISERROR($A629)=TRUE,"",OFFSET(Journaal!G$4,$A629,0))</f>
        <v/>
      </c>
      <c r="H629" s="4" t="str">
        <f ca="1">IF(ISERROR($J629)=TRUE,"",IF(OR($E629=1300,$E629=1600),OFFSET(Journaal!H$4,$J629,0),""))</f>
        <v/>
      </c>
      <c r="I629" s="4" t="str">
        <f ca="1">IF(ISERROR($A629)=TRUE,"",IF(OFFSET(Journaal!I$4,$A629,0)=0,"",OFFSET(Journaal!I$4,$A629,0)))</f>
        <v/>
      </c>
      <c r="J629" s="2" t="e">
        <f ca="1">MATCH($E$4,OFFSET(Journaal!$E$5,J628,0,Journaal!$D$3,1),0)+J628</f>
        <v>#N/A</v>
      </c>
    </row>
    <row r="630" spans="1:10" x14ac:dyDescent="0.25">
      <c r="A630" s="2" t="e">
        <f ca="1">MATCH($E$4,OFFSET(OFFSET(Journaal!$E$5,A629,0),,,Journaal!$D$3-A629),0)+A629</f>
        <v>#N/A</v>
      </c>
      <c r="B630" s="4" t="str">
        <f ca="1">IF(ISERROR($A630)=TRUE,"",OFFSET(Journaal!B$4,$A630,0))</f>
        <v/>
      </c>
      <c r="C630" s="5" t="str">
        <f ca="1">IF(ISERROR($A630)=TRUE,"",OFFSET(Journaal!C$4,$A630,0)+0)</f>
        <v/>
      </c>
      <c r="D630" s="4" t="str">
        <f ca="1">IF(ISERROR($A630)=TRUE,"",OFFSET(Journaal!D$4,$A630,0))</f>
        <v/>
      </c>
      <c r="E630" s="4" t="str">
        <f ca="1">IF(ISERROR($A630)=TRUE,"",OFFSET(Journaal!E$4,$A630,0))</f>
        <v/>
      </c>
      <c r="F630" s="6" t="str">
        <f ca="1">IF(ISERROR($A630)=TRUE,"",OFFSET(Journaal!F$4,$A630,0))</f>
        <v/>
      </c>
      <c r="G630" s="6" t="str">
        <f ca="1">IF(ISERROR($A630)=TRUE,"",OFFSET(Journaal!G$4,$A630,0))</f>
        <v/>
      </c>
      <c r="H630" s="4" t="str">
        <f ca="1">IF(ISERROR($J630)=TRUE,"",IF(OR($E630=1300,$E630=1600),OFFSET(Journaal!H$4,$J630,0),""))</f>
        <v/>
      </c>
      <c r="I630" s="4" t="str">
        <f ca="1">IF(ISERROR($A630)=TRUE,"",IF(OFFSET(Journaal!I$4,$A630,0)=0,"",OFFSET(Journaal!I$4,$A630,0)))</f>
        <v/>
      </c>
      <c r="J630" s="2" t="e">
        <f ca="1">MATCH($E$4,OFFSET(Journaal!$E$5,J629,0,Journaal!$D$3,1),0)+J629</f>
        <v>#N/A</v>
      </c>
    </row>
    <row r="631" spans="1:10" x14ac:dyDescent="0.25">
      <c r="A631" s="2" t="e">
        <f ca="1">MATCH($E$4,OFFSET(OFFSET(Journaal!$E$5,A630,0),,,Journaal!$D$3-A630),0)+A630</f>
        <v>#N/A</v>
      </c>
      <c r="B631" s="4" t="str">
        <f ca="1">IF(ISERROR($A631)=TRUE,"",OFFSET(Journaal!B$4,$A631,0))</f>
        <v/>
      </c>
      <c r="C631" s="5" t="str">
        <f ca="1">IF(ISERROR($A631)=TRUE,"",OFFSET(Journaal!C$4,$A631,0)+0)</f>
        <v/>
      </c>
      <c r="D631" s="4" t="str">
        <f ca="1">IF(ISERROR($A631)=TRUE,"",OFFSET(Journaal!D$4,$A631,0))</f>
        <v/>
      </c>
      <c r="E631" s="4" t="str">
        <f ca="1">IF(ISERROR($A631)=TRUE,"",OFFSET(Journaal!E$4,$A631,0))</f>
        <v/>
      </c>
      <c r="F631" s="6" t="str">
        <f ca="1">IF(ISERROR($A631)=TRUE,"",OFFSET(Journaal!F$4,$A631,0))</f>
        <v/>
      </c>
      <c r="G631" s="6" t="str">
        <f ca="1">IF(ISERROR($A631)=TRUE,"",OFFSET(Journaal!G$4,$A631,0))</f>
        <v/>
      </c>
      <c r="H631" s="4" t="str">
        <f ca="1">IF(ISERROR($J631)=TRUE,"",IF(OR($E631=1300,$E631=1600),OFFSET(Journaal!H$4,$J631,0),""))</f>
        <v/>
      </c>
      <c r="I631" s="4" t="str">
        <f ca="1">IF(ISERROR($A631)=TRUE,"",IF(OFFSET(Journaal!I$4,$A631,0)=0,"",OFFSET(Journaal!I$4,$A631,0)))</f>
        <v/>
      </c>
      <c r="J631" s="2" t="e">
        <f ca="1">MATCH($E$4,OFFSET(Journaal!$E$5,J630,0,Journaal!$D$3,1),0)+J630</f>
        <v>#N/A</v>
      </c>
    </row>
    <row r="632" spans="1:10" x14ac:dyDescent="0.25">
      <c r="A632" s="2" t="e">
        <f ca="1">MATCH($E$4,OFFSET(OFFSET(Journaal!$E$5,A631,0),,,Journaal!$D$3-A631),0)+A631</f>
        <v>#N/A</v>
      </c>
      <c r="B632" s="4" t="str">
        <f ca="1">IF(ISERROR($A632)=TRUE,"",OFFSET(Journaal!B$4,$A632,0))</f>
        <v/>
      </c>
      <c r="C632" s="5" t="str">
        <f ca="1">IF(ISERROR($A632)=TRUE,"",OFFSET(Journaal!C$4,$A632,0)+0)</f>
        <v/>
      </c>
      <c r="D632" s="4" t="str">
        <f ca="1">IF(ISERROR($A632)=TRUE,"",OFFSET(Journaal!D$4,$A632,0))</f>
        <v/>
      </c>
      <c r="E632" s="4" t="str">
        <f ca="1">IF(ISERROR($A632)=TRUE,"",OFFSET(Journaal!E$4,$A632,0))</f>
        <v/>
      </c>
      <c r="F632" s="6" t="str">
        <f ca="1">IF(ISERROR($A632)=TRUE,"",OFFSET(Journaal!F$4,$A632,0))</f>
        <v/>
      </c>
      <c r="G632" s="6" t="str">
        <f ca="1">IF(ISERROR($A632)=TRUE,"",OFFSET(Journaal!G$4,$A632,0))</f>
        <v/>
      </c>
      <c r="H632" s="4" t="str">
        <f ca="1">IF(ISERROR($J632)=TRUE,"",IF(OR($E632=1300,$E632=1600),OFFSET(Journaal!H$4,$J632,0),""))</f>
        <v/>
      </c>
      <c r="I632" s="4" t="str">
        <f ca="1">IF(ISERROR($A632)=TRUE,"",IF(OFFSET(Journaal!I$4,$A632,0)=0,"",OFFSET(Journaal!I$4,$A632,0)))</f>
        <v/>
      </c>
      <c r="J632" s="2" t="e">
        <f ca="1">MATCH($E$4,OFFSET(Journaal!$E$5,J631,0,Journaal!$D$3,1),0)+J631</f>
        <v>#N/A</v>
      </c>
    </row>
    <row r="633" spans="1:10" x14ac:dyDescent="0.25">
      <c r="A633" s="2" t="e">
        <f ca="1">MATCH($E$4,OFFSET(OFFSET(Journaal!$E$5,A632,0),,,Journaal!$D$3-A632),0)+A632</f>
        <v>#N/A</v>
      </c>
      <c r="B633" s="4" t="str">
        <f ca="1">IF(ISERROR($A633)=TRUE,"",OFFSET(Journaal!B$4,$A633,0))</f>
        <v/>
      </c>
      <c r="C633" s="5" t="str">
        <f ca="1">IF(ISERROR($A633)=TRUE,"",OFFSET(Journaal!C$4,$A633,0)+0)</f>
        <v/>
      </c>
      <c r="D633" s="4" t="str">
        <f ca="1">IF(ISERROR($A633)=TRUE,"",OFFSET(Journaal!D$4,$A633,0))</f>
        <v/>
      </c>
      <c r="E633" s="4" t="str">
        <f ca="1">IF(ISERROR($A633)=TRUE,"",OFFSET(Journaal!E$4,$A633,0))</f>
        <v/>
      </c>
      <c r="F633" s="6" t="str">
        <f ca="1">IF(ISERROR($A633)=TRUE,"",OFFSET(Journaal!F$4,$A633,0))</f>
        <v/>
      </c>
      <c r="G633" s="6" t="str">
        <f ca="1">IF(ISERROR($A633)=TRUE,"",OFFSET(Journaal!G$4,$A633,0))</f>
        <v/>
      </c>
      <c r="H633" s="4" t="str">
        <f ca="1">IF(ISERROR($J633)=TRUE,"",IF(OR($E633=1300,$E633=1600),OFFSET(Journaal!H$4,$J633,0),""))</f>
        <v/>
      </c>
      <c r="I633" s="4" t="str">
        <f ca="1">IF(ISERROR($A633)=TRUE,"",IF(OFFSET(Journaal!I$4,$A633,0)=0,"",OFFSET(Journaal!I$4,$A633,0)))</f>
        <v/>
      </c>
      <c r="J633" s="2" t="e">
        <f ca="1">MATCH($E$4,OFFSET(Journaal!$E$5,J632,0,Journaal!$D$3,1),0)+J632</f>
        <v>#N/A</v>
      </c>
    </row>
    <row r="634" spans="1:10" x14ac:dyDescent="0.25">
      <c r="A634" s="2" t="e">
        <f ca="1">MATCH($E$4,OFFSET(OFFSET(Journaal!$E$5,A633,0),,,Journaal!$D$3-A633),0)+A633</f>
        <v>#N/A</v>
      </c>
      <c r="B634" s="4" t="str">
        <f ca="1">IF(ISERROR($A634)=TRUE,"",OFFSET(Journaal!B$4,$A634,0))</f>
        <v/>
      </c>
      <c r="C634" s="5" t="str">
        <f ca="1">IF(ISERROR($A634)=TRUE,"",OFFSET(Journaal!C$4,$A634,0)+0)</f>
        <v/>
      </c>
      <c r="D634" s="4" t="str">
        <f ca="1">IF(ISERROR($A634)=TRUE,"",OFFSET(Journaal!D$4,$A634,0))</f>
        <v/>
      </c>
      <c r="E634" s="4" t="str">
        <f ca="1">IF(ISERROR($A634)=TRUE,"",OFFSET(Journaal!E$4,$A634,0))</f>
        <v/>
      </c>
      <c r="F634" s="6" t="str">
        <f ca="1">IF(ISERROR($A634)=TRUE,"",OFFSET(Journaal!F$4,$A634,0))</f>
        <v/>
      </c>
      <c r="G634" s="6" t="str">
        <f ca="1">IF(ISERROR($A634)=TRUE,"",OFFSET(Journaal!G$4,$A634,0))</f>
        <v/>
      </c>
      <c r="H634" s="4" t="str">
        <f ca="1">IF(ISERROR($J634)=TRUE,"",IF(OR($E634=1300,$E634=1600),OFFSET(Journaal!H$4,$J634,0),""))</f>
        <v/>
      </c>
      <c r="I634" s="4" t="str">
        <f ca="1">IF(ISERROR($A634)=TRUE,"",IF(OFFSET(Journaal!I$4,$A634,0)=0,"",OFFSET(Journaal!I$4,$A634,0)))</f>
        <v/>
      </c>
      <c r="J634" s="2" t="e">
        <f ca="1">MATCH($E$4,OFFSET(Journaal!$E$5,J633,0,Journaal!$D$3,1),0)+J633</f>
        <v>#N/A</v>
      </c>
    </row>
    <row r="635" spans="1:10" x14ac:dyDescent="0.25">
      <c r="A635" s="2" t="e">
        <f ca="1">MATCH($E$4,OFFSET(OFFSET(Journaal!$E$5,A634,0),,,Journaal!$D$3-A634),0)+A634</f>
        <v>#N/A</v>
      </c>
      <c r="B635" s="4" t="str">
        <f ca="1">IF(ISERROR($A635)=TRUE,"",OFFSET(Journaal!B$4,$A635,0))</f>
        <v/>
      </c>
      <c r="C635" s="5" t="str">
        <f ca="1">IF(ISERROR($A635)=TRUE,"",OFFSET(Journaal!C$4,$A635,0)+0)</f>
        <v/>
      </c>
      <c r="D635" s="4" t="str">
        <f ca="1">IF(ISERROR($A635)=TRUE,"",OFFSET(Journaal!D$4,$A635,0))</f>
        <v/>
      </c>
      <c r="E635" s="4" t="str">
        <f ca="1">IF(ISERROR($A635)=TRUE,"",OFFSET(Journaal!E$4,$A635,0))</f>
        <v/>
      </c>
      <c r="F635" s="6" t="str">
        <f ca="1">IF(ISERROR($A635)=TRUE,"",OFFSET(Journaal!F$4,$A635,0))</f>
        <v/>
      </c>
      <c r="G635" s="6" t="str">
        <f ca="1">IF(ISERROR($A635)=TRUE,"",OFFSET(Journaal!G$4,$A635,0))</f>
        <v/>
      </c>
      <c r="H635" s="4" t="str">
        <f ca="1">IF(ISERROR($J635)=TRUE,"",IF(OR($E635=1300,$E635=1600),OFFSET(Journaal!H$4,$J635,0),""))</f>
        <v/>
      </c>
      <c r="I635" s="4" t="str">
        <f ca="1">IF(ISERROR($A635)=TRUE,"",IF(OFFSET(Journaal!I$4,$A635,0)=0,"",OFFSET(Journaal!I$4,$A635,0)))</f>
        <v/>
      </c>
      <c r="J635" s="2" t="e">
        <f ca="1">MATCH($E$4,OFFSET(Journaal!$E$5,J634,0,Journaal!$D$3,1),0)+J634</f>
        <v>#N/A</v>
      </c>
    </row>
    <row r="636" spans="1:10" x14ac:dyDescent="0.25">
      <c r="A636" s="2" t="e">
        <f ca="1">MATCH($E$4,OFFSET(OFFSET(Journaal!$E$5,A635,0),,,Journaal!$D$3-A635),0)+A635</f>
        <v>#N/A</v>
      </c>
      <c r="B636" s="4" t="str">
        <f ca="1">IF(ISERROR($A636)=TRUE,"",OFFSET(Journaal!B$4,$A636,0))</f>
        <v/>
      </c>
      <c r="C636" s="5" t="str">
        <f ca="1">IF(ISERROR($A636)=TRUE,"",OFFSET(Journaal!C$4,$A636,0)+0)</f>
        <v/>
      </c>
      <c r="D636" s="4" t="str">
        <f ca="1">IF(ISERROR($A636)=TRUE,"",OFFSET(Journaal!D$4,$A636,0))</f>
        <v/>
      </c>
      <c r="E636" s="4" t="str">
        <f ca="1">IF(ISERROR($A636)=TRUE,"",OFFSET(Journaal!E$4,$A636,0))</f>
        <v/>
      </c>
      <c r="F636" s="6" t="str">
        <f ca="1">IF(ISERROR($A636)=TRUE,"",OFFSET(Journaal!F$4,$A636,0))</f>
        <v/>
      </c>
      <c r="G636" s="6" t="str">
        <f ca="1">IF(ISERROR($A636)=TRUE,"",OFFSET(Journaal!G$4,$A636,0))</f>
        <v/>
      </c>
      <c r="H636" s="4" t="str">
        <f ca="1">IF(ISERROR($J636)=TRUE,"",IF(OR($E636=1300,$E636=1600),OFFSET(Journaal!H$4,$J636,0),""))</f>
        <v/>
      </c>
      <c r="I636" s="4" t="str">
        <f ca="1">IF(ISERROR($A636)=TRUE,"",IF(OFFSET(Journaal!I$4,$A636,0)=0,"",OFFSET(Journaal!I$4,$A636,0)))</f>
        <v/>
      </c>
      <c r="J636" s="2" t="e">
        <f ca="1">MATCH($E$4,OFFSET(Journaal!$E$5,J635,0,Journaal!$D$3,1),0)+J635</f>
        <v>#N/A</v>
      </c>
    </row>
    <row r="637" spans="1:10" x14ac:dyDescent="0.25">
      <c r="A637" s="2" t="e">
        <f ca="1">MATCH($E$4,OFFSET(OFFSET(Journaal!$E$5,A636,0),,,Journaal!$D$3-A636),0)+A636</f>
        <v>#N/A</v>
      </c>
      <c r="B637" s="4" t="str">
        <f ca="1">IF(ISERROR($A637)=TRUE,"",OFFSET(Journaal!B$4,$A637,0))</f>
        <v/>
      </c>
      <c r="C637" s="5" t="str">
        <f ca="1">IF(ISERROR($A637)=TRUE,"",OFFSET(Journaal!C$4,$A637,0)+0)</f>
        <v/>
      </c>
      <c r="D637" s="4" t="str">
        <f ca="1">IF(ISERROR($A637)=TRUE,"",OFFSET(Journaal!D$4,$A637,0))</f>
        <v/>
      </c>
      <c r="E637" s="4" t="str">
        <f ca="1">IF(ISERROR($A637)=TRUE,"",OFFSET(Journaal!E$4,$A637,0))</f>
        <v/>
      </c>
      <c r="F637" s="6" t="str">
        <f ca="1">IF(ISERROR($A637)=TRUE,"",OFFSET(Journaal!F$4,$A637,0))</f>
        <v/>
      </c>
      <c r="G637" s="6" t="str">
        <f ca="1">IF(ISERROR($A637)=TRUE,"",OFFSET(Journaal!G$4,$A637,0))</f>
        <v/>
      </c>
      <c r="H637" s="4" t="str">
        <f ca="1">IF(ISERROR($J637)=TRUE,"",IF(OR($E637=1300,$E637=1600),OFFSET(Journaal!H$4,$J637,0),""))</f>
        <v/>
      </c>
      <c r="I637" s="4" t="str">
        <f ca="1">IF(ISERROR($A637)=TRUE,"",IF(OFFSET(Journaal!I$4,$A637,0)=0,"",OFFSET(Journaal!I$4,$A637,0)))</f>
        <v/>
      </c>
      <c r="J637" s="2" t="e">
        <f ca="1">MATCH($E$4,OFFSET(Journaal!$E$5,J636,0,Journaal!$D$3,1),0)+J636</f>
        <v>#N/A</v>
      </c>
    </row>
    <row r="638" spans="1:10" x14ac:dyDescent="0.25">
      <c r="A638" s="2" t="e">
        <f ca="1">MATCH($E$4,OFFSET(OFFSET(Journaal!$E$5,A637,0),,,Journaal!$D$3-A637),0)+A637</f>
        <v>#N/A</v>
      </c>
      <c r="B638" s="4" t="str">
        <f ca="1">IF(ISERROR($A638)=TRUE,"",OFFSET(Journaal!B$4,$A638,0))</f>
        <v/>
      </c>
      <c r="C638" s="5" t="str">
        <f ca="1">IF(ISERROR($A638)=TRUE,"",OFFSET(Journaal!C$4,$A638,0)+0)</f>
        <v/>
      </c>
      <c r="D638" s="4" t="str">
        <f ca="1">IF(ISERROR($A638)=TRUE,"",OFFSET(Journaal!D$4,$A638,0))</f>
        <v/>
      </c>
      <c r="E638" s="4" t="str">
        <f ca="1">IF(ISERROR($A638)=TRUE,"",OFFSET(Journaal!E$4,$A638,0))</f>
        <v/>
      </c>
      <c r="F638" s="6" t="str">
        <f ca="1">IF(ISERROR($A638)=TRUE,"",OFFSET(Journaal!F$4,$A638,0))</f>
        <v/>
      </c>
      <c r="G638" s="6" t="str">
        <f ca="1">IF(ISERROR($A638)=TRUE,"",OFFSET(Journaal!G$4,$A638,0))</f>
        <v/>
      </c>
      <c r="H638" s="4" t="str">
        <f ca="1">IF(ISERROR($J638)=TRUE,"",IF(OR($E638=1300,$E638=1600),OFFSET(Journaal!H$4,$J638,0),""))</f>
        <v/>
      </c>
      <c r="I638" s="4" t="str">
        <f ca="1">IF(ISERROR($A638)=TRUE,"",IF(OFFSET(Journaal!I$4,$A638,0)=0,"",OFFSET(Journaal!I$4,$A638,0)))</f>
        <v/>
      </c>
      <c r="J638" s="2" t="e">
        <f ca="1">MATCH($E$4,OFFSET(Journaal!$E$5,J637,0,Journaal!$D$3,1),0)+J637</f>
        <v>#N/A</v>
      </c>
    </row>
    <row r="639" spans="1:10" x14ac:dyDescent="0.25">
      <c r="A639" s="2" t="e">
        <f ca="1">MATCH($E$4,OFFSET(OFFSET(Journaal!$E$5,A638,0),,,Journaal!$D$3-A638),0)+A638</f>
        <v>#N/A</v>
      </c>
      <c r="B639" s="4" t="str">
        <f ca="1">IF(ISERROR($A639)=TRUE,"",OFFSET(Journaal!B$4,$A639,0))</f>
        <v/>
      </c>
      <c r="C639" s="5" t="str">
        <f ca="1">IF(ISERROR($A639)=TRUE,"",OFFSET(Journaal!C$4,$A639,0)+0)</f>
        <v/>
      </c>
      <c r="D639" s="4" t="str">
        <f ca="1">IF(ISERROR($A639)=TRUE,"",OFFSET(Journaal!D$4,$A639,0))</f>
        <v/>
      </c>
      <c r="E639" s="4" t="str">
        <f ca="1">IF(ISERROR($A639)=TRUE,"",OFFSET(Journaal!E$4,$A639,0))</f>
        <v/>
      </c>
      <c r="F639" s="6" t="str">
        <f ca="1">IF(ISERROR($A639)=TRUE,"",OFFSET(Journaal!F$4,$A639,0))</f>
        <v/>
      </c>
      <c r="G639" s="6" t="str">
        <f ca="1">IF(ISERROR($A639)=TRUE,"",OFFSET(Journaal!G$4,$A639,0))</f>
        <v/>
      </c>
      <c r="H639" s="4" t="str">
        <f ca="1">IF(ISERROR($J639)=TRUE,"",IF(OR($E639=1300,$E639=1600),OFFSET(Journaal!H$4,$J639,0),""))</f>
        <v/>
      </c>
      <c r="I639" s="4" t="str">
        <f ca="1">IF(ISERROR($A639)=TRUE,"",IF(OFFSET(Journaal!I$4,$A639,0)=0,"",OFFSET(Journaal!I$4,$A639,0)))</f>
        <v/>
      </c>
      <c r="J639" s="2" t="e">
        <f ca="1">MATCH($E$4,OFFSET(Journaal!$E$5,J638,0,Journaal!$D$3,1),0)+J638</f>
        <v>#N/A</v>
      </c>
    </row>
    <row r="640" spans="1:10" x14ac:dyDescent="0.25">
      <c r="A640" s="2" t="e">
        <f ca="1">MATCH($E$4,OFFSET(OFFSET(Journaal!$E$5,A639,0),,,Journaal!$D$3-A639),0)+A639</f>
        <v>#N/A</v>
      </c>
      <c r="B640" s="4" t="str">
        <f ca="1">IF(ISERROR($A640)=TRUE,"",OFFSET(Journaal!B$4,$A640,0))</f>
        <v/>
      </c>
      <c r="C640" s="5" t="str">
        <f ca="1">IF(ISERROR($A640)=TRUE,"",OFFSET(Journaal!C$4,$A640,0)+0)</f>
        <v/>
      </c>
      <c r="D640" s="4" t="str">
        <f ca="1">IF(ISERROR($A640)=TRUE,"",OFFSET(Journaal!D$4,$A640,0))</f>
        <v/>
      </c>
      <c r="E640" s="4" t="str">
        <f ca="1">IF(ISERROR($A640)=TRUE,"",OFFSET(Journaal!E$4,$A640,0))</f>
        <v/>
      </c>
      <c r="F640" s="6" t="str">
        <f ca="1">IF(ISERROR($A640)=TRUE,"",OFFSET(Journaal!F$4,$A640,0))</f>
        <v/>
      </c>
      <c r="G640" s="6" t="str">
        <f ca="1">IF(ISERROR($A640)=TRUE,"",OFFSET(Journaal!G$4,$A640,0))</f>
        <v/>
      </c>
      <c r="H640" s="4" t="str">
        <f ca="1">IF(ISERROR($J640)=TRUE,"",IF(OR($E640=1300,$E640=1600),OFFSET(Journaal!H$4,$J640,0),""))</f>
        <v/>
      </c>
      <c r="I640" s="4" t="str">
        <f ca="1">IF(ISERROR($A640)=TRUE,"",IF(OFFSET(Journaal!I$4,$A640,0)=0,"",OFFSET(Journaal!I$4,$A640,0)))</f>
        <v/>
      </c>
      <c r="J640" s="2" t="e">
        <f ca="1">MATCH($E$4,OFFSET(Journaal!$E$5,J639,0,Journaal!$D$3,1),0)+J639</f>
        <v>#N/A</v>
      </c>
    </row>
    <row r="641" spans="1:10" x14ac:dyDescent="0.25">
      <c r="A641" s="2" t="e">
        <f ca="1">MATCH($E$4,OFFSET(OFFSET(Journaal!$E$5,A640,0),,,Journaal!$D$3-A640),0)+A640</f>
        <v>#N/A</v>
      </c>
      <c r="B641" s="4" t="str">
        <f ca="1">IF(ISERROR($A641)=TRUE,"",OFFSET(Journaal!B$4,$A641,0))</f>
        <v/>
      </c>
      <c r="C641" s="5" t="str">
        <f ca="1">IF(ISERROR($A641)=TRUE,"",OFFSET(Journaal!C$4,$A641,0)+0)</f>
        <v/>
      </c>
      <c r="D641" s="4" t="str">
        <f ca="1">IF(ISERROR($A641)=TRUE,"",OFFSET(Journaal!D$4,$A641,0))</f>
        <v/>
      </c>
      <c r="E641" s="4" t="str">
        <f ca="1">IF(ISERROR($A641)=TRUE,"",OFFSET(Journaal!E$4,$A641,0))</f>
        <v/>
      </c>
      <c r="F641" s="6" t="str">
        <f ca="1">IF(ISERROR($A641)=TRUE,"",OFFSET(Journaal!F$4,$A641,0))</f>
        <v/>
      </c>
      <c r="G641" s="6" t="str">
        <f ca="1">IF(ISERROR($A641)=TRUE,"",OFFSET(Journaal!G$4,$A641,0))</f>
        <v/>
      </c>
      <c r="H641" s="4" t="str">
        <f ca="1">IF(ISERROR($J641)=TRUE,"",IF(OR($E641=1300,$E641=1600),OFFSET(Journaal!H$4,$J641,0),""))</f>
        <v/>
      </c>
      <c r="I641" s="4" t="str">
        <f ca="1">IF(ISERROR($A641)=TRUE,"",IF(OFFSET(Journaal!I$4,$A641,0)=0,"",OFFSET(Journaal!I$4,$A641,0)))</f>
        <v/>
      </c>
      <c r="J641" s="2" t="e">
        <f ca="1">MATCH($E$4,OFFSET(Journaal!$E$5,J640,0,Journaal!$D$3,1),0)+J640</f>
        <v>#N/A</v>
      </c>
    </row>
    <row r="642" spans="1:10" x14ac:dyDescent="0.25">
      <c r="A642" s="2" t="e">
        <f ca="1">MATCH($E$4,OFFSET(OFFSET(Journaal!$E$5,A641,0),,,Journaal!$D$3-A641),0)+A641</f>
        <v>#N/A</v>
      </c>
      <c r="B642" s="4" t="str">
        <f ca="1">IF(ISERROR($A642)=TRUE,"",OFFSET(Journaal!B$4,$A642,0))</f>
        <v/>
      </c>
      <c r="C642" s="5" t="str">
        <f ca="1">IF(ISERROR($A642)=TRUE,"",OFFSET(Journaal!C$4,$A642,0)+0)</f>
        <v/>
      </c>
      <c r="D642" s="4" t="str">
        <f ca="1">IF(ISERROR($A642)=TRUE,"",OFFSET(Journaal!D$4,$A642,0))</f>
        <v/>
      </c>
      <c r="E642" s="4" t="str">
        <f ca="1">IF(ISERROR($A642)=TRUE,"",OFFSET(Journaal!E$4,$A642,0))</f>
        <v/>
      </c>
      <c r="F642" s="6" t="str">
        <f ca="1">IF(ISERROR($A642)=TRUE,"",OFFSET(Journaal!F$4,$A642,0))</f>
        <v/>
      </c>
      <c r="G642" s="6" t="str">
        <f ca="1">IF(ISERROR($A642)=TRUE,"",OFFSET(Journaal!G$4,$A642,0))</f>
        <v/>
      </c>
      <c r="H642" s="4" t="str">
        <f ca="1">IF(ISERROR($J642)=TRUE,"",IF(OR($E642=1300,$E642=1600),OFFSET(Journaal!H$4,$J642,0),""))</f>
        <v/>
      </c>
      <c r="I642" s="4" t="str">
        <f ca="1">IF(ISERROR($A642)=TRUE,"",IF(OFFSET(Journaal!I$4,$A642,0)=0,"",OFFSET(Journaal!I$4,$A642,0)))</f>
        <v/>
      </c>
      <c r="J642" s="2" t="e">
        <f ca="1">MATCH($E$4,OFFSET(Journaal!$E$5,J641,0,Journaal!$D$3,1),0)+J641</f>
        <v>#N/A</v>
      </c>
    </row>
    <row r="643" spans="1:10" x14ac:dyDescent="0.25">
      <c r="A643" s="2" t="e">
        <f ca="1">MATCH($E$4,OFFSET(OFFSET(Journaal!$E$5,A642,0),,,Journaal!$D$3-A642),0)+A642</f>
        <v>#N/A</v>
      </c>
      <c r="B643" s="4" t="str">
        <f ca="1">IF(ISERROR($A643)=TRUE,"",OFFSET(Journaal!B$4,$A643,0))</f>
        <v/>
      </c>
      <c r="C643" s="5" t="str">
        <f ca="1">IF(ISERROR($A643)=TRUE,"",OFFSET(Journaal!C$4,$A643,0)+0)</f>
        <v/>
      </c>
      <c r="D643" s="4" t="str">
        <f ca="1">IF(ISERROR($A643)=TRUE,"",OFFSET(Journaal!D$4,$A643,0))</f>
        <v/>
      </c>
      <c r="E643" s="4" t="str">
        <f ca="1">IF(ISERROR($A643)=TRUE,"",OFFSET(Journaal!E$4,$A643,0))</f>
        <v/>
      </c>
      <c r="F643" s="6" t="str">
        <f ca="1">IF(ISERROR($A643)=TRUE,"",OFFSET(Journaal!F$4,$A643,0))</f>
        <v/>
      </c>
      <c r="G643" s="6" t="str">
        <f ca="1">IF(ISERROR($A643)=TRUE,"",OFFSET(Journaal!G$4,$A643,0))</f>
        <v/>
      </c>
      <c r="H643" s="4" t="str">
        <f ca="1">IF(ISERROR($J643)=TRUE,"",IF(OR($E643=1300,$E643=1600),OFFSET(Journaal!H$4,$J643,0),""))</f>
        <v/>
      </c>
      <c r="I643" s="4" t="str">
        <f ca="1">IF(ISERROR($A643)=TRUE,"",IF(OFFSET(Journaal!I$4,$A643,0)=0,"",OFFSET(Journaal!I$4,$A643,0)))</f>
        <v/>
      </c>
      <c r="J643" s="2" t="e">
        <f ca="1">MATCH($E$4,OFFSET(Journaal!$E$5,J642,0,Journaal!$D$3,1),0)+J642</f>
        <v>#N/A</v>
      </c>
    </row>
    <row r="644" spans="1:10" x14ac:dyDescent="0.25">
      <c r="A644" s="2" t="e">
        <f ca="1">MATCH($E$4,OFFSET(OFFSET(Journaal!$E$5,A643,0),,,Journaal!$D$3-A643),0)+A643</f>
        <v>#N/A</v>
      </c>
      <c r="B644" s="4" t="str">
        <f ca="1">IF(ISERROR($A644)=TRUE,"",OFFSET(Journaal!B$4,$A644,0))</f>
        <v/>
      </c>
      <c r="C644" s="5" t="str">
        <f ca="1">IF(ISERROR($A644)=TRUE,"",OFFSET(Journaal!C$4,$A644,0)+0)</f>
        <v/>
      </c>
      <c r="D644" s="4" t="str">
        <f ca="1">IF(ISERROR($A644)=TRUE,"",OFFSET(Journaal!D$4,$A644,0))</f>
        <v/>
      </c>
      <c r="E644" s="4" t="str">
        <f ca="1">IF(ISERROR($A644)=TRUE,"",OFFSET(Journaal!E$4,$A644,0))</f>
        <v/>
      </c>
      <c r="F644" s="6" t="str">
        <f ca="1">IF(ISERROR($A644)=TRUE,"",OFFSET(Journaal!F$4,$A644,0))</f>
        <v/>
      </c>
      <c r="G644" s="6" t="str">
        <f ca="1">IF(ISERROR($A644)=TRUE,"",OFFSET(Journaal!G$4,$A644,0))</f>
        <v/>
      </c>
      <c r="H644" s="4" t="str">
        <f ca="1">IF(ISERROR($J644)=TRUE,"",IF(OR($E644=1300,$E644=1600),OFFSET(Journaal!H$4,$J644,0),""))</f>
        <v/>
      </c>
      <c r="I644" s="4" t="str">
        <f ca="1">IF(ISERROR($A644)=TRUE,"",IF(OFFSET(Journaal!I$4,$A644,0)=0,"",OFFSET(Journaal!I$4,$A644,0)))</f>
        <v/>
      </c>
      <c r="J644" s="2" t="e">
        <f ca="1">MATCH($E$4,OFFSET(Journaal!$E$5,J643,0,Journaal!$D$3,1),0)+J643</f>
        <v>#N/A</v>
      </c>
    </row>
    <row r="645" spans="1:10" x14ac:dyDescent="0.25">
      <c r="A645" s="2" t="e">
        <f ca="1">MATCH($E$4,OFFSET(OFFSET(Journaal!$E$5,A644,0),,,Journaal!$D$3-A644),0)+A644</f>
        <v>#N/A</v>
      </c>
      <c r="B645" s="4" t="str">
        <f ca="1">IF(ISERROR($A645)=TRUE,"",OFFSET(Journaal!B$4,$A645,0))</f>
        <v/>
      </c>
      <c r="C645" s="5" t="str">
        <f ca="1">IF(ISERROR($A645)=TRUE,"",OFFSET(Journaal!C$4,$A645,0)+0)</f>
        <v/>
      </c>
      <c r="D645" s="4" t="str">
        <f ca="1">IF(ISERROR($A645)=TRUE,"",OFFSET(Journaal!D$4,$A645,0))</f>
        <v/>
      </c>
      <c r="E645" s="4" t="str">
        <f ca="1">IF(ISERROR($A645)=TRUE,"",OFFSET(Journaal!E$4,$A645,0))</f>
        <v/>
      </c>
      <c r="F645" s="6" t="str">
        <f ca="1">IF(ISERROR($A645)=TRUE,"",OFFSET(Journaal!F$4,$A645,0))</f>
        <v/>
      </c>
      <c r="G645" s="6" t="str">
        <f ca="1">IF(ISERROR($A645)=TRUE,"",OFFSET(Journaal!G$4,$A645,0))</f>
        <v/>
      </c>
      <c r="H645" s="4" t="str">
        <f ca="1">IF(ISERROR($J645)=TRUE,"",IF(OR($E645=1300,$E645=1600),OFFSET(Journaal!H$4,$J645,0),""))</f>
        <v/>
      </c>
      <c r="I645" s="4" t="str">
        <f ca="1">IF(ISERROR($A645)=TRUE,"",IF(OFFSET(Journaal!I$4,$A645,0)=0,"",OFFSET(Journaal!I$4,$A645,0)))</f>
        <v/>
      </c>
      <c r="J645" s="2" t="e">
        <f ca="1">MATCH($E$4,OFFSET(Journaal!$E$5,J644,0,Journaal!$D$3,1),0)+J644</f>
        <v>#N/A</v>
      </c>
    </row>
    <row r="646" spans="1:10" x14ac:dyDescent="0.25">
      <c r="A646" s="2" t="e">
        <f ca="1">MATCH($E$4,OFFSET(OFFSET(Journaal!$E$5,A645,0),,,Journaal!$D$3-A645),0)+A645</f>
        <v>#N/A</v>
      </c>
      <c r="B646" s="4" t="str">
        <f ca="1">IF(ISERROR($A646)=TRUE,"",OFFSET(Journaal!B$4,$A646,0))</f>
        <v/>
      </c>
      <c r="C646" s="5" t="str">
        <f ca="1">IF(ISERROR($A646)=TRUE,"",OFFSET(Journaal!C$4,$A646,0)+0)</f>
        <v/>
      </c>
      <c r="D646" s="4" t="str">
        <f ca="1">IF(ISERROR($A646)=TRUE,"",OFFSET(Journaal!D$4,$A646,0))</f>
        <v/>
      </c>
      <c r="E646" s="4" t="str">
        <f ca="1">IF(ISERROR($A646)=TRUE,"",OFFSET(Journaal!E$4,$A646,0))</f>
        <v/>
      </c>
      <c r="F646" s="6" t="str">
        <f ca="1">IF(ISERROR($A646)=TRUE,"",OFFSET(Journaal!F$4,$A646,0))</f>
        <v/>
      </c>
      <c r="G646" s="6" t="str">
        <f ca="1">IF(ISERROR($A646)=TRUE,"",OFFSET(Journaal!G$4,$A646,0))</f>
        <v/>
      </c>
      <c r="H646" s="4" t="str">
        <f ca="1">IF(ISERROR($J646)=TRUE,"",IF(OR($E646=1300,$E646=1600),OFFSET(Journaal!H$4,$J646,0),""))</f>
        <v/>
      </c>
      <c r="I646" s="4" t="str">
        <f ca="1">IF(ISERROR($A646)=TRUE,"",IF(OFFSET(Journaal!I$4,$A646,0)=0,"",OFFSET(Journaal!I$4,$A646,0)))</f>
        <v/>
      </c>
      <c r="J646" s="2" t="e">
        <f ca="1">MATCH($E$4,OFFSET(Journaal!$E$5,J645,0,Journaal!$D$3,1),0)+J645</f>
        <v>#N/A</v>
      </c>
    </row>
    <row r="647" spans="1:10" x14ac:dyDescent="0.25">
      <c r="A647" s="2" t="e">
        <f ca="1">MATCH($E$4,OFFSET(OFFSET(Journaal!$E$5,A646,0),,,Journaal!$D$3-A646),0)+A646</f>
        <v>#N/A</v>
      </c>
      <c r="B647" s="4" t="str">
        <f ca="1">IF(ISERROR($A647)=TRUE,"",OFFSET(Journaal!B$4,$A647,0))</f>
        <v/>
      </c>
      <c r="C647" s="5" t="str">
        <f ca="1">IF(ISERROR($A647)=TRUE,"",OFFSET(Journaal!C$4,$A647,0)+0)</f>
        <v/>
      </c>
      <c r="D647" s="4" t="str">
        <f ca="1">IF(ISERROR($A647)=TRUE,"",OFFSET(Journaal!D$4,$A647,0))</f>
        <v/>
      </c>
      <c r="E647" s="4" t="str">
        <f ca="1">IF(ISERROR($A647)=TRUE,"",OFFSET(Journaal!E$4,$A647,0))</f>
        <v/>
      </c>
      <c r="F647" s="6" t="str">
        <f ca="1">IF(ISERROR($A647)=TRUE,"",OFFSET(Journaal!F$4,$A647,0))</f>
        <v/>
      </c>
      <c r="G647" s="6" t="str">
        <f ca="1">IF(ISERROR($A647)=TRUE,"",OFFSET(Journaal!G$4,$A647,0))</f>
        <v/>
      </c>
      <c r="H647" s="4" t="str">
        <f ca="1">IF(ISERROR($J647)=TRUE,"",IF(OR($E647=1300,$E647=1600),OFFSET(Journaal!H$4,$J647,0),""))</f>
        <v/>
      </c>
      <c r="I647" s="4" t="str">
        <f ca="1">IF(ISERROR($A647)=TRUE,"",IF(OFFSET(Journaal!I$4,$A647,0)=0,"",OFFSET(Journaal!I$4,$A647,0)))</f>
        <v/>
      </c>
      <c r="J647" s="2" t="e">
        <f ca="1">MATCH($E$4,OFFSET(Journaal!$E$5,J646,0,Journaal!$D$3,1),0)+J646</f>
        <v>#N/A</v>
      </c>
    </row>
    <row r="648" spans="1:10" x14ac:dyDescent="0.25">
      <c r="A648" s="2" t="e">
        <f ca="1">MATCH($E$4,OFFSET(OFFSET(Journaal!$E$5,A647,0),,,Journaal!$D$3-A647),0)+A647</f>
        <v>#N/A</v>
      </c>
      <c r="B648" s="4" t="str">
        <f ca="1">IF(ISERROR($A648)=TRUE,"",OFFSET(Journaal!B$4,$A648,0))</f>
        <v/>
      </c>
      <c r="C648" s="5" t="str">
        <f ca="1">IF(ISERROR($A648)=TRUE,"",OFFSET(Journaal!C$4,$A648,0)+0)</f>
        <v/>
      </c>
      <c r="D648" s="4" t="str">
        <f ca="1">IF(ISERROR($A648)=TRUE,"",OFFSET(Journaal!D$4,$A648,0))</f>
        <v/>
      </c>
      <c r="E648" s="4" t="str">
        <f ca="1">IF(ISERROR($A648)=TRUE,"",OFFSET(Journaal!E$4,$A648,0))</f>
        <v/>
      </c>
      <c r="F648" s="6" t="str">
        <f ca="1">IF(ISERROR($A648)=TRUE,"",OFFSET(Journaal!F$4,$A648,0))</f>
        <v/>
      </c>
      <c r="G648" s="6" t="str">
        <f ca="1">IF(ISERROR($A648)=TRUE,"",OFFSET(Journaal!G$4,$A648,0))</f>
        <v/>
      </c>
      <c r="H648" s="4" t="str">
        <f ca="1">IF(ISERROR($J648)=TRUE,"",IF(OR($E648=1300,$E648=1600),OFFSET(Journaal!H$4,$J648,0),""))</f>
        <v/>
      </c>
      <c r="I648" s="4" t="str">
        <f ca="1">IF(ISERROR($A648)=TRUE,"",IF(OFFSET(Journaal!I$4,$A648,0)=0,"",OFFSET(Journaal!I$4,$A648,0)))</f>
        <v/>
      </c>
      <c r="J648" s="2" t="e">
        <f ca="1">MATCH($E$4,OFFSET(Journaal!$E$5,J647,0,Journaal!$D$3,1),0)+J647</f>
        <v>#N/A</v>
      </c>
    </row>
    <row r="649" spans="1:10" x14ac:dyDescent="0.25">
      <c r="A649" s="2" t="e">
        <f ca="1">MATCH($E$4,OFFSET(OFFSET(Journaal!$E$5,A648,0),,,Journaal!$D$3-A648),0)+A648</f>
        <v>#N/A</v>
      </c>
      <c r="B649" s="4" t="str">
        <f ca="1">IF(ISERROR($A649)=TRUE,"",OFFSET(Journaal!B$4,$A649,0))</f>
        <v/>
      </c>
      <c r="C649" s="5" t="str">
        <f ca="1">IF(ISERROR($A649)=TRUE,"",OFFSET(Journaal!C$4,$A649,0)+0)</f>
        <v/>
      </c>
      <c r="D649" s="4" t="str">
        <f ca="1">IF(ISERROR($A649)=TRUE,"",OFFSET(Journaal!D$4,$A649,0))</f>
        <v/>
      </c>
      <c r="E649" s="4" t="str">
        <f ca="1">IF(ISERROR($A649)=TRUE,"",OFFSET(Journaal!E$4,$A649,0))</f>
        <v/>
      </c>
      <c r="F649" s="6" t="str">
        <f ca="1">IF(ISERROR($A649)=TRUE,"",OFFSET(Journaal!F$4,$A649,0))</f>
        <v/>
      </c>
      <c r="G649" s="6" t="str">
        <f ca="1">IF(ISERROR($A649)=TRUE,"",OFFSET(Journaal!G$4,$A649,0))</f>
        <v/>
      </c>
      <c r="H649" s="4" t="str">
        <f ca="1">IF(ISERROR($J649)=TRUE,"",IF(OR($E649=1300,$E649=1600),OFFSET(Journaal!H$4,$J649,0),""))</f>
        <v/>
      </c>
      <c r="I649" s="4" t="str">
        <f ca="1">IF(ISERROR($A649)=TRUE,"",IF(OFFSET(Journaal!I$4,$A649,0)=0,"",OFFSET(Journaal!I$4,$A649,0)))</f>
        <v/>
      </c>
      <c r="J649" s="2" t="e">
        <f ca="1">MATCH($E$4,OFFSET(Journaal!$E$5,J648,0,Journaal!$D$3,1),0)+J648</f>
        <v>#N/A</v>
      </c>
    </row>
    <row r="650" spans="1:10" x14ac:dyDescent="0.25">
      <c r="A650" s="2" t="e">
        <f ca="1">MATCH($E$4,OFFSET(OFFSET(Journaal!$E$5,A649,0),,,Journaal!$D$3-A649),0)+A649</f>
        <v>#N/A</v>
      </c>
      <c r="B650" s="4" t="str">
        <f ca="1">IF(ISERROR($A650)=TRUE,"",OFFSET(Journaal!B$4,$A650,0))</f>
        <v/>
      </c>
      <c r="C650" s="5" t="str">
        <f ca="1">IF(ISERROR($A650)=TRUE,"",OFFSET(Journaal!C$4,$A650,0)+0)</f>
        <v/>
      </c>
      <c r="D650" s="4" t="str">
        <f ca="1">IF(ISERROR($A650)=TRUE,"",OFFSET(Journaal!D$4,$A650,0))</f>
        <v/>
      </c>
      <c r="E650" s="4" t="str">
        <f ca="1">IF(ISERROR($A650)=TRUE,"",OFFSET(Journaal!E$4,$A650,0))</f>
        <v/>
      </c>
      <c r="F650" s="6" t="str">
        <f ca="1">IF(ISERROR($A650)=TRUE,"",OFFSET(Journaal!F$4,$A650,0))</f>
        <v/>
      </c>
      <c r="G650" s="6" t="str">
        <f ca="1">IF(ISERROR($A650)=TRUE,"",OFFSET(Journaal!G$4,$A650,0))</f>
        <v/>
      </c>
      <c r="H650" s="4" t="str">
        <f ca="1">IF(ISERROR($J650)=TRUE,"",IF(OR($E650=1300,$E650=1600),OFFSET(Journaal!H$4,$J650,0),""))</f>
        <v/>
      </c>
      <c r="I650" s="4" t="str">
        <f ca="1">IF(ISERROR($A650)=TRUE,"",IF(OFFSET(Journaal!I$4,$A650,0)=0,"",OFFSET(Journaal!I$4,$A650,0)))</f>
        <v/>
      </c>
      <c r="J650" s="2" t="e">
        <f ca="1">MATCH($E$4,OFFSET(Journaal!$E$5,J649,0,Journaal!$D$3,1),0)+J649</f>
        <v>#N/A</v>
      </c>
    </row>
    <row r="651" spans="1:10" x14ac:dyDescent="0.25">
      <c r="A651" s="2" t="e">
        <f ca="1">MATCH($E$4,OFFSET(OFFSET(Journaal!$E$5,A650,0),,,Journaal!$D$3-A650),0)+A650</f>
        <v>#N/A</v>
      </c>
      <c r="B651" s="4" t="str">
        <f ca="1">IF(ISERROR($A651)=TRUE,"",OFFSET(Journaal!B$4,$A651,0))</f>
        <v/>
      </c>
      <c r="C651" s="5" t="str">
        <f ca="1">IF(ISERROR($A651)=TRUE,"",OFFSET(Journaal!C$4,$A651,0)+0)</f>
        <v/>
      </c>
      <c r="D651" s="4" t="str">
        <f ca="1">IF(ISERROR($A651)=TRUE,"",OFFSET(Journaal!D$4,$A651,0))</f>
        <v/>
      </c>
      <c r="E651" s="4" t="str">
        <f ca="1">IF(ISERROR($A651)=TRUE,"",OFFSET(Journaal!E$4,$A651,0))</f>
        <v/>
      </c>
      <c r="F651" s="6" t="str">
        <f ca="1">IF(ISERROR($A651)=TRUE,"",OFFSET(Journaal!F$4,$A651,0))</f>
        <v/>
      </c>
      <c r="G651" s="6" t="str">
        <f ca="1">IF(ISERROR($A651)=TRUE,"",OFFSET(Journaal!G$4,$A651,0))</f>
        <v/>
      </c>
      <c r="H651" s="4" t="str">
        <f ca="1">IF(ISERROR($J651)=TRUE,"",IF(OR($E651=1300,$E651=1600),OFFSET(Journaal!H$4,$J651,0),""))</f>
        <v/>
      </c>
      <c r="I651" s="4" t="str">
        <f ca="1">IF(ISERROR($A651)=TRUE,"",IF(OFFSET(Journaal!I$4,$A651,0)=0,"",OFFSET(Journaal!I$4,$A651,0)))</f>
        <v/>
      </c>
      <c r="J651" s="2" t="e">
        <f ca="1">MATCH($E$4,OFFSET(Journaal!$E$5,J650,0,Journaal!$D$3,1),0)+J650</f>
        <v>#N/A</v>
      </c>
    </row>
    <row r="652" spans="1:10" x14ac:dyDescent="0.25">
      <c r="A652" s="2" t="e">
        <f ca="1">MATCH($E$4,OFFSET(OFFSET(Journaal!$E$5,A651,0),,,Journaal!$D$3-A651),0)+A651</f>
        <v>#N/A</v>
      </c>
      <c r="B652" s="4" t="str">
        <f ca="1">IF(ISERROR($A652)=TRUE,"",OFFSET(Journaal!B$4,$A652,0))</f>
        <v/>
      </c>
      <c r="C652" s="5" t="str">
        <f ca="1">IF(ISERROR($A652)=TRUE,"",OFFSET(Journaal!C$4,$A652,0)+0)</f>
        <v/>
      </c>
      <c r="D652" s="4" t="str">
        <f ca="1">IF(ISERROR($A652)=TRUE,"",OFFSET(Journaal!D$4,$A652,0))</f>
        <v/>
      </c>
      <c r="E652" s="4" t="str">
        <f ca="1">IF(ISERROR($A652)=TRUE,"",OFFSET(Journaal!E$4,$A652,0))</f>
        <v/>
      </c>
      <c r="F652" s="6" t="str">
        <f ca="1">IF(ISERROR($A652)=TRUE,"",OFFSET(Journaal!F$4,$A652,0))</f>
        <v/>
      </c>
      <c r="G652" s="6" t="str">
        <f ca="1">IF(ISERROR($A652)=TRUE,"",OFFSET(Journaal!G$4,$A652,0))</f>
        <v/>
      </c>
      <c r="H652" s="4" t="str">
        <f ca="1">IF(ISERROR($J652)=TRUE,"",IF(OR($E652=1300,$E652=1600),OFFSET(Journaal!H$4,$J652,0),""))</f>
        <v/>
      </c>
      <c r="I652" s="4" t="str">
        <f ca="1">IF(ISERROR($A652)=TRUE,"",IF(OFFSET(Journaal!I$4,$A652,0)=0,"",OFFSET(Journaal!I$4,$A652,0)))</f>
        <v/>
      </c>
      <c r="J652" s="2" t="e">
        <f ca="1">MATCH($E$4,OFFSET(Journaal!$E$5,J651,0,Journaal!$D$3,1),0)+J651</f>
        <v>#N/A</v>
      </c>
    </row>
    <row r="653" spans="1:10" x14ac:dyDescent="0.25">
      <c r="A653" s="2" t="e">
        <f ca="1">MATCH($E$4,OFFSET(OFFSET(Journaal!$E$5,A652,0),,,Journaal!$D$3-A652),0)+A652</f>
        <v>#N/A</v>
      </c>
      <c r="B653" s="4" t="str">
        <f ca="1">IF(ISERROR($A653)=TRUE,"",OFFSET(Journaal!B$4,$A653,0))</f>
        <v/>
      </c>
      <c r="C653" s="5" t="str">
        <f ca="1">IF(ISERROR($A653)=TRUE,"",OFFSET(Journaal!C$4,$A653,0)+0)</f>
        <v/>
      </c>
      <c r="D653" s="4" t="str">
        <f ca="1">IF(ISERROR($A653)=TRUE,"",OFFSET(Journaal!D$4,$A653,0))</f>
        <v/>
      </c>
      <c r="E653" s="4" t="str">
        <f ca="1">IF(ISERROR($A653)=TRUE,"",OFFSET(Journaal!E$4,$A653,0))</f>
        <v/>
      </c>
      <c r="F653" s="6" t="str">
        <f ca="1">IF(ISERROR($A653)=TRUE,"",OFFSET(Journaal!F$4,$A653,0))</f>
        <v/>
      </c>
      <c r="G653" s="6" t="str">
        <f ca="1">IF(ISERROR($A653)=TRUE,"",OFFSET(Journaal!G$4,$A653,0))</f>
        <v/>
      </c>
      <c r="H653" s="4" t="str">
        <f ca="1">IF(ISERROR($J653)=TRUE,"",IF(OR($E653=1300,$E653=1600),OFFSET(Journaal!H$4,$J653,0),""))</f>
        <v/>
      </c>
      <c r="I653" s="4" t="str">
        <f ca="1">IF(ISERROR($A653)=TRUE,"",IF(OFFSET(Journaal!I$4,$A653,0)=0,"",OFFSET(Journaal!I$4,$A653,0)))</f>
        <v/>
      </c>
      <c r="J653" s="2" t="e">
        <f ca="1">MATCH($E$4,OFFSET(Journaal!$E$5,J652,0,Journaal!$D$3,1),0)+J652</f>
        <v>#N/A</v>
      </c>
    </row>
    <row r="654" spans="1:10" x14ac:dyDescent="0.25">
      <c r="A654" s="2" t="e">
        <f ca="1">MATCH($E$4,OFFSET(OFFSET(Journaal!$E$5,A653,0),,,Journaal!$D$3-A653),0)+A653</f>
        <v>#N/A</v>
      </c>
      <c r="B654" s="4" t="str">
        <f ca="1">IF(ISERROR($A654)=TRUE,"",OFFSET(Journaal!B$4,$A654,0))</f>
        <v/>
      </c>
      <c r="C654" s="5" t="str">
        <f ca="1">IF(ISERROR($A654)=TRUE,"",OFFSET(Journaal!C$4,$A654,0)+0)</f>
        <v/>
      </c>
      <c r="D654" s="4" t="str">
        <f ca="1">IF(ISERROR($A654)=TRUE,"",OFFSET(Journaal!D$4,$A654,0))</f>
        <v/>
      </c>
      <c r="E654" s="4" t="str">
        <f ca="1">IF(ISERROR($A654)=TRUE,"",OFFSET(Journaal!E$4,$A654,0))</f>
        <v/>
      </c>
      <c r="F654" s="6" t="str">
        <f ca="1">IF(ISERROR($A654)=TRUE,"",OFFSET(Journaal!F$4,$A654,0))</f>
        <v/>
      </c>
      <c r="G654" s="6" t="str">
        <f ca="1">IF(ISERROR($A654)=TRUE,"",OFFSET(Journaal!G$4,$A654,0))</f>
        <v/>
      </c>
      <c r="H654" s="4" t="str">
        <f ca="1">IF(ISERROR($J654)=TRUE,"",IF(OR($E654=1300,$E654=1600),OFFSET(Journaal!H$4,$J654,0),""))</f>
        <v/>
      </c>
      <c r="I654" s="4" t="str">
        <f ca="1">IF(ISERROR($A654)=TRUE,"",IF(OFFSET(Journaal!I$4,$A654,0)=0,"",OFFSET(Journaal!I$4,$A654,0)))</f>
        <v/>
      </c>
      <c r="J654" s="2" t="e">
        <f ca="1">MATCH($E$4,OFFSET(Journaal!$E$5,J653,0,Journaal!$D$3,1),0)+J653</f>
        <v>#N/A</v>
      </c>
    </row>
    <row r="655" spans="1:10" x14ac:dyDescent="0.25">
      <c r="A655" s="2" t="e">
        <f ca="1">MATCH($E$4,OFFSET(OFFSET(Journaal!$E$5,A654,0),,,Journaal!$D$3-A654),0)+A654</f>
        <v>#N/A</v>
      </c>
      <c r="B655" s="4" t="str">
        <f ca="1">IF(ISERROR($A655)=TRUE,"",OFFSET(Journaal!B$4,$A655,0))</f>
        <v/>
      </c>
      <c r="C655" s="5" t="str">
        <f ca="1">IF(ISERROR($A655)=TRUE,"",OFFSET(Journaal!C$4,$A655,0)+0)</f>
        <v/>
      </c>
      <c r="D655" s="4" t="str">
        <f ca="1">IF(ISERROR($A655)=TRUE,"",OFFSET(Journaal!D$4,$A655,0))</f>
        <v/>
      </c>
      <c r="E655" s="4" t="str">
        <f ca="1">IF(ISERROR($A655)=TRUE,"",OFFSET(Journaal!E$4,$A655,0))</f>
        <v/>
      </c>
      <c r="F655" s="6" t="str">
        <f ca="1">IF(ISERROR($A655)=TRUE,"",OFFSET(Journaal!F$4,$A655,0))</f>
        <v/>
      </c>
      <c r="G655" s="6" t="str">
        <f ca="1">IF(ISERROR($A655)=TRUE,"",OFFSET(Journaal!G$4,$A655,0))</f>
        <v/>
      </c>
      <c r="H655" s="4" t="str">
        <f ca="1">IF(ISERROR($J655)=TRUE,"",IF(OR($E655=1300,$E655=1600),OFFSET(Journaal!H$4,$J655,0),""))</f>
        <v/>
      </c>
      <c r="I655" s="4" t="str">
        <f ca="1">IF(ISERROR($A655)=TRUE,"",IF(OFFSET(Journaal!I$4,$A655,0)=0,"",OFFSET(Journaal!I$4,$A655,0)))</f>
        <v/>
      </c>
      <c r="J655" s="2" t="e">
        <f ca="1">MATCH($E$4,OFFSET(Journaal!$E$5,J654,0,Journaal!$D$3,1),0)+J654</f>
        <v>#N/A</v>
      </c>
    </row>
    <row r="656" spans="1:10" x14ac:dyDescent="0.25">
      <c r="A656" s="2" t="e">
        <f ca="1">MATCH($E$4,OFFSET(OFFSET(Journaal!$E$5,A655,0),,,Journaal!$D$3-A655),0)+A655</f>
        <v>#N/A</v>
      </c>
      <c r="B656" s="4" t="str">
        <f ca="1">IF(ISERROR($A656)=TRUE,"",OFFSET(Journaal!B$4,$A656,0))</f>
        <v/>
      </c>
      <c r="C656" s="5" t="str">
        <f ca="1">IF(ISERROR($A656)=TRUE,"",OFFSET(Journaal!C$4,$A656,0)+0)</f>
        <v/>
      </c>
      <c r="D656" s="4" t="str">
        <f ca="1">IF(ISERROR($A656)=TRUE,"",OFFSET(Journaal!D$4,$A656,0))</f>
        <v/>
      </c>
      <c r="E656" s="4" t="str">
        <f ca="1">IF(ISERROR($A656)=TRUE,"",OFFSET(Journaal!E$4,$A656,0))</f>
        <v/>
      </c>
      <c r="F656" s="6" t="str">
        <f ca="1">IF(ISERROR($A656)=TRUE,"",OFFSET(Journaal!F$4,$A656,0))</f>
        <v/>
      </c>
      <c r="G656" s="6" t="str">
        <f ca="1">IF(ISERROR($A656)=TRUE,"",OFFSET(Journaal!G$4,$A656,0))</f>
        <v/>
      </c>
      <c r="H656" s="4" t="str">
        <f ca="1">IF(ISERROR($J656)=TRUE,"",IF(OR($E656=1300,$E656=1600),OFFSET(Journaal!H$4,$J656,0),""))</f>
        <v/>
      </c>
      <c r="I656" s="4" t="str">
        <f ca="1">IF(ISERROR($A656)=TRUE,"",IF(OFFSET(Journaal!I$4,$A656,0)=0,"",OFFSET(Journaal!I$4,$A656,0)))</f>
        <v/>
      </c>
      <c r="J656" s="2" t="e">
        <f ca="1">MATCH($E$4,OFFSET(Journaal!$E$5,J655,0,Journaal!$D$3,1),0)+J655</f>
        <v>#N/A</v>
      </c>
    </row>
    <row r="657" spans="1:10" x14ac:dyDescent="0.25">
      <c r="A657" s="2" t="e">
        <f ca="1">MATCH($E$4,OFFSET(OFFSET(Journaal!$E$5,A656,0),,,Journaal!$D$3-A656),0)+A656</f>
        <v>#N/A</v>
      </c>
      <c r="B657" s="4" t="str">
        <f ca="1">IF(ISERROR($A657)=TRUE,"",OFFSET(Journaal!B$4,$A657,0))</f>
        <v/>
      </c>
      <c r="C657" s="5" t="str">
        <f ca="1">IF(ISERROR($A657)=TRUE,"",OFFSET(Journaal!C$4,$A657,0)+0)</f>
        <v/>
      </c>
      <c r="D657" s="4" t="str">
        <f ca="1">IF(ISERROR($A657)=TRUE,"",OFFSET(Journaal!D$4,$A657,0))</f>
        <v/>
      </c>
      <c r="E657" s="4" t="str">
        <f ca="1">IF(ISERROR($A657)=TRUE,"",OFFSET(Journaal!E$4,$A657,0))</f>
        <v/>
      </c>
      <c r="F657" s="6" t="str">
        <f ca="1">IF(ISERROR($A657)=TRUE,"",OFFSET(Journaal!F$4,$A657,0))</f>
        <v/>
      </c>
      <c r="G657" s="6" t="str">
        <f ca="1">IF(ISERROR($A657)=TRUE,"",OFFSET(Journaal!G$4,$A657,0))</f>
        <v/>
      </c>
      <c r="H657" s="4" t="str">
        <f ca="1">IF(ISERROR($J657)=TRUE,"",IF(OR($E657=1300,$E657=1600),OFFSET(Journaal!H$4,$J657,0),""))</f>
        <v/>
      </c>
      <c r="I657" s="4" t="str">
        <f ca="1">IF(ISERROR($A657)=TRUE,"",IF(OFFSET(Journaal!I$4,$A657,0)=0,"",OFFSET(Journaal!I$4,$A657,0)))</f>
        <v/>
      </c>
      <c r="J657" s="2" t="e">
        <f ca="1">MATCH($E$4,OFFSET(Journaal!$E$5,J656,0,Journaal!$D$3,1),0)+J656</f>
        <v>#N/A</v>
      </c>
    </row>
    <row r="658" spans="1:10" x14ac:dyDescent="0.25">
      <c r="A658" s="2" t="e">
        <f ca="1">MATCH($E$4,OFFSET(OFFSET(Journaal!$E$5,A657,0),,,Journaal!$D$3-A657),0)+A657</f>
        <v>#N/A</v>
      </c>
      <c r="B658" s="4" t="str">
        <f ca="1">IF(ISERROR($A658)=TRUE,"",OFFSET(Journaal!B$4,$A658,0))</f>
        <v/>
      </c>
      <c r="C658" s="5" t="str">
        <f ca="1">IF(ISERROR($A658)=TRUE,"",OFFSET(Journaal!C$4,$A658,0)+0)</f>
        <v/>
      </c>
      <c r="D658" s="4" t="str">
        <f ca="1">IF(ISERROR($A658)=TRUE,"",OFFSET(Journaal!D$4,$A658,0))</f>
        <v/>
      </c>
      <c r="E658" s="4" t="str">
        <f ca="1">IF(ISERROR($A658)=TRUE,"",OFFSET(Journaal!E$4,$A658,0))</f>
        <v/>
      </c>
      <c r="F658" s="6" t="str">
        <f ca="1">IF(ISERROR($A658)=TRUE,"",OFFSET(Journaal!F$4,$A658,0))</f>
        <v/>
      </c>
      <c r="G658" s="6" t="str">
        <f ca="1">IF(ISERROR($A658)=TRUE,"",OFFSET(Journaal!G$4,$A658,0))</f>
        <v/>
      </c>
      <c r="H658" s="4" t="str">
        <f ca="1">IF(ISERROR($J658)=TRUE,"",IF(OR($E658=1300,$E658=1600),OFFSET(Journaal!H$4,$J658,0),""))</f>
        <v/>
      </c>
      <c r="I658" s="4" t="str">
        <f ca="1">IF(ISERROR($A658)=TRUE,"",IF(OFFSET(Journaal!I$4,$A658,0)=0,"",OFFSET(Journaal!I$4,$A658,0)))</f>
        <v/>
      </c>
      <c r="J658" s="2" t="e">
        <f ca="1">MATCH($E$4,OFFSET(Journaal!$E$5,J657,0,Journaal!$D$3,1),0)+J657</f>
        <v>#N/A</v>
      </c>
    </row>
    <row r="659" spans="1:10" x14ac:dyDescent="0.25">
      <c r="A659" s="2" t="e">
        <f ca="1">MATCH($E$4,OFFSET(OFFSET(Journaal!$E$5,A658,0),,,Journaal!$D$3-A658),0)+A658</f>
        <v>#N/A</v>
      </c>
      <c r="B659" s="4" t="str">
        <f ca="1">IF(ISERROR($A659)=TRUE,"",OFFSET(Journaal!B$4,$A659,0))</f>
        <v/>
      </c>
      <c r="C659" s="5" t="str">
        <f ca="1">IF(ISERROR($A659)=TRUE,"",OFFSET(Journaal!C$4,$A659,0)+0)</f>
        <v/>
      </c>
      <c r="D659" s="4" t="str">
        <f ca="1">IF(ISERROR($A659)=TRUE,"",OFFSET(Journaal!D$4,$A659,0))</f>
        <v/>
      </c>
      <c r="E659" s="4" t="str">
        <f ca="1">IF(ISERROR($A659)=TRUE,"",OFFSET(Journaal!E$4,$A659,0))</f>
        <v/>
      </c>
      <c r="F659" s="6" t="str">
        <f ca="1">IF(ISERROR($A659)=TRUE,"",OFFSET(Journaal!F$4,$A659,0))</f>
        <v/>
      </c>
      <c r="G659" s="6" t="str">
        <f ca="1">IF(ISERROR($A659)=TRUE,"",OFFSET(Journaal!G$4,$A659,0))</f>
        <v/>
      </c>
      <c r="H659" s="4" t="str">
        <f ca="1">IF(ISERROR($J659)=TRUE,"",IF(OR($E659=1300,$E659=1600),OFFSET(Journaal!H$4,$J659,0),""))</f>
        <v/>
      </c>
      <c r="I659" s="4" t="str">
        <f ca="1">IF(ISERROR($A659)=TRUE,"",IF(OFFSET(Journaal!I$4,$A659,0)=0,"",OFFSET(Journaal!I$4,$A659,0)))</f>
        <v/>
      </c>
      <c r="J659" s="2" t="e">
        <f ca="1">MATCH($E$4,OFFSET(Journaal!$E$5,J658,0,Journaal!$D$3,1),0)+J658</f>
        <v>#N/A</v>
      </c>
    </row>
    <row r="660" spans="1:10" x14ac:dyDescent="0.25">
      <c r="A660" s="2" t="e">
        <f ca="1">MATCH($E$4,OFFSET(OFFSET(Journaal!$E$5,A659,0),,,Journaal!$D$3-A659),0)+A659</f>
        <v>#N/A</v>
      </c>
      <c r="B660" s="4" t="str">
        <f ca="1">IF(ISERROR($A660)=TRUE,"",OFFSET(Journaal!B$4,$A660,0))</f>
        <v/>
      </c>
      <c r="C660" s="5" t="str">
        <f ca="1">IF(ISERROR($A660)=TRUE,"",OFFSET(Journaal!C$4,$A660,0)+0)</f>
        <v/>
      </c>
      <c r="D660" s="4" t="str">
        <f ca="1">IF(ISERROR($A660)=TRUE,"",OFFSET(Journaal!D$4,$A660,0))</f>
        <v/>
      </c>
      <c r="E660" s="4" t="str">
        <f ca="1">IF(ISERROR($A660)=TRUE,"",OFFSET(Journaal!E$4,$A660,0))</f>
        <v/>
      </c>
      <c r="F660" s="6" t="str">
        <f ca="1">IF(ISERROR($A660)=TRUE,"",OFFSET(Journaal!F$4,$A660,0))</f>
        <v/>
      </c>
      <c r="G660" s="6" t="str">
        <f ca="1">IF(ISERROR($A660)=TRUE,"",OFFSET(Journaal!G$4,$A660,0))</f>
        <v/>
      </c>
      <c r="H660" s="4" t="str">
        <f ca="1">IF(ISERROR($J660)=TRUE,"",IF(OR($E660=1300,$E660=1600),OFFSET(Journaal!H$4,$J660,0),""))</f>
        <v/>
      </c>
      <c r="I660" s="4" t="str">
        <f ca="1">IF(ISERROR($A660)=TRUE,"",IF(OFFSET(Journaal!I$4,$A660,0)=0,"",OFFSET(Journaal!I$4,$A660,0)))</f>
        <v/>
      </c>
      <c r="J660" s="2" t="e">
        <f ca="1">MATCH($E$4,OFFSET(Journaal!$E$5,J659,0,Journaal!$D$3,1),0)+J659</f>
        <v>#N/A</v>
      </c>
    </row>
    <row r="661" spans="1:10" x14ac:dyDescent="0.25">
      <c r="A661" s="2" t="e">
        <f ca="1">MATCH($E$4,OFFSET(OFFSET(Journaal!$E$5,A660,0),,,Journaal!$D$3-A660),0)+A660</f>
        <v>#N/A</v>
      </c>
      <c r="B661" s="4" t="str">
        <f ca="1">IF(ISERROR($A661)=TRUE,"",OFFSET(Journaal!B$4,$A661,0))</f>
        <v/>
      </c>
      <c r="C661" s="5" t="str">
        <f ca="1">IF(ISERROR($A661)=TRUE,"",OFFSET(Journaal!C$4,$A661,0)+0)</f>
        <v/>
      </c>
      <c r="D661" s="4" t="str">
        <f ca="1">IF(ISERROR($A661)=TRUE,"",OFFSET(Journaal!D$4,$A661,0))</f>
        <v/>
      </c>
      <c r="E661" s="4" t="str">
        <f ca="1">IF(ISERROR($A661)=TRUE,"",OFFSET(Journaal!E$4,$A661,0))</f>
        <v/>
      </c>
      <c r="F661" s="6" t="str">
        <f ca="1">IF(ISERROR($A661)=TRUE,"",OFFSET(Journaal!F$4,$A661,0))</f>
        <v/>
      </c>
      <c r="G661" s="6" t="str">
        <f ca="1">IF(ISERROR($A661)=TRUE,"",OFFSET(Journaal!G$4,$A661,0))</f>
        <v/>
      </c>
      <c r="H661" s="4" t="str">
        <f ca="1">IF(ISERROR($J661)=TRUE,"",IF(OR($E661=1300,$E661=1600),OFFSET(Journaal!H$4,$J661,0),""))</f>
        <v/>
      </c>
      <c r="I661" s="4" t="str">
        <f ca="1">IF(ISERROR($A661)=TRUE,"",IF(OFFSET(Journaal!I$4,$A661,0)=0,"",OFFSET(Journaal!I$4,$A661,0)))</f>
        <v/>
      </c>
      <c r="J661" s="2" t="e">
        <f ca="1">MATCH($E$4,OFFSET(Journaal!$E$5,J660,0,Journaal!$D$3,1),0)+J660</f>
        <v>#N/A</v>
      </c>
    </row>
    <row r="662" spans="1:10" x14ac:dyDescent="0.25">
      <c r="A662" s="2" t="e">
        <f ca="1">MATCH($E$4,OFFSET(OFFSET(Journaal!$E$5,A661,0),,,Journaal!$D$3-A661),0)+A661</f>
        <v>#N/A</v>
      </c>
      <c r="B662" s="4" t="str">
        <f ca="1">IF(ISERROR($A662)=TRUE,"",OFFSET(Journaal!B$4,$A662,0))</f>
        <v/>
      </c>
      <c r="C662" s="5" t="str">
        <f ca="1">IF(ISERROR($A662)=TRUE,"",OFFSET(Journaal!C$4,$A662,0)+0)</f>
        <v/>
      </c>
      <c r="D662" s="4" t="str">
        <f ca="1">IF(ISERROR($A662)=TRUE,"",OFFSET(Journaal!D$4,$A662,0))</f>
        <v/>
      </c>
      <c r="E662" s="4" t="str">
        <f ca="1">IF(ISERROR($A662)=TRUE,"",OFFSET(Journaal!E$4,$A662,0))</f>
        <v/>
      </c>
      <c r="F662" s="6" t="str">
        <f ca="1">IF(ISERROR($A662)=TRUE,"",OFFSET(Journaal!F$4,$A662,0))</f>
        <v/>
      </c>
      <c r="G662" s="6" t="str">
        <f ca="1">IF(ISERROR($A662)=TRUE,"",OFFSET(Journaal!G$4,$A662,0))</f>
        <v/>
      </c>
      <c r="H662" s="4" t="str">
        <f ca="1">IF(ISERROR($J662)=TRUE,"",IF(OR($E662=1300,$E662=1600),OFFSET(Journaal!H$4,$J662,0),""))</f>
        <v/>
      </c>
      <c r="I662" s="4" t="str">
        <f ca="1">IF(ISERROR($A662)=TRUE,"",IF(OFFSET(Journaal!I$4,$A662,0)=0,"",OFFSET(Journaal!I$4,$A662,0)))</f>
        <v/>
      </c>
      <c r="J662" s="2" t="e">
        <f ca="1">MATCH($E$4,OFFSET(Journaal!$E$5,J661,0,Journaal!$D$3,1),0)+J661</f>
        <v>#N/A</v>
      </c>
    </row>
    <row r="663" spans="1:10" x14ac:dyDescent="0.25">
      <c r="A663" s="2" t="e">
        <f ca="1">MATCH($E$4,OFFSET(OFFSET(Journaal!$E$5,A662,0),,,Journaal!$D$3-A662),0)+A662</f>
        <v>#N/A</v>
      </c>
      <c r="B663" s="4" t="str">
        <f ca="1">IF(ISERROR($A663)=TRUE,"",OFFSET(Journaal!B$4,$A663,0))</f>
        <v/>
      </c>
      <c r="C663" s="5" t="str">
        <f ca="1">IF(ISERROR($A663)=TRUE,"",OFFSET(Journaal!C$4,$A663,0)+0)</f>
        <v/>
      </c>
      <c r="D663" s="4" t="str">
        <f ca="1">IF(ISERROR($A663)=TRUE,"",OFFSET(Journaal!D$4,$A663,0))</f>
        <v/>
      </c>
      <c r="E663" s="4" t="str">
        <f ca="1">IF(ISERROR($A663)=TRUE,"",OFFSET(Journaal!E$4,$A663,0))</f>
        <v/>
      </c>
      <c r="F663" s="6" t="str">
        <f ca="1">IF(ISERROR($A663)=TRUE,"",OFFSET(Journaal!F$4,$A663,0))</f>
        <v/>
      </c>
      <c r="G663" s="6" t="str">
        <f ca="1">IF(ISERROR($A663)=TRUE,"",OFFSET(Journaal!G$4,$A663,0))</f>
        <v/>
      </c>
      <c r="H663" s="4" t="str">
        <f ca="1">IF(ISERROR($J663)=TRUE,"",IF(OR($E663=1300,$E663=1600),OFFSET(Journaal!H$4,$J663,0),""))</f>
        <v/>
      </c>
      <c r="I663" s="4" t="str">
        <f ca="1">IF(ISERROR($A663)=TRUE,"",IF(OFFSET(Journaal!I$4,$A663,0)=0,"",OFFSET(Journaal!I$4,$A663,0)))</f>
        <v/>
      </c>
      <c r="J663" s="2" t="e">
        <f ca="1">MATCH($E$4,OFFSET(Journaal!$E$5,J662,0,Journaal!$D$3,1),0)+J662</f>
        <v>#N/A</v>
      </c>
    </row>
    <row r="664" spans="1:10" x14ac:dyDescent="0.25">
      <c r="A664" s="2" t="e">
        <f ca="1">MATCH($E$4,OFFSET(OFFSET(Journaal!$E$5,A663,0),,,Journaal!$D$3-A663),0)+A663</f>
        <v>#N/A</v>
      </c>
      <c r="B664" s="4" t="str">
        <f ca="1">IF(ISERROR($A664)=TRUE,"",OFFSET(Journaal!B$4,$A664,0))</f>
        <v/>
      </c>
      <c r="C664" s="5" t="str">
        <f ca="1">IF(ISERROR($A664)=TRUE,"",OFFSET(Journaal!C$4,$A664,0)+0)</f>
        <v/>
      </c>
      <c r="D664" s="4" t="str">
        <f ca="1">IF(ISERROR($A664)=TRUE,"",OFFSET(Journaal!D$4,$A664,0))</f>
        <v/>
      </c>
      <c r="E664" s="4" t="str">
        <f ca="1">IF(ISERROR($A664)=TRUE,"",OFFSET(Journaal!E$4,$A664,0))</f>
        <v/>
      </c>
      <c r="F664" s="6" t="str">
        <f ca="1">IF(ISERROR($A664)=TRUE,"",OFFSET(Journaal!F$4,$A664,0))</f>
        <v/>
      </c>
      <c r="G664" s="6" t="str">
        <f ca="1">IF(ISERROR($A664)=TRUE,"",OFFSET(Journaal!G$4,$A664,0))</f>
        <v/>
      </c>
      <c r="H664" s="4" t="str">
        <f ca="1">IF(ISERROR($J664)=TRUE,"",IF(OR($E664=1300,$E664=1600),OFFSET(Journaal!H$4,$J664,0),""))</f>
        <v/>
      </c>
      <c r="I664" s="4" t="str">
        <f ca="1">IF(ISERROR($A664)=TRUE,"",IF(OFFSET(Journaal!I$4,$A664,0)=0,"",OFFSET(Journaal!I$4,$A664,0)))</f>
        <v/>
      </c>
      <c r="J664" s="2" t="e">
        <f ca="1">MATCH($E$4,OFFSET(Journaal!$E$5,J663,0,Journaal!$D$3,1),0)+J663</f>
        <v>#N/A</v>
      </c>
    </row>
    <row r="665" spans="1:10" x14ac:dyDescent="0.25">
      <c r="A665" s="2" t="e">
        <f ca="1">MATCH($E$4,OFFSET(OFFSET(Journaal!$E$5,A664,0),,,Journaal!$D$3-A664),0)+A664</f>
        <v>#N/A</v>
      </c>
      <c r="B665" s="4" t="str">
        <f ca="1">IF(ISERROR($A665)=TRUE,"",OFFSET(Journaal!B$4,$A665,0))</f>
        <v/>
      </c>
      <c r="C665" s="5" t="str">
        <f ca="1">IF(ISERROR($A665)=TRUE,"",OFFSET(Journaal!C$4,$A665,0)+0)</f>
        <v/>
      </c>
      <c r="D665" s="4" t="str">
        <f ca="1">IF(ISERROR($A665)=TRUE,"",OFFSET(Journaal!D$4,$A665,0))</f>
        <v/>
      </c>
      <c r="E665" s="4" t="str">
        <f ca="1">IF(ISERROR($A665)=TRUE,"",OFFSET(Journaal!E$4,$A665,0))</f>
        <v/>
      </c>
      <c r="F665" s="6" t="str">
        <f ca="1">IF(ISERROR($A665)=TRUE,"",OFFSET(Journaal!F$4,$A665,0))</f>
        <v/>
      </c>
      <c r="G665" s="6" t="str">
        <f ca="1">IF(ISERROR($A665)=TRUE,"",OFFSET(Journaal!G$4,$A665,0))</f>
        <v/>
      </c>
      <c r="H665" s="4" t="str">
        <f ca="1">IF(ISERROR($J665)=TRUE,"",IF(OR($E665=1300,$E665=1600),OFFSET(Journaal!H$4,$J665,0),""))</f>
        <v/>
      </c>
      <c r="I665" s="4" t="str">
        <f ca="1">IF(ISERROR($A665)=TRUE,"",IF(OFFSET(Journaal!I$4,$A665,0)=0,"",OFFSET(Journaal!I$4,$A665,0)))</f>
        <v/>
      </c>
      <c r="J665" s="2" t="e">
        <f ca="1">MATCH($E$4,OFFSET(Journaal!$E$5,J664,0,Journaal!$D$3,1),0)+J664</f>
        <v>#N/A</v>
      </c>
    </row>
    <row r="666" spans="1:10" x14ac:dyDescent="0.25">
      <c r="A666" s="2" t="e">
        <f ca="1">MATCH($E$4,OFFSET(OFFSET(Journaal!$E$5,A665,0),,,Journaal!$D$3-A665),0)+A665</f>
        <v>#N/A</v>
      </c>
      <c r="B666" s="4" t="str">
        <f ca="1">IF(ISERROR($A666)=TRUE,"",OFFSET(Journaal!B$4,$A666,0))</f>
        <v/>
      </c>
      <c r="C666" s="5" t="str">
        <f ca="1">IF(ISERROR($A666)=TRUE,"",OFFSET(Journaal!C$4,$A666,0)+0)</f>
        <v/>
      </c>
      <c r="D666" s="4" t="str">
        <f ca="1">IF(ISERROR($A666)=TRUE,"",OFFSET(Journaal!D$4,$A666,0))</f>
        <v/>
      </c>
      <c r="E666" s="4" t="str">
        <f ca="1">IF(ISERROR($A666)=TRUE,"",OFFSET(Journaal!E$4,$A666,0))</f>
        <v/>
      </c>
      <c r="F666" s="6" t="str">
        <f ca="1">IF(ISERROR($A666)=TRUE,"",OFFSET(Journaal!F$4,$A666,0))</f>
        <v/>
      </c>
      <c r="G666" s="6" t="str">
        <f ca="1">IF(ISERROR($A666)=TRUE,"",OFFSET(Journaal!G$4,$A666,0))</f>
        <v/>
      </c>
      <c r="H666" s="4" t="str">
        <f ca="1">IF(ISERROR($J666)=TRUE,"",IF(OR($E666=1300,$E666=1600),OFFSET(Journaal!H$4,$J666,0),""))</f>
        <v/>
      </c>
      <c r="I666" s="4" t="str">
        <f ca="1">IF(ISERROR($A666)=TRUE,"",IF(OFFSET(Journaal!I$4,$A666,0)=0,"",OFFSET(Journaal!I$4,$A666,0)))</f>
        <v/>
      </c>
      <c r="J666" s="2" t="e">
        <f ca="1">MATCH($E$4,OFFSET(Journaal!$E$5,J665,0,Journaal!$D$3,1),0)+J665</f>
        <v>#N/A</v>
      </c>
    </row>
    <row r="667" spans="1:10" x14ac:dyDescent="0.25">
      <c r="A667" s="2" t="e">
        <f ca="1">MATCH($E$4,OFFSET(OFFSET(Journaal!$E$5,A666,0),,,Journaal!$D$3-A666),0)+A666</f>
        <v>#N/A</v>
      </c>
      <c r="B667" s="4" t="str">
        <f ca="1">IF(ISERROR($A667)=TRUE,"",OFFSET(Journaal!B$4,$A667,0))</f>
        <v/>
      </c>
      <c r="C667" s="5" t="str">
        <f ca="1">IF(ISERROR($A667)=TRUE,"",OFFSET(Journaal!C$4,$A667,0)+0)</f>
        <v/>
      </c>
      <c r="D667" s="4" t="str">
        <f ca="1">IF(ISERROR($A667)=TRUE,"",OFFSET(Journaal!D$4,$A667,0))</f>
        <v/>
      </c>
      <c r="E667" s="4" t="str">
        <f ca="1">IF(ISERROR($A667)=TRUE,"",OFFSET(Journaal!E$4,$A667,0))</f>
        <v/>
      </c>
      <c r="F667" s="6" t="str">
        <f ca="1">IF(ISERROR($A667)=TRUE,"",OFFSET(Journaal!F$4,$A667,0))</f>
        <v/>
      </c>
      <c r="G667" s="6" t="str">
        <f ca="1">IF(ISERROR($A667)=TRUE,"",OFFSET(Journaal!G$4,$A667,0))</f>
        <v/>
      </c>
      <c r="H667" s="4" t="str">
        <f ca="1">IF(ISERROR($J667)=TRUE,"",IF(OR($E667=1300,$E667=1600),OFFSET(Journaal!H$4,$J667,0),""))</f>
        <v/>
      </c>
      <c r="I667" s="4" t="str">
        <f ca="1">IF(ISERROR($A667)=TRUE,"",IF(OFFSET(Journaal!I$4,$A667,0)=0,"",OFFSET(Journaal!I$4,$A667,0)))</f>
        <v/>
      </c>
      <c r="J667" s="2" t="e">
        <f ca="1">MATCH($E$4,OFFSET(Journaal!$E$5,J666,0,Journaal!$D$3,1),0)+J666</f>
        <v>#N/A</v>
      </c>
    </row>
    <row r="668" spans="1:10" x14ac:dyDescent="0.25">
      <c r="A668" s="2" t="e">
        <f ca="1">MATCH($E$4,OFFSET(OFFSET(Journaal!$E$5,A667,0),,,Journaal!$D$3-A667),0)+A667</f>
        <v>#N/A</v>
      </c>
      <c r="B668" s="4" t="str">
        <f ca="1">IF(ISERROR($A668)=TRUE,"",OFFSET(Journaal!B$4,$A668,0))</f>
        <v/>
      </c>
      <c r="C668" s="5" t="str">
        <f ca="1">IF(ISERROR($A668)=TRUE,"",OFFSET(Journaal!C$4,$A668,0)+0)</f>
        <v/>
      </c>
      <c r="D668" s="4" t="str">
        <f ca="1">IF(ISERROR($A668)=TRUE,"",OFFSET(Journaal!D$4,$A668,0))</f>
        <v/>
      </c>
      <c r="E668" s="4" t="str">
        <f ca="1">IF(ISERROR($A668)=TRUE,"",OFFSET(Journaal!E$4,$A668,0))</f>
        <v/>
      </c>
      <c r="F668" s="6" t="str">
        <f ca="1">IF(ISERROR($A668)=TRUE,"",OFFSET(Journaal!F$4,$A668,0))</f>
        <v/>
      </c>
      <c r="G668" s="6" t="str">
        <f ca="1">IF(ISERROR($A668)=TRUE,"",OFFSET(Journaal!G$4,$A668,0))</f>
        <v/>
      </c>
      <c r="H668" s="4" t="str">
        <f ca="1">IF(ISERROR($J668)=TRUE,"",IF(OR($E668=1300,$E668=1600),OFFSET(Journaal!H$4,$J668,0),""))</f>
        <v/>
      </c>
      <c r="I668" s="4" t="str">
        <f ca="1">IF(ISERROR($A668)=TRUE,"",IF(OFFSET(Journaal!I$4,$A668,0)=0,"",OFFSET(Journaal!I$4,$A668,0)))</f>
        <v/>
      </c>
      <c r="J668" s="2" t="e">
        <f ca="1">MATCH($E$4,OFFSET(Journaal!$E$5,J667,0,Journaal!$D$3,1),0)+J667</f>
        <v>#N/A</v>
      </c>
    </row>
    <row r="669" spans="1:10" x14ac:dyDescent="0.25">
      <c r="A669" s="2" t="e">
        <f ca="1">MATCH($E$4,OFFSET(OFFSET(Journaal!$E$5,A668,0),,,Journaal!$D$3-A668),0)+A668</f>
        <v>#N/A</v>
      </c>
      <c r="B669" s="4" t="str">
        <f ca="1">IF(ISERROR($A669)=TRUE,"",OFFSET(Journaal!B$4,$A669,0))</f>
        <v/>
      </c>
      <c r="C669" s="5" t="str">
        <f ca="1">IF(ISERROR($A669)=TRUE,"",OFFSET(Journaal!C$4,$A669,0)+0)</f>
        <v/>
      </c>
      <c r="D669" s="4" t="str">
        <f ca="1">IF(ISERROR($A669)=TRUE,"",OFFSET(Journaal!D$4,$A669,0))</f>
        <v/>
      </c>
      <c r="E669" s="4" t="str">
        <f ca="1">IF(ISERROR($A669)=TRUE,"",OFFSET(Journaal!E$4,$A669,0))</f>
        <v/>
      </c>
      <c r="F669" s="6" t="str">
        <f ca="1">IF(ISERROR($A669)=TRUE,"",OFFSET(Journaal!F$4,$A669,0))</f>
        <v/>
      </c>
      <c r="G669" s="6" t="str">
        <f ca="1">IF(ISERROR($A669)=TRUE,"",OFFSET(Journaal!G$4,$A669,0))</f>
        <v/>
      </c>
      <c r="H669" s="4" t="str">
        <f ca="1">IF(ISERROR($J669)=TRUE,"",IF(OR($E669=1300,$E669=1600),OFFSET(Journaal!H$4,$J669,0),""))</f>
        <v/>
      </c>
      <c r="I669" s="4" t="str">
        <f ca="1">IF(ISERROR($A669)=TRUE,"",IF(OFFSET(Journaal!I$4,$A669,0)=0,"",OFFSET(Journaal!I$4,$A669,0)))</f>
        <v/>
      </c>
      <c r="J669" s="2" t="e">
        <f ca="1">MATCH($E$4,OFFSET(Journaal!$E$5,J668,0,Journaal!$D$3,1),0)+J668</f>
        <v>#N/A</v>
      </c>
    </row>
    <row r="670" spans="1:10" x14ac:dyDescent="0.25">
      <c r="A670" s="2" t="e">
        <f ca="1">MATCH($E$4,OFFSET(OFFSET(Journaal!$E$5,A669,0),,,Journaal!$D$3-A669),0)+A669</f>
        <v>#N/A</v>
      </c>
      <c r="B670" s="4" t="str">
        <f ca="1">IF(ISERROR($A670)=TRUE,"",OFFSET(Journaal!B$4,$A670,0))</f>
        <v/>
      </c>
      <c r="C670" s="5" t="str">
        <f ca="1">IF(ISERROR($A670)=TRUE,"",OFFSET(Journaal!C$4,$A670,0)+0)</f>
        <v/>
      </c>
      <c r="D670" s="4" t="str">
        <f ca="1">IF(ISERROR($A670)=TRUE,"",OFFSET(Journaal!D$4,$A670,0))</f>
        <v/>
      </c>
      <c r="E670" s="4" t="str">
        <f ca="1">IF(ISERROR($A670)=TRUE,"",OFFSET(Journaal!E$4,$A670,0))</f>
        <v/>
      </c>
      <c r="F670" s="6" t="str">
        <f ca="1">IF(ISERROR($A670)=TRUE,"",OFFSET(Journaal!F$4,$A670,0))</f>
        <v/>
      </c>
      <c r="G670" s="6" t="str">
        <f ca="1">IF(ISERROR($A670)=TRUE,"",OFFSET(Journaal!G$4,$A670,0))</f>
        <v/>
      </c>
      <c r="H670" s="4" t="str">
        <f ca="1">IF(ISERROR($J670)=TRUE,"",IF(OR($E670=1300,$E670=1600),OFFSET(Journaal!H$4,$J670,0),""))</f>
        <v/>
      </c>
      <c r="I670" s="4" t="str">
        <f ca="1">IF(ISERROR($A670)=TRUE,"",IF(OFFSET(Journaal!I$4,$A670,0)=0,"",OFFSET(Journaal!I$4,$A670,0)))</f>
        <v/>
      </c>
      <c r="J670" s="2" t="e">
        <f ca="1">MATCH($E$4,OFFSET(Journaal!$E$5,J669,0,Journaal!$D$3,1),0)+J669</f>
        <v>#N/A</v>
      </c>
    </row>
    <row r="671" spans="1:10" x14ac:dyDescent="0.25">
      <c r="A671" s="2" t="e">
        <f ca="1">MATCH($E$4,OFFSET(OFFSET(Journaal!$E$5,A670,0),,,Journaal!$D$3-A670),0)+A670</f>
        <v>#N/A</v>
      </c>
      <c r="B671" s="4" t="str">
        <f ca="1">IF(ISERROR($A671)=TRUE,"",OFFSET(Journaal!B$4,$A671,0))</f>
        <v/>
      </c>
      <c r="C671" s="5" t="str">
        <f ca="1">IF(ISERROR($A671)=TRUE,"",OFFSET(Journaal!C$4,$A671,0)+0)</f>
        <v/>
      </c>
      <c r="D671" s="4" t="str">
        <f ca="1">IF(ISERROR($A671)=TRUE,"",OFFSET(Journaal!D$4,$A671,0))</f>
        <v/>
      </c>
      <c r="E671" s="4" t="str">
        <f ca="1">IF(ISERROR($A671)=TRUE,"",OFFSET(Journaal!E$4,$A671,0))</f>
        <v/>
      </c>
      <c r="F671" s="6" t="str">
        <f ca="1">IF(ISERROR($A671)=TRUE,"",OFFSET(Journaal!F$4,$A671,0))</f>
        <v/>
      </c>
      <c r="G671" s="6" t="str">
        <f ca="1">IF(ISERROR($A671)=TRUE,"",OFFSET(Journaal!G$4,$A671,0))</f>
        <v/>
      </c>
      <c r="H671" s="4" t="str">
        <f ca="1">IF(ISERROR($J671)=TRUE,"",IF(OR($E671=1300,$E671=1600),OFFSET(Journaal!H$4,$J671,0),""))</f>
        <v/>
      </c>
      <c r="I671" s="4" t="str">
        <f ca="1">IF(ISERROR($A671)=TRUE,"",IF(OFFSET(Journaal!I$4,$A671,0)=0,"",OFFSET(Journaal!I$4,$A671,0)))</f>
        <v/>
      </c>
      <c r="J671" s="2" t="e">
        <f ca="1">MATCH($E$4,OFFSET(Journaal!$E$5,J670,0,Journaal!$D$3,1),0)+J670</f>
        <v>#N/A</v>
      </c>
    </row>
    <row r="672" spans="1:10" x14ac:dyDescent="0.25">
      <c r="A672" s="2" t="e">
        <f ca="1">MATCH($E$4,OFFSET(OFFSET(Journaal!$E$5,A671,0),,,Journaal!$D$3-A671),0)+A671</f>
        <v>#N/A</v>
      </c>
      <c r="B672" s="4" t="str">
        <f ca="1">IF(ISERROR($A672)=TRUE,"",OFFSET(Journaal!B$4,$A672,0))</f>
        <v/>
      </c>
      <c r="C672" s="5" t="str">
        <f ca="1">IF(ISERROR($A672)=TRUE,"",OFFSET(Journaal!C$4,$A672,0)+0)</f>
        <v/>
      </c>
      <c r="D672" s="4" t="str">
        <f ca="1">IF(ISERROR($A672)=TRUE,"",OFFSET(Journaal!D$4,$A672,0))</f>
        <v/>
      </c>
      <c r="E672" s="4" t="str">
        <f ca="1">IF(ISERROR($A672)=TRUE,"",OFFSET(Journaal!E$4,$A672,0))</f>
        <v/>
      </c>
      <c r="F672" s="6" t="str">
        <f ca="1">IF(ISERROR($A672)=TRUE,"",OFFSET(Journaal!F$4,$A672,0))</f>
        <v/>
      </c>
      <c r="G672" s="6" t="str">
        <f ca="1">IF(ISERROR($A672)=TRUE,"",OFFSET(Journaal!G$4,$A672,0))</f>
        <v/>
      </c>
      <c r="H672" s="4" t="str">
        <f ca="1">IF(ISERROR($J672)=TRUE,"",IF(OR($E672=1300,$E672=1600),OFFSET(Journaal!H$4,$J672,0),""))</f>
        <v/>
      </c>
      <c r="I672" s="4" t="str">
        <f ca="1">IF(ISERROR($A672)=TRUE,"",IF(OFFSET(Journaal!I$4,$A672,0)=0,"",OFFSET(Journaal!I$4,$A672,0)))</f>
        <v/>
      </c>
      <c r="J672" s="2" t="e">
        <f ca="1">MATCH($E$4,OFFSET(Journaal!$E$5,J671,0,Journaal!$D$3,1),0)+J671</f>
        <v>#N/A</v>
      </c>
    </row>
    <row r="673" spans="1:10" x14ac:dyDescent="0.25">
      <c r="A673" s="2" t="e">
        <f ca="1">MATCH($E$4,OFFSET(OFFSET(Journaal!$E$5,A672,0),,,Journaal!$D$3-A672),0)+A672</f>
        <v>#N/A</v>
      </c>
      <c r="B673" s="4" t="str">
        <f ca="1">IF(ISERROR($A673)=TRUE,"",OFFSET(Journaal!B$4,$A673,0))</f>
        <v/>
      </c>
      <c r="C673" s="5" t="str">
        <f ca="1">IF(ISERROR($A673)=TRUE,"",OFFSET(Journaal!C$4,$A673,0)+0)</f>
        <v/>
      </c>
      <c r="D673" s="4" t="str">
        <f ca="1">IF(ISERROR($A673)=TRUE,"",OFFSET(Journaal!D$4,$A673,0))</f>
        <v/>
      </c>
      <c r="E673" s="4" t="str">
        <f ca="1">IF(ISERROR($A673)=TRUE,"",OFFSET(Journaal!E$4,$A673,0))</f>
        <v/>
      </c>
      <c r="F673" s="6" t="str">
        <f ca="1">IF(ISERROR($A673)=TRUE,"",OFFSET(Journaal!F$4,$A673,0))</f>
        <v/>
      </c>
      <c r="G673" s="6" t="str">
        <f ca="1">IF(ISERROR($A673)=TRUE,"",OFFSET(Journaal!G$4,$A673,0))</f>
        <v/>
      </c>
      <c r="H673" s="4" t="str">
        <f ca="1">IF(ISERROR($J673)=TRUE,"",IF(OR($E673=1300,$E673=1600),OFFSET(Journaal!H$4,$J673,0),""))</f>
        <v/>
      </c>
      <c r="I673" s="4" t="str">
        <f ca="1">IF(ISERROR($A673)=TRUE,"",IF(OFFSET(Journaal!I$4,$A673,0)=0,"",OFFSET(Journaal!I$4,$A673,0)))</f>
        <v/>
      </c>
      <c r="J673" s="2" t="e">
        <f ca="1">MATCH($E$4,OFFSET(Journaal!$E$5,J672,0,Journaal!$D$3,1),0)+J672</f>
        <v>#N/A</v>
      </c>
    </row>
    <row r="674" spans="1:10" x14ac:dyDescent="0.25">
      <c r="A674" s="2" t="e">
        <f ca="1">MATCH($E$4,OFFSET(OFFSET(Journaal!$E$5,A673,0),,,Journaal!$D$3-A673),0)+A673</f>
        <v>#N/A</v>
      </c>
      <c r="B674" s="4" t="str">
        <f ca="1">IF(ISERROR($A674)=TRUE,"",OFFSET(Journaal!B$4,$A674,0))</f>
        <v/>
      </c>
      <c r="C674" s="5" t="str">
        <f ca="1">IF(ISERROR($A674)=TRUE,"",OFFSET(Journaal!C$4,$A674,0)+0)</f>
        <v/>
      </c>
      <c r="D674" s="4" t="str">
        <f ca="1">IF(ISERROR($A674)=TRUE,"",OFFSET(Journaal!D$4,$A674,0))</f>
        <v/>
      </c>
      <c r="E674" s="4" t="str">
        <f ca="1">IF(ISERROR($A674)=TRUE,"",OFFSET(Journaal!E$4,$A674,0))</f>
        <v/>
      </c>
      <c r="F674" s="6" t="str">
        <f ca="1">IF(ISERROR($A674)=TRUE,"",OFFSET(Journaal!F$4,$A674,0))</f>
        <v/>
      </c>
      <c r="G674" s="6" t="str">
        <f ca="1">IF(ISERROR($A674)=TRUE,"",OFFSET(Journaal!G$4,$A674,0))</f>
        <v/>
      </c>
      <c r="H674" s="4" t="str">
        <f ca="1">IF(ISERROR($J674)=TRUE,"",IF(OR($E674=1300,$E674=1600),OFFSET(Journaal!H$4,$J674,0),""))</f>
        <v/>
      </c>
      <c r="I674" s="4" t="str">
        <f ca="1">IF(ISERROR($A674)=TRUE,"",IF(OFFSET(Journaal!I$4,$A674,0)=0,"",OFFSET(Journaal!I$4,$A674,0)))</f>
        <v/>
      </c>
      <c r="J674" s="2" t="e">
        <f ca="1">MATCH($E$4,OFFSET(Journaal!$E$5,J673,0,Journaal!$D$3,1),0)+J673</f>
        <v>#N/A</v>
      </c>
    </row>
    <row r="675" spans="1:10" x14ac:dyDescent="0.25">
      <c r="A675" s="2" t="e">
        <f ca="1">MATCH($E$4,OFFSET(OFFSET(Journaal!$E$5,A674,0),,,Journaal!$D$3-A674),0)+A674</f>
        <v>#N/A</v>
      </c>
      <c r="B675" s="4" t="str">
        <f ca="1">IF(ISERROR($A675)=TRUE,"",OFFSET(Journaal!B$4,$A675,0))</f>
        <v/>
      </c>
      <c r="C675" s="5" t="str">
        <f ca="1">IF(ISERROR($A675)=TRUE,"",OFFSET(Journaal!C$4,$A675,0)+0)</f>
        <v/>
      </c>
      <c r="D675" s="4" t="str">
        <f ca="1">IF(ISERROR($A675)=TRUE,"",OFFSET(Journaal!D$4,$A675,0))</f>
        <v/>
      </c>
      <c r="E675" s="4" t="str">
        <f ca="1">IF(ISERROR($A675)=TRUE,"",OFFSET(Journaal!E$4,$A675,0))</f>
        <v/>
      </c>
      <c r="F675" s="6" t="str">
        <f ca="1">IF(ISERROR($A675)=TRUE,"",OFFSET(Journaal!F$4,$A675,0))</f>
        <v/>
      </c>
      <c r="G675" s="6" t="str">
        <f ca="1">IF(ISERROR($A675)=TRUE,"",OFFSET(Journaal!G$4,$A675,0))</f>
        <v/>
      </c>
      <c r="H675" s="4" t="str">
        <f ca="1">IF(ISERROR($J675)=TRUE,"",IF(OR($E675=1300,$E675=1600),OFFSET(Journaal!H$4,$J675,0),""))</f>
        <v/>
      </c>
      <c r="I675" s="4" t="str">
        <f ca="1">IF(ISERROR($A675)=TRUE,"",IF(OFFSET(Journaal!I$4,$A675,0)=0,"",OFFSET(Journaal!I$4,$A675,0)))</f>
        <v/>
      </c>
      <c r="J675" s="2" t="e">
        <f ca="1">MATCH($E$4,OFFSET(Journaal!$E$5,J674,0,Journaal!$D$3,1),0)+J674</f>
        <v>#N/A</v>
      </c>
    </row>
    <row r="676" spans="1:10" x14ac:dyDescent="0.25">
      <c r="A676" s="2" t="e">
        <f ca="1">MATCH($E$4,OFFSET(OFFSET(Journaal!$E$5,A675,0),,,Journaal!$D$3-A675),0)+A675</f>
        <v>#N/A</v>
      </c>
      <c r="B676" s="4" t="str">
        <f ca="1">IF(ISERROR($A676)=TRUE,"",OFFSET(Journaal!B$4,$A676,0))</f>
        <v/>
      </c>
      <c r="C676" s="5" t="str">
        <f ca="1">IF(ISERROR($A676)=TRUE,"",OFFSET(Journaal!C$4,$A676,0)+0)</f>
        <v/>
      </c>
      <c r="D676" s="4" t="str">
        <f ca="1">IF(ISERROR($A676)=TRUE,"",OFFSET(Journaal!D$4,$A676,0))</f>
        <v/>
      </c>
      <c r="E676" s="4" t="str">
        <f ca="1">IF(ISERROR($A676)=TRUE,"",OFFSET(Journaal!E$4,$A676,0))</f>
        <v/>
      </c>
      <c r="F676" s="6" t="str">
        <f ca="1">IF(ISERROR($A676)=TRUE,"",OFFSET(Journaal!F$4,$A676,0))</f>
        <v/>
      </c>
      <c r="G676" s="6" t="str">
        <f ca="1">IF(ISERROR($A676)=TRUE,"",OFFSET(Journaal!G$4,$A676,0))</f>
        <v/>
      </c>
      <c r="H676" s="4" t="str">
        <f ca="1">IF(ISERROR($J676)=TRUE,"",IF(OR($E676=1300,$E676=1600),OFFSET(Journaal!H$4,$J676,0),""))</f>
        <v/>
      </c>
      <c r="I676" s="4" t="str">
        <f ca="1">IF(ISERROR($A676)=TRUE,"",IF(OFFSET(Journaal!I$4,$A676,0)=0,"",OFFSET(Journaal!I$4,$A676,0)))</f>
        <v/>
      </c>
      <c r="J676" s="2" t="e">
        <f ca="1">MATCH($E$4,OFFSET(Journaal!$E$5,J675,0,Journaal!$D$3,1),0)+J675</f>
        <v>#N/A</v>
      </c>
    </row>
    <row r="677" spans="1:10" x14ac:dyDescent="0.25">
      <c r="A677" s="2" t="e">
        <f ca="1">MATCH($E$4,OFFSET(OFFSET(Journaal!$E$5,A676,0),,,Journaal!$D$3-A676),0)+A676</f>
        <v>#N/A</v>
      </c>
      <c r="B677" s="4" t="str">
        <f ca="1">IF(ISERROR($A677)=TRUE,"",OFFSET(Journaal!B$4,$A677,0))</f>
        <v/>
      </c>
      <c r="C677" s="5" t="str">
        <f ca="1">IF(ISERROR($A677)=TRUE,"",OFFSET(Journaal!C$4,$A677,0)+0)</f>
        <v/>
      </c>
      <c r="D677" s="4" t="str">
        <f ca="1">IF(ISERROR($A677)=TRUE,"",OFFSET(Journaal!D$4,$A677,0))</f>
        <v/>
      </c>
      <c r="E677" s="4" t="str">
        <f ca="1">IF(ISERROR($A677)=TRUE,"",OFFSET(Journaal!E$4,$A677,0))</f>
        <v/>
      </c>
      <c r="F677" s="6" t="str">
        <f ca="1">IF(ISERROR($A677)=TRUE,"",OFFSET(Journaal!F$4,$A677,0))</f>
        <v/>
      </c>
      <c r="G677" s="6" t="str">
        <f ca="1">IF(ISERROR($A677)=TRUE,"",OFFSET(Journaal!G$4,$A677,0))</f>
        <v/>
      </c>
      <c r="H677" s="4" t="str">
        <f ca="1">IF(ISERROR($J677)=TRUE,"",IF(OR($E677=1300,$E677=1600),OFFSET(Journaal!H$4,$J677,0),""))</f>
        <v/>
      </c>
      <c r="I677" s="4" t="str">
        <f ca="1">IF(ISERROR($A677)=TRUE,"",IF(OFFSET(Journaal!I$4,$A677,0)=0,"",OFFSET(Journaal!I$4,$A677,0)))</f>
        <v/>
      </c>
      <c r="J677" s="2" t="e">
        <f ca="1">MATCH($E$4,OFFSET(Journaal!$E$5,J676,0,Journaal!$D$3,1),0)+J676</f>
        <v>#N/A</v>
      </c>
    </row>
    <row r="678" spans="1:10" x14ac:dyDescent="0.25">
      <c r="A678" s="2" t="e">
        <f ca="1">MATCH($E$4,OFFSET(OFFSET(Journaal!$E$5,A677,0),,,Journaal!$D$3-A677),0)+A677</f>
        <v>#N/A</v>
      </c>
      <c r="B678" s="4" t="str">
        <f ca="1">IF(ISERROR($A678)=TRUE,"",OFFSET(Journaal!B$4,$A678,0))</f>
        <v/>
      </c>
      <c r="C678" s="5" t="str">
        <f ca="1">IF(ISERROR($A678)=TRUE,"",OFFSET(Journaal!C$4,$A678,0)+0)</f>
        <v/>
      </c>
      <c r="D678" s="4" t="str">
        <f ca="1">IF(ISERROR($A678)=TRUE,"",OFFSET(Journaal!D$4,$A678,0))</f>
        <v/>
      </c>
      <c r="E678" s="4" t="str">
        <f ca="1">IF(ISERROR($A678)=TRUE,"",OFFSET(Journaal!E$4,$A678,0))</f>
        <v/>
      </c>
      <c r="F678" s="6" t="str">
        <f ca="1">IF(ISERROR($A678)=TRUE,"",OFFSET(Journaal!F$4,$A678,0))</f>
        <v/>
      </c>
      <c r="G678" s="6" t="str">
        <f ca="1">IF(ISERROR($A678)=TRUE,"",OFFSET(Journaal!G$4,$A678,0))</f>
        <v/>
      </c>
      <c r="H678" s="4" t="str">
        <f ca="1">IF(ISERROR($J678)=TRUE,"",IF(OR($E678=1300,$E678=1600),OFFSET(Journaal!H$4,$J678,0),""))</f>
        <v/>
      </c>
      <c r="I678" s="4" t="str">
        <f ca="1">IF(ISERROR($A678)=TRUE,"",IF(OFFSET(Journaal!I$4,$A678,0)=0,"",OFFSET(Journaal!I$4,$A678,0)))</f>
        <v/>
      </c>
      <c r="J678" s="2" t="e">
        <f ca="1">MATCH($E$4,OFFSET(Journaal!$E$5,J677,0,Journaal!$D$3,1),0)+J677</f>
        <v>#N/A</v>
      </c>
    </row>
    <row r="679" spans="1:10" x14ac:dyDescent="0.25">
      <c r="A679" s="2" t="e">
        <f ca="1">MATCH($E$4,OFFSET(OFFSET(Journaal!$E$5,A678,0),,,Journaal!$D$3-A678),0)+A678</f>
        <v>#N/A</v>
      </c>
      <c r="B679" s="4" t="str">
        <f ca="1">IF(ISERROR($A679)=TRUE,"",OFFSET(Journaal!B$4,$A679,0))</f>
        <v/>
      </c>
      <c r="C679" s="5" t="str">
        <f ca="1">IF(ISERROR($A679)=TRUE,"",OFFSET(Journaal!C$4,$A679,0)+0)</f>
        <v/>
      </c>
      <c r="D679" s="4" t="str">
        <f ca="1">IF(ISERROR($A679)=TRUE,"",OFFSET(Journaal!D$4,$A679,0))</f>
        <v/>
      </c>
      <c r="E679" s="4" t="str">
        <f ca="1">IF(ISERROR($A679)=TRUE,"",OFFSET(Journaal!E$4,$A679,0))</f>
        <v/>
      </c>
      <c r="F679" s="6" t="str">
        <f ca="1">IF(ISERROR($A679)=TRUE,"",OFFSET(Journaal!F$4,$A679,0))</f>
        <v/>
      </c>
      <c r="G679" s="6" t="str">
        <f ca="1">IF(ISERROR($A679)=TRUE,"",OFFSET(Journaal!G$4,$A679,0))</f>
        <v/>
      </c>
      <c r="H679" s="4" t="str">
        <f ca="1">IF(ISERROR($J679)=TRUE,"",IF(OR($E679=1300,$E679=1600),OFFSET(Journaal!H$4,$J679,0),""))</f>
        <v/>
      </c>
      <c r="I679" s="4" t="str">
        <f ca="1">IF(ISERROR($A679)=TRUE,"",IF(OFFSET(Journaal!I$4,$A679,0)=0,"",OFFSET(Journaal!I$4,$A679,0)))</f>
        <v/>
      </c>
      <c r="J679" s="2" t="e">
        <f ca="1">MATCH($E$4,OFFSET(Journaal!$E$5,J678,0,Journaal!$D$3,1),0)+J678</f>
        <v>#N/A</v>
      </c>
    </row>
    <row r="680" spans="1:10" x14ac:dyDescent="0.25">
      <c r="A680" s="2" t="e">
        <f ca="1">MATCH($E$4,OFFSET(OFFSET(Journaal!$E$5,A679,0),,,Journaal!$D$3-A679),0)+A679</f>
        <v>#N/A</v>
      </c>
      <c r="B680" s="4" t="str">
        <f ca="1">IF(ISERROR($A680)=TRUE,"",OFFSET(Journaal!B$4,$A680,0))</f>
        <v/>
      </c>
      <c r="C680" s="5" t="str">
        <f ca="1">IF(ISERROR($A680)=TRUE,"",OFFSET(Journaal!C$4,$A680,0)+0)</f>
        <v/>
      </c>
      <c r="D680" s="4" t="str">
        <f ca="1">IF(ISERROR($A680)=TRUE,"",OFFSET(Journaal!D$4,$A680,0))</f>
        <v/>
      </c>
      <c r="E680" s="4" t="str">
        <f ca="1">IF(ISERROR($A680)=TRUE,"",OFFSET(Journaal!E$4,$A680,0))</f>
        <v/>
      </c>
      <c r="F680" s="6" t="str">
        <f ca="1">IF(ISERROR($A680)=TRUE,"",OFFSET(Journaal!F$4,$A680,0))</f>
        <v/>
      </c>
      <c r="G680" s="6" t="str">
        <f ca="1">IF(ISERROR($A680)=TRUE,"",OFFSET(Journaal!G$4,$A680,0))</f>
        <v/>
      </c>
      <c r="H680" s="4" t="str">
        <f ca="1">IF(ISERROR($J680)=TRUE,"",IF(OR($E680=1300,$E680=1600),OFFSET(Journaal!H$4,$J680,0),""))</f>
        <v/>
      </c>
      <c r="I680" s="4" t="str">
        <f ca="1">IF(ISERROR($A680)=TRUE,"",IF(OFFSET(Journaal!I$4,$A680,0)=0,"",OFFSET(Journaal!I$4,$A680,0)))</f>
        <v/>
      </c>
      <c r="J680" s="2" t="e">
        <f ca="1">MATCH($E$4,OFFSET(Journaal!$E$5,J679,0,Journaal!$D$3,1),0)+J679</f>
        <v>#N/A</v>
      </c>
    </row>
    <row r="681" spans="1:10" x14ac:dyDescent="0.25">
      <c r="A681" s="2" t="e">
        <f ca="1">MATCH($E$4,OFFSET(OFFSET(Journaal!$E$5,A680,0),,,Journaal!$D$3-A680),0)+A680</f>
        <v>#N/A</v>
      </c>
      <c r="B681" s="4" t="str">
        <f ca="1">IF(ISERROR($A681)=TRUE,"",OFFSET(Journaal!B$4,$A681,0))</f>
        <v/>
      </c>
      <c r="C681" s="5" t="str">
        <f ca="1">IF(ISERROR($A681)=TRUE,"",OFFSET(Journaal!C$4,$A681,0)+0)</f>
        <v/>
      </c>
      <c r="D681" s="4" t="str">
        <f ca="1">IF(ISERROR($A681)=TRUE,"",OFFSET(Journaal!D$4,$A681,0))</f>
        <v/>
      </c>
      <c r="E681" s="4" t="str">
        <f ca="1">IF(ISERROR($A681)=TRUE,"",OFFSET(Journaal!E$4,$A681,0))</f>
        <v/>
      </c>
      <c r="F681" s="6" t="str">
        <f ca="1">IF(ISERROR($A681)=TRUE,"",OFFSET(Journaal!F$4,$A681,0))</f>
        <v/>
      </c>
      <c r="G681" s="6" t="str">
        <f ca="1">IF(ISERROR($A681)=TRUE,"",OFFSET(Journaal!G$4,$A681,0))</f>
        <v/>
      </c>
      <c r="H681" s="4" t="str">
        <f ca="1">IF(ISERROR($J681)=TRUE,"",IF(OR($E681=1300,$E681=1600),OFFSET(Journaal!H$4,$J681,0),""))</f>
        <v/>
      </c>
      <c r="I681" s="4" t="str">
        <f ca="1">IF(ISERROR($A681)=TRUE,"",IF(OFFSET(Journaal!I$4,$A681,0)=0,"",OFFSET(Journaal!I$4,$A681,0)))</f>
        <v/>
      </c>
      <c r="J681" s="2" t="e">
        <f ca="1">MATCH($E$4,OFFSET(Journaal!$E$5,J680,0,Journaal!$D$3,1),0)+J680</f>
        <v>#N/A</v>
      </c>
    </row>
    <row r="682" spans="1:10" x14ac:dyDescent="0.25">
      <c r="A682" s="2" t="e">
        <f ca="1">MATCH($E$4,OFFSET(OFFSET(Journaal!$E$5,A681,0),,,Journaal!$D$3-A681),0)+A681</f>
        <v>#N/A</v>
      </c>
      <c r="B682" s="4" t="str">
        <f ca="1">IF(ISERROR($A682)=TRUE,"",OFFSET(Journaal!B$4,$A682,0))</f>
        <v/>
      </c>
      <c r="C682" s="5" t="str">
        <f ca="1">IF(ISERROR($A682)=TRUE,"",OFFSET(Journaal!C$4,$A682,0)+0)</f>
        <v/>
      </c>
      <c r="D682" s="4" t="str">
        <f ca="1">IF(ISERROR($A682)=TRUE,"",OFFSET(Journaal!D$4,$A682,0))</f>
        <v/>
      </c>
      <c r="E682" s="4" t="str">
        <f ca="1">IF(ISERROR($A682)=TRUE,"",OFFSET(Journaal!E$4,$A682,0))</f>
        <v/>
      </c>
      <c r="F682" s="6" t="str">
        <f ca="1">IF(ISERROR($A682)=TRUE,"",OFFSET(Journaal!F$4,$A682,0))</f>
        <v/>
      </c>
      <c r="G682" s="6" t="str">
        <f ca="1">IF(ISERROR($A682)=TRUE,"",OFFSET(Journaal!G$4,$A682,0))</f>
        <v/>
      </c>
      <c r="H682" s="4" t="str">
        <f ca="1">IF(ISERROR($J682)=TRUE,"",IF(OR($E682=1300,$E682=1600),OFFSET(Journaal!H$4,$J682,0),""))</f>
        <v/>
      </c>
      <c r="I682" s="4" t="str">
        <f ca="1">IF(ISERROR($A682)=TRUE,"",IF(OFFSET(Journaal!I$4,$A682,0)=0,"",OFFSET(Journaal!I$4,$A682,0)))</f>
        <v/>
      </c>
      <c r="J682" s="2" t="e">
        <f ca="1">MATCH($E$4,OFFSET(Journaal!$E$5,J681,0,Journaal!$D$3,1),0)+J681</f>
        <v>#N/A</v>
      </c>
    </row>
    <row r="683" spans="1:10" x14ac:dyDescent="0.25">
      <c r="A683" s="2" t="e">
        <f ca="1">MATCH($E$4,OFFSET(OFFSET(Journaal!$E$5,A682,0),,,Journaal!$D$3-A682),0)+A682</f>
        <v>#N/A</v>
      </c>
      <c r="B683" s="4" t="str">
        <f ca="1">IF(ISERROR($A683)=TRUE,"",OFFSET(Journaal!B$4,$A683,0))</f>
        <v/>
      </c>
      <c r="C683" s="5" t="str">
        <f ca="1">IF(ISERROR($A683)=TRUE,"",OFFSET(Journaal!C$4,$A683,0)+0)</f>
        <v/>
      </c>
      <c r="D683" s="4" t="str">
        <f ca="1">IF(ISERROR($A683)=TRUE,"",OFFSET(Journaal!D$4,$A683,0))</f>
        <v/>
      </c>
      <c r="E683" s="4" t="str">
        <f ca="1">IF(ISERROR($A683)=TRUE,"",OFFSET(Journaal!E$4,$A683,0))</f>
        <v/>
      </c>
      <c r="F683" s="6" t="str">
        <f ca="1">IF(ISERROR($A683)=TRUE,"",OFFSET(Journaal!F$4,$A683,0))</f>
        <v/>
      </c>
      <c r="G683" s="6" t="str">
        <f ca="1">IF(ISERROR($A683)=TRUE,"",OFFSET(Journaal!G$4,$A683,0))</f>
        <v/>
      </c>
      <c r="H683" s="4" t="str">
        <f ca="1">IF(ISERROR($J683)=TRUE,"",IF(OR($E683=1300,$E683=1600),OFFSET(Journaal!H$4,$J683,0),""))</f>
        <v/>
      </c>
      <c r="I683" s="4" t="str">
        <f ca="1">IF(ISERROR($A683)=TRUE,"",IF(OFFSET(Journaal!I$4,$A683,0)=0,"",OFFSET(Journaal!I$4,$A683,0)))</f>
        <v/>
      </c>
      <c r="J683" s="2" t="e">
        <f ca="1">MATCH($E$4,OFFSET(Journaal!$E$5,J682,0,Journaal!$D$3,1),0)+J682</f>
        <v>#N/A</v>
      </c>
    </row>
    <row r="684" spans="1:10" x14ac:dyDescent="0.25">
      <c r="A684" s="2" t="e">
        <f ca="1">MATCH($E$4,OFFSET(OFFSET(Journaal!$E$5,A683,0),,,Journaal!$D$3-A683),0)+A683</f>
        <v>#N/A</v>
      </c>
      <c r="B684" s="4" t="str">
        <f ca="1">IF(ISERROR($A684)=TRUE,"",OFFSET(Journaal!B$4,$A684,0))</f>
        <v/>
      </c>
      <c r="C684" s="5" t="str">
        <f ca="1">IF(ISERROR($A684)=TRUE,"",OFFSET(Journaal!C$4,$A684,0)+0)</f>
        <v/>
      </c>
      <c r="D684" s="4" t="str">
        <f ca="1">IF(ISERROR($A684)=TRUE,"",OFFSET(Journaal!D$4,$A684,0))</f>
        <v/>
      </c>
      <c r="E684" s="4" t="str">
        <f ca="1">IF(ISERROR($A684)=TRUE,"",OFFSET(Journaal!E$4,$A684,0))</f>
        <v/>
      </c>
      <c r="F684" s="6" t="str">
        <f ca="1">IF(ISERROR($A684)=TRUE,"",OFFSET(Journaal!F$4,$A684,0))</f>
        <v/>
      </c>
      <c r="G684" s="6" t="str">
        <f ca="1">IF(ISERROR($A684)=TRUE,"",OFFSET(Journaal!G$4,$A684,0))</f>
        <v/>
      </c>
      <c r="H684" s="4" t="str">
        <f ca="1">IF(ISERROR($J684)=TRUE,"",IF(OR($E684=1300,$E684=1600),OFFSET(Journaal!H$4,$J684,0),""))</f>
        <v/>
      </c>
      <c r="I684" s="4" t="str">
        <f ca="1">IF(ISERROR($A684)=TRUE,"",IF(OFFSET(Journaal!I$4,$A684,0)=0,"",OFFSET(Journaal!I$4,$A684,0)))</f>
        <v/>
      </c>
      <c r="J684" s="2" t="e">
        <f ca="1">MATCH($E$4,OFFSET(Journaal!$E$5,J683,0,Journaal!$D$3,1),0)+J683</f>
        <v>#N/A</v>
      </c>
    </row>
    <row r="685" spans="1:10" x14ac:dyDescent="0.25">
      <c r="A685" s="2" t="e">
        <f ca="1">MATCH($E$4,OFFSET(OFFSET(Journaal!$E$5,A684,0),,,Journaal!$D$3-A684),0)+A684</f>
        <v>#N/A</v>
      </c>
      <c r="B685" s="4" t="str">
        <f ca="1">IF(ISERROR($A685)=TRUE,"",OFFSET(Journaal!B$4,$A685,0))</f>
        <v/>
      </c>
      <c r="C685" s="5" t="str">
        <f ca="1">IF(ISERROR($A685)=TRUE,"",OFFSET(Journaal!C$4,$A685,0)+0)</f>
        <v/>
      </c>
      <c r="D685" s="4" t="str">
        <f ca="1">IF(ISERROR($A685)=TRUE,"",OFFSET(Journaal!D$4,$A685,0))</f>
        <v/>
      </c>
      <c r="E685" s="4" t="str">
        <f ca="1">IF(ISERROR($A685)=TRUE,"",OFFSET(Journaal!E$4,$A685,0))</f>
        <v/>
      </c>
      <c r="F685" s="6" t="str">
        <f ca="1">IF(ISERROR($A685)=TRUE,"",OFFSET(Journaal!F$4,$A685,0))</f>
        <v/>
      </c>
      <c r="G685" s="6" t="str">
        <f ca="1">IF(ISERROR($A685)=TRUE,"",OFFSET(Journaal!G$4,$A685,0))</f>
        <v/>
      </c>
      <c r="H685" s="4" t="str">
        <f ca="1">IF(ISERROR($J685)=TRUE,"",IF(OR($E685=1300,$E685=1600),OFFSET(Journaal!H$4,$J685,0),""))</f>
        <v/>
      </c>
      <c r="I685" s="4" t="str">
        <f ca="1">IF(ISERROR($A685)=TRUE,"",IF(OFFSET(Journaal!I$4,$A685,0)=0,"",OFFSET(Journaal!I$4,$A685,0)))</f>
        <v/>
      </c>
      <c r="J685" s="2" t="e">
        <f ca="1">MATCH($E$4,OFFSET(Journaal!$E$5,J684,0,Journaal!$D$3,1),0)+J684</f>
        <v>#N/A</v>
      </c>
    </row>
    <row r="686" spans="1:10" x14ac:dyDescent="0.25">
      <c r="A686" s="2" t="e">
        <f ca="1">MATCH($E$4,OFFSET(OFFSET(Journaal!$E$5,A685,0),,,Journaal!$D$3-A685),0)+A685</f>
        <v>#N/A</v>
      </c>
      <c r="B686" s="4" t="str">
        <f ca="1">IF(ISERROR($A686)=TRUE,"",OFFSET(Journaal!B$4,$A686,0))</f>
        <v/>
      </c>
      <c r="C686" s="5" t="str">
        <f ca="1">IF(ISERROR($A686)=TRUE,"",OFFSET(Journaal!C$4,$A686,0)+0)</f>
        <v/>
      </c>
      <c r="D686" s="4" t="str">
        <f ca="1">IF(ISERROR($A686)=TRUE,"",OFFSET(Journaal!D$4,$A686,0))</f>
        <v/>
      </c>
      <c r="E686" s="4" t="str">
        <f ca="1">IF(ISERROR($A686)=TRUE,"",OFFSET(Journaal!E$4,$A686,0))</f>
        <v/>
      </c>
      <c r="F686" s="6" t="str">
        <f ca="1">IF(ISERROR($A686)=TRUE,"",OFFSET(Journaal!F$4,$A686,0))</f>
        <v/>
      </c>
      <c r="G686" s="6" t="str">
        <f ca="1">IF(ISERROR($A686)=TRUE,"",OFFSET(Journaal!G$4,$A686,0))</f>
        <v/>
      </c>
      <c r="H686" s="4" t="str">
        <f ca="1">IF(ISERROR($J686)=TRUE,"",IF(OR($E686=1300,$E686=1600),OFFSET(Journaal!H$4,$J686,0),""))</f>
        <v/>
      </c>
      <c r="I686" s="4" t="str">
        <f ca="1">IF(ISERROR($A686)=TRUE,"",IF(OFFSET(Journaal!I$4,$A686,0)=0,"",OFFSET(Journaal!I$4,$A686,0)))</f>
        <v/>
      </c>
      <c r="J686" s="2" t="e">
        <f ca="1">MATCH($E$4,OFFSET(Journaal!$E$5,J685,0,Journaal!$D$3,1),0)+J685</f>
        <v>#N/A</v>
      </c>
    </row>
    <row r="687" spans="1:10" x14ac:dyDescent="0.25">
      <c r="A687" s="2" t="e">
        <f ca="1">MATCH($E$4,OFFSET(OFFSET(Journaal!$E$5,A686,0),,,Journaal!$D$3-A686),0)+A686</f>
        <v>#N/A</v>
      </c>
      <c r="B687" s="4" t="str">
        <f ca="1">IF(ISERROR($A687)=TRUE,"",OFFSET(Journaal!B$4,$A687,0))</f>
        <v/>
      </c>
      <c r="C687" s="5" t="str">
        <f ca="1">IF(ISERROR($A687)=TRUE,"",OFFSET(Journaal!C$4,$A687,0)+0)</f>
        <v/>
      </c>
      <c r="D687" s="4" t="str">
        <f ca="1">IF(ISERROR($A687)=TRUE,"",OFFSET(Journaal!D$4,$A687,0))</f>
        <v/>
      </c>
      <c r="E687" s="4" t="str">
        <f ca="1">IF(ISERROR($A687)=TRUE,"",OFFSET(Journaal!E$4,$A687,0))</f>
        <v/>
      </c>
      <c r="F687" s="6" t="str">
        <f ca="1">IF(ISERROR($A687)=TRUE,"",OFFSET(Journaal!F$4,$A687,0))</f>
        <v/>
      </c>
      <c r="G687" s="6" t="str">
        <f ca="1">IF(ISERROR($A687)=TRUE,"",OFFSET(Journaal!G$4,$A687,0))</f>
        <v/>
      </c>
      <c r="H687" s="4" t="str">
        <f ca="1">IF(ISERROR($J687)=TRUE,"",IF(OR($E687=1300,$E687=1600),OFFSET(Journaal!H$4,$J687,0),""))</f>
        <v/>
      </c>
      <c r="I687" s="4" t="str">
        <f ca="1">IF(ISERROR($A687)=TRUE,"",IF(OFFSET(Journaal!I$4,$A687,0)=0,"",OFFSET(Journaal!I$4,$A687,0)))</f>
        <v/>
      </c>
      <c r="J687" s="2" t="e">
        <f ca="1">MATCH($E$4,OFFSET(Journaal!$E$5,J686,0,Journaal!$D$3,1),0)+J686</f>
        <v>#N/A</v>
      </c>
    </row>
    <row r="688" spans="1:10" x14ac:dyDescent="0.25">
      <c r="A688" s="2" t="e">
        <f ca="1">MATCH($E$4,OFFSET(OFFSET(Journaal!$E$5,A687,0),,,Journaal!$D$3-A687),0)+A687</f>
        <v>#N/A</v>
      </c>
      <c r="B688" s="4" t="str">
        <f ca="1">IF(ISERROR($A688)=TRUE,"",OFFSET(Journaal!B$4,$A688,0))</f>
        <v/>
      </c>
      <c r="C688" s="5" t="str">
        <f ca="1">IF(ISERROR($A688)=TRUE,"",OFFSET(Journaal!C$4,$A688,0)+0)</f>
        <v/>
      </c>
      <c r="D688" s="4" t="str">
        <f ca="1">IF(ISERROR($A688)=TRUE,"",OFFSET(Journaal!D$4,$A688,0))</f>
        <v/>
      </c>
      <c r="E688" s="4" t="str">
        <f ca="1">IF(ISERROR($A688)=TRUE,"",OFFSET(Journaal!E$4,$A688,0))</f>
        <v/>
      </c>
      <c r="F688" s="6" t="str">
        <f ca="1">IF(ISERROR($A688)=TRUE,"",OFFSET(Journaal!F$4,$A688,0))</f>
        <v/>
      </c>
      <c r="G688" s="6" t="str">
        <f ca="1">IF(ISERROR($A688)=TRUE,"",OFFSET(Journaal!G$4,$A688,0))</f>
        <v/>
      </c>
      <c r="H688" s="4" t="str">
        <f ca="1">IF(ISERROR($J688)=TRUE,"",IF(OR($E688=1300,$E688=1600),OFFSET(Journaal!H$4,$J688,0),""))</f>
        <v/>
      </c>
      <c r="I688" s="4" t="str">
        <f ca="1">IF(ISERROR($A688)=TRUE,"",IF(OFFSET(Journaal!I$4,$A688,0)=0,"",OFFSET(Journaal!I$4,$A688,0)))</f>
        <v/>
      </c>
      <c r="J688" s="2" t="e">
        <f ca="1">MATCH($E$4,OFFSET(Journaal!$E$5,J687,0,Journaal!$D$3,1),0)+J687</f>
        <v>#N/A</v>
      </c>
    </row>
    <row r="689" spans="1:10" x14ac:dyDescent="0.25">
      <c r="A689" s="2" t="e">
        <f ca="1">MATCH($E$4,OFFSET(OFFSET(Journaal!$E$5,A688,0),,,Journaal!$D$3-A688),0)+A688</f>
        <v>#N/A</v>
      </c>
      <c r="B689" s="4" t="str">
        <f ca="1">IF(ISERROR($A689)=TRUE,"",OFFSET(Journaal!B$4,$A689,0))</f>
        <v/>
      </c>
      <c r="C689" s="5" t="str">
        <f ca="1">IF(ISERROR($A689)=TRUE,"",OFFSET(Journaal!C$4,$A689,0)+0)</f>
        <v/>
      </c>
      <c r="D689" s="4" t="str">
        <f ca="1">IF(ISERROR($A689)=TRUE,"",OFFSET(Journaal!D$4,$A689,0))</f>
        <v/>
      </c>
      <c r="E689" s="4" t="str">
        <f ca="1">IF(ISERROR($A689)=TRUE,"",OFFSET(Journaal!E$4,$A689,0))</f>
        <v/>
      </c>
      <c r="F689" s="6" t="str">
        <f ca="1">IF(ISERROR($A689)=TRUE,"",OFFSET(Journaal!F$4,$A689,0))</f>
        <v/>
      </c>
      <c r="G689" s="6" t="str">
        <f ca="1">IF(ISERROR($A689)=TRUE,"",OFFSET(Journaal!G$4,$A689,0))</f>
        <v/>
      </c>
      <c r="H689" s="4" t="str">
        <f ca="1">IF(ISERROR($J689)=TRUE,"",IF(OR($E689=1300,$E689=1600),OFFSET(Journaal!H$4,$J689,0),""))</f>
        <v/>
      </c>
      <c r="I689" s="4" t="str">
        <f ca="1">IF(ISERROR($A689)=TRUE,"",IF(OFFSET(Journaal!I$4,$A689,0)=0,"",OFFSET(Journaal!I$4,$A689,0)))</f>
        <v/>
      </c>
      <c r="J689" s="2" t="e">
        <f ca="1">MATCH($E$4,OFFSET(Journaal!$E$5,J688,0,Journaal!$D$3,1),0)+J688</f>
        <v>#N/A</v>
      </c>
    </row>
    <row r="690" spans="1:10" x14ac:dyDescent="0.25">
      <c r="A690" s="2" t="e">
        <f ca="1">MATCH($E$4,OFFSET(OFFSET(Journaal!$E$5,A689,0),,,Journaal!$D$3-A689),0)+A689</f>
        <v>#N/A</v>
      </c>
      <c r="B690" s="4" t="str">
        <f ca="1">IF(ISERROR($A690)=TRUE,"",OFFSET(Journaal!B$4,$A690,0))</f>
        <v/>
      </c>
      <c r="C690" s="5" t="str">
        <f ca="1">IF(ISERROR($A690)=TRUE,"",OFFSET(Journaal!C$4,$A690,0)+0)</f>
        <v/>
      </c>
      <c r="D690" s="4" t="str">
        <f ca="1">IF(ISERROR($A690)=TRUE,"",OFFSET(Journaal!D$4,$A690,0))</f>
        <v/>
      </c>
      <c r="E690" s="4" t="str">
        <f ca="1">IF(ISERROR($A690)=TRUE,"",OFFSET(Journaal!E$4,$A690,0))</f>
        <v/>
      </c>
      <c r="F690" s="6" t="str">
        <f ca="1">IF(ISERROR($A690)=TRUE,"",OFFSET(Journaal!F$4,$A690,0))</f>
        <v/>
      </c>
      <c r="G690" s="6" t="str">
        <f ca="1">IF(ISERROR($A690)=TRUE,"",OFFSET(Journaal!G$4,$A690,0))</f>
        <v/>
      </c>
      <c r="H690" s="4" t="str">
        <f ca="1">IF(ISERROR($J690)=TRUE,"",IF(OR($E690=1300,$E690=1600),OFFSET(Journaal!H$4,$J690,0),""))</f>
        <v/>
      </c>
      <c r="I690" s="4" t="str">
        <f ca="1">IF(ISERROR($A690)=TRUE,"",IF(OFFSET(Journaal!I$4,$A690,0)=0,"",OFFSET(Journaal!I$4,$A690,0)))</f>
        <v/>
      </c>
      <c r="J690" s="2" t="e">
        <f ca="1">MATCH($E$4,OFFSET(Journaal!$E$5,J689,0,Journaal!$D$3,1),0)+J689</f>
        <v>#N/A</v>
      </c>
    </row>
    <row r="691" spans="1:10" x14ac:dyDescent="0.25">
      <c r="A691" s="2" t="e">
        <f ca="1">MATCH($E$4,OFFSET(OFFSET(Journaal!$E$5,A690,0),,,Journaal!$D$3-A690),0)+A690</f>
        <v>#N/A</v>
      </c>
      <c r="B691" s="4" t="str">
        <f ca="1">IF(ISERROR($A691)=TRUE,"",OFFSET(Journaal!B$4,$A691,0))</f>
        <v/>
      </c>
      <c r="C691" s="5" t="str">
        <f ca="1">IF(ISERROR($A691)=TRUE,"",OFFSET(Journaal!C$4,$A691,0)+0)</f>
        <v/>
      </c>
      <c r="D691" s="4" t="str">
        <f ca="1">IF(ISERROR($A691)=TRUE,"",OFFSET(Journaal!D$4,$A691,0))</f>
        <v/>
      </c>
      <c r="E691" s="4" t="str">
        <f ca="1">IF(ISERROR($A691)=TRUE,"",OFFSET(Journaal!E$4,$A691,0))</f>
        <v/>
      </c>
      <c r="F691" s="6" t="str">
        <f ca="1">IF(ISERROR($A691)=TRUE,"",OFFSET(Journaal!F$4,$A691,0))</f>
        <v/>
      </c>
      <c r="G691" s="6" t="str">
        <f ca="1">IF(ISERROR($A691)=TRUE,"",OFFSET(Journaal!G$4,$A691,0))</f>
        <v/>
      </c>
      <c r="H691" s="4" t="str">
        <f ca="1">IF(ISERROR($J691)=TRUE,"",IF(OR($E691=1300,$E691=1600),OFFSET(Journaal!H$4,$J691,0),""))</f>
        <v/>
      </c>
      <c r="I691" s="4" t="str">
        <f ca="1">IF(ISERROR($A691)=TRUE,"",IF(OFFSET(Journaal!I$4,$A691,0)=0,"",OFFSET(Journaal!I$4,$A691,0)))</f>
        <v/>
      </c>
      <c r="J691" s="2" t="e">
        <f ca="1">MATCH($E$4,OFFSET(Journaal!$E$5,J690,0,Journaal!$D$3,1),0)+J690</f>
        <v>#N/A</v>
      </c>
    </row>
    <row r="692" spans="1:10" x14ac:dyDescent="0.25">
      <c r="A692" s="2" t="e">
        <f ca="1">MATCH($E$4,OFFSET(OFFSET(Journaal!$E$5,A691,0),,,Journaal!$D$3-A691),0)+A691</f>
        <v>#N/A</v>
      </c>
      <c r="B692" s="4" t="str">
        <f ca="1">IF(ISERROR($A692)=TRUE,"",OFFSET(Journaal!B$4,$A692,0))</f>
        <v/>
      </c>
      <c r="C692" s="5" t="str">
        <f ca="1">IF(ISERROR($A692)=TRUE,"",OFFSET(Journaal!C$4,$A692,0)+0)</f>
        <v/>
      </c>
      <c r="D692" s="4" t="str">
        <f ca="1">IF(ISERROR($A692)=TRUE,"",OFFSET(Journaal!D$4,$A692,0))</f>
        <v/>
      </c>
      <c r="E692" s="4" t="str">
        <f ca="1">IF(ISERROR($A692)=TRUE,"",OFFSET(Journaal!E$4,$A692,0))</f>
        <v/>
      </c>
      <c r="F692" s="6" t="str">
        <f ca="1">IF(ISERROR($A692)=TRUE,"",OFFSET(Journaal!F$4,$A692,0))</f>
        <v/>
      </c>
      <c r="G692" s="6" t="str">
        <f ca="1">IF(ISERROR($A692)=TRUE,"",OFFSET(Journaal!G$4,$A692,0))</f>
        <v/>
      </c>
      <c r="H692" s="4" t="str">
        <f ca="1">IF(ISERROR($J692)=TRUE,"",IF(OR($E692=1300,$E692=1600),OFFSET(Journaal!H$4,$J692,0),""))</f>
        <v/>
      </c>
      <c r="I692" s="4" t="str">
        <f ca="1">IF(ISERROR($A692)=TRUE,"",IF(OFFSET(Journaal!I$4,$A692,0)=0,"",OFFSET(Journaal!I$4,$A692,0)))</f>
        <v/>
      </c>
      <c r="J692" s="2" t="e">
        <f ca="1">MATCH($E$4,OFFSET(Journaal!$E$5,J691,0,Journaal!$D$3,1),0)+J691</f>
        <v>#N/A</v>
      </c>
    </row>
    <row r="693" spans="1:10" x14ac:dyDescent="0.25">
      <c r="A693" s="2" t="e">
        <f ca="1">MATCH($E$4,OFFSET(OFFSET(Journaal!$E$5,A692,0),,,Journaal!$D$3-A692),0)+A692</f>
        <v>#N/A</v>
      </c>
      <c r="B693" s="4" t="str">
        <f ca="1">IF(ISERROR($A693)=TRUE,"",OFFSET(Journaal!B$4,$A693,0))</f>
        <v/>
      </c>
      <c r="C693" s="5" t="str">
        <f ca="1">IF(ISERROR($A693)=TRUE,"",OFFSET(Journaal!C$4,$A693,0)+0)</f>
        <v/>
      </c>
      <c r="D693" s="4" t="str">
        <f ca="1">IF(ISERROR($A693)=TRUE,"",OFFSET(Journaal!D$4,$A693,0))</f>
        <v/>
      </c>
      <c r="E693" s="4" t="str">
        <f ca="1">IF(ISERROR($A693)=TRUE,"",OFFSET(Journaal!E$4,$A693,0))</f>
        <v/>
      </c>
      <c r="F693" s="6" t="str">
        <f ca="1">IF(ISERROR($A693)=TRUE,"",OFFSET(Journaal!F$4,$A693,0))</f>
        <v/>
      </c>
      <c r="G693" s="6" t="str">
        <f ca="1">IF(ISERROR($A693)=TRUE,"",OFFSET(Journaal!G$4,$A693,0))</f>
        <v/>
      </c>
      <c r="H693" s="4" t="str">
        <f ca="1">IF(ISERROR($J693)=TRUE,"",IF(OR($E693=1300,$E693=1600),OFFSET(Journaal!H$4,$J693,0),""))</f>
        <v/>
      </c>
      <c r="I693" s="4" t="str">
        <f ca="1">IF(ISERROR($A693)=TRUE,"",IF(OFFSET(Journaal!I$4,$A693,0)=0,"",OFFSET(Journaal!I$4,$A693,0)))</f>
        <v/>
      </c>
      <c r="J693" s="2" t="e">
        <f ca="1">MATCH($E$4,OFFSET(Journaal!$E$5,J692,0,Journaal!$D$3,1),0)+J692</f>
        <v>#N/A</v>
      </c>
    </row>
    <row r="694" spans="1:10" x14ac:dyDescent="0.25">
      <c r="A694" s="2" t="e">
        <f ca="1">MATCH($E$4,OFFSET(OFFSET(Journaal!$E$5,A693,0),,,Journaal!$D$3-A693),0)+A693</f>
        <v>#N/A</v>
      </c>
      <c r="B694" s="4" t="str">
        <f ca="1">IF(ISERROR($A694)=TRUE,"",OFFSET(Journaal!B$4,$A694,0))</f>
        <v/>
      </c>
      <c r="C694" s="5" t="str">
        <f ca="1">IF(ISERROR($A694)=TRUE,"",OFFSET(Journaal!C$4,$A694,0)+0)</f>
        <v/>
      </c>
      <c r="D694" s="4" t="str">
        <f ca="1">IF(ISERROR($A694)=TRUE,"",OFFSET(Journaal!D$4,$A694,0))</f>
        <v/>
      </c>
      <c r="E694" s="4" t="str">
        <f ca="1">IF(ISERROR($A694)=TRUE,"",OFFSET(Journaal!E$4,$A694,0))</f>
        <v/>
      </c>
      <c r="F694" s="6" t="str">
        <f ca="1">IF(ISERROR($A694)=TRUE,"",OFFSET(Journaal!F$4,$A694,0))</f>
        <v/>
      </c>
      <c r="G694" s="6" t="str">
        <f ca="1">IF(ISERROR($A694)=TRUE,"",OFFSET(Journaal!G$4,$A694,0))</f>
        <v/>
      </c>
      <c r="H694" s="4" t="str">
        <f ca="1">IF(ISERROR($J694)=TRUE,"",IF(OR($E694=1300,$E694=1600),OFFSET(Journaal!H$4,$J694,0),""))</f>
        <v/>
      </c>
      <c r="I694" s="4" t="str">
        <f ca="1">IF(ISERROR($A694)=TRUE,"",IF(OFFSET(Journaal!I$4,$A694,0)=0,"",OFFSET(Journaal!I$4,$A694,0)))</f>
        <v/>
      </c>
      <c r="J694" s="2" t="e">
        <f ca="1">MATCH($E$4,OFFSET(Journaal!$E$5,J693,0,Journaal!$D$3,1),0)+J693</f>
        <v>#N/A</v>
      </c>
    </row>
    <row r="695" spans="1:10" x14ac:dyDescent="0.25">
      <c r="A695" s="2" t="e">
        <f ca="1">MATCH($E$4,OFFSET(OFFSET(Journaal!$E$5,A694,0),,,Journaal!$D$3-A694),0)+A694</f>
        <v>#N/A</v>
      </c>
      <c r="B695" s="4" t="str">
        <f ca="1">IF(ISERROR($A695)=TRUE,"",OFFSET(Journaal!B$4,$A695,0))</f>
        <v/>
      </c>
      <c r="C695" s="5" t="str">
        <f ca="1">IF(ISERROR($A695)=TRUE,"",OFFSET(Journaal!C$4,$A695,0)+0)</f>
        <v/>
      </c>
      <c r="D695" s="4" t="str">
        <f ca="1">IF(ISERROR($A695)=TRUE,"",OFFSET(Journaal!D$4,$A695,0))</f>
        <v/>
      </c>
      <c r="E695" s="4" t="str">
        <f ca="1">IF(ISERROR($A695)=TRUE,"",OFFSET(Journaal!E$4,$A695,0))</f>
        <v/>
      </c>
      <c r="F695" s="6" t="str">
        <f ca="1">IF(ISERROR($A695)=TRUE,"",OFFSET(Journaal!F$4,$A695,0))</f>
        <v/>
      </c>
      <c r="G695" s="6" t="str">
        <f ca="1">IF(ISERROR($A695)=TRUE,"",OFFSET(Journaal!G$4,$A695,0))</f>
        <v/>
      </c>
      <c r="H695" s="4" t="str">
        <f ca="1">IF(ISERROR($J695)=TRUE,"",IF(OR($E695=1300,$E695=1600),OFFSET(Journaal!H$4,$J695,0),""))</f>
        <v/>
      </c>
      <c r="I695" s="4" t="str">
        <f ca="1">IF(ISERROR($A695)=TRUE,"",IF(OFFSET(Journaal!I$4,$A695,0)=0,"",OFFSET(Journaal!I$4,$A695,0)))</f>
        <v/>
      </c>
      <c r="J695" s="2" t="e">
        <f ca="1">MATCH($E$4,OFFSET(Journaal!$E$5,J694,0,Journaal!$D$3,1),0)+J694</f>
        <v>#N/A</v>
      </c>
    </row>
    <row r="696" spans="1:10" x14ac:dyDescent="0.25">
      <c r="A696" s="2" t="e">
        <f ca="1">MATCH($E$4,OFFSET(OFFSET(Journaal!$E$5,A695,0),,,Journaal!$D$3-A695),0)+A695</f>
        <v>#N/A</v>
      </c>
      <c r="B696" s="4" t="str">
        <f ca="1">IF(ISERROR($A696)=TRUE,"",OFFSET(Journaal!B$4,$A696,0))</f>
        <v/>
      </c>
      <c r="C696" s="5" t="str">
        <f ca="1">IF(ISERROR($A696)=TRUE,"",OFFSET(Journaal!C$4,$A696,0)+0)</f>
        <v/>
      </c>
      <c r="D696" s="4" t="str">
        <f ca="1">IF(ISERROR($A696)=TRUE,"",OFFSET(Journaal!D$4,$A696,0))</f>
        <v/>
      </c>
      <c r="E696" s="4" t="str">
        <f ca="1">IF(ISERROR($A696)=TRUE,"",OFFSET(Journaal!E$4,$A696,0))</f>
        <v/>
      </c>
      <c r="F696" s="6" t="str">
        <f ca="1">IF(ISERROR($A696)=TRUE,"",OFFSET(Journaal!F$4,$A696,0))</f>
        <v/>
      </c>
      <c r="G696" s="6" t="str">
        <f ca="1">IF(ISERROR($A696)=TRUE,"",OFFSET(Journaal!G$4,$A696,0))</f>
        <v/>
      </c>
      <c r="H696" s="4" t="str">
        <f ca="1">IF(ISERROR($J696)=TRUE,"",IF(OR($E696=1300,$E696=1600),OFFSET(Journaal!H$4,$J696,0),""))</f>
        <v/>
      </c>
      <c r="I696" s="4" t="str">
        <f ca="1">IF(ISERROR($A696)=TRUE,"",IF(OFFSET(Journaal!I$4,$A696,0)=0,"",OFFSET(Journaal!I$4,$A696,0)))</f>
        <v/>
      </c>
      <c r="J696" s="2" t="e">
        <f ca="1">MATCH($E$4,OFFSET(Journaal!$E$5,J695,0,Journaal!$D$3,1),0)+J695</f>
        <v>#N/A</v>
      </c>
    </row>
    <row r="697" spans="1:10" x14ac:dyDescent="0.25">
      <c r="A697" s="2" t="e">
        <f ca="1">MATCH($E$4,OFFSET(OFFSET(Journaal!$E$5,A696,0),,,Journaal!$D$3-A696),0)+A696</f>
        <v>#N/A</v>
      </c>
      <c r="B697" s="4" t="str">
        <f ca="1">IF(ISERROR($A697)=TRUE,"",OFFSET(Journaal!B$4,$A697,0))</f>
        <v/>
      </c>
      <c r="C697" s="5" t="str">
        <f ca="1">IF(ISERROR($A697)=TRUE,"",OFFSET(Journaal!C$4,$A697,0)+0)</f>
        <v/>
      </c>
      <c r="D697" s="4" t="str">
        <f ca="1">IF(ISERROR($A697)=TRUE,"",OFFSET(Journaal!D$4,$A697,0))</f>
        <v/>
      </c>
      <c r="E697" s="4" t="str">
        <f ca="1">IF(ISERROR($A697)=TRUE,"",OFFSET(Journaal!E$4,$A697,0))</f>
        <v/>
      </c>
      <c r="F697" s="6" t="str">
        <f ca="1">IF(ISERROR($A697)=TRUE,"",OFFSET(Journaal!F$4,$A697,0))</f>
        <v/>
      </c>
      <c r="G697" s="6" t="str">
        <f ca="1">IF(ISERROR($A697)=TRUE,"",OFFSET(Journaal!G$4,$A697,0))</f>
        <v/>
      </c>
      <c r="H697" s="4" t="str">
        <f ca="1">IF(ISERROR($J697)=TRUE,"",IF(OR($E697=1300,$E697=1600),OFFSET(Journaal!H$4,$J697,0),""))</f>
        <v/>
      </c>
      <c r="I697" s="4" t="str">
        <f ca="1">IF(ISERROR($A697)=TRUE,"",IF(OFFSET(Journaal!I$4,$A697,0)=0,"",OFFSET(Journaal!I$4,$A697,0)))</f>
        <v/>
      </c>
      <c r="J697" s="2" t="e">
        <f ca="1">MATCH($E$4,OFFSET(Journaal!$E$5,J696,0,Journaal!$D$3,1),0)+J696</f>
        <v>#N/A</v>
      </c>
    </row>
    <row r="698" spans="1:10" x14ac:dyDescent="0.25">
      <c r="A698" s="2" t="e">
        <f ca="1">MATCH($E$4,OFFSET(OFFSET(Journaal!$E$5,A697,0),,,Journaal!$D$3-A697),0)+A697</f>
        <v>#N/A</v>
      </c>
      <c r="B698" s="4" t="str">
        <f ca="1">IF(ISERROR($A698)=TRUE,"",OFFSET(Journaal!B$4,$A698,0))</f>
        <v/>
      </c>
      <c r="C698" s="5" t="str">
        <f ca="1">IF(ISERROR($A698)=TRUE,"",OFFSET(Journaal!C$4,$A698,0)+0)</f>
        <v/>
      </c>
      <c r="D698" s="4" t="str">
        <f ca="1">IF(ISERROR($A698)=TRUE,"",OFFSET(Journaal!D$4,$A698,0))</f>
        <v/>
      </c>
      <c r="E698" s="4" t="str">
        <f ca="1">IF(ISERROR($A698)=TRUE,"",OFFSET(Journaal!E$4,$A698,0))</f>
        <v/>
      </c>
      <c r="F698" s="6" t="str">
        <f ca="1">IF(ISERROR($A698)=TRUE,"",OFFSET(Journaal!F$4,$A698,0))</f>
        <v/>
      </c>
      <c r="G698" s="6" t="str">
        <f ca="1">IF(ISERROR($A698)=TRUE,"",OFFSET(Journaal!G$4,$A698,0))</f>
        <v/>
      </c>
      <c r="H698" s="4" t="str">
        <f ca="1">IF(ISERROR($J698)=TRUE,"",IF(OR($E698=1300,$E698=1600),OFFSET(Journaal!H$4,$J698,0),""))</f>
        <v/>
      </c>
      <c r="I698" s="4" t="str">
        <f ca="1">IF(ISERROR($A698)=TRUE,"",IF(OFFSET(Journaal!I$4,$A698,0)=0,"",OFFSET(Journaal!I$4,$A698,0)))</f>
        <v/>
      </c>
      <c r="J698" s="2" t="e">
        <f ca="1">MATCH($E$4,OFFSET(Journaal!$E$5,J697,0,Journaal!$D$3,1),0)+J697</f>
        <v>#N/A</v>
      </c>
    </row>
    <row r="699" spans="1:10" x14ac:dyDescent="0.25">
      <c r="A699" s="2" t="e">
        <f ca="1">MATCH($E$4,OFFSET(OFFSET(Journaal!$E$5,A698,0),,,Journaal!$D$3-A698),0)+A698</f>
        <v>#N/A</v>
      </c>
      <c r="B699" s="4" t="str">
        <f ca="1">IF(ISERROR($A699)=TRUE,"",OFFSET(Journaal!B$4,$A699,0))</f>
        <v/>
      </c>
      <c r="C699" s="5" t="str">
        <f ca="1">IF(ISERROR($A699)=TRUE,"",OFFSET(Journaal!C$4,$A699,0)+0)</f>
        <v/>
      </c>
      <c r="D699" s="4" t="str">
        <f ca="1">IF(ISERROR($A699)=TRUE,"",OFFSET(Journaal!D$4,$A699,0))</f>
        <v/>
      </c>
      <c r="E699" s="4" t="str">
        <f ca="1">IF(ISERROR($A699)=TRUE,"",OFFSET(Journaal!E$4,$A699,0))</f>
        <v/>
      </c>
      <c r="F699" s="6" t="str">
        <f ca="1">IF(ISERROR($A699)=TRUE,"",OFFSET(Journaal!F$4,$A699,0))</f>
        <v/>
      </c>
      <c r="G699" s="6" t="str">
        <f ca="1">IF(ISERROR($A699)=TRUE,"",OFFSET(Journaal!G$4,$A699,0))</f>
        <v/>
      </c>
      <c r="H699" s="4" t="str">
        <f ca="1">IF(ISERROR($J699)=TRUE,"",IF(OR($E699=1300,$E699=1600),OFFSET(Journaal!H$4,$J699,0),""))</f>
        <v/>
      </c>
      <c r="I699" s="4" t="str">
        <f ca="1">IF(ISERROR($A699)=TRUE,"",IF(OFFSET(Journaal!I$4,$A699,0)=0,"",OFFSET(Journaal!I$4,$A699,0)))</f>
        <v/>
      </c>
      <c r="J699" s="2" t="e">
        <f ca="1">MATCH($E$4,OFFSET(Journaal!$E$5,J698,0,Journaal!$D$3,1),0)+J698</f>
        <v>#N/A</v>
      </c>
    </row>
    <row r="700" spans="1:10" x14ac:dyDescent="0.25">
      <c r="A700" s="2" t="e">
        <f ca="1">MATCH($E$4,OFFSET(OFFSET(Journaal!$E$5,A699,0),,,Journaal!$D$3-A699),0)+A699</f>
        <v>#N/A</v>
      </c>
      <c r="B700" s="4" t="str">
        <f ca="1">IF(ISERROR($A700)=TRUE,"",OFFSET(Journaal!B$4,$A700,0))</f>
        <v/>
      </c>
      <c r="C700" s="5" t="str">
        <f ca="1">IF(ISERROR($A700)=TRUE,"",OFFSET(Journaal!C$4,$A700,0)+0)</f>
        <v/>
      </c>
      <c r="D700" s="4" t="str">
        <f ca="1">IF(ISERROR($A700)=TRUE,"",OFFSET(Journaal!D$4,$A700,0))</f>
        <v/>
      </c>
      <c r="E700" s="4" t="str">
        <f ca="1">IF(ISERROR($A700)=TRUE,"",OFFSET(Journaal!E$4,$A700,0))</f>
        <v/>
      </c>
      <c r="F700" s="6" t="str">
        <f ca="1">IF(ISERROR($A700)=TRUE,"",OFFSET(Journaal!F$4,$A700,0))</f>
        <v/>
      </c>
      <c r="G700" s="6" t="str">
        <f ca="1">IF(ISERROR($A700)=TRUE,"",OFFSET(Journaal!G$4,$A700,0))</f>
        <v/>
      </c>
      <c r="H700" s="4" t="str">
        <f ca="1">IF(ISERROR($J700)=TRUE,"",IF(OR($E700=1300,$E700=1600),OFFSET(Journaal!H$4,$J700,0),""))</f>
        <v/>
      </c>
      <c r="I700" s="4" t="str">
        <f ca="1">IF(ISERROR($A700)=TRUE,"",IF(OFFSET(Journaal!I$4,$A700,0)=0,"",OFFSET(Journaal!I$4,$A700,0)))</f>
        <v/>
      </c>
      <c r="J700" s="2" t="e">
        <f ca="1">MATCH($E$4,OFFSET(Journaal!$E$5,J699,0,Journaal!$D$3,1),0)+J699</f>
        <v>#N/A</v>
      </c>
    </row>
    <row r="701" spans="1:10" x14ac:dyDescent="0.25">
      <c r="A701" s="2" t="e">
        <f ca="1">MATCH($E$4,OFFSET(OFFSET(Journaal!$E$5,A700,0),,,Journaal!$D$3-A700),0)+A700</f>
        <v>#N/A</v>
      </c>
      <c r="B701" s="4" t="str">
        <f ca="1">IF(ISERROR($A701)=TRUE,"",OFFSET(Journaal!B$4,$A701,0))</f>
        <v/>
      </c>
      <c r="C701" s="5" t="str">
        <f ca="1">IF(ISERROR($A701)=TRUE,"",OFFSET(Journaal!C$4,$A701,0)+0)</f>
        <v/>
      </c>
      <c r="D701" s="4" t="str">
        <f ca="1">IF(ISERROR($A701)=TRUE,"",OFFSET(Journaal!D$4,$A701,0))</f>
        <v/>
      </c>
      <c r="E701" s="4" t="str">
        <f ca="1">IF(ISERROR($A701)=TRUE,"",OFFSET(Journaal!E$4,$A701,0))</f>
        <v/>
      </c>
      <c r="F701" s="6" t="str">
        <f ca="1">IF(ISERROR($A701)=TRUE,"",OFFSET(Journaal!F$4,$A701,0))</f>
        <v/>
      </c>
      <c r="G701" s="6" t="str">
        <f ca="1">IF(ISERROR($A701)=TRUE,"",OFFSET(Journaal!G$4,$A701,0))</f>
        <v/>
      </c>
      <c r="H701" s="4" t="str">
        <f ca="1">IF(ISERROR($J701)=TRUE,"",IF(OR($E701=1300,$E701=1600),OFFSET(Journaal!H$4,$J701,0),""))</f>
        <v/>
      </c>
      <c r="I701" s="4" t="str">
        <f ca="1">IF(ISERROR($A701)=TRUE,"",IF(OFFSET(Journaal!I$4,$A701,0)=0,"",OFFSET(Journaal!I$4,$A701,0)))</f>
        <v/>
      </c>
      <c r="J701" s="2" t="e">
        <f ca="1">MATCH($E$4,OFFSET(Journaal!$E$5,J700,0,Journaal!$D$3,1),0)+J700</f>
        <v>#N/A</v>
      </c>
    </row>
    <row r="702" spans="1:10" x14ac:dyDescent="0.25">
      <c r="A702" s="2" t="e">
        <f ca="1">MATCH($E$4,OFFSET(OFFSET(Journaal!$E$5,A701,0),,,Journaal!$D$3-A701),0)+A701</f>
        <v>#N/A</v>
      </c>
      <c r="B702" s="4" t="str">
        <f ca="1">IF(ISERROR($A702)=TRUE,"",OFFSET(Journaal!B$4,$A702,0))</f>
        <v/>
      </c>
      <c r="C702" s="5" t="str">
        <f ca="1">IF(ISERROR($A702)=TRUE,"",OFFSET(Journaal!C$4,$A702,0)+0)</f>
        <v/>
      </c>
      <c r="D702" s="4" t="str">
        <f ca="1">IF(ISERROR($A702)=TRUE,"",OFFSET(Journaal!D$4,$A702,0))</f>
        <v/>
      </c>
      <c r="E702" s="4" t="str">
        <f ca="1">IF(ISERROR($A702)=TRUE,"",OFFSET(Journaal!E$4,$A702,0))</f>
        <v/>
      </c>
      <c r="F702" s="6" t="str">
        <f ca="1">IF(ISERROR($A702)=TRUE,"",OFFSET(Journaal!F$4,$A702,0))</f>
        <v/>
      </c>
      <c r="G702" s="6" t="str">
        <f ca="1">IF(ISERROR($A702)=TRUE,"",OFFSET(Journaal!G$4,$A702,0))</f>
        <v/>
      </c>
      <c r="H702" s="4" t="str">
        <f ca="1">IF(ISERROR($J702)=TRUE,"",IF(OR($E702=1300,$E702=1600),OFFSET(Journaal!H$4,$J702,0),""))</f>
        <v/>
      </c>
      <c r="I702" s="4" t="str">
        <f ca="1">IF(ISERROR($A702)=TRUE,"",IF(OFFSET(Journaal!I$4,$A702,0)=0,"",OFFSET(Journaal!I$4,$A702,0)))</f>
        <v/>
      </c>
      <c r="J702" s="2" t="e">
        <f ca="1">MATCH($E$4,OFFSET(Journaal!$E$5,J701,0,Journaal!$D$3,1),0)+J701</f>
        <v>#N/A</v>
      </c>
    </row>
    <row r="703" spans="1:10" x14ac:dyDescent="0.25">
      <c r="A703" s="2" t="e">
        <f ca="1">MATCH($E$4,OFFSET(OFFSET(Journaal!$E$5,A702,0),,,Journaal!$D$3-A702),0)+A702</f>
        <v>#N/A</v>
      </c>
      <c r="B703" s="4" t="str">
        <f ca="1">IF(ISERROR($A703)=TRUE,"",OFFSET(Journaal!B$4,$A703,0))</f>
        <v/>
      </c>
      <c r="C703" s="5" t="str">
        <f ca="1">IF(ISERROR($A703)=TRUE,"",OFFSET(Journaal!C$4,$A703,0)+0)</f>
        <v/>
      </c>
      <c r="D703" s="4" t="str">
        <f ca="1">IF(ISERROR($A703)=TRUE,"",OFFSET(Journaal!D$4,$A703,0))</f>
        <v/>
      </c>
      <c r="E703" s="4" t="str">
        <f ca="1">IF(ISERROR($A703)=TRUE,"",OFFSET(Journaal!E$4,$A703,0))</f>
        <v/>
      </c>
      <c r="F703" s="6" t="str">
        <f ca="1">IF(ISERROR($A703)=TRUE,"",OFFSET(Journaal!F$4,$A703,0))</f>
        <v/>
      </c>
      <c r="G703" s="6" t="str">
        <f ca="1">IF(ISERROR($A703)=TRUE,"",OFFSET(Journaal!G$4,$A703,0))</f>
        <v/>
      </c>
      <c r="H703" s="4" t="str">
        <f ca="1">IF(ISERROR($J703)=TRUE,"",IF(OR($E703=1300,$E703=1600),OFFSET(Journaal!H$4,$J703,0),""))</f>
        <v/>
      </c>
      <c r="I703" s="4" t="str">
        <f ca="1">IF(ISERROR($A703)=TRUE,"",IF(OFFSET(Journaal!I$4,$A703,0)=0,"",OFFSET(Journaal!I$4,$A703,0)))</f>
        <v/>
      </c>
      <c r="J703" s="2" t="e">
        <f ca="1">MATCH($E$4,OFFSET(Journaal!$E$5,J702,0,Journaal!$D$3,1),0)+J702</f>
        <v>#N/A</v>
      </c>
    </row>
    <row r="704" spans="1:10" x14ac:dyDescent="0.25">
      <c r="A704" s="2" t="e">
        <f ca="1">MATCH($E$4,OFFSET(OFFSET(Journaal!$E$5,A703,0),,,Journaal!$D$3-A703),0)+A703</f>
        <v>#N/A</v>
      </c>
      <c r="B704" s="4" t="str">
        <f ca="1">IF(ISERROR($A704)=TRUE,"",OFFSET(Journaal!B$4,$A704,0))</f>
        <v/>
      </c>
      <c r="C704" s="5" t="str">
        <f ca="1">IF(ISERROR($A704)=TRUE,"",OFFSET(Journaal!C$4,$A704,0)+0)</f>
        <v/>
      </c>
      <c r="D704" s="4" t="str">
        <f ca="1">IF(ISERROR($A704)=TRUE,"",OFFSET(Journaal!D$4,$A704,0))</f>
        <v/>
      </c>
      <c r="E704" s="4" t="str">
        <f ca="1">IF(ISERROR($A704)=TRUE,"",OFFSET(Journaal!E$4,$A704,0))</f>
        <v/>
      </c>
      <c r="F704" s="6" t="str">
        <f ca="1">IF(ISERROR($A704)=TRUE,"",OFFSET(Journaal!F$4,$A704,0))</f>
        <v/>
      </c>
      <c r="G704" s="6" t="str">
        <f ca="1">IF(ISERROR($A704)=TRUE,"",OFFSET(Journaal!G$4,$A704,0))</f>
        <v/>
      </c>
      <c r="H704" s="4" t="str">
        <f ca="1">IF(ISERROR($J704)=TRUE,"",IF(OR($E704=1300,$E704=1600),OFFSET(Journaal!H$4,$J704,0),""))</f>
        <v/>
      </c>
      <c r="I704" s="4" t="str">
        <f ca="1">IF(ISERROR($A704)=TRUE,"",IF(OFFSET(Journaal!I$4,$A704,0)=0,"",OFFSET(Journaal!I$4,$A704,0)))</f>
        <v/>
      </c>
      <c r="J704" s="2" t="e">
        <f ca="1">MATCH($E$4,OFFSET(Journaal!$E$5,J703,0,Journaal!$D$3,1),0)+J703</f>
        <v>#N/A</v>
      </c>
    </row>
    <row r="705" spans="1:10" x14ac:dyDescent="0.25">
      <c r="A705" s="2" t="e">
        <f ca="1">MATCH($E$4,OFFSET(OFFSET(Journaal!$E$5,A704,0),,,Journaal!$D$3-A704),0)+A704</f>
        <v>#N/A</v>
      </c>
      <c r="B705" s="4" t="str">
        <f ca="1">IF(ISERROR($A705)=TRUE,"",OFFSET(Journaal!B$4,$A705,0))</f>
        <v/>
      </c>
      <c r="C705" s="5" t="str">
        <f ca="1">IF(ISERROR($A705)=TRUE,"",OFFSET(Journaal!C$4,$A705,0)+0)</f>
        <v/>
      </c>
      <c r="D705" s="4" t="str">
        <f ca="1">IF(ISERROR($A705)=TRUE,"",OFFSET(Journaal!D$4,$A705,0))</f>
        <v/>
      </c>
      <c r="E705" s="4" t="str">
        <f ca="1">IF(ISERROR($A705)=TRUE,"",OFFSET(Journaal!E$4,$A705,0))</f>
        <v/>
      </c>
      <c r="F705" s="6" t="str">
        <f ca="1">IF(ISERROR($A705)=TRUE,"",OFFSET(Journaal!F$4,$A705,0))</f>
        <v/>
      </c>
      <c r="G705" s="6" t="str">
        <f ca="1">IF(ISERROR($A705)=TRUE,"",OFFSET(Journaal!G$4,$A705,0))</f>
        <v/>
      </c>
      <c r="H705" s="4" t="str">
        <f ca="1">IF(ISERROR($J705)=TRUE,"",IF(OR($E705=1300,$E705=1600),OFFSET(Journaal!H$4,$J705,0),""))</f>
        <v/>
      </c>
      <c r="I705" s="4" t="str">
        <f ca="1">IF(ISERROR($A705)=TRUE,"",IF(OFFSET(Journaal!I$4,$A705,0)=0,"",OFFSET(Journaal!I$4,$A705,0)))</f>
        <v/>
      </c>
      <c r="J705" s="2" t="e">
        <f ca="1">MATCH($E$4,OFFSET(Journaal!$E$5,J704,0,Journaal!$D$3,1),0)+J704</f>
        <v>#N/A</v>
      </c>
    </row>
    <row r="706" spans="1:10" x14ac:dyDescent="0.25">
      <c r="A706" s="2" t="e">
        <f ca="1">MATCH($E$4,OFFSET(OFFSET(Journaal!$E$5,A705,0),,,Journaal!$D$3-A705),0)+A705</f>
        <v>#N/A</v>
      </c>
      <c r="B706" s="4" t="str">
        <f ca="1">IF(ISERROR($A706)=TRUE,"",OFFSET(Journaal!B$4,$A706,0))</f>
        <v/>
      </c>
      <c r="C706" s="5" t="str">
        <f ca="1">IF(ISERROR($A706)=TRUE,"",OFFSET(Journaal!C$4,$A706,0)+0)</f>
        <v/>
      </c>
      <c r="D706" s="4" t="str">
        <f ca="1">IF(ISERROR($A706)=TRUE,"",OFFSET(Journaal!D$4,$A706,0))</f>
        <v/>
      </c>
      <c r="E706" s="4" t="str">
        <f ca="1">IF(ISERROR($A706)=TRUE,"",OFFSET(Journaal!E$4,$A706,0))</f>
        <v/>
      </c>
      <c r="F706" s="6" t="str">
        <f ca="1">IF(ISERROR($A706)=TRUE,"",OFFSET(Journaal!F$4,$A706,0))</f>
        <v/>
      </c>
      <c r="G706" s="6" t="str">
        <f ca="1">IF(ISERROR($A706)=TRUE,"",OFFSET(Journaal!G$4,$A706,0))</f>
        <v/>
      </c>
      <c r="H706" s="4" t="str">
        <f ca="1">IF(ISERROR($J706)=TRUE,"",IF(OR($E706=1300,$E706=1600),OFFSET(Journaal!H$4,$J706,0),""))</f>
        <v/>
      </c>
      <c r="I706" s="4" t="str">
        <f ca="1">IF(ISERROR($A706)=TRUE,"",IF(OFFSET(Journaal!I$4,$A706,0)=0,"",OFFSET(Journaal!I$4,$A706,0)))</f>
        <v/>
      </c>
      <c r="J706" s="2" t="e">
        <f ca="1">MATCH($E$4,OFFSET(Journaal!$E$5,J705,0,Journaal!$D$3,1),0)+J705</f>
        <v>#N/A</v>
      </c>
    </row>
    <row r="707" spans="1:10" x14ac:dyDescent="0.25">
      <c r="A707" s="2" t="e">
        <f ca="1">MATCH($E$4,OFFSET(OFFSET(Journaal!$E$5,A706,0),,,Journaal!$D$3-A706),0)+A706</f>
        <v>#N/A</v>
      </c>
      <c r="B707" s="4" t="str">
        <f ca="1">IF(ISERROR($A707)=TRUE,"",OFFSET(Journaal!B$4,$A707,0))</f>
        <v/>
      </c>
      <c r="C707" s="5" t="str">
        <f ca="1">IF(ISERROR($A707)=TRUE,"",OFFSET(Journaal!C$4,$A707,0)+0)</f>
        <v/>
      </c>
      <c r="D707" s="4" t="str">
        <f ca="1">IF(ISERROR($A707)=TRUE,"",OFFSET(Journaal!D$4,$A707,0))</f>
        <v/>
      </c>
      <c r="E707" s="4" t="str">
        <f ca="1">IF(ISERROR($A707)=TRUE,"",OFFSET(Journaal!E$4,$A707,0))</f>
        <v/>
      </c>
      <c r="F707" s="6" t="str">
        <f ca="1">IF(ISERROR($A707)=TRUE,"",OFFSET(Journaal!F$4,$A707,0))</f>
        <v/>
      </c>
      <c r="G707" s="6" t="str">
        <f ca="1">IF(ISERROR($A707)=TRUE,"",OFFSET(Journaal!G$4,$A707,0))</f>
        <v/>
      </c>
      <c r="H707" s="4" t="str">
        <f ca="1">IF(ISERROR($J707)=TRUE,"",IF(OR($E707=1300,$E707=1600),OFFSET(Journaal!H$4,$J707,0),""))</f>
        <v/>
      </c>
      <c r="I707" s="4" t="str">
        <f ca="1">IF(ISERROR($A707)=TRUE,"",IF(OFFSET(Journaal!I$4,$A707,0)=0,"",OFFSET(Journaal!I$4,$A707,0)))</f>
        <v/>
      </c>
      <c r="J707" s="2" t="e">
        <f ca="1">MATCH($E$4,OFFSET(Journaal!$E$5,J706,0,Journaal!$D$3,1),0)+J706</f>
        <v>#N/A</v>
      </c>
    </row>
    <row r="708" spans="1:10" x14ac:dyDescent="0.25">
      <c r="A708" s="2" t="e">
        <f ca="1">MATCH($E$4,OFFSET(OFFSET(Journaal!$E$5,A707,0),,,Journaal!$D$3-A707),0)+A707</f>
        <v>#N/A</v>
      </c>
      <c r="B708" s="4" t="str">
        <f ca="1">IF(ISERROR($A708)=TRUE,"",OFFSET(Journaal!B$4,$A708,0))</f>
        <v/>
      </c>
      <c r="C708" s="5" t="str">
        <f ca="1">IF(ISERROR($A708)=TRUE,"",OFFSET(Journaal!C$4,$A708,0)+0)</f>
        <v/>
      </c>
      <c r="D708" s="4" t="str">
        <f ca="1">IF(ISERROR($A708)=TRUE,"",OFFSET(Journaal!D$4,$A708,0))</f>
        <v/>
      </c>
      <c r="E708" s="4" t="str">
        <f ca="1">IF(ISERROR($A708)=TRUE,"",OFFSET(Journaal!E$4,$A708,0))</f>
        <v/>
      </c>
      <c r="F708" s="6" t="str">
        <f ca="1">IF(ISERROR($A708)=TRUE,"",OFFSET(Journaal!F$4,$A708,0))</f>
        <v/>
      </c>
      <c r="G708" s="6" t="str">
        <f ca="1">IF(ISERROR($A708)=TRUE,"",OFFSET(Journaal!G$4,$A708,0))</f>
        <v/>
      </c>
      <c r="H708" s="4" t="str">
        <f ca="1">IF(ISERROR($J708)=TRUE,"",IF(OR($E708=1300,$E708=1600),OFFSET(Journaal!H$4,$J708,0),""))</f>
        <v/>
      </c>
      <c r="I708" s="4" t="str">
        <f ca="1">IF(ISERROR($A708)=TRUE,"",IF(OFFSET(Journaal!I$4,$A708,0)=0,"",OFFSET(Journaal!I$4,$A708,0)))</f>
        <v/>
      </c>
      <c r="J708" s="2" t="e">
        <f ca="1">MATCH($E$4,OFFSET(Journaal!$E$5,J707,0,Journaal!$D$3,1),0)+J707</f>
        <v>#N/A</v>
      </c>
    </row>
    <row r="709" spans="1:10" x14ac:dyDescent="0.25">
      <c r="A709" s="2" t="e">
        <f ca="1">MATCH($E$4,OFFSET(OFFSET(Journaal!$E$5,A708,0),,,Journaal!$D$3-A708),0)+A708</f>
        <v>#N/A</v>
      </c>
      <c r="B709" s="4" t="str">
        <f ca="1">IF(ISERROR($A709)=TRUE,"",OFFSET(Journaal!B$4,$A709,0))</f>
        <v/>
      </c>
      <c r="C709" s="5" t="str">
        <f ca="1">IF(ISERROR($A709)=TRUE,"",OFFSET(Journaal!C$4,$A709,0)+0)</f>
        <v/>
      </c>
      <c r="D709" s="4" t="str">
        <f ca="1">IF(ISERROR($A709)=TRUE,"",OFFSET(Journaal!D$4,$A709,0))</f>
        <v/>
      </c>
      <c r="E709" s="4" t="str">
        <f ca="1">IF(ISERROR($A709)=TRUE,"",OFFSET(Journaal!E$4,$A709,0))</f>
        <v/>
      </c>
      <c r="F709" s="6" t="str">
        <f ca="1">IF(ISERROR($A709)=TRUE,"",OFFSET(Journaal!F$4,$A709,0))</f>
        <v/>
      </c>
      <c r="G709" s="6" t="str">
        <f ca="1">IF(ISERROR($A709)=TRUE,"",OFFSET(Journaal!G$4,$A709,0))</f>
        <v/>
      </c>
      <c r="H709" s="4" t="str">
        <f ca="1">IF(ISERROR($J709)=TRUE,"",IF(OR($E709=1300,$E709=1600),OFFSET(Journaal!H$4,$J709,0),""))</f>
        <v/>
      </c>
      <c r="I709" s="4" t="str">
        <f ca="1">IF(ISERROR($A709)=TRUE,"",IF(OFFSET(Journaal!I$4,$A709,0)=0,"",OFFSET(Journaal!I$4,$A709,0)))</f>
        <v/>
      </c>
      <c r="J709" s="2" t="e">
        <f ca="1">MATCH($E$4,OFFSET(Journaal!$E$5,J708,0,Journaal!$D$3,1),0)+J708</f>
        <v>#N/A</v>
      </c>
    </row>
    <row r="710" spans="1:10" x14ac:dyDescent="0.25">
      <c r="A710" s="2" t="e">
        <f ca="1">MATCH($E$4,OFFSET(OFFSET(Journaal!$E$5,A709,0),,,Journaal!$D$3-A709),0)+A709</f>
        <v>#N/A</v>
      </c>
      <c r="B710" s="4" t="str">
        <f ca="1">IF(ISERROR($A710)=TRUE,"",OFFSET(Journaal!B$4,$A710,0))</f>
        <v/>
      </c>
      <c r="C710" s="5" t="str">
        <f ca="1">IF(ISERROR($A710)=TRUE,"",OFFSET(Journaal!C$4,$A710,0)+0)</f>
        <v/>
      </c>
      <c r="D710" s="4" t="str">
        <f ca="1">IF(ISERROR($A710)=TRUE,"",OFFSET(Journaal!D$4,$A710,0))</f>
        <v/>
      </c>
      <c r="E710" s="4" t="str">
        <f ca="1">IF(ISERROR($A710)=TRUE,"",OFFSET(Journaal!E$4,$A710,0))</f>
        <v/>
      </c>
      <c r="F710" s="6" t="str">
        <f ca="1">IF(ISERROR($A710)=TRUE,"",OFFSET(Journaal!F$4,$A710,0))</f>
        <v/>
      </c>
      <c r="G710" s="6" t="str">
        <f ca="1">IF(ISERROR($A710)=TRUE,"",OFFSET(Journaal!G$4,$A710,0))</f>
        <v/>
      </c>
      <c r="H710" s="4" t="str">
        <f ca="1">IF(ISERROR($J710)=TRUE,"",IF(OR($E710=1300,$E710=1600),OFFSET(Journaal!H$4,$J710,0),""))</f>
        <v/>
      </c>
      <c r="I710" s="4" t="str">
        <f ca="1">IF(ISERROR($A710)=TRUE,"",IF(OFFSET(Journaal!I$4,$A710,0)=0,"",OFFSET(Journaal!I$4,$A710,0)))</f>
        <v/>
      </c>
      <c r="J710" s="2" t="e">
        <f ca="1">MATCH($E$4,OFFSET(Journaal!$E$5,J709,0,Journaal!$D$3,1),0)+J709</f>
        <v>#N/A</v>
      </c>
    </row>
    <row r="711" spans="1:10" x14ac:dyDescent="0.25">
      <c r="A711" s="2" t="e">
        <f ca="1">MATCH($E$4,OFFSET(OFFSET(Journaal!$E$5,A710,0),,,Journaal!$D$3-A710),0)+A710</f>
        <v>#N/A</v>
      </c>
      <c r="B711" s="4" t="str">
        <f ca="1">IF(ISERROR($A711)=TRUE,"",OFFSET(Journaal!B$4,$A711,0))</f>
        <v/>
      </c>
      <c r="C711" s="5" t="str">
        <f ca="1">IF(ISERROR($A711)=TRUE,"",OFFSET(Journaal!C$4,$A711,0)+0)</f>
        <v/>
      </c>
      <c r="D711" s="4" t="str">
        <f ca="1">IF(ISERROR($A711)=TRUE,"",OFFSET(Journaal!D$4,$A711,0))</f>
        <v/>
      </c>
      <c r="E711" s="4" t="str">
        <f ca="1">IF(ISERROR($A711)=TRUE,"",OFFSET(Journaal!E$4,$A711,0))</f>
        <v/>
      </c>
      <c r="F711" s="6" t="str">
        <f ca="1">IF(ISERROR($A711)=TRUE,"",OFFSET(Journaal!F$4,$A711,0))</f>
        <v/>
      </c>
      <c r="G711" s="6" t="str">
        <f ca="1">IF(ISERROR($A711)=TRUE,"",OFFSET(Journaal!G$4,$A711,0))</f>
        <v/>
      </c>
      <c r="H711" s="4" t="str">
        <f ca="1">IF(ISERROR($J711)=TRUE,"",IF(OR($E711=1300,$E711=1600),OFFSET(Journaal!H$4,$J711,0),""))</f>
        <v/>
      </c>
      <c r="I711" s="4" t="str">
        <f ca="1">IF(ISERROR($A711)=TRUE,"",IF(OFFSET(Journaal!I$4,$A711,0)=0,"",OFFSET(Journaal!I$4,$A711,0)))</f>
        <v/>
      </c>
      <c r="J711" s="2" t="e">
        <f ca="1">MATCH($E$4,OFFSET(Journaal!$E$5,J710,0,Journaal!$D$3,1),0)+J710</f>
        <v>#N/A</v>
      </c>
    </row>
    <row r="712" spans="1:10" x14ac:dyDescent="0.25">
      <c r="A712" s="2" t="e">
        <f ca="1">MATCH($E$4,OFFSET(OFFSET(Journaal!$E$5,A711,0),,,Journaal!$D$3-A711),0)+A711</f>
        <v>#N/A</v>
      </c>
      <c r="B712" s="4" t="str">
        <f ca="1">IF(ISERROR($A712)=TRUE,"",OFFSET(Journaal!B$4,$A712,0))</f>
        <v/>
      </c>
      <c r="C712" s="5" t="str">
        <f ca="1">IF(ISERROR($A712)=TRUE,"",OFFSET(Journaal!C$4,$A712,0)+0)</f>
        <v/>
      </c>
      <c r="D712" s="4" t="str">
        <f ca="1">IF(ISERROR($A712)=TRUE,"",OFFSET(Journaal!D$4,$A712,0))</f>
        <v/>
      </c>
      <c r="E712" s="4" t="str">
        <f ca="1">IF(ISERROR($A712)=TRUE,"",OFFSET(Journaal!E$4,$A712,0))</f>
        <v/>
      </c>
      <c r="F712" s="6" t="str">
        <f ca="1">IF(ISERROR($A712)=TRUE,"",OFFSET(Journaal!F$4,$A712,0))</f>
        <v/>
      </c>
      <c r="G712" s="6" t="str">
        <f ca="1">IF(ISERROR($A712)=TRUE,"",OFFSET(Journaal!G$4,$A712,0))</f>
        <v/>
      </c>
      <c r="H712" s="4" t="str">
        <f ca="1">IF(ISERROR($J712)=TRUE,"",IF(OR($E712=1300,$E712=1600),OFFSET(Journaal!H$4,$J712,0),""))</f>
        <v/>
      </c>
      <c r="I712" s="4" t="str">
        <f ca="1">IF(ISERROR($A712)=TRUE,"",IF(OFFSET(Journaal!I$4,$A712,0)=0,"",OFFSET(Journaal!I$4,$A712,0)))</f>
        <v/>
      </c>
      <c r="J712" s="2" t="e">
        <f ca="1">MATCH($E$4,OFFSET(Journaal!$E$5,J711,0,Journaal!$D$3,1),0)+J711</f>
        <v>#N/A</v>
      </c>
    </row>
    <row r="713" spans="1:10" x14ac:dyDescent="0.25">
      <c r="A713" s="2" t="e">
        <f ca="1">MATCH($E$4,OFFSET(OFFSET(Journaal!$E$5,A712,0),,,Journaal!$D$3-A712),0)+A712</f>
        <v>#N/A</v>
      </c>
      <c r="B713" s="4" t="str">
        <f ca="1">IF(ISERROR($A713)=TRUE,"",OFFSET(Journaal!B$4,$A713,0))</f>
        <v/>
      </c>
      <c r="C713" s="5" t="str">
        <f ca="1">IF(ISERROR($A713)=TRUE,"",OFFSET(Journaal!C$4,$A713,0)+0)</f>
        <v/>
      </c>
      <c r="D713" s="4" t="str">
        <f ca="1">IF(ISERROR($A713)=TRUE,"",OFFSET(Journaal!D$4,$A713,0))</f>
        <v/>
      </c>
      <c r="E713" s="4" t="str">
        <f ca="1">IF(ISERROR($A713)=TRUE,"",OFFSET(Journaal!E$4,$A713,0))</f>
        <v/>
      </c>
      <c r="F713" s="6" t="str">
        <f ca="1">IF(ISERROR($A713)=TRUE,"",OFFSET(Journaal!F$4,$A713,0))</f>
        <v/>
      </c>
      <c r="G713" s="6" t="str">
        <f ca="1">IF(ISERROR($A713)=TRUE,"",OFFSET(Journaal!G$4,$A713,0))</f>
        <v/>
      </c>
      <c r="H713" s="4" t="str">
        <f ca="1">IF(ISERROR($J713)=TRUE,"",IF(OR($E713=1300,$E713=1600),OFFSET(Journaal!H$4,$J713,0),""))</f>
        <v/>
      </c>
      <c r="I713" s="4" t="str">
        <f ca="1">IF(ISERROR($A713)=TRUE,"",IF(OFFSET(Journaal!I$4,$A713,0)=0,"",OFFSET(Journaal!I$4,$A713,0)))</f>
        <v/>
      </c>
      <c r="J713" s="2" t="e">
        <f ca="1">MATCH($E$4,OFFSET(Journaal!$E$5,J712,0,Journaal!$D$3,1),0)+J712</f>
        <v>#N/A</v>
      </c>
    </row>
    <row r="714" spans="1:10" x14ac:dyDescent="0.25">
      <c r="A714" s="2" t="e">
        <f ca="1">MATCH($E$4,OFFSET(OFFSET(Journaal!$E$5,A713,0),,,Journaal!$D$3-A713),0)+A713</f>
        <v>#N/A</v>
      </c>
      <c r="B714" s="4" t="str">
        <f ca="1">IF(ISERROR($A714)=TRUE,"",OFFSET(Journaal!B$4,$A714,0))</f>
        <v/>
      </c>
      <c r="C714" s="5" t="str">
        <f ca="1">IF(ISERROR($A714)=TRUE,"",OFFSET(Journaal!C$4,$A714,0)+0)</f>
        <v/>
      </c>
      <c r="D714" s="4" t="str">
        <f ca="1">IF(ISERROR($A714)=TRUE,"",OFFSET(Journaal!D$4,$A714,0))</f>
        <v/>
      </c>
      <c r="E714" s="4" t="str">
        <f ca="1">IF(ISERROR($A714)=TRUE,"",OFFSET(Journaal!E$4,$A714,0))</f>
        <v/>
      </c>
      <c r="F714" s="6" t="str">
        <f ca="1">IF(ISERROR($A714)=TRUE,"",OFFSET(Journaal!F$4,$A714,0))</f>
        <v/>
      </c>
      <c r="G714" s="6" t="str">
        <f ca="1">IF(ISERROR($A714)=TRUE,"",OFFSET(Journaal!G$4,$A714,0))</f>
        <v/>
      </c>
      <c r="H714" s="4" t="str">
        <f ca="1">IF(ISERROR($J714)=TRUE,"",IF(OR($E714=1300,$E714=1600),OFFSET(Journaal!H$4,$J714,0),""))</f>
        <v/>
      </c>
      <c r="I714" s="4" t="str">
        <f ca="1">IF(ISERROR($A714)=TRUE,"",IF(OFFSET(Journaal!I$4,$A714,0)=0,"",OFFSET(Journaal!I$4,$A714,0)))</f>
        <v/>
      </c>
      <c r="J714" s="2" t="e">
        <f ca="1">MATCH($E$4,OFFSET(Journaal!$E$5,J713,0,Journaal!$D$3,1),0)+J713</f>
        <v>#N/A</v>
      </c>
    </row>
    <row r="715" spans="1:10" x14ac:dyDescent="0.25">
      <c r="A715" s="2" t="e">
        <f ca="1">MATCH($E$4,OFFSET(OFFSET(Journaal!$E$5,A714,0),,,Journaal!$D$3-A714),0)+A714</f>
        <v>#N/A</v>
      </c>
      <c r="B715" s="4" t="str">
        <f ca="1">IF(ISERROR($A715)=TRUE,"",OFFSET(Journaal!B$4,$A715,0))</f>
        <v/>
      </c>
      <c r="C715" s="5" t="str">
        <f ca="1">IF(ISERROR($A715)=TRUE,"",OFFSET(Journaal!C$4,$A715,0)+0)</f>
        <v/>
      </c>
      <c r="D715" s="4" t="str">
        <f ca="1">IF(ISERROR($A715)=TRUE,"",OFFSET(Journaal!D$4,$A715,0))</f>
        <v/>
      </c>
      <c r="E715" s="4" t="str">
        <f ca="1">IF(ISERROR($A715)=TRUE,"",OFFSET(Journaal!E$4,$A715,0))</f>
        <v/>
      </c>
      <c r="F715" s="6" t="str">
        <f ca="1">IF(ISERROR($A715)=TRUE,"",OFFSET(Journaal!F$4,$A715,0))</f>
        <v/>
      </c>
      <c r="G715" s="6" t="str">
        <f ca="1">IF(ISERROR($A715)=TRUE,"",OFFSET(Journaal!G$4,$A715,0))</f>
        <v/>
      </c>
      <c r="H715" s="4" t="str">
        <f ca="1">IF(ISERROR($J715)=TRUE,"",IF(OR($E715=1300,$E715=1600),OFFSET(Journaal!H$4,$J715,0),""))</f>
        <v/>
      </c>
      <c r="I715" s="4" t="str">
        <f ca="1">IF(ISERROR($A715)=TRUE,"",IF(OFFSET(Journaal!I$4,$A715,0)=0,"",OFFSET(Journaal!I$4,$A715,0)))</f>
        <v/>
      </c>
      <c r="J715" s="2" t="e">
        <f ca="1">MATCH($E$4,OFFSET(Journaal!$E$5,J714,0,Journaal!$D$3,1),0)+J714</f>
        <v>#N/A</v>
      </c>
    </row>
    <row r="716" spans="1:10" x14ac:dyDescent="0.25">
      <c r="A716" s="2" t="e">
        <f ca="1">MATCH($E$4,OFFSET(OFFSET(Journaal!$E$5,A715,0),,,Journaal!$D$3-A715),0)+A715</f>
        <v>#N/A</v>
      </c>
      <c r="B716" s="4" t="str">
        <f ca="1">IF(ISERROR($A716)=TRUE,"",OFFSET(Journaal!B$4,$A716,0))</f>
        <v/>
      </c>
      <c r="C716" s="5" t="str">
        <f ca="1">IF(ISERROR($A716)=TRUE,"",OFFSET(Journaal!C$4,$A716,0)+0)</f>
        <v/>
      </c>
      <c r="D716" s="4" t="str">
        <f ca="1">IF(ISERROR($A716)=TRUE,"",OFFSET(Journaal!D$4,$A716,0))</f>
        <v/>
      </c>
      <c r="E716" s="4" t="str">
        <f ca="1">IF(ISERROR($A716)=TRUE,"",OFFSET(Journaal!E$4,$A716,0))</f>
        <v/>
      </c>
      <c r="F716" s="6" t="str">
        <f ca="1">IF(ISERROR($A716)=TRUE,"",OFFSET(Journaal!F$4,$A716,0))</f>
        <v/>
      </c>
      <c r="G716" s="6" t="str">
        <f ca="1">IF(ISERROR($A716)=TRUE,"",OFFSET(Journaal!G$4,$A716,0))</f>
        <v/>
      </c>
      <c r="H716" s="4" t="str">
        <f ca="1">IF(ISERROR($J716)=TRUE,"",IF(OR($E716=1300,$E716=1600),OFFSET(Journaal!H$4,$J716,0),""))</f>
        <v/>
      </c>
      <c r="I716" s="4" t="str">
        <f ca="1">IF(ISERROR($A716)=TRUE,"",IF(OFFSET(Journaal!I$4,$A716,0)=0,"",OFFSET(Journaal!I$4,$A716,0)))</f>
        <v/>
      </c>
      <c r="J716" s="2" t="e">
        <f ca="1">MATCH($E$4,OFFSET(Journaal!$E$5,J715,0,Journaal!$D$3,1),0)+J715</f>
        <v>#N/A</v>
      </c>
    </row>
    <row r="717" spans="1:10" x14ac:dyDescent="0.25">
      <c r="A717" s="2" t="e">
        <f ca="1">MATCH($E$4,OFFSET(OFFSET(Journaal!$E$5,A716,0),,,Journaal!$D$3-A716),0)+A716</f>
        <v>#N/A</v>
      </c>
      <c r="B717" s="4" t="str">
        <f ca="1">IF(ISERROR($A717)=TRUE,"",OFFSET(Journaal!B$4,$A717,0))</f>
        <v/>
      </c>
      <c r="C717" s="5" t="str">
        <f ca="1">IF(ISERROR($A717)=TRUE,"",OFFSET(Journaal!C$4,$A717,0)+0)</f>
        <v/>
      </c>
      <c r="D717" s="4" t="str">
        <f ca="1">IF(ISERROR($A717)=TRUE,"",OFFSET(Journaal!D$4,$A717,0))</f>
        <v/>
      </c>
      <c r="E717" s="4" t="str">
        <f ca="1">IF(ISERROR($A717)=TRUE,"",OFFSET(Journaal!E$4,$A717,0))</f>
        <v/>
      </c>
      <c r="F717" s="6" t="str">
        <f ca="1">IF(ISERROR($A717)=TRUE,"",OFFSET(Journaal!F$4,$A717,0))</f>
        <v/>
      </c>
      <c r="G717" s="6" t="str">
        <f ca="1">IF(ISERROR($A717)=TRUE,"",OFFSET(Journaal!G$4,$A717,0))</f>
        <v/>
      </c>
      <c r="H717" s="4" t="str">
        <f ca="1">IF(ISERROR($J717)=TRUE,"",IF(OR($E717=1300,$E717=1600),OFFSET(Journaal!H$4,$J717,0),""))</f>
        <v/>
      </c>
      <c r="I717" s="4" t="str">
        <f ca="1">IF(ISERROR($A717)=TRUE,"",IF(OFFSET(Journaal!I$4,$A717,0)=0,"",OFFSET(Journaal!I$4,$A717,0)))</f>
        <v/>
      </c>
      <c r="J717" s="2" t="e">
        <f ca="1">MATCH($E$4,OFFSET(Journaal!$E$5,J716,0,Journaal!$D$3,1),0)+J716</f>
        <v>#N/A</v>
      </c>
    </row>
    <row r="718" spans="1:10" x14ac:dyDescent="0.25">
      <c r="A718" s="2" t="e">
        <f ca="1">MATCH($E$4,OFFSET(OFFSET(Journaal!$E$5,A717,0),,,Journaal!$D$3-A717),0)+A717</f>
        <v>#N/A</v>
      </c>
      <c r="B718" s="4" t="str">
        <f ca="1">IF(ISERROR($A718)=TRUE,"",OFFSET(Journaal!B$4,$A718,0))</f>
        <v/>
      </c>
      <c r="C718" s="5" t="str">
        <f ca="1">IF(ISERROR($A718)=TRUE,"",OFFSET(Journaal!C$4,$A718,0)+0)</f>
        <v/>
      </c>
      <c r="D718" s="4" t="str">
        <f ca="1">IF(ISERROR($A718)=TRUE,"",OFFSET(Journaal!D$4,$A718,0))</f>
        <v/>
      </c>
      <c r="E718" s="4" t="str">
        <f ca="1">IF(ISERROR($A718)=TRUE,"",OFFSET(Journaal!E$4,$A718,0))</f>
        <v/>
      </c>
      <c r="F718" s="6" t="str">
        <f ca="1">IF(ISERROR($A718)=TRUE,"",OFFSET(Journaal!F$4,$A718,0))</f>
        <v/>
      </c>
      <c r="G718" s="6" t="str">
        <f ca="1">IF(ISERROR($A718)=TRUE,"",OFFSET(Journaal!G$4,$A718,0))</f>
        <v/>
      </c>
      <c r="H718" s="4" t="str">
        <f ca="1">IF(ISERROR($J718)=TRUE,"",IF(OR($E718=1300,$E718=1600),OFFSET(Journaal!H$4,$J718,0),""))</f>
        <v/>
      </c>
      <c r="I718" s="4" t="str">
        <f ca="1">IF(ISERROR($A718)=TRUE,"",IF(OFFSET(Journaal!I$4,$A718,0)=0,"",OFFSET(Journaal!I$4,$A718,0)))</f>
        <v/>
      </c>
      <c r="J718" s="2" t="e">
        <f ca="1">MATCH($E$4,OFFSET(Journaal!$E$5,J717,0,Journaal!$D$3,1),0)+J717</f>
        <v>#N/A</v>
      </c>
    </row>
    <row r="719" spans="1:10" x14ac:dyDescent="0.25">
      <c r="A719" s="2" t="e">
        <f ca="1">MATCH($E$4,OFFSET(OFFSET(Journaal!$E$5,A718,0),,,Journaal!$D$3-A718),0)+A718</f>
        <v>#N/A</v>
      </c>
      <c r="B719" s="4" t="str">
        <f ca="1">IF(ISERROR($A719)=TRUE,"",OFFSET(Journaal!B$4,$A719,0))</f>
        <v/>
      </c>
      <c r="C719" s="5" t="str">
        <f ca="1">IF(ISERROR($A719)=TRUE,"",OFFSET(Journaal!C$4,$A719,0)+0)</f>
        <v/>
      </c>
      <c r="D719" s="4" t="str">
        <f ca="1">IF(ISERROR($A719)=TRUE,"",OFFSET(Journaal!D$4,$A719,0))</f>
        <v/>
      </c>
      <c r="E719" s="4" t="str">
        <f ca="1">IF(ISERROR($A719)=TRUE,"",OFFSET(Journaal!E$4,$A719,0))</f>
        <v/>
      </c>
      <c r="F719" s="6" t="str">
        <f ca="1">IF(ISERROR($A719)=TRUE,"",OFFSET(Journaal!F$4,$A719,0))</f>
        <v/>
      </c>
      <c r="G719" s="6" t="str">
        <f ca="1">IF(ISERROR($A719)=TRUE,"",OFFSET(Journaal!G$4,$A719,0))</f>
        <v/>
      </c>
      <c r="H719" s="4" t="str">
        <f ca="1">IF(ISERROR($J719)=TRUE,"",IF(OR($E719=1300,$E719=1600),OFFSET(Journaal!H$4,$J719,0),""))</f>
        <v/>
      </c>
      <c r="I719" s="4" t="str">
        <f ca="1">IF(ISERROR($A719)=TRUE,"",IF(OFFSET(Journaal!I$4,$A719,0)=0,"",OFFSET(Journaal!I$4,$A719,0)))</f>
        <v/>
      </c>
      <c r="J719" s="2" t="e">
        <f ca="1">MATCH($E$4,OFFSET(Journaal!$E$5,J718,0,Journaal!$D$3,1),0)+J718</f>
        <v>#N/A</v>
      </c>
    </row>
    <row r="720" spans="1:10" x14ac:dyDescent="0.25">
      <c r="A720" s="2" t="e">
        <f ca="1">MATCH($E$4,OFFSET(OFFSET(Journaal!$E$5,A719,0),,,Journaal!$D$3-A719),0)+A719</f>
        <v>#N/A</v>
      </c>
      <c r="B720" s="4" t="str">
        <f ca="1">IF(ISERROR($A720)=TRUE,"",OFFSET(Journaal!B$4,$A720,0))</f>
        <v/>
      </c>
      <c r="C720" s="5" t="str">
        <f ca="1">IF(ISERROR($A720)=TRUE,"",OFFSET(Journaal!C$4,$A720,0)+0)</f>
        <v/>
      </c>
      <c r="D720" s="4" t="str">
        <f ca="1">IF(ISERROR($A720)=TRUE,"",OFFSET(Journaal!D$4,$A720,0))</f>
        <v/>
      </c>
      <c r="E720" s="4" t="str">
        <f ca="1">IF(ISERROR($A720)=TRUE,"",OFFSET(Journaal!E$4,$A720,0))</f>
        <v/>
      </c>
      <c r="F720" s="6" t="str">
        <f ca="1">IF(ISERROR($A720)=TRUE,"",OFFSET(Journaal!F$4,$A720,0))</f>
        <v/>
      </c>
      <c r="G720" s="6" t="str">
        <f ca="1">IF(ISERROR($A720)=TRUE,"",OFFSET(Journaal!G$4,$A720,0))</f>
        <v/>
      </c>
      <c r="H720" s="4" t="str">
        <f ca="1">IF(ISERROR($J720)=TRUE,"",IF(OR($E720=1300,$E720=1600),OFFSET(Journaal!H$4,$J720,0),""))</f>
        <v/>
      </c>
      <c r="I720" s="4" t="str">
        <f ca="1">IF(ISERROR($A720)=TRUE,"",IF(OFFSET(Journaal!I$4,$A720,0)=0,"",OFFSET(Journaal!I$4,$A720,0)))</f>
        <v/>
      </c>
      <c r="J720" s="2" t="e">
        <f ca="1">MATCH($E$4,OFFSET(Journaal!$E$5,J719,0,Journaal!$D$3,1),0)+J719</f>
        <v>#N/A</v>
      </c>
    </row>
    <row r="721" spans="1:10" x14ac:dyDescent="0.25">
      <c r="A721" s="2" t="e">
        <f ca="1">MATCH($E$4,OFFSET(OFFSET(Journaal!$E$5,A720,0),,,Journaal!$D$3-A720),0)+A720</f>
        <v>#N/A</v>
      </c>
      <c r="B721" s="4" t="str">
        <f ca="1">IF(ISERROR($A721)=TRUE,"",OFFSET(Journaal!B$4,$A721,0))</f>
        <v/>
      </c>
      <c r="C721" s="5" t="str">
        <f ca="1">IF(ISERROR($A721)=TRUE,"",OFFSET(Journaal!C$4,$A721,0)+0)</f>
        <v/>
      </c>
      <c r="D721" s="4" t="str">
        <f ca="1">IF(ISERROR($A721)=TRUE,"",OFFSET(Journaal!D$4,$A721,0))</f>
        <v/>
      </c>
      <c r="E721" s="4" t="str">
        <f ca="1">IF(ISERROR($A721)=TRUE,"",OFFSET(Journaal!E$4,$A721,0))</f>
        <v/>
      </c>
      <c r="F721" s="6" t="str">
        <f ca="1">IF(ISERROR($A721)=TRUE,"",OFFSET(Journaal!F$4,$A721,0))</f>
        <v/>
      </c>
      <c r="G721" s="6" t="str">
        <f ca="1">IF(ISERROR($A721)=TRUE,"",OFFSET(Journaal!G$4,$A721,0))</f>
        <v/>
      </c>
      <c r="H721" s="4" t="str">
        <f ca="1">IF(ISERROR($J721)=TRUE,"",IF(OR($E721=1300,$E721=1600),OFFSET(Journaal!H$4,$J721,0),""))</f>
        <v/>
      </c>
      <c r="I721" s="4" t="str">
        <f ca="1">IF(ISERROR($A721)=TRUE,"",IF(OFFSET(Journaal!I$4,$A721,0)=0,"",OFFSET(Journaal!I$4,$A721,0)))</f>
        <v/>
      </c>
      <c r="J721" s="2" t="e">
        <f ca="1">MATCH($E$4,OFFSET(Journaal!$E$5,J720,0,Journaal!$D$3,1),0)+J720</f>
        <v>#N/A</v>
      </c>
    </row>
    <row r="722" spans="1:10" x14ac:dyDescent="0.25">
      <c r="A722" s="2" t="e">
        <f ca="1">MATCH($E$4,OFFSET(OFFSET(Journaal!$E$5,A721,0),,,Journaal!$D$3-A721),0)+A721</f>
        <v>#N/A</v>
      </c>
      <c r="B722" s="4" t="str">
        <f ca="1">IF(ISERROR($A722)=TRUE,"",OFFSET(Journaal!B$4,$A722,0))</f>
        <v/>
      </c>
      <c r="C722" s="5" t="str">
        <f ca="1">IF(ISERROR($A722)=TRUE,"",OFFSET(Journaal!C$4,$A722,0)+0)</f>
        <v/>
      </c>
      <c r="D722" s="4" t="str">
        <f ca="1">IF(ISERROR($A722)=TRUE,"",OFFSET(Journaal!D$4,$A722,0))</f>
        <v/>
      </c>
      <c r="E722" s="4" t="str">
        <f ca="1">IF(ISERROR($A722)=TRUE,"",OFFSET(Journaal!E$4,$A722,0))</f>
        <v/>
      </c>
      <c r="F722" s="6" t="str">
        <f ca="1">IF(ISERROR($A722)=TRUE,"",OFFSET(Journaal!F$4,$A722,0))</f>
        <v/>
      </c>
      <c r="G722" s="6" t="str">
        <f ca="1">IF(ISERROR($A722)=TRUE,"",OFFSET(Journaal!G$4,$A722,0))</f>
        <v/>
      </c>
      <c r="H722" s="4" t="str">
        <f ca="1">IF(ISERROR($J722)=TRUE,"",IF(OR($E722=1300,$E722=1600),OFFSET(Journaal!H$4,$J722,0),""))</f>
        <v/>
      </c>
      <c r="I722" s="4" t="str">
        <f ca="1">IF(ISERROR($A722)=TRUE,"",IF(OFFSET(Journaal!I$4,$A722,0)=0,"",OFFSET(Journaal!I$4,$A722,0)))</f>
        <v/>
      </c>
      <c r="J722" s="2" t="e">
        <f ca="1">MATCH($E$4,OFFSET(Journaal!$E$5,J721,0,Journaal!$D$3,1),0)+J721</f>
        <v>#N/A</v>
      </c>
    </row>
    <row r="723" spans="1:10" x14ac:dyDescent="0.25">
      <c r="A723" s="2" t="e">
        <f ca="1">MATCH($E$4,OFFSET(OFFSET(Journaal!$E$5,A722,0),,,Journaal!$D$3-A722),0)+A722</f>
        <v>#N/A</v>
      </c>
      <c r="B723" s="4" t="str">
        <f ca="1">IF(ISERROR($A723)=TRUE,"",OFFSET(Journaal!B$4,$A723,0))</f>
        <v/>
      </c>
      <c r="C723" s="5" t="str">
        <f ca="1">IF(ISERROR($A723)=TRUE,"",OFFSET(Journaal!C$4,$A723,0)+0)</f>
        <v/>
      </c>
      <c r="D723" s="4" t="str">
        <f ca="1">IF(ISERROR($A723)=TRUE,"",OFFSET(Journaal!D$4,$A723,0))</f>
        <v/>
      </c>
      <c r="E723" s="4" t="str">
        <f ca="1">IF(ISERROR($A723)=TRUE,"",OFFSET(Journaal!E$4,$A723,0))</f>
        <v/>
      </c>
      <c r="F723" s="6" t="str">
        <f ca="1">IF(ISERROR($A723)=TRUE,"",OFFSET(Journaal!F$4,$A723,0))</f>
        <v/>
      </c>
      <c r="G723" s="6" t="str">
        <f ca="1">IF(ISERROR($A723)=TRUE,"",OFFSET(Journaal!G$4,$A723,0))</f>
        <v/>
      </c>
      <c r="H723" s="4" t="str">
        <f ca="1">IF(ISERROR($J723)=TRUE,"",IF(OR($E723=1300,$E723=1600),OFFSET(Journaal!H$4,$J723,0),""))</f>
        <v/>
      </c>
      <c r="I723" s="4" t="str">
        <f ca="1">IF(ISERROR($A723)=TRUE,"",IF(OFFSET(Journaal!I$4,$A723,0)=0,"",OFFSET(Journaal!I$4,$A723,0)))</f>
        <v/>
      </c>
      <c r="J723" s="2" t="e">
        <f ca="1">MATCH($E$4,OFFSET(Journaal!$E$5,J722,0,Journaal!$D$3,1),0)+J722</f>
        <v>#N/A</v>
      </c>
    </row>
    <row r="724" spans="1:10" x14ac:dyDescent="0.25">
      <c r="A724" s="2" t="e">
        <f ca="1">MATCH($E$4,OFFSET(OFFSET(Journaal!$E$5,A723,0),,,Journaal!$D$3-A723),0)+A723</f>
        <v>#N/A</v>
      </c>
      <c r="B724" s="4" t="str">
        <f ca="1">IF(ISERROR($A724)=TRUE,"",OFFSET(Journaal!B$4,$A724,0))</f>
        <v/>
      </c>
      <c r="C724" s="5" t="str">
        <f ca="1">IF(ISERROR($A724)=TRUE,"",OFFSET(Journaal!C$4,$A724,0)+0)</f>
        <v/>
      </c>
      <c r="D724" s="4" t="str">
        <f ca="1">IF(ISERROR($A724)=TRUE,"",OFFSET(Journaal!D$4,$A724,0))</f>
        <v/>
      </c>
      <c r="E724" s="4" t="str">
        <f ca="1">IF(ISERROR($A724)=TRUE,"",OFFSET(Journaal!E$4,$A724,0))</f>
        <v/>
      </c>
      <c r="F724" s="6" t="str">
        <f ca="1">IF(ISERROR($A724)=TRUE,"",OFFSET(Journaal!F$4,$A724,0))</f>
        <v/>
      </c>
      <c r="G724" s="6" t="str">
        <f ca="1">IF(ISERROR($A724)=TRUE,"",OFFSET(Journaal!G$4,$A724,0))</f>
        <v/>
      </c>
      <c r="H724" s="4" t="str">
        <f ca="1">IF(ISERROR($J724)=TRUE,"",IF(OR($E724=1300,$E724=1600),OFFSET(Journaal!H$4,$J724,0),""))</f>
        <v/>
      </c>
      <c r="I724" s="4" t="str">
        <f ca="1">IF(ISERROR($A724)=TRUE,"",IF(OFFSET(Journaal!I$4,$A724,0)=0,"",OFFSET(Journaal!I$4,$A724,0)))</f>
        <v/>
      </c>
      <c r="J724" s="2" t="e">
        <f ca="1">MATCH($E$4,OFFSET(Journaal!$E$5,J723,0,Journaal!$D$3,1),0)+J723</f>
        <v>#N/A</v>
      </c>
    </row>
    <row r="725" spans="1:10" x14ac:dyDescent="0.25">
      <c r="A725" s="2" t="e">
        <f ca="1">MATCH($E$4,OFFSET(OFFSET(Journaal!$E$5,A724,0),,,Journaal!$D$3-A724),0)+A724</f>
        <v>#N/A</v>
      </c>
      <c r="B725" s="4" t="str">
        <f ca="1">IF(ISERROR($A725)=TRUE,"",OFFSET(Journaal!B$4,$A725,0))</f>
        <v/>
      </c>
      <c r="C725" s="5" t="str">
        <f ca="1">IF(ISERROR($A725)=TRUE,"",OFFSET(Journaal!C$4,$A725,0)+0)</f>
        <v/>
      </c>
      <c r="D725" s="4" t="str">
        <f ca="1">IF(ISERROR($A725)=TRUE,"",OFFSET(Journaal!D$4,$A725,0))</f>
        <v/>
      </c>
      <c r="E725" s="4" t="str">
        <f ca="1">IF(ISERROR($A725)=TRUE,"",OFFSET(Journaal!E$4,$A725,0))</f>
        <v/>
      </c>
      <c r="F725" s="6" t="str">
        <f ca="1">IF(ISERROR($A725)=TRUE,"",OFFSET(Journaal!F$4,$A725,0))</f>
        <v/>
      </c>
      <c r="G725" s="6" t="str">
        <f ca="1">IF(ISERROR($A725)=TRUE,"",OFFSET(Journaal!G$4,$A725,0))</f>
        <v/>
      </c>
      <c r="H725" s="4" t="str">
        <f ca="1">IF(ISERROR($J725)=TRUE,"",IF(OR($E725=1300,$E725=1600),OFFSET(Journaal!H$4,$J725,0),""))</f>
        <v/>
      </c>
      <c r="I725" s="4" t="str">
        <f ca="1">IF(ISERROR($A725)=TRUE,"",IF(OFFSET(Journaal!I$4,$A725,0)=0,"",OFFSET(Journaal!I$4,$A725,0)))</f>
        <v/>
      </c>
      <c r="J725" s="2" t="e">
        <f ca="1">MATCH($E$4,OFFSET(Journaal!$E$5,J724,0,Journaal!$D$3,1),0)+J724</f>
        <v>#N/A</v>
      </c>
    </row>
    <row r="726" spans="1:10" x14ac:dyDescent="0.25">
      <c r="A726" s="2" t="e">
        <f ca="1">MATCH($E$4,OFFSET(OFFSET(Journaal!$E$5,A725,0),,,Journaal!$D$3-A725),0)+A725</f>
        <v>#N/A</v>
      </c>
      <c r="B726" s="4" t="str">
        <f ca="1">IF(ISERROR($A726)=TRUE,"",OFFSET(Journaal!B$4,$A726,0))</f>
        <v/>
      </c>
      <c r="C726" s="5" t="str">
        <f ca="1">IF(ISERROR($A726)=TRUE,"",OFFSET(Journaal!C$4,$A726,0)+0)</f>
        <v/>
      </c>
      <c r="D726" s="4" t="str">
        <f ca="1">IF(ISERROR($A726)=TRUE,"",OFFSET(Journaal!D$4,$A726,0))</f>
        <v/>
      </c>
      <c r="E726" s="4" t="str">
        <f ca="1">IF(ISERROR($A726)=TRUE,"",OFFSET(Journaal!E$4,$A726,0))</f>
        <v/>
      </c>
      <c r="F726" s="6" t="str">
        <f ca="1">IF(ISERROR($A726)=TRUE,"",OFFSET(Journaal!F$4,$A726,0))</f>
        <v/>
      </c>
      <c r="G726" s="6" t="str">
        <f ca="1">IF(ISERROR($A726)=TRUE,"",OFFSET(Journaal!G$4,$A726,0))</f>
        <v/>
      </c>
      <c r="H726" s="4" t="str">
        <f ca="1">IF(ISERROR($J726)=TRUE,"",IF(OR($E726=1300,$E726=1600),OFFSET(Journaal!H$4,$J726,0),""))</f>
        <v/>
      </c>
      <c r="I726" s="4" t="str">
        <f ca="1">IF(ISERROR($A726)=TRUE,"",IF(OFFSET(Journaal!I$4,$A726,0)=0,"",OFFSET(Journaal!I$4,$A726,0)))</f>
        <v/>
      </c>
      <c r="J726" s="2" t="e">
        <f ca="1">MATCH($E$4,OFFSET(Journaal!$E$5,J725,0,Journaal!$D$3,1),0)+J725</f>
        <v>#N/A</v>
      </c>
    </row>
    <row r="727" spans="1:10" x14ac:dyDescent="0.25">
      <c r="A727" s="2" t="e">
        <f ca="1">MATCH($E$4,OFFSET(OFFSET(Journaal!$E$5,A726,0),,,Journaal!$D$3-A726),0)+A726</f>
        <v>#N/A</v>
      </c>
      <c r="B727" s="4" t="str">
        <f ca="1">IF(ISERROR($A727)=TRUE,"",OFFSET(Journaal!B$4,$A727,0))</f>
        <v/>
      </c>
      <c r="C727" s="5" t="str">
        <f ca="1">IF(ISERROR($A727)=TRUE,"",OFFSET(Journaal!C$4,$A727,0)+0)</f>
        <v/>
      </c>
      <c r="D727" s="4" t="str">
        <f ca="1">IF(ISERROR($A727)=TRUE,"",OFFSET(Journaal!D$4,$A727,0))</f>
        <v/>
      </c>
      <c r="E727" s="4" t="str">
        <f ca="1">IF(ISERROR($A727)=TRUE,"",OFFSET(Journaal!E$4,$A727,0))</f>
        <v/>
      </c>
      <c r="F727" s="6" t="str">
        <f ca="1">IF(ISERROR($A727)=TRUE,"",OFFSET(Journaal!F$4,$A727,0))</f>
        <v/>
      </c>
      <c r="G727" s="6" t="str">
        <f ca="1">IF(ISERROR($A727)=TRUE,"",OFFSET(Journaal!G$4,$A727,0))</f>
        <v/>
      </c>
      <c r="H727" s="4" t="str">
        <f ca="1">IF(ISERROR($J727)=TRUE,"",IF(OR($E727=1300,$E727=1600),OFFSET(Journaal!H$4,$J727,0),""))</f>
        <v/>
      </c>
      <c r="I727" s="4" t="str">
        <f ca="1">IF(ISERROR($A727)=TRUE,"",IF(OFFSET(Journaal!I$4,$A727,0)=0,"",OFFSET(Journaal!I$4,$A727,0)))</f>
        <v/>
      </c>
      <c r="J727" s="2" t="e">
        <f ca="1">MATCH($E$4,OFFSET(Journaal!$E$5,J726,0,Journaal!$D$3,1),0)+J726</f>
        <v>#N/A</v>
      </c>
    </row>
    <row r="728" spans="1:10" x14ac:dyDescent="0.25">
      <c r="A728" s="2" t="e">
        <f ca="1">MATCH($E$4,OFFSET(OFFSET(Journaal!$E$5,A727,0),,,Journaal!$D$3-A727),0)+A727</f>
        <v>#N/A</v>
      </c>
      <c r="B728" s="4" t="str">
        <f ca="1">IF(ISERROR($A728)=TRUE,"",OFFSET(Journaal!B$4,$A728,0))</f>
        <v/>
      </c>
      <c r="C728" s="5" t="str">
        <f ca="1">IF(ISERROR($A728)=TRUE,"",OFFSET(Journaal!C$4,$A728,0)+0)</f>
        <v/>
      </c>
      <c r="D728" s="4" t="str">
        <f ca="1">IF(ISERROR($A728)=TRUE,"",OFFSET(Journaal!D$4,$A728,0))</f>
        <v/>
      </c>
      <c r="E728" s="4" t="str">
        <f ca="1">IF(ISERROR($A728)=TRUE,"",OFFSET(Journaal!E$4,$A728,0))</f>
        <v/>
      </c>
      <c r="F728" s="6" t="str">
        <f ca="1">IF(ISERROR($A728)=TRUE,"",OFFSET(Journaal!F$4,$A728,0))</f>
        <v/>
      </c>
      <c r="G728" s="6" t="str">
        <f ca="1">IF(ISERROR($A728)=TRUE,"",OFFSET(Journaal!G$4,$A728,0))</f>
        <v/>
      </c>
      <c r="H728" s="4" t="str">
        <f ca="1">IF(ISERROR($J728)=TRUE,"",IF(OR($E728=1300,$E728=1600),OFFSET(Journaal!H$4,$J728,0),""))</f>
        <v/>
      </c>
      <c r="I728" s="4" t="str">
        <f ca="1">IF(ISERROR($A728)=TRUE,"",IF(OFFSET(Journaal!I$4,$A728,0)=0,"",OFFSET(Journaal!I$4,$A728,0)))</f>
        <v/>
      </c>
      <c r="J728" s="2" t="e">
        <f ca="1">MATCH($E$4,OFFSET(Journaal!$E$5,J727,0,Journaal!$D$3,1),0)+J727</f>
        <v>#N/A</v>
      </c>
    </row>
    <row r="729" spans="1:10" x14ac:dyDescent="0.25">
      <c r="A729" s="2" t="e">
        <f ca="1">MATCH($E$4,OFFSET(OFFSET(Journaal!$E$5,A728,0),,,Journaal!$D$3-A728),0)+A728</f>
        <v>#N/A</v>
      </c>
      <c r="B729" s="4" t="str">
        <f ca="1">IF(ISERROR($A729)=TRUE,"",OFFSET(Journaal!B$4,$A729,0))</f>
        <v/>
      </c>
      <c r="C729" s="5" t="str">
        <f ca="1">IF(ISERROR($A729)=TRUE,"",OFFSET(Journaal!C$4,$A729,0)+0)</f>
        <v/>
      </c>
      <c r="D729" s="4" t="str">
        <f ca="1">IF(ISERROR($A729)=TRUE,"",OFFSET(Journaal!D$4,$A729,0))</f>
        <v/>
      </c>
      <c r="E729" s="4" t="str">
        <f ca="1">IF(ISERROR($A729)=TRUE,"",OFFSET(Journaal!E$4,$A729,0))</f>
        <v/>
      </c>
      <c r="F729" s="6" t="str">
        <f ca="1">IF(ISERROR($A729)=TRUE,"",OFFSET(Journaal!F$4,$A729,0))</f>
        <v/>
      </c>
      <c r="G729" s="6" t="str">
        <f ca="1">IF(ISERROR($A729)=TRUE,"",OFFSET(Journaal!G$4,$A729,0))</f>
        <v/>
      </c>
      <c r="H729" s="4" t="str">
        <f ca="1">IF(ISERROR($J729)=TRUE,"",IF(OR($E729=1300,$E729=1600),OFFSET(Journaal!H$4,$J729,0),""))</f>
        <v/>
      </c>
      <c r="I729" s="4" t="str">
        <f ca="1">IF(ISERROR($A729)=TRUE,"",IF(OFFSET(Journaal!I$4,$A729,0)=0,"",OFFSET(Journaal!I$4,$A729,0)))</f>
        <v/>
      </c>
      <c r="J729" s="2" t="e">
        <f ca="1">MATCH($E$4,OFFSET(Journaal!$E$5,J728,0,Journaal!$D$3,1),0)+J728</f>
        <v>#N/A</v>
      </c>
    </row>
    <row r="730" spans="1:10" x14ac:dyDescent="0.25">
      <c r="A730" s="2" t="e">
        <f ca="1">MATCH($E$4,OFFSET(OFFSET(Journaal!$E$5,A729,0),,,Journaal!$D$3-A729),0)+A729</f>
        <v>#N/A</v>
      </c>
      <c r="B730" s="4" t="str">
        <f ca="1">IF(ISERROR($A730)=TRUE,"",OFFSET(Journaal!B$4,$A730,0))</f>
        <v/>
      </c>
      <c r="C730" s="5" t="str">
        <f ca="1">IF(ISERROR($A730)=TRUE,"",OFFSET(Journaal!C$4,$A730,0)+0)</f>
        <v/>
      </c>
      <c r="D730" s="4" t="str">
        <f ca="1">IF(ISERROR($A730)=TRUE,"",OFFSET(Journaal!D$4,$A730,0))</f>
        <v/>
      </c>
      <c r="E730" s="4" t="str">
        <f ca="1">IF(ISERROR($A730)=TRUE,"",OFFSET(Journaal!E$4,$A730,0))</f>
        <v/>
      </c>
      <c r="F730" s="6" t="str">
        <f ca="1">IF(ISERROR($A730)=TRUE,"",OFFSET(Journaal!F$4,$A730,0))</f>
        <v/>
      </c>
      <c r="G730" s="6" t="str">
        <f ca="1">IF(ISERROR($A730)=TRUE,"",OFFSET(Journaal!G$4,$A730,0))</f>
        <v/>
      </c>
      <c r="H730" s="4" t="str">
        <f ca="1">IF(ISERROR($J730)=TRUE,"",IF(OR($E730=1300,$E730=1600),OFFSET(Journaal!H$4,$J730,0),""))</f>
        <v/>
      </c>
      <c r="I730" s="4" t="str">
        <f ca="1">IF(ISERROR($A730)=TRUE,"",IF(OFFSET(Journaal!I$4,$A730,0)=0,"",OFFSET(Journaal!I$4,$A730,0)))</f>
        <v/>
      </c>
      <c r="J730" s="2" t="e">
        <f ca="1">MATCH($E$4,OFFSET(Journaal!$E$5,J729,0,Journaal!$D$3,1),0)+J729</f>
        <v>#N/A</v>
      </c>
    </row>
    <row r="731" spans="1:10" x14ac:dyDescent="0.25">
      <c r="A731" s="2" t="e">
        <f ca="1">MATCH($E$4,OFFSET(OFFSET(Journaal!$E$5,A730,0),,,Journaal!$D$3-A730),0)+A730</f>
        <v>#N/A</v>
      </c>
      <c r="B731" s="4" t="str">
        <f ca="1">IF(ISERROR($A731)=TRUE,"",OFFSET(Journaal!B$4,$A731,0))</f>
        <v/>
      </c>
      <c r="C731" s="5" t="str">
        <f ca="1">IF(ISERROR($A731)=TRUE,"",OFFSET(Journaal!C$4,$A731,0)+0)</f>
        <v/>
      </c>
      <c r="D731" s="4" t="str">
        <f ca="1">IF(ISERROR($A731)=TRUE,"",OFFSET(Journaal!D$4,$A731,0))</f>
        <v/>
      </c>
      <c r="E731" s="4" t="str">
        <f ca="1">IF(ISERROR($A731)=TRUE,"",OFFSET(Journaal!E$4,$A731,0))</f>
        <v/>
      </c>
      <c r="F731" s="6" t="str">
        <f ca="1">IF(ISERROR($A731)=TRUE,"",OFFSET(Journaal!F$4,$A731,0))</f>
        <v/>
      </c>
      <c r="G731" s="6" t="str">
        <f ca="1">IF(ISERROR($A731)=TRUE,"",OFFSET(Journaal!G$4,$A731,0))</f>
        <v/>
      </c>
      <c r="H731" s="4" t="str">
        <f ca="1">IF(ISERROR($J731)=TRUE,"",IF(OR($E731=1300,$E731=1600),OFFSET(Journaal!H$4,$J731,0),""))</f>
        <v/>
      </c>
      <c r="I731" s="4" t="str">
        <f ca="1">IF(ISERROR($A731)=TRUE,"",IF(OFFSET(Journaal!I$4,$A731,0)=0,"",OFFSET(Journaal!I$4,$A731,0)))</f>
        <v/>
      </c>
      <c r="J731" s="2" t="e">
        <f ca="1">MATCH($E$4,OFFSET(Journaal!$E$5,J730,0,Journaal!$D$3,1),0)+J730</f>
        <v>#N/A</v>
      </c>
    </row>
    <row r="732" spans="1:10" x14ac:dyDescent="0.25">
      <c r="A732" s="2" t="e">
        <f ca="1">MATCH($E$4,OFFSET(OFFSET(Journaal!$E$5,A731,0),,,Journaal!$D$3-A731),0)+A731</f>
        <v>#N/A</v>
      </c>
      <c r="B732" s="4" t="str">
        <f ca="1">IF(ISERROR($A732)=TRUE,"",OFFSET(Journaal!B$4,$A732,0))</f>
        <v/>
      </c>
      <c r="C732" s="5" t="str">
        <f ca="1">IF(ISERROR($A732)=TRUE,"",OFFSET(Journaal!C$4,$A732,0)+0)</f>
        <v/>
      </c>
      <c r="D732" s="4" t="str">
        <f ca="1">IF(ISERROR($A732)=TRUE,"",OFFSET(Journaal!D$4,$A732,0))</f>
        <v/>
      </c>
      <c r="E732" s="4" t="str">
        <f ca="1">IF(ISERROR($A732)=TRUE,"",OFFSET(Journaal!E$4,$A732,0))</f>
        <v/>
      </c>
      <c r="F732" s="6" t="str">
        <f ca="1">IF(ISERROR($A732)=TRUE,"",OFFSET(Journaal!F$4,$A732,0))</f>
        <v/>
      </c>
      <c r="G732" s="6" t="str">
        <f ca="1">IF(ISERROR($A732)=TRUE,"",OFFSET(Journaal!G$4,$A732,0))</f>
        <v/>
      </c>
      <c r="H732" s="4" t="str">
        <f ca="1">IF(ISERROR($J732)=TRUE,"",IF(OR($E732=1300,$E732=1600),OFFSET(Journaal!H$4,$J732,0),""))</f>
        <v/>
      </c>
      <c r="I732" s="4" t="str">
        <f ca="1">IF(ISERROR($A732)=TRUE,"",IF(OFFSET(Journaal!I$4,$A732,0)=0,"",OFFSET(Journaal!I$4,$A732,0)))</f>
        <v/>
      </c>
      <c r="J732" s="2" t="e">
        <f ca="1">MATCH($E$4,OFFSET(Journaal!$E$5,J731,0,Journaal!$D$3,1),0)+J731</f>
        <v>#N/A</v>
      </c>
    </row>
    <row r="733" spans="1:10" x14ac:dyDescent="0.25">
      <c r="A733" s="2" t="e">
        <f ca="1">MATCH($E$4,OFFSET(OFFSET(Journaal!$E$5,A732,0),,,Journaal!$D$3-A732),0)+A732</f>
        <v>#N/A</v>
      </c>
      <c r="B733" s="4" t="str">
        <f ca="1">IF(ISERROR($A733)=TRUE,"",OFFSET(Journaal!B$4,$A733,0))</f>
        <v/>
      </c>
      <c r="C733" s="5" t="str">
        <f ca="1">IF(ISERROR($A733)=TRUE,"",OFFSET(Journaal!C$4,$A733,0)+0)</f>
        <v/>
      </c>
      <c r="D733" s="4" t="str">
        <f ca="1">IF(ISERROR($A733)=TRUE,"",OFFSET(Journaal!D$4,$A733,0))</f>
        <v/>
      </c>
      <c r="E733" s="4" t="str">
        <f ca="1">IF(ISERROR($A733)=TRUE,"",OFFSET(Journaal!E$4,$A733,0))</f>
        <v/>
      </c>
      <c r="F733" s="6" t="str">
        <f ca="1">IF(ISERROR($A733)=TRUE,"",OFFSET(Journaal!F$4,$A733,0))</f>
        <v/>
      </c>
      <c r="G733" s="6" t="str">
        <f ca="1">IF(ISERROR($A733)=TRUE,"",OFFSET(Journaal!G$4,$A733,0))</f>
        <v/>
      </c>
      <c r="H733" s="4" t="str">
        <f ca="1">IF(ISERROR($J733)=TRUE,"",IF(OR($E733=1300,$E733=1600),OFFSET(Journaal!H$4,$J733,0),""))</f>
        <v/>
      </c>
      <c r="I733" s="4" t="str">
        <f ca="1">IF(ISERROR($A733)=TRUE,"",IF(OFFSET(Journaal!I$4,$A733,0)=0,"",OFFSET(Journaal!I$4,$A733,0)))</f>
        <v/>
      </c>
      <c r="J733" s="2" t="e">
        <f ca="1">MATCH($E$4,OFFSET(Journaal!$E$5,J732,0,Journaal!$D$3,1),0)+J732</f>
        <v>#N/A</v>
      </c>
    </row>
    <row r="734" spans="1:10" x14ac:dyDescent="0.25">
      <c r="A734" s="2" t="e">
        <f ca="1">MATCH($E$4,OFFSET(OFFSET(Journaal!$E$5,A733,0),,,Journaal!$D$3-A733),0)+A733</f>
        <v>#N/A</v>
      </c>
      <c r="B734" s="4" t="str">
        <f ca="1">IF(ISERROR($A734)=TRUE,"",OFFSET(Journaal!B$4,$A734,0))</f>
        <v/>
      </c>
      <c r="C734" s="5" t="str">
        <f ca="1">IF(ISERROR($A734)=TRUE,"",OFFSET(Journaal!C$4,$A734,0)+0)</f>
        <v/>
      </c>
      <c r="D734" s="4" t="str">
        <f ca="1">IF(ISERROR($A734)=TRUE,"",OFFSET(Journaal!D$4,$A734,0))</f>
        <v/>
      </c>
      <c r="E734" s="4" t="str">
        <f ca="1">IF(ISERROR($A734)=TRUE,"",OFFSET(Journaal!E$4,$A734,0))</f>
        <v/>
      </c>
      <c r="F734" s="6" t="str">
        <f ca="1">IF(ISERROR($A734)=TRUE,"",OFFSET(Journaal!F$4,$A734,0))</f>
        <v/>
      </c>
      <c r="G734" s="6" t="str">
        <f ca="1">IF(ISERROR($A734)=TRUE,"",OFFSET(Journaal!G$4,$A734,0))</f>
        <v/>
      </c>
      <c r="H734" s="4" t="str">
        <f ca="1">IF(ISERROR($J734)=TRUE,"",IF(OR($E734=1300,$E734=1600),OFFSET(Journaal!H$4,$J734,0),""))</f>
        <v/>
      </c>
      <c r="I734" s="4" t="str">
        <f ca="1">IF(ISERROR($A734)=TRUE,"",IF(OFFSET(Journaal!I$4,$A734,0)=0,"",OFFSET(Journaal!I$4,$A734,0)))</f>
        <v/>
      </c>
      <c r="J734" s="2" t="e">
        <f ca="1">MATCH($E$4,OFFSET(Journaal!$E$5,J733,0,Journaal!$D$3,1),0)+J733</f>
        <v>#N/A</v>
      </c>
    </row>
    <row r="735" spans="1:10" x14ac:dyDescent="0.25">
      <c r="A735" s="2" t="e">
        <f ca="1">MATCH($E$4,OFFSET(OFFSET(Journaal!$E$5,A734,0),,,Journaal!$D$3-A734),0)+A734</f>
        <v>#N/A</v>
      </c>
      <c r="B735" s="4" t="str">
        <f ca="1">IF(ISERROR($A735)=TRUE,"",OFFSET(Journaal!B$4,$A735,0))</f>
        <v/>
      </c>
      <c r="C735" s="5" t="str">
        <f ca="1">IF(ISERROR($A735)=TRUE,"",OFFSET(Journaal!C$4,$A735,0)+0)</f>
        <v/>
      </c>
      <c r="D735" s="4" t="str">
        <f ca="1">IF(ISERROR($A735)=TRUE,"",OFFSET(Journaal!D$4,$A735,0))</f>
        <v/>
      </c>
      <c r="E735" s="4" t="str">
        <f ca="1">IF(ISERROR($A735)=TRUE,"",OFFSET(Journaal!E$4,$A735,0))</f>
        <v/>
      </c>
      <c r="F735" s="6" t="str">
        <f ca="1">IF(ISERROR($A735)=TRUE,"",OFFSET(Journaal!F$4,$A735,0))</f>
        <v/>
      </c>
      <c r="G735" s="6" t="str">
        <f ca="1">IF(ISERROR($A735)=TRUE,"",OFFSET(Journaal!G$4,$A735,0))</f>
        <v/>
      </c>
      <c r="H735" s="4" t="str">
        <f ca="1">IF(ISERROR($J735)=TRUE,"",IF(OR($E735=1300,$E735=1600),OFFSET(Journaal!H$4,$J735,0),""))</f>
        <v/>
      </c>
      <c r="I735" s="4" t="str">
        <f ca="1">IF(ISERROR($A735)=TRUE,"",IF(OFFSET(Journaal!I$4,$A735,0)=0,"",OFFSET(Journaal!I$4,$A735,0)))</f>
        <v/>
      </c>
      <c r="J735" s="2" t="e">
        <f ca="1">MATCH($E$4,OFFSET(Journaal!$E$5,J734,0,Journaal!$D$3,1),0)+J734</f>
        <v>#N/A</v>
      </c>
    </row>
    <row r="736" spans="1:10" x14ac:dyDescent="0.25">
      <c r="A736" s="2" t="e">
        <f ca="1">MATCH($E$4,OFFSET(OFFSET(Journaal!$E$5,A735,0),,,Journaal!$D$3-A735),0)+A735</f>
        <v>#N/A</v>
      </c>
      <c r="B736" s="4" t="str">
        <f ca="1">IF(ISERROR($A736)=TRUE,"",OFFSET(Journaal!B$4,$A736,0))</f>
        <v/>
      </c>
      <c r="C736" s="5" t="str">
        <f ca="1">IF(ISERROR($A736)=TRUE,"",OFFSET(Journaal!C$4,$A736,0)+0)</f>
        <v/>
      </c>
      <c r="D736" s="4" t="str">
        <f ca="1">IF(ISERROR($A736)=TRUE,"",OFFSET(Journaal!D$4,$A736,0))</f>
        <v/>
      </c>
      <c r="E736" s="4" t="str">
        <f ca="1">IF(ISERROR($A736)=TRUE,"",OFFSET(Journaal!E$4,$A736,0))</f>
        <v/>
      </c>
      <c r="F736" s="6" t="str">
        <f ca="1">IF(ISERROR($A736)=TRUE,"",OFFSET(Journaal!F$4,$A736,0))</f>
        <v/>
      </c>
      <c r="G736" s="6" t="str">
        <f ca="1">IF(ISERROR($A736)=TRUE,"",OFFSET(Journaal!G$4,$A736,0))</f>
        <v/>
      </c>
      <c r="H736" s="4" t="str">
        <f ca="1">IF(ISERROR($J736)=TRUE,"",IF(OR($E736=1300,$E736=1600),OFFSET(Journaal!H$4,$J736,0),""))</f>
        <v/>
      </c>
      <c r="I736" s="4" t="str">
        <f ca="1">IF(ISERROR($A736)=TRUE,"",IF(OFFSET(Journaal!I$4,$A736,0)=0,"",OFFSET(Journaal!I$4,$A736,0)))</f>
        <v/>
      </c>
      <c r="J736" s="2" t="e">
        <f ca="1">MATCH($E$4,OFFSET(Journaal!$E$5,J735,0,Journaal!$D$3,1),0)+J735</f>
        <v>#N/A</v>
      </c>
    </row>
    <row r="737" spans="1:10" x14ac:dyDescent="0.25">
      <c r="A737" s="2" t="e">
        <f ca="1">MATCH($E$4,OFFSET(OFFSET(Journaal!$E$5,A736,0),,,Journaal!$D$3-A736),0)+A736</f>
        <v>#N/A</v>
      </c>
      <c r="B737" s="4" t="str">
        <f ca="1">IF(ISERROR($A737)=TRUE,"",OFFSET(Journaal!B$4,$A737,0))</f>
        <v/>
      </c>
      <c r="C737" s="5" t="str">
        <f ca="1">IF(ISERROR($A737)=TRUE,"",OFFSET(Journaal!C$4,$A737,0)+0)</f>
        <v/>
      </c>
      <c r="D737" s="4" t="str">
        <f ca="1">IF(ISERROR($A737)=TRUE,"",OFFSET(Journaal!D$4,$A737,0))</f>
        <v/>
      </c>
      <c r="E737" s="4" t="str">
        <f ca="1">IF(ISERROR($A737)=TRUE,"",OFFSET(Journaal!E$4,$A737,0))</f>
        <v/>
      </c>
      <c r="F737" s="6" t="str">
        <f ca="1">IF(ISERROR($A737)=TRUE,"",OFFSET(Journaal!F$4,$A737,0))</f>
        <v/>
      </c>
      <c r="G737" s="6" t="str">
        <f ca="1">IF(ISERROR($A737)=TRUE,"",OFFSET(Journaal!G$4,$A737,0))</f>
        <v/>
      </c>
      <c r="H737" s="4" t="str">
        <f ca="1">IF(ISERROR($J737)=TRUE,"",IF(OR($E737=1300,$E737=1600),OFFSET(Journaal!H$4,$J737,0),""))</f>
        <v/>
      </c>
      <c r="I737" s="4" t="str">
        <f ca="1">IF(ISERROR($A737)=TRUE,"",IF(OFFSET(Journaal!I$4,$A737,0)=0,"",OFFSET(Journaal!I$4,$A737,0)))</f>
        <v/>
      </c>
      <c r="J737" s="2" t="e">
        <f ca="1">MATCH($E$4,OFFSET(Journaal!$E$5,J736,0,Journaal!$D$3,1),0)+J736</f>
        <v>#N/A</v>
      </c>
    </row>
    <row r="738" spans="1:10" x14ac:dyDescent="0.25">
      <c r="A738" s="2" t="e">
        <f ca="1">MATCH($E$4,OFFSET(OFFSET(Journaal!$E$5,A737,0),,,Journaal!$D$3-A737),0)+A737</f>
        <v>#N/A</v>
      </c>
      <c r="B738" s="4" t="str">
        <f ca="1">IF(ISERROR($A738)=TRUE,"",OFFSET(Journaal!B$4,$A738,0))</f>
        <v/>
      </c>
      <c r="C738" s="5" t="str">
        <f ca="1">IF(ISERROR($A738)=TRUE,"",OFFSET(Journaal!C$4,$A738,0)+0)</f>
        <v/>
      </c>
      <c r="D738" s="4" t="str">
        <f ca="1">IF(ISERROR($A738)=TRUE,"",OFFSET(Journaal!D$4,$A738,0))</f>
        <v/>
      </c>
      <c r="E738" s="4" t="str">
        <f ca="1">IF(ISERROR($A738)=TRUE,"",OFFSET(Journaal!E$4,$A738,0))</f>
        <v/>
      </c>
      <c r="F738" s="6" t="str">
        <f ca="1">IF(ISERROR($A738)=TRUE,"",OFFSET(Journaal!F$4,$A738,0))</f>
        <v/>
      </c>
      <c r="G738" s="6" t="str">
        <f ca="1">IF(ISERROR($A738)=TRUE,"",OFFSET(Journaal!G$4,$A738,0))</f>
        <v/>
      </c>
      <c r="H738" s="4" t="str">
        <f ca="1">IF(ISERROR($J738)=TRUE,"",IF(OR($E738=1300,$E738=1600),OFFSET(Journaal!H$4,$J738,0),""))</f>
        <v/>
      </c>
      <c r="I738" s="4" t="str">
        <f ca="1">IF(ISERROR($A738)=TRUE,"",IF(OFFSET(Journaal!I$4,$A738,0)=0,"",OFFSET(Journaal!I$4,$A738,0)))</f>
        <v/>
      </c>
      <c r="J738" s="2" t="e">
        <f ca="1">MATCH($E$4,OFFSET(Journaal!$E$5,J737,0,Journaal!$D$3,1),0)+J737</f>
        <v>#N/A</v>
      </c>
    </row>
    <row r="739" spans="1:10" x14ac:dyDescent="0.25">
      <c r="A739" s="2" t="e">
        <f ca="1">MATCH($E$4,OFFSET(OFFSET(Journaal!$E$5,A738,0),,,Journaal!$D$3-A738),0)+A738</f>
        <v>#N/A</v>
      </c>
      <c r="B739" s="4" t="str">
        <f ca="1">IF(ISERROR($A739)=TRUE,"",OFFSET(Journaal!B$4,$A739,0))</f>
        <v/>
      </c>
      <c r="C739" s="5" t="str">
        <f ca="1">IF(ISERROR($A739)=TRUE,"",OFFSET(Journaal!C$4,$A739,0)+0)</f>
        <v/>
      </c>
      <c r="D739" s="4" t="str">
        <f ca="1">IF(ISERROR($A739)=TRUE,"",OFFSET(Journaal!D$4,$A739,0))</f>
        <v/>
      </c>
      <c r="E739" s="4" t="str">
        <f ca="1">IF(ISERROR($A739)=TRUE,"",OFFSET(Journaal!E$4,$A739,0))</f>
        <v/>
      </c>
      <c r="F739" s="6" t="str">
        <f ca="1">IF(ISERROR($A739)=TRUE,"",OFFSET(Journaal!F$4,$A739,0))</f>
        <v/>
      </c>
      <c r="G739" s="6" t="str">
        <f ca="1">IF(ISERROR($A739)=TRUE,"",OFFSET(Journaal!G$4,$A739,0))</f>
        <v/>
      </c>
      <c r="H739" s="4" t="str">
        <f ca="1">IF(ISERROR($J739)=TRUE,"",IF(OR($E739=1300,$E739=1600),OFFSET(Journaal!H$4,$J739,0),""))</f>
        <v/>
      </c>
      <c r="I739" s="4" t="str">
        <f ca="1">IF(ISERROR($A739)=TRUE,"",IF(OFFSET(Journaal!I$4,$A739,0)=0,"",OFFSET(Journaal!I$4,$A739,0)))</f>
        <v/>
      </c>
      <c r="J739" s="2" t="e">
        <f ca="1">MATCH($E$4,OFFSET(Journaal!$E$5,J738,0,Journaal!$D$3,1),0)+J738</f>
        <v>#N/A</v>
      </c>
    </row>
    <row r="740" spans="1:10" x14ac:dyDescent="0.25">
      <c r="A740" s="2" t="e">
        <f ca="1">MATCH($E$4,OFFSET(OFFSET(Journaal!$E$5,A739,0),,,Journaal!$D$3-A739),0)+A739</f>
        <v>#N/A</v>
      </c>
      <c r="B740" s="4" t="str">
        <f ca="1">IF(ISERROR($A740)=TRUE,"",OFFSET(Journaal!B$4,$A740,0))</f>
        <v/>
      </c>
      <c r="C740" s="5" t="str">
        <f ca="1">IF(ISERROR($A740)=TRUE,"",OFFSET(Journaal!C$4,$A740,0)+0)</f>
        <v/>
      </c>
      <c r="D740" s="4" t="str">
        <f ca="1">IF(ISERROR($A740)=TRUE,"",OFFSET(Journaal!D$4,$A740,0))</f>
        <v/>
      </c>
      <c r="E740" s="4" t="str">
        <f ca="1">IF(ISERROR($A740)=TRUE,"",OFFSET(Journaal!E$4,$A740,0))</f>
        <v/>
      </c>
      <c r="F740" s="6" t="str">
        <f ca="1">IF(ISERROR($A740)=TRUE,"",OFFSET(Journaal!F$4,$A740,0))</f>
        <v/>
      </c>
      <c r="G740" s="6" t="str">
        <f ca="1">IF(ISERROR($A740)=TRUE,"",OFFSET(Journaal!G$4,$A740,0))</f>
        <v/>
      </c>
      <c r="H740" s="4" t="str">
        <f ca="1">IF(ISERROR($J740)=TRUE,"",IF(OR($E740=1300,$E740=1600),OFFSET(Journaal!H$4,$J740,0),""))</f>
        <v/>
      </c>
      <c r="I740" s="4" t="str">
        <f ca="1">IF(ISERROR($A740)=TRUE,"",IF(OFFSET(Journaal!I$4,$A740,0)=0,"",OFFSET(Journaal!I$4,$A740,0)))</f>
        <v/>
      </c>
      <c r="J740" s="2" t="e">
        <f ca="1">MATCH($E$4,OFFSET(Journaal!$E$5,J739,0,Journaal!$D$3,1),0)+J739</f>
        <v>#N/A</v>
      </c>
    </row>
    <row r="741" spans="1:10" x14ac:dyDescent="0.25">
      <c r="A741" s="2" t="e">
        <f ca="1">MATCH($E$4,OFFSET(OFFSET(Journaal!$E$5,A740,0),,,Journaal!$D$3-A740),0)+A740</f>
        <v>#N/A</v>
      </c>
      <c r="B741" s="4" t="str">
        <f ca="1">IF(ISERROR($A741)=TRUE,"",OFFSET(Journaal!B$4,$A741,0))</f>
        <v/>
      </c>
      <c r="C741" s="5" t="str">
        <f ca="1">IF(ISERROR($A741)=TRUE,"",OFFSET(Journaal!C$4,$A741,0)+0)</f>
        <v/>
      </c>
      <c r="D741" s="4" t="str">
        <f ca="1">IF(ISERROR($A741)=TRUE,"",OFFSET(Journaal!D$4,$A741,0))</f>
        <v/>
      </c>
      <c r="E741" s="4" t="str">
        <f ca="1">IF(ISERROR($A741)=TRUE,"",OFFSET(Journaal!E$4,$A741,0))</f>
        <v/>
      </c>
      <c r="F741" s="6" t="str">
        <f ca="1">IF(ISERROR($A741)=TRUE,"",OFFSET(Journaal!F$4,$A741,0))</f>
        <v/>
      </c>
      <c r="G741" s="6" t="str">
        <f ca="1">IF(ISERROR($A741)=TRUE,"",OFFSET(Journaal!G$4,$A741,0))</f>
        <v/>
      </c>
      <c r="H741" s="4" t="str">
        <f ca="1">IF(ISERROR($J741)=TRUE,"",IF(OR($E741=1300,$E741=1600),OFFSET(Journaal!H$4,$J741,0),""))</f>
        <v/>
      </c>
      <c r="I741" s="4" t="str">
        <f ca="1">IF(ISERROR($A741)=TRUE,"",IF(OFFSET(Journaal!I$4,$A741,0)=0,"",OFFSET(Journaal!I$4,$A741,0)))</f>
        <v/>
      </c>
      <c r="J741" s="2" t="e">
        <f ca="1">MATCH($E$4,OFFSET(Journaal!$E$5,J740,0,Journaal!$D$3,1),0)+J740</f>
        <v>#N/A</v>
      </c>
    </row>
    <row r="742" spans="1:10" x14ac:dyDescent="0.25">
      <c r="A742" s="2" t="e">
        <f ca="1">MATCH($E$4,OFFSET(OFFSET(Journaal!$E$5,A741,0),,,Journaal!$D$3-A741),0)+A741</f>
        <v>#N/A</v>
      </c>
      <c r="B742" s="4" t="str">
        <f ca="1">IF(ISERROR($A742)=TRUE,"",OFFSET(Journaal!B$4,$A742,0))</f>
        <v/>
      </c>
      <c r="C742" s="5" t="str">
        <f ca="1">IF(ISERROR($A742)=TRUE,"",OFFSET(Journaal!C$4,$A742,0)+0)</f>
        <v/>
      </c>
      <c r="D742" s="4" t="str">
        <f ca="1">IF(ISERROR($A742)=TRUE,"",OFFSET(Journaal!D$4,$A742,0))</f>
        <v/>
      </c>
      <c r="E742" s="4" t="str">
        <f ca="1">IF(ISERROR($A742)=TRUE,"",OFFSET(Journaal!E$4,$A742,0))</f>
        <v/>
      </c>
      <c r="F742" s="6" t="str">
        <f ca="1">IF(ISERROR($A742)=TRUE,"",OFFSET(Journaal!F$4,$A742,0))</f>
        <v/>
      </c>
      <c r="G742" s="6" t="str">
        <f ca="1">IF(ISERROR($A742)=TRUE,"",OFFSET(Journaal!G$4,$A742,0))</f>
        <v/>
      </c>
      <c r="H742" s="4" t="str">
        <f ca="1">IF(ISERROR($J742)=TRUE,"",IF(OR($E742=1300,$E742=1600),OFFSET(Journaal!H$4,$J742,0),""))</f>
        <v/>
      </c>
      <c r="I742" s="4" t="str">
        <f ca="1">IF(ISERROR($A742)=TRUE,"",IF(OFFSET(Journaal!I$4,$A742,0)=0,"",OFFSET(Journaal!I$4,$A742,0)))</f>
        <v/>
      </c>
      <c r="J742" s="2" t="e">
        <f ca="1">MATCH($E$4,OFFSET(Journaal!$E$5,J741,0,Journaal!$D$3,1),0)+J741</f>
        <v>#N/A</v>
      </c>
    </row>
    <row r="743" spans="1:10" x14ac:dyDescent="0.25">
      <c r="A743" s="2" t="e">
        <f ca="1">MATCH($E$4,OFFSET(OFFSET(Journaal!$E$5,A742,0),,,Journaal!$D$3-A742),0)+A742</f>
        <v>#N/A</v>
      </c>
      <c r="B743" s="4" t="str">
        <f ca="1">IF(ISERROR($A743)=TRUE,"",OFFSET(Journaal!B$4,$A743,0))</f>
        <v/>
      </c>
      <c r="C743" s="5" t="str">
        <f ca="1">IF(ISERROR($A743)=TRUE,"",OFFSET(Journaal!C$4,$A743,0)+0)</f>
        <v/>
      </c>
      <c r="D743" s="4" t="str">
        <f ca="1">IF(ISERROR($A743)=TRUE,"",OFFSET(Journaal!D$4,$A743,0))</f>
        <v/>
      </c>
      <c r="E743" s="4" t="str">
        <f ca="1">IF(ISERROR($A743)=TRUE,"",OFFSET(Journaal!E$4,$A743,0))</f>
        <v/>
      </c>
      <c r="F743" s="6" t="str">
        <f ca="1">IF(ISERROR($A743)=TRUE,"",OFFSET(Journaal!F$4,$A743,0))</f>
        <v/>
      </c>
      <c r="G743" s="6" t="str">
        <f ca="1">IF(ISERROR($A743)=TRUE,"",OFFSET(Journaal!G$4,$A743,0))</f>
        <v/>
      </c>
      <c r="H743" s="4" t="str">
        <f ca="1">IF(ISERROR($J743)=TRUE,"",IF(OR($E743=1300,$E743=1600),OFFSET(Journaal!H$4,$J743,0),""))</f>
        <v/>
      </c>
      <c r="I743" s="4" t="str">
        <f ca="1">IF(ISERROR($A743)=TRUE,"",IF(OFFSET(Journaal!I$4,$A743,0)=0,"",OFFSET(Journaal!I$4,$A743,0)))</f>
        <v/>
      </c>
      <c r="J743" s="2" t="e">
        <f ca="1">MATCH($E$4,OFFSET(Journaal!$E$5,J742,0,Journaal!$D$3,1),0)+J742</f>
        <v>#N/A</v>
      </c>
    </row>
    <row r="744" spans="1:10" x14ac:dyDescent="0.25">
      <c r="A744" s="2" t="e">
        <f ca="1">MATCH($E$4,OFFSET(OFFSET(Journaal!$E$5,A743,0),,,Journaal!$D$3-A743),0)+A743</f>
        <v>#N/A</v>
      </c>
      <c r="B744" s="4" t="str">
        <f ca="1">IF(ISERROR($A744)=TRUE,"",OFFSET(Journaal!B$4,$A744,0))</f>
        <v/>
      </c>
      <c r="C744" s="5" t="str">
        <f ca="1">IF(ISERROR($A744)=TRUE,"",OFFSET(Journaal!C$4,$A744,0)+0)</f>
        <v/>
      </c>
      <c r="D744" s="4" t="str">
        <f ca="1">IF(ISERROR($A744)=TRUE,"",OFFSET(Journaal!D$4,$A744,0))</f>
        <v/>
      </c>
      <c r="E744" s="4" t="str">
        <f ca="1">IF(ISERROR($A744)=TRUE,"",OFFSET(Journaal!E$4,$A744,0))</f>
        <v/>
      </c>
      <c r="F744" s="6" t="str">
        <f ca="1">IF(ISERROR($A744)=TRUE,"",OFFSET(Journaal!F$4,$A744,0))</f>
        <v/>
      </c>
      <c r="G744" s="6" t="str">
        <f ca="1">IF(ISERROR($A744)=TRUE,"",OFFSET(Journaal!G$4,$A744,0))</f>
        <v/>
      </c>
      <c r="H744" s="4" t="str">
        <f ca="1">IF(ISERROR($J744)=TRUE,"",IF(OR($E744=1300,$E744=1600),OFFSET(Journaal!H$4,$J744,0),""))</f>
        <v/>
      </c>
      <c r="I744" s="4" t="str">
        <f ca="1">IF(ISERROR($A744)=TRUE,"",IF(OFFSET(Journaal!I$4,$A744,0)=0,"",OFFSET(Journaal!I$4,$A744,0)))</f>
        <v/>
      </c>
      <c r="J744" s="2" t="e">
        <f ca="1">MATCH($E$4,OFFSET(Journaal!$E$5,J743,0,Journaal!$D$3,1),0)+J743</f>
        <v>#N/A</v>
      </c>
    </row>
    <row r="745" spans="1:10" x14ac:dyDescent="0.25">
      <c r="A745" s="2" t="e">
        <f ca="1">MATCH($E$4,OFFSET(OFFSET(Journaal!$E$5,A744,0),,,Journaal!$D$3-A744),0)+A744</f>
        <v>#N/A</v>
      </c>
      <c r="B745" s="4" t="str">
        <f ca="1">IF(ISERROR($A745)=TRUE,"",OFFSET(Journaal!B$4,$A745,0))</f>
        <v/>
      </c>
      <c r="C745" s="5" t="str">
        <f ca="1">IF(ISERROR($A745)=TRUE,"",OFFSET(Journaal!C$4,$A745,0)+0)</f>
        <v/>
      </c>
      <c r="D745" s="4" t="str">
        <f ca="1">IF(ISERROR($A745)=TRUE,"",OFFSET(Journaal!D$4,$A745,0))</f>
        <v/>
      </c>
      <c r="E745" s="4" t="str">
        <f ca="1">IF(ISERROR($A745)=TRUE,"",OFFSET(Journaal!E$4,$A745,0))</f>
        <v/>
      </c>
      <c r="F745" s="6" t="str">
        <f ca="1">IF(ISERROR($A745)=TRUE,"",OFFSET(Journaal!F$4,$A745,0))</f>
        <v/>
      </c>
      <c r="G745" s="6" t="str">
        <f ca="1">IF(ISERROR($A745)=TRUE,"",OFFSET(Journaal!G$4,$A745,0))</f>
        <v/>
      </c>
      <c r="H745" s="4" t="str">
        <f ca="1">IF(ISERROR($J745)=TRUE,"",IF(OR($E745=1300,$E745=1600),OFFSET(Journaal!H$4,$J745,0),""))</f>
        <v/>
      </c>
      <c r="I745" s="4" t="str">
        <f ca="1">IF(ISERROR($A745)=TRUE,"",IF(OFFSET(Journaal!I$4,$A745,0)=0,"",OFFSET(Journaal!I$4,$A745,0)))</f>
        <v/>
      </c>
      <c r="J745" s="2" t="e">
        <f ca="1">MATCH($E$4,OFFSET(Journaal!$E$5,J744,0,Journaal!$D$3,1),0)+J744</f>
        <v>#N/A</v>
      </c>
    </row>
    <row r="746" spans="1:10" x14ac:dyDescent="0.25">
      <c r="A746" s="2" t="e">
        <f ca="1">MATCH($E$4,OFFSET(OFFSET(Journaal!$E$5,A745,0),,,Journaal!$D$3-A745),0)+A745</f>
        <v>#N/A</v>
      </c>
      <c r="B746" s="4" t="str">
        <f ca="1">IF(ISERROR($A746)=TRUE,"",OFFSET(Journaal!B$4,$A746,0))</f>
        <v/>
      </c>
      <c r="C746" s="5" t="str">
        <f ca="1">IF(ISERROR($A746)=TRUE,"",OFFSET(Journaal!C$4,$A746,0)+0)</f>
        <v/>
      </c>
      <c r="D746" s="4" t="str">
        <f ca="1">IF(ISERROR($A746)=TRUE,"",OFFSET(Journaal!D$4,$A746,0))</f>
        <v/>
      </c>
      <c r="E746" s="4" t="str">
        <f ca="1">IF(ISERROR($A746)=TRUE,"",OFFSET(Journaal!E$4,$A746,0))</f>
        <v/>
      </c>
      <c r="F746" s="6" t="str">
        <f ca="1">IF(ISERROR($A746)=TRUE,"",OFFSET(Journaal!F$4,$A746,0))</f>
        <v/>
      </c>
      <c r="G746" s="6" t="str">
        <f ca="1">IF(ISERROR($A746)=TRUE,"",OFFSET(Journaal!G$4,$A746,0))</f>
        <v/>
      </c>
      <c r="H746" s="4" t="str">
        <f ca="1">IF(ISERROR($J746)=TRUE,"",IF(OR($E746=1300,$E746=1600),OFFSET(Journaal!H$4,$J746,0),""))</f>
        <v/>
      </c>
      <c r="I746" s="4" t="str">
        <f ca="1">IF(ISERROR($A746)=TRUE,"",IF(OFFSET(Journaal!I$4,$A746,0)=0,"",OFFSET(Journaal!I$4,$A746,0)))</f>
        <v/>
      </c>
      <c r="J746" s="2" t="e">
        <f ca="1">MATCH($E$4,OFFSET(Journaal!$E$5,J745,0,Journaal!$D$3,1),0)+J745</f>
        <v>#N/A</v>
      </c>
    </row>
    <row r="747" spans="1:10" x14ac:dyDescent="0.25">
      <c r="A747" s="2" t="e">
        <f ca="1">MATCH($E$4,OFFSET(OFFSET(Journaal!$E$5,A746,0),,,Journaal!$D$3-A746),0)+A746</f>
        <v>#N/A</v>
      </c>
      <c r="B747" s="4" t="str">
        <f ca="1">IF(ISERROR($A747)=TRUE,"",OFFSET(Journaal!B$4,$A747,0))</f>
        <v/>
      </c>
      <c r="C747" s="5" t="str">
        <f ca="1">IF(ISERROR($A747)=TRUE,"",OFFSET(Journaal!C$4,$A747,0)+0)</f>
        <v/>
      </c>
      <c r="D747" s="4" t="str">
        <f ca="1">IF(ISERROR($A747)=TRUE,"",OFFSET(Journaal!D$4,$A747,0))</f>
        <v/>
      </c>
      <c r="E747" s="4" t="str">
        <f ca="1">IF(ISERROR($A747)=TRUE,"",OFFSET(Journaal!E$4,$A747,0))</f>
        <v/>
      </c>
      <c r="F747" s="6" t="str">
        <f ca="1">IF(ISERROR($A747)=TRUE,"",OFFSET(Journaal!F$4,$A747,0))</f>
        <v/>
      </c>
      <c r="G747" s="6" t="str">
        <f ca="1">IF(ISERROR($A747)=TRUE,"",OFFSET(Journaal!G$4,$A747,0))</f>
        <v/>
      </c>
      <c r="H747" s="4" t="str">
        <f ca="1">IF(ISERROR($J747)=TRUE,"",IF(OR($E747=1300,$E747=1600),OFFSET(Journaal!H$4,$J747,0),""))</f>
        <v/>
      </c>
      <c r="I747" s="4" t="str">
        <f ca="1">IF(ISERROR($A747)=TRUE,"",IF(OFFSET(Journaal!I$4,$A747,0)=0,"",OFFSET(Journaal!I$4,$A747,0)))</f>
        <v/>
      </c>
      <c r="J747" s="2" t="e">
        <f ca="1">MATCH($E$4,OFFSET(Journaal!$E$5,J746,0,Journaal!$D$3,1),0)+J746</f>
        <v>#N/A</v>
      </c>
    </row>
    <row r="748" spans="1:10" x14ac:dyDescent="0.25">
      <c r="A748" s="2" t="e">
        <f ca="1">MATCH($E$4,OFFSET(OFFSET(Journaal!$E$5,A747,0),,,Journaal!$D$3-A747),0)+A747</f>
        <v>#N/A</v>
      </c>
      <c r="B748" s="4" t="str">
        <f ca="1">IF(ISERROR($A748)=TRUE,"",OFFSET(Journaal!B$4,$A748,0))</f>
        <v/>
      </c>
      <c r="C748" s="5" t="str">
        <f ca="1">IF(ISERROR($A748)=TRUE,"",OFFSET(Journaal!C$4,$A748,0)+0)</f>
        <v/>
      </c>
      <c r="D748" s="4" t="str">
        <f ca="1">IF(ISERROR($A748)=TRUE,"",OFFSET(Journaal!D$4,$A748,0))</f>
        <v/>
      </c>
      <c r="E748" s="4" t="str">
        <f ca="1">IF(ISERROR($A748)=TRUE,"",OFFSET(Journaal!E$4,$A748,0))</f>
        <v/>
      </c>
      <c r="F748" s="6" t="str">
        <f ca="1">IF(ISERROR($A748)=TRUE,"",OFFSET(Journaal!F$4,$A748,0))</f>
        <v/>
      </c>
      <c r="G748" s="6" t="str">
        <f ca="1">IF(ISERROR($A748)=TRUE,"",OFFSET(Journaal!G$4,$A748,0))</f>
        <v/>
      </c>
      <c r="H748" s="4" t="str">
        <f ca="1">IF(ISERROR($J748)=TRUE,"",IF(OR($E748=1300,$E748=1600),OFFSET(Journaal!H$4,$J748,0),""))</f>
        <v/>
      </c>
      <c r="I748" s="4" t="str">
        <f ca="1">IF(ISERROR($A748)=TRUE,"",IF(OFFSET(Journaal!I$4,$A748,0)=0,"",OFFSET(Journaal!I$4,$A748,0)))</f>
        <v/>
      </c>
      <c r="J748" s="2" t="e">
        <f ca="1">MATCH($E$4,OFFSET(Journaal!$E$5,J747,0,Journaal!$D$3,1),0)+J747</f>
        <v>#N/A</v>
      </c>
    </row>
    <row r="749" spans="1:10" x14ac:dyDescent="0.25">
      <c r="A749" s="2" t="e">
        <f ca="1">MATCH($E$4,OFFSET(OFFSET(Journaal!$E$5,A748,0),,,Journaal!$D$3-A748),0)+A748</f>
        <v>#N/A</v>
      </c>
      <c r="B749" s="4" t="str">
        <f ca="1">IF(ISERROR($A749)=TRUE,"",OFFSET(Journaal!B$4,$A749,0))</f>
        <v/>
      </c>
      <c r="C749" s="5" t="str">
        <f ca="1">IF(ISERROR($A749)=TRUE,"",OFFSET(Journaal!C$4,$A749,0)+0)</f>
        <v/>
      </c>
      <c r="D749" s="4" t="str">
        <f ca="1">IF(ISERROR($A749)=TRUE,"",OFFSET(Journaal!D$4,$A749,0))</f>
        <v/>
      </c>
      <c r="E749" s="4" t="str">
        <f ca="1">IF(ISERROR($A749)=TRUE,"",OFFSET(Journaal!E$4,$A749,0))</f>
        <v/>
      </c>
      <c r="F749" s="6" t="str">
        <f ca="1">IF(ISERROR($A749)=TRUE,"",OFFSET(Journaal!F$4,$A749,0))</f>
        <v/>
      </c>
      <c r="G749" s="6" t="str">
        <f ca="1">IF(ISERROR($A749)=TRUE,"",OFFSET(Journaal!G$4,$A749,0))</f>
        <v/>
      </c>
      <c r="H749" s="4" t="str">
        <f ca="1">IF(ISERROR($J749)=TRUE,"",IF(OR($E749=1300,$E749=1600),OFFSET(Journaal!H$4,$J749,0),""))</f>
        <v/>
      </c>
      <c r="I749" s="4" t="str">
        <f ca="1">IF(ISERROR($A749)=TRUE,"",IF(OFFSET(Journaal!I$4,$A749,0)=0,"",OFFSET(Journaal!I$4,$A749,0)))</f>
        <v/>
      </c>
      <c r="J749" s="2" t="e">
        <f ca="1">MATCH($E$4,OFFSET(Journaal!$E$5,J748,0,Journaal!$D$3,1),0)+J748</f>
        <v>#N/A</v>
      </c>
    </row>
    <row r="750" spans="1:10" x14ac:dyDescent="0.25">
      <c r="A750" s="2" t="e">
        <f ca="1">MATCH($E$4,OFFSET(OFFSET(Journaal!$E$5,A749,0),,,Journaal!$D$3-A749),0)+A749</f>
        <v>#N/A</v>
      </c>
      <c r="B750" s="4" t="str">
        <f ca="1">IF(ISERROR($A750)=TRUE,"",OFFSET(Journaal!B$4,$A750,0))</f>
        <v/>
      </c>
      <c r="C750" s="5" t="str">
        <f ca="1">IF(ISERROR($A750)=TRUE,"",OFFSET(Journaal!C$4,$A750,0)+0)</f>
        <v/>
      </c>
      <c r="D750" s="4" t="str">
        <f ca="1">IF(ISERROR($A750)=TRUE,"",OFFSET(Journaal!D$4,$A750,0))</f>
        <v/>
      </c>
      <c r="E750" s="4" t="str">
        <f ca="1">IF(ISERROR($A750)=TRUE,"",OFFSET(Journaal!E$4,$A750,0))</f>
        <v/>
      </c>
      <c r="F750" s="6" t="str">
        <f ca="1">IF(ISERROR($A750)=TRUE,"",OFFSET(Journaal!F$4,$A750,0))</f>
        <v/>
      </c>
      <c r="G750" s="6" t="str">
        <f ca="1">IF(ISERROR($A750)=TRUE,"",OFFSET(Journaal!G$4,$A750,0))</f>
        <v/>
      </c>
      <c r="H750" s="4" t="str">
        <f ca="1">IF(ISERROR($J750)=TRUE,"",IF(OR($E750=1300,$E750=1600),OFFSET(Journaal!H$4,$J750,0),""))</f>
        <v/>
      </c>
      <c r="I750" s="4" t="str">
        <f ca="1">IF(ISERROR($A750)=TRUE,"",IF(OFFSET(Journaal!I$4,$A750,0)=0,"",OFFSET(Journaal!I$4,$A750,0)))</f>
        <v/>
      </c>
      <c r="J750" s="2" t="e">
        <f ca="1">MATCH($E$4,OFFSET(Journaal!$E$5,J749,0,Journaal!$D$3,1),0)+J749</f>
        <v>#N/A</v>
      </c>
    </row>
    <row r="751" spans="1:10" x14ac:dyDescent="0.25">
      <c r="A751" s="2" t="e">
        <f ca="1">MATCH($E$4,OFFSET(OFFSET(Journaal!$E$5,A750,0),,,Journaal!$D$3-A750),0)+A750</f>
        <v>#N/A</v>
      </c>
      <c r="B751" s="4" t="str">
        <f ca="1">IF(ISERROR($A751)=TRUE,"",OFFSET(Journaal!B$4,$A751,0))</f>
        <v/>
      </c>
      <c r="C751" s="5" t="str">
        <f ca="1">IF(ISERROR($A751)=TRUE,"",OFFSET(Journaal!C$4,$A751,0)+0)</f>
        <v/>
      </c>
      <c r="D751" s="4" t="str">
        <f ca="1">IF(ISERROR($A751)=TRUE,"",OFFSET(Journaal!D$4,$A751,0))</f>
        <v/>
      </c>
      <c r="E751" s="4" t="str">
        <f ca="1">IF(ISERROR($A751)=TRUE,"",OFFSET(Journaal!E$4,$A751,0))</f>
        <v/>
      </c>
      <c r="F751" s="6" t="str">
        <f ca="1">IF(ISERROR($A751)=TRUE,"",OFFSET(Journaal!F$4,$A751,0))</f>
        <v/>
      </c>
      <c r="G751" s="6" t="str">
        <f ca="1">IF(ISERROR($A751)=TRUE,"",OFFSET(Journaal!G$4,$A751,0))</f>
        <v/>
      </c>
      <c r="H751" s="4" t="str">
        <f ca="1">IF(ISERROR($J751)=TRUE,"",IF(OR($E751=1300,$E751=1600),OFFSET(Journaal!H$4,$J751,0),""))</f>
        <v/>
      </c>
      <c r="I751" s="4" t="str">
        <f ca="1">IF(ISERROR($A751)=TRUE,"",IF(OFFSET(Journaal!I$4,$A751,0)=0,"",OFFSET(Journaal!I$4,$A751,0)))</f>
        <v/>
      </c>
      <c r="J751" s="2" t="e">
        <f ca="1">MATCH($E$4,OFFSET(Journaal!$E$5,J750,0,Journaal!$D$3,1),0)+J750</f>
        <v>#N/A</v>
      </c>
    </row>
    <row r="752" spans="1:10" x14ac:dyDescent="0.25">
      <c r="A752" s="2" t="e">
        <f ca="1">MATCH($E$4,OFFSET(OFFSET(Journaal!$E$5,A751,0),,,Journaal!$D$3-A751),0)+A751</f>
        <v>#N/A</v>
      </c>
      <c r="B752" s="4" t="str">
        <f ca="1">IF(ISERROR($A752)=TRUE,"",OFFSET(Journaal!B$4,$A752,0))</f>
        <v/>
      </c>
      <c r="C752" s="5" t="str">
        <f ca="1">IF(ISERROR($A752)=TRUE,"",OFFSET(Journaal!C$4,$A752,0)+0)</f>
        <v/>
      </c>
      <c r="D752" s="4" t="str">
        <f ca="1">IF(ISERROR($A752)=TRUE,"",OFFSET(Journaal!D$4,$A752,0))</f>
        <v/>
      </c>
      <c r="E752" s="4" t="str">
        <f ca="1">IF(ISERROR($A752)=TRUE,"",OFFSET(Journaal!E$4,$A752,0))</f>
        <v/>
      </c>
      <c r="F752" s="6" t="str">
        <f ca="1">IF(ISERROR($A752)=TRUE,"",OFFSET(Journaal!F$4,$A752,0))</f>
        <v/>
      </c>
      <c r="G752" s="6" t="str">
        <f ca="1">IF(ISERROR($A752)=TRUE,"",OFFSET(Journaal!G$4,$A752,0))</f>
        <v/>
      </c>
      <c r="H752" s="4" t="str">
        <f ca="1">IF(ISERROR($J752)=TRUE,"",IF(OR($E752=1300,$E752=1600),OFFSET(Journaal!H$4,$J752,0),""))</f>
        <v/>
      </c>
      <c r="I752" s="4" t="str">
        <f ca="1">IF(ISERROR($A752)=TRUE,"",IF(OFFSET(Journaal!I$4,$A752,0)=0,"",OFFSET(Journaal!I$4,$A752,0)))</f>
        <v/>
      </c>
      <c r="J752" s="2" t="e">
        <f ca="1">MATCH($E$4,OFFSET(Journaal!$E$5,J751,0,Journaal!$D$3,1),0)+J751</f>
        <v>#N/A</v>
      </c>
    </row>
    <row r="753" spans="1:10" x14ac:dyDescent="0.25">
      <c r="A753" s="2" t="e">
        <f ca="1">MATCH($E$4,OFFSET(OFFSET(Journaal!$E$5,A752,0),,,Journaal!$D$3-A752),0)+A752</f>
        <v>#N/A</v>
      </c>
      <c r="B753" s="4" t="str">
        <f ca="1">IF(ISERROR($A753)=TRUE,"",OFFSET(Journaal!B$4,$A753,0))</f>
        <v/>
      </c>
      <c r="C753" s="5" t="str">
        <f ca="1">IF(ISERROR($A753)=TRUE,"",OFFSET(Journaal!C$4,$A753,0)+0)</f>
        <v/>
      </c>
      <c r="D753" s="4" t="str">
        <f ca="1">IF(ISERROR($A753)=TRUE,"",OFFSET(Journaal!D$4,$A753,0))</f>
        <v/>
      </c>
      <c r="E753" s="4" t="str">
        <f ca="1">IF(ISERROR($A753)=TRUE,"",OFFSET(Journaal!E$4,$A753,0))</f>
        <v/>
      </c>
      <c r="F753" s="6" t="str">
        <f ca="1">IF(ISERROR($A753)=TRUE,"",OFFSET(Journaal!F$4,$A753,0))</f>
        <v/>
      </c>
      <c r="G753" s="6" t="str">
        <f ca="1">IF(ISERROR($A753)=TRUE,"",OFFSET(Journaal!G$4,$A753,0))</f>
        <v/>
      </c>
      <c r="H753" s="4" t="str">
        <f ca="1">IF(ISERROR($J753)=TRUE,"",IF(OR($E753=1300,$E753=1600),OFFSET(Journaal!H$4,$J753,0),""))</f>
        <v/>
      </c>
      <c r="I753" s="4" t="str">
        <f ca="1">IF(ISERROR($A753)=TRUE,"",IF(OFFSET(Journaal!I$4,$A753,0)=0,"",OFFSET(Journaal!I$4,$A753,0)))</f>
        <v/>
      </c>
      <c r="J753" s="2" t="e">
        <f ca="1">MATCH($E$4,OFFSET(Journaal!$E$5,J752,0,Journaal!$D$3,1),0)+J752</f>
        <v>#N/A</v>
      </c>
    </row>
    <row r="754" spans="1:10" x14ac:dyDescent="0.25">
      <c r="A754" s="2" t="e">
        <f ca="1">MATCH($E$4,OFFSET(OFFSET(Journaal!$E$5,A753,0),,,Journaal!$D$3-A753),0)+A753</f>
        <v>#N/A</v>
      </c>
      <c r="B754" s="4" t="str">
        <f ca="1">IF(ISERROR($A754)=TRUE,"",OFFSET(Journaal!B$4,$A754,0))</f>
        <v/>
      </c>
      <c r="C754" s="5" t="str">
        <f ca="1">IF(ISERROR($A754)=TRUE,"",OFFSET(Journaal!C$4,$A754,0)+0)</f>
        <v/>
      </c>
      <c r="D754" s="4" t="str">
        <f ca="1">IF(ISERROR($A754)=TRUE,"",OFFSET(Journaal!D$4,$A754,0))</f>
        <v/>
      </c>
      <c r="E754" s="4" t="str">
        <f ca="1">IF(ISERROR($A754)=TRUE,"",OFFSET(Journaal!E$4,$A754,0))</f>
        <v/>
      </c>
      <c r="F754" s="6" t="str">
        <f ca="1">IF(ISERROR($A754)=TRUE,"",OFFSET(Journaal!F$4,$A754,0))</f>
        <v/>
      </c>
      <c r="G754" s="6" t="str">
        <f ca="1">IF(ISERROR($A754)=TRUE,"",OFFSET(Journaal!G$4,$A754,0))</f>
        <v/>
      </c>
      <c r="H754" s="4" t="str">
        <f ca="1">IF(ISERROR($J754)=TRUE,"",IF(OR($E754=1300,$E754=1600),OFFSET(Journaal!H$4,$J754,0),""))</f>
        <v/>
      </c>
      <c r="I754" s="4" t="str">
        <f ca="1">IF(ISERROR($A754)=TRUE,"",IF(OFFSET(Journaal!I$4,$A754,0)=0,"",OFFSET(Journaal!I$4,$A754,0)))</f>
        <v/>
      </c>
      <c r="J754" s="2" t="e">
        <f ca="1">MATCH($E$4,OFFSET(Journaal!$E$5,J753,0,Journaal!$D$3,1),0)+J753</f>
        <v>#N/A</v>
      </c>
    </row>
    <row r="755" spans="1:10" x14ac:dyDescent="0.25">
      <c r="A755" s="2" t="e">
        <f ca="1">MATCH($E$4,OFFSET(OFFSET(Journaal!$E$5,A754,0),,,Journaal!$D$3-A754),0)+A754</f>
        <v>#N/A</v>
      </c>
      <c r="B755" s="4" t="str">
        <f ca="1">IF(ISERROR($A755)=TRUE,"",OFFSET(Journaal!B$4,$A755,0))</f>
        <v/>
      </c>
      <c r="C755" s="5" t="str">
        <f ca="1">IF(ISERROR($A755)=TRUE,"",OFFSET(Journaal!C$4,$A755,0)+0)</f>
        <v/>
      </c>
      <c r="D755" s="4" t="str">
        <f ca="1">IF(ISERROR($A755)=TRUE,"",OFFSET(Journaal!D$4,$A755,0))</f>
        <v/>
      </c>
      <c r="E755" s="4" t="str">
        <f ca="1">IF(ISERROR($A755)=TRUE,"",OFFSET(Journaal!E$4,$A755,0))</f>
        <v/>
      </c>
      <c r="F755" s="6" t="str">
        <f ca="1">IF(ISERROR($A755)=TRUE,"",OFFSET(Journaal!F$4,$A755,0))</f>
        <v/>
      </c>
      <c r="G755" s="6" t="str">
        <f ca="1">IF(ISERROR($A755)=TRUE,"",OFFSET(Journaal!G$4,$A755,0))</f>
        <v/>
      </c>
      <c r="H755" s="4" t="str">
        <f ca="1">IF(ISERROR($J755)=TRUE,"",IF(OR($E755=1300,$E755=1600),OFFSET(Journaal!H$4,$J755,0),""))</f>
        <v/>
      </c>
      <c r="I755" s="4" t="str">
        <f ca="1">IF(ISERROR($A755)=TRUE,"",IF(OFFSET(Journaal!I$4,$A755,0)=0,"",OFFSET(Journaal!I$4,$A755,0)))</f>
        <v/>
      </c>
      <c r="J755" s="2" t="e">
        <f ca="1">MATCH($E$4,OFFSET(Journaal!$E$5,J754,0,Journaal!$D$3,1),0)+J754</f>
        <v>#N/A</v>
      </c>
    </row>
    <row r="756" spans="1:10" x14ac:dyDescent="0.25">
      <c r="A756" s="2" t="e">
        <f ca="1">MATCH($E$4,OFFSET(OFFSET(Journaal!$E$5,A755,0),,,Journaal!$D$3-A755),0)+A755</f>
        <v>#N/A</v>
      </c>
      <c r="B756" s="4" t="str">
        <f ca="1">IF(ISERROR($A756)=TRUE,"",OFFSET(Journaal!B$4,$A756,0))</f>
        <v/>
      </c>
      <c r="C756" s="5" t="str">
        <f ca="1">IF(ISERROR($A756)=TRUE,"",OFFSET(Journaal!C$4,$A756,0)+0)</f>
        <v/>
      </c>
      <c r="D756" s="4" t="str">
        <f ca="1">IF(ISERROR($A756)=TRUE,"",OFFSET(Journaal!D$4,$A756,0))</f>
        <v/>
      </c>
      <c r="E756" s="4" t="str">
        <f ca="1">IF(ISERROR($A756)=TRUE,"",OFFSET(Journaal!E$4,$A756,0))</f>
        <v/>
      </c>
      <c r="F756" s="6" t="str">
        <f ca="1">IF(ISERROR($A756)=TRUE,"",OFFSET(Journaal!F$4,$A756,0))</f>
        <v/>
      </c>
      <c r="G756" s="6" t="str">
        <f ca="1">IF(ISERROR($A756)=TRUE,"",OFFSET(Journaal!G$4,$A756,0))</f>
        <v/>
      </c>
      <c r="H756" s="4" t="str">
        <f ca="1">IF(ISERROR($J756)=TRUE,"",IF(OR($E756=1300,$E756=1600),OFFSET(Journaal!H$4,$J756,0),""))</f>
        <v/>
      </c>
      <c r="I756" s="4" t="str">
        <f ca="1">IF(ISERROR($A756)=TRUE,"",IF(OFFSET(Journaal!I$4,$A756,0)=0,"",OFFSET(Journaal!I$4,$A756,0)))</f>
        <v/>
      </c>
      <c r="J756" s="2" t="e">
        <f ca="1">MATCH($E$4,OFFSET(Journaal!$E$5,J755,0,Journaal!$D$3,1),0)+J755</f>
        <v>#N/A</v>
      </c>
    </row>
    <row r="757" spans="1:10" x14ac:dyDescent="0.25">
      <c r="A757" s="2" t="e">
        <f ca="1">MATCH($E$4,OFFSET(OFFSET(Journaal!$E$5,A756,0),,,Journaal!$D$3-A756),0)+A756</f>
        <v>#N/A</v>
      </c>
      <c r="B757" s="4" t="str">
        <f ca="1">IF(ISERROR($A757)=TRUE,"",OFFSET(Journaal!B$4,$A757,0))</f>
        <v/>
      </c>
      <c r="C757" s="5" t="str">
        <f ca="1">IF(ISERROR($A757)=TRUE,"",OFFSET(Journaal!C$4,$A757,0)+0)</f>
        <v/>
      </c>
      <c r="D757" s="4" t="str">
        <f ca="1">IF(ISERROR($A757)=TRUE,"",OFFSET(Journaal!D$4,$A757,0))</f>
        <v/>
      </c>
      <c r="E757" s="4" t="str">
        <f ca="1">IF(ISERROR($A757)=TRUE,"",OFFSET(Journaal!E$4,$A757,0))</f>
        <v/>
      </c>
      <c r="F757" s="6" t="str">
        <f ca="1">IF(ISERROR($A757)=TRUE,"",OFFSET(Journaal!F$4,$A757,0))</f>
        <v/>
      </c>
      <c r="G757" s="6" t="str">
        <f ca="1">IF(ISERROR($A757)=TRUE,"",OFFSET(Journaal!G$4,$A757,0))</f>
        <v/>
      </c>
      <c r="H757" s="4" t="str">
        <f ca="1">IF(ISERROR($J757)=TRUE,"",IF(OR($E757=1300,$E757=1600),OFFSET(Journaal!H$4,$J757,0),""))</f>
        <v/>
      </c>
      <c r="I757" s="4" t="str">
        <f ca="1">IF(ISERROR($A757)=TRUE,"",IF(OFFSET(Journaal!I$4,$A757,0)=0,"",OFFSET(Journaal!I$4,$A757,0)))</f>
        <v/>
      </c>
      <c r="J757" s="2" t="e">
        <f ca="1">MATCH($E$4,OFFSET(Journaal!$E$5,J756,0,Journaal!$D$3,1),0)+J756</f>
        <v>#N/A</v>
      </c>
    </row>
    <row r="758" spans="1:10" x14ac:dyDescent="0.25">
      <c r="A758" s="2" t="e">
        <f ca="1">MATCH($E$4,OFFSET(OFFSET(Journaal!$E$5,A757,0),,,Journaal!$D$3-A757),0)+A757</f>
        <v>#N/A</v>
      </c>
      <c r="B758" s="4" t="str">
        <f ca="1">IF(ISERROR($A758)=TRUE,"",OFFSET(Journaal!B$4,$A758,0))</f>
        <v/>
      </c>
      <c r="C758" s="5" t="str">
        <f ca="1">IF(ISERROR($A758)=TRUE,"",OFFSET(Journaal!C$4,$A758,0)+0)</f>
        <v/>
      </c>
      <c r="D758" s="4" t="str">
        <f ca="1">IF(ISERROR($A758)=TRUE,"",OFFSET(Journaal!D$4,$A758,0))</f>
        <v/>
      </c>
      <c r="E758" s="4" t="str">
        <f ca="1">IF(ISERROR($A758)=TRUE,"",OFFSET(Journaal!E$4,$A758,0))</f>
        <v/>
      </c>
      <c r="F758" s="6" t="str">
        <f ca="1">IF(ISERROR($A758)=TRUE,"",OFFSET(Journaal!F$4,$A758,0))</f>
        <v/>
      </c>
      <c r="G758" s="6" t="str">
        <f ca="1">IF(ISERROR($A758)=TRUE,"",OFFSET(Journaal!G$4,$A758,0))</f>
        <v/>
      </c>
      <c r="H758" s="4" t="str">
        <f ca="1">IF(ISERROR($J758)=TRUE,"",IF(OR($E758=1300,$E758=1600),OFFSET(Journaal!H$4,$J758,0),""))</f>
        <v/>
      </c>
      <c r="I758" s="4" t="str">
        <f ca="1">IF(ISERROR($A758)=TRUE,"",IF(OFFSET(Journaal!I$4,$A758,0)=0,"",OFFSET(Journaal!I$4,$A758,0)))</f>
        <v/>
      </c>
      <c r="J758" s="2" t="e">
        <f ca="1">MATCH($E$4,OFFSET(Journaal!$E$5,J757,0,Journaal!$D$3,1),0)+J757</f>
        <v>#N/A</v>
      </c>
    </row>
    <row r="759" spans="1:10" x14ac:dyDescent="0.25">
      <c r="A759" s="2" t="e">
        <f ca="1">MATCH($E$4,OFFSET(OFFSET(Journaal!$E$5,A758,0),,,Journaal!$D$3-A758),0)+A758</f>
        <v>#N/A</v>
      </c>
      <c r="B759" s="4" t="str">
        <f ca="1">IF(ISERROR($A759)=TRUE,"",OFFSET(Journaal!B$4,$A759,0))</f>
        <v/>
      </c>
      <c r="C759" s="5" t="str">
        <f ca="1">IF(ISERROR($A759)=TRUE,"",OFFSET(Journaal!C$4,$A759,0)+0)</f>
        <v/>
      </c>
      <c r="D759" s="4" t="str">
        <f ca="1">IF(ISERROR($A759)=TRUE,"",OFFSET(Journaal!D$4,$A759,0))</f>
        <v/>
      </c>
      <c r="E759" s="4" t="str">
        <f ca="1">IF(ISERROR($A759)=TRUE,"",OFFSET(Journaal!E$4,$A759,0))</f>
        <v/>
      </c>
      <c r="F759" s="6" t="str">
        <f ca="1">IF(ISERROR($A759)=TRUE,"",OFFSET(Journaal!F$4,$A759,0))</f>
        <v/>
      </c>
      <c r="G759" s="6" t="str">
        <f ca="1">IF(ISERROR($A759)=TRUE,"",OFFSET(Journaal!G$4,$A759,0))</f>
        <v/>
      </c>
      <c r="H759" s="4" t="str">
        <f ca="1">IF(ISERROR($J759)=TRUE,"",IF(OR($E759=1300,$E759=1600),OFFSET(Journaal!H$4,$J759,0),""))</f>
        <v/>
      </c>
      <c r="I759" s="4" t="str">
        <f ca="1">IF(ISERROR($A759)=TRUE,"",IF(OFFSET(Journaal!I$4,$A759,0)=0,"",OFFSET(Journaal!I$4,$A759,0)))</f>
        <v/>
      </c>
      <c r="J759" s="2" t="e">
        <f ca="1">MATCH($E$4,OFFSET(Journaal!$E$5,J758,0,Journaal!$D$3,1),0)+J758</f>
        <v>#N/A</v>
      </c>
    </row>
    <row r="760" spans="1:10" x14ac:dyDescent="0.25">
      <c r="A760" s="2" t="e">
        <f ca="1">MATCH($E$4,OFFSET(OFFSET(Journaal!$E$5,A759,0),,,Journaal!$D$3-A759),0)+A759</f>
        <v>#N/A</v>
      </c>
      <c r="B760" s="4" t="str">
        <f ca="1">IF(ISERROR($A760)=TRUE,"",OFFSET(Journaal!B$4,$A760,0))</f>
        <v/>
      </c>
      <c r="C760" s="5" t="str">
        <f ca="1">IF(ISERROR($A760)=TRUE,"",OFFSET(Journaal!C$4,$A760,0)+0)</f>
        <v/>
      </c>
      <c r="D760" s="4" t="str">
        <f ca="1">IF(ISERROR($A760)=TRUE,"",OFFSET(Journaal!D$4,$A760,0))</f>
        <v/>
      </c>
      <c r="E760" s="4" t="str">
        <f ca="1">IF(ISERROR($A760)=TRUE,"",OFFSET(Journaal!E$4,$A760,0))</f>
        <v/>
      </c>
      <c r="F760" s="6" t="str">
        <f ca="1">IF(ISERROR($A760)=TRUE,"",OFFSET(Journaal!F$4,$A760,0))</f>
        <v/>
      </c>
      <c r="G760" s="6" t="str">
        <f ca="1">IF(ISERROR($A760)=TRUE,"",OFFSET(Journaal!G$4,$A760,0))</f>
        <v/>
      </c>
      <c r="H760" s="4" t="str">
        <f ca="1">IF(ISERROR($J760)=TRUE,"",IF(OR($E760=1300,$E760=1600),OFFSET(Journaal!H$4,$J760,0),""))</f>
        <v/>
      </c>
      <c r="I760" s="4" t="str">
        <f ca="1">IF(ISERROR($A760)=TRUE,"",IF(OFFSET(Journaal!I$4,$A760,0)=0,"",OFFSET(Journaal!I$4,$A760,0)))</f>
        <v/>
      </c>
      <c r="J760" s="2" t="e">
        <f ca="1">MATCH($E$4,OFFSET(Journaal!$E$5,J759,0,Journaal!$D$3,1),0)+J759</f>
        <v>#N/A</v>
      </c>
    </row>
    <row r="761" spans="1:10" x14ac:dyDescent="0.25">
      <c r="A761" s="2" t="e">
        <f ca="1">MATCH($E$4,OFFSET(OFFSET(Journaal!$E$5,A760,0),,,Journaal!$D$3-A760),0)+A760</f>
        <v>#N/A</v>
      </c>
      <c r="B761" s="4" t="str">
        <f ca="1">IF(ISERROR($A761)=TRUE,"",OFFSET(Journaal!B$4,$A761,0))</f>
        <v/>
      </c>
      <c r="C761" s="5" t="str">
        <f ca="1">IF(ISERROR($A761)=TRUE,"",OFFSET(Journaal!C$4,$A761,0)+0)</f>
        <v/>
      </c>
      <c r="D761" s="4" t="str">
        <f ca="1">IF(ISERROR($A761)=TRUE,"",OFFSET(Journaal!D$4,$A761,0))</f>
        <v/>
      </c>
      <c r="E761" s="4" t="str">
        <f ca="1">IF(ISERROR($A761)=TRUE,"",OFFSET(Journaal!E$4,$A761,0))</f>
        <v/>
      </c>
      <c r="F761" s="6" t="str">
        <f ca="1">IF(ISERROR($A761)=TRUE,"",OFFSET(Journaal!F$4,$A761,0))</f>
        <v/>
      </c>
      <c r="G761" s="6" t="str">
        <f ca="1">IF(ISERROR($A761)=TRUE,"",OFFSET(Journaal!G$4,$A761,0))</f>
        <v/>
      </c>
      <c r="H761" s="4" t="str">
        <f ca="1">IF(ISERROR($J761)=TRUE,"",IF(OR($E761=1300,$E761=1600),OFFSET(Journaal!H$4,$J761,0),""))</f>
        <v/>
      </c>
      <c r="I761" s="4" t="str">
        <f ca="1">IF(ISERROR($A761)=TRUE,"",IF(OFFSET(Journaal!I$4,$A761,0)=0,"",OFFSET(Journaal!I$4,$A761,0)))</f>
        <v/>
      </c>
      <c r="J761" s="2" t="e">
        <f ca="1">MATCH($E$4,OFFSET(Journaal!$E$5,J760,0,Journaal!$D$3,1),0)+J760</f>
        <v>#N/A</v>
      </c>
    </row>
    <row r="762" spans="1:10" x14ac:dyDescent="0.25">
      <c r="A762" s="2" t="e">
        <f ca="1">MATCH($E$4,OFFSET(OFFSET(Journaal!$E$5,A761,0),,,Journaal!$D$3-A761),0)+A761</f>
        <v>#N/A</v>
      </c>
      <c r="B762" s="4" t="str">
        <f ca="1">IF(ISERROR($A762)=TRUE,"",OFFSET(Journaal!B$4,$A762,0))</f>
        <v/>
      </c>
      <c r="C762" s="5" t="str">
        <f ca="1">IF(ISERROR($A762)=TRUE,"",OFFSET(Journaal!C$4,$A762,0)+0)</f>
        <v/>
      </c>
      <c r="D762" s="4" t="str">
        <f ca="1">IF(ISERROR($A762)=TRUE,"",OFFSET(Journaal!D$4,$A762,0))</f>
        <v/>
      </c>
      <c r="E762" s="4" t="str">
        <f ca="1">IF(ISERROR($A762)=TRUE,"",OFFSET(Journaal!E$4,$A762,0))</f>
        <v/>
      </c>
      <c r="F762" s="6" t="str">
        <f ca="1">IF(ISERROR($A762)=TRUE,"",OFFSET(Journaal!F$4,$A762,0))</f>
        <v/>
      </c>
      <c r="G762" s="6" t="str">
        <f ca="1">IF(ISERROR($A762)=TRUE,"",OFFSET(Journaal!G$4,$A762,0))</f>
        <v/>
      </c>
      <c r="H762" s="4" t="str">
        <f ca="1">IF(ISERROR($J762)=TRUE,"",IF(OR($E762=1300,$E762=1600),OFFSET(Journaal!H$4,$J762,0),""))</f>
        <v/>
      </c>
      <c r="I762" s="4" t="str">
        <f ca="1">IF(ISERROR($A762)=TRUE,"",IF(OFFSET(Journaal!I$4,$A762,0)=0,"",OFFSET(Journaal!I$4,$A762,0)))</f>
        <v/>
      </c>
      <c r="J762" s="2" t="e">
        <f ca="1">MATCH($E$4,OFFSET(Journaal!$E$5,J761,0,Journaal!$D$3,1),0)+J761</f>
        <v>#N/A</v>
      </c>
    </row>
    <row r="763" spans="1:10" x14ac:dyDescent="0.25">
      <c r="A763" s="2" t="e">
        <f ca="1">MATCH($E$4,OFFSET(OFFSET(Journaal!$E$5,A762,0),,,Journaal!$D$3-A762),0)+A762</f>
        <v>#N/A</v>
      </c>
      <c r="B763" s="4" t="str">
        <f ca="1">IF(ISERROR($A763)=TRUE,"",OFFSET(Journaal!B$4,$A763,0))</f>
        <v/>
      </c>
      <c r="C763" s="5" t="str">
        <f ca="1">IF(ISERROR($A763)=TRUE,"",OFFSET(Journaal!C$4,$A763,0)+0)</f>
        <v/>
      </c>
      <c r="D763" s="4" t="str">
        <f ca="1">IF(ISERROR($A763)=TRUE,"",OFFSET(Journaal!D$4,$A763,0))</f>
        <v/>
      </c>
      <c r="E763" s="4" t="str">
        <f ca="1">IF(ISERROR($A763)=TRUE,"",OFFSET(Journaal!E$4,$A763,0))</f>
        <v/>
      </c>
      <c r="F763" s="6" t="str">
        <f ca="1">IF(ISERROR($A763)=TRUE,"",OFFSET(Journaal!F$4,$A763,0))</f>
        <v/>
      </c>
      <c r="G763" s="6" t="str">
        <f ca="1">IF(ISERROR($A763)=TRUE,"",OFFSET(Journaal!G$4,$A763,0))</f>
        <v/>
      </c>
      <c r="H763" s="4" t="str">
        <f ca="1">IF(ISERROR($J763)=TRUE,"",IF(OR($E763=1300,$E763=1600),OFFSET(Journaal!H$4,$J763,0),""))</f>
        <v/>
      </c>
      <c r="I763" s="4" t="str">
        <f ca="1">IF(ISERROR($A763)=TRUE,"",IF(OFFSET(Journaal!I$4,$A763,0)=0,"",OFFSET(Journaal!I$4,$A763,0)))</f>
        <v/>
      </c>
      <c r="J763" s="2" t="e">
        <f ca="1">MATCH($E$4,OFFSET(Journaal!$E$5,J762,0,Journaal!$D$3,1),0)+J762</f>
        <v>#N/A</v>
      </c>
    </row>
    <row r="764" spans="1:10" x14ac:dyDescent="0.25">
      <c r="A764" s="2" t="e">
        <f ca="1">MATCH($E$4,OFFSET(OFFSET(Journaal!$E$5,A763,0),,,Journaal!$D$3-A763),0)+A763</f>
        <v>#N/A</v>
      </c>
      <c r="B764" s="4" t="str">
        <f ca="1">IF(ISERROR($A764)=TRUE,"",OFFSET(Journaal!B$4,$A764,0))</f>
        <v/>
      </c>
      <c r="C764" s="5" t="str">
        <f ca="1">IF(ISERROR($A764)=TRUE,"",OFFSET(Journaal!C$4,$A764,0)+0)</f>
        <v/>
      </c>
      <c r="D764" s="4" t="str">
        <f ca="1">IF(ISERROR($A764)=TRUE,"",OFFSET(Journaal!D$4,$A764,0))</f>
        <v/>
      </c>
      <c r="E764" s="4" t="str">
        <f ca="1">IF(ISERROR($A764)=TRUE,"",OFFSET(Journaal!E$4,$A764,0))</f>
        <v/>
      </c>
      <c r="F764" s="6" t="str">
        <f ca="1">IF(ISERROR($A764)=TRUE,"",OFFSET(Journaal!F$4,$A764,0))</f>
        <v/>
      </c>
      <c r="G764" s="6" t="str">
        <f ca="1">IF(ISERROR($A764)=TRUE,"",OFFSET(Journaal!G$4,$A764,0))</f>
        <v/>
      </c>
      <c r="H764" s="4" t="str">
        <f ca="1">IF(ISERROR($J764)=TRUE,"",IF(OR($E764=1300,$E764=1600),OFFSET(Journaal!H$4,$J764,0),""))</f>
        <v/>
      </c>
      <c r="I764" s="4" t="str">
        <f ca="1">IF(ISERROR($A764)=TRUE,"",IF(OFFSET(Journaal!I$4,$A764,0)=0,"",OFFSET(Journaal!I$4,$A764,0)))</f>
        <v/>
      </c>
      <c r="J764" s="2" t="e">
        <f ca="1">MATCH($E$4,OFFSET(Journaal!$E$5,J763,0,Journaal!$D$3,1),0)+J763</f>
        <v>#N/A</v>
      </c>
    </row>
    <row r="765" spans="1:10" x14ac:dyDescent="0.25">
      <c r="A765" s="2" t="e">
        <f ca="1">MATCH($E$4,OFFSET(OFFSET(Journaal!$E$5,A764,0),,,Journaal!$D$3-A764),0)+A764</f>
        <v>#N/A</v>
      </c>
      <c r="B765" s="4" t="str">
        <f ca="1">IF(ISERROR($A765)=TRUE,"",OFFSET(Journaal!B$4,$A765,0))</f>
        <v/>
      </c>
      <c r="C765" s="5" t="str">
        <f ca="1">IF(ISERROR($A765)=TRUE,"",OFFSET(Journaal!C$4,$A765,0)+0)</f>
        <v/>
      </c>
      <c r="D765" s="4" t="str">
        <f ca="1">IF(ISERROR($A765)=TRUE,"",OFFSET(Journaal!D$4,$A765,0))</f>
        <v/>
      </c>
      <c r="E765" s="4" t="str">
        <f ca="1">IF(ISERROR($A765)=TRUE,"",OFFSET(Journaal!E$4,$A765,0))</f>
        <v/>
      </c>
      <c r="F765" s="6" t="str">
        <f ca="1">IF(ISERROR($A765)=TRUE,"",OFFSET(Journaal!F$4,$A765,0))</f>
        <v/>
      </c>
      <c r="G765" s="6" t="str">
        <f ca="1">IF(ISERROR($A765)=TRUE,"",OFFSET(Journaal!G$4,$A765,0))</f>
        <v/>
      </c>
      <c r="H765" s="4" t="str">
        <f ca="1">IF(ISERROR($J765)=TRUE,"",IF(OR($E765=1300,$E765=1600),OFFSET(Journaal!H$4,$J765,0),""))</f>
        <v/>
      </c>
      <c r="I765" s="4" t="str">
        <f ca="1">IF(ISERROR($A765)=TRUE,"",IF(OFFSET(Journaal!I$4,$A765,0)=0,"",OFFSET(Journaal!I$4,$A765,0)))</f>
        <v/>
      </c>
      <c r="J765" s="2" t="e">
        <f ca="1">MATCH($E$4,OFFSET(Journaal!$E$5,J764,0,Journaal!$D$3,1),0)+J764</f>
        <v>#N/A</v>
      </c>
    </row>
    <row r="766" spans="1:10" x14ac:dyDescent="0.25">
      <c r="A766" s="2" t="e">
        <f ca="1">MATCH($E$4,OFFSET(OFFSET(Journaal!$E$5,A765,0),,,Journaal!$D$3-A765),0)+A765</f>
        <v>#N/A</v>
      </c>
      <c r="B766" s="4" t="str">
        <f ca="1">IF(ISERROR($A766)=TRUE,"",OFFSET(Journaal!B$4,$A766,0))</f>
        <v/>
      </c>
      <c r="C766" s="5" t="str">
        <f ca="1">IF(ISERROR($A766)=TRUE,"",OFFSET(Journaal!C$4,$A766,0)+0)</f>
        <v/>
      </c>
      <c r="D766" s="4" t="str">
        <f ca="1">IF(ISERROR($A766)=TRUE,"",OFFSET(Journaal!D$4,$A766,0))</f>
        <v/>
      </c>
      <c r="E766" s="4" t="str">
        <f ca="1">IF(ISERROR($A766)=TRUE,"",OFFSET(Journaal!E$4,$A766,0))</f>
        <v/>
      </c>
      <c r="F766" s="6" t="str">
        <f ca="1">IF(ISERROR($A766)=TRUE,"",OFFSET(Journaal!F$4,$A766,0))</f>
        <v/>
      </c>
      <c r="G766" s="6" t="str">
        <f ca="1">IF(ISERROR($A766)=TRUE,"",OFFSET(Journaal!G$4,$A766,0))</f>
        <v/>
      </c>
      <c r="H766" s="4" t="str">
        <f ca="1">IF(ISERROR($J766)=TRUE,"",IF(OR($E766=1300,$E766=1600),OFFSET(Journaal!H$4,$J766,0),""))</f>
        <v/>
      </c>
      <c r="I766" s="4" t="str">
        <f ca="1">IF(ISERROR($A766)=TRUE,"",IF(OFFSET(Journaal!I$4,$A766,0)=0,"",OFFSET(Journaal!I$4,$A766,0)))</f>
        <v/>
      </c>
      <c r="J766" s="2" t="e">
        <f ca="1">MATCH($E$4,OFFSET(Journaal!$E$5,J765,0,Journaal!$D$3,1),0)+J765</f>
        <v>#N/A</v>
      </c>
    </row>
    <row r="767" spans="1:10" x14ac:dyDescent="0.25">
      <c r="A767" s="2" t="e">
        <f ca="1">MATCH($E$4,OFFSET(OFFSET(Journaal!$E$5,A766,0),,,Journaal!$D$3-A766),0)+A766</f>
        <v>#N/A</v>
      </c>
      <c r="B767" s="4" t="str">
        <f ca="1">IF(ISERROR($A767)=TRUE,"",OFFSET(Journaal!B$4,$A767,0))</f>
        <v/>
      </c>
      <c r="C767" s="5" t="str">
        <f ca="1">IF(ISERROR($A767)=TRUE,"",OFFSET(Journaal!C$4,$A767,0)+0)</f>
        <v/>
      </c>
      <c r="D767" s="4" t="str">
        <f ca="1">IF(ISERROR($A767)=TRUE,"",OFFSET(Journaal!D$4,$A767,0))</f>
        <v/>
      </c>
      <c r="E767" s="4" t="str">
        <f ca="1">IF(ISERROR($A767)=TRUE,"",OFFSET(Journaal!E$4,$A767,0))</f>
        <v/>
      </c>
      <c r="F767" s="6" t="str">
        <f ca="1">IF(ISERROR($A767)=TRUE,"",OFFSET(Journaal!F$4,$A767,0))</f>
        <v/>
      </c>
      <c r="G767" s="6" t="str">
        <f ca="1">IF(ISERROR($A767)=TRUE,"",OFFSET(Journaal!G$4,$A767,0))</f>
        <v/>
      </c>
      <c r="H767" s="4" t="str">
        <f ca="1">IF(ISERROR($J767)=TRUE,"",IF(OR($E767=1300,$E767=1600),OFFSET(Journaal!H$4,$J767,0),""))</f>
        <v/>
      </c>
      <c r="I767" s="4" t="str">
        <f ca="1">IF(ISERROR($A767)=TRUE,"",IF(OFFSET(Journaal!I$4,$A767,0)=0,"",OFFSET(Journaal!I$4,$A767,0)))</f>
        <v/>
      </c>
      <c r="J767" s="2" t="e">
        <f ca="1">MATCH($E$4,OFFSET(Journaal!$E$5,J766,0,Journaal!$D$3,1),0)+J766</f>
        <v>#N/A</v>
      </c>
    </row>
    <row r="768" spans="1:10" x14ac:dyDescent="0.25">
      <c r="A768" s="2" t="e">
        <f ca="1">MATCH($E$4,OFFSET(OFFSET(Journaal!$E$5,A767,0),,,Journaal!$D$3-A767),0)+A767</f>
        <v>#N/A</v>
      </c>
      <c r="B768" s="4" t="str">
        <f ca="1">IF(ISERROR($A768)=TRUE,"",OFFSET(Journaal!B$4,$A768,0))</f>
        <v/>
      </c>
      <c r="C768" s="5" t="str">
        <f ca="1">IF(ISERROR($A768)=TRUE,"",OFFSET(Journaal!C$4,$A768,0)+0)</f>
        <v/>
      </c>
      <c r="D768" s="4" t="str">
        <f ca="1">IF(ISERROR($A768)=TRUE,"",OFFSET(Journaal!D$4,$A768,0))</f>
        <v/>
      </c>
      <c r="E768" s="4" t="str">
        <f ca="1">IF(ISERROR($A768)=TRUE,"",OFFSET(Journaal!E$4,$A768,0))</f>
        <v/>
      </c>
      <c r="F768" s="6" t="str">
        <f ca="1">IF(ISERROR($A768)=TRUE,"",OFFSET(Journaal!F$4,$A768,0))</f>
        <v/>
      </c>
      <c r="G768" s="6" t="str">
        <f ca="1">IF(ISERROR($A768)=TRUE,"",OFFSET(Journaal!G$4,$A768,0))</f>
        <v/>
      </c>
      <c r="H768" s="4" t="str">
        <f ca="1">IF(ISERROR($J768)=TRUE,"",IF(OR($E768=1300,$E768=1600),OFFSET(Journaal!H$4,$J768,0),""))</f>
        <v/>
      </c>
      <c r="I768" s="4" t="str">
        <f ca="1">IF(ISERROR($A768)=TRUE,"",IF(OFFSET(Journaal!I$4,$A768,0)=0,"",OFFSET(Journaal!I$4,$A768,0)))</f>
        <v/>
      </c>
      <c r="J768" s="2" t="e">
        <f ca="1">MATCH($E$4,OFFSET(Journaal!$E$5,J767,0,Journaal!$D$3,1),0)+J767</f>
        <v>#N/A</v>
      </c>
    </row>
    <row r="769" spans="1:10" x14ac:dyDescent="0.25">
      <c r="A769" s="2" t="e">
        <f ca="1">MATCH($E$4,OFFSET(OFFSET(Journaal!$E$5,A768,0),,,Journaal!$D$3-A768),0)+A768</f>
        <v>#N/A</v>
      </c>
      <c r="B769" s="4" t="str">
        <f ca="1">IF(ISERROR($A769)=TRUE,"",OFFSET(Journaal!B$4,$A769,0))</f>
        <v/>
      </c>
      <c r="C769" s="5" t="str">
        <f ca="1">IF(ISERROR($A769)=TRUE,"",OFFSET(Journaal!C$4,$A769,0)+0)</f>
        <v/>
      </c>
      <c r="D769" s="4" t="str">
        <f ca="1">IF(ISERROR($A769)=TRUE,"",OFFSET(Journaal!D$4,$A769,0))</f>
        <v/>
      </c>
      <c r="E769" s="4" t="str">
        <f ca="1">IF(ISERROR($A769)=TRUE,"",OFFSET(Journaal!E$4,$A769,0))</f>
        <v/>
      </c>
      <c r="F769" s="6" t="str">
        <f ca="1">IF(ISERROR($A769)=TRUE,"",OFFSET(Journaal!F$4,$A769,0))</f>
        <v/>
      </c>
      <c r="G769" s="6" t="str">
        <f ca="1">IF(ISERROR($A769)=TRUE,"",OFFSET(Journaal!G$4,$A769,0))</f>
        <v/>
      </c>
      <c r="H769" s="4" t="str">
        <f ca="1">IF(ISERROR($J769)=TRUE,"",IF(OR($E769=1300,$E769=1600),OFFSET(Journaal!H$4,$J769,0),""))</f>
        <v/>
      </c>
      <c r="I769" s="4" t="str">
        <f ca="1">IF(ISERROR($A769)=TRUE,"",IF(OFFSET(Journaal!I$4,$A769,0)=0,"",OFFSET(Journaal!I$4,$A769,0)))</f>
        <v/>
      </c>
      <c r="J769" s="2" t="e">
        <f ca="1">MATCH($E$4,OFFSET(Journaal!$E$5,J768,0,Journaal!$D$3,1),0)+J768</f>
        <v>#N/A</v>
      </c>
    </row>
    <row r="770" spans="1:10" x14ac:dyDescent="0.25">
      <c r="A770" s="2" t="e">
        <f ca="1">MATCH($E$4,OFFSET(OFFSET(Journaal!$E$5,A769,0),,,Journaal!$D$3-A769),0)+A769</f>
        <v>#N/A</v>
      </c>
      <c r="B770" s="4" t="str">
        <f ca="1">IF(ISERROR($A770)=TRUE,"",OFFSET(Journaal!B$4,$A770,0))</f>
        <v/>
      </c>
      <c r="C770" s="5" t="str">
        <f ca="1">IF(ISERROR($A770)=TRUE,"",OFFSET(Journaal!C$4,$A770,0)+0)</f>
        <v/>
      </c>
      <c r="D770" s="4" t="str">
        <f ca="1">IF(ISERROR($A770)=TRUE,"",OFFSET(Journaal!D$4,$A770,0))</f>
        <v/>
      </c>
      <c r="E770" s="4" t="str">
        <f ca="1">IF(ISERROR($A770)=TRUE,"",OFFSET(Journaal!E$4,$A770,0))</f>
        <v/>
      </c>
      <c r="F770" s="6" t="str">
        <f ca="1">IF(ISERROR($A770)=TRUE,"",OFFSET(Journaal!F$4,$A770,0))</f>
        <v/>
      </c>
      <c r="G770" s="6" t="str">
        <f ca="1">IF(ISERROR($A770)=TRUE,"",OFFSET(Journaal!G$4,$A770,0))</f>
        <v/>
      </c>
      <c r="H770" s="4" t="str">
        <f ca="1">IF(ISERROR($J770)=TRUE,"",IF(OR($E770=1300,$E770=1600),OFFSET(Journaal!H$4,$J770,0),""))</f>
        <v/>
      </c>
      <c r="I770" s="4" t="str">
        <f ca="1">IF(ISERROR($A770)=TRUE,"",IF(OFFSET(Journaal!I$4,$A770,0)=0,"",OFFSET(Journaal!I$4,$A770,0)))</f>
        <v/>
      </c>
      <c r="J770" s="2" t="e">
        <f ca="1">MATCH($E$4,OFFSET(Journaal!$E$5,J769,0,Journaal!$D$3,1),0)+J769</f>
        <v>#N/A</v>
      </c>
    </row>
    <row r="771" spans="1:10" x14ac:dyDescent="0.25">
      <c r="A771" s="2" t="e">
        <f ca="1">MATCH($E$4,OFFSET(OFFSET(Journaal!$E$5,A770,0),,,Journaal!$D$3-A770),0)+A770</f>
        <v>#N/A</v>
      </c>
      <c r="B771" s="4" t="str">
        <f ca="1">IF(ISERROR($A771)=TRUE,"",OFFSET(Journaal!B$4,$A771,0))</f>
        <v/>
      </c>
      <c r="C771" s="5" t="str">
        <f ca="1">IF(ISERROR($A771)=TRUE,"",OFFSET(Journaal!C$4,$A771,0)+0)</f>
        <v/>
      </c>
      <c r="D771" s="4" t="str">
        <f ca="1">IF(ISERROR($A771)=TRUE,"",OFFSET(Journaal!D$4,$A771,0))</f>
        <v/>
      </c>
      <c r="E771" s="4" t="str">
        <f ca="1">IF(ISERROR($A771)=TRUE,"",OFFSET(Journaal!E$4,$A771,0))</f>
        <v/>
      </c>
      <c r="F771" s="6" t="str">
        <f ca="1">IF(ISERROR($A771)=TRUE,"",OFFSET(Journaal!F$4,$A771,0))</f>
        <v/>
      </c>
      <c r="G771" s="6" t="str">
        <f ca="1">IF(ISERROR($A771)=TRUE,"",OFFSET(Journaal!G$4,$A771,0))</f>
        <v/>
      </c>
      <c r="H771" s="4" t="str">
        <f ca="1">IF(ISERROR($J771)=TRUE,"",IF(OR($E771=1300,$E771=1600),OFFSET(Journaal!H$4,$J771,0),""))</f>
        <v/>
      </c>
      <c r="I771" s="4" t="str">
        <f ca="1">IF(ISERROR($A771)=TRUE,"",IF(OFFSET(Journaal!I$4,$A771,0)=0,"",OFFSET(Journaal!I$4,$A771,0)))</f>
        <v/>
      </c>
      <c r="J771" s="2" t="e">
        <f ca="1">MATCH($E$4,OFFSET(Journaal!$E$5,J770,0,Journaal!$D$3,1),0)+J770</f>
        <v>#N/A</v>
      </c>
    </row>
    <row r="772" spans="1:10" x14ac:dyDescent="0.25">
      <c r="A772" s="2" t="e">
        <f ca="1">MATCH($E$4,OFFSET(OFFSET(Journaal!$E$5,A771,0),,,Journaal!$D$3-A771),0)+A771</f>
        <v>#N/A</v>
      </c>
      <c r="B772" s="4" t="str">
        <f ca="1">IF(ISERROR($A772)=TRUE,"",OFFSET(Journaal!B$4,$A772,0))</f>
        <v/>
      </c>
      <c r="C772" s="5" t="str">
        <f ca="1">IF(ISERROR($A772)=TRUE,"",OFFSET(Journaal!C$4,$A772,0)+0)</f>
        <v/>
      </c>
      <c r="D772" s="4" t="str">
        <f ca="1">IF(ISERROR($A772)=TRUE,"",OFFSET(Journaal!D$4,$A772,0))</f>
        <v/>
      </c>
      <c r="E772" s="4" t="str">
        <f ca="1">IF(ISERROR($A772)=TRUE,"",OFFSET(Journaal!E$4,$A772,0))</f>
        <v/>
      </c>
      <c r="F772" s="6" t="str">
        <f ca="1">IF(ISERROR($A772)=TRUE,"",OFFSET(Journaal!F$4,$A772,0))</f>
        <v/>
      </c>
      <c r="G772" s="6" t="str">
        <f ca="1">IF(ISERROR($A772)=TRUE,"",OFFSET(Journaal!G$4,$A772,0))</f>
        <v/>
      </c>
      <c r="H772" s="4" t="str">
        <f ca="1">IF(ISERROR($J772)=TRUE,"",IF(OR($E772=1300,$E772=1600),OFFSET(Journaal!H$4,$J772,0),""))</f>
        <v/>
      </c>
      <c r="I772" s="4" t="str">
        <f ca="1">IF(ISERROR($A772)=TRUE,"",IF(OFFSET(Journaal!I$4,$A772,0)=0,"",OFFSET(Journaal!I$4,$A772,0)))</f>
        <v/>
      </c>
      <c r="J772" s="2" t="e">
        <f ca="1">MATCH($E$4,OFFSET(Journaal!$E$5,J771,0,Journaal!$D$3,1),0)+J771</f>
        <v>#N/A</v>
      </c>
    </row>
    <row r="773" spans="1:10" x14ac:dyDescent="0.25">
      <c r="A773" s="2" t="e">
        <f ca="1">MATCH($E$4,OFFSET(OFFSET(Journaal!$E$5,A772,0),,,Journaal!$D$3-A772),0)+A772</f>
        <v>#N/A</v>
      </c>
      <c r="B773" s="4" t="str">
        <f ca="1">IF(ISERROR($A773)=TRUE,"",OFFSET(Journaal!B$4,$A773,0))</f>
        <v/>
      </c>
      <c r="C773" s="5" t="str">
        <f ca="1">IF(ISERROR($A773)=TRUE,"",OFFSET(Journaal!C$4,$A773,0)+0)</f>
        <v/>
      </c>
      <c r="D773" s="4" t="str">
        <f ca="1">IF(ISERROR($A773)=TRUE,"",OFFSET(Journaal!D$4,$A773,0))</f>
        <v/>
      </c>
      <c r="E773" s="4" t="str">
        <f ca="1">IF(ISERROR($A773)=TRUE,"",OFFSET(Journaal!E$4,$A773,0))</f>
        <v/>
      </c>
      <c r="F773" s="6" t="str">
        <f ca="1">IF(ISERROR($A773)=TRUE,"",OFFSET(Journaal!F$4,$A773,0))</f>
        <v/>
      </c>
      <c r="G773" s="6" t="str">
        <f ca="1">IF(ISERROR($A773)=TRUE,"",OFFSET(Journaal!G$4,$A773,0))</f>
        <v/>
      </c>
      <c r="H773" s="4" t="str">
        <f ca="1">IF(ISERROR($J773)=TRUE,"",IF(OR($E773=1300,$E773=1600),OFFSET(Journaal!H$4,$J773,0),""))</f>
        <v/>
      </c>
      <c r="I773" s="4" t="str">
        <f ca="1">IF(ISERROR($A773)=TRUE,"",IF(OFFSET(Journaal!I$4,$A773,0)=0,"",OFFSET(Journaal!I$4,$A773,0)))</f>
        <v/>
      </c>
      <c r="J773" s="2" t="e">
        <f ca="1">MATCH($E$4,OFFSET(Journaal!$E$5,J772,0,Journaal!$D$3,1),0)+J772</f>
        <v>#N/A</v>
      </c>
    </row>
    <row r="774" spans="1:10" x14ac:dyDescent="0.25">
      <c r="A774" s="2" t="e">
        <f ca="1">MATCH($E$4,OFFSET(OFFSET(Journaal!$E$5,A773,0),,,Journaal!$D$3-A773),0)+A773</f>
        <v>#N/A</v>
      </c>
      <c r="B774" s="4" t="str">
        <f ca="1">IF(ISERROR($A774)=TRUE,"",OFFSET(Journaal!B$4,$A774,0))</f>
        <v/>
      </c>
      <c r="C774" s="5" t="str">
        <f ca="1">IF(ISERROR($A774)=TRUE,"",OFFSET(Journaal!C$4,$A774,0)+0)</f>
        <v/>
      </c>
      <c r="D774" s="4" t="str">
        <f ca="1">IF(ISERROR($A774)=TRUE,"",OFFSET(Journaal!D$4,$A774,0))</f>
        <v/>
      </c>
      <c r="E774" s="4" t="str">
        <f ca="1">IF(ISERROR($A774)=TRUE,"",OFFSET(Journaal!E$4,$A774,0))</f>
        <v/>
      </c>
      <c r="F774" s="6" t="str">
        <f ca="1">IF(ISERROR($A774)=TRUE,"",OFFSET(Journaal!F$4,$A774,0))</f>
        <v/>
      </c>
      <c r="G774" s="6" t="str">
        <f ca="1">IF(ISERROR($A774)=TRUE,"",OFFSET(Journaal!G$4,$A774,0))</f>
        <v/>
      </c>
      <c r="H774" s="4" t="str">
        <f ca="1">IF(ISERROR($J774)=TRUE,"",IF(OR($E774=1300,$E774=1600),OFFSET(Journaal!H$4,$J774,0),""))</f>
        <v/>
      </c>
      <c r="I774" s="4" t="str">
        <f ca="1">IF(ISERROR($A774)=TRUE,"",IF(OFFSET(Journaal!I$4,$A774,0)=0,"",OFFSET(Journaal!I$4,$A774,0)))</f>
        <v/>
      </c>
      <c r="J774" s="2" t="e">
        <f ca="1">MATCH($E$4,OFFSET(Journaal!$E$5,J773,0,Journaal!$D$3,1),0)+J773</f>
        <v>#N/A</v>
      </c>
    </row>
    <row r="775" spans="1:10" x14ac:dyDescent="0.25">
      <c r="A775" s="2" t="e">
        <f ca="1">MATCH($E$4,OFFSET(OFFSET(Journaal!$E$5,A774,0),,,Journaal!$D$3-A774),0)+A774</f>
        <v>#N/A</v>
      </c>
      <c r="B775" s="4" t="str">
        <f ca="1">IF(ISERROR($A775)=TRUE,"",OFFSET(Journaal!B$4,$A775,0))</f>
        <v/>
      </c>
      <c r="C775" s="5" t="str">
        <f ca="1">IF(ISERROR($A775)=TRUE,"",OFFSET(Journaal!C$4,$A775,0)+0)</f>
        <v/>
      </c>
      <c r="D775" s="4" t="str">
        <f ca="1">IF(ISERROR($A775)=TRUE,"",OFFSET(Journaal!D$4,$A775,0))</f>
        <v/>
      </c>
      <c r="E775" s="4" t="str">
        <f ca="1">IF(ISERROR($A775)=TRUE,"",OFFSET(Journaal!E$4,$A775,0))</f>
        <v/>
      </c>
      <c r="F775" s="6" t="str">
        <f ca="1">IF(ISERROR($A775)=TRUE,"",OFFSET(Journaal!F$4,$A775,0))</f>
        <v/>
      </c>
      <c r="G775" s="6" t="str">
        <f ca="1">IF(ISERROR($A775)=TRUE,"",OFFSET(Journaal!G$4,$A775,0))</f>
        <v/>
      </c>
      <c r="H775" s="4" t="str">
        <f ca="1">IF(ISERROR($J775)=TRUE,"",IF(OR($E775=1300,$E775=1600),OFFSET(Journaal!H$4,$J775,0),""))</f>
        <v/>
      </c>
      <c r="I775" s="4" t="str">
        <f ca="1">IF(ISERROR($A775)=TRUE,"",IF(OFFSET(Journaal!I$4,$A775,0)=0,"",OFFSET(Journaal!I$4,$A775,0)))</f>
        <v/>
      </c>
      <c r="J775" s="2" t="e">
        <f ca="1">MATCH($E$4,OFFSET(Journaal!$E$5,J774,0,Journaal!$D$3,1),0)+J774</f>
        <v>#N/A</v>
      </c>
    </row>
    <row r="776" spans="1:10" x14ac:dyDescent="0.25">
      <c r="A776" s="2" t="e">
        <f ca="1">MATCH($E$4,OFFSET(OFFSET(Journaal!$E$5,A775,0),,,Journaal!$D$3-A775),0)+A775</f>
        <v>#N/A</v>
      </c>
      <c r="B776" s="4" t="str">
        <f ca="1">IF(ISERROR($A776)=TRUE,"",OFFSET(Journaal!B$4,$A776,0))</f>
        <v/>
      </c>
      <c r="C776" s="5" t="str">
        <f ca="1">IF(ISERROR($A776)=TRUE,"",OFFSET(Journaal!C$4,$A776,0)+0)</f>
        <v/>
      </c>
      <c r="D776" s="4" t="str">
        <f ca="1">IF(ISERROR($A776)=TRUE,"",OFFSET(Journaal!D$4,$A776,0))</f>
        <v/>
      </c>
      <c r="E776" s="4" t="str">
        <f ca="1">IF(ISERROR($A776)=TRUE,"",OFFSET(Journaal!E$4,$A776,0))</f>
        <v/>
      </c>
      <c r="F776" s="6" t="str">
        <f ca="1">IF(ISERROR($A776)=TRUE,"",OFFSET(Journaal!F$4,$A776,0))</f>
        <v/>
      </c>
      <c r="G776" s="6" t="str">
        <f ca="1">IF(ISERROR($A776)=TRUE,"",OFFSET(Journaal!G$4,$A776,0))</f>
        <v/>
      </c>
      <c r="H776" s="4" t="str">
        <f ca="1">IF(ISERROR($J776)=TRUE,"",IF(OR($E776=1300,$E776=1600),OFFSET(Journaal!H$4,$J776,0),""))</f>
        <v/>
      </c>
      <c r="I776" s="4" t="str">
        <f ca="1">IF(ISERROR($A776)=TRUE,"",IF(OFFSET(Journaal!I$4,$A776,0)=0,"",OFFSET(Journaal!I$4,$A776,0)))</f>
        <v/>
      </c>
      <c r="J776" s="2" t="e">
        <f ca="1">MATCH($E$4,OFFSET(Journaal!$E$5,J775,0,Journaal!$D$3,1),0)+J775</f>
        <v>#N/A</v>
      </c>
    </row>
    <row r="777" spans="1:10" x14ac:dyDescent="0.25">
      <c r="A777" s="2" t="e">
        <f ca="1">MATCH($E$4,OFFSET(OFFSET(Journaal!$E$5,A776,0),,,Journaal!$D$3-A776),0)+A776</f>
        <v>#N/A</v>
      </c>
      <c r="B777" s="4" t="str">
        <f ca="1">IF(ISERROR($A777)=TRUE,"",OFFSET(Journaal!B$4,$A777,0))</f>
        <v/>
      </c>
      <c r="C777" s="5" t="str">
        <f ca="1">IF(ISERROR($A777)=TRUE,"",OFFSET(Journaal!C$4,$A777,0)+0)</f>
        <v/>
      </c>
      <c r="D777" s="4" t="str">
        <f ca="1">IF(ISERROR($A777)=TRUE,"",OFFSET(Journaal!D$4,$A777,0))</f>
        <v/>
      </c>
      <c r="E777" s="4" t="str">
        <f ca="1">IF(ISERROR($A777)=TRUE,"",OFFSET(Journaal!E$4,$A777,0))</f>
        <v/>
      </c>
      <c r="F777" s="6" t="str">
        <f ca="1">IF(ISERROR($A777)=TRUE,"",OFFSET(Journaal!F$4,$A777,0))</f>
        <v/>
      </c>
      <c r="G777" s="6" t="str">
        <f ca="1">IF(ISERROR($A777)=TRUE,"",OFFSET(Journaal!G$4,$A777,0))</f>
        <v/>
      </c>
      <c r="H777" s="4" t="str">
        <f ca="1">IF(ISERROR($J777)=TRUE,"",IF(OR($E777=1300,$E777=1600),OFFSET(Journaal!H$4,$J777,0),""))</f>
        <v/>
      </c>
      <c r="I777" s="4" t="str">
        <f ca="1">IF(ISERROR($A777)=TRUE,"",IF(OFFSET(Journaal!I$4,$A777,0)=0,"",OFFSET(Journaal!I$4,$A777,0)))</f>
        <v/>
      </c>
      <c r="J777" s="2" t="e">
        <f ca="1">MATCH($E$4,OFFSET(Journaal!$E$5,J776,0,Journaal!$D$3,1),0)+J776</f>
        <v>#N/A</v>
      </c>
    </row>
    <row r="778" spans="1:10" x14ac:dyDescent="0.25">
      <c r="A778" s="2" t="e">
        <f ca="1">MATCH($E$4,OFFSET(OFFSET(Journaal!$E$5,A777,0),,,Journaal!$D$3-A777),0)+A777</f>
        <v>#N/A</v>
      </c>
      <c r="B778" s="4" t="str">
        <f ca="1">IF(ISERROR($A778)=TRUE,"",OFFSET(Journaal!B$4,$A778,0))</f>
        <v/>
      </c>
      <c r="C778" s="5" t="str">
        <f ca="1">IF(ISERROR($A778)=TRUE,"",OFFSET(Journaal!C$4,$A778,0)+0)</f>
        <v/>
      </c>
      <c r="D778" s="4" t="str">
        <f ca="1">IF(ISERROR($A778)=TRUE,"",OFFSET(Journaal!D$4,$A778,0))</f>
        <v/>
      </c>
      <c r="E778" s="4" t="str">
        <f ca="1">IF(ISERROR($A778)=TRUE,"",OFFSET(Journaal!E$4,$A778,0))</f>
        <v/>
      </c>
      <c r="F778" s="6" t="str">
        <f ca="1">IF(ISERROR($A778)=TRUE,"",OFFSET(Journaal!F$4,$A778,0))</f>
        <v/>
      </c>
      <c r="G778" s="6" t="str">
        <f ca="1">IF(ISERROR($A778)=TRUE,"",OFFSET(Journaal!G$4,$A778,0))</f>
        <v/>
      </c>
      <c r="H778" s="4" t="str">
        <f ca="1">IF(ISERROR($J778)=TRUE,"",IF(OR($E778=1300,$E778=1600),OFFSET(Journaal!H$4,$J778,0),""))</f>
        <v/>
      </c>
      <c r="I778" s="4" t="str">
        <f ca="1">IF(ISERROR($A778)=TRUE,"",IF(OFFSET(Journaal!I$4,$A778,0)=0,"",OFFSET(Journaal!I$4,$A778,0)))</f>
        <v/>
      </c>
      <c r="J778" s="2" t="e">
        <f ca="1">MATCH($E$4,OFFSET(Journaal!$E$5,J777,0,Journaal!$D$3,1),0)+J777</f>
        <v>#N/A</v>
      </c>
    </row>
    <row r="779" spans="1:10" x14ac:dyDescent="0.25">
      <c r="A779" s="2" t="e">
        <f ca="1">MATCH($E$4,OFFSET(OFFSET(Journaal!$E$5,A778,0),,,Journaal!$D$3-A778),0)+A778</f>
        <v>#N/A</v>
      </c>
      <c r="B779" s="4" t="str">
        <f ca="1">IF(ISERROR($A779)=TRUE,"",OFFSET(Journaal!B$4,$A779,0))</f>
        <v/>
      </c>
      <c r="C779" s="5" t="str">
        <f ca="1">IF(ISERROR($A779)=TRUE,"",OFFSET(Journaal!C$4,$A779,0)+0)</f>
        <v/>
      </c>
      <c r="D779" s="4" t="str">
        <f ca="1">IF(ISERROR($A779)=TRUE,"",OFFSET(Journaal!D$4,$A779,0))</f>
        <v/>
      </c>
      <c r="E779" s="4" t="str">
        <f ca="1">IF(ISERROR($A779)=TRUE,"",OFFSET(Journaal!E$4,$A779,0))</f>
        <v/>
      </c>
      <c r="F779" s="6" t="str">
        <f ca="1">IF(ISERROR($A779)=TRUE,"",OFFSET(Journaal!F$4,$A779,0))</f>
        <v/>
      </c>
      <c r="G779" s="6" t="str">
        <f ca="1">IF(ISERROR($A779)=TRUE,"",OFFSET(Journaal!G$4,$A779,0))</f>
        <v/>
      </c>
      <c r="H779" s="4" t="str">
        <f ca="1">IF(ISERROR($J779)=TRUE,"",IF(OR($E779=1300,$E779=1600),OFFSET(Journaal!H$4,$J779,0),""))</f>
        <v/>
      </c>
      <c r="I779" s="4" t="str">
        <f ca="1">IF(ISERROR($A779)=TRUE,"",IF(OFFSET(Journaal!I$4,$A779,0)=0,"",OFFSET(Journaal!I$4,$A779,0)))</f>
        <v/>
      </c>
      <c r="J779" s="2" t="e">
        <f ca="1">MATCH($E$4,OFFSET(Journaal!$E$5,J778,0,Journaal!$D$3,1),0)+J778</f>
        <v>#N/A</v>
      </c>
    </row>
    <row r="780" spans="1:10" x14ac:dyDescent="0.25">
      <c r="A780" s="2" t="e">
        <f ca="1">MATCH($E$4,OFFSET(OFFSET(Journaal!$E$5,A779,0),,,Journaal!$D$3-A779),0)+A779</f>
        <v>#N/A</v>
      </c>
      <c r="B780" s="4" t="str">
        <f ca="1">IF(ISERROR($A780)=TRUE,"",OFFSET(Journaal!B$4,$A780,0))</f>
        <v/>
      </c>
      <c r="C780" s="5" t="str">
        <f ca="1">IF(ISERROR($A780)=TRUE,"",OFFSET(Journaal!C$4,$A780,0)+0)</f>
        <v/>
      </c>
      <c r="D780" s="4" t="str">
        <f ca="1">IF(ISERROR($A780)=TRUE,"",OFFSET(Journaal!D$4,$A780,0))</f>
        <v/>
      </c>
      <c r="E780" s="4" t="str">
        <f ca="1">IF(ISERROR($A780)=TRUE,"",OFFSET(Journaal!E$4,$A780,0))</f>
        <v/>
      </c>
      <c r="F780" s="6" t="str">
        <f ca="1">IF(ISERROR($A780)=TRUE,"",OFFSET(Journaal!F$4,$A780,0))</f>
        <v/>
      </c>
      <c r="G780" s="6" t="str">
        <f ca="1">IF(ISERROR($A780)=TRUE,"",OFFSET(Journaal!G$4,$A780,0))</f>
        <v/>
      </c>
      <c r="H780" s="4" t="str">
        <f ca="1">IF(ISERROR($J780)=TRUE,"",IF(OR($E780=1300,$E780=1600),OFFSET(Journaal!H$4,$J780,0),""))</f>
        <v/>
      </c>
      <c r="I780" s="4" t="str">
        <f ca="1">IF(ISERROR($A780)=TRUE,"",IF(OFFSET(Journaal!I$4,$A780,0)=0,"",OFFSET(Journaal!I$4,$A780,0)))</f>
        <v/>
      </c>
      <c r="J780" s="2" t="e">
        <f ca="1">MATCH($E$4,OFFSET(Journaal!$E$5,J779,0,Journaal!$D$3,1),0)+J779</f>
        <v>#N/A</v>
      </c>
    </row>
    <row r="781" spans="1:10" x14ac:dyDescent="0.25">
      <c r="A781" s="2" t="e">
        <f ca="1">MATCH($E$4,OFFSET(OFFSET(Journaal!$E$5,A780,0),,,Journaal!$D$3-A780),0)+A780</f>
        <v>#N/A</v>
      </c>
      <c r="B781" s="4" t="str">
        <f ca="1">IF(ISERROR($A781)=TRUE,"",OFFSET(Journaal!B$4,$A781,0))</f>
        <v/>
      </c>
      <c r="C781" s="5" t="str">
        <f ca="1">IF(ISERROR($A781)=TRUE,"",OFFSET(Journaal!C$4,$A781,0)+0)</f>
        <v/>
      </c>
      <c r="D781" s="4" t="str">
        <f ca="1">IF(ISERROR($A781)=TRUE,"",OFFSET(Journaal!D$4,$A781,0))</f>
        <v/>
      </c>
      <c r="E781" s="4" t="str">
        <f ca="1">IF(ISERROR($A781)=TRUE,"",OFFSET(Journaal!E$4,$A781,0))</f>
        <v/>
      </c>
      <c r="F781" s="6" t="str">
        <f ca="1">IF(ISERROR($A781)=TRUE,"",OFFSET(Journaal!F$4,$A781,0))</f>
        <v/>
      </c>
      <c r="G781" s="6" t="str">
        <f ca="1">IF(ISERROR($A781)=TRUE,"",OFFSET(Journaal!G$4,$A781,0))</f>
        <v/>
      </c>
      <c r="H781" s="4" t="str">
        <f ca="1">IF(ISERROR($J781)=TRUE,"",IF(OR($E781=1300,$E781=1600),OFFSET(Journaal!H$4,$J781,0),""))</f>
        <v/>
      </c>
      <c r="I781" s="4" t="str">
        <f ca="1">IF(ISERROR($A781)=TRUE,"",IF(OFFSET(Journaal!I$4,$A781,0)=0,"",OFFSET(Journaal!I$4,$A781,0)))</f>
        <v/>
      </c>
      <c r="J781" s="2" t="e">
        <f ca="1">MATCH($E$4,OFFSET(Journaal!$E$5,J780,0,Journaal!$D$3,1),0)+J780</f>
        <v>#N/A</v>
      </c>
    </row>
    <row r="782" spans="1:10" x14ac:dyDescent="0.25">
      <c r="A782" s="2" t="e">
        <f ca="1">MATCH($E$4,OFFSET(OFFSET(Journaal!$E$5,A781,0),,,Journaal!$D$3-A781),0)+A781</f>
        <v>#N/A</v>
      </c>
      <c r="B782" s="4" t="str">
        <f ca="1">IF(ISERROR($A782)=TRUE,"",OFFSET(Journaal!B$4,$A782,0))</f>
        <v/>
      </c>
      <c r="C782" s="5" t="str">
        <f ca="1">IF(ISERROR($A782)=TRUE,"",OFFSET(Journaal!C$4,$A782,0)+0)</f>
        <v/>
      </c>
      <c r="D782" s="4" t="str">
        <f ca="1">IF(ISERROR($A782)=TRUE,"",OFFSET(Journaal!D$4,$A782,0))</f>
        <v/>
      </c>
      <c r="E782" s="4" t="str">
        <f ca="1">IF(ISERROR($A782)=TRUE,"",OFFSET(Journaal!E$4,$A782,0))</f>
        <v/>
      </c>
      <c r="F782" s="6" t="str">
        <f ca="1">IF(ISERROR($A782)=TRUE,"",OFFSET(Journaal!F$4,$A782,0))</f>
        <v/>
      </c>
      <c r="G782" s="6" t="str">
        <f ca="1">IF(ISERROR($A782)=TRUE,"",OFFSET(Journaal!G$4,$A782,0))</f>
        <v/>
      </c>
      <c r="H782" s="4" t="str">
        <f ca="1">IF(ISERROR($J782)=TRUE,"",IF(OR($E782=1300,$E782=1600),OFFSET(Journaal!H$4,$J782,0),""))</f>
        <v/>
      </c>
      <c r="I782" s="4" t="str">
        <f ca="1">IF(ISERROR($A782)=TRUE,"",IF(OFFSET(Journaal!I$4,$A782,0)=0,"",OFFSET(Journaal!I$4,$A782,0)))</f>
        <v/>
      </c>
      <c r="J782" s="2" t="e">
        <f ca="1">MATCH($E$4,OFFSET(Journaal!$E$5,J781,0,Journaal!$D$3,1),0)+J781</f>
        <v>#N/A</v>
      </c>
    </row>
    <row r="783" spans="1:10" x14ac:dyDescent="0.25">
      <c r="A783" s="2" t="e">
        <f ca="1">MATCH($E$4,OFFSET(OFFSET(Journaal!$E$5,A782,0),,,Journaal!$D$3-A782),0)+A782</f>
        <v>#N/A</v>
      </c>
      <c r="B783" s="4" t="str">
        <f ca="1">IF(ISERROR($A783)=TRUE,"",OFFSET(Journaal!B$4,$A783,0))</f>
        <v/>
      </c>
      <c r="C783" s="5" t="str">
        <f ca="1">IF(ISERROR($A783)=TRUE,"",OFFSET(Journaal!C$4,$A783,0)+0)</f>
        <v/>
      </c>
      <c r="D783" s="4" t="str">
        <f ca="1">IF(ISERROR($A783)=TRUE,"",OFFSET(Journaal!D$4,$A783,0))</f>
        <v/>
      </c>
      <c r="E783" s="4" t="str">
        <f ca="1">IF(ISERROR($A783)=TRUE,"",OFFSET(Journaal!E$4,$A783,0))</f>
        <v/>
      </c>
      <c r="F783" s="6" t="str">
        <f ca="1">IF(ISERROR($A783)=TRUE,"",OFFSET(Journaal!F$4,$A783,0))</f>
        <v/>
      </c>
      <c r="G783" s="6" t="str">
        <f ca="1">IF(ISERROR($A783)=TRUE,"",OFFSET(Journaal!G$4,$A783,0))</f>
        <v/>
      </c>
      <c r="H783" s="4" t="str">
        <f ca="1">IF(ISERROR($J783)=TRUE,"",IF(OR($E783=1300,$E783=1600),OFFSET(Journaal!H$4,$J783,0),""))</f>
        <v/>
      </c>
      <c r="I783" s="4" t="str">
        <f ca="1">IF(ISERROR($A783)=TRUE,"",IF(OFFSET(Journaal!I$4,$A783,0)=0,"",OFFSET(Journaal!I$4,$A783,0)))</f>
        <v/>
      </c>
      <c r="J783" s="2" t="e">
        <f ca="1">MATCH($E$4,OFFSET(Journaal!$E$5,J782,0,Journaal!$D$3,1),0)+J782</f>
        <v>#N/A</v>
      </c>
    </row>
    <row r="784" spans="1:10" x14ac:dyDescent="0.25">
      <c r="A784" s="2" t="e">
        <f ca="1">MATCH($E$4,OFFSET(OFFSET(Journaal!$E$5,A783,0),,,Journaal!$D$3-A783),0)+A783</f>
        <v>#N/A</v>
      </c>
      <c r="B784" s="4" t="str">
        <f ca="1">IF(ISERROR($A784)=TRUE,"",OFFSET(Journaal!B$4,$A784,0))</f>
        <v/>
      </c>
      <c r="C784" s="5" t="str">
        <f ca="1">IF(ISERROR($A784)=TRUE,"",OFFSET(Journaal!C$4,$A784,0)+0)</f>
        <v/>
      </c>
      <c r="D784" s="4" t="str">
        <f ca="1">IF(ISERROR($A784)=TRUE,"",OFFSET(Journaal!D$4,$A784,0))</f>
        <v/>
      </c>
      <c r="E784" s="4" t="str">
        <f ca="1">IF(ISERROR($A784)=TRUE,"",OFFSET(Journaal!E$4,$A784,0))</f>
        <v/>
      </c>
      <c r="F784" s="6" t="str">
        <f ca="1">IF(ISERROR($A784)=TRUE,"",OFFSET(Journaal!F$4,$A784,0))</f>
        <v/>
      </c>
      <c r="G784" s="6" t="str">
        <f ca="1">IF(ISERROR($A784)=TRUE,"",OFFSET(Journaal!G$4,$A784,0))</f>
        <v/>
      </c>
      <c r="H784" s="4" t="str">
        <f ca="1">IF(ISERROR($J784)=TRUE,"",IF(OR($E784=1300,$E784=1600),OFFSET(Journaal!H$4,$J784,0),""))</f>
        <v/>
      </c>
      <c r="I784" s="4" t="str">
        <f ca="1">IF(ISERROR($A784)=TRUE,"",IF(OFFSET(Journaal!I$4,$A784,0)=0,"",OFFSET(Journaal!I$4,$A784,0)))</f>
        <v/>
      </c>
      <c r="J784" s="2" t="e">
        <f ca="1">MATCH($E$4,OFFSET(Journaal!$E$5,J783,0,Journaal!$D$3,1),0)+J783</f>
        <v>#N/A</v>
      </c>
    </row>
    <row r="785" spans="1:10" x14ac:dyDescent="0.25">
      <c r="A785" s="2" t="e">
        <f ca="1">MATCH($E$4,OFFSET(OFFSET(Journaal!$E$5,A784,0),,,Journaal!$D$3-A784),0)+A784</f>
        <v>#N/A</v>
      </c>
      <c r="B785" s="4" t="str">
        <f ca="1">IF(ISERROR($A785)=TRUE,"",OFFSET(Journaal!B$4,$A785,0))</f>
        <v/>
      </c>
      <c r="C785" s="5" t="str">
        <f ca="1">IF(ISERROR($A785)=TRUE,"",OFFSET(Journaal!C$4,$A785,0)+0)</f>
        <v/>
      </c>
      <c r="D785" s="4" t="str">
        <f ca="1">IF(ISERROR($A785)=TRUE,"",OFFSET(Journaal!D$4,$A785,0))</f>
        <v/>
      </c>
      <c r="E785" s="4" t="str">
        <f ca="1">IF(ISERROR($A785)=TRUE,"",OFFSET(Journaal!E$4,$A785,0))</f>
        <v/>
      </c>
      <c r="F785" s="6" t="str">
        <f ca="1">IF(ISERROR($A785)=TRUE,"",OFFSET(Journaal!F$4,$A785,0))</f>
        <v/>
      </c>
      <c r="G785" s="6" t="str">
        <f ca="1">IF(ISERROR($A785)=TRUE,"",OFFSET(Journaal!G$4,$A785,0))</f>
        <v/>
      </c>
      <c r="H785" s="4" t="str">
        <f ca="1">IF(ISERROR($J785)=TRUE,"",IF(OR($E785=1300,$E785=1600),OFFSET(Journaal!H$4,$J785,0),""))</f>
        <v/>
      </c>
      <c r="I785" s="4" t="str">
        <f ca="1">IF(ISERROR($A785)=TRUE,"",IF(OFFSET(Journaal!I$4,$A785,0)=0,"",OFFSET(Journaal!I$4,$A785,0)))</f>
        <v/>
      </c>
      <c r="J785" s="2" t="e">
        <f ca="1">MATCH($E$4,OFFSET(Journaal!$E$5,J784,0,Journaal!$D$3,1),0)+J784</f>
        <v>#N/A</v>
      </c>
    </row>
    <row r="786" spans="1:10" x14ac:dyDescent="0.25">
      <c r="A786" s="2" t="e">
        <f ca="1">MATCH($E$4,OFFSET(OFFSET(Journaal!$E$5,A785,0),,,Journaal!$D$3-A785),0)+A785</f>
        <v>#N/A</v>
      </c>
      <c r="B786" s="4" t="str">
        <f ca="1">IF(ISERROR($A786)=TRUE,"",OFFSET(Journaal!B$4,$A786,0))</f>
        <v/>
      </c>
      <c r="C786" s="5" t="str">
        <f ca="1">IF(ISERROR($A786)=TRUE,"",OFFSET(Journaal!C$4,$A786,0)+0)</f>
        <v/>
      </c>
      <c r="D786" s="4" t="str">
        <f ca="1">IF(ISERROR($A786)=TRUE,"",OFFSET(Journaal!D$4,$A786,0))</f>
        <v/>
      </c>
      <c r="E786" s="4" t="str">
        <f ca="1">IF(ISERROR($A786)=TRUE,"",OFFSET(Journaal!E$4,$A786,0))</f>
        <v/>
      </c>
      <c r="F786" s="6" t="str">
        <f ca="1">IF(ISERROR($A786)=TRUE,"",OFFSET(Journaal!F$4,$A786,0))</f>
        <v/>
      </c>
      <c r="G786" s="6" t="str">
        <f ca="1">IF(ISERROR($A786)=TRUE,"",OFFSET(Journaal!G$4,$A786,0))</f>
        <v/>
      </c>
      <c r="H786" s="4" t="str">
        <f ca="1">IF(ISERROR($J786)=TRUE,"",IF(OR($E786=1300,$E786=1600),OFFSET(Journaal!H$4,$J786,0),""))</f>
        <v/>
      </c>
      <c r="I786" s="4" t="str">
        <f ca="1">IF(ISERROR($A786)=TRUE,"",IF(OFFSET(Journaal!I$4,$A786,0)=0,"",OFFSET(Journaal!I$4,$A786,0)))</f>
        <v/>
      </c>
      <c r="J786" s="2" t="e">
        <f ca="1">MATCH($E$4,OFFSET(Journaal!$E$5,J785,0,Journaal!$D$3,1),0)+J785</f>
        <v>#N/A</v>
      </c>
    </row>
    <row r="787" spans="1:10" x14ac:dyDescent="0.25">
      <c r="A787" s="2" t="e">
        <f ca="1">MATCH($E$4,OFFSET(OFFSET(Journaal!$E$5,A786,0),,,Journaal!$D$3-A786),0)+A786</f>
        <v>#N/A</v>
      </c>
      <c r="B787" s="4" t="str">
        <f ca="1">IF(ISERROR($A787)=TRUE,"",OFFSET(Journaal!B$4,$A787,0))</f>
        <v/>
      </c>
      <c r="C787" s="5" t="str">
        <f ca="1">IF(ISERROR($A787)=TRUE,"",OFFSET(Journaal!C$4,$A787,0)+0)</f>
        <v/>
      </c>
      <c r="D787" s="4" t="str">
        <f ca="1">IF(ISERROR($A787)=TRUE,"",OFFSET(Journaal!D$4,$A787,0))</f>
        <v/>
      </c>
      <c r="E787" s="4" t="str">
        <f ca="1">IF(ISERROR($A787)=TRUE,"",OFFSET(Journaal!E$4,$A787,0))</f>
        <v/>
      </c>
      <c r="F787" s="6" t="str">
        <f ca="1">IF(ISERROR($A787)=TRUE,"",OFFSET(Journaal!F$4,$A787,0))</f>
        <v/>
      </c>
      <c r="G787" s="6" t="str">
        <f ca="1">IF(ISERROR($A787)=TRUE,"",OFFSET(Journaal!G$4,$A787,0))</f>
        <v/>
      </c>
      <c r="H787" s="4" t="str">
        <f ca="1">IF(ISERROR($J787)=TRUE,"",IF(OR($E787=1300,$E787=1600),OFFSET(Journaal!H$4,$J787,0),""))</f>
        <v/>
      </c>
      <c r="I787" s="4" t="str">
        <f ca="1">IF(ISERROR($A787)=TRUE,"",IF(OFFSET(Journaal!I$4,$A787,0)=0,"",OFFSET(Journaal!I$4,$A787,0)))</f>
        <v/>
      </c>
      <c r="J787" s="2" t="e">
        <f ca="1">MATCH($E$4,OFFSET(Journaal!$E$5,J786,0,Journaal!$D$3,1),0)+J786</f>
        <v>#N/A</v>
      </c>
    </row>
    <row r="788" spans="1:10" x14ac:dyDescent="0.25">
      <c r="A788" s="2" t="e">
        <f ca="1">MATCH($E$4,OFFSET(OFFSET(Journaal!$E$5,A787,0),,,Journaal!$D$3-A787),0)+A787</f>
        <v>#N/A</v>
      </c>
      <c r="B788" s="4" t="str">
        <f ca="1">IF(ISERROR($A788)=TRUE,"",OFFSET(Journaal!B$4,$A788,0))</f>
        <v/>
      </c>
      <c r="C788" s="5" t="str">
        <f ca="1">IF(ISERROR($A788)=TRUE,"",OFFSET(Journaal!C$4,$A788,0)+0)</f>
        <v/>
      </c>
      <c r="D788" s="4" t="str">
        <f ca="1">IF(ISERROR($A788)=TRUE,"",OFFSET(Journaal!D$4,$A788,0))</f>
        <v/>
      </c>
      <c r="E788" s="4" t="str">
        <f ca="1">IF(ISERROR($A788)=TRUE,"",OFFSET(Journaal!E$4,$A788,0))</f>
        <v/>
      </c>
      <c r="F788" s="6" t="str">
        <f ca="1">IF(ISERROR($A788)=TRUE,"",OFFSET(Journaal!F$4,$A788,0))</f>
        <v/>
      </c>
      <c r="G788" s="6" t="str">
        <f ca="1">IF(ISERROR($A788)=TRUE,"",OFFSET(Journaal!G$4,$A788,0))</f>
        <v/>
      </c>
      <c r="H788" s="4" t="str">
        <f ca="1">IF(ISERROR($J788)=TRUE,"",IF(OR($E788=1300,$E788=1600),OFFSET(Journaal!H$4,$J788,0),""))</f>
        <v/>
      </c>
      <c r="I788" s="4" t="str">
        <f ca="1">IF(ISERROR($A788)=TRUE,"",IF(OFFSET(Journaal!I$4,$A788,0)=0,"",OFFSET(Journaal!I$4,$A788,0)))</f>
        <v/>
      </c>
      <c r="J788" s="2" t="e">
        <f ca="1">MATCH($E$4,OFFSET(Journaal!$E$5,J787,0,Journaal!$D$3,1),0)+J787</f>
        <v>#N/A</v>
      </c>
    </row>
    <row r="789" spans="1:10" x14ac:dyDescent="0.25">
      <c r="A789" s="2" t="e">
        <f ca="1">MATCH($E$4,OFFSET(OFFSET(Journaal!$E$5,A788,0),,,Journaal!$D$3-A788),0)+A788</f>
        <v>#N/A</v>
      </c>
      <c r="B789" s="4" t="str">
        <f ca="1">IF(ISERROR($A789)=TRUE,"",OFFSET(Journaal!B$4,$A789,0))</f>
        <v/>
      </c>
      <c r="C789" s="5" t="str">
        <f ca="1">IF(ISERROR($A789)=TRUE,"",OFFSET(Journaal!C$4,$A789,0)+0)</f>
        <v/>
      </c>
      <c r="D789" s="4" t="str">
        <f ca="1">IF(ISERROR($A789)=TRUE,"",OFFSET(Journaal!D$4,$A789,0))</f>
        <v/>
      </c>
      <c r="E789" s="4" t="str">
        <f ca="1">IF(ISERROR($A789)=TRUE,"",OFFSET(Journaal!E$4,$A789,0))</f>
        <v/>
      </c>
      <c r="F789" s="6" t="str">
        <f ca="1">IF(ISERROR($A789)=TRUE,"",OFFSET(Journaal!F$4,$A789,0))</f>
        <v/>
      </c>
      <c r="G789" s="6" t="str">
        <f ca="1">IF(ISERROR($A789)=TRUE,"",OFFSET(Journaal!G$4,$A789,0))</f>
        <v/>
      </c>
      <c r="H789" s="4" t="str">
        <f ca="1">IF(ISERROR($J789)=TRUE,"",IF(OR($E789=1300,$E789=1600),OFFSET(Journaal!H$4,$J789,0),""))</f>
        <v/>
      </c>
      <c r="I789" s="4" t="str">
        <f ca="1">IF(ISERROR($A789)=TRUE,"",IF(OFFSET(Journaal!I$4,$A789,0)=0,"",OFFSET(Journaal!I$4,$A789,0)))</f>
        <v/>
      </c>
      <c r="J789" s="2" t="e">
        <f ca="1">MATCH($E$4,OFFSET(Journaal!$E$5,J788,0,Journaal!$D$3,1),0)+J788</f>
        <v>#N/A</v>
      </c>
    </row>
    <row r="790" spans="1:10" x14ac:dyDescent="0.25">
      <c r="A790" s="2" t="e">
        <f ca="1">MATCH($E$4,OFFSET(OFFSET(Journaal!$E$5,A789,0),,,Journaal!$D$3-A789),0)+A789</f>
        <v>#N/A</v>
      </c>
      <c r="B790" s="4" t="str">
        <f ca="1">IF(ISERROR($A790)=TRUE,"",OFFSET(Journaal!B$4,$A790,0))</f>
        <v/>
      </c>
      <c r="C790" s="5" t="str">
        <f ca="1">IF(ISERROR($A790)=TRUE,"",OFFSET(Journaal!C$4,$A790,0)+0)</f>
        <v/>
      </c>
      <c r="D790" s="4" t="str">
        <f ca="1">IF(ISERROR($A790)=TRUE,"",OFFSET(Journaal!D$4,$A790,0))</f>
        <v/>
      </c>
      <c r="E790" s="4" t="str">
        <f ca="1">IF(ISERROR($A790)=TRUE,"",OFFSET(Journaal!E$4,$A790,0))</f>
        <v/>
      </c>
      <c r="F790" s="6" t="str">
        <f ca="1">IF(ISERROR($A790)=TRUE,"",OFFSET(Journaal!F$4,$A790,0))</f>
        <v/>
      </c>
      <c r="G790" s="6" t="str">
        <f ca="1">IF(ISERROR($A790)=TRUE,"",OFFSET(Journaal!G$4,$A790,0))</f>
        <v/>
      </c>
      <c r="H790" s="4" t="str">
        <f ca="1">IF(ISERROR($J790)=TRUE,"",IF(OR($E790=1300,$E790=1600),OFFSET(Journaal!H$4,$J790,0),""))</f>
        <v/>
      </c>
      <c r="I790" s="4" t="str">
        <f ca="1">IF(ISERROR($A790)=TRUE,"",IF(OFFSET(Journaal!I$4,$A790,0)=0,"",OFFSET(Journaal!I$4,$A790,0)))</f>
        <v/>
      </c>
      <c r="J790" s="2" t="e">
        <f ca="1">MATCH($E$4,OFFSET(Journaal!$E$5,J789,0,Journaal!$D$3,1),0)+J789</f>
        <v>#N/A</v>
      </c>
    </row>
    <row r="791" spans="1:10" x14ac:dyDescent="0.25">
      <c r="A791" s="2" t="e">
        <f ca="1">MATCH($E$4,OFFSET(OFFSET(Journaal!$E$5,A790,0),,,Journaal!$D$3-A790),0)+A790</f>
        <v>#N/A</v>
      </c>
      <c r="B791" s="4" t="str">
        <f ca="1">IF(ISERROR($A791)=TRUE,"",OFFSET(Journaal!B$4,$A791,0))</f>
        <v/>
      </c>
      <c r="C791" s="5" t="str">
        <f ca="1">IF(ISERROR($A791)=TRUE,"",OFFSET(Journaal!C$4,$A791,0)+0)</f>
        <v/>
      </c>
      <c r="D791" s="4" t="str">
        <f ca="1">IF(ISERROR($A791)=TRUE,"",OFFSET(Journaal!D$4,$A791,0))</f>
        <v/>
      </c>
      <c r="E791" s="4" t="str">
        <f ca="1">IF(ISERROR($A791)=TRUE,"",OFFSET(Journaal!E$4,$A791,0))</f>
        <v/>
      </c>
      <c r="F791" s="6" t="str">
        <f ca="1">IF(ISERROR($A791)=TRUE,"",OFFSET(Journaal!F$4,$A791,0))</f>
        <v/>
      </c>
      <c r="G791" s="6" t="str">
        <f ca="1">IF(ISERROR($A791)=TRUE,"",OFFSET(Journaal!G$4,$A791,0))</f>
        <v/>
      </c>
      <c r="H791" s="4" t="str">
        <f ca="1">IF(ISERROR($J791)=TRUE,"",IF(OR($E791=1300,$E791=1600),OFFSET(Journaal!H$4,$J791,0),""))</f>
        <v/>
      </c>
      <c r="I791" s="4" t="str">
        <f ca="1">IF(ISERROR($A791)=TRUE,"",IF(OFFSET(Journaal!I$4,$A791,0)=0,"",OFFSET(Journaal!I$4,$A791,0)))</f>
        <v/>
      </c>
      <c r="J791" s="2" t="e">
        <f ca="1">MATCH($E$4,OFFSET(Journaal!$E$5,J790,0,Journaal!$D$3,1),0)+J790</f>
        <v>#N/A</v>
      </c>
    </row>
    <row r="792" spans="1:10" x14ac:dyDescent="0.25">
      <c r="A792" s="2" t="e">
        <f ca="1">MATCH($E$4,OFFSET(OFFSET(Journaal!$E$5,A791,0),,,Journaal!$D$3-A791),0)+A791</f>
        <v>#N/A</v>
      </c>
      <c r="B792" s="4" t="str">
        <f ca="1">IF(ISERROR($A792)=TRUE,"",OFFSET(Journaal!B$4,$A792,0))</f>
        <v/>
      </c>
      <c r="C792" s="5" t="str">
        <f ca="1">IF(ISERROR($A792)=TRUE,"",OFFSET(Journaal!C$4,$A792,0)+0)</f>
        <v/>
      </c>
      <c r="D792" s="4" t="str">
        <f ca="1">IF(ISERROR($A792)=TRUE,"",OFFSET(Journaal!D$4,$A792,0))</f>
        <v/>
      </c>
      <c r="E792" s="4" t="str">
        <f ca="1">IF(ISERROR($A792)=TRUE,"",OFFSET(Journaal!E$4,$A792,0))</f>
        <v/>
      </c>
      <c r="F792" s="6" t="str">
        <f ca="1">IF(ISERROR($A792)=TRUE,"",OFFSET(Journaal!F$4,$A792,0))</f>
        <v/>
      </c>
      <c r="G792" s="6" t="str">
        <f ca="1">IF(ISERROR($A792)=TRUE,"",OFFSET(Journaal!G$4,$A792,0))</f>
        <v/>
      </c>
      <c r="H792" s="4" t="str">
        <f ca="1">IF(ISERROR($J792)=TRUE,"",IF(OR($E792=1300,$E792=1600),OFFSET(Journaal!H$4,$J792,0),""))</f>
        <v/>
      </c>
      <c r="I792" s="4" t="str">
        <f ca="1">IF(ISERROR($A792)=TRUE,"",IF(OFFSET(Journaal!I$4,$A792,0)=0,"",OFFSET(Journaal!I$4,$A792,0)))</f>
        <v/>
      </c>
      <c r="J792" s="2" t="e">
        <f ca="1">MATCH($E$4,OFFSET(Journaal!$E$5,J791,0,Journaal!$D$3,1),0)+J791</f>
        <v>#N/A</v>
      </c>
    </row>
    <row r="793" spans="1:10" x14ac:dyDescent="0.25">
      <c r="A793" s="2" t="e">
        <f ca="1">MATCH($E$4,OFFSET(OFFSET(Journaal!$E$5,A792,0),,,Journaal!$D$3-A792),0)+A792</f>
        <v>#N/A</v>
      </c>
      <c r="B793" s="4" t="str">
        <f ca="1">IF(ISERROR($A793)=TRUE,"",OFFSET(Journaal!B$4,$A793,0))</f>
        <v/>
      </c>
      <c r="C793" s="5" t="str">
        <f ca="1">IF(ISERROR($A793)=TRUE,"",OFFSET(Journaal!C$4,$A793,0)+0)</f>
        <v/>
      </c>
      <c r="D793" s="4" t="str">
        <f ca="1">IF(ISERROR($A793)=TRUE,"",OFFSET(Journaal!D$4,$A793,0))</f>
        <v/>
      </c>
      <c r="E793" s="4" t="str">
        <f ca="1">IF(ISERROR($A793)=TRUE,"",OFFSET(Journaal!E$4,$A793,0))</f>
        <v/>
      </c>
      <c r="F793" s="6" t="str">
        <f ca="1">IF(ISERROR($A793)=TRUE,"",OFFSET(Journaal!F$4,$A793,0))</f>
        <v/>
      </c>
      <c r="G793" s="6" t="str">
        <f ca="1">IF(ISERROR($A793)=TRUE,"",OFFSET(Journaal!G$4,$A793,0))</f>
        <v/>
      </c>
      <c r="H793" s="4" t="str">
        <f ca="1">IF(ISERROR($J793)=TRUE,"",IF(OR($E793=1300,$E793=1600),OFFSET(Journaal!H$4,$J793,0),""))</f>
        <v/>
      </c>
      <c r="I793" s="4" t="str">
        <f ca="1">IF(ISERROR($A793)=TRUE,"",IF(OFFSET(Journaal!I$4,$A793,0)=0,"",OFFSET(Journaal!I$4,$A793,0)))</f>
        <v/>
      </c>
      <c r="J793" s="2" t="e">
        <f ca="1">MATCH($E$4,OFFSET(Journaal!$E$5,J792,0,Journaal!$D$3,1),0)+J792</f>
        <v>#N/A</v>
      </c>
    </row>
    <row r="794" spans="1:10" x14ac:dyDescent="0.25">
      <c r="A794" s="2" t="e">
        <f ca="1">MATCH($E$4,OFFSET(OFFSET(Journaal!$E$5,A793,0),,,Journaal!$D$3-A793),0)+A793</f>
        <v>#N/A</v>
      </c>
      <c r="B794" s="4" t="str">
        <f ca="1">IF(ISERROR($A794)=TRUE,"",OFFSET(Journaal!B$4,$A794,0))</f>
        <v/>
      </c>
      <c r="C794" s="5" t="str">
        <f ca="1">IF(ISERROR($A794)=TRUE,"",OFFSET(Journaal!C$4,$A794,0)+0)</f>
        <v/>
      </c>
      <c r="D794" s="4" t="str">
        <f ca="1">IF(ISERROR($A794)=TRUE,"",OFFSET(Journaal!D$4,$A794,0))</f>
        <v/>
      </c>
      <c r="E794" s="4" t="str">
        <f ca="1">IF(ISERROR($A794)=TRUE,"",OFFSET(Journaal!E$4,$A794,0))</f>
        <v/>
      </c>
      <c r="F794" s="6" t="str">
        <f ca="1">IF(ISERROR($A794)=TRUE,"",OFFSET(Journaal!F$4,$A794,0))</f>
        <v/>
      </c>
      <c r="G794" s="6" t="str">
        <f ca="1">IF(ISERROR($A794)=TRUE,"",OFFSET(Journaal!G$4,$A794,0))</f>
        <v/>
      </c>
      <c r="H794" s="4" t="str">
        <f ca="1">IF(ISERROR($J794)=TRUE,"",IF(OR($E794=1300,$E794=1600),OFFSET(Journaal!H$4,$J794,0),""))</f>
        <v/>
      </c>
      <c r="I794" s="4" t="str">
        <f ca="1">IF(ISERROR($A794)=TRUE,"",IF(OFFSET(Journaal!I$4,$A794,0)=0,"",OFFSET(Journaal!I$4,$A794,0)))</f>
        <v/>
      </c>
      <c r="J794" s="2" t="e">
        <f ca="1">MATCH($E$4,OFFSET(Journaal!$E$5,J793,0,Journaal!$D$3,1),0)+J793</f>
        <v>#N/A</v>
      </c>
    </row>
    <row r="795" spans="1:10" x14ac:dyDescent="0.25">
      <c r="A795" s="2" t="e">
        <f ca="1">MATCH($E$4,OFFSET(OFFSET(Journaal!$E$5,A794,0),,,Journaal!$D$3-A794),0)+A794</f>
        <v>#N/A</v>
      </c>
      <c r="B795" s="4" t="str">
        <f ca="1">IF(ISERROR($A795)=TRUE,"",OFFSET(Journaal!B$4,$A795,0))</f>
        <v/>
      </c>
      <c r="C795" s="5" t="str">
        <f ca="1">IF(ISERROR($A795)=TRUE,"",OFFSET(Journaal!C$4,$A795,0)+0)</f>
        <v/>
      </c>
      <c r="D795" s="4" t="str">
        <f ca="1">IF(ISERROR($A795)=TRUE,"",OFFSET(Journaal!D$4,$A795,0))</f>
        <v/>
      </c>
      <c r="E795" s="4" t="str">
        <f ca="1">IF(ISERROR($A795)=TRUE,"",OFFSET(Journaal!E$4,$A795,0))</f>
        <v/>
      </c>
      <c r="F795" s="6" t="str">
        <f ca="1">IF(ISERROR($A795)=TRUE,"",OFFSET(Journaal!F$4,$A795,0))</f>
        <v/>
      </c>
      <c r="G795" s="6" t="str">
        <f ca="1">IF(ISERROR($A795)=TRUE,"",OFFSET(Journaal!G$4,$A795,0))</f>
        <v/>
      </c>
      <c r="H795" s="4" t="str">
        <f ca="1">IF(ISERROR($J795)=TRUE,"",IF(OR($E795=1300,$E795=1600),OFFSET(Journaal!H$4,$J795,0),""))</f>
        <v/>
      </c>
      <c r="I795" s="4" t="str">
        <f ca="1">IF(ISERROR($A795)=TRUE,"",IF(OFFSET(Journaal!I$4,$A795,0)=0,"",OFFSET(Journaal!I$4,$A795,0)))</f>
        <v/>
      </c>
      <c r="J795" s="2" t="e">
        <f ca="1">MATCH($E$4,OFFSET(Journaal!$E$5,J794,0,Journaal!$D$3,1),0)+J794</f>
        <v>#N/A</v>
      </c>
    </row>
    <row r="796" spans="1:10" x14ac:dyDescent="0.25">
      <c r="A796" s="2" t="e">
        <f ca="1">MATCH($E$4,OFFSET(OFFSET(Journaal!$E$5,A795,0),,,Journaal!$D$3-A795),0)+A795</f>
        <v>#N/A</v>
      </c>
      <c r="B796" s="4" t="str">
        <f ca="1">IF(ISERROR($A796)=TRUE,"",OFFSET(Journaal!B$4,$A796,0))</f>
        <v/>
      </c>
      <c r="C796" s="5" t="str">
        <f ca="1">IF(ISERROR($A796)=TRUE,"",OFFSET(Journaal!C$4,$A796,0)+0)</f>
        <v/>
      </c>
      <c r="D796" s="4" t="str">
        <f ca="1">IF(ISERROR($A796)=TRUE,"",OFFSET(Journaal!D$4,$A796,0))</f>
        <v/>
      </c>
      <c r="E796" s="4" t="str">
        <f ca="1">IF(ISERROR($A796)=TRUE,"",OFFSET(Journaal!E$4,$A796,0))</f>
        <v/>
      </c>
      <c r="F796" s="6" t="str">
        <f ca="1">IF(ISERROR($A796)=TRUE,"",OFFSET(Journaal!F$4,$A796,0))</f>
        <v/>
      </c>
      <c r="G796" s="6" t="str">
        <f ca="1">IF(ISERROR($A796)=TRUE,"",OFFSET(Journaal!G$4,$A796,0))</f>
        <v/>
      </c>
      <c r="H796" s="4" t="str">
        <f ca="1">IF(ISERROR($J796)=TRUE,"",IF(OR($E796=1300,$E796=1600),OFFSET(Journaal!H$4,$J796,0),""))</f>
        <v/>
      </c>
      <c r="I796" s="4" t="str">
        <f ca="1">IF(ISERROR($A796)=TRUE,"",IF(OFFSET(Journaal!I$4,$A796,0)=0,"",OFFSET(Journaal!I$4,$A796,0)))</f>
        <v/>
      </c>
      <c r="J796" s="2" t="e">
        <f ca="1">MATCH($E$4,OFFSET(Journaal!$E$5,J795,0,Journaal!$D$3,1),0)+J795</f>
        <v>#N/A</v>
      </c>
    </row>
    <row r="797" spans="1:10" x14ac:dyDescent="0.25">
      <c r="A797" s="2" t="e">
        <f ca="1">MATCH($E$4,OFFSET(OFFSET(Journaal!$E$5,A796,0),,,Journaal!$D$3-A796),0)+A796</f>
        <v>#N/A</v>
      </c>
      <c r="B797" s="4" t="str">
        <f ca="1">IF(ISERROR($A797)=TRUE,"",OFFSET(Journaal!B$4,$A797,0))</f>
        <v/>
      </c>
      <c r="C797" s="5" t="str">
        <f ca="1">IF(ISERROR($A797)=TRUE,"",OFFSET(Journaal!C$4,$A797,0)+0)</f>
        <v/>
      </c>
      <c r="D797" s="4" t="str">
        <f ca="1">IF(ISERROR($A797)=TRUE,"",OFFSET(Journaal!D$4,$A797,0))</f>
        <v/>
      </c>
      <c r="E797" s="4" t="str">
        <f ca="1">IF(ISERROR($A797)=TRUE,"",OFFSET(Journaal!E$4,$A797,0))</f>
        <v/>
      </c>
      <c r="F797" s="6" t="str">
        <f ca="1">IF(ISERROR($A797)=TRUE,"",OFFSET(Journaal!F$4,$A797,0))</f>
        <v/>
      </c>
      <c r="G797" s="6" t="str">
        <f ca="1">IF(ISERROR($A797)=TRUE,"",OFFSET(Journaal!G$4,$A797,0))</f>
        <v/>
      </c>
      <c r="H797" s="4" t="str">
        <f ca="1">IF(ISERROR($J797)=TRUE,"",IF(OR($E797=1300,$E797=1600),OFFSET(Journaal!H$4,$J797,0),""))</f>
        <v/>
      </c>
      <c r="I797" s="4" t="str">
        <f ca="1">IF(ISERROR($A797)=TRUE,"",IF(OFFSET(Journaal!I$4,$A797,0)=0,"",OFFSET(Journaal!I$4,$A797,0)))</f>
        <v/>
      </c>
      <c r="J797" s="2" t="e">
        <f ca="1">MATCH($E$4,OFFSET(Journaal!$E$5,J796,0,Journaal!$D$3,1),0)+J796</f>
        <v>#N/A</v>
      </c>
    </row>
    <row r="798" spans="1:10" x14ac:dyDescent="0.25">
      <c r="A798" s="2" t="e">
        <f ca="1">MATCH($E$4,OFFSET(OFFSET(Journaal!$E$5,A797,0),,,Journaal!$D$3-A797),0)+A797</f>
        <v>#N/A</v>
      </c>
      <c r="B798" s="4" t="str">
        <f ca="1">IF(ISERROR($A798)=TRUE,"",OFFSET(Journaal!B$4,$A798,0))</f>
        <v/>
      </c>
      <c r="C798" s="5" t="str">
        <f ca="1">IF(ISERROR($A798)=TRUE,"",OFFSET(Journaal!C$4,$A798,0)+0)</f>
        <v/>
      </c>
      <c r="D798" s="4" t="str">
        <f ca="1">IF(ISERROR($A798)=TRUE,"",OFFSET(Journaal!D$4,$A798,0))</f>
        <v/>
      </c>
      <c r="E798" s="4" t="str">
        <f ca="1">IF(ISERROR($A798)=TRUE,"",OFFSET(Journaal!E$4,$A798,0))</f>
        <v/>
      </c>
      <c r="F798" s="6" t="str">
        <f ca="1">IF(ISERROR($A798)=TRUE,"",OFFSET(Journaal!F$4,$A798,0))</f>
        <v/>
      </c>
      <c r="G798" s="6" t="str">
        <f ca="1">IF(ISERROR($A798)=TRUE,"",OFFSET(Journaal!G$4,$A798,0))</f>
        <v/>
      </c>
      <c r="H798" s="4" t="str">
        <f ca="1">IF(ISERROR($J798)=TRUE,"",IF(OR($E798=1300,$E798=1600),OFFSET(Journaal!H$4,$J798,0),""))</f>
        <v/>
      </c>
      <c r="I798" s="4" t="str">
        <f ca="1">IF(ISERROR($A798)=TRUE,"",IF(OFFSET(Journaal!I$4,$A798,0)=0,"",OFFSET(Journaal!I$4,$A798,0)))</f>
        <v/>
      </c>
      <c r="J798" s="2" t="e">
        <f ca="1">MATCH($E$4,OFFSET(Journaal!$E$5,J797,0,Journaal!$D$3,1),0)+J797</f>
        <v>#N/A</v>
      </c>
    </row>
    <row r="799" spans="1:10" x14ac:dyDescent="0.25">
      <c r="A799" s="2" t="e">
        <f ca="1">MATCH($E$4,OFFSET(OFFSET(Journaal!$E$5,A798,0),,,Journaal!$D$3-A798),0)+A798</f>
        <v>#N/A</v>
      </c>
      <c r="B799" s="4" t="str">
        <f ca="1">IF(ISERROR($A799)=TRUE,"",OFFSET(Journaal!B$4,$A799,0))</f>
        <v/>
      </c>
      <c r="C799" s="5" t="str">
        <f ca="1">IF(ISERROR($A799)=TRUE,"",OFFSET(Journaal!C$4,$A799,0)+0)</f>
        <v/>
      </c>
      <c r="D799" s="4" t="str">
        <f ca="1">IF(ISERROR($A799)=TRUE,"",OFFSET(Journaal!D$4,$A799,0))</f>
        <v/>
      </c>
      <c r="E799" s="4" t="str">
        <f ca="1">IF(ISERROR($A799)=TRUE,"",OFFSET(Journaal!E$4,$A799,0))</f>
        <v/>
      </c>
      <c r="F799" s="6" t="str">
        <f ca="1">IF(ISERROR($A799)=TRUE,"",OFFSET(Journaal!F$4,$A799,0))</f>
        <v/>
      </c>
      <c r="G799" s="6" t="str">
        <f ca="1">IF(ISERROR($A799)=TRUE,"",OFFSET(Journaal!G$4,$A799,0))</f>
        <v/>
      </c>
      <c r="H799" s="4" t="str">
        <f ca="1">IF(ISERROR($J799)=TRUE,"",IF(OR($E799=1300,$E799=1600),OFFSET(Journaal!H$4,$J799,0),""))</f>
        <v/>
      </c>
      <c r="I799" s="4" t="str">
        <f ca="1">IF(ISERROR($A799)=TRUE,"",IF(OFFSET(Journaal!I$4,$A799,0)=0,"",OFFSET(Journaal!I$4,$A799,0)))</f>
        <v/>
      </c>
      <c r="J799" s="2" t="e">
        <f ca="1">MATCH($E$4,OFFSET(Journaal!$E$5,J798,0,Journaal!$D$3,1),0)+J798</f>
        <v>#N/A</v>
      </c>
    </row>
    <row r="800" spans="1:10" x14ac:dyDescent="0.25">
      <c r="A800" s="2" t="e">
        <f ca="1">MATCH($E$4,OFFSET(OFFSET(Journaal!$E$5,A799,0),,,Journaal!$D$3-A799),0)+A799</f>
        <v>#N/A</v>
      </c>
      <c r="B800" s="4" t="str">
        <f ca="1">IF(ISERROR($A800)=TRUE,"",OFFSET(Journaal!B$4,$A800,0))</f>
        <v/>
      </c>
      <c r="C800" s="5" t="str">
        <f ca="1">IF(ISERROR($A800)=TRUE,"",OFFSET(Journaal!C$4,$A800,0)+0)</f>
        <v/>
      </c>
      <c r="D800" s="4" t="str">
        <f ca="1">IF(ISERROR($A800)=TRUE,"",OFFSET(Journaal!D$4,$A800,0))</f>
        <v/>
      </c>
      <c r="E800" s="4" t="str">
        <f ca="1">IF(ISERROR($A800)=TRUE,"",OFFSET(Journaal!E$4,$A800,0))</f>
        <v/>
      </c>
      <c r="F800" s="6" t="str">
        <f ca="1">IF(ISERROR($A800)=TRUE,"",OFFSET(Journaal!F$4,$A800,0))</f>
        <v/>
      </c>
      <c r="G800" s="6" t="str">
        <f ca="1">IF(ISERROR($A800)=TRUE,"",OFFSET(Journaal!G$4,$A800,0))</f>
        <v/>
      </c>
      <c r="H800" s="4" t="str">
        <f ca="1">IF(ISERROR($J800)=TRUE,"",IF(OR($E800=1300,$E800=1600),OFFSET(Journaal!H$4,$J800,0),""))</f>
        <v/>
      </c>
      <c r="I800" s="4" t="str">
        <f ca="1">IF(ISERROR($A800)=TRUE,"",IF(OFFSET(Journaal!I$4,$A800,0)=0,"",OFFSET(Journaal!I$4,$A800,0)))</f>
        <v/>
      </c>
      <c r="J800" s="2" t="e">
        <f ca="1">MATCH($E$4,OFFSET(Journaal!$E$5,J799,0,Journaal!$D$3,1),0)+J799</f>
        <v>#N/A</v>
      </c>
    </row>
    <row r="801" spans="1:10" x14ac:dyDescent="0.25">
      <c r="A801" s="2" t="e">
        <f ca="1">MATCH($E$4,OFFSET(OFFSET(Journaal!$E$5,A800,0),,,Journaal!$D$3-A800),0)+A800</f>
        <v>#N/A</v>
      </c>
      <c r="B801" s="4" t="str">
        <f ca="1">IF(ISERROR($A801)=TRUE,"",OFFSET(Journaal!B$4,$A801,0))</f>
        <v/>
      </c>
      <c r="C801" s="5" t="str">
        <f ca="1">IF(ISERROR($A801)=TRUE,"",OFFSET(Journaal!C$4,$A801,0)+0)</f>
        <v/>
      </c>
      <c r="D801" s="4" t="str">
        <f ca="1">IF(ISERROR($A801)=TRUE,"",OFFSET(Journaal!D$4,$A801,0))</f>
        <v/>
      </c>
      <c r="E801" s="4" t="str">
        <f ca="1">IF(ISERROR($A801)=TRUE,"",OFFSET(Journaal!E$4,$A801,0))</f>
        <v/>
      </c>
      <c r="F801" s="6" t="str">
        <f ca="1">IF(ISERROR($A801)=TRUE,"",OFFSET(Journaal!F$4,$A801,0))</f>
        <v/>
      </c>
      <c r="G801" s="6" t="str">
        <f ca="1">IF(ISERROR($A801)=TRUE,"",OFFSET(Journaal!G$4,$A801,0))</f>
        <v/>
      </c>
      <c r="H801" s="4" t="str">
        <f ca="1">IF(ISERROR($J801)=TRUE,"",IF(OR($E801=1300,$E801=1600),OFFSET(Journaal!H$4,$J801,0),""))</f>
        <v/>
      </c>
      <c r="I801" s="4" t="str">
        <f ca="1">IF(ISERROR($A801)=TRUE,"",IF(OFFSET(Journaal!I$4,$A801,0)=0,"",OFFSET(Journaal!I$4,$A801,0)))</f>
        <v/>
      </c>
      <c r="J801" s="2" t="e">
        <f ca="1">MATCH($E$4,OFFSET(Journaal!$E$5,J800,0,Journaal!$D$3,1),0)+J800</f>
        <v>#N/A</v>
      </c>
    </row>
    <row r="802" spans="1:10" x14ac:dyDescent="0.25">
      <c r="A802" s="2" t="e">
        <f ca="1">MATCH($E$4,OFFSET(OFFSET(Journaal!$E$5,A801,0),,,Journaal!$D$3-A801),0)+A801</f>
        <v>#N/A</v>
      </c>
      <c r="B802" s="4" t="str">
        <f ca="1">IF(ISERROR($A802)=TRUE,"",OFFSET(Journaal!B$4,$A802,0))</f>
        <v/>
      </c>
      <c r="C802" s="5" t="str">
        <f ca="1">IF(ISERROR($A802)=TRUE,"",OFFSET(Journaal!C$4,$A802,0)+0)</f>
        <v/>
      </c>
      <c r="D802" s="4" t="str">
        <f ca="1">IF(ISERROR($A802)=TRUE,"",OFFSET(Journaal!D$4,$A802,0))</f>
        <v/>
      </c>
      <c r="E802" s="4" t="str">
        <f ca="1">IF(ISERROR($A802)=TRUE,"",OFFSET(Journaal!E$4,$A802,0))</f>
        <v/>
      </c>
      <c r="F802" s="6" t="str">
        <f ca="1">IF(ISERROR($A802)=TRUE,"",OFFSET(Journaal!F$4,$A802,0))</f>
        <v/>
      </c>
      <c r="G802" s="6" t="str">
        <f ca="1">IF(ISERROR($A802)=TRUE,"",OFFSET(Journaal!G$4,$A802,0))</f>
        <v/>
      </c>
      <c r="H802" s="4" t="str">
        <f ca="1">IF(ISERROR($J802)=TRUE,"",IF(OR($E802=1300,$E802=1600),OFFSET(Journaal!H$4,$J802,0),""))</f>
        <v/>
      </c>
      <c r="I802" s="4" t="str">
        <f ca="1">IF(ISERROR($A802)=TRUE,"",IF(OFFSET(Journaal!I$4,$A802,0)=0,"",OFFSET(Journaal!I$4,$A802,0)))</f>
        <v/>
      </c>
      <c r="J802" s="2" t="e">
        <f ca="1">MATCH($E$4,OFFSET(Journaal!$E$5,J801,0,Journaal!$D$3,1),0)+J801</f>
        <v>#N/A</v>
      </c>
    </row>
    <row r="803" spans="1:10" x14ac:dyDescent="0.25">
      <c r="A803" s="2" t="e">
        <f ca="1">MATCH($E$4,OFFSET(OFFSET(Journaal!$E$5,A802,0),,,Journaal!$D$3-A802),0)+A802</f>
        <v>#N/A</v>
      </c>
      <c r="B803" s="4" t="str">
        <f ca="1">IF(ISERROR($A803)=TRUE,"",OFFSET(Journaal!B$4,$A803,0))</f>
        <v/>
      </c>
      <c r="C803" s="5" t="str">
        <f ca="1">IF(ISERROR($A803)=TRUE,"",OFFSET(Journaal!C$4,$A803,0)+0)</f>
        <v/>
      </c>
      <c r="D803" s="4" t="str">
        <f ca="1">IF(ISERROR($A803)=TRUE,"",OFFSET(Journaal!D$4,$A803,0))</f>
        <v/>
      </c>
      <c r="E803" s="4" t="str">
        <f ca="1">IF(ISERROR($A803)=TRUE,"",OFFSET(Journaal!E$4,$A803,0))</f>
        <v/>
      </c>
      <c r="F803" s="6" t="str">
        <f ca="1">IF(ISERROR($A803)=TRUE,"",OFFSET(Journaal!F$4,$A803,0))</f>
        <v/>
      </c>
      <c r="G803" s="6" t="str">
        <f ca="1">IF(ISERROR($A803)=TRUE,"",OFFSET(Journaal!G$4,$A803,0))</f>
        <v/>
      </c>
      <c r="H803" s="4" t="str">
        <f ca="1">IF(ISERROR($J803)=TRUE,"",IF(OR($E803=1300,$E803=1600),OFFSET(Journaal!H$4,$J803,0),""))</f>
        <v/>
      </c>
      <c r="I803" s="4" t="str">
        <f ca="1">IF(ISERROR($A803)=TRUE,"",IF(OFFSET(Journaal!I$4,$A803,0)=0,"",OFFSET(Journaal!I$4,$A803,0)))</f>
        <v/>
      </c>
      <c r="J803" s="2" t="e">
        <f ca="1">MATCH($E$4,OFFSET(Journaal!$E$5,J802,0,Journaal!$D$3,1),0)+J802</f>
        <v>#N/A</v>
      </c>
    </row>
    <row r="804" spans="1:10" x14ac:dyDescent="0.25">
      <c r="A804" s="2" t="e">
        <f ca="1">MATCH($E$4,OFFSET(OFFSET(Journaal!$E$5,A803,0),,,Journaal!$D$3-A803),0)+A803</f>
        <v>#N/A</v>
      </c>
      <c r="B804" s="4" t="str">
        <f ca="1">IF(ISERROR($A804)=TRUE,"",OFFSET(Journaal!B$4,$A804,0))</f>
        <v/>
      </c>
      <c r="C804" s="5" t="str">
        <f ca="1">IF(ISERROR($A804)=TRUE,"",OFFSET(Journaal!C$4,$A804,0)+0)</f>
        <v/>
      </c>
      <c r="D804" s="4" t="str">
        <f ca="1">IF(ISERROR($A804)=TRUE,"",OFFSET(Journaal!D$4,$A804,0))</f>
        <v/>
      </c>
      <c r="E804" s="4" t="str">
        <f ca="1">IF(ISERROR($A804)=TRUE,"",OFFSET(Journaal!E$4,$A804,0))</f>
        <v/>
      </c>
      <c r="F804" s="6" t="str">
        <f ca="1">IF(ISERROR($A804)=TRUE,"",OFFSET(Journaal!F$4,$A804,0))</f>
        <v/>
      </c>
      <c r="G804" s="6" t="str">
        <f ca="1">IF(ISERROR($A804)=TRUE,"",OFFSET(Journaal!G$4,$A804,0))</f>
        <v/>
      </c>
      <c r="H804" s="4" t="str">
        <f ca="1">IF(ISERROR($J804)=TRUE,"",IF(OR($E804=1300,$E804=1600),OFFSET(Journaal!H$4,$J804,0),""))</f>
        <v/>
      </c>
      <c r="I804" s="4" t="str">
        <f ca="1">IF(ISERROR($A804)=TRUE,"",IF(OFFSET(Journaal!I$4,$A804,0)=0,"",OFFSET(Journaal!I$4,$A804,0)))</f>
        <v/>
      </c>
      <c r="J804" s="2" t="e">
        <f ca="1">MATCH($E$4,OFFSET(Journaal!$E$5,J803,0,Journaal!$D$3,1),0)+J803</f>
        <v>#N/A</v>
      </c>
    </row>
    <row r="805" spans="1:10" x14ac:dyDescent="0.25">
      <c r="A805" s="2" t="e">
        <f ca="1">MATCH($E$4,OFFSET(OFFSET(Journaal!$E$5,A804,0),,,Journaal!$D$3-A804),0)+A804</f>
        <v>#N/A</v>
      </c>
      <c r="B805" s="4" t="str">
        <f ca="1">IF(ISERROR($A805)=TRUE,"",OFFSET(Journaal!B$4,$A805,0))</f>
        <v/>
      </c>
      <c r="C805" s="5" t="str">
        <f ca="1">IF(ISERROR($A805)=TRUE,"",OFFSET(Journaal!C$4,$A805,0)+0)</f>
        <v/>
      </c>
      <c r="D805" s="4" t="str">
        <f ca="1">IF(ISERROR($A805)=TRUE,"",OFFSET(Journaal!D$4,$A805,0))</f>
        <v/>
      </c>
      <c r="E805" s="4" t="str">
        <f ca="1">IF(ISERROR($A805)=TRUE,"",OFFSET(Journaal!E$4,$A805,0))</f>
        <v/>
      </c>
      <c r="F805" s="6" t="str">
        <f ca="1">IF(ISERROR($A805)=TRUE,"",OFFSET(Journaal!F$4,$A805,0))</f>
        <v/>
      </c>
      <c r="G805" s="6" t="str">
        <f ca="1">IF(ISERROR($A805)=TRUE,"",OFFSET(Journaal!G$4,$A805,0))</f>
        <v/>
      </c>
      <c r="H805" s="4" t="str">
        <f ca="1">IF(ISERROR($J805)=TRUE,"",IF(OR($E805=1300,$E805=1600),OFFSET(Journaal!H$4,$J805,0),""))</f>
        <v/>
      </c>
      <c r="I805" s="4" t="str">
        <f ca="1">IF(ISERROR($A805)=TRUE,"",IF(OFFSET(Journaal!I$4,$A805,0)=0,"",OFFSET(Journaal!I$4,$A805,0)))</f>
        <v/>
      </c>
      <c r="J805" s="2" t="e">
        <f ca="1">MATCH($E$4,OFFSET(Journaal!$E$5,J804,0,Journaal!$D$3,1),0)+J804</f>
        <v>#N/A</v>
      </c>
    </row>
    <row r="806" spans="1:10" x14ac:dyDescent="0.25">
      <c r="A806" s="2" t="e">
        <f ca="1">MATCH($E$4,OFFSET(OFFSET(Journaal!$E$5,A805,0),,,Journaal!$D$3-A805),0)+A805</f>
        <v>#N/A</v>
      </c>
      <c r="B806" s="4" t="str">
        <f ca="1">IF(ISERROR($A806)=TRUE,"",OFFSET(Journaal!B$4,$A806,0))</f>
        <v/>
      </c>
      <c r="C806" s="5" t="str">
        <f ca="1">IF(ISERROR($A806)=TRUE,"",OFFSET(Journaal!C$4,$A806,0)+0)</f>
        <v/>
      </c>
      <c r="D806" s="4" t="str">
        <f ca="1">IF(ISERROR($A806)=TRUE,"",OFFSET(Journaal!D$4,$A806,0))</f>
        <v/>
      </c>
      <c r="E806" s="4" t="str">
        <f ca="1">IF(ISERROR($A806)=TRUE,"",OFFSET(Journaal!E$4,$A806,0))</f>
        <v/>
      </c>
      <c r="F806" s="6" t="str">
        <f ca="1">IF(ISERROR($A806)=TRUE,"",OFFSET(Journaal!F$4,$A806,0))</f>
        <v/>
      </c>
      <c r="G806" s="6" t="str">
        <f ca="1">IF(ISERROR($A806)=TRUE,"",OFFSET(Journaal!G$4,$A806,0))</f>
        <v/>
      </c>
      <c r="H806" s="4" t="str">
        <f ca="1">IF(ISERROR($J806)=TRUE,"",IF(OR($E806=1300,$E806=1600),OFFSET(Journaal!H$4,$J806,0),""))</f>
        <v/>
      </c>
      <c r="I806" s="4" t="str">
        <f ca="1">IF(ISERROR($A806)=TRUE,"",IF(OFFSET(Journaal!I$4,$A806,0)=0,"",OFFSET(Journaal!I$4,$A806,0)))</f>
        <v/>
      </c>
      <c r="J806" s="2" t="e">
        <f ca="1">MATCH($E$4,OFFSET(Journaal!$E$5,J805,0,Journaal!$D$3,1),0)+J805</f>
        <v>#N/A</v>
      </c>
    </row>
    <row r="807" spans="1:10" x14ac:dyDescent="0.25">
      <c r="A807" s="2" t="e">
        <f ca="1">MATCH($E$4,OFFSET(OFFSET(Journaal!$E$5,A806,0),,,Journaal!$D$3-A806),0)+A806</f>
        <v>#N/A</v>
      </c>
      <c r="B807" s="4" t="str">
        <f ca="1">IF(ISERROR($A807)=TRUE,"",OFFSET(Journaal!B$4,$A807,0))</f>
        <v/>
      </c>
      <c r="C807" s="5" t="str">
        <f ca="1">IF(ISERROR($A807)=TRUE,"",OFFSET(Journaal!C$4,$A807,0)+0)</f>
        <v/>
      </c>
      <c r="D807" s="4" t="str">
        <f ca="1">IF(ISERROR($A807)=TRUE,"",OFFSET(Journaal!D$4,$A807,0))</f>
        <v/>
      </c>
      <c r="E807" s="4" t="str">
        <f ca="1">IF(ISERROR($A807)=TRUE,"",OFFSET(Journaal!E$4,$A807,0))</f>
        <v/>
      </c>
      <c r="F807" s="6" t="str">
        <f ca="1">IF(ISERROR($A807)=TRUE,"",OFFSET(Journaal!F$4,$A807,0))</f>
        <v/>
      </c>
      <c r="G807" s="6" t="str">
        <f ca="1">IF(ISERROR($A807)=TRUE,"",OFFSET(Journaal!G$4,$A807,0))</f>
        <v/>
      </c>
      <c r="H807" s="4" t="str">
        <f ca="1">IF(ISERROR($J807)=TRUE,"",IF(OR($E807=1300,$E807=1600),OFFSET(Journaal!H$4,$J807,0),""))</f>
        <v/>
      </c>
      <c r="I807" s="4" t="str">
        <f ca="1">IF(ISERROR($A807)=TRUE,"",IF(OFFSET(Journaal!I$4,$A807,0)=0,"",OFFSET(Journaal!I$4,$A807,0)))</f>
        <v/>
      </c>
      <c r="J807" s="2" t="e">
        <f ca="1">MATCH($E$4,OFFSET(Journaal!$E$5,J806,0,Journaal!$D$3,1),0)+J806</f>
        <v>#N/A</v>
      </c>
    </row>
    <row r="808" spans="1:10" x14ac:dyDescent="0.25">
      <c r="A808" s="2" t="e">
        <f ca="1">MATCH($E$4,OFFSET(OFFSET(Journaal!$E$5,A807,0),,,Journaal!$D$3-A807),0)+A807</f>
        <v>#N/A</v>
      </c>
      <c r="B808" s="4" t="str">
        <f ca="1">IF(ISERROR($A808)=TRUE,"",OFFSET(Journaal!B$4,$A808,0))</f>
        <v/>
      </c>
      <c r="C808" s="5" t="str">
        <f ca="1">IF(ISERROR($A808)=TRUE,"",OFFSET(Journaal!C$4,$A808,0)+0)</f>
        <v/>
      </c>
      <c r="D808" s="4" t="str">
        <f ca="1">IF(ISERROR($A808)=TRUE,"",OFFSET(Journaal!D$4,$A808,0))</f>
        <v/>
      </c>
      <c r="E808" s="4" t="str">
        <f ca="1">IF(ISERROR($A808)=TRUE,"",OFFSET(Journaal!E$4,$A808,0))</f>
        <v/>
      </c>
      <c r="F808" s="6" t="str">
        <f ca="1">IF(ISERROR($A808)=TRUE,"",OFFSET(Journaal!F$4,$A808,0))</f>
        <v/>
      </c>
      <c r="G808" s="6" t="str">
        <f ca="1">IF(ISERROR($A808)=TRUE,"",OFFSET(Journaal!G$4,$A808,0))</f>
        <v/>
      </c>
      <c r="H808" s="4" t="str">
        <f ca="1">IF(ISERROR($J808)=TRUE,"",IF(OR($E808=1300,$E808=1600),OFFSET(Journaal!H$4,$J808,0),""))</f>
        <v/>
      </c>
      <c r="I808" s="4" t="str">
        <f ca="1">IF(ISERROR($A808)=TRUE,"",IF(OFFSET(Journaal!I$4,$A808,0)=0,"",OFFSET(Journaal!I$4,$A808,0)))</f>
        <v/>
      </c>
      <c r="J808" s="2" t="e">
        <f ca="1">MATCH($E$4,OFFSET(Journaal!$E$5,J807,0,Journaal!$D$3,1),0)+J807</f>
        <v>#N/A</v>
      </c>
    </row>
    <row r="809" spans="1:10" x14ac:dyDescent="0.25">
      <c r="A809" s="2" t="e">
        <f ca="1">MATCH($E$4,OFFSET(OFFSET(Journaal!$E$5,A808,0),,,Journaal!$D$3-A808),0)+A808</f>
        <v>#N/A</v>
      </c>
      <c r="B809" s="4" t="str">
        <f ca="1">IF(ISERROR($A809)=TRUE,"",OFFSET(Journaal!B$4,$A809,0))</f>
        <v/>
      </c>
      <c r="C809" s="5" t="str">
        <f ca="1">IF(ISERROR($A809)=TRUE,"",OFFSET(Journaal!C$4,$A809,0)+0)</f>
        <v/>
      </c>
      <c r="D809" s="4" t="str">
        <f ca="1">IF(ISERROR($A809)=TRUE,"",OFFSET(Journaal!D$4,$A809,0))</f>
        <v/>
      </c>
      <c r="E809" s="4" t="str">
        <f ca="1">IF(ISERROR($A809)=TRUE,"",OFFSET(Journaal!E$4,$A809,0))</f>
        <v/>
      </c>
      <c r="F809" s="6" t="str">
        <f ca="1">IF(ISERROR($A809)=TRUE,"",OFFSET(Journaal!F$4,$A809,0))</f>
        <v/>
      </c>
      <c r="G809" s="6" t="str">
        <f ca="1">IF(ISERROR($A809)=TRUE,"",OFFSET(Journaal!G$4,$A809,0))</f>
        <v/>
      </c>
      <c r="H809" s="4" t="str">
        <f ca="1">IF(ISERROR($J809)=TRUE,"",IF(OR($E809=1300,$E809=1600),OFFSET(Journaal!H$4,$J809,0),""))</f>
        <v/>
      </c>
      <c r="I809" s="4" t="str">
        <f ca="1">IF(ISERROR($A809)=TRUE,"",IF(OFFSET(Journaal!I$4,$A809,0)=0,"",OFFSET(Journaal!I$4,$A809,0)))</f>
        <v/>
      </c>
      <c r="J809" s="2" t="e">
        <f ca="1">MATCH($E$4,OFFSET(Journaal!$E$5,J808,0,Journaal!$D$3,1),0)+J808</f>
        <v>#N/A</v>
      </c>
    </row>
    <row r="810" spans="1:10" x14ac:dyDescent="0.25">
      <c r="A810" s="2" t="e">
        <f ca="1">MATCH($E$4,OFFSET(OFFSET(Journaal!$E$5,A809,0),,,Journaal!$D$3-A809),0)+A809</f>
        <v>#N/A</v>
      </c>
      <c r="B810" s="4" t="str">
        <f ca="1">IF(ISERROR($A810)=TRUE,"",OFFSET(Journaal!B$4,$A810,0))</f>
        <v/>
      </c>
      <c r="C810" s="5" t="str">
        <f ca="1">IF(ISERROR($A810)=TRUE,"",OFFSET(Journaal!C$4,$A810,0)+0)</f>
        <v/>
      </c>
      <c r="D810" s="4" t="str">
        <f ca="1">IF(ISERROR($A810)=TRUE,"",OFFSET(Journaal!D$4,$A810,0))</f>
        <v/>
      </c>
      <c r="E810" s="4" t="str">
        <f ca="1">IF(ISERROR($A810)=TRUE,"",OFFSET(Journaal!E$4,$A810,0))</f>
        <v/>
      </c>
      <c r="F810" s="6" t="str">
        <f ca="1">IF(ISERROR($A810)=TRUE,"",OFFSET(Journaal!F$4,$A810,0))</f>
        <v/>
      </c>
      <c r="G810" s="6" t="str">
        <f ca="1">IF(ISERROR($A810)=TRUE,"",OFFSET(Journaal!G$4,$A810,0))</f>
        <v/>
      </c>
      <c r="H810" s="4" t="str">
        <f ca="1">IF(ISERROR($J810)=TRUE,"",IF(OR($E810=1300,$E810=1600),OFFSET(Journaal!H$4,$J810,0),""))</f>
        <v/>
      </c>
      <c r="I810" s="4" t="str">
        <f ca="1">IF(ISERROR($A810)=TRUE,"",IF(OFFSET(Journaal!I$4,$A810,0)=0,"",OFFSET(Journaal!I$4,$A810,0)))</f>
        <v/>
      </c>
      <c r="J810" s="2" t="e">
        <f ca="1">MATCH($E$4,OFFSET(Journaal!$E$5,J809,0,Journaal!$D$3,1),0)+J809</f>
        <v>#N/A</v>
      </c>
    </row>
    <row r="811" spans="1:10" x14ac:dyDescent="0.25">
      <c r="A811" s="2" t="e">
        <f ca="1">MATCH($E$4,OFFSET(OFFSET(Journaal!$E$5,A810,0),,,Journaal!$D$3-A810),0)+A810</f>
        <v>#N/A</v>
      </c>
      <c r="B811" s="4" t="str">
        <f ca="1">IF(ISERROR($A811)=TRUE,"",OFFSET(Journaal!B$4,$A811,0))</f>
        <v/>
      </c>
      <c r="C811" s="5" t="str">
        <f ca="1">IF(ISERROR($A811)=TRUE,"",OFFSET(Journaal!C$4,$A811,0)+0)</f>
        <v/>
      </c>
      <c r="D811" s="4" t="str">
        <f ca="1">IF(ISERROR($A811)=TRUE,"",OFFSET(Journaal!D$4,$A811,0))</f>
        <v/>
      </c>
      <c r="E811" s="4" t="str">
        <f ca="1">IF(ISERROR($A811)=TRUE,"",OFFSET(Journaal!E$4,$A811,0))</f>
        <v/>
      </c>
      <c r="F811" s="6" t="str">
        <f ca="1">IF(ISERROR($A811)=TRUE,"",OFFSET(Journaal!F$4,$A811,0))</f>
        <v/>
      </c>
      <c r="G811" s="6" t="str">
        <f ca="1">IF(ISERROR($A811)=TRUE,"",OFFSET(Journaal!G$4,$A811,0))</f>
        <v/>
      </c>
      <c r="H811" s="4" t="str">
        <f ca="1">IF(ISERROR($J811)=TRUE,"",IF(OR($E811=1300,$E811=1600),OFFSET(Journaal!H$4,$J811,0),""))</f>
        <v/>
      </c>
      <c r="I811" s="4" t="str">
        <f ca="1">IF(ISERROR($A811)=TRUE,"",IF(OFFSET(Journaal!I$4,$A811,0)=0,"",OFFSET(Journaal!I$4,$A811,0)))</f>
        <v/>
      </c>
      <c r="J811" s="2" t="e">
        <f ca="1">MATCH($E$4,OFFSET(Journaal!$E$5,J810,0,Journaal!$D$3,1),0)+J810</f>
        <v>#N/A</v>
      </c>
    </row>
    <row r="812" spans="1:10" x14ac:dyDescent="0.25">
      <c r="A812" s="2" t="e">
        <f ca="1">MATCH($E$4,OFFSET(OFFSET(Journaal!$E$5,A811,0),,,Journaal!$D$3-A811),0)+A811</f>
        <v>#N/A</v>
      </c>
      <c r="B812" s="4" t="str">
        <f ca="1">IF(ISERROR($A812)=TRUE,"",OFFSET(Journaal!B$4,$A812,0))</f>
        <v/>
      </c>
      <c r="C812" s="5" t="str">
        <f ca="1">IF(ISERROR($A812)=TRUE,"",OFFSET(Journaal!C$4,$A812,0)+0)</f>
        <v/>
      </c>
      <c r="D812" s="4" t="str">
        <f ca="1">IF(ISERROR($A812)=TRUE,"",OFFSET(Journaal!D$4,$A812,0))</f>
        <v/>
      </c>
      <c r="E812" s="4" t="str">
        <f ca="1">IF(ISERROR($A812)=TRUE,"",OFFSET(Journaal!E$4,$A812,0))</f>
        <v/>
      </c>
      <c r="F812" s="6" t="str">
        <f ca="1">IF(ISERROR($A812)=TRUE,"",OFFSET(Journaal!F$4,$A812,0))</f>
        <v/>
      </c>
      <c r="G812" s="6" t="str">
        <f ca="1">IF(ISERROR($A812)=TRUE,"",OFFSET(Journaal!G$4,$A812,0))</f>
        <v/>
      </c>
      <c r="H812" s="4" t="str">
        <f ca="1">IF(ISERROR($J812)=TRUE,"",IF(OR($E812=1300,$E812=1600),OFFSET(Journaal!H$4,$J812,0),""))</f>
        <v/>
      </c>
      <c r="I812" s="4" t="str">
        <f ca="1">IF(ISERROR($A812)=TRUE,"",IF(OFFSET(Journaal!I$4,$A812,0)=0,"",OFFSET(Journaal!I$4,$A812,0)))</f>
        <v/>
      </c>
      <c r="J812" s="2" t="e">
        <f ca="1">MATCH($E$4,OFFSET(Journaal!$E$5,J811,0,Journaal!$D$3,1),0)+J811</f>
        <v>#N/A</v>
      </c>
    </row>
    <row r="813" spans="1:10" x14ac:dyDescent="0.25">
      <c r="A813" s="2" t="e">
        <f ca="1">MATCH($E$4,OFFSET(OFFSET(Journaal!$E$5,A812,0),,,Journaal!$D$3-A812),0)+A812</f>
        <v>#N/A</v>
      </c>
      <c r="B813" s="4" t="str">
        <f ca="1">IF(ISERROR($A813)=TRUE,"",OFFSET(Journaal!B$4,$A813,0))</f>
        <v/>
      </c>
      <c r="C813" s="5" t="str">
        <f ca="1">IF(ISERROR($A813)=TRUE,"",OFFSET(Journaal!C$4,$A813,0)+0)</f>
        <v/>
      </c>
      <c r="D813" s="4" t="str">
        <f ca="1">IF(ISERROR($A813)=TRUE,"",OFFSET(Journaal!D$4,$A813,0))</f>
        <v/>
      </c>
      <c r="E813" s="4" t="str">
        <f ca="1">IF(ISERROR($A813)=TRUE,"",OFFSET(Journaal!E$4,$A813,0))</f>
        <v/>
      </c>
      <c r="F813" s="6" t="str">
        <f ca="1">IF(ISERROR($A813)=TRUE,"",OFFSET(Journaal!F$4,$A813,0))</f>
        <v/>
      </c>
      <c r="G813" s="6" t="str">
        <f ca="1">IF(ISERROR($A813)=TRUE,"",OFFSET(Journaal!G$4,$A813,0))</f>
        <v/>
      </c>
      <c r="H813" s="4" t="str">
        <f ca="1">IF(ISERROR($J813)=TRUE,"",IF(OR($E813=1300,$E813=1600),OFFSET(Journaal!H$4,$J813,0),""))</f>
        <v/>
      </c>
      <c r="I813" s="4" t="str">
        <f ca="1">IF(ISERROR($A813)=TRUE,"",IF(OFFSET(Journaal!I$4,$A813,0)=0,"",OFFSET(Journaal!I$4,$A813,0)))</f>
        <v/>
      </c>
      <c r="J813" s="2" t="e">
        <f ca="1">MATCH($E$4,OFFSET(Journaal!$E$5,J812,0,Journaal!$D$3,1),0)+J812</f>
        <v>#N/A</v>
      </c>
    </row>
    <row r="814" spans="1:10" x14ac:dyDescent="0.25">
      <c r="A814" s="2" t="e">
        <f ca="1">MATCH($E$4,OFFSET(OFFSET(Journaal!$E$5,A813,0),,,Journaal!$D$3-A813),0)+A813</f>
        <v>#N/A</v>
      </c>
      <c r="B814" s="4" t="str">
        <f ca="1">IF(ISERROR($A814)=TRUE,"",OFFSET(Journaal!B$4,$A814,0))</f>
        <v/>
      </c>
      <c r="C814" s="5" t="str">
        <f ca="1">IF(ISERROR($A814)=TRUE,"",OFFSET(Journaal!C$4,$A814,0)+0)</f>
        <v/>
      </c>
      <c r="D814" s="4" t="str">
        <f ca="1">IF(ISERROR($A814)=TRUE,"",OFFSET(Journaal!D$4,$A814,0))</f>
        <v/>
      </c>
      <c r="E814" s="4" t="str">
        <f ca="1">IF(ISERROR($A814)=TRUE,"",OFFSET(Journaal!E$4,$A814,0))</f>
        <v/>
      </c>
      <c r="F814" s="6" t="str">
        <f ca="1">IF(ISERROR($A814)=TRUE,"",OFFSET(Journaal!F$4,$A814,0))</f>
        <v/>
      </c>
      <c r="G814" s="6" t="str">
        <f ca="1">IF(ISERROR($A814)=TRUE,"",OFFSET(Journaal!G$4,$A814,0))</f>
        <v/>
      </c>
      <c r="H814" s="4" t="str">
        <f ca="1">IF(ISERROR($J814)=TRUE,"",IF(OR($E814=1300,$E814=1600),OFFSET(Journaal!H$4,$J814,0),""))</f>
        <v/>
      </c>
      <c r="I814" s="4" t="str">
        <f ca="1">IF(ISERROR($A814)=TRUE,"",IF(OFFSET(Journaal!I$4,$A814,0)=0,"",OFFSET(Journaal!I$4,$A814,0)))</f>
        <v/>
      </c>
      <c r="J814" s="2" t="e">
        <f ca="1">MATCH($E$4,OFFSET(Journaal!$E$5,J813,0,Journaal!$D$3,1),0)+J813</f>
        <v>#N/A</v>
      </c>
    </row>
    <row r="815" spans="1:10" x14ac:dyDescent="0.25">
      <c r="A815" s="2" t="e">
        <f ca="1">MATCH($E$4,OFFSET(OFFSET(Journaal!$E$5,A814,0),,,Journaal!$D$3-A814),0)+A814</f>
        <v>#N/A</v>
      </c>
      <c r="B815" s="4" t="str">
        <f ca="1">IF(ISERROR($A815)=TRUE,"",OFFSET(Journaal!B$4,$A815,0))</f>
        <v/>
      </c>
      <c r="C815" s="5" t="str">
        <f ca="1">IF(ISERROR($A815)=TRUE,"",OFFSET(Journaal!C$4,$A815,0)+0)</f>
        <v/>
      </c>
      <c r="D815" s="4" t="str">
        <f ca="1">IF(ISERROR($A815)=TRUE,"",OFFSET(Journaal!D$4,$A815,0))</f>
        <v/>
      </c>
      <c r="E815" s="4" t="str">
        <f ca="1">IF(ISERROR($A815)=TRUE,"",OFFSET(Journaal!E$4,$A815,0))</f>
        <v/>
      </c>
      <c r="F815" s="6" t="str">
        <f ca="1">IF(ISERROR($A815)=TRUE,"",OFFSET(Journaal!F$4,$A815,0))</f>
        <v/>
      </c>
      <c r="G815" s="6" t="str">
        <f ca="1">IF(ISERROR($A815)=TRUE,"",OFFSET(Journaal!G$4,$A815,0))</f>
        <v/>
      </c>
      <c r="H815" s="4" t="str">
        <f ca="1">IF(ISERROR($J815)=TRUE,"",IF(OR($E815=1300,$E815=1600),OFFSET(Journaal!H$4,$J815,0),""))</f>
        <v/>
      </c>
      <c r="I815" s="4" t="str">
        <f ca="1">IF(ISERROR($A815)=TRUE,"",IF(OFFSET(Journaal!I$4,$A815,0)=0,"",OFFSET(Journaal!I$4,$A815,0)))</f>
        <v/>
      </c>
      <c r="J815" s="2" t="e">
        <f ca="1">MATCH($E$4,OFFSET(Journaal!$E$5,J814,0,Journaal!$D$3,1),0)+J814</f>
        <v>#N/A</v>
      </c>
    </row>
    <row r="816" spans="1:10" x14ac:dyDescent="0.25">
      <c r="A816" s="2" t="e">
        <f ca="1">MATCH($E$4,OFFSET(OFFSET(Journaal!$E$5,A815,0),,,Journaal!$D$3-A815),0)+A815</f>
        <v>#N/A</v>
      </c>
      <c r="B816" s="4" t="str">
        <f ca="1">IF(ISERROR($A816)=TRUE,"",OFFSET(Journaal!B$4,$A816,0))</f>
        <v/>
      </c>
      <c r="C816" s="5" t="str">
        <f ca="1">IF(ISERROR($A816)=TRUE,"",OFFSET(Journaal!C$4,$A816,0)+0)</f>
        <v/>
      </c>
      <c r="D816" s="4" t="str">
        <f ca="1">IF(ISERROR($A816)=TRUE,"",OFFSET(Journaal!D$4,$A816,0))</f>
        <v/>
      </c>
      <c r="E816" s="4" t="str">
        <f ca="1">IF(ISERROR($A816)=TRUE,"",OFFSET(Journaal!E$4,$A816,0))</f>
        <v/>
      </c>
      <c r="F816" s="6" t="str">
        <f ca="1">IF(ISERROR($A816)=TRUE,"",OFFSET(Journaal!F$4,$A816,0))</f>
        <v/>
      </c>
      <c r="G816" s="6" t="str">
        <f ca="1">IF(ISERROR($A816)=TRUE,"",OFFSET(Journaal!G$4,$A816,0))</f>
        <v/>
      </c>
      <c r="H816" s="4" t="str">
        <f ca="1">IF(ISERROR($J816)=TRUE,"",IF(OR($E816=1300,$E816=1600),OFFSET(Journaal!H$4,$J816,0),""))</f>
        <v/>
      </c>
      <c r="I816" s="4" t="str">
        <f ca="1">IF(ISERROR($A816)=TRUE,"",IF(OFFSET(Journaal!I$4,$A816,0)=0,"",OFFSET(Journaal!I$4,$A816,0)))</f>
        <v/>
      </c>
      <c r="J816" s="2" t="e">
        <f ca="1">MATCH($E$4,OFFSET(Journaal!$E$5,J815,0,Journaal!$D$3,1),0)+J815</f>
        <v>#N/A</v>
      </c>
    </row>
    <row r="817" spans="1:10" x14ac:dyDescent="0.25">
      <c r="A817" s="2" t="e">
        <f ca="1">MATCH($E$4,OFFSET(OFFSET(Journaal!$E$5,A816,0),,,Journaal!$D$3-A816),0)+A816</f>
        <v>#N/A</v>
      </c>
      <c r="B817" s="4" t="str">
        <f ca="1">IF(ISERROR($A817)=TRUE,"",OFFSET(Journaal!B$4,$A817,0))</f>
        <v/>
      </c>
      <c r="C817" s="5" t="str">
        <f ca="1">IF(ISERROR($A817)=TRUE,"",OFFSET(Journaal!C$4,$A817,0)+0)</f>
        <v/>
      </c>
      <c r="D817" s="4" t="str">
        <f ca="1">IF(ISERROR($A817)=TRUE,"",OFFSET(Journaal!D$4,$A817,0))</f>
        <v/>
      </c>
      <c r="E817" s="4" t="str">
        <f ca="1">IF(ISERROR($A817)=TRUE,"",OFFSET(Journaal!E$4,$A817,0))</f>
        <v/>
      </c>
      <c r="F817" s="6" t="str">
        <f ca="1">IF(ISERROR($A817)=TRUE,"",OFFSET(Journaal!F$4,$A817,0))</f>
        <v/>
      </c>
      <c r="G817" s="6" t="str">
        <f ca="1">IF(ISERROR($A817)=TRUE,"",OFFSET(Journaal!G$4,$A817,0))</f>
        <v/>
      </c>
      <c r="H817" s="4" t="str">
        <f ca="1">IF(ISERROR($J817)=TRUE,"",IF(OR($E817=1300,$E817=1600),OFFSET(Journaal!H$4,$J817,0),""))</f>
        <v/>
      </c>
      <c r="I817" s="4" t="str">
        <f ca="1">IF(ISERROR($A817)=TRUE,"",IF(OFFSET(Journaal!I$4,$A817,0)=0,"",OFFSET(Journaal!I$4,$A817,0)))</f>
        <v/>
      </c>
      <c r="J817" s="2" t="e">
        <f ca="1">MATCH($E$4,OFFSET(Journaal!$E$5,J816,0,Journaal!$D$3,1),0)+J816</f>
        <v>#N/A</v>
      </c>
    </row>
    <row r="818" spans="1:10" x14ac:dyDescent="0.25">
      <c r="A818" s="2" t="e">
        <f ca="1">MATCH($E$4,OFFSET(OFFSET(Journaal!$E$5,A817,0),,,Journaal!$D$3-A817),0)+A817</f>
        <v>#N/A</v>
      </c>
      <c r="B818" s="4" t="str">
        <f ca="1">IF(ISERROR($A818)=TRUE,"",OFFSET(Journaal!B$4,$A818,0))</f>
        <v/>
      </c>
      <c r="C818" s="5" t="str">
        <f ca="1">IF(ISERROR($A818)=TRUE,"",OFFSET(Journaal!C$4,$A818,0)+0)</f>
        <v/>
      </c>
      <c r="D818" s="4" t="str">
        <f ca="1">IF(ISERROR($A818)=TRUE,"",OFFSET(Journaal!D$4,$A818,0))</f>
        <v/>
      </c>
      <c r="E818" s="4" t="str">
        <f ca="1">IF(ISERROR($A818)=TRUE,"",OFFSET(Journaal!E$4,$A818,0))</f>
        <v/>
      </c>
      <c r="F818" s="6" t="str">
        <f ca="1">IF(ISERROR($A818)=TRUE,"",OFFSET(Journaal!F$4,$A818,0))</f>
        <v/>
      </c>
      <c r="G818" s="6" t="str">
        <f ca="1">IF(ISERROR($A818)=TRUE,"",OFFSET(Journaal!G$4,$A818,0))</f>
        <v/>
      </c>
      <c r="H818" s="4" t="str">
        <f ca="1">IF(ISERROR($J818)=TRUE,"",IF(OR($E818=1300,$E818=1600),OFFSET(Journaal!H$4,$J818,0),""))</f>
        <v/>
      </c>
      <c r="I818" s="4" t="str">
        <f ca="1">IF(ISERROR($A818)=TRUE,"",IF(OFFSET(Journaal!I$4,$A818,0)=0,"",OFFSET(Journaal!I$4,$A818,0)))</f>
        <v/>
      </c>
      <c r="J818" s="2" t="e">
        <f ca="1">MATCH($E$4,OFFSET(Journaal!$E$5,J817,0,Journaal!$D$3,1),0)+J817</f>
        <v>#N/A</v>
      </c>
    </row>
    <row r="819" spans="1:10" x14ac:dyDescent="0.25">
      <c r="A819" s="2" t="e">
        <f ca="1">MATCH($E$4,OFFSET(OFFSET(Journaal!$E$5,A818,0),,,Journaal!$D$3-A818),0)+A818</f>
        <v>#N/A</v>
      </c>
      <c r="B819" s="4" t="str">
        <f ca="1">IF(ISERROR($A819)=TRUE,"",OFFSET(Journaal!B$4,$A819,0))</f>
        <v/>
      </c>
      <c r="C819" s="5" t="str">
        <f ca="1">IF(ISERROR($A819)=TRUE,"",OFFSET(Journaal!C$4,$A819,0)+0)</f>
        <v/>
      </c>
      <c r="D819" s="4" t="str">
        <f ca="1">IF(ISERROR($A819)=TRUE,"",OFFSET(Journaal!D$4,$A819,0))</f>
        <v/>
      </c>
      <c r="E819" s="4" t="str">
        <f ca="1">IF(ISERROR($A819)=TRUE,"",OFFSET(Journaal!E$4,$A819,0))</f>
        <v/>
      </c>
      <c r="F819" s="6" t="str">
        <f ca="1">IF(ISERROR($A819)=TRUE,"",OFFSET(Journaal!F$4,$A819,0))</f>
        <v/>
      </c>
      <c r="G819" s="6" t="str">
        <f ca="1">IF(ISERROR($A819)=TRUE,"",OFFSET(Journaal!G$4,$A819,0))</f>
        <v/>
      </c>
      <c r="H819" s="4" t="str">
        <f ca="1">IF(ISERROR($J819)=TRUE,"",IF(OR($E819=1300,$E819=1600),OFFSET(Journaal!H$4,$J819,0),""))</f>
        <v/>
      </c>
      <c r="I819" s="4" t="str">
        <f ca="1">IF(ISERROR($A819)=TRUE,"",IF(OFFSET(Journaal!I$4,$A819,0)=0,"",OFFSET(Journaal!I$4,$A819,0)))</f>
        <v/>
      </c>
      <c r="J819" s="2" t="e">
        <f ca="1">MATCH($E$4,OFFSET(Journaal!$E$5,J818,0,Journaal!$D$3,1),0)+J818</f>
        <v>#N/A</v>
      </c>
    </row>
    <row r="820" spans="1:10" x14ac:dyDescent="0.25">
      <c r="A820" s="2" t="e">
        <f ca="1">MATCH($E$4,OFFSET(OFFSET(Journaal!$E$5,A819,0),,,Journaal!$D$3-A819),0)+A819</f>
        <v>#N/A</v>
      </c>
      <c r="B820" s="4" t="str">
        <f ca="1">IF(ISERROR($A820)=TRUE,"",OFFSET(Journaal!B$4,$A820,0))</f>
        <v/>
      </c>
      <c r="C820" s="5" t="str">
        <f ca="1">IF(ISERROR($A820)=TRUE,"",OFFSET(Journaal!C$4,$A820,0)+0)</f>
        <v/>
      </c>
      <c r="D820" s="4" t="str">
        <f ca="1">IF(ISERROR($A820)=TRUE,"",OFFSET(Journaal!D$4,$A820,0))</f>
        <v/>
      </c>
      <c r="E820" s="4" t="str">
        <f ca="1">IF(ISERROR($A820)=TRUE,"",OFFSET(Journaal!E$4,$A820,0))</f>
        <v/>
      </c>
      <c r="F820" s="6" t="str">
        <f ca="1">IF(ISERROR($A820)=TRUE,"",OFFSET(Journaal!F$4,$A820,0))</f>
        <v/>
      </c>
      <c r="G820" s="6" t="str">
        <f ca="1">IF(ISERROR($A820)=TRUE,"",OFFSET(Journaal!G$4,$A820,0))</f>
        <v/>
      </c>
      <c r="H820" s="4" t="str">
        <f ca="1">IF(ISERROR($J820)=TRUE,"",IF(OR($E820=1300,$E820=1600),OFFSET(Journaal!H$4,$J820,0),""))</f>
        <v/>
      </c>
      <c r="I820" s="4" t="str">
        <f ca="1">IF(ISERROR($A820)=TRUE,"",IF(OFFSET(Journaal!I$4,$A820,0)=0,"",OFFSET(Journaal!I$4,$A820,0)))</f>
        <v/>
      </c>
      <c r="J820" s="2" t="e">
        <f ca="1">MATCH($E$4,OFFSET(Journaal!$E$5,J819,0,Journaal!$D$3,1),0)+J819</f>
        <v>#N/A</v>
      </c>
    </row>
    <row r="821" spans="1:10" x14ac:dyDescent="0.25">
      <c r="A821" s="2" t="e">
        <f ca="1">MATCH($E$4,OFFSET(OFFSET(Journaal!$E$5,A820,0),,,Journaal!$D$3-A820),0)+A820</f>
        <v>#N/A</v>
      </c>
      <c r="B821" s="4" t="str">
        <f ca="1">IF(ISERROR($A821)=TRUE,"",OFFSET(Journaal!B$4,$A821,0))</f>
        <v/>
      </c>
      <c r="C821" s="5" t="str">
        <f ca="1">IF(ISERROR($A821)=TRUE,"",OFFSET(Journaal!C$4,$A821,0)+0)</f>
        <v/>
      </c>
      <c r="D821" s="4" t="str">
        <f ca="1">IF(ISERROR($A821)=TRUE,"",OFFSET(Journaal!D$4,$A821,0))</f>
        <v/>
      </c>
      <c r="E821" s="4" t="str">
        <f ca="1">IF(ISERROR($A821)=TRUE,"",OFFSET(Journaal!E$4,$A821,0))</f>
        <v/>
      </c>
      <c r="F821" s="6" t="str">
        <f ca="1">IF(ISERROR($A821)=TRUE,"",OFFSET(Journaal!F$4,$A821,0))</f>
        <v/>
      </c>
      <c r="G821" s="6" t="str">
        <f ca="1">IF(ISERROR($A821)=TRUE,"",OFFSET(Journaal!G$4,$A821,0))</f>
        <v/>
      </c>
      <c r="H821" s="4" t="str">
        <f ca="1">IF(ISERROR($J821)=TRUE,"",IF(OR($E821=1300,$E821=1600),OFFSET(Journaal!H$4,$J821,0),""))</f>
        <v/>
      </c>
      <c r="I821" s="4" t="str">
        <f ca="1">IF(ISERROR($A821)=TRUE,"",IF(OFFSET(Journaal!I$4,$A821,0)=0,"",OFFSET(Journaal!I$4,$A821,0)))</f>
        <v/>
      </c>
      <c r="J821" s="2" t="e">
        <f ca="1">MATCH($E$4,OFFSET(Journaal!$E$5,J820,0,Journaal!$D$3,1),0)+J820</f>
        <v>#N/A</v>
      </c>
    </row>
    <row r="822" spans="1:10" x14ac:dyDescent="0.25">
      <c r="A822" s="2" t="e">
        <f ca="1">MATCH($E$4,OFFSET(OFFSET(Journaal!$E$5,A821,0),,,Journaal!$D$3-A821),0)+A821</f>
        <v>#N/A</v>
      </c>
      <c r="B822" s="4" t="str">
        <f ca="1">IF(ISERROR($A822)=TRUE,"",OFFSET(Journaal!B$4,$A822,0))</f>
        <v/>
      </c>
      <c r="C822" s="5" t="str">
        <f ca="1">IF(ISERROR($A822)=TRUE,"",OFFSET(Journaal!C$4,$A822,0)+0)</f>
        <v/>
      </c>
      <c r="D822" s="4" t="str">
        <f ca="1">IF(ISERROR($A822)=TRUE,"",OFFSET(Journaal!D$4,$A822,0))</f>
        <v/>
      </c>
      <c r="E822" s="4" t="str">
        <f ca="1">IF(ISERROR($A822)=TRUE,"",OFFSET(Journaal!E$4,$A822,0))</f>
        <v/>
      </c>
      <c r="F822" s="6" t="str">
        <f ca="1">IF(ISERROR($A822)=TRUE,"",OFFSET(Journaal!F$4,$A822,0))</f>
        <v/>
      </c>
      <c r="G822" s="6" t="str">
        <f ca="1">IF(ISERROR($A822)=TRUE,"",OFFSET(Journaal!G$4,$A822,0))</f>
        <v/>
      </c>
      <c r="H822" s="4" t="str">
        <f ca="1">IF(ISERROR($J822)=TRUE,"",IF(OR($E822=1300,$E822=1600),OFFSET(Journaal!H$4,$J822,0),""))</f>
        <v/>
      </c>
      <c r="I822" s="4" t="str">
        <f ca="1">IF(ISERROR($A822)=TRUE,"",IF(OFFSET(Journaal!I$4,$A822,0)=0,"",OFFSET(Journaal!I$4,$A822,0)))</f>
        <v/>
      </c>
      <c r="J822" s="2" t="e">
        <f ca="1">MATCH($E$4,OFFSET(Journaal!$E$5,J821,0,Journaal!$D$3,1),0)+J821</f>
        <v>#N/A</v>
      </c>
    </row>
    <row r="823" spans="1:10" x14ac:dyDescent="0.25">
      <c r="A823" s="2" t="e">
        <f ca="1">MATCH($E$4,OFFSET(OFFSET(Journaal!$E$5,A822,0),,,Journaal!$D$3-A822),0)+A822</f>
        <v>#N/A</v>
      </c>
      <c r="B823" s="4" t="str">
        <f ca="1">IF(ISERROR($A823)=TRUE,"",OFFSET(Journaal!B$4,$A823,0))</f>
        <v/>
      </c>
      <c r="C823" s="5" t="str">
        <f ca="1">IF(ISERROR($A823)=TRUE,"",OFFSET(Journaal!C$4,$A823,0)+0)</f>
        <v/>
      </c>
      <c r="D823" s="4" t="str">
        <f ca="1">IF(ISERROR($A823)=TRUE,"",OFFSET(Journaal!D$4,$A823,0))</f>
        <v/>
      </c>
      <c r="E823" s="4" t="str">
        <f ca="1">IF(ISERROR($A823)=TRUE,"",OFFSET(Journaal!E$4,$A823,0))</f>
        <v/>
      </c>
      <c r="F823" s="6" t="str">
        <f ca="1">IF(ISERROR($A823)=TRUE,"",OFFSET(Journaal!F$4,$A823,0))</f>
        <v/>
      </c>
      <c r="G823" s="6" t="str">
        <f ca="1">IF(ISERROR($A823)=TRUE,"",OFFSET(Journaal!G$4,$A823,0))</f>
        <v/>
      </c>
      <c r="H823" s="4" t="str">
        <f ca="1">IF(ISERROR($J823)=TRUE,"",IF(OR($E823=1300,$E823=1600),OFFSET(Journaal!H$4,$J823,0),""))</f>
        <v/>
      </c>
      <c r="I823" s="4" t="str">
        <f ca="1">IF(ISERROR($A823)=TRUE,"",IF(OFFSET(Journaal!I$4,$A823,0)=0,"",OFFSET(Journaal!I$4,$A823,0)))</f>
        <v/>
      </c>
      <c r="J823" s="2" t="e">
        <f ca="1">MATCH($E$4,OFFSET(Journaal!$E$5,J822,0,Journaal!$D$3,1),0)+J822</f>
        <v>#N/A</v>
      </c>
    </row>
    <row r="824" spans="1:10" x14ac:dyDescent="0.25">
      <c r="A824" s="2" t="e">
        <f ca="1">MATCH($E$4,OFFSET(OFFSET(Journaal!$E$5,A823,0),,,Journaal!$D$3-A823),0)+A823</f>
        <v>#N/A</v>
      </c>
      <c r="B824" s="4" t="str">
        <f ca="1">IF(ISERROR($A824)=TRUE,"",OFFSET(Journaal!B$4,$A824,0))</f>
        <v/>
      </c>
      <c r="C824" s="5" t="str">
        <f ca="1">IF(ISERROR($A824)=TRUE,"",OFFSET(Journaal!C$4,$A824,0)+0)</f>
        <v/>
      </c>
      <c r="D824" s="4" t="str">
        <f ca="1">IF(ISERROR($A824)=TRUE,"",OFFSET(Journaal!D$4,$A824,0))</f>
        <v/>
      </c>
      <c r="E824" s="4" t="str">
        <f ca="1">IF(ISERROR($A824)=TRUE,"",OFFSET(Journaal!E$4,$A824,0))</f>
        <v/>
      </c>
      <c r="F824" s="6" t="str">
        <f ca="1">IF(ISERROR($A824)=TRUE,"",OFFSET(Journaal!F$4,$A824,0))</f>
        <v/>
      </c>
      <c r="G824" s="6" t="str">
        <f ca="1">IF(ISERROR($A824)=TRUE,"",OFFSET(Journaal!G$4,$A824,0))</f>
        <v/>
      </c>
      <c r="H824" s="4" t="str">
        <f ca="1">IF(ISERROR($J824)=TRUE,"",IF(OR($E824=1300,$E824=1600),OFFSET(Journaal!H$4,$J824,0),""))</f>
        <v/>
      </c>
      <c r="I824" s="4" t="str">
        <f ca="1">IF(ISERROR($A824)=TRUE,"",IF(OFFSET(Journaal!I$4,$A824,0)=0,"",OFFSET(Journaal!I$4,$A824,0)))</f>
        <v/>
      </c>
      <c r="J824" s="2" t="e">
        <f ca="1">MATCH($E$4,OFFSET(Journaal!$E$5,J823,0,Journaal!$D$3,1),0)+J823</f>
        <v>#N/A</v>
      </c>
    </row>
    <row r="825" spans="1:10" x14ac:dyDescent="0.25">
      <c r="A825" s="2" t="e">
        <f ca="1">MATCH($E$4,OFFSET(OFFSET(Journaal!$E$5,A824,0),,,Journaal!$D$3-A824),0)+A824</f>
        <v>#N/A</v>
      </c>
      <c r="B825" s="4" t="str">
        <f ca="1">IF(ISERROR($A825)=TRUE,"",OFFSET(Journaal!B$4,$A825,0))</f>
        <v/>
      </c>
      <c r="C825" s="5" t="str">
        <f ca="1">IF(ISERROR($A825)=TRUE,"",OFFSET(Journaal!C$4,$A825,0)+0)</f>
        <v/>
      </c>
      <c r="D825" s="4" t="str">
        <f ca="1">IF(ISERROR($A825)=TRUE,"",OFFSET(Journaal!D$4,$A825,0))</f>
        <v/>
      </c>
      <c r="E825" s="4" t="str">
        <f ca="1">IF(ISERROR($A825)=TRUE,"",OFFSET(Journaal!E$4,$A825,0))</f>
        <v/>
      </c>
      <c r="F825" s="6" t="str">
        <f ca="1">IF(ISERROR($A825)=TRUE,"",OFFSET(Journaal!F$4,$A825,0))</f>
        <v/>
      </c>
      <c r="G825" s="6" t="str">
        <f ca="1">IF(ISERROR($A825)=TRUE,"",OFFSET(Journaal!G$4,$A825,0))</f>
        <v/>
      </c>
      <c r="H825" s="4" t="str">
        <f ca="1">IF(ISERROR($J825)=TRUE,"",IF(OR($E825=1300,$E825=1600),OFFSET(Journaal!H$4,$J825,0),""))</f>
        <v/>
      </c>
      <c r="I825" s="4" t="str">
        <f ca="1">IF(ISERROR($A825)=TRUE,"",IF(OFFSET(Journaal!I$4,$A825,0)=0,"",OFFSET(Journaal!I$4,$A825,0)))</f>
        <v/>
      </c>
      <c r="J825" s="2" t="e">
        <f ca="1">MATCH($E$4,OFFSET(Journaal!$E$5,J824,0,Journaal!$D$3,1),0)+J824</f>
        <v>#N/A</v>
      </c>
    </row>
    <row r="826" spans="1:10" x14ac:dyDescent="0.25">
      <c r="A826" s="2" t="e">
        <f ca="1">MATCH($E$4,OFFSET(OFFSET(Journaal!$E$5,A825,0),,,Journaal!$D$3-A825),0)+A825</f>
        <v>#N/A</v>
      </c>
      <c r="B826" s="4" t="str">
        <f ca="1">IF(ISERROR($A826)=TRUE,"",OFFSET(Journaal!B$4,$A826,0))</f>
        <v/>
      </c>
      <c r="C826" s="5" t="str">
        <f ca="1">IF(ISERROR($A826)=TRUE,"",OFFSET(Journaal!C$4,$A826,0)+0)</f>
        <v/>
      </c>
      <c r="D826" s="4" t="str">
        <f ca="1">IF(ISERROR($A826)=TRUE,"",OFFSET(Journaal!D$4,$A826,0))</f>
        <v/>
      </c>
      <c r="E826" s="4" t="str">
        <f ca="1">IF(ISERROR($A826)=TRUE,"",OFFSET(Journaal!E$4,$A826,0))</f>
        <v/>
      </c>
      <c r="F826" s="6" t="str">
        <f ca="1">IF(ISERROR($A826)=TRUE,"",OFFSET(Journaal!F$4,$A826,0))</f>
        <v/>
      </c>
      <c r="G826" s="6" t="str">
        <f ca="1">IF(ISERROR($A826)=TRUE,"",OFFSET(Journaal!G$4,$A826,0))</f>
        <v/>
      </c>
      <c r="H826" s="4" t="str">
        <f ca="1">IF(ISERROR($J826)=TRUE,"",IF(OR($E826=1300,$E826=1600),OFFSET(Journaal!H$4,$J826,0),""))</f>
        <v/>
      </c>
      <c r="I826" s="4" t="str">
        <f ca="1">IF(ISERROR($A826)=TRUE,"",IF(OFFSET(Journaal!I$4,$A826,0)=0,"",OFFSET(Journaal!I$4,$A826,0)))</f>
        <v/>
      </c>
      <c r="J826" s="2" t="e">
        <f ca="1">MATCH($E$4,OFFSET(Journaal!$E$5,J825,0,Journaal!$D$3,1),0)+J825</f>
        <v>#N/A</v>
      </c>
    </row>
    <row r="827" spans="1:10" x14ac:dyDescent="0.25">
      <c r="A827" s="2" t="e">
        <f ca="1">MATCH($E$4,OFFSET(OFFSET(Journaal!$E$5,A826,0),,,Journaal!$D$3-A826),0)+A826</f>
        <v>#N/A</v>
      </c>
      <c r="B827" s="4" t="str">
        <f ca="1">IF(ISERROR($A827)=TRUE,"",OFFSET(Journaal!B$4,$A827,0))</f>
        <v/>
      </c>
      <c r="C827" s="5" t="str">
        <f ca="1">IF(ISERROR($A827)=TRUE,"",OFFSET(Journaal!C$4,$A827,0)+0)</f>
        <v/>
      </c>
      <c r="D827" s="4" t="str">
        <f ca="1">IF(ISERROR($A827)=TRUE,"",OFFSET(Journaal!D$4,$A827,0))</f>
        <v/>
      </c>
      <c r="E827" s="4" t="str">
        <f ca="1">IF(ISERROR($A827)=TRUE,"",OFFSET(Journaal!E$4,$A827,0))</f>
        <v/>
      </c>
      <c r="F827" s="6" t="str">
        <f ca="1">IF(ISERROR($A827)=TRUE,"",OFFSET(Journaal!F$4,$A827,0))</f>
        <v/>
      </c>
      <c r="G827" s="6" t="str">
        <f ca="1">IF(ISERROR($A827)=TRUE,"",OFFSET(Journaal!G$4,$A827,0))</f>
        <v/>
      </c>
      <c r="H827" s="4" t="str">
        <f ca="1">IF(ISERROR($J827)=TRUE,"",IF(OR($E827=1300,$E827=1600),OFFSET(Journaal!H$4,$J827,0),""))</f>
        <v/>
      </c>
      <c r="I827" s="4" t="str">
        <f ca="1">IF(ISERROR($A827)=TRUE,"",IF(OFFSET(Journaal!I$4,$A827,0)=0,"",OFFSET(Journaal!I$4,$A827,0)))</f>
        <v/>
      </c>
      <c r="J827" s="2" t="e">
        <f ca="1">MATCH($E$4,OFFSET(Journaal!$E$5,J826,0,Journaal!$D$3,1),0)+J826</f>
        <v>#N/A</v>
      </c>
    </row>
    <row r="828" spans="1:10" x14ac:dyDescent="0.25">
      <c r="A828" s="2" t="e">
        <f ca="1">MATCH($E$4,OFFSET(OFFSET(Journaal!$E$5,A827,0),,,Journaal!$D$3-A827),0)+A827</f>
        <v>#N/A</v>
      </c>
      <c r="B828" s="4" t="str">
        <f ca="1">IF(ISERROR($A828)=TRUE,"",OFFSET(Journaal!B$4,$A828,0))</f>
        <v/>
      </c>
      <c r="C828" s="5" t="str">
        <f ca="1">IF(ISERROR($A828)=TRUE,"",OFFSET(Journaal!C$4,$A828,0)+0)</f>
        <v/>
      </c>
      <c r="D828" s="4" t="str">
        <f ca="1">IF(ISERROR($A828)=TRUE,"",OFFSET(Journaal!D$4,$A828,0))</f>
        <v/>
      </c>
      <c r="E828" s="4" t="str">
        <f ca="1">IF(ISERROR($A828)=TRUE,"",OFFSET(Journaal!E$4,$A828,0))</f>
        <v/>
      </c>
      <c r="F828" s="6" t="str">
        <f ca="1">IF(ISERROR($A828)=TRUE,"",OFFSET(Journaal!F$4,$A828,0))</f>
        <v/>
      </c>
      <c r="G828" s="6" t="str">
        <f ca="1">IF(ISERROR($A828)=TRUE,"",OFFSET(Journaal!G$4,$A828,0))</f>
        <v/>
      </c>
      <c r="H828" s="4" t="str">
        <f ca="1">IF(ISERROR($J828)=TRUE,"",IF(OR($E828=1300,$E828=1600),OFFSET(Journaal!H$4,$J828,0),""))</f>
        <v/>
      </c>
      <c r="I828" s="4" t="str">
        <f ca="1">IF(ISERROR($A828)=TRUE,"",IF(OFFSET(Journaal!I$4,$A828,0)=0,"",OFFSET(Journaal!I$4,$A828,0)))</f>
        <v/>
      </c>
      <c r="J828" s="2" t="e">
        <f ca="1">MATCH($E$4,OFFSET(Journaal!$E$5,J827,0,Journaal!$D$3,1),0)+J827</f>
        <v>#N/A</v>
      </c>
    </row>
    <row r="829" spans="1:10" x14ac:dyDescent="0.25">
      <c r="A829" s="2" t="e">
        <f ca="1">MATCH($E$4,OFFSET(OFFSET(Journaal!$E$5,A828,0),,,Journaal!$D$3-A828),0)+A828</f>
        <v>#N/A</v>
      </c>
      <c r="B829" s="4" t="str">
        <f ca="1">IF(ISERROR($A829)=TRUE,"",OFFSET(Journaal!B$4,$A829,0))</f>
        <v/>
      </c>
      <c r="C829" s="5" t="str">
        <f ca="1">IF(ISERROR($A829)=TRUE,"",OFFSET(Journaal!C$4,$A829,0)+0)</f>
        <v/>
      </c>
      <c r="D829" s="4" t="str">
        <f ca="1">IF(ISERROR($A829)=TRUE,"",OFFSET(Journaal!D$4,$A829,0))</f>
        <v/>
      </c>
      <c r="E829" s="4" t="str">
        <f ca="1">IF(ISERROR($A829)=TRUE,"",OFFSET(Journaal!E$4,$A829,0))</f>
        <v/>
      </c>
      <c r="F829" s="6" t="str">
        <f ca="1">IF(ISERROR($A829)=TRUE,"",OFFSET(Journaal!F$4,$A829,0))</f>
        <v/>
      </c>
      <c r="G829" s="6" t="str">
        <f ca="1">IF(ISERROR($A829)=TRUE,"",OFFSET(Journaal!G$4,$A829,0))</f>
        <v/>
      </c>
      <c r="H829" s="4" t="str">
        <f ca="1">IF(ISERROR($J829)=TRUE,"",IF(OR($E829=1300,$E829=1600),OFFSET(Journaal!H$4,$J829,0),""))</f>
        <v/>
      </c>
      <c r="I829" s="4" t="str">
        <f ca="1">IF(ISERROR($A829)=TRUE,"",IF(OFFSET(Journaal!I$4,$A829,0)=0,"",OFFSET(Journaal!I$4,$A829,0)))</f>
        <v/>
      </c>
      <c r="J829" s="2" t="e">
        <f ca="1">MATCH($E$4,OFFSET(Journaal!$E$5,J828,0,Journaal!$D$3,1),0)+J828</f>
        <v>#N/A</v>
      </c>
    </row>
    <row r="830" spans="1:10" x14ac:dyDescent="0.25">
      <c r="A830" s="2" t="e">
        <f ca="1">MATCH($E$4,OFFSET(OFFSET(Journaal!$E$5,A829,0),,,Journaal!$D$3-A829),0)+A829</f>
        <v>#N/A</v>
      </c>
      <c r="B830" s="4" t="str">
        <f ca="1">IF(ISERROR($A830)=TRUE,"",OFFSET(Journaal!B$4,$A830,0))</f>
        <v/>
      </c>
      <c r="C830" s="5" t="str">
        <f ca="1">IF(ISERROR($A830)=TRUE,"",OFFSET(Journaal!C$4,$A830,0)+0)</f>
        <v/>
      </c>
      <c r="D830" s="4" t="str">
        <f ca="1">IF(ISERROR($A830)=TRUE,"",OFFSET(Journaal!D$4,$A830,0))</f>
        <v/>
      </c>
      <c r="E830" s="4" t="str">
        <f ca="1">IF(ISERROR($A830)=TRUE,"",OFFSET(Journaal!E$4,$A830,0))</f>
        <v/>
      </c>
      <c r="F830" s="6" t="str">
        <f ca="1">IF(ISERROR($A830)=TRUE,"",OFFSET(Journaal!F$4,$A830,0))</f>
        <v/>
      </c>
      <c r="G830" s="6" t="str">
        <f ca="1">IF(ISERROR($A830)=TRUE,"",OFFSET(Journaal!G$4,$A830,0))</f>
        <v/>
      </c>
      <c r="H830" s="4" t="str">
        <f ca="1">IF(ISERROR($J830)=TRUE,"",IF(OR($E830=1300,$E830=1600),OFFSET(Journaal!H$4,$J830,0),""))</f>
        <v/>
      </c>
      <c r="I830" s="4" t="str">
        <f ca="1">IF(ISERROR($A830)=TRUE,"",IF(OFFSET(Journaal!I$4,$A830,0)=0,"",OFFSET(Journaal!I$4,$A830,0)))</f>
        <v/>
      </c>
      <c r="J830" s="2" t="e">
        <f ca="1">MATCH($E$4,OFFSET(Journaal!$E$5,J829,0,Journaal!$D$3,1),0)+J829</f>
        <v>#N/A</v>
      </c>
    </row>
    <row r="831" spans="1:10" x14ac:dyDescent="0.25">
      <c r="A831" s="2" t="e">
        <f ca="1">MATCH($E$4,OFFSET(OFFSET(Journaal!$E$5,A830,0),,,Journaal!$D$3-A830),0)+A830</f>
        <v>#N/A</v>
      </c>
      <c r="B831" s="4" t="str">
        <f ca="1">IF(ISERROR($A831)=TRUE,"",OFFSET(Journaal!B$4,$A831,0))</f>
        <v/>
      </c>
      <c r="C831" s="5" t="str">
        <f ca="1">IF(ISERROR($A831)=TRUE,"",OFFSET(Journaal!C$4,$A831,0)+0)</f>
        <v/>
      </c>
      <c r="D831" s="4" t="str">
        <f ca="1">IF(ISERROR($A831)=TRUE,"",OFFSET(Journaal!D$4,$A831,0))</f>
        <v/>
      </c>
      <c r="E831" s="4" t="str">
        <f ca="1">IF(ISERROR($A831)=TRUE,"",OFFSET(Journaal!E$4,$A831,0))</f>
        <v/>
      </c>
      <c r="F831" s="6" t="str">
        <f ca="1">IF(ISERROR($A831)=TRUE,"",OFFSET(Journaal!F$4,$A831,0))</f>
        <v/>
      </c>
      <c r="G831" s="6" t="str">
        <f ca="1">IF(ISERROR($A831)=TRUE,"",OFFSET(Journaal!G$4,$A831,0))</f>
        <v/>
      </c>
      <c r="H831" s="4" t="str">
        <f ca="1">IF(ISERROR($J831)=TRUE,"",IF(OR($E831=1300,$E831=1600),OFFSET(Journaal!H$4,$J831,0),""))</f>
        <v/>
      </c>
      <c r="I831" s="4" t="str">
        <f ca="1">IF(ISERROR($A831)=TRUE,"",IF(OFFSET(Journaal!I$4,$A831,0)=0,"",OFFSET(Journaal!I$4,$A831,0)))</f>
        <v/>
      </c>
      <c r="J831" s="2" t="e">
        <f ca="1">MATCH($E$4,OFFSET(Journaal!$E$5,J830,0,Journaal!$D$3,1),0)+J830</f>
        <v>#N/A</v>
      </c>
    </row>
    <row r="832" spans="1:10" x14ac:dyDescent="0.25">
      <c r="A832" s="2" t="e">
        <f ca="1">MATCH($E$4,OFFSET(OFFSET(Journaal!$E$5,A831,0),,,Journaal!$D$3-A831),0)+A831</f>
        <v>#N/A</v>
      </c>
      <c r="B832" s="4" t="str">
        <f ca="1">IF(ISERROR($A832)=TRUE,"",OFFSET(Journaal!B$4,$A832,0))</f>
        <v/>
      </c>
      <c r="C832" s="5" t="str">
        <f ca="1">IF(ISERROR($A832)=TRUE,"",OFFSET(Journaal!C$4,$A832,0)+0)</f>
        <v/>
      </c>
      <c r="D832" s="4" t="str">
        <f ca="1">IF(ISERROR($A832)=TRUE,"",OFFSET(Journaal!D$4,$A832,0))</f>
        <v/>
      </c>
      <c r="E832" s="4" t="str">
        <f ca="1">IF(ISERROR($A832)=TRUE,"",OFFSET(Journaal!E$4,$A832,0))</f>
        <v/>
      </c>
      <c r="F832" s="6" t="str">
        <f ca="1">IF(ISERROR($A832)=TRUE,"",OFFSET(Journaal!F$4,$A832,0))</f>
        <v/>
      </c>
      <c r="G832" s="6" t="str">
        <f ca="1">IF(ISERROR($A832)=TRUE,"",OFFSET(Journaal!G$4,$A832,0))</f>
        <v/>
      </c>
      <c r="H832" s="4" t="str">
        <f ca="1">IF(ISERROR($J832)=TRUE,"",IF(OR($E832=1300,$E832=1600),OFFSET(Journaal!H$4,$J832,0),""))</f>
        <v/>
      </c>
      <c r="I832" s="4" t="str">
        <f ca="1">IF(ISERROR($A832)=TRUE,"",IF(OFFSET(Journaal!I$4,$A832,0)=0,"",OFFSET(Journaal!I$4,$A832,0)))</f>
        <v/>
      </c>
      <c r="J832" s="2" t="e">
        <f ca="1">MATCH($E$4,OFFSET(Journaal!$E$5,J831,0,Journaal!$D$3,1),0)+J831</f>
        <v>#N/A</v>
      </c>
    </row>
    <row r="833" spans="1:10" x14ac:dyDescent="0.25">
      <c r="A833" s="2" t="e">
        <f ca="1">MATCH($E$4,OFFSET(OFFSET(Journaal!$E$5,A832,0),,,Journaal!$D$3-A832),0)+A832</f>
        <v>#N/A</v>
      </c>
      <c r="B833" s="4" t="str">
        <f ca="1">IF(ISERROR($A833)=TRUE,"",OFFSET(Journaal!B$4,$A833,0))</f>
        <v/>
      </c>
      <c r="C833" s="5" t="str">
        <f ca="1">IF(ISERROR($A833)=TRUE,"",OFFSET(Journaal!C$4,$A833,0)+0)</f>
        <v/>
      </c>
      <c r="D833" s="4" t="str">
        <f ca="1">IF(ISERROR($A833)=TRUE,"",OFFSET(Journaal!D$4,$A833,0))</f>
        <v/>
      </c>
      <c r="E833" s="4" t="str">
        <f ca="1">IF(ISERROR($A833)=TRUE,"",OFFSET(Journaal!E$4,$A833,0))</f>
        <v/>
      </c>
      <c r="F833" s="6" t="str">
        <f ca="1">IF(ISERROR($A833)=TRUE,"",OFFSET(Journaal!F$4,$A833,0))</f>
        <v/>
      </c>
      <c r="G833" s="6" t="str">
        <f ca="1">IF(ISERROR($A833)=TRUE,"",OFFSET(Journaal!G$4,$A833,0))</f>
        <v/>
      </c>
      <c r="H833" s="4" t="str">
        <f ca="1">IF(ISERROR($J833)=TRUE,"",IF(OR($E833=1300,$E833=1600),OFFSET(Journaal!H$4,$J833,0),""))</f>
        <v/>
      </c>
      <c r="I833" s="4" t="str">
        <f ca="1">IF(ISERROR($A833)=TRUE,"",IF(OFFSET(Journaal!I$4,$A833,0)=0,"",OFFSET(Journaal!I$4,$A833,0)))</f>
        <v/>
      </c>
      <c r="J833" s="2" t="e">
        <f ca="1">MATCH($E$4,OFFSET(Journaal!$E$5,J832,0,Journaal!$D$3,1),0)+J832</f>
        <v>#N/A</v>
      </c>
    </row>
    <row r="834" spans="1:10" x14ac:dyDescent="0.25">
      <c r="A834" s="2" t="e">
        <f ca="1">MATCH($E$4,OFFSET(OFFSET(Journaal!$E$5,A833,0),,,Journaal!$D$3-A833),0)+A833</f>
        <v>#N/A</v>
      </c>
      <c r="B834" s="4" t="str">
        <f ca="1">IF(ISERROR($A834)=TRUE,"",OFFSET(Journaal!B$4,$A834,0))</f>
        <v/>
      </c>
      <c r="C834" s="5" t="str">
        <f ca="1">IF(ISERROR($A834)=TRUE,"",OFFSET(Journaal!C$4,$A834,0)+0)</f>
        <v/>
      </c>
      <c r="D834" s="4" t="str">
        <f ca="1">IF(ISERROR($A834)=TRUE,"",OFFSET(Journaal!D$4,$A834,0))</f>
        <v/>
      </c>
      <c r="E834" s="4" t="str">
        <f ca="1">IF(ISERROR($A834)=TRUE,"",OFFSET(Journaal!E$4,$A834,0))</f>
        <v/>
      </c>
      <c r="F834" s="6" t="str">
        <f ca="1">IF(ISERROR($A834)=TRUE,"",OFFSET(Journaal!F$4,$A834,0))</f>
        <v/>
      </c>
      <c r="G834" s="6" t="str">
        <f ca="1">IF(ISERROR($A834)=TRUE,"",OFFSET(Journaal!G$4,$A834,0))</f>
        <v/>
      </c>
      <c r="H834" s="4" t="str">
        <f ca="1">IF(ISERROR($J834)=TRUE,"",IF(OR($E834=1300,$E834=1600),OFFSET(Journaal!H$4,$J834,0),""))</f>
        <v/>
      </c>
      <c r="I834" s="4" t="str">
        <f ca="1">IF(ISERROR($A834)=TRUE,"",IF(OFFSET(Journaal!I$4,$A834,0)=0,"",OFFSET(Journaal!I$4,$A834,0)))</f>
        <v/>
      </c>
      <c r="J834" s="2" t="e">
        <f ca="1">MATCH($E$4,OFFSET(Journaal!$E$5,J833,0,Journaal!$D$3,1),0)+J833</f>
        <v>#N/A</v>
      </c>
    </row>
    <row r="835" spans="1:10" x14ac:dyDescent="0.25">
      <c r="A835" s="2" t="e">
        <f ca="1">MATCH($E$4,OFFSET(OFFSET(Journaal!$E$5,A834,0),,,Journaal!$D$3-A834),0)+A834</f>
        <v>#N/A</v>
      </c>
      <c r="B835" s="4" t="str">
        <f ca="1">IF(ISERROR($A835)=TRUE,"",OFFSET(Journaal!B$4,$A835,0))</f>
        <v/>
      </c>
      <c r="C835" s="5" t="str">
        <f ca="1">IF(ISERROR($A835)=TRUE,"",OFFSET(Journaal!C$4,$A835,0)+0)</f>
        <v/>
      </c>
      <c r="D835" s="4" t="str">
        <f ca="1">IF(ISERROR($A835)=TRUE,"",OFFSET(Journaal!D$4,$A835,0))</f>
        <v/>
      </c>
      <c r="E835" s="4" t="str">
        <f ca="1">IF(ISERROR($A835)=TRUE,"",OFFSET(Journaal!E$4,$A835,0))</f>
        <v/>
      </c>
      <c r="F835" s="6" t="str">
        <f ca="1">IF(ISERROR($A835)=TRUE,"",OFFSET(Journaal!F$4,$A835,0))</f>
        <v/>
      </c>
      <c r="G835" s="6" t="str">
        <f ca="1">IF(ISERROR($A835)=TRUE,"",OFFSET(Journaal!G$4,$A835,0))</f>
        <v/>
      </c>
      <c r="H835" s="4" t="str">
        <f ca="1">IF(ISERROR($J835)=TRUE,"",IF(OR($E835=1300,$E835=1600),OFFSET(Journaal!H$4,$J835,0),""))</f>
        <v/>
      </c>
      <c r="I835" s="4" t="str">
        <f ca="1">IF(ISERROR($A835)=TRUE,"",IF(OFFSET(Journaal!I$4,$A835,0)=0,"",OFFSET(Journaal!I$4,$A835,0)))</f>
        <v/>
      </c>
      <c r="J835" s="2" t="e">
        <f ca="1">MATCH($E$4,OFFSET(Journaal!$E$5,J834,0,Journaal!$D$3,1),0)+J834</f>
        <v>#N/A</v>
      </c>
    </row>
    <row r="836" spans="1:10" x14ac:dyDescent="0.25">
      <c r="A836" s="2" t="e">
        <f ca="1">MATCH($E$4,OFFSET(OFFSET(Journaal!$E$5,A835,0),,,Journaal!$D$3-A835),0)+A835</f>
        <v>#N/A</v>
      </c>
      <c r="B836" s="4" t="str">
        <f ca="1">IF(ISERROR($A836)=TRUE,"",OFFSET(Journaal!B$4,$A836,0))</f>
        <v/>
      </c>
      <c r="C836" s="5" t="str">
        <f ca="1">IF(ISERROR($A836)=TRUE,"",OFFSET(Journaal!C$4,$A836,0)+0)</f>
        <v/>
      </c>
      <c r="D836" s="4" t="str">
        <f ca="1">IF(ISERROR($A836)=TRUE,"",OFFSET(Journaal!D$4,$A836,0))</f>
        <v/>
      </c>
      <c r="E836" s="4" t="str">
        <f ca="1">IF(ISERROR($A836)=TRUE,"",OFFSET(Journaal!E$4,$A836,0))</f>
        <v/>
      </c>
      <c r="F836" s="6" t="str">
        <f ca="1">IF(ISERROR($A836)=TRUE,"",OFFSET(Journaal!F$4,$A836,0))</f>
        <v/>
      </c>
      <c r="G836" s="6" t="str">
        <f ca="1">IF(ISERROR($A836)=TRUE,"",OFFSET(Journaal!G$4,$A836,0))</f>
        <v/>
      </c>
      <c r="H836" s="4" t="str">
        <f ca="1">IF(ISERROR($J836)=TRUE,"",IF(OR($E836=1300,$E836=1600),OFFSET(Journaal!H$4,$J836,0),""))</f>
        <v/>
      </c>
      <c r="I836" s="4" t="str">
        <f ca="1">IF(ISERROR($A836)=TRUE,"",IF(OFFSET(Journaal!I$4,$A836,0)=0,"",OFFSET(Journaal!I$4,$A836,0)))</f>
        <v/>
      </c>
      <c r="J836" s="2" t="e">
        <f ca="1">MATCH($E$4,OFFSET(Journaal!$E$5,J835,0,Journaal!$D$3,1),0)+J835</f>
        <v>#N/A</v>
      </c>
    </row>
    <row r="837" spans="1:10" x14ac:dyDescent="0.25">
      <c r="A837" s="2" t="e">
        <f ca="1">MATCH($E$4,OFFSET(OFFSET(Journaal!$E$5,A836,0),,,Journaal!$D$3-A836),0)+A836</f>
        <v>#N/A</v>
      </c>
      <c r="B837" s="4" t="str">
        <f ca="1">IF(ISERROR($A837)=TRUE,"",OFFSET(Journaal!B$4,$A837,0))</f>
        <v/>
      </c>
      <c r="C837" s="5" t="str">
        <f ca="1">IF(ISERROR($A837)=TRUE,"",OFFSET(Journaal!C$4,$A837,0)+0)</f>
        <v/>
      </c>
      <c r="D837" s="4" t="str">
        <f ca="1">IF(ISERROR($A837)=TRUE,"",OFFSET(Journaal!D$4,$A837,0))</f>
        <v/>
      </c>
      <c r="E837" s="4" t="str">
        <f ca="1">IF(ISERROR($A837)=TRUE,"",OFFSET(Journaal!E$4,$A837,0))</f>
        <v/>
      </c>
      <c r="F837" s="6" t="str">
        <f ca="1">IF(ISERROR($A837)=TRUE,"",OFFSET(Journaal!F$4,$A837,0))</f>
        <v/>
      </c>
      <c r="G837" s="6" t="str">
        <f ca="1">IF(ISERROR($A837)=TRUE,"",OFFSET(Journaal!G$4,$A837,0))</f>
        <v/>
      </c>
      <c r="H837" s="4" t="str">
        <f ca="1">IF(ISERROR($J837)=TRUE,"",IF(OR($E837=1300,$E837=1600),OFFSET(Journaal!H$4,$J837,0),""))</f>
        <v/>
      </c>
      <c r="I837" s="4" t="str">
        <f ca="1">IF(ISERROR($A837)=TRUE,"",IF(OFFSET(Journaal!I$4,$A837,0)=0,"",OFFSET(Journaal!I$4,$A837,0)))</f>
        <v/>
      </c>
      <c r="J837" s="2" t="e">
        <f ca="1">MATCH($E$4,OFFSET(Journaal!$E$5,J836,0,Journaal!$D$3,1),0)+J836</f>
        <v>#N/A</v>
      </c>
    </row>
    <row r="838" spans="1:10" x14ac:dyDescent="0.25">
      <c r="A838" s="2" t="e">
        <f ca="1">MATCH($E$4,OFFSET(OFFSET(Journaal!$E$5,A837,0),,,Journaal!$D$3-A837),0)+A837</f>
        <v>#N/A</v>
      </c>
      <c r="B838" s="4" t="str">
        <f ca="1">IF(ISERROR($A838)=TRUE,"",OFFSET(Journaal!B$4,$A838,0))</f>
        <v/>
      </c>
      <c r="C838" s="5" t="str">
        <f ca="1">IF(ISERROR($A838)=TRUE,"",OFFSET(Journaal!C$4,$A838,0)+0)</f>
        <v/>
      </c>
      <c r="D838" s="4" t="str">
        <f ca="1">IF(ISERROR($A838)=TRUE,"",OFFSET(Journaal!D$4,$A838,0))</f>
        <v/>
      </c>
      <c r="E838" s="4" t="str">
        <f ca="1">IF(ISERROR($A838)=TRUE,"",OFFSET(Journaal!E$4,$A838,0))</f>
        <v/>
      </c>
      <c r="F838" s="6" t="str">
        <f ca="1">IF(ISERROR($A838)=TRUE,"",OFFSET(Journaal!F$4,$A838,0))</f>
        <v/>
      </c>
      <c r="G838" s="6" t="str">
        <f ca="1">IF(ISERROR($A838)=TRUE,"",OFFSET(Journaal!G$4,$A838,0))</f>
        <v/>
      </c>
      <c r="H838" s="4" t="str">
        <f ca="1">IF(ISERROR($J838)=TRUE,"",IF(OR($E838=1300,$E838=1600),OFFSET(Journaal!H$4,$J838,0),""))</f>
        <v/>
      </c>
      <c r="I838" s="4" t="str">
        <f ca="1">IF(ISERROR($A838)=TRUE,"",IF(OFFSET(Journaal!I$4,$A838,0)=0,"",OFFSET(Journaal!I$4,$A838,0)))</f>
        <v/>
      </c>
      <c r="J838" s="2" t="e">
        <f ca="1">MATCH($E$4,OFFSET(Journaal!$E$5,J837,0,Journaal!$D$3,1),0)+J837</f>
        <v>#N/A</v>
      </c>
    </row>
    <row r="839" spans="1:10" x14ac:dyDescent="0.25">
      <c r="A839" s="2" t="e">
        <f ca="1">MATCH($E$4,OFFSET(OFFSET(Journaal!$E$5,A838,0),,,Journaal!$D$3-A838),0)+A838</f>
        <v>#N/A</v>
      </c>
      <c r="B839" s="4" t="str">
        <f ca="1">IF(ISERROR($A839)=TRUE,"",OFFSET(Journaal!B$4,$A839,0))</f>
        <v/>
      </c>
      <c r="C839" s="5" t="str">
        <f ca="1">IF(ISERROR($A839)=TRUE,"",OFFSET(Journaal!C$4,$A839,0)+0)</f>
        <v/>
      </c>
      <c r="D839" s="4" t="str">
        <f ca="1">IF(ISERROR($A839)=TRUE,"",OFFSET(Journaal!D$4,$A839,0))</f>
        <v/>
      </c>
      <c r="E839" s="4" t="str">
        <f ca="1">IF(ISERROR($A839)=TRUE,"",OFFSET(Journaal!E$4,$A839,0))</f>
        <v/>
      </c>
      <c r="F839" s="6" t="str">
        <f ca="1">IF(ISERROR($A839)=TRUE,"",OFFSET(Journaal!F$4,$A839,0))</f>
        <v/>
      </c>
      <c r="G839" s="6" t="str">
        <f ca="1">IF(ISERROR($A839)=TRUE,"",OFFSET(Journaal!G$4,$A839,0))</f>
        <v/>
      </c>
      <c r="H839" s="4" t="str">
        <f ca="1">IF(ISERROR($J839)=TRUE,"",IF(OR($E839=1300,$E839=1600),OFFSET(Journaal!H$4,$J839,0),""))</f>
        <v/>
      </c>
      <c r="I839" s="4" t="str">
        <f ca="1">IF(ISERROR($A839)=TRUE,"",IF(OFFSET(Journaal!I$4,$A839,0)=0,"",OFFSET(Journaal!I$4,$A839,0)))</f>
        <v/>
      </c>
      <c r="J839" s="2" t="e">
        <f ca="1">MATCH($E$4,OFFSET(Journaal!$E$5,J838,0,Journaal!$D$3,1),0)+J838</f>
        <v>#N/A</v>
      </c>
    </row>
    <row r="840" spans="1:10" x14ac:dyDescent="0.25">
      <c r="A840" s="2" t="e">
        <f ca="1">MATCH($E$4,OFFSET(OFFSET(Journaal!$E$5,A839,0),,,Journaal!$D$3-A839),0)+A839</f>
        <v>#N/A</v>
      </c>
      <c r="B840" s="4" t="str">
        <f ca="1">IF(ISERROR($A840)=TRUE,"",OFFSET(Journaal!B$4,$A840,0))</f>
        <v/>
      </c>
      <c r="C840" s="5" t="str">
        <f ca="1">IF(ISERROR($A840)=TRUE,"",OFFSET(Journaal!C$4,$A840,0)+0)</f>
        <v/>
      </c>
      <c r="D840" s="4" t="str">
        <f ca="1">IF(ISERROR($A840)=TRUE,"",OFFSET(Journaal!D$4,$A840,0))</f>
        <v/>
      </c>
      <c r="E840" s="4" t="str">
        <f ca="1">IF(ISERROR($A840)=TRUE,"",OFFSET(Journaal!E$4,$A840,0))</f>
        <v/>
      </c>
      <c r="F840" s="6" t="str">
        <f ca="1">IF(ISERROR($A840)=TRUE,"",OFFSET(Journaal!F$4,$A840,0))</f>
        <v/>
      </c>
      <c r="G840" s="6" t="str">
        <f ca="1">IF(ISERROR($A840)=TRUE,"",OFFSET(Journaal!G$4,$A840,0))</f>
        <v/>
      </c>
      <c r="H840" s="4" t="str">
        <f ca="1">IF(ISERROR($J840)=TRUE,"",IF(OR($E840=1300,$E840=1600),OFFSET(Journaal!H$4,$J840,0),""))</f>
        <v/>
      </c>
      <c r="I840" s="4" t="str">
        <f ca="1">IF(ISERROR($A840)=TRUE,"",IF(OFFSET(Journaal!I$4,$A840,0)=0,"",OFFSET(Journaal!I$4,$A840,0)))</f>
        <v/>
      </c>
      <c r="J840" s="2" t="e">
        <f ca="1">MATCH($E$4,OFFSET(Journaal!$E$5,J839,0,Journaal!$D$3,1),0)+J839</f>
        <v>#N/A</v>
      </c>
    </row>
    <row r="841" spans="1:10" x14ac:dyDescent="0.25">
      <c r="A841" s="2" t="e">
        <f ca="1">MATCH($E$4,OFFSET(OFFSET(Journaal!$E$5,A840,0),,,Journaal!$D$3-A840),0)+A840</f>
        <v>#N/A</v>
      </c>
      <c r="B841" s="4" t="str">
        <f ca="1">IF(ISERROR($A841)=TRUE,"",OFFSET(Journaal!B$4,$A841,0))</f>
        <v/>
      </c>
      <c r="C841" s="5" t="str">
        <f ca="1">IF(ISERROR($A841)=TRUE,"",OFFSET(Journaal!C$4,$A841,0)+0)</f>
        <v/>
      </c>
      <c r="D841" s="4" t="str">
        <f ca="1">IF(ISERROR($A841)=TRUE,"",OFFSET(Journaal!D$4,$A841,0))</f>
        <v/>
      </c>
      <c r="E841" s="4" t="str">
        <f ca="1">IF(ISERROR($A841)=TRUE,"",OFFSET(Journaal!E$4,$A841,0))</f>
        <v/>
      </c>
      <c r="F841" s="6" t="str">
        <f ca="1">IF(ISERROR($A841)=TRUE,"",OFFSET(Journaal!F$4,$A841,0))</f>
        <v/>
      </c>
      <c r="G841" s="6" t="str">
        <f ca="1">IF(ISERROR($A841)=TRUE,"",OFFSET(Journaal!G$4,$A841,0))</f>
        <v/>
      </c>
      <c r="H841" s="4" t="str">
        <f ca="1">IF(ISERROR($J841)=TRUE,"",IF(OR($E841=1300,$E841=1600),OFFSET(Journaal!H$4,$J841,0),""))</f>
        <v/>
      </c>
      <c r="I841" s="4" t="str">
        <f ca="1">IF(ISERROR($A841)=TRUE,"",IF(OFFSET(Journaal!I$4,$A841,0)=0,"",OFFSET(Journaal!I$4,$A841,0)))</f>
        <v/>
      </c>
      <c r="J841" s="2" t="e">
        <f ca="1">MATCH($E$4,OFFSET(Journaal!$E$5,J840,0,Journaal!$D$3,1),0)+J840</f>
        <v>#N/A</v>
      </c>
    </row>
    <row r="842" spans="1:10" x14ac:dyDescent="0.25">
      <c r="A842" s="2" t="e">
        <f ca="1">MATCH($E$4,OFFSET(OFFSET(Journaal!$E$5,A841,0),,,Journaal!$D$3-A841),0)+A841</f>
        <v>#N/A</v>
      </c>
      <c r="B842" s="4" t="str">
        <f ca="1">IF(ISERROR($A842)=TRUE,"",OFFSET(Journaal!B$4,$A842,0))</f>
        <v/>
      </c>
      <c r="C842" s="5" t="str">
        <f ca="1">IF(ISERROR($A842)=TRUE,"",OFFSET(Journaal!C$4,$A842,0)+0)</f>
        <v/>
      </c>
      <c r="D842" s="4" t="str">
        <f ca="1">IF(ISERROR($A842)=TRUE,"",OFFSET(Journaal!D$4,$A842,0))</f>
        <v/>
      </c>
      <c r="E842" s="4" t="str">
        <f ca="1">IF(ISERROR($A842)=TRUE,"",OFFSET(Journaal!E$4,$A842,0))</f>
        <v/>
      </c>
      <c r="F842" s="6" t="str">
        <f ca="1">IF(ISERROR($A842)=TRUE,"",OFFSET(Journaal!F$4,$A842,0))</f>
        <v/>
      </c>
      <c r="G842" s="6" t="str">
        <f ca="1">IF(ISERROR($A842)=TRUE,"",OFFSET(Journaal!G$4,$A842,0))</f>
        <v/>
      </c>
      <c r="H842" s="4" t="str">
        <f ca="1">IF(ISERROR($J842)=TRUE,"",IF(OR($E842=1300,$E842=1600),OFFSET(Journaal!H$4,$J842,0),""))</f>
        <v/>
      </c>
      <c r="I842" s="4" t="str">
        <f ca="1">IF(ISERROR($A842)=TRUE,"",IF(OFFSET(Journaal!I$4,$A842,0)=0,"",OFFSET(Journaal!I$4,$A842,0)))</f>
        <v/>
      </c>
      <c r="J842" s="2" t="e">
        <f ca="1">MATCH($E$4,OFFSET(Journaal!$E$5,J841,0,Journaal!$D$3,1),0)+J841</f>
        <v>#N/A</v>
      </c>
    </row>
    <row r="843" spans="1:10" x14ac:dyDescent="0.25">
      <c r="A843" s="2" t="e">
        <f ca="1">MATCH($E$4,OFFSET(OFFSET(Journaal!$E$5,A842,0),,,Journaal!$D$3-A842),0)+A842</f>
        <v>#N/A</v>
      </c>
      <c r="B843" s="4" t="str">
        <f ca="1">IF(ISERROR($A843)=TRUE,"",OFFSET(Journaal!B$4,$A843,0))</f>
        <v/>
      </c>
      <c r="C843" s="5" t="str">
        <f ca="1">IF(ISERROR($A843)=TRUE,"",OFFSET(Journaal!C$4,$A843,0)+0)</f>
        <v/>
      </c>
      <c r="D843" s="4" t="str">
        <f ca="1">IF(ISERROR($A843)=TRUE,"",OFFSET(Journaal!D$4,$A843,0))</f>
        <v/>
      </c>
      <c r="E843" s="4" t="str">
        <f ca="1">IF(ISERROR($A843)=TRUE,"",OFFSET(Journaal!E$4,$A843,0))</f>
        <v/>
      </c>
      <c r="F843" s="6" t="str">
        <f ca="1">IF(ISERROR($A843)=TRUE,"",OFFSET(Journaal!F$4,$A843,0))</f>
        <v/>
      </c>
      <c r="G843" s="6" t="str">
        <f ca="1">IF(ISERROR($A843)=TRUE,"",OFFSET(Journaal!G$4,$A843,0))</f>
        <v/>
      </c>
      <c r="H843" s="4" t="str">
        <f ca="1">IF(ISERROR($J843)=TRUE,"",IF(OR($E843=1300,$E843=1600),OFFSET(Journaal!H$4,$J843,0),""))</f>
        <v/>
      </c>
      <c r="I843" s="4" t="str">
        <f ca="1">IF(ISERROR($A843)=TRUE,"",IF(OFFSET(Journaal!I$4,$A843,0)=0,"",OFFSET(Journaal!I$4,$A843,0)))</f>
        <v/>
      </c>
      <c r="J843" s="2" t="e">
        <f ca="1">MATCH($E$4,OFFSET(Journaal!$E$5,J842,0,Journaal!$D$3,1),0)+J842</f>
        <v>#N/A</v>
      </c>
    </row>
    <row r="844" spans="1:10" x14ac:dyDescent="0.25">
      <c r="A844" s="2" t="e">
        <f ca="1">MATCH($E$4,OFFSET(OFFSET(Journaal!$E$5,A843,0),,,Journaal!$D$3-A843),0)+A843</f>
        <v>#N/A</v>
      </c>
      <c r="B844" s="4" t="str">
        <f ca="1">IF(ISERROR($A844)=TRUE,"",OFFSET(Journaal!B$4,$A844,0))</f>
        <v/>
      </c>
      <c r="C844" s="5" t="str">
        <f ca="1">IF(ISERROR($A844)=TRUE,"",OFFSET(Journaal!C$4,$A844,0)+0)</f>
        <v/>
      </c>
      <c r="D844" s="4" t="str">
        <f ca="1">IF(ISERROR($A844)=TRUE,"",OFFSET(Journaal!D$4,$A844,0))</f>
        <v/>
      </c>
      <c r="E844" s="4" t="str">
        <f ca="1">IF(ISERROR($A844)=TRUE,"",OFFSET(Journaal!E$4,$A844,0))</f>
        <v/>
      </c>
      <c r="F844" s="6" t="str">
        <f ca="1">IF(ISERROR($A844)=TRUE,"",OFFSET(Journaal!F$4,$A844,0))</f>
        <v/>
      </c>
      <c r="G844" s="6" t="str">
        <f ca="1">IF(ISERROR($A844)=TRUE,"",OFFSET(Journaal!G$4,$A844,0))</f>
        <v/>
      </c>
      <c r="H844" s="4" t="str">
        <f ca="1">IF(ISERROR($J844)=TRUE,"",IF(OR($E844=1300,$E844=1600),OFFSET(Journaal!H$4,$J844,0),""))</f>
        <v/>
      </c>
      <c r="I844" s="4" t="str">
        <f ca="1">IF(ISERROR($A844)=TRUE,"",IF(OFFSET(Journaal!I$4,$A844,0)=0,"",OFFSET(Journaal!I$4,$A844,0)))</f>
        <v/>
      </c>
      <c r="J844" s="2" t="e">
        <f ca="1">MATCH($E$4,OFFSET(Journaal!$E$5,J843,0,Journaal!$D$3,1),0)+J843</f>
        <v>#N/A</v>
      </c>
    </row>
    <row r="845" spans="1:10" x14ac:dyDescent="0.25">
      <c r="A845" s="2" t="e">
        <f ca="1">MATCH($E$4,OFFSET(OFFSET(Journaal!$E$5,A844,0),,,Journaal!$D$3-A844),0)+A844</f>
        <v>#N/A</v>
      </c>
      <c r="B845" s="4" t="str">
        <f ca="1">IF(ISERROR($A845)=TRUE,"",OFFSET(Journaal!B$4,$A845,0))</f>
        <v/>
      </c>
      <c r="C845" s="5" t="str">
        <f ca="1">IF(ISERROR($A845)=TRUE,"",OFFSET(Journaal!C$4,$A845,0)+0)</f>
        <v/>
      </c>
      <c r="D845" s="4" t="str">
        <f ca="1">IF(ISERROR($A845)=TRUE,"",OFFSET(Journaal!D$4,$A845,0))</f>
        <v/>
      </c>
      <c r="E845" s="4" t="str">
        <f ca="1">IF(ISERROR($A845)=TRUE,"",OFFSET(Journaal!E$4,$A845,0))</f>
        <v/>
      </c>
      <c r="F845" s="6" t="str">
        <f ca="1">IF(ISERROR($A845)=TRUE,"",OFFSET(Journaal!F$4,$A845,0))</f>
        <v/>
      </c>
      <c r="G845" s="6" t="str">
        <f ca="1">IF(ISERROR($A845)=TRUE,"",OFFSET(Journaal!G$4,$A845,0))</f>
        <v/>
      </c>
      <c r="H845" s="4" t="str">
        <f ca="1">IF(ISERROR($J845)=TRUE,"",IF(OR($E845=1300,$E845=1600),OFFSET(Journaal!H$4,$J845,0),""))</f>
        <v/>
      </c>
      <c r="I845" s="4" t="str">
        <f ca="1">IF(ISERROR($A845)=TRUE,"",IF(OFFSET(Journaal!I$4,$A845,0)=0,"",OFFSET(Journaal!I$4,$A845,0)))</f>
        <v/>
      </c>
      <c r="J845" s="2" t="e">
        <f ca="1">MATCH($E$4,OFFSET(Journaal!$E$5,J844,0,Journaal!$D$3,1),0)+J844</f>
        <v>#N/A</v>
      </c>
    </row>
    <row r="846" spans="1:10" x14ac:dyDescent="0.25">
      <c r="A846" s="2" t="e">
        <f ca="1">MATCH($E$4,OFFSET(OFFSET(Journaal!$E$5,A845,0),,,Journaal!$D$3-A845),0)+A845</f>
        <v>#N/A</v>
      </c>
      <c r="B846" s="4" t="str">
        <f ca="1">IF(ISERROR($A846)=TRUE,"",OFFSET(Journaal!B$4,$A846,0))</f>
        <v/>
      </c>
      <c r="C846" s="5" t="str">
        <f ca="1">IF(ISERROR($A846)=TRUE,"",OFFSET(Journaal!C$4,$A846,0)+0)</f>
        <v/>
      </c>
      <c r="D846" s="4" t="str">
        <f ca="1">IF(ISERROR($A846)=TRUE,"",OFFSET(Journaal!D$4,$A846,0))</f>
        <v/>
      </c>
      <c r="E846" s="4" t="str">
        <f ca="1">IF(ISERROR($A846)=TRUE,"",OFFSET(Journaal!E$4,$A846,0))</f>
        <v/>
      </c>
      <c r="F846" s="6" t="str">
        <f ca="1">IF(ISERROR($A846)=TRUE,"",OFFSET(Journaal!F$4,$A846,0))</f>
        <v/>
      </c>
      <c r="G846" s="6" t="str">
        <f ca="1">IF(ISERROR($A846)=TRUE,"",OFFSET(Journaal!G$4,$A846,0))</f>
        <v/>
      </c>
      <c r="H846" s="4" t="str">
        <f ca="1">IF(ISERROR($J846)=TRUE,"",IF(OR($E846=1300,$E846=1600),OFFSET(Journaal!H$4,$J846,0),""))</f>
        <v/>
      </c>
      <c r="I846" s="4" t="str">
        <f ca="1">IF(ISERROR($A846)=TRUE,"",IF(OFFSET(Journaal!I$4,$A846,0)=0,"",OFFSET(Journaal!I$4,$A846,0)))</f>
        <v/>
      </c>
      <c r="J846" s="2" t="e">
        <f ca="1">MATCH($E$4,OFFSET(Journaal!$E$5,J845,0,Journaal!$D$3,1),0)+J845</f>
        <v>#N/A</v>
      </c>
    </row>
    <row r="847" spans="1:10" x14ac:dyDescent="0.25">
      <c r="A847" s="2" t="e">
        <f ca="1">MATCH($E$4,OFFSET(OFFSET(Journaal!$E$5,A846,0),,,Journaal!$D$3-A846),0)+A846</f>
        <v>#N/A</v>
      </c>
      <c r="B847" s="4" t="str">
        <f ca="1">IF(ISERROR($A847)=TRUE,"",OFFSET(Journaal!B$4,$A847,0))</f>
        <v/>
      </c>
      <c r="C847" s="5" t="str">
        <f ca="1">IF(ISERROR($A847)=TRUE,"",OFFSET(Journaal!C$4,$A847,0)+0)</f>
        <v/>
      </c>
      <c r="D847" s="4" t="str">
        <f ca="1">IF(ISERROR($A847)=TRUE,"",OFFSET(Journaal!D$4,$A847,0))</f>
        <v/>
      </c>
      <c r="E847" s="4" t="str">
        <f ca="1">IF(ISERROR($A847)=TRUE,"",OFFSET(Journaal!E$4,$A847,0))</f>
        <v/>
      </c>
      <c r="F847" s="6" t="str">
        <f ca="1">IF(ISERROR($A847)=TRUE,"",OFFSET(Journaal!F$4,$A847,0))</f>
        <v/>
      </c>
      <c r="G847" s="6" t="str">
        <f ca="1">IF(ISERROR($A847)=TRUE,"",OFFSET(Journaal!G$4,$A847,0))</f>
        <v/>
      </c>
      <c r="H847" s="4" t="str">
        <f ca="1">IF(ISERROR($J847)=TRUE,"",IF(OR($E847=1300,$E847=1600),OFFSET(Journaal!H$4,$J847,0),""))</f>
        <v/>
      </c>
      <c r="I847" s="4" t="str">
        <f ca="1">IF(ISERROR($A847)=TRUE,"",IF(OFFSET(Journaal!I$4,$A847,0)=0,"",OFFSET(Journaal!I$4,$A847,0)))</f>
        <v/>
      </c>
      <c r="J847" s="2" t="e">
        <f ca="1">MATCH($E$4,OFFSET(Journaal!$E$5,J846,0,Journaal!$D$3,1),0)+J846</f>
        <v>#N/A</v>
      </c>
    </row>
    <row r="848" spans="1:10" x14ac:dyDescent="0.25">
      <c r="A848" s="2" t="e">
        <f ca="1">MATCH($E$4,OFFSET(OFFSET(Journaal!$E$5,A847,0),,,Journaal!$D$3-A847),0)+A847</f>
        <v>#N/A</v>
      </c>
      <c r="B848" s="4" t="str">
        <f ca="1">IF(ISERROR($A848)=TRUE,"",OFFSET(Journaal!B$4,$A848,0))</f>
        <v/>
      </c>
      <c r="C848" s="5" t="str">
        <f ca="1">IF(ISERROR($A848)=TRUE,"",OFFSET(Journaal!C$4,$A848,0)+0)</f>
        <v/>
      </c>
      <c r="D848" s="4" t="str">
        <f ca="1">IF(ISERROR($A848)=TRUE,"",OFFSET(Journaal!D$4,$A848,0))</f>
        <v/>
      </c>
      <c r="E848" s="4" t="str">
        <f ca="1">IF(ISERROR($A848)=TRUE,"",OFFSET(Journaal!E$4,$A848,0))</f>
        <v/>
      </c>
      <c r="F848" s="6" t="str">
        <f ca="1">IF(ISERROR($A848)=TRUE,"",OFFSET(Journaal!F$4,$A848,0))</f>
        <v/>
      </c>
      <c r="G848" s="6" t="str">
        <f ca="1">IF(ISERROR($A848)=TRUE,"",OFFSET(Journaal!G$4,$A848,0))</f>
        <v/>
      </c>
      <c r="H848" s="4" t="str">
        <f ca="1">IF(ISERROR($J848)=TRUE,"",IF(OR($E848=1300,$E848=1600),OFFSET(Journaal!H$4,$J848,0),""))</f>
        <v/>
      </c>
      <c r="I848" s="4" t="str">
        <f ca="1">IF(ISERROR($A848)=TRUE,"",IF(OFFSET(Journaal!I$4,$A848,0)=0,"",OFFSET(Journaal!I$4,$A848,0)))</f>
        <v/>
      </c>
      <c r="J848" s="2" t="e">
        <f ca="1">MATCH($E$4,OFFSET(Journaal!$E$5,J847,0,Journaal!$D$3,1),0)+J847</f>
        <v>#N/A</v>
      </c>
    </row>
    <row r="849" spans="1:10" x14ac:dyDescent="0.25">
      <c r="A849" s="2" t="e">
        <f ca="1">MATCH($E$4,OFFSET(OFFSET(Journaal!$E$5,A848,0),,,Journaal!$D$3-A848),0)+A848</f>
        <v>#N/A</v>
      </c>
      <c r="B849" s="4" t="str">
        <f ca="1">IF(ISERROR($A849)=TRUE,"",OFFSET(Journaal!B$4,$A849,0))</f>
        <v/>
      </c>
      <c r="C849" s="5" t="str">
        <f ca="1">IF(ISERROR($A849)=TRUE,"",OFFSET(Journaal!C$4,$A849,0)+0)</f>
        <v/>
      </c>
      <c r="D849" s="4" t="str">
        <f ca="1">IF(ISERROR($A849)=TRUE,"",OFFSET(Journaal!D$4,$A849,0))</f>
        <v/>
      </c>
      <c r="E849" s="4" t="str">
        <f ca="1">IF(ISERROR($A849)=TRUE,"",OFFSET(Journaal!E$4,$A849,0))</f>
        <v/>
      </c>
      <c r="F849" s="6" t="str">
        <f ca="1">IF(ISERROR($A849)=TRUE,"",OFFSET(Journaal!F$4,$A849,0))</f>
        <v/>
      </c>
      <c r="G849" s="6" t="str">
        <f ca="1">IF(ISERROR($A849)=TRUE,"",OFFSET(Journaal!G$4,$A849,0))</f>
        <v/>
      </c>
      <c r="H849" s="4" t="str">
        <f ca="1">IF(ISERROR($J849)=TRUE,"",IF(OR($E849=1300,$E849=1600),OFFSET(Journaal!H$4,$J849,0),""))</f>
        <v/>
      </c>
      <c r="I849" s="4" t="str">
        <f ca="1">IF(ISERROR($A849)=TRUE,"",IF(OFFSET(Journaal!I$4,$A849,0)=0,"",OFFSET(Journaal!I$4,$A849,0)))</f>
        <v/>
      </c>
      <c r="J849" s="2" t="e">
        <f ca="1">MATCH($E$4,OFFSET(Journaal!$E$5,J848,0,Journaal!$D$3,1),0)+J848</f>
        <v>#N/A</v>
      </c>
    </row>
    <row r="850" spans="1:10" x14ac:dyDescent="0.25">
      <c r="A850" s="2" t="e">
        <f ca="1">MATCH($E$4,OFFSET(OFFSET(Journaal!$E$5,A849,0),,,Journaal!$D$3-A849),0)+A849</f>
        <v>#N/A</v>
      </c>
      <c r="B850" s="4" t="str">
        <f ca="1">IF(ISERROR($A850)=TRUE,"",OFFSET(Journaal!B$4,$A850,0))</f>
        <v/>
      </c>
      <c r="C850" s="5" t="str">
        <f ca="1">IF(ISERROR($A850)=TRUE,"",OFFSET(Journaal!C$4,$A850,0)+0)</f>
        <v/>
      </c>
      <c r="D850" s="4" t="str">
        <f ca="1">IF(ISERROR($A850)=TRUE,"",OFFSET(Journaal!D$4,$A850,0))</f>
        <v/>
      </c>
      <c r="E850" s="4" t="str">
        <f ca="1">IF(ISERROR($A850)=TRUE,"",OFFSET(Journaal!E$4,$A850,0))</f>
        <v/>
      </c>
      <c r="F850" s="6" t="str">
        <f ca="1">IF(ISERROR($A850)=TRUE,"",OFFSET(Journaal!F$4,$A850,0))</f>
        <v/>
      </c>
      <c r="G850" s="6" t="str">
        <f ca="1">IF(ISERROR($A850)=TRUE,"",OFFSET(Journaal!G$4,$A850,0))</f>
        <v/>
      </c>
      <c r="H850" s="4" t="str">
        <f ca="1">IF(ISERROR($J850)=TRUE,"",IF(OR($E850=1300,$E850=1600),OFFSET(Journaal!H$4,$J850,0),""))</f>
        <v/>
      </c>
      <c r="I850" s="4" t="str">
        <f ca="1">IF(ISERROR($A850)=TRUE,"",IF(OFFSET(Journaal!I$4,$A850,0)=0,"",OFFSET(Journaal!I$4,$A850,0)))</f>
        <v/>
      </c>
      <c r="J850" s="2" t="e">
        <f ca="1">MATCH($E$4,OFFSET(Journaal!$E$5,J849,0,Journaal!$D$3,1),0)+J849</f>
        <v>#N/A</v>
      </c>
    </row>
    <row r="851" spans="1:10" x14ac:dyDescent="0.25">
      <c r="A851" s="2" t="e">
        <f ca="1">MATCH($E$4,OFFSET(OFFSET(Journaal!$E$5,A850,0),,,Journaal!$D$3-A850),0)+A850</f>
        <v>#N/A</v>
      </c>
      <c r="B851" s="4" t="str">
        <f ca="1">IF(ISERROR($A851)=TRUE,"",OFFSET(Journaal!B$4,$A851,0))</f>
        <v/>
      </c>
      <c r="C851" s="5" t="str">
        <f ca="1">IF(ISERROR($A851)=TRUE,"",OFFSET(Journaal!C$4,$A851,0)+0)</f>
        <v/>
      </c>
      <c r="D851" s="4" t="str">
        <f ca="1">IF(ISERROR($A851)=TRUE,"",OFFSET(Journaal!D$4,$A851,0))</f>
        <v/>
      </c>
      <c r="E851" s="4" t="str">
        <f ca="1">IF(ISERROR($A851)=TRUE,"",OFFSET(Journaal!E$4,$A851,0))</f>
        <v/>
      </c>
      <c r="F851" s="6" t="str">
        <f ca="1">IF(ISERROR($A851)=TRUE,"",OFFSET(Journaal!F$4,$A851,0))</f>
        <v/>
      </c>
      <c r="G851" s="6" t="str">
        <f ca="1">IF(ISERROR($A851)=TRUE,"",OFFSET(Journaal!G$4,$A851,0))</f>
        <v/>
      </c>
      <c r="H851" s="4" t="str">
        <f ca="1">IF(ISERROR($J851)=TRUE,"",IF(OR($E851=1300,$E851=1600),OFFSET(Journaal!H$4,$J851,0),""))</f>
        <v/>
      </c>
      <c r="I851" s="4" t="str">
        <f ca="1">IF(ISERROR($A851)=TRUE,"",IF(OFFSET(Journaal!I$4,$A851,0)=0,"",OFFSET(Journaal!I$4,$A851,0)))</f>
        <v/>
      </c>
      <c r="J851" s="2" t="e">
        <f ca="1">MATCH($E$4,OFFSET(Journaal!$E$5,J850,0,Journaal!$D$3,1),0)+J850</f>
        <v>#N/A</v>
      </c>
    </row>
    <row r="852" spans="1:10" x14ac:dyDescent="0.25">
      <c r="A852" s="2" t="e">
        <f ca="1">MATCH($E$4,OFFSET(OFFSET(Journaal!$E$5,A851,0),,,Journaal!$D$3-A851),0)+A851</f>
        <v>#N/A</v>
      </c>
      <c r="B852" s="4" t="str">
        <f ca="1">IF(ISERROR($A852)=TRUE,"",OFFSET(Journaal!B$4,$A852,0))</f>
        <v/>
      </c>
      <c r="C852" s="5" t="str">
        <f ca="1">IF(ISERROR($A852)=TRUE,"",OFFSET(Journaal!C$4,$A852,0)+0)</f>
        <v/>
      </c>
      <c r="D852" s="4" t="str">
        <f ca="1">IF(ISERROR($A852)=TRUE,"",OFFSET(Journaal!D$4,$A852,0))</f>
        <v/>
      </c>
      <c r="E852" s="4" t="str">
        <f ca="1">IF(ISERROR($A852)=TRUE,"",OFFSET(Journaal!E$4,$A852,0))</f>
        <v/>
      </c>
      <c r="F852" s="6" t="str">
        <f ca="1">IF(ISERROR($A852)=TRUE,"",OFFSET(Journaal!F$4,$A852,0))</f>
        <v/>
      </c>
      <c r="G852" s="6" t="str">
        <f ca="1">IF(ISERROR($A852)=TRUE,"",OFFSET(Journaal!G$4,$A852,0))</f>
        <v/>
      </c>
      <c r="H852" s="4" t="str">
        <f ca="1">IF(ISERROR($J852)=TRUE,"",IF(OR($E852=1300,$E852=1600),OFFSET(Journaal!H$4,$J852,0),""))</f>
        <v/>
      </c>
      <c r="I852" s="4" t="str">
        <f ca="1">IF(ISERROR($A852)=TRUE,"",IF(OFFSET(Journaal!I$4,$A852,0)=0,"",OFFSET(Journaal!I$4,$A852,0)))</f>
        <v/>
      </c>
      <c r="J852" s="2" t="e">
        <f ca="1">MATCH($E$4,OFFSET(Journaal!$E$5,J851,0,Journaal!$D$3,1),0)+J851</f>
        <v>#N/A</v>
      </c>
    </row>
    <row r="853" spans="1:10" x14ac:dyDescent="0.25">
      <c r="A853" s="2" t="e">
        <f ca="1">MATCH($E$4,OFFSET(OFFSET(Journaal!$E$5,A852,0),,,Journaal!$D$3-A852),0)+A852</f>
        <v>#N/A</v>
      </c>
      <c r="B853" s="4" t="str">
        <f ca="1">IF(ISERROR($A853)=TRUE,"",OFFSET(Journaal!B$4,$A853,0))</f>
        <v/>
      </c>
      <c r="C853" s="5" t="str">
        <f ca="1">IF(ISERROR($A853)=TRUE,"",OFFSET(Journaal!C$4,$A853,0)+0)</f>
        <v/>
      </c>
      <c r="D853" s="4" t="str">
        <f ca="1">IF(ISERROR($A853)=TRUE,"",OFFSET(Journaal!D$4,$A853,0))</f>
        <v/>
      </c>
      <c r="E853" s="4" t="str">
        <f ca="1">IF(ISERROR($A853)=TRUE,"",OFFSET(Journaal!E$4,$A853,0))</f>
        <v/>
      </c>
      <c r="F853" s="6" t="str">
        <f ca="1">IF(ISERROR($A853)=TRUE,"",OFFSET(Journaal!F$4,$A853,0))</f>
        <v/>
      </c>
      <c r="G853" s="6" t="str">
        <f ca="1">IF(ISERROR($A853)=TRUE,"",OFFSET(Journaal!G$4,$A853,0))</f>
        <v/>
      </c>
      <c r="H853" s="4" t="str">
        <f ca="1">IF(ISERROR($J853)=TRUE,"",IF(OR($E853=1300,$E853=1600),OFFSET(Journaal!H$4,$J853,0),""))</f>
        <v/>
      </c>
      <c r="I853" s="4" t="str">
        <f ca="1">IF(ISERROR($A853)=TRUE,"",IF(OFFSET(Journaal!I$4,$A853,0)=0,"",OFFSET(Journaal!I$4,$A853,0)))</f>
        <v/>
      </c>
      <c r="J853" s="2" t="e">
        <f ca="1">MATCH($E$4,OFFSET(Journaal!$E$5,J852,0,Journaal!$D$3,1),0)+J852</f>
        <v>#N/A</v>
      </c>
    </row>
    <row r="854" spans="1:10" x14ac:dyDescent="0.25">
      <c r="A854" s="2" t="e">
        <f ca="1">MATCH($E$4,OFFSET(OFFSET(Journaal!$E$5,A853,0),,,Journaal!$D$3-A853),0)+A853</f>
        <v>#N/A</v>
      </c>
      <c r="B854" s="4" t="str">
        <f ca="1">IF(ISERROR($A854)=TRUE,"",OFFSET(Journaal!B$4,$A854,0))</f>
        <v/>
      </c>
      <c r="C854" s="5" t="str">
        <f ca="1">IF(ISERROR($A854)=TRUE,"",OFFSET(Journaal!C$4,$A854,0)+0)</f>
        <v/>
      </c>
      <c r="D854" s="4" t="str">
        <f ca="1">IF(ISERROR($A854)=TRUE,"",OFFSET(Journaal!D$4,$A854,0))</f>
        <v/>
      </c>
      <c r="E854" s="4" t="str">
        <f ca="1">IF(ISERROR($A854)=TRUE,"",OFFSET(Journaal!E$4,$A854,0))</f>
        <v/>
      </c>
      <c r="F854" s="6" t="str">
        <f ca="1">IF(ISERROR($A854)=TRUE,"",OFFSET(Journaal!F$4,$A854,0))</f>
        <v/>
      </c>
      <c r="G854" s="6" t="str">
        <f ca="1">IF(ISERROR($A854)=TRUE,"",OFFSET(Journaal!G$4,$A854,0))</f>
        <v/>
      </c>
      <c r="H854" s="4" t="str">
        <f ca="1">IF(ISERROR($J854)=TRUE,"",IF(OR($E854=1300,$E854=1600),OFFSET(Journaal!H$4,$J854,0),""))</f>
        <v/>
      </c>
      <c r="I854" s="4" t="str">
        <f ca="1">IF(ISERROR($A854)=TRUE,"",IF(OFFSET(Journaal!I$4,$A854,0)=0,"",OFFSET(Journaal!I$4,$A854,0)))</f>
        <v/>
      </c>
      <c r="J854" s="2" t="e">
        <f ca="1">MATCH($E$4,OFFSET(Journaal!$E$5,J853,0,Journaal!$D$3,1),0)+J853</f>
        <v>#N/A</v>
      </c>
    </row>
    <row r="855" spans="1:10" x14ac:dyDescent="0.25">
      <c r="A855" s="2" t="e">
        <f ca="1">MATCH($E$4,OFFSET(OFFSET(Journaal!$E$5,A854,0),,,Journaal!$D$3-A854),0)+A854</f>
        <v>#N/A</v>
      </c>
      <c r="B855" s="4" t="str">
        <f ca="1">IF(ISERROR($A855)=TRUE,"",OFFSET(Journaal!B$4,$A855,0))</f>
        <v/>
      </c>
      <c r="C855" s="5" t="str">
        <f ca="1">IF(ISERROR($A855)=TRUE,"",OFFSET(Journaal!C$4,$A855,0)+0)</f>
        <v/>
      </c>
      <c r="D855" s="4" t="str">
        <f ca="1">IF(ISERROR($A855)=TRUE,"",OFFSET(Journaal!D$4,$A855,0))</f>
        <v/>
      </c>
      <c r="E855" s="4" t="str">
        <f ca="1">IF(ISERROR($A855)=TRUE,"",OFFSET(Journaal!E$4,$A855,0))</f>
        <v/>
      </c>
      <c r="F855" s="6" t="str">
        <f ca="1">IF(ISERROR($A855)=TRUE,"",OFFSET(Journaal!F$4,$A855,0))</f>
        <v/>
      </c>
      <c r="G855" s="6" t="str">
        <f ca="1">IF(ISERROR($A855)=TRUE,"",OFFSET(Journaal!G$4,$A855,0))</f>
        <v/>
      </c>
      <c r="H855" s="4" t="str">
        <f ca="1">IF(ISERROR($J855)=TRUE,"",IF(OR($E855=1300,$E855=1600),OFFSET(Journaal!H$4,$J855,0),""))</f>
        <v/>
      </c>
      <c r="I855" s="4" t="str">
        <f ca="1">IF(ISERROR($A855)=TRUE,"",IF(OFFSET(Journaal!I$4,$A855,0)=0,"",OFFSET(Journaal!I$4,$A855,0)))</f>
        <v/>
      </c>
      <c r="J855" s="2" t="e">
        <f ca="1">MATCH($E$4,OFFSET(Journaal!$E$5,J854,0,Journaal!$D$3,1),0)+J854</f>
        <v>#N/A</v>
      </c>
    </row>
    <row r="856" spans="1:10" x14ac:dyDescent="0.25">
      <c r="A856" s="2" t="e">
        <f ca="1">MATCH($E$4,OFFSET(OFFSET(Journaal!$E$5,A855,0),,,Journaal!$D$3-A855),0)+A855</f>
        <v>#N/A</v>
      </c>
      <c r="B856" s="4" t="str">
        <f ca="1">IF(ISERROR($A856)=TRUE,"",OFFSET(Journaal!B$4,$A856,0))</f>
        <v/>
      </c>
      <c r="C856" s="5" t="str">
        <f ca="1">IF(ISERROR($A856)=TRUE,"",OFFSET(Journaal!C$4,$A856,0)+0)</f>
        <v/>
      </c>
      <c r="D856" s="4" t="str">
        <f ca="1">IF(ISERROR($A856)=TRUE,"",OFFSET(Journaal!D$4,$A856,0))</f>
        <v/>
      </c>
      <c r="E856" s="4" t="str">
        <f ca="1">IF(ISERROR($A856)=TRUE,"",OFFSET(Journaal!E$4,$A856,0))</f>
        <v/>
      </c>
      <c r="F856" s="6" t="str">
        <f ca="1">IF(ISERROR($A856)=TRUE,"",OFFSET(Journaal!F$4,$A856,0))</f>
        <v/>
      </c>
      <c r="G856" s="6" t="str">
        <f ca="1">IF(ISERROR($A856)=TRUE,"",OFFSET(Journaal!G$4,$A856,0))</f>
        <v/>
      </c>
      <c r="H856" s="4" t="str">
        <f ca="1">IF(ISERROR($J856)=TRUE,"",IF(OR($E856=1300,$E856=1600),OFFSET(Journaal!H$4,$J856,0),""))</f>
        <v/>
      </c>
      <c r="I856" s="4" t="str">
        <f ca="1">IF(ISERROR($A856)=TRUE,"",IF(OFFSET(Journaal!I$4,$A856,0)=0,"",OFFSET(Journaal!I$4,$A856,0)))</f>
        <v/>
      </c>
      <c r="J856" s="2" t="e">
        <f ca="1">MATCH($E$4,OFFSET(Journaal!$E$5,J855,0,Journaal!$D$3,1),0)+J855</f>
        <v>#N/A</v>
      </c>
    </row>
    <row r="857" spans="1:10" x14ac:dyDescent="0.25">
      <c r="A857" s="2" t="e">
        <f ca="1">MATCH($E$4,OFFSET(OFFSET(Journaal!$E$5,A856,0),,,Journaal!$D$3-A856),0)+A856</f>
        <v>#N/A</v>
      </c>
      <c r="B857" s="4" t="str">
        <f ca="1">IF(ISERROR($A857)=TRUE,"",OFFSET(Journaal!B$4,$A857,0))</f>
        <v/>
      </c>
      <c r="C857" s="5" t="str">
        <f ca="1">IF(ISERROR($A857)=TRUE,"",OFFSET(Journaal!C$4,$A857,0)+0)</f>
        <v/>
      </c>
      <c r="D857" s="4" t="str">
        <f ca="1">IF(ISERROR($A857)=TRUE,"",OFFSET(Journaal!D$4,$A857,0))</f>
        <v/>
      </c>
      <c r="E857" s="4" t="str">
        <f ca="1">IF(ISERROR($A857)=TRUE,"",OFFSET(Journaal!E$4,$A857,0))</f>
        <v/>
      </c>
      <c r="F857" s="6" t="str">
        <f ca="1">IF(ISERROR($A857)=TRUE,"",OFFSET(Journaal!F$4,$A857,0))</f>
        <v/>
      </c>
      <c r="G857" s="6" t="str">
        <f ca="1">IF(ISERROR($A857)=TRUE,"",OFFSET(Journaal!G$4,$A857,0))</f>
        <v/>
      </c>
      <c r="H857" s="4" t="str">
        <f ca="1">IF(ISERROR($J857)=TRUE,"",IF(OR($E857=1300,$E857=1600),OFFSET(Journaal!H$4,$J857,0),""))</f>
        <v/>
      </c>
      <c r="I857" s="4" t="str">
        <f ca="1">IF(ISERROR($A857)=TRUE,"",IF(OFFSET(Journaal!I$4,$A857,0)=0,"",OFFSET(Journaal!I$4,$A857,0)))</f>
        <v/>
      </c>
      <c r="J857" s="2" t="e">
        <f ca="1">MATCH($E$4,OFFSET(Journaal!$E$5,J856,0,Journaal!$D$3,1),0)+J856</f>
        <v>#N/A</v>
      </c>
    </row>
    <row r="858" spans="1:10" x14ac:dyDescent="0.25">
      <c r="A858" s="2" t="e">
        <f ca="1">MATCH($E$4,OFFSET(OFFSET(Journaal!$E$5,A857,0),,,Journaal!$D$3-A857),0)+A857</f>
        <v>#N/A</v>
      </c>
      <c r="B858" s="4" t="str">
        <f ca="1">IF(ISERROR($A858)=TRUE,"",OFFSET(Journaal!B$4,$A858,0))</f>
        <v/>
      </c>
      <c r="C858" s="5" t="str">
        <f ca="1">IF(ISERROR($A858)=TRUE,"",OFFSET(Journaal!C$4,$A858,0)+0)</f>
        <v/>
      </c>
      <c r="D858" s="4" t="str">
        <f ca="1">IF(ISERROR($A858)=TRUE,"",OFFSET(Journaal!D$4,$A858,0))</f>
        <v/>
      </c>
      <c r="E858" s="4" t="str">
        <f ca="1">IF(ISERROR($A858)=TRUE,"",OFFSET(Journaal!E$4,$A858,0))</f>
        <v/>
      </c>
      <c r="F858" s="6" t="str">
        <f ca="1">IF(ISERROR($A858)=TRUE,"",OFFSET(Journaal!F$4,$A858,0))</f>
        <v/>
      </c>
      <c r="G858" s="6" t="str">
        <f ca="1">IF(ISERROR($A858)=TRUE,"",OFFSET(Journaal!G$4,$A858,0))</f>
        <v/>
      </c>
      <c r="H858" s="4" t="str">
        <f ca="1">IF(ISERROR($J858)=TRUE,"",IF(OR($E858=1300,$E858=1600),OFFSET(Journaal!H$4,$J858,0),""))</f>
        <v/>
      </c>
      <c r="I858" s="4" t="str">
        <f ca="1">IF(ISERROR($A858)=TRUE,"",IF(OFFSET(Journaal!I$4,$A858,0)=0,"",OFFSET(Journaal!I$4,$A858,0)))</f>
        <v/>
      </c>
      <c r="J858" s="2" t="e">
        <f ca="1">MATCH($E$4,OFFSET(Journaal!$E$5,J857,0,Journaal!$D$3,1),0)+J857</f>
        <v>#N/A</v>
      </c>
    </row>
    <row r="859" spans="1:10" x14ac:dyDescent="0.25">
      <c r="A859" s="2" t="e">
        <f ca="1">MATCH($E$4,OFFSET(OFFSET(Journaal!$E$5,A858,0),,,Journaal!$D$3-A858),0)+A858</f>
        <v>#N/A</v>
      </c>
      <c r="B859" s="4" t="str">
        <f ca="1">IF(ISERROR($A859)=TRUE,"",OFFSET(Journaal!B$4,$A859,0))</f>
        <v/>
      </c>
      <c r="C859" s="5" t="str">
        <f ca="1">IF(ISERROR($A859)=TRUE,"",OFFSET(Journaal!C$4,$A859,0)+0)</f>
        <v/>
      </c>
      <c r="D859" s="4" t="str">
        <f ca="1">IF(ISERROR($A859)=TRUE,"",OFFSET(Journaal!D$4,$A859,0))</f>
        <v/>
      </c>
      <c r="E859" s="4" t="str">
        <f ca="1">IF(ISERROR($A859)=TRUE,"",OFFSET(Journaal!E$4,$A859,0))</f>
        <v/>
      </c>
      <c r="F859" s="6" t="str">
        <f ca="1">IF(ISERROR($A859)=TRUE,"",OFFSET(Journaal!F$4,$A859,0))</f>
        <v/>
      </c>
      <c r="G859" s="6" t="str">
        <f ca="1">IF(ISERROR($A859)=TRUE,"",OFFSET(Journaal!G$4,$A859,0))</f>
        <v/>
      </c>
      <c r="H859" s="4" t="str">
        <f ca="1">IF(ISERROR($J859)=TRUE,"",IF(OR($E859=1300,$E859=1600),OFFSET(Journaal!H$4,$J859,0),""))</f>
        <v/>
      </c>
      <c r="I859" s="4" t="str">
        <f ca="1">IF(ISERROR($A859)=TRUE,"",IF(OFFSET(Journaal!I$4,$A859,0)=0,"",OFFSET(Journaal!I$4,$A859,0)))</f>
        <v/>
      </c>
      <c r="J859" s="2" t="e">
        <f ca="1">MATCH($E$4,OFFSET(Journaal!$E$5,J858,0,Journaal!$D$3,1),0)+J858</f>
        <v>#N/A</v>
      </c>
    </row>
    <row r="860" spans="1:10" x14ac:dyDescent="0.25">
      <c r="A860" s="2" t="e">
        <f ca="1">MATCH($E$4,OFFSET(OFFSET(Journaal!$E$5,A859,0),,,Journaal!$D$3-A859),0)+A859</f>
        <v>#N/A</v>
      </c>
      <c r="B860" s="4" t="str">
        <f ca="1">IF(ISERROR($A860)=TRUE,"",OFFSET(Journaal!B$4,$A860,0))</f>
        <v/>
      </c>
      <c r="C860" s="5" t="str">
        <f ca="1">IF(ISERROR($A860)=TRUE,"",OFFSET(Journaal!C$4,$A860,0)+0)</f>
        <v/>
      </c>
      <c r="D860" s="4" t="str">
        <f ca="1">IF(ISERROR($A860)=TRUE,"",OFFSET(Journaal!D$4,$A860,0))</f>
        <v/>
      </c>
      <c r="E860" s="4" t="str">
        <f ca="1">IF(ISERROR($A860)=TRUE,"",OFFSET(Journaal!E$4,$A860,0))</f>
        <v/>
      </c>
      <c r="F860" s="6" t="str">
        <f ca="1">IF(ISERROR($A860)=TRUE,"",OFFSET(Journaal!F$4,$A860,0))</f>
        <v/>
      </c>
      <c r="G860" s="6" t="str">
        <f ca="1">IF(ISERROR($A860)=TRUE,"",OFFSET(Journaal!G$4,$A860,0))</f>
        <v/>
      </c>
      <c r="H860" s="4" t="str">
        <f ca="1">IF(ISERROR($J860)=TRUE,"",IF(OR($E860=1300,$E860=1600),OFFSET(Journaal!H$4,$J860,0),""))</f>
        <v/>
      </c>
      <c r="I860" s="4" t="str">
        <f ca="1">IF(ISERROR($A860)=TRUE,"",IF(OFFSET(Journaal!I$4,$A860,0)=0,"",OFFSET(Journaal!I$4,$A860,0)))</f>
        <v/>
      </c>
      <c r="J860" s="2" t="e">
        <f ca="1">MATCH($E$4,OFFSET(Journaal!$E$5,J859,0,Journaal!$D$3,1),0)+J859</f>
        <v>#N/A</v>
      </c>
    </row>
    <row r="861" spans="1:10" x14ac:dyDescent="0.25">
      <c r="A861" s="2" t="e">
        <f ca="1">MATCH($E$4,OFFSET(OFFSET(Journaal!$E$5,A860,0),,,Journaal!$D$3-A860),0)+A860</f>
        <v>#N/A</v>
      </c>
      <c r="B861" s="4" t="str">
        <f ca="1">IF(ISERROR($A861)=TRUE,"",OFFSET(Journaal!B$4,$A861,0))</f>
        <v/>
      </c>
      <c r="C861" s="5" t="str">
        <f ca="1">IF(ISERROR($A861)=TRUE,"",OFFSET(Journaal!C$4,$A861,0)+0)</f>
        <v/>
      </c>
      <c r="D861" s="4" t="str">
        <f ca="1">IF(ISERROR($A861)=TRUE,"",OFFSET(Journaal!D$4,$A861,0))</f>
        <v/>
      </c>
      <c r="E861" s="4" t="str">
        <f ca="1">IF(ISERROR($A861)=TRUE,"",OFFSET(Journaal!E$4,$A861,0))</f>
        <v/>
      </c>
      <c r="F861" s="6" t="str">
        <f ca="1">IF(ISERROR($A861)=TRUE,"",OFFSET(Journaal!F$4,$A861,0))</f>
        <v/>
      </c>
      <c r="G861" s="6" t="str">
        <f ca="1">IF(ISERROR($A861)=TRUE,"",OFFSET(Journaal!G$4,$A861,0))</f>
        <v/>
      </c>
      <c r="H861" s="4" t="str">
        <f ca="1">IF(ISERROR($J861)=TRUE,"",IF(OR($E861=1300,$E861=1600),OFFSET(Journaal!H$4,$J861,0),""))</f>
        <v/>
      </c>
      <c r="I861" s="4" t="str">
        <f ca="1">IF(ISERROR($A861)=TRUE,"",IF(OFFSET(Journaal!I$4,$A861,0)=0,"",OFFSET(Journaal!I$4,$A861,0)))</f>
        <v/>
      </c>
      <c r="J861" s="2" t="e">
        <f ca="1">MATCH($E$4,OFFSET(Journaal!$E$5,J860,0,Journaal!$D$3,1),0)+J860</f>
        <v>#N/A</v>
      </c>
    </row>
    <row r="862" spans="1:10" x14ac:dyDescent="0.25">
      <c r="A862" s="2" t="e">
        <f ca="1">MATCH($E$4,OFFSET(OFFSET(Journaal!$E$5,A861,0),,,Journaal!$D$3-A861),0)+A861</f>
        <v>#N/A</v>
      </c>
      <c r="B862" s="4" t="str">
        <f ca="1">IF(ISERROR($A862)=TRUE,"",OFFSET(Journaal!B$4,$A862,0))</f>
        <v/>
      </c>
      <c r="C862" s="5" t="str">
        <f ca="1">IF(ISERROR($A862)=TRUE,"",OFFSET(Journaal!C$4,$A862,0)+0)</f>
        <v/>
      </c>
      <c r="D862" s="4" t="str">
        <f ca="1">IF(ISERROR($A862)=TRUE,"",OFFSET(Journaal!D$4,$A862,0))</f>
        <v/>
      </c>
      <c r="E862" s="4" t="str">
        <f ca="1">IF(ISERROR($A862)=TRUE,"",OFFSET(Journaal!E$4,$A862,0))</f>
        <v/>
      </c>
      <c r="F862" s="6" t="str">
        <f ca="1">IF(ISERROR($A862)=TRUE,"",OFFSET(Journaal!F$4,$A862,0))</f>
        <v/>
      </c>
      <c r="G862" s="6" t="str">
        <f ca="1">IF(ISERROR($A862)=TRUE,"",OFFSET(Journaal!G$4,$A862,0))</f>
        <v/>
      </c>
      <c r="H862" s="4" t="str">
        <f ca="1">IF(ISERROR($J862)=TRUE,"",IF(OR($E862=1300,$E862=1600),OFFSET(Journaal!H$4,$J862,0),""))</f>
        <v/>
      </c>
      <c r="I862" s="4" t="str">
        <f ca="1">IF(ISERROR($A862)=TRUE,"",IF(OFFSET(Journaal!I$4,$A862,0)=0,"",OFFSET(Journaal!I$4,$A862,0)))</f>
        <v/>
      </c>
      <c r="J862" s="2" t="e">
        <f ca="1">MATCH($E$4,OFFSET(Journaal!$E$5,J861,0,Journaal!$D$3,1),0)+J861</f>
        <v>#N/A</v>
      </c>
    </row>
    <row r="863" spans="1:10" x14ac:dyDescent="0.25">
      <c r="A863" s="2" t="e">
        <f ca="1">MATCH($E$4,OFFSET(OFFSET(Journaal!$E$5,A862,0),,,Journaal!$D$3-A862),0)+A862</f>
        <v>#N/A</v>
      </c>
      <c r="B863" s="4" t="str">
        <f ca="1">IF(ISERROR($A863)=TRUE,"",OFFSET(Journaal!B$4,$A863,0))</f>
        <v/>
      </c>
      <c r="C863" s="5" t="str">
        <f ca="1">IF(ISERROR($A863)=TRUE,"",OFFSET(Journaal!C$4,$A863,0)+0)</f>
        <v/>
      </c>
      <c r="D863" s="4" t="str">
        <f ca="1">IF(ISERROR($A863)=TRUE,"",OFFSET(Journaal!D$4,$A863,0))</f>
        <v/>
      </c>
      <c r="E863" s="4" t="str">
        <f ca="1">IF(ISERROR($A863)=TRUE,"",OFFSET(Journaal!E$4,$A863,0))</f>
        <v/>
      </c>
      <c r="F863" s="6" t="str">
        <f ca="1">IF(ISERROR($A863)=TRUE,"",OFFSET(Journaal!F$4,$A863,0))</f>
        <v/>
      </c>
      <c r="G863" s="6" t="str">
        <f ca="1">IF(ISERROR($A863)=TRUE,"",OFFSET(Journaal!G$4,$A863,0))</f>
        <v/>
      </c>
      <c r="H863" s="4" t="str">
        <f ca="1">IF(ISERROR($J863)=TRUE,"",IF(OR($E863=1300,$E863=1600),OFFSET(Journaal!H$4,$J863,0),""))</f>
        <v/>
      </c>
      <c r="I863" s="4" t="str">
        <f ca="1">IF(ISERROR($A863)=TRUE,"",IF(OFFSET(Journaal!I$4,$A863,0)=0,"",OFFSET(Journaal!I$4,$A863,0)))</f>
        <v/>
      </c>
      <c r="J863" s="2" t="e">
        <f ca="1">MATCH($E$4,OFFSET(Journaal!$E$5,J862,0,Journaal!$D$3,1),0)+J862</f>
        <v>#N/A</v>
      </c>
    </row>
    <row r="864" spans="1:10" x14ac:dyDescent="0.25">
      <c r="A864" s="2" t="e">
        <f ca="1">MATCH($E$4,OFFSET(OFFSET(Journaal!$E$5,A863,0),,,Journaal!$D$3-A863),0)+A863</f>
        <v>#N/A</v>
      </c>
      <c r="B864" s="4" t="str">
        <f ca="1">IF(ISERROR($A864)=TRUE,"",OFFSET(Journaal!B$4,$A864,0))</f>
        <v/>
      </c>
      <c r="C864" s="5" t="str">
        <f ca="1">IF(ISERROR($A864)=TRUE,"",OFFSET(Journaal!C$4,$A864,0)+0)</f>
        <v/>
      </c>
      <c r="D864" s="4" t="str">
        <f ca="1">IF(ISERROR($A864)=TRUE,"",OFFSET(Journaal!D$4,$A864,0))</f>
        <v/>
      </c>
      <c r="E864" s="4" t="str">
        <f ca="1">IF(ISERROR($A864)=TRUE,"",OFFSET(Journaal!E$4,$A864,0))</f>
        <v/>
      </c>
      <c r="F864" s="6" t="str">
        <f ca="1">IF(ISERROR($A864)=TRUE,"",OFFSET(Journaal!F$4,$A864,0))</f>
        <v/>
      </c>
      <c r="G864" s="6" t="str">
        <f ca="1">IF(ISERROR($A864)=TRUE,"",OFFSET(Journaal!G$4,$A864,0))</f>
        <v/>
      </c>
      <c r="H864" s="4" t="str">
        <f ca="1">IF(ISERROR($J864)=TRUE,"",IF(OR($E864=1300,$E864=1600),OFFSET(Journaal!H$4,$J864,0),""))</f>
        <v/>
      </c>
      <c r="I864" s="4" t="str">
        <f ca="1">IF(ISERROR($A864)=TRUE,"",IF(OFFSET(Journaal!I$4,$A864,0)=0,"",OFFSET(Journaal!I$4,$A864,0)))</f>
        <v/>
      </c>
      <c r="J864" s="2" t="e">
        <f ca="1">MATCH($E$4,OFFSET(Journaal!$E$5,J863,0,Journaal!$D$3,1),0)+J863</f>
        <v>#N/A</v>
      </c>
    </row>
    <row r="865" spans="1:10" x14ac:dyDescent="0.25">
      <c r="A865" s="2" t="e">
        <f ca="1">MATCH($E$4,OFFSET(OFFSET(Journaal!$E$5,A864,0),,,Journaal!$D$3-A864),0)+A864</f>
        <v>#N/A</v>
      </c>
      <c r="B865" s="4" t="str">
        <f ca="1">IF(ISERROR($A865)=TRUE,"",OFFSET(Journaal!B$4,$A865,0))</f>
        <v/>
      </c>
      <c r="C865" s="5" t="str">
        <f ca="1">IF(ISERROR($A865)=TRUE,"",OFFSET(Journaal!C$4,$A865,0)+0)</f>
        <v/>
      </c>
      <c r="D865" s="4" t="str">
        <f ca="1">IF(ISERROR($A865)=TRUE,"",OFFSET(Journaal!D$4,$A865,0))</f>
        <v/>
      </c>
      <c r="E865" s="4" t="str">
        <f ca="1">IF(ISERROR($A865)=TRUE,"",OFFSET(Journaal!E$4,$A865,0))</f>
        <v/>
      </c>
      <c r="F865" s="6" t="str">
        <f ca="1">IF(ISERROR($A865)=TRUE,"",OFFSET(Journaal!F$4,$A865,0))</f>
        <v/>
      </c>
      <c r="G865" s="6" t="str">
        <f ca="1">IF(ISERROR($A865)=TRUE,"",OFFSET(Journaal!G$4,$A865,0))</f>
        <v/>
      </c>
      <c r="H865" s="4" t="str">
        <f ca="1">IF(ISERROR($J865)=TRUE,"",IF(OR($E865=1300,$E865=1600),OFFSET(Journaal!H$4,$J865,0),""))</f>
        <v/>
      </c>
      <c r="I865" s="4" t="str">
        <f ca="1">IF(ISERROR($A865)=TRUE,"",IF(OFFSET(Journaal!I$4,$A865,0)=0,"",OFFSET(Journaal!I$4,$A865,0)))</f>
        <v/>
      </c>
      <c r="J865" s="2" t="e">
        <f ca="1">MATCH($E$4,OFFSET(Journaal!$E$5,J864,0,Journaal!$D$3,1),0)+J864</f>
        <v>#N/A</v>
      </c>
    </row>
    <row r="866" spans="1:10" x14ac:dyDescent="0.25">
      <c r="A866" s="2" t="e">
        <f ca="1">MATCH($E$4,OFFSET(OFFSET(Journaal!$E$5,A865,0),,,Journaal!$D$3-A865),0)+A865</f>
        <v>#N/A</v>
      </c>
      <c r="B866" s="4" t="str">
        <f ca="1">IF(ISERROR($A866)=TRUE,"",OFFSET(Journaal!B$4,$A866,0))</f>
        <v/>
      </c>
      <c r="C866" s="5" t="str">
        <f ca="1">IF(ISERROR($A866)=TRUE,"",OFFSET(Journaal!C$4,$A866,0)+0)</f>
        <v/>
      </c>
      <c r="D866" s="4" t="str">
        <f ca="1">IF(ISERROR($A866)=TRUE,"",OFFSET(Journaal!D$4,$A866,0))</f>
        <v/>
      </c>
      <c r="E866" s="4" t="str">
        <f ca="1">IF(ISERROR($A866)=TRUE,"",OFFSET(Journaal!E$4,$A866,0))</f>
        <v/>
      </c>
      <c r="F866" s="6" t="str">
        <f ca="1">IF(ISERROR($A866)=TRUE,"",OFFSET(Journaal!F$4,$A866,0))</f>
        <v/>
      </c>
      <c r="G866" s="6" t="str">
        <f ca="1">IF(ISERROR($A866)=TRUE,"",OFFSET(Journaal!G$4,$A866,0))</f>
        <v/>
      </c>
      <c r="H866" s="4" t="str">
        <f ca="1">IF(ISERROR($J866)=TRUE,"",IF(OR($E866=1300,$E866=1600),OFFSET(Journaal!H$4,$J866,0),""))</f>
        <v/>
      </c>
      <c r="I866" s="4" t="str">
        <f ca="1">IF(ISERROR($A866)=TRUE,"",IF(OFFSET(Journaal!I$4,$A866,0)=0,"",OFFSET(Journaal!I$4,$A866,0)))</f>
        <v/>
      </c>
      <c r="J866" s="2" t="e">
        <f ca="1">MATCH($E$4,OFFSET(Journaal!$E$5,J865,0,Journaal!$D$3,1),0)+J865</f>
        <v>#N/A</v>
      </c>
    </row>
    <row r="867" spans="1:10" x14ac:dyDescent="0.25">
      <c r="A867" s="2" t="e">
        <f ca="1">MATCH($E$4,OFFSET(OFFSET(Journaal!$E$5,A866,0),,,Journaal!$D$3-A866),0)+A866</f>
        <v>#N/A</v>
      </c>
      <c r="B867" s="4" t="str">
        <f ca="1">IF(ISERROR($A867)=TRUE,"",OFFSET(Journaal!B$4,$A867,0))</f>
        <v/>
      </c>
      <c r="C867" s="5" t="str">
        <f ca="1">IF(ISERROR($A867)=TRUE,"",OFFSET(Journaal!C$4,$A867,0)+0)</f>
        <v/>
      </c>
      <c r="D867" s="4" t="str">
        <f ca="1">IF(ISERROR($A867)=TRUE,"",OFFSET(Journaal!D$4,$A867,0))</f>
        <v/>
      </c>
      <c r="E867" s="4" t="str">
        <f ca="1">IF(ISERROR($A867)=TRUE,"",OFFSET(Journaal!E$4,$A867,0))</f>
        <v/>
      </c>
      <c r="F867" s="6" t="str">
        <f ca="1">IF(ISERROR($A867)=TRUE,"",OFFSET(Journaal!F$4,$A867,0))</f>
        <v/>
      </c>
      <c r="G867" s="6" t="str">
        <f ca="1">IF(ISERROR($A867)=TRUE,"",OFFSET(Journaal!G$4,$A867,0))</f>
        <v/>
      </c>
      <c r="H867" s="4" t="str">
        <f ca="1">IF(ISERROR($J867)=TRUE,"",IF(OR($E867=1300,$E867=1600),OFFSET(Journaal!H$4,$J867,0),""))</f>
        <v/>
      </c>
      <c r="I867" s="4" t="str">
        <f ca="1">IF(ISERROR($A867)=TRUE,"",IF(OFFSET(Journaal!I$4,$A867,0)=0,"",OFFSET(Journaal!I$4,$A867,0)))</f>
        <v/>
      </c>
      <c r="J867" s="2" t="e">
        <f ca="1">MATCH($E$4,OFFSET(Journaal!$E$5,J866,0,Journaal!$D$3,1),0)+J866</f>
        <v>#N/A</v>
      </c>
    </row>
    <row r="868" spans="1:10" x14ac:dyDescent="0.25">
      <c r="A868" s="2" t="e">
        <f ca="1">MATCH($E$4,OFFSET(OFFSET(Journaal!$E$5,A867,0),,,Journaal!$D$3-A867),0)+A867</f>
        <v>#N/A</v>
      </c>
      <c r="B868" s="4" t="str">
        <f ca="1">IF(ISERROR($A868)=TRUE,"",OFFSET(Journaal!B$4,$A868,0))</f>
        <v/>
      </c>
      <c r="C868" s="5" t="str">
        <f ca="1">IF(ISERROR($A868)=TRUE,"",OFFSET(Journaal!C$4,$A868,0)+0)</f>
        <v/>
      </c>
      <c r="D868" s="4" t="str">
        <f ca="1">IF(ISERROR($A868)=TRUE,"",OFFSET(Journaal!D$4,$A868,0))</f>
        <v/>
      </c>
      <c r="E868" s="4" t="str">
        <f ca="1">IF(ISERROR($A868)=TRUE,"",OFFSET(Journaal!E$4,$A868,0))</f>
        <v/>
      </c>
      <c r="F868" s="6" t="str">
        <f ca="1">IF(ISERROR($A868)=TRUE,"",OFFSET(Journaal!F$4,$A868,0))</f>
        <v/>
      </c>
      <c r="G868" s="6" t="str">
        <f ca="1">IF(ISERROR($A868)=TRUE,"",OFFSET(Journaal!G$4,$A868,0))</f>
        <v/>
      </c>
      <c r="H868" s="4" t="str">
        <f ca="1">IF(ISERROR($J868)=TRUE,"",IF(OR($E868=1300,$E868=1600),OFFSET(Journaal!H$4,$J868,0),""))</f>
        <v/>
      </c>
      <c r="I868" s="4" t="str">
        <f ca="1">IF(ISERROR($A868)=TRUE,"",IF(OFFSET(Journaal!I$4,$A868,0)=0,"",OFFSET(Journaal!I$4,$A868,0)))</f>
        <v/>
      </c>
      <c r="J868" s="2" t="e">
        <f ca="1">MATCH($E$4,OFFSET(Journaal!$E$5,J867,0,Journaal!$D$3,1),0)+J867</f>
        <v>#N/A</v>
      </c>
    </row>
    <row r="869" spans="1:10" x14ac:dyDescent="0.25">
      <c r="A869" s="2" t="e">
        <f ca="1">MATCH($E$4,OFFSET(OFFSET(Journaal!$E$5,A868,0),,,Journaal!$D$3-A868),0)+A868</f>
        <v>#N/A</v>
      </c>
      <c r="B869" s="4" t="str">
        <f ca="1">IF(ISERROR($A869)=TRUE,"",OFFSET(Journaal!B$4,$A869,0))</f>
        <v/>
      </c>
      <c r="C869" s="5" t="str">
        <f ca="1">IF(ISERROR($A869)=TRUE,"",OFFSET(Journaal!C$4,$A869,0)+0)</f>
        <v/>
      </c>
      <c r="D869" s="4" t="str">
        <f ca="1">IF(ISERROR($A869)=TRUE,"",OFFSET(Journaal!D$4,$A869,0))</f>
        <v/>
      </c>
      <c r="E869" s="4" t="str">
        <f ca="1">IF(ISERROR($A869)=TRUE,"",OFFSET(Journaal!E$4,$A869,0))</f>
        <v/>
      </c>
      <c r="F869" s="6" t="str">
        <f ca="1">IF(ISERROR($A869)=TRUE,"",OFFSET(Journaal!F$4,$A869,0))</f>
        <v/>
      </c>
      <c r="G869" s="6" t="str">
        <f ca="1">IF(ISERROR($A869)=TRUE,"",OFFSET(Journaal!G$4,$A869,0))</f>
        <v/>
      </c>
      <c r="H869" s="4" t="str">
        <f ca="1">IF(ISERROR($J869)=TRUE,"",IF(OR($E869=1300,$E869=1600),OFFSET(Journaal!H$4,$J869,0),""))</f>
        <v/>
      </c>
      <c r="I869" s="4" t="str">
        <f ca="1">IF(ISERROR($A869)=TRUE,"",IF(OFFSET(Journaal!I$4,$A869,0)=0,"",OFFSET(Journaal!I$4,$A869,0)))</f>
        <v/>
      </c>
      <c r="J869" s="2" t="e">
        <f ca="1">MATCH($E$4,OFFSET(Journaal!$E$5,J868,0,Journaal!$D$3,1),0)+J868</f>
        <v>#N/A</v>
      </c>
    </row>
    <row r="870" spans="1:10" x14ac:dyDescent="0.25">
      <c r="A870" s="2" t="e">
        <f ca="1">MATCH($E$4,OFFSET(OFFSET(Journaal!$E$5,A869,0),,,Journaal!$D$3-A869),0)+A869</f>
        <v>#N/A</v>
      </c>
      <c r="B870" s="4" t="str">
        <f ca="1">IF(ISERROR($A870)=TRUE,"",OFFSET(Journaal!B$4,$A870,0))</f>
        <v/>
      </c>
      <c r="C870" s="5" t="str">
        <f ca="1">IF(ISERROR($A870)=TRUE,"",OFFSET(Journaal!C$4,$A870,0)+0)</f>
        <v/>
      </c>
      <c r="D870" s="4" t="str">
        <f ca="1">IF(ISERROR($A870)=TRUE,"",OFFSET(Journaal!D$4,$A870,0))</f>
        <v/>
      </c>
      <c r="E870" s="4" t="str">
        <f ca="1">IF(ISERROR($A870)=TRUE,"",OFFSET(Journaal!E$4,$A870,0))</f>
        <v/>
      </c>
      <c r="F870" s="6" t="str">
        <f ca="1">IF(ISERROR($A870)=TRUE,"",OFFSET(Journaal!F$4,$A870,0))</f>
        <v/>
      </c>
      <c r="G870" s="6" t="str">
        <f ca="1">IF(ISERROR($A870)=TRUE,"",OFFSET(Journaal!G$4,$A870,0))</f>
        <v/>
      </c>
      <c r="H870" s="4" t="str">
        <f ca="1">IF(ISERROR($J870)=TRUE,"",IF(OR($E870=1300,$E870=1600),OFFSET(Journaal!H$4,$J870,0),""))</f>
        <v/>
      </c>
      <c r="I870" s="4" t="str">
        <f ca="1">IF(ISERROR($A870)=TRUE,"",IF(OFFSET(Journaal!I$4,$A870,0)=0,"",OFFSET(Journaal!I$4,$A870,0)))</f>
        <v/>
      </c>
      <c r="J870" s="2" t="e">
        <f ca="1">MATCH($E$4,OFFSET(Journaal!$E$5,J869,0,Journaal!$D$3,1),0)+J869</f>
        <v>#N/A</v>
      </c>
    </row>
    <row r="871" spans="1:10" x14ac:dyDescent="0.25">
      <c r="A871" s="2" t="e">
        <f ca="1">MATCH($E$4,OFFSET(OFFSET(Journaal!$E$5,A870,0),,,Journaal!$D$3-A870),0)+A870</f>
        <v>#N/A</v>
      </c>
      <c r="B871" s="4" t="str">
        <f ca="1">IF(ISERROR($A871)=TRUE,"",OFFSET(Journaal!B$4,$A871,0))</f>
        <v/>
      </c>
      <c r="C871" s="5" t="str">
        <f ca="1">IF(ISERROR($A871)=TRUE,"",OFFSET(Journaal!C$4,$A871,0)+0)</f>
        <v/>
      </c>
      <c r="D871" s="4" t="str">
        <f ca="1">IF(ISERROR($A871)=TRUE,"",OFFSET(Journaal!D$4,$A871,0))</f>
        <v/>
      </c>
      <c r="E871" s="4" t="str">
        <f ca="1">IF(ISERROR($A871)=TRUE,"",OFFSET(Journaal!E$4,$A871,0))</f>
        <v/>
      </c>
      <c r="F871" s="6" t="str">
        <f ca="1">IF(ISERROR($A871)=TRUE,"",OFFSET(Journaal!F$4,$A871,0))</f>
        <v/>
      </c>
      <c r="G871" s="6" t="str">
        <f ca="1">IF(ISERROR($A871)=TRUE,"",OFFSET(Journaal!G$4,$A871,0))</f>
        <v/>
      </c>
      <c r="H871" s="4" t="str">
        <f ca="1">IF(ISERROR($J871)=TRUE,"",IF(OR($E871=1300,$E871=1600),OFFSET(Journaal!H$4,$J871,0),""))</f>
        <v/>
      </c>
      <c r="I871" s="4" t="str">
        <f ca="1">IF(ISERROR($A871)=TRUE,"",IF(OFFSET(Journaal!I$4,$A871,0)=0,"",OFFSET(Journaal!I$4,$A871,0)))</f>
        <v/>
      </c>
      <c r="J871" s="2" t="e">
        <f ca="1">MATCH($E$4,OFFSET(Journaal!$E$5,J870,0,Journaal!$D$3,1),0)+J870</f>
        <v>#N/A</v>
      </c>
    </row>
    <row r="872" spans="1:10" x14ac:dyDescent="0.25">
      <c r="A872" s="2" t="e">
        <f ca="1">MATCH($E$4,OFFSET(OFFSET(Journaal!$E$5,A871,0),,,Journaal!$D$3-A871),0)+A871</f>
        <v>#N/A</v>
      </c>
      <c r="B872" s="4" t="str">
        <f ca="1">IF(ISERROR($A872)=TRUE,"",OFFSET(Journaal!B$4,$A872,0))</f>
        <v/>
      </c>
      <c r="C872" s="5" t="str">
        <f ca="1">IF(ISERROR($A872)=TRUE,"",OFFSET(Journaal!C$4,$A872,0)+0)</f>
        <v/>
      </c>
      <c r="D872" s="4" t="str">
        <f ca="1">IF(ISERROR($A872)=TRUE,"",OFFSET(Journaal!D$4,$A872,0))</f>
        <v/>
      </c>
      <c r="E872" s="4" t="str">
        <f ca="1">IF(ISERROR($A872)=TRUE,"",OFFSET(Journaal!E$4,$A872,0))</f>
        <v/>
      </c>
      <c r="F872" s="6" t="str">
        <f ca="1">IF(ISERROR($A872)=TRUE,"",OFFSET(Journaal!F$4,$A872,0))</f>
        <v/>
      </c>
      <c r="G872" s="6" t="str">
        <f ca="1">IF(ISERROR($A872)=TRUE,"",OFFSET(Journaal!G$4,$A872,0))</f>
        <v/>
      </c>
      <c r="H872" s="4" t="str">
        <f ca="1">IF(ISERROR($J872)=TRUE,"",IF(OR($E872=1300,$E872=1600),OFFSET(Journaal!H$4,$J872,0),""))</f>
        <v/>
      </c>
      <c r="I872" s="4" t="str">
        <f ca="1">IF(ISERROR($A872)=TRUE,"",IF(OFFSET(Journaal!I$4,$A872,0)=0,"",OFFSET(Journaal!I$4,$A872,0)))</f>
        <v/>
      </c>
      <c r="J872" s="2" t="e">
        <f ca="1">MATCH($E$4,OFFSET(Journaal!$E$5,J871,0,Journaal!$D$3,1),0)+J871</f>
        <v>#N/A</v>
      </c>
    </row>
    <row r="873" spans="1:10" x14ac:dyDescent="0.25">
      <c r="A873" s="2" t="e">
        <f ca="1">MATCH($E$4,OFFSET(OFFSET(Journaal!$E$5,A872,0),,,Journaal!$D$3-A872),0)+A872</f>
        <v>#N/A</v>
      </c>
      <c r="B873" s="4" t="str">
        <f ca="1">IF(ISERROR($A873)=TRUE,"",OFFSET(Journaal!B$4,$A873,0))</f>
        <v/>
      </c>
      <c r="C873" s="5" t="str">
        <f ca="1">IF(ISERROR($A873)=TRUE,"",OFFSET(Journaal!C$4,$A873,0)+0)</f>
        <v/>
      </c>
      <c r="D873" s="4" t="str">
        <f ca="1">IF(ISERROR($A873)=TRUE,"",OFFSET(Journaal!D$4,$A873,0))</f>
        <v/>
      </c>
      <c r="E873" s="4" t="str">
        <f ca="1">IF(ISERROR($A873)=TRUE,"",OFFSET(Journaal!E$4,$A873,0))</f>
        <v/>
      </c>
      <c r="F873" s="6" t="str">
        <f ca="1">IF(ISERROR($A873)=TRUE,"",OFFSET(Journaal!F$4,$A873,0))</f>
        <v/>
      </c>
      <c r="G873" s="6" t="str">
        <f ca="1">IF(ISERROR($A873)=TRUE,"",OFFSET(Journaal!G$4,$A873,0))</f>
        <v/>
      </c>
      <c r="H873" s="4" t="str">
        <f ca="1">IF(ISERROR($J873)=TRUE,"",IF(OR($E873=1300,$E873=1600),OFFSET(Journaal!H$4,$J873,0),""))</f>
        <v/>
      </c>
      <c r="I873" s="4" t="str">
        <f ca="1">IF(ISERROR($A873)=TRUE,"",IF(OFFSET(Journaal!I$4,$A873,0)=0,"",OFFSET(Journaal!I$4,$A873,0)))</f>
        <v/>
      </c>
      <c r="J873" s="2" t="e">
        <f ca="1">MATCH($E$4,OFFSET(Journaal!$E$5,J872,0,Journaal!$D$3,1),0)+J872</f>
        <v>#N/A</v>
      </c>
    </row>
    <row r="874" spans="1:10" x14ac:dyDescent="0.25">
      <c r="A874" s="2" t="e">
        <f ca="1">MATCH($E$4,OFFSET(OFFSET(Journaal!$E$5,A873,0),,,Journaal!$D$3-A873),0)+A873</f>
        <v>#N/A</v>
      </c>
      <c r="B874" s="4" t="str">
        <f ca="1">IF(ISERROR($A874)=TRUE,"",OFFSET(Journaal!B$4,$A874,0))</f>
        <v/>
      </c>
      <c r="C874" s="5" t="str">
        <f ca="1">IF(ISERROR($A874)=TRUE,"",OFFSET(Journaal!C$4,$A874,0)+0)</f>
        <v/>
      </c>
      <c r="D874" s="4" t="str">
        <f ca="1">IF(ISERROR($A874)=TRUE,"",OFFSET(Journaal!D$4,$A874,0))</f>
        <v/>
      </c>
      <c r="E874" s="4" t="str">
        <f ca="1">IF(ISERROR($A874)=TRUE,"",OFFSET(Journaal!E$4,$A874,0))</f>
        <v/>
      </c>
      <c r="F874" s="6" t="str">
        <f ca="1">IF(ISERROR($A874)=TRUE,"",OFFSET(Journaal!F$4,$A874,0))</f>
        <v/>
      </c>
      <c r="G874" s="6" t="str">
        <f ca="1">IF(ISERROR($A874)=TRUE,"",OFFSET(Journaal!G$4,$A874,0))</f>
        <v/>
      </c>
      <c r="H874" s="4" t="str">
        <f ca="1">IF(ISERROR($J874)=TRUE,"",IF(OR($E874=1300,$E874=1600),OFFSET(Journaal!H$4,$J874,0),""))</f>
        <v/>
      </c>
      <c r="I874" s="4" t="str">
        <f ca="1">IF(ISERROR($A874)=TRUE,"",IF(OFFSET(Journaal!I$4,$A874,0)=0,"",OFFSET(Journaal!I$4,$A874,0)))</f>
        <v/>
      </c>
      <c r="J874" s="2" t="e">
        <f ca="1">MATCH($E$4,OFFSET(Journaal!$E$5,J873,0,Journaal!$D$3,1),0)+J873</f>
        <v>#N/A</v>
      </c>
    </row>
    <row r="875" spans="1:10" x14ac:dyDescent="0.25">
      <c r="A875" s="2" t="e">
        <f ca="1">MATCH($E$4,OFFSET(OFFSET(Journaal!$E$5,A874,0),,,Journaal!$D$3-A874),0)+A874</f>
        <v>#N/A</v>
      </c>
      <c r="B875" s="4" t="str">
        <f ca="1">IF(ISERROR($A875)=TRUE,"",OFFSET(Journaal!B$4,$A875,0))</f>
        <v/>
      </c>
      <c r="C875" s="5" t="str">
        <f ca="1">IF(ISERROR($A875)=TRUE,"",OFFSET(Journaal!C$4,$A875,0)+0)</f>
        <v/>
      </c>
      <c r="D875" s="4" t="str">
        <f ca="1">IF(ISERROR($A875)=TRUE,"",OFFSET(Journaal!D$4,$A875,0))</f>
        <v/>
      </c>
      <c r="E875" s="4" t="str">
        <f ca="1">IF(ISERROR($A875)=TRUE,"",OFFSET(Journaal!E$4,$A875,0))</f>
        <v/>
      </c>
      <c r="F875" s="6" t="str">
        <f ca="1">IF(ISERROR($A875)=TRUE,"",OFFSET(Journaal!F$4,$A875,0))</f>
        <v/>
      </c>
      <c r="G875" s="6" t="str">
        <f ca="1">IF(ISERROR($A875)=TRUE,"",OFFSET(Journaal!G$4,$A875,0))</f>
        <v/>
      </c>
      <c r="H875" s="4" t="str">
        <f ca="1">IF(ISERROR($J875)=TRUE,"",IF(OR($E875=1300,$E875=1600),OFFSET(Journaal!H$4,$J875,0),""))</f>
        <v/>
      </c>
      <c r="I875" s="4" t="str">
        <f ca="1">IF(ISERROR($A875)=TRUE,"",IF(OFFSET(Journaal!I$4,$A875,0)=0,"",OFFSET(Journaal!I$4,$A875,0)))</f>
        <v/>
      </c>
      <c r="J875" s="2" t="e">
        <f ca="1">MATCH($E$4,OFFSET(Journaal!$E$5,J874,0,Journaal!$D$3,1),0)+J874</f>
        <v>#N/A</v>
      </c>
    </row>
    <row r="876" spans="1:10" x14ac:dyDescent="0.25">
      <c r="A876" s="2" t="e">
        <f ca="1">MATCH($E$4,OFFSET(OFFSET(Journaal!$E$5,A875,0),,,Journaal!$D$3-A875),0)+A875</f>
        <v>#N/A</v>
      </c>
      <c r="B876" s="4" t="str">
        <f ca="1">IF(ISERROR($A876)=TRUE,"",OFFSET(Journaal!B$4,$A876,0))</f>
        <v/>
      </c>
      <c r="C876" s="5" t="str">
        <f ca="1">IF(ISERROR($A876)=TRUE,"",OFFSET(Journaal!C$4,$A876,0)+0)</f>
        <v/>
      </c>
      <c r="D876" s="4" t="str">
        <f ca="1">IF(ISERROR($A876)=TRUE,"",OFFSET(Journaal!D$4,$A876,0))</f>
        <v/>
      </c>
      <c r="E876" s="4" t="str">
        <f ca="1">IF(ISERROR($A876)=TRUE,"",OFFSET(Journaal!E$4,$A876,0))</f>
        <v/>
      </c>
      <c r="F876" s="6" t="str">
        <f ca="1">IF(ISERROR($A876)=TRUE,"",OFFSET(Journaal!F$4,$A876,0))</f>
        <v/>
      </c>
      <c r="G876" s="6" t="str">
        <f ca="1">IF(ISERROR($A876)=TRUE,"",OFFSET(Journaal!G$4,$A876,0))</f>
        <v/>
      </c>
      <c r="H876" s="4" t="str">
        <f ca="1">IF(ISERROR($J876)=TRUE,"",IF(OR($E876=1300,$E876=1600),OFFSET(Journaal!H$4,$J876,0),""))</f>
        <v/>
      </c>
      <c r="I876" s="4" t="str">
        <f ca="1">IF(ISERROR($A876)=TRUE,"",IF(OFFSET(Journaal!I$4,$A876,0)=0,"",OFFSET(Journaal!I$4,$A876,0)))</f>
        <v/>
      </c>
      <c r="J876" s="2" t="e">
        <f ca="1">MATCH($E$4,OFFSET(Journaal!$E$5,J875,0,Journaal!$D$3,1),0)+J875</f>
        <v>#N/A</v>
      </c>
    </row>
    <row r="877" spans="1:10" x14ac:dyDescent="0.25">
      <c r="A877" s="2" t="e">
        <f ca="1">MATCH($E$4,OFFSET(OFFSET(Journaal!$E$5,A876,0),,,Journaal!$D$3-A876),0)+A876</f>
        <v>#N/A</v>
      </c>
      <c r="B877" s="4" t="str">
        <f ca="1">IF(ISERROR($A877)=TRUE,"",OFFSET(Journaal!B$4,$A877,0))</f>
        <v/>
      </c>
      <c r="C877" s="5" t="str">
        <f ca="1">IF(ISERROR($A877)=TRUE,"",OFFSET(Journaal!C$4,$A877,0)+0)</f>
        <v/>
      </c>
      <c r="D877" s="4" t="str">
        <f ca="1">IF(ISERROR($A877)=TRUE,"",OFFSET(Journaal!D$4,$A877,0))</f>
        <v/>
      </c>
      <c r="E877" s="4" t="str">
        <f ca="1">IF(ISERROR($A877)=TRUE,"",OFFSET(Journaal!E$4,$A877,0))</f>
        <v/>
      </c>
      <c r="F877" s="6" t="str">
        <f ca="1">IF(ISERROR($A877)=TRUE,"",OFFSET(Journaal!F$4,$A877,0))</f>
        <v/>
      </c>
      <c r="G877" s="6" t="str">
        <f ca="1">IF(ISERROR($A877)=TRUE,"",OFFSET(Journaal!G$4,$A877,0))</f>
        <v/>
      </c>
      <c r="H877" s="4" t="str">
        <f ca="1">IF(ISERROR($J877)=TRUE,"",IF(OR($E877=1300,$E877=1600),OFFSET(Journaal!H$4,$J877,0),""))</f>
        <v/>
      </c>
      <c r="I877" s="4" t="str">
        <f ca="1">IF(ISERROR($A877)=TRUE,"",IF(OFFSET(Journaal!I$4,$A877,0)=0,"",OFFSET(Journaal!I$4,$A877,0)))</f>
        <v/>
      </c>
      <c r="J877" s="2" t="e">
        <f ca="1">MATCH($E$4,OFFSET(Journaal!$E$5,J876,0,Journaal!$D$3,1),0)+J876</f>
        <v>#N/A</v>
      </c>
    </row>
    <row r="878" spans="1:10" x14ac:dyDescent="0.25">
      <c r="A878" s="2" t="e">
        <f ca="1">MATCH($E$4,OFFSET(OFFSET(Journaal!$E$5,A877,0),,,Journaal!$D$3-A877),0)+A877</f>
        <v>#N/A</v>
      </c>
      <c r="B878" s="4" t="str">
        <f ca="1">IF(ISERROR($A878)=TRUE,"",OFFSET(Journaal!B$4,$A878,0))</f>
        <v/>
      </c>
      <c r="C878" s="5" t="str">
        <f ca="1">IF(ISERROR($A878)=TRUE,"",OFFSET(Journaal!C$4,$A878,0)+0)</f>
        <v/>
      </c>
      <c r="D878" s="4" t="str">
        <f ca="1">IF(ISERROR($A878)=TRUE,"",OFFSET(Journaal!D$4,$A878,0))</f>
        <v/>
      </c>
      <c r="E878" s="4" t="str">
        <f ca="1">IF(ISERROR($A878)=TRUE,"",OFFSET(Journaal!E$4,$A878,0))</f>
        <v/>
      </c>
      <c r="F878" s="6" t="str">
        <f ca="1">IF(ISERROR($A878)=TRUE,"",OFFSET(Journaal!F$4,$A878,0))</f>
        <v/>
      </c>
      <c r="G878" s="6" t="str">
        <f ca="1">IF(ISERROR($A878)=TRUE,"",OFFSET(Journaal!G$4,$A878,0))</f>
        <v/>
      </c>
      <c r="H878" s="4" t="str">
        <f ca="1">IF(ISERROR($J878)=TRUE,"",IF(OR($E878=1300,$E878=1600),OFFSET(Journaal!H$4,$J878,0),""))</f>
        <v/>
      </c>
      <c r="I878" s="4" t="str">
        <f ca="1">IF(ISERROR($A878)=TRUE,"",IF(OFFSET(Journaal!I$4,$A878,0)=0,"",OFFSET(Journaal!I$4,$A878,0)))</f>
        <v/>
      </c>
      <c r="J878" s="2" t="e">
        <f ca="1">MATCH($E$4,OFFSET(Journaal!$E$5,J877,0,Journaal!$D$3,1),0)+J877</f>
        <v>#N/A</v>
      </c>
    </row>
    <row r="879" spans="1:10" x14ac:dyDescent="0.25">
      <c r="A879" s="2" t="e">
        <f ca="1">MATCH($E$4,OFFSET(OFFSET(Journaal!$E$5,A878,0),,,Journaal!$D$3-A878),0)+A878</f>
        <v>#N/A</v>
      </c>
      <c r="B879" s="4" t="str">
        <f ca="1">IF(ISERROR($A879)=TRUE,"",OFFSET(Journaal!B$4,$A879,0))</f>
        <v/>
      </c>
      <c r="C879" s="5" t="str">
        <f ca="1">IF(ISERROR($A879)=TRUE,"",OFFSET(Journaal!C$4,$A879,0)+0)</f>
        <v/>
      </c>
      <c r="D879" s="4" t="str">
        <f ca="1">IF(ISERROR($A879)=TRUE,"",OFFSET(Journaal!D$4,$A879,0))</f>
        <v/>
      </c>
      <c r="E879" s="4" t="str">
        <f ca="1">IF(ISERROR($A879)=TRUE,"",OFFSET(Journaal!E$4,$A879,0))</f>
        <v/>
      </c>
      <c r="F879" s="6" t="str">
        <f ca="1">IF(ISERROR($A879)=TRUE,"",OFFSET(Journaal!F$4,$A879,0))</f>
        <v/>
      </c>
      <c r="G879" s="6" t="str">
        <f ca="1">IF(ISERROR($A879)=TRUE,"",OFFSET(Journaal!G$4,$A879,0))</f>
        <v/>
      </c>
      <c r="H879" s="4" t="str">
        <f ca="1">IF(ISERROR($J879)=TRUE,"",IF(OR($E879=1300,$E879=1600),OFFSET(Journaal!H$4,$J879,0),""))</f>
        <v/>
      </c>
      <c r="I879" s="4" t="str">
        <f ca="1">IF(ISERROR($A879)=TRUE,"",IF(OFFSET(Journaal!I$4,$A879,0)=0,"",OFFSET(Journaal!I$4,$A879,0)))</f>
        <v/>
      </c>
      <c r="J879" s="2" t="e">
        <f ca="1">MATCH($E$4,OFFSET(Journaal!$E$5,J878,0,Journaal!$D$3,1),0)+J878</f>
        <v>#N/A</v>
      </c>
    </row>
    <row r="880" spans="1:10" x14ac:dyDescent="0.25">
      <c r="A880" s="2" t="e">
        <f ca="1">MATCH($E$4,OFFSET(OFFSET(Journaal!$E$5,A879,0),,,Journaal!$D$3-A879),0)+A879</f>
        <v>#N/A</v>
      </c>
      <c r="B880" s="4" t="str">
        <f ca="1">IF(ISERROR($A880)=TRUE,"",OFFSET(Journaal!B$4,$A880,0))</f>
        <v/>
      </c>
      <c r="C880" s="5" t="str">
        <f ca="1">IF(ISERROR($A880)=TRUE,"",OFFSET(Journaal!C$4,$A880,0)+0)</f>
        <v/>
      </c>
      <c r="D880" s="4" t="str">
        <f ca="1">IF(ISERROR($A880)=TRUE,"",OFFSET(Journaal!D$4,$A880,0))</f>
        <v/>
      </c>
      <c r="E880" s="4" t="str">
        <f ca="1">IF(ISERROR($A880)=TRUE,"",OFFSET(Journaal!E$4,$A880,0))</f>
        <v/>
      </c>
      <c r="F880" s="6" t="str">
        <f ca="1">IF(ISERROR($A880)=TRUE,"",OFFSET(Journaal!F$4,$A880,0))</f>
        <v/>
      </c>
      <c r="G880" s="6" t="str">
        <f ca="1">IF(ISERROR($A880)=TRUE,"",OFFSET(Journaal!G$4,$A880,0))</f>
        <v/>
      </c>
      <c r="H880" s="4" t="str">
        <f ca="1">IF(ISERROR($J880)=TRUE,"",IF(OR($E880=1300,$E880=1600),OFFSET(Journaal!H$4,$J880,0),""))</f>
        <v/>
      </c>
      <c r="I880" s="4" t="str">
        <f ca="1">IF(ISERROR($A880)=TRUE,"",IF(OFFSET(Journaal!I$4,$A880,0)=0,"",OFFSET(Journaal!I$4,$A880,0)))</f>
        <v/>
      </c>
      <c r="J880" s="2" t="e">
        <f ca="1">MATCH($E$4,OFFSET(Journaal!$E$5,J879,0,Journaal!$D$3,1),0)+J879</f>
        <v>#N/A</v>
      </c>
    </row>
    <row r="881" spans="1:10" x14ac:dyDescent="0.25">
      <c r="A881" s="2" t="e">
        <f ca="1">MATCH($E$4,OFFSET(OFFSET(Journaal!$E$5,A880,0),,,Journaal!$D$3-A880),0)+A880</f>
        <v>#N/A</v>
      </c>
      <c r="B881" s="4" t="str">
        <f ca="1">IF(ISERROR($A881)=TRUE,"",OFFSET(Journaal!B$4,$A881,0))</f>
        <v/>
      </c>
      <c r="C881" s="5" t="str">
        <f ca="1">IF(ISERROR($A881)=TRUE,"",OFFSET(Journaal!C$4,$A881,0)+0)</f>
        <v/>
      </c>
      <c r="D881" s="4" t="str">
        <f ca="1">IF(ISERROR($A881)=TRUE,"",OFFSET(Journaal!D$4,$A881,0))</f>
        <v/>
      </c>
      <c r="E881" s="4" t="str">
        <f ca="1">IF(ISERROR($A881)=TRUE,"",OFFSET(Journaal!E$4,$A881,0))</f>
        <v/>
      </c>
      <c r="F881" s="6" t="str">
        <f ca="1">IF(ISERROR($A881)=TRUE,"",OFFSET(Journaal!F$4,$A881,0))</f>
        <v/>
      </c>
      <c r="G881" s="6" t="str">
        <f ca="1">IF(ISERROR($A881)=TRUE,"",OFFSET(Journaal!G$4,$A881,0))</f>
        <v/>
      </c>
      <c r="H881" s="4" t="str">
        <f ca="1">IF(ISERROR($J881)=TRUE,"",IF(OR($E881=1300,$E881=1600),OFFSET(Journaal!H$4,$J881,0),""))</f>
        <v/>
      </c>
      <c r="I881" s="4" t="str">
        <f ca="1">IF(ISERROR($A881)=TRUE,"",IF(OFFSET(Journaal!I$4,$A881,0)=0,"",OFFSET(Journaal!I$4,$A881,0)))</f>
        <v/>
      </c>
      <c r="J881" s="2" t="e">
        <f ca="1">MATCH($E$4,OFFSET(Journaal!$E$5,J880,0,Journaal!$D$3,1),0)+J880</f>
        <v>#N/A</v>
      </c>
    </row>
    <row r="882" spans="1:10" x14ac:dyDescent="0.25">
      <c r="A882" s="2" t="e">
        <f ca="1">MATCH($E$4,OFFSET(OFFSET(Journaal!$E$5,A881,0),,,Journaal!$D$3-A881),0)+A881</f>
        <v>#N/A</v>
      </c>
      <c r="B882" s="4" t="str">
        <f ca="1">IF(ISERROR($A882)=TRUE,"",OFFSET(Journaal!B$4,$A882,0))</f>
        <v/>
      </c>
      <c r="C882" s="5" t="str">
        <f ca="1">IF(ISERROR($A882)=TRUE,"",OFFSET(Journaal!C$4,$A882,0)+0)</f>
        <v/>
      </c>
      <c r="D882" s="4" t="str">
        <f ca="1">IF(ISERROR($A882)=TRUE,"",OFFSET(Journaal!D$4,$A882,0))</f>
        <v/>
      </c>
      <c r="E882" s="4" t="str">
        <f ca="1">IF(ISERROR($A882)=TRUE,"",OFFSET(Journaal!E$4,$A882,0))</f>
        <v/>
      </c>
      <c r="F882" s="6" t="str">
        <f ca="1">IF(ISERROR($A882)=TRUE,"",OFFSET(Journaal!F$4,$A882,0))</f>
        <v/>
      </c>
      <c r="G882" s="6" t="str">
        <f ca="1">IF(ISERROR($A882)=TRUE,"",OFFSET(Journaal!G$4,$A882,0))</f>
        <v/>
      </c>
      <c r="H882" s="4" t="str">
        <f ca="1">IF(ISERROR($J882)=TRUE,"",IF(OR($E882=1300,$E882=1600),OFFSET(Journaal!H$4,$J882,0),""))</f>
        <v/>
      </c>
      <c r="I882" s="4" t="str">
        <f ca="1">IF(ISERROR($A882)=TRUE,"",IF(OFFSET(Journaal!I$4,$A882,0)=0,"",OFFSET(Journaal!I$4,$A882,0)))</f>
        <v/>
      </c>
      <c r="J882" s="2" t="e">
        <f ca="1">MATCH($E$4,OFFSET(Journaal!$E$5,J881,0,Journaal!$D$3,1),0)+J881</f>
        <v>#N/A</v>
      </c>
    </row>
    <row r="883" spans="1:10" x14ac:dyDescent="0.25">
      <c r="A883" s="2" t="e">
        <f ca="1">MATCH($E$4,OFFSET(OFFSET(Journaal!$E$5,A882,0),,,Journaal!$D$3-A882),0)+A882</f>
        <v>#N/A</v>
      </c>
      <c r="B883" s="4" t="str">
        <f ca="1">IF(ISERROR($A883)=TRUE,"",OFFSET(Journaal!B$4,$A883,0))</f>
        <v/>
      </c>
      <c r="C883" s="5" t="str">
        <f ca="1">IF(ISERROR($A883)=TRUE,"",OFFSET(Journaal!C$4,$A883,0)+0)</f>
        <v/>
      </c>
      <c r="D883" s="4" t="str">
        <f ca="1">IF(ISERROR($A883)=TRUE,"",OFFSET(Journaal!D$4,$A883,0))</f>
        <v/>
      </c>
      <c r="E883" s="4" t="str">
        <f ca="1">IF(ISERROR($A883)=TRUE,"",OFFSET(Journaal!E$4,$A883,0))</f>
        <v/>
      </c>
      <c r="F883" s="6" t="str">
        <f ca="1">IF(ISERROR($A883)=TRUE,"",OFFSET(Journaal!F$4,$A883,0))</f>
        <v/>
      </c>
      <c r="G883" s="6" t="str">
        <f ca="1">IF(ISERROR($A883)=TRUE,"",OFFSET(Journaal!G$4,$A883,0))</f>
        <v/>
      </c>
      <c r="H883" s="4" t="str">
        <f ca="1">IF(ISERROR($J883)=TRUE,"",IF(OR($E883=1300,$E883=1600),OFFSET(Journaal!H$4,$J883,0),""))</f>
        <v/>
      </c>
      <c r="I883" s="4" t="str">
        <f ca="1">IF(ISERROR($A883)=TRUE,"",IF(OFFSET(Journaal!I$4,$A883,0)=0,"",OFFSET(Journaal!I$4,$A883,0)))</f>
        <v/>
      </c>
      <c r="J883" s="2" t="e">
        <f ca="1">MATCH($E$4,OFFSET(Journaal!$E$5,J882,0,Journaal!$D$3,1),0)+J882</f>
        <v>#N/A</v>
      </c>
    </row>
    <row r="884" spans="1:10" x14ac:dyDescent="0.25">
      <c r="A884" s="2" t="e">
        <f ca="1">MATCH($E$4,OFFSET(OFFSET(Journaal!$E$5,A883,0),,,Journaal!$D$3-A883),0)+A883</f>
        <v>#N/A</v>
      </c>
      <c r="B884" s="4" t="str">
        <f ca="1">IF(ISERROR($A884)=TRUE,"",OFFSET(Journaal!B$4,$A884,0))</f>
        <v/>
      </c>
      <c r="C884" s="5" t="str">
        <f ca="1">IF(ISERROR($A884)=TRUE,"",OFFSET(Journaal!C$4,$A884,0)+0)</f>
        <v/>
      </c>
      <c r="D884" s="4" t="str">
        <f ca="1">IF(ISERROR($A884)=TRUE,"",OFFSET(Journaal!D$4,$A884,0))</f>
        <v/>
      </c>
      <c r="E884" s="4" t="str">
        <f ca="1">IF(ISERROR($A884)=TRUE,"",OFFSET(Journaal!E$4,$A884,0))</f>
        <v/>
      </c>
      <c r="F884" s="6" t="str">
        <f ca="1">IF(ISERROR($A884)=TRUE,"",OFFSET(Journaal!F$4,$A884,0))</f>
        <v/>
      </c>
      <c r="G884" s="6" t="str">
        <f ca="1">IF(ISERROR($A884)=TRUE,"",OFFSET(Journaal!G$4,$A884,0))</f>
        <v/>
      </c>
      <c r="H884" s="4" t="str">
        <f ca="1">IF(ISERROR($J884)=TRUE,"",IF(OR($E884=1300,$E884=1600),OFFSET(Journaal!H$4,$J884,0),""))</f>
        <v/>
      </c>
      <c r="I884" s="4" t="str">
        <f ca="1">IF(ISERROR($A884)=TRUE,"",IF(OFFSET(Journaal!I$4,$A884,0)=0,"",OFFSET(Journaal!I$4,$A884,0)))</f>
        <v/>
      </c>
      <c r="J884" s="2" t="e">
        <f ca="1">MATCH($E$4,OFFSET(Journaal!$E$5,J883,0,Journaal!$D$3,1),0)+J883</f>
        <v>#N/A</v>
      </c>
    </row>
    <row r="885" spans="1:10" x14ac:dyDescent="0.25">
      <c r="A885" s="2" t="e">
        <f ca="1">MATCH($E$4,OFFSET(OFFSET(Journaal!$E$5,A884,0),,,Journaal!$D$3-A884),0)+A884</f>
        <v>#N/A</v>
      </c>
      <c r="B885" s="4" t="str">
        <f ca="1">IF(ISERROR($A885)=TRUE,"",OFFSET(Journaal!B$4,$A885,0))</f>
        <v/>
      </c>
      <c r="C885" s="5" t="str">
        <f ca="1">IF(ISERROR($A885)=TRUE,"",OFFSET(Journaal!C$4,$A885,0)+0)</f>
        <v/>
      </c>
      <c r="D885" s="4" t="str">
        <f ca="1">IF(ISERROR($A885)=TRUE,"",OFFSET(Journaal!D$4,$A885,0))</f>
        <v/>
      </c>
      <c r="E885" s="4" t="str">
        <f ca="1">IF(ISERROR($A885)=TRUE,"",OFFSET(Journaal!E$4,$A885,0))</f>
        <v/>
      </c>
      <c r="F885" s="6" t="str">
        <f ca="1">IF(ISERROR($A885)=TRUE,"",OFFSET(Journaal!F$4,$A885,0))</f>
        <v/>
      </c>
      <c r="G885" s="6" t="str">
        <f ca="1">IF(ISERROR($A885)=TRUE,"",OFFSET(Journaal!G$4,$A885,0))</f>
        <v/>
      </c>
      <c r="H885" s="4" t="str">
        <f ca="1">IF(ISERROR($J885)=TRUE,"",IF(OR($E885=1300,$E885=1600),OFFSET(Journaal!H$4,$J885,0),""))</f>
        <v/>
      </c>
      <c r="I885" s="4" t="str">
        <f ca="1">IF(ISERROR($A885)=TRUE,"",IF(OFFSET(Journaal!I$4,$A885,0)=0,"",OFFSET(Journaal!I$4,$A885,0)))</f>
        <v/>
      </c>
      <c r="J885" s="2" t="e">
        <f ca="1">MATCH($E$4,OFFSET(Journaal!$E$5,J884,0,Journaal!$D$3,1),0)+J884</f>
        <v>#N/A</v>
      </c>
    </row>
    <row r="886" spans="1:10" x14ac:dyDescent="0.25">
      <c r="A886" s="2" t="e">
        <f ca="1">MATCH($E$4,OFFSET(OFFSET(Journaal!$E$5,A885,0),,,Journaal!$D$3-A885),0)+A885</f>
        <v>#N/A</v>
      </c>
      <c r="B886" s="4" t="str">
        <f ca="1">IF(ISERROR($A886)=TRUE,"",OFFSET(Journaal!B$4,$A886,0))</f>
        <v/>
      </c>
      <c r="C886" s="5" t="str">
        <f ca="1">IF(ISERROR($A886)=TRUE,"",OFFSET(Journaal!C$4,$A886,0)+0)</f>
        <v/>
      </c>
      <c r="D886" s="4" t="str">
        <f ca="1">IF(ISERROR($A886)=TRUE,"",OFFSET(Journaal!D$4,$A886,0))</f>
        <v/>
      </c>
      <c r="E886" s="4" t="str">
        <f ca="1">IF(ISERROR($A886)=TRUE,"",OFFSET(Journaal!E$4,$A886,0))</f>
        <v/>
      </c>
      <c r="F886" s="6" t="str">
        <f ca="1">IF(ISERROR($A886)=TRUE,"",OFFSET(Journaal!F$4,$A886,0))</f>
        <v/>
      </c>
      <c r="G886" s="6" t="str">
        <f ca="1">IF(ISERROR($A886)=TRUE,"",OFFSET(Journaal!G$4,$A886,0))</f>
        <v/>
      </c>
      <c r="H886" s="4" t="str">
        <f ca="1">IF(ISERROR($J886)=TRUE,"",IF(OR($E886=1300,$E886=1600),OFFSET(Journaal!H$4,$J886,0),""))</f>
        <v/>
      </c>
      <c r="I886" s="4" t="str">
        <f ca="1">IF(ISERROR($A886)=TRUE,"",IF(OFFSET(Journaal!I$4,$A886,0)=0,"",OFFSET(Journaal!I$4,$A886,0)))</f>
        <v/>
      </c>
      <c r="J886" s="2" t="e">
        <f ca="1">MATCH($E$4,OFFSET(Journaal!$E$5,J885,0,Journaal!$D$3,1),0)+J885</f>
        <v>#N/A</v>
      </c>
    </row>
    <row r="887" spans="1:10" x14ac:dyDescent="0.25">
      <c r="A887" s="2" t="e">
        <f ca="1">MATCH($E$4,OFFSET(OFFSET(Journaal!$E$5,A886,0),,,Journaal!$D$3-A886),0)+A886</f>
        <v>#N/A</v>
      </c>
      <c r="B887" s="4" t="str">
        <f ca="1">IF(ISERROR($A887)=TRUE,"",OFFSET(Journaal!B$4,$A887,0))</f>
        <v/>
      </c>
      <c r="C887" s="5" t="str">
        <f ca="1">IF(ISERROR($A887)=TRUE,"",OFFSET(Journaal!C$4,$A887,0)+0)</f>
        <v/>
      </c>
      <c r="D887" s="4" t="str">
        <f ca="1">IF(ISERROR($A887)=TRUE,"",OFFSET(Journaal!D$4,$A887,0))</f>
        <v/>
      </c>
      <c r="E887" s="4" t="str">
        <f ca="1">IF(ISERROR($A887)=TRUE,"",OFFSET(Journaal!E$4,$A887,0))</f>
        <v/>
      </c>
      <c r="F887" s="6" t="str">
        <f ca="1">IF(ISERROR($A887)=TRUE,"",OFFSET(Journaal!F$4,$A887,0))</f>
        <v/>
      </c>
      <c r="G887" s="6" t="str">
        <f ca="1">IF(ISERROR($A887)=TRUE,"",OFFSET(Journaal!G$4,$A887,0))</f>
        <v/>
      </c>
      <c r="H887" s="4" t="str">
        <f ca="1">IF(ISERROR($J887)=TRUE,"",IF(OR($E887=1300,$E887=1600),OFFSET(Journaal!H$4,$J887,0),""))</f>
        <v/>
      </c>
      <c r="I887" s="4" t="str">
        <f ca="1">IF(ISERROR($A887)=TRUE,"",IF(OFFSET(Journaal!I$4,$A887,0)=0,"",OFFSET(Journaal!I$4,$A887,0)))</f>
        <v/>
      </c>
      <c r="J887" s="2" t="e">
        <f ca="1">MATCH($E$4,OFFSET(Journaal!$E$5,J886,0,Journaal!$D$3,1),0)+J886</f>
        <v>#N/A</v>
      </c>
    </row>
    <row r="888" spans="1:10" x14ac:dyDescent="0.25">
      <c r="A888" s="2" t="e">
        <f ca="1">MATCH($E$4,OFFSET(OFFSET(Journaal!$E$5,A887,0),,,Journaal!$D$3-A887),0)+A887</f>
        <v>#N/A</v>
      </c>
      <c r="B888" s="4" t="str">
        <f ca="1">IF(ISERROR($A888)=TRUE,"",OFFSET(Journaal!B$4,$A888,0))</f>
        <v/>
      </c>
      <c r="C888" s="5" t="str">
        <f ca="1">IF(ISERROR($A888)=TRUE,"",OFFSET(Journaal!C$4,$A888,0)+0)</f>
        <v/>
      </c>
      <c r="D888" s="4" t="str">
        <f ca="1">IF(ISERROR($A888)=TRUE,"",OFFSET(Journaal!D$4,$A888,0))</f>
        <v/>
      </c>
      <c r="E888" s="4" t="str">
        <f ca="1">IF(ISERROR($A888)=TRUE,"",OFFSET(Journaal!E$4,$A888,0))</f>
        <v/>
      </c>
      <c r="F888" s="6" t="str">
        <f ca="1">IF(ISERROR($A888)=TRUE,"",OFFSET(Journaal!F$4,$A888,0))</f>
        <v/>
      </c>
      <c r="G888" s="6" t="str">
        <f ca="1">IF(ISERROR($A888)=TRUE,"",OFFSET(Journaal!G$4,$A888,0))</f>
        <v/>
      </c>
      <c r="H888" s="4" t="str">
        <f ca="1">IF(ISERROR($J888)=TRUE,"",IF(OR($E888=1300,$E888=1600),OFFSET(Journaal!H$4,$J888,0),""))</f>
        <v/>
      </c>
      <c r="I888" s="4" t="str">
        <f ca="1">IF(ISERROR($A888)=TRUE,"",IF(OFFSET(Journaal!I$4,$A888,0)=0,"",OFFSET(Journaal!I$4,$A888,0)))</f>
        <v/>
      </c>
      <c r="J888" s="2" t="e">
        <f ca="1">MATCH($E$4,OFFSET(Journaal!$E$5,J887,0,Journaal!$D$3,1),0)+J887</f>
        <v>#N/A</v>
      </c>
    </row>
    <row r="889" spans="1:10" x14ac:dyDescent="0.25">
      <c r="A889" s="2" t="e">
        <f ca="1">MATCH($E$4,OFFSET(OFFSET(Journaal!$E$5,A888,0),,,Journaal!$D$3-A888),0)+A888</f>
        <v>#N/A</v>
      </c>
      <c r="B889" s="4" t="str">
        <f ca="1">IF(ISERROR($A889)=TRUE,"",OFFSET(Journaal!B$4,$A889,0))</f>
        <v/>
      </c>
      <c r="C889" s="5" t="str">
        <f ca="1">IF(ISERROR($A889)=TRUE,"",OFFSET(Journaal!C$4,$A889,0)+0)</f>
        <v/>
      </c>
      <c r="D889" s="4" t="str">
        <f ca="1">IF(ISERROR($A889)=TRUE,"",OFFSET(Journaal!D$4,$A889,0))</f>
        <v/>
      </c>
      <c r="E889" s="4" t="str">
        <f ca="1">IF(ISERROR($A889)=TRUE,"",OFFSET(Journaal!E$4,$A889,0))</f>
        <v/>
      </c>
      <c r="F889" s="6" t="str">
        <f ca="1">IF(ISERROR($A889)=TRUE,"",OFFSET(Journaal!F$4,$A889,0))</f>
        <v/>
      </c>
      <c r="G889" s="6" t="str">
        <f ca="1">IF(ISERROR($A889)=TRUE,"",OFFSET(Journaal!G$4,$A889,0))</f>
        <v/>
      </c>
      <c r="H889" s="4" t="str">
        <f ca="1">IF(ISERROR($J889)=TRUE,"",IF(OR($E889=1300,$E889=1600),OFFSET(Journaal!H$4,$J889,0),""))</f>
        <v/>
      </c>
      <c r="I889" s="4" t="str">
        <f ca="1">IF(ISERROR($A889)=TRUE,"",IF(OFFSET(Journaal!I$4,$A889,0)=0,"",OFFSET(Journaal!I$4,$A889,0)))</f>
        <v/>
      </c>
      <c r="J889" s="2" t="e">
        <f ca="1">MATCH($E$4,OFFSET(Journaal!$E$5,J888,0,Journaal!$D$3,1),0)+J888</f>
        <v>#N/A</v>
      </c>
    </row>
    <row r="890" spans="1:10" x14ac:dyDescent="0.25">
      <c r="A890" s="2" t="e">
        <f ca="1">MATCH($E$4,OFFSET(OFFSET(Journaal!$E$5,A889,0),,,Journaal!$D$3-A889),0)+A889</f>
        <v>#N/A</v>
      </c>
      <c r="B890" s="4" t="str">
        <f ca="1">IF(ISERROR($A890)=TRUE,"",OFFSET(Journaal!B$4,$A890,0))</f>
        <v/>
      </c>
      <c r="C890" s="5" t="str">
        <f ca="1">IF(ISERROR($A890)=TRUE,"",OFFSET(Journaal!C$4,$A890,0)+0)</f>
        <v/>
      </c>
      <c r="D890" s="4" t="str">
        <f ca="1">IF(ISERROR($A890)=TRUE,"",OFFSET(Journaal!D$4,$A890,0))</f>
        <v/>
      </c>
      <c r="E890" s="4" t="str">
        <f ca="1">IF(ISERROR($A890)=TRUE,"",OFFSET(Journaal!E$4,$A890,0))</f>
        <v/>
      </c>
      <c r="F890" s="6" t="str">
        <f ca="1">IF(ISERROR($A890)=TRUE,"",OFFSET(Journaal!F$4,$A890,0))</f>
        <v/>
      </c>
      <c r="G890" s="6" t="str">
        <f ca="1">IF(ISERROR($A890)=TRUE,"",OFFSET(Journaal!G$4,$A890,0))</f>
        <v/>
      </c>
      <c r="H890" s="4" t="str">
        <f ca="1">IF(ISERROR($J890)=TRUE,"",IF(OR($E890=1300,$E890=1600),OFFSET(Journaal!H$4,$J890,0),""))</f>
        <v/>
      </c>
      <c r="I890" s="4" t="str">
        <f ca="1">IF(ISERROR($A890)=TRUE,"",IF(OFFSET(Journaal!I$4,$A890,0)=0,"",OFFSET(Journaal!I$4,$A890,0)))</f>
        <v/>
      </c>
      <c r="J890" s="2" t="e">
        <f ca="1">MATCH($E$4,OFFSET(Journaal!$E$5,J889,0,Journaal!$D$3,1),0)+J889</f>
        <v>#N/A</v>
      </c>
    </row>
    <row r="891" spans="1:10" x14ac:dyDescent="0.25">
      <c r="A891" s="2" t="e">
        <f ca="1">MATCH($E$4,OFFSET(OFFSET(Journaal!$E$5,A890,0),,,Journaal!$D$3-A890),0)+A890</f>
        <v>#N/A</v>
      </c>
      <c r="B891" s="4" t="str">
        <f ca="1">IF(ISERROR($A891)=TRUE,"",OFFSET(Journaal!B$4,$A891,0))</f>
        <v/>
      </c>
      <c r="C891" s="5" t="str">
        <f ca="1">IF(ISERROR($A891)=TRUE,"",OFFSET(Journaal!C$4,$A891,0)+0)</f>
        <v/>
      </c>
      <c r="D891" s="4" t="str">
        <f ca="1">IF(ISERROR($A891)=TRUE,"",OFFSET(Journaal!D$4,$A891,0))</f>
        <v/>
      </c>
      <c r="E891" s="4" t="str">
        <f ca="1">IF(ISERROR($A891)=TRUE,"",OFFSET(Journaal!E$4,$A891,0))</f>
        <v/>
      </c>
      <c r="F891" s="6" t="str">
        <f ca="1">IF(ISERROR($A891)=TRUE,"",OFFSET(Journaal!F$4,$A891,0))</f>
        <v/>
      </c>
      <c r="G891" s="6" t="str">
        <f ca="1">IF(ISERROR($A891)=TRUE,"",OFFSET(Journaal!G$4,$A891,0))</f>
        <v/>
      </c>
      <c r="H891" s="4" t="str">
        <f ca="1">IF(ISERROR($J891)=TRUE,"",IF(OR($E891=1300,$E891=1600),OFFSET(Journaal!H$4,$J891,0),""))</f>
        <v/>
      </c>
      <c r="I891" s="4" t="str">
        <f ca="1">IF(ISERROR($A891)=TRUE,"",IF(OFFSET(Journaal!I$4,$A891,0)=0,"",OFFSET(Journaal!I$4,$A891,0)))</f>
        <v/>
      </c>
      <c r="J891" s="2" t="e">
        <f ca="1">MATCH($E$4,OFFSET(Journaal!$E$5,J890,0,Journaal!$D$3,1),0)+J890</f>
        <v>#N/A</v>
      </c>
    </row>
    <row r="892" spans="1:10" x14ac:dyDescent="0.25">
      <c r="A892" s="2" t="e">
        <f ca="1">MATCH($E$4,OFFSET(OFFSET(Journaal!$E$5,A891,0),,,Journaal!$D$3-A891),0)+A891</f>
        <v>#N/A</v>
      </c>
      <c r="B892" s="4" t="str">
        <f ca="1">IF(ISERROR($A892)=TRUE,"",OFFSET(Journaal!B$4,$A892,0))</f>
        <v/>
      </c>
      <c r="C892" s="5" t="str">
        <f ca="1">IF(ISERROR($A892)=TRUE,"",OFFSET(Journaal!C$4,$A892,0)+0)</f>
        <v/>
      </c>
      <c r="D892" s="4" t="str">
        <f ca="1">IF(ISERROR($A892)=TRUE,"",OFFSET(Journaal!D$4,$A892,0))</f>
        <v/>
      </c>
      <c r="E892" s="4" t="str">
        <f ca="1">IF(ISERROR($A892)=TRUE,"",OFFSET(Journaal!E$4,$A892,0))</f>
        <v/>
      </c>
      <c r="F892" s="6" t="str">
        <f ca="1">IF(ISERROR($A892)=TRUE,"",OFFSET(Journaal!F$4,$A892,0))</f>
        <v/>
      </c>
      <c r="G892" s="6" t="str">
        <f ca="1">IF(ISERROR($A892)=TRUE,"",OFFSET(Journaal!G$4,$A892,0))</f>
        <v/>
      </c>
      <c r="H892" s="4" t="str">
        <f ca="1">IF(ISERROR($J892)=TRUE,"",IF(OR($E892=1300,$E892=1600),OFFSET(Journaal!H$4,$J892,0),""))</f>
        <v/>
      </c>
      <c r="I892" s="4" t="str">
        <f ca="1">IF(ISERROR($A892)=TRUE,"",IF(OFFSET(Journaal!I$4,$A892,0)=0,"",OFFSET(Journaal!I$4,$A892,0)))</f>
        <v/>
      </c>
      <c r="J892" s="2" t="e">
        <f ca="1">MATCH($E$4,OFFSET(Journaal!$E$5,J891,0,Journaal!$D$3,1),0)+J891</f>
        <v>#N/A</v>
      </c>
    </row>
    <row r="893" spans="1:10" x14ac:dyDescent="0.25">
      <c r="A893" s="2" t="e">
        <f ca="1">MATCH($E$4,OFFSET(OFFSET(Journaal!$E$5,A892,0),,,Journaal!$D$3-A892),0)+A892</f>
        <v>#N/A</v>
      </c>
      <c r="B893" s="4" t="str">
        <f ca="1">IF(ISERROR($A893)=TRUE,"",OFFSET(Journaal!B$4,$A893,0))</f>
        <v/>
      </c>
      <c r="C893" s="5" t="str">
        <f ca="1">IF(ISERROR($A893)=TRUE,"",OFFSET(Journaal!C$4,$A893,0)+0)</f>
        <v/>
      </c>
      <c r="D893" s="4" t="str">
        <f ca="1">IF(ISERROR($A893)=TRUE,"",OFFSET(Journaal!D$4,$A893,0))</f>
        <v/>
      </c>
      <c r="E893" s="4" t="str">
        <f ca="1">IF(ISERROR($A893)=TRUE,"",OFFSET(Journaal!E$4,$A893,0))</f>
        <v/>
      </c>
      <c r="F893" s="6" t="str">
        <f ca="1">IF(ISERROR($A893)=TRUE,"",OFFSET(Journaal!F$4,$A893,0))</f>
        <v/>
      </c>
      <c r="G893" s="6" t="str">
        <f ca="1">IF(ISERROR($A893)=TRUE,"",OFFSET(Journaal!G$4,$A893,0))</f>
        <v/>
      </c>
      <c r="H893" s="4" t="str">
        <f ca="1">IF(ISERROR($J893)=TRUE,"",IF(OR($E893=1300,$E893=1600),OFFSET(Journaal!H$4,$J893,0),""))</f>
        <v/>
      </c>
      <c r="I893" s="4" t="str">
        <f ca="1">IF(ISERROR($A893)=TRUE,"",IF(OFFSET(Journaal!I$4,$A893,0)=0,"",OFFSET(Journaal!I$4,$A893,0)))</f>
        <v/>
      </c>
      <c r="J893" s="2" t="e">
        <f ca="1">MATCH($E$4,OFFSET(Journaal!$E$5,J892,0,Journaal!$D$3,1),0)+J892</f>
        <v>#N/A</v>
      </c>
    </row>
    <row r="894" spans="1:10" x14ac:dyDescent="0.25">
      <c r="A894" s="2" t="e">
        <f ca="1">MATCH($E$4,OFFSET(OFFSET(Journaal!$E$5,A893,0),,,Journaal!$D$3-A893),0)+A893</f>
        <v>#N/A</v>
      </c>
      <c r="B894" s="4" t="str">
        <f ca="1">IF(ISERROR($A894)=TRUE,"",OFFSET(Journaal!B$4,$A894,0))</f>
        <v/>
      </c>
      <c r="C894" s="5" t="str">
        <f ca="1">IF(ISERROR($A894)=TRUE,"",OFFSET(Journaal!C$4,$A894,0)+0)</f>
        <v/>
      </c>
      <c r="D894" s="4" t="str">
        <f ca="1">IF(ISERROR($A894)=TRUE,"",OFFSET(Journaal!D$4,$A894,0))</f>
        <v/>
      </c>
      <c r="E894" s="4" t="str">
        <f ca="1">IF(ISERROR($A894)=TRUE,"",OFFSET(Journaal!E$4,$A894,0))</f>
        <v/>
      </c>
      <c r="F894" s="6" t="str">
        <f ca="1">IF(ISERROR($A894)=TRUE,"",OFFSET(Journaal!F$4,$A894,0))</f>
        <v/>
      </c>
      <c r="G894" s="6" t="str">
        <f ca="1">IF(ISERROR($A894)=TRUE,"",OFFSET(Journaal!G$4,$A894,0))</f>
        <v/>
      </c>
      <c r="H894" s="4" t="str">
        <f ca="1">IF(ISERROR($J894)=TRUE,"",IF(OR($E894=1300,$E894=1600),OFFSET(Journaal!H$4,$J894,0),""))</f>
        <v/>
      </c>
      <c r="I894" s="4" t="str">
        <f ca="1">IF(ISERROR($A894)=TRUE,"",IF(OFFSET(Journaal!I$4,$A894,0)=0,"",OFFSET(Journaal!I$4,$A894,0)))</f>
        <v/>
      </c>
      <c r="J894" s="2" t="e">
        <f ca="1">MATCH($E$4,OFFSET(Journaal!$E$5,J893,0,Journaal!$D$3,1),0)+J893</f>
        <v>#N/A</v>
      </c>
    </row>
    <row r="895" spans="1:10" x14ac:dyDescent="0.25">
      <c r="A895" s="2" t="e">
        <f ca="1">MATCH($E$4,OFFSET(OFFSET(Journaal!$E$5,A894,0),,,Journaal!$D$3-A894),0)+A894</f>
        <v>#N/A</v>
      </c>
      <c r="B895" s="4" t="str">
        <f ca="1">IF(ISERROR($A895)=TRUE,"",OFFSET(Journaal!B$4,$A895,0))</f>
        <v/>
      </c>
      <c r="C895" s="5" t="str">
        <f ca="1">IF(ISERROR($A895)=TRUE,"",OFFSET(Journaal!C$4,$A895,0)+0)</f>
        <v/>
      </c>
      <c r="D895" s="4" t="str">
        <f ca="1">IF(ISERROR($A895)=TRUE,"",OFFSET(Journaal!D$4,$A895,0))</f>
        <v/>
      </c>
      <c r="E895" s="4" t="str">
        <f ca="1">IF(ISERROR($A895)=TRUE,"",OFFSET(Journaal!E$4,$A895,0))</f>
        <v/>
      </c>
      <c r="F895" s="6" t="str">
        <f ca="1">IF(ISERROR($A895)=TRUE,"",OFFSET(Journaal!F$4,$A895,0))</f>
        <v/>
      </c>
      <c r="G895" s="6" t="str">
        <f ca="1">IF(ISERROR($A895)=TRUE,"",OFFSET(Journaal!G$4,$A895,0))</f>
        <v/>
      </c>
      <c r="H895" s="4" t="str">
        <f ca="1">IF(ISERROR($J895)=TRUE,"",IF(OR($E895=1300,$E895=1600),OFFSET(Journaal!H$4,$J895,0),""))</f>
        <v/>
      </c>
      <c r="I895" s="4" t="str">
        <f ca="1">IF(ISERROR($A895)=TRUE,"",IF(OFFSET(Journaal!I$4,$A895,0)=0,"",OFFSET(Journaal!I$4,$A895,0)))</f>
        <v/>
      </c>
      <c r="J895" s="2" t="e">
        <f ca="1">MATCH($E$4,OFFSET(Journaal!$E$5,J894,0,Journaal!$D$3,1),0)+J894</f>
        <v>#N/A</v>
      </c>
    </row>
    <row r="896" spans="1:10" x14ac:dyDescent="0.25">
      <c r="A896" s="2" t="e">
        <f ca="1">MATCH($E$4,OFFSET(OFFSET(Journaal!$E$5,A895,0),,,Journaal!$D$3-A895),0)+A895</f>
        <v>#N/A</v>
      </c>
      <c r="B896" s="4" t="str">
        <f ca="1">IF(ISERROR($A896)=TRUE,"",OFFSET(Journaal!B$4,$A896,0))</f>
        <v/>
      </c>
      <c r="C896" s="5" t="str">
        <f ca="1">IF(ISERROR($A896)=TRUE,"",OFFSET(Journaal!C$4,$A896,0)+0)</f>
        <v/>
      </c>
      <c r="D896" s="4" t="str">
        <f ca="1">IF(ISERROR($A896)=TRUE,"",OFFSET(Journaal!D$4,$A896,0))</f>
        <v/>
      </c>
      <c r="E896" s="4" t="str">
        <f ca="1">IF(ISERROR($A896)=TRUE,"",OFFSET(Journaal!E$4,$A896,0))</f>
        <v/>
      </c>
      <c r="F896" s="6" t="str">
        <f ca="1">IF(ISERROR($A896)=TRUE,"",OFFSET(Journaal!F$4,$A896,0))</f>
        <v/>
      </c>
      <c r="G896" s="6" t="str">
        <f ca="1">IF(ISERROR($A896)=TRUE,"",OFFSET(Journaal!G$4,$A896,0))</f>
        <v/>
      </c>
      <c r="H896" s="4" t="str">
        <f ca="1">IF(ISERROR($J896)=TRUE,"",IF(OR($E896=1300,$E896=1600),OFFSET(Journaal!H$4,$J896,0),""))</f>
        <v/>
      </c>
      <c r="I896" s="4" t="str">
        <f ca="1">IF(ISERROR($A896)=TRUE,"",IF(OFFSET(Journaal!I$4,$A896,0)=0,"",OFFSET(Journaal!I$4,$A896,0)))</f>
        <v/>
      </c>
      <c r="J896" s="2" t="e">
        <f ca="1">MATCH($E$4,OFFSET(Journaal!$E$5,J895,0,Journaal!$D$3,1),0)+J895</f>
        <v>#N/A</v>
      </c>
    </row>
    <row r="897" spans="1:10" x14ac:dyDescent="0.25">
      <c r="A897" s="2" t="e">
        <f ca="1">MATCH($E$4,OFFSET(OFFSET(Journaal!$E$5,A896,0),,,Journaal!$D$3-A896),0)+A896</f>
        <v>#N/A</v>
      </c>
      <c r="B897" s="4" t="str">
        <f ca="1">IF(ISERROR($A897)=TRUE,"",OFFSET(Journaal!B$4,$A897,0))</f>
        <v/>
      </c>
      <c r="C897" s="5" t="str">
        <f ca="1">IF(ISERROR($A897)=TRUE,"",OFFSET(Journaal!C$4,$A897,0)+0)</f>
        <v/>
      </c>
      <c r="D897" s="4" t="str">
        <f ca="1">IF(ISERROR($A897)=TRUE,"",OFFSET(Journaal!D$4,$A897,0))</f>
        <v/>
      </c>
      <c r="E897" s="4" t="str">
        <f ca="1">IF(ISERROR($A897)=TRUE,"",OFFSET(Journaal!E$4,$A897,0))</f>
        <v/>
      </c>
      <c r="F897" s="6" t="str">
        <f ca="1">IF(ISERROR($A897)=TRUE,"",OFFSET(Journaal!F$4,$A897,0))</f>
        <v/>
      </c>
      <c r="G897" s="6" t="str">
        <f ca="1">IF(ISERROR($A897)=TRUE,"",OFFSET(Journaal!G$4,$A897,0))</f>
        <v/>
      </c>
      <c r="H897" s="4" t="str">
        <f ca="1">IF(ISERROR($J897)=TRUE,"",IF(OR($E897=1300,$E897=1600),OFFSET(Journaal!H$4,$J897,0),""))</f>
        <v/>
      </c>
      <c r="I897" s="4" t="str">
        <f ca="1">IF(ISERROR($A897)=TRUE,"",IF(OFFSET(Journaal!I$4,$A897,0)=0,"",OFFSET(Journaal!I$4,$A897,0)))</f>
        <v/>
      </c>
      <c r="J897" s="2" t="e">
        <f ca="1">MATCH($E$4,OFFSET(Journaal!$E$5,J896,0,Journaal!$D$3,1),0)+J896</f>
        <v>#N/A</v>
      </c>
    </row>
    <row r="898" spans="1:10" x14ac:dyDescent="0.25">
      <c r="A898" s="2" t="e">
        <f ca="1">MATCH($E$4,OFFSET(OFFSET(Journaal!$E$5,A897,0),,,Journaal!$D$3-A897),0)+A897</f>
        <v>#N/A</v>
      </c>
      <c r="B898" s="4" t="str">
        <f ca="1">IF(ISERROR($A898)=TRUE,"",OFFSET(Journaal!B$4,$A898,0))</f>
        <v/>
      </c>
      <c r="C898" s="5" t="str">
        <f ca="1">IF(ISERROR($A898)=TRUE,"",OFFSET(Journaal!C$4,$A898,0)+0)</f>
        <v/>
      </c>
      <c r="D898" s="4" t="str">
        <f ca="1">IF(ISERROR($A898)=TRUE,"",OFFSET(Journaal!D$4,$A898,0))</f>
        <v/>
      </c>
      <c r="E898" s="4" t="str">
        <f ca="1">IF(ISERROR($A898)=TRUE,"",OFFSET(Journaal!E$4,$A898,0))</f>
        <v/>
      </c>
      <c r="F898" s="6" t="str">
        <f ca="1">IF(ISERROR($A898)=TRUE,"",OFFSET(Journaal!F$4,$A898,0))</f>
        <v/>
      </c>
      <c r="G898" s="6" t="str">
        <f ca="1">IF(ISERROR($A898)=TRUE,"",OFFSET(Journaal!G$4,$A898,0))</f>
        <v/>
      </c>
      <c r="H898" s="4" t="str">
        <f ca="1">IF(ISERROR($J898)=TRUE,"",IF(OR($E898=1300,$E898=1600),OFFSET(Journaal!H$4,$J898,0),""))</f>
        <v/>
      </c>
      <c r="I898" s="4" t="str">
        <f ca="1">IF(ISERROR($A898)=TRUE,"",IF(OFFSET(Journaal!I$4,$A898,0)=0,"",OFFSET(Journaal!I$4,$A898,0)))</f>
        <v/>
      </c>
      <c r="J898" s="2" t="e">
        <f ca="1">MATCH($E$4,OFFSET(Journaal!$E$5,J897,0,Journaal!$D$3,1),0)+J897</f>
        <v>#N/A</v>
      </c>
    </row>
    <row r="899" spans="1:10" x14ac:dyDescent="0.25">
      <c r="A899" s="2" t="e">
        <f ca="1">MATCH($E$4,OFFSET(OFFSET(Journaal!$E$5,A898,0),,,Journaal!$D$3-A898),0)+A898</f>
        <v>#N/A</v>
      </c>
      <c r="B899" s="4" t="str">
        <f ca="1">IF(ISERROR($A899)=TRUE,"",OFFSET(Journaal!B$4,$A899,0))</f>
        <v/>
      </c>
      <c r="C899" s="5" t="str">
        <f ca="1">IF(ISERROR($A899)=TRUE,"",OFFSET(Journaal!C$4,$A899,0)+0)</f>
        <v/>
      </c>
      <c r="D899" s="4" t="str">
        <f ca="1">IF(ISERROR($A899)=TRUE,"",OFFSET(Journaal!D$4,$A899,0))</f>
        <v/>
      </c>
      <c r="E899" s="4" t="str">
        <f ca="1">IF(ISERROR($A899)=TRUE,"",OFFSET(Journaal!E$4,$A899,0))</f>
        <v/>
      </c>
      <c r="F899" s="6" t="str">
        <f ca="1">IF(ISERROR($A899)=TRUE,"",OFFSET(Journaal!F$4,$A899,0))</f>
        <v/>
      </c>
      <c r="G899" s="6" t="str">
        <f ca="1">IF(ISERROR($A899)=TRUE,"",OFFSET(Journaal!G$4,$A899,0))</f>
        <v/>
      </c>
      <c r="H899" s="4" t="str">
        <f ca="1">IF(ISERROR($J899)=TRUE,"",IF(OR($E899=1300,$E899=1600),OFFSET(Journaal!H$4,$J899,0),""))</f>
        <v/>
      </c>
      <c r="I899" s="4" t="str">
        <f ca="1">IF(ISERROR($A899)=TRUE,"",IF(OFFSET(Journaal!I$4,$A899,0)=0,"",OFFSET(Journaal!I$4,$A899,0)))</f>
        <v/>
      </c>
      <c r="J899" s="2" t="e">
        <f ca="1">MATCH($E$4,OFFSET(Journaal!$E$5,J898,0,Journaal!$D$3,1),0)+J898</f>
        <v>#N/A</v>
      </c>
    </row>
    <row r="900" spans="1:10" x14ac:dyDescent="0.25">
      <c r="A900" s="2" t="e">
        <f ca="1">MATCH($E$4,OFFSET(OFFSET(Journaal!$E$5,A899,0),,,Journaal!$D$3-A899),0)+A899</f>
        <v>#N/A</v>
      </c>
      <c r="B900" s="4" t="str">
        <f ca="1">IF(ISERROR($A900)=TRUE,"",OFFSET(Journaal!B$4,$A900,0))</f>
        <v/>
      </c>
      <c r="C900" s="5" t="str">
        <f ca="1">IF(ISERROR($A900)=TRUE,"",OFFSET(Journaal!C$4,$A900,0)+0)</f>
        <v/>
      </c>
      <c r="D900" s="4" t="str">
        <f ca="1">IF(ISERROR($A900)=TRUE,"",OFFSET(Journaal!D$4,$A900,0))</f>
        <v/>
      </c>
      <c r="E900" s="4" t="str">
        <f ca="1">IF(ISERROR($A900)=TRUE,"",OFFSET(Journaal!E$4,$A900,0))</f>
        <v/>
      </c>
      <c r="F900" s="6" t="str">
        <f ca="1">IF(ISERROR($A900)=TRUE,"",OFFSET(Journaal!F$4,$A900,0))</f>
        <v/>
      </c>
      <c r="G900" s="6" t="str">
        <f ca="1">IF(ISERROR($A900)=TRUE,"",OFFSET(Journaal!G$4,$A900,0))</f>
        <v/>
      </c>
      <c r="H900" s="4" t="str">
        <f ca="1">IF(ISERROR($J900)=TRUE,"",IF(OR($E900=1300,$E900=1600),OFFSET(Journaal!H$4,$J900,0),""))</f>
        <v/>
      </c>
      <c r="I900" s="4" t="str">
        <f ca="1">IF(ISERROR($A900)=TRUE,"",IF(OFFSET(Journaal!I$4,$A900,0)=0,"",OFFSET(Journaal!I$4,$A900,0)))</f>
        <v/>
      </c>
      <c r="J900" s="2" t="e">
        <f ca="1">MATCH($E$4,OFFSET(Journaal!$E$5,J899,0,Journaal!$D$3,1),0)+J899</f>
        <v>#N/A</v>
      </c>
    </row>
    <row r="901" spans="1:10" x14ac:dyDescent="0.25">
      <c r="A901" s="2" t="e">
        <f ca="1">MATCH($E$4,OFFSET(OFFSET(Journaal!$E$5,A900,0),,,Journaal!$D$3-A900),0)+A900</f>
        <v>#N/A</v>
      </c>
      <c r="B901" s="4" t="str">
        <f ca="1">IF(ISERROR($A901)=TRUE,"",OFFSET(Journaal!B$4,$A901,0))</f>
        <v/>
      </c>
      <c r="C901" s="5" t="str">
        <f ca="1">IF(ISERROR($A901)=TRUE,"",OFFSET(Journaal!C$4,$A901,0)+0)</f>
        <v/>
      </c>
      <c r="D901" s="4" t="str">
        <f ca="1">IF(ISERROR($A901)=TRUE,"",OFFSET(Journaal!D$4,$A901,0))</f>
        <v/>
      </c>
      <c r="E901" s="4" t="str">
        <f ca="1">IF(ISERROR($A901)=TRUE,"",OFFSET(Journaal!E$4,$A901,0))</f>
        <v/>
      </c>
      <c r="F901" s="6" t="str">
        <f ca="1">IF(ISERROR($A901)=TRUE,"",OFFSET(Journaal!F$4,$A901,0))</f>
        <v/>
      </c>
      <c r="G901" s="6" t="str">
        <f ca="1">IF(ISERROR($A901)=TRUE,"",OFFSET(Journaal!G$4,$A901,0))</f>
        <v/>
      </c>
      <c r="H901" s="4" t="str">
        <f ca="1">IF(ISERROR($J901)=TRUE,"",IF(OR($E901=1300,$E901=1600),OFFSET(Journaal!H$4,$J901,0),""))</f>
        <v/>
      </c>
      <c r="I901" s="4" t="str">
        <f ca="1">IF(ISERROR($A901)=TRUE,"",IF(OFFSET(Journaal!I$4,$A901,0)=0,"",OFFSET(Journaal!I$4,$A901,0)))</f>
        <v/>
      </c>
      <c r="J901" s="2" t="e">
        <f ca="1">MATCH($E$4,OFFSET(Journaal!$E$5,J900,0,Journaal!$D$3,1),0)+J900</f>
        <v>#N/A</v>
      </c>
    </row>
    <row r="902" spans="1:10" x14ac:dyDescent="0.25">
      <c r="A902" s="2" t="e">
        <f ca="1">MATCH($E$4,OFFSET(OFFSET(Journaal!$E$5,A901,0),,,Journaal!$D$3-A901),0)+A901</f>
        <v>#N/A</v>
      </c>
      <c r="B902" s="4" t="str">
        <f ca="1">IF(ISERROR($A902)=TRUE,"",OFFSET(Journaal!B$4,$A902,0))</f>
        <v/>
      </c>
      <c r="C902" s="5" t="str">
        <f ca="1">IF(ISERROR($A902)=TRUE,"",OFFSET(Journaal!C$4,$A902,0)+0)</f>
        <v/>
      </c>
      <c r="D902" s="4" t="str">
        <f ca="1">IF(ISERROR($A902)=TRUE,"",OFFSET(Journaal!D$4,$A902,0))</f>
        <v/>
      </c>
      <c r="E902" s="4" t="str">
        <f ca="1">IF(ISERROR($A902)=TRUE,"",OFFSET(Journaal!E$4,$A902,0))</f>
        <v/>
      </c>
      <c r="F902" s="6" t="str">
        <f ca="1">IF(ISERROR($A902)=TRUE,"",OFFSET(Journaal!F$4,$A902,0))</f>
        <v/>
      </c>
      <c r="G902" s="6" t="str">
        <f ca="1">IF(ISERROR($A902)=TRUE,"",OFFSET(Journaal!G$4,$A902,0))</f>
        <v/>
      </c>
      <c r="H902" s="4" t="str">
        <f ca="1">IF(ISERROR($J902)=TRUE,"",IF(OR($E902=1300,$E902=1600),OFFSET(Journaal!H$4,$J902,0),""))</f>
        <v/>
      </c>
      <c r="I902" s="4" t="str">
        <f ca="1">IF(ISERROR($A902)=TRUE,"",IF(OFFSET(Journaal!I$4,$A902,0)=0,"",OFFSET(Journaal!I$4,$A902,0)))</f>
        <v/>
      </c>
      <c r="J902" s="2" t="e">
        <f ca="1">MATCH($E$4,OFFSET(Journaal!$E$5,J901,0,Journaal!$D$3,1),0)+J901</f>
        <v>#N/A</v>
      </c>
    </row>
    <row r="903" spans="1:10" x14ac:dyDescent="0.25">
      <c r="A903" s="2" t="e">
        <f ca="1">MATCH($E$4,OFFSET(OFFSET(Journaal!$E$5,A902,0),,,Journaal!$D$3-A902),0)+A902</f>
        <v>#N/A</v>
      </c>
      <c r="B903" s="4" t="str">
        <f ca="1">IF(ISERROR($A903)=TRUE,"",OFFSET(Journaal!B$4,$A903,0))</f>
        <v/>
      </c>
      <c r="C903" s="5" t="str">
        <f ca="1">IF(ISERROR($A903)=TRUE,"",OFFSET(Journaal!C$4,$A903,0)+0)</f>
        <v/>
      </c>
      <c r="D903" s="4" t="str">
        <f ca="1">IF(ISERROR($A903)=TRUE,"",OFFSET(Journaal!D$4,$A903,0))</f>
        <v/>
      </c>
      <c r="E903" s="4" t="str">
        <f ca="1">IF(ISERROR($A903)=TRUE,"",OFFSET(Journaal!E$4,$A903,0))</f>
        <v/>
      </c>
      <c r="F903" s="6" t="str">
        <f ca="1">IF(ISERROR($A903)=TRUE,"",OFFSET(Journaal!F$4,$A903,0))</f>
        <v/>
      </c>
      <c r="G903" s="6" t="str">
        <f ca="1">IF(ISERROR($A903)=TRUE,"",OFFSET(Journaal!G$4,$A903,0))</f>
        <v/>
      </c>
      <c r="H903" s="4" t="str">
        <f ca="1">IF(ISERROR($J903)=TRUE,"",IF(OR($E903=1300,$E903=1600),OFFSET(Journaal!H$4,$J903,0),""))</f>
        <v/>
      </c>
      <c r="I903" s="4" t="str">
        <f ca="1">IF(ISERROR($A903)=TRUE,"",IF(OFFSET(Journaal!I$4,$A903,0)=0,"",OFFSET(Journaal!I$4,$A903,0)))</f>
        <v/>
      </c>
      <c r="J903" s="2" t="e">
        <f ca="1">MATCH($E$4,OFFSET(Journaal!$E$5,J902,0,Journaal!$D$3,1),0)+J902</f>
        <v>#N/A</v>
      </c>
    </row>
    <row r="904" spans="1:10" x14ac:dyDescent="0.25">
      <c r="A904" s="2" t="e">
        <f ca="1">MATCH($E$4,OFFSET(OFFSET(Journaal!$E$5,A903,0),,,Journaal!$D$3-A903),0)+A903</f>
        <v>#N/A</v>
      </c>
      <c r="B904" s="4" t="str">
        <f ca="1">IF(ISERROR($A904)=TRUE,"",OFFSET(Journaal!B$4,$A904,0))</f>
        <v/>
      </c>
      <c r="C904" s="5" t="str">
        <f ca="1">IF(ISERROR($A904)=TRUE,"",OFFSET(Journaal!C$4,$A904,0)+0)</f>
        <v/>
      </c>
      <c r="D904" s="4" t="str">
        <f ca="1">IF(ISERROR($A904)=TRUE,"",OFFSET(Journaal!D$4,$A904,0))</f>
        <v/>
      </c>
      <c r="E904" s="4" t="str">
        <f ca="1">IF(ISERROR($A904)=TRUE,"",OFFSET(Journaal!E$4,$A904,0))</f>
        <v/>
      </c>
      <c r="F904" s="6" t="str">
        <f ca="1">IF(ISERROR($A904)=TRUE,"",OFFSET(Journaal!F$4,$A904,0))</f>
        <v/>
      </c>
      <c r="G904" s="6" t="str">
        <f ca="1">IF(ISERROR($A904)=TRUE,"",OFFSET(Journaal!G$4,$A904,0))</f>
        <v/>
      </c>
      <c r="H904" s="4" t="str">
        <f ca="1">IF(ISERROR($J904)=TRUE,"",IF(OR($E904=1300,$E904=1600),OFFSET(Journaal!H$4,$J904,0),""))</f>
        <v/>
      </c>
      <c r="I904" s="4" t="str">
        <f ca="1">IF(ISERROR($A904)=TRUE,"",IF(OFFSET(Journaal!I$4,$A904,0)=0,"",OFFSET(Journaal!I$4,$A904,0)))</f>
        <v/>
      </c>
      <c r="J904" s="2" t="e">
        <f ca="1">MATCH($E$4,OFFSET(Journaal!$E$5,J903,0,Journaal!$D$3,1),0)+J903</f>
        <v>#N/A</v>
      </c>
    </row>
    <row r="905" spans="1:10" x14ac:dyDescent="0.25">
      <c r="A905" s="2" t="e">
        <f ca="1">MATCH($E$4,OFFSET(OFFSET(Journaal!$E$5,A904,0),,,Journaal!$D$3-A904),0)+A904</f>
        <v>#N/A</v>
      </c>
      <c r="B905" s="4" t="str">
        <f ca="1">IF(ISERROR($A905)=TRUE,"",OFFSET(Journaal!B$4,$A905,0))</f>
        <v/>
      </c>
      <c r="C905" s="5" t="str">
        <f ca="1">IF(ISERROR($A905)=TRUE,"",OFFSET(Journaal!C$4,$A905,0)+0)</f>
        <v/>
      </c>
      <c r="D905" s="4" t="str">
        <f ca="1">IF(ISERROR($A905)=TRUE,"",OFFSET(Journaal!D$4,$A905,0))</f>
        <v/>
      </c>
      <c r="E905" s="4" t="str">
        <f ca="1">IF(ISERROR($A905)=TRUE,"",OFFSET(Journaal!E$4,$A905,0))</f>
        <v/>
      </c>
      <c r="F905" s="6" t="str">
        <f ca="1">IF(ISERROR($A905)=TRUE,"",OFFSET(Journaal!F$4,$A905,0))</f>
        <v/>
      </c>
      <c r="G905" s="6" t="str">
        <f ca="1">IF(ISERROR($A905)=TRUE,"",OFFSET(Journaal!G$4,$A905,0))</f>
        <v/>
      </c>
      <c r="H905" s="4" t="str">
        <f ca="1">IF(ISERROR($J905)=TRUE,"",IF(OR($E905=1300,$E905=1600),OFFSET(Journaal!H$4,$J905,0),""))</f>
        <v/>
      </c>
      <c r="I905" s="4" t="str">
        <f ca="1">IF(ISERROR($A905)=TRUE,"",IF(OFFSET(Journaal!I$4,$A905,0)=0,"",OFFSET(Journaal!I$4,$A905,0)))</f>
        <v/>
      </c>
      <c r="J905" s="2" t="e">
        <f ca="1">MATCH($E$4,OFFSET(Journaal!$E$5,J904,0,Journaal!$D$3,1),0)+J904</f>
        <v>#N/A</v>
      </c>
    </row>
    <row r="906" spans="1:10" x14ac:dyDescent="0.25">
      <c r="A906" s="2" t="e">
        <f ca="1">MATCH($E$4,OFFSET(OFFSET(Journaal!$E$5,A905,0),,,Journaal!$D$3-A905),0)+A905</f>
        <v>#N/A</v>
      </c>
      <c r="B906" s="4" t="str">
        <f ca="1">IF(ISERROR($A906)=TRUE,"",OFFSET(Journaal!B$4,$A906,0))</f>
        <v/>
      </c>
      <c r="C906" s="5" t="str">
        <f ca="1">IF(ISERROR($A906)=TRUE,"",OFFSET(Journaal!C$4,$A906,0)+0)</f>
        <v/>
      </c>
      <c r="D906" s="4" t="str">
        <f ca="1">IF(ISERROR($A906)=TRUE,"",OFFSET(Journaal!D$4,$A906,0))</f>
        <v/>
      </c>
      <c r="E906" s="4" t="str">
        <f ca="1">IF(ISERROR($A906)=TRUE,"",OFFSET(Journaal!E$4,$A906,0))</f>
        <v/>
      </c>
      <c r="F906" s="6" t="str">
        <f ca="1">IF(ISERROR($A906)=TRUE,"",OFFSET(Journaal!F$4,$A906,0))</f>
        <v/>
      </c>
      <c r="G906" s="6" t="str">
        <f ca="1">IF(ISERROR($A906)=TRUE,"",OFFSET(Journaal!G$4,$A906,0))</f>
        <v/>
      </c>
      <c r="H906" s="4" t="str">
        <f ca="1">IF(ISERROR($J906)=TRUE,"",IF(OR($E906=1300,$E906=1600),OFFSET(Journaal!H$4,$J906,0),""))</f>
        <v/>
      </c>
      <c r="I906" s="4" t="str">
        <f ca="1">IF(ISERROR($A906)=TRUE,"",IF(OFFSET(Journaal!I$4,$A906,0)=0,"",OFFSET(Journaal!I$4,$A906,0)))</f>
        <v/>
      </c>
      <c r="J906" s="2" t="e">
        <f ca="1">MATCH($E$4,OFFSET(Journaal!$E$5,J905,0,Journaal!$D$3,1),0)+J905</f>
        <v>#N/A</v>
      </c>
    </row>
    <row r="907" spans="1:10" x14ac:dyDescent="0.25">
      <c r="A907" s="2" t="e">
        <f ca="1">MATCH($E$4,OFFSET(OFFSET(Journaal!$E$5,A906,0),,,Journaal!$D$3-A906),0)+A906</f>
        <v>#N/A</v>
      </c>
      <c r="B907" s="4" t="str">
        <f ca="1">IF(ISERROR($A907)=TRUE,"",OFFSET(Journaal!B$4,$A907,0))</f>
        <v/>
      </c>
      <c r="C907" s="5" t="str">
        <f ca="1">IF(ISERROR($A907)=TRUE,"",OFFSET(Journaal!C$4,$A907,0)+0)</f>
        <v/>
      </c>
      <c r="D907" s="4" t="str">
        <f ca="1">IF(ISERROR($A907)=TRUE,"",OFFSET(Journaal!D$4,$A907,0))</f>
        <v/>
      </c>
      <c r="E907" s="4" t="str">
        <f ca="1">IF(ISERROR($A907)=TRUE,"",OFFSET(Journaal!E$4,$A907,0))</f>
        <v/>
      </c>
      <c r="F907" s="6" t="str">
        <f ca="1">IF(ISERROR($A907)=TRUE,"",OFFSET(Journaal!F$4,$A907,0))</f>
        <v/>
      </c>
      <c r="G907" s="6" t="str">
        <f ca="1">IF(ISERROR($A907)=TRUE,"",OFFSET(Journaal!G$4,$A907,0))</f>
        <v/>
      </c>
      <c r="H907" s="4" t="str">
        <f ca="1">IF(ISERROR($J907)=TRUE,"",IF(OR($E907=1300,$E907=1600),OFFSET(Journaal!H$4,$J907,0),""))</f>
        <v/>
      </c>
      <c r="I907" s="4" t="str">
        <f ca="1">IF(ISERROR($A907)=TRUE,"",IF(OFFSET(Journaal!I$4,$A907,0)=0,"",OFFSET(Journaal!I$4,$A907,0)))</f>
        <v/>
      </c>
      <c r="J907" s="2" t="e">
        <f ca="1">MATCH($E$4,OFFSET(Journaal!$E$5,J906,0,Journaal!$D$3,1),0)+J906</f>
        <v>#N/A</v>
      </c>
    </row>
    <row r="908" spans="1:10" x14ac:dyDescent="0.25">
      <c r="A908" s="2" t="e">
        <f ca="1">MATCH($E$4,OFFSET(OFFSET(Journaal!$E$5,A907,0),,,Journaal!$D$3-A907),0)+A907</f>
        <v>#N/A</v>
      </c>
      <c r="B908" s="4" t="str">
        <f ca="1">IF(ISERROR($A908)=TRUE,"",OFFSET(Journaal!B$4,$A908,0))</f>
        <v/>
      </c>
      <c r="C908" s="5" t="str">
        <f ca="1">IF(ISERROR($A908)=TRUE,"",OFFSET(Journaal!C$4,$A908,0)+0)</f>
        <v/>
      </c>
      <c r="D908" s="4" t="str">
        <f ca="1">IF(ISERROR($A908)=TRUE,"",OFFSET(Journaal!D$4,$A908,0))</f>
        <v/>
      </c>
      <c r="E908" s="4" t="str">
        <f ca="1">IF(ISERROR($A908)=TRUE,"",OFFSET(Journaal!E$4,$A908,0))</f>
        <v/>
      </c>
      <c r="F908" s="6" t="str">
        <f ca="1">IF(ISERROR($A908)=TRUE,"",OFFSET(Journaal!F$4,$A908,0))</f>
        <v/>
      </c>
      <c r="G908" s="6" t="str">
        <f ca="1">IF(ISERROR($A908)=TRUE,"",OFFSET(Journaal!G$4,$A908,0))</f>
        <v/>
      </c>
      <c r="H908" s="4" t="str">
        <f ca="1">IF(ISERROR($J908)=TRUE,"",IF(OR($E908=1300,$E908=1600),OFFSET(Journaal!H$4,$J908,0),""))</f>
        <v/>
      </c>
      <c r="I908" s="4" t="str">
        <f ca="1">IF(ISERROR($A908)=TRUE,"",IF(OFFSET(Journaal!I$4,$A908,0)=0,"",OFFSET(Journaal!I$4,$A908,0)))</f>
        <v/>
      </c>
      <c r="J908" s="2" t="e">
        <f ca="1">MATCH($E$4,OFFSET(Journaal!$E$5,J907,0,Journaal!$D$3,1),0)+J907</f>
        <v>#N/A</v>
      </c>
    </row>
    <row r="909" spans="1:10" x14ac:dyDescent="0.25">
      <c r="A909" s="2" t="e">
        <f ca="1">MATCH($E$4,OFFSET(OFFSET(Journaal!$E$5,A908,0),,,Journaal!$D$3-A908),0)+A908</f>
        <v>#N/A</v>
      </c>
      <c r="B909" s="4" t="str">
        <f ca="1">IF(ISERROR($A909)=TRUE,"",OFFSET(Journaal!B$4,$A909,0))</f>
        <v/>
      </c>
      <c r="C909" s="5" t="str">
        <f ca="1">IF(ISERROR($A909)=TRUE,"",OFFSET(Journaal!C$4,$A909,0)+0)</f>
        <v/>
      </c>
      <c r="D909" s="4" t="str">
        <f ca="1">IF(ISERROR($A909)=TRUE,"",OFFSET(Journaal!D$4,$A909,0))</f>
        <v/>
      </c>
      <c r="E909" s="4" t="str">
        <f ca="1">IF(ISERROR($A909)=TRUE,"",OFFSET(Journaal!E$4,$A909,0))</f>
        <v/>
      </c>
      <c r="F909" s="6" t="str">
        <f ca="1">IF(ISERROR($A909)=TRUE,"",OFFSET(Journaal!F$4,$A909,0))</f>
        <v/>
      </c>
      <c r="G909" s="6" t="str">
        <f ca="1">IF(ISERROR($A909)=TRUE,"",OFFSET(Journaal!G$4,$A909,0))</f>
        <v/>
      </c>
      <c r="H909" s="4" t="str">
        <f ca="1">IF(ISERROR($J909)=TRUE,"",IF(OR($E909=1300,$E909=1600),OFFSET(Journaal!H$4,$J909,0),""))</f>
        <v/>
      </c>
      <c r="I909" s="4" t="str">
        <f ca="1">IF(ISERROR($A909)=TRUE,"",IF(OFFSET(Journaal!I$4,$A909,0)=0,"",OFFSET(Journaal!I$4,$A909,0)))</f>
        <v/>
      </c>
      <c r="J909" s="2" t="e">
        <f ca="1">MATCH($E$4,OFFSET(Journaal!$E$5,J908,0,Journaal!$D$3,1),0)+J908</f>
        <v>#N/A</v>
      </c>
    </row>
    <row r="910" spans="1:10" x14ac:dyDescent="0.25">
      <c r="A910" s="2" t="e">
        <f ca="1">MATCH($E$4,OFFSET(OFFSET(Journaal!$E$5,A909,0),,,Journaal!$D$3-A909),0)+A909</f>
        <v>#N/A</v>
      </c>
      <c r="B910" s="4" t="str">
        <f ca="1">IF(ISERROR($A910)=TRUE,"",OFFSET(Journaal!B$4,$A910,0))</f>
        <v/>
      </c>
      <c r="C910" s="5" t="str">
        <f ca="1">IF(ISERROR($A910)=TRUE,"",OFFSET(Journaal!C$4,$A910,0)+0)</f>
        <v/>
      </c>
      <c r="D910" s="4" t="str">
        <f ca="1">IF(ISERROR($A910)=TRUE,"",OFFSET(Journaal!D$4,$A910,0))</f>
        <v/>
      </c>
      <c r="E910" s="4" t="str">
        <f ca="1">IF(ISERROR($A910)=TRUE,"",OFFSET(Journaal!E$4,$A910,0))</f>
        <v/>
      </c>
      <c r="F910" s="6" t="str">
        <f ca="1">IF(ISERROR($A910)=TRUE,"",OFFSET(Journaal!F$4,$A910,0))</f>
        <v/>
      </c>
      <c r="G910" s="6" t="str">
        <f ca="1">IF(ISERROR($A910)=TRUE,"",OFFSET(Journaal!G$4,$A910,0))</f>
        <v/>
      </c>
      <c r="H910" s="4" t="str">
        <f ca="1">IF(ISERROR($J910)=TRUE,"",IF(OR($E910=1300,$E910=1600),OFFSET(Journaal!H$4,$J910,0),""))</f>
        <v/>
      </c>
      <c r="I910" s="4" t="str">
        <f ca="1">IF(ISERROR($A910)=TRUE,"",IF(OFFSET(Journaal!I$4,$A910,0)=0,"",OFFSET(Journaal!I$4,$A910,0)))</f>
        <v/>
      </c>
      <c r="J910" s="2" t="e">
        <f ca="1">MATCH($E$4,OFFSET(Journaal!$E$5,J909,0,Journaal!$D$3,1),0)+J909</f>
        <v>#N/A</v>
      </c>
    </row>
    <row r="911" spans="1:10" x14ac:dyDescent="0.25">
      <c r="A911" s="2" t="e">
        <f ca="1">MATCH($E$4,OFFSET(OFFSET(Journaal!$E$5,A910,0),,,Journaal!$D$3-A910),0)+A910</f>
        <v>#N/A</v>
      </c>
      <c r="B911" s="4" t="str">
        <f ca="1">IF(ISERROR($A911)=TRUE,"",OFFSET(Journaal!B$4,$A911,0))</f>
        <v/>
      </c>
      <c r="C911" s="5" t="str">
        <f ca="1">IF(ISERROR($A911)=TRUE,"",OFFSET(Journaal!C$4,$A911,0)+0)</f>
        <v/>
      </c>
      <c r="D911" s="4" t="str">
        <f ca="1">IF(ISERROR($A911)=TRUE,"",OFFSET(Journaal!D$4,$A911,0))</f>
        <v/>
      </c>
      <c r="E911" s="4" t="str">
        <f ca="1">IF(ISERROR($A911)=TRUE,"",OFFSET(Journaal!E$4,$A911,0))</f>
        <v/>
      </c>
      <c r="F911" s="6" t="str">
        <f ca="1">IF(ISERROR($A911)=TRUE,"",OFFSET(Journaal!F$4,$A911,0))</f>
        <v/>
      </c>
      <c r="G911" s="6" t="str">
        <f ca="1">IF(ISERROR($A911)=TRUE,"",OFFSET(Journaal!G$4,$A911,0))</f>
        <v/>
      </c>
      <c r="H911" s="4" t="str">
        <f ca="1">IF(ISERROR($J911)=TRUE,"",IF(OR($E911=1300,$E911=1600),OFFSET(Journaal!H$4,$J911,0),""))</f>
        <v/>
      </c>
      <c r="I911" s="4" t="str">
        <f ca="1">IF(ISERROR($A911)=TRUE,"",IF(OFFSET(Journaal!I$4,$A911,0)=0,"",OFFSET(Journaal!I$4,$A911,0)))</f>
        <v/>
      </c>
      <c r="J911" s="2" t="e">
        <f ca="1">MATCH($E$4,OFFSET(Journaal!$E$5,J910,0,Journaal!$D$3,1),0)+J910</f>
        <v>#N/A</v>
      </c>
    </row>
    <row r="912" spans="1:10" x14ac:dyDescent="0.25">
      <c r="A912" s="2" t="e">
        <f ca="1">MATCH($E$4,OFFSET(OFFSET(Journaal!$E$5,A911,0),,,Journaal!$D$3-A911),0)+A911</f>
        <v>#N/A</v>
      </c>
      <c r="B912" s="4" t="str">
        <f ca="1">IF(ISERROR($A912)=TRUE,"",OFFSET(Journaal!B$4,$A912,0))</f>
        <v/>
      </c>
      <c r="C912" s="5" t="str">
        <f ca="1">IF(ISERROR($A912)=TRUE,"",OFFSET(Journaal!C$4,$A912,0)+0)</f>
        <v/>
      </c>
      <c r="D912" s="4" t="str">
        <f ca="1">IF(ISERROR($A912)=TRUE,"",OFFSET(Journaal!D$4,$A912,0))</f>
        <v/>
      </c>
      <c r="E912" s="4" t="str">
        <f ca="1">IF(ISERROR($A912)=TRUE,"",OFFSET(Journaal!E$4,$A912,0))</f>
        <v/>
      </c>
      <c r="F912" s="6" t="str">
        <f ca="1">IF(ISERROR($A912)=TRUE,"",OFFSET(Journaal!F$4,$A912,0))</f>
        <v/>
      </c>
      <c r="G912" s="6" t="str">
        <f ca="1">IF(ISERROR($A912)=TRUE,"",OFFSET(Journaal!G$4,$A912,0))</f>
        <v/>
      </c>
      <c r="H912" s="4" t="str">
        <f ca="1">IF(ISERROR($J912)=TRUE,"",IF(OR($E912=1300,$E912=1600),OFFSET(Journaal!H$4,$J912,0),""))</f>
        <v/>
      </c>
      <c r="I912" s="4" t="str">
        <f ca="1">IF(ISERROR($A912)=TRUE,"",IF(OFFSET(Journaal!I$4,$A912,0)=0,"",OFFSET(Journaal!I$4,$A912,0)))</f>
        <v/>
      </c>
      <c r="J912" s="2" t="e">
        <f ca="1">MATCH($E$4,OFFSET(Journaal!$E$5,J911,0,Journaal!$D$3,1),0)+J911</f>
        <v>#N/A</v>
      </c>
    </row>
    <row r="913" spans="1:10" x14ac:dyDescent="0.25">
      <c r="A913" s="2" t="e">
        <f ca="1">MATCH($E$4,OFFSET(OFFSET(Journaal!$E$5,A912,0),,,Journaal!$D$3-A912),0)+A912</f>
        <v>#N/A</v>
      </c>
      <c r="B913" s="4" t="str">
        <f ca="1">IF(ISERROR($A913)=TRUE,"",OFFSET(Journaal!B$4,$A913,0))</f>
        <v/>
      </c>
      <c r="C913" s="5" t="str">
        <f ca="1">IF(ISERROR($A913)=TRUE,"",OFFSET(Journaal!C$4,$A913,0)+0)</f>
        <v/>
      </c>
      <c r="D913" s="4" t="str">
        <f ca="1">IF(ISERROR($A913)=TRUE,"",OFFSET(Journaal!D$4,$A913,0))</f>
        <v/>
      </c>
      <c r="E913" s="4" t="str">
        <f ca="1">IF(ISERROR($A913)=TRUE,"",OFFSET(Journaal!E$4,$A913,0))</f>
        <v/>
      </c>
      <c r="F913" s="6" t="str">
        <f ca="1">IF(ISERROR($A913)=TRUE,"",OFFSET(Journaal!F$4,$A913,0))</f>
        <v/>
      </c>
      <c r="G913" s="6" t="str">
        <f ca="1">IF(ISERROR($A913)=TRUE,"",OFFSET(Journaal!G$4,$A913,0))</f>
        <v/>
      </c>
      <c r="H913" s="4" t="str">
        <f ca="1">IF(ISERROR($J913)=TRUE,"",IF(OR($E913=1300,$E913=1600),OFFSET(Journaal!H$4,$J913,0),""))</f>
        <v/>
      </c>
      <c r="I913" s="4" t="str">
        <f ca="1">IF(ISERROR($A913)=TRUE,"",IF(OFFSET(Journaal!I$4,$A913,0)=0,"",OFFSET(Journaal!I$4,$A913,0)))</f>
        <v/>
      </c>
      <c r="J913" s="2" t="e">
        <f ca="1">MATCH($E$4,OFFSET(Journaal!$E$5,J912,0,Journaal!$D$3,1),0)+J912</f>
        <v>#N/A</v>
      </c>
    </row>
    <row r="914" spans="1:10" x14ac:dyDescent="0.25">
      <c r="A914" s="2" t="e">
        <f ca="1">MATCH($E$4,OFFSET(OFFSET(Journaal!$E$5,A913,0),,,Journaal!$D$3-A913),0)+A913</f>
        <v>#N/A</v>
      </c>
      <c r="B914" s="4" t="str">
        <f ca="1">IF(ISERROR($A914)=TRUE,"",OFFSET(Journaal!B$4,$A914,0))</f>
        <v/>
      </c>
      <c r="C914" s="5" t="str">
        <f ca="1">IF(ISERROR($A914)=TRUE,"",OFFSET(Journaal!C$4,$A914,0)+0)</f>
        <v/>
      </c>
      <c r="D914" s="4" t="str">
        <f ca="1">IF(ISERROR($A914)=TRUE,"",OFFSET(Journaal!D$4,$A914,0))</f>
        <v/>
      </c>
      <c r="E914" s="4" t="str">
        <f ca="1">IF(ISERROR($A914)=TRUE,"",OFFSET(Journaal!E$4,$A914,0))</f>
        <v/>
      </c>
      <c r="F914" s="6" t="str">
        <f ca="1">IF(ISERROR($A914)=TRUE,"",OFFSET(Journaal!F$4,$A914,0))</f>
        <v/>
      </c>
      <c r="G914" s="6" t="str">
        <f ca="1">IF(ISERROR($A914)=TRUE,"",OFFSET(Journaal!G$4,$A914,0))</f>
        <v/>
      </c>
      <c r="H914" s="4" t="str">
        <f ca="1">IF(ISERROR($J914)=TRUE,"",IF(OR($E914=1300,$E914=1600),OFFSET(Journaal!H$4,$J914,0),""))</f>
        <v/>
      </c>
      <c r="I914" s="4" t="str">
        <f ca="1">IF(ISERROR($A914)=TRUE,"",IF(OFFSET(Journaal!I$4,$A914,0)=0,"",OFFSET(Journaal!I$4,$A914,0)))</f>
        <v/>
      </c>
      <c r="J914" s="2" t="e">
        <f ca="1">MATCH($E$4,OFFSET(Journaal!$E$5,J913,0,Journaal!$D$3,1),0)+J913</f>
        <v>#N/A</v>
      </c>
    </row>
    <row r="915" spans="1:10" x14ac:dyDescent="0.25">
      <c r="A915" s="2" t="e">
        <f ca="1">MATCH($E$4,OFFSET(OFFSET(Journaal!$E$5,A914,0),,,Journaal!$D$3-A914),0)+A914</f>
        <v>#N/A</v>
      </c>
      <c r="B915" s="4" t="str">
        <f ca="1">IF(ISERROR($A915)=TRUE,"",OFFSET(Journaal!B$4,$A915,0))</f>
        <v/>
      </c>
      <c r="C915" s="5" t="str">
        <f ca="1">IF(ISERROR($A915)=TRUE,"",OFFSET(Journaal!C$4,$A915,0)+0)</f>
        <v/>
      </c>
      <c r="D915" s="4" t="str">
        <f ca="1">IF(ISERROR($A915)=TRUE,"",OFFSET(Journaal!D$4,$A915,0))</f>
        <v/>
      </c>
      <c r="E915" s="4" t="str">
        <f ca="1">IF(ISERROR($A915)=TRUE,"",OFFSET(Journaal!E$4,$A915,0))</f>
        <v/>
      </c>
      <c r="F915" s="6" t="str">
        <f ca="1">IF(ISERROR($A915)=TRUE,"",OFFSET(Journaal!F$4,$A915,0))</f>
        <v/>
      </c>
      <c r="G915" s="6" t="str">
        <f ca="1">IF(ISERROR($A915)=TRUE,"",OFFSET(Journaal!G$4,$A915,0))</f>
        <v/>
      </c>
      <c r="H915" s="4" t="str">
        <f ca="1">IF(ISERROR($J915)=TRUE,"",IF(OR($E915=1300,$E915=1600),OFFSET(Journaal!H$4,$J915,0),""))</f>
        <v/>
      </c>
      <c r="I915" s="4" t="str">
        <f ca="1">IF(ISERROR($A915)=TRUE,"",IF(OFFSET(Journaal!I$4,$A915,0)=0,"",OFFSET(Journaal!I$4,$A915,0)))</f>
        <v/>
      </c>
      <c r="J915" s="2" t="e">
        <f ca="1">MATCH($E$4,OFFSET(Journaal!$E$5,J914,0,Journaal!$D$3,1),0)+J914</f>
        <v>#N/A</v>
      </c>
    </row>
    <row r="916" spans="1:10" x14ac:dyDescent="0.25">
      <c r="A916" s="2" t="e">
        <f ca="1">MATCH($E$4,OFFSET(OFFSET(Journaal!$E$5,A915,0),,,Journaal!$D$3-A915),0)+A915</f>
        <v>#N/A</v>
      </c>
      <c r="B916" s="4" t="str">
        <f ca="1">IF(ISERROR($A916)=TRUE,"",OFFSET(Journaal!B$4,$A916,0))</f>
        <v/>
      </c>
      <c r="C916" s="5" t="str">
        <f ca="1">IF(ISERROR($A916)=TRUE,"",OFFSET(Journaal!C$4,$A916,0)+0)</f>
        <v/>
      </c>
      <c r="D916" s="4" t="str">
        <f ca="1">IF(ISERROR($A916)=TRUE,"",OFFSET(Journaal!D$4,$A916,0))</f>
        <v/>
      </c>
      <c r="E916" s="4" t="str">
        <f ca="1">IF(ISERROR($A916)=TRUE,"",OFFSET(Journaal!E$4,$A916,0))</f>
        <v/>
      </c>
      <c r="F916" s="6" t="str">
        <f ca="1">IF(ISERROR($A916)=TRUE,"",OFFSET(Journaal!F$4,$A916,0))</f>
        <v/>
      </c>
      <c r="G916" s="6" t="str">
        <f ca="1">IF(ISERROR($A916)=TRUE,"",OFFSET(Journaal!G$4,$A916,0))</f>
        <v/>
      </c>
      <c r="H916" s="4" t="str">
        <f ca="1">IF(ISERROR($J916)=TRUE,"",IF(OR($E916=1300,$E916=1600),OFFSET(Journaal!H$4,$J916,0),""))</f>
        <v/>
      </c>
      <c r="I916" s="4" t="str">
        <f ca="1">IF(ISERROR($A916)=TRUE,"",IF(OFFSET(Journaal!I$4,$A916,0)=0,"",OFFSET(Journaal!I$4,$A916,0)))</f>
        <v/>
      </c>
      <c r="J916" s="2" t="e">
        <f ca="1">MATCH($E$4,OFFSET(Journaal!$E$5,J915,0,Journaal!$D$3,1),0)+J915</f>
        <v>#N/A</v>
      </c>
    </row>
    <row r="917" spans="1:10" x14ac:dyDescent="0.25">
      <c r="A917" s="2" t="e">
        <f ca="1">MATCH($E$4,OFFSET(OFFSET(Journaal!$E$5,A916,0),,,Journaal!$D$3-A916),0)+A916</f>
        <v>#N/A</v>
      </c>
      <c r="B917" s="4" t="str">
        <f ca="1">IF(ISERROR($A917)=TRUE,"",OFFSET(Journaal!B$4,$A917,0))</f>
        <v/>
      </c>
      <c r="C917" s="5" t="str">
        <f ca="1">IF(ISERROR($A917)=TRUE,"",OFFSET(Journaal!C$4,$A917,0)+0)</f>
        <v/>
      </c>
      <c r="D917" s="4" t="str">
        <f ca="1">IF(ISERROR($A917)=TRUE,"",OFFSET(Journaal!D$4,$A917,0))</f>
        <v/>
      </c>
      <c r="E917" s="4" t="str">
        <f ca="1">IF(ISERROR($A917)=TRUE,"",OFFSET(Journaal!E$4,$A917,0))</f>
        <v/>
      </c>
      <c r="F917" s="6" t="str">
        <f ca="1">IF(ISERROR($A917)=TRUE,"",OFFSET(Journaal!F$4,$A917,0))</f>
        <v/>
      </c>
      <c r="G917" s="6" t="str">
        <f ca="1">IF(ISERROR($A917)=TRUE,"",OFFSET(Journaal!G$4,$A917,0))</f>
        <v/>
      </c>
      <c r="H917" s="4" t="str">
        <f ca="1">IF(ISERROR($J917)=TRUE,"",IF(OR($E917=1300,$E917=1600),OFFSET(Journaal!H$4,$J917,0),""))</f>
        <v/>
      </c>
      <c r="I917" s="4" t="str">
        <f ca="1">IF(ISERROR($A917)=TRUE,"",IF(OFFSET(Journaal!I$4,$A917,0)=0,"",OFFSET(Journaal!I$4,$A917,0)))</f>
        <v/>
      </c>
      <c r="J917" s="2" t="e">
        <f ca="1">MATCH($E$4,OFFSET(Journaal!$E$5,J916,0,Journaal!$D$3,1),0)+J916</f>
        <v>#N/A</v>
      </c>
    </row>
    <row r="918" spans="1:10" x14ac:dyDescent="0.25">
      <c r="A918" s="2" t="e">
        <f ca="1">MATCH($E$4,OFFSET(OFFSET(Journaal!$E$5,A917,0),,,Journaal!$D$3-A917),0)+A917</f>
        <v>#N/A</v>
      </c>
      <c r="B918" s="4" t="str">
        <f ca="1">IF(ISERROR($A918)=TRUE,"",OFFSET(Journaal!B$4,$A918,0))</f>
        <v/>
      </c>
      <c r="C918" s="5" t="str">
        <f ca="1">IF(ISERROR($A918)=TRUE,"",OFFSET(Journaal!C$4,$A918,0)+0)</f>
        <v/>
      </c>
      <c r="D918" s="4" t="str">
        <f ca="1">IF(ISERROR($A918)=TRUE,"",OFFSET(Journaal!D$4,$A918,0))</f>
        <v/>
      </c>
      <c r="E918" s="4" t="str">
        <f ca="1">IF(ISERROR($A918)=TRUE,"",OFFSET(Journaal!E$4,$A918,0))</f>
        <v/>
      </c>
      <c r="F918" s="6" t="str">
        <f ca="1">IF(ISERROR($A918)=TRUE,"",OFFSET(Journaal!F$4,$A918,0))</f>
        <v/>
      </c>
      <c r="G918" s="6" t="str">
        <f ca="1">IF(ISERROR($A918)=TRUE,"",OFFSET(Journaal!G$4,$A918,0))</f>
        <v/>
      </c>
      <c r="H918" s="4" t="str">
        <f ca="1">IF(ISERROR($J918)=TRUE,"",IF(OR($E918=1300,$E918=1600),OFFSET(Journaal!H$4,$J918,0),""))</f>
        <v/>
      </c>
      <c r="I918" s="4" t="str">
        <f ca="1">IF(ISERROR($A918)=TRUE,"",IF(OFFSET(Journaal!I$4,$A918,0)=0,"",OFFSET(Journaal!I$4,$A918,0)))</f>
        <v/>
      </c>
      <c r="J918" s="2" t="e">
        <f ca="1">MATCH($E$4,OFFSET(Journaal!$E$5,J917,0,Journaal!$D$3,1),0)+J917</f>
        <v>#N/A</v>
      </c>
    </row>
    <row r="919" spans="1:10" x14ac:dyDescent="0.25">
      <c r="A919" s="2" t="e">
        <f ca="1">MATCH($E$4,OFFSET(OFFSET(Journaal!$E$5,A918,0),,,Journaal!$D$3-A918),0)+A918</f>
        <v>#N/A</v>
      </c>
      <c r="B919" s="4" t="str">
        <f ca="1">IF(ISERROR($A919)=TRUE,"",OFFSET(Journaal!B$4,$A919,0))</f>
        <v/>
      </c>
      <c r="C919" s="5" t="str">
        <f ca="1">IF(ISERROR($A919)=TRUE,"",OFFSET(Journaal!C$4,$A919,0)+0)</f>
        <v/>
      </c>
      <c r="D919" s="4" t="str">
        <f ca="1">IF(ISERROR($A919)=TRUE,"",OFFSET(Journaal!D$4,$A919,0))</f>
        <v/>
      </c>
      <c r="E919" s="4" t="str">
        <f ca="1">IF(ISERROR($A919)=TRUE,"",OFFSET(Journaal!E$4,$A919,0))</f>
        <v/>
      </c>
      <c r="F919" s="6" t="str">
        <f ca="1">IF(ISERROR($A919)=TRUE,"",OFFSET(Journaal!F$4,$A919,0))</f>
        <v/>
      </c>
      <c r="G919" s="6" t="str">
        <f ca="1">IF(ISERROR($A919)=TRUE,"",OFFSET(Journaal!G$4,$A919,0))</f>
        <v/>
      </c>
      <c r="H919" s="4" t="str">
        <f ca="1">IF(ISERROR($J919)=TRUE,"",IF(OR($E919=1300,$E919=1600),OFFSET(Journaal!H$4,$J919,0),""))</f>
        <v/>
      </c>
      <c r="I919" s="4" t="str">
        <f ca="1">IF(ISERROR($A919)=TRUE,"",IF(OFFSET(Journaal!I$4,$A919,0)=0,"",OFFSET(Journaal!I$4,$A919,0)))</f>
        <v/>
      </c>
      <c r="J919" s="2" t="e">
        <f ca="1">MATCH($E$4,OFFSET(Journaal!$E$5,J918,0,Journaal!$D$3,1),0)+J918</f>
        <v>#N/A</v>
      </c>
    </row>
    <row r="920" spans="1:10" x14ac:dyDescent="0.25">
      <c r="A920" s="2" t="e">
        <f ca="1">MATCH($E$4,OFFSET(OFFSET(Journaal!$E$5,A919,0),,,Journaal!$D$3-A919),0)+A919</f>
        <v>#N/A</v>
      </c>
      <c r="B920" s="4" t="str">
        <f ca="1">IF(ISERROR($A920)=TRUE,"",OFFSET(Journaal!B$4,$A920,0))</f>
        <v/>
      </c>
      <c r="C920" s="5" t="str">
        <f ca="1">IF(ISERROR($A920)=TRUE,"",OFFSET(Journaal!C$4,$A920,0)+0)</f>
        <v/>
      </c>
      <c r="D920" s="4" t="str">
        <f ca="1">IF(ISERROR($A920)=TRUE,"",OFFSET(Journaal!D$4,$A920,0))</f>
        <v/>
      </c>
      <c r="E920" s="4" t="str">
        <f ca="1">IF(ISERROR($A920)=TRUE,"",OFFSET(Journaal!E$4,$A920,0))</f>
        <v/>
      </c>
      <c r="F920" s="6" t="str">
        <f ca="1">IF(ISERROR($A920)=TRUE,"",OFFSET(Journaal!F$4,$A920,0))</f>
        <v/>
      </c>
      <c r="G920" s="6" t="str">
        <f ca="1">IF(ISERROR($A920)=TRUE,"",OFFSET(Journaal!G$4,$A920,0))</f>
        <v/>
      </c>
      <c r="H920" s="4" t="str">
        <f ca="1">IF(ISERROR($J920)=TRUE,"",IF(OR($E920=1300,$E920=1600),OFFSET(Journaal!H$4,$J920,0),""))</f>
        <v/>
      </c>
      <c r="I920" s="4" t="str">
        <f ca="1">IF(ISERROR($A920)=TRUE,"",IF(OFFSET(Journaal!I$4,$A920,0)=0,"",OFFSET(Journaal!I$4,$A920,0)))</f>
        <v/>
      </c>
      <c r="J920" s="2" t="e">
        <f ca="1">MATCH($E$4,OFFSET(Journaal!$E$5,J919,0,Journaal!$D$3,1),0)+J919</f>
        <v>#N/A</v>
      </c>
    </row>
    <row r="921" spans="1:10" x14ac:dyDescent="0.25">
      <c r="A921" s="2" t="e">
        <f ca="1">MATCH($E$4,OFFSET(OFFSET(Journaal!$E$5,A920,0),,,Journaal!$D$3-A920),0)+A920</f>
        <v>#N/A</v>
      </c>
      <c r="B921" s="4" t="str">
        <f ca="1">IF(ISERROR($A921)=TRUE,"",OFFSET(Journaal!B$4,$A921,0))</f>
        <v/>
      </c>
      <c r="C921" s="5" t="str">
        <f ca="1">IF(ISERROR($A921)=TRUE,"",OFFSET(Journaal!C$4,$A921,0)+0)</f>
        <v/>
      </c>
      <c r="D921" s="4" t="str">
        <f ca="1">IF(ISERROR($A921)=TRUE,"",OFFSET(Journaal!D$4,$A921,0))</f>
        <v/>
      </c>
      <c r="E921" s="4" t="str">
        <f ca="1">IF(ISERROR($A921)=TRUE,"",OFFSET(Journaal!E$4,$A921,0))</f>
        <v/>
      </c>
      <c r="F921" s="6" t="str">
        <f ca="1">IF(ISERROR($A921)=TRUE,"",OFFSET(Journaal!F$4,$A921,0))</f>
        <v/>
      </c>
      <c r="G921" s="6" t="str">
        <f ca="1">IF(ISERROR($A921)=TRUE,"",OFFSET(Journaal!G$4,$A921,0))</f>
        <v/>
      </c>
      <c r="H921" s="4" t="str">
        <f ca="1">IF(ISERROR($J921)=TRUE,"",IF(OR($E921=1300,$E921=1600),OFFSET(Journaal!H$4,$J921,0),""))</f>
        <v/>
      </c>
      <c r="I921" s="4" t="str">
        <f ca="1">IF(ISERROR($A921)=TRUE,"",IF(OFFSET(Journaal!I$4,$A921,0)=0,"",OFFSET(Journaal!I$4,$A921,0)))</f>
        <v/>
      </c>
      <c r="J921" s="2" t="e">
        <f ca="1">MATCH($E$4,OFFSET(Journaal!$E$5,J920,0,Journaal!$D$3,1),0)+J920</f>
        <v>#N/A</v>
      </c>
    </row>
    <row r="922" spans="1:10" x14ac:dyDescent="0.25">
      <c r="A922" s="2" t="e">
        <f ca="1">MATCH($E$4,OFFSET(OFFSET(Journaal!$E$5,A921,0),,,Journaal!$D$3-A921),0)+A921</f>
        <v>#N/A</v>
      </c>
      <c r="B922" s="4" t="str">
        <f ca="1">IF(ISERROR($A922)=TRUE,"",OFFSET(Journaal!B$4,$A922,0))</f>
        <v/>
      </c>
      <c r="C922" s="5" t="str">
        <f ca="1">IF(ISERROR($A922)=TRUE,"",OFFSET(Journaal!C$4,$A922,0)+0)</f>
        <v/>
      </c>
      <c r="D922" s="4" t="str">
        <f ca="1">IF(ISERROR($A922)=TRUE,"",OFFSET(Journaal!D$4,$A922,0))</f>
        <v/>
      </c>
      <c r="E922" s="4" t="str">
        <f ca="1">IF(ISERROR($A922)=TRUE,"",OFFSET(Journaal!E$4,$A922,0))</f>
        <v/>
      </c>
      <c r="F922" s="6" t="str">
        <f ca="1">IF(ISERROR($A922)=TRUE,"",OFFSET(Journaal!F$4,$A922,0))</f>
        <v/>
      </c>
      <c r="G922" s="6" t="str">
        <f ca="1">IF(ISERROR($A922)=TRUE,"",OFFSET(Journaal!G$4,$A922,0))</f>
        <v/>
      </c>
      <c r="H922" s="4" t="str">
        <f ca="1">IF(ISERROR($J922)=TRUE,"",IF(OR($E922=1300,$E922=1600),OFFSET(Journaal!H$4,$J922,0),""))</f>
        <v/>
      </c>
      <c r="I922" s="4" t="str">
        <f ca="1">IF(ISERROR($A922)=TRUE,"",IF(OFFSET(Journaal!I$4,$A922,0)=0,"",OFFSET(Journaal!I$4,$A922,0)))</f>
        <v/>
      </c>
      <c r="J922" s="2" t="e">
        <f ca="1">MATCH($E$4,OFFSET(Journaal!$E$5,J921,0,Journaal!$D$3,1),0)+J921</f>
        <v>#N/A</v>
      </c>
    </row>
    <row r="923" spans="1:10" x14ac:dyDescent="0.25">
      <c r="A923" s="2" t="e">
        <f ca="1">MATCH($E$4,OFFSET(OFFSET(Journaal!$E$5,A922,0),,,Journaal!$D$3-A922),0)+A922</f>
        <v>#N/A</v>
      </c>
      <c r="B923" s="4" t="str">
        <f ca="1">IF(ISERROR($A923)=TRUE,"",OFFSET(Journaal!B$4,$A923,0))</f>
        <v/>
      </c>
      <c r="C923" s="5" t="str">
        <f ca="1">IF(ISERROR($A923)=TRUE,"",OFFSET(Journaal!C$4,$A923,0)+0)</f>
        <v/>
      </c>
      <c r="D923" s="4" t="str">
        <f ca="1">IF(ISERROR($A923)=TRUE,"",OFFSET(Journaal!D$4,$A923,0))</f>
        <v/>
      </c>
      <c r="E923" s="4" t="str">
        <f ca="1">IF(ISERROR($A923)=TRUE,"",OFFSET(Journaal!E$4,$A923,0))</f>
        <v/>
      </c>
      <c r="F923" s="6" t="str">
        <f ca="1">IF(ISERROR($A923)=TRUE,"",OFFSET(Journaal!F$4,$A923,0))</f>
        <v/>
      </c>
      <c r="G923" s="6" t="str">
        <f ca="1">IF(ISERROR($A923)=TRUE,"",OFFSET(Journaal!G$4,$A923,0))</f>
        <v/>
      </c>
      <c r="H923" s="4" t="str">
        <f ca="1">IF(ISERROR($J923)=TRUE,"",IF(OR($E923=1300,$E923=1600),OFFSET(Journaal!H$4,$J923,0),""))</f>
        <v/>
      </c>
      <c r="I923" s="4" t="str">
        <f ca="1">IF(ISERROR($A923)=TRUE,"",IF(OFFSET(Journaal!I$4,$A923,0)=0,"",OFFSET(Journaal!I$4,$A923,0)))</f>
        <v/>
      </c>
      <c r="J923" s="2" t="e">
        <f ca="1">MATCH($E$4,OFFSET(Journaal!$E$5,J922,0,Journaal!$D$3,1),0)+J922</f>
        <v>#N/A</v>
      </c>
    </row>
    <row r="924" spans="1:10" x14ac:dyDescent="0.25">
      <c r="A924" s="2" t="e">
        <f ca="1">MATCH($E$4,OFFSET(OFFSET(Journaal!$E$5,A923,0),,,Journaal!$D$3-A923),0)+A923</f>
        <v>#N/A</v>
      </c>
      <c r="B924" s="4" t="str">
        <f ca="1">IF(ISERROR($A924)=TRUE,"",OFFSET(Journaal!B$4,$A924,0))</f>
        <v/>
      </c>
      <c r="C924" s="5" t="str">
        <f ca="1">IF(ISERROR($A924)=TRUE,"",OFFSET(Journaal!C$4,$A924,0)+0)</f>
        <v/>
      </c>
      <c r="D924" s="4" t="str">
        <f ca="1">IF(ISERROR($A924)=TRUE,"",OFFSET(Journaal!D$4,$A924,0))</f>
        <v/>
      </c>
      <c r="E924" s="4" t="str">
        <f ca="1">IF(ISERROR($A924)=TRUE,"",OFFSET(Journaal!E$4,$A924,0))</f>
        <v/>
      </c>
      <c r="F924" s="6" t="str">
        <f ca="1">IF(ISERROR($A924)=TRUE,"",OFFSET(Journaal!F$4,$A924,0))</f>
        <v/>
      </c>
      <c r="G924" s="6" t="str">
        <f ca="1">IF(ISERROR($A924)=TRUE,"",OFFSET(Journaal!G$4,$A924,0))</f>
        <v/>
      </c>
      <c r="H924" s="4" t="str">
        <f ca="1">IF(ISERROR($J924)=TRUE,"",IF(OR($E924=1300,$E924=1600),OFFSET(Journaal!H$4,$J924,0),""))</f>
        <v/>
      </c>
      <c r="I924" s="4" t="str">
        <f ca="1">IF(ISERROR($A924)=TRUE,"",IF(OFFSET(Journaal!I$4,$A924,0)=0,"",OFFSET(Journaal!I$4,$A924,0)))</f>
        <v/>
      </c>
      <c r="J924" s="2" t="e">
        <f ca="1">MATCH($E$4,OFFSET(Journaal!$E$5,J923,0,Journaal!$D$3,1),0)+J923</f>
        <v>#N/A</v>
      </c>
    </row>
    <row r="925" spans="1:10" x14ac:dyDescent="0.25">
      <c r="A925" s="2" t="e">
        <f ca="1">MATCH($E$4,OFFSET(OFFSET(Journaal!$E$5,A924,0),,,Journaal!$D$3-A924),0)+A924</f>
        <v>#N/A</v>
      </c>
      <c r="B925" s="4" t="str">
        <f ca="1">IF(ISERROR($A925)=TRUE,"",OFFSET(Journaal!B$4,$A925,0))</f>
        <v/>
      </c>
      <c r="C925" s="5" t="str">
        <f ca="1">IF(ISERROR($A925)=TRUE,"",OFFSET(Journaal!C$4,$A925,0)+0)</f>
        <v/>
      </c>
      <c r="D925" s="4" t="str">
        <f ca="1">IF(ISERROR($A925)=TRUE,"",OFFSET(Journaal!D$4,$A925,0))</f>
        <v/>
      </c>
      <c r="E925" s="4" t="str">
        <f ca="1">IF(ISERROR($A925)=TRUE,"",OFFSET(Journaal!E$4,$A925,0))</f>
        <v/>
      </c>
      <c r="F925" s="6" t="str">
        <f ca="1">IF(ISERROR($A925)=TRUE,"",OFFSET(Journaal!F$4,$A925,0))</f>
        <v/>
      </c>
      <c r="G925" s="6" t="str">
        <f ca="1">IF(ISERROR($A925)=TRUE,"",OFFSET(Journaal!G$4,$A925,0))</f>
        <v/>
      </c>
      <c r="H925" s="4" t="str">
        <f ca="1">IF(ISERROR($J925)=TRUE,"",IF(OR($E925=1300,$E925=1600),OFFSET(Journaal!H$4,$J925,0),""))</f>
        <v/>
      </c>
      <c r="I925" s="4" t="str">
        <f ca="1">IF(ISERROR($A925)=TRUE,"",IF(OFFSET(Journaal!I$4,$A925,0)=0,"",OFFSET(Journaal!I$4,$A925,0)))</f>
        <v/>
      </c>
      <c r="J925" s="2" t="e">
        <f ca="1">MATCH($E$4,OFFSET(Journaal!$E$5,J924,0,Journaal!$D$3,1),0)+J924</f>
        <v>#N/A</v>
      </c>
    </row>
    <row r="926" spans="1:10" x14ac:dyDescent="0.25">
      <c r="A926" s="2" t="e">
        <f ca="1">MATCH($E$4,OFFSET(OFFSET(Journaal!$E$5,A925,0),,,Journaal!$D$3-A925),0)+A925</f>
        <v>#N/A</v>
      </c>
      <c r="B926" s="4" t="str">
        <f ca="1">IF(ISERROR($A926)=TRUE,"",OFFSET(Journaal!B$4,$A926,0))</f>
        <v/>
      </c>
      <c r="C926" s="5" t="str">
        <f ca="1">IF(ISERROR($A926)=TRUE,"",OFFSET(Journaal!C$4,$A926,0)+0)</f>
        <v/>
      </c>
      <c r="D926" s="4" t="str">
        <f ca="1">IF(ISERROR($A926)=TRUE,"",OFFSET(Journaal!D$4,$A926,0))</f>
        <v/>
      </c>
      <c r="E926" s="4" t="str">
        <f ca="1">IF(ISERROR($A926)=TRUE,"",OFFSET(Journaal!E$4,$A926,0))</f>
        <v/>
      </c>
      <c r="F926" s="6" t="str">
        <f ca="1">IF(ISERROR($A926)=TRUE,"",OFFSET(Journaal!F$4,$A926,0))</f>
        <v/>
      </c>
      <c r="G926" s="6" t="str">
        <f ca="1">IF(ISERROR($A926)=TRUE,"",OFFSET(Journaal!G$4,$A926,0))</f>
        <v/>
      </c>
      <c r="H926" s="4" t="str">
        <f ca="1">IF(ISERROR($J926)=TRUE,"",IF(OR($E926=1300,$E926=1600),OFFSET(Journaal!H$4,$J926,0),""))</f>
        <v/>
      </c>
      <c r="I926" s="4" t="str">
        <f ca="1">IF(ISERROR($A926)=TRUE,"",IF(OFFSET(Journaal!I$4,$A926,0)=0,"",OFFSET(Journaal!I$4,$A926,0)))</f>
        <v/>
      </c>
      <c r="J926" s="2" t="e">
        <f ca="1">MATCH($E$4,OFFSET(Journaal!$E$5,J925,0,Journaal!$D$3,1),0)+J925</f>
        <v>#N/A</v>
      </c>
    </row>
    <row r="927" spans="1:10" x14ac:dyDescent="0.25">
      <c r="A927" s="2" t="e">
        <f ca="1">MATCH($E$4,OFFSET(OFFSET(Journaal!$E$5,A926,0),,,Journaal!$D$3-A926),0)+A926</f>
        <v>#N/A</v>
      </c>
      <c r="B927" s="4" t="str">
        <f ca="1">IF(ISERROR($A927)=TRUE,"",OFFSET(Journaal!B$4,$A927,0))</f>
        <v/>
      </c>
      <c r="C927" s="5" t="str">
        <f ca="1">IF(ISERROR($A927)=TRUE,"",OFFSET(Journaal!C$4,$A927,0)+0)</f>
        <v/>
      </c>
      <c r="D927" s="4" t="str">
        <f ca="1">IF(ISERROR($A927)=TRUE,"",OFFSET(Journaal!D$4,$A927,0))</f>
        <v/>
      </c>
      <c r="E927" s="4" t="str">
        <f ca="1">IF(ISERROR($A927)=TRUE,"",OFFSET(Journaal!E$4,$A927,0))</f>
        <v/>
      </c>
      <c r="F927" s="6" t="str">
        <f ca="1">IF(ISERROR($A927)=TRUE,"",OFFSET(Journaal!F$4,$A927,0))</f>
        <v/>
      </c>
      <c r="G927" s="6" t="str">
        <f ca="1">IF(ISERROR($A927)=TRUE,"",OFFSET(Journaal!G$4,$A927,0))</f>
        <v/>
      </c>
      <c r="H927" s="4" t="str">
        <f ca="1">IF(ISERROR($J927)=TRUE,"",IF(OR($E927=1300,$E927=1600),OFFSET(Journaal!H$4,$J927,0),""))</f>
        <v/>
      </c>
      <c r="I927" s="4" t="str">
        <f ca="1">IF(ISERROR($A927)=TRUE,"",IF(OFFSET(Journaal!I$4,$A927,0)=0,"",OFFSET(Journaal!I$4,$A927,0)))</f>
        <v/>
      </c>
      <c r="J927" s="2" t="e">
        <f ca="1">MATCH($E$4,OFFSET(Journaal!$E$5,J926,0,Journaal!$D$3,1),0)+J926</f>
        <v>#N/A</v>
      </c>
    </row>
    <row r="928" spans="1:10" x14ac:dyDescent="0.25">
      <c r="A928" s="2" t="e">
        <f ca="1">MATCH($E$4,OFFSET(OFFSET(Journaal!$E$5,A927,0),,,Journaal!$D$3-A927),0)+A927</f>
        <v>#N/A</v>
      </c>
      <c r="B928" s="4" t="str">
        <f ca="1">IF(ISERROR($A928)=TRUE,"",OFFSET(Journaal!B$4,$A928,0))</f>
        <v/>
      </c>
      <c r="C928" s="5" t="str">
        <f ca="1">IF(ISERROR($A928)=TRUE,"",OFFSET(Journaal!C$4,$A928,0)+0)</f>
        <v/>
      </c>
      <c r="D928" s="4" t="str">
        <f ca="1">IF(ISERROR($A928)=TRUE,"",OFFSET(Journaal!D$4,$A928,0))</f>
        <v/>
      </c>
      <c r="E928" s="4" t="str">
        <f ca="1">IF(ISERROR($A928)=TRUE,"",OFFSET(Journaal!E$4,$A928,0))</f>
        <v/>
      </c>
      <c r="F928" s="6" t="str">
        <f ca="1">IF(ISERROR($A928)=TRUE,"",OFFSET(Journaal!F$4,$A928,0))</f>
        <v/>
      </c>
      <c r="G928" s="6" t="str">
        <f ca="1">IF(ISERROR($A928)=TRUE,"",OFFSET(Journaal!G$4,$A928,0))</f>
        <v/>
      </c>
      <c r="H928" s="4" t="str">
        <f ca="1">IF(ISERROR($J928)=TRUE,"",IF(OR($E928=1300,$E928=1600),OFFSET(Journaal!H$4,$J928,0),""))</f>
        <v/>
      </c>
      <c r="I928" s="4" t="str">
        <f ca="1">IF(ISERROR($A928)=TRUE,"",IF(OFFSET(Journaal!I$4,$A928,0)=0,"",OFFSET(Journaal!I$4,$A928,0)))</f>
        <v/>
      </c>
      <c r="J928" s="2" t="e">
        <f ca="1">MATCH($E$4,OFFSET(Journaal!$E$5,J927,0,Journaal!$D$3,1),0)+J927</f>
        <v>#N/A</v>
      </c>
    </row>
    <row r="929" spans="1:10" x14ac:dyDescent="0.25">
      <c r="A929" s="2" t="e">
        <f ca="1">MATCH($E$4,OFFSET(OFFSET(Journaal!$E$5,A928,0),,,Journaal!$D$3-A928),0)+A928</f>
        <v>#N/A</v>
      </c>
      <c r="B929" s="4" t="str">
        <f ca="1">IF(ISERROR($A929)=TRUE,"",OFFSET(Journaal!B$4,$A929,0))</f>
        <v/>
      </c>
      <c r="C929" s="5" t="str">
        <f ca="1">IF(ISERROR($A929)=TRUE,"",OFFSET(Journaal!C$4,$A929,0)+0)</f>
        <v/>
      </c>
      <c r="D929" s="4" t="str">
        <f ca="1">IF(ISERROR($A929)=TRUE,"",OFFSET(Journaal!D$4,$A929,0))</f>
        <v/>
      </c>
      <c r="E929" s="4" t="str">
        <f ca="1">IF(ISERROR($A929)=TRUE,"",OFFSET(Journaal!E$4,$A929,0))</f>
        <v/>
      </c>
      <c r="F929" s="6" t="str">
        <f ca="1">IF(ISERROR($A929)=TRUE,"",OFFSET(Journaal!F$4,$A929,0))</f>
        <v/>
      </c>
      <c r="G929" s="6" t="str">
        <f ca="1">IF(ISERROR($A929)=TRUE,"",OFFSET(Journaal!G$4,$A929,0))</f>
        <v/>
      </c>
      <c r="H929" s="4" t="str">
        <f ca="1">IF(ISERROR($J929)=TRUE,"",IF(OR($E929=1300,$E929=1600),OFFSET(Journaal!H$4,$J929,0),""))</f>
        <v/>
      </c>
      <c r="I929" s="4" t="str">
        <f ca="1">IF(ISERROR($A929)=TRUE,"",IF(OFFSET(Journaal!I$4,$A929,0)=0,"",OFFSET(Journaal!I$4,$A929,0)))</f>
        <v/>
      </c>
      <c r="J929" s="2" t="e">
        <f ca="1">MATCH($E$4,OFFSET(Journaal!$E$5,J928,0,Journaal!$D$3,1),0)+J928</f>
        <v>#N/A</v>
      </c>
    </row>
    <row r="930" spans="1:10" x14ac:dyDescent="0.25">
      <c r="A930" s="2" t="e">
        <f ca="1">MATCH($E$4,OFFSET(OFFSET(Journaal!$E$5,A929,0),,,Journaal!$D$3-A929),0)+A929</f>
        <v>#N/A</v>
      </c>
      <c r="B930" s="4" t="str">
        <f ca="1">IF(ISERROR($A930)=TRUE,"",OFFSET(Journaal!B$4,$A930,0))</f>
        <v/>
      </c>
      <c r="C930" s="5" t="str">
        <f ca="1">IF(ISERROR($A930)=TRUE,"",OFFSET(Journaal!C$4,$A930,0)+0)</f>
        <v/>
      </c>
      <c r="D930" s="4" t="str">
        <f ca="1">IF(ISERROR($A930)=TRUE,"",OFFSET(Journaal!D$4,$A930,0))</f>
        <v/>
      </c>
      <c r="E930" s="4" t="str">
        <f ca="1">IF(ISERROR($A930)=TRUE,"",OFFSET(Journaal!E$4,$A930,0))</f>
        <v/>
      </c>
      <c r="F930" s="6" t="str">
        <f ca="1">IF(ISERROR($A930)=TRUE,"",OFFSET(Journaal!F$4,$A930,0))</f>
        <v/>
      </c>
      <c r="G930" s="6" t="str">
        <f ca="1">IF(ISERROR($A930)=TRUE,"",OFFSET(Journaal!G$4,$A930,0))</f>
        <v/>
      </c>
      <c r="H930" s="4" t="str">
        <f ca="1">IF(ISERROR($J930)=TRUE,"",IF(OR($E930=1300,$E930=1600),OFFSET(Journaal!H$4,$J930,0),""))</f>
        <v/>
      </c>
      <c r="I930" s="4" t="str">
        <f ca="1">IF(ISERROR($A930)=TRUE,"",IF(OFFSET(Journaal!I$4,$A930,0)=0,"",OFFSET(Journaal!I$4,$A930,0)))</f>
        <v/>
      </c>
      <c r="J930" s="2" t="e">
        <f ca="1">MATCH($E$4,OFFSET(Journaal!$E$5,J929,0,Journaal!$D$3,1),0)+J929</f>
        <v>#N/A</v>
      </c>
    </row>
    <row r="931" spans="1:10" x14ac:dyDescent="0.25">
      <c r="A931" s="2" t="e">
        <f ca="1">MATCH($E$4,OFFSET(OFFSET(Journaal!$E$5,A930,0),,,Journaal!$D$3-A930),0)+A930</f>
        <v>#N/A</v>
      </c>
      <c r="B931" s="4" t="str">
        <f ca="1">IF(ISERROR($A931)=TRUE,"",OFFSET(Journaal!B$4,$A931,0))</f>
        <v/>
      </c>
      <c r="C931" s="5" t="str">
        <f ca="1">IF(ISERROR($A931)=TRUE,"",OFFSET(Journaal!C$4,$A931,0)+0)</f>
        <v/>
      </c>
      <c r="D931" s="4" t="str">
        <f ca="1">IF(ISERROR($A931)=TRUE,"",OFFSET(Journaal!D$4,$A931,0))</f>
        <v/>
      </c>
      <c r="E931" s="4" t="str">
        <f ca="1">IF(ISERROR($A931)=TRUE,"",OFFSET(Journaal!E$4,$A931,0))</f>
        <v/>
      </c>
      <c r="F931" s="6" t="str">
        <f ca="1">IF(ISERROR($A931)=TRUE,"",OFFSET(Journaal!F$4,$A931,0))</f>
        <v/>
      </c>
      <c r="G931" s="6" t="str">
        <f ca="1">IF(ISERROR($A931)=TRUE,"",OFFSET(Journaal!G$4,$A931,0))</f>
        <v/>
      </c>
      <c r="H931" s="4" t="str">
        <f ca="1">IF(ISERROR($J931)=TRUE,"",IF(OR($E931=1300,$E931=1600),OFFSET(Journaal!H$4,$J931,0),""))</f>
        <v/>
      </c>
      <c r="I931" s="4" t="str">
        <f ca="1">IF(ISERROR($A931)=TRUE,"",IF(OFFSET(Journaal!I$4,$A931,0)=0,"",OFFSET(Journaal!I$4,$A931,0)))</f>
        <v/>
      </c>
      <c r="J931" s="2" t="e">
        <f ca="1">MATCH($E$4,OFFSET(Journaal!$E$5,J930,0,Journaal!$D$3,1),0)+J930</f>
        <v>#N/A</v>
      </c>
    </row>
    <row r="932" spans="1:10" x14ac:dyDescent="0.25">
      <c r="A932" s="2" t="e">
        <f ca="1">MATCH($E$4,OFFSET(OFFSET(Journaal!$E$5,A931,0),,,Journaal!$D$3-A931),0)+A931</f>
        <v>#N/A</v>
      </c>
      <c r="B932" s="4" t="str">
        <f ca="1">IF(ISERROR($A932)=TRUE,"",OFFSET(Journaal!B$4,$A932,0))</f>
        <v/>
      </c>
      <c r="C932" s="5" t="str">
        <f ca="1">IF(ISERROR($A932)=TRUE,"",OFFSET(Journaal!C$4,$A932,0)+0)</f>
        <v/>
      </c>
      <c r="D932" s="4" t="str">
        <f ca="1">IF(ISERROR($A932)=TRUE,"",OFFSET(Journaal!D$4,$A932,0))</f>
        <v/>
      </c>
      <c r="E932" s="4" t="str">
        <f ca="1">IF(ISERROR($A932)=TRUE,"",OFFSET(Journaal!E$4,$A932,0))</f>
        <v/>
      </c>
      <c r="F932" s="6" t="str">
        <f ca="1">IF(ISERROR($A932)=TRUE,"",OFFSET(Journaal!F$4,$A932,0))</f>
        <v/>
      </c>
      <c r="G932" s="6" t="str">
        <f ca="1">IF(ISERROR($A932)=TRUE,"",OFFSET(Journaal!G$4,$A932,0))</f>
        <v/>
      </c>
      <c r="H932" s="4" t="str">
        <f ca="1">IF(ISERROR($J932)=TRUE,"",IF(OR($E932=1300,$E932=1600),OFFSET(Journaal!H$4,$J932,0),""))</f>
        <v/>
      </c>
      <c r="I932" s="4" t="str">
        <f ca="1">IF(ISERROR($A932)=TRUE,"",IF(OFFSET(Journaal!I$4,$A932,0)=0,"",OFFSET(Journaal!I$4,$A932,0)))</f>
        <v/>
      </c>
      <c r="J932" s="2" t="e">
        <f ca="1">MATCH($E$4,OFFSET(Journaal!$E$5,J931,0,Journaal!$D$3,1),0)+J931</f>
        <v>#N/A</v>
      </c>
    </row>
    <row r="933" spans="1:10" x14ac:dyDescent="0.25">
      <c r="A933" s="2" t="e">
        <f ca="1">MATCH($E$4,OFFSET(OFFSET(Journaal!$E$5,A932,0),,,Journaal!$D$3-A932),0)+A932</f>
        <v>#N/A</v>
      </c>
      <c r="B933" s="4" t="str">
        <f ca="1">IF(ISERROR($A933)=TRUE,"",OFFSET(Journaal!B$4,$A933,0))</f>
        <v/>
      </c>
      <c r="C933" s="5" t="str">
        <f ca="1">IF(ISERROR($A933)=TRUE,"",OFFSET(Journaal!C$4,$A933,0)+0)</f>
        <v/>
      </c>
      <c r="D933" s="4" t="str">
        <f ca="1">IF(ISERROR($A933)=TRUE,"",OFFSET(Journaal!D$4,$A933,0))</f>
        <v/>
      </c>
      <c r="E933" s="4" t="str">
        <f ca="1">IF(ISERROR($A933)=TRUE,"",OFFSET(Journaal!E$4,$A933,0))</f>
        <v/>
      </c>
      <c r="F933" s="6" t="str">
        <f ca="1">IF(ISERROR($A933)=TRUE,"",OFFSET(Journaal!F$4,$A933,0))</f>
        <v/>
      </c>
      <c r="G933" s="6" t="str">
        <f ca="1">IF(ISERROR($A933)=TRUE,"",OFFSET(Journaal!G$4,$A933,0))</f>
        <v/>
      </c>
      <c r="H933" s="4" t="str">
        <f ca="1">IF(ISERROR($J933)=TRUE,"",IF(OR($E933=1300,$E933=1600),OFFSET(Journaal!H$4,$J933,0),""))</f>
        <v/>
      </c>
      <c r="I933" s="4" t="str">
        <f ca="1">IF(ISERROR($A933)=TRUE,"",IF(OFFSET(Journaal!I$4,$A933,0)=0,"",OFFSET(Journaal!I$4,$A933,0)))</f>
        <v/>
      </c>
      <c r="J933" s="2" t="e">
        <f ca="1">MATCH($E$4,OFFSET(Journaal!$E$5,J932,0,Journaal!$D$3,1),0)+J932</f>
        <v>#N/A</v>
      </c>
    </row>
    <row r="934" spans="1:10" x14ac:dyDescent="0.25">
      <c r="A934" s="2" t="e">
        <f ca="1">MATCH($E$4,OFFSET(OFFSET(Journaal!$E$5,A933,0),,,Journaal!$D$3-A933),0)+A933</f>
        <v>#N/A</v>
      </c>
      <c r="B934" s="4" t="str">
        <f ca="1">IF(ISERROR($A934)=TRUE,"",OFFSET(Journaal!B$4,$A934,0))</f>
        <v/>
      </c>
      <c r="C934" s="5" t="str">
        <f ca="1">IF(ISERROR($A934)=TRUE,"",OFFSET(Journaal!C$4,$A934,0)+0)</f>
        <v/>
      </c>
      <c r="D934" s="4" t="str">
        <f ca="1">IF(ISERROR($A934)=TRUE,"",OFFSET(Journaal!D$4,$A934,0))</f>
        <v/>
      </c>
      <c r="E934" s="4" t="str">
        <f ca="1">IF(ISERROR($A934)=TRUE,"",OFFSET(Journaal!E$4,$A934,0))</f>
        <v/>
      </c>
      <c r="F934" s="6" t="str">
        <f ca="1">IF(ISERROR($A934)=TRUE,"",OFFSET(Journaal!F$4,$A934,0))</f>
        <v/>
      </c>
      <c r="G934" s="6" t="str">
        <f ca="1">IF(ISERROR($A934)=TRUE,"",OFFSET(Journaal!G$4,$A934,0))</f>
        <v/>
      </c>
      <c r="H934" s="4" t="str">
        <f ca="1">IF(ISERROR($J934)=TRUE,"",IF(OR($E934=1300,$E934=1600),OFFSET(Journaal!H$4,$J934,0),""))</f>
        <v/>
      </c>
      <c r="I934" s="4" t="str">
        <f ca="1">IF(ISERROR($A934)=TRUE,"",IF(OFFSET(Journaal!I$4,$A934,0)=0,"",OFFSET(Journaal!I$4,$A934,0)))</f>
        <v/>
      </c>
      <c r="J934" s="2" t="e">
        <f ca="1">MATCH($E$4,OFFSET(Journaal!$E$5,J933,0,Journaal!$D$3,1),0)+J933</f>
        <v>#N/A</v>
      </c>
    </row>
    <row r="935" spans="1:10" x14ac:dyDescent="0.25">
      <c r="A935" s="2" t="e">
        <f ca="1">MATCH($E$4,OFFSET(OFFSET(Journaal!$E$5,A934,0),,,Journaal!$D$3-A934),0)+A934</f>
        <v>#N/A</v>
      </c>
      <c r="B935" s="4" t="str">
        <f ca="1">IF(ISERROR($A935)=TRUE,"",OFFSET(Journaal!B$4,$A935,0))</f>
        <v/>
      </c>
      <c r="C935" s="5" t="str">
        <f ca="1">IF(ISERROR($A935)=TRUE,"",OFFSET(Journaal!C$4,$A935,0)+0)</f>
        <v/>
      </c>
      <c r="D935" s="4" t="str">
        <f ca="1">IF(ISERROR($A935)=TRUE,"",OFFSET(Journaal!D$4,$A935,0))</f>
        <v/>
      </c>
      <c r="E935" s="4" t="str">
        <f ca="1">IF(ISERROR($A935)=TRUE,"",OFFSET(Journaal!E$4,$A935,0))</f>
        <v/>
      </c>
      <c r="F935" s="6" t="str">
        <f ca="1">IF(ISERROR($A935)=TRUE,"",OFFSET(Journaal!F$4,$A935,0))</f>
        <v/>
      </c>
      <c r="G935" s="6" t="str">
        <f ca="1">IF(ISERROR($A935)=TRUE,"",OFFSET(Journaal!G$4,$A935,0))</f>
        <v/>
      </c>
      <c r="H935" s="4" t="str">
        <f ca="1">IF(ISERROR($J935)=TRUE,"",IF(OR($E935=1300,$E935=1600),OFFSET(Journaal!H$4,$J935,0),""))</f>
        <v/>
      </c>
      <c r="I935" s="4" t="str">
        <f ca="1">IF(ISERROR($A935)=TRUE,"",IF(OFFSET(Journaal!I$4,$A935,0)=0,"",OFFSET(Journaal!I$4,$A935,0)))</f>
        <v/>
      </c>
      <c r="J935" s="2" t="e">
        <f ca="1">MATCH($E$4,OFFSET(Journaal!$E$5,J934,0,Journaal!$D$3,1),0)+J934</f>
        <v>#N/A</v>
      </c>
    </row>
    <row r="936" spans="1:10" x14ac:dyDescent="0.25">
      <c r="A936" s="2" t="e">
        <f ca="1">MATCH($E$4,OFFSET(OFFSET(Journaal!$E$5,A935,0),,,Journaal!$D$3-A935),0)+A935</f>
        <v>#N/A</v>
      </c>
      <c r="B936" s="4" t="str">
        <f ca="1">IF(ISERROR($A936)=TRUE,"",OFFSET(Journaal!B$4,$A936,0))</f>
        <v/>
      </c>
      <c r="C936" s="5" t="str">
        <f ca="1">IF(ISERROR($A936)=TRUE,"",OFFSET(Journaal!C$4,$A936,0)+0)</f>
        <v/>
      </c>
      <c r="D936" s="4" t="str">
        <f ca="1">IF(ISERROR($A936)=TRUE,"",OFFSET(Journaal!D$4,$A936,0))</f>
        <v/>
      </c>
      <c r="E936" s="4" t="str">
        <f ca="1">IF(ISERROR($A936)=TRUE,"",OFFSET(Journaal!E$4,$A936,0))</f>
        <v/>
      </c>
      <c r="F936" s="6" t="str">
        <f ca="1">IF(ISERROR($A936)=TRUE,"",OFFSET(Journaal!F$4,$A936,0))</f>
        <v/>
      </c>
      <c r="G936" s="6" t="str">
        <f ca="1">IF(ISERROR($A936)=TRUE,"",OFFSET(Journaal!G$4,$A936,0))</f>
        <v/>
      </c>
      <c r="H936" s="4" t="str">
        <f ca="1">IF(ISERROR($J936)=TRUE,"",IF(OR($E936=1300,$E936=1600),OFFSET(Journaal!H$4,$J936,0),""))</f>
        <v/>
      </c>
      <c r="I936" s="4" t="str">
        <f ca="1">IF(ISERROR($A936)=TRUE,"",IF(OFFSET(Journaal!I$4,$A936,0)=0,"",OFFSET(Journaal!I$4,$A936,0)))</f>
        <v/>
      </c>
      <c r="J936" s="2" t="e">
        <f ca="1">MATCH($E$4,OFFSET(Journaal!$E$5,J935,0,Journaal!$D$3,1),0)+J935</f>
        <v>#N/A</v>
      </c>
    </row>
    <row r="937" spans="1:10" x14ac:dyDescent="0.25">
      <c r="A937" s="2" t="e">
        <f ca="1">MATCH($E$4,OFFSET(OFFSET(Journaal!$E$5,A936,0),,,Journaal!$D$3-A936),0)+A936</f>
        <v>#N/A</v>
      </c>
      <c r="B937" s="4" t="str">
        <f ca="1">IF(ISERROR($A937)=TRUE,"",OFFSET(Journaal!B$4,$A937,0))</f>
        <v/>
      </c>
      <c r="C937" s="5" t="str">
        <f ca="1">IF(ISERROR($A937)=TRUE,"",OFFSET(Journaal!C$4,$A937,0)+0)</f>
        <v/>
      </c>
      <c r="D937" s="4" t="str">
        <f ca="1">IF(ISERROR($A937)=TRUE,"",OFFSET(Journaal!D$4,$A937,0))</f>
        <v/>
      </c>
      <c r="E937" s="4" t="str">
        <f ca="1">IF(ISERROR($A937)=TRUE,"",OFFSET(Journaal!E$4,$A937,0))</f>
        <v/>
      </c>
      <c r="F937" s="6" t="str">
        <f ca="1">IF(ISERROR($A937)=TRUE,"",OFFSET(Journaal!F$4,$A937,0))</f>
        <v/>
      </c>
      <c r="G937" s="6" t="str">
        <f ca="1">IF(ISERROR($A937)=TRUE,"",OFFSET(Journaal!G$4,$A937,0))</f>
        <v/>
      </c>
      <c r="H937" s="4" t="str">
        <f ca="1">IF(ISERROR($J937)=TRUE,"",IF(OR($E937=1300,$E937=1600),OFFSET(Journaal!H$4,$J937,0),""))</f>
        <v/>
      </c>
      <c r="I937" s="4" t="str">
        <f ca="1">IF(ISERROR($A937)=TRUE,"",IF(OFFSET(Journaal!I$4,$A937,0)=0,"",OFFSET(Journaal!I$4,$A937,0)))</f>
        <v/>
      </c>
      <c r="J937" s="2" t="e">
        <f ca="1">MATCH($E$4,OFFSET(Journaal!$E$5,J936,0,Journaal!$D$3,1),0)+J936</f>
        <v>#N/A</v>
      </c>
    </row>
    <row r="938" spans="1:10" x14ac:dyDescent="0.25">
      <c r="A938" s="2" t="e">
        <f ca="1">MATCH($E$4,OFFSET(OFFSET(Journaal!$E$5,A937,0),,,Journaal!$D$3-A937),0)+A937</f>
        <v>#N/A</v>
      </c>
      <c r="B938" s="4" t="str">
        <f ca="1">IF(ISERROR($A938)=TRUE,"",OFFSET(Journaal!B$4,$A938,0))</f>
        <v/>
      </c>
      <c r="C938" s="5" t="str">
        <f ca="1">IF(ISERROR($A938)=TRUE,"",OFFSET(Journaal!C$4,$A938,0)+0)</f>
        <v/>
      </c>
      <c r="D938" s="4" t="str">
        <f ca="1">IF(ISERROR($A938)=TRUE,"",OFFSET(Journaal!D$4,$A938,0))</f>
        <v/>
      </c>
      <c r="E938" s="4" t="str">
        <f ca="1">IF(ISERROR($A938)=TRUE,"",OFFSET(Journaal!E$4,$A938,0))</f>
        <v/>
      </c>
      <c r="F938" s="6" t="str">
        <f ca="1">IF(ISERROR($A938)=TRUE,"",OFFSET(Journaal!F$4,$A938,0))</f>
        <v/>
      </c>
      <c r="G938" s="6" t="str">
        <f ca="1">IF(ISERROR($A938)=TRUE,"",OFFSET(Journaal!G$4,$A938,0))</f>
        <v/>
      </c>
      <c r="H938" s="4" t="str">
        <f ca="1">IF(ISERROR($J938)=TRUE,"",IF(OR($E938=1300,$E938=1600),OFFSET(Journaal!H$4,$J938,0),""))</f>
        <v/>
      </c>
      <c r="I938" s="4" t="str">
        <f ca="1">IF(ISERROR($A938)=TRUE,"",IF(OFFSET(Journaal!I$4,$A938,0)=0,"",OFFSET(Journaal!I$4,$A938,0)))</f>
        <v/>
      </c>
      <c r="J938" s="2" t="e">
        <f ca="1">MATCH($E$4,OFFSET(Journaal!$E$5,J937,0,Journaal!$D$3,1),0)+J937</f>
        <v>#N/A</v>
      </c>
    </row>
    <row r="939" spans="1:10" x14ac:dyDescent="0.25">
      <c r="A939" s="2" t="e">
        <f ca="1">MATCH($E$4,OFFSET(OFFSET(Journaal!$E$5,A938,0),,,Journaal!$D$3-A938),0)+A938</f>
        <v>#N/A</v>
      </c>
      <c r="B939" s="4" t="str">
        <f ca="1">IF(ISERROR($A939)=TRUE,"",OFFSET(Journaal!B$4,$A939,0))</f>
        <v/>
      </c>
      <c r="C939" s="5" t="str">
        <f ca="1">IF(ISERROR($A939)=TRUE,"",OFFSET(Journaal!C$4,$A939,0)+0)</f>
        <v/>
      </c>
      <c r="D939" s="4" t="str">
        <f ca="1">IF(ISERROR($A939)=TRUE,"",OFFSET(Journaal!D$4,$A939,0))</f>
        <v/>
      </c>
      <c r="E939" s="4" t="str">
        <f ca="1">IF(ISERROR($A939)=TRUE,"",OFFSET(Journaal!E$4,$A939,0))</f>
        <v/>
      </c>
      <c r="F939" s="6" t="str">
        <f ca="1">IF(ISERROR($A939)=TRUE,"",OFFSET(Journaal!F$4,$A939,0))</f>
        <v/>
      </c>
      <c r="G939" s="6" t="str">
        <f ca="1">IF(ISERROR($A939)=TRUE,"",OFFSET(Journaal!G$4,$A939,0))</f>
        <v/>
      </c>
      <c r="H939" s="4" t="str">
        <f ca="1">IF(ISERROR($J939)=TRUE,"",IF(OR($E939=1300,$E939=1600),OFFSET(Journaal!H$4,$J939,0),""))</f>
        <v/>
      </c>
      <c r="I939" s="4" t="str">
        <f ca="1">IF(ISERROR($A939)=TRUE,"",IF(OFFSET(Journaal!I$4,$A939,0)=0,"",OFFSET(Journaal!I$4,$A939,0)))</f>
        <v/>
      </c>
      <c r="J939" s="2" t="e">
        <f ca="1">MATCH($E$4,OFFSET(Journaal!$E$5,J938,0,Journaal!$D$3,1),0)+J938</f>
        <v>#N/A</v>
      </c>
    </row>
    <row r="940" spans="1:10" x14ac:dyDescent="0.25">
      <c r="A940" s="2" t="e">
        <f ca="1">MATCH($E$4,OFFSET(OFFSET(Journaal!$E$5,A939,0),,,Journaal!$D$3-A939),0)+A939</f>
        <v>#N/A</v>
      </c>
      <c r="B940" s="4" t="str">
        <f ca="1">IF(ISERROR($A940)=TRUE,"",OFFSET(Journaal!B$4,$A940,0))</f>
        <v/>
      </c>
      <c r="C940" s="5" t="str">
        <f ca="1">IF(ISERROR($A940)=TRUE,"",OFFSET(Journaal!C$4,$A940,0)+0)</f>
        <v/>
      </c>
      <c r="D940" s="4" t="str">
        <f ca="1">IF(ISERROR($A940)=TRUE,"",OFFSET(Journaal!D$4,$A940,0))</f>
        <v/>
      </c>
      <c r="E940" s="4" t="str">
        <f ca="1">IF(ISERROR($A940)=TRUE,"",OFFSET(Journaal!E$4,$A940,0))</f>
        <v/>
      </c>
      <c r="F940" s="6" t="str">
        <f ca="1">IF(ISERROR($A940)=TRUE,"",OFFSET(Journaal!F$4,$A940,0))</f>
        <v/>
      </c>
      <c r="G940" s="6" t="str">
        <f ca="1">IF(ISERROR($A940)=TRUE,"",OFFSET(Journaal!G$4,$A940,0))</f>
        <v/>
      </c>
      <c r="H940" s="4" t="str">
        <f ca="1">IF(ISERROR($J940)=TRUE,"",IF(OR($E940=1300,$E940=1600),OFFSET(Journaal!H$4,$J940,0),""))</f>
        <v/>
      </c>
      <c r="I940" s="4" t="str">
        <f ca="1">IF(ISERROR($A940)=TRUE,"",IF(OFFSET(Journaal!I$4,$A940,0)=0,"",OFFSET(Journaal!I$4,$A940,0)))</f>
        <v/>
      </c>
      <c r="J940" s="2" t="e">
        <f ca="1">MATCH($E$4,OFFSET(Journaal!$E$5,J939,0,Journaal!$D$3,1),0)+J939</f>
        <v>#N/A</v>
      </c>
    </row>
    <row r="941" spans="1:10" x14ac:dyDescent="0.25">
      <c r="A941" s="2" t="e">
        <f ca="1">MATCH($E$4,OFFSET(OFFSET(Journaal!$E$5,A940,0),,,Journaal!$D$3-A940),0)+A940</f>
        <v>#N/A</v>
      </c>
      <c r="B941" s="4" t="str">
        <f ca="1">IF(ISERROR($A941)=TRUE,"",OFFSET(Journaal!B$4,$A941,0))</f>
        <v/>
      </c>
      <c r="C941" s="5" t="str">
        <f ca="1">IF(ISERROR($A941)=TRUE,"",OFFSET(Journaal!C$4,$A941,0)+0)</f>
        <v/>
      </c>
      <c r="D941" s="4" t="str">
        <f ca="1">IF(ISERROR($A941)=TRUE,"",OFFSET(Journaal!D$4,$A941,0))</f>
        <v/>
      </c>
      <c r="E941" s="4" t="str">
        <f ca="1">IF(ISERROR($A941)=TRUE,"",OFFSET(Journaal!E$4,$A941,0))</f>
        <v/>
      </c>
      <c r="F941" s="6" t="str">
        <f ca="1">IF(ISERROR($A941)=TRUE,"",OFFSET(Journaal!F$4,$A941,0))</f>
        <v/>
      </c>
      <c r="G941" s="6" t="str">
        <f ca="1">IF(ISERROR($A941)=TRUE,"",OFFSET(Journaal!G$4,$A941,0))</f>
        <v/>
      </c>
      <c r="H941" s="4" t="str">
        <f ca="1">IF(ISERROR($J941)=TRUE,"",IF(OR($E941=1300,$E941=1600),OFFSET(Journaal!H$4,$J941,0),""))</f>
        <v/>
      </c>
      <c r="I941" s="4" t="str">
        <f ca="1">IF(ISERROR($A941)=TRUE,"",IF(OFFSET(Journaal!I$4,$A941,0)=0,"",OFFSET(Journaal!I$4,$A941,0)))</f>
        <v/>
      </c>
      <c r="J941" s="2" t="e">
        <f ca="1">MATCH($E$4,OFFSET(Journaal!$E$5,J940,0,Journaal!$D$3,1),0)+J940</f>
        <v>#N/A</v>
      </c>
    </row>
    <row r="942" spans="1:10" x14ac:dyDescent="0.25">
      <c r="A942" s="2" t="e">
        <f ca="1">MATCH($E$4,OFFSET(OFFSET(Journaal!$E$5,A941,0),,,Journaal!$D$3-A941),0)+A941</f>
        <v>#N/A</v>
      </c>
      <c r="B942" s="4" t="str">
        <f ca="1">IF(ISERROR($A942)=TRUE,"",OFFSET(Journaal!B$4,$A942,0))</f>
        <v/>
      </c>
      <c r="C942" s="5" t="str">
        <f ca="1">IF(ISERROR($A942)=TRUE,"",OFFSET(Journaal!C$4,$A942,0)+0)</f>
        <v/>
      </c>
      <c r="D942" s="4" t="str">
        <f ca="1">IF(ISERROR($A942)=TRUE,"",OFFSET(Journaal!D$4,$A942,0))</f>
        <v/>
      </c>
      <c r="E942" s="4" t="str">
        <f ca="1">IF(ISERROR($A942)=TRUE,"",OFFSET(Journaal!E$4,$A942,0))</f>
        <v/>
      </c>
      <c r="F942" s="6" t="str">
        <f ca="1">IF(ISERROR($A942)=TRUE,"",OFFSET(Journaal!F$4,$A942,0))</f>
        <v/>
      </c>
      <c r="G942" s="6" t="str">
        <f ca="1">IF(ISERROR($A942)=TRUE,"",OFFSET(Journaal!G$4,$A942,0))</f>
        <v/>
      </c>
      <c r="H942" s="4" t="str">
        <f ca="1">IF(ISERROR($J942)=TRUE,"",IF(OR($E942=1300,$E942=1600),OFFSET(Journaal!H$4,$J942,0),""))</f>
        <v/>
      </c>
      <c r="I942" s="4" t="str">
        <f ca="1">IF(ISERROR($A942)=TRUE,"",IF(OFFSET(Journaal!I$4,$A942,0)=0,"",OFFSET(Journaal!I$4,$A942,0)))</f>
        <v/>
      </c>
      <c r="J942" s="2" t="e">
        <f ca="1">MATCH($E$4,OFFSET(Journaal!$E$5,J941,0,Journaal!$D$3,1),0)+J941</f>
        <v>#N/A</v>
      </c>
    </row>
    <row r="943" spans="1:10" x14ac:dyDescent="0.25">
      <c r="A943" s="2" t="e">
        <f ca="1">MATCH($E$4,OFFSET(OFFSET(Journaal!$E$5,A942,0),,,Journaal!$D$3-A942),0)+A942</f>
        <v>#N/A</v>
      </c>
      <c r="B943" s="4" t="str">
        <f ca="1">IF(ISERROR($A943)=TRUE,"",OFFSET(Journaal!B$4,$A943,0))</f>
        <v/>
      </c>
      <c r="C943" s="5" t="str">
        <f ca="1">IF(ISERROR($A943)=TRUE,"",OFFSET(Journaal!C$4,$A943,0)+0)</f>
        <v/>
      </c>
      <c r="D943" s="4" t="str">
        <f ca="1">IF(ISERROR($A943)=TRUE,"",OFFSET(Journaal!D$4,$A943,0))</f>
        <v/>
      </c>
      <c r="E943" s="4" t="str">
        <f ca="1">IF(ISERROR($A943)=TRUE,"",OFFSET(Journaal!E$4,$A943,0))</f>
        <v/>
      </c>
      <c r="F943" s="6" t="str">
        <f ca="1">IF(ISERROR($A943)=TRUE,"",OFFSET(Journaal!F$4,$A943,0))</f>
        <v/>
      </c>
      <c r="G943" s="6" t="str">
        <f ca="1">IF(ISERROR($A943)=TRUE,"",OFFSET(Journaal!G$4,$A943,0))</f>
        <v/>
      </c>
      <c r="H943" s="4" t="str">
        <f ca="1">IF(ISERROR($J943)=TRUE,"",IF(OR($E943=1300,$E943=1600),OFFSET(Journaal!H$4,$J943,0),""))</f>
        <v/>
      </c>
      <c r="I943" s="4" t="str">
        <f ca="1">IF(ISERROR($A943)=TRUE,"",IF(OFFSET(Journaal!I$4,$A943,0)=0,"",OFFSET(Journaal!I$4,$A943,0)))</f>
        <v/>
      </c>
      <c r="J943" s="2" t="e">
        <f ca="1">MATCH($E$4,OFFSET(Journaal!$E$5,J942,0,Journaal!$D$3,1),0)+J942</f>
        <v>#N/A</v>
      </c>
    </row>
    <row r="944" spans="1:10" x14ac:dyDescent="0.25">
      <c r="A944" s="2" t="e">
        <f ca="1">MATCH($E$4,OFFSET(OFFSET(Journaal!$E$5,A943,0),,,Journaal!$D$3-A943),0)+A943</f>
        <v>#N/A</v>
      </c>
      <c r="B944" s="4" t="str">
        <f ca="1">IF(ISERROR($A944)=TRUE,"",OFFSET(Journaal!B$4,$A944,0))</f>
        <v/>
      </c>
      <c r="C944" s="5" t="str">
        <f ca="1">IF(ISERROR($A944)=TRUE,"",OFFSET(Journaal!C$4,$A944,0)+0)</f>
        <v/>
      </c>
      <c r="D944" s="4" t="str">
        <f ca="1">IF(ISERROR($A944)=TRUE,"",OFFSET(Journaal!D$4,$A944,0))</f>
        <v/>
      </c>
      <c r="E944" s="4" t="str">
        <f ca="1">IF(ISERROR($A944)=TRUE,"",OFFSET(Journaal!E$4,$A944,0))</f>
        <v/>
      </c>
      <c r="F944" s="6" t="str">
        <f ca="1">IF(ISERROR($A944)=TRUE,"",OFFSET(Journaal!F$4,$A944,0))</f>
        <v/>
      </c>
      <c r="G944" s="6" t="str">
        <f ca="1">IF(ISERROR($A944)=TRUE,"",OFFSET(Journaal!G$4,$A944,0))</f>
        <v/>
      </c>
      <c r="H944" s="4" t="str">
        <f ca="1">IF(ISERROR($J944)=TRUE,"",IF(OR($E944=1300,$E944=1600),OFFSET(Journaal!H$4,$J944,0),""))</f>
        <v/>
      </c>
      <c r="I944" s="4" t="str">
        <f ca="1">IF(ISERROR($A944)=TRUE,"",IF(OFFSET(Journaal!I$4,$A944,0)=0,"",OFFSET(Journaal!I$4,$A944,0)))</f>
        <v/>
      </c>
      <c r="J944" s="2" t="e">
        <f ca="1">MATCH($E$4,OFFSET(Journaal!$E$5,J943,0,Journaal!$D$3,1),0)+J943</f>
        <v>#N/A</v>
      </c>
    </row>
    <row r="945" spans="1:10" x14ac:dyDescent="0.25">
      <c r="A945" s="2" t="e">
        <f ca="1">MATCH($E$4,OFFSET(OFFSET(Journaal!$E$5,A944,0),,,Journaal!$D$3-A944),0)+A944</f>
        <v>#N/A</v>
      </c>
      <c r="B945" s="4" t="str">
        <f ca="1">IF(ISERROR($A945)=TRUE,"",OFFSET(Journaal!B$4,$A945,0))</f>
        <v/>
      </c>
      <c r="C945" s="5" t="str">
        <f ca="1">IF(ISERROR($A945)=TRUE,"",OFFSET(Journaal!C$4,$A945,0)+0)</f>
        <v/>
      </c>
      <c r="D945" s="4" t="str">
        <f ca="1">IF(ISERROR($A945)=TRUE,"",OFFSET(Journaal!D$4,$A945,0))</f>
        <v/>
      </c>
      <c r="E945" s="4" t="str">
        <f ca="1">IF(ISERROR($A945)=TRUE,"",OFFSET(Journaal!E$4,$A945,0))</f>
        <v/>
      </c>
      <c r="F945" s="6" t="str">
        <f ca="1">IF(ISERROR($A945)=TRUE,"",OFFSET(Journaal!F$4,$A945,0))</f>
        <v/>
      </c>
      <c r="G945" s="6" t="str">
        <f ca="1">IF(ISERROR($A945)=TRUE,"",OFFSET(Journaal!G$4,$A945,0))</f>
        <v/>
      </c>
      <c r="H945" s="4" t="str">
        <f ca="1">IF(ISERROR($J945)=TRUE,"",IF(OR($E945=1300,$E945=1600),OFFSET(Journaal!H$4,$J945,0),""))</f>
        <v/>
      </c>
      <c r="I945" s="4" t="str">
        <f ca="1">IF(ISERROR($A945)=TRUE,"",IF(OFFSET(Journaal!I$4,$A945,0)=0,"",OFFSET(Journaal!I$4,$A945,0)))</f>
        <v/>
      </c>
      <c r="J945" s="2" t="e">
        <f ca="1">MATCH($E$4,OFFSET(Journaal!$E$5,J944,0,Journaal!$D$3,1),0)+J944</f>
        <v>#N/A</v>
      </c>
    </row>
    <row r="946" spans="1:10" x14ac:dyDescent="0.25">
      <c r="A946" s="2" t="e">
        <f ca="1">MATCH($E$4,OFFSET(OFFSET(Journaal!$E$5,A945,0),,,Journaal!$D$3-A945),0)+A945</f>
        <v>#N/A</v>
      </c>
      <c r="B946" s="4" t="str">
        <f ca="1">IF(ISERROR($A946)=TRUE,"",OFFSET(Journaal!B$4,$A946,0))</f>
        <v/>
      </c>
      <c r="C946" s="5" t="str">
        <f ca="1">IF(ISERROR($A946)=TRUE,"",OFFSET(Journaal!C$4,$A946,0)+0)</f>
        <v/>
      </c>
      <c r="D946" s="4" t="str">
        <f ca="1">IF(ISERROR($A946)=TRUE,"",OFFSET(Journaal!D$4,$A946,0))</f>
        <v/>
      </c>
      <c r="E946" s="4" t="str">
        <f ca="1">IF(ISERROR($A946)=TRUE,"",OFFSET(Journaal!E$4,$A946,0))</f>
        <v/>
      </c>
      <c r="F946" s="6" t="str">
        <f ca="1">IF(ISERROR($A946)=TRUE,"",OFFSET(Journaal!F$4,$A946,0))</f>
        <v/>
      </c>
      <c r="G946" s="6" t="str">
        <f ca="1">IF(ISERROR($A946)=TRUE,"",OFFSET(Journaal!G$4,$A946,0))</f>
        <v/>
      </c>
      <c r="H946" s="4" t="str">
        <f ca="1">IF(ISERROR($J946)=TRUE,"",IF(OR($E946=1300,$E946=1600),OFFSET(Journaal!H$4,$J946,0),""))</f>
        <v/>
      </c>
      <c r="I946" s="4" t="str">
        <f ca="1">IF(ISERROR($A946)=TRUE,"",IF(OFFSET(Journaal!I$4,$A946,0)=0,"",OFFSET(Journaal!I$4,$A946,0)))</f>
        <v/>
      </c>
      <c r="J946" s="2" t="e">
        <f ca="1">MATCH($E$4,OFFSET(Journaal!$E$5,J945,0,Journaal!$D$3,1),0)+J945</f>
        <v>#N/A</v>
      </c>
    </row>
    <row r="947" spans="1:10" x14ac:dyDescent="0.25">
      <c r="A947" s="2" t="e">
        <f ca="1">MATCH($E$4,OFFSET(OFFSET(Journaal!$E$5,A946,0),,,Journaal!$D$3-A946),0)+A946</f>
        <v>#N/A</v>
      </c>
      <c r="B947" s="4" t="str">
        <f ca="1">IF(ISERROR($A947)=TRUE,"",OFFSET(Journaal!B$4,$A947,0))</f>
        <v/>
      </c>
      <c r="C947" s="5" t="str">
        <f ca="1">IF(ISERROR($A947)=TRUE,"",OFFSET(Journaal!C$4,$A947,0)+0)</f>
        <v/>
      </c>
      <c r="D947" s="4" t="str">
        <f ca="1">IF(ISERROR($A947)=TRUE,"",OFFSET(Journaal!D$4,$A947,0))</f>
        <v/>
      </c>
      <c r="E947" s="4" t="str">
        <f ca="1">IF(ISERROR($A947)=TRUE,"",OFFSET(Journaal!E$4,$A947,0))</f>
        <v/>
      </c>
      <c r="F947" s="6" t="str">
        <f ca="1">IF(ISERROR($A947)=TRUE,"",OFFSET(Journaal!F$4,$A947,0))</f>
        <v/>
      </c>
      <c r="G947" s="6" t="str">
        <f ca="1">IF(ISERROR($A947)=TRUE,"",OFFSET(Journaal!G$4,$A947,0))</f>
        <v/>
      </c>
      <c r="H947" s="4" t="str">
        <f ca="1">IF(ISERROR($J947)=TRUE,"",IF(OR($E947=1300,$E947=1600),OFFSET(Journaal!H$4,$J947,0),""))</f>
        <v/>
      </c>
      <c r="I947" s="4" t="str">
        <f ca="1">IF(ISERROR($A947)=TRUE,"",IF(OFFSET(Journaal!I$4,$A947,0)=0,"",OFFSET(Journaal!I$4,$A947,0)))</f>
        <v/>
      </c>
      <c r="J947" s="2" t="e">
        <f ca="1">MATCH($E$4,OFFSET(Journaal!$E$5,J946,0,Journaal!$D$3,1),0)+J946</f>
        <v>#N/A</v>
      </c>
    </row>
    <row r="948" spans="1:10" x14ac:dyDescent="0.25">
      <c r="A948" s="2" t="e">
        <f ca="1">MATCH($E$4,OFFSET(OFFSET(Journaal!$E$5,A947,0),,,Journaal!$D$3-A947),0)+A947</f>
        <v>#N/A</v>
      </c>
      <c r="B948" s="4" t="str">
        <f ca="1">IF(ISERROR($A948)=TRUE,"",OFFSET(Journaal!B$4,$A948,0))</f>
        <v/>
      </c>
      <c r="C948" s="5" t="str">
        <f ca="1">IF(ISERROR($A948)=TRUE,"",OFFSET(Journaal!C$4,$A948,0)+0)</f>
        <v/>
      </c>
      <c r="D948" s="4" t="str">
        <f ca="1">IF(ISERROR($A948)=TRUE,"",OFFSET(Journaal!D$4,$A948,0))</f>
        <v/>
      </c>
      <c r="E948" s="4" t="str">
        <f ca="1">IF(ISERROR($A948)=TRUE,"",OFFSET(Journaal!E$4,$A948,0))</f>
        <v/>
      </c>
      <c r="F948" s="6" t="str">
        <f ca="1">IF(ISERROR($A948)=TRUE,"",OFFSET(Journaal!F$4,$A948,0))</f>
        <v/>
      </c>
      <c r="G948" s="6" t="str">
        <f ca="1">IF(ISERROR($A948)=TRUE,"",OFFSET(Journaal!G$4,$A948,0))</f>
        <v/>
      </c>
      <c r="H948" s="4" t="str">
        <f ca="1">IF(ISERROR($J948)=TRUE,"",IF(OR($E948=1300,$E948=1600),OFFSET(Journaal!H$4,$J948,0),""))</f>
        <v/>
      </c>
      <c r="I948" s="4" t="str">
        <f ca="1">IF(ISERROR($A948)=TRUE,"",IF(OFFSET(Journaal!I$4,$A948,0)=0,"",OFFSET(Journaal!I$4,$A948,0)))</f>
        <v/>
      </c>
      <c r="J948" s="2" t="e">
        <f ca="1">MATCH($E$4,OFFSET(Journaal!$E$5,J947,0,Journaal!$D$3,1),0)+J947</f>
        <v>#N/A</v>
      </c>
    </row>
    <row r="949" spans="1:10" x14ac:dyDescent="0.25">
      <c r="A949" s="2" t="e">
        <f ca="1">MATCH($E$4,OFFSET(OFFSET(Journaal!$E$5,A948,0),,,Journaal!$D$3-A948),0)+A948</f>
        <v>#N/A</v>
      </c>
      <c r="B949" s="4" t="str">
        <f ca="1">IF(ISERROR($A949)=TRUE,"",OFFSET(Journaal!B$4,$A949,0))</f>
        <v/>
      </c>
      <c r="C949" s="5" t="str">
        <f ca="1">IF(ISERROR($A949)=TRUE,"",OFFSET(Journaal!C$4,$A949,0)+0)</f>
        <v/>
      </c>
      <c r="D949" s="4" t="str">
        <f ca="1">IF(ISERROR($A949)=TRUE,"",OFFSET(Journaal!D$4,$A949,0))</f>
        <v/>
      </c>
      <c r="E949" s="4" t="str">
        <f ca="1">IF(ISERROR($A949)=TRUE,"",OFFSET(Journaal!E$4,$A949,0))</f>
        <v/>
      </c>
      <c r="F949" s="6" t="str">
        <f ca="1">IF(ISERROR($A949)=TRUE,"",OFFSET(Journaal!F$4,$A949,0))</f>
        <v/>
      </c>
      <c r="G949" s="6" t="str">
        <f ca="1">IF(ISERROR($A949)=TRUE,"",OFFSET(Journaal!G$4,$A949,0))</f>
        <v/>
      </c>
      <c r="H949" s="4" t="str">
        <f ca="1">IF(ISERROR($J949)=TRUE,"",IF(OR($E949=1300,$E949=1600),OFFSET(Journaal!H$4,$J949,0),""))</f>
        <v/>
      </c>
      <c r="I949" s="4" t="str">
        <f ca="1">IF(ISERROR($A949)=TRUE,"",IF(OFFSET(Journaal!I$4,$A949,0)=0,"",OFFSET(Journaal!I$4,$A949,0)))</f>
        <v/>
      </c>
      <c r="J949" s="2" t="e">
        <f ca="1">MATCH($E$4,OFFSET(Journaal!$E$5,J948,0,Journaal!$D$3,1),0)+J948</f>
        <v>#N/A</v>
      </c>
    </row>
    <row r="950" spans="1:10" x14ac:dyDescent="0.25">
      <c r="A950" s="2" t="e">
        <f ca="1">MATCH($E$4,OFFSET(OFFSET(Journaal!$E$5,A949,0),,,Journaal!$D$3-A949),0)+A949</f>
        <v>#N/A</v>
      </c>
      <c r="B950" s="4" t="str">
        <f ca="1">IF(ISERROR($A950)=TRUE,"",OFFSET(Journaal!B$4,$A950,0))</f>
        <v/>
      </c>
      <c r="C950" s="5" t="str">
        <f ca="1">IF(ISERROR($A950)=TRUE,"",OFFSET(Journaal!C$4,$A950,0)+0)</f>
        <v/>
      </c>
      <c r="D950" s="4" t="str">
        <f ca="1">IF(ISERROR($A950)=TRUE,"",OFFSET(Journaal!D$4,$A950,0))</f>
        <v/>
      </c>
      <c r="E950" s="4" t="str">
        <f ca="1">IF(ISERROR($A950)=TRUE,"",OFFSET(Journaal!E$4,$A950,0))</f>
        <v/>
      </c>
      <c r="F950" s="6" t="str">
        <f ca="1">IF(ISERROR($A950)=TRUE,"",OFFSET(Journaal!F$4,$A950,0))</f>
        <v/>
      </c>
      <c r="G950" s="6" t="str">
        <f ca="1">IF(ISERROR($A950)=TRUE,"",OFFSET(Journaal!G$4,$A950,0))</f>
        <v/>
      </c>
      <c r="H950" s="4" t="str">
        <f ca="1">IF(ISERROR($J950)=TRUE,"",IF(OR($E950=1300,$E950=1600),OFFSET(Journaal!H$4,$J950,0),""))</f>
        <v/>
      </c>
      <c r="I950" s="4" t="str">
        <f ca="1">IF(ISERROR($A950)=TRUE,"",IF(OFFSET(Journaal!I$4,$A950,0)=0,"",OFFSET(Journaal!I$4,$A950,0)))</f>
        <v/>
      </c>
      <c r="J950" s="2" t="e">
        <f ca="1">MATCH($E$4,OFFSET(Journaal!$E$5,J949,0,Journaal!$D$3,1),0)+J949</f>
        <v>#N/A</v>
      </c>
    </row>
    <row r="951" spans="1:10" x14ac:dyDescent="0.25">
      <c r="A951" s="2" t="e">
        <f ca="1">MATCH($E$4,OFFSET(OFFSET(Journaal!$E$5,A950,0),,,Journaal!$D$3-A950),0)+A950</f>
        <v>#N/A</v>
      </c>
      <c r="B951" s="4" t="str">
        <f ca="1">IF(ISERROR($A951)=TRUE,"",OFFSET(Journaal!B$4,$A951,0))</f>
        <v/>
      </c>
      <c r="C951" s="5" t="str">
        <f ca="1">IF(ISERROR($A951)=TRUE,"",OFFSET(Journaal!C$4,$A951,0)+0)</f>
        <v/>
      </c>
      <c r="D951" s="4" t="str">
        <f ca="1">IF(ISERROR($A951)=TRUE,"",OFFSET(Journaal!D$4,$A951,0))</f>
        <v/>
      </c>
      <c r="E951" s="4" t="str">
        <f ca="1">IF(ISERROR($A951)=TRUE,"",OFFSET(Journaal!E$4,$A951,0))</f>
        <v/>
      </c>
      <c r="F951" s="6" t="str">
        <f ca="1">IF(ISERROR($A951)=TRUE,"",OFFSET(Journaal!F$4,$A951,0))</f>
        <v/>
      </c>
      <c r="G951" s="6" t="str">
        <f ca="1">IF(ISERROR($A951)=TRUE,"",OFFSET(Journaal!G$4,$A951,0))</f>
        <v/>
      </c>
      <c r="H951" s="4" t="str">
        <f ca="1">IF(ISERROR($J951)=TRUE,"",IF(OR($E951=1300,$E951=1600),OFFSET(Journaal!H$4,$J951,0),""))</f>
        <v/>
      </c>
      <c r="I951" s="4" t="str">
        <f ca="1">IF(ISERROR($A951)=TRUE,"",IF(OFFSET(Journaal!I$4,$A951,0)=0,"",OFFSET(Journaal!I$4,$A951,0)))</f>
        <v/>
      </c>
      <c r="J951" s="2" t="e">
        <f ca="1">MATCH($E$4,OFFSET(Journaal!$E$5,J950,0,Journaal!$D$3,1),0)+J950</f>
        <v>#N/A</v>
      </c>
    </row>
    <row r="952" spans="1:10" x14ac:dyDescent="0.25">
      <c r="A952" s="2" t="e">
        <f ca="1">MATCH($E$4,OFFSET(OFFSET(Journaal!$E$5,A951,0),,,Journaal!$D$3-A951),0)+A951</f>
        <v>#N/A</v>
      </c>
      <c r="B952" s="4" t="str">
        <f ca="1">IF(ISERROR($A952)=TRUE,"",OFFSET(Journaal!B$4,$A952,0))</f>
        <v/>
      </c>
      <c r="C952" s="5" t="str">
        <f ca="1">IF(ISERROR($A952)=TRUE,"",OFFSET(Journaal!C$4,$A952,0)+0)</f>
        <v/>
      </c>
      <c r="D952" s="4" t="str">
        <f ca="1">IF(ISERROR($A952)=TRUE,"",OFFSET(Journaal!D$4,$A952,0))</f>
        <v/>
      </c>
      <c r="E952" s="4" t="str">
        <f ca="1">IF(ISERROR($A952)=TRUE,"",OFFSET(Journaal!E$4,$A952,0))</f>
        <v/>
      </c>
      <c r="F952" s="6" t="str">
        <f ca="1">IF(ISERROR($A952)=TRUE,"",OFFSET(Journaal!F$4,$A952,0))</f>
        <v/>
      </c>
      <c r="G952" s="6" t="str">
        <f ca="1">IF(ISERROR($A952)=TRUE,"",OFFSET(Journaal!G$4,$A952,0))</f>
        <v/>
      </c>
      <c r="H952" s="4" t="str">
        <f ca="1">IF(ISERROR($J952)=TRUE,"",IF(OR($E952=1300,$E952=1600),OFFSET(Journaal!H$4,$J952,0),""))</f>
        <v/>
      </c>
      <c r="I952" s="4" t="str">
        <f ca="1">IF(ISERROR($A952)=TRUE,"",IF(OFFSET(Journaal!I$4,$A952,0)=0,"",OFFSET(Journaal!I$4,$A952,0)))</f>
        <v/>
      </c>
      <c r="J952" s="2" t="e">
        <f ca="1">MATCH($E$4,OFFSET(Journaal!$E$5,J951,0,Journaal!$D$3,1),0)+J951</f>
        <v>#N/A</v>
      </c>
    </row>
    <row r="953" spans="1:10" x14ac:dyDescent="0.25">
      <c r="A953" s="2" t="e">
        <f ca="1">MATCH($E$4,OFFSET(OFFSET(Journaal!$E$5,A952,0),,,Journaal!$D$3-A952),0)+A952</f>
        <v>#N/A</v>
      </c>
      <c r="B953" s="4" t="str">
        <f ca="1">IF(ISERROR($A953)=TRUE,"",OFFSET(Journaal!B$4,$A953,0))</f>
        <v/>
      </c>
      <c r="C953" s="5" t="str">
        <f ca="1">IF(ISERROR($A953)=TRUE,"",OFFSET(Journaal!C$4,$A953,0)+0)</f>
        <v/>
      </c>
      <c r="D953" s="4" t="str">
        <f ca="1">IF(ISERROR($A953)=TRUE,"",OFFSET(Journaal!D$4,$A953,0))</f>
        <v/>
      </c>
      <c r="E953" s="4" t="str">
        <f ca="1">IF(ISERROR($A953)=TRUE,"",OFFSET(Journaal!E$4,$A953,0))</f>
        <v/>
      </c>
      <c r="F953" s="6" t="str">
        <f ca="1">IF(ISERROR($A953)=TRUE,"",OFFSET(Journaal!F$4,$A953,0))</f>
        <v/>
      </c>
      <c r="G953" s="6" t="str">
        <f ca="1">IF(ISERROR($A953)=TRUE,"",OFFSET(Journaal!G$4,$A953,0))</f>
        <v/>
      </c>
      <c r="H953" s="4" t="str">
        <f ca="1">IF(ISERROR($J953)=TRUE,"",IF(OR($E953=1300,$E953=1600),OFFSET(Journaal!H$4,$J953,0),""))</f>
        <v/>
      </c>
      <c r="I953" s="4" t="str">
        <f ca="1">IF(ISERROR($A953)=TRUE,"",IF(OFFSET(Journaal!I$4,$A953,0)=0,"",OFFSET(Journaal!I$4,$A953,0)))</f>
        <v/>
      </c>
      <c r="J953" s="2" t="e">
        <f ca="1">MATCH($E$4,OFFSET(Journaal!$E$5,J952,0,Journaal!$D$3,1),0)+J952</f>
        <v>#N/A</v>
      </c>
    </row>
    <row r="954" spans="1:10" x14ac:dyDescent="0.25">
      <c r="A954" s="2" t="e">
        <f ca="1">MATCH($E$4,OFFSET(OFFSET(Journaal!$E$5,A953,0),,,Journaal!$D$3-A953),0)+A953</f>
        <v>#N/A</v>
      </c>
      <c r="B954" s="4" t="str">
        <f ca="1">IF(ISERROR($A954)=TRUE,"",OFFSET(Journaal!B$4,$A954,0))</f>
        <v/>
      </c>
      <c r="C954" s="5" t="str">
        <f ca="1">IF(ISERROR($A954)=TRUE,"",OFFSET(Journaal!C$4,$A954,0)+0)</f>
        <v/>
      </c>
      <c r="D954" s="4" t="str">
        <f ca="1">IF(ISERROR($A954)=TRUE,"",OFFSET(Journaal!D$4,$A954,0))</f>
        <v/>
      </c>
      <c r="E954" s="4" t="str">
        <f ca="1">IF(ISERROR($A954)=TRUE,"",OFFSET(Journaal!E$4,$A954,0))</f>
        <v/>
      </c>
      <c r="F954" s="6" t="str">
        <f ca="1">IF(ISERROR($A954)=TRUE,"",OFFSET(Journaal!F$4,$A954,0))</f>
        <v/>
      </c>
      <c r="G954" s="6" t="str">
        <f ca="1">IF(ISERROR($A954)=TRUE,"",OFFSET(Journaal!G$4,$A954,0))</f>
        <v/>
      </c>
      <c r="H954" s="4" t="str">
        <f ca="1">IF(ISERROR($J954)=TRUE,"",IF(OR($E954=1300,$E954=1600),OFFSET(Journaal!H$4,$J954,0),""))</f>
        <v/>
      </c>
      <c r="I954" s="4" t="str">
        <f ca="1">IF(ISERROR($A954)=TRUE,"",IF(OFFSET(Journaal!I$4,$A954,0)=0,"",OFFSET(Journaal!I$4,$A954,0)))</f>
        <v/>
      </c>
      <c r="J954" s="2" t="e">
        <f ca="1">MATCH($E$4,OFFSET(Journaal!$E$5,J953,0,Journaal!$D$3,1),0)+J953</f>
        <v>#N/A</v>
      </c>
    </row>
    <row r="955" spans="1:10" x14ac:dyDescent="0.25">
      <c r="A955" s="2" t="e">
        <f ca="1">MATCH($E$4,OFFSET(OFFSET(Journaal!$E$5,A954,0),,,Journaal!$D$3-A954),0)+A954</f>
        <v>#N/A</v>
      </c>
      <c r="B955" s="4" t="str">
        <f ca="1">IF(ISERROR($A955)=TRUE,"",OFFSET(Journaal!B$4,$A955,0))</f>
        <v/>
      </c>
      <c r="C955" s="5" t="str">
        <f ca="1">IF(ISERROR($A955)=TRUE,"",OFFSET(Journaal!C$4,$A955,0)+0)</f>
        <v/>
      </c>
      <c r="D955" s="4" t="str">
        <f ca="1">IF(ISERROR($A955)=TRUE,"",OFFSET(Journaal!D$4,$A955,0))</f>
        <v/>
      </c>
      <c r="E955" s="4" t="str">
        <f ca="1">IF(ISERROR($A955)=TRUE,"",OFFSET(Journaal!E$4,$A955,0))</f>
        <v/>
      </c>
      <c r="F955" s="6" t="str">
        <f ca="1">IF(ISERROR($A955)=TRUE,"",OFFSET(Journaal!F$4,$A955,0))</f>
        <v/>
      </c>
      <c r="G955" s="6" t="str">
        <f ca="1">IF(ISERROR($A955)=TRUE,"",OFFSET(Journaal!G$4,$A955,0))</f>
        <v/>
      </c>
      <c r="H955" s="4" t="str">
        <f ca="1">IF(ISERROR($J955)=TRUE,"",IF(OR($E955=1300,$E955=1600),OFFSET(Journaal!H$4,$J955,0),""))</f>
        <v/>
      </c>
      <c r="I955" s="4" t="str">
        <f ca="1">IF(ISERROR($A955)=TRUE,"",IF(OFFSET(Journaal!I$4,$A955,0)=0,"",OFFSET(Journaal!I$4,$A955,0)))</f>
        <v/>
      </c>
      <c r="J955" s="2" t="e">
        <f ca="1">MATCH($E$4,OFFSET(Journaal!$E$5,J954,0,Journaal!$D$3,1),0)+J954</f>
        <v>#N/A</v>
      </c>
    </row>
    <row r="956" spans="1:10" x14ac:dyDescent="0.25">
      <c r="A956" s="2" t="e">
        <f ca="1">MATCH($E$4,OFFSET(OFFSET(Journaal!$E$5,A955,0),,,Journaal!$D$3-A955),0)+A955</f>
        <v>#N/A</v>
      </c>
      <c r="B956" s="4" t="str">
        <f ca="1">IF(ISERROR($A956)=TRUE,"",OFFSET(Journaal!B$4,$A956,0))</f>
        <v/>
      </c>
      <c r="C956" s="5" t="str">
        <f ca="1">IF(ISERROR($A956)=TRUE,"",OFFSET(Journaal!C$4,$A956,0)+0)</f>
        <v/>
      </c>
      <c r="D956" s="4" t="str">
        <f ca="1">IF(ISERROR($A956)=TRUE,"",OFFSET(Journaal!D$4,$A956,0))</f>
        <v/>
      </c>
      <c r="E956" s="4" t="str">
        <f ca="1">IF(ISERROR($A956)=TRUE,"",OFFSET(Journaal!E$4,$A956,0))</f>
        <v/>
      </c>
      <c r="F956" s="6" t="str">
        <f ca="1">IF(ISERROR($A956)=TRUE,"",OFFSET(Journaal!F$4,$A956,0))</f>
        <v/>
      </c>
      <c r="G956" s="6" t="str">
        <f ca="1">IF(ISERROR($A956)=TRUE,"",OFFSET(Journaal!G$4,$A956,0))</f>
        <v/>
      </c>
      <c r="H956" s="4" t="str">
        <f ca="1">IF(ISERROR($J956)=TRUE,"",IF(OR($E956=1300,$E956=1600),OFFSET(Journaal!H$4,$J956,0),""))</f>
        <v/>
      </c>
      <c r="I956" s="4" t="str">
        <f ca="1">IF(ISERROR($A956)=TRUE,"",IF(OFFSET(Journaal!I$4,$A956,0)=0,"",OFFSET(Journaal!I$4,$A956,0)))</f>
        <v/>
      </c>
      <c r="J956" s="2" t="e">
        <f ca="1">MATCH($E$4,OFFSET(Journaal!$E$5,J955,0,Journaal!$D$3,1),0)+J955</f>
        <v>#N/A</v>
      </c>
    </row>
    <row r="957" spans="1:10" x14ac:dyDescent="0.25">
      <c r="A957" s="2" t="e">
        <f ca="1">MATCH($E$4,OFFSET(OFFSET(Journaal!$E$5,A956,0),,,Journaal!$D$3-A956),0)+A956</f>
        <v>#N/A</v>
      </c>
      <c r="B957" s="4" t="str">
        <f ca="1">IF(ISERROR($A957)=TRUE,"",OFFSET(Journaal!B$4,$A957,0))</f>
        <v/>
      </c>
      <c r="C957" s="5" t="str">
        <f ca="1">IF(ISERROR($A957)=TRUE,"",OFFSET(Journaal!C$4,$A957,0)+0)</f>
        <v/>
      </c>
      <c r="D957" s="4" t="str">
        <f ca="1">IF(ISERROR($A957)=TRUE,"",OFFSET(Journaal!D$4,$A957,0))</f>
        <v/>
      </c>
      <c r="E957" s="4" t="str">
        <f ca="1">IF(ISERROR($A957)=TRUE,"",OFFSET(Journaal!E$4,$A957,0))</f>
        <v/>
      </c>
      <c r="F957" s="6" t="str">
        <f ca="1">IF(ISERROR($A957)=TRUE,"",OFFSET(Journaal!F$4,$A957,0))</f>
        <v/>
      </c>
      <c r="G957" s="6" t="str">
        <f ca="1">IF(ISERROR($A957)=TRUE,"",OFFSET(Journaal!G$4,$A957,0))</f>
        <v/>
      </c>
      <c r="H957" s="4" t="str">
        <f ca="1">IF(ISERROR($J957)=TRUE,"",IF(OR($E957=1300,$E957=1600),OFFSET(Journaal!H$4,$J957,0),""))</f>
        <v/>
      </c>
      <c r="I957" s="4" t="str">
        <f ca="1">IF(ISERROR($A957)=TRUE,"",IF(OFFSET(Journaal!I$4,$A957,0)=0,"",OFFSET(Journaal!I$4,$A957,0)))</f>
        <v/>
      </c>
      <c r="J957" s="2" t="e">
        <f ca="1">MATCH($E$4,OFFSET(Journaal!$E$5,J956,0,Journaal!$D$3,1),0)+J956</f>
        <v>#N/A</v>
      </c>
    </row>
    <row r="958" spans="1:10" x14ac:dyDescent="0.25">
      <c r="A958" s="2" t="e">
        <f ca="1">MATCH($E$4,OFFSET(OFFSET(Journaal!$E$5,A957,0),,,Journaal!$D$3-A957),0)+A957</f>
        <v>#N/A</v>
      </c>
      <c r="B958" s="4" t="str">
        <f ca="1">IF(ISERROR($A958)=TRUE,"",OFFSET(Journaal!B$4,$A958,0))</f>
        <v/>
      </c>
      <c r="C958" s="5" t="str">
        <f ca="1">IF(ISERROR($A958)=TRUE,"",OFFSET(Journaal!C$4,$A958,0)+0)</f>
        <v/>
      </c>
      <c r="D958" s="4" t="str">
        <f ca="1">IF(ISERROR($A958)=TRUE,"",OFFSET(Journaal!D$4,$A958,0))</f>
        <v/>
      </c>
      <c r="E958" s="4" t="str">
        <f ca="1">IF(ISERROR($A958)=TRUE,"",OFFSET(Journaal!E$4,$A958,0))</f>
        <v/>
      </c>
      <c r="F958" s="6" t="str">
        <f ca="1">IF(ISERROR($A958)=TRUE,"",OFFSET(Journaal!F$4,$A958,0))</f>
        <v/>
      </c>
      <c r="G958" s="6" t="str">
        <f ca="1">IF(ISERROR($A958)=TRUE,"",OFFSET(Journaal!G$4,$A958,0))</f>
        <v/>
      </c>
      <c r="H958" s="4" t="str">
        <f ca="1">IF(ISERROR($J958)=TRUE,"",IF(OR($E958=1300,$E958=1600),OFFSET(Journaal!H$4,$J958,0),""))</f>
        <v/>
      </c>
      <c r="I958" s="4" t="str">
        <f ca="1">IF(ISERROR($A958)=TRUE,"",IF(OFFSET(Journaal!I$4,$A958,0)=0,"",OFFSET(Journaal!I$4,$A958,0)))</f>
        <v/>
      </c>
      <c r="J958" s="2" t="e">
        <f ca="1">MATCH($E$4,OFFSET(Journaal!$E$5,J957,0,Journaal!$D$3,1),0)+J957</f>
        <v>#N/A</v>
      </c>
    </row>
    <row r="959" spans="1:10" x14ac:dyDescent="0.25">
      <c r="A959" s="2" t="e">
        <f ca="1">MATCH($E$4,OFFSET(OFFSET(Journaal!$E$5,A958,0),,,Journaal!$D$3-A958),0)+A958</f>
        <v>#N/A</v>
      </c>
      <c r="B959" s="4" t="str">
        <f ca="1">IF(ISERROR($A959)=TRUE,"",OFFSET(Journaal!B$4,$A959,0))</f>
        <v/>
      </c>
      <c r="C959" s="5" t="str">
        <f ca="1">IF(ISERROR($A959)=TRUE,"",OFFSET(Journaal!C$4,$A959,0)+0)</f>
        <v/>
      </c>
      <c r="D959" s="4" t="str">
        <f ca="1">IF(ISERROR($A959)=TRUE,"",OFFSET(Journaal!D$4,$A959,0))</f>
        <v/>
      </c>
      <c r="E959" s="4" t="str">
        <f ca="1">IF(ISERROR($A959)=TRUE,"",OFFSET(Journaal!E$4,$A959,0))</f>
        <v/>
      </c>
      <c r="F959" s="6" t="str">
        <f ca="1">IF(ISERROR($A959)=TRUE,"",OFFSET(Journaal!F$4,$A959,0))</f>
        <v/>
      </c>
      <c r="G959" s="6" t="str">
        <f ca="1">IF(ISERROR($A959)=TRUE,"",OFFSET(Journaal!G$4,$A959,0))</f>
        <v/>
      </c>
      <c r="H959" s="4" t="str">
        <f ca="1">IF(ISERROR($J959)=TRUE,"",IF(OR($E959=1300,$E959=1600),OFFSET(Journaal!H$4,$J959,0),""))</f>
        <v/>
      </c>
      <c r="I959" s="4" t="str">
        <f ca="1">IF(ISERROR($A959)=TRUE,"",IF(OFFSET(Journaal!I$4,$A959,0)=0,"",OFFSET(Journaal!I$4,$A959,0)))</f>
        <v/>
      </c>
      <c r="J959" s="2" t="e">
        <f ca="1">MATCH($E$4,OFFSET(Journaal!$E$5,J958,0,Journaal!$D$3,1),0)+J958</f>
        <v>#N/A</v>
      </c>
    </row>
    <row r="960" spans="1:10" x14ac:dyDescent="0.25">
      <c r="A960" s="2" t="e">
        <f ca="1">MATCH($E$4,OFFSET(OFFSET(Journaal!$E$5,A959,0),,,Journaal!$D$3-A959),0)+A959</f>
        <v>#N/A</v>
      </c>
      <c r="B960" s="4" t="str">
        <f ca="1">IF(ISERROR($A960)=TRUE,"",OFFSET(Journaal!B$4,$A960,0))</f>
        <v/>
      </c>
      <c r="C960" s="5" t="str">
        <f ca="1">IF(ISERROR($A960)=TRUE,"",OFFSET(Journaal!C$4,$A960,0)+0)</f>
        <v/>
      </c>
      <c r="D960" s="4" t="str">
        <f ca="1">IF(ISERROR($A960)=TRUE,"",OFFSET(Journaal!D$4,$A960,0))</f>
        <v/>
      </c>
      <c r="E960" s="4" t="str">
        <f ca="1">IF(ISERROR($A960)=TRUE,"",OFFSET(Journaal!E$4,$A960,0))</f>
        <v/>
      </c>
      <c r="F960" s="6" t="str">
        <f ca="1">IF(ISERROR($A960)=TRUE,"",OFFSET(Journaal!F$4,$A960,0))</f>
        <v/>
      </c>
      <c r="G960" s="6" t="str">
        <f ca="1">IF(ISERROR($A960)=TRUE,"",OFFSET(Journaal!G$4,$A960,0))</f>
        <v/>
      </c>
      <c r="H960" s="4" t="str">
        <f ca="1">IF(ISERROR($J960)=TRUE,"",IF(OR($E960=1300,$E960=1600),OFFSET(Journaal!H$4,$J960,0),""))</f>
        <v/>
      </c>
      <c r="I960" s="4" t="str">
        <f ca="1">IF(ISERROR($A960)=TRUE,"",IF(OFFSET(Journaal!I$4,$A960,0)=0,"",OFFSET(Journaal!I$4,$A960,0)))</f>
        <v/>
      </c>
      <c r="J960" s="2" t="e">
        <f ca="1">MATCH($E$4,OFFSET(Journaal!$E$5,J959,0,Journaal!$D$3,1),0)+J959</f>
        <v>#N/A</v>
      </c>
    </row>
    <row r="961" spans="1:10" x14ac:dyDescent="0.25">
      <c r="A961" s="2" t="e">
        <f ca="1">MATCH($E$4,OFFSET(OFFSET(Journaal!$E$5,A960,0),,,Journaal!$D$3-A960),0)+A960</f>
        <v>#N/A</v>
      </c>
      <c r="B961" s="4" t="str">
        <f ca="1">IF(ISERROR($A961)=TRUE,"",OFFSET(Journaal!B$4,$A961,0))</f>
        <v/>
      </c>
      <c r="C961" s="5" t="str">
        <f ca="1">IF(ISERROR($A961)=TRUE,"",OFFSET(Journaal!C$4,$A961,0)+0)</f>
        <v/>
      </c>
      <c r="D961" s="4" t="str">
        <f ca="1">IF(ISERROR($A961)=TRUE,"",OFFSET(Journaal!D$4,$A961,0))</f>
        <v/>
      </c>
      <c r="E961" s="4" t="str">
        <f ca="1">IF(ISERROR($A961)=TRUE,"",OFFSET(Journaal!E$4,$A961,0))</f>
        <v/>
      </c>
      <c r="F961" s="6" t="str">
        <f ca="1">IF(ISERROR($A961)=TRUE,"",OFFSET(Journaal!F$4,$A961,0))</f>
        <v/>
      </c>
      <c r="G961" s="6" t="str">
        <f ca="1">IF(ISERROR($A961)=TRUE,"",OFFSET(Journaal!G$4,$A961,0))</f>
        <v/>
      </c>
      <c r="H961" s="4" t="str">
        <f ca="1">IF(ISERROR($J961)=TRUE,"",IF(OR($E961=1300,$E961=1600),OFFSET(Journaal!H$4,$J961,0),""))</f>
        <v/>
      </c>
      <c r="I961" s="4" t="str">
        <f ca="1">IF(ISERROR($A961)=TRUE,"",IF(OFFSET(Journaal!I$4,$A961,0)=0,"",OFFSET(Journaal!I$4,$A961,0)))</f>
        <v/>
      </c>
      <c r="J961" s="2" t="e">
        <f ca="1">MATCH($E$4,OFFSET(Journaal!$E$5,J960,0,Journaal!$D$3,1),0)+J960</f>
        <v>#N/A</v>
      </c>
    </row>
    <row r="962" spans="1:10" x14ac:dyDescent="0.25">
      <c r="A962" s="2" t="e">
        <f ca="1">MATCH($E$4,OFFSET(OFFSET(Journaal!$E$5,A961,0),,,Journaal!$D$3-A961),0)+A961</f>
        <v>#N/A</v>
      </c>
      <c r="B962" s="4" t="str">
        <f ca="1">IF(ISERROR($A962)=TRUE,"",OFFSET(Journaal!B$4,$A962,0))</f>
        <v/>
      </c>
      <c r="C962" s="5" t="str">
        <f ca="1">IF(ISERROR($A962)=TRUE,"",OFFSET(Journaal!C$4,$A962,0)+0)</f>
        <v/>
      </c>
      <c r="D962" s="4" t="str">
        <f ca="1">IF(ISERROR($A962)=TRUE,"",OFFSET(Journaal!D$4,$A962,0))</f>
        <v/>
      </c>
      <c r="E962" s="4" t="str">
        <f ca="1">IF(ISERROR($A962)=TRUE,"",OFFSET(Journaal!E$4,$A962,0))</f>
        <v/>
      </c>
      <c r="F962" s="6" t="str">
        <f ca="1">IF(ISERROR($A962)=TRUE,"",OFFSET(Journaal!F$4,$A962,0))</f>
        <v/>
      </c>
      <c r="G962" s="6" t="str">
        <f ca="1">IF(ISERROR($A962)=TRUE,"",OFFSET(Journaal!G$4,$A962,0))</f>
        <v/>
      </c>
      <c r="H962" s="4" t="str">
        <f ca="1">IF(ISERROR($J962)=TRUE,"",IF(OR($E962=1300,$E962=1600),OFFSET(Journaal!H$4,$J962,0),""))</f>
        <v/>
      </c>
      <c r="I962" s="4" t="str">
        <f ca="1">IF(ISERROR($A962)=TRUE,"",IF(OFFSET(Journaal!I$4,$A962,0)=0,"",OFFSET(Journaal!I$4,$A962,0)))</f>
        <v/>
      </c>
      <c r="J962" s="2" t="e">
        <f ca="1">MATCH($E$4,OFFSET(Journaal!$E$5,J961,0,Journaal!$D$3,1),0)+J961</f>
        <v>#N/A</v>
      </c>
    </row>
    <row r="963" spans="1:10" x14ac:dyDescent="0.25">
      <c r="A963" s="2" t="e">
        <f ca="1">MATCH($E$4,OFFSET(OFFSET(Journaal!$E$5,A962,0),,,Journaal!$D$3-A962),0)+A962</f>
        <v>#N/A</v>
      </c>
      <c r="B963" s="4" t="str">
        <f ca="1">IF(ISERROR($A963)=TRUE,"",OFFSET(Journaal!B$4,$A963,0))</f>
        <v/>
      </c>
      <c r="C963" s="5" t="str">
        <f ca="1">IF(ISERROR($A963)=TRUE,"",OFFSET(Journaal!C$4,$A963,0)+0)</f>
        <v/>
      </c>
      <c r="D963" s="4" t="str">
        <f ca="1">IF(ISERROR($A963)=TRUE,"",OFFSET(Journaal!D$4,$A963,0))</f>
        <v/>
      </c>
      <c r="E963" s="4" t="str">
        <f ca="1">IF(ISERROR($A963)=TRUE,"",OFFSET(Journaal!E$4,$A963,0))</f>
        <v/>
      </c>
      <c r="F963" s="6" t="str">
        <f ca="1">IF(ISERROR($A963)=TRUE,"",OFFSET(Journaal!F$4,$A963,0))</f>
        <v/>
      </c>
      <c r="G963" s="6" t="str">
        <f ca="1">IF(ISERROR($A963)=TRUE,"",OFFSET(Journaal!G$4,$A963,0))</f>
        <v/>
      </c>
      <c r="H963" s="4" t="str">
        <f ca="1">IF(ISERROR($J963)=TRUE,"",IF(OR($E963=1300,$E963=1600),OFFSET(Journaal!H$4,$J963,0),""))</f>
        <v/>
      </c>
      <c r="I963" s="4" t="str">
        <f ca="1">IF(ISERROR($A963)=TRUE,"",IF(OFFSET(Journaal!I$4,$A963,0)=0,"",OFFSET(Journaal!I$4,$A963,0)))</f>
        <v/>
      </c>
      <c r="J963" s="2" t="e">
        <f ca="1">MATCH($E$4,OFFSET(Journaal!$E$5,J962,0,Journaal!$D$3,1),0)+J962</f>
        <v>#N/A</v>
      </c>
    </row>
    <row r="964" spans="1:10" x14ac:dyDescent="0.25">
      <c r="A964" s="2" t="e">
        <f ca="1">MATCH($E$4,OFFSET(OFFSET(Journaal!$E$5,A963,0),,,Journaal!$D$3-A963),0)+A963</f>
        <v>#N/A</v>
      </c>
      <c r="B964" s="4" t="str">
        <f ca="1">IF(ISERROR($A964)=TRUE,"",OFFSET(Journaal!B$4,$A964,0))</f>
        <v/>
      </c>
      <c r="C964" s="5" t="str">
        <f ca="1">IF(ISERROR($A964)=TRUE,"",OFFSET(Journaal!C$4,$A964,0)+0)</f>
        <v/>
      </c>
      <c r="D964" s="4" t="str">
        <f ca="1">IF(ISERROR($A964)=TRUE,"",OFFSET(Journaal!D$4,$A964,0))</f>
        <v/>
      </c>
      <c r="E964" s="4" t="str">
        <f ca="1">IF(ISERROR($A964)=TRUE,"",OFFSET(Journaal!E$4,$A964,0))</f>
        <v/>
      </c>
      <c r="F964" s="6" t="str">
        <f ca="1">IF(ISERROR($A964)=TRUE,"",OFFSET(Journaal!F$4,$A964,0))</f>
        <v/>
      </c>
      <c r="G964" s="6" t="str">
        <f ca="1">IF(ISERROR($A964)=TRUE,"",OFFSET(Journaal!G$4,$A964,0))</f>
        <v/>
      </c>
      <c r="H964" s="4" t="str">
        <f ca="1">IF(ISERROR($J964)=TRUE,"",IF(OR($E964=1300,$E964=1600),OFFSET(Journaal!H$4,$J964,0),""))</f>
        <v/>
      </c>
      <c r="I964" s="4" t="str">
        <f ca="1">IF(ISERROR($A964)=TRUE,"",IF(OFFSET(Journaal!I$4,$A964,0)=0,"",OFFSET(Journaal!I$4,$A964,0)))</f>
        <v/>
      </c>
      <c r="J964" s="2" t="e">
        <f ca="1">MATCH($E$4,OFFSET(Journaal!$E$5,J963,0,Journaal!$D$3,1),0)+J963</f>
        <v>#N/A</v>
      </c>
    </row>
    <row r="965" spans="1:10" x14ac:dyDescent="0.25">
      <c r="A965" s="2" t="e">
        <f ca="1">MATCH($E$4,OFFSET(OFFSET(Journaal!$E$5,A964,0),,,Journaal!$D$3-A964),0)+A964</f>
        <v>#N/A</v>
      </c>
      <c r="B965" s="4" t="str">
        <f ca="1">IF(ISERROR($A965)=TRUE,"",OFFSET(Journaal!B$4,$A965,0))</f>
        <v/>
      </c>
      <c r="C965" s="5" t="str">
        <f ca="1">IF(ISERROR($A965)=TRUE,"",OFFSET(Journaal!C$4,$A965,0)+0)</f>
        <v/>
      </c>
      <c r="D965" s="4" t="str">
        <f ca="1">IF(ISERROR($A965)=TRUE,"",OFFSET(Journaal!D$4,$A965,0))</f>
        <v/>
      </c>
      <c r="E965" s="4" t="str">
        <f ca="1">IF(ISERROR($A965)=TRUE,"",OFFSET(Journaal!E$4,$A965,0))</f>
        <v/>
      </c>
      <c r="F965" s="6" t="str">
        <f ca="1">IF(ISERROR($A965)=TRUE,"",OFFSET(Journaal!F$4,$A965,0))</f>
        <v/>
      </c>
      <c r="G965" s="6" t="str">
        <f ca="1">IF(ISERROR($A965)=TRUE,"",OFFSET(Journaal!G$4,$A965,0))</f>
        <v/>
      </c>
      <c r="H965" s="4" t="str">
        <f ca="1">IF(ISERROR($J965)=TRUE,"",IF(OR($E965=1300,$E965=1600),OFFSET(Journaal!H$4,$J965,0),""))</f>
        <v/>
      </c>
      <c r="I965" s="4" t="str">
        <f ca="1">IF(ISERROR($A965)=TRUE,"",IF(OFFSET(Journaal!I$4,$A965,0)=0,"",OFFSET(Journaal!I$4,$A965,0)))</f>
        <v/>
      </c>
      <c r="J965" s="2" t="e">
        <f ca="1">MATCH($E$4,OFFSET(Journaal!$E$5,J964,0,Journaal!$D$3,1),0)+J964</f>
        <v>#N/A</v>
      </c>
    </row>
    <row r="966" spans="1:10" x14ac:dyDescent="0.25">
      <c r="A966" s="2" t="e">
        <f ca="1">MATCH($E$4,OFFSET(OFFSET(Journaal!$E$5,A965,0),,,Journaal!$D$3-A965),0)+A965</f>
        <v>#N/A</v>
      </c>
      <c r="B966" s="4" t="str">
        <f ca="1">IF(ISERROR($A966)=TRUE,"",OFFSET(Journaal!B$4,$A966,0))</f>
        <v/>
      </c>
      <c r="C966" s="5" t="str">
        <f ca="1">IF(ISERROR($A966)=TRUE,"",OFFSET(Journaal!C$4,$A966,0)+0)</f>
        <v/>
      </c>
      <c r="D966" s="4" t="str">
        <f ca="1">IF(ISERROR($A966)=TRUE,"",OFFSET(Journaal!D$4,$A966,0))</f>
        <v/>
      </c>
      <c r="E966" s="4" t="str">
        <f ca="1">IF(ISERROR($A966)=TRUE,"",OFFSET(Journaal!E$4,$A966,0))</f>
        <v/>
      </c>
      <c r="F966" s="6" t="str">
        <f ca="1">IF(ISERROR($A966)=TRUE,"",OFFSET(Journaal!F$4,$A966,0))</f>
        <v/>
      </c>
      <c r="G966" s="6" t="str">
        <f ca="1">IF(ISERROR($A966)=TRUE,"",OFFSET(Journaal!G$4,$A966,0))</f>
        <v/>
      </c>
      <c r="H966" s="4" t="str">
        <f ca="1">IF(ISERROR($J966)=TRUE,"",IF(OR($E966=1300,$E966=1600),OFFSET(Journaal!H$4,$J966,0),""))</f>
        <v/>
      </c>
      <c r="I966" s="4" t="str">
        <f ca="1">IF(ISERROR($A966)=TRUE,"",IF(OFFSET(Journaal!I$4,$A966,0)=0,"",OFFSET(Journaal!I$4,$A966,0)))</f>
        <v/>
      </c>
      <c r="J966" s="2" t="e">
        <f ca="1">MATCH($E$4,OFFSET(Journaal!$E$5,J965,0,Journaal!$D$3,1),0)+J965</f>
        <v>#N/A</v>
      </c>
    </row>
    <row r="967" spans="1:10" x14ac:dyDescent="0.25">
      <c r="A967" s="2" t="e">
        <f ca="1">MATCH($E$4,OFFSET(OFFSET(Journaal!$E$5,A966,0),,,Journaal!$D$3-A966),0)+A966</f>
        <v>#N/A</v>
      </c>
      <c r="B967" s="4" t="str">
        <f ca="1">IF(ISERROR($A967)=TRUE,"",OFFSET(Journaal!B$4,$A967,0))</f>
        <v/>
      </c>
      <c r="C967" s="5" t="str">
        <f ca="1">IF(ISERROR($A967)=TRUE,"",OFFSET(Journaal!C$4,$A967,0)+0)</f>
        <v/>
      </c>
      <c r="D967" s="4" t="str">
        <f ca="1">IF(ISERROR($A967)=TRUE,"",OFFSET(Journaal!D$4,$A967,0))</f>
        <v/>
      </c>
      <c r="E967" s="4" t="str">
        <f ca="1">IF(ISERROR($A967)=TRUE,"",OFFSET(Journaal!E$4,$A967,0))</f>
        <v/>
      </c>
      <c r="F967" s="6" t="str">
        <f ca="1">IF(ISERROR($A967)=TRUE,"",OFFSET(Journaal!F$4,$A967,0))</f>
        <v/>
      </c>
      <c r="G967" s="6" t="str">
        <f ca="1">IF(ISERROR($A967)=TRUE,"",OFFSET(Journaal!G$4,$A967,0))</f>
        <v/>
      </c>
      <c r="H967" s="4" t="str">
        <f ca="1">IF(ISERROR($J967)=TRUE,"",IF(OR($E967=1300,$E967=1600),OFFSET(Journaal!H$4,$J967,0),""))</f>
        <v/>
      </c>
      <c r="I967" s="4" t="str">
        <f ca="1">IF(ISERROR($A967)=TRUE,"",IF(OFFSET(Journaal!I$4,$A967,0)=0,"",OFFSET(Journaal!I$4,$A967,0)))</f>
        <v/>
      </c>
      <c r="J967" s="2" t="e">
        <f ca="1">MATCH($E$4,OFFSET(Journaal!$E$5,J966,0,Journaal!$D$3,1),0)+J966</f>
        <v>#N/A</v>
      </c>
    </row>
    <row r="968" spans="1:10" x14ac:dyDescent="0.25">
      <c r="A968" s="2" t="e">
        <f ca="1">MATCH($E$4,OFFSET(OFFSET(Journaal!$E$5,A967,0),,,Journaal!$D$3-A967),0)+A967</f>
        <v>#N/A</v>
      </c>
      <c r="B968" s="4" t="str">
        <f ca="1">IF(ISERROR($A968)=TRUE,"",OFFSET(Journaal!B$4,$A968,0))</f>
        <v/>
      </c>
      <c r="C968" s="5" t="str">
        <f ca="1">IF(ISERROR($A968)=TRUE,"",OFFSET(Journaal!C$4,$A968,0)+0)</f>
        <v/>
      </c>
      <c r="D968" s="4" t="str">
        <f ca="1">IF(ISERROR($A968)=TRUE,"",OFFSET(Journaal!D$4,$A968,0))</f>
        <v/>
      </c>
      <c r="E968" s="4" t="str">
        <f ca="1">IF(ISERROR($A968)=TRUE,"",OFFSET(Journaal!E$4,$A968,0))</f>
        <v/>
      </c>
      <c r="F968" s="6" t="str">
        <f ca="1">IF(ISERROR($A968)=TRUE,"",OFFSET(Journaal!F$4,$A968,0))</f>
        <v/>
      </c>
      <c r="G968" s="6" t="str">
        <f ca="1">IF(ISERROR($A968)=TRUE,"",OFFSET(Journaal!G$4,$A968,0))</f>
        <v/>
      </c>
      <c r="H968" s="4" t="str">
        <f ca="1">IF(ISERROR($J968)=TRUE,"",IF(OR($E968=1300,$E968=1600),OFFSET(Journaal!H$4,$J968,0),""))</f>
        <v/>
      </c>
      <c r="I968" s="4" t="str">
        <f ca="1">IF(ISERROR($A968)=TRUE,"",IF(OFFSET(Journaal!I$4,$A968,0)=0,"",OFFSET(Journaal!I$4,$A968,0)))</f>
        <v/>
      </c>
      <c r="J968" s="2" t="e">
        <f ca="1">MATCH($E$4,OFFSET(Journaal!$E$5,J967,0,Journaal!$D$3,1),0)+J967</f>
        <v>#N/A</v>
      </c>
    </row>
    <row r="969" spans="1:10" x14ac:dyDescent="0.25">
      <c r="A969" s="2" t="e">
        <f ca="1">MATCH($E$4,OFFSET(OFFSET(Journaal!$E$5,A968,0),,,Journaal!$D$3-A968),0)+A968</f>
        <v>#N/A</v>
      </c>
      <c r="B969" s="4" t="str">
        <f ca="1">IF(ISERROR($A969)=TRUE,"",OFFSET(Journaal!B$4,$A969,0))</f>
        <v/>
      </c>
      <c r="C969" s="5" t="str">
        <f ca="1">IF(ISERROR($A969)=TRUE,"",OFFSET(Journaal!C$4,$A969,0)+0)</f>
        <v/>
      </c>
      <c r="D969" s="4" t="str">
        <f ca="1">IF(ISERROR($A969)=TRUE,"",OFFSET(Journaal!D$4,$A969,0))</f>
        <v/>
      </c>
      <c r="E969" s="4" t="str">
        <f ca="1">IF(ISERROR($A969)=TRUE,"",OFFSET(Journaal!E$4,$A969,0))</f>
        <v/>
      </c>
      <c r="F969" s="6" t="str">
        <f ca="1">IF(ISERROR($A969)=TRUE,"",OFFSET(Journaal!F$4,$A969,0))</f>
        <v/>
      </c>
      <c r="G969" s="6" t="str">
        <f ca="1">IF(ISERROR($A969)=TRUE,"",OFFSET(Journaal!G$4,$A969,0))</f>
        <v/>
      </c>
      <c r="H969" s="4" t="str">
        <f ca="1">IF(ISERROR($J969)=TRUE,"",IF(OR($E969=1300,$E969=1600),OFFSET(Journaal!H$4,$J969,0),""))</f>
        <v/>
      </c>
      <c r="I969" s="4" t="str">
        <f ca="1">IF(ISERROR($A969)=TRUE,"",IF(OFFSET(Journaal!I$4,$A969,0)=0,"",OFFSET(Journaal!I$4,$A969,0)))</f>
        <v/>
      </c>
      <c r="J969" s="2" t="e">
        <f ca="1">MATCH($E$4,OFFSET(Journaal!$E$5,J968,0,Journaal!$D$3,1),0)+J968</f>
        <v>#N/A</v>
      </c>
    </row>
    <row r="970" spans="1:10" x14ac:dyDescent="0.25">
      <c r="A970" s="2" t="e">
        <f ca="1">MATCH($E$4,OFFSET(OFFSET(Journaal!$E$5,A969,0),,,Journaal!$D$3-A969),0)+A969</f>
        <v>#N/A</v>
      </c>
      <c r="B970" s="4" t="str">
        <f ca="1">IF(ISERROR($A970)=TRUE,"",OFFSET(Journaal!B$4,$A970,0))</f>
        <v/>
      </c>
      <c r="C970" s="5" t="str">
        <f ca="1">IF(ISERROR($A970)=TRUE,"",OFFSET(Journaal!C$4,$A970,0)+0)</f>
        <v/>
      </c>
      <c r="D970" s="4" t="str">
        <f ca="1">IF(ISERROR($A970)=TRUE,"",OFFSET(Journaal!D$4,$A970,0))</f>
        <v/>
      </c>
      <c r="E970" s="4" t="str">
        <f ca="1">IF(ISERROR($A970)=TRUE,"",OFFSET(Journaal!E$4,$A970,0))</f>
        <v/>
      </c>
      <c r="F970" s="6" t="str">
        <f ca="1">IF(ISERROR($A970)=TRUE,"",OFFSET(Journaal!F$4,$A970,0))</f>
        <v/>
      </c>
      <c r="G970" s="6" t="str">
        <f ca="1">IF(ISERROR($A970)=TRUE,"",OFFSET(Journaal!G$4,$A970,0))</f>
        <v/>
      </c>
      <c r="H970" s="4" t="str">
        <f ca="1">IF(ISERROR($J970)=TRUE,"",IF(OR($E970=1300,$E970=1600),OFFSET(Journaal!H$4,$J970,0),""))</f>
        <v/>
      </c>
      <c r="I970" s="4" t="str">
        <f ca="1">IF(ISERROR($A970)=TRUE,"",IF(OFFSET(Journaal!I$4,$A970,0)=0,"",OFFSET(Journaal!I$4,$A970,0)))</f>
        <v/>
      </c>
      <c r="J970" s="2" t="e">
        <f ca="1">MATCH($E$4,OFFSET(Journaal!$E$5,J969,0,Journaal!$D$3,1),0)+J969</f>
        <v>#N/A</v>
      </c>
    </row>
    <row r="971" spans="1:10" x14ac:dyDescent="0.25">
      <c r="A971" s="2" t="e">
        <f ca="1">MATCH($E$4,OFFSET(OFFSET(Journaal!$E$5,A970,0),,,Journaal!$D$3-A970),0)+A970</f>
        <v>#N/A</v>
      </c>
      <c r="B971" s="4" t="str">
        <f ca="1">IF(ISERROR($A971)=TRUE,"",OFFSET(Journaal!B$4,$A971,0))</f>
        <v/>
      </c>
      <c r="C971" s="5" t="str">
        <f ca="1">IF(ISERROR($A971)=TRUE,"",OFFSET(Journaal!C$4,$A971,0)+0)</f>
        <v/>
      </c>
      <c r="D971" s="4" t="str">
        <f ca="1">IF(ISERROR($A971)=TRUE,"",OFFSET(Journaal!D$4,$A971,0))</f>
        <v/>
      </c>
      <c r="E971" s="4" t="str">
        <f ca="1">IF(ISERROR($A971)=TRUE,"",OFFSET(Journaal!E$4,$A971,0))</f>
        <v/>
      </c>
      <c r="F971" s="6" t="str">
        <f ca="1">IF(ISERROR($A971)=TRUE,"",OFFSET(Journaal!F$4,$A971,0))</f>
        <v/>
      </c>
      <c r="G971" s="6" t="str">
        <f ca="1">IF(ISERROR($A971)=TRUE,"",OFFSET(Journaal!G$4,$A971,0))</f>
        <v/>
      </c>
      <c r="H971" s="4" t="str">
        <f ca="1">IF(ISERROR($J971)=TRUE,"",IF(OR($E971=1300,$E971=1600),OFFSET(Journaal!H$4,$J971,0),""))</f>
        <v/>
      </c>
      <c r="I971" s="4" t="str">
        <f ca="1">IF(ISERROR($A971)=TRUE,"",IF(OFFSET(Journaal!I$4,$A971,0)=0,"",OFFSET(Journaal!I$4,$A971,0)))</f>
        <v/>
      </c>
      <c r="J971" s="2" t="e">
        <f ca="1">MATCH($E$4,OFFSET(Journaal!$E$5,J970,0,Journaal!$D$3,1),0)+J970</f>
        <v>#N/A</v>
      </c>
    </row>
    <row r="972" spans="1:10" x14ac:dyDescent="0.25">
      <c r="A972" s="2" t="e">
        <f ca="1">MATCH($E$4,OFFSET(OFFSET(Journaal!$E$5,A971,0),,,Journaal!$D$3-A971),0)+A971</f>
        <v>#N/A</v>
      </c>
      <c r="B972" s="4" t="str">
        <f ca="1">IF(ISERROR($A972)=TRUE,"",OFFSET(Journaal!B$4,$A972,0))</f>
        <v/>
      </c>
      <c r="C972" s="5" t="str">
        <f ca="1">IF(ISERROR($A972)=TRUE,"",OFFSET(Journaal!C$4,$A972,0)+0)</f>
        <v/>
      </c>
      <c r="D972" s="4" t="str">
        <f ca="1">IF(ISERROR($A972)=TRUE,"",OFFSET(Journaal!D$4,$A972,0))</f>
        <v/>
      </c>
      <c r="E972" s="4" t="str">
        <f ca="1">IF(ISERROR($A972)=TRUE,"",OFFSET(Journaal!E$4,$A972,0))</f>
        <v/>
      </c>
      <c r="F972" s="6" t="str">
        <f ca="1">IF(ISERROR($A972)=TRUE,"",OFFSET(Journaal!F$4,$A972,0))</f>
        <v/>
      </c>
      <c r="G972" s="6" t="str">
        <f ca="1">IF(ISERROR($A972)=TRUE,"",OFFSET(Journaal!G$4,$A972,0))</f>
        <v/>
      </c>
      <c r="H972" s="4" t="str">
        <f ca="1">IF(ISERROR($J972)=TRUE,"",IF(OR($E972=1300,$E972=1600),OFFSET(Journaal!H$4,$J972,0),""))</f>
        <v/>
      </c>
      <c r="I972" s="4" t="str">
        <f ca="1">IF(ISERROR($A972)=TRUE,"",IF(OFFSET(Journaal!I$4,$A972,0)=0,"",OFFSET(Journaal!I$4,$A972,0)))</f>
        <v/>
      </c>
      <c r="J972" s="2" t="e">
        <f ca="1">MATCH($E$4,OFFSET(Journaal!$E$5,J971,0,Journaal!$D$3,1),0)+J971</f>
        <v>#N/A</v>
      </c>
    </row>
    <row r="973" spans="1:10" x14ac:dyDescent="0.25">
      <c r="A973" s="2" t="e">
        <f ca="1">MATCH($E$4,OFFSET(OFFSET(Journaal!$E$5,A972,0),,,Journaal!$D$3-A972),0)+A972</f>
        <v>#N/A</v>
      </c>
      <c r="B973" s="4" t="str">
        <f ca="1">IF(ISERROR($A973)=TRUE,"",OFFSET(Journaal!B$4,$A973,0))</f>
        <v/>
      </c>
      <c r="C973" s="5" t="str">
        <f ca="1">IF(ISERROR($A973)=TRUE,"",OFFSET(Journaal!C$4,$A973,0)+0)</f>
        <v/>
      </c>
      <c r="D973" s="4" t="str">
        <f ca="1">IF(ISERROR($A973)=TRUE,"",OFFSET(Journaal!D$4,$A973,0))</f>
        <v/>
      </c>
      <c r="E973" s="4" t="str">
        <f ca="1">IF(ISERROR($A973)=TRUE,"",OFFSET(Journaal!E$4,$A973,0))</f>
        <v/>
      </c>
      <c r="F973" s="6" t="str">
        <f ca="1">IF(ISERROR($A973)=TRUE,"",OFFSET(Journaal!F$4,$A973,0))</f>
        <v/>
      </c>
      <c r="G973" s="6" t="str">
        <f ca="1">IF(ISERROR($A973)=TRUE,"",OFFSET(Journaal!G$4,$A973,0))</f>
        <v/>
      </c>
      <c r="H973" s="4" t="str">
        <f ca="1">IF(ISERROR($J973)=TRUE,"",IF(OR($E973=1300,$E973=1600),OFFSET(Journaal!H$4,$J973,0),""))</f>
        <v/>
      </c>
      <c r="I973" s="4" t="str">
        <f ca="1">IF(ISERROR($A973)=TRUE,"",IF(OFFSET(Journaal!I$4,$A973,0)=0,"",OFFSET(Journaal!I$4,$A973,0)))</f>
        <v/>
      </c>
      <c r="J973" s="2" t="e">
        <f ca="1">MATCH($E$4,OFFSET(Journaal!$E$5,J972,0,Journaal!$D$3,1),0)+J972</f>
        <v>#N/A</v>
      </c>
    </row>
    <row r="974" spans="1:10" x14ac:dyDescent="0.25">
      <c r="A974" s="2" t="e">
        <f ca="1">MATCH($E$4,OFFSET(OFFSET(Journaal!$E$5,A973,0),,,Journaal!$D$3-A973),0)+A973</f>
        <v>#N/A</v>
      </c>
      <c r="B974" s="4" t="str">
        <f ca="1">IF(ISERROR($A974)=TRUE,"",OFFSET(Journaal!B$4,$A974,0))</f>
        <v/>
      </c>
      <c r="C974" s="5" t="str">
        <f ca="1">IF(ISERROR($A974)=TRUE,"",OFFSET(Journaal!C$4,$A974,0)+0)</f>
        <v/>
      </c>
      <c r="D974" s="4" t="str">
        <f ca="1">IF(ISERROR($A974)=TRUE,"",OFFSET(Journaal!D$4,$A974,0))</f>
        <v/>
      </c>
      <c r="E974" s="4" t="str">
        <f ca="1">IF(ISERROR($A974)=TRUE,"",OFFSET(Journaal!E$4,$A974,0))</f>
        <v/>
      </c>
      <c r="F974" s="6" t="str">
        <f ca="1">IF(ISERROR($A974)=TRUE,"",OFFSET(Journaal!F$4,$A974,0))</f>
        <v/>
      </c>
      <c r="G974" s="6" t="str">
        <f ca="1">IF(ISERROR($A974)=TRUE,"",OFFSET(Journaal!G$4,$A974,0))</f>
        <v/>
      </c>
      <c r="H974" s="4" t="str">
        <f ca="1">IF(ISERROR($J974)=TRUE,"",IF(OR($E974=1300,$E974=1600),OFFSET(Journaal!H$4,$J974,0),""))</f>
        <v/>
      </c>
      <c r="I974" s="4" t="str">
        <f ca="1">IF(ISERROR($A974)=TRUE,"",IF(OFFSET(Journaal!I$4,$A974,0)=0,"",OFFSET(Journaal!I$4,$A974,0)))</f>
        <v/>
      </c>
      <c r="J974" s="2" t="e">
        <f ca="1">MATCH($E$4,OFFSET(Journaal!$E$5,J973,0,Journaal!$D$3,1),0)+J973</f>
        <v>#N/A</v>
      </c>
    </row>
    <row r="975" spans="1:10" x14ac:dyDescent="0.25">
      <c r="A975" s="2" t="e">
        <f ca="1">MATCH($E$4,OFFSET(OFFSET(Journaal!$E$5,A974,0),,,Journaal!$D$3-A974),0)+A974</f>
        <v>#N/A</v>
      </c>
      <c r="B975" s="4" t="str">
        <f ca="1">IF(ISERROR($A975)=TRUE,"",OFFSET(Journaal!B$4,$A975,0))</f>
        <v/>
      </c>
      <c r="C975" s="5" t="str">
        <f ca="1">IF(ISERROR($A975)=TRUE,"",OFFSET(Journaal!C$4,$A975,0)+0)</f>
        <v/>
      </c>
      <c r="D975" s="4" t="str">
        <f ca="1">IF(ISERROR($A975)=TRUE,"",OFFSET(Journaal!D$4,$A975,0))</f>
        <v/>
      </c>
      <c r="E975" s="4" t="str">
        <f ca="1">IF(ISERROR($A975)=TRUE,"",OFFSET(Journaal!E$4,$A975,0))</f>
        <v/>
      </c>
      <c r="F975" s="6" t="str">
        <f ca="1">IF(ISERROR($A975)=TRUE,"",OFFSET(Journaal!F$4,$A975,0))</f>
        <v/>
      </c>
      <c r="G975" s="6" t="str">
        <f ca="1">IF(ISERROR($A975)=TRUE,"",OFFSET(Journaal!G$4,$A975,0))</f>
        <v/>
      </c>
      <c r="H975" s="4" t="str">
        <f ca="1">IF(ISERROR($J975)=TRUE,"",IF(OR($E975=1300,$E975=1600),OFFSET(Journaal!H$4,$J975,0),""))</f>
        <v/>
      </c>
      <c r="I975" s="4" t="str">
        <f ca="1">IF(ISERROR($A975)=TRUE,"",IF(OFFSET(Journaal!I$4,$A975,0)=0,"",OFFSET(Journaal!I$4,$A975,0)))</f>
        <v/>
      </c>
      <c r="J975" s="2" t="e">
        <f ca="1">MATCH($E$4,OFFSET(Journaal!$E$5,J974,0,Journaal!$D$3,1),0)+J974</f>
        <v>#N/A</v>
      </c>
    </row>
    <row r="976" spans="1:10" x14ac:dyDescent="0.25">
      <c r="A976" s="2" t="e">
        <f ca="1">MATCH($E$4,OFFSET(OFFSET(Journaal!$E$5,A975,0),,,Journaal!$D$3-A975),0)+A975</f>
        <v>#N/A</v>
      </c>
      <c r="B976" s="4" t="str">
        <f ca="1">IF(ISERROR($A976)=TRUE,"",OFFSET(Journaal!B$4,$A976,0))</f>
        <v/>
      </c>
      <c r="C976" s="5" t="str">
        <f ca="1">IF(ISERROR($A976)=TRUE,"",OFFSET(Journaal!C$4,$A976,0)+0)</f>
        <v/>
      </c>
      <c r="D976" s="4" t="str">
        <f ca="1">IF(ISERROR($A976)=TRUE,"",OFFSET(Journaal!D$4,$A976,0))</f>
        <v/>
      </c>
      <c r="E976" s="4" t="str">
        <f ca="1">IF(ISERROR($A976)=TRUE,"",OFFSET(Journaal!E$4,$A976,0))</f>
        <v/>
      </c>
      <c r="F976" s="6" t="str">
        <f ca="1">IF(ISERROR($A976)=TRUE,"",OFFSET(Journaal!F$4,$A976,0))</f>
        <v/>
      </c>
      <c r="G976" s="6" t="str">
        <f ca="1">IF(ISERROR($A976)=TRUE,"",OFFSET(Journaal!G$4,$A976,0))</f>
        <v/>
      </c>
      <c r="H976" s="4" t="str">
        <f ca="1">IF(ISERROR($J976)=TRUE,"",IF(OR($E976=1300,$E976=1600),OFFSET(Journaal!H$4,$J976,0),""))</f>
        <v/>
      </c>
      <c r="I976" s="4" t="str">
        <f ca="1">IF(ISERROR($A976)=TRUE,"",IF(OFFSET(Journaal!I$4,$A976,0)=0,"",OFFSET(Journaal!I$4,$A976,0)))</f>
        <v/>
      </c>
      <c r="J976" s="2" t="e">
        <f ca="1">MATCH($E$4,OFFSET(Journaal!$E$5,J975,0,Journaal!$D$3,1),0)+J975</f>
        <v>#N/A</v>
      </c>
    </row>
    <row r="977" spans="1:10" x14ac:dyDescent="0.25">
      <c r="A977" s="2" t="e">
        <f ca="1">MATCH($E$4,OFFSET(OFFSET(Journaal!$E$5,A976,0),,,Journaal!$D$3-A976),0)+A976</f>
        <v>#N/A</v>
      </c>
      <c r="B977" s="4" t="str">
        <f ca="1">IF(ISERROR($A977)=TRUE,"",OFFSET(Journaal!B$4,$A977,0))</f>
        <v/>
      </c>
      <c r="C977" s="5" t="str">
        <f ca="1">IF(ISERROR($A977)=TRUE,"",OFFSET(Journaal!C$4,$A977,0)+0)</f>
        <v/>
      </c>
      <c r="D977" s="4" t="str">
        <f ca="1">IF(ISERROR($A977)=TRUE,"",OFFSET(Journaal!D$4,$A977,0))</f>
        <v/>
      </c>
      <c r="E977" s="4" t="str">
        <f ca="1">IF(ISERROR($A977)=TRUE,"",OFFSET(Journaal!E$4,$A977,0))</f>
        <v/>
      </c>
      <c r="F977" s="6" t="str">
        <f ca="1">IF(ISERROR($A977)=TRUE,"",OFFSET(Journaal!F$4,$A977,0))</f>
        <v/>
      </c>
      <c r="G977" s="6" t="str">
        <f ca="1">IF(ISERROR($A977)=TRUE,"",OFFSET(Journaal!G$4,$A977,0))</f>
        <v/>
      </c>
      <c r="H977" s="4" t="str">
        <f ca="1">IF(ISERROR($J977)=TRUE,"",IF(OR($E977=1300,$E977=1600),OFFSET(Journaal!H$4,$J977,0),""))</f>
        <v/>
      </c>
      <c r="I977" s="4" t="str">
        <f ca="1">IF(ISERROR($A977)=TRUE,"",IF(OFFSET(Journaal!I$4,$A977,0)=0,"",OFFSET(Journaal!I$4,$A977,0)))</f>
        <v/>
      </c>
      <c r="J977" s="2" t="e">
        <f ca="1">MATCH($E$4,OFFSET(Journaal!$E$5,J976,0,Journaal!$D$3,1),0)+J976</f>
        <v>#N/A</v>
      </c>
    </row>
    <row r="978" spans="1:10" x14ac:dyDescent="0.25">
      <c r="A978" s="2" t="e">
        <f ca="1">MATCH($E$4,OFFSET(OFFSET(Journaal!$E$5,A977,0),,,Journaal!$D$3-A977),0)+A977</f>
        <v>#N/A</v>
      </c>
      <c r="B978" s="4" t="str">
        <f ca="1">IF(ISERROR($A978)=TRUE,"",OFFSET(Journaal!B$4,$A978,0))</f>
        <v/>
      </c>
      <c r="C978" s="5" t="str">
        <f ca="1">IF(ISERROR($A978)=TRUE,"",OFFSET(Journaal!C$4,$A978,0)+0)</f>
        <v/>
      </c>
      <c r="D978" s="4" t="str">
        <f ca="1">IF(ISERROR($A978)=TRUE,"",OFFSET(Journaal!D$4,$A978,0))</f>
        <v/>
      </c>
      <c r="E978" s="4" t="str">
        <f ca="1">IF(ISERROR($A978)=TRUE,"",OFFSET(Journaal!E$4,$A978,0))</f>
        <v/>
      </c>
      <c r="F978" s="6" t="str">
        <f ca="1">IF(ISERROR($A978)=TRUE,"",OFFSET(Journaal!F$4,$A978,0))</f>
        <v/>
      </c>
      <c r="G978" s="6" t="str">
        <f ca="1">IF(ISERROR($A978)=TRUE,"",OFFSET(Journaal!G$4,$A978,0))</f>
        <v/>
      </c>
      <c r="H978" s="4" t="str">
        <f ca="1">IF(ISERROR($J978)=TRUE,"",IF(OR($E978=1300,$E978=1600),OFFSET(Journaal!H$4,$J978,0),""))</f>
        <v/>
      </c>
      <c r="I978" s="4" t="str">
        <f ca="1">IF(ISERROR($A978)=TRUE,"",IF(OFFSET(Journaal!I$4,$A978,0)=0,"",OFFSET(Journaal!I$4,$A978,0)))</f>
        <v/>
      </c>
      <c r="J978" s="2" t="e">
        <f ca="1">MATCH($E$4,OFFSET(Journaal!$E$5,J977,0,Journaal!$D$3,1),0)+J977</f>
        <v>#N/A</v>
      </c>
    </row>
    <row r="979" spans="1:10" x14ac:dyDescent="0.25">
      <c r="A979" s="2" t="e">
        <f ca="1">MATCH($E$4,OFFSET(OFFSET(Journaal!$E$5,A978,0),,,Journaal!$D$3-A978),0)+A978</f>
        <v>#N/A</v>
      </c>
      <c r="B979" s="4" t="str">
        <f ca="1">IF(ISERROR($A979)=TRUE,"",OFFSET(Journaal!B$4,$A979,0))</f>
        <v/>
      </c>
      <c r="C979" s="5" t="str">
        <f ca="1">IF(ISERROR($A979)=TRUE,"",OFFSET(Journaal!C$4,$A979,0)+0)</f>
        <v/>
      </c>
      <c r="D979" s="4" t="str">
        <f ca="1">IF(ISERROR($A979)=TRUE,"",OFFSET(Journaal!D$4,$A979,0))</f>
        <v/>
      </c>
      <c r="E979" s="4" t="str">
        <f ca="1">IF(ISERROR($A979)=TRUE,"",OFFSET(Journaal!E$4,$A979,0))</f>
        <v/>
      </c>
      <c r="F979" s="6" t="str">
        <f ca="1">IF(ISERROR($A979)=TRUE,"",OFFSET(Journaal!F$4,$A979,0))</f>
        <v/>
      </c>
      <c r="G979" s="6" t="str">
        <f ca="1">IF(ISERROR($A979)=TRUE,"",OFFSET(Journaal!G$4,$A979,0))</f>
        <v/>
      </c>
      <c r="H979" s="4" t="str">
        <f ca="1">IF(ISERROR($J979)=TRUE,"",IF(OR($E979=1300,$E979=1600),OFFSET(Journaal!H$4,$J979,0),""))</f>
        <v/>
      </c>
      <c r="I979" s="4" t="str">
        <f ca="1">IF(ISERROR($A979)=TRUE,"",IF(OFFSET(Journaal!I$4,$A979,0)=0,"",OFFSET(Journaal!I$4,$A979,0)))</f>
        <v/>
      </c>
      <c r="J979" s="2" t="e">
        <f ca="1">MATCH($E$4,OFFSET(Journaal!$E$5,J978,0,Journaal!$D$3,1),0)+J978</f>
        <v>#N/A</v>
      </c>
    </row>
    <row r="980" spans="1:10" x14ac:dyDescent="0.25">
      <c r="A980" s="2" t="e">
        <f ca="1">MATCH($E$4,OFFSET(OFFSET(Journaal!$E$5,A979,0),,,Journaal!$D$3-A979),0)+A979</f>
        <v>#N/A</v>
      </c>
      <c r="B980" s="4" t="str">
        <f ca="1">IF(ISERROR($A980)=TRUE,"",OFFSET(Journaal!B$4,$A980,0))</f>
        <v/>
      </c>
      <c r="C980" s="5" t="str">
        <f ca="1">IF(ISERROR($A980)=TRUE,"",OFFSET(Journaal!C$4,$A980,0)+0)</f>
        <v/>
      </c>
      <c r="D980" s="4" t="str">
        <f ca="1">IF(ISERROR($A980)=TRUE,"",OFFSET(Journaal!D$4,$A980,0))</f>
        <v/>
      </c>
      <c r="E980" s="4" t="str">
        <f ca="1">IF(ISERROR($A980)=TRUE,"",OFFSET(Journaal!E$4,$A980,0))</f>
        <v/>
      </c>
      <c r="F980" s="6" t="str">
        <f ca="1">IF(ISERROR($A980)=TRUE,"",OFFSET(Journaal!F$4,$A980,0))</f>
        <v/>
      </c>
      <c r="G980" s="6" t="str">
        <f ca="1">IF(ISERROR($A980)=TRUE,"",OFFSET(Journaal!G$4,$A980,0))</f>
        <v/>
      </c>
      <c r="H980" s="4" t="str">
        <f ca="1">IF(ISERROR($J980)=TRUE,"",IF(OR($E980=1300,$E980=1600),OFFSET(Journaal!H$4,$J980,0),""))</f>
        <v/>
      </c>
      <c r="I980" s="4" t="str">
        <f ca="1">IF(ISERROR($A980)=TRUE,"",IF(OFFSET(Journaal!I$4,$A980,0)=0,"",OFFSET(Journaal!I$4,$A980,0)))</f>
        <v/>
      </c>
      <c r="J980" s="2" t="e">
        <f ca="1">MATCH($E$4,OFFSET(Journaal!$E$5,J979,0,Journaal!$D$3,1),0)+J979</f>
        <v>#N/A</v>
      </c>
    </row>
    <row r="981" spans="1:10" x14ac:dyDescent="0.25">
      <c r="A981" s="2" t="e">
        <f ca="1">MATCH($E$4,OFFSET(OFFSET(Journaal!$E$5,A980,0),,,Journaal!$D$3-A980),0)+A980</f>
        <v>#N/A</v>
      </c>
      <c r="B981" s="4" t="str">
        <f ca="1">IF(ISERROR($A981)=TRUE,"",OFFSET(Journaal!B$4,$A981,0))</f>
        <v/>
      </c>
      <c r="C981" s="5" t="str">
        <f ca="1">IF(ISERROR($A981)=TRUE,"",OFFSET(Journaal!C$4,$A981,0)+0)</f>
        <v/>
      </c>
      <c r="D981" s="4" t="str">
        <f ca="1">IF(ISERROR($A981)=TRUE,"",OFFSET(Journaal!D$4,$A981,0))</f>
        <v/>
      </c>
      <c r="E981" s="4" t="str">
        <f ca="1">IF(ISERROR($A981)=TRUE,"",OFFSET(Journaal!E$4,$A981,0))</f>
        <v/>
      </c>
      <c r="F981" s="6" t="str">
        <f ca="1">IF(ISERROR($A981)=TRUE,"",OFFSET(Journaal!F$4,$A981,0))</f>
        <v/>
      </c>
      <c r="G981" s="6" t="str">
        <f ca="1">IF(ISERROR($A981)=TRUE,"",OFFSET(Journaal!G$4,$A981,0))</f>
        <v/>
      </c>
      <c r="H981" s="4" t="str">
        <f ca="1">IF(ISERROR($J981)=TRUE,"",IF(OR($E981=1300,$E981=1600),OFFSET(Journaal!H$4,$J981,0),""))</f>
        <v/>
      </c>
      <c r="I981" s="4" t="str">
        <f ca="1">IF(ISERROR($A981)=TRUE,"",IF(OFFSET(Journaal!I$4,$A981,0)=0,"",OFFSET(Journaal!I$4,$A981,0)))</f>
        <v/>
      </c>
      <c r="J981" s="2" t="e">
        <f ca="1">MATCH($E$4,OFFSET(Journaal!$E$5,J980,0,Journaal!$D$3,1),0)+J980</f>
        <v>#N/A</v>
      </c>
    </row>
    <row r="982" spans="1:10" x14ac:dyDescent="0.25">
      <c r="A982" s="2" t="e">
        <f ca="1">MATCH($E$4,OFFSET(OFFSET(Journaal!$E$5,A981,0),,,Journaal!$D$3-A981),0)+A981</f>
        <v>#N/A</v>
      </c>
      <c r="B982" s="4" t="str">
        <f ca="1">IF(ISERROR($A982)=TRUE,"",OFFSET(Journaal!B$4,$A982,0))</f>
        <v/>
      </c>
      <c r="C982" s="5" t="str">
        <f ca="1">IF(ISERROR($A982)=TRUE,"",OFFSET(Journaal!C$4,$A982,0)+0)</f>
        <v/>
      </c>
      <c r="D982" s="4" t="str">
        <f ca="1">IF(ISERROR($A982)=TRUE,"",OFFSET(Journaal!D$4,$A982,0))</f>
        <v/>
      </c>
      <c r="E982" s="4" t="str">
        <f ca="1">IF(ISERROR($A982)=TRUE,"",OFFSET(Journaal!E$4,$A982,0))</f>
        <v/>
      </c>
      <c r="F982" s="6" t="str">
        <f ca="1">IF(ISERROR($A982)=TRUE,"",OFFSET(Journaal!F$4,$A982,0))</f>
        <v/>
      </c>
      <c r="G982" s="6" t="str">
        <f ca="1">IF(ISERROR($A982)=TRUE,"",OFFSET(Journaal!G$4,$A982,0))</f>
        <v/>
      </c>
      <c r="H982" s="4" t="str">
        <f ca="1">IF(ISERROR($J982)=TRUE,"",IF(OR($E982=1300,$E982=1600),OFFSET(Journaal!H$4,$J982,0),""))</f>
        <v/>
      </c>
      <c r="I982" s="4" t="str">
        <f ca="1">IF(ISERROR($A982)=TRUE,"",IF(OFFSET(Journaal!I$4,$A982,0)=0,"",OFFSET(Journaal!I$4,$A982,0)))</f>
        <v/>
      </c>
      <c r="J982" s="2" t="e">
        <f ca="1">MATCH($E$4,OFFSET(Journaal!$E$5,J981,0,Journaal!$D$3,1),0)+J981</f>
        <v>#N/A</v>
      </c>
    </row>
    <row r="983" spans="1:10" x14ac:dyDescent="0.25">
      <c r="A983" s="2" t="e">
        <f ca="1">MATCH($E$4,OFFSET(OFFSET(Journaal!$E$5,A982,0),,,Journaal!$D$3-A982),0)+A982</f>
        <v>#N/A</v>
      </c>
      <c r="B983" s="4" t="str">
        <f ca="1">IF(ISERROR($A983)=TRUE,"",OFFSET(Journaal!B$4,$A983,0))</f>
        <v/>
      </c>
      <c r="C983" s="5" t="str">
        <f ca="1">IF(ISERROR($A983)=TRUE,"",OFFSET(Journaal!C$4,$A983,0)+0)</f>
        <v/>
      </c>
      <c r="D983" s="4" t="str">
        <f ca="1">IF(ISERROR($A983)=TRUE,"",OFFSET(Journaal!D$4,$A983,0))</f>
        <v/>
      </c>
      <c r="E983" s="4" t="str">
        <f ca="1">IF(ISERROR($A983)=TRUE,"",OFFSET(Journaal!E$4,$A983,0))</f>
        <v/>
      </c>
      <c r="F983" s="6" t="str">
        <f ca="1">IF(ISERROR($A983)=TRUE,"",OFFSET(Journaal!F$4,$A983,0))</f>
        <v/>
      </c>
      <c r="G983" s="6" t="str">
        <f ca="1">IF(ISERROR($A983)=TRUE,"",OFFSET(Journaal!G$4,$A983,0))</f>
        <v/>
      </c>
      <c r="H983" s="4" t="str">
        <f ca="1">IF(ISERROR($J983)=TRUE,"",IF(OR($E983=1300,$E983=1600),OFFSET(Journaal!H$4,$J983,0),""))</f>
        <v/>
      </c>
      <c r="I983" s="4" t="str">
        <f ca="1">IF(ISERROR($A983)=TRUE,"",IF(OFFSET(Journaal!I$4,$A983,0)=0,"",OFFSET(Journaal!I$4,$A983,0)))</f>
        <v/>
      </c>
      <c r="J983" s="2" t="e">
        <f ca="1">MATCH($E$4,OFFSET(Journaal!$E$5,J982,0,Journaal!$D$3,1),0)+J982</f>
        <v>#N/A</v>
      </c>
    </row>
    <row r="984" spans="1:10" x14ac:dyDescent="0.25">
      <c r="A984" s="2" t="e">
        <f ca="1">MATCH($E$4,OFFSET(OFFSET(Journaal!$E$5,A983,0),,,Journaal!$D$3-A983),0)+A983</f>
        <v>#N/A</v>
      </c>
      <c r="B984" s="4" t="str">
        <f ca="1">IF(ISERROR($A984)=TRUE,"",OFFSET(Journaal!B$4,$A984,0))</f>
        <v/>
      </c>
      <c r="C984" s="5" t="str">
        <f ca="1">IF(ISERROR($A984)=TRUE,"",OFFSET(Journaal!C$4,$A984,0)+0)</f>
        <v/>
      </c>
      <c r="D984" s="4" t="str">
        <f ca="1">IF(ISERROR($A984)=TRUE,"",OFFSET(Journaal!D$4,$A984,0))</f>
        <v/>
      </c>
      <c r="E984" s="4" t="str">
        <f ca="1">IF(ISERROR($A984)=TRUE,"",OFFSET(Journaal!E$4,$A984,0))</f>
        <v/>
      </c>
      <c r="F984" s="6" t="str">
        <f ca="1">IF(ISERROR($A984)=TRUE,"",OFFSET(Journaal!F$4,$A984,0))</f>
        <v/>
      </c>
      <c r="G984" s="6" t="str">
        <f ca="1">IF(ISERROR($A984)=TRUE,"",OFFSET(Journaal!G$4,$A984,0))</f>
        <v/>
      </c>
      <c r="H984" s="4" t="str">
        <f ca="1">IF(ISERROR($J984)=TRUE,"",IF(OR($E984=1300,$E984=1600),OFFSET(Journaal!H$4,$J984,0),""))</f>
        <v/>
      </c>
      <c r="I984" s="4" t="str">
        <f ca="1">IF(ISERROR($A984)=TRUE,"",IF(OFFSET(Journaal!I$4,$A984,0)=0,"",OFFSET(Journaal!I$4,$A984,0)))</f>
        <v/>
      </c>
      <c r="J984" s="2" t="e">
        <f ca="1">MATCH($E$4,OFFSET(Journaal!$E$5,J983,0,Journaal!$D$3,1),0)+J983</f>
        <v>#N/A</v>
      </c>
    </row>
    <row r="985" spans="1:10" x14ac:dyDescent="0.25">
      <c r="A985" s="2" t="e">
        <f ca="1">MATCH($E$4,OFFSET(OFFSET(Journaal!$E$5,A984,0),,,Journaal!$D$3-A984),0)+A984</f>
        <v>#N/A</v>
      </c>
      <c r="B985" s="4" t="str">
        <f ca="1">IF(ISERROR($A985)=TRUE,"",OFFSET(Journaal!B$4,$A985,0))</f>
        <v/>
      </c>
      <c r="C985" s="5" t="str">
        <f ca="1">IF(ISERROR($A985)=TRUE,"",OFFSET(Journaal!C$4,$A985,0)+0)</f>
        <v/>
      </c>
      <c r="D985" s="4" t="str">
        <f ca="1">IF(ISERROR($A985)=TRUE,"",OFFSET(Journaal!D$4,$A985,0))</f>
        <v/>
      </c>
      <c r="E985" s="4" t="str">
        <f ca="1">IF(ISERROR($A985)=TRUE,"",OFFSET(Journaal!E$4,$A985,0))</f>
        <v/>
      </c>
      <c r="F985" s="6" t="str">
        <f ca="1">IF(ISERROR($A985)=TRUE,"",OFFSET(Journaal!F$4,$A985,0))</f>
        <v/>
      </c>
      <c r="G985" s="6" t="str">
        <f ca="1">IF(ISERROR($A985)=TRUE,"",OFFSET(Journaal!G$4,$A985,0))</f>
        <v/>
      </c>
      <c r="H985" s="4" t="str">
        <f ca="1">IF(ISERROR($J985)=TRUE,"",IF(OR($E985=1300,$E985=1600),OFFSET(Journaal!H$4,$J985,0),""))</f>
        <v/>
      </c>
      <c r="I985" s="4" t="str">
        <f ca="1">IF(ISERROR($A985)=TRUE,"",IF(OFFSET(Journaal!I$4,$A985,0)=0,"",OFFSET(Journaal!I$4,$A985,0)))</f>
        <v/>
      </c>
      <c r="J985" s="2" t="e">
        <f ca="1">MATCH($E$4,OFFSET(Journaal!$E$5,J984,0,Journaal!$D$3,1),0)+J984</f>
        <v>#N/A</v>
      </c>
    </row>
    <row r="986" spans="1:10" x14ac:dyDescent="0.25">
      <c r="A986" s="2" t="e">
        <f ca="1">MATCH($E$4,OFFSET(OFFSET(Journaal!$E$5,A985,0),,,Journaal!$D$3-A985),0)+A985</f>
        <v>#N/A</v>
      </c>
      <c r="B986" s="4" t="str">
        <f ca="1">IF(ISERROR($A986)=TRUE,"",OFFSET(Journaal!B$4,$A986,0))</f>
        <v/>
      </c>
      <c r="C986" s="5" t="str">
        <f ca="1">IF(ISERROR($A986)=TRUE,"",OFFSET(Journaal!C$4,$A986,0)+0)</f>
        <v/>
      </c>
      <c r="D986" s="4" t="str">
        <f ca="1">IF(ISERROR($A986)=TRUE,"",OFFSET(Journaal!D$4,$A986,0))</f>
        <v/>
      </c>
      <c r="E986" s="4" t="str">
        <f ca="1">IF(ISERROR($A986)=TRUE,"",OFFSET(Journaal!E$4,$A986,0))</f>
        <v/>
      </c>
      <c r="F986" s="6" t="str">
        <f ca="1">IF(ISERROR($A986)=TRUE,"",OFFSET(Journaal!F$4,$A986,0))</f>
        <v/>
      </c>
      <c r="G986" s="6" t="str">
        <f ca="1">IF(ISERROR($A986)=TRUE,"",OFFSET(Journaal!G$4,$A986,0))</f>
        <v/>
      </c>
      <c r="H986" s="4" t="str">
        <f ca="1">IF(ISERROR($J986)=TRUE,"",IF(OR($E986=1300,$E986=1600),OFFSET(Journaal!H$4,$J986,0),""))</f>
        <v/>
      </c>
      <c r="I986" s="4" t="str">
        <f ca="1">IF(ISERROR($A986)=TRUE,"",IF(OFFSET(Journaal!I$4,$A986,0)=0,"",OFFSET(Journaal!I$4,$A986,0)))</f>
        <v/>
      </c>
      <c r="J986" s="2" t="e">
        <f ca="1">MATCH($E$4,OFFSET(Journaal!$E$5,J985,0,Journaal!$D$3,1),0)+J985</f>
        <v>#N/A</v>
      </c>
    </row>
    <row r="987" spans="1:10" x14ac:dyDescent="0.25">
      <c r="A987" s="2" t="e">
        <f ca="1">MATCH($E$4,OFFSET(OFFSET(Journaal!$E$5,A986,0),,,Journaal!$D$3-A986),0)+A986</f>
        <v>#N/A</v>
      </c>
      <c r="B987" s="4" t="str">
        <f ca="1">IF(ISERROR($A987)=TRUE,"",OFFSET(Journaal!B$4,$A987,0))</f>
        <v/>
      </c>
      <c r="C987" s="5" t="str">
        <f ca="1">IF(ISERROR($A987)=TRUE,"",OFFSET(Journaal!C$4,$A987,0)+0)</f>
        <v/>
      </c>
      <c r="D987" s="4" t="str">
        <f ca="1">IF(ISERROR($A987)=TRUE,"",OFFSET(Journaal!D$4,$A987,0))</f>
        <v/>
      </c>
      <c r="E987" s="4" t="str">
        <f ca="1">IF(ISERROR($A987)=TRUE,"",OFFSET(Journaal!E$4,$A987,0))</f>
        <v/>
      </c>
      <c r="F987" s="6" t="str">
        <f ca="1">IF(ISERROR($A987)=TRUE,"",OFFSET(Journaal!F$4,$A987,0))</f>
        <v/>
      </c>
      <c r="G987" s="6" t="str">
        <f ca="1">IF(ISERROR($A987)=TRUE,"",OFFSET(Journaal!G$4,$A987,0))</f>
        <v/>
      </c>
      <c r="H987" s="4" t="str">
        <f ca="1">IF(ISERROR($J987)=TRUE,"",IF(OR($E987=1300,$E987=1600),OFFSET(Journaal!H$4,$J987,0),""))</f>
        <v/>
      </c>
      <c r="I987" s="4" t="str">
        <f ca="1">IF(ISERROR($A987)=TRUE,"",IF(OFFSET(Journaal!I$4,$A987,0)=0,"",OFFSET(Journaal!I$4,$A987,0)))</f>
        <v/>
      </c>
      <c r="J987" s="2" t="e">
        <f ca="1">MATCH($E$4,OFFSET(Journaal!$E$5,J986,0,Journaal!$D$3,1),0)+J986</f>
        <v>#N/A</v>
      </c>
    </row>
    <row r="988" spans="1:10" x14ac:dyDescent="0.25">
      <c r="A988" s="2" t="e">
        <f ca="1">MATCH($E$4,OFFSET(OFFSET(Journaal!$E$5,A987,0),,,Journaal!$D$3-A987),0)+A987</f>
        <v>#N/A</v>
      </c>
      <c r="B988" s="4" t="str">
        <f ca="1">IF(ISERROR($A988)=TRUE,"",OFFSET(Journaal!B$4,$A988,0))</f>
        <v/>
      </c>
      <c r="C988" s="5" t="str">
        <f ca="1">IF(ISERROR($A988)=TRUE,"",OFFSET(Journaal!C$4,$A988,0)+0)</f>
        <v/>
      </c>
      <c r="D988" s="4" t="str">
        <f ca="1">IF(ISERROR($A988)=TRUE,"",OFFSET(Journaal!D$4,$A988,0))</f>
        <v/>
      </c>
      <c r="E988" s="4" t="str">
        <f ca="1">IF(ISERROR($A988)=TRUE,"",OFFSET(Journaal!E$4,$A988,0))</f>
        <v/>
      </c>
      <c r="F988" s="6" t="str">
        <f ca="1">IF(ISERROR($A988)=TRUE,"",OFFSET(Journaal!F$4,$A988,0))</f>
        <v/>
      </c>
      <c r="G988" s="6" t="str">
        <f ca="1">IF(ISERROR($A988)=TRUE,"",OFFSET(Journaal!G$4,$A988,0))</f>
        <v/>
      </c>
      <c r="H988" s="4" t="str">
        <f ca="1">IF(ISERROR($J988)=TRUE,"",IF(OR($E988=1300,$E988=1600),OFFSET(Journaal!H$4,$J988,0),""))</f>
        <v/>
      </c>
      <c r="I988" s="4" t="str">
        <f ca="1">IF(ISERROR($A988)=TRUE,"",IF(OFFSET(Journaal!I$4,$A988,0)=0,"",OFFSET(Journaal!I$4,$A988,0)))</f>
        <v/>
      </c>
      <c r="J988" s="2" t="e">
        <f ca="1">MATCH($E$4,OFFSET(Journaal!$E$5,J987,0,Journaal!$D$3,1),0)+J987</f>
        <v>#N/A</v>
      </c>
    </row>
    <row r="989" spans="1:10" x14ac:dyDescent="0.25">
      <c r="A989" s="2" t="e">
        <f ca="1">MATCH($E$4,OFFSET(OFFSET(Journaal!$E$5,A988,0),,,Journaal!$D$3-A988),0)+A988</f>
        <v>#N/A</v>
      </c>
      <c r="B989" s="4" t="str">
        <f ca="1">IF(ISERROR($A989)=TRUE,"",OFFSET(Journaal!B$4,$A989,0))</f>
        <v/>
      </c>
      <c r="C989" s="5" t="str">
        <f ca="1">IF(ISERROR($A989)=TRUE,"",OFFSET(Journaal!C$4,$A989,0)+0)</f>
        <v/>
      </c>
      <c r="D989" s="4" t="str">
        <f ca="1">IF(ISERROR($A989)=TRUE,"",OFFSET(Journaal!D$4,$A989,0))</f>
        <v/>
      </c>
      <c r="E989" s="4" t="str">
        <f ca="1">IF(ISERROR($A989)=TRUE,"",OFFSET(Journaal!E$4,$A989,0))</f>
        <v/>
      </c>
      <c r="F989" s="6" t="str">
        <f ca="1">IF(ISERROR($A989)=TRUE,"",OFFSET(Journaal!F$4,$A989,0))</f>
        <v/>
      </c>
      <c r="G989" s="6" t="str">
        <f ca="1">IF(ISERROR($A989)=TRUE,"",OFFSET(Journaal!G$4,$A989,0))</f>
        <v/>
      </c>
      <c r="H989" s="4" t="str">
        <f ca="1">IF(ISERROR($J989)=TRUE,"",IF(OR($E989=1300,$E989=1600),OFFSET(Journaal!H$4,$J989,0),""))</f>
        <v/>
      </c>
      <c r="I989" s="4" t="str">
        <f ca="1">IF(ISERROR($A989)=TRUE,"",IF(OFFSET(Journaal!I$4,$A989,0)=0,"",OFFSET(Journaal!I$4,$A989,0)))</f>
        <v/>
      </c>
      <c r="J989" s="2" t="e">
        <f ca="1">MATCH($E$4,OFFSET(Journaal!$E$5,J988,0,Journaal!$D$3,1),0)+J988</f>
        <v>#N/A</v>
      </c>
    </row>
    <row r="990" spans="1:10" x14ac:dyDescent="0.25">
      <c r="A990" s="2" t="e">
        <f ca="1">MATCH($E$4,OFFSET(OFFSET(Journaal!$E$5,A989,0),,,Journaal!$D$3-A989),0)+A989</f>
        <v>#N/A</v>
      </c>
      <c r="B990" s="4" t="str">
        <f ca="1">IF(ISERROR($A990)=TRUE,"",OFFSET(Journaal!B$4,$A990,0))</f>
        <v/>
      </c>
      <c r="C990" s="5" t="str">
        <f ca="1">IF(ISERROR($A990)=TRUE,"",OFFSET(Journaal!C$4,$A990,0)+0)</f>
        <v/>
      </c>
      <c r="D990" s="4" t="str">
        <f ca="1">IF(ISERROR($A990)=TRUE,"",OFFSET(Journaal!D$4,$A990,0))</f>
        <v/>
      </c>
      <c r="E990" s="4" t="str">
        <f ca="1">IF(ISERROR($A990)=TRUE,"",OFFSET(Journaal!E$4,$A990,0))</f>
        <v/>
      </c>
      <c r="F990" s="6" t="str">
        <f ca="1">IF(ISERROR($A990)=TRUE,"",OFFSET(Journaal!F$4,$A990,0))</f>
        <v/>
      </c>
      <c r="G990" s="6" t="str">
        <f ca="1">IF(ISERROR($A990)=TRUE,"",OFFSET(Journaal!G$4,$A990,0))</f>
        <v/>
      </c>
      <c r="H990" s="4" t="str">
        <f ca="1">IF(ISERROR($J990)=TRUE,"",IF(OR($E990=1300,$E990=1600),OFFSET(Journaal!H$4,$J990,0),""))</f>
        <v/>
      </c>
      <c r="I990" s="4" t="str">
        <f ca="1">IF(ISERROR($A990)=TRUE,"",IF(OFFSET(Journaal!I$4,$A990,0)=0,"",OFFSET(Journaal!I$4,$A990,0)))</f>
        <v/>
      </c>
      <c r="J990" s="2" t="e">
        <f ca="1">MATCH($E$4,OFFSET(Journaal!$E$5,J989,0,Journaal!$D$3,1),0)+J989</f>
        <v>#N/A</v>
      </c>
    </row>
    <row r="991" spans="1:10" x14ac:dyDescent="0.25">
      <c r="A991" s="2" t="e">
        <f ca="1">MATCH($E$4,OFFSET(OFFSET(Journaal!$E$5,A990,0),,,Journaal!$D$3-A990),0)+A990</f>
        <v>#N/A</v>
      </c>
      <c r="B991" s="4" t="str">
        <f ca="1">IF(ISERROR($A991)=TRUE,"",OFFSET(Journaal!B$4,$A991,0))</f>
        <v/>
      </c>
      <c r="C991" s="5" t="str">
        <f ca="1">IF(ISERROR($A991)=TRUE,"",OFFSET(Journaal!C$4,$A991,0)+0)</f>
        <v/>
      </c>
      <c r="D991" s="4" t="str">
        <f ca="1">IF(ISERROR($A991)=TRUE,"",OFFSET(Journaal!D$4,$A991,0))</f>
        <v/>
      </c>
      <c r="E991" s="4" t="str">
        <f ca="1">IF(ISERROR($A991)=TRUE,"",OFFSET(Journaal!E$4,$A991,0))</f>
        <v/>
      </c>
      <c r="F991" s="6" t="str">
        <f ca="1">IF(ISERROR($A991)=TRUE,"",OFFSET(Journaal!F$4,$A991,0))</f>
        <v/>
      </c>
      <c r="G991" s="6" t="str">
        <f ca="1">IF(ISERROR($A991)=TRUE,"",OFFSET(Journaal!G$4,$A991,0))</f>
        <v/>
      </c>
      <c r="H991" s="4" t="str">
        <f ca="1">IF(ISERROR($J991)=TRUE,"",IF(OR($E991=1300,$E991=1600),OFFSET(Journaal!H$4,$J991,0),""))</f>
        <v/>
      </c>
      <c r="I991" s="4" t="str">
        <f ca="1">IF(ISERROR($A991)=TRUE,"",IF(OFFSET(Journaal!I$4,$A991,0)=0,"",OFFSET(Journaal!I$4,$A991,0)))</f>
        <v/>
      </c>
      <c r="J991" s="2" t="e">
        <f ca="1">MATCH($E$4,OFFSET(Journaal!$E$5,J990,0,Journaal!$D$3,1),0)+J990</f>
        <v>#N/A</v>
      </c>
    </row>
    <row r="992" spans="1:10" x14ac:dyDescent="0.25">
      <c r="A992" s="2" t="e">
        <f ca="1">MATCH($E$4,OFFSET(OFFSET(Journaal!$E$5,A991,0),,,Journaal!$D$3-A991),0)+A991</f>
        <v>#N/A</v>
      </c>
      <c r="B992" s="4" t="str">
        <f ca="1">IF(ISERROR($A992)=TRUE,"",OFFSET(Journaal!B$4,$A992,0))</f>
        <v/>
      </c>
      <c r="C992" s="5" t="str">
        <f ca="1">IF(ISERROR($A992)=TRUE,"",OFFSET(Journaal!C$4,$A992,0)+0)</f>
        <v/>
      </c>
      <c r="D992" s="4" t="str">
        <f ca="1">IF(ISERROR($A992)=TRUE,"",OFFSET(Journaal!D$4,$A992,0))</f>
        <v/>
      </c>
      <c r="E992" s="4" t="str">
        <f ca="1">IF(ISERROR($A992)=TRUE,"",OFFSET(Journaal!E$4,$A992,0))</f>
        <v/>
      </c>
      <c r="F992" s="6" t="str">
        <f ca="1">IF(ISERROR($A992)=TRUE,"",OFFSET(Journaal!F$4,$A992,0))</f>
        <v/>
      </c>
      <c r="G992" s="6" t="str">
        <f ca="1">IF(ISERROR($A992)=TRUE,"",OFFSET(Journaal!G$4,$A992,0))</f>
        <v/>
      </c>
      <c r="H992" s="4" t="str">
        <f ca="1">IF(ISERROR($J992)=TRUE,"",IF(OR($E992=1300,$E992=1600),OFFSET(Journaal!H$4,$J992,0),""))</f>
        <v/>
      </c>
      <c r="I992" s="4" t="str">
        <f ca="1">IF(ISERROR($A992)=TRUE,"",IF(OFFSET(Journaal!I$4,$A992,0)=0,"",OFFSET(Journaal!I$4,$A992,0)))</f>
        <v/>
      </c>
      <c r="J992" s="2" t="e">
        <f ca="1">MATCH($E$4,OFFSET(Journaal!$E$5,J991,0,Journaal!$D$3,1),0)+J991</f>
        <v>#N/A</v>
      </c>
    </row>
    <row r="993" spans="1:10" x14ac:dyDescent="0.25">
      <c r="A993" s="2" t="e">
        <f ca="1">MATCH($E$4,OFFSET(OFFSET(Journaal!$E$5,A992,0),,,Journaal!$D$3-A992),0)+A992</f>
        <v>#N/A</v>
      </c>
      <c r="B993" s="4" t="str">
        <f ca="1">IF(ISERROR($A993)=TRUE,"",OFFSET(Journaal!B$4,$A993,0))</f>
        <v/>
      </c>
      <c r="C993" s="5" t="str">
        <f ca="1">IF(ISERROR($A993)=TRUE,"",OFFSET(Journaal!C$4,$A993,0)+0)</f>
        <v/>
      </c>
      <c r="D993" s="4" t="str">
        <f ca="1">IF(ISERROR($A993)=TRUE,"",OFFSET(Journaal!D$4,$A993,0))</f>
        <v/>
      </c>
      <c r="E993" s="4" t="str">
        <f ca="1">IF(ISERROR($A993)=TRUE,"",OFFSET(Journaal!E$4,$A993,0))</f>
        <v/>
      </c>
      <c r="F993" s="6" t="str">
        <f ca="1">IF(ISERROR($A993)=TRUE,"",OFFSET(Journaal!F$4,$A993,0))</f>
        <v/>
      </c>
      <c r="G993" s="6" t="str">
        <f ca="1">IF(ISERROR($A993)=TRUE,"",OFFSET(Journaal!G$4,$A993,0))</f>
        <v/>
      </c>
      <c r="H993" s="4" t="str">
        <f ca="1">IF(ISERROR($J993)=TRUE,"",IF(OR($E993=1300,$E993=1600),OFFSET(Journaal!H$4,$J993,0),""))</f>
        <v/>
      </c>
      <c r="I993" s="4" t="str">
        <f ca="1">IF(ISERROR($A993)=TRUE,"",IF(OFFSET(Journaal!I$4,$A993,0)=0,"",OFFSET(Journaal!I$4,$A993,0)))</f>
        <v/>
      </c>
      <c r="J993" s="2" t="e">
        <f ca="1">MATCH($E$4,OFFSET(Journaal!$E$5,J992,0,Journaal!$D$3,1),0)+J992</f>
        <v>#N/A</v>
      </c>
    </row>
    <row r="994" spans="1:10" x14ac:dyDescent="0.25">
      <c r="A994" s="2" t="e">
        <f ca="1">MATCH($E$4,OFFSET(OFFSET(Journaal!$E$5,A993,0),,,Journaal!$D$3-A993),0)+A993</f>
        <v>#N/A</v>
      </c>
      <c r="B994" s="4" t="str">
        <f ca="1">IF(ISERROR($A994)=TRUE,"",OFFSET(Journaal!B$4,$A994,0))</f>
        <v/>
      </c>
      <c r="C994" s="5" t="str">
        <f ca="1">IF(ISERROR($A994)=TRUE,"",OFFSET(Journaal!C$4,$A994,0)+0)</f>
        <v/>
      </c>
      <c r="D994" s="4" t="str">
        <f ca="1">IF(ISERROR($A994)=TRUE,"",OFFSET(Journaal!D$4,$A994,0))</f>
        <v/>
      </c>
      <c r="E994" s="4" t="str">
        <f ca="1">IF(ISERROR($A994)=TRUE,"",OFFSET(Journaal!E$4,$A994,0))</f>
        <v/>
      </c>
      <c r="F994" s="6" t="str">
        <f ca="1">IF(ISERROR($A994)=TRUE,"",OFFSET(Journaal!F$4,$A994,0))</f>
        <v/>
      </c>
      <c r="G994" s="6" t="str">
        <f ca="1">IF(ISERROR($A994)=TRUE,"",OFFSET(Journaal!G$4,$A994,0))</f>
        <v/>
      </c>
      <c r="H994" s="4" t="str">
        <f ca="1">IF(ISERROR($J994)=TRUE,"",IF(OR($E994=1300,$E994=1600),OFFSET(Journaal!H$4,$J994,0),""))</f>
        <v/>
      </c>
      <c r="I994" s="4" t="str">
        <f ca="1">IF(ISERROR($A994)=TRUE,"",IF(OFFSET(Journaal!I$4,$A994,0)=0,"",OFFSET(Journaal!I$4,$A994,0)))</f>
        <v/>
      </c>
      <c r="J994" s="2" t="e">
        <f ca="1">MATCH($E$4,OFFSET(Journaal!$E$5,J993,0,Journaal!$D$3,1),0)+J993</f>
        <v>#N/A</v>
      </c>
    </row>
    <row r="995" spans="1:10" x14ac:dyDescent="0.25">
      <c r="A995" s="2" t="e">
        <f ca="1">MATCH($E$4,OFFSET(OFFSET(Journaal!$E$5,A994,0),,,Journaal!$D$3-A994),0)+A994</f>
        <v>#N/A</v>
      </c>
      <c r="B995" s="4" t="str">
        <f ca="1">IF(ISERROR($A995)=TRUE,"",OFFSET(Journaal!B$4,$A995,0))</f>
        <v/>
      </c>
      <c r="C995" s="5" t="str">
        <f ca="1">IF(ISERROR($A995)=TRUE,"",OFFSET(Journaal!C$4,$A995,0)+0)</f>
        <v/>
      </c>
      <c r="D995" s="4" t="str">
        <f ca="1">IF(ISERROR($A995)=TRUE,"",OFFSET(Journaal!D$4,$A995,0))</f>
        <v/>
      </c>
      <c r="E995" s="4" t="str">
        <f ca="1">IF(ISERROR($A995)=TRUE,"",OFFSET(Journaal!E$4,$A995,0))</f>
        <v/>
      </c>
      <c r="F995" s="6" t="str">
        <f ca="1">IF(ISERROR($A995)=TRUE,"",OFFSET(Journaal!F$4,$A995,0))</f>
        <v/>
      </c>
      <c r="G995" s="6" t="str">
        <f ca="1">IF(ISERROR($A995)=TRUE,"",OFFSET(Journaal!G$4,$A995,0))</f>
        <v/>
      </c>
      <c r="H995" s="4" t="str">
        <f ca="1">IF(ISERROR($J995)=TRUE,"",IF(OR($E995=1300,$E995=1600),OFFSET(Journaal!H$4,$J995,0),""))</f>
        <v/>
      </c>
      <c r="I995" s="4" t="str">
        <f ca="1">IF(ISERROR($A995)=TRUE,"",IF(OFFSET(Journaal!I$4,$A995,0)=0,"",OFFSET(Journaal!I$4,$A995,0)))</f>
        <v/>
      </c>
      <c r="J995" s="2" t="e">
        <f ca="1">MATCH($E$4,OFFSET(Journaal!$E$5,J994,0,Journaal!$D$3,1),0)+J994</f>
        <v>#N/A</v>
      </c>
    </row>
    <row r="996" spans="1:10" x14ac:dyDescent="0.25">
      <c r="A996" s="2" t="e">
        <f ca="1">MATCH($E$4,OFFSET(OFFSET(Journaal!$E$5,A995,0),,,Journaal!$D$3-A995),0)+A995</f>
        <v>#N/A</v>
      </c>
      <c r="B996" s="4" t="str">
        <f ca="1">IF(ISERROR($A996)=TRUE,"",OFFSET(Journaal!B$4,$A996,0))</f>
        <v/>
      </c>
      <c r="C996" s="5" t="str">
        <f ca="1">IF(ISERROR($A996)=TRUE,"",OFFSET(Journaal!C$4,$A996,0)+0)</f>
        <v/>
      </c>
      <c r="D996" s="4" t="str">
        <f ca="1">IF(ISERROR($A996)=TRUE,"",OFFSET(Journaal!D$4,$A996,0))</f>
        <v/>
      </c>
      <c r="E996" s="4" t="str">
        <f ca="1">IF(ISERROR($A996)=TRUE,"",OFFSET(Journaal!E$4,$A996,0))</f>
        <v/>
      </c>
      <c r="F996" s="6" t="str">
        <f ca="1">IF(ISERROR($A996)=TRUE,"",OFFSET(Journaal!F$4,$A996,0))</f>
        <v/>
      </c>
      <c r="G996" s="6" t="str">
        <f ca="1">IF(ISERROR($A996)=TRUE,"",OFFSET(Journaal!G$4,$A996,0))</f>
        <v/>
      </c>
      <c r="H996" s="4" t="str">
        <f ca="1">IF(ISERROR($J996)=TRUE,"",IF(OR($E996=1300,$E996=1600),OFFSET(Journaal!H$4,$J996,0),""))</f>
        <v/>
      </c>
      <c r="I996" s="4" t="str">
        <f ca="1">IF(ISERROR($A996)=TRUE,"",IF(OFFSET(Journaal!I$4,$A996,0)=0,"",OFFSET(Journaal!I$4,$A996,0)))</f>
        <v/>
      </c>
      <c r="J996" s="2" t="e">
        <f ca="1">MATCH($E$4,OFFSET(Journaal!$E$5,J995,0,Journaal!$D$3,1),0)+J995</f>
        <v>#N/A</v>
      </c>
    </row>
    <row r="997" spans="1:10" x14ac:dyDescent="0.25">
      <c r="A997" s="2" t="e">
        <f ca="1">MATCH($E$4,OFFSET(OFFSET(Journaal!$E$5,A996,0),,,Journaal!$D$3-A996),0)+A996</f>
        <v>#N/A</v>
      </c>
      <c r="B997" s="4" t="str">
        <f ca="1">IF(ISERROR($A997)=TRUE,"",OFFSET(Journaal!B$4,$A997,0))</f>
        <v/>
      </c>
      <c r="C997" s="5" t="str">
        <f ca="1">IF(ISERROR($A997)=TRUE,"",OFFSET(Journaal!C$4,$A997,0)+0)</f>
        <v/>
      </c>
      <c r="D997" s="4" t="str">
        <f ca="1">IF(ISERROR($A997)=TRUE,"",OFFSET(Journaal!D$4,$A997,0))</f>
        <v/>
      </c>
      <c r="E997" s="4" t="str">
        <f ca="1">IF(ISERROR($A997)=TRUE,"",OFFSET(Journaal!E$4,$A997,0))</f>
        <v/>
      </c>
      <c r="F997" s="6" t="str">
        <f ca="1">IF(ISERROR($A997)=TRUE,"",OFFSET(Journaal!F$4,$A997,0))</f>
        <v/>
      </c>
      <c r="G997" s="6" t="str">
        <f ca="1">IF(ISERROR($A997)=TRUE,"",OFFSET(Journaal!G$4,$A997,0))</f>
        <v/>
      </c>
      <c r="H997" s="4" t="str">
        <f ca="1">IF(ISERROR($J997)=TRUE,"",IF(OR($E997=1300,$E997=1600),OFFSET(Journaal!H$4,$J997,0),""))</f>
        <v/>
      </c>
      <c r="I997" s="4" t="str">
        <f ca="1">IF(ISERROR($A997)=TRUE,"",IF(OFFSET(Journaal!I$4,$A997,0)=0,"",OFFSET(Journaal!I$4,$A997,0)))</f>
        <v/>
      </c>
      <c r="J997" s="2" t="e">
        <f ca="1">MATCH($E$4,OFFSET(Journaal!$E$5,J996,0,Journaal!$D$3,1),0)+J996</f>
        <v>#N/A</v>
      </c>
    </row>
    <row r="998" spans="1:10" x14ac:dyDescent="0.25">
      <c r="A998" s="2" t="e">
        <f ca="1">MATCH($E$4,OFFSET(OFFSET(Journaal!$E$5,A997,0),,,Journaal!$D$3-A997),0)+A997</f>
        <v>#N/A</v>
      </c>
      <c r="B998" s="4" t="str">
        <f ca="1">IF(ISERROR($A998)=TRUE,"",OFFSET(Journaal!B$4,$A998,0))</f>
        <v/>
      </c>
      <c r="C998" s="5" t="str">
        <f ca="1">IF(ISERROR($A998)=TRUE,"",OFFSET(Journaal!C$4,$A998,0)+0)</f>
        <v/>
      </c>
      <c r="D998" s="4" t="str">
        <f ca="1">IF(ISERROR($A998)=TRUE,"",OFFSET(Journaal!D$4,$A998,0))</f>
        <v/>
      </c>
      <c r="E998" s="4" t="str">
        <f ca="1">IF(ISERROR($A998)=TRUE,"",OFFSET(Journaal!E$4,$A998,0))</f>
        <v/>
      </c>
      <c r="F998" s="6" t="str">
        <f ca="1">IF(ISERROR($A998)=TRUE,"",OFFSET(Journaal!F$4,$A998,0))</f>
        <v/>
      </c>
      <c r="G998" s="6" t="str">
        <f ca="1">IF(ISERROR($A998)=TRUE,"",OFFSET(Journaal!G$4,$A998,0))</f>
        <v/>
      </c>
      <c r="H998" s="4" t="str">
        <f ca="1">IF(ISERROR($J998)=TRUE,"",IF(OR($E998=1300,$E998=1600),OFFSET(Journaal!H$4,$J998,0),""))</f>
        <v/>
      </c>
      <c r="I998" s="4" t="str">
        <f ca="1">IF(ISERROR($A998)=TRUE,"",IF(OFFSET(Journaal!I$4,$A998,0)=0,"",OFFSET(Journaal!I$4,$A998,0)))</f>
        <v/>
      </c>
      <c r="J998" s="2" t="e">
        <f ca="1">MATCH($E$4,OFFSET(Journaal!$E$5,J997,0,Journaal!$D$3,1),0)+J997</f>
        <v>#N/A</v>
      </c>
    </row>
    <row r="999" spans="1:10" x14ac:dyDescent="0.25">
      <c r="A999" s="2" t="e">
        <f ca="1">MATCH($E$4,OFFSET(OFFSET(Journaal!$E$5,A998,0),,,Journaal!$D$3-A998),0)+A998</f>
        <v>#N/A</v>
      </c>
      <c r="B999" s="4" t="str">
        <f ca="1">IF(ISERROR($A999)=TRUE,"",OFFSET(Journaal!B$4,$A999,0))</f>
        <v/>
      </c>
      <c r="C999" s="5" t="str">
        <f ca="1">IF(ISERROR($A999)=TRUE,"",OFFSET(Journaal!C$4,$A999,0)+0)</f>
        <v/>
      </c>
      <c r="D999" s="4" t="str">
        <f ca="1">IF(ISERROR($A999)=TRUE,"",OFFSET(Journaal!D$4,$A999,0))</f>
        <v/>
      </c>
      <c r="E999" s="4" t="str">
        <f ca="1">IF(ISERROR($A999)=TRUE,"",OFFSET(Journaal!E$4,$A999,0))</f>
        <v/>
      </c>
      <c r="F999" s="6" t="str">
        <f ca="1">IF(ISERROR($A999)=TRUE,"",OFFSET(Journaal!F$4,$A999,0))</f>
        <v/>
      </c>
      <c r="G999" s="6" t="str">
        <f ca="1">IF(ISERROR($A999)=TRUE,"",OFFSET(Journaal!G$4,$A999,0))</f>
        <v/>
      </c>
      <c r="H999" s="4" t="str">
        <f ca="1">IF(ISERROR($J999)=TRUE,"",IF(OR($E999=1300,$E999=1600),OFFSET(Journaal!H$4,$J999,0),""))</f>
        <v/>
      </c>
      <c r="I999" s="4" t="str">
        <f ca="1">IF(ISERROR($A999)=TRUE,"",IF(OFFSET(Journaal!I$4,$A999,0)=0,"",OFFSET(Journaal!I$4,$A999,0)))</f>
        <v/>
      </c>
      <c r="J999" s="2" t="e">
        <f ca="1">MATCH($E$4,OFFSET(Journaal!$E$5,J998,0,Journaal!$D$3,1),0)+J998</f>
        <v>#N/A</v>
      </c>
    </row>
    <row r="1000" spans="1:10" x14ac:dyDescent="0.25">
      <c r="A1000" s="2" t="e">
        <f ca="1">MATCH($E$4,OFFSET(OFFSET(Journaal!$E$5,A999,0),,,Journaal!$D$3-A999),0)+A999</f>
        <v>#N/A</v>
      </c>
      <c r="B1000" s="4" t="str">
        <f ca="1">IF(ISERROR($A1000)=TRUE,"",OFFSET(Journaal!B$4,$A1000,0))</f>
        <v/>
      </c>
      <c r="C1000" s="5" t="str">
        <f ca="1">IF(ISERROR($A1000)=TRUE,"",OFFSET(Journaal!C$4,$A1000,0)+0)</f>
        <v/>
      </c>
      <c r="D1000" s="4" t="str">
        <f ca="1">IF(ISERROR($A1000)=TRUE,"",OFFSET(Journaal!D$4,$A1000,0))</f>
        <v/>
      </c>
      <c r="E1000" s="4" t="str">
        <f ca="1">IF(ISERROR($A1000)=TRUE,"",OFFSET(Journaal!E$4,$A1000,0))</f>
        <v/>
      </c>
      <c r="F1000" s="6" t="str">
        <f ca="1">IF(ISERROR($A1000)=TRUE,"",OFFSET(Journaal!F$4,$A1000,0))</f>
        <v/>
      </c>
      <c r="G1000" s="6" t="str">
        <f ca="1">IF(ISERROR($A1000)=TRUE,"",OFFSET(Journaal!G$4,$A1000,0))</f>
        <v/>
      </c>
      <c r="H1000" s="4" t="str">
        <f ca="1">IF(ISERROR($J1000)=TRUE,"",IF(OR($E1000=1300,$E1000=1600),OFFSET(Journaal!H$4,$J1000,0),""))</f>
        <v/>
      </c>
      <c r="I1000" s="4" t="str">
        <f ca="1">IF(ISERROR($A1000)=TRUE,"",IF(OFFSET(Journaal!I$4,$A1000,0)=0,"",OFFSET(Journaal!I$4,$A1000,0)))</f>
        <v/>
      </c>
      <c r="J1000" s="2" t="e">
        <f ca="1">MATCH($E$4,OFFSET(Journaal!$E$5,J999,0,Journaal!$D$3,1),0)+J999</f>
        <v>#N/A</v>
      </c>
    </row>
    <row r="1001" spans="1:10" x14ac:dyDescent="0.25">
      <c r="A1001" s="2" t="e">
        <f ca="1">MATCH($E$4,OFFSET(OFFSET(Journaal!$E$5,A1000,0),,,Journaal!$D$3-A1000),0)+A1000</f>
        <v>#N/A</v>
      </c>
    </row>
    <row r="1002" spans="1:10" x14ac:dyDescent="0.25">
      <c r="A1002" s="2" t="e">
        <f ca="1">MATCH($E$4,OFFSET(OFFSET(Journaal!$E$5,A1001,0),,,Journaal!$D$3-A1001),0)+A1001</f>
        <v>#N/A</v>
      </c>
    </row>
    <row r="1003" spans="1:10" x14ac:dyDescent="0.25">
      <c r="A1003" s="2" t="e">
        <f ca="1">MATCH($E$4,OFFSET(OFFSET(Journaal!$E$5,A1002,0),,,Journaal!$D$3-A1002),0)+A1002</f>
        <v>#N/A</v>
      </c>
    </row>
    <row r="1004" spans="1:10" x14ac:dyDescent="0.25">
      <c r="A1004" s="2" t="e">
        <f ca="1">MATCH($E$4,OFFSET(OFFSET(Journaal!$E$5,A1003,0),,,Journaal!$D$3-A1003),0)+A1003</f>
        <v>#N/A</v>
      </c>
    </row>
    <row r="1005" spans="1:10" x14ac:dyDescent="0.25">
      <c r="A1005" s="2" t="e">
        <f ca="1">MATCH($E$4,OFFSET(OFFSET(Journaal!$E$5,A1004,0),,,Journaal!$D$3-A1004),0)+A1004</f>
        <v>#N/A</v>
      </c>
    </row>
    <row r="1006" spans="1:10" x14ac:dyDescent="0.25">
      <c r="A1006" s="2" t="e">
        <f ca="1">MATCH($E$4,OFFSET(OFFSET(Journaal!$E$5,A1005,0),,,Journaal!$D$3-A1005),0)+A1005</f>
        <v>#N/A</v>
      </c>
    </row>
    <row r="1007" spans="1:10" x14ac:dyDescent="0.25">
      <c r="A1007" s="2" t="e">
        <f ca="1">MATCH($E$4,OFFSET(OFFSET(Journaal!$E$5,A1006,0),,,Journaal!$D$3-A1006),0)+A1006</f>
        <v>#N/A</v>
      </c>
    </row>
    <row r="1008" spans="1:10" x14ac:dyDescent="0.25">
      <c r="A1008" s="2" t="e">
        <f ca="1">MATCH($E$4,OFFSET(OFFSET(Journaal!$E$5,A1007,0),,,Journaal!$D$3-A1007),0)+A1007</f>
        <v>#N/A</v>
      </c>
    </row>
    <row r="1009" spans="1:1" x14ac:dyDescent="0.25">
      <c r="A1009" s="2" t="e">
        <f ca="1">MATCH($E$4,OFFSET(OFFSET(Journaal!$E$5,A1008,0),,,Journaal!$D$3-A1008),0)+A1008</f>
        <v>#N/A</v>
      </c>
    </row>
    <row r="1010" spans="1:1" x14ac:dyDescent="0.25">
      <c r="A1010" s="2" t="e">
        <f ca="1">MATCH($E$4,OFFSET(OFFSET(Journaal!$E$5,A1009,0),,,Journaal!$D$3-A1009),0)+A1009</f>
        <v>#N/A</v>
      </c>
    </row>
    <row r="1011" spans="1:1" x14ac:dyDescent="0.25">
      <c r="A1011" s="2" t="e">
        <f ca="1">MATCH($E$4,OFFSET(OFFSET(Journaal!$E$5,A1010,0),,,Journaal!$D$3-A1010),0)+A1010</f>
        <v>#N/A</v>
      </c>
    </row>
    <row r="1012" spans="1:1" x14ac:dyDescent="0.25">
      <c r="A1012" s="2" t="e">
        <f ca="1">MATCH($E$4,OFFSET(OFFSET(Journaal!$E$5,A1011,0),,,Journaal!$D$3-A1011),0)+A1011</f>
        <v>#N/A</v>
      </c>
    </row>
    <row r="1013" spans="1:1" x14ac:dyDescent="0.25">
      <c r="A1013" s="2" t="e">
        <f ca="1">MATCH($E$4,OFFSET(OFFSET(Journaal!$E$5,A1012,0),,,Journaal!$D$3-A1012),0)+A1012</f>
        <v>#N/A</v>
      </c>
    </row>
    <row r="1014" spans="1:1" x14ac:dyDescent="0.25">
      <c r="A1014" s="2" t="e">
        <f ca="1">MATCH($E$4,OFFSET(OFFSET(Journaal!$E$5,A1013,0),,,Journaal!$D$3-A1013),0)+A1013</f>
        <v>#N/A</v>
      </c>
    </row>
    <row r="1015" spans="1:1" x14ac:dyDescent="0.25">
      <c r="A1015" s="2" t="e">
        <f ca="1">MATCH($E$4,OFFSET(OFFSET(Journaal!$E$5,A1014,0),,,Journaal!$D$3-A1014),0)+A1014</f>
        <v>#N/A</v>
      </c>
    </row>
    <row r="1016" spans="1:1" x14ac:dyDescent="0.25">
      <c r="A1016" s="2" t="e">
        <f ca="1">MATCH($E$4,OFFSET(OFFSET(Journaal!$E$5,A1015,0),,,Journaal!$D$3-A1015),0)+A1015</f>
        <v>#N/A</v>
      </c>
    </row>
    <row r="1017" spans="1:1" x14ac:dyDescent="0.25">
      <c r="A1017" s="2" t="e">
        <f ca="1">MATCH($E$4,OFFSET(OFFSET(Journaal!$E$5,A1016,0),,,Journaal!$D$3-A1016),0)+A1016</f>
        <v>#N/A</v>
      </c>
    </row>
    <row r="1018" spans="1:1" x14ac:dyDescent="0.25">
      <c r="A1018" s="2" t="e">
        <f ca="1">MATCH($E$4,OFFSET(OFFSET(Journaal!$E$5,A1017,0),,,Journaal!$D$3-A1017),0)+A1017</f>
        <v>#N/A</v>
      </c>
    </row>
    <row r="1019" spans="1:1" x14ac:dyDescent="0.25">
      <c r="A1019" s="2" t="e">
        <f ca="1">MATCH($E$4,OFFSET(OFFSET(Journaal!$E$5,A1018,0),,,Journaal!$D$3-A1018),0)+A1018</f>
        <v>#N/A</v>
      </c>
    </row>
    <row r="1020" spans="1:1" x14ac:dyDescent="0.25">
      <c r="A1020" s="2" t="e">
        <f ca="1">MATCH($E$4,OFFSET(OFFSET(Journaal!$E$5,A1019,0),,,Journaal!$D$3-A1019),0)+A1019</f>
        <v>#N/A</v>
      </c>
    </row>
    <row r="1021" spans="1:1" x14ac:dyDescent="0.25">
      <c r="A1021" s="2" t="e">
        <f ca="1">MATCH($E$4,OFFSET(OFFSET(Journaal!$E$5,A1020,0),,,Journaal!$D$3-A1020),0)+A1020</f>
        <v>#N/A</v>
      </c>
    </row>
    <row r="1022" spans="1:1" x14ac:dyDescent="0.25">
      <c r="A1022" s="2" t="e">
        <f ca="1">MATCH($E$4,OFFSET(OFFSET(Journaal!$E$5,A1021,0),,,Journaal!$D$3-A1021),0)+A1021</f>
        <v>#N/A</v>
      </c>
    </row>
    <row r="1023" spans="1:1" x14ac:dyDescent="0.25">
      <c r="A1023" s="2" t="e">
        <f ca="1">MATCH($E$4,OFFSET(OFFSET(Journaal!$E$5,A1022,0),,,Journaal!$D$3-A1022),0)+A1022</f>
        <v>#N/A</v>
      </c>
    </row>
    <row r="1024" spans="1:1" x14ac:dyDescent="0.25">
      <c r="A1024" s="2" t="e">
        <f ca="1">MATCH($E$4,OFFSET(OFFSET(Journaal!$E$5,A1023,0),,,Journaal!$D$3-A1023),0)+A1023</f>
        <v>#N/A</v>
      </c>
    </row>
    <row r="1025" spans="1:1" x14ac:dyDescent="0.25">
      <c r="A1025" s="2" t="e">
        <f ca="1">MATCH($E$4,OFFSET(OFFSET(Journaal!$E$5,A1024,0),,,Journaal!$D$3-A1024),0)+A1024</f>
        <v>#N/A</v>
      </c>
    </row>
    <row r="1026" spans="1:1" x14ac:dyDescent="0.25">
      <c r="A1026" s="2" t="e">
        <f ca="1">MATCH($E$4,OFFSET(OFFSET(Journaal!$E$5,A1025,0),,,Journaal!$D$3-A1025),0)+A1025</f>
        <v>#N/A</v>
      </c>
    </row>
    <row r="1027" spans="1:1" x14ac:dyDescent="0.25">
      <c r="A1027" s="2" t="e">
        <f ca="1">MATCH($E$4,OFFSET(OFFSET(Journaal!$E$5,A1026,0),,,Journaal!$D$3-A1026),0)+A1026</f>
        <v>#N/A</v>
      </c>
    </row>
    <row r="1028" spans="1:1" x14ac:dyDescent="0.25">
      <c r="A1028" s="2" t="e">
        <f ca="1">MATCH($E$4,OFFSET(OFFSET(Journaal!$E$5,A1027,0),,,Journaal!$D$3-A1027),0)+A1027</f>
        <v>#N/A</v>
      </c>
    </row>
    <row r="1029" spans="1:1" x14ac:dyDescent="0.25">
      <c r="A1029" s="2" t="e">
        <f ca="1">MATCH($E$4,OFFSET(OFFSET(Journaal!$E$5,A1028,0),,,Journaal!$D$3-A1028),0)+A1028</f>
        <v>#N/A</v>
      </c>
    </row>
    <row r="1030" spans="1:1" x14ac:dyDescent="0.25">
      <c r="A1030" s="2" t="e">
        <f ca="1">MATCH($E$4,OFFSET(OFFSET(Journaal!$E$5,A1029,0),,,Journaal!$D$3-A1029),0)+A1029</f>
        <v>#N/A</v>
      </c>
    </row>
    <row r="1031" spans="1:1" x14ac:dyDescent="0.25">
      <c r="A1031" s="2" t="e">
        <f ca="1">MATCH($E$4,OFFSET(OFFSET(Journaal!$E$5,A1030,0),,,Journaal!$D$3-A1030),0)+A1030</f>
        <v>#N/A</v>
      </c>
    </row>
    <row r="1032" spans="1:1" x14ac:dyDescent="0.25">
      <c r="A1032" s="2" t="e">
        <f ca="1">MATCH($E$4,OFFSET(OFFSET(Journaal!$E$5,A1031,0),,,Journaal!$D$3-A1031),0)+A1031</f>
        <v>#N/A</v>
      </c>
    </row>
    <row r="1033" spans="1:1" x14ac:dyDescent="0.25">
      <c r="A1033" s="2" t="e">
        <f ca="1">MATCH($E$4,OFFSET(OFFSET(Journaal!$E$5,A1032,0),,,Journaal!$D$3-A1032),0)+A1032</f>
        <v>#N/A</v>
      </c>
    </row>
    <row r="1034" spans="1:1" x14ac:dyDescent="0.25">
      <c r="A1034" s="2" t="e">
        <f ca="1">MATCH($E$4,OFFSET(OFFSET(Journaal!$E$5,A1033,0),,,Journaal!$D$3-A1033),0)+A1033</f>
        <v>#N/A</v>
      </c>
    </row>
    <row r="1035" spans="1:1" x14ac:dyDescent="0.25">
      <c r="A1035" s="2" t="e">
        <f ca="1">MATCH($E$4,OFFSET(OFFSET(Journaal!$E$5,A1034,0),,,Journaal!$D$3-A1034),0)+A1034</f>
        <v>#N/A</v>
      </c>
    </row>
    <row r="1036" spans="1:1" x14ac:dyDescent="0.25">
      <c r="A1036" s="2" t="e">
        <f ca="1">MATCH($E$4,OFFSET(OFFSET(Journaal!$E$5,A1035,0),,,Journaal!$D$3-A1035),0)+A1035</f>
        <v>#N/A</v>
      </c>
    </row>
    <row r="1037" spans="1:1" x14ac:dyDescent="0.25">
      <c r="A1037" s="2" t="e">
        <f ca="1">MATCH($E$4,OFFSET(OFFSET(Journaal!$E$5,A1036,0),,,Journaal!$D$3-A1036),0)+A1036</f>
        <v>#N/A</v>
      </c>
    </row>
    <row r="1038" spans="1:1" x14ac:dyDescent="0.25">
      <c r="A1038" s="2" t="e">
        <f ca="1">MATCH($E$4,OFFSET(OFFSET(Journaal!$E$5,A1037,0),,,Journaal!$D$3-A1037),0)+A1037</f>
        <v>#N/A</v>
      </c>
    </row>
    <row r="1039" spans="1:1" x14ac:dyDescent="0.25">
      <c r="A1039" s="2" t="e">
        <f ca="1">MATCH($E$4,OFFSET(OFFSET(Journaal!$E$5,A1038,0),,,Journaal!$D$3-A1038),0)+A1038</f>
        <v>#N/A</v>
      </c>
    </row>
    <row r="1040" spans="1:1" x14ac:dyDescent="0.25">
      <c r="A1040" s="2" t="e">
        <f ca="1">MATCH($E$4,OFFSET(OFFSET(Journaal!$E$5,A1039,0),,,Journaal!$D$3-A1039),0)+A1039</f>
        <v>#N/A</v>
      </c>
    </row>
    <row r="1041" spans="1:1" x14ac:dyDescent="0.25">
      <c r="A1041" s="2" t="e">
        <f ca="1">MATCH($E$4,OFFSET(OFFSET(Journaal!$E$5,A1040,0),,,Journaal!$D$3-A1040),0)+A1040</f>
        <v>#N/A</v>
      </c>
    </row>
    <row r="1042" spans="1:1" x14ac:dyDescent="0.25">
      <c r="A1042" s="2" t="e">
        <f ca="1">MATCH($E$4,OFFSET(OFFSET(Journaal!$E$5,A1041,0),,,Journaal!$D$3-A1041),0)+A1041</f>
        <v>#N/A</v>
      </c>
    </row>
    <row r="1043" spans="1:1" x14ac:dyDescent="0.25">
      <c r="A1043" s="2" t="e">
        <f ca="1">MATCH($E$4,OFFSET(OFFSET(Journaal!$E$5,A1042,0),,,Journaal!$D$3-A1042),0)+A1042</f>
        <v>#N/A</v>
      </c>
    </row>
    <row r="1044" spans="1:1" x14ac:dyDescent="0.25">
      <c r="A1044" s="2" t="e">
        <f ca="1">MATCH($E$4,OFFSET(OFFSET(Journaal!$E$5,A1043,0),,,Journaal!$D$3-A1043),0)+A1043</f>
        <v>#N/A</v>
      </c>
    </row>
    <row r="1045" spans="1:1" x14ac:dyDescent="0.25">
      <c r="A1045" s="2" t="e">
        <f ca="1">MATCH($E$4,OFFSET(OFFSET(Journaal!$E$5,A1044,0),,,Journaal!$D$3-A1044),0)+A1044</f>
        <v>#N/A</v>
      </c>
    </row>
    <row r="1046" spans="1:1" x14ac:dyDescent="0.25">
      <c r="A1046" s="2" t="e">
        <f ca="1">MATCH($E$4,OFFSET(OFFSET(Journaal!$E$5,A1045,0),,,Journaal!$D$3-A1045),0)+A1045</f>
        <v>#N/A</v>
      </c>
    </row>
    <row r="1047" spans="1:1" x14ac:dyDescent="0.25">
      <c r="A1047" s="2" t="e">
        <f ca="1">MATCH($E$4,OFFSET(OFFSET(Journaal!$E$5,A1046,0),,,Journaal!$D$3-A1046),0)+A1046</f>
        <v>#N/A</v>
      </c>
    </row>
    <row r="1048" spans="1:1" x14ac:dyDescent="0.25">
      <c r="A1048" s="2" t="e">
        <f ca="1">MATCH($E$4,OFFSET(OFFSET(Journaal!$E$5,A1047,0),,,Journaal!$D$3-A1047),0)+A1047</f>
        <v>#N/A</v>
      </c>
    </row>
    <row r="1049" spans="1:1" x14ac:dyDescent="0.25">
      <c r="A1049" s="2" t="e">
        <f ca="1">MATCH($E$4,OFFSET(OFFSET(Journaal!$E$5,A1048,0),,,Journaal!$D$3-A1048),0)+A1048</f>
        <v>#N/A</v>
      </c>
    </row>
    <row r="1050" spans="1:1" x14ac:dyDescent="0.25">
      <c r="A1050" s="2" t="e">
        <f ca="1">MATCH($E$4,OFFSET(OFFSET(Journaal!$E$5,A1049,0),,,Journaal!$D$3-A1049),0)+A1049</f>
        <v>#N/A</v>
      </c>
    </row>
    <row r="1051" spans="1:1" x14ac:dyDescent="0.25">
      <c r="A1051" s="2" t="e">
        <f ca="1">MATCH($E$4,OFFSET(OFFSET(Journaal!$E$5,A1050,0),,,Journaal!$D$3-A1050),0)+A1050</f>
        <v>#N/A</v>
      </c>
    </row>
    <row r="1052" spans="1:1" x14ac:dyDescent="0.25">
      <c r="A1052" s="2" t="e">
        <f ca="1">MATCH($E$4,OFFSET(OFFSET(Journaal!$E$5,A1051,0),,,Journaal!$D$3-A1051),0)+A1051</f>
        <v>#N/A</v>
      </c>
    </row>
    <row r="1053" spans="1:1" x14ac:dyDescent="0.25">
      <c r="A1053" s="2" t="e">
        <f ca="1">MATCH($E$4,OFFSET(OFFSET(Journaal!$E$5,A1052,0),,,Journaal!$D$3-A1052),0)+A1052</f>
        <v>#N/A</v>
      </c>
    </row>
    <row r="1054" spans="1:1" x14ac:dyDescent="0.25">
      <c r="A1054" s="2" t="e">
        <f ca="1">MATCH($E$4,OFFSET(OFFSET(Journaal!$E$5,A1053,0),,,Journaal!$D$3-A1053),0)+A1053</f>
        <v>#N/A</v>
      </c>
    </row>
    <row r="1055" spans="1:1" x14ac:dyDescent="0.25">
      <c r="A1055" s="2" t="e">
        <f ca="1">MATCH($E$4,OFFSET(OFFSET(Journaal!$E$5,A1054,0),,,Journaal!$D$3-A1054),0)+A1054</f>
        <v>#N/A</v>
      </c>
    </row>
    <row r="1056" spans="1:1" x14ac:dyDescent="0.25">
      <c r="A1056" s="2" t="e">
        <f ca="1">MATCH($E$4,OFFSET(OFFSET(Journaal!$E$5,A1055,0),,,Journaal!$D$3-A1055),0)+A1055</f>
        <v>#N/A</v>
      </c>
    </row>
    <row r="1057" spans="1:1" x14ac:dyDescent="0.25">
      <c r="A1057" s="2" t="e">
        <f ca="1">MATCH($E$4,OFFSET(OFFSET(Journaal!$E$5,A1056,0),,,Journaal!$D$3-A1056),0)+A1056</f>
        <v>#N/A</v>
      </c>
    </row>
    <row r="1058" spans="1:1" x14ac:dyDescent="0.25">
      <c r="A1058" s="2" t="e">
        <f ca="1">MATCH($E$4,OFFSET(OFFSET(Journaal!$E$5,A1057,0),,,Journaal!$D$3-A1057),0)+A1057</f>
        <v>#N/A</v>
      </c>
    </row>
    <row r="1059" spans="1:1" x14ac:dyDescent="0.25">
      <c r="A1059" s="2" t="e">
        <f ca="1">MATCH($E$4,OFFSET(OFFSET(Journaal!$E$5,A1058,0),,,Journaal!$D$3-A1058),0)+A1058</f>
        <v>#N/A</v>
      </c>
    </row>
    <row r="1060" spans="1:1" x14ac:dyDescent="0.25">
      <c r="A1060" s="2" t="e">
        <f ca="1">MATCH($E$4,OFFSET(OFFSET(Journaal!$E$5,A1059,0),,,Journaal!$D$3-A1059),0)+A1059</f>
        <v>#N/A</v>
      </c>
    </row>
    <row r="1061" spans="1:1" x14ac:dyDescent="0.25">
      <c r="A1061" s="2" t="e">
        <f ca="1">MATCH($E$4,OFFSET(OFFSET(Journaal!$E$5,A1060,0),,,Journaal!$D$3-A1060),0)+A1060</f>
        <v>#N/A</v>
      </c>
    </row>
    <row r="1062" spans="1:1" x14ac:dyDescent="0.25">
      <c r="A1062" s="2" t="e">
        <f ca="1">MATCH($E$4,OFFSET(OFFSET(Journaal!$E$5,A1061,0),,,Journaal!$D$3-A1061),0)+A1061</f>
        <v>#N/A</v>
      </c>
    </row>
    <row r="1063" spans="1:1" x14ac:dyDescent="0.25">
      <c r="A1063" s="2" t="e">
        <f ca="1">MATCH($E$4,OFFSET(OFFSET(Journaal!$E$5,A1062,0),,,Journaal!$D$3-A1062),0)+A1062</f>
        <v>#N/A</v>
      </c>
    </row>
    <row r="1064" spans="1:1" x14ac:dyDescent="0.25">
      <c r="A1064" s="2" t="e">
        <f ca="1">MATCH($E$4,OFFSET(OFFSET(Journaal!$E$5,A1063,0),,,Journaal!$D$3-A1063),0)+A1063</f>
        <v>#N/A</v>
      </c>
    </row>
    <row r="1065" spans="1:1" x14ac:dyDescent="0.25">
      <c r="A1065" s="2" t="e">
        <f ca="1">MATCH($E$4,OFFSET(OFFSET(Journaal!$E$5,A1064,0),,,Journaal!$D$3-A1064),0)+A1064</f>
        <v>#N/A</v>
      </c>
    </row>
    <row r="1066" spans="1:1" x14ac:dyDescent="0.25">
      <c r="A1066" s="2" t="e">
        <f ca="1">MATCH($E$4,OFFSET(OFFSET(Journaal!$E$5,A1065,0),,,Journaal!$D$3-A1065),0)+A1065</f>
        <v>#N/A</v>
      </c>
    </row>
    <row r="1067" spans="1:1" x14ac:dyDescent="0.25">
      <c r="A1067" s="2" t="e">
        <f ca="1">MATCH($E$4,OFFSET(OFFSET(Journaal!$E$5,A1066,0),,,Journaal!$D$3-A1066),0)+A1066</f>
        <v>#N/A</v>
      </c>
    </row>
    <row r="1068" spans="1:1" x14ac:dyDescent="0.25">
      <c r="A1068" s="2" t="e">
        <f ca="1">MATCH($E$4,OFFSET(OFFSET(Journaal!$E$5,A1067,0),,,Journaal!$D$3-A1067),0)+A1067</f>
        <v>#N/A</v>
      </c>
    </row>
    <row r="1069" spans="1:1" x14ac:dyDescent="0.25">
      <c r="A1069" s="2" t="e">
        <f ca="1">MATCH($E$4,OFFSET(OFFSET(Journaal!$E$5,A1068,0),,,Journaal!$D$3-A1068),0)+A1068</f>
        <v>#N/A</v>
      </c>
    </row>
    <row r="1070" spans="1:1" x14ac:dyDescent="0.25">
      <c r="A1070" s="2" t="e">
        <f ca="1">MATCH($E$4,OFFSET(OFFSET(Journaal!$E$5,A1069,0),,,Journaal!$D$3-A1069),0)+A1069</f>
        <v>#N/A</v>
      </c>
    </row>
    <row r="1071" spans="1:1" x14ac:dyDescent="0.25">
      <c r="A1071" s="2" t="e">
        <f ca="1">MATCH($E$4,OFFSET(OFFSET(Journaal!$E$5,A1070,0),,,Journaal!$D$3-A1070),0)+A1070</f>
        <v>#N/A</v>
      </c>
    </row>
    <row r="1072" spans="1:1" x14ac:dyDescent="0.25">
      <c r="A1072" s="2" t="e">
        <f ca="1">MATCH($E$4,OFFSET(OFFSET(Journaal!$E$5,A1071,0),,,Journaal!$D$3-A1071),0)+A1071</f>
        <v>#N/A</v>
      </c>
    </row>
    <row r="1073" spans="1:1" x14ac:dyDescent="0.25">
      <c r="A1073" s="2" t="e">
        <f ca="1">MATCH($E$4,OFFSET(OFFSET(Journaal!$E$5,A1072,0),,,Journaal!$D$3-A1072),0)+A1072</f>
        <v>#N/A</v>
      </c>
    </row>
    <row r="1074" spans="1:1" x14ac:dyDescent="0.25">
      <c r="A1074" s="2" t="e">
        <f ca="1">MATCH($E$4,OFFSET(OFFSET(Journaal!$E$5,A1073,0),,,Journaal!$D$3-A1073),0)+A1073</f>
        <v>#N/A</v>
      </c>
    </row>
    <row r="1075" spans="1:1" x14ac:dyDescent="0.25">
      <c r="A1075" s="2" t="e">
        <f ca="1">MATCH($E$4,OFFSET(OFFSET(Journaal!$E$5,A1074,0),,,Journaal!$D$3-A1074),0)+A1074</f>
        <v>#N/A</v>
      </c>
    </row>
    <row r="1076" spans="1:1" x14ac:dyDescent="0.25">
      <c r="A1076" s="2" t="e">
        <f ca="1">MATCH($E$4,OFFSET(OFFSET(Journaal!$E$5,A1075,0),,,Journaal!$D$3-A1075),0)+A1075</f>
        <v>#N/A</v>
      </c>
    </row>
    <row r="1077" spans="1:1" x14ac:dyDescent="0.25">
      <c r="A1077" s="2" t="e">
        <f ca="1">MATCH($E$4,OFFSET(OFFSET(Journaal!$E$5,A1076,0),,,Journaal!$D$3-A1076),0)+A1076</f>
        <v>#N/A</v>
      </c>
    </row>
    <row r="1078" spans="1:1" x14ac:dyDescent="0.25">
      <c r="A1078" s="2" t="e">
        <f ca="1">MATCH($E$4,OFFSET(OFFSET(Journaal!$E$5,A1077,0),,,Journaal!$D$3-A1077),0)+A1077</f>
        <v>#N/A</v>
      </c>
    </row>
    <row r="1079" spans="1:1" x14ac:dyDescent="0.25">
      <c r="A1079" s="2" t="e">
        <f ca="1">MATCH($E$4,OFFSET(OFFSET(Journaal!$E$5,A1078,0),,,Journaal!$D$3-A1078),0)+A1078</f>
        <v>#N/A</v>
      </c>
    </row>
    <row r="1080" spans="1:1" x14ac:dyDescent="0.25">
      <c r="A1080" s="2" t="e">
        <f ca="1">MATCH($E$4,OFFSET(OFFSET(Journaal!$E$5,A1079,0),,,Journaal!$D$3-A1079),0)+A1079</f>
        <v>#N/A</v>
      </c>
    </row>
    <row r="1081" spans="1:1" x14ac:dyDescent="0.25">
      <c r="A1081" s="2" t="e">
        <f ca="1">MATCH($E$4,OFFSET(OFFSET(Journaal!$E$5,A1080,0),,,Journaal!$D$3-A1080),0)+A1080</f>
        <v>#N/A</v>
      </c>
    </row>
    <row r="1082" spans="1:1" x14ac:dyDescent="0.25">
      <c r="A1082" s="2" t="e">
        <f ca="1">MATCH($E$4,OFFSET(OFFSET(Journaal!$E$5,A1081,0),,,Journaal!$D$3-A1081),0)+A1081</f>
        <v>#N/A</v>
      </c>
    </row>
    <row r="1083" spans="1:1" x14ac:dyDescent="0.25">
      <c r="A1083" s="2" t="e">
        <f ca="1">MATCH($E$4,OFFSET(OFFSET(Journaal!$E$5,A1082,0),,,Journaal!$D$3-A1082),0)+A1082</f>
        <v>#N/A</v>
      </c>
    </row>
    <row r="1084" spans="1:1" x14ac:dyDescent="0.25">
      <c r="A1084" s="2" t="e">
        <f ca="1">MATCH($E$4,OFFSET(OFFSET(Journaal!$E$5,A1083,0),,,Journaal!$D$3-A1083),0)+A1083</f>
        <v>#N/A</v>
      </c>
    </row>
    <row r="1085" spans="1:1" x14ac:dyDescent="0.25">
      <c r="A1085" s="2" t="e">
        <f ca="1">MATCH($E$4,OFFSET(OFFSET(Journaal!$E$5,A1084,0),,,Journaal!$D$3-A1084),0)+A1084</f>
        <v>#N/A</v>
      </c>
    </row>
    <row r="1086" spans="1:1" x14ac:dyDescent="0.25">
      <c r="A1086" s="2" t="e">
        <f ca="1">MATCH($E$4,OFFSET(OFFSET(Journaal!$E$5,A1085,0),,,Journaal!$D$3-A1085),0)+A1085</f>
        <v>#N/A</v>
      </c>
    </row>
    <row r="1087" spans="1:1" x14ac:dyDescent="0.25">
      <c r="A1087" s="2" t="e">
        <f ca="1">MATCH($E$4,OFFSET(OFFSET(Journaal!$E$5,A1086,0),,,Journaal!$D$3-A1086),0)+A1086</f>
        <v>#N/A</v>
      </c>
    </row>
    <row r="1088" spans="1:1" x14ac:dyDescent="0.25">
      <c r="A1088" s="2" t="e">
        <f ca="1">MATCH($E$4,OFFSET(OFFSET(Journaal!$E$5,A1087,0),,,Journaal!$D$3-A1087),0)+A1087</f>
        <v>#N/A</v>
      </c>
    </row>
    <row r="1089" spans="1:1" x14ac:dyDescent="0.25">
      <c r="A1089" s="2" t="e">
        <f ca="1">MATCH($E$4,OFFSET(OFFSET(Journaal!$E$5,A1088,0),,,Journaal!$D$3-A1088),0)+A1088</f>
        <v>#N/A</v>
      </c>
    </row>
    <row r="1090" spans="1:1" x14ac:dyDescent="0.25">
      <c r="A1090" s="2" t="e">
        <f ca="1">MATCH($E$4,OFFSET(OFFSET(Journaal!$E$5,A1089,0),,,Journaal!$D$3-A1089),0)+A1089</f>
        <v>#N/A</v>
      </c>
    </row>
    <row r="1091" spans="1:1" x14ac:dyDescent="0.25">
      <c r="A1091" s="2" t="e">
        <f ca="1">MATCH($E$4,OFFSET(OFFSET(Journaal!$E$5,A1090,0),,,Journaal!$D$3-A1090),0)+A1090</f>
        <v>#N/A</v>
      </c>
    </row>
    <row r="1092" spans="1:1" x14ac:dyDescent="0.25">
      <c r="A1092" s="2" t="e">
        <f ca="1">MATCH($E$4,OFFSET(OFFSET(Journaal!$E$5,A1091,0),,,Journaal!$D$3-A1091),0)+A1091</f>
        <v>#N/A</v>
      </c>
    </row>
    <row r="1093" spans="1:1" x14ac:dyDescent="0.25">
      <c r="A1093" s="2" t="e">
        <f ca="1">MATCH($E$4,OFFSET(OFFSET(Journaal!$E$5,A1092,0),,,Journaal!$D$3-A1092),0)+A1092</f>
        <v>#N/A</v>
      </c>
    </row>
    <row r="1094" spans="1:1" x14ac:dyDescent="0.25">
      <c r="A1094" s="2" t="e">
        <f ca="1">MATCH($E$4,OFFSET(OFFSET(Journaal!$E$5,A1093,0),,,Journaal!$D$3-A1093),0)+A1093</f>
        <v>#N/A</v>
      </c>
    </row>
    <row r="1095" spans="1:1" x14ac:dyDescent="0.25">
      <c r="A1095" s="2" t="e">
        <f ca="1">MATCH($E$4,OFFSET(OFFSET(Journaal!$E$5,A1094,0),,,Journaal!$D$3-A1094),0)+A1094</f>
        <v>#N/A</v>
      </c>
    </row>
    <row r="1096" spans="1:1" x14ac:dyDescent="0.25">
      <c r="A1096" s="2" t="e">
        <f ca="1">MATCH($E$4,OFFSET(OFFSET(Journaal!$E$5,A1095,0),,,Journaal!$D$3-A1095),0)+A1095</f>
        <v>#N/A</v>
      </c>
    </row>
    <row r="1097" spans="1:1" x14ac:dyDescent="0.25">
      <c r="A1097" s="2" t="e">
        <f ca="1">MATCH($E$4,OFFSET(OFFSET(Journaal!$E$5,A1096,0),,,Journaal!$D$3-A1096),0)+A1096</f>
        <v>#N/A</v>
      </c>
    </row>
    <row r="1098" spans="1:1" x14ac:dyDescent="0.25">
      <c r="A1098" s="2" t="e">
        <f ca="1">MATCH($E$4,OFFSET(OFFSET(Journaal!$E$5,A1097,0),,,Journaal!$D$3-A1097),0)+A1097</f>
        <v>#N/A</v>
      </c>
    </row>
    <row r="1099" spans="1:1" x14ac:dyDescent="0.25">
      <c r="A1099" s="2" t="e">
        <f ca="1">MATCH($E$4,OFFSET(OFFSET(Journaal!$E$5,A1098,0),,,Journaal!$D$3-A1098),0)+A1098</f>
        <v>#N/A</v>
      </c>
    </row>
    <row r="1100" spans="1:1" x14ac:dyDescent="0.25">
      <c r="A1100" s="2" t="e">
        <f ca="1">MATCH($E$4,OFFSET(OFFSET(Journaal!$E$5,A1099,0),,,Journaal!$D$3-A1099),0)+A1099</f>
        <v>#N/A</v>
      </c>
    </row>
    <row r="1101" spans="1:1" x14ac:dyDescent="0.25">
      <c r="A1101" s="2" t="e">
        <f ca="1">MATCH($E$4,OFFSET(OFFSET(Journaal!$E$5,A1100,0),,,Journaal!$D$3-A1100),0)+A1100</f>
        <v>#N/A</v>
      </c>
    </row>
    <row r="1102" spans="1:1" x14ac:dyDescent="0.25">
      <c r="A1102" s="2" t="e">
        <f ca="1">MATCH($E$4,OFFSET(OFFSET(Journaal!$E$5,A1101,0),,,Journaal!$D$3-A1101),0)+A1101</f>
        <v>#N/A</v>
      </c>
    </row>
    <row r="1103" spans="1:1" x14ac:dyDescent="0.25">
      <c r="A1103" s="2" t="e">
        <f ca="1">MATCH($E$4,OFFSET(OFFSET(Journaal!$E$5,A1102,0),,,Journaal!$D$3-A1102),0)+A1102</f>
        <v>#N/A</v>
      </c>
    </row>
    <row r="1104" spans="1:1" x14ac:dyDescent="0.25">
      <c r="A1104" s="2" t="e">
        <f ca="1">MATCH($E$4,OFFSET(OFFSET(Journaal!$E$5,A1103,0),,,Journaal!$D$3-A1103),0)+A1103</f>
        <v>#N/A</v>
      </c>
    </row>
    <row r="1105" spans="1:1" x14ac:dyDescent="0.25">
      <c r="A1105" s="2" t="e">
        <f ca="1">MATCH($E$4,OFFSET(OFFSET(Journaal!$E$5,A1104,0),,,Journaal!$D$3-A1104),0)+A1104</f>
        <v>#N/A</v>
      </c>
    </row>
    <row r="1106" spans="1:1" x14ac:dyDescent="0.25">
      <c r="A1106" s="2" t="e">
        <f ca="1">MATCH($E$4,OFFSET(OFFSET(Journaal!$E$5,A1105,0),,,Journaal!$D$3-A1105),0)+A1105</f>
        <v>#N/A</v>
      </c>
    </row>
    <row r="1107" spans="1:1" x14ac:dyDescent="0.25">
      <c r="A1107" s="2" t="e">
        <f ca="1">MATCH($E$4,OFFSET(OFFSET(Journaal!$E$5,A1106,0),,,Journaal!$D$3-A1106),0)+A1106</f>
        <v>#N/A</v>
      </c>
    </row>
    <row r="1108" spans="1:1" x14ac:dyDescent="0.25">
      <c r="A1108" s="2" t="e">
        <f ca="1">MATCH($E$4,OFFSET(OFFSET(Journaal!$E$5,A1107,0),,,Journaal!$D$3-A1107),0)+A1107</f>
        <v>#N/A</v>
      </c>
    </row>
    <row r="1109" spans="1:1" x14ac:dyDescent="0.25">
      <c r="A1109" s="2" t="e">
        <f ca="1">MATCH($E$4,OFFSET(OFFSET(Journaal!$E$5,A1108,0),,,Journaal!$D$3-A1108),0)+A1108</f>
        <v>#N/A</v>
      </c>
    </row>
    <row r="1110" spans="1:1" x14ac:dyDescent="0.25">
      <c r="A1110" s="2" t="e">
        <f ca="1">MATCH($E$4,OFFSET(OFFSET(Journaal!$E$5,A1109,0),,,Journaal!$D$3-A1109),0)+A1109</f>
        <v>#N/A</v>
      </c>
    </row>
    <row r="1111" spans="1:1" x14ac:dyDescent="0.25">
      <c r="A1111" s="2" t="e">
        <f ca="1">MATCH($E$4,OFFSET(OFFSET(Journaal!$E$5,A1110,0),,,Journaal!$D$3-A1110),0)+A1110</f>
        <v>#N/A</v>
      </c>
    </row>
    <row r="1112" spans="1:1" x14ac:dyDescent="0.25">
      <c r="A1112" s="2" t="e">
        <f ca="1">MATCH($E$4,OFFSET(OFFSET(Journaal!$E$5,A1111,0),,,Journaal!$D$3-A1111),0)+A1111</f>
        <v>#N/A</v>
      </c>
    </row>
    <row r="1113" spans="1:1" x14ac:dyDescent="0.25">
      <c r="A1113" s="2" t="e">
        <f ca="1">MATCH($E$4,OFFSET(OFFSET(Journaal!$E$5,A1112,0),,,Journaal!$D$3-A1112),0)+A1112</f>
        <v>#N/A</v>
      </c>
    </row>
    <row r="1114" spans="1:1" x14ac:dyDescent="0.25">
      <c r="A1114" s="2" t="e">
        <f ca="1">MATCH($E$4,OFFSET(OFFSET(Journaal!$E$5,A1113,0),,,Journaal!$D$3-A1113),0)+A1113</f>
        <v>#N/A</v>
      </c>
    </row>
    <row r="1115" spans="1:1" x14ac:dyDescent="0.25">
      <c r="A1115" s="2" t="e">
        <f ca="1">MATCH($E$4,OFFSET(OFFSET(Journaal!$E$5,A1114,0),,,Journaal!$D$3-A1114),0)+A1114</f>
        <v>#N/A</v>
      </c>
    </row>
    <row r="1116" spans="1:1" x14ac:dyDescent="0.25">
      <c r="A1116" s="2" t="e">
        <f ca="1">MATCH($E$4,OFFSET(OFFSET(Journaal!$E$5,A1115,0),,,Journaal!$D$3-A1115),0)+A1115</f>
        <v>#N/A</v>
      </c>
    </row>
    <row r="1117" spans="1:1" x14ac:dyDescent="0.25">
      <c r="A1117" s="2" t="e">
        <f ca="1">MATCH($E$4,OFFSET(OFFSET(Journaal!$E$5,A1116,0),,,Journaal!$D$3-A1116),0)+A1116</f>
        <v>#N/A</v>
      </c>
    </row>
    <row r="1118" spans="1:1" x14ac:dyDescent="0.25">
      <c r="A1118" s="2" t="e">
        <f ca="1">MATCH($E$4,OFFSET(OFFSET(Journaal!$E$5,A1117,0),,,Journaal!$D$3-A1117),0)+A1117</f>
        <v>#N/A</v>
      </c>
    </row>
    <row r="1119" spans="1:1" x14ac:dyDescent="0.25">
      <c r="A1119" s="2" t="e">
        <f ca="1">MATCH($E$4,OFFSET(OFFSET(Journaal!$E$5,A1118,0),,,Journaal!$D$3-A1118),0)+A1118</f>
        <v>#N/A</v>
      </c>
    </row>
    <row r="1120" spans="1:1" x14ac:dyDescent="0.25">
      <c r="A1120" s="2" t="e">
        <f ca="1">MATCH($E$4,OFFSET(OFFSET(Journaal!$E$5,A1119,0),,,Journaal!$D$3-A1119),0)+A1119</f>
        <v>#N/A</v>
      </c>
    </row>
    <row r="1121" spans="1:1" x14ac:dyDescent="0.25">
      <c r="A1121" s="2" t="e">
        <f ca="1">MATCH($E$4,OFFSET(OFFSET(Journaal!$E$5,A1120,0),,,Journaal!$D$3-A1120),0)+A1120</f>
        <v>#N/A</v>
      </c>
    </row>
    <row r="1122" spans="1:1" x14ac:dyDescent="0.25">
      <c r="A1122" s="2" t="e">
        <f ca="1">MATCH($E$4,OFFSET(OFFSET(Journaal!$E$5,A1121,0),,,Journaal!$D$3-A1121),0)+A1121</f>
        <v>#N/A</v>
      </c>
    </row>
    <row r="1123" spans="1:1" x14ac:dyDescent="0.25">
      <c r="A1123" s="2" t="e">
        <f ca="1">MATCH($E$4,OFFSET(OFFSET(Journaal!$E$5,A1122,0),,,Journaal!$D$3-A1122),0)+A1122</f>
        <v>#N/A</v>
      </c>
    </row>
    <row r="1124" spans="1:1" x14ac:dyDescent="0.25">
      <c r="A1124" s="2" t="e">
        <f ca="1">MATCH($E$4,OFFSET(OFFSET(Journaal!$E$5,A1123,0),,,Journaal!$D$3-A1123),0)+A1123</f>
        <v>#N/A</v>
      </c>
    </row>
    <row r="1125" spans="1:1" x14ac:dyDescent="0.25">
      <c r="A1125" s="2" t="e">
        <f ca="1">MATCH($E$4,OFFSET(OFFSET(Journaal!$E$5,A1124,0),,,Journaal!$D$3-A1124),0)+A1124</f>
        <v>#N/A</v>
      </c>
    </row>
    <row r="1126" spans="1:1" x14ac:dyDescent="0.25">
      <c r="A1126" s="2" t="e">
        <f ca="1">MATCH($E$4,OFFSET(OFFSET(Journaal!$E$5,A1125,0),,,Journaal!$D$3-A1125),0)+A1125</f>
        <v>#N/A</v>
      </c>
    </row>
    <row r="1127" spans="1:1" x14ac:dyDescent="0.25">
      <c r="A1127" s="2" t="e">
        <f ca="1">MATCH($E$4,OFFSET(OFFSET(Journaal!$E$5,A1126,0),,,Journaal!$D$3-A1126),0)+A1126</f>
        <v>#N/A</v>
      </c>
    </row>
    <row r="1128" spans="1:1" x14ac:dyDescent="0.25">
      <c r="A1128" s="2" t="e">
        <f ca="1">MATCH($E$4,OFFSET(OFFSET(Journaal!$E$5,A1127,0),,,Journaal!$D$3-A1127),0)+A1127</f>
        <v>#N/A</v>
      </c>
    </row>
    <row r="1129" spans="1:1" x14ac:dyDescent="0.25">
      <c r="A1129" s="2" t="e">
        <f ca="1">MATCH($E$4,OFFSET(OFFSET(Journaal!$E$5,A1128,0),,,Journaal!$D$3-A1128),0)+A1128</f>
        <v>#N/A</v>
      </c>
    </row>
    <row r="1130" spans="1:1" x14ac:dyDescent="0.25">
      <c r="A1130" s="2" t="e">
        <f ca="1">MATCH($E$4,OFFSET(OFFSET(Journaal!$E$5,A1129,0),,,Journaal!$D$3-A1129),0)+A1129</f>
        <v>#N/A</v>
      </c>
    </row>
    <row r="1131" spans="1:1" x14ac:dyDescent="0.25">
      <c r="A1131" s="2" t="e">
        <f ca="1">MATCH($E$4,OFFSET(OFFSET(Journaal!$E$5,A1130,0),,,Journaal!$D$3-A1130),0)+A1130</f>
        <v>#N/A</v>
      </c>
    </row>
    <row r="1132" spans="1:1" x14ac:dyDescent="0.25">
      <c r="A1132" s="2" t="e">
        <f ca="1">MATCH($E$4,OFFSET(OFFSET(Journaal!$E$5,A1131,0),,,Journaal!$D$3-A1131),0)+A1131</f>
        <v>#N/A</v>
      </c>
    </row>
    <row r="1133" spans="1:1" x14ac:dyDescent="0.25">
      <c r="A1133" s="2" t="e">
        <f ca="1">MATCH($E$4,OFFSET(OFFSET(Journaal!$E$5,A1132,0),,,Journaal!$D$3-A1132),0)+A1132</f>
        <v>#N/A</v>
      </c>
    </row>
    <row r="1134" spans="1:1" x14ac:dyDescent="0.25">
      <c r="A1134" s="2" t="e">
        <f ca="1">MATCH($E$4,OFFSET(OFFSET(Journaal!$E$5,A1133,0),,,Journaal!$D$3-A1133),0)+A1133</f>
        <v>#N/A</v>
      </c>
    </row>
    <row r="1135" spans="1:1" x14ac:dyDescent="0.25">
      <c r="A1135" s="2" t="e">
        <f ca="1">MATCH($E$4,OFFSET(OFFSET(Journaal!$E$5,A1134,0),,,Journaal!$D$3-A1134),0)+A1134</f>
        <v>#N/A</v>
      </c>
    </row>
    <row r="1136" spans="1:1" x14ac:dyDescent="0.25">
      <c r="A1136" s="2" t="e">
        <f ca="1">MATCH($E$4,OFFSET(OFFSET(Journaal!$E$5,A1135,0),,,Journaal!$D$3-A1135),0)+A1135</f>
        <v>#N/A</v>
      </c>
    </row>
    <row r="1137" spans="1:1" x14ac:dyDescent="0.25">
      <c r="A1137" s="2" t="e">
        <f ca="1">MATCH($E$4,OFFSET(OFFSET(Journaal!$E$5,A1136,0),,,Journaal!$D$3-A1136),0)+A1136</f>
        <v>#N/A</v>
      </c>
    </row>
    <row r="1138" spans="1:1" x14ac:dyDescent="0.25">
      <c r="A1138" s="2" t="e">
        <f ca="1">MATCH($E$4,OFFSET(OFFSET(Journaal!$E$5,A1137,0),,,Journaal!$D$3-A1137),0)+A1137</f>
        <v>#N/A</v>
      </c>
    </row>
    <row r="1139" spans="1:1" x14ac:dyDescent="0.25">
      <c r="A1139" s="2" t="e">
        <f ca="1">MATCH($E$4,OFFSET(OFFSET(Journaal!$E$5,A1138,0),,,Journaal!$D$3-A1138),0)+A1138</f>
        <v>#N/A</v>
      </c>
    </row>
    <row r="1140" spans="1:1" x14ac:dyDescent="0.25">
      <c r="A1140" s="2" t="e">
        <f ca="1">MATCH($E$4,OFFSET(OFFSET(Journaal!$E$5,A1139,0),,,Journaal!$D$3-A1139),0)+A1139</f>
        <v>#N/A</v>
      </c>
    </row>
    <row r="1141" spans="1:1" x14ac:dyDescent="0.25">
      <c r="A1141" s="2" t="e">
        <f ca="1">MATCH($E$4,OFFSET(OFFSET(Journaal!$E$5,A1140,0),,,Journaal!$D$3-A1140),0)+A1140</f>
        <v>#N/A</v>
      </c>
    </row>
    <row r="1142" spans="1:1" x14ac:dyDescent="0.25">
      <c r="A1142" s="2" t="e">
        <f ca="1">MATCH($E$4,OFFSET(OFFSET(Journaal!$E$5,A1141,0),,,Journaal!$D$3-A1141),0)+A1141</f>
        <v>#N/A</v>
      </c>
    </row>
    <row r="1143" spans="1:1" x14ac:dyDescent="0.25">
      <c r="A1143" s="2" t="e">
        <f ca="1">MATCH($E$4,OFFSET(OFFSET(Journaal!$E$5,A1142,0),,,Journaal!$D$3-A1142),0)+A1142</f>
        <v>#N/A</v>
      </c>
    </row>
    <row r="1144" spans="1:1" x14ac:dyDescent="0.25">
      <c r="A1144" s="2" t="e">
        <f ca="1">MATCH($E$4,OFFSET(OFFSET(Journaal!$E$5,A1143,0),,,Journaal!$D$3-A1143),0)+A1143</f>
        <v>#N/A</v>
      </c>
    </row>
    <row r="1145" spans="1:1" x14ac:dyDescent="0.25">
      <c r="A1145" s="2" t="e">
        <f ca="1">MATCH($E$4,OFFSET(OFFSET(Journaal!$E$5,A1144,0),,,Journaal!$D$3-A1144),0)+A1144</f>
        <v>#N/A</v>
      </c>
    </row>
    <row r="1146" spans="1:1" x14ac:dyDescent="0.25">
      <c r="A1146" s="2" t="e">
        <f ca="1">MATCH($E$4,OFFSET(OFFSET(Journaal!$E$5,A1145,0),,,Journaal!$D$3-A1145),0)+A1145</f>
        <v>#N/A</v>
      </c>
    </row>
    <row r="1147" spans="1:1" x14ac:dyDescent="0.25">
      <c r="A1147" s="2" t="e">
        <f ca="1">MATCH($E$4,OFFSET(OFFSET(Journaal!$E$5,A1146,0),,,Journaal!$D$3-A1146),0)+A1146</f>
        <v>#N/A</v>
      </c>
    </row>
    <row r="1148" spans="1:1" x14ac:dyDescent="0.25">
      <c r="A1148" s="2" t="e">
        <f ca="1">MATCH($E$4,OFFSET(OFFSET(Journaal!$E$5,A1147,0),,,Journaal!$D$3-A1147),0)+A1147</f>
        <v>#N/A</v>
      </c>
    </row>
    <row r="1149" spans="1:1" x14ac:dyDescent="0.25">
      <c r="A1149" s="2" t="e">
        <f ca="1">MATCH($E$4,OFFSET(OFFSET(Journaal!$E$5,A1148,0),,,Journaal!$D$3-A1148),0)+A1148</f>
        <v>#N/A</v>
      </c>
    </row>
    <row r="1150" spans="1:1" x14ac:dyDescent="0.25">
      <c r="A1150" s="2" t="e">
        <f ca="1">MATCH($E$4,OFFSET(OFFSET(Journaal!$E$5,A1149,0),,,Journaal!$D$3-A1149),0)+A1149</f>
        <v>#N/A</v>
      </c>
    </row>
    <row r="1151" spans="1:1" x14ac:dyDescent="0.25">
      <c r="A1151" s="2" t="e">
        <f ca="1">MATCH($E$4,OFFSET(OFFSET(Journaal!$E$5,A1150,0),,,Journaal!$D$3-A1150),0)+A1150</f>
        <v>#N/A</v>
      </c>
    </row>
    <row r="1152" spans="1:1" x14ac:dyDescent="0.25">
      <c r="A1152" s="2" t="e">
        <f ca="1">MATCH($E$4,OFFSET(OFFSET(Journaal!$E$5,A1151,0),,,Journaal!$D$3-A1151),0)+A1151</f>
        <v>#N/A</v>
      </c>
    </row>
    <row r="1153" spans="1:1" x14ac:dyDescent="0.25">
      <c r="A1153" s="2" t="e">
        <f ca="1">MATCH($E$4,OFFSET(OFFSET(Journaal!$E$5,A1152,0),,,Journaal!$D$3-A1152),0)+A1152</f>
        <v>#N/A</v>
      </c>
    </row>
    <row r="1154" spans="1:1" x14ac:dyDescent="0.25">
      <c r="A1154" s="2" t="e">
        <f ca="1">MATCH($E$4,OFFSET(OFFSET(Journaal!$E$5,A1153,0),,,Journaal!$D$3-A1153),0)+A1153</f>
        <v>#N/A</v>
      </c>
    </row>
    <row r="1155" spans="1:1" x14ac:dyDescent="0.25">
      <c r="A1155" s="2" t="e">
        <f ca="1">MATCH($E$4,OFFSET(OFFSET(Journaal!$E$5,A1154,0),,,Journaal!$D$3-A1154),0)+A1154</f>
        <v>#N/A</v>
      </c>
    </row>
    <row r="1156" spans="1:1" x14ac:dyDescent="0.25">
      <c r="A1156" s="2" t="e">
        <f ca="1">MATCH($E$4,OFFSET(OFFSET(Journaal!$E$5,A1155,0),,,Journaal!$D$3-A1155),0)+A1155</f>
        <v>#N/A</v>
      </c>
    </row>
    <row r="1157" spans="1:1" x14ac:dyDescent="0.25">
      <c r="A1157" s="2" t="e">
        <f ca="1">MATCH($E$4,OFFSET(OFFSET(Journaal!$E$5,A1156,0),,,Journaal!$D$3-A1156),0)+A1156</f>
        <v>#N/A</v>
      </c>
    </row>
    <row r="1158" spans="1:1" x14ac:dyDescent="0.25">
      <c r="A1158" s="2" t="e">
        <f ca="1">MATCH($E$4,OFFSET(OFFSET(Journaal!$E$5,A1157,0),,,Journaal!$D$3-A1157),0)+A1157</f>
        <v>#N/A</v>
      </c>
    </row>
    <row r="1159" spans="1:1" x14ac:dyDescent="0.25">
      <c r="A1159" s="2" t="e">
        <f ca="1">MATCH($E$4,OFFSET(OFFSET(Journaal!$E$5,A1158,0),,,Journaal!$D$3-A1158),0)+A1158</f>
        <v>#N/A</v>
      </c>
    </row>
    <row r="1160" spans="1:1" x14ac:dyDescent="0.25">
      <c r="A1160" s="2" t="e">
        <f ca="1">MATCH($E$4,OFFSET(OFFSET(Journaal!$E$5,A1159,0),,,Journaal!$D$3-A1159),0)+A1159</f>
        <v>#N/A</v>
      </c>
    </row>
    <row r="1161" spans="1:1" x14ac:dyDescent="0.25">
      <c r="A1161" s="2" t="e">
        <f ca="1">MATCH($E$4,OFFSET(OFFSET(Journaal!$E$5,A1160,0),,,Journaal!$D$3-A1160),0)+A1160</f>
        <v>#N/A</v>
      </c>
    </row>
    <row r="1162" spans="1:1" x14ac:dyDescent="0.25">
      <c r="A1162" s="2" t="e">
        <f ca="1">MATCH($E$4,OFFSET(OFFSET(Journaal!$E$5,A1161,0),,,Journaal!$D$3-A1161),0)+A1161</f>
        <v>#N/A</v>
      </c>
    </row>
    <row r="1163" spans="1:1" x14ac:dyDescent="0.25">
      <c r="A1163" s="2" t="e">
        <f ca="1">MATCH($E$4,OFFSET(OFFSET(Journaal!$E$5,A1162,0),,,Journaal!$D$3-A1162),0)+A1162</f>
        <v>#N/A</v>
      </c>
    </row>
    <row r="1164" spans="1:1" x14ac:dyDescent="0.25">
      <c r="A1164" s="2" t="e">
        <f ca="1">MATCH($E$4,OFFSET(OFFSET(Journaal!$E$5,A1163,0),,,Journaal!$D$3-A1163),0)+A1163</f>
        <v>#N/A</v>
      </c>
    </row>
    <row r="1165" spans="1:1" x14ac:dyDescent="0.25">
      <c r="A1165" s="2" t="e">
        <f ca="1">MATCH($E$4,OFFSET(OFFSET(Journaal!$E$5,A1164,0),,,Journaal!$D$3-A1164),0)+A1164</f>
        <v>#N/A</v>
      </c>
    </row>
    <row r="1166" spans="1:1" x14ac:dyDescent="0.25">
      <c r="A1166" s="2" t="e">
        <f ca="1">MATCH($E$4,OFFSET(OFFSET(Journaal!$E$5,A1165,0),,,Journaal!$D$3-A1165),0)+A1165</f>
        <v>#N/A</v>
      </c>
    </row>
    <row r="1167" spans="1:1" x14ac:dyDescent="0.25">
      <c r="A1167" s="2" t="e">
        <f ca="1">MATCH($E$4,OFFSET(OFFSET(Journaal!$E$5,A1166,0),,,Journaal!$D$3-A1166),0)+A1166</f>
        <v>#N/A</v>
      </c>
    </row>
    <row r="1168" spans="1:1" x14ac:dyDescent="0.25">
      <c r="A1168" s="2" t="e">
        <f ca="1">MATCH($E$4,OFFSET(OFFSET(Journaal!$E$5,A1167,0),,,Journaal!$D$3-A1167),0)+A1167</f>
        <v>#N/A</v>
      </c>
    </row>
    <row r="1169" spans="1:1" x14ac:dyDescent="0.25">
      <c r="A1169" s="2" t="e">
        <f ca="1">MATCH($E$4,OFFSET(OFFSET(Journaal!$E$5,A1168,0),,,Journaal!$D$3-A1168),0)+A1168</f>
        <v>#N/A</v>
      </c>
    </row>
    <row r="1170" spans="1:1" x14ac:dyDescent="0.25">
      <c r="A1170" s="2" t="e">
        <f ca="1">MATCH($E$4,OFFSET(OFFSET(Journaal!$E$5,A1169,0),,,Journaal!$D$3-A1169),0)+A1169</f>
        <v>#N/A</v>
      </c>
    </row>
    <row r="1171" spans="1:1" x14ac:dyDescent="0.25">
      <c r="A1171" s="2" t="e">
        <f ca="1">MATCH($E$4,OFFSET(OFFSET(Journaal!$E$5,A1170,0),,,Journaal!$D$3-A1170),0)+A1170</f>
        <v>#N/A</v>
      </c>
    </row>
    <row r="1172" spans="1:1" x14ac:dyDescent="0.25">
      <c r="A1172" s="2" t="e">
        <f ca="1">MATCH($E$4,OFFSET(OFFSET(Journaal!$E$5,A1171,0),,,Journaal!$D$3-A1171),0)+A1171</f>
        <v>#N/A</v>
      </c>
    </row>
    <row r="1173" spans="1:1" x14ac:dyDescent="0.25">
      <c r="A1173" s="2" t="e">
        <f ca="1">MATCH($E$4,OFFSET(OFFSET(Journaal!$E$5,A1172,0),,,Journaal!$D$3-A1172),0)+A1172</f>
        <v>#N/A</v>
      </c>
    </row>
    <row r="1174" spans="1:1" x14ac:dyDescent="0.25">
      <c r="A1174" s="2" t="e">
        <f ca="1">MATCH($E$4,OFFSET(OFFSET(Journaal!$E$5,A1173,0),,,Journaal!$D$3-A1173),0)+A1173</f>
        <v>#N/A</v>
      </c>
    </row>
    <row r="1175" spans="1:1" x14ac:dyDescent="0.25">
      <c r="A1175" s="2" t="e">
        <f ca="1">MATCH($E$4,OFFSET(OFFSET(Journaal!$E$5,A1174,0),,,Journaal!$D$3-A1174),0)+A1174</f>
        <v>#N/A</v>
      </c>
    </row>
    <row r="1176" spans="1:1" x14ac:dyDescent="0.25">
      <c r="A1176" s="2" t="e">
        <f ca="1">MATCH($E$4,OFFSET(OFFSET(Journaal!$E$5,A1175,0),,,Journaal!$D$3-A1175),0)+A1175</f>
        <v>#N/A</v>
      </c>
    </row>
    <row r="1177" spans="1:1" x14ac:dyDescent="0.25">
      <c r="A1177" s="2" t="e">
        <f ca="1">MATCH($E$4,OFFSET(OFFSET(Journaal!$E$5,A1176,0),,,Journaal!$D$3-A1176),0)+A1176</f>
        <v>#N/A</v>
      </c>
    </row>
    <row r="1178" spans="1:1" x14ac:dyDescent="0.25">
      <c r="A1178" s="2" t="e">
        <f ca="1">MATCH($E$4,OFFSET(OFFSET(Journaal!$E$5,A1177,0),,,Journaal!$D$3-A1177),0)+A1177</f>
        <v>#N/A</v>
      </c>
    </row>
    <row r="1179" spans="1:1" x14ac:dyDescent="0.25">
      <c r="A1179" s="2" t="e">
        <f ca="1">MATCH($E$4,OFFSET(OFFSET(Journaal!$E$5,A1178,0),,,Journaal!$D$3-A1178),0)+A1178</f>
        <v>#N/A</v>
      </c>
    </row>
    <row r="1180" spans="1:1" x14ac:dyDescent="0.25">
      <c r="A1180" s="2" t="e">
        <f ca="1">MATCH($E$4,OFFSET(OFFSET(Journaal!$E$5,A1179,0),,,Journaal!$D$3-A1179),0)+A1179</f>
        <v>#N/A</v>
      </c>
    </row>
    <row r="1181" spans="1:1" x14ac:dyDescent="0.25">
      <c r="A1181" s="2" t="e">
        <f ca="1">MATCH($E$4,OFFSET(OFFSET(Journaal!$E$5,A1180,0),,,Journaal!$D$3-A1180),0)+A1180</f>
        <v>#N/A</v>
      </c>
    </row>
    <row r="1182" spans="1:1" x14ac:dyDescent="0.25">
      <c r="A1182" s="2" t="e">
        <f ca="1">MATCH($E$4,OFFSET(OFFSET(Journaal!$E$5,A1181,0),,,Journaal!$D$3-A1181),0)+A1181</f>
        <v>#N/A</v>
      </c>
    </row>
    <row r="1183" spans="1:1" x14ac:dyDescent="0.25">
      <c r="A1183" s="2" t="e">
        <f ca="1">MATCH($E$4,OFFSET(OFFSET(Journaal!$E$5,A1182,0),,,Journaal!$D$3-A1182),0)+A1182</f>
        <v>#N/A</v>
      </c>
    </row>
    <row r="1184" spans="1:1" x14ac:dyDescent="0.25">
      <c r="A1184" s="2" t="e">
        <f ca="1">MATCH($E$4,OFFSET(OFFSET(Journaal!$E$5,A1183,0),,,Journaal!$D$3-A1183),0)+A1183</f>
        <v>#N/A</v>
      </c>
    </row>
    <row r="1185" spans="1:1" x14ac:dyDescent="0.25">
      <c r="A1185" s="2" t="e">
        <f ca="1">MATCH($E$4,OFFSET(OFFSET(Journaal!$E$5,A1184,0),,,Journaal!$D$3-A1184),0)+A1184</f>
        <v>#N/A</v>
      </c>
    </row>
    <row r="1186" spans="1:1" x14ac:dyDescent="0.25">
      <c r="A1186" s="2" t="e">
        <f ca="1">MATCH($E$4,OFFSET(OFFSET(Journaal!$E$5,A1185,0),,,Journaal!$D$3-A1185),0)+A1185</f>
        <v>#N/A</v>
      </c>
    </row>
    <row r="1187" spans="1:1" x14ac:dyDescent="0.25">
      <c r="A1187" s="2" t="e">
        <f ca="1">MATCH($E$4,OFFSET(OFFSET(Journaal!$E$5,A1186,0),,,Journaal!$D$3-A1186),0)+A1186</f>
        <v>#N/A</v>
      </c>
    </row>
    <row r="1188" spans="1:1" x14ac:dyDescent="0.25">
      <c r="A1188" s="2" t="e">
        <f ca="1">MATCH($E$4,OFFSET(OFFSET(Journaal!$E$5,A1187,0),,,Journaal!$D$3-A1187),0)+A1187</f>
        <v>#N/A</v>
      </c>
    </row>
    <row r="1189" spans="1:1" x14ac:dyDescent="0.25">
      <c r="A1189" s="2" t="e">
        <f ca="1">MATCH($E$4,OFFSET(OFFSET(Journaal!$E$5,A1188,0),,,Journaal!$D$3-A1188),0)+A1188</f>
        <v>#N/A</v>
      </c>
    </row>
    <row r="1190" spans="1:1" x14ac:dyDescent="0.25">
      <c r="A1190" s="2" t="e">
        <f ca="1">MATCH($E$4,OFFSET(OFFSET(Journaal!$E$5,A1189,0),,,Journaal!$D$3-A1189),0)+A1189</f>
        <v>#N/A</v>
      </c>
    </row>
    <row r="1191" spans="1:1" x14ac:dyDescent="0.25">
      <c r="A1191" s="2" t="e">
        <f ca="1">MATCH($E$4,OFFSET(OFFSET(Journaal!$E$5,A1190,0),,,Journaal!$D$3-A1190),0)+A1190</f>
        <v>#N/A</v>
      </c>
    </row>
    <row r="1192" spans="1:1" x14ac:dyDescent="0.25">
      <c r="A1192" s="2" t="e">
        <f ca="1">MATCH($E$4,OFFSET(OFFSET(Journaal!$E$5,A1191,0),,,Journaal!$D$3-A1191),0)+A1191</f>
        <v>#N/A</v>
      </c>
    </row>
    <row r="1193" spans="1:1" x14ac:dyDescent="0.25">
      <c r="A1193" s="2" t="e">
        <f ca="1">MATCH($E$4,OFFSET(OFFSET(Journaal!$E$5,A1192,0),,,Journaal!$D$3-A1192),0)+A1192</f>
        <v>#N/A</v>
      </c>
    </row>
    <row r="1194" spans="1:1" x14ac:dyDescent="0.25">
      <c r="A1194" s="2" t="e">
        <f ca="1">MATCH($E$4,OFFSET(OFFSET(Journaal!$E$5,A1193,0),,,Journaal!$D$3-A1193),0)+A1193</f>
        <v>#N/A</v>
      </c>
    </row>
    <row r="1195" spans="1:1" x14ac:dyDescent="0.25">
      <c r="A1195" s="2" t="e">
        <f ca="1">MATCH($E$4,OFFSET(OFFSET(Journaal!$E$5,A1194,0),,,Journaal!$D$3-A1194),0)+A1194</f>
        <v>#N/A</v>
      </c>
    </row>
    <row r="1196" spans="1:1" x14ac:dyDescent="0.25">
      <c r="A1196" s="2" t="e">
        <f ca="1">MATCH($E$4,OFFSET(OFFSET(Journaal!$E$5,A1195,0),,,Journaal!$D$3-A1195),0)+A1195</f>
        <v>#N/A</v>
      </c>
    </row>
    <row r="1197" spans="1:1" x14ac:dyDescent="0.25">
      <c r="A1197" s="2" t="e">
        <f ca="1">MATCH($E$4,OFFSET(OFFSET(Journaal!$E$5,A1196,0),,,Journaal!$D$3-A1196),0)+A1196</f>
        <v>#N/A</v>
      </c>
    </row>
    <row r="1198" spans="1:1" x14ac:dyDescent="0.25">
      <c r="A1198" s="2" t="e">
        <f ca="1">MATCH($E$4,OFFSET(OFFSET(Journaal!$E$5,A1197,0),,,Journaal!$D$3-A1197),0)+A1197</f>
        <v>#N/A</v>
      </c>
    </row>
    <row r="1199" spans="1:1" x14ac:dyDescent="0.25">
      <c r="A1199" s="2" t="e">
        <f ca="1">MATCH($E$4,OFFSET(OFFSET(Journaal!$E$5,A1198,0),,,Journaal!$D$3-A1198),0)+A1198</f>
        <v>#N/A</v>
      </c>
    </row>
    <row r="1200" spans="1:1" x14ac:dyDescent="0.25">
      <c r="A1200" s="2" t="e">
        <f ca="1">MATCH($E$4,OFFSET(OFFSET(Journaal!$E$5,A1199,0),,,Journaal!$D$3-A1199),0)+A1199</f>
        <v>#N/A</v>
      </c>
    </row>
    <row r="1201" spans="1:1" x14ac:dyDescent="0.25">
      <c r="A1201" s="2" t="e">
        <f ca="1">MATCH($E$4,OFFSET(OFFSET(Journaal!$E$5,A1200,0),,,Journaal!$D$3-A1200),0)+A1200</f>
        <v>#N/A</v>
      </c>
    </row>
    <row r="1202" spans="1:1" x14ac:dyDescent="0.25">
      <c r="A1202" s="2" t="e">
        <f ca="1">MATCH($E$4,OFFSET(OFFSET(Journaal!$E$5,A1201,0),,,Journaal!$D$3-A1201),0)+A1201</f>
        <v>#N/A</v>
      </c>
    </row>
    <row r="1203" spans="1:1" x14ac:dyDescent="0.25">
      <c r="A1203" s="2" t="e">
        <f ca="1">MATCH($E$4,OFFSET(OFFSET(Journaal!$E$5,A1202,0),,,Journaal!$D$3-A1202),0)+A1202</f>
        <v>#N/A</v>
      </c>
    </row>
    <row r="1204" spans="1:1" x14ac:dyDescent="0.25">
      <c r="A1204" s="2" t="e">
        <f ca="1">MATCH($E$4,OFFSET(OFFSET(Journaal!$E$5,A1203,0),,,Journaal!$D$3-A1203),0)+A1203</f>
        <v>#N/A</v>
      </c>
    </row>
    <row r="1205" spans="1:1" x14ac:dyDescent="0.25">
      <c r="A1205" s="2" t="e">
        <f ca="1">MATCH($E$4,OFFSET(OFFSET(Journaal!$E$5,A1204,0),,,Journaal!$D$3-A1204),0)+A1204</f>
        <v>#N/A</v>
      </c>
    </row>
    <row r="1206" spans="1:1" x14ac:dyDescent="0.25">
      <c r="A1206" s="2" t="e">
        <f ca="1">MATCH($E$4,OFFSET(OFFSET(Journaal!$E$5,A1205,0),,,Journaal!$D$3-A1205),0)+A1205</f>
        <v>#N/A</v>
      </c>
    </row>
    <row r="1207" spans="1:1" x14ac:dyDescent="0.25">
      <c r="A1207" s="2" t="e">
        <f ca="1">MATCH($E$4,OFFSET(OFFSET(Journaal!$E$5,A1206,0),,,Journaal!$D$3-A1206),0)+A1206</f>
        <v>#N/A</v>
      </c>
    </row>
    <row r="1208" spans="1:1" x14ac:dyDescent="0.25">
      <c r="A1208" s="2" t="e">
        <f ca="1">MATCH($E$4,OFFSET(OFFSET(Journaal!$E$5,A1207,0),,,Journaal!$D$3-A1207),0)+A1207</f>
        <v>#N/A</v>
      </c>
    </row>
    <row r="1209" spans="1:1" x14ac:dyDescent="0.25">
      <c r="A1209" s="2" t="e">
        <f ca="1">MATCH($E$4,OFFSET(OFFSET(Journaal!$E$5,A1208,0),,,Journaal!$D$3-A1208),0)+A1208</f>
        <v>#N/A</v>
      </c>
    </row>
    <row r="1210" spans="1:1" x14ac:dyDescent="0.25">
      <c r="A1210" s="2" t="e">
        <f ca="1">MATCH($E$4,OFFSET(OFFSET(Journaal!$E$5,A1209,0),,,Journaal!$D$3-A1209),0)+A1209</f>
        <v>#N/A</v>
      </c>
    </row>
    <row r="1211" spans="1:1" x14ac:dyDescent="0.25">
      <c r="A1211" s="2" t="e">
        <f ca="1">MATCH($E$4,OFFSET(OFFSET(Journaal!$E$5,A1210,0),,,Journaal!$D$3-A1210),0)+A1210</f>
        <v>#N/A</v>
      </c>
    </row>
    <row r="1212" spans="1:1" x14ac:dyDescent="0.25">
      <c r="A1212" s="2" t="e">
        <f ca="1">MATCH($E$4,OFFSET(OFFSET(Journaal!$E$5,A1211,0),,,Journaal!$D$3-A1211),0)+A1211</f>
        <v>#N/A</v>
      </c>
    </row>
    <row r="1213" spans="1:1" x14ac:dyDescent="0.25">
      <c r="A1213" s="2" t="e">
        <f ca="1">MATCH($E$4,OFFSET(OFFSET(Journaal!$E$5,A1212,0),,,Journaal!$D$3-A1212),0)+A1212</f>
        <v>#N/A</v>
      </c>
    </row>
    <row r="1214" spans="1:1" x14ac:dyDescent="0.25">
      <c r="A1214" s="2" t="e">
        <f ca="1">MATCH($E$4,OFFSET(OFFSET(Journaal!$E$5,A1213,0),,,Journaal!$D$3-A1213),0)+A1213</f>
        <v>#N/A</v>
      </c>
    </row>
    <row r="1215" spans="1:1" x14ac:dyDescent="0.25">
      <c r="A1215" s="2" t="e">
        <f ca="1">MATCH($E$4,OFFSET(OFFSET(Journaal!$E$5,A1214,0),,,Journaal!$D$3-A1214),0)+A1214</f>
        <v>#N/A</v>
      </c>
    </row>
    <row r="1216" spans="1:1" x14ac:dyDescent="0.25">
      <c r="A1216" s="2" t="e">
        <f ca="1">MATCH($E$4,OFFSET(OFFSET(Journaal!$E$5,A1215,0),,,Journaal!$D$3-A1215),0)+A1215</f>
        <v>#N/A</v>
      </c>
    </row>
    <row r="1217" spans="1:1" x14ac:dyDescent="0.25">
      <c r="A1217" s="2" t="e">
        <f ca="1">MATCH($E$4,OFFSET(OFFSET(Journaal!$E$5,A1216,0),,,Journaal!$D$3-A1216),0)+A1216</f>
        <v>#N/A</v>
      </c>
    </row>
    <row r="1218" spans="1:1" x14ac:dyDescent="0.25">
      <c r="A1218" s="2" t="e">
        <f ca="1">MATCH($E$4,OFFSET(OFFSET(Journaal!$E$5,A1217,0),,,Journaal!$D$3-A1217),0)+A1217</f>
        <v>#N/A</v>
      </c>
    </row>
    <row r="1219" spans="1:1" x14ac:dyDescent="0.25">
      <c r="A1219" s="2" t="e">
        <f ca="1">MATCH($E$4,OFFSET(OFFSET(Journaal!$E$5,A1218,0),,,Journaal!$D$3-A1218),0)+A1218</f>
        <v>#N/A</v>
      </c>
    </row>
    <row r="1220" spans="1:1" x14ac:dyDescent="0.25">
      <c r="A1220" s="2" t="e">
        <f ca="1">MATCH($E$4,OFFSET(OFFSET(Journaal!$E$5,A1219,0),,,Journaal!$D$3-A1219),0)+A1219</f>
        <v>#N/A</v>
      </c>
    </row>
    <row r="1221" spans="1:1" x14ac:dyDescent="0.25">
      <c r="A1221" s="2" t="e">
        <f ca="1">MATCH($E$4,OFFSET(OFFSET(Journaal!$E$5,A1220,0),,,Journaal!$D$3-A1220),0)+A1220</f>
        <v>#N/A</v>
      </c>
    </row>
    <row r="1222" spans="1:1" x14ac:dyDescent="0.25">
      <c r="A1222" s="2" t="e">
        <f ca="1">MATCH($E$4,OFFSET(OFFSET(Journaal!$E$5,A1221,0),,,Journaal!$D$3-A1221),0)+A1221</f>
        <v>#N/A</v>
      </c>
    </row>
    <row r="1223" spans="1:1" x14ac:dyDescent="0.25">
      <c r="A1223" s="2" t="e">
        <f ca="1">MATCH($E$4,OFFSET(OFFSET(Journaal!$E$5,A1222,0),,,Journaal!$D$3-A1222),0)+A1222</f>
        <v>#N/A</v>
      </c>
    </row>
    <row r="1224" spans="1:1" x14ac:dyDescent="0.25">
      <c r="A1224" s="2" t="e">
        <f ca="1">MATCH($E$4,OFFSET(OFFSET(Journaal!$E$5,A1223,0),,,Journaal!$D$3-A1223),0)+A1223</f>
        <v>#N/A</v>
      </c>
    </row>
    <row r="1225" spans="1:1" x14ac:dyDescent="0.25">
      <c r="A1225" s="2" t="e">
        <f ca="1">MATCH($E$4,OFFSET(OFFSET(Journaal!$E$5,A1224,0),,,Journaal!$D$3-A1224),0)+A1224</f>
        <v>#N/A</v>
      </c>
    </row>
    <row r="1226" spans="1:1" x14ac:dyDescent="0.25">
      <c r="A1226" s="2" t="e">
        <f ca="1">MATCH($E$4,OFFSET(OFFSET(Journaal!$E$5,A1225,0),,,Journaal!$D$3-A1225),0)+A1225</f>
        <v>#N/A</v>
      </c>
    </row>
    <row r="1227" spans="1:1" x14ac:dyDescent="0.25">
      <c r="A1227" s="2" t="e">
        <f ca="1">MATCH($E$4,OFFSET(OFFSET(Journaal!$E$5,A1226,0),,,Journaal!$D$3-A1226),0)+A1226</f>
        <v>#N/A</v>
      </c>
    </row>
    <row r="1228" spans="1:1" x14ac:dyDescent="0.25">
      <c r="A1228" s="2" t="e">
        <f ca="1">MATCH($E$4,OFFSET(OFFSET(Journaal!$E$5,A1227,0),,,Journaal!$D$3-A1227),0)+A1227</f>
        <v>#N/A</v>
      </c>
    </row>
    <row r="1229" spans="1:1" x14ac:dyDescent="0.25">
      <c r="A1229" s="2" t="e">
        <f ca="1">MATCH($E$4,OFFSET(OFFSET(Journaal!$E$5,A1228,0),,,Journaal!$D$3-A1228),0)+A1228</f>
        <v>#N/A</v>
      </c>
    </row>
    <row r="1230" spans="1:1" x14ac:dyDescent="0.25">
      <c r="A1230" s="2" t="e">
        <f ca="1">MATCH($E$4,OFFSET(OFFSET(Journaal!$E$5,A1229,0),,,Journaal!$D$3-A1229),0)+A1229</f>
        <v>#N/A</v>
      </c>
    </row>
    <row r="1231" spans="1:1" x14ac:dyDescent="0.25">
      <c r="A1231" s="2" t="e">
        <f ca="1">MATCH($E$4,OFFSET(OFFSET(Journaal!$E$5,A1230,0),,,Journaal!$D$3-A1230),0)+A1230</f>
        <v>#N/A</v>
      </c>
    </row>
    <row r="1232" spans="1:1" x14ac:dyDescent="0.25">
      <c r="A1232" s="2" t="e">
        <f ca="1">MATCH($E$4,OFFSET(OFFSET(Journaal!$E$5,A1231,0),,,Journaal!$D$3-A1231),0)+A1231</f>
        <v>#N/A</v>
      </c>
    </row>
    <row r="1233" spans="1:1" x14ac:dyDescent="0.25">
      <c r="A1233" s="2" t="e">
        <f ca="1">MATCH($E$4,OFFSET(OFFSET(Journaal!$E$5,A1232,0),,,Journaal!$D$3-A1232),0)+A1232</f>
        <v>#N/A</v>
      </c>
    </row>
    <row r="1234" spans="1:1" x14ac:dyDescent="0.25">
      <c r="A1234" s="2" t="e">
        <f ca="1">MATCH($E$4,OFFSET(OFFSET(Journaal!$E$5,A1233,0),,,Journaal!$D$3-A1233),0)+A1233</f>
        <v>#N/A</v>
      </c>
    </row>
    <row r="1235" spans="1:1" x14ac:dyDescent="0.25">
      <c r="A1235" s="2" t="e">
        <f ca="1">MATCH($E$4,OFFSET(OFFSET(Journaal!$E$5,A1234,0),,,Journaal!$D$3-A1234),0)+A1234</f>
        <v>#N/A</v>
      </c>
    </row>
    <row r="1236" spans="1:1" x14ac:dyDescent="0.25">
      <c r="A1236" s="2" t="e">
        <f ca="1">MATCH($E$4,OFFSET(OFFSET(Journaal!$E$5,A1235,0),,,Journaal!$D$3-A1235),0)+A1235</f>
        <v>#N/A</v>
      </c>
    </row>
    <row r="1237" spans="1:1" x14ac:dyDescent="0.25">
      <c r="A1237" s="2" t="e">
        <f ca="1">MATCH($E$4,OFFSET(OFFSET(Journaal!$E$5,A1236,0),,,Journaal!$D$3-A1236),0)+A1236</f>
        <v>#N/A</v>
      </c>
    </row>
    <row r="1238" spans="1:1" x14ac:dyDescent="0.25">
      <c r="A1238" s="2" t="e">
        <f ca="1">MATCH($E$4,OFFSET(OFFSET(Journaal!$E$5,A1237,0),,,Journaal!$D$3-A1237),0)+A1237</f>
        <v>#N/A</v>
      </c>
    </row>
    <row r="1239" spans="1:1" x14ac:dyDescent="0.25">
      <c r="A1239" s="2" t="e">
        <f ca="1">MATCH($E$4,OFFSET(OFFSET(Journaal!$E$5,A1238,0),,,Journaal!$D$3-A1238),0)+A1238</f>
        <v>#N/A</v>
      </c>
    </row>
    <row r="1240" spans="1:1" x14ac:dyDescent="0.25">
      <c r="A1240" s="2" t="e">
        <f ca="1">MATCH($E$4,OFFSET(OFFSET(Journaal!$E$5,A1239,0),,,Journaal!$D$3-A1239),0)+A1239</f>
        <v>#N/A</v>
      </c>
    </row>
    <row r="1241" spans="1:1" x14ac:dyDescent="0.25">
      <c r="A1241" s="2" t="e">
        <f ca="1">MATCH($E$4,OFFSET(OFFSET(Journaal!$E$5,A1240,0),,,Journaal!$D$3-A1240),0)+A1240</f>
        <v>#N/A</v>
      </c>
    </row>
    <row r="1242" spans="1:1" x14ac:dyDescent="0.25">
      <c r="A1242" s="2" t="e">
        <f ca="1">MATCH($E$4,OFFSET(OFFSET(Journaal!$E$5,A1241,0),,,Journaal!$D$3-A1241),0)+A1241</f>
        <v>#N/A</v>
      </c>
    </row>
    <row r="1243" spans="1:1" x14ac:dyDescent="0.25">
      <c r="A1243" s="2" t="e">
        <f ca="1">MATCH($E$4,OFFSET(OFFSET(Journaal!$E$5,A1242,0),,,Journaal!$D$3-A1242),0)+A1242</f>
        <v>#N/A</v>
      </c>
    </row>
    <row r="1244" spans="1:1" x14ac:dyDescent="0.25">
      <c r="A1244" s="2" t="e">
        <f ca="1">MATCH($E$4,OFFSET(OFFSET(Journaal!$E$5,A1243,0),,,Journaal!$D$3-A1243),0)+A1243</f>
        <v>#N/A</v>
      </c>
    </row>
    <row r="1245" spans="1:1" x14ac:dyDescent="0.25">
      <c r="A1245" s="2" t="e">
        <f ca="1">MATCH($E$4,OFFSET(OFFSET(Journaal!$E$5,A1244,0),,,Journaal!$D$3-A1244),0)+A1244</f>
        <v>#N/A</v>
      </c>
    </row>
    <row r="1246" spans="1:1" x14ac:dyDescent="0.25">
      <c r="A1246" s="2" t="e">
        <f ca="1">MATCH($E$4,OFFSET(OFFSET(Journaal!$E$5,A1245,0),,,Journaal!$D$3-A1245),0)+A1245</f>
        <v>#N/A</v>
      </c>
    </row>
    <row r="1247" spans="1:1" x14ac:dyDescent="0.25">
      <c r="A1247" s="2" t="e">
        <f ca="1">MATCH($E$4,OFFSET(OFFSET(Journaal!$E$5,A1246,0),,,Journaal!$D$3-A1246),0)+A1246</f>
        <v>#N/A</v>
      </c>
    </row>
    <row r="1248" spans="1:1" x14ac:dyDescent="0.25">
      <c r="A1248" s="2" t="e">
        <f ca="1">MATCH($E$4,OFFSET(OFFSET(Journaal!$E$5,A1247,0),,,Journaal!$D$3-A1247),0)+A1247</f>
        <v>#N/A</v>
      </c>
    </row>
    <row r="1249" spans="1:1" x14ac:dyDescent="0.25">
      <c r="A1249" s="2" t="e">
        <f ca="1">MATCH($E$4,OFFSET(OFFSET(Journaal!$E$5,A1248,0),,,Journaal!$D$3-A1248),0)+A1248</f>
        <v>#N/A</v>
      </c>
    </row>
    <row r="1250" spans="1:1" x14ac:dyDescent="0.25">
      <c r="A1250" s="2" t="e">
        <f ca="1">MATCH($E$4,OFFSET(OFFSET(Journaal!$E$5,A1249,0),,,Journaal!$D$3-A1249),0)+A1249</f>
        <v>#N/A</v>
      </c>
    </row>
    <row r="1251" spans="1:1" x14ac:dyDescent="0.25">
      <c r="A1251" s="2" t="e">
        <f ca="1">MATCH($E$4,OFFSET(OFFSET(Journaal!$E$5,A1250,0),,,Journaal!$D$3-A1250),0)+A1250</f>
        <v>#N/A</v>
      </c>
    </row>
    <row r="1252" spans="1:1" x14ac:dyDescent="0.25">
      <c r="A1252" s="2" t="e">
        <f ca="1">MATCH($E$4,OFFSET(OFFSET(Journaal!$E$5,A1251,0),,,Journaal!$D$3-A1251),0)+A1251</f>
        <v>#N/A</v>
      </c>
    </row>
    <row r="1253" spans="1:1" x14ac:dyDescent="0.25">
      <c r="A1253" s="2" t="e">
        <f ca="1">MATCH($E$4,OFFSET(OFFSET(Journaal!$E$5,A1252,0),,,Journaal!$D$3-A1252),0)+A1252</f>
        <v>#N/A</v>
      </c>
    </row>
    <row r="1254" spans="1:1" x14ac:dyDescent="0.25">
      <c r="A1254" s="2" t="e">
        <f ca="1">MATCH($E$4,OFFSET(OFFSET(Journaal!$E$5,A1253,0),,,Journaal!$D$3-A1253),0)+A1253</f>
        <v>#N/A</v>
      </c>
    </row>
    <row r="1255" spans="1:1" x14ac:dyDescent="0.25">
      <c r="A1255" s="2" t="e">
        <f ca="1">MATCH($E$4,OFFSET(OFFSET(Journaal!$E$5,A1254,0),,,Journaal!$D$3-A1254),0)+A1254</f>
        <v>#N/A</v>
      </c>
    </row>
    <row r="1256" spans="1:1" x14ac:dyDescent="0.25">
      <c r="A1256" s="2" t="e">
        <f ca="1">MATCH($E$4,OFFSET(OFFSET(Journaal!$E$5,A1255,0),,,Journaal!$D$3-A1255),0)+A1255</f>
        <v>#N/A</v>
      </c>
    </row>
    <row r="1257" spans="1:1" x14ac:dyDescent="0.25">
      <c r="A1257" s="2" t="e">
        <f ca="1">MATCH($E$4,OFFSET(OFFSET(Journaal!$E$5,A1256,0),,,Journaal!$D$3-A1256),0)+A1256</f>
        <v>#N/A</v>
      </c>
    </row>
    <row r="1258" spans="1:1" x14ac:dyDescent="0.25">
      <c r="A1258" s="2" t="e">
        <f ca="1">MATCH($E$4,OFFSET(OFFSET(Journaal!$E$5,A1257,0),,,Journaal!$D$3-A1257),0)+A1257</f>
        <v>#N/A</v>
      </c>
    </row>
    <row r="1259" spans="1:1" x14ac:dyDescent="0.25">
      <c r="A1259" s="2" t="e">
        <f ca="1">MATCH($E$4,OFFSET(OFFSET(Journaal!$E$5,A1258,0),,,Journaal!$D$3-A1258),0)+A1258</f>
        <v>#N/A</v>
      </c>
    </row>
    <row r="1260" spans="1:1" x14ac:dyDescent="0.25">
      <c r="A1260" s="2" t="e">
        <f ca="1">MATCH($E$4,OFFSET(OFFSET(Journaal!$E$5,A1259,0),,,Journaal!$D$3-A1259),0)+A1259</f>
        <v>#N/A</v>
      </c>
    </row>
    <row r="1261" spans="1:1" x14ac:dyDescent="0.25">
      <c r="A1261" s="2" t="e">
        <f ca="1">MATCH($E$4,OFFSET(OFFSET(Journaal!$E$5,A1260,0),,,Journaal!$D$3-A1260),0)+A1260</f>
        <v>#N/A</v>
      </c>
    </row>
    <row r="1262" spans="1:1" x14ac:dyDescent="0.25">
      <c r="A1262" s="2" t="e">
        <f ca="1">MATCH($E$4,OFFSET(OFFSET(Journaal!$E$5,A1261,0),,,Journaal!$D$3-A1261),0)+A1261</f>
        <v>#N/A</v>
      </c>
    </row>
    <row r="1263" spans="1:1" x14ac:dyDescent="0.25">
      <c r="A1263" s="2" t="e">
        <f ca="1">MATCH($E$4,OFFSET(OFFSET(Journaal!$E$5,A1262,0),,,Journaal!$D$3-A1262),0)+A1262</f>
        <v>#N/A</v>
      </c>
    </row>
    <row r="1264" spans="1:1" x14ac:dyDescent="0.25">
      <c r="A1264" s="2" t="e">
        <f ca="1">MATCH($E$4,OFFSET(OFFSET(Journaal!$E$5,A1263,0),,,Journaal!$D$3-A1263),0)+A1263</f>
        <v>#N/A</v>
      </c>
    </row>
    <row r="1265" spans="1:1" x14ac:dyDescent="0.25">
      <c r="A1265" s="2" t="e">
        <f ca="1">MATCH($E$4,OFFSET(OFFSET(Journaal!$E$5,A1264,0),,,Journaal!$D$3-A1264),0)+A1264</f>
        <v>#N/A</v>
      </c>
    </row>
    <row r="1266" spans="1:1" x14ac:dyDescent="0.25">
      <c r="A1266" s="2" t="e">
        <f ca="1">MATCH($E$4,OFFSET(OFFSET(Journaal!$E$5,A1265,0),,,Journaal!$D$3-A1265),0)+A1265</f>
        <v>#N/A</v>
      </c>
    </row>
    <row r="1267" spans="1:1" x14ac:dyDescent="0.25">
      <c r="A1267" s="2" t="e">
        <f ca="1">MATCH($E$4,OFFSET(OFFSET(Journaal!$E$5,A1266,0),,,Journaal!$D$3-A1266),0)+A1266</f>
        <v>#N/A</v>
      </c>
    </row>
    <row r="1268" spans="1:1" x14ac:dyDescent="0.25">
      <c r="A1268" s="2" t="e">
        <f ca="1">MATCH($E$4,OFFSET(OFFSET(Journaal!$E$5,A1267,0),,,Journaal!$D$3-A1267),0)+A1267</f>
        <v>#N/A</v>
      </c>
    </row>
    <row r="1269" spans="1:1" x14ac:dyDescent="0.25">
      <c r="A1269" s="2" t="e">
        <f ca="1">MATCH($E$4,OFFSET(OFFSET(Journaal!$E$5,A1268,0),,,Journaal!$D$3-A1268),0)+A1268</f>
        <v>#N/A</v>
      </c>
    </row>
    <row r="1270" spans="1:1" x14ac:dyDescent="0.25">
      <c r="A1270" s="2" t="e">
        <f ca="1">MATCH($E$4,OFFSET(OFFSET(Journaal!$E$5,A1269,0),,,Journaal!$D$3-A1269),0)+A1269</f>
        <v>#N/A</v>
      </c>
    </row>
    <row r="1271" spans="1:1" x14ac:dyDescent="0.25">
      <c r="A1271" s="2" t="e">
        <f ca="1">MATCH($E$4,OFFSET(OFFSET(Journaal!$E$5,A1270,0),,,Journaal!$D$3-A1270),0)+A1270</f>
        <v>#N/A</v>
      </c>
    </row>
    <row r="1272" spans="1:1" x14ac:dyDescent="0.25">
      <c r="A1272" s="2" t="e">
        <f ca="1">MATCH($E$4,OFFSET(OFFSET(Journaal!$E$5,A1271,0),,,Journaal!$D$3-A1271),0)+A1271</f>
        <v>#N/A</v>
      </c>
    </row>
    <row r="1273" spans="1:1" x14ac:dyDescent="0.25">
      <c r="A1273" s="2" t="e">
        <f ca="1">MATCH($E$4,OFFSET(OFFSET(Journaal!$E$5,A1272,0),,,Journaal!$D$3-A1272),0)+A1272</f>
        <v>#N/A</v>
      </c>
    </row>
    <row r="1274" spans="1:1" x14ac:dyDescent="0.25">
      <c r="A1274" s="2" t="e">
        <f ca="1">MATCH($E$4,OFFSET(OFFSET(Journaal!$E$5,A1273,0),,,Journaal!$D$3-A1273),0)+A1273</f>
        <v>#N/A</v>
      </c>
    </row>
    <row r="1275" spans="1:1" x14ac:dyDescent="0.25">
      <c r="A1275" s="2" t="e">
        <f ca="1">MATCH($E$4,OFFSET(OFFSET(Journaal!$E$5,A1274,0),,,Journaal!$D$3-A1274),0)+A1274</f>
        <v>#N/A</v>
      </c>
    </row>
    <row r="1276" spans="1:1" x14ac:dyDescent="0.25">
      <c r="A1276" s="2" t="e">
        <f ca="1">MATCH($E$4,OFFSET(OFFSET(Journaal!$E$5,A1275,0),,,Journaal!$D$3-A1275),0)+A1275</f>
        <v>#N/A</v>
      </c>
    </row>
    <row r="1277" spans="1:1" x14ac:dyDescent="0.25">
      <c r="A1277" s="2" t="e">
        <f ca="1">MATCH($E$4,OFFSET(OFFSET(Journaal!$E$5,A1276,0),,,Journaal!$D$3-A1276),0)+A1276</f>
        <v>#N/A</v>
      </c>
    </row>
    <row r="1278" spans="1:1" x14ac:dyDescent="0.25">
      <c r="A1278" s="2" t="e">
        <f ca="1">MATCH($E$4,OFFSET(OFFSET(Journaal!$E$5,A1277,0),,,Journaal!$D$3-A1277),0)+A1277</f>
        <v>#N/A</v>
      </c>
    </row>
    <row r="1279" spans="1:1" x14ac:dyDescent="0.25">
      <c r="A1279" s="2" t="e">
        <f ca="1">MATCH($E$4,OFFSET(OFFSET(Journaal!$E$5,A1278,0),,,Journaal!$D$3-A1278),0)+A1278</f>
        <v>#N/A</v>
      </c>
    </row>
    <row r="1280" spans="1:1" x14ac:dyDescent="0.25">
      <c r="A1280" s="2" t="e">
        <f ca="1">MATCH($E$4,OFFSET(OFFSET(Journaal!$E$5,A1279,0),,,Journaal!$D$3-A1279),0)+A1279</f>
        <v>#N/A</v>
      </c>
    </row>
    <row r="1281" spans="1:1" x14ac:dyDescent="0.25">
      <c r="A1281" s="2" t="e">
        <f ca="1">MATCH($E$4,OFFSET(OFFSET(Journaal!$E$5,A1280,0),,,Journaal!$D$3-A1280),0)+A1280</f>
        <v>#N/A</v>
      </c>
    </row>
    <row r="1282" spans="1:1" x14ac:dyDescent="0.25">
      <c r="A1282" s="2" t="e">
        <f ca="1">MATCH($E$4,OFFSET(OFFSET(Journaal!$E$5,A1281,0),,,Journaal!$D$3-A1281),0)+A1281</f>
        <v>#N/A</v>
      </c>
    </row>
    <row r="1283" spans="1:1" x14ac:dyDescent="0.25">
      <c r="A1283" s="2" t="e">
        <f ca="1">MATCH($E$4,OFFSET(OFFSET(Journaal!$E$5,A1282,0),,,Journaal!$D$3-A1282),0)+A1282</f>
        <v>#N/A</v>
      </c>
    </row>
    <row r="1284" spans="1:1" x14ac:dyDescent="0.25">
      <c r="A1284" s="2" t="e">
        <f ca="1">MATCH($E$4,OFFSET(OFFSET(Journaal!$E$5,A1283,0),,,Journaal!$D$3-A1283),0)+A1283</f>
        <v>#N/A</v>
      </c>
    </row>
    <row r="1285" spans="1:1" x14ac:dyDescent="0.25">
      <c r="A1285" s="2" t="e">
        <f ca="1">MATCH($E$4,OFFSET(OFFSET(Journaal!$E$5,A1284,0),,,Journaal!$D$3-A1284),0)+A1284</f>
        <v>#N/A</v>
      </c>
    </row>
    <row r="1286" spans="1:1" x14ac:dyDescent="0.25">
      <c r="A1286" s="2" t="e">
        <f ca="1">MATCH($E$4,OFFSET(OFFSET(Journaal!$E$5,A1285,0),,,Journaal!$D$3-A1285),0)+A1285</f>
        <v>#N/A</v>
      </c>
    </row>
    <row r="1287" spans="1:1" x14ac:dyDescent="0.25">
      <c r="A1287" s="2" t="e">
        <f ca="1">MATCH($E$4,OFFSET(OFFSET(Journaal!$E$5,A1286,0),,,Journaal!$D$3-A1286),0)+A1286</f>
        <v>#N/A</v>
      </c>
    </row>
    <row r="1288" spans="1:1" x14ac:dyDescent="0.25">
      <c r="A1288" s="2" t="e">
        <f ca="1">MATCH($E$4,OFFSET(OFFSET(Journaal!$E$5,A1287,0),,,Journaal!$D$3-A1287),0)+A1287</f>
        <v>#N/A</v>
      </c>
    </row>
    <row r="1289" spans="1:1" x14ac:dyDescent="0.25">
      <c r="A1289" s="2" t="e">
        <f ca="1">MATCH($E$4,OFFSET(OFFSET(Journaal!$E$5,A1288,0),,,Journaal!$D$3-A1288),0)+A1288</f>
        <v>#N/A</v>
      </c>
    </row>
    <row r="1290" spans="1:1" x14ac:dyDescent="0.25">
      <c r="A1290" s="2" t="e">
        <f ca="1">MATCH($E$4,OFFSET(OFFSET(Journaal!$E$5,A1289,0),,,Journaal!$D$3-A1289),0)+A1289</f>
        <v>#N/A</v>
      </c>
    </row>
    <row r="1291" spans="1:1" x14ac:dyDescent="0.25">
      <c r="A1291" s="2" t="e">
        <f ca="1">MATCH($E$4,OFFSET(OFFSET(Journaal!$E$5,A1290,0),,,Journaal!$D$3-A1290),0)+A1290</f>
        <v>#N/A</v>
      </c>
    </row>
    <row r="1292" spans="1:1" x14ac:dyDescent="0.25">
      <c r="A1292" s="2" t="e">
        <f ca="1">MATCH($E$4,OFFSET(OFFSET(Journaal!$E$5,A1291,0),,,Journaal!$D$3-A1291),0)+A1291</f>
        <v>#N/A</v>
      </c>
    </row>
    <row r="1293" spans="1:1" x14ac:dyDescent="0.25">
      <c r="A1293" s="2" t="e">
        <f ca="1">MATCH($E$4,OFFSET(OFFSET(Journaal!$E$5,A1292,0),,,Journaal!$D$3-A1292),0)+A1292</f>
        <v>#N/A</v>
      </c>
    </row>
    <row r="1294" spans="1:1" x14ac:dyDescent="0.25">
      <c r="A1294" s="2" t="e">
        <f ca="1">MATCH($E$4,OFFSET(OFFSET(Journaal!$E$5,A1293,0),,,Journaal!$D$3-A1293),0)+A1293</f>
        <v>#N/A</v>
      </c>
    </row>
    <row r="1295" spans="1:1" x14ac:dyDescent="0.25">
      <c r="A1295" s="2" t="e">
        <f ca="1">MATCH($E$4,OFFSET(OFFSET(Journaal!$E$5,A1294,0),,,Journaal!$D$3-A1294),0)+A1294</f>
        <v>#N/A</v>
      </c>
    </row>
    <row r="1296" spans="1:1" x14ac:dyDescent="0.25">
      <c r="A1296" s="2" t="e">
        <f ca="1">MATCH($E$4,OFFSET(OFFSET(Journaal!$E$5,A1295,0),,,Journaal!$D$3-A1295),0)+A1295</f>
        <v>#N/A</v>
      </c>
    </row>
    <row r="1297" spans="1:1" x14ac:dyDescent="0.25">
      <c r="A1297" s="2" t="e">
        <f ca="1">MATCH($E$4,OFFSET(OFFSET(Journaal!$E$5,A1296,0),,,Journaal!$D$3-A1296),0)+A1296</f>
        <v>#N/A</v>
      </c>
    </row>
    <row r="1298" spans="1:1" x14ac:dyDescent="0.25">
      <c r="A1298" s="2" t="e">
        <f ca="1">MATCH($E$4,OFFSET(OFFSET(Journaal!$E$5,A1297,0),,,Journaal!$D$3-A1297),0)+A1297</f>
        <v>#N/A</v>
      </c>
    </row>
    <row r="1299" spans="1:1" x14ac:dyDescent="0.25">
      <c r="A1299" s="2" t="e">
        <f ca="1">MATCH($E$4,OFFSET(OFFSET(Journaal!$E$5,A1298,0),,,Journaal!$D$3-A1298),0)+A1298</f>
        <v>#N/A</v>
      </c>
    </row>
    <row r="1300" spans="1:1" x14ac:dyDescent="0.25">
      <c r="A1300" s="2" t="e">
        <f ca="1">MATCH($E$4,OFFSET(OFFSET(Journaal!$E$5,A1299,0),,,Journaal!$D$3-A1299),0)+A1299</f>
        <v>#N/A</v>
      </c>
    </row>
    <row r="1301" spans="1:1" x14ac:dyDescent="0.25">
      <c r="A1301" s="2" t="e">
        <f ca="1">MATCH($E$4,OFFSET(OFFSET(Journaal!$E$5,A1300,0),,,Journaal!$D$3-A1300),0)+A1300</f>
        <v>#N/A</v>
      </c>
    </row>
    <row r="1302" spans="1:1" x14ac:dyDescent="0.25">
      <c r="A1302" s="2" t="e">
        <f ca="1">MATCH($E$4,OFFSET(OFFSET(Journaal!$E$5,A1301,0),,,Journaal!$D$3-A1301),0)+A1301</f>
        <v>#N/A</v>
      </c>
    </row>
    <row r="1303" spans="1:1" x14ac:dyDescent="0.25">
      <c r="A1303" s="2" t="e">
        <f ca="1">MATCH($E$4,OFFSET(OFFSET(Journaal!$E$5,A1302,0),,,Journaal!$D$3-A1302),0)+A1302</f>
        <v>#N/A</v>
      </c>
    </row>
    <row r="1304" spans="1:1" x14ac:dyDescent="0.25">
      <c r="A1304" s="2" t="e">
        <f ca="1">MATCH($E$4,OFFSET(OFFSET(Journaal!$E$5,A1303,0),,,Journaal!$D$3-A1303),0)+A1303</f>
        <v>#N/A</v>
      </c>
    </row>
    <row r="1305" spans="1:1" x14ac:dyDescent="0.25">
      <c r="A1305" s="2" t="e">
        <f ca="1">MATCH($E$4,OFFSET(OFFSET(Journaal!$E$5,A1304,0),,,Journaal!$D$3-A1304),0)+A1304</f>
        <v>#N/A</v>
      </c>
    </row>
    <row r="1306" spans="1:1" x14ac:dyDescent="0.25">
      <c r="A1306" s="2" t="e">
        <f ca="1">MATCH($E$4,OFFSET(OFFSET(Journaal!$E$5,A1305,0),,,Journaal!$D$3-A1305),0)+A1305</f>
        <v>#N/A</v>
      </c>
    </row>
    <row r="1307" spans="1:1" x14ac:dyDescent="0.25">
      <c r="A1307" s="2" t="e">
        <f ca="1">MATCH($E$4,OFFSET(OFFSET(Journaal!$E$5,A1306,0),,,Journaal!$D$3-A1306),0)+A1306</f>
        <v>#N/A</v>
      </c>
    </row>
    <row r="1308" spans="1:1" x14ac:dyDescent="0.25">
      <c r="A1308" s="2" t="e">
        <f ca="1">MATCH($E$4,OFFSET(OFFSET(Journaal!$E$5,A1307,0),,,Journaal!$D$3-A1307),0)+A1307</f>
        <v>#N/A</v>
      </c>
    </row>
    <row r="1309" spans="1:1" x14ac:dyDescent="0.25">
      <c r="A1309" s="2" t="e">
        <f ca="1">MATCH($E$4,OFFSET(OFFSET(Journaal!$E$5,A1308,0),,,Journaal!$D$3-A1308),0)+A1308</f>
        <v>#N/A</v>
      </c>
    </row>
    <row r="1310" spans="1:1" x14ac:dyDescent="0.25">
      <c r="A1310" s="2" t="e">
        <f ca="1">MATCH($E$4,OFFSET(OFFSET(Journaal!$E$5,A1309,0),,,Journaal!$D$3-A1309),0)+A1309</f>
        <v>#N/A</v>
      </c>
    </row>
    <row r="1311" spans="1:1" x14ac:dyDescent="0.25">
      <c r="A1311" s="2" t="e">
        <f ca="1">MATCH($E$4,OFFSET(OFFSET(Journaal!$E$5,A1310,0),,,Journaal!$D$3-A1310),0)+A1310</f>
        <v>#N/A</v>
      </c>
    </row>
    <row r="1312" spans="1:1" x14ac:dyDescent="0.25">
      <c r="A1312" s="2" t="e">
        <f ca="1">MATCH($E$4,OFFSET(OFFSET(Journaal!$E$5,A1311,0),,,Journaal!$D$3-A1311),0)+A1311</f>
        <v>#N/A</v>
      </c>
    </row>
    <row r="1313" spans="1:1" x14ac:dyDescent="0.25">
      <c r="A1313" s="2" t="e">
        <f ca="1">MATCH($E$4,OFFSET(OFFSET(Journaal!$E$5,A1312,0),,,Journaal!$D$3-A1312),0)+A1312</f>
        <v>#N/A</v>
      </c>
    </row>
    <row r="1314" spans="1:1" x14ac:dyDescent="0.25">
      <c r="A1314" s="2" t="e">
        <f ca="1">MATCH($E$4,OFFSET(OFFSET(Journaal!$E$5,A1313,0),,,Journaal!$D$3-A1313),0)+A1313</f>
        <v>#N/A</v>
      </c>
    </row>
    <row r="1315" spans="1:1" x14ac:dyDescent="0.25">
      <c r="A1315" s="2" t="e">
        <f ca="1">MATCH($E$4,OFFSET(OFFSET(Journaal!$E$5,A1314,0),,,Journaal!$D$3-A1314),0)+A1314</f>
        <v>#N/A</v>
      </c>
    </row>
    <row r="1316" spans="1:1" x14ac:dyDescent="0.25">
      <c r="A1316" s="2" t="e">
        <f ca="1">MATCH($E$4,OFFSET(OFFSET(Journaal!$E$5,A1315,0),,,Journaal!$D$3-A1315),0)+A1315</f>
        <v>#N/A</v>
      </c>
    </row>
    <row r="1317" spans="1:1" x14ac:dyDescent="0.25">
      <c r="A1317" s="2" t="e">
        <f ca="1">MATCH($E$4,OFFSET(OFFSET(Journaal!$E$5,A1316,0),,,Journaal!$D$3-A1316),0)+A1316</f>
        <v>#N/A</v>
      </c>
    </row>
    <row r="1318" spans="1:1" x14ac:dyDescent="0.25">
      <c r="A1318" s="2" t="e">
        <f ca="1">MATCH($E$4,OFFSET(OFFSET(Journaal!$E$5,A1317,0),,,Journaal!$D$3-A1317),0)+A1317</f>
        <v>#N/A</v>
      </c>
    </row>
    <row r="1319" spans="1:1" x14ac:dyDescent="0.25">
      <c r="A1319" s="2" t="e">
        <f ca="1">MATCH($E$4,OFFSET(OFFSET(Journaal!$E$5,A1318,0),,,Journaal!$D$3-A1318),0)+A1318</f>
        <v>#N/A</v>
      </c>
    </row>
    <row r="1320" spans="1:1" x14ac:dyDescent="0.25">
      <c r="A1320" s="2" t="e">
        <f ca="1">MATCH($E$4,OFFSET(OFFSET(Journaal!$E$5,A1319,0),,,Journaal!$D$3-A1319),0)+A1319</f>
        <v>#N/A</v>
      </c>
    </row>
    <row r="1321" spans="1:1" x14ac:dyDescent="0.25">
      <c r="A1321" s="2" t="e">
        <f ca="1">MATCH($E$4,OFFSET(OFFSET(Journaal!$E$5,A1320,0),,,Journaal!$D$3-A1320),0)+A1320</f>
        <v>#N/A</v>
      </c>
    </row>
    <row r="1322" spans="1:1" x14ac:dyDescent="0.25">
      <c r="A1322" s="2" t="e">
        <f ca="1">MATCH($E$4,OFFSET(OFFSET(Journaal!$E$5,A1321,0),,,Journaal!$D$3-A1321),0)+A1321</f>
        <v>#N/A</v>
      </c>
    </row>
    <row r="1323" spans="1:1" x14ac:dyDescent="0.25">
      <c r="A1323" s="2" t="e">
        <f ca="1">MATCH($E$4,OFFSET(OFFSET(Journaal!$E$5,A1322,0),,,Journaal!$D$3-A1322),0)+A1322</f>
        <v>#N/A</v>
      </c>
    </row>
    <row r="1324" spans="1:1" x14ac:dyDescent="0.25">
      <c r="A1324" s="2" t="e">
        <f ca="1">MATCH($E$4,OFFSET(OFFSET(Journaal!$E$5,A1323,0),,,Journaal!$D$3-A1323),0)+A1323</f>
        <v>#N/A</v>
      </c>
    </row>
    <row r="1325" spans="1:1" x14ac:dyDescent="0.25">
      <c r="A1325" s="2" t="e">
        <f ca="1">MATCH($E$4,OFFSET(OFFSET(Journaal!$E$5,A1324,0),,,Journaal!$D$3-A1324),0)+A1324</f>
        <v>#N/A</v>
      </c>
    </row>
    <row r="1326" spans="1:1" x14ac:dyDescent="0.25">
      <c r="A1326" s="2" t="e">
        <f ca="1">MATCH($E$4,OFFSET(OFFSET(Journaal!$E$5,A1325,0),,,Journaal!$D$3-A1325),0)+A1325</f>
        <v>#N/A</v>
      </c>
    </row>
    <row r="1327" spans="1:1" x14ac:dyDescent="0.25">
      <c r="A1327" s="2" t="e">
        <f ca="1">MATCH($E$4,OFFSET(OFFSET(Journaal!$E$5,A1326,0),,,Journaal!$D$3-A1326),0)+A1326</f>
        <v>#N/A</v>
      </c>
    </row>
    <row r="1328" spans="1:1" x14ac:dyDescent="0.25">
      <c r="A1328" s="2" t="e">
        <f ca="1">MATCH($E$4,OFFSET(OFFSET(Journaal!$E$5,A1327,0),,,Journaal!$D$3-A1327),0)+A1327</f>
        <v>#N/A</v>
      </c>
    </row>
    <row r="1329" spans="1:1" x14ac:dyDescent="0.25">
      <c r="A1329" s="2" t="e">
        <f ca="1">MATCH($E$4,OFFSET(OFFSET(Journaal!$E$5,A1328,0),,,Journaal!$D$3-A1328),0)+A1328</f>
        <v>#N/A</v>
      </c>
    </row>
    <row r="1330" spans="1:1" x14ac:dyDescent="0.25">
      <c r="A1330" s="2" t="e">
        <f ca="1">MATCH($E$4,OFFSET(OFFSET(Journaal!$E$5,A1329,0),,,Journaal!$D$3-A1329),0)+A1329</f>
        <v>#N/A</v>
      </c>
    </row>
    <row r="1331" spans="1:1" x14ac:dyDescent="0.25">
      <c r="A1331" s="2" t="e">
        <f ca="1">MATCH($E$4,OFFSET(OFFSET(Journaal!$E$5,A1330,0),,,Journaal!$D$3-A1330),0)+A1330</f>
        <v>#N/A</v>
      </c>
    </row>
    <row r="1332" spans="1:1" x14ac:dyDescent="0.25">
      <c r="A1332" s="2" t="e">
        <f ca="1">MATCH($E$4,OFFSET(OFFSET(Journaal!$E$5,A1331,0),,,Journaal!$D$3-A1331),0)+A1331</f>
        <v>#N/A</v>
      </c>
    </row>
    <row r="1333" spans="1:1" x14ac:dyDescent="0.25">
      <c r="A1333" s="2" t="e">
        <f ca="1">MATCH($E$4,OFFSET(OFFSET(Journaal!$E$5,A1332,0),,,Journaal!$D$3-A1332),0)+A1332</f>
        <v>#N/A</v>
      </c>
    </row>
    <row r="1334" spans="1:1" x14ac:dyDescent="0.25">
      <c r="A1334" s="2" t="e">
        <f ca="1">MATCH($E$4,OFFSET(OFFSET(Journaal!$E$5,A1333,0),,,Journaal!$D$3-A1333),0)+A1333</f>
        <v>#N/A</v>
      </c>
    </row>
    <row r="1335" spans="1:1" x14ac:dyDescent="0.25">
      <c r="A1335" s="2" t="e">
        <f ca="1">MATCH($E$4,OFFSET(OFFSET(Journaal!$E$5,A1334,0),,,Journaal!$D$3-A1334),0)+A1334</f>
        <v>#N/A</v>
      </c>
    </row>
    <row r="1336" spans="1:1" x14ac:dyDescent="0.25">
      <c r="A1336" s="2" t="e">
        <f ca="1">MATCH($E$4,OFFSET(OFFSET(Journaal!$E$5,A1335,0),,,Journaal!$D$3-A1335),0)+A1335</f>
        <v>#N/A</v>
      </c>
    </row>
    <row r="1337" spans="1:1" x14ac:dyDescent="0.25">
      <c r="A1337" s="2" t="e">
        <f ca="1">MATCH($E$4,OFFSET(OFFSET(Journaal!$E$5,A1336,0),,,Journaal!$D$3-A1336),0)+A1336</f>
        <v>#N/A</v>
      </c>
    </row>
    <row r="1338" spans="1:1" x14ac:dyDescent="0.25">
      <c r="A1338" s="2" t="e">
        <f ca="1">MATCH($E$4,OFFSET(OFFSET(Journaal!$E$5,A1337,0),,,Journaal!$D$3-A1337),0)+A1337</f>
        <v>#N/A</v>
      </c>
    </row>
    <row r="1339" spans="1:1" x14ac:dyDescent="0.25">
      <c r="A1339" s="2" t="e">
        <f ca="1">MATCH($E$4,OFFSET(OFFSET(Journaal!$E$5,A1338,0),,,Journaal!$D$3-A1338),0)+A1338</f>
        <v>#N/A</v>
      </c>
    </row>
    <row r="1340" spans="1:1" x14ac:dyDescent="0.25">
      <c r="A1340" s="2" t="e">
        <f ca="1">MATCH($E$4,OFFSET(OFFSET(Journaal!$E$5,A1339,0),,,Journaal!$D$3-A1339),0)+A1339</f>
        <v>#N/A</v>
      </c>
    </row>
    <row r="1341" spans="1:1" x14ac:dyDescent="0.25">
      <c r="A1341" s="2" t="e">
        <f ca="1">MATCH($E$4,OFFSET(OFFSET(Journaal!$E$5,A1340,0),,,Journaal!$D$3-A1340),0)+A1340</f>
        <v>#N/A</v>
      </c>
    </row>
    <row r="1342" spans="1:1" x14ac:dyDescent="0.25">
      <c r="A1342" s="2" t="e">
        <f ca="1">MATCH($E$4,OFFSET(OFFSET(Journaal!$E$5,A1341,0),,,Journaal!$D$3-A1341),0)+A1341</f>
        <v>#N/A</v>
      </c>
    </row>
    <row r="1343" spans="1:1" x14ac:dyDescent="0.25">
      <c r="A1343" s="2" t="e">
        <f ca="1">MATCH($E$4,OFFSET(OFFSET(Journaal!$E$5,A1342,0),,,Journaal!$D$3-A1342),0)+A1342</f>
        <v>#N/A</v>
      </c>
    </row>
    <row r="1344" spans="1:1" x14ac:dyDescent="0.25">
      <c r="A1344" s="2" t="e">
        <f ca="1">MATCH($E$4,OFFSET(OFFSET(Journaal!$E$5,A1343,0),,,Journaal!$D$3-A1343),0)+A1343</f>
        <v>#N/A</v>
      </c>
    </row>
    <row r="1345" spans="1:1" x14ac:dyDescent="0.25">
      <c r="A1345" s="2" t="e">
        <f ca="1">MATCH($E$4,OFFSET(OFFSET(Journaal!$E$5,A1344,0),,,Journaal!$D$3-A1344),0)+A1344</f>
        <v>#N/A</v>
      </c>
    </row>
    <row r="1346" spans="1:1" x14ac:dyDescent="0.25">
      <c r="A1346" s="2" t="e">
        <f ca="1">MATCH($E$4,OFFSET(OFFSET(Journaal!$E$5,A1345,0),,,Journaal!$D$3-A1345),0)+A1345</f>
        <v>#N/A</v>
      </c>
    </row>
    <row r="1347" spans="1:1" x14ac:dyDescent="0.25">
      <c r="A1347" s="2" t="e">
        <f ca="1">MATCH($E$4,OFFSET(OFFSET(Journaal!$E$5,A1346,0),,,Journaal!$D$3-A1346),0)+A1346</f>
        <v>#N/A</v>
      </c>
    </row>
    <row r="1348" spans="1:1" x14ac:dyDescent="0.25">
      <c r="A1348" s="2" t="e">
        <f ca="1">MATCH($E$4,OFFSET(OFFSET(Journaal!$E$5,A1347,0),,,Journaal!$D$3-A1347),0)+A1347</f>
        <v>#N/A</v>
      </c>
    </row>
    <row r="1349" spans="1:1" x14ac:dyDescent="0.25">
      <c r="A1349" s="2" t="e">
        <f ca="1">MATCH($E$4,OFFSET(OFFSET(Journaal!$E$5,A1348,0),,,Journaal!$D$3-A1348),0)+A1348</f>
        <v>#N/A</v>
      </c>
    </row>
    <row r="1350" spans="1:1" x14ac:dyDescent="0.25">
      <c r="A1350" s="2" t="e">
        <f ca="1">MATCH($E$4,OFFSET(OFFSET(Journaal!$E$5,A1349,0),,,Journaal!$D$3-A1349),0)+A1349</f>
        <v>#N/A</v>
      </c>
    </row>
    <row r="1351" spans="1:1" x14ac:dyDescent="0.25">
      <c r="A1351" s="2" t="e">
        <f ca="1">MATCH($E$4,OFFSET(OFFSET(Journaal!$E$5,A1350,0),,,Journaal!$D$3-A1350),0)+A1350</f>
        <v>#N/A</v>
      </c>
    </row>
    <row r="1352" spans="1:1" x14ac:dyDescent="0.25">
      <c r="A1352" s="2" t="e">
        <f ca="1">MATCH($E$4,OFFSET(OFFSET(Journaal!$E$5,A1351,0),,,Journaal!$D$3-A1351),0)+A1351</f>
        <v>#N/A</v>
      </c>
    </row>
    <row r="1353" spans="1:1" x14ac:dyDescent="0.25">
      <c r="A1353" s="2" t="e">
        <f ca="1">MATCH($E$4,OFFSET(OFFSET(Journaal!$E$5,A1352,0),,,Journaal!$D$3-A1352),0)+A1352</f>
        <v>#N/A</v>
      </c>
    </row>
    <row r="1354" spans="1:1" x14ac:dyDescent="0.25">
      <c r="A1354" s="2" t="e">
        <f ca="1">MATCH($E$4,OFFSET(OFFSET(Journaal!$E$5,A1353,0),,,Journaal!$D$3-A1353),0)+A1353</f>
        <v>#N/A</v>
      </c>
    </row>
    <row r="1355" spans="1:1" x14ac:dyDescent="0.25">
      <c r="A1355" s="2" t="e">
        <f ca="1">MATCH($E$4,OFFSET(OFFSET(Journaal!$E$5,A1354,0),,,Journaal!$D$3-A1354),0)+A1354</f>
        <v>#N/A</v>
      </c>
    </row>
    <row r="1356" spans="1:1" x14ac:dyDescent="0.25">
      <c r="A1356" s="2" t="e">
        <f ca="1">MATCH($E$4,OFFSET(OFFSET(Journaal!$E$5,A1355,0),,,Journaal!$D$3-A1355),0)+A1355</f>
        <v>#N/A</v>
      </c>
    </row>
    <row r="1357" spans="1:1" x14ac:dyDescent="0.25">
      <c r="A1357" s="2" t="e">
        <f ca="1">MATCH($E$4,OFFSET(OFFSET(Journaal!$E$5,A1356,0),,,Journaal!$D$3-A1356),0)+A1356</f>
        <v>#N/A</v>
      </c>
    </row>
    <row r="1358" spans="1:1" x14ac:dyDescent="0.25">
      <c r="A1358" s="2" t="e">
        <f ca="1">MATCH($E$4,OFFSET(OFFSET(Journaal!$E$5,A1357,0),,,Journaal!$D$3-A1357),0)+A1357</f>
        <v>#N/A</v>
      </c>
    </row>
    <row r="1359" spans="1:1" x14ac:dyDescent="0.25">
      <c r="A1359" s="2" t="e">
        <f ca="1">MATCH($E$4,OFFSET(OFFSET(Journaal!$E$5,A1358,0),,,Journaal!$D$3-A1358),0)+A1358</f>
        <v>#N/A</v>
      </c>
    </row>
    <row r="1360" spans="1:1" x14ac:dyDescent="0.25">
      <c r="A1360" s="2" t="e">
        <f ca="1">MATCH($E$4,OFFSET(OFFSET(Journaal!$E$5,A1359,0),,,Journaal!$D$3-A1359),0)+A1359</f>
        <v>#N/A</v>
      </c>
    </row>
    <row r="1361" spans="1:1" x14ac:dyDescent="0.25">
      <c r="A1361" s="2" t="e">
        <f ca="1">MATCH($E$4,OFFSET(OFFSET(Journaal!$E$5,A1360,0),,,Journaal!$D$3-A1360),0)+A1360</f>
        <v>#N/A</v>
      </c>
    </row>
    <row r="1362" spans="1:1" x14ac:dyDescent="0.25">
      <c r="A1362" s="2" t="e">
        <f ca="1">MATCH($E$4,OFFSET(OFFSET(Journaal!$E$5,A1361,0),,,Journaal!$D$3-A1361),0)+A1361</f>
        <v>#N/A</v>
      </c>
    </row>
    <row r="1363" spans="1:1" x14ac:dyDescent="0.25">
      <c r="A1363" s="2" t="e">
        <f ca="1">MATCH($E$4,OFFSET(OFFSET(Journaal!$E$5,A1362,0),,,Journaal!$D$3-A1362),0)+A1362</f>
        <v>#N/A</v>
      </c>
    </row>
    <row r="1364" spans="1:1" x14ac:dyDescent="0.25">
      <c r="A1364" s="2" t="e">
        <f ca="1">MATCH($E$4,OFFSET(OFFSET(Journaal!$E$5,A1363,0),,,Journaal!$D$3-A1363),0)+A1363</f>
        <v>#N/A</v>
      </c>
    </row>
    <row r="1365" spans="1:1" x14ac:dyDescent="0.25">
      <c r="A1365" s="2" t="e">
        <f ca="1">MATCH($E$4,OFFSET(OFFSET(Journaal!$E$5,A1364,0),,,Journaal!$D$3-A1364),0)+A1364</f>
        <v>#N/A</v>
      </c>
    </row>
    <row r="1366" spans="1:1" x14ac:dyDescent="0.25">
      <c r="A1366" s="2" t="e">
        <f ca="1">MATCH($E$4,OFFSET(OFFSET(Journaal!$E$5,A1365,0),,,Journaal!$D$3-A1365),0)+A1365</f>
        <v>#N/A</v>
      </c>
    </row>
    <row r="1367" spans="1:1" x14ac:dyDescent="0.25">
      <c r="A1367" s="2" t="e">
        <f ca="1">MATCH($E$4,OFFSET(OFFSET(Journaal!$E$5,A1366,0),,,Journaal!$D$3-A1366),0)+A1366</f>
        <v>#N/A</v>
      </c>
    </row>
    <row r="1368" spans="1:1" x14ac:dyDescent="0.25">
      <c r="A1368" s="2" t="e">
        <f ca="1">MATCH($E$4,OFFSET(OFFSET(Journaal!$E$5,A1367,0),,,Journaal!$D$3-A1367),0)+A1367</f>
        <v>#N/A</v>
      </c>
    </row>
    <row r="1369" spans="1:1" x14ac:dyDescent="0.25">
      <c r="A1369" s="2" t="e">
        <f ca="1">MATCH($E$4,OFFSET(OFFSET(Journaal!$E$5,A1368,0),,,Journaal!$D$3-A1368),0)+A1368</f>
        <v>#N/A</v>
      </c>
    </row>
    <row r="1370" spans="1:1" x14ac:dyDescent="0.25">
      <c r="A1370" s="2" t="e">
        <f ca="1">MATCH($E$4,OFFSET(OFFSET(Journaal!$E$5,A1369,0),,,Journaal!$D$3-A1369),0)+A1369</f>
        <v>#N/A</v>
      </c>
    </row>
    <row r="1371" spans="1:1" x14ac:dyDescent="0.25">
      <c r="A1371" s="2" t="e">
        <f ca="1">MATCH($E$4,OFFSET(OFFSET(Journaal!$E$5,A1370,0),,,Journaal!$D$3-A1370),0)+A1370</f>
        <v>#N/A</v>
      </c>
    </row>
    <row r="1372" spans="1:1" x14ac:dyDescent="0.25">
      <c r="A1372" s="2" t="e">
        <f ca="1">MATCH($E$4,OFFSET(OFFSET(Journaal!$E$5,A1371,0),,,Journaal!$D$3-A1371),0)+A1371</f>
        <v>#N/A</v>
      </c>
    </row>
    <row r="1373" spans="1:1" x14ac:dyDescent="0.25">
      <c r="A1373" s="2" t="e">
        <f ca="1">MATCH($E$4,OFFSET(OFFSET(Journaal!$E$5,A1372,0),,,Journaal!$D$3-A1372),0)+A1372</f>
        <v>#N/A</v>
      </c>
    </row>
    <row r="1374" spans="1:1" x14ac:dyDescent="0.25">
      <c r="A1374" s="2" t="e">
        <f ca="1">MATCH($E$4,OFFSET(OFFSET(Journaal!$E$5,A1373,0),,,Journaal!$D$3-A1373),0)+A1373</f>
        <v>#N/A</v>
      </c>
    </row>
    <row r="1375" spans="1:1" x14ac:dyDescent="0.25">
      <c r="A1375" s="2" t="e">
        <f ca="1">MATCH($E$4,OFFSET(OFFSET(Journaal!$E$5,A1374,0),,,Journaal!$D$3-A1374),0)+A1374</f>
        <v>#N/A</v>
      </c>
    </row>
    <row r="1376" spans="1:1" x14ac:dyDescent="0.25">
      <c r="A1376" s="2" t="e">
        <f ca="1">MATCH($E$4,OFFSET(OFFSET(Journaal!$E$5,A1375,0),,,Journaal!$D$3-A1375),0)+A1375</f>
        <v>#N/A</v>
      </c>
    </row>
    <row r="1377" spans="1:1" x14ac:dyDescent="0.25">
      <c r="A1377" s="2" t="e">
        <f ca="1">MATCH($E$4,OFFSET(OFFSET(Journaal!$E$5,A1376,0),,,Journaal!$D$3-A1376),0)+A1376</f>
        <v>#N/A</v>
      </c>
    </row>
    <row r="1378" spans="1:1" x14ac:dyDescent="0.25">
      <c r="A1378" s="2" t="e">
        <f ca="1">MATCH($E$4,OFFSET(OFFSET(Journaal!$E$5,A1377,0),,,Journaal!$D$3-A1377),0)+A1377</f>
        <v>#N/A</v>
      </c>
    </row>
    <row r="1379" spans="1:1" x14ac:dyDescent="0.25">
      <c r="A1379" s="2" t="e">
        <f ca="1">MATCH($E$4,OFFSET(OFFSET(Journaal!$E$5,A1378,0),,,Journaal!$D$3-A1378),0)+A1378</f>
        <v>#N/A</v>
      </c>
    </row>
    <row r="1380" spans="1:1" x14ac:dyDescent="0.25">
      <c r="A1380" s="2" t="e">
        <f ca="1">MATCH($E$4,OFFSET(OFFSET(Journaal!$E$5,A1379,0),,,Journaal!$D$3-A1379),0)+A1379</f>
        <v>#N/A</v>
      </c>
    </row>
    <row r="1381" spans="1:1" x14ac:dyDescent="0.25">
      <c r="A1381" s="2" t="e">
        <f ca="1">MATCH($E$4,OFFSET(OFFSET(Journaal!$E$5,A1380,0),,,Journaal!$D$3-A1380),0)+A1380</f>
        <v>#N/A</v>
      </c>
    </row>
    <row r="1382" spans="1:1" x14ac:dyDescent="0.25">
      <c r="A1382" s="2" t="e">
        <f ca="1">MATCH($E$4,OFFSET(OFFSET(Journaal!$E$5,A1381,0),,,Journaal!$D$3-A1381),0)+A1381</f>
        <v>#N/A</v>
      </c>
    </row>
    <row r="1383" spans="1:1" x14ac:dyDescent="0.25">
      <c r="A1383" s="2" t="e">
        <f ca="1">MATCH($E$4,OFFSET(OFFSET(Journaal!$E$5,A1382,0),,,Journaal!$D$3-A1382),0)+A1382</f>
        <v>#N/A</v>
      </c>
    </row>
    <row r="1384" spans="1:1" x14ac:dyDescent="0.25">
      <c r="A1384" s="2" t="e">
        <f ca="1">MATCH($E$4,OFFSET(OFFSET(Journaal!$E$5,A1383,0),,,Journaal!$D$3-A1383),0)+A1383</f>
        <v>#N/A</v>
      </c>
    </row>
    <row r="1385" spans="1:1" x14ac:dyDescent="0.25">
      <c r="A1385" s="2" t="e">
        <f ca="1">MATCH($E$4,OFFSET(OFFSET(Journaal!$E$5,A1384,0),,,Journaal!$D$3-A1384),0)+A1384</f>
        <v>#N/A</v>
      </c>
    </row>
    <row r="1386" spans="1:1" x14ac:dyDescent="0.25">
      <c r="A1386" s="2" t="e">
        <f ca="1">MATCH($E$4,OFFSET(OFFSET(Journaal!$E$5,A1385,0),,,Journaal!$D$3-A1385),0)+A1385</f>
        <v>#N/A</v>
      </c>
    </row>
    <row r="1387" spans="1:1" x14ac:dyDescent="0.25">
      <c r="A1387" s="2" t="e">
        <f ca="1">MATCH($E$4,OFFSET(OFFSET(Journaal!$E$5,A1386,0),,,Journaal!$D$3-A1386),0)+A1386</f>
        <v>#N/A</v>
      </c>
    </row>
    <row r="1388" spans="1:1" x14ac:dyDescent="0.25">
      <c r="A1388" s="2" t="e">
        <f ca="1">MATCH($E$4,OFFSET(OFFSET(Journaal!$E$5,A1387,0),,,Journaal!$D$3-A1387),0)+A1387</f>
        <v>#N/A</v>
      </c>
    </row>
    <row r="1389" spans="1:1" x14ac:dyDescent="0.25">
      <c r="A1389" s="2" t="e">
        <f ca="1">MATCH($E$4,OFFSET(OFFSET(Journaal!$E$5,A1388,0),,,Journaal!$D$3-A1388),0)+A1388</f>
        <v>#N/A</v>
      </c>
    </row>
    <row r="1390" spans="1:1" x14ac:dyDescent="0.25">
      <c r="A1390" s="2" t="e">
        <f ca="1">MATCH($E$4,OFFSET(OFFSET(Journaal!$E$5,A1389,0),,,Journaal!$D$3-A1389),0)+A1389</f>
        <v>#N/A</v>
      </c>
    </row>
    <row r="1391" spans="1:1" x14ac:dyDescent="0.25">
      <c r="A1391" s="2" t="e">
        <f ca="1">MATCH($E$4,OFFSET(OFFSET(Journaal!$E$5,A1390,0),,,Journaal!$D$3-A1390),0)+A1390</f>
        <v>#N/A</v>
      </c>
    </row>
    <row r="1392" spans="1:1" x14ac:dyDescent="0.25">
      <c r="A1392" s="2" t="e">
        <f ca="1">MATCH($E$4,OFFSET(OFFSET(Journaal!$E$5,A1391,0),,,Journaal!$D$3-A1391),0)+A1391</f>
        <v>#N/A</v>
      </c>
    </row>
    <row r="1393" spans="1:1" x14ac:dyDescent="0.25">
      <c r="A1393" s="2" t="e">
        <f ca="1">MATCH($E$4,OFFSET(OFFSET(Journaal!$E$5,A1392,0),,,Journaal!$D$3-A1392),0)+A1392</f>
        <v>#N/A</v>
      </c>
    </row>
    <row r="1394" spans="1:1" x14ac:dyDescent="0.25">
      <c r="A1394" s="2" t="e">
        <f ca="1">MATCH($E$4,OFFSET(OFFSET(Journaal!$E$5,A1393,0),,,Journaal!$D$3-A1393),0)+A1393</f>
        <v>#N/A</v>
      </c>
    </row>
    <row r="1395" spans="1:1" x14ac:dyDescent="0.25">
      <c r="A1395" s="2" t="e">
        <f ca="1">MATCH($E$4,OFFSET(OFFSET(Journaal!$E$5,A1394,0),,,Journaal!$D$3-A1394),0)+A1394</f>
        <v>#N/A</v>
      </c>
    </row>
    <row r="1396" spans="1:1" x14ac:dyDescent="0.25">
      <c r="A1396" s="2" t="e">
        <f ca="1">MATCH($E$4,OFFSET(OFFSET(Journaal!$E$5,A1395,0),,,Journaal!$D$3-A1395),0)+A1395</f>
        <v>#N/A</v>
      </c>
    </row>
    <row r="1397" spans="1:1" x14ac:dyDescent="0.25">
      <c r="A1397" s="2" t="e">
        <f ca="1">MATCH($E$4,OFFSET(OFFSET(Journaal!$E$5,A1396,0),,,Journaal!$D$3-A1396),0)+A1396</f>
        <v>#N/A</v>
      </c>
    </row>
    <row r="1398" spans="1:1" x14ac:dyDescent="0.25">
      <c r="A1398" s="2" t="e">
        <f ca="1">MATCH($E$4,OFFSET(OFFSET(Journaal!$E$5,A1397,0),,,Journaal!$D$3-A1397),0)+A1397</f>
        <v>#N/A</v>
      </c>
    </row>
    <row r="1399" spans="1:1" x14ac:dyDescent="0.25">
      <c r="A1399" s="2" t="e">
        <f ca="1">MATCH($E$4,OFFSET(OFFSET(Journaal!$E$5,A1398,0),,,Journaal!$D$3-A1398),0)+A1398</f>
        <v>#N/A</v>
      </c>
    </row>
    <row r="1400" spans="1:1" x14ac:dyDescent="0.25">
      <c r="A1400" s="2" t="e">
        <f ca="1">MATCH($E$4,OFFSET(OFFSET(Journaal!$E$5,A1399,0),,,Journaal!$D$3-A1399),0)+A1399</f>
        <v>#N/A</v>
      </c>
    </row>
    <row r="1401" spans="1:1" x14ac:dyDescent="0.25">
      <c r="A1401" s="2" t="e">
        <f ca="1">MATCH($E$4,OFFSET(OFFSET(Journaal!$E$5,A1400,0),,,Journaal!$D$3-A1400),0)+A1400</f>
        <v>#N/A</v>
      </c>
    </row>
    <row r="1402" spans="1:1" x14ac:dyDescent="0.25">
      <c r="A1402" s="2" t="e">
        <f ca="1">MATCH($E$4,OFFSET(OFFSET(Journaal!$E$5,A1401,0),,,Journaal!$D$3-A1401),0)+A1401</f>
        <v>#N/A</v>
      </c>
    </row>
    <row r="1403" spans="1:1" x14ac:dyDescent="0.25">
      <c r="A1403" s="2" t="e">
        <f ca="1">MATCH($E$4,OFFSET(OFFSET(Journaal!$E$5,A1402,0),,,Journaal!$D$3-A1402),0)+A1402</f>
        <v>#N/A</v>
      </c>
    </row>
    <row r="1404" spans="1:1" x14ac:dyDescent="0.25">
      <c r="A1404" s="2" t="e">
        <f ca="1">MATCH($E$4,OFFSET(OFFSET(Journaal!$E$5,A1403,0),,,Journaal!$D$3-A1403),0)+A1403</f>
        <v>#N/A</v>
      </c>
    </row>
    <row r="1405" spans="1:1" x14ac:dyDescent="0.25">
      <c r="A1405" s="2" t="e">
        <f ca="1">MATCH($E$4,OFFSET(OFFSET(Journaal!$E$5,A1404,0),,,Journaal!$D$3-A1404),0)+A1404</f>
        <v>#N/A</v>
      </c>
    </row>
    <row r="1406" spans="1:1" x14ac:dyDescent="0.25">
      <c r="A1406" s="2" t="e">
        <f ca="1">MATCH($E$4,OFFSET(OFFSET(Journaal!$E$5,A1405,0),,,Journaal!$D$3-A1405),0)+A1405</f>
        <v>#N/A</v>
      </c>
    </row>
    <row r="1407" spans="1:1" x14ac:dyDescent="0.25">
      <c r="A1407" s="2" t="e">
        <f ca="1">MATCH($E$4,OFFSET(OFFSET(Journaal!$E$5,A1406,0),,,Journaal!$D$3-A1406),0)+A1406</f>
        <v>#N/A</v>
      </c>
    </row>
    <row r="1408" spans="1:1" x14ac:dyDescent="0.25">
      <c r="A1408" s="2" t="e">
        <f ca="1">MATCH($E$4,OFFSET(OFFSET(Journaal!$E$5,A1407,0),,,Journaal!$D$3-A1407),0)+A1407</f>
        <v>#N/A</v>
      </c>
    </row>
    <row r="1409" spans="1:1" x14ac:dyDescent="0.25">
      <c r="A1409" s="2" t="e">
        <f ca="1">MATCH($E$4,OFFSET(OFFSET(Journaal!$E$5,A1408,0),,,Journaal!$D$3-A1408),0)+A1408</f>
        <v>#N/A</v>
      </c>
    </row>
    <row r="1410" spans="1:1" x14ac:dyDescent="0.25">
      <c r="A1410" s="2" t="e">
        <f ca="1">MATCH($E$4,OFFSET(OFFSET(Journaal!$E$5,A1409,0),,,Journaal!$D$3-A1409),0)+A1409</f>
        <v>#N/A</v>
      </c>
    </row>
    <row r="1411" spans="1:1" x14ac:dyDescent="0.25">
      <c r="A1411" s="2" t="e">
        <f ca="1">MATCH($E$4,OFFSET(OFFSET(Journaal!$E$5,A1410,0),,,Journaal!$D$3-A1410),0)+A1410</f>
        <v>#N/A</v>
      </c>
    </row>
    <row r="1412" spans="1:1" x14ac:dyDescent="0.25">
      <c r="A1412" s="2" t="e">
        <f ca="1">MATCH($E$4,OFFSET(OFFSET(Journaal!$E$5,A1411,0),,,Journaal!$D$3-A1411),0)+A1411</f>
        <v>#N/A</v>
      </c>
    </row>
    <row r="1413" spans="1:1" x14ac:dyDescent="0.25">
      <c r="A1413" s="2" t="e">
        <f ca="1">MATCH($E$4,OFFSET(OFFSET(Journaal!$E$5,A1412,0),,,Journaal!$D$3-A1412),0)+A1412</f>
        <v>#N/A</v>
      </c>
    </row>
    <row r="1414" spans="1:1" x14ac:dyDescent="0.25">
      <c r="A1414" s="2" t="e">
        <f ca="1">MATCH($E$4,OFFSET(OFFSET(Journaal!$E$5,A1413,0),,,Journaal!$D$3-A1413),0)+A1413</f>
        <v>#N/A</v>
      </c>
    </row>
    <row r="1415" spans="1:1" x14ac:dyDescent="0.25">
      <c r="A1415" s="2" t="e">
        <f ca="1">MATCH($E$4,OFFSET(OFFSET(Journaal!$E$5,A1414,0),,,Journaal!$D$3-A1414),0)+A1414</f>
        <v>#N/A</v>
      </c>
    </row>
    <row r="1416" spans="1:1" x14ac:dyDescent="0.25">
      <c r="A1416" s="2" t="e">
        <f ca="1">MATCH($E$4,OFFSET(OFFSET(Journaal!$E$5,A1415,0),,,Journaal!$D$3-A1415),0)+A1415</f>
        <v>#N/A</v>
      </c>
    </row>
    <row r="1417" spans="1:1" x14ac:dyDescent="0.25">
      <c r="A1417" s="2" t="e">
        <f ca="1">MATCH($E$4,OFFSET(OFFSET(Journaal!$E$5,A1416,0),,,Journaal!$D$3-A1416),0)+A1416</f>
        <v>#N/A</v>
      </c>
    </row>
    <row r="1418" spans="1:1" x14ac:dyDescent="0.25">
      <c r="A1418" s="2" t="e">
        <f ca="1">MATCH($E$4,OFFSET(OFFSET(Journaal!$E$5,A1417,0),,,Journaal!$D$3-A1417),0)+A1417</f>
        <v>#N/A</v>
      </c>
    </row>
    <row r="1419" spans="1:1" x14ac:dyDescent="0.25">
      <c r="A1419" s="2" t="e">
        <f ca="1">MATCH($E$4,OFFSET(OFFSET(Journaal!$E$5,A1418,0),,,Journaal!$D$3-A1418),0)+A1418</f>
        <v>#N/A</v>
      </c>
    </row>
    <row r="1420" spans="1:1" x14ac:dyDescent="0.25">
      <c r="A1420" s="2" t="e">
        <f ca="1">MATCH($E$4,OFFSET(OFFSET(Journaal!$E$5,A1419,0),,,Journaal!$D$3-A1419),0)+A1419</f>
        <v>#N/A</v>
      </c>
    </row>
    <row r="1421" spans="1:1" x14ac:dyDescent="0.25">
      <c r="A1421" s="2" t="e">
        <f ca="1">MATCH($E$4,OFFSET(OFFSET(Journaal!$E$5,A1420,0),,,Journaal!$D$3-A1420),0)+A1420</f>
        <v>#N/A</v>
      </c>
    </row>
    <row r="1422" spans="1:1" x14ac:dyDescent="0.25">
      <c r="A1422" s="2" t="e">
        <f ca="1">MATCH($E$4,OFFSET(OFFSET(Journaal!$E$5,A1421,0),,,Journaal!$D$3-A1421),0)+A1421</f>
        <v>#N/A</v>
      </c>
    </row>
    <row r="1423" spans="1:1" x14ac:dyDescent="0.25">
      <c r="A1423" s="2" t="e">
        <f ca="1">MATCH($E$4,OFFSET(OFFSET(Journaal!$E$5,A1422,0),,,Journaal!$D$3-A1422),0)+A1422</f>
        <v>#N/A</v>
      </c>
    </row>
    <row r="1424" spans="1:1" x14ac:dyDescent="0.25">
      <c r="A1424" s="2" t="e">
        <f ca="1">MATCH($E$4,OFFSET(OFFSET(Journaal!$E$5,A1423,0),,,Journaal!$D$3-A1423),0)+A1423</f>
        <v>#N/A</v>
      </c>
    </row>
    <row r="1425" spans="1:1" x14ac:dyDescent="0.25">
      <c r="A1425" s="2" t="e">
        <f ca="1">MATCH($E$4,OFFSET(OFFSET(Journaal!$E$5,A1424,0),,,Journaal!$D$3-A1424),0)+A1424</f>
        <v>#N/A</v>
      </c>
    </row>
    <row r="1426" spans="1:1" x14ac:dyDescent="0.25">
      <c r="A1426" s="2" t="e">
        <f ca="1">MATCH($E$4,OFFSET(OFFSET(Journaal!$E$5,A1425,0),,,Journaal!$D$3-A1425),0)+A1425</f>
        <v>#N/A</v>
      </c>
    </row>
    <row r="1427" spans="1:1" x14ac:dyDescent="0.25">
      <c r="A1427" s="2" t="e">
        <f ca="1">MATCH($E$4,OFFSET(OFFSET(Journaal!$E$5,A1426,0),,,Journaal!$D$3-A1426),0)+A1426</f>
        <v>#N/A</v>
      </c>
    </row>
    <row r="1428" spans="1:1" x14ac:dyDescent="0.25">
      <c r="A1428" s="2" t="e">
        <f ca="1">MATCH($E$4,OFFSET(OFFSET(Journaal!$E$5,A1427,0),,,Journaal!$D$3-A1427),0)+A1427</f>
        <v>#N/A</v>
      </c>
    </row>
    <row r="1429" spans="1:1" x14ac:dyDescent="0.25">
      <c r="A1429" s="2" t="e">
        <f ca="1">MATCH($E$4,OFFSET(OFFSET(Journaal!$E$5,A1428,0),,,Journaal!$D$3-A1428),0)+A1428</f>
        <v>#N/A</v>
      </c>
    </row>
    <row r="1430" spans="1:1" x14ac:dyDescent="0.25">
      <c r="A1430" s="2" t="e">
        <f ca="1">MATCH($E$4,OFFSET(OFFSET(Journaal!$E$5,A1429,0),,,Journaal!$D$3-A1429),0)+A1429</f>
        <v>#N/A</v>
      </c>
    </row>
    <row r="1431" spans="1:1" x14ac:dyDescent="0.25">
      <c r="A1431" s="2" t="e">
        <f ca="1">MATCH($E$4,OFFSET(OFFSET(Journaal!$E$5,A1430,0),,,Journaal!$D$3-A1430),0)+A1430</f>
        <v>#N/A</v>
      </c>
    </row>
    <row r="1432" spans="1:1" x14ac:dyDescent="0.25">
      <c r="A1432" s="2" t="e">
        <f ca="1">MATCH($E$4,OFFSET(OFFSET(Journaal!$E$5,A1431,0),,,Journaal!$D$3-A1431),0)+A1431</f>
        <v>#N/A</v>
      </c>
    </row>
    <row r="1433" spans="1:1" x14ac:dyDescent="0.25">
      <c r="A1433" s="2" t="e">
        <f ca="1">MATCH($E$4,OFFSET(OFFSET(Journaal!$E$5,A1432,0),,,Journaal!$D$3-A1432),0)+A1432</f>
        <v>#N/A</v>
      </c>
    </row>
    <row r="1434" spans="1:1" x14ac:dyDescent="0.25">
      <c r="A1434" s="2" t="e">
        <f ca="1">MATCH($E$4,OFFSET(OFFSET(Journaal!$E$5,A1433,0),,,Journaal!$D$3-A1433),0)+A1433</f>
        <v>#N/A</v>
      </c>
    </row>
    <row r="1435" spans="1:1" x14ac:dyDescent="0.25">
      <c r="A1435" s="2" t="e">
        <f ca="1">MATCH($E$4,OFFSET(OFFSET(Journaal!$E$5,A1434,0),,,Journaal!$D$3-A1434),0)+A1434</f>
        <v>#N/A</v>
      </c>
    </row>
    <row r="1436" spans="1:1" x14ac:dyDescent="0.25">
      <c r="A1436" s="2" t="e">
        <f ca="1">MATCH($E$4,OFFSET(OFFSET(Journaal!$E$5,A1435,0),,,Journaal!$D$3-A1435),0)+A1435</f>
        <v>#N/A</v>
      </c>
    </row>
    <row r="1437" spans="1:1" x14ac:dyDescent="0.25">
      <c r="A1437" s="2" t="e">
        <f ca="1">MATCH($E$4,OFFSET(OFFSET(Journaal!$E$5,A1436,0),,,Journaal!$D$3-A1436),0)+A1436</f>
        <v>#N/A</v>
      </c>
    </row>
    <row r="1438" spans="1:1" x14ac:dyDescent="0.25">
      <c r="A1438" s="2" t="e">
        <f ca="1">MATCH($E$4,OFFSET(OFFSET(Journaal!$E$5,A1437,0),,,Journaal!$D$3-A1437),0)+A1437</f>
        <v>#N/A</v>
      </c>
    </row>
    <row r="1439" spans="1:1" x14ac:dyDescent="0.25">
      <c r="A1439" s="2" t="e">
        <f ca="1">MATCH($E$4,OFFSET(OFFSET(Journaal!$E$5,A1438,0),,,Journaal!$D$3-A1438),0)+A1438</f>
        <v>#N/A</v>
      </c>
    </row>
    <row r="1440" spans="1:1" x14ac:dyDescent="0.25">
      <c r="A1440" s="2" t="e">
        <f ca="1">MATCH($E$4,OFFSET(OFFSET(Journaal!$E$5,A1439,0),,,Journaal!$D$3-A1439),0)+A1439</f>
        <v>#N/A</v>
      </c>
    </row>
    <row r="1441" spans="1:1" x14ac:dyDescent="0.25">
      <c r="A1441" s="2" t="e">
        <f ca="1">MATCH($E$4,OFFSET(OFFSET(Journaal!$E$5,A1440,0),,,Journaal!$D$3-A1440),0)+A1440</f>
        <v>#N/A</v>
      </c>
    </row>
    <row r="1442" spans="1:1" x14ac:dyDescent="0.25">
      <c r="A1442" s="2" t="e">
        <f ca="1">MATCH($E$4,OFFSET(OFFSET(Journaal!$E$5,A1441,0),,,Journaal!$D$3-A1441),0)+A1441</f>
        <v>#N/A</v>
      </c>
    </row>
    <row r="1443" spans="1:1" x14ac:dyDescent="0.25">
      <c r="A1443" s="2" t="e">
        <f ca="1">MATCH($E$4,OFFSET(OFFSET(Journaal!$E$5,A1442,0),,,Journaal!$D$3-A1442),0)+A1442</f>
        <v>#N/A</v>
      </c>
    </row>
    <row r="1444" spans="1:1" x14ac:dyDescent="0.25">
      <c r="A1444" s="2" t="e">
        <f ca="1">MATCH($E$4,OFFSET(OFFSET(Journaal!$E$5,A1443,0),,,Journaal!$D$3-A1443),0)+A1443</f>
        <v>#N/A</v>
      </c>
    </row>
    <row r="1445" spans="1:1" x14ac:dyDescent="0.25">
      <c r="A1445" s="2" t="e">
        <f ca="1">MATCH($E$4,OFFSET(OFFSET(Journaal!$E$5,A1444,0),,,Journaal!$D$3-A1444),0)+A1444</f>
        <v>#N/A</v>
      </c>
    </row>
    <row r="1446" spans="1:1" x14ac:dyDescent="0.25">
      <c r="A1446" s="2" t="e">
        <f ca="1">MATCH($E$4,OFFSET(OFFSET(Journaal!$E$5,A1445,0),,,Journaal!$D$3-A1445),0)+A1445</f>
        <v>#N/A</v>
      </c>
    </row>
    <row r="1447" spans="1:1" x14ac:dyDescent="0.25">
      <c r="A1447" s="2" t="e">
        <f ca="1">MATCH($E$4,OFFSET(OFFSET(Journaal!$E$5,A1446,0),,,Journaal!$D$3-A1446),0)+A1446</f>
        <v>#N/A</v>
      </c>
    </row>
    <row r="1448" spans="1:1" x14ac:dyDescent="0.25">
      <c r="A1448" s="2" t="e">
        <f ca="1">MATCH($E$4,OFFSET(OFFSET(Journaal!$E$5,A1447,0),,,Journaal!$D$3-A1447),0)+A1447</f>
        <v>#N/A</v>
      </c>
    </row>
    <row r="1449" spans="1:1" x14ac:dyDescent="0.25">
      <c r="A1449" s="2" t="e">
        <f ca="1">MATCH($E$4,OFFSET(OFFSET(Journaal!$E$5,A1448,0),,,Journaal!$D$3-A1448),0)+A1448</f>
        <v>#N/A</v>
      </c>
    </row>
    <row r="1450" spans="1:1" x14ac:dyDescent="0.25">
      <c r="A1450" s="2" t="e">
        <f ca="1">MATCH($E$4,OFFSET(OFFSET(Journaal!$E$5,A1449,0),,,Journaal!$D$3-A1449),0)+A1449</f>
        <v>#N/A</v>
      </c>
    </row>
    <row r="1451" spans="1:1" x14ac:dyDescent="0.25">
      <c r="A1451" s="2" t="e">
        <f ca="1">MATCH($E$4,OFFSET(OFFSET(Journaal!$E$5,A1450,0),,,Journaal!$D$3-A1450),0)+A1450</f>
        <v>#N/A</v>
      </c>
    </row>
    <row r="1452" spans="1:1" x14ac:dyDescent="0.25">
      <c r="A1452" s="2" t="e">
        <f ca="1">MATCH($E$4,OFFSET(OFFSET(Journaal!$E$5,A1451,0),,,Journaal!$D$3-A1451),0)+A1451</f>
        <v>#N/A</v>
      </c>
    </row>
    <row r="1453" spans="1:1" x14ac:dyDescent="0.25">
      <c r="A1453" s="2" t="e">
        <f ca="1">MATCH($E$4,OFFSET(OFFSET(Journaal!$E$5,A1452,0),,,Journaal!$D$3-A1452),0)+A1452</f>
        <v>#N/A</v>
      </c>
    </row>
    <row r="1454" spans="1:1" x14ac:dyDescent="0.25">
      <c r="A1454" s="2" t="e">
        <f ca="1">MATCH($E$4,OFFSET(OFFSET(Journaal!$E$5,A1453,0),,,Journaal!$D$3-A1453),0)+A1453</f>
        <v>#N/A</v>
      </c>
    </row>
    <row r="1455" spans="1:1" x14ac:dyDescent="0.25">
      <c r="A1455" s="2" t="e">
        <f ca="1">MATCH($E$4,OFFSET(OFFSET(Journaal!$E$5,A1454,0),,,Journaal!$D$3-A1454),0)+A1454</f>
        <v>#N/A</v>
      </c>
    </row>
    <row r="1456" spans="1:1" x14ac:dyDescent="0.25">
      <c r="A1456" s="2" t="e">
        <f ca="1">MATCH($E$4,OFFSET(OFFSET(Journaal!$E$5,A1455,0),,,Journaal!$D$3-A1455),0)+A1455</f>
        <v>#N/A</v>
      </c>
    </row>
    <row r="1457" spans="1:1" x14ac:dyDescent="0.25">
      <c r="A1457" s="2" t="e">
        <f ca="1">MATCH($E$4,OFFSET(OFFSET(Journaal!$E$5,A1456,0),,,Journaal!$D$3-A1456),0)+A1456</f>
        <v>#N/A</v>
      </c>
    </row>
    <row r="1458" spans="1:1" x14ac:dyDescent="0.25">
      <c r="A1458" s="2" t="e">
        <f ca="1">MATCH($E$4,OFFSET(OFFSET(Journaal!$E$5,A1457,0),,,Journaal!$D$3-A1457),0)+A1457</f>
        <v>#N/A</v>
      </c>
    </row>
    <row r="1459" spans="1:1" x14ac:dyDescent="0.25">
      <c r="A1459" s="2" t="e">
        <f ca="1">MATCH($E$4,OFFSET(OFFSET(Journaal!$E$5,A1458,0),,,Journaal!$D$3-A1458),0)+A1458</f>
        <v>#N/A</v>
      </c>
    </row>
    <row r="1460" spans="1:1" x14ac:dyDescent="0.25">
      <c r="A1460" s="2" t="e">
        <f ca="1">MATCH($E$4,OFFSET(OFFSET(Journaal!$E$5,A1459,0),,,Journaal!$D$3-A1459),0)+A1459</f>
        <v>#N/A</v>
      </c>
    </row>
    <row r="1461" spans="1:1" x14ac:dyDescent="0.25">
      <c r="A1461" s="2" t="e">
        <f ca="1">MATCH($E$4,OFFSET(OFFSET(Journaal!$E$5,A1460,0),,,Journaal!$D$3-A1460),0)+A1460</f>
        <v>#N/A</v>
      </c>
    </row>
    <row r="1462" spans="1:1" x14ac:dyDescent="0.25">
      <c r="A1462" s="2" t="e">
        <f ca="1">MATCH($E$4,OFFSET(OFFSET(Journaal!$E$5,A1461,0),,,Journaal!$D$3-A1461),0)+A1461</f>
        <v>#N/A</v>
      </c>
    </row>
    <row r="1463" spans="1:1" x14ac:dyDescent="0.25">
      <c r="A1463" s="2" t="e">
        <f ca="1">MATCH($E$4,OFFSET(OFFSET(Journaal!$E$5,A1462,0),,,Journaal!$D$3-A1462),0)+A1462</f>
        <v>#N/A</v>
      </c>
    </row>
    <row r="1464" spans="1:1" x14ac:dyDescent="0.25">
      <c r="A1464" s="2" t="e">
        <f ca="1">MATCH($E$4,OFFSET(OFFSET(Journaal!$E$5,A1463,0),,,Journaal!$D$3-A1463),0)+A1463</f>
        <v>#N/A</v>
      </c>
    </row>
    <row r="1465" spans="1:1" x14ac:dyDescent="0.25">
      <c r="A1465" s="2" t="e">
        <f ca="1">MATCH($E$4,OFFSET(OFFSET(Journaal!$E$5,A1464,0),,,Journaal!$D$3-A1464),0)+A1464</f>
        <v>#N/A</v>
      </c>
    </row>
    <row r="1466" spans="1:1" x14ac:dyDescent="0.25">
      <c r="A1466" s="2" t="e">
        <f ca="1">MATCH($E$4,OFFSET(OFFSET(Journaal!$E$5,A1465,0),,,Journaal!$D$3-A1465),0)+A1465</f>
        <v>#N/A</v>
      </c>
    </row>
    <row r="1467" spans="1:1" x14ac:dyDescent="0.25">
      <c r="A1467" s="2" t="e">
        <f ca="1">MATCH($E$4,OFFSET(OFFSET(Journaal!$E$5,A1466,0),,,Journaal!$D$3-A1466),0)+A1466</f>
        <v>#N/A</v>
      </c>
    </row>
    <row r="1468" spans="1:1" x14ac:dyDescent="0.25">
      <c r="A1468" s="2" t="e">
        <f ca="1">MATCH($E$4,OFFSET(OFFSET(Journaal!$E$5,A1467,0),,,Journaal!$D$3-A1467),0)+A1467</f>
        <v>#N/A</v>
      </c>
    </row>
    <row r="1469" spans="1:1" x14ac:dyDescent="0.25">
      <c r="A1469" s="2" t="e">
        <f ca="1">MATCH($E$4,OFFSET(OFFSET(Journaal!$E$5,A1468,0),,,Journaal!$D$3-A1468),0)+A1468</f>
        <v>#N/A</v>
      </c>
    </row>
    <row r="1470" spans="1:1" x14ac:dyDescent="0.25">
      <c r="A1470" s="2" t="e">
        <f ca="1">MATCH($E$4,OFFSET(OFFSET(Journaal!$E$5,A1469,0),,,Journaal!$D$3-A1469),0)+A1469</f>
        <v>#N/A</v>
      </c>
    </row>
    <row r="1471" spans="1:1" x14ac:dyDescent="0.25">
      <c r="A1471" s="2" t="e">
        <f ca="1">MATCH($E$4,OFFSET(OFFSET(Journaal!$E$5,A1470,0),,,Journaal!$D$3-A1470),0)+A1470</f>
        <v>#N/A</v>
      </c>
    </row>
    <row r="1472" spans="1:1" x14ac:dyDescent="0.25">
      <c r="A1472" s="2" t="e">
        <f ca="1">MATCH($E$4,OFFSET(OFFSET(Journaal!$E$5,A1471,0),,,Journaal!$D$3-A1471),0)+A1471</f>
        <v>#N/A</v>
      </c>
    </row>
    <row r="1473" spans="1:1" x14ac:dyDescent="0.25">
      <c r="A1473" s="2" t="e">
        <f ca="1">MATCH($E$4,OFFSET(OFFSET(Journaal!$E$5,A1472,0),,,Journaal!$D$3-A1472),0)+A1472</f>
        <v>#N/A</v>
      </c>
    </row>
    <row r="1474" spans="1:1" x14ac:dyDescent="0.25">
      <c r="A1474" s="2" t="e">
        <f ca="1">MATCH($E$4,OFFSET(OFFSET(Journaal!$E$5,A1473,0),,,Journaal!$D$3-A1473),0)+A1473</f>
        <v>#N/A</v>
      </c>
    </row>
    <row r="1475" spans="1:1" x14ac:dyDescent="0.25">
      <c r="A1475" s="2" t="e">
        <f ca="1">MATCH($E$4,OFFSET(OFFSET(Journaal!$E$5,A1474,0),,,Journaal!$D$3-A1474),0)+A1474</f>
        <v>#N/A</v>
      </c>
    </row>
    <row r="1476" spans="1:1" x14ac:dyDescent="0.25">
      <c r="A1476" s="2" t="e">
        <f ca="1">MATCH($E$4,OFFSET(OFFSET(Journaal!$E$5,A1475,0),,,Journaal!$D$3-A1475),0)+A1475</f>
        <v>#N/A</v>
      </c>
    </row>
    <row r="1477" spans="1:1" x14ac:dyDescent="0.25">
      <c r="A1477" s="2" t="e">
        <f ca="1">MATCH($E$4,OFFSET(OFFSET(Journaal!$E$5,A1476,0),,,Journaal!$D$3-A1476),0)+A1476</f>
        <v>#N/A</v>
      </c>
    </row>
    <row r="1478" spans="1:1" x14ac:dyDescent="0.25">
      <c r="A1478" s="2" t="e">
        <f ca="1">MATCH($E$4,OFFSET(OFFSET(Journaal!$E$5,A1477,0),,,Journaal!$D$3-A1477),0)+A1477</f>
        <v>#N/A</v>
      </c>
    </row>
    <row r="1479" spans="1:1" x14ac:dyDescent="0.25">
      <c r="A1479" s="2" t="e">
        <f ca="1">MATCH($E$4,OFFSET(OFFSET(Journaal!$E$5,A1478,0),,,Journaal!$D$3-A1478),0)+A1478</f>
        <v>#N/A</v>
      </c>
    </row>
    <row r="1480" spans="1:1" x14ac:dyDescent="0.25">
      <c r="A1480" s="2" t="e">
        <f ca="1">MATCH($E$4,OFFSET(OFFSET(Journaal!$E$5,A1479,0),,,Journaal!$D$3-A1479),0)+A1479</f>
        <v>#N/A</v>
      </c>
    </row>
    <row r="1481" spans="1:1" x14ac:dyDescent="0.25">
      <c r="A1481" s="2" t="e">
        <f ca="1">MATCH($E$4,OFFSET(OFFSET(Journaal!$E$5,A1480,0),,,Journaal!$D$3-A1480),0)+A1480</f>
        <v>#N/A</v>
      </c>
    </row>
    <row r="1482" spans="1:1" x14ac:dyDescent="0.25">
      <c r="A1482" s="2" t="e">
        <f ca="1">MATCH($E$4,OFFSET(OFFSET(Journaal!$E$5,A1481,0),,,Journaal!$D$3-A1481),0)+A1481</f>
        <v>#N/A</v>
      </c>
    </row>
    <row r="1483" spans="1:1" x14ac:dyDescent="0.25">
      <c r="A1483" s="2" t="e">
        <f ca="1">MATCH($E$4,OFFSET(OFFSET(Journaal!$E$5,A1482,0),,,Journaal!$D$3-A1482),0)+A1482</f>
        <v>#N/A</v>
      </c>
    </row>
    <row r="1484" spans="1:1" x14ac:dyDescent="0.25">
      <c r="A1484" s="2" t="e">
        <f ca="1">MATCH($E$4,OFFSET(OFFSET(Journaal!$E$5,A1483,0),,,Journaal!$D$3-A1483),0)+A1483</f>
        <v>#N/A</v>
      </c>
    </row>
    <row r="1485" spans="1:1" x14ac:dyDescent="0.25">
      <c r="A1485" s="2" t="e">
        <f ca="1">MATCH($E$4,OFFSET(OFFSET(Journaal!$E$5,A1484,0),,,Journaal!$D$3-A1484),0)+A1484</f>
        <v>#N/A</v>
      </c>
    </row>
    <row r="1486" spans="1:1" x14ac:dyDescent="0.25">
      <c r="A1486" s="2" t="e">
        <f ca="1">MATCH($E$4,OFFSET(OFFSET(Journaal!$E$5,A1485,0),,,Journaal!$D$3-A1485),0)+A1485</f>
        <v>#N/A</v>
      </c>
    </row>
    <row r="1487" spans="1:1" x14ac:dyDescent="0.25">
      <c r="A1487" s="2" t="e">
        <f ca="1">MATCH($E$4,OFFSET(OFFSET(Journaal!$E$5,A1486,0),,,Journaal!$D$3-A1486),0)+A1486</f>
        <v>#N/A</v>
      </c>
    </row>
    <row r="1488" spans="1:1" x14ac:dyDescent="0.25">
      <c r="A1488" s="2" t="e">
        <f ca="1">MATCH($E$4,OFFSET(OFFSET(Journaal!$E$5,A1487,0),,,Journaal!$D$3-A1487),0)+A1487</f>
        <v>#N/A</v>
      </c>
    </row>
    <row r="1489" spans="1:1" x14ac:dyDescent="0.25">
      <c r="A1489" s="2" t="e">
        <f ca="1">MATCH($E$4,OFFSET(OFFSET(Journaal!$E$5,A1488,0),,,Journaal!$D$3-A1488),0)+A1488</f>
        <v>#N/A</v>
      </c>
    </row>
    <row r="1490" spans="1:1" x14ac:dyDescent="0.25">
      <c r="A1490" s="2" t="e">
        <f ca="1">MATCH($E$4,OFFSET(OFFSET(Journaal!$E$5,A1489,0),,,Journaal!$D$3-A1489),0)+A1489</f>
        <v>#N/A</v>
      </c>
    </row>
    <row r="1491" spans="1:1" x14ac:dyDescent="0.25">
      <c r="A1491" s="2" t="e">
        <f ca="1">MATCH($E$4,OFFSET(OFFSET(Journaal!$E$5,A1490,0),,,Journaal!$D$3-A1490),0)+A1490</f>
        <v>#N/A</v>
      </c>
    </row>
    <row r="1492" spans="1:1" x14ac:dyDescent="0.25">
      <c r="A1492" s="2" t="e">
        <f ca="1">MATCH($E$4,OFFSET(OFFSET(Journaal!$E$5,A1491,0),,,Journaal!$D$3-A1491),0)+A1491</f>
        <v>#N/A</v>
      </c>
    </row>
    <row r="1493" spans="1:1" x14ac:dyDescent="0.25">
      <c r="A1493" s="2" t="e">
        <f ca="1">MATCH($E$4,OFFSET(OFFSET(Journaal!$E$5,A1492,0),,,Journaal!$D$3-A1492),0)+A1492</f>
        <v>#N/A</v>
      </c>
    </row>
    <row r="1494" spans="1:1" x14ac:dyDescent="0.25">
      <c r="A1494" s="2" t="e">
        <f ca="1">MATCH($E$4,OFFSET(OFFSET(Journaal!$E$5,A1493,0),,,Journaal!$D$3-A1493),0)+A1493</f>
        <v>#N/A</v>
      </c>
    </row>
    <row r="1495" spans="1:1" x14ac:dyDescent="0.25">
      <c r="A1495" s="2" t="e">
        <f ca="1">MATCH($E$4,OFFSET(OFFSET(Journaal!$E$5,A1494,0),,,Journaal!$D$3-A1494),0)+A1494</f>
        <v>#N/A</v>
      </c>
    </row>
    <row r="1496" spans="1:1" x14ac:dyDescent="0.25">
      <c r="A1496" s="2" t="e">
        <f ca="1">MATCH($E$4,OFFSET(OFFSET(Journaal!$E$5,A1495,0),,,Journaal!$D$3-A1495),0)+A1495</f>
        <v>#N/A</v>
      </c>
    </row>
    <row r="1497" spans="1:1" x14ac:dyDescent="0.25">
      <c r="A1497" s="2" t="e">
        <f ca="1">MATCH($E$4,OFFSET(OFFSET(Journaal!$E$5,A1496,0),,,Journaal!$D$3-A1496),0)+A1496</f>
        <v>#N/A</v>
      </c>
    </row>
    <row r="1498" spans="1:1" x14ac:dyDescent="0.25">
      <c r="A1498" s="2" t="e">
        <f ca="1">MATCH($E$4,OFFSET(OFFSET(Journaal!$E$5,A1497,0),,,Journaal!$D$3-A1497),0)+A1497</f>
        <v>#N/A</v>
      </c>
    </row>
    <row r="1499" spans="1:1" x14ac:dyDescent="0.25">
      <c r="A1499" s="2" t="e">
        <f ca="1">MATCH($E$4,OFFSET(OFFSET(Journaal!$E$5,A1498,0),,,Journaal!$D$3-A1498),0)+A1498</f>
        <v>#N/A</v>
      </c>
    </row>
    <row r="1500" spans="1:1" x14ac:dyDescent="0.25">
      <c r="A1500" s="2" t="e">
        <f ca="1">MATCH($E$4,OFFSET(OFFSET(Journaal!$E$5,A1499,0),,,Journaal!$D$3-A1499),0)+A1499</f>
        <v>#N/A</v>
      </c>
    </row>
    <row r="1501" spans="1:1" x14ac:dyDescent="0.25">
      <c r="A1501" s="2" t="e">
        <f ca="1">MATCH($E$4,OFFSET(OFFSET(Journaal!$E$5,A1500,0),,,Journaal!$D$3-A1500),0)+A1500</f>
        <v>#N/A</v>
      </c>
    </row>
    <row r="1502" spans="1:1" x14ac:dyDescent="0.25">
      <c r="A1502" s="2" t="e">
        <f ca="1">MATCH($E$4,OFFSET(OFFSET(Journaal!$E$5,A1501,0),,,Journaal!$D$3-A1501),0)+A1501</f>
        <v>#N/A</v>
      </c>
    </row>
    <row r="1503" spans="1:1" x14ac:dyDescent="0.25">
      <c r="A1503" s="2" t="e">
        <f ca="1">MATCH($E$4,OFFSET(OFFSET(Journaal!$E$5,A1502,0),,,Journaal!$D$3-A1502),0)+A1502</f>
        <v>#N/A</v>
      </c>
    </row>
    <row r="1504" spans="1:1" x14ac:dyDescent="0.25">
      <c r="A1504" s="2" t="e">
        <f ca="1">MATCH($E$4,OFFSET(OFFSET(Journaal!$E$5,A1503,0),,,Journaal!$D$3-A1503),0)+A1503</f>
        <v>#N/A</v>
      </c>
    </row>
    <row r="1505" spans="1:1" x14ac:dyDescent="0.25">
      <c r="A1505" s="2" t="e">
        <f ca="1">MATCH($E$4,OFFSET(OFFSET(Journaal!$E$5,A1504,0),,,Journaal!$D$3-A1504),0)+A1504</f>
        <v>#N/A</v>
      </c>
    </row>
    <row r="1506" spans="1:1" x14ac:dyDescent="0.25">
      <c r="A1506" s="2" t="e">
        <f ca="1">MATCH($E$4,OFFSET(OFFSET(Journaal!$E$5,A1505,0),,,Journaal!$D$3-A1505),0)+A1505</f>
        <v>#N/A</v>
      </c>
    </row>
    <row r="1507" spans="1:1" x14ac:dyDescent="0.25">
      <c r="A1507" s="2" t="e">
        <f ca="1">MATCH($E$4,OFFSET(OFFSET(Journaal!$E$5,A1506,0),,,Journaal!$D$3-A1506),0)+A1506</f>
        <v>#N/A</v>
      </c>
    </row>
    <row r="1508" spans="1:1" x14ac:dyDescent="0.25">
      <c r="A1508" s="2" t="e">
        <f ca="1">MATCH($E$4,OFFSET(OFFSET(Journaal!$E$5,A1507,0),,,Journaal!$D$3-A1507),0)+A1507</f>
        <v>#N/A</v>
      </c>
    </row>
    <row r="1509" spans="1:1" x14ac:dyDescent="0.25">
      <c r="A1509" s="2" t="e">
        <f ca="1">MATCH($E$4,OFFSET(OFFSET(Journaal!$E$5,A1508,0),,,Journaal!$D$3-A1508),0)+A1508</f>
        <v>#N/A</v>
      </c>
    </row>
    <row r="1510" spans="1:1" x14ac:dyDescent="0.25">
      <c r="A1510" s="2" t="e">
        <f ca="1">MATCH($E$4,OFFSET(OFFSET(Journaal!$E$5,A1509,0),,,Journaal!$D$3-A1509),0)+A1509</f>
        <v>#N/A</v>
      </c>
    </row>
    <row r="1511" spans="1:1" x14ac:dyDescent="0.25">
      <c r="A1511" s="2" t="e">
        <f ca="1">MATCH($E$4,OFFSET(OFFSET(Journaal!$E$5,A1510,0),,,Journaal!$D$3-A1510),0)+A1510</f>
        <v>#N/A</v>
      </c>
    </row>
    <row r="1512" spans="1:1" x14ac:dyDescent="0.25">
      <c r="A1512" s="2" t="e">
        <f ca="1">MATCH($E$4,OFFSET(OFFSET(Journaal!$E$5,A1511,0),,,Journaal!$D$3-A1511),0)+A1511</f>
        <v>#N/A</v>
      </c>
    </row>
    <row r="1513" spans="1:1" x14ac:dyDescent="0.25">
      <c r="A1513" s="2" t="e">
        <f ca="1">MATCH($E$4,OFFSET(OFFSET(Journaal!$E$5,A1512,0),,,Journaal!$D$3-A1512),0)+A1512</f>
        <v>#N/A</v>
      </c>
    </row>
    <row r="1514" spans="1:1" x14ac:dyDescent="0.25">
      <c r="A1514" s="2" t="e">
        <f ca="1">MATCH($E$4,OFFSET(OFFSET(Journaal!$E$5,A1513,0),,,Journaal!$D$3-A1513),0)+A1513</f>
        <v>#N/A</v>
      </c>
    </row>
    <row r="1515" spans="1:1" x14ac:dyDescent="0.25">
      <c r="A1515" s="2" t="e">
        <f ca="1">MATCH($E$4,OFFSET(OFFSET(Journaal!$E$5,A1514,0),,,Journaal!$D$3-A1514),0)+A1514</f>
        <v>#N/A</v>
      </c>
    </row>
    <row r="1516" spans="1:1" x14ac:dyDescent="0.25">
      <c r="A1516" s="2" t="e">
        <f ca="1">MATCH($E$4,OFFSET(OFFSET(Journaal!$E$5,A1515,0),,,Journaal!$D$3-A1515),0)+A1515</f>
        <v>#N/A</v>
      </c>
    </row>
    <row r="1517" spans="1:1" x14ac:dyDescent="0.25">
      <c r="A1517" s="2" t="e">
        <f ca="1">MATCH($E$4,OFFSET(OFFSET(Journaal!$E$5,A1516,0),,,Journaal!$D$3-A1516),0)+A1516</f>
        <v>#N/A</v>
      </c>
    </row>
    <row r="1518" spans="1:1" x14ac:dyDescent="0.25">
      <c r="A1518" s="2" t="e">
        <f ca="1">MATCH($E$4,OFFSET(OFFSET(Journaal!$E$5,A1517,0),,,Journaal!$D$3-A1517),0)+A1517</f>
        <v>#N/A</v>
      </c>
    </row>
    <row r="1519" spans="1:1" x14ac:dyDescent="0.25">
      <c r="A1519" s="2" t="e">
        <f ca="1">MATCH($E$4,OFFSET(OFFSET(Journaal!$E$5,A1518,0),,,Journaal!$D$3-A1518),0)+A1518</f>
        <v>#N/A</v>
      </c>
    </row>
    <row r="1520" spans="1:1" x14ac:dyDescent="0.25">
      <c r="A1520" s="2" t="e">
        <f ca="1">MATCH($E$4,OFFSET(OFFSET(Journaal!$E$5,A1519,0),,,Journaal!$D$3-A1519),0)+A1519</f>
        <v>#N/A</v>
      </c>
    </row>
    <row r="1521" spans="1:1" x14ac:dyDescent="0.25">
      <c r="A1521" s="2" t="e">
        <f ca="1">MATCH($E$4,OFFSET(OFFSET(Journaal!$E$5,A1520,0),,,Journaal!$D$3-A1520),0)+A1520</f>
        <v>#N/A</v>
      </c>
    </row>
    <row r="1522" spans="1:1" x14ac:dyDescent="0.25">
      <c r="A1522" s="2" t="e">
        <f ca="1">MATCH($E$4,OFFSET(OFFSET(Journaal!$E$5,A1521,0),,,Journaal!$D$3-A1521),0)+A1521</f>
        <v>#N/A</v>
      </c>
    </row>
    <row r="1523" spans="1:1" x14ac:dyDescent="0.25">
      <c r="A1523" s="2" t="e">
        <f ca="1">MATCH($E$4,OFFSET(OFFSET(Journaal!$E$5,A1522,0),,,Journaal!$D$3-A1522),0)+A1522</f>
        <v>#N/A</v>
      </c>
    </row>
    <row r="1524" spans="1:1" x14ac:dyDescent="0.25">
      <c r="A1524" s="2" t="e">
        <f ca="1">MATCH($E$4,OFFSET(OFFSET(Journaal!$E$5,A1523,0),,,Journaal!$D$3-A1523),0)+A1523</f>
        <v>#N/A</v>
      </c>
    </row>
    <row r="1525" spans="1:1" x14ac:dyDescent="0.25">
      <c r="A1525" s="2" t="e">
        <f ca="1">MATCH($E$4,OFFSET(OFFSET(Journaal!$E$5,A1524,0),,,Journaal!$D$3-A1524),0)+A1524</f>
        <v>#N/A</v>
      </c>
    </row>
    <row r="1526" spans="1:1" x14ac:dyDescent="0.25">
      <c r="A1526" s="2" t="e">
        <f ca="1">MATCH($E$4,OFFSET(OFFSET(Journaal!$E$5,A1525,0),,,Journaal!$D$3-A1525),0)+A1525</f>
        <v>#N/A</v>
      </c>
    </row>
    <row r="1527" spans="1:1" x14ac:dyDescent="0.25">
      <c r="A1527" s="2" t="e">
        <f ca="1">MATCH($E$4,OFFSET(OFFSET(Journaal!$E$5,A1526,0),,,Journaal!$D$3-A1526),0)+A1526</f>
        <v>#N/A</v>
      </c>
    </row>
    <row r="1528" spans="1:1" x14ac:dyDescent="0.25">
      <c r="A1528" s="2" t="e">
        <f ca="1">MATCH($E$4,OFFSET(OFFSET(Journaal!$E$5,A1527,0),,,Journaal!$D$3-A1527),0)+A1527</f>
        <v>#N/A</v>
      </c>
    </row>
    <row r="1529" spans="1:1" x14ac:dyDescent="0.25">
      <c r="A1529" s="2" t="e">
        <f ca="1">MATCH($E$4,OFFSET(OFFSET(Journaal!$E$5,A1528,0),,,Journaal!$D$3-A1528),0)+A1528</f>
        <v>#N/A</v>
      </c>
    </row>
    <row r="1530" spans="1:1" x14ac:dyDescent="0.25">
      <c r="A1530" s="2" t="e">
        <f ca="1">MATCH($E$4,OFFSET(OFFSET(Journaal!$E$5,A1529,0),,,Journaal!$D$3-A1529),0)+A1529</f>
        <v>#N/A</v>
      </c>
    </row>
    <row r="1531" spans="1:1" x14ac:dyDescent="0.25">
      <c r="A1531" s="2" t="e">
        <f ca="1">MATCH($E$4,OFFSET(OFFSET(Journaal!$E$5,A1530,0),,,Journaal!$D$3-A1530),0)+A1530</f>
        <v>#N/A</v>
      </c>
    </row>
    <row r="1532" spans="1:1" x14ac:dyDescent="0.25">
      <c r="A1532" s="2" t="e">
        <f ca="1">MATCH($E$4,OFFSET(OFFSET(Journaal!$E$5,A1531,0),,,Journaal!$D$3-A1531),0)+A1531</f>
        <v>#N/A</v>
      </c>
    </row>
    <row r="1533" spans="1:1" x14ac:dyDescent="0.25">
      <c r="A1533" s="2" t="e">
        <f ca="1">MATCH($E$4,OFFSET(OFFSET(Journaal!$E$5,A1532,0),,,Journaal!$D$3-A1532),0)+A1532</f>
        <v>#N/A</v>
      </c>
    </row>
    <row r="1534" spans="1:1" x14ac:dyDescent="0.25">
      <c r="A1534" s="2" t="e">
        <f ca="1">MATCH($E$4,OFFSET(OFFSET(Journaal!$E$5,A1533,0),,,Journaal!$D$3-A1533),0)+A1533</f>
        <v>#N/A</v>
      </c>
    </row>
    <row r="1535" spans="1:1" x14ac:dyDescent="0.25">
      <c r="A1535" s="2" t="e">
        <f ca="1">MATCH($E$4,OFFSET(OFFSET(Journaal!$E$5,A1534,0),,,Journaal!$D$3-A1534),0)+A1534</f>
        <v>#N/A</v>
      </c>
    </row>
    <row r="1536" spans="1:1" x14ac:dyDescent="0.25">
      <c r="A1536" s="2" t="e">
        <f ca="1">MATCH($E$4,OFFSET(OFFSET(Journaal!$E$5,A1535,0),,,Journaal!$D$3-A1535),0)+A1535</f>
        <v>#N/A</v>
      </c>
    </row>
    <row r="1537" spans="1:1" x14ac:dyDescent="0.25">
      <c r="A1537" s="2" t="e">
        <f ca="1">MATCH($E$4,OFFSET(OFFSET(Journaal!$E$5,A1536,0),,,Journaal!$D$3-A1536),0)+A1536</f>
        <v>#N/A</v>
      </c>
    </row>
    <row r="1538" spans="1:1" x14ac:dyDescent="0.25">
      <c r="A1538" s="2" t="e">
        <f ca="1">MATCH($E$4,OFFSET(OFFSET(Journaal!$E$5,A1537,0),,,Journaal!$D$3-A1537),0)+A1537</f>
        <v>#N/A</v>
      </c>
    </row>
    <row r="1539" spans="1:1" x14ac:dyDescent="0.25">
      <c r="A1539" s="2" t="e">
        <f ca="1">MATCH($E$4,OFFSET(OFFSET(Journaal!$E$5,A1538,0),,,Journaal!$D$3-A1538),0)+A1538</f>
        <v>#N/A</v>
      </c>
    </row>
    <row r="1540" spans="1:1" x14ac:dyDescent="0.25">
      <c r="A1540" s="2" t="e">
        <f ca="1">MATCH($E$4,OFFSET(OFFSET(Journaal!$E$5,A1539,0),,,Journaal!$D$3-A1539),0)+A1539</f>
        <v>#N/A</v>
      </c>
    </row>
    <row r="1541" spans="1:1" x14ac:dyDescent="0.25">
      <c r="A1541" s="2" t="e">
        <f ca="1">MATCH($E$4,OFFSET(OFFSET(Journaal!$E$5,A1540,0),,,Journaal!$D$3-A1540),0)+A1540</f>
        <v>#N/A</v>
      </c>
    </row>
    <row r="1542" spans="1:1" x14ac:dyDescent="0.25">
      <c r="A1542" s="2" t="e">
        <f ca="1">MATCH($E$4,OFFSET(OFFSET(Journaal!$E$5,A1541,0),,,Journaal!$D$3-A1541),0)+A1541</f>
        <v>#N/A</v>
      </c>
    </row>
    <row r="1543" spans="1:1" x14ac:dyDescent="0.25">
      <c r="A1543" s="2" t="e">
        <f ca="1">MATCH($E$4,OFFSET(OFFSET(Journaal!$E$5,A1542,0),,,Journaal!$D$3-A1542),0)+A1542</f>
        <v>#N/A</v>
      </c>
    </row>
    <row r="1544" spans="1:1" x14ac:dyDescent="0.25">
      <c r="A1544" s="2" t="e">
        <f ca="1">MATCH($E$4,OFFSET(OFFSET(Journaal!$E$5,A1543,0),,,Journaal!$D$3-A1543),0)+A1543</f>
        <v>#N/A</v>
      </c>
    </row>
    <row r="1545" spans="1:1" x14ac:dyDescent="0.25">
      <c r="A1545" s="2" t="e">
        <f ca="1">MATCH($E$4,OFFSET(OFFSET(Journaal!$E$5,A1544,0),,,Journaal!$D$3-A1544),0)+A1544</f>
        <v>#N/A</v>
      </c>
    </row>
    <row r="1546" spans="1:1" x14ac:dyDescent="0.25">
      <c r="A1546" s="2" t="e">
        <f ca="1">MATCH($E$4,OFFSET(OFFSET(Journaal!$E$5,A1545,0),,,Journaal!$D$3-A1545),0)+A1545</f>
        <v>#N/A</v>
      </c>
    </row>
    <row r="1547" spans="1:1" x14ac:dyDescent="0.25">
      <c r="A1547" s="2" t="e">
        <f ca="1">MATCH($E$4,OFFSET(OFFSET(Journaal!$E$5,A1546,0),,,Journaal!$D$3-A1546),0)+A1546</f>
        <v>#N/A</v>
      </c>
    </row>
    <row r="1548" spans="1:1" x14ac:dyDescent="0.25">
      <c r="A1548" s="2" t="e">
        <f ca="1">MATCH($E$4,OFFSET(OFFSET(Journaal!$E$5,A1547,0),,,Journaal!$D$3-A1547),0)+A1547</f>
        <v>#N/A</v>
      </c>
    </row>
    <row r="1549" spans="1:1" x14ac:dyDescent="0.25">
      <c r="A1549" s="2" t="e">
        <f ca="1">MATCH($E$4,OFFSET(OFFSET(Journaal!$E$5,A1548,0),,,Journaal!$D$3-A1548),0)+A1548</f>
        <v>#N/A</v>
      </c>
    </row>
    <row r="1550" spans="1:1" x14ac:dyDescent="0.25">
      <c r="A1550" s="2" t="e">
        <f ca="1">MATCH($E$4,OFFSET(OFFSET(Journaal!$E$5,A1549,0),,,Journaal!$D$3-A1549),0)+A1549</f>
        <v>#N/A</v>
      </c>
    </row>
    <row r="1551" spans="1:1" x14ac:dyDescent="0.25">
      <c r="A1551" s="2" t="e">
        <f ca="1">MATCH($E$4,OFFSET(OFFSET(Journaal!$E$5,A1550,0),,,Journaal!$D$3-A1550),0)+A1550</f>
        <v>#N/A</v>
      </c>
    </row>
    <row r="1552" spans="1:1" x14ac:dyDescent="0.25">
      <c r="A1552" s="2" t="e">
        <f ca="1">MATCH($E$4,OFFSET(OFFSET(Journaal!$E$5,A1551,0),,,Journaal!$D$3-A1551),0)+A1551</f>
        <v>#N/A</v>
      </c>
    </row>
    <row r="1553" spans="1:1" x14ac:dyDescent="0.25">
      <c r="A1553" s="2" t="e">
        <f ca="1">MATCH($E$4,OFFSET(OFFSET(Journaal!$E$5,A1552,0),,,Journaal!$D$3-A1552),0)+A1552</f>
        <v>#N/A</v>
      </c>
    </row>
    <row r="1554" spans="1:1" x14ac:dyDescent="0.25">
      <c r="A1554" s="2" t="e">
        <f ca="1">MATCH($E$4,OFFSET(OFFSET(Journaal!$E$5,A1553,0),,,Journaal!$D$3-A1553),0)+A1553</f>
        <v>#N/A</v>
      </c>
    </row>
    <row r="1555" spans="1:1" x14ac:dyDescent="0.25">
      <c r="A1555" s="2" t="e">
        <f ca="1">MATCH($E$4,OFFSET(OFFSET(Journaal!$E$5,A1554,0),,,Journaal!$D$3-A1554),0)+A1554</f>
        <v>#N/A</v>
      </c>
    </row>
    <row r="1556" spans="1:1" x14ac:dyDescent="0.25">
      <c r="A1556" s="2" t="e">
        <f ca="1">MATCH($E$4,OFFSET(OFFSET(Journaal!$E$5,A1555,0),,,Journaal!$D$3-A1555),0)+A1555</f>
        <v>#N/A</v>
      </c>
    </row>
    <row r="1557" spans="1:1" x14ac:dyDescent="0.25">
      <c r="A1557" s="2" t="e">
        <f ca="1">MATCH($E$4,OFFSET(OFFSET(Journaal!$E$5,A1556,0),,,Journaal!$D$3-A1556),0)+A1556</f>
        <v>#N/A</v>
      </c>
    </row>
    <row r="1558" spans="1:1" x14ac:dyDescent="0.25">
      <c r="A1558" s="2" t="e">
        <f ca="1">MATCH($E$4,OFFSET(OFFSET(Journaal!$E$5,A1557,0),,,Journaal!$D$3-A1557),0)+A1557</f>
        <v>#N/A</v>
      </c>
    </row>
    <row r="1559" spans="1:1" x14ac:dyDescent="0.25">
      <c r="A1559" s="2" t="e">
        <f ca="1">MATCH($E$4,OFFSET(OFFSET(Journaal!$E$5,A1558,0),,,Journaal!$D$3-A1558),0)+A1558</f>
        <v>#N/A</v>
      </c>
    </row>
    <row r="1560" spans="1:1" x14ac:dyDescent="0.25">
      <c r="A1560" s="2" t="e">
        <f ca="1">MATCH($E$4,OFFSET(OFFSET(Journaal!$E$5,A1559,0),,,Journaal!$D$3-A1559),0)+A1559</f>
        <v>#N/A</v>
      </c>
    </row>
    <row r="1561" spans="1:1" x14ac:dyDescent="0.25">
      <c r="A1561" s="2" t="e">
        <f ca="1">MATCH($E$4,OFFSET(OFFSET(Journaal!$E$5,A1560,0),,,Journaal!$D$3-A1560),0)+A1560</f>
        <v>#N/A</v>
      </c>
    </row>
    <row r="1562" spans="1:1" x14ac:dyDescent="0.25">
      <c r="A1562" s="2" t="e">
        <f ca="1">MATCH($E$4,OFFSET(OFFSET(Journaal!$E$5,A1561,0),,,Journaal!$D$3-A1561),0)+A1561</f>
        <v>#N/A</v>
      </c>
    </row>
    <row r="1563" spans="1:1" x14ac:dyDescent="0.25">
      <c r="A1563" s="2" t="e">
        <f ca="1">MATCH($E$4,OFFSET(OFFSET(Journaal!$E$5,A1562,0),,,Journaal!$D$3-A1562),0)+A1562</f>
        <v>#N/A</v>
      </c>
    </row>
    <row r="1564" spans="1:1" x14ac:dyDescent="0.25">
      <c r="A1564" s="2" t="e">
        <f ca="1">MATCH($E$4,OFFSET(OFFSET(Journaal!$E$5,A1563,0),,,Journaal!$D$3-A1563),0)+A1563</f>
        <v>#N/A</v>
      </c>
    </row>
    <row r="1565" spans="1:1" x14ac:dyDescent="0.25">
      <c r="A1565" s="2" t="e">
        <f ca="1">MATCH($E$4,OFFSET(OFFSET(Journaal!$E$5,A1564,0),,,Journaal!$D$3-A1564),0)+A1564</f>
        <v>#N/A</v>
      </c>
    </row>
    <row r="1566" spans="1:1" x14ac:dyDescent="0.25">
      <c r="A1566" s="2" t="e">
        <f ca="1">MATCH($E$4,OFFSET(OFFSET(Journaal!$E$5,A1565,0),,,Journaal!$D$3-A1565),0)+A1565</f>
        <v>#N/A</v>
      </c>
    </row>
    <row r="1567" spans="1:1" x14ac:dyDescent="0.25">
      <c r="A1567" s="2" t="e">
        <f ca="1">MATCH($E$4,OFFSET(OFFSET(Journaal!$E$5,A1566,0),,,Journaal!$D$3-A1566),0)+A1566</f>
        <v>#N/A</v>
      </c>
    </row>
    <row r="1568" spans="1:1" x14ac:dyDescent="0.25">
      <c r="A1568" s="2" t="e">
        <f ca="1">MATCH($E$4,OFFSET(OFFSET(Journaal!$E$5,A1567,0),,,Journaal!$D$3-A1567),0)+A1567</f>
        <v>#N/A</v>
      </c>
    </row>
    <row r="1569" spans="1:1" x14ac:dyDescent="0.25">
      <c r="A1569" s="2" t="e">
        <f ca="1">MATCH($E$4,OFFSET(OFFSET(Journaal!$E$5,A1568,0),,,Journaal!$D$3-A1568),0)+A1568</f>
        <v>#N/A</v>
      </c>
    </row>
    <row r="1570" spans="1:1" x14ac:dyDescent="0.25">
      <c r="A1570" s="2" t="e">
        <f ca="1">MATCH($E$4,OFFSET(OFFSET(Journaal!$E$5,A1569,0),,,Journaal!$D$3-A1569),0)+A1569</f>
        <v>#N/A</v>
      </c>
    </row>
    <row r="1571" spans="1:1" x14ac:dyDescent="0.25">
      <c r="A1571" s="2" t="e">
        <f ca="1">MATCH($E$4,OFFSET(OFFSET(Journaal!$E$5,A1570,0),,,Journaal!$D$3-A1570),0)+A1570</f>
        <v>#N/A</v>
      </c>
    </row>
    <row r="1572" spans="1:1" x14ac:dyDescent="0.25">
      <c r="A1572" s="2" t="e">
        <f ca="1">MATCH($E$4,OFFSET(OFFSET(Journaal!$E$5,A1571,0),,,Journaal!$D$3-A1571),0)+A1571</f>
        <v>#N/A</v>
      </c>
    </row>
    <row r="1573" spans="1:1" x14ac:dyDescent="0.25">
      <c r="A1573" s="2" t="e">
        <f ca="1">MATCH($E$4,OFFSET(OFFSET(Journaal!$E$5,A1572,0),,,Journaal!$D$3-A1572),0)+A1572</f>
        <v>#N/A</v>
      </c>
    </row>
    <row r="1574" spans="1:1" x14ac:dyDescent="0.25">
      <c r="A1574" s="2" t="e">
        <f ca="1">MATCH($E$4,OFFSET(OFFSET(Journaal!$E$5,A1573,0),,,Journaal!$D$3-A1573),0)+A1573</f>
        <v>#N/A</v>
      </c>
    </row>
    <row r="1575" spans="1:1" x14ac:dyDescent="0.25">
      <c r="A1575" s="2" t="e">
        <f ca="1">MATCH($E$4,OFFSET(OFFSET(Journaal!$E$5,A1574,0),,,Journaal!$D$3-A1574),0)+A1574</f>
        <v>#N/A</v>
      </c>
    </row>
    <row r="1576" spans="1:1" x14ac:dyDescent="0.25">
      <c r="A1576" s="2" t="e">
        <f ca="1">MATCH($E$4,OFFSET(OFFSET(Journaal!$E$5,A1575,0),,,Journaal!$D$3-A1575),0)+A1575</f>
        <v>#N/A</v>
      </c>
    </row>
    <row r="1577" spans="1:1" x14ac:dyDescent="0.25">
      <c r="A1577" s="2" t="e">
        <f ca="1">MATCH($E$4,OFFSET(OFFSET(Journaal!$E$5,A1576,0),,,Journaal!$D$3-A1576),0)+A1576</f>
        <v>#N/A</v>
      </c>
    </row>
    <row r="1578" spans="1:1" x14ac:dyDescent="0.25">
      <c r="A1578" s="2" t="e">
        <f ca="1">MATCH($E$4,OFFSET(OFFSET(Journaal!$E$5,A1577,0),,,Journaal!$D$3-A1577),0)+A1577</f>
        <v>#N/A</v>
      </c>
    </row>
    <row r="1579" spans="1:1" x14ac:dyDescent="0.25">
      <c r="A1579" s="2" t="e">
        <f ca="1">MATCH($E$4,OFFSET(OFFSET(Journaal!$E$5,A1578,0),,,Journaal!$D$3-A1578),0)+A1578</f>
        <v>#N/A</v>
      </c>
    </row>
    <row r="1580" spans="1:1" x14ac:dyDescent="0.25">
      <c r="A1580" s="2" t="e">
        <f ca="1">MATCH($E$4,OFFSET(OFFSET(Journaal!$E$5,A1579,0),,,Journaal!$D$3-A1579),0)+A1579</f>
        <v>#N/A</v>
      </c>
    </row>
    <row r="1581" spans="1:1" x14ac:dyDescent="0.25">
      <c r="A1581" s="2" t="e">
        <f ca="1">MATCH($E$4,OFFSET(OFFSET(Journaal!$E$5,A1580,0),,,Journaal!$D$3-A1580),0)+A1580</f>
        <v>#N/A</v>
      </c>
    </row>
    <row r="1582" spans="1:1" x14ac:dyDescent="0.25">
      <c r="A1582" s="2" t="e">
        <f ca="1">MATCH($E$4,OFFSET(OFFSET(Journaal!$E$5,A1581,0),,,Journaal!$D$3-A1581),0)+A1581</f>
        <v>#N/A</v>
      </c>
    </row>
    <row r="1583" spans="1:1" x14ac:dyDescent="0.25">
      <c r="A1583" s="2" t="e">
        <f ca="1">MATCH($E$4,OFFSET(OFFSET(Journaal!$E$5,A1582,0),,,Journaal!$D$3-A1582),0)+A1582</f>
        <v>#N/A</v>
      </c>
    </row>
    <row r="1584" spans="1:1" x14ac:dyDescent="0.25">
      <c r="A1584" s="2" t="e">
        <f ca="1">MATCH($E$4,OFFSET(OFFSET(Journaal!$E$5,A1583,0),,,Journaal!$D$3-A1583),0)+A1583</f>
        <v>#N/A</v>
      </c>
    </row>
    <row r="1585" spans="1:1" x14ac:dyDescent="0.25">
      <c r="A1585" s="2" t="e">
        <f ca="1">MATCH($E$4,OFFSET(OFFSET(Journaal!$E$5,A1584,0),,,Journaal!$D$3-A1584),0)+A1584</f>
        <v>#N/A</v>
      </c>
    </row>
    <row r="1586" spans="1:1" x14ac:dyDescent="0.25">
      <c r="A1586" s="2" t="e">
        <f ca="1">MATCH($E$4,OFFSET(OFFSET(Journaal!$E$5,A1585,0),,,Journaal!$D$3-A1585),0)+A1585</f>
        <v>#N/A</v>
      </c>
    </row>
    <row r="1587" spans="1:1" x14ac:dyDescent="0.25">
      <c r="A1587" s="2" t="e">
        <f ca="1">MATCH($E$4,OFFSET(OFFSET(Journaal!$E$5,A1586,0),,,Journaal!$D$3-A1586),0)+A1586</f>
        <v>#N/A</v>
      </c>
    </row>
    <row r="1588" spans="1:1" x14ac:dyDescent="0.25">
      <c r="A1588" s="2" t="e">
        <f ca="1">MATCH($E$4,OFFSET(OFFSET(Journaal!$E$5,A1587,0),,,Journaal!$D$3-A1587),0)+A1587</f>
        <v>#N/A</v>
      </c>
    </row>
    <row r="1589" spans="1:1" x14ac:dyDescent="0.25">
      <c r="A1589" s="2" t="e">
        <f ca="1">MATCH($E$4,OFFSET(OFFSET(Journaal!$E$5,A1588,0),,,Journaal!$D$3-A1588),0)+A1588</f>
        <v>#N/A</v>
      </c>
    </row>
    <row r="1590" spans="1:1" x14ac:dyDescent="0.25">
      <c r="A1590" s="2" t="e">
        <f ca="1">MATCH($E$4,OFFSET(OFFSET(Journaal!$E$5,A1589,0),,,Journaal!$D$3-A1589),0)+A1589</f>
        <v>#N/A</v>
      </c>
    </row>
    <row r="1591" spans="1:1" x14ac:dyDescent="0.25">
      <c r="A1591" s="2" t="e">
        <f ca="1">MATCH($E$4,OFFSET(OFFSET(Journaal!$E$5,A1590,0),,,Journaal!$D$3-A1590),0)+A1590</f>
        <v>#N/A</v>
      </c>
    </row>
    <row r="1592" spans="1:1" x14ac:dyDescent="0.25">
      <c r="A1592" s="2" t="e">
        <f ca="1">MATCH($E$4,OFFSET(OFFSET(Journaal!$E$5,A1591,0),,,Journaal!$D$3-A1591),0)+A1591</f>
        <v>#N/A</v>
      </c>
    </row>
    <row r="1593" spans="1:1" x14ac:dyDescent="0.25">
      <c r="A1593" s="2" t="e">
        <f ca="1">MATCH($E$4,OFFSET(OFFSET(Journaal!$E$5,A1592,0),,,Journaal!$D$3-A1592),0)+A1592</f>
        <v>#N/A</v>
      </c>
    </row>
    <row r="1594" spans="1:1" x14ac:dyDescent="0.25">
      <c r="A1594" s="2" t="e">
        <f ca="1">MATCH($E$4,OFFSET(OFFSET(Journaal!$E$5,A1593,0),,,Journaal!$D$3-A1593),0)+A1593</f>
        <v>#N/A</v>
      </c>
    </row>
    <row r="1595" spans="1:1" x14ac:dyDescent="0.25">
      <c r="A1595" s="2" t="e">
        <f ca="1">MATCH($E$4,OFFSET(OFFSET(Journaal!$E$5,A1594,0),,,Journaal!$D$3-A1594),0)+A1594</f>
        <v>#N/A</v>
      </c>
    </row>
    <row r="1596" spans="1:1" x14ac:dyDescent="0.25">
      <c r="A1596" s="2" t="e">
        <f ca="1">MATCH($E$4,OFFSET(OFFSET(Journaal!$E$5,A1595,0),,,Journaal!$D$3-A1595),0)+A1595</f>
        <v>#N/A</v>
      </c>
    </row>
    <row r="1597" spans="1:1" x14ac:dyDescent="0.25">
      <c r="A1597" s="2" t="e">
        <f ca="1">MATCH($E$4,OFFSET(OFFSET(Journaal!$E$5,A1596,0),,,Journaal!$D$3-A1596),0)+A1596</f>
        <v>#N/A</v>
      </c>
    </row>
    <row r="1598" spans="1:1" x14ac:dyDescent="0.25">
      <c r="A1598" s="2" t="e">
        <f ca="1">MATCH($E$4,OFFSET(OFFSET(Journaal!$E$5,A1597,0),,,Journaal!$D$3-A1597),0)+A1597</f>
        <v>#N/A</v>
      </c>
    </row>
    <row r="1599" spans="1:1" x14ac:dyDescent="0.25">
      <c r="A1599" s="2" t="e">
        <f ca="1">MATCH($E$4,OFFSET(OFFSET(Journaal!$E$5,A1598,0),,,Journaal!$D$3-A1598),0)+A1598</f>
        <v>#N/A</v>
      </c>
    </row>
    <row r="1600" spans="1:1" x14ac:dyDescent="0.25">
      <c r="A1600" s="2" t="e">
        <f ca="1">MATCH($E$4,OFFSET(OFFSET(Journaal!$E$5,A1599,0),,,Journaal!$D$3-A1599),0)+A1599</f>
        <v>#N/A</v>
      </c>
    </row>
    <row r="1601" spans="1:1" x14ac:dyDescent="0.25">
      <c r="A1601" s="2" t="e">
        <f ca="1">MATCH($E$4,OFFSET(OFFSET(Journaal!$E$5,A1600,0),,,Journaal!$D$3-A1600),0)+A1600</f>
        <v>#N/A</v>
      </c>
    </row>
    <row r="1602" spans="1:1" x14ac:dyDescent="0.25">
      <c r="A1602" s="2" t="e">
        <f ca="1">MATCH($E$4,OFFSET(OFFSET(Journaal!$E$5,A1601,0),,,Journaal!$D$3-A1601),0)+A1601</f>
        <v>#N/A</v>
      </c>
    </row>
    <row r="1603" spans="1:1" x14ac:dyDescent="0.25">
      <c r="A1603" s="2" t="e">
        <f ca="1">MATCH($E$4,OFFSET(OFFSET(Journaal!$E$5,A1602,0),,,Journaal!$D$3-A1602),0)+A1602</f>
        <v>#N/A</v>
      </c>
    </row>
    <row r="1604" spans="1:1" x14ac:dyDescent="0.25">
      <c r="A1604" s="2" t="e">
        <f ca="1">MATCH($E$4,OFFSET(OFFSET(Journaal!$E$5,A1603,0),,,Journaal!$D$3-A1603),0)+A1603</f>
        <v>#N/A</v>
      </c>
    </row>
    <row r="1605" spans="1:1" x14ac:dyDescent="0.25">
      <c r="A1605" s="2" t="e">
        <f ca="1">MATCH($E$4,OFFSET(OFFSET(Journaal!$E$5,A1604,0),,,Journaal!$D$3-A1604),0)+A1604</f>
        <v>#N/A</v>
      </c>
    </row>
    <row r="1606" spans="1:1" x14ac:dyDescent="0.25">
      <c r="A1606" s="2" t="e">
        <f ca="1">MATCH($E$4,OFFSET(OFFSET(Journaal!$E$5,A1605,0),,,Journaal!$D$3-A1605),0)+A1605</f>
        <v>#N/A</v>
      </c>
    </row>
    <row r="1607" spans="1:1" x14ac:dyDescent="0.25">
      <c r="A1607" s="2" t="e">
        <f ca="1">MATCH($E$4,OFFSET(OFFSET(Journaal!$E$5,A1606,0),,,Journaal!$D$3-A1606),0)+A1606</f>
        <v>#N/A</v>
      </c>
    </row>
    <row r="1608" spans="1:1" x14ac:dyDescent="0.25">
      <c r="A1608" s="2" t="e">
        <f ca="1">MATCH($E$4,OFFSET(OFFSET(Journaal!$E$5,A1607,0),,,Journaal!$D$3-A1607),0)+A1607</f>
        <v>#N/A</v>
      </c>
    </row>
    <row r="1609" spans="1:1" x14ac:dyDescent="0.25">
      <c r="A1609" s="2" t="e">
        <f ca="1">MATCH($E$4,OFFSET(OFFSET(Journaal!$E$5,A1608,0),,,Journaal!$D$3-A1608),0)+A1608</f>
        <v>#N/A</v>
      </c>
    </row>
    <row r="1610" spans="1:1" x14ac:dyDescent="0.25">
      <c r="A1610" s="2" t="e">
        <f ca="1">MATCH($E$4,OFFSET(OFFSET(Journaal!$E$5,A1609,0),,,Journaal!$D$3-A1609),0)+A1609</f>
        <v>#N/A</v>
      </c>
    </row>
    <row r="1611" spans="1:1" x14ac:dyDescent="0.25">
      <c r="A1611" s="2" t="e">
        <f ca="1">MATCH($E$4,OFFSET(OFFSET(Journaal!$E$5,A1610,0),,,Journaal!$D$3-A1610),0)+A1610</f>
        <v>#N/A</v>
      </c>
    </row>
    <row r="1612" spans="1:1" x14ac:dyDescent="0.25">
      <c r="A1612" s="2" t="e">
        <f ca="1">MATCH($E$4,OFFSET(OFFSET(Journaal!$E$5,A1611,0),,,Journaal!$D$3-A1611),0)+A1611</f>
        <v>#N/A</v>
      </c>
    </row>
    <row r="1613" spans="1:1" x14ac:dyDescent="0.25">
      <c r="A1613" s="2" t="e">
        <f ca="1">MATCH($E$4,OFFSET(OFFSET(Journaal!$E$5,A1612,0),,,Journaal!$D$3-A1612),0)+A1612</f>
        <v>#N/A</v>
      </c>
    </row>
    <row r="1614" spans="1:1" x14ac:dyDescent="0.25">
      <c r="A1614" s="2" t="e">
        <f ca="1">MATCH($E$4,OFFSET(OFFSET(Journaal!$E$5,A1613,0),,,Journaal!$D$3-A1613),0)+A1613</f>
        <v>#N/A</v>
      </c>
    </row>
    <row r="1615" spans="1:1" x14ac:dyDescent="0.25">
      <c r="A1615" s="2" t="e">
        <f ca="1">MATCH($E$4,OFFSET(OFFSET(Journaal!$E$5,A1614,0),,,Journaal!$D$3-A1614),0)+A1614</f>
        <v>#N/A</v>
      </c>
    </row>
    <row r="1616" spans="1:1" x14ac:dyDescent="0.25">
      <c r="A1616" s="2" t="e">
        <f ca="1">MATCH($E$4,OFFSET(OFFSET(Journaal!$E$5,A1615,0),,,Journaal!$D$3-A1615),0)+A1615</f>
        <v>#N/A</v>
      </c>
    </row>
    <row r="1617" spans="1:1" x14ac:dyDescent="0.25">
      <c r="A1617" s="2" t="e">
        <f ca="1">MATCH($E$4,OFFSET(OFFSET(Journaal!$E$5,A1616,0),,,Journaal!$D$3-A1616),0)+A1616</f>
        <v>#N/A</v>
      </c>
    </row>
    <row r="1618" spans="1:1" x14ac:dyDescent="0.25">
      <c r="A1618" s="2" t="e">
        <f ca="1">MATCH($E$4,OFFSET(OFFSET(Journaal!$E$5,A1617,0),,,Journaal!$D$3-A1617),0)+A1617</f>
        <v>#N/A</v>
      </c>
    </row>
    <row r="1619" spans="1:1" x14ac:dyDescent="0.25">
      <c r="A1619" s="2" t="e">
        <f ca="1">MATCH($E$4,OFFSET(OFFSET(Journaal!$E$5,A1618,0),,,Journaal!$D$3-A1618),0)+A1618</f>
        <v>#N/A</v>
      </c>
    </row>
    <row r="1620" spans="1:1" x14ac:dyDescent="0.25">
      <c r="A1620" s="2" t="e">
        <f ca="1">MATCH($E$4,OFFSET(OFFSET(Journaal!$E$5,A1619,0),,,Journaal!$D$3-A1619),0)+A1619</f>
        <v>#N/A</v>
      </c>
    </row>
    <row r="1621" spans="1:1" x14ac:dyDescent="0.25">
      <c r="A1621" s="2" t="e">
        <f ca="1">MATCH($E$4,OFFSET(OFFSET(Journaal!$E$5,A1620,0),,,Journaal!$D$3-A1620),0)+A1620</f>
        <v>#N/A</v>
      </c>
    </row>
    <row r="1622" spans="1:1" x14ac:dyDescent="0.25">
      <c r="A1622" s="2" t="e">
        <f ca="1">MATCH($E$4,OFFSET(OFFSET(Journaal!$E$5,A1621,0),,,Journaal!$D$3-A1621),0)+A1621</f>
        <v>#N/A</v>
      </c>
    </row>
    <row r="1623" spans="1:1" x14ac:dyDescent="0.25">
      <c r="A1623" s="2" t="e">
        <f ca="1">MATCH($E$4,OFFSET(OFFSET(Journaal!$E$5,A1622,0),,,Journaal!$D$3-A1622),0)+A1622</f>
        <v>#N/A</v>
      </c>
    </row>
    <row r="1624" spans="1:1" x14ac:dyDescent="0.25">
      <c r="A1624" s="2" t="e">
        <f ca="1">MATCH($E$4,OFFSET(OFFSET(Journaal!$E$5,A1623,0),,,Journaal!$D$3-A1623),0)+A1623</f>
        <v>#N/A</v>
      </c>
    </row>
    <row r="1625" spans="1:1" x14ac:dyDescent="0.25">
      <c r="A1625" s="2" t="e">
        <f ca="1">MATCH($E$4,OFFSET(OFFSET(Journaal!$E$5,A1624,0),,,Journaal!$D$3-A1624),0)+A1624</f>
        <v>#N/A</v>
      </c>
    </row>
    <row r="1626" spans="1:1" x14ac:dyDescent="0.25">
      <c r="A1626" s="2" t="e">
        <f ca="1">MATCH($E$4,OFFSET(OFFSET(Journaal!$E$5,A1625,0),,,Journaal!$D$3-A1625),0)+A1625</f>
        <v>#N/A</v>
      </c>
    </row>
    <row r="1627" spans="1:1" x14ac:dyDescent="0.25">
      <c r="A1627" s="2" t="e">
        <f ca="1">MATCH($E$4,OFFSET(OFFSET(Journaal!$E$5,A1626,0),,,Journaal!$D$3-A1626),0)+A1626</f>
        <v>#N/A</v>
      </c>
    </row>
    <row r="1628" spans="1:1" x14ac:dyDescent="0.25">
      <c r="A1628" s="2" t="e">
        <f ca="1">MATCH($E$4,OFFSET(OFFSET(Journaal!$E$5,A1627,0),,,Journaal!$D$3-A1627),0)+A1627</f>
        <v>#N/A</v>
      </c>
    </row>
    <row r="1629" spans="1:1" x14ac:dyDescent="0.25">
      <c r="A1629" s="2" t="e">
        <f ca="1">MATCH($E$4,OFFSET(OFFSET(Journaal!$E$5,A1628,0),,,Journaal!$D$3-A1628),0)+A1628</f>
        <v>#N/A</v>
      </c>
    </row>
    <row r="1630" spans="1:1" x14ac:dyDescent="0.25">
      <c r="A1630" s="2" t="e">
        <f ca="1">MATCH($E$4,OFFSET(OFFSET(Journaal!$E$5,A1629,0),,,Journaal!$D$3-A1629),0)+A1629</f>
        <v>#N/A</v>
      </c>
    </row>
    <row r="1631" spans="1:1" x14ac:dyDescent="0.25">
      <c r="A1631" s="2" t="e">
        <f ca="1">MATCH($E$4,OFFSET(OFFSET(Journaal!$E$5,A1630,0),,,Journaal!$D$3-A1630),0)+A1630</f>
        <v>#N/A</v>
      </c>
    </row>
    <row r="1632" spans="1:1" x14ac:dyDescent="0.25">
      <c r="A1632" s="2" t="e">
        <f ca="1">MATCH($E$4,OFFSET(OFFSET(Journaal!$E$5,A1631,0),,,Journaal!$D$3-A1631),0)+A1631</f>
        <v>#N/A</v>
      </c>
    </row>
    <row r="1633" spans="1:1" x14ac:dyDescent="0.25">
      <c r="A1633" s="2" t="e">
        <f ca="1">MATCH($E$4,OFFSET(OFFSET(Journaal!$E$5,A1632,0),,,Journaal!$D$3-A1632),0)+A1632</f>
        <v>#N/A</v>
      </c>
    </row>
    <row r="1634" spans="1:1" x14ac:dyDescent="0.25">
      <c r="A1634" s="2" t="e">
        <f ca="1">MATCH($E$4,OFFSET(OFFSET(Journaal!$E$5,A1633,0),,,Journaal!$D$3-A1633),0)+A1633</f>
        <v>#N/A</v>
      </c>
    </row>
    <row r="1635" spans="1:1" x14ac:dyDescent="0.25">
      <c r="A1635" s="2" t="e">
        <f ca="1">MATCH($E$4,OFFSET(OFFSET(Journaal!$E$5,A1634,0),,,Journaal!$D$3-A1634),0)+A1634</f>
        <v>#N/A</v>
      </c>
    </row>
    <row r="1636" spans="1:1" x14ac:dyDescent="0.25">
      <c r="A1636" s="2" t="e">
        <f ca="1">MATCH($E$4,OFFSET(OFFSET(Journaal!$E$5,A1635,0),,,Journaal!$D$3-A1635),0)+A1635</f>
        <v>#N/A</v>
      </c>
    </row>
    <row r="1637" spans="1:1" x14ac:dyDescent="0.25">
      <c r="A1637" s="2" t="e">
        <f ca="1">MATCH($E$4,OFFSET(OFFSET(Journaal!$E$5,A1636,0),,,Journaal!$D$3-A1636),0)+A1636</f>
        <v>#N/A</v>
      </c>
    </row>
    <row r="1638" spans="1:1" x14ac:dyDescent="0.25">
      <c r="A1638" s="2" t="e">
        <f ca="1">MATCH($E$4,OFFSET(OFFSET(Journaal!$E$5,A1637,0),,,Journaal!$D$3-A1637),0)+A1637</f>
        <v>#N/A</v>
      </c>
    </row>
    <row r="1639" spans="1:1" x14ac:dyDescent="0.25">
      <c r="A1639" s="2" t="e">
        <f ca="1">MATCH($E$4,OFFSET(OFFSET(Journaal!$E$5,A1638,0),,,Journaal!$D$3-A1638),0)+A1638</f>
        <v>#N/A</v>
      </c>
    </row>
    <row r="1640" spans="1:1" x14ac:dyDescent="0.25">
      <c r="A1640" s="2" t="e">
        <f ca="1">MATCH($E$4,OFFSET(OFFSET(Journaal!$E$5,A1639,0),,,Journaal!$D$3-A1639),0)+A1639</f>
        <v>#N/A</v>
      </c>
    </row>
    <row r="1641" spans="1:1" x14ac:dyDescent="0.25">
      <c r="A1641" s="2" t="e">
        <f ca="1">MATCH($E$4,OFFSET(OFFSET(Journaal!$E$5,A1640,0),,,Journaal!$D$3-A1640),0)+A1640</f>
        <v>#N/A</v>
      </c>
    </row>
    <row r="1642" spans="1:1" x14ac:dyDescent="0.25">
      <c r="A1642" s="2" t="e">
        <f ca="1">MATCH($E$4,OFFSET(OFFSET(Journaal!$E$5,A1641,0),,,Journaal!$D$3-A1641),0)+A1641</f>
        <v>#N/A</v>
      </c>
    </row>
    <row r="1643" spans="1:1" x14ac:dyDescent="0.25">
      <c r="A1643" s="2" t="e">
        <f ca="1">MATCH($E$4,OFFSET(OFFSET(Journaal!$E$5,A1642,0),,,Journaal!$D$3-A1642),0)+A1642</f>
        <v>#N/A</v>
      </c>
    </row>
    <row r="1644" spans="1:1" x14ac:dyDescent="0.25">
      <c r="A1644" s="2" t="e">
        <f ca="1">MATCH($E$4,OFFSET(OFFSET(Journaal!$E$5,A1643,0),,,Journaal!$D$3-A1643),0)+A1643</f>
        <v>#N/A</v>
      </c>
    </row>
    <row r="1645" spans="1:1" x14ac:dyDescent="0.25">
      <c r="A1645" s="2" t="e">
        <f ca="1">MATCH($E$4,OFFSET(OFFSET(Journaal!$E$5,A1644,0),,,Journaal!$D$3-A1644),0)+A1644</f>
        <v>#N/A</v>
      </c>
    </row>
    <row r="1646" spans="1:1" x14ac:dyDescent="0.25">
      <c r="A1646" s="2" t="e">
        <f ca="1">MATCH($E$4,OFFSET(OFFSET(Journaal!$E$5,A1645,0),,,Journaal!$D$3-A1645),0)+A1645</f>
        <v>#N/A</v>
      </c>
    </row>
    <row r="1647" spans="1:1" x14ac:dyDescent="0.25">
      <c r="A1647" s="2" t="e">
        <f ca="1">MATCH($E$4,OFFSET(OFFSET(Journaal!$E$5,A1646,0),,,Journaal!$D$3-A1646),0)+A1646</f>
        <v>#N/A</v>
      </c>
    </row>
    <row r="1648" spans="1:1" x14ac:dyDescent="0.25">
      <c r="A1648" s="2" t="e">
        <f ca="1">MATCH($E$4,OFFSET(OFFSET(Journaal!$E$5,A1647,0),,,Journaal!$D$3-A1647),0)+A1647</f>
        <v>#N/A</v>
      </c>
    </row>
    <row r="1649" spans="1:1" x14ac:dyDescent="0.25">
      <c r="A1649" s="2" t="e">
        <f ca="1">MATCH($E$4,OFFSET(OFFSET(Journaal!$E$5,A1648,0),,,Journaal!$D$3-A1648),0)+A1648</f>
        <v>#N/A</v>
      </c>
    </row>
    <row r="1650" spans="1:1" x14ac:dyDescent="0.25">
      <c r="A1650" s="2" t="e">
        <f ca="1">MATCH($E$4,OFFSET(OFFSET(Journaal!$E$5,A1649,0),,,Journaal!$D$3-A1649),0)+A1649</f>
        <v>#N/A</v>
      </c>
    </row>
    <row r="1651" spans="1:1" x14ac:dyDescent="0.25">
      <c r="A1651" s="2" t="e">
        <f ca="1">MATCH($E$4,OFFSET(OFFSET(Journaal!$E$5,A1650,0),,,Journaal!$D$3-A1650),0)+A1650</f>
        <v>#N/A</v>
      </c>
    </row>
    <row r="1652" spans="1:1" x14ac:dyDescent="0.25">
      <c r="A1652" s="2" t="e">
        <f ca="1">MATCH($E$4,OFFSET(OFFSET(Journaal!$E$5,A1651,0),,,Journaal!$D$3-A1651),0)+A1651</f>
        <v>#N/A</v>
      </c>
    </row>
    <row r="1653" spans="1:1" x14ac:dyDescent="0.25">
      <c r="A1653" s="2" t="e">
        <f ca="1">MATCH($E$4,OFFSET(OFFSET(Journaal!$E$5,A1652,0),,,Journaal!$D$3-A1652),0)+A1652</f>
        <v>#N/A</v>
      </c>
    </row>
    <row r="1654" spans="1:1" x14ac:dyDescent="0.25">
      <c r="A1654" s="2" t="e">
        <f ca="1">MATCH($E$4,OFFSET(OFFSET(Journaal!$E$5,A1653,0),,,Journaal!$D$3-A1653),0)+A1653</f>
        <v>#N/A</v>
      </c>
    </row>
    <row r="1655" spans="1:1" x14ac:dyDescent="0.25">
      <c r="A1655" s="2" t="e">
        <f ca="1">MATCH($E$4,OFFSET(OFFSET(Journaal!$E$5,A1654,0),,,Journaal!$D$3-A1654),0)+A1654</f>
        <v>#N/A</v>
      </c>
    </row>
    <row r="1656" spans="1:1" x14ac:dyDescent="0.25">
      <c r="A1656" s="2" t="e">
        <f ca="1">MATCH($E$4,OFFSET(OFFSET(Journaal!$E$5,A1655,0),,,Journaal!$D$3-A1655),0)+A1655</f>
        <v>#N/A</v>
      </c>
    </row>
    <row r="1657" spans="1:1" x14ac:dyDescent="0.25">
      <c r="A1657" s="2" t="e">
        <f ca="1">MATCH($E$4,OFFSET(OFFSET(Journaal!$E$5,A1656,0),,,Journaal!$D$3-A1656),0)+A1656</f>
        <v>#N/A</v>
      </c>
    </row>
    <row r="1658" spans="1:1" x14ac:dyDescent="0.25">
      <c r="A1658" s="2" t="e">
        <f ca="1">MATCH($E$4,OFFSET(OFFSET(Journaal!$E$5,A1657,0),,,Journaal!$D$3-A1657),0)+A1657</f>
        <v>#N/A</v>
      </c>
    </row>
    <row r="1659" spans="1:1" x14ac:dyDescent="0.25">
      <c r="A1659" s="2" t="e">
        <f ca="1">MATCH($E$4,OFFSET(OFFSET(Journaal!$E$5,A1658,0),,,Journaal!$D$3-A1658),0)+A1658</f>
        <v>#N/A</v>
      </c>
    </row>
    <row r="1660" spans="1:1" x14ac:dyDescent="0.25">
      <c r="A1660" s="2" t="e">
        <f ca="1">MATCH($E$4,OFFSET(OFFSET(Journaal!$E$5,A1659,0),,,Journaal!$D$3-A1659),0)+A1659</f>
        <v>#N/A</v>
      </c>
    </row>
    <row r="1661" spans="1:1" x14ac:dyDescent="0.25">
      <c r="A1661" s="2" t="e">
        <f ca="1">MATCH($E$4,OFFSET(OFFSET(Journaal!$E$5,A1660,0),,,Journaal!$D$3-A1660),0)+A1660</f>
        <v>#N/A</v>
      </c>
    </row>
    <row r="1662" spans="1:1" x14ac:dyDescent="0.25">
      <c r="A1662" s="2" t="e">
        <f ca="1">MATCH($E$4,OFFSET(OFFSET(Journaal!$E$5,A1661,0),,,Journaal!$D$3-A1661),0)+A1661</f>
        <v>#N/A</v>
      </c>
    </row>
    <row r="1663" spans="1:1" x14ac:dyDescent="0.25">
      <c r="A1663" s="2" t="e">
        <f ca="1">MATCH($E$4,OFFSET(OFFSET(Journaal!$E$5,A1662,0),,,Journaal!$D$3-A1662),0)+A1662</f>
        <v>#N/A</v>
      </c>
    </row>
    <row r="1664" spans="1:1" x14ac:dyDescent="0.25">
      <c r="A1664" s="2" t="e">
        <f ca="1">MATCH($E$4,OFFSET(OFFSET(Journaal!$E$5,A1663,0),,,Journaal!$D$3-A1663),0)+A1663</f>
        <v>#N/A</v>
      </c>
    </row>
    <row r="1665" spans="1:1" x14ac:dyDescent="0.25">
      <c r="A1665" s="2" t="e">
        <f ca="1">MATCH($E$4,OFFSET(OFFSET(Journaal!$E$5,A1664,0),,,Journaal!$D$3-A1664),0)+A1664</f>
        <v>#N/A</v>
      </c>
    </row>
    <row r="1666" spans="1:1" x14ac:dyDescent="0.25">
      <c r="A1666" s="2" t="e">
        <f ca="1">MATCH($E$4,OFFSET(OFFSET(Journaal!$E$5,A1665,0),,,Journaal!$D$3-A1665),0)+A1665</f>
        <v>#N/A</v>
      </c>
    </row>
    <row r="1667" spans="1:1" x14ac:dyDescent="0.25">
      <c r="A1667" s="2" t="e">
        <f ca="1">MATCH($E$4,OFFSET(OFFSET(Journaal!$E$5,A1666,0),,,Journaal!$D$3-A1666),0)+A1666</f>
        <v>#N/A</v>
      </c>
    </row>
    <row r="1668" spans="1:1" x14ac:dyDescent="0.25">
      <c r="A1668" s="2" t="e">
        <f ca="1">MATCH($E$4,OFFSET(OFFSET(Journaal!$E$5,A1667,0),,,Journaal!$D$3-A1667),0)+A1667</f>
        <v>#N/A</v>
      </c>
    </row>
    <row r="1669" spans="1:1" x14ac:dyDescent="0.25">
      <c r="A1669" s="2" t="e">
        <f ca="1">MATCH($E$4,OFFSET(OFFSET(Journaal!$E$5,A1668,0),,,Journaal!$D$3-A1668),0)+A1668</f>
        <v>#N/A</v>
      </c>
    </row>
    <row r="1670" spans="1:1" x14ac:dyDescent="0.25">
      <c r="A1670" s="2" t="e">
        <f ca="1">MATCH($E$4,OFFSET(OFFSET(Journaal!$E$5,A1669,0),,,Journaal!$D$3-A1669),0)+A1669</f>
        <v>#N/A</v>
      </c>
    </row>
    <row r="1671" spans="1:1" x14ac:dyDescent="0.25">
      <c r="A1671" s="2" t="e">
        <f ca="1">MATCH($E$4,OFFSET(OFFSET(Journaal!$E$5,A1670,0),,,Journaal!$D$3-A1670),0)+A1670</f>
        <v>#N/A</v>
      </c>
    </row>
    <row r="1672" spans="1:1" x14ac:dyDescent="0.25">
      <c r="A1672" s="2" t="e">
        <f ca="1">MATCH($E$4,OFFSET(OFFSET(Journaal!$E$5,A1671,0),,,Journaal!$D$3-A1671),0)+A1671</f>
        <v>#N/A</v>
      </c>
    </row>
    <row r="1673" spans="1:1" x14ac:dyDescent="0.25">
      <c r="A1673" s="2" t="e">
        <f ca="1">MATCH($E$4,OFFSET(OFFSET(Journaal!$E$5,A1672,0),,,Journaal!$D$3-A1672),0)+A1672</f>
        <v>#N/A</v>
      </c>
    </row>
    <row r="1674" spans="1:1" x14ac:dyDescent="0.25">
      <c r="A1674" s="2" t="e">
        <f ca="1">MATCH($E$4,OFFSET(OFFSET(Journaal!$E$5,A1673,0),,,Journaal!$D$3-A1673),0)+A1673</f>
        <v>#N/A</v>
      </c>
    </row>
    <row r="1675" spans="1:1" x14ac:dyDescent="0.25">
      <c r="A1675" s="2" t="e">
        <f ca="1">MATCH($E$4,OFFSET(OFFSET(Journaal!$E$5,A1674,0),,,Journaal!$D$3-A1674),0)+A1674</f>
        <v>#N/A</v>
      </c>
    </row>
    <row r="1676" spans="1:1" x14ac:dyDescent="0.25">
      <c r="A1676" s="2" t="e">
        <f ca="1">MATCH($E$4,OFFSET(OFFSET(Journaal!$E$5,A1675,0),,,Journaal!$D$3-A1675),0)+A1675</f>
        <v>#N/A</v>
      </c>
    </row>
    <row r="1677" spans="1:1" x14ac:dyDescent="0.25">
      <c r="A1677" s="2" t="e">
        <f ca="1">MATCH($E$4,OFFSET(OFFSET(Journaal!$E$5,A1676,0),,,Journaal!$D$3-A1676),0)+A1676</f>
        <v>#N/A</v>
      </c>
    </row>
    <row r="1678" spans="1:1" x14ac:dyDescent="0.25">
      <c r="A1678" s="2" t="e">
        <f ca="1">MATCH($E$4,OFFSET(OFFSET(Journaal!$E$5,A1677,0),,,Journaal!$D$3-A1677),0)+A1677</f>
        <v>#N/A</v>
      </c>
    </row>
    <row r="1679" spans="1:1" x14ac:dyDescent="0.25">
      <c r="A1679" s="2" t="e">
        <f ca="1">MATCH($E$4,OFFSET(OFFSET(Journaal!$E$5,A1678,0),,,Journaal!$D$3-A1678),0)+A1678</f>
        <v>#N/A</v>
      </c>
    </row>
    <row r="1680" spans="1:1" x14ac:dyDescent="0.25">
      <c r="A1680" s="2" t="e">
        <f ca="1">MATCH($E$4,OFFSET(OFFSET(Journaal!$E$5,A1679,0),,,Journaal!$D$3-A1679),0)+A1679</f>
        <v>#N/A</v>
      </c>
    </row>
    <row r="1681" spans="1:1" x14ac:dyDescent="0.25">
      <c r="A1681" s="2" t="e">
        <f ca="1">MATCH($E$4,OFFSET(OFFSET(Journaal!$E$5,A1680,0),,,Journaal!$D$3-A1680),0)+A1680</f>
        <v>#N/A</v>
      </c>
    </row>
    <row r="1682" spans="1:1" x14ac:dyDescent="0.25">
      <c r="A1682" s="2" t="e">
        <f ca="1">MATCH($E$4,OFFSET(OFFSET(Journaal!$E$5,A1681,0),,,Journaal!$D$3-A1681),0)+A1681</f>
        <v>#N/A</v>
      </c>
    </row>
    <row r="1683" spans="1:1" x14ac:dyDescent="0.25">
      <c r="A1683" s="2" t="e">
        <f ca="1">MATCH($E$4,OFFSET(OFFSET(Journaal!$E$5,A1682,0),,,Journaal!$D$3-A1682),0)+A1682</f>
        <v>#N/A</v>
      </c>
    </row>
    <row r="1684" spans="1:1" x14ac:dyDescent="0.25">
      <c r="A1684" s="2" t="e">
        <f ca="1">MATCH($E$4,OFFSET(OFFSET(Journaal!$E$5,A1683,0),,,Journaal!$D$3-A1683),0)+A1683</f>
        <v>#N/A</v>
      </c>
    </row>
    <row r="1685" spans="1:1" x14ac:dyDescent="0.25">
      <c r="A1685" s="2" t="e">
        <f ca="1">MATCH($E$4,OFFSET(OFFSET(Journaal!$E$5,A1684,0),,,Journaal!$D$3-A1684),0)+A1684</f>
        <v>#N/A</v>
      </c>
    </row>
    <row r="1686" spans="1:1" x14ac:dyDescent="0.25">
      <c r="A1686" s="2" t="e">
        <f ca="1">MATCH($E$4,OFFSET(OFFSET(Journaal!$E$5,A1685,0),,,Journaal!$D$3-A1685),0)+A1685</f>
        <v>#N/A</v>
      </c>
    </row>
    <row r="1687" spans="1:1" x14ac:dyDescent="0.25">
      <c r="A1687" s="2" t="e">
        <f ca="1">MATCH($E$4,OFFSET(OFFSET(Journaal!$E$5,A1686,0),,,Journaal!$D$3-A1686),0)+A1686</f>
        <v>#N/A</v>
      </c>
    </row>
    <row r="1688" spans="1:1" x14ac:dyDescent="0.25">
      <c r="A1688" s="2" t="e">
        <f ca="1">MATCH($E$4,OFFSET(OFFSET(Journaal!$E$5,A1687,0),,,Journaal!$D$3-A1687),0)+A1687</f>
        <v>#N/A</v>
      </c>
    </row>
    <row r="1689" spans="1:1" x14ac:dyDescent="0.25">
      <c r="A1689" s="2" t="e">
        <f ca="1">MATCH($E$4,OFFSET(OFFSET(Journaal!$E$5,A1688,0),,,Journaal!$D$3-A1688),0)+A1688</f>
        <v>#N/A</v>
      </c>
    </row>
    <row r="1690" spans="1:1" x14ac:dyDescent="0.25">
      <c r="A1690" s="2" t="e">
        <f ca="1">MATCH($E$4,OFFSET(OFFSET(Journaal!$E$5,A1689,0),,,Journaal!$D$3-A1689),0)+A1689</f>
        <v>#N/A</v>
      </c>
    </row>
    <row r="1691" spans="1:1" x14ac:dyDescent="0.25">
      <c r="A1691" s="2" t="e">
        <f ca="1">MATCH($E$4,OFFSET(OFFSET(Journaal!$E$5,A1690,0),,,Journaal!$D$3-A1690),0)+A1690</f>
        <v>#N/A</v>
      </c>
    </row>
    <row r="1692" spans="1:1" x14ac:dyDescent="0.25">
      <c r="A1692" s="2" t="e">
        <f ca="1">MATCH($E$4,OFFSET(OFFSET(Journaal!$E$5,A1691,0),,,Journaal!$D$3-A1691),0)+A1691</f>
        <v>#N/A</v>
      </c>
    </row>
    <row r="1693" spans="1:1" x14ac:dyDescent="0.25">
      <c r="A1693" s="2" t="e">
        <f ca="1">MATCH($E$4,OFFSET(OFFSET(Journaal!$E$5,A1692,0),,,Journaal!$D$3-A1692),0)+A1692</f>
        <v>#N/A</v>
      </c>
    </row>
    <row r="1694" spans="1:1" x14ac:dyDescent="0.25">
      <c r="A1694" s="2" t="e">
        <f ca="1">MATCH($E$4,OFFSET(OFFSET(Journaal!$E$5,A1693,0),,,Journaal!$D$3-A1693),0)+A1693</f>
        <v>#N/A</v>
      </c>
    </row>
    <row r="1695" spans="1:1" x14ac:dyDescent="0.25">
      <c r="A1695" s="2" t="e">
        <f ca="1">MATCH($E$4,OFFSET(OFFSET(Journaal!$E$5,A1694,0),,,Journaal!$D$3-A1694),0)+A1694</f>
        <v>#N/A</v>
      </c>
    </row>
    <row r="1696" spans="1:1" x14ac:dyDescent="0.25">
      <c r="A1696" s="2" t="e">
        <f ca="1">MATCH($E$4,OFFSET(OFFSET(Journaal!$E$5,A1695,0),,,Journaal!$D$3-A1695),0)+A1695</f>
        <v>#N/A</v>
      </c>
    </row>
    <row r="1697" spans="1:1" x14ac:dyDescent="0.25">
      <c r="A1697" s="2" t="e">
        <f ca="1">MATCH($E$4,OFFSET(OFFSET(Journaal!$E$5,A1696,0),,,Journaal!$D$3-A1696),0)+A1696</f>
        <v>#N/A</v>
      </c>
    </row>
    <row r="1698" spans="1:1" x14ac:dyDescent="0.25">
      <c r="A1698" s="2" t="e">
        <f ca="1">MATCH($E$4,OFFSET(OFFSET(Journaal!$E$5,A1697,0),,,Journaal!$D$3-A1697),0)+A1697</f>
        <v>#N/A</v>
      </c>
    </row>
    <row r="1699" spans="1:1" x14ac:dyDescent="0.25">
      <c r="A1699" s="2" t="e">
        <f ca="1">MATCH($E$4,OFFSET(OFFSET(Journaal!$E$5,A1698,0),,,Journaal!$D$3-A1698),0)+A1698</f>
        <v>#N/A</v>
      </c>
    </row>
    <row r="1700" spans="1:1" x14ac:dyDescent="0.25">
      <c r="A1700" s="2" t="e">
        <f ca="1">MATCH($E$4,OFFSET(OFFSET(Journaal!$E$5,A1699,0),,,Journaal!$D$3-A1699),0)+A1699</f>
        <v>#N/A</v>
      </c>
    </row>
    <row r="1701" spans="1:1" x14ac:dyDescent="0.25">
      <c r="A1701" s="2" t="e">
        <f ca="1">MATCH($E$4,OFFSET(OFFSET(Journaal!$E$5,A1700,0),,,Journaal!$D$3-A1700),0)+A1700</f>
        <v>#N/A</v>
      </c>
    </row>
    <row r="1702" spans="1:1" x14ac:dyDescent="0.25">
      <c r="A1702" s="2" t="e">
        <f ca="1">MATCH($E$4,OFFSET(OFFSET(Journaal!$E$5,A1701,0),,,Journaal!$D$3-A1701),0)+A1701</f>
        <v>#N/A</v>
      </c>
    </row>
    <row r="1703" spans="1:1" x14ac:dyDescent="0.25">
      <c r="A1703" s="2" t="e">
        <f ca="1">MATCH($E$4,OFFSET(OFFSET(Journaal!$E$5,A1702,0),,,Journaal!$D$3-A1702),0)+A1702</f>
        <v>#N/A</v>
      </c>
    </row>
    <row r="1704" spans="1:1" x14ac:dyDescent="0.25">
      <c r="A1704" s="2" t="e">
        <f ca="1">MATCH($E$4,OFFSET(OFFSET(Journaal!$E$5,A1703,0),,,Journaal!$D$3-A1703),0)+A1703</f>
        <v>#N/A</v>
      </c>
    </row>
    <row r="1705" spans="1:1" x14ac:dyDescent="0.25">
      <c r="A1705" s="2" t="e">
        <f ca="1">MATCH($E$4,OFFSET(OFFSET(Journaal!$E$5,A1704,0),,,Journaal!$D$3-A1704),0)+A1704</f>
        <v>#N/A</v>
      </c>
    </row>
    <row r="1706" spans="1:1" x14ac:dyDescent="0.25">
      <c r="A1706" s="2" t="e">
        <f ca="1">MATCH($E$4,OFFSET(OFFSET(Journaal!$E$5,A1705,0),,,Journaal!$D$3-A1705),0)+A1705</f>
        <v>#N/A</v>
      </c>
    </row>
    <row r="1707" spans="1:1" x14ac:dyDescent="0.25">
      <c r="A1707" s="2" t="e">
        <f ca="1">MATCH($E$4,OFFSET(OFFSET(Journaal!$E$5,A1706,0),,,Journaal!$D$3-A1706),0)+A1706</f>
        <v>#N/A</v>
      </c>
    </row>
    <row r="1708" spans="1:1" x14ac:dyDescent="0.25">
      <c r="A1708" s="2" t="e">
        <f ca="1">MATCH($E$4,OFFSET(OFFSET(Journaal!$E$5,A1707,0),,,Journaal!$D$3-A1707),0)+A1707</f>
        <v>#N/A</v>
      </c>
    </row>
    <row r="1709" spans="1:1" x14ac:dyDescent="0.25">
      <c r="A1709" s="2" t="e">
        <f ca="1">MATCH($E$4,OFFSET(OFFSET(Journaal!$E$5,A1708,0),,,Journaal!$D$3-A1708),0)+A1708</f>
        <v>#N/A</v>
      </c>
    </row>
    <row r="1710" spans="1:1" x14ac:dyDescent="0.25">
      <c r="A1710" s="2" t="e">
        <f ca="1">MATCH($E$4,OFFSET(OFFSET(Journaal!$E$5,A1709,0),,,Journaal!$D$3-A1709),0)+A1709</f>
        <v>#N/A</v>
      </c>
    </row>
    <row r="1711" spans="1:1" x14ac:dyDescent="0.25">
      <c r="A1711" s="2" t="e">
        <f ca="1">MATCH($E$4,OFFSET(OFFSET(Journaal!$E$5,A1710,0),,,Journaal!$D$3-A1710),0)+A1710</f>
        <v>#N/A</v>
      </c>
    </row>
    <row r="1712" spans="1:1" x14ac:dyDescent="0.25">
      <c r="A1712" s="2" t="e">
        <f ca="1">MATCH($E$4,OFFSET(OFFSET(Journaal!$E$5,A1711,0),,,Journaal!$D$3-A1711),0)+A1711</f>
        <v>#N/A</v>
      </c>
    </row>
    <row r="1713" spans="1:1" x14ac:dyDescent="0.25">
      <c r="A1713" s="2" t="e">
        <f ca="1">MATCH($E$4,OFFSET(OFFSET(Journaal!$E$5,A1712,0),,,Journaal!$D$3-A1712),0)+A1712</f>
        <v>#N/A</v>
      </c>
    </row>
    <row r="1714" spans="1:1" x14ac:dyDescent="0.25">
      <c r="A1714" s="2" t="e">
        <f ca="1">MATCH($E$4,OFFSET(OFFSET(Journaal!$E$5,A1713,0),,,Journaal!$D$3-A1713),0)+A1713</f>
        <v>#N/A</v>
      </c>
    </row>
    <row r="1715" spans="1:1" x14ac:dyDescent="0.25">
      <c r="A1715" s="2" t="e">
        <f ca="1">MATCH($E$4,OFFSET(OFFSET(Journaal!$E$5,A1714,0),,,Journaal!$D$3-A1714),0)+A1714</f>
        <v>#N/A</v>
      </c>
    </row>
    <row r="1716" spans="1:1" x14ac:dyDescent="0.25">
      <c r="A1716" s="2" t="e">
        <f ca="1">MATCH($E$4,OFFSET(OFFSET(Journaal!$E$5,A1715,0),,,Journaal!$D$3-A1715),0)+A1715</f>
        <v>#N/A</v>
      </c>
    </row>
    <row r="1717" spans="1:1" x14ac:dyDescent="0.25">
      <c r="A1717" s="2" t="e">
        <f ca="1">MATCH($E$4,OFFSET(OFFSET(Journaal!$E$5,A1716,0),,,Journaal!$D$3-A1716),0)+A1716</f>
        <v>#N/A</v>
      </c>
    </row>
    <row r="1718" spans="1:1" x14ac:dyDescent="0.25">
      <c r="A1718" s="2" t="e">
        <f ca="1">MATCH($E$4,OFFSET(OFFSET(Journaal!$E$5,A1717,0),,,Journaal!$D$3-A1717),0)+A1717</f>
        <v>#N/A</v>
      </c>
    </row>
    <row r="1719" spans="1:1" x14ac:dyDescent="0.25">
      <c r="A1719" s="2" t="e">
        <f ca="1">MATCH($E$4,OFFSET(OFFSET(Journaal!$E$5,A1718,0),,,Journaal!$D$3-A1718),0)+A1718</f>
        <v>#N/A</v>
      </c>
    </row>
    <row r="1720" spans="1:1" x14ac:dyDescent="0.25">
      <c r="A1720" s="2" t="e">
        <f ca="1">MATCH($E$4,OFFSET(OFFSET(Journaal!$E$5,A1719,0),,,Journaal!$D$3-A1719),0)+A1719</f>
        <v>#N/A</v>
      </c>
    </row>
    <row r="1721" spans="1:1" x14ac:dyDescent="0.25">
      <c r="A1721" s="2" t="e">
        <f ca="1">MATCH($E$4,OFFSET(OFFSET(Journaal!$E$5,A1720,0),,,Journaal!$D$3-A1720),0)+A1720</f>
        <v>#N/A</v>
      </c>
    </row>
    <row r="1722" spans="1:1" x14ac:dyDescent="0.25">
      <c r="A1722" s="2" t="e">
        <f ca="1">MATCH($E$4,OFFSET(OFFSET(Journaal!$E$5,A1721,0),,,Journaal!$D$3-A1721),0)+A1721</f>
        <v>#N/A</v>
      </c>
    </row>
    <row r="1723" spans="1:1" x14ac:dyDescent="0.25">
      <c r="A1723" s="2" t="e">
        <f ca="1">MATCH($E$4,OFFSET(OFFSET(Journaal!$E$5,A1722,0),,,Journaal!$D$3-A1722),0)+A1722</f>
        <v>#N/A</v>
      </c>
    </row>
    <row r="1724" spans="1:1" x14ac:dyDescent="0.25">
      <c r="A1724" s="2" t="e">
        <f ca="1">MATCH($E$4,OFFSET(OFFSET(Journaal!$E$5,A1723,0),,,Journaal!$D$3-A1723),0)+A1723</f>
        <v>#N/A</v>
      </c>
    </row>
    <row r="1725" spans="1:1" x14ac:dyDescent="0.25">
      <c r="A1725" s="2" t="e">
        <f ca="1">MATCH($E$4,OFFSET(OFFSET(Journaal!$E$5,A1724,0),,,Journaal!$D$3-A1724),0)+A1724</f>
        <v>#N/A</v>
      </c>
    </row>
    <row r="1726" spans="1:1" x14ac:dyDescent="0.25">
      <c r="A1726" s="2" t="e">
        <f ca="1">MATCH($E$4,OFFSET(OFFSET(Journaal!$E$5,A1725,0),,,Journaal!$D$3-A1725),0)+A1725</f>
        <v>#N/A</v>
      </c>
    </row>
    <row r="1727" spans="1:1" x14ac:dyDescent="0.25">
      <c r="A1727" s="2" t="e">
        <f ca="1">MATCH($E$4,OFFSET(OFFSET(Journaal!$E$5,A1726,0),,,Journaal!$D$3-A1726),0)+A1726</f>
        <v>#N/A</v>
      </c>
    </row>
    <row r="1728" spans="1:1" x14ac:dyDescent="0.25">
      <c r="A1728" s="2" t="e">
        <f ca="1">MATCH($E$4,OFFSET(OFFSET(Journaal!$E$5,A1727,0),,,Journaal!$D$3-A1727),0)+A1727</f>
        <v>#N/A</v>
      </c>
    </row>
    <row r="1729" spans="1:1" x14ac:dyDescent="0.25">
      <c r="A1729" s="2" t="e">
        <f ca="1">MATCH($E$4,OFFSET(OFFSET(Journaal!$E$5,A1728,0),,,Journaal!$D$3-A1728),0)+A1728</f>
        <v>#N/A</v>
      </c>
    </row>
    <row r="1730" spans="1:1" x14ac:dyDescent="0.25">
      <c r="A1730" s="2" t="e">
        <f ca="1">MATCH($E$4,OFFSET(OFFSET(Journaal!$E$5,A1729,0),,,Journaal!$D$3-A1729),0)+A1729</f>
        <v>#N/A</v>
      </c>
    </row>
    <row r="1731" spans="1:1" x14ac:dyDescent="0.25">
      <c r="A1731" s="2" t="e">
        <f ca="1">MATCH($E$4,OFFSET(OFFSET(Journaal!$E$5,A1730,0),,,Journaal!$D$3-A1730),0)+A1730</f>
        <v>#N/A</v>
      </c>
    </row>
    <row r="1732" spans="1:1" x14ac:dyDescent="0.25">
      <c r="A1732" s="2" t="e">
        <f ca="1">MATCH($E$4,OFFSET(OFFSET(Journaal!$E$5,A1731,0),,,Journaal!$D$3-A1731),0)+A1731</f>
        <v>#N/A</v>
      </c>
    </row>
    <row r="1733" spans="1:1" x14ac:dyDescent="0.25">
      <c r="A1733" s="2" t="e">
        <f ca="1">MATCH($E$4,OFFSET(OFFSET(Journaal!$E$5,A1732,0),,,Journaal!$D$3-A1732),0)+A1732</f>
        <v>#N/A</v>
      </c>
    </row>
    <row r="1734" spans="1:1" x14ac:dyDescent="0.25">
      <c r="A1734" s="2" t="e">
        <f ca="1">MATCH($E$4,OFFSET(OFFSET(Journaal!$E$5,A1733,0),,,Journaal!$D$3-A1733),0)+A1733</f>
        <v>#N/A</v>
      </c>
    </row>
    <row r="1735" spans="1:1" x14ac:dyDescent="0.25">
      <c r="A1735" s="2" t="e">
        <f ca="1">MATCH($E$4,OFFSET(OFFSET(Journaal!$E$5,A1734,0),,,Journaal!$D$3-A1734),0)+A1734</f>
        <v>#N/A</v>
      </c>
    </row>
    <row r="1736" spans="1:1" x14ac:dyDescent="0.25">
      <c r="A1736" s="2" t="e">
        <f ca="1">MATCH($E$4,OFFSET(OFFSET(Journaal!$E$5,A1735,0),,,Journaal!$D$3-A1735),0)+A1735</f>
        <v>#N/A</v>
      </c>
    </row>
    <row r="1737" spans="1:1" x14ac:dyDescent="0.25">
      <c r="A1737" s="2" t="e">
        <f ca="1">MATCH($E$4,OFFSET(OFFSET(Journaal!$E$5,A1736,0),,,Journaal!$D$3-A1736),0)+A1736</f>
        <v>#N/A</v>
      </c>
    </row>
    <row r="1738" spans="1:1" x14ac:dyDescent="0.25">
      <c r="A1738" s="2" t="e">
        <f ca="1">MATCH($E$4,OFFSET(OFFSET(Journaal!$E$5,A1737,0),,,Journaal!$D$3-A1737),0)+A1737</f>
        <v>#N/A</v>
      </c>
    </row>
    <row r="1739" spans="1:1" x14ac:dyDescent="0.25">
      <c r="A1739" s="2" t="e">
        <f ca="1">MATCH($E$4,OFFSET(OFFSET(Journaal!$E$5,A1738,0),,,Journaal!$D$3-A1738),0)+A1738</f>
        <v>#N/A</v>
      </c>
    </row>
    <row r="1740" spans="1:1" x14ac:dyDescent="0.25">
      <c r="A1740" s="2" t="e">
        <f ca="1">MATCH($E$4,OFFSET(OFFSET(Journaal!$E$5,A1739,0),,,Journaal!$D$3-A1739),0)+A1739</f>
        <v>#N/A</v>
      </c>
    </row>
    <row r="1741" spans="1:1" x14ac:dyDescent="0.25">
      <c r="A1741" s="2" t="e">
        <f ca="1">MATCH($E$4,OFFSET(OFFSET(Journaal!$E$5,A1740,0),,,Journaal!$D$3-A1740),0)+A1740</f>
        <v>#N/A</v>
      </c>
    </row>
    <row r="1742" spans="1:1" x14ac:dyDescent="0.25">
      <c r="A1742" s="2" t="e">
        <f ca="1">MATCH($E$4,OFFSET(OFFSET(Journaal!$E$5,A1741,0),,,Journaal!$D$3-A1741),0)+A1741</f>
        <v>#N/A</v>
      </c>
    </row>
    <row r="1743" spans="1:1" x14ac:dyDescent="0.25">
      <c r="A1743" s="2" t="e">
        <f ca="1">MATCH($E$4,OFFSET(OFFSET(Journaal!$E$5,A1742,0),,,Journaal!$D$3-A1742),0)+A1742</f>
        <v>#N/A</v>
      </c>
    </row>
    <row r="1744" spans="1:1" x14ac:dyDescent="0.25">
      <c r="A1744" s="2" t="e">
        <f ca="1">MATCH($E$4,OFFSET(OFFSET(Journaal!$E$5,A1743,0),,,Journaal!$D$3-A1743),0)+A1743</f>
        <v>#N/A</v>
      </c>
    </row>
    <row r="1745" spans="1:1" x14ac:dyDescent="0.25">
      <c r="A1745" s="2" t="e">
        <f ca="1">MATCH($E$4,OFFSET(OFFSET(Journaal!$E$5,A1744,0),,,Journaal!$D$3-A1744),0)+A1744</f>
        <v>#N/A</v>
      </c>
    </row>
    <row r="1746" spans="1:1" x14ac:dyDescent="0.25">
      <c r="A1746" s="2" t="e">
        <f ca="1">MATCH($E$4,OFFSET(OFFSET(Journaal!$E$5,A1745,0),,,Journaal!$D$3-A1745),0)+A1745</f>
        <v>#N/A</v>
      </c>
    </row>
    <row r="1747" spans="1:1" x14ac:dyDescent="0.25">
      <c r="A1747" s="2" t="e">
        <f ca="1">MATCH($E$4,OFFSET(OFFSET(Journaal!$E$5,A1746,0),,,Journaal!$D$3-A1746),0)+A1746</f>
        <v>#N/A</v>
      </c>
    </row>
    <row r="1748" spans="1:1" x14ac:dyDescent="0.25">
      <c r="A1748" s="2" t="e">
        <f ca="1">MATCH($E$4,OFFSET(OFFSET(Journaal!$E$5,A1747,0),,,Journaal!$D$3-A1747),0)+A1747</f>
        <v>#N/A</v>
      </c>
    </row>
    <row r="1749" spans="1:1" x14ac:dyDescent="0.25">
      <c r="A1749" s="2" t="e">
        <f ca="1">MATCH($E$4,OFFSET(OFFSET(Journaal!$E$5,A1748,0),,,Journaal!$D$3-A1748),0)+A1748</f>
        <v>#N/A</v>
      </c>
    </row>
    <row r="1750" spans="1:1" x14ac:dyDescent="0.25">
      <c r="A1750" s="2" t="e">
        <f ca="1">MATCH($E$4,OFFSET(OFFSET(Journaal!$E$5,A1749,0),,,Journaal!$D$3-A1749),0)+A1749</f>
        <v>#N/A</v>
      </c>
    </row>
    <row r="1751" spans="1:1" x14ac:dyDescent="0.25">
      <c r="A1751" s="2" t="e">
        <f ca="1">MATCH($E$4,OFFSET(OFFSET(Journaal!$E$5,A1750,0),,,Journaal!$D$3-A1750),0)+A1750</f>
        <v>#N/A</v>
      </c>
    </row>
    <row r="1752" spans="1:1" x14ac:dyDescent="0.25">
      <c r="A1752" s="2" t="e">
        <f ca="1">MATCH($E$4,OFFSET(OFFSET(Journaal!$E$5,A1751,0),,,Journaal!$D$3-A1751),0)+A1751</f>
        <v>#N/A</v>
      </c>
    </row>
    <row r="1753" spans="1:1" x14ac:dyDescent="0.25">
      <c r="A1753" s="2" t="e">
        <f ca="1">MATCH($E$4,OFFSET(OFFSET(Journaal!$E$5,A1752,0),,,Journaal!$D$3-A1752),0)+A1752</f>
        <v>#N/A</v>
      </c>
    </row>
    <row r="1754" spans="1:1" x14ac:dyDescent="0.25">
      <c r="A1754" s="2" t="e">
        <f ca="1">MATCH($E$4,OFFSET(OFFSET(Journaal!$E$5,A1753,0),,,Journaal!$D$3-A1753),0)+A1753</f>
        <v>#N/A</v>
      </c>
    </row>
    <row r="1755" spans="1:1" x14ac:dyDescent="0.25">
      <c r="A1755" s="2" t="e">
        <f ca="1">MATCH($E$4,OFFSET(OFFSET(Journaal!$E$5,A1754,0),,,Journaal!$D$3-A1754),0)+A1754</f>
        <v>#N/A</v>
      </c>
    </row>
    <row r="1756" spans="1:1" x14ac:dyDescent="0.25">
      <c r="A1756" s="2" t="e">
        <f ca="1">MATCH($E$4,OFFSET(OFFSET(Journaal!$E$5,A1755,0),,,Journaal!$D$3-A1755),0)+A1755</f>
        <v>#N/A</v>
      </c>
    </row>
    <row r="1757" spans="1:1" x14ac:dyDescent="0.25">
      <c r="A1757" s="2" t="e">
        <f ca="1">MATCH($E$4,OFFSET(OFFSET(Journaal!$E$5,A1756,0),,,Journaal!$D$3-A1756),0)+A1756</f>
        <v>#N/A</v>
      </c>
    </row>
    <row r="1758" spans="1:1" x14ac:dyDescent="0.25">
      <c r="A1758" s="2" t="e">
        <f ca="1">MATCH($E$4,OFFSET(OFFSET(Journaal!$E$5,A1757,0),,,Journaal!$D$3-A1757),0)+A1757</f>
        <v>#N/A</v>
      </c>
    </row>
    <row r="1759" spans="1:1" x14ac:dyDescent="0.25">
      <c r="A1759" s="2" t="e">
        <f ca="1">MATCH($E$4,OFFSET(OFFSET(Journaal!$E$5,A1758,0),,,Journaal!$D$3-A1758),0)+A1758</f>
        <v>#N/A</v>
      </c>
    </row>
    <row r="1760" spans="1:1" x14ac:dyDescent="0.25">
      <c r="A1760" s="2" t="e">
        <f ca="1">MATCH($E$4,OFFSET(OFFSET(Journaal!$E$5,A1759,0),,,Journaal!$D$3-A1759),0)+A1759</f>
        <v>#N/A</v>
      </c>
    </row>
    <row r="1761" spans="1:1" x14ac:dyDescent="0.25">
      <c r="A1761" s="2" t="e">
        <f ca="1">MATCH($E$4,OFFSET(OFFSET(Journaal!$E$5,A1760,0),,,Journaal!$D$3-A1760),0)+A1760</f>
        <v>#N/A</v>
      </c>
    </row>
    <row r="1762" spans="1:1" x14ac:dyDescent="0.25">
      <c r="A1762" s="2" t="e">
        <f ca="1">MATCH($E$4,OFFSET(OFFSET(Journaal!$E$5,A1761,0),,,Journaal!$D$3-A1761),0)+A1761</f>
        <v>#N/A</v>
      </c>
    </row>
    <row r="1763" spans="1:1" x14ac:dyDescent="0.25">
      <c r="A1763" s="2" t="e">
        <f ca="1">MATCH($E$4,OFFSET(OFFSET(Journaal!$E$5,A1762,0),,,Journaal!$D$3-A1762),0)+A1762</f>
        <v>#N/A</v>
      </c>
    </row>
    <row r="1764" spans="1:1" x14ac:dyDescent="0.25">
      <c r="A1764" s="2" t="e">
        <f ca="1">MATCH($E$4,OFFSET(OFFSET(Journaal!$E$5,A1763,0),,,Journaal!$D$3-A1763),0)+A1763</f>
        <v>#N/A</v>
      </c>
    </row>
    <row r="1765" spans="1:1" x14ac:dyDescent="0.25">
      <c r="A1765" s="2" t="e">
        <f ca="1">MATCH($E$4,OFFSET(OFFSET(Journaal!$E$5,A1764,0),,,Journaal!$D$3-A1764),0)+A1764</f>
        <v>#N/A</v>
      </c>
    </row>
    <row r="1766" spans="1:1" x14ac:dyDescent="0.25">
      <c r="A1766" s="2" t="e">
        <f ca="1">MATCH($E$4,OFFSET(OFFSET(Journaal!$E$5,A1765,0),,,Journaal!$D$3-A1765),0)+A1765</f>
        <v>#N/A</v>
      </c>
    </row>
    <row r="1767" spans="1:1" x14ac:dyDescent="0.25">
      <c r="A1767" s="2" t="e">
        <f ca="1">MATCH($E$4,OFFSET(OFFSET(Journaal!$E$5,A1766,0),,,Journaal!$D$3-A1766),0)+A1766</f>
        <v>#N/A</v>
      </c>
    </row>
    <row r="1768" spans="1:1" x14ac:dyDescent="0.25">
      <c r="A1768" s="2" t="e">
        <f ca="1">MATCH($E$4,OFFSET(OFFSET(Journaal!$E$5,A1767,0),,,Journaal!$D$3-A1767),0)+A1767</f>
        <v>#N/A</v>
      </c>
    </row>
    <row r="1769" spans="1:1" x14ac:dyDescent="0.25">
      <c r="A1769" s="2" t="e">
        <f ca="1">MATCH($E$4,OFFSET(OFFSET(Journaal!$E$5,A1768,0),,,Journaal!$D$3-A1768),0)+A1768</f>
        <v>#N/A</v>
      </c>
    </row>
    <row r="1770" spans="1:1" x14ac:dyDescent="0.25">
      <c r="A1770" s="2" t="e">
        <f ca="1">MATCH($E$4,OFFSET(OFFSET(Journaal!$E$5,A1769,0),,,Journaal!$D$3-A1769),0)+A1769</f>
        <v>#N/A</v>
      </c>
    </row>
    <row r="1771" spans="1:1" x14ac:dyDescent="0.25">
      <c r="A1771" s="2" t="e">
        <f ca="1">MATCH($E$4,OFFSET(OFFSET(Journaal!$E$5,A1770,0),,,Journaal!$D$3-A1770),0)+A1770</f>
        <v>#N/A</v>
      </c>
    </row>
    <row r="1772" spans="1:1" x14ac:dyDescent="0.25">
      <c r="A1772" s="2" t="e">
        <f ca="1">MATCH($E$4,OFFSET(OFFSET(Journaal!$E$5,A1771,0),,,Journaal!$D$3-A1771),0)+A1771</f>
        <v>#N/A</v>
      </c>
    </row>
    <row r="1773" spans="1:1" x14ac:dyDescent="0.25">
      <c r="A1773" s="2" t="e">
        <f ca="1">MATCH($E$4,OFFSET(OFFSET(Journaal!$E$5,A1772,0),,,Journaal!$D$3-A1772),0)+A1772</f>
        <v>#N/A</v>
      </c>
    </row>
    <row r="1774" spans="1:1" x14ac:dyDescent="0.25">
      <c r="A1774" s="2" t="e">
        <f ca="1">MATCH($E$4,OFFSET(OFFSET(Journaal!$E$5,A1773,0),,,Journaal!$D$3-A1773),0)+A1773</f>
        <v>#N/A</v>
      </c>
    </row>
    <row r="1775" spans="1:1" x14ac:dyDescent="0.25">
      <c r="A1775" s="2" t="e">
        <f ca="1">MATCH($E$4,OFFSET(OFFSET(Journaal!$E$5,A1774,0),,,Journaal!$D$3-A1774),0)+A1774</f>
        <v>#N/A</v>
      </c>
    </row>
    <row r="1776" spans="1:1" x14ac:dyDescent="0.25">
      <c r="A1776" s="2" t="e">
        <f ca="1">MATCH($E$4,OFFSET(OFFSET(Journaal!$E$5,A1775,0),,,Journaal!$D$3-A1775),0)+A1775</f>
        <v>#N/A</v>
      </c>
    </row>
    <row r="1777" spans="1:1" x14ac:dyDescent="0.25">
      <c r="A1777" s="2" t="e">
        <f ca="1">MATCH($E$4,OFFSET(OFFSET(Journaal!$E$5,A1776,0),,,Journaal!$D$3-A1776),0)+A1776</f>
        <v>#N/A</v>
      </c>
    </row>
    <row r="1778" spans="1:1" x14ac:dyDescent="0.25">
      <c r="A1778" s="2" t="e">
        <f ca="1">MATCH($E$4,OFFSET(OFFSET(Journaal!$E$5,A1777,0),,,Journaal!$D$3-A1777),0)+A1777</f>
        <v>#N/A</v>
      </c>
    </row>
    <row r="1779" spans="1:1" x14ac:dyDescent="0.25">
      <c r="A1779" s="2" t="e">
        <f ca="1">MATCH($E$4,OFFSET(OFFSET(Journaal!$E$5,A1778,0),,,Journaal!$D$3-A1778),0)+A1778</f>
        <v>#N/A</v>
      </c>
    </row>
    <row r="1780" spans="1:1" x14ac:dyDescent="0.25">
      <c r="A1780" s="2" t="e">
        <f ca="1">MATCH($E$4,OFFSET(OFFSET(Journaal!$E$5,A1779,0),,,Journaal!$D$3-A1779),0)+A1779</f>
        <v>#N/A</v>
      </c>
    </row>
    <row r="1781" spans="1:1" x14ac:dyDescent="0.25">
      <c r="A1781" s="2" t="e">
        <f ca="1">MATCH($E$4,OFFSET(OFFSET(Journaal!$E$5,A1780,0),,,Journaal!$D$3-A1780),0)+A1780</f>
        <v>#N/A</v>
      </c>
    </row>
    <row r="1782" spans="1:1" x14ac:dyDescent="0.25">
      <c r="A1782" s="2" t="e">
        <f ca="1">MATCH($E$4,OFFSET(OFFSET(Journaal!$E$5,A1781,0),,,Journaal!$D$3-A1781),0)+A1781</f>
        <v>#N/A</v>
      </c>
    </row>
    <row r="1783" spans="1:1" x14ac:dyDescent="0.25">
      <c r="A1783" s="2" t="e">
        <f ca="1">MATCH($E$4,OFFSET(OFFSET(Journaal!$E$5,A1782,0),,,Journaal!$D$3-A1782),0)+A1782</f>
        <v>#N/A</v>
      </c>
    </row>
    <row r="1784" spans="1:1" x14ac:dyDescent="0.25">
      <c r="A1784" s="2" t="e">
        <f ca="1">MATCH($E$4,OFFSET(OFFSET(Journaal!$E$5,A1783,0),,,Journaal!$D$3-A1783),0)+A1783</f>
        <v>#N/A</v>
      </c>
    </row>
    <row r="1785" spans="1:1" x14ac:dyDescent="0.25">
      <c r="A1785" s="2" t="e">
        <f ca="1">MATCH($E$4,OFFSET(OFFSET(Journaal!$E$5,A1784,0),,,Journaal!$D$3-A1784),0)+A1784</f>
        <v>#N/A</v>
      </c>
    </row>
    <row r="1786" spans="1:1" x14ac:dyDescent="0.25">
      <c r="A1786" s="2" t="e">
        <f ca="1">MATCH($E$4,OFFSET(OFFSET(Journaal!$E$5,A1785,0),,,Journaal!$D$3-A1785),0)+A1785</f>
        <v>#N/A</v>
      </c>
    </row>
    <row r="1787" spans="1:1" x14ac:dyDescent="0.25">
      <c r="A1787" s="2" t="e">
        <f ca="1">MATCH($E$4,OFFSET(OFFSET(Journaal!$E$5,A1786,0),,,Journaal!$D$3-A1786),0)+A1786</f>
        <v>#N/A</v>
      </c>
    </row>
    <row r="1788" spans="1:1" x14ac:dyDescent="0.25">
      <c r="A1788" s="2" t="e">
        <f ca="1">MATCH($E$4,OFFSET(OFFSET(Journaal!$E$5,A1787,0),,,Journaal!$D$3-A1787),0)+A1787</f>
        <v>#N/A</v>
      </c>
    </row>
    <row r="1789" spans="1:1" x14ac:dyDescent="0.25">
      <c r="A1789" s="2" t="e">
        <f ca="1">MATCH($E$4,OFFSET(OFFSET(Journaal!$E$5,A1788,0),,,Journaal!$D$3-A1788),0)+A1788</f>
        <v>#N/A</v>
      </c>
    </row>
    <row r="1790" spans="1:1" x14ac:dyDescent="0.25">
      <c r="A1790" s="2" t="e">
        <f ca="1">MATCH($E$4,OFFSET(OFFSET(Journaal!$E$5,A1789,0),,,Journaal!$D$3-A1789),0)+A1789</f>
        <v>#N/A</v>
      </c>
    </row>
    <row r="1791" spans="1:1" x14ac:dyDescent="0.25">
      <c r="A1791" s="2" t="e">
        <f ca="1">MATCH($E$4,OFFSET(OFFSET(Journaal!$E$5,A1790,0),,,Journaal!$D$3-A1790),0)+A1790</f>
        <v>#N/A</v>
      </c>
    </row>
    <row r="1792" spans="1:1" x14ac:dyDescent="0.25">
      <c r="A1792" s="2" t="e">
        <f ca="1">MATCH($E$4,OFFSET(OFFSET(Journaal!$E$5,A1791,0),,,Journaal!$D$3-A1791),0)+A1791</f>
        <v>#N/A</v>
      </c>
    </row>
    <row r="1793" spans="1:1" x14ac:dyDescent="0.25">
      <c r="A1793" s="2" t="e">
        <f ca="1">MATCH($E$4,OFFSET(OFFSET(Journaal!$E$5,A1792,0),,,Journaal!$D$3-A1792),0)+A1792</f>
        <v>#N/A</v>
      </c>
    </row>
    <row r="1794" spans="1:1" x14ac:dyDescent="0.25">
      <c r="A1794" s="2" t="e">
        <f ca="1">MATCH($E$4,OFFSET(OFFSET(Journaal!$E$5,A1793,0),,,Journaal!$D$3-A1793),0)+A1793</f>
        <v>#N/A</v>
      </c>
    </row>
    <row r="1795" spans="1:1" x14ac:dyDescent="0.25">
      <c r="A1795" s="2" t="e">
        <f ca="1">MATCH($E$4,OFFSET(OFFSET(Journaal!$E$5,A1794,0),,,Journaal!$D$3-A1794),0)+A1794</f>
        <v>#N/A</v>
      </c>
    </row>
    <row r="1796" spans="1:1" x14ac:dyDescent="0.25">
      <c r="A1796" s="2" t="e">
        <f ca="1">MATCH($E$4,OFFSET(OFFSET(Journaal!$E$5,A1795,0),,,Journaal!$D$3-A1795),0)+A1795</f>
        <v>#N/A</v>
      </c>
    </row>
    <row r="1797" spans="1:1" x14ac:dyDescent="0.25">
      <c r="A1797" s="2" t="e">
        <f ca="1">MATCH($E$4,OFFSET(OFFSET(Journaal!$E$5,A1796,0),,,Journaal!$D$3-A1796),0)+A1796</f>
        <v>#N/A</v>
      </c>
    </row>
    <row r="1798" spans="1:1" x14ac:dyDescent="0.25">
      <c r="A1798" s="2" t="e">
        <f ca="1">MATCH($E$4,OFFSET(OFFSET(Journaal!$E$5,A1797,0),,,Journaal!$D$3-A1797),0)+A1797</f>
        <v>#N/A</v>
      </c>
    </row>
    <row r="1799" spans="1:1" x14ac:dyDescent="0.25">
      <c r="A1799" s="2" t="e">
        <f ca="1">MATCH($E$4,OFFSET(OFFSET(Journaal!$E$5,A1798,0),,,Journaal!$D$3-A1798),0)+A1798</f>
        <v>#N/A</v>
      </c>
    </row>
    <row r="1800" spans="1:1" x14ac:dyDescent="0.25">
      <c r="A1800" s="2" t="e">
        <f ca="1">MATCH($E$4,OFFSET(OFFSET(Journaal!$E$5,A1799,0),,,Journaal!$D$3-A1799),0)+A1799</f>
        <v>#N/A</v>
      </c>
    </row>
    <row r="1801" spans="1:1" x14ac:dyDescent="0.25">
      <c r="A1801" s="2" t="e">
        <f ca="1">MATCH($E$4,OFFSET(OFFSET(Journaal!$E$5,A1800,0),,,Journaal!$D$3-A1800),0)+A1800</f>
        <v>#N/A</v>
      </c>
    </row>
    <row r="1802" spans="1:1" x14ac:dyDescent="0.25">
      <c r="A1802" s="2" t="e">
        <f ca="1">MATCH($E$4,OFFSET(OFFSET(Journaal!$E$5,A1801,0),,,Journaal!$D$3-A1801),0)+A1801</f>
        <v>#N/A</v>
      </c>
    </row>
    <row r="1803" spans="1:1" x14ac:dyDescent="0.25">
      <c r="A1803" s="2" t="e">
        <f ca="1">MATCH($E$4,OFFSET(OFFSET(Journaal!$E$5,A1802,0),,,Journaal!$D$3-A1802),0)+A1802</f>
        <v>#N/A</v>
      </c>
    </row>
    <row r="1804" spans="1:1" x14ac:dyDescent="0.25">
      <c r="A1804" s="2" t="e">
        <f ca="1">MATCH($E$4,OFFSET(OFFSET(Journaal!$E$5,A1803,0),,,Journaal!$D$3-A1803),0)+A1803</f>
        <v>#N/A</v>
      </c>
    </row>
    <row r="1805" spans="1:1" x14ac:dyDescent="0.25">
      <c r="A1805" s="2" t="e">
        <f ca="1">MATCH($E$4,OFFSET(OFFSET(Journaal!$E$5,A1804,0),,,Journaal!$D$3-A1804),0)+A1804</f>
        <v>#N/A</v>
      </c>
    </row>
    <row r="1806" spans="1:1" x14ac:dyDescent="0.25">
      <c r="A1806" s="2" t="e">
        <f ca="1">MATCH($E$4,OFFSET(OFFSET(Journaal!$E$5,A1805,0),,,Journaal!$D$3-A1805),0)+A1805</f>
        <v>#N/A</v>
      </c>
    </row>
    <row r="1807" spans="1:1" x14ac:dyDescent="0.25">
      <c r="A1807" s="2" t="e">
        <f ca="1">MATCH($E$4,OFFSET(OFFSET(Journaal!$E$5,A1806,0),,,Journaal!$D$3-A1806),0)+A1806</f>
        <v>#N/A</v>
      </c>
    </row>
    <row r="1808" spans="1:1" x14ac:dyDescent="0.25">
      <c r="A1808" s="2" t="e">
        <f ca="1">MATCH($E$4,OFFSET(OFFSET(Journaal!$E$5,A1807,0),,,Journaal!$D$3-A1807),0)+A1807</f>
        <v>#N/A</v>
      </c>
    </row>
    <row r="1809" spans="1:1" x14ac:dyDescent="0.25">
      <c r="A1809" s="2" t="e">
        <f ca="1">MATCH($E$4,OFFSET(OFFSET(Journaal!$E$5,A1808,0),,,Journaal!$D$3-A1808),0)+A1808</f>
        <v>#N/A</v>
      </c>
    </row>
    <row r="1810" spans="1:1" x14ac:dyDescent="0.25">
      <c r="A1810" s="2" t="e">
        <f ca="1">MATCH($E$4,OFFSET(OFFSET(Journaal!$E$5,A1809,0),,,Journaal!$D$3-A1809),0)+A1809</f>
        <v>#N/A</v>
      </c>
    </row>
    <row r="1811" spans="1:1" x14ac:dyDescent="0.25">
      <c r="A1811" s="2" t="e">
        <f ca="1">MATCH($E$4,OFFSET(OFFSET(Journaal!$E$5,A1810,0),,,Journaal!$D$3-A1810),0)+A1810</f>
        <v>#N/A</v>
      </c>
    </row>
    <row r="1812" spans="1:1" x14ac:dyDescent="0.25">
      <c r="A1812" s="2" t="e">
        <f ca="1">MATCH($E$4,OFFSET(OFFSET(Journaal!$E$5,A1811,0),,,Journaal!$D$3-A1811),0)+A1811</f>
        <v>#N/A</v>
      </c>
    </row>
    <row r="1813" spans="1:1" x14ac:dyDescent="0.25">
      <c r="A1813" s="2" t="e">
        <f ca="1">MATCH($E$4,OFFSET(OFFSET(Journaal!$E$5,A1812,0),,,Journaal!$D$3-A1812),0)+A1812</f>
        <v>#N/A</v>
      </c>
    </row>
    <row r="1814" spans="1:1" x14ac:dyDescent="0.25">
      <c r="A1814" s="2" t="e">
        <f ca="1">MATCH($E$4,OFFSET(OFFSET(Journaal!$E$5,A1813,0),,,Journaal!$D$3-A1813),0)+A1813</f>
        <v>#N/A</v>
      </c>
    </row>
    <row r="1815" spans="1:1" x14ac:dyDescent="0.25">
      <c r="A1815" s="2" t="e">
        <f ca="1">MATCH($E$4,OFFSET(OFFSET(Journaal!$E$5,A1814,0),,,Journaal!$D$3-A1814),0)+A1814</f>
        <v>#N/A</v>
      </c>
    </row>
    <row r="1816" spans="1:1" x14ac:dyDescent="0.25">
      <c r="A1816" s="2" t="e">
        <f ca="1">MATCH($E$4,OFFSET(OFFSET(Journaal!$E$5,A1815,0),,,Journaal!$D$3-A1815),0)+A1815</f>
        <v>#N/A</v>
      </c>
    </row>
    <row r="1817" spans="1:1" x14ac:dyDescent="0.25">
      <c r="A1817" s="2" t="e">
        <f ca="1">MATCH($E$4,OFFSET(OFFSET(Journaal!$E$5,A1816,0),,,Journaal!$D$3-A1816),0)+A1816</f>
        <v>#N/A</v>
      </c>
    </row>
    <row r="1818" spans="1:1" x14ac:dyDescent="0.25">
      <c r="A1818" s="2" t="e">
        <f ca="1">MATCH($E$4,OFFSET(OFFSET(Journaal!$E$5,A1817,0),,,Journaal!$D$3-A1817),0)+A1817</f>
        <v>#N/A</v>
      </c>
    </row>
    <row r="1819" spans="1:1" x14ac:dyDescent="0.25">
      <c r="A1819" s="2" t="e">
        <f ca="1">MATCH($E$4,OFFSET(OFFSET(Journaal!$E$5,A1818,0),,,Journaal!$D$3-A1818),0)+A1818</f>
        <v>#N/A</v>
      </c>
    </row>
    <row r="1820" spans="1:1" x14ac:dyDescent="0.25">
      <c r="A1820" s="2" t="e">
        <f ca="1">MATCH($E$4,OFFSET(OFFSET(Journaal!$E$5,A1819,0),,,Journaal!$D$3-A1819),0)+A1819</f>
        <v>#N/A</v>
      </c>
    </row>
    <row r="1821" spans="1:1" x14ac:dyDescent="0.25">
      <c r="A1821" s="2" t="e">
        <f ca="1">MATCH($E$4,OFFSET(OFFSET(Journaal!$E$5,A1820,0),,,Journaal!$D$3-A1820),0)+A1820</f>
        <v>#N/A</v>
      </c>
    </row>
    <row r="1822" spans="1:1" x14ac:dyDescent="0.25">
      <c r="A1822" s="2" t="e">
        <f ca="1">MATCH($E$4,OFFSET(OFFSET(Journaal!$E$5,A1821,0),,,Journaal!$D$3-A1821),0)+A1821</f>
        <v>#N/A</v>
      </c>
    </row>
    <row r="1823" spans="1:1" x14ac:dyDescent="0.25">
      <c r="A1823" s="2" t="e">
        <f ca="1">MATCH($E$4,OFFSET(OFFSET(Journaal!$E$5,A1822,0),,,Journaal!$D$3-A1822),0)+A1822</f>
        <v>#N/A</v>
      </c>
    </row>
    <row r="1824" spans="1:1" x14ac:dyDescent="0.25">
      <c r="A1824" s="2" t="e">
        <f ca="1">MATCH($E$4,OFFSET(OFFSET(Journaal!$E$5,A1823,0),,,Journaal!$D$3-A1823),0)+A1823</f>
        <v>#N/A</v>
      </c>
    </row>
    <row r="1825" spans="1:1" x14ac:dyDescent="0.25">
      <c r="A1825" s="2" t="e">
        <f ca="1">MATCH($E$4,OFFSET(OFFSET(Journaal!$E$5,A1824,0),,,Journaal!$D$3-A1824),0)+A1824</f>
        <v>#N/A</v>
      </c>
    </row>
    <row r="1826" spans="1:1" x14ac:dyDescent="0.25">
      <c r="A1826" s="2" t="e">
        <f ca="1">MATCH($E$4,OFFSET(OFFSET(Journaal!$E$5,A1825,0),,,Journaal!$D$3-A1825),0)+A1825</f>
        <v>#N/A</v>
      </c>
    </row>
    <row r="1827" spans="1:1" x14ac:dyDescent="0.25">
      <c r="A1827" s="2" t="e">
        <f ca="1">MATCH($E$4,OFFSET(OFFSET(Journaal!$E$5,A1826,0),,,Journaal!$D$3-A1826),0)+A1826</f>
        <v>#N/A</v>
      </c>
    </row>
    <row r="1828" spans="1:1" x14ac:dyDescent="0.25">
      <c r="A1828" s="2" t="e">
        <f ca="1">MATCH($E$4,OFFSET(OFFSET(Journaal!$E$5,A1827,0),,,Journaal!$D$3-A1827),0)+A1827</f>
        <v>#N/A</v>
      </c>
    </row>
    <row r="1829" spans="1:1" x14ac:dyDescent="0.25">
      <c r="A1829" s="2" t="e">
        <f ca="1">MATCH($E$4,OFFSET(OFFSET(Journaal!$E$5,A1828,0),,,Journaal!$D$3-A1828),0)+A1828</f>
        <v>#N/A</v>
      </c>
    </row>
    <row r="1830" spans="1:1" x14ac:dyDescent="0.25">
      <c r="A1830" s="2" t="e">
        <f ca="1">MATCH($E$4,OFFSET(OFFSET(Journaal!$E$5,A1829,0),,,Journaal!$D$3-A1829),0)+A1829</f>
        <v>#N/A</v>
      </c>
    </row>
    <row r="1831" spans="1:1" x14ac:dyDescent="0.25">
      <c r="A1831" s="2" t="e">
        <f ca="1">MATCH($E$4,OFFSET(OFFSET(Journaal!$E$5,A1830,0),,,Journaal!$D$3-A1830),0)+A1830</f>
        <v>#N/A</v>
      </c>
    </row>
    <row r="1832" spans="1:1" x14ac:dyDescent="0.25">
      <c r="A1832" s="2" t="e">
        <f ca="1">MATCH($E$4,OFFSET(OFFSET(Journaal!$E$5,A1831,0),,,Journaal!$D$3-A1831),0)+A1831</f>
        <v>#N/A</v>
      </c>
    </row>
    <row r="1833" spans="1:1" x14ac:dyDescent="0.25">
      <c r="A1833" s="2" t="e">
        <f ca="1">MATCH($E$4,OFFSET(OFFSET(Journaal!$E$5,A1832,0),,,Journaal!$D$3-A1832),0)+A1832</f>
        <v>#N/A</v>
      </c>
    </row>
    <row r="1834" spans="1:1" x14ac:dyDescent="0.25">
      <c r="A1834" s="2" t="e">
        <f ca="1">MATCH($E$4,OFFSET(OFFSET(Journaal!$E$5,A1833,0),,,Journaal!$D$3-A1833),0)+A1833</f>
        <v>#N/A</v>
      </c>
    </row>
    <row r="1835" spans="1:1" x14ac:dyDescent="0.25">
      <c r="A1835" s="2" t="e">
        <f ca="1">MATCH($E$4,OFFSET(OFFSET(Journaal!$E$5,A1834,0),,,Journaal!$D$3-A1834),0)+A1834</f>
        <v>#N/A</v>
      </c>
    </row>
    <row r="1836" spans="1:1" x14ac:dyDescent="0.25">
      <c r="A1836" s="2" t="e">
        <f ca="1">MATCH($E$4,OFFSET(OFFSET(Journaal!$E$5,A1835,0),,,Journaal!$D$3-A1835),0)+A1835</f>
        <v>#N/A</v>
      </c>
    </row>
    <row r="1837" spans="1:1" x14ac:dyDescent="0.25">
      <c r="A1837" s="2" t="e">
        <f ca="1">MATCH($E$4,OFFSET(OFFSET(Journaal!$E$5,A1836,0),,,Journaal!$D$3-A1836),0)+A1836</f>
        <v>#N/A</v>
      </c>
    </row>
    <row r="1838" spans="1:1" x14ac:dyDescent="0.25">
      <c r="A1838" s="2" t="e">
        <f ca="1">MATCH($E$4,OFFSET(OFFSET(Journaal!$E$5,A1837,0),,,Journaal!$D$3-A1837),0)+A1837</f>
        <v>#N/A</v>
      </c>
    </row>
    <row r="1839" spans="1:1" x14ac:dyDescent="0.25">
      <c r="A1839" s="2" t="e">
        <f ca="1">MATCH($E$4,OFFSET(OFFSET(Journaal!$E$5,A1838,0),,,Journaal!$D$3-A1838),0)+A1838</f>
        <v>#N/A</v>
      </c>
    </row>
    <row r="1840" spans="1:1" x14ac:dyDescent="0.25">
      <c r="A1840" s="2" t="e">
        <f ca="1">MATCH($E$4,OFFSET(OFFSET(Journaal!$E$5,A1839,0),,,Journaal!$D$3-A1839),0)+A1839</f>
        <v>#N/A</v>
      </c>
    </row>
    <row r="1841" spans="1:1" x14ac:dyDescent="0.25">
      <c r="A1841" s="2" t="e">
        <f ca="1">MATCH($E$4,OFFSET(OFFSET(Journaal!$E$5,A1840,0),,,Journaal!$D$3-A1840),0)+A1840</f>
        <v>#N/A</v>
      </c>
    </row>
    <row r="1842" spans="1:1" x14ac:dyDescent="0.25">
      <c r="A1842" s="2" t="e">
        <f ca="1">MATCH($E$4,OFFSET(OFFSET(Journaal!$E$5,A1841,0),,,Journaal!$D$3-A1841),0)+A1841</f>
        <v>#N/A</v>
      </c>
    </row>
    <row r="1843" spans="1:1" x14ac:dyDescent="0.25">
      <c r="A1843" s="2" t="e">
        <f ca="1">MATCH($E$4,OFFSET(OFFSET(Journaal!$E$5,A1842,0),,,Journaal!$D$3-A1842),0)+A1842</f>
        <v>#N/A</v>
      </c>
    </row>
    <row r="1844" spans="1:1" x14ac:dyDescent="0.25">
      <c r="A1844" s="2" t="e">
        <f ca="1">MATCH($E$4,OFFSET(OFFSET(Journaal!$E$5,A1843,0),,,Journaal!$D$3-A1843),0)+A1843</f>
        <v>#N/A</v>
      </c>
    </row>
    <row r="1845" spans="1:1" x14ac:dyDescent="0.25">
      <c r="A1845" s="2" t="e">
        <f ca="1">MATCH($E$4,OFFSET(OFFSET(Journaal!$E$5,A1844,0),,,Journaal!$D$3-A1844),0)+A1844</f>
        <v>#N/A</v>
      </c>
    </row>
    <row r="1846" spans="1:1" x14ac:dyDescent="0.25">
      <c r="A1846" s="2" t="e">
        <f ca="1">MATCH($E$4,OFFSET(OFFSET(Journaal!$E$5,A1845,0),,,Journaal!$D$3-A1845),0)+A1845</f>
        <v>#N/A</v>
      </c>
    </row>
    <row r="1847" spans="1:1" x14ac:dyDescent="0.25">
      <c r="A1847" s="2" t="e">
        <f ca="1">MATCH($E$4,OFFSET(OFFSET(Journaal!$E$5,A1846,0),,,Journaal!$D$3-A1846),0)+A1846</f>
        <v>#N/A</v>
      </c>
    </row>
    <row r="1848" spans="1:1" x14ac:dyDescent="0.25">
      <c r="A1848" s="2" t="e">
        <f ca="1">MATCH($E$4,OFFSET(OFFSET(Journaal!$E$5,A1847,0),,,Journaal!$D$3-A1847),0)+A1847</f>
        <v>#N/A</v>
      </c>
    </row>
    <row r="1849" spans="1:1" x14ac:dyDescent="0.25">
      <c r="A1849" s="2" t="e">
        <f ca="1">MATCH($E$4,OFFSET(OFFSET(Journaal!$E$5,A1848,0),,,Journaal!$D$3-A1848),0)+A1848</f>
        <v>#N/A</v>
      </c>
    </row>
    <row r="1850" spans="1:1" x14ac:dyDescent="0.25">
      <c r="A1850" s="2" t="e">
        <f ca="1">MATCH($E$4,OFFSET(OFFSET(Journaal!$E$5,A1849,0),,,Journaal!$D$3-A1849),0)+A1849</f>
        <v>#N/A</v>
      </c>
    </row>
    <row r="1851" spans="1:1" x14ac:dyDescent="0.25">
      <c r="A1851" s="2" t="e">
        <f ca="1">MATCH($E$4,OFFSET(OFFSET(Journaal!$E$5,A1850,0),,,Journaal!$D$3-A1850),0)+A1850</f>
        <v>#N/A</v>
      </c>
    </row>
    <row r="1852" spans="1:1" x14ac:dyDescent="0.25">
      <c r="A1852" s="2" t="e">
        <f ca="1">MATCH($E$4,OFFSET(OFFSET(Journaal!$E$5,A1851,0),,,Journaal!$D$3-A1851),0)+A1851</f>
        <v>#N/A</v>
      </c>
    </row>
    <row r="1853" spans="1:1" x14ac:dyDescent="0.25">
      <c r="A1853" s="2" t="e">
        <f ca="1">MATCH($E$4,OFFSET(OFFSET(Journaal!$E$5,A1852,0),,,Journaal!$D$3-A1852),0)+A1852</f>
        <v>#N/A</v>
      </c>
    </row>
    <row r="1854" spans="1:1" x14ac:dyDescent="0.25">
      <c r="A1854" s="2" t="e">
        <f ca="1">MATCH($E$4,OFFSET(OFFSET(Journaal!$E$5,A1853,0),,,Journaal!$D$3-A1853),0)+A1853</f>
        <v>#N/A</v>
      </c>
    </row>
    <row r="1855" spans="1:1" x14ac:dyDescent="0.25">
      <c r="A1855" s="2" t="e">
        <f ca="1">MATCH($E$4,OFFSET(OFFSET(Journaal!$E$5,A1854,0),,,Journaal!$D$3-A1854),0)+A1854</f>
        <v>#N/A</v>
      </c>
    </row>
    <row r="1856" spans="1:1" x14ac:dyDescent="0.25">
      <c r="A1856" s="2" t="e">
        <f ca="1">MATCH($E$4,OFFSET(OFFSET(Journaal!$E$5,A1855,0),,,Journaal!$D$3-A1855),0)+A1855</f>
        <v>#N/A</v>
      </c>
    </row>
    <row r="1857" spans="1:1" x14ac:dyDescent="0.25">
      <c r="A1857" s="2" t="e">
        <f ca="1">MATCH($E$4,OFFSET(OFFSET(Journaal!$E$5,A1856,0),,,Journaal!$D$3-A1856),0)+A1856</f>
        <v>#N/A</v>
      </c>
    </row>
    <row r="1858" spans="1:1" x14ac:dyDescent="0.25">
      <c r="A1858" s="2" t="e">
        <f ca="1">MATCH($E$4,OFFSET(OFFSET(Journaal!$E$5,A1857,0),,,Journaal!$D$3-A1857),0)+A1857</f>
        <v>#N/A</v>
      </c>
    </row>
    <row r="1859" spans="1:1" x14ac:dyDescent="0.25">
      <c r="A1859" s="2" t="e">
        <f ca="1">MATCH($E$4,OFFSET(OFFSET(Journaal!$E$5,A1858,0),,,Journaal!$D$3-A1858),0)+A1858</f>
        <v>#N/A</v>
      </c>
    </row>
    <row r="1860" spans="1:1" x14ac:dyDescent="0.25">
      <c r="A1860" s="2" t="e">
        <f ca="1">MATCH($E$4,OFFSET(OFFSET(Journaal!$E$5,A1859,0),,,Journaal!$D$3-A1859),0)+A1859</f>
        <v>#N/A</v>
      </c>
    </row>
    <row r="1861" spans="1:1" x14ac:dyDescent="0.25">
      <c r="A1861" s="2" t="e">
        <f ca="1">MATCH($E$4,OFFSET(OFFSET(Journaal!$E$5,A1860,0),,,Journaal!$D$3-A1860),0)+A1860</f>
        <v>#N/A</v>
      </c>
    </row>
    <row r="1862" spans="1:1" x14ac:dyDescent="0.25">
      <c r="A1862" s="2" t="e">
        <f ca="1">MATCH($E$4,OFFSET(OFFSET(Journaal!$E$5,A1861,0),,,Journaal!$D$3-A1861),0)+A1861</f>
        <v>#N/A</v>
      </c>
    </row>
    <row r="1863" spans="1:1" x14ac:dyDescent="0.25">
      <c r="A1863" s="2" t="e">
        <f ca="1">MATCH($E$4,OFFSET(OFFSET(Journaal!$E$5,A1862,0),,,Journaal!$D$3-A1862),0)+A1862</f>
        <v>#N/A</v>
      </c>
    </row>
    <row r="1864" spans="1:1" x14ac:dyDescent="0.25">
      <c r="A1864" s="2" t="e">
        <f ca="1">MATCH($E$4,OFFSET(OFFSET(Journaal!$E$5,A1863,0),,,Journaal!$D$3-A1863),0)+A1863</f>
        <v>#N/A</v>
      </c>
    </row>
    <row r="1865" spans="1:1" x14ac:dyDescent="0.25">
      <c r="A1865" s="2" t="e">
        <f ca="1">MATCH($E$4,OFFSET(OFFSET(Journaal!$E$5,A1864,0),,,Journaal!$D$3-A1864),0)+A1864</f>
        <v>#N/A</v>
      </c>
    </row>
    <row r="1866" spans="1:1" x14ac:dyDescent="0.25">
      <c r="A1866" s="2" t="e">
        <f ca="1">MATCH($E$4,OFFSET(OFFSET(Journaal!$E$5,A1865,0),,,Journaal!$D$3-A1865),0)+A1865</f>
        <v>#N/A</v>
      </c>
    </row>
    <row r="1867" spans="1:1" x14ac:dyDescent="0.25">
      <c r="A1867" s="2" t="e">
        <f ca="1">MATCH($E$4,OFFSET(OFFSET(Journaal!$E$5,A1866,0),,,Journaal!$D$3-A1866),0)+A1866</f>
        <v>#N/A</v>
      </c>
    </row>
    <row r="1868" spans="1:1" x14ac:dyDescent="0.25">
      <c r="A1868" s="2" t="e">
        <f ca="1">MATCH($E$4,OFFSET(OFFSET(Journaal!$E$5,A1867,0),,,Journaal!$D$3-A1867),0)+A1867</f>
        <v>#N/A</v>
      </c>
    </row>
    <row r="1869" spans="1:1" x14ac:dyDescent="0.25">
      <c r="A1869" s="2" t="e">
        <f ca="1">MATCH($E$4,OFFSET(OFFSET(Journaal!$E$5,A1868,0),,,Journaal!$D$3-A1868),0)+A1868</f>
        <v>#N/A</v>
      </c>
    </row>
    <row r="1870" spans="1:1" x14ac:dyDescent="0.25">
      <c r="A1870" s="2" t="e">
        <f ca="1">MATCH($E$4,OFFSET(OFFSET(Journaal!$E$5,A1869,0),,,Journaal!$D$3-A1869),0)+A1869</f>
        <v>#N/A</v>
      </c>
    </row>
    <row r="1871" spans="1:1" x14ac:dyDescent="0.25">
      <c r="A1871" s="2" t="e">
        <f ca="1">MATCH($E$4,OFFSET(OFFSET(Journaal!$E$5,A1870,0),,,Journaal!$D$3-A1870),0)+A1870</f>
        <v>#N/A</v>
      </c>
    </row>
    <row r="1872" spans="1:1" x14ac:dyDescent="0.25">
      <c r="A1872" s="2" t="e">
        <f ca="1">MATCH($E$4,OFFSET(OFFSET(Journaal!$E$5,A1871,0),,,Journaal!$D$3-A1871),0)+A1871</f>
        <v>#N/A</v>
      </c>
    </row>
    <row r="1873" spans="1:1" x14ac:dyDescent="0.25">
      <c r="A1873" s="2" t="e">
        <f ca="1">MATCH($E$4,OFFSET(OFFSET(Journaal!$E$5,A1872,0),,,Journaal!$D$3-A1872),0)+A1872</f>
        <v>#N/A</v>
      </c>
    </row>
    <row r="1874" spans="1:1" x14ac:dyDescent="0.25">
      <c r="A1874" s="2" t="e">
        <f ca="1">MATCH($E$4,OFFSET(OFFSET(Journaal!$E$5,A1873,0),,,Journaal!$D$3-A1873),0)+A1873</f>
        <v>#N/A</v>
      </c>
    </row>
    <row r="1875" spans="1:1" x14ac:dyDescent="0.25">
      <c r="A1875" s="2" t="e">
        <f ca="1">MATCH($E$4,OFFSET(OFFSET(Journaal!$E$5,A1874,0),,,Journaal!$D$3-A1874),0)+A1874</f>
        <v>#N/A</v>
      </c>
    </row>
    <row r="1876" spans="1:1" x14ac:dyDescent="0.25">
      <c r="A1876" s="2" t="e">
        <f ca="1">MATCH($E$4,OFFSET(OFFSET(Journaal!$E$5,A1875,0),,,Journaal!$D$3-A1875),0)+A1875</f>
        <v>#N/A</v>
      </c>
    </row>
    <row r="1877" spans="1:1" x14ac:dyDescent="0.25">
      <c r="A1877" s="2" t="e">
        <f ca="1">MATCH($E$4,OFFSET(OFFSET(Journaal!$E$5,A1876,0),,,Journaal!$D$3-A1876),0)+A1876</f>
        <v>#N/A</v>
      </c>
    </row>
    <row r="1878" spans="1:1" x14ac:dyDescent="0.25">
      <c r="A1878" s="2" t="e">
        <f ca="1">MATCH($E$4,OFFSET(OFFSET(Journaal!$E$5,A1877,0),,,Journaal!$D$3-A1877),0)+A1877</f>
        <v>#N/A</v>
      </c>
    </row>
    <row r="1879" spans="1:1" x14ac:dyDescent="0.25">
      <c r="A1879" s="2" t="e">
        <f ca="1">MATCH($E$4,OFFSET(OFFSET(Journaal!$E$5,A1878,0),,,Journaal!$D$3-A1878),0)+A1878</f>
        <v>#N/A</v>
      </c>
    </row>
    <row r="1880" spans="1:1" x14ac:dyDescent="0.25">
      <c r="A1880" s="2" t="e">
        <f ca="1">MATCH($E$4,OFFSET(OFFSET(Journaal!$E$5,A1879,0),,,Journaal!$D$3-A1879),0)+A1879</f>
        <v>#N/A</v>
      </c>
    </row>
    <row r="1881" spans="1:1" x14ac:dyDescent="0.25">
      <c r="A1881" s="2" t="e">
        <f ca="1">MATCH($E$4,OFFSET(OFFSET(Journaal!$E$5,A1880,0),,,Journaal!$D$3-A1880),0)+A1880</f>
        <v>#N/A</v>
      </c>
    </row>
    <row r="1882" spans="1:1" x14ac:dyDescent="0.25">
      <c r="A1882" s="2" t="e">
        <f ca="1">MATCH($E$4,OFFSET(OFFSET(Journaal!$E$5,A1881,0),,,Journaal!$D$3-A1881),0)+A1881</f>
        <v>#N/A</v>
      </c>
    </row>
    <row r="1883" spans="1:1" x14ac:dyDescent="0.25">
      <c r="A1883" s="2" t="e">
        <f ca="1">MATCH($E$4,OFFSET(OFFSET(Journaal!$E$5,A1882,0),,,Journaal!$D$3-A1882),0)+A1882</f>
        <v>#N/A</v>
      </c>
    </row>
    <row r="1884" spans="1:1" x14ac:dyDescent="0.25">
      <c r="A1884" s="2" t="e">
        <f ca="1">MATCH($E$4,OFFSET(OFFSET(Journaal!$E$5,A1883,0),,,Journaal!$D$3-A1883),0)+A1883</f>
        <v>#N/A</v>
      </c>
    </row>
    <row r="1885" spans="1:1" x14ac:dyDescent="0.25">
      <c r="A1885" s="2" t="e">
        <f ca="1">MATCH($E$4,OFFSET(OFFSET(Journaal!$E$5,A1884,0),,,Journaal!$D$3-A1884),0)+A1884</f>
        <v>#N/A</v>
      </c>
    </row>
    <row r="1886" spans="1:1" x14ac:dyDescent="0.25">
      <c r="A1886" s="2" t="e">
        <f ca="1">MATCH($E$4,OFFSET(OFFSET(Journaal!$E$5,A1885,0),,,Journaal!$D$3-A1885),0)+A1885</f>
        <v>#N/A</v>
      </c>
    </row>
    <row r="1887" spans="1:1" x14ac:dyDescent="0.25">
      <c r="A1887" s="2" t="e">
        <f ca="1">MATCH($E$4,OFFSET(OFFSET(Journaal!$E$5,A1886,0),,,Journaal!$D$3-A1886),0)+A1886</f>
        <v>#N/A</v>
      </c>
    </row>
    <row r="1888" spans="1:1" x14ac:dyDescent="0.25">
      <c r="A1888" s="2" t="e">
        <f ca="1">MATCH($E$4,OFFSET(OFFSET(Journaal!$E$5,A1887,0),,,Journaal!$D$3-A1887),0)+A1887</f>
        <v>#N/A</v>
      </c>
    </row>
    <row r="1889" spans="1:1" x14ac:dyDescent="0.25">
      <c r="A1889" s="2" t="e">
        <f ca="1">MATCH($E$4,OFFSET(OFFSET(Journaal!$E$5,A1888,0),,,Journaal!$D$3-A1888),0)+A1888</f>
        <v>#N/A</v>
      </c>
    </row>
    <row r="1890" spans="1:1" x14ac:dyDescent="0.25">
      <c r="A1890" s="2" t="e">
        <f ca="1">MATCH($E$4,OFFSET(OFFSET(Journaal!$E$5,A1889,0),,,Journaal!$D$3-A1889),0)+A1889</f>
        <v>#N/A</v>
      </c>
    </row>
    <row r="1891" spans="1:1" x14ac:dyDescent="0.25">
      <c r="A1891" s="2" t="e">
        <f ca="1">MATCH($E$4,OFFSET(OFFSET(Journaal!$E$5,A1890,0),,,Journaal!$D$3-A1890),0)+A1890</f>
        <v>#N/A</v>
      </c>
    </row>
    <row r="1892" spans="1:1" x14ac:dyDescent="0.25">
      <c r="A1892" s="2" t="e">
        <f ca="1">MATCH($E$4,OFFSET(OFFSET(Journaal!$E$5,A1891,0),,,Journaal!$D$3-A1891),0)+A1891</f>
        <v>#N/A</v>
      </c>
    </row>
    <row r="1893" spans="1:1" x14ac:dyDescent="0.25">
      <c r="A1893" s="2" t="e">
        <f ca="1">MATCH($E$4,OFFSET(OFFSET(Journaal!$E$5,A1892,0),,,Journaal!$D$3-A1892),0)+A1892</f>
        <v>#N/A</v>
      </c>
    </row>
    <row r="1894" spans="1:1" x14ac:dyDescent="0.25">
      <c r="A1894" s="2" t="e">
        <f ca="1">MATCH($E$4,OFFSET(OFFSET(Journaal!$E$5,A1893,0),,,Journaal!$D$3-A1893),0)+A1893</f>
        <v>#N/A</v>
      </c>
    </row>
    <row r="1895" spans="1:1" x14ac:dyDescent="0.25">
      <c r="A1895" s="2" t="e">
        <f ca="1">MATCH($E$4,OFFSET(OFFSET(Journaal!$E$5,A1894,0),,,Journaal!$D$3-A1894),0)+A1894</f>
        <v>#N/A</v>
      </c>
    </row>
    <row r="1896" spans="1:1" x14ac:dyDescent="0.25">
      <c r="A1896" s="2" t="e">
        <f ca="1">MATCH($E$4,OFFSET(OFFSET(Journaal!$E$5,A1895,0),,,Journaal!$D$3-A1895),0)+A1895</f>
        <v>#N/A</v>
      </c>
    </row>
    <row r="1897" spans="1:1" x14ac:dyDescent="0.25">
      <c r="A1897" s="2" t="e">
        <f ca="1">MATCH($E$4,OFFSET(OFFSET(Journaal!$E$5,A1896,0),,,Journaal!$D$3-A1896),0)+A1896</f>
        <v>#N/A</v>
      </c>
    </row>
    <row r="1898" spans="1:1" x14ac:dyDescent="0.25">
      <c r="A1898" s="2" t="e">
        <f ca="1">MATCH($E$4,OFFSET(OFFSET(Journaal!$E$5,A1897,0),,,Journaal!$D$3-A1897),0)+A1897</f>
        <v>#N/A</v>
      </c>
    </row>
    <row r="1899" spans="1:1" x14ac:dyDescent="0.25">
      <c r="A1899" s="2" t="e">
        <f ca="1">MATCH($E$4,OFFSET(OFFSET(Journaal!$E$5,A1898,0),,,Journaal!$D$3-A1898),0)+A1898</f>
        <v>#N/A</v>
      </c>
    </row>
    <row r="1900" spans="1:1" x14ac:dyDescent="0.25">
      <c r="A1900" s="2" t="e">
        <f ca="1">MATCH($E$4,OFFSET(OFFSET(Journaal!$E$5,A1899,0),,,Journaal!$D$3-A1899),0)+A1899</f>
        <v>#N/A</v>
      </c>
    </row>
    <row r="1901" spans="1:1" x14ac:dyDescent="0.25">
      <c r="A1901" s="2" t="e">
        <f ca="1">MATCH($E$4,OFFSET(OFFSET(Journaal!$E$5,A1900,0),,,Journaal!$D$3-A1900),0)+A1900</f>
        <v>#N/A</v>
      </c>
    </row>
    <row r="1902" spans="1:1" x14ac:dyDescent="0.25">
      <c r="A1902" s="2" t="e">
        <f ca="1">MATCH($E$4,OFFSET(OFFSET(Journaal!$E$5,A1901,0),,,Journaal!$D$3-A1901),0)+A1901</f>
        <v>#N/A</v>
      </c>
    </row>
    <row r="1903" spans="1:1" x14ac:dyDescent="0.25">
      <c r="A1903" s="2" t="e">
        <f ca="1">MATCH($E$4,OFFSET(OFFSET(Journaal!$E$5,A1902,0),,,Journaal!$D$3-A1902),0)+A1902</f>
        <v>#N/A</v>
      </c>
    </row>
    <row r="1904" spans="1:1" x14ac:dyDescent="0.25">
      <c r="A1904" s="2" t="e">
        <f ca="1">MATCH($E$4,OFFSET(OFFSET(Journaal!$E$5,A1903,0),,,Journaal!$D$3-A1903),0)+A1903</f>
        <v>#N/A</v>
      </c>
    </row>
    <row r="1905" spans="1:1" x14ac:dyDescent="0.25">
      <c r="A1905" s="2" t="e">
        <f ca="1">MATCH($E$4,OFFSET(OFFSET(Journaal!$E$5,A1904,0),,,Journaal!$D$3-A1904),0)+A1904</f>
        <v>#N/A</v>
      </c>
    </row>
    <row r="1906" spans="1:1" x14ac:dyDescent="0.25">
      <c r="A1906" s="2" t="e">
        <f ca="1">MATCH($E$4,OFFSET(OFFSET(Journaal!$E$5,A1905,0),,,Journaal!$D$3-A1905),0)+A1905</f>
        <v>#N/A</v>
      </c>
    </row>
    <row r="1907" spans="1:1" x14ac:dyDescent="0.25">
      <c r="A1907" s="2" t="e">
        <f ca="1">MATCH($E$4,OFFSET(OFFSET(Journaal!$E$5,A1906,0),,,Journaal!$D$3-A1906),0)+A1906</f>
        <v>#N/A</v>
      </c>
    </row>
    <row r="1908" spans="1:1" x14ac:dyDescent="0.25">
      <c r="A1908" s="2" t="e">
        <f ca="1">MATCH($E$4,OFFSET(OFFSET(Journaal!$E$5,A1907,0),,,Journaal!$D$3-A1907),0)+A1907</f>
        <v>#N/A</v>
      </c>
    </row>
    <row r="1909" spans="1:1" x14ac:dyDescent="0.25">
      <c r="A1909" s="2" t="e">
        <f ca="1">MATCH($E$4,OFFSET(OFFSET(Journaal!$E$5,A1908,0),,,Journaal!$D$3-A1908),0)+A1908</f>
        <v>#N/A</v>
      </c>
    </row>
    <row r="1910" spans="1:1" x14ac:dyDescent="0.25">
      <c r="A1910" s="2" t="e">
        <f ca="1">MATCH($E$4,OFFSET(OFFSET(Journaal!$E$5,A1909,0),,,Journaal!$D$3-A1909),0)+A1909</f>
        <v>#N/A</v>
      </c>
    </row>
    <row r="1911" spans="1:1" x14ac:dyDescent="0.25">
      <c r="A1911" s="2" t="e">
        <f ca="1">MATCH($E$4,OFFSET(OFFSET(Journaal!$E$5,A1910,0),,,Journaal!$D$3-A1910),0)+A1910</f>
        <v>#N/A</v>
      </c>
    </row>
    <row r="1912" spans="1:1" x14ac:dyDescent="0.25">
      <c r="A1912" s="2" t="e">
        <f ca="1">MATCH($E$4,OFFSET(OFFSET(Journaal!$E$5,A1911,0),,,Journaal!$D$3-A1911),0)+A1911</f>
        <v>#N/A</v>
      </c>
    </row>
    <row r="1913" spans="1:1" x14ac:dyDescent="0.25">
      <c r="A1913" s="2" t="e">
        <f ca="1">MATCH($E$4,OFFSET(OFFSET(Journaal!$E$5,A1912,0),,,Journaal!$D$3-A1912),0)+A1912</f>
        <v>#N/A</v>
      </c>
    </row>
    <row r="1914" spans="1:1" x14ac:dyDescent="0.25">
      <c r="A1914" s="2" t="e">
        <f ca="1">MATCH($E$4,OFFSET(OFFSET(Journaal!$E$5,A1913,0),,,Journaal!$D$3-A1913),0)+A1913</f>
        <v>#N/A</v>
      </c>
    </row>
    <row r="1915" spans="1:1" x14ac:dyDescent="0.25">
      <c r="A1915" s="2" t="e">
        <f ca="1">MATCH($E$4,OFFSET(OFFSET(Journaal!$E$5,A1914,0),,,Journaal!$D$3-A1914),0)+A1914</f>
        <v>#N/A</v>
      </c>
    </row>
    <row r="1916" spans="1:1" x14ac:dyDescent="0.25">
      <c r="A1916" s="2" t="e">
        <f ca="1">MATCH($E$4,OFFSET(OFFSET(Journaal!$E$5,A1915,0),,,Journaal!$D$3-A1915),0)+A1915</f>
        <v>#N/A</v>
      </c>
    </row>
    <row r="1917" spans="1:1" x14ac:dyDescent="0.25">
      <c r="A1917" s="2" t="e">
        <f ca="1">MATCH($E$4,OFFSET(OFFSET(Journaal!$E$5,A1916,0),,,Journaal!$D$3-A1916),0)+A1916</f>
        <v>#N/A</v>
      </c>
    </row>
    <row r="1918" spans="1:1" x14ac:dyDescent="0.25">
      <c r="A1918" s="2" t="e">
        <f ca="1">MATCH($E$4,OFFSET(OFFSET(Journaal!$E$5,A1917,0),,,Journaal!$D$3-A1917),0)+A1917</f>
        <v>#N/A</v>
      </c>
    </row>
    <row r="1919" spans="1:1" x14ac:dyDescent="0.25">
      <c r="A1919" s="2" t="e">
        <f ca="1">MATCH($E$4,OFFSET(OFFSET(Journaal!$E$5,A1918,0),,,Journaal!$D$3-A1918),0)+A1918</f>
        <v>#N/A</v>
      </c>
    </row>
    <row r="1920" spans="1:1" x14ac:dyDescent="0.25">
      <c r="A1920" s="2" t="e">
        <f ca="1">MATCH($E$4,OFFSET(OFFSET(Journaal!$E$5,A1919,0),,,Journaal!$D$3-A1919),0)+A1919</f>
        <v>#N/A</v>
      </c>
    </row>
    <row r="1921" spans="1:1" x14ac:dyDescent="0.25">
      <c r="A1921" s="2" t="e">
        <f ca="1">MATCH($E$4,OFFSET(OFFSET(Journaal!$E$5,A1920,0),,,Journaal!$D$3-A1920),0)+A1920</f>
        <v>#N/A</v>
      </c>
    </row>
    <row r="1922" spans="1:1" x14ac:dyDescent="0.25">
      <c r="A1922" s="2" t="e">
        <f ca="1">MATCH($E$4,OFFSET(OFFSET(Journaal!$E$5,A1921,0),,,Journaal!$D$3-A1921),0)+A1921</f>
        <v>#N/A</v>
      </c>
    </row>
    <row r="1923" spans="1:1" x14ac:dyDescent="0.25">
      <c r="A1923" s="2" t="e">
        <f ca="1">MATCH($E$4,OFFSET(OFFSET(Journaal!$E$5,A1922,0),,,Journaal!$D$3-A1922),0)+A1922</f>
        <v>#N/A</v>
      </c>
    </row>
    <row r="1924" spans="1:1" x14ac:dyDescent="0.25">
      <c r="A1924" s="2" t="e">
        <f ca="1">MATCH($E$4,OFFSET(OFFSET(Journaal!$E$5,A1923,0),,,Journaal!$D$3-A1923),0)+A1923</f>
        <v>#N/A</v>
      </c>
    </row>
    <row r="1925" spans="1:1" x14ac:dyDescent="0.25">
      <c r="A1925" s="2" t="e">
        <f ca="1">MATCH($E$4,OFFSET(OFFSET(Journaal!$E$5,A1924,0),,,Journaal!$D$3-A1924),0)+A1924</f>
        <v>#N/A</v>
      </c>
    </row>
    <row r="1926" spans="1:1" x14ac:dyDescent="0.25">
      <c r="A1926" s="2" t="e">
        <f ca="1">MATCH($E$4,OFFSET(OFFSET(Journaal!$E$5,A1925,0),,,Journaal!$D$3-A1925),0)+A1925</f>
        <v>#N/A</v>
      </c>
    </row>
    <row r="1927" spans="1:1" x14ac:dyDescent="0.25">
      <c r="A1927" s="2" t="e">
        <f ca="1">MATCH($E$4,OFFSET(OFFSET(Journaal!$E$5,A1926,0),,,Journaal!$D$3-A1926),0)+A1926</f>
        <v>#N/A</v>
      </c>
    </row>
    <row r="1928" spans="1:1" x14ac:dyDescent="0.25">
      <c r="A1928" s="2" t="e">
        <f ca="1">MATCH($E$4,OFFSET(OFFSET(Journaal!$E$5,A1927,0),,,Journaal!$D$3-A1927),0)+A1927</f>
        <v>#N/A</v>
      </c>
    </row>
    <row r="1929" spans="1:1" x14ac:dyDescent="0.25">
      <c r="A1929" s="2" t="e">
        <f ca="1">MATCH($E$4,OFFSET(OFFSET(Journaal!$E$5,A1928,0),,,Journaal!$D$3-A1928),0)+A1928</f>
        <v>#N/A</v>
      </c>
    </row>
    <row r="1930" spans="1:1" x14ac:dyDescent="0.25">
      <c r="A1930" s="2" t="e">
        <f ca="1">MATCH($E$4,OFFSET(OFFSET(Journaal!$E$5,A1929,0),,,Journaal!$D$3-A1929),0)+A1929</f>
        <v>#N/A</v>
      </c>
    </row>
    <row r="1931" spans="1:1" x14ac:dyDescent="0.25">
      <c r="A1931" s="2" t="e">
        <f ca="1">MATCH($E$4,OFFSET(OFFSET(Journaal!$E$5,A1930,0),,,Journaal!$D$3-A1930),0)+A1930</f>
        <v>#N/A</v>
      </c>
    </row>
    <row r="1932" spans="1:1" x14ac:dyDescent="0.25">
      <c r="A1932" s="2" t="e">
        <f ca="1">MATCH($E$4,OFFSET(OFFSET(Journaal!$E$5,A1931,0),,,Journaal!$D$3-A1931),0)+A1931</f>
        <v>#N/A</v>
      </c>
    </row>
    <row r="1933" spans="1:1" x14ac:dyDescent="0.25">
      <c r="A1933" s="2" t="e">
        <f ca="1">MATCH($E$4,OFFSET(OFFSET(Journaal!$E$5,A1932,0),,,Journaal!$D$3-A1932),0)+A1932</f>
        <v>#N/A</v>
      </c>
    </row>
    <row r="1934" spans="1:1" x14ac:dyDescent="0.25">
      <c r="A1934" s="2" t="e">
        <f ca="1">MATCH($E$4,OFFSET(OFFSET(Journaal!$E$5,A1933,0),,,Journaal!$D$3-A1933),0)+A1933</f>
        <v>#N/A</v>
      </c>
    </row>
    <row r="1935" spans="1:1" x14ac:dyDescent="0.25">
      <c r="A1935" s="2" t="e">
        <f ca="1">MATCH($E$4,OFFSET(OFFSET(Journaal!$E$5,A1934,0),,,Journaal!$D$3-A1934),0)+A1934</f>
        <v>#N/A</v>
      </c>
    </row>
    <row r="1936" spans="1:1" x14ac:dyDescent="0.25">
      <c r="A1936" s="2" t="e">
        <f ca="1">MATCH($E$4,OFFSET(OFFSET(Journaal!$E$5,A1935,0),,,Journaal!$D$3-A1935),0)+A1935</f>
        <v>#N/A</v>
      </c>
    </row>
    <row r="1937" spans="1:1" x14ac:dyDescent="0.25">
      <c r="A1937" s="2" t="e">
        <f ca="1">MATCH($E$4,OFFSET(OFFSET(Journaal!$E$5,A1936,0),,,Journaal!$D$3-A1936),0)+A1936</f>
        <v>#N/A</v>
      </c>
    </row>
    <row r="1938" spans="1:1" x14ac:dyDescent="0.25">
      <c r="A1938" s="2" t="e">
        <f ca="1">MATCH($E$4,OFFSET(OFFSET(Journaal!$E$5,A1937,0),,,Journaal!$D$3-A1937),0)+A1937</f>
        <v>#N/A</v>
      </c>
    </row>
    <row r="1939" spans="1:1" x14ac:dyDescent="0.25">
      <c r="A1939" s="2" t="e">
        <f ca="1">MATCH($E$4,OFFSET(OFFSET(Journaal!$E$5,A1938,0),,,Journaal!$D$3-A1938),0)+A1938</f>
        <v>#N/A</v>
      </c>
    </row>
    <row r="1940" spans="1:1" x14ac:dyDescent="0.25">
      <c r="A1940" s="2" t="e">
        <f ca="1">MATCH($E$4,OFFSET(OFFSET(Journaal!$E$5,A1939,0),,,Journaal!$D$3-A1939),0)+A1939</f>
        <v>#N/A</v>
      </c>
    </row>
    <row r="1941" spans="1:1" x14ac:dyDescent="0.25">
      <c r="A1941" s="2" t="e">
        <f ca="1">MATCH($E$4,OFFSET(OFFSET(Journaal!$E$5,A1940,0),,,Journaal!$D$3-A1940),0)+A1940</f>
        <v>#N/A</v>
      </c>
    </row>
    <row r="1942" spans="1:1" x14ac:dyDescent="0.25">
      <c r="A1942" s="2" t="e">
        <f ca="1">MATCH($E$4,OFFSET(OFFSET(Journaal!$E$5,A1941,0),,,Journaal!$D$3-A1941),0)+A1941</f>
        <v>#N/A</v>
      </c>
    </row>
    <row r="1943" spans="1:1" x14ac:dyDescent="0.25">
      <c r="A1943" s="2" t="e">
        <f ca="1">MATCH($E$4,OFFSET(OFFSET(Journaal!$E$5,A1942,0),,,Journaal!$D$3-A1942),0)+A1942</f>
        <v>#N/A</v>
      </c>
    </row>
    <row r="1944" spans="1:1" x14ac:dyDescent="0.25">
      <c r="A1944" s="2" t="e">
        <f ca="1">MATCH($E$4,OFFSET(OFFSET(Journaal!$E$5,A1943,0),,,Journaal!$D$3-A1943),0)+A1943</f>
        <v>#N/A</v>
      </c>
    </row>
    <row r="1945" spans="1:1" x14ac:dyDescent="0.25">
      <c r="A1945" s="2" t="e">
        <f ca="1">MATCH($E$4,OFFSET(OFFSET(Journaal!$E$5,A1944,0),,,Journaal!$D$3-A1944),0)+A1944</f>
        <v>#N/A</v>
      </c>
    </row>
    <row r="1946" spans="1:1" x14ac:dyDescent="0.25">
      <c r="A1946" s="2" t="e">
        <f ca="1">MATCH($E$4,OFFSET(OFFSET(Journaal!$E$5,A1945,0),,,Journaal!$D$3-A1945),0)+A1945</f>
        <v>#N/A</v>
      </c>
    </row>
    <row r="1947" spans="1:1" x14ac:dyDescent="0.25">
      <c r="A1947" s="2" t="e">
        <f ca="1">MATCH($E$4,OFFSET(OFFSET(Journaal!$E$5,A1946,0),,,Journaal!$D$3-A1946),0)+A1946</f>
        <v>#N/A</v>
      </c>
    </row>
    <row r="1948" spans="1:1" x14ac:dyDescent="0.25">
      <c r="A1948" s="2" t="e">
        <f ca="1">MATCH($E$4,OFFSET(OFFSET(Journaal!$E$5,A1947,0),,,Journaal!$D$3-A1947),0)+A1947</f>
        <v>#N/A</v>
      </c>
    </row>
    <row r="1949" spans="1:1" x14ac:dyDescent="0.25">
      <c r="A1949" s="2" t="e">
        <f ca="1">MATCH($E$4,OFFSET(OFFSET(Journaal!$E$5,A1948,0),,,Journaal!$D$3-A1948),0)+A1948</f>
        <v>#N/A</v>
      </c>
    </row>
    <row r="1950" spans="1:1" x14ac:dyDescent="0.25">
      <c r="A1950" s="2" t="e">
        <f ca="1">MATCH($E$4,OFFSET(OFFSET(Journaal!$E$5,A1949,0),,,Journaal!$D$3-A1949),0)+A1949</f>
        <v>#N/A</v>
      </c>
    </row>
    <row r="1951" spans="1:1" x14ac:dyDescent="0.25">
      <c r="A1951" s="2" t="e">
        <f ca="1">MATCH($E$4,OFFSET(OFFSET(Journaal!$E$5,A1950,0),,,Journaal!$D$3-A1950),0)+A1950</f>
        <v>#N/A</v>
      </c>
    </row>
    <row r="1952" spans="1:1" x14ac:dyDescent="0.25">
      <c r="A1952" s="2" t="e">
        <f ca="1">MATCH($E$4,OFFSET(OFFSET(Journaal!$E$5,A1951,0),,,Journaal!$D$3-A1951),0)+A1951</f>
        <v>#N/A</v>
      </c>
    </row>
    <row r="1953" spans="1:1" x14ac:dyDescent="0.25">
      <c r="A1953" s="2" t="e">
        <f ca="1">MATCH($E$4,OFFSET(OFFSET(Journaal!$E$5,A1952,0),,,Journaal!$D$3-A1952),0)+A1952</f>
        <v>#N/A</v>
      </c>
    </row>
    <row r="1954" spans="1:1" x14ac:dyDescent="0.25">
      <c r="A1954" s="2" t="e">
        <f ca="1">MATCH($E$4,OFFSET(OFFSET(Journaal!$E$5,A1953,0),,,Journaal!$D$3-A1953),0)+A1953</f>
        <v>#N/A</v>
      </c>
    </row>
    <row r="1955" spans="1:1" x14ac:dyDescent="0.25">
      <c r="A1955" s="2" t="e">
        <f ca="1">MATCH($E$4,OFFSET(OFFSET(Journaal!$E$5,A1954,0),,,Journaal!$D$3-A1954),0)+A1954</f>
        <v>#N/A</v>
      </c>
    </row>
    <row r="1956" spans="1:1" x14ac:dyDescent="0.25">
      <c r="A1956" s="2" t="e">
        <f ca="1">MATCH($E$4,OFFSET(OFFSET(Journaal!$E$5,A1955,0),,,Journaal!$D$3-A1955),0)+A1955</f>
        <v>#N/A</v>
      </c>
    </row>
    <row r="1957" spans="1:1" x14ac:dyDescent="0.25">
      <c r="A1957" s="2" t="e">
        <f ca="1">MATCH($E$4,OFFSET(OFFSET(Journaal!$E$5,A1956,0),,,Journaal!$D$3-A1956),0)+A1956</f>
        <v>#N/A</v>
      </c>
    </row>
    <row r="1958" spans="1:1" x14ac:dyDescent="0.25">
      <c r="A1958" s="2" t="e">
        <f ca="1">MATCH($E$4,OFFSET(OFFSET(Journaal!$E$5,A1957,0),,,Journaal!$D$3-A1957),0)+A1957</f>
        <v>#N/A</v>
      </c>
    </row>
    <row r="1959" spans="1:1" x14ac:dyDescent="0.25">
      <c r="A1959" s="2" t="e">
        <f ca="1">MATCH($E$4,OFFSET(OFFSET(Journaal!$E$5,A1958,0),,,Journaal!$D$3-A1958),0)+A1958</f>
        <v>#N/A</v>
      </c>
    </row>
    <row r="1960" spans="1:1" x14ac:dyDescent="0.25">
      <c r="A1960" s="2" t="e">
        <f ca="1">MATCH($E$4,OFFSET(OFFSET(Journaal!$E$5,A1959,0),,,Journaal!$D$3-A1959),0)+A1959</f>
        <v>#N/A</v>
      </c>
    </row>
    <row r="1961" spans="1:1" x14ac:dyDescent="0.25">
      <c r="A1961" s="2" t="e">
        <f ca="1">MATCH($E$4,OFFSET(OFFSET(Journaal!$E$5,A1960,0),,,Journaal!$D$3-A1960),0)+A1960</f>
        <v>#N/A</v>
      </c>
    </row>
    <row r="1962" spans="1:1" x14ac:dyDescent="0.25">
      <c r="A1962" s="2" t="e">
        <f ca="1">MATCH($E$4,OFFSET(OFFSET(Journaal!$E$5,A1961,0),,,Journaal!$D$3-A1961),0)+A1961</f>
        <v>#N/A</v>
      </c>
    </row>
    <row r="1963" spans="1:1" x14ac:dyDescent="0.25">
      <c r="A1963" s="2" t="e">
        <f ca="1">MATCH($E$4,OFFSET(OFFSET(Journaal!$E$5,A1962,0),,,Journaal!$D$3-A1962),0)+A1962</f>
        <v>#N/A</v>
      </c>
    </row>
    <row r="1964" spans="1:1" x14ac:dyDescent="0.25">
      <c r="A1964" s="2" t="e">
        <f ca="1">MATCH($E$4,OFFSET(OFFSET(Journaal!$E$5,A1963,0),,,Journaal!$D$3-A1963),0)+A1963</f>
        <v>#N/A</v>
      </c>
    </row>
    <row r="1965" spans="1:1" x14ac:dyDescent="0.25">
      <c r="A1965" s="2" t="e">
        <f ca="1">MATCH($E$4,OFFSET(OFFSET(Journaal!$E$5,A1964,0),,,Journaal!$D$3-A1964),0)+A1964</f>
        <v>#N/A</v>
      </c>
    </row>
    <row r="1966" spans="1:1" x14ac:dyDescent="0.25">
      <c r="A1966" s="2" t="e">
        <f ca="1">MATCH($E$4,OFFSET(OFFSET(Journaal!$E$5,A1965,0),,,Journaal!$D$3-A1965),0)+A1965</f>
        <v>#N/A</v>
      </c>
    </row>
    <row r="1967" spans="1:1" x14ac:dyDescent="0.25">
      <c r="A1967" s="2" t="e">
        <f ca="1">MATCH($E$4,OFFSET(OFFSET(Journaal!$E$5,A1966,0),,,Journaal!$D$3-A1966),0)+A1966</f>
        <v>#N/A</v>
      </c>
    </row>
    <row r="1968" spans="1:1" x14ac:dyDescent="0.25">
      <c r="A1968" s="2" t="e">
        <f ca="1">MATCH($E$4,OFFSET(OFFSET(Journaal!$E$5,A1967,0),,,Journaal!$D$3-A1967),0)+A1967</f>
        <v>#N/A</v>
      </c>
    </row>
    <row r="1969" spans="1:1" x14ac:dyDescent="0.25">
      <c r="A1969" s="2" t="e">
        <f ca="1">MATCH($E$4,OFFSET(OFFSET(Journaal!$E$5,A1968,0),,,Journaal!$D$3-A1968),0)+A1968</f>
        <v>#N/A</v>
      </c>
    </row>
    <row r="1970" spans="1:1" x14ac:dyDescent="0.25">
      <c r="A1970" s="2" t="e">
        <f ca="1">MATCH($E$4,OFFSET(OFFSET(Journaal!$E$5,A1969,0),,,Journaal!$D$3-A1969),0)+A1969</f>
        <v>#N/A</v>
      </c>
    </row>
    <row r="1971" spans="1:1" x14ac:dyDescent="0.25">
      <c r="A1971" s="2" t="e">
        <f ca="1">MATCH($E$4,OFFSET(OFFSET(Journaal!$E$5,A1970,0),,,Journaal!$D$3-A1970),0)+A1970</f>
        <v>#N/A</v>
      </c>
    </row>
    <row r="1972" spans="1:1" x14ac:dyDescent="0.25">
      <c r="A1972" s="2" t="e">
        <f ca="1">MATCH($E$4,OFFSET(OFFSET(Journaal!$E$5,A1971,0),,,Journaal!$D$3-A1971),0)+A1971</f>
        <v>#N/A</v>
      </c>
    </row>
    <row r="1973" spans="1:1" x14ac:dyDescent="0.25">
      <c r="A1973" s="2" t="e">
        <f ca="1">MATCH($E$4,OFFSET(OFFSET(Journaal!$E$5,A1972,0),,,Journaal!$D$3-A1972),0)+A1972</f>
        <v>#N/A</v>
      </c>
    </row>
    <row r="1974" spans="1:1" x14ac:dyDescent="0.25">
      <c r="A1974" s="2" t="e">
        <f ca="1">MATCH($E$4,OFFSET(OFFSET(Journaal!$E$5,A1973,0),,,Journaal!$D$3-A1973),0)+A1973</f>
        <v>#N/A</v>
      </c>
    </row>
    <row r="1975" spans="1:1" x14ac:dyDescent="0.25">
      <c r="A1975" s="2" t="e">
        <f ca="1">MATCH($E$4,OFFSET(OFFSET(Journaal!$E$5,A1974,0),,,Journaal!$D$3-A1974),0)+A1974</f>
        <v>#N/A</v>
      </c>
    </row>
    <row r="1976" spans="1:1" x14ac:dyDescent="0.25">
      <c r="A1976" s="2" t="e">
        <f ca="1">MATCH($E$4,OFFSET(OFFSET(Journaal!$E$5,A1975,0),,,Journaal!$D$3-A1975),0)+A1975</f>
        <v>#N/A</v>
      </c>
    </row>
    <row r="1977" spans="1:1" x14ac:dyDescent="0.25">
      <c r="A1977" s="2" t="e">
        <f ca="1">MATCH($E$4,OFFSET(OFFSET(Journaal!$E$5,A1976,0),,,Journaal!$D$3-A1976),0)+A1976</f>
        <v>#N/A</v>
      </c>
    </row>
    <row r="1978" spans="1:1" x14ac:dyDescent="0.25">
      <c r="A1978" s="2" t="e">
        <f ca="1">MATCH($E$4,OFFSET(OFFSET(Journaal!$E$5,A1977,0),,,Journaal!$D$3-A1977),0)+A1977</f>
        <v>#N/A</v>
      </c>
    </row>
    <row r="1979" spans="1:1" x14ac:dyDescent="0.25">
      <c r="A1979" s="2" t="e">
        <f ca="1">MATCH($E$4,OFFSET(OFFSET(Journaal!$E$5,A1978,0),,,Journaal!$D$3-A1978),0)+A1978</f>
        <v>#N/A</v>
      </c>
    </row>
    <row r="1980" spans="1:1" x14ac:dyDescent="0.25">
      <c r="A1980" s="2" t="e">
        <f ca="1">MATCH($E$4,OFFSET(OFFSET(Journaal!$E$5,A1979,0),,,Journaal!$D$3-A1979),0)+A1979</f>
        <v>#N/A</v>
      </c>
    </row>
    <row r="1981" spans="1:1" x14ac:dyDescent="0.25">
      <c r="A1981" s="2" t="e">
        <f ca="1">MATCH($E$4,OFFSET(OFFSET(Journaal!$E$5,A1980,0),,,Journaal!$D$3-A1980),0)+A1980</f>
        <v>#N/A</v>
      </c>
    </row>
    <row r="1982" spans="1:1" x14ac:dyDescent="0.25">
      <c r="A1982" s="2" t="e">
        <f ca="1">MATCH($E$4,OFFSET(OFFSET(Journaal!$E$5,A1981,0),,,Journaal!$D$3-A1981),0)+A1981</f>
        <v>#N/A</v>
      </c>
    </row>
    <row r="1983" spans="1:1" x14ac:dyDescent="0.25">
      <c r="A1983" s="2" t="e">
        <f ca="1">MATCH($E$4,OFFSET(OFFSET(Journaal!$E$5,A1982,0),,,Journaal!$D$3-A1982),0)+A1982</f>
        <v>#N/A</v>
      </c>
    </row>
    <row r="1984" spans="1:1" x14ac:dyDescent="0.25">
      <c r="A1984" s="2" t="e">
        <f ca="1">MATCH($E$4,OFFSET(OFFSET(Journaal!$E$5,A1983,0),,,Journaal!$D$3-A1983),0)+A1983</f>
        <v>#N/A</v>
      </c>
    </row>
    <row r="1985" spans="1:1" x14ac:dyDescent="0.25">
      <c r="A1985" s="2" t="e">
        <f ca="1">MATCH($E$4,OFFSET(OFFSET(Journaal!$E$5,A1984,0),,,Journaal!$D$3-A1984),0)+A1984</f>
        <v>#N/A</v>
      </c>
    </row>
    <row r="1986" spans="1:1" x14ac:dyDescent="0.25">
      <c r="A1986" s="2" t="e">
        <f ca="1">MATCH($E$4,OFFSET(OFFSET(Journaal!$E$5,A1985,0),,,Journaal!$D$3-A1985),0)+A1985</f>
        <v>#N/A</v>
      </c>
    </row>
    <row r="1987" spans="1:1" x14ac:dyDescent="0.25">
      <c r="A1987" s="2" t="e">
        <f ca="1">MATCH($E$4,OFFSET(OFFSET(Journaal!$E$5,A1986,0),,,Journaal!$D$3-A1986),0)+A1986</f>
        <v>#N/A</v>
      </c>
    </row>
    <row r="1988" spans="1:1" x14ac:dyDescent="0.25">
      <c r="A1988" s="2" t="e">
        <f ca="1">MATCH($E$4,OFFSET(OFFSET(Journaal!$E$5,A1987,0),,,Journaal!$D$3-A1987),0)+A1987</f>
        <v>#N/A</v>
      </c>
    </row>
    <row r="1989" spans="1:1" x14ac:dyDescent="0.25">
      <c r="A1989" s="2" t="e">
        <f ca="1">MATCH($E$4,OFFSET(OFFSET(Journaal!$E$5,A1988,0),,,Journaal!$D$3-A1988),0)+A1988</f>
        <v>#N/A</v>
      </c>
    </row>
    <row r="1990" spans="1:1" x14ac:dyDescent="0.25">
      <c r="A1990" s="2" t="e">
        <f ca="1">MATCH($E$4,OFFSET(OFFSET(Journaal!$E$5,A1989,0),,,Journaal!$D$3-A1989),0)+A1989</f>
        <v>#N/A</v>
      </c>
    </row>
    <row r="1991" spans="1:1" x14ac:dyDescent="0.25">
      <c r="A1991" s="2" t="e">
        <f ca="1">MATCH($E$4,OFFSET(OFFSET(Journaal!$E$5,A1990,0),,,Journaal!$D$3-A1990),0)+A1990</f>
        <v>#N/A</v>
      </c>
    </row>
    <row r="1992" spans="1:1" x14ac:dyDescent="0.25">
      <c r="A1992" s="2" t="e">
        <f ca="1">MATCH($E$4,OFFSET(OFFSET(Journaal!$E$5,A1991,0),,,Journaal!$D$3-A1991),0)+A1991</f>
        <v>#N/A</v>
      </c>
    </row>
    <row r="1993" spans="1:1" x14ac:dyDescent="0.25">
      <c r="A1993" s="2" t="e">
        <f ca="1">MATCH($E$4,OFFSET(OFFSET(Journaal!$E$5,A1992,0),,,Journaal!$D$3-A1992),0)+A1992</f>
        <v>#N/A</v>
      </c>
    </row>
    <row r="1994" spans="1:1" x14ac:dyDescent="0.25">
      <c r="A1994" s="2" t="e">
        <f ca="1">MATCH($E$4,OFFSET(OFFSET(Journaal!$E$5,A1993,0),,,Journaal!$D$3-A1993),0)+A1993</f>
        <v>#N/A</v>
      </c>
    </row>
    <row r="1995" spans="1:1" x14ac:dyDescent="0.25">
      <c r="A1995" s="2" t="e">
        <f ca="1">MATCH($E$4,OFFSET(OFFSET(Journaal!$E$5,A1994,0),,,Journaal!$D$3-A1994),0)+A1994</f>
        <v>#N/A</v>
      </c>
    </row>
    <row r="1996" spans="1:1" x14ac:dyDescent="0.25">
      <c r="A1996" s="2" t="e">
        <f ca="1">MATCH($E$4,OFFSET(OFFSET(Journaal!$E$5,A1995,0),,,Journaal!$D$3-A1995),0)+A1995</f>
        <v>#N/A</v>
      </c>
    </row>
    <row r="1997" spans="1:1" x14ac:dyDescent="0.25">
      <c r="A1997" s="2" t="e">
        <f ca="1">MATCH($E$4,OFFSET(OFFSET(Journaal!$E$5,A1996,0),,,Journaal!$D$3-A1996),0)+A1996</f>
        <v>#N/A</v>
      </c>
    </row>
    <row r="1998" spans="1:1" x14ac:dyDescent="0.25">
      <c r="A1998" s="2" t="e">
        <f ca="1">MATCH($E$4,OFFSET(OFFSET(Journaal!$E$5,A1997,0),,,Journaal!$D$3-A1997),0)+A1997</f>
        <v>#N/A</v>
      </c>
    </row>
    <row r="1999" spans="1:1" x14ac:dyDescent="0.25">
      <c r="A1999" s="2" t="e">
        <f ca="1">MATCH($E$4,OFFSET(OFFSET(Journaal!$E$5,A1998,0),,,Journaal!$D$3-A1998),0)+A1998</f>
        <v>#N/A</v>
      </c>
    </row>
    <row r="2000" spans="1:1" x14ac:dyDescent="0.25">
      <c r="A2000" s="2" t="e">
        <f ca="1">MATCH($E$4,OFFSET(OFFSET(Journaal!$E$5,A1999,0),,,Journaal!$D$3-A1999),0)+A1999</f>
        <v>#N/A</v>
      </c>
    </row>
    <row r="2001" spans="1:1" x14ac:dyDescent="0.25">
      <c r="A2001" s="2" t="e">
        <f ca="1">MATCH($E$4,OFFSET(OFFSET(Journaal!$E$5,A2000,0),,,Journaal!$D$3-A2000),0)+A2000</f>
        <v>#N/A</v>
      </c>
    </row>
    <row r="2002" spans="1:1" x14ac:dyDescent="0.25">
      <c r="A2002" s="2" t="e">
        <f ca="1">MATCH($E$4,OFFSET(OFFSET(Journaal!$E$5,A2001,0),,,Journaal!$D$3-A2001),0)+A2001</f>
        <v>#N/A</v>
      </c>
    </row>
    <row r="2003" spans="1:1" x14ac:dyDescent="0.25">
      <c r="A2003" s="2" t="e">
        <f ca="1">MATCH($E$4,OFFSET(OFFSET(Journaal!$E$5,A2002,0),,,Journaal!$D$3-A2002),0)+A2002</f>
        <v>#N/A</v>
      </c>
    </row>
    <row r="2004" spans="1:1" x14ac:dyDescent="0.25">
      <c r="A2004" s="2" t="e">
        <f ca="1">MATCH($E$4,OFFSET(OFFSET(Journaal!$E$5,A2003,0),,,Journaal!$D$3-A2003),0)+A2003</f>
        <v>#N/A</v>
      </c>
    </row>
    <row r="2005" spans="1:1" x14ac:dyDescent="0.25">
      <c r="A2005" s="2" t="e">
        <f ca="1">MATCH($E$4,OFFSET(OFFSET(Journaal!$E$5,A2004,0),,,Journaal!$D$3-A2004),0)+A2004</f>
        <v>#N/A</v>
      </c>
    </row>
    <row r="2006" spans="1:1" x14ac:dyDescent="0.25">
      <c r="A2006" s="2" t="e">
        <f ca="1">MATCH($E$4,OFFSET(OFFSET(Journaal!$E$5,A2005,0),,,Journaal!$D$3-A2005),0)+A2005</f>
        <v>#N/A</v>
      </c>
    </row>
    <row r="2007" spans="1:1" x14ac:dyDescent="0.25">
      <c r="A2007" s="2" t="e">
        <f ca="1">MATCH($E$4,OFFSET(OFFSET(Journaal!$E$5,A2006,0),,,Journaal!$D$3-A2006),0)+A2006</f>
        <v>#N/A</v>
      </c>
    </row>
    <row r="2008" spans="1:1" x14ac:dyDescent="0.25">
      <c r="A2008" s="2" t="e">
        <f ca="1">MATCH($E$4,OFFSET(OFFSET(Journaal!$E$5,A2007,0),,,Journaal!$D$3-A2007),0)+A2007</f>
        <v>#N/A</v>
      </c>
    </row>
    <row r="2009" spans="1:1" x14ac:dyDescent="0.25">
      <c r="A2009" s="2" t="e">
        <f ca="1">MATCH($E$4,OFFSET(OFFSET(Journaal!$E$5,A2008,0),,,Journaal!$D$3-A2008),0)+A2008</f>
        <v>#N/A</v>
      </c>
    </row>
    <row r="2010" spans="1:1" x14ac:dyDescent="0.25">
      <c r="A2010" s="2" t="e">
        <f ca="1">MATCH($E$4,OFFSET(OFFSET(Journaal!$E$5,A2009,0),,,Journaal!$D$3-A2009),0)+A2009</f>
        <v>#N/A</v>
      </c>
    </row>
    <row r="2011" spans="1:1" x14ac:dyDescent="0.25">
      <c r="A2011" s="2" t="e">
        <f ca="1">MATCH($E$4,OFFSET(OFFSET(Journaal!$E$5,A2010,0),,,Journaal!$D$3-A2010),0)+A2010</f>
        <v>#N/A</v>
      </c>
    </row>
    <row r="2012" spans="1:1" x14ac:dyDescent="0.25">
      <c r="A2012" s="2" t="e">
        <f ca="1">MATCH($E$4,OFFSET(OFFSET(Journaal!$E$5,A2011,0),,,Journaal!$D$3-A2011),0)+A2011</f>
        <v>#N/A</v>
      </c>
    </row>
    <row r="2013" spans="1:1" x14ac:dyDescent="0.25">
      <c r="A2013" s="2" t="e">
        <f ca="1">MATCH($E$4,OFFSET(OFFSET(Journaal!$E$5,A2012,0),,,Journaal!$D$3-A2012),0)+A2012</f>
        <v>#N/A</v>
      </c>
    </row>
    <row r="2014" spans="1:1" x14ac:dyDescent="0.25">
      <c r="A2014" s="2" t="e">
        <f ca="1">MATCH($E$4,OFFSET(OFFSET(Journaal!$E$5,A2013,0),,,Journaal!$D$3-A2013),0)+A2013</f>
        <v>#N/A</v>
      </c>
    </row>
    <row r="2015" spans="1:1" x14ac:dyDescent="0.25">
      <c r="A2015" s="2" t="e">
        <f ca="1">MATCH($E$4,OFFSET(OFFSET(Journaal!$E$5,A2014,0),,,Journaal!$D$3-A2014),0)+A2014</f>
        <v>#N/A</v>
      </c>
    </row>
    <row r="2016" spans="1:1" x14ac:dyDescent="0.25">
      <c r="A2016" s="2" t="e">
        <f ca="1">MATCH($E$4,OFFSET(OFFSET(Journaal!$E$5,A2015,0),,,Journaal!$D$3-A2015),0)+A2015</f>
        <v>#N/A</v>
      </c>
    </row>
    <row r="2017" spans="1:1" x14ac:dyDescent="0.25">
      <c r="A2017" s="2" t="e">
        <f ca="1">MATCH($E$4,OFFSET(OFFSET(Journaal!$E$5,A2016,0),,,Journaal!$D$3-A2016),0)+A2016</f>
        <v>#N/A</v>
      </c>
    </row>
    <row r="2018" spans="1:1" x14ac:dyDescent="0.25">
      <c r="A2018" s="2" t="e">
        <f ca="1">MATCH($E$4,OFFSET(OFFSET(Journaal!$E$5,A2017,0),,,Journaal!$D$3-A2017),0)+A2017</f>
        <v>#N/A</v>
      </c>
    </row>
    <row r="2019" spans="1:1" x14ac:dyDescent="0.25">
      <c r="A2019" s="2" t="e">
        <f ca="1">MATCH($E$4,OFFSET(OFFSET(Journaal!$E$5,A2018,0),,,Journaal!$D$3-A2018),0)+A2018</f>
        <v>#N/A</v>
      </c>
    </row>
    <row r="2020" spans="1:1" x14ac:dyDescent="0.25">
      <c r="A2020" s="2" t="e">
        <f ca="1">MATCH($E$4,OFFSET(OFFSET(Journaal!$E$5,A2019,0),,,Journaal!$D$3-A2019),0)+A2019</f>
        <v>#N/A</v>
      </c>
    </row>
    <row r="2021" spans="1:1" x14ac:dyDescent="0.25">
      <c r="A2021" s="2" t="e">
        <f ca="1">MATCH($E$4,OFFSET(OFFSET(Journaal!$E$5,A2020,0),,,Journaal!$D$3-A2020),0)+A2020</f>
        <v>#N/A</v>
      </c>
    </row>
    <row r="2022" spans="1:1" x14ac:dyDescent="0.25">
      <c r="A2022" s="2" t="e">
        <f ca="1">MATCH($E$4,OFFSET(OFFSET(Journaal!$E$5,A2021,0),,,Journaal!$D$3-A2021),0)+A2021</f>
        <v>#N/A</v>
      </c>
    </row>
    <row r="2023" spans="1:1" x14ac:dyDescent="0.25">
      <c r="A2023" s="2" t="e">
        <f ca="1">MATCH($E$4,OFFSET(OFFSET(Journaal!$E$5,A2022,0),,,Journaal!$D$3-A2022),0)+A2022</f>
        <v>#N/A</v>
      </c>
    </row>
    <row r="2024" spans="1:1" x14ac:dyDescent="0.25">
      <c r="A2024" s="2" t="e">
        <f ca="1">MATCH($E$4,OFFSET(OFFSET(Journaal!$E$5,A2023,0),,,Journaal!$D$3-A2023),0)+A2023</f>
        <v>#N/A</v>
      </c>
    </row>
    <row r="2025" spans="1:1" x14ac:dyDescent="0.25">
      <c r="A2025" s="2" t="e">
        <f ca="1">MATCH($E$4,OFFSET(OFFSET(Journaal!$E$5,A2024,0),,,Journaal!$D$3-A2024),0)+A2024</f>
        <v>#N/A</v>
      </c>
    </row>
    <row r="2026" spans="1:1" x14ac:dyDescent="0.25">
      <c r="A2026" s="2" t="e">
        <f ca="1">MATCH($E$4,OFFSET(OFFSET(Journaal!$E$5,A2025,0),,,Journaal!$D$3-A2025),0)+A2025</f>
        <v>#N/A</v>
      </c>
    </row>
    <row r="2027" spans="1:1" x14ac:dyDescent="0.25">
      <c r="A2027" s="2" t="e">
        <f ca="1">MATCH($E$4,OFFSET(OFFSET(Journaal!$E$5,A2026,0),,,Journaal!$D$3-A2026),0)+A2026</f>
        <v>#N/A</v>
      </c>
    </row>
    <row r="2028" spans="1:1" x14ac:dyDescent="0.25">
      <c r="A2028" s="2" t="e">
        <f ca="1">MATCH($E$4,OFFSET(OFFSET(Journaal!$E$5,A2027,0),,,Journaal!$D$3-A2027),0)+A2027</f>
        <v>#N/A</v>
      </c>
    </row>
    <row r="2029" spans="1:1" x14ac:dyDescent="0.25">
      <c r="A2029" s="2" t="e">
        <f ca="1">MATCH($E$4,OFFSET(OFFSET(Journaal!$E$5,A2028,0),,,Journaal!$D$3-A2028),0)+A2028</f>
        <v>#N/A</v>
      </c>
    </row>
    <row r="2030" spans="1:1" x14ac:dyDescent="0.25">
      <c r="A2030" s="2" t="e">
        <f ca="1">MATCH($E$4,OFFSET(OFFSET(Journaal!$E$5,A2029,0),,,Journaal!$D$3-A2029),0)+A2029</f>
        <v>#N/A</v>
      </c>
    </row>
    <row r="2031" spans="1:1" x14ac:dyDescent="0.25">
      <c r="A2031" s="2" t="e">
        <f ca="1">MATCH($E$4,OFFSET(OFFSET(Journaal!$E$5,A2030,0),,,Journaal!$D$3-A2030),0)+A2030</f>
        <v>#N/A</v>
      </c>
    </row>
    <row r="2032" spans="1:1" x14ac:dyDescent="0.25">
      <c r="A2032" s="2" t="e">
        <f ca="1">MATCH($E$4,OFFSET(OFFSET(Journaal!$E$5,A2031,0),,,Journaal!$D$3-A2031),0)+A2031</f>
        <v>#N/A</v>
      </c>
    </row>
    <row r="2033" spans="1:1" x14ac:dyDescent="0.25">
      <c r="A2033" s="2" t="e">
        <f ca="1">MATCH($E$4,OFFSET(OFFSET(Journaal!$E$5,A2032,0),,,Journaal!$D$3-A2032),0)+A2032</f>
        <v>#N/A</v>
      </c>
    </row>
    <row r="2034" spans="1:1" x14ac:dyDescent="0.25">
      <c r="A2034" s="2" t="e">
        <f ca="1">MATCH($E$4,OFFSET(OFFSET(Journaal!$E$5,A2033,0),,,Journaal!$D$3-A2033),0)+A2033</f>
        <v>#N/A</v>
      </c>
    </row>
    <row r="2035" spans="1:1" x14ac:dyDescent="0.25">
      <c r="A2035" s="2" t="e">
        <f ca="1">MATCH($E$4,OFFSET(OFFSET(Journaal!$E$5,A2034,0),,,Journaal!$D$3-A2034),0)+A2034</f>
        <v>#N/A</v>
      </c>
    </row>
    <row r="2036" spans="1:1" x14ac:dyDescent="0.25">
      <c r="A2036" s="2" t="e">
        <f ca="1">MATCH($E$4,OFFSET(OFFSET(Journaal!$E$5,A2035,0),,,Journaal!$D$3-A2035),0)+A2035</f>
        <v>#N/A</v>
      </c>
    </row>
    <row r="2037" spans="1:1" x14ac:dyDescent="0.25">
      <c r="A2037" s="2" t="e">
        <f ca="1">MATCH($E$4,OFFSET(OFFSET(Journaal!$E$5,A2036,0),,,Journaal!$D$3-A2036),0)+A2036</f>
        <v>#N/A</v>
      </c>
    </row>
    <row r="2038" spans="1:1" x14ac:dyDescent="0.25">
      <c r="A2038" s="2" t="e">
        <f ca="1">MATCH($E$4,OFFSET(OFFSET(Journaal!$E$5,A2037,0),,,Journaal!$D$3-A2037),0)+A2037</f>
        <v>#N/A</v>
      </c>
    </row>
    <row r="2039" spans="1:1" x14ac:dyDescent="0.25">
      <c r="A2039" s="2" t="e">
        <f ca="1">MATCH($E$4,OFFSET(OFFSET(Journaal!$E$5,A2038,0),,,Journaal!$D$3-A2038),0)+A2038</f>
        <v>#N/A</v>
      </c>
    </row>
    <row r="2040" spans="1:1" x14ac:dyDescent="0.25">
      <c r="A2040" s="2" t="e">
        <f ca="1">MATCH($E$4,OFFSET(OFFSET(Journaal!$E$5,A2039,0),,,Journaal!$D$3-A2039),0)+A2039</f>
        <v>#N/A</v>
      </c>
    </row>
    <row r="2041" spans="1:1" x14ac:dyDescent="0.25">
      <c r="A2041" s="2" t="e">
        <f ca="1">MATCH($E$4,OFFSET(OFFSET(Journaal!$E$5,A2040,0),,,Journaal!$D$3-A2040),0)+A2040</f>
        <v>#N/A</v>
      </c>
    </row>
    <row r="2042" spans="1:1" x14ac:dyDescent="0.25">
      <c r="A2042" s="2" t="e">
        <f ca="1">MATCH($E$4,OFFSET(OFFSET(Journaal!$E$5,A2041,0),,,Journaal!$D$3-A2041),0)+A2041</f>
        <v>#N/A</v>
      </c>
    </row>
    <row r="2043" spans="1:1" x14ac:dyDescent="0.25">
      <c r="A2043" s="2" t="e">
        <f ca="1">MATCH($E$4,OFFSET(OFFSET(Journaal!$E$5,A2042,0),,,Journaal!$D$3-A2042),0)+A2042</f>
        <v>#N/A</v>
      </c>
    </row>
    <row r="2044" spans="1:1" x14ac:dyDescent="0.25">
      <c r="A2044" s="2" t="e">
        <f ca="1">MATCH($E$4,OFFSET(OFFSET(Journaal!$E$5,A2043,0),,,Journaal!$D$3-A2043),0)+A2043</f>
        <v>#N/A</v>
      </c>
    </row>
    <row r="2045" spans="1:1" x14ac:dyDescent="0.25">
      <c r="A2045" s="2" t="e">
        <f ca="1">MATCH($E$4,OFFSET(OFFSET(Journaal!$E$5,A2044,0),,,Journaal!$D$3-A2044),0)+A2044</f>
        <v>#N/A</v>
      </c>
    </row>
    <row r="2046" spans="1:1" x14ac:dyDescent="0.25">
      <c r="A2046" s="2" t="e">
        <f ca="1">MATCH($E$4,OFFSET(OFFSET(Journaal!$E$5,A2045,0),,,Journaal!$D$3-A2045),0)+A2045</f>
        <v>#N/A</v>
      </c>
    </row>
    <row r="2047" spans="1:1" x14ac:dyDescent="0.25">
      <c r="A2047" s="2" t="e">
        <f ca="1">MATCH($E$4,OFFSET(OFFSET(Journaal!$E$5,A2046,0),,,Journaal!$D$3-A2046),0)+A2046</f>
        <v>#N/A</v>
      </c>
    </row>
    <row r="2048" spans="1:1" x14ac:dyDescent="0.25">
      <c r="A2048" s="2" t="e">
        <f ca="1">MATCH($E$4,OFFSET(OFFSET(Journaal!$E$5,A2047,0),,,Journaal!$D$3-A2047),0)+A2047</f>
        <v>#N/A</v>
      </c>
    </row>
    <row r="2049" spans="1:1" x14ac:dyDescent="0.25">
      <c r="A2049" s="2" t="e">
        <f ca="1">MATCH($E$4,OFFSET(OFFSET(Journaal!$E$5,A2048,0),,,Journaal!$D$3-A2048),0)+A2048</f>
        <v>#N/A</v>
      </c>
    </row>
    <row r="2050" spans="1:1" x14ac:dyDescent="0.25">
      <c r="A2050" s="2" t="e">
        <f ca="1">MATCH($E$4,OFFSET(OFFSET(Journaal!$E$5,A2049,0),,,Journaal!$D$3-A2049),0)+A2049</f>
        <v>#N/A</v>
      </c>
    </row>
    <row r="2051" spans="1:1" x14ac:dyDescent="0.25">
      <c r="A2051" s="2" t="e">
        <f ca="1">MATCH($E$4,OFFSET(OFFSET(Journaal!$E$5,A2050,0),,,Journaal!$D$3-A2050),0)+A2050</f>
        <v>#N/A</v>
      </c>
    </row>
    <row r="2052" spans="1:1" x14ac:dyDescent="0.25">
      <c r="A2052" s="2" t="e">
        <f ca="1">MATCH($E$4,OFFSET(OFFSET(Journaal!$E$5,A2051,0),,,Journaal!$D$3-A2051),0)+A2051</f>
        <v>#N/A</v>
      </c>
    </row>
    <row r="2053" spans="1:1" x14ac:dyDescent="0.25">
      <c r="A2053" s="2" t="e">
        <f ca="1">MATCH($E$4,OFFSET(OFFSET(Journaal!$E$5,A2052,0),,,Journaal!$D$3-A2052),0)+A2052</f>
        <v>#N/A</v>
      </c>
    </row>
    <row r="2054" spans="1:1" x14ac:dyDescent="0.25">
      <c r="A2054" s="2" t="e">
        <f ca="1">MATCH($E$4,OFFSET(OFFSET(Journaal!$E$5,A2053,0),,,Journaal!$D$3-A2053),0)+A2053</f>
        <v>#N/A</v>
      </c>
    </row>
    <row r="2055" spans="1:1" x14ac:dyDescent="0.25">
      <c r="A2055" s="2" t="e">
        <f ca="1">MATCH($E$4,OFFSET(OFFSET(Journaal!$E$5,A2054,0),,,Journaal!$D$3-A2054),0)+A2054</f>
        <v>#N/A</v>
      </c>
    </row>
    <row r="2056" spans="1:1" x14ac:dyDescent="0.25">
      <c r="A2056" s="2" t="e">
        <f ca="1">MATCH($E$4,OFFSET(OFFSET(Journaal!$E$5,A2055,0),,,Journaal!$D$3-A2055),0)+A2055</f>
        <v>#N/A</v>
      </c>
    </row>
    <row r="2057" spans="1:1" x14ac:dyDescent="0.25">
      <c r="A2057" s="2" t="e">
        <f ca="1">MATCH($E$4,OFFSET(OFFSET(Journaal!$E$5,A2056,0),,,Journaal!$D$3-A2056),0)+A2056</f>
        <v>#N/A</v>
      </c>
    </row>
    <row r="2058" spans="1:1" x14ac:dyDescent="0.25">
      <c r="A2058" s="2" t="e">
        <f ca="1">MATCH($E$4,OFFSET(OFFSET(Journaal!$E$5,A2057,0),,,Journaal!$D$3-A2057),0)+A2057</f>
        <v>#N/A</v>
      </c>
    </row>
    <row r="2059" spans="1:1" x14ac:dyDescent="0.25">
      <c r="A2059" s="2" t="e">
        <f ca="1">MATCH($E$4,OFFSET(OFFSET(Journaal!$E$5,A2058,0),,,Journaal!$D$3-A2058),0)+A2058</f>
        <v>#N/A</v>
      </c>
    </row>
    <row r="2060" spans="1:1" x14ac:dyDescent="0.25">
      <c r="A2060" s="2" t="e">
        <f ca="1">MATCH($E$4,OFFSET(OFFSET(Journaal!$E$5,A2059,0),,,Journaal!$D$3-A2059),0)+A2059</f>
        <v>#N/A</v>
      </c>
    </row>
    <row r="2061" spans="1:1" x14ac:dyDescent="0.25">
      <c r="A2061" s="2" t="e">
        <f ca="1">MATCH($E$4,OFFSET(OFFSET(Journaal!$E$5,A2060,0),,,Journaal!$D$3-A2060),0)+A2060</f>
        <v>#N/A</v>
      </c>
    </row>
    <row r="2062" spans="1:1" x14ac:dyDescent="0.25">
      <c r="A2062" s="2" t="e">
        <f ca="1">MATCH($E$4,OFFSET(OFFSET(Journaal!$E$5,A2061,0),,,Journaal!$D$3-A2061),0)+A2061</f>
        <v>#N/A</v>
      </c>
    </row>
    <row r="2063" spans="1:1" x14ac:dyDescent="0.25">
      <c r="A2063" s="2" t="e">
        <f ca="1">MATCH($E$4,OFFSET(OFFSET(Journaal!$E$5,A2062,0),,,Journaal!$D$3-A2062),0)+A2062</f>
        <v>#N/A</v>
      </c>
    </row>
    <row r="2064" spans="1:1" x14ac:dyDescent="0.25">
      <c r="A2064" s="2" t="e">
        <f ca="1">MATCH($E$4,OFFSET(OFFSET(Journaal!$E$5,A2063,0),,,Journaal!$D$3-A2063),0)+A2063</f>
        <v>#N/A</v>
      </c>
    </row>
    <row r="2065" spans="1:1" x14ac:dyDescent="0.25">
      <c r="A2065" s="2" t="e">
        <f ca="1">MATCH($E$4,OFFSET(OFFSET(Journaal!$E$5,A2064,0),,,Journaal!$D$3-A2064),0)+A2064</f>
        <v>#N/A</v>
      </c>
    </row>
    <row r="2066" spans="1:1" x14ac:dyDescent="0.25">
      <c r="A2066" s="2" t="e">
        <f ca="1">MATCH($E$4,OFFSET(OFFSET(Journaal!$E$5,A2065,0),,,Journaal!$D$3-A2065),0)+A2065</f>
        <v>#N/A</v>
      </c>
    </row>
    <row r="2067" spans="1:1" x14ac:dyDescent="0.25">
      <c r="A2067" s="2" t="e">
        <f ca="1">MATCH($E$4,OFFSET(OFFSET(Journaal!$E$5,A2066,0),,,Journaal!$D$3-A2066),0)+A2066</f>
        <v>#N/A</v>
      </c>
    </row>
    <row r="2068" spans="1:1" x14ac:dyDescent="0.25">
      <c r="A2068" s="2" t="e">
        <f ca="1">MATCH($E$4,OFFSET(OFFSET(Journaal!$E$5,A2067,0),,,Journaal!$D$3-A2067),0)+A2067</f>
        <v>#N/A</v>
      </c>
    </row>
    <row r="2069" spans="1:1" x14ac:dyDescent="0.25">
      <c r="A2069" s="2" t="e">
        <f ca="1">MATCH($E$4,OFFSET(OFFSET(Journaal!$E$5,A2068,0),,,Journaal!$D$3-A2068),0)+A2068</f>
        <v>#N/A</v>
      </c>
    </row>
    <row r="2070" spans="1:1" x14ac:dyDescent="0.25">
      <c r="A2070" s="2" t="e">
        <f ca="1">MATCH($E$4,OFFSET(OFFSET(Journaal!$E$5,A2069,0),,,Journaal!$D$3-A2069),0)+A2069</f>
        <v>#N/A</v>
      </c>
    </row>
    <row r="2071" spans="1:1" x14ac:dyDescent="0.25">
      <c r="A2071" s="2" t="e">
        <f ca="1">MATCH($E$4,OFFSET(OFFSET(Journaal!$E$5,A2070,0),,,Journaal!$D$3-A2070),0)+A2070</f>
        <v>#N/A</v>
      </c>
    </row>
    <row r="2072" spans="1:1" x14ac:dyDescent="0.25">
      <c r="A2072" s="2" t="e">
        <f ca="1">MATCH($E$4,OFFSET(OFFSET(Journaal!$E$5,A2071,0),,,Journaal!$D$3-A2071),0)+A2071</f>
        <v>#N/A</v>
      </c>
    </row>
    <row r="2073" spans="1:1" x14ac:dyDescent="0.25">
      <c r="A2073" s="2" t="e">
        <f ca="1">MATCH($E$4,OFFSET(OFFSET(Journaal!$E$5,A2072,0),,,Journaal!$D$3-A2072),0)+A2072</f>
        <v>#N/A</v>
      </c>
    </row>
    <row r="2074" spans="1:1" x14ac:dyDescent="0.25">
      <c r="A2074" s="2" t="e">
        <f ca="1">MATCH($E$4,OFFSET(OFFSET(Journaal!$E$5,A2073,0),,,Journaal!$D$3-A2073),0)+A2073</f>
        <v>#N/A</v>
      </c>
    </row>
    <row r="2075" spans="1:1" x14ac:dyDescent="0.25">
      <c r="A2075" s="2" t="e">
        <f ca="1">MATCH($E$4,OFFSET(OFFSET(Journaal!$E$5,A2074,0),,,Journaal!$D$3-A2074),0)+A2074</f>
        <v>#N/A</v>
      </c>
    </row>
    <row r="2076" spans="1:1" x14ac:dyDescent="0.25">
      <c r="A2076" s="2" t="e">
        <f ca="1">MATCH($E$4,OFFSET(OFFSET(Journaal!$E$5,A2075,0),,,Journaal!$D$3-A2075),0)+A2075</f>
        <v>#N/A</v>
      </c>
    </row>
    <row r="2077" spans="1:1" x14ac:dyDescent="0.25">
      <c r="A2077" s="2" t="e">
        <f ca="1">MATCH($E$4,OFFSET(OFFSET(Journaal!$E$5,A2076,0),,,Journaal!$D$3-A2076),0)+A2076</f>
        <v>#N/A</v>
      </c>
    </row>
    <row r="2078" spans="1:1" x14ac:dyDescent="0.25">
      <c r="A2078" s="2" t="e">
        <f ca="1">MATCH($E$4,OFFSET(OFFSET(Journaal!$E$5,A2077,0),,,Journaal!$D$3-A2077),0)+A2077</f>
        <v>#N/A</v>
      </c>
    </row>
    <row r="2079" spans="1:1" x14ac:dyDescent="0.25">
      <c r="A2079" s="2" t="e">
        <f ca="1">MATCH($E$4,OFFSET(OFFSET(Journaal!$E$5,A2078,0),,,Journaal!$D$3-A2078),0)+A2078</f>
        <v>#N/A</v>
      </c>
    </row>
    <row r="2080" spans="1:1" x14ac:dyDescent="0.25">
      <c r="A2080" s="2" t="e">
        <f ca="1">MATCH($E$4,OFFSET(OFFSET(Journaal!$E$5,A2079,0),,,Journaal!$D$3-A2079),0)+A2079</f>
        <v>#N/A</v>
      </c>
    </row>
    <row r="2081" spans="1:1" x14ac:dyDescent="0.25">
      <c r="A2081" s="2" t="e">
        <f ca="1">MATCH($E$4,OFFSET(OFFSET(Journaal!$E$5,A2080,0),,,Journaal!$D$3-A2080),0)+A2080</f>
        <v>#N/A</v>
      </c>
    </row>
    <row r="2082" spans="1:1" x14ac:dyDescent="0.25">
      <c r="A2082" s="2" t="e">
        <f ca="1">MATCH($E$4,OFFSET(OFFSET(Journaal!$E$5,A2081,0),,,Journaal!$D$3-A2081),0)+A2081</f>
        <v>#N/A</v>
      </c>
    </row>
    <row r="2083" spans="1:1" x14ac:dyDescent="0.25">
      <c r="A2083" s="2" t="e">
        <f ca="1">MATCH($E$4,OFFSET(OFFSET(Journaal!$E$5,A2082,0),,,Journaal!$D$3-A2082),0)+A2082</f>
        <v>#N/A</v>
      </c>
    </row>
    <row r="2084" spans="1:1" x14ac:dyDescent="0.25">
      <c r="A2084" s="2" t="e">
        <f ca="1">MATCH($E$4,OFFSET(OFFSET(Journaal!$E$5,A2083,0),,,Journaal!$D$3-A2083),0)+A2083</f>
        <v>#N/A</v>
      </c>
    </row>
    <row r="2085" spans="1:1" x14ac:dyDescent="0.25">
      <c r="A2085" s="2" t="e">
        <f ca="1">MATCH($E$4,OFFSET(OFFSET(Journaal!$E$5,A2084,0),,,Journaal!$D$3-A2084),0)+A2084</f>
        <v>#N/A</v>
      </c>
    </row>
    <row r="2086" spans="1:1" x14ac:dyDescent="0.25">
      <c r="A2086" s="2" t="e">
        <f ca="1">MATCH($E$4,OFFSET(OFFSET(Journaal!$E$5,A2085,0),,,Journaal!$D$3-A2085),0)+A2085</f>
        <v>#N/A</v>
      </c>
    </row>
    <row r="2087" spans="1:1" x14ac:dyDescent="0.25">
      <c r="A2087" s="2" t="e">
        <f ca="1">MATCH($E$4,OFFSET(OFFSET(Journaal!$E$5,A2086,0),,,Journaal!$D$3-A2086),0)+A2086</f>
        <v>#N/A</v>
      </c>
    </row>
    <row r="2088" spans="1:1" x14ac:dyDescent="0.25">
      <c r="A2088" s="2" t="e">
        <f ca="1">MATCH($E$4,OFFSET(OFFSET(Journaal!$E$5,A2087,0),,,Journaal!$D$3-A2087),0)+A2087</f>
        <v>#N/A</v>
      </c>
    </row>
    <row r="2089" spans="1:1" x14ac:dyDescent="0.25">
      <c r="A2089" s="2" t="e">
        <f ca="1">MATCH($E$4,OFFSET(OFFSET(Journaal!$E$5,A2088,0),,,Journaal!$D$3-A2088),0)+A2088</f>
        <v>#N/A</v>
      </c>
    </row>
    <row r="2090" spans="1:1" x14ac:dyDescent="0.25">
      <c r="A2090" s="2" t="e">
        <f ca="1">MATCH($E$4,OFFSET(OFFSET(Journaal!$E$5,A2089,0),,,Journaal!$D$3-A2089),0)+A2089</f>
        <v>#N/A</v>
      </c>
    </row>
    <row r="2091" spans="1:1" x14ac:dyDescent="0.25">
      <c r="A2091" s="2" t="e">
        <f ca="1">MATCH($E$4,OFFSET(OFFSET(Journaal!$E$5,A2090,0),,,Journaal!$D$3-A2090),0)+A2090</f>
        <v>#N/A</v>
      </c>
    </row>
    <row r="2092" spans="1:1" x14ac:dyDescent="0.25">
      <c r="A2092" s="2" t="e">
        <f ca="1">MATCH($E$4,OFFSET(OFFSET(Journaal!$E$5,A2091,0),,,Journaal!$D$3-A2091),0)+A2091</f>
        <v>#N/A</v>
      </c>
    </row>
    <row r="2093" spans="1:1" x14ac:dyDescent="0.25">
      <c r="A2093" s="2" t="e">
        <f ca="1">MATCH($E$4,OFFSET(OFFSET(Journaal!$E$5,A2092,0),,,Journaal!$D$3-A2092),0)+A2092</f>
        <v>#N/A</v>
      </c>
    </row>
    <row r="2094" spans="1:1" x14ac:dyDescent="0.25">
      <c r="A2094" s="2" t="e">
        <f ca="1">MATCH($E$4,OFFSET(OFFSET(Journaal!$E$5,A2093,0),,,Journaal!$D$3-A2093),0)+A2093</f>
        <v>#N/A</v>
      </c>
    </row>
    <row r="2095" spans="1:1" x14ac:dyDescent="0.25">
      <c r="A2095" s="2" t="e">
        <f ca="1">MATCH($E$4,OFFSET(OFFSET(Journaal!$E$5,A2094,0),,,Journaal!$D$3-A2094),0)+A2094</f>
        <v>#N/A</v>
      </c>
    </row>
    <row r="2096" spans="1:1" x14ac:dyDescent="0.25">
      <c r="A2096" s="2" t="e">
        <f ca="1">MATCH($E$4,OFFSET(OFFSET(Journaal!$E$5,A2095,0),,,Journaal!$D$3-A2095),0)+A2095</f>
        <v>#N/A</v>
      </c>
    </row>
    <row r="2097" spans="1:1" x14ac:dyDescent="0.25">
      <c r="A2097" s="2" t="e">
        <f ca="1">MATCH($E$4,OFFSET(OFFSET(Journaal!$E$5,A2096,0),,,Journaal!$D$3-A2096),0)+A2096</f>
        <v>#N/A</v>
      </c>
    </row>
    <row r="2098" spans="1:1" x14ac:dyDescent="0.25">
      <c r="A2098" s="2" t="e">
        <f ca="1">MATCH($E$4,OFFSET(OFFSET(Journaal!$E$5,A2097,0),,,Journaal!$D$3-A2097),0)+A2097</f>
        <v>#N/A</v>
      </c>
    </row>
    <row r="2099" spans="1:1" x14ac:dyDescent="0.25">
      <c r="A2099" s="2" t="e">
        <f ca="1">MATCH($E$4,OFFSET(OFFSET(Journaal!$E$5,A2098,0),,,Journaal!$D$3-A2098),0)+A2098</f>
        <v>#N/A</v>
      </c>
    </row>
    <row r="2100" spans="1:1" x14ac:dyDescent="0.25">
      <c r="A2100" s="2" t="e">
        <f ca="1">MATCH($E$4,OFFSET(OFFSET(Journaal!$E$5,A2099,0),,,Journaal!$D$3-A2099),0)+A2099</f>
        <v>#N/A</v>
      </c>
    </row>
    <row r="2101" spans="1:1" x14ac:dyDescent="0.25">
      <c r="A2101" s="2" t="e">
        <f ca="1">MATCH($E$4,OFFSET(OFFSET(Journaal!$E$5,A2100,0),,,Journaal!$D$3-A2100),0)+A2100</f>
        <v>#N/A</v>
      </c>
    </row>
    <row r="2102" spans="1:1" x14ac:dyDescent="0.25">
      <c r="A2102" s="2" t="e">
        <f ca="1">MATCH($E$4,OFFSET(OFFSET(Journaal!$E$5,A2101,0),,,Journaal!$D$3-A2101),0)+A2101</f>
        <v>#N/A</v>
      </c>
    </row>
    <row r="2103" spans="1:1" x14ac:dyDescent="0.25">
      <c r="A2103" s="2" t="e">
        <f ca="1">MATCH($E$4,OFFSET(OFFSET(Journaal!$E$5,A2102,0),,,Journaal!$D$3-A2102),0)+A2102</f>
        <v>#N/A</v>
      </c>
    </row>
    <row r="2104" spans="1:1" x14ac:dyDescent="0.25">
      <c r="A2104" s="2" t="e">
        <f ca="1">MATCH($E$4,OFFSET(OFFSET(Journaal!$E$5,A2103,0),,,Journaal!$D$3-A2103),0)+A2103</f>
        <v>#N/A</v>
      </c>
    </row>
    <row r="2105" spans="1:1" x14ac:dyDescent="0.25">
      <c r="A2105" s="2" t="e">
        <f ca="1">MATCH($E$4,OFFSET(OFFSET(Journaal!$E$5,A2104,0),,,Journaal!$D$3-A2104),0)+A2104</f>
        <v>#N/A</v>
      </c>
    </row>
    <row r="2106" spans="1:1" x14ac:dyDescent="0.25">
      <c r="A2106" s="2" t="e">
        <f ca="1">MATCH($E$4,OFFSET(OFFSET(Journaal!$E$5,A2105,0),,,Journaal!$D$3-A2105),0)+A2105</f>
        <v>#N/A</v>
      </c>
    </row>
    <row r="2107" spans="1:1" x14ac:dyDescent="0.25">
      <c r="A2107" s="2" t="e">
        <f ca="1">MATCH($E$4,OFFSET(OFFSET(Journaal!$E$5,A2106,0),,,Journaal!$D$3-A2106),0)+A2106</f>
        <v>#N/A</v>
      </c>
    </row>
    <row r="2108" spans="1:1" x14ac:dyDescent="0.25">
      <c r="A2108" s="2" t="e">
        <f ca="1">MATCH($E$4,OFFSET(OFFSET(Journaal!$E$5,A2107,0),,,Journaal!$D$3-A2107),0)+A2107</f>
        <v>#N/A</v>
      </c>
    </row>
    <row r="2109" spans="1:1" x14ac:dyDescent="0.25">
      <c r="A2109" s="2" t="e">
        <f ca="1">MATCH($E$4,OFFSET(OFFSET(Journaal!$E$5,A2108,0),,,Journaal!$D$3-A2108),0)+A2108</f>
        <v>#N/A</v>
      </c>
    </row>
    <row r="2110" spans="1:1" x14ac:dyDescent="0.25">
      <c r="A2110" s="2" t="e">
        <f ca="1">MATCH($E$4,OFFSET(OFFSET(Journaal!$E$5,A2109,0),,,Journaal!$D$3-A2109),0)+A2109</f>
        <v>#N/A</v>
      </c>
    </row>
    <row r="2111" spans="1:1" x14ac:dyDescent="0.25">
      <c r="A2111" s="2" t="e">
        <f ca="1">MATCH($E$4,OFFSET(OFFSET(Journaal!$E$5,A2110,0),,,Journaal!$D$3-A2110),0)+A2110</f>
        <v>#N/A</v>
      </c>
    </row>
    <row r="2112" spans="1:1" x14ac:dyDescent="0.25">
      <c r="A2112" s="2" t="e">
        <f ca="1">MATCH($E$4,OFFSET(OFFSET(Journaal!$E$5,A2111,0),,,Journaal!$D$3-A2111),0)+A2111</f>
        <v>#N/A</v>
      </c>
    </row>
    <row r="2113" spans="1:1" x14ac:dyDescent="0.25">
      <c r="A2113" s="2" t="e">
        <f ca="1">MATCH($E$4,OFFSET(OFFSET(Journaal!$E$5,A2112,0),,,Journaal!$D$3-A2112),0)+A2112</f>
        <v>#N/A</v>
      </c>
    </row>
    <row r="2114" spans="1:1" x14ac:dyDescent="0.25">
      <c r="A2114" s="2" t="e">
        <f ca="1">MATCH($E$4,OFFSET(OFFSET(Journaal!$E$5,A2113,0),,,Journaal!$D$3-A2113),0)+A2113</f>
        <v>#N/A</v>
      </c>
    </row>
    <row r="2115" spans="1:1" x14ac:dyDescent="0.25">
      <c r="A2115" s="2" t="e">
        <f ca="1">MATCH($E$4,OFFSET(OFFSET(Journaal!$E$5,A2114,0),,,Journaal!$D$3-A2114),0)+A2114</f>
        <v>#N/A</v>
      </c>
    </row>
    <row r="2116" spans="1:1" x14ac:dyDescent="0.25">
      <c r="A2116" s="2" t="e">
        <f ca="1">MATCH($E$4,OFFSET(OFFSET(Journaal!$E$5,A2115,0),,,Journaal!$D$3-A2115),0)+A2115</f>
        <v>#N/A</v>
      </c>
    </row>
    <row r="2117" spans="1:1" x14ac:dyDescent="0.25">
      <c r="A2117" s="2" t="e">
        <f ca="1">MATCH($E$4,OFFSET(OFFSET(Journaal!$E$5,A2116,0),,,Journaal!$D$3-A2116),0)+A2116</f>
        <v>#N/A</v>
      </c>
    </row>
    <row r="2118" spans="1:1" x14ac:dyDescent="0.25">
      <c r="A2118" s="2" t="e">
        <f ca="1">MATCH($E$4,OFFSET(OFFSET(Journaal!$E$5,A2117,0),,,Journaal!$D$3-A2117),0)+A2117</f>
        <v>#N/A</v>
      </c>
    </row>
    <row r="2119" spans="1:1" x14ac:dyDescent="0.25">
      <c r="A2119" s="2" t="e">
        <f ca="1">MATCH($E$4,OFFSET(OFFSET(Journaal!$E$5,A2118,0),,,Journaal!$D$3-A2118),0)+A2118</f>
        <v>#N/A</v>
      </c>
    </row>
    <row r="2120" spans="1:1" x14ac:dyDescent="0.25">
      <c r="A2120" s="2" t="e">
        <f ca="1">MATCH($E$4,OFFSET(OFFSET(Journaal!$E$5,A2119,0),,,Journaal!$D$3-A2119),0)+A2119</f>
        <v>#N/A</v>
      </c>
    </row>
    <row r="2121" spans="1:1" x14ac:dyDescent="0.25">
      <c r="A2121" s="2" t="e">
        <f ca="1">MATCH($E$4,OFFSET(OFFSET(Journaal!$E$5,A2120,0),,,Journaal!$D$3-A2120),0)+A2120</f>
        <v>#N/A</v>
      </c>
    </row>
    <row r="2122" spans="1:1" x14ac:dyDescent="0.25">
      <c r="A2122" s="2" t="e">
        <f ca="1">MATCH($E$4,OFFSET(OFFSET(Journaal!$E$5,A2121,0),,,Journaal!$D$3-A2121),0)+A2121</f>
        <v>#N/A</v>
      </c>
    </row>
    <row r="2123" spans="1:1" x14ac:dyDescent="0.25">
      <c r="A2123" s="2" t="e">
        <f ca="1">MATCH($E$4,OFFSET(OFFSET(Journaal!$E$5,A2122,0),,,Journaal!$D$3-A2122),0)+A2122</f>
        <v>#N/A</v>
      </c>
    </row>
    <row r="2124" spans="1:1" x14ac:dyDescent="0.25">
      <c r="A2124" s="2" t="e">
        <f ca="1">MATCH($E$4,OFFSET(OFFSET(Journaal!$E$5,A2123,0),,,Journaal!$D$3-A2123),0)+A2123</f>
        <v>#N/A</v>
      </c>
    </row>
    <row r="2125" spans="1:1" x14ac:dyDescent="0.25">
      <c r="A2125" s="2" t="e">
        <f ca="1">MATCH($E$4,OFFSET(OFFSET(Journaal!$E$5,A2124,0),,,Journaal!$D$3-A2124),0)+A2124</f>
        <v>#N/A</v>
      </c>
    </row>
    <row r="2126" spans="1:1" x14ac:dyDescent="0.25">
      <c r="A2126" s="2" t="e">
        <f ca="1">MATCH($E$4,OFFSET(OFFSET(Journaal!$E$5,A2125,0),,,Journaal!$D$3-A2125),0)+A2125</f>
        <v>#N/A</v>
      </c>
    </row>
    <row r="2127" spans="1:1" x14ac:dyDescent="0.25">
      <c r="A2127" s="2" t="e">
        <f ca="1">MATCH($E$4,OFFSET(OFFSET(Journaal!$E$5,A2126,0),,,Journaal!$D$3-A2126),0)+A2126</f>
        <v>#N/A</v>
      </c>
    </row>
    <row r="2128" spans="1:1" x14ac:dyDescent="0.25">
      <c r="A2128" s="2" t="e">
        <f ca="1">MATCH($E$4,OFFSET(OFFSET(Journaal!$E$5,A2127,0),,,Journaal!$D$3-A2127),0)+A2127</f>
        <v>#N/A</v>
      </c>
    </row>
    <row r="2129" spans="1:1" x14ac:dyDescent="0.25">
      <c r="A2129" s="2" t="e">
        <f ca="1">MATCH($E$4,OFFSET(OFFSET(Journaal!$E$5,A2128,0),,,Journaal!$D$3-A2128),0)+A2128</f>
        <v>#N/A</v>
      </c>
    </row>
    <row r="2130" spans="1:1" x14ac:dyDescent="0.25">
      <c r="A2130" s="2" t="e">
        <f ca="1">MATCH($E$4,OFFSET(OFFSET(Journaal!$E$5,A2129,0),,,Journaal!$D$3-A2129),0)+A2129</f>
        <v>#N/A</v>
      </c>
    </row>
    <row r="2131" spans="1:1" x14ac:dyDescent="0.25">
      <c r="A2131" s="2" t="e">
        <f ca="1">MATCH($E$4,OFFSET(OFFSET(Journaal!$E$5,A2130,0),,,Journaal!$D$3-A2130),0)+A2130</f>
        <v>#N/A</v>
      </c>
    </row>
    <row r="2132" spans="1:1" x14ac:dyDescent="0.25">
      <c r="A2132" s="2" t="e">
        <f ca="1">MATCH($E$4,OFFSET(OFFSET(Journaal!$E$5,A2131,0),,,Journaal!$D$3-A2131),0)+A2131</f>
        <v>#N/A</v>
      </c>
    </row>
    <row r="2133" spans="1:1" x14ac:dyDescent="0.25">
      <c r="A2133" s="2" t="e">
        <f ca="1">MATCH($E$4,OFFSET(OFFSET(Journaal!$E$5,A2132,0),,,Journaal!$D$3-A2132),0)+A2132</f>
        <v>#N/A</v>
      </c>
    </row>
    <row r="2134" spans="1:1" x14ac:dyDescent="0.25">
      <c r="A2134" s="2" t="e">
        <f ca="1">MATCH($E$4,OFFSET(OFFSET(Journaal!$E$5,A2133,0),,,Journaal!$D$3-A2133),0)+A2133</f>
        <v>#N/A</v>
      </c>
    </row>
    <row r="2135" spans="1:1" x14ac:dyDescent="0.25">
      <c r="A2135" s="2" t="e">
        <f ca="1">MATCH($E$4,OFFSET(OFFSET(Journaal!$E$5,A2134,0),,,Journaal!$D$3-A2134),0)+A2134</f>
        <v>#N/A</v>
      </c>
    </row>
    <row r="2136" spans="1:1" x14ac:dyDescent="0.25">
      <c r="A2136" s="2" t="e">
        <f ca="1">MATCH($E$4,OFFSET(OFFSET(Journaal!$E$5,A2135,0),,,Journaal!$D$3-A2135),0)+A2135</f>
        <v>#N/A</v>
      </c>
    </row>
    <row r="2137" spans="1:1" x14ac:dyDescent="0.25">
      <c r="A2137" s="2" t="e">
        <f ca="1">MATCH($E$4,OFFSET(OFFSET(Journaal!$E$5,A2136,0),,,Journaal!$D$3-A2136),0)+A2136</f>
        <v>#N/A</v>
      </c>
    </row>
    <row r="2138" spans="1:1" x14ac:dyDescent="0.25">
      <c r="A2138" s="2" t="e">
        <f ca="1">MATCH($E$4,OFFSET(OFFSET(Journaal!$E$5,A2137,0),,,Journaal!$D$3-A2137),0)+A2137</f>
        <v>#N/A</v>
      </c>
    </row>
    <row r="2139" spans="1:1" x14ac:dyDescent="0.25">
      <c r="A2139" s="2" t="e">
        <f ca="1">MATCH($E$4,OFFSET(OFFSET(Journaal!$E$5,A2138,0),,,Journaal!$D$3-A2138),0)+A2138</f>
        <v>#N/A</v>
      </c>
    </row>
    <row r="2140" spans="1:1" x14ac:dyDescent="0.25">
      <c r="A2140" s="2" t="e">
        <f ca="1">MATCH($E$4,OFFSET(OFFSET(Journaal!$E$5,A2139,0),,,Journaal!$D$3-A2139),0)+A2139</f>
        <v>#N/A</v>
      </c>
    </row>
    <row r="2141" spans="1:1" x14ac:dyDescent="0.25">
      <c r="A2141" s="2" t="e">
        <f ca="1">MATCH($E$4,OFFSET(OFFSET(Journaal!$E$5,A2140,0),,,Journaal!$D$3-A2140),0)+A2140</f>
        <v>#N/A</v>
      </c>
    </row>
    <row r="2142" spans="1:1" x14ac:dyDescent="0.25">
      <c r="A2142" s="2" t="e">
        <f ca="1">MATCH($E$4,OFFSET(OFFSET(Journaal!$E$5,A2141,0),,,Journaal!$D$3-A2141),0)+A2141</f>
        <v>#N/A</v>
      </c>
    </row>
    <row r="2143" spans="1:1" x14ac:dyDescent="0.25">
      <c r="A2143" s="2" t="e">
        <f ca="1">MATCH($E$4,OFFSET(OFFSET(Journaal!$E$5,A2142,0),,,Journaal!$D$3-A2142),0)+A2142</f>
        <v>#N/A</v>
      </c>
    </row>
    <row r="2144" spans="1:1" x14ac:dyDescent="0.25">
      <c r="A2144" s="2" t="e">
        <f ca="1">MATCH($E$4,OFFSET(OFFSET(Journaal!$E$5,A2143,0),,,Journaal!$D$3-A2143),0)+A2143</f>
        <v>#N/A</v>
      </c>
    </row>
    <row r="2145" spans="1:1" x14ac:dyDescent="0.25">
      <c r="A2145" s="2" t="e">
        <f ca="1">MATCH($E$4,OFFSET(OFFSET(Journaal!$E$5,A2144,0),,,Journaal!$D$3-A2144),0)+A2144</f>
        <v>#N/A</v>
      </c>
    </row>
    <row r="2146" spans="1:1" x14ac:dyDescent="0.25">
      <c r="A2146" s="2" t="e">
        <f ca="1">MATCH($E$4,OFFSET(OFFSET(Journaal!$E$5,A2145,0),,,Journaal!$D$3-A2145),0)+A2145</f>
        <v>#N/A</v>
      </c>
    </row>
    <row r="2147" spans="1:1" x14ac:dyDescent="0.25">
      <c r="A2147" s="2" t="e">
        <f ca="1">MATCH($E$4,OFFSET(OFFSET(Journaal!$E$5,A2146,0),,,Journaal!$D$3-A2146),0)+A2146</f>
        <v>#N/A</v>
      </c>
    </row>
    <row r="2148" spans="1:1" x14ac:dyDescent="0.25">
      <c r="A2148" s="2" t="e">
        <f ca="1">MATCH($E$4,OFFSET(OFFSET(Journaal!$E$5,A2147,0),,,Journaal!$D$3-A2147),0)+A2147</f>
        <v>#N/A</v>
      </c>
    </row>
    <row r="2149" spans="1:1" x14ac:dyDescent="0.25">
      <c r="A2149" s="2" t="e">
        <f ca="1">MATCH($E$4,OFFSET(OFFSET(Journaal!$E$5,A2148,0),,,Journaal!$D$3-A2148),0)+A2148</f>
        <v>#N/A</v>
      </c>
    </row>
    <row r="2150" spans="1:1" x14ac:dyDescent="0.25">
      <c r="A2150" s="2" t="e">
        <f ca="1">MATCH($E$4,OFFSET(OFFSET(Journaal!$E$5,A2149,0),,,Journaal!$D$3-A2149),0)+A2149</f>
        <v>#N/A</v>
      </c>
    </row>
    <row r="2151" spans="1:1" x14ac:dyDescent="0.25">
      <c r="A2151" s="2" t="e">
        <f ca="1">MATCH($E$4,OFFSET(OFFSET(Journaal!$E$5,A2150,0),,,Journaal!$D$3-A2150),0)+A2150</f>
        <v>#N/A</v>
      </c>
    </row>
    <row r="2152" spans="1:1" x14ac:dyDescent="0.25">
      <c r="A2152" s="2" t="e">
        <f ca="1">MATCH($E$4,OFFSET(OFFSET(Journaal!$E$5,A2151,0),,,Journaal!$D$3-A2151),0)+A2151</f>
        <v>#N/A</v>
      </c>
    </row>
    <row r="2153" spans="1:1" x14ac:dyDescent="0.25">
      <c r="A2153" s="2" t="e">
        <f ca="1">MATCH($E$4,OFFSET(OFFSET(Journaal!$E$5,A2152,0),,,Journaal!$D$3-A2152),0)+A2152</f>
        <v>#N/A</v>
      </c>
    </row>
    <row r="2154" spans="1:1" x14ac:dyDescent="0.25">
      <c r="A2154" s="2" t="e">
        <f ca="1">MATCH($E$4,OFFSET(OFFSET(Journaal!$E$5,A2153,0),,,Journaal!$D$3-A2153),0)+A2153</f>
        <v>#N/A</v>
      </c>
    </row>
    <row r="2155" spans="1:1" x14ac:dyDescent="0.25">
      <c r="A2155" s="2" t="e">
        <f ca="1">MATCH($E$4,OFFSET(OFFSET(Journaal!$E$5,A2154,0),,,Journaal!$D$3-A2154),0)+A2154</f>
        <v>#N/A</v>
      </c>
    </row>
    <row r="2156" spans="1:1" x14ac:dyDescent="0.25">
      <c r="A2156" s="2" t="e">
        <f ca="1">MATCH($E$4,OFFSET(OFFSET(Journaal!$E$5,A2155,0),,,Journaal!$D$3-A2155),0)+A2155</f>
        <v>#N/A</v>
      </c>
    </row>
    <row r="2157" spans="1:1" x14ac:dyDescent="0.25">
      <c r="A2157" s="2" t="e">
        <f ca="1">MATCH($E$4,OFFSET(OFFSET(Journaal!$E$5,A2156,0),,,Journaal!$D$3-A2156),0)+A2156</f>
        <v>#N/A</v>
      </c>
    </row>
    <row r="2158" spans="1:1" x14ac:dyDescent="0.25">
      <c r="A2158" s="2" t="e">
        <f ca="1">MATCH($E$4,OFFSET(OFFSET(Journaal!$E$5,A2157,0),,,Journaal!$D$3-A2157),0)+A2157</f>
        <v>#N/A</v>
      </c>
    </row>
    <row r="2159" spans="1:1" x14ac:dyDescent="0.25">
      <c r="A2159" s="2" t="e">
        <f ca="1">MATCH($E$4,OFFSET(OFFSET(Journaal!$E$5,A2158,0),,,Journaal!$D$3-A2158),0)+A2158</f>
        <v>#N/A</v>
      </c>
    </row>
    <row r="2160" spans="1:1" x14ac:dyDescent="0.25">
      <c r="A2160" s="2" t="e">
        <f ca="1">MATCH($E$4,OFFSET(OFFSET(Journaal!$E$5,A2159,0),,,Journaal!$D$3-A2159),0)+A2159</f>
        <v>#N/A</v>
      </c>
    </row>
    <row r="2161" spans="1:1" x14ac:dyDescent="0.25">
      <c r="A2161" s="2" t="e">
        <f ca="1">MATCH($E$4,OFFSET(OFFSET(Journaal!$E$5,A2160,0),,,Journaal!$D$3-A2160),0)+A2160</f>
        <v>#N/A</v>
      </c>
    </row>
    <row r="2162" spans="1:1" x14ac:dyDescent="0.25">
      <c r="A2162" s="2" t="e">
        <f ca="1">MATCH($E$4,OFFSET(OFFSET(Journaal!$E$5,A2161,0),,,Journaal!$D$3-A2161),0)+A2161</f>
        <v>#N/A</v>
      </c>
    </row>
    <row r="2163" spans="1:1" x14ac:dyDescent="0.25">
      <c r="A2163" s="2" t="e">
        <f ca="1">MATCH($E$4,OFFSET(OFFSET(Journaal!$E$5,A2162,0),,,Journaal!$D$3-A2162),0)+A2162</f>
        <v>#N/A</v>
      </c>
    </row>
    <row r="2164" spans="1:1" x14ac:dyDescent="0.25">
      <c r="A2164" s="2" t="e">
        <f ca="1">MATCH($E$4,OFFSET(OFFSET(Journaal!$E$5,A2163,0),,,Journaal!$D$3-A2163),0)+A2163</f>
        <v>#N/A</v>
      </c>
    </row>
    <row r="2165" spans="1:1" x14ac:dyDescent="0.25">
      <c r="A2165" s="2" t="e">
        <f ca="1">MATCH($E$4,OFFSET(OFFSET(Journaal!$E$5,A2164,0),,,Journaal!$D$3-A2164),0)+A2164</f>
        <v>#N/A</v>
      </c>
    </row>
    <row r="2166" spans="1:1" x14ac:dyDescent="0.25">
      <c r="A2166" s="2" t="e">
        <f ca="1">MATCH($E$4,OFFSET(OFFSET(Journaal!$E$5,A2165,0),,,Journaal!$D$3-A2165),0)+A2165</f>
        <v>#N/A</v>
      </c>
    </row>
    <row r="2167" spans="1:1" x14ac:dyDescent="0.25">
      <c r="A2167" s="2" t="e">
        <f ca="1">MATCH($E$4,OFFSET(OFFSET(Journaal!$E$5,A2166,0),,,Journaal!$D$3-A2166),0)+A2166</f>
        <v>#N/A</v>
      </c>
    </row>
    <row r="2168" spans="1:1" x14ac:dyDescent="0.25">
      <c r="A2168" s="2" t="e">
        <f ca="1">MATCH($E$4,OFFSET(OFFSET(Journaal!$E$5,A2167,0),,,Journaal!$D$3-A2167),0)+A2167</f>
        <v>#N/A</v>
      </c>
    </row>
    <row r="2169" spans="1:1" x14ac:dyDescent="0.25">
      <c r="A2169" s="2" t="e">
        <f ca="1">MATCH($E$4,OFFSET(OFFSET(Journaal!$E$5,A2168,0),,,Journaal!$D$3-A2168),0)+A2168</f>
        <v>#N/A</v>
      </c>
    </row>
    <row r="2170" spans="1:1" x14ac:dyDescent="0.25">
      <c r="A2170" s="2" t="e">
        <f ca="1">MATCH($E$4,OFFSET(OFFSET(Journaal!$E$5,A2169,0),,,Journaal!$D$3-A2169),0)+A2169</f>
        <v>#N/A</v>
      </c>
    </row>
    <row r="2171" spans="1:1" x14ac:dyDescent="0.25">
      <c r="A2171" s="2" t="e">
        <f ca="1">MATCH($E$4,OFFSET(OFFSET(Journaal!$E$5,A2170,0),,,Journaal!$D$3-A2170),0)+A2170</f>
        <v>#N/A</v>
      </c>
    </row>
    <row r="2172" spans="1:1" x14ac:dyDescent="0.25">
      <c r="A2172" s="2" t="e">
        <f ca="1">MATCH($E$4,OFFSET(OFFSET(Journaal!$E$5,A2171,0),,,Journaal!$D$3-A2171),0)+A2171</f>
        <v>#N/A</v>
      </c>
    </row>
    <row r="2173" spans="1:1" x14ac:dyDescent="0.25">
      <c r="A2173" s="2" t="e">
        <f ca="1">MATCH($E$4,OFFSET(OFFSET(Journaal!$E$5,A2172,0),,,Journaal!$D$3-A2172),0)+A2172</f>
        <v>#N/A</v>
      </c>
    </row>
    <row r="2174" spans="1:1" x14ac:dyDescent="0.25">
      <c r="A2174" s="2" t="e">
        <f ca="1">MATCH($E$4,OFFSET(OFFSET(Journaal!$E$5,A2173,0),,,Journaal!$D$3-A2173),0)+A2173</f>
        <v>#N/A</v>
      </c>
    </row>
    <row r="2175" spans="1:1" x14ac:dyDescent="0.25">
      <c r="A2175" s="2" t="e">
        <f ca="1">MATCH($E$4,OFFSET(OFFSET(Journaal!$E$5,A2174,0),,,Journaal!$D$3-A2174),0)+A2174</f>
        <v>#N/A</v>
      </c>
    </row>
    <row r="2176" spans="1:1" x14ac:dyDescent="0.25">
      <c r="A2176" s="2" t="e">
        <f ca="1">MATCH($E$4,OFFSET(OFFSET(Journaal!$E$5,A2175,0),,,Journaal!$D$3-A2175),0)+A2175</f>
        <v>#N/A</v>
      </c>
    </row>
    <row r="2177" spans="1:1" x14ac:dyDescent="0.25">
      <c r="A2177" s="2" t="e">
        <f ca="1">MATCH($E$4,OFFSET(OFFSET(Journaal!$E$5,A2176,0),,,Journaal!$D$3-A2176),0)+A2176</f>
        <v>#N/A</v>
      </c>
    </row>
    <row r="2178" spans="1:1" x14ac:dyDescent="0.25">
      <c r="A2178" s="2" t="e">
        <f ca="1">MATCH($E$4,OFFSET(OFFSET(Journaal!$E$5,A2177,0),,,Journaal!$D$3-A2177),0)+A2177</f>
        <v>#N/A</v>
      </c>
    </row>
    <row r="2179" spans="1:1" x14ac:dyDescent="0.25">
      <c r="A2179" s="2" t="e">
        <f ca="1">MATCH($E$4,OFFSET(OFFSET(Journaal!$E$5,A2178,0),,,Journaal!$D$3-A2178),0)+A2178</f>
        <v>#N/A</v>
      </c>
    </row>
    <row r="2180" spans="1:1" x14ac:dyDescent="0.25">
      <c r="A2180" s="2" t="e">
        <f ca="1">MATCH($E$4,OFFSET(OFFSET(Journaal!$E$5,A2179,0),,,Journaal!$D$3-A2179),0)+A2179</f>
        <v>#N/A</v>
      </c>
    </row>
    <row r="2181" spans="1:1" x14ac:dyDescent="0.25">
      <c r="A2181" s="2" t="e">
        <f ca="1">MATCH($E$4,OFFSET(OFFSET(Journaal!$E$5,A2180,0),,,Journaal!$D$3-A2180),0)+A2180</f>
        <v>#N/A</v>
      </c>
    </row>
    <row r="2182" spans="1:1" x14ac:dyDescent="0.25">
      <c r="A2182" s="2" t="e">
        <f ca="1">MATCH($E$4,OFFSET(OFFSET(Journaal!$E$5,A2181,0),,,Journaal!$D$3-A2181),0)+A2181</f>
        <v>#N/A</v>
      </c>
    </row>
    <row r="2183" spans="1:1" x14ac:dyDescent="0.25">
      <c r="A2183" s="2" t="e">
        <f ca="1">MATCH($E$4,OFFSET(OFFSET(Journaal!$E$5,A2182,0),,,Journaal!$D$3-A2182),0)+A2182</f>
        <v>#N/A</v>
      </c>
    </row>
    <row r="2184" spans="1:1" x14ac:dyDescent="0.25">
      <c r="A2184" s="2" t="e">
        <f ca="1">MATCH($E$4,OFFSET(OFFSET(Journaal!$E$5,A2183,0),,,Journaal!$D$3-A2183),0)+A2183</f>
        <v>#N/A</v>
      </c>
    </row>
    <row r="2185" spans="1:1" x14ac:dyDescent="0.25">
      <c r="A2185" s="2" t="e">
        <f ca="1">MATCH($E$4,OFFSET(OFFSET(Journaal!$E$5,A2184,0),,,Journaal!$D$3-A2184),0)+A2184</f>
        <v>#N/A</v>
      </c>
    </row>
    <row r="2186" spans="1:1" x14ac:dyDescent="0.25">
      <c r="A2186" s="2" t="e">
        <f ca="1">MATCH($E$4,OFFSET(OFFSET(Journaal!$E$5,A2185,0),,,Journaal!$D$3-A2185),0)+A2185</f>
        <v>#N/A</v>
      </c>
    </row>
    <row r="2187" spans="1:1" x14ac:dyDescent="0.25">
      <c r="A2187" s="2" t="e">
        <f ca="1">MATCH($E$4,OFFSET(OFFSET(Journaal!$E$5,A2186,0),,,Journaal!$D$3-A2186),0)+A2186</f>
        <v>#N/A</v>
      </c>
    </row>
    <row r="2188" spans="1:1" x14ac:dyDescent="0.25">
      <c r="A2188" s="2" t="e">
        <f ca="1">MATCH($E$4,OFFSET(OFFSET(Journaal!$E$5,A2187,0),,,Journaal!$D$3-A2187),0)+A2187</f>
        <v>#N/A</v>
      </c>
    </row>
    <row r="2189" spans="1:1" x14ac:dyDescent="0.25">
      <c r="A2189" s="2" t="e">
        <f ca="1">MATCH($E$4,OFFSET(OFFSET(Journaal!$E$5,A2188,0),,,Journaal!$D$3-A2188),0)+A2188</f>
        <v>#N/A</v>
      </c>
    </row>
    <row r="2190" spans="1:1" x14ac:dyDescent="0.25">
      <c r="A2190" s="2" t="e">
        <f ca="1">MATCH($E$4,OFFSET(OFFSET(Journaal!$E$5,A2189,0),,,Journaal!$D$3-A2189),0)+A2189</f>
        <v>#N/A</v>
      </c>
    </row>
    <row r="2191" spans="1:1" x14ac:dyDescent="0.25">
      <c r="A2191" s="2" t="e">
        <f ca="1">MATCH($E$4,OFFSET(OFFSET(Journaal!$E$5,A2190,0),,,Journaal!$D$3-A2190),0)+A2190</f>
        <v>#N/A</v>
      </c>
    </row>
    <row r="2192" spans="1:1" x14ac:dyDescent="0.25">
      <c r="A2192" s="2" t="e">
        <f ca="1">MATCH($E$4,OFFSET(OFFSET(Journaal!$E$5,A2191,0),,,Journaal!$D$3-A2191),0)+A2191</f>
        <v>#N/A</v>
      </c>
    </row>
    <row r="2193" spans="1:1" x14ac:dyDescent="0.25">
      <c r="A2193" s="2" t="e">
        <f ca="1">MATCH($E$4,OFFSET(OFFSET(Journaal!$E$5,A2192,0),,,Journaal!$D$3-A2192),0)+A2192</f>
        <v>#N/A</v>
      </c>
    </row>
    <row r="2194" spans="1:1" x14ac:dyDescent="0.25">
      <c r="A2194" s="2" t="e">
        <f ca="1">MATCH($E$4,OFFSET(OFFSET(Journaal!$E$5,A2193,0),,,Journaal!$D$3-A2193),0)+A2193</f>
        <v>#N/A</v>
      </c>
    </row>
    <row r="2195" spans="1:1" x14ac:dyDescent="0.25">
      <c r="A2195" s="2" t="e">
        <f ca="1">MATCH($E$4,OFFSET(OFFSET(Journaal!$E$5,A2194,0),,,Journaal!$D$3-A2194),0)+A2194</f>
        <v>#N/A</v>
      </c>
    </row>
    <row r="2196" spans="1:1" x14ac:dyDescent="0.25">
      <c r="A2196" s="2" t="e">
        <f ca="1">MATCH($E$4,OFFSET(OFFSET(Journaal!$E$5,A2195,0),,,Journaal!$D$3-A2195),0)+A2195</f>
        <v>#N/A</v>
      </c>
    </row>
    <row r="2197" spans="1:1" x14ac:dyDescent="0.25">
      <c r="A2197" s="2" t="e">
        <f ca="1">MATCH($E$4,OFFSET(OFFSET(Journaal!$E$5,A2196,0),,,Journaal!$D$3-A2196),0)+A2196</f>
        <v>#N/A</v>
      </c>
    </row>
    <row r="2198" spans="1:1" x14ac:dyDescent="0.25">
      <c r="A2198" s="2" t="e">
        <f ca="1">MATCH($E$4,OFFSET(OFFSET(Journaal!$E$5,A2197,0),,,Journaal!$D$3-A2197),0)+A2197</f>
        <v>#N/A</v>
      </c>
    </row>
    <row r="2199" spans="1:1" x14ac:dyDescent="0.25">
      <c r="A2199" s="2" t="e">
        <f ca="1">MATCH($E$4,OFFSET(OFFSET(Journaal!$E$5,A2198,0),,,Journaal!$D$3-A2198),0)+A2198</f>
        <v>#N/A</v>
      </c>
    </row>
    <row r="2200" spans="1:1" x14ac:dyDescent="0.25">
      <c r="A2200" s="2" t="e">
        <f ca="1">MATCH($E$4,OFFSET(OFFSET(Journaal!$E$5,A2199,0),,,Journaal!$D$3-A2199),0)+A2199</f>
        <v>#N/A</v>
      </c>
    </row>
    <row r="2201" spans="1:1" x14ac:dyDescent="0.25">
      <c r="A2201" s="2" t="e">
        <f ca="1">MATCH($E$4,OFFSET(OFFSET(Journaal!$E$5,A2200,0),,,Journaal!$D$3-A2200),0)+A2200</f>
        <v>#N/A</v>
      </c>
    </row>
    <row r="2202" spans="1:1" x14ac:dyDescent="0.25">
      <c r="A2202" s="2" t="e">
        <f ca="1">MATCH($E$4,OFFSET(OFFSET(Journaal!$E$5,A2201,0),,,Journaal!$D$3-A2201),0)+A2201</f>
        <v>#N/A</v>
      </c>
    </row>
    <row r="2203" spans="1:1" x14ac:dyDescent="0.25">
      <c r="A2203" s="2" t="e">
        <f ca="1">MATCH($E$4,OFFSET(OFFSET(Journaal!$E$5,A2202,0),,,Journaal!$D$3-A2202),0)+A2202</f>
        <v>#N/A</v>
      </c>
    </row>
    <row r="2204" spans="1:1" x14ac:dyDescent="0.25">
      <c r="A2204" s="2" t="e">
        <f ca="1">MATCH($E$4,OFFSET(OFFSET(Journaal!$E$5,A2203,0),,,Journaal!$D$3-A2203),0)+A2203</f>
        <v>#N/A</v>
      </c>
    </row>
    <row r="2205" spans="1:1" x14ac:dyDescent="0.25">
      <c r="A2205" s="2" t="e">
        <f ca="1">MATCH($E$4,OFFSET(OFFSET(Journaal!$E$5,A2204,0),,,Journaal!$D$3-A2204),0)+A2204</f>
        <v>#N/A</v>
      </c>
    </row>
    <row r="2206" spans="1:1" x14ac:dyDescent="0.25">
      <c r="A2206" s="2" t="e">
        <f ca="1">MATCH($E$4,OFFSET(OFFSET(Journaal!$E$5,A2205,0),,,Journaal!$D$3-A2205),0)+A2205</f>
        <v>#N/A</v>
      </c>
    </row>
    <row r="2207" spans="1:1" x14ac:dyDescent="0.25">
      <c r="A2207" s="2" t="e">
        <f ca="1">MATCH($E$4,OFFSET(OFFSET(Journaal!$E$5,A2206,0),,,Journaal!$D$3-A2206),0)+A2206</f>
        <v>#N/A</v>
      </c>
    </row>
    <row r="2208" spans="1:1" x14ac:dyDescent="0.25">
      <c r="A2208" s="2" t="e">
        <f ca="1">MATCH($E$4,OFFSET(OFFSET(Journaal!$E$5,A2207,0),,,Journaal!$D$3-A2207),0)+A2207</f>
        <v>#N/A</v>
      </c>
    </row>
    <row r="2209" spans="1:1" x14ac:dyDescent="0.25">
      <c r="A2209" s="2" t="e">
        <f ca="1">MATCH($E$4,OFFSET(OFFSET(Journaal!$E$5,A2208,0),,,Journaal!$D$3-A2208),0)+A2208</f>
        <v>#N/A</v>
      </c>
    </row>
    <row r="2210" spans="1:1" x14ac:dyDescent="0.25">
      <c r="A2210" s="2" t="e">
        <f ca="1">MATCH($E$4,OFFSET(OFFSET(Journaal!$E$5,A2209,0),,,Journaal!$D$3-A2209),0)+A2209</f>
        <v>#N/A</v>
      </c>
    </row>
    <row r="2211" spans="1:1" x14ac:dyDescent="0.25">
      <c r="A2211" s="2" t="e">
        <f ca="1">MATCH($E$4,OFFSET(OFFSET(Journaal!$E$5,A2210,0),,,Journaal!$D$3-A2210),0)+A2210</f>
        <v>#N/A</v>
      </c>
    </row>
    <row r="2212" spans="1:1" x14ac:dyDescent="0.25">
      <c r="A2212" s="2" t="e">
        <f ca="1">MATCH($E$4,OFFSET(OFFSET(Journaal!$E$5,A2211,0),,,Journaal!$D$3-A2211),0)+A2211</f>
        <v>#N/A</v>
      </c>
    </row>
    <row r="2213" spans="1:1" x14ac:dyDescent="0.25">
      <c r="A2213" s="2" t="e">
        <f ca="1">MATCH($E$4,OFFSET(OFFSET(Journaal!$E$5,A2212,0),,,Journaal!$D$3-A2212),0)+A2212</f>
        <v>#N/A</v>
      </c>
    </row>
    <row r="2214" spans="1:1" x14ac:dyDescent="0.25">
      <c r="A2214" s="2" t="e">
        <f ca="1">MATCH($E$4,OFFSET(OFFSET(Journaal!$E$5,A2213,0),,,Journaal!$D$3-A2213),0)+A2213</f>
        <v>#N/A</v>
      </c>
    </row>
    <row r="2215" spans="1:1" x14ac:dyDescent="0.25">
      <c r="A2215" s="2" t="e">
        <f ca="1">MATCH($E$4,OFFSET(OFFSET(Journaal!$E$5,A2214,0),,,Journaal!$D$3-A2214),0)+A2214</f>
        <v>#N/A</v>
      </c>
    </row>
    <row r="2216" spans="1:1" x14ac:dyDescent="0.25">
      <c r="A2216" s="2" t="e">
        <f ca="1">MATCH($E$4,OFFSET(OFFSET(Journaal!$E$5,A2215,0),,,Journaal!$D$3-A2215),0)+A2215</f>
        <v>#N/A</v>
      </c>
    </row>
    <row r="2217" spans="1:1" x14ac:dyDescent="0.25">
      <c r="A2217" s="2" t="e">
        <f ca="1">MATCH($E$4,OFFSET(OFFSET(Journaal!$E$5,A2216,0),,,Journaal!$D$3-A2216),0)+A2216</f>
        <v>#N/A</v>
      </c>
    </row>
    <row r="2218" spans="1:1" x14ac:dyDescent="0.25">
      <c r="A2218" s="2" t="e">
        <f ca="1">MATCH($E$4,OFFSET(OFFSET(Journaal!$E$5,A2217,0),,,Journaal!$D$3-A2217),0)+A2217</f>
        <v>#N/A</v>
      </c>
    </row>
    <row r="2219" spans="1:1" x14ac:dyDescent="0.25">
      <c r="A2219" s="2" t="e">
        <f ca="1">MATCH($E$4,OFFSET(OFFSET(Journaal!$E$5,A2218,0),,,Journaal!$D$3-A2218),0)+A2218</f>
        <v>#N/A</v>
      </c>
    </row>
    <row r="2220" spans="1:1" x14ac:dyDescent="0.25">
      <c r="A2220" s="2" t="e">
        <f ca="1">MATCH($E$4,OFFSET(OFFSET(Journaal!$E$5,A2219,0),,,Journaal!$D$3-A2219),0)+A2219</f>
        <v>#N/A</v>
      </c>
    </row>
    <row r="2221" spans="1:1" x14ac:dyDescent="0.25">
      <c r="A2221" s="2" t="e">
        <f ca="1">MATCH($E$4,OFFSET(OFFSET(Journaal!$E$5,A2220,0),,,Journaal!$D$3-A2220),0)+A2220</f>
        <v>#N/A</v>
      </c>
    </row>
    <row r="2222" spans="1:1" x14ac:dyDescent="0.25">
      <c r="A2222" s="2" t="e">
        <f ca="1">MATCH($E$4,OFFSET(OFFSET(Journaal!$E$5,A2221,0),,,Journaal!$D$3-A2221),0)+A2221</f>
        <v>#N/A</v>
      </c>
    </row>
    <row r="2223" spans="1:1" x14ac:dyDescent="0.25">
      <c r="A2223" s="2" t="e">
        <f ca="1">MATCH($E$4,OFFSET(OFFSET(Journaal!$E$5,A2222,0),,,Journaal!$D$3-A2222),0)+A2222</f>
        <v>#N/A</v>
      </c>
    </row>
    <row r="2224" spans="1:1" x14ac:dyDescent="0.25">
      <c r="A2224" s="2" t="e">
        <f ca="1">MATCH($E$4,OFFSET(OFFSET(Journaal!$E$5,A2223,0),,,Journaal!$D$3-A2223),0)+A2223</f>
        <v>#N/A</v>
      </c>
    </row>
    <row r="2225" spans="1:1" x14ac:dyDescent="0.25">
      <c r="A2225" s="2" t="e">
        <f ca="1">MATCH($E$4,OFFSET(OFFSET(Journaal!$E$5,A2224,0),,,Journaal!$D$3-A2224),0)+A2224</f>
        <v>#N/A</v>
      </c>
    </row>
    <row r="2226" spans="1:1" x14ac:dyDescent="0.25">
      <c r="A2226" s="2" t="e">
        <f ca="1">MATCH($E$4,OFFSET(OFFSET(Journaal!$E$5,A2225,0),,,Journaal!$D$3-A2225),0)+A2225</f>
        <v>#N/A</v>
      </c>
    </row>
    <row r="2227" spans="1:1" x14ac:dyDescent="0.25">
      <c r="A2227" s="2" t="e">
        <f ca="1">MATCH($E$4,OFFSET(OFFSET(Journaal!$E$5,A2226,0),,,Journaal!$D$3-A2226),0)+A2226</f>
        <v>#N/A</v>
      </c>
    </row>
    <row r="2228" spans="1:1" x14ac:dyDescent="0.25">
      <c r="A2228" s="2" t="e">
        <f ca="1">MATCH($E$4,OFFSET(OFFSET(Journaal!$E$5,A2227,0),,,Journaal!$D$3-A2227),0)+A2227</f>
        <v>#N/A</v>
      </c>
    </row>
    <row r="2229" spans="1:1" x14ac:dyDescent="0.25">
      <c r="A2229" s="2" t="e">
        <f ca="1">MATCH($E$4,OFFSET(OFFSET(Journaal!$E$5,A2228,0),,,Journaal!$D$3-A2228),0)+A2228</f>
        <v>#N/A</v>
      </c>
    </row>
    <row r="2230" spans="1:1" x14ac:dyDescent="0.25">
      <c r="A2230" s="2" t="e">
        <f ca="1">MATCH($E$4,OFFSET(OFFSET(Journaal!$E$5,A2229,0),,,Journaal!$D$3-A2229),0)+A2229</f>
        <v>#N/A</v>
      </c>
    </row>
    <row r="2231" spans="1:1" x14ac:dyDescent="0.25">
      <c r="A2231" s="2" t="e">
        <f ca="1">MATCH($E$4,OFFSET(OFFSET(Journaal!$E$5,A2230,0),,,Journaal!$D$3-A2230),0)+A2230</f>
        <v>#N/A</v>
      </c>
    </row>
    <row r="2232" spans="1:1" x14ac:dyDescent="0.25">
      <c r="A2232" s="2" t="e">
        <f ca="1">MATCH($E$4,OFFSET(OFFSET(Journaal!$E$5,A2231,0),,,Journaal!$D$3-A2231),0)+A2231</f>
        <v>#N/A</v>
      </c>
    </row>
    <row r="2233" spans="1:1" x14ac:dyDescent="0.25">
      <c r="A2233" s="2" t="e">
        <f ca="1">MATCH($E$4,OFFSET(OFFSET(Journaal!$E$5,A2232,0),,,Journaal!$D$3-A2232),0)+A2232</f>
        <v>#N/A</v>
      </c>
    </row>
    <row r="2234" spans="1:1" x14ac:dyDescent="0.25">
      <c r="A2234" s="2" t="e">
        <f ca="1">MATCH($E$4,OFFSET(OFFSET(Journaal!$E$5,A2233,0),,,Journaal!$D$3-A2233),0)+A2233</f>
        <v>#N/A</v>
      </c>
    </row>
    <row r="2235" spans="1:1" x14ac:dyDescent="0.25">
      <c r="A2235" s="2" t="e">
        <f ca="1">MATCH($E$4,OFFSET(OFFSET(Journaal!$E$5,A2234,0),,,Journaal!$D$3-A2234),0)+A2234</f>
        <v>#N/A</v>
      </c>
    </row>
    <row r="2236" spans="1:1" x14ac:dyDescent="0.25">
      <c r="A2236" s="2" t="e">
        <f ca="1">MATCH($E$4,OFFSET(OFFSET(Journaal!$E$5,A2235,0),,,Journaal!$D$3-A2235),0)+A2235</f>
        <v>#N/A</v>
      </c>
    </row>
    <row r="2237" spans="1:1" x14ac:dyDescent="0.25">
      <c r="A2237" s="2" t="e">
        <f ca="1">MATCH($E$4,OFFSET(OFFSET(Journaal!$E$5,A2236,0),,,Journaal!$D$3-A2236),0)+A2236</f>
        <v>#N/A</v>
      </c>
    </row>
    <row r="2238" spans="1:1" x14ac:dyDescent="0.25">
      <c r="A2238" s="2" t="e">
        <f ca="1">MATCH($E$4,OFFSET(OFFSET(Journaal!$E$5,A2237,0),,,Journaal!$D$3-A2237),0)+A2237</f>
        <v>#N/A</v>
      </c>
    </row>
    <row r="2239" spans="1:1" x14ac:dyDescent="0.25">
      <c r="A2239" s="2" t="e">
        <f ca="1">MATCH($E$4,OFFSET(OFFSET(Journaal!$E$5,A2238,0),,,Journaal!$D$3-A2238),0)+A2238</f>
        <v>#N/A</v>
      </c>
    </row>
    <row r="2240" spans="1:1" x14ac:dyDescent="0.25">
      <c r="A2240" s="2" t="e">
        <f ca="1">MATCH($E$4,OFFSET(OFFSET(Journaal!$E$5,A2239,0),,,Journaal!$D$3-A2239),0)+A2239</f>
        <v>#N/A</v>
      </c>
    </row>
    <row r="2241" spans="1:1" x14ac:dyDescent="0.25">
      <c r="A2241" s="2" t="e">
        <f ca="1">MATCH($E$4,OFFSET(OFFSET(Journaal!$E$5,A2240,0),,,Journaal!$D$3-A2240),0)+A2240</f>
        <v>#N/A</v>
      </c>
    </row>
    <row r="2242" spans="1:1" x14ac:dyDescent="0.25">
      <c r="A2242" s="2" t="e">
        <f ca="1">MATCH($E$4,OFFSET(OFFSET(Journaal!$E$5,A2241,0),,,Journaal!$D$3-A2241),0)+A2241</f>
        <v>#N/A</v>
      </c>
    </row>
    <row r="2243" spans="1:1" x14ac:dyDescent="0.25">
      <c r="A2243" s="2" t="e">
        <f ca="1">MATCH($E$4,OFFSET(OFFSET(Journaal!$E$5,A2242,0),,,Journaal!$D$3-A2242),0)+A2242</f>
        <v>#N/A</v>
      </c>
    </row>
    <row r="2244" spans="1:1" x14ac:dyDescent="0.25">
      <c r="A2244" s="2" t="e">
        <f ca="1">MATCH($E$4,OFFSET(OFFSET(Journaal!$E$5,A2243,0),,,Journaal!$D$3-A2243),0)+A2243</f>
        <v>#N/A</v>
      </c>
    </row>
    <row r="2245" spans="1:1" x14ac:dyDescent="0.25">
      <c r="A2245" s="2" t="e">
        <f ca="1">MATCH($E$4,OFFSET(OFFSET(Journaal!$E$5,A2244,0),,,Journaal!$D$3-A2244),0)+A2244</f>
        <v>#N/A</v>
      </c>
    </row>
    <row r="2246" spans="1:1" x14ac:dyDescent="0.25">
      <c r="A2246" s="2" t="e">
        <f ca="1">MATCH($E$4,OFFSET(OFFSET(Journaal!$E$5,A2245,0),,,Journaal!$D$3-A2245),0)+A2245</f>
        <v>#N/A</v>
      </c>
    </row>
    <row r="2247" spans="1:1" x14ac:dyDescent="0.25">
      <c r="A2247" s="2" t="e">
        <f ca="1">MATCH($E$4,OFFSET(OFFSET(Journaal!$E$5,A2246,0),,,Journaal!$D$3-A2246),0)+A2246</f>
        <v>#N/A</v>
      </c>
    </row>
    <row r="2248" spans="1:1" x14ac:dyDescent="0.25">
      <c r="A2248" s="2" t="e">
        <f ca="1">MATCH($E$4,OFFSET(OFFSET(Journaal!$E$5,A2247,0),,,Journaal!$D$3-A2247),0)+A2247</f>
        <v>#N/A</v>
      </c>
    </row>
    <row r="2249" spans="1:1" x14ac:dyDescent="0.25">
      <c r="A2249" s="2" t="e">
        <f ca="1">MATCH($E$4,OFFSET(OFFSET(Journaal!$E$5,A2248,0),,,Journaal!$D$3-A2248),0)+A2248</f>
        <v>#N/A</v>
      </c>
    </row>
    <row r="2250" spans="1:1" x14ac:dyDescent="0.25">
      <c r="A2250" s="2" t="e">
        <f ca="1">MATCH($E$4,OFFSET(OFFSET(Journaal!$E$5,A2249,0),,,Journaal!$D$3-A2249),0)+A2249</f>
        <v>#N/A</v>
      </c>
    </row>
    <row r="2251" spans="1:1" x14ac:dyDescent="0.25">
      <c r="A2251" s="2" t="e">
        <f ca="1">MATCH($E$4,OFFSET(OFFSET(Journaal!$E$5,A2250,0),,,Journaal!$D$3-A2250),0)+A2250</f>
        <v>#N/A</v>
      </c>
    </row>
    <row r="2252" spans="1:1" x14ac:dyDescent="0.25">
      <c r="A2252" s="2" t="e">
        <f ca="1">MATCH($E$4,OFFSET(OFFSET(Journaal!$E$5,A2251,0),,,Journaal!$D$3-A2251),0)+A2251</f>
        <v>#N/A</v>
      </c>
    </row>
    <row r="2253" spans="1:1" x14ac:dyDescent="0.25">
      <c r="A2253" s="2" t="e">
        <f ca="1">MATCH($E$4,OFFSET(OFFSET(Journaal!$E$5,A2252,0),,,Journaal!$D$3-A2252),0)+A2252</f>
        <v>#N/A</v>
      </c>
    </row>
    <row r="2254" spans="1:1" x14ac:dyDescent="0.25">
      <c r="A2254" s="2" t="e">
        <f ca="1">MATCH($E$4,OFFSET(OFFSET(Journaal!$E$5,A2253,0),,,Journaal!$D$3-A2253),0)+A2253</f>
        <v>#N/A</v>
      </c>
    </row>
    <row r="2255" spans="1:1" x14ac:dyDescent="0.25">
      <c r="A2255" s="2" t="e">
        <f ca="1">MATCH($E$4,OFFSET(OFFSET(Journaal!$E$5,A2254,0),,,Journaal!$D$3-A2254),0)+A2254</f>
        <v>#N/A</v>
      </c>
    </row>
    <row r="2256" spans="1:1" x14ac:dyDescent="0.25">
      <c r="A2256" s="2" t="e">
        <f ca="1">MATCH($E$4,OFFSET(OFFSET(Journaal!$E$5,A2255,0),,,Journaal!$D$3-A2255),0)+A2255</f>
        <v>#N/A</v>
      </c>
    </row>
    <row r="2257" spans="1:1" x14ac:dyDescent="0.25">
      <c r="A2257" s="2" t="e">
        <f ca="1">MATCH($E$4,OFFSET(OFFSET(Journaal!$E$5,A2256,0),,,Journaal!$D$3-A2256),0)+A2256</f>
        <v>#N/A</v>
      </c>
    </row>
    <row r="2258" spans="1:1" x14ac:dyDescent="0.25">
      <c r="A2258" s="2" t="e">
        <f ca="1">MATCH($E$4,OFFSET(OFFSET(Journaal!$E$5,A2257,0),,,Journaal!$D$3-A2257),0)+A2257</f>
        <v>#N/A</v>
      </c>
    </row>
    <row r="2259" spans="1:1" x14ac:dyDescent="0.25">
      <c r="A2259" s="2" t="e">
        <f ca="1">MATCH($E$4,OFFSET(OFFSET(Journaal!$E$5,A2258,0),,,Journaal!$D$3-A2258),0)+A2258</f>
        <v>#N/A</v>
      </c>
    </row>
    <row r="2260" spans="1:1" x14ac:dyDescent="0.25">
      <c r="A2260" s="2" t="e">
        <f ca="1">MATCH($E$4,OFFSET(OFFSET(Journaal!$E$5,A2259,0),,,Journaal!$D$3-A2259),0)+A2259</f>
        <v>#N/A</v>
      </c>
    </row>
    <row r="2261" spans="1:1" x14ac:dyDescent="0.25">
      <c r="A2261" s="2" t="e">
        <f ca="1">MATCH($E$4,OFFSET(OFFSET(Journaal!$E$5,A2260,0),,,Journaal!$D$3-A2260),0)+A2260</f>
        <v>#N/A</v>
      </c>
    </row>
    <row r="2262" spans="1:1" x14ac:dyDescent="0.25">
      <c r="A2262" s="2" t="e">
        <f ca="1">MATCH($E$4,OFFSET(OFFSET(Journaal!$E$5,A2261,0),,,Journaal!$D$3-A2261),0)+A2261</f>
        <v>#N/A</v>
      </c>
    </row>
    <row r="2263" spans="1:1" x14ac:dyDescent="0.25">
      <c r="A2263" s="2" t="e">
        <f ca="1">MATCH($E$4,OFFSET(OFFSET(Journaal!$E$5,A2262,0),,,Journaal!$D$3-A2262),0)+A2262</f>
        <v>#N/A</v>
      </c>
    </row>
    <row r="2264" spans="1:1" x14ac:dyDescent="0.25">
      <c r="A2264" s="2" t="e">
        <f ca="1">MATCH($E$4,OFFSET(OFFSET(Journaal!$E$5,A2263,0),,,Journaal!$D$3-A2263),0)+A2263</f>
        <v>#N/A</v>
      </c>
    </row>
    <row r="2265" spans="1:1" x14ac:dyDescent="0.25">
      <c r="A2265" s="2" t="e">
        <f ca="1">MATCH($E$4,OFFSET(OFFSET(Journaal!$E$5,A2264,0),,,Journaal!$D$3-A2264),0)+A2264</f>
        <v>#N/A</v>
      </c>
    </row>
    <row r="2266" spans="1:1" x14ac:dyDescent="0.25">
      <c r="A2266" s="2" t="e">
        <f ca="1">MATCH($E$4,OFFSET(OFFSET(Journaal!$E$5,A2265,0),,,Journaal!$D$3-A2265),0)+A2265</f>
        <v>#N/A</v>
      </c>
    </row>
    <row r="2267" spans="1:1" x14ac:dyDescent="0.25">
      <c r="A2267" s="2" t="e">
        <f ca="1">MATCH($E$4,OFFSET(OFFSET(Journaal!$E$5,A2266,0),,,Journaal!$D$3-A2266),0)+A2266</f>
        <v>#N/A</v>
      </c>
    </row>
    <row r="2268" spans="1:1" x14ac:dyDescent="0.25">
      <c r="A2268" s="2" t="e">
        <f ca="1">MATCH($E$4,OFFSET(OFFSET(Journaal!$E$5,A2267,0),,,Journaal!$D$3-A2267),0)+A2267</f>
        <v>#N/A</v>
      </c>
    </row>
    <row r="2269" spans="1:1" x14ac:dyDescent="0.25">
      <c r="A2269" s="2" t="e">
        <f ca="1">MATCH($E$4,OFFSET(OFFSET(Journaal!$E$5,A2268,0),,,Journaal!$D$3-A2268),0)+A2268</f>
        <v>#N/A</v>
      </c>
    </row>
    <row r="2270" spans="1:1" x14ac:dyDescent="0.25">
      <c r="A2270" s="2" t="e">
        <f ca="1">MATCH($E$4,OFFSET(OFFSET(Journaal!$E$5,A2269,0),,,Journaal!$D$3-A2269),0)+A2269</f>
        <v>#N/A</v>
      </c>
    </row>
    <row r="2271" spans="1:1" x14ac:dyDescent="0.25">
      <c r="A2271" s="2" t="e">
        <f ca="1">MATCH($E$4,OFFSET(OFFSET(Journaal!$E$5,A2270,0),,,Journaal!$D$3-A2270),0)+A2270</f>
        <v>#N/A</v>
      </c>
    </row>
    <row r="2272" spans="1:1" x14ac:dyDescent="0.25">
      <c r="A2272" s="2" t="e">
        <f ca="1">MATCH($E$4,OFFSET(OFFSET(Journaal!$E$5,A2271,0),,,Journaal!$D$3-A2271),0)+A2271</f>
        <v>#N/A</v>
      </c>
    </row>
    <row r="2273" spans="1:1" x14ac:dyDescent="0.25">
      <c r="A2273" s="2" t="e">
        <f ca="1">MATCH($E$4,OFFSET(OFFSET(Journaal!$E$5,A2272,0),,,Journaal!$D$3-A2272),0)+A2272</f>
        <v>#N/A</v>
      </c>
    </row>
    <row r="2274" spans="1:1" x14ac:dyDescent="0.25">
      <c r="A2274" s="2" t="e">
        <f ca="1">MATCH($E$4,OFFSET(OFFSET(Journaal!$E$5,A2273,0),,,Journaal!$D$3-A2273),0)+A2273</f>
        <v>#N/A</v>
      </c>
    </row>
    <row r="2275" spans="1:1" x14ac:dyDescent="0.25">
      <c r="A2275" s="2" t="e">
        <f ca="1">MATCH($E$4,OFFSET(OFFSET(Journaal!$E$5,A2274,0),,,Journaal!$D$3-A2274),0)+A2274</f>
        <v>#N/A</v>
      </c>
    </row>
    <row r="2276" spans="1:1" x14ac:dyDescent="0.25">
      <c r="A2276" s="2" t="e">
        <f ca="1">MATCH($E$4,OFFSET(OFFSET(Journaal!$E$5,A2275,0),,,Journaal!$D$3-A2275),0)+A2275</f>
        <v>#N/A</v>
      </c>
    </row>
    <row r="2277" spans="1:1" x14ac:dyDescent="0.25">
      <c r="A2277" s="2" t="e">
        <f ca="1">MATCH($E$4,OFFSET(OFFSET(Journaal!$E$5,A2276,0),,,Journaal!$D$3-A2276),0)+A2276</f>
        <v>#N/A</v>
      </c>
    </row>
    <row r="2278" spans="1:1" x14ac:dyDescent="0.25">
      <c r="A2278" s="2" t="e">
        <f ca="1">MATCH($E$4,OFFSET(OFFSET(Journaal!$E$5,A2277,0),,,Journaal!$D$3-A2277),0)+A2277</f>
        <v>#N/A</v>
      </c>
    </row>
    <row r="2279" spans="1:1" x14ac:dyDescent="0.25">
      <c r="A2279" s="2" t="e">
        <f ca="1">MATCH($E$4,OFFSET(OFFSET(Journaal!$E$5,A2278,0),,,Journaal!$D$3-A2278),0)+A2278</f>
        <v>#N/A</v>
      </c>
    </row>
    <row r="2280" spans="1:1" x14ac:dyDescent="0.25">
      <c r="A2280" s="2" t="e">
        <f ca="1">MATCH($E$4,OFFSET(OFFSET(Journaal!$E$5,A2279,0),,,Journaal!$D$3-A2279),0)+A2279</f>
        <v>#N/A</v>
      </c>
    </row>
    <row r="2281" spans="1:1" x14ac:dyDescent="0.25">
      <c r="A2281" s="2" t="e">
        <f ca="1">MATCH($E$4,OFFSET(OFFSET(Journaal!$E$5,A2280,0),,,Journaal!$D$3-A2280),0)+A2280</f>
        <v>#N/A</v>
      </c>
    </row>
    <row r="2282" spans="1:1" x14ac:dyDescent="0.25">
      <c r="A2282" s="2" t="e">
        <f ca="1">MATCH($E$4,OFFSET(OFFSET(Journaal!$E$5,A2281,0),,,Journaal!$D$3-A2281),0)+A2281</f>
        <v>#N/A</v>
      </c>
    </row>
    <row r="2283" spans="1:1" x14ac:dyDescent="0.25">
      <c r="A2283" s="2" t="e">
        <f ca="1">MATCH($E$4,OFFSET(OFFSET(Journaal!$E$5,A2282,0),,,Journaal!$D$3-A2282),0)+A2282</f>
        <v>#N/A</v>
      </c>
    </row>
    <row r="2284" spans="1:1" x14ac:dyDescent="0.25">
      <c r="A2284" s="2" t="e">
        <f ca="1">MATCH($E$4,OFFSET(OFFSET(Journaal!$E$5,A2283,0),,,Journaal!$D$3-A2283),0)+A2283</f>
        <v>#N/A</v>
      </c>
    </row>
    <row r="2285" spans="1:1" x14ac:dyDescent="0.25">
      <c r="A2285" s="2" t="e">
        <f ca="1">MATCH($E$4,OFFSET(OFFSET(Journaal!$E$5,A2284,0),,,Journaal!$D$3-A2284),0)+A2284</f>
        <v>#N/A</v>
      </c>
    </row>
    <row r="2286" spans="1:1" x14ac:dyDescent="0.25">
      <c r="A2286" s="2" t="e">
        <f ca="1">MATCH($E$4,OFFSET(OFFSET(Journaal!$E$5,A2285,0),,,Journaal!$D$3-A2285),0)+A2285</f>
        <v>#N/A</v>
      </c>
    </row>
    <row r="2287" spans="1:1" x14ac:dyDescent="0.25">
      <c r="A2287" s="2" t="e">
        <f ca="1">MATCH($E$4,OFFSET(OFFSET(Journaal!$E$5,A2286,0),,,Journaal!$D$3-A2286),0)+A2286</f>
        <v>#N/A</v>
      </c>
    </row>
    <row r="2288" spans="1:1" x14ac:dyDescent="0.25">
      <c r="A2288" s="2" t="e">
        <f ca="1">MATCH($E$4,OFFSET(OFFSET(Journaal!$E$5,A2287,0),,,Journaal!$D$3-A2287),0)+A2287</f>
        <v>#N/A</v>
      </c>
    </row>
    <row r="2289" spans="1:1" x14ac:dyDescent="0.25">
      <c r="A2289" s="2" t="e">
        <f ca="1">MATCH($E$4,OFFSET(OFFSET(Journaal!$E$5,A2288,0),,,Journaal!$D$3-A2288),0)+A2288</f>
        <v>#N/A</v>
      </c>
    </row>
    <row r="2290" spans="1:1" x14ac:dyDescent="0.25">
      <c r="A2290" s="2" t="e">
        <f ca="1">MATCH($E$4,OFFSET(OFFSET(Journaal!$E$5,A2289,0),,,Journaal!$D$3-A2289),0)+A2289</f>
        <v>#N/A</v>
      </c>
    </row>
    <row r="2291" spans="1:1" x14ac:dyDescent="0.25">
      <c r="A2291" s="2" t="e">
        <f ca="1">MATCH($E$4,OFFSET(OFFSET(Journaal!$E$5,A2290,0),,,Journaal!$D$3-A2290),0)+A2290</f>
        <v>#N/A</v>
      </c>
    </row>
    <row r="2292" spans="1:1" x14ac:dyDescent="0.25">
      <c r="A2292" s="2" t="e">
        <f ca="1">MATCH($E$4,OFFSET(OFFSET(Journaal!$E$5,A2291,0),,,Journaal!$D$3-A2291),0)+A2291</f>
        <v>#N/A</v>
      </c>
    </row>
    <row r="2293" spans="1:1" x14ac:dyDescent="0.25">
      <c r="A2293" s="2" t="e">
        <f ca="1">MATCH($E$4,OFFSET(OFFSET(Journaal!$E$5,A2292,0),,,Journaal!$D$3-A2292),0)+A2292</f>
        <v>#N/A</v>
      </c>
    </row>
    <row r="2294" spans="1:1" x14ac:dyDescent="0.25">
      <c r="A2294" s="2" t="e">
        <f ca="1">MATCH($E$4,OFFSET(OFFSET(Journaal!$E$5,A2293,0),,,Journaal!$D$3-A2293),0)+A2293</f>
        <v>#N/A</v>
      </c>
    </row>
    <row r="2295" spans="1:1" x14ac:dyDescent="0.25">
      <c r="A2295" s="2" t="e">
        <f ca="1">MATCH($E$4,OFFSET(OFFSET(Journaal!$E$5,A2294,0),,,Journaal!$D$3-A2294),0)+A2294</f>
        <v>#N/A</v>
      </c>
    </row>
    <row r="2296" spans="1:1" x14ac:dyDescent="0.25">
      <c r="A2296" s="2" t="e">
        <f ca="1">MATCH($E$4,OFFSET(OFFSET(Journaal!$E$5,A2295,0),,,Journaal!$D$3-A2295),0)+A2295</f>
        <v>#N/A</v>
      </c>
    </row>
    <row r="2297" spans="1:1" x14ac:dyDescent="0.25">
      <c r="A2297" s="2" t="e">
        <f ca="1">MATCH($E$4,OFFSET(OFFSET(Journaal!$E$5,A2296,0),,,Journaal!$D$3-A2296),0)+A2296</f>
        <v>#N/A</v>
      </c>
    </row>
    <row r="2298" spans="1:1" x14ac:dyDescent="0.25">
      <c r="A2298" s="2" t="e">
        <f ca="1">MATCH($E$4,OFFSET(OFFSET(Journaal!$E$5,A2297,0),,,Journaal!$D$3-A2297),0)+A2297</f>
        <v>#N/A</v>
      </c>
    </row>
    <row r="2299" spans="1:1" x14ac:dyDescent="0.25">
      <c r="A2299" s="2" t="e">
        <f ca="1">MATCH($E$4,OFFSET(OFFSET(Journaal!$E$5,A2298,0),,,Journaal!$D$3-A2298),0)+A2298</f>
        <v>#N/A</v>
      </c>
    </row>
    <row r="2300" spans="1:1" x14ac:dyDescent="0.25">
      <c r="A2300" s="2" t="e">
        <f ca="1">MATCH($E$4,OFFSET(OFFSET(Journaal!$E$5,A2299,0),,,Journaal!$D$3-A2299),0)+A2299</f>
        <v>#N/A</v>
      </c>
    </row>
    <row r="2301" spans="1:1" x14ac:dyDescent="0.25">
      <c r="A2301" s="2" t="e">
        <f ca="1">MATCH($E$4,OFFSET(OFFSET(Journaal!$E$5,A2300,0),,,Journaal!$D$3-A2300),0)+A2300</f>
        <v>#N/A</v>
      </c>
    </row>
    <row r="2302" spans="1:1" x14ac:dyDescent="0.25">
      <c r="A2302" s="2" t="e">
        <f ca="1">MATCH($E$4,OFFSET(OFFSET(Journaal!$E$5,A2301,0),,,Journaal!$D$3-A2301),0)+A2301</f>
        <v>#N/A</v>
      </c>
    </row>
    <row r="2303" spans="1:1" x14ac:dyDescent="0.25">
      <c r="A2303" s="2" t="e">
        <f ca="1">MATCH($E$4,OFFSET(OFFSET(Journaal!$E$5,A2302,0),,,Journaal!$D$3-A2302),0)+A2302</f>
        <v>#N/A</v>
      </c>
    </row>
    <row r="2304" spans="1:1" x14ac:dyDescent="0.25">
      <c r="A2304" s="2" t="e">
        <f ca="1">MATCH($E$4,OFFSET(OFFSET(Journaal!$E$5,A2303,0),,,Journaal!$D$3-A2303),0)+A2303</f>
        <v>#N/A</v>
      </c>
    </row>
    <row r="2305" spans="1:1" x14ac:dyDescent="0.25">
      <c r="A2305" s="2" t="e">
        <f ca="1">MATCH($E$4,OFFSET(OFFSET(Journaal!$E$5,A2304,0),,,Journaal!$D$3-A2304),0)+A2304</f>
        <v>#N/A</v>
      </c>
    </row>
    <row r="2306" spans="1:1" x14ac:dyDescent="0.25">
      <c r="A2306" s="2" t="e">
        <f ca="1">MATCH($E$4,OFFSET(OFFSET(Journaal!$E$5,A2305,0),,,Journaal!$D$3-A2305),0)+A2305</f>
        <v>#N/A</v>
      </c>
    </row>
    <row r="2307" spans="1:1" x14ac:dyDescent="0.25">
      <c r="A2307" s="2" t="e">
        <f ca="1">MATCH($E$4,OFFSET(OFFSET(Journaal!$E$5,A2306,0),,,Journaal!$D$3-A2306),0)+A2306</f>
        <v>#N/A</v>
      </c>
    </row>
    <row r="2308" spans="1:1" x14ac:dyDescent="0.25">
      <c r="A2308" s="2" t="e">
        <f ca="1">MATCH($E$4,OFFSET(OFFSET(Journaal!$E$5,A2307,0),,,Journaal!$D$3-A2307),0)+A2307</f>
        <v>#N/A</v>
      </c>
    </row>
    <row r="2309" spans="1:1" x14ac:dyDescent="0.25">
      <c r="A2309" s="2" t="e">
        <f ca="1">MATCH($E$4,OFFSET(OFFSET(Journaal!$E$5,A2308,0),,,Journaal!$D$3-A2308),0)+A2308</f>
        <v>#N/A</v>
      </c>
    </row>
    <row r="2310" spans="1:1" x14ac:dyDescent="0.25">
      <c r="A2310" s="2" t="e">
        <f ca="1">MATCH($E$4,OFFSET(OFFSET(Journaal!$E$5,A2309,0),,,Journaal!$D$3-A2309),0)+A2309</f>
        <v>#N/A</v>
      </c>
    </row>
    <row r="2311" spans="1:1" x14ac:dyDescent="0.25">
      <c r="A2311" s="2" t="e">
        <f ca="1">MATCH($E$4,OFFSET(OFFSET(Journaal!$E$5,A2310,0),,,Journaal!$D$3-A2310),0)+A2310</f>
        <v>#N/A</v>
      </c>
    </row>
    <row r="2312" spans="1:1" x14ac:dyDescent="0.25">
      <c r="A2312" s="2" t="e">
        <f ca="1">MATCH($E$4,OFFSET(OFFSET(Journaal!$E$5,A2311,0),,,Journaal!$D$3-A2311),0)+A2311</f>
        <v>#N/A</v>
      </c>
    </row>
    <row r="2313" spans="1:1" x14ac:dyDescent="0.25">
      <c r="A2313" s="2" t="e">
        <f ca="1">MATCH($E$4,OFFSET(OFFSET(Journaal!$E$5,A2312,0),,,Journaal!$D$3-A2312),0)+A2312</f>
        <v>#N/A</v>
      </c>
    </row>
    <row r="2314" spans="1:1" x14ac:dyDescent="0.25">
      <c r="A2314" s="2" t="e">
        <f ca="1">MATCH($E$4,OFFSET(OFFSET(Journaal!$E$5,A2313,0),,,Journaal!$D$3-A2313),0)+A2313</f>
        <v>#N/A</v>
      </c>
    </row>
    <row r="2315" spans="1:1" x14ac:dyDescent="0.25">
      <c r="A2315" s="2" t="e">
        <f ca="1">MATCH($E$4,OFFSET(OFFSET(Journaal!$E$5,A2314,0),,,Journaal!$D$3-A2314),0)+A2314</f>
        <v>#N/A</v>
      </c>
    </row>
    <row r="2316" spans="1:1" x14ac:dyDescent="0.25">
      <c r="A2316" s="2" t="e">
        <f ca="1">MATCH($E$4,OFFSET(OFFSET(Journaal!$E$5,A2315,0),,,Journaal!$D$3-A2315),0)+A2315</f>
        <v>#N/A</v>
      </c>
    </row>
    <row r="2317" spans="1:1" x14ac:dyDescent="0.25">
      <c r="A2317" s="2" t="e">
        <f ca="1">MATCH($E$4,OFFSET(OFFSET(Journaal!$E$5,A2316,0),,,Journaal!$D$3-A2316),0)+A2316</f>
        <v>#N/A</v>
      </c>
    </row>
    <row r="2318" spans="1:1" x14ac:dyDescent="0.25">
      <c r="A2318" s="2" t="e">
        <f ca="1">MATCH($E$4,OFFSET(OFFSET(Journaal!$E$5,A2317,0),,,Journaal!$D$3-A2317),0)+A2317</f>
        <v>#N/A</v>
      </c>
    </row>
    <row r="2319" spans="1:1" x14ac:dyDescent="0.25">
      <c r="A2319" s="2" t="e">
        <f ca="1">MATCH($E$4,OFFSET(OFFSET(Journaal!$E$5,A2318,0),,,Journaal!$D$3-A2318),0)+A2318</f>
        <v>#N/A</v>
      </c>
    </row>
    <row r="2320" spans="1:1" x14ac:dyDescent="0.25">
      <c r="A2320" s="2" t="e">
        <f ca="1">MATCH($E$4,OFFSET(OFFSET(Journaal!$E$5,A2319,0),,,Journaal!$D$3-A2319),0)+A2319</f>
        <v>#N/A</v>
      </c>
    </row>
    <row r="2321" spans="1:1" x14ac:dyDescent="0.25">
      <c r="A2321" s="2" t="e">
        <f ca="1">MATCH($E$4,OFFSET(OFFSET(Journaal!$E$5,A2320,0),,,Journaal!$D$3-A2320),0)+A2320</f>
        <v>#N/A</v>
      </c>
    </row>
    <row r="2322" spans="1:1" x14ac:dyDescent="0.25">
      <c r="A2322" s="2" t="e">
        <f ca="1">MATCH($E$4,OFFSET(OFFSET(Journaal!$E$5,A2321,0),,,Journaal!$D$3-A2321),0)+A2321</f>
        <v>#N/A</v>
      </c>
    </row>
    <row r="2323" spans="1:1" x14ac:dyDescent="0.25">
      <c r="A2323" s="2" t="e">
        <f ca="1">MATCH($E$4,OFFSET(OFFSET(Journaal!$E$5,A2322,0),,,Journaal!$D$3-A2322),0)+A2322</f>
        <v>#N/A</v>
      </c>
    </row>
    <row r="2324" spans="1:1" x14ac:dyDescent="0.25">
      <c r="A2324" s="2" t="e">
        <f ca="1">MATCH($E$4,OFFSET(OFFSET(Journaal!$E$5,A2323,0),,,Journaal!$D$3-A2323),0)+A2323</f>
        <v>#N/A</v>
      </c>
    </row>
    <row r="2325" spans="1:1" x14ac:dyDescent="0.25">
      <c r="A2325" s="2" t="e">
        <f ca="1">MATCH($E$4,OFFSET(OFFSET(Journaal!$E$5,A2324,0),,,Journaal!$D$3-A2324),0)+A2324</f>
        <v>#N/A</v>
      </c>
    </row>
    <row r="2326" spans="1:1" x14ac:dyDescent="0.25">
      <c r="A2326" s="2" t="e">
        <f ca="1">MATCH($E$4,OFFSET(OFFSET(Journaal!$E$5,A2325,0),,,Journaal!$D$3-A2325),0)+A2325</f>
        <v>#N/A</v>
      </c>
    </row>
    <row r="2327" spans="1:1" x14ac:dyDescent="0.25">
      <c r="A2327" s="2" t="e">
        <f ca="1">MATCH($E$4,OFFSET(OFFSET(Journaal!$E$5,A2326,0),,,Journaal!$D$3-A2326),0)+A2326</f>
        <v>#N/A</v>
      </c>
    </row>
    <row r="2328" spans="1:1" x14ac:dyDescent="0.25">
      <c r="A2328" s="2" t="e">
        <f ca="1">MATCH($E$4,OFFSET(OFFSET(Journaal!$E$5,A2327,0),,,Journaal!$D$3-A2327),0)+A2327</f>
        <v>#N/A</v>
      </c>
    </row>
    <row r="2329" spans="1:1" x14ac:dyDescent="0.25">
      <c r="A2329" s="2" t="e">
        <f ca="1">MATCH($E$4,OFFSET(OFFSET(Journaal!$E$5,A2328,0),,,Journaal!$D$3-A2328),0)+A2328</f>
        <v>#N/A</v>
      </c>
    </row>
    <row r="2330" spans="1:1" x14ac:dyDescent="0.25">
      <c r="A2330" s="2" t="e">
        <f ca="1">MATCH($E$4,OFFSET(OFFSET(Journaal!$E$5,A2329,0),,,Journaal!$D$3-A2329),0)+A2329</f>
        <v>#N/A</v>
      </c>
    </row>
    <row r="2331" spans="1:1" x14ac:dyDescent="0.25">
      <c r="A2331" s="2" t="e">
        <f ca="1">MATCH($E$4,OFFSET(OFFSET(Journaal!$E$5,A2330,0),,,Journaal!$D$3-A2330),0)+A2330</f>
        <v>#N/A</v>
      </c>
    </row>
    <row r="2332" spans="1:1" x14ac:dyDescent="0.25">
      <c r="A2332" s="2" t="e">
        <f ca="1">MATCH($E$4,OFFSET(OFFSET(Journaal!$E$5,A2331,0),,,Journaal!$D$3-A2331),0)+A2331</f>
        <v>#N/A</v>
      </c>
    </row>
    <row r="2333" spans="1:1" x14ac:dyDescent="0.25">
      <c r="A2333" s="2" t="e">
        <f ca="1">MATCH($E$4,OFFSET(OFFSET(Journaal!$E$5,A2332,0),,,Journaal!$D$3-A2332),0)+A2332</f>
        <v>#N/A</v>
      </c>
    </row>
    <row r="2334" spans="1:1" x14ac:dyDescent="0.25">
      <c r="A2334" s="2" t="e">
        <f ca="1">MATCH($E$4,OFFSET(OFFSET(Journaal!$E$5,A2333,0),,,Journaal!$D$3-A2333),0)+A2333</f>
        <v>#N/A</v>
      </c>
    </row>
    <row r="2335" spans="1:1" x14ac:dyDescent="0.25">
      <c r="A2335" s="2" t="e">
        <f ca="1">MATCH($E$4,OFFSET(OFFSET(Journaal!$E$5,A2334,0),,,Journaal!$D$3-A2334),0)+A2334</f>
        <v>#N/A</v>
      </c>
    </row>
    <row r="2336" spans="1:1" x14ac:dyDescent="0.25">
      <c r="A2336" s="2" t="e">
        <f ca="1">MATCH($E$4,OFFSET(OFFSET(Journaal!$E$5,A2335,0),,,Journaal!$D$3-A2335),0)+A2335</f>
        <v>#N/A</v>
      </c>
    </row>
    <row r="2337" spans="1:1" x14ac:dyDescent="0.25">
      <c r="A2337" s="2" t="e">
        <f ca="1">MATCH($E$4,OFFSET(OFFSET(Journaal!$E$5,A2336,0),,,Journaal!$D$3-A2336),0)+A2336</f>
        <v>#N/A</v>
      </c>
    </row>
    <row r="2338" spans="1:1" x14ac:dyDescent="0.25">
      <c r="A2338" s="2" t="e">
        <f ca="1">MATCH($E$4,OFFSET(OFFSET(Journaal!$E$5,A2337,0),,,Journaal!$D$3-A2337),0)+A2337</f>
        <v>#N/A</v>
      </c>
    </row>
    <row r="2339" spans="1:1" x14ac:dyDescent="0.25">
      <c r="A2339" s="2" t="e">
        <f ca="1">MATCH($E$4,OFFSET(OFFSET(Journaal!$E$5,A2338,0),,,Journaal!$D$3-A2338),0)+A2338</f>
        <v>#N/A</v>
      </c>
    </row>
    <row r="2340" spans="1:1" x14ac:dyDescent="0.25">
      <c r="A2340" s="2" t="e">
        <f ca="1">MATCH($E$4,OFFSET(OFFSET(Journaal!$E$5,A2339,0),,,Journaal!$D$3-A2339),0)+A2339</f>
        <v>#N/A</v>
      </c>
    </row>
    <row r="2341" spans="1:1" x14ac:dyDescent="0.25">
      <c r="A2341" s="2" t="e">
        <f ca="1">MATCH($E$4,OFFSET(OFFSET(Journaal!$E$5,A2340,0),,,Journaal!$D$3-A2340),0)+A2340</f>
        <v>#N/A</v>
      </c>
    </row>
    <row r="2342" spans="1:1" x14ac:dyDescent="0.25">
      <c r="A2342" s="2" t="e">
        <f ca="1">MATCH($E$4,OFFSET(OFFSET(Journaal!$E$5,A2341,0),,,Journaal!$D$3-A2341),0)+A2341</f>
        <v>#N/A</v>
      </c>
    </row>
    <row r="2343" spans="1:1" x14ac:dyDescent="0.25">
      <c r="A2343" s="2" t="e">
        <f ca="1">MATCH($E$4,OFFSET(OFFSET(Journaal!$E$5,A2342,0),,,Journaal!$D$3-A2342),0)+A2342</f>
        <v>#N/A</v>
      </c>
    </row>
    <row r="2344" spans="1:1" x14ac:dyDescent="0.25">
      <c r="A2344" s="2" t="e">
        <f ca="1">MATCH($E$4,OFFSET(OFFSET(Journaal!$E$5,A2343,0),,,Journaal!$D$3-A2343),0)+A2343</f>
        <v>#N/A</v>
      </c>
    </row>
    <row r="2345" spans="1:1" x14ac:dyDescent="0.25">
      <c r="A2345" s="2" t="e">
        <f ca="1">MATCH($E$4,OFFSET(OFFSET(Journaal!$E$5,A2344,0),,,Journaal!$D$3-A2344),0)+A2344</f>
        <v>#N/A</v>
      </c>
    </row>
    <row r="2346" spans="1:1" x14ac:dyDescent="0.25">
      <c r="A2346" s="2" t="e">
        <f ca="1">MATCH($E$4,OFFSET(OFFSET(Journaal!$E$5,A2345,0),,,Journaal!$D$3-A2345),0)+A2345</f>
        <v>#N/A</v>
      </c>
    </row>
    <row r="2347" spans="1:1" x14ac:dyDescent="0.25">
      <c r="A2347" s="2" t="e">
        <f ca="1">MATCH($E$4,OFFSET(OFFSET(Journaal!$E$5,A2346,0),,,Journaal!$D$3-A2346),0)+A2346</f>
        <v>#N/A</v>
      </c>
    </row>
    <row r="2348" spans="1:1" x14ac:dyDescent="0.25">
      <c r="A2348" s="2" t="e">
        <f ca="1">MATCH($E$4,OFFSET(OFFSET(Journaal!$E$5,A2347,0),,,Journaal!$D$3-A2347),0)+A2347</f>
        <v>#N/A</v>
      </c>
    </row>
    <row r="2349" spans="1:1" x14ac:dyDescent="0.25">
      <c r="A2349" s="2" t="e">
        <f ca="1">MATCH($E$4,OFFSET(OFFSET(Journaal!$E$5,A2348,0),,,Journaal!$D$3-A2348),0)+A2348</f>
        <v>#N/A</v>
      </c>
    </row>
    <row r="2350" spans="1:1" x14ac:dyDescent="0.25">
      <c r="A2350" s="2" t="e">
        <f ca="1">MATCH($E$4,OFFSET(OFFSET(Journaal!$E$5,A2349,0),,,Journaal!$D$3-A2349),0)+A2349</f>
        <v>#N/A</v>
      </c>
    </row>
    <row r="2351" spans="1:1" x14ac:dyDescent="0.25">
      <c r="A2351" s="2" t="e">
        <f ca="1">MATCH($E$4,OFFSET(OFFSET(Journaal!$E$5,A2350,0),,,Journaal!$D$3-A2350),0)+A2350</f>
        <v>#N/A</v>
      </c>
    </row>
    <row r="2352" spans="1:1" x14ac:dyDescent="0.25">
      <c r="A2352" s="2" t="e">
        <f ca="1">MATCH($E$4,OFFSET(OFFSET(Journaal!$E$5,A2351,0),,,Journaal!$D$3-A2351),0)+A2351</f>
        <v>#N/A</v>
      </c>
    </row>
    <row r="2353" spans="1:1" x14ac:dyDescent="0.25">
      <c r="A2353" s="2" t="e">
        <f ca="1">MATCH($E$4,OFFSET(OFFSET(Journaal!$E$5,A2352,0),,,Journaal!$D$3-A2352),0)+A2352</f>
        <v>#N/A</v>
      </c>
    </row>
    <row r="2354" spans="1:1" x14ac:dyDescent="0.25">
      <c r="A2354" s="2" t="e">
        <f ca="1">MATCH($E$4,OFFSET(OFFSET(Journaal!$E$5,A2353,0),,,Journaal!$D$3-A2353),0)+A2353</f>
        <v>#N/A</v>
      </c>
    </row>
    <row r="2355" spans="1:1" x14ac:dyDescent="0.25">
      <c r="A2355" s="2" t="e">
        <f ca="1">MATCH($E$4,OFFSET(OFFSET(Journaal!$E$5,A2354,0),,,Journaal!$D$3-A2354),0)+A2354</f>
        <v>#N/A</v>
      </c>
    </row>
    <row r="2356" spans="1:1" x14ac:dyDescent="0.25">
      <c r="A2356" s="2" t="e">
        <f ca="1">MATCH($E$4,OFFSET(OFFSET(Journaal!$E$5,A2355,0),,,Journaal!$D$3-A2355),0)+A2355</f>
        <v>#N/A</v>
      </c>
    </row>
    <row r="2357" spans="1:1" x14ac:dyDescent="0.25">
      <c r="A2357" s="2" t="e">
        <f ca="1">MATCH($E$4,OFFSET(OFFSET(Journaal!$E$5,A2356,0),,,Journaal!$D$3-A2356),0)+A2356</f>
        <v>#N/A</v>
      </c>
    </row>
    <row r="2358" spans="1:1" x14ac:dyDescent="0.25">
      <c r="A2358" s="2" t="e">
        <f ca="1">MATCH($E$4,OFFSET(OFFSET(Journaal!$E$5,A2357,0),,,Journaal!$D$3-A2357),0)+A2357</f>
        <v>#N/A</v>
      </c>
    </row>
    <row r="2359" spans="1:1" x14ac:dyDescent="0.25">
      <c r="A2359" s="2" t="e">
        <f ca="1">MATCH($E$4,OFFSET(OFFSET(Journaal!$E$5,A2358,0),,,Journaal!$D$3-A2358),0)+A2358</f>
        <v>#N/A</v>
      </c>
    </row>
    <row r="2360" spans="1:1" x14ac:dyDescent="0.25">
      <c r="A2360" s="2" t="e">
        <f ca="1">MATCH($E$4,OFFSET(OFFSET(Journaal!$E$5,A2359,0),,,Journaal!$D$3-A2359),0)+A2359</f>
        <v>#N/A</v>
      </c>
    </row>
    <row r="2361" spans="1:1" x14ac:dyDescent="0.25">
      <c r="A2361" s="2" t="e">
        <f ca="1">MATCH($E$4,OFFSET(OFFSET(Journaal!$E$5,A2360,0),,,Journaal!$D$3-A2360),0)+A2360</f>
        <v>#N/A</v>
      </c>
    </row>
    <row r="2362" spans="1:1" x14ac:dyDescent="0.25">
      <c r="A2362" s="2" t="e">
        <f ca="1">MATCH($E$4,OFFSET(OFFSET(Journaal!$E$5,A2361,0),,,Journaal!$D$3-A2361),0)+A2361</f>
        <v>#N/A</v>
      </c>
    </row>
    <row r="2363" spans="1:1" x14ac:dyDescent="0.25">
      <c r="A2363" s="2" t="e">
        <f ca="1">MATCH($E$4,OFFSET(OFFSET(Journaal!$E$5,A2362,0),,,Journaal!$D$3-A2362),0)+A2362</f>
        <v>#N/A</v>
      </c>
    </row>
    <row r="2364" spans="1:1" x14ac:dyDescent="0.25">
      <c r="A2364" s="2" t="e">
        <f ca="1">MATCH($E$4,OFFSET(OFFSET(Journaal!$E$5,A2363,0),,,Journaal!$D$3-A2363),0)+A2363</f>
        <v>#N/A</v>
      </c>
    </row>
    <row r="2365" spans="1:1" x14ac:dyDescent="0.25">
      <c r="A2365" s="2" t="e">
        <f ca="1">MATCH($E$4,OFFSET(OFFSET(Journaal!$E$5,A2364,0),,,Journaal!$D$3-A2364),0)+A2364</f>
        <v>#N/A</v>
      </c>
    </row>
    <row r="2366" spans="1:1" x14ac:dyDescent="0.25">
      <c r="A2366" s="2" t="e">
        <f ca="1">MATCH($E$4,OFFSET(OFFSET(Journaal!$E$5,A2365,0),,,Journaal!$D$3-A2365),0)+A2365</f>
        <v>#N/A</v>
      </c>
    </row>
    <row r="2367" spans="1:1" x14ac:dyDescent="0.25">
      <c r="A2367" s="2" t="e">
        <f ca="1">MATCH($E$4,OFFSET(OFFSET(Journaal!$E$5,A2366,0),,,Journaal!$D$3-A2366),0)+A2366</f>
        <v>#N/A</v>
      </c>
    </row>
    <row r="2368" spans="1:1" x14ac:dyDescent="0.25">
      <c r="A2368" s="2" t="e">
        <f ca="1">MATCH($E$4,OFFSET(OFFSET(Journaal!$E$5,A2367,0),,,Journaal!$D$3-A2367),0)+A2367</f>
        <v>#N/A</v>
      </c>
    </row>
    <row r="2369" spans="1:1" x14ac:dyDescent="0.25">
      <c r="A2369" s="2" t="e">
        <f ca="1">MATCH($E$4,OFFSET(OFFSET(Journaal!$E$5,A2368,0),,,Journaal!$D$3-A2368),0)+A2368</f>
        <v>#N/A</v>
      </c>
    </row>
    <row r="2370" spans="1:1" x14ac:dyDescent="0.25">
      <c r="A2370" s="2" t="e">
        <f ca="1">MATCH($E$4,OFFSET(OFFSET(Journaal!$E$5,A2369,0),,,Journaal!$D$3-A2369),0)+A2369</f>
        <v>#N/A</v>
      </c>
    </row>
    <row r="2371" spans="1:1" x14ac:dyDescent="0.25">
      <c r="A2371" s="2" t="e">
        <f ca="1">MATCH($E$4,OFFSET(OFFSET(Journaal!$E$5,A2370,0),,,Journaal!$D$3-A2370),0)+A2370</f>
        <v>#N/A</v>
      </c>
    </row>
    <row r="2372" spans="1:1" x14ac:dyDescent="0.25">
      <c r="A2372" s="2" t="e">
        <f ca="1">MATCH($E$4,OFFSET(OFFSET(Journaal!$E$5,A2371,0),,,Journaal!$D$3-A2371),0)+A2371</f>
        <v>#N/A</v>
      </c>
    </row>
    <row r="2373" spans="1:1" x14ac:dyDescent="0.25">
      <c r="A2373" s="2" t="e">
        <f ca="1">MATCH($E$4,OFFSET(OFFSET(Journaal!$E$5,A2372,0),,,Journaal!$D$3-A2372),0)+A2372</f>
        <v>#N/A</v>
      </c>
    </row>
    <row r="2374" spans="1:1" x14ac:dyDescent="0.25">
      <c r="A2374" s="2" t="e">
        <f ca="1">MATCH($E$4,OFFSET(OFFSET(Journaal!$E$5,A2373,0),,,Journaal!$D$3-A2373),0)+A2373</f>
        <v>#N/A</v>
      </c>
    </row>
    <row r="2375" spans="1:1" x14ac:dyDescent="0.25">
      <c r="A2375" s="2" t="e">
        <f ca="1">MATCH($E$4,OFFSET(OFFSET(Journaal!$E$5,A2374,0),,,Journaal!$D$3-A2374),0)+A2374</f>
        <v>#N/A</v>
      </c>
    </row>
    <row r="2376" spans="1:1" x14ac:dyDescent="0.25">
      <c r="A2376" s="2" t="e">
        <f ca="1">MATCH($E$4,OFFSET(OFFSET(Journaal!$E$5,A2375,0),,,Journaal!$D$3-A2375),0)+A2375</f>
        <v>#N/A</v>
      </c>
    </row>
    <row r="2377" spans="1:1" x14ac:dyDescent="0.25">
      <c r="A2377" s="2" t="e">
        <f ca="1">MATCH($E$4,OFFSET(OFFSET(Journaal!$E$5,A2376,0),,,Journaal!$D$3-A2376),0)+A2376</f>
        <v>#N/A</v>
      </c>
    </row>
    <row r="2378" spans="1:1" x14ac:dyDescent="0.25">
      <c r="A2378" s="2" t="e">
        <f ca="1">MATCH($E$4,OFFSET(OFFSET(Journaal!$E$5,A2377,0),,,Journaal!$D$3-A2377),0)+A2377</f>
        <v>#N/A</v>
      </c>
    </row>
    <row r="2379" spans="1:1" x14ac:dyDescent="0.25">
      <c r="A2379" s="2" t="e">
        <f ca="1">MATCH($E$4,OFFSET(OFFSET(Journaal!$E$5,A2378,0),,,Journaal!$D$3-A2378),0)+A2378</f>
        <v>#N/A</v>
      </c>
    </row>
    <row r="2380" spans="1:1" x14ac:dyDescent="0.25">
      <c r="A2380" s="2" t="e">
        <f ca="1">MATCH($E$4,OFFSET(OFFSET(Journaal!$E$5,A2379,0),,,Journaal!$D$3-A2379),0)+A2379</f>
        <v>#N/A</v>
      </c>
    </row>
    <row r="2381" spans="1:1" x14ac:dyDescent="0.25">
      <c r="A2381" s="2" t="e">
        <f ca="1">MATCH($E$4,OFFSET(OFFSET(Journaal!$E$5,A2380,0),,,Journaal!$D$3-A2380),0)+A2380</f>
        <v>#N/A</v>
      </c>
    </row>
    <row r="2382" spans="1:1" x14ac:dyDescent="0.25">
      <c r="A2382" s="2" t="e">
        <f ca="1">MATCH($E$4,OFFSET(OFFSET(Journaal!$E$5,A2381,0),,,Journaal!$D$3-A2381),0)+A2381</f>
        <v>#N/A</v>
      </c>
    </row>
    <row r="2383" spans="1:1" x14ac:dyDescent="0.25">
      <c r="A2383" s="2" t="e">
        <f ca="1">MATCH($E$4,OFFSET(OFFSET(Journaal!$E$5,A2382,0),,,Journaal!$D$3-A2382),0)+A2382</f>
        <v>#N/A</v>
      </c>
    </row>
    <row r="2384" spans="1:1" x14ac:dyDescent="0.25">
      <c r="A2384" s="2" t="e">
        <f ca="1">MATCH($E$4,OFFSET(OFFSET(Journaal!$E$5,A2383,0),,,Journaal!$D$3-A2383),0)+A2383</f>
        <v>#N/A</v>
      </c>
    </row>
    <row r="2385" spans="1:1" x14ac:dyDescent="0.25">
      <c r="A2385" s="2" t="e">
        <f ca="1">MATCH($E$4,OFFSET(OFFSET(Journaal!$E$5,A2384,0),,,Journaal!$D$3-A2384),0)+A2384</f>
        <v>#N/A</v>
      </c>
    </row>
    <row r="2386" spans="1:1" x14ac:dyDescent="0.25">
      <c r="A2386" s="2" t="e">
        <f ca="1">MATCH($E$4,OFFSET(OFFSET(Journaal!$E$5,A2385,0),,,Journaal!$D$3-A2385),0)+A2385</f>
        <v>#N/A</v>
      </c>
    </row>
    <row r="2387" spans="1:1" x14ac:dyDescent="0.25">
      <c r="A2387" s="2" t="e">
        <f ca="1">MATCH($E$4,OFFSET(OFFSET(Journaal!$E$5,A2386,0),,,Journaal!$D$3-A2386),0)+A2386</f>
        <v>#N/A</v>
      </c>
    </row>
    <row r="2388" spans="1:1" x14ac:dyDescent="0.25">
      <c r="A2388" s="2" t="e">
        <f ca="1">MATCH($E$4,OFFSET(OFFSET(Journaal!$E$5,A2387,0),,,Journaal!$D$3-A2387),0)+A2387</f>
        <v>#N/A</v>
      </c>
    </row>
    <row r="2389" spans="1:1" x14ac:dyDescent="0.25">
      <c r="A2389" s="2" t="e">
        <f ca="1">MATCH($E$4,OFFSET(OFFSET(Journaal!$E$5,A2388,0),,,Journaal!$D$3-A2388),0)+A2388</f>
        <v>#N/A</v>
      </c>
    </row>
    <row r="2390" spans="1:1" x14ac:dyDescent="0.25">
      <c r="A2390" s="2" t="e">
        <f ca="1">MATCH($E$4,OFFSET(OFFSET(Journaal!$E$5,A2389,0),,,Journaal!$D$3-A2389),0)+A2389</f>
        <v>#N/A</v>
      </c>
    </row>
    <row r="2391" spans="1:1" x14ac:dyDescent="0.25">
      <c r="A2391" s="2" t="e">
        <f ca="1">MATCH($E$4,OFFSET(OFFSET(Journaal!$E$5,A2390,0),,,Journaal!$D$3-A2390),0)+A2390</f>
        <v>#N/A</v>
      </c>
    </row>
    <row r="2392" spans="1:1" x14ac:dyDescent="0.25">
      <c r="A2392" s="2" t="e">
        <f ca="1">MATCH($E$4,OFFSET(OFFSET(Journaal!$E$5,A2391,0),,,Journaal!$D$3-A2391),0)+A2391</f>
        <v>#N/A</v>
      </c>
    </row>
    <row r="2393" spans="1:1" x14ac:dyDescent="0.25">
      <c r="A2393" s="2" t="e">
        <f ca="1">MATCH($E$4,OFFSET(OFFSET(Journaal!$E$5,A2392,0),,,Journaal!$D$3-A2392),0)+A2392</f>
        <v>#N/A</v>
      </c>
    </row>
    <row r="2394" spans="1:1" x14ac:dyDescent="0.25">
      <c r="A2394" s="2" t="e">
        <f ca="1">MATCH($E$4,OFFSET(OFFSET(Journaal!$E$5,A2393,0),,,Journaal!$D$3-A2393),0)+A2393</f>
        <v>#N/A</v>
      </c>
    </row>
    <row r="2395" spans="1:1" x14ac:dyDescent="0.25">
      <c r="A2395" s="2" t="e">
        <f ca="1">MATCH($E$4,OFFSET(OFFSET(Journaal!$E$5,A2394,0),,,Journaal!$D$3-A2394),0)+A2394</f>
        <v>#N/A</v>
      </c>
    </row>
    <row r="2396" spans="1:1" x14ac:dyDescent="0.25">
      <c r="A2396" s="2" t="e">
        <f ca="1">MATCH($E$4,OFFSET(OFFSET(Journaal!$E$5,A2395,0),,,Journaal!$D$3-A2395),0)+A2395</f>
        <v>#N/A</v>
      </c>
    </row>
    <row r="2397" spans="1:1" x14ac:dyDescent="0.25">
      <c r="A2397" s="2" t="e">
        <f ca="1">MATCH($E$4,OFFSET(OFFSET(Journaal!$E$5,A2396,0),,,Journaal!$D$3-A2396),0)+A2396</f>
        <v>#N/A</v>
      </c>
    </row>
    <row r="2398" spans="1:1" x14ac:dyDescent="0.25">
      <c r="A2398" s="2" t="e">
        <f ca="1">MATCH($E$4,OFFSET(OFFSET(Journaal!$E$5,A2397,0),,,Journaal!$D$3-A2397),0)+A2397</f>
        <v>#N/A</v>
      </c>
    </row>
    <row r="2399" spans="1:1" x14ac:dyDescent="0.25">
      <c r="A2399" s="2" t="e">
        <f ca="1">MATCH($E$4,OFFSET(OFFSET(Journaal!$E$5,A2398,0),,,Journaal!$D$3-A2398),0)+A2398</f>
        <v>#N/A</v>
      </c>
    </row>
    <row r="2400" spans="1:1" x14ac:dyDescent="0.25">
      <c r="A2400" s="2" t="e">
        <f ca="1">MATCH($E$4,OFFSET(OFFSET(Journaal!$E$5,A2399,0),,,Journaal!$D$3-A2399),0)+A2399</f>
        <v>#N/A</v>
      </c>
    </row>
    <row r="2401" spans="1:1" x14ac:dyDescent="0.25">
      <c r="A2401" s="2" t="e">
        <f ca="1">MATCH($E$4,OFFSET(OFFSET(Journaal!$E$5,A2400,0),,,Journaal!$D$3-A2400),0)+A2400</f>
        <v>#N/A</v>
      </c>
    </row>
    <row r="2402" spans="1:1" x14ac:dyDescent="0.25">
      <c r="A2402" s="2" t="e">
        <f ca="1">MATCH($E$4,OFFSET(OFFSET(Journaal!$E$5,A2401,0),,,Journaal!$D$3-A2401),0)+A2401</f>
        <v>#N/A</v>
      </c>
    </row>
    <row r="2403" spans="1:1" x14ac:dyDescent="0.25">
      <c r="A2403" s="2" t="e">
        <f ca="1">MATCH($E$4,OFFSET(OFFSET(Journaal!$E$5,A2402,0),,,Journaal!$D$3-A2402),0)+A2402</f>
        <v>#N/A</v>
      </c>
    </row>
    <row r="2404" spans="1:1" x14ac:dyDescent="0.25">
      <c r="A2404" s="2" t="e">
        <f ca="1">MATCH($E$4,OFFSET(OFFSET(Journaal!$E$5,A2403,0),,,Journaal!$D$3-A2403),0)+A2403</f>
        <v>#N/A</v>
      </c>
    </row>
    <row r="2405" spans="1:1" x14ac:dyDescent="0.25">
      <c r="A2405" s="2" t="e">
        <f ca="1">MATCH($E$4,OFFSET(OFFSET(Journaal!$E$5,A2404,0),,,Journaal!$D$3-A2404),0)+A2404</f>
        <v>#N/A</v>
      </c>
    </row>
    <row r="2406" spans="1:1" x14ac:dyDescent="0.25">
      <c r="A2406" s="2" t="e">
        <f ca="1">MATCH($E$4,OFFSET(OFFSET(Journaal!$E$5,A2405,0),,,Journaal!$D$3-A2405),0)+A2405</f>
        <v>#N/A</v>
      </c>
    </row>
    <row r="2407" spans="1:1" x14ac:dyDescent="0.25">
      <c r="A2407" s="2" t="e">
        <f ca="1">MATCH($E$4,OFFSET(OFFSET(Journaal!$E$5,A2406,0),,,Journaal!$D$3-A2406),0)+A2406</f>
        <v>#N/A</v>
      </c>
    </row>
    <row r="2408" spans="1:1" x14ac:dyDescent="0.25">
      <c r="A2408" s="2" t="e">
        <f ca="1">MATCH($E$4,OFFSET(OFFSET(Journaal!$E$5,A2407,0),,,Journaal!$D$3-A2407),0)+A2407</f>
        <v>#N/A</v>
      </c>
    </row>
    <row r="2409" spans="1:1" x14ac:dyDescent="0.25">
      <c r="A2409" s="2" t="e">
        <f ca="1">MATCH($E$4,OFFSET(OFFSET(Journaal!$E$5,A2408,0),,,Journaal!$D$3-A2408),0)+A2408</f>
        <v>#N/A</v>
      </c>
    </row>
    <row r="2410" spans="1:1" x14ac:dyDescent="0.25">
      <c r="A2410" s="2" t="e">
        <f ca="1">MATCH($E$4,OFFSET(OFFSET(Journaal!$E$5,A2409,0),,,Journaal!$D$3-A2409),0)+A2409</f>
        <v>#N/A</v>
      </c>
    </row>
    <row r="2411" spans="1:1" x14ac:dyDescent="0.25">
      <c r="A2411" s="2" t="e">
        <f ca="1">MATCH($E$4,OFFSET(OFFSET(Journaal!$E$5,A2410,0),,,Journaal!$D$3-A2410),0)+A2410</f>
        <v>#N/A</v>
      </c>
    </row>
    <row r="2412" spans="1:1" x14ac:dyDescent="0.25">
      <c r="A2412" s="2" t="e">
        <f ca="1">MATCH($E$4,OFFSET(OFFSET(Journaal!$E$5,A2411,0),,,Journaal!$D$3-A2411),0)+A2411</f>
        <v>#N/A</v>
      </c>
    </row>
    <row r="2413" spans="1:1" x14ac:dyDescent="0.25">
      <c r="A2413" s="2" t="e">
        <f ca="1">MATCH($E$4,OFFSET(OFFSET(Journaal!$E$5,A2412,0),,,Journaal!$D$3-A2412),0)+A2412</f>
        <v>#N/A</v>
      </c>
    </row>
    <row r="2414" spans="1:1" x14ac:dyDescent="0.25">
      <c r="A2414" s="2" t="e">
        <f ca="1">MATCH($E$4,OFFSET(OFFSET(Journaal!$E$5,A2413,0),,,Journaal!$D$3-A2413),0)+A2413</f>
        <v>#N/A</v>
      </c>
    </row>
    <row r="2415" spans="1:1" x14ac:dyDescent="0.25">
      <c r="A2415" s="2" t="e">
        <f ca="1">MATCH($E$4,OFFSET(OFFSET(Journaal!$E$5,A2414,0),,,Journaal!$D$3-A2414),0)+A2414</f>
        <v>#N/A</v>
      </c>
    </row>
    <row r="2416" spans="1:1" x14ac:dyDescent="0.25">
      <c r="A2416" s="2" t="e">
        <f ca="1">MATCH($E$4,OFFSET(OFFSET(Journaal!$E$5,A2415,0),,,Journaal!$D$3-A2415),0)+A2415</f>
        <v>#N/A</v>
      </c>
    </row>
    <row r="2417" spans="1:1" x14ac:dyDescent="0.25">
      <c r="A2417" s="2" t="e">
        <f ca="1">MATCH($E$4,OFFSET(OFFSET(Journaal!$E$5,A2416,0),,,Journaal!$D$3-A2416),0)+A2416</f>
        <v>#N/A</v>
      </c>
    </row>
    <row r="2418" spans="1:1" x14ac:dyDescent="0.25">
      <c r="A2418" s="2" t="e">
        <f ca="1">MATCH($E$4,OFFSET(OFFSET(Journaal!$E$5,A2417,0),,,Journaal!$D$3-A2417),0)+A2417</f>
        <v>#N/A</v>
      </c>
    </row>
    <row r="2419" spans="1:1" x14ac:dyDescent="0.25">
      <c r="A2419" s="2" t="e">
        <f ca="1">MATCH($E$4,OFFSET(OFFSET(Journaal!$E$5,A2418,0),,,Journaal!$D$3-A2418),0)+A2418</f>
        <v>#N/A</v>
      </c>
    </row>
    <row r="2420" spans="1:1" x14ac:dyDescent="0.25">
      <c r="A2420" s="2" t="e">
        <f ca="1">MATCH($E$4,OFFSET(OFFSET(Journaal!$E$5,A2419,0),,,Journaal!$D$3-A2419),0)+A2419</f>
        <v>#N/A</v>
      </c>
    </row>
    <row r="2421" spans="1:1" x14ac:dyDescent="0.25">
      <c r="A2421" s="2" t="e">
        <f ca="1">MATCH($E$4,OFFSET(OFFSET(Journaal!$E$5,A2420,0),,,Journaal!$D$3-A2420),0)+A2420</f>
        <v>#N/A</v>
      </c>
    </row>
    <row r="2422" spans="1:1" x14ac:dyDescent="0.25">
      <c r="A2422" s="2" t="e">
        <f ca="1">MATCH($E$4,OFFSET(OFFSET(Journaal!$E$5,A2421,0),,,Journaal!$D$3-A2421),0)+A2421</f>
        <v>#N/A</v>
      </c>
    </row>
    <row r="2423" spans="1:1" x14ac:dyDescent="0.25">
      <c r="A2423" s="2" t="e">
        <f ca="1">MATCH($E$4,OFFSET(OFFSET(Journaal!$E$5,A2422,0),,,Journaal!$D$3-A2422),0)+A2422</f>
        <v>#N/A</v>
      </c>
    </row>
    <row r="2424" spans="1:1" x14ac:dyDescent="0.25">
      <c r="A2424" s="2" t="e">
        <f ca="1">MATCH($E$4,OFFSET(OFFSET(Journaal!$E$5,A2423,0),,,Journaal!$D$3-A2423),0)+A2423</f>
        <v>#N/A</v>
      </c>
    </row>
    <row r="2425" spans="1:1" x14ac:dyDescent="0.25">
      <c r="A2425" s="2" t="e">
        <f ca="1">MATCH($E$4,OFFSET(OFFSET(Journaal!$E$5,A2424,0),,,Journaal!$D$3-A2424),0)+A2424</f>
        <v>#N/A</v>
      </c>
    </row>
    <row r="2426" spans="1:1" x14ac:dyDescent="0.25">
      <c r="A2426" s="2" t="e">
        <f ca="1">MATCH($E$4,OFFSET(OFFSET(Journaal!$E$5,A2425,0),,,Journaal!$D$3-A2425),0)+A2425</f>
        <v>#N/A</v>
      </c>
    </row>
    <row r="2427" spans="1:1" x14ac:dyDescent="0.25">
      <c r="A2427" s="2" t="e">
        <f ca="1">MATCH($E$4,OFFSET(OFFSET(Journaal!$E$5,A2426,0),,,Journaal!$D$3-A2426),0)+A2426</f>
        <v>#N/A</v>
      </c>
    </row>
    <row r="2428" spans="1:1" x14ac:dyDescent="0.25">
      <c r="A2428" s="2" t="e">
        <f ca="1">MATCH($E$4,OFFSET(OFFSET(Journaal!$E$5,A2427,0),,,Journaal!$D$3-A2427),0)+A2427</f>
        <v>#N/A</v>
      </c>
    </row>
    <row r="2429" spans="1:1" x14ac:dyDescent="0.25">
      <c r="A2429" s="2" t="e">
        <f ca="1">MATCH($E$4,OFFSET(OFFSET(Journaal!$E$5,A2428,0),,,Journaal!$D$3-A2428),0)+A2428</f>
        <v>#N/A</v>
      </c>
    </row>
    <row r="2430" spans="1:1" x14ac:dyDescent="0.25">
      <c r="A2430" s="2" t="e">
        <f ca="1">MATCH($E$4,OFFSET(OFFSET(Journaal!$E$5,A2429,0),,,Journaal!$D$3-A2429),0)+A2429</f>
        <v>#N/A</v>
      </c>
    </row>
    <row r="2431" spans="1:1" x14ac:dyDescent="0.25">
      <c r="A2431" s="2" t="e">
        <f ca="1">MATCH($E$4,OFFSET(OFFSET(Journaal!$E$5,A2430,0),,,Journaal!$D$3-A2430),0)+A2430</f>
        <v>#N/A</v>
      </c>
    </row>
    <row r="2432" spans="1:1" x14ac:dyDescent="0.25">
      <c r="A2432" s="2" t="e">
        <f ca="1">MATCH($E$4,OFFSET(OFFSET(Journaal!$E$5,A2431,0),,,Journaal!$D$3-A2431),0)+A2431</f>
        <v>#N/A</v>
      </c>
    </row>
    <row r="2433" spans="1:1" x14ac:dyDescent="0.25">
      <c r="A2433" s="2" t="e">
        <f ca="1">MATCH($E$4,OFFSET(OFFSET(Journaal!$E$5,A2432,0),,,Journaal!$D$3-A2432),0)+A2432</f>
        <v>#N/A</v>
      </c>
    </row>
    <row r="2434" spans="1:1" x14ac:dyDescent="0.25">
      <c r="A2434" s="2" t="e">
        <f ca="1">MATCH($E$4,OFFSET(OFFSET(Journaal!$E$5,A2433,0),,,Journaal!$D$3-A2433),0)+A2433</f>
        <v>#N/A</v>
      </c>
    </row>
    <row r="2435" spans="1:1" x14ac:dyDescent="0.25">
      <c r="A2435" s="2" t="e">
        <f ca="1">MATCH($E$4,OFFSET(OFFSET(Journaal!$E$5,A2434,0),,,Journaal!$D$3-A2434),0)+A2434</f>
        <v>#N/A</v>
      </c>
    </row>
    <row r="2436" spans="1:1" x14ac:dyDescent="0.25">
      <c r="A2436" s="2" t="e">
        <f ca="1">MATCH($E$4,OFFSET(OFFSET(Journaal!$E$5,A2435,0),,,Journaal!$D$3-A2435),0)+A2435</f>
        <v>#N/A</v>
      </c>
    </row>
    <row r="2437" spans="1:1" x14ac:dyDescent="0.25">
      <c r="A2437" s="2" t="e">
        <f ca="1">MATCH($E$4,OFFSET(OFFSET(Journaal!$E$5,A2436,0),,,Journaal!$D$3-A2436),0)+A2436</f>
        <v>#N/A</v>
      </c>
    </row>
    <row r="2438" spans="1:1" x14ac:dyDescent="0.25">
      <c r="A2438" s="2" t="e">
        <f ca="1">MATCH($E$4,OFFSET(OFFSET(Journaal!$E$5,A2437,0),,,Journaal!$D$3-A2437),0)+A2437</f>
        <v>#N/A</v>
      </c>
    </row>
    <row r="2439" spans="1:1" x14ac:dyDescent="0.25">
      <c r="A2439" s="2" t="e">
        <f ca="1">MATCH($E$4,OFFSET(OFFSET(Journaal!$E$5,A2438,0),,,Journaal!$D$3-A2438),0)+A2438</f>
        <v>#N/A</v>
      </c>
    </row>
    <row r="2440" spans="1:1" x14ac:dyDescent="0.25">
      <c r="A2440" s="2" t="e">
        <f ca="1">MATCH($E$4,OFFSET(OFFSET(Journaal!$E$5,A2439,0),,,Journaal!$D$3-A2439),0)+A2439</f>
        <v>#N/A</v>
      </c>
    </row>
    <row r="2441" spans="1:1" x14ac:dyDescent="0.25">
      <c r="A2441" s="2" t="e">
        <f ca="1">MATCH($E$4,OFFSET(OFFSET(Journaal!$E$5,A2440,0),,,Journaal!$D$3-A2440),0)+A2440</f>
        <v>#N/A</v>
      </c>
    </row>
    <row r="2442" spans="1:1" x14ac:dyDescent="0.25">
      <c r="A2442" s="2" t="e">
        <f ca="1">MATCH($E$4,OFFSET(OFFSET(Journaal!$E$5,A2441,0),,,Journaal!$D$3-A2441),0)+A2441</f>
        <v>#N/A</v>
      </c>
    </row>
    <row r="2443" spans="1:1" x14ac:dyDescent="0.25">
      <c r="A2443" s="2" t="e">
        <f ca="1">MATCH($E$4,OFFSET(OFFSET(Journaal!$E$5,A2442,0),,,Journaal!$D$3-A2442),0)+A2442</f>
        <v>#N/A</v>
      </c>
    </row>
    <row r="2444" spans="1:1" x14ac:dyDescent="0.25">
      <c r="A2444" s="2" t="e">
        <f ca="1">MATCH($E$4,OFFSET(OFFSET(Journaal!$E$5,A2443,0),,,Journaal!$D$3-A2443),0)+A2443</f>
        <v>#N/A</v>
      </c>
    </row>
    <row r="2445" spans="1:1" x14ac:dyDescent="0.25">
      <c r="A2445" s="2" t="e">
        <f ca="1">MATCH($E$4,OFFSET(OFFSET(Journaal!$E$5,A2444,0),,,Journaal!$D$3-A2444),0)+A2444</f>
        <v>#N/A</v>
      </c>
    </row>
    <row r="2446" spans="1:1" x14ac:dyDescent="0.25">
      <c r="A2446" s="2" t="e">
        <f ca="1">MATCH($E$4,OFFSET(OFFSET(Journaal!$E$5,A2445,0),,,Journaal!$D$3-A2445),0)+A2445</f>
        <v>#N/A</v>
      </c>
    </row>
    <row r="2447" spans="1:1" x14ac:dyDescent="0.25">
      <c r="A2447" s="2" t="e">
        <f ca="1">MATCH($E$4,OFFSET(OFFSET(Journaal!$E$5,A2446,0),,,Journaal!$D$3-A2446),0)+A2446</f>
        <v>#N/A</v>
      </c>
    </row>
    <row r="2448" spans="1:1" x14ac:dyDescent="0.25">
      <c r="A2448" s="2" t="e">
        <f ca="1">MATCH($E$4,OFFSET(OFFSET(Journaal!$E$5,A2447,0),,,Journaal!$D$3-A2447),0)+A2447</f>
        <v>#N/A</v>
      </c>
    </row>
    <row r="2449" spans="1:1" x14ac:dyDescent="0.25">
      <c r="A2449" s="2" t="e">
        <f ca="1">MATCH($E$4,OFFSET(OFFSET(Journaal!$E$5,A2448,0),,,Journaal!$D$3-A2448),0)+A2448</f>
        <v>#N/A</v>
      </c>
    </row>
    <row r="2450" spans="1:1" x14ac:dyDescent="0.25">
      <c r="A2450" s="2" t="e">
        <f ca="1">MATCH($E$4,OFFSET(OFFSET(Journaal!$E$5,A2449,0),,,Journaal!$D$3-A2449),0)+A2449</f>
        <v>#N/A</v>
      </c>
    </row>
    <row r="2451" spans="1:1" x14ac:dyDescent="0.25">
      <c r="A2451" s="2" t="e">
        <f ca="1">MATCH($E$4,OFFSET(OFFSET(Journaal!$E$5,A2450,0),,,Journaal!$D$3-A2450),0)+A2450</f>
        <v>#N/A</v>
      </c>
    </row>
    <row r="2452" spans="1:1" x14ac:dyDescent="0.25">
      <c r="A2452" s="2" t="e">
        <f ca="1">MATCH($E$4,OFFSET(OFFSET(Journaal!$E$5,A2451,0),,,Journaal!$D$3-A2451),0)+A2451</f>
        <v>#N/A</v>
      </c>
    </row>
    <row r="2453" spans="1:1" x14ac:dyDescent="0.25">
      <c r="A2453" s="2" t="e">
        <f ca="1">MATCH($E$4,OFFSET(OFFSET(Journaal!$E$5,A2452,0),,,Journaal!$D$3-A2452),0)+A2452</f>
        <v>#N/A</v>
      </c>
    </row>
    <row r="2454" spans="1:1" x14ac:dyDescent="0.25">
      <c r="A2454" s="2" t="e">
        <f ca="1">MATCH($E$4,OFFSET(OFFSET(Journaal!$E$5,A2453,0),,,Journaal!$D$3-A2453),0)+A2453</f>
        <v>#N/A</v>
      </c>
    </row>
    <row r="2455" spans="1:1" x14ac:dyDescent="0.25">
      <c r="A2455" s="2" t="e">
        <f ca="1">MATCH($E$4,OFFSET(OFFSET(Journaal!$E$5,A2454,0),,,Journaal!$D$3-A2454),0)+A2454</f>
        <v>#N/A</v>
      </c>
    </row>
    <row r="2456" spans="1:1" x14ac:dyDescent="0.25">
      <c r="A2456" s="2" t="e">
        <f ca="1">MATCH($E$4,OFFSET(OFFSET(Journaal!$E$5,A2455,0),,,Journaal!$D$3-A2455),0)+A2455</f>
        <v>#N/A</v>
      </c>
    </row>
    <row r="2457" spans="1:1" x14ac:dyDescent="0.25">
      <c r="A2457" s="2" t="e">
        <f ca="1">MATCH($E$4,OFFSET(OFFSET(Journaal!$E$5,A2456,0),,,Journaal!$D$3-A2456),0)+A2456</f>
        <v>#N/A</v>
      </c>
    </row>
    <row r="2458" spans="1:1" x14ac:dyDescent="0.25">
      <c r="A2458" s="2" t="e">
        <f ca="1">MATCH($E$4,OFFSET(OFFSET(Journaal!$E$5,A2457,0),,,Journaal!$D$3-A2457),0)+A2457</f>
        <v>#N/A</v>
      </c>
    </row>
    <row r="2459" spans="1:1" x14ac:dyDescent="0.25">
      <c r="A2459" s="2" t="e">
        <f ca="1">MATCH($E$4,OFFSET(OFFSET(Journaal!$E$5,A2458,0),,,Journaal!$D$3-A2458),0)+A2458</f>
        <v>#N/A</v>
      </c>
    </row>
    <row r="2460" spans="1:1" x14ac:dyDescent="0.25">
      <c r="A2460" s="2" t="e">
        <f ca="1">MATCH($E$4,OFFSET(OFFSET(Journaal!$E$5,A2459,0),,,Journaal!$D$3-A2459),0)+A2459</f>
        <v>#N/A</v>
      </c>
    </row>
    <row r="2461" spans="1:1" x14ac:dyDescent="0.25">
      <c r="A2461" s="2" t="e">
        <f ca="1">MATCH($E$4,OFFSET(OFFSET(Journaal!$E$5,A2460,0),,,Journaal!$D$3-A2460),0)+A2460</f>
        <v>#N/A</v>
      </c>
    </row>
    <row r="2462" spans="1:1" x14ac:dyDescent="0.25">
      <c r="A2462" s="2" t="e">
        <f ca="1">MATCH($E$4,OFFSET(OFFSET(Journaal!$E$5,A2461,0),,,Journaal!$D$3-A2461),0)+A2461</f>
        <v>#N/A</v>
      </c>
    </row>
    <row r="2463" spans="1:1" x14ac:dyDescent="0.25">
      <c r="A2463" s="2" t="e">
        <f ca="1">MATCH($E$4,OFFSET(OFFSET(Journaal!$E$5,A2462,0),,,Journaal!$D$3-A2462),0)+A2462</f>
        <v>#N/A</v>
      </c>
    </row>
    <row r="2464" spans="1:1" x14ac:dyDescent="0.25">
      <c r="A2464" s="2" t="e">
        <f ca="1">MATCH($E$4,OFFSET(OFFSET(Journaal!$E$5,A2463,0),,,Journaal!$D$3-A2463),0)+A2463</f>
        <v>#N/A</v>
      </c>
    </row>
    <row r="2465" spans="1:1" x14ac:dyDescent="0.25">
      <c r="A2465" s="2" t="e">
        <f ca="1">MATCH($E$4,OFFSET(OFFSET(Journaal!$E$5,A2464,0),,,Journaal!$D$3-A2464),0)+A2464</f>
        <v>#N/A</v>
      </c>
    </row>
    <row r="2466" spans="1:1" x14ac:dyDescent="0.25">
      <c r="A2466" s="2" t="e">
        <f ca="1">MATCH($E$4,OFFSET(OFFSET(Journaal!$E$5,A2465,0),,,Journaal!$D$3-A2465),0)+A2465</f>
        <v>#N/A</v>
      </c>
    </row>
    <row r="2467" spans="1:1" x14ac:dyDescent="0.25">
      <c r="A2467" s="2" t="e">
        <f ca="1">MATCH($E$4,OFFSET(OFFSET(Journaal!$E$5,A2466,0),,,Journaal!$D$3-A2466),0)+A2466</f>
        <v>#N/A</v>
      </c>
    </row>
    <row r="2468" spans="1:1" x14ac:dyDescent="0.25">
      <c r="A2468" s="2" t="e">
        <f ca="1">MATCH($E$4,OFFSET(OFFSET(Journaal!$E$5,A2467,0),,,Journaal!$D$3-A2467),0)+A2467</f>
        <v>#N/A</v>
      </c>
    </row>
    <row r="2469" spans="1:1" x14ac:dyDescent="0.25">
      <c r="A2469" s="2" t="e">
        <f ca="1">MATCH($E$4,OFFSET(OFFSET(Journaal!$E$5,A2468,0),,,Journaal!$D$3-A2468),0)+A2468</f>
        <v>#N/A</v>
      </c>
    </row>
    <row r="2470" spans="1:1" x14ac:dyDescent="0.25">
      <c r="A2470" s="2" t="e">
        <f ca="1">MATCH($E$4,OFFSET(OFFSET(Journaal!$E$5,A2469,0),,,Journaal!$D$3-A2469),0)+A2469</f>
        <v>#N/A</v>
      </c>
    </row>
    <row r="2471" spans="1:1" x14ac:dyDescent="0.25">
      <c r="A2471" s="2" t="e">
        <f ca="1">MATCH($E$4,OFFSET(OFFSET(Journaal!$E$5,A2470,0),,,Journaal!$D$3-A2470),0)+A2470</f>
        <v>#N/A</v>
      </c>
    </row>
    <row r="2472" spans="1:1" x14ac:dyDescent="0.25">
      <c r="A2472" s="2" t="e">
        <f ca="1">MATCH($E$4,OFFSET(OFFSET(Journaal!$E$5,A2471,0),,,Journaal!$D$3-A2471),0)+A2471</f>
        <v>#N/A</v>
      </c>
    </row>
    <row r="2473" spans="1:1" x14ac:dyDescent="0.25">
      <c r="A2473" s="2" t="e">
        <f ca="1">MATCH($E$4,OFFSET(OFFSET(Journaal!$E$5,A2472,0),,,Journaal!$D$3-A2472),0)+A2472</f>
        <v>#N/A</v>
      </c>
    </row>
    <row r="2474" spans="1:1" x14ac:dyDescent="0.25">
      <c r="A2474" s="2" t="e">
        <f ca="1">MATCH($E$4,OFFSET(OFFSET(Journaal!$E$5,A2473,0),,,Journaal!$D$3-A2473),0)+A2473</f>
        <v>#N/A</v>
      </c>
    </row>
    <row r="2475" spans="1:1" x14ac:dyDescent="0.25">
      <c r="A2475" s="2" t="e">
        <f ca="1">MATCH($E$4,OFFSET(OFFSET(Journaal!$E$5,A2474,0),,,Journaal!$D$3-A2474),0)+A2474</f>
        <v>#N/A</v>
      </c>
    </row>
    <row r="2476" spans="1:1" x14ac:dyDescent="0.25">
      <c r="A2476" s="2" t="e">
        <f ca="1">MATCH($E$4,OFFSET(OFFSET(Journaal!$E$5,A2475,0),,,Journaal!$D$3-A2475),0)+A2475</f>
        <v>#N/A</v>
      </c>
    </row>
    <row r="2477" spans="1:1" x14ac:dyDescent="0.25">
      <c r="A2477" s="2" t="e">
        <f ca="1">MATCH($E$4,OFFSET(OFFSET(Journaal!$E$5,A2476,0),,,Journaal!$D$3-A2476),0)+A2476</f>
        <v>#N/A</v>
      </c>
    </row>
    <row r="2478" spans="1:1" x14ac:dyDescent="0.25">
      <c r="A2478" s="2" t="e">
        <f ca="1">MATCH($E$4,OFFSET(OFFSET(Journaal!$E$5,A2477,0),,,Journaal!$D$3-A2477),0)+A2477</f>
        <v>#N/A</v>
      </c>
    </row>
    <row r="2479" spans="1:1" x14ac:dyDescent="0.25">
      <c r="A2479" s="2" t="e">
        <f ca="1">MATCH($E$4,OFFSET(OFFSET(Journaal!$E$5,A2478,0),,,Journaal!$D$3-A2478),0)+A2478</f>
        <v>#N/A</v>
      </c>
    </row>
    <row r="2480" spans="1:1" x14ac:dyDescent="0.25">
      <c r="A2480" s="2" t="e">
        <f ca="1">MATCH($E$4,OFFSET(OFFSET(Journaal!$E$5,A2479,0),,,Journaal!$D$3-A2479),0)+A2479</f>
        <v>#N/A</v>
      </c>
    </row>
    <row r="2481" spans="1:1" x14ac:dyDescent="0.25">
      <c r="A2481" s="2" t="e">
        <f ca="1">MATCH($E$4,OFFSET(OFFSET(Journaal!$E$5,A2480,0),,,Journaal!$D$3-A2480),0)+A2480</f>
        <v>#N/A</v>
      </c>
    </row>
    <row r="2482" spans="1:1" x14ac:dyDescent="0.25">
      <c r="A2482" s="2" t="e">
        <f ca="1">MATCH($E$4,OFFSET(OFFSET(Journaal!$E$5,A2481,0),,,Journaal!$D$3-A2481),0)+A2481</f>
        <v>#N/A</v>
      </c>
    </row>
    <row r="2483" spans="1:1" x14ac:dyDescent="0.25">
      <c r="A2483" s="2" t="e">
        <f ca="1">MATCH($E$4,OFFSET(OFFSET(Journaal!$E$5,A2482,0),,,Journaal!$D$3-A2482),0)+A2482</f>
        <v>#N/A</v>
      </c>
    </row>
    <row r="2484" spans="1:1" x14ac:dyDescent="0.25">
      <c r="A2484" s="2" t="e">
        <f ca="1">MATCH($E$4,OFFSET(OFFSET(Journaal!$E$5,A2483,0),,,Journaal!$D$3-A2483),0)+A2483</f>
        <v>#N/A</v>
      </c>
    </row>
    <row r="2485" spans="1:1" x14ac:dyDescent="0.25">
      <c r="A2485" s="2" t="e">
        <f ca="1">MATCH($E$4,OFFSET(OFFSET(Journaal!$E$5,A2484,0),,,Journaal!$D$3-A2484),0)+A2484</f>
        <v>#N/A</v>
      </c>
    </row>
    <row r="2486" spans="1:1" x14ac:dyDescent="0.25">
      <c r="A2486" s="2" t="e">
        <f ca="1">MATCH($E$4,OFFSET(OFFSET(Journaal!$E$5,A2485,0),,,Journaal!$D$3-A2485),0)+A2485</f>
        <v>#N/A</v>
      </c>
    </row>
    <row r="2487" spans="1:1" x14ac:dyDescent="0.25">
      <c r="A2487" s="2" t="e">
        <f ca="1">MATCH($E$4,OFFSET(OFFSET(Journaal!$E$5,A2486,0),,,Journaal!$D$3-A2486),0)+A2486</f>
        <v>#N/A</v>
      </c>
    </row>
    <row r="2488" spans="1:1" x14ac:dyDescent="0.25">
      <c r="A2488" s="2" t="e">
        <f ca="1">MATCH($E$4,OFFSET(OFFSET(Journaal!$E$5,A2487,0),,,Journaal!$D$3-A2487),0)+A2487</f>
        <v>#N/A</v>
      </c>
    </row>
    <row r="2489" spans="1:1" x14ac:dyDescent="0.25">
      <c r="A2489" s="2" t="e">
        <f ca="1">MATCH($E$4,OFFSET(OFFSET(Journaal!$E$5,A2488,0),,,Journaal!$D$3-A2488),0)+A2488</f>
        <v>#N/A</v>
      </c>
    </row>
    <row r="2490" spans="1:1" x14ac:dyDescent="0.25">
      <c r="A2490" s="2" t="e">
        <f ca="1">MATCH($E$4,OFFSET(OFFSET(Journaal!$E$5,A2489,0),,,Journaal!$D$3-A2489),0)+A2489</f>
        <v>#N/A</v>
      </c>
    </row>
    <row r="2491" spans="1:1" x14ac:dyDescent="0.25">
      <c r="A2491" s="2" t="e">
        <f ca="1">MATCH($E$4,OFFSET(OFFSET(Journaal!$E$5,A2490,0),,,Journaal!$D$3-A2490),0)+A2490</f>
        <v>#N/A</v>
      </c>
    </row>
    <row r="2492" spans="1:1" x14ac:dyDescent="0.25">
      <c r="A2492" s="2" t="e">
        <f ca="1">MATCH($E$4,OFFSET(OFFSET(Journaal!$E$5,A2491,0),,,Journaal!$D$3-A2491),0)+A2491</f>
        <v>#N/A</v>
      </c>
    </row>
    <row r="2493" spans="1:1" x14ac:dyDescent="0.25">
      <c r="A2493" s="2" t="e">
        <f ca="1">MATCH($E$4,OFFSET(OFFSET(Journaal!$E$5,A2492,0),,,Journaal!$D$3-A2492),0)+A2492</f>
        <v>#N/A</v>
      </c>
    </row>
    <row r="2494" spans="1:1" x14ac:dyDescent="0.25">
      <c r="A2494" s="2" t="e">
        <f ca="1">MATCH($E$4,OFFSET(OFFSET(Journaal!$E$5,A2493,0),,,Journaal!$D$3-A2493),0)+A2493</f>
        <v>#N/A</v>
      </c>
    </row>
    <row r="2495" spans="1:1" x14ac:dyDescent="0.25">
      <c r="A2495" s="2" t="e">
        <f ca="1">MATCH($E$4,OFFSET(OFFSET(Journaal!$E$5,A2494,0),,,Journaal!$D$3-A2494),0)+A2494</f>
        <v>#N/A</v>
      </c>
    </row>
    <row r="2496" spans="1:1" x14ac:dyDescent="0.25">
      <c r="A2496" s="2" t="e">
        <f ca="1">MATCH($E$4,OFFSET(OFFSET(Journaal!$E$5,A2495,0),,,Journaal!$D$3-A2495),0)+A2495</f>
        <v>#N/A</v>
      </c>
    </row>
    <row r="2497" spans="1:1" x14ac:dyDescent="0.25">
      <c r="A2497" s="2" t="e">
        <f ca="1">MATCH($E$4,OFFSET(OFFSET(Journaal!$E$5,A2496,0),,,Journaal!$D$3-A2496),0)+A2496</f>
        <v>#N/A</v>
      </c>
    </row>
    <row r="2498" spans="1:1" x14ac:dyDescent="0.25">
      <c r="A2498" s="2" t="e">
        <f ca="1">MATCH($E$4,OFFSET(OFFSET(Journaal!$E$5,A2497,0),,,Journaal!$D$3-A2497),0)+A2497</f>
        <v>#N/A</v>
      </c>
    </row>
    <row r="2499" spans="1:1" x14ac:dyDescent="0.25">
      <c r="A2499" s="2" t="e">
        <f ca="1">MATCH($E$4,OFFSET(OFFSET(Journaal!$E$5,A2498,0),,,Journaal!$D$3-A2498),0)+A2498</f>
        <v>#N/A</v>
      </c>
    </row>
    <row r="2500" spans="1:1" x14ac:dyDescent="0.25">
      <c r="A2500" s="2" t="e">
        <f ca="1">MATCH($E$4,OFFSET(OFFSET(Journaal!$E$5,A2499,0),,,Journaal!$D$3-A2499),0)+A2499</f>
        <v>#N/A</v>
      </c>
    </row>
    <row r="2501" spans="1:1" x14ac:dyDescent="0.25">
      <c r="A2501" s="2" t="e">
        <f ca="1">MATCH($E$4,OFFSET(OFFSET(Journaal!$E$5,A2500,0),,,Journaal!$D$3-A2500),0)+A2500</f>
        <v>#N/A</v>
      </c>
    </row>
    <row r="2502" spans="1:1" x14ac:dyDescent="0.25">
      <c r="A2502" s="2" t="e">
        <f ca="1">MATCH($E$4,OFFSET(OFFSET(Journaal!$E$5,A2501,0),,,Journaal!$D$3-A2501),0)+A2501</f>
        <v>#N/A</v>
      </c>
    </row>
    <row r="2503" spans="1:1" x14ac:dyDescent="0.25">
      <c r="A2503" s="2" t="e">
        <f ca="1">MATCH($E$4,OFFSET(OFFSET(Journaal!$E$5,A2502,0),,,Journaal!$D$3-A2502),0)+A2502</f>
        <v>#N/A</v>
      </c>
    </row>
    <row r="2504" spans="1:1" x14ac:dyDescent="0.25">
      <c r="A2504" s="2" t="e">
        <f ca="1">MATCH($E$4,OFFSET(OFFSET(Journaal!$E$5,A2503,0),,,Journaal!$D$3-A2503),0)+A2503</f>
        <v>#N/A</v>
      </c>
    </row>
    <row r="2505" spans="1:1" x14ac:dyDescent="0.25">
      <c r="A2505" s="2" t="e">
        <f ca="1">MATCH($E$4,OFFSET(OFFSET(Journaal!$E$5,A2504,0),,,Journaal!$D$3-A2504),0)+A2504</f>
        <v>#N/A</v>
      </c>
    </row>
    <row r="2506" spans="1:1" x14ac:dyDescent="0.25">
      <c r="A2506" s="2" t="e">
        <f ca="1">MATCH($E$4,OFFSET(OFFSET(Journaal!$E$5,A2505,0),,,Journaal!$D$3-A2505),0)+A2505</f>
        <v>#N/A</v>
      </c>
    </row>
    <row r="2507" spans="1:1" x14ac:dyDescent="0.25">
      <c r="A2507" s="2" t="e">
        <f ca="1">MATCH($E$4,OFFSET(OFFSET(Journaal!$E$5,A2506,0),,,Journaal!$D$3-A2506),0)+A2506</f>
        <v>#N/A</v>
      </c>
    </row>
    <row r="2508" spans="1:1" x14ac:dyDescent="0.25">
      <c r="A2508" s="2" t="e">
        <f ca="1">MATCH($E$4,OFFSET(OFFSET(Journaal!$E$5,A2507,0),,,Journaal!$D$3-A2507),0)+A2507</f>
        <v>#N/A</v>
      </c>
    </row>
    <row r="2509" spans="1:1" x14ac:dyDescent="0.25">
      <c r="A2509" s="2" t="e">
        <f ca="1">MATCH($E$4,OFFSET(OFFSET(Journaal!$E$5,A2508,0),,,Journaal!$D$3-A2508),0)+A2508</f>
        <v>#N/A</v>
      </c>
    </row>
    <row r="2510" spans="1:1" x14ac:dyDescent="0.25">
      <c r="A2510" s="2" t="e">
        <f ca="1">MATCH($E$4,OFFSET(OFFSET(Journaal!$E$5,A2509,0),,,Journaal!$D$3-A2509),0)+A2509</f>
        <v>#N/A</v>
      </c>
    </row>
    <row r="2511" spans="1:1" x14ac:dyDescent="0.25">
      <c r="A2511" s="2" t="e">
        <f ca="1">MATCH($E$4,OFFSET(OFFSET(Journaal!$E$5,A2510,0),,,Journaal!$D$3-A2510),0)+A2510</f>
        <v>#N/A</v>
      </c>
    </row>
    <row r="2512" spans="1:1" x14ac:dyDescent="0.25">
      <c r="A2512" s="2" t="e">
        <f ca="1">MATCH($E$4,OFFSET(OFFSET(Journaal!$E$5,A2511,0),,,Journaal!$D$3-A2511),0)+A2511</f>
        <v>#N/A</v>
      </c>
    </row>
    <row r="2513" spans="1:1" x14ac:dyDescent="0.25">
      <c r="A2513" s="2" t="e">
        <f ca="1">MATCH($E$4,OFFSET(OFFSET(Journaal!$E$5,A2512,0),,,Journaal!$D$3-A2512),0)+A2512</f>
        <v>#N/A</v>
      </c>
    </row>
    <row r="2514" spans="1:1" x14ac:dyDescent="0.25">
      <c r="A2514" s="2" t="e">
        <f ca="1">MATCH($E$4,OFFSET(OFFSET(Journaal!$E$5,A2513,0),,,Journaal!$D$3-A2513),0)+A2513</f>
        <v>#N/A</v>
      </c>
    </row>
    <row r="2515" spans="1:1" x14ac:dyDescent="0.25">
      <c r="A2515" s="2" t="e">
        <f ca="1">MATCH($E$4,OFFSET(OFFSET(Journaal!$E$5,A2514,0),,,Journaal!$D$3-A2514),0)+A2514</f>
        <v>#N/A</v>
      </c>
    </row>
    <row r="2516" spans="1:1" x14ac:dyDescent="0.25">
      <c r="A2516" s="2" t="e">
        <f ca="1">MATCH($E$4,OFFSET(OFFSET(Journaal!$E$5,A2515,0),,,Journaal!$D$3-A2515),0)+A2515</f>
        <v>#N/A</v>
      </c>
    </row>
    <row r="2517" spans="1:1" x14ac:dyDescent="0.25">
      <c r="A2517" s="2" t="e">
        <f ca="1">MATCH($E$4,OFFSET(OFFSET(Journaal!$E$5,A2516,0),,,Journaal!$D$3-A2516),0)+A2516</f>
        <v>#N/A</v>
      </c>
    </row>
    <row r="2518" spans="1:1" x14ac:dyDescent="0.25">
      <c r="A2518" s="2" t="e">
        <f ca="1">MATCH($E$4,OFFSET(OFFSET(Journaal!$E$5,A2517,0),,,Journaal!$D$3-A2517),0)+A2517</f>
        <v>#N/A</v>
      </c>
    </row>
    <row r="2519" spans="1:1" x14ac:dyDescent="0.25">
      <c r="A2519" s="2" t="e">
        <f ca="1">MATCH($E$4,OFFSET(OFFSET(Journaal!$E$5,A2518,0),,,Journaal!$D$3-A2518),0)+A2518</f>
        <v>#N/A</v>
      </c>
    </row>
    <row r="2520" spans="1:1" x14ac:dyDescent="0.25">
      <c r="A2520" s="2" t="e">
        <f ca="1">MATCH($E$4,OFFSET(OFFSET(Journaal!$E$5,A2519,0),,,Journaal!$D$3-A2519),0)+A2519</f>
        <v>#N/A</v>
      </c>
    </row>
    <row r="2521" spans="1:1" x14ac:dyDescent="0.25">
      <c r="A2521" s="2" t="e">
        <f ca="1">MATCH($E$4,OFFSET(OFFSET(Journaal!$E$5,A2520,0),,,Journaal!$D$3-A2520),0)+A2520</f>
        <v>#N/A</v>
      </c>
    </row>
    <row r="2522" spans="1:1" x14ac:dyDescent="0.25">
      <c r="A2522" s="2" t="e">
        <f ca="1">MATCH($E$4,OFFSET(OFFSET(Journaal!$E$5,A2521,0),,,Journaal!$D$3-A2521),0)+A2521</f>
        <v>#N/A</v>
      </c>
    </row>
    <row r="2523" spans="1:1" x14ac:dyDescent="0.25">
      <c r="A2523" s="2" t="e">
        <f ca="1">MATCH($E$4,OFFSET(OFFSET(Journaal!$E$5,A2522,0),,,Journaal!$D$3-A2522),0)+A2522</f>
        <v>#N/A</v>
      </c>
    </row>
    <row r="2524" spans="1:1" x14ac:dyDescent="0.25">
      <c r="A2524" s="2" t="e">
        <f ca="1">MATCH($E$4,OFFSET(OFFSET(Journaal!$E$5,A2523,0),,,Journaal!$D$3-A2523),0)+A2523</f>
        <v>#N/A</v>
      </c>
    </row>
    <row r="2525" spans="1:1" x14ac:dyDescent="0.25">
      <c r="A2525" s="2" t="e">
        <f ca="1">MATCH($E$4,OFFSET(OFFSET(Journaal!$E$5,A2524,0),,,Journaal!$D$3-A2524),0)+A2524</f>
        <v>#N/A</v>
      </c>
    </row>
    <row r="2526" spans="1:1" x14ac:dyDescent="0.25">
      <c r="A2526" s="2" t="e">
        <f ca="1">MATCH($E$4,OFFSET(OFFSET(Journaal!$E$5,A2525,0),,,Journaal!$D$3-A2525),0)+A2525</f>
        <v>#N/A</v>
      </c>
    </row>
    <row r="2527" spans="1:1" x14ac:dyDescent="0.25">
      <c r="A2527" s="2" t="e">
        <f ca="1">MATCH($E$4,OFFSET(OFFSET(Journaal!$E$5,A2526,0),,,Journaal!$D$3-A2526),0)+A2526</f>
        <v>#N/A</v>
      </c>
    </row>
    <row r="2528" spans="1:1" x14ac:dyDescent="0.25">
      <c r="A2528" s="2" t="e">
        <f ca="1">MATCH($E$4,OFFSET(OFFSET(Journaal!$E$5,A2527,0),,,Journaal!$D$3-A2527),0)+A2527</f>
        <v>#N/A</v>
      </c>
    </row>
    <row r="2529" spans="1:1" x14ac:dyDescent="0.25">
      <c r="A2529" s="2" t="e">
        <f ca="1">MATCH($E$4,OFFSET(OFFSET(Journaal!$E$5,A2528,0),,,Journaal!$D$3-A2528),0)+A2528</f>
        <v>#N/A</v>
      </c>
    </row>
    <row r="2530" spans="1:1" x14ac:dyDescent="0.25">
      <c r="A2530" s="2" t="e">
        <f ca="1">MATCH($E$4,OFFSET(OFFSET(Journaal!$E$5,A2529,0),,,Journaal!$D$3-A2529),0)+A2529</f>
        <v>#N/A</v>
      </c>
    </row>
    <row r="2531" spans="1:1" x14ac:dyDescent="0.25">
      <c r="A2531" s="2" t="e">
        <f ca="1">MATCH($E$4,OFFSET(OFFSET(Journaal!$E$5,A2530,0),,,Journaal!$D$3-A2530),0)+A2530</f>
        <v>#N/A</v>
      </c>
    </row>
    <row r="2532" spans="1:1" x14ac:dyDescent="0.25">
      <c r="A2532" s="2" t="e">
        <f ca="1">MATCH($E$4,OFFSET(OFFSET(Journaal!$E$5,A2531,0),,,Journaal!$D$3-A2531),0)+A2531</f>
        <v>#N/A</v>
      </c>
    </row>
    <row r="2533" spans="1:1" x14ac:dyDescent="0.25">
      <c r="A2533" s="2" t="e">
        <f ca="1">MATCH($E$4,OFFSET(OFFSET(Journaal!$E$5,A2532,0),,,Journaal!$D$3-A2532),0)+A2532</f>
        <v>#N/A</v>
      </c>
    </row>
    <row r="2534" spans="1:1" x14ac:dyDescent="0.25">
      <c r="A2534" s="2" t="e">
        <f ca="1">MATCH($E$4,OFFSET(OFFSET(Journaal!$E$5,A2533,0),,,Journaal!$D$3-A2533),0)+A2533</f>
        <v>#N/A</v>
      </c>
    </row>
    <row r="2535" spans="1:1" x14ac:dyDescent="0.25">
      <c r="A2535" s="2" t="e">
        <f ca="1">MATCH($E$4,OFFSET(OFFSET(Journaal!$E$5,A2534,0),,,Journaal!$D$3-A2534),0)+A2534</f>
        <v>#N/A</v>
      </c>
    </row>
    <row r="2536" spans="1:1" x14ac:dyDescent="0.25">
      <c r="A2536" s="2" t="e">
        <f ca="1">MATCH($E$4,OFFSET(OFFSET(Journaal!$E$5,A2535,0),,,Journaal!$D$3-A2535),0)+A2535</f>
        <v>#N/A</v>
      </c>
    </row>
    <row r="2537" spans="1:1" x14ac:dyDescent="0.25">
      <c r="A2537" s="2" t="e">
        <f ca="1">MATCH($E$4,OFFSET(OFFSET(Journaal!$E$5,A2536,0),,,Journaal!$D$3-A2536),0)+A2536</f>
        <v>#N/A</v>
      </c>
    </row>
    <row r="2538" spans="1:1" x14ac:dyDescent="0.25">
      <c r="A2538" s="2" t="e">
        <f ca="1">MATCH($E$4,OFFSET(OFFSET(Journaal!$E$5,A2537,0),,,Journaal!$D$3-A2537),0)+A2537</f>
        <v>#N/A</v>
      </c>
    </row>
    <row r="2539" spans="1:1" x14ac:dyDescent="0.25">
      <c r="A2539" s="2" t="e">
        <f ca="1">MATCH($E$4,OFFSET(OFFSET(Journaal!$E$5,A2538,0),,,Journaal!$D$3-A2538),0)+A2538</f>
        <v>#N/A</v>
      </c>
    </row>
    <row r="2540" spans="1:1" x14ac:dyDescent="0.25">
      <c r="A2540" s="2" t="e">
        <f ca="1">MATCH($E$4,OFFSET(OFFSET(Journaal!$E$5,A2539,0),,,Journaal!$D$3-A2539),0)+A2539</f>
        <v>#N/A</v>
      </c>
    </row>
    <row r="2541" spans="1:1" x14ac:dyDescent="0.25">
      <c r="A2541" s="2" t="e">
        <f ca="1">MATCH($E$4,OFFSET(OFFSET(Journaal!$E$5,A2540,0),,,Journaal!$D$3-A2540),0)+A2540</f>
        <v>#N/A</v>
      </c>
    </row>
    <row r="2542" spans="1:1" x14ac:dyDescent="0.25">
      <c r="A2542" s="2" t="e">
        <f ca="1">MATCH($E$4,OFFSET(OFFSET(Journaal!$E$5,A2541,0),,,Journaal!$D$3-A2541),0)+A2541</f>
        <v>#N/A</v>
      </c>
    </row>
    <row r="2543" spans="1:1" x14ac:dyDescent="0.25">
      <c r="A2543" s="2" t="e">
        <f ca="1">MATCH($E$4,OFFSET(OFFSET(Journaal!$E$5,A2542,0),,,Journaal!$D$3-A2542),0)+A2542</f>
        <v>#N/A</v>
      </c>
    </row>
    <row r="2544" spans="1:1" x14ac:dyDescent="0.25">
      <c r="A2544" s="2" t="e">
        <f ca="1">MATCH($E$4,OFFSET(OFFSET(Journaal!$E$5,A2543,0),,,Journaal!$D$3-A2543),0)+A2543</f>
        <v>#N/A</v>
      </c>
    </row>
    <row r="2545" spans="1:1" x14ac:dyDescent="0.25">
      <c r="A2545" s="2" t="e">
        <f ca="1">MATCH($E$4,OFFSET(OFFSET(Journaal!$E$5,A2544,0),,,Journaal!$D$3-A2544),0)+A2544</f>
        <v>#N/A</v>
      </c>
    </row>
    <row r="2546" spans="1:1" x14ac:dyDescent="0.25">
      <c r="A2546" s="2" t="e">
        <f ca="1">MATCH($E$4,OFFSET(OFFSET(Journaal!$E$5,A2545,0),,,Journaal!$D$3-A2545),0)+A2545</f>
        <v>#N/A</v>
      </c>
    </row>
    <row r="2547" spans="1:1" x14ac:dyDescent="0.25">
      <c r="A2547" s="2" t="e">
        <f ca="1">MATCH($E$4,OFFSET(OFFSET(Journaal!$E$5,A2546,0),,,Journaal!$D$3-A2546),0)+A2546</f>
        <v>#N/A</v>
      </c>
    </row>
    <row r="2548" spans="1:1" x14ac:dyDescent="0.25">
      <c r="A2548" s="2" t="e">
        <f ca="1">MATCH($E$4,OFFSET(OFFSET(Journaal!$E$5,A2547,0),,,Journaal!$D$3-A2547),0)+A2547</f>
        <v>#N/A</v>
      </c>
    </row>
    <row r="2549" spans="1:1" x14ac:dyDescent="0.25">
      <c r="A2549" s="2" t="e">
        <f ca="1">MATCH($E$4,OFFSET(OFFSET(Journaal!$E$5,A2548,0),,,Journaal!$D$3-A2548),0)+A2548</f>
        <v>#N/A</v>
      </c>
    </row>
    <row r="2550" spans="1:1" x14ac:dyDescent="0.25">
      <c r="A2550" s="2" t="e">
        <f ca="1">MATCH($E$4,OFFSET(OFFSET(Journaal!$E$5,A2549,0),,,Journaal!$D$3-A2549),0)+A2549</f>
        <v>#N/A</v>
      </c>
    </row>
    <row r="2551" spans="1:1" x14ac:dyDescent="0.25">
      <c r="A2551" s="2" t="e">
        <f ca="1">MATCH($E$4,OFFSET(OFFSET(Journaal!$E$5,A2550,0),,,Journaal!$D$3-A2550),0)+A2550</f>
        <v>#N/A</v>
      </c>
    </row>
    <row r="2552" spans="1:1" x14ac:dyDescent="0.25">
      <c r="A2552" s="2" t="e">
        <f ca="1">MATCH($E$4,OFFSET(OFFSET(Journaal!$E$5,A2551,0),,,Journaal!$D$3-A2551),0)+A2551</f>
        <v>#N/A</v>
      </c>
    </row>
    <row r="2553" spans="1:1" x14ac:dyDescent="0.25">
      <c r="A2553" s="2" t="e">
        <f ca="1">MATCH($E$4,OFFSET(OFFSET(Journaal!$E$5,A2552,0),,,Journaal!$D$3-A2552),0)+A2552</f>
        <v>#N/A</v>
      </c>
    </row>
    <row r="2554" spans="1:1" x14ac:dyDescent="0.25">
      <c r="A2554" s="2" t="e">
        <f ca="1">MATCH($E$4,OFFSET(OFFSET(Journaal!$E$5,A2553,0),,,Journaal!$D$3-A2553),0)+A2553</f>
        <v>#N/A</v>
      </c>
    </row>
    <row r="2555" spans="1:1" x14ac:dyDescent="0.25">
      <c r="A2555" s="2" t="e">
        <f ca="1">MATCH($E$4,OFFSET(OFFSET(Journaal!$E$5,A2554,0),,,Journaal!$D$3-A2554),0)+A2554</f>
        <v>#N/A</v>
      </c>
    </row>
    <row r="2556" spans="1:1" x14ac:dyDescent="0.25">
      <c r="A2556" s="2" t="e">
        <f ca="1">MATCH($E$4,OFFSET(OFFSET(Journaal!$E$5,A2555,0),,,Journaal!$D$3-A2555),0)+A2555</f>
        <v>#N/A</v>
      </c>
    </row>
    <row r="2557" spans="1:1" x14ac:dyDescent="0.25">
      <c r="A2557" s="2" t="e">
        <f ca="1">MATCH($E$4,OFFSET(OFFSET(Journaal!$E$5,A2556,0),,,Journaal!$D$3-A2556),0)+A2556</f>
        <v>#N/A</v>
      </c>
    </row>
    <row r="2558" spans="1:1" x14ac:dyDescent="0.25">
      <c r="A2558" s="2" t="e">
        <f ca="1">MATCH($E$4,OFFSET(OFFSET(Journaal!$E$5,A2557,0),,,Journaal!$D$3-A2557),0)+A2557</f>
        <v>#N/A</v>
      </c>
    </row>
    <row r="2559" spans="1:1" x14ac:dyDescent="0.25">
      <c r="A2559" s="2" t="e">
        <f ca="1">MATCH($E$4,OFFSET(OFFSET(Journaal!$E$5,A2558,0),,,Journaal!$D$3-A2558),0)+A2558</f>
        <v>#N/A</v>
      </c>
    </row>
    <row r="2560" spans="1:1" x14ac:dyDescent="0.25">
      <c r="A2560" s="2" t="e">
        <f ca="1">MATCH($E$4,OFFSET(OFFSET(Journaal!$E$5,A2559,0),,,Journaal!$D$3-A2559),0)+A2559</f>
        <v>#N/A</v>
      </c>
    </row>
    <row r="2561" spans="1:1" x14ac:dyDescent="0.25">
      <c r="A2561" s="2" t="e">
        <f ca="1">MATCH($E$4,OFFSET(OFFSET(Journaal!$E$5,A2560,0),,,Journaal!$D$3-A2560),0)+A2560</f>
        <v>#N/A</v>
      </c>
    </row>
    <row r="2562" spans="1:1" x14ac:dyDescent="0.25">
      <c r="A2562" s="2" t="e">
        <f ca="1">MATCH($E$4,OFFSET(OFFSET(Journaal!$E$5,A2561,0),,,Journaal!$D$3-A2561),0)+A2561</f>
        <v>#N/A</v>
      </c>
    </row>
    <row r="2563" spans="1:1" x14ac:dyDescent="0.25">
      <c r="A2563" s="2" t="e">
        <f ca="1">MATCH($E$4,OFFSET(OFFSET(Journaal!$E$5,A2562,0),,,Journaal!$D$3-A2562),0)+A2562</f>
        <v>#N/A</v>
      </c>
    </row>
    <row r="2564" spans="1:1" x14ac:dyDescent="0.25">
      <c r="A2564" s="2" t="e">
        <f ca="1">MATCH($E$4,OFFSET(OFFSET(Journaal!$E$5,A2563,0),,,Journaal!$D$3-A2563),0)+A2563</f>
        <v>#N/A</v>
      </c>
    </row>
    <row r="2565" spans="1:1" x14ac:dyDescent="0.25">
      <c r="A2565" s="2" t="e">
        <f ca="1">MATCH($E$4,OFFSET(OFFSET(Journaal!$E$5,A2564,0),,,Journaal!$D$3-A2564),0)+A2564</f>
        <v>#N/A</v>
      </c>
    </row>
    <row r="2566" spans="1:1" x14ac:dyDescent="0.25">
      <c r="A2566" s="2" t="e">
        <f ca="1">MATCH($E$4,OFFSET(OFFSET(Journaal!$E$5,A2565,0),,,Journaal!$D$3-A2565),0)+A2565</f>
        <v>#N/A</v>
      </c>
    </row>
    <row r="2567" spans="1:1" x14ac:dyDescent="0.25">
      <c r="A2567" s="2" t="e">
        <f ca="1">MATCH($E$4,OFFSET(OFFSET(Journaal!$E$5,A2566,0),,,Journaal!$D$3-A2566),0)+A2566</f>
        <v>#N/A</v>
      </c>
    </row>
    <row r="2568" spans="1:1" x14ac:dyDescent="0.25">
      <c r="A2568" s="2" t="e">
        <f ca="1">MATCH($E$4,OFFSET(OFFSET(Journaal!$E$5,A2567,0),,,Journaal!$D$3-A2567),0)+A2567</f>
        <v>#N/A</v>
      </c>
    </row>
    <row r="2569" spans="1:1" x14ac:dyDescent="0.25">
      <c r="A2569" s="2" t="e">
        <f ca="1">MATCH($E$4,OFFSET(OFFSET(Journaal!$E$5,A2568,0),,,Journaal!$D$3-A2568),0)+A2568</f>
        <v>#N/A</v>
      </c>
    </row>
    <row r="2570" spans="1:1" x14ac:dyDescent="0.25">
      <c r="A2570" s="2" t="e">
        <f ca="1">MATCH($E$4,OFFSET(OFFSET(Journaal!$E$5,A2569,0),,,Journaal!$D$3-A2569),0)+A2569</f>
        <v>#N/A</v>
      </c>
    </row>
    <row r="2571" spans="1:1" x14ac:dyDescent="0.25">
      <c r="A2571" s="2" t="e">
        <f ca="1">MATCH($E$4,OFFSET(OFFSET(Journaal!$E$5,A2570,0),,,Journaal!$D$3-A2570),0)+A2570</f>
        <v>#N/A</v>
      </c>
    </row>
    <row r="2572" spans="1:1" x14ac:dyDescent="0.25">
      <c r="A2572" s="2" t="e">
        <f ca="1">MATCH($E$4,OFFSET(OFFSET(Journaal!$E$5,A2571,0),,,Journaal!$D$3-A2571),0)+A2571</f>
        <v>#N/A</v>
      </c>
    </row>
    <row r="2573" spans="1:1" x14ac:dyDescent="0.25">
      <c r="A2573" s="2" t="e">
        <f ca="1">MATCH($E$4,OFFSET(OFFSET(Journaal!$E$5,A2572,0),,,Journaal!$D$3-A2572),0)+A2572</f>
        <v>#N/A</v>
      </c>
    </row>
    <row r="2574" spans="1:1" x14ac:dyDescent="0.25">
      <c r="A2574" s="2" t="e">
        <f ca="1">MATCH($E$4,OFFSET(OFFSET(Journaal!$E$5,A2573,0),,,Journaal!$D$3-A2573),0)+A2573</f>
        <v>#N/A</v>
      </c>
    </row>
    <row r="2575" spans="1:1" x14ac:dyDescent="0.25">
      <c r="A2575" s="2" t="e">
        <f ca="1">MATCH($E$4,OFFSET(OFFSET(Journaal!$E$5,A2574,0),,,Journaal!$D$3-A2574),0)+A2574</f>
        <v>#N/A</v>
      </c>
    </row>
    <row r="2576" spans="1:1" x14ac:dyDescent="0.25">
      <c r="A2576" s="2" t="e">
        <f ca="1">MATCH($E$4,OFFSET(OFFSET(Journaal!$E$5,A2575,0),,,Journaal!$D$3-A2575),0)+A2575</f>
        <v>#N/A</v>
      </c>
    </row>
    <row r="2577" spans="1:1" x14ac:dyDescent="0.25">
      <c r="A2577" s="2" t="e">
        <f ca="1">MATCH($E$4,OFFSET(OFFSET(Journaal!$E$5,A2576,0),,,Journaal!$D$3-A2576),0)+A2576</f>
        <v>#N/A</v>
      </c>
    </row>
    <row r="2578" spans="1:1" x14ac:dyDescent="0.25">
      <c r="A2578" s="2" t="e">
        <f ca="1">MATCH($E$4,OFFSET(OFFSET(Journaal!$E$5,A2577,0),,,Journaal!$D$3-A2577),0)+A2577</f>
        <v>#N/A</v>
      </c>
    </row>
    <row r="2579" spans="1:1" x14ac:dyDescent="0.25">
      <c r="A2579" s="2" t="e">
        <f ca="1">MATCH($E$4,OFFSET(OFFSET(Journaal!$E$5,A2578,0),,,Journaal!$D$3-A2578),0)+A2578</f>
        <v>#N/A</v>
      </c>
    </row>
    <row r="2580" spans="1:1" x14ac:dyDescent="0.25">
      <c r="A2580" s="2" t="e">
        <f ca="1">MATCH($E$4,OFFSET(OFFSET(Journaal!$E$5,A2579,0),,,Journaal!$D$3-A2579),0)+A2579</f>
        <v>#N/A</v>
      </c>
    </row>
    <row r="2581" spans="1:1" x14ac:dyDescent="0.25">
      <c r="A2581" s="2" t="e">
        <f ca="1">MATCH($E$4,OFFSET(OFFSET(Journaal!$E$5,A2580,0),,,Journaal!$D$3-A2580),0)+A2580</f>
        <v>#N/A</v>
      </c>
    </row>
    <row r="2582" spans="1:1" x14ac:dyDescent="0.25">
      <c r="A2582" s="2" t="e">
        <f ca="1">MATCH($E$4,OFFSET(OFFSET(Journaal!$E$5,A2581,0),,,Journaal!$D$3-A2581),0)+A2581</f>
        <v>#N/A</v>
      </c>
    </row>
    <row r="2583" spans="1:1" x14ac:dyDescent="0.25">
      <c r="A2583" s="2" t="e">
        <f ca="1">MATCH($E$4,OFFSET(OFFSET(Journaal!$E$5,A2582,0),,,Journaal!$D$3-A2582),0)+A2582</f>
        <v>#N/A</v>
      </c>
    </row>
    <row r="2584" spans="1:1" x14ac:dyDescent="0.25">
      <c r="A2584" s="2" t="e">
        <f ca="1">MATCH($E$4,OFFSET(OFFSET(Journaal!$E$5,A2583,0),,,Journaal!$D$3-A2583),0)+A2583</f>
        <v>#N/A</v>
      </c>
    </row>
    <row r="2585" spans="1:1" x14ac:dyDescent="0.25">
      <c r="A2585" s="2" t="e">
        <f ca="1">MATCH($E$4,OFFSET(OFFSET(Journaal!$E$5,A2584,0),,,Journaal!$D$3-A2584),0)+A2584</f>
        <v>#N/A</v>
      </c>
    </row>
    <row r="2586" spans="1:1" x14ac:dyDescent="0.25">
      <c r="A2586" s="2" t="e">
        <f ca="1">MATCH($E$4,OFFSET(OFFSET(Journaal!$E$5,A2585,0),,,Journaal!$D$3-A2585),0)+A2585</f>
        <v>#N/A</v>
      </c>
    </row>
    <row r="2587" spans="1:1" x14ac:dyDescent="0.25">
      <c r="A2587" s="2" t="e">
        <f ca="1">MATCH($E$4,OFFSET(OFFSET(Journaal!$E$5,A2586,0),,,Journaal!$D$3-A2586),0)+A2586</f>
        <v>#N/A</v>
      </c>
    </row>
    <row r="2588" spans="1:1" x14ac:dyDescent="0.25">
      <c r="A2588" s="2" t="e">
        <f ca="1">MATCH($E$4,OFFSET(OFFSET(Journaal!$E$5,A2587,0),,,Journaal!$D$3-A2587),0)+A2587</f>
        <v>#N/A</v>
      </c>
    </row>
    <row r="2589" spans="1:1" x14ac:dyDescent="0.25">
      <c r="A2589" s="2" t="e">
        <f ca="1">MATCH($E$4,OFFSET(OFFSET(Journaal!$E$5,A2588,0),,,Journaal!$D$3-A2588),0)+A2588</f>
        <v>#N/A</v>
      </c>
    </row>
    <row r="2590" spans="1:1" x14ac:dyDescent="0.25">
      <c r="A2590" s="2" t="e">
        <f ca="1">MATCH($E$4,OFFSET(OFFSET(Journaal!$E$5,A2589,0),,,Journaal!$D$3-A2589),0)+A2589</f>
        <v>#N/A</v>
      </c>
    </row>
    <row r="2591" spans="1:1" x14ac:dyDescent="0.25">
      <c r="A2591" s="2" t="e">
        <f ca="1">MATCH($E$4,OFFSET(OFFSET(Journaal!$E$5,A2590,0),,,Journaal!$D$3-A2590),0)+A2590</f>
        <v>#N/A</v>
      </c>
    </row>
    <row r="2592" spans="1:1" x14ac:dyDescent="0.25">
      <c r="A2592" s="2" t="e">
        <f ca="1">MATCH($E$4,OFFSET(OFFSET(Journaal!$E$5,A2591,0),,,Journaal!$D$3-A2591),0)+A2591</f>
        <v>#N/A</v>
      </c>
    </row>
    <row r="2593" spans="1:1" x14ac:dyDescent="0.25">
      <c r="A2593" s="2" t="e">
        <f ca="1">MATCH($E$4,OFFSET(OFFSET(Journaal!$E$5,A2592,0),,,Journaal!$D$3-A2592),0)+A2592</f>
        <v>#N/A</v>
      </c>
    </row>
    <row r="2594" spans="1:1" x14ac:dyDescent="0.25">
      <c r="A2594" s="2" t="e">
        <f ca="1">MATCH($E$4,OFFSET(OFFSET(Journaal!$E$5,A2593,0),,,Journaal!$D$3-A2593),0)+A2593</f>
        <v>#N/A</v>
      </c>
    </row>
    <row r="2595" spans="1:1" x14ac:dyDescent="0.25">
      <c r="A2595" s="2" t="e">
        <f ca="1">MATCH($E$4,OFFSET(OFFSET(Journaal!$E$5,A2594,0),,,Journaal!$D$3-A2594),0)+A2594</f>
        <v>#N/A</v>
      </c>
    </row>
    <row r="2596" spans="1:1" x14ac:dyDescent="0.25">
      <c r="A2596" s="2" t="e">
        <f ca="1">MATCH($E$4,OFFSET(OFFSET(Journaal!$E$5,A2595,0),,,Journaal!$D$3-A2595),0)+A2595</f>
        <v>#N/A</v>
      </c>
    </row>
    <row r="2597" spans="1:1" x14ac:dyDescent="0.25">
      <c r="A2597" s="2" t="e">
        <f ca="1">MATCH($E$4,OFFSET(OFFSET(Journaal!$E$5,A2596,0),,,Journaal!$D$3-A2596),0)+A2596</f>
        <v>#N/A</v>
      </c>
    </row>
    <row r="2598" spans="1:1" x14ac:dyDescent="0.25">
      <c r="A2598" s="2" t="e">
        <f ca="1">MATCH($E$4,OFFSET(OFFSET(Journaal!$E$5,A2597,0),,,Journaal!$D$3-A2597),0)+A2597</f>
        <v>#N/A</v>
      </c>
    </row>
    <row r="2599" spans="1:1" x14ac:dyDescent="0.25">
      <c r="A2599" s="2" t="e">
        <f ca="1">MATCH($E$4,OFFSET(OFFSET(Journaal!$E$5,A2598,0),,,Journaal!$D$3-A2598),0)+A2598</f>
        <v>#N/A</v>
      </c>
    </row>
    <row r="2600" spans="1:1" x14ac:dyDescent="0.25">
      <c r="A2600" s="2" t="e">
        <f ca="1">MATCH($E$4,OFFSET(OFFSET(Journaal!$E$5,A2599,0),,,Journaal!$D$3-A2599),0)+A2599</f>
        <v>#N/A</v>
      </c>
    </row>
    <row r="2601" spans="1:1" x14ac:dyDescent="0.25">
      <c r="A2601" s="2" t="e">
        <f ca="1">MATCH($E$4,OFFSET(OFFSET(Journaal!$E$5,A2600,0),,,Journaal!$D$3-A2600),0)+A2600</f>
        <v>#N/A</v>
      </c>
    </row>
    <row r="2602" spans="1:1" x14ac:dyDescent="0.25">
      <c r="A2602" s="2" t="e">
        <f ca="1">MATCH($E$4,OFFSET(OFFSET(Journaal!$E$5,A2601,0),,,Journaal!$D$3-A2601),0)+A2601</f>
        <v>#N/A</v>
      </c>
    </row>
    <row r="2603" spans="1:1" x14ac:dyDescent="0.25">
      <c r="A2603" s="2" t="e">
        <f ca="1">MATCH($E$4,OFFSET(OFFSET(Journaal!$E$5,A2602,0),,,Journaal!$D$3-A2602),0)+A2602</f>
        <v>#N/A</v>
      </c>
    </row>
    <row r="2604" spans="1:1" x14ac:dyDescent="0.25">
      <c r="A2604" s="2" t="e">
        <f ca="1">MATCH($E$4,OFFSET(OFFSET(Journaal!$E$5,A2603,0),,,Journaal!$D$3-A2603),0)+A2603</f>
        <v>#N/A</v>
      </c>
    </row>
    <row r="2605" spans="1:1" x14ac:dyDescent="0.25">
      <c r="A2605" s="2" t="e">
        <f ca="1">MATCH($E$4,OFFSET(OFFSET(Journaal!$E$5,A2604,0),,,Journaal!$D$3-A2604),0)+A2604</f>
        <v>#N/A</v>
      </c>
    </row>
    <row r="2606" spans="1:1" x14ac:dyDescent="0.25">
      <c r="A2606" s="2" t="e">
        <f ca="1">MATCH($E$4,OFFSET(OFFSET(Journaal!$E$5,A2605,0),,,Journaal!$D$3-A2605),0)+A2605</f>
        <v>#N/A</v>
      </c>
    </row>
    <row r="2607" spans="1:1" x14ac:dyDescent="0.25">
      <c r="A2607" s="2" t="e">
        <f ca="1">MATCH($E$4,OFFSET(OFFSET(Journaal!$E$5,A2606,0),,,Journaal!$D$3-A2606),0)+A2606</f>
        <v>#N/A</v>
      </c>
    </row>
    <row r="2608" spans="1:1" x14ac:dyDescent="0.25">
      <c r="A2608" s="2" t="e">
        <f ca="1">MATCH($E$4,OFFSET(OFFSET(Journaal!$E$5,A2607,0),,,Journaal!$D$3-A2607),0)+A2607</f>
        <v>#N/A</v>
      </c>
    </row>
    <row r="2609" spans="1:1" x14ac:dyDescent="0.25">
      <c r="A2609" s="2" t="e">
        <f ca="1">MATCH($E$4,OFFSET(OFFSET(Journaal!$E$5,A2608,0),,,Journaal!$D$3-A2608),0)+A2608</f>
        <v>#N/A</v>
      </c>
    </row>
    <row r="2610" spans="1:1" x14ac:dyDescent="0.25">
      <c r="A2610" s="2" t="e">
        <f ca="1">MATCH($E$4,OFFSET(OFFSET(Journaal!$E$5,A2609,0),,,Journaal!$D$3-A2609),0)+A2609</f>
        <v>#N/A</v>
      </c>
    </row>
    <row r="2611" spans="1:1" x14ac:dyDescent="0.25">
      <c r="A2611" s="2" t="e">
        <f ca="1">MATCH($E$4,OFFSET(OFFSET(Journaal!$E$5,A2610,0),,,Journaal!$D$3-A2610),0)+A2610</f>
        <v>#N/A</v>
      </c>
    </row>
    <row r="2612" spans="1:1" x14ac:dyDescent="0.25">
      <c r="A2612" s="2" t="e">
        <f ca="1">MATCH($E$4,OFFSET(OFFSET(Journaal!$E$5,A2611,0),,,Journaal!$D$3-A2611),0)+A2611</f>
        <v>#N/A</v>
      </c>
    </row>
    <row r="2613" spans="1:1" x14ac:dyDescent="0.25">
      <c r="A2613" s="2" t="e">
        <f ca="1">MATCH($E$4,OFFSET(OFFSET(Journaal!$E$5,A2612,0),,,Journaal!$D$3-A2612),0)+A2612</f>
        <v>#N/A</v>
      </c>
    </row>
    <row r="2614" spans="1:1" x14ac:dyDescent="0.25">
      <c r="A2614" s="2" t="e">
        <f ca="1">MATCH($E$4,OFFSET(OFFSET(Journaal!$E$5,A2613,0),,,Journaal!$D$3-A2613),0)+A2613</f>
        <v>#N/A</v>
      </c>
    </row>
    <row r="2615" spans="1:1" x14ac:dyDescent="0.25">
      <c r="A2615" s="2" t="e">
        <f ca="1">MATCH($E$4,OFFSET(OFFSET(Journaal!$E$5,A2614,0),,,Journaal!$D$3-A2614),0)+A2614</f>
        <v>#N/A</v>
      </c>
    </row>
    <row r="2616" spans="1:1" x14ac:dyDescent="0.25">
      <c r="A2616" s="2" t="e">
        <f ca="1">MATCH($E$4,OFFSET(OFFSET(Journaal!$E$5,A2615,0),,,Journaal!$D$3-A2615),0)+A2615</f>
        <v>#N/A</v>
      </c>
    </row>
    <row r="2617" spans="1:1" x14ac:dyDescent="0.25">
      <c r="A2617" s="2" t="e">
        <f ca="1">MATCH($E$4,OFFSET(OFFSET(Journaal!$E$5,A2616,0),,,Journaal!$D$3-A2616),0)+A2616</f>
        <v>#N/A</v>
      </c>
    </row>
    <row r="2618" spans="1:1" x14ac:dyDescent="0.25">
      <c r="A2618" s="2" t="e">
        <f ca="1">MATCH($E$4,OFFSET(OFFSET(Journaal!$E$5,A2617,0),,,Journaal!$D$3-A2617),0)+A2617</f>
        <v>#N/A</v>
      </c>
    </row>
    <row r="2619" spans="1:1" x14ac:dyDescent="0.25">
      <c r="A2619" s="2" t="e">
        <f ca="1">MATCH($E$4,OFFSET(OFFSET(Journaal!$E$5,A2618,0),,,Journaal!$D$3-A2618),0)+A2618</f>
        <v>#N/A</v>
      </c>
    </row>
    <row r="2620" spans="1:1" x14ac:dyDescent="0.25">
      <c r="A2620" s="2" t="e">
        <f ca="1">MATCH($E$4,OFFSET(OFFSET(Journaal!$E$5,A2619,0),,,Journaal!$D$3-A2619),0)+A2619</f>
        <v>#N/A</v>
      </c>
    </row>
    <row r="2621" spans="1:1" x14ac:dyDescent="0.25">
      <c r="A2621" s="2" t="e">
        <f ca="1">MATCH($E$4,OFFSET(OFFSET(Journaal!$E$5,A2620,0),,,Journaal!$D$3-A2620),0)+A2620</f>
        <v>#N/A</v>
      </c>
    </row>
    <row r="2622" spans="1:1" x14ac:dyDescent="0.25">
      <c r="A2622" s="2" t="e">
        <f ca="1">MATCH($E$4,OFFSET(OFFSET(Journaal!$E$5,A2621,0),,,Journaal!$D$3-A2621),0)+A2621</f>
        <v>#N/A</v>
      </c>
    </row>
    <row r="2623" spans="1:1" x14ac:dyDescent="0.25">
      <c r="A2623" s="2" t="e">
        <f ca="1">MATCH($E$4,OFFSET(OFFSET(Journaal!$E$5,A2622,0),,,Journaal!$D$3-A2622),0)+A2622</f>
        <v>#N/A</v>
      </c>
    </row>
    <row r="2624" spans="1:1" x14ac:dyDescent="0.25">
      <c r="A2624" s="2" t="e">
        <f ca="1">MATCH($E$4,OFFSET(OFFSET(Journaal!$E$5,A2623,0),,,Journaal!$D$3-A2623),0)+A2623</f>
        <v>#N/A</v>
      </c>
    </row>
    <row r="2625" spans="1:1" x14ac:dyDescent="0.25">
      <c r="A2625" s="2" t="e">
        <f ca="1">MATCH($E$4,OFFSET(OFFSET(Journaal!$E$5,A2624,0),,,Journaal!$D$3-A2624),0)+A2624</f>
        <v>#N/A</v>
      </c>
    </row>
    <row r="2626" spans="1:1" x14ac:dyDescent="0.25">
      <c r="A2626" s="2" t="e">
        <f ca="1">MATCH($E$4,OFFSET(OFFSET(Journaal!$E$5,A2625,0),,,Journaal!$D$3-A2625),0)+A2625</f>
        <v>#N/A</v>
      </c>
    </row>
    <row r="2627" spans="1:1" x14ac:dyDescent="0.25">
      <c r="A2627" s="2" t="e">
        <f ca="1">MATCH($E$4,OFFSET(OFFSET(Journaal!$E$5,A2626,0),,,Journaal!$D$3-A2626),0)+A2626</f>
        <v>#N/A</v>
      </c>
    </row>
    <row r="2628" spans="1:1" x14ac:dyDescent="0.25">
      <c r="A2628" s="2" t="e">
        <f ca="1">MATCH($E$4,OFFSET(OFFSET(Journaal!$E$5,A2627,0),,,Journaal!$D$3-A2627),0)+A2627</f>
        <v>#N/A</v>
      </c>
    </row>
    <row r="2629" spans="1:1" x14ac:dyDescent="0.25">
      <c r="A2629" s="2" t="e">
        <f ca="1">MATCH($E$4,OFFSET(OFFSET(Journaal!$E$5,A2628,0),,,Journaal!$D$3-A2628),0)+A2628</f>
        <v>#N/A</v>
      </c>
    </row>
    <row r="2630" spans="1:1" x14ac:dyDescent="0.25">
      <c r="A2630" s="2" t="e">
        <f ca="1">MATCH($E$4,OFFSET(OFFSET(Journaal!$E$5,A2629,0),,,Journaal!$D$3-A2629),0)+A2629</f>
        <v>#N/A</v>
      </c>
    </row>
    <row r="2631" spans="1:1" x14ac:dyDescent="0.25">
      <c r="A2631" s="2" t="e">
        <f ca="1">MATCH($E$4,OFFSET(OFFSET(Journaal!$E$5,A2630,0),,,Journaal!$D$3-A2630),0)+A2630</f>
        <v>#N/A</v>
      </c>
    </row>
    <row r="2632" spans="1:1" x14ac:dyDescent="0.25">
      <c r="A2632" s="2" t="e">
        <f ca="1">MATCH($E$4,OFFSET(OFFSET(Journaal!$E$5,A2631,0),,,Journaal!$D$3-A2631),0)+A2631</f>
        <v>#N/A</v>
      </c>
    </row>
    <row r="2633" spans="1:1" x14ac:dyDescent="0.25">
      <c r="A2633" s="2" t="e">
        <f ca="1">MATCH($E$4,OFFSET(OFFSET(Journaal!$E$5,A2632,0),,,Journaal!$D$3-A2632),0)+A2632</f>
        <v>#N/A</v>
      </c>
    </row>
    <row r="2634" spans="1:1" x14ac:dyDescent="0.25">
      <c r="A2634" s="2" t="e">
        <f ca="1">MATCH($E$4,OFFSET(OFFSET(Journaal!$E$5,A2633,0),,,Journaal!$D$3-A2633),0)+A2633</f>
        <v>#N/A</v>
      </c>
    </row>
    <row r="2635" spans="1:1" x14ac:dyDescent="0.25">
      <c r="A2635" s="2" t="e">
        <f ca="1">MATCH($E$4,OFFSET(OFFSET(Journaal!$E$5,A2634,0),,,Journaal!$D$3-A2634),0)+A2634</f>
        <v>#N/A</v>
      </c>
    </row>
    <row r="2636" spans="1:1" x14ac:dyDescent="0.25">
      <c r="A2636" s="2" t="e">
        <f ca="1">MATCH($E$4,OFFSET(OFFSET(Journaal!$E$5,A2635,0),,,Journaal!$D$3-A2635),0)+A2635</f>
        <v>#N/A</v>
      </c>
    </row>
    <row r="2637" spans="1:1" x14ac:dyDescent="0.25">
      <c r="A2637" s="2" t="e">
        <f ca="1">MATCH($E$4,OFFSET(OFFSET(Journaal!$E$5,A2636,0),,,Journaal!$D$3-A2636),0)+A2636</f>
        <v>#N/A</v>
      </c>
    </row>
    <row r="2638" spans="1:1" x14ac:dyDescent="0.25">
      <c r="A2638" s="2" t="e">
        <f ca="1">MATCH($E$4,OFFSET(OFFSET(Journaal!$E$5,A2637,0),,,Journaal!$D$3-A2637),0)+A2637</f>
        <v>#N/A</v>
      </c>
    </row>
    <row r="2639" spans="1:1" x14ac:dyDescent="0.25">
      <c r="A2639" s="2" t="e">
        <f ca="1">MATCH($E$4,OFFSET(OFFSET(Journaal!$E$5,A2638,0),,,Journaal!$D$3-A2638),0)+A2638</f>
        <v>#N/A</v>
      </c>
    </row>
    <row r="2640" spans="1:1" x14ac:dyDescent="0.25">
      <c r="A2640" s="2" t="e">
        <f ca="1">MATCH($E$4,OFFSET(OFFSET(Journaal!$E$5,A2639,0),,,Journaal!$D$3-A2639),0)+A2639</f>
        <v>#N/A</v>
      </c>
    </row>
    <row r="2641" spans="1:1" x14ac:dyDescent="0.25">
      <c r="A2641" s="2" t="e">
        <f ca="1">MATCH($E$4,OFFSET(OFFSET(Journaal!$E$5,A2640,0),,,Journaal!$D$3-A2640),0)+A2640</f>
        <v>#N/A</v>
      </c>
    </row>
    <row r="2642" spans="1:1" x14ac:dyDescent="0.25">
      <c r="A2642" s="2" t="e">
        <f ca="1">MATCH($E$4,OFFSET(OFFSET(Journaal!$E$5,A2641,0),,,Journaal!$D$3-A2641),0)+A2641</f>
        <v>#N/A</v>
      </c>
    </row>
    <row r="2643" spans="1:1" x14ac:dyDescent="0.25">
      <c r="A2643" s="2" t="e">
        <f ca="1">MATCH($E$4,OFFSET(OFFSET(Journaal!$E$5,A2642,0),,,Journaal!$D$3-A2642),0)+A2642</f>
        <v>#N/A</v>
      </c>
    </row>
    <row r="2644" spans="1:1" x14ac:dyDescent="0.25">
      <c r="A2644" s="2" t="e">
        <f ca="1">MATCH($E$4,OFFSET(OFFSET(Journaal!$E$5,A2643,0),,,Journaal!$D$3-A2643),0)+A2643</f>
        <v>#N/A</v>
      </c>
    </row>
    <row r="2645" spans="1:1" x14ac:dyDescent="0.25">
      <c r="A2645" s="2" t="e">
        <f ca="1">MATCH($E$4,OFFSET(OFFSET(Journaal!$E$5,A2644,0),,,Journaal!$D$3-A2644),0)+A2644</f>
        <v>#N/A</v>
      </c>
    </row>
    <row r="2646" spans="1:1" x14ac:dyDescent="0.25">
      <c r="A2646" s="2" t="e">
        <f ca="1">MATCH($E$4,OFFSET(OFFSET(Journaal!$E$5,A2645,0),,,Journaal!$D$3-A2645),0)+A2645</f>
        <v>#N/A</v>
      </c>
    </row>
    <row r="2647" spans="1:1" x14ac:dyDescent="0.25">
      <c r="A2647" s="2" t="e">
        <f ca="1">MATCH($E$4,OFFSET(OFFSET(Journaal!$E$5,A2646,0),,,Journaal!$D$3-A2646),0)+A2646</f>
        <v>#N/A</v>
      </c>
    </row>
    <row r="2648" spans="1:1" x14ac:dyDescent="0.25">
      <c r="A2648" s="2" t="e">
        <f ca="1">MATCH($E$4,OFFSET(OFFSET(Journaal!$E$5,A2647,0),,,Journaal!$D$3-A2647),0)+A2647</f>
        <v>#N/A</v>
      </c>
    </row>
    <row r="2649" spans="1:1" x14ac:dyDescent="0.25">
      <c r="A2649" s="2" t="e">
        <f ca="1">MATCH($E$4,OFFSET(OFFSET(Journaal!$E$5,A2648,0),,,Journaal!$D$3-A2648),0)+A2648</f>
        <v>#N/A</v>
      </c>
    </row>
    <row r="2650" spans="1:1" x14ac:dyDescent="0.25">
      <c r="A2650" s="2" t="e">
        <f ca="1">MATCH($E$4,OFFSET(OFFSET(Journaal!$E$5,A2649,0),,,Journaal!$D$3-A2649),0)+A2649</f>
        <v>#N/A</v>
      </c>
    </row>
    <row r="2651" spans="1:1" x14ac:dyDescent="0.25">
      <c r="A2651" s="2" t="e">
        <f ca="1">MATCH($E$4,OFFSET(OFFSET(Journaal!$E$5,A2650,0),,,Journaal!$D$3-A2650),0)+A2650</f>
        <v>#N/A</v>
      </c>
    </row>
    <row r="2652" spans="1:1" x14ac:dyDescent="0.25">
      <c r="A2652" s="2" t="e">
        <f ca="1">MATCH($E$4,OFFSET(OFFSET(Journaal!$E$5,A2651,0),,,Journaal!$D$3-A2651),0)+A2651</f>
        <v>#N/A</v>
      </c>
    </row>
    <row r="2653" spans="1:1" x14ac:dyDescent="0.25">
      <c r="A2653" s="2" t="e">
        <f ca="1">MATCH($E$4,OFFSET(OFFSET(Journaal!$E$5,A2652,0),,,Journaal!$D$3-A2652),0)+A2652</f>
        <v>#N/A</v>
      </c>
    </row>
    <row r="2654" spans="1:1" x14ac:dyDescent="0.25">
      <c r="A2654" s="2" t="e">
        <f ca="1">MATCH($E$4,OFFSET(OFFSET(Journaal!$E$5,A2653,0),,,Journaal!$D$3-A2653),0)+A2653</f>
        <v>#N/A</v>
      </c>
    </row>
    <row r="2655" spans="1:1" x14ac:dyDescent="0.25">
      <c r="A2655" s="2" t="e">
        <f ca="1">MATCH($E$4,OFFSET(OFFSET(Journaal!$E$5,A2654,0),,,Journaal!$D$3-A2654),0)+A2654</f>
        <v>#N/A</v>
      </c>
    </row>
    <row r="2656" spans="1:1" x14ac:dyDescent="0.25">
      <c r="A2656" s="2" t="e">
        <f ca="1">MATCH($E$4,OFFSET(OFFSET(Journaal!$E$5,A2655,0),,,Journaal!$D$3-A2655),0)+A2655</f>
        <v>#N/A</v>
      </c>
    </row>
    <row r="2657" spans="1:1" x14ac:dyDescent="0.25">
      <c r="A2657" s="2" t="e">
        <f ca="1">MATCH($E$4,OFFSET(OFFSET(Journaal!$E$5,A2656,0),,,Journaal!$D$3-A2656),0)+A2656</f>
        <v>#N/A</v>
      </c>
    </row>
    <row r="2658" spans="1:1" x14ac:dyDescent="0.25">
      <c r="A2658" s="2" t="e">
        <f ca="1">MATCH($E$4,OFFSET(OFFSET(Journaal!$E$5,A2657,0),,,Journaal!$D$3-A2657),0)+A2657</f>
        <v>#N/A</v>
      </c>
    </row>
    <row r="2659" spans="1:1" x14ac:dyDescent="0.25">
      <c r="A2659" s="2" t="e">
        <f ca="1">MATCH($E$4,OFFSET(OFFSET(Journaal!$E$5,A2658,0),,,Journaal!$D$3-A2658),0)+A2658</f>
        <v>#N/A</v>
      </c>
    </row>
    <row r="2660" spans="1:1" x14ac:dyDescent="0.25">
      <c r="A2660" s="2" t="e">
        <f ca="1">MATCH($E$4,OFFSET(OFFSET(Journaal!$E$5,A2659,0),,,Journaal!$D$3-A2659),0)+A2659</f>
        <v>#N/A</v>
      </c>
    </row>
    <row r="2661" spans="1:1" x14ac:dyDescent="0.25">
      <c r="A2661" s="2" t="e">
        <f ca="1">MATCH($E$4,OFFSET(OFFSET(Journaal!$E$5,A2660,0),,,Journaal!$D$3-A2660),0)+A2660</f>
        <v>#N/A</v>
      </c>
    </row>
    <row r="2662" spans="1:1" x14ac:dyDescent="0.25">
      <c r="A2662" s="2" t="e">
        <f ca="1">MATCH($E$4,OFFSET(OFFSET(Journaal!$E$5,A2661,0),,,Journaal!$D$3-A2661),0)+A2661</f>
        <v>#N/A</v>
      </c>
    </row>
    <row r="2663" spans="1:1" x14ac:dyDescent="0.25">
      <c r="A2663" s="2" t="e">
        <f ca="1">MATCH($E$4,OFFSET(OFFSET(Journaal!$E$5,A2662,0),,,Journaal!$D$3-A2662),0)+A2662</f>
        <v>#N/A</v>
      </c>
    </row>
    <row r="2664" spans="1:1" x14ac:dyDescent="0.25">
      <c r="A2664" s="2" t="e">
        <f ca="1">MATCH($E$4,OFFSET(OFFSET(Journaal!$E$5,A2663,0),,,Journaal!$D$3-A2663),0)+A2663</f>
        <v>#N/A</v>
      </c>
    </row>
    <row r="2665" spans="1:1" x14ac:dyDescent="0.25">
      <c r="A2665" s="2" t="e">
        <f ca="1">MATCH($E$4,OFFSET(OFFSET(Journaal!$E$5,A2664,0),,,Journaal!$D$3-A2664),0)+A2664</f>
        <v>#N/A</v>
      </c>
    </row>
    <row r="2666" spans="1:1" x14ac:dyDescent="0.25">
      <c r="A2666" s="2" t="e">
        <f ca="1">MATCH($E$4,OFFSET(OFFSET(Journaal!$E$5,A2665,0),,,Journaal!$D$3-A2665),0)+A2665</f>
        <v>#N/A</v>
      </c>
    </row>
    <row r="2667" spans="1:1" x14ac:dyDescent="0.25">
      <c r="A2667" s="2" t="e">
        <f ca="1">MATCH($E$4,OFFSET(OFFSET(Journaal!$E$5,A2666,0),,,Journaal!$D$3-A2666),0)+A2666</f>
        <v>#N/A</v>
      </c>
    </row>
    <row r="2668" spans="1:1" x14ac:dyDescent="0.25">
      <c r="A2668" s="2" t="e">
        <f ca="1">MATCH($E$4,OFFSET(OFFSET(Journaal!$E$5,A2667,0),,,Journaal!$D$3-A2667),0)+A2667</f>
        <v>#N/A</v>
      </c>
    </row>
    <row r="2669" spans="1:1" x14ac:dyDescent="0.25">
      <c r="A2669" s="2" t="e">
        <f ca="1">MATCH($E$4,OFFSET(OFFSET(Journaal!$E$5,A2668,0),,,Journaal!$D$3-A2668),0)+A2668</f>
        <v>#N/A</v>
      </c>
    </row>
    <row r="2670" spans="1:1" x14ac:dyDescent="0.25">
      <c r="A2670" s="2" t="e">
        <f ca="1">MATCH($E$4,OFFSET(OFFSET(Journaal!$E$5,A2669,0),,,Journaal!$D$3-A2669),0)+A2669</f>
        <v>#N/A</v>
      </c>
    </row>
    <row r="2671" spans="1:1" x14ac:dyDescent="0.25">
      <c r="A2671" s="2" t="e">
        <f ca="1">MATCH($E$4,OFFSET(OFFSET(Journaal!$E$5,A2670,0),,,Journaal!$D$3-A2670),0)+A2670</f>
        <v>#N/A</v>
      </c>
    </row>
    <row r="2672" spans="1:1" x14ac:dyDescent="0.25">
      <c r="A2672" s="2" t="e">
        <f ca="1">MATCH($E$4,OFFSET(OFFSET(Journaal!$E$5,A2671,0),,,Journaal!$D$3-A2671),0)+A2671</f>
        <v>#N/A</v>
      </c>
    </row>
    <row r="2673" spans="1:1" x14ac:dyDescent="0.25">
      <c r="A2673" s="2" t="e">
        <f ca="1">MATCH($E$4,OFFSET(OFFSET(Journaal!$E$5,A2672,0),,,Journaal!$D$3-A2672),0)+A2672</f>
        <v>#N/A</v>
      </c>
    </row>
    <row r="2674" spans="1:1" x14ac:dyDescent="0.25">
      <c r="A2674" s="2" t="e">
        <f ca="1">MATCH($E$4,OFFSET(OFFSET(Journaal!$E$5,A2673,0),,,Journaal!$D$3-A2673),0)+A2673</f>
        <v>#N/A</v>
      </c>
    </row>
    <row r="2675" spans="1:1" x14ac:dyDescent="0.25">
      <c r="A2675" s="2" t="e">
        <f ca="1">MATCH($E$4,OFFSET(OFFSET(Journaal!$E$5,A2674,0),,,Journaal!$D$3-A2674),0)+A2674</f>
        <v>#N/A</v>
      </c>
    </row>
    <row r="2676" spans="1:1" x14ac:dyDescent="0.25">
      <c r="A2676" s="2" t="e">
        <f ca="1">MATCH($E$4,OFFSET(OFFSET(Journaal!$E$5,A2675,0),,,Journaal!$D$3-A2675),0)+A2675</f>
        <v>#N/A</v>
      </c>
    </row>
    <row r="2677" spans="1:1" x14ac:dyDescent="0.25">
      <c r="A2677" s="2" t="e">
        <f ca="1">MATCH($E$4,OFFSET(OFFSET(Journaal!$E$5,A2676,0),,,Journaal!$D$3-A2676),0)+A2676</f>
        <v>#N/A</v>
      </c>
    </row>
    <row r="2678" spans="1:1" x14ac:dyDescent="0.25">
      <c r="A2678" s="2" t="e">
        <f ca="1">MATCH($E$4,OFFSET(OFFSET(Journaal!$E$5,A2677,0),,,Journaal!$D$3-A2677),0)+A2677</f>
        <v>#N/A</v>
      </c>
    </row>
    <row r="2679" spans="1:1" x14ac:dyDescent="0.25">
      <c r="A2679" s="2" t="e">
        <f ca="1">MATCH($E$4,OFFSET(OFFSET(Journaal!$E$5,A2678,0),,,Journaal!$D$3-A2678),0)+A2678</f>
        <v>#N/A</v>
      </c>
    </row>
    <row r="2680" spans="1:1" x14ac:dyDescent="0.25">
      <c r="A2680" s="2" t="e">
        <f ca="1">MATCH($E$4,OFFSET(OFFSET(Journaal!$E$5,A2679,0),,,Journaal!$D$3-A2679),0)+A2679</f>
        <v>#N/A</v>
      </c>
    </row>
    <row r="2681" spans="1:1" x14ac:dyDescent="0.25">
      <c r="A2681" s="2" t="e">
        <f ca="1">MATCH($E$4,OFFSET(OFFSET(Journaal!$E$5,A2680,0),,,Journaal!$D$3-A2680),0)+A2680</f>
        <v>#N/A</v>
      </c>
    </row>
    <row r="2682" spans="1:1" x14ac:dyDescent="0.25">
      <c r="A2682" s="2" t="e">
        <f ca="1">MATCH($E$4,OFFSET(OFFSET(Journaal!$E$5,A2681,0),,,Journaal!$D$3-A2681),0)+A2681</f>
        <v>#N/A</v>
      </c>
    </row>
    <row r="2683" spans="1:1" x14ac:dyDescent="0.25">
      <c r="A2683" s="2" t="e">
        <f ca="1">MATCH($E$4,OFFSET(OFFSET(Journaal!$E$5,A2682,0),,,Journaal!$D$3-A2682),0)+A2682</f>
        <v>#N/A</v>
      </c>
    </row>
    <row r="2684" spans="1:1" x14ac:dyDescent="0.25">
      <c r="A2684" s="2" t="e">
        <f ca="1">MATCH($E$4,OFFSET(OFFSET(Journaal!$E$5,A2683,0),,,Journaal!$D$3-A2683),0)+A2683</f>
        <v>#N/A</v>
      </c>
    </row>
    <row r="2685" spans="1:1" x14ac:dyDescent="0.25">
      <c r="A2685" s="2" t="e">
        <f ca="1">MATCH($E$4,OFFSET(OFFSET(Journaal!$E$5,A2684,0),,,Journaal!$D$3-A2684),0)+A2684</f>
        <v>#N/A</v>
      </c>
    </row>
    <row r="2686" spans="1:1" x14ac:dyDescent="0.25">
      <c r="A2686" s="2" t="e">
        <f ca="1">MATCH($E$4,OFFSET(OFFSET(Journaal!$E$5,A2685,0),,,Journaal!$D$3-A2685),0)+A2685</f>
        <v>#N/A</v>
      </c>
    </row>
    <row r="2687" spans="1:1" x14ac:dyDescent="0.25">
      <c r="A2687" s="2" t="e">
        <f ca="1">MATCH($E$4,OFFSET(OFFSET(Journaal!$E$5,A2686,0),,,Journaal!$D$3-A2686),0)+A2686</f>
        <v>#N/A</v>
      </c>
    </row>
    <row r="2688" spans="1:1" x14ac:dyDescent="0.25">
      <c r="A2688" s="2" t="e">
        <f ca="1">MATCH($E$4,OFFSET(OFFSET(Journaal!$E$5,A2687,0),,,Journaal!$D$3-A2687),0)+A2687</f>
        <v>#N/A</v>
      </c>
    </row>
    <row r="2689" spans="1:1" x14ac:dyDescent="0.25">
      <c r="A2689" s="2" t="e">
        <f ca="1">MATCH($E$4,OFFSET(OFFSET(Journaal!$E$5,A2688,0),,,Journaal!$D$3-A2688),0)+A2688</f>
        <v>#N/A</v>
      </c>
    </row>
    <row r="2690" spans="1:1" x14ac:dyDescent="0.25">
      <c r="A2690" s="2" t="e">
        <f ca="1">MATCH($E$4,OFFSET(OFFSET(Journaal!$E$5,A2689,0),,,Journaal!$D$3-A2689),0)+A2689</f>
        <v>#N/A</v>
      </c>
    </row>
    <row r="2691" spans="1:1" x14ac:dyDescent="0.25">
      <c r="A2691" s="2" t="e">
        <f ca="1">MATCH($E$4,OFFSET(OFFSET(Journaal!$E$5,A2690,0),,,Journaal!$D$3-A2690),0)+A2690</f>
        <v>#N/A</v>
      </c>
    </row>
    <row r="2692" spans="1:1" x14ac:dyDescent="0.25">
      <c r="A2692" s="2" t="e">
        <f ca="1">MATCH($E$4,OFFSET(OFFSET(Journaal!$E$5,A2691,0),,,Journaal!$D$3-A2691),0)+A2691</f>
        <v>#N/A</v>
      </c>
    </row>
    <row r="2693" spans="1:1" x14ac:dyDescent="0.25">
      <c r="A2693" s="2" t="e">
        <f ca="1">MATCH($E$4,OFFSET(OFFSET(Journaal!$E$5,A2692,0),,,Journaal!$D$3-A2692),0)+A2692</f>
        <v>#N/A</v>
      </c>
    </row>
    <row r="2694" spans="1:1" x14ac:dyDescent="0.25">
      <c r="A2694" s="2" t="e">
        <f ca="1">MATCH($E$4,OFFSET(OFFSET(Journaal!$E$5,A2693,0),,,Journaal!$D$3-A2693),0)+A2693</f>
        <v>#N/A</v>
      </c>
    </row>
    <row r="2695" spans="1:1" x14ac:dyDescent="0.25">
      <c r="A2695" s="2" t="e">
        <f ca="1">MATCH($E$4,OFFSET(OFFSET(Journaal!$E$5,A2694,0),,,Journaal!$D$3-A2694),0)+A2694</f>
        <v>#N/A</v>
      </c>
    </row>
    <row r="2696" spans="1:1" x14ac:dyDescent="0.25">
      <c r="A2696" s="2" t="e">
        <f ca="1">MATCH($E$4,OFFSET(OFFSET(Journaal!$E$5,A2695,0),,,Journaal!$D$3-A2695),0)+A2695</f>
        <v>#N/A</v>
      </c>
    </row>
    <row r="2697" spans="1:1" x14ac:dyDescent="0.25">
      <c r="A2697" s="2" t="e">
        <f ca="1">MATCH($E$4,OFFSET(OFFSET(Journaal!$E$5,A2696,0),,,Journaal!$D$3-A2696),0)+A2696</f>
        <v>#N/A</v>
      </c>
    </row>
    <row r="2698" spans="1:1" x14ac:dyDescent="0.25">
      <c r="A2698" s="2" t="e">
        <f ca="1">MATCH($E$4,OFFSET(OFFSET(Journaal!$E$5,A2697,0),,,Journaal!$D$3-A2697),0)+A2697</f>
        <v>#N/A</v>
      </c>
    </row>
    <row r="2699" spans="1:1" x14ac:dyDescent="0.25">
      <c r="A2699" s="2" t="e">
        <f ca="1">MATCH($E$4,OFFSET(OFFSET(Journaal!$E$5,A2698,0),,,Journaal!$D$3-A2698),0)+A2698</f>
        <v>#N/A</v>
      </c>
    </row>
    <row r="2700" spans="1:1" x14ac:dyDescent="0.25">
      <c r="A2700" s="2" t="e">
        <f ca="1">MATCH($E$4,OFFSET(OFFSET(Journaal!$E$5,A2699,0),,,Journaal!$D$3-A2699),0)+A2699</f>
        <v>#N/A</v>
      </c>
    </row>
    <row r="2701" spans="1:1" x14ac:dyDescent="0.25">
      <c r="A2701" s="2" t="e">
        <f ca="1">MATCH($E$4,OFFSET(OFFSET(Journaal!$E$5,A2700,0),,,Journaal!$D$3-A2700),0)+A2700</f>
        <v>#N/A</v>
      </c>
    </row>
    <row r="2702" spans="1:1" x14ac:dyDescent="0.25">
      <c r="A2702" s="2" t="e">
        <f ca="1">MATCH($E$4,OFFSET(OFFSET(Journaal!$E$5,A2701,0),,,Journaal!$D$3-A2701),0)+A2701</f>
        <v>#N/A</v>
      </c>
    </row>
    <row r="2703" spans="1:1" x14ac:dyDescent="0.25">
      <c r="A2703" s="2" t="e">
        <f ca="1">MATCH($E$4,OFFSET(OFFSET(Journaal!$E$5,A2702,0),,,Journaal!$D$3-A2702),0)+A2702</f>
        <v>#N/A</v>
      </c>
    </row>
    <row r="2704" spans="1:1" x14ac:dyDescent="0.25">
      <c r="A2704" s="2" t="e">
        <f ca="1">MATCH($E$4,OFFSET(OFFSET(Journaal!$E$5,A2703,0),,,Journaal!$D$3-A2703),0)+A2703</f>
        <v>#N/A</v>
      </c>
    </row>
    <row r="2705" spans="1:1" x14ac:dyDescent="0.25">
      <c r="A2705" s="2" t="e">
        <f ca="1">MATCH($E$4,OFFSET(OFFSET(Journaal!$E$5,A2704,0),,,Journaal!$D$3-A2704),0)+A2704</f>
        <v>#N/A</v>
      </c>
    </row>
    <row r="2706" spans="1:1" x14ac:dyDescent="0.25">
      <c r="A2706" s="2" t="e">
        <f ca="1">MATCH($E$4,OFFSET(OFFSET(Journaal!$E$5,A2705,0),,,Journaal!$D$3-A2705),0)+A2705</f>
        <v>#N/A</v>
      </c>
    </row>
    <row r="2707" spans="1:1" x14ac:dyDescent="0.25">
      <c r="A2707" s="2" t="e">
        <f ca="1">MATCH($E$4,OFFSET(OFFSET(Journaal!$E$5,A2706,0),,,Journaal!$D$3-A2706),0)+A2706</f>
        <v>#N/A</v>
      </c>
    </row>
    <row r="2708" spans="1:1" x14ac:dyDescent="0.25">
      <c r="A2708" s="2" t="e">
        <f ca="1">MATCH($E$4,OFFSET(OFFSET(Journaal!$E$5,A2707,0),,,Journaal!$D$3-A2707),0)+A2707</f>
        <v>#N/A</v>
      </c>
    </row>
    <row r="2709" spans="1:1" x14ac:dyDescent="0.25">
      <c r="A2709" s="2" t="e">
        <f ca="1">MATCH($E$4,OFFSET(OFFSET(Journaal!$E$5,A2708,0),,,Journaal!$D$3-A2708),0)+A2708</f>
        <v>#N/A</v>
      </c>
    </row>
    <row r="2710" spans="1:1" x14ac:dyDescent="0.25">
      <c r="A2710" s="2" t="e">
        <f ca="1">MATCH($E$4,OFFSET(OFFSET(Journaal!$E$5,A2709,0),,,Journaal!$D$3-A2709),0)+A2709</f>
        <v>#N/A</v>
      </c>
    </row>
    <row r="2711" spans="1:1" x14ac:dyDescent="0.25">
      <c r="A2711" s="2" t="e">
        <f ca="1">MATCH($E$4,OFFSET(OFFSET(Journaal!$E$5,A2710,0),,,Journaal!$D$3-A2710),0)+A2710</f>
        <v>#N/A</v>
      </c>
    </row>
    <row r="2712" spans="1:1" x14ac:dyDescent="0.25">
      <c r="A2712" s="2" t="e">
        <f ca="1">MATCH($E$4,OFFSET(OFFSET(Journaal!$E$5,A2711,0),,,Journaal!$D$3-A2711),0)+A2711</f>
        <v>#N/A</v>
      </c>
    </row>
    <row r="2713" spans="1:1" x14ac:dyDescent="0.25">
      <c r="A2713" s="2" t="e">
        <f ca="1">MATCH($E$4,OFFSET(OFFSET(Journaal!$E$5,A2712,0),,,Journaal!$D$3-A2712),0)+A2712</f>
        <v>#N/A</v>
      </c>
    </row>
    <row r="2714" spans="1:1" x14ac:dyDescent="0.25">
      <c r="A2714" s="2" t="e">
        <f ca="1">MATCH($E$4,OFFSET(OFFSET(Journaal!$E$5,A2713,0),,,Journaal!$D$3-A2713),0)+A2713</f>
        <v>#N/A</v>
      </c>
    </row>
    <row r="2715" spans="1:1" x14ac:dyDescent="0.25">
      <c r="A2715" s="2" t="e">
        <f ca="1">MATCH($E$4,OFFSET(OFFSET(Journaal!$E$5,A2714,0),,,Journaal!$D$3-A2714),0)+A2714</f>
        <v>#N/A</v>
      </c>
    </row>
    <row r="2716" spans="1:1" x14ac:dyDescent="0.25">
      <c r="A2716" s="2" t="e">
        <f ca="1">MATCH($E$4,OFFSET(OFFSET(Journaal!$E$5,A2715,0),,,Journaal!$D$3-A2715),0)+A2715</f>
        <v>#N/A</v>
      </c>
    </row>
    <row r="2717" spans="1:1" x14ac:dyDescent="0.25">
      <c r="A2717" s="2" t="e">
        <f ca="1">MATCH($E$4,OFFSET(OFFSET(Journaal!$E$5,A2716,0),,,Journaal!$D$3-A2716),0)+A2716</f>
        <v>#N/A</v>
      </c>
    </row>
    <row r="2718" spans="1:1" x14ac:dyDescent="0.25">
      <c r="A2718" s="2" t="e">
        <f ca="1">MATCH($E$4,OFFSET(OFFSET(Journaal!$E$5,A2717,0),,,Journaal!$D$3-A2717),0)+A2717</f>
        <v>#N/A</v>
      </c>
    </row>
    <row r="2719" spans="1:1" x14ac:dyDescent="0.25">
      <c r="A2719" s="2" t="e">
        <f ca="1">MATCH($E$4,OFFSET(OFFSET(Journaal!$E$5,A2718,0),,,Journaal!$D$3-A2718),0)+A2718</f>
        <v>#N/A</v>
      </c>
    </row>
    <row r="2720" spans="1:1" x14ac:dyDescent="0.25">
      <c r="A2720" s="2" t="e">
        <f ca="1">MATCH($E$4,OFFSET(OFFSET(Journaal!$E$5,A2719,0),,,Journaal!$D$3-A2719),0)+A2719</f>
        <v>#N/A</v>
      </c>
    </row>
    <row r="2721" spans="1:1" x14ac:dyDescent="0.25">
      <c r="A2721" s="2" t="e">
        <f ca="1">MATCH($E$4,OFFSET(OFFSET(Journaal!$E$5,A2720,0),,,Journaal!$D$3-A2720),0)+A2720</f>
        <v>#N/A</v>
      </c>
    </row>
    <row r="2722" spans="1:1" x14ac:dyDescent="0.25">
      <c r="A2722" s="2" t="e">
        <f ca="1">MATCH($E$4,OFFSET(OFFSET(Journaal!$E$5,A2721,0),,,Journaal!$D$3-A2721),0)+A2721</f>
        <v>#N/A</v>
      </c>
    </row>
    <row r="2723" spans="1:1" x14ac:dyDescent="0.25">
      <c r="A2723" s="2" t="e">
        <f ca="1">MATCH($E$4,OFFSET(OFFSET(Journaal!$E$5,A2722,0),,,Journaal!$D$3-A2722),0)+A2722</f>
        <v>#N/A</v>
      </c>
    </row>
    <row r="2724" spans="1:1" x14ac:dyDescent="0.25">
      <c r="A2724" s="2" t="e">
        <f ca="1">MATCH($E$4,OFFSET(OFFSET(Journaal!$E$5,A2723,0),,,Journaal!$D$3-A2723),0)+A2723</f>
        <v>#N/A</v>
      </c>
    </row>
    <row r="2725" spans="1:1" x14ac:dyDescent="0.25">
      <c r="A2725" s="2" t="e">
        <f ca="1">MATCH($E$4,OFFSET(OFFSET(Journaal!$E$5,A2724,0),,,Journaal!$D$3-A2724),0)+A2724</f>
        <v>#N/A</v>
      </c>
    </row>
    <row r="2726" spans="1:1" x14ac:dyDescent="0.25">
      <c r="A2726" s="2" t="e">
        <f ca="1">MATCH($E$4,OFFSET(OFFSET(Journaal!$E$5,A2725,0),,,Journaal!$D$3-A2725),0)+A2725</f>
        <v>#N/A</v>
      </c>
    </row>
    <row r="2727" spans="1:1" x14ac:dyDescent="0.25">
      <c r="A2727" s="2" t="e">
        <f ca="1">MATCH($E$4,OFFSET(OFFSET(Journaal!$E$5,A2726,0),,,Journaal!$D$3-A2726),0)+A2726</f>
        <v>#N/A</v>
      </c>
    </row>
    <row r="2728" spans="1:1" x14ac:dyDescent="0.25">
      <c r="A2728" s="2" t="e">
        <f ca="1">MATCH($E$4,OFFSET(OFFSET(Journaal!$E$5,A2727,0),,,Journaal!$D$3-A2727),0)+A2727</f>
        <v>#N/A</v>
      </c>
    </row>
    <row r="2729" spans="1:1" x14ac:dyDescent="0.25">
      <c r="A2729" s="2" t="e">
        <f ca="1">MATCH($E$4,OFFSET(OFFSET(Journaal!$E$5,A2728,0),,,Journaal!$D$3-A2728),0)+A2728</f>
        <v>#N/A</v>
      </c>
    </row>
    <row r="2730" spans="1:1" x14ac:dyDescent="0.25">
      <c r="A2730" s="2" t="e">
        <f ca="1">MATCH($E$4,OFFSET(OFFSET(Journaal!$E$5,A2729,0),,,Journaal!$D$3-A2729),0)+A2729</f>
        <v>#N/A</v>
      </c>
    </row>
    <row r="2731" spans="1:1" x14ac:dyDescent="0.25">
      <c r="A2731" s="2" t="e">
        <f ca="1">MATCH($E$4,OFFSET(OFFSET(Journaal!$E$5,A2730,0),,,Journaal!$D$3-A2730),0)+A2730</f>
        <v>#N/A</v>
      </c>
    </row>
    <row r="2732" spans="1:1" x14ac:dyDescent="0.25">
      <c r="A2732" s="2" t="e">
        <f ca="1">MATCH($E$4,OFFSET(OFFSET(Journaal!$E$5,A2731,0),,,Journaal!$D$3-A2731),0)+A2731</f>
        <v>#N/A</v>
      </c>
    </row>
    <row r="2733" spans="1:1" x14ac:dyDescent="0.25">
      <c r="A2733" s="2" t="e">
        <f ca="1">MATCH($E$4,OFFSET(OFFSET(Journaal!$E$5,A2732,0),,,Journaal!$D$3-A2732),0)+A2732</f>
        <v>#N/A</v>
      </c>
    </row>
    <row r="2734" spans="1:1" x14ac:dyDescent="0.25">
      <c r="A2734" s="2" t="e">
        <f ca="1">MATCH($E$4,OFFSET(OFFSET(Journaal!$E$5,A2733,0),,,Journaal!$D$3-A2733),0)+A2733</f>
        <v>#N/A</v>
      </c>
    </row>
    <row r="2735" spans="1:1" x14ac:dyDescent="0.25">
      <c r="A2735" s="2" t="e">
        <f ca="1">MATCH($E$4,OFFSET(OFFSET(Journaal!$E$5,A2734,0),,,Journaal!$D$3-A2734),0)+A2734</f>
        <v>#N/A</v>
      </c>
    </row>
    <row r="2736" spans="1:1" x14ac:dyDescent="0.25">
      <c r="A2736" s="2" t="e">
        <f ca="1">MATCH($E$4,OFFSET(OFFSET(Journaal!$E$5,A2735,0),,,Journaal!$D$3-A2735),0)+A2735</f>
        <v>#N/A</v>
      </c>
    </row>
    <row r="2737" spans="1:1" x14ac:dyDescent="0.25">
      <c r="A2737" s="2" t="e">
        <f ca="1">MATCH($E$4,OFFSET(OFFSET(Journaal!$E$5,A2736,0),,,Journaal!$D$3-A2736),0)+A2736</f>
        <v>#N/A</v>
      </c>
    </row>
    <row r="2738" spans="1:1" x14ac:dyDescent="0.25">
      <c r="A2738" s="2" t="e">
        <f ca="1">MATCH($E$4,OFFSET(OFFSET(Journaal!$E$5,A2737,0),,,Journaal!$D$3-A2737),0)+A2737</f>
        <v>#N/A</v>
      </c>
    </row>
    <row r="2739" spans="1:1" x14ac:dyDescent="0.25">
      <c r="A2739" s="2" t="e">
        <f ca="1">MATCH($E$4,OFFSET(OFFSET(Journaal!$E$5,A2738,0),,,Journaal!$D$3-A2738),0)+A2738</f>
        <v>#N/A</v>
      </c>
    </row>
    <row r="2740" spans="1:1" x14ac:dyDescent="0.25">
      <c r="A2740" s="2" t="e">
        <f ca="1">MATCH($E$4,OFFSET(OFFSET(Journaal!$E$5,A2739,0),,,Journaal!$D$3-A2739),0)+A2739</f>
        <v>#N/A</v>
      </c>
    </row>
    <row r="2741" spans="1:1" x14ac:dyDescent="0.25">
      <c r="A2741" s="2" t="e">
        <f ca="1">MATCH($E$4,OFFSET(OFFSET(Journaal!$E$5,A2740,0),,,Journaal!$D$3-A2740),0)+A2740</f>
        <v>#N/A</v>
      </c>
    </row>
    <row r="2742" spans="1:1" x14ac:dyDescent="0.25">
      <c r="A2742" s="2" t="e">
        <f ca="1">MATCH($E$4,OFFSET(OFFSET(Journaal!$E$5,A2741,0),,,Journaal!$D$3-A2741),0)+A2741</f>
        <v>#N/A</v>
      </c>
    </row>
    <row r="2743" spans="1:1" x14ac:dyDescent="0.25">
      <c r="A2743" s="2" t="e">
        <f ca="1">MATCH($E$4,OFFSET(OFFSET(Journaal!$E$5,A2742,0),,,Journaal!$D$3-A2742),0)+A2742</f>
        <v>#N/A</v>
      </c>
    </row>
    <row r="2744" spans="1:1" x14ac:dyDescent="0.25">
      <c r="A2744" s="2" t="e">
        <f ca="1">MATCH($E$4,OFFSET(OFFSET(Journaal!$E$5,A2743,0),,,Journaal!$D$3-A2743),0)+A2743</f>
        <v>#N/A</v>
      </c>
    </row>
    <row r="2745" spans="1:1" x14ac:dyDescent="0.25">
      <c r="A2745" s="2" t="e">
        <f ca="1">MATCH($E$4,OFFSET(OFFSET(Journaal!$E$5,A2744,0),,,Journaal!$D$3-A2744),0)+A2744</f>
        <v>#N/A</v>
      </c>
    </row>
    <row r="2746" spans="1:1" x14ac:dyDescent="0.25">
      <c r="A2746" s="2" t="e">
        <f ca="1">MATCH($E$4,OFFSET(OFFSET(Journaal!$E$5,A2745,0),,,Journaal!$D$3-A2745),0)+A2745</f>
        <v>#N/A</v>
      </c>
    </row>
    <row r="2747" spans="1:1" x14ac:dyDescent="0.25">
      <c r="A2747" s="2" t="e">
        <f ca="1">MATCH($E$4,OFFSET(OFFSET(Journaal!$E$5,A2746,0),,,Journaal!$D$3-A2746),0)+A2746</f>
        <v>#N/A</v>
      </c>
    </row>
    <row r="2748" spans="1:1" x14ac:dyDescent="0.25">
      <c r="A2748" s="2" t="e">
        <f ca="1">MATCH($E$4,OFFSET(OFFSET(Journaal!$E$5,A2747,0),,,Journaal!$D$3-A2747),0)+A2747</f>
        <v>#N/A</v>
      </c>
    </row>
    <row r="2749" spans="1:1" x14ac:dyDescent="0.25">
      <c r="A2749" s="2" t="e">
        <f ca="1">MATCH($E$4,OFFSET(OFFSET(Journaal!$E$5,A2748,0),,,Journaal!$D$3-A2748),0)+A2748</f>
        <v>#N/A</v>
      </c>
    </row>
    <row r="2750" spans="1:1" x14ac:dyDescent="0.25">
      <c r="A2750" s="2" t="e">
        <f ca="1">MATCH($E$4,OFFSET(OFFSET(Journaal!$E$5,A2749,0),,,Journaal!$D$3-A2749),0)+A2749</f>
        <v>#N/A</v>
      </c>
    </row>
    <row r="2751" spans="1:1" x14ac:dyDescent="0.25">
      <c r="A2751" s="2" t="e">
        <f ca="1">MATCH($E$4,OFFSET(OFFSET(Journaal!$E$5,A2750,0),,,Journaal!$D$3-A2750),0)+A2750</f>
        <v>#N/A</v>
      </c>
    </row>
    <row r="2752" spans="1:1" x14ac:dyDescent="0.25">
      <c r="A2752" s="2" t="e">
        <f ca="1">MATCH($E$4,OFFSET(OFFSET(Journaal!$E$5,A2751,0),,,Journaal!$D$3-A2751),0)+A2751</f>
        <v>#N/A</v>
      </c>
    </row>
    <row r="2753" spans="1:1" x14ac:dyDescent="0.25">
      <c r="A2753" s="2" t="e">
        <f ca="1">MATCH($E$4,OFFSET(OFFSET(Journaal!$E$5,A2752,0),,,Journaal!$D$3-A2752),0)+A2752</f>
        <v>#N/A</v>
      </c>
    </row>
    <row r="2754" spans="1:1" x14ac:dyDescent="0.25">
      <c r="A2754" s="2" t="e">
        <f ca="1">MATCH($E$4,OFFSET(OFFSET(Journaal!$E$5,A2753,0),,,Journaal!$D$3-A2753),0)+A2753</f>
        <v>#N/A</v>
      </c>
    </row>
    <row r="2755" spans="1:1" x14ac:dyDescent="0.25">
      <c r="A2755" s="2" t="e">
        <f ca="1">MATCH($E$4,OFFSET(OFFSET(Journaal!$E$5,A2754,0),,,Journaal!$D$3-A2754),0)+A2754</f>
        <v>#N/A</v>
      </c>
    </row>
    <row r="2756" spans="1:1" x14ac:dyDescent="0.25">
      <c r="A2756" s="2" t="e">
        <f ca="1">MATCH($E$4,OFFSET(OFFSET(Journaal!$E$5,A2755,0),,,Journaal!$D$3-A2755),0)+A2755</f>
        <v>#N/A</v>
      </c>
    </row>
    <row r="2757" spans="1:1" x14ac:dyDescent="0.25">
      <c r="A2757" s="2" t="e">
        <f ca="1">MATCH($E$4,OFFSET(OFFSET(Journaal!$E$5,A2756,0),,,Journaal!$D$3-A2756),0)+A2756</f>
        <v>#N/A</v>
      </c>
    </row>
    <row r="2758" spans="1:1" x14ac:dyDescent="0.25">
      <c r="A2758" s="2" t="e">
        <f ca="1">MATCH($E$4,OFFSET(OFFSET(Journaal!$E$5,A2757,0),,,Journaal!$D$3-A2757),0)+A2757</f>
        <v>#N/A</v>
      </c>
    </row>
    <row r="2759" spans="1:1" x14ac:dyDescent="0.25">
      <c r="A2759" s="2" t="e">
        <f ca="1">MATCH($E$4,OFFSET(OFFSET(Journaal!$E$5,A2758,0),,,Journaal!$D$3-A2758),0)+A2758</f>
        <v>#N/A</v>
      </c>
    </row>
    <row r="2760" spans="1:1" x14ac:dyDescent="0.25">
      <c r="A2760" s="2" t="e">
        <f ca="1">MATCH($E$4,OFFSET(OFFSET(Journaal!$E$5,A2759,0),,,Journaal!$D$3-A2759),0)+A2759</f>
        <v>#N/A</v>
      </c>
    </row>
    <row r="2761" spans="1:1" x14ac:dyDescent="0.25">
      <c r="A2761" s="2" t="e">
        <f ca="1">MATCH($E$4,OFFSET(OFFSET(Journaal!$E$5,A2760,0),,,Journaal!$D$3-A2760),0)+A2760</f>
        <v>#N/A</v>
      </c>
    </row>
    <row r="2762" spans="1:1" x14ac:dyDescent="0.25">
      <c r="A2762" s="2" t="e">
        <f ca="1">MATCH($E$4,OFFSET(OFFSET(Journaal!$E$5,A2761,0),,,Journaal!$D$3-A2761),0)+A2761</f>
        <v>#N/A</v>
      </c>
    </row>
    <row r="2763" spans="1:1" x14ac:dyDescent="0.25">
      <c r="A2763" s="2" t="e">
        <f ca="1">MATCH($E$4,OFFSET(OFFSET(Journaal!$E$5,A2762,0),,,Journaal!$D$3-A2762),0)+A2762</f>
        <v>#N/A</v>
      </c>
    </row>
    <row r="2764" spans="1:1" x14ac:dyDescent="0.25">
      <c r="A2764" s="2" t="e">
        <f ca="1">MATCH($E$4,OFFSET(OFFSET(Journaal!$E$5,A2763,0),,,Journaal!$D$3-A2763),0)+A2763</f>
        <v>#N/A</v>
      </c>
    </row>
    <row r="2765" spans="1:1" x14ac:dyDescent="0.25">
      <c r="A2765" s="2" t="e">
        <f ca="1">MATCH($E$4,OFFSET(OFFSET(Journaal!$E$5,A2764,0),,,Journaal!$D$3-A2764),0)+A2764</f>
        <v>#N/A</v>
      </c>
    </row>
    <row r="2766" spans="1:1" x14ac:dyDescent="0.25">
      <c r="A2766" s="2" t="e">
        <f ca="1">MATCH($E$4,OFFSET(OFFSET(Journaal!$E$5,A2765,0),,,Journaal!$D$3-A2765),0)+A2765</f>
        <v>#N/A</v>
      </c>
    </row>
    <row r="2767" spans="1:1" x14ac:dyDescent="0.25">
      <c r="A2767" s="2" t="e">
        <f ca="1">MATCH($E$4,OFFSET(OFFSET(Journaal!$E$5,A2766,0),,,Journaal!$D$3-A2766),0)+A2766</f>
        <v>#N/A</v>
      </c>
    </row>
    <row r="2768" spans="1:1" x14ac:dyDescent="0.25">
      <c r="A2768" s="2" t="e">
        <f ca="1">MATCH($E$4,OFFSET(OFFSET(Journaal!$E$5,A2767,0),,,Journaal!$D$3-A2767),0)+A2767</f>
        <v>#N/A</v>
      </c>
    </row>
    <row r="2769" spans="1:1" x14ac:dyDescent="0.25">
      <c r="A2769" s="2" t="e">
        <f ca="1">MATCH($E$4,OFFSET(OFFSET(Journaal!$E$5,A2768,0),,,Journaal!$D$3-A2768),0)+A2768</f>
        <v>#N/A</v>
      </c>
    </row>
    <row r="2770" spans="1:1" x14ac:dyDescent="0.25">
      <c r="A2770" s="2" t="e">
        <f ca="1">MATCH($E$4,OFFSET(OFFSET(Journaal!$E$5,A2769,0),,,Journaal!$D$3-A2769),0)+A2769</f>
        <v>#N/A</v>
      </c>
    </row>
    <row r="2771" spans="1:1" x14ac:dyDescent="0.25">
      <c r="A2771" s="2" t="e">
        <f ca="1">MATCH($E$4,OFFSET(OFFSET(Journaal!$E$5,A2770,0),,,Journaal!$D$3-A2770),0)+A2770</f>
        <v>#N/A</v>
      </c>
    </row>
    <row r="2772" spans="1:1" x14ac:dyDescent="0.25">
      <c r="A2772" s="2" t="e">
        <f ca="1">MATCH($E$4,OFFSET(OFFSET(Journaal!$E$5,A2771,0),,,Journaal!$D$3-A2771),0)+A2771</f>
        <v>#N/A</v>
      </c>
    </row>
    <row r="2773" spans="1:1" x14ac:dyDescent="0.25">
      <c r="A2773" s="2" t="e">
        <f ca="1">MATCH($E$4,OFFSET(OFFSET(Journaal!$E$5,A2772,0),,,Journaal!$D$3-A2772),0)+A2772</f>
        <v>#N/A</v>
      </c>
    </row>
    <row r="2774" spans="1:1" x14ac:dyDescent="0.25">
      <c r="A2774" s="2" t="e">
        <f ca="1">MATCH($E$4,OFFSET(OFFSET(Journaal!$E$5,A2773,0),,,Journaal!$D$3-A2773),0)+A2773</f>
        <v>#N/A</v>
      </c>
    </row>
    <row r="2775" spans="1:1" x14ac:dyDescent="0.25">
      <c r="A2775" s="2" t="e">
        <f ca="1">MATCH($E$4,OFFSET(OFFSET(Journaal!$E$5,A2774,0),,,Journaal!$D$3-A2774),0)+A2774</f>
        <v>#N/A</v>
      </c>
    </row>
    <row r="2776" spans="1:1" x14ac:dyDescent="0.25">
      <c r="A2776" s="2" t="e">
        <f ca="1">MATCH($E$4,OFFSET(OFFSET(Journaal!$E$5,A2775,0),,,Journaal!$D$3-A2775),0)+A2775</f>
        <v>#N/A</v>
      </c>
    </row>
    <row r="2777" spans="1:1" x14ac:dyDescent="0.25">
      <c r="A2777" s="2" t="e">
        <f ca="1">MATCH($E$4,OFFSET(OFFSET(Journaal!$E$5,A2776,0),,,Journaal!$D$3-A2776),0)+A2776</f>
        <v>#N/A</v>
      </c>
    </row>
    <row r="2778" spans="1:1" x14ac:dyDescent="0.25">
      <c r="A2778" s="2" t="e">
        <f ca="1">MATCH($E$4,OFFSET(OFFSET(Journaal!$E$5,A2777,0),,,Journaal!$D$3-A2777),0)+A2777</f>
        <v>#N/A</v>
      </c>
    </row>
    <row r="2779" spans="1:1" x14ac:dyDescent="0.25">
      <c r="A2779" s="2" t="e">
        <f ca="1">MATCH($E$4,OFFSET(OFFSET(Journaal!$E$5,A2778,0),,,Journaal!$D$3-A2778),0)+A2778</f>
        <v>#N/A</v>
      </c>
    </row>
    <row r="2780" spans="1:1" x14ac:dyDescent="0.25">
      <c r="A2780" s="2" t="e">
        <f ca="1">MATCH($E$4,OFFSET(OFFSET(Journaal!$E$5,A2779,0),,,Journaal!$D$3-A2779),0)+A2779</f>
        <v>#N/A</v>
      </c>
    </row>
    <row r="2781" spans="1:1" x14ac:dyDescent="0.25">
      <c r="A2781" s="2" t="e">
        <f ca="1">MATCH($E$4,OFFSET(OFFSET(Journaal!$E$5,A2780,0),,,Journaal!$D$3-A2780),0)+A2780</f>
        <v>#N/A</v>
      </c>
    </row>
    <row r="2782" spans="1:1" x14ac:dyDescent="0.25">
      <c r="A2782" s="2" t="e">
        <f ca="1">MATCH($E$4,OFFSET(OFFSET(Journaal!$E$5,A2781,0),,,Journaal!$D$3-A2781),0)+A2781</f>
        <v>#N/A</v>
      </c>
    </row>
    <row r="2783" spans="1:1" x14ac:dyDescent="0.25">
      <c r="A2783" s="2" t="e">
        <f ca="1">MATCH($E$4,OFFSET(OFFSET(Journaal!$E$5,A2782,0),,,Journaal!$D$3-A2782),0)+A2782</f>
        <v>#N/A</v>
      </c>
    </row>
    <row r="2784" spans="1:1" x14ac:dyDescent="0.25">
      <c r="A2784" s="2" t="e">
        <f ca="1">MATCH($E$4,OFFSET(OFFSET(Journaal!$E$5,A2783,0),,,Journaal!$D$3-A2783),0)+A2783</f>
        <v>#N/A</v>
      </c>
    </row>
    <row r="2785" spans="1:1" x14ac:dyDescent="0.25">
      <c r="A2785" s="2" t="e">
        <f ca="1">MATCH($E$4,OFFSET(OFFSET(Journaal!$E$5,A2784,0),,,Journaal!$D$3-A2784),0)+A2784</f>
        <v>#N/A</v>
      </c>
    </row>
    <row r="2786" spans="1:1" x14ac:dyDescent="0.25">
      <c r="A2786" s="2" t="e">
        <f ca="1">MATCH($E$4,OFFSET(OFFSET(Journaal!$E$5,A2785,0),,,Journaal!$D$3-A2785),0)+A2785</f>
        <v>#N/A</v>
      </c>
    </row>
    <row r="2787" spans="1:1" x14ac:dyDescent="0.25">
      <c r="A2787" s="2" t="e">
        <f ca="1">MATCH($E$4,OFFSET(OFFSET(Journaal!$E$5,A2786,0),,,Journaal!$D$3-A2786),0)+A2786</f>
        <v>#N/A</v>
      </c>
    </row>
    <row r="2788" spans="1:1" x14ac:dyDescent="0.25">
      <c r="A2788" s="2" t="e">
        <f ca="1">MATCH($E$4,OFFSET(OFFSET(Journaal!$E$5,A2787,0),,,Journaal!$D$3-A2787),0)+A2787</f>
        <v>#N/A</v>
      </c>
    </row>
    <row r="2789" spans="1:1" x14ac:dyDescent="0.25">
      <c r="A2789" s="2" t="e">
        <f ca="1">MATCH($E$4,OFFSET(OFFSET(Journaal!$E$5,A2788,0),,,Journaal!$D$3-A2788),0)+A2788</f>
        <v>#N/A</v>
      </c>
    </row>
    <row r="2790" spans="1:1" x14ac:dyDescent="0.25">
      <c r="A2790" s="2" t="e">
        <f ca="1">MATCH($E$4,OFFSET(OFFSET(Journaal!$E$5,A2789,0),,,Journaal!$D$3-A2789),0)+A2789</f>
        <v>#N/A</v>
      </c>
    </row>
    <row r="2791" spans="1:1" x14ac:dyDescent="0.25">
      <c r="A2791" s="2" t="e">
        <f ca="1">MATCH($E$4,OFFSET(OFFSET(Journaal!$E$5,A2790,0),,,Journaal!$D$3-A2790),0)+A2790</f>
        <v>#N/A</v>
      </c>
    </row>
    <row r="2792" spans="1:1" x14ac:dyDescent="0.25">
      <c r="A2792" s="2" t="e">
        <f ca="1">MATCH($E$4,OFFSET(OFFSET(Journaal!$E$5,A2791,0),,,Journaal!$D$3-A2791),0)+A2791</f>
        <v>#N/A</v>
      </c>
    </row>
    <row r="2793" spans="1:1" x14ac:dyDescent="0.25">
      <c r="A2793" s="2" t="e">
        <f ca="1">MATCH($E$4,OFFSET(OFFSET(Journaal!$E$5,A2792,0),,,Journaal!$D$3-A2792),0)+A2792</f>
        <v>#N/A</v>
      </c>
    </row>
    <row r="2794" spans="1:1" x14ac:dyDescent="0.25">
      <c r="A2794" s="2" t="e">
        <f ca="1">MATCH($E$4,OFFSET(OFFSET(Journaal!$E$5,A2793,0),,,Journaal!$D$3-A2793),0)+A2793</f>
        <v>#N/A</v>
      </c>
    </row>
    <row r="2795" spans="1:1" x14ac:dyDescent="0.25">
      <c r="A2795" s="2" t="e">
        <f ca="1">MATCH($E$4,OFFSET(OFFSET(Journaal!$E$5,A2794,0),,,Journaal!$D$3-A2794),0)+A2794</f>
        <v>#N/A</v>
      </c>
    </row>
    <row r="2796" spans="1:1" x14ac:dyDescent="0.25">
      <c r="A2796" s="2" t="e">
        <f ca="1">MATCH($E$4,OFFSET(OFFSET(Journaal!$E$5,A2795,0),,,Journaal!$D$3-A2795),0)+A2795</f>
        <v>#N/A</v>
      </c>
    </row>
    <row r="2797" spans="1:1" x14ac:dyDescent="0.25">
      <c r="A2797" s="2" t="e">
        <f ca="1">MATCH($E$4,OFFSET(OFFSET(Journaal!$E$5,A2796,0),,,Journaal!$D$3-A2796),0)+A2796</f>
        <v>#N/A</v>
      </c>
    </row>
    <row r="2798" spans="1:1" x14ac:dyDescent="0.25">
      <c r="A2798" s="2" t="e">
        <f ca="1">MATCH($E$4,OFFSET(OFFSET(Journaal!$E$5,A2797,0),,,Journaal!$D$3-A2797),0)+A2797</f>
        <v>#N/A</v>
      </c>
    </row>
    <row r="2799" spans="1:1" x14ac:dyDescent="0.25">
      <c r="A2799" s="2" t="e">
        <f ca="1">MATCH($E$4,OFFSET(OFFSET(Journaal!$E$5,A2798,0),,,Journaal!$D$3-A2798),0)+A2798</f>
        <v>#N/A</v>
      </c>
    </row>
    <row r="2800" spans="1:1" x14ac:dyDescent="0.25">
      <c r="A2800" s="2" t="e">
        <f ca="1">MATCH($E$4,OFFSET(OFFSET(Journaal!$E$5,A2799,0),,,Journaal!$D$3-A2799),0)+A2799</f>
        <v>#N/A</v>
      </c>
    </row>
    <row r="2801" spans="1:1" x14ac:dyDescent="0.25">
      <c r="A2801" s="2" t="e">
        <f ca="1">MATCH($E$4,OFFSET(OFFSET(Journaal!$E$5,A2800,0),,,Journaal!$D$3-A2800),0)+A2800</f>
        <v>#N/A</v>
      </c>
    </row>
    <row r="2802" spans="1:1" x14ac:dyDescent="0.25">
      <c r="A2802" s="2" t="e">
        <f ca="1">MATCH($E$4,OFFSET(OFFSET(Journaal!$E$5,A2801,0),,,Journaal!$D$3-A2801),0)+A2801</f>
        <v>#N/A</v>
      </c>
    </row>
    <row r="2803" spans="1:1" x14ac:dyDescent="0.25">
      <c r="A2803" s="2" t="e">
        <f ca="1">MATCH($E$4,OFFSET(OFFSET(Journaal!$E$5,A2802,0),,,Journaal!$D$3-A2802),0)+A2802</f>
        <v>#N/A</v>
      </c>
    </row>
    <row r="2804" spans="1:1" x14ac:dyDescent="0.25">
      <c r="A2804" s="2" t="e">
        <f ca="1">MATCH($E$4,OFFSET(OFFSET(Journaal!$E$5,A2803,0),,,Journaal!$D$3-A2803),0)+A2803</f>
        <v>#N/A</v>
      </c>
    </row>
    <row r="2805" spans="1:1" x14ac:dyDescent="0.25">
      <c r="A2805" s="2" t="e">
        <f ca="1">MATCH($E$4,OFFSET(OFFSET(Journaal!$E$5,A2804,0),,,Journaal!$D$3-A2804),0)+A2804</f>
        <v>#N/A</v>
      </c>
    </row>
    <row r="2806" spans="1:1" x14ac:dyDescent="0.25">
      <c r="A2806" s="2" t="e">
        <f ca="1">MATCH($E$4,OFFSET(OFFSET(Journaal!$E$5,A2805,0),,,Journaal!$D$3-A2805),0)+A2805</f>
        <v>#N/A</v>
      </c>
    </row>
    <row r="2807" spans="1:1" x14ac:dyDescent="0.25">
      <c r="A2807" s="2" t="e">
        <f ca="1">MATCH($E$4,OFFSET(OFFSET(Journaal!$E$5,A2806,0),,,Journaal!$D$3-A2806),0)+A2806</f>
        <v>#N/A</v>
      </c>
    </row>
    <row r="2808" spans="1:1" x14ac:dyDescent="0.25">
      <c r="A2808" s="2" t="e">
        <f ca="1">MATCH($E$4,OFFSET(OFFSET(Journaal!$E$5,A2807,0),,,Journaal!$D$3-A2807),0)+A2807</f>
        <v>#N/A</v>
      </c>
    </row>
    <row r="2809" spans="1:1" x14ac:dyDescent="0.25">
      <c r="A2809" s="2" t="e">
        <f ca="1">MATCH($E$4,OFFSET(OFFSET(Journaal!$E$5,A2808,0),,,Journaal!$D$3-A2808),0)+A2808</f>
        <v>#N/A</v>
      </c>
    </row>
    <row r="2810" spans="1:1" x14ac:dyDescent="0.25">
      <c r="A2810" s="2" t="e">
        <f ca="1">MATCH($E$4,OFFSET(OFFSET(Journaal!$E$5,A2809,0),,,Journaal!$D$3-A2809),0)+A2809</f>
        <v>#N/A</v>
      </c>
    </row>
    <row r="2811" spans="1:1" x14ac:dyDescent="0.25">
      <c r="A2811" s="2" t="e">
        <f ca="1">MATCH($E$4,OFFSET(OFFSET(Journaal!$E$5,A2810,0),,,Journaal!$D$3-A2810),0)+A2810</f>
        <v>#N/A</v>
      </c>
    </row>
    <row r="2812" spans="1:1" x14ac:dyDescent="0.25">
      <c r="A2812" s="2" t="e">
        <f ca="1">MATCH($E$4,OFFSET(OFFSET(Journaal!$E$5,A2811,0),,,Journaal!$D$3-A2811),0)+A2811</f>
        <v>#N/A</v>
      </c>
    </row>
    <row r="2813" spans="1:1" x14ac:dyDescent="0.25">
      <c r="A2813" s="2" t="e">
        <f ca="1">MATCH($E$4,OFFSET(OFFSET(Journaal!$E$5,A2812,0),,,Journaal!$D$3-A2812),0)+A2812</f>
        <v>#N/A</v>
      </c>
    </row>
    <row r="2814" spans="1:1" x14ac:dyDescent="0.25">
      <c r="A2814" s="2" t="e">
        <f ca="1">MATCH($E$4,OFFSET(OFFSET(Journaal!$E$5,A2813,0),,,Journaal!$D$3-A2813),0)+A2813</f>
        <v>#N/A</v>
      </c>
    </row>
    <row r="2815" spans="1:1" x14ac:dyDescent="0.25">
      <c r="A2815" s="2" t="e">
        <f ca="1">MATCH($E$4,OFFSET(OFFSET(Journaal!$E$5,A2814,0),,,Journaal!$D$3-A2814),0)+A2814</f>
        <v>#N/A</v>
      </c>
    </row>
    <row r="2816" spans="1:1" x14ac:dyDescent="0.25">
      <c r="A2816" s="2" t="e">
        <f ca="1">MATCH($E$4,OFFSET(OFFSET(Journaal!$E$5,A2815,0),,,Journaal!$D$3-A2815),0)+A2815</f>
        <v>#N/A</v>
      </c>
    </row>
    <row r="2817" spans="1:1" x14ac:dyDescent="0.25">
      <c r="A2817" s="2" t="e">
        <f ca="1">MATCH($E$4,OFFSET(OFFSET(Journaal!$E$5,A2816,0),,,Journaal!$D$3-A2816),0)+A2816</f>
        <v>#N/A</v>
      </c>
    </row>
    <row r="2818" spans="1:1" x14ac:dyDescent="0.25">
      <c r="A2818" s="2" t="e">
        <f ca="1">MATCH($E$4,OFFSET(OFFSET(Journaal!$E$5,A2817,0),,,Journaal!$D$3-A2817),0)+A2817</f>
        <v>#N/A</v>
      </c>
    </row>
    <row r="2819" spans="1:1" x14ac:dyDescent="0.25">
      <c r="A2819" s="2" t="e">
        <f ca="1">MATCH($E$4,OFFSET(OFFSET(Journaal!$E$5,A2818,0),,,Journaal!$D$3-A2818),0)+A2818</f>
        <v>#N/A</v>
      </c>
    </row>
    <row r="2820" spans="1:1" x14ac:dyDescent="0.25">
      <c r="A2820" s="2" t="e">
        <f ca="1">MATCH($E$4,OFFSET(OFFSET(Journaal!$E$5,A2819,0),,,Journaal!$D$3-A2819),0)+A2819</f>
        <v>#N/A</v>
      </c>
    </row>
    <row r="2821" spans="1:1" x14ac:dyDescent="0.25">
      <c r="A2821" s="2" t="e">
        <f ca="1">MATCH($E$4,OFFSET(OFFSET(Journaal!$E$5,A2820,0),,,Journaal!$D$3-A2820),0)+A2820</f>
        <v>#N/A</v>
      </c>
    </row>
    <row r="2822" spans="1:1" x14ac:dyDescent="0.25">
      <c r="A2822" s="2" t="e">
        <f ca="1">MATCH($E$4,OFFSET(OFFSET(Journaal!$E$5,A2821,0),,,Journaal!$D$3-A2821),0)+A2821</f>
        <v>#N/A</v>
      </c>
    </row>
    <row r="2823" spans="1:1" x14ac:dyDescent="0.25">
      <c r="A2823" s="2" t="e">
        <f ca="1">MATCH($E$4,OFFSET(OFFSET(Journaal!$E$5,A2822,0),,,Journaal!$D$3-A2822),0)+A2822</f>
        <v>#N/A</v>
      </c>
    </row>
    <row r="2824" spans="1:1" x14ac:dyDescent="0.25">
      <c r="A2824" s="2" t="e">
        <f ca="1">MATCH($E$4,OFFSET(OFFSET(Journaal!$E$5,A2823,0),,,Journaal!$D$3-A2823),0)+A2823</f>
        <v>#N/A</v>
      </c>
    </row>
    <row r="2825" spans="1:1" x14ac:dyDescent="0.25">
      <c r="A2825" s="2" t="e">
        <f ca="1">MATCH($E$4,OFFSET(OFFSET(Journaal!$E$5,A2824,0),,,Journaal!$D$3-A2824),0)+A2824</f>
        <v>#N/A</v>
      </c>
    </row>
    <row r="2826" spans="1:1" x14ac:dyDescent="0.25">
      <c r="A2826" s="2" t="e">
        <f ca="1">MATCH($E$4,OFFSET(OFFSET(Journaal!$E$5,A2825,0),,,Journaal!$D$3-A2825),0)+A2825</f>
        <v>#N/A</v>
      </c>
    </row>
    <row r="2827" spans="1:1" x14ac:dyDescent="0.25">
      <c r="A2827" s="2" t="e">
        <f ca="1">MATCH($E$4,OFFSET(OFFSET(Journaal!$E$5,A2826,0),,,Journaal!$D$3-A2826),0)+A2826</f>
        <v>#N/A</v>
      </c>
    </row>
    <row r="2828" spans="1:1" x14ac:dyDescent="0.25">
      <c r="A2828" s="2" t="e">
        <f ca="1">MATCH($E$4,OFFSET(OFFSET(Journaal!$E$5,A2827,0),,,Journaal!$D$3-A2827),0)+A2827</f>
        <v>#N/A</v>
      </c>
    </row>
    <row r="2829" spans="1:1" x14ac:dyDescent="0.25">
      <c r="A2829" s="2" t="e">
        <f ca="1">MATCH($E$4,OFFSET(OFFSET(Journaal!$E$5,A2828,0),,,Journaal!$D$3-A2828),0)+A2828</f>
        <v>#N/A</v>
      </c>
    </row>
    <row r="2830" spans="1:1" x14ac:dyDescent="0.25">
      <c r="A2830" s="2" t="e">
        <f ca="1">MATCH($E$4,OFFSET(OFFSET(Journaal!$E$5,A2829,0),,,Journaal!$D$3-A2829),0)+A2829</f>
        <v>#N/A</v>
      </c>
    </row>
    <row r="2831" spans="1:1" x14ac:dyDescent="0.25">
      <c r="A2831" s="2" t="e">
        <f ca="1">MATCH($E$4,OFFSET(OFFSET(Journaal!$E$5,A2830,0),,,Journaal!$D$3-A2830),0)+A2830</f>
        <v>#N/A</v>
      </c>
    </row>
    <row r="2832" spans="1:1" x14ac:dyDescent="0.25">
      <c r="A2832" s="2" t="e">
        <f ca="1">MATCH($E$4,OFFSET(OFFSET(Journaal!$E$5,A2831,0),,,Journaal!$D$3-A2831),0)+A2831</f>
        <v>#N/A</v>
      </c>
    </row>
    <row r="2833" spans="1:1" x14ac:dyDescent="0.25">
      <c r="A2833" s="2" t="e">
        <f ca="1">MATCH($E$4,OFFSET(OFFSET(Journaal!$E$5,A2832,0),,,Journaal!$D$3-A2832),0)+A2832</f>
        <v>#N/A</v>
      </c>
    </row>
    <row r="2834" spans="1:1" x14ac:dyDescent="0.25">
      <c r="A2834" s="2" t="e">
        <f ca="1">MATCH($E$4,OFFSET(OFFSET(Journaal!$E$5,A2833,0),,,Journaal!$D$3-A2833),0)+A2833</f>
        <v>#N/A</v>
      </c>
    </row>
    <row r="2835" spans="1:1" x14ac:dyDescent="0.25">
      <c r="A2835" s="2" t="e">
        <f ca="1">MATCH($E$4,OFFSET(OFFSET(Journaal!$E$5,A2834,0),,,Journaal!$D$3-A2834),0)+A2834</f>
        <v>#N/A</v>
      </c>
    </row>
    <row r="2836" spans="1:1" x14ac:dyDescent="0.25">
      <c r="A2836" s="2" t="e">
        <f ca="1">MATCH($E$4,OFFSET(OFFSET(Journaal!$E$5,A2835,0),,,Journaal!$D$3-A2835),0)+A2835</f>
        <v>#N/A</v>
      </c>
    </row>
    <row r="2837" spans="1:1" x14ac:dyDescent="0.25">
      <c r="A2837" s="2" t="e">
        <f ca="1">MATCH($E$4,OFFSET(OFFSET(Journaal!$E$5,A2836,0),,,Journaal!$D$3-A2836),0)+A2836</f>
        <v>#N/A</v>
      </c>
    </row>
    <row r="2838" spans="1:1" x14ac:dyDescent="0.25">
      <c r="A2838" s="2" t="e">
        <f ca="1">MATCH($E$4,OFFSET(OFFSET(Journaal!$E$5,A2837,0),,,Journaal!$D$3-A2837),0)+A2837</f>
        <v>#N/A</v>
      </c>
    </row>
    <row r="2839" spans="1:1" x14ac:dyDescent="0.25">
      <c r="A2839" s="2" t="e">
        <f ca="1">MATCH($E$4,OFFSET(OFFSET(Journaal!$E$5,A2838,0),,,Journaal!$D$3-A2838),0)+A2838</f>
        <v>#N/A</v>
      </c>
    </row>
    <row r="2840" spans="1:1" x14ac:dyDescent="0.25">
      <c r="A2840" s="2" t="e">
        <f ca="1">MATCH($E$4,OFFSET(OFFSET(Journaal!$E$5,A2839,0),,,Journaal!$D$3-A2839),0)+A2839</f>
        <v>#N/A</v>
      </c>
    </row>
    <row r="2841" spans="1:1" x14ac:dyDescent="0.25">
      <c r="A2841" s="2" t="e">
        <f ca="1">MATCH($E$4,OFFSET(OFFSET(Journaal!$E$5,A2840,0),,,Journaal!$D$3-A2840),0)+A2840</f>
        <v>#N/A</v>
      </c>
    </row>
    <row r="2842" spans="1:1" x14ac:dyDescent="0.25">
      <c r="A2842" s="2" t="e">
        <f ca="1">MATCH($E$4,OFFSET(OFFSET(Journaal!$E$5,A2841,0),,,Journaal!$D$3-A2841),0)+A2841</f>
        <v>#N/A</v>
      </c>
    </row>
    <row r="2843" spans="1:1" x14ac:dyDescent="0.25">
      <c r="A2843" s="2" t="e">
        <f ca="1">MATCH($E$4,OFFSET(OFFSET(Journaal!$E$5,A2842,0),,,Journaal!$D$3-A2842),0)+A2842</f>
        <v>#N/A</v>
      </c>
    </row>
    <row r="2844" spans="1:1" x14ac:dyDescent="0.25">
      <c r="A2844" s="2" t="e">
        <f ca="1">MATCH($E$4,OFFSET(OFFSET(Journaal!$E$5,A2843,0),,,Journaal!$D$3-A2843),0)+A2843</f>
        <v>#N/A</v>
      </c>
    </row>
    <row r="2845" spans="1:1" x14ac:dyDescent="0.25">
      <c r="A2845" s="2" t="e">
        <f ca="1">MATCH($E$4,OFFSET(OFFSET(Journaal!$E$5,A2844,0),,,Journaal!$D$3-A2844),0)+A2844</f>
        <v>#N/A</v>
      </c>
    </row>
    <row r="2846" spans="1:1" x14ac:dyDescent="0.25">
      <c r="A2846" s="2" t="e">
        <f ca="1">MATCH($E$4,OFFSET(OFFSET(Journaal!$E$5,A2845,0),,,Journaal!$D$3-A2845),0)+A2845</f>
        <v>#N/A</v>
      </c>
    </row>
    <row r="2847" spans="1:1" x14ac:dyDescent="0.25">
      <c r="A2847" s="2" t="e">
        <f ca="1">MATCH($E$4,OFFSET(OFFSET(Journaal!$E$5,A2846,0),,,Journaal!$D$3-A2846),0)+A2846</f>
        <v>#N/A</v>
      </c>
    </row>
    <row r="2848" spans="1:1" x14ac:dyDescent="0.25">
      <c r="A2848" s="2" t="e">
        <f ca="1">MATCH($E$4,OFFSET(OFFSET(Journaal!$E$5,A2847,0),,,Journaal!$D$3-A2847),0)+A2847</f>
        <v>#N/A</v>
      </c>
    </row>
    <row r="2849" spans="1:1" x14ac:dyDescent="0.25">
      <c r="A2849" s="2" t="e">
        <f ca="1">MATCH($E$4,OFFSET(OFFSET(Journaal!$E$5,A2848,0),,,Journaal!$D$3-A2848),0)+A2848</f>
        <v>#N/A</v>
      </c>
    </row>
    <row r="2850" spans="1:1" x14ac:dyDescent="0.25">
      <c r="A2850" s="2" t="e">
        <f ca="1">MATCH($E$4,OFFSET(OFFSET(Journaal!$E$5,A2849,0),,,Journaal!$D$3-A2849),0)+A2849</f>
        <v>#N/A</v>
      </c>
    </row>
    <row r="2851" spans="1:1" x14ac:dyDescent="0.25">
      <c r="A2851" s="2" t="e">
        <f ca="1">MATCH($E$4,OFFSET(OFFSET(Journaal!$E$5,A2850,0),,,Journaal!$D$3-A2850),0)+A2850</f>
        <v>#N/A</v>
      </c>
    </row>
    <row r="2852" spans="1:1" x14ac:dyDescent="0.25">
      <c r="A2852" s="2" t="e">
        <f ca="1">MATCH($E$4,OFFSET(OFFSET(Journaal!$E$5,A2851,0),,,Journaal!$D$3-A2851),0)+A2851</f>
        <v>#N/A</v>
      </c>
    </row>
    <row r="2853" spans="1:1" x14ac:dyDescent="0.25">
      <c r="A2853" s="2" t="e">
        <f ca="1">MATCH($E$4,OFFSET(OFFSET(Journaal!$E$5,A2852,0),,,Journaal!$D$3-A2852),0)+A2852</f>
        <v>#N/A</v>
      </c>
    </row>
    <row r="2854" spans="1:1" x14ac:dyDescent="0.25">
      <c r="A2854" s="2" t="e">
        <f ca="1">MATCH($E$4,OFFSET(OFFSET(Journaal!$E$5,A2853,0),,,Journaal!$D$3-A2853),0)+A2853</f>
        <v>#N/A</v>
      </c>
    </row>
    <row r="2855" spans="1:1" x14ac:dyDescent="0.25">
      <c r="A2855" s="2" t="e">
        <f ca="1">MATCH($E$4,OFFSET(OFFSET(Journaal!$E$5,A2854,0),,,Journaal!$D$3-A2854),0)+A2854</f>
        <v>#N/A</v>
      </c>
    </row>
    <row r="2856" spans="1:1" x14ac:dyDescent="0.25">
      <c r="A2856" s="2" t="e">
        <f ca="1">MATCH($E$4,OFFSET(OFFSET(Journaal!$E$5,A2855,0),,,Journaal!$D$3-A2855),0)+A2855</f>
        <v>#N/A</v>
      </c>
    </row>
    <row r="2857" spans="1:1" x14ac:dyDescent="0.25">
      <c r="A2857" s="2" t="e">
        <f ca="1">MATCH($E$4,OFFSET(OFFSET(Journaal!$E$5,A2856,0),,,Journaal!$D$3-A2856),0)+A2856</f>
        <v>#N/A</v>
      </c>
    </row>
    <row r="2858" spans="1:1" x14ac:dyDescent="0.25">
      <c r="A2858" s="2" t="e">
        <f ca="1">MATCH($E$4,OFFSET(OFFSET(Journaal!$E$5,A2857,0),,,Journaal!$D$3-A2857),0)+A2857</f>
        <v>#N/A</v>
      </c>
    </row>
    <row r="2859" spans="1:1" x14ac:dyDescent="0.25">
      <c r="A2859" s="2" t="e">
        <f ca="1">MATCH($E$4,OFFSET(OFFSET(Journaal!$E$5,A2858,0),,,Journaal!$D$3-A2858),0)+A2858</f>
        <v>#N/A</v>
      </c>
    </row>
    <row r="2860" spans="1:1" x14ac:dyDescent="0.25">
      <c r="A2860" s="2" t="e">
        <f ca="1">MATCH($E$4,OFFSET(OFFSET(Journaal!$E$5,A2859,0),,,Journaal!$D$3-A2859),0)+A2859</f>
        <v>#N/A</v>
      </c>
    </row>
    <row r="2861" spans="1:1" x14ac:dyDescent="0.25">
      <c r="A2861" s="2" t="e">
        <f ca="1">MATCH($E$4,OFFSET(OFFSET(Journaal!$E$5,A2860,0),,,Journaal!$D$3-A2860),0)+A2860</f>
        <v>#N/A</v>
      </c>
    </row>
    <row r="2862" spans="1:1" x14ac:dyDescent="0.25">
      <c r="A2862" s="2" t="e">
        <f ca="1">MATCH($E$4,OFFSET(OFFSET(Journaal!$E$5,A2861,0),,,Journaal!$D$3-A2861),0)+A2861</f>
        <v>#N/A</v>
      </c>
    </row>
    <row r="2863" spans="1:1" x14ac:dyDescent="0.25">
      <c r="A2863" s="2" t="e">
        <f ca="1">MATCH($E$4,OFFSET(OFFSET(Journaal!$E$5,A2862,0),,,Journaal!$D$3-A2862),0)+A2862</f>
        <v>#N/A</v>
      </c>
    </row>
    <row r="2864" spans="1:1" x14ac:dyDescent="0.25">
      <c r="A2864" s="2" t="e">
        <f ca="1">MATCH($E$4,OFFSET(OFFSET(Journaal!$E$5,A2863,0),,,Journaal!$D$3-A2863),0)+A2863</f>
        <v>#N/A</v>
      </c>
    </row>
    <row r="2865" spans="1:1" x14ac:dyDescent="0.25">
      <c r="A2865" s="2" t="e">
        <f ca="1">MATCH($E$4,OFFSET(OFFSET(Journaal!$E$5,A2864,0),,,Journaal!$D$3-A2864),0)+A2864</f>
        <v>#N/A</v>
      </c>
    </row>
    <row r="2866" spans="1:1" x14ac:dyDescent="0.25">
      <c r="A2866" s="2" t="e">
        <f ca="1">MATCH($E$4,OFFSET(OFFSET(Journaal!$E$5,A2865,0),,,Journaal!$D$3-A2865),0)+A2865</f>
        <v>#N/A</v>
      </c>
    </row>
    <row r="2867" spans="1:1" x14ac:dyDescent="0.25">
      <c r="A2867" s="2" t="e">
        <f ca="1">MATCH($E$4,OFFSET(OFFSET(Journaal!$E$5,A2866,0),,,Journaal!$D$3-A2866),0)+A2866</f>
        <v>#N/A</v>
      </c>
    </row>
    <row r="2868" spans="1:1" x14ac:dyDescent="0.25">
      <c r="A2868" s="2" t="e">
        <f ca="1">MATCH($E$4,OFFSET(OFFSET(Journaal!$E$5,A2867,0),,,Journaal!$D$3-A2867),0)+A2867</f>
        <v>#N/A</v>
      </c>
    </row>
    <row r="2869" spans="1:1" x14ac:dyDescent="0.25">
      <c r="A2869" s="2" t="e">
        <f ca="1">MATCH($E$4,OFFSET(OFFSET(Journaal!$E$5,A2868,0),,,Journaal!$D$3-A2868),0)+A2868</f>
        <v>#N/A</v>
      </c>
    </row>
    <row r="2870" spans="1:1" x14ac:dyDescent="0.25">
      <c r="A2870" s="2" t="e">
        <f ca="1">MATCH($E$4,OFFSET(OFFSET(Journaal!$E$5,A2869,0),,,Journaal!$D$3-A2869),0)+A2869</f>
        <v>#N/A</v>
      </c>
    </row>
    <row r="2871" spans="1:1" x14ac:dyDescent="0.25">
      <c r="A2871" s="2" t="e">
        <f ca="1">MATCH($E$4,OFFSET(OFFSET(Journaal!$E$5,A2870,0),,,Journaal!$D$3-A2870),0)+A2870</f>
        <v>#N/A</v>
      </c>
    </row>
    <row r="2872" spans="1:1" x14ac:dyDescent="0.25">
      <c r="A2872" s="2" t="e">
        <f ca="1">MATCH($E$4,OFFSET(OFFSET(Journaal!$E$5,A2871,0),,,Journaal!$D$3-A2871),0)+A2871</f>
        <v>#N/A</v>
      </c>
    </row>
    <row r="2873" spans="1:1" x14ac:dyDescent="0.25">
      <c r="A2873" s="2" t="e">
        <f ca="1">MATCH($E$4,OFFSET(OFFSET(Journaal!$E$5,A2872,0),,,Journaal!$D$3-A2872),0)+A2872</f>
        <v>#N/A</v>
      </c>
    </row>
    <row r="2874" spans="1:1" x14ac:dyDescent="0.25">
      <c r="A2874" s="2" t="e">
        <f ca="1">MATCH($E$4,OFFSET(OFFSET(Journaal!$E$5,A2873,0),,,Journaal!$D$3-A2873),0)+A2873</f>
        <v>#N/A</v>
      </c>
    </row>
    <row r="2875" spans="1:1" x14ac:dyDescent="0.25">
      <c r="A2875" s="2" t="e">
        <f ca="1">MATCH($E$4,OFFSET(OFFSET(Journaal!$E$5,A2874,0),,,Journaal!$D$3-A2874),0)+A2874</f>
        <v>#N/A</v>
      </c>
    </row>
    <row r="2876" spans="1:1" x14ac:dyDescent="0.25">
      <c r="A2876" s="2" t="e">
        <f ca="1">MATCH($E$4,OFFSET(OFFSET(Journaal!$E$5,A2875,0),,,Journaal!$D$3-A2875),0)+A2875</f>
        <v>#N/A</v>
      </c>
    </row>
    <row r="2877" spans="1:1" x14ac:dyDescent="0.25">
      <c r="A2877" s="2" t="e">
        <f ca="1">MATCH($E$4,OFFSET(OFFSET(Journaal!$E$5,A2876,0),,,Journaal!$D$3-A2876),0)+A2876</f>
        <v>#N/A</v>
      </c>
    </row>
    <row r="2878" spans="1:1" x14ac:dyDescent="0.25">
      <c r="A2878" s="2" t="e">
        <f ca="1">MATCH($E$4,OFFSET(OFFSET(Journaal!$E$5,A2877,0),,,Journaal!$D$3-A2877),0)+A2877</f>
        <v>#N/A</v>
      </c>
    </row>
    <row r="2879" spans="1:1" x14ac:dyDescent="0.25">
      <c r="A2879" s="2" t="e">
        <f ca="1">MATCH($E$4,OFFSET(OFFSET(Journaal!$E$5,A2878,0),,,Journaal!$D$3-A2878),0)+A2878</f>
        <v>#N/A</v>
      </c>
    </row>
    <row r="2880" spans="1:1" x14ac:dyDescent="0.25">
      <c r="A2880" s="2" t="e">
        <f ca="1">MATCH($E$4,OFFSET(OFFSET(Journaal!$E$5,A2879,0),,,Journaal!$D$3-A2879),0)+A2879</f>
        <v>#N/A</v>
      </c>
    </row>
    <row r="2881" spans="1:1" x14ac:dyDescent="0.25">
      <c r="A2881" s="2" t="e">
        <f ca="1">MATCH($E$4,OFFSET(OFFSET(Journaal!$E$5,A2880,0),,,Journaal!$D$3-A2880),0)+A2880</f>
        <v>#N/A</v>
      </c>
    </row>
    <row r="2882" spans="1:1" x14ac:dyDescent="0.25">
      <c r="A2882" s="2" t="e">
        <f ca="1">MATCH($E$4,OFFSET(OFFSET(Journaal!$E$5,A2881,0),,,Journaal!$D$3-A2881),0)+A2881</f>
        <v>#N/A</v>
      </c>
    </row>
    <row r="2883" spans="1:1" x14ac:dyDescent="0.25">
      <c r="A2883" s="2" t="e">
        <f ca="1">MATCH($E$4,OFFSET(OFFSET(Journaal!$E$5,A2882,0),,,Journaal!$D$3-A2882),0)+A2882</f>
        <v>#N/A</v>
      </c>
    </row>
    <row r="2884" spans="1:1" x14ac:dyDescent="0.25">
      <c r="A2884" s="2" t="e">
        <f ca="1">MATCH($E$4,OFFSET(OFFSET(Journaal!$E$5,A2883,0),,,Journaal!$D$3-A2883),0)+A2883</f>
        <v>#N/A</v>
      </c>
    </row>
    <row r="2885" spans="1:1" x14ac:dyDescent="0.25">
      <c r="A2885" s="2" t="e">
        <f ca="1">MATCH($E$4,OFFSET(OFFSET(Journaal!$E$5,A2884,0),,,Journaal!$D$3-A2884),0)+A2884</f>
        <v>#N/A</v>
      </c>
    </row>
    <row r="2886" spans="1:1" x14ac:dyDescent="0.25">
      <c r="A2886" s="2" t="e">
        <f ca="1">MATCH($E$4,OFFSET(OFFSET(Journaal!$E$5,A2885,0),,,Journaal!$D$3-A2885),0)+A2885</f>
        <v>#N/A</v>
      </c>
    </row>
    <row r="2887" spans="1:1" x14ac:dyDescent="0.25">
      <c r="A2887" s="2" t="e">
        <f ca="1">MATCH($E$4,OFFSET(OFFSET(Journaal!$E$5,A2886,0),,,Journaal!$D$3-A2886),0)+A2886</f>
        <v>#N/A</v>
      </c>
    </row>
    <row r="2888" spans="1:1" x14ac:dyDescent="0.25">
      <c r="A2888" s="2" t="e">
        <f ca="1">MATCH($E$4,OFFSET(OFFSET(Journaal!$E$5,A2887,0),,,Journaal!$D$3-A2887),0)+A2887</f>
        <v>#N/A</v>
      </c>
    </row>
    <row r="2889" spans="1:1" x14ac:dyDescent="0.25">
      <c r="A2889" s="2" t="e">
        <f ca="1">MATCH($E$4,OFFSET(OFFSET(Journaal!$E$5,A2888,0),,,Journaal!$D$3-A2888),0)+A2888</f>
        <v>#N/A</v>
      </c>
    </row>
    <row r="2890" spans="1:1" x14ac:dyDescent="0.25">
      <c r="A2890" s="2" t="e">
        <f ca="1">MATCH($E$4,OFFSET(OFFSET(Journaal!$E$5,A2889,0),,,Journaal!$D$3-A2889),0)+A2889</f>
        <v>#N/A</v>
      </c>
    </row>
    <row r="2891" spans="1:1" x14ac:dyDescent="0.25">
      <c r="A2891" s="2" t="e">
        <f ca="1">MATCH($E$4,OFFSET(OFFSET(Journaal!$E$5,A2890,0),,,Journaal!$D$3-A2890),0)+A2890</f>
        <v>#N/A</v>
      </c>
    </row>
    <row r="2892" spans="1:1" x14ac:dyDescent="0.25">
      <c r="A2892" s="2" t="e">
        <f ca="1">MATCH($E$4,OFFSET(OFFSET(Journaal!$E$5,A2891,0),,,Journaal!$D$3-A2891),0)+A2891</f>
        <v>#N/A</v>
      </c>
    </row>
    <row r="2893" spans="1:1" x14ac:dyDescent="0.25">
      <c r="A2893" s="2" t="e">
        <f ca="1">MATCH($E$4,OFFSET(OFFSET(Journaal!$E$5,A2892,0),,,Journaal!$D$3-A2892),0)+A2892</f>
        <v>#N/A</v>
      </c>
    </row>
    <row r="2894" spans="1:1" x14ac:dyDescent="0.25">
      <c r="A2894" s="2" t="e">
        <f ca="1">MATCH($E$4,OFFSET(OFFSET(Journaal!$E$5,A2893,0),,,Journaal!$D$3-A2893),0)+A2893</f>
        <v>#N/A</v>
      </c>
    </row>
    <row r="2895" spans="1:1" x14ac:dyDescent="0.25">
      <c r="A2895" s="2" t="e">
        <f ca="1">MATCH($E$4,OFFSET(OFFSET(Journaal!$E$5,A2894,0),,,Journaal!$D$3-A2894),0)+A2894</f>
        <v>#N/A</v>
      </c>
    </row>
    <row r="2896" spans="1:1" x14ac:dyDescent="0.25">
      <c r="A2896" s="2" t="e">
        <f ca="1">MATCH($E$4,OFFSET(OFFSET(Journaal!$E$5,A2895,0),,,Journaal!$D$3-A2895),0)+A2895</f>
        <v>#N/A</v>
      </c>
    </row>
    <row r="2897" spans="1:1" x14ac:dyDescent="0.25">
      <c r="A2897" s="2" t="e">
        <f ca="1">MATCH($E$4,OFFSET(OFFSET(Journaal!$E$5,A2896,0),,,Journaal!$D$3-A2896),0)+A2896</f>
        <v>#N/A</v>
      </c>
    </row>
    <row r="2898" spans="1:1" x14ac:dyDescent="0.25">
      <c r="A2898" s="2" t="e">
        <f ca="1">MATCH($E$4,OFFSET(OFFSET(Journaal!$E$5,A2897,0),,,Journaal!$D$3-A2897),0)+A2897</f>
        <v>#N/A</v>
      </c>
    </row>
    <row r="2899" spans="1:1" x14ac:dyDescent="0.25">
      <c r="A2899" s="2" t="e">
        <f ca="1">MATCH($E$4,OFFSET(OFFSET(Journaal!$E$5,A2898,0),,,Journaal!$D$3-A2898),0)+A2898</f>
        <v>#N/A</v>
      </c>
    </row>
    <row r="2900" spans="1:1" x14ac:dyDescent="0.25">
      <c r="A2900" s="2" t="e">
        <f ca="1">MATCH($E$4,OFFSET(OFFSET(Journaal!$E$5,A2899,0),,,Journaal!$D$3-A2899),0)+A2899</f>
        <v>#N/A</v>
      </c>
    </row>
    <row r="2901" spans="1:1" x14ac:dyDescent="0.25">
      <c r="A2901" s="2" t="e">
        <f ca="1">MATCH($E$4,OFFSET(OFFSET(Journaal!$E$5,A2900,0),,,Journaal!$D$3-A2900),0)+A2900</f>
        <v>#N/A</v>
      </c>
    </row>
    <row r="2902" spans="1:1" x14ac:dyDescent="0.25">
      <c r="A2902" s="2" t="e">
        <f ca="1">MATCH($E$4,OFFSET(OFFSET(Journaal!$E$5,A2901,0),,,Journaal!$D$3-A2901),0)+A2901</f>
        <v>#N/A</v>
      </c>
    </row>
    <row r="2903" spans="1:1" x14ac:dyDescent="0.25">
      <c r="A2903" s="2" t="e">
        <f ca="1">MATCH($E$4,OFFSET(OFFSET(Journaal!$E$5,A2902,0),,,Journaal!$D$3-A2902),0)+A2902</f>
        <v>#N/A</v>
      </c>
    </row>
    <row r="2904" spans="1:1" x14ac:dyDescent="0.25">
      <c r="A2904" s="2" t="e">
        <f ca="1">MATCH($E$4,OFFSET(OFFSET(Journaal!$E$5,A2903,0),,,Journaal!$D$3-A2903),0)+A2903</f>
        <v>#N/A</v>
      </c>
    </row>
    <row r="2905" spans="1:1" x14ac:dyDescent="0.25">
      <c r="A2905" s="2" t="e">
        <f ca="1">MATCH($E$4,OFFSET(OFFSET(Journaal!$E$5,A2904,0),,,Journaal!$D$3-A2904),0)+A2904</f>
        <v>#N/A</v>
      </c>
    </row>
    <row r="2906" spans="1:1" x14ac:dyDescent="0.25">
      <c r="A2906" s="2" t="e">
        <f ca="1">MATCH($E$4,OFFSET(OFFSET(Journaal!$E$5,A2905,0),,,Journaal!$D$3-A2905),0)+A2905</f>
        <v>#N/A</v>
      </c>
    </row>
    <row r="2907" spans="1:1" x14ac:dyDescent="0.25">
      <c r="A2907" s="2" t="e">
        <f ca="1">MATCH($E$4,OFFSET(OFFSET(Journaal!$E$5,A2906,0),,,Journaal!$D$3-A2906),0)+A2906</f>
        <v>#N/A</v>
      </c>
    </row>
    <row r="2908" spans="1:1" x14ac:dyDescent="0.25">
      <c r="A2908" s="2" t="e">
        <f ca="1">MATCH($E$4,OFFSET(OFFSET(Journaal!$E$5,A2907,0),,,Journaal!$D$3-A2907),0)+A2907</f>
        <v>#N/A</v>
      </c>
    </row>
    <row r="2909" spans="1:1" x14ac:dyDescent="0.25">
      <c r="A2909" s="2" t="e">
        <f ca="1">MATCH($E$4,OFFSET(OFFSET(Journaal!$E$5,A2908,0),,,Journaal!$D$3-A2908),0)+A2908</f>
        <v>#N/A</v>
      </c>
    </row>
    <row r="2910" spans="1:1" x14ac:dyDescent="0.25">
      <c r="A2910" s="2" t="e">
        <f ca="1">MATCH($E$4,OFFSET(OFFSET(Journaal!$E$5,A2909,0),,,Journaal!$D$3-A2909),0)+A2909</f>
        <v>#N/A</v>
      </c>
    </row>
    <row r="2911" spans="1:1" x14ac:dyDescent="0.25">
      <c r="A2911" s="2" t="e">
        <f ca="1">MATCH($E$4,OFFSET(OFFSET(Journaal!$E$5,A2910,0),,,Journaal!$D$3-A2910),0)+A2910</f>
        <v>#N/A</v>
      </c>
    </row>
    <row r="2912" spans="1:1" x14ac:dyDescent="0.25">
      <c r="A2912" s="2" t="e">
        <f ca="1">MATCH($E$4,OFFSET(OFFSET(Journaal!$E$5,A2911,0),,,Journaal!$D$3-A2911),0)+A2911</f>
        <v>#N/A</v>
      </c>
    </row>
    <row r="2913" spans="1:1" x14ac:dyDescent="0.25">
      <c r="A2913" s="2" t="e">
        <f ca="1">MATCH($E$4,OFFSET(OFFSET(Journaal!$E$5,A2912,0),,,Journaal!$D$3-A2912),0)+A2912</f>
        <v>#N/A</v>
      </c>
    </row>
    <row r="2914" spans="1:1" x14ac:dyDescent="0.25">
      <c r="A2914" s="2" t="e">
        <f ca="1">MATCH($E$4,OFFSET(OFFSET(Journaal!$E$5,A2913,0),,,Journaal!$D$3-A2913),0)+A2913</f>
        <v>#N/A</v>
      </c>
    </row>
    <row r="2915" spans="1:1" x14ac:dyDescent="0.25">
      <c r="A2915" s="2" t="e">
        <f ca="1">MATCH($E$4,OFFSET(OFFSET(Journaal!$E$5,A2914,0),,,Journaal!$D$3-A2914),0)+A2914</f>
        <v>#N/A</v>
      </c>
    </row>
    <row r="2916" spans="1:1" x14ac:dyDescent="0.25">
      <c r="A2916" s="2" t="e">
        <f ca="1">MATCH($E$4,OFFSET(OFFSET(Journaal!$E$5,A2915,0),,,Journaal!$D$3-A2915),0)+A2915</f>
        <v>#N/A</v>
      </c>
    </row>
    <row r="2917" spans="1:1" x14ac:dyDescent="0.25">
      <c r="A2917" s="2" t="e">
        <f ca="1">MATCH($E$4,OFFSET(OFFSET(Journaal!$E$5,A2916,0),,,Journaal!$D$3-A2916),0)+A2916</f>
        <v>#N/A</v>
      </c>
    </row>
    <row r="2918" spans="1:1" x14ac:dyDescent="0.25">
      <c r="A2918" s="2" t="e">
        <f ca="1">MATCH($E$4,OFFSET(OFFSET(Journaal!$E$5,A2917,0),,,Journaal!$D$3-A2917),0)+A2917</f>
        <v>#N/A</v>
      </c>
    </row>
    <row r="2919" spans="1:1" x14ac:dyDescent="0.25">
      <c r="A2919" s="2" t="e">
        <f ca="1">MATCH($E$4,OFFSET(OFFSET(Journaal!$E$5,A2918,0),,,Journaal!$D$3-A2918),0)+A2918</f>
        <v>#N/A</v>
      </c>
    </row>
    <row r="2920" spans="1:1" x14ac:dyDescent="0.25">
      <c r="A2920" s="2" t="e">
        <f ca="1">MATCH($E$4,OFFSET(OFFSET(Journaal!$E$5,A2919,0),,,Journaal!$D$3-A2919),0)+A2919</f>
        <v>#N/A</v>
      </c>
    </row>
    <row r="2921" spans="1:1" x14ac:dyDescent="0.25">
      <c r="A2921" s="2" t="e">
        <f ca="1">MATCH($E$4,OFFSET(OFFSET(Journaal!$E$5,A2920,0),,,Journaal!$D$3-A2920),0)+A2920</f>
        <v>#N/A</v>
      </c>
    </row>
    <row r="2922" spans="1:1" x14ac:dyDescent="0.25">
      <c r="A2922" s="2" t="e">
        <f ca="1">MATCH($E$4,OFFSET(OFFSET(Journaal!$E$5,A2921,0),,,Journaal!$D$3-A2921),0)+A2921</f>
        <v>#N/A</v>
      </c>
    </row>
    <row r="2923" spans="1:1" x14ac:dyDescent="0.25">
      <c r="A2923" s="2" t="e">
        <f ca="1">MATCH($E$4,OFFSET(OFFSET(Journaal!$E$5,A2922,0),,,Journaal!$D$3-A2922),0)+A2922</f>
        <v>#N/A</v>
      </c>
    </row>
    <row r="2924" spans="1:1" x14ac:dyDescent="0.25">
      <c r="A2924" s="2" t="e">
        <f ca="1">MATCH($E$4,OFFSET(OFFSET(Journaal!$E$5,A2923,0),,,Journaal!$D$3-A2923),0)+A2923</f>
        <v>#N/A</v>
      </c>
    </row>
    <row r="2925" spans="1:1" x14ac:dyDescent="0.25">
      <c r="A2925" s="2" t="e">
        <f ca="1">MATCH($E$4,OFFSET(OFFSET(Journaal!$E$5,A2924,0),,,Journaal!$D$3-A2924),0)+A2924</f>
        <v>#N/A</v>
      </c>
    </row>
    <row r="2926" spans="1:1" x14ac:dyDescent="0.25">
      <c r="A2926" s="2" t="e">
        <f ca="1">MATCH($E$4,OFFSET(OFFSET(Journaal!$E$5,A2925,0),,,Journaal!$D$3-A2925),0)+A2925</f>
        <v>#N/A</v>
      </c>
    </row>
    <row r="2927" spans="1:1" x14ac:dyDescent="0.25">
      <c r="A2927" s="2" t="e">
        <f ca="1">MATCH($E$4,OFFSET(OFFSET(Journaal!$E$5,A2926,0),,,Journaal!$D$3-A2926),0)+A2926</f>
        <v>#N/A</v>
      </c>
    </row>
    <row r="2928" spans="1:1" x14ac:dyDescent="0.25">
      <c r="A2928" s="2" t="e">
        <f ca="1">MATCH($E$4,OFFSET(OFFSET(Journaal!$E$5,A2927,0),,,Journaal!$D$3-A2927),0)+A2927</f>
        <v>#N/A</v>
      </c>
    </row>
    <row r="2929" spans="1:1" x14ac:dyDescent="0.25">
      <c r="A2929" s="2" t="e">
        <f ca="1">MATCH($E$4,OFFSET(OFFSET(Journaal!$E$5,A2928,0),,,Journaal!$D$3-A2928),0)+A2928</f>
        <v>#N/A</v>
      </c>
    </row>
    <row r="2930" spans="1:1" x14ac:dyDescent="0.25">
      <c r="A2930" s="2" t="e">
        <f ca="1">MATCH($E$4,OFFSET(OFFSET(Journaal!$E$5,A2929,0),,,Journaal!$D$3-A2929),0)+A2929</f>
        <v>#N/A</v>
      </c>
    </row>
    <row r="2931" spans="1:1" x14ac:dyDescent="0.25">
      <c r="A2931" s="2" t="e">
        <f ca="1">MATCH($E$4,OFFSET(OFFSET(Journaal!$E$5,A2930,0),,,Journaal!$D$3-A2930),0)+A2930</f>
        <v>#N/A</v>
      </c>
    </row>
    <row r="2932" spans="1:1" x14ac:dyDescent="0.25">
      <c r="A2932" s="2" t="e">
        <f ca="1">MATCH($E$4,OFFSET(OFFSET(Journaal!$E$5,A2931,0),,,Journaal!$D$3-A2931),0)+A2931</f>
        <v>#N/A</v>
      </c>
    </row>
    <row r="2933" spans="1:1" x14ac:dyDescent="0.25">
      <c r="A2933" s="2" t="e">
        <f ca="1">MATCH($E$4,OFFSET(OFFSET(Journaal!$E$5,A2932,0),,,Journaal!$D$3-A2932),0)+A2932</f>
        <v>#N/A</v>
      </c>
    </row>
    <row r="2934" spans="1:1" x14ac:dyDescent="0.25">
      <c r="A2934" s="2" t="e">
        <f ca="1">MATCH($E$4,OFFSET(OFFSET(Journaal!$E$5,A2933,0),,,Journaal!$D$3-A2933),0)+A2933</f>
        <v>#N/A</v>
      </c>
    </row>
    <row r="2935" spans="1:1" x14ac:dyDescent="0.25">
      <c r="A2935" s="2" t="e">
        <f ca="1">MATCH($E$4,OFFSET(OFFSET(Journaal!$E$5,A2934,0),,,Journaal!$D$3-A2934),0)+A2934</f>
        <v>#N/A</v>
      </c>
    </row>
    <row r="2936" spans="1:1" x14ac:dyDescent="0.25">
      <c r="A2936" s="2" t="e">
        <f ca="1">MATCH($E$4,OFFSET(OFFSET(Journaal!$E$5,A2935,0),,,Journaal!$D$3-A2935),0)+A2935</f>
        <v>#N/A</v>
      </c>
    </row>
    <row r="2937" spans="1:1" x14ac:dyDescent="0.25">
      <c r="A2937" s="2" t="e">
        <f ca="1">MATCH($E$4,OFFSET(OFFSET(Journaal!$E$5,A2936,0),,,Journaal!$D$3-A2936),0)+A2936</f>
        <v>#N/A</v>
      </c>
    </row>
    <row r="2938" spans="1:1" x14ac:dyDescent="0.25">
      <c r="A2938" s="2" t="e">
        <f ca="1">MATCH($E$4,OFFSET(OFFSET(Journaal!$E$5,A2937,0),,,Journaal!$D$3-A2937),0)+A2937</f>
        <v>#N/A</v>
      </c>
    </row>
    <row r="2939" spans="1:1" x14ac:dyDescent="0.25">
      <c r="A2939" s="2" t="e">
        <f ca="1">MATCH($E$4,OFFSET(OFFSET(Journaal!$E$5,A2938,0),,,Journaal!$D$3-A2938),0)+A2938</f>
        <v>#N/A</v>
      </c>
    </row>
    <row r="2940" spans="1:1" x14ac:dyDescent="0.25">
      <c r="A2940" s="2" t="e">
        <f ca="1">MATCH($E$4,OFFSET(OFFSET(Journaal!$E$5,A2939,0),,,Journaal!$D$3-A2939),0)+A2939</f>
        <v>#N/A</v>
      </c>
    </row>
    <row r="2941" spans="1:1" x14ac:dyDescent="0.25">
      <c r="A2941" s="2" t="e">
        <f ca="1">MATCH($E$4,OFFSET(OFFSET(Journaal!$E$5,A2940,0),,,Journaal!$D$3-A2940),0)+A2940</f>
        <v>#N/A</v>
      </c>
    </row>
    <row r="2942" spans="1:1" x14ac:dyDescent="0.25">
      <c r="A2942" s="2" t="e">
        <f ca="1">MATCH($E$4,OFFSET(OFFSET(Journaal!$E$5,A2941,0),,,Journaal!$D$3-A2941),0)+A2941</f>
        <v>#N/A</v>
      </c>
    </row>
    <row r="2943" spans="1:1" x14ac:dyDescent="0.25">
      <c r="A2943" s="2" t="e">
        <f ca="1">MATCH($E$4,OFFSET(OFFSET(Journaal!$E$5,A2942,0),,,Journaal!$D$3-A2942),0)+A2942</f>
        <v>#N/A</v>
      </c>
    </row>
    <row r="2944" spans="1:1" x14ac:dyDescent="0.25">
      <c r="A2944" s="2" t="e">
        <f ca="1">MATCH($E$4,OFFSET(OFFSET(Journaal!$E$5,A2943,0),,,Journaal!$D$3-A2943),0)+A2943</f>
        <v>#N/A</v>
      </c>
    </row>
    <row r="2945" spans="1:1" x14ac:dyDescent="0.25">
      <c r="A2945" s="2" t="e">
        <f ca="1">MATCH($E$4,OFFSET(OFFSET(Journaal!$E$5,A2944,0),,,Journaal!$D$3-A2944),0)+A2944</f>
        <v>#N/A</v>
      </c>
    </row>
    <row r="2946" spans="1:1" x14ac:dyDescent="0.25">
      <c r="A2946" s="2" t="e">
        <f ca="1">MATCH($E$4,OFFSET(OFFSET(Journaal!$E$5,A2945,0),,,Journaal!$D$3-A2945),0)+A2945</f>
        <v>#N/A</v>
      </c>
    </row>
    <row r="2947" spans="1:1" x14ac:dyDescent="0.25">
      <c r="A2947" s="2" t="e">
        <f ca="1">MATCH($E$4,OFFSET(OFFSET(Journaal!$E$5,A2946,0),,,Journaal!$D$3-A2946),0)+A2946</f>
        <v>#N/A</v>
      </c>
    </row>
    <row r="2948" spans="1:1" x14ac:dyDescent="0.25">
      <c r="A2948" s="2" t="e">
        <f ca="1">MATCH($E$4,OFFSET(OFFSET(Journaal!$E$5,A2947,0),,,Journaal!$D$3-A2947),0)+A2947</f>
        <v>#N/A</v>
      </c>
    </row>
    <row r="2949" spans="1:1" x14ac:dyDescent="0.25">
      <c r="A2949" s="2" t="e">
        <f ca="1">MATCH($E$4,OFFSET(OFFSET(Journaal!$E$5,A2948,0),,,Journaal!$D$3-A2948),0)+A2948</f>
        <v>#N/A</v>
      </c>
    </row>
    <row r="2950" spans="1:1" x14ac:dyDescent="0.25">
      <c r="A2950" s="2" t="e">
        <f ca="1">MATCH($E$4,OFFSET(OFFSET(Journaal!$E$5,A2949,0),,,Journaal!$D$3-A2949),0)+A2949</f>
        <v>#N/A</v>
      </c>
    </row>
    <row r="2951" spans="1:1" x14ac:dyDescent="0.25">
      <c r="A2951" s="2" t="e">
        <f ca="1">MATCH($E$4,OFFSET(OFFSET(Journaal!$E$5,A2950,0),,,Journaal!$D$3-A2950),0)+A2950</f>
        <v>#N/A</v>
      </c>
    </row>
    <row r="2952" spans="1:1" x14ac:dyDescent="0.25">
      <c r="A2952" s="2" t="e">
        <f ca="1">MATCH($E$4,OFFSET(OFFSET(Journaal!$E$5,A2951,0),,,Journaal!$D$3-A2951),0)+A2951</f>
        <v>#N/A</v>
      </c>
    </row>
    <row r="2953" spans="1:1" x14ac:dyDescent="0.25">
      <c r="A2953" s="2" t="e">
        <f ca="1">MATCH($E$4,OFFSET(OFFSET(Journaal!$E$5,A2952,0),,,Journaal!$D$3-A2952),0)+A2952</f>
        <v>#N/A</v>
      </c>
    </row>
    <row r="2954" spans="1:1" x14ac:dyDescent="0.25">
      <c r="A2954" s="2" t="e">
        <f ca="1">MATCH($E$4,OFFSET(OFFSET(Journaal!$E$5,A2953,0),,,Journaal!$D$3-A2953),0)+A2953</f>
        <v>#N/A</v>
      </c>
    </row>
    <row r="2955" spans="1:1" x14ac:dyDescent="0.25">
      <c r="A2955" s="2" t="e">
        <f ca="1">MATCH($E$4,OFFSET(OFFSET(Journaal!$E$5,A2954,0),,,Journaal!$D$3-A2954),0)+A2954</f>
        <v>#N/A</v>
      </c>
    </row>
    <row r="2956" spans="1:1" x14ac:dyDescent="0.25">
      <c r="A2956" s="2" t="e">
        <f ca="1">MATCH($E$4,OFFSET(OFFSET(Journaal!$E$5,A2955,0),,,Journaal!$D$3-A2955),0)+A2955</f>
        <v>#N/A</v>
      </c>
    </row>
    <row r="2957" spans="1:1" x14ac:dyDescent="0.25">
      <c r="A2957" s="2" t="e">
        <f ca="1">MATCH($E$4,OFFSET(OFFSET(Journaal!$E$5,A2956,0),,,Journaal!$D$3-A2956),0)+A2956</f>
        <v>#N/A</v>
      </c>
    </row>
    <row r="2958" spans="1:1" x14ac:dyDescent="0.25">
      <c r="A2958" s="2" t="e">
        <f ca="1">MATCH($E$4,OFFSET(OFFSET(Journaal!$E$5,A2957,0),,,Journaal!$D$3-A2957),0)+A2957</f>
        <v>#N/A</v>
      </c>
    </row>
    <row r="2959" spans="1:1" x14ac:dyDescent="0.25">
      <c r="A2959" s="2" t="e">
        <f ca="1">MATCH($E$4,OFFSET(OFFSET(Journaal!$E$5,A2958,0),,,Journaal!$D$3-A2958),0)+A2958</f>
        <v>#N/A</v>
      </c>
    </row>
    <row r="2960" spans="1:1" x14ac:dyDescent="0.25">
      <c r="A2960" s="2" t="e">
        <f ca="1">MATCH($E$4,OFFSET(OFFSET(Journaal!$E$5,A2959,0),,,Journaal!$D$3-A2959),0)+A2959</f>
        <v>#N/A</v>
      </c>
    </row>
    <row r="2961" spans="1:1" x14ac:dyDescent="0.25">
      <c r="A2961" s="2" t="e">
        <f ca="1">MATCH($E$4,OFFSET(OFFSET(Journaal!$E$5,A2960,0),,,Journaal!$D$3-A2960),0)+A2960</f>
        <v>#N/A</v>
      </c>
    </row>
    <row r="2962" spans="1:1" x14ac:dyDescent="0.25">
      <c r="A2962" s="2" t="e">
        <f ca="1">MATCH($E$4,OFFSET(OFFSET(Journaal!$E$5,A2961,0),,,Journaal!$D$3-A2961),0)+A2961</f>
        <v>#N/A</v>
      </c>
    </row>
    <row r="2963" spans="1:1" x14ac:dyDescent="0.25">
      <c r="A2963" s="2" t="e">
        <f ca="1">MATCH($E$4,OFFSET(OFFSET(Journaal!$E$5,A2962,0),,,Journaal!$D$3-A2962),0)+A2962</f>
        <v>#N/A</v>
      </c>
    </row>
    <row r="2964" spans="1:1" x14ac:dyDescent="0.25">
      <c r="A2964" s="2" t="e">
        <f ca="1">MATCH($E$4,OFFSET(OFFSET(Journaal!$E$5,A2963,0),,,Journaal!$D$3-A2963),0)+A2963</f>
        <v>#N/A</v>
      </c>
    </row>
    <row r="2965" spans="1:1" x14ac:dyDescent="0.25">
      <c r="A2965" s="2" t="e">
        <f ca="1">MATCH($E$4,OFFSET(OFFSET(Journaal!$E$5,A2964,0),,,Journaal!$D$3-A2964),0)+A2964</f>
        <v>#N/A</v>
      </c>
    </row>
    <row r="2966" spans="1:1" x14ac:dyDescent="0.25">
      <c r="A2966" s="2" t="e">
        <f ca="1">MATCH($E$4,OFFSET(OFFSET(Journaal!$E$5,A2965,0),,,Journaal!$D$3-A2965),0)+A2965</f>
        <v>#N/A</v>
      </c>
    </row>
    <row r="2967" spans="1:1" x14ac:dyDescent="0.25">
      <c r="A2967" s="2" t="e">
        <f ca="1">MATCH($E$4,OFFSET(OFFSET(Journaal!$E$5,A2966,0),,,Journaal!$D$3-A2966),0)+A2966</f>
        <v>#N/A</v>
      </c>
    </row>
    <row r="2968" spans="1:1" x14ac:dyDescent="0.25">
      <c r="A2968" s="2" t="e">
        <f ca="1">MATCH($E$4,OFFSET(OFFSET(Journaal!$E$5,A2967,0),,,Journaal!$D$3-A2967),0)+A2967</f>
        <v>#N/A</v>
      </c>
    </row>
    <row r="2969" spans="1:1" x14ac:dyDescent="0.25">
      <c r="A2969" s="2" t="e">
        <f ca="1">MATCH($E$4,OFFSET(OFFSET(Journaal!$E$5,A2968,0),,,Journaal!$D$3-A2968),0)+A2968</f>
        <v>#N/A</v>
      </c>
    </row>
    <row r="2970" spans="1:1" x14ac:dyDescent="0.25">
      <c r="A2970" s="2" t="e">
        <f ca="1">MATCH($E$4,OFFSET(OFFSET(Journaal!$E$5,A2969,0),,,Journaal!$D$3-A2969),0)+A2969</f>
        <v>#N/A</v>
      </c>
    </row>
    <row r="2971" spans="1:1" x14ac:dyDescent="0.25">
      <c r="A2971" s="2" t="e">
        <f ca="1">MATCH($E$4,OFFSET(OFFSET(Journaal!$E$5,A2970,0),,,Journaal!$D$3-A2970),0)+A2970</f>
        <v>#N/A</v>
      </c>
    </row>
    <row r="2972" spans="1:1" x14ac:dyDescent="0.25">
      <c r="A2972" s="2" t="e">
        <f ca="1">MATCH($E$4,OFFSET(OFFSET(Journaal!$E$5,A2971,0),,,Journaal!$D$3-A2971),0)+A2971</f>
        <v>#N/A</v>
      </c>
    </row>
    <row r="2973" spans="1:1" x14ac:dyDescent="0.25">
      <c r="A2973" s="2" t="e">
        <f ca="1">MATCH($E$4,OFFSET(OFFSET(Journaal!$E$5,A2972,0),,,Journaal!$D$3-A2972),0)+A2972</f>
        <v>#N/A</v>
      </c>
    </row>
    <row r="2974" spans="1:1" x14ac:dyDescent="0.25">
      <c r="A2974" s="2" t="e">
        <f ca="1">MATCH($E$4,OFFSET(OFFSET(Journaal!$E$5,A2973,0),,,Journaal!$D$3-A2973),0)+A2973</f>
        <v>#N/A</v>
      </c>
    </row>
    <row r="2975" spans="1:1" x14ac:dyDescent="0.25">
      <c r="A2975" s="2" t="e">
        <f ca="1">MATCH($E$4,OFFSET(OFFSET(Journaal!$E$5,A2974,0),,,Journaal!$D$3-A2974),0)+A2974</f>
        <v>#N/A</v>
      </c>
    </row>
    <row r="2976" spans="1:1" x14ac:dyDescent="0.25">
      <c r="A2976" s="2" t="e">
        <f ca="1">MATCH($E$4,OFFSET(OFFSET(Journaal!$E$5,A2975,0),,,Journaal!$D$3-A2975),0)+A2975</f>
        <v>#N/A</v>
      </c>
    </row>
    <row r="2977" spans="1:1" x14ac:dyDescent="0.25">
      <c r="A2977" s="2" t="e">
        <f ca="1">MATCH($E$4,OFFSET(OFFSET(Journaal!$E$5,A2976,0),,,Journaal!$D$3-A2976),0)+A2976</f>
        <v>#N/A</v>
      </c>
    </row>
    <row r="2978" spans="1:1" x14ac:dyDescent="0.25">
      <c r="A2978" s="2" t="e">
        <f ca="1">MATCH($E$4,OFFSET(OFFSET(Journaal!$E$5,A2977,0),,,Journaal!$D$3-A2977),0)+A2977</f>
        <v>#N/A</v>
      </c>
    </row>
    <row r="2979" spans="1:1" x14ac:dyDescent="0.25">
      <c r="A2979" s="2" t="e">
        <f ca="1">MATCH($E$4,OFFSET(OFFSET(Journaal!$E$5,A2978,0),,,Journaal!$D$3-A2978),0)+A2978</f>
        <v>#N/A</v>
      </c>
    </row>
    <row r="2980" spans="1:1" x14ac:dyDescent="0.25">
      <c r="A2980" s="2" t="e">
        <f ca="1">MATCH($E$4,OFFSET(OFFSET(Journaal!$E$5,A2979,0),,,Journaal!$D$3-A2979),0)+A2979</f>
        <v>#N/A</v>
      </c>
    </row>
    <row r="2981" spans="1:1" x14ac:dyDescent="0.25">
      <c r="A2981" s="2" t="e">
        <f ca="1">MATCH($E$4,OFFSET(OFFSET(Journaal!$E$5,A2980,0),,,Journaal!$D$3-A2980),0)+A2980</f>
        <v>#N/A</v>
      </c>
    </row>
    <row r="2982" spans="1:1" x14ac:dyDescent="0.25">
      <c r="A2982" s="2" t="e">
        <f ca="1">MATCH($E$4,OFFSET(OFFSET(Journaal!$E$5,A2981,0),,,Journaal!$D$3-A2981),0)+A2981</f>
        <v>#N/A</v>
      </c>
    </row>
    <row r="2983" spans="1:1" x14ac:dyDescent="0.25">
      <c r="A2983" s="2" t="e">
        <f ca="1">MATCH($E$4,OFFSET(OFFSET(Journaal!$E$5,A2982,0),,,Journaal!$D$3-A2982),0)+A2982</f>
        <v>#N/A</v>
      </c>
    </row>
    <row r="2984" spans="1:1" x14ac:dyDescent="0.25">
      <c r="A2984" s="2" t="e">
        <f ca="1">MATCH($E$4,OFFSET(OFFSET(Journaal!$E$5,A2983,0),,,Journaal!$D$3-A2983),0)+A2983</f>
        <v>#N/A</v>
      </c>
    </row>
    <row r="2985" spans="1:1" x14ac:dyDescent="0.25">
      <c r="A2985" s="2" t="e">
        <f ca="1">MATCH($E$4,OFFSET(OFFSET(Journaal!$E$5,A2984,0),,,Journaal!$D$3-A2984),0)+A2984</f>
        <v>#N/A</v>
      </c>
    </row>
    <row r="2986" spans="1:1" x14ac:dyDescent="0.25">
      <c r="A2986" s="2" t="e">
        <f ca="1">MATCH($E$4,OFFSET(OFFSET(Journaal!$E$5,A2985,0),,,Journaal!$D$3-A2985),0)+A2985</f>
        <v>#N/A</v>
      </c>
    </row>
    <row r="2987" spans="1:1" x14ac:dyDescent="0.25">
      <c r="A2987" s="2" t="e">
        <f ca="1">MATCH($E$4,OFFSET(OFFSET(Journaal!$E$5,A2986,0),,,Journaal!$D$3-A2986),0)+A2986</f>
        <v>#N/A</v>
      </c>
    </row>
    <row r="2988" spans="1:1" x14ac:dyDescent="0.25">
      <c r="A2988" s="2" t="e">
        <f ca="1">MATCH($E$4,OFFSET(OFFSET(Journaal!$E$5,A2987,0),,,Journaal!$D$3-A2987),0)+A2987</f>
        <v>#N/A</v>
      </c>
    </row>
    <row r="2989" spans="1:1" x14ac:dyDescent="0.25">
      <c r="A2989" s="2" t="e">
        <f ca="1">MATCH($E$4,OFFSET(OFFSET(Journaal!$E$5,A2988,0),,,Journaal!$D$3-A2988),0)+A2988</f>
        <v>#N/A</v>
      </c>
    </row>
    <row r="2990" spans="1:1" x14ac:dyDescent="0.25">
      <c r="A2990" s="2" t="e">
        <f ca="1">MATCH($E$4,OFFSET(OFFSET(Journaal!$E$5,A2989,0),,,Journaal!$D$3-A2989),0)+A2989</f>
        <v>#N/A</v>
      </c>
    </row>
    <row r="2991" spans="1:1" x14ac:dyDescent="0.25">
      <c r="A2991" s="2" t="e">
        <f ca="1">MATCH($E$4,OFFSET(OFFSET(Journaal!$E$5,A2990,0),,,Journaal!$D$3-A2990),0)+A2990</f>
        <v>#N/A</v>
      </c>
    </row>
    <row r="2992" spans="1:1" x14ac:dyDescent="0.25">
      <c r="A2992" s="2" t="e">
        <f ca="1">MATCH($E$4,OFFSET(OFFSET(Journaal!$E$5,A2991,0),,,Journaal!$D$3-A2991),0)+A2991</f>
        <v>#N/A</v>
      </c>
    </row>
    <row r="2993" spans="1:1" x14ac:dyDescent="0.25">
      <c r="A2993" s="2" t="e">
        <f ca="1">MATCH($E$4,OFFSET(OFFSET(Journaal!$E$5,A2992,0),,,Journaal!$D$3-A2992),0)+A2992</f>
        <v>#N/A</v>
      </c>
    </row>
    <row r="2994" spans="1:1" x14ac:dyDescent="0.25">
      <c r="A2994" s="2" t="e">
        <f ca="1">MATCH($E$4,OFFSET(OFFSET(Journaal!$E$5,A2993,0),,,Journaal!$D$3-A2993),0)+A2993</f>
        <v>#N/A</v>
      </c>
    </row>
    <row r="2995" spans="1:1" x14ac:dyDescent="0.25">
      <c r="A2995" s="2" t="e">
        <f ca="1">MATCH($E$4,OFFSET(OFFSET(Journaal!$E$5,A2994,0),,,Journaal!$D$3-A2994),0)+A2994</f>
        <v>#N/A</v>
      </c>
    </row>
    <row r="2996" spans="1:1" x14ac:dyDescent="0.25">
      <c r="A2996" s="2" t="e">
        <f ca="1">MATCH($E$4,OFFSET(OFFSET(Journaal!$E$5,A2995,0),,,Journaal!$D$3-A2995),0)+A2995</f>
        <v>#N/A</v>
      </c>
    </row>
    <row r="2997" spans="1:1" x14ac:dyDescent="0.25">
      <c r="A2997" s="2" t="e">
        <f ca="1">MATCH($E$4,OFFSET(OFFSET(Journaal!$E$5,A2996,0),,,Journaal!$D$3-A2996),0)+A2996</f>
        <v>#N/A</v>
      </c>
    </row>
    <row r="2998" spans="1:1" x14ac:dyDescent="0.25">
      <c r="A2998" s="2" t="e">
        <f ca="1">MATCH($E$4,OFFSET(OFFSET(Journaal!$E$5,A2997,0),,,Journaal!$D$3-A2997),0)+A2997</f>
        <v>#N/A</v>
      </c>
    </row>
    <row r="2999" spans="1:1" x14ac:dyDescent="0.25">
      <c r="A2999" s="2" t="e">
        <f ca="1">MATCH($E$4,OFFSET(OFFSET(Journaal!$E$5,A2998,0),,,Journaal!$D$3-A2998),0)+A2998</f>
        <v>#N/A</v>
      </c>
    </row>
    <row r="3000" spans="1:1" x14ac:dyDescent="0.25">
      <c r="A3000" s="2" t="e">
        <f ca="1">MATCH($E$4,OFFSET(OFFSET(Journaal!$E$5,A2999,0),,,Journaal!$D$3-A2999),0)+A2999</f>
        <v>#N/A</v>
      </c>
    </row>
    <row r="3001" spans="1:1" x14ac:dyDescent="0.25">
      <c r="A3001" s="2" t="e">
        <f ca="1">MATCH($E$4,OFFSET(OFFSET(Journaal!$E$5,A3000,0),,,Journaal!$D$3-A3000),0)+A3000</f>
        <v>#N/A</v>
      </c>
    </row>
    <row r="3002" spans="1:1" x14ac:dyDescent="0.25">
      <c r="A3002" s="2" t="e">
        <f ca="1">MATCH($E$4,OFFSET(OFFSET(Journaal!$E$5,A3001,0),,,Journaal!$D$3-A3001),0)+A3001</f>
        <v>#N/A</v>
      </c>
    </row>
    <row r="3003" spans="1:1" x14ac:dyDescent="0.25">
      <c r="A3003" s="2" t="e">
        <f ca="1">MATCH($E$4,OFFSET(OFFSET(Journaal!$E$5,A3002,0),,,Journaal!$D$3-A3002),0)+A3002</f>
        <v>#N/A</v>
      </c>
    </row>
    <row r="3004" spans="1:1" x14ac:dyDescent="0.25">
      <c r="A3004" s="2" t="e">
        <f ca="1">MATCH($E$4,OFFSET(OFFSET(Journaal!$E$5,A3003,0),,,Journaal!$D$3-A3003),0)+A3003</f>
        <v>#N/A</v>
      </c>
    </row>
    <row r="3005" spans="1:1" x14ac:dyDescent="0.25">
      <c r="A3005" s="2" t="e">
        <f ca="1">MATCH($E$4,OFFSET(OFFSET(Journaal!$E$5,A3004,0),,,Journaal!$D$3-A3004),0)+A3004</f>
        <v>#N/A</v>
      </c>
    </row>
    <row r="3006" spans="1:1" x14ac:dyDescent="0.25">
      <c r="A3006" s="2" t="e">
        <f ca="1">MATCH($E$4,OFFSET(OFFSET(Journaal!$E$5,A3005,0),,,Journaal!$D$3-A3005),0)+A3005</f>
        <v>#N/A</v>
      </c>
    </row>
    <row r="3007" spans="1:1" x14ac:dyDescent="0.25">
      <c r="A3007" s="2" t="e">
        <f ca="1">MATCH($E$4,OFFSET(OFFSET(Journaal!$E$5,A3006,0),,,Journaal!$D$3-A3006),0)+A3006</f>
        <v>#N/A</v>
      </c>
    </row>
    <row r="3008" spans="1:1" x14ac:dyDescent="0.25">
      <c r="A3008" s="2" t="e">
        <f ca="1">MATCH($E$4,OFFSET(OFFSET(Journaal!$E$5,A3007,0),,,Journaal!$D$3-A3007),0)+A3007</f>
        <v>#N/A</v>
      </c>
    </row>
    <row r="3009" spans="1:1" x14ac:dyDescent="0.25">
      <c r="A3009" s="2" t="e">
        <f ca="1">MATCH($E$4,OFFSET(OFFSET(Journaal!$E$5,A3008,0),,,Journaal!$D$3-A3008),0)+A3008</f>
        <v>#N/A</v>
      </c>
    </row>
    <row r="3010" spans="1:1" x14ac:dyDescent="0.25">
      <c r="A3010" s="2" t="e">
        <f ca="1">MATCH($E$4,OFFSET(OFFSET(Journaal!$E$5,A3009,0),,,Journaal!$D$3-A3009),0)+A3009</f>
        <v>#N/A</v>
      </c>
    </row>
    <row r="3011" spans="1:1" x14ac:dyDescent="0.25">
      <c r="A3011" s="2" t="e">
        <f ca="1">MATCH($E$4,OFFSET(OFFSET(Journaal!$E$5,A3010,0),,,Journaal!$D$3-A3010),0)+A3010</f>
        <v>#N/A</v>
      </c>
    </row>
    <row r="3012" spans="1:1" x14ac:dyDescent="0.25">
      <c r="A3012" s="2" t="e">
        <f ca="1">MATCH($E$4,OFFSET(OFFSET(Journaal!$E$5,A3011,0),,,Journaal!$D$3-A3011),0)+A3011</f>
        <v>#N/A</v>
      </c>
    </row>
    <row r="3013" spans="1:1" x14ac:dyDescent="0.25">
      <c r="A3013" s="2" t="e">
        <f ca="1">MATCH($E$4,OFFSET(OFFSET(Journaal!$E$5,A3012,0),,,Journaal!$D$3-A3012),0)+A3012</f>
        <v>#N/A</v>
      </c>
    </row>
    <row r="3014" spans="1:1" x14ac:dyDescent="0.25">
      <c r="A3014" s="2" t="e">
        <f ca="1">MATCH($E$4,OFFSET(OFFSET(Journaal!$E$5,A3013,0),,,Journaal!$D$3-A3013),0)+A3013</f>
        <v>#N/A</v>
      </c>
    </row>
    <row r="3015" spans="1:1" x14ac:dyDescent="0.25">
      <c r="A3015" s="2" t="e">
        <f ca="1">MATCH($E$4,OFFSET(OFFSET(Journaal!$E$5,A3014,0),,,Journaal!$D$3-A3014),0)+A3014</f>
        <v>#N/A</v>
      </c>
    </row>
    <row r="3016" spans="1:1" x14ac:dyDescent="0.25">
      <c r="A3016" s="2" t="e">
        <f ca="1">MATCH($E$4,OFFSET(OFFSET(Journaal!$E$5,A3015,0),,,Journaal!$D$3-A3015),0)+A3015</f>
        <v>#N/A</v>
      </c>
    </row>
    <row r="3017" spans="1:1" x14ac:dyDescent="0.25">
      <c r="A3017" s="2" t="e">
        <f ca="1">MATCH($E$4,OFFSET(OFFSET(Journaal!$E$5,A3016,0),,,Journaal!$D$3-A3016),0)+A3016</f>
        <v>#N/A</v>
      </c>
    </row>
    <row r="3018" spans="1:1" x14ac:dyDescent="0.25">
      <c r="A3018" s="2" t="e">
        <f ca="1">MATCH($E$4,OFFSET(OFFSET(Journaal!$E$5,A3017,0),,,Journaal!$D$3-A3017),0)+A3017</f>
        <v>#N/A</v>
      </c>
    </row>
    <row r="3019" spans="1:1" x14ac:dyDescent="0.25">
      <c r="A3019" s="2" t="e">
        <f ca="1">MATCH($E$4,OFFSET(OFFSET(Journaal!$E$5,A3018,0),,,Journaal!$D$3-A3018),0)+A3018</f>
        <v>#N/A</v>
      </c>
    </row>
    <row r="3020" spans="1:1" x14ac:dyDescent="0.25">
      <c r="A3020" s="2" t="e">
        <f ca="1">MATCH($E$4,OFFSET(OFFSET(Journaal!$E$5,A3019,0),,,Journaal!$D$3-A3019),0)+A3019</f>
        <v>#N/A</v>
      </c>
    </row>
    <row r="3021" spans="1:1" x14ac:dyDescent="0.25">
      <c r="A3021" s="2" t="e">
        <f ca="1">MATCH($E$4,OFFSET(OFFSET(Journaal!$E$5,A3020,0),,,Journaal!$D$3-A3020),0)+A3020</f>
        <v>#N/A</v>
      </c>
    </row>
    <row r="3022" spans="1:1" x14ac:dyDescent="0.25">
      <c r="A3022" s="2" t="e">
        <f ca="1">MATCH($E$4,OFFSET(OFFSET(Journaal!$E$5,A3021,0),,,Journaal!$D$3-A3021),0)+A3021</f>
        <v>#N/A</v>
      </c>
    </row>
    <row r="3023" spans="1:1" x14ac:dyDescent="0.25">
      <c r="A3023" s="2" t="e">
        <f ca="1">MATCH($E$4,OFFSET(OFFSET(Journaal!$E$5,A3022,0),,,Journaal!$D$3-A3022),0)+A3022</f>
        <v>#N/A</v>
      </c>
    </row>
    <row r="3024" spans="1:1" x14ac:dyDescent="0.25">
      <c r="A3024" s="2" t="e">
        <f ca="1">MATCH($E$4,OFFSET(OFFSET(Journaal!$E$5,A3023,0),,,Journaal!$D$3-A3023),0)+A3023</f>
        <v>#N/A</v>
      </c>
    </row>
    <row r="3025" spans="1:1" x14ac:dyDescent="0.25">
      <c r="A3025" s="2" t="e">
        <f ca="1">MATCH($E$4,OFFSET(OFFSET(Journaal!$E$5,A3024,0),,,Journaal!$D$3-A3024),0)+A3024</f>
        <v>#N/A</v>
      </c>
    </row>
    <row r="3026" spans="1:1" x14ac:dyDescent="0.25">
      <c r="A3026" s="2" t="e">
        <f ca="1">MATCH($E$4,OFFSET(OFFSET(Journaal!$E$5,A3025,0),,,Journaal!$D$3-A3025),0)+A3025</f>
        <v>#N/A</v>
      </c>
    </row>
    <row r="3027" spans="1:1" x14ac:dyDescent="0.25">
      <c r="A3027" s="2" t="e">
        <f ca="1">MATCH($E$4,OFFSET(OFFSET(Journaal!$E$5,A3026,0),,,Journaal!$D$3-A3026),0)+A3026</f>
        <v>#N/A</v>
      </c>
    </row>
    <row r="3028" spans="1:1" x14ac:dyDescent="0.25">
      <c r="A3028" s="2" t="e">
        <f ca="1">MATCH($E$4,OFFSET(OFFSET(Journaal!$E$5,A3027,0),,,Journaal!$D$3-A3027),0)+A3027</f>
        <v>#N/A</v>
      </c>
    </row>
    <row r="3029" spans="1:1" x14ac:dyDescent="0.25">
      <c r="A3029" s="2" t="e">
        <f ca="1">MATCH($E$4,OFFSET(OFFSET(Journaal!$E$5,A3028,0),,,Journaal!$D$3-A3028),0)+A3028</f>
        <v>#N/A</v>
      </c>
    </row>
    <row r="3030" spans="1:1" x14ac:dyDescent="0.25">
      <c r="A3030" s="2" t="e">
        <f ca="1">MATCH($E$4,OFFSET(OFFSET(Journaal!$E$5,A3029,0),,,Journaal!$D$3-A3029),0)+A3029</f>
        <v>#N/A</v>
      </c>
    </row>
    <row r="3031" spans="1:1" x14ac:dyDescent="0.25">
      <c r="A3031" s="2" t="e">
        <f ca="1">MATCH($E$4,OFFSET(OFFSET(Journaal!$E$5,A3030,0),,,Journaal!$D$3-A3030),0)+A3030</f>
        <v>#N/A</v>
      </c>
    </row>
    <row r="3032" spans="1:1" x14ac:dyDescent="0.25">
      <c r="A3032" s="2" t="e">
        <f ca="1">MATCH($E$4,OFFSET(OFFSET(Journaal!$E$5,A3031,0),,,Journaal!$D$3-A3031),0)+A3031</f>
        <v>#N/A</v>
      </c>
    </row>
    <row r="3033" spans="1:1" x14ac:dyDescent="0.25">
      <c r="A3033" s="2" t="e">
        <f ca="1">MATCH($E$4,OFFSET(OFFSET(Journaal!$E$5,A3032,0),,,Journaal!$D$3-A3032),0)+A3032</f>
        <v>#N/A</v>
      </c>
    </row>
    <row r="3034" spans="1:1" x14ac:dyDescent="0.25">
      <c r="A3034" s="2" t="e">
        <f ca="1">MATCH($E$4,OFFSET(OFFSET(Journaal!$E$5,A3033,0),,,Journaal!$D$3-A3033),0)+A3033</f>
        <v>#N/A</v>
      </c>
    </row>
    <row r="3035" spans="1:1" x14ac:dyDescent="0.25">
      <c r="A3035" s="2" t="e">
        <f ca="1">MATCH($E$4,OFFSET(OFFSET(Journaal!$E$5,A3034,0),,,Journaal!$D$3-A3034),0)+A3034</f>
        <v>#N/A</v>
      </c>
    </row>
    <row r="3036" spans="1:1" x14ac:dyDescent="0.25">
      <c r="A3036" s="2" t="e">
        <f ca="1">MATCH($E$4,OFFSET(OFFSET(Journaal!$E$5,A3035,0),,,Journaal!$D$3-A3035),0)+A3035</f>
        <v>#N/A</v>
      </c>
    </row>
    <row r="3037" spans="1:1" x14ac:dyDescent="0.25">
      <c r="A3037" s="2" t="e">
        <f ca="1">MATCH($E$4,OFFSET(OFFSET(Journaal!$E$5,A3036,0),,,Journaal!$D$3-A3036),0)+A3036</f>
        <v>#N/A</v>
      </c>
    </row>
    <row r="3038" spans="1:1" x14ac:dyDescent="0.25">
      <c r="A3038" s="2" t="e">
        <f ca="1">MATCH($E$4,OFFSET(OFFSET(Journaal!$E$5,A3037,0),,,Journaal!$D$3-A3037),0)+A3037</f>
        <v>#N/A</v>
      </c>
    </row>
    <row r="3039" spans="1:1" x14ac:dyDescent="0.25">
      <c r="A3039" s="2" t="e">
        <f ca="1">MATCH($E$4,OFFSET(OFFSET(Journaal!$E$5,A3038,0),,,Journaal!$D$3-A3038),0)+A3038</f>
        <v>#N/A</v>
      </c>
    </row>
    <row r="3040" spans="1:1" x14ac:dyDescent="0.25">
      <c r="A3040" s="2" t="e">
        <f ca="1">MATCH($E$4,OFFSET(OFFSET(Journaal!$E$5,A3039,0),,,Journaal!$D$3-A3039),0)+A3039</f>
        <v>#N/A</v>
      </c>
    </row>
    <row r="3041" spans="1:1" x14ac:dyDescent="0.25">
      <c r="A3041" s="2" t="e">
        <f ca="1">MATCH($E$4,OFFSET(OFFSET(Journaal!$E$5,A3040,0),,,Journaal!$D$3-A3040),0)+A3040</f>
        <v>#N/A</v>
      </c>
    </row>
    <row r="3042" spans="1:1" x14ac:dyDescent="0.25">
      <c r="A3042" s="2" t="e">
        <f ca="1">MATCH($E$4,OFFSET(OFFSET(Journaal!$E$5,A3041,0),,,Journaal!$D$3-A3041),0)+A3041</f>
        <v>#N/A</v>
      </c>
    </row>
    <row r="3043" spans="1:1" x14ac:dyDescent="0.25">
      <c r="A3043" s="2" t="e">
        <f ca="1">MATCH($E$4,OFFSET(OFFSET(Journaal!$E$5,A3042,0),,,Journaal!$D$3-A3042),0)+A3042</f>
        <v>#N/A</v>
      </c>
    </row>
    <row r="3044" spans="1:1" x14ac:dyDescent="0.25">
      <c r="A3044" s="2" t="e">
        <f ca="1">MATCH($E$4,OFFSET(OFFSET(Journaal!$E$5,A3043,0),,,Journaal!$D$3-A3043),0)+A3043</f>
        <v>#N/A</v>
      </c>
    </row>
    <row r="3045" spans="1:1" x14ac:dyDescent="0.25">
      <c r="A3045" s="2" t="e">
        <f ca="1">MATCH($E$4,OFFSET(OFFSET(Journaal!$E$5,A3044,0),,,Journaal!$D$3-A3044),0)+A3044</f>
        <v>#N/A</v>
      </c>
    </row>
    <row r="3046" spans="1:1" x14ac:dyDescent="0.25">
      <c r="A3046" s="2" t="e">
        <f ca="1">MATCH($E$4,OFFSET(OFFSET(Journaal!$E$5,A3045,0),,,Journaal!$D$3-A3045),0)+A3045</f>
        <v>#N/A</v>
      </c>
    </row>
    <row r="3047" spans="1:1" x14ac:dyDescent="0.25">
      <c r="A3047" s="2" t="e">
        <f ca="1">MATCH($E$4,OFFSET(OFFSET(Journaal!$E$5,A3046,0),,,Journaal!$D$3-A3046),0)+A3046</f>
        <v>#N/A</v>
      </c>
    </row>
    <row r="3048" spans="1:1" x14ac:dyDescent="0.25">
      <c r="A3048" s="2" t="e">
        <f ca="1">MATCH($E$4,OFFSET(OFFSET(Journaal!$E$5,A3047,0),,,Journaal!$D$3-A3047),0)+A3047</f>
        <v>#N/A</v>
      </c>
    </row>
    <row r="3049" spans="1:1" x14ac:dyDescent="0.25">
      <c r="A3049" s="2" t="e">
        <f ca="1">MATCH($E$4,OFFSET(OFFSET(Journaal!$E$5,A3048,0),,,Journaal!$D$3-A3048),0)+A3048</f>
        <v>#N/A</v>
      </c>
    </row>
    <row r="3050" spans="1:1" x14ac:dyDescent="0.25">
      <c r="A3050" s="2" t="e">
        <f ca="1">MATCH($E$4,OFFSET(OFFSET(Journaal!$E$5,A3049,0),,,Journaal!$D$3-A3049),0)+A3049</f>
        <v>#N/A</v>
      </c>
    </row>
    <row r="3051" spans="1:1" x14ac:dyDescent="0.25">
      <c r="A3051" s="2" t="e">
        <f ca="1">MATCH($E$4,OFFSET(OFFSET(Journaal!$E$5,A3050,0),,,Journaal!$D$3-A3050),0)+A3050</f>
        <v>#N/A</v>
      </c>
    </row>
    <row r="3052" spans="1:1" x14ac:dyDescent="0.25">
      <c r="A3052" s="2" t="e">
        <f ca="1">MATCH($E$4,OFFSET(OFFSET(Journaal!$E$5,A3051,0),,,Journaal!$D$3-A3051),0)+A3051</f>
        <v>#N/A</v>
      </c>
    </row>
    <row r="3053" spans="1:1" x14ac:dyDescent="0.25">
      <c r="A3053" s="2" t="e">
        <f ca="1">MATCH($E$4,OFFSET(OFFSET(Journaal!$E$5,A3052,0),,,Journaal!$D$3-A3052),0)+A3052</f>
        <v>#N/A</v>
      </c>
    </row>
    <row r="3054" spans="1:1" x14ac:dyDescent="0.25">
      <c r="A3054" s="2" t="e">
        <f ca="1">MATCH($E$4,OFFSET(OFFSET(Journaal!$E$5,A3053,0),,,Journaal!$D$3-A3053),0)+A3053</f>
        <v>#N/A</v>
      </c>
    </row>
    <row r="3055" spans="1:1" x14ac:dyDescent="0.25">
      <c r="A3055" s="2" t="e">
        <f ca="1">MATCH($E$4,OFFSET(OFFSET(Journaal!$E$5,A3054,0),,,Journaal!$D$3-A3054),0)+A3054</f>
        <v>#N/A</v>
      </c>
    </row>
    <row r="3056" spans="1:1" x14ac:dyDescent="0.25">
      <c r="A3056" s="2" t="e">
        <f ca="1">MATCH($E$4,OFFSET(OFFSET(Journaal!$E$5,A3055,0),,,Journaal!$D$3-A3055),0)+A3055</f>
        <v>#N/A</v>
      </c>
    </row>
    <row r="3057" spans="1:1" x14ac:dyDescent="0.25">
      <c r="A3057" s="2" t="e">
        <f ca="1">MATCH($E$4,OFFSET(OFFSET(Journaal!$E$5,A3056,0),,,Journaal!$D$3-A3056),0)+A3056</f>
        <v>#N/A</v>
      </c>
    </row>
    <row r="3058" spans="1:1" x14ac:dyDescent="0.25">
      <c r="A3058" s="2" t="e">
        <f ca="1">MATCH($E$4,OFFSET(OFFSET(Journaal!$E$5,A3057,0),,,Journaal!$D$3-A3057),0)+A3057</f>
        <v>#N/A</v>
      </c>
    </row>
    <row r="3059" spans="1:1" x14ac:dyDescent="0.25">
      <c r="A3059" s="2" t="e">
        <f ca="1">MATCH($E$4,OFFSET(OFFSET(Journaal!$E$5,A3058,0),,,Journaal!$D$3-A3058),0)+A3058</f>
        <v>#N/A</v>
      </c>
    </row>
    <row r="3060" spans="1:1" x14ac:dyDescent="0.25">
      <c r="A3060" s="2" t="e">
        <f ca="1">MATCH($E$4,OFFSET(OFFSET(Journaal!$E$5,A3059,0),,,Journaal!$D$3-A3059),0)+A3059</f>
        <v>#N/A</v>
      </c>
    </row>
    <row r="3061" spans="1:1" x14ac:dyDescent="0.25">
      <c r="A3061" s="2" t="e">
        <f ca="1">MATCH($E$4,OFFSET(OFFSET(Journaal!$E$5,A3060,0),,,Journaal!$D$3-A3060),0)+A3060</f>
        <v>#N/A</v>
      </c>
    </row>
    <row r="3062" spans="1:1" x14ac:dyDescent="0.25">
      <c r="A3062" s="2" t="e">
        <f ca="1">MATCH($E$4,OFFSET(OFFSET(Journaal!$E$5,A3061,0),,,Journaal!$D$3-A3061),0)+A3061</f>
        <v>#N/A</v>
      </c>
    </row>
    <row r="3063" spans="1:1" x14ac:dyDescent="0.25">
      <c r="A3063" s="2" t="e">
        <f ca="1">MATCH($E$4,OFFSET(OFFSET(Journaal!$E$5,A3062,0),,,Journaal!$D$3-A3062),0)+A3062</f>
        <v>#N/A</v>
      </c>
    </row>
    <row r="3064" spans="1:1" x14ac:dyDescent="0.25">
      <c r="A3064" s="2" t="e">
        <f ca="1">MATCH($E$4,OFFSET(OFFSET(Journaal!$E$5,A3063,0),,,Journaal!$D$3-A3063),0)+A3063</f>
        <v>#N/A</v>
      </c>
    </row>
    <row r="3065" spans="1:1" x14ac:dyDescent="0.25">
      <c r="A3065" s="2" t="e">
        <f ca="1">MATCH($E$4,OFFSET(OFFSET(Journaal!$E$5,A3064,0),,,Journaal!$D$3-A3064),0)+A3064</f>
        <v>#N/A</v>
      </c>
    </row>
    <row r="3066" spans="1:1" x14ac:dyDescent="0.25">
      <c r="A3066" s="2" t="e">
        <f ca="1">MATCH($E$4,OFFSET(OFFSET(Journaal!$E$5,A3065,0),,,Journaal!$D$3-A3065),0)+A3065</f>
        <v>#N/A</v>
      </c>
    </row>
    <row r="3067" spans="1:1" x14ac:dyDescent="0.25">
      <c r="A3067" s="2" t="e">
        <f ca="1">MATCH($E$4,OFFSET(OFFSET(Journaal!$E$5,A3066,0),,,Journaal!$D$3-A3066),0)+A3066</f>
        <v>#N/A</v>
      </c>
    </row>
    <row r="3068" spans="1:1" x14ac:dyDescent="0.25">
      <c r="A3068" s="2" t="e">
        <f ca="1">MATCH($E$4,OFFSET(OFFSET(Journaal!$E$5,A3067,0),,,Journaal!$D$3-A3067),0)+A3067</f>
        <v>#N/A</v>
      </c>
    </row>
    <row r="3069" spans="1:1" x14ac:dyDescent="0.25">
      <c r="A3069" s="2" t="e">
        <f ca="1">MATCH($E$4,OFFSET(OFFSET(Journaal!$E$5,A3068,0),,,Journaal!$D$3-A3068),0)+A3068</f>
        <v>#N/A</v>
      </c>
    </row>
    <row r="3070" spans="1:1" x14ac:dyDescent="0.25">
      <c r="A3070" s="2" t="e">
        <f ca="1">MATCH($E$4,OFFSET(OFFSET(Journaal!$E$5,A3069,0),,,Journaal!$D$3-A3069),0)+A3069</f>
        <v>#N/A</v>
      </c>
    </row>
    <row r="3071" spans="1:1" x14ac:dyDescent="0.25">
      <c r="A3071" s="2" t="e">
        <f ca="1">MATCH($E$4,OFFSET(OFFSET(Journaal!$E$5,A3070,0),,,Journaal!$D$3-A3070),0)+A3070</f>
        <v>#N/A</v>
      </c>
    </row>
    <row r="3072" spans="1:1" x14ac:dyDescent="0.25">
      <c r="A3072" s="2" t="e">
        <f ca="1">MATCH($E$4,OFFSET(OFFSET(Journaal!$E$5,A3071,0),,,Journaal!$D$3-A3071),0)+A3071</f>
        <v>#N/A</v>
      </c>
    </row>
    <row r="3073" spans="1:1" x14ac:dyDescent="0.25">
      <c r="A3073" s="2" t="e">
        <f ca="1">MATCH($E$4,OFFSET(OFFSET(Journaal!$E$5,A3072,0),,,Journaal!$D$3-A3072),0)+A3072</f>
        <v>#N/A</v>
      </c>
    </row>
    <row r="3074" spans="1:1" x14ac:dyDescent="0.25">
      <c r="A3074" s="2" t="e">
        <f ca="1">MATCH($E$4,OFFSET(OFFSET(Journaal!$E$5,A3073,0),,,Journaal!$D$3-A3073),0)+A3073</f>
        <v>#N/A</v>
      </c>
    </row>
    <row r="3075" spans="1:1" x14ac:dyDescent="0.25">
      <c r="A3075" s="2" t="e">
        <f ca="1">MATCH($E$4,OFFSET(OFFSET(Journaal!$E$5,A3074,0),,,Journaal!$D$3-A3074),0)+A3074</f>
        <v>#N/A</v>
      </c>
    </row>
    <row r="3076" spans="1:1" x14ac:dyDescent="0.25">
      <c r="A3076" s="2" t="e">
        <f ca="1">MATCH($E$4,OFFSET(OFFSET(Journaal!$E$5,A3075,0),,,Journaal!$D$3-A3075),0)+A3075</f>
        <v>#N/A</v>
      </c>
    </row>
    <row r="3077" spans="1:1" x14ac:dyDescent="0.25">
      <c r="A3077" s="2" t="e">
        <f ca="1">MATCH($E$4,OFFSET(OFFSET(Journaal!$E$5,A3076,0),,,Journaal!$D$3-A3076),0)+A3076</f>
        <v>#N/A</v>
      </c>
    </row>
    <row r="3078" spans="1:1" x14ac:dyDescent="0.25">
      <c r="A3078" s="2" t="e">
        <f ca="1">MATCH($E$4,OFFSET(OFFSET(Journaal!$E$5,A3077,0),,,Journaal!$D$3-A3077),0)+A3077</f>
        <v>#N/A</v>
      </c>
    </row>
    <row r="3079" spans="1:1" x14ac:dyDescent="0.25">
      <c r="A3079" s="2" t="e">
        <f ca="1">MATCH($E$4,OFFSET(OFFSET(Journaal!$E$5,A3078,0),,,Journaal!$D$3-A3078),0)+A3078</f>
        <v>#N/A</v>
      </c>
    </row>
    <row r="3080" spans="1:1" x14ac:dyDescent="0.25">
      <c r="A3080" s="2" t="e">
        <f ca="1">MATCH($E$4,OFFSET(OFFSET(Journaal!$E$5,A3079,0),,,Journaal!$D$3-A3079),0)+A3079</f>
        <v>#N/A</v>
      </c>
    </row>
    <row r="3081" spans="1:1" x14ac:dyDescent="0.25">
      <c r="A3081" s="2" t="e">
        <f ca="1">MATCH($E$4,OFFSET(OFFSET(Journaal!$E$5,A3080,0),,,Journaal!$D$3-A3080),0)+A3080</f>
        <v>#N/A</v>
      </c>
    </row>
    <row r="3082" spans="1:1" x14ac:dyDescent="0.25">
      <c r="A3082" s="2" t="e">
        <f ca="1">MATCH($E$4,OFFSET(OFFSET(Journaal!$E$5,A3081,0),,,Journaal!$D$3-A3081),0)+A3081</f>
        <v>#N/A</v>
      </c>
    </row>
    <row r="3083" spans="1:1" x14ac:dyDescent="0.25">
      <c r="A3083" s="2" t="e">
        <f ca="1">MATCH($E$4,OFFSET(OFFSET(Journaal!$E$5,A3082,0),,,Journaal!$D$3-A3082),0)+A3082</f>
        <v>#N/A</v>
      </c>
    </row>
    <row r="3084" spans="1:1" x14ac:dyDescent="0.25">
      <c r="A3084" s="2" t="e">
        <f ca="1">MATCH($E$4,OFFSET(OFFSET(Journaal!$E$5,A3083,0),,,Journaal!$D$3-A3083),0)+A3083</f>
        <v>#N/A</v>
      </c>
    </row>
    <row r="3085" spans="1:1" x14ac:dyDescent="0.25">
      <c r="A3085" s="2" t="e">
        <f ca="1">MATCH($E$4,OFFSET(OFFSET(Journaal!$E$5,A3084,0),,,Journaal!$D$3-A3084),0)+A3084</f>
        <v>#N/A</v>
      </c>
    </row>
    <row r="3086" spans="1:1" x14ac:dyDescent="0.25">
      <c r="A3086" s="2" t="e">
        <f ca="1">MATCH($E$4,OFFSET(OFFSET(Journaal!$E$5,A3085,0),,,Journaal!$D$3-A3085),0)+A3085</f>
        <v>#N/A</v>
      </c>
    </row>
    <row r="3087" spans="1:1" x14ac:dyDescent="0.25">
      <c r="A3087" s="2" t="e">
        <f ca="1">MATCH($E$4,OFFSET(OFFSET(Journaal!$E$5,A3086,0),,,Journaal!$D$3-A3086),0)+A3086</f>
        <v>#N/A</v>
      </c>
    </row>
    <row r="3088" spans="1:1" x14ac:dyDescent="0.25">
      <c r="A3088" s="2" t="e">
        <f ca="1">MATCH($E$4,OFFSET(OFFSET(Journaal!$E$5,A3087,0),,,Journaal!$D$3-A3087),0)+A3087</f>
        <v>#N/A</v>
      </c>
    </row>
    <row r="3089" spans="1:1" x14ac:dyDescent="0.25">
      <c r="A3089" s="2" t="e">
        <f ca="1">MATCH($E$4,OFFSET(OFFSET(Journaal!$E$5,A3088,0),,,Journaal!$D$3-A3088),0)+A3088</f>
        <v>#N/A</v>
      </c>
    </row>
    <row r="3090" spans="1:1" x14ac:dyDescent="0.25">
      <c r="A3090" s="2" t="e">
        <f ca="1">MATCH($E$4,OFFSET(OFFSET(Journaal!$E$5,A3089,0),,,Journaal!$D$3-A3089),0)+A3089</f>
        <v>#N/A</v>
      </c>
    </row>
    <row r="3091" spans="1:1" x14ac:dyDescent="0.25">
      <c r="A3091" s="2" t="e">
        <f ca="1">MATCH($E$4,OFFSET(OFFSET(Journaal!$E$5,A3090,0),,,Journaal!$D$3-A3090),0)+A3090</f>
        <v>#N/A</v>
      </c>
    </row>
    <row r="3092" spans="1:1" x14ac:dyDescent="0.25">
      <c r="A3092" s="2" t="e">
        <f ca="1">MATCH($E$4,OFFSET(OFFSET(Journaal!$E$5,A3091,0),,,Journaal!$D$3-A3091),0)+A3091</f>
        <v>#N/A</v>
      </c>
    </row>
    <row r="3093" spans="1:1" x14ac:dyDescent="0.25">
      <c r="A3093" s="2" t="e">
        <f ca="1">MATCH($E$4,OFFSET(OFFSET(Journaal!$E$5,A3092,0),,,Journaal!$D$3-A3092),0)+A3092</f>
        <v>#N/A</v>
      </c>
    </row>
    <row r="3094" spans="1:1" x14ac:dyDescent="0.25">
      <c r="A3094" s="2" t="e">
        <f ca="1">MATCH($E$4,OFFSET(OFFSET(Journaal!$E$5,A3093,0),,,Journaal!$D$3-A3093),0)+A3093</f>
        <v>#N/A</v>
      </c>
    </row>
    <row r="3095" spans="1:1" x14ac:dyDescent="0.25">
      <c r="A3095" s="2" t="e">
        <f ca="1">MATCH($E$4,OFFSET(OFFSET(Journaal!$E$5,A3094,0),,,Journaal!$D$3-A3094),0)+A3094</f>
        <v>#N/A</v>
      </c>
    </row>
    <row r="3096" spans="1:1" x14ac:dyDescent="0.25">
      <c r="A3096" s="2" t="e">
        <f ca="1">MATCH($E$4,OFFSET(OFFSET(Journaal!$E$5,A3095,0),,,Journaal!$D$3-A3095),0)+A3095</f>
        <v>#N/A</v>
      </c>
    </row>
    <row r="3097" spans="1:1" x14ac:dyDescent="0.25">
      <c r="A3097" s="2" t="e">
        <f ca="1">MATCH($E$4,OFFSET(OFFSET(Journaal!$E$5,A3096,0),,,Journaal!$D$3-A3096),0)+A3096</f>
        <v>#N/A</v>
      </c>
    </row>
    <row r="3098" spans="1:1" x14ac:dyDescent="0.25">
      <c r="A3098" s="2" t="e">
        <f ca="1">MATCH($E$4,OFFSET(OFFSET(Journaal!$E$5,A3097,0),,,Journaal!$D$3-A3097),0)+A3097</f>
        <v>#N/A</v>
      </c>
    </row>
    <row r="3099" spans="1:1" x14ac:dyDescent="0.25">
      <c r="A3099" s="2" t="e">
        <f ca="1">MATCH($E$4,OFFSET(OFFSET(Journaal!$E$5,A3098,0),,,Journaal!$D$3-A3098),0)+A3098</f>
        <v>#N/A</v>
      </c>
    </row>
    <row r="3100" spans="1:1" x14ac:dyDescent="0.25">
      <c r="A3100" s="2" t="e">
        <f ca="1">MATCH($E$4,OFFSET(OFFSET(Journaal!$E$5,A3099,0),,,Journaal!$D$3-A3099),0)+A3099</f>
        <v>#N/A</v>
      </c>
    </row>
    <row r="3101" spans="1:1" x14ac:dyDescent="0.25">
      <c r="A3101" s="2" t="e">
        <f ca="1">MATCH($E$4,OFFSET(OFFSET(Journaal!$E$5,A3100,0),,,Journaal!$D$3-A3100),0)+A3100</f>
        <v>#N/A</v>
      </c>
    </row>
    <row r="3102" spans="1:1" x14ac:dyDescent="0.25">
      <c r="A3102" s="2" t="e">
        <f ca="1">MATCH($E$4,OFFSET(OFFSET(Journaal!$E$5,A3101,0),,,Journaal!$D$3-A3101),0)+A3101</f>
        <v>#N/A</v>
      </c>
    </row>
    <row r="3103" spans="1:1" x14ac:dyDescent="0.25">
      <c r="A3103" s="2" t="e">
        <f ca="1">MATCH($E$4,OFFSET(OFFSET(Journaal!$E$5,A3102,0),,,Journaal!$D$3-A3102),0)+A3102</f>
        <v>#N/A</v>
      </c>
    </row>
    <row r="3104" spans="1:1" x14ac:dyDescent="0.25">
      <c r="A3104" s="2" t="e">
        <f ca="1">MATCH($E$4,OFFSET(OFFSET(Journaal!$E$5,A3103,0),,,Journaal!$D$3-A3103),0)+A3103</f>
        <v>#N/A</v>
      </c>
    </row>
    <row r="3105" spans="1:1" x14ac:dyDescent="0.25">
      <c r="A3105" s="2" t="e">
        <f ca="1">MATCH($E$4,OFFSET(OFFSET(Journaal!$E$5,A3104,0),,,Journaal!$D$3-A3104),0)+A3104</f>
        <v>#N/A</v>
      </c>
    </row>
    <row r="3106" spans="1:1" x14ac:dyDescent="0.25">
      <c r="A3106" s="2" t="e">
        <f ca="1">MATCH($E$4,OFFSET(OFFSET(Journaal!$E$5,A3105,0),,,Journaal!$D$3-A3105),0)+A3105</f>
        <v>#N/A</v>
      </c>
    </row>
    <row r="3107" spans="1:1" x14ac:dyDescent="0.25">
      <c r="A3107" s="2" t="e">
        <f ca="1">MATCH($E$4,OFFSET(OFFSET(Journaal!$E$5,A3106,0),,,Journaal!$D$3-A3106),0)+A3106</f>
        <v>#N/A</v>
      </c>
    </row>
    <row r="3108" spans="1:1" x14ac:dyDescent="0.25">
      <c r="A3108" s="2" t="e">
        <f ca="1">MATCH($E$4,OFFSET(OFFSET(Journaal!$E$5,A3107,0),,,Journaal!$D$3-A3107),0)+A3107</f>
        <v>#N/A</v>
      </c>
    </row>
    <row r="3109" spans="1:1" x14ac:dyDescent="0.25">
      <c r="A3109" s="2" t="e">
        <f ca="1">MATCH($E$4,OFFSET(OFFSET(Journaal!$E$5,A3108,0),,,Journaal!$D$3-A3108),0)+A3108</f>
        <v>#N/A</v>
      </c>
    </row>
    <row r="3110" spans="1:1" x14ac:dyDescent="0.25">
      <c r="A3110" s="2" t="e">
        <f ca="1">MATCH($E$4,OFFSET(OFFSET(Journaal!$E$5,A3109,0),,,Journaal!$D$3-A3109),0)+A3109</f>
        <v>#N/A</v>
      </c>
    </row>
    <row r="3111" spans="1:1" x14ac:dyDescent="0.25">
      <c r="A3111" s="2" t="e">
        <f ca="1">MATCH($E$4,OFFSET(OFFSET(Journaal!$E$5,A3110,0),,,Journaal!$D$3-A3110),0)+A3110</f>
        <v>#N/A</v>
      </c>
    </row>
    <row r="3112" spans="1:1" x14ac:dyDescent="0.25">
      <c r="A3112" s="2" t="e">
        <f ca="1">MATCH($E$4,OFFSET(OFFSET(Journaal!$E$5,A3111,0),,,Journaal!$D$3-A3111),0)+A3111</f>
        <v>#N/A</v>
      </c>
    </row>
    <row r="3113" spans="1:1" x14ac:dyDescent="0.25">
      <c r="A3113" s="2" t="e">
        <f ca="1">MATCH($E$4,OFFSET(OFFSET(Journaal!$E$5,A3112,0),,,Journaal!$D$3-A3112),0)+A3112</f>
        <v>#N/A</v>
      </c>
    </row>
    <row r="3114" spans="1:1" x14ac:dyDescent="0.25">
      <c r="A3114" s="2" t="e">
        <f ca="1">MATCH($E$4,OFFSET(OFFSET(Journaal!$E$5,A3113,0),,,Journaal!$D$3-A3113),0)+A3113</f>
        <v>#N/A</v>
      </c>
    </row>
    <row r="3115" spans="1:1" x14ac:dyDescent="0.25">
      <c r="A3115" s="2" t="e">
        <f ca="1">MATCH($E$4,OFFSET(OFFSET(Journaal!$E$5,A3114,0),,,Journaal!$D$3-A3114),0)+A3114</f>
        <v>#N/A</v>
      </c>
    </row>
    <row r="3116" spans="1:1" x14ac:dyDescent="0.25">
      <c r="A3116" s="2" t="e">
        <f ca="1">MATCH($E$4,OFFSET(OFFSET(Journaal!$E$5,A3115,0),,,Journaal!$D$3-A3115),0)+A3115</f>
        <v>#N/A</v>
      </c>
    </row>
    <row r="3117" spans="1:1" x14ac:dyDescent="0.25">
      <c r="A3117" s="2" t="e">
        <f ca="1">MATCH($E$4,OFFSET(OFFSET(Journaal!$E$5,A3116,0),,,Journaal!$D$3-A3116),0)+A3116</f>
        <v>#N/A</v>
      </c>
    </row>
    <row r="3118" spans="1:1" x14ac:dyDescent="0.25">
      <c r="A3118" s="2" t="e">
        <f ca="1">MATCH($E$4,OFFSET(OFFSET(Journaal!$E$5,A3117,0),,,Journaal!$D$3-A3117),0)+A3117</f>
        <v>#N/A</v>
      </c>
    </row>
    <row r="3119" spans="1:1" x14ac:dyDescent="0.25">
      <c r="A3119" s="2" t="e">
        <f ca="1">MATCH($E$4,OFFSET(OFFSET(Journaal!$E$5,A3118,0),,,Journaal!$D$3-A3118),0)+A3118</f>
        <v>#N/A</v>
      </c>
    </row>
    <row r="3120" spans="1:1" x14ac:dyDescent="0.25">
      <c r="A3120" s="2" t="e">
        <f ca="1">MATCH($E$4,OFFSET(OFFSET(Journaal!$E$5,A3119,0),,,Journaal!$D$3-A3119),0)+A3119</f>
        <v>#N/A</v>
      </c>
    </row>
    <row r="3121" spans="1:1" x14ac:dyDescent="0.25">
      <c r="A3121" s="2" t="e">
        <f ca="1">MATCH($E$4,OFFSET(OFFSET(Journaal!$E$5,A3120,0),,,Journaal!$D$3-A3120),0)+A3120</f>
        <v>#N/A</v>
      </c>
    </row>
    <row r="3122" spans="1:1" x14ac:dyDescent="0.25">
      <c r="A3122" s="2" t="e">
        <f ca="1">MATCH($E$4,OFFSET(OFFSET(Journaal!$E$5,A3121,0),,,Journaal!$D$3-A3121),0)+A3121</f>
        <v>#N/A</v>
      </c>
    </row>
    <row r="3123" spans="1:1" x14ac:dyDescent="0.25">
      <c r="A3123" s="2" t="e">
        <f ca="1">MATCH($E$4,OFFSET(OFFSET(Journaal!$E$5,A3122,0),,,Journaal!$D$3-A3122),0)+A3122</f>
        <v>#N/A</v>
      </c>
    </row>
    <row r="3124" spans="1:1" x14ac:dyDescent="0.25">
      <c r="A3124" s="2" t="e">
        <f ca="1">MATCH($E$4,OFFSET(OFFSET(Journaal!$E$5,A3123,0),,,Journaal!$D$3-A3123),0)+A3123</f>
        <v>#N/A</v>
      </c>
    </row>
    <row r="3125" spans="1:1" x14ac:dyDescent="0.25">
      <c r="A3125" s="2" t="e">
        <f ca="1">MATCH($E$4,OFFSET(OFFSET(Journaal!$E$5,A3124,0),,,Journaal!$D$3-A3124),0)+A3124</f>
        <v>#N/A</v>
      </c>
    </row>
    <row r="3126" spans="1:1" x14ac:dyDescent="0.25">
      <c r="A3126" s="2" t="e">
        <f ca="1">MATCH($E$4,OFFSET(OFFSET(Journaal!$E$5,A3125,0),,,Journaal!$D$3-A3125),0)+A3125</f>
        <v>#N/A</v>
      </c>
    </row>
    <row r="3127" spans="1:1" x14ac:dyDescent="0.25">
      <c r="A3127" s="2" t="e">
        <f ca="1">MATCH($E$4,OFFSET(OFFSET(Journaal!$E$5,A3126,0),,,Journaal!$D$3-A3126),0)+A3126</f>
        <v>#N/A</v>
      </c>
    </row>
    <row r="3128" spans="1:1" x14ac:dyDescent="0.25">
      <c r="A3128" s="2" t="e">
        <f ca="1">MATCH($E$4,OFFSET(OFFSET(Journaal!$E$5,A3127,0),,,Journaal!$D$3-A3127),0)+A3127</f>
        <v>#N/A</v>
      </c>
    </row>
    <row r="3129" spans="1:1" x14ac:dyDescent="0.25">
      <c r="A3129" s="2" t="e">
        <f ca="1">MATCH($E$4,OFFSET(OFFSET(Journaal!$E$5,A3128,0),,,Journaal!$D$3-A3128),0)+A3128</f>
        <v>#N/A</v>
      </c>
    </row>
    <row r="3130" spans="1:1" x14ac:dyDescent="0.25">
      <c r="A3130" s="2" t="e">
        <f ca="1">MATCH($E$4,OFFSET(OFFSET(Journaal!$E$5,A3129,0),,,Journaal!$D$3-A3129),0)+A3129</f>
        <v>#N/A</v>
      </c>
    </row>
    <row r="3131" spans="1:1" x14ac:dyDescent="0.25">
      <c r="A3131" s="2" t="e">
        <f ca="1">MATCH($E$4,OFFSET(OFFSET(Journaal!$E$5,A3130,0),,,Journaal!$D$3-A3130),0)+A3130</f>
        <v>#N/A</v>
      </c>
    </row>
    <row r="3132" spans="1:1" x14ac:dyDescent="0.25">
      <c r="A3132" s="2" t="e">
        <f ca="1">MATCH($E$4,OFFSET(OFFSET(Journaal!$E$5,A3131,0),,,Journaal!$D$3-A3131),0)+A3131</f>
        <v>#N/A</v>
      </c>
    </row>
    <row r="3133" spans="1:1" x14ac:dyDescent="0.25">
      <c r="A3133" s="2" t="e">
        <f ca="1">MATCH($E$4,OFFSET(OFFSET(Journaal!$E$5,A3132,0),,,Journaal!$D$3-A3132),0)+A3132</f>
        <v>#N/A</v>
      </c>
    </row>
    <row r="3134" spans="1:1" x14ac:dyDescent="0.25">
      <c r="A3134" s="2" t="e">
        <f ca="1">MATCH($E$4,OFFSET(OFFSET(Journaal!$E$5,A3133,0),,,Journaal!$D$3-A3133),0)+A3133</f>
        <v>#N/A</v>
      </c>
    </row>
    <row r="3135" spans="1:1" x14ac:dyDescent="0.25">
      <c r="A3135" s="2" t="e">
        <f ca="1">MATCH($E$4,OFFSET(OFFSET(Journaal!$E$5,A3134,0),,,Journaal!$D$3-A3134),0)+A3134</f>
        <v>#N/A</v>
      </c>
    </row>
    <row r="3136" spans="1:1" x14ac:dyDescent="0.25">
      <c r="A3136" s="2" t="e">
        <f ca="1">MATCH($E$4,OFFSET(OFFSET(Journaal!$E$5,A3135,0),,,Journaal!$D$3-A3135),0)+A3135</f>
        <v>#N/A</v>
      </c>
    </row>
    <row r="3137" spans="1:1" x14ac:dyDescent="0.25">
      <c r="A3137" s="2" t="e">
        <f ca="1">MATCH($E$4,OFFSET(OFFSET(Journaal!$E$5,A3136,0),,,Journaal!$D$3-A3136),0)+A3136</f>
        <v>#N/A</v>
      </c>
    </row>
    <row r="3138" spans="1:1" x14ac:dyDescent="0.25">
      <c r="A3138" s="2" t="e">
        <f ca="1">MATCH($E$4,OFFSET(OFFSET(Journaal!$E$5,A3137,0),,,Journaal!$D$3-A3137),0)+A3137</f>
        <v>#N/A</v>
      </c>
    </row>
    <row r="3139" spans="1:1" x14ac:dyDescent="0.25">
      <c r="A3139" s="2" t="e">
        <f ca="1">MATCH($E$4,OFFSET(OFFSET(Journaal!$E$5,A3138,0),,,Journaal!$D$3-A3138),0)+A3138</f>
        <v>#N/A</v>
      </c>
    </row>
    <row r="3140" spans="1:1" x14ac:dyDescent="0.25">
      <c r="A3140" s="2" t="e">
        <f ca="1">MATCH($E$4,OFFSET(OFFSET(Journaal!$E$5,A3139,0),,,Journaal!$D$3-A3139),0)+A3139</f>
        <v>#N/A</v>
      </c>
    </row>
    <row r="3141" spans="1:1" x14ac:dyDescent="0.25">
      <c r="A3141" s="2" t="e">
        <f ca="1">MATCH($E$4,OFFSET(OFFSET(Journaal!$E$5,A3140,0),,,Journaal!$D$3-A3140),0)+A3140</f>
        <v>#N/A</v>
      </c>
    </row>
    <row r="3142" spans="1:1" x14ac:dyDescent="0.25">
      <c r="A3142" s="2" t="e">
        <f ca="1">MATCH($E$4,OFFSET(OFFSET(Journaal!$E$5,A3141,0),,,Journaal!$D$3-A3141),0)+A3141</f>
        <v>#N/A</v>
      </c>
    </row>
    <row r="3143" spans="1:1" x14ac:dyDescent="0.25">
      <c r="A3143" s="2" t="e">
        <f ca="1">MATCH($E$4,OFFSET(OFFSET(Journaal!$E$5,A3142,0),,,Journaal!$D$3-A3142),0)+A3142</f>
        <v>#N/A</v>
      </c>
    </row>
    <row r="3144" spans="1:1" x14ac:dyDescent="0.25">
      <c r="A3144" s="2" t="e">
        <f ca="1">MATCH($E$4,OFFSET(OFFSET(Journaal!$E$5,A3143,0),,,Journaal!$D$3-A3143),0)+A3143</f>
        <v>#N/A</v>
      </c>
    </row>
    <row r="3145" spans="1:1" x14ac:dyDescent="0.25">
      <c r="A3145" s="2" t="e">
        <f ca="1">MATCH($E$4,OFFSET(OFFSET(Journaal!$E$5,A3144,0),,,Journaal!$D$3-A3144),0)+A3144</f>
        <v>#N/A</v>
      </c>
    </row>
    <row r="3146" spans="1:1" x14ac:dyDescent="0.25">
      <c r="A3146" s="2" t="e">
        <f ca="1">MATCH($E$4,OFFSET(OFFSET(Journaal!$E$5,A3145,0),,,Journaal!$D$3-A3145),0)+A3145</f>
        <v>#N/A</v>
      </c>
    </row>
    <row r="3147" spans="1:1" x14ac:dyDescent="0.25">
      <c r="A3147" s="2" t="e">
        <f ca="1">MATCH($E$4,OFFSET(OFFSET(Journaal!$E$5,A3146,0),,,Journaal!$D$3-A3146),0)+A3146</f>
        <v>#N/A</v>
      </c>
    </row>
    <row r="3148" spans="1:1" x14ac:dyDescent="0.25">
      <c r="A3148" s="2" t="e">
        <f ca="1">MATCH($E$4,OFFSET(OFFSET(Journaal!$E$5,A3147,0),,,Journaal!$D$3-A3147),0)+A3147</f>
        <v>#N/A</v>
      </c>
    </row>
    <row r="3149" spans="1:1" x14ac:dyDescent="0.25">
      <c r="A3149" s="2" t="e">
        <f ca="1">MATCH($E$4,OFFSET(OFFSET(Journaal!$E$5,A3148,0),,,Journaal!$D$3-A3148),0)+A3148</f>
        <v>#N/A</v>
      </c>
    </row>
    <row r="3150" spans="1:1" x14ac:dyDescent="0.25">
      <c r="A3150" s="2" t="e">
        <f ca="1">MATCH($E$4,OFFSET(OFFSET(Journaal!$E$5,A3149,0),,,Journaal!$D$3-A3149),0)+A3149</f>
        <v>#N/A</v>
      </c>
    </row>
    <row r="3151" spans="1:1" x14ac:dyDescent="0.25">
      <c r="A3151" s="2" t="e">
        <f ca="1">MATCH($E$4,OFFSET(OFFSET(Journaal!$E$5,A3150,0),,,Journaal!$D$3-A3150),0)+A3150</f>
        <v>#N/A</v>
      </c>
    </row>
    <row r="3152" spans="1:1" x14ac:dyDescent="0.25">
      <c r="A3152" s="2" t="e">
        <f ca="1">MATCH($E$4,OFFSET(OFFSET(Journaal!$E$5,A3151,0),,,Journaal!$D$3-A3151),0)+A3151</f>
        <v>#N/A</v>
      </c>
    </row>
    <row r="3153" spans="1:1" x14ac:dyDescent="0.25">
      <c r="A3153" s="2" t="e">
        <f ca="1">MATCH($E$4,OFFSET(OFFSET(Journaal!$E$5,A3152,0),,,Journaal!$D$3-A3152),0)+A3152</f>
        <v>#N/A</v>
      </c>
    </row>
    <row r="3154" spans="1:1" x14ac:dyDescent="0.25">
      <c r="A3154" s="2" t="e">
        <f ca="1">MATCH($E$4,OFFSET(OFFSET(Journaal!$E$5,A3153,0),,,Journaal!$D$3-A3153),0)+A3153</f>
        <v>#N/A</v>
      </c>
    </row>
    <row r="3155" spans="1:1" x14ac:dyDescent="0.25">
      <c r="A3155" s="2" t="e">
        <f ca="1">MATCH($E$4,OFFSET(OFFSET(Journaal!$E$5,A3154,0),,,Journaal!$D$3-A3154),0)+A3154</f>
        <v>#N/A</v>
      </c>
    </row>
    <row r="3156" spans="1:1" x14ac:dyDescent="0.25">
      <c r="A3156" s="2" t="e">
        <f ca="1">MATCH($E$4,OFFSET(OFFSET(Journaal!$E$5,A3155,0),,,Journaal!$D$3-A3155),0)+A3155</f>
        <v>#N/A</v>
      </c>
    </row>
    <row r="3157" spans="1:1" x14ac:dyDescent="0.25">
      <c r="A3157" s="2" t="e">
        <f ca="1">MATCH($E$4,OFFSET(OFFSET(Journaal!$E$5,A3156,0),,,Journaal!$D$3-A3156),0)+A3156</f>
        <v>#N/A</v>
      </c>
    </row>
    <row r="3158" spans="1:1" x14ac:dyDescent="0.25">
      <c r="A3158" s="2" t="e">
        <f ca="1">MATCH($E$4,OFFSET(OFFSET(Journaal!$E$5,A3157,0),,,Journaal!$D$3-A3157),0)+A3157</f>
        <v>#N/A</v>
      </c>
    </row>
    <row r="3159" spans="1:1" x14ac:dyDescent="0.25">
      <c r="A3159" s="2" t="e">
        <f ca="1">MATCH($E$4,OFFSET(OFFSET(Journaal!$E$5,A3158,0),,,Journaal!$D$3-A3158),0)+A3158</f>
        <v>#N/A</v>
      </c>
    </row>
    <row r="3160" spans="1:1" x14ac:dyDescent="0.25">
      <c r="A3160" s="2" t="e">
        <f ca="1">MATCH($E$4,OFFSET(OFFSET(Journaal!$E$5,A3159,0),,,Journaal!$D$3-A3159),0)+A3159</f>
        <v>#N/A</v>
      </c>
    </row>
    <row r="3161" spans="1:1" x14ac:dyDescent="0.25">
      <c r="A3161" s="2" t="e">
        <f ca="1">MATCH($E$4,OFFSET(OFFSET(Journaal!$E$5,A3160,0),,,Journaal!$D$3-A3160),0)+A3160</f>
        <v>#N/A</v>
      </c>
    </row>
    <row r="3162" spans="1:1" x14ac:dyDescent="0.25">
      <c r="A3162" s="2" t="e">
        <f ca="1">MATCH($E$4,OFFSET(OFFSET(Journaal!$E$5,A3161,0),,,Journaal!$D$3-A3161),0)+A3161</f>
        <v>#N/A</v>
      </c>
    </row>
    <row r="3163" spans="1:1" x14ac:dyDescent="0.25">
      <c r="A3163" s="2" t="e">
        <f ca="1">MATCH($E$4,OFFSET(OFFSET(Journaal!$E$5,A3162,0),,,Journaal!$D$3-A3162),0)+A3162</f>
        <v>#N/A</v>
      </c>
    </row>
    <row r="3164" spans="1:1" x14ac:dyDescent="0.25">
      <c r="A3164" s="2" t="e">
        <f ca="1">MATCH($E$4,OFFSET(OFFSET(Journaal!$E$5,A3163,0),,,Journaal!$D$3-A3163),0)+A3163</f>
        <v>#N/A</v>
      </c>
    </row>
    <row r="3165" spans="1:1" x14ac:dyDescent="0.25">
      <c r="A3165" s="2" t="e">
        <f ca="1">MATCH($E$4,OFFSET(OFFSET(Journaal!$E$5,A3164,0),,,Journaal!$D$3-A3164),0)+A3164</f>
        <v>#N/A</v>
      </c>
    </row>
    <row r="3166" spans="1:1" x14ac:dyDescent="0.25">
      <c r="A3166" s="2" t="e">
        <f ca="1">MATCH($E$4,OFFSET(OFFSET(Journaal!$E$5,A3165,0),,,Journaal!$D$3-A3165),0)+A3165</f>
        <v>#N/A</v>
      </c>
    </row>
    <row r="3167" spans="1:1" x14ac:dyDescent="0.25">
      <c r="A3167" s="2" t="e">
        <f ca="1">MATCH($E$4,OFFSET(OFFSET(Journaal!$E$5,A3166,0),,,Journaal!$D$3-A3166),0)+A3166</f>
        <v>#N/A</v>
      </c>
    </row>
    <row r="3168" spans="1:1" x14ac:dyDescent="0.25">
      <c r="A3168" s="2" t="e">
        <f ca="1">MATCH($E$4,OFFSET(OFFSET(Journaal!$E$5,A3167,0),,,Journaal!$D$3-A3167),0)+A3167</f>
        <v>#N/A</v>
      </c>
    </row>
    <row r="3169" spans="1:1" x14ac:dyDescent="0.25">
      <c r="A3169" s="2" t="e">
        <f ca="1">MATCH($E$4,OFFSET(OFFSET(Journaal!$E$5,A3168,0),,,Journaal!$D$3-A3168),0)+A3168</f>
        <v>#N/A</v>
      </c>
    </row>
    <row r="3170" spans="1:1" x14ac:dyDescent="0.25">
      <c r="A3170" s="2" t="e">
        <f ca="1">MATCH($E$4,OFFSET(OFFSET(Journaal!$E$5,A3169,0),,,Journaal!$D$3-A3169),0)+A3169</f>
        <v>#N/A</v>
      </c>
    </row>
    <row r="3171" spans="1:1" x14ac:dyDescent="0.25">
      <c r="A3171" s="2" t="e">
        <f ca="1">MATCH($E$4,OFFSET(OFFSET(Journaal!$E$5,A3170,0),,,Journaal!$D$3-A3170),0)+A3170</f>
        <v>#N/A</v>
      </c>
    </row>
    <row r="3172" spans="1:1" x14ac:dyDescent="0.25">
      <c r="A3172" s="2" t="e">
        <f ca="1">MATCH($E$4,OFFSET(OFFSET(Journaal!$E$5,A3171,0),,,Journaal!$D$3-A3171),0)+A3171</f>
        <v>#N/A</v>
      </c>
    </row>
    <row r="3173" spans="1:1" x14ac:dyDescent="0.25">
      <c r="A3173" s="2" t="e">
        <f ca="1">MATCH($E$4,OFFSET(OFFSET(Journaal!$E$5,A3172,0),,,Journaal!$D$3-A3172),0)+A3172</f>
        <v>#N/A</v>
      </c>
    </row>
    <row r="3174" spans="1:1" x14ac:dyDescent="0.25">
      <c r="A3174" s="2" t="e">
        <f ca="1">MATCH($E$4,OFFSET(OFFSET(Journaal!$E$5,A3173,0),,,Journaal!$D$3-A3173),0)+A3173</f>
        <v>#N/A</v>
      </c>
    </row>
    <row r="3175" spans="1:1" x14ac:dyDescent="0.25">
      <c r="A3175" s="2" t="e">
        <f ca="1">MATCH($E$4,OFFSET(OFFSET(Journaal!$E$5,A3174,0),,,Journaal!$D$3-A3174),0)+A3174</f>
        <v>#N/A</v>
      </c>
    </row>
    <row r="3176" spans="1:1" x14ac:dyDescent="0.25">
      <c r="A3176" s="2" t="e">
        <f ca="1">MATCH($E$4,OFFSET(OFFSET(Journaal!$E$5,A3175,0),,,Journaal!$D$3-A3175),0)+A3175</f>
        <v>#N/A</v>
      </c>
    </row>
    <row r="3177" spans="1:1" x14ac:dyDescent="0.25">
      <c r="A3177" s="2" t="e">
        <f ca="1">MATCH($E$4,OFFSET(OFFSET(Journaal!$E$5,A3176,0),,,Journaal!$D$3-A3176),0)+A3176</f>
        <v>#N/A</v>
      </c>
    </row>
    <row r="3178" spans="1:1" x14ac:dyDescent="0.25">
      <c r="A3178" s="2" t="e">
        <f ca="1">MATCH($E$4,OFFSET(OFFSET(Journaal!$E$5,A3177,0),,,Journaal!$D$3-A3177),0)+A3177</f>
        <v>#N/A</v>
      </c>
    </row>
    <row r="3179" spans="1:1" x14ac:dyDescent="0.25">
      <c r="A3179" s="2" t="e">
        <f ca="1">MATCH($E$4,OFFSET(OFFSET(Journaal!$E$5,A3178,0),,,Journaal!$D$3-A3178),0)+A3178</f>
        <v>#N/A</v>
      </c>
    </row>
    <row r="3180" spans="1:1" x14ac:dyDescent="0.25">
      <c r="A3180" s="2" t="e">
        <f ca="1">MATCH($E$4,OFFSET(OFFSET(Journaal!$E$5,A3179,0),,,Journaal!$D$3-A3179),0)+A3179</f>
        <v>#N/A</v>
      </c>
    </row>
    <row r="3181" spans="1:1" x14ac:dyDescent="0.25">
      <c r="A3181" s="2" t="e">
        <f ca="1">MATCH($E$4,OFFSET(OFFSET(Journaal!$E$5,A3180,0),,,Journaal!$D$3-A3180),0)+A3180</f>
        <v>#N/A</v>
      </c>
    </row>
    <row r="3182" spans="1:1" x14ac:dyDescent="0.25">
      <c r="A3182" s="2" t="e">
        <f ca="1">MATCH($E$4,OFFSET(OFFSET(Journaal!$E$5,A3181,0),,,Journaal!$D$3-A3181),0)+A3181</f>
        <v>#N/A</v>
      </c>
    </row>
    <row r="3183" spans="1:1" x14ac:dyDescent="0.25">
      <c r="A3183" s="2" t="e">
        <f ca="1">MATCH($E$4,OFFSET(OFFSET(Journaal!$E$5,A3182,0),,,Journaal!$D$3-A3182),0)+A3182</f>
        <v>#N/A</v>
      </c>
    </row>
    <row r="3184" spans="1:1" x14ac:dyDescent="0.25">
      <c r="A3184" s="2" t="e">
        <f ca="1">MATCH($E$4,OFFSET(OFFSET(Journaal!$E$5,A3183,0),,,Journaal!$D$3-A3183),0)+A3183</f>
        <v>#N/A</v>
      </c>
    </row>
    <row r="3185" spans="1:1" x14ac:dyDescent="0.25">
      <c r="A3185" s="2" t="e">
        <f ca="1">MATCH($E$4,OFFSET(OFFSET(Journaal!$E$5,A3184,0),,,Journaal!$D$3-A3184),0)+A3184</f>
        <v>#N/A</v>
      </c>
    </row>
    <row r="3186" spans="1:1" x14ac:dyDescent="0.25">
      <c r="A3186" s="2" t="e">
        <f ca="1">MATCH($E$4,OFFSET(OFFSET(Journaal!$E$5,A3185,0),,,Journaal!$D$3-A3185),0)+A3185</f>
        <v>#N/A</v>
      </c>
    </row>
    <row r="3187" spans="1:1" x14ac:dyDescent="0.25">
      <c r="A3187" s="2" t="e">
        <f ca="1">MATCH($E$4,OFFSET(OFFSET(Journaal!$E$5,A3186,0),,,Journaal!$D$3-A3186),0)+A3186</f>
        <v>#N/A</v>
      </c>
    </row>
    <row r="3188" spans="1:1" x14ac:dyDescent="0.25">
      <c r="A3188" s="2" t="e">
        <f ca="1">MATCH($E$4,OFFSET(OFFSET(Journaal!$E$5,A3187,0),,,Journaal!$D$3-A3187),0)+A3187</f>
        <v>#N/A</v>
      </c>
    </row>
    <row r="3189" spans="1:1" x14ac:dyDescent="0.25">
      <c r="A3189" s="2" t="e">
        <f ca="1">MATCH($E$4,OFFSET(OFFSET(Journaal!$E$5,A3188,0),,,Journaal!$D$3-A3188),0)+A3188</f>
        <v>#N/A</v>
      </c>
    </row>
    <row r="3190" spans="1:1" x14ac:dyDescent="0.25">
      <c r="A3190" s="2" t="e">
        <f ca="1">MATCH($E$4,OFFSET(OFFSET(Journaal!$E$5,A3189,0),,,Journaal!$D$3-A3189),0)+A3189</f>
        <v>#N/A</v>
      </c>
    </row>
    <row r="3191" spans="1:1" x14ac:dyDescent="0.25">
      <c r="A3191" s="2" t="e">
        <f ca="1">MATCH($E$4,OFFSET(OFFSET(Journaal!$E$5,A3190,0),,,Journaal!$D$3-A3190),0)+A3190</f>
        <v>#N/A</v>
      </c>
    </row>
    <row r="3192" spans="1:1" x14ac:dyDescent="0.25">
      <c r="A3192" s="2" t="e">
        <f ca="1">MATCH($E$4,OFFSET(OFFSET(Journaal!$E$5,A3191,0),,,Journaal!$D$3-A3191),0)+A3191</f>
        <v>#N/A</v>
      </c>
    </row>
    <row r="3193" spans="1:1" x14ac:dyDescent="0.25">
      <c r="A3193" s="2" t="e">
        <f ca="1">MATCH($E$4,OFFSET(OFFSET(Journaal!$E$5,A3192,0),,,Journaal!$D$3-A3192),0)+A3192</f>
        <v>#N/A</v>
      </c>
    </row>
    <row r="3194" spans="1:1" x14ac:dyDescent="0.25">
      <c r="A3194" s="2" t="e">
        <f ca="1">MATCH($E$4,OFFSET(OFFSET(Journaal!$E$5,A3193,0),,,Journaal!$D$3-A3193),0)+A3193</f>
        <v>#N/A</v>
      </c>
    </row>
    <row r="3195" spans="1:1" x14ac:dyDescent="0.25">
      <c r="A3195" s="2" t="e">
        <f ca="1">MATCH($E$4,OFFSET(OFFSET(Journaal!$E$5,A3194,0),,,Journaal!$D$3-A3194),0)+A3194</f>
        <v>#N/A</v>
      </c>
    </row>
    <row r="3196" spans="1:1" x14ac:dyDescent="0.25">
      <c r="A3196" s="2" t="e">
        <f ca="1">MATCH($E$4,OFFSET(OFFSET(Journaal!$E$5,A3195,0),,,Journaal!$D$3-A3195),0)+A3195</f>
        <v>#N/A</v>
      </c>
    </row>
    <row r="3197" spans="1:1" x14ac:dyDescent="0.25">
      <c r="A3197" s="2" t="e">
        <f ca="1">MATCH($E$4,OFFSET(OFFSET(Journaal!$E$5,A3196,0),,,Journaal!$D$3-A3196),0)+A3196</f>
        <v>#N/A</v>
      </c>
    </row>
    <row r="3198" spans="1:1" x14ac:dyDescent="0.25">
      <c r="A3198" s="2" t="e">
        <f ca="1">MATCH($E$4,OFFSET(OFFSET(Journaal!$E$5,A3197,0),,,Journaal!$D$3-A3197),0)+A3197</f>
        <v>#N/A</v>
      </c>
    </row>
    <row r="3199" spans="1:1" x14ac:dyDescent="0.25">
      <c r="A3199" s="2" t="e">
        <f ca="1">MATCH($E$4,OFFSET(OFFSET(Journaal!$E$5,A3198,0),,,Journaal!$D$3-A3198),0)+A3198</f>
        <v>#N/A</v>
      </c>
    </row>
    <row r="3200" spans="1:1" x14ac:dyDescent="0.25">
      <c r="A3200" s="2" t="e">
        <f ca="1">MATCH($E$4,OFFSET(OFFSET(Journaal!$E$5,A3199,0),,,Journaal!$D$3-A3199),0)+A3199</f>
        <v>#N/A</v>
      </c>
    </row>
    <row r="3201" spans="1:1" x14ac:dyDescent="0.25">
      <c r="A3201" s="2" t="e">
        <f ca="1">MATCH($E$4,OFFSET(OFFSET(Journaal!$E$5,A3200,0),,,Journaal!$D$3-A3200),0)+A3200</f>
        <v>#N/A</v>
      </c>
    </row>
    <row r="3202" spans="1:1" x14ac:dyDescent="0.25">
      <c r="A3202" s="2" t="e">
        <f ca="1">MATCH($E$4,OFFSET(OFFSET(Journaal!$E$5,A3201,0),,,Journaal!$D$3-A3201),0)+A3201</f>
        <v>#N/A</v>
      </c>
    </row>
    <row r="3203" spans="1:1" x14ac:dyDescent="0.25">
      <c r="A3203" s="2" t="e">
        <f ca="1">MATCH($E$4,OFFSET(OFFSET(Journaal!$E$5,A3202,0),,,Journaal!$D$3-A3202),0)+A3202</f>
        <v>#N/A</v>
      </c>
    </row>
    <row r="3204" spans="1:1" x14ac:dyDescent="0.25">
      <c r="A3204" s="2" t="e">
        <f ca="1">MATCH($E$4,OFFSET(OFFSET(Journaal!$E$5,A3203,0),,,Journaal!$D$3-A3203),0)+A3203</f>
        <v>#N/A</v>
      </c>
    </row>
    <row r="3205" spans="1:1" x14ac:dyDescent="0.25">
      <c r="A3205" s="2" t="e">
        <f ca="1">MATCH($E$4,OFFSET(OFFSET(Journaal!$E$5,A3204,0),,,Journaal!$D$3-A3204),0)+A3204</f>
        <v>#N/A</v>
      </c>
    </row>
    <row r="3206" spans="1:1" x14ac:dyDescent="0.25">
      <c r="A3206" s="2" t="e">
        <f ca="1">MATCH($E$4,OFFSET(OFFSET(Journaal!$E$5,A3205,0),,,Journaal!$D$3-A3205),0)+A3205</f>
        <v>#N/A</v>
      </c>
    </row>
    <row r="3207" spans="1:1" x14ac:dyDescent="0.25">
      <c r="A3207" s="2" t="e">
        <f ca="1">MATCH($E$4,OFFSET(OFFSET(Journaal!$E$5,A3206,0),,,Journaal!$D$3-A3206),0)+A3206</f>
        <v>#N/A</v>
      </c>
    </row>
    <row r="3208" spans="1:1" x14ac:dyDescent="0.25">
      <c r="A3208" s="2" t="e">
        <f ca="1">MATCH($E$4,OFFSET(OFFSET(Journaal!$E$5,A3207,0),,,Journaal!$D$3-A3207),0)+A3207</f>
        <v>#N/A</v>
      </c>
    </row>
    <row r="3209" spans="1:1" x14ac:dyDescent="0.25">
      <c r="A3209" s="2" t="e">
        <f ca="1">MATCH($E$4,OFFSET(OFFSET(Journaal!$E$5,A3208,0),,,Journaal!$D$3-A3208),0)+A3208</f>
        <v>#N/A</v>
      </c>
    </row>
    <row r="3210" spans="1:1" x14ac:dyDescent="0.25">
      <c r="A3210" s="2" t="e">
        <f ca="1">MATCH($E$4,OFFSET(OFFSET(Journaal!$E$5,A3209,0),,,Journaal!$D$3-A3209),0)+A3209</f>
        <v>#N/A</v>
      </c>
    </row>
    <row r="3211" spans="1:1" x14ac:dyDescent="0.25">
      <c r="A3211" s="2" t="e">
        <f ca="1">MATCH($E$4,OFFSET(OFFSET(Journaal!$E$5,A3210,0),,,Journaal!$D$3-A3210),0)+A3210</f>
        <v>#N/A</v>
      </c>
    </row>
    <row r="3212" spans="1:1" x14ac:dyDescent="0.25">
      <c r="A3212" s="2" t="e">
        <f ca="1">MATCH($E$4,OFFSET(OFFSET(Journaal!$E$5,A3211,0),,,Journaal!$D$3-A3211),0)+A3211</f>
        <v>#N/A</v>
      </c>
    </row>
    <row r="3213" spans="1:1" x14ac:dyDescent="0.25">
      <c r="A3213" s="2" t="e">
        <f ca="1">MATCH($E$4,OFFSET(OFFSET(Journaal!$E$5,A3212,0),,,Journaal!$D$3-A3212),0)+A3212</f>
        <v>#N/A</v>
      </c>
    </row>
    <row r="3214" spans="1:1" x14ac:dyDescent="0.25">
      <c r="A3214" s="2" t="e">
        <f ca="1">MATCH($E$4,OFFSET(OFFSET(Journaal!$E$5,A3213,0),,,Journaal!$D$3-A3213),0)+A3213</f>
        <v>#N/A</v>
      </c>
    </row>
    <row r="3215" spans="1:1" x14ac:dyDescent="0.25">
      <c r="A3215" s="2" t="e">
        <f ca="1">MATCH($E$4,OFFSET(OFFSET(Journaal!$E$5,A3214,0),,,Journaal!$D$3-A3214),0)+A3214</f>
        <v>#N/A</v>
      </c>
    </row>
    <row r="3216" spans="1:1" x14ac:dyDescent="0.25">
      <c r="A3216" s="2" t="e">
        <f ca="1">MATCH($E$4,OFFSET(OFFSET(Journaal!$E$5,A3215,0),,,Journaal!$D$3-A3215),0)+A3215</f>
        <v>#N/A</v>
      </c>
    </row>
    <row r="3217" spans="1:1" x14ac:dyDescent="0.25">
      <c r="A3217" s="2" t="e">
        <f ca="1">MATCH($E$4,OFFSET(OFFSET(Journaal!$E$5,A3216,0),,,Journaal!$D$3-A3216),0)+A3216</f>
        <v>#N/A</v>
      </c>
    </row>
    <row r="3218" spans="1:1" x14ac:dyDescent="0.25">
      <c r="A3218" s="2" t="e">
        <f ca="1">MATCH($E$4,OFFSET(OFFSET(Journaal!$E$5,A3217,0),,,Journaal!$D$3-A3217),0)+A3217</f>
        <v>#N/A</v>
      </c>
    </row>
    <row r="3219" spans="1:1" x14ac:dyDescent="0.25">
      <c r="A3219" s="2" t="e">
        <f ca="1">MATCH($E$4,OFFSET(OFFSET(Journaal!$E$5,A3218,0),,,Journaal!$D$3-A3218),0)+A3218</f>
        <v>#N/A</v>
      </c>
    </row>
    <row r="3220" spans="1:1" x14ac:dyDescent="0.25">
      <c r="A3220" s="2" t="e">
        <f ca="1">MATCH($E$4,OFFSET(OFFSET(Journaal!$E$5,A3219,0),,,Journaal!$D$3-A3219),0)+A3219</f>
        <v>#N/A</v>
      </c>
    </row>
    <row r="3221" spans="1:1" x14ac:dyDescent="0.25">
      <c r="A3221" s="2" t="e">
        <f ca="1">MATCH($E$4,OFFSET(OFFSET(Journaal!$E$5,A3220,0),,,Journaal!$D$3-A3220),0)+A3220</f>
        <v>#N/A</v>
      </c>
    </row>
    <row r="3222" spans="1:1" x14ac:dyDescent="0.25">
      <c r="A3222" s="2" t="e">
        <f ca="1">MATCH($E$4,OFFSET(OFFSET(Journaal!$E$5,A3221,0),,,Journaal!$D$3-A3221),0)+A3221</f>
        <v>#N/A</v>
      </c>
    </row>
    <row r="3223" spans="1:1" x14ac:dyDescent="0.25">
      <c r="A3223" s="2" t="e">
        <f ca="1">MATCH($E$4,OFFSET(OFFSET(Journaal!$E$5,A3222,0),,,Journaal!$D$3-A3222),0)+A3222</f>
        <v>#N/A</v>
      </c>
    </row>
    <row r="3224" spans="1:1" x14ac:dyDescent="0.25">
      <c r="A3224" s="2" t="e">
        <f ca="1">MATCH($E$4,OFFSET(OFFSET(Journaal!$E$5,A3223,0),,,Journaal!$D$3-A3223),0)+A3223</f>
        <v>#N/A</v>
      </c>
    </row>
    <row r="3225" spans="1:1" x14ac:dyDescent="0.25">
      <c r="A3225" s="2" t="e">
        <f ca="1">MATCH($E$4,OFFSET(OFFSET(Journaal!$E$5,A3224,0),,,Journaal!$D$3-A3224),0)+A3224</f>
        <v>#N/A</v>
      </c>
    </row>
    <row r="3226" spans="1:1" x14ac:dyDescent="0.25">
      <c r="A3226" s="2" t="e">
        <f ca="1">MATCH($E$4,OFFSET(OFFSET(Journaal!$E$5,A3225,0),,,Journaal!$D$3-A3225),0)+A3225</f>
        <v>#N/A</v>
      </c>
    </row>
    <row r="3227" spans="1:1" x14ac:dyDescent="0.25">
      <c r="A3227" s="2" t="e">
        <f ca="1">MATCH($E$4,OFFSET(OFFSET(Journaal!$E$5,A3226,0),,,Journaal!$D$3-A3226),0)+A3226</f>
        <v>#N/A</v>
      </c>
    </row>
    <row r="3228" spans="1:1" x14ac:dyDescent="0.25">
      <c r="A3228" s="2" t="e">
        <f ca="1">MATCH($E$4,OFFSET(OFFSET(Journaal!$E$5,A3227,0),,,Journaal!$D$3-A3227),0)+A3227</f>
        <v>#N/A</v>
      </c>
    </row>
    <row r="3229" spans="1:1" x14ac:dyDescent="0.25">
      <c r="A3229" s="2" t="e">
        <f ca="1">MATCH($E$4,OFFSET(OFFSET(Journaal!$E$5,A3228,0),,,Journaal!$D$3-A3228),0)+A3228</f>
        <v>#N/A</v>
      </c>
    </row>
    <row r="3230" spans="1:1" x14ac:dyDescent="0.25">
      <c r="A3230" s="2" t="e">
        <f ca="1">MATCH($E$4,OFFSET(OFFSET(Journaal!$E$5,A3229,0),,,Journaal!$D$3-A3229),0)+A3229</f>
        <v>#N/A</v>
      </c>
    </row>
    <row r="3231" spans="1:1" x14ac:dyDescent="0.25">
      <c r="A3231" s="2" t="e">
        <f ca="1">MATCH($E$4,OFFSET(OFFSET(Journaal!$E$5,A3230,0),,,Journaal!$D$3-A3230),0)+A3230</f>
        <v>#N/A</v>
      </c>
    </row>
    <row r="3232" spans="1:1" x14ac:dyDescent="0.25">
      <c r="A3232" s="2" t="e">
        <f ca="1">MATCH($E$4,OFFSET(OFFSET(Journaal!$E$5,A3231,0),,,Journaal!$D$3-A3231),0)+A3231</f>
        <v>#N/A</v>
      </c>
    </row>
    <row r="3233" spans="1:1" x14ac:dyDescent="0.25">
      <c r="A3233" s="2" t="e">
        <f ca="1">MATCH($E$4,OFFSET(OFFSET(Journaal!$E$5,A3232,0),,,Journaal!$D$3-A3232),0)+A3232</f>
        <v>#N/A</v>
      </c>
    </row>
    <row r="3234" spans="1:1" x14ac:dyDescent="0.25">
      <c r="A3234" s="2" t="e">
        <f ca="1">MATCH($E$4,OFFSET(OFFSET(Journaal!$E$5,A3233,0),,,Journaal!$D$3-A3233),0)+A3233</f>
        <v>#N/A</v>
      </c>
    </row>
    <row r="3235" spans="1:1" x14ac:dyDescent="0.25">
      <c r="A3235" s="2" t="e">
        <f ca="1">MATCH($E$4,OFFSET(OFFSET(Journaal!$E$5,A3234,0),,,Journaal!$D$3-A3234),0)+A3234</f>
        <v>#N/A</v>
      </c>
    </row>
    <row r="3236" spans="1:1" x14ac:dyDescent="0.25">
      <c r="A3236" s="2" t="e">
        <f ca="1">MATCH($E$4,OFFSET(OFFSET(Journaal!$E$5,A3235,0),,,Journaal!$D$3-A3235),0)+A3235</f>
        <v>#N/A</v>
      </c>
    </row>
    <row r="3237" spans="1:1" x14ac:dyDescent="0.25">
      <c r="A3237" s="2" t="e">
        <f ca="1">MATCH($E$4,OFFSET(OFFSET(Journaal!$E$5,A3236,0),,,Journaal!$D$3-A3236),0)+A3236</f>
        <v>#N/A</v>
      </c>
    </row>
    <row r="3238" spans="1:1" x14ac:dyDescent="0.25">
      <c r="A3238" s="2" t="e">
        <f ca="1">MATCH($E$4,OFFSET(OFFSET(Journaal!$E$5,A3237,0),,,Journaal!$D$3-A3237),0)+A3237</f>
        <v>#N/A</v>
      </c>
    </row>
    <row r="3239" spans="1:1" x14ac:dyDescent="0.25">
      <c r="A3239" s="2" t="e">
        <f ca="1">MATCH($E$4,OFFSET(OFFSET(Journaal!$E$5,A3238,0),,,Journaal!$D$3-A3238),0)+A3238</f>
        <v>#N/A</v>
      </c>
    </row>
    <row r="3240" spans="1:1" x14ac:dyDescent="0.25">
      <c r="A3240" s="2" t="e">
        <f ca="1">MATCH($E$4,OFFSET(OFFSET(Journaal!$E$5,A3239,0),,,Journaal!$D$3-A3239),0)+A3239</f>
        <v>#N/A</v>
      </c>
    </row>
    <row r="3241" spans="1:1" x14ac:dyDescent="0.25">
      <c r="A3241" s="2" t="e">
        <f ca="1">MATCH($E$4,OFFSET(OFFSET(Journaal!$E$5,A3240,0),,,Journaal!$D$3-A3240),0)+A3240</f>
        <v>#N/A</v>
      </c>
    </row>
    <row r="3242" spans="1:1" x14ac:dyDescent="0.25">
      <c r="A3242" s="2" t="e">
        <f ca="1">MATCH($E$4,OFFSET(OFFSET(Journaal!$E$5,A3241,0),,,Journaal!$D$3-A3241),0)+A3241</f>
        <v>#N/A</v>
      </c>
    </row>
    <row r="3243" spans="1:1" x14ac:dyDescent="0.25">
      <c r="A3243" s="2" t="e">
        <f ca="1">MATCH($E$4,OFFSET(OFFSET(Journaal!$E$5,A3242,0),,,Journaal!$D$3-A3242),0)+A3242</f>
        <v>#N/A</v>
      </c>
    </row>
    <row r="3244" spans="1:1" x14ac:dyDescent="0.25">
      <c r="A3244" s="2" t="e">
        <f ca="1">MATCH($E$4,OFFSET(OFFSET(Journaal!$E$5,A3243,0),,,Journaal!$D$3-A3243),0)+A3243</f>
        <v>#N/A</v>
      </c>
    </row>
    <row r="3245" spans="1:1" x14ac:dyDescent="0.25">
      <c r="A3245" s="2" t="e">
        <f ca="1">MATCH($E$4,OFFSET(OFFSET(Journaal!$E$5,A3244,0),,,Journaal!$D$3-A3244),0)+A3244</f>
        <v>#N/A</v>
      </c>
    </row>
    <row r="3246" spans="1:1" x14ac:dyDescent="0.25">
      <c r="A3246" s="2" t="e">
        <f ca="1">MATCH($E$4,OFFSET(OFFSET(Journaal!$E$5,A3245,0),,,Journaal!$D$3-A3245),0)+A3245</f>
        <v>#N/A</v>
      </c>
    </row>
    <row r="3247" spans="1:1" x14ac:dyDescent="0.25">
      <c r="A3247" s="2" t="e">
        <f ca="1">MATCH($E$4,OFFSET(OFFSET(Journaal!$E$5,A3246,0),,,Journaal!$D$3-A3246),0)+A3246</f>
        <v>#N/A</v>
      </c>
    </row>
    <row r="3248" spans="1:1" x14ac:dyDescent="0.25">
      <c r="A3248" s="2" t="e">
        <f ca="1">MATCH($E$4,OFFSET(OFFSET(Journaal!$E$5,A3247,0),,,Journaal!$D$3-A3247),0)+A3247</f>
        <v>#N/A</v>
      </c>
    </row>
    <row r="3249" spans="1:1" x14ac:dyDescent="0.25">
      <c r="A3249" s="2" t="e">
        <f ca="1">MATCH($E$4,OFFSET(OFFSET(Journaal!$E$5,A3248,0),,,Journaal!$D$3-A3248),0)+A3248</f>
        <v>#N/A</v>
      </c>
    </row>
    <row r="3250" spans="1:1" x14ac:dyDescent="0.25">
      <c r="A3250" s="2" t="e">
        <f ca="1">MATCH($E$4,OFFSET(OFFSET(Journaal!$E$5,A3249,0),,,Journaal!$D$3-A3249),0)+A3249</f>
        <v>#N/A</v>
      </c>
    </row>
    <row r="3251" spans="1:1" x14ac:dyDescent="0.25">
      <c r="A3251" s="2" t="e">
        <f ca="1">MATCH($E$4,OFFSET(OFFSET(Journaal!$E$5,A3250,0),,,Journaal!$D$3-A3250),0)+A3250</f>
        <v>#N/A</v>
      </c>
    </row>
    <row r="3252" spans="1:1" x14ac:dyDescent="0.25">
      <c r="A3252" s="2" t="e">
        <f ca="1">MATCH($E$4,OFFSET(OFFSET(Journaal!$E$5,A3251,0),,,Journaal!$D$3-A3251),0)+A3251</f>
        <v>#N/A</v>
      </c>
    </row>
    <row r="3253" spans="1:1" x14ac:dyDescent="0.25">
      <c r="A3253" s="2" t="e">
        <f ca="1">MATCH($E$4,OFFSET(OFFSET(Journaal!$E$5,A3252,0),,,Journaal!$D$3-A3252),0)+A3252</f>
        <v>#N/A</v>
      </c>
    </row>
    <row r="3254" spans="1:1" x14ac:dyDescent="0.25">
      <c r="A3254" s="2" t="e">
        <f ca="1">MATCH($E$4,OFFSET(OFFSET(Journaal!$E$5,A3253,0),,,Journaal!$D$3-A3253),0)+A3253</f>
        <v>#N/A</v>
      </c>
    </row>
    <row r="3255" spans="1:1" x14ac:dyDescent="0.25">
      <c r="A3255" s="2" t="e">
        <f ca="1">MATCH($E$4,OFFSET(OFFSET(Journaal!$E$5,A3254,0),,,Journaal!$D$3-A3254),0)+A3254</f>
        <v>#N/A</v>
      </c>
    </row>
    <row r="3256" spans="1:1" x14ac:dyDescent="0.25">
      <c r="A3256" s="2" t="e">
        <f ca="1">MATCH($E$4,OFFSET(OFFSET(Journaal!$E$5,A3255,0),,,Journaal!$D$3-A3255),0)+A3255</f>
        <v>#N/A</v>
      </c>
    </row>
    <row r="3257" spans="1:1" x14ac:dyDescent="0.25">
      <c r="A3257" s="2" t="e">
        <f ca="1">MATCH($E$4,OFFSET(OFFSET(Journaal!$E$5,A3256,0),,,Journaal!$D$3-A3256),0)+A3256</f>
        <v>#N/A</v>
      </c>
    </row>
    <row r="3258" spans="1:1" x14ac:dyDescent="0.25">
      <c r="A3258" s="2" t="e">
        <f ca="1">MATCH($E$4,OFFSET(OFFSET(Journaal!$E$5,A3257,0),,,Journaal!$D$3-A3257),0)+A3257</f>
        <v>#N/A</v>
      </c>
    </row>
    <row r="3259" spans="1:1" x14ac:dyDescent="0.25">
      <c r="A3259" s="2" t="e">
        <f ca="1">MATCH($E$4,OFFSET(OFFSET(Journaal!$E$5,A3258,0),,,Journaal!$D$3-A3258),0)+A3258</f>
        <v>#N/A</v>
      </c>
    </row>
    <row r="3260" spans="1:1" x14ac:dyDescent="0.25">
      <c r="A3260" s="2" t="e">
        <f ca="1">MATCH($E$4,OFFSET(OFFSET(Journaal!$E$5,A3259,0),,,Journaal!$D$3-A3259),0)+A3259</f>
        <v>#N/A</v>
      </c>
    </row>
    <row r="3261" spans="1:1" x14ac:dyDescent="0.25">
      <c r="A3261" s="2" t="e">
        <f ca="1">MATCH($E$4,OFFSET(OFFSET(Journaal!$E$5,A3260,0),,,Journaal!$D$3-A3260),0)+A3260</f>
        <v>#N/A</v>
      </c>
    </row>
    <row r="3262" spans="1:1" x14ac:dyDescent="0.25">
      <c r="A3262" s="2" t="e">
        <f ca="1">MATCH($E$4,OFFSET(OFFSET(Journaal!$E$5,A3261,0),,,Journaal!$D$3-A3261),0)+A3261</f>
        <v>#N/A</v>
      </c>
    </row>
    <row r="3263" spans="1:1" x14ac:dyDescent="0.25">
      <c r="A3263" s="2" t="e">
        <f ca="1">MATCH($E$4,OFFSET(OFFSET(Journaal!$E$5,A3262,0),,,Journaal!$D$3-A3262),0)+A3262</f>
        <v>#N/A</v>
      </c>
    </row>
    <row r="3264" spans="1:1" x14ac:dyDescent="0.25">
      <c r="A3264" s="2" t="e">
        <f ca="1">MATCH($E$4,OFFSET(OFFSET(Journaal!$E$5,A3263,0),,,Journaal!$D$3-A3263),0)+A3263</f>
        <v>#N/A</v>
      </c>
    </row>
    <row r="3265" spans="1:1" x14ac:dyDescent="0.25">
      <c r="A3265" s="2" t="e">
        <f ca="1">MATCH($E$4,OFFSET(OFFSET(Journaal!$E$5,A3264,0),,,Journaal!$D$3-A3264),0)+A3264</f>
        <v>#N/A</v>
      </c>
    </row>
    <row r="3266" spans="1:1" x14ac:dyDescent="0.25">
      <c r="A3266" s="2" t="e">
        <f ca="1">MATCH($E$4,OFFSET(OFFSET(Journaal!$E$5,A3265,0),,,Journaal!$D$3-A3265),0)+A3265</f>
        <v>#N/A</v>
      </c>
    </row>
    <row r="3267" spans="1:1" x14ac:dyDescent="0.25">
      <c r="A3267" s="2" t="e">
        <f ca="1">MATCH($E$4,OFFSET(OFFSET(Journaal!$E$5,A3266,0),,,Journaal!$D$3-A3266),0)+A3266</f>
        <v>#N/A</v>
      </c>
    </row>
    <row r="3268" spans="1:1" x14ac:dyDescent="0.25">
      <c r="A3268" s="2" t="e">
        <f ca="1">MATCH($E$4,OFFSET(OFFSET(Journaal!$E$5,A3267,0),,,Journaal!$D$3-A3267),0)+A3267</f>
        <v>#N/A</v>
      </c>
    </row>
    <row r="3269" spans="1:1" x14ac:dyDescent="0.25">
      <c r="A3269" s="2" t="e">
        <f ca="1">MATCH($E$4,OFFSET(OFFSET(Journaal!$E$5,A3268,0),,,Journaal!$D$3-A3268),0)+A3268</f>
        <v>#N/A</v>
      </c>
    </row>
    <row r="3270" spans="1:1" x14ac:dyDescent="0.25">
      <c r="A3270" s="2" t="e">
        <f ca="1">MATCH($E$4,OFFSET(OFFSET(Journaal!$E$5,A3269,0),,,Journaal!$D$3-A3269),0)+A3269</f>
        <v>#N/A</v>
      </c>
    </row>
    <row r="3271" spans="1:1" x14ac:dyDescent="0.25">
      <c r="A3271" s="2" t="e">
        <f ca="1">MATCH($E$4,OFFSET(OFFSET(Journaal!$E$5,A3270,0),,,Journaal!$D$3-A3270),0)+A3270</f>
        <v>#N/A</v>
      </c>
    </row>
    <row r="3272" spans="1:1" x14ac:dyDescent="0.25">
      <c r="A3272" s="2" t="e">
        <f ca="1">MATCH($E$4,OFFSET(OFFSET(Journaal!$E$5,A3271,0),,,Journaal!$D$3-A3271),0)+A3271</f>
        <v>#N/A</v>
      </c>
    </row>
    <row r="3273" spans="1:1" x14ac:dyDescent="0.25">
      <c r="A3273" s="2" t="e">
        <f ca="1">MATCH($E$4,OFFSET(OFFSET(Journaal!$E$5,A3272,0),,,Journaal!$D$3-A3272),0)+A3272</f>
        <v>#N/A</v>
      </c>
    </row>
    <row r="3274" spans="1:1" x14ac:dyDescent="0.25">
      <c r="A3274" s="2" t="e">
        <f ca="1">MATCH($E$4,OFFSET(OFFSET(Journaal!$E$5,A3273,0),,,Journaal!$D$3-A3273),0)+A3273</f>
        <v>#N/A</v>
      </c>
    </row>
    <row r="3275" spans="1:1" x14ac:dyDescent="0.25">
      <c r="A3275" s="2" t="e">
        <f ca="1">MATCH($E$4,OFFSET(OFFSET(Journaal!$E$5,A3274,0),,,Journaal!$D$3-A3274),0)+A3274</f>
        <v>#N/A</v>
      </c>
    </row>
    <row r="3276" spans="1:1" x14ac:dyDescent="0.25">
      <c r="A3276" s="2" t="e">
        <f ca="1">MATCH($E$4,OFFSET(OFFSET(Journaal!$E$5,A3275,0),,,Journaal!$D$3-A3275),0)+A3275</f>
        <v>#N/A</v>
      </c>
    </row>
    <row r="3277" spans="1:1" x14ac:dyDescent="0.25">
      <c r="A3277" s="2" t="e">
        <f ca="1">MATCH($E$4,OFFSET(OFFSET(Journaal!$E$5,A3276,0),,,Journaal!$D$3-A3276),0)+A3276</f>
        <v>#N/A</v>
      </c>
    </row>
    <row r="3278" spans="1:1" x14ac:dyDescent="0.25">
      <c r="A3278" s="2" t="e">
        <f ca="1">MATCH($E$4,OFFSET(OFFSET(Journaal!$E$5,A3277,0),,,Journaal!$D$3-A3277),0)+A3277</f>
        <v>#N/A</v>
      </c>
    </row>
    <row r="3279" spans="1:1" x14ac:dyDescent="0.25">
      <c r="A3279" s="2" t="e">
        <f ca="1">MATCH($E$4,OFFSET(OFFSET(Journaal!$E$5,A3278,0),,,Journaal!$D$3-A3278),0)+A3278</f>
        <v>#N/A</v>
      </c>
    </row>
    <row r="3280" spans="1:1" x14ac:dyDescent="0.25">
      <c r="A3280" s="2" t="e">
        <f ca="1">MATCH($E$4,OFFSET(OFFSET(Journaal!$E$5,A3279,0),,,Journaal!$D$3-A3279),0)+A3279</f>
        <v>#N/A</v>
      </c>
    </row>
    <row r="3281" spans="1:1" x14ac:dyDescent="0.25">
      <c r="A3281" s="2" t="e">
        <f ca="1">MATCH($E$4,OFFSET(OFFSET(Journaal!$E$5,A3280,0),,,Journaal!$D$3-A3280),0)+A3280</f>
        <v>#N/A</v>
      </c>
    </row>
    <row r="3282" spans="1:1" x14ac:dyDescent="0.25">
      <c r="A3282" s="2" t="e">
        <f ca="1">MATCH($E$4,OFFSET(OFFSET(Journaal!$E$5,A3281,0),,,Journaal!$D$3-A3281),0)+A3281</f>
        <v>#N/A</v>
      </c>
    </row>
    <row r="3283" spans="1:1" x14ac:dyDescent="0.25">
      <c r="A3283" s="2" t="e">
        <f ca="1">MATCH($E$4,OFFSET(OFFSET(Journaal!$E$5,A3282,0),,,Journaal!$D$3-A3282),0)+A3282</f>
        <v>#N/A</v>
      </c>
    </row>
    <row r="3284" spans="1:1" x14ac:dyDescent="0.25">
      <c r="A3284" s="2" t="e">
        <f ca="1">MATCH($E$4,OFFSET(OFFSET(Journaal!$E$5,A3283,0),,,Journaal!$D$3-A3283),0)+A3283</f>
        <v>#N/A</v>
      </c>
    </row>
    <row r="3285" spans="1:1" x14ac:dyDescent="0.25">
      <c r="A3285" s="2" t="e">
        <f ca="1">MATCH($E$4,OFFSET(OFFSET(Journaal!$E$5,A3284,0),,,Journaal!$D$3-A3284),0)+A3284</f>
        <v>#N/A</v>
      </c>
    </row>
    <row r="3286" spans="1:1" x14ac:dyDescent="0.25">
      <c r="A3286" s="2" t="e">
        <f ca="1">MATCH($E$4,OFFSET(OFFSET(Journaal!$E$5,A3285,0),,,Journaal!$D$3-A3285),0)+A3285</f>
        <v>#N/A</v>
      </c>
    </row>
    <row r="3287" spans="1:1" x14ac:dyDescent="0.25">
      <c r="A3287" s="2" t="e">
        <f ca="1">MATCH($E$4,OFFSET(OFFSET(Journaal!$E$5,A3286,0),,,Journaal!$D$3-A3286),0)+A3286</f>
        <v>#N/A</v>
      </c>
    </row>
    <row r="3288" spans="1:1" x14ac:dyDescent="0.25">
      <c r="A3288" s="2" t="e">
        <f ca="1">MATCH($E$4,OFFSET(OFFSET(Journaal!$E$5,A3287,0),,,Journaal!$D$3-A3287),0)+A3287</f>
        <v>#N/A</v>
      </c>
    </row>
    <row r="3289" spans="1:1" x14ac:dyDescent="0.25">
      <c r="A3289" s="2" t="e">
        <f ca="1">MATCH($E$4,OFFSET(OFFSET(Journaal!$E$5,A3288,0),,,Journaal!$D$3-A3288),0)+A3288</f>
        <v>#N/A</v>
      </c>
    </row>
    <row r="3290" spans="1:1" x14ac:dyDescent="0.25">
      <c r="A3290" s="2" t="e">
        <f ca="1">MATCH($E$4,OFFSET(OFFSET(Journaal!$E$5,A3289,0),,,Journaal!$D$3-A3289),0)+A3289</f>
        <v>#N/A</v>
      </c>
    </row>
    <row r="3291" spans="1:1" x14ac:dyDescent="0.25">
      <c r="A3291" s="2" t="e">
        <f ca="1">MATCH($E$4,OFFSET(OFFSET(Journaal!$E$5,A3290,0),,,Journaal!$D$3-A3290),0)+A3290</f>
        <v>#N/A</v>
      </c>
    </row>
    <row r="3292" spans="1:1" x14ac:dyDescent="0.25">
      <c r="A3292" s="2" t="e">
        <f ca="1">MATCH($E$4,OFFSET(OFFSET(Journaal!$E$5,A3291,0),,,Journaal!$D$3-A3291),0)+A3291</f>
        <v>#N/A</v>
      </c>
    </row>
    <row r="3293" spans="1:1" x14ac:dyDescent="0.25">
      <c r="A3293" s="2" t="e">
        <f ca="1">MATCH($E$4,OFFSET(OFFSET(Journaal!$E$5,A3292,0),,,Journaal!$D$3-A3292),0)+A3292</f>
        <v>#N/A</v>
      </c>
    </row>
    <row r="3294" spans="1:1" x14ac:dyDescent="0.25">
      <c r="A3294" s="2" t="e">
        <f ca="1">MATCH($E$4,OFFSET(OFFSET(Journaal!$E$5,A3293,0),,,Journaal!$D$3-A3293),0)+A3293</f>
        <v>#N/A</v>
      </c>
    </row>
    <row r="3295" spans="1:1" x14ac:dyDescent="0.25">
      <c r="A3295" s="2" t="e">
        <f ca="1">MATCH($E$4,OFFSET(OFFSET(Journaal!$E$5,A3294,0),,,Journaal!$D$3-A3294),0)+A3294</f>
        <v>#N/A</v>
      </c>
    </row>
    <row r="3296" spans="1:1" x14ac:dyDescent="0.25">
      <c r="A3296" s="2" t="e">
        <f ca="1">MATCH($E$4,OFFSET(OFFSET(Journaal!$E$5,A3295,0),,,Journaal!$D$3-A3295),0)+A3295</f>
        <v>#N/A</v>
      </c>
    </row>
    <row r="3297" spans="1:1" x14ac:dyDescent="0.25">
      <c r="A3297" s="2" t="e">
        <f ca="1">MATCH($E$4,OFFSET(OFFSET(Journaal!$E$5,A3296,0),,,Journaal!$D$3-A3296),0)+A3296</f>
        <v>#N/A</v>
      </c>
    </row>
    <row r="3298" spans="1:1" x14ac:dyDescent="0.25">
      <c r="A3298" s="2" t="e">
        <f ca="1">MATCH($E$4,OFFSET(OFFSET(Journaal!$E$5,A3297,0),,,Journaal!$D$3-A3297),0)+A3297</f>
        <v>#N/A</v>
      </c>
    </row>
    <row r="3299" spans="1:1" x14ac:dyDescent="0.25">
      <c r="A3299" s="2" t="e">
        <f ca="1">MATCH($E$4,OFFSET(OFFSET(Journaal!$E$5,A3298,0),,,Journaal!$D$3-A3298),0)+A3298</f>
        <v>#N/A</v>
      </c>
    </row>
    <row r="3300" spans="1:1" x14ac:dyDescent="0.25">
      <c r="A3300" s="2" t="e">
        <f ca="1">MATCH($E$4,OFFSET(OFFSET(Journaal!$E$5,A3299,0),,,Journaal!$D$3-A3299),0)+A3299</f>
        <v>#N/A</v>
      </c>
    </row>
    <row r="3301" spans="1:1" x14ac:dyDescent="0.25">
      <c r="A3301" s="2" t="e">
        <f ca="1">MATCH($E$4,OFFSET(OFFSET(Journaal!$E$5,A3300,0),,,Journaal!$D$3-A3300),0)+A3300</f>
        <v>#N/A</v>
      </c>
    </row>
    <row r="3302" spans="1:1" x14ac:dyDescent="0.25">
      <c r="A3302" s="2" t="e">
        <f ca="1">MATCH($E$4,OFFSET(OFFSET(Journaal!$E$5,A3301,0),,,Journaal!$D$3-A3301),0)+A3301</f>
        <v>#N/A</v>
      </c>
    </row>
    <row r="3303" spans="1:1" x14ac:dyDescent="0.25">
      <c r="A3303" s="2" t="e">
        <f ca="1">MATCH($E$4,OFFSET(OFFSET(Journaal!$E$5,A3302,0),,,Journaal!$D$3-A3302),0)+A3302</f>
        <v>#N/A</v>
      </c>
    </row>
    <row r="3304" spans="1:1" x14ac:dyDescent="0.25">
      <c r="A3304" s="2" t="e">
        <f ca="1">MATCH($E$4,OFFSET(OFFSET(Journaal!$E$5,A3303,0),,,Journaal!$D$3-A3303),0)+A3303</f>
        <v>#N/A</v>
      </c>
    </row>
    <row r="3305" spans="1:1" x14ac:dyDescent="0.25">
      <c r="A3305" s="2" t="e">
        <f ca="1">MATCH($E$4,OFFSET(OFFSET(Journaal!$E$5,A3304,0),,,Journaal!$D$3-A3304),0)+A3304</f>
        <v>#N/A</v>
      </c>
    </row>
    <row r="3306" spans="1:1" x14ac:dyDescent="0.25">
      <c r="A3306" s="2" t="e">
        <f ca="1">MATCH($E$4,OFFSET(OFFSET(Journaal!$E$5,A3305,0),,,Journaal!$D$3-A3305),0)+A3305</f>
        <v>#N/A</v>
      </c>
    </row>
    <row r="3307" spans="1:1" x14ac:dyDescent="0.25">
      <c r="A3307" s="2" t="e">
        <f ca="1">MATCH($E$4,OFFSET(OFFSET(Journaal!$E$5,A3306,0),,,Journaal!$D$3-A3306),0)+A3306</f>
        <v>#N/A</v>
      </c>
    </row>
    <row r="3308" spans="1:1" x14ac:dyDescent="0.25">
      <c r="A3308" s="2" t="e">
        <f ca="1">MATCH($E$4,OFFSET(OFFSET(Journaal!$E$5,A3307,0),,,Journaal!$D$3-A3307),0)+A3307</f>
        <v>#N/A</v>
      </c>
    </row>
    <row r="3309" spans="1:1" x14ac:dyDescent="0.25">
      <c r="A3309" s="2" t="e">
        <f ca="1">MATCH($E$4,OFFSET(OFFSET(Journaal!$E$5,A3308,0),,,Journaal!$D$3-A3308),0)+A3308</f>
        <v>#N/A</v>
      </c>
    </row>
    <row r="3310" spans="1:1" x14ac:dyDescent="0.25">
      <c r="A3310" s="2" t="e">
        <f ca="1">MATCH($E$4,OFFSET(OFFSET(Journaal!$E$5,A3309,0),,,Journaal!$D$3-A3309),0)+A3309</f>
        <v>#N/A</v>
      </c>
    </row>
    <row r="3311" spans="1:1" x14ac:dyDescent="0.25">
      <c r="A3311" s="2" t="e">
        <f ca="1">MATCH($E$4,OFFSET(OFFSET(Journaal!$E$5,A3310,0),,,Journaal!$D$3-A3310),0)+A3310</f>
        <v>#N/A</v>
      </c>
    </row>
    <row r="3312" spans="1:1" x14ac:dyDescent="0.25">
      <c r="A3312" s="2" t="e">
        <f ca="1">MATCH($E$4,OFFSET(OFFSET(Journaal!$E$5,A3311,0),,,Journaal!$D$3-A3311),0)+A3311</f>
        <v>#N/A</v>
      </c>
    </row>
    <row r="3313" spans="1:1" x14ac:dyDescent="0.25">
      <c r="A3313" s="2" t="e">
        <f ca="1">MATCH($E$4,OFFSET(OFFSET(Journaal!$E$5,A3312,0),,,Journaal!$D$3-A3312),0)+A3312</f>
        <v>#N/A</v>
      </c>
    </row>
    <row r="3314" spans="1:1" x14ac:dyDescent="0.25">
      <c r="A3314" s="2" t="e">
        <f ca="1">MATCH($E$4,OFFSET(OFFSET(Journaal!$E$5,A3313,0),,,Journaal!$D$3-A3313),0)+A3313</f>
        <v>#N/A</v>
      </c>
    </row>
    <row r="3315" spans="1:1" x14ac:dyDescent="0.25">
      <c r="A3315" s="2" t="e">
        <f ca="1">MATCH($E$4,OFFSET(OFFSET(Journaal!$E$5,A3314,0),,,Journaal!$D$3-A3314),0)+A3314</f>
        <v>#N/A</v>
      </c>
    </row>
    <row r="3316" spans="1:1" x14ac:dyDescent="0.25">
      <c r="A3316" s="2" t="e">
        <f ca="1">MATCH($E$4,OFFSET(OFFSET(Journaal!$E$5,A3315,0),,,Journaal!$D$3-A3315),0)+A3315</f>
        <v>#N/A</v>
      </c>
    </row>
    <row r="3317" spans="1:1" x14ac:dyDescent="0.25">
      <c r="A3317" s="2" t="e">
        <f ca="1">MATCH($E$4,OFFSET(OFFSET(Journaal!$E$5,A3316,0),,,Journaal!$D$3-A3316),0)+A3316</f>
        <v>#N/A</v>
      </c>
    </row>
    <row r="3318" spans="1:1" x14ac:dyDescent="0.25">
      <c r="A3318" s="2" t="e">
        <f ca="1">MATCH($E$4,OFFSET(OFFSET(Journaal!$E$5,A3317,0),,,Journaal!$D$3-A3317),0)+A3317</f>
        <v>#N/A</v>
      </c>
    </row>
    <row r="3319" spans="1:1" x14ac:dyDescent="0.25">
      <c r="A3319" s="2" t="e">
        <f ca="1">MATCH($E$4,OFFSET(OFFSET(Journaal!$E$5,A3318,0),,,Journaal!$D$3-A3318),0)+A3318</f>
        <v>#N/A</v>
      </c>
    </row>
    <row r="3320" spans="1:1" x14ac:dyDescent="0.25">
      <c r="A3320" s="2" t="e">
        <f ca="1">MATCH($E$4,OFFSET(OFFSET(Journaal!$E$5,A3319,0),,,Journaal!$D$3-A3319),0)+A3319</f>
        <v>#N/A</v>
      </c>
    </row>
    <row r="3321" spans="1:1" x14ac:dyDescent="0.25">
      <c r="A3321" s="2" t="e">
        <f ca="1">MATCH($E$4,OFFSET(OFFSET(Journaal!$E$5,A3320,0),,,Journaal!$D$3-A3320),0)+A3320</f>
        <v>#N/A</v>
      </c>
    </row>
    <row r="3322" spans="1:1" x14ac:dyDescent="0.25">
      <c r="A3322" s="2" t="e">
        <f ca="1">MATCH($E$4,OFFSET(OFFSET(Journaal!$E$5,A3321,0),,,Journaal!$D$3-A3321),0)+A3321</f>
        <v>#N/A</v>
      </c>
    </row>
    <row r="3323" spans="1:1" x14ac:dyDescent="0.25">
      <c r="A3323" s="2" t="e">
        <f ca="1">MATCH($E$4,OFFSET(OFFSET(Journaal!$E$5,A3322,0),,,Journaal!$D$3-A3322),0)+A3322</f>
        <v>#N/A</v>
      </c>
    </row>
    <row r="3324" spans="1:1" x14ac:dyDescent="0.25">
      <c r="A3324" s="2" t="e">
        <f ca="1">MATCH($E$4,OFFSET(OFFSET(Journaal!$E$5,A3323,0),,,Journaal!$D$3-A3323),0)+A3323</f>
        <v>#N/A</v>
      </c>
    </row>
    <row r="3325" spans="1:1" x14ac:dyDescent="0.25">
      <c r="A3325" s="2" t="e">
        <f ca="1">MATCH($E$4,OFFSET(OFFSET(Journaal!$E$5,A3324,0),,,Journaal!$D$3-A3324),0)+A3324</f>
        <v>#N/A</v>
      </c>
    </row>
    <row r="3326" spans="1:1" x14ac:dyDescent="0.25">
      <c r="A3326" s="2" t="e">
        <f ca="1">MATCH($E$4,OFFSET(OFFSET(Journaal!$E$5,A3325,0),,,Journaal!$D$3-A3325),0)+A3325</f>
        <v>#N/A</v>
      </c>
    </row>
    <row r="3327" spans="1:1" x14ac:dyDescent="0.25">
      <c r="A3327" s="2" t="e">
        <f ca="1">MATCH($E$4,OFFSET(OFFSET(Journaal!$E$5,A3326,0),,,Journaal!$D$3-A3326),0)+A3326</f>
        <v>#N/A</v>
      </c>
    </row>
    <row r="3328" spans="1:1" x14ac:dyDescent="0.25">
      <c r="A3328" s="2" t="e">
        <f ca="1">MATCH($E$4,OFFSET(OFFSET(Journaal!$E$5,A3327,0),,,Journaal!$D$3-A3327),0)+A3327</f>
        <v>#N/A</v>
      </c>
    </row>
    <row r="3329" spans="1:1" x14ac:dyDescent="0.25">
      <c r="A3329" s="2" t="e">
        <f ca="1">MATCH($E$4,OFFSET(OFFSET(Journaal!$E$5,A3328,0),,,Journaal!$D$3-A3328),0)+A3328</f>
        <v>#N/A</v>
      </c>
    </row>
    <row r="3330" spans="1:1" x14ac:dyDescent="0.25">
      <c r="A3330" s="2" t="e">
        <f ca="1">MATCH($E$4,OFFSET(OFFSET(Journaal!$E$5,A3329,0),,,Journaal!$D$3-A3329),0)+A3329</f>
        <v>#N/A</v>
      </c>
    </row>
    <row r="3331" spans="1:1" x14ac:dyDescent="0.25">
      <c r="A3331" s="2" t="e">
        <f ca="1">MATCH($E$4,OFFSET(OFFSET(Journaal!$E$5,A3330,0),,,Journaal!$D$3-A3330),0)+A3330</f>
        <v>#N/A</v>
      </c>
    </row>
    <row r="3332" spans="1:1" x14ac:dyDescent="0.25">
      <c r="A3332" s="2" t="e">
        <f ca="1">MATCH($E$4,OFFSET(OFFSET(Journaal!$E$5,A3331,0),,,Journaal!$D$3-A3331),0)+A3331</f>
        <v>#N/A</v>
      </c>
    </row>
    <row r="3333" spans="1:1" x14ac:dyDescent="0.25">
      <c r="A3333" s="2" t="e">
        <f ca="1">MATCH($E$4,OFFSET(OFFSET(Journaal!$E$5,A3332,0),,,Journaal!$D$3-A3332),0)+A3332</f>
        <v>#N/A</v>
      </c>
    </row>
    <row r="3334" spans="1:1" x14ac:dyDescent="0.25">
      <c r="A3334" s="2" t="e">
        <f ca="1">MATCH($E$4,OFFSET(OFFSET(Journaal!$E$5,A3333,0),,,Journaal!$D$3-A3333),0)+A3333</f>
        <v>#N/A</v>
      </c>
    </row>
    <row r="3335" spans="1:1" x14ac:dyDescent="0.25">
      <c r="A3335" s="2" t="e">
        <f ca="1">MATCH($E$4,OFFSET(OFFSET(Journaal!$E$5,A3334,0),,,Journaal!$D$3-A3334),0)+A3334</f>
        <v>#N/A</v>
      </c>
    </row>
    <row r="3336" spans="1:1" x14ac:dyDescent="0.25">
      <c r="A3336" s="2" t="e">
        <f ca="1">MATCH($E$4,OFFSET(OFFSET(Journaal!$E$5,A3335,0),,,Journaal!$D$3-A3335),0)+A3335</f>
        <v>#N/A</v>
      </c>
    </row>
    <row r="3337" spans="1:1" x14ac:dyDescent="0.25">
      <c r="A3337" s="2" t="e">
        <f ca="1">MATCH($E$4,OFFSET(OFFSET(Journaal!$E$5,A3336,0),,,Journaal!$D$3-A3336),0)+A3336</f>
        <v>#N/A</v>
      </c>
    </row>
    <row r="3338" spans="1:1" x14ac:dyDescent="0.25">
      <c r="A3338" s="2" t="e">
        <f ca="1">MATCH($E$4,OFFSET(OFFSET(Journaal!$E$5,A3337,0),,,Journaal!$D$3-A3337),0)+A3337</f>
        <v>#N/A</v>
      </c>
    </row>
    <row r="3339" spans="1:1" x14ac:dyDescent="0.25">
      <c r="A3339" s="2" t="e">
        <f ca="1">MATCH($E$4,OFFSET(OFFSET(Journaal!$E$5,A3338,0),,,Journaal!$D$3-A3338),0)+A3338</f>
        <v>#N/A</v>
      </c>
    </row>
    <row r="3340" spans="1:1" x14ac:dyDescent="0.25">
      <c r="A3340" s="2" t="e">
        <f ca="1">MATCH($E$4,OFFSET(OFFSET(Journaal!$E$5,A3339,0),,,Journaal!$D$3-A3339),0)+A3339</f>
        <v>#N/A</v>
      </c>
    </row>
    <row r="3341" spans="1:1" x14ac:dyDescent="0.25">
      <c r="A3341" s="2" t="e">
        <f ca="1">MATCH($E$4,OFFSET(OFFSET(Journaal!$E$5,A3340,0),,,Journaal!$D$3-A3340),0)+A3340</f>
        <v>#N/A</v>
      </c>
    </row>
    <row r="3342" spans="1:1" x14ac:dyDescent="0.25">
      <c r="A3342" s="2" t="e">
        <f ca="1">MATCH($E$4,OFFSET(OFFSET(Journaal!$E$5,A3341,0),,,Journaal!$D$3-A3341),0)+A3341</f>
        <v>#N/A</v>
      </c>
    </row>
    <row r="3343" spans="1:1" x14ac:dyDescent="0.25">
      <c r="A3343" s="2" t="e">
        <f ca="1">MATCH($E$4,OFFSET(OFFSET(Journaal!$E$5,A3342,0),,,Journaal!$D$3-A3342),0)+A3342</f>
        <v>#N/A</v>
      </c>
    </row>
    <row r="3344" spans="1:1" x14ac:dyDescent="0.25">
      <c r="A3344" s="2" t="e">
        <f ca="1">MATCH($E$4,OFFSET(OFFSET(Journaal!$E$5,A3343,0),,,Journaal!$D$3-A3343),0)+A3343</f>
        <v>#N/A</v>
      </c>
    </row>
    <row r="3345" spans="1:1" x14ac:dyDescent="0.25">
      <c r="A3345" s="2" t="e">
        <f ca="1">MATCH($E$4,OFFSET(OFFSET(Journaal!$E$5,A3344,0),,,Journaal!$D$3-A3344),0)+A3344</f>
        <v>#N/A</v>
      </c>
    </row>
    <row r="3346" spans="1:1" x14ac:dyDescent="0.25">
      <c r="A3346" s="2" t="e">
        <f ca="1">MATCH($E$4,OFFSET(OFFSET(Journaal!$E$5,A3345,0),,,Journaal!$D$3-A3345),0)+A3345</f>
        <v>#N/A</v>
      </c>
    </row>
    <row r="3347" spans="1:1" x14ac:dyDescent="0.25">
      <c r="A3347" s="2" t="e">
        <f ca="1">MATCH($E$4,OFFSET(OFFSET(Journaal!$E$5,A3346,0),,,Journaal!$D$3-A3346),0)+A3346</f>
        <v>#N/A</v>
      </c>
    </row>
    <row r="3348" spans="1:1" x14ac:dyDescent="0.25">
      <c r="A3348" s="2" t="e">
        <f ca="1">MATCH($E$4,OFFSET(OFFSET(Journaal!$E$5,A3347,0),,,Journaal!$D$3-A3347),0)+A3347</f>
        <v>#N/A</v>
      </c>
    </row>
    <row r="3349" spans="1:1" x14ac:dyDescent="0.25">
      <c r="A3349" s="2" t="e">
        <f ca="1">MATCH($E$4,OFFSET(OFFSET(Journaal!$E$5,A3348,0),,,Journaal!$D$3-A3348),0)+A3348</f>
        <v>#N/A</v>
      </c>
    </row>
    <row r="3350" spans="1:1" x14ac:dyDescent="0.25">
      <c r="A3350" s="2" t="e">
        <f ca="1">MATCH($E$4,OFFSET(OFFSET(Journaal!$E$5,A3349,0),,,Journaal!$D$3-A3349),0)+A3349</f>
        <v>#N/A</v>
      </c>
    </row>
    <row r="3351" spans="1:1" x14ac:dyDescent="0.25">
      <c r="A3351" s="2" t="e">
        <f ca="1">MATCH($E$4,OFFSET(OFFSET(Journaal!$E$5,A3350,0),,,Journaal!$D$3-A3350),0)+A3350</f>
        <v>#N/A</v>
      </c>
    </row>
    <row r="3352" spans="1:1" x14ac:dyDescent="0.25">
      <c r="A3352" s="2" t="e">
        <f ca="1">MATCH($E$4,OFFSET(OFFSET(Journaal!$E$5,A3351,0),,,Journaal!$D$3-A3351),0)+A3351</f>
        <v>#N/A</v>
      </c>
    </row>
    <row r="3353" spans="1:1" x14ac:dyDescent="0.25">
      <c r="A3353" s="2" t="e">
        <f ca="1">MATCH($E$4,OFFSET(OFFSET(Journaal!$E$5,A3352,0),,,Journaal!$D$3-A3352),0)+A3352</f>
        <v>#N/A</v>
      </c>
    </row>
    <row r="3354" spans="1:1" x14ac:dyDescent="0.25">
      <c r="A3354" s="2" t="e">
        <f ca="1">MATCH($E$4,OFFSET(OFFSET(Journaal!$E$5,A3353,0),,,Journaal!$D$3-A3353),0)+A3353</f>
        <v>#N/A</v>
      </c>
    </row>
    <row r="3355" spans="1:1" x14ac:dyDescent="0.25">
      <c r="A3355" s="2" t="e">
        <f ca="1">MATCH($E$4,OFFSET(OFFSET(Journaal!$E$5,A3354,0),,,Journaal!$D$3-A3354),0)+A3354</f>
        <v>#N/A</v>
      </c>
    </row>
    <row r="3356" spans="1:1" x14ac:dyDescent="0.25">
      <c r="A3356" s="2" t="e">
        <f ca="1">MATCH($E$4,OFFSET(OFFSET(Journaal!$E$5,A3355,0),,,Journaal!$D$3-A3355),0)+A3355</f>
        <v>#N/A</v>
      </c>
    </row>
    <row r="3357" spans="1:1" x14ac:dyDescent="0.25">
      <c r="A3357" s="2" t="e">
        <f ca="1">MATCH($E$4,OFFSET(OFFSET(Journaal!$E$5,A3356,0),,,Journaal!$D$3-A3356),0)+A3356</f>
        <v>#N/A</v>
      </c>
    </row>
    <row r="3358" spans="1:1" x14ac:dyDescent="0.25">
      <c r="A3358" s="2" t="e">
        <f ca="1">MATCH($E$4,OFFSET(OFFSET(Journaal!$E$5,A3357,0),,,Journaal!$D$3-A3357),0)+A3357</f>
        <v>#N/A</v>
      </c>
    </row>
    <row r="3359" spans="1:1" x14ac:dyDescent="0.25">
      <c r="A3359" s="2" t="e">
        <f ca="1">MATCH($E$4,OFFSET(OFFSET(Journaal!$E$5,A3358,0),,,Journaal!$D$3-A3358),0)+A3358</f>
        <v>#N/A</v>
      </c>
    </row>
    <row r="3360" spans="1:1" x14ac:dyDescent="0.25">
      <c r="A3360" s="2" t="e">
        <f ca="1">MATCH($E$4,OFFSET(OFFSET(Journaal!$E$5,A3359,0),,,Journaal!$D$3-A3359),0)+A3359</f>
        <v>#N/A</v>
      </c>
    </row>
    <row r="3361" spans="1:1" x14ac:dyDescent="0.25">
      <c r="A3361" s="2" t="e">
        <f ca="1">MATCH($E$4,OFFSET(OFFSET(Journaal!$E$5,A3360,0),,,Journaal!$D$3-A3360),0)+A3360</f>
        <v>#N/A</v>
      </c>
    </row>
    <row r="3362" spans="1:1" x14ac:dyDescent="0.25">
      <c r="A3362" s="2" t="e">
        <f ca="1">MATCH($E$4,OFFSET(OFFSET(Journaal!$E$5,A3361,0),,,Journaal!$D$3-A3361),0)+A3361</f>
        <v>#N/A</v>
      </c>
    </row>
    <row r="3363" spans="1:1" x14ac:dyDescent="0.25">
      <c r="A3363" s="2" t="e">
        <f ca="1">MATCH($E$4,OFFSET(OFFSET(Journaal!$E$5,A3362,0),,,Journaal!$D$3-A3362),0)+A3362</f>
        <v>#N/A</v>
      </c>
    </row>
    <row r="3364" spans="1:1" x14ac:dyDescent="0.25">
      <c r="A3364" s="2" t="e">
        <f ca="1">MATCH($E$4,OFFSET(OFFSET(Journaal!$E$5,A3363,0),,,Journaal!$D$3-A3363),0)+A3363</f>
        <v>#N/A</v>
      </c>
    </row>
    <row r="3365" spans="1:1" x14ac:dyDescent="0.25">
      <c r="A3365" s="2" t="e">
        <f ca="1">MATCH($E$4,OFFSET(OFFSET(Journaal!$E$5,A3364,0),,,Journaal!$D$3-A3364),0)+A3364</f>
        <v>#N/A</v>
      </c>
    </row>
    <row r="3366" spans="1:1" x14ac:dyDescent="0.25">
      <c r="A3366" s="2" t="e">
        <f ca="1">MATCH($E$4,OFFSET(OFFSET(Journaal!$E$5,A3365,0),,,Journaal!$D$3-A3365),0)+A3365</f>
        <v>#N/A</v>
      </c>
    </row>
    <row r="3367" spans="1:1" x14ac:dyDescent="0.25">
      <c r="A3367" s="2" t="e">
        <f ca="1">MATCH($E$4,OFFSET(OFFSET(Journaal!$E$5,A3366,0),,,Journaal!$D$3-A3366),0)+A3366</f>
        <v>#N/A</v>
      </c>
    </row>
    <row r="3368" spans="1:1" x14ac:dyDescent="0.25">
      <c r="A3368" s="2" t="e">
        <f ca="1">MATCH($E$4,OFFSET(OFFSET(Journaal!$E$5,A3367,0),,,Journaal!$D$3-A3367),0)+A3367</f>
        <v>#N/A</v>
      </c>
    </row>
    <row r="3369" spans="1:1" x14ac:dyDescent="0.25">
      <c r="A3369" s="2" t="e">
        <f ca="1">MATCH($E$4,OFFSET(OFFSET(Journaal!$E$5,A3368,0),,,Journaal!$D$3-A3368),0)+A3368</f>
        <v>#N/A</v>
      </c>
    </row>
    <row r="3370" spans="1:1" x14ac:dyDescent="0.25">
      <c r="A3370" s="2" t="e">
        <f ca="1">MATCH($E$4,OFFSET(OFFSET(Journaal!$E$5,A3369,0),,,Journaal!$D$3-A3369),0)+A3369</f>
        <v>#N/A</v>
      </c>
    </row>
    <row r="3371" spans="1:1" x14ac:dyDescent="0.25">
      <c r="A3371" s="2" t="e">
        <f ca="1">MATCH($E$4,OFFSET(OFFSET(Journaal!$E$5,A3370,0),,,Journaal!$D$3-A3370),0)+A3370</f>
        <v>#N/A</v>
      </c>
    </row>
    <row r="3372" spans="1:1" x14ac:dyDescent="0.25">
      <c r="A3372" s="2" t="e">
        <f ca="1">MATCH($E$4,OFFSET(OFFSET(Journaal!$E$5,A3371,0),,,Journaal!$D$3-A3371),0)+A3371</f>
        <v>#N/A</v>
      </c>
    </row>
    <row r="3373" spans="1:1" x14ac:dyDescent="0.25">
      <c r="A3373" s="2" t="e">
        <f ca="1">MATCH($E$4,OFFSET(OFFSET(Journaal!$E$5,A3372,0),,,Journaal!$D$3-A3372),0)+A3372</f>
        <v>#N/A</v>
      </c>
    </row>
    <row r="3374" spans="1:1" x14ac:dyDescent="0.25">
      <c r="A3374" s="2" t="e">
        <f ca="1">MATCH($E$4,OFFSET(OFFSET(Journaal!$E$5,A3373,0),,,Journaal!$D$3-A3373),0)+A3373</f>
        <v>#N/A</v>
      </c>
    </row>
    <row r="3375" spans="1:1" x14ac:dyDescent="0.25">
      <c r="A3375" s="2" t="e">
        <f ca="1">MATCH($E$4,OFFSET(OFFSET(Journaal!$E$5,A3374,0),,,Journaal!$D$3-A3374),0)+A3374</f>
        <v>#N/A</v>
      </c>
    </row>
    <row r="3376" spans="1:1" x14ac:dyDescent="0.25">
      <c r="A3376" s="2" t="e">
        <f ca="1">MATCH($E$4,OFFSET(OFFSET(Journaal!$E$5,A3375,0),,,Journaal!$D$3-A3375),0)+A3375</f>
        <v>#N/A</v>
      </c>
    </row>
    <row r="3377" spans="1:1" x14ac:dyDescent="0.25">
      <c r="A3377" s="2" t="e">
        <f ca="1">MATCH($E$4,OFFSET(OFFSET(Journaal!$E$5,A3376,0),,,Journaal!$D$3-A3376),0)+A3376</f>
        <v>#N/A</v>
      </c>
    </row>
    <row r="3378" spans="1:1" x14ac:dyDescent="0.25">
      <c r="A3378" s="2" t="e">
        <f ca="1">MATCH($E$4,OFFSET(OFFSET(Journaal!$E$5,A3377,0),,,Journaal!$D$3-A3377),0)+A3377</f>
        <v>#N/A</v>
      </c>
    </row>
    <row r="3379" spans="1:1" x14ac:dyDescent="0.25">
      <c r="A3379" s="2" t="e">
        <f ca="1">MATCH($E$4,OFFSET(OFFSET(Journaal!$E$5,A3378,0),,,Journaal!$D$3-A3378),0)+A3378</f>
        <v>#N/A</v>
      </c>
    </row>
    <row r="3380" spans="1:1" x14ac:dyDescent="0.25">
      <c r="A3380" s="2" t="e">
        <f ca="1">MATCH($E$4,OFFSET(OFFSET(Journaal!$E$5,A3379,0),,,Journaal!$D$3-A3379),0)+A3379</f>
        <v>#N/A</v>
      </c>
    </row>
    <row r="3381" spans="1:1" x14ac:dyDescent="0.25">
      <c r="A3381" s="2" t="e">
        <f ca="1">MATCH($E$4,OFFSET(OFFSET(Journaal!$E$5,A3380,0),,,Journaal!$D$3-A3380),0)+A3380</f>
        <v>#N/A</v>
      </c>
    </row>
    <row r="3382" spans="1:1" x14ac:dyDescent="0.25">
      <c r="A3382" s="2" t="e">
        <f ca="1">MATCH($E$4,OFFSET(OFFSET(Journaal!$E$5,A3381,0),,,Journaal!$D$3-A3381),0)+A3381</f>
        <v>#N/A</v>
      </c>
    </row>
    <row r="3383" spans="1:1" x14ac:dyDescent="0.25">
      <c r="A3383" s="2" t="e">
        <f ca="1">MATCH($E$4,OFFSET(OFFSET(Journaal!$E$5,A3382,0),,,Journaal!$D$3-A3382),0)+A3382</f>
        <v>#N/A</v>
      </c>
    </row>
    <row r="3384" spans="1:1" x14ac:dyDescent="0.25">
      <c r="A3384" s="2" t="e">
        <f ca="1">MATCH($E$4,OFFSET(OFFSET(Journaal!$E$5,A3383,0),,,Journaal!$D$3-A3383),0)+A3383</f>
        <v>#N/A</v>
      </c>
    </row>
    <row r="3385" spans="1:1" x14ac:dyDescent="0.25">
      <c r="A3385" s="2" t="e">
        <f ca="1">MATCH($E$4,OFFSET(OFFSET(Journaal!$E$5,A3384,0),,,Journaal!$D$3-A3384),0)+A3384</f>
        <v>#N/A</v>
      </c>
    </row>
    <row r="3386" spans="1:1" x14ac:dyDescent="0.25">
      <c r="A3386" s="2" t="e">
        <f ca="1">MATCH($E$4,OFFSET(OFFSET(Journaal!$E$5,A3385,0),,,Journaal!$D$3-A3385),0)+A3385</f>
        <v>#N/A</v>
      </c>
    </row>
    <row r="3387" spans="1:1" x14ac:dyDescent="0.25">
      <c r="A3387" s="2" t="e">
        <f ca="1">MATCH($E$4,OFFSET(OFFSET(Journaal!$E$5,A3386,0),,,Journaal!$D$3-A3386),0)+A3386</f>
        <v>#N/A</v>
      </c>
    </row>
    <row r="3388" spans="1:1" x14ac:dyDescent="0.25">
      <c r="A3388" s="2" t="e">
        <f ca="1">MATCH($E$4,OFFSET(OFFSET(Journaal!$E$5,A3387,0),,,Journaal!$D$3-A3387),0)+A3387</f>
        <v>#N/A</v>
      </c>
    </row>
    <row r="3389" spans="1:1" x14ac:dyDescent="0.25">
      <c r="A3389" s="2" t="e">
        <f ca="1">MATCH($E$4,OFFSET(OFFSET(Journaal!$E$5,A3388,0),,,Journaal!$D$3-A3388),0)+A3388</f>
        <v>#N/A</v>
      </c>
    </row>
    <row r="3390" spans="1:1" x14ac:dyDescent="0.25">
      <c r="A3390" s="2" t="e">
        <f ca="1">MATCH($E$4,OFFSET(OFFSET(Journaal!$E$5,A3389,0),,,Journaal!$D$3-A3389),0)+A3389</f>
        <v>#N/A</v>
      </c>
    </row>
    <row r="3391" spans="1:1" x14ac:dyDescent="0.25">
      <c r="A3391" s="2" t="e">
        <f ca="1">MATCH($E$4,OFFSET(OFFSET(Journaal!$E$5,A3390,0),,,Journaal!$D$3-A3390),0)+A3390</f>
        <v>#N/A</v>
      </c>
    </row>
    <row r="3392" spans="1:1" x14ac:dyDescent="0.25">
      <c r="A3392" s="2" t="e">
        <f ca="1">MATCH($E$4,OFFSET(OFFSET(Journaal!$E$5,A3391,0),,,Journaal!$D$3-A3391),0)+A3391</f>
        <v>#N/A</v>
      </c>
    </row>
    <row r="3393" spans="1:1" x14ac:dyDescent="0.25">
      <c r="A3393" s="2" t="e">
        <f ca="1">MATCH($E$4,OFFSET(OFFSET(Journaal!$E$5,A3392,0),,,Journaal!$D$3-A3392),0)+A3392</f>
        <v>#N/A</v>
      </c>
    </row>
    <row r="3394" spans="1:1" x14ac:dyDescent="0.25">
      <c r="A3394" s="2" t="e">
        <f ca="1">MATCH($E$4,OFFSET(OFFSET(Journaal!$E$5,A3393,0),,,Journaal!$D$3-A3393),0)+A3393</f>
        <v>#N/A</v>
      </c>
    </row>
    <row r="3395" spans="1:1" x14ac:dyDescent="0.25">
      <c r="A3395" s="2" t="e">
        <f ca="1">MATCH($E$4,OFFSET(OFFSET(Journaal!$E$5,A3394,0),,,Journaal!$D$3-A3394),0)+A3394</f>
        <v>#N/A</v>
      </c>
    </row>
    <row r="3396" spans="1:1" x14ac:dyDescent="0.25">
      <c r="A3396" s="2" t="e">
        <f ca="1">MATCH($E$4,OFFSET(OFFSET(Journaal!$E$5,A3395,0),,,Journaal!$D$3-A3395),0)+A3395</f>
        <v>#N/A</v>
      </c>
    </row>
    <row r="3397" spans="1:1" x14ac:dyDescent="0.25">
      <c r="A3397" s="2" t="e">
        <f ca="1">MATCH($E$4,OFFSET(OFFSET(Journaal!$E$5,A3396,0),,,Journaal!$D$3-A3396),0)+A3396</f>
        <v>#N/A</v>
      </c>
    </row>
    <row r="3398" spans="1:1" x14ac:dyDescent="0.25">
      <c r="A3398" s="2" t="e">
        <f ca="1">MATCH($E$4,OFFSET(OFFSET(Journaal!$E$5,A3397,0),,,Journaal!$D$3-A3397),0)+A3397</f>
        <v>#N/A</v>
      </c>
    </row>
    <row r="3399" spans="1:1" x14ac:dyDescent="0.25">
      <c r="A3399" s="2" t="e">
        <f ca="1">MATCH($E$4,OFFSET(OFFSET(Journaal!$E$5,A3398,0),,,Journaal!$D$3-A3398),0)+A3398</f>
        <v>#N/A</v>
      </c>
    </row>
    <row r="3400" spans="1:1" x14ac:dyDescent="0.25">
      <c r="A3400" s="2" t="e">
        <f ca="1">MATCH($E$4,OFFSET(OFFSET(Journaal!$E$5,A3399,0),,,Journaal!$D$3-A3399),0)+A3399</f>
        <v>#N/A</v>
      </c>
    </row>
    <row r="3401" spans="1:1" x14ac:dyDescent="0.25">
      <c r="A3401" s="2" t="e">
        <f ca="1">MATCH($E$4,OFFSET(OFFSET(Journaal!$E$5,A3400,0),,,Journaal!$D$3-A3400),0)+A3400</f>
        <v>#N/A</v>
      </c>
    </row>
    <row r="3402" spans="1:1" x14ac:dyDescent="0.25">
      <c r="A3402" s="2" t="e">
        <f ca="1">MATCH($E$4,OFFSET(OFFSET(Journaal!$E$5,A3401,0),,,Journaal!$D$3-A3401),0)+A3401</f>
        <v>#N/A</v>
      </c>
    </row>
    <row r="3403" spans="1:1" x14ac:dyDescent="0.25">
      <c r="A3403" s="2" t="e">
        <f ca="1">MATCH($E$4,OFFSET(OFFSET(Journaal!$E$5,A3402,0),,,Journaal!$D$3-A3402),0)+A3402</f>
        <v>#N/A</v>
      </c>
    </row>
    <row r="3404" spans="1:1" x14ac:dyDescent="0.25">
      <c r="A3404" s="2" t="e">
        <f ca="1">MATCH($E$4,OFFSET(OFFSET(Journaal!$E$5,A3403,0),,,Journaal!$D$3-A3403),0)+A3403</f>
        <v>#N/A</v>
      </c>
    </row>
    <row r="3405" spans="1:1" x14ac:dyDescent="0.25">
      <c r="A3405" s="2" t="e">
        <f ca="1">MATCH($E$4,OFFSET(OFFSET(Journaal!$E$5,A3404,0),,,Journaal!$D$3-A3404),0)+A3404</f>
        <v>#N/A</v>
      </c>
    </row>
    <row r="3406" spans="1:1" x14ac:dyDescent="0.25">
      <c r="A3406" s="2" t="e">
        <f ca="1">MATCH($E$4,OFFSET(OFFSET(Journaal!$E$5,A3405,0),,,Journaal!$D$3-A3405),0)+A3405</f>
        <v>#N/A</v>
      </c>
    </row>
    <row r="3407" spans="1:1" x14ac:dyDescent="0.25">
      <c r="A3407" s="2" t="e">
        <f ca="1">MATCH($E$4,OFFSET(OFFSET(Journaal!$E$5,A3406,0),,,Journaal!$D$3-A3406),0)+A3406</f>
        <v>#N/A</v>
      </c>
    </row>
    <row r="3408" spans="1:1" x14ac:dyDescent="0.25">
      <c r="A3408" s="2" t="e">
        <f ca="1">MATCH($E$4,OFFSET(OFFSET(Journaal!$E$5,A3407,0),,,Journaal!$D$3-A3407),0)+A3407</f>
        <v>#N/A</v>
      </c>
    </row>
    <row r="3409" spans="1:1" x14ac:dyDescent="0.25">
      <c r="A3409" s="2" t="e">
        <f ca="1">MATCH($E$4,OFFSET(OFFSET(Journaal!$E$5,A3408,0),,,Journaal!$D$3-A3408),0)+A3408</f>
        <v>#N/A</v>
      </c>
    </row>
    <row r="3410" spans="1:1" x14ac:dyDescent="0.25">
      <c r="A3410" s="2" t="e">
        <f ca="1">MATCH($E$4,OFFSET(OFFSET(Journaal!$E$5,A3409,0),,,Journaal!$D$3-A3409),0)+A3409</f>
        <v>#N/A</v>
      </c>
    </row>
    <row r="3411" spans="1:1" x14ac:dyDescent="0.25">
      <c r="A3411" s="2" t="e">
        <f ca="1">MATCH($E$4,OFFSET(OFFSET(Journaal!$E$5,A3410,0),,,Journaal!$D$3-A3410),0)+A3410</f>
        <v>#N/A</v>
      </c>
    </row>
    <row r="3412" spans="1:1" x14ac:dyDescent="0.25">
      <c r="A3412" s="2" t="e">
        <f ca="1">MATCH($E$4,OFFSET(OFFSET(Journaal!$E$5,A3411,0),,,Journaal!$D$3-A3411),0)+A3411</f>
        <v>#N/A</v>
      </c>
    </row>
    <row r="3413" spans="1:1" x14ac:dyDescent="0.25">
      <c r="A3413" s="2" t="e">
        <f ca="1">MATCH($E$4,OFFSET(OFFSET(Journaal!$E$5,A3412,0),,,Journaal!$D$3-A3412),0)+A3412</f>
        <v>#N/A</v>
      </c>
    </row>
    <row r="3414" spans="1:1" x14ac:dyDescent="0.25">
      <c r="A3414" s="2" t="e">
        <f ca="1">MATCH($E$4,OFFSET(OFFSET(Journaal!$E$5,A3413,0),,,Journaal!$D$3-A3413),0)+A3413</f>
        <v>#N/A</v>
      </c>
    </row>
    <row r="3415" spans="1:1" x14ac:dyDescent="0.25">
      <c r="A3415" s="2" t="e">
        <f ca="1">MATCH($E$4,OFFSET(OFFSET(Journaal!$E$5,A3414,0),,,Journaal!$D$3-A3414),0)+A3414</f>
        <v>#N/A</v>
      </c>
    </row>
    <row r="3416" spans="1:1" x14ac:dyDescent="0.25">
      <c r="A3416" s="2" t="e">
        <f ca="1">MATCH($E$4,OFFSET(OFFSET(Journaal!$E$5,A3415,0),,,Journaal!$D$3-A3415),0)+A3415</f>
        <v>#N/A</v>
      </c>
    </row>
    <row r="3417" spans="1:1" x14ac:dyDescent="0.25">
      <c r="A3417" s="2" t="e">
        <f ca="1">MATCH($E$4,OFFSET(OFFSET(Journaal!$E$5,A3416,0),,,Journaal!$D$3-A3416),0)+A3416</f>
        <v>#N/A</v>
      </c>
    </row>
    <row r="3418" spans="1:1" x14ac:dyDescent="0.25">
      <c r="A3418" s="2" t="e">
        <f ca="1">MATCH($E$4,OFFSET(OFFSET(Journaal!$E$5,A3417,0),,,Journaal!$D$3-A3417),0)+A3417</f>
        <v>#N/A</v>
      </c>
    </row>
    <row r="3419" spans="1:1" x14ac:dyDescent="0.25">
      <c r="A3419" s="2" t="e">
        <f ca="1">MATCH($E$4,OFFSET(OFFSET(Journaal!$E$5,A3418,0),,,Journaal!$D$3-A3418),0)+A3418</f>
        <v>#N/A</v>
      </c>
    </row>
    <row r="3420" spans="1:1" x14ac:dyDescent="0.25">
      <c r="A3420" s="2" t="e">
        <f ca="1">MATCH($E$4,OFFSET(OFFSET(Journaal!$E$5,A3419,0),,,Journaal!$D$3-A3419),0)+A3419</f>
        <v>#N/A</v>
      </c>
    </row>
    <row r="3421" spans="1:1" x14ac:dyDescent="0.25">
      <c r="A3421" s="2" t="e">
        <f ca="1">MATCH($E$4,OFFSET(OFFSET(Journaal!$E$5,A3420,0),,,Journaal!$D$3-A3420),0)+A3420</f>
        <v>#N/A</v>
      </c>
    </row>
    <row r="3422" spans="1:1" x14ac:dyDescent="0.25">
      <c r="A3422" s="2" t="e">
        <f ca="1">MATCH($E$4,OFFSET(OFFSET(Journaal!$E$5,A3421,0),,,Journaal!$D$3-A3421),0)+A3421</f>
        <v>#N/A</v>
      </c>
    </row>
    <row r="3423" spans="1:1" x14ac:dyDescent="0.25">
      <c r="A3423" s="2" t="e">
        <f ca="1">MATCH($E$4,OFFSET(OFFSET(Journaal!$E$5,A3422,0),,,Journaal!$D$3-A3422),0)+A3422</f>
        <v>#N/A</v>
      </c>
    </row>
    <row r="3424" spans="1:1" x14ac:dyDescent="0.25">
      <c r="A3424" s="2" t="e">
        <f ca="1">MATCH($E$4,OFFSET(OFFSET(Journaal!$E$5,A3423,0),,,Journaal!$D$3-A3423),0)+A3423</f>
        <v>#N/A</v>
      </c>
    </row>
    <row r="3425" spans="1:1" x14ac:dyDescent="0.25">
      <c r="A3425" s="2" t="e">
        <f ca="1">MATCH($E$4,OFFSET(OFFSET(Journaal!$E$5,A3424,0),,,Journaal!$D$3-A3424),0)+A3424</f>
        <v>#N/A</v>
      </c>
    </row>
    <row r="3426" spans="1:1" x14ac:dyDescent="0.25">
      <c r="A3426" s="2" t="e">
        <f ca="1">MATCH($E$4,OFFSET(OFFSET(Journaal!$E$5,A3425,0),,,Journaal!$D$3-A3425),0)+A3425</f>
        <v>#N/A</v>
      </c>
    </row>
    <row r="3427" spans="1:1" x14ac:dyDescent="0.25">
      <c r="A3427" s="2" t="e">
        <f ca="1">MATCH($E$4,OFFSET(OFFSET(Journaal!$E$5,A3426,0),,,Journaal!$D$3-A3426),0)+A3426</f>
        <v>#N/A</v>
      </c>
    </row>
    <row r="3428" spans="1:1" x14ac:dyDescent="0.25">
      <c r="A3428" s="2" t="e">
        <f ca="1">MATCH($E$4,OFFSET(OFFSET(Journaal!$E$5,A3427,0),,,Journaal!$D$3-A3427),0)+A3427</f>
        <v>#N/A</v>
      </c>
    </row>
    <row r="3429" spans="1:1" x14ac:dyDescent="0.25">
      <c r="A3429" s="2" t="e">
        <f ca="1">MATCH($E$4,OFFSET(OFFSET(Journaal!$E$5,A3428,0),,,Journaal!$D$3-A3428),0)+A3428</f>
        <v>#N/A</v>
      </c>
    </row>
    <row r="3430" spans="1:1" x14ac:dyDescent="0.25">
      <c r="A3430" s="2" t="e">
        <f ca="1">MATCH($E$4,OFFSET(OFFSET(Journaal!$E$5,A3429,0),,,Journaal!$D$3-A3429),0)+A3429</f>
        <v>#N/A</v>
      </c>
    </row>
    <row r="3431" spans="1:1" x14ac:dyDescent="0.25">
      <c r="A3431" s="2" t="e">
        <f ca="1">MATCH($E$4,OFFSET(OFFSET(Journaal!$E$5,A3430,0),,,Journaal!$D$3-A3430),0)+A3430</f>
        <v>#N/A</v>
      </c>
    </row>
    <row r="3432" spans="1:1" x14ac:dyDescent="0.25">
      <c r="A3432" s="2" t="e">
        <f ca="1">MATCH($E$4,OFFSET(OFFSET(Journaal!$E$5,A3431,0),,,Journaal!$D$3-A3431),0)+A3431</f>
        <v>#N/A</v>
      </c>
    </row>
    <row r="3433" spans="1:1" x14ac:dyDescent="0.25">
      <c r="A3433" s="2" t="e">
        <f ca="1">MATCH($E$4,OFFSET(OFFSET(Journaal!$E$5,A3432,0),,,Journaal!$D$3-A3432),0)+A3432</f>
        <v>#N/A</v>
      </c>
    </row>
    <row r="3434" spans="1:1" x14ac:dyDescent="0.25">
      <c r="A3434" s="2" t="e">
        <f ca="1">MATCH($E$4,OFFSET(OFFSET(Journaal!$E$5,A3433,0),,,Journaal!$D$3-A3433),0)+A3433</f>
        <v>#N/A</v>
      </c>
    </row>
    <row r="3435" spans="1:1" x14ac:dyDescent="0.25">
      <c r="A3435" s="2" t="e">
        <f ca="1">MATCH($E$4,OFFSET(OFFSET(Journaal!$E$5,A3434,0),,,Journaal!$D$3-A3434),0)+A3434</f>
        <v>#N/A</v>
      </c>
    </row>
    <row r="3436" spans="1:1" x14ac:dyDescent="0.25">
      <c r="A3436" s="2" t="e">
        <f ca="1">MATCH($E$4,OFFSET(OFFSET(Journaal!$E$5,A3435,0),,,Journaal!$D$3-A3435),0)+A3435</f>
        <v>#N/A</v>
      </c>
    </row>
    <row r="3437" spans="1:1" x14ac:dyDescent="0.25">
      <c r="A3437" s="2" t="e">
        <f ca="1">MATCH($E$4,OFFSET(OFFSET(Journaal!$E$5,A3436,0),,,Journaal!$D$3-A3436),0)+A3436</f>
        <v>#N/A</v>
      </c>
    </row>
    <row r="3438" spans="1:1" x14ac:dyDescent="0.25">
      <c r="A3438" s="2" t="e">
        <f ca="1">MATCH($E$4,OFFSET(OFFSET(Journaal!$E$5,A3437,0),,,Journaal!$D$3-A3437),0)+A3437</f>
        <v>#N/A</v>
      </c>
    </row>
    <row r="3439" spans="1:1" x14ac:dyDescent="0.25">
      <c r="A3439" s="2" t="e">
        <f ca="1">MATCH($E$4,OFFSET(OFFSET(Journaal!$E$5,A3438,0),,,Journaal!$D$3-A3438),0)+A3438</f>
        <v>#N/A</v>
      </c>
    </row>
    <row r="3440" spans="1:1" x14ac:dyDescent="0.25">
      <c r="A3440" s="2" t="e">
        <f ca="1">MATCH($E$4,OFFSET(OFFSET(Journaal!$E$5,A3439,0),,,Journaal!$D$3-A3439),0)+A3439</f>
        <v>#N/A</v>
      </c>
    </row>
    <row r="3441" spans="1:1" x14ac:dyDescent="0.25">
      <c r="A3441" s="2" t="e">
        <f ca="1">MATCH($E$4,OFFSET(OFFSET(Journaal!$E$5,A3440,0),,,Journaal!$D$3-A3440),0)+A3440</f>
        <v>#N/A</v>
      </c>
    </row>
    <row r="3442" spans="1:1" x14ac:dyDescent="0.25">
      <c r="A3442" s="2" t="e">
        <f ca="1">MATCH($E$4,OFFSET(OFFSET(Journaal!$E$5,A3441,0),,,Journaal!$D$3-A3441),0)+A3441</f>
        <v>#N/A</v>
      </c>
    </row>
    <row r="3443" spans="1:1" x14ac:dyDescent="0.25">
      <c r="A3443" s="2" t="e">
        <f ca="1">MATCH($E$4,OFFSET(OFFSET(Journaal!$E$5,A3442,0),,,Journaal!$D$3-A3442),0)+A3442</f>
        <v>#N/A</v>
      </c>
    </row>
    <row r="3444" spans="1:1" x14ac:dyDescent="0.25">
      <c r="A3444" s="2" t="e">
        <f ca="1">MATCH($E$4,OFFSET(OFFSET(Journaal!$E$5,A3443,0),,,Journaal!$D$3-A3443),0)+A3443</f>
        <v>#N/A</v>
      </c>
    </row>
    <row r="3445" spans="1:1" x14ac:dyDescent="0.25">
      <c r="A3445" s="2" t="e">
        <f ca="1">MATCH($E$4,OFFSET(OFFSET(Journaal!$E$5,A3444,0),,,Journaal!$D$3-A3444),0)+A3444</f>
        <v>#N/A</v>
      </c>
    </row>
    <row r="3446" spans="1:1" x14ac:dyDescent="0.25">
      <c r="A3446" s="2" t="e">
        <f ca="1">MATCH($E$4,OFFSET(OFFSET(Journaal!$E$5,A3445,0),,,Journaal!$D$3-A3445),0)+A3445</f>
        <v>#N/A</v>
      </c>
    </row>
    <row r="3447" spans="1:1" x14ac:dyDescent="0.25">
      <c r="A3447" s="2" t="e">
        <f ca="1">MATCH($E$4,OFFSET(OFFSET(Journaal!$E$5,A3446,0),,,Journaal!$D$3-A3446),0)+A3446</f>
        <v>#N/A</v>
      </c>
    </row>
    <row r="3448" spans="1:1" x14ac:dyDescent="0.25">
      <c r="A3448" s="2" t="e">
        <f ca="1">MATCH($E$4,OFFSET(OFFSET(Journaal!$E$5,A3447,0),,,Journaal!$D$3-A3447),0)+A3447</f>
        <v>#N/A</v>
      </c>
    </row>
    <row r="3449" spans="1:1" x14ac:dyDescent="0.25">
      <c r="A3449" s="2" t="e">
        <f ca="1">MATCH($E$4,OFFSET(OFFSET(Journaal!$E$5,A3448,0),,,Journaal!$D$3-A3448),0)+A3448</f>
        <v>#N/A</v>
      </c>
    </row>
    <row r="3450" spans="1:1" x14ac:dyDescent="0.25">
      <c r="A3450" s="2" t="e">
        <f ca="1">MATCH($E$4,OFFSET(OFFSET(Journaal!$E$5,A3449,0),,,Journaal!$D$3-A3449),0)+A3449</f>
        <v>#N/A</v>
      </c>
    </row>
    <row r="3451" spans="1:1" x14ac:dyDescent="0.25">
      <c r="A3451" s="2" t="e">
        <f ca="1">MATCH($E$4,OFFSET(OFFSET(Journaal!$E$5,A3450,0),,,Journaal!$D$3-A3450),0)+A3450</f>
        <v>#N/A</v>
      </c>
    </row>
    <row r="3452" spans="1:1" x14ac:dyDescent="0.25">
      <c r="A3452" s="2" t="e">
        <f ca="1">MATCH($E$4,OFFSET(OFFSET(Journaal!$E$5,A3451,0),,,Journaal!$D$3-A3451),0)+A3451</f>
        <v>#N/A</v>
      </c>
    </row>
    <row r="3453" spans="1:1" x14ac:dyDescent="0.25">
      <c r="A3453" s="2" t="e">
        <f ca="1">MATCH($E$4,OFFSET(OFFSET(Journaal!$E$5,A3452,0),,,Journaal!$D$3-A3452),0)+A3452</f>
        <v>#N/A</v>
      </c>
    </row>
    <row r="3454" spans="1:1" x14ac:dyDescent="0.25">
      <c r="A3454" s="2" t="e">
        <f ca="1">MATCH($E$4,OFFSET(OFFSET(Journaal!$E$5,A3453,0),,,Journaal!$D$3-A3453),0)+A3453</f>
        <v>#N/A</v>
      </c>
    </row>
    <row r="3455" spans="1:1" x14ac:dyDescent="0.25">
      <c r="A3455" s="2" t="e">
        <f ca="1">MATCH($E$4,OFFSET(OFFSET(Journaal!$E$5,A3454,0),,,Journaal!$D$3-A3454),0)+A3454</f>
        <v>#N/A</v>
      </c>
    </row>
    <row r="3456" spans="1:1" x14ac:dyDescent="0.25">
      <c r="A3456" s="2" t="e">
        <f ca="1">MATCH($E$4,OFFSET(OFFSET(Journaal!$E$5,A3455,0),,,Journaal!$D$3-A3455),0)+A3455</f>
        <v>#N/A</v>
      </c>
    </row>
    <row r="3457" spans="1:1" x14ac:dyDescent="0.25">
      <c r="A3457" s="2" t="e">
        <f ca="1">MATCH($E$4,OFFSET(OFFSET(Journaal!$E$5,A3456,0),,,Journaal!$D$3-A3456),0)+A3456</f>
        <v>#N/A</v>
      </c>
    </row>
    <row r="3458" spans="1:1" x14ac:dyDescent="0.25">
      <c r="A3458" s="2" t="e">
        <f ca="1">MATCH($E$4,OFFSET(OFFSET(Journaal!$E$5,A3457,0),,,Journaal!$D$3-A3457),0)+A3457</f>
        <v>#N/A</v>
      </c>
    </row>
    <row r="3459" spans="1:1" x14ac:dyDescent="0.25">
      <c r="A3459" s="2" t="e">
        <f ca="1">MATCH($E$4,OFFSET(OFFSET(Journaal!$E$5,A3458,0),,,Journaal!$D$3-A3458),0)+A3458</f>
        <v>#N/A</v>
      </c>
    </row>
    <row r="3460" spans="1:1" x14ac:dyDescent="0.25">
      <c r="A3460" s="2" t="e">
        <f ca="1">MATCH($E$4,OFFSET(OFFSET(Journaal!$E$5,A3459,0),,,Journaal!$D$3-A3459),0)+A3459</f>
        <v>#N/A</v>
      </c>
    </row>
    <row r="3461" spans="1:1" x14ac:dyDescent="0.25">
      <c r="A3461" s="2" t="e">
        <f ca="1">MATCH($E$4,OFFSET(OFFSET(Journaal!$E$5,A3460,0),,,Journaal!$D$3-A3460),0)+A3460</f>
        <v>#N/A</v>
      </c>
    </row>
    <row r="3462" spans="1:1" x14ac:dyDescent="0.25">
      <c r="A3462" s="2" t="e">
        <f ca="1">MATCH($E$4,OFFSET(OFFSET(Journaal!$E$5,A3461,0),,,Journaal!$D$3-A3461),0)+A3461</f>
        <v>#N/A</v>
      </c>
    </row>
    <row r="3463" spans="1:1" x14ac:dyDescent="0.25">
      <c r="A3463" s="2" t="e">
        <f ca="1">MATCH($E$4,OFFSET(OFFSET(Journaal!$E$5,A3462,0),,,Journaal!$D$3-A3462),0)+A3462</f>
        <v>#N/A</v>
      </c>
    </row>
    <row r="3464" spans="1:1" x14ac:dyDescent="0.25">
      <c r="A3464" s="2" t="e">
        <f ca="1">MATCH($E$4,OFFSET(OFFSET(Journaal!$E$5,A3463,0),,,Journaal!$D$3-A3463),0)+A3463</f>
        <v>#N/A</v>
      </c>
    </row>
    <row r="3465" spans="1:1" x14ac:dyDescent="0.25">
      <c r="A3465" s="2" t="e">
        <f ca="1">MATCH($E$4,OFFSET(OFFSET(Journaal!$E$5,A3464,0),,,Journaal!$D$3-A3464),0)+A3464</f>
        <v>#N/A</v>
      </c>
    </row>
    <row r="3466" spans="1:1" x14ac:dyDescent="0.25">
      <c r="A3466" s="2" t="e">
        <f ca="1">MATCH($E$4,OFFSET(OFFSET(Journaal!$E$5,A3465,0),,,Journaal!$D$3-A3465),0)+A3465</f>
        <v>#N/A</v>
      </c>
    </row>
    <row r="3467" spans="1:1" x14ac:dyDescent="0.25">
      <c r="A3467" s="2" t="e">
        <f ca="1">MATCH($E$4,OFFSET(OFFSET(Journaal!$E$5,A3466,0),,,Journaal!$D$3-A3466),0)+A3466</f>
        <v>#N/A</v>
      </c>
    </row>
    <row r="3468" spans="1:1" x14ac:dyDescent="0.25">
      <c r="A3468" s="2" t="e">
        <f ca="1">MATCH($E$4,OFFSET(OFFSET(Journaal!$E$5,A3467,0),,,Journaal!$D$3-A3467),0)+A3467</f>
        <v>#N/A</v>
      </c>
    </row>
    <row r="3469" spans="1:1" x14ac:dyDescent="0.25">
      <c r="A3469" s="2" t="e">
        <f ca="1">MATCH($E$4,OFFSET(OFFSET(Journaal!$E$5,A3468,0),,,Journaal!$D$3-A3468),0)+A3468</f>
        <v>#N/A</v>
      </c>
    </row>
    <row r="3470" spans="1:1" x14ac:dyDescent="0.25">
      <c r="A3470" s="2" t="e">
        <f ca="1">MATCH($E$4,OFFSET(OFFSET(Journaal!$E$5,A3469,0),,,Journaal!$D$3-A3469),0)+A3469</f>
        <v>#N/A</v>
      </c>
    </row>
    <row r="3471" spans="1:1" x14ac:dyDescent="0.25">
      <c r="A3471" s="2" t="e">
        <f ca="1">MATCH($E$4,OFFSET(OFFSET(Journaal!$E$5,A3470,0),,,Journaal!$D$3-A3470),0)+A3470</f>
        <v>#N/A</v>
      </c>
    </row>
    <row r="3472" spans="1:1" x14ac:dyDescent="0.25">
      <c r="A3472" s="2" t="e">
        <f ca="1">MATCH($E$4,OFFSET(OFFSET(Journaal!$E$5,A3471,0),,,Journaal!$D$3-A3471),0)+A3471</f>
        <v>#N/A</v>
      </c>
    </row>
    <row r="3473" spans="1:1" x14ac:dyDescent="0.25">
      <c r="A3473" s="2" t="e">
        <f ca="1">MATCH($E$4,OFFSET(OFFSET(Journaal!$E$5,A3472,0),,,Journaal!$D$3-A3472),0)+A3472</f>
        <v>#N/A</v>
      </c>
    </row>
    <row r="3474" spans="1:1" x14ac:dyDescent="0.25">
      <c r="A3474" s="2" t="e">
        <f ca="1">MATCH($E$4,OFFSET(OFFSET(Journaal!$E$5,A3473,0),,,Journaal!$D$3-A3473),0)+A3473</f>
        <v>#N/A</v>
      </c>
    </row>
    <row r="3475" spans="1:1" x14ac:dyDescent="0.25">
      <c r="A3475" s="2" t="e">
        <f ca="1">MATCH($E$4,OFFSET(OFFSET(Journaal!$E$5,A3474,0),,,Journaal!$D$3-A3474),0)+A3474</f>
        <v>#N/A</v>
      </c>
    </row>
    <row r="3476" spans="1:1" x14ac:dyDescent="0.25">
      <c r="A3476" s="2" t="e">
        <f ca="1">MATCH($E$4,OFFSET(OFFSET(Journaal!$E$5,A3475,0),,,Journaal!$D$3-A3475),0)+A3475</f>
        <v>#N/A</v>
      </c>
    </row>
    <row r="3477" spans="1:1" x14ac:dyDescent="0.25">
      <c r="A3477" s="2" t="e">
        <f ca="1">MATCH($E$4,OFFSET(OFFSET(Journaal!$E$5,A3476,0),,,Journaal!$D$3-A3476),0)+A3476</f>
        <v>#N/A</v>
      </c>
    </row>
    <row r="3478" spans="1:1" x14ac:dyDescent="0.25">
      <c r="A3478" s="2" t="e">
        <f ca="1">MATCH($E$4,OFFSET(OFFSET(Journaal!$E$5,A3477,0),,,Journaal!$D$3-A3477),0)+A3477</f>
        <v>#N/A</v>
      </c>
    </row>
    <row r="3479" spans="1:1" x14ac:dyDescent="0.25">
      <c r="A3479" s="2" t="e">
        <f ca="1">MATCH($E$4,OFFSET(OFFSET(Journaal!$E$5,A3478,0),,,Journaal!$D$3-A3478),0)+A3478</f>
        <v>#N/A</v>
      </c>
    </row>
    <row r="3480" spans="1:1" x14ac:dyDescent="0.25">
      <c r="A3480" s="2" t="e">
        <f ca="1">MATCH($E$4,OFFSET(OFFSET(Journaal!$E$5,A3479,0),,,Journaal!$D$3-A3479),0)+A3479</f>
        <v>#N/A</v>
      </c>
    </row>
    <row r="3481" spans="1:1" x14ac:dyDescent="0.25">
      <c r="A3481" s="2" t="e">
        <f ca="1">MATCH($E$4,OFFSET(OFFSET(Journaal!$E$5,A3480,0),,,Journaal!$D$3-A3480),0)+A3480</f>
        <v>#N/A</v>
      </c>
    </row>
    <row r="3482" spans="1:1" x14ac:dyDescent="0.25">
      <c r="A3482" s="2" t="e">
        <f ca="1">MATCH($E$4,OFFSET(OFFSET(Journaal!$E$5,A3481,0),,,Journaal!$D$3-A3481),0)+A3481</f>
        <v>#N/A</v>
      </c>
    </row>
    <row r="3483" spans="1:1" x14ac:dyDescent="0.25">
      <c r="A3483" s="2" t="e">
        <f ca="1">MATCH($E$4,OFFSET(OFFSET(Journaal!$E$5,A3482,0),,,Journaal!$D$3-A3482),0)+A3482</f>
        <v>#N/A</v>
      </c>
    </row>
    <row r="3484" spans="1:1" x14ac:dyDescent="0.25">
      <c r="A3484" s="2" t="e">
        <f ca="1">MATCH($E$4,OFFSET(OFFSET(Journaal!$E$5,A3483,0),,,Journaal!$D$3-A3483),0)+A3483</f>
        <v>#N/A</v>
      </c>
    </row>
    <row r="3485" spans="1:1" x14ac:dyDescent="0.25">
      <c r="A3485" s="2" t="e">
        <f ca="1">MATCH($E$4,OFFSET(OFFSET(Journaal!$E$5,A3484,0),,,Journaal!$D$3-A3484),0)+A3484</f>
        <v>#N/A</v>
      </c>
    </row>
    <row r="3486" spans="1:1" x14ac:dyDescent="0.25">
      <c r="A3486" s="2" t="e">
        <f ca="1">MATCH($E$4,OFFSET(OFFSET(Journaal!$E$5,A3485,0),,,Journaal!$D$3-A3485),0)+A3485</f>
        <v>#N/A</v>
      </c>
    </row>
    <row r="3487" spans="1:1" x14ac:dyDescent="0.25">
      <c r="A3487" s="2" t="e">
        <f ca="1">MATCH($E$4,OFFSET(OFFSET(Journaal!$E$5,A3486,0),,,Journaal!$D$3-A3486),0)+A3486</f>
        <v>#N/A</v>
      </c>
    </row>
    <row r="3488" spans="1:1" x14ac:dyDescent="0.25">
      <c r="A3488" s="2" t="e">
        <f ca="1">MATCH($E$4,OFFSET(OFFSET(Journaal!$E$5,A3487,0),,,Journaal!$D$3-A3487),0)+A3487</f>
        <v>#N/A</v>
      </c>
    </row>
    <row r="3489" spans="1:1" x14ac:dyDescent="0.25">
      <c r="A3489" s="2" t="e">
        <f ca="1">MATCH($E$4,OFFSET(OFFSET(Journaal!$E$5,A3488,0),,,Journaal!$D$3-A3488),0)+A3488</f>
        <v>#N/A</v>
      </c>
    </row>
    <row r="3490" spans="1:1" x14ac:dyDescent="0.25">
      <c r="A3490" s="2" t="e">
        <f ca="1">MATCH($E$4,OFFSET(OFFSET(Journaal!$E$5,A3489,0),,,Journaal!$D$3-A3489),0)+A3489</f>
        <v>#N/A</v>
      </c>
    </row>
    <row r="3491" spans="1:1" x14ac:dyDescent="0.25">
      <c r="A3491" s="2" t="e">
        <f ca="1">MATCH($E$4,OFFSET(OFFSET(Journaal!$E$5,A3490,0),,,Journaal!$D$3-A3490),0)+A3490</f>
        <v>#N/A</v>
      </c>
    </row>
    <row r="3492" spans="1:1" x14ac:dyDescent="0.25">
      <c r="A3492" s="2" t="e">
        <f ca="1">MATCH($E$4,OFFSET(OFFSET(Journaal!$E$5,A3491,0),,,Journaal!$D$3-A3491),0)+A3491</f>
        <v>#N/A</v>
      </c>
    </row>
    <row r="3493" spans="1:1" x14ac:dyDescent="0.25">
      <c r="A3493" s="2" t="e">
        <f ca="1">MATCH($E$4,OFFSET(OFFSET(Journaal!$E$5,A3492,0),,,Journaal!$D$3-A3492),0)+A3492</f>
        <v>#N/A</v>
      </c>
    </row>
    <row r="3494" spans="1:1" x14ac:dyDescent="0.25">
      <c r="A3494" s="2" t="e">
        <f ca="1">MATCH($E$4,OFFSET(OFFSET(Journaal!$E$5,A3493,0),,,Journaal!$D$3-A3493),0)+A3493</f>
        <v>#N/A</v>
      </c>
    </row>
    <row r="3495" spans="1:1" x14ac:dyDescent="0.25">
      <c r="A3495" s="2" t="e">
        <f ca="1">MATCH($E$4,OFFSET(OFFSET(Journaal!$E$5,A3494,0),,,Journaal!$D$3-A3494),0)+A3494</f>
        <v>#N/A</v>
      </c>
    </row>
    <row r="3496" spans="1:1" x14ac:dyDescent="0.25">
      <c r="A3496" s="2" t="e">
        <f ca="1">MATCH($E$4,OFFSET(OFFSET(Journaal!$E$5,A3495,0),,,Journaal!$D$3-A3495),0)+A3495</f>
        <v>#N/A</v>
      </c>
    </row>
    <row r="3497" spans="1:1" x14ac:dyDescent="0.25">
      <c r="A3497" s="2" t="e">
        <f ca="1">MATCH($E$4,OFFSET(OFFSET(Journaal!$E$5,A3496,0),,,Journaal!$D$3-A3496),0)+A3496</f>
        <v>#N/A</v>
      </c>
    </row>
    <row r="3498" spans="1:1" x14ac:dyDescent="0.25">
      <c r="A3498" s="2" t="e">
        <f ca="1">MATCH($E$4,OFFSET(OFFSET(Journaal!$E$5,A3497,0),,,Journaal!$D$3-A3497),0)+A3497</f>
        <v>#N/A</v>
      </c>
    </row>
    <row r="3499" spans="1:1" x14ac:dyDescent="0.25">
      <c r="A3499" s="2" t="e">
        <f ca="1">MATCH($E$4,OFFSET(OFFSET(Journaal!$E$5,A3498,0),,,Journaal!$D$3-A3498),0)+A3498</f>
        <v>#N/A</v>
      </c>
    </row>
    <row r="3500" spans="1:1" x14ac:dyDescent="0.25">
      <c r="A3500" s="2" t="e">
        <f ca="1">MATCH($E$4,OFFSET(OFFSET(Journaal!$E$5,A3499,0),,,Journaal!$D$3-A3499),0)+A3499</f>
        <v>#N/A</v>
      </c>
    </row>
    <row r="3501" spans="1:1" x14ac:dyDescent="0.25">
      <c r="A3501" s="2" t="e">
        <f ca="1">MATCH($E$4,OFFSET(OFFSET(Journaal!$E$5,A3500,0),,,Journaal!$D$3-A3500),0)+A3500</f>
        <v>#N/A</v>
      </c>
    </row>
    <row r="3502" spans="1:1" x14ac:dyDescent="0.25">
      <c r="A3502" s="2" t="e">
        <f ca="1">MATCH($E$4,OFFSET(OFFSET(Journaal!$E$5,A3501,0),,,Journaal!$D$3-A3501),0)+A3501</f>
        <v>#N/A</v>
      </c>
    </row>
    <row r="3503" spans="1:1" x14ac:dyDescent="0.25">
      <c r="A3503" s="2" t="e">
        <f ca="1">MATCH($E$4,OFFSET(OFFSET(Journaal!$E$5,A3502,0),,,Journaal!$D$3-A3502),0)+A3502</f>
        <v>#N/A</v>
      </c>
    </row>
    <row r="3504" spans="1:1" x14ac:dyDescent="0.25">
      <c r="A3504" s="2" t="e">
        <f ca="1">MATCH($E$4,OFFSET(OFFSET(Journaal!$E$5,A3503,0),,,Journaal!$D$3-A3503),0)+A3503</f>
        <v>#N/A</v>
      </c>
    </row>
    <row r="3505" spans="1:1" x14ac:dyDescent="0.25">
      <c r="A3505" s="2" t="e">
        <f ca="1">MATCH($E$4,OFFSET(OFFSET(Journaal!$E$5,A3504,0),,,Journaal!$D$3-A3504),0)+A3504</f>
        <v>#N/A</v>
      </c>
    </row>
    <row r="3506" spans="1:1" x14ac:dyDescent="0.25">
      <c r="A3506" s="2" t="e">
        <f ca="1">MATCH($E$4,OFFSET(OFFSET(Journaal!$E$5,A3505,0),,,Journaal!$D$3-A3505),0)+A3505</f>
        <v>#N/A</v>
      </c>
    </row>
    <row r="3507" spans="1:1" x14ac:dyDescent="0.25">
      <c r="A3507" s="2" t="e">
        <f ca="1">MATCH($E$4,OFFSET(OFFSET(Journaal!$E$5,A3506,0),,,Journaal!$D$3-A3506),0)+A3506</f>
        <v>#N/A</v>
      </c>
    </row>
    <row r="3508" spans="1:1" x14ac:dyDescent="0.25">
      <c r="A3508" s="2" t="e">
        <f ca="1">MATCH($E$4,OFFSET(OFFSET(Journaal!$E$5,A3507,0),,,Journaal!$D$3-A3507),0)+A3507</f>
        <v>#N/A</v>
      </c>
    </row>
    <row r="3509" spans="1:1" x14ac:dyDescent="0.25">
      <c r="A3509" s="2" t="e">
        <f ca="1">MATCH($E$4,OFFSET(OFFSET(Journaal!$E$5,A3508,0),,,Journaal!$D$3-A3508),0)+A3508</f>
        <v>#N/A</v>
      </c>
    </row>
    <row r="3510" spans="1:1" x14ac:dyDescent="0.25">
      <c r="A3510" s="2" t="e">
        <f ca="1">MATCH($E$4,OFFSET(OFFSET(Journaal!$E$5,A3509,0),,,Journaal!$D$3-A3509),0)+A3509</f>
        <v>#N/A</v>
      </c>
    </row>
    <row r="3511" spans="1:1" x14ac:dyDescent="0.25">
      <c r="A3511" s="2" t="e">
        <f ca="1">MATCH($E$4,OFFSET(OFFSET(Journaal!$E$5,A3510,0),,,Journaal!$D$3-A3510),0)+A3510</f>
        <v>#N/A</v>
      </c>
    </row>
    <row r="3512" spans="1:1" x14ac:dyDescent="0.25">
      <c r="A3512" s="2" t="e">
        <f ca="1">MATCH($E$4,OFFSET(OFFSET(Journaal!$E$5,A3511,0),,,Journaal!$D$3-A3511),0)+A3511</f>
        <v>#N/A</v>
      </c>
    </row>
    <row r="3513" spans="1:1" x14ac:dyDescent="0.25">
      <c r="A3513" s="2" t="e">
        <f ca="1">MATCH($E$4,OFFSET(OFFSET(Journaal!$E$5,A3512,0),,,Journaal!$D$3-A3512),0)+A3512</f>
        <v>#N/A</v>
      </c>
    </row>
    <row r="3514" spans="1:1" x14ac:dyDescent="0.25">
      <c r="A3514" s="2" t="e">
        <f ca="1">MATCH($E$4,OFFSET(OFFSET(Journaal!$E$5,A3513,0),,,Journaal!$D$3-A3513),0)+A3513</f>
        <v>#N/A</v>
      </c>
    </row>
    <row r="3515" spans="1:1" x14ac:dyDescent="0.25">
      <c r="A3515" s="2" t="e">
        <f ca="1">MATCH($E$4,OFFSET(OFFSET(Journaal!$E$5,A3514,0),,,Journaal!$D$3-A3514),0)+A3514</f>
        <v>#N/A</v>
      </c>
    </row>
    <row r="3516" spans="1:1" x14ac:dyDescent="0.25">
      <c r="A3516" s="2" t="e">
        <f ca="1">MATCH($E$4,OFFSET(OFFSET(Journaal!$E$5,A3515,0),,,Journaal!$D$3-A3515),0)+A3515</f>
        <v>#N/A</v>
      </c>
    </row>
    <row r="3517" spans="1:1" x14ac:dyDescent="0.25">
      <c r="A3517" s="2" t="e">
        <f ca="1">MATCH($E$4,OFFSET(OFFSET(Journaal!$E$5,A3516,0),,,Journaal!$D$3-A3516),0)+A3516</f>
        <v>#N/A</v>
      </c>
    </row>
    <row r="3518" spans="1:1" x14ac:dyDescent="0.25">
      <c r="A3518" s="2" t="e">
        <f ca="1">MATCH($E$4,OFFSET(OFFSET(Journaal!$E$5,A3517,0),,,Journaal!$D$3-A3517),0)+A3517</f>
        <v>#N/A</v>
      </c>
    </row>
    <row r="3519" spans="1:1" x14ac:dyDescent="0.25">
      <c r="A3519" s="2" t="e">
        <f ca="1">MATCH($E$4,OFFSET(OFFSET(Journaal!$E$5,A3518,0),,,Journaal!$D$3-A3518),0)+A3518</f>
        <v>#N/A</v>
      </c>
    </row>
    <row r="3520" spans="1:1" x14ac:dyDescent="0.25">
      <c r="A3520" s="2" t="e">
        <f ca="1">MATCH($E$4,OFFSET(OFFSET(Journaal!$E$5,A3519,0),,,Journaal!$D$3-A3519),0)+A3519</f>
        <v>#N/A</v>
      </c>
    </row>
    <row r="3521" spans="1:1" x14ac:dyDescent="0.25">
      <c r="A3521" s="2" t="e">
        <f ca="1">MATCH($E$4,OFFSET(OFFSET(Journaal!$E$5,A3520,0),,,Journaal!$D$3-A3520),0)+A3520</f>
        <v>#N/A</v>
      </c>
    </row>
    <row r="3522" spans="1:1" x14ac:dyDescent="0.25">
      <c r="A3522" s="2" t="e">
        <f ca="1">MATCH($E$4,OFFSET(OFFSET(Journaal!$E$5,A3521,0),,,Journaal!$D$3-A3521),0)+A3521</f>
        <v>#N/A</v>
      </c>
    </row>
    <row r="3523" spans="1:1" x14ac:dyDescent="0.25">
      <c r="A3523" s="2" t="e">
        <f ca="1">MATCH($E$4,OFFSET(OFFSET(Journaal!$E$5,A3522,0),,,Journaal!$D$3-A3522),0)+A3522</f>
        <v>#N/A</v>
      </c>
    </row>
    <row r="3524" spans="1:1" x14ac:dyDescent="0.25">
      <c r="A3524" s="2" t="e">
        <f ca="1">MATCH($E$4,OFFSET(OFFSET(Journaal!$E$5,A3523,0),,,Journaal!$D$3-A3523),0)+A3523</f>
        <v>#N/A</v>
      </c>
    </row>
    <row r="3525" spans="1:1" x14ac:dyDescent="0.25">
      <c r="A3525" s="2" t="e">
        <f ca="1">MATCH($E$4,OFFSET(OFFSET(Journaal!$E$5,A3524,0),,,Journaal!$D$3-A3524),0)+A3524</f>
        <v>#N/A</v>
      </c>
    </row>
    <row r="3526" spans="1:1" x14ac:dyDescent="0.25">
      <c r="A3526" s="2" t="e">
        <f ca="1">MATCH($E$4,OFFSET(OFFSET(Journaal!$E$5,A3525,0),,,Journaal!$D$3-A3525),0)+A3525</f>
        <v>#N/A</v>
      </c>
    </row>
    <row r="3527" spans="1:1" x14ac:dyDescent="0.25">
      <c r="A3527" s="2" t="e">
        <f ca="1">MATCH($E$4,OFFSET(OFFSET(Journaal!$E$5,A3526,0),,,Journaal!$D$3-A3526),0)+A3526</f>
        <v>#N/A</v>
      </c>
    </row>
    <row r="3528" spans="1:1" x14ac:dyDescent="0.25">
      <c r="A3528" s="2" t="e">
        <f ca="1">MATCH($E$4,OFFSET(OFFSET(Journaal!$E$5,A3527,0),,,Journaal!$D$3-A3527),0)+A3527</f>
        <v>#N/A</v>
      </c>
    </row>
    <row r="3529" spans="1:1" x14ac:dyDescent="0.25">
      <c r="A3529" s="2" t="e">
        <f ca="1">MATCH($E$4,OFFSET(OFFSET(Journaal!$E$5,A3528,0),,,Journaal!$D$3-A3528),0)+A3528</f>
        <v>#N/A</v>
      </c>
    </row>
    <row r="3530" spans="1:1" x14ac:dyDescent="0.25">
      <c r="A3530" s="2" t="e">
        <f ca="1">MATCH($E$4,OFFSET(OFFSET(Journaal!$E$5,A3529,0),,,Journaal!$D$3-A3529),0)+A3529</f>
        <v>#N/A</v>
      </c>
    </row>
    <row r="3531" spans="1:1" x14ac:dyDescent="0.25">
      <c r="A3531" s="2" t="e">
        <f ca="1">MATCH($E$4,OFFSET(OFFSET(Journaal!$E$5,A3530,0),,,Journaal!$D$3-A3530),0)+A3530</f>
        <v>#N/A</v>
      </c>
    </row>
    <row r="3532" spans="1:1" x14ac:dyDescent="0.25">
      <c r="A3532" s="2" t="e">
        <f ca="1">MATCH($E$4,OFFSET(OFFSET(Journaal!$E$5,A3531,0),,,Journaal!$D$3-A3531),0)+A3531</f>
        <v>#N/A</v>
      </c>
    </row>
    <row r="3533" spans="1:1" x14ac:dyDescent="0.25">
      <c r="A3533" s="2" t="e">
        <f ca="1">MATCH($E$4,OFFSET(OFFSET(Journaal!$E$5,A3532,0),,,Journaal!$D$3-A3532),0)+A3532</f>
        <v>#N/A</v>
      </c>
    </row>
    <row r="3534" spans="1:1" x14ac:dyDescent="0.25">
      <c r="A3534" s="2" t="e">
        <f ca="1">MATCH($E$4,OFFSET(OFFSET(Journaal!$E$5,A3533,0),,,Journaal!$D$3-A3533),0)+A3533</f>
        <v>#N/A</v>
      </c>
    </row>
    <row r="3535" spans="1:1" x14ac:dyDescent="0.25">
      <c r="A3535" s="2" t="e">
        <f ca="1">MATCH($E$4,OFFSET(OFFSET(Journaal!$E$5,A3534,0),,,Journaal!$D$3-A3534),0)+A3534</f>
        <v>#N/A</v>
      </c>
    </row>
    <row r="3536" spans="1:1" x14ac:dyDescent="0.25">
      <c r="A3536" s="2" t="e">
        <f ca="1">MATCH($E$4,OFFSET(OFFSET(Journaal!$E$5,A3535,0),,,Journaal!$D$3-A3535),0)+A3535</f>
        <v>#N/A</v>
      </c>
    </row>
    <row r="3537" spans="1:1" x14ac:dyDescent="0.25">
      <c r="A3537" s="2" t="e">
        <f ca="1">MATCH($E$4,OFFSET(OFFSET(Journaal!$E$5,A3536,0),,,Journaal!$D$3-A3536),0)+A3536</f>
        <v>#N/A</v>
      </c>
    </row>
    <row r="3538" spans="1:1" x14ac:dyDescent="0.25">
      <c r="A3538" s="2" t="e">
        <f ca="1">MATCH($E$4,OFFSET(OFFSET(Journaal!$E$5,A3537,0),,,Journaal!$D$3-A3537),0)+A3537</f>
        <v>#N/A</v>
      </c>
    </row>
    <row r="3539" spans="1:1" x14ac:dyDescent="0.25">
      <c r="A3539" s="2" t="e">
        <f ca="1">MATCH($E$4,OFFSET(OFFSET(Journaal!$E$5,A3538,0),,,Journaal!$D$3-A3538),0)+A3538</f>
        <v>#N/A</v>
      </c>
    </row>
    <row r="3540" spans="1:1" x14ac:dyDescent="0.25">
      <c r="A3540" s="2" t="e">
        <f ca="1">MATCH($E$4,OFFSET(OFFSET(Journaal!$E$5,A3539,0),,,Journaal!$D$3-A3539),0)+A3539</f>
        <v>#N/A</v>
      </c>
    </row>
    <row r="3541" spans="1:1" x14ac:dyDescent="0.25">
      <c r="A3541" s="2" t="e">
        <f ca="1">MATCH($E$4,OFFSET(OFFSET(Journaal!$E$5,A3540,0),,,Journaal!$D$3-A3540),0)+A3540</f>
        <v>#N/A</v>
      </c>
    </row>
    <row r="3542" spans="1:1" x14ac:dyDescent="0.25">
      <c r="A3542" s="2" t="e">
        <f ca="1">MATCH($E$4,OFFSET(OFFSET(Journaal!$E$5,A3541,0),,,Journaal!$D$3-A3541),0)+A3541</f>
        <v>#N/A</v>
      </c>
    </row>
    <row r="3543" spans="1:1" x14ac:dyDescent="0.25">
      <c r="A3543" s="2" t="e">
        <f ca="1">MATCH($E$4,OFFSET(OFFSET(Journaal!$E$5,A3542,0),,,Journaal!$D$3-A3542),0)+A3542</f>
        <v>#N/A</v>
      </c>
    </row>
    <row r="3544" spans="1:1" x14ac:dyDescent="0.25">
      <c r="A3544" s="2" t="e">
        <f ca="1">MATCH($E$4,OFFSET(OFFSET(Journaal!$E$5,A3543,0),,,Journaal!$D$3-A3543),0)+A3543</f>
        <v>#N/A</v>
      </c>
    </row>
    <row r="3545" spans="1:1" x14ac:dyDescent="0.25">
      <c r="A3545" s="2" t="e">
        <f ca="1">MATCH($E$4,OFFSET(OFFSET(Journaal!$E$5,A3544,0),,,Journaal!$D$3-A3544),0)+A3544</f>
        <v>#N/A</v>
      </c>
    </row>
    <row r="3546" spans="1:1" x14ac:dyDescent="0.25">
      <c r="A3546" s="2" t="e">
        <f ca="1">MATCH($E$4,OFFSET(OFFSET(Journaal!$E$5,A3545,0),,,Journaal!$D$3-A3545),0)+A3545</f>
        <v>#N/A</v>
      </c>
    </row>
    <row r="3547" spans="1:1" x14ac:dyDescent="0.25">
      <c r="A3547" s="2" t="e">
        <f ca="1">MATCH($E$4,OFFSET(OFFSET(Journaal!$E$5,A3546,0),,,Journaal!$D$3-A3546),0)+A3546</f>
        <v>#N/A</v>
      </c>
    </row>
    <row r="3548" spans="1:1" x14ac:dyDescent="0.25">
      <c r="A3548" s="2" t="e">
        <f ca="1">MATCH($E$4,OFFSET(OFFSET(Journaal!$E$5,A3547,0),,,Journaal!$D$3-A3547),0)+A3547</f>
        <v>#N/A</v>
      </c>
    </row>
    <row r="3549" spans="1:1" x14ac:dyDescent="0.25">
      <c r="A3549" s="2" t="e">
        <f ca="1">MATCH($E$4,OFFSET(OFFSET(Journaal!$E$5,A3548,0),,,Journaal!$D$3-A3548),0)+A3548</f>
        <v>#N/A</v>
      </c>
    </row>
    <row r="3550" spans="1:1" x14ac:dyDescent="0.25">
      <c r="A3550" s="2" t="e">
        <f ca="1">MATCH($E$4,OFFSET(OFFSET(Journaal!$E$5,A3549,0),,,Journaal!$D$3-A3549),0)+A3549</f>
        <v>#N/A</v>
      </c>
    </row>
    <row r="3551" spans="1:1" x14ac:dyDescent="0.25">
      <c r="A3551" s="2" t="e">
        <f ca="1">MATCH($E$4,OFFSET(OFFSET(Journaal!$E$5,A3550,0),,,Journaal!$D$3-A3550),0)+A3550</f>
        <v>#N/A</v>
      </c>
    </row>
    <row r="3552" spans="1:1" x14ac:dyDescent="0.25">
      <c r="A3552" s="2" t="e">
        <f ca="1">MATCH($E$4,OFFSET(OFFSET(Journaal!$E$5,A3551,0),,,Journaal!$D$3-A3551),0)+A3551</f>
        <v>#N/A</v>
      </c>
    </row>
    <row r="3553" spans="1:1" x14ac:dyDescent="0.25">
      <c r="A3553" s="2" t="e">
        <f ca="1">MATCH($E$4,OFFSET(OFFSET(Journaal!$E$5,A3552,0),,,Journaal!$D$3-A3552),0)+A3552</f>
        <v>#N/A</v>
      </c>
    </row>
    <row r="3554" spans="1:1" x14ac:dyDescent="0.25">
      <c r="A3554" s="2" t="e">
        <f ca="1">MATCH($E$4,OFFSET(OFFSET(Journaal!$E$5,A3553,0),,,Journaal!$D$3-A3553),0)+A3553</f>
        <v>#N/A</v>
      </c>
    </row>
    <row r="3555" spans="1:1" x14ac:dyDescent="0.25">
      <c r="A3555" s="2" t="e">
        <f ca="1">MATCH($E$4,OFFSET(OFFSET(Journaal!$E$5,A3554,0),,,Journaal!$D$3-A3554),0)+A3554</f>
        <v>#N/A</v>
      </c>
    </row>
    <row r="3556" spans="1:1" x14ac:dyDescent="0.25">
      <c r="A3556" s="2" t="e">
        <f ca="1">MATCH($E$4,OFFSET(OFFSET(Journaal!$E$5,A3555,0),,,Journaal!$D$3-A3555),0)+A3555</f>
        <v>#N/A</v>
      </c>
    </row>
    <row r="3557" spans="1:1" x14ac:dyDescent="0.25">
      <c r="A3557" s="2" t="e">
        <f ca="1">MATCH($E$4,OFFSET(OFFSET(Journaal!$E$5,A3556,0),,,Journaal!$D$3-A3556),0)+A3556</f>
        <v>#N/A</v>
      </c>
    </row>
    <row r="3558" spans="1:1" x14ac:dyDescent="0.25">
      <c r="A3558" s="2" t="e">
        <f ca="1">MATCH($E$4,OFFSET(OFFSET(Journaal!$E$5,A3557,0),,,Journaal!$D$3-A3557),0)+A3557</f>
        <v>#N/A</v>
      </c>
    </row>
    <row r="3559" spans="1:1" x14ac:dyDescent="0.25">
      <c r="A3559" s="2" t="e">
        <f ca="1">MATCH($E$4,OFFSET(OFFSET(Journaal!$E$5,A3558,0),,,Journaal!$D$3-A3558),0)+A3558</f>
        <v>#N/A</v>
      </c>
    </row>
    <row r="3560" spans="1:1" x14ac:dyDescent="0.25">
      <c r="A3560" s="2" t="e">
        <f ca="1">MATCH($E$4,OFFSET(OFFSET(Journaal!$E$5,A3559,0),,,Journaal!$D$3-A3559),0)+A3559</f>
        <v>#N/A</v>
      </c>
    </row>
    <row r="3561" spans="1:1" x14ac:dyDescent="0.25">
      <c r="A3561" s="2" t="e">
        <f ca="1">MATCH($E$4,OFFSET(OFFSET(Journaal!$E$5,A3560,0),,,Journaal!$D$3-A3560),0)+A3560</f>
        <v>#N/A</v>
      </c>
    </row>
    <row r="3562" spans="1:1" x14ac:dyDescent="0.25">
      <c r="A3562" s="2" t="e">
        <f ca="1">MATCH($E$4,OFFSET(OFFSET(Journaal!$E$5,A3561,0),,,Journaal!$D$3-A3561),0)+A3561</f>
        <v>#N/A</v>
      </c>
    </row>
    <row r="3563" spans="1:1" x14ac:dyDescent="0.25">
      <c r="A3563" s="2" t="e">
        <f ca="1">MATCH($E$4,OFFSET(OFFSET(Journaal!$E$5,A3562,0),,,Journaal!$D$3-A3562),0)+A3562</f>
        <v>#N/A</v>
      </c>
    </row>
    <row r="3564" spans="1:1" x14ac:dyDescent="0.25">
      <c r="A3564" s="2" t="e">
        <f ca="1">MATCH($E$4,OFFSET(OFFSET(Journaal!$E$5,A3563,0),,,Journaal!$D$3-A3563),0)+A3563</f>
        <v>#N/A</v>
      </c>
    </row>
    <row r="3565" spans="1:1" x14ac:dyDescent="0.25">
      <c r="A3565" s="2" t="e">
        <f ca="1">MATCH($E$4,OFFSET(OFFSET(Journaal!$E$5,A3564,0),,,Journaal!$D$3-A3564),0)+A3564</f>
        <v>#N/A</v>
      </c>
    </row>
    <row r="3566" spans="1:1" x14ac:dyDescent="0.25">
      <c r="A3566" s="2" t="e">
        <f ca="1">MATCH($E$4,OFFSET(OFFSET(Journaal!$E$5,A3565,0),,,Journaal!$D$3-A3565),0)+A3565</f>
        <v>#N/A</v>
      </c>
    </row>
    <row r="3567" spans="1:1" x14ac:dyDescent="0.25">
      <c r="A3567" s="2" t="e">
        <f ca="1">MATCH($E$4,OFFSET(OFFSET(Journaal!$E$5,A3566,0),,,Journaal!$D$3-A3566),0)+A3566</f>
        <v>#N/A</v>
      </c>
    </row>
    <row r="3568" spans="1:1" x14ac:dyDescent="0.25">
      <c r="A3568" s="2" t="e">
        <f ca="1">MATCH($E$4,OFFSET(OFFSET(Journaal!$E$5,A3567,0),,,Journaal!$D$3-A3567),0)+A3567</f>
        <v>#N/A</v>
      </c>
    </row>
    <row r="3569" spans="1:1" x14ac:dyDescent="0.25">
      <c r="A3569" s="2" t="e">
        <f ca="1">MATCH($E$4,OFFSET(OFFSET(Journaal!$E$5,A3568,0),,,Journaal!$D$3-A3568),0)+A3568</f>
        <v>#N/A</v>
      </c>
    </row>
    <row r="3570" spans="1:1" x14ac:dyDescent="0.25">
      <c r="A3570" s="2" t="e">
        <f ca="1">MATCH($E$4,OFFSET(OFFSET(Journaal!$E$5,A3569,0),,,Journaal!$D$3-A3569),0)+A3569</f>
        <v>#N/A</v>
      </c>
    </row>
    <row r="3571" spans="1:1" x14ac:dyDescent="0.25">
      <c r="A3571" s="2" t="e">
        <f ca="1">MATCH($E$4,OFFSET(OFFSET(Journaal!$E$5,A3570,0),,,Journaal!$D$3-A3570),0)+A3570</f>
        <v>#N/A</v>
      </c>
    </row>
    <row r="3572" spans="1:1" x14ac:dyDescent="0.25">
      <c r="A3572" s="2" t="e">
        <f ca="1">MATCH($E$4,OFFSET(OFFSET(Journaal!$E$5,A3571,0),,,Journaal!$D$3-A3571),0)+A3571</f>
        <v>#N/A</v>
      </c>
    </row>
    <row r="3573" spans="1:1" x14ac:dyDescent="0.25">
      <c r="A3573" s="2" t="e">
        <f ca="1">MATCH($E$4,OFFSET(OFFSET(Journaal!$E$5,A3572,0),,,Journaal!$D$3-A3572),0)+A3572</f>
        <v>#N/A</v>
      </c>
    </row>
    <row r="3574" spans="1:1" x14ac:dyDescent="0.25">
      <c r="A3574" s="2" t="e">
        <f ca="1">MATCH($E$4,OFFSET(OFFSET(Journaal!$E$5,A3573,0),,,Journaal!$D$3-A3573),0)+A3573</f>
        <v>#N/A</v>
      </c>
    </row>
    <row r="3575" spans="1:1" x14ac:dyDescent="0.25">
      <c r="A3575" s="2" t="e">
        <f ca="1">MATCH($E$4,OFFSET(OFFSET(Journaal!$E$5,A3574,0),,,Journaal!$D$3-A3574),0)+A3574</f>
        <v>#N/A</v>
      </c>
    </row>
    <row r="3576" spans="1:1" x14ac:dyDescent="0.25">
      <c r="A3576" s="2" t="e">
        <f ca="1">MATCH($E$4,OFFSET(OFFSET(Journaal!$E$5,A3575,0),,,Journaal!$D$3-A3575),0)+A3575</f>
        <v>#N/A</v>
      </c>
    </row>
    <row r="3577" spans="1:1" x14ac:dyDescent="0.25">
      <c r="A3577" s="2" t="e">
        <f ca="1">MATCH($E$4,OFFSET(OFFSET(Journaal!$E$5,A3576,0),,,Journaal!$D$3-A3576),0)+A3576</f>
        <v>#N/A</v>
      </c>
    </row>
    <row r="3578" spans="1:1" x14ac:dyDescent="0.25">
      <c r="A3578" s="2" t="e">
        <f ca="1">MATCH($E$4,OFFSET(OFFSET(Journaal!$E$5,A3577,0),,,Journaal!$D$3-A3577),0)+A3577</f>
        <v>#N/A</v>
      </c>
    </row>
    <row r="3579" spans="1:1" x14ac:dyDescent="0.25">
      <c r="A3579" s="2" t="e">
        <f ca="1">MATCH($E$4,OFFSET(OFFSET(Journaal!$E$5,A3578,0),,,Journaal!$D$3-A3578),0)+A3578</f>
        <v>#N/A</v>
      </c>
    </row>
    <row r="3580" spans="1:1" x14ac:dyDescent="0.25">
      <c r="A3580" s="2" t="e">
        <f ca="1">MATCH($E$4,OFFSET(OFFSET(Journaal!$E$5,A3579,0),,,Journaal!$D$3-A3579),0)+A3579</f>
        <v>#N/A</v>
      </c>
    </row>
    <row r="3581" spans="1:1" x14ac:dyDescent="0.25">
      <c r="A3581" s="2" t="e">
        <f ca="1">MATCH($E$4,OFFSET(OFFSET(Journaal!$E$5,A3580,0),,,Journaal!$D$3-A3580),0)+A3580</f>
        <v>#N/A</v>
      </c>
    </row>
    <row r="3582" spans="1:1" x14ac:dyDescent="0.25">
      <c r="A3582" s="2" t="e">
        <f ca="1">MATCH($E$4,OFFSET(OFFSET(Journaal!$E$5,A3581,0),,,Journaal!$D$3-A3581),0)+A3581</f>
        <v>#N/A</v>
      </c>
    </row>
    <row r="3583" spans="1:1" x14ac:dyDescent="0.25">
      <c r="A3583" s="2" t="e">
        <f ca="1">MATCH($E$4,OFFSET(OFFSET(Journaal!$E$5,A3582,0),,,Journaal!$D$3-A3582),0)+A3582</f>
        <v>#N/A</v>
      </c>
    </row>
    <row r="3584" spans="1:1" x14ac:dyDescent="0.25">
      <c r="A3584" s="2" t="e">
        <f ca="1">MATCH($E$4,OFFSET(OFFSET(Journaal!$E$5,A3583,0),,,Journaal!$D$3-A3583),0)+A3583</f>
        <v>#N/A</v>
      </c>
    </row>
    <row r="3585" spans="1:1" x14ac:dyDescent="0.25">
      <c r="A3585" s="2" t="e">
        <f ca="1">MATCH($E$4,OFFSET(OFFSET(Journaal!$E$5,A3584,0),,,Journaal!$D$3-A3584),0)+A3584</f>
        <v>#N/A</v>
      </c>
    </row>
    <row r="3586" spans="1:1" x14ac:dyDescent="0.25">
      <c r="A3586" s="2" t="e">
        <f ca="1">MATCH($E$4,OFFSET(OFFSET(Journaal!$E$5,A3585,0),,,Journaal!$D$3-A3585),0)+A3585</f>
        <v>#N/A</v>
      </c>
    </row>
    <row r="3587" spans="1:1" x14ac:dyDescent="0.25">
      <c r="A3587" s="2" t="e">
        <f ca="1">MATCH($E$4,OFFSET(OFFSET(Journaal!$E$5,A3586,0),,,Journaal!$D$3-A3586),0)+A3586</f>
        <v>#N/A</v>
      </c>
    </row>
    <row r="3588" spans="1:1" x14ac:dyDescent="0.25">
      <c r="A3588" s="2" t="e">
        <f ca="1">MATCH($E$4,OFFSET(OFFSET(Journaal!$E$5,A3587,0),,,Journaal!$D$3-A3587),0)+A3587</f>
        <v>#N/A</v>
      </c>
    </row>
    <row r="3589" spans="1:1" x14ac:dyDescent="0.25">
      <c r="A3589" s="2" t="e">
        <f ca="1">MATCH($E$4,OFFSET(OFFSET(Journaal!$E$5,A3588,0),,,Journaal!$D$3-A3588),0)+A3588</f>
        <v>#N/A</v>
      </c>
    </row>
    <row r="3590" spans="1:1" x14ac:dyDescent="0.25">
      <c r="A3590" s="2" t="e">
        <f ca="1">MATCH($E$4,OFFSET(OFFSET(Journaal!$E$5,A3589,0),,,Journaal!$D$3-A3589),0)+A3589</f>
        <v>#N/A</v>
      </c>
    </row>
    <row r="3591" spans="1:1" x14ac:dyDescent="0.25">
      <c r="A3591" s="2" t="e">
        <f ca="1">MATCH($E$4,OFFSET(OFFSET(Journaal!$E$5,A3590,0),,,Journaal!$D$3-A3590),0)+A3590</f>
        <v>#N/A</v>
      </c>
    </row>
    <row r="3592" spans="1:1" x14ac:dyDescent="0.25">
      <c r="A3592" s="2" t="e">
        <f ca="1">MATCH($E$4,OFFSET(OFFSET(Journaal!$E$5,A3591,0),,,Journaal!$D$3-A3591),0)+A3591</f>
        <v>#N/A</v>
      </c>
    </row>
    <row r="3593" spans="1:1" x14ac:dyDescent="0.25">
      <c r="A3593" s="2" t="e">
        <f ca="1">MATCH($E$4,OFFSET(OFFSET(Journaal!$E$5,A3592,0),,,Journaal!$D$3-A3592),0)+A3592</f>
        <v>#N/A</v>
      </c>
    </row>
    <row r="3594" spans="1:1" x14ac:dyDescent="0.25">
      <c r="A3594" s="2" t="e">
        <f ca="1">MATCH($E$4,OFFSET(OFFSET(Journaal!$E$5,A3593,0),,,Journaal!$D$3-A3593),0)+A3593</f>
        <v>#N/A</v>
      </c>
    </row>
    <row r="3595" spans="1:1" x14ac:dyDescent="0.25">
      <c r="A3595" s="2" t="e">
        <f ca="1">MATCH($E$4,OFFSET(OFFSET(Journaal!$E$5,A3594,0),,,Journaal!$D$3-A3594),0)+A3594</f>
        <v>#N/A</v>
      </c>
    </row>
    <row r="3596" spans="1:1" x14ac:dyDescent="0.25">
      <c r="A3596" s="2" t="e">
        <f ca="1">MATCH($E$4,OFFSET(OFFSET(Journaal!$E$5,A3595,0),,,Journaal!$D$3-A3595),0)+A3595</f>
        <v>#N/A</v>
      </c>
    </row>
    <row r="3597" spans="1:1" x14ac:dyDescent="0.25">
      <c r="A3597" s="2" t="e">
        <f ca="1">MATCH($E$4,OFFSET(OFFSET(Journaal!$E$5,A3596,0),,,Journaal!$D$3-A3596),0)+A3596</f>
        <v>#N/A</v>
      </c>
    </row>
    <row r="3598" spans="1:1" x14ac:dyDescent="0.25">
      <c r="A3598" s="2" t="e">
        <f ca="1">MATCH($E$4,OFFSET(OFFSET(Journaal!$E$5,A3597,0),,,Journaal!$D$3-A3597),0)+A3597</f>
        <v>#N/A</v>
      </c>
    </row>
    <row r="3599" spans="1:1" x14ac:dyDescent="0.25">
      <c r="A3599" s="2" t="e">
        <f ca="1">MATCH($E$4,OFFSET(OFFSET(Journaal!$E$5,A3598,0),,,Journaal!$D$3-A3598),0)+A3598</f>
        <v>#N/A</v>
      </c>
    </row>
    <row r="3600" spans="1:1" x14ac:dyDescent="0.25">
      <c r="A3600" s="2" t="e">
        <f ca="1">MATCH($E$4,OFFSET(OFFSET(Journaal!$E$5,A3599,0),,,Journaal!$D$3-A3599),0)+A3599</f>
        <v>#N/A</v>
      </c>
    </row>
    <row r="3601" spans="1:1" x14ac:dyDescent="0.25">
      <c r="A3601" s="2" t="e">
        <f ca="1">MATCH($E$4,OFFSET(OFFSET(Journaal!$E$5,A3600,0),,,Journaal!$D$3-A3600),0)+A3600</f>
        <v>#N/A</v>
      </c>
    </row>
    <row r="3602" spans="1:1" x14ac:dyDescent="0.25">
      <c r="A3602" s="2" t="e">
        <f ca="1">MATCH($E$4,OFFSET(OFFSET(Journaal!$E$5,A3601,0),,,Journaal!$D$3-A3601),0)+A3601</f>
        <v>#N/A</v>
      </c>
    </row>
    <row r="3603" spans="1:1" x14ac:dyDescent="0.25">
      <c r="A3603" s="2" t="e">
        <f ca="1">MATCH($E$4,OFFSET(OFFSET(Journaal!$E$5,A3602,0),,,Journaal!$D$3-A3602),0)+A3602</f>
        <v>#N/A</v>
      </c>
    </row>
    <row r="3604" spans="1:1" x14ac:dyDescent="0.25">
      <c r="A3604" s="2" t="e">
        <f ca="1">MATCH($E$4,OFFSET(OFFSET(Journaal!$E$5,A3603,0),,,Journaal!$D$3-A3603),0)+A3603</f>
        <v>#N/A</v>
      </c>
    </row>
    <row r="3605" spans="1:1" x14ac:dyDescent="0.25">
      <c r="A3605" s="2" t="e">
        <f ca="1">MATCH($E$4,OFFSET(OFFSET(Journaal!$E$5,A3604,0),,,Journaal!$D$3-A3604),0)+A3604</f>
        <v>#N/A</v>
      </c>
    </row>
    <row r="3606" spans="1:1" x14ac:dyDescent="0.25">
      <c r="A3606" s="2" t="e">
        <f ca="1">MATCH($E$4,OFFSET(OFFSET(Journaal!$E$5,A3605,0),,,Journaal!$D$3-A3605),0)+A3605</f>
        <v>#N/A</v>
      </c>
    </row>
    <row r="3607" spans="1:1" x14ac:dyDescent="0.25">
      <c r="A3607" s="2" t="e">
        <f ca="1">MATCH($E$4,OFFSET(OFFSET(Journaal!$E$5,A3606,0),,,Journaal!$D$3-A3606),0)+A3606</f>
        <v>#N/A</v>
      </c>
    </row>
    <row r="3608" spans="1:1" x14ac:dyDescent="0.25">
      <c r="A3608" s="2" t="e">
        <f ca="1">MATCH($E$4,OFFSET(OFFSET(Journaal!$E$5,A3607,0),,,Journaal!$D$3-A3607),0)+A3607</f>
        <v>#N/A</v>
      </c>
    </row>
    <row r="3609" spans="1:1" x14ac:dyDescent="0.25">
      <c r="A3609" s="2" t="e">
        <f ca="1">MATCH($E$4,OFFSET(OFFSET(Journaal!$E$5,A3608,0),,,Journaal!$D$3-A3608),0)+A3608</f>
        <v>#N/A</v>
      </c>
    </row>
    <row r="3610" spans="1:1" x14ac:dyDescent="0.25">
      <c r="A3610" s="2" t="e">
        <f ca="1">MATCH($E$4,OFFSET(OFFSET(Journaal!$E$5,A3609,0),,,Journaal!$D$3-A3609),0)+A3609</f>
        <v>#N/A</v>
      </c>
    </row>
    <row r="3611" spans="1:1" x14ac:dyDescent="0.25">
      <c r="A3611" s="2" t="e">
        <f ca="1">MATCH($E$4,OFFSET(OFFSET(Journaal!$E$5,A3610,0),,,Journaal!$D$3-A3610),0)+A3610</f>
        <v>#N/A</v>
      </c>
    </row>
    <row r="3612" spans="1:1" x14ac:dyDescent="0.25">
      <c r="A3612" s="2" t="e">
        <f ca="1">MATCH($E$4,OFFSET(OFFSET(Journaal!$E$5,A3611,0),,,Journaal!$D$3-A3611),0)+A3611</f>
        <v>#N/A</v>
      </c>
    </row>
    <row r="3613" spans="1:1" x14ac:dyDescent="0.25">
      <c r="A3613" s="2" t="e">
        <f ca="1">MATCH($E$4,OFFSET(OFFSET(Journaal!$E$5,A3612,0),,,Journaal!$D$3-A3612),0)+A3612</f>
        <v>#N/A</v>
      </c>
    </row>
    <row r="3614" spans="1:1" x14ac:dyDescent="0.25">
      <c r="A3614" s="2" t="e">
        <f ca="1">MATCH($E$4,OFFSET(OFFSET(Journaal!$E$5,A3613,0),,,Journaal!$D$3-A3613),0)+A3613</f>
        <v>#N/A</v>
      </c>
    </row>
    <row r="3615" spans="1:1" x14ac:dyDescent="0.25">
      <c r="A3615" s="2" t="e">
        <f ca="1">MATCH($E$4,OFFSET(OFFSET(Journaal!$E$5,A3614,0),,,Journaal!$D$3-A3614),0)+A3614</f>
        <v>#N/A</v>
      </c>
    </row>
    <row r="3616" spans="1:1" x14ac:dyDescent="0.25">
      <c r="A3616" s="2" t="e">
        <f ca="1">MATCH($E$4,OFFSET(OFFSET(Journaal!$E$5,A3615,0),,,Journaal!$D$3-A3615),0)+A3615</f>
        <v>#N/A</v>
      </c>
    </row>
    <row r="3617" spans="1:1" x14ac:dyDescent="0.25">
      <c r="A3617" s="2" t="e">
        <f ca="1">MATCH($E$4,OFFSET(OFFSET(Journaal!$E$5,A3616,0),,,Journaal!$D$3-A3616),0)+A3616</f>
        <v>#N/A</v>
      </c>
    </row>
    <row r="3618" spans="1:1" x14ac:dyDescent="0.25">
      <c r="A3618" s="2" t="e">
        <f ca="1">MATCH($E$4,OFFSET(OFFSET(Journaal!$E$5,A3617,0),,,Journaal!$D$3-A3617),0)+A3617</f>
        <v>#N/A</v>
      </c>
    </row>
    <row r="3619" spans="1:1" x14ac:dyDescent="0.25">
      <c r="A3619" s="2" t="e">
        <f ca="1">MATCH($E$4,OFFSET(OFFSET(Journaal!$E$5,A3618,0),,,Journaal!$D$3-A3618),0)+A3618</f>
        <v>#N/A</v>
      </c>
    </row>
    <row r="3620" spans="1:1" x14ac:dyDescent="0.25">
      <c r="A3620" s="2" t="e">
        <f ca="1">MATCH($E$4,OFFSET(OFFSET(Journaal!$E$5,A3619,0),,,Journaal!$D$3-A3619),0)+A3619</f>
        <v>#N/A</v>
      </c>
    </row>
    <row r="3621" spans="1:1" x14ac:dyDescent="0.25">
      <c r="A3621" s="2" t="e">
        <f ca="1">MATCH($E$4,OFFSET(OFFSET(Journaal!$E$5,A3620,0),,,Journaal!$D$3-A3620),0)+A3620</f>
        <v>#N/A</v>
      </c>
    </row>
    <row r="3622" spans="1:1" x14ac:dyDescent="0.25">
      <c r="A3622" s="2" t="e">
        <f ca="1">MATCH($E$4,OFFSET(OFFSET(Journaal!$E$5,A3621,0),,,Journaal!$D$3-A3621),0)+A3621</f>
        <v>#N/A</v>
      </c>
    </row>
    <row r="3623" spans="1:1" x14ac:dyDescent="0.25">
      <c r="A3623" s="2" t="e">
        <f ca="1">MATCH($E$4,OFFSET(OFFSET(Journaal!$E$5,A3622,0),,,Journaal!$D$3-A3622),0)+A3622</f>
        <v>#N/A</v>
      </c>
    </row>
    <row r="3624" spans="1:1" x14ac:dyDescent="0.25">
      <c r="A3624" s="2" t="e">
        <f ca="1">MATCH($E$4,OFFSET(OFFSET(Journaal!$E$5,A3623,0),,,Journaal!$D$3-A3623),0)+A3623</f>
        <v>#N/A</v>
      </c>
    </row>
    <row r="3625" spans="1:1" x14ac:dyDescent="0.25">
      <c r="A3625" s="2" t="e">
        <f ca="1">MATCH($E$4,OFFSET(OFFSET(Journaal!$E$5,A3624,0),,,Journaal!$D$3-A3624),0)+A3624</f>
        <v>#N/A</v>
      </c>
    </row>
    <row r="3626" spans="1:1" x14ac:dyDescent="0.25">
      <c r="A3626" s="2" t="e">
        <f ca="1">MATCH($E$4,OFFSET(OFFSET(Journaal!$E$5,A3625,0),,,Journaal!$D$3-A3625),0)+A3625</f>
        <v>#N/A</v>
      </c>
    </row>
    <row r="3627" spans="1:1" x14ac:dyDescent="0.25">
      <c r="A3627" s="2" t="e">
        <f ca="1">MATCH($E$4,OFFSET(OFFSET(Journaal!$E$5,A3626,0),,,Journaal!$D$3-A3626),0)+A3626</f>
        <v>#N/A</v>
      </c>
    </row>
    <row r="3628" spans="1:1" x14ac:dyDescent="0.25">
      <c r="A3628" s="2" t="e">
        <f ca="1">MATCH($E$4,OFFSET(OFFSET(Journaal!$E$5,A3627,0),,,Journaal!$D$3-A3627),0)+A3627</f>
        <v>#N/A</v>
      </c>
    </row>
    <row r="3629" spans="1:1" x14ac:dyDescent="0.25">
      <c r="A3629" s="2" t="e">
        <f ca="1">MATCH($E$4,OFFSET(OFFSET(Journaal!$E$5,A3628,0),,,Journaal!$D$3-A3628),0)+A3628</f>
        <v>#N/A</v>
      </c>
    </row>
    <row r="3630" spans="1:1" x14ac:dyDescent="0.25">
      <c r="A3630" s="2" t="e">
        <f ca="1">MATCH($E$4,OFFSET(OFFSET(Journaal!$E$5,A3629,0),,,Journaal!$D$3-A3629),0)+A3629</f>
        <v>#N/A</v>
      </c>
    </row>
    <row r="3631" spans="1:1" x14ac:dyDescent="0.25">
      <c r="A3631" s="2" t="e">
        <f ca="1">MATCH($E$4,OFFSET(OFFSET(Journaal!$E$5,A3630,0),,,Journaal!$D$3-A3630),0)+A3630</f>
        <v>#N/A</v>
      </c>
    </row>
    <row r="3632" spans="1:1" x14ac:dyDescent="0.25">
      <c r="A3632" s="2" t="e">
        <f ca="1">MATCH($E$4,OFFSET(OFFSET(Journaal!$E$5,A3631,0),,,Journaal!$D$3-A3631),0)+A3631</f>
        <v>#N/A</v>
      </c>
    </row>
    <row r="3633" spans="1:1" x14ac:dyDescent="0.25">
      <c r="A3633" s="2" t="e">
        <f ca="1">MATCH($E$4,OFFSET(OFFSET(Journaal!$E$5,A3632,0),,,Journaal!$D$3-A3632),0)+A3632</f>
        <v>#N/A</v>
      </c>
    </row>
    <row r="3634" spans="1:1" x14ac:dyDescent="0.25">
      <c r="A3634" s="2" t="e">
        <f ca="1">MATCH($E$4,OFFSET(OFFSET(Journaal!$E$5,A3633,0),,,Journaal!$D$3-A3633),0)+A3633</f>
        <v>#N/A</v>
      </c>
    </row>
    <row r="3635" spans="1:1" x14ac:dyDescent="0.25">
      <c r="A3635" s="2" t="e">
        <f ca="1">MATCH($E$4,OFFSET(OFFSET(Journaal!$E$5,A3634,0),,,Journaal!$D$3-A3634),0)+A3634</f>
        <v>#N/A</v>
      </c>
    </row>
    <row r="3636" spans="1:1" x14ac:dyDescent="0.25">
      <c r="A3636" s="2" t="e">
        <f ca="1">MATCH($E$4,OFFSET(OFFSET(Journaal!$E$5,A3635,0),,,Journaal!$D$3-A3635),0)+A3635</f>
        <v>#N/A</v>
      </c>
    </row>
    <row r="3637" spans="1:1" x14ac:dyDescent="0.25">
      <c r="A3637" s="2" t="e">
        <f ca="1">MATCH($E$4,OFFSET(OFFSET(Journaal!$E$5,A3636,0),,,Journaal!$D$3-A3636),0)+A3636</f>
        <v>#N/A</v>
      </c>
    </row>
    <row r="3638" spans="1:1" x14ac:dyDescent="0.25">
      <c r="A3638" s="2" t="e">
        <f ca="1">MATCH($E$4,OFFSET(OFFSET(Journaal!$E$5,A3637,0),,,Journaal!$D$3-A3637),0)+A3637</f>
        <v>#N/A</v>
      </c>
    </row>
    <row r="3639" spans="1:1" x14ac:dyDescent="0.25">
      <c r="A3639" s="2" t="e">
        <f ca="1">MATCH($E$4,OFFSET(OFFSET(Journaal!$E$5,A3638,0),,,Journaal!$D$3-A3638),0)+A3638</f>
        <v>#N/A</v>
      </c>
    </row>
    <row r="3640" spans="1:1" x14ac:dyDescent="0.25">
      <c r="A3640" s="2" t="e">
        <f ca="1">MATCH($E$4,OFFSET(OFFSET(Journaal!$E$5,A3639,0),,,Journaal!$D$3-A3639),0)+A3639</f>
        <v>#N/A</v>
      </c>
    </row>
    <row r="3641" spans="1:1" x14ac:dyDescent="0.25">
      <c r="A3641" s="2" t="e">
        <f ca="1">MATCH($E$4,OFFSET(OFFSET(Journaal!$E$5,A3640,0),,,Journaal!$D$3-A3640),0)+A3640</f>
        <v>#N/A</v>
      </c>
    </row>
    <row r="3642" spans="1:1" x14ac:dyDescent="0.25">
      <c r="A3642" s="2" t="e">
        <f ca="1">MATCH($E$4,OFFSET(OFFSET(Journaal!$E$5,A3641,0),,,Journaal!$D$3-A3641),0)+A3641</f>
        <v>#N/A</v>
      </c>
    </row>
    <row r="3643" spans="1:1" x14ac:dyDescent="0.25">
      <c r="A3643" s="2" t="e">
        <f ca="1">MATCH($E$4,OFFSET(OFFSET(Journaal!$E$5,A3642,0),,,Journaal!$D$3-A3642),0)+A3642</f>
        <v>#N/A</v>
      </c>
    </row>
    <row r="3644" spans="1:1" x14ac:dyDescent="0.25">
      <c r="A3644" s="2" t="e">
        <f ca="1">MATCH($E$4,OFFSET(OFFSET(Journaal!$E$5,A3643,0),,,Journaal!$D$3-A3643),0)+A3643</f>
        <v>#N/A</v>
      </c>
    </row>
    <row r="3645" spans="1:1" x14ac:dyDescent="0.25">
      <c r="A3645" s="2" t="e">
        <f ca="1">MATCH($E$4,OFFSET(OFFSET(Journaal!$E$5,A3644,0),,,Journaal!$D$3-A3644),0)+A3644</f>
        <v>#N/A</v>
      </c>
    </row>
    <row r="3646" spans="1:1" x14ac:dyDescent="0.25">
      <c r="A3646" s="2" t="e">
        <f ca="1">MATCH($E$4,OFFSET(OFFSET(Journaal!$E$5,A3645,0),,,Journaal!$D$3-A3645),0)+A3645</f>
        <v>#N/A</v>
      </c>
    </row>
    <row r="3647" spans="1:1" x14ac:dyDescent="0.25">
      <c r="A3647" s="2" t="e">
        <f ca="1">MATCH($E$4,OFFSET(OFFSET(Journaal!$E$5,A3646,0),,,Journaal!$D$3-A3646),0)+A3646</f>
        <v>#N/A</v>
      </c>
    </row>
    <row r="3648" spans="1:1" x14ac:dyDescent="0.25">
      <c r="A3648" s="2" t="e">
        <f ca="1">MATCH($E$4,OFFSET(OFFSET(Journaal!$E$5,A3647,0),,,Journaal!$D$3-A3647),0)+A3647</f>
        <v>#N/A</v>
      </c>
    </row>
    <row r="3649" spans="1:1" x14ac:dyDescent="0.25">
      <c r="A3649" s="2" t="e">
        <f ca="1">MATCH($E$4,OFFSET(OFFSET(Journaal!$E$5,A3648,0),,,Journaal!$D$3-A3648),0)+A3648</f>
        <v>#N/A</v>
      </c>
    </row>
    <row r="3650" spans="1:1" x14ac:dyDescent="0.25">
      <c r="A3650" s="2" t="e">
        <f ca="1">MATCH($E$4,OFFSET(OFFSET(Journaal!$E$5,A3649,0),,,Journaal!$D$3-A3649),0)+A3649</f>
        <v>#N/A</v>
      </c>
    </row>
    <row r="3651" spans="1:1" x14ac:dyDescent="0.25">
      <c r="A3651" s="2" t="e">
        <f ca="1">MATCH($E$4,OFFSET(OFFSET(Journaal!$E$5,A3650,0),,,Journaal!$D$3-A3650),0)+A3650</f>
        <v>#N/A</v>
      </c>
    </row>
    <row r="3652" spans="1:1" x14ac:dyDescent="0.25">
      <c r="A3652" s="2" t="e">
        <f ca="1">MATCH($E$4,OFFSET(OFFSET(Journaal!$E$5,A3651,0),,,Journaal!$D$3-A3651),0)+A3651</f>
        <v>#N/A</v>
      </c>
    </row>
    <row r="3653" spans="1:1" x14ac:dyDescent="0.25">
      <c r="A3653" s="2" t="e">
        <f ca="1">MATCH($E$4,OFFSET(OFFSET(Journaal!$E$5,A3652,0),,,Journaal!$D$3-A3652),0)+A3652</f>
        <v>#N/A</v>
      </c>
    </row>
    <row r="3654" spans="1:1" x14ac:dyDescent="0.25">
      <c r="A3654" s="2" t="e">
        <f ca="1">MATCH($E$4,OFFSET(OFFSET(Journaal!$E$5,A3653,0),,,Journaal!$D$3-A3653),0)+A3653</f>
        <v>#N/A</v>
      </c>
    </row>
    <row r="3655" spans="1:1" x14ac:dyDescent="0.25">
      <c r="A3655" s="2" t="e">
        <f ca="1">MATCH($E$4,OFFSET(OFFSET(Journaal!$E$5,A3654,0),,,Journaal!$D$3-A3654),0)+A3654</f>
        <v>#N/A</v>
      </c>
    </row>
    <row r="3656" spans="1:1" x14ac:dyDescent="0.25">
      <c r="A3656" s="2" t="e">
        <f ca="1">MATCH($E$4,OFFSET(OFFSET(Journaal!$E$5,A3655,0),,,Journaal!$D$3-A3655),0)+A3655</f>
        <v>#N/A</v>
      </c>
    </row>
    <row r="3657" spans="1:1" x14ac:dyDescent="0.25">
      <c r="A3657" s="2" t="e">
        <f ca="1">MATCH($E$4,OFFSET(OFFSET(Journaal!$E$5,A3656,0),,,Journaal!$D$3-A3656),0)+A3656</f>
        <v>#N/A</v>
      </c>
    </row>
    <row r="3658" spans="1:1" x14ac:dyDescent="0.25">
      <c r="A3658" s="2" t="e">
        <f ca="1">MATCH($E$4,OFFSET(OFFSET(Journaal!$E$5,A3657,0),,,Journaal!$D$3-A3657),0)+A3657</f>
        <v>#N/A</v>
      </c>
    </row>
    <row r="3659" spans="1:1" x14ac:dyDescent="0.25">
      <c r="A3659" s="2" t="e">
        <f ca="1">MATCH($E$4,OFFSET(OFFSET(Journaal!$E$5,A3658,0),,,Journaal!$D$3-A3658),0)+A3658</f>
        <v>#N/A</v>
      </c>
    </row>
    <row r="3660" spans="1:1" x14ac:dyDescent="0.25">
      <c r="A3660" s="2" t="e">
        <f ca="1">MATCH($E$4,OFFSET(OFFSET(Journaal!$E$5,A3659,0),,,Journaal!$D$3-A3659),0)+A3659</f>
        <v>#N/A</v>
      </c>
    </row>
    <row r="3661" spans="1:1" x14ac:dyDescent="0.25">
      <c r="A3661" s="2" t="e">
        <f ca="1">MATCH($E$4,OFFSET(OFFSET(Journaal!$E$5,A3660,0),,,Journaal!$D$3-A3660),0)+A3660</f>
        <v>#N/A</v>
      </c>
    </row>
    <row r="3662" spans="1:1" x14ac:dyDescent="0.25">
      <c r="A3662" s="2" t="e">
        <f ca="1">MATCH($E$4,OFFSET(OFFSET(Journaal!$E$5,A3661,0),,,Journaal!$D$3-A3661),0)+A3661</f>
        <v>#N/A</v>
      </c>
    </row>
    <row r="3663" spans="1:1" x14ac:dyDescent="0.25">
      <c r="A3663" s="2" t="e">
        <f ca="1">MATCH($E$4,OFFSET(OFFSET(Journaal!$E$5,A3662,0),,,Journaal!$D$3-A3662),0)+A3662</f>
        <v>#N/A</v>
      </c>
    </row>
    <row r="3664" spans="1:1" x14ac:dyDescent="0.25">
      <c r="A3664" s="2" t="e">
        <f ca="1">MATCH($E$4,OFFSET(OFFSET(Journaal!$E$5,A3663,0),,,Journaal!$D$3-A3663),0)+A3663</f>
        <v>#N/A</v>
      </c>
    </row>
    <row r="3665" spans="1:1" x14ac:dyDescent="0.25">
      <c r="A3665" s="2" t="e">
        <f ca="1">MATCH($E$4,OFFSET(OFFSET(Journaal!$E$5,A3664,0),,,Journaal!$D$3-A3664),0)+A3664</f>
        <v>#N/A</v>
      </c>
    </row>
    <row r="3666" spans="1:1" x14ac:dyDescent="0.25">
      <c r="A3666" s="2" t="e">
        <f ca="1">MATCH($E$4,OFFSET(OFFSET(Journaal!$E$5,A3665,0),,,Journaal!$D$3-A3665),0)+A3665</f>
        <v>#N/A</v>
      </c>
    </row>
    <row r="3667" spans="1:1" x14ac:dyDescent="0.25">
      <c r="A3667" s="2" t="e">
        <f ca="1">MATCH($E$4,OFFSET(OFFSET(Journaal!$E$5,A3666,0),,,Journaal!$D$3-A3666),0)+A3666</f>
        <v>#N/A</v>
      </c>
    </row>
    <row r="3668" spans="1:1" x14ac:dyDescent="0.25">
      <c r="A3668" s="2" t="e">
        <f ca="1">MATCH($E$4,OFFSET(OFFSET(Journaal!$E$5,A3667,0),,,Journaal!$D$3-A3667),0)+A3667</f>
        <v>#N/A</v>
      </c>
    </row>
    <row r="3669" spans="1:1" x14ac:dyDescent="0.25">
      <c r="A3669" s="2" t="e">
        <f ca="1">MATCH($E$4,OFFSET(OFFSET(Journaal!$E$5,A3668,0),,,Journaal!$D$3-A3668),0)+A3668</f>
        <v>#N/A</v>
      </c>
    </row>
    <row r="3670" spans="1:1" x14ac:dyDescent="0.25">
      <c r="A3670" s="2" t="e">
        <f ca="1">MATCH($E$4,OFFSET(OFFSET(Journaal!$E$5,A3669,0),,,Journaal!$D$3-A3669),0)+A3669</f>
        <v>#N/A</v>
      </c>
    </row>
    <row r="3671" spans="1:1" x14ac:dyDescent="0.25">
      <c r="A3671" s="2" t="e">
        <f ca="1">MATCH($E$4,OFFSET(OFFSET(Journaal!$E$5,A3670,0),,,Journaal!$D$3-A3670),0)+A3670</f>
        <v>#N/A</v>
      </c>
    </row>
    <row r="3672" spans="1:1" x14ac:dyDescent="0.25">
      <c r="A3672" s="2" t="e">
        <f ca="1">MATCH($E$4,OFFSET(OFFSET(Journaal!$E$5,A3671,0),,,Journaal!$D$3-A3671),0)+A3671</f>
        <v>#N/A</v>
      </c>
    </row>
    <row r="3673" spans="1:1" x14ac:dyDescent="0.25">
      <c r="A3673" s="2" t="e">
        <f ca="1">MATCH($E$4,OFFSET(OFFSET(Journaal!$E$5,A3672,0),,,Journaal!$D$3-A3672),0)+A3672</f>
        <v>#N/A</v>
      </c>
    </row>
    <row r="3674" spans="1:1" x14ac:dyDescent="0.25">
      <c r="A3674" s="2" t="e">
        <f ca="1">MATCH($E$4,OFFSET(OFFSET(Journaal!$E$5,A3673,0),,,Journaal!$D$3-A3673),0)+A3673</f>
        <v>#N/A</v>
      </c>
    </row>
    <row r="3675" spans="1:1" x14ac:dyDescent="0.25">
      <c r="A3675" s="2" t="e">
        <f ca="1">MATCH($E$4,OFFSET(OFFSET(Journaal!$E$5,A3674,0),,,Journaal!$D$3-A3674),0)+A3674</f>
        <v>#N/A</v>
      </c>
    </row>
    <row r="3676" spans="1:1" x14ac:dyDescent="0.25">
      <c r="A3676" s="2" t="e">
        <f ca="1">MATCH($E$4,OFFSET(OFFSET(Journaal!$E$5,A3675,0),,,Journaal!$D$3-A3675),0)+A3675</f>
        <v>#N/A</v>
      </c>
    </row>
    <row r="3677" spans="1:1" x14ac:dyDescent="0.25">
      <c r="A3677" s="2" t="e">
        <f ca="1">MATCH($E$4,OFFSET(OFFSET(Journaal!$E$5,A3676,0),,,Journaal!$D$3-A3676),0)+A3676</f>
        <v>#N/A</v>
      </c>
    </row>
    <row r="3678" spans="1:1" x14ac:dyDescent="0.25">
      <c r="A3678" s="2" t="e">
        <f ca="1">MATCH($E$4,OFFSET(OFFSET(Journaal!$E$5,A3677,0),,,Journaal!$D$3-A3677),0)+A3677</f>
        <v>#N/A</v>
      </c>
    </row>
    <row r="3679" spans="1:1" x14ac:dyDescent="0.25">
      <c r="A3679" s="2" t="e">
        <f ca="1">MATCH($E$4,OFFSET(OFFSET(Journaal!$E$5,A3678,0),,,Journaal!$D$3-A3678),0)+A3678</f>
        <v>#N/A</v>
      </c>
    </row>
    <row r="3680" spans="1:1" x14ac:dyDescent="0.25">
      <c r="A3680" s="2" t="e">
        <f ca="1">MATCH($E$4,OFFSET(OFFSET(Journaal!$E$5,A3679,0),,,Journaal!$D$3-A3679),0)+A3679</f>
        <v>#N/A</v>
      </c>
    </row>
    <row r="3681" spans="1:1" x14ac:dyDescent="0.25">
      <c r="A3681" s="2" t="e">
        <f ca="1">MATCH($E$4,OFFSET(OFFSET(Journaal!$E$5,A3680,0),,,Journaal!$D$3-A3680),0)+A3680</f>
        <v>#N/A</v>
      </c>
    </row>
    <row r="3682" spans="1:1" x14ac:dyDescent="0.25">
      <c r="A3682" s="2" t="e">
        <f ca="1">MATCH($E$4,OFFSET(OFFSET(Journaal!$E$5,A3681,0),,,Journaal!$D$3-A3681),0)+A3681</f>
        <v>#N/A</v>
      </c>
    </row>
    <row r="3683" spans="1:1" x14ac:dyDescent="0.25">
      <c r="A3683" s="2" t="e">
        <f ca="1">MATCH($E$4,OFFSET(OFFSET(Journaal!$E$5,A3682,0),,,Journaal!$D$3-A3682),0)+A3682</f>
        <v>#N/A</v>
      </c>
    </row>
    <row r="3684" spans="1:1" x14ac:dyDescent="0.25">
      <c r="A3684" s="2" t="e">
        <f ca="1">MATCH($E$4,OFFSET(OFFSET(Journaal!$E$5,A3683,0),,,Journaal!$D$3-A3683),0)+A3683</f>
        <v>#N/A</v>
      </c>
    </row>
    <row r="3685" spans="1:1" x14ac:dyDescent="0.25">
      <c r="A3685" s="2" t="e">
        <f ca="1">MATCH($E$4,OFFSET(OFFSET(Journaal!$E$5,A3684,0),,,Journaal!$D$3-A3684),0)+A3684</f>
        <v>#N/A</v>
      </c>
    </row>
    <row r="3686" spans="1:1" x14ac:dyDescent="0.25">
      <c r="A3686" s="2" t="e">
        <f ca="1">MATCH($E$4,OFFSET(OFFSET(Journaal!$E$5,A3685,0),,,Journaal!$D$3-A3685),0)+A3685</f>
        <v>#N/A</v>
      </c>
    </row>
    <row r="3687" spans="1:1" x14ac:dyDescent="0.25">
      <c r="A3687" s="2" t="e">
        <f ca="1">MATCH($E$4,OFFSET(OFFSET(Journaal!$E$5,A3686,0),,,Journaal!$D$3-A3686),0)+A3686</f>
        <v>#N/A</v>
      </c>
    </row>
    <row r="3688" spans="1:1" x14ac:dyDescent="0.25">
      <c r="A3688" s="2" t="e">
        <f ca="1">MATCH($E$4,OFFSET(OFFSET(Journaal!$E$5,A3687,0),,,Journaal!$D$3-A3687),0)+A3687</f>
        <v>#N/A</v>
      </c>
    </row>
    <row r="3689" spans="1:1" x14ac:dyDescent="0.25">
      <c r="A3689" s="2" t="e">
        <f ca="1">MATCH($E$4,OFFSET(OFFSET(Journaal!$E$5,A3688,0),,,Journaal!$D$3-A3688),0)+A3688</f>
        <v>#N/A</v>
      </c>
    </row>
    <row r="3690" spans="1:1" x14ac:dyDescent="0.25">
      <c r="A3690" s="2" t="e">
        <f ca="1">MATCH($E$4,OFFSET(OFFSET(Journaal!$E$5,A3689,0),,,Journaal!$D$3-A3689),0)+A3689</f>
        <v>#N/A</v>
      </c>
    </row>
    <row r="3691" spans="1:1" x14ac:dyDescent="0.25">
      <c r="A3691" s="2" t="e">
        <f ca="1">MATCH($E$4,OFFSET(OFFSET(Journaal!$E$5,A3690,0),,,Journaal!$D$3-A3690),0)+A3690</f>
        <v>#N/A</v>
      </c>
    </row>
    <row r="3692" spans="1:1" x14ac:dyDescent="0.25">
      <c r="A3692" s="2" t="e">
        <f ca="1">MATCH($E$4,OFFSET(OFFSET(Journaal!$E$5,A3691,0),,,Journaal!$D$3-A3691),0)+A3691</f>
        <v>#N/A</v>
      </c>
    </row>
    <row r="3693" spans="1:1" x14ac:dyDescent="0.25">
      <c r="A3693" s="2" t="e">
        <f ca="1">MATCH($E$4,OFFSET(OFFSET(Journaal!$E$5,A3692,0),,,Journaal!$D$3-A3692),0)+A3692</f>
        <v>#N/A</v>
      </c>
    </row>
    <row r="3694" spans="1:1" x14ac:dyDescent="0.25">
      <c r="A3694" s="2" t="e">
        <f ca="1">MATCH($E$4,OFFSET(OFFSET(Journaal!$E$5,A3693,0),,,Journaal!$D$3-A3693),0)+A3693</f>
        <v>#N/A</v>
      </c>
    </row>
    <row r="3695" spans="1:1" x14ac:dyDescent="0.25">
      <c r="A3695" s="2" t="e">
        <f ca="1">MATCH($E$4,OFFSET(OFFSET(Journaal!$E$5,A3694,0),,,Journaal!$D$3-A3694),0)+A3694</f>
        <v>#N/A</v>
      </c>
    </row>
    <row r="3696" spans="1:1" x14ac:dyDescent="0.25">
      <c r="A3696" s="2" t="e">
        <f ca="1">MATCH($E$4,OFFSET(OFFSET(Journaal!$E$5,A3695,0),,,Journaal!$D$3-A3695),0)+A3695</f>
        <v>#N/A</v>
      </c>
    </row>
    <row r="3697" spans="1:1" x14ac:dyDescent="0.25">
      <c r="A3697" s="2" t="e">
        <f ca="1">MATCH($E$4,OFFSET(OFFSET(Journaal!$E$5,A3696,0),,,Journaal!$D$3-A3696),0)+A3696</f>
        <v>#N/A</v>
      </c>
    </row>
    <row r="3698" spans="1:1" x14ac:dyDescent="0.25">
      <c r="A3698" s="2" t="e">
        <f ca="1">MATCH($E$4,OFFSET(OFFSET(Journaal!$E$5,A3697,0),,,Journaal!$D$3-A3697),0)+A3697</f>
        <v>#N/A</v>
      </c>
    </row>
    <row r="3699" spans="1:1" x14ac:dyDescent="0.25">
      <c r="A3699" s="2" t="e">
        <f ca="1">MATCH($E$4,OFFSET(OFFSET(Journaal!$E$5,A3698,0),,,Journaal!$D$3-A3698),0)+A3698</f>
        <v>#N/A</v>
      </c>
    </row>
    <row r="3700" spans="1:1" x14ac:dyDescent="0.25">
      <c r="A3700" s="2" t="e">
        <f ca="1">MATCH($E$4,OFFSET(OFFSET(Journaal!$E$5,A3699,0),,,Journaal!$D$3-A3699),0)+A3699</f>
        <v>#N/A</v>
      </c>
    </row>
    <row r="3701" spans="1:1" x14ac:dyDescent="0.25">
      <c r="A3701" s="2" t="e">
        <f ca="1">MATCH($E$4,OFFSET(OFFSET(Journaal!$E$5,A3700,0),,,Journaal!$D$3-A3700),0)+A3700</f>
        <v>#N/A</v>
      </c>
    </row>
    <row r="3702" spans="1:1" x14ac:dyDescent="0.25">
      <c r="A3702" s="2" t="e">
        <f ca="1">MATCH($E$4,OFFSET(OFFSET(Journaal!$E$5,A3701,0),,,Journaal!$D$3-A3701),0)+A3701</f>
        <v>#N/A</v>
      </c>
    </row>
    <row r="3703" spans="1:1" x14ac:dyDescent="0.25">
      <c r="A3703" s="2" t="e">
        <f ca="1">MATCH($E$4,OFFSET(OFFSET(Journaal!$E$5,A3702,0),,,Journaal!$D$3-A3702),0)+A3702</f>
        <v>#N/A</v>
      </c>
    </row>
    <row r="3704" spans="1:1" x14ac:dyDescent="0.25">
      <c r="A3704" s="2" t="e">
        <f ca="1">MATCH($E$4,OFFSET(OFFSET(Journaal!$E$5,A3703,0),,,Journaal!$D$3-A3703),0)+A3703</f>
        <v>#N/A</v>
      </c>
    </row>
    <row r="3705" spans="1:1" x14ac:dyDescent="0.25">
      <c r="A3705" s="2" t="e">
        <f ca="1">MATCH($E$4,OFFSET(OFFSET(Journaal!$E$5,A3704,0),,,Journaal!$D$3-A3704),0)+A3704</f>
        <v>#N/A</v>
      </c>
    </row>
    <row r="3706" spans="1:1" x14ac:dyDescent="0.25">
      <c r="A3706" s="2" t="e">
        <f ca="1">MATCH($E$4,OFFSET(OFFSET(Journaal!$E$5,A3705,0),,,Journaal!$D$3-A3705),0)+A3705</f>
        <v>#N/A</v>
      </c>
    </row>
    <row r="3707" spans="1:1" x14ac:dyDescent="0.25">
      <c r="A3707" s="2" t="e">
        <f ca="1">MATCH($E$4,OFFSET(OFFSET(Journaal!$E$5,A3706,0),,,Journaal!$D$3-A3706),0)+A3706</f>
        <v>#N/A</v>
      </c>
    </row>
    <row r="3708" spans="1:1" x14ac:dyDescent="0.25">
      <c r="A3708" s="2" t="e">
        <f ca="1">MATCH($E$4,OFFSET(OFFSET(Journaal!$E$5,A3707,0),,,Journaal!$D$3-A3707),0)+A3707</f>
        <v>#N/A</v>
      </c>
    </row>
    <row r="3709" spans="1:1" x14ac:dyDescent="0.25">
      <c r="A3709" s="2" t="e">
        <f ca="1">MATCH($E$4,OFFSET(OFFSET(Journaal!$E$5,A3708,0),,,Journaal!$D$3-A3708),0)+A3708</f>
        <v>#N/A</v>
      </c>
    </row>
    <row r="3710" spans="1:1" x14ac:dyDescent="0.25">
      <c r="A3710" s="2" t="e">
        <f ca="1">MATCH($E$4,OFFSET(OFFSET(Journaal!$E$5,A3709,0),,,Journaal!$D$3-A3709),0)+A3709</f>
        <v>#N/A</v>
      </c>
    </row>
    <row r="3711" spans="1:1" x14ac:dyDescent="0.25">
      <c r="A3711" s="2" t="e">
        <f ca="1">MATCH($E$4,OFFSET(OFFSET(Journaal!$E$5,A3710,0),,,Journaal!$D$3-A3710),0)+A3710</f>
        <v>#N/A</v>
      </c>
    </row>
    <row r="3712" spans="1:1" x14ac:dyDescent="0.25">
      <c r="A3712" s="2" t="e">
        <f ca="1">MATCH($E$4,OFFSET(OFFSET(Journaal!$E$5,A3711,0),,,Journaal!$D$3-A3711),0)+A3711</f>
        <v>#N/A</v>
      </c>
    </row>
    <row r="3713" spans="1:1" x14ac:dyDescent="0.25">
      <c r="A3713" s="2" t="e">
        <f ca="1">MATCH($E$4,OFFSET(OFFSET(Journaal!$E$5,A3712,0),,,Journaal!$D$3-A3712),0)+A3712</f>
        <v>#N/A</v>
      </c>
    </row>
    <row r="3714" spans="1:1" x14ac:dyDescent="0.25">
      <c r="A3714" s="2" t="e">
        <f ca="1">MATCH($E$4,OFFSET(OFFSET(Journaal!$E$5,A3713,0),,,Journaal!$D$3-A3713),0)+A3713</f>
        <v>#N/A</v>
      </c>
    </row>
    <row r="3715" spans="1:1" x14ac:dyDescent="0.25">
      <c r="A3715" s="2" t="e">
        <f ca="1">MATCH($E$4,OFFSET(OFFSET(Journaal!$E$5,A3714,0),,,Journaal!$D$3-A3714),0)+A3714</f>
        <v>#N/A</v>
      </c>
    </row>
    <row r="3716" spans="1:1" x14ac:dyDescent="0.25">
      <c r="A3716" s="2" t="e">
        <f ca="1">MATCH($E$4,OFFSET(OFFSET(Journaal!$E$5,A3715,0),,,Journaal!$D$3-A3715),0)+A3715</f>
        <v>#N/A</v>
      </c>
    </row>
    <row r="3717" spans="1:1" x14ac:dyDescent="0.25">
      <c r="A3717" s="2" t="e">
        <f ca="1">MATCH($E$4,OFFSET(OFFSET(Journaal!$E$5,A3716,0),,,Journaal!$D$3-A3716),0)+A3716</f>
        <v>#N/A</v>
      </c>
    </row>
    <row r="3718" spans="1:1" x14ac:dyDescent="0.25">
      <c r="A3718" s="2" t="e">
        <f ca="1">MATCH($E$4,OFFSET(OFFSET(Journaal!$E$5,A3717,0),,,Journaal!$D$3-A3717),0)+A3717</f>
        <v>#N/A</v>
      </c>
    </row>
    <row r="3719" spans="1:1" x14ac:dyDescent="0.25">
      <c r="A3719" s="2" t="e">
        <f ca="1">MATCH($E$4,OFFSET(OFFSET(Journaal!$E$5,A3718,0),,,Journaal!$D$3-A3718),0)+A3718</f>
        <v>#N/A</v>
      </c>
    </row>
    <row r="3720" spans="1:1" x14ac:dyDescent="0.25">
      <c r="A3720" s="2" t="e">
        <f ca="1">MATCH($E$4,OFFSET(OFFSET(Journaal!$E$5,A3719,0),,,Journaal!$D$3-A3719),0)+A3719</f>
        <v>#N/A</v>
      </c>
    </row>
    <row r="3721" spans="1:1" x14ac:dyDescent="0.25">
      <c r="A3721" s="2" t="e">
        <f ca="1">MATCH($E$4,OFFSET(OFFSET(Journaal!$E$5,A3720,0),,,Journaal!$D$3-A3720),0)+A3720</f>
        <v>#N/A</v>
      </c>
    </row>
    <row r="3722" spans="1:1" x14ac:dyDescent="0.25">
      <c r="A3722" s="2" t="e">
        <f ca="1">MATCH($E$4,OFFSET(OFFSET(Journaal!$E$5,A3721,0),,,Journaal!$D$3-A3721),0)+A3721</f>
        <v>#N/A</v>
      </c>
    </row>
    <row r="3723" spans="1:1" x14ac:dyDescent="0.25">
      <c r="A3723" s="2" t="e">
        <f ca="1">MATCH($E$4,OFFSET(OFFSET(Journaal!$E$5,A3722,0),,,Journaal!$D$3-A3722),0)+A3722</f>
        <v>#N/A</v>
      </c>
    </row>
    <row r="3724" spans="1:1" x14ac:dyDescent="0.25">
      <c r="A3724" s="2" t="e">
        <f ca="1">MATCH($E$4,OFFSET(OFFSET(Journaal!$E$5,A3723,0),,,Journaal!$D$3-A3723),0)+A3723</f>
        <v>#N/A</v>
      </c>
    </row>
    <row r="3725" spans="1:1" x14ac:dyDescent="0.25">
      <c r="A3725" s="2" t="e">
        <f ca="1">MATCH($E$4,OFFSET(OFFSET(Journaal!$E$5,A3724,0),,,Journaal!$D$3-A3724),0)+A3724</f>
        <v>#N/A</v>
      </c>
    </row>
    <row r="3726" spans="1:1" x14ac:dyDescent="0.25">
      <c r="A3726" s="2" t="e">
        <f ca="1">MATCH($E$4,OFFSET(OFFSET(Journaal!$E$5,A3725,0),,,Journaal!$D$3-A3725),0)+A3725</f>
        <v>#N/A</v>
      </c>
    </row>
    <row r="3727" spans="1:1" x14ac:dyDescent="0.25">
      <c r="A3727" s="2" t="e">
        <f ca="1">MATCH($E$4,OFFSET(OFFSET(Journaal!$E$5,A3726,0),,,Journaal!$D$3-A3726),0)+A3726</f>
        <v>#N/A</v>
      </c>
    </row>
    <row r="3728" spans="1:1" x14ac:dyDescent="0.25">
      <c r="A3728" s="2" t="e">
        <f ca="1">MATCH($E$4,OFFSET(OFFSET(Journaal!$E$5,A3727,0),,,Journaal!$D$3-A3727),0)+A3727</f>
        <v>#N/A</v>
      </c>
    </row>
    <row r="3729" spans="1:1" x14ac:dyDescent="0.25">
      <c r="A3729" s="2" t="e">
        <f ca="1">MATCH($E$4,OFFSET(OFFSET(Journaal!$E$5,A3728,0),,,Journaal!$D$3-A3728),0)+A3728</f>
        <v>#N/A</v>
      </c>
    </row>
    <row r="3730" spans="1:1" x14ac:dyDescent="0.25">
      <c r="A3730" s="2" t="e">
        <f ca="1">MATCH($E$4,OFFSET(OFFSET(Journaal!$E$5,A3729,0),,,Journaal!$D$3-A3729),0)+A3729</f>
        <v>#N/A</v>
      </c>
    </row>
    <row r="3731" spans="1:1" x14ac:dyDescent="0.25">
      <c r="A3731" s="2" t="e">
        <f ca="1">MATCH($E$4,OFFSET(OFFSET(Journaal!$E$5,A3730,0),,,Journaal!$D$3-A3730),0)+A3730</f>
        <v>#N/A</v>
      </c>
    </row>
    <row r="3732" spans="1:1" x14ac:dyDescent="0.25">
      <c r="A3732" s="2" t="e">
        <f ca="1">MATCH($E$4,OFFSET(OFFSET(Journaal!$E$5,A3731,0),,,Journaal!$D$3-A3731),0)+A3731</f>
        <v>#N/A</v>
      </c>
    </row>
    <row r="3733" spans="1:1" x14ac:dyDescent="0.25">
      <c r="A3733" s="2" t="e">
        <f ca="1">MATCH($E$4,OFFSET(OFFSET(Journaal!$E$5,A3732,0),,,Journaal!$D$3-A3732),0)+A3732</f>
        <v>#N/A</v>
      </c>
    </row>
    <row r="3734" spans="1:1" x14ac:dyDescent="0.25">
      <c r="A3734" s="2" t="e">
        <f ca="1">MATCH($E$4,OFFSET(OFFSET(Journaal!$E$5,A3733,0),,,Journaal!$D$3-A3733),0)+A3733</f>
        <v>#N/A</v>
      </c>
    </row>
    <row r="3735" spans="1:1" x14ac:dyDescent="0.25">
      <c r="A3735" s="2" t="e">
        <f ca="1">MATCH($E$4,OFFSET(OFFSET(Journaal!$E$5,A3734,0),,,Journaal!$D$3-A3734),0)+A3734</f>
        <v>#N/A</v>
      </c>
    </row>
    <row r="3736" spans="1:1" x14ac:dyDescent="0.25">
      <c r="A3736" s="2" t="e">
        <f ca="1">MATCH($E$4,OFFSET(OFFSET(Journaal!$E$5,A3735,0),,,Journaal!$D$3-A3735),0)+A3735</f>
        <v>#N/A</v>
      </c>
    </row>
    <row r="3737" spans="1:1" x14ac:dyDescent="0.25">
      <c r="A3737" s="2" t="e">
        <f ca="1">MATCH($E$4,OFFSET(OFFSET(Journaal!$E$5,A3736,0),,,Journaal!$D$3-A3736),0)+A3736</f>
        <v>#N/A</v>
      </c>
    </row>
    <row r="3738" spans="1:1" x14ac:dyDescent="0.25">
      <c r="A3738" s="2" t="e">
        <f ca="1">MATCH($E$4,OFFSET(OFFSET(Journaal!$E$5,A3737,0),,,Journaal!$D$3-A3737),0)+A3737</f>
        <v>#N/A</v>
      </c>
    </row>
    <row r="3739" spans="1:1" x14ac:dyDescent="0.25">
      <c r="A3739" s="2" t="e">
        <f ca="1">MATCH($E$4,OFFSET(OFFSET(Journaal!$E$5,A3738,0),,,Journaal!$D$3-A3738),0)+A3738</f>
        <v>#N/A</v>
      </c>
    </row>
    <row r="3740" spans="1:1" x14ac:dyDescent="0.25">
      <c r="A3740" s="2" t="e">
        <f ca="1">MATCH($E$4,OFFSET(OFFSET(Journaal!$E$5,A3739,0),,,Journaal!$D$3-A3739),0)+A3739</f>
        <v>#N/A</v>
      </c>
    </row>
    <row r="3741" spans="1:1" x14ac:dyDescent="0.25">
      <c r="A3741" s="2" t="e">
        <f ca="1">MATCH($E$4,OFFSET(OFFSET(Journaal!$E$5,A3740,0),,,Journaal!$D$3-A3740),0)+A3740</f>
        <v>#N/A</v>
      </c>
    </row>
    <row r="3742" spans="1:1" x14ac:dyDescent="0.25">
      <c r="A3742" s="2" t="e">
        <f ca="1">MATCH($E$4,OFFSET(OFFSET(Journaal!$E$5,A3741,0),,,Journaal!$D$3-A3741),0)+A3741</f>
        <v>#N/A</v>
      </c>
    </row>
    <row r="3743" spans="1:1" x14ac:dyDescent="0.25">
      <c r="A3743" s="2" t="e">
        <f ca="1">MATCH($E$4,OFFSET(OFFSET(Journaal!$E$5,A3742,0),,,Journaal!$D$3-A3742),0)+A3742</f>
        <v>#N/A</v>
      </c>
    </row>
    <row r="3744" spans="1:1" x14ac:dyDescent="0.25">
      <c r="A3744" s="2" t="e">
        <f ca="1">MATCH($E$4,OFFSET(OFFSET(Journaal!$E$5,A3743,0),,,Journaal!$D$3-A3743),0)+A3743</f>
        <v>#N/A</v>
      </c>
    </row>
    <row r="3745" spans="1:1" x14ac:dyDescent="0.25">
      <c r="A3745" s="2" t="e">
        <f ca="1">MATCH($E$4,OFFSET(OFFSET(Journaal!$E$5,A3744,0),,,Journaal!$D$3-A3744),0)+A3744</f>
        <v>#N/A</v>
      </c>
    </row>
    <row r="3746" spans="1:1" x14ac:dyDescent="0.25">
      <c r="A3746" s="2" t="e">
        <f ca="1">MATCH($E$4,OFFSET(OFFSET(Journaal!$E$5,A3745,0),,,Journaal!$D$3-A3745),0)+A3745</f>
        <v>#N/A</v>
      </c>
    </row>
    <row r="3747" spans="1:1" x14ac:dyDescent="0.25">
      <c r="A3747" s="2" t="e">
        <f ca="1">MATCH($E$4,OFFSET(OFFSET(Journaal!$E$5,A3746,0),,,Journaal!$D$3-A3746),0)+A3746</f>
        <v>#N/A</v>
      </c>
    </row>
    <row r="3748" spans="1:1" x14ac:dyDescent="0.25">
      <c r="A3748" s="2" t="e">
        <f ca="1">MATCH($E$4,OFFSET(OFFSET(Journaal!$E$5,A3747,0),,,Journaal!$D$3-A3747),0)+A3747</f>
        <v>#N/A</v>
      </c>
    </row>
    <row r="3749" spans="1:1" x14ac:dyDescent="0.25">
      <c r="A3749" s="2" t="e">
        <f ca="1">MATCH($E$4,OFFSET(OFFSET(Journaal!$E$5,A3748,0),,,Journaal!$D$3-A3748),0)+A3748</f>
        <v>#N/A</v>
      </c>
    </row>
    <row r="3750" spans="1:1" x14ac:dyDescent="0.25">
      <c r="A3750" s="2" t="e">
        <f ca="1">MATCH($E$4,OFFSET(OFFSET(Journaal!$E$5,A3749,0),,,Journaal!$D$3-A3749),0)+A3749</f>
        <v>#N/A</v>
      </c>
    </row>
    <row r="3751" spans="1:1" x14ac:dyDescent="0.25">
      <c r="A3751" s="2" t="e">
        <f ca="1">MATCH($E$4,OFFSET(OFFSET(Journaal!$E$5,A3750,0),,,Journaal!$D$3-A3750),0)+A3750</f>
        <v>#N/A</v>
      </c>
    </row>
    <row r="3752" spans="1:1" x14ac:dyDescent="0.25">
      <c r="A3752" s="2" t="e">
        <f ca="1">MATCH($E$4,OFFSET(OFFSET(Journaal!$E$5,A3751,0),,,Journaal!$D$3-A3751),0)+A3751</f>
        <v>#N/A</v>
      </c>
    </row>
    <row r="3753" spans="1:1" x14ac:dyDescent="0.25">
      <c r="A3753" s="2" t="e">
        <f ca="1">MATCH($E$4,OFFSET(OFFSET(Journaal!$E$5,A3752,0),,,Journaal!$D$3-A3752),0)+A3752</f>
        <v>#N/A</v>
      </c>
    </row>
    <row r="3754" spans="1:1" x14ac:dyDescent="0.25">
      <c r="A3754" s="2" t="e">
        <f ca="1">MATCH($E$4,OFFSET(OFFSET(Journaal!$E$5,A3753,0),,,Journaal!$D$3-A3753),0)+A3753</f>
        <v>#N/A</v>
      </c>
    </row>
    <row r="3755" spans="1:1" x14ac:dyDescent="0.25">
      <c r="A3755" s="2" t="e">
        <f ca="1">MATCH($E$4,OFFSET(OFFSET(Journaal!$E$5,A3754,0),,,Journaal!$D$3-A3754),0)+A3754</f>
        <v>#N/A</v>
      </c>
    </row>
    <row r="3756" spans="1:1" x14ac:dyDescent="0.25">
      <c r="A3756" s="2" t="e">
        <f ca="1">MATCH($E$4,OFFSET(OFFSET(Journaal!$E$5,A3755,0),,,Journaal!$D$3-A3755),0)+A3755</f>
        <v>#N/A</v>
      </c>
    </row>
    <row r="3757" spans="1:1" x14ac:dyDescent="0.25">
      <c r="A3757" s="2" t="e">
        <f ca="1">MATCH($E$4,OFFSET(OFFSET(Journaal!$E$5,A3756,0),,,Journaal!$D$3-A3756),0)+A3756</f>
        <v>#N/A</v>
      </c>
    </row>
    <row r="3758" spans="1:1" x14ac:dyDescent="0.25">
      <c r="A3758" s="2" t="e">
        <f ca="1">MATCH($E$4,OFFSET(OFFSET(Journaal!$E$5,A3757,0),,,Journaal!$D$3-A3757),0)+A3757</f>
        <v>#N/A</v>
      </c>
    </row>
    <row r="3759" spans="1:1" x14ac:dyDescent="0.25">
      <c r="A3759" s="2" t="e">
        <f ca="1">MATCH($E$4,OFFSET(OFFSET(Journaal!$E$5,A3758,0),,,Journaal!$D$3-A3758),0)+A3758</f>
        <v>#N/A</v>
      </c>
    </row>
    <row r="3760" spans="1:1" x14ac:dyDescent="0.25">
      <c r="A3760" s="2" t="e">
        <f ca="1">MATCH($E$4,OFFSET(OFFSET(Journaal!$E$5,A3759,0),,,Journaal!$D$3-A3759),0)+A3759</f>
        <v>#N/A</v>
      </c>
    </row>
    <row r="3761" spans="1:1" x14ac:dyDescent="0.25">
      <c r="A3761" s="2" t="e">
        <f ca="1">MATCH($E$4,OFFSET(OFFSET(Journaal!$E$5,A3760,0),,,Journaal!$D$3-A3760),0)+A3760</f>
        <v>#N/A</v>
      </c>
    </row>
    <row r="3762" spans="1:1" x14ac:dyDescent="0.25">
      <c r="A3762" s="2" t="e">
        <f ca="1">MATCH($E$4,OFFSET(OFFSET(Journaal!$E$5,A3761,0),,,Journaal!$D$3-A3761),0)+A3761</f>
        <v>#N/A</v>
      </c>
    </row>
    <row r="3763" spans="1:1" x14ac:dyDescent="0.25">
      <c r="A3763" s="2" t="e">
        <f ca="1">MATCH($E$4,OFFSET(OFFSET(Journaal!$E$5,A3762,0),,,Journaal!$D$3-A3762),0)+A3762</f>
        <v>#N/A</v>
      </c>
    </row>
    <row r="3764" spans="1:1" x14ac:dyDescent="0.25">
      <c r="A3764" s="2" t="e">
        <f ca="1">MATCH($E$4,OFFSET(OFFSET(Journaal!$E$5,A3763,0),,,Journaal!$D$3-A3763),0)+A3763</f>
        <v>#N/A</v>
      </c>
    </row>
    <row r="3765" spans="1:1" x14ac:dyDescent="0.25">
      <c r="A3765" s="2" t="e">
        <f ca="1">MATCH($E$4,OFFSET(OFFSET(Journaal!$E$5,A3764,0),,,Journaal!$D$3-A3764),0)+A3764</f>
        <v>#N/A</v>
      </c>
    </row>
    <row r="3766" spans="1:1" x14ac:dyDescent="0.25">
      <c r="A3766" s="2" t="e">
        <f ca="1">MATCH($E$4,OFFSET(OFFSET(Journaal!$E$5,A3765,0),,,Journaal!$D$3-A3765),0)+A3765</f>
        <v>#N/A</v>
      </c>
    </row>
    <row r="3767" spans="1:1" x14ac:dyDescent="0.25">
      <c r="A3767" s="2" t="e">
        <f ca="1">MATCH($E$4,OFFSET(OFFSET(Journaal!$E$5,A3766,0),,,Journaal!$D$3-A3766),0)+A3766</f>
        <v>#N/A</v>
      </c>
    </row>
    <row r="3768" spans="1:1" x14ac:dyDescent="0.25">
      <c r="A3768" s="2" t="e">
        <f ca="1">MATCH($E$4,OFFSET(OFFSET(Journaal!$E$5,A3767,0),,,Journaal!$D$3-A3767),0)+A3767</f>
        <v>#N/A</v>
      </c>
    </row>
    <row r="3769" spans="1:1" x14ac:dyDescent="0.25">
      <c r="A3769" s="2" t="e">
        <f ca="1">MATCH($E$4,OFFSET(OFFSET(Journaal!$E$5,A3768,0),,,Journaal!$D$3-A3768),0)+A3768</f>
        <v>#N/A</v>
      </c>
    </row>
    <row r="3770" spans="1:1" x14ac:dyDescent="0.25">
      <c r="A3770" s="2" t="e">
        <f ca="1">MATCH($E$4,OFFSET(OFFSET(Journaal!$E$5,A3769,0),,,Journaal!$D$3-A3769),0)+A3769</f>
        <v>#N/A</v>
      </c>
    </row>
    <row r="3771" spans="1:1" x14ac:dyDescent="0.25">
      <c r="A3771" s="2" t="e">
        <f ca="1">MATCH($E$4,OFFSET(OFFSET(Journaal!$E$5,A3770,0),,,Journaal!$D$3-A3770),0)+A3770</f>
        <v>#N/A</v>
      </c>
    </row>
    <row r="3772" spans="1:1" x14ac:dyDescent="0.25">
      <c r="A3772" s="2" t="e">
        <f ca="1">MATCH($E$4,OFFSET(OFFSET(Journaal!$E$5,A3771,0),,,Journaal!$D$3-A3771),0)+A3771</f>
        <v>#N/A</v>
      </c>
    </row>
    <row r="3773" spans="1:1" x14ac:dyDescent="0.25">
      <c r="A3773" s="2" t="e">
        <f ca="1">MATCH($E$4,OFFSET(OFFSET(Journaal!$E$5,A3772,0),,,Journaal!$D$3-A3772),0)+A3772</f>
        <v>#N/A</v>
      </c>
    </row>
    <row r="3774" spans="1:1" x14ac:dyDescent="0.25">
      <c r="A3774" s="2" t="e">
        <f ca="1">MATCH($E$4,OFFSET(OFFSET(Journaal!$E$5,A3773,0),,,Journaal!$D$3-A3773),0)+A3773</f>
        <v>#N/A</v>
      </c>
    </row>
    <row r="3775" spans="1:1" x14ac:dyDescent="0.25">
      <c r="A3775" s="2" t="e">
        <f ca="1">MATCH($E$4,OFFSET(OFFSET(Journaal!$E$5,A3774,0),,,Journaal!$D$3-A3774),0)+A3774</f>
        <v>#N/A</v>
      </c>
    </row>
    <row r="3776" spans="1:1" x14ac:dyDescent="0.25">
      <c r="A3776" s="2" t="e">
        <f ca="1">MATCH($E$4,OFFSET(OFFSET(Journaal!$E$5,A3775,0),,,Journaal!$D$3-A3775),0)+A3775</f>
        <v>#N/A</v>
      </c>
    </row>
    <row r="3777" spans="1:1" x14ac:dyDescent="0.25">
      <c r="A3777" s="2" t="e">
        <f ca="1">MATCH($E$4,OFFSET(OFFSET(Journaal!$E$5,A3776,0),,,Journaal!$D$3-A3776),0)+A3776</f>
        <v>#N/A</v>
      </c>
    </row>
    <row r="3778" spans="1:1" x14ac:dyDescent="0.25">
      <c r="A3778" s="2" t="e">
        <f ca="1">MATCH($E$4,OFFSET(OFFSET(Journaal!$E$5,A3777,0),,,Journaal!$D$3-A3777),0)+A3777</f>
        <v>#N/A</v>
      </c>
    </row>
    <row r="3779" spans="1:1" x14ac:dyDescent="0.25">
      <c r="A3779" s="2" t="e">
        <f ca="1">MATCH($E$4,OFFSET(OFFSET(Journaal!$E$5,A3778,0),,,Journaal!$D$3-A3778),0)+A3778</f>
        <v>#N/A</v>
      </c>
    </row>
    <row r="3780" spans="1:1" x14ac:dyDescent="0.25">
      <c r="A3780" s="2" t="e">
        <f ca="1">MATCH($E$4,OFFSET(OFFSET(Journaal!$E$5,A3779,0),,,Journaal!$D$3-A3779),0)+A3779</f>
        <v>#N/A</v>
      </c>
    </row>
    <row r="3781" spans="1:1" x14ac:dyDescent="0.25">
      <c r="A3781" s="2" t="e">
        <f ca="1">MATCH($E$4,OFFSET(OFFSET(Journaal!$E$5,A3780,0),,,Journaal!$D$3-A3780),0)+A3780</f>
        <v>#N/A</v>
      </c>
    </row>
    <row r="3782" spans="1:1" x14ac:dyDescent="0.25">
      <c r="A3782" s="2" t="e">
        <f ca="1">MATCH($E$4,OFFSET(OFFSET(Journaal!$E$5,A3781,0),,,Journaal!$D$3-A3781),0)+A3781</f>
        <v>#N/A</v>
      </c>
    </row>
    <row r="3783" spans="1:1" x14ac:dyDescent="0.25">
      <c r="A3783" s="2" t="e">
        <f ca="1">MATCH($E$4,OFFSET(OFFSET(Journaal!$E$5,A3782,0),,,Journaal!$D$3-A3782),0)+A3782</f>
        <v>#N/A</v>
      </c>
    </row>
    <row r="3784" spans="1:1" x14ac:dyDescent="0.25">
      <c r="A3784" s="2" t="e">
        <f ca="1">MATCH($E$4,OFFSET(OFFSET(Journaal!$E$5,A3783,0),,,Journaal!$D$3-A3783),0)+A3783</f>
        <v>#N/A</v>
      </c>
    </row>
    <row r="3785" spans="1:1" x14ac:dyDescent="0.25">
      <c r="A3785" s="2" t="e">
        <f ca="1">MATCH($E$4,OFFSET(OFFSET(Journaal!$E$5,A3784,0),,,Journaal!$D$3-A3784),0)+A3784</f>
        <v>#N/A</v>
      </c>
    </row>
    <row r="3786" spans="1:1" x14ac:dyDescent="0.25">
      <c r="A3786" s="2" t="e">
        <f ca="1">MATCH($E$4,OFFSET(OFFSET(Journaal!$E$5,A3785,0),,,Journaal!$D$3-A3785),0)+A3785</f>
        <v>#N/A</v>
      </c>
    </row>
    <row r="3787" spans="1:1" x14ac:dyDescent="0.25">
      <c r="A3787" s="2" t="e">
        <f ca="1">MATCH($E$4,OFFSET(OFFSET(Journaal!$E$5,A3786,0),,,Journaal!$D$3-A3786),0)+A3786</f>
        <v>#N/A</v>
      </c>
    </row>
    <row r="3788" spans="1:1" x14ac:dyDescent="0.25">
      <c r="A3788" s="2" t="e">
        <f ca="1">MATCH($E$4,OFFSET(OFFSET(Journaal!$E$5,A3787,0),,,Journaal!$D$3-A3787),0)+A3787</f>
        <v>#N/A</v>
      </c>
    </row>
    <row r="3789" spans="1:1" x14ac:dyDescent="0.25">
      <c r="A3789" s="2" t="e">
        <f ca="1">MATCH($E$4,OFFSET(OFFSET(Journaal!$E$5,A3788,0),,,Journaal!$D$3-A3788),0)+A3788</f>
        <v>#N/A</v>
      </c>
    </row>
    <row r="3790" spans="1:1" x14ac:dyDescent="0.25">
      <c r="A3790" s="2" t="e">
        <f ca="1">MATCH($E$4,OFFSET(OFFSET(Journaal!$E$5,A3789,0),,,Journaal!$D$3-A3789),0)+A3789</f>
        <v>#N/A</v>
      </c>
    </row>
    <row r="3791" spans="1:1" x14ac:dyDescent="0.25">
      <c r="A3791" s="2" t="e">
        <f ca="1">MATCH($E$4,OFFSET(OFFSET(Journaal!$E$5,A3790,0),,,Journaal!$D$3-A3790),0)+A3790</f>
        <v>#N/A</v>
      </c>
    </row>
    <row r="3792" spans="1:1" x14ac:dyDescent="0.25">
      <c r="A3792" s="2" t="e">
        <f ca="1">MATCH($E$4,OFFSET(OFFSET(Journaal!$E$5,A3791,0),,,Journaal!$D$3-A3791),0)+A3791</f>
        <v>#N/A</v>
      </c>
    </row>
    <row r="3793" spans="1:1" x14ac:dyDescent="0.25">
      <c r="A3793" s="2" t="e">
        <f ca="1">MATCH($E$4,OFFSET(OFFSET(Journaal!$E$5,A3792,0),,,Journaal!$D$3-A3792),0)+A3792</f>
        <v>#N/A</v>
      </c>
    </row>
    <row r="3794" spans="1:1" x14ac:dyDescent="0.25">
      <c r="A3794" s="2" t="e">
        <f ca="1">MATCH($E$4,OFFSET(OFFSET(Journaal!$E$5,A3793,0),,,Journaal!$D$3-A3793),0)+A3793</f>
        <v>#N/A</v>
      </c>
    </row>
    <row r="3795" spans="1:1" x14ac:dyDescent="0.25">
      <c r="A3795" s="2" t="e">
        <f ca="1">MATCH($E$4,OFFSET(OFFSET(Journaal!$E$5,A3794,0),,,Journaal!$D$3-A3794),0)+A3794</f>
        <v>#N/A</v>
      </c>
    </row>
    <row r="3796" spans="1:1" x14ac:dyDescent="0.25">
      <c r="A3796" s="2" t="e">
        <f ca="1">MATCH($E$4,OFFSET(OFFSET(Journaal!$E$5,A3795,0),,,Journaal!$D$3-A3795),0)+A3795</f>
        <v>#N/A</v>
      </c>
    </row>
    <row r="3797" spans="1:1" x14ac:dyDescent="0.25">
      <c r="A3797" s="2" t="e">
        <f ca="1">MATCH($E$4,OFFSET(OFFSET(Journaal!$E$5,A3796,0),,,Journaal!$D$3-A3796),0)+A3796</f>
        <v>#N/A</v>
      </c>
    </row>
    <row r="3798" spans="1:1" x14ac:dyDescent="0.25">
      <c r="A3798" s="2" t="e">
        <f ca="1">MATCH($E$4,OFFSET(OFFSET(Journaal!$E$5,A3797,0),,,Journaal!$D$3-A3797),0)+A3797</f>
        <v>#N/A</v>
      </c>
    </row>
    <row r="3799" spans="1:1" x14ac:dyDescent="0.25">
      <c r="A3799" s="2" t="e">
        <f ca="1">MATCH($E$4,OFFSET(OFFSET(Journaal!$E$5,A3798,0),,,Journaal!$D$3-A3798),0)+A3798</f>
        <v>#N/A</v>
      </c>
    </row>
    <row r="3800" spans="1:1" x14ac:dyDescent="0.25">
      <c r="A3800" s="2" t="e">
        <f ca="1">MATCH($E$4,OFFSET(OFFSET(Journaal!$E$5,A3799,0),,,Journaal!$D$3-A3799),0)+A3799</f>
        <v>#N/A</v>
      </c>
    </row>
    <row r="3801" spans="1:1" x14ac:dyDescent="0.25">
      <c r="A3801" s="2" t="e">
        <f ca="1">MATCH($E$4,OFFSET(OFFSET(Journaal!$E$5,A3800,0),,,Journaal!$D$3-A3800),0)+A3800</f>
        <v>#N/A</v>
      </c>
    </row>
    <row r="3802" spans="1:1" x14ac:dyDescent="0.25">
      <c r="A3802" s="2" t="e">
        <f ca="1">MATCH($E$4,OFFSET(OFFSET(Journaal!$E$5,A3801,0),,,Journaal!$D$3-A3801),0)+A3801</f>
        <v>#N/A</v>
      </c>
    </row>
    <row r="3803" spans="1:1" x14ac:dyDescent="0.25">
      <c r="A3803" s="2" t="e">
        <f ca="1">MATCH($E$4,OFFSET(OFFSET(Journaal!$E$5,A3802,0),,,Journaal!$D$3-A3802),0)+A3802</f>
        <v>#N/A</v>
      </c>
    </row>
    <row r="3804" spans="1:1" x14ac:dyDescent="0.25">
      <c r="A3804" s="2" t="e">
        <f ca="1">MATCH($E$4,OFFSET(OFFSET(Journaal!$E$5,A3803,0),,,Journaal!$D$3-A3803),0)+A3803</f>
        <v>#N/A</v>
      </c>
    </row>
    <row r="3805" spans="1:1" x14ac:dyDescent="0.25">
      <c r="A3805" s="2" t="e">
        <f ca="1">MATCH($E$4,OFFSET(OFFSET(Journaal!$E$5,A3804,0),,,Journaal!$D$3-A3804),0)+A3804</f>
        <v>#N/A</v>
      </c>
    </row>
    <row r="3806" spans="1:1" x14ac:dyDescent="0.25">
      <c r="A3806" s="2" t="e">
        <f ca="1">MATCH($E$4,OFFSET(OFFSET(Journaal!$E$5,A3805,0),,,Journaal!$D$3-A3805),0)+A3805</f>
        <v>#N/A</v>
      </c>
    </row>
    <row r="3807" spans="1:1" x14ac:dyDescent="0.25">
      <c r="A3807" s="2" t="e">
        <f ca="1">MATCH($E$4,OFFSET(OFFSET(Journaal!$E$5,A3806,0),,,Journaal!$D$3-A3806),0)+A3806</f>
        <v>#N/A</v>
      </c>
    </row>
    <row r="3808" spans="1:1" x14ac:dyDescent="0.25">
      <c r="A3808" s="2" t="e">
        <f ca="1">MATCH($E$4,OFFSET(OFFSET(Journaal!$E$5,A3807,0),,,Journaal!$D$3-A3807),0)+A3807</f>
        <v>#N/A</v>
      </c>
    </row>
    <row r="3809" spans="1:1" x14ac:dyDescent="0.25">
      <c r="A3809" s="2" t="e">
        <f ca="1">MATCH($E$4,OFFSET(OFFSET(Journaal!$E$5,A3808,0),,,Journaal!$D$3-A3808),0)+A3808</f>
        <v>#N/A</v>
      </c>
    </row>
    <row r="3810" spans="1:1" x14ac:dyDescent="0.25">
      <c r="A3810" s="2" t="e">
        <f ca="1">MATCH($E$4,OFFSET(OFFSET(Journaal!$E$5,A3809,0),,,Journaal!$D$3-A3809),0)+A3809</f>
        <v>#N/A</v>
      </c>
    </row>
    <row r="3811" spans="1:1" x14ac:dyDescent="0.25">
      <c r="A3811" s="2" t="e">
        <f ca="1">MATCH($E$4,OFFSET(OFFSET(Journaal!$E$5,A3810,0),,,Journaal!$D$3-A3810),0)+A3810</f>
        <v>#N/A</v>
      </c>
    </row>
    <row r="3812" spans="1:1" x14ac:dyDescent="0.25">
      <c r="A3812" s="2" t="e">
        <f ca="1">MATCH($E$4,OFFSET(OFFSET(Journaal!$E$5,A3811,0),,,Journaal!$D$3-A3811),0)+A3811</f>
        <v>#N/A</v>
      </c>
    </row>
    <row r="3813" spans="1:1" x14ac:dyDescent="0.25">
      <c r="A3813" s="2" t="e">
        <f ca="1">MATCH($E$4,OFFSET(OFFSET(Journaal!$E$5,A3812,0),,,Journaal!$D$3-A3812),0)+A3812</f>
        <v>#N/A</v>
      </c>
    </row>
    <row r="3814" spans="1:1" x14ac:dyDescent="0.25">
      <c r="A3814" s="2" t="e">
        <f ca="1">MATCH($E$4,OFFSET(OFFSET(Journaal!$E$5,A3813,0),,,Journaal!$D$3-A3813),0)+A3813</f>
        <v>#N/A</v>
      </c>
    </row>
    <row r="3815" spans="1:1" x14ac:dyDescent="0.25">
      <c r="A3815" s="2" t="e">
        <f ca="1">MATCH($E$4,OFFSET(OFFSET(Journaal!$E$5,A3814,0),,,Journaal!$D$3-A3814),0)+A3814</f>
        <v>#N/A</v>
      </c>
    </row>
    <row r="3816" spans="1:1" x14ac:dyDescent="0.25">
      <c r="A3816" s="2" t="e">
        <f ca="1">MATCH($E$4,OFFSET(OFFSET(Journaal!$E$5,A3815,0),,,Journaal!$D$3-A3815),0)+A3815</f>
        <v>#N/A</v>
      </c>
    </row>
    <row r="3817" spans="1:1" x14ac:dyDescent="0.25">
      <c r="A3817" s="2" t="e">
        <f ca="1">MATCH($E$4,OFFSET(OFFSET(Journaal!$E$5,A3816,0),,,Journaal!$D$3-A3816),0)+A3816</f>
        <v>#N/A</v>
      </c>
    </row>
    <row r="3818" spans="1:1" x14ac:dyDescent="0.25">
      <c r="A3818" s="2" t="e">
        <f ca="1">MATCH($E$4,OFFSET(OFFSET(Journaal!$E$5,A3817,0),,,Journaal!$D$3-A3817),0)+A3817</f>
        <v>#N/A</v>
      </c>
    </row>
    <row r="3819" spans="1:1" x14ac:dyDescent="0.25">
      <c r="A3819" s="2" t="e">
        <f ca="1">MATCH($E$4,OFFSET(OFFSET(Journaal!$E$5,A3818,0),,,Journaal!$D$3-A3818),0)+A3818</f>
        <v>#N/A</v>
      </c>
    </row>
    <row r="3820" spans="1:1" x14ac:dyDescent="0.25">
      <c r="A3820" s="2" t="e">
        <f ca="1">MATCH($E$4,OFFSET(OFFSET(Journaal!$E$5,A3819,0),,,Journaal!$D$3-A3819),0)+A3819</f>
        <v>#N/A</v>
      </c>
    </row>
    <row r="3821" spans="1:1" x14ac:dyDescent="0.25">
      <c r="A3821" s="2" t="e">
        <f ca="1">MATCH($E$4,OFFSET(OFFSET(Journaal!$E$5,A3820,0),,,Journaal!$D$3-A3820),0)+A3820</f>
        <v>#N/A</v>
      </c>
    </row>
    <row r="3822" spans="1:1" x14ac:dyDescent="0.25">
      <c r="A3822" s="2" t="e">
        <f ca="1">MATCH($E$4,OFFSET(OFFSET(Journaal!$E$5,A3821,0),,,Journaal!$D$3-A3821),0)+A3821</f>
        <v>#N/A</v>
      </c>
    </row>
    <row r="3823" spans="1:1" x14ac:dyDescent="0.25">
      <c r="A3823" s="2" t="e">
        <f ca="1">MATCH($E$4,OFFSET(OFFSET(Journaal!$E$5,A3822,0),,,Journaal!$D$3-A3822),0)+A3822</f>
        <v>#N/A</v>
      </c>
    </row>
    <row r="3824" spans="1:1" x14ac:dyDescent="0.25">
      <c r="A3824" s="2" t="e">
        <f ca="1">MATCH($E$4,OFFSET(OFFSET(Journaal!$E$5,A3823,0),,,Journaal!$D$3-A3823),0)+A3823</f>
        <v>#N/A</v>
      </c>
    </row>
    <row r="3825" spans="1:1" x14ac:dyDescent="0.25">
      <c r="A3825" s="2" t="e">
        <f ca="1">MATCH($E$4,OFFSET(OFFSET(Journaal!$E$5,A3824,0),,,Journaal!$D$3-A3824),0)+A3824</f>
        <v>#N/A</v>
      </c>
    </row>
    <row r="3826" spans="1:1" x14ac:dyDescent="0.25">
      <c r="A3826" s="2" t="e">
        <f ca="1">MATCH($E$4,OFFSET(OFFSET(Journaal!$E$5,A3825,0),,,Journaal!$D$3-A3825),0)+A3825</f>
        <v>#N/A</v>
      </c>
    </row>
    <row r="3827" spans="1:1" x14ac:dyDescent="0.25">
      <c r="A3827" s="2" t="e">
        <f ca="1">MATCH($E$4,OFFSET(OFFSET(Journaal!$E$5,A3826,0),,,Journaal!$D$3-A3826),0)+A3826</f>
        <v>#N/A</v>
      </c>
    </row>
    <row r="3828" spans="1:1" x14ac:dyDescent="0.25">
      <c r="A3828" s="2" t="e">
        <f ca="1">MATCH($E$4,OFFSET(OFFSET(Journaal!$E$5,A3827,0),,,Journaal!$D$3-A3827),0)+A3827</f>
        <v>#N/A</v>
      </c>
    </row>
    <row r="3829" spans="1:1" x14ac:dyDescent="0.25">
      <c r="A3829" s="2" t="e">
        <f ca="1">MATCH($E$4,OFFSET(OFFSET(Journaal!$E$5,A3828,0),,,Journaal!$D$3-A3828),0)+A3828</f>
        <v>#N/A</v>
      </c>
    </row>
    <row r="3830" spans="1:1" x14ac:dyDescent="0.25">
      <c r="A3830" s="2" t="e">
        <f ca="1">MATCH($E$4,OFFSET(OFFSET(Journaal!$E$5,A3829,0),,,Journaal!$D$3-A3829),0)+A3829</f>
        <v>#N/A</v>
      </c>
    </row>
    <row r="3831" spans="1:1" x14ac:dyDescent="0.25">
      <c r="A3831" s="2" t="e">
        <f ca="1">MATCH($E$4,OFFSET(OFFSET(Journaal!$E$5,A3830,0),,,Journaal!$D$3-A3830),0)+A3830</f>
        <v>#N/A</v>
      </c>
    </row>
    <row r="3832" spans="1:1" x14ac:dyDescent="0.25">
      <c r="A3832" s="2" t="e">
        <f ca="1">MATCH($E$4,OFFSET(OFFSET(Journaal!$E$5,A3831,0),,,Journaal!$D$3-A3831),0)+A3831</f>
        <v>#N/A</v>
      </c>
    </row>
    <row r="3833" spans="1:1" x14ac:dyDescent="0.25">
      <c r="A3833" s="2" t="e">
        <f ca="1">MATCH($E$4,OFFSET(OFFSET(Journaal!$E$5,A3832,0),,,Journaal!$D$3-A3832),0)+A3832</f>
        <v>#N/A</v>
      </c>
    </row>
    <row r="3834" spans="1:1" x14ac:dyDescent="0.25">
      <c r="A3834" s="2" t="e">
        <f ca="1">MATCH($E$4,OFFSET(OFFSET(Journaal!$E$5,A3833,0),,,Journaal!$D$3-A3833),0)+A3833</f>
        <v>#N/A</v>
      </c>
    </row>
    <row r="3835" spans="1:1" x14ac:dyDescent="0.25">
      <c r="A3835" s="2" t="e">
        <f ca="1">MATCH($E$4,OFFSET(OFFSET(Journaal!$E$5,A3834,0),,,Journaal!$D$3-A3834),0)+A3834</f>
        <v>#N/A</v>
      </c>
    </row>
    <row r="3836" spans="1:1" x14ac:dyDescent="0.25">
      <c r="A3836" s="2" t="e">
        <f ca="1">MATCH($E$4,OFFSET(OFFSET(Journaal!$E$5,A3835,0),,,Journaal!$D$3-A3835),0)+A3835</f>
        <v>#N/A</v>
      </c>
    </row>
    <row r="3837" spans="1:1" x14ac:dyDescent="0.25">
      <c r="A3837" s="2" t="e">
        <f ca="1">MATCH($E$4,OFFSET(OFFSET(Journaal!$E$5,A3836,0),,,Journaal!$D$3-A3836),0)+A3836</f>
        <v>#N/A</v>
      </c>
    </row>
    <row r="3838" spans="1:1" x14ac:dyDescent="0.25">
      <c r="A3838" s="2" t="e">
        <f ca="1">MATCH($E$4,OFFSET(OFFSET(Journaal!$E$5,A3837,0),,,Journaal!$D$3-A3837),0)+A3837</f>
        <v>#N/A</v>
      </c>
    </row>
    <row r="3839" spans="1:1" x14ac:dyDescent="0.25">
      <c r="A3839" s="2" t="e">
        <f ca="1">MATCH($E$4,OFFSET(OFFSET(Journaal!$E$5,A3838,0),,,Journaal!$D$3-A3838),0)+A3838</f>
        <v>#N/A</v>
      </c>
    </row>
    <row r="3840" spans="1:1" x14ac:dyDescent="0.25">
      <c r="A3840" s="2" t="e">
        <f ca="1">MATCH($E$4,OFFSET(OFFSET(Journaal!$E$5,A3839,0),,,Journaal!$D$3-A3839),0)+A3839</f>
        <v>#N/A</v>
      </c>
    </row>
    <row r="3841" spans="1:1" x14ac:dyDescent="0.25">
      <c r="A3841" s="2" t="e">
        <f ca="1">MATCH($E$4,OFFSET(OFFSET(Journaal!$E$5,A3840,0),,,Journaal!$D$3-A3840),0)+A3840</f>
        <v>#N/A</v>
      </c>
    </row>
    <row r="3842" spans="1:1" x14ac:dyDescent="0.25">
      <c r="A3842" s="2" t="e">
        <f ca="1">MATCH($E$4,OFFSET(OFFSET(Journaal!$E$5,A3841,0),,,Journaal!$D$3-A3841),0)+A3841</f>
        <v>#N/A</v>
      </c>
    </row>
    <row r="3843" spans="1:1" x14ac:dyDescent="0.25">
      <c r="A3843" s="2" t="e">
        <f ca="1">MATCH($E$4,OFFSET(OFFSET(Journaal!$E$5,A3842,0),,,Journaal!$D$3-A3842),0)+A3842</f>
        <v>#N/A</v>
      </c>
    </row>
    <row r="3844" spans="1:1" x14ac:dyDescent="0.25">
      <c r="A3844" s="2" t="e">
        <f ca="1">MATCH($E$4,OFFSET(OFFSET(Journaal!$E$5,A3843,0),,,Journaal!$D$3-A3843),0)+A3843</f>
        <v>#N/A</v>
      </c>
    </row>
    <row r="3845" spans="1:1" x14ac:dyDescent="0.25">
      <c r="A3845" s="2" t="e">
        <f ca="1">MATCH($E$4,OFFSET(OFFSET(Journaal!$E$5,A3844,0),,,Journaal!$D$3-A3844),0)+A3844</f>
        <v>#N/A</v>
      </c>
    </row>
    <row r="3846" spans="1:1" x14ac:dyDescent="0.25">
      <c r="A3846" s="2" t="e">
        <f ca="1">MATCH($E$4,OFFSET(OFFSET(Journaal!$E$5,A3845,0),,,Journaal!$D$3-A3845),0)+A3845</f>
        <v>#N/A</v>
      </c>
    </row>
    <row r="3847" spans="1:1" x14ac:dyDescent="0.25">
      <c r="A3847" s="2" t="e">
        <f ca="1">MATCH($E$4,OFFSET(OFFSET(Journaal!$E$5,A3846,0),,,Journaal!$D$3-A3846),0)+A3846</f>
        <v>#N/A</v>
      </c>
    </row>
    <row r="3848" spans="1:1" x14ac:dyDescent="0.25">
      <c r="A3848" s="2" t="e">
        <f ca="1">MATCH($E$4,OFFSET(OFFSET(Journaal!$E$5,A3847,0),,,Journaal!$D$3-A3847),0)+A3847</f>
        <v>#N/A</v>
      </c>
    </row>
    <row r="3849" spans="1:1" x14ac:dyDescent="0.25">
      <c r="A3849" s="2" t="e">
        <f ca="1">MATCH($E$4,OFFSET(OFFSET(Journaal!$E$5,A3848,0),,,Journaal!$D$3-A3848),0)+A3848</f>
        <v>#N/A</v>
      </c>
    </row>
    <row r="3850" spans="1:1" x14ac:dyDescent="0.25">
      <c r="A3850" s="2" t="e">
        <f ca="1">MATCH($E$4,OFFSET(OFFSET(Journaal!$E$5,A3849,0),,,Journaal!$D$3-A3849),0)+A3849</f>
        <v>#N/A</v>
      </c>
    </row>
    <row r="3851" spans="1:1" x14ac:dyDescent="0.25">
      <c r="A3851" s="2" t="e">
        <f ca="1">MATCH($E$4,OFFSET(OFFSET(Journaal!$E$5,A3850,0),,,Journaal!$D$3-A3850),0)+A3850</f>
        <v>#N/A</v>
      </c>
    </row>
    <row r="3852" spans="1:1" x14ac:dyDescent="0.25">
      <c r="A3852" s="2" t="e">
        <f ca="1">MATCH($E$4,OFFSET(OFFSET(Journaal!$E$5,A3851,0),,,Journaal!$D$3-A3851),0)+A3851</f>
        <v>#N/A</v>
      </c>
    </row>
    <row r="3853" spans="1:1" x14ac:dyDescent="0.25">
      <c r="A3853" s="2" t="e">
        <f ca="1">MATCH($E$4,OFFSET(OFFSET(Journaal!$E$5,A3852,0),,,Journaal!$D$3-A3852),0)+A3852</f>
        <v>#N/A</v>
      </c>
    </row>
    <row r="3854" spans="1:1" x14ac:dyDescent="0.25">
      <c r="A3854" s="2" t="e">
        <f ca="1">MATCH($E$4,OFFSET(OFFSET(Journaal!$E$5,A3853,0),,,Journaal!$D$3-A3853),0)+A3853</f>
        <v>#N/A</v>
      </c>
    </row>
    <row r="3855" spans="1:1" x14ac:dyDescent="0.25">
      <c r="A3855" s="2" t="e">
        <f ca="1">MATCH($E$4,OFFSET(OFFSET(Journaal!$E$5,A3854,0),,,Journaal!$D$3-A3854),0)+A3854</f>
        <v>#N/A</v>
      </c>
    </row>
    <row r="3856" spans="1:1" x14ac:dyDescent="0.25">
      <c r="A3856" s="2" t="e">
        <f ca="1">MATCH($E$4,OFFSET(OFFSET(Journaal!$E$5,A3855,0),,,Journaal!$D$3-A3855),0)+A3855</f>
        <v>#N/A</v>
      </c>
    </row>
    <row r="3857" spans="1:1" x14ac:dyDescent="0.25">
      <c r="A3857" s="2" t="e">
        <f ca="1">MATCH($E$4,OFFSET(OFFSET(Journaal!$E$5,A3856,0),,,Journaal!$D$3-A3856),0)+A3856</f>
        <v>#N/A</v>
      </c>
    </row>
    <row r="3858" spans="1:1" x14ac:dyDescent="0.25">
      <c r="A3858" s="2" t="e">
        <f ca="1">MATCH($E$4,OFFSET(OFFSET(Journaal!$E$5,A3857,0),,,Journaal!$D$3-A3857),0)+A3857</f>
        <v>#N/A</v>
      </c>
    </row>
    <row r="3859" spans="1:1" x14ac:dyDescent="0.25">
      <c r="A3859" s="2" t="e">
        <f ca="1">MATCH($E$4,OFFSET(OFFSET(Journaal!$E$5,A3858,0),,,Journaal!$D$3-A3858),0)+A3858</f>
        <v>#N/A</v>
      </c>
    </row>
    <row r="3860" spans="1:1" x14ac:dyDescent="0.25">
      <c r="A3860" s="2" t="e">
        <f ca="1">MATCH($E$4,OFFSET(OFFSET(Journaal!$E$5,A3859,0),,,Journaal!$D$3-A3859),0)+A3859</f>
        <v>#N/A</v>
      </c>
    </row>
    <row r="3861" spans="1:1" x14ac:dyDescent="0.25">
      <c r="A3861" s="2" t="e">
        <f ca="1">MATCH($E$4,OFFSET(OFFSET(Journaal!$E$5,A3860,0),,,Journaal!$D$3-A3860),0)+A3860</f>
        <v>#N/A</v>
      </c>
    </row>
    <row r="3862" spans="1:1" x14ac:dyDescent="0.25">
      <c r="A3862" s="2" t="e">
        <f ca="1">MATCH($E$4,OFFSET(OFFSET(Journaal!$E$5,A3861,0),,,Journaal!$D$3-A3861),0)+A3861</f>
        <v>#N/A</v>
      </c>
    </row>
    <row r="3863" spans="1:1" x14ac:dyDescent="0.25">
      <c r="A3863" s="2" t="e">
        <f ca="1">MATCH($E$4,OFFSET(OFFSET(Journaal!$E$5,A3862,0),,,Journaal!$D$3-A3862),0)+A3862</f>
        <v>#N/A</v>
      </c>
    </row>
    <row r="3864" spans="1:1" x14ac:dyDescent="0.25">
      <c r="A3864" s="2" t="e">
        <f ca="1">MATCH($E$4,OFFSET(OFFSET(Journaal!$E$5,A3863,0),,,Journaal!$D$3-A3863),0)+A3863</f>
        <v>#N/A</v>
      </c>
    </row>
    <row r="3865" spans="1:1" x14ac:dyDescent="0.25">
      <c r="A3865" s="2" t="e">
        <f ca="1">MATCH($E$4,OFFSET(OFFSET(Journaal!$E$5,A3864,0),,,Journaal!$D$3-A3864),0)+A3864</f>
        <v>#N/A</v>
      </c>
    </row>
    <row r="3866" spans="1:1" x14ac:dyDescent="0.25">
      <c r="A3866" s="2" t="e">
        <f ca="1">MATCH($E$4,OFFSET(OFFSET(Journaal!$E$5,A3865,0),,,Journaal!$D$3-A3865),0)+A3865</f>
        <v>#N/A</v>
      </c>
    </row>
    <row r="3867" spans="1:1" x14ac:dyDescent="0.25">
      <c r="A3867" s="2" t="e">
        <f ca="1">MATCH($E$4,OFFSET(OFFSET(Journaal!$E$5,A3866,0),,,Journaal!$D$3-A3866),0)+A3866</f>
        <v>#N/A</v>
      </c>
    </row>
    <row r="3868" spans="1:1" x14ac:dyDescent="0.25">
      <c r="A3868" s="2" t="e">
        <f ca="1">MATCH($E$4,OFFSET(OFFSET(Journaal!$E$5,A3867,0),,,Journaal!$D$3-A3867),0)+A3867</f>
        <v>#N/A</v>
      </c>
    </row>
    <row r="3869" spans="1:1" x14ac:dyDescent="0.25">
      <c r="A3869" s="2" t="e">
        <f ca="1">MATCH($E$4,OFFSET(OFFSET(Journaal!$E$5,A3868,0),,,Journaal!$D$3-A3868),0)+A3868</f>
        <v>#N/A</v>
      </c>
    </row>
    <row r="3870" spans="1:1" x14ac:dyDescent="0.25">
      <c r="A3870" s="2" t="e">
        <f ca="1">MATCH($E$4,OFFSET(OFFSET(Journaal!$E$5,A3869,0),,,Journaal!$D$3-A3869),0)+A3869</f>
        <v>#N/A</v>
      </c>
    </row>
    <row r="3871" spans="1:1" x14ac:dyDescent="0.25">
      <c r="A3871" s="2" t="e">
        <f ca="1">MATCH($E$4,OFFSET(OFFSET(Journaal!$E$5,A3870,0),,,Journaal!$D$3-A3870),0)+A3870</f>
        <v>#N/A</v>
      </c>
    </row>
    <row r="3872" spans="1:1" x14ac:dyDescent="0.25">
      <c r="A3872" s="2" t="e">
        <f ca="1">MATCH($E$4,OFFSET(OFFSET(Journaal!$E$5,A3871,0),,,Journaal!$D$3-A3871),0)+A3871</f>
        <v>#N/A</v>
      </c>
    </row>
    <row r="3873" spans="1:1" x14ac:dyDescent="0.25">
      <c r="A3873" s="2" t="e">
        <f ca="1">MATCH($E$4,OFFSET(OFFSET(Journaal!$E$5,A3872,0),,,Journaal!$D$3-A3872),0)+A3872</f>
        <v>#N/A</v>
      </c>
    </row>
    <row r="3874" spans="1:1" x14ac:dyDescent="0.25">
      <c r="A3874" s="2" t="e">
        <f ca="1">MATCH($E$4,OFFSET(OFFSET(Journaal!$E$5,A3873,0),,,Journaal!$D$3-A3873),0)+A3873</f>
        <v>#N/A</v>
      </c>
    </row>
    <row r="3875" spans="1:1" x14ac:dyDescent="0.25">
      <c r="A3875" s="2" t="e">
        <f ca="1">MATCH($E$4,OFFSET(OFFSET(Journaal!$E$5,A3874,0),,,Journaal!$D$3-A3874),0)+A3874</f>
        <v>#N/A</v>
      </c>
    </row>
    <row r="3876" spans="1:1" x14ac:dyDescent="0.25">
      <c r="A3876" s="2" t="e">
        <f ca="1">MATCH($E$4,OFFSET(OFFSET(Journaal!$E$5,A3875,0),,,Journaal!$D$3-A3875),0)+A3875</f>
        <v>#N/A</v>
      </c>
    </row>
    <row r="3877" spans="1:1" x14ac:dyDescent="0.25">
      <c r="A3877" s="2" t="e">
        <f ca="1">MATCH($E$4,OFFSET(OFFSET(Journaal!$E$5,A3876,0),,,Journaal!$D$3-A3876),0)+A3876</f>
        <v>#N/A</v>
      </c>
    </row>
    <row r="3878" spans="1:1" x14ac:dyDescent="0.25">
      <c r="A3878" s="2" t="e">
        <f ca="1">MATCH($E$4,OFFSET(OFFSET(Journaal!$E$5,A3877,0),,,Journaal!$D$3-A3877),0)+A3877</f>
        <v>#N/A</v>
      </c>
    </row>
    <row r="3879" spans="1:1" x14ac:dyDescent="0.25">
      <c r="A3879" s="2" t="e">
        <f ca="1">MATCH($E$4,OFFSET(OFFSET(Journaal!$E$5,A3878,0),,,Journaal!$D$3-A3878),0)+A3878</f>
        <v>#N/A</v>
      </c>
    </row>
    <row r="3880" spans="1:1" x14ac:dyDescent="0.25">
      <c r="A3880" s="2" t="e">
        <f ca="1">MATCH($E$4,OFFSET(OFFSET(Journaal!$E$5,A3879,0),,,Journaal!$D$3-A3879),0)+A3879</f>
        <v>#N/A</v>
      </c>
    </row>
    <row r="3881" spans="1:1" x14ac:dyDescent="0.25">
      <c r="A3881" s="2" t="e">
        <f ca="1">MATCH($E$4,OFFSET(OFFSET(Journaal!$E$5,A3880,0),,,Journaal!$D$3-A3880),0)+A3880</f>
        <v>#N/A</v>
      </c>
    </row>
    <row r="3882" spans="1:1" x14ac:dyDescent="0.25">
      <c r="A3882" s="2" t="e">
        <f ca="1">MATCH($E$4,OFFSET(OFFSET(Journaal!$E$5,A3881,0),,,Journaal!$D$3-A3881),0)+A3881</f>
        <v>#N/A</v>
      </c>
    </row>
    <row r="3883" spans="1:1" x14ac:dyDescent="0.25">
      <c r="A3883" s="2" t="e">
        <f ca="1">MATCH($E$4,OFFSET(OFFSET(Journaal!$E$5,A3882,0),,,Journaal!$D$3-A3882),0)+A3882</f>
        <v>#N/A</v>
      </c>
    </row>
    <row r="3884" spans="1:1" x14ac:dyDescent="0.25">
      <c r="A3884" s="2" t="e">
        <f ca="1">MATCH($E$4,OFFSET(OFFSET(Journaal!$E$5,A3883,0),,,Journaal!$D$3-A3883),0)+A3883</f>
        <v>#N/A</v>
      </c>
    </row>
    <row r="3885" spans="1:1" x14ac:dyDescent="0.25">
      <c r="A3885" s="2" t="e">
        <f ca="1">MATCH($E$4,OFFSET(OFFSET(Journaal!$E$5,A3884,0),,,Journaal!$D$3-A3884),0)+A3884</f>
        <v>#N/A</v>
      </c>
    </row>
    <row r="3886" spans="1:1" x14ac:dyDescent="0.25">
      <c r="A3886" s="2" t="e">
        <f ca="1">MATCH($E$4,OFFSET(OFFSET(Journaal!$E$5,A3885,0),,,Journaal!$D$3-A3885),0)+A3885</f>
        <v>#N/A</v>
      </c>
    </row>
    <row r="3887" spans="1:1" x14ac:dyDescent="0.25">
      <c r="A3887" s="2" t="e">
        <f ca="1">MATCH($E$4,OFFSET(OFFSET(Journaal!$E$5,A3886,0),,,Journaal!$D$3-A3886),0)+A3886</f>
        <v>#N/A</v>
      </c>
    </row>
    <row r="3888" spans="1:1" x14ac:dyDescent="0.25">
      <c r="A3888" s="2" t="e">
        <f ca="1">MATCH($E$4,OFFSET(OFFSET(Journaal!$E$5,A3887,0),,,Journaal!$D$3-A3887),0)+A3887</f>
        <v>#N/A</v>
      </c>
    </row>
    <row r="3889" spans="1:1" x14ac:dyDescent="0.25">
      <c r="A3889" s="2" t="e">
        <f ca="1">MATCH($E$4,OFFSET(OFFSET(Journaal!$E$5,A3888,0),,,Journaal!$D$3-A3888),0)+A3888</f>
        <v>#N/A</v>
      </c>
    </row>
    <row r="3890" spans="1:1" x14ac:dyDescent="0.25">
      <c r="A3890" s="2" t="e">
        <f ca="1">MATCH($E$4,OFFSET(OFFSET(Journaal!$E$5,A3889,0),,,Journaal!$D$3-A3889),0)+A3889</f>
        <v>#N/A</v>
      </c>
    </row>
    <row r="3891" spans="1:1" x14ac:dyDescent="0.25">
      <c r="A3891" s="2" t="e">
        <f ca="1">MATCH($E$4,OFFSET(OFFSET(Journaal!$E$5,A3890,0),,,Journaal!$D$3-A3890),0)+A3890</f>
        <v>#N/A</v>
      </c>
    </row>
    <row r="3892" spans="1:1" x14ac:dyDescent="0.25">
      <c r="A3892" s="2" t="e">
        <f ca="1">MATCH($E$4,OFFSET(OFFSET(Journaal!$E$5,A3891,0),,,Journaal!$D$3-A3891),0)+A3891</f>
        <v>#N/A</v>
      </c>
    </row>
    <row r="3893" spans="1:1" x14ac:dyDescent="0.25">
      <c r="A3893" s="2" t="e">
        <f ca="1">MATCH($E$4,OFFSET(OFFSET(Journaal!$E$5,A3892,0),,,Journaal!$D$3-A3892),0)+A3892</f>
        <v>#N/A</v>
      </c>
    </row>
    <row r="3894" spans="1:1" x14ac:dyDescent="0.25">
      <c r="A3894" s="2" t="e">
        <f ca="1">MATCH($E$4,OFFSET(OFFSET(Journaal!$E$5,A3893,0),,,Journaal!$D$3-A3893),0)+A3893</f>
        <v>#N/A</v>
      </c>
    </row>
    <row r="3895" spans="1:1" x14ac:dyDescent="0.25">
      <c r="A3895" s="2" t="e">
        <f ca="1">MATCH($E$4,OFFSET(OFFSET(Journaal!$E$5,A3894,0),,,Journaal!$D$3-A3894),0)+A3894</f>
        <v>#N/A</v>
      </c>
    </row>
    <row r="3896" spans="1:1" x14ac:dyDescent="0.25">
      <c r="A3896" s="2" t="e">
        <f ca="1">MATCH($E$4,OFFSET(OFFSET(Journaal!$E$5,A3895,0),,,Journaal!$D$3-A3895),0)+A3895</f>
        <v>#N/A</v>
      </c>
    </row>
    <row r="3897" spans="1:1" x14ac:dyDescent="0.25">
      <c r="A3897" s="2" t="e">
        <f ca="1">MATCH($E$4,OFFSET(OFFSET(Journaal!$E$5,A3896,0),,,Journaal!$D$3-A3896),0)+A3896</f>
        <v>#N/A</v>
      </c>
    </row>
    <row r="3898" spans="1:1" x14ac:dyDescent="0.25">
      <c r="A3898" s="2" t="e">
        <f ca="1">MATCH($E$4,OFFSET(OFFSET(Journaal!$E$5,A3897,0),,,Journaal!$D$3-A3897),0)+A3897</f>
        <v>#N/A</v>
      </c>
    </row>
    <row r="3899" spans="1:1" x14ac:dyDescent="0.25">
      <c r="A3899" s="2" t="e">
        <f ca="1">MATCH($E$4,OFFSET(OFFSET(Journaal!$E$5,A3898,0),,,Journaal!$D$3-A3898),0)+A3898</f>
        <v>#N/A</v>
      </c>
    </row>
    <row r="3900" spans="1:1" x14ac:dyDescent="0.25">
      <c r="A3900" s="2" t="e">
        <f ca="1">MATCH($E$4,OFFSET(OFFSET(Journaal!$E$5,A3899,0),,,Journaal!$D$3-A3899),0)+A3899</f>
        <v>#N/A</v>
      </c>
    </row>
    <row r="3901" spans="1:1" x14ac:dyDescent="0.25">
      <c r="A3901" s="2" t="e">
        <f ca="1">MATCH($E$4,OFFSET(OFFSET(Journaal!$E$5,A3900,0),,,Journaal!$D$3-A3900),0)+A3900</f>
        <v>#N/A</v>
      </c>
    </row>
    <row r="3902" spans="1:1" x14ac:dyDescent="0.25">
      <c r="A3902" s="2" t="e">
        <f ca="1">MATCH($E$4,OFFSET(OFFSET(Journaal!$E$5,A3901,0),,,Journaal!$D$3-A3901),0)+A3901</f>
        <v>#N/A</v>
      </c>
    </row>
    <row r="3903" spans="1:1" x14ac:dyDescent="0.25">
      <c r="A3903" s="2" t="e">
        <f ca="1">MATCH($E$4,OFFSET(OFFSET(Journaal!$E$5,A3902,0),,,Journaal!$D$3-A3902),0)+A3902</f>
        <v>#N/A</v>
      </c>
    </row>
    <row r="3904" spans="1:1" x14ac:dyDescent="0.25">
      <c r="A3904" s="2" t="e">
        <f ca="1">MATCH($E$4,OFFSET(OFFSET(Journaal!$E$5,A3903,0),,,Journaal!$D$3-A3903),0)+A3903</f>
        <v>#N/A</v>
      </c>
    </row>
    <row r="3905" spans="1:1" x14ac:dyDescent="0.25">
      <c r="A3905" s="2" t="e">
        <f ca="1">MATCH($E$4,OFFSET(OFFSET(Journaal!$E$5,A3904,0),,,Journaal!$D$3-A3904),0)+A3904</f>
        <v>#N/A</v>
      </c>
    </row>
    <row r="3906" spans="1:1" x14ac:dyDescent="0.25">
      <c r="A3906" s="2" t="e">
        <f ca="1">MATCH($E$4,OFFSET(OFFSET(Journaal!$E$5,A3905,0),,,Journaal!$D$3-A3905),0)+A3905</f>
        <v>#N/A</v>
      </c>
    </row>
    <row r="3907" spans="1:1" x14ac:dyDescent="0.25">
      <c r="A3907" s="2" t="e">
        <f ca="1">MATCH($E$4,OFFSET(OFFSET(Journaal!$E$5,A3906,0),,,Journaal!$D$3-A3906),0)+A3906</f>
        <v>#N/A</v>
      </c>
    </row>
    <row r="3908" spans="1:1" x14ac:dyDescent="0.25">
      <c r="A3908" s="2" t="e">
        <f ca="1">MATCH($E$4,OFFSET(OFFSET(Journaal!$E$5,A3907,0),,,Journaal!$D$3-A3907),0)+A3907</f>
        <v>#N/A</v>
      </c>
    </row>
    <row r="3909" spans="1:1" x14ac:dyDescent="0.25">
      <c r="A3909" s="2" t="e">
        <f ca="1">MATCH($E$4,OFFSET(OFFSET(Journaal!$E$5,A3908,0),,,Journaal!$D$3-A3908),0)+A3908</f>
        <v>#N/A</v>
      </c>
    </row>
    <row r="3910" spans="1:1" x14ac:dyDescent="0.25">
      <c r="A3910" s="2" t="e">
        <f ca="1">MATCH($E$4,OFFSET(OFFSET(Journaal!$E$5,A3909,0),,,Journaal!$D$3-A3909),0)+A3909</f>
        <v>#N/A</v>
      </c>
    </row>
    <row r="3911" spans="1:1" x14ac:dyDescent="0.25">
      <c r="A3911" s="2" t="e">
        <f ca="1">MATCH($E$4,OFFSET(OFFSET(Journaal!$E$5,A3910,0),,,Journaal!$D$3-A3910),0)+A3910</f>
        <v>#N/A</v>
      </c>
    </row>
    <row r="3912" spans="1:1" x14ac:dyDescent="0.25">
      <c r="A3912" s="2" t="e">
        <f ca="1">MATCH($E$4,OFFSET(OFFSET(Journaal!$E$5,A3911,0),,,Journaal!$D$3-A3911),0)+A3911</f>
        <v>#N/A</v>
      </c>
    </row>
    <row r="3913" spans="1:1" x14ac:dyDescent="0.25">
      <c r="A3913" s="2" t="e">
        <f ca="1">MATCH($E$4,OFFSET(OFFSET(Journaal!$E$5,A3912,0),,,Journaal!$D$3-A3912),0)+A3912</f>
        <v>#N/A</v>
      </c>
    </row>
    <row r="3914" spans="1:1" x14ac:dyDescent="0.25">
      <c r="A3914" s="2" t="e">
        <f ca="1">MATCH($E$4,OFFSET(OFFSET(Journaal!$E$5,A3913,0),,,Journaal!$D$3-A3913),0)+A3913</f>
        <v>#N/A</v>
      </c>
    </row>
    <row r="3915" spans="1:1" x14ac:dyDescent="0.25">
      <c r="A3915" s="2" t="e">
        <f ca="1">MATCH($E$4,OFFSET(OFFSET(Journaal!$E$5,A3914,0),,,Journaal!$D$3-A3914),0)+A3914</f>
        <v>#N/A</v>
      </c>
    </row>
    <row r="3916" spans="1:1" x14ac:dyDescent="0.25">
      <c r="A3916" s="2" t="e">
        <f ca="1">MATCH($E$4,OFFSET(OFFSET(Journaal!$E$5,A3915,0),,,Journaal!$D$3-A3915),0)+A3915</f>
        <v>#N/A</v>
      </c>
    </row>
    <row r="3917" spans="1:1" x14ac:dyDescent="0.25">
      <c r="A3917" s="2" t="e">
        <f ca="1">MATCH($E$4,OFFSET(OFFSET(Journaal!$E$5,A3916,0),,,Journaal!$D$3-A3916),0)+A3916</f>
        <v>#N/A</v>
      </c>
    </row>
    <row r="3918" spans="1:1" x14ac:dyDescent="0.25">
      <c r="A3918" s="2" t="e">
        <f ca="1">MATCH($E$4,OFFSET(OFFSET(Journaal!$E$5,A3917,0),,,Journaal!$D$3-A3917),0)+A3917</f>
        <v>#N/A</v>
      </c>
    </row>
    <row r="3919" spans="1:1" x14ac:dyDescent="0.25">
      <c r="A3919" s="2" t="e">
        <f ca="1">MATCH($E$4,OFFSET(OFFSET(Journaal!$E$5,A3918,0),,,Journaal!$D$3-A3918),0)+A3918</f>
        <v>#N/A</v>
      </c>
    </row>
    <row r="3920" spans="1:1" x14ac:dyDescent="0.25">
      <c r="A3920" s="2" t="e">
        <f ca="1">MATCH($E$4,OFFSET(OFFSET(Journaal!$E$5,A3919,0),,,Journaal!$D$3-A3919),0)+A3919</f>
        <v>#N/A</v>
      </c>
    </row>
    <row r="3921" spans="1:1" x14ac:dyDescent="0.25">
      <c r="A3921" s="2" t="e">
        <f ca="1">MATCH($E$4,OFFSET(OFFSET(Journaal!$E$5,A3920,0),,,Journaal!$D$3-A3920),0)+A3920</f>
        <v>#N/A</v>
      </c>
    </row>
    <row r="3922" spans="1:1" x14ac:dyDescent="0.25">
      <c r="A3922" s="2" t="e">
        <f ca="1">MATCH($E$4,OFFSET(OFFSET(Journaal!$E$5,A3921,0),,,Journaal!$D$3-A3921),0)+A3921</f>
        <v>#N/A</v>
      </c>
    </row>
    <row r="3923" spans="1:1" x14ac:dyDescent="0.25">
      <c r="A3923" s="2" t="e">
        <f ca="1">MATCH($E$4,OFFSET(OFFSET(Journaal!$E$5,A3922,0),,,Journaal!$D$3-A3922),0)+A3922</f>
        <v>#N/A</v>
      </c>
    </row>
    <row r="3924" spans="1:1" x14ac:dyDescent="0.25">
      <c r="A3924" s="2" t="e">
        <f ca="1">MATCH($E$4,OFFSET(OFFSET(Journaal!$E$5,A3923,0),,,Journaal!$D$3-A3923),0)+A3923</f>
        <v>#N/A</v>
      </c>
    </row>
    <row r="3925" spans="1:1" x14ac:dyDescent="0.25">
      <c r="A3925" s="2" t="e">
        <f ca="1">MATCH($E$4,OFFSET(OFFSET(Journaal!$E$5,A3924,0),,,Journaal!$D$3-A3924),0)+A3924</f>
        <v>#N/A</v>
      </c>
    </row>
    <row r="3926" spans="1:1" x14ac:dyDescent="0.25">
      <c r="A3926" s="2" t="e">
        <f ca="1">MATCH($E$4,OFFSET(OFFSET(Journaal!$E$5,A3925,0),,,Journaal!$D$3-A3925),0)+A3925</f>
        <v>#N/A</v>
      </c>
    </row>
    <row r="3927" spans="1:1" x14ac:dyDescent="0.25">
      <c r="A3927" s="2" t="e">
        <f ca="1">MATCH($E$4,OFFSET(OFFSET(Journaal!$E$5,A3926,0),,,Journaal!$D$3-A3926),0)+A3926</f>
        <v>#N/A</v>
      </c>
    </row>
    <row r="3928" spans="1:1" x14ac:dyDescent="0.25">
      <c r="A3928" s="2" t="e">
        <f ca="1">MATCH($E$4,OFFSET(OFFSET(Journaal!$E$5,A3927,0),,,Journaal!$D$3-A3927),0)+A3927</f>
        <v>#N/A</v>
      </c>
    </row>
    <row r="3929" spans="1:1" x14ac:dyDescent="0.25">
      <c r="A3929" s="2" t="e">
        <f ca="1">MATCH($E$4,OFFSET(OFFSET(Journaal!$E$5,A3928,0),,,Journaal!$D$3-A3928),0)+A3928</f>
        <v>#N/A</v>
      </c>
    </row>
    <row r="3930" spans="1:1" x14ac:dyDescent="0.25">
      <c r="A3930" s="2" t="e">
        <f ca="1">MATCH($E$4,OFFSET(OFFSET(Journaal!$E$5,A3929,0),,,Journaal!$D$3-A3929),0)+A3929</f>
        <v>#N/A</v>
      </c>
    </row>
    <row r="3931" spans="1:1" x14ac:dyDescent="0.25">
      <c r="A3931" s="2" t="e">
        <f ca="1">MATCH($E$4,OFFSET(OFFSET(Journaal!$E$5,A3930,0),,,Journaal!$D$3-A3930),0)+A3930</f>
        <v>#N/A</v>
      </c>
    </row>
    <row r="3932" spans="1:1" x14ac:dyDescent="0.25">
      <c r="A3932" s="2" t="e">
        <f ca="1">MATCH($E$4,OFFSET(OFFSET(Journaal!$E$5,A3931,0),,,Journaal!$D$3-A3931),0)+A3931</f>
        <v>#N/A</v>
      </c>
    </row>
    <row r="3933" spans="1:1" x14ac:dyDescent="0.25">
      <c r="A3933" s="2" t="e">
        <f ca="1">MATCH($E$4,OFFSET(OFFSET(Journaal!$E$5,A3932,0),,,Journaal!$D$3-A3932),0)+A3932</f>
        <v>#N/A</v>
      </c>
    </row>
    <row r="3934" spans="1:1" x14ac:dyDescent="0.25">
      <c r="A3934" s="2" t="e">
        <f ca="1">MATCH($E$4,OFFSET(OFFSET(Journaal!$E$5,A3933,0),,,Journaal!$D$3-A3933),0)+A3933</f>
        <v>#N/A</v>
      </c>
    </row>
    <row r="3935" spans="1:1" x14ac:dyDescent="0.25">
      <c r="A3935" s="2" t="e">
        <f ca="1">MATCH($E$4,OFFSET(OFFSET(Journaal!$E$5,A3934,0),,,Journaal!$D$3-A3934),0)+A3934</f>
        <v>#N/A</v>
      </c>
    </row>
    <row r="3936" spans="1:1" x14ac:dyDescent="0.25">
      <c r="A3936" s="2" t="e">
        <f ca="1">MATCH($E$4,OFFSET(OFFSET(Journaal!$E$5,A3935,0),,,Journaal!$D$3-A3935),0)+A3935</f>
        <v>#N/A</v>
      </c>
    </row>
    <row r="3937" spans="1:1" x14ac:dyDescent="0.25">
      <c r="A3937" s="2" t="e">
        <f ca="1">MATCH($E$4,OFFSET(OFFSET(Journaal!$E$5,A3936,0),,,Journaal!$D$3-A3936),0)+A3936</f>
        <v>#N/A</v>
      </c>
    </row>
    <row r="3938" spans="1:1" x14ac:dyDescent="0.25">
      <c r="A3938" s="2" t="e">
        <f ca="1">MATCH($E$4,OFFSET(OFFSET(Journaal!$E$5,A3937,0),,,Journaal!$D$3-A3937),0)+A3937</f>
        <v>#N/A</v>
      </c>
    </row>
    <row r="3939" spans="1:1" x14ac:dyDescent="0.25">
      <c r="A3939" s="2" t="e">
        <f ca="1">MATCH($E$4,OFFSET(OFFSET(Journaal!$E$5,A3938,0),,,Journaal!$D$3-A3938),0)+A3938</f>
        <v>#N/A</v>
      </c>
    </row>
    <row r="3940" spans="1:1" x14ac:dyDescent="0.25">
      <c r="A3940" s="2" t="e">
        <f ca="1">MATCH($E$4,OFFSET(OFFSET(Journaal!$E$5,A3939,0),,,Journaal!$D$3-A3939),0)+A3939</f>
        <v>#N/A</v>
      </c>
    </row>
    <row r="3941" spans="1:1" x14ac:dyDescent="0.25">
      <c r="A3941" s="2" t="e">
        <f ca="1">MATCH($E$4,OFFSET(OFFSET(Journaal!$E$5,A3940,0),,,Journaal!$D$3-A3940),0)+A3940</f>
        <v>#N/A</v>
      </c>
    </row>
    <row r="3942" spans="1:1" x14ac:dyDescent="0.25">
      <c r="A3942" s="2" t="e">
        <f ca="1">MATCH($E$4,OFFSET(OFFSET(Journaal!$E$5,A3941,0),,,Journaal!$D$3-A3941),0)+A3941</f>
        <v>#N/A</v>
      </c>
    </row>
    <row r="3943" spans="1:1" x14ac:dyDescent="0.25">
      <c r="A3943" s="2" t="e">
        <f ca="1">MATCH($E$4,OFFSET(OFFSET(Journaal!$E$5,A3942,0),,,Journaal!$D$3-A3942),0)+A3942</f>
        <v>#N/A</v>
      </c>
    </row>
    <row r="3944" spans="1:1" x14ac:dyDescent="0.25">
      <c r="A3944" s="2" t="e">
        <f ca="1">MATCH($E$4,OFFSET(OFFSET(Journaal!$E$5,A3943,0),,,Journaal!$D$3-A3943),0)+A3943</f>
        <v>#N/A</v>
      </c>
    </row>
    <row r="3945" spans="1:1" x14ac:dyDescent="0.25">
      <c r="A3945" s="2" t="e">
        <f ca="1">MATCH($E$4,OFFSET(OFFSET(Journaal!$E$5,A3944,0),,,Journaal!$D$3-A3944),0)+A3944</f>
        <v>#N/A</v>
      </c>
    </row>
    <row r="3946" spans="1:1" x14ac:dyDescent="0.25">
      <c r="A3946" s="2" t="e">
        <f ca="1">MATCH($E$4,OFFSET(OFFSET(Journaal!$E$5,A3945,0),,,Journaal!$D$3-A3945),0)+A3945</f>
        <v>#N/A</v>
      </c>
    </row>
    <row r="3947" spans="1:1" x14ac:dyDescent="0.25">
      <c r="A3947" s="2" t="e">
        <f ca="1">MATCH($E$4,OFFSET(OFFSET(Journaal!$E$5,A3946,0),,,Journaal!$D$3-A3946),0)+A3946</f>
        <v>#N/A</v>
      </c>
    </row>
    <row r="3948" spans="1:1" x14ac:dyDescent="0.25">
      <c r="A3948" s="2" t="e">
        <f ca="1">MATCH($E$4,OFFSET(OFFSET(Journaal!$E$5,A3947,0),,,Journaal!$D$3-A3947),0)+A3947</f>
        <v>#N/A</v>
      </c>
    </row>
    <row r="3949" spans="1:1" x14ac:dyDescent="0.25">
      <c r="A3949" s="2" t="e">
        <f ca="1">MATCH($E$4,OFFSET(OFFSET(Journaal!$E$5,A3948,0),,,Journaal!$D$3-A3948),0)+A3948</f>
        <v>#N/A</v>
      </c>
    </row>
    <row r="3950" spans="1:1" x14ac:dyDescent="0.25">
      <c r="A3950" s="2" t="e">
        <f ca="1">MATCH($E$4,OFFSET(OFFSET(Journaal!$E$5,A3949,0),,,Journaal!$D$3-A3949),0)+A3949</f>
        <v>#N/A</v>
      </c>
    </row>
    <row r="3951" spans="1:1" x14ac:dyDescent="0.25">
      <c r="A3951" s="2" t="e">
        <f ca="1">MATCH($E$4,OFFSET(OFFSET(Journaal!$E$5,A3950,0),,,Journaal!$D$3-A3950),0)+A3950</f>
        <v>#N/A</v>
      </c>
    </row>
    <row r="3952" spans="1:1" x14ac:dyDescent="0.25">
      <c r="A3952" s="2" t="e">
        <f ca="1">MATCH($E$4,OFFSET(OFFSET(Journaal!$E$5,A3951,0),,,Journaal!$D$3-A3951),0)+A3951</f>
        <v>#N/A</v>
      </c>
    </row>
    <row r="3953" spans="1:1" x14ac:dyDescent="0.25">
      <c r="A3953" s="2" t="e">
        <f ca="1">MATCH($E$4,OFFSET(OFFSET(Journaal!$E$5,A3952,0),,,Journaal!$D$3-A3952),0)+A3952</f>
        <v>#N/A</v>
      </c>
    </row>
    <row r="3954" spans="1:1" x14ac:dyDescent="0.25">
      <c r="A3954" s="2" t="e">
        <f ca="1">MATCH($E$4,OFFSET(OFFSET(Journaal!$E$5,A3953,0),,,Journaal!$D$3-A3953),0)+A3953</f>
        <v>#N/A</v>
      </c>
    </row>
    <row r="3955" spans="1:1" x14ac:dyDescent="0.25">
      <c r="A3955" s="2" t="e">
        <f ca="1">MATCH($E$4,OFFSET(OFFSET(Journaal!$E$5,A3954,0),,,Journaal!$D$3-A3954),0)+A3954</f>
        <v>#N/A</v>
      </c>
    </row>
    <row r="3956" spans="1:1" x14ac:dyDescent="0.25">
      <c r="A3956" s="2" t="e">
        <f ca="1">MATCH($E$4,OFFSET(OFFSET(Journaal!$E$5,A3955,0),,,Journaal!$D$3-A3955),0)+A3955</f>
        <v>#N/A</v>
      </c>
    </row>
    <row r="3957" spans="1:1" x14ac:dyDescent="0.25">
      <c r="A3957" s="2" t="e">
        <f ca="1">MATCH($E$4,OFFSET(OFFSET(Journaal!$E$5,A3956,0),,,Journaal!$D$3-A3956),0)+A3956</f>
        <v>#N/A</v>
      </c>
    </row>
    <row r="3958" spans="1:1" x14ac:dyDescent="0.25">
      <c r="A3958" s="2" t="e">
        <f ca="1">MATCH($E$4,OFFSET(OFFSET(Journaal!$E$5,A3957,0),,,Journaal!$D$3-A3957),0)+A3957</f>
        <v>#N/A</v>
      </c>
    </row>
    <row r="3959" spans="1:1" x14ac:dyDescent="0.25">
      <c r="A3959" s="2" t="e">
        <f ca="1">MATCH($E$4,OFFSET(OFFSET(Journaal!$E$5,A3958,0),,,Journaal!$D$3-A3958),0)+A3958</f>
        <v>#N/A</v>
      </c>
    </row>
    <row r="3960" spans="1:1" x14ac:dyDescent="0.25">
      <c r="A3960" s="2" t="e">
        <f ca="1">MATCH($E$4,OFFSET(OFFSET(Journaal!$E$5,A3959,0),,,Journaal!$D$3-A3959),0)+A3959</f>
        <v>#N/A</v>
      </c>
    </row>
    <row r="3961" spans="1:1" x14ac:dyDescent="0.25">
      <c r="A3961" s="2" t="e">
        <f ca="1">MATCH($E$4,OFFSET(OFFSET(Journaal!$E$5,A3960,0),,,Journaal!$D$3-A3960),0)+A3960</f>
        <v>#N/A</v>
      </c>
    </row>
    <row r="3962" spans="1:1" x14ac:dyDescent="0.25">
      <c r="A3962" s="2" t="e">
        <f ca="1">MATCH($E$4,OFFSET(OFFSET(Journaal!$E$5,A3961,0),,,Journaal!$D$3-A3961),0)+A3961</f>
        <v>#N/A</v>
      </c>
    </row>
    <row r="3963" spans="1:1" x14ac:dyDescent="0.25">
      <c r="A3963" s="2" t="e">
        <f ca="1">MATCH($E$4,OFFSET(OFFSET(Journaal!$E$5,A3962,0),,,Journaal!$D$3-A3962),0)+A3962</f>
        <v>#N/A</v>
      </c>
    </row>
    <row r="3964" spans="1:1" x14ac:dyDescent="0.25">
      <c r="A3964" s="2" t="e">
        <f ca="1">MATCH($E$4,OFFSET(OFFSET(Journaal!$E$5,A3963,0),,,Journaal!$D$3-A3963),0)+A3963</f>
        <v>#N/A</v>
      </c>
    </row>
    <row r="3965" spans="1:1" x14ac:dyDescent="0.25">
      <c r="A3965" s="2" t="e">
        <f ca="1">MATCH($E$4,OFFSET(OFFSET(Journaal!$E$5,A3964,0),,,Journaal!$D$3-A3964),0)+A3964</f>
        <v>#N/A</v>
      </c>
    </row>
    <row r="3966" spans="1:1" x14ac:dyDescent="0.25">
      <c r="A3966" s="2" t="e">
        <f ca="1">MATCH($E$4,OFFSET(OFFSET(Journaal!$E$5,A3965,0),,,Journaal!$D$3-A3965),0)+A3965</f>
        <v>#N/A</v>
      </c>
    </row>
    <row r="3967" spans="1:1" x14ac:dyDescent="0.25">
      <c r="A3967" s="2" t="e">
        <f ca="1">MATCH($E$4,OFFSET(OFFSET(Journaal!$E$5,A3966,0),,,Journaal!$D$3-A3966),0)+A3966</f>
        <v>#N/A</v>
      </c>
    </row>
    <row r="3968" spans="1:1" x14ac:dyDescent="0.25">
      <c r="A3968" s="2" t="e">
        <f ca="1">MATCH($E$4,OFFSET(OFFSET(Journaal!$E$5,A3967,0),,,Journaal!$D$3-A3967),0)+A3967</f>
        <v>#N/A</v>
      </c>
    </row>
    <row r="3969" spans="1:1" x14ac:dyDescent="0.25">
      <c r="A3969" s="2" t="e">
        <f ca="1">MATCH($E$4,OFFSET(OFFSET(Journaal!$E$5,A3968,0),,,Journaal!$D$3-A3968),0)+A3968</f>
        <v>#N/A</v>
      </c>
    </row>
    <row r="3970" spans="1:1" x14ac:dyDescent="0.25">
      <c r="A3970" s="2" t="e">
        <f ca="1">MATCH($E$4,OFFSET(OFFSET(Journaal!$E$5,A3969,0),,,Journaal!$D$3-A3969),0)+A3969</f>
        <v>#N/A</v>
      </c>
    </row>
    <row r="3971" spans="1:1" x14ac:dyDescent="0.25">
      <c r="A3971" s="2" t="e">
        <f ca="1">MATCH($E$4,OFFSET(OFFSET(Journaal!$E$5,A3970,0),,,Journaal!$D$3-A3970),0)+A3970</f>
        <v>#N/A</v>
      </c>
    </row>
    <row r="3972" spans="1:1" x14ac:dyDescent="0.25">
      <c r="A3972" s="2" t="e">
        <f ca="1">MATCH($E$4,OFFSET(OFFSET(Journaal!$E$5,A3971,0),,,Journaal!$D$3-A3971),0)+A3971</f>
        <v>#N/A</v>
      </c>
    </row>
    <row r="3973" spans="1:1" x14ac:dyDescent="0.25">
      <c r="A3973" s="2" t="e">
        <f ca="1">MATCH($E$4,OFFSET(OFFSET(Journaal!$E$5,A3972,0),,,Journaal!$D$3-A3972),0)+A3972</f>
        <v>#N/A</v>
      </c>
    </row>
    <row r="3974" spans="1:1" x14ac:dyDescent="0.25">
      <c r="A3974" s="2" t="e">
        <f ca="1">MATCH($E$4,OFFSET(OFFSET(Journaal!$E$5,A3973,0),,,Journaal!$D$3-A3973),0)+A3973</f>
        <v>#N/A</v>
      </c>
    </row>
    <row r="3975" spans="1:1" x14ac:dyDescent="0.25">
      <c r="A3975" s="2" t="e">
        <f ca="1">MATCH($E$4,OFFSET(OFFSET(Journaal!$E$5,A3974,0),,,Journaal!$D$3-A3974),0)+A3974</f>
        <v>#N/A</v>
      </c>
    </row>
    <row r="3976" spans="1:1" x14ac:dyDescent="0.25">
      <c r="A3976" s="2" t="e">
        <f ca="1">MATCH($E$4,OFFSET(OFFSET(Journaal!$E$5,A3975,0),,,Journaal!$D$3-A3975),0)+A3975</f>
        <v>#N/A</v>
      </c>
    </row>
    <row r="3977" spans="1:1" x14ac:dyDescent="0.25">
      <c r="A3977" s="2" t="e">
        <f ca="1">MATCH($E$4,OFFSET(OFFSET(Journaal!$E$5,A3976,0),,,Journaal!$D$3-A3976),0)+A3976</f>
        <v>#N/A</v>
      </c>
    </row>
    <row r="3978" spans="1:1" x14ac:dyDescent="0.25">
      <c r="A3978" s="2" t="e">
        <f ca="1">MATCH($E$4,OFFSET(OFFSET(Journaal!$E$5,A3977,0),,,Journaal!$D$3-A3977),0)+A3977</f>
        <v>#N/A</v>
      </c>
    </row>
    <row r="3979" spans="1:1" x14ac:dyDescent="0.25">
      <c r="A3979" s="2" t="e">
        <f ca="1">MATCH($E$4,OFFSET(OFFSET(Journaal!$E$5,A3978,0),,,Journaal!$D$3-A3978),0)+A3978</f>
        <v>#N/A</v>
      </c>
    </row>
    <row r="3980" spans="1:1" x14ac:dyDescent="0.25">
      <c r="A3980" s="2" t="e">
        <f ca="1">MATCH($E$4,OFFSET(OFFSET(Journaal!$E$5,A3979,0),,,Journaal!$D$3-A3979),0)+A3979</f>
        <v>#N/A</v>
      </c>
    </row>
    <row r="3981" spans="1:1" x14ac:dyDescent="0.25">
      <c r="A3981" s="2" t="e">
        <f ca="1">MATCH($E$4,OFFSET(OFFSET(Journaal!$E$5,A3980,0),,,Journaal!$D$3-A3980),0)+A3980</f>
        <v>#N/A</v>
      </c>
    </row>
    <row r="3982" spans="1:1" x14ac:dyDescent="0.25">
      <c r="A3982" s="2" t="e">
        <f ca="1">MATCH($E$4,OFFSET(OFFSET(Journaal!$E$5,A3981,0),,,Journaal!$D$3-A3981),0)+A3981</f>
        <v>#N/A</v>
      </c>
    </row>
    <row r="3983" spans="1:1" x14ac:dyDescent="0.25">
      <c r="A3983" s="2" t="e">
        <f ca="1">MATCH($E$4,OFFSET(OFFSET(Journaal!$E$5,A3982,0),,,Journaal!$D$3-A3982),0)+A3982</f>
        <v>#N/A</v>
      </c>
    </row>
    <row r="3984" spans="1:1" x14ac:dyDescent="0.25">
      <c r="A3984" s="2" t="e">
        <f ca="1">MATCH($E$4,OFFSET(OFFSET(Journaal!$E$5,A3983,0),,,Journaal!$D$3-A3983),0)+A3983</f>
        <v>#N/A</v>
      </c>
    </row>
    <row r="3985" spans="1:1" x14ac:dyDescent="0.25">
      <c r="A3985" s="2" t="e">
        <f ca="1">MATCH($E$4,OFFSET(OFFSET(Journaal!$E$5,A3984,0),,,Journaal!$D$3-A3984),0)+A3984</f>
        <v>#N/A</v>
      </c>
    </row>
    <row r="3986" spans="1:1" x14ac:dyDescent="0.25">
      <c r="A3986" s="2" t="e">
        <f ca="1">MATCH($E$4,OFFSET(OFFSET(Journaal!$E$5,A3985,0),,,Journaal!$D$3-A3985),0)+A3985</f>
        <v>#N/A</v>
      </c>
    </row>
    <row r="3987" spans="1:1" x14ac:dyDescent="0.25">
      <c r="A3987" s="2" t="e">
        <f ca="1">MATCH($E$4,OFFSET(OFFSET(Journaal!$E$5,A3986,0),,,Journaal!$D$3-A3986),0)+A3986</f>
        <v>#N/A</v>
      </c>
    </row>
    <row r="3988" spans="1:1" x14ac:dyDescent="0.25">
      <c r="A3988" s="2" t="e">
        <f ca="1">MATCH($E$4,OFFSET(OFFSET(Journaal!$E$5,A3987,0),,,Journaal!$D$3-A3987),0)+A3987</f>
        <v>#N/A</v>
      </c>
    </row>
    <row r="3989" spans="1:1" x14ac:dyDescent="0.25">
      <c r="A3989" s="2" t="e">
        <f ca="1">MATCH($E$4,OFFSET(OFFSET(Journaal!$E$5,A3988,0),,,Journaal!$D$3-A3988),0)+A3988</f>
        <v>#N/A</v>
      </c>
    </row>
    <row r="3990" spans="1:1" x14ac:dyDescent="0.25">
      <c r="A3990" s="2" t="e">
        <f ca="1">MATCH($E$4,OFFSET(OFFSET(Journaal!$E$5,A3989,0),,,Journaal!$D$3-A3989),0)+A3989</f>
        <v>#N/A</v>
      </c>
    </row>
    <row r="3991" spans="1:1" x14ac:dyDescent="0.25">
      <c r="A3991" s="2" t="e">
        <f ca="1">MATCH($E$4,OFFSET(OFFSET(Journaal!$E$5,A3990,0),,,Journaal!$D$3-A3990),0)+A3990</f>
        <v>#N/A</v>
      </c>
    </row>
    <row r="3992" spans="1:1" x14ac:dyDescent="0.25">
      <c r="A3992" s="2" t="e">
        <f ca="1">MATCH($E$4,OFFSET(OFFSET(Journaal!$E$5,A3991,0),,,Journaal!$D$3-A3991),0)+A3991</f>
        <v>#N/A</v>
      </c>
    </row>
    <row r="3993" spans="1:1" x14ac:dyDescent="0.25">
      <c r="A3993" s="2" t="e">
        <f ca="1">MATCH($E$4,OFFSET(OFFSET(Journaal!$E$5,A3992,0),,,Journaal!$D$3-A3992),0)+A3992</f>
        <v>#N/A</v>
      </c>
    </row>
    <row r="3994" spans="1:1" x14ac:dyDescent="0.25">
      <c r="A3994" s="2" t="e">
        <f ca="1">MATCH($E$4,OFFSET(OFFSET(Journaal!$E$5,A3993,0),,,Journaal!$D$3-A3993),0)+A3993</f>
        <v>#N/A</v>
      </c>
    </row>
    <row r="3995" spans="1:1" x14ac:dyDescent="0.25">
      <c r="A3995" s="2" t="e">
        <f ca="1">MATCH($E$4,OFFSET(OFFSET(Journaal!$E$5,A3994,0),,,Journaal!$D$3-A3994),0)+A3994</f>
        <v>#N/A</v>
      </c>
    </row>
    <row r="3996" spans="1:1" x14ac:dyDescent="0.25">
      <c r="A3996" s="2" t="e">
        <f ca="1">MATCH($E$4,OFFSET(OFFSET(Journaal!$E$5,A3995,0),,,Journaal!$D$3-A3995),0)+A3995</f>
        <v>#N/A</v>
      </c>
    </row>
    <row r="3997" spans="1:1" x14ac:dyDescent="0.25">
      <c r="A3997" s="2" t="e">
        <f ca="1">MATCH($E$4,OFFSET(OFFSET(Journaal!$E$5,A3996,0),,,Journaal!$D$3-A3996),0)+A3996</f>
        <v>#N/A</v>
      </c>
    </row>
    <row r="3998" spans="1:1" x14ac:dyDescent="0.25">
      <c r="A3998" s="2" t="e">
        <f ca="1">MATCH($E$4,OFFSET(OFFSET(Journaal!$E$5,A3997,0),,,Journaal!$D$3-A3997),0)+A3997</f>
        <v>#N/A</v>
      </c>
    </row>
    <row r="3999" spans="1:1" x14ac:dyDescent="0.25">
      <c r="A3999" s="2" t="e">
        <f ca="1">MATCH($E$4,OFFSET(OFFSET(Journaal!$E$5,A3998,0),,,Journaal!$D$3-A3998),0)+A3998</f>
        <v>#N/A</v>
      </c>
    </row>
    <row r="4000" spans="1:1" x14ac:dyDescent="0.25">
      <c r="A4000" s="2" t="e">
        <f ca="1">MATCH($E$4,OFFSET(OFFSET(Journaal!$E$5,A3999,0),,,Journaal!$D$3-A3999),0)+A3999</f>
        <v>#N/A</v>
      </c>
    </row>
    <row r="4001" spans="1:1" x14ac:dyDescent="0.25">
      <c r="A4001" s="2" t="e">
        <f ca="1">MATCH($E$4,OFFSET(OFFSET(Journaal!$E$5,A4000,0),,,Journaal!$D$3-A4000),0)+A4000</f>
        <v>#N/A</v>
      </c>
    </row>
    <row r="4002" spans="1:1" x14ac:dyDescent="0.25">
      <c r="A4002" s="2" t="e">
        <f ca="1">MATCH($E$4,OFFSET(OFFSET(Journaal!$E$5,A4001,0),,,Journaal!$D$3-A4001),0)+A4001</f>
        <v>#N/A</v>
      </c>
    </row>
    <row r="4003" spans="1:1" x14ac:dyDescent="0.25">
      <c r="A4003" s="2" t="e">
        <f ca="1">MATCH($E$4,OFFSET(OFFSET(Journaal!$E$5,A4002,0),,,Journaal!$D$3-A4002),0)+A4002</f>
        <v>#N/A</v>
      </c>
    </row>
    <row r="4004" spans="1:1" x14ac:dyDescent="0.25">
      <c r="A4004" s="2" t="e">
        <f ca="1">MATCH($E$4,OFFSET(OFFSET(Journaal!$E$5,A4003,0),,,Journaal!$D$3-A4003),0)+A4003</f>
        <v>#N/A</v>
      </c>
    </row>
    <row r="4005" spans="1:1" x14ac:dyDescent="0.25">
      <c r="A4005" s="2" t="e">
        <f ca="1">MATCH($E$4,OFFSET(OFFSET(Journaal!$E$5,A4004,0),,,Journaal!$D$3-A4004),0)+A4004</f>
        <v>#N/A</v>
      </c>
    </row>
    <row r="4006" spans="1:1" x14ac:dyDescent="0.25">
      <c r="A4006" s="2" t="e">
        <f ca="1">MATCH($E$4,OFFSET(OFFSET(Journaal!$E$5,A4005,0),,,Journaal!$D$3-A4005),0)+A4005</f>
        <v>#N/A</v>
      </c>
    </row>
    <row r="4007" spans="1:1" x14ac:dyDescent="0.25">
      <c r="A4007" s="2" t="e">
        <f ca="1">MATCH($E$4,OFFSET(OFFSET(Journaal!$E$5,A4006,0),,,Journaal!$D$3-A4006),0)+A4006</f>
        <v>#N/A</v>
      </c>
    </row>
    <row r="4008" spans="1:1" x14ac:dyDescent="0.25">
      <c r="A4008" s="2" t="e">
        <f ca="1">MATCH($E$4,OFFSET(OFFSET(Journaal!$E$5,A4007,0),,,Journaal!$D$3-A4007),0)+A4007</f>
        <v>#N/A</v>
      </c>
    </row>
    <row r="4009" spans="1:1" x14ac:dyDescent="0.25">
      <c r="A4009" s="2" t="e">
        <f ca="1">MATCH($E$4,OFFSET(OFFSET(Journaal!$E$5,A4008,0),,,Journaal!$D$3-A4008),0)+A4008</f>
        <v>#N/A</v>
      </c>
    </row>
    <row r="4010" spans="1:1" x14ac:dyDescent="0.25">
      <c r="A4010" s="2" t="e">
        <f ca="1">MATCH($E$4,OFFSET(OFFSET(Journaal!$E$5,A4009,0),,,Journaal!$D$3-A4009),0)+A4009</f>
        <v>#N/A</v>
      </c>
    </row>
    <row r="4011" spans="1:1" x14ac:dyDescent="0.25">
      <c r="A4011" s="2" t="e">
        <f ca="1">MATCH($E$4,OFFSET(OFFSET(Journaal!$E$5,A4010,0),,,Journaal!$D$3-A4010),0)+A4010</f>
        <v>#N/A</v>
      </c>
    </row>
    <row r="4012" spans="1:1" x14ac:dyDescent="0.25">
      <c r="A4012" s="2" t="e">
        <f ca="1">MATCH($E$4,OFFSET(OFFSET(Journaal!$E$5,A4011,0),,,Journaal!$D$3-A4011),0)+A4011</f>
        <v>#N/A</v>
      </c>
    </row>
    <row r="4013" spans="1:1" x14ac:dyDescent="0.25">
      <c r="A4013" s="2" t="e">
        <f ca="1">MATCH($E$4,OFFSET(OFFSET(Journaal!$E$5,A4012,0),,,Journaal!$D$3-A4012),0)+A4012</f>
        <v>#N/A</v>
      </c>
    </row>
    <row r="4014" spans="1:1" x14ac:dyDescent="0.25">
      <c r="A4014" s="2" t="e">
        <f ca="1">MATCH($E$4,OFFSET(OFFSET(Journaal!$E$5,A4013,0),,,Journaal!$D$3-A4013),0)+A4013</f>
        <v>#N/A</v>
      </c>
    </row>
    <row r="4015" spans="1:1" x14ac:dyDescent="0.25">
      <c r="A4015" s="2" t="e">
        <f ca="1">MATCH($E$4,OFFSET(OFFSET(Journaal!$E$5,A4014,0),,,Journaal!$D$3-A4014),0)+A4014</f>
        <v>#N/A</v>
      </c>
    </row>
    <row r="4016" spans="1:1" x14ac:dyDescent="0.25">
      <c r="A4016" s="2" t="e">
        <f ca="1">MATCH($E$4,OFFSET(OFFSET(Journaal!$E$5,A4015,0),,,Journaal!$D$3-A4015),0)+A4015</f>
        <v>#N/A</v>
      </c>
    </row>
    <row r="4017" spans="1:1" x14ac:dyDescent="0.25">
      <c r="A4017" s="2" t="e">
        <f ca="1">MATCH($E$4,OFFSET(OFFSET(Journaal!$E$5,A4016,0),,,Journaal!$D$3-A4016),0)+A4016</f>
        <v>#N/A</v>
      </c>
    </row>
    <row r="4018" spans="1:1" x14ac:dyDescent="0.25">
      <c r="A4018" s="2" t="e">
        <f ca="1">MATCH($E$4,OFFSET(OFFSET(Journaal!$E$5,A4017,0),,,Journaal!$D$3-A4017),0)+A4017</f>
        <v>#N/A</v>
      </c>
    </row>
    <row r="4019" spans="1:1" x14ac:dyDescent="0.25">
      <c r="A4019" s="2" t="e">
        <f ca="1">MATCH($E$4,OFFSET(OFFSET(Journaal!$E$5,A4018,0),,,Journaal!$D$3-A4018),0)+A4018</f>
        <v>#N/A</v>
      </c>
    </row>
    <row r="4020" spans="1:1" x14ac:dyDescent="0.25">
      <c r="A4020" s="2" t="e">
        <f ca="1">MATCH($E$4,OFFSET(OFFSET(Journaal!$E$5,A4019,0),,,Journaal!$D$3-A4019),0)+A4019</f>
        <v>#N/A</v>
      </c>
    </row>
    <row r="4021" spans="1:1" x14ac:dyDescent="0.25">
      <c r="A4021" s="2" t="e">
        <f ca="1">MATCH($E$4,OFFSET(OFFSET(Journaal!$E$5,A4020,0),,,Journaal!$D$3-A4020),0)+A4020</f>
        <v>#N/A</v>
      </c>
    </row>
    <row r="4022" spans="1:1" x14ac:dyDescent="0.25">
      <c r="A4022" s="2" t="e">
        <f ca="1">MATCH($E$4,OFFSET(OFFSET(Journaal!$E$5,A4021,0),,,Journaal!$D$3-A4021),0)+A4021</f>
        <v>#N/A</v>
      </c>
    </row>
    <row r="4023" spans="1:1" x14ac:dyDescent="0.25">
      <c r="A4023" s="2" t="e">
        <f ca="1">MATCH($E$4,OFFSET(OFFSET(Journaal!$E$5,A4022,0),,,Journaal!$D$3-A4022),0)+A4022</f>
        <v>#N/A</v>
      </c>
    </row>
    <row r="4024" spans="1:1" x14ac:dyDescent="0.25">
      <c r="A4024" s="2" t="e">
        <f ca="1">MATCH($E$4,OFFSET(OFFSET(Journaal!$E$5,A4023,0),,,Journaal!$D$3-A4023),0)+A4023</f>
        <v>#N/A</v>
      </c>
    </row>
    <row r="4025" spans="1:1" x14ac:dyDescent="0.25">
      <c r="A4025" s="2" t="e">
        <f ca="1">MATCH($E$4,OFFSET(OFFSET(Journaal!$E$5,A4024,0),,,Journaal!$D$3-A4024),0)+A4024</f>
        <v>#N/A</v>
      </c>
    </row>
    <row r="4026" spans="1:1" x14ac:dyDescent="0.25">
      <c r="A4026" s="2" t="e">
        <f ca="1">MATCH($E$4,OFFSET(OFFSET(Journaal!$E$5,A4025,0),,,Journaal!$D$3-A4025),0)+A4025</f>
        <v>#N/A</v>
      </c>
    </row>
    <row r="4027" spans="1:1" x14ac:dyDescent="0.25">
      <c r="A4027" s="2" t="e">
        <f ca="1">MATCH($E$4,OFFSET(OFFSET(Journaal!$E$5,A4026,0),,,Journaal!$D$3-A4026),0)+A4026</f>
        <v>#N/A</v>
      </c>
    </row>
    <row r="4028" spans="1:1" x14ac:dyDescent="0.25">
      <c r="A4028" s="2" t="e">
        <f ca="1">MATCH($E$4,OFFSET(OFFSET(Journaal!$E$5,A4027,0),,,Journaal!$D$3-A4027),0)+A4027</f>
        <v>#N/A</v>
      </c>
    </row>
    <row r="4029" spans="1:1" x14ac:dyDescent="0.25">
      <c r="A4029" s="2" t="e">
        <f ca="1">MATCH($E$4,OFFSET(OFFSET(Journaal!$E$5,A4028,0),,,Journaal!$D$3-A4028),0)+A4028</f>
        <v>#N/A</v>
      </c>
    </row>
    <row r="4030" spans="1:1" x14ac:dyDescent="0.25">
      <c r="A4030" s="2" t="e">
        <f ca="1">MATCH($E$4,OFFSET(OFFSET(Journaal!$E$5,A4029,0),,,Journaal!$D$3-A4029),0)+A4029</f>
        <v>#N/A</v>
      </c>
    </row>
    <row r="4031" spans="1:1" x14ac:dyDescent="0.25">
      <c r="A4031" s="2" t="e">
        <f ca="1">MATCH($E$4,OFFSET(OFFSET(Journaal!$E$5,A4030,0),,,Journaal!$D$3-A4030),0)+A4030</f>
        <v>#N/A</v>
      </c>
    </row>
    <row r="4032" spans="1:1" x14ac:dyDescent="0.25">
      <c r="A4032" s="2" t="e">
        <f ca="1">MATCH($E$4,OFFSET(OFFSET(Journaal!$E$5,A4031,0),,,Journaal!$D$3-A4031),0)+A4031</f>
        <v>#N/A</v>
      </c>
    </row>
    <row r="4033" spans="1:1" x14ac:dyDescent="0.25">
      <c r="A4033" s="2" t="e">
        <f ca="1">MATCH($E$4,OFFSET(OFFSET(Journaal!$E$5,A4032,0),,,Journaal!$D$3-A4032),0)+A4032</f>
        <v>#N/A</v>
      </c>
    </row>
    <row r="4034" spans="1:1" x14ac:dyDescent="0.25">
      <c r="A4034" s="2" t="e">
        <f ca="1">MATCH($E$4,OFFSET(OFFSET(Journaal!$E$5,A4033,0),,,Journaal!$D$3-A4033),0)+A4033</f>
        <v>#N/A</v>
      </c>
    </row>
    <row r="4035" spans="1:1" x14ac:dyDescent="0.25">
      <c r="A4035" s="2" t="e">
        <f ca="1">MATCH($E$4,OFFSET(OFFSET(Journaal!$E$5,A4034,0),,,Journaal!$D$3-A4034),0)+A4034</f>
        <v>#N/A</v>
      </c>
    </row>
    <row r="4036" spans="1:1" x14ac:dyDescent="0.25">
      <c r="A4036" s="2" t="e">
        <f ca="1">MATCH($E$4,OFFSET(OFFSET(Journaal!$E$5,A4035,0),,,Journaal!$D$3-A4035),0)+A4035</f>
        <v>#N/A</v>
      </c>
    </row>
    <row r="4037" spans="1:1" x14ac:dyDescent="0.25">
      <c r="A4037" s="2" t="e">
        <f ca="1">MATCH($E$4,OFFSET(OFFSET(Journaal!$E$5,A4036,0),,,Journaal!$D$3-A4036),0)+A4036</f>
        <v>#N/A</v>
      </c>
    </row>
    <row r="4038" spans="1:1" x14ac:dyDescent="0.25">
      <c r="A4038" s="2" t="e">
        <f ca="1">MATCH($E$4,OFFSET(OFFSET(Journaal!$E$5,A4037,0),,,Journaal!$D$3-A4037),0)+A4037</f>
        <v>#N/A</v>
      </c>
    </row>
    <row r="4039" spans="1:1" x14ac:dyDescent="0.25">
      <c r="A4039" s="2" t="e">
        <f ca="1">MATCH($E$4,OFFSET(OFFSET(Journaal!$E$5,A4038,0),,,Journaal!$D$3-A4038),0)+A4038</f>
        <v>#N/A</v>
      </c>
    </row>
    <row r="4040" spans="1:1" x14ac:dyDescent="0.25">
      <c r="A4040" s="2" t="e">
        <f ca="1">MATCH($E$4,OFFSET(OFFSET(Journaal!$E$5,A4039,0),,,Journaal!$D$3-A4039),0)+A4039</f>
        <v>#N/A</v>
      </c>
    </row>
    <row r="4041" spans="1:1" x14ac:dyDescent="0.25">
      <c r="A4041" s="2" t="e">
        <f ca="1">MATCH($E$4,OFFSET(OFFSET(Journaal!$E$5,A4040,0),,,Journaal!$D$3-A4040),0)+A4040</f>
        <v>#N/A</v>
      </c>
    </row>
    <row r="4042" spans="1:1" x14ac:dyDescent="0.25">
      <c r="A4042" s="2" t="e">
        <f ca="1">MATCH($E$4,OFFSET(OFFSET(Journaal!$E$5,A4041,0),,,Journaal!$D$3-A4041),0)+A4041</f>
        <v>#N/A</v>
      </c>
    </row>
    <row r="4043" spans="1:1" x14ac:dyDescent="0.25">
      <c r="A4043" s="2" t="e">
        <f ca="1">MATCH($E$4,OFFSET(OFFSET(Journaal!$E$5,A4042,0),,,Journaal!$D$3-A4042),0)+A4042</f>
        <v>#N/A</v>
      </c>
    </row>
    <row r="4044" spans="1:1" x14ac:dyDescent="0.25">
      <c r="A4044" s="2" t="e">
        <f ca="1">MATCH($E$4,OFFSET(OFFSET(Journaal!$E$5,A4043,0),,,Journaal!$D$3-A4043),0)+A4043</f>
        <v>#N/A</v>
      </c>
    </row>
    <row r="4045" spans="1:1" x14ac:dyDescent="0.25">
      <c r="A4045" s="2" t="e">
        <f ca="1">MATCH($E$4,OFFSET(OFFSET(Journaal!$E$5,A4044,0),,,Journaal!$D$3-A4044),0)+A4044</f>
        <v>#N/A</v>
      </c>
    </row>
    <row r="4046" spans="1:1" x14ac:dyDescent="0.25">
      <c r="A4046" s="2" t="e">
        <f ca="1">MATCH($E$4,OFFSET(OFFSET(Journaal!$E$5,A4045,0),,,Journaal!$D$3-A4045),0)+A4045</f>
        <v>#N/A</v>
      </c>
    </row>
    <row r="4047" spans="1:1" x14ac:dyDescent="0.25">
      <c r="A4047" s="2" t="e">
        <f ca="1">MATCH($E$4,OFFSET(OFFSET(Journaal!$E$5,A4046,0),,,Journaal!$D$3-A4046),0)+A4046</f>
        <v>#N/A</v>
      </c>
    </row>
    <row r="4048" spans="1:1" x14ac:dyDescent="0.25">
      <c r="A4048" s="2" t="e">
        <f ca="1">MATCH($E$4,OFFSET(OFFSET(Journaal!$E$5,A4047,0),,,Journaal!$D$3-A4047),0)+A4047</f>
        <v>#N/A</v>
      </c>
    </row>
    <row r="4049" spans="1:1" x14ac:dyDescent="0.25">
      <c r="A4049" s="2" t="e">
        <f ca="1">MATCH($E$4,OFFSET(OFFSET(Journaal!$E$5,A4048,0),,,Journaal!$D$3-A4048),0)+A4048</f>
        <v>#N/A</v>
      </c>
    </row>
    <row r="4050" spans="1:1" x14ac:dyDescent="0.25">
      <c r="A4050" s="2" t="e">
        <f ca="1">MATCH($E$4,OFFSET(OFFSET(Journaal!$E$5,A4049,0),,,Journaal!$D$3-A4049),0)+A4049</f>
        <v>#N/A</v>
      </c>
    </row>
    <row r="4051" spans="1:1" x14ac:dyDescent="0.25">
      <c r="A4051" s="2" t="e">
        <f ca="1">MATCH($E$4,OFFSET(OFFSET(Journaal!$E$5,A4050,0),,,Journaal!$D$3-A4050),0)+A4050</f>
        <v>#N/A</v>
      </c>
    </row>
    <row r="4052" spans="1:1" x14ac:dyDescent="0.25">
      <c r="A4052" s="2" t="e">
        <f ca="1">MATCH($E$4,OFFSET(OFFSET(Journaal!$E$5,A4051,0),,,Journaal!$D$3-A4051),0)+A4051</f>
        <v>#N/A</v>
      </c>
    </row>
    <row r="4053" spans="1:1" x14ac:dyDescent="0.25">
      <c r="A4053" s="2" t="e">
        <f ca="1">MATCH($E$4,OFFSET(OFFSET(Journaal!$E$5,A4052,0),,,Journaal!$D$3-A4052),0)+A4052</f>
        <v>#N/A</v>
      </c>
    </row>
    <row r="4054" spans="1:1" x14ac:dyDescent="0.25">
      <c r="A4054" s="2" t="e">
        <f ca="1">MATCH($E$4,OFFSET(OFFSET(Journaal!$E$5,A4053,0),,,Journaal!$D$3-A4053),0)+A4053</f>
        <v>#N/A</v>
      </c>
    </row>
    <row r="4055" spans="1:1" x14ac:dyDescent="0.25">
      <c r="A4055" s="2" t="e">
        <f ca="1">MATCH($E$4,OFFSET(OFFSET(Journaal!$E$5,A4054,0),,,Journaal!$D$3-A4054),0)+A4054</f>
        <v>#N/A</v>
      </c>
    </row>
    <row r="4056" spans="1:1" x14ac:dyDescent="0.25">
      <c r="A4056" s="2" t="e">
        <f ca="1">MATCH($E$4,OFFSET(OFFSET(Journaal!$E$5,A4055,0),,,Journaal!$D$3-A4055),0)+A4055</f>
        <v>#N/A</v>
      </c>
    </row>
    <row r="4057" spans="1:1" x14ac:dyDescent="0.25">
      <c r="A4057" s="2" t="e">
        <f ca="1">MATCH($E$4,OFFSET(OFFSET(Journaal!$E$5,A4056,0),,,Journaal!$D$3-A4056),0)+A4056</f>
        <v>#N/A</v>
      </c>
    </row>
    <row r="4058" spans="1:1" x14ac:dyDescent="0.25">
      <c r="A4058" s="2" t="e">
        <f ca="1">MATCH($E$4,OFFSET(OFFSET(Journaal!$E$5,A4057,0),,,Journaal!$D$3-A4057),0)+A4057</f>
        <v>#N/A</v>
      </c>
    </row>
    <row r="4059" spans="1:1" x14ac:dyDescent="0.25">
      <c r="A4059" s="2" t="e">
        <f ca="1">MATCH($E$4,OFFSET(OFFSET(Journaal!$E$5,A4058,0),,,Journaal!$D$3-A4058),0)+A4058</f>
        <v>#N/A</v>
      </c>
    </row>
    <row r="4060" spans="1:1" x14ac:dyDescent="0.25">
      <c r="A4060" s="2" t="e">
        <f ca="1">MATCH($E$4,OFFSET(OFFSET(Journaal!$E$5,A4059,0),,,Journaal!$D$3-A4059),0)+A4059</f>
        <v>#N/A</v>
      </c>
    </row>
    <row r="4061" spans="1:1" x14ac:dyDescent="0.25">
      <c r="A4061" s="2" t="e">
        <f ca="1">MATCH($E$4,OFFSET(OFFSET(Journaal!$E$5,A4060,0),,,Journaal!$D$3-A4060),0)+A4060</f>
        <v>#N/A</v>
      </c>
    </row>
    <row r="4062" spans="1:1" x14ac:dyDescent="0.25">
      <c r="A4062" s="2" t="e">
        <f ca="1">MATCH($E$4,OFFSET(OFFSET(Journaal!$E$5,A4061,0),,,Journaal!$D$3-A4061),0)+A4061</f>
        <v>#N/A</v>
      </c>
    </row>
    <row r="4063" spans="1:1" x14ac:dyDescent="0.25">
      <c r="A4063" s="2" t="e">
        <f ca="1">MATCH($E$4,OFFSET(OFFSET(Journaal!$E$5,A4062,0),,,Journaal!$D$3-A4062),0)+A4062</f>
        <v>#N/A</v>
      </c>
    </row>
    <row r="4064" spans="1:1" x14ac:dyDescent="0.25">
      <c r="A4064" s="2" t="e">
        <f ca="1">MATCH($E$4,OFFSET(OFFSET(Journaal!$E$5,A4063,0),,,Journaal!$D$3-A4063),0)+A4063</f>
        <v>#N/A</v>
      </c>
    </row>
    <row r="4065" spans="1:1" x14ac:dyDescent="0.25">
      <c r="A4065" s="2" t="e">
        <f ca="1">MATCH($E$4,OFFSET(OFFSET(Journaal!$E$5,A4064,0),,,Journaal!$D$3-A4064),0)+A4064</f>
        <v>#N/A</v>
      </c>
    </row>
    <row r="4066" spans="1:1" x14ac:dyDescent="0.25">
      <c r="A4066" s="2" t="e">
        <f ca="1">MATCH($E$4,OFFSET(OFFSET(Journaal!$E$5,A4065,0),,,Journaal!$D$3-A4065),0)+A4065</f>
        <v>#N/A</v>
      </c>
    </row>
    <row r="4067" spans="1:1" x14ac:dyDescent="0.25">
      <c r="A4067" s="2" t="e">
        <f ca="1">MATCH($E$4,OFFSET(OFFSET(Journaal!$E$5,A4066,0),,,Journaal!$D$3-A4066),0)+A4066</f>
        <v>#N/A</v>
      </c>
    </row>
    <row r="4068" spans="1:1" x14ac:dyDescent="0.25">
      <c r="A4068" s="2" t="e">
        <f ca="1">MATCH($E$4,OFFSET(OFFSET(Journaal!$E$5,A4067,0),,,Journaal!$D$3-A4067),0)+A4067</f>
        <v>#N/A</v>
      </c>
    </row>
    <row r="4069" spans="1:1" x14ac:dyDescent="0.25">
      <c r="A4069" s="2" t="e">
        <f ca="1">MATCH($E$4,OFFSET(OFFSET(Journaal!$E$5,A4068,0),,,Journaal!$D$3-A4068),0)+A4068</f>
        <v>#N/A</v>
      </c>
    </row>
    <row r="4070" spans="1:1" x14ac:dyDescent="0.25">
      <c r="A4070" s="2" t="e">
        <f ca="1">MATCH($E$4,OFFSET(OFFSET(Journaal!$E$5,A4069,0),,,Journaal!$D$3-A4069),0)+A4069</f>
        <v>#N/A</v>
      </c>
    </row>
    <row r="4071" spans="1:1" x14ac:dyDescent="0.25">
      <c r="A4071" s="2" t="e">
        <f ca="1">MATCH($E$4,OFFSET(OFFSET(Journaal!$E$5,A4070,0),,,Journaal!$D$3-A4070),0)+A4070</f>
        <v>#N/A</v>
      </c>
    </row>
    <row r="4072" spans="1:1" x14ac:dyDescent="0.25">
      <c r="A4072" s="2" t="e">
        <f ca="1">MATCH($E$4,OFFSET(OFFSET(Journaal!$E$5,A4071,0),,,Journaal!$D$3-A4071),0)+A4071</f>
        <v>#N/A</v>
      </c>
    </row>
    <row r="4073" spans="1:1" x14ac:dyDescent="0.25">
      <c r="A4073" s="2" t="e">
        <f ca="1">MATCH($E$4,OFFSET(OFFSET(Journaal!$E$5,A4072,0),,,Journaal!$D$3-A4072),0)+A4072</f>
        <v>#N/A</v>
      </c>
    </row>
    <row r="4074" spans="1:1" x14ac:dyDescent="0.25">
      <c r="A4074" s="2" t="e">
        <f ca="1">MATCH($E$4,OFFSET(OFFSET(Journaal!$E$5,A4073,0),,,Journaal!$D$3-A4073),0)+A4073</f>
        <v>#N/A</v>
      </c>
    </row>
    <row r="4075" spans="1:1" x14ac:dyDescent="0.25">
      <c r="A4075" s="2" t="e">
        <f ca="1">MATCH($E$4,OFFSET(OFFSET(Journaal!$E$5,A4074,0),,,Journaal!$D$3-A4074),0)+A4074</f>
        <v>#N/A</v>
      </c>
    </row>
    <row r="4076" spans="1:1" x14ac:dyDescent="0.25">
      <c r="A4076" s="2" t="e">
        <f ca="1">MATCH($E$4,OFFSET(OFFSET(Journaal!$E$5,A4075,0),,,Journaal!$D$3-A4075),0)+A4075</f>
        <v>#N/A</v>
      </c>
    </row>
    <row r="4077" spans="1:1" x14ac:dyDescent="0.25">
      <c r="A4077" s="2" t="e">
        <f ca="1">MATCH($E$4,OFFSET(OFFSET(Journaal!$E$5,A4076,0),,,Journaal!$D$3-A4076),0)+A4076</f>
        <v>#N/A</v>
      </c>
    </row>
    <row r="4078" spans="1:1" x14ac:dyDescent="0.25">
      <c r="A4078" s="2" t="e">
        <f ca="1">MATCH($E$4,OFFSET(OFFSET(Journaal!$E$5,A4077,0),,,Journaal!$D$3-A4077),0)+A4077</f>
        <v>#N/A</v>
      </c>
    </row>
    <row r="4079" spans="1:1" x14ac:dyDescent="0.25">
      <c r="A4079" s="2" t="e">
        <f ca="1">MATCH($E$4,OFFSET(OFFSET(Journaal!$E$5,A4078,0),,,Journaal!$D$3-A4078),0)+A4078</f>
        <v>#N/A</v>
      </c>
    </row>
    <row r="4080" spans="1:1" x14ac:dyDescent="0.25">
      <c r="A4080" s="2" t="e">
        <f ca="1">MATCH($E$4,OFFSET(OFFSET(Journaal!$E$5,A4079,0),,,Journaal!$D$3-A4079),0)+A4079</f>
        <v>#N/A</v>
      </c>
    </row>
    <row r="4081" spans="1:1" x14ac:dyDescent="0.25">
      <c r="A4081" s="2" t="e">
        <f ca="1">MATCH($E$4,OFFSET(OFFSET(Journaal!$E$5,A4080,0),,,Journaal!$D$3-A4080),0)+A4080</f>
        <v>#N/A</v>
      </c>
    </row>
    <row r="4082" spans="1:1" x14ac:dyDescent="0.25">
      <c r="A4082" s="2" t="e">
        <f ca="1">MATCH($E$4,OFFSET(OFFSET(Journaal!$E$5,A4081,0),,,Journaal!$D$3-A4081),0)+A4081</f>
        <v>#N/A</v>
      </c>
    </row>
    <row r="4083" spans="1:1" x14ac:dyDescent="0.25">
      <c r="A4083" s="2" t="e">
        <f ca="1">MATCH($E$4,OFFSET(OFFSET(Journaal!$E$5,A4082,0),,,Journaal!$D$3-A4082),0)+A4082</f>
        <v>#N/A</v>
      </c>
    </row>
    <row r="4084" spans="1:1" x14ac:dyDescent="0.25">
      <c r="A4084" s="2" t="e">
        <f ca="1">MATCH($E$4,OFFSET(OFFSET(Journaal!$E$5,A4083,0),,,Journaal!$D$3-A4083),0)+A4083</f>
        <v>#N/A</v>
      </c>
    </row>
    <row r="4085" spans="1:1" x14ac:dyDescent="0.25">
      <c r="A4085" s="2" t="e">
        <f ca="1">MATCH($E$4,OFFSET(OFFSET(Journaal!$E$5,A4084,0),,,Journaal!$D$3-A4084),0)+A4084</f>
        <v>#N/A</v>
      </c>
    </row>
    <row r="4086" spans="1:1" x14ac:dyDescent="0.25">
      <c r="A4086" s="2" t="e">
        <f ca="1">MATCH($E$4,OFFSET(OFFSET(Journaal!$E$5,A4085,0),,,Journaal!$D$3-A4085),0)+A4085</f>
        <v>#N/A</v>
      </c>
    </row>
    <row r="4087" spans="1:1" x14ac:dyDescent="0.25">
      <c r="A4087" s="2" t="e">
        <f ca="1">MATCH($E$4,OFFSET(OFFSET(Journaal!$E$5,A4086,0),,,Journaal!$D$3-A4086),0)+A4086</f>
        <v>#N/A</v>
      </c>
    </row>
    <row r="4088" spans="1:1" x14ac:dyDescent="0.25">
      <c r="A4088" s="2" t="e">
        <f ca="1">MATCH($E$4,OFFSET(OFFSET(Journaal!$E$5,A4087,0),,,Journaal!$D$3-A4087),0)+A4087</f>
        <v>#N/A</v>
      </c>
    </row>
    <row r="4089" spans="1:1" x14ac:dyDescent="0.25">
      <c r="A4089" s="2" t="e">
        <f ca="1">MATCH($E$4,OFFSET(OFFSET(Journaal!$E$5,A4088,0),,,Journaal!$D$3-A4088),0)+A4088</f>
        <v>#N/A</v>
      </c>
    </row>
    <row r="4090" spans="1:1" x14ac:dyDescent="0.25">
      <c r="A4090" s="2" t="e">
        <f ca="1">MATCH($E$4,OFFSET(OFFSET(Journaal!$E$5,A4089,0),,,Journaal!$D$3-A4089),0)+A4089</f>
        <v>#N/A</v>
      </c>
    </row>
    <row r="4091" spans="1:1" x14ac:dyDescent="0.25">
      <c r="A4091" s="2" t="e">
        <f ca="1">MATCH($E$4,OFFSET(OFFSET(Journaal!$E$5,A4090,0),,,Journaal!$D$3-A4090),0)+A4090</f>
        <v>#N/A</v>
      </c>
    </row>
    <row r="4092" spans="1:1" x14ac:dyDescent="0.25">
      <c r="A4092" s="2" t="e">
        <f ca="1">MATCH($E$4,OFFSET(OFFSET(Journaal!$E$5,A4091,0),,,Journaal!$D$3-A4091),0)+A4091</f>
        <v>#N/A</v>
      </c>
    </row>
    <row r="4093" spans="1:1" x14ac:dyDescent="0.25">
      <c r="A4093" s="2" t="e">
        <f ca="1">MATCH($E$4,OFFSET(OFFSET(Journaal!$E$5,A4092,0),,,Journaal!$D$3-A4092),0)+A4092</f>
        <v>#N/A</v>
      </c>
    </row>
    <row r="4094" spans="1:1" x14ac:dyDescent="0.25">
      <c r="A4094" s="2" t="e">
        <f ca="1">MATCH($E$4,OFFSET(OFFSET(Journaal!$E$5,A4093,0),,,Journaal!$D$3-A4093),0)+A4093</f>
        <v>#N/A</v>
      </c>
    </row>
    <row r="4095" spans="1:1" x14ac:dyDescent="0.25">
      <c r="A4095" s="2" t="e">
        <f ca="1">MATCH($E$4,OFFSET(OFFSET(Journaal!$E$5,A4094,0),,,Journaal!$D$3-A4094),0)+A4094</f>
        <v>#N/A</v>
      </c>
    </row>
    <row r="4096" spans="1:1" x14ac:dyDescent="0.25">
      <c r="A4096" s="2" t="e">
        <f ca="1">MATCH($E$4,OFFSET(OFFSET(Journaal!$E$5,A4095,0),,,Journaal!$D$3-A4095),0)+A4095</f>
        <v>#N/A</v>
      </c>
    </row>
    <row r="4097" spans="1:1" x14ac:dyDescent="0.25">
      <c r="A4097" s="2" t="e">
        <f ca="1">MATCH($E$4,OFFSET(OFFSET(Journaal!$E$5,A4096,0),,,Journaal!$D$3-A4096),0)+A4096</f>
        <v>#N/A</v>
      </c>
    </row>
    <row r="4098" spans="1:1" x14ac:dyDescent="0.25">
      <c r="A4098" s="2" t="e">
        <f ca="1">MATCH($E$4,OFFSET(OFFSET(Journaal!$E$5,A4097,0),,,Journaal!$D$3-A4097),0)+A4097</f>
        <v>#N/A</v>
      </c>
    </row>
    <row r="4099" spans="1:1" x14ac:dyDescent="0.25">
      <c r="A4099" s="2" t="e">
        <f ca="1">MATCH($E$4,OFFSET(OFFSET(Journaal!$E$5,A4098,0),,,Journaal!$D$3-A4098),0)+A4098</f>
        <v>#N/A</v>
      </c>
    </row>
    <row r="4100" spans="1:1" x14ac:dyDescent="0.25">
      <c r="A4100" s="2" t="e">
        <f ca="1">MATCH($E$4,OFFSET(OFFSET(Journaal!$E$5,A4099,0),,,Journaal!$D$3-A4099),0)+A4099</f>
        <v>#N/A</v>
      </c>
    </row>
    <row r="4101" spans="1:1" x14ac:dyDescent="0.25">
      <c r="A4101" s="2" t="e">
        <f ca="1">MATCH($E$4,OFFSET(OFFSET(Journaal!$E$5,A4100,0),,,Journaal!$D$3-A4100),0)+A4100</f>
        <v>#N/A</v>
      </c>
    </row>
    <row r="4102" spans="1:1" x14ac:dyDescent="0.25">
      <c r="A4102" s="2" t="e">
        <f ca="1">MATCH($E$4,OFFSET(OFFSET(Journaal!$E$5,A4101,0),,,Journaal!$D$3-A4101),0)+A4101</f>
        <v>#N/A</v>
      </c>
    </row>
    <row r="4103" spans="1:1" x14ac:dyDescent="0.25">
      <c r="A4103" s="2" t="e">
        <f ca="1">MATCH($E$4,OFFSET(OFFSET(Journaal!$E$5,A4102,0),,,Journaal!$D$3-A4102),0)+A4102</f>
        <v>#N/A</v>
      </c>
    </row>
    <row r="4104" spans="1:1" x14ac:dyDescent="0.25">
      <c r="A4104" s="2" t="e">
        <f ca="1">MATCH($E$4,OFFSET(OFFSET(Journaal!$E$5,A4103,0),,,Journaal!$D$3-A4103),0)+A4103</f>
        <v>#N/A</v>
      </c>
    </row>
    <row r="4105" spans="1:1" x14ac:dyDescent="0.25">
      <c r="A4105" s="2" t="e">
        <f ca="1">MATCH($E$4,OFFSET(OFFSET(Journaal!$E$5,A4104,0),,,Journaal!$D$3-A4104),0)+A4104</f>
        <v>#N/A</v>
      </c>
    </row>
    <row r="4106" spans="1:1" x14ac:dyDescent="0.25">
      <c r="A4106" s="2" t="e">
        <f ca="1">MATCH($E$4,OFFSET(OFFSET(Journaal!$E$5,A4105,0),,,Journaal!$D$3-A4105),0)+A4105</f>
        <v>#N/A</v>
      </c>
    </row>
    <row r="4107" spans="1:1" x14ac:dyDescent="0.25">
      <c r="A4107" s="2" t="e">
        <f ca="1">MATCH($E$4,OFFSET(OFFSET(Journaal!$E$5,A4106,0),,,Journaal!$D$3-A4106),0)+A4106</f>
        <v>#N/A</v>
      </c>
    </row>
    <row r="4108" spans="1:1" x14ac:dyDescent="0.25">
      <c r="A4108" s="2" t="e">
        <f ca="1">MATCH($E$4,OFFSET(OFFSET(Journaal!$E$5,A4107,0),,,Journaal!$D$3-A4107),0)+A4107</f>
        <v>#N/A</v>
      </c>
    </row>
    <row r="4109" spans="1:1" x14ac:dyDescent="0.25">
      <c r="A4109" s="2" t="e">
        <f ca="1">MATCH($E$4,OFFSET(OFFSET(Journaal!$E$5,A4108,0),,,Journaal!$D$3-A4108),0)+A4108</f>
        <v>#N/A</v>
      </c>
    </row>
    <row r="4110" spans="1:1" x14ac:dyDescent="0.25">
      <c r="A4110" s="2" t="e">
        <f ca="1">MATCH($E$4,OFFSET(OFFSET(Journaal!$E$5,A4109,0),,,Journaal!$D$3-A4109),0)+A4109</f>
        <v>#N/A</v>
      </c>
    </row>
    <row r="4111" spans="1:1" x14ac:dyDescent="0.25">
      <c r="A4111" s="2" t="e">
        <f ca="1">MATCH($E$4,OFFSET(OFFSET(Journaal!$E$5,A4110,0),,,Journaal!$D$3-A4110),0)+A4110</f>
        <v>#N/A</v>
      </c>
    </row>
    <row r="4112" spans="1:1" x14ac:dyDescent="0.25">
      <c r="A4112" s="2" t="e">
        <f ca="1">MATCH($E$4,OFFSET(OFFSET(Journaal!$E$5,A4111,0),,,Journaal!$D$3-A4111),0)+A4111</f>
        <v>#N/A</v>
      </c>
    </row>
    <row r="4113" spans="1:1" x14ac:dyDescent="0.25">
      <c r="A4113" s="2" t="e">
        <f ca="1">MATCH($E$4,OFFSET(OFFSET(Journaal!$E$5,A4112,0),,,Journaal!$D$3-A4112),0)+A4112</f>
        <v>#N/A</v>
      </c>
    </row>
    <row r="4114" spans="1:1" x14ac:dyDescent="0.25">
      <c r="A4114" s="2" t="e">
        <f ca="1">MATCH($E$4,OFFSET(OFFSET(Journaal!$E$5,A4113,0),,,Journaal!$D$3-A4113),0)+A4113</f>
        <v>#N/A</v>
      </c>
    </row>
    <row r="4115" spans="1:1" x14ac:dyDescent="0.25">
      <c r="A4115" s="2" t="e">
        <f ca="1">MATCH($E$4,OFFSET(OFFSET(Journaal!$E$5,A4114,0),,,Journaal!$D$3-A4114),0)+A4114</f>
        <v>#N/A</v>
      </c>
    </row>
    <row r="4116" spans="1:1" x14ac:dyDescent="0.25">
      <c r="A4116" s="2" t="e">
        <f ca="1">MATCH($E$4,OFFSET(OFFSET(Journaal!$E$5,A4115,0),,,Journaal!$D$3-A4115),0)+A4115</f>
        <v>#N/A</v>
      </c>
    </row>
    <row r="4117" spans="1:1" x14ac:dyDescent="0.25">
      <c r="A4117" s="2" t="e">
        <f ca="1">MATCH($E$4,OFFSET(OFFSET(Journaal!$E$5,A4116,0),,,Journaal!$D$3-A4116),0)+A4116</f>
        <v>#N/A</v>
      </c>
    </row>
    <row r="4118" spans="1:1" x14ac:dyDescent="0.25">
      <c r="A4118" s="2" t="e">
        <f ca="1">MATCH($E$4,OFFSET(OFFSET(Journaal!$E$5,A4117,0),,,Journaal!$D$3-A4117),0)+A4117</f>
        <v>#N/A</v>
      </c>
    </row>
    <row r="4119" spans="1:1" x14ac:dyDescent="0.25">
      <c r="A4119" s="2" t="e">
        <f ca="1">MATCH($E$4,OFFSET(OFFSET(Journaal!$E$5,A4118,0),,,Journaal!$D$3-A4118),0)+A4118</f>
        <v>#N/A</v>
      </c>
    </row>
    <row r="4120" spans="1:1" x14ac:dyDescent="0.25">
      <c r="A4120" s="2" t="e">
        <f ca="1">MATCH($E$4,OFFSET(OFFSET(Journaal!$E$5,A4119,0),,,Journaal!$D$3-A4119),0)+A4119</f>
        <v>#N/A</v>
      </c>
    </row>
    <row r="4121" spans="1:1" x14ac:dyDescent="0.25">
      <c r="A4121" s="2" t="e">
        <f ca="1">MATCH($E$4,OFFSET(OFFSET(Journaal!$E$5,A4120,0),,,Journaal!$D$3-A4120),0)+A4120</f>
        <v>#N/A</v>
      </c>
    </row>
    <row r="4122" spans="1:1" x14ac:dyDescent="0.25">
      <c r="A4122" s="2" t="e">
        <f ca="1">MATCH($E$4,OFFSET(OFFSET(Journaal!$E$5,A4121,0),,,Journaal!$D$3-A4121),0)+A4121</f>
        <v>#N/A</v>
      </c>
    </row>
    <row r="4123" spans="1:1" x14ac:dyDescent="0.25">
      <c r="A4123" s="2" t="e">
        <f ca="1">MATCH($E$4,OFFSET(OFFSET(Journaal!$E$5,A4122,0),,,Journaal!$D$3-A4122),0)+A4122</f>
        <v>#N/A</v>
      </c>
    </row>
    <row r="4124" spans="1:1" x14ac:dyDescent="0.25">
      <c r="A4124" s="2" t="e">
        <f ca="1">MATCH($E$4,OFFSET(OFFSET(Journaal!$E$5,A4123,0),,,Journaal!$D$3-A4123),0)+A4123</f>
        <v>#N/A</v>
      </c>
    </row>
    <row r="4125" spans="1:1" x14ac:dyDescent="0.25">
      <c r="A4125" s="2" t="e">
        <f ca="1">MATCH($E$4,OFFSET(OFFSET(Journaal!$E$5,A4124,0),,,Journaal!$D$3-A4124),0)+A4124</f>
        <v>#N/A</v>
      </c>
    </row>
    <row r="4126" spans="1:1" x14ac:dyDescent="0.25">
      <c r="A4126" s="2" t="e">
        <f ca="1">MATCH($E$4,OFFSET(OFFSET(Journaal!$E$5,A4125,0),,,Journaal!$D$3-A4125),0)+A4125</f>
        <v>#N/A</v>
      </c>
    </row>
    <row r="4127" spans="1:1" x14ac:dyDescent="0.25">
      <c r="A4127" s="2" t="e">
        <f ca="1">MATCH($E$4,OFFSET(OFFSET(Journaal!$E$5,A4126,0),,,Journaal!$D$3-A4126),0)+A4126</f>
        <v>#N/A</v>
      </c>
    </row>
    <row r="4128" spans="1:1" x14ac:dyDescent="0.25">
      <c r="A4128" s="2" t="e">
        <f ca="1">MATCH($E$4,OFFSET(OFFSET(Journaal!$E$5,A4127,0),,,Journaal!$D$3-A4127),0)+A4127</f>
        <v>#N/A</v>
      </c>
    </row>
    <row r="4129" spans="1:1" x14ac:dyDescent="0.25">
      <c r="A4129" s="2" t="e">
        <f ca="1">MATCH($E$4,OFFSET(OFFSET(Journaal!$E$5,A4128,0),,,Journaal!$D$3-A4128),0)+A4128</f>
        <v>#N/A</v>
      </c>
    </row>
    <row r="4130" spans="1:1" x14ac:dyDescent="0.25">
      <c r="A4130" s="2" t="e">
        <f ca="1">MATCH($E$4,OFFSET(OFFSET(Journaal!$E$5,A4129,0),,,Journaal!$D$3-A4129),0)+A4129</f>
        <v>#N/A</v>
      </c>
    </row>
    <row r="4131" spans="1:1" x14ac:dyDescent="0.25">
      <c r="A4131" s="2" t="e">
        <f ca="1">MATCH($E$4,OFFSET(OFFSET(Journaal!$E$5,A4130,0),,,Journaal!$D$3-A4130),0)+A4130</f>
        <v>#N/A</v>
      </c>
    </row>
    <row r="4132" spans="1:1" x14ac:dyDescent="0.25">
      <c r="A4132" s="2" t="e">
        <f ca="1">MATCH($E$4,OFFSET(OFFSET(Journaal!$E$5,A4131,0),,,Journaal!$D$3-A4131),0)+A4131</f>
        <v>#N/A</v>
      </c>
    </row>
    <row r="4133" spans="1:1" x14ac:dyDescent="0.25">
      <c r="A4133" s="2" t="e">
        <f ca="1">MATCH($E$4,OFFSET(OFFSET(Journaal!$E$5,A4132,0),,,Journaal!$D$3-A4132),0)+A4132</f>
        <v>#N/A</v>
      </c>
    </row>
    <row r="4134" spans="1:1" x14ac:dyDescent="0.25">
      <c r="A4134" s="2" t="e">
        <f ca="1">MATCH($E$4,OFFSET(OFFSET(Journaal!$E$5,A4133,0),,,Journaal!$D$3-A4133),0)+A4133</f>
        <v>#N/A</v>
      </c>
    </row>
    <row r="4135" spans="1:1" x14ac:dyDescent="0.25">
      <c r="A4135" s="2" t="e">
        <f ca="1">MATCH($E$4,OFFSET(OFFSET(Journaal!$E$5,A4134,0),,,Journaal!$D$3-A4134),0)+A4134</f>
        <v>#N/A</v>
      </c>
    </row>
    <row r="4136" spans="1:1" x14ac:dyDescent="0.25">
      <c r="A4136" s="2" t="e">
        <f ca="1">MATCH($E$4,OFFSET(OFFSET(Journaal!$E$5,A4135,0),,,Journaal!$D$3-A4135),0)+A4135</f>
        <v>#N/A</v>
      </c>
    </row>
    <row r="4137" spans="1:1" x14ac:dyDescent="0.25">
      <c r="A4137" s="2" t="e">
        <f ca="1">MATCH($E$4,OFFSET(OFFSET(Journaal!$E$5,A4136,0),,,Journaal!$D$3-A4136),0)+A4136</f>
        <v>#N/A</v>
      </c>
    </row>
    <row r="4138" spans="1:1" x14ac:dyDescent="0.25">
      <c r="A4138" s="2" t="e">
        <f ca="1">MATCH($E$4,OFFSET(OFFSET(Journaal!$E$5,A4137,0),,,Journaal!$D$3-A4137),0)+A4137</f>
        <v>#N/A</v>
      </c>
    </row>
    <row r="4139" spans="1:1" x14ac:dyDescent="0.25">
      <c r="A4139" s="2" t="e">
        <f ca="1">MATCH($E$4,OFFSET(OFFSET(Journaal!$E$5,A4138,0),,,Journaal!$D$3-A4138),0)+A4138</f>
        <v>#N/A</v>
      </c>
    </row>
    <row r="4140" spans="1:1" x14ac:dyDescent="0.25">
      <c r="A4140" s="2" t="e">
        <f ca="1">MATCH($E$4,OFFSET(OFFSET(Journaal!$E$5,A4139,0),,,Journaal!$D$3-A4139),0)+A4139</f>
        <v>#N/A</v>
      </c>
    </row>
    <row r="4141" spans="1:1" x14ac:dyDescent="0.25">
      <c r="A4141" s="2" t="e">
        <f ca="1">MATCH($E$4,OFFSET(OFFSET(Journaal!$E$5,A4140,0),,,Journaal!$D$3-A4140),0)+A4140</f>
        <v>#N/A</v>
      </c>
    </row>
    <row r="4142" spans="1:1" x14ac:dyDescent="0.25">
      <c r="A4142" s="2" t="e">
        <f ca="1">MATCH($E$4,OFFSET(OFFSET(Journaal!$E$5,A4141,0),,,Journaal!$D$3-A4141),0)+A4141</f>
        <v>#N/A</v>
      </c>
    </row>
    <row r="4143" spans="1:1" x14ac:dyDescent="0.25">
      <c r="A4143" s="2" t="e">
        <f ca="1">MATCH($E$4,OFFSET(OFFSET(Journaal!$E$5,A4142,0),,,Journaal!$D$3-A4142),0)+A4142</f>
        <v>#N/A</v>
      </c>
    </row>
    <row r="4144" spans="1:1" x14ac:dyDescent="0.25">
      <c r="A4144" s="2" t="e">
        <f ca="1">MATCH($E$4,OFFSET(OFFSET(Journaal!$E$5,A4143,0),,,Journaal!$D$3-A4143),0)+A4143</f>
        <v>#N/A</v>
      </c>
    </row>
    <row r="4145" spans="1:1" x14ac:dyDescent="0.25">
      <c r="A4145" s="2" t="e">
        <f ca="1">MATCH($E$4,OFFSET(OFFSET(Journaal!$E$5,A4144,0),,,Journaal!$D$3-A4144),0)+A4144</f>
        <v>#N/A</v>
      </c>
    </row>
    <row r="4146" spans="1:1" x14ac:dyDescent="0.25">
      <c r="A4146" s="2" t="e">
        <f ca="1">MATCH($E$4,OFFSET(OFFSET(Journaal!$E$5,A4145,0),,,Journaal!$D$3-A4145),0)+A4145</f>
        <v>#N/A</v>
      </c>
    </row>
    <row r="4147" spans="1:1" x14ac:dyDescent="0.25">
      <c r="A4147" s="2" t="e">
        <f ca="1">MATCH($E$4,OFFSET(OFFSET(Journaal!$E$5,A4146,0),,,Journaal!$D$3-A4146),0)+A4146</f>
        <v>#N/A</v>
      </c>
    </row>
    <row r="4148" spans="1:1" x14ac:dyDescent="0.25">
      <c r="A4148" s="2" t="e">
        <f ca="1">MATCH($E$4,OFFSET(OFFSET(Journaal!$E$5,A4147,0),,,Journaal!$D$3-A4147),0)+A4147</f>
        <v>#N/A</v>
      </c>
    </row>
    <row r="4149" spans="1:1" x14ac:dyDescent="0.25">
      <c r="A4149" s="2" t="e">
        <f ca="1">MATCH($E$4,OFFSET(OFFSET(Journaal!$E$5,A4148,0),,,Journaal!$D$3-A4148),0)+A4148</f>
        <v>#N/A</v>
      </c>
    </row>
    <row r="4150" spans="1:1" x14ac:dyDescent="0.25">
      <c r="A4150" s="2" t="e">
        <f ca="1">MATCH($E$4,OFFSET(OFFSET(Journaal!$E$5,A4149,0),,,Journaal!$D$3-A4149),0)+A4149</f>
        <v>#N/A</v>
      </c>
    </row>
    <row r="4151" spans="1:1" x14ac:dyDescent="0.25">
      <c r="A4151" s="2" t="e">
        <f ca="1">MATCH($E$4,OFFSET(OFFSET(Journaal!$E$5,A4150,0),,,Journaal!$D$3-A4150),0)+A4150</f>
        <v>#N/A</v>
      </c>
    </row>
    <row r="4152" spans="1:1" x14ac:dyDescent="0.25">
      <c r="A4152" s="2" t="e">
        <f ca="1">MATCH($E$4,OFFSET(OFFSET(Journaal!$E$5,A4151,0),,,Journaal!$D$3-A4151),0)+A4151</f>
        <v>#N/A</v>
      </c>
    </row>
    <row r="4153" spans="1:1" x14ac:dyDescent="0.25">
      <c r="A4153" s="2" t="e">
        <f ca="1">MATCH($E$4,OFFSET(OFFSET(Journaal!$E$5,A4152,0),,,Journaal!$D$3-A4152),0)+A4152</f>
        <v>#N/A</v>
      </c>
    </row>
    <row r="4154" spans="1:1" x14ac:dyDescent="0.25">
      <c r="A4154" s="2" t="e">
        <f ca="1">MATCH($E$4,OFFSET(OFFSET(Journaal!$E$5,A4153,0),,,Journaal!$D$3-A4153),0)+A4153</f>
        <v>#N/A</v>
      </c>
    </row>
    <row r="4155" spans="1:1" x14ac:dyDescent="0.25">
      <c r="A4155" s="2" t="e">
        <f ca="1">MATCH($E$4,OFFSET(OFFSET(Journaal!$E$5,A4154,0),,,Journaal!$D$3-A4154),0)+A4154</f>
        <v>#N/A</v>
      </c>
    </row>
    <row r="4156" spans="1:1" x14ac:dyDescent="0.25">
      <c r="A4156" s="2" t="e">
        <f ca="1">MATCH($E$4,OFFSET(OFFSET(Journaal!$E$5,A4155,0),,,Journaal!$D$3-A4155),0)+A4155</f>
        <v>#N/A</v>
      </c>
    </row>
    <row r="4157" spans="1:1" x14ac:dyDescent="0.25">
      <c r="A4157" s="2" t="e">
        <f ca="1">MATCH($E$4,OFFSET(OFFSET(Journaal!$E$5,A4156,0),,,Journaal!$D$3-A4156),0)+A4156</f>
        <v>#N/A</v>
      </c>
    </row>
    <row r="4158" spans="1:1" x14ac:dyDescent="0.25">
      <c r="A4158" s="2" t="e">
        <f ca="1">MATCH($E$4,OFFSET(OFFSET(Journaal!$E$5,A4157,0),,,Journaal!$D$3-A4157),0)+A4157</f>
        <v>#N/A</v>
      </c>
    </row>
    <row r="4159" spans="1:1" x14ac:dyDescent="0.25">
      <c r="A4159" s="2" t="e">
        <f ca="1">MATCH($E$4,OFFSET(OFFSET(Journaal!$E$5,A4158,0),,,Journaal!$D$3-A4158),0)+A4158</f>
        <v>#N/A</v>
      </c>
    </row>
    <row r="4160" spans="1:1" x14ac:dyDescent="0.25">
      <c r="A4160" s="2" t="e">
        <f ca="1">MATCH($E$4,OFFSET(OFFSET(Journaal!$E$5,A4159,0),,,Journaal!$D$3-A4159),0)+A4159</f>
        <v>#N/A</v>
      </c>
    </row>
    <row r="4161" spans="1:1" x14ac:dyDescent="0.25">
      <c r="A4161" s="2" t="e">
        <f ca="1">MATCH($E$4,OFFSET(OFFSET(Journaal!$E$5,A4160,0),,,Journaal!$D$3-A4160),0)+A4160</f>
        <v>#N/A</v>
      </c>
    </row>
    <row r="4162" spans="1:1" x14ac:dyDescent="0.25">
      <c r="A4162" s="2" t="e">
        <f ca="1">MATCH($E$4,OFFSET(OFFSET(Journaal!$E$5,A4161,0),,,Journaal!$D$3-A4161),0)+A4161</f>
        <v>#N/A</v>
      </c>
    </row>
    <row r="4163" spans="1:1" x14ac:dyDescent="0.25">
      <c r="A4163" s="2" t="e">
        <f ca="1">MATCH($E$4,OFFSET(OFFSET(Journaal!$E$5,A4162,0),,,Journaal!$D$3-A4162),0)+A4162</f>
        <v>#N/A</v>
      </c>
    </row>
    <row r="4164" spans="1:1" x14ac:dyDescent="0.25">
      <c r="A4164" s="2" t="e">
        <f ca="1">MATCH($E$4,OFFSET(OFFSET(Journaal!$E$5,A4163,0),,,Journaal!$D$3-A4163),0)+A4163</f>
        <v>#N/A</v>
      </c>
    </row>
    <row r="4165" spans="1:1" x14ac:dyDescent="0.25">
      <c r="A4165" s="2" t="e">
        <f ca="1">MATCH($E$4,OFFSET(OFFSET(Journaal!$E$5,A4164,0),,,Journaal!$D$3-A4164),0)+A4164</f>
        <v>#N/A</v>
      </c>
    </row>
    <row r="4166" spans="1:1" x14ac:dyDescent="0.25">
      <c r="A4166" s="2" t="e">
        <f ca="1">MATCH($E$4,OFFSET(OFFSET(Journaal!$E$5,A4165,0),,,Journaal!$D$3-A4165),0)+A4165</f>
        <v>#N/A</v>
      </c>
    </row>
    <row r="4167" spans="1:1" x14ac:dyDescent="0.25">
      <c r="A4167" s="2" t="e">
        <f ca="1">MATCH($E$4,OFFSET(OFFSET(Journaal!$E$5,A4166,0),,,Journaal!$D$3-A4166),0)+A4166</f>
        <v>#N/A</v>
      </c>
    </row>
    <row r="4168" spans="1:1" x14ac:dyDescent="0.25">
      <c r="A4168" s="2" t="e">
        <f ca="1">MATCH($E$4,OFFSET(OFFSET(Journaal!$E$5,A4167,0),,,Journaal!$D$3-A4167),0)+A4167</f>
        <v>#N/A</v>
      </c>
    </row>
    <row r="4169" spans="1:1" x14ac:dyDescent="0.25">
      <c r="A4169" s="2" t="e">
        <f ca="1">MATCH($E$4,OFFSET(OFFSET(Journaal!$E$5,A4168,0),,,Journaal!$D$3-A4168),0)+A4168</f>
        <v>#N/A</v>
      </c>
    </row>
    <row r="4170" spans="1:1" x14ac:dyDescent="0.25">
      <c r="A4170" s="2" t="e">
        <f ca="1">MATCH($E$4,OFFSET(OFFSET(Journaal!$E$5,A4169,0),,,Journaal!$D$3-A4169),0)+A4169</f>
        <v>#N/A</v>
      </c>
    </row>
    <row r="4171" spans="1:1" x14ac:dyDescent="0.25">
      <c r="A4171" s="2" t="e">
        <f ca="1">MATCH($E$4,OFFSET(OFFSET(Journaal!$E$5,A4170,0),,,Journaal!$D$3-A4170),0)+A4170</f>
        <v>#N/A</v>
      </c>
    </row>
    <row r="4172" spans="1:1" x14ac:dyDescent="0.25">
      <c r="A4172" s="2" t="e">
        <f ca="1">MATCH($E$4,OFFSET(OFFSET(Journaal!$E$5,A4171,0),,,Journaal!$D$3-A4171),0)+A4171</f>
        <v>#N/A</v>
      </c>
    </row>
    <row r="4173" spans="1:1" x14ac:dyDescent="0.25">
      <c r="A4173" s="2" t="e">
        <f ca="1">MATCH($E$4,OFFSET(OFFSET(Journaal!$E$5,A4172,0),,,Journaal!$D$3-A4172),0)+A4172</f>
        <v>#N/A</v>
      </c>
    </row>
    <row r="4174" spans="1:1" x14ac:dyDescent="0.25">
      <c r="A4174" s="2" t="e">
        <f ca="1">MATCH($E$4,OFFSET(OFFSET(Journaal!$E$5,A4173,0),,,Journaal!$D$3-A4173),0)+A4173</f>
        <v>#N/A</v>
      </c>
    </row>
    <row r="4175" spans="1:1" x14ac:dyDescent="0.25">
      <c r="A4175" s="2" t="e">
        <f ca="1">MATCH($E$4,OFFSET(OFFSET(Journaal!$E$5,A4174,0),,,Journaal!$D$3-A4174),0)+A4174</f>
        <v>#N/A</v>
      </c>
    </row>
    <row r="4176" spans="1:1" x14ac:dyDescent="0.25">
      <c r="A4176" s="2" t="e">
        <f ca="1">MATCH($E$4,OFFSET(OFFSET(Journaal!$E$5,A4175,0),,,Journaal!$D$3-A4175),0)+A4175</f>
        <v>#N/A</v>
      </c>
    </row>
    <row r="4177" spans="1:1" x14ac:dyDescent="0.25">
      <c r="A4177" s="2" t="e">
        <f ca="1">MATCH($E$4,OFFSET(OFFSET(Journaal!$E$5,A4176,0),,,Journaal!$D$3-A4176),0)+A4176</f>
        <v>#N/A</v>
      </c>
    </row>
    <row r="4178" spans="1:1" x14ac:dyDescent="0.25">
      <c r="A4178" s="2" t="e">
        <f ca="1">MATCH($E$4,OFFSET(OFFSET(Journaal!$E$5,A4177,0),,,Journaal!$D$3-A4177),0)+A4177</f>
        <v>#N/A</v>
      </c>
    </row>
    <row r="4179" spans="1:1" x14ac:dyDescent="0.25">
      <c r="A4179" s="2" t="e">
        <f ca="1">MATCH($E$4,OFFSET(OFFSET(Journaal!$E$5,A4178,0),,,Journaal!$D$3-A4178),0)+A4178</f>
        <v>#N/A</v>
      </c>
    </row>
    <row r="4180" spans="1:1" x14ac:dyDescent="0.25">
      <c r="A4180" s="2" t="e">
        <f ca="1">MATCH($E$4,OFFSET(OFFSET(Journaal!$E$5,A4179,0),,,Journaal!$D$3-A4179),0)+A4179</f>
        <v>#N/A</v>
      </c>
    </row>
    <row r="4181" spans="1:1" x14ac:dyDescent="0.25">
      <c r="A4181" s="2" t="e">
        <f ca="1">MATCH($E$4,OFFSET(OFFSET(Journaal!$E$5,A4180,0),,,Journaal!$D$3-A4180),0)+A4180</f>
        <v>#N/A</v>
      </c>
    </row>
    <row r="4182" spans="1:1" x14ac:dyDescent="0.25">
      <c r="A4182" s="2" t="e">
        <f ca="1">MATCH($E$4,OFFSET(OFFSET(Journaal!$E$5,A4181,0),,,Journaal!$D$3-A4181),0)+A4181</f>
        <v>#N/A</v>
      </c>
    </row>
    <row r="4183" spans="1:1" x14ac:dyDescent="0.25">
      <c r="A4183" s="2" t="e">
        <f ca="1">MATCH($E$4,OFFSET(OFFSET(Journaal!$E$5,A4182,0),,,Journaal!$D$3-A4182),0)+A4182</f>
        <v>#N/A</v>
      </c>
    </row>
    <row r="4184" spans="1:1" x14ac:dyDescent="0.25">
      <c r="A4184" s="2" t="e">
        <f ca="1">MATCH($E$4,OFFSET(OFFSET(Journaal!$E$5,A4183,0),,,Journaal!$D$3-A4183),0)+A4183</f>
        <v>#N/A</v>
      </c>
    </row>
    <row r="4185" spans="1:1" x14ac:dyDescent="0.25">
      <c r="A4185" s="2" t="e">
        <f ca="1">MATCH($E$4,OFFSET(OFFSET(Journaal!$E$5,A4184,0),,,Journaal!$D$3-A4184),0)+A4184</f>
        <v>#N/A</v>
      </c>
    </row>
    <row r="4186" spans="1:1" x14ac:dyDescent="0.25">
      <c r="A4186" s="2" t="e">
        <f ca="1">MATCH($E$4,OFFSET(OFFSET(Journaal!$E$5,A4185,0),,,Journaal!$D$3-A4185),0)+A4185</f>
        <v>#N/A</v>
      </c>
    </row>
    <row r="4187" spans="1:1" x14ac:dyDescent="0.25">
      <c r="A4187" s="2" t="e">
        <f ca="1">MATCH($E$4,OFFSET(OFFSET(Journaal!$E$5,A4186,0),,,Journaal!$D$3-A4186),0)+A4186</f>
        <v>#N/A</v>
      </c>
    </row>
    <row r="4188" spans="1:1" x14ac:dyDescent="0.25">
      <c r="A4188" s="2" t="e">
        <f ca="1">MATCH($E$4,OFFSET(OFFSET(Journaal!$E$5,A4187,0),,,Journaal!$D$3-A4187),0)+A4187</f>
        <v>#N/A</v>
      </c>
    </row>
    <row r="4189" spans="1:1" x14ac:dyDescent="0.25">
      <c r="A4189" s="2" t="e">
        <f ca="1">MATCH($E$4,OFFSET(OFFSET(Journaal!$E$5,A4188,0),,,Journaal!$D$3-A4188),0)+A4188</f>
        <v>#N/A</v>
      </c>
    </row>
    <row r="4190" spans="1:1" x14ac:dyDescent="0.25">
      <c r="A4190" s="2" t="e">
        <f ca="1">MATCH($E$4,OFFSET(OFFSET(Journaal!$E$5,A4189,0),,,Journaal!$D$3-A4189),0)+A4189</f>
        <v>#N/A</v>
      </c>
    </row>
    <row r="4191" spans="1:1" x14ac:dyDescent="0.25">
      <c r="A4191" s="2" t="e">
        <f ca="1">MATCH($E$4,OFFSET(OFFSET(Journaal!$E$5,A4190,0),,,Journaal!$D$3-A4190),0)+A4190</f>
        <v>#N/A</v>
      </c>
    </row>
    <row r="4192" spans="1:1" x14ac:dyDescent="0.25">
      <c r="A4192" s="2" t="e">
        <f ca="1">MATCH($E$4,OFFSET(OFFSET(Journaal!$E$5,A4191,0),,,Journaal!$D$3-A4191),0)+A4191</f>
        <v>#N/A</v>
      </c>
    </row>
    <row r="4193" spans="1:1" x14ac:dyDescent="0.25">
      <c r="A4193" s="2" t="e">
        <f ca="1">MATCH($E$4,OFFSET(OFFSET(Journaal!$E$5,A4192,0),,,Journaal!$D$3-A4192),0)+A4192</f>
        <v>#N/A</v>
      </c>
    </row>
    <row r="4194" spans="1:1" x14ac:dyDescent="0.25">
      <c r="A4194" s="2" t="e">
        <f ca="1">MATCH($E$4,OFFSET(OFFSET(Journaal!$E$5,A4193,0),,,Journaal!$D$3-A4193),0)+A4193</f>
        <v>#N/A</v>
      </c>
    </row>
    <row r="4195" spans="1:1" x14ac:dyDescent="0.25">
      <c r="A4195" s="2" t="e">
        <f ca="1">MATCH($E$4,OFFSET(OFFSET(Journaal!$E$5,A4194,0),,,Journaal!$D$3-A4194),0)+A4194</f>
        <v>#N/A</v>
      </c>
    </row>
    <row r="4196" spans="1:1" x14ac:dyDescent="0.25">
      <c r="A4196" s="2" t="e">
        <f ca="1">MATCH($E$4,OFFSET(OFFSET(Journaal!$E$5,A4195,0),,,Journaal!$D$3-A4195),0)+A4195</f>
        <v>#N/A</v>
      </c>
    </row>
    <row r="4197" spans="1:1" x14ac:dyDescent="0.25">
      <c r="A4197" s="2" t="e">
        <f ca="1">MATCH($E$4,OFFSET(OFFSET(Journaal!$E$5,A4196,0),,,Journaal!$D$3-A4196),0)+A4196</f>
        <v>#N/A</v>
      </c>
    </row>
    <row r="4198" spans="1:1" x14ac:dyDescent="0.25">
      <c r="A4198" s="2" t="e">
        <f ca="1">MATCH($E$4,OFFSET(OFFSET(Journaal!$E$5,A4197,0),,,Journaal!$D$3-A4197),0)+A4197</f>
        <v>#N/A</v>
      </c>
    </row>
    <row r="4199" spans="1:1" x14ac:dyDescent="0.25">
      <c r="A4199" s="2" t="e">
        <f ca="1">MATCH($E$4,OFFSET(OFFSET(Journaal!$E$5,A4198,0),,,Journaal!$D$3-A4198),0)+A4198</f>
        <v>#N/A</v>
      </c>
    </row>
    <row r="4200" spans="1:1" x14ac:dyDescent="0.25">
      <c r="A4200" s="2" t="e">
        <f ca="1">MATCH($E$4,OFFSET(OFFSET(Journaal!$E$5,A4199,0),,,Journaal!$D$3-A4199),0)+A4199</f>
        <v>#N/A</v>
      </c>
    </row>
    <row r="4201" spans="1:1" x14ac:dyDescent="0.25">
      <c r="A4201" s="2" t="e">
        <f ca="1">MATCH($E$4,OFFSET(OFFSET(Journaal!$E$5,A4200,0),,,Journaal!$D$3-A4200),0)+A4200</f>
        <v>#N/A</v>
      </c>
    </row>
    <row r="4202" spans="1:1" x14ac:dyDescent="0.25">
      <c r="A4202" s="2" t="e">
        <f ca="1">MATCH($E$4,OFFSET(OFFSET(Journaal!$E$5,A4201,0),,,Journaal!$D$3-A4201),0)+A4201</f>
        <v>#N/A</v>
      </c>
    </row>
    <row r="4203" spans="1:1" x14ac:dyDescent="0.25">
      <c r="A4203" s="2" t="e">
        <f ca="1">MATCH($E$4,OFFSET(OFFSET(Journaal!$E$5,A4202,0),,,Journaal!$D$3-A4202),0)+A4202</f>
        <v>#N/A</v>
      </c>
    </row>
    <row r="4204" spans="1:1" x14ac:dyDescent="0.25">
      <c r="A4204" s="2" t="e">
        <f ca="1">MATCH($E$4,OFFSET(OFFSET(Journaal!$E$5,A4203,0),,,Journaal!$D$3-A4203),0)+A4203</f>
        <v>#N/A</v>
      </c>
    </row>
    <row r="4205" spans="1:1" x14ac:dyDescent="0.25">
      <c r="A4205" s="2" t="e">
        <f ca="1">MATCH($E$4,OFFSET(OFFSET(Journaal!$E$5,A4204,0),,,Journaal!$D$3-A4204),0)+A4204</f>
        <v>#N/A</v>
      </c>
    </row>
    <row r="4206" spans="1:1" x14ac:dyDescent="0.25">
      <c r="A4206" s="2" t="e">
        <f ca="1">MATCH($E$4,OFFSET(OFFSET(Journaal!$E$5,A4205,0),,,Journaal!$D$3-A4205),0)+A4205</f>
        <v>#N/A</v>
      </c>
    </row>
    <row r="4207" spans="1:1" x14ac:dyDescent="0.25">
      <c r="A4207" s="2" t="e">
        <f ca="1">MATCH($E$4,OFFSET(OFFSET(Journaal!$E$5,A4206,0),,,Journaal!$D$3-A4206),0)+A4206</f>
        <v>#N/A</v>
      </c>
    </row>
    <row r="4208" spans="1:1" x14ac:dyDescent="0.25">
      <c r="A4208" s="2" t="e">
        <f ca="1">MATCH($E$4,OFFSET(OFFSET(Journaal!$E$5,A4207,0),,,Journaal!$D$3-A4207),0)+A4207</f>
        <v>#N/A</v>
      </c>
    </row>
    <row r="4209" spans="1:1" x14ac:dyDescent="0.25">
      <c r="A4209" s="2" t="e">
        <f ca="1">MATCH($E$4,OFFSET(OFFSET(Journaal!$E$5,A4208,0),,,Journaal!$D$3-A4208),0)+A4208</f>
        <v>#N/A</v>
      </c>
    </row>
    <row r="4210" spans="1:1" x14ac:dyDescent="0.25">
      <c r="A4210" s="2" t="e">
        <f ca="1">MATCH($E$4,OFFSET(OFFSET(Journaal!$E$5,A4209,0),,,Journaal!$D$3-A4209),0)+A4209</f>
        <v>#N/A</v>
      </c>
    </row>
    <row r="4211" spans="1:1" x14ac:dyDescent="0.25">
      <c r="A4211" s="2" t="e">
        <f ca="1">MATCH($E$4,OFFSET(OFFSET(Journaal!$E$5,A4210,0),,,Journaal!$D$3-A4210),0)+A4210</f>
        <v>#N/A</v>
      </c>
    </row>
    <row r="4212" spans="1:1" x14ac:dyDescent="0.25">
      <c r="A4212" s="2" t="e">
        <f ca="1">MATCH($E$4,OFFSET(OFFSET(Journaal!$E$5,A4211,0),,,Journaal!$D$3-A4211),0)+A4211</f>
        <v>#N/A</v>
      </c>
    </row>
    <row r="4213" spans="1:1" x14ac:dyDescent="0.25">
      <c r="A4213" s="2" t="e">
        <f ca="1">MATCH($E$4,OFFSET(OFFSET(Journaal!$E$5,A4212,0),,,Journaal!$D$3-A4212),0)+A4212</f>
        <v>#N/A</v>
      </c>
    </row>
    <row r="4214" spans="1:1" x14ac:dyDescent="0.25">
      <c r="A4214" s="2" t="e">
        <f ca="1">MATCH($E$4,OFFSET(OFFSET(Journaal!$E$5,A4213,0),,,Journaal!$D$3-A4213),0)+A4213</f>
        <v>#N/A</v>
      </c>
    </row>
    <row r="4215" spans="1:1" x14ac:dyDescent="0.25">
      <c r="A4215" s="2" t="e">
        <f ca="1">MATCH($E$4,OFFSET(OFFSET(Journaal!$E$5,A4214,0),,,Journaal!$D$3-A4214),0)+A4214</f>
        <v>#N/A</v>
      </c>
    </row>
    <row r="4216" spans="1:1" x14ac:dyDescent="0.25">
      <c r="A4216" s="2" t="e">
        <f ca="1">MATCH($E$4,OFFSET(OFFSET(Journaal!$E$5,A4215,0),,,Journaal!$D$3-A4215),0)+A4215</f>
        <v>#N/A</v>
      </c>
    </row>
    <row r="4217" spans="1:1" x14ac:dyDescent="0.25">
      <c r="A4217" s="2" t="e">
        <f ca="1">MATCH($E$4,OFFSET(OFFSET(Journaal!$E$5,A4216,0),,,Journaal!$D$3-A4216),0)+A4216</f>
        <v>#N/A</v>
      </c>
    </row>
    <row r="4218" spans="1:1" x14ac:dyDescent="0.25">
      <c r="A4218" s="2" t="e">
        <f ca="1">MATCH($E$4,OFFSET(OFFSET(Journaal!$E$5,A4217,0),,,Journaal!$D$3-A4217),0)+A4217</f>
        <v>#N/A</v>
      </c>
    </row>
    <row r="4219" spans="1:1" x14ac:dyDescent="0.25">
      <c r="A4219" s="2" t="e">
        <f ca="1">MATCH($E$4,OFFSET(OFFSET(Journaal!$E$5,A4218,0),,,Journaal!$D$3-A4218),0)+A4218</f>
        <v>#N/A</v>
      </c>
    </row>
    <row r="4220" spans="1:1" x14ac:dyDescent="0.25">
      <c r="A4220" s="2" t="e">
        <f ca="1">MATCH($E$4,OFFSET(OFFSET(Journaal!$E$5,A4219,0),,,Journaal!$D$3-A4219),0)+A4219</f>
        <v>#N/A</v>
      </c>
    </row>
    <row r="4221" spans="1:1" x14ac:dyDescent="0.25">
      <c r="A4221" s="2" t="e">
        <f ca="1">MATCH($E$4,OFFSET(OFFSET(Journaal!$E$5,A4220,0),,,Journaal!$D$3-A4220),0)+A4220</f>
        <v>#N/A</v>
      </c>
    </row>
    <row r="4222" spans="1:1" x14ac:dyDescent="0.25">
      <c r="A4222" s="2" t="e">
        <f ca="1">MATCH($E$4,OFFSET(OFFSET(Journaal!$E$5,A4221,0),,,Journaal!$D$3-A4221),0)+A4221</f>
        <v>#N/A</v>
      </c>
    </row>
    <row r="4223" spans="1:1" x14ac:dyDescent="0.25">
      <c r="A4223" s="2" t="e">
        <f ca="1">MATCH($E$4,OFFSET(OFFSET(Journaal!$E$5,A4222,0),,,Journaal!$D$3-A4222),0)+A4222</f>
        <v>#N/A</v>
      </c>
    </row>
    <row r="4224" spans="1:1" x14ac:dyDescent="0.25">
      <c r="A4224" s="2" t="e">
        <f ca="1">MATCH($E$4,OFFSET(OFFSET(Journaal!$E$5,A4223,0),,,Journaal!$D$3-A4223),0)+A4223</f>
        <v>#N/A</v>
      </c>
    </row>
    <row r="4225" spans="1:1" x14ac:dyDescent="0.25">
      <c r="A4225" s="2" t="e">
        <f ca="1">MATCH($E$4,OFFSET(OFFSET(Journaal!$E$5,A4224,0),,,Journaal!$D$3-A4224),0)+A4224</f>
        <v>#N/A</v>
      </c>
    </row>
    <row r="4226" spans="1:1" x14ac:dyDescent="0.25">
      <c r="A4226" s="2" t="e">
        <f ca="1">MATCH($E$4,OFFSET(OFFSET(Journaal!$E$5,A4225,0),,,Journaal!$D$3-A4225),0)+A4225</f>
        <v>#N/A</v>
      </c>
    </row>
    <row r="4227" spans="1:1" x14ac:dyDescent="0.25">
      <c r="A4227" s="2" t="e">
        <f ca="1">MATCH($E$4,OFFSET(OFFSET(Journaal!$E$5,A4226,0),,,Journaal!$D$3-A4226),0)+A4226</f>
        <v>#N/A</v>
      </c>
    </row>
    <row r="4228" spans="1:1" x14ac:dyDescent="0.25">
      <c r="A4228" s="2" t="e">
        <f ca="1">MATCH($E$4,OFFSET(OFFSET(Journaal!$E$5,A4227,0),,,Journaal!$D$3-A4227),0)+A4227</f>
        <v>#N/A</v>
      </c>
    </row>
    <row r="4229" spans="1:1" x14ac:dyDescent="0.25">
      <c r="A4229" s="2" t="e">
        <f ca="1">MATCH($E$4,OFFSET(OFFSET(Journaal!$E$5,A4228,0),,,Journaal!$D$3-A4228),0)+A4228</f>
        <v>#N/A</v>
      </c>
    </row>
    <row r="4230" spans="1:1" x14ac:dyDescent="0.25">
      <c r="A4230" s="2" t="e">
        <f ca="1">MATCH($E$4,OFFSET(OFFSET(Journaal!$E$5,A4229,0),,,Journaal!$D$3-A4229),0)+A4229</f>
        <v>#N/A</v>
      </c>
    </row>
    <row r="4231" spans="1:1" x14ac:dyDescent="0.25">
      <c r="A4231" s="2" t="e">
        <f ca="1">MATCH($E$4,OFFSET(OFFSET(Journaal!$E$5,A4230,0),,,Journaal!$D$3-A4230),0)+A4230</f>
        <v>#N/A</v>
      </c>
    </row>
    <row r="4232" spans="1:1" x14ac:dyDescent="0.25">
      <c r="A4232" s="2" t="e">
        <f ca="1">MATCH($E$4,OFFSET(OFFSET(Journaal!$E$5,A4231,0),,,Journaal!$D$3-A4231),0)+A4231</f>
        <v>#N/A</v>
      </c>
    </row>
    <row r="4233" spans="1:1" x14ac:dyDescent="0.25">
      <c r="A4233" s="2" t="e">
        <f ca="1">MATCH($E$4,OFFSET(OFFSET(Journaal!$E$5,A4232,0),,,Journaal!$D$3-A4232),0)+A4232</f>
        <v>#N/A</v>
      </c>
    </row>
    <row r="4234" spans="1:1" x14ac:dyDescent="0.25">
      <c r="A4234" s="2" t="e">
        <f ca="1">MATCH($E$4,OFFSET(OFFSET(Journaal!$E$5,A4233,0),,,Journaal!$D$3-A4233),0)+A4233</f>
        <v>#N/A</v>
      </c>
    </row>
    <row r="4235" spans="1:1" x14ac:dyDescent="0.25">
      <c r="A4235" s="2" t="e">
        <f ca="1">MATCH($E$4,OFFSET(OFFSET(Journaal!$E$5,A4234,0),,,Journaal!$D$3-A4234),0)+A4234</f>
        <v>#N/A</v>
      </c>
    </row>
    <row r="4236" spans="1:1" x14ac:dyDescent="0.25">
      <c r="A4236" s="2" t="e">
        <f ca="1">MATCH($E$4,OFFSET(OFFSET(Journaal!$E$5,A4235,0),,,Journaal!$D$3-A4235),0)+A4235</f>
        <v>#N/A</v>
      </c>
    </row>
    <row r="4237" spans="1:1" x14ac:dyDescent="0.25">
      <c r="A4237" s="2" t="e">
        <f ca="1">MATCH($E$4,OFFSET(OFFSET(Journaal!$E$5,A4236,0),,,Journaal!$D$3-A4236),0)+A4236</f>
        <v>#N/A</v>
      </c>
    </row>
    <row r="4238" spans="1:1" x14ac:dyDescent="0.25">
      <c r="A4238" s="2" t="e">
        <f ca="1">MATCH($E$4,OFFSET(OFFSET(Journaal!$E$5,A4237,0),,,Journaal!$D$3-A4237),0)+A4237</f>
        <v>#N/A</v>
      </c>
    </row>
    <row r="4239" spans="1:1" x14ac:dyDescent="0.25">
      <c r="A4239" s="2" t="e">
        <f ca="1">MATCH($E$4,OFFSET(OFFSET(Journaal!$E$5,A4238,0),,,Journaal!$D$3-A4238),0)+A4238</f>
        <v>#N/A</v>
      </c>
    </row>
    <row r="4240" spans="1:1" x14ac:dyDescent="0.25">
      <c r="A4240" s="2" t="e">
        <f ca="1">MATCH($E$4,OFFSET(OFFSET(Journaal!$E$5,A4239,0),,,Journaal!$D$3-A4239),0)+A4239</f>
        <v>#N/A</v>
      </c>
    </row>
    <row r="4241" spans="1:1" x14ac:dyDescent="0.25">
      <c r="A4241" s="2" t="e">
        <f ca="1">MATCH($E$4,OFFSET(OFFSET(Journaal!$E$5,A4240,0),,,Journaal!$D$3-A4240),0)+A4240</f>
        <v>#N/A</v>
      </c>
    </row>
    <row r="4242" spans="1:1" x14ac:dyDescent="0.25">
      <c r="A4242" s="2" t="e">
        <f ca="1">MATCH($E$4,OFFSET(OFFSET(Journaal!$E$5,A4241,0),,,Journaal!$D$3-A4241),0)+A4241</f>
        <v>#N/A</v>
      </c>
    </row>
    <row r="4243" spans="1:1" x14ac:dyDescent="0.25">
      <c r="A4243" s="2" t="e">
        <f ca="1">MATCH($E$4,OFFSET(OFFSET(Journaal!$E$5,A4242,0),,,Journaal!$D$3-A4242),0)+A4242</f>
        <v>#N/A</v>
      </c>
    </row>
    <row r="4244" spans="1:1" x14ac:dyDescent="0.25">
      <c r="A4244" s="2" t="e">
        <f ca="1">MATCH($E$4,OFFSET(OFFSET(Journaal!$E$5,A4243,0),,,Journaal!$D$3-A4243),0)+A4243</f>
        <v>#N/A</v>
      </c>
    </row>
    <row r="4245" spans="1:1" x14ac:dyDescent="0.25">
      <c r="A4245" s="2" t="e">
        <f ca="1">MATCH($E$4,OFFSET(OFFSET(Journaal!$E$5,A4244,0),,,Journaal!$D$3-A4244),0)+A4244</f>
        <v>#N/A</v>
      </c>
    </row>
    <row r="4246" spans="1:1" x14ac:dyDescent="0.25">
      <c r="A4246" s="2" t="e">
        <f ca="1">MATCH($E$4,OFFSET(OFFSET(Journaal!$E$5,A4245,0),,,Journaal!$D$3-A4245),0)+A4245</f>
        <v>#N/A</v>
      </c>
    </row>
    <row r="4247" spans="1:1" x14ac:dyDescent="0.25">
      <c r="A4247" s="2" t="e">
        <f ca="1">MATCH($E$4,OFFSET(OFFSET(Journaal!$E$5,A4246,0),,,Journaal!$D$3-A4246),0)+A4246</f>
        <v>#N/A</v>
      </c>
    </row>
    <row r="4248" spans="1:1" x14ac:dyDescent="0.25">
      <c r="A4248" s="2" t="e">
        <f ca="1">MATCH($E$4,OFFSET(OFFSET(Journaal!$E$5,A4247,0),,,Journaal!$D$3-A4247),0)+A4247</f>
        <v>#N/A</v>
      </c>
    </row>
    <row r="4249" spans="1:1" x14ac:dyDescent="0.25">
      <c r="A4249" s="2" t="e">
        <f ca="1">MATCH($E$4,OFFSET(OFFSET(Journaal!$E$5,A4248,0),,,Journaal!$D$3-A4248),0)+A4248</f>
        <v>#N/A</v>
      </c>
    </row>
    <row r="4250" spans="1:1" x14ac:dyDescent="0.25">
      <c r="A4250" s="2" t="e">
        <f ca="1">MATCH($E$4,OFFSET(OFFSET(Journaal!$E$5,A4249,0),,,Journaal!$D$3-A4249),0)+A4249</f>
        <v>#N/A</v>
      </c>
    </row>
    <row r="4251" spans="1:1" x14ac:dyDescent="0.25">
      <c r="A4251" s="2" t="e">
        <f ca="1">MATCH($E$4,OFFSET(OFFSET(Journaal!$E$5,A4250,0),,,Journaal!$D$3-A4250),0)+A4250</f>
        <v>#N/A</v>
      </c>
    </row>
    <row r="4252" spans="1:1" x14ac:dyDescent="0.25">
      <c r="A4252" s="2" t="e">
        <f ca="1">MATCH($E$4,OFFSET(OFFSET(Journaal!$E$5,A4251,0),,,Journaal!$D$3-A4251),0)+A4251</f>
        <v>#N/A</v>
      </c>
    </row>
    <row r="4253" spans="1:1" x14ac:dyDescent="0.25">
      <c r="A4253" s="2" t="e">
        <f ca="1">MATCH($E$4,OFFSET(OFFSET(Journaal!$E$5,A4252,0),,,Journaal!$D$3-A4252),0)+A4252</f>
        <v>#N/A</v>
      </c>
    </row>
    <row r="4254" spans="1:1" x14ac:dyDescent="0.25">
      <c r="A4254" s="2" t="e">
        <f ca="1">MATCH($E$4,OFFSET(OFFSET(Journaal!$E$5,A4253,0),,,Journaal!$D$3-A4253),0)+A4253</f>
        <v>#N/A</v>
      </c>
    </row>
    <row r="4255" spans="1:1" x14ac:dyDescent="0.25">
      <c r="A4255" s="2" t="e">
        <f ca="1">MATCH($E$4,OFFSET(OFFSET(Journaal!$E$5,A4254,0),,,Journaal!$D$3-A4254),0)+A4254</f>
        <v>#N/A</v>
      </c>
    </row>
    <row r="4256" spans="1:1" x14ac:dyDescent="0.25">
      <c r="A4256" s="2" t="e">
        <f ca="1">MATCH($E$4,OFFSET(OFFSET(Journaal!$E$5,A4255,0),,,Journaal!$D$3-A4255),0)+A4255</f>
        <v>#N/A</v>
      </c>
    </row>
    <row r="4257" spans="1:1" x14ac:dyDescent="0.25">
      <c r="A4257" s="2" t="e">
        <f ca="1">MATCH($E$4,OFFSET(OFFSET(Journaal!$E$5,A4256,0),,,Journaal!$D$3-A4256),0)+A4256</f>
        <v>#N/A</v>
      </c>
    </row>
    <row r="4258" spans="1:1" x14ac:dyDescent="0.25">
      <c r="A4258" s="2" t="e">
        <f ca="1">MATCH($E$4,OFFSET(OFFSET(Journaal!$E$5,A4257,0),,,Journaal!$D$3-A4257),0)+A4257</f>
        <v>#N/A</v>
      </c>
    </row>
    <row r="4259" spans="1:1" x14ac:dyDescent="0.25">
      <c r="A4259" s="2" t="e">
        <f ca="1">MATCH($E$4,OFFSET(OFFSET(Journaal!$E$5,A4258,0),,,Journaal!$D$3-A4258),0)+A4258</f>
        <v>#N/A</v>
      </c>
    </row>
    <row r="4260" spans="1:1" x14ac:dyDescent="0.25">
      <c r="A4260" s="2" t="e">
        <f ca="1">MATCH($E$4,OFFSET(OFFSET(Journaal!$E$5,A4259,0),,,Journaal!$D$3-A4259),0)+A4259</f>
        <v>#N/A</v>
      </c>
    </row>
    <row r="4261" spans="1:1" x14ac:dyDescent="0.25">
      <c r="A4261" s="2" t="e">
        <f ca="1">MATCH($E$4,OFFSET(OFFSET(Journaal!$E$5,A4260,0),,,Journaal!$D$3-A4260),0)+A4260</f>
        <v>#N/A</v>
      </c>
    </row>
    <row r="4262" spans="1:1" x14ac:dyDescent="0.25">
      <c r="A4262" s="2" t="e">
        <f ca="1">MATCH($E$4,OFFSET(OFFSET(Journaal!$E$5,A4261,0),,,Journaal!$D$3-A4261),0)+A4261</f>
        <v>#N/A</v>
      </c>
    </row>
    <row r="4263" spans="1:1" x14ac:dyDescent="0.25">
      <c r="A4263" s="2" t="e">
        <f ca="1">MATCH($E$4,OFFSET(OFFSET(Journaal!$E$5,A4262,0),,,Journaal!$D$3-A4262),0)+A4262</f>
        <v>#N/A</v>
      </c>
    </row>
    <row r="4264" spans="1:1" x14ac:dyDescent="0.25">
      <c r="A4264" s="2" t="e">
        <f ca="1">MATCH($E$4,OFFSET(OFFSET(Journaal!$E$5,A4263,0),,,Journaal!$D$3-A4263),0)+A4263</f>
        <v>#N/A</v>
      </c>
    </row>
    <row r="4265" spans="1:1" x14ac:dyDescent="0.25">
      <c r="A4265" s="2" t="e">
        <f ca="1">MATCH($E$4,OFFSET(OFFSET(Journaal!$E$5,A4264,0),,,Journaal!$D$3-A4264),0)+A4264</f>
        <v>#N/A</v>
      </c>
    </row>
    <row r="4266" spans="1:1" x14ac:dyDescent="0.25">
      <c r="A4266" s="2" t="e">
        <f ca="1">MATCH($E$4,OFFSET(OFFSET(Journaal!$E$5,A4265,0),,,Journaal!$D$3-A4265),0)+A4265</f>
        <v>#N/A</v>
      </c>
    </row>
    <row r="4267" spans="1:1" x14ac:dyDescent="0.25">
      <c r="A4267" s="2" t="e">
        <f ca="1">MATCH($E$4,OFFSET(OFFSET(Journaal!$E$5,A4266,0),,,Journaal!$D$3-A4266),0)+A4266</f>
        <v>#N/A</v>
      </c>
    </row>
    <row r="4268" spans="1:1" x14ac:dyDescent="0.25">
      <c r="A4268" s="2" t="e">
        <f ca="1">MATCH($E$4,OFFSET(OFFSET(Journaal!$E$5,A4267,0),,,Journaal!$D$3-A4267),0)+A4267</f>
        <v>#N/A</v>
      </c>
    </row>
    <row r="4269" spans="1:1" x14ac:dyDescent="0.25">
      <c r="A4269" s="2" t="e">
        <f ca="1">MATCH($E$4,OFFSET(OFFSET(Journaal!$E$5,A4268,0),,,Journaal!$D$3-A4268),0)+A4268</f>
        <v>#N/A</v>
      </c>
    </row>
    <row r="4270" spans="1:1" x14ac:dyDescent="0.25">
      <c r="A4270" s="2" t="e">
        <f ca="1">MATCH($E$4,OFFSET(OFFSET(Journaal!$E$5,A4269,0),,,Journaal!$D$3-A4269),0)+A4269</f>
        <v>#N/A</v>
      </c>
    </row>
    <row r="4271" spans="1:1" x14ac:dyDescent="0.25">
      <c r="A4271" s="2" t="e">
        <f ca="1">MATCH($E$4,OFFSET(OFFSET(Journaal!$E$5,A4270,0),,,Journaal!$D$3-A4270),0)+A4270</f>
        <v>#N/A</v>
      </c>
    </row>
    <row r="4272" spans="1:1" x14ac:dyDescent="0.25">
      <c r="A4272" s="2" t="e">
        <f ca="1">MATCH($E$4,OFFSET(OFFSET(Journaal!$E$5,A4271,0),,,Journaal!$D$3-A4271),0)+A4271</f>
        <v>#N/A</v>
      </c>
    </row>
    <row r="4273" spans="1:1" x14ac:dyDescent="0.25">
      <c r="A4273" s="2" t="e">
        <f ca="1">MATCH($E$4,OFFSET(OFFSET(Journaal!$E$5,A4272,0),,,Journaal!$D$3-A4272),0)+A4272</f>
        <v>#N/A</v>
      </c>
    </row>
    <row r="4274" spans="1:1" x14ac:dyDescent="0.25">
      <c r="A4274" s="2" t="e">
        <f ca="1">MATCH($E$4,OFFSET(OFFSET(Journaal!$E$5,A4273,0),,,Journaal!$D$3-A4273),0)+A4273</f>
        <v>#N/A</v>
      </c>
    </row>
    <row r="4275" spans="1:1" x14ac:dyDescent="0.25">
      <c r="A4275" s="2" t="e">
        <f ca="1">MATCH($E$4,OFFSET(OFFSET(Journaal!$E$5,A4274,0),,,Journaal!$D$3-A4274),0)+A4274</f>
        <v>#N/A</v>
      </c>
    </row>
    <row r="4276" spans="1:1" x14ac:dyDescent="0.25">
      <c r="A4276" s="2" t="e">
        <f ca="1">MATCH($E$4,OFFSET(OFFSET(Journaal!$E$5,A4275,0),,,Journaal!$D$3-A4275),0)+A4275</f>
        <v>#N/A</v>
      </c>
    </row>
    <row r="4277" spans="1:1" x14ac:dyDescent="0.25">
      <c r="A4277" s="2" t="e">
        <f ca="1">MATCH($E$4,OFFSET(OFFSET(Journaal!$E$5,A4276,0),,,Journaal!$D$3-A4276),0)+A4276</f>
        <v>#N/A</v>
      </c>
    </row>
    <row r="4278" spans="1:1" x14ac:dyDescent="0.25">
      <c r="A4278" s="2" t="e">
        <f ca="1">MATCH($E$4,OFFSET(OFFSET(Journaal!$E$5,A4277,0),,,Journaal!$D$3-A4277),0)+A4277</f>
        <v>#N/A</v>
      </c>
    </row>
    <row r="4279" spans="1:1" x14ac:dyDescent="0.25">
      <c r="A4279" s="2" t="e">
        <f ca="1">MATCH($E$4,OFFSET(OFFSET(Journaal!$E$5,A4278,0),,,Journaal!$D$3-A4278),0)+A4278</f>
        <v>#N/A</v>
      </c>
    </row>
    <row r="4280" spans="1:1" x14ac:dyDescent="0.25">
      <c r="A4280" s="2" t="e">
        <f ca="1">MATCH($E$4,OFFSET(OFFSET(Journaal!$E$5,A4279,0),,,Journaal!$D$3-A4279),0)+A4279</f>
        <v>#N/A</v>
      </c>
    </row>
    <row r="4281" spans="1:1" x14ac:dyDescent="0.25">
      <c r="A4281" s="2" t="e">
        <f ca="1">MATCH($E$4,OFFSET(OFFSET(Journaal!$E$5,A4280,0),,,Journaal!$D$3-A4280),0)+A4280</f>
        <v>#N/A</v>
      </c>
    </row>
    <row r="4282" spans="1:1" x14ac:dyDescent="0.25">
      <c r="A4282" s="2" t="e">
        <f ca="1">MATCH($E$4,OFFSET(OFFSET(Journaal!$E$5,A4281,0),,,Journaal!$D$3-A4281),0)+A4281</f>
        <v>#N/A</v>
      </c>
    </row>
    <row r="4283" spans="1:1" x14ac:dyDescent="0.25">
      <c r="A4283" s="2" t="e">
        <f ca="1">MATCH($E$4,OFFSET(OFFSET(Journaal!$E$5,A4282,0),,,Journaal!$D$3-A4282),0)+A4282</f>
        <v>#N/A</v>
      </c>
    </row>
    <row r="4284" spans="1:1" x14ac:dyDescent="0.25">
      <c r="A4284" s="2" t="e">
        <f ca="1">MATCH($E$4,OFFSET(OFFSET(Journaal!$E$5,A4283,0),,,Journaal!$D$3-A4283),0)+A4283</f>
        <v>#N/A</v>
      </c>
    </row>
    <row r="4285" spans="1:1" x14ac:dyDescent="0.25">
      <c r="A4285" s="2" t="e">
        <f ca="1">MATCH($E$4,OFFSET(OFFSET(Journaal!$E$5,A4284,0),,,Journaal!$D$3-A4284),0)+A4284</f>
        <v>#N/A</v>
      </c>
    </row>
    <row r="4286" spans="1:1" x14ac:dyDescent="0.25">
      <c r="A4286" s="2" t="e">
        <f ca="1">MATCH($E$4,OFFSET(OFFSET(Journaal!$E$5,A4285,0),,,Journaal!$D$3-A4285),0)+A4285</f>
        <v>#N/A</v>
      </c>
    </row>
    <row r="4287" spans="1:1" x14ac:dyDescent="0.25">
      <c r="A4287" s="2" t="e">
        <f ca="1">MATCH($E$4,OFFSET(OFFSET(Journaal!$E$5,A4286,0),,,Journaal!$D$3-A4286),0)+A4286</f>
        <v>#N/A</v>
      </c>
    </row>
    <row r="4288" spans="1:1" x14ac:dyDescent="0.25">
      <c r="A4288" s="2" t="e">
        <f ca="1">MATCH($E$4,OFFSET(OFFSET(Journaal!$E$5,A4287,0),,,Journaal!$D$3-A4287),0)+A4287</f>
        <v>#N/A</v>
      </c>
    </row>
    <row r="4289" spans="1:1" x14ac:dyDescent="0.25">
      <c r="A4289" s="2" t="e">
        <f ca="1">MATCH($E$4,OFFSET(OFFSET(Journaal!$E$5,A4288,0),,,Journaal!$D$3-A4288),0)+A4288</f>
        <v>#N/A</v>
      </c>
    </row>
    <row r="4290" spans="1:1" x14ac:dyDescent="0.25">
      <c r="A4290" s="2" t="e">
        <f ca="1">MATCH($E$4,OFFSET(OFFSET(Journaal!$E$5,A4289,0),,,Journaal!$D$3-A4289),0)+A4289</f>
        <v>#N/A</v>
      </c>
    </row>
    <row r="4291" spans="1:1" x14ac:dyDescent="0.25">
      <c r="A4291" s="2" t="e">
        <f ca="1">MATCH($E$4,OFFSET(OFFSET(Journaal!$E$5,A4290,0),,,Journaal!$D$3-A4290),0)+A4290</f>
        <v>#N/A</v>
      </c>
    </row>
    <row r="4292" spans="1:1" x14ac:dyDescent="0.25">
      <c r="A4292" s="2" t="e">
        <f ca="1">MATCH($E$4,OFFSET(OFFSET(Journaal!$E$5,A4291,0),,,Journaal!$D$3-A4291),0)+A4291</f>
        <v>#N/A</v>
      </c>
    </row>
    <row r="4293" spans="1:1" x14ac:dyDescent="0.25">
      <c r="A4293" s="2" t="e">
        <f ca="1">MATCH($E$4,OFFSET(OFFSET(Journaal!$E$5,A4292,0),,,Journaal!$D$3-A4292),0)+A4292</f>
        <v>#N/A</v>
      </c>
    </row>
    <row r="4294" spans="1:1" x14ac:dyDescent="0.25">
      <c r="A4294" s="2" t="e">
        <f ca="1">MATCH($E$4,OFFSET(OFFSET(Journaal!$E$5,A4293,0),,,Journaal!$D$3-A4293),0)+A4293</f>
        <v>#N/A</v>
      </c>
    </row>
    <row r="4295" spans="1:1" x14ac:dyDescent="0.25">
      <c r="A4295" s="2" t="e">
        <f ca="1">MATCH($E$4,OFFSET(OFFSET(Journaal!$E$5,A4294,0),,,Journaal!$D$3-A4294),0)+A4294</f>
        <v>#N/A</v>
      </c>
    </row>
    <row r="4296" spans="1:1" x14ac:dyDescent="0.25">
      <c r="A4296" s="2" t="e">
        <f ca="1">MATCH($E$4,OFFSET(OFFSET(Journaal!$E$5,A4295,0),,,Journaal!$D$3-A4295),0)+A4295</f>
        <v>#N/A</v>
      </c>
    </row>
    <row r="4297" spans="1:1" x14ac:dyDescent="0.25">
      <c r="A4297" s="2" t="e">
        <f ca="1">MATCH($E$4,OFFSET(OFFSET(Journaal!$E$5,A4296,0),,,Journaal!$D$3-A4296),0)+A4296</f>
        <v>#N/A</v>
      </c>
    </row>
    <row r="4298" spans="1:1" x14ac:dyDescent="0.25">
      <c r="A4298" s="2" t="e">
        <f ca="1">MATCH($E$4,OFFSET(OFFSET(Journaal!$E$5,A4297,0),,,Journaal!$D$3-A4297),0)+A4297</f>
        <v>#N/A</v>
      </c>
    </row>
    <row r="4299" spans="1:1" x14ac:dyDescent="0.25">
      <c r="A4299" s="2" t="e">
        <f ca="1">MATCH($E$4,OFFSET(OFFSET(Journaal!$E$5,A4298,0),,,Journaal!$D$3-A4298),0)+A4298</f>
        <v>#N/A</v>
      </c>
    </row>
    <row r="4300" spans="1:1" x14ac:dyDescent="0.25">
      <c r="A4300" s="2" t="e">
        <f ca="1">MATCH($E$4,OFFSET(OFFSET(Journaal!$E$5,A4299,0),,,Journaal!$D$3-A4299),0)+A4299</f>
        <v>#N/A</v>
      </c>
    </row>
    <row r="4301" spans="1:1" x14ac:dyDescent="0.25">
      <c r="A4301" s="2" t="e">
        <f ca="1">MATCH($E$4,OFFSET(OFFSET(Journaal!$E$5,A4300,0),,,Journaal!$D$3-A4300),0)+A4300</f>
        <v>#N/A</v>
      </c>
    </row>
    <row r="4302" spans="1:1" x14ac:dyDescent="0.25">
      <c r="A4302" s="2" t="e">
        <f ca="1">MATCH($E$4,OFFSET(OFFSET(Journaal!$E$5,A4301,0),,,Journaal!$D$3-A4301),0)+A4301</f>
        <v>#N/A</v>
      </c>
    </row>
    <row r="4303" spans="1:1" x14ac:dyDescent="0.25">
      <c r="A4303" s="2" t="e">
        <f ca="1">MATCH($E$4,OFFSET(OFFSET(Journaal!$E$5,A4302,0),,,Journaal!$D$3-A4302),0)+A4302</f>
        <v>#N/A</v>
      </c>
    </row>
    <row r="4304" spans="1:1" x14ac:dyDescent="0.25">
      <c r="A4304" s="2" t="e">
        <f ca="1">MATCH($E$4,OFFSET(OFFSET(Journaal!$E$5,A4303,0),,,Journaal!$D$3-A4303),0)+A4303</f>
        <v>#N/A</v>
      </c>
    </row>
    <row r="4305" spans="1:1" x14ac:dyDescent="0.25">
      <c r="A4305" s="2" t="e">
        <f ca="1">MATCH($E$4,OFFSET(OFFSET(Journaal!$E$5,A4304,0),,,Journaal!$D$3-A4304),0)+A4304</f>
        <v>#N/A</v>
      </c>
    </row>
    <row r="4306" spans="1:1" x14ac:dyDescent="0.25">
      <c r="A4306" s="2" t="e">
        <f ca="1">MATCH($E$4,OFFSET(OFFSET(Journaal!$E$5,A4305,0),,,Journaal!$D$3-A4305),0)+A4305</f>
        <v>#N/A</v>
      </c>
    </row>
    <row r="4307" spans="1:1" x14ac:dyDescent="0.25">
      <c r="A4307" s="2" t="e">
        <f ca="1">MATCH($E$4,OFFSET(OFFSET(Journaal!$E$5,A4306,0),,,Journaal!$D$3-A4306),0)+A4306</f>
        <v>#N/A</v>
      </c>
    </row>
    <row r="4308" spans="1:1" x14ac:dyDescent="0.25">
      <c r="A4308" s="2" t="e">
        <f ca="1">MATCH($E$4,OFFSET(OFFSET(Journaal!$E$5,A4307,0),,,Journaal!$D$3-A4307),0)+A4307</f>
        <v>#N/A</v>
      </c>
    </row>
    <row r="4309" spans="1:1" x14ac:dyDescent="0.25">
      <c r="A4309" s="2" t="e">
        <f ca="1">MATCH($E$4,OFFSET(OFFSET(Journaal!$E$5,A4308,0),,,Journaal!$D$3-A4308),0)+A4308</f>
        <v>#N/A</v>
      </c>
    </row>
    <row r="4310" spans="1:1" x14ac:dyDescent="0.25">
      <c r="A4310" s="2" t="e">
        <f ca="1">MATCH($E$4,OFFSET(OFFSET(Journaal!$E$5,A4309,0),,,Journaal!$D$3-A4309),0)+A4309</f>
        <v>#N/A</v>
      </c>
    </row>
    <row r="4311" spans="1:1" x14ac:dyDescent="0.25">
      <c r="A4311" s="2" t="e">
        <f ca="1">MATCH($E$4,OFFSET(OFFSET(Journaal!$E$5,A4310,0),,,Journaal!$D$3-A4310),0)+A4310</f>
        <v>#N/A</v>
      </c>
    </row>
    <row r="4312" spans="1:1" x14ac:dyDescent="0.25">
      <c r="A4312" s="2" t="e">
        <f ca="1">MATCH($E$4,OFFSET(OFFSET(Journaal!$E$5,A4311,0),,,Journaal!$D$3-A4311),0)+A4311</f>
        <v>#N/A</v>
      </c>
    </row>
    <row r="4313" spans="1:1" x14ac:dyDescent="0.25">
      <c r="A4313" s="2" t="e">
        <f ca="1">MATCH($E$4,OFFSET(OFFSET(Journaal!$E$5,A4312,0),,,Journaal!$D$3-A4312),0)+A4312</f>
        <v>#N/A</v>
      </c>
    </row>
    <row r="4314" spans="1:1" x14ac:dyDescent="0.25">
      <c r="A4314" s="2" t="e">
        <f ca="1">MATCH($E$4,OFFSET(OFFSET(Journaal!$E$5,A4313,0),,,Journaal!$D$3-A4313),0)+A4313</f>
        <v>#N/A</v>
      </c>
    </row>
    <row r="4315" spans="1:1" x14ac:dyDescent="0.25">
      <c r="A4315" s="2" t="e">
        <f ca="1">MATCH($E$4,OFFSET(OFFSET(Journaal!$E$5,A4314,0),,,Journaal!$D$3-A4314),0)+A4314</f>
        <v>#N/A</v>
      </c>
    </row>
    <row r="4316" spans="1:1" x14ac:dyDescent="0.25">
      <c r="A4316" s="2" t="e">
        <f ca="1">MATCH($E$4,OFFSET(OFFSET(Journaal!$E$5,A4315,0),,,Journaal!$D$3-A4315),0)+A4315</f>
        <v>#N/A</v>
      </c>
    </row>
    <row r="4317" spans="1:1" x14ac:dyDescent="0.25">
      <c r="A4317" s="2" t="e">
        <f ca="1">MATCH($E$4,OFFSET(OFFSET(Journaal!$E$5,A4316,0),,,Journaal!$D$3-A4316),0)+A4316</f>
        <v>#N/A</v>
      </c>
    </row>
    <row r="4318" spans="1:1" x14ac:dyDescent="0.25">
      <c r="A4318" s="2" t="e">
        <f ca="1">MATCH($E$4,OFFSET(OFFSET(Journaal!$E$5,A4317,0),,,Journaal!$D$3-A4317),0)+A4317</f>
        <v>#N/A</v>
      </c>
    </row>
    <row r="4319" spans="1:1" x14ac:dyDescent="0.25">
      <c r="A4319" s="2" t="e">
        <f ca="1">MATCH($E$4,OFFSET(OFFSET(Journaal!$E$5,A4318,0),,,Journaal!$D$3-A4318),0)+A4318</f>
        <v>#N/A</v>
      </c>
    </row>
    <row r="4320" spans="1:1" x14ac:dyDescent="0.25">
      <c r="A4320" s="2" t="e">
        <f ca="1">MATCH($E$4,OFFSET(OFFSET(Journaal!$E$5,A4319,0),,,Journaal!$D$3-A4319),0)+A4319</f>
        <v>#N/A</v>
      </c>
    </row>
    <row r="4321" spans="1:1" x14ac:dyDescent="0.25">
      <c r="A4321" s="2" t="e">
        <f ca="1">MATCH($E$4,OFFSET(OFFSET(Journaal!$E$5,A4320,0),,,Journaal!$D$3-A4320),0)+A4320</f>
        <v>#N/A</v>
      </c>
    </row>
    <row r="4322" spans="1:1" x14ac:dyDescent="0.25">
      <c r="A4322" s="2" t="e">
        <f ca="1">MATCH($E$4,OFFSET(OFFSET(Journaal!$E$5,A4321,0),,,Journaal!$D$3-A4321),0)+A4321</f>
        <v>#N/A</v>
      </c>
    </row>
    <row r="4323" spans="1:1" x14ac:dyDescent="0.25">
      <c r="A4323" s="2" t="e">
        <f ca="1">MATCH($E$4,OFFSET(OFFSET(Journaal!$E$5,A4322,0),,,Journaal!$D$3-A4322),0)+A4322</f>
        <v>#N/A</v>
      </c>
    </row>
    <row r="4324" spans="1:1" x14ac:dyDescent="0.25">
      <c r="A4324" s="2" t="e">
        <f ca="1">MATCH($E$4,OFFSET(OFFSET(Journaal!$E$5,A4323,0),,,Journaal!$D$3-A4323),0)+A4323</f>
        <v>#N/A</v>
      </c>
    </row>
    <row r="4325" spans="1:1" x14ac:dyDescent="0.25">
      <c r="A4325" s="2" t="e">
        <f ca="1">MATCH($E$4,OFFSET(OFFSET(Journaal!$E$5,A4324,0),,,Journaal!$D$3-A4324),0)+A4324</f>
        <v>#N/A</v>
      </c>
    </row>
    <row r="4326" spans="1:1" x14ac:dyDescent="0.25">
      <c r="A4326" s="2" t="e">
        <f ca="1">MATCH($E$4,OFFSET(OFFSET(Journaal!$E$5,A4325,0),,,Journaal!$D$3-A4325),0)+A4325</f>
        <v>#N/A</v>
      </c>
    </row>
    <row r="4327" spans="1:1" x14ac:dyDescent="0.25">
      <c r="A4327" s="2" t="e">
        <f ca="1">MATCH($E$4,OFFSET(OFFSET(Journaal!$E$5,A4326,0),,,Journaal!$D$3-A4326),0)+A4326</f>
        <v>#N/A</v>
      </c>
    </row>
    <row r="4328" spans="1:1" x14ac:dyDescent="0.25">
      <c r="A4328" s="2" t="e">
        <f ca="1">MATCH($E$4,OFFSET(OFFSET(Journaal!$E$5,A4327,0),,,Journaal!$D$3-A4327),0)+A4327</f>
        <v>#N/A</v>
      </c>
    </row>
    <row r="4329" spans="1:1" x14ac:dyDescent="0.25">
      <c r="A4329" s="2" t="e">
        <f ca="1">MATCH($E$4,OFFSET(OFFSET(Journaal!$E$5,A4328,0),,,Journaal!$D$3-A4328),0)+A4328</f>
        <v>#N/A</v>
      </c>
    </row>
    <row r="4330" spans="1:1" x14ac:dyDescent="0.25">
      <c r="A4330" s="2" t="e">
        <f ca="1">MATCH($E$4,OFFSET(OFFSET(Journaal!$E$5,A4329,0),,,Journaal!$D$3-A4329),0)+A4329</f>
        <v>#N/A</v>
      </c>
    </row>
    <row r="4331" spans="1:1" x14ac:dyDescent="0.25">
      <c r="A4331" s="2" t="e">
        <f ca="1">MATCH($E$4,OFFSET(OFFSET(Journaal!$E$5,A4330,0),,,Journaal!$D$3-A4330),0)+A4330</f>
        <v>#N/A</v>
      </c>
    </row>
    <row r="4332" spans="1:1" x14ac:dyDescent="0.25">
      <c r="A4332" s="2" t="e">
        <f ca="1">MATCH($E$4,OFFSET(OFFSET(Journaal!$E$5,A4331,0),,,Journaal!$D$3-A4331),0)+A4331</f>
        <v>#N/A</v>
      </c>
    </row>
    <row r="4333" spans="1:1" x14ac:dyDescent="0.25">
      <c r="A4333" s="2" t="e">
        <f ca="1">MATCH($E$4,OFFSET(OFFSET(Journaal!$E$5,A4332,0),,,Journaal!$D$3-A4332),0)+A4332</f>
        <v>#N/A</v>
      </c>
    </row>
    <row r="4334" spans="1:1" x14ac:dyDescent="0.25">
      <c r="A4334" s="2" t="e">
        <f ca="1">MATCH($E$4,OFFSET(OFFSET(Journaal!$E$5,A4333,0),,,Journaal!$D$3-A4333),0)+A4333</f>
        <v>#N/A</v>
      </c>
    </row>
    <row r="4335" spans="1:1" x14ac:dyDescent="0.25">
      <c r="A4335" s="2" t="e">
        <f ca="1">MATCH($E$4,OFFSET(OFFSET(Journaal!$E$5,A4334,0),,,Journaal!$D$3-A4334),0)+A4334</f>
        <v>#N/A</v>
      </c>
    </row>
    <row r="4336" spans="1:1" x14ac:dyDescent="0.25">
      <c r="A4336" s="2" t="e">
        <f ca="1">MATCH($E$4,OFFSET(OFFSET(Journaal!$E$5,A4335,0),,,Journaal!$D$3-A4335),0)+A4335</f>
        <v>#N/A</v>
      </c>
    </row>
    <row r="4337" spans="1:1" x14ac:dyDescent="0.25">
      <c r="A4337" s="2" t="e">
        <f ca="1">MATCH($E$4,OFFSET(OFFSET(Journaal!$E$5,A4336,0),,,Journaal!$D$3-A4336),0)+A4336</f>
        <v>#N/A</v>
      </c>
    </row>
    <row r="4338" spans="1:1" x14ac:dyDescent="0.25">
      <c r="A4338" s="2" t="e">
        <f ca="1">MATCH($E$4,OFFSET(OFFSET(Journaal!$E$5,A4337,0),,,Journaal!$D$3-A4337),0)+A4337</f>
        <v>#N/A</v>
      </c>
    </row>
    <row r="4339" spans="1:1" x14ac:dyDescent="0.25">
      <c r="A4339" s="2" t="e">
        <f ca="1">MATCH($E$4,OFFSET(OFFSET(Journaal!$E$5,A4338,0),,,Journaal!$D$3-A4338),0)+A4338</f>
        <v>#N/A</v>
      </c>
    </row>
    <row r="4340" spans="1:1" x14ac:dyDescent="0.25">
      <c r="A4340" s="2" t="e">
        <f ca="1">MATCH($E$4,OFFSET(OFFSET(Journaal!$E$5,A4339,0),,,Journaal!$D$3-A4339),0)+A4339</f>
        <v>#N/A</v>
      </c>
    </row>
    <row r="4341" spans="1:1" x14ac:dyDescent="0.25">
      <c r="A4341" s="2" t="e">
        <f ca="1">MATCH($E$4,OFFSET(OFFSET(Journaal!$E$5,A4340,0),,,Journaal!$D$3-A4340),0)+A4340</f>
        <v>#N/A</v>
      </c>
    </row>
    <row r="4342" spans="1:1" x14ac:dyDescent="0.25">
      <c r="A4342" s="2" t="e">
        <f ca="1">MATCH($E$4,OFFSET(OFFSET(Journaal!$E$5,A4341,0),,,Journaal!$D$3-A4341),0)+A4341</f>
        <v>#N/A</v>
      </c>
    </row>
    <row r="4343" spans="1:1" x14ac:dyDescent="0.25">
      <c r="A4343" s="2" t="e">
        <f ca="1">MATCH($E$4,OFFSET(OFFSET(Journaal!$E$5,A4342,0),,,Journaal!$D$3-A4342),0)+A4342</f>
        <v>#N/A</v>
      </c>
    </row>
    <row r="4344" spans="1:1" x14ac:dyDescent="0.25">
      <c r="A4344" s="2" t="e">
        <f ca="1">MATCH($E$4,OFFSET(OFFSET(Journaal!$E$5,A4343,0),,,Journaal!$D$3-A4343),0)+A4343</f>
        <v>#N/A</v>
      </c>
    </row>
    <row r="4345" spans="1:1" x14ac:dyDescent="0.25">
      <c r="A4345" s="2" t="e">
        <f ca="1">MATCH($E$4,OFFSET(OFFSET(Journaal!$E$5,A4344,0),,,Journaal!$D$3-A4344),0)+A4344</f>
        <v>#N/A</v>
      </c>
    </row>
    <row r="4346" spans="1:1" x14ac:dyDescent="0.25">
      <c r="A4346" s="2" t="e">
        <f ca="1">MATCH($E$4,OFFSET(OFFSET(Journaal!$E$5,A4345,0),,,Journaal!$D$3-A4345),0)+A4345</f>
        <v>#N/A</v>
      </c>
    </row>
    <row r="4347" spans="1:1" x14ac:dyDescent="0.25">
      <c r="A4347" s="2" t="e">
        <f ca="1">MATCH($E$4,OFFSET(OFFSET(Journaal!$E$5,A4346,0),,,Journaal!$D$3-A4346),0)+A4346</f>
        <v>#N/A</v>
      </c>
    </row>
    <row r="4348" spans="1:1" x14ac:dyDescent="0.25">
      <c r="A4348" s="2" t="e">
        <f ca="1">MATCH($E$4,OFFSET(OFFSET(Journaal!$E$5,A4347,0),,,Journaal!$D$3-A4347),0)+A4347</f>
        <v>#N/A</v>
      </c>
    </row>
    <row r="4349" spans="1:1" x14ac:dyDescent="0.25">
      <c r="A4349" s="2" t="e">
        <f ca="1">MATCH($E$4,OFFSET(OFFSET(Journaal!$E$5,A4348,0),,,Journaal!$D$3-A4348),0)+A4348</f>
        <v>#N/A</v>
      </c>
    </row>
    <row r="4350" spans="1:1" x14ac:dyDescent="0.25">
      <c r="A4350" s="2" t="e">
        <f ca="1">MATCH($E$4,OFFSET(OFFSET(Journaal!$E$5,A4349,0),,,Journaal!$D$3-A4349),0)+A4349</f>
        <v>#N/A</v>
      </c>
    </row>
    <row r="4351" spans="1:1" x14ac:dyDescent="0.25">
      <c r="A4351" s="2" t="e">
        <f ca="1">MATCH($E$4,OFFSET(OFFSET(Journaal!$E$5,A4350,0),,,Journaal!$D$3-A4350),0)+A4350</f>
        <v>#N/A</v>
      </c>
    </row>
    <row r="4352" spans="1:1" x14ac:dyDescent="0.25">
      <c r="A4352" s="2" t="e">
        <f ca="1">MATCH($E$4,OFFSET(OFFSET(Journaal!$E$5,A4351,0),,,Journaal!$D$3-A4351),0)+A4351</f>
        <v>#N/A</v>
      </c>
    </row>
    <row r="4353" spans="1:1" x14ac:dyDescent="0.25">
      <c r="A4353" s="2" t="e">
        <f ca="1">MATCH($E$4,OFFSET(OFFSET(Journaal!$E$5,A4352,0),,,Journaal!$D$3-A4352),0)+A4352</f>
        <v>#N/A</v>
      </c>
    </row>
    <row r="4354" spans="1:1" x14ac:dyDescent="0.25">
      <c r="A4354" s="2" t="e">
        <f ca="1">MATCH($E$4,OFFSET(OFFSET(Journaal!$E$5,A4353,0),,,Journaal!$D$3-A4353),0)+A4353</f>
        <v>#N/A</v>
      </c>
    </row>
    <row r="4355" spans="1:1" x14ac:dyDescent="0.25">
      <c r="A4355" s="2" t="e">
        <f ca="1">MATCH($E$4,OFFSET(OFFSET(Journaal!$E$5,A4354,0),,,Journaal!$D$3-A4354),0)+A4354</f>
        <v>#N/A</v>
      </c>
    </row>
    <row r="4356" spans="1:1" x14ac:dyDescent="0.25">
      <c r="A4356" s="2" t="e">
        <f ca="1">MATCH($E$4,OFFSET(OFFSET(Journaal!$E$5,A4355,0),,,Journaal!$D$3-A4355),0)+A4355</f>
        <v>#N/A</v>
      </c>
    </row>
    <row r="4357" spans="1:1" x14ac:dyDescent="0.25">
      <c r="A4357" s="2" t="e">
        <f ca="1">MATCH($E$4,OFFSET(OFFSET(Journaal!$E$5,A4356,0),,,Journaal!$D$3-A4356),0)+A4356</f>
        <v>#N/A</v>
      </c>
    </row>
    <row r="4358" spans="1:1" x14ac:dyDescent="0.25">
      <c r="A4358" s="2" t="e">
        <f ca="1">MATCH($E$4,OFFSET(OFFSET(Journaal!$E$5,A4357,0),,,Journaal!$D$3-A4357),0)+A4357</f>
        <v>#N/A</v>
      </c>
    </row>
    <row r="4359" spans="1:1" x14ac:dyDescent="0.25">
      <c r="A4359" s="2" t="e">
        <f ca="1">MATCH($E$4,OFFSET(OFFSET(Journaal!$E$5,A4358,0),,,Journaal!$D$3-A4358),0)+A4358</f>
        <v>#N/A</v>
      </c>
    </row>
    <row r="4360" spans="1:1" x14ac:dyDescent="0.25">
      <c r="A4360" s="2" t="e">
        <f ca="1">MATCH($E$4,OFFSET(OFFSET(Journaal!$E$5,A4359,0),,,Journaal!$D$3-A4359),0)+A4359</f>
        <v>#N/A</v>
      </c>
    </row>
    <row r="4361" spans="1:1" x14ac:dyDescent="0.25">
      <c r="A4361" s="2" t="e">
        <f ca="1">MATCH($E$4,OFFSET(OFFSET(Journaal!$E$5,A4360,0),,,Journaal!$D$3-A4360),0)+A4360</f>
        <v>#N/A</v>
      </c>
    </row>
    <row r="4362" spans="1:1" x14ac:dyDescent="0.25">
      <c r="A4362" s="2" t="e">
        <f ca="1">MATCH($E$4,OFFSET(OFFSET(Journaal!$E$5,A4361,0),,,Journaal!$D$3-A4361),0)+A4361</f>
        <v>#N/A</v>
      </c>
    </row>
    <row r="4363" spans="1:1" x14ac:dyDescent="0.25">
      <c r="A4363" s="2" t="e">
        <f ca="1">MATCH($E$4,OFFSET(OFFSET(Journaal!$E$5,A4362,0),,,Journaal!$D$3-A4362),0)+A4362</f>
        <v>#N/A</v>
      </c>
    </row>
    <row r="4364" spans="1:1" x14ac:dyDescent="0.25">
      <c r="A4364" s="2" t="e">
        <f ca="1">MATCH($E$4,OFFSET(OFFSET(Journaal!$E$5,A4363,0),,,Journaal!$D$3-A4363),0)+A4363</f>
        <v>#N/A</v>
      </c>
    </row>
    <row r="4365" spans="1:1" x14ac:dyDescent="0.25">
      <c r="A4365" s="2" t="e">
        <f ca="1">MATCH($E$4,OFFSET(OFFSET(Journaal!$E$5,A4364,0),,,Journaal!$D$3-A4364),0)+A4364</f>
        <v>#N/A</v>
      </c>
    </row>
    <row r="4366" spans="1:1" x14ac:dyDescent="0.25">
      <c r="A4366" s="2" t="e">
        <f ca="1">MATCH($E$4,OFFSET(OFFSET(Journaal!$E$5,A4365,0),,,Journaal!$D$3-A4365),0)+A4365</f>
        <v>#N/A</v>
      </c>
    </row>
    <row r="4367" spans="1:1" x14ac:dyDescent="0.25">
      <c r="A4367" s="2" t="e">
        <f ca="1">MATCH($E$4,OFFSET(OFFSET(Journaal!$E$5,A4366,0),,,Journaal!$D$3-A4366),0)+A4366</f>
        <v>#N/A</v>
      </c>
    </row>
    <row r="4368" spans="1:1" x14ac:dyDescent="0.25">
      <c r="A4368" s="2" t="e">
        <f ca="1">MATCH($E$4,OFFSET(OFFSET(Journaal!$E$5,A4367,0),,,Journaal!$D$3-A4367),0)+A4367</f>
        <v>#N/A</v>
      </c>
    </row>
    <row r="4369" spans="1:1" x14ac:dyDescent="0.25">
      <c r="A4369" s="2" t="e">
        <f ca="1">MATCH($E$4,OFFSET(OFFSET(Journaal!$E$5,A4368,0),,,Journaal!$D$3-A4368),0)+A4368</f>
        <v>#N/A</v>
      </c>
    </row>
    <row r="4370" spans="1:1" x14ac:dyDescent="0.25">
      <c r="A4370" s="2" t="e">
        <f ca="1">MATCH($E$4,OFFSET(OFFSET(Journaal!$E$5,A4369,0),,,Journaal!$D$3-A4369),0)+A4369</f>
        <v>#N/A</v>
      </c>
    </row>
    <row r="4371" spans="1:1" x14ac:dyDescent="0.25">
      <c r="A4371" s="2" t="e">
        <f ca="1">MATCH($E$4,OFFSET(OFFSET(Journaal!$E$5,A4370,0),,,Journaal!$D$3-A4370),0)+A4370</f>
        <v>#N/A</v>
      </c>
    </row>
    <row r="4372" spans="1:1" x14ac:dyDescent="0.25">
      <c r="A4372" s="2" t="e">
        <f ca="1">MATCH($E$4,OFFSET(OFFSET(Journaal!$E$5,A4371,0),,,Journaal!$D$3-A4371),0)+A4371</f>
        <v>#N/A</v>
      </c>
    </row>
    <row r="4373" spans="1:1" x14ac:dyDescent="0.25">
      <c r="A4373" s="2" t="e">
        <f ca="1">MATCH($E$4,OFFSET(OFFSET(Journaal!$E$5,A4372,0),,,Journaal!$D$3-A4372),0)+A4372</f>
        <v>#N/A</v>
      </c>
    </row>
    <row r="4374" spans="1:1" x14ac:dyDescent="0.25">
      <c r="A4374" s="2" t="e">
        <f ca="1">MATCH($E$4,OFFSET(OFFSET(Journaal!$E$5,A4373,0),,,Journaal!$D$3-A4373),0)+A4373</f>
        <v>#N/A</v>
      </c>
    </row>
    <row r="4375" spans="1:1" x14ac:dyDescent="0.25">
      <c r="A4375" s="2" t="e">
        <f ca="1">MATCH($E$4,OFFSET(OFFSET(Journaal!$E$5,A4374,0),,,Journaal!$D$3-A4374),0)+A4374</f>
        <v>#N/A</v>
      </c>
    </row>
    <row r="4376" spans="1:1" x14ac:dyDescent="0.25">
      <c r="A4376" s="2" t="e">
        <f ca="1">MATCH($E$4,OFFSET(OFFSET(Journaal!$E$5,A4375,0),,,Journaal!$D$3-A4375),0)+A4375</f>
        <v>#N/A</v>
      </c>
    </row>
    <row r="4377" spans="1:1" x14ac:dyDescent="0.25">
      <c r="A4377" s="2" t="e">
        <f ca="1">MATCH($E$4,OFFSET(OFFSET(Journaal!$E$5,A4376,0),,,Journaal!$D$3-A4376),0)+A4376</f>
        <v>#N/A</v>
      </c>
    </row>
    <row r="4378" spans="1:1" x14ac:dyDescent="0.25">
      <c r="A4378" s="2" t="e">
        <f ca="1">MATCH($E$4,OFFSET(OFFSET(Journaal!$E$5,A4377,0),,,Journaal!$D$3-A4377),0)+A4377</f>
        <v>#N/A</v>
      </c>
    </row>
    <row r="4379" spans="1:1" x14ac:dyDescent="0.25">
      <c r="A4379" s="2" t="e">
        <f ca="1">MATCH($E$4,OFFSET(OFFSET(Journaal!$E$5,A4378,0),,,Journaal!$D$3-A4378),0)+A4378</f>
        <v>#N/A</v>
      </c>
    </row>
    <row r="4380" spans="1:1" x14ac:dyDescent="0.25">
      <c r="A4380" s="2" t="e">
        <f ca="1">MATCH($E$4,OFFSET(OFFSET(Journaal!$E$5,A4379,0),,,Journaal!$D$3-A4379),0)+A4379</f>
        <v>#N/A</v>
      </c>
    </row>
    <row r="4381" spans="1:1" x14ac:dyDescent="0.25">
      <c r="A4381" s="2" t="e">
        <f ca="1">MATCH($E$4,OFFSET(OFFSET(Journaal!$E$5,A4380,0),,,Journaal!$D$3-A4380),0)+A4380</f>
        <v>#N/A</v>
      </c>
    </row>
    <row r="4382" spans="1:1" x14ac:dyDescent="0.25">
      <c r="A4382" s="2" t="e">
        <f ca="1">MATCH($E$4,OFFSET(OFFSET(Journaal!$E$5,A4381,0),,,Journaal!$D$3-A4381),0)+A4381</f>
        <v>#N/A</v>
      </c>
    </row>
    <row r="4383" spans="1:1" x14ac:dyDescent="0.25">
      <c r="A4383" s="2" t="e">
        <f ca="1">MATCH($E$4,OFFSET(OFFSET(Journaal!$E$5,A4382,0),,,Journaal!$D$3-A4382),0)+A4382</f>
        <v>#N/A</v>
      </c>
    </row>
    <row r="4384" spans="1:1" x14ac:dyDescent="0.25">
      <c r="A4384" s="2" t="e">
        <f ca="1">MATCH($E$4,OFFSET(OFFSET(Journaal!$E$5,A4383,0),,,Journaal!$D$3-A4383),0)+A4383</f>
        <v>#N/A</v>
      </c>
    </row>
    <row r="4385" spans="1:1" x14ac:dyDescent="0.25">
      <c r="A4385" s="2" t="e">
        <f ca="1">MATCH($E$4,OFFSET(OFFSET(Journaal!$E$5,A4384,0),,,Journaal!$D$3-A4384),0)+A4384</f>
        <v>#N/A</v>
      </c>
    </row>
    <row r="4386" spans="1:1" x14ac:dyDescent="0.25">
      <c r="A4386" s="2" t="e">
        <f ca="1">MATCH($E$4,OFFSET(OFFSET(Journaal!$E$5,A4385,0),,,Journaal!$D$3-A4385),0)+A4385</f>
        <v>#N/A</v>
      </c>
    </row>
    <row r="4387" spans="1:1" x14ac:dyDescent="0.25">
      <c r="A4387" s="2" t="e">
        <f ca="1">MATCH($E$4,OFFSET(OFFSET(Journaal!$E$5,A4386,0),,,Journaal!$D$3-A4386),0)+A4386</f>
        <v>#N/A</v>
      </c>
    </row>
    <row r="4388" spans="1:1" x14ac:dyDescent="0.25">
      <c r="A4388" s="2" t="e">
        <f ca="1">MATCH($E$4,OFFSET(OFFSET(Journaal!$E$5,A4387,0),,,Journaal!$D$3-A4387),0)+A4387</f>
        <v>#N/A</v>
      </c>
    </row>
    <row r="4389" spans="1:1" x14ac:dyDescent="0.25">
      <c r="A4389" s="2" t="e">
        <f ca="1">MATCH($E$4,OFFSET(OFFSET(Journaal!$E$5,A4388,0),,,Journaal!$D$3-A4388),0)+A4388</f>
        <v>#N/A</v>
      </c>
    </row>
    <row r="4390" spans="1:1" x14ac:dyDescent="0.25">
      <c r="A4390" s="2" t="e">
        <f ca="1">MATCH($E$4,OFFSET(OFFSET(Journaal!$E$5,A4389,0),,,Journaal!$D$3-A4389),0)+A4389</f>
        <v>#N/A</v>
      </c>
    </row>
    <row r="4391" spans="1:1" x14ac:dyDescent="0.25">
      <c r="A4391" s="2" t="e">
        <f ca="1">MATCH($E$4,OFFSET(OFFSET(Journaal!$E$5,A4390,0),,,Journaal!$D$3-A4390),0)+A4390</f>
        <v>#N/A</v>
      </c>
    </row>
    <row r="4392" spans="1:1" x14ac:dyDescent="0.25">
      <c r="A4392" s="2" t="e">
        <f ca="1">MATCH($E$4,OFFSET(OFFSET(Journaal!$E$5,A4391,0),,,Journaal!$D$3-A4391),0)+A4391</f>
        <v>#N/A</v>
      </c>
    </row>
    <row r="4393" spans="1:1" x14ac:dyDescent="0.25">
      <c r="A4393" s="2" t="e">
        <f ca="1">MATCH($E$4,OFFSET(OFFSET(Journaal!$E$5,A4392,0),,,Journaal!$D$3-A4392),0)+A4392</f>
        <v>#N/A</v>
      </c>
    </row>
    <row r="4394" spans="1:1" x14ac:dyDescent="0.25">
      <c r="A4394" s="2" t="e">
        <f ca="1">MATCH($E$4,OFFSET(OFFSET(Journaal!$E$5,A4393,0),,,Journaal!$D$3-A4393),0)+A4393</f>
        <v>#N/A</v>
      </c>
    </row>
    <row r="4395" spans="1:1" x14ac:dyDescent="0.25">
      <c r="A4395" s="2" t="e">
        <f ca="1">MATCH($E$4,OFFSET(OFFSET(Journaal!$E$5,A4394,0),,,Journaal!$D$3-A4394),0)+A4394</f>
        <v>#N/A</v>
      </c>
    </row>
    <row r="4396" spans="1:1" x14ac:dyDescent="0.25">
      <c r="A4396" s="2" t="e">
        <f ca="1">MATCH($E$4,OFFSET(OFFSET(Journaal!$E$5,A4395,0),,,Journaal!$D$3-A4395),0)+A4395</f>
        <v>#N/A</v>
      </c>
    </row>
    <row r="4397" spans="1:1" x14ac:dyDescent="0.25">
      <c r="A4397" s="2" t="e">
        <f ca="1">MATCH($E$4,OFFSET(OFFSET(Journaal!$E$5,A4396,0),,,Journaal!$D$3-A4396),0)+A4396</f>
        <v>#N/A</v>
      </c>
    </row>
    <row r="4398" spans="1:1" x14ac:dyDescent="0.25">
      <c r="A4398" s="2" t="e">
        <f ca="1">MATCH($E$4,OFFSET(OFFSET(Journaal!$E$5,A4397,0),,,Journaal!$D$3-A4397),0)+A4397</f>
        <v>#N/A</v>
      </c>
    </row>
    <row r="4399" spans="1:1" x14ac:dyDescent="0.25">
      <c r="A4399" s="2" t="e">
        <f ca="1">MATCH($E$4,OFFSET(OFFSET(Journaal!$E$5,A4398,0),,,Journaal!$D$3-A4398),0)+A4398</f>
        <v>#N/A</v>
      </c>
    </row>
    <row r="4400" spans="1:1" x14ac:dyDescent="0.25">
      <c r="A4400" s="2" t="e">
        <f ca="1">MATCH($E$4,OFFSET(OFFSET(Journaal!$E$5,A4399,0),,,Journaal!$D$3-A4399),0)+A4399</f>
        <v>#N/A</v>
      </c>
    </row>
    <row r="4401" spans="1:1" x14ac:dyDescent="0.25">
      <c r="A4401" s="2" t="e">
        <f ca="1">MATCH($E$4,OFFSET(OFFSET(Journaal!$E$5,A4400,0),,,Journaal!$D$3-A4400),0)+A4400</f>
        <v>#N/A</v>
      </c>
    </row>
    <row r="4402" spans="1:1" x14ac:dyDescent="0.25">
      <c r="A4402" s="2" t="e">
        <f ca="1">MATCH($E$4,OFFSET(OFFSET(Journaal!$E$5,A4401,0),,,Journaal!$D$3-A4401),0)+A4401</f>
        <v>#N/A</v>
      </c>
    </row>
    <row r="4403" spans="1:1" x14ac:dyDescent="0.25">
      <c r="A4403" s="2" t="e">
        <f ca="1">MATCH($E$4,OFFSET(OFFSET(Journaal!$E$5,A4402,0),,,Journaal!$D$3-A4402),0)+A4402</f>
        <v>#N/A</v>
      </c>
    </row>
    <row r="4404" spans="1:1" x14ac:dyDescent="0.25">
      <c r="A4404" s="2" t="e">
        <f ca="1">MATCH($E$4,OFFSET(OFFSET(Journaal!$E$5,A4403,0),,,Journaal!$D$3-A4403),0)+A4403</f>
        <v>#N/A</v>
      </c>
    </row>
    <row r="4405" spans="1:1" x14ac:dyDescent="0.25">
      <c r="A4405" s="2" t="e">
        <f ca="1">MATCH($E$4,OFFSET(OFFSET(Journaal!$E$5,A4404,0),,,Journaal!$D$3-A4404),0)+A4404</f>
        <v>#N/A</v>
      </c>
    </row>
    <row r="4406" spans="1:1" x14ac:dyDescent="0.25">
      <c r="A4406" s="2" t="e">
        <f ca="1">MATCH($E$4,OFFSET(OFFSET(Journaal!$E$5,A4405,0),,,Journaal!$D$3-A4405),0)+A4405</f>
        <v>#N/A</v>
      </c>
    </row>
    <row r="4407" spans="1:1" x14ac:dyDescent="0.25">
      <c r="A4407" s="2" t="e">
        <f ca="1">MATCH($E$4,OFFSET(OFFSET(Journaal!$E$5,A4406,0),,,Journaal!$D$3-A4406),0)+A4406</f>
        <v>#N/A</v>
      </c>
    </row>
    <row r="4408" spans="1:1" x14ac:dyDescent="0.25">
      <c r="A4408" s="2" t="e">
        <f ca="1">MATCH($E$4,OFFSET(OFFSET(Journaal!$E$5,A4407,0),,,Journaal!$D$3-A4407),0)+A4407</f>
        <v>#N/A</v>
      </c>
    </row>
    <row r="4409" spans="1:1" x14ac:dyDescent="0.25">
      <c r="A4409" s="2" t="e">
        <f ca="1">MATCH($E$4,OFFSET(OFFSET(Journaal!$E$5,A4408,0),,,Journaal!$D$3-A4408),0)+A4408</f>
        <v>#N/A</v>
      </c>
    </row>
    <row r="4410" spans="1:1" x14ac:dyDescent="0.25">
      <c r="A4410" s="2" t="e">
        <f ca="1">MATCH($E$4,OFFSET(OFFSET(Journaal!$E$5,A4409,0),,,Journaal!$D$3-A4409),0)+A4409</f>
        <v>#N/A</v>
      </c>
    </row>
    <row r="4411" spans="1:1" x14ac:dyDescent="0.25">
      <c r="A4411" s="2" t="e">
        <f ca="1">MATCH($E$4,OFFSET(OFFSET(Journaal!$E$5,A4410,0),,,Journaal!$D$3-A4410),0)+A4410</f>
        <v>#N/A</v>
      </c>
    </row>
    <row r="4412" spans="1:1" x14ac:dyDescent="0.25">
      <c r="A4412" s="2" t="e">
        <f ca="1">MATCH($E$4,OFFSET(OFFSET(Journaal!$E$5,A4411,0),,,Journaal!$D$3-A4411),0)+A4411</f>
        <v>#N/A</v>
      </c>
    </row>
    <row r="4413" spans="1:1" x14ac:dyDescent="0.25">
      <c r="A4413" s="2" t="e">
        <f ca="1">MATCH($E$4,OFFSET(OFFSET(Journaal!$E$5,A4412,0),,,Journaal!$D$3-A4412),0)+A4412</f>
        <v>#N/A</v>
      </c>
    </row>
    <row r="4414" spans="1:1" x14ac:dyDescent="0.25">
      <c r="A4414" s="2" t="e">
        <f ca="1">MATCH($E$4,OFFSET(OFFSET(Journaal!$E$5,A4413,0),,,Journaal!$D$3-A4413),0)+A4413</f>
        <v>#N/A</v>
      </c>
    </row>
    <row r="4415" spans="1:1" x14ac:dyDescent="0.25">
      <c r="A4415" s="2" t="e">
        <f ca="1">MATCH($E$4,OFFSET(OFFSET(Journaal!$E$5,A4414,0),,,Journaal!$D$3-A4414),0)+A4414</f>
        <v>#N/A</v>
      </c>
    </row>
    <row r="4416" spans="1:1" x14ac:dyDescent="0.25">
      <c r="A4416" s="2" t="e">
        <f ca="1">MATCH($E$4,OFFSET(OFFSET(Journaal!$E$5,A4415,0),,,Journaal!$D$3-A4415),0)+A4415</f>
        <v>#N/A</v>
      </c>
    </row>
    <row r="4417" spans="1:1" x14ac:dyDescent="0.25">
      <c r="A4417" s="2" t="e">
        <f ca="1">MATCH($E$4,OFFSET(OFFSET(Journaal!$E$5,A4416,0),,,Journaal!$D$3-A4416),0)+A4416</f>
        <v>#N/A</v>
      </c>
    </row>
    <row r="4418" spans="1:1" x14ac:dyDescent="0.25">
      <c r="A4418" s="2" t="e">
        <f ca="1">MATCH($E$4,OFFSET(OFFSET(Journaal!$E$5,A4417,0),,,Journaal!$D$3-A4417),0)+A4417</f>
        <v>#N/A</v>
      </c>
    </row>
    <row r="4419" spans="1:1" x14ac:dyDescent="0.25">
      <c r="A4419" s="2" t="e">
        <f ca="1">MATCH($E$4,OFFSET(OFFSET(Journaal!$E$5,A4418,0),,,Journaal!$D$3-A4418),0)+A4418</f>
        <v>#N/A</v>
      </c>
    </row>
    <row r="4420" spans="1:1" x14ac:dyDescent="0.25">
      <c r="A4420" s="2" t="e">
        <f ca="1">MATCH($E$4,OFFSET(OFFSET(Journaal!$E$5,A4419,0),,,Journaal!$D$3-A4419),0)+A4419</f>
        <v>#N/A</v>
      </c>
    </row>
    <row r="4421" spans="1:1" x14ac:dyDescent="0.25">
      <c r="A4421" s="2" t="e">
        <f ca="1">MATCH($E$4,OFFSET(OFFSET(Journaal!$E$5,A4420,0),,,Journaal!$D$3-A4420),0)+A4420</f>
        <v>#N/A</v>
      </c>
    </row>
    <row r="4422" spans="1:1" x14ac:dyDescent="0.25">
      <c r="A4422" s="2" t="e">
        <f ca="1">MATCH($E$4,OFFSET(OFFSET(Journaal!$E$5,A4421,0),,,Journaal!$D$3-A4421),0)+A4421</f>
        <v>#N/A</v>
      </c>
    </row>
    <row r="4423" spans="1:1" x14ac:dyDescent="0.25">
      <c r="A4423" s="2" t="e">
        <f ca="1">MATCH($E$4,OFFSET(OFFSET(Journaal!$E$5,A4422,0),,,Journaal!$D$3-A4422),0)+A4422</f>
        <v>#N/A</v>
      </c>
    </row>
    <row r="4424" spans="1:1" x14ac:dyDescent="0.25">
      <c r="A4424" s="2" t="e">
        <f ca="1">MATCH($E$4,OFFSET(OFFSET(Journaal!$E$5,A4423,0),,,Journaal!$D$3-A4423),0)+A4423</f>
        <v>#N/A</v>
      </c>
    </row>
    <row r="4425" spans="1:1" x14ac:dyDescent="0.25">
      <c r="A4425" s="2" t="e">
        <f ca="1">MATCH($E$4,OFFSET(OFFSET(Journaal!$E$5,A4424,0),,,Journaal!$D$3-A4424),0)+A4424</f>
        <v>#N/A</v>
      </c>
    </row>
    <row r="4426" spans="1:1" x14ac:dyDescent="0.25">
      <c r="A4426" s="2" t="e">
        <f ca="1">MATCH($E$4,OFFSET(OFFSET(Journaal!$E$5,A4425,0),,,Journaal!$D$3-A4425),0)+A4425</f>
        <v>#N/A</v>
      </c>
    </row>
    <row r="4427" spans="1:1" x14ac:dyDescent="0.25">
      <c r="A4427" s="2" t="e">
        <f ca="1">MATCH($E$4,OFFSET(OFFSET(Journaal!$E$5,A4426,0),,,Journaal!$D$3-A4426),0)+A4426</f>
        <v>#N/A</v>
      </c>
    </row>
    <row r="4428" spans="1:1" x14ac:dyDescent="0.25">
      <c r="A4428" s="2" t="e">
        <f ca="1">MATCH($E$4,OFFSET(OFFSET(Journaal!$E$5,A4427,0),,,Journaal!$D$3-A4427),0)+A4427</f>
        <v>#N/A</v>
      </c>
    </row>
    <row r="4429" spans="1:1" x14ac:dyDescent="0.25">
      <c r="A4429" s="2" t="e">
        <f ca="1">MATCH($E$4,OFFSET(OFFSET(Journaal!$E$5,A4428,0),,,Journaal!$D$3-A4428),0)+A4428</f>
        <v>#N/A</v>
      </c>
    </row>
    <row r="4430" spans="1:1" x14ac:dyDescent="0.25">
      <c r="A4430" s="2" t="e">
        <f ca="1">MATCH($E$4,OFFSET(OFFSET(Journaal!$E$5,A4429,0),,,Journaal!$D$3-A4429),0)+A4429</f>
        <v>#N/A</v>
      </c>
    </row>
    <row r="4431" spans="1:1" x14ac:dyDescent="0.25">
      <c r="A4431" s="2" t="e">
        <f ca="1">MATCH($E$4,OFFSET(OFFSET(Journaal!$E$5,A4430,0),,,Journaal!$D$3-A4430),0)+A4430</f>
        <v>#N/A</v>
      </c>
    </row>
    <row r="4432" spans="1:1" x14ac:dyDescent="0.25">
      <c r="A4432" s="2" t="e">
        <f ca="1">MATCH($E$4,OFFSET(OFFSET(Journaal!$E$5,A4431,0),,,Journaal!$D$3-A4431),0)+A4431</f>
        <v>#N/A</v>
      </c>
    </row>
    <row r="4433" spans="1:1" x14ac:dyDescent="0.25">
      <c r="A4433" s="2" t="e">
        <f ca="1">MATCH($E$4,OFFSET(OFFSET(Journaal!$E$5,A4432,0),,,Journaal!$D$3-A4432),0)+A4432</f>
        <v>#N/A</v>
      </c>
    </row>
    <row r="4434" spans="1:1" x14ac:dyDescent="0.25">
      <c r="A4434" s="2" t="e">
        <f ca="1">MATCH($E$4,OFFSET(OFFSET(Journaal!$E$5,A4433,0),,,Journaal!$D$3-A4433),0)+A4433</f>
        <v>#N/A</v>
      </c>
    </row>
    <row r="4435" spans="1:1" x14ac:dyDescent="0.25">
      <c r="A4435" s="2" t="e">
        <f ca="1">MATCH($E$4,OFFSET(OFFSET(Journaal!$E$5,A4434,0),,,Journaal!$D$3-A4434),0)+A4434</f>
        <v>#N/A</v>
      </c>
    </row>
    <row r="4436" spans="1:1" x14ac:dyDescent="0.25">
      <c r="A4436" s="2" t="e">
        <f ca="1">MATCH($E$4,OFFSET(OFFSET(Journaal!$E$5,A4435,0),,,Journaal!$D$3-A4435),0)+A4435</f>
        <v>#N/A</v>
      </c>
    </row>
    <row r="4437" spans="1:1" x14ac:dyDescent="0.25">
      <c r="A4437" s="2" t="e">
        <f ca="1">MATCH($E$4,OFFSET(OFFSET(Journaal!$E$5,A4436,0),,,Journaal!$D$3-A4436),0)+A4436</f>
        <v>#N/A</v>
      </c>
    </row>
    <row r="4438" spans="1:1" x14ac:dyDescent="0.25">
      <c r="A4438" s="2" t="e">
        <f ca="1">MATCH($E$4,OFFSET(OFFSET(Journaal!$E$5,A4437,0),,,Journaal!$D$3-A4437),0)+A4437</f>
        <v>#N/A</v>
      </c>
    </row>
    <row r="4439" spans="1:1" x14ac:dyDescent="0.25">
      <c r="A4439" s="2" t="e">
        <f ca="1">MATCH($E$4,OFFSET(OFFSET(Journaal!$E$5,A4438,0),,,Journaal!$D$3-A4438),0)+A4438</f>
        <v>#N/A</v>
      </c>
    </row>
    <row r="4440" spans="1:1" x14ac:dyDescent="0.25">
      <c r="A4440" s="2" t="e">
        <f ca="1">MATCH($E$4,OFFSET(OFFSET(Journaal!$E$5,A4439,0),,,Journaal!$D$3-A4439),0)+A4439</f>
        <v>#N/A</v>
      </c>
    </row>
    <row r="4441" spans="1:1" x14ac:dyDescent="0.25">
      <c r="A4441" s="2" t="e">
        <f ca="1">MATCH($E$4,OFFSET(OFFSET(Journaal!$E$5,A4440,0),,,Journaal!$D$3-A4440),0)+A4440</f>
        <v>#N/A</v>
      </c>
    </row>
    <row r="4442" spans="1:1" x14ac:dyDescent="0.25">
      <c r="A4442" s="2" t="e">
        <f ca="1">MATCH($E$4,OFFSET(OFFSET(Journaal!$E$5,A4441,0),,,Journaal!$D$3-A4441),0)+A4441</f>
        <v>#N/A</v>
      </c>
    </row>
    <row r="4443" spans="1:1" x14ac:dyDescent="0.25">
      <c r="A4443" s="2" t="e">
        <f ca="1">MATCH($E$4,OFFSET(OFFSET(Journaal!$E$5,A4442,0),,,Journaal!$D$3-A4442),0)+A4442</f>
        <v>#N/A</v>
      </c>
    </row>
    <row r="4444" spans="1:1" x14ac:dyDescent="0.25">
      <c r="A4444" s="2" t="e">
        <f ca="1">MATCH($E$4,OFFSET(OFFSET(Journaal!$E$5,A4443,0),,,Journaal!$D$3-A4443),0)+A4443</f>
        <v>#N/A</v>
      </c>
    </row>
    <row r="4445" spans="1:1" x14ac:dyDescent="0.25">
      <c r="A4445" s="2" t="e">
        <f ca="1">MATCH($E$4,OFFSET(OFFSET(Journaal!$E$5,A4444,0),,,Journaal!$D$3-A4444),0)+A4444</f>
        <v>#N/A</v>
      </c>
    </row>
    <row r="4446" spans="1:1" x14ac:dyDescent="0.25">
      <c r="A4446" s="2" t="e">
        <f ca="1">MATCH($E$4,OFFSET(OFFSET(Journaal!$E$5,A4445,0),,,Journaal!$D$3-A4445),0)+A4445</f>
        <v>#N/A</v>
      </c>
    </row>
    <row r="4447" spans="1:1" x14ac:dyDescent="0.25">
      <c r="A4447" s="2" t="e">
        <f ca="1">MATCH($E$4,OFFSET(OFFSET(Journaal!$E$5,A4446,0),,,Journaal!$D$3-A4446),0)+A4446</f>
        <v>#N/A</v>
      </c>
    </row>
    <row r="4448" spans="1:1" x14ac:dyDescent="0.25">
      <c r="A4448" s="2" t="e">
        <f ca="1">MATCH($E$4,OFFSET(OFFSET(Journaal!$E$5,A4447,0),,,Journaal!$D$3-A4447),0)+A4447</f>
        <v>#N/A</v>
      </c>
    </row>
    <row r="4449" spans="1:1" x14ac:dyDescent="0.25">
      <c r="A4449" s="2" t="e">
        <f ca="1">MATCH($E$4,OFFSET(OFFSET(Journaal!$E$5,A4448,0),,,Journaal!$D$3-A4448),0)+A4448</f>
        <v>#N/A</v>
      </c>
    </row>
    <row r="4450" spans="1:1" x14ac:dyDescent="0.25">
      <c r="A4450" s="2" t="e">
        <f ca="1">MATCH($E$4,OFFSET(OFFSET(Journaal!$E$5,A4449,0),,,Journaal!$D$3-A4449),0)+A4449</f>
        <v>#N/A</v>
      </c>
    </row>
    <row r="4451" spans="1:1" x14ac:dyDescent="0.25">
      <c r="A4451" s="2" t="e">
        <f ca="1">MATCH($E$4,OFFSET(OFFSET(Journaal!$E$5,A4450,0),,,Journaal!$D$3-A4450),0)+A4450</f>
        <v>#N/A</v>
      </c>
    </row>
    <row r="4452" spans="1:1" x14ac:dyDescent="0.25">
      <c r="A4452" s="2" t="e">
        <f ca="1">MATCH($E$4,OFFSET(OFFSET(Journaal!$E$5,A4451,0),,,Journaal!$D$3-A4451),0)+A4451</f>
        <v>#N/A</v>
      </c>
    </row>
    <row r="4453" spans="1:1" x14ac:dyDescent="0.25">
      <c r="A4453" s="2" t="e">
        <f ca="1">MATCH($E$4,OFFSET(OFFSET(Journaal!$E$5,A4452,0),,,Journaal!$D$3-A4452),0)+A4452</f>
        <v>#N/A</v>
      </c>
    </row>
    <row r="4454" spans="1:1" x14ac:dyDescent="0.25">
      <c r="A4454" s="2" t="e">
        <f ca="1">MATCH($E$4,OFFSET(OFFSET(Journaal!$E$5,A4453,0),,,Journaal!$D$3-A4453),0)+A4453</f>
        <v>#N/A</v>
      </c>
    </row>
    <row r="4455" spans="1:1" x14ac:dyDescent="0.25">
      <c r="A4455" s="2" t="e">
        <f ca="1">MATCH($E$4,OFFSET(OFFSET(Journaal!$E$5,A4454,0),,,Journaal!$D$3-A4454),0)+A4454</f>
        <v>#N/A</v>
      </c>
    </row>
    <row r="4456" spans="1:1" x14ac:dyDescent="0.25">
      <c r="A4456" s="2" t="e">
        <f ca="1">MATCH($E$4,OFFSET(OFFSET(Journaal!$E$5,A4455,0),,,Journaal!$D$3-A4455),0)+A4455</f>
        <v>#N/A</v>
      </c>
    </row>
    <row r="4457" spans="1:1" x14ac:dyDescent="0.25">
      <c r="A4457" s="2" t="e">
        <f ca="1">MATCH($E$4,OFFSET(OFFSET(Journaal!$E$5,A4456,0),,,Journaal!$D$3-A4456),0)+A4456</f>
        <v>#N/A</v>
      </c>
    </row>
    <row r="4458" spans="1:1" x14ac:dyDescent="0.25">
      <c r="A4458" s="2" t="e">
        <f ca="1">MATCH($E$4,OFFSET(OFFSET(Journaal!$E$5,A4457,0),,,Journaal!$D$3-A4457),0)+A4457</f>
        <v>#N/A</v>
      </c>
    </row>
    <row r="4459" spans="1:1" x14ac:dyDescent="0.25">
      <c r="A4459" s="2" t="e">
        <f ca="1">MATCH($E$4,OFFSET(OFFSET(Journaal!$E$5,A4458,0),,,Journaal!$D$3-A4458),0)+A4458</f>
        <v>#N/A</v>
      </c>
    </row>
    <row r="4460" spans="1:1" x14ac:dyDescent="0.25">
      <c r="A4460" s="2" t="e">
        <f ca="1">MATCH($E$4,OFFSET(OFFSET(Journaal!$E$5,A4459,0),,,Journaal!$D$3-A4459),0)+A4459</f>
        <v>#N/A</v>
      </c>
    </row>
    <row r="4461" spans="1:1" x14ac:dyDescent="0.25">
      <c r="A4461" s="2" t="e">
        <f ca="1">MATCH($E$4,OFFSET(OFFSET(Journaal!$E$5,A4460,0),,,Journaal!$D$3-A4460),0)+A4460</f>
        <v>#N/A</v>
      </c>
    </row>
    <row r="4462" spans="1:1" x14ac:dyDescent="0.25">
      <c r="A4462" s="2" t="e">
        <f ca="1">MATCH($E$4,OFFSET(OFFSET(Journaal!$E$5,A4461,0),,,Journaal!$D$3-A4461),0)+A4461</f>
        <v>#N/A</v>
      </c>
    </row>
    <row r="4463" spans="1:1" x14ac:dyDescent="0.25">
      <c r="A4463" s="2" t="e">
        <f ca="1">MATCH($E$4,OFFSET(OFFSET(Journaal!$E$5,A4462,0),,,Journaal!$D$3-A4462),0)+A4462</f>
        <v>#N/A</v>
      </c>
    </row>
    <row r="4464" spans="1:1" x14ac:dyDescent="0.25">
      <c r="A4464" s="2" t="e">
        <f ca="1">MATCH($E$4,OFFSET(OFFSET(Journaal!$E$5,A4463,0),,,Journaal!$D$3-A4463),0)+A4463</f>
        <v>#N/A</v>
      </c>
    </row>
    <row r="4465" spans="1:1" x14ac:dyDescent="0.25">
      <c r="A4465" s="2" t="e">
        <f ca="1">MATCH($E$4,OFFSET(OFFSET(Journaal!$E$5,A4464,0),,,Journaal!$D$3-A4464),0)+A4464</f>
        <v>#N/A</v>
      </c>
    </row>
    <row r="4466" spans="1:1" x14ac:dyDescent="0.25">
      <c r="A4466" s="2" t="e">
        <f ca="1">MATCH($E$4,OFFSET(OFFSET(Journaal!$E$5,A4465,0),,,Journaal!$D$3-A4465),0)+A4465</f>
        <v>#N/A</v>
      </c>
    </row>
    <row r="4467" spans="1:1" x14ac:dyDescent="0.25">
      <c r="A4467" s="2" t="e">
        <f ca="1">MATCH($E$4,OFFSET(OFFSET(Journaal!$E$5,A4466,0),,,Journaal!$D$3-A4466),0)+A4466</f>
        <v>#N/A</v>
      </c>
    </row>
    <row r="4468" spans="1:1" x14ac:dyDescent="0.25">
      <c r="A4468" s="2" t="e">
        <f ca="1">MATCH($E$4,OFFSET(OFFSET(Journaal!$E$5,A4467,0),,,Journaal!$D$3-A4467),0)+A4467</f>
        <v>#N/A</v>
      </c>
    </row>
    <row r="4469" spans="1:1" x14ac:dyDescent="0.25">
      <c r="A4469" s="2" t="e">
        <f ca="1">MATCH($E$4,OFFSET(OFFSET(Journaal!$E$5,A4468,0),,,Journaal!$D$3-A4468),0)+A4468</f>
        <v>#N/A</v>
      </c>
    </row>
    <row r="4470" spans="1:1" x14ac:dyDescent="0.25">
      <c r="A4470" s="2" t="e">
        <f ca="1">MATCH($E$4,OFFSET(OFFSET(Journaal!$E$5,A4469,0),,,Journaal!$D$3-A4469),0)+A4469</f>
        <v>#N/A</v>
      </c>
    </row>
    <row r="4471" spans="1:1" x14ac:dyDescent="0.25">
      <c r="A4471" s="2" t="e">
        <f ca="1">MATCH($E$4,OFFSET(OFFSET(Journaal!$E$5,A4470,0),,,Journaal!$D$3-A4470),0)+A4470</f>
        <v>#N/A</v>
      </c>
    </row>
    <row r="4472" spans="1:1" x14ac:dyDescent="0.25">
      <c r="A4472" s="2" t="e">
        <f ca="1">MATCH($E$4,OFFSET(OFFSET(Journaal!$E$5,A4471,0),,,Journaal!$D$3-A4471),0)+A4471</f>
        <v>#N/A</v>
      </c>
    </row>
    <row r="4473" spans="1:1" x14ac:dyDescent="0.25">
      <c r="A4473" s="2" t="e">
        <f ca="1">MATCH($E$4,OFFSET(OFFSET(Journaal!$E$5,A4472,0),,,Journaal!$D$3-A4472),0)+A4472</f>
        <v>#N/A</v>
      </c>
    </row>
    <row r="4474" spans="1:1" x14ac:dyDescent="0.25">
      <c r="A4474" s="2" t="e">
        <f ca="1">MATCH($E$4,OFFSET(OFFSET(Journaal!$E$5,A4473,0),,,Journaal!$D$3-A4473),0)+A4473</f>
        <v>#N/A</v>
      </c>
    </row>
    <row r="4475" spans="1:1" x14ac:dyDescent="0.25">
      <c r="A4475" s="2" t="e">
        <f ca="1">MATCH($E$4,OFFSET(OFFSET(Journaal!$E$5,A4474,0),,,Journaal!$D$3-A4474),0)+A4474</f>
        <v>#N/A</v>
      </c>
    </row>
    <row r="4476" spans="1:1" x14ac:dyDescent="0.25">
      <c r="A4476" s="2" t="e">
        <f ca="1">MATCH($E$4,OFFSET(OFFSET(Journaal!$E$5,A4475,0),,,Journaal!$D$3-A4475),0)+A4475</f>
        <v>#N/A</v>
      </c>
    </row>
    <row r="4477" spans="1:1" x14ac:dyDescent="0.25">
      <c r="A4477" s="2" t="e">
        <f ca="1">MATCH($E$4,OFFSET(OFFSET(Journaal!$E$5,A4476,0),,,Journaal!$D$3-A4476),0)+A4476</f>
        <v>#N/A</v>
      </c>
    </row>
    <row r="4478" spans="1:1" x14ac:dyDescent="0.25">
      <c r="A4478" s="2" t="e">
        <f ca="1">MATCH($E$4,OFFSET(OFFSET(Journaal!$E$5,A4477,0),,,Journaal!$D$3-A4477),0)+A4477</f>
        <v>#N/A</v>
      </c>
    </row>
    <row r="4479" spans="1:1" x14ac:dyDescent="0.25">
      <c r="A4479" s="2" t="e">
        <f ca="1">MATCH($E$4,OFFSET(OFFSET(Journaal!$E$5,A4478,0),,,Journaal!$D$3-A4478),0)+A4478</f>
        <v>#N/A</v>
      </c>
    </row>
    <row r="4480" spans="1:1" x14ac:dyDescent="0.25">
      <c r="A4480" s="2" t="e">
        <f ca="1">MATCH($E$4,OFFSET(OFFSET(Journaal!$E$5,A4479,0),,,Journaal!$D$3-A4479),0)+A4479</f>
        <v>#N/A</v>
      </c>
    </row>
    <row r="4481" spans="1:1" x14ac:dyDescent="0.25">
      <c r="A4481" s="2" t="e">
        <f ca="1">MATCH($E$4,OFFSET(OFFSET(Journaal!$E$5,A4480,0),,,Journaal!$D$3-A4480),0)+A4480</f>
        <v>#N/A</v>
      </c>
    </row>
    <row r="4482" spans="1:1" x14ac:dyDescent="0.25">
      <c r="A4482" s="2" t="e">
        <f ca="1">MATCH($E$4,OFFSET(OFFSET(Journaal!$E$5,A4481,0),,,Journaal!$D$3-A4481),0)+A4481</f>
        <v>#N/A</v>
      </c>
    </row>
    <row r="4483" spans="1:1" x14ac:dyDescent="0.25">
      <c r="A4483" s="2" t="e">
        <f ca="1">MATCH($E$4,OFFSET(OFFSET(Journaal!$E$5,A4482,0),,,Journaal!$D$3-A4482),0)+A4482</f>
        <v>#N/A</v>
      </c>
    </row>
    <row r="4484" spans="1:1" x14ac:dyDescent="0.25">
      <c r="A4484" s="2" t="e">
        <f ca="1">MATCH($E$4,OFFSET(OFFSET(Journaal!$E$5,A4483,0),,,Journaal!$D$3-A4483),0)+A4483</f>
        <v>#N/A</v>
      </c>
    </row>
    <row r="4485" spans="1:1" x14ac:dyDescent="0.25">
      <c r="A4485" s="2" t="e">
        <f ca="1">MATCH($E$4,OFFSET(OFFSET(Journaal!$E$5,A4484,0),,,Journaal!$D$3-A4484),0)+A4484</f>
        <v>#N/A</v>
      </c>
    </row>
    <row r="4486" spans="1:1" x14ac:dyDescent="0.25">
      <c r="A4486" s="2" t="e">
        <f ca="1">MATCH($E$4,OFFSET(OFFSET(Journaal!$E$5,A4485,0),,,Journaal!$D$3-A4485),0)+A4485</f>
        <v>#N/A</v>
      </c>
    </row>
    <row r="4487" spans="1:1" x14ac:dyDescent="0.25">
      <c r="A4487" s="2" t="e">
        <f ca="1">MATCH($E$4,OFFSET(OFFSET(Journaal!$E$5,A4486,0),,,Journaal!$D$3-A4486),0)+A4486</f>
        <v>#N/A</v>
      </c>
    </row>
    <row r="4488" spans="1:1" x14ac:dyDescent="0.25">
      <c r="A4488" s="2" t="e">
        <f ca="1">MATCH($E$4,OFFSET(OFFSET(Journaal!$E$5,A4487,0),,,Journaal!$D$3-A4487),0)+A4487</f>
        <v>#N/A</v>
      </c>
    </row>
    <row r="4489" spans="1:1" x14ac:dyDescent="0.25">
      <c r="A4489" s="2" t="e">
        <f ca="1">MATCH($E$4,OFFSET(OFFSET(Journaal!$E$5,A4488,0),,,Journaal!$D$3-A4488),0)+A4488</f>
        <v>#N/A</v>
      </c>
    </row>
    <row r="4490" spans="1:1" x14ac:dyDescent="0.25">
      <c r="A4490" s="2" t="e">
        <f ca="1">MATCH($E$4,OFFSET(OFFSET(Journaal!$E$5,A4489,0),,,Journaal!$D$3-A4489),0)+A4489</f>
        <v>#N/A</v>
      </c>
    </row>
    <row r="4491" spans="1:1" x14ac:dyDescent="0.25">
      <c r="A4491" s="2" t="e">
        <f ca="1">MATCH($E$4,OFFSET(OFFSET(Journaal!$E$5,A4490,0),,,Journaal!$D$3-A4490),0)+A4490</f>
        <v>#N/A</v>
      </c>
    </row>
    <row r="4492" spans="1:1" x14ac:dyDescent="0.25">
      <c r="A4492" s="2" t="e">
        <f ca="1">MATCH($E$4,OFFSET(OFFSET(Journaal!$E$5,A4491,0),,,Journaal!$D$3-A4491),0)+A4491</f>
        <v>#N/A</v>
      </c>
    </row>
    <row r="4493" spans="1:1" x14ac:dyDescent="0.25">
      <c r="A4493" s="2" t="e">
        <f ca="1">MATCH($E$4,OFFSET(OFFSET(Journaal!$E$5,A4492,0),,,Journaal!$D$3-A4492),0)+A4492</f>
        <v>#N/A</v>
      </c>
    </row>
    <row r="4494" spans="1:1" x14ac:dyDescent="0.25">
      <c r="A4494" s="2" t="e">
        <f ca="1">MATCH($E$4,OFFSET(OFFSET(Journaal!$E$5,A4493,0),,,Journaal!$D$3-A4493),0)+A4493</f>
        <v>#N/A</v>
      </c>
    </row>
    <row r="4495" spans="1:1" x14ac:dyDescent="0.25">
      <c r="A4495" s="2" t="e">
        <f ca="1">MATCH($E$4,OFFSET(OFFSET(Journaal!$E$5,A4494,0),,,Journaal!$D$3-A4494),0)+A4494</f>
        <v>#N/A</v>
      </c>
    </row>
    <row r="4496" spans="1:1" x14ac:dyDescent="0.25">
      <c r="A4496" s="2" t="e">
        <f ca="1">MATCH($E$4,OFFSET(OFFSET(Journaal!$E$5,A4495,0),,,Journaal!$D$3-A4495),0)+A4495</f>
        <v>#N/A</v>
      </c>
    </row>
    <row r="4497" spans="1:1" x14ac:dyDescent="0.25">
      <c r="A4497" s="2" t="e">
        <f ca="1">MATCH($E$4,OFFSET(OFFSET(Journaal!$E$5,A4496,0),,,Journaal!$D$3-A4496),0)+A4496</f>
        <v>#N/A</v>
      </c>
    </row>
    <row r="4498" spans="1:1" x14ac:dyDescent="0.25">
      <c r="A4498" s="2" t="e">
        <f ca="1">MATCH($E$4,OFFSET(OFFSET(Journaal!$E$5,A4497,0),,,Journaal!$D$3-A4497),0)+A4497</f>
        <v>#N/A</v>
      </c>
    </row>
    <row r="4499" spans="1:1" x14ac:dyDescent="0.25">
      <c r="A4499" s="2" t="e">
        <f ca="1">MATCH($E$4,OFFSET(OFFSET(Journaal!$E$5,A4498,0),,,Journaal!$D$3-A4498),0)+A4498</f>
        <v>#N/A</v>
      </c>
    </row>
    <row r="4500" spans="1:1" x14ac:dyDescent="0.25">
      <c r="A4500" s="2" t="e">
        <f ca="1">MATCH($E$4,OFFSET(OFFSET(Journaal!$E$5,A4499,0),,,Journaal!$D$3-A4499),0)+A4499</f>
        <v>#N/A</v>
      </c>
    </row>
    <row r="4501" spans="1:1" x14ac:dyDescent="0.25">
      <c r="A4501" s="2" t="e">
        <f ca="1">MATCH($E$4,OFFSET(OFFSET(Journaal!$E$5,A4500,0),,,Journaal!$D$3-A4500),0)+A4500</f>
        <v>#N/A</v>
      </c>
    </row>
    <row r="4502" spans="1:1" x14ac:dyDescent="0.25">
      <c r="A4502" s="2" t="e">
        <f ca="1">MATCH($E$4,OFFSET(OFFSET(Journaal!$E$5,A4501,0),,,Journaal!$D$3-A4501),0)+A4501</f>
        <v>#N/A</v>
      </c>
    </row>
    <row r="4503" spans="1:1" x14ac:dyDescent="0.25">
      <c r="A4503" s="2" t="e">
        <f ca="1">MATCH($E$4,OFFSET(OFFSET(Journaal!$E$5,A4502,0),,,Journaal!$D$3-A4502),0)+A4502</f>
        <v>#N/A</v>
      </c>
    </row>
    <row r="4504" spans="1:1" x14ac:dyDescent="0.25">
      <c r="A4504" s="2" t="e">
        <f ca="1">MATCH($E$4,OFFSET(OFFSET(Journaal!$E$5,A4503,0),,,Journaal!$D$3-A4503),0)+A4503</f>
        <v>#N/A</v>
      </c>
    </row>
    <row r="4505" spans="1:1" x14ac:dyDescent="0.25">
      <c r="A4505" s="2" t="e">
        <f ca="1">MATCH($E$4,OFFSET(OFFSET(Journaal!$E$5,A4504,0),,,Journaal!$D$3-A4504),0)+A4504</f>
        <v>#N/A</v>
      </c>
    </row>
    <row r="4506" spans="1:1" x14ac:dyDescent="0.25">
      <c r="A4506" s="2" t="e">
        <f ca="1">MATCH($E$4,OFFSET(OFFSET(Journaal!$E$5,A4505,0),,,Journaal!$D$3-A4505),0)+A4505</f>
        <v>#N/A</v>
      </c>
    </row>
    <row r="4507" spans="1:1" x14ac:dyDescent="0.25">
      <c r="A4507" s="2" t="e">
        <f ca="1">MATCH($E$4,OFFSET(OFFSET(Journaal!$E$5,A4506,0),,,Journaal!$D$3-A4506),0)+A4506</f>
        <v>#N/A</v>
      </c>
    </row>
    <row r="4508" spans="1:1" x14ac:dyDescent="0.25">
      <c r="A4508" s="2" t="e">
        <f ca="1">MATCH($E$4,OFFSET(OFFSET(Journaal!$E$5,A4507,0),,,Journaal!$D$3-A4507),0)+A4507</f>
        <v>#N/A</v>
      </c>
    </row>
    <row r="4509" spans="1:1" x14ac:dyDescent="0.25">
      <c r="A4509" s="2" t="e">
        <f ca="1">MATCH($E$4,OFFSET(OFFSET(Journaal!$E$5,A4508,0),,,Journaal!$D$3-A4508),0)+A4508</f>
        <v>#N/A</v>
      </c>
    </row>
    <row r="4510" spans="1:1" x14ac:dyDescent="0.25">
      <c r="A4510" s="2" t="e">
        <f ca="1">MATCH($E$4,OFFSET(OFFSET(Journaal!$E$5,A4509,0),,,Journaal!$D$3-A4509),0)+A4509</f>
        <v>#N/A</v>
      </c>
    </row>
    <row r="4511" spans="1:1" x14ac:dyDescent="0.25">
      <c r="A4511" s="2" t="e">
        <f ca="1">MATCH($E$4,OFFSET(OFFSET(Journaal!$E$5,A4510,0),,,Journaal!$D$3-A4510),0)+A4510</f>
        <v>#N/A</v>
      </c>
    </row>
    <row r="4512" spans="1:1" x14ac:dyDescent="0.25">
      <c r="A4512" s="2" t="e">
        <f ca="1">MATCH($E$4,OFFSET(OFFSET(Journaal!$E$5,A4511,0),,,Journaal!$D$3-A4511),0)+A4511</f>
        <v>#N/A</v>
      </c>
    </row>
    <row r="4513" spans="1:1" x14ac:dyDescent="0.25">
      <c r="A4513" s="2" t="e">
        <f ca="1">MATCH($E$4,OFFSET(OFFSET(Journaal!$E$5,A4512,0),,,Journaal!$D$3-A4512),0)+A4512</f>
        <v>#N/A</v>
      </c>
    </row>
    <row r="4514" spans="1:1" x14ac:dyDescent="0.25">
      <c r="A4514" s="2" t="e">
        <f ca="1">MATCH($E$4,OFFSET(OFFSET(Journaal!$E$5,A4513,0),,,Journaal!$D$3-A4513),0)+A4513</f>
        <v>#N/A</v>
      </c>
    </row>
    <row r="4515" spans="1:1" x14ac:dyDescent="0.25">
      <c r="A4515" s="2" t="e">
        <f ca="1">MATCH($E$4,OFFSET(OFFSET(Journaal!$E$5,A4514,0),,,Journaal!$D$3-A4514),0)+A4514</f>
        <v>#N/A</v>
      </c>
    </row>
    <row r="4516" spans="1:1" x14ac:dyDescent="0.25">
      <c r="A4516" s="2" t="e">
        <f ca="1">MATCH($E$4,OFFSET(OFFSET(Journaal!$E$5,A4515,0),,,Journaal!$D$3-A4515),0)+A4515</f>
        <v>#N/A</v>
      </c>
    </row>
    <row r="4517" spans="1:1" x14ac:dyDescent="0.25">
      <c r="A4517" s="2" t="e">
        <f ca="1">MATCH($E$4,OFFSET(OFFSET(Journaal!$E$5,A4516,0),,,Journaal!$D$3-A4516),0)+A4516</f>
        <v>#N/A</v>
      </c>
    </row>
    <row r="4518" spans="1:1" x14ac:dyDescent="0.25">
      <c r="A4518" s="2" t="e">
        <f ca="1">MATCH($E$4,OFFSET(OFFSET(Journaal!$E$5,A4517,0),,,Journaal!$D$3-A4517),0)+A4517</f>
        <v>#N/A</v>
      </c>
    </row>
    <row r="4519" spans="1:1" x14ac:dyDescent="0.25">
      <c r="A4519" s="2" t="e">
        <f ca="1">MATCH($E$4,OFFSET(OFFSET(Journaal!$E$5,A4518,0),,,Journaal!$D$3-A4518),0)+A4518</f>
        <v>#N/A</v>
      </c>
    </row>
    <row r="4520" spans="1:1" x14ac:dyDescent="0.25">
      <c r="A4520" s="2" t="e">
        <f ca="1">MATCH($E$4,OFFSET(OFFSET(Journaal!$E$5,A4519,0),,,Journaal!$D$3-A4519),0)+A4519</f>
        <v>#N/A</v>
      </c>
    </row>
    <row r="4521" spans="1:1" x14ac:dyDescent="0.25">
      <c r="A4521" s="2" t="e">
        <f ca="1">MATCH($E$4,OFFSET(OFFSET(Journaal!$E$5,A4520,0),,,Journaal!$D$3-A4520),0)+A4520</f>
        <v>#N/A</v>
      </c>
    </row>
    <row r="4522" spans="1:1" x14ac:dyDescent="0.25">
      <c r="A4522" s="2" t="e">
        <f ca="1">MATCH($E$4,OFFSET(OFFSET(Journaal!$E$5,A4521,0),,,Journaal!$D$3-A4521),0)+A4521</f>
        <v>#N/A</v>
      </c>
    </row>
    <row r="4523" spans="1:1" x14ac:dyDescent="0.25">
      <c r="A4523" s="2" t="e">
        <f ca="1">MATCH($E$4,OFFSET(OFFSET(Journaal!$E$5,A4522,0),,,Journaal!$D$3-A4522),0)+A4522</f>
        <v>#N/A</v>
      </c>
    </row>
    <row r="4524" spans="1:1" x14ac:dyDescent="0.25">
      <c r="A4524" s="2" t="e">
        <f ca="1">MATCH($E$4,OFFSET(OFFSET(Journaal!$E$5,A4523,0),,,Journaal!$D$3-A4523),0)+A4523</f>
        <v>#N/A</v>
      </c>
    </row>
    <row r="4525" spans="1:1" x14ac:dyDescent="0.25">
      <c r="A4525" s="2" t="e">
        <f ca="1">MATCH($E$4,OFFSET(OFFSET(Journaal!$E$5,A4524,0),,,Journaal!$D$3-A4524),0)+A4524</f>
        <v>#N/A</v>
      </c>
    </row>
    <row r="4526" spans="1:1" x14ac:dyDescent="0.25">
      <c r="A4526" s="2" t="e">
        <f ca="1">MATCH($E$4,OFFSET(OFFSET(Journaal!$E$5,A4525,0),,,Journaal!$D$3-A4525),0)+A4525</f>
        <v>#N/A</v>
      </c>
    </row>
    <row r="4527" spans="1:1" x14ac:dyDescent="0.25">
      <c r="A4527" s="2" t="e">
        <f ca="1">MATCH($E$4,OFFSET(OFFSET(Journaal!$E$5,A4526,0),,,Journaal!$D$3-A4526),0)+A4526</f>
        <v>#N/A</v>
      </c>
    </row>
    <row r="4528" spans="1:1" x14ac:dyDescent="0.25">
      <c r="A4528" s="2" t="e">
        <f ca="1">MATCH($E$4,OFFSET(OFFSET(Journaal!$E$5,A4527,0),,,Journaal!$D$3-A4527),0)+A4527</f>
        <v>#N/A</v>
      </c>
    </row>
    <row r="4529" spans="1:1" x14ac:dyDescent="0.25">
      <c r="A4529" s="2" t="e">
        <f ca="1">MATCH($E$4,OFFSET(OFFSET(Journaal!$E$5,A4528,0),,,Journaal!$D$3-A4528),0)+A4528</f>
        <v>#N/A</v>
      </c>
    </row>
    <row r="4530" spans="1:1" x14ac:dyDescent="0.25">
      <c r="A4530" s="2" t="e">
        <f ca="1">MATCH($E$4,OFFSET(OFFSET(Journaal!$E$5,A4529,0),,,Journaal!$D$3-A4529),0)+A4529</f>
        <v>#N/A</v>
      </c>
    </row>
    <row r="4531" spans="1:1" x14ac:dyDescent="0.25">
      <c r="A4531" s="2" t="e">
        <f ca="1">MATCH($E$4,OFFSET(OFFSET(Journaal!$E$5,A4530,0),,,Journaal!$D$3-A4530),0)+A4530</f>
        <v>#N/A</v>
      </c>
    </row>
    <row r="4532" spans="1:1" x14ac:dyDescent="0.25">
      <c r="A4532" s="2" t="e">
        <f ca="1">MATCH($E$4,OFFSET(OFFSET(Journaal!$E$5,A4531,0),,,Journaal!$D$3-A4531),0)+A4531</f>
        <v>#N/A</v>
      </c>
    </row>
    <row r="4533" spans="1:1" x14ac:dyDescent="0.25">
      <c r="A4533" s="2" t="e">
        <f ca="1">MATCH($E$4,OFFSET(OFFSET(Journaal!$E$5,A4532,0),,,Journaal!$D$3-A4532),0)+A4532</f>
        <v>#N/A</v>
      </c>
    </row>
    <row r="4534" spans="1:1" x14ac:dyDescent="0.25">
      <c r="A4534" s="2" t="e">
        <f ca="1">MATCH($E$4,OFFSET(OFFSET(Journaal!$E$5,A4533,0),,,Journaal!$D$3-A4533),0)+A4533</f>
        <v>#N/A</v>
      </c>
    </row>
    <row r="4535" spans="1:1" x14ac:dyDescent="0.25">
      <c r="A4535" s="2" t="e">
        <f ca="1">MATCH($E$4,OFFSET(OFFSET(Journaal!$E$5,A4534,0),,,Journaal!$D$3-A4534),0)+A4534</f>
        <v>#N/A</v>
      </c>
    </row>
    <row r="4536" spans="1:1" x14ac:dyDescent="0.25">
      <c r="A4536" s="2" t="e">
        <f ca="1">MATCH($E$4,OFFSET(OFFSET(Journaal!$E$5,A4535,0),,,Journaal!$D$3-A4535),0)+A4535</f>
        <v>#N/A</v>
      </c>
    </row>
    <row r="4537" spans="1:1" x14ac:dyDescent="0.25">
      <c r="A4537" s="2" t="e">
        <f ca="1">MATCH($E$4,OFFSET(OFFSET(Journaal!$E$5,A4536,0),,,Journaal!$D$3-A4536),0)+A4536</f>
        <v>#N/A</v>
      </c>
    </row>
    <row r="4538" spans="1:1" x14ac:dyDescent="0.25">
      <c r="A4538" s="2" t="e">
        <f ca="1">MATCH($E$4,OFFSET(OFFSET(Journaal!$E$5,A4537,0),,,Journaal!$D$3-A4537),0)+A4537</f>
        <v>#N/A</v>
      </c>
    </row>
    <row r="4539" spans="1:1" x14ac:dyDescent="0.25">
      <c r="A4539" s="2" t="e">
        <f ca="1">MATCH($E$4,OFFSET(OFFSET(Journaal!$E$5,A4538,0),,,Journaal!$D$3-A4538),0)+A4538</f>
        <v>#N/A</v>
      </c>
    </row>
    <row r="4540" spans="1:1" x14ac:dyDescent="0.25">
      <c r="A4540" s="2" t="e">
        <f ca="1">MATCH($E$4,OFFSET(OFFSET(Journaal!$E$5,A4539,0),,,Journaal!$D$3-A4539),0)+A4539</f>
        <v>#N/A</v>
      </c>
    </row>
    <row r="4541" spans="1:1" x14ac:dyDescent="0.25">
      <c r="A4541" s="2" t="e">
        <f ca="1">MATCH($E$4,OFFSET(OFFSET(Journaal!$E$5,A4540,0),,,Journaal!$D$3-A4540),0)+A4540</f>
        <v>#N/A</v>
      </c>
    </row>
    <row r="4542" spans="1:1" x14ac:dyDescent="0.25">
      <c r="A4542" s="2" t="e">
        <f ca="1">MATCH($E$4,OFFSET(OFFSET(Journaal!$E$5,A4541,0),,,Journaal!$D$3-A4541),0)+A4541</f>
        <v>#N/A</v>
      </c>
    </row>
    <row r="4543" spans="1:1" x14ac:dyDescent="0.25">
      <c r="A4543" s="2" t="e">
        <f ca="1">MATCH($E$4,OFFSET(OFFSET(Journaal!$E$5,A4542,0),,,Journaal!$D$3-A4542),0)+A4542</f>
        <v>#N/A</v>
      </c>
    </row>
    <row r="4544" spans="1:1" x14ac:dyDescent="0.25">
      <c r="A4544" s="2" t="e">
        <f ca="1">MATCH($E$4,OFFSET(OFFSET(Journaal!$E$5,A4543,0),,,Journaal!$D$3-A4543),0)+A4543</f>
        <v>#N/A</v>
      </c>
    </row>
    <row r="4545" spans="1:1" x14ac:dyDescent="0.25">
      <c r="A4545" s="2" t="e">
        <f ca="1">MATCH($E$4,OFFSET(OFFSET(Journaal!$E$5,A4544,0),,,Journaal!$D$3-A4544),0)+A4544</f>
        <v>#N/A</v>
      </c>
    </row>
    <row r="4546" spans="1:1" x14ac:dyDescent="0.25">
      <c r="A4546" s="2" t="e">
        <f ca="1">MATCH($E$4,OFFSET(OFFSET(Journaal!$E$5,A4545,0),,,Journaal!$D$3-A4545),0)+A4545</f>
        <v>#N/A</v>
      </c>
    </row>
    <row r="4547" spans="1:1" x14ac:dyDescent="0.25">
      <c r="A4547" s="2" t="e">
        <f ca="1">MATCH($E$4,OFFSET(OFFSET(Journaal!$E$5,A4546,0),,,Journaal!$D$3-A4546),0)+A4546</f>
        <v>#N/A</v>
      </c>
    </row>
    <row r="4548" spans="1:1" x14ac:dyDescent="0.25">
      <c r="A4548" s="2" t="e">
        <f ca="1">MATCH($E$4,OFFSET(OFFSET(Journaal!$E$5,A4547,0),,,Journaal!$D$3-A4547),0)+A4547</f>
        <v>#N/A</v>
      </c>
    </row>
    <row r="4549" spans="1:1" x14ac:dyDescent="0.25">
      <c r="A4549" s="2" t="e">
        <f ca="1">MATCH($E$4,OFFSET(OFFSET(Journaal!$E$5,A4548,0),,,Journaal!$D$3-A4548),0)+A4548</f>
        <v>#N/A</v>
      </c>
    </row>
    <row r="4550" spans="1:1" x14ac:dyDescent="0.25">
      <c r="A4550" s="2" t="e">
        <f ca="1">MATCH($E$4,OFFSET(OFFSET(Journaal!$E$5,A4549,0),,,Journaal!$D$3-A4549),0)+A4549</f>
        <v>#N/A</v>
      </c>
    </row>
    <row r="4551" spans="1:1" x14ac:dyDescent="0.25">
      <c r="A4551" s="2" t="e">
        <f ca="1">MATCH($E$4,OFFSET(OFFSET(Journaal!$E$5,A4550,0),,,Journaal!$D$3-A4550),0)+A4550</f>
        <v>#N/A</v>
      </c>
    </row>
    <row r="4552" spans="1:1" x14ac:dyDescent="0.25">
      <c r="A4552" s="2" t="e">
        <f ca="1">MATCH($E$4,OFFSET(OFFSET(Journaal!$E$5,A4551,0),,,Journaal!$D$3-A4551),0)+A4551</f>
        <v>#N/A</v>
      </c>
    </row>
    <row r="4553" spans="1:1" x14ac:dyDescent="0.25">
      <c r="A4553" s="2" t="e">
        <f ca="1">MATCH($E$4,OFFSET(OFFSET(Journaal!$E$5,A4552,0),,,Journaal!$D$3-A4552),0)+A4552</f>
        <v>#N/A</v>
      </c>
    </row>
    <row r="4554" spans="1:1" x14ac:dyDescent="0.25">
      <c r="A4554" s="2" t="e">
        <f ca="1">MATCH($E$4,OFFSET(OFFSET(Journaal!$E$5,A4553,0),,,Journaal!$D$3-A4553),0)+A4553</f>
        <v>#N/A</v>
      </c>
    </row>
    <row r="4555" spans="1:1" x14ac:dyDescent="0.25">
      <c r="A4555" s="2" t="e">
        <f ca="1">MATCH($E$4,OFFSET(OFFSET(Journaal!$E$5,A4554,0),,,Journaal!$D$3-A4554),0)+A4554</f>
        <v>#N/A</v>
      </c>
    </row>
    <row r="4556" spans="1:1" x14ac:dyDescent="0.25">
      <c r="A4556" s="2" t="e">
        <f ca="1">MATCH($E$4,OFFSET(OFFSET(Journaal!$E$5,A4555,0),,,Journaal!$D$3-A4555),0)+A4555</f>
        <v>#N/A</v>
      </c>
    </row>
    <row r="4557" spans="1:1" x14ac:dyDescent="0.25">
      <c r="A4557" s="2" t="e">
        <f ca="1">MATCH($E$4,OFFSET(OFFSET(Journaal!$E$5,A4556,0),,,Journaal!$D$3-A4556),0)+A4556</f>
        <v>#N/A</v>
      </c>
    </row>
    <row r="4558" spans="1:1" x14ac:dyDescent="0.25">
      <c r="A4558" s="2" t="e">
        <f ca="1">MATCH($E$4,OFFSET(OFFSET(Journaal!$E$5,A4557,0),,,Journaal!$D$3-A4557),0)+A4557</f>
        <v>#N/A</v>
      </c>
    </row>
    <row r="4559" spans="1:1" x14ac:dyDescent="0.25">
      <c r="A4559" s="2" t="e">
        <f ca="1">MATCH($E$4,OFFSET(OFFSET(Journaal!$E$5,A4558,0),,,Journaal!$D$3-A4558),0)+A4558</f>
        <v>#N/A</v>
      </c>
    </row>
    <row r="4560" spans="1:1" x14ac:dyDescent="0.25">
      <c r="A4560" s="2" t="e">
        <f ca="1">MATCH($E$4,OFFSET(OFFSET(Journaal!$E$5,A4559,0),,,Journaal!$D$3-A4559),0)+A4559</f>
        <v>#N/A</v>
      </c>
    </row>
    <row r="4561" spans="1:1" x14ac:dyDescent="0.25">
      <c r="A4561" s="2" t="e">
        <f ca="1">MATCH($E$4,OFFSET(OFFSET(Journaal!$E$5,A4560,0),,,Journaal!$D$3-A4560),0)+A4560</f>
        <v>#N/A</v>
      </c>
    </row>
    <row r="4562" spans="1:1" x14ac:dyDescent="0.25">
      <c r="A4562" s="2" t="e">
        <f ca="1">MATCH($E$4,OFFSET(OFFSET(Journaal!$E$5,A4561,0),,,Journaal!$D$3-A4561),0)+A4561</f>
        <v>#N/A</v>
      </c>
    </row>
    <row r="4563" spans="1:1" x14ac:dyDescent="0.25">
      <c r="A4563" s="2" t="e">
        <f ca="1">MATCH($E$4,OFFSET(OFFSET(Journaal!$E$5,A4562,0),,,Journaal!$D$3-A4562),0)+A4562</f>
        <v>#N/A</v>
      </c>
    </row>
    <row r="4564" spans="1:1" x14ac:dyDescent="0.25">
      <c r="A4564" s="2" t="e">
        <f ca="1">MATCH($E$4,OFFSET(OFFSET(Journaal!$E$5,A4563,0),,,Journaal!$D$3-A4563),0)+A4563</f>
        <v>#N/A</v>
      </c>
    </row>
    <row r="4565" spans="1:1" x14ac:dyDescent="0.25">
      <c r="A4565" s="2" t="e">
        <f ca="1">MATCH($E$4,OFFSET(OFFSET(Journaal!$E$5,A4564,0),,,Journaal!$D$3-A4564),0)+A4564</f>
        <v>#N/A</v>
      </c>
    </row>
    <row r="4566" spans="1:1" x14ac:dyDescent="0.25">
      <c r="A4566" s="2" t="e">
        <f ca="1">MATCH($E$4,OFFSET(OFFSET(Journaal!$E$5,A4565,0),,,Journaal!$D$3-A4565),0)+A4565</f>
        <v>#N/A</v>
      </c>
    </row>
    <row r="4567" spans="1:1" x14ac:dyDescent="0.25">
      <c r="A4567" s="2" t="e">
        <f ca="1">MATCH($E$4,OFFSET(OFFSET(Journaal!$E$5,A4566,0),,,Journaal!$D$3-A4566),0)+A4566</f>
        <v>#N/A</v>
      </c>
    </row>
    <row r="4568" spans="1:1" x14ac:dyDescent="0.25">
      <c r="A4568" s="2" t="e">
        <f ca="1">MATCH($E$4,OFFSET(OFFSET(Journaal!$E$5,A4567,0),,,Journaal!$D$3-A4567),0)+A4567</f>
        <v>#N/A</v>
      </c>
    </row>
    <row r="4569" spans="1:1" x14ac:dyDescent="0.25">
      <c r="A4569" s="2" t="e">
        <f ca="1">MATCH($E$4,OFFSET(OFFSET(Journaal!$E$5,A4568,0),,,Journaal!$D$3-A4568),0)+A4568</f>
        <v>#N/A</v>
      </c>
    </row>
    <row r="4570" spans="1:1" x14ac:dyDescent="0.25">
      <c r="A4570" s="2" t="e">
        <f ca="1">MATCH($E$4,OFFSET(OFFSET(Journaal!$E$5,A4569,0),,,Journaal!$D$3-A4569),0)+A4569</f>
        <v>#N/A</v>
      </c>
    </row>
    <row r="4571" spans="1:1" x14ac:dyDescent="0.25">
      <c r="A4571" s="2" t="e">
        <f ca="1">MATCH($E$4,OFFSET(OFFSET(Journaal!$E$5,A4570,0),,,Journaal!$D$3-A4570),0)+A4570</f>
        <v>#N/A</v>
      </c>
    </row>
    <row r="4572" spans="1:1" x14ac:dyDescent="0.25">
      <c r="A4572" s="2" t="e">
        <f ca="1">MATCH($E$4,OFFSET(OFFSET(Journaal!$E$5,A4571,0),,,Journaal!$D$3-A4571),0)+A4571</f>
        <v>#N/A</v>
      </c>
    </row>
    <row r="4573" spans="1:1" x14ac:dyDescent="0.25">
      <c r="A4573" s="2" t="e">
        <f ca="1">MATCH($E$4,OFFSET(OFFSET(Journaal!$E$5,A4572,0),,,Journaal!$D$3-A4572),0)+A4572</f>
        <v>#N/A</v>
      </c>
    </row>
    <row r="4574" spans="1:1" x14ac:dyDescent="0.25">
      <c r="A4574" s="2" t="e">
        <f ca="1">MATCH($E$4,OFFSET(OFFSET(Journaal!$E$5,A4573,0),,,Journaal!$D$3-A4573),0)+A4573</f>
        <v>#N/A</v>
      </c>
    </row>
    <row r="4575" spans="1:1" x14ac:dyDescent="0.25">
      <c r="A4575" s="2" t="e">
        <f ca="1">MATCH($E$4,OFFSET(OFFSET(Journaal!$E$5,A4574,0),,,Journaal!$D$3-A4574),0)+A4574</f>
        <v>#N/A</v>
      </c>
    </row>
    <row r="4576" spans="1:1" x14ac:dyDescent="0.25">
      <c r="A4576" s="2" t="e">
        <f ca="1">MATCH($E$4,OFFSET(OFFSET(Journaal!$E$5,A4575,0),,,Journaal!$D$3-A4575),0)+A4575</f>
        <v>#N/A</v>
      </c>
    </row>
    <row r="4577" spans="1:1" x14ac:dyDescent="0.25">
      <c r="A4577" s="2" t="e">
        <f ca="1">MATCH($E$4,OFFSET(OFFSET(Journaal!$E$5,A4576,0),,,Journaal!$D$3-A4576),0)+A4576</f>
        <v>#N/A</v>
      </c>
    </row>
    <row r="4578" spans="1:1" x14ac:dyDescent="0.25">
      <c r="A4578" s="2" t="e">
        <f ca="1">MATCH($E$4,OFFSET(OFFSET(Journaal!$E$5,A4577,0),,,Journaal!$D$3-A4577),0)+A4577</f>
        <v>#N/A</v>
      </c>
    </row>
    <row r="4579" spans="1:1" x14ac:dyDescent="0.25">
      <c r="A4579" s="2" t="e">
        <f ca="1">MATCH($E$4,OFFSET(OFFSET(Journaal!$E$5,A4578,0),,,Journaal!$D$3-A4578),0)+A4578</f>
        <v>#N/A</v>
      </c>
    </row>
    <row r="4580" spans="1:1" x14ac:dyDescent="0.25">
      <c r="A4580" s="2" t="e">
        <f ca="1">MATCH($E$4,OFFSET(OFFSET(Journaal!$E$5,A4579,0),,,Journaal!$D$3-A4579),0)+A4579</f>
        <v>#N/A</v>
      </c>
    </row>
    <row r="4581" spans="1:1" x14ac:dyDescent="0.25">
      <c r="A4581" s="2" t="e">
        <f ca="1">MATCH($E$4,OFFSET(OFFSET(Journaal!$E$5,A4580,0),,,Journaal!$D$3-A4580),0)+A4580</f>
        <v>#N/A</v>
      </c>
    </row>
    <row r="4582" spans="1:1" x14ac:dyDescent="0.25">
      <c r="A4582" s="2" t="e">
        <f ca="1">MATCH($E$4,OFFSET(OFFSET(Journaal!$E$5,A4581,0),,,Journaal!$D$3-A4581),0)+A4581</f>
        <v>#N/A</v>
      </c>
    </row>
    <row r="4583" spans="1:1" x14ac:dyDescent="0.25">
      <c r="A4583" s="2" t="e">
        <f ca="1">MATCH($E$4,OFFSET(OFFSET(Journaal!$E$5,A4582,0),,,Journaal!$D$3-A4582),0)+A4582</f>
        <v>#N/A</v>
      </c>
    </row>
    <row r="4584" spans="1:1" x14ac:dyDescent="0.25">
      <c r="A4584" s="2" t="e">
        <f ca="1">MATCH($E$4,OFFSET(OFFSET(Journaal!$E$5,A4583,0),,,Journaal!$D$3-A4583),0)+A4583</f>
        <v>#N/A</v>
      </c>
    </row>
    <row r="4585" spans="1:1" x14ac:dyDescent="0.25">
      <c r="A4585" s="2" t="e">
        <f ca="1">MATCH($E$4,OFFSET(OFFSET(Journaal!$E$5,A4584,0),,,Journaal!$D$3-A4584),0)+A4584</f>
        <v>#N/A</v>
      </c>
    </row>
    <row r="4586" spans="1:1" x14ac:dyDescent="0.25">
      <c r="A4586" s="2" t="e">
        <f ca="1">MATCH($E$4,OFFSET(OFFSET(Journaal!$E$5,A4585,0),,,Journaal!$D$3-A4585),0)+A4585</f>
        <v>#N/A</v>
      </c>
    </row>
    <row r="4587" spans="1:1" x14ac:dyDescent="0.25">
      <c r="A4587" s="2" t="e">
        <f ca="1">MATCH($E$4,OFFSET(OFFSET(Journaal!$E$5,A4586,0),,,Journaal!$D$3-A4586),0)+A4586</f>
        <v>#N/A</v>
      </c>
    </row>
    <row r="4588" spans="1:1" x14ac:dyDescent="0.25">
      <c r="A4588" s="2" t="e">
        <f ca="1">MATCH($E$4,OFFSET(OFFSET(Journaal!$E$5,A4587,0),,,Journaal!$D$3-A4587),0)+A4587</f>
        <v>#N/A</v>
      </c>
    </row>
    <row r="4589" spans="1:1" x14ac:dyDescent="0.25">
      <c r="A4589" s="2" t="e">
        <f ca="1">MATCH($E$4,OFFSET(OFFSET(Journaal!$E$5,A4588,0),,,Journaal!$D$3-A4588),0)+A4588</f>
        <v>#N/A</v>
      </c>
    </row>
    <row r="4590" spans="1:1" x14ac:dyDescent="0.25">
      <c r="A4590" s="2" t="e">
        <f ca="1">MATCH($E$4,OFFSET(OFFSET(Journaal!$E$5,A4589,0),,,Journaal!$D$3-A4589),0)+A4589</f>
        <v>#N/A</v>
      </c>
    </row>
    <row r="4591" spans="1:1" x14ac:dyDescent="0.25">
      <c r="A4591" s="2" t="e">
        <f ca="1">MATCH($E$4,OFFSET(OFFSET(Journaal!$E$5,A4590,0),,,Journaal!$D$3-A4590),0)+A4590</f>
        <v>#N/A</v>
      </c>
    </row>
    <row r="4592" spans="1:1" x14ac:dyDescent="0.25">
      <c r="A4592" s="2" t="e">
        <f ca="1">MATCH($E$4,OFFSET(OFFSET(Journaal!$E$5,A4591,0),,,Journaal!$D$3-A4591),0)+A4591</f>
        <v>#N/A</v>
      </c>
    </row>
    <row r="4593" spans="1:1" x14ac:dyDescent="0.25">
      <c r="A4593" s="2" t="e">
        <f ca="1">MATCH($E$4,OFFSET(OFFSET(Journaal!$E$5,A4592,0),,,Journaal!$D$3-A4592),0)+A4592</f>
        <v>#N/A</v>
      </c>
    </row>
    <row r="4594" spans="1:1" x14ac:dyDescent="0.25">
      <c r="A4594" s="2" t="e">
        <f ca="1">MATCH($E$4,OFFSET(OFFSET(Journaal!$E$5,A4593,0),,,Journaal!$D$3-A4593),0)+A4593</f>
        <v>#N/A</v>
      </c>
    </row>
    <row r="4595" spans="1:1" x14ac:dyDescent="0.25">
      <c r="A4595" s="2" t="e">
        <f ca="1">MATCH($E$4,OFFSET(OFFSET(Journaal!$E$5,A4594,0),,,Journaal!$D$3-A4594),0)+A4594</f>
        <v>#N/A</v>
      </c>
    </row>
    <row r="4596" spans="1:1" x14ac:dyDescent="0.25">
      <c r="A4596" s="2" t="e">
        <f ca="1">MATCH($E$4,OFFSET(OFFSET(Journaal!$E$5,A4595,0),,,Journaal!$D$3-A4595),0)+A4595</f>
        <v>#N/A</v>
      </c>
    </row>
    <row r="4597" spans="1:1" x14ac:dyDescent="0.25">
      <c r="A4597" s="2" t="e">
        <f ca="1">MATCH($E$4,OFFSET(OFFSET(Journaal!$E$5,A4596,0),,,Journaal!$D$3-A4596),0)+A4596</f>
        <v>#N/A</v>
      </c>
    </row>
    <row r="4598" spans="1:1" x14ac:dyDescent="0.25">
      <c r="A4598" s="2" t="e">
        <f ca="1">MATCH($E$4,OFFSET(OFFSET(Journaal!$E$5,A4597,0),,,Journaal!$D$3-A4597),0)+A4597</f>
        <v>#N/A</v>
      </c>
    </row>
    <row r="4599" spans="1:1" x14ac:dyDescent="0.25">
      <c r="A4599" s="2" t="e">
        <f ca="1">MATCH($E$4,OFFSET(OFFSET(Journaal!$E$5,A4598,0),,,Journaal!$D$3-A4598),0)+A4598</f>
        <v>#N/A</v>
      </c>
    </row>
    <row r="4600" spans="1:1" x14ac:dyDescent="0.25">
      <c r="A4600" s="2" t="e">
        <f ca="1">MATCH($E$4,OFFSET(OFFSET(Journaal!$E$5,A4599,0),,,Journaal!$D$3-A4599),0)+A4599</f>
        <v>#N/A</v>
      </c>
    </row>
    <row r="4601" spans="1:1" x14ac:dyDescent="0.25">
      <c r="A4601" s="2" t="e">
        <f ca="1">MATCH($E$4,OFFSET(OFFSET(Journaal!$E$5,A4600,0),,,Journaal!$D$3-A4600),0)+A4600</f>
        <v>#N/A</v>
      </c>
    </row>
    <row r="4602" spans="1:1" x14ac:dyDescent="0.25">
      <c r="A4602" s="2" t="e">
        <f ca="1">MATCH($E$4,OFFSET(OFFSET(Journaal!$E$5,A4601,0),,,Journaal!$D$3-A4601),0)+A4601</f>
        <v>#N/A</v>
      </c>
    </row>
    <row r="4603" spans="1:1" x14ac:dyDescent="0.25">
      <c r="A4603" s="2" t="e">
        <f ca="1">MATCH($E$4,OFFSET(OFFSET(Journaal!$E$5,A4602,0),,,Journaal!$D$3-A4602),0)+A4602</f>
        <v>#N/A</v>
      </c>
    </row>
    <row r="4604" spans="1:1" x14ac:dyDescent="0.25">
      <c r="A4604" s="2" t="e">
        <f ca="1">MATCH($E$4,OFFSET(OFFSET(Journaal!$E$5,A4603,0),,,Journaal!$D$3-A4603),0)+A4603</f>
        <v>#N/A</v>
      </c>
    </row>
    <row r="4605" spans="1:1" x14ac:dyDescent="0.25">
      <c r="A4605" s="2" t="e">
        <f ca="1">MATCH($E$4,OFFSET(OFFSET(Journaal!$E$5,A4604,0),,,Journaal!$D$3-A4604),0)+A4604</f>
        <v>#N/A</v>
      </c>
    </row>
    <row r="4606" spans="1:1" x14ac:dyDescent="0.25">
      <c r="A4606" s="2" t="e">
        <f ca="1">MATCH($E$4,OFFSET(OFFSET(Journaal!$E$5,A4605,0),,,Journaal!$D$3-A4605),0)+A4605</f>
        <v>#N/A</v>
      </c>
    </row>
    <row r="4607" spans="1:1" x14ac:dyDescent="0.25">
      <c r="A4607" s="2" t="e">
        <f ca="1">MATCH($E$4,OFFSET(OFFSET(Journaal!$E$5,A4606,0),,,Journaal!$D$3-A4606),0)+A4606</f>
        <v>#N/A</v>
      </c>
    </row>
    <row r="4608" spans="1:1" x14ac:dyDescent="0.25">
      <c r="A4608" s="2" t="e">
        <f ca="1">MATCH($E$4,OFFSET(OFFSET(Journaal!$E$5,A4607,0),,,Journaal!$D$3-A4607),0)+A4607</f>
        <v>#N/A</v>
      </c>
    </row>
    <row r="4609" spans="1:1" x14ac:dyDescent="0.25">
      <c r="A4609" s="2" t="e">
        <f ca="1">MATCH($E$4,OFFSET(OFFSET(Journaal!$E$5,A4608,0),,,Journaal!$D$3-A4608),0)+A4608</f>
        <v>#N/A</v>
      </c>
    </row>
    <row r="4610" spans="1:1" x14ac:dyDescent="0.25">
      <c r="A4610" s="2" t="e">
        <f ca="1">MATCH($E$4,OFFSET(OFFSET(Journaal!$E$5,A4609,0),,,Journaal!$D$3-A4609),0)+A4609</f>
        <v>#N/A</v>
      </c>
    </row>
    <row r="4611" spans="1:1" x14ac:dyDescent="0.25">
      <c r="A4611" s="2" t="e">
        <f ca="1">MATCH($E$4,OFFSET(OFFSET(Journaal!$E$5,A4610,0),,,Journaal!$D$3-A4610),0)+A4610</f>
        <v>#N/A</v>
      </c>
    </row>
    <row r="4612" spans="1:1" x14ac:dyDescent="0.25">
      <c r="A4612" s="2" t="e">
        <f ca="1">MATCH($E$4,OFFSET(OFFSET(Journaal!$E$5,A4611,0),,,Journaal!$D$3-A4611),0)+A4611</f>
        <v>#N/A</v>
      </c>
    </row>
    <row r="4613" spans="1:1" x14ac:dyDescent="0.25">
      <c r="A4613" s="2" t="e">
        <f ca="1">MATCH($E$4,OFFSET(OFFSET(Journaal!$E$5,A4612,0),,,Journaal!$D$3-A4612),0)+A4612</f>
        <v>#N/A</v>
      </c>
    </row>
    <row r="4614" spans="1:1" x14ac:dyDescent="0.25">
      <c r="A4614" s="2" t="e">
        <f ca="1">MATCH($E$4,OFFSET(OFFSET(Journaal!$E$5,A4613,0),,,Journaal!$D$3-A4613),0)+A4613</f>
        <v>#N/A</v>
      </c>
    </row>
    <row r="4615" spans="1:1" x14ac:dyDescent="0.25">
      <c r="A4615" s="2" t="e">
        <f ca="1">MATCH($E$4,OFFSET(OFFSET(Journaal!$E$5,A4614,0),,,Journaal!$D$3-A4614),0)+A4614</f>
        <v>#N/A</v>
      </c>
    </row>
    <row r="4616" spans="1:1" x14ac:dyDescent="0.25">
      <c r="A4616" s="2" t="e">
        <f ca="1">MATCH($E$4,OFFSET(OFFSET(Journaal!$E$5,A4615,0),,,Journaal!$D$3-A4615),0)+A4615</f>
        <v>#N/A</v>
      </c>
    </row>
    <row r="4617" spans="1:1" x14ac:dyDescent="0.25">
      <c r="A4617" s="2" t="e">
        <f ca="1">MATCH($E$4,OFFSET(OFFSET(Journaal!$E$5,A4616,0),,,Journaal!$D$3-A4616),0)+A4616</f>
        <v>#N/A</v>
      </c>
    </row>
    <row r="4618" spans="1:1" x14ac:dyDescent="0.25">
      <c r="A4618" s="2" t="e">
        <f ca="1">MATCH($E$4,OFFSET(OFFSET(Journaal!$E$5,A4617,0),,,Journaal!$D$3-A4617),0)+A4617</f>
        <v>#N/A</v>
      </c>
    </row>
    <row r="4619" spans="1:1" x14ac:dyDescent="0.25">
      <c r="A4619" s="2" t="e">
        <f ca="1">MATCH($E$4,OFFSET(OFFSET(Journaal!$E$5,A4618,0),,,Journaal!$D$3-A4618),0)+A4618</f>
        <v>#N/A</v>
      </c>
    </row>
    <row r="4620" spans="1:1" x14ac:dyDescent="0.25">
      <c r="A4620" s="2" t="e">
        <f ca="1">MATCH($E$4,OFFSET(OFFSET(Journaal!$E$5,A4619,0),,,Journaal!$D$3-A4619),0)+A4619</f>
        <v>#N/A</v>
      </c>
    </row>
    <row r="4621" spans="1:1" x14ac:dyDescent="0.25">
      <c r="A4621" s="2" t="e">
        <f ca="1">MATCH($E$4,OFFSET(OFFSET(Journaal!$E$5,A4620,0),,,Journaal!$D$3-A4620),0)+A4620</f>
        <v>#N/A</v>
      </c>
    </row>
    <row r="4622" spans="1:1" x14ac:dyDescent="0.25">
      <c r="A4622" s="2" t="e">
        <f ca="1">MATCH($E$4,OFFSET(OFFSET(Journaal!$E$5,A4621,0),,,Journaal!$D$3-A4621),0)+A4621</f>
        <v>#N/A</v>
      </c>
    </row>
    <row r="4623" spans="1:1" x14ac:dyDescent="0.25">
      <c r="A4623" s="2" t="e">
        <f ca="1">MATCH($E$4,OFFSET(OFFSET(Journaal!$E$5,A4622,0),,,Journaal!$D$3-A4622),0)+A4622</f>
        <v>#N/A</v>
      </c>
    </row>
    <row r="4624" spans="1:1" x14ac:dyDescent="0.25">
      <c r="A4624" s="2" t="e">
        <f ca="1">MATCH($E$4,OFFSET(OFFSET(Journaal!$E$5,A4623,0),,,Journaal!$D$3-A4623),0)+A4623</f>
        <v>#N/A</v>
      </c>
    </row>
    <row r="4625" spans="1:1" x14ac:dyDescent="0.25">
      <c r="A4625" s="2" t="e">
        <f ca="1">MATCH($E$4,OFFSET(OFFSET(Journaal!$E$5,A4624,0),,,Journaal!$D$3-A4624),0)+A4624</f>
        <v>#N/A</v>
      </c>
    </row>
    <row r="4626" spans="1:1" x14ac:dyDescent="0.25">
      <c r="A4626" s="2" t="e">
        <f ca="1">MATCH($E$4,OFFSET(OFFSET(Journaal!$E$5,A4625,0),,,Journaal!$D$3-A4625),0)+A4625</f>
        <v>#N/A</v>
      </c>
    </row>
    <row r="4627" spans="1:1" x14ac:dyDescent="0.25">
      <c r="A4627" s="2" t="e">
        <f ca="1">MATCH($E$4,OFFSET(OFFSET(Journaal!$E$5,A4626,0),,,Journaal!$D$3-A4626),0)+A4626</f>
        <v>#N/A</v>
      </c>
    </row>
    <row r="4628" spans="1:1" x14ac:dyDescent="0.25">
      <c r="A4628" s="2" t="e">
        <f ca="1">MATCH($E$4,OFFSET(OFFSET(Journaal!$E$5,A4627,0),,,Journaal!$D$3-A4627),0)+A4627</f>
        <v>#N/A</v>
      </c>
    </row>
    <row r="4629" spans="1:1" x14ac:dyDescent="0.25">
      <c r="A4629" s="2" t="e">
        <f ca="1">MATCH($E$4,OFFSET(OFFSET(Journaal!$E$5,A4628,0),,,Journaal!$D$3-A4628),0)+A4628</f>
        <v>#N/A</v>
      </c>
    </row>
    <row r="4630" spans="1:1" x14ac:dyDescent="0.25">
      <c r="A4630" s="2" t="e">
        <f ca="1">MATCH($E$4,OFFSET(OFFSET(Journaal!$E$5,A4629,0),,,Journaal!$D$3-A4629),0)+A4629</f>
        <v>#N/A</v>
      </c>
    </row>
    <row r="4631" spans="1:1" x14ac:dyDescent="0.25">
      <c r="A4631" s="2" t="e">
        <f ca="1">MATCH($E$4,OFFSET(OFFSET(Journaal!$E$5,A4630,0),,,Journaal!$D$3-A4630),0)+A4630</f>
        <v>#N/A</v>
      </c>
    </row>
    <row r="4632" spans="1:1" x14ac:dyDescent="0.25">
      <c r="A4632" s="2" t="e">
        <f ca="1">MATCH($E$4,OFFSET(OFFSET(Journaal!$E$5,A4631,0),,,Journaal!$D$3-A4631),0)+A4631</f>
        <v>#N/A</v>
      </c>
    </row>
    <row r="4633" spans="1:1" x14ac:dyDescent="0.25">
      <c r="A4633" s="2" t="e">
        <f ca="1">MATCH($E$4,OFFSET(OFFSET(Journaal!$E$5,A4632,0),,,Journaal!$D$3-A4632),0)+A4632</f>
        <v>#N/A</v>
      </c>
    </row>
    <row r="4634" spans="1:1" x14ac:dyDescent="0.25">
      <c r="A4634" s="2" t="e">
        <f ca="1">MATCH($E$4,OFFSET(OFFSET(Journaal!$E$5,A4633,0),,,Journaal!$D$3-A4633),0)+A4633</f>
        <v>#N/A</v>
      </c>
    </row>
    <row r="4635" spans="1:1" x14ac:dyDescent="0.25">
      <c r="A4635" s="2" t="e">
        <f ca="1">MATCH($E$4,OFFSET(OFFSET(Journaal!$E$5,A4634,0),,,Journaal!$D$3-A4634),0)+A4634</f>
        <v>#N/A</v>
      </c>
    </row>
    <row r="4636" spans="1:1" x14ac:dyDescent="0.25">
      <c r="A4636" s="2" t="e">
        <f ca="1">MATCH($E$4,OFFSET(OFFSET(Journaal!$E$5,A4635,0),,,Journaal!$D$3-A4635),0)+A4635</f>
        <v>#N/A</v>
      </c>
    </row>
    <row r="4637" spans="1:1" x14ac:dyDescent="0.25">
      <c r="A4637" s="2" t="e">
        <f ca="1">MATCH($E$4,OFFSET(OFFSET(Journaal!$E$5,A4636,0),,,Journaal!$D$3-A4636),0)+A4636</f>
        <v>#N/A</v>
      </c>
    </row>
    <row r="4638" spans="1:1" x14ac:dyDescent="0.25">
      <c r="A4638" s="2" t="e">
        <f ca="1">MATCH($E$4,OFFSET(OFFSET(Journaal!$E$5,A4637,0),,,Journaal!$D$3-A4637),0)+A4637</f>
        <v>#N/A</v>
      </c>
    </row>
    <row r="4639" spans="1:1" x14ac:dyDescent="0.25">
      <c r="A4639" s="2" t="e">
        <f ca="1">MATCH($E$4,OFFSET(OFFSET(Journaal!$E$5,A4638,0),,,Journaal!$D$3-A4638),0)+A4638</f>
        <v>#N/A</v>
      </c>
    </row>
    <row r="4640" spans="1:1" x14ac:dyDescent="0.25">
      <c r="A4640" s="2" t="e">
        <f ca="1">MATCH($E$4,OFFSET(OFFSET(Journaal!$E$5,A4639,0),,,Journaal!$D$3-A4639),0)+A4639</f>
        <v>#N/A</v>
      </c>
    </row>
    <row r="4641" spans="1:1" x14ac:dyDescent="0.25">
      <c r="A4641" s="2" t="e">
        <f ca="1">MATCH($E$4,OFFSET(OFFSET(Journaal!$E$5,A4640,0),,,Journaal!$D$3-A4640),0)+A4640</f>
        <v>#N/A</v>
      </c>
    </row>
    <row r="4642" spans="1:1" x14ac:dyDescent="0.25">
      <c r="A4642" s="2" t="e">
        <f ca="1">MATCH($E$4,OFFSET(OFFSET(Journaal!$E$5,A4641,0),,,Journaal!$D$3-A4641),0)+A4641</f>
        <v>#N/A</v>
      </c>
    </row>
    <row r="4643" spans="1:1" x14ac:dyDescent="0.25">
      <c r="A4643" s="2" t="e">
        <f ca="1">MATCH($E$4,OFFSET(OFFSET(Journaal!$E$5,A4642,0),,,Journaal!$D$3-A4642),0)+A4642</f>
        <v>#N/A</v>
      </c>
    </row>
    <row r="4644" spans="1:1" x14ac:dyDescent="0.25">
      <c r="A4644" s="2" t="e">
        <f ca="1">MATCH($E$4,OFFSET(OFFSET(Journaal!$E$5,A4643,0),,,Journaal!$D$3-A4643),0)+A4643</f>
        <v>#N/A</v>
      </c>
    </row>
    <row r="4645" spans="1:1" x14ac:dyDescent="0.25">
      <c r="A4645" s="2" t="e">
        <f ca="1">MATCH($E$4,OFFSET(OFFSET(Journaal!$E$5,A4644,0),,,Journaal!$D$3-A4644),0)+A4644</f>
        <v>#N/A</v>
      </c>
    </row>
    <row r="4646" spans="1:1" x14ac:dyDescent="0.25">
      <c r="A4646" s="2" t="e">
        <f ca="1">MATCH($E$4,OFFSET(OFFSET(Journaal!$E$5,A4645,0),,,Journaal!$D$3-A4645),0)+A4645</f>
        <v>#N/A</v>
      </c>
    </row>
    <row r="4647" spans="1:1" x14ac:dyDescent="0.25">
      <c r="A4647" s="2" t="e">
        <f ca="1">MATCH($E$4,OFFSET(OFFSET(Journaal!$E$5,A4646,0),,,Journaal!$D$3-A4646),0)+A4646</f>
        <v>#N/A</v>
      </c>
    </row>
    <row r="4648" spans="1:1" x14ac:dyDescent="0.25">
      <c r="A4648" s="2" t="e">
        <f ca="1">MATCH($E$4,OFFSET(OFFSET(Journaal!$E$5,A4647,0),,,Journaal!$D$3-A4647),0)+A4647</f>
        <v>#N/A</v>
      </c>
    </row>
    <row r="4649" spans="1:1" x14ac:dyDescent="0.25">
      <c r="A4649" s="2" t="e">
        <f ca="1">MATCH($E$4,OFFSET(OFFSET(Journaal!$E$5,A4648,0),,,Journaal!$D$3-A4648),0)+A4648</f>
        <v>#N/A</v>
      </c>
    </row>
    <row r="4650" spans="1:1" x14ac:dyDescent="0.25">
      <c r="A4650" s="2" t="e">
        <f ca="1">MATCH($E$4,OFFSET(OFFSET(Journaal!$E$5,A4649,0),,,Journaal!$D$3-A4649),0)+A4649</f>
        <v>#N/A</v>
      </c>
    </row>
    <row r="4651" spans="1:1" x14ac:dyDescent="0.25">
      <c r="A4651" s="2" t="e">
        <f ca="1">MATCH($E$4,OFFSET(OFFSET(Journaal!$E$5,A4650,0),,,Journaal!$D$3-A4650),0)+A4650</f>
        <v>#N/A</v>
      </c>
    </row>
    <row r="4652" spans="1:1" x14ac:dyDescent="0.25">
      <c r="A4652" s="2" t="e">
        <f ca="1">MATCH($E$4,OFFSET(OFFSET(Journaal!$E$5,A4651,0),,,Journaal!$D$3-A4651),0)+A4651</f>
        <v>#N/A</v>
      </c>
    </row>
    <row r="4653" spans="1:1" x14ac:dyDescent="0.25">
      <c r="A4653" s="2" t="e">
        <f ca="1">MATCH($E$4,OFFSET(OFFSET(Journaal!$E$5,A4652,0),,,Journaal!$D$3-A4652),0)+A4652</f>
        <v>#N/A</v>
      </c>
    </row>
    <row r="4654" spans="1:1" x14ac:dyDescent="0.25">
      <c r="A4654" s="2" t="e">
        <f ca="1">MATCH($E$4,OFFSET(OFFSET(Journaal!$E$5,A4653,0),,,Journaal!$D$3-A4653),0)+A4653</f>
        <v>#N/A</v>
      </c>
    </row>
    <row r="4655" spans="1:1" x14ac:dyDescent="0.25">
      <c r="A4655" s="2" t="e">
        <f ca="1">MATCH($E$4,OFFSET(OFFSET(Journaal!$E$5,A4654,0),,,Journaal!$D$3-A4654),0)+A4654</f>
        <v>#N/A</v>
      </c>
    </row>
    <row r="4656" spans="1:1" x14ac:dyDescent="0.25">
      <c r="A4656" s="2" t="e">
        <f ca="1">MATCH($E$4,OFFSET(OFFSET(Journaal!$E$5,A4655,0),,,Journaal!$D$3-A4655),0)+A4655</f>
        <v>#N/A</v>
      </c>
    </row>
    <row r="4657" spans="1:1" x14ac:dyDescent="0.25">
      <c r="A4657" s="2" t="e">
        <f ca="1">MATCH($E$4,OFFSET(OFFSET(Journaal!$E$5,A4656,0),,,Journaal!$D$3-A4656),0)+A4656</f>
        <v>#N/A</v>
      </c>
    </row>
    <row r="4658" spans="1:1" x14ac:dyDescent="0.25">
      <c r="A4658" s="2" t="e">
        <f ca="1">MATCH($E$4,OFFSET(OFFSET(Journaal!$E$5,A4657,0),,,Journaal!$D$3-A4657),0)+A4657</f>
        <v>#N/A</v>
      </c>
    </row>
    <row r="4659" spans="1:1" x14ac:dyDescent="0.25">
      <c r="A4659" s="2" t="e">
        <f ca="1">MATCH($E$4,OFFSET(OFFSET(Journaal!$E$5,A4658,0),,,Journaal!$D$3-A4658),0)+A4658</f>
        <v>#N/A</v>
      </c>
    </row>
    <row r="4660" spans="1:1" x14ac:dyDescent="0.25">
      <c r="A4660" s="2" t="e">
        <f ca="1">MATCH($E$4,OFFSET(OFFSET(Journaal!$E$5,A4659,0),,,Journaal!$D$3-A4659),0)+A4659</f>
        <v>#N/A</v>
      </c>
    </row>
    <row r="4661" spans="1:1" x14ac:dyDescent="0.25">
      <c r="A4661" s="2" t="e">
        <f ca="1">MATCH($E$4,OFFSET(OFFSET(Journaal!$E$5,A4660,0),,,Journaal!$D$3-A4660),0)+A4660</f>
        <v>#N/A</v>
      </c>
    </row>
    <row r="4662" spans="1:1" x14ac:dyDescent="0.25">
      <c r="A4662" s="2" t="e">
        <f ca="1">MATCH($E$4,OFFSET(OFFSET(Journaal!$E$5,A4661,0),,,Journaal!$D$3-A4661),0)+A4661</f>
        <v>#N/A</v>
      </c>
    </row>
    <row r="4663" spans="1:1" x14ac:dyDescent="0.25">
      <c r="A4663" s="2" t="e">
        <f ca="1">MATCH($E$4,OFFSET(OFFSET(Journaal!$E$5,A4662,0),,,Journaal!$D$3-A4662),0)+A4662</f>
        <v>#N/A</v>
      </c>
    </row>
    <row r="4664" spans="1:1" x14ac:dyDescent="0.25">
      <c r="A4664" s="2" t="e">
        <f ca="1">MATCH($E$4,OFFSET(OFFSET(Journaal!$E$5,A4663,0),,,Journaal!$D$3-A4663),0)+A4663</f>
        <v>#N/A</v>
      </c>
    </row>
    <row r="4665" spans="1:1" x14ac:dyDescent="0.25">
      <c r="A4665" s="2" t="e">
        <f ca="1">MATCH($E$4,OFFSET(OFFSET(Journaal!$E$5,A4664,0),,,Journaal!$D$3-A4664),0)+A4664</f>
        <v>#N/A</v>
      </c>
    </row>
    <row r="4666" spans="1:1" x14ac:dyDescent="0.25">
      <c r="A4666" s="2" t="e">
        <f ca="1">MATCH($E$4,OFFSET(OFFSET(Journaal!$E$5,A4665,0),,,Journaal!$D$3-A4665),0)+A4665</f>
        <v>#N/A</v>
      </c>
    </row>
    <row r="4667" spans="1:1" x14ac:dyDescent="0.25">
      <c r="A4667" s="2" t="e">
        <f ca="1">MATCH($E$4,OFFSET(OFFSET(Journaal!$E$5,A4666,0),,,Journaal!$D$3-A4666),0)+A4666</f>
        <v>#N/A</v>
      </c>
    </row>
    <row r="4668" spans="1:1" x14ac:dyDescent="0.25">
      <c r="A4668" s="2" t="e">
        <f ca="1">MATCH($E$4,OFFSET(OFFSET(Journaal!$E$5,A4667,0),,,Journaal!$D$3-A4667),0)+A4667</f>
        <v>#N/A</v>
      </c>
    </row>
    <row r="4669" spans="1:1" x14ac:dyDescent="0.25">
      <c r="A4669" s="2" t="e">
        <f ca="1">MATCH($E$4,OFFSET(OFFSET(Journaal!$E$5,A4668,0),,,Journaal!$D$3-A4668),0)+A4668</f>
        <v>#N/A</v>
      </c>
    </row>
    <row r="4670" spans="1:1" x14ac:dyDescent="0.25">
      <c r="A4670" s="2" t="e">
        <f ca="1">MATCH($E$4,OFFSET(OFFSET(Journaal!$E$5,A4669,0),,,Journaal!$D$3-A4669),0)+A4669</f>
        <v>#N/A</v>
      </c>
    </row>
    <row r="4671" spans="1:1" x14ac:dyDescent="0.25">
      <c r="A4671" s="2" t="e">
        <f ca="1">MATCH($E$4,OFFSET(OFFSET(Journaal!$E$5,A4670,0),,,Journaal!$D$3-A4670),0)+A4670</f>
        <v>#N/A</v>
      </c>
    </row>
    <row r="4672" spans="1:1" x14ac:dyDescent="0.25">
      <c r="A4672" s="2" t="e">
        <f ca="1">MATCH($E$4,OFFSET(OFFSET(Journaal!$E$5,A4671,0),,,Journaal!$D$3-A4671),0)+A4671</f>
        <v>#N/A</v>
      </c>
    </row>
    <row r="4673" spans="1:1" x14ac:dyDescent="0.25">
      <c r="A4673" s="2" t="e">
        <f ca="1">MATCH($E$4,OFFSET(OFFSET(Journaal!$E$5,A4672,0),,,Journaal!$D$3-A4672),0)+A4672</f>
        <v>#N/A</v>
      </c>
    </row>
    <row r="4674" spans="1:1" x14ac:dyDescent="0.25">
      <c r="A4674" s="2" t="e">
        <f ca="1">MATCH($E$4,OFFSET(OFFSET(Journaal!$E$5,A4673,0),,,Journaal!$D$3-A4673),0)+A4673</f>
        <v>#N/A</v>
      </c>
    </row>
    <row r="4675" spans="1:1" x14ac:dyDescent="0.25">
      <c r="A4675" s="2" t="e">
        <f ca="1">MATCH($E$4,OFFSET(OFFSET(Journaal!$E$5,A4674,0),,,Journaal!$D$3-A4674),0)+A4674</f>
        <v>#N/A</v>
      </c>
    </row>
    <row r="4676" spans="1:1" x14ac:dyDescent="0.25">
      <c r="A4676" s="2" t="e">
        <f ca="1">MATCH($E$4,OFFSET(OFFSET(Journaal!$E$5,A4675,0),,,Journaal!$D$3-A4675),0)+A4675</f>
        <v>#N/A</v>
      </c>
    </row>
    <row r="4677" spans="1:1" x14ac:dyDescent="0.25">
      <c r="A4677" s="2" t="e">
        <f ca="1">MATCH($E$4,OFFSET(OFFSET(Journaal!$E$5,A4676,0),,,Journaal!$D$3-A4676),0)+A4676</f>
        <v>#N/A</v>
      </c>
    </row>
    <row r="4678" spans="1:1" x14ac:dyDescent="0.25">
      <c r="A4678" s="2" t="e">
        <f ca="1">MATCH($E$4,OFFSET(OFFSET(Journaal!$E$5,A4677,0),,,Journaal!$D$3-A4677),0)+A4677</f>
        <v>#N/A</v>
      </c>
    </row>
    <row r="4679" spans="1:1" x14ac:dyDescent="0.25">
      <c r="A4679" s="2" t="e">
        <f ca="1">MATCH($E$4,OFFSET(OFFSET(Journaal!$E$5,A4678,0),,,Journaal!$D$3-A4678),0)+A4678</f>
        <v>#N/A</v>
      </c>
    </row>
    <row r="4680" spans="1:1" x14ac:dyDescent="0.25">
      <c r="A4680" s="2" t="e">
        <f ca="1">MATCH($E$4,OFFSET(OFFSET(Journaal!$E$5,A4679,0),,,Journaal!$D$3-A4679),0)+A4679</f>
        <v>#N/A</v>
      </c>
    </row>
    <row r="4681" spans="1:1" x14ac:dyDescent="0.25">
      <c r="A4681" s="2" t="e">
        <f ca="1">MATCH($E$4,OFFSET(OFFSET(Journaal!$E$5,A4680,0),,,Journaal!$D$3-A4680),0)+A4680</f>
        <v>#N/A</v>
      </c>
    </row>
    <row r="4682" spans="1:1" x14ac:dyDescent="0.25">
      <c r="A4682" s="2" t="e">
        <f ca="1">MATCH($E$4,OFFSET(OFFSET(Journaal!$E$5,A4681,0),,,Journaal!$D$3-A4681),0)+A4681</f>
        <v>#N/A</v>
      </c>
    </row>
    <row r="4683" spans="1:1" x14ac:dyDescent="0.25">
      <c r="A4683" s="2" t="e">
        <f ca="1">MATCH($E$4,OFFSET(OFFSET(Journaal!$E$5,A4682,0),,,Journaal!$D$3-A4682),0)+A4682</f>
        <v>#N/A</v>
      </c>
    </row>
    <row r="4684" spans="1:1" x14ac:dyDescent="0.25">
      <c r="A4684" s="2" t="e">
        <f ca="1">MATCH($E$4,OFFSET(OFFSET(Journaal!$E$5,A4683,0),,,Journaal!$D$3-A4683),0)+A4683</f>
        <v>#N/A</v>
      </c>
    </row>
    <row r="4685" spans="1:1" x14ac:dyDescent="0.25">
      <c r="A4685" s="2" t="e">
        <f ca="1">MATCH($E$4,OFFSET(OFFSET(Journaal!$E$5,A4684,0),,,Journaal!$D$3-A4684),0)+A4684</f>
        <v>#N/A</v>
      </c>
    </row>
    <row r="4686" spans="1:1" x14ac:dyDescent="0.25">
      <c r="A4686" s="2" t="e">
        <f ca="1">MATCH($E$4,OFFSET(OFFSET(Journaal!$E$5,A4685,0),,,Journaal!$D$3-A4685),0)+A4685</f>
        <v>#N/A</v>
      </c>
    </row>
    <row r="4687" spans="1:1" x14ac:dyDescent="0.25">
      <c r="A4687" s="2" t="e">
        <f ca="1">MATCH($E$4,OFFSET(OFFSET(Journaal!$E$5,A4686,0),,,Journaal!$D$3-A4686),0)+A4686</f>
        <v>#N/A</v>
      </c>
    </row>
    <row r="4688" spans="1:1" x14ac:dyDescent="0.25">
      <c r="A4688" s="2" t="e">
        <f ca="1">MATCH($E$4,OFFSET(OFFSET(Journaal!$E$5,A4687,0),,,Journaal!$D$3-A4687),0)+A4687</f>
        <v>#N/A</v>
      </c>
    </row>
    <row r="4689" spans="1:1" x14ac:dyDescent="0.25">
      <c r="A4689" s="2" t="e">
        <f ca="1">MATCH($E$4,OFFSET(OFFSET(Journaal!$E$5,A4688,0),,,Journaal!$D$3-A4688),0)+A4688</f>
        <v>#N/A</v>
      </c>
    </row>
    <row r="4690" spans="1:1" x14ac:dyDescent="0.25">
      <c r="A4690" s="2" t="e">
        <f ca="1">MATCH($E$4,OFFSET(OFFSET(Journaal!$E$5,A4689,0),,,Journaal!$D$3-A4689),0)+A4689</f>
        <v>#N/A</v>
      </c>
    </row>
    <row r="4691" spans="1:1" x14ac:dyDescent="0.25">
      <c r="A4691" s="2" t="e">
        <f ca="1">MATCH($E$4,OFFSET(OFFSET(Journaal!$E$5,A4690,0),,,Journaal!$D$3-A4690),0)+A4690</f>
        <v>#N/A</v>
      </c>
    </row>
    <row r="4692" spans="1:1" x14ac:dyDescent="0.25">
      <c r="A4692" s="2" t="e">
        <f ca="1">MATCH($E$4,OFFSET(OFFSET(Journaal!$E$5,A4691,0),,,Journaal!$D$3-A4691),0)+A4691</f>
        <v>#N/A</v>
      </c>
    </row>
    <row r="4693" spans="1:1" x14ac:dyDescent="0.25">
      <c r="A4693" s="2" t="e">
        <f ca="1">MATCH($E$4,OFFSET(OFFSET(Journaal!$E$5,A4692,0),,,Journaal!$D$3-A4692),0)+A4692</f>
        <v>#N/A</v>
      </c>
    </row>
    <row r="4694" spans="1:1" x14ac:dyDescent="0.25">
      <c r="A4694" s="2" t="e">
        <f ca="1">MATCH($E$4,OFFSET(OFFSET(Journaal!$E$5,A4693,0),,,Journaal!$D$3-A4693),0)+A4693</f>
        <v>#N/A</v>
      </c>
    </row>
    <row r="4695" spans="1:1" x14ac:dyDescent="0.25">
      <c r="A4695" s="2" t="e">
        <f ca="1">MATCH($E$4,OFFSET(OFFSET(Journaal!$E$5,A4694,0),,,Journaal!$D$3-A4694),0)+A4694</f>
        <v>#N/A</v>
      </c>
    </row>
    <row r="4696" spans="1:1" x14ac:dyDescent="0.25">
      <c r="A4696" s="2" t="e">
        <f ca="1">MATCH($E$4,OFFSET(OFFSET(Journaal!$E$5,A4695,0),,,Journaal!$D$3-A4695),0)+A4695</f>
        <v>#N/A</v>
      </c>
    </row>
    <row r="4697" spans="1:1" x14ac:dyDescent="0.25">
      <c r="A4697" s="2" t="e">
        <f ca="1">MATCH($E$4,OFFSET(OFFSET(Journaal!$E$5,A4696,0),,,Journaal!$D$3-A4696),0)+A4696</f>
        <v>#N/A</v>
      </c>
    </row>
    <row r="4698" spans="1:1" x14ac:dyDescent="0.25">
      <c r="A4698" s="2" t="e">
        <f ca="1">MATCH($E$4,OFFSET(OFFSET(Journaal!$E$5,A4697,0),,,Journaal!$D$3-A4697),0)+A4697</f>
        <v>#N/A</v>
      </c>
    </row>
    <row r="4699" spans="1:1" x14ac:dyDescent="0.25">
      <c r="A4699" s="2" t="e">
        <f ca="1">MATCH($E$4,OFFSET(OFFSET(Journaal!$E$5,A4698,0),,,Journaal!$D$3-A4698),0)+A4698</f>
        <v>#N/A</v>
      </c>
    </row>
    <row r="4700" spans="1:1" x14ac:dyDescent="0.25">
      <c r="A4700" s="2" t="e">
        <f ca="1">MATCH($E$4,OFFSET(OFFSET(Journaal!$E$5,A4699,0),,,Journaal!$D$3-A4699),0)+A4699</f>
        <v>#N/A</v>
      </c>
    </row>
    <row r="4701" spans="1:1" x14ac:dyDescent="0.25">
      <c r="A4701" s="2" t="e">
        <f ca="1">MATCH($E$4,OFFSET(OFFSET(Journaal!$E$5,A4700,0),,,Journaal!$D$3-A4700),0)+A4700</f>
        <v>#N/A</v>
      </c>
    </row>
    <row r="4702" spans="1:1" x14ac:dyDescent="0.25">
      <c r="A4702" s="2" t="e">
        <f ca="1">MATCH($E$4,OFFSET(OFFSET(Journaal!$E$5,A4701,0),,,Journaal!$D$3-A4701),0)+A4701</f>
        <v>#N/A</v>
      </c>
    </row>
    <row r="4703" spans="1:1" x14ac:dyDescent="0.25">
      <c r="A4703" s="2" t="e">
        <f ca="1">MATCH($E$4,OFFSET(OFFSET(Journaal!$E$5,A4702,0),,,Journaal!$D$3-A4702),0)+A4702</f>
        <v>#N/A</v>
      </c>
    </row>
    <row r="4704" spans="1:1" x14ac:dyDescent="0.25">
      <c r="A4704" s="2" t="e">
        <f ca="1">MATCH($E$4,OFFSET(OFFSET(Journaal!$E$5,A4703,0),,,Journaal!$D$3-A4703),0)+A4703</f>
        <v>#N/A</v>
      </c>
    </row>
    <row r="4705" spans="1:1" x14ac:dyDescent="0.25">
      <c r="A4705" s="2" t="e">
        <f ca="1">MATCH($E$4,OFFSET(OFFSET(Journaal!$E$5,A4704,0),,,Journaal!$D$3-A4704),0)+A4704</f>
        <v>#N/A</v>
      </c>
    </row>
    <row r="4706" spans="1:1" x14ac:dyDescent="0.25">
      <c r="A4706" s="2" t="e">
        <f ca="1">MATCH($E$4,OFFSET(OFFSET(Journaal!$E$5,A4705,0),,,Journaal!$D$3-A4705),0)+A4705</f>
        <v>#N/A</v>
      </c>
    </row>
    <row r="4707" spans="1:1" x14ac:dyDescent="0.25">
      <c r="A4707" s="2" t="e">
        <f ca="1">MATCH($E$4,OFFSET(OFFSET(Journaal!$E$5,A4706,0),,,Journaal!$D$3-A4706),0)+A4706</f>
        <v>#N/A</v>
      </c>
    </row>
    <row r="4708" spans="1:1" x14ac:dyDescent="0.25">
      <c r="A4708" s="2" t="e">
        <f ca="1">MATCH($E$4,OFFSET(OFFSET(Journaal!$E$5,A4707,0),,,Journaal!$D$3-A4707),0)+A4707</f>
        <v>#N/A</v>
      </c>
    </row>
    <row r="4709" spans="1:1" x14ac:dyDescent="0.25">
      <c r="A4709" s="2" t="e">
        <f ca="1">MATCH($E$4,OFFSET(OFFSET(Journaal!$E$5,A4708,0),,,Journaal!$D$3-A4708),0)+A4708</f>
        <v>#N/A</v>
      </c>
    </row>
    <row r="4710" spans="1:1" x14ac:dyDescent="0.25">
      <c r="A4710" s="2" t="e">
        <f ca="1">MATCH($E$4,OFFSET(OFFSET(Journaal!$E$5,A4709,0),,,Journaal!$D$3-A4709),0)+A4709</f>
        <v>#N/A</v>
      </c>
    </row>
    <row r="4711" spans="1:1" x14ac:dyDescent="0.25">
      <c r="A4711" s="2" t="e">
        <f ca="1">MATCH($E$4,OFFSET(OFFSET(Journaal!$E$5,A4710,0),,,Journaal!$D$3-A4710),0)+A4710</f>
        <v>#N/A</v>
      </c>
    </row>
    <row r="4712" spans="1:1" x14ac:dyDescent="0.25">
      <c r="A4712" s="2" t="e">
        <f ca="1">MATCH($E$4,OFFSET(OFFSET(Journaal!$E$5,A4711,0),,,Journaal!$D$3-A4711),0)+A4711</f>
        <v>#N/A</v>
      </c>
    </row>
    <row r="4713" spans="1:1" x14ac:dyDescent="0.25">
      <c r="A4713" s="2" t="e">
        <f ca="1">MATCH($E$4,OFFSET(OFFSET(Journaal!$E$5,A4712,0),,,Journaal!$D$3-A4712),0)+A4712</f>
        <v>#N/A</v>
      </c>
    </row>
    <row r="4714" spans="1:1" x14ac:dyDescent="0.25">
      <c r="A4714" s="2" t="e">
        <f ca="1">MATCH($E$4,OFFSET(OFFSET(Journaal!$E$5,A4713,0),,,Journaal!$D$3-A4713),0)+A4713</f>
        <v>#N/A</v>
      </c>
    </row>
    <row r="4715" spans="1:1" x14ac:dyDescent="0.25">
      <c r="A4715" s="2" t="e">
        <f ca="1">MATCH($E$4,OFFSET(OFFSET(Journaal!$E$5,A4714,0),,,Journaal!$D$3-A4714),0)+A4714</f>
        <v>#N/A</v>
      </c>
    </row>
    <row r="4716" spans="1:1" x14ac:dyDescent="0.25">
      <c r="A4716" s="2" t="e">
        <f ca="1">MATCH($E$4,OFFSET(OFFSET(Journaal!$E$5,A4715,0),,,Journaal!$D$3-A4715),0)+A4715</f>
        <v>#N/A</v>
      </c>
    </row>
    <row r="4717" spans="1:1" x14ac:dyDescent="0.25">
      <c r="A4717" s="2" t="e">
        <f ca="1">MATCH($E$4,OFFSET(OFFSET(Journaal!$E$5,A4716,0),,,Journaal!$D$3-A4716),0)+A4716</f>
        <v>#N/A</v>
      </c>
    </row>
    <row r="4718" spans="1:1" x14ac:dyDescent="0.25">
      <c r="A4718" s="2" t="e">
        <f ca="1">MATCH($E$4,OFFSET(OFFSET(Journaal!$E$5,A4717,0),,,Journaal!$D$3-A4717),0)+A4717</f>
        <v>#N/A</v>
      </c>
    </row>
    <row r="4719" spans="1:1" x14ac:dyDescent="0.25">
      <c r="A4719" s="2" t="e">
        <f ca="1">MATCH($E$4,OFFSET(OFFSET(Journaal!$E$5,A4718,0),,,Journaal!$D$3-A4718),0)+A4718</f>
        <v>#N/A</v>
      </c>
    </row>
    <row r="4720" spans="1:1" x14ac:dyDescent="0.25">
      <c r="A4720" s="2" t="e">
        <f ca="1">MATCH($E$4,OFFSET(OFFSET(Journaal!$E$5,A4719,0),,,Journaal!$D$3-A4719),0)+A4719</f>
        <v>#N/A</v>
      </c>
    </row>
    <row r="4721" spans="1:1" x14ac:dyDescent="0.25">
      <c r="A4721" s="2" t="e">
        <f ca="1">MATCH($E$4,OFFSET(OFFSET(Journaal!$E$5,A4720,0),,,Journaal!$D$3-A4720),0)+A4720</f>
        <v>#N/A</v>
      </c>
    </row>
    <row r="4722" spans="1:1" x14ac:dyDescent="0.25">
      <c r="A4722" s="2" t="e">
        <f ca="1">MATCH($E$4,OFFSET(OFFSET(Journaal!$E$5,A4721,0),,,Journaal!$D$3-A4721),0)+A4721</f>
        <v>#N/A</v>
      </c>
    </row>
    <row r="4723" spans="1:1" x14ac:dyDescent="0.25">
      <c r="A4723" s="2" t="e">
        <f ca="1">MATCH($E$4,OFFSET(OFFSET(Journaal!$E$5,A4722,0),,,Journaal!$D$3-A4722),0)+A4722</f>
        <v>#N/A</v>
      </c>
    </row>
    <row r="4724" spans="1:1" x14ac:dyDescent="0.25">
      <c r="A4724" s="2" t="e">
        <f ca="1">MATCH($E$4,OFFSET(OFFSET(Journaal!$E$5,A4723,0),,,Journaal!$D$3-A4723),0)+A4723</f>
        <v>#N/A</v>
      </c>
    </row>
    <row r="4725" spans="1:1" x14ac:dyDescent="0.25">
      <c r="A4725" s="2" t="e">
        <f ca="1">MATCH($E$4,OFFSET(OFFSET(Journaal!$E$5,A4724,0),,,Journaal!$D$3-A4724),0)+A4724</f>
        <v>#N/A</v>
      </c>
    </row>
    <row r="4726" spans="1:1" x14ac:dyDescent="0.25">
      <c r="A4726" s="2" t="e">
        <f ca="1">MATCH($E$4,OFFSET(OFFSET(Journaal!$E$5,A4725,0),,,Journaal!$D$3-A4725),0)+A4725</f>
        <v>#N/A</v>
      </c>
    </row>
    <row r="4727" spans="1:1" x14ac:dyDescent="0.25">
      <c r="A4727" s="2" t="e">
        <f ca="1">MATCH($E$4,OFFSET(OFFSET(Journaal!$E$5,A4726,0),,,Journaal!$D$3-A4726),0)+A4726</f>
        <v>#N/A</v>
      </c>
    </row>
    <row r="4728" spans="1:1" x14ac:dyDescent="0.25">
      <c r="A4728" s="2" t="e">
        <f ca="1">MATCH($E$4,OFFSET(OFFSET(Journaal!$E$5,A4727,0),,,Journaal!$D$3-A4727),0)+A4727</f>
        <v>#N/A</v>
      </c>
    </row>
    <row r="4729" spans="1:1" x14ac:dyDescent="0.25">
      <c r="A4729" s="2" t="e">
        <f ca="1">MATCH($E$4,OFFSET(OFFSET(Journaal!$E$5,A4728,0),,,Journaal!$D$3-A4728),0)+A4728</f>
        <v>#N/A</v>
      </c>
    </row>
    <row r="4730" spans="1:1" x14ac:dyDescent="0.25">
      <c r="A4730" s="2" t="e">
        <f ca="1">MATCH($E$4,OFFSET(OFFSET(Journaal!$E$5,A4729,0),,,Journaal!$D$3-A4729),0)+A4729</f>
        <v>#N/A</v>
      </c>
    </row>
    <row r="4731" spans="1:1" x14ac:dyDescent="0.25">
      <c r="A4731" s="2" t="e">
        <f ca="1">MATCH($E$4,OFFSET(OFFSET(Journaal!$E$5,A4730,0),,,Journaal!$D$3-A4730),0)+A4730</f>
        <v>#N/A</v>
      </c>
    </row>
    <row r="4732" spans="1:1" x14ac:dyDescent="0.25">
      <c r="A4732" s="2" t="e">
        <f ca="1">MATCH($E$4,OFFSET(OFFSET(Journaal!$E$5,A4731,0),,,Journaal!$D$3-A4731),0)+A4731</f>
        <v>#N/A</v>
      </c>
    </row>
    <row r="4733" spans="1:1" x14ac:dyDescent="0.25">
      <c r="A4733" s="2" t="e">
        <f ca="1">MATCH($E$4,OFFSET(OFFSET(Journaal!$E$5,A4732,0),,,Journaal!$D$3-A4732),0)+A4732</f>
        <v>#N/A</v>
      </c>
    </row>
    <row r="4734" spans="1:1" x14ac:dyDescent="0.25">
      <c r="A4734" s="2" t="e">
        <f ca="1">MATCH($E$4,OFFSET(OFFSET(Journaal!$E$5,A4733,0),,,Journaal!$D$3-A4733),0)+A4733</f>
        <v>#N/A</v>
      </c>
    </row>
    <row r="4735" spans="1:1" x14ac:dyDescent="0.25">
      <c r="A4735" s="2" t="e">
        <f ca="1">MATCH($E$4,OFFSET(OFFSET(Journaal!$E$5,A4734,0),,,Journaal!$D$3-A4734),0)+A4734</f>
        <v>#N/A</v>
      </c>
    </row>
    <row r="4736" spans="1:1" x14ac:dyDescent="0.25">
      <c r="A4736" s="2" t="e">
        <f ca="1">MATCH($E$4,OFFSET(OFFSET(Journaal!$E$5,A4735,0),,,Journaal!$D$3-A4735),0)+A4735</f>
        <v>#N/A</v>
      </c>
    </row>
    <row r="4737" spans="1:1" x14ac:dyDescent="0.25">
      <c r="A4737" s="2" t="e">
        <f ca="1">MATCH($E$4,OFFSET(OFFSET(Journaal!$E$5,A4736,0),,,Journaal!$D$3-A4736),0)+A4736</f>
        <v>#N/A</v>
      </c>
    </row>
    <row r="4738" spans="1:1" x14ac:dyDescent="0.25">
      <c r="A4738" s="2" t="e">
        <f ca="1">MATCH($E$4,OFFSET(OFFSET(Journaal!$E$5,A4737,0),,,Journaal!$D$3-A4737),0)+A4737</f>
        <v>#N/A</v>
      </c>
    </row>
    <row r="4739" spans="1:1" x14ac:dyDescent="0.25">
      <c r="A4739" s="2" t="e">
        <f ca="1">MATCH($E$4,OFFSET(OFFSET(Journaal!$E$5,A4738,0),,,Journaal!$D$3-A4738),0)+A4738</f>
        <v>#N/A</v>
      </c>
    </row>
    <row r="4740" spans="1:1" x14ac:dyDescent="0.25">
      <c r="A4740" s="2" t="e">
        <f ca="1">MATCH($E$4,OFFSET(OFFSET(Journaal!$E$5,A4739,0),,,Journaal!$D$3-A4739),0)+A4739</f>
        <v>#N/A</v>
      </c>
    </row>
    <row r="4741" spans="1:1" x14ac:dyDescent="0.25">
      <c r="A4741" s="2" t="e">
        <f ca="1">MATCH($E$4,OFFSET(OFFSET(Journaal!$E$5,A4740,0),,,Journaal!$D$3-A4740),0)+A4740</f>
        <v>#N/A</v>
      </c>
    </row>
    <row r="4742" spans="1:1" x14ac:dyDescent="0.25">
      <c r="A4742" s="2" t="e">
        <f ca="1">MATCH($E$4,OFFSET(OFFSET(Journaal!$E$5,A4741,0),,,Journaal!$D$3-A4741),0)+A4741</f>
        <v>#N/A</v>
      </c>
    </row>
    <row r="4743" spans="1:1" x14ac:dyDescent="0.25">
      <c r="A4743" s="2" t="e">
        <f ca="1">MATCH($E$4,OFFSET(OFFSET(Journaal!$E$5,A4742,0),,,Journaal!$D$3-A4742),0)+A4742</f>
        <v>#N/A</v>
      </c>
    </row>
    <row r="4744" spans="1:1" x14ac:dyDescent="0.25">
      <c r="A4744" s="2" t="e">
        <f ca="1">MATCH($E$4,OFFSET(OFFSET(Journaal!$E$5,A4743,0),,,Journaal!$D$3-A4743),0)+A4743</f>
        <v>#N/A</v>
      </c>
    </row>
    <row r="4745" spans="1:1" x14ac:dyDescent="0.25">
      <c r="A4745" s="2" t="e">
        <f ca="1">MATCH($E$4,OFFSET(OFFSET(Journaal!$E$5,A4744,0),,,Journaal!$D$3-A4744),0)+A4744</f>
        <v>#N/A</v>
      </c>
    </row>
    <row r="4746" spans="1:1" x14ac:dyDescent="0.25">
      <c r="A4746" s="2" t="e">
        <f ca="1">MATCH($E$4,OFFSET(OFFSET(Journaal!$E$5,A4745,0),,,Journaal!$D$3-A4745),0)+A4745</f>
        <v>#N/A</v>
      </c>
    </row>
    <row r="4747" spans="1:1" x14ac:dyDescent="0.25">
      <c r="A4747" s="2" t="e">
        <f ca="1">MATCH($E$4,OFFSET(OFFSET(Journaal!$E$5,A4746,0),,,Journaal!$D$3-A4746),0)+A4746</f>
        <v>#N/A</v>
      </c>
    </row>
    <row r="4748" spans="1:1" x14ac:dyDescent="0.25">
      <c r="A4748" s="2" t="e">
        <f ca="1">MATCH($E$4,OFFSET(OFFSET(Journaal!$E$5,A4747,0),,,Journaal!$D$3-A4747),0)+A4747</f>
        <v>#N/A</v>
      </c>
    </row>
    <row r="4749" spans="1:1" x14ac:dyDescent="0.25">
      <c r="A4749" s="2" t="e">
        <f ca="1">MATCH($E$4,OFFSET(OFFSET(Journaal!$E$5,A4748,0),,,Journaal!$D$3-A4748),0)+A4748</f>
        <v>#N/A</v>
      </c>
    </row>
    <row r="4750" spans="1:1" x14ac:dyDescent="0.25">
      <c r="A4750" s="2" t="e">
        <f ca="1">MATCH($E$4,OFFSET(OFFSET(Journaal!$E$5,A4749,0),,,Journaal!$D$3-A4749),0)+A4749</f>
        <v>#N/A</v>
      </c>
    </row>
    <row r="4751" spans="1:1" x14ac:dyDescent="0.25">
      <c r="A4751" s="2" t="e">
        <f ca="1">MATCH($E$4,OFFSET(OFFSET(Journaal!$E$5,A4750,0),,,Journaal!$D$3-A4750),0)+A4750</f>
        <v>#N/A</v>
      </c>
    </row>
    <row r="4752" spans="1:1" x14ac:dyDescent="0.25">
      <c r="A4752" s="2" t="e">
        <f ca="1">MATCH($E$4,OFFSET(OFFSET(Journaal!$E$5,A4751,0),,,Journaal!$D$3-A4751),0)+A4751</f>
        <v>#N/A</v>
      </c>
    </row>
    <row r="4753" spans="1:1" x14ac:dyDescent="0.25">
      <c r="A4753" s="2" t="e">
        <f ca="1">MATCH($E$4,OFFSET(OFFSET(Journaal!$E$5,A4752,0),,,Journaal!$D$3-A4752),0)+A4752</f>
        <v>#N/A</v>
      </c>
    </row>
    <row r="4754" spans="1:1" x14ac:dyDescent="0.25">
      <c r="A4754" s="2" t="e">
        <f ca="1">MATCH($E$4,OFFSET(OFFSET(Journaal!$E$5,A4753,0),,,Journaal!$D$3-A4753),0)+A4753</f>
        <v>#N/A</v>
      </c>
    </row>
    <row r="4755" spans="1:1" x14ac:dyDescent="0.25">
      <c r="A4755" s="2" t="e">
        <f ca="1">MATCH($E$4,OFFSET(OFFSET(Journaal!$E$5,A4754,0),,,Journaal!$D$3-A4754),0)+A4754</f>
        <v>#N/A</v>
      </c>
    </row>
    <row r="4756" spans="1:1" x14ac:dyDescent="0.25">
      <c r="A4756" s="2" t="e">
        <f ca="1">MATCH($E$4,OFFSET(OFFSET(Journaal!$E$5,A4755,0),,,Journaal!$D$3-A4755),0)+A4755</f>
        <v>#N/A</v>
      </c>
    </row>
    <row r="4757" spans="1:1" x14ac:dyDescent="0.25">
      <c r="A4757" s="2" t="e">
        <f ca="1">MATCH($E$4,OFFSET(OFFSET(Journaal!$E$5,A4756,0),,,Journaal!$D$3-A4756),0)+A4756</f>
        <v>#N/A</v>
      </c>
    </row>
    <row r="4758" spans="1:1" x14ac:dyDescent="0.25">
      <c r="A4758" s="2" t="e">
        <f ca="1">MATCH($E$4,OFFSET(OFFSET(Journaal!$E$5,A4757,0),,,Journaal!$D$3-A4757),0)+A4757</f>
        <v>#N/A</v>
      </c>
    </row>
    <row r="4759" spans="1:1" x14ac:dyDescent="0.25">
      <c r="A4759" s="2" t="e">
        <f ca="1">MATCH($E$4,OFFSET(OFFSET(Journaal!$E$5,A4758,0),,,Journaal!$D$3-A4758),0)+A4758</f>
        <v>#N/A</v>
      </c>
    </row>
    <row r="4760" spans="1:1" x14ac:dyDescent="0.25">
      <c r="A4760" s="2" t="e">
        <f ca="1">MATCH($E$4,OFFSET(OFFSET(Journaal!$E$5,A4759,0),,,Journaal!$D$3-A4759),0)+A4759</f>
        <v>#N/A</v>
      </c>
    </row>
    <row r="4761" spans="1:1" x14ac:dyDescent="0.25">
      <c r="A4761" s="2" t="e">
        <f ca="1">MATCH($E$4,OFFSET(OFFSET(Journaal!$E$5,A4760,0),,,Journaal!$D$3-A4760),0)+A4760</f>
        <v>#N/A</v>
      </c>
    </row>
    <row r="4762" spans="1:1" x14ac:dyDescent="0.25">
      <c r="A4762" s="2" t="e">
        <f ca="1">MATCH($E$4,OFFSET(OFFSET(Journaal!$E$5,A4761,0),,,Journaal!$D$3-A4761),0)+A4761</f>
        <v>#N/A</v>
      </c>
    </row>
    <row r="4763" spans="1:1" x14ac:dyDescent="0.25">
      <c r="A4763" s="2" t="e">
        <f ca="1">MATCH($E$4,OFFSET(OFFSET(Journaal!$E$5,A4762,0),,,Journaal!$D$3-A4762),0)+A4762</f>
        <v>#N/A</v>
      </c>
    </row>
    <row r="4764" spans="1:1" x14ac:dyDescent="0.25">
      <c r="A4764" s="2" t="e">
        <f ca="1">MATCH($E$4,OFFSET(OFFSET(Journaal!$E$5,A4763,0),,,Journaal!$D$3-A4763),0)+A4763</f>
        <v>#N/A</v>
      </c>
    </row>
    <row r="4765" spans="1:1" x14ac:dyDescent="0.25">
      <c r="A4765" s="2" t="e">
        <f ca="1">MATCH($E$4,OFFSET(OFFSET(Journaal!$E$5,A4764,0),,,Journaal!$D$3-A4764),0)+A4764</f>
        <v>#N/A</v>
      </c>
    </row>
    <row r="4766" spans="1:1" x14ac:dyDescent="0.25">
      <c r="A4766" s="2" t="e">
        <f ca="1">MATCH($E$4,OFFSET(OFFSET(Journaal!$E$5,A4765,0),,,Journaal!$D$3-A4765),0)+A4765</f>
        <v>#N/A</v>
      </c>
    </row>
    <row r="4767" spans="1:1" x14ac:dyDescent="0.25">
      <c r="A4767" s="2" t="e">
        <f ca="1">MATCH($E$4,OFFSET(OFFSET(Journaal!$E$5,A4766,0),,,Journaal!$D$3-A4766),0)+A4766</f>
        <v>#N/A</v>
      </c>
    </row>
    <row r="4768" spans="1:1" x14ac:dyDescent="0.25">
      <c r="A4768" s="2" t="e">
        <f ca="1">MATCH($E$4,OFFSET(OFFSET(Journaal!$E$5,A4767,0),,,Journaal!$D$3-A4767),0)+A4767</f>
        <v>#N/A</v>
      </c>
    </row>
    <row r="4769" spans="1:1" x14ac:dyDescent="0.25">
      <c r="A4769" s="2" t="e">
        <f ca="1">MATCH($E$4,OFFSET(OFFSET(Journaal!$E$5,A4768,0),,,Journaal!$D$3-A4768),0)+A4768</f>
        <v>#N/A</v>
      </c>
    </row>
    <row r="4770" spans="1:1" x14ac:dyDescent="0.25">
      <c r="A4770" s="2" t="e">
        <f ca="1">MATCH($E$4,OFFSET(OFFSET(Journaal!$E$5,A4769,0),,,Journaal!$D$3-A4769),0)+A4769</f>
        <v>#N/A</v>
      </c>
    </row>
    <row r="4771" spans="1:1" x14ac:dyDescent="0.25">
      <c r="A4771" s="2" t="e">
        <f ca="1">MATCH($E$4,OFFSET(OFFSET(Journaal!$E$5,A4770,0),,,Journaal!$D$3-A4770),0)+A4770</f>
        <v>#N/A</v>
      </c>
    </row>
    <row r="4772" spans="1:1" x14ac:dyDescent="0.25">
      <c r="A4772" s="2" t="e">
        <f ca="1">MATCH($E$4,OFFSET(OFFSET(Journaal!$E$5,A4771,0),,,Journaal!$D$3-A4771),0)+A4771</f>
        <v>#N/A</v>
      </c>
    </row>
    <row r="4773" spans="1:1" x14ac:dyDescent="0.25">
      <c r="A4773" s="2" t="e">
        <f ca="1">MATCH($E$4,OFFSET(OFFSET(Journaal!$E$5,A4772,0),,,Journaal!$D$3-A4772),0)+A4772</f>
        <v>#N/A</v>
      </c>
    </row>
    <row r="4774" spans="1:1" x14ac:dyDescent="0.25">
      <c r="A4774" s="2" t="e">
        <f ca="1">MATCH($E$4,OFFSET(OFFSET(Journaal!$E$5,A4773,0),,,Journaal!$D$3-A4773),0)+A4773</f>
        <v>#N/A</v>
      </c>
    </row>
    <row r="4775" spans="1:1" x14ac:dyDescent="0.25">
      <c r="A4775" s="2" t="e">
        <f ca="1">MATCH($E$4,OFFSET(OFFSET(Journaal!$E$5,A4774,0),,,Journaal!$D$3-A4774),0)+A4774</f>
        <v>#N/A</v>
      </c>
    </row>
    <row r="4776" spans="1:1" x14ac:dyDescent="0.25">
      <c r="A4776" s="2" t="e">
        <f ca="1">MATCH($E$4,OFFSET(OFFSET(Journaal!$E$5,A4775,0),,,Journaal!$D$3-A4775),0)+A4775</f>
        <v>#N/A</v>
      </c>
    </row>
    <row r="4777" spans="1:1" x14ac:dyDescent="0.25">
      <c r="A4777" s="2" t="e">
        <f ca="1">MATCH($E$4,OFFSET(OFFSET(Journaal!$E$5,A4776,0),,,Journaal!$D$3-A4776),0)+A4776</f>
        <v>#N/A</v>
      </c>
    </row>
    <row r="4778" spans="1:1" x14ac:dyDescent="0.25">
      <c r="A4778" s="2" t="e">
        <f ca="1">MATCH($E$4,OFFSET(OFFSET(Journaal!$E$5,A4777,0),,,Journaal!$D$3-A4777),0)+A4777</f>
        <v>#N/A</v>
      </c>
    </row>
    <row r="4779" spans="1:1" x14ac:dyDescent="0.25">
      <c r="A4779" s="2" t="e">
        <f ca="1">MATCH($E$4,OFFSET(OFFSET(Journaal!$E$5,A4778,0),,,Journaal!$D$3-A4778),0)+A4778</f>
        <v>#N/A</v>
      </c>
    </row>
    <row r="4780" spans="1:1" x14ac:dyDescent="0.25">
      <c r="A4780" s="2" t="e">
        <f ca="1">MATCH($E$4,OFFSET(OFFSET(Journaal!$E$5,A4779,0),,,Journaal!$D$3-A4779),0)+A4779</f>
        <v>#N/A</v>
      </c>
    </row>
    <row r="4781" spans="1:1" x14ac:dyDescent="0.25">
      <c r="A4781" s="2" t="e">
        <f ca="1">MATCH($E$4,OFFSET(OFFSET(Journaal!$E$5,A4780,0),,,Journaal!$D$3-A4780),0)+A4780</f>
        <v>#N/A</v>
      </c>
    </row>
    <row r="4782" spans="1:1" x14ac:dyDescent="0.25">
      <c r="A4782" s="2" t="e">
        <f ca="1">MATCH($E$4,OFFSET(OFFSET(Journaal!$E$5,A4781,0),,,Journaal!$D$3-A4781),0)+A4781</f>
        <v>#N/A</v>
      </c>
    </row>
    <row r="4783" spans="1:1" x14ac:dyDescent="0.25">
      <c r="A4783" s="2" t="e">
        <f ca="1">MATCH($E$4,OFFSET(OFFSET(Journaal!$E$5,A4782,0),,,Journaal!$D$3-A4782),0)+A4782</f>
        <v>#N/A</v>
      </c>
    </row>
    <row r="4784" spans="1:1" x14ac:dyDescent="0.25">
      <c r="A4784" s="2" t="e">
        <f ca="1">MATCH($E$4,OFFSET(OFFSET(Journaal!$E$5,A4783,0),,,Journaal!$D$3-A4783),0)+A4783</f>
        <v>#N/A</v>
      </c>
    </row>
    <row r="4785" spans="1:1" x14ac:dyDescent="0.25">
      <c r="A4785" s="2" t="e">
        <f ca="1">MATCH($E$4,OFFSET(OFFSET(Journaal!$E$5,A4784,0),,,Journaal!$D$3-A4784),0)+A4784</f>
        <v>#N/A</v>
      </c>
    </row>
    <row r="4786" spans="1:1" x14ac:dyDescent="0.25">
      <c r="A4786" s="2" t="e">
        <f ca="1">MATCH($E$4,OFFSET(OFFSET(Journaal!$E$5,A4785,0),,,Journaal!$D$3-A4785),0)+A4785</f>
        <v>#N/A</v>
      </c>
    </row>
    <row r="4787" spans="1:1" x14ac:dyDescent="0.25">
      <c r="A4787" s="2" t="e">
        <f ca="1">MATCH($E$4,OFFSET(OFFSET(Journaal!$E$5,A4786,0),,,Journaal!$D$3-A4786),0)+A4786</f>
        <v>#N/A</v>
      </c>
    </row>
    <row r="4788" spans="1:1" x14ac:dyDescent="0.25">
      <c r="A4788" s="2" t="e">
        <f ca="1">MATCH($E$4,OFFSET(OFFSET(Journaal!$E$5,A4787,0),,,Journaal!$D$3-A4787),0)+A4787</f>
        <v>#N/A</v>
      </c>
    </row>
    <row r="4789" spans="1:1" x14ac:dyDescent="0.25">
      <c r="A4789" s="2" t="e">
        <f ca="1">MATCH($E$4,OFFSET(OFFSET(Journaal!$E$5,A4788,0),,,Journaal!$D$3-A4788),0)+A4788</f>
        <v>#N/A</v>
      </c>
    </row>
    <row r="4790" spans="1:1" x14ac:dyDescent="0.25">
      <c r="A4790" s="2" t="e">
        <f ca="1">MATCH($E$4,OFFSET(OFFSET(Journaal!$E$5,A4789,0),,,Journaal!$D$3-A4789),0)+A4789</f>
        <v>#N/A</v>
      </c>
    </row>
    <row r="4791" spans="1:1" x14ac:dyDescent="0.25">
      <c r="A4791" s="2" t="e">
        <f ca="1">MATCH($E$4,OFFSET(OFFSET(Journaal!$E$5,A4790,0),,,Journaal!$D$3-A4790),0)+A4790</f>
        <v>#N/A</v>
      </c>
    </row>
    <row r="4792" spans="1:1" x14ac:dyDescent="0.25">
      <c r="A4792" s="2" t="e">
        <f ca="1">MATCH($E$4,OFFSET(OFFSET(Journaal!$E$5,A4791,0),,,Journaal!$D$3-A4791),0)+A4791</f>
        <v>#N/A</v>
      </c>
    </row>
    <row r="4793" spans="1:1" x14ac:dyDescent="0.25">
      <c r="A4793" s="2" t="e">
        <f ca="1">MATCH($E$4,OFFSET(OFFSET(Journaal!$E$5,A4792,0),,,Journaal!$D$3-A4792),0)+A4792</f>
        <v>#N/A</v>
      </c>
    </row>
    <row r="4794" spans="1:1" x14ac:dyDescent="0.25">
      <c r="A4794" s="2" t="e">
        <f ca="1">MATCH($E$4,OFFSET(OFFSET(Journaal!$E$5,A4793,0),,,Journaal!$D$3-A4793),0)+A4793</f>
        <v>#N/A</v>
      </c>
    </row>
    <row r="4795" spans="1:1" x14ac:dyDescent="0.25">
      <c r="A4795" s="2" t="e">
        <f ca="1">MATCH($E$4,OFFSET(OFFSET(Journaal!$E$5,A4794,0),,,Journaal!$D$3-A4794),0)+A4794</f>
        <v>#N/A</v>
      </c>
    </row>
    <row r="4796" spans="1:1" x14ac:dyDescent="0.25">
      <c r="A4796" s="2" t="e">
        <f ca="1">MATCH($E$4,OFFSET(OFFSET(Journaal!$E$5,A4795,0),,,Journaal!$D$3-A4795),0)+A4795</f>
        <v>#N/A</v>
      </c>
    </row>
    <row r="4797" spans="1:1" x14ac:dyDescent="0.25">
      <c r="A4797" s="2" t="e">
        <f ca="1">MATCH($E$4,OFFSET(OFFSET(Journaal!$E$5,A4796,0),,,Journaal!$D$3-A4796),0)+A4796</f>
        <v>#N/A</v>
      </c>
    </row>
    <row r="4798" spans="1:1" x14ac:dyDescent="0.25">
      <c r="A4798" s="2" t="e">
        <f ca="1">MATCH($E$4,OFFSET(OFFSET(Journaal!$E$5,A4797,0),,,Journaal!$D$3-A4797),0)+A4797</f>
        <v>#N/A</v>
      </c>
    </row>
    <row r="4799" spans="1:1" x14ac:dyDescent="0.25">
      <c r="A4799" s="2" t="e">
        <f ca="1">MATCH($E$4,OFFSET(OFFSET(Journaal!$E$5,A4798,0),,,Journaal!$D$3-A4798),0)+A4798</f>
        <v>#N/A</v>
      </c>
    </row>
    <row r="4800" spans="1:1" x14ac:dyDescent="0.25">
      <c r="A4800" s="2" t="e">
        <f ca="1">MATCH($E$4,OFFSET(OFFSET(Journaal!$E$5,A4799,0),,,Journaal!$D$3-A4799),0)+A4799</f>
        <v>#N/A</v>
      </c>
    </row>
    <row r="4801" spans="1:1" x14ac:dyDescent="0.25">
      <c r="A4801" s="2" t="e">
        <f ca="1">MATCH($E$4,OFFSET(OFFSET(Journaal!$E$5,A4800,0),,,Journaal!$D$3-A4800),0)+A4800</f>
        <v>#N/A</v>
      </c>
    </row>
    <row r="4802" spans="1:1" x14ac:dyDescent="0.25">
      <c r="A4802" s="2" t="e">
        <f ca="1">MATCH($E$4,OFFSET(OFFSET(Journaal!$E$5,A4801,0),,,Journaal!$D$3-A4801),0)+A4801</f>
        <v>#N/A</v>
      </c>
    </row>
    <row r="4803" spans="1:1" x14ac:dyDescent="0.25">
      <c r="A4803" s="2" t="e">
        <f ca="1">MATCH($E$4,OFFSET(OFFSET(Journaal!$E$5,A4802,0),,,Journaal!$D$3-A4802),0)+A4802</f>
        <v>#N/A</v>
      </c>
    </row>
    <row r="4804" spans="1:1" x14ac:dyDescent="0.25">
      <c r="A4804" s="2" t="e">
        <f ca="1">MATCH($E$4,OFFSET(OFFSET(Journaal!$E$5,A4803,0),,,Journaal!$D$3-A4803),0)+A4803</f>
        <v>#N/A</v>
      </c>
    </row>
    <row r="4805" spans="1:1" x14ac:dyDescent="0.25">
      <c r="A4805" s="2" t="e">
        <f ca="1">MATCH($E$4,OFFSET(OFFSET(Journaal!$E$5,A4804,0),,,Journaal!$D$3-A4804),0)+A4804</f>
        <v>#N/A</v>
      </c>
    </row>
    <row r="4806" spans="1:1" x14ac:dyDescent="0.25">
      <c r="A4806" s="2" t="e">
        <f ca="1">MATCH($E$4,OFFSET(OFFSET(Journaal!$E$5,A4805,0),,,Journaal!$D$3-A4805),0)+A4805</f>
        <v>#N/A</v>
      </c>
    </row>
    <row r="4807" spans="1:1" x14ac:dyDescent="0.25">
      <c r="A4807" s="2" t="e">
        <f ca="1">MATCH($E$4,OFFSET(OFFSET(Journaal!$E$5,A4806,0),,,Journaal!$D$3-A4806),0)+A4806</f>
        <v>#N/A</v>
      </c>
    </row>
    <row r="4808" spans="1:1" x14ac:dyDescent="0.25">
      <c r="A4808" s="2" t="e">
        <f ca="1">MATCH($E$4,OFFSET(OFFSET(Journaal!$E$5,A4807,0),,,Journaal!$D$3-A4807),0)+A4807</f>
        <v>#N/A</v>
      </c>
    </row>
    <row r="4809" spans="1:1" x14ac:dyDescent="0.25">
      <c r="A4809" s="2" t="e">
        <f ca="1">MATCH($E$4,OFFSET(OFFSET(Journaal!$E$5,A4808,0),,,Journaal!$D$3-A4808),0)+A4808</f>
        <v>#N/A</v>
      </c>
    </row>
    <row r="4810" spans="1:1" x14ac:dyDescent="0.25">
      <c r="A4810" s="2" t="e">
        <f ca="1">MATCH($E$4,OFFSET(OFFSET(Journaal!$E$5,A4809,0),,,Journaal!$D$3-A4809),0)+A4809</f>
        <v>#N/A</v>
      </c>
    </row>
    <row r="4811" spans="1:1" x14ac:dyDescent="0.25">
      <c r="A4811" s="2" t="e">
        <f ca="1">MATCH($E$4,OFFSET(OFFSET(Journaal!$E$5,A4810,0),,,Journaal!$D$3-A4810),0)+A4810</f>
        <v>#N/A</v>
      </c>
    </row>
    <row r="4812" spans="1:1" x14ac:dyDescent="0.25">
      <c r="A4812" s="2" t="e">
        <f ca="1">MATCH($E$4,OFFSET(OFFSET(Journaal!$E$5,A4811,0),,,Journaal!$D$3-A4811),0)+A4811</f>
        <v>#N/A</v>
      </c>
    </row>
    <row r="4813" spans="1:1" x14ac:dyDescent="0.25">
      <c r="A4813" s="2" t="e">
        <f ca="1">MATCH($E$4,OFFSET(OFFSET(Journaal!$E$5,A4812,0),,,Journaal!$D$3-A4812),0)+A4812</f>
        <v>#N/A</v>
      </c>
    </row>
    <row r="4814" spans="1:1" x14ac:dyDescent="0.25">
      <c r="A4814" s="2" t="e">
        <f ca="1">MATCH($E$4,OFFSET(OFFSET(Journaal!$E$5,A4813,0),,,Journaal!$D$3-A4813),0)+A4813</f>
        <v>#N/A</v>
      </c>
    </row>
    <row r="4815" spans="1:1" x14ac:dyDescent="0.25">
      <c r="A4815" s="2" t="e">
        <f ca="1">MATCH($E$4,OFFSET(OFFSET(Journaal!$E$5,A4814,0),,,Journaal!$D$3-A4814),0)+A4814</f>
        <v>#N/A</v>
      </c>
    </row>
    <row r="4816" spans="1:1" x14ac:dyDescent="0.25">
      <c r="A4816" s="2" t="e">
        <f ca="1">MATCH($E$4,OFFSET(OFFSET(Journaal!$E$5,A4815,0),,,Journaal!$D$3-A4815),0)+A4815</f>
        <v>#N/A</v>
      </c>
    </row>
    <row r="4817" spans="1:1" x14ac:dyDescent="0.25">
      <c r="A4817" s="2" t="e">
        <f ca="1">MATCH($E$4,OFFSET(OFFSET(Journaal!$E$5,A4816,0),,,Journaal!$D$3-A4816),0)+A4816</f>
        <v>#N/A</v>
      </c>
    </row>
    <row r="4818" spans="1:1" x14ac:dyDescent="0.25">
      <c r="A4818" s="2" t="e">
        <f ca="1">MATCH($E$4,OFFSET(OFFSET(Journaal!$E$5,A4817,0),,,Journaal!$D$3-A4817),0)+A4817</f>
        <v>#N/A</v>
      </c>
    </row>
    <row r="4819" spans="1:1" x14ac:dyDescent="0.25">
      <c r="A4819" s="2" t="e">
        <f ca="1">MATCH($E$4,OFFSET(OFFSET(Journaal!$E$5,A4818,0),,,Journaal!$D$3-A4818),0)+A4818</f>
        <v>#N/A</v>
      </c>
    </row>
    <row r="4820" spans="1:1" x14ac:dyDescent="0.25">
      <c r="A4820" s="2" t="e">
        <f ca="1">MATCH($E$4,OFFSET(OFFSET(Journaal!$E$5,A4819,0),,,Journaal!$D$3-A4819),0)+A4819</f>
        <v>#N/A</v>
      </c>
    </row>
    <row r="4821" spans="1:1" x14ac:dyDescent="0.25">
      <c r="A4821" s="2" t="e">
        <f ca="1">MATCH($E$4,OFFSET(OFFSET(Journaal!$E$5,A4820,0),,,Journaal!$D$3-A4820),0)+A4820</f>
        <v>#N/A</v>
      </c>
    </row>
    <row r="4822" spans="1:1" x14ac:dyDescent="0.25">
      <c r="A4822" s="2" t="e">
        <f ca="1">MATCH($E$4,OFFSET(OFFSET(Journaal!$E$5,A4821,0),,,Journaal!$D$3-A4821),0)+A4821</f>
        <v>#N/A</v>
      </c>
    </row>
    <row r="4823" spans="1:1" x14ac:dyDescent="0.25">
      <c r="A4823" s="2" t="e">
        <f ca="1">MATCH($E$4,OFFSET(OFFSET(Journaal!$E$5,A4822,0),,,Journaal!$D$3-A4822),0)+A4822</f>
        <v>#N/A</v>
      </c>
    </row>
    <row r="4824" spans="1:1" x14ac:dyDescent="0.25">
      <c r="A4824" s="2" t="e">
        <f ca="1">MATCH($E$4,OFFSET(OFFSET(Journaal!$E$5,A4823,0),,,Journaal!$D$3-A4823),0)+A4823</f>
        <v>#N/A</v>
      </c>
    </row>
    <row r="4825" spans="1:1" x14ac:dyDescent="0.25">
      <c r="A4825" s="2" t="e">
        <f ca="1">MATCH($E$4,OFFSET(OFFSET(Journaal!$E$5,A4824,0),,,Journaal!$D$3-A4824),0)+A4824</f>
        <v>#N/A</v>
      </c>
    </row>
    <row r="4826" spans="1:1" x14ac:dyDescent="0.25">
      <c r="A4826" s="2" t="e">
        <f ca="1">MATCH($E$4,OFFSET(OFFSET(Journaal!$E$5,A4825,0),,,Journaal!$D$3-A4825),0)+A4825</f>
        <v>#N/A</v>
      </c>
    </row>
    <row r="4827" spans="1:1" x14ac:dyDescent="0.25">
      <c r="A4827" s="2" t="e">
        <f ca="1">MATCH($E$4,OFFSET(OFFSET(Journaal!$E$5,A4826,0),,,Journaal!$D$3-A4826),0)+A4826</f>
        <v>#N/A</v>
      </c>
    </row>
    <row r="4828" spans="1:1" x14ac:dyDescent="0.25">
      <c r="A4828" s="2" t="e">
        <f ca="1">MATCH($E$4,OFFSET(OFFSET(Journaal!$E$5,A4827,0),,,Journaal!$D$3-A4827),0)+A4827</f>
        <v>#N/A</v>
      </c>
    </row>
    <row r="4829" spans="1:1" x14ac:dyDescent="0.25">
      <c r="A4829" s="2" t="e">
        <f ca="1">MATCH($E$4,OFFSET(OFFSET(Journaal!$E$5,A4828,0),,,Journaal!$D$3-A4828),0)+A4828</f>
        <v>#N/A</v>
      </c>
    </row>
    <row r="4830" spans="1:1" x14ac:dyDescent="0.25">
      <c r="A4830" s="2" t="e">
        <f ca="1">MATCH($E$4,OFFSET(OFFSET(Journaal!$E$5,A4829,0),,,Journaal!$D$3-A4829),0)+A4829</f>
        <v>#N/A</v>
      </c>
    </row>
    <row r="4831" spans="1:1" x14ac:dyDescent="0.25">
      <c r="A4831" s="2" t="e">
        <f ca="1">MATCH($E$4,OFFSET(OFFSET(Journaal!$E$5,A4830,0),,,Journaal!$D$3-A4830),0)+A4830</f>
        <v>#N/A</v>
      </c>
    </row>
    <row r="4832" spans="1:1" x14ac:dyDescent="0.25">
      <c r="A4832" s="2" t="e">
        <f ca="1">MATCH($E$4,OFFSET(OFFSET(Journaal!$E$5,A4831,0),,,Journaal!$D$3-A4831),0)+A4831</f>
        <v>#N/A</v>
      </c>
    </row>
    <row r="4833" spans="1:1" x14ac:dyDescent="0.25">
      <c r="A4833" s="2" t="e">
        <f ca="1">MATCH($E$4,OFFSET(OFFSET(Journaal!$E$5,A4832,0),,,Journaal!$D$3-A4832),0)+A4832</f>
        <v>#N/A</v>
      </c>
    </row>
    <row r="4834" spans="1:1" x14ac:dyDescent="0.25">
      <c r="A4834" s="2" t="e">
        <f ca="1">MATCH($E$4,OFFSET(OFFSET(Journaal!$E$5,A4833,0),,,Journaal!$D$3-A4833),0)+A4833</f>
        <v>#N/A</v>
      </c>
    </row>
    <row r="4835" spans="1:1" x14ac:dyDescent="0.25">
      <c r="A4835" s="2" t="e">
        <f ca="1">MATCH($E$4,OFFSET(OFFSET(Journaal!$E$5,A4834,0),,,Journaal!$D$3-A4834),0)+A4834</f>
        <v>#N/A</v>
      </c>
    </row>
    <row r="4836" spans="1:1" x14ac:dyDescent="0.25">
      <c r="A4836" s="2" t="e">
        <f ca="1">MATCH($E$4,OFFSET(OFFSET(Journaal!$E$5,A4835,0),,,Journaal!$D$3-A4835),0)+A4835</f>
        <v>#N/A</v>
      </c>
    </row>
    <row r="4837" spans="1:1" x14ac:dyDescent="0.25">
      <c r="A4837" s="2" t="e">
        <f ca="1">MATCH($E$4,OFFSET(OFFSET(Journaal!$E$5,A4836,0),,,Journaal!$D$3-A4836),0)+A4836</f>
        <v>#N/A</v>
      </c>
    </row>
    <row r="4838" spans="1:1" x14ac:dyDescent="0.25">
      <c r="A4838" s="2" t="e">
        <f ca="1">MATCH($E$4,OFFSET(OFFSET(Journaal!$E$5,A4837,0),,,Journaal!$D$3-A4837),0)+A4837</f>
        <v>#N/A</v>
      </c>
    </row>
    <row r="4839" spans="1:1" x14ac:dyDescent="0.25">
      <c r="A4839" s="2" t="e">
        <f ca="1">MATCH($E$4,OFFSET(OFFSET(Journaal!$E$5,A4838,0),,,Journaal!$D$3-A4838),0)+A4838</f>
        <v>#N/A</v>
      </c>
    </row>
    <row r="4840" spans="1:1" x14ac:dyDescent="0.25">
      <c r="A4840" s="2" t="e">
        <f ca="1">MATCH($E$4,OFFSET(OFFSET(Journaal!$E$5,A4839,0),,,Journaal!$D$3-A4839),0)+A4839</f>
        <v>#N/A</v>
      </c>
    </row>
    <row r="4841" spans="1:1" x14ac:dyDescent="0.25">
      <c r="A4841" s="2" t="e">
        <f ca="1">MATCH($E$4,OFFSET(OFFSET(Journaal!$E$5,A4840,0),,,Journaal!$D$3-A4840),0)+A4840</f>
        <v>#N/A</v>
      </c>
    </row>
    <row r="4842" spans="1:1" x14ac:dyDescent="0.25">
      <c r="A4842" s="2" t="e">
        <f ca="1">MATCH($E$4,OFFSET(OFFSET(Journaal!$E$5,A4841,0),,,Journaal!$D$3-A4841),0)+A4841</f>
        <v>#N/A</v>
      </c>
    </row>
    <row r="4843" spans="1:1" x14ac:dyDescent="0.25">
      <c r="A4843" s="2" t="e">
        <f ca="1">MATCH($E$4,OFFSET(OFFSET(Journaal!$E$5,A4842,0),,,Journaal!$D$3-A4842),0)+A4842</f>
        <v>#N/A</v>
      </c>
    </row>
    <row r="4844" spans="1:1" x14ac:dyDescent="0.25">
      <c r="A4844" s="2" t="e">
        <f ca="1">MATCH($E$4,OFFSET(OFFSET(Journaal!$E$5,A4843,0),,,Journaal!$D$3-A4843),0)+A4843</f>
        <v>#N/A</v>
      </c>
    </row>
    <row r="4845" spans="1:1" x14ac:dyDescent="0.25">
      <c r="A4845" s="2" t="e">
        <f ca="1">MATCH($E$4,OFFSET(OFFSET(Journaal!$E$5,A4844,0),,,Journaal!$D$3-A4844),0)+A4844</f>
        <v>#N/A</v>
      </c>
    </row>
    <row r="4846" spans="1:1" x14ac:dyDescent="0.25">
      <c r="A4846" s="2" t="e">
        <f ca="1">MATCH($E$4,OFFSET(OFFSET(Journaal!$E$5,A4845,0),,,Journaal!$D$3-A4845),0)+A4845</f>
        <v>#N/A</v>
      </c>
    </row>
    <row r="4847" spans="1:1" x14ac:dyDescent="0.25">
      <c r="A4847" s="2" t="e">
        <f ca="1">MATCH($E$4,OFFSET(OFFSET(Journaal!$E$5,A4846,0),,,Journaal!$D$3-A4846),0)+A4846</f>
        <v>#N/A</v>
      </c>
    </row>
    <row r="4848" spans="1:1" x14ac:dyDescent="0.25">
      <c r="A4848" s="2" t="e">
        <f ca="1">MATCH($E$4,OFFSET(OFFSET(Journaal!$E$5,A4847,0),,,Journaal!$D$3-A4847),0)+A4847</f>
        <v>#N/A</v>
      </c>
    </row>
    <row r="4849" spans="1:1" x14ac:dyDescent="0.25">
      <c r="A4849" s="2" t="e">
        <f ca="1">MATCH($E$4,OFFSET(OFFSET(Journaal!$E$5,A4848,0),,,Journaal!$D$3-A4848),0)+A4848</f>
        <v>#N/A</v>
      </c>
    </row>
    <row r="4850" spans="1:1" x14ac:dyDescent="0.25">
      <c r="A4850" s="2" t="e">
        <f ca="1">MATCH($E$4,OFFSET(OFFSET(Journaal!$E$5,A4849,0),,,Journaal!$D$3-A4849),0)+A4849</f>
        <v>#N/A</v>
      </c>
    </row>
    <row r="4851" spans="1:1" x14ac:dyDescent="0.25">
      <c r="A4851" s="2" t="e">
        <f ca="1">MATCH($E$4,OFFSET(OFFSET(Journaal!$E$5,A4850,0),,,Journaal!$D$3-A4850),0)+A4850</f>
        <v>#N/A</v>
      </c>
    </row>
    <row r="4852" spans="1:1" x14ac:dyDescent="0.25">
      <c r="A4852" s="2" t="e">
        <f ca="1">MATCH($E$4,OFFSET(OFFSET(Journaal!$E$5,A4851,0),,,Journaal!$D$3-A4851),0)+A4851</f>
        <v>#N/A</v>
      </c>
    </row>
    <row r="4853" spans="1:1" x14ac:dyDescent="0.25">
      <c r="A4853" s="2" t="e">
        <f ca="1">MATCH($E$4,OFFSET(OFFSET(Journaal!$E$5,A4852,0),,,Journaal!$D$3-A4852),0)+A4852</f>
        <v>#N/A</v>
      </c>
    </row>
    <row r="4854" spans="1:1" x14ac:dyDescent="0.25">
      <c r="A4854" s="2" t="e">
        <f ca="1">MATCH($E$4,OFFSET(OFFSET(Journaal!$E$5,A4853,0),,,Journaal!$D$3-A4853),0)+A4853</f>
        <v>#N/A</v>
      </c>
    </row>
    <row r="4855" spans="1:1" x14ac:dyDescent="0.25">
      <c r="A4855" s="2" t="e">
        <f ca="1">MATCH($E$4,OFFSET(OFFSET(Journaal!$E$5,A4854,0),,,Journaal!$D$3-A4854),0)+A4854</f>
        <v>#N/A</v>
      </c>
    </row>
    <row r="4856" spans="1:1" x14ac:dyDescent="0.25">
      <c r="A4856" s="2" t="e">
        <f ca="1">MATCH($E$4,OFFSET(OFFSET(Journaal!$E$5,A4855,0),,,Journaal!$D$3-A4855),0)+A4855</f>
        <v>#N/A</v>
      </c>
    </row>
    <row r="4857" spans="1:1" x14ac:dyDescent="0.25">
      <c r="A4857" s="2" t="e">
        <f ca="1">MATCH($E$4,OFFSET(OFFSET(Journaal!$E$5,A4856,0),,,Journaal!$D$3-A4856),0)+A4856</f>
        <v>#N/A</v>
      </c>
    </row>
    <row r="4858" spans="1:1" x14ac:dyDescent="0.25">
      <c r="A4858" s="2" t="e">
        <f ca="1">MATCH($E$4,OFFSET(OFFSET(Journaal!$E$5,A4857,0),,,Journaal!$D$3-A4857),0)+A4857</f>
        <v>#N/A</v>
      </c>
    </row>
    <row r="4859" spans="1:1" x14ac:dyDescent="0.25">
      <c r="A4859" s="2" t="e">
        <f ca="1">MATCH($E$4,OFFSET(OFFSET(Journaal!$E$5,A4858,0),,,Journaal!$D$3-A4858),0)+A4858</f>
        <v>#N/A</v>
      </c>
    </row>
    <row r="4860" spans="1:1" x14ac:dyDescent="0.25">
      <c r="A4860" s="2" t="e">
        <f ca="1">MATCH($E$4,OFFSET(OFFSET(Journaal!$E$5,A4859,0),,,Journaal!$D$3-A4859),0)+A4859</f>
        <v>#N/A</v>
      </c>
    </row>
    <row r="4861" spans="1:1" x14ac:dyDescent="0.25">
      <c r="A4861" s="2" t="e">
        <f ca="1">MATCH($E$4,OFFSET(OFFSET(Journaal!$E$5,A4860,0),,,Journaal!$D$3-A4860),0)+A4860</f>
        <v>#N/A</v>
      </c>
    </row>
    <row r="4862" spans="1:1" x14ac:dyDescent="0.25">
      <c r="A4862" s="2" t="e">
        <f ca="1">MATCH($E$4,OFFSET(OFFSET(Journaal!$E$5,A4861,0),,,Journaal!$D$3-A4861),0)+A4861</f>
        <v>#N/A</v>
      </c>
    </row>
    <row r="4863" spans="1:1" x14ac:dyDescent="0.25">
      <c r="A4863" s="2" t="e">
        <f ca="1">MATCH($E$4,OFFSET(OFFSET(Journaal!$E$5,A4862,0),,,Journaal!$D$3-A4862),0)+A4862</f>
        <v>#N/A</v>
      </c>
    </row>
    <row r="4864" spans="1:1" x14ac:dyDescent="0.25">
      <c r="A4864" s="2" t="e">
        <f ca="1">MATCH($E$4,OFFSET(OFFSET(Journaal!$E$5,A4863,0),,,Journaal!$D$3-A4863),0)+A4863</f>
        <v>#N/A</v>
      </c>
    </row>
    <row r="4865" spans="1:1" x14ac:dyDescent="0.25">
      <c r="A4865" s="2" t="e">
        <f ca="1">MATCH($E$4,OFFSET(OFFSET(Journaal!$E$5,A4864,0),,,Journaal!$D$3-A4864),0)+A4864</f>
        <v>#N/A</v>
      </c>
    </row>
    <row r="4866" spans="1:1" x14ac:dyDescent="0.25">
      <c r="A4866" s="2" t="e">
        <f ca="1">MATCH($E$4,OFFSET(OFFSET(Journaal!$E$5,A4865,0),,,Journaal!$D$3-A4865),0)+A4865</f>
        <v>#N/A</v>
      </c>
    </row>
    <row r="4867" spans="1:1" x14ac:dyDescent="0.25">
      <c r="A4867" s="2" t="e">
        <f ca="1">MATCH($E$4,OFFSET(OFFSET(Journaal!$E$5,A4866,0),,,Journaal!$D$3-A4866),0)+A4866</f>
        <v>#N/A</v>
      </c>
    </row>
    <row r="4868" spans="1:1" x14ac:dyDescent="0.25">
      <c r="A4868" s="2" t="e">
        <f ca="1">MATCH($E$4,OFFSET(OFFSET(Journaal!$E$5,A4867,0),,,Journaal!$D$3-A4867),0)+A4867</f>
        <v>#N/A</v>
      </c>
    </row>
    <row r="4869" spans="1:1" x14ac:dyDescent="0.25">
      <c r="A4869" s="2" t="e">
        <f ca="1">MATCH($E$4,OFFSET(OFFSET(Journaal!$E$5,A4868,0),,,Journaal!$D$3-A4868),0)+A4868</f>
        <v>#N/A</v>
      </c>
    </row>
    <row r="4870" spans="1:1" x14ac:dyDescent="0.25">
      <c r="A4870" s="2" t="e">
        <f ca="1">MATCH($E$4,OFFSET(OFFSET(Journaal!$E$5,A4869,0),,,Journaal!$D$3-A4869),0)+A4869</f>
        <v>#N/A</v>
      </c>
    </row>
    <row r="4871" spans="1:1" x14ac:dyDescent="0.25">
      <c r="A4871" s="2" t="e">
        <f ca="1">MATCH($E$4,OFFSET(OFFSET(Journaal!$E$5,A4870,0),,,Journaal!$D$3-A4870),0)+A4870</f>
        <v>#N/A</v>
      </c>
    </row>
    <row r="4872" spans="1:1" x14ac:dyDescent="0.25">
      <c r="A4872" s="2" t="e">
        <f ca="1">MATCH($E$4,OFFSET(OFFSET(Journaal!$E$5,A4871,0),,,Journaal!$D$3-A4871),0)+A4871</f>
        <v>#N/A</v>
      </c>
    </row>
    <row r="4873" spans="1:1" x14ac:dyDescent="0.25">
      <c r="A4873" s="2" t="e">
        <f ca="1">MATCH($E$4,OFFSET(OFFSET(Journaal!$E$5,A4872,0),,,Journaal!$D$3-A4872),0)+A4872</f>
        <v>#N/A</v>
      </c>
    </row>
    <row r="4874" spans="1:1" x14ac:dyDescent="0.25">
      <c r="A4874" s="2" t="e">
        <f ca="1">MATCH($E$4,OFFSET(OFFSET(Journaal!$E$5,A4873,0),,,Journaal!$D$3-A4873),0)+A4873</f>
        <v>#N/A</v>
      </c>
    </row>
    <row r="4875" spans="1:1" x14ac:dyDescent="0.25">
      <c r="A4875" s="2" t="e">
        <f ca="1">MATCH($E$4,OFFSET(OFFSET(Journaal!$E$5,A4874,0),,,Journaal!$D$3-A4874),0)+A4874</f>
        <v>#N/A</v>
      </c>
    </row>
    <row r="4876" spans="1:1" x14ac:dyDescent="0.25">
      <c r="A4876" s="2" t="e">
        <f ca="1">MATCH($E$4,OFFSET(OFFSET(Journaal!$E$5,A4875,0),,,Journaal!$D$3-A4875),0)+A4875</f>
        <v>#N/A</v>
      </c>
    </row>
    <row r="4877" spans="1:1" x14ac:dyDescent="0.25">
      <c r="A4877" s="2" t="e">
        <f ca="1">MATCH($E$4,OFFSET(OFFSET(Journaal!$E$5,A4876,0),,,Journaal!$D$3-A4876),0)+A4876</f>
        <v>#N/A</v>
      </c>
    </row>
    <row r="4878" spans="1:1" x14ac:dyDescent="0.25">
      <c r="A4878" s="2" t="e">
        <f ca="1">MATCH($E$4,OFFSET(OFFSET(Journaal!$E$5,A4877,0),,,Journaal!$D$3-A4877),0)+A4877</f>
        <v>#N/A</v>
      </c>
    </row>
    <row r="4879" spans="1:1" x14ac:dyDescent="0.25">
      <c r="A4879" s="2" t="e">
        <f ca="1">MATCH($E$4,OFFSET(OFFSET(Journaal!$E$5,A4878,0),,,Journaal!$D$3-A4878),0)+A4878</f>
        <v>#N/A</v>
      </c>
    </row>
    <row r="4880" spans="1:1" x14ac:dyDescent="0.25">
      <c r="A4880" s="2" t="e">
        <f ca="1">MATCH($E$4,OFFSET(OFFSET(Journaal!$E$5,A4879,0),,,Journaal!$D$3-A4879),0)+A4879</f>
        <v>#N/A</v>
      </c>
    </row>
    <row r="4881" spans="1:1" x14ac:dyDescent="0.25">
      <c r="A4881" s="2" t="e">
        <f ca="1">MATCH($E$4,OFFSET(OFFSET(Journaal!$E$5,A4880,0),,,Journaal!$D$3-A4880),0)+A4880</f>
        <v>#N/A</v>
      </c>
    </row>
    <row r="4882" spans="1:1" x14ac:dyDescent="0.25">
      <c r="A4882" s="2" t="e">
        <f ca="1">MATCH($E$4,OFFSET(OFFSET(Journaal!$E$5,A4881,0),,,Journaal!$D$3-A4881),0)+A4881</f>
        <v>#N/A</v>
      </c>
    </row>
    <row r="4883" spans="1:1" x14ac:dyDescent="0.25">
      <c r="A4883" s="2" t="e">
        <f ca="1">MATCH($E$4,OFFSET(OFFSET(Journaal!$E$5,A4882,0),,,Journaal!$D$3-A4882),0)+A4882</f>
        <v>#N/A</v>
      </c>
    </row>
    <row r="4884" spans="1:1" x14ac:dyDescent="0.25">
      <c r="A4884" s="2" t="e">
        <f ca="1">MATCH($E$4,OFFSET(OFFSET(Journaal!$E$5,A4883,0),,,Journaal!$D$3-A4883),0)+A4883</f>
        <v>#N/A</v>
      </c>
    </row>
    <row r="4885" spans="1:1" x14ac:dyDescent="0.25">
      <c r="A4885" s="2" t="e">
        <f ca="1">MATCH($E$4,OFFSET(OFFSET(Journaal!$E$5,A4884,0),,,Journaal!$D$3-A4884),0)+A4884</f>
        <v>#N/A</v>
      </c>
    </row>
    <row r="4886" spans="1:1" x14ac:dyDescent="0.25">
      <c r="A4886" s="2" t="e">
        <f ca="1">MATCH($E$4,OFFSET(OFFSET(Journaal!$E$5,A4885,0),,,Journaal!$D$3-A4885),0)+A4885</f>
        <v>#N/A</v>
      </c>
    </row>
    <row r="4887" spans="1:1" x14ac:dyDescent="0.25">
      <c r="A4887" s="2" t="e">
        <f ca="1">MATCH($E$4,OFFSET(OFFSET(Journaal!$E$5,A4886,0),,,Journaal!$D$3-A4886),0)+A4886</f>
        <v>#N/A</v>
      </c>
    </row>
    <row r="4888" spans="1:1" x14ac:dyDescent="0.25">
      <c r="A4888" s="2" t="e">
        <f ca="1">MATCH($E$4,OFFSET(OFFSET(Journaal!$E$5,A4887,0),,,Journaal!$D$3-A4887),0)+A4887</f>
        <v>#N/A</v>
      </c>
    </row>
    <row r="4889" spans="1:1" x14ac:dyDescent="0.25">
      <c r="A4889" s="2" t="e">
        <f ca="1">MATCH($E$4,OFFSET(OFFSET(Journaal!$E$5,A4888,0),,,Journaal!$D$3-A4888),0)+A4888</f>
        <v>#N/A</v>
      </c>
    </row>
    <row r="4890" spans="1:1" x14ac:dyDescent="0.25">
      <c r="A4890" s="2" t="e">
        <f ca="1">MATCH($E$4,OFFSET(OFFSET(Journaal!$E$5,A4889,0),,,Journaal!$D$3-A4889),0)+A4889</f>
        <v>#N/A</v>
      </c>
    </row>
    <row r="4891" spans="1:1" x14ac:dyDescent="0.25">
      <c r="A4891" s="2" t="e">
        <f ca="1">MATCH($E$4,OFFSET(OFFSET(Journaal!$E$5,A4890,0),,,Journaal!$D$3-A4890),0)+A4890</f>
        <v>#N/A</v>
      </c>
    </row>
    <row r="4892" spans="1:1" x14ac:dyDescent="0.25">
      <c r="A4892" s="2" t="e">
        <f ca="1">MATCH($E$4,OFFSET(OFFSET(Journaal!$E$5,A4891,0),,,Journaal!$D$3-A4891),0)+A4891</f>
        <v>#N/A</v>
      </c>
    </row>
    <row r="4893" spans="1:1" x14ac:dyDescent="0.25">
      <c r="A4893" s="2" t="e">
        <f ca="1">MATCH($E$4,OFFSET(OFFSET(Journaal!$E$5,A4892,0),,,Journaal!$D$3-A4892),0)+A4892</f>
        <v>#N/A</v>
      </c>
    </row>
    <row r="4894" spans="1:1" x14ac:dyDescent="0.25">
      <c r="A4894" s="2" t="e">
        <f ca="1">MATCH($E$4,OFFSET(OFFSET(Journaal!$E$5,A4893,0),,,Journaal!$D$3-A4893),0)+A4893</f>
        <v>#N/A</v>
      </c>
    </row>
    <row r="4895" spans="1:1" x14ac:dyDescent="0.25">
      <c r="A4895" s="2" t="e">
        <f ca="1">MATCH($E$4,OFFSET(OFFSET(Journaal!$E$5,A4894,0),,,Journaal!$D$3-A4894),0)+A4894</f>
        <v>#N/A</v>
      </c>
    </row>
    <row r="4896" spans="1:1" x14ac:dyDescent="0.25">
      <c r="A4896" s="2" t="e">
        <f ca="1">MATCH($E$4,OFFSET(OFFSET(Journaal!$E$5,A4895,0),,,Journaal!$D$3-A4895),0)+A4895</f>
        <v>#N/A</v>
      </c>
    </row>
    <row r="4897" spans="1:1" x14ac:dyDescent="0.25">
      <c r="A4897" s="2" t="e">
        <f ca="1">MATCH($E$4,OFFSET(OFFSET(Journaal!$E$5,A4896,0),,,Journaal!$D$3-A4896),0)+A4896</f>
        <v>#N/A</v>
      </c>
    </row>
    <row r="4898" spans="1:1" x14ac:dyDescent="0.25">
      <c r="A4898" s="2" t="e">
        <f ca="1">MATCH($E$4,OFFSET(OFFSET(Journaal!$E$5,A4897,0),,,Journaal!$D$3-A4897),0)+A4897</f>
        <v>#N/A</v>
      </c>
    </row>
    <row r="4899" spans="1:1" x14ac:dyDescent="0.25">
      <c r="A4899" s="2" t="e">
        <f ca="1">MATCH($E$4,OFFSET(OFFSET(Journaal!$E$5,A4898,0),,,Journaal!$D$3-A4898),0)+A4898</f>
        <v>#N/A</v>
      </c>
    </row>
    <row r="4900" spans="1:1" x14ac:dyDescent="0.25">
      <c r="A4900" s="2" t="e">
        <f ca="1">MATCH($E$4,OFFSET(OFFSET(Journaal!$E$5,A4899,0),,,Journaal!$D$3-A4899),0)+A4899</f>
        <v>#N/A</v>
      </c>
    </row>
    <row r="4901" spans="1:1" x14ac:dyDescent="0.25">
      <c r="A4901" s="2" t="e">
        <f ca="1">MATCH($E$4,OFFSET(OFFSET(Journaal!$E$5,A4900,0),,,Journaal!$D$3-A4900),0)+A4900</f>
        <v>#N/A</v>
      </c>
    </row>
    <row r="4902" spans="1:1" x14ac:dyDescent="0.25">
      <c r="A4902" s="2" t="e">
        <f ca="1">MATCH($E$4,OFFSET(OFFSET(Journaal!$E$5,A4901,0),,,Journaal!$D$3-A4901),0)+A4901</f>
        <v>#N/A</v>
      </c>
    </row>
    <row r="4903" spans="1:1" x14ac:dyDescent="0.25">
      <c r="A4903" s="2" t="e">
        <f ca="1">MATCH($E$4,OFFSET(OFFSET(Journaal!$E$5,A4902,0),,,Journaal!$D$3-A4902),0)+A4902</f>
        <v>#N/A</v>
      </c>
    </row>
    <row r="4904" spans="1:1" x14ac:dyDescent="0.25">
      <c r="A4904" s="2" t="e">
        <f ca="1">MATCH($E$4,OFFSET(OFFSET(Journaal!$E$5,A4903,0),,,Journaal!$D$3-A4903),0)+A4903</f>
        <v>#N/A</v>
      </c>
    </row>
    <row r="4905" spans="1:1" x14ac:dyDescent="0.25">
      <c r="A4905" s="2" t="e">
        <f ca="1">MATCH($E$4,OFFSET(OFFSET(Journaal!$E$5,A4904,0),,,Journaal!$D$3-A4904),0)+A4904</f>
        <v>#N/A</v>
      </c>
    </row>
    <row r="4906" spans="1:1" x14ac:dyDescent="0.25">
      <c r="A4906" s="2" t="e">
        <f ca="1">MATCH($E$4,OFFSET(OFFSET(Journaal!$E$5,A4905,0),,,Journaal!$D$3-A4905),0)+A4905</f>
        <v>#N/A</v>
      </c>
    </row>
    <row r="4907" spans="1:1" x14ac:dyDescent="0.25">
      <c r="A4907" s="2" t="e">
        <f ca="1">MATCH($E$4,OFFSET(OFFSET(Journaal!$E$5,A4906,0),,,Journaal!$D$3-A4906),0)+A4906</f>
        <v>#N/A</v>
      </c>
    </row>
    <row r="4908" spans="1:1" x14ac:dyDescent="0.25">
      <c r="A4908" s="2" t="e">
        <f ca="1">MATCH($E$4,OFFSET(OFFSET(Journaal!$E$5,A4907,0),,,Journaal!$D$3-A4907),0)+A4907</f>
        <v>#N/A</v>
      </c>
    </row>
    <row r="4909" spans="1:1" x14ac:dyDescent="0.25">
      <c r="A4909" s="2" t="e">
        <f ca="1">MATCH($E$4,OFFSET(OFFSET(Journaal!$E$5,A4908,0),,,Journaal!$D$3-A4908),0)+A4908</f>
        <v>#N/A</v>
      </c>
    </row>
    <row r="4910" spans="1:1" x14ac:dyDescent="0.25">
      <c r="A4910" s="2" t="e">
        <f ca="1">MATCH($E$4,OFFSET(OFFSET(Journaal!$E$5,A4909,0),,,Journaal!$D$3-A4909),0)+A4909</f>
        <v>#N/A</v>
      </c>
    </row>
    <row r="4911" spans="1:1" x14ac:dyDescent="0.25">
      <c r="A4911" s="2" t="e">
        <f ca="1">MATCH($E$4,OFFSET(OFFSET(Journaal!$E$5,A4910,0),,,Journaal!$D$3-A4910),0)+A4910</f>
        <v>#N/A</v>
      </c>
    </row>
    <row r="4912" spans="1:1" x14ac:dyDescent="0.25">
      <c r="A4912" s="2" t="e">
        <f ca="1">MATCH($E$4,OFFSET(OFFSET(Journaal!$E$5,A4911,0),,,Journaal!$D$3-A4911),0)+A4911</f>
        <v>#N/A</v>
      </c>
    </row>
    <row r="4913" spans="1:1" x14ac:dyDescent="0.25">
      <c r="A4913" s="2" t="e">
        <f ca="1">MATCH($E$4,OFFSET(OFFSET(Journaal!$E$5,A4912,0),,,Journaal!$D$3-A4912),0)+A4912</f>
        <v>#N/A</v>
      </c>
    </row>
    <row r="4914" spans="1:1" x14ac:dyDescent="0.25">
      <c r="A4914" s="2" t="e">
        <f ca="1">MATCH($E$4,OFFSET(OFFSET(Journaal!$E$5,A4913,0),,,Journaal!$D$3-A4913),0)+A4913</f>
        <v>#N/A</v>
      </c>
    </row>
    <row r="4915" spans="1:1" x14ac:dyDescent="0.25">
      <c r="A4915" s="2" t="e">
        <f ca="1">MATCH($E$4,OFFSET(OFFSET(Journaal!$E$5,A4914,0),,,Journaal!$D$3-A4914),0)+A4914</f>
        <v>#N/A</v>
      </c>
    </row>
    <row r="4916" spans="1:1" x14ac:dyDescent="0.25">
      <c r="A4916" s="2" t="e">
        <f ca="1">MATCH($E$4,OFFSET(OFFSET(Journaal!$E$5,A4915,0),,,Journaal!$D$3-A4915),0)+A4915</f>
        <v>#N/A</v>
      </c>
    </row>
    <row r="4917" spans="1:1" x14ac:dyDescent="0.25">
      <c r="A4917" s="2" t="e">
        <f ca="1">MATCH($E$4,OFFSET(OFFSET(Journaal!$E$5,A4916,0),,,Journaal!$D$3-A4916),0)+A4916</f>
        <v>#N/A</v>
      </c>
    </row>
    <row r="4918" spans="1:1" x14ac:dyDescent="0.25">
      <c r="A4918" s="2" t="e">
        <f ca="1">MATCH($E$4,OFFSET(OFFSET(Journaal!$E$5,A4917,0),,,Journaal!$D$3-A4917),0)+A4917</f>
        <v>#N/A</v>
      </c>
    </row>
    <row r="4919" spans="1:1" x14ac:dyDescent="0.25">
      <c r="A4919" s="2" t="e">
        <f ca="1">MATCH($E$4,OFFSET(OFFSET(Journaal!$E$5,A4918,0),,,Journaal!$D$3-A4918),0)+A4918</f>
        <v>#N/A</v>
      </c>
    </row>
    <row r="4920" spans="1:1" x14ac:dyDescent="0.25">
      <c r="A4920" s="2" t="e">
        <f ca="1">MATCH($E$4,OFFSET(OFFSET(Journaal!$E$5,A4919,0),,,Journaal!$D$3-A4919),0)+A4919</f>
        <v>#N/A</v>
      </c>
    </row>
    <row r="4921" spans="1:1" x14ac:dyDescent="0.25">
      <c r="A4921" s="2" t="e">
        <f ca="1">MATCH($E$4,OFFSET(OFFSET(Journaal!$E$5,A4920,0),,,Journaal!$D$3-A4920),0)+A4920</f>
        <v>#N/A</v>
      </c>
    </row>
    <row r="4922" spans="1:1" x14ac:dyDescent="0.25">
      <c r="A4922" s="2" t="e">
        <f ca="1">MATCH($E$4,OFFSET(OFFSET(Journaal!$E$5,A4921,0),,,Journaal!$D$3-A4921),0)+A4921</f>
        <v>#N/A</v>
      </c>
    </row>
    <row r="4923" spans="1:1" x14ac:dyDescent="0.25">
      <c r="A4923" s="2" t="e">
        <f ca="1">MATCH($E$4,OFFSET(OFFSET(Journaal!$E$5,A4922,0),,,Journaal!$D$3-A4922),0)+A4922</f>
        <v>#N/A</v>
      </c>
    </row>
    <row r="4924" spans="1:1" x14ac:dyDescent="0.25">
      <c r="A4924" s="2" t="e">
        <f ca="1">MATCH($E$4,OFFSET(OFFSET(Journaal!$E$5,A4923,0),,,Journaal!$D$3-A4923),0)+A4923</f>
        <v>#N/A</v>
      </c>
    </row>
    <row r="4925" spans="1:1" x14ac:dyDescent="0.25">
      <c r="A4925" s="2" t="e">
        <f ca="1">MATCH($E$4,OFFSET(OFFSET(Journaal!$E$5,A4924,0),,,Journaal!$D$3-A4924),0)+A4924</f>
        <v>#N/A</v>
      </c>
    </row>
    <row r="4926" spans="1:1" x14ac:dyDescent="0.25">
      <c r="A4926" s="2" t="e">
        <f ca="1">MATCH($E$4,OFFSET(OFFSET(Journaal!$E$5,A4925,0),,,Journaal!$D$3-A4925),0)+A4925</f>
        <v>#N/A</v>
      </c>
    </row>
    <row r="4927" spans="1:1" x14ac:dyDescent="0.25">
      <c r="A4927" s="2" t="e">
        <f ca="1">MATCH($E$4,OFFSET(OFFSET(Journaal!$E$5,A4926,0),,,Journaal!$D$3-A4926),0)+A4926</f>
        <v>#N/A</v>
      </c>
    </row>
    <row r="4928" spans="1:1" x14ac:dyDescent="0.25">
      <c r="A4928" s="2" t="e">
        <f ca="1">MATCH($E$4,OFFSET(OFFSET(Journaal!$E$5,A4927,0),,,Journaal!$D$3-A4927),0)+A4927</f>
        <v>#N/A</v>
      </c>
    </row>
    <row r="4929" spans="1:1" x14ac:dyDescent="0.25">
      <c r="A4929" s="2" t="e">
        <f ca="1">MATCH($E$4,OFFSET(OFFSET(Journaal!$E$5,A4928,0),,,Journaal!$D$3-A4928),0)+A4928</f>
        <v>#N/A</v>
      </c>
    </row>
    <row r="4930" spans="1:1" x14ac:dyDescent="0.25">
      <c r="A4930" s="2" t="e">
        <f ca="1">MATCH($E$4,OFFSET(OFFSET(Journaal!$E$5,A4929,0),,,Journaal!$D$3-A4929),0)+A4929</f>
        <v>#N/A</v>
      </c>
    </row>
    <row r="4931" spans="1:1" x14ac:dyDescent="0.25">
      <c r="A4931" s="2" t="e">
        <f ca="1">MATCH($E$4,OFFSET(OFFSET(Journaal!$E$5,A4930,0),,,Journaal!$D$3-A4930),0)+A4930</f>
        <v>#N/A</v>
      </c>
    </row>
    <row r="4932" spans="1:1" x14ac:dyDescent="0.25">
      <c r="A4932" s="2" t="e">
        <f ca="1">MATCH($E$4,OFFSET(OFFSET(Journaal!$E$5,A4931,0),,,Journaal!$D$3-A4931),0)+A4931</f>
        <v>#N/A</v>
      </c>
    </row>
    <row r="4933" spans="1:1" x14ac:dyDescent="0.25">
      <c r="A4933" s="2" t="e">
        <f ca="1">MATCH($E$4,OFFSET(OFFSET(Journaal!$E$5,A4932,0),,,Journaal!$D$3-A4932),0)+A4932</f>
        <v>#N/A</v>
      </c>
    </row>
    <row r="4934" spans="1:1" x14ac:dyDescent="0.25">
      <c r="A4934" s="2" t="e">
        <f ca="1">MATCH($E$4,OFFSET(OFFSET(Journaal!$E$5,A4933,0),,,Journaal!$D$3-A4933),0)+A4933</f>
        <v>#N/A</v>
      </c>
    </row>
    <row r="4935" spans="1:1" x14ac:dyDescent="0.25">
      <c r="A4935" s="2" t="e">
        <f ca="1">MATCH($E$4,OFFSET(OFFSET(Journaal!$E$5,A4934,0),,,Journaal!$D$3-A4934),0)+A4934</f>
        <v>#N/A</v>
      </c>
    </row>
    <row r="4936" spans="1:1" x14ac:dyDescent="0.25">
      <c r="A4936" s="2" t="e">
        <f ca="1">MATCH($E$4,OFFSET(OFFSET(Journaal!$E$5,A4935,0),,,Journaal!$D$3-A4935),0)+A4935</f>
        <v>#N/A</v>
      </c>
    </row>
    <row r="4937" spans="1:1" x14ac:dyDescent="0.25">
      <c r="A4937" s="2" t="e">
        <f ca="1">MATCH($E$4,OFFSET(OFFSET(Journaal!$E$5,A4936,0),,,Journaal!$D$3-A4936),0)+A4936</f>
        <v>#N/A</v>
      </c>
    </row>
    <row r="4938" spans="1:1" x14ac:dyDescent="0.25">
      <c r="A4938" s="2" t="e">
        <f ca="1">MATCH($E$4,OFFSET(OFFSET(Journaal!$E$5,A4937,0),,,Journaal!$D$3-A4937),0)+A4937</f>
        <v>#N/A</v>
      </c>
    </row>
    <row r="4939" spans="1:1" x14ac:dyDescent="0.25">
      <c r="A4939" s="2" t="e">
        <f ca="1">MATCH($E$4,OFFSET(OFFSET(Journaal!$E$5,A4938,0),,,Journaal!$D$3-A4938),0)+A4938</f>
        <v>#N/A</v>
      </c>
    </row>
    <row r="4940" spans="1:1" x14ac:dyDescent="0.25">
      <c r="A4940" s="2" t="e">
        <f ca="1">MATCH($E$4,OFFSET(OFFSET(Journaal!$E$5,A4939,0),,,Journaal!$D$3-A4939),0)+A4939</f>
        <v>#N/A</v>
      </c>
    </row>
    <row r="4941" spans="1:1" x14ac:dyDescent="0.25">
      <c r="A4941" s="2" t="e">
        <f ca="1">MATCH($E$4,OFFSET(OFFSET(Journaal!$E$5,A4940,0),,,Journaal!$D$3-A4940),0)+A4940</f>
        <v>#N/A</v>
      </c>
    </row>
    <row r="4942" spans="1:1" x14ac:dyDescent="0.25">
      <c r="A4942" s="2" t="e">
        <f ca="1">MATCH($E$4,OFFSET(OFFSET(Journaal!$E$5,A4941,0),,,Journaal!$D$3-A4941),0)+A4941</f>
        <v>#N/A</v>
      </c>
    </row>
    <row r="4943" spans="1:1" x14ac:dyDescent="0.25">
      <c r="A4943" s="2" t="e">
        <f ca="1">MATCH($E$4,OFFSET(OFFSET(Journaal!$E$5,A4942,0),,,Journaal!$D$3-A4942),0)+A4942</f>
        <v>#N/A</v>
      </c>
    </row>
    <row r="4944" spans="1:1" x14ac:dyDescent="0.25">
      <c r="A4944" s="2" t="e">
        <f ca="1">MATCH($E$4,OFFSET(OFFSET(Journaal!$E$5,A4943,0),,,Journaal!$D$3-A4943),0)+A4943</f>
        <v>#N/A</v>
      </c>
    </row>
    <row r="4945" spans="1:1" x14ac:dyDescent="0.25">
      <c r="A4945" s="2" t="e">
        <f ca="1">MATCH($E$4,OFFSET(OFFSET(Journaal!$E$5,A4944,0),,,Journaal!$D$3-A4944),0)+A4944</f>
        <v>#N/A</v>
      </c>
    </row>
    <row r="4946" spans="1:1" x14ac:dyDescent="0.25">
      <c r="A4946" s="2" t="e">
        <f ca="1">MATCH($E$4,OFFSET(OFFSET(Journaal!$E$5,A4945,0),,,Journaal!$D$3-A4945),0)+A4945</f>
        <v>#N/A</v>
      </c>
    </row>
    <row r="4947" spans="1:1" x14ac:dyDescent="0.25">
      <c r="A4947" s="2" t="e">
        <f ca="1">MATCH($E$4,OFFSET(OFFSET(Journaal!$E$5,A4946,0),,,Journaal!$D$3-A4946),0)+A4946</f>
        <v>#N/A</v>
      </c>
    </row>
    <row r="4948" spans="1:1" x14ac:dyDescent="0.25">
      <c r="A4948" s="2" t="e">
        <f ca="1">MATCH($E$4,OFFSET(OFFSET(Journaal!$E$5,A4947,0),,,Journaal!$D$3-A4947),0)+A4947</f>
        <v>#N/A</v>
      </c>
    </row>
    <row r="4949" spans="1:1" x14ac:dyDescent="0.25">
      <c r="A4949" s="2" t="e">
        <f ca="1">MATCH($E$4,OFFSET(OFFSET(Journaal!$E$5,A4948,0),,,Journaal!$D$3-A4948),0)+A4948</f>
        <v>#N/A</v>
      </c>
    </row>
    <row r="4950" spans="1:1" x14ac:dyDescent="0.25">
      <c r="A4950" s="2" t="e">
        <f ca="1">MATCH($E$4,OFFSET(OFFSET(Journaal!$E$5,A4949,0),,,Journaal!$D$3-A4949),0)+A4949</f>
        <v>#N/A</v>
      </c>
    </row>
    <row r="4951" spans="1:1" x14ac:dyDescent="0.25">
      <c r="A4951" s="2" t="e">
        <f ca="1">MATCH($E$4,OFFSET(OFFSET(Journaal!$E$5,A4950,0),,,Journaal!$D$3-A4950),0)+A4950</f>
        <v>#N/A</v>
      </c>
    </row>
    <row r="4952" spans="1:1" x14ac:dyDescent="0.25">
      <c r="A4952" s="2" t="e">
        <f ca="1">MATCH($E$4,OFFSET(OFFSET(Journaal!$E$5,A4951,0),,,Journaal!$D$3-A4951),0)+A4951</f>
        <v>#N/A</v>
      </c>
    </row>
    <row r="4953" spans="1:1" x14ac:dyDescent="0.25">
      <c r="A4953" s="2" t="e">
        <f ca="1">MATCH($E$4,OFFSET(OFFSET(Journaal!$E$5,A4952,0),,,Journaal!$D$3-A4952),0)+A4952</f>
        <v>#N/A</v>
      </c>
    </row>
    <row r="4954" spans="1:1" x14ac:dyDescent="0.25">
      <c r="A4954" s="2" t="e">
        <f ca="1">MATCH($E$4,OFFSET(OFFSET(Journaal!$E$5,A4953,0),,,Journaal!$D$3-A4953),0)+A4953</f>
        <v>#N/A</v>
      </c>
    </row>
    <row r="4955" spans="1:1" x14ac:dyDescent="0.25">
      <c r="A4955" s="2" t="e">
        <f ca="1">MATCH($E$4,OFFSET(OFFSET(Journaal!$E$5,A4954,0),,,Journaal!$D$3-A4954),0)+A4954</f>
        <v>#N/A</v>
      </c>
    </row>
    <row r="4956" spans="1:1" x14ac:dyDescent="0.25">
      <c r="A4956" s="2" t="e">
        <f ca="1">MATCH($E$4,OFFSET(OFFSET(Journaal!$E$5,A4955,0),,,Journaal!$D$3-A4955),0)+A4955</f>
        <v>#N/A</v>
      </c>
    </row>
    <row r="4957" spans="1:1" x14ac:dyDescent="0.25">
      <c r="A4957" s="2" t="e">
        <f ca="1">MATCH($E$4,OFFSET(OFFSET(Journaal!$E$5,A4956,0),,,Journaal!$D$3-A4956),0)+A4956</f>
        <v>#N/A</v>
      </c>
    </row>
    <row r="4958" spans="1:1" x14ac:dyDescent="0.25">
      <c r="A4958" s="2" t="e">
        <f ca="1">MATCH($E$4,OFFSET(OFFSET(Journaal!$E$5,A4957,0),,,Journaal!$D$3-A4957),0)+A4957</f>
        <v>#N/A</v>
      </c>
    </row>
    <row r="4959" spans="1:1" x14ac:dyDescent="0.25">
      <c r="A4959" s="2" t="e">
        <f ca="1">MATCH($E$4,OFFSET(OFFSET(Journaal!$E$5,A4958,0),,,Journaal!$D$3-A4958),0)+A4958</f>
        <v>#N/A</v>
      </c>
    </row>
    <row r="4960" spans="1:1" x14ac:dyDescent="0.25">
      <c r="A4960" s="2" t="e">
        <f ca="1">MATCH($E$4,OFFSET(OFFSET(Journaal!$E$5,A4959,0),,,Journaal!$D$3-A4959),0)+A4959</f>
        <v>#N/A</v>
      </c>
    </row>
    <row r="4961" spans="1:1" x14ac:dyDescent="0.25">
      <c r="A4961" s="2" t="e">
        <f ca="1">MATCH($E$4,OFFSET(OFFSET(Journaal!$E$5,A4960,0),,,Journaal!$D$3-A4960),0)+A4960</f>
        <v>#N/A</v>
      </c>
    </row>
    <row r="4962" spans="1:1" x14ac:dyDescent="0.25">
      <c r="A4962" s="2" t="e">
        <f ca="1">MATCH($E$4,OFFSET(OFFSET(Journaal!$E$5,A4961,0),,,Journaal!$D$3-A4961),0)+A4961</f>
        <v>#N/A</v>
      </c>
    </row>
    <row r="4963" spans="1:1" x14ac:dyDescent="0.25">
      <c r="A4963" s="2" t="e">
        <f ca="1">MATCH($E$4,OFFSET(OFFSET(Journaal!$E$5,A4962,0),,,Journaal!$D$3-A4962),0)+A4962</f>
        <v>#N/A</v>
      </c>
    </row>
    <row r="4964" spans="1:1" x14ac:dyDescent="0.25">
      <c r="A4964" s="2" t="e">
        <f ca="1">MATCH($E$4,OFFSET(OFFSET(Journaal!$E$5,A4963,0),,,Journaal!$D$3-A4963),0)+A4963</f>
        <v>#N/A</v>
      </c>
    </row>
    <row r="4965" spans="1:1" x14ac:dyDescent="0.25">
      <c r="A4965" s="2" t="e">
        <f ca="1">MATCH($E$4,OFFSET(OFFSET(Journaal!$E$5,A4964,0),,,Journaal!$D$3-A4964),0)+A4964</f>
        <v>#N/A</v>
      </c>
    </row>
    <row r="4966" spans="1:1" x14ac:dyDescent="0.25">
      <c r="A4966" s="2" t="e">
        <f ca="1">MATCH($E$4,OFFSET(OFFSET(Journaal!$E$5,A4965,0),,,Journaal!$D$3-A4965),0)+A4965</f>
        <v>#N/A</v>
      </c>
    </row>
    <row r="4967" spans="1:1" x14ac:dyDescent="0.25">
      <c r="A4967" s="2" t="e">
        <f ca="1">MATCH($E$4,OFFSET(OFFSET(Journaal!$E$5,A4966,0),,,Journaal!$D$3-A4966),0)+A4966</f>
        <v>#N/A</v>
      </c>
    </row>
    <row r="4968" spans="1:1" x14ac:dyDescent="0.25">
      <c r="A4968" s="2" t="e">
        <f ca="1">MATCH($E$4,OFFSET(OFFSET(Journaal!$E$5,A4967,0),,,Journaal!$D$3-A4967),0)+A4967</f>
        <v>#N/A</v>
      </c>
    </row>
    <row r="4969" spans="1:1" x14ac:dyDescent="0.25">
      <c r="A4969" s="2" t="e">
        <f ca="1">MATCH($E$4,OFFSET(OFFSET(Journaal!$E$5,A4968,0),,,Journaal!$D$3-A4968),0)+A4968</f>
        <v>#N/A</v>
      </c>
    </row>
    <row r="4970" spans="1:1" x14ac:dyDescent="0.25">
      <c r="A4970" s="2" t="e">
        <f ca="1">MATCH($E$4,OFFSET(OFFSET(Journaal!$E$5,A4969,0),,,Journaal!$D$3-A4969),0)+A4969</f>
        <v>#N/A</v>
      </c>
    </row>
    <row r="4971" spans="1:1" x14ac:dyDescent="0.25">
      <c r="A4971" s="2" t="e">
        <f ca="1">MATCH($E$4,OFFSET(OFFSET(Journaal!$E$5,A4970,0),,,Journaal!$D$3-A4970),0)+A4970</f>
        <v>#N/A</v>
      </c>
    </row>
    <row r="4972" spans="1:1" x14ac:dyDescent="0.25">
      <c r="A4972" s="2" t="e">
        <f ca="1">MATCH($E$4,OFFSET(OFFSET(Journaal!$E$5,A4971,0),,,Journaal!$D$3-A4971),0)+A4971</f>
        <v>#N/A</v>
      </c>
    </row>
    <row r="4973" spans="1:1" x14ac:dyDescent="0.25">
      <c r="A4973" s="2" t="e">
        <f ca="1">MATCH($E$4,OFFSET(OFFSET(Journaal!$E$5,A4972,0),,,Journaal!$D$3-A4972),0)+A4972</f>
        <v>#N/A</v>
      </c>
    </row>
    <row r="4974" spans="1:1" x14ac:dyDescent="0.25">
      <c r="A4974" s="2" t="e">
        <f ca="1">MATCH($E$4,OFFSET(OFFSET(Journaal!$E$5,A4973,0),,,Journaal!$D$3-A4973),0)+A4973</f>
        <v>#N/A</v>
      </c>
    </row>
    <row r="4975" spans="1:1" x14ac:dyDescent="0.25">
      <c r="A4975" s="2" t="e">
        <f ca="1">MATCH($E$4,OFFSET(OFFSET(Journaal!$E$5,A4974,0),,,Journaal!$D$3-A4974),0)+A4974</f>
        <v>#N/A</v>
      </c>
    </row>
    <row r="4976" spans="1:1" x14ac:dyDescent="0.25">
      <c r="A4976" s="2" t="e">
        <f ca="1">MATCH($E$4,OFFSET(OFFSET(Journaal!$E$5,A4975,0),,,Journaal!$D$3-A4975),0)+A4975</f>
        <v>#N/A</v>
      </c>
    </row>
    <row r="4977" spans="1:1" x14ac:dyDescent="0.25">
      <c r="A4977" s="2" t="e">
        <f ca="1">MATCH($E$4,OFFSET(OFFSET(Journaal!$E$5,A4976,0),,,Journaal!$D$3-A4976),0)+A4976</f>
        <v>#N/A</v>
      </c>
    </row>
    <row r="4978" spans="1:1" x14ac:dyDescent="0.25">
      <c r="A4978" s="2" t="e">
        <f ca="1">MATCH($E$4,OFFSET(OFFSET(Journaal!$E$5,A4977,0),,,Journaal!$D$3-A4977),0)+A4977</f>
        <v>#N/A</v>
      </c>
    </row>
    <row r="4979" spans="1:1" x14ac:dyDescent="0.25">
      <c r="A4979" s="2" t="e">
        <f ca="1">MATCH($E$4,OFFSET(OFFSET(Journaal!$E$5,A4978,0),,,Journaal!$D$3-A4978),0)+A4978</f>
        <v>#N/A</v>
      </c>
    </row>
    <row r="4980" spans="1:1" x14ac:dyDescent="0.25">
      <c r="A4980" s="2" t="e">
        <f ca="1">MATCH($E$4,OFFSET(OFFSET(Journaal!$E$5,A4979,0),,,Journaal!$D$3-A4979),0)+A4979</f>
        <v>#N/A</v>
      </c>
    </row>
    <row r="4981" spans="1:1" x14ac:dyDescent="0.25">
      <c r="A4981" s="2" t="e">
        <f ca="1">MATCH($E$4,OFFSET(OFFSET(Journaal!$E$5,A4980,0),,,Journaal!$D$3-A4980),0)+A4980</f>
        <v>#N/A</v>
      </c>
    </row>
    <row r="4982" spans="1:1" x14ac:dyDescent="0.25">
      <c r="A4982" s="2" t="e">
        <f ca="1">MATCH($E$4,OFFSET(OFFSET(Journaal!$E$5,A4981,0),,,Journaal!$D$3-A4981),0)+A4981</f>
        <v>#N/A</v>
      </c>
    </row>
    <row r="4983" spans="1:1" x14ac:dyDescent="0.25">
      <c r="A4983" s="2" t="e">
        <f ca="1">MATCH($E$4,OFFSET(OFFSET(Journaal!$E$5,A4982,0),,,Journaal!$D$3-A4982),0)+A4982</f>
        <v>#N/A</v>
      </c>
    </row>
    <row r="4984" spans="1:1" x14ac:dyDescent="0.25">
      <c r="A4984" s="2" t="e">
        <f ca="1">MATCH($E$4,OFFSET(OFFSET(Journaal!$E$5,A4983,0),,,Journaal!$D$3-A4983),0)+A4983</f>
        <v>#N/A</v>
      </c>
    </row>
    <row r="4985" spans="1:1" x14ac:dyDescent="0.25">
      <c r="A4985" s="2" t="e">
        <f ca="1">MATCH($E$4,OFFSET(OFFSET(Journaal!$E$5,A4984,0),,,Journaal!$D$3-A4984),0)+A4984</f>
        <v>#N/A</v>
      </c>
    </row>
    <row r="4986" spans="1:1" x14ac:dyDescent="0.25">
      <c r="A4986" s="2" t="e">
        <f ca="1">MATCH($E$4,OFFSET(OFFSET(Journaal!$E$5,A4985,0),,,Journaal!$D$3-A4985),0)+A4985</f>
        <v>#N/A</v>
      </c>
    </row>
    <row r="4987" spans="1:1" x14ac:dyDescent="0.25">
      <c r="A4987" s="2" t="e">
        <f ca="1">MATCH($E$4,OFFSET(OFFSET(Journaal!$E$5,A4986,0),,,Journaal!$D$3-A4986),0)+A4986</f>
        <v>#N/A</v>
      </c>
    </row>
    <row r="4988" spans="1:1" x14ac:dyDescent="0.25">
      <c r="A4988" s="2" t="e">
        <f ca="1">MATCH($E$4,OFFSET(OFFSET(Journaal!$E$5,A4987,0),,,Journaal!$D$3-A4987),0)+A4987</f>
        <v>#N/A</v>
      </c>
    </row>
    <row r="4989" spans="1:1" x14ac:dyDescent="0.25">
      <c r="A4989" s="2" t="e">
        <f ca="1">MATCH($E$4,OFFSET(OFFSET(Journaal!$E$5,A4988,0),,,Journaal!$D$3-A4988),0)+A4988</f>
        <v>#N/A</v>
      </c>
    </row>
    <row r="4990" spans="1:1" x14ac:dyDescent="0.25">
      <c r="A4990" s="2" t="e">
        <f ca="1">MATCH($E$4,OFFSET(OFFSET(Journaal!$E$5,A4989,0),,,Journaal!$D$3-A4989),0)+A4989</f>
        <v>#N/A</v>
      </c>
    </row>
    <row r="4991" spans="1:1" x14ac:dyDescent="0.25">
      <c r="A4991" s="2" t="e">
        <f ca="1">MATCH($E$4,OFFSET(OFFSET(Journaal!$E$5,A4990,0),,,Journaal!$D$3-A4990),0)+A4990</f>
        <v>#N/A</v>
      </c>
    </row>
    <row r="4992" spans="1:1" x14ac:dyDescent="0.25">
      <c r="A4992" s="2" t="e">
        <f ca="1">MATCH($E$4,OFFSET(OFFSET(Journaal!$E$5,A4991,0),,,Journaal!$D$3-A4991),0)+A4991</f>
        <v>#N/A</v>
      </c>
    </row>
    <row r="4993" spans="1:1" x14ac:dyDescent="0.25">
      <c r="A4993" s="2" t="e">
        <f ca="1">MATCH($E$4,OFFSET(OFFSET(Journaal!$E$5,A4992,0),,,Journaal!$D$3-A4992),0)+A4992</f>
        <v>#N/A</v>
      </c>
    </row>
    <row r="4994" spans="1:1" x14ac:dyDescent="0.25">
      <c r="A4994" s="2" t="e">
        <f ca="1">MATCH($E$4,OFFSET(OFFSET(Journaal!$E$5,A4993,0),,,Journaal!$D$3-A4993),0)+A4993</f>
        <v>#N/A</v>
      </c>
    </row>
    <row r="4995" spans="1:1" x14ac:dyDescent="0.25">
      <c r="A4995" s="2" t="e">
        <f ca="1">MATCH($E$4,OFFSET(OFFSET(Journaal!$E$5,A4994,0),,,Journaal!$D$3-A4994),0)+A4994</f>
        <v>#N/A</v>
      </c>
    </row>
    <row r="4996" spans="1:1" x14ac:dyDescent="0.25">
      <c r="A4996" s="2" t="e">
        <f ca="1">MATCH($E$4,OFFSET(OFFSET(Journaal!$E$5,A4995,0),,,Journaal!$D$3-A4995),0)+A4995</f>
        <v>#N/A</v>
      </c>
    </row>
    <row r="4997" spans="1:1" x14ac:dyDescent="0.25">
      <c r="A4997" s="2" t="e">
        <f ca="1">MATCH($E$4,OFFSET(OFFSET(Journaal!$E$5,A4996,0),,,Journaal!$D$3-A4996),0)+A4996</f>
        <v>#N/A</v>
      </c>
    </row>
    <row r="4998" spans="1:1" x14ac:dyDescent="0.25">
      <c r="A4998" s="2" t="e">
        <f ca="1">MATCH($E$4,OFFSET(OFFSET(Journaal!$E$5,A4997,0),,,Journaal!$D$3-A4997),0)+A4997</f>
        <v>#N/A</v>
      </c>
    </row>
    <row r="4999" spans="1:1" x14ac:dyDescent="0.25">
      <c r="A4999" s="2" t="e">
        <f ca="1">MATCH($E$4,OFFSET(OFFSET(Journaal!$E$5,A4998,0),,,Journaal!$D$3-A4998),0)+A4998</f>
        <v>#N/A</v>
      </c>
    </row>
    <row r="5000" spans="1:1" x14ac:dyDescent="0.25">
      <c r="A5000" s="2" t="e">
        <f ca="1">MATCH($E$4,OFFSET(OFFSET(Journaal!$E$5,A4999,0),,,Journaal!$D$3-A4999),0)+A4999</f>
        <v>#N/A</v>
      </c>
    </row>
    <row r="5001" spans="1:1" x14ac:dyDescent="0.25">
      <c r="A5001" s="2" t="e">
        <f ca="1">MATCH($E$4,OFFSET(OFFSET(Journaal!$E$5,A5000,0),,,Journaal!$D$3-A5000),0)+A5000</f>
        <v>#N/A</v>
      </c>
    </row>
    <row r="5002" spans="1:1" x14ac:dyDescent="0.25">
      <c r="A5002" s="2" t="e">
        <f ca="1">MATCH($E$4,OFFSET(OFFSET(Journaal!$E$5,A5001,0),,,Journaal!$D$3-A5001),0)+A5001</f>
        <v>#N/A</v>
      </c>
    </row>
    <row r="5003" spans="1:1" x14ac:dyDescent="0.25">
      <c r="A5003" s="2" t="e">
        <f ca="1">MATCH($E$4,OFFSET(OFFSET(Journaal!$E$5,A5002,0),,,Journaal!$D$3-A5002),0)+A5002</f>
        <v>#N/A</v>
      </c>
    </row>
    <row r="5004" spans="1:1" x14ac:dyDescent="0.25">
      <c r="A5004" s="2" t="e">
        <f ca="1">MATCH($E$4,OFFSET(OFFSET(Journaal!$E$5,A5003,0),,,Journaal!$D$3-A5003),0)+A5003</f>
        <v>#N/A</v>
      </c>
    </row>
    <row r="5005" spans="1:1" x14ac:dyDescent="0.25">
      <c r="A5005" s="2" t="e">
        <f ca="1">MATCH($E$4,OFFSET(OFFSET(Journaal!$E$5,A5004,0),,,Journaal!$D$3-A5004),0)+A5004</f>
        <v>#N/A</v>
      </c>
    </row>
    <row r="5006" spans="1:1" x14ac:dyDescent="0.25">
      <c r="A5006" s="2" t="e">
        <f ca="1">MATCH($E$4,OFFSET(OFFSET(Journaal!$E$5,A5005,0),,,Journaal!$D$3-A5005),0)+A5005</f>
        <v>#N/A</v>
      </c>
    </row>
    <row r="5007" spans="1:1" x14ac:dyDescent="0.25">
      <c r="A5007" s="2" t="e">
        <f ca="1">MATCH($E$4,OFFSET(OFFSET(Journaal!$E$5,A5006,0),,,Journaal!$D$3-A5006),0)+A5006</f>
        <v>#N/A</v>
      </c>
    </row>
    <row r="5008" spans="1:1" x14ac:dyDescent="0.25">
      <c r="A5008" s="2" t="e">
        <f ca="1">MATCH($E$4,OFFSET(OFFSET(Journaal!$E$5,A5007,0),,,Journaal!$D$3-A5007),0)+A5007</f>
        <v>#N/A</v>
      </c>
    </row>
    <row r="5009" spans="1:1" x14ac:dyDescent="0.25">
      <c r="A5009" s="2" t="e">
        <f ca="1">MATCH($E$4,OFFSET(OFFSET(Journaal!$E$5,A5008,0),,,Journaal!$D$3-A5008),0)+A5008</f>
        <v>#N/A</v>
      </c>
    </row>
    <row r="5010" spans="1:1" x14ac:dyDescent="0.25">
      <c r="A5010" s="2" t="e">
        <f ca="1">MATCH($E$4,OFFSET(OFFSET(Journaal!$E$5,A5009,0),,,Journaal!$D$3-A5009),0)+A5009</f>
        <v>#N/A</v>
      </c>
    </row>
    <row r="5011" spans="1:1" x14ac:dyDescent="0.25">
      <c r="A5011" s="2" t="e">
        <f ca="1">MATCH($E$4,OFFSET(OFFSET(Journaal!$E$5,A5010,0),,,Journaal!$D$3-A5010),0)+A5010</f>
        <v>#N/A</v>
      </c>
    </row>
    <row r="5012" spans="1:1" x14ac:dyDescent="0.25">
      <c r="A5012" s="2" t="e">
        <f ca="1">MATCH($E$4,OFFSET(OFFSET(Journaal!$E$5,A5011,0),,,Journaal!$D$3-A5011),0)+A5011</f>
        <v>#N/A</v>
      </c>
    </row>
    <row r="5013" spans="1:1" x14ac:dyDescent="0.25">
      <c r="A5013" s="2" t="e">
        <f ca="1">MATCH($E$4,OFFSET(OFFSET(Journaal!$E$5,A5012,0),,,Journaal!$D$3-A5012),0)+A5012</f>
        <v>#N/A</v>
      </c>
    </row>
    <row r="5014" spans="1:1" x14ac:dyDescent="0.25">
      <c r="A5014" s="2" t="e">
        <f ca="1">MATCH($E$4,OFFSET(OFFSET(Journaal!$E$5,A5013,0),,,Journaal!$D$3-A5013),0)+A5013</f>
        <v>#N/A</v>
      </c>
    </row>
    <row r="5015" spans="1:1" x14ac:dyDescent="0.25">
      <c r="A5015" s="2" t="e">
        <f ca="1">MATCH($E$4,OFFSET(OFFSET(Journaal!$E$5,A5014,0),,,Journaal!$D$3-A5014),0)+A5014</f>
        <v>#N/A</v>
      </c>
    </row>
    <row r="5016" spans="1:1" x14ac:dyDescent="0.25">
      <c r="A5016" s="2" t="e">
        <f ca="1">MATCH($E$4,OFFSET(OFFSET(Journaal!$E$5,A5015,0),,,Journaal!$D$3-A5015),0)+A5015</f>
        <v>#N/A</v>
      </c>
    </row>
    <row r="5017" spans="1:1" x14ac:dyDescent="0.25">
      <c r="A5017" s="2" t="e">
        <f ca="1">MATCH($E$4,OFFSET(OFFSET(Journaal!$E$5,A5016,0),,,Journaal!$D$3-A5016),0)+A5016</f>
        <v>#N/A</v>
      </c>
    </row>
    <row r="5018" spans="1:1" x14ac:dyDescent="0.25">
      <c r="A5018" s="2" t="e">
        <f ca="1">MATCH($E$4,OFFSET(OFFSET(Journaal!$E$5,A5017,0),,,Journaal!$D$3-A5017),0)+A5017</f>
        <v>#N/A</v>
      </c>
    </row>
    <row r="5019" spans="1:1" x14ac:dyDescent="0.25">
      <c r="A5019" s="2" t="e">
        <f ca="1">MATCH($E$4,OFFSET(OFFSET(Journaal!$E$5,A5018,0),,,Journaal!$D$3-A5018),0)+A5018</f>
        <v>#N/A</v>
      </c>
    </row>
    <row r="5020" spans="1:1" x14ac:dyDescent="0.25">
      <c r="A5020" s="2" t="e">
        <f ca="1">MATCH($E$4,OFFSET(OFFSET(Journaal!$E$5,A5019,0),,,Journaal!$D$3-A5019),0)+A5019</f>
        <v>#N/A</v>
      </c>
    </row>
    <row r="5021" spans="1:1" x14ac:dyDescent="0.25">
      <c r="A5021" s="2" t="e">
        <f ca="1">MATCH($E$4,OFFSET(OFFSET(Journaal!$E$5,A5020,0),,,Journaal!$D$3-A5020),0)+A5020</f>
        <v>#N/A</v>
      </c>
    </row>
    <row r="5022" spans="1:1" x14ac:dyDescent="0.25">
      <c r="A5022" s="2" t="e">
        <f ca="1">MATCH($E$4,OFFSET(OFFSET(Journaal!$E$5,A5021,0),,,Journaal!$D$3-A5021),0)+A5021</f>
        <v>#N/A</v>
      </c>
    </row>
    <row r="5023" spans="1:1" x14ac:dyDescent="0.25">
      <c r="A5023" s="2" t="e">
        <f ca="1">MATCH($E$4,OFFSET(OFFSET(Journaal!$E$5,A5022,0),,,Journaal!$D$3-A5022),0)+A5022</f>
        <v>#N/A</v>
      </c>
    </row>
    <row r="5024" spans="1:1" x14ac:dyDescent="0.25">
      <c r="A5024" s="2" t="e">
        <f ca="1">MATCH($E$4,OFFSET(OFFSET(Journaal!$E$5,A5023,0),,,Journaal!$D$3-A5023),0)+A5023</f>
        <v>#N/A</v>
      </c>
    </row>
    <row r="5025" spans="1:1" x14ac:dyDescent="0.25">
      <c r="A5025" s="2" t="e">
        <f ca="1">MATCH($E$4,OFFSET(OFFSET(Journaal!$E$5,A5024,0),,,Journaal!$D$3-A5024),0)+A5024</f>
        <v>#N/A</v>
      </c>
    </row>
    <row r="5026" spans="1:1" x14ac:dyDescent="0.25">
      <c r="A5026" s="2" t="e">
        <f ca="1">MATCH($E$4,OFFSET(OFFSET(Journaal!$E$5,A5025,0),,,Journaal!$D$3-A5025),0)+A5025</f>
        <v>#N/A</v>
      </c>
    </row>
    <row r="5027" spans="1:1" x14ac:dyDescent="0.25">
      <c r="A5027" s="2" t="e">
        <f ca="1">MATCH($E$4,OFFSET(OFFSET(Journaal!$E$5,A5026,0),,,Journaal!$D$3-A5026),0)+A5026</f>
        <v>#N/A</v>
      </c>
    </row>
    <row r="5028" spans="1:1" x14ac:dyDescent="0.25">
      <c r="A5028" s="2" t="e">
        <f ca="1">MATCH($E$4,OFFSET(OFFSET(Journaal!$E$5,A5027,0),,,Journaal!$D$3-A5027),0)+A5027</f>
        <v>#N/A</v>
      </c>
    </row>
    <row r="5029" spans="1:1" x14ac:dyDescent="0.25">
      <c r="A5029" s="2" t="e">
        <f ca="1">MATCH($E$4,OFFSET(OFFSET(Journaal!$E$5,A5028,0),,,Journaal!$D$3-A5028),0)+A5028</f>
        <v>#N/A</v>
      </c>
    </row>
    <row r="5030" spans="1:1" x14ac:dyDescent="0.25">
      <c r="A5030" s="2" t="e">
        <f ca="1">MATCH($E$4,OFFSET(OFFSET(Journaal!$E$5,A5029,0),,,Journaal!$D$3-A5029),0)+A5029</f>
        <v>#N/A</v>
      </c>
    </row>
    <row r="5031" spans="1:1" x14ac:dyDescent="0.25">
      <c r="A5031" s="2" t="e">
        <f ca="1">MATCH($E$4,OFFSET(OFFSET(Journaal!$E$5,A5030,0),,,Journaal!$D$3-A5030),0)+A5030</f>
        <v>#N/A</v>
      </c>
    </row>
    <row r="5032" spans="1:1" x14ac:dyDescent="0.25">
      <c r="A5032" s="2" t="e">
        <f ca="1">MATCH($E$4,OFFSET(OFFSET(Journaal!$E$5,A5031,0),,,Journaal!$D$3-A5031),0)+A5031</f>
        <v>#N/A</v>
      </c>
    </row>
    <row r="5033" spans="1:1" x14ac:dyDescent="0.25">
      <c r="A5033" s="2" t="e">
        <f ca="1">MATCH($E$4,OFFSET(OFFSET(Journaal!$E$5,A5032,0),,,Journaal!$D$3-A5032),0)+A5032</f>
        <v>#N/A</v>
      </c>
    </row>
    <row r="5034" spans="1:1" x14ac:dyDescent="0.25">
      <c r="A5034" s="2" t="e">
        <f ca="1">MATCH($E$4,OFFSET(OFFSET(Journaal!$E$5,A5033,0),,,Journaal!$D$3-A5033),0)+A5033</f>
        <v>#N/A</v>
      </c>
    </row>
    <row r="5035" spans="1:1" x14ac:dyDescent="0.25">
      <c r="A5035" s="2" t="e">
        <f ca="1">MATCH($E$4,OFFSET(OFFSET(Journaal!$E$5,A5034,0),,,Journaal!$D$3-A5034),0)+A5034</f>
        <v>#N/A</v>
      </c>
    </row>
    <row r="5036" spans="1:1" x14ac:dyDescent="0.25">
      <c r="A5036" s="2" t="e">
        <f ca="1">MATCH($E$4,OFFSET(OFFSET(Journaal!$E$5,A5035,0),,,Journaal!$D$3-A5035),0)+A5035</f>
        <v>#N/A</v>
      </c>
    </row>
    <row r="5037" spans="1:1" x14ac:dyDescent="0.25">
      <c r="A5037" s="2" t="e">
        <f ca="1">MATCH($E$4,OFFSET(OFFSET(Journaal!$E$5,A5036,0),,,Journaal!$D$3-A5036),0)+A5036</f>
        <v>#N/A</v>
      </c>
    </row>
    <row r="5038" spans="1:1" x14ac:dyDescent="0.25">
      <c r="A5038" s="2" t="e">
        <f ca="1">MATCH($E$4,OFFSET(OFFSET(Journaal!$E$5,A5037,0),,,Journaal!$D$3-A5037),0)+A5037</f>
        <v>#N/A</v>
      </c>
    </row>
    <row r="5039" spans="1:1" x14ac:dyDescent="0.25">
      <c r="A5039" s="2" t="e">
        <f ca="1">MATCH($E$4,OFFSET(OFFSET(Journaal!$E$5,A5038,0),,,Journaal!$D$3-A5038),0)+A5038</f>
        <v>#N/A</v>
      </c>
    </row>
    <row r="5040" spans="1:1" x14ac:dyDescent="0.25">
      <c r="A5040" s="2" t="e">
        <f ca="1">MATCH($E$4,OFFSET(OFFSET(Journaal!$E$5,A5039,0),,,Journaal!$D$3-A5039),0)+A5039</f>
        <v>#N/A</v>
      </c>
    </row>
    <row r="5041" spans="1:1" x14ac:dyDescent="0.25">
      <c r="A5041" s="2" t="e">
        <f ca="1">MATCH($E$4,OFFSET(OFFSET(Journaal!$E$5,A5040,0),,,Journaal!$D$3-A5040),0)+A5040</f>
        <v>#N/A</v>
      </c>
    </row>
    <row r="5042" spans="1:1" x14ac:dyDescent="0.25">
      <c r="A5042" s="2" t="e">
        <f ca="1">MATCH($E$4,OFFSET(OFFSET(Journaal!$E$5,A5041,0),,,Journaal!$D$3-A5041),0)+A5041</f>
        <v>#N/A</v>
      </c>
    </row>
    <row r="5043" spans="1:1" x14ac:dyDescent="0.25">
      <c r="A5043" s="2" t="e">
        <f ca="1">MATCH($E$4,OFFSET(OFFSET(Journaal!$E$5,A5042,0),,,Journaal!$D$3-A5042),0)+A5042</f>
        <v>#N/A</v>
      </c>
    </row>
    <row r="5044" spans="1:1" x14ac:dyDescent="0.25">
      <c r="A5044" s="2" t="e">
        <f ca="1">MATCH($E$4,OFFSET(OFFSET(Journaal!$E$5,A5043,0),,,Journaal!$D$3-A5043),0)+A5043</f>
        <v>#N/A</v>
      </c>
    </row>
    <row r="5045" spans="1:1" x14ac:dyDescent="0.25">
      <c r="A5045" s="2" t="e">
        <f ca="1">MATCH($E$4,OFFSET(OFFSET(Journaal!$E$5,A5044,0),,,Journaal!$D$3-A5044),0)+A5044</f>
        <v>#N/A</v>
      </c>
    </row>
    <row r="5046" spans="1:1" x14ac:dyDescent="0.25">
      <c r="A5046" s="2" t="e">
        <f ca="1">MATCH($E$4,OFFSET(OFFSET(Journaal!$E$5,A5045,0),,,Journaal!$D$3-A5045),0)+A5045</f>
        <v>#N/A</v>
      </c>
    </row>
    <row r="5047" spans="1:1" x14ac:dyDescent="0.25">
      <c r="A5047" s="2" t="e">
        <f ca="1">MATCH($E$4,OFFSET(OFFSET(Journaal!$E$5,A5046,0),,,Journaal!$D$3-A5046),0)+A5046</f>
        <v>#N/A</v>
      </c>
    </row>
    <row r="5048" spans="1:1" x14ac:dyDescent="0.25">
      <c r="A5048" s="2" t="e">
        <f ca="1">MATCH($E$4,OFFSET(OFFSET(Journaal!$E$5,A5047,0),,,Journaal!$D$3-A5047),0)+A5047</f>
        <v>#N/A</v>
      </c>
    </row>
    <row r="5049" spans="1:1" x14ac:dyDescent="0.25">
      <c r="A5049" s="2" t="e">
        <f ca="1">MATCH($E$4,OFFSET(OFFSET(Journaal!$E$5,A5048,0),,,Journaal!$D$3-A5048),0)+A5048</f>
        <v>#N/A</v>
      </c>
    </row>
    <row r="5050" spans="1:1" x14ac:dyDescent="0.25">
      <c r="A5050" s="2" t="e">
        <f ca="1">MATCH($E$4,OFFSET(OFFSET(Journaal!$E$5,A5049,0),,,Journaal!$D$3-A5049),0)+A5049</f>
        <v>#N/A</v>
      </c>
    </row>
    <row r="5051" spans="1:1" x14ac:dyDescent="0.25">
      <c r="A5051" s="2" t="e">
        <f ca="1">MATCH($E$4,OFFSET(OFFSET(Journaal!$E$5,A5050,0),,,Journaal!$D$3-A5050),0)+A5050</f>
        <v>#N/A</v>
      </c>
    </row>
    <row r="5052" spans="1:1" x14ac:dyDescent="0.25">
      <c r="A5052" s="2" t="e">
        <f ca="1">MATCH($E$4,OFFSET(OFFSET(Journaal!$E$5,A5051,0),,,Journaal!$D$3-A5051),0)+A5051</f>
        <v>#N/A</v>
      </c>
    </row>
    <row r="5053" spans="1:1" x14ac:dyDescent="0.25">
      <c r="A5053" s="2" t="e">
        <f ca="1">MATCH($E$4,OFFSET(OFFSET(Journaal!$E$5,A5052,0),,,Journaal!$D$3-A5052),0)+A5052</f>
        <v>#N/A</v>
      </c>
    </row>
    <row r="5054" spans="1:1" x14ac:dyDescent="0.25">
      <c r="A5054" s="2" t="e">
        <f ca="1">MATCH($E$4,OFFSET(OFFSET(Journaal!$E$5,A5053,0),,,Journaal!$D$3-A5053),0)+A5053</f>
        <v>#N/A</v>
      </c>
    </row>
    <row r="5055" spans="1:1" x14ac:dyDescent="0.25">
      <c r="A5055" s="2" t="e">
        <f ca="1">MATCH($E$4,OFFSET(OFFSET(Journaal!$E$5,A5054,0),,,Journaal!$D$3-A5054),0)+A5054</f>
        <v>#N/A</v>
      </c>
    </row>
    <row r="5056" spans="1:1" x14ac:dyDescent="0.25">
      <c r="A5056" s="2" t="e">
        <f ca="1">MATCH($E$4,OFFSET(OFFSET(Journaal!$E$5,A5055,0),,,Journaal!$D$3-A5055),0)+A5055</f>
        <v>#N/A</v>
      </c>
    </row>
    <row r="5057" spans="1:1" x14ac:dyDescent="0.25">
      <c r="A5057" s="2" t="e">
        <f ca="1">MATCH($E$4,OFFSET(OFFSET(Journaal!$E$5,A5056,0),,,Journaal!$D$3-A5056),0)+A5056</f>
        <v>#N/A</v>
      </c>
    </row>
    <row r="5058" spans="1:1" x14ac:dyDescent="0.25">
      <c r="A5058" s="2" t="e">
        <f ca="1">MATCH($E$4,OFFSET(OFFSET(Journaal!$E$5,A5057,0),,,Journaal!$D$3-A5057),0)+A5057</f>
        <v>#N/A</v>
      </c>
    </row>
    <row r="5059" spans="1:1" x14ac:dyDescent="0.25">
      <c r="A5059" s="2" t="e">
        <f ca="1">MATCH($E$4,OFFSET(OFFSET(Journaal!$E$5,A5058,0),,,Journaal!$D$3-A5058),0)+A5058</f>
        <v>#N/A</v>
      </c>
    </row>
    <row r="5060" spans="1:1" x14ac:dyDescent="0.25">
      <c r="A5060" s="2" t="e">
        <f ca="1">MATCH($E$4,OFFSET(OFFSET(Journaal!$E$5,A5059,0),,,Journaal!$D$3-A5059),0)+A5059</f>
        <v>#N/A</v>
      </c>
    </row>
    <row r="5061" spans="1:1" x14ac:dyDescent="0.25">
      <c r="A5061" s="2" t="e">
        <f ca="1">MATCH($E$4,OFFSET(OFFSET(Journaal!$E$5,A5060,0),,,Journaal!$D$3-A5060),0)+A5060</f>
        <v>#N/A</v>
      </c>
    </row>
    <row r="5062" spans="1:1" x14ac:dyDescent="0.25">
      <c r="A5062" s="2" t="e">
        <f ca="1">MATCH($E$4,OFFSET(OFFSET(Journaal!$E$5,A5061,0),,,Journaal!$D$3-A5061),0)+A5061</f>
        <v>#N/A</v>
      </c>
    </row>
    <row r="5063" spans="1:1" x14ac:dyDescent="0.25">
      <c r="A5063" s="2" t="e">
        <f ca="1">MATCH($E$4,OFFSET(OFFSET(Journaal!$E$5,A5062,0),,,Journaal!$D$3-A5062),0)+A5062</f>
        <v>#N/A</v>
      </c>
    </row>
    <row r="5064" spans="1:1" x14ac:dyDescent="0.25">
      <c r="A5064" s="2" t="e">
        <f ca="1">MATCH($E$4,OFFSET(OFFSET(Journaal!$E$5,A5063,0),,,Journaal!$D$3-A5063),0)+A5063</f>
        <v>#N/A</v>
      </c>
    </row>
    <row r="5065" spans="1:1" x14ac:dyDescent="0.25">
      <c r="A5065" s="2" t="e">
        <f ca="1">MATCH($E$4,OFFSET(OFFSET(Journaal!$E$5,A5064,0),,,Journaal!$D$3-A5064),0)+A5064</f>
        <v>#N/A</v>
      </c>
    </row>
    <row r="5066" spans="1:1" x14ac:dyDescent="0.25">
      <c r="A5066" s="2" t="e">
        <f ca="1">MATCH($E$4,OFFSET(OFFSET(Journaal!$E$5,A5065,0),,,Journaal!$D$3-A5065),0)+A5065</f>
        <v>#N/A</v>
      </c>
    </row>
    <row r="5067" spans="1:1" x14ac:dyDescent="0.25">
      <c r="A5067" s="2" t="e">
        <f ca="1">MATCH($E$4,OFFSET(OFFSET(Journaal!$E$5,A5066,0),,,Journaal!$D$3-A5066),0)+A5066</f>
        <v>#N/A</v>
      </c>
    </row>
    <row r="5068" spans="1:1" x14ac:dyDescent="0.25">
      <c r="A5068" s="2" t="e">
        <f ca="1">MATCH($E$4,OFFSET(OFFSET(Journaal!$E$5,A5067,0),,,Journaal!$D$3-A5067),0)+A5067</f>
        <v>#N/A</v>
      </c>
    </row>
    <row r="5069" spans="1:1" x14ac:dyDescent="0.25">
      <c r="A5069" s="2" t="e">
        <f ca="1">MATCH($E$4,OFFSET(OFFSET(Journaal!$E$5,A5068,0),,,Journaal!$D$3-A5068),0)+A5068</f>
        <v>#N/A</v>
      </c>
    </row>
    <row r="5070" spans="1:1" x14ac:dyDescent="0.25">
      <c r="A5070" s="2" t="e">
        <f ca="1">MATCH($E$4,OFFSET(OFFSET(Journaal!$E$5,A5069,0),,,Journaal!$D$3-A5069),0)+A5069</f>
        <v>#N/A</v>
      </c>
    </row>
    <row r="5071" spans="1:1" x14ac:dyDescent="0.25">
      <c r="A5071" s="2" t="e">
        <f ca="1">MATCH($E$4,OFFSET(OFFSET(Journaal!$E$5,A5070,0),,,Journaal!$D$3-A5070),0)+A5070</f>
        <v>#N/A</v>
      </c>
    </row>
    <row r="5072" spans="1:1" x14ac:dyDescent="0.25">
      <c r="A5072" s="2" t="e">
        <f ca="1">MATCH($E$4,OFFSET(OFFSET(Journaal!$E$5,A5071,0),,,Journaal!$D$3-A5071),0)+A5071</f>
        <v>#N/A</v>
      </c>
    </row>
    <row r="5073" spans="1:1" x14ac:dyDescent="0.25">
      <c r="A5073" s="2" t="e">
        <f ca="1">MATCH($E$4,OFFSET(OFFSET(Journaal!$E$5,A5072,0),,,Journaal!$D$3-A5072),0)+A5072</f>
        <v>#N/A</v>
      </c>
    </row>
    <row r="5074" spans="1:1" x14ac:dyDescent="0.25">
      <c r="A5074" s="2" t="e">
        <f ca="1">MATCH($E$4,OFFSET(OFFSET(Journaal!$E$5,A5073,0),,,Journaal!$D$3-A5073),0)+A5073</f>
        <v>#N/A</v>
      </c>
    </row>
    <row r="5075" spans="1:1" x14ac:dyDescent="0.25">
      <c r="A5075" s="2" t="e">
        <f ca="1">MATCH($E$4,OFFSET(OFFSET(Journaal!$E$5,A5074,0),,,Journaal!$D$3-A5074),0)+A5074</f>
        <v>#N/A</v>
      </c>
    </row>
    <row r="5076" spans="1:1" x14ac:dyDescent="0.25">
      <c r="A5076" s="2" t="e">
        <f ca="1">MATCH($E$4,OFFSET(OFFSET(Journaal!$E$5,A5075,0),,,Journaal!$D$3-A5075),0)+A5075</f>
        <v>#N/A</v>
      </c>
    </row>
    <row r="5077" spans="1:1" x14ac:dyDescent="0.25">
      <c r="A5077" s="2" t="e">
        <f ca="1">MATCH($E$4,OFFSET(OFFSET(Journaal!$E$5,A5076,0),,,Journaal!$D$3-A5076),0)+A5076</f>
        <v>#N/A</v>
      </c>
    </row>
    <row r="5078" spans="1:1" x14ac:dyDescent="0.25">
      <c r="A5078" s="2" t="e">
        <f ca="1">MATCH($E$4,OFFSET(OFFSET(Journaal!$E$5,A5077,0),,,Journaal!$D$3-A5077),0)+A5077</f>
        <v>#N/A</v>
      </c>
    </row>
    <row r="5079" spans="1:1" x14ac:dyDescent="0.25">
      <c r="A5079" s="2" t="e">
        <f ca="1">MATCH($E$4,OFFSET(OFFSET(Journaal!$E$5,A5078,0),,,Journaal!$D$3-A5078),0)+A5078</f>
        <v>#N/A</v>
      </c>
    </row>
    <row r="5080" spans="1:1" x14ac:dyDescent="0.25">
      <c r="A5080" s="2" t="e">
        <f ca="1">MATCH($E$4,OFFSET(OFFSET(Journaal!$E$5,A5079,0),,,Journaal!$D$3-A5079),0)+A5079</f>
        <v>#N/A</v>
      </c>
    </row>
    <row r="5081" spans="1:1" x14ac:dyDescent="0.25">
      <c r="A5081" s="2" t="e">
        <f ca="1">MATCH($E$4,OFFSET(OFFSET(Journaal!$E$5,A5080,0),,,Journaal!$D$3-A5080),0)+A5080</f>
        <v>#N/A</v>
      </c>
    </row>
    <row r="5082" spans="1:1" x14ac:dyDescent="0.25">
      <c r="A5082" s="2" t="e">
        <f ca="1">MATCH($E$4,OFFSET(OFFSET(Journaal!$E$5,A5081,0),,,Journaal!$D$3-A5081),0)+A5081</f>
        <v>#N/A</v>
      </c>
    </row>
    <row r="5083" spans="1:1" x14ac:dyDescent="0.25">
      <c r="A5083" s="2" t="e">
        <f ca="1">MATCH($E$4,OFFSET(OFFSET(Journaal!$E$5,A5082,0),,,Journaal!$D$3-A5082),0)+A5082</f>
        <v>#N/A</v>
      </c>
    </row>
    <row r="5084" spans="1:1" x14ac:dyDescent="0.25">
      <c r="A5084" s="2" t="e">
        <f ca="1">MATCH($E$4,OFFSET(OFFSET(Journaal!$E$5,A5083,0),,,Journaal!$D$3-A5083),0)+A5083</f>
        <v>#N/A</v>
      </c>
    </row>
    <row r="5085" spans="1:1" x14ac:dyDescent="0.25">
      <c r="A5085" s="2" t="e">
        <f ca="1">MATCH($E$4,OFFSET(OFFSET(Journaal!$E$5,A5084,0),,,Journaal!$D$3-A5084),0)+A5084</f>
        <v>#N/A</v>
      </c>
    </row>
    <row r="5086" spans="1:1" x14ac:dyDescent="0.25">
      <c r="A5086" s="2" t="e">
        <f ca="1">MATCH($E$4,OFFSET(OFFSET(Journaal!$E$5,A5085,0),,,Journaal!$D$3-A5085),0)+A5085</f>
        <v>#N/A</v>
      </c>
    </row>
    <row r="5087" spans="1:1" x14ac:dyDescent="0.25">
      <c r="A5087" s="2" t="e">
        <f ca="1">MATCH($E$4,OFFSET(OFFSET(Journaal!$E$5,A5086,0),,,Journaal!$D$3-A5086),0)+A5086</f>
        <v>#N/A</v>
      </c>
    </row>
    <row r="5088" spans="1:1" x14ac:dyDescent="0.25">
      <c r="A5088" s="2" t="e">
        <f ca="1">MATCH($E$4,OFFSET(OFFSET(Journaal!$E$5,A5087,0),,,Journaal!$D$3-A5087),0)+A5087</f>
        <v>#N/A</v>
      </c>
    </row>
    <row r="5089" spans="1:1" x14ac:dyDescent="0.25">
      <c r="A5089" s="2" t="e">
        <f ca="1">MATCH($E$4,OFFSET(OFFSET(Journaal!$E$5,A5088,0),,,Journaal!$D$3-A5088),0)+A5088</f>
        <v>#N/A</v>
      </c>
    </row>
    <row r="5090" spans="1:1" x14ac:dyDescent="0.25">
      <c r="A5090" s="2" t="e">
        <f ca="1">MATCH($E$4,OFFSET(OFFSET(Journaal!$E$5,A5089,0),,,Journaal!$D$3-A5089),0)+A5089</f>
        <v>#N/A</v>
      </c>
    </row>
    <row r="5091" spans="1:1" x14ac:dyDescent="0.25">
      <c r="A5091" s="2" t="e">
        <f ca="1">MATCH($E$4,OFFSET(OFFSET(Journaal!$E$5,A5090,0),,,Journaal!$D$3-A5090),0)+A5090</f>
        <v>#N/A</v>
      </c>
    </row>
    <row r="5092" spans="1:1" x14ac:dyDescent="0.25">
      <c r="A5092" s="2" t="e">
        <f ca="1">MATCH($E$4,OFFSET(OFFSET(Journaal!$E$5,A5091,0),,,Journaal!$D$3-A5091),0)+A5091</f>
        <v>#N/A</v>
      </c>
    </row>
    <row r="5093" spans="1:1" x14ac:dyDescent="0.25">
      <c r="A5093" s="2" t="e">
        <f ca="1">MATCH($E$4,OFFSET(OFFSET(Journaal!$E$5,A5092,0),,,Journaal!$D$3-A5092),0)+A5092</f>
        <v>#N/A</v>
      </c>
    </row>
    <row r="5094" spans="1:1" x14ac:dyDescent="0.25">
      <c r="A5094" s="2" t="e">
        <f ca="1">MATCH($E$4,OFFSET(OFFSET(Journaal!$E$5,A5093,0),,,Journaal!$D$3-A5093),0)+A5093</f>
        <v>#N/A</v>
      </c>
    </row>
    <row r="5095" spans="1:1" x14ac:dyDescent="0.25">
      <c r="A5095" s="2" t="e">
        <f ca="1">MATCH($E$4,OFFSET(OFFSET(Journaal!$E$5,A5094,0),,,Journaal!$D$3-A5094),0)+A5094</f>
        <v>#N/A</v>
      </c>
    </row>
    <row r="5096" spans="1:1" x14ac:dyDescent="0.25">
      <c r="A5096" s="2" t="e">
        <f ca="1">MATCH($E$4,OFFSET(OFFSET(Journaal!$E$5,A5095,0),,,Journaal!$D$3-A5095),0)+A5095</f>
        <v>#N/A</v>
      </c>
    </row>
    <row r="5097" spans="1:1" x14ac:dyDescent="0.25">
      <c r="A5097" s="2" t="e">
        <f ca="1">MATCH($E$4,OFFSET(OFFSET(Journaal!$E$5,A5096,0),,,Journaal!$D$3-A5096),0)+A5096</f>
        <v>#N/A</v>
      </c>
    </row>
    <row r="5098" spans="1:1" x14ac:dyDescent="0.25">
      <c r="A5098" s="2" t="e">
        <f ca="1">MATCH($E$4,OFFSET(OFFSET(Journaal!$E$5,A5097,0),,,Journaal!$D$3-A5097),0)+A5097</f>
        <v>#N/A</v>
      </c>
    </row>
    <row r="5099" spans="1:1" x14ac:dyDescent="0.25">
      <c r="A5099" s="2" t="e">
        <f ca="1">MATCH($E$4,OFFSET(OFFSET(Journaal!$E$5,A5098,0),,,Journaal!$D$3-A5098),0)+A5098</f>
        <v>#N/A</v>
      </c>
    </row>
    <row r="5100" spans="1:1" x14ac:dyDescent="0.25">
      <c r="A5100" s="2" t="e">
        <f ca="1">MATCH($E$4,OFFSET(OFFSET(Journaal!$E$5,A5099,0),,,Journaal!$D$3-A5099),0)+A5099</f>
        <v>#N/A</v>
      </c>
    </row>
    <row r="5101" spans="1:1" x14ac:dyDescent="0.25">
      <c r="A5101" s="2" t="e">
        <f ca="1">MATCH($E$4,OFFSET(OFFSET(Journaal!$E$5,A5100,0),,,Journaal!$D$3-A5100),0)+A5100</f>
        <v>#N/A</v>
      </c>
    </row>
    <row r="5102" spans="1:1" x14ac:dyDescent="0.25">
      <c r="A5102" s="2" t="e">
        <f ca="1">MATCH($E$4,OFFSET(OFFSET(Journaal!$E$5,A5101,0),,,Journaal!$D$3-A5101),0)+A5101</f>
        <v>#N/A</v>
      </c>
    </row>
    <row r="5103" spans="1:1" x14ac:dyDescent="0.25">
      <c r="A5103" s="2" t="e">
        <f ca="1">MATCH($E$4,OFFSET(OFFSET(Journaal!$E$5,A5102,0),,,Journaal!$D$3-A5102),0)+A5102</f>
        <v>#N/A</v>
      </c>
    </row>
    <row r="5104" spans="1:1" x14ac:dyDescent="0.25">
      <c r="A5104" s="2" t="e">
        <f ca="1">MATCH($E$4,OFFSET(OFFSET(Journaal!$E$5,A5103,0),,,Journaal!$D$3-A5103),0)+A5103</f>
        <v>#N/A</v>
      </c>
    </row>
    <row r="5105" spans="1:1" x14ac:dyDescent="0.25">
      <c r="A5105" s="2" t="e">
        <f ca="1">MATCH($E$4,OFFSET(OFFSET(Journaal!$E$5,A5104,0),,,Journaal!$D$3-A5104),0)+A5104</f>
        <v>#N/A</v>
      </c>
    </row>
    <row r="5106" spans="1:1" x14ac:dyDescent="0.25">
      <c r="A5106" s="2" t="e">
        <f ca="1">MATCH($E$4,OFFSET(OFFSET(Journaal!$E$5,A5105,0),,,Journaal!$D$3-A5105),0)+A5105</f>
        <v>#N/A</v>
      </c>
    </row>
    <row r="5107" spans="1:1" x14ac:dyDescent="0.25">
      <c r="A5107" s="2" t="e">
        <f ca="1">MATCH($E$4,OFFSET(OFFSET(Journaal!$E$5,A5106,0),,,Journaal!$D$3-A5106),0)+A5106</f>
        <v>#N/A</v>
      </c>
    </row>
    <row r="5108" spans="1:1" x14ac:dyDescent="0.25">
      <c r="A5108" s="2" t="e">
        <f ca="1">MATCH($E$4,OFFSET(OFFSET(Journaal!$E$5,A5107,0),,,Journaal!$D$3-A5107),0)+A5107</f>
        <v>#N/A</v>
      </c>
    </row>
    <row r="5109" spans="1:1" x14ac:dyDescent="0.25">
      <c r="A5109" s="2" t="e">
        <f ca="1">MATCH($E$4,OFFSET(OFFSET(Journaal!$E$5,A5108,0),,,Journaal!$D$3-A5108),0)+A5108</f>
        <v>#N/A</v>
      </c>
    </row>
    <row r="5110" spans="1:1" x14ac:dyDescent="0.25">
      <c r="A5110" s="2" t="e">
        <f ca="1">MATCH($E$4,OFFSET(OFFSET(Journaal!$E$5,A5109,0),,,Journaal!$D$3-A5109),0)+A5109</f>
        <v>#N/A</v>
      </c>
    </row>
    <row r="5111" spans="1:1" x14ac:dyDescent="0.25">
      <c r="A5111" s="2" t="e">
        <f ca="1">MATCH($E$4,OFFSET(OFFSET(Journaal!$E$5,A5110,0),,,Journaal!$D$3-A5110),0)+A5110</f>
        <v>#N/A</v>
      </c>
    </row>
    <row r="5112" spans="1:1" x14ac:dyDescent="0.25">
      <c r="A5112" s="2" t="e">
        <f ca="1">MATCH($E$4,OFFSET(OFFSET(Journaal!$E$5,A5111,0),,,Journaal!$D$3-A5111),0)+A5111</f>
        <v>#N/A</v>
      </c>
    </row>
    <row r="5113" spans="1:1" x14ac:dyDescent="0.25">
      <c r="A5113" s="2" t="e">
        <f ca="1">MATCH($E$4,OFFSET(OFFSET(Journaal!$E$5,A5112,0),,,Journaal!$D$3-A5112),0)+A5112</f>
        <v>#N/A</v>
      </c>
    </row>
    <row r="5114" spans="1:1" x14ac:dyDescent="0.25">
      <c r="A5114" s="2" t="e">
        <f ca="1">MATCH($E$4,OFFSET(OFFSET(Journaal!$E$5,A5113,0),,,Journaal!$D$3-A5113),0)+A5113</f>
        <v>#N/A</v>
      </c>
    </row>
    <row r="5115" spans="1:1" x14ac:dyDescent="0.25">
      <c r="A5115" s="2" t="e">
        <f ca="1">MATCH($E$4,OFFSET(OFFSET(Journaal!$E$5,A5114,0),,,Journaal!$D$3-A5114),0)+A5114</f>
        <v>#N/A</v>
      </c>
    </row>
    <row r="5116" spans="1:1" x14ac:dyDescent="0.25">
      <c r="A5116" s="2" t="e">
        <f ca="1">MATCH($E$4,OFFSET(OFFSET(Journaal!$E$5,A5115,0),,,Journaal!$D$3-A5115),0)+A5115</f>
        <v>#N/A</v>
      </c>
    </row>
    <row r="5117" spans="1:1" x14ac:dyDescent="0.25">
      <c r="A5117" s="2" t="e">
        <f ca="1">MATCH($E$4,OFFSET(OFFSET(Journaal!$E$5,A5116,0),,,Journaal!$D$3-A5116),0)+A5116</f>
        <v>#N/A</v>
      </c>
    </row>
    <row r="5118" spans="1:1" x14ac:dyDescent="0.25">
      <c r="A5118" s="2" t="e">
        <f ca="1">MATCH($E$4,OFFSET(OFFSET(Journaal!$E$5,A5117,0),,,Journaal!$D$3-A5117),0)+A5117</f>
        <v>#N/A</v>
      </c>
    </row>
    <row r="5119" spans="1:1" x14ac:dyDescent="0.25">
      <c r="A5119" s="2" t="e">
        <f ca="1">MATCH($E$4,OFFSET(OFFSET(Journaal!$E$5,A5118,0),,,Journaal!$D$3-A5118),0)+A5118</f>
        <v>#N/A</v>
      </c>
    </row>
    <row r="5120" spans="1:1" x14ac:dyDescent="0.25">
      <c r="A5120" s="2" t="e">
        <f ca="1">MATCH($E$4,OFFSET(OFFSET(Journaal!$E$5,A5119,0),,,Journaal!$D$3-A5119),0)+A5119</f>
        <v>#N/A</v>
      </c>
    </row>
    <row r="5121" spans="1:1" x14ac:dyDescent="0.25">
      <c r="A5121" s="2" t="e">
        <f ca="1">MATCH($E$4,OFFSET(OFFSET(Journaal!$E$5,A5120,0),,,Journaal!$D$3-A5120),0)+A5120</f>
        <v>#N/A</v>
      </c>
    </row>
    <row r="5122" spans="1:1" x14ac:dyDescent="0.25">
      <c r="A5122" s="2" t="e">
        <f ca="1">MATCH($E$4,OFFSET(OFFSET(Journaal!$E$5,A5121,0),,,Journaal!$D$3-A5121),0)+A5121</f>
        <v>#N/A</v>
      </c>
    </row>
    <row r="5123" spans="1:1" x14ac:dyDescent="0.25">
      <c r="A5123" s="2" t="e">
        <f ca="1">MATCH($E$4,OFFSET(OFFSET(Journaal!$E$5,A5122,0),,,Journaal!$D$3-A5122),0)+A5122</f>
        <v>#N/A</v>
      </c>
    </row>
    <row r="5124" spans="1:1" x14ac:dyDescent="0.25">
      <c r="A5124" s="2" t="e">
        <f ca="1">MATCH($E$4,OFFSET(OFFSET(Journaal!$E$5,A5123,0),,,Journaal!$D$3-A5123),0)+A5123</f>
        <v>#N/A</v>
      </c>
    </row>
    <row r="5125" spans="1:1" x14ac:dyDescent="0.25">
      <c r="A5125" s="2" t="e">
        <f ca="1">MATCH($E$4,OFFSET(OFFSET(Journaal!$E$5,A5124,0),,,Journaal!$D$3-A5124),0)+A5124</f>
        <v>#N/A</v>
      </c>
    </row>
    <row r="5126" spans="1:1" x14ac:dyDescent="0.25">
      <c r="A5126" s="2" t="e">
        <f ca="1">MATCH($E$4,OFFSET(OFFSET(Journaal!$E$5,A5125,0),,,Journaal!$D$3-A5125),0)+A5125</f>
        <v>#N/A</v>
      </c>
    </row>
    <row r="5127" spans="1:1" x14ac:dyDescent="0.25">
      <c r="A5127" s="2" t="e">
        <f ca="1">MATCH($E$4,OFFSET(OFFSET(Journaal!$E$5,A5126,0),,,Journaal!$D$3-A5126),0)+A5126</f>
        <v>#N/A</v>
      </c>
    </row>
    <row r="5128" spans="1:1" x14ac:dyDescent="0.25">
      <c r="A5128" s="2" t="e">
        <f ca="1">MATCH($E$4,OFFSET(OFFSET(Journaal!$E$5,A5127,0),,,Journaal!$D$3-A5127),0)+A5127</f>
        <v>#N/A</v>
      </c>
    </row>
    <row r="5129" spans="1:1" x14ac:dyDescent="0.25">
      <c r="A5129" s="2" t="e">
        <f ca="1">MATCH($E$4,OFFSET(OFFSET(Journaal!$E$5,A5128,0),,,Journaal!$D$3-A5128),0)+A5128</f>
        <v>#N/A</v>
      </c>
    </row>
    <row r="5130" spans="1:1" x14ac:dyDescent="0.25">
      <c r="A5130" s="2" t="e">
        <f ca="1">MATCH($E$4,OFFSET(OFFSET(Journaal!$E$5,A5129,0),,,Journaal!$D$3-A5129),0)+A5129</f>
        <v>#N/A</v>
      </c>
    </row>
    <row r="5131" spans="1:1" x14ac:dyDescent="0.25">
      <c r="A5131" s="2" t="e">
        <f ca="1">MATCH($E$4,OFFSET(OFFSET(Journaal!$E$5,A5130,0),,,Journaal!$D$3-A5130),0)+A5130</f>
        <v>#N/A</v>
      </c>
    </row>
    <row r="5132" spans="1:1" x14ac:dyDescent="0.25">
      <c r="A5132" s="2" t="e">
        <f ca="1">MATCH($E$4,OFFSET(OFFSET(Journaal!$E$5,A5131,0),,,Journaal!$D$3-A5131),0)+A5131</f>
        <v>#N/A</v>
      </c>
    </row>
    <row r="5133" spans="1:1" x14ac:dyDescent="0.25">
      <c r="A5133" s="2" t="e">
        <f ca="1">MATCH($E$4,OFFSET(OFFSET(Journaal!$E$5,A5132,0),,,Journaal!$D$3-A5132),0)+A5132</f>
        <v>#N/A</v>
      </c>
    </row>
    <row r="5134" spans="1:1" x14ac:dyDescent="0.25">
      <c r="A5134" s="2" t="e">
        <f ca="1">MATCH($E$4,OFFSET(OFFSET(Journaal!$E$5,A5133,0),,,Journaal!$D$3-A5133),0)+A5133</f>
        <v>#N/A</v>
      </c>
    </row>
    <row r="5135" spans="1:1" x14ac:dyDescent="0.25">
      <c r="A5135" s="2" t="e">
        <f ca="1">MATCH($E$4,OFFSET(OFFSET(Journaal!$E$5,A5134,0),,,Journaal!$D$3-A5134),0)+A5134</f>
        <v>#N/A</v>
      </c>
    </row>
    <row r="5136" spans="1:1" x14ac:dyDescent="0.25">
      <c r="A5136" s="2" t="e">
        <f ca="1">MATCH($E$4,OFFSET(OFFSET(Journaal!$E$5,A5135,0),,,Journaal!$D$3-A5135),0)+A5135</f>
        <v>#N/A</v>
      </c>
    </row>
    <row r="5137" spans="1:1" x14ac:dyDescent="0.25">
      <c r="A5137" s="2" t="e">
        <f ca="1">MATCH($E$4,OFFSET(OFFSET(Journaal!$E$5,A5136,0),,,Journaal!$D$3-A5136),0)+A5136</f>
        <v>#N/A</v>
      </c>
    </row>
    <row r="5138" spans="1:1" x14ac:dyDescent="0.25">
      <c r="A5138" s="2" t="e">
        <f ca="1">MATCH($E$4,OFFSET(OFFSET(Journaal!$E$5,A5137,0),,,Journaal!$D$3-A5137),0)+A5137</f>
        <v>#N/A</v>
      </c>
    </row>
    <row r="5139" spans="1:1" x14ac:dyDescent="0.25">
      <c r="A5139" s="2" t="e">
        <f ca="1">MATCH($E$4,OFFSET(OFFSET(Journaal!$E$5,A5138,0),,,Journaal!$D$3-A5138),0)+A5138</f>
        <v>#N/A</v>
      </c>
    </row>
    <row r="5140" spans="1:1" x14ac:dyDescent="0.25">
      <c r="A5140" s="2" t="e">
        <f ca="1">MATCH($E$4,OFFSET(OFFSET(Journaal!$E$5,A5139,0),,,Journaal!$D$3-A5139),0)+A5139</f>
        <v>#N/A</v>
      </c>
    </row>
    <row r="5141" spans="1:1" x14ac:dyDescent="0.25">
      <c r="A5141" s="2" t="e">
        <f ca="1">MATCH($E$4,OFFSET(OFFSET(Journaal!$E$5,A5140,0),,,Journaal!$D$3-A5140),0)+A5140</f>
        <v>#N/A</v>
      </c>
    </row>
    <row r="5142" spans="1:1" x14ac:dyDescent="0.25">
      <c r="A5142" s="2" t="e">
        <f ca="1">MATCH($E$4,OFFSET(OFFSET(Journaal!$E$5,A5141,0),,,Journaal!$D$3-A5141),0)+A5141</f>
        <v>#N/A</v>
      </c>
    </row>
    <row r="5143" spans="1:1" x14ac:dyDescent="0.25">
      <c r="A5143" s="2" t="e">
        <f ca="1">MATCH($E$4,OFFSET(OFFSET(Journaal!$E$5,A5142,0),,,Journaal!$D$3-A5142),0)+A5142</f>
        <v>#N/A</v>
      </c>
    </row>
    <row r="5144" spans="1:1" x14ac:dyDescent="0.25">
      <c r="A5144" s="2" t="e">
        <f ca="1">MATCH($E$4,OFFSET(OFFSET(Journaal!$E$5,A5143,0),,,Journaal!$D$3-A5143),0)+A5143</f>
        <v>#N/A</v>
      </c>
    </row>
    <row r="5145" spans="1:1" x14ac:dyDescent="0.25">
      <c r="A5145" s="2" t="e">
        <f ca="1">MATCH($E$4,OFFSET(OFFSET(Journaal!$E$5,A5144,0),,,Journaal!$D$3-A5144),0)+A5144</f>
        <v>#N/A</v>
      </c>
    </row>
    <row r="5146" spans="1:1" x14ac:dyDescent="0.25">
      <c r="A5146" s="2" t="e">
        <f ca="1">MATCH($E$4,OFFSET(OFFSET(Journaal!$E$5,A5145,0),,,Journaal!$D$3-A5145),0)+A5145</f>
        <v>#N/A</v>
      </c>
    </row>
    <row r="5147" spans="1:1" x14ac:dyDescent="0.25">
      <c r="A5147" s="2" t="e">
        <f ca="1">MATCH($E$4,OFFSET(OFFSET(Journaal!$E$5,A5146,0),,,Journaal!$D$3-A5146),0)+A5146</f>
        <v>#N/A</v>
      </c>
    </row>
    <row r="5148" spans="1:1" x14ac:dyDescent="0.25">
      <c r="A5148" s="2" t="e">
        <f ca="1">MATCH($E$4,OFFSET(OFFSET(Journaal!$E$5,A5147,0),,,Journaal!$D$3-A5147),0)+A5147</f>
        <v>#N/A</v>
      </c>
    </row>
    <row r="5149" spans="1:1" x14ac:dyDescent="0.25">
      <c r="A5149" s="2" t="e">
        <f ca="1">MATCH($E$4,OFFSET(OFFSET(Journaal!$E$5,A5148,0),,,Journaal!$D$3-A5148),0)+A5148</f>
        <v>#N/A</v>
      </c>
    </row>
    <row r="5150" spans="1:1" x14ac:dyDescent="0.25">
      <c r="A5150" s="2" t="e">
        <f ca="1">MATCH($E$4,OFFSET(OFFSET(Journaal!$E$5,A5149,0),,,Journaal!$D$3-A5149),0)+A5149</f>
        <v>#N/A</v>
      </c>
    </row>
    <row r="5151" spans="1:1" x14ac:dyDescent="0.25">
      <c r="A5151" s="2" t="e">
        <f ca="1">MATCH($E$4,OFFSET(OFFSET(Journaal!$E$5,A5150,0),,,Journaal!$D$3-A5150),0)+A5150</f>
        <v>#N/A</v>
      </c>
    </row>
    <row r="5152" spans="1:1" x14ac:dyDescent="0.25">
      <c r="A5152" s="2" t="e">
        <f ca="1">MATCH($E$4,OFFSET(OFFSET(Journaal!$E$5,A5151,0),,,Journaal!$D$3-A5151),0)+A5151</f>
        <v>#N/A</v>
      </c>
    </row>
    <row r="5153" spans="1:1" x14ac:dyDescent="0.25">
      <c r="A5153" s="2" t="e">
        <f ca="1">MATCH($E$4,OFFSET(OFFSET(Journaal!$E$5,A5152,0),,,Journaal!$D$3-A5152),0)+A5152</f>
        <v>#N/A</v>
      </c>
    </row>
    <row r="5154" spans="1:1" x14ac:dyDescent="0.25">
      <c r="A5154" s="2" t="e">
        <f ca="1">MATCH($E$4,OFFSET(OFFSET(Journaal!$E$5,A5153,0),,,Journaal!$D$3-A5153),0)+A5153</f>
        <v>#N/A</v>
      </c>
    </row>
    <row r="5155" spans="1:1" x14ac:dyDescent="0.25">
      <c r="A5155" s="2" t="e">
        <f ca="1">MATCH($E$4,OFFSET(OFFSET(Journaal!$E$5,A5154,0),,,Journaal!$D$3-A5154),0)+A5154</f>
        <v>#N/A</v>
      </c>
    </row>
    <row r="5156" spans="1:1" x14ac:dyDescent="0.25">
      <c r="A5156" s="2" t="e">
        <f ca="1">MATCH($E$4,OFFSET(OFFSET(Journaal!$E$5,A5155,0),,,Journaal!$D$3-A5155),0)+A5155</f>
        <v>#N/A</v>
      </c>
    </row>
    <row r="5157" spans="1:1" x14ac:dyDescent="0.25">
      <c r="A5157" s="2" t="e">
        <f ca="1">MATCH($E$4,OFFSET(OFFSET(Journaal!$E$5,A5156,0),,,Journaal!$D$3-A5156),0)+A5156</f>
        <v>#N/A</v>
      </c>
    </row>
    <row r="5158" spans="1:1" x14ac:dyDescent="0.25">
      <c r="A5158" s="2" t="e">
        <f ca="1">MATCH($E$4,OFFSET(OFFSET(Journaal!$E$5,A5157,0),,,Journaal!$D$3-A5157),0)+A5157</f>
        <v>#N/A</v>
      </c>
    </row>
    <row r="5159" spans="1:1" x14ac:dyDescent="0.25">
      <c r="A5159" s="2" t="e">
        <f ca="1">MATCH($E$4,OFFSET(OFFSET(Journaal!$E$5,A5158,0),,,Journaal!$D$3-A5158),0)+A5158</f>
        <v>#N/A</v>
      </c>
    </row>
    <row r="5160" spans="1:1" x14ac:dyDescent="0.25">
      <c r="A5160" s="2" t="e">
        <f ca="1">MATCH($E$4,OFFSET(OFFSET(Journaal!$E$5,A5159,0),,,Journaal!$D$3-A5159),0)+A5159</f>
        <v>#N/A</v>
      </c>
    </row>
    <row r="5161" spans="1:1" x14ac:dyDescent="0.25">
      <c r="A5161" s="2" t="e">
        <f ca="1">MATCH($E$4,OFFSET(OFFSET(Journaal!$E$5,A5160,0),,,Journaal!$D$3-A5160),0)+A5160</f>
        <v>#N/A</v>
      </c>
    </row>
    <row r="5162" spans="1:1" x14ac:dyDescent="0.25">
      <c r="A5162" s="2" t="e">
        <f ca="1">MATCH($E$4,OFFSET(OFFSET(Journaal!$E$5,A5161,0),,,Journaal!$D$3-A5161),0)+A5161</f>
        <v>#N/A</v>
      </c>
    </row>
    <row r="5163" spans="1:1" x14ac:dyDescent="0.25">
      <c r="A5163" s="2" t="e">
        <f ca="1">MATCH($E$4,OFFSET(OFFSET(Journaal!$E$5,A5162,0),,,Journaal!$D$3-A5162),0)+A5162</f>
        <v>#N/A</v>
      </c>
    </row>
    <row r="5164" spans="1:1" x14ac:dyDescent="0.25">
      <c r="A5164" s="2" t="e">
        <f ca="1">MATCH($E$4,OFFSET(OFFSET(Journaal!$E$5,A5163,0),,,Journaal!$D$3-A5163),0)+A5163</f>
        <v>#N/A</v>
      </c>
    </row>
    <row r="5165" spans="1:1" x14ac:dyDescent="0.25">
      <c r="A5165" s="2" t="e">
        <f ca="1">MATCH($E$4,OFFSET(OFFSET(Journaal!$E$5,A5164,0),,,Journaal!$D$3-A5164),0)+A5164</f>
        <v>#N/A</v>
      </c>
    </row>
    <row r="5166" spans="1:1" x14ac:dyDescent="0.25">
      <c r="A5166" s="2" t="e">
        <f ca="1">MATCH($E$4,OFFSET(OFFSET(Journaal!$E$5,A5165,0),,,Journaal!$D$3-A5165),0)+A5165</f>
        <v>#N/A</v>
      </c>
    </row>
    <row r="5167" spans="1:1" x14ac:dyDescent="0.25">
      <c r="A5167" s="2" t="e">
        <f ca="1">MATCH($E$4,OFFSET(OFFSET(Journaal!$E$5,A5166,0),,,Journaal!$D$3-A5166),0)+A5166</f>
        <v>#N/A</v>
      </c>
    </row>
    <row r="5168" spans="1:1" x14ac:dyDescent="0.25">
      <c r="A5168" s="2" t="e">
        <f ca="1">MATCH($E$4,OFFSET(OFFSET(Journaal!$E$5,A5167,0),,,Journaal!$D$3-A5167),0)+A5167</f>
        <v>#N/A</v>
      </c>
    </row>
    <row r="5169" spans="1:1" x14ac:dyDescent="0.25">
      <c r="A5169" s="2" t="e">
        <f ca="1">MATCH($E$4,OFFSET(OFFSET(Journaal!$E$5,A5168,0),,,Journaal!$D$3-A5168),0)+A5168</f>
        <v>#N/A</v>
      </c>
    </row>
    <row r="5170" spans="1:1" x14ac:dyDescent="0.25">
      <c r="A5170" s="2" t="e">
        <f ca="1">MATCH($E$4,OFFSET(OFFSET(Journaal!$E$5,A5169,0),,,Journaal!$D$3-A5169),0)+A5169</f>
        <v>#N/A</v>
      </c>
    </row>
    <row r="5171" spans="1:1" x14ac:dyDescent="0.25">
      <c r="A5171" s="2" t="e">
        <f ca="1">MATCH($E$4,OFFSET(OFFSET(Journaal!$E$5,A5170,0),,,Journaal!$D$3-A5170),0)+A5170</f>
        <v>#N/A</v>
      </c>
    </row>
    <row r="5172" spans="1:1" x14ac:dyDescent="0.25">
      <c r="A5172" s="2" t="e">
        <f ca="1">MATCH($E$4,OFFSET(OFFSET(Journaal!$E$5,A5171,0),,,Journaal!$D$3-A5171),0)+A5171</f>
        <v>#N/A</v>
      </c>
    </row>
    <row r="5173" spans="1:1" x14ac:dyDescent="0.25">
      <c r="A5173" s="2" t="e">
        <f ca="1">MATCH($E$4,OFFSET(OFFSET(Journaal!$E$5,A5172,0),,,Journaal!$D$3-A5172),0)+A5172</f>
        <v>#N/A</v>
      </c>
    </row>
    <row r="5174" spans="1:1" x14ac:dyDescent="0.25">
      <c r="A5174" s="2" t="e">
        <f ca="1">MATCH($E$4,OFFSET(OFFSET(Journaal!$E$5,A5173,0),,,Journaal!$D$3-A5173),0)+A5173</f>
        <v>#N/A</v>
      </c>
    </row>
    <row r="5175" spans="1:1" x14ac:dyDescent="0.25">
      <c r="A5175" s="2" t="e">
        <f ca="1">MATCH($E$4,OFFSET(OFFSET(Journaal!$E$5,A5174,0),,,Journaal!$D$3-A5174),0)+A5174</f>
        <v>#N/A</v>
      </c>
    </row>
    <row r="5176" spans="1:1" x14ac:dyDescent="0.25">
      <c r="A5176" s="2" t="e">
        <f ca="1">MATCH($E$4,OFFSET(OFFSET(Journaal!$E$5,A5175,0),,,Journaal!$D$3-A5175),0)+A5175</f>
        <v>#N/A</v>
      </c>
    </row>
    <row r="5177" spans="1:1" x14ac:dyDescent="0.25">
      <c r="A5177" s="2" t="e">
        <f ca="1">MATCH($E$4,OFFSET(OFFSET(Journaal!$E$5,A5176,0),,,Journaal!$D$3-A5176),0)+A5176</f>
        <v>#N/A</v>
      </c>
    </row>
    <row r="5178" spans="1:1" x14ac:dyDescent="0.25">
      <c r="A5178" s="2" t="e">
        <f ca="1">MATCH($E$4,OFFSET(OFFSET(Journaal!$E$5,A5177,0),,,Journaal!$D$3-A5177),0)+A5177</f>
        <v>#N/A</v>
      </c>
    </row>
    <row r="5179" spans="1:1" x14ac:dyDescent="0.25">
      <c r="A5179" s="2" t="e">
        <f ca="1">MATCH($E$4,OFFSET(OFFSET(Journaal!$E$5,A5178,0),,,Journaal!$D$3-A5178),0)+A5178</f>
        <v>#N/A</v>
      </c>
    </row>
    <row r="5180" spans="1:1" x14ac:dyDescent="0.25">
      <c r="A5180" s="2" t="e">
        <f ca="1">MATCH($E$4,OFFSET(OFFSET(Journaal!$E$5,A5179,0),,,Journaal!$D$3-A5179),0)+A5179</f>
        <v>#N/A</v>
      </c>
    </row>
    <row r="5181" spans="1:1" x14ac:dyDescent="0.25">
      <c r="A5181" s="2" t="e">
        <f ca="1">MATCH($E$4,OFFSET(OFFSET(Journaal!$E$5,A5180,0),,,Journaal!$D$3-A5180),0)+A5180</f>
        <v>#N/A</v>
      </c>
    </row>
    <row r="5182" spans="1:1" x14ac:dyDescent="0.25">
      <c r="A5182" s="2" t="e">
        <f ca="1">MATCH($E$4,OFFSET(OFFSET(Journaal!$E$5,A5181,0),,,Journaal!$D$3-A5181),0)+A5181</f>
        <v>#N/A</v>
      </c>
    </row>
    <row r="5183" spans="1:1" x14ac:dyDescent="0.25">
      <c r="A5183" s="2" t="e">
        <f ca="1">MATCH($E$4,OFFSET(OFFSET(Journaal!$E$5,A5182,0),,,Journaal!$D$3-A5182),0)+A5182</f>
        <v>#N/A</v>
      </c>
    </row>
    <row r="5184" spans="1:1" x14ac:dyDescent="0.25">
      <c r="A5184" s="2" t="e">
        <f ca="1">MATCH($E$4,OFFSET(OFFSET(Journaal!$E$5,A5183,0),,,Journaal!$D$3-A5183),0)+A5183</f>
        <v>#N/A</v>
      </c>
    </row>
    <row r="5185" spans="1:1" x14ac:dyDescent="0.25">
      <c r="A5185" s="2" t="e">
        <f ca="1">MATCH($E$4,OFFSET(OFFSET(Journaal!$E$5,A5184,0),,,Journaal!$D$3-A5184),0)+A5184</f>
        <v>#N/A</v>
      </c>
    </row>
    <row r="5186" spans="1:1" x14ac:dyDescent="0.25">
      <c r="A5186" s="2" t="e">
        <f ca="1">MATCH($E$4,OFFSET(OFFSET(Journaal!$E$5,A5185,0),,,Journaal!$D$3-A5185),0)+A5185</f>
        <v>#N/A</v>
      </c>
    </row>
    <row r="5187" spans="1:1" x14ac:dyDescent="0.25">
      <c r="A5187" s="2" t="e">
        <f ca="1">MATCH($E$4,OFFSET(OFFSET(Journaal!$E$5,A5186,0),,,Journaal!$D$3-A5186),0)+A5186</f>
        <v>#N/A</v>
      </c>
    </row>
    <row r="5188" spans="1:1" x14ac:dyDescent="0.25">
      <c r="A5188" s="2" t="e">
        <f ca="1">MATCH($E$4,OFFSET(OFFSET(Journaal!$E$5,A5187,0),,,Journaal!$D$3-A5187),0)+A5187</f>
        <v>#N/A</v>
      </c>
    </row>
    <row r="5189" spans="1:1" x14ac:dyDescent="0.25">
      <c r="A5189" s="2" t="e">
        <f ca="1">MATCH($E$4,OFFSET(OFFSET(Journaal!$E$5,A5188,0),,,Journaal!$D$3-A5188),0)+A5188</f>
        <v>#N/A</v>
      </c>
    </row>
    <row r="5190" spans="1:1" x14ac:dyDescent="0.25">
      <c r="A5190" s="2" t="e">
        <f ca="1">MATCH($E$4,OFFSET(OFFSET(Journaal!$E$5,A5189,0),,,Journaal!$D$3-A5189),0)+A5189</f>
        <v>#N/A</v>
      </c>
    </row>
    <row r="5191" spans="1:1" x14ac:dyDescent="0.25">
      <c r="A5191" s="2" t="e">
        <f ca="1">MATCH($E$4,OFFSET(OFFSET(Journaal!$E$5,A5190,0),,,Journaal!$D$3-A5190),0)+A5190</f>
        <v>#N/A</v>
      </c>
    </row>
    <row r="5192" spans="1:1" x14ac:dyDescent="0.25">
      <c r="A5192" s="2" t="e">
        <f ca="1">MATCH($E$4,OFFSET(OFFSET(Journaal!$E$5,A5191,0),,,Journaal!$D$3-A5191),0)+A5191</f>
        <v>#N/A</v>
      </c>
    </row>
    <row r="5193" spans="1:1" x14ac:dyDescent="0.25">
      <c r="A5193" s="2" t="e">
        <f ca="1">MATCH($E$4,OFFSET(OFFSET(Journaal!$E$5,A5192,0),,,Journaal!$D$3-A5192),0)+A5192</f>
        <v>#N/A</v>
      </c>
    </row>
    <row r="5194" spans="1:1" x14ac:dyDescent="0.25">
      <c r="A5194" s="2" t="e">
        <f ca="1">MATCH($E$4,OFFSET(OFFSET(Journaal!$E$5,A5193,0),,,Journaal!$D$3-A5193),0)+A5193</f>
        <v>#N/A</v>
      </c>
    </row>
    <row r="5195" spans="1:1" x14ac:dyDescent="0.25">
      <c r="A5195" s="2" t="e">
        <f ca="1">MATCH($E$4,OFFSET(OFFSET(Journaal!$E$5,A5194,0),,,Journaal!$D$3-A5194),0)+A5194</f>
        <v>#N/A</v>
      </c>
    </row>
    <row r="5196" spans="1:1" x14ac:dyDescent="0.25">
      <c r="A5196" s="2" t="e">
        <f ca="1">MATCH($E$4,OFFSET(OFFSET(Journaal!$E$5,A5195,0),,,Journaal!$D$3-A5195),0)+A5195</f>
        <v>#N/A</v>
      </c>
    </row>
    <row r="5197" spans="1:1" x14ac:dyDescent="0.25">
      <c r="A5197" s="2" t="e">
        <f ca="1">MATCH($E$4,OFFSET(OFFSET(Journaal!$E$5,A5196,0),,,Journaal!$D$3-A5196),0)+A5196</f>
        <v>#N/A</v>
      </c>
    </row>
    <row r="5198" spans="1:1" x14ac:dyDescent="0.25">
      <c r="A5198" s="2" t="e">
        <f ca="1">MATCH($E$4,OFFSET(OFFSET(Journaal!$E$5,A5197,0),,,Journaal!$D$3-A5197),0)+A5197</f>
        <v>#N/A</v>
      </c>
    </row>
    <row r="5199" spans="1:1" x14ac:dyDescent="0.25">
      <c r="A5199" s="2" t="e">
        <f ca="1">MATCH($E$4,OFFSET(OFFSET(Journaal!$E$5,A5198,0),,,Journaal!$D$3-A5198),0)+A5198</f>
        <v>#N/A</v>
      </c>
    </row>
    <row r="5200" spans="1:1" x14ac:dyDescent="0.25">
      <c r="A5200" s="2" t="e">
        <f ca="1">MATCH($E$4,OFFSET(OFFSET(Journaal!$E$5,A5199,0),,,Journaal!$D$3-A5199),0)+A5199</f>
        <v>#N/A</v>
      </c>
    </row>
    <row r="5201" spans="1:1" x14ac:dyDescent="0.25">
      <c r="A5201" s="2" t="e">
        <f ca="1">MATCH($E$4,OFFSET(OFFSET(Journaal!$E$5,A5200,0),,,Journaal!$D$3-A5200),0)+A5200</f>
        <v>#N/A</v>
      </c>
    </row>
    <row r="5202" spans="1:1" x14ac:dyDescent="0.25">
      <c r="A5202" s="2" t="e">
        <f ca="1">MATCH($E$4,OFFSET(OFFSET(Journaal!$E$5,A5201,0),,,Journaal!$D$3-A5201),0)+A5201</f>
        <v>#N/A</v>
      </c>
    </row>
    <row r="5203" spans="1:1" x14ac:dyDescent="0.25">
      <c r="A5203" s="2" t="e">
        <f ca="1">MATCH($E$4,OFFSET(OFFSET(Journaal!$E$5,A5202,0),,,Journaal!$D$3-A5202),0)+A5202</f>
        <v>#N/A</v>
      </c>
    </row>
    <row r="5204" spans="1:1" x14ac:dyDescent="0.25">
      <c r="A5204" s="2" t="e">
        <f ca="1">MATCH($E$4,OFFSET(OFFSET(Journaal!$E$5,A5203,0),,,Journaal!$D$3-A5203),0)+A5203</f>
        <v>#N/A</v>
      </c>
    </row>
    <row r="5205" spans="1:1" x14ac:dyDescent="0.25">
      <c r="A5205" s="2" t="e">
        <f ca="1">MATCH($E$4,OFFSET(OFFSET(Journaal!$E$5,A5204,0),,,Journaal!$D$3-A5204),0)+A5204</f>
        <v>#N/A</v>
      </c>
    </row>
    <row r="5206" spans="1:1" x14ac:dyDescent="0.25">
      <c r="A5206" s="2" t="e">
        <f ca="1">MATCH($E$4,OFFSET(OFFSET(Journaal!$E$5,A5205,0),,,Journaal!$D$3-A5205),0)+A5205</f>
        <v>#N/A</v>
      </c>
    </row>
    <row r="5207" spans="1:1" x14ac:dyDescent="0.25">
      <c r="A5207" s="2" t="e">
        <f ca="1">MATCH($E$4,OFFSET(OFFSET(Journaal!$E$5,A5206,0),,,Journaal!$D$3-A5206),0)+A5206</f>
        <v>#N/A</v>
      </c>
    </row>
    <row r="5208" spans="1:1" x14ac:dyDescent="0.25">
      <c r="A5208" s="2" t="e">
        <f ca="1">MATCH($E$4,OFFSET(OFFSET(Journaal!$E$5,A5207,0),,,Journaal!$D$3-A5207),0)+A5207</f>
        <v>#N/A</v>
      </c>
    </row>
    <row r="5209" spans="1:1" x14ac:dyDescent="0.25">
      <c r="A5209" s="2" t="e">
        <f ca="1">MATCH($E$4,OFFSET(OFFSET(Journaal!$E$5,A5208,0),,,Journaal!$D$3-A5208),0)+A5208</f>
        <v>#N/A</v>
      </c>
    </row>
    <row r="5210" spans="1:1" x14ac:dyDescent="0.25">
      <c r="A5210" s="2" t="e">
        <f ca="1">MATCH($E$4,OFFSET(OFFSET(Journaal!$E$5,A5209,0),,,Journaal!$D$3-A5209),0)+A5209</f>
        <v>#N/A</v>
      </c>
    </row>
    <row r="5211" spans="1:1" x14ac:dyDescent="0.25">
      <c r="A5211" s="2" t="e">
        <f ca="1">MATCH($E$4,OFFSET(OFFSET(Journaal!$E$5,A5210,0),,,Journaal!$D$3-A5210),0)+A5210</f>
        <v>#N/A</v>
      </c>
    </row>
    <row r="5212" spans="1:1" x14ac:dyDescent="0.25">
      <c r="A5212" s="2" t="e">
        <f ca="1">MATCH($E$4,OFFSET(OFFSET(Journaal!$E$5,A5211,0),,,Journaal!$D$3-A5211),0)+A5211</f>
        <v>#N/A</v>
      </c>
    </row>
    <row r="5213" spans="1:1" x14ac:dyDescent="0.25">
      <c r="A5213" s="2" t="e">
        <f ca="1">MATCH($E$4,OFFSET(OFFSET(Journaal!$E$5,A5212,0),,,Journaal!$D$3-A5212),0)+A5212</f>
        <v>#N/A</v>
      </c>
    </row>
    <row r="5214" spans="1:1" x14ac:dyDescent="0.25">
      <c r="A5214" s="2" t="e">
        <f ca="1">MATCH($E$4,OFFSET(OFFSET(Journaal!$E$5,A5213,0),,,Journaal!$D$3-A5213),0)+A5213</f>
        <v>#N/A</v>
      </c>
    </row>
    <row r="5215" spans="1:1" x14ac:dyDescent="0.25">
      <c r="A5215" s="2" t="e">
        <f ca="1">MATCH($E$4,OFFSET(OFFSET(Journaal!$E$5,A5214,0),,,Journaal!$D$3-A5214),0)+A5214</f>
        <v>#N/A</v>
      </c>
    </row>
    <row r="5216" spans="1:1" x14ac:dyDescent="0.25">
      <c r="A5216" s="2" t="e">
        <f ca="1">MATCH($E$4,OFFSET(OFFSET(Journaal!$E$5,A5215,0),,,Journaal!$D$3-A5215),0)+A5215</f>
        <v>#N/A</v>
      </c>
    </row>
    <row r="5217" spans="1:1" x14ac:dyDescent="0.25">
      <c r="A5217" s="2" t="e">
        <f ca="1">MATCH($E$4,OFFSET(OFFSET(Journaal!$E$5,A5216,0),,,Journaal!$D$3-A5216),0)+A5216</f>
        <v>#N/A</v>
      </c>
    </row>
    <row r="5218" spans="1:1" x14ac:dyDescent="0.25">
      <c r="A5218" s="2" t="e">
        <f ca="1">MATCH($E$4,OFFSET(OFFSET(Journaal!$E$5,A5217,0),,,Journaal!$D$3-A5217),0)+A5217</f>
        <v>#N/A</v>
      </c>
    </row>
    <row r="5219" spans="1:1" x14ac:dyDescent="0.25">
      <c r="A5219" s="2" t="e">
        <f ca="1">MATCH($E$4,OFFSET(OFFSET(Journaal!$E$5,A5218,0),,,Journaal!$D$3-A5218),0)+A5218</f>
        <v>#N/A</v>
      </c>
    </row>
    <row r="5220" spans="1:1" x14ac:dyDescent="0.25">
      <c r="A5220" s="2" t="e">
        <f ca="1">MATCH($E$4,OFFSET(OFFSET(Journaal!$E$5,A5219,0),,,Journaal!$D$3-A5219),0)+A5219</f>
        <v>#N/A</v>
      </c>
    </row>
    <row r="5221" spans="1:1" x14ac:dyDescent="0.25">
      <c r="A5221" s="2" t="e">
        <f ca="1">MATCH($E$4,OFFSET(OFFSET(Journaal!$E$5,A5220,0),,,Journaal!$D$3-A5220),0)+A5220</f>
        <v>#N/A</v>
      </c>
    </row>
    <row r="5222" spans="1:1" x14ac:dyDescent="0.25">
      <c r="A5222" s="2" t="e">
        <f ca="1">MATCH($E$4,OFFSET(OFFSET(Journaal!$E$5,A5221,0),,,Journaal!$D$3-A5221),0)+A5221</f>
        <v>#N/A</v>
      </c>
    </row>
    <row r="5223" spans="1:1" x14ac:dyDescent="0.25">
      <c r="A5223" s="2" t="e">
        <f ca="1">MATCH($E$4,OFFSET(OFFSET(Journaal!$E$5,A5222,0),,,Journaal!$D$3-A5222),0)+A5222</f>
        <v>#N/A</v>
      </c>
    </row>
    <row r="5224" spans="1:1" x14ac:dyDescent="0.25">
      <c r="A5224" s="2" t="e">
        <f ca="1">MATCH($E$4,OFFSET(OFFSET(Journaal!$E$5,A5223,0),,,Journaal!$D$3-A5223),0)+A5223</f>
        <v>#N/A</v>
      </c>
    </row>
    <row r="5225" spans="1:1" x14ac:dyDescent="0.25">
      <c r="A5225" s="2" t="e">
        <f ca="1">MATCH($E$4,OFFSET(OFFSET(Journaal!$E$5,A5224,0),,,Journaal!$D$3-A5224),0)+A5224</f>
        <v>#N/A</v>
      </c>
    </row>
    <row r="5226" spans="1:1" x14ac:dyDescent="0.25">
      <c r="A5226" s="2" t="e">
        <f ca="1">MATCH($E$4,OFFSET(OFFSET(Journaal!$E$5,A5225,0),,,Journaal!$D$3-A5225),0)+A5225</f>
        <v>#N/A</v>
      </c>
    </row>
    <row r="5227" spans="1:1" x14ac:dyDescent="0.25">
      <c r="A5227" s="2" t="e">
        <f ca="1">MATCH($E$4,OFFSET(OFFSET(Journaal!$E$5,A5226,0),,,Journaal!$D$3-A5226),0)+A5226</f>
        <v>#N/A</v>
      </c>
    </row>
    <row r="5228" spans="1:1" x14ac:dyDescent="0.25">
      <c r="A5228" s="2" t="e">
        <f ca="1">MATCH($E$4,OFFSET(OFFSET(Journaal!$E$5,A5227,0),,,Journaal!$D$3-A5227),0)+A5227</f>
        <v>#N/A</v>
      </c>
    </row>
    <row r="5229" spans="1:1" x14ac:dyDescent="0.25">
      <c r="A5229" s="2" t="e">
        <f ca="1">MATCH($E$4,OFFSET(OFFSET(Journaal!$E$5,A5228,0),,,Journaal!$D$3-A5228),0)+A5228</f>
        <v>#N/A</v>
      </c>
    </row>
    <row r="5230" spans="1:1" x14ac:dyDescent="0.25">
      <c r="A5230" s="2" t="e">
        <f ca="1">MATCH($E$4,OFFSET(OFFSET(Journaal!$E$5,A5229,0),,,Journaal!$D$3-A5229),0)+A5229</f>
        <v>#N/A</v>
      </c>
    </row>
    <row r="5231" spans="1:1" x14ac:dyDescent="0.25">
      <c r="A5231" s="2" t="e">
        <f ca="1">MATCH($E$4,OFFSET(OFFSET(Journaal!$E$5,A5230,0),,,Journaal!$D$3-A5230),0)+A5230</f>
        <v>#N/A</v>
      </c>
    </row>
    <row r="5232" spans="1:1" x14ac:dyDescent="0.25">
      <c r="A5232" s="2" t="e">
        <f ca="1">MATCH($E$4,OFFSET(OFFSET(Journaal!$E$5,A5231,0),,,Journaal!$D$3-A5231),0)+A5231</f>
        <v>#N/A</v>
      </c>
    </row>
    <row r="5233" spans="1:1" x14ac:dyDescent="0.25">
      <c r="A5233" s="2" t="e">
        <f ca="1">MATCH($E$4,OFFSET(OFFSET(Journaal!$E$5,A5232,0),,,Journaal!$D$3-A5232),0)+A5232</f>
        <v>#N/A</v>
      </c>
    </row>
    <row r="5234" spans="1:1" x14ac:dyDescent="0.25">
      <c r="A5234" s="2" t="e">
        <f ca="1">MATCH($E$4,OFFSET(OFFSET(Journaal!$E$5,A5233,0),,,Journaal!$D$3-A5233),0)+A5233</f>
        <v>#N/A</v>
      </c>
    </row>
    <row r="5235" spans="1:1" x14ac:dyDescent="0.25">
      <c r="A5235" s="2" t="e">
        <f ca="1">MATCH($E$4,OFFSET(OFFSET(Journaal!$E$5,A5234,0),,,Journaal!$D$3-A5234),0)+A5234</f>
        <v>#N/A</v>
      </c>
    </row>
    <row r="5236" spans="1:1" x14ac:dyDescent="0.25">
      <c r="A5236" s="2" t="e">
        <f ca="1">MATCH($E$4,OFFSET(OFFSET(Journaal!$E$5,A5235,0),,,Journaal!$D$3-A5235),0)+A5235</f>
        <v>#N/A</v>
      </c>
    </row>
    <row r="5237" spans="1:1" x14ac:dyDescent="0.25">
      <c r="A5237" s="2" t="e">
        <f ca="1">MATCH($E$4,OFFSET(OFFSET(Journaal!$E$5,A5236,0),,,Journaal!$D$3-A5236),0)+A5236</f>
        <v>#N/A</v>
      </c>
    </row>
    <row r="5238" spans="1:1" x14ac:dyDescent="0.25">
      <c r="A5238" s="2" t="e">
        <f ca="1">MATCH($E$4,OFFSET(OFFSET(Journaal!$E$5,A5237,0),,,Journaal!$D$3-A5237),0)+A5237</f>
        <v>#N/A</v>
      </c>
    </row>
    <row r="5239" spans="1:1" x14ac:dyDescent="0.25">
      <c r="A5239" s="2" t="e">
        <f ca="1">MATCH($E$4,OFFSET(OFFSET(Journaal!$E$5,A5238,0),,,Journaal!$D$3-A5238),0)+A5238</f>
        <v>#N/A</v>
      </c>
    </row>
    <row r="5240" spans="1:1" x14ac:dyDescent="0.25">
      <c r="A5240" s="2" t="e">
        <f ca="1">MATCH($E$4,OFFSET(OFFSET(Journaal!$E$5,A5239,0),,,Journaal!$D$3-A5239),0)+A5239</f>
        <v>#N/A</v>
      </c>
    </row>
    <row r="5241" spans="1:1" x14ac:dyDescent="0.25">
      <c r="A5241" s="2" t="e">
        <f ca="1">MATCH($E$4,OFFSET(OFFSET(Journaal!$E$5,A5240,0),,,Journaal!$D$3-A5240),0)+A5240</f>
        <v>#N/A</v>
      </c>
    </row>
    <row r="5242" spans="1:1" x14ac:dyDescent="0.25">
      <c r="A5242" s="2" t="e">
        <f ca="1">MATCH($E$4,OFFSET(OFFSET(Journaal!$E$5,A5241,0),,,Journaal!$D$3-A5241),0)+A5241</f>
        <v>#N/A</v>
      </c>
    </row>
    <row r="5243" spans="1:1" x14ac:dyDescent="0.25">
      <c r="A5243" s="2" t="e">
        <f ca="1">MATCH($E$4,OFFSET(OFFSET(Journaal!$E$5,A5242,0),,,Journaal!$D$3-A5242),0)+A5242</f>
        <v>#N/A</v>
      </c>
    </row>
    <row r="5244" spans="1:1" x14ac:dyDescent="0.25">
      <c r="A5244" s="2" t="e">
        <f ca="1">MATCH($E$4,OFFSET(OFFSET(Journaal!$E$5,A5243,0),,,Journaal!$D$3-A5243),0)+A5243</f>
        <v>#N/A</v>
      </c>
    </row>
    <row r="5245" spans="1:1" x14ac:dyDescent="0.25">
      <c r="A5245" s="2" t="e">
        <f ca="1">MATCH($E$4,OFFSET(OFFSET(Journaal!$E$5,A5244,0),,,Journaal!$D$3-A5244),0)+A5244</f>
        <v>#N/A</v>
      </c>
    </row>
    <row r="5246" spans="1:1" x14ac:dyDescent="0.25">
      <c r="A5246" s="2" t="e">
        <f ca="1">MATCH($E$4,OFFSET(OFFSET(Journaal!$E$5,A5245,0),,,Journaal!$D$3-A5245),0)+A5245</f>
        <v>#N/A</v>
      </c>
    </row>
    <row r="5247" spans="1:1" x14ac:dyDescent="0.25">
      <c r="A5247" s="2" t="e">
        <f ca="1">MATCH($E$4,OFFSET(OFFSET(Journaal!$E$5,A5246,0),,,Journaal!$D$3-A5246),0)+A5246</f>
        <v>#N/A</v>
      </c>
    </row>
    <row r="5248" spans="1:1" x14ac:dyDescent="0.25">
      <c r="A5248" s="2" t="e">
        <f ca="1">MATCH($E$4,OFFSET(OFFSET(Journaal!$E$5,A5247,0),,,Journaal!$D$3-A5247),0)+A5247</f>
        <v>#N/A</v>
      </c>
    </row>
    <row r="5249" spans="1:1" x14ac:dyDescent="0.25">
      <c r="A5249" s="2" t="e">
        <f ca="1">MATCH($E$4,OFFSET(OFFSET(Journaal!$E$5,A5248,0),,,Journaal!$D$3-A5248),0)+A5248</f>
        <v>#N/A</v>
      </c>
    </row>
    <row r="5250" spans="1:1" x14ac:dyDescent="0.25">
      <c r="A5250" s="2" t="e">
        <f ca="1">MATCH($E$4,OFFSET(OFFSET(Journaal!$E$5,A5249,0),,,Journaal!$D$3-A5249),0)+A5249</f>
        <v>#N/A</v>
      </c>
    </row>
    <row r="5251" spans="1:1" x14ac:dyDescent="0.25">
      <c r="A5251" s="2" t="e">
        <f ca="1">MATCH($E$4,OFFSET(OFFSET(Journaal!$E$5,A5250,0),,,Journaal!$D$3-A5250),0)+A5250</f>
        <v>#N/A</v>
      </c>
    </row>
    <row r="5252" spans="1:1" x14ac:dyDescent="0.25">
      <c r="A5252" s="2" t="e">
        <f ca="1">MATCH($E$4,OFFSET(OFFSET(Journaal!$E$5,A5251,0),,,Journaal!$D$3-A5251),0)+A5251</f>
        <v>#N/A</v>
      </c>
    </row>
    <row r="5253" spans="1:1" x14ac:dyDescent="0.25">
      <c r="A5253" s="2" t="e">
        <f ca="1">MATCH($E$4,OFFSET(OFFSET(Journaal!$E$5,A5252,0),,,Journaal!$D$3-A5252),0)+A5252</f>
        <v>#N/A</v>
      </c>
    </row>
    <row r="5254" spans="1:1" x14ac:dyDescent="0.25">
      <c r="A5254" s="2" t="e">
        <f ca="1">MATCH($E$4,OFFSET(OFFSET(Journaal!$E$5,A5253,0),,,Journaal!$D$3-A5253),0)+A5253</f>
        <v>#N/A</v>
      </c>
    </row>
    <row r="5255" spans="1:1" x14ac:dyDescent="0.25">
      <c r="A5255" s="2" t="e">
        <f ca="1">MATCH($E$4,OFFSET(OFFSET(Journaal!$E$5,A5254,0),,,Journaal!$D$3-A5254),0)+A5254</f>
        <v>#N/A</v>
      </c>
    </row>
    <row r="5256" spans="1:1" x14ac:dyDescent="0.25">
      <c r="A5256" s="2" t="e">
        <f ca="1">MATCH($E$4,OFFSET(OFFSET(Journaal!$E$5,A5255,0),,,Journaal!$D$3-A5255),0)+A5255</f>
        <v>#N/A</v>
      </c>
    </row>
    <row r="5257" spans="1:1" x14ac:dyDescent="0.25">
      <c r="A5257" s="2" t="e">
        <f ca="1">MATCH($E$4,OFFSET(OFFSET(Journaal!$E$5,A5256,0),,,Journaal!$D$3-A5256),0)+A5256</f>
        <v>#N/A</v>
      </c>
    </row>
    <row r="5258" spans="1:1" x14ac:dyDescent="0.25">
      <c r="A5258" s="2" t="e">
        <f ca="1">MATCH($E$4,OFFSET(OFFSET(Journaal!$E$5,A5257,0),,,Journaal!$D$3-A5257),0)+A5257</f>
        <v>#N/A</v>
      </c>
    </row>
    <row r="5259" spans="1:1" x14ac:dyDescent="0.25">
      <c r="A5259" s="2" t="e">
        <f ca="1">MATCH($E$4,OFFSET(OFFSET(Journaal!$E$5,A5258,0),,,Journaal!$D$3-A5258),0)+A5258</f>
        <v>#N/A</v>
      </c>
    </row>
    <row r="5260" spans="1:1" x14ac:dyDescent="0.25">
      <c r="A5260" s="2" t="e">
        <f ca="1">MATCH($E$4,OFFSET(OFFSET(Journaal!$E$5,A5259,0),,,Journaal!$D$3-A5259),0)+A5259</f>
        <v>#N/A</v>
      </c>
    </row>
    <row r="5261" spans="1:1" x14ac:dyDescent="0.25">
      <c r="A5261" s="2" t="e">
        <f ca="1">MATCH($E$4,OFFSET(OFFSET(Journaal!$E$5,A5260,0),,,Journaal!$D$3-A5260),0)+A5260</f>
        <v>#N/A</v>
      </c>
    </row>
    <row r="5262" spans="1:1" x14ac:dyDescent="0.25">
      <c r="A5262" s="2" t="e">
        <f ca="1">MATCH($E$4,OFFSET(OFFSET(Journaal!$E$5,A5261,0),,,Journaal!$D$3-A5261),0)+A5261</f>
        <v>#N/A</v>
      </c>
    </row>
    <row r="5263" spans="1:1" x14ac:dyDescent="0.25">
      <c r="A5263" s="2" t="e">
        <f ca="1">MATCH($E$4,OFFSET(OFFSET(Journaal!$E$5,A5262,0),,,Journaal!$D$3-A5262),0)+A5262</f>
        <v>#N/A</v>
      </c>
    </row>
    <row r="5264" spans="1:1" x14ac:dyDescent="0.25">
      <c r="A5264" s="2" t="e">
        <f ca="1">MATCH($E$4,OFFSET(OFFSET(Journaal!$E$5,A5263,0),,,Journaal!$D$3-A5263),0)+A5263</f>
        <v>#N/A</v>
      </c>
    </row>
    <row r="5265" spans="1:1" x14ac:dyDescent="0.25">
      <c r="A5265" s="2" t="e">
        <f ca="1">MATCH($E$4,OFFSET(OFFSET(Journaal!$E$5,A5264,0),,,Journaal!$D$3-A5264),0)+A5264</f>
        <v>#N/A</v>
      </c>
    </row>
    <row r="5266" spans="1:1" x14ac:dyDescent="0.25">
      <c r="A5266" s="2" t="e">
        <f ca="1">MATCH($E$4,OFFSET(OFFSET(Journaal!$E$5,A5265,0),,,Journaal!$D$3-A5265),0)+A5265</f>
        <v>#N/A</v>
      </c>
    </row>
    <row r="5267" spans="1:1" x14ac:dyDescent="0.25">
      <c r="A5267" s="2" t="e">
        <f ca="1">MATCH($E$4,OFFSET(OFFSET(Journaal!$E$5,A5266,0),,,Journaal!$D$3-A5266),0)+A5266</f>
        <v>#N/A</v>
      </c>
    </row>
    <row r="5268" spans="1:1" x14ac:dyDescent="0.25">
      <c r="A5268" s="2" t="e">
        <f ca="1">MATCH($E$4,OFFSET(OFFSET(Journaal!$E$5,A5267,0),,,Journaal!$D$3-A5267),0)+A5267</f>
        <v>#N/A</v>
      </c>
    </row>
    <row r="5269" spans="1:1" x14ac:dyDescent="0.25">
      <c r="A5269" s="2" t="e">
        <f ca="1">MATCH($E$4,OFFSET(OFFSET(Journaal!$E$5,A5268,0),,,Journaal!$D$3-A5268),0)+A5268</f>
        <v>#N/A</v>
      </c>
    </row>
    <row r="5270" spans="1:1" x14ac:dyDescent="0.25">
      <c r="A5270" s="2" t="e">
        <f ca="1">MATCH($E$4,OFFSET(OFFSET(Journaal!$E$5,A5269,0),,,Journaal!$D$3-A5269),0)+A5269</f>
        <v>#N/A</v>
      </c>
    </row>
    <row r="5271" spans="1:1" x14ac:dyDescent="0.25">
      <c r="A5271" s="2" t="e">
        <f ca="1">MATCH($E$4,OFFSET(OFFSET(Journaal!$E$5,A5270,0),,,Journaal!$D$3-A5270),0)+A5270</f>
        <v>#N/A</v>
      </c>
    </row>
    <row r="5272" spans="1:1" x14ac:dyDescent="0.25">
      <c r="A5272" s="2" t="e">
        <f ca="1">MATCH($E$4,OFFSET(OFFSET(Journaal!$E$5,A5271,0),,,Journaal!$D$3-A5271),0)+A5271</f>
        <v>#N/A</v>
      </c>
    </row>
    <row r="5273" spans="1:1" x14ac:dyDescent="0.25">
      <c r="A5273" s="2" t="e">
        <f ca="1">MATCH($E$4,OFFSET(OFFSET(Journaal!$E$5,A5272,0),,,Journaal!$D$3-A5272),0)+A5272</f>
        <v>#N/A</v>
      </c>
    </row>
    <row r="5274" spans="1:1" x14ac:dyDescent="0.25">
      <c r="A5274" s="2" t="e">
        <f ca="1">MATCH($E$4,OFFSET(OFFSET(Journaal!$E$5,A5273,0),,,Journaal!$D$3-A5273),0)+A5273</f>
        <v>#N/A</v>
      </c>
    </row>
    <row r="5275" spans="1:1" x14ac:dyDescent="0.25">
      <c r="A5275" s="2" t="e">
        <f ca="1">MATCH($E$4,OFFSET(OFFSET(Journaal!$E$5,A5274,0),,,Journaal!$D$3-A5274),0)+A5274</f>
        <v>#N/A</v>
      </c>
    </row>
    <row r="5276" spans="1:1" x14ac:dyDescent="0.25">
      <c r="A5276" s="2" t="e">
        <f ca="1">MATCH($E$4,OFFSET(OFFSET(Journaal!$E$5,A5275,0),,,Journaal!$D$3-A5275),0)+A5275</f>
        <v>#N/A</v>
      </c>
    </row>
    <row r="5277" spans="1:1" x14ac:dyDescent="0.25">
      <c r="A5277" s="2" t="e">
        <f ca="1">MATCH($E$4,OFFSET(OFFSET(Journaal!$E$5,A5276,0),,,Journaal!$D$3-A5276),0)+A5276</f>
        <v>#N/A</v>
      </c>
    </row>
    <row r="5278" spans="1:1" x14ac:dyDescent="0.25">
      <c r="A5278" s="2" t="e">
        <f ca="1">MATCH($E$4,OFFSET(OFFSET(Journaal!$E$5,A5277,0),,,Journaal!$D$3-A5277),0)+A5277</f>
        <v>#N/A</v>
      </c>
    </row>
    <row r="5279" spans="1:1" x14ac:dyDescent="0.25">
      <c r="A5279" s="2" t="e">
        <f ca="1">MATCH($E$4,OFFSET(OFFSET(Journaal!$E$5,A5278,0),,,Journaal!$D$3-A5278),0)+A5278</f>
        <v>#N/A</v>
      </c>
    </row>
    <row r="5280" spans="1:1" x14ac:dyDescent="0.25">
      <c r="A5280" s="2" t="e">
        <f ca="1">MATCH($E$4,OFFSET(OFFSET(Journaal!$E$5,A5279,0),,,Journaal!$D$3-A5279),0)+A5279</f>
        <v>#N/A</v>
      </c>
    </row>
    <row r="5281" spans="1:1" x14ac:dyDescent="0.25">
      <c r="A5281" s="2" t="e">
        <f ca="1">MATCH($E$4,OFFSET(OFFSET(Journaal!$E$5,A5280,0),,,Journaal!$D$3-A5280),0)+A5280</f>
        <v>#N/A</v>
      </c>
    </row>
    <row r="5282" spans="1:1" x14ac:dyDescent="0.25">
      <c r="A5282" s="2" t="e">
        <f ca="1">MATCH($E$4,OFFSET(OFFSET(Journaal!$E$5,A5281,0),,,Journaal!$D$3-A5281),0)+A5281</f>
        <v>#N/A</v>
      </c>
    </row>
    <row r="5283" spans="1:1" x14ac:dyDescent="0.25">
      <c r="A5283" s="2" t="e">
        <f ca="1">MATCH($E$4,OFFSET(OFFSET(Journaal!$E$5,A5282,0),,,Journaal!$D$3-A5282),0)+A5282</f>
        <v>#N/A</v>
      </c>
    </row>
    <row r="5284" spans="1:1" x14ac:dyDescent="0.25">
      <c r="A5284" s="2" t="e">
        <f ca="1">MATCH($E$4,OFFSET(OFFSET(Journaal!$E$5,A5283,0),,,Journaal!$D$3-A5283),0)+A5283</f>
        <v>#N/A</v>
      </c>
    </row>
    <row r="5285" spans="1:1" x14ac:dyDescent="0.25">
      <c r="A5285" s="2" t="e">
        <f ca="1">MATCH($E$4,OFFSET(OFFSET(Journaal!$E$5,A5284,0),,,Journaal!$D$3-A5284),0)+A5284</f>
        <v>#N/A</v>
      </c>
    </row>
    <row r="5286" spans="1:1" x14ac:dyDescent="0.25">
      <c r="A5286" s="2" t="e">
        <f ca="1">MATCH($E$4,OFFSET(OFFSET(Journaal!$E$5,A5285,0),,,Journaal!$D$3-A5285),0)+A5285</f>
        <v>#N/A</v>
      </c>
    </row>
    <row r="5287" spans="1:1" x14ac:dyDescent="0.25">
      <c r="A5287" s="2" t="e">
        <f ca="1">MATCH($E$4,OFFSET(OFFSET(Journaal!$E$5,A5286,0),,,Journaal!$D$3-A5286),0)+A5286</f>
        <v>#N/A</v>
      </c>
    </row>
    <row r="5288" spans="1:1" x14ac:dyDescent="0.25">
      <c r="A5288" s="2" t="e">
        <f ca="1">MATCH($E$4,OFFSET(OFFSET(Journaal!$E$5,A5287,0),,,Journaal!$D$3-A5287),0)+A5287</f>
        <v>#N/A</v>
      </c>
    </row>
    <row r="5289" spans="1:1" x14ac:dyDescent="0.25">
      <c r="A5289" s="2" t="e">
        <f ca="1">MATCH($E$4,OFFSET(OFFSET(Journaal!$E$5,A5288,0),,,Journaal!$D$3-A5288),0)+A5288</f>
        <v>#N/A</v>
      </c>
    </row>
    <row r="5290" spans="1:1" x14ac:dyDescent="0.25">
      <c r="A5290" s="2" t="e">
        <f ca="1">MATCH($E$4,OFFSET(OFFSET(Journaal!$E$5,A5289,0),,,Journaal!$D$3-A5289),0)+A5289</f>
        <v>#N/A</v>
      </c>
    </row>
    <row r="5291" spans="1:1" x14ac:dyDescent="0.25">
      <c r="A5291" s="2" t="e">
        <f ca="1">MATCH($E$4,OFFSET(OFFSET(Journaal!$E$5,A5290,0),,,Journaal!$D$3-A5290),0)+A5290</f>
        <v>#N/A</v>
      </c>
    </row>
    <row r="5292" spans="1:1" x14ac:dyDescent="0.25">
      <c r="A5292" s="2" t="e">
        <f ca="1">MATCH($E$4,OFFSET(OFFSET(Journaal!$E$5,A5291,0),,,Journaal!$D$3-A5291),0)+A5291</f>
        <v>#N/A</v>
      </c>
    </row>
    <row r="5293" spans="1:1" x14ac:dyDescent="0.25">
      <c r="A5293" s="2" t="e">
        <f ca="1">MATCH($E$4,OFFSET(OFFSET(Journaal!$E$5,A5292,0),,,Journaal!$D$3-A5292),0)+A5292</f>
        <v>#N/A</v>
      </c>
    </row>
    <row r="5294" spans="1:1" x14ac:dyDescent="0.25">
      <c r="A5294" s="2" t="e">
        <f ca="1">MATCH($E$4,OFFSET(OFFSET(Journaal!$E$5,A5293,0),,,Journaal!$D$3-A5293),0)+A5293</f>
        <v>#N/A</v>
      </c>
    </row>
    <row r="5295" spans="1:1" x14ac:dyDescent="0.25">
      <c r="A5295" s="2" t="e">
        <f ca="1">MATCH($E$4,OFFSET(OFFSET(Journaal!$E$5,A5294,0),,,Journaal!$D$3-A5294),0)+A5294</f>
        <v>#N/A</v>
      </c>
    </row>
    <row r="5296" spans="1:1" x14ac:dyDescent="0.25">
      <c r="A5296" s="2" t="e">
        <f ca="1">MATCH($E$4,OFFSET(OFFSET(Journaal!$E$5,A5295,0),,,Journaal!$D$3-A5295),0)+A5295</f>
        <v>#N/A</v>
      </c>
    </row>
    <row r="5297" spans="1:1" x14ac:dyDescent="0.25">
      <c r="A5297" s="2" t="e">
        <f ca="1">MATCH($E$4,OFFSET(OFFSET(Journaal!$E$5,A5296,0),,,Journaal!$D$3-A5296),0)+A5296</f>
        <v>#N/A</v>
      </c>
    </row>
    <row r="5298" spans="1:1" x14ac:dyDescent="0.25">
      <c r="A5298" s="2" t="e">
        <f ca="1">MATCH($E$4,OFFSET(OFFSET(Journaal!$E$5,A5297,0),,,Journaal!$D$3-A5297),0)+A5297</f>
        <v>#N/A</v>
      </c>
    </row>
    <row r="5299" spans="1:1" x14ac:dyDescent="0.25">
      <c r="A5299" s="2" t="e">
        <f ca="1">MATCH($E$4,OFFSET(OFFSET(Journaal!$E$5,A5298,0),,,Journaal!$D$3-A5298),0)+A5298</f>
        <v>#N/A</v>
      </c>
    </row>
    <row r="5300" spans="1:1" x14ac:dyDescent="0.25">
      <c r="A5300" s="2" t="e">
        <f ca="1">MATCH($E$4,OFFSET(OFFSET(Journaal!$E$5,A5299,0),,,Journaal!$D$3-A5299),0)+A5299</f>
        <v>#N/A</v>
      </c>
    </row>
    <row r="5301" spans="1:1" x14ac:dyDescent="0.25">
      <c r="A5301" s="2" t="e">
        <f ca="1">MATCH($E$4,OFFSET(OFFSET(Journaal!$E$5,A5300,0),,,Journaal!$D$3-A5300),0)+A5300</f>
        <v>#N/A</v>
      </c>
    </row>
    <row r="5302" spans="1:1" x14ac:dyDescent="0.25">
      <c r="A5302" s="2" t="e">
        <f ca="1">MATCH($E$4,OFFSET(OFFSET(Journaal!$E$5,A5301,0),,,Journaal!$D$3-A5301),0)+A5301</f>
        <v>#N/A</v>
      </c>
    </row>
    <row r="5303" spans="1:1" x14ac:dyDescent="0.25">
      <c r="A5303" s="2" t="e">
        <f ca="1">MATCH($E$4,OFFSET(OFFSET(Journaal!$E$5,A5302,0),,,Journaal!$D$3-A5302),0)+A5302</f>
        <v>#N/A</v>
      </c>
    </row>
    <row r="5304" spans="1:1" x14ac:dyDescent="0.25">
      <c r="A5304" s="2" t="e">
        <f ca="1">MATCH($E$4,OFFSET(OFFSET(Journaal!$E$5,A5303,0),,,Journaal!$D$3-A5303),0)+A5303</f>
        <v>#N/A</v>
      </c>
    </row>
    <row r="5305" spans="1:1" x14ac:dyDescent="0.25">
      <c r="A5305" s="2" t="e">
        <f ca="1">MATCH($E$4,OFFSET(OFFSET(Journaal!$E$5,A5304,0),,,Journaal!$D$3-A5304),0)+A5304</f>
        <v>#N/A</v>
      </c>
    </row>
    <row r="5306" spans="1:1" x14ac:dyDescent="0.25">
      <c r="A5306" s="2" t="e">
        <f ca="1">MATCH($E$4,OFFSET(OFFSET(Journaal!$E$5,A5305,0),,,Journaal!$D$3-A5305),0)+A5305</f>
        <v>#N/A</v>
      </c>
    </row>
    <row r="5307" spans="1:1" x14ac:dyDescent="0.25">
      <c r="A5307" s="2" t="e">
        <f ca="1">MATCH($E$4,OFFSET(OFFSET(Journaal!$E$5,A5306,0),,,Journaal!$D$3-A5306),0)+A5306</f>
        <v>#N/A</v>
      </c>
    </row>
    <row r="5308" spans="1:1" x14ac:dyDescent="0.25">
      <c r="A5308" s="2" t="e">
        <f ca="1">MATCH($E$4,OFFSET(OFFSET(Journaal!$E$5,A5307,0),,,Journaal!$D$3-A5307),0)+A5307</f>
        <v>#N/A</v>
      </c>
    </row>
    <row r="5309" spans="1:1" x14ac:dyDescent="0.25">
      <c r="A5309" s="2" t="e">
        <f ca="1">MATCH($E$4,OFFSET(OFFSET(Journaal!$E$5,A5308,0),,,Journaal!$D$3-A5308),0)+A5308</f>
        <v>#N/A</v>
      </c>
    </row>
    <row r="5310" spans="1:1" x14ac:dyDescent="0.25">
      <c r="A5310" s="2" t="e">
        <f ca="1">MATCH($E$4,OFFSET(OFFSET(Journaal!$E$5,A5309,0),,,Journaal!$D$3-A5309),0)+A5309</f>
        <v>#N/A</v>
      </c>
    </row>
    <row r="5311" spans="1:1" x14ac:dyDescent="0.25">
      <c r="A5311" s="2" t="e">
        <f ca="1">MATCH($E$4,OFFSET(OFFSET(Journaal!$E$5,A5310,0),,,Journaal!$D$3-A5310),0)+A5310</f>
        <v>#N/A</v>
      </c>
    </row>
    <row r="5312" spans="1:1" x14ac:dyDescent="0.25">
      <c r="A5312" s="2" t="e">
        <f ca="1">MATCH($E$4,OFFSET(OFFSET(Journaal!$E$5,A5311,0),,,Journaal!$D$3-A5311),0)+A5311</f>
        <v>#N/A</v>
      </c>
    </row>
    <row r="5313" spans="1:1" x14ac:dyDescent="0.25">
      <c r="A5313" s="2" t="e">
        <f ca="1">MATCH($E$4,OFFSET(OFFSET(Journaal!$E$5,A5312,0),,,Journaal!$D$3-A5312),0)+A5312</f>
        <v>#N/A</v>
      </c>
    </row>
    <row r="5314" spans="1:1" x14ac:dyDescent="0.25">
      <c r="A5314" s="2" t="e">
        <f ca="1">MATCH($E$4,OFFSET(OFFSET(Journaal!$E$5,A5313,0),,,Journaal!$D$3-A5313),0)+A5313</f>
        <v>#N/A</v>
      </c>
    </row>
    <row r="5315" spans="1:1" x14ac:dyDescent="0.25">
      <c r="A5315" s="2" t="e">
        <f ca="1">MATCH($E$4,OFFSET(OFFSET(Journaal!$E$5,A5314,0),,,Journaal!$D$3-A5314),0)+A5314</f>
        <v>#N/A</v>
      </c>
    </row>
    <row r="5316" spans="1:1" x14ac:dyDescent="0.25">
      <c r="A5316" s="2" t="e">
        <f ca="1">MATCH($E$4,OFFSET(OFFSET(Journaal!$E$5,A5315,0),,,Journaal!$D$3-A5315),0)+A5315</f>
        <v>#N/A</v>
      </c>
    </row>
    <row r="5317" spans="1:1" x14ac:dyDescent="0.25">
      <c r="A5317" s="2" t="e">
        <f ca="1">MATCH($E$4,OFFSET(OFFSET(Journaal!$E$5,A5316,0),,,Journaal!$D$3-A5316),0)+A5316</f>
        <v>#N/A</v>
      </c>
    </row>
    <row r="5318" spans="1:1" x14ac:dyDescent="0.25">
      <c r="A5318" s="2" t="e">
        <f ca="1">MATCH($E$4,OFFSET(OFFSET(Journaal!$E$5,A5317,0),,,Journaal!$D$3-A5317),0)+A5317</f>
        <v>#N/A</v>
      </c>
    </row>
    <row r="5319" spans="1:1" x14ac:dyDescent="0.25">
      <c r="A5319" s="2" t="e">
        <f ca="1">MATCH($E$4,OFFSET(OFFSET(Journaal!$E$5,A5318,0),,,Journaal!$D$3-A5318),0)+A5318</f>
        <v>#N/A</v>
      </c>
    </row>
    <row r="5320" spans="1:1" x14ac:dyDescent="0.25">
      <c r="A5320" s="2" t="e">
        <f ca="1">MATCH($E$4,OFFSET(OFFSET(Journaal!$E$5,A5319,0),,,Journaal!$D$3-A5319),0)+A5319</f>
        <v>#N/A</v>
      </c>
    </row>
    <row r="5321" spans="1:1" x14ac:dyDescent="0.25">
      <c r="A5321" s="2" t="e">
        <f ca="1">MATCH($E$4,OFFSET(OFFSET(Journaal!$E$5,A5320,0),,,Journaal!$D$3-A5320),0)+A5320</f>
        <v>#N/A</v>
      </c>
    </row>
    <row r="5322" spans="1:1" x14ac:dyDescent="0.25">
      <c r="A5322" s="2" t="e">
        <f ca="1">MATCH($E$4,OFFSET(OFFSET(Journaal!$E$5,A5321,0),,,Journaal!$D$3-A5321),0)+A5321</f>
        <v>#N/A</v>
      </c>
    </row>
    <row r="5323" spans="1:1" x14ac:dyDescent="0.25">
      <c r="A5323" s="2" t="e">
        <f ca="1">MATCH($E$4,OFFSET(OFFSET(Journaal!$E$5,A5322,0),,,Journaal!$D$3-A5322),0)+A5322</f>
        <v>#N/A</v>
      </c>
    </row>
    <row r="5324" spans="1:1" x14ac:dyDescent="0.25">
      <c r="A5324" s="2" t="e">
        <f ca="1">MATCH($E$4,OFFSET(OFFSET(Journaal!$E$5,A5323,0),,,Journaal!$D$3-A5323),0)+A5323</f>
        <v>#N/A</v>
      </c>
    </row>
    <row r="5325" spans="1:1" x14ac:dyDescent="0.25">
      <c r="A5325" s="2" t="e">
        <f ca="1">MATCH($E$4,OFFSET(OFFSET(Journaal!$E$5,A5324,0),,,Journaal!$D$3-A5324),0)+A5324</f>
        <v>#N/A</v>
      </c>
    </row>
    <row r="5326" spans="1:1" x14ac:dyDescent="0.25">
      <c r="A5326" s="2" t="e">
        <f ca="1">MATCH($E$4,OFFSET(OFFSET(Journaal!$E$5,A5325,0),,,Journaal!$D$3-A5325),0)+A5325</f>
        <v>#N/A</v>
      </c>
    </row>
    <row r="5327" spans="1:1" x14ac:dyDescent="0.25">
      <c r="A5327" s="2" t="e">
        <f ca="1">MATCH($E$4,OFFSET(OFFSET(Journaal!$E$5,A5326,0),,,Journaal!$D$3-A5326),0)+A5326</f>
        <v>#N/A</v>
      </c>
    </row>
    <row r="5328" spans="1:1" x14ac:dyDescent="0.25">
      <c r="A5328" s="2" t="e">
        <f ca="1">MATCH($E$4,OFFSET(OFFSET(Journaal!$E$5,A5327,0),,,Journaal!$D$3-A5327),0)+A5327</f>
        <v>#N/A</v>
      </c>
    </row>
    <row r="5329" spans="1:1" x14ac:dyDescent="0.25">
      <c r="A5329" s="2" t="e">
        <f ca="1">MATCH($E$4,OFFSET(OFFSET(Journaal!$E$5,A5328,0),,,Journaal!$D$3-A5328),0)+A5328</f>
        <v>#N/A</v>
      </c>
    </row>
    <row r="5330" spans="1:1" x14ac:dyDescent="0.25">
      <c r="A5330" s="2" t="e">
        <f ca="1">MATCH($E$4,OFFSET(OFFSET(Journaal!$E$5,A5329,0),,,Journaal!$D$3-A5329),0)+A5329</f>
        <v>#N/A</v>
      </c>
    </row>
    <row r="5331" spans="1:1" x14ac:dyDescent="0.25">
      <c r="A5331" s="2" t="e">
        <f ca="1">MATCH($E$4,OFFSET(OFFSET(Journaal!$E$5,A5330,0),,,Journaal!$D$3-A5330),0)+A5330</f>
        <v>#N/A</v>
      </c>
    </row>
    <row r="5332" spans="1:1" x14ac:dyDescent="0.25">
      <c r="A5332" s="2" t="e">
        <f ca="1">MATCH($E$4,OFFSET(OFFSET(Journaal!$E$5,A5331,0),,,Journaal!$D$3-A5331),0)+A5331</f>
        <v>#N/A</v>
      </c>
    </row>
    <row r="5333" spans="1:1" x14ac:dyDescent="0.25">
      <c r="A5333" s="2" t="e">
        <f ca="1">MATCH($E$4,OFFSET(OFFSET(Journaal!$E$5,A5332,0),,,Journaal!$D$3-A5332),0)+A5332</f>
        <v>#N/A</v>
      </c>
    </row>
    <row r="5334" spans="1:1" x14ac:dyDescent="0.25">
      <c r="A5334" s="2" t="e">
        <f ca="1">MATCH($E$4,OFFSET(OFFSET(Journaal!$E$5,A5333,0),,,Journaal!$D$3-A5333),0)+A5333</f>
        <v>#N/A</v>
      </c>
    </row>
    <row r="5335" spans="1:1" x14ac:dyDescent="0.25">
      <c r="A5335" s="2" t="e">
        <f ca="1">MATCH($E$4,OFFSET(OFFSET(Journaal!$E$5,A5334,0),,,Journaal!$D$3-A5334),0)+A5334</f>
        <v>#N/A</v>
      </c>
    </row>
    <row r="5336" spans="1:1" x14ac:dyDescent="0.25">
      <c r="A5336" s="2" t="e">
        <f ca="1">MATCH($E$4,OFFSET(OFFSET(Journaal!$E$5,A5335,0),,,Journaal!$D$3-A5335),0)+A5335</f>
        <v>#N/A</v>
      </c>
    </row>
    <row r="5337" spans="1:1" x14ac:dyDescent="0.25">
      <c r="A5337" s="2" t="e">
        <f ca="1">MATCH($E$4,OFFSET(OFFSET(Journaal!$E$5,A5336,0),,,Journaal!$D$3-A5336),0)+A5336</f>
        <v>#N/A</v>
      </c>
    </row>
    <row r="5338" spans="1:1" x14ac:dyDescent="0.25">
      <c r="A5338" s="2" t="e">
        <f ca="1">MATCH($E$4,OFFSET(OFFSET(Journaal!$E$5,A5337,0),,,Journaal!$D$3-A5337),0)+A5337</f>
        <v>#N/A</v>
      </c>
    </row>
    <row r="5339" spans="1:1" x14ac:dyDescent="0.25">
      <c r="A5339" s="2" t="e">
        <f ca="1">MATCH($E$4,OFFSET(OFFSET(Journaal!$E$5,A5338,0),,,Journaal!$D$3-A5338),0)+A5338</f>
        <v>#N/A</v>
      </c>
    </row>
    <row r="5340" spans="1:1" x14ac:dyDescent="0.25">
      <c r="A5340" s="2" t="e">
        <f ca="1">MATCH($E$4,OFFSET(OFFSET(Journaal!$E$5,A5339,0),,,Journaal!$D$3-A5339),0)+A5339</f>
        <v>#N/A</v>
      </c>
    </row>
    <row r="5341" spans="1:1" x14ac:dyDescent="0.25">
      <c r="A5341" s="2" t="e">
        <f ca="1">MATCH($E$4,OFFSET(OFFSET(Journaal!$E$5,A5340,0),,,Journaal!$D$3-A5340),0)+A5340</f>
        <v>#N/A</v>
      </c>
    </row>
    <row r="5342" spans="1:1" x14ac:dyDescent="0.25">
      <c r="A5342" s="2" t="e">
        <f ca="1">MATCH($E$4,OFFSET(OFFSET(Journaal!$E$5,A5341,0),,,Journaal!$D$3-A5341),0)+A5341</f>
        <v>#N/A</v>
      </c>
    </row>
    <row r="5343" spans="1:1" x14ac:dyDescent="0.25">
      <c r="A5343" s="2" t="e">
        <f ca="1">MATCH($E$4,OFFSET(OFFSET(Journaal!$E$5,A5342,0),,,Journaal!$D$3-A5342),0)+A5342</f>
        <v>#N/A</v>
      </c>
    </row>
    <row r="5344" spans="1:1" x14ac:dyDescent="0.25">
      <c r="A5344" s="2" t="e">
        <f ca="1">MATCH($E$4,OFFSET(OFFSET(Journaal!$E$5,A5343,0),,,Journaal!$D$3-A5343),0)+A5343</f>
        <v>#N/A</v>
      </c>
    </row>
    <row r="5345" spans="1:1" x14ac:dyDescent="0.25">
      <c r="A5345" s="2" t="e">
        <f ca="1">MATCH($E$4,OFFSET(OFFSET(Journaal!$E$5,A5344,0),,,Journaal!$D$3-A5344),0)+A5344</f>
        <v>#N/A</v>
      </c>
    </row>
    <row r="5346" spans="1:1" x14ac:dyDescent="0.25">
      <c r="A5346" s="2" t="e">
        <f ca="1">MATCH($E$4,OFFSET(OFFSET(Journaal!$E$5,A5345,0),,,Journaal!$D$3-A5345),0)+A5345</f>
        <v>#N/A</v>
      </c>
    </row>
    <row r="5347" spans="1:1" x14ac:dyDescent="0.25">
      <c r="A5347" s="2" t="e">
        <f ca="1">MATCH($E$4,OFFSET(OFFSET(Journaal!$E$5,A5346,0),,,Journaal!$D$3-A5346),0)+A5346</f>
        <v>#N/A</v>
      </c>
    </row>
    <row r="5348" spans="1:1" x14ac:dyDescent="0.25">
      <c r="A5348" s="2" t="e">
        <f ca="1">MATCH($E$4,OFFSET(OFFSET(Journaal!$E$5,A5347,0),,,Journaal!$D$3-A5347),0)+A5347</f>
        <v>#N/A</v>
      </c>
    </row>
    <row r="5349" spans="1:1" x14ac:dyDescent="0.25">
      <c r="A5349" s="2" t="e">
        <f ca="1">MATCH($E$4,OFFSET(OFFSET(Journaal!$E$5,A5348,0),,,Journaal!$D$3-A5348),0)+A5348</f>
        <v>#N/A</v>
      </c>
    </row>
    <row r="5350" spans="1:1" x14ac:dyDescent="0.25">
      <c r="A5350" s="2" t="e">
        <f ca="1">MATCH($E$4,OFFSET(OFFSET(Journaal!$E$5,A5349,0),,,Journaal!$D$3-A5349),0)+A5349</f>
        <v>#N/A</v>
      </c>
    </row>
    <row r="5351" spans="1:1" x14ac:dyDescent="0.25">
      <c r="A5351" s="2" t="e">
        <f ca="1">MATCH($E$4,OFFSET(OFFSET(Journaal!$E$5,A5350,0),,,Journaal!$D$3-A5350),0)+A5350</f>
        <v>#N/A</v>
      </c>
    </row>
    <row r="5352" spans="1:1" x14ac:dyDescent="0.25">
      <c r="A5352" s="2" t="e">
        <f ca="1">MATCH($E$4,OFFSET(OFFSET(Journaal!$E$5,A5351,0),,,Journaal!$D$3-A5351),0)+A5351</f>
        <v>#N/A</v>
      </c>
    </row>
    <row r="5353" spans="1:1" x14ac:dyDescent="0.25">
      <c r="A5353" s="2" t="e">
        <f ca="1">MATCH($E$4,OFFSET(OFFSET(Journaal!$E$5,A5352,0),,,Journaal!$D$3-A5352),0)+A5352</f>
        <v>#N/A</v>
      </c>
    </row>
    <row r="5354" spans="1:1" x14ac:dyDescent="0.25">
      <c r="A5354" s="2" t="e">
        <f ca="1">MATCH($E$4,OFFSET(OFFSET(Journaal!$E$5,A5353,0),,,Journaal!$D$3-A5353),0)+A5353</f>
        <v>#N/A</v>
      </c>
    </row>
    <row r="5355" spans="1:1" x14ac:dyDescent="0.25">
      <c r="A5355" s="2" t="e">
        <f ca="1">MATCH($E$4,OFFSET(OFFSET(Journaal!$E$5,A5354,0),,,Journaal!$D$3-A5354),0)+A5354</f>
        <v>#N/A</v>
      </c>
    </row>
    <row r="5356" spans="1:1" x14ac:dyDescent="0.25">
      <c r="A5356" s="2" t="e">
        <f ca="1">MATCH($E$4,OFFSET(OFFSET(Journaal!$E$5,A5355,0),,,Journaal!$D$3-A5355),0)+A5355</f>
        <v>#N/A</v>
      </c>
    </row>
    <row r="5357" spans="1:1" x14ac:dyDescent="0.25">
      <c r="A5357" s="2" t="e">
        <f ca="1">MATCH($E$4,OFFSET(OFFSET(Journaal!$E$5,A5356,0),,,Journaal!$D$3-A5356),0)+A5356</f>
        <v>#N/A</v>
      </c>
    </row>
    <row r="5358" spans="1:1" x14ac:dyDescent="0.25">
      <c r="A5358" s="2" t="e">
        <f ca="1">MATCH($E$4,OFFSET(OFFSET(Journaal!$E$5,A5357,0),,,Journaal!$D$3-A5357),0)+A5357</f>
        <v>#N/A</v>
      </c>
    </row>
    <row r="5359" spans="1:1" x14ac:dyDescent="0.25">
      <c r="A5359" s="2" t="e">
        <f ca="1">MATCH($E$4,OFFSET(OFFSET(Journaal!$E$5,A5358,0),,,Journaal!$D$3-A5358),0)+A5358</f>
        <v>#N/A</v>
      </c>
    </row>
    <row r="5360" spans="1:1" x14ac:dyDescent="0.25">
      <c r="A5360" s="2" t="e">
        <f ca="1">MATCH($E$4,OFFSET(OFFSET(Journaal!$E$5,A5359,0),,,Journaal!$D$3-A5359),0)+A5359</f>
        <v>#N/A</v>
      </c>
    </row>
    <row r="5361" spans="1:1" x14ac:dyDescent="0.25">
      <c r="A5361" s="2" t="e">
        <f ca="1">MATCH($E$4,OFFSET(OFFSET(Journaal!$E$5,A5360,0),,,Journaal!$D$3-A5360),0)+A5360</f>
        <v>#N/A</v>
      </c>
    </row>
    <row r="5362" spans="1:1" x14ac:dyDescent="0.25">
      <c r="A5362" s="2" t="e">
        <f ca="1">MATCH($E$4,OFFSET(OFFSET(Journaal!$E$5,A5361,0),,,Journaal!$D$3-A5361),0)+A5361</f>
        <v>#N/A</v>
      </c>
    </row>
    <row r="5363" spans="1:1" x14ac:dyDescent="0.25">
      <c r="A5363" s="2" t="e">
        <f ca="1">MATCH($E$4,OFFSET(OFFSET(Journaal!$E$5,A5362,0),,,Journaal!$D$3-A5362),0)+A5362</f>
        <v>#N/A</v>
      </c>
    </row>
    <row r="5364" spans="1:1" x14ac:dyDescent="0.25">
      <c r="A5364" s="2" t="e">
        <f ca="1">MATCH($E$4,OFFSET(OFFSET(Journaal!$E$5,A5363,0),,,Journaal!$D$3-A5363),0)+A5363</f>
        <v>#N/A</v>
      </c>
    </row>
    <row r="5365" spans="1:1" x14ac:dyDescent="0.25">
      <c r="A5365" s="2" t="e">
        <f ca="1">MATCH($E$4,OFFSET(OFFSET(Journaal!$E$5,A5364,0),,,Journaal!$D$3-A5364),0)+A5364</f>
        <v>#N/A</v>
      </c>
    </row>
    <row r="5366" spans="1:1" x14ac:dyDescent="0.25">
      <c r="A5366" s="2" t="e">
        <f ca="1">MATCH($E$4,OFFSET(OFFSET(Journaal!$E$5,A5365,0),,,Journaal!$D$3-A5365),0)+A5365</f>
        <v>#N/A</v>
      </c>
    </row>
    <row r="5367" spans="1:1" x14ac:dyDescent="0.25">
      <c r="A5367" s="2" t="e">
        <f ca="1">MATCH($E$4,OFFSET(OFFSET(Journaal!$E$5,A5366,0),,,Journaal!$D$3-A5366),0)+A5366</f>
        <v>#N/A</v>
      </c>
    </row>
    <row r="5368" spans="1:1" x14ac:dyDescent="0.25">
      <c r="A5368" s="2" t="e">
        <f ca="1">MATCH($E$4,OFFSET(OFFSET(Journaal!$E$5,A5367,0),,,Journaal!$D$3-A5367),0)+A5367</f>
        <v>#N/A</v>
      </c>
    </row>
    <row r="5369" spans="1:1" x14ac:dyDescent="0.25">
      <c r="A5369" s="2" t="e">
        <f ca="1">MATCH($E$4,OFFSET(OFFSET(Journaal!$E$5,A5368,0),,,Journaal!$D$3-A5368),0)+A5368</f>
        <v>#N/A</v>
      </c>
    </row>
    <row r="5370" spans="1:1" x14ac:dyDescent="0.25">
      <c r="A5370" s="2" t="e">
        <f ca="1">MATCH($E$4,OFFSET(OFFSET(Journaal!$E$5,A5369,0),,,Journaal!$D$3-A5369),0)+A5369</f>
        <v>#N/A</v>
      </c>
    </row>
    <row r="5371" spans="1:1" x14ac:dyDescent="0.25">
      <c r="A5371" s="2" t="e">
        <f ca="1">MATCH($E$4,OFFSET(OFFSET(Journaal!$E$5,A5370,0),,,Journaal!$D$3-A5370),0)+A5370</f>
        <v>#N/A</v>
      </c>
    </row>
    <row r="5372" spans="1:1" x14ac:dyDescent="0.25">
      <c r="A5372" s="2" t="e">
        <f ca="1">MATCH($E$4,OFFSET(OFFSET(Journaal!$E$5,A5371,0),,,Journaal!$D$3-A5371),0)+A5371</f>
        <v>#N/A</v>
      </c>
    </row>
    <row r="5373" spans="1:1" x14ac:dyDescent="0.25">
      <c r="A5373" s="2" t="e">
        <f ca="1">MATCH($E$4,OFFSET(OFFSET(Journaal!$E$5,A5372,0),,,Journaal!$D$3-A5372),0)+A5372</f>
        <v>#N/A</v>
      </c>
    </row>
    <row r="5374" spans="1:1" x14ac:dyDescent="0.25">
      <c r="A5374" s="2" t="e">
        <f ca="1">MATCH($E$4,OFFSET(OFFSET(Journaal!$E$5,A5373,0),,,Journaal!$D$3-A5373),0)+A5373</f>
        <v>#N/A</v>
      </c>
    </row>
    <row r="5375" spans="1:1" x14ac:dyDescent="0.25">
      <c r="A5375" s="2" t="e">
        <f ca="1">MATCH($E$4,OFFSET(OFFSET(Journaal!$E$5,A5374,0),,,Journaal!$D$3-A5374),0)+A5374</f>
        <v>#N/A</v>
      </c>
    </row>
    <row r="5376" spans="1:1" x14ac:dyDescent="0.25">
      <c r="A5376" s="2" t="e">
        <f ca="1">MATCH($E$4,OFFSET(OFFSET(Journaal!$E$5,A5375,0),,,Journaal!$D$3-A5375),0)+A5375</f>
        <v>#N/A</v>
      </c>
    </row>
    <row r="5377" spans="1:1" x14ac:dyDescent="0.25">
      <c r="A5377" s="2" t="e">
        <f ca="1">MATCH($E$4,OFFSET(OFFSET(Journaal!$E$5,A5376,0),,,Journaal!$D$3-A5376),0)+A5376</f>
        <v>#N/A</v>
      </c>
    </row>
    <row r="5378" spans="1:1" x14ac:dyDescent="0.25">
      <c r="A5378" s="2" t="e">
        <f ca="1">MATCH($E$4,OFFSET(OFFSET(Journaal!$E$5,A5377,0),,,Journaal!$D$3-A5377),0)+A5377</f>
        <v>#N/A</v>
      </c>
    </row>
    <row r="5379" spans="1:1" x14ac:dyDescent="0.25">
      <c r="A5379" s="2" t="e">
        <f ca="1">MATCH($E$4,OFFSET(OFFSET(Journaal!$E$5,A5378,0),,,Journaal!$D$3-A5378),0)+A5378</f>
        <v>#N/A</v>
      </c>
    </row>
    <row r="5380" spans="1:1" x14ac:dyDescent="0.25">
      <c r="A5380" s="2" t="e">
        <f ca="1">MATCH($E$4,OFFSET(OFFSET(Journaal!$E$5,A5379,0),,,Journaal!$D$3-A5379),0)+A5379</f>
        <v>#N/A</v>
      </c>
    </row>
    <row r="5381" spans="1:1" x14ac:dyDescent="0.25">
      <c r="A5381" s="2" t="e">
        <f ca="1">MATCH($E$4,OFFSET(OFFSET(Journaal!$E$5,A5380,0),,,Journaal!$D$3-A5380),0)+A5380</f>
        <v>#N/A</v>
      </c>
    </row>
    <row r="5382" spans="1:1" x14ac:dyDescent="0.25">
      <c r="A5382" s="2" t="e">
        <f ca="1">MATCH($E$4,OFFSET(OFFSET(Journaal!$E$5,A5381,0),,,Journaal!$D$3-A5381),0)+A5381</f>
        <v>#N/A</v>
      </c>
    </row>
    <row r="5383" spans="1:1" x14ac:dyDescent="0.25">
      <c r="A5383" s="2" t="e">
        <f ca="1">MATCH($E$4,OFFSET(OFFSET(Journaal!$E$5,A5382,0),,,Journaal!$D$3-A5382),0)+A5382</f>
        <v>#N/A</v>
      </c>
    </row>
    <row r="5384" spans="1:1" x14ac:dyDescent="0.25">
      <c r="A5384" s="2" t="e">
        <f ca="1">MATCH($E$4,OFFSET(OFFSET(Journaal!$E$5,A5383,0),,,Journaal!$D$3-A5383),0)+A5383</f>
        <v>#N/A</v>
      </c>
    </row>
    <row r="5385" spans="1:1" x14ac:dyDescent="0.25">
      <c r="A5385" s="2" t="e">
        <f ca="1">MATCH($E$4,OFFSET(OFFSET(Journaal!$E$5,A5384,0),,,Journaal!$D$3-A5384),0)+A5384</f>
        <v>#N/A</v>
      </c>
    </row>
    <row r="5386" spans="1:1" x14ac:dyDescent="0.25">
      <c r="A5386" s="2" t="e">
        <f ca="1">MATCH($E$4,OFFSET(OFFSET(Journaal!$E$5,A5385,0),,,Journaal!$D$3-A5385),0)+A5385</f>
        <v>#N/A</v>
      </c>
    </row>
    <row r="5387" spans="1:1" x14ac:dyDescent="0.25">
      <c r="A5387" s="2" t="e">
        <f ca="1">MATCH($E$4,OFFSET(OFFSET(Journaal!$E$5,A5386,0),,,Journaal!$D$3-A5386),0)+A5386</f>
        <v>#N/A</v>
      </c>
    </row>
    <row r="5388" spans="1:1" x14ac:dyDescent="0.25">
      <c r="A5388" s="2" t="e">
        <f ca="1">MATCH($E$4,OFFSET(OFFSET(Journaal!$E$5,A5387,0),,,Journaal!$D$3-A5387),0)+A5387</f>
        <v>#N/A</v>
      </c>
    </row>
    <row r="5389" spans="1:1" x14ac:dyDescent="0.25">
      <c r="A5389" s="2" t="e">
        <f ca="1">MATCH($E$4,OFFSET(OFFSET(Journaal!$E$5,A5388,0),,,Journaal!$D$3-A5388),0)+A5388</f>
        <v>#N/A</v>
      </c>
    </row>
    <row r="5390" spans="1:1" x14ac:dyDescent="0.25">
      <c r="A5390" s="2" t="e">
        <f ca="1">MATCH($E$4,OFFSET(OFFSET(Journaal!$E$5,A5389,0),,,Journaal!$D$3-A5389),0)+A5389</f>
        <v>#N/A</v>
      </c>
    </row>
    <row r="5391" spans="1:1" x14ac:dyDescent="0.25">
      <c r="A5391" s="2" t="e">
        <f ca="1">MATCH($E$4,OFFSET(OFFSET(Journaal!$E$5,A5390,0),,,Journaal!$D$3-A5390),0)+A5390</f>
        <v>#N/A</v>
      </c>
    </row>
    <row r="5392" spans="1:1" x14ac:dyDescent="0.25">
      <c r="A5392" s="2" t="e">
        <f ca="1">MATCH($E$4,OFFSET(OFFSET(Journaal!$E$5,A5391,0),,,Journaal!$D$3-A5391),0)+A5391</f>
        <v>#N/A</v>
      </c>
    </row>
    <row r="5393" spans="1:1" x14ac:dyDescent="0.25">
      <c r="A5393" s="2" t="e">
        <f ca="1">MATCH($E$4,OFFSET(OFFSET(Journaal!$E$5,A5392,0),,,Journaal!$D$3-A5392),0)+A5392</f>
        <v>#N/A</v>
      </c>
    </row>
    <row r="5394" spans="1:1" x14ac:dyDescent="0.25">
      <c r="A5394" s="2" t="e">
        <f ca="1">MATCH($E$4,OFFSET(OFFSET(Journaal!$E$5,A5393,0),,,Journaal!$D$3-A5393),0)+A5393</f>
        <v>#N/A</v>
      </c>
    </row>
    <row r="5395" spans="1:1" x14ac:dyDescent="0.25">
      <c r="A5395" s="2" t="e">
        <f ca="1">MATCH($E$4,OFFSET(OFFSET(Journaal!$E$5,A5394,0),,,Journaal!$D$3-A5394),0)+A5394</f>
        <v>#N/A</v>
      </c>
    </row>
    <row r="5396" spans="1:1" x14ac:dyDescent="0.25">
      <c r="A5396" s="2" t="e">
        <f ca="1">MATCH($E$4,OFFSET(OFFSET(Journaal!$E$5,A5395,0),,,Journaal!$D$3-A5395),0)+A5395</f>
        <v>#N/A</v>
      </c>
    </row>
    <row r="5397" spans="1:1" x14ac:dyDescent="0.25">
      <c r="A5397" s="2" t="e">
        <f ca="1">MATCH($E$4,OFFSET(OFFSET(Journaal!$E$5,A5396,0),,,Journaal!$D$3-A5396),0)+A5396</f>
        <v>#N/A</v>
      </c>
    </row>
    <row r="5398" spans="1:1" x14ac:dyDescent="0.25">
      <c r="A5398" s="2" t="e">
        <f ca="1">MATCH($E$4,OFFSET(OFFSET(Journaal!$E$5,A5397,0),,,Journaal!$D$3-A5397),0)+A5397</f>
        <v>#N/A</v>
      </c>
    </row>
    <row r="5399" spans="1:1" x14ac:dyDescent="0.25">
      <c r="A5399" s="2" t="e">
        <f ca="1">MATCH($E$4,OFFSET(OFFSET(Journaal!$E$5,A5398,0),,,Journaal!$D$3-A5398),0)+A5398</f>
        <v>#N/A</v>
      </c>
    </row>
    <row r="5400" spans="1:1" x14ac:dyDescent="0.25">
      <c r="A5400" s="2" t="e">
        <f ca="1">MATCH($E$4,OFFSET(OFFSET(Journaal!$E$5,A5399,0),,,Journaal!$D$3-A5399),0)+A5399</f>
        <v>#N/A</v>
      </c>
    </row>
    <row r="5401" spans="1:1" x14ac:dyDescent="0.25">
      <c r="A5401" s="2" t="e">
        <f ca="1">MATCH($E$4,OFFSET(OFFSET(Journaal!$E$5,A5400,0),,,Journaal!$D$3-A5400),0)+A5400</f>
        <v>#N/A</v>
      </c>
    </row>
    <row r="5402" spans="1:1" x14ac:dyDescent="0.25">
      <c r="A5402" s="2" t="e">
        <f ca="1">MATCH($E$4,OFFSET(OFFSET(Journaal!$E$5,A5401,0),,,Journaal!$D$3-A5401),0)+A5401</f>
        <v>#N/A</v>
      </c>
    </row>
    <row r="5403" spans="1:1" x14ac:dyDescent="0.25">
      <c r="A5403" s="2" t="e">
        <f ca="1">MATCH($E$4,OFFSET(OFFSET(Journaal!$E$5,A5402,0),,,Journaal!$D$3-A5402),0)+A5402</f>
        <v>#N/A</v>
      </c>
    </row>
    <row r="5404" spans="1:1" x14ac:dyDescent="0.25">
      <c r="A5404" s="2" t="e">
        <f ca="1">MATCH($E$4,OFFSET(OFFSET(Journaal!$E$5,A5403,0),,,Journaal!$D$3-A5403),0)+A5403</f>
        <v>#N/A</v>
      </c>
    </row>
    <row r="5405" spans="1:1" x14ac:dyDescent="0.25">
      <c r="A5405" s="2" t="e">
        <f ca="1">MATCH($E$4,OFFSET(OFFSET(Journaal!$E$5,A5404,0),,,Journaal!$D$3-A5404),0)+A5404</f>
        <v>#N/A</v>
      </c>
    </row>
    <row r="5406" spans="1:1" x14ac:dyDescent="0.25">
      <c r="A5406" s="2" t="e">
        <f ca="1">MATCH($E$4,OFFSET(OFFSET(Journaal!$E$5,A5405,0),,,Journaal!$D$3-A5405),0)+A5405</f>
        <v>#N/A</v>
      </c>
    </row>
    <row r="5407" spans="1:1" x14ac:dyDescent="0.25">
      <c r="A5407" s="2" t="e">
        <f ca="1">MATCH($E$4,OFFSET(OFFSET(Journaal!$E$5,A5406,0),,,Journaal!$D$3-A5406),0)+A5406</f>
        <v>#N/A</v>
      </c>
    </row>
    <row r="5408" spans="1:1" x14ac:dyDescent="0.25">
      <c r="A5408" s="2" t="e">
        <f ca="1">MATCH($E$4,OFFSET(OFFSET(Journaal!$E$5,A5407,0),,,Journaal!$D$3-A5407),0)+A5407</f>
        <v>#N/A</v>
      </c>
    </row>
    <row r="5409" spans="1:1" x14ac:dyDescent="0.25">
      <c r="A5409" s="2" t="e">
        <f ca="1">MATCH($E$4,OFFSET(OFFSET(Journaal!$E$5,A5408,0),,,Journaal!$D$3-A5408),0)+A5408</f>
        <v>#N/A</v>
      </c>
    </row>
    <row r="5410" spans="1:1" x14ac:dyDescent="0.25">
      <c r="A5410" s="2" t="e">
        <f ca="1">MATCH($E$4,OFFSET(OFFSET(Journaal!$E$5,A5409,0),,,Journaal!$D$3-A5409),0)+A5409</f>
        <v>#N/A</v>
      </c>
    </row>
    <row r="5411" spans="1:1" x14ac:dyDescent="0.25">
      <c r="A5411" s="2" t="e">
        <f ca="1">MATCH($E$4,OFFSET(OFFSET(Journaal!$E$5,A5410,0),,,Journaal!$D$3-A5410),0)+A5410</f>
        <v>#N/A</v>
      </c>
    </row>
    <row r="5412" spans="1:1" x14ac:dyDescent="0.25">
      <c r="A5412" s="2" t="e">
        <f ca="1">MATCH($E$4,OFFSET(OFFSET(Journaal!$E$5,A5411,0),,,Journaal!$D$3-A5411),0)+A5411</f>
        <v>#N/A</v>
      </c>
    </row>
    <row r="5413" spans="1:1" x14ac:dyDescent="0.25">
      <c r="A5413" s="2" t="e">
        <f ca="1">MATCH($E$4,OFFSET(OFFSET(Journaal!$E$5,A5412,0),,,Journaal!$D$3-A5412),0)+A5412</f>
        <v>#N/A</v>
      </c>
    </row>
    <row r="5414" spans="1:1" x14ac:dyDescent="0.25">
      <c r="A5414" s="2" t="e">
        <f ca="1">MATCH($E$4,OFFSET(OFFSET(Journaal!$E$5,A5413,0),,,Journaal!$D$3-A5413),0)+A5413</f>
        <v>#N/A</v>
      </c>
    </row>
    <row r="5415" spans="1:1" x14ac:dyDescent="0.25">
      <c r="A5415" s="2" t="e">
        <f ca="1">MATCH($E$4,OFFSET(OFFSET(Journaal!$E$5,A5414,0),,,Journaal!$D$3-A5414),0)+A5414</f>
        <v>#N/A</v>
      </c>
    </row>
    <row r="5416" spans="1:1" x14ac:dyDescent="0.25">
      <c r="A5416" s="2" t="e">
        <f ca="1">MATCH($E$4,OFFSET(OFFSET(Journaal!$E$5,A5415,0),,,Journaal!$D$3-A5415),0)+A5415</f>
        <v>#N/A</v>
      </c>
    </row>
    <row r="5417" spans="1:1" x14ac:dyDescent="0.25">
      <c r="A5417" s="2" t="e">
        <f ca="1">MATCH($E$4,OFFSET(OFFSET(Journaal!$E$5,A5416,0),,,Journaal!$D$3-A5416),0)+A5416</f>
        <v>#N/A</v>
      </c>
    </row>
    <row r="5418" spans="1:1" x14ac:dyDescent="0.25">
      <c r="A5418" s="2" t="e">
        <f ca="1">MATCH($E$4,OFFSET(OFFSET(Journaal!$E$5,A5417,0),,,Journaal!$D$3-A5417),0)+A5417</f>
        <v>#N/A</v>
      </c>
    </row>
    <row r="5419" spans="1:1" x14ac:dyDescent="0.25">
      <c r="A5419" s="2" t="e">
        <f ca="1">MATCH($E$4,OFFSET(OFFSET(Journaal!$E$5,A5418,0),,,Journaal!$D$3-A5418),0)+A5418</f>
        <v>#N/A</v>
      </c>
    </row>
    <row r="5420" spans="1:1" x14ac:dyDescent="0.25">
      <c r="A5420" s="2" t="e">
        <f ca="1">MATCH($E$4,OFFSET(OFFSET(Journaal!$E$5,A5419,0),,,Journaal!$D$3-A5419),0)+A5419</f>
        <v>#N/A</v>
      </c>
    </row>
    <row r="5421" spans="1:1" x14ac:dyDescent="0.25">
      <c r="A5421" s="2" t="e">
        <f ca="1">MATCH($E$4,OFFSET(OFFSET(Journaal!$E$5,A5420,0),,,Journaal!$D$3-A5420),0)+A5420</f>
        <v>#N/A</v>
      </c>
    </row>
    <row r="5422" spans="1:1" x14ac:dyDescent="0.25">
      <c r="A5422" s="2" t="e">
        <f ca="1">MATCH($E$4,OFFSET(OFFSET(Journaal!$E$5,A5421,0),,,Journaal!$D$3-A5421),0)+A5421</f>
        <v>#N/A</v>
      </c>
    </row>
    <row r="5423" spans="1:1" x14ac:dyDescent="0.25">
      <c r="A5423" s="2" t="e">
        <f ca="1">MATCH($E$4,OFFSET(OFFSET(Journaal!$E$5,A5422,0),,,Journaal!$D$3-A5422),0)+A5422</f>
        <v>#N/A</v>
      </c>
    </row>
    <row r="5424" spans="1:1" x14ac:dyDescent="0.25">
      <c r="A5424" s="2" t="e">
        <f ca="1">MATCH($E$4,OFFSET(OFFSET(Journaal!$E$5,A5423,0),,,Journaal!$D$3-A5423),0)+A5423</f>
        <v>#N/A</v>
      </c>
    </row>
    <row r="5425" spans="1:1" x14ac:dyDescent="0.25">
      <c r="A5425" s="2" t="e">
        <f ca="1">MATCH($E$4,OFFSET(OFFSET(Journaal!$E$5,A5424,0),,,Journaal!$D$3-A5424),0)+A5424</f>
        <v>#N/A</v>
      </c>
    </row>
    <row r="5426" spans="1:1" x14ac:dyDescent="0.25">
      <c r="A5426" s="2" t="e">
        <f ca="1">MATCH($E$4,OFFSET(OFFSET(Journaal!$E$5,A5425,0),,,Journaal!$D$3-A5425),0)+A5425</f>
        <v>#N/A</v>
      </c>
    </row>
    <row r="5427" spans="1:1" x14ac:dyDescent="0.25">
      <c r="A5427" s="2" t="e">
        <f ca="1">MATCH($E$4,OFFSET(OFFSET(Journaal!$E$5,A5426,0),,,Journaal!$D$3-A5426),0)+A5426</f>
        <v>#N/A</v>
      </c>
    </row>
    <row r="5428" spans="1:1" x14ac:dyDescent="0.25">
      <c r="A5428" s="2" t="e">
        <f ca="1">MATCH($E$4,OFFSET(OFFSET(Journaal!$E$5,A5427,0),,,Journaal!$D$3-A5427),0)+A5427</f>
        <v>#N/A</v>
      </c>
    </row>
    <row r="5429" spans="1:1" x14ac:dyDescent="0.25">
      <c r="A5429" s="2" t="e">
        <f ca="1">MATCH($E$4,OFFSET(OFFSET(Journaal!$E$5,A5428,0),,,Journaal!$D$3-A5428),0)+A5428</f>
        <v>#N/A</v>
      </c>
    </row>
    <row r="5430" spans="1:1" x14ac:dyDescent="0.25">
      <c r="A5430" s="2" t="e">
        <f ca="1">MATCH($E$4,OFFSET(OFFSET(Journaal!$E$5,A5429,0),,,Journaal!$D$3-A5429),0)+A5429</f>
        <v>#N/A</v>
      </c>
    </row>
    <row r="5431" spans="1:1" x14ac:dyDescent="0.25">
      <c r="A5431" s="2" t="e">
        <f ca="1">MATCH($E$4,OFFSET(OFFSET(Journaal!$E$5,A5430,0),,,Journaal!$D$3-A5430),0)+A5430</f>
        <v>#N/A</v>
      </c>
    </row>
    <row r="5432" spans="1:1" x14ac:dyDescent="0.25">
      <c r="A5432" s="2" t="e">
        <f ca="1">MATCH($E$4,OFFSET(OFFSET(Journaal!$E$5,A5431,0),,,Journaal!$D$3-A5431),0)+A5431</f>
        <v>#N/A</v>
      </c>
    </row>
    <row r="5433" spans="1:1" x14ac:dyDescent="0.25">
      <c r="A5433" s="2" t="e">
        <f ca="1">MATCH($E$4,OFFSET(OFFSET(Journaal!$E$5,A5432,0),,,Journaal!$D$3-A5432),0)+A5432</f>
        <v>#N/A</v>
      </c>
    </row>
    <row r="5434" spans="1:1" x14ac:dyDescent="0.25">
      <c r="A5434" s="2" t="e">
        <f ca="1">MATCH($E$4,OFFSET(OFFSET(Journaal!$E$5,A5433,0),,,Journaal!$D$3-A5433),0)+A5433</f>
        <v>#N/A</v>
      </c>
    </row>
    <row r="5435" spans="1:1" x14ac:dyDescent="0.25">
      <c r="A5435" s="2" t="e">
        <f ca="1">MATCH($E$4,OFFSET(OFFSET(Journaal!$E$5,A5434,0),,,Journaal!$D$3-A5434),0)+A5434</f>
        <v>#N/A</v>
      </c>
    </row>
    <row r="5436" spans="1:1" x14ac:dyDescent="0.25">
      <c r="A5436" s="2" t="e">
        <f ca="1">MATCH($E$4,OFFSET(OFFSET(Journaal!$E$5,A5435,0),,,Journaal!$D$3-A5435),0)+A5435</f>
        <v>#N/A</v>
      </c>
    </row>
    <row r="5437" spans="1:1" x14ac:dyDescent="0.25">
      <c r="A5437" s="2" t="e">
        <f ca="1">MATCH($E$4,OFFSET(OFFSET(Journaal!$E$5,A5436,0),,,Journaal!$D$3-A5436),0)+A5436</f>
        <v>#N/A</v>
      </c>
    </row>
    <row r="5438" spans="1:1" x14ac:dyDescent="0.25">
      <c r="A5438" s="2" t="e">
        <f ca="1">MATCH($E$4,OFFSET(OFFSET(Journaal!$E$5,A5437,0),,,Journaal!$D$3-A5437),0)+A5437</f>
        <v>#N/A</v>
      </c>
    </row>
    <row r="5439" spans="1:1" x14ac:dyDescent="0.25">
      <c r="A5439" s="2" t="e">
        <f ca="1">MATCH($E$4,OFFSET(OFFSET(Journaal!$E$5,A5438,0),,,Journaal!$D$3-A5438),0)+A5438</f>
        <v>#N/A</v>
      </c>
    </row>
    <row r="5440" spans="1:1" x14ac:dyDescent="0.25">
      <c r="A5440" s="2" t="e">
        <f ca="1">MATCH($E$4,OFFSET(OFFSET(Journaal!$E$5,A5439,0),,,Journaal!$D$3-A5439),0)+A5439</f>
        <v>#N/A</v>
      </c>
    </row>
    <row r="5441" spans="1:1" x14ac:dyDescent="0.25">
      <c r="A5441" s="2" t="e">
        <f ca="1">MATCH($E$4,OFFSET(OFFSET(Journaal!$E$5,A5440,0),,,Journaal!$D$3-A5440),0)+A5440</f>
        <v>#N/A</v>
      </c>
    </row>
    <row r="5442" spans="1:1" x14ac:dyDescent="0.25">
      <c r="A5442" s="2" t="e">
        <f ca="1">MATCH($E$4,OFFSET(OFFSET(Journaal!$E$5,A5441,0),,,Journaal!$D$3-A5441),0)+A5441</f>
        <v>#N/A</v>
      </c>
    </row>
    <row r="5443" spans="1:1" x14ac:dyDescent="0.25">
      <c r="A5443" s="2" t="e">
        <f ca="1">MATCH($E$4,OFFSET(OFFSET(Journaal!$E$5,A5442,0),,,Journaal!$D$3-A5442),0)+A5442</f>
        <v>#N/A</v>
      </c>
    </row>
    <row r="5444" spans="1:1" x14ac:dyDescent="0.25">
      <c r="A5444" s="2" t="e">
        <f ca="1">MATCH($E$4,OFFSET(OFFSET(Journaal!$E$5,A5443,0),,,Journaal!$D$3-A5443),0)+A5443</f>
        <v>#N/A</v>
      </c>
    </row>
    <row r="5445" spans="1:1" x14ac:dyDescent="0.25">
      <c r="A5445" s="2" t="e">
        <f ca="1">MATCH($E$4,OFFSET(OFFSET(Journaal!$E$5,A5444,0),,,Journaal!$D$3-A5444),0)+A5444</f>
        <v>#N/A</v>
      </c>
    </row>
    <row r="5446" spans="1:1" x14ac:dyDescent="0.25">
      <c r="A5446" s="2" t="e">
        <f ca="1">MATCH($E$4,OFFSET(OFFSET(Journaal!$E$5,A5445,0),,,Journaal!$D$3-A5445),0)+A5445</f>
        <v>#N/A</v>
      </c>
    </row>
    <row r="5447" spans="1:1" x14ac:dyDescent="0.25">
      <c r="A5447" s="2" t="e">
        <f ca="1">MATCH($E$4,OFFSET(OFFSET(Journaal!$E$5,A5446,0),,,Journaal!$D$3-A5446),0)+A5446</f>
        <v>#N/A</v>
      </c>
    </row>
    <row r="5448" spans="1:1" x14ac:dyDescent="0.25">
      <c r="A5448" s="2" t="e">
        <f ca="1">MATCH($E$4,OFFSET(OFFSET(Journaal!$E$5,A5447,0),,,Journaal!$D$3-A5447),0)+A5447</f>
        <v>#N/A</v>
      </c>
    </row>
    <row r="5449" spans="1:1" x14ac:dyDescent="0.25">
      <c r="A5449" s="2" t="e">
        <f ca="1">MATCH($E$4,OFFSET(OFFSET(Journaal!$E$5,A5448,0),,,Journaal!$D$3-A5448),0)+A5448</f>
        <v>#N/A</v>
      </c>
    </row>
    <row r="5450" spans="1:1" x14ac:dyDescent="0.25">
      <c r="A5450" s="2" t="e">
        <f ca="1">MATCH($E$4,OFFSET(OFFSET(Journaal!$E$5,A5449,0),,,Journaal!$D$3-A5449),0)+A5449</f>
        <v>#N/A</v>
      </c>
    </row>
    <row r="5451" spans="1:1" x14ac:dyDescent="0.25">
      <c r="A5451" s="2" t="e">
        <f ca="1">MATCH($E$4,OFFSET(OFFSET(Journaal!$E$5,A5450,0),,,Journaal!$D$3-A5450),0)+A5450</f>
        <v>#N/A</v>
      </c>
    </row>
    <row r="5452" spans="1:1" x14ac:dyDescent="0.25">
      <c r="A5452" s="2" t="e">
        <f ca="1">MATCH($E$4,OFFSET(OFFSET(Journaal!$E$5,A5451,0),,,Journaal!$D$3-A5451),0)+A5451</f>
        <v>#N/A</v>
      </c>
    </row>
    <row r="5453" spans="1:1" x14ac:dyDescent="0.25">
      <c r="A5453" s="2" t="e">
        <f ca="1">MATCH($E$4,OFFSET(OFFSET(Journaal!$E$5,A5452,0),,,Journaal!$D$3-A5452),0)+A5452</f>
        <v>#N/A</v>
      </c>
    </row>
    <row r="5454" spans="1:1" x14ac:dyDescent="0.25">
      <c r="A5454" s="2" t="e">
        <f ca="1">MATCH($E$4,OFFSET(OFFSET(Journaal!$E$5,A5453,0),,,Journaal!$D$3-A5453),0)+A5453</f>
        <v>#N/A</v>
      </c>
    </row>
    <row r="5455" spans="1:1" x14ac:dyDescent="0.25">
      <c r="A5455" s="2" t="e">
        <f ca="1">MATCH($E$4,OFFSET(OFFSET(Journaal!$E$5,A5454,0),,,Journaal!$D$3-A5454),0)+A5454</f>
        <v>#N/A</v>
      </c>
    </row>
    <row r="5456" spans="1:1" x14ac:dyDescent="0.25">
      <c r="A5456" s="2" t="e">
        <f ca="1">MATCH($E$4,OFFSET(OFFSET(Journaal!$E$5,A5455,0),,,Journaal!$D$3-A5455),0)+A5455</f>
        <v>#N/A</v>
      </c>
    </row>
    <row r="5457" spans="1:1" x14ac:dyDescent="0.25">
      <c r="A5457" s="2" t="e">
        <f ca="1">MATCH($E$4,OFFSET(OFFSET(Journaal!$E$5,A5456,0),,,Journaal!$D$3-A5456),0)+A5456</f>
        <v>#N/A</v>
      </c>
    </row>
    <row r="5458" spans="1:1" x14ac:dyDescent="0.25">
      <c r="A5458" s="2" t="e">
        <f ca="1">MATCH($E$4,OFFSET(OFFSET(Journaal!$E$5,A5457,0),,,Journaal!$D$3-A5457),0)+A5457</f>
        <v>#N/A</v>
      </c>
    </row>
    <row r="5459" spans="1:1" x14ac:dyDescent="0.25">
      <c r="A5459" s="2" t="e">
        <f ca="1">MATCH($E$4,OFFSET(OFFSET(Journaal!$E$5,A5458,0),,,Journaal!$D$3-A5458),0)+A5458</f>
        <v>#N/A</v>
      </c>
    </row>
    <row r="5460" spans="1:1" x14ac:dyDescent="0.25">
      <c r="A5460" s="2" t="e">
        <f ca="1">MATCH($E$4,OFFSET(OFFSET(Journaal!$E$5,A5459,0),,,Journaal!$D$3-A5459),0)+A5459</f>
        <v>#N/A</v>
      </c>
    </row>
    <row r="5461" spans="1:1" x14ac:dyDescent="0.25">
      <c r="A5461" s="2" t="e">
        <f ca="1">MATCH($E$4,OFFSET(OFFSET(Journaal!$E$5,A5460,0),,,Journaal!$D$3-A5460),0)+A5460</f>
        <v>#N/A</v>
      </c>
    </row>
    <row r="5462" spans="1:1" x14ac:dyDescent="0.25">
      <c r="A5462" s="2" t="e">
        <f ca="1">MATCH($E$4,OFFSET(OFFSET(Journaal!$E$5,A5461,0),,,Journaal!$D$3-A5461),0)+A5461</f>
        <v>#N/A</v>
      </c>
    </row>
    <row r="5463" spans="1:1" x14ac:dyDescent="0.25">
      <c r="A5463" s="2" t="e">
        <f ca="1">MATCH($E$4,OFFSET(OFFSET(Journaal!$E$5,A5462,0),,,Journaal!$D$3-A5462),0)+A5462</f>
        <v>#N/A</v>
      </c>
    </row>
    <row r="5464" spans="1:1" x14ac:dyDescent="0.25">
      <c r="A5464" s="2" t="e">
        <f ca="1">MATCH($E$4,OFFSET(OFFSET(Journaal!$E$5,A5463,0),,,Journaal!$D$3-A5463),0)+A5463</f>
        <v>#N/A</v>
      </c>
    </row>
    <row r="5465" spans="1:1" x14ac:dyDescent="0.25">
      <c r="A5465" s="2" t="e">
        <f ca="1">MATCH($E$4,OFFSET(OFFSET(Journaal!$E$5,A5464,0),,,Journaal!$D$3-A5464),0)+A5464</f>
        <v>#N/A</v>
      </c>
    </row>
    <row r="5466" spans="1:1" x14ac:dyDescent="0.25">
      <c r="A5466" s="2" t="e">
        <f ca="1">MATCH($E$4,OFFSET(OFFSET(Journaal!$E$5,A5465,0),,,Journaal!$D$3-A5465),0)+A5465</f>
        <v>#N/A</v>
      </c>
    </row>
    <row r="5467" spans="1:1" x14ac:dyDescent="0.25">
      <c r="A5467" s="2" t="e">
        <f ca="1">MATCH($E$4,OFFSET(OFFSET(Journaal!$E$5,A5466,0),,,Journaal!$D$3-A5466),0)+A5466</f>
        <v>#N/A</v>
      </c>
    </row>
    <row r="5468" spans="1:1" x14ac:dyDescent="0.25">
      <c r="A5468" s="2" t="e">
        <f ca="1">MATCH($E$4,OFFSET(OFFSET(Journaal!$E$5,A5467,0),,,Journaal!$D$3-A5467),0)+A5467</f>
        <v>#N/A</v>
      </c>
    </row>
    <row r="5469" spans="1:1" x14ac:dyDescent="0.25">
      <c r="A5469" s="2" t="e">
        <f ca="1">MATCH($E$4,OFFSET(OFFSET(Journaal!$E$5,A5468,0),,,Journaal!$D$3-A5468),0)+A5468</f>
        <v>#N/A</v>
      </c>
    </row>
    <row r="5470" spans="1:1" x14ac:dyDescent="0.25">
      <c r="A5470" s="2" t="e">
        <f ca="1">MATCH($E$4,OFFSET(OFFSET(Journaal!$E$5,A5469,0),,,Journaal!$D$3-A5469),0)+A5469</f>
        <v>#N/A</v>
      </c>
    </row>
    <row r="5471" spans="1:1" x14ac:dyDescent="0.25">
      <c r="A5471" s="2" t="e">
        <f ca="1">MATCH($E$4,OFFSET(OFFSET(Journaal!$E$5,A5470,0),,,Journaal!$D$3-A5470),0)+A5470</f>
        <v>#N/A</v>
      </c>
    </row>
    <row r="5472" spans="1:1" x14ac:dyDescent="0.25">
      <c r="A5472" s="2" t="e">
        <f ca="1">MATCH($E$4,OFFSET(OFFSET(Journaal!$E$5,A5471,0),,,Journaal!$D$3-A5471),0)+A5471</f>
        <v>#N/A</v>
      </c>
    </row>
    <row r="5473" spans="1:1" x14ac:dyDescent="0.25">
      <c r="A5473" s="2" t="e">
        <f ca="1">MATCH($E$4,OFFSET(OFFSET(Journaal!$E$5,A5472,0),,,Journaal!$D$3-A5472),0)+A5472</f>
        <v>#N/A</v>
      </c>
    </row>
    <row r="5474" spans="1:1" x14ac:dyDescent="0.25">
      <c r="A5474" s="2" t="e">
        <f ca="1">MATCH($E$4,OFFSET(OFFSET(Journaal!$E$5,A5473,0),,,Journaal!$D$3-A5473),0)+A5473</f>
        <v>#N/A</v>
      </c>
    </row>
    <row r="5475" spans="1:1" x14ac:dyDescent="0.25">
      <c r="A5475" s="2" t="e">
        <f ca="1">MATCH($E$4,OFFSET(OFFSET(Journaal!$E$5,A5474,0),,,Journaal!$D$3-A5474),0)+A5474</f>
        <v>#N/A</v>
      </c>
    </row>
    <row r="5476" spans="1:1" x14ac:dyDescent="0.25">
      <c r="A5476" s="2" t="e">
        <f ca="1">MATCH($E$4,OFFSET(OFFSET(Journaal!$E$5,A5475,0),,,Journaal!$D$3-A5475),0)+A5475</f>
        <v>#N/A</v>
      </c>
    </row>
    <row r="5477" spans="1:1" x14ac:dyDescent="0.25">
      <c r="A5477" s="2" t="e">
        <f ca="1">MATCH($E$4,OFFSET(OFFSET(Journaal!$E$5,A5476,0),,,Journaal!$D$3-A5476),0)+A5476</f>
        <v>#N/A</v>
      </c>
    </row>
    <row r="5478" spans="1:1" x14ac:dyDescent="0.25">
      <c r="A5478" s="2" t="e">
        <f ca="1">MATCH($E$4,OFFSET(OFFSET(Journaal!$E$5,A5477,0),,,Journaal!$D$3-A5477),0)+A5477</f>
        <v>#N/A</v>
      </c>
    </row>
    <row r="5479" spans="1:1" x14ac:dyDescent="0.25">
      <c r="A5479" s="2" t="e">
        <f ca="1">MATCH($E$4,OFFSET(OFFSET(Journaal!$E$5,A5478,0),,,Journaal!$D$3-A5478),0)+A5478</f>
        <v>#N/A</v>
      </c>
    </row>
    <row r="5480" spans="1:1" x14ac:dyDescent="0.25">
      <c r="A5480" s="2" t="e">
        <f ca="1">MATCH($E$4,OFFSET(OFFSET(Journaal!$E$5,A5479,0),,,Journaal!$D$3-A5479),0)+A5479</f>
        <v>#N/A</v>
      </c>
    </row>
    <row r="5481" spans="1:1" x14ac:dyDescent="0.25">
      <c r="A5481" s="2" t="e">
        <f ca="1">MATCH($E$4,OFFSET(OFFSET(Journaal!$E$5,A5480,0),,,Journaal!$D$3-A5480),0)+A5480</f>
        <v>#N/A</v>
      </c>
    </row>
    <row r="5482" spans="1:1" x14ac:dyDescent="0.25">
      <c r="A5482" s="2" t="e">
        <f ca="1">MATCH($E$4,OFFSET(OFFSET(Journaal!$E$5,A5481,0),,,Journaal!$D$3-A5481),0)+A5481</f>
        <v>#N/A</v>
      </c>
    </row>
    <row r="5483" spans="1:1" x14ac:dyDescent="0.25">
      <c r="A5483" s="2" t="e">
        <f ca="1">MATCH($E$4,OFFSET(OFFSET(Journaal!$E$5,A5482,0),,,Journaal!$D$3-A5482),0)+A5482</f>
        <v>#N/A</v>
      </c>
    </row>
    <row r="5484" spans="1:1" x14ac:dyDescent="0.25">
      <c r="A5484" s="2" t="e">
        <f ca="1">MATCH($E$4,OFFSET(OFFSET(Journaal!$E$5,A5483,0),,,Journaal!$D$3-A5483),0)+A5483</f>
        <v>#N/A</v>
      </c>
    </row>
    <row r="5485" spans="1:1" x14ac:dyDescent="0.25">
      <c r="A5485" s="2" t="e">
        <f ca="1">MATCH($E$4,OFFSET(OFFSET(Journaal!$E$5,A5484,0),,,Journaal!$D$3-A5484),0)+A5484</f>
        <v>#N/A</v>
      </c>
    </row>
    <row r="5486" spans="1:1" x14ac:dyDescent="0.25">
      <c r="A5486" s="2" t="e">
        <f ca="1">MATCH($E$4,OFFSET(OFFSET(Journaal!$E$5,A5485,0),,,Journaal!$D$3-A5485),0)+A5485</f>
        <v>#N/A</v>
      </c>
    </row>
    <row r="5487" spans="1:1" x14ac:dyDescent="0.25">
      <c r="A5487" s="2" t="e">
        <f ca="1">MATCH($E$4,OFFSET(OFFSET(Journaal!$E$5,A5486,0),,,Journaal!$D$3-A5486),0)+A5486</f>
        <v>#N/A</v>
      </c>
    </row>
    <row r="5488" spans="1:1" x14ac:dyDescent="0.25">
      <c r="A5488" s="2" t="e">
        <f ca="1">MATCH($E$4,OFFSET(OFFSET(Journaal!$E$5,A5487,0),,,Journaal!$D$3-A5487),0)+A5487</f>
        <v>#N/A</v>
      </c>
    </row>
    <row r="5489" spans="1:1" x14ac:dyDescent="0.25">
      <c r="A5489" s="2" t="e">
        <f ca="1">MATCH($E$4,OFFSET(OFFSET(Journaal!$E$5,A5488,0),,,Journaal!$D$3-A5488),0)+A5488</f>
        <v>#N/A</v>
      </c>
    </row>
    <row r="5490" spans="1:1" x14ac:dyDescent="0.25">
      <c r="A5490" s="2" t="e">
        <f ca="1">MATCH($E$4,OFFSET(OFFSET(Journaal!$E$5,A5489,0),,,Journaal!$D$3-A5489),0)+A5489</f>
        <v>#N/A</v>
      </c>
    </row>
    <row r="5491" spans="1:1" x14ac:dyDescent="0.25">
      <c r="A5491" s="2" t="e">
        <f ca="1">MATCH($E$4,OFFSET(OFFSET(Journaal!$E$5,A5490,0),,,Journaal!$D$3-A5490),0)+A5490</f>
        <v>#N/A</v>
      </c>
    </row>
    <row r="5492" spans="1:1" x14ac:dyDescent="0.25">
      <c r="A5492" s="2" t="e">
        <f ca="1">MATCH($E$4,OFFSET(OFFSET(Journaal!$E$5,A5491,0),,,Journaal!$D$3-A5491),0)+A5491</f>
        <v>#N/A</v>
      </c>
    </row>
    <row r="5493" spans="1:1" x14ac:dyDescent="0.25">
      <c r="A5493" s="2" t="e">
        <f ca="1">MATCH($E$4,OFFSET(OFFSET(Journaal!$E$5,A5492,0),,,Journaal!$D$3-A5492),0)+A5492</f>
        <v>#N/A</v>
      </c>
    </row>
    <row r="5494" spans="1:1" x14ac:dyDescent="0.25">
      <c r="A5494" s="2" t="e">
        <f ca="1">MATCH($E$4,OFFSET(OFFSET(Journaal!$E$5,A5493,0),,,Journaal!$D$3-A5493),0)+A5493</f>
        <v>#N/A</v>
      </c>
    </row>
    <row r="5495" spans="1:1" x14ac:dyDescent="0.25">
      <c r="A5495" s="2" t="e">
        <f ca="1">MATCH($E$4,OFFSET(OFFSET(Journaal!$E$5,A5494,0),,,Journaal!$D$3-A5494),0)+A5494</f>
        <v>#N/A</v>
      </c>
    </row>
    <row r="5496" spans="1:1" x14ac:dyDescent="0.25">
      <c r="A5496" s="2" t="e">
        <f ca="1">MATCH($E$4,OFFSET(OFFSET(Journaal!$E$5,A5495,0),,,Journaal!$D$3-A5495),0)+A5495</f>
        <v>#N/A</v>
      </c>
    </row>
    <row r="5497" spans="1:1" x14ac:dyDescent="0.25">
      <c r="A5497" s="2" t="e">
        <f ca="1">MATCH($E$4,OFFSET(OFFSET(Journaal!$E$5,A5496,0),,,Journaal!$D$3-A5496),0)+A5496</f>
        <v>#N/A</v>
      </c>
    </row>
    <row r="5498" spans="1:1" x14ac:dyDescent="0.25">
      <c r="A5498" s="2" t="e">
        <f ca="1">MATCH($E$4,OFFSET(OFFSET(Journaal!$E$5,A5497,0),,,Journaal!$D$3-A5497),0)+A5497</f>
        <v>#N/A</v>
      </c>
    </row>
    <row r="5499" spans="1:1" x14ac:dyDescent="0.25">
      <c r="A5499" s="2" t="e">
        <f ca="1">MATCH($E$4,OFFSET(OFFSET(Journaal!$E$5,A5498,0),,,Journaal!$D$3-A5498),0)+A5498</f>
        <v>#N/A</v>
      </c>
    </row>
    <row r="5500" spans="1:1" x14ac:dyDescent="0.25">
      <c r="A5500" s="2" t="e">
        <f ca="1">MATCH($E$4,OFFSET(OFFSET(Journaal!$E$5,A5499,0),,,Journaal!$D$3-A5499),0)+A5499</f>
        <v>#N/A</v>
      </c>
    </row>
    <row r="5501" spans="1:1" x14ac:dyDescent="0.25">
      <c r="A5501" s="2" t="e">
        <f ca="1">MATCH($E$4,OFFSET(OFFSET(Journaal!$E$5,A5500,0),,,Journaal!$D$3-A5500),0)+A5500</f>
        <v>#N/A</v>
      </c>
    </row>
    <row r="5502" spans="1:1" x14ac:dyDescent="0.25">
      <c r="A5502" s="2" t="e">
        <f ca="1">MATCH($E$4,OFFSET(OFFSET(Journaal!$E$5,A5501,0),,,Journaal!$D$3-A5501),0)+A5501</f>
        <v>#N/A</v>
      </c>
    </row>
    <row r="5503" spans="1:1" x14ac:dyDescent="0.25">
      <c r="A5503" s="2" t="e">
        <f ca="1">MATCH($E$4,OFFSET(OFFSET(Journaal!$E$5,A5502,0),,,Journaal!$D$3-A5502),0)+A5502</f>
        <v>#N/A</v>
      </c>
    </row>
    <row r="5504" spans="1:1" x14ac:dyDescent="0.25">
      <c r="A5504" s="2" t="e">
        <f ca="1">MATCH($E$4,OFFSET(OFFSET(Journaal!$E$5,A5503,0),,,Journaal!$D$3-A5503),0)+A5503</f>
        <v>#N/A</v>
      </c>
    </row>
    <row r="5505" spans="1:1" x14ac:dyDescent="0.25">
      <c r="A5505" s="2" t="e">
        <f ca="1">MATCH($E$4,OFFSET(OFFSET(Journaal!$E$5,A5504,0),,,Journaal!$D$3-A5504),0)+A5504</f>
        <v>#N/A</v>
      </c>
    </row>
    <row r="5506" spans="1:1" x14ac:dyDescent="0.25">
      <c r="A5506" s="2" t="e">
        <f ca="1">MATCH($E$4,OFFSET(OFFSET(Journaal!$E$5,A5505,0),,,Journaal!$D$3-A5505),0)+A5505</f>
        <v>#N/A</v>
      </c>
    </row>
    <row r="5507" spans="1:1" x14ac:dyDescent="0.25">
      <c r="A5507" s="2" t="e">
        <f ca="1">MATCH($E$4,OFFSET(OFFSET(Journaal!$E$5,A5506,0),,,Journaal!$D$3-A5506),0)+A5506</f>
        <v>#N/A</v>
      </c>
    </row>
    <row r="5508" spans="1:1" x14ac:dyDescent="0.25">
      <c r="A5508" s="2" t="e">
        <f ca="1">MATCH($E$4,OFFSET(OFFSET(Journaal!$E$5,A5507,0),,,Journaal!$D$3-A5507),0)+A5507</f>
        <v>#N/A</v>
      </c>
    </row>
    <row r="5509" spans="1:1" x14ac:dyDescent="0.25">
      <c r="A5509" s="2" t="e">
        <f ca="1">MATCH($E$4,OFFSET(OFFSET(Journaal!$E$5,A5508,0),,,Journaal!$D$3-A5508),0)+A5508</f>
        <v>#N/A</v>
      </c>
    </row>
    <row r="5510" spans="1:1" x14ac:dyDescent="0.25">
      <c r="A5510" s="2" t="e">
        <f ca="1">MATCH($E$4,OFFSET(OFFSET(Journaal!$E$5,A5509,0),,,Journaal!$D$3-A5509),0)+A5509</f>
        <v>#N/A</v>
      </c>
    </row>
    <row r="5511" spans="1:1" x14ac:dyDescent="0.25">
      <c r="A5511" s="2" t="e">
        <f ca="1">MATCH($E$4,OFFSET(OFFSET(Journaal!$E$5,A5510,0),,,Journaal!$D$3-A5510),0)+A5510</f>
        <v>#N/A</v>
      </c>
    </row>
    <row r="5512" spans="1:1" x14ac:dyDescent="0.25">
      <c r="A5512" s="2" t="e">
        <f ca="1">MATCH($E$4,OFFSET(OFFSET(Journaal!$E$5,A5511,0),,,Journaal!$D$3-A5511),0)+A5511</f>
        <v>#N/A</v>
      </c>
    </row>
    <row r="5513" spans="1:1" x14ac:dyDescent="0.25">
      <c r="A5513" s="2" t="e">
        <f ca="1">MATCH($E$4,OFFSET(OFFSET(Journaal!$E$5,A5512,0),,,Journaal!$D$3-A5512),0)+A5512</f>
        <v>#N/A</v>
      </c>
    </row>
    <row r="5514" spans="1:1" x14ac:dyDescent="0.25">
      <c r="A5514" s="2" t="e">
        <f ca="1">MATCH($E$4,OFFSET(OFFSET(Journaal!$E$5,A5513,0),,,Journaal!$D$3-A5513),0)+A5513</f>
        <v>#N/A</v>
      </c>
    </row>
    <row r="5515" spans="1:1" x14ac:dyDescent="0.25">
      <c r="A5515" s="2" t="e">
        <f ca="1">MATCH($E$4,OFFSET(OFFSET(Journaal!$E$5,A5514,0),,,Journaal!$D$3-A5514),0)+A5514</f>
        <v>#N/A</v>
      </c>
    </row>
    <row r="5516" spans="1:1" x14ac:dyDescent="0.25">
      <c r="A5516" s="2" t="e">
        <f ca="1">MATCH($E$4,OFFSET(OFFSET(Journaal!$E$5,A5515,0),,,Journaal!$D$3-A5515),0)+A5515</f>
        <v>#N/A</v>
      </c>
    </row>
    <row r="5517" spans="1:1" x14ac:dyDescent="0.25">
      <c r="A5517" s="2" t="e">
        <f ca="1">MATCH($E$4,OFFSET(OFFSET(Journaal!$E$5,A5516,0),,,Journaal!$D$3-A5516),0)+A5516</f>
        <v>#N/A</v>
      </c>
    </row>
    <row r="5518" spans="1:1" x14ac:dyDescent="0.25">
      <c r="A5518" s="2" t="e">
        <f ca="1">MATCH($E$4,OFFSET(OFFSET(Journaal!$E$5,A5517,0),,,Journaal!$D$3-A5517),0)+A5517</f>
        <v>#N/A</v>
      </c>
    </row>
    <row r="5519" spans="1:1" x14ac:dyDescent="0.25">
      <c r="A5519" s="2" t="e">
        <f ca="1">MATCH($E$4,OFFSET(OFFSET(Journaal!$E$5,A5518,0),,,Journaal!$D$3-A5518),0)+A5518</f>
        <v>#N/A</v>
      </c>
    </row>
    <row r="5520" spans="1:1" x14ac:dyDescent="0.25">
      <c r="A5520" s="2" t="e">
        <f ca="1">MATCH($E$4,OFFSET(OFFSET(Journaal!$E$5,A5519,0),,,Journaal!$D$3-A5519),0)+A5519</f>
        <v>#N/A</v>
      </c>
    </row>
    <row r="5521" spans="1:1" x14ac:dyDescent="0.25">
      <c r="A5521" s="2" t="e">
        <f ca="1">MATCH($E$4,OFFSET(OFFSET(Journaal!$E$5,A5520,0),,,Journaal!$D$3-A5520),0)+A5520</f>
        <v>#N/A</v>
      </c>
    </row>
    <row r="5522" spans="1:1" x14ac:dyDescent="0.25">
      <c r="A5522" s="2" t="e">
        <f ca="1">MATCH($E$4,OFFSET(OFFSET(Journaal!$E$5,A5521,0),,,Journaal!$D$3-A5521),0)+A5521</f>
        <v>#N/A</v>
      </c>
    </row>
    <row r="5523" spans="1:1" x14ac:dyDescent="0.25">
      <c r="A5523" s="2" t="e">
        <f ca="1">MATCH($E$4,OFFSET(OFFSET(Journaal!$E$5,A5522,0),,,Journaal!$D$3-A5522),0)+A5522</f>
        <v>#N/A</v>
      </c>
    </row>
    <row r="5524" spans="1:1" x14ac:dyDescent="0.25">
      <c r="A5524" s="2" t="e">
        <f ca="1">MATCH($E$4,OFFSET(OFFSET(Journaal!$E$5,A5523,0),,,Journaal!$D$3-A5523),0)+A5523</f>
        <v>#N/A</v>
      </c>
    </row>
    <row r="5525" spans="1:1" x14ac:dyDescent="0.25">
      <c r="A5525" s="2" t="e">
        <f ca="1">MATCH($E$4,OFFSET(OFFSET(Journaal!$E$5,A5524,0),,,Journaal!$D$3-A5524),0)+A5524</f>
        <v>#N/A</v>
      </c>
    </row>
    <row r="5526" spans="1:1" x14ac:dyDescent="0.25">
      <c r="A5526" s="2" t="e">
        <f ca="1">MATCH($E$4,OFFSET(OFFSET(Journaal!$E$5,A5525,0),,,Journaal!$D$3-A5525),0)+A5525</f>
        <v>#N/A</v>
      </c>
    </row>
    <row r="5527" spans="1:1" x14ac:dyDescent="0.25">
      <c r="A5527" s="2" t="e">
        <f ca="1">MATCH($E$4,OFFSET(OFFSET(Journaal!$E$5,A5526,0),,,Journaal!$D$3-A5526),0)+A5526</f>
        <v>#N/A</v>
      </c>
    </row>
    <row r="5528" spans="1:1" x14ac:dyDescent="0.25">
      <c r="A5528" s="2" t="e">
        <f ca="1">MATCH($E$4,OFFSET(OFFSET(Journaal!$E$5,A5527,0),,,Journaal!$D$3-A5527),0)+A5527</f>
        <v>#N/A</v>
      </c>
    </row>
    <row r="5529" spans="1:1" x14ac:dyDescent="0.25">
      <c r="A5529" s="2" t="e">
        <f ca="1">MATCH($E$4,OFFSET(OFFSET(Journaal!$E$5,A5528,0),,,Journaal!$D$3-A5528),0)+A5528</f>
        <v>#N/A</v>
      </c>
    </row>
    <row r="5530" spans="1:1" x14ac:dyDescent="0.25">
      <c r="A5530" s="2" t="e">
        <f ca="1">MATCH($E$4,OFFSET(OFFSET(Journaal!$E$5,A5529,0),,,Journaal!$D$3-A5529),0)+A5529</f>
        <v>#N/A</v>
      </c>
    </row>
    <row r="5531" spans="1:1" x14ac:dyDescent="0.25">
      <c r="A5531" s="2" t="e">
        <f ca="1">MATCH($E$4,OFFSET(OFFSET(Journaal!$E$5,A5530,0),,,Journaal!$D$3-A5530),0)+A5530</f>
        <v>#N/A</v>
      </c>
    </row>
    <row r="5532" spans="1:1" x14ac:dyDescent="0.25">
      <c r="A5532" s="2" t="e">
        <f ca="1">MATCH($E$4,OFFSET(OFFSET(Journaal!$E$5,A5531,0),,,Journaal!$D$3-A5531),0)+A5531</f>
        <v>#N/A</v>
      </c>
    </row>
    <row r="5533" spans="1:1" x14ac:dyDescent="0.25">
      <c r="A5533" s="2" t="e">
        <f ca="1">MATCH($E$4,OFFSET(OFFSET(Journaal!$E$5,A5532,0),,,Journaal!$D$3-A5532),0)+A5532</f>
        <v>#N/A</v>
      </c>
    </row>
    <row r="5534" spans="1:1" x14ac:dyDescent="0.25">
      <c r="A5534" s="2" t="e">
        <f ca="1">MATCH($E$4,OFFSET(OFFSET(Journaal!$E$5,A5533,0),,,Journaal!$D$3-A5533),0)+A5533</f>
        <v>#N/A</v>
      </c>
    </row>
    <row r="5535" spans="1:1" x14ac:dyDescent="0.25">
      <c r="A5535" s="2" t="e">
        <f ca="1">MATCH($E$4,OFFSET(OFFSET(Journaal!$E$5,A5534,0),,,Journaal!$D$3-A5534),0)+A5534</f>
        <v>#N/A</v>
      </c>
    </row>
    <row r="5536" spans="1:1" x14ac:dyDescent="0.25">
      <c r="A5536" s="2" t="e">
        <f ca="1">MATCH($E$4,OFFSET(OFFSET(Journaal!$E$5,A5535,0),,,Journaal!$D$3-A5535),0)+A5535</f>
        <v>#N/A</v>
      </c>
    </row>
    <row r="5537" spans="1:1" x14ac:dyDescent="0.25">
      <c r="A5537" s="2" t="e">
        <f ca="1">MATCH($E$4,OFFSET(OFFSET(Journaal!$E$5,A5536,0),,,Journaal!$D$3-A5536),0)+A5536</f>
        <v>#N/A</v>
      </c>
    </row>
    <row r="5538" spans="1:1" x14ac:dyDescent="0.25">
      <c r="A5538" s="2" t="e">
        <f ca="1">MATCH($E$4,OFFSET(OFFSET(Journaal!$E$5,A5537,0),,,Journaal!$D$3-A5537),0)+A5537</f>
        <v>#N/A</v>
      </c>
    </row>
    <row r="5539" spans="1:1" x14ac:dyDescent="0.25">
      <c r="A5539" s="2" t="e">
        <f ca="1">MATCH($E$4,OFFSET(OFFSET(Journaal!$E$5,A5538,0),,,Journaal!$D$3-A5538),0)+A5538</f>
        <v>#N/A</v>
      </c>
    </row>
    <row r="5540" spans="1:1" x14ac:dyDescent="0.25">
      <c r="A5540" s="2" t="e">
        <f ca="1">MATCH($E$4,OFFSET(OFFSET(Journaal!$E$5,A5539,0),,,Journaal!$D$3-A5539),0)+A5539</f>
        <v>#N/A</v>
      </c>
    </row>
    <row r="5541" spans="1:1" x14ac:dyDescent="0.25">
      <c r="A5541" s="2" t="e">
        <f ca="1">MATCH($E$4,OFFSET(OFFSET(Journaal!$E$5,A5540,0),,,Journaal!$D$3-A5540),0)+A5540</f>
        <v>#N/A</v>
      </c>
    </row>
    <row r="5542" spans="1:1" x14ac:dyDescent="0.25">
      <c r="A5542" s="2" t="e">
        <f ca="1">MATCH($E$4,OFFSET(OFFSET(Journaal!$E$5,A5541,0),,,Journaal!$D$3-A5541),0)+A5541</f>
        <v>#N/A</v>
      </c>
    </row>
    <row r="5543" spans="1:1" x14ac:dyDescent="0.25">
      <c r="A5543" s="2" t="e">
        <f ca="1">MATCH($E$4,OFFSET(OFFSET(Journaal!$E$5,A5542,0),,,Journaal!$D$3-A5542),0)+A5542</f>
        <v>#N/A</v>
      </c>
    </row>
    <row r="5544" spans="1:1" x14ac:dyDescent="0.25">
      <c r="A5544" s="2" t="e">
        <f ca="1">MATCH($E$4,OFFSET(OFFSET(Journaal!$E$5,A5543,0),,,Journaal!$D$3-A5543),0)+A5543</f>
        <v>#N/A</v>
      </c>
    </row>
    <row r="5545" spans="1:1" x14ac:dyDescent="0.25">
      <c r="A5545" s="2" t="e">
        <f ca="1">MATCH($E$4,OFFSET(OFFSET(Journaal!$E$5,A5544,0),,,Journaal!$D$3-A5544),0)+A5544</f>
        <v>#N/A</v>
      </c>
    </row>
    <row r="5546" spans="1:1" x14ac:dyDescent="0.25">
      <c r="A5546" s="2" t="e">
        <f ca="1">MATCH($E$4,OFFSET(OFFSET(Journaal!$E$5,A5545,0),,,Journaal!$D$3-A5545),0)+A5545</f>
        <v>#N/A</v>
      </c>
    </row>
    <row r="5547" spans="1:1" x14ac:dyDescent="0.25">
      <c r="A5547" s="2" t="e">
        <f ca="1">MATCH($E$4,OFFSET(OFFSET(Journaal!$E$5,A5546,0),,,Journaal!$D$3-A5546),0)+A5546</f>
        <v>#N/A</v>
      </c>
    </row>
    <row r="5548" spans="1:1" x14ac:dyDescent="0.25">
      <c r="A5548" s="2" t="e">
        <f ca="1">MATCH($E$4,OFFSET(OFFSET(Journaal!$E$5,A5547,0),,,Journaal!$D$3-A5547),0)+A5547</f>
        <v>#N/A</v>
      </c>
    </row>
    <row r="5549" spans="1:1" x14ac:dyDescent="0.25">
      <c r="A5549" s="2" t="e">
        <f ca="1">MATCH($E$4,OFFSET(OFFSET(Journaal!$E$5,A5548,0),,,Journaal!$D$3-A5548),0)+A5548</f>
        <v>#N/A</v>
      </c>
    </row>
    <row r="5550" spans="1:1" x14ac:dyDescent="0.25">
      <c r="A5550" s="2" t="e">
        <f ca="1">MATCH($E$4,OFFSET(OFFSET(Journaal!$E$5,A5549,0),,,Journaal!$D$3-A5549),0)+A5549</f>
        <v>#N/A</v>
      </c>
    </row>
    <row r="5551" spans="1:1" x14ac:dyDescent="0.25">
      <c r="A5551" s="2" t="e">
        <f ca="1">MATCH($E$4,OFFSET(OFFSET(Journaal!$E$5,A5550,0),,,Journaal!$D$3-A5550),0)+A5550</f>
        <v>#N/A</v>
      </c>
    </row>
    <row r="5552" spans="1:1" x14ac:dyDescent="0.25">
      <c r="A5552" s="2" t="e">
        <f ca="1">MATCH($E$4,OFFSET(OFFSET(Journaal!$E$5,A5551,0),,,Journaal!$D$3-A5551),0)+A5551</f>
        <v>#N/A</v>
      </c>
    </row>
    <row r="5553" spans="1:1" x14ac:dyDescent="0.25">
      <c r="A5553" s="2" t="e">
        <f ca="1">MATCH($E$4,OFFSET(OFFSET(Journaal!$E$5,A5552,0),,,Journaal!$D$3-A5552),0)+A5552</f>
        <v>#N/A</v>
      </c>
    </row>
    <row r="5554" spans="1:1" x14ac:dyDescent="0.25">
      <c r="A5554" s="2" t="e">
        <f ca="1">MATCH($E$4,OFFSET(OFFSET(Journaal!$E$5,A5553,0),,,Journaal!$D$3-A5553),0)+A5553</f>
        <v>#N/A</v>
      </c>
    </row>
    <row r="5555" spans="1:1" x14ac:dyDescent="0.25">
      <c r="A5555" s="2" t="e">
        <f ca="1">MATCH($E$4,OFFSET(OFFSET(Journaal!$E$5,A5554,0),,,Journaal!$D$3-A5554),0)+A5554</f>
        <v>#N/A</v>
      </c>
    </row>
    <row r="5556" spans="1:1" x14ac:dyDescent="0.25">
      <c r="A5556" s="2" t="e">
        <f ca="1">MATCH($E$4,OFFSET(OFFSET(Journaal!$E$5,A5555,0),,,Journaal!$D$3-A5555),0)+A5555</f>
        <v>#N/A</v>
      </c>
    </row>
    <row r="5557" spans="1:1" x14ac:dyDescent="0.25">
      <c r="A5557" s="2" t="e">
        <f ca="1">MATCH($E$4,OFFSET(OFFSET(Journaal!$E$5,A5556,0),,,Journaal!$D$3-A5556),0)+A5556</f>
        <v>#N/A</v>
      </c>
    </row>
    <row r="5558" spans="1:1" x14ac:dyDescent="0.25">
      <c r="A5558" s="2" t="e">
        <f ca="1">MATCH($E$4,OFFSET(OFFSET(Journaal!$E$5,A5557,0),,,Journaal!$D$3-A5557),0)+A5557</f>
        <v>#N/A</v>
      </c>
    </row>
    <row r="5559" spans="1:1" x14ac:dyDescent="0.25">
      <c r="A5559" s="2" t="e">
        <f ca="1">MATCH($E$4,OFFSET(OFFSET(Journaal!$E$5,A5558,0),,,Journaal!$D$3-A5558),0)+A5558</f>
        <v>#N/A</v>
      </c>
    </row>
    <row r="5560" spans="1:1" x14ac:dyDescent="0.25">
      <c r="A5560" s="2" t="e">
        <f ca="1">MATCH($E$4,OFFSET(OFFSET(Journaal!$E$5,A5559,0),,,Journaal!$D$3-A5559),0)+A5559</f>
        <v>#N/A</v>
      </c>
    </row>
    <row r="5561" spans="1:1" x14ac:dyDescent="0.25">
      <c r="A5561" s="2" t="e">
        <f ca="1">MATCH($E$4,OFFSET(OFFSET(Journaal!$E$5,A5560,0),,,Journaal!$D$3-A5560),0)+A5560</f>
        <v>#N/A</v>
      </c>
    </row>
    <row r="5562" spans="1:1" x14ac:dyDescent="0.25">
      <c r="A5562" s="2" t="e">
        <f ca="1">MATCH($E$4,OFFSET(OFFSET(Journaal!$E$5,A5561,0),,,Journaal!$D$3-A5561),0)+A5561</f>
        <v>#N/A</v>
      </c>
    </row>
    <row r="5563" spans="1:1" x14ac:dyDescent="0.25">
      <c r="A5563" s="2" t="e">
        <f ca="1">MATCH($E$4,OFFSET(OFFSET(Journaal!$E$5,A5562,0),,,Journaal!$D$3-A5562),0)+A5562</f>
        <v>#N/A</v>
      </c>
    </row>
    <row r="5564" spans="1:1" x14ac:dyDescent="0.25">
      <c r="A5564" s="2" t="e">
        <f ca="1">MATCH($E$4,OFFSET(OFFSET(Journaal!$E$5,A5563,0),,,Journaal!$D$3-A5563),0)+A5563</f>
        <v>#N/A</v>
      </c>
    </row>
    <row r="5565" spans="1:1" x14ac:dyDescent="0.25">
      <c r="A5565" s="2" t="e">
        <f ca="1">MATCH($E$4,OFFSET(OFFSET(Journaal!$E$5,A5564,0),,,Journaal!$D$3-A5564),0)+A5564</f>
        <v>#N/A</v>
      </c>
    </row>
    <row r="5566" spans="1:1" x14ac:dyDescent="0.25">
      <c r="A5566" s="2" t="e">
        <f ca="1">MATCH($E$4,OFFSET(OFFSET(Journaal!$E$5,A5565,0),,,Journaal!$D$3-A5565),0)+A5565</f>
        <v>#N/A</v>
      </c>
    </row>
    <row r="5567" spans="1:1" x14ac:dyDescent="0.25">
      <c r="A5567" s="2" t="e">
        <f ca="1">MATCH($E$4,OFFSET(OFFSET(Journaal!$E$5,A5566,0),,,Journaal!$D$3-A5566),0)+A5566</f>
        <v>#N/A</v>
      </c>
    </row>
    <row r="5568" spans="1:1" x14ac:dyDescent="0.25">
      <c r="A5568" s="2" t="e">
        <f ca="1">MATCH($E$4,OFFSET(OFFSET(Journaal!$E$5,A5567,0),,,Journaal!$D$3-A5567),0)+A5567</f>
        <v>#N/A</v>
      </c>
    </row>
    <row r="5569" spans="1:1" x14ac:dyDescent="0.25">
      <c r="A5569" s="2" t="e">
        <f ca="1">MATCH($E$4,OFFSET(OFFSET(Journaal!$E$5,A5568,0),,,Journaal!$D$3-A5568),0)+A5568</f>
        <v>#N/A</v>
      </c>
    </row>
    <row r="5570" spans="1:1" x14ac:dyDescent="0.25">
      <c r="A5570" s="2" t="e">
        <f ca="1">MATCH($E$4,OFFSET(OFFSET(Journaal!$E$5,A5569,0),,,Journaal!$D$3-A5569),0)+A5569</f>
        <v>#N/A</v>
      </c>
    </row>
    <row r="5571" spans="1:1" x14ac:dyDescent="0.25">
      <c r="A5571" s="2" t="e">
        <f ca="1">MATCH($E$4,OFFSET(OFFSET(Journaal!$E$5,A5570,0),,,Journaal!$D$3-A5570),0)+A5570</f>
        <v>#N/A</v>
      </c>
    </row>
    <row r="5572" spans="1:1" x14ac:dyDescent="0.25">
      <c r="A5572" s="2" t="e">
        <f ca="1">MATCH($E$4,OFFSET(OFFSET(Journaal!$E$5,A5571,0),,,Journaal!$D$3-A5571),0)+A5571</f>
        <v>#N/A</v>
      </c>
    </row>
    <row r="5573" spans="1:1" x14ac:dyDescent="0.25">
      <c r="A5573" s="2" t="e">
        <f ca="1">MATCH($E$4,OFFSET(OFFSET(Journaal!$E$5,A5572,0),,,Journaal!$D$3-A5572),0)+A5572</f>
        <v>#N/A</v>
      </c>
    </row>
    <row r="5574" spans="1:1" x14ac:dyDescent="0.25">
      <c r="A5574" s="2" t="e">
        <f ca="1">MATCH($E$4,OFFSET(OFFSET(Journaal!$E$5,A5573,0),,,Journaal!$D$3-A5573),0)+A5573</f>
        <v>#N/A</v>
      </c>
    </row>
    <row r="5575" spans="1:1" x14ac:dyDescent="0.25">
      <c r="A5575" s="2" t="e">
        <f ca="1">MATCH($E$4,OFFSET(OFFSET(Journaal!$E$5,A5574,0),,,Journaal!$D$3-A5574),0)+A5574</f>
        <v>#N/A</v>
      </c>
    </row>
    <row r="5576" spans="1:1" x14ac:dyDescent="0.25">
      <c r="A5576" s="2" t="e">
        <f ca="1">MATCH($E$4,OFFSET(OFFSET(Journaal!$E$5,A5575,0),,,Journaal!$D$3-A5575),0)+A5575</f>
        <v>#N/A</v>
      </c>
    </row>
    <row r="5577" spans="1:1" x14ac:dyDescent="0.25">
      <c r="A5577" s="2" t="e">
        <f ca="1">MATCH($E$4,OFFSET(OFFSET(Journaal!$E$5,A5576,0),,,Journaal!$D$3-A5576),0)+A5576</f>
        <v>#N/A</v>
      </c>
    </row>
    <row r="5578" spans="1:1" x14ac:dyDescent="0.25">
      <c r="A5578" s="2" t="e">
        <f ca="1">MATCH($E$4,OFFSET(OFFSET(Journaal!$E$5,A5577,0),,,Journaal!$D$3-A5577),0)+A5577</f>
        <v>#N/A</v>
      </c>
    </row>
    <row r="5579" spans="1:1" x14ac:dyDescent="0.25">
      <c r="A5579" s="2" t="e">
        <f ca="1">MATCH($E$4,OFFSET(OFFSET(Journaal!$E$5,A5578,0),,,Journaal!$D$3-A5578),0)+A5578</f>
        <v>#N/A</v>
      </c>
    </row>
    <row r="5580" spans="1:1" x14ac:dyDescent="0.25">
      <c r="A5580" s="2" t="e">
        <f ca="1">MATCH($E$4,OFFSET(OFFSET(Journaal!$E$5,A5579,0),,,Journaal!$D$3-A5579),0)+A5579</f>
        <v>#N/A</v>
      </c>
    </row>
    <row r="5581" spans="1:1" x14ac:dyDescent="0.25">
      <c r="A5581" s="2" t="e">
        <f ca="1">MATCH($E$4,OFFSET(OFFSET(Journaal!$E$5,A5580,0),,,Journaal!$D$3-A5580),0)+A5580</f>
        <v>#N/A</v>
      </c>
    </row>
    <row r="5582" spans="1:1" x14ac:dyDescent="0.25">
      <c r="A5582" s="2" t="e">
        <f ca="1">MATCH($E$4,OFFSET(OFFSET(Journaal!$E$5,A5581,0),,,Journaal!$D$3-A5581),0)+A5581</f>
        <v>#N/A</v>
      </c>
    </row>
    <row r="5583" spans="1:1" x14ac:dyDescent="0.25">
      <c r="A5583" s="2" t="e">
        <f ca="1">MATCH($E$4,OFFSET(OFFSET(Journaal!$E$5,A5582,0),,,Journaal!$D$3-A5582),0)+A5582</f>
        <v>#N/A</v>
      </c>
    </row>
    <row r="5584" spans="1:1" x14ac:dyDescent="0.25">
      <c r="A5584" s="2" t="e">
        <f ca="1">MATCH($E$4,OFFSET(OFFSET(Journaal!$E$5,A5583,0),,,Journaal!$D$3-A5583),0)+A5583</f>
        <v>#N/A</v>
      </c>
    </row>
    <row r="5585" spans="1:1" x14ac:dyDescent="0.25">
      <c r="A5585" s="2" t="e">
        <f ca="1">MATCH($E$4,OFFSET(OFFSET(Journaal!$E$5,A5584,0),,,Journaal!$D$3-A5584),0)+A5584</f>
        <v>#N/A</v>
      </c>
    </row>
    <row r="5586" spans="1:1" x14ac:dyDescent="0.25">
      <c r="A5586" s="2" t="e">
        <f ca="1">MATCH($E$4,OFFSET(OFFSET(Journaal!$E$5,A5585,0),,,Journaal!$D$3-A5585),0)+A5585</f>
        <v>#N/A</v>
      </c>
    </row>
    <row r="5587" spans="1:1" x14ac:dyDescent="0.25">
      <c r="A5587" s="2" t="e">
        <f ca="1">MATCH($E$4,OFFSET(OFFSET(Journaal!$E$5,A5586,0),,,Journaal!$D$3-A5586),0)+A5586</f>
        <v>#N/A</v>
      </c>
    </row>
    <row r="5588" spans="1:1" x14ac:dyDescent="0.25">
      <c r="A5588" s="2" t="e">
        <f ca="1">MATCH($E$4,OFFSET(OFFSET(Journaal!$E$5,A5587,0),,,Journaal!$D$3-A5587),0)+A5587</f>
        <v>#N/A</v>
      </c>
    </row>
    <row r="5589" spans="1:1" x14ac:dyDescent="0.25">
      <c r="A5589" s="2" t="e">
        <f ca="1">MATCH($E$4,OFFSET(OFFSET(Journaal!$E$5,A5588,0),,,Journaal!$D$3-A5588),0)+A5588</f>
        <v>#N/A</v>
      </c>
    </row>
    <row r="5590" spans="1:1" x14ac:dyDescent="0.25">
      <c r="A5590" s="2" t="e">
        <f ca="1">MATCH($E$4,OFFSET(OFFSET(Journaal!$E$5,A5589,0),,,Journaal!$D$3-A5589),0)+A5589</f>
        <v>#N/A</v>
      </c>
    </row>
    <row r="5591" spans="1:1" x14ac:dyDescent="0.25">
      <c r="A5591" s="2" t="e">
        <f ca="1">MATCH($E$4,OFFSET(OFFSET(Journaal!$E$5,A5590,0),,,Journaal!$D$3-A5590),0)+A5590</f>
        <v>#N/A</v>
      </c>
    </row>
    <row r="5592" spans="1:1" x14ac:dyDescent="0.25">
      <c r="A5592" s="2" t="e">
        <f ca="1">MATCH($E$4,OFFSET(OFFSET(Journaal!$E$5,A5591,0),,,Journaal!$D$3-A5591),0)+A5591</f>
        <v>#N/A</v>
      </c>
    </row>
    <row r="5593" spans="1:1" x14ac:dyDescent="0.25">
      <c r="A5593" s="2" t="e">
        <f ca="1">MATCH($E$4,OFFSET(OFFSET(Journaal!$E$5,A5592,0),,,Journaal!$D$3-A5592),0)+A5592</f>
        <v>#N/A</v>
      </c>
    </row>
    <row r="5594" spans="1:1" x14ac:dyDescent="0.25">
      <c r="A5594" s="2" t="e">
        <f ca="1">MATCH($E$4,OFFSET(OFFSET(Journaal!$E$5,A5593,0),,,Journaal!$D$3-A5593),0)+A5593</f>
        <v>#N/A</v>
      </c>
    </row>
    <row r="5595" spans="1:1" x14ac:dyDescent="0.25">
      <c r="A5595" s="2" t="e">
        <f ca="1">MATCH($E$4,OFFSET(OFFSET(Journaal!$E$5,A5594,0),,,Journaal!$D$3-A5594),0)+A5594</f>
        <v>#N/A</v>
      </c>
    </row>
    <row r="5596" spans="1:1" x14ac:dyDescent="0.25">
      <c r="A5596" s="2" t="e">
        <f ca="1">MATCH($E$4,OFFSET(OFFSET(Journaal!$E$5,A5595,0),,,Journaal!$D$3-A5595),0)+A5595</f>
        <v>#N/A</v>
      </c>
    </row>
    <row r="5597" spans="1:1" x14ac:dyDescent="0.25">
      <c r="A5597" s="2" t="e">
        <f ca="1">MATCH($E$4,OFFSET(OFFSET(Journaal!$E$5,A5596,0),,,Journaal!$D$3-A5596),0)+A5596</f>
        <v>#N/A</v>
      </c>
    </row>
    <row r="5598" spans="1:1" x14ac:dyDescent="0.25">
      <c r="A5598" s="2" t="e">
        <f ca="1">MATCH($E$4,OFFSET(OFFSET(Journaal!$E$5,A5597,0),,,Journaal!$D$3-A5597),0)+A5597</f>
        <v>#N/A</v>
      </c>
    </row>
    <row r="5599" spans="1:1" x14ac:dyDescent="0.25">
      <c r="A5599" s="2" t="e">
        <f ca="1">MATCH($E$4,OFFSET(OFFSET(Journaal!$E$5,A5598,0),,,Journaal!$D$3-A5598),0)+A5598</f>
        <v>#N/A</v>
      </c>
    </row>
    <row r="5600" spans="1:1" x14ac:dyDescent="0.25">
      <c r="A5600" s="2" t="e">
        <f ca="1">MATCH($E$4,OFFSET(OFFSET(Journaal!$E$5,A5599,0),,,Journaal!$D$3-A5599),0)+A5599</f>
        <v>#N/A</v>
      </c>
    </row>
    <row r="5601" spans="1:1" x14ac:dyDescent="0.25">
      <c r="A5601" s="2" t="e">
        <f ca="1">MATCH($E$4,OFFSET(OFFSET(Journaal!$E$5,A5600,0),,,Journaal!$D$3-A5600),0)+A5600</f>
        <v>#N/A</v>
      </c>
    </row>
    <row r="5602" spans="1:1" x14ac:dyDescent="0.25">
      <c r="A5602" s="2" t="e">
        <f ca="1">MATCH($E$4,OFFSET(OFFSET(Journaal!$E$5,A5601,0),,,Journaal!$D$3-A5601),0)+A5601</f>
        <v>#N/A</v>
      </c>
    </row>
    <row r="5603" spans="1:1" x14ac:dyDescent="0.25">
      <c r="A5603" s="2" t="e">
        <f ca="1">MATCH($E$4,OFFSET(OFFSET(Journaal!$E$5,A5602,0),,,Journaal!$D$3-A5602),0)+A5602</f>
        <v>#N/A</v>
      </c>
    </row>
    <row r="5604" spans="1:1" x14ac:dyDescent="0.25">
      <c r="A5604" s="2" t="e">
        <f ca="1">MATCH($E$4,OFFSET(OFFSET(Journaal!$E$5,A5603,0),,,Journaal!$D$3-A5603),0)+A5603</f>
        <v>#N/A</v>
      </c>
    </row>
    <row r="5605" spans="1:1" x14ac:dyDescent="0.25">
      <c r="A5605" s="2" t="e">
        <f ca="1">MATCH($E$4,OFFSET(OFFSET(Journaal!$E$5,A5604,0),,,Journaal!$D$3-A5604),0)+A5604</f>
        <v>#N/A</v>
      </c>
    </row>
    <row r="5606" spans="1:1" x14ac:dyDescent="0.25">
      <c r="A5606" s="2" t="e">
        <f ca="1">MATCH($E$4,OFFSET(OFFSET(Journaal!$E$5,A5605,0),,,Journaal!$D$3-A5605),0)+A5605</f>
        <v>#N/A</v>
      </c>
    </row>
    <row r="5607" spans="1:1" x14ac:dyDescent="0.25">
      <c r="A5607" s="2" t="e">
        <f ca="1">MATCH($E$4,OFFSET(OFFSET(Journaal!$E$5,A5606,0),,,Journaal!$D$3-A5606),0)+A5606</f>
        <v>#N/A</v>
      </c>
    </row>
    <row r="5608" spans="1:1" x14ac:dyDescent="0.25">
      <c r="A5608" s="2" t="e">
        <f ca="1">MATCH($E$4,OFFSET(OFFSET(Journaal!$E$5,A5607,0),,,Journaal!$D$3-A5607),0)+A5607</f>
        <v>#N/A</v>
      </c>
    </row>
    <row r="5609" spans="1:1" x14ac:dyDescent="0.25">
      <c r="A5609" s="2" t="e">
        <f ca="1">MATCH($E$4,OFFSET(OFFSET(Journaal!$E$5,A5608,0),,,Journaal!$D$3-A5608),0)+A5608</f>
        <v>#N/A</v>
      </c>
    </row>
    <row r="5610" spans="1:1" x14ac:dyDescent="0.25">
      <c r="A5610" s="2" t="e">
        <f ca="1">MATCH($E$4,OFFSET(OFFSET(Journaal!$E$5,A5609,0),,,Journaal!$D$3-A5609),0)+A5609</f>
        <v>#N/A</v>
      </c>
    </row>
    <row r="5611" spans="1:1" x14ac:dyDescent="0.25">
      <c r="A5611" s="2" t="e">
        <f ca="1">MATCH($E$4,OFFSET(OFFSET(Journaal!$E$5,A5610,0),,,Journaal!$D$3-A5610),0)+A5610</f>
        <v>#N/A</v>
      </c>
    </row>
    <row r="5612" spans="1:1" x14ac:dyDescent="0.25">
      <c r="A5612" s="2" t="e">
        <f ca="1">MATCH($E$4,OFFSET(OFFSET(Journaal!$E$5,A5611,0),,,Journaal!$D$3-A5611),0)+A5611</f>
        <v>#N/A</v>
      </c>
    </row>
    <row r="5613" spans="1:1" x14ac:dyDescent="0.25">
      <c r="A5613" s="2" t="e">
        <f ca="1">MATCH($E$4,OFFSET(OFFSET(Journaal!$E$5,A5612,0),,,Journaal!$D$3-A5612),0)+A5612</f>
        <v>#N/A</v>
      </c>
    </row>
    <row r="5614" spans="1:1" x14ac:dyDescent="0.25">
      <c r="A5614" s="2" t="e">
        <f ca="1">MATCH($E$4,OFFSET(OFFSET(Journaal!$E$5,A5613,0),,,Journaal!$D$3-A5613),0)+A5613</f>
        <v>#N/A</v>
      </c>
    </row>
    <row r="5615" spans="1:1" x14ac:dyDescent="0.25">
      <c r="A5615" s="2" t="e">
        <f ca="1">MATCH($E$4,OFFSET(OFFSET(Journaal!$E$5,A5614,0),,,Journaal!$D$3-A5614),0)+A5614</f>
        <v>#N/A</v>
      </c>
    </row>
    <row r="5616" spans="1:1" x14ac:dyDescent="0.25">
      <c r="A5616" s="2" t="e">
        <f ca="1">MATCH($E$4,OFFSET(OFFSET(Journaal!$E$5,A5615,0),,,Journaal!$D$3-A5615),0)+A5615</f>
        <v>#N/A</v>
      </c>
    </row>
    <row r="5617" spans="1:1" x14ac:dyDescent="0.25">
      <c r="A5617" s="2" t="e">
        <f ca="1">MATCH($E$4,OFFSET(OFFSET(Journaal!$E$5,A5616,0),,,Journaal!$D$3-A5616),0)+A5616</f>
        <v>#N/A</v>
      </c>
    </row>
    <row r="5618" spans="1:1" x14ac:dyDescent="0.25">
      <c r="A5618" s="2" t="e">
        <f ca="1">MATCH($E$4,OFFSET(OFFSET(Journaal!$E$5,A5617,0),,,Journaal!$D$3-A5617),0)+A5617</f>
        <v>#N/A</v>
      </c>
    </row>
    <row r="5619" spans="1:1" x14ac:dyDescent="0.25">
      <c r="A5619" s="2" t="e">
        <f ca="1">MATCH($E$4,OFFSET(OFFSET(Journaal!$E$5,A5618,0),,,Journaal!$D$3-A5618),0)+A5618</f>
        <v>#N/A</v>
      </c>
    </row>
    <row r="5620" spans="1:1" x14ac:dyDescent="0.25">
      <c r="A5620" s="2" t="e">
        <f ca="1">MATCH($E$4,OFFSET(OFFSET(Journaal!$E$5,A5619,0),,,Journaal!$D$3-A5619),0)+A5619</f>
        <v>#N/A</v>
      </c>
    </row>
    <row r="5621" spans="1:1" x14ac:dyDescent="0.25">
      <c r="A5621" s="2" t="e">
        <f ca="1">MATCH($E$4,OFFSET(OFFSET(Journaal!$E$5,A5620,0),,,Journaal!$D$3-A5620),0)+A5620</f>
        <v>#N/A</v>
      </c>
    </row>
    <row r="5622" spans="1:1" x14ac:dyDescent="0.25">
      <c r="A5622" s="2" t="e">
        <f ca="1">MATCH($E$4,OFFSET(OFFSET(Journaal!$E$5,A5621,0),,,Journaal!$D$3-A5621),0)+A5621</f>
        <v>#N/A</v>
      </c>
    </row>
    <row r="5623" spans="1:1" x14ac:dyDescent="0.25">
      <c r="A5623" s="2" t="e">
        <f ca="1">MATCH($E$4,OFFSET(OFFSET(Journaal!$E$5,A5622,0),,,Journaal!$D$3-A5622),0)+A5622</f>
        <v>#N/A</v>
      </c>
    </row>
    <row r="5624" spans="1:1" x14ac:dyDescent="0.25">
      <c r="A5624" s="2" t="e">
        <f ca="1">MATCH($E$4,OFFSET(OFFSET(Journaal!$E$5,A5623,0),,,Journaal!$D$3-A5623),0)+A5623</f>
        <v>#N/A</v>
      </c>
    </row>
    <row r="5625" spans="1:1" x14ac:dyDescent="0.25">
      <c r="A5625" s="2" t="e">
        <f ca="1">MATCH($E$4,OFFSET(OFFSET(Journaal!$E$5,A5624,0),,,Journaal!$D$3-A5624),0)+A5624</f>
        <v>#N/A</v>
      </c>
    </row>
    <row r="5626" spans="1:1" x14ac:dyDescent="0.25">
      <c r="A5626" s="2" t="e">
        <f ca="1">MATCH($E$4,OFFSET(OFFSET(Journaal!$E$5,A5625,0),,,Journaal!$D$3-A5625),0)+A5625</f>
        <v>#N/A</v>
      </c>
    </row>
    <row r="5627" spans="1:1" x14ac:dyDescent="0.25">
      <c r="A5627" s="2" t="e">
        <f ca="1">MATCH($E$4,OFFSET(OFFSET(Journaal!$E$5,A5626,0),,,Journaal!$D$3-A5626),0)+A5626</f>
        <v>#N/A</v>
      </c>
    </row>
    <row r="5628" spans="1:1" x14ac:dyDescent="0.25">
      <c r="A5628" s="2" t="e">
        <f ca="1">MATCH($E$4,OFFSET(OFFSET(Journaal!$E$5,A5627,0),,,Journaal!$D$3-A5627),0)+A5627</f>
        <v>#N/A</v>
      </c>
    </row>
    <row r="5629" spans="1:1" x14ac:dyDescent="0.25">
      <c r="A5629" s="2" t="e">
        <f ca="1">MATCH($E$4,OFFSET(OFFSET(Journaal!$E$5,A5628,0),,,Journaal!$D$3-A5628),0)+A5628</f>
        <v>#N/A</v>
      </c>
    </row>
    <row r="5630" spans="1:1" x14ac:dyDescent="0.25">
      <c r="A5630" s="2" t="e">
        <f ca="1">MATCH($E$4,OFFSET(OFFSET(Journaal!$E$5,A5629,0),,,Journaal!$D$3-A5629),0)+A5629</f>
        <v>#N/A</v>
      </c>
    </row>
    <row r="5631" spans="1:1" x14ac:dyDescent="0.25">
      <c r="A5631" s="2" t="e">
        <f ca="1">MATCH($E$4,OFFSET(OFFSET(Journaal!$E$5,A5630,0),,,Journaal!$D$3-A5630),0)+A5630</f>
        <v>#N/A</v>
      </c>
    </row>
    <row r="5632" spans="1:1" x14ac:dyDescent="0.25">
      <c r="A5632" s="2" t="e">
        <f ca="1">MATCH($E$4,OFFSET(OFFSET(Journaal!$E$5,A5631,0),,,Journaal!$D$3-A5631),0)+A5631</f>
        <v>#N/A</v>
      </c>
    </row>
    <row r="5633" spans="1:1" x14ac:dyDescent="0.25">
      <c r="A5633" s="2" t="e">
        <f ca="1">MATCH($E$4,OFFSET(OFFSET(Journaal!$E$5,A5632,0),,,Journaal!$D$3-A5632),0)+A5632</f>
        <v>#N/A</v>
      </c>
    </row>
    <row r="5634" spans="1:1" x14ac:dyDescent="0.25">
      <c r="A5634" s="2" t="e">
        <f ca="1">MATCH($E$4,OFFSET(OFFSET(Journaal!$E$5,A5633,0),,,Journaal!$D$3-A5633),0)+A5633</f>
        <v>#N/A</v>
      </c>
    </row>
    <row r="5635" spans="1:1" x14ac:dyDescent="0.25">
      <c r="A5635" s="2" t="e">
        <f ca="1">MATCH($E$4,OFFSET(OFFSET(Journaal!$E$5,A5634,0),,,Journaal!$D$3-A5634),0)+A5634</f>
        <v>#N/A</v>
      </c>
    </row>
    <row r="5636" spans="1:1" x14ac:dyDescent="0.25">
      <c r="A5636" s="2" t="e">
        <f ca="1">MATCH($E$4,OFFSET(OFFSET(Journaal!$E$5,A5635,0),,,Journaal!$D$3-A5635),0)+A5635</f>
        <v>#N/A</v>
      </c>
    </row>
    <row r="5637" spans="1:1" x14ac:dyDescent="0.25">
      <c r="A5637" s="2" t="e">
        <f ca="1">MATCH($E$4,OFFSET(OFFSET(Journaal!$E$5,A5636,0),,,Journaal!$D$3-A5636),0)+A5636</f>
        <v>#N/A</v>
      </c>
    </row>
    <row r="5638" spans="1:1" x14ac:dyDescent="0.25">
      <c r="A5638" s="2" t="e">
        <f ca="1">MATCH($E$4,OFFSET(OFFSET(Journaal!$E$5,A5637,0),,,Journaal!$D$3-A5637),0)+A5637</f>
        <v>#N/A</v>
      </c>
    </row>
    <row r="5639" spans="1:1" x14ac:dyDescent="0.25">
      <c r="A5639" s="2" t="e">
        <f ca="1">MATCH($E$4,OFFSET(OFFSET(Journaal!$E$5,A5638,0),,,Journaal!$D$3-A5638),0)+A5638</f>
        <v>#N/A</v>
      </c>
    </row>
    <row r="5640" spans="1:1" x14ac:dyDescent="0.25">
      <c r="A5640" s="2" t="e">
        <f ca="1">MATCH($E$4,OFFSET(OFFSET(Journaal!$E$5,A5639,0),,,Journaal!$D$3-A5639),0)+A5639</f>
        <v>#N/A</v>
      </c>
    </row>
    <row r="5641" spans="1:1" x14ac:dyDescent="0.25">
      <c r="A5641" s="2" t="e">
        <f ca="1">MATCH($E$4,OFFSET(OFFSET(Journaal!$E$5,A5640,0),,,Journaal!$D$3-A5640),0)+A5640</f>
        <v>#N/A</v>
      </c>
    </row>
    <row r="5642" spans="1:1" x14ac:dyDescent="0.25">
      <c r="A5642" s="2" t="e">
        <f ca="1">MATCH($E$4,OFFSET(OFFSET(Journaal!$E$5,A5641,0),,,Journaal!$D$3-A5641),0)+A5641</f>
        <v>#N/A</v>
      </c>
    </row>
    <row r="5643" spans="1:1" x14ac:dyDescent="0.25">
      <c r="A5643" s="2" t="e">
        <f ca="1">MATCH($E$4,OFFSET(OFFSET(Journaal!$E$5,A5642,0),,,Journaal!$D$3-A5642),0)+A5642</f>
        <v>#N/A</v>
      </c>
    </row>
    <row r="5644" spans="1:1" x14ac:dyDescent="0.25">
      <c r="A5644" s="2" t="e">
        <f ca="1">MATCH($E$4,OFFSET(OFFSET(Journaal!$E$5,A5643,0),,,Journaal!$D$3-A5643),0)+A5643</f>
        <v>#N/A</v>
      </c>
    </row>
    <row r="5645" spans="1:1" x14ac:dyDescent="0.25">
      <c r="A5645" s="2" t="e">
        <f ca="1">MATCH($E$4,OFFSET(OFFSET(Journaal!$E$5,A5644,0),,,Journaal!$D$3-A5644),0)+A5644</f>
        <v>#N/A</v>
      </c>
    </row>
    <row r="5646" spans="1:1" x14ac:dyDescent="0.25">
      <c r="A5646" s="2" t="e">
        <f ca="1">MATCH($E$4,OFFSET(OFFSET(Journaal!$E$5,A5645,0),,,Journaal!$D$3-A5645),0)+A5645</f>
        <v>#N/A</v>
      </c>
    </row>
    <row r="5647" spans="1:1" x14ac:dyDescent="0.25">
      <c r="A5647" s="2" t="e">
        <f ca="1">MATCH($E$4,OFFSET(OFFSET(Journaal!$E$5,A5646,0),,,Journaal!$D$3-A5646),0)+A5646</f>
        <v>#N/A</v>
      </c>
    </row>
    <row r="5648" spans="1:1" x14ac:dyDescent="0.25">
      <c r="A5648" s="2" t="e">
        <f ca="1">MATCH($E$4,OFFSET(OFFSET(Journaal!$E$5,A5647,0),,,Journaal!$D$3-A5647),0)+A5647</f>
        <v>#N/A</v>
      </c>
    </row>
    <row r="5649" spans="1:1" x14ac:dyDescent="0.25">
      <c r="A5649" s="2" t="e">
        <f ca="1">MATCH($E$4,OFFSET(OFFSET(Journaal!$E$5,A5648,0),,,Journaal!$D$3-A5648),0)+A5648</f>
        <v>#N/A</v>
      </c>
    </row>
    <row r="5650" spans="1:1" x14ac:dyDescent="0.25">
      <c r="A5650" s="2" t="e">
        <f ca="1">MATCH($E$4,OFFSET(OFFSET(Journaal!$E$5,A5649,0),,,Journaal!$D$3-A5649),0)+A5649</f>
        <v>#N/A</v>
      </c>
    </row>
    <row r="5651" spans="1:1" x14ac:dyDescent="0.25">
      <c r="A5651" s="2" t="e">
        <f ca="1">MATCH($E$4,OFFSET(OFFSET(Journaal!$E$5,A5650,0),,,Journaal!$D$3-A5650),0)+A5650</f>
        <v>#N/A</v>
      </c>
    </row>
    <row r="5652" spans="1:1" x14ac:dyDescent="0.25">
      <c r="A5652" s="2" t="e">
        <f ca="1">MATCH($E$4,OFFSET(OFFSET(Journaal!$E$5,A5651,0),,,Journaal!$D$3-A5651),0)+A5651</f>
        <v>#N/A</v>
      </c>
    </row>
    <row r="5653" spans="1:1" x14ac:dyDescent="0.25">
      <c r="A5653" s="2" t="e">
        <f ca="1">MATCH($E$4,OFFSET(OFFSET(Journaal!$E$5,A5652,0),,,Journaal!$D$3-A5652),0)+A5652</f>
        <v>#N/A</v>
      </c>
    </row>
    <row r="5654" spans="1:1" x14ac:dyDescent="0.25">
      <c r="A5654" s="2" t="e">
        <f ca="1">MATCH($E$4,OFFSET(OFFSET(Journaal!$E$5,A5653,0),,,Journaal!$D$3-A5653),0)+A5653</f>
        <v>#N/A</v>
      </c>
    </row>
    <row r="5655" spans="1:1" x14ac:dyDescent="0.25">
      <c r="A5655" s="2" t="e">
        <f ca="1">MATCH($E$4,OFFSET(OFFSET(Journaal!$E$5,A5654,0),,,Journaal!$D$3-A5654),0)+A5654</f>
        <v>#N/A</v>
      </c>
    </row>
    <row r="5656" spans="1:1" x14ac:dyDescent="0.25">
      <c r="A5656" s="2" t="e">
        <f ca="1">MATCH($E$4,OFFSET(OFFSET(Journaal!$E$5,A5655,0),,,Journaal!$D$3-A5655),0)+A5655</f>
        <v>#N/A</v>
      </c>
    </row>
    <row r="5657" spans="1:1" x14ac:dyDescent="0.25">
      <c r="A5657" s="2" t="e">
        <f ca="1">MATCH($E$4,OFFSET(OFFSET(Journaal!$E$5,A5656,0),,,Journaal!$D$3-A5656),0)+A5656</f>
        <v>#N/A</v>
      </c>
    </row>
    <row r="5658" spans="1:1" x14ac:dyDescent="0.25">
      <c r="A5658" s="2" t="e">
        <f ca="1">MATCH($E$4,OFFSET(OFFSET(Journaal!$E$5,A5657,0),,,Journaal!$D$3-A5657),0)+A5657</f>
        <v>#N/A</v>
      </c>
    </row>
    <row r="5659" spans="1:1" x14ac:dyDescent="0.25">
      <c r="A5659" s="2" t="e">
        <f ca="1">MATCH($E$4,OFFSET(OFFSET(Journaal!$E$5,A5658,0),,,Journaal!$D$3-A5658),0)+A5658</f>
        <v>#N/A</v>
      </c>
    </row>
    <row r="5660" spans="1:1" x14ac:dyDescent="0.25">
      <c r="A5660" s="2" t="e">
        <f ca="1">MATCH($E$4,OFFSET(OFFSET(Journaal!$E$5,A5659,0),,,Journaal!$D$3-A5659),0)+A5659</f>
        <v>#N/A</v>
      </c>
    </row>
    <row r="5661" spans="1:1" x14ac:dyDescent="0.25">
      <c r="A5661" s="2" t="e">
        <f ca="1">MATCH($E$4,OFFSET(OFFSET(Journaal!$E$5,A5660,0),,,Journaal!$D$3-A5660),0)+A5660</f>
        <v>#N/A</v>
      </c>
    </row>
    <row r="5662" spans="1:1" x14ac:dyDescent="0.25">
      <c r="A5662" s="2" t="e">
        <f ca="1">MATCH($E$4,OFFSET(OFFSET(Journaal!$E$5,A5661,0),,,Journaal!$D$3-A5661),0)+A5661</f>
        <v>#N/A</v>
      </c>
    </row>
    <row r="5663" spans="1:1" x14ac:dyDescent="0.25">
      <c r="A5663" s="2" t="e">
        <f ca="1">MATCH($E$4,OFFSET(OFFSET(Journaal!$E$5,A5662,0),,,Journaal!$D$3-A5662),0)+A5662</f>
        <v>#N/A</v>
      </c>
    </row>
    <row r="5664" spans="1:1" x14ac:dyDescent="0.25">
      <c r="A5664" s="2" t="e">
        <f ca="1">MATCH($E$4,OFFSET(OFFSET(Journaal!$E$5,A5663,0),,,Journaal!$D$3-A5663),0)+A5663</f>
        <v>#N/A</v>
      </c>
    </row>
    <row r="5665" spans="1:1" x14ac:dyDescent="0.25">
      <c r="A5665" s="2" t="e">
        <f ca="1">MATCH($E$4,OFFSET(OFFSET(Journaal!$E$5,A5664,0),,,Journaal!$D$3-A5664),0)+A5664</f>
        <v>#N/A</v>
      </c>
    </row>
    <row r="5666" spans="1:1" x14ac:dyDescent="0.25">
      <c r="A5666" s="2" t="e">
        <f ca="1">MATCH($E$4,OFFSET(OFFSET(Journaal!$E$5,A5665,0),,,Journaal!$D$3-A5665),0)+A5665</f>
        <v>#N/A</v>
      </c>
    </row>
    <row r="5667" spans="1:1" x14ac:dyDescent="0.25">
      <c r="A5667" s="2" t="e">
        <f ca="1">MATCH($E$4,OFFSET(OFFSET(Journaal!$E$5,A5666,0),,,Journaal!$D$3-A5666),0)+A5666</f>
        <v>#N/A</v>
      </c>
    </row>
    <row r="5668" spans="1:1" x14ac:dyDescent="0.25">
      <c r="A5668" s="2" t="e">
        <f ca="1">MATCH($E$4,OFFSET(OFFSET(Journaal!$E$5,A5667,0),,,Journaal!$D$3-A5667),0)+A5667</f>
        <v>#N/A</v>
      </c>
    </row>
    <row r="5669" spans="1:1" x14ac:dyDescent="0.25">
      <c r="A5669" s="2" t="e">
        <f ca="1">MATCH($E$4,OFFSET(OFFSET(Journaal!$E$5,A5668,0),,,Journaal!$D$3-A5668),0)+A5668</f>
        <v>#N/A</v>
      </c>
    </row>
    <row r="5670" spans="1:1" x14ac:dyDescent="0.25">
      <c r="A5670" s="2" t="e">
        <f ca="1">MATCH($E$4,OFFSET(OFFSET(Journaal!$E$5,A5669,0),,,Journaal!$D$3-A5669),0)+A5669</f>
        <v>#N/A</v>
      </c>
    </row>
    <row r="5671" spans="1:1" x14ac:dyDescent="0.25">
      <c r="A5671" s="2" t="e">
        <f ca="1">MATCH($E$4,OFFSET(OFFSET(Journaal!$E$5,A5670,0),,,Journaal!$D$3-A5670),0)+A5670</f>
        <v>#N/A</v>
      </c>
    </row>
    <row r="5672" spans="1:1" x14ac:dyDescent="0.25">
      <c r="A5672" s="2" t="e">
        <f ca="1">MATCH($E$4,OFFSET(OFFSET(Journaal!$E$5,A5671,0),,,Journaal!$D$3-A5671),0)+A5671</f>
        <v>#N/A</v>
      </c>
    </row>
    <row r="5673" spans="1:1" x14ac:dyDescent="0.25">
      <c r="A5673" s="2" t="e">
        <f ca="1">MATCH($E$4,OFFSET(OFFSET(Journaal!$E$5,A5672,0),,,Journaal!$D$3-A5672),0)+A5672</f>
        <v>#N/A</v>
      </c>
    </row>
    <row r="5674" spans="1:1" x14ac:dyDescent="0.25">
      <c r="A5674" s="2" t="e">
        <f ca="1">MATCH($E$4,OFFSET(OFFSET(Journaal!$E$5,A5673,0),,,Journaal!$D$3-A5673),0)+A5673</f>
        <v>#N/A</v>
      </c>
    </row>
    <row r="5675" spans="1:1" x14ac:dyDescent="0.25">
      <c r="A5675" s="2" t="e">
        <f ca="1">MATCH($E$4,OFFSET(OFFSET(Journaal!$E$5,A5674,0),,,Journaal!$D$3-A5674),0)+A5674</f>
        <v>#N/A</v>
      </c>
    </row>
    <row r="5676" spans="1:1" x14ac:dyDescent="0.25">
      <c r="A5676" s="2" t="e">
        <f ca="1">MATCH($E$4,OFFSET(OFFSET(Journaal!$E$5,A5675,0),,,Journaal!$D$3-A5675),0)+A5675</f>
        <v>#N/A</v>
      </c>
    </row>
    <row r="5677" spans="1:1" x14ac:dyDescent="0.25">
      <c r="A5677" s="2" t="e">
        <f ca="1">MATCH($E$4,OFFSET(OFFSET(Journaal!$E$5,A5676,0),,,Journaal!$D$3-A5676),0)+A5676</f>
        <v>#N/A</v>
      </c>
    </row>
    <row r="5678" spans="1:1" x14ac:dyDescent="0.25">
      <c r="A5678" s="2" t="e">
        <f ca="1">MATCH($E$4,OFFSET(OFFSET(Journaal!$E$5,A5677,0),,,Journaal!$D$3-A5677),0)+A5677</f>
        <v>#N/A</v>
      </c>
    </row>
    <row r="5679" spans="1:1" x14ac:dyDescent="0.25">
      <c r="A5679" s="2" t="e">
        <f ca="1">MATCH($E$4,OFFSET(OFFSET(Journaal!$E$5,A5678,0),,,Journaal!$D$3-A5678),0)+A5678</f>
        <v>#N/A</v>
      </c>
    </row>
    <row r="5680" spans="1:1" x14ac:dyDescent="0.25">
      <c r="A5680" s="2" t="e">
        <f ca="1">MATCH($E$4,OFFSET(OFFSET(Journaal!$E$5,A5679,0),,,Journaal!$D$3-A5679),0)+A5679</f>
        <v>#N/A</v>
      </c>
    </row>
    <row r="5681" spans="1:1" x14ac:dyDescent="0.25">
      <c r="A5681" s="2" t="e">
        <f ca="1">MATCH($E$4,OFFSET(OFFSET(Journaal!$E$5,A5680,0),,,Journaal!$D$3-A5680),0)+A5680</f>
        <v>#N/A</v>
      </c>
    </row>
    <row r="5682" spans="1:1" x14ac:dyDescent="0.25">
      <c r="A5682" s="2" t="e">
        <f ca="1">MATCH($E$4,OFFSET(OFFSET(Journaal!$E$5,A5681,0),,,Journaal!$D$3-A5681),0)+A5681</f>
        <v>#N/A</v>
      </c>
    </row>
    <row r="5683" spans="1:1" x14ac:dyDescent="0.25">
      <c r="A5683" s="2" t="e">
        <f ca="1">MATCH($E$4,OFFSET(OFFSET(Journaal!$E$5,A5682,0),,,Journaal!$D$3-A5682),0)+A5682</f>
        <v>#N/A</v>
      </c>
    </row>
    <row r="5684" spans="1:1" x14ac:dyDescent="0.25">
      <c r="A5684" s="2" t="e">
        <f ca="1">MATCH($E$4,OFFSET(OFFSET(Journaal!$E$5,A5683,0),,,Journaal!$D$3-A5683),0)+A5683</f>
        <v>#N/A</v>
      </c>
    </row>
    <row r="5685" spans="1:1" x14ac:dyDescent="0.25">
      <c r="A5685" s="2" t="e">
        <f ca="1">MATCH($E$4,OFFSET(OFFSET(Journaal!$E$5,A5684,0),,,Journaal!$D$3-A5684),0)+A5684</f>
        <v>#N/A</v>
      </c>
    </row>
    <row r="5686" spans="1:1" x14ac:dyDescent="0.25">
      <c r="A5686" s="2" t="e">
        <f ca="1">MATCH($E$4,OFFSET(OFFSET(Journaal!$E$5,A5685,0),,,Journaal!$D$3-A5685),0)+A5685</f>
        <v>#N/A</v>
      </c>
    </row>
    <row r="5687" spans="1:1" x14ac:dyDescent="0.25">
      <c r="A5687" s="2" t="e">
        <f ca="1">MATCH($E$4,OFFSET(OFFSET(Journaal!$E$5,A5686,0),,,Journaal!$D$3-A5686),0)+A5686</f>
        <v>#N/A</v>
      </c>
    </row>
    <row r="5688" spans="1:1" x14ac:dyDescent="0.25">
      <c r="A5688" s="2" t="e">
        <f ca="1">MATCH($E$4,OFFSET(OFFSET(Journaal!$E$5,A5687,0),,,Journaal!$D$3-A5687),0)+A5687</f>
        <v>#N/A</v>
      </c>
    </row>
    <row r="5689" spans="1:1" x14ac:dyDescent="0.25">
      <c r="A5689" s="2" t="e">
        <f ca="1">MATCH($E$4,OFFSET(OFFSET(Journaal!$E$5,A5688,0),,,Journaal!$D$3-A5688),0)+A5688</f>
        <v>#N/A</v>
      </c>
    </row>
    <row r="5690" spans="1:1" x14ac:dyDescent="0.25">
      <c r="A5690" s="2" t="e">
        <f ca="1">MATCH($E$4,OFFSET(OFFSET(Journaal!$E$5,A5689,0),,,Journaal!$D$3-A5689),0)+A5689</f>
        <v>#N/A</v>
      </c>
    </row>
    <row r="5691" spans="1:1" x14ac:dyDescent="0.25">
      <c r="A5691" s="2" t="e">
        <f ca="1">MATCH($E$4,OFFSET(OFFSET(Journaal!$E$5,A5690,0),,,Journaal!$D$3-A5690),0)+A5690</f>
        <v>#N/A</v>
      </c>
    </row>
    <row r="5692" spans="1:1" x14ac:dyDescent="0.25">
      <c r="A5692" s="2" t="e">
        <f ca="1">MATCH($E$4,OFFSET(OFFSET(Journaal!$E$5,A5691,0),,,Journaal!$D$3-A5691),0)+A5691</f>
        <v>#N/A</v>
      </c>
    </row>
    <row r="5693" spans="1:1" x14ac:dyDescent="0.25">
      <c r="A5693" s="2" t="e">
        <f ca="1">MATCH($E$4,OFFSET(OFFSET(Journaal!$E$5,A5692,0),,,Journaal!$D$3-A5692),0)+A5692</f>
        <v>#N/A</v>
      </c>
    </row>
    <row r="5694" spans="1:1" x14ac:dyDescent="0.25">
      <c r="A5694" s="2" t="e">
        <f ca="1">MATCH($E$4,OFFSET(OFFSET(Journaal!$E$5,A5693,0),,,Journaal!$D$3-A5693),0)+A5693</f>
        <v>#N/A</v>
      </c>
    </row>
    <row r="5695" spans="1:1" x14ac:dyDescent="0.25">
      <c r="A5695" s="2" t="e">
        <f ca="1">MATCH($E$4,OFFSET(OFFSET(Journaal!$E$5,A5694,0),,,Journaal!$D$3-A5694),0)+A5694</f>
        <v>#N/A</v>
      </c>
    </row>
    <row r="5696" spans="1:1" x14ac:dyDescent="0.25">
      <c r="A5696" s="2" t="e">
        <f ca="1">MATCH($E$4,OFFSET(OFFSET(Journaal!$E$5,A5695,0),,,Journaal!$D$3-A5695),0)+A5695</f>
        <v>#N/A</v>
      </c>
    </row>
    <row r="5697" spans="1:1" x14ac:dyDescent="0.25">
      <c r="A5697" s="2" t="e">
        <f ca="1">MATCH($E$4,OFFSET(OFFSET(Journaal!$E$5,A5696,0),,,Journaal!$D$3-A5696),0)+A5696</f>
        <v>#N/A</v>
      </c>
    </row>
    <row r="5698" spans="1:1" x14ac:dyDescent="0.25">
      <c r="A5698" s="2" t="e">
        <f ca="1">MATCH($E$4,OFFSET(OFFSET(Journaal!$E$5,A5697,0),,,Journaal!$D$3-A5697),0)+A5697</f>
        <v>#N/A</v>
      </c>
    </row>
    <row r="5699" spans="1:1" x14ac:dyDescent="0.25">
      <c r="A5699" s="2" t="e">
        <f ca="1">MATCH($E$4,OFFSET(OFFSET(Journaal!$E$5,A5698,0),,,Journaal!$D$3-A5698),0)+A5698</f>
        <v>#N/A</v>
      </c>
    </row>
    <row r="5700" spans="1:1" x14ac:dyDescent="0.25">
      <c r="A5700" s="2" t="e">
        <f ca="1">MATCH($E$4,OFFSET(OFFSET(Journaal!$E$5,A5699,0),,,Journaal!$D$3-A5699),0)+A5699</f>
        <v>#N/A</v>
      </c>
    </row>
    <row r="5701" spans="1:1" x14ac:dyDescent="0.25">
      <c r="A5701" s="2" t="e">
        <f ca="1">MATCH($E$4,OFFSET(OFFSET(Journaal!$E$5,A5700,0),,,Journaal!$D$3-A5700),0)+A5700</f>
        <v>#N/A</v>
      </c>
    </row>
    <row r="5702" spans="1:1" x14ac:dyDescent="0.25">
      <c r="A5702" s="2" t="e">
        <f ca="1">MATCH($E$4,OFFSET(OFFSET(Journaal!$E$5,A5701,0),,,Journaal!$D$3-A5701),0)+A5701</f>
        <v>#N/A</v>
      </c>
    </row>
    <row r="5703" spans="1:1" x14ac:dyDescent="0.25">
      <c r="A5703" s="2" t="e">
        <f ca="1">MATCH($E$4,OFFSET(OFFSET(Journaal!$E$5,A5702,0),,,Journaal!$D$3-A5702),0)+A5702</f>
        <v>#N/A</v>
      </c>
    </row>
    <row r="5704" spans="1:1" x14ac:dyDescent="0.25">
      <c r="A5704" s="2" t="e">
        <f ca="1">MATCH($E$4,OFFSET(OFFSET(Journaal!$E$5,A5703,0),,,Journaal!$D$3-A5703),0)+A5703</f>
        <v>#N/A</v>
      </c>
    </row>
    <row r="5705" spans="1:1" x14ac:dyDescent="0.25">
      <c r="A5705" s="2" t="e">
        <f ca="1">MATCH($E$4,OFFSET(OFFSET(Journaal!$E$5,A5704,0),,,Journaal!$D$3-A5704),0)+A5704</f>
        <v>#N/A</v>
      </c>
    </row>
    <row r="5706" spans="1:1" x14ac:dyDescent="0.25">
      <c r="A5706" s="2" t="e">
        <f ca="1">MATCH($E$4,OFFSET(OFFSET(Journaal!$E$5,A5705,0),,,Journaal!$D$3-A5705),0)+A5705</f>
        <v>#N/A</v>
      </c>
    </row>
    <row r="5707" spans="1:1" x14ac:dyDescent="0.25">
      <c r="A5707" s="2" t="e">
        <f ca="1">MATCH($E$4,OFFSET(OFFSET(Journaal!$E$5,A5706,0),,,Journaal!$D$3-A5706),0)+A5706</f>
        <v>#N/A</v>
      </c>
    </row>
    <row r="5708" spans="1:1" x14ac:dyDescent="0.25">
      <c r="A5708" s="2" t="e">
        <f ca="1">MATCH($E$4,OFFSET(OFFSET(Journaal!$E$5,A5707,0),,,Journaal!$D$3-A5707),0)+A5707</f>
        <v>#N/A</v>
      </c>
    </row>
    <row r="5709" spans="1:1" x14ac:dyDescent="0.25">
      <c r="A5709" s="2" t="e">
        <f ca="1">MATCH($E$4,OFFSET(OFFSET(Journaal!$E$5,A5708,0),,,Journaal!$D$3-A5708),0)+A5708</f>
        <v>#N/A</v>
      </c>
    </row>
    <row r="5710" spans="1:1" x14ac:dyDescent="0.25">
      <c r="A5710" s="2" t="e">
        <f ca="1">MATCH($E$4,OFFSET(OFFSET(Journaal!$E$5,A5709,0),,,Journaal!$D$3-A5709),0)+A5709</f>
        <v>#N/A</v>
      </c>
    </row>
    <row r="5711" spans="1:1" x14ac:dyDescent="0.25">
      <c r="A5711" s="2" t="e">
        <f ca="1">MATCH($E$4,OFFSET(OFFSET(Journaal!$E$5,A5710,0),,,Journaal!$D$3-A5710),0)+A5710</f>
        <v>#N/A</v>
      </c>
    </row>
    <row r="5712" spans="1:1" x14ac:dyDescent="0.25">
      <c r="A5712" s="2" t="e">
        <f ca="1">MATCH($E$4,OFFSET(OFFSET(Journaal!$E$5,A5711,0),,,Journaal!$D$3-A5711),0)+A5711</f>
        <v>#N/A</v>
      </c>
    </row>
    <row r="5713" spans="1:1" x14ac:dyDescent="0.25">
      <c r="A5713" s="2" t="e">
        <f ca="1">MATCH($E$4,OFFSET(OFFSET(Journaal!$E$5,A5712,0),,,Journaal!$D$3-A5712),0)+A5712</f>
        <v>#N/A</v>
      </c>
    </row>
    <row r="5714" spans="1:1" x14ac:dyDescent="0.25">
      <c r="A5714" s="2" t="e">
        <f ca="1">MATCH($E$4,OFFSET(OFFSET(Journaal!$E$5,A5713,0),,,Journaal!$D$3-A5713),0)+A5713</f>
        <v>#N/A</v>
      </c>
    </row>
    <row r="5715" spans="1:1" x14ac:dyDescent="0.25">
      <c r="A5715" s="2" t="e">
        <f ca="1">MATCH($E$4,OFFSET(OFFSET(Journaal!$E$5,A5714,0),,,Journaal!$D$3-A5714),0)+A5714</f>
        <v>#N/A</v>
      </c>
    </row>
    <row r="5716" spans="1:1" x14ac:dyDescent="0.25">
      <c r="A5716" s="2" t="e">
        <f ca="1">MATCH($E$4,OFFSET(OFFSET(Journaal!$E$5,A5715,0),,,Journaal!$D$3-A5715),0)+A5715</f>
        <v>#N/A</v>
      </c>
    </row>
    <row r="5717" spans="1:1" x14ac:dyDescent="0.25">
      <c r="A5717" s="2" t="e">
        <f ca="1">MATCH($E$4,OFFSET(OFFSET(Journaal!$E$5,A5716,0),,,Journaal!$D$3-A5716),0)+A5716</f>
        <v>#N/A</v>
      </c>
    </row>
    <row r="5718" spans="1:1" x14ac:dyDescent="0.25">
      <c r="A5718" s="2" t="e">
        <f ca="1">MATCH($E$4,OFFSET(OFFSET(Journaal!$E$5,A5717,0),,,Journaal!$D$3-A5717),0)+A5717</f>
        <v>#N/A</v>
      </c>
    </row>
    <row r="5719" spans="1:1" x14ac:dyDescent="0.25">
      <c r="A5719" s="2" t="e">
        <f ca="1">MATCH($E$4,OFFSET(OFFSET(Journaal!$E$5,A5718,0),,,Journaal!$D$3-A5718),0)+A5718</f>
        <v>#N/A</v>
      </c>
    </row>
    <row r="5720" spans="1:1" x14ac:dyDescent="0.25">
      <c r="A5720" s="2" t="e">
        <f ca="1">MATCH($E$4,OFFSET(OFFSET(Journaal!$E$5,A5719,0),,,Journaal!$D$3-A5719),0)+A5719</f>
        <v>#N/A</v>
      </c>
    </row>
    <row r="5721" spans="1:1" x14ac:dyDescent="0.25">
      <c r="A5721" s="2" t="e">
        <f ca="1">MATCH($E$4,OFFSET(OFFSET(Journaal!$E$5,A5720,0),,,Journaal!$D$3-A5720),0)+A5720</f>
        <v>#N/A</v>
      </c>
    </row>
    <row r="5722" spans="1:1" x14ac:dyDescent="0.25">
      <c r="A5722" s="2" t="e">
        <f ca="1">MATCH($E$4,OFFSET(OFFSET(Journaal!$E$5,A5721,0),,,Journaal!$D$3-A5721),0)+A5721</f>
        <v>#N/A</v>
      </c>
    </row>
    <row r="5723" spans="1:1" x14ac:dyDescent="0.25">
      <c r="A5723" s="2" t="e">
        <f ca="1">MATCH($E$4,OFFSET(OFFSET(Journaal!$E$5,A5722,0),,,Journaal!$D$3-A5722),0)+A5722</f>
        <v>#N/A</v>
      </c>
    </row>
    <row r="5724" spans="1:1" x14ac:dyDescent="0.25">
      <c r="A5724" s="2" t="e">
        <f ca="1">MATCH($E$4,OFFSET(OFFSET(Journaal!$E$5,A5723,0),,,Journaal!$D$3-A5723),0)+A5723</f>
        <v>#N/A</v>
      </c>
    </row>
    <row r="5725" spans="1:1" x14ac:dyDescent="0.25">
      <c r="A5725" s="2" t="e">
        <f ca="1">MATCH($E$4,OFFSET(OFFSET(Journaal!$E$5,A5724,0),,,Journaal!$D$3-A5724),0)+A5724</f>
        <v>#N/A</v>
      </c>
    </row>
    <row r="5726" spans="1:1" x14ac:dyDescent="0.25">
      <c r="A5726" s="2" t="e">
        <f ca="1">MATCH($E$4,OFFSET(OFFSET(Journaal!$E$5,A5725,0),,,Journaal!$D$3-A5725),0)+A5725</f>
        <v>#N/A</v>
      </c>
    </row>
    <row r="5727" spans="1:1" x14ac:dyDescent="0.25">
      <c r="A5727" s="2" t="e">
        <f ca="1">MATCH($E$4,OFFSET(OFFSET(Journaal!$E$5,A5726,0),,,Journaal!$D$3-A5726),0)+A5726</f>
        <v>#N/A</v>
      </c>
    </row>
    <row r="5728" spans="1:1" x14ac:dyDescent="0.25">
      <c r="A5728" s="2" t="e">
        <f ca="1">MATCH($E$4,OFFSET(OFFSET(Journaal!$E$5,A5727,0),,,Journaal!$D$3-A5727),0)+A5727</f>
        <v>#N/A</v>
      </c>
    </row>
    <row r="5729" spans="1:1" x14ac:dyDescent="0.25">
      <c r="A5729" s="2" t="e">
        <f ca="1">MATCH($E$4,OFFSET(OFFSET(Journaal!$E$5,A5728,0),,,Journaal!$D$3-A5728),0)+A5728</f>
        <v>#N/A</v>
      </c>
    </row>
    <row r="5730" spans="1:1" x14ac:dyDescent="0.25">
      <c r="A5730" s="2" t="e">
        <f ca="1">MATCH($E$4,OFFSET(OFFSET(Journaal!$E$5,A5729,0),,,Journaal!$D$3-A5729),0)+A5729</f>
        <v>#N/A</v>
      </c>
    </row>
    <row r="5731" spans="1:1" x14ac:dyDescent="0.25">
      <c r="A5731" s="2" t="e">
        <f ca="1">MATCH($E$4,OFFSET(OFFSET(Journaal!$E$5,A5730,0),,,Journaal!$D$3-A5730),0)+A5730</f>
        <v>#N/A</v>
      </c>
    </row>
    <row r="5732" spans="1:1" x14ac:dyDescent="0.25">
      <c r="A5732" s="2" t="e">
        <f ca="1">MATCH($E$4,OFFSET(OFFSET(Journaal!$E$5,A5731,0),,,Journaal!$D$3-A5731),0)+A5731</f>
        <v>#N/A</v>
      </c>
    </row>
    <row r="5733" spans="1:1" x14ac:dyDescent="0.25">
      <c r="A5733" s="2" t="e">
        <f ca="1">MATCH($E$4,OFFSET(OFFSET(Journaal!$E$5,A5732,0),,,Journaal!$D$3-A5732),0)+A5732</f>
        <v>#N/A</v>
      </c>
    </row>
    <row r="5734" spans="1:1" x14ac:dyDescent="0.25">
      <c r="A5734" s="2" t="e">
        <f ca="1">MATCH($E$4,OFFSET(OFFSET(Journaal!$E$5,A5733,0),,,Journaal!$D$3-A5733),0)+A5733</f>
        <v>#N/A</v>
      </c>
    </row>
    <row r="5735" spans="1:1" x14ac:dyDescent="0.25">
      <c r="A5735" s="2" t="e">
        <f ca="1">MATCH($E$4,OFFSET(OFFSET(Journaal!$E$5,A5734,0),,,Journaal!$D$3-A5734),0)+A5734</f>
        <v>#N/A</v>
      </c>
    </row>
    <row r="5736" spans="1:1" x14ac:dyDescent="0.25">
      <c r="A5736" s="2" t="e">
        <f ca="1">MATCH($E$4,OFFSET(OFFSET(Journaal!$E$5,A5735,0),,,Journaal!$D$3-A5735),0)+A5735</f>
        <v>#N/A</v>
      </c>
    </row>
    <row r="5737" spans="1:1" x14ac:dyDescent="0.25">
      <c r="A5737" s="2" t="e">
        <f ca="1">MATCH($E$4,OFFSET(OFFSET(Journaal!$E$5,A5736,0),,,Journaal!$D$3-A5736),0)+A5736</f>
        <v>#N/A</v>
      </c>
    </row>
    <row r="5738" spans="1:1" x14ac:dyDescent="0.25">
      <c r="A5738" s="2" t="e">
        <f ca="1">MATCH($E$4,OFFSET(OFFSET(Journaal!$E$5,A5737,0),,,Journaal!$D$3-A5737),0)+A5737</f>
        <v>#N/A</v>
      </c>
    </row>
    <row r="5739" spans="1:1" x14ac:dyDescent="0.25">
      <c r="A5739" s="2" t="e">
        <f ca="1">MATCH($E$4,OFFSET(OFFSET(Journaal!$E$5,A5738,0),,,Journaal!$D$3-A5738),0)+A5738</f>
        <v>#N/A</v>
      </c>
    </row>
    <row r="5740" spans="1:1" x14ac:dyDescent="0.25">
      <c r="A5740" s="2" t="e">
        <f ca="1">MATCH($E$4,OFFSET(OFFSET(Journaal!$E$5,A5739,0),,,Journaal!$D$3-A5739),0)+A5739</f>
        <v>#N/A</v>
      </c>
    </row>
    <row r="5741" spans="1:1" x14ac:dyDescent="0.25">
      <c r="A5741" s="2" t="e">
        <f ca="1">MATCH($E$4,OFFSET(OFFSET(Journaal!$E$5,A5740,0),,,Journaal!$D$3-A5740),0)+A5740</f>
        <v>#N/A</v>
      </c>
    </row>
    <row r="5742" spans="1:1" x14ac:dyDescent="0.25">
      <c r="A5742" s="2" t="e">
        <f ca="1">MATCH($E$4,OFFSET(OFFSET(Journaal!$E$5,A5741,0),,,Journaal!$D$3-A5741),0)+A5741</f>
        <v>#N/A</v>
      </c>
    </row>
    <row r="5743" spans="1:1" x14ac:dyDescent="0.25">
      <c r="A5743" s="2" t="e">
        <f ca="1">MATCH($E$4,OFFSET(OFFSET(Journaal!$E$5,A5742,0),,,Journaal!$D$3-A5742),0)+A5742</f>
        <v>#N/A</v>
      </c>
    </row>
    <row r="5744" spans="1:1" x14ac:dyDescent="0.25">
      <c r="A5744" s="2" t="e">
        <f ca="1">MATCH($E$4,OFFSET(OFFSET(Journaal!$E$5,A5743,0),,,Journaal!$D$3-A5743),0)+A5743</f>
        <v>#N/A</v>
      </c>
    </row>
    <row r="5745" spans="1:1" x14ac:dyDescent="0.25">
      <c r="A5745" s="2" t="e">
        <f ca="1">MATCH($E$4,OFFSET(OFFSET(Journaal!$E$5,A5744,0),,,Journaal!$D$3-A5744),0)+A5744</f>
        <v>#N/A</v>
      </c>
    </row>
    <row r="5746" spans="1:1" x14ac:dyDescent="0.25">
      <c r="A5746" s="2" t="e">
        <f ca="1">MATCH($E$4,OFFSET(OFFSET(Journaal!$E$5,A5745,0),,,Journaal!$D$3-A5745),0)+A5745</f>
        <v>#N/A</v>
      </c>
    </row>
    <row r="5747" spans="1:1" x14ac:dyDescent="0.25">
      <c r="A5747" s="2" t="e">
        <f ca="1">MATCH($E$4,OFFSET(OFFSET(Journaal!$E$5,A5746,0),,,Journaal!$D$3-A5746),0)+A5746</f>
        <v>#N/A</v>
      </c>
    </row>
    <row r="5748" spans="1:1" x14ac:dyDescent="0.25">
      <c r="A5748" s="2" t="e">
        <f ca="1">MATCH($E$4,OFFSET(OFFSET(Journaal!$E$5,A5747,0),,,Journaal!$D$3-A5747),0)+A5747</f>
        <v>#N/A</v>
      </c>
    </row>
    <row r="5749" spans="1:1" x14ac:dyDescent="0.25">
      <c r="A5749" s="2" t="e">
        <f ca="1">MATCH($E$4,OFFSET(OFFSET(Journaal!$E$5,A5748,0),,,Journaal!$D$3-A5748),0)+A5748</f>
        <v>#N/A</v>
      </c>
    </row>
    <row r="5750" spans="1:1" x14ac:dyDescent="0.25">
      <c r="A5750" s="2" t="e">
        <f ca="1">MATCH($E$4,OFFSET(OFFSET(Journaal!$E$5,A5749,0),,,Journaal!$D$3-A5749),0)+A5749</f>
        <v>#N/A</v>
      </c>
    </row>
    <row r="5751" spans="1:1" x14ac:dyDescent="0.25">
      <c r="A5751" s="2" t="e">
        <f ca="1">MATCH($E$4,OFFSET(OFFSET(Journaal!$E$5,A5750,0),,,Journaal!$D$3-A5750),0)+A5750</f>
        <v>#N/A</v>
      </c>
    </row>
    <row r="5752" spans="1:1" x14ac:dyDescent="0.25">
      <c r="A5752" s="2" t="e">
        <f ca="1">MATCH($E$4,OFFSET(OFFSET(Journaal!$E$5,A5751,0),,,Journaal!$D$3-A5751),0)+A5751</f>
        <v>#N/A</v>
      </c>
    </row>
    <row r="5753" spans="1:1" x14ac:dyDescent="0.25">
      <c r="A5753" s="2" t="e">
        <f ca="1">MATCH($E$4,OFFSET(OFFSET(Journaal!$E$5,A5752,0),,,Journaal!$D$3-A5752),0)+A5752</f>
        <v>#N/A</v>
      </c>
    </row>
    <row r="5754" spans="1:1" x14ac:dyDescent="0.25">
      <c r="A5754" s="2" t="e">
        <f ca="1">MATCH($E$4,OFFSET(OFFSET(Journaal!$E$5,A5753,0),,,Journaal!$D$3-A5753),0)+A5753</f>
        <v>#N/A</v>
      </c>
    </row>
    <row r="5755" spans="1:1" x14ac:dyDescent="0.25">
      <c r="A5755" s="2" t="e">
        <f ca="1">MATCH($E$4,OFFSET(OFFSET(Journaal!$E$5,A5754,0),,,Journaal!$D$3-A5754),0)+A5754</f>
        <v>#N/A</v>
      </c>
    </row>
    <row r="5756" spans="1:1" x14ac:dyDescent="0.25">
      <c r="A5756" s="2" t="e">
        <f ca="1">MATCH($E$4,OFFSET(OFFSET(Journaal!$E$5,A5755,0),,,Journaal!$D$3-A5755),0)+A5755</f>
        <v>#N/A</v>
      </c>
    </row>
    <row r="5757" spans="1:1" x14ac:dyDescent="0.25">
      <c r="A5757" s="2" t="e">
        <f ca="1">MATCH($E$4,OFFSET(OFFSET(Journaal!$E$5,A5756,0),,,Journaal!$D$3-A5756),0)+A5756</f>
        <v>#N/A</v>
      </c>
    </row>
    <row r="5758" spans="1:1" x14ac:dyDescent="0.25">
      <c r="A5758" s="2" t="e">
        <f ca="1">MATCH($E$4,OFFSET(OFFSET(Journaal!$E$5,A5757,0),,,Journaal!$D$3-A5757),0)+A5757</f>
        <v>#N/A</v>
      </c>
    </row>
    <row r="5759" spans="1:1" x14ac:dyDescent="0.25">
      <c r="A5759" s="2" t="e">
        <f ca="1">MATCH($E$4,OFFSET(OFFSET(Journaal!$E$5,A5758,0),,,Journaal!$D$3-A5758),0)+A5758</f>
        <v>#N/A</v>
      </c>
    </row>
    <row r="5760" spans="1:1" x14ac:dyDescent="0.25">
      <c r="A5760" s="2" t="e">
        <f ca="1">MATCH($E$4,OFFSET(OFFSET(Journaal!$E$5,A5759,0),,,Journaal!$D$3-A5759),0)+A5759</f>
        <v>#N/A</v>
      </c>
    </row>
    <row r="5761" spans="1:1" x14ac:dyDescent="0.25">
      <c r="A5761" s="2" t="e">
        <f ca="1">MATCH($E$4,OFFSET(OFFSET(Journaal!$E$5,A5760,0),,,Journaal!$D$3-A5760),0)+A5760</f>
        <v>#N/A</v>
      </c>
    </row>
    <row r="5762" spans="1:1" x14ac:dyDescent="0.25">
      <c r="A5762" s="2" t="e">
        <f ca="1">MATCH($E$4,OFFSET(OFFSET(Journaal!$E$5,A5761,0),,,Journaal!$D$3-A5761),0)+A5761</f>
        <v>#N/A</v>
      </c>
    </row>
    <row r="5763" spans="1:1" x14ac:dyDescent="0.25">
      <c r="A5763" s="2" t="e">
        <f ca="1">MATCH($E$4,OFFSET(OFFSET(Journaal!$E$5,A5762,0),,,Journaal!$D$3-A5762),0)+A5762</f>
        <v>#N/A</v>
      </c>
    </row>
    <row r="5764" spans="1:1" x14ac:dyDescent="0.25">
      <c r="A5764" s="2" t="e">
        <f ca="1">MATCH($E$4,OFFSET(OFFSET(Journaal!$E$5,A5763,0),,,Journaal!$D$3-A5763),0)+A5763</f>
        <v>#N/A</v>
      </c>
    </row>
    <row r="5765" spans="1:1" x14ac:dyDescent="0.25">
      <c r="A5765" s="2" t="e">
        <f ca="1">MATCH($E$4,OFFSET(OFFSET(Journaal!$E$5,A5764,0),,,Journaal!$D$3-A5764),0)+A5764</f>
        <v>#N/A</v>
      </c>
    </row>
    <row r="5766" spans="1:1" x14ac:dyDescent="0.25">
      <c r="A5766" s="2" t="e">
        <f ca="1">MATCH($E$4,OFFSET(OFFSET(Journaal!$E$5,A5765,0),,,Journaal!$D$3-A5765),0)+A5765</f>
        <v>#N/A</v>
      </c>
    </row>
    <row r="5767" spans="1:1" x14ac:dyDescent="0.25">
      <c r="A5767" s="2" t="e">
        <f ca="1">MATCH($E$4,OFFSET(OFFSET(Journaal!$E$5,A5766,0),,,Journaal!$D$3-A5766),0)+A5766</f>
        <v>#N/A</v>
      </c>
    </row>
    <row r="5768" spans="1:1" x14ac:dyDescent="0.25">
      <c r="A5768" s="2" t="e">
        <f ca="1">MATCH($E$4,OFFSET(OFFSET(Journaal!$E$5,A5767,0),,,Journaal!$D$3-A5767),0)+A5767</f>
        <v>#N/A</v>
      </c>
    </row>
    <row r="5769" spans="1:1" x14ac:dyDescent="0.25">
      <c r="A5769" s="2" t="e">
        <f ca="1">MATCH($E$4,OFFSET(OFFSET(Journaal!$E$5,A5768,0),,,Journaal!$D$3-A5768),0)+A5768</f>
        <v>#N/A</v>
      </c>
    </row>
    <row r="5770" spans="1:1" x14ac:dyDescent="0.25">
      <c r="A5770" s="2" t="e">
        <f ca="1">MATCH($E$4,OFFSET(OFFSET(Journaal!$E$5,A5769,0),,,Journaal!$D$3-A5769),0)+A5769</f>
        <v>#N/A</v>
      </c>
    </row>
    <row r="5771" spans="1:1" x14ac:dyDescent="0.25">
      <c r="A5771" s="2" t="e">
        <f ca="1">MATCH($E$4,OFFSET(OFFSET(Journaal!$E$5,A5770,0),,,Journaal!$D$3-A5770),0)+A5770</f>
        <v>#N/A</v>
      </c>
    </row>
    <row r="5772" spans="1:1" x14ac:dyDescent="0.25">
      <c r="A5772" s="2" t="e">
        <f ca="1">MATCH($E$4,OFFSET(OFFSET(Journaal!$E$5,A5771,0),,,Journaal!$D$3-A5771),0)+A5771</f>
        <v>#N/A</v>
      </c>
    </row>
    <row r="5773" spans="1:1" x14ac:dyDescent="0.25">
      <c r="A5773" s="2" t="e">
        <f ca="1">MATCH($E$4,OFFSET(OFFSET(Journaal!$E$5,A5772,0),,,Journaal!$D$3-A5772),0)+A5772</f>
        <v>#N/A</v>
      </c>
    </row>
    <row r="5774" spans="1:1" x14ac:dyDescent="0.25">
      <c r="A5774" s="2" t="e">
        <f ca="1">MATCH($E$4,OFFSET(OFFSET(Journaal!$E$5,A5773,0),,,Journaal!$D$3-A5773),0)+A5773</f>
        <v>#N/A</v>
      </c>
    </row>
    <row r="5775" spans="1:1" x14ac:dyDescent="0.25">
      <c r="A5775" s="2" t="e">
        <f ca="1">MATCH($E$4,OFFSET(OFFSET(Journaal!$E$5,A5774,0),,,Journaal!$D$3-A5774),0)+A5774</f>
        <v>#N/A</v>
      </c>
    </row>
    <row r="5776" spans="1:1" x14ac:dyDescent="0.25">
      <c r="A5776" s="2" t="e">
        <f ca="1">MATCH($E$4,OFFSET(OFFSET(Journaal!$E$5,A5775,0),,,Journaal!$D$3-A5775),0)+A5775</f>
        <v>#N/A</v>
      </c>
    </row>
    <row r="5777" spans="1:1" x14ac:dyDescent="0.25">
      <c r="A5777" s="2" t="e">
        <f ca="1">MATCH($E$4,OFFSET(OFFSET(Journaal!$E$5,A5776,0),,,Journaal!$D$3-A5776),0)+A5776</f>
        <v>#N/A</v>
      </c>
    </row>
    <row r="5778" spans="1:1" x14ac:dyDescent="0.25">
      <c r="A5778" s="2" t="e">
        <f ca="1">MATCH($E$4,OFFSET(OFFSET(Journaal!$E$5,A5777,0),,,Journaal!$D$3-A5777),0)+A5777</f>
        <v>#N/A</v>
      </c>
    </row>
    <row r="5779" spans="1:1" x14ac:dyDescent="0.25">
      <c r="A5779" s="2" t="e">
        <f ca="1">MATCH($E$4,OFFSET(OFFSET(Journaal!$E$5,A5778,0),,,Journaal!$D$3-A5778),0)+A5778</f>
        <v>#N/A</v>
      </c>
    </row>
    <row r="5780" spans="1:1" x14ac:dyDescent="0.25">
      <c r="A5780" s="2" t="e">
        <f ca="1">MATCH($E$4,OFFSET(OFFSET(Journaal!$E$5,A5779,0),,,Journaal!$D$3-A5779),0)+A5779</f>
        <v>#N/A</v>
      </c>
    </row>
    <row r="5781" spans="1:1" x14ac:dyDescent="0.25">
      <c r="A5781" s="2" t="e">
        <f ca="1">MATCH($E$4,OFFSET(OFFSET(Journaal!$E$5,A5780,0),,,Journaal!$D$3-A5780),0)+A5780</f>
        <v>#N/A</v>
      </c>
    </row>
    <row r="5782" spans="1:1" x14ac:dyDescent="0.25">
      <c r="A5782" s="2" t="e">
        <f ca="1">MATCH($E$4,OFFSET(OFFSET(Journaal!$E$5,A5781,0),,,Journaal!$D$3-A5781),0)+A5781</f>
        <v>#N/A</v>
      </c>
    </row>
    <row r="5783" spans="1:1" x14ac:dyDescent="0.25">
      <c r="A5783" s="2" t="e">
        <f ca="1">MATCH($E$4,OFFSET(OFFSET(Journaal!$E$5,A5782,0),,,Journaal!$D$3-A5782),0)+A5782</f>
        <v>#N/A</v>
      </c>
    </row>
    <row r="5784" spans="1:1" x14ac:dyDescent="0.25">
      <c r="A5784" s="2" t="e">
        <f ca="1">MATCH($E$4,OFFSET(OFFSET(Journaal!$E$5,A5783,0),,,Journaal!$D$3-A5783),0)+A5783</f>
        <v>#N/A</v>
      </c>
    </row>
    <row r="5785" spans="1:1" x14ac:dyDescent="0.25">
      <c r="A5785" s="2" t="e">
        <f ca="1">MATCH($E$4,OFFSET(OFFSET(Journaal!$E$5,A5784,0),,,Journaal!$D$3-A5784),0)+A5784</f>
        <v>#N/A</v>
      </c>
    </row>
    <row r="5786" spans="1:1" x14ac:dyDescent="0.25">
      <c r="A5786" s="2" t="e">
        <f ca="1">MATCH($E$4,OFFSET(OFFSET(Journaal!$E$5,A5785,0),,,Journaal!$D$3-A5785),0)+A5785</f>
        <v>#N/A</v>
      </c>
    </row>
    <row r="5787" spans="1:1" x14ac:dyDescent="0.25">
      <c r="A5787" s="2" t="e">
        <f ca="1">MATCH($E$4,OFFSET(OFFSET(Journaal!$E$5,A5786,0),,,Journaal!$D$3-A5786),0)+A5786</f>
        <v>#N/A</v>
      </c>
    </row>
    <row r="5788" spans="1:1" x14ac:dyDescent="0.25">
      <c r="A5788" s="2" t="e">
        <f ca="1">MATCH($E$4,OFFSET(OFFSET(Journaal!$E$5,A5787,0),,,Journaal!$D$3-A5787),0)+A5787</f>
        <v>#N/A</v>
      </c>
    </row>
    <row r="5789" spans="1:1" x14ac:dyDescent="0.25">
      <c r="A5789" s="2" t="e">
        <f ca="1">MATCH($E$4,OFFSET(OFFSET(Journaal!$E$5,A5788,0),,,Journaal!$D$3-A5788),0)+A5788</f>
        <v>#N/A</v>
      </c>
    </row>
    <row r="5790" spans="1:1" x14ac:dyDescent="0.25">
      <c r="A5790" s="2" t="e">
        <f ca="1">MATCH($E$4,OFFSET(OFFSET(Journaal!$E$5,A5789,0),,,Journaal!$D$3-A5789),0)+A5789</f>
        <v>#N/A</v>
      </c>
    </row>
    <row r="5791" spans="1:1" x14ac:dyDescent="0.25">
      <c r="A5791" s="2" t="e">
        <f ca="1">MATCH($E$4,OFFSET(OFFSET(Journaal!$E$5,A5790,0),,,Journaal!$D$3-A5790),0)+A5790</f>
        <v>#N/A</v>
      </c>
    </row>
    <row r="5792" spans="1:1" x14ac:dyDescent="0.25">
      <c r="A5792" s="2" t="e">
        <f ca="1">MATCH($E$4,OFFSET(OFFSET(Journaal!$E$5,A5791,0),,,Journaal!$D$3-A5791),0)+A5791</f>
        <v>#N/A</v>
      </c>
    </row>
    <row r="5793" spans="1:1" x14ac:dyDescent="0.25">
      <c r="A5793" s="2" t="e">
        <f ca="1">MATCH($E$4,OFFSET(OFFSET(Journaal!$E$5,A5792,0),,,Journaal!$D$3-A5792),0)+A5792</f>
        <v>#N/A</v>
      </c>
    </row>
    <row r="5794" spans="1:1" x14ac:dyDescent="0.25">
      <c r="A5794" s="2" t="e">
        <f ca="1">MATCH($E$4,OFFSET(OFFSET(Journaal!$E$5,A5793,0),,,Journaal!$D$3-A5793),0)+A5793</f>
        <v>#N/A</v>
      </c>
    </row>
    <row r="5795" spans="1:1" x14ac:dyDescent="0.25">
      <c r="A5795" s="2" t="e">
        <f ca="1">MATCH($E$4,OFFSET(OFFSET(Journaal!$E$5,A5794,0),,,Journaal!$D$3-A5794),0)+A5794</f>
        <v>#N/A</v>
      </c>
    </row>
    <row r="5796" spans="1:1" x14ac:dyDescent="0.25">
      <c r="A5796" s="2" t="e">
        <f ca="1">MATCH($E$4,OFFSET(OFFSET(Journaal!$E$5,A5795,0),,,Journaal!$D$3-A5795),0)+A5795</f>
        <v>#N/A</v>
      </c>
    </row>
    <row r="5797" spans="1:1" x14ac:dyDescent="0.25">
      <c r="A5797" s="2" t="e">
        <f ca="1">MATCH($E$4,OFFSET(OFFSET(Journaal!$E$5,A5796,0),,,Journaal!$D$3-A5796),0)+A5796</f>
        <v>#N/A</v>
      </c>
    </row>
    <row r="5798" spans="1:1" x14ac:dyDescent="0.25">
      <c r="A5798" s="2" t="e">
        <f ca="1">MATCH($E$4,OFFSET(OFFSET(Journaal!$E$5,A5797,0),,,Journaal!$D$3-A5797),0)+A5797</f>
        <v>#N/A</v>
      </c>
    </row>
    <row r="5799" spans="1:1" x14ac:dyDescent="0.25">
      <c r="A5799" s="2" t="e">
        <f ca="1">MATCH($E$4,OFFSET(OFFSET(Journaal!$E$5,A5798,0),,,Journaal!$D$3-A5798),0)+A5798</f>
        <v>#N/A</v>
      </c>
    </row>
    <row r="5800" spans="1:1" x14ac:dyDescent="0.25">
      <c r="A5800" s="2" t="e">
        <f ca="1">MATCH($E$4,OFFSET(OFFSET(Journaal!$E$5,A5799,0),,,Journaal!$D$3-A5799),0)+A5799</f>
        <v>#N/A</v>
      </c>
    </row>
    <row r="5801" spans="1:1" x14ac:dyDescent="0.25">
      <c r="A5801" s="2" t="e">
        <f ca="1">MATCH($E$4,OFFSET(OFFSET(Journaal!$E$5,A5800,0),,,Journaal!$D$3-A5800),0)+A5800</f>
        <v>#N/A</v>
      </c>
    </row>
    <row r="5802" spans="1:1" x14ac:dyDescent="0.25">
      <c r="A5802" s="2" t="e">
        <f ca="1">MATCH($E$4,OFFSET(OFFSET(Journaal!$E$5,A5801,0),,,Journaal!$D$3-A5801),0)+A5801</f>
        <v>#N/A</v>
      </c>
    </row>
    <row r="5803" spans="1:1" x14ac:dyDescent="0.25">
      <c r="A5803" s="2" t="e">
        <f ca="1">MATCH($E$4,OFFSET(OFFSET(Journaal!$E$5,A5802,0),,,Journaal!$D$3-A5802),0)+A5802</f>
        <v>#N/A</v>
      </c>
    </row>
    <row r="5804" spans="1:1" x14ac:dyDescent="0.25">
      <c r="A5804" s="2" t="e">
        <f ca="1">MATCH($E$4,OFFSET(OFFSET(Journaal!$E$5,A5803,0),,,Journaal!$D$3-A5803),0)+A5803</f>
        <v>#N/A</v>
      </c>
    </row>
    <row r="5805" spans="1:1" x14ac:dyDescent="0.25">
      <c r="A5805" s="2" t="e">
        <f ca="1">MATCH($E$4,OFFSET(OFFSET(Journaal!$E$5,A5804,0),,,Journaal!$D$3-A5804),0)+A5804</f>
        <v>#N/A</v>
      </c>
    </row>
    <row r="5806" spans="1:1" x14ac:dyDescent="0.25">
      <c r="A5806" s="2" t="e">
        <f ca="1">MATCH($E$4,OFFSET(OFFSET(Journaal!$E$5,A5805,0),,,Journaal!$D$3-A5805),0)+A5805</f>
        <v>#N/A</v>
      </c>
    </row>
    <row r="5807" spans="1:1" x14ac:dyDescent="0.25">
      <c r="A5807" s="2" t="e">
        <f ca="1">MATCH($E$4,OFFSET(OFFSET(Journaal!$E$5,A5806,0),,,Journaal!$D$3-A5806),0)+A5806</f>
        <v>#N/A</v>
      </c>
    </row>
    <row r="5808" spans="1:1" x14ac:dyDescent="0.25">
      <c r="A5808" s="2" t="e">
        <f ca="1">MATCH($E$4,OFFSET(OFFSET(Journaal!$E$5,A5807,0),,,Journaal!$D$3-A5807),0)+A5807</f>
        <v>#N/A</v>
      </c>
    </row>
    <row r="5809" spans="1:1" x14ac:dyDescent="0.25">
      <c r="A5809" s="2" t="e">
        <f ca="1">MATCH($E$4,OFFSET(OFFSET(Journaal!$E$5,A5808,0),,,Journaal!$D$3-A5808),0)+A5808</f>
        <v>#N/A</v>
      </c>
    </row>
    <row r="5810" spans="1:1" x14ac:dyDescent="0.25">
      <c r="A5810" s="2" t="e">
        <f ca="1">MATCH($E$4,OFFSET(OFFSET(Journaal!$E$5,A5809,0),,,Journaal!$D$3-A5809),0)+A5809</f>
        <v>#N/A</v>
      </c>
    </row>
    <row r="5811" spans="1:1" x14ac:dyDescent="0.25">
      <c r="A5811" s="2" t="e">
        <f ca="1">MATCH($E$4,OFFSET(OFFSET(Journaal!$E$5,A5810,0),,,Journaal!$D$3-A5810),0)+A5810</f>
        <v>#N/A</v>
      </c>
    </row>
    <row r="5812" spans="1:1" x14ac:dyDescent="0.25">
      <c r="A5812" s="2" t="e">
        <f ca="1">MATCH($E$4,OFFSET(OFFSET(Journaal!$E$5,A5811,0),,,Journaal!$D$3-A5811),0)+A5811</f>
        <v>#N/A</v>
      </c>
    </row>
    <row r="5813" spans="1:1" x14ac:dyDescent="0.25">
      <c r="A5813" s="2" t="e">
        <f ca="1">MATCH($E$4,OFFSET(OFFSET(Journaal!$E$5,A5812,0),,,Journaal!$D$3-A5812),0)+A5812</f>
        <v>#N/A</v>
      </c>
    </row>
    <row r="5814" spans="1:1" x14ac:dyDescent="0.25">
      <c r="A5814" s="2" t="e">
        <f ca="1">MATCH($E$4,OFFSET(OFFSET(Journaal!$E$5,A5813,0),,,Journaal!$D$3-A5813),0)+A5813</f>
        <v>#N/A</v>
      </c>
    </row>
    <row r="5815" spans="1:1" x14ac:dyDescent="0.25">
      <c r="A5815" s="2" t="e">
        <f ca="1">MATCH($E$4,OFFSET(OFFSET(Journaal!$E$5,A5814,0),,,Journaal!$D$3-A5814),0)+A5814</f>
        <v>#N/A</v>
      </c>
    </row>
    <row r="5816" spans="1:1" x14ac:dyDescent="0.25">
      <c r="A5816" s="2" t="e">
        <f ca="1">MATCH($E$4,OFFSET(OFFSET(Journaal!$E$5,A5815,0),,,Journaal!$D$3-A5815),0)+A5815</f>
        <v>#N/A</v>
      </c>
    </row>
    <row r="5817" spans="1:1" x14ac:dyDescent="0.25">
      <c r="A5817" s="2" t="e">
        <f ca="1">MATCH($E$4,OFFSET(OFFSET(Journaal!$E$5,A5816,0),,,Journaal!$D$3-A5816),0)+A5816</f>
        <v>#N/A</v>
      </c>
    </row>
    <row r="5818" spans="1:1" x14ac:dyDescent="0.25">
      <c r="A5818" s="2" t="e">
        <f ca="1">MATCH($E$4,OFFSET(OFFSET(Journaal!$E$5,A5817,0),,,Journaal!$D$3-A5817),0)+A5817</f>
        <v>#N/A</v>
      </c>
    </row>
    <row r="5819" spans="1:1" x14ac:dyDescent="0.25">
      <c r="A5819" s="2" t="e">
        <f ca="1">MATCH($E$4,OFFSET(OFFSET(Journaal!$E$5,A5818,0),,,Journaal!$D$3-A5818),0)+A5818</f>
        <v>#N/A</v>
      </c>
    </row>
    <row r="5820" spans="1:1" x14ac:dyDescent="0.25">
      <c r="A5820" s="2" t="e">
        <f ca="1">MATCH($E$4,OFFSET(OFFSET(Journaal!$E$5,A5819,0),,,Journaal!$D$3-A5819),0)+A5819</f>
        <v>#N/A</v>
      </c>
    </row>
    <row r="5821" spans="1:1" x14ac:dyDescent="0.25">
      <c r="A5821" s="2" t="e">
        <f ca="1">MATCH($E$4,OFFSET(OFFSET(Journaal!$E$5,A5820,0),,,Journaal!$D$3-A5820),0)+A5820</f>
        <v>#N/A</v>
      </c>
    </row>
    <row r="5822" spans="1:1" x14ac:dyDescent="0.25">
      <c r="A5822" s="2" t="e">
        <f ca="1">MATCH($E$4,OFFSET(OFFSET(Journaal!$E$5,A5821,0),,,Journaal!$D$3-A5821),0)+A5821</f>
        <v>#N/A</v>
      </c>
    </row>
    <row r="5823" spans="1:1" x14ac:dyDescent="0.25">
      <c r="A5823" s="2" t="e">
        <f ca="1">MATCH($E$4,OFFSET(OFFSET(Journaal!$E$5,A5822,0),,,Journaal!$D$3-A5822),0)+A5822</f>
        <v>#N/A</v>
      </c>
    </row>
    <row r="5824" spans="1:1" x14ac:dyDescent="0.25">
      <c r="A5824" s="2" t="e">
        <f ca="1">MATCH($E$4,OFFSET(OFFSET(Journaal!$E$5,A5823,0),,,Journaal!$D$3-A5823),0)+A5823</f>
        <v>#N/A</v>
      </c>
    </row>
    <row r="5825" spans="1:1" x14ac:dyDescent="0.25">
      <c r="A5825" s="2" t="e">
        <f ca="1">MATCH($E$4,OFFSET(OFFSET(Journaal!$E$5,A5824,0),,,Journaal!$D$3-A5824),0)+A5824</f>
        <v>#N/A</v>
      </c>
    </row>
    <row r="5826" spans="1:1" x14ac:dyDescent="0.25">
      <c r="A5826" s="2" t="e">
        <f ca="1">MATCH($E$4,OFFSET(OFFSET(Journaal!$E$5,A5825,0),,,Journaal!$D$3-A5825),0)+A5825</f>
        <v>#N/A</v>
      </c>
    </row>
    <row r="5827" spans="1:1" x14ac:dyDescent="0.25">
      <c r="A5827" s="2" t="e">
        <f ca="1">MATCH($E$4,OFFSET(OFFSET(Journaal!$E$5,A5826,0),,,Journaal!$D$3-A5826),0)+A5826</f>
        <v>#N/A</v>
      </c>
    </row>
    <row r="5828" spans="1:1" x14ac:dyDescent="0.25">
      <c r="A5828" s="2" t="e">
        <f ca="1">MATCH($E$4,OFFSET(OFFSET(Journaal!$E$5,A5827,0),,,Journaal!$D$3-A5827),0)+A5827</f>
        <v>#N/A</v>
      </c>
    </row>
    <row r="5829" spans="1:1" x14ac:dyDescent="0.25">
      <c r="A5829" s="2" t="e">
        <f ca="1">MATCH($E$4,OFFSET(OFFSET(Journaal!$E$5,A5828,0),,,Journaal!$D$3-A5828),0)+A5828</f>
        <v>#N/A</v>
      </c>
    </row>
    <row r="5830" spans="1:1" x14ac:dyDescent="0.25">
      <c r="A5830" s="2" t="e">
        <f ca="1">MATCH($E$4,OFFSET(OFFSET(Journaal!$E$5,A5829,0),,,Journaal!$D$3-A5829),0)+A5829</f>
        <v>#N/A</v>
      </c>
    </row>
    <row r="5831" spans="1:1" x14ac:dyDescent="0.25">
      <c r="A5831" s="2" t="e">
        <f ca="1">MATCH($E$4,OFFSET(OFFSET(Journaal!$E$5,A5830,0),,,Journaal!$D$3-A5830),0)+A5830</f>
        <v>#N/A</v>
      </c>
    </row>
    <row r="5832" spans="1:1" x14ac:dyDescent="0.25">
      <c r="A5832" s="2" t="e">
        <f ca="1">MATCH($E$4,OFFSET(OFFSET(Journaal!$E$5,A5831,0),,,Journaal!$D$3-A5831),0)+A5831</f>
        <v>#N/A</v>
      </c>
    </row>
    <row r="5833" spans="1:1" x14ac:dyDescent="0.25">
      <c r="A5833" s="2" t="e">
        <f ca="1">MATCH($E$4,OFFSET(OFFSET(Journaal!$E$5,A5832,0),,,Journaal!$D$3-A5832),0)+A5832</f>
        <v>#N/A</v>
      </c>
    </row>
    <row r="5834" spans="1:1" x14ac:dyDescent="0.25">
      <c r="A5834" s="2" t="e">
        <f ca="1">MATCH($E$4,OFFSET(OFFSET(Journaal!$E$5,A5833,0),,,Journaal!$D$3-A5833),0)+A5833</f>
        <v>#N/A</v>
      </c>
    </row>
    <row r="5835" spans="1:1" x14ac:dyDescent="0.25">
      <c r="A5835" s="2" t="e">
        <f ca="1">MATCH($E$4,OFFSET(OFFSET(Journaal!$E$5,A5834,0),,,Journaal!$D$3-A5834),0)+A5834</f>
        <v>#N/A</v>
      </c>
    </row>
    <row r="5836" spans="1:1" x14ac:dyDescent="0.25">
      <c r="A5836" s="2" t="e">
        <f ca="1">MATCH($E$4,OFFSET(OFFSET(Journaal!$E$5,A5835,0),,,Journaal!$D$3-A5835),0)+A5835</f>
        <v>#N/A</v>
      </c>
    </row>
    <row r="5837" spans="1:1" x14ac:dyDescent="0.25">
      <c r="A5837" s="2" t="e">
        <f ca="1">MATCH($E$4,OFFSET(OFFSET(Journaal!$E$5,A5836,0),,,Journaal!$D$3-A5836),0)+A5836</f>
        <v>#N/A</v>
      </c>
    </row>
    <row r="5838" spans="1:1" x14ac:dyDescent="0.25">
      <c r="A5838" s="2" t="e">
        <f ca="1">MATCH($E$4,OFFSET(OFFSET(Journaal!$E$5,A5837,0),,,Journaal!$D$3-A5837),0)+A5837</f>
        <v>#N/A</v>
      </c>
    </row>
    <row r="5839" spans="1:1" x14ac:dyDescent="0.25">
      <c r="A5839" s="2" t="e">
        <f ca="1">MATCH($E$4,OFFSET(OFFSET(Journaal!$E$5,A5838,0),,,Journaal!$D$3-A5838),0)+A5838</f>
        <v>#N/A</v>
      </c>
    </row>
    <row r="5840" spans="1:1" x14ac:dyDescent="0.25">
      <c r="A5840" s="2" t="e">
        <f ca="1">MATCH($E$4,OFFSET(OFFSET(Journaal!$E$5,A5839,0),,,Journaal!$D$3-A5839),0)+A5839</f>
        <v>#N/A</v>
      </c>
    </row>
    <row r="5841" spans="1:1" x14ac:dyDescent="0.25">
      <c r="A5841" s="2" t="e">
        <f ca="1">MATCH($E$4,OFFSET(OFFSET(Journaal!$E$5,A5840,0),,,Journaal!$D$3-A5840),0)+A5840</f>
        <v>#N/A</v>
      </c>
    </row>
    <row r="5842" spans="1:1" x14ac:dyDescent="0.25">
      <c r="A5842" s="2" t="e">
        <f ca="1">MATCH($E$4,OFFSET(OFFSET(Journaal!$E$5,A5841,0),,,Journaal!$D$3-A5841),0)+A5841</f>
        <v>#N/A</v>
      </c>
    </row>
    <row r="5843" spans="1:1" x14ac:dyDescent="0.25">
      <c r="A5843" s="2" t="e">
        <f ca="1">MATCH($E$4,OFFSET(OFFSET(Journaal!$E$5,A5842,0),,,Journaal!$D$3-A5842),0)+A5842</f>
        <v>#N/A</v>
      </c>
    </row>
    <row r="5844" spans="1:1" x14ac:dyDescent="0.25">
      <c r="A5844" s="2" t="e">
        <f ca="1">MATCH($E$4,OFFSET(OFFSET(Journaal!$E$5,A5843,0),,,Journaal!$D$3-A5843),0)+A5843</f>
        <v>#N/A</v>
      </c>
    </row>
    <row r="5845" spans="1:1" x14ac:dyDescent="0.25">
      <c r="A5845" s="2" t="e">
        <f ca="1">MATCH($E$4,OFFSET(OFFSET(Journaal!$E$5,A5844,0),,,Journaal!$D$3-A5844),0)+A5844</f>
        <v>#N/A</v>
      </c>
    </row>
    <row r="5846" spans="1:1" x14ac:dyDescent="0.25">
      <c r="A5846" s="2" t="e">
        <f ca="1">MATCH($E$4,OFFSET(OFFSET(Journaal!$E$5,A5845,0),,,Journaal!$D$3-A5845),0)+A5845</f>
        <v>#N/A</v>
      </c>
    </row>
    <row r="5847" spans="1:1" x14ac:dyDescent="0.25">
      <c r="A5847" s="2" t="e">
        <f ca="1">MATCH($E$4,OFFSET(OFFSET(Journaal!$E$5,A5846,0),,,Journaal!$D$3-A5846),0)+A5846</f>
        <v>#N/A</v>
      </c>
    </row>
    <row r="5848" spans="1:1" x14ac:dyDescent="0.25">
      <c r="A5848" s="2" t="e">
        <f ca="1">MATCH($E$4,OFFSET(OFFSET(Journaal!$E$5,A5847,0),,,Journaal!$D$3-A5847),0)+A5847</f>
        <v>#N/A</v>
      </c>
    </row>
    <row r="5849" spans="1:1" x14ac:dyDescent="0.25">
      <c r="A5849" s="2" t="e">
        <f ca="1">MATCH($E$4,OFFSET(OFFSET(Journaal!$E$5,A5848,0),,,Journaal!$D$3-A5848),0)+A5848</f>
        <v>#N/A</v>
      </c>
    </row>
    <row r="5850" spans="1:1" x14ac:dyDescent="0.25">
      <c r="A5850" s="2" t="e">
        <f ca="1">MATCH($E$4,OFFSET(OFFSET(Journaal!$E$5,A5849,0),,,Journaal!$D$3-A5849),0)+A5849</f>
        <v>#N/A</v>
      </c>
    </row>
    <row r="5851" spans="1:1" x14ac:dyDescent="0.25">
      <c r="A5851" s="2" t="e">
        <f ca="1">MATCH($E$4,OFFSET(OFFSET(Journaal!$E$5,A5850,0),,,Journaal!$D$3-A5850),0)+A5850</f>
        <v>#N/A</v>
      </c>
    </row>
    <row r="5852" spans="1:1" x14ac:dyDescent="0.25">
      <c r="A5852" s="2" t="e">
        <f ca="1">MATCH($E$4,OFFSET(OFFSET(Journaal!$E$5,A5851,0),,,Journaal!$D$3-A5851),0)+A5851</f>
        <v>#N/A</v>
      </c>
    </row>
    <row r="5853" spans="1:1" x14ac:dyDescent="0.25">
      <c r="A5853" s="2" t="e">
        <f ca="1">MATCH($E$4,OFFSET(OFFSET(Journaal!$E$5,A5852,0),,,Journaal!$D$3-A5852),0)+A5852</f>
        <v>#N/A</v>
      </c>
    </row>
    <row r="5854" spans="1:1" x14ac:dyDescent="0.25">
      <c r="A5854" s="2" t="e">
        <f ca="1">MATCH($E$4,OFFSET(OFFSET(Journaal!$E$5,A5853,0),,,Journaal!$D$3-A5853),0)+A5853</f>
        <v>#N/A</v>
      </c>
    </row>
    <row r="5855" spans="1:1" x14ac:dyDescent="0.25">
      <c r="A5855" s="2" t="e">
        <f ca="1">MATCH($E$4,OFFSET(OFFSET(Journaal!$E$5,A5854,0),,,Journaal!$D$3-A5854),0)+A5854</f>
        <v>#N/A</v>
      </c>
    </row>
    <row r="5856" spans="1:1" x14ac:dyDescent="0.25">
      <c r="A5856" s="2" t="e">
        <f ca="1">MATCH($E$4,OFFSET(OFFSET(Journaal!$E$5,A5855,0),,,Journaal!$D$3-A5855),0)+A5855</f>
        <v>#N/A</v>
      </c>
    </row>
    <row r="5857" spans="1:1" x14ac:dyDescent="0.25">
      <c r="A5857" s="2" t="e">
        <f ca="1">MATCH($E$4,OFFSET(OFFSET(Journaal!$E$5,A5856,0),,,Journaal!$D$3-A5856),0)+A5856</f>
        <v>#N/A</v>
      </c>
    </row>
    <row r="5858" spans="1:1" x14ac:dyDescent="0.25">
      <c r="A5858" s="2" t="e">
        <f ca="1">MATCH($E$4,OFFSET(OFFSET(Journaal!$E$5,A5857,0),,,Journaal!$D$3-A5857),0)+A5857</f>
        <v>#N/A</v>
      </c>
    </row>
    <row r="5859" spans="1:1" x14ac:dyDescent="0.25">
      <c r="A5859" s="2" t="e">
        <f ca="1">MATCH($E$4,OFFSET(OFFSET(Journaal!$E$5,A5858,0),,,Journaal!$D$3-A5858),0)+A5858</f>
        <v>#N/A</v>
      </c>
    </row>
    <row r="5860" spans="1:1" x14ac:dyDescent="0.25">
      <c r="A5860" s="2" t="e">
        <f ca="1">MATCH($E$4,OFFSET(OFFSET(Journaal!$E$5,A5859,0),,,Journaal!$D$3-A5859),0)+A5859</f>
        <v>#N/A</v>
      </c>
    </row>
    <row r="5861" spans="1:1" x14ac:dyDescent="0.25">
      <c r="A5861" s="2" t="e">
        <f ca="1">MATCH($E$4,OFFSET(OFFSET(Journaal!$E$5,A5860,0),,,Journaal!$D$3-A5860),0)+A5860</f>
        <v>#N/A</v>
      </c>
    </row>
    <row r="5862" spans="1:1" x14ac:dyDescent="0.25">
      <c r="A5862" s="2" t="e">
        <f ca="1">MATCH($E$4,OFFSET(OFFSET(Journaal!$E$5,A5861,0),,,Journaal!$D$3-A5861),0)+A5861</f>
        <v>#N/A</v>
      </c>
    </row>
    <row r="5863" spans="1:1" x14ac:dyDescent="0.25">
      <c r="A5863" s="2" t="e">
        <f ca="1">MATCH($E$4,OFFSET(OFFSET(Journaal!$E$5,A5862,0),,,Journaal!$D$3-A5862),0)+A5862</f>
        <v>#N/A</v>
      </c>
    </row>
    <row r="5864" spans="1:1" x14ac:dyDescent="0.25">
      <c r="A5864" s="2" t="e">
        <f ca="1">MATCH($E$4,OFFSET(OFFSET(Journaal!$E$5,A5863,0),,,Journaal!$D$3-A5863),0)+A5863</f>
        <v>#N/A</v>
      </c>
    </row>
    <row r="5865" spans="1:1" x14ac:dyDescent="0.25">
      <c r="A5865" s="2" t="e">
        <f ca="1">MATCH($E$4,OFFSET(OFFSET(Journaal!$E$5,A5864,0),,,Journaal!$D$3-A5864),0)+A5864</f>
        <v>#N/A</v>
      </c>
    </row>
    <row r="5866" spans="1:1" x14ac:dyDescent="0.25">
      <c r="A5866" s="2" t="e">
        <f ca="1">MATCH($E$4,OFFSET(OFFSET(Journaal!$E$5,A5865,0),,,Journaal!$D$3-A5865),0)+A5865</f>
        <v>#N/A</v>
      </c>
    </row>
    <row r="5867" spans="1:1" x14ac:dyDescent="0.25">
      <c r="A5867" s="2" t="e">
        <f ca="1">MATCH($E$4,OFFSET(OFFSET(Journaal!$E$5,A5866,0),,,Journaal!$D$3-A5866),0)+A5866</f>
        <v>#N/A</v>
      </c>
    </row>
    <row r="5868" spans="1:1" x14ac:dyDescent="0.25">
      <c r="A5868" s="2" t="e">
        <f ca="1">MATCH($E$4,OFFSET(OFFSET(Journaal!$E$5,A5867,0),,,Journaal!$D$3-A5867),0)+A5867</f>
        <v>#N/A</v>
      </c>
    </row>
    <row r="5869" spans="1:1" x14ac:dyDescent="0.25">
      <c r="A5869" s="2" t="e">
        <f ca="1">MATCH($E$4,OFFSET(OFFSET(Journaal!$E$5,A5868,0),,,Journaal!$D$3-A5868),0)+A5868</f>
        <v>#N/A</v>
      </c>
    </row>
    <row r="5870" spans="1:1" x14ac:dyDescent="0.25">
      <c r="A5870" s="2" t="e">
        <f ca="1">MATCH($E$4,OFFSET(OFFSET(Journaal!$E$5,A5869,0),,,Journaal!$D$3-A5869),0)+A5869</f>
        <v>#N/A</v>
      </c>
    </row>
    <row r="5871" spans="1:1" x14ac:dyDescent="0.25">
      <c r="A5871" s="2" t="e">
        <f ca="1">MATCH($E$4,OFFSET(OFFSET(Journaal!$E$5,A5870,0),,,Journaal!$D$3-A5870),0)+A5870</f>
        <v>#N/A</v>
      </c>
    </row>
    <row r="5872" spans="1:1" x14ac:dyDescent="0.25">
      <c r="A5872" s="2" t="e">
        <f ca="1">MATCH($E$4,OFFSET(OFFSET(Journaal!$E$5,A5871,0),,,Journaal!$D$3-A5871),0)+A5871</f>
        <v>#N/A</v>
      </c>
    </row>
    <row r="5873" spans="1:1" x14ac:dyDescent="0.25">
      <c r="A5873" s="2" t="e">
        <f ca="1">MATCH($E$4,OFFSET(OFFSET(Journaal!$E$5,A5872,0),,,Journaal!$D$3-A5872),0)+A5872</f>
        <v>#N/A</v>
      </c>
    </row>
    <row r="5874" spans="1:1" x14ac:dyDescent="0.25">
      <c r="A5874" s="2" t="e">
        <f ca="1">MATCH($E$4,OFFSET(OFFSET(Journaal!$E$5,A5873,0),,,Journaal!$D$3-A5873),0)+A5873</f>
        <v>#N/A</v>
      </c>
    </row>
    <row r="5875" spans="1:1" x14ac:dyDescent="0.25">
      <c r="A5875" s="2" t="e">
        <f ca="1">MATCH($E$4,OFFSET(OFFSET(Journaal!$E$5,A5874,0),,,Journaal!$D$3-A5874),0)+A5874</f>
        <v>#N/A</v>
      </c>
    </row>
    <row r="5876" spans="1:1" x14ac:dyDescent="0.25">
      <c r="A5876" s="2" t="e">
        <f ca="1">MATCH($E$4,OFFSET(OFFSET(Journaal!$E$5,A5875,0),,,Journaal!$D$3-A5875),0)+A5875</f>
        <v>#N/A</v>
      </c>
    </row>
    <row r="5877" spans="1:1" x14ac:dyDescent="0.25">
      <c r="A5877" s="2" t="e">
        <f ca="1">MATCH($E$4,OFFSET(OFFSET(Journaal!$E$5,A5876,0),,,Journaal!$D$3-A5876),0)+A5876</f>
        <v>#N/A</v>
      </c>
    </row>
    <row r="5878" spans="1:1" x14ac:dyDescent="0.25">
      <c r="A5878" s="2" t="e">
        <f ca="1">MATCH($E$4,OFFSET(OFFSET(Journaal!$E$5,A5877,0),,,Journaal!$D$3-A5877),0)+A5877</f>
        <v>#N/A</v>
      </c>
    </row>
    <row r="5879" spans="1:1" x14ac:dyDescent="0.25">
      <c r="A5879" s="2" t="e">
        <f ca="1">MATCH($E$4,OFFSET(OFFSET(Journaal!$E$5,A5878,0),,,Journaal!$D$3-A5878),0)+A5878</f>
        <v>#N/A</v>
      </c>
    </row>
    <row r="5880" spans="1:1" x14ac:dyDescent="0.25">
      <c r="A5880" s="2" t="e">
        <f ca="1">MATCH($E$4,OFFSET(OFFSET(Journaal!$E$5,A5879,0),,,Journaal!$D$3-A5879),0)+A5879</f>
        <v>#N/A</v>
      </c>
    </row>
    <row r="5881" spans="1:1" x14ac:dyDescent="0.25">
      <c r="A5881" s="2" t="e">
        <f ca="1">MATCH($E$4,OFFSET(OFFSET(Journaal!$E$5,A5880,0),,,Journaal!$D$3-A5880),0)+A5880</f>
        <v>#N/A</v>
      </c>
    </row>
    <row r="5882" spans="1:1" x14ac:dyDescent="0.25">
      <c r="A5882" s="2" t="e">
        <f ca="1">MATCH($E$4,OFFSET(OFFSET(Journaal!$E$5,A5881,0),,,Journaal!$D$3-A5881),0)+A5881</f>
        <v>#N/A</v>
      </c>
    </row>
    <row r="5883" spans="1:1" x14ac:dyDescent="0.25">
      <c r="A5883" s="2" t="e">
        <f ca="1">MATCH($E$4,OFFSET(OFFSET(Journaal!$E$5,A5882,0),,,Journaal!$D$3-A5882),0)+A5882</f>
        <v>#N/A</v>
      </c>
    </row>
    <row r="5884" spans="1:1" x14ac:dyDescent="0.25">
      <c r="A5884" s="2" t="e">
        <f ca="1">MATCH($E$4,OFFSET(OFFSET(Journaal!$E$5,A5883,0),,,Journaal!$D$3-A5883),0)+A5883</f>
        <v>#N/A</v>
      </c>
    </row>
    <row r="5885" spans="1:1" x14ac:dyDescent="0.25">
      <c r="A5885" s="2" t="e">
        <f ca="1">MATCH($E$4,OFFSET(OFFSET(Journaal!$E$5,A5884,0),,,Journaal!$D$3-A5884),0)+A5884</f>
        <v>#N/A</v>
      </c>
    </row>
    <row r="5886" spans="1:1" x14ac:dyDescent="0.25">
      <c r="A5886" s="2" t="e">
        <f ca="1">MATCH($E$4,OFFSET(OFFSET(Journaal!$E$5,A5885,0),,,Journaal!$D$3-A5885),0)+A5885</f>
        <v>#N/A</v>
      </c>
    </row>
    <row r="5887" spans="1:1" x14ac:dyDescent="0.25">
      <c r="A5887" s="2" t="e">
        <f ca="1">MATCH($E$4,OFFSET(OFFSET(Journaal!$E$5,A5886,0),,,Journaal!$D$3-A5886),0)+A5886</f>
        <v>#N/A</v>
      </c>
    </row>
    <row r="5888" spans="1:1" x14ac:dyDescent="0.25">
      <c r="A5888" s="2" t="e">
        <f ca="1">MATCH($E$4,OFFSET(OFFSET(Journaal!$E$5,A5887,0),,,Journaal!$D$3-A5887),0)+A5887</f>
        <v>#N/A</v>
      </c>
    </row>
    <row r="5889" spans="1:1" x14ac:dyDescent="0.25">
      <c r="A5889" s="2" t="e">
        <f ca="1">MATCH($E$4,OFFSET(OFFSET(Journaal!$E$5,A5888,0),,,Journaal!$D$3-A5888),0)+A5888</f>
        <v>#N/A</v>
      </c>
    </row>
    <row r="5890" spans="1:1" x14ac:dyDescent="0.25">
      <c r="A5890" s="2" t="e">
        <f ca="1">MATCH($E$4,OFFSET(OFFSET(Journaal!$E$5,A5889,0),,,Journaal!$D$3-A5889),0)+A5889</f>
        <v>#N/A</v>
      </c>
    </row>
    <row r="5891" spans="1:1" x14ac:dyDescent="0.25">
      <c r="A5891" s="2" t="e">
        <f ca="1">MATCH($E$4,OFFSET(OFFSET(Journaal!$E$5,A5890,0),,,Journaal!$D$3-A5890),0)+A5890</f>
        <v>#N/A</v>
      </c>
    </row>
    <row r="5892" spans="1:1" x14ac:dyDescent="0.25">
      <c r="A5892" s="2" t="e">
        <f ca="1">MATCH($E$4,OFFSET(OFFSET(Journaal!$E$5,A5891,0),,,Journaal!$D$3-A5891),0)+A5891</f>
        <v>#N/A</v>
      </c>
    </row>
    <row r="5893" spans="1:1" x14ac:dyDescent="0.25">
      <c r="A5893" s="2" t="e">
        <f ca="1">MATCH($E$4,OFFSET(OFFSET(Journaal!$E$5,A5892,0),,,Journaal!$D$3-A5892),0)+A5892</f>
        <v>#N/A</v>
      </c>
    </row>
    <row r="5894" spans="1:1" x14ac:dyDescent="0.25">
      <c r="A5894" s="2" t="e">
        <f ca="1">MATCH($E$4,OFFSET(OFFSET(Journaal!$E$5,A5893,0),,,Journaal!$D$3-A5893),0)+A5893</f>
        <v>#N/A</v>
      </c>
    </row>
    <row r="5895" spans="1:1" x14ac:dyDescent="0.25">
      <c r="A5895" s="2" t="e">
        <f ca="1">MATCH($E$4,OFFSET(OFFSET(Journaal!$E$5,A5894,0),,,Journaal!$D$3-A5894),0)+A5894</f>
        <v>#N/A</v>
      </c>
    </row>
    <row r="5896" spans="1:1" x14ac:dyDescent="0.25">
      <c r="A5896" s="2" t="e">
        <f ca="1">MATCH($E$4,OFFSET(OFFSET(Journaal!$E$5,A5895,0),,,Journaal!$D$3-A5895),0)+A5895</f>
        <v>#N/A</v>
      </c>
    </row>
    <row r="5897" spans="1:1" x14ac:dyDescent="0.25">
      <c r="A5897" s="2" t="e">
        <f ca="1">MATCH($E$4,OFFSET(OFFSET(Journaal!$E$5,A5896,0),,,Journaal!$D$3-A5896),0)+A5896</f>
        <v>#N/A</v>
      </c>
    </row>
    <row r="5898" spans="1:1" x14ac:dyDescent="0.25">
      <c r="A5898" s="2" t="e">
        <f ca="1">MATCH($E$4,OFFSET(OFFSET(Journaal!$E$5,A5897,0),,,Journaal!$D$3-A5897),0)+A5897</f>
        <v>#N/A</v>
      </c>
    </row>
    <row r="5899" spans="1:1" x14ac:dyDescent="0.25">
      <c r="A5899" s="2" t="e">
        <f ca="1">MATCH($E$4,OFFSET(OFFSET(Journaal!$E$5,A5898,0),,,Journaal!$D$3-A5898),0)+A5898</f>
        <v>#N/A</v>
      </c>
    </row>
    <row r="5900" spans="1:1" x14ac:dyDescent="0.25">
      <c r="A5900" s="2" t="e">
        <f ca="1">MATCH($E$4,OFFSET(OFFSET(Journaal!$E$5,A5899,0),,,Journaal!$D$3-A5899),0)+A5899</f>
        <v>#N/A</v>
      </c>
    </row>
    <row r="5901" spans="1:1" x14ac:dyDescent="0.25">
      <c r="A5901" s="2" t="e">
        <f ca="1">MATCH($E$4,OFFSET(OFFSET(Journaal!$E$5,A5900,0),,,Journaal!$D$3-A5900),0)+A5900</f>
        <v>#N/A</v>
      </c>
    </row>
    <row r="5902" spans="1:1" x14ac:dyDescent="0.25">
      <c r="A5902" s="2" t="e">
        <f ca="1">MATCH($E$4,OFFSET(OFFSET(Journaal!$E$5,A5901,0),,,Journaal!$D$3-A5901),0)+A5901</f>
        <v>#N/A</v>
      </c>
    </row>
    <row r="5903" spans="1:1" x14ac:dyDescent="0.25">
      <c r="A5903" s="2" t="e">
        <f ca="1">MATCH($E$4,OFFSET(OFFSET(Journaal!$E$5,A5902,0),,,Journaal!$D$3-A5902),0)+A5902</f>
        <v>#N/A</v>
      </c>
    </row>
    <row r="5904" spans="1:1" x14ac:dyDescent="0.25">
      <c r="A5904" s="2" t="e">
        <f ca="1">MATCH($E$4,OFFSET(OFFSET(Journaal!$E$5,A5903,0),,,Journaal!$D$3-A5903),0)+A5903</f>
        <v>#N/A</v>
      </c>
    </row>
    <row r="5905" spans="1:1" x14ac:dyDescent="0.25">
      <c r="A5905" s="2" t="e">
        <f ca="1">MATCH($E$4,OFFSET(OFFSET(Journaal!$E$5,A5904,0),,,Journaal!$D$3-A5904),0)+A5904</f>
        <v>#N/A</v>
      </c>
    </row>
    <row r="5906" spans="1:1" x14ac:dyDescent="0.25">
      <c r="A5906" s="2" t="e">
        <f ca="1">MATCH($E$4,OFFSET(OFFSET(Journaal!$E$5,A5905,0),,,Journaal!$D$3-A5905),0)+A5905</f>
        <v>#N/A</v>
      </c>
    </row>
    <row r="5907" spans="1:1" x14ac:dyDescent="0.25">
      <c r="A5907" s="2" t="e">
        <f ca="1">MATCH($E$4,OFFSET(OFFSET(Journaal!$E$5,A5906,0),,,Journaal!$D$3-A5906),0)+A5906</f>
        <v>#N/A</v>
      </c>
    </row>
    <row r="5908" spans="1:1" x14ac:dyDescent="0.25">
      <c r="A5908" s="2" t="e">
        <f ca="1">MATCH($E$4,OFFSET(OFFSET(Journaal!$E$5,A5907,0),,,Journaal!$D$3-A5907),0)+A5907</f>
        <v>#N/A</v>
      </c>
    </row>
    <row r="5909" spans="1:1" x14ac:dyDescent="0.25">
      <c r="A5909" s="2" t="e">
        <f ca="1">MATCH($E$4,OFFSET(OFFSET(Journaal!$E$5,A5908,0),,,Journaal!$D$3-A5908),0)+A5908</f>
        <v>#N/A</v>
      </c>
    </row>
    <row r="5910" spans="1:1" x14ac:dyDescent="0.25">
      <c r="A5910" s="2" t="e">
        <f ca="1">MATCH($E$4,OFFSET(OFFSET(Journaal!$E$5,A5909,0),,,Journaal!$D$3-A5909),0)+A5909</f>
        <v>#N/A</v>
      </c>
    </row>
    <row r="5911" spans="1:1" x14ac:dyDescent="0.25">
      <c r="A5911" s="2" t="e">
        <f ca="1">MATCH($E$4,OFFSET(OFFSET(Journaal!$E$5,A5910,0),,,Journaal!$D$3-A5910),0)+A5910</f>
        <v>#N/A</v>
      </c>
    </row>
    <row r="5912" spans="1:1" x14ac:dyDescent="0.25">
      <c r="A5912" s="2" t="e">
        <f ca="1">MATCH($E$4,OFFSET(OFFSET(Journaal!$E$5,A5911,0),,,Journaal!$D$3-A5911),0)+A5911</f>
        <v>#N/A</v>
      </c>
    </row>
    <row r="5913" spans="1:1" x14ac:dyDescent="0.25">
      <c r="A5913" s="2" t="e">
        <f ca="1">MATCH($E$4,OFFSET(OFFSET(Journaal!$E$5,A5912,0),,,Journaal!$D$3-A5912),0)+A5912</f>
        <v>#N/A</v>
      </c>
    </row>
    <row r="5914" spans="1:1" x14ac:dyDescent="0.25">
      <c r="A5914" s="2" t="e">
        <f ca="1">MATCH($E$4,OFFSET(OFFSET(Journaal!$E$5,A5913,0),,,Journaal!$D$3-A5913),0)+A5913</f>
        <v>#N/A</v>
      </c>
    </row>
    <row r="5915" spans="1:1" x14ac:dyDescent="0.25">
      <c r="A5915" s="2" t="e">
        <f ca="1">MATCH($E$4,OFFSET(OFFSET(Journaal!$E$5,A5914,0),,,Journaal!$D$3-A5914),0)+A5914</f>
        <v>#N/A</v>
      </c>
    </row>
    <row r="5916" spans="1:1" x14ac:dyDescent="0.25">
      <c r="A5916" s="2" t="e">
        <f ca="1">MATCH($E$4,OFFSET(OFFSET(Journaal!$E$5,A5915,0),,,Journaal!$D$3-A5915),0)+A5915</f>
        <v>#N/A</v>
      </c>
    </row>
    <row r="5917" spans="1:1" x14ac:dyDescent="0.25">
      <c r="A5917" s="2" t="e">
        <f ca="1">MATCH($E$4,OFFSET(OFFSET(Journaal!$E$5,A5916,0),,,Journaal!$D$3-A5916),0)+A5916</f>
        <v>#N/A</v>
      </c>
    </row>
    <row r="5918" spans="1:1" x14ac:dyDescent="0.25">
      <c r="A5918" s="2" t="e">
        <f ca="1">MATCH($E$4,OFFSET(OFFSET(Journaal!$E$5,A5917,0),,,Journaal!$D$3-A5917),0)+A5917</f>
        <v>#N/A</v>
      </c>
    </row>
    <row r="5919" spans="1:1" x14ac:dyDescent="0.25">
      <c r="A5919" s="2" t="e">
        <f ca="1">MATCH($E$4,OFFSET(OFFSET(Journaal!$E$5,A5918,0),,,Journaal!$D$3-A5918),0)+A5918</f>
        <v>#N/A</v>
      </c>
    </row>
    <row r="5920" spans="1:1" x14ac:dyDescent="0.25">
      <c r="A5920" s="2" t="e">
        <f ca="1">MATCH($E$4,OFFSET(OFFSET(Journaal!$E$5,A5919,0),,,Journaal!$D$3-A5919),0)+A5919</f>
        <v>#N/A</v>
      </c>
    </row>
    <row r="5921" spans="1:1" x14ac:dyDescent="0.25">
      <c r="A5921" s="2" t="e">
        <f ca="1">MATCH($E$4,OFFSET(OFFSET(Journaal!$E$5,A5920,0),,,Journaal!$D$3-A5920),0)+A5920</f>
        <v>#N/A</v>
      </c>
    </row>
    <row r="5922" spans="1:1" x14ac:dyDescent="0.25">
      <c r="A5922" s="2" t="e">
        <f ca="1">MATCH($E$4,OFFSET(OFFSET(Journaal!$E$5,A5921,0),,,Journaal!$D$3-A5921),0)+A5921</f>
        <v>#N/A</v>
      </c>
    </row>
    <row r="5923" spans="1:1" x14ac:dyDescent="0.25">
      <c r="A5923" s="2" t="e">
        <f ca="1">MATCH($E$4,OFFSET(OFFSET(Journaal!$E$5,A5922,0),,,Journaal!$D$3-A5922),0)+A5922</f>
        <v>#N/A</v>
      </c>
    </row>
    <row r="5924" spans="1:1" x14ac:dyDescent="0.25">
      <c r="A5924" s="2" t="e">
        <f ca="1">MATCH($E$4,OFFSET(OFFSET(Journaal!$E$5,A5923,0),,,Journaal!$D$3-A5923),0)+A5923</f>
        <v>#N/A</v>
      </c>
    </row>
    <row r="5925" spans="1:1" x14ac:dyDescent="0.25">
      <c r="A5925" s="2" t="e">
        <f ca="1">MATCH($E$4,OFFSET(OFFSET(Journaal!$E$5,A5924,0),,,Journaal!$D$3-A5924),0)+A5924</f>
        <v>#N/A</v>
      </c>
    </row>
    <row r="5926" spans="1:1" x14ac:dyDescent="0.25">
      <c r="A5926" s="2" t="e">
        <f ca="1">MATCH($E$4,OFFSET(OFFSET(Journaal!$E$5,A5925,0),,,Journaal!$D$3-A5925),0)+A5925</f>
        <v>#N/A</v>
      </c>
    </row>
    <row r="5927" spans="1:1" x14ac:dyDescent="0.25">
      <c r="A5927" s="2" t="e">
        <f ca="1">MATCH($E$4,OFFSET(OFFSET(Journaal!$E$5,A5926,0),,,Journaal!$D$3-A5926),0)+A5926</f>
        <v>#N/A</v>
      </c>
    </row>
    <row r="5928" spans="1:1" x14ac:dyDescent="0.25">
      <c r="A5928" s="2" t="e">
        <f ca="1">MATCH($E$4,OFFSET(OFFSET(Journaal!$E$5,A5927,0),,,Journaal!$D$3-A5927),0)+A5927</f>
        <v>#N/A</v>
      </c>
    </row>
    <row r="5929" spans="1:1" x14ac:dyDescent="0.25">
      <c r="A5929" s="2" t="e">
        <f ca="1">MATCH($E$4,OFFSET(OFFSET(Journaal!$E$5,A5928,0),,,Journaal!$D$3-A5928),0)+A5928</f>
        <v>#N/A</v>
      </c>
    </row>
    <row r="5930" spans="1:1" x14ac:dyDescent="0.25">
      <c r="A5930" s="2" t="e">
        <f ca="1">MATCH($E$4,OFFSET(OFFSET(Journaal!$E$5,A5929,0),,,Journaal!$D$3-A5929),0)+A5929</f>
        <v>#N/A</v>
      </c>
    </row>
    <row r="5931" spans="1:1" x14ac:dyDescent="0.25">
      <c r="A5931" s="2" t="e">
        <f ca="1">MATCH($E$4,OFFSET(OFFSET(Journaal!$E$5,A5930,0),,,Journaal!$D$3-A5930),0)+A5930</f>
        <v>#N/A</v>
      </c>
    </row>
    <row r="5932" spans="1:1" x14ac:dyDescent="0.25">
      <c r="A5932" s="2" t="e">
        <f ca="1">MATCH($E$4,OFFSET(OFFSET(Journaal!$E$5,A5931,0),,,Journaal!$D$3-A5931),0)+A5931</f>
        <v>#N/A</v>
      </c>
    </row>
    <row r="5933" spans="1:1" x14ac:dyDescent="0.25">
      <c r="A5933" s="2" t="e">
        <f ca="1">MATCH($E$4,OFFSET(OFFSET(Journaal!$E$5,A5932,0),,,Journaal!$D$3-A5932),0)+A5932</f>
        <v>#N/A</v>
      </c>
    </row>
    <row r="5934" spans="1:1" x14ac:dyDescent="0.25">
      <c r="A5934" s="2" t="e">
        <f ca="1">MATCH($E$4,OFFSET(OFFSET(Journaal!$E$5,A5933,0),,,Journaal!$D$3-A5933),0)+A5933</f>
        <v>#N/A</v>
      </c>
    </row>
    <row r="5935" spans="1:1" x14ac:dyDescent="0.25">
      <c r="A5935" s="2" t="e">
        <f ca="1">MATCH($E$4,OFFSET(OFFSET(Journaal!$E$5,A5934,0),,,Journaal!$D$3-A5934),0)+A5934</f>
        <v>#N/A</v>
      </c>
    </row>
    <row r="5936" spans="1:1" x14ac:dyDescent="0.25">
      <c r="A5936" s="2" t="e">
        <f ca="1">MATCH($E$4,OFFSET(OFFSET(Journaal!$E$5,A5935,0),,,Journaal!$D$3-A5935),0)+A5935</f>
        <v>#N/A</v>
      </c>
    </row>
    <row r="5937" spans="1:1" x14ac:dyDescent="0.25">
      <c r="A5937" s="2" t="e">
        <f ca="1">MATCH($E$4,OFFSET(OFFSET(Journaal!$E$5,A5936,0),,,Journaal!$D$3-A5936),0)+A5936</f>
        <v>#N/A</v>
      </c>
    </row>
    <row r="5938" spans="1:1" x14ac:dyDescent="0.25">
      <c r="A5938" s="2" t="e">
        <f ca="1">MATCH($E$4,OFFSET(OFFSET(Journaal!$E$5,A5937,0),,,Journaal!$D$3-A5937),0)+A5937</f>
        <v>#N/A</v>
      </c>
    </row>
    <row r="5939" spans="1:1" x14ac:dyDescent="0.25">
      <c r="A5939" s="2" t="e">
        <f ca="1">MATCH($E$4,OFFSET(OFFSET(Journaal!$E$5,A5938,0),,,Journaal!$D$3-A5938),0)+A5938</f>
        <v>#N/A</v>
      </c>
    </row>
    <row r="5940" spans="1:1" x14ac:dyDescent="0.25">
      <c r="A5940" s="2" t="e">
        <f ca="1">MATCH($E$4,OFFSET(OFFSET(Journaal!$E$5,A5939,0),,,Journaal!$D$3-A5939),0)+A5939</f>
        <v>#N/A</v>
      </c>
    </row>
    <row r="5941" spans="1:1" x14ac:dyDescent="0.25">
      <c r="A5941" s="2" t="e">
        <f ca="1">MATCH($E$4,OFFSET(OFFSET(Journaal!$E$5,A5940,0),,,Journaal!$D$3-A5940),0)+A5940</f>
        <v>#N/A</v>
      </c>
    </row>
    <row r="5942" spans="1:1" x14ac:dyDescent="0.25">
      <c r="A5942" s="2" t="e">
        <f ca="1">MATCH($E$4,OFFSET(OFFSET(Journaal!$E$5,A5941,0),,,Journaal!$D$3-A5941),0)+A5941</f>
        <v>#N/A</v>
      </c>
    </row>
    <row r="5943" spans="1:1" x14ac:dyDescent="0.25">
      <c r="A5943" s="2" t="e">
        <f ca="1">MATCH($E$4,OFFSET(OFFSET(Journaal!$E$5,A5942,0),,,Journaal!$D$3-A5942),0)+A5942</f>
        <v>#N/A</v>
      </c>
    </row>
    <row r="5944" spans="1:1" x14ac:dyDescent="0.25">
      <c r="A5944" s="2" t="e">
        <f ca="1">MATCH($E$4,OFFSET(OFFSET(Journaal!$E$5,A5943,0),,,Journaal!$D$3-A5943),0)+A5943</f>
        <v>#N/A</v>
      </c>
    </row>
    <row r="5945" spans="1:1" x14ac:dyDescent="0.25">
      <c r="A5945" s="2" t="e">
        <f ca="1">MATCH($E$4,OFFSET(OFFSET(Journaal!$E$5,A5944,0),,,Journaal!$D$3-A5944),0)+A5944</f>
        <v>#N/A</v>
      </c>
    </row>
    <row r="5946" spans="1:1" x14ac:dyDescent="0.25">
      <c r="A5946" s="2" t="e">
        <f ca="1">MATCH($E$4,OFFSET(OFFSET(Journaal!$E$5,A5945,0),,,Journaal!$D$3-A5945),0)+A5945</f>
        <v>#N/A</v>
      </c>
    </row>
    <row r="5947" spans="1:1" x14ac:dyDescent="0.25">
      <c r="A5947" s="2" t="e">
        <f ca="1">MATCH($E$4,OFFSET(OFFSET(Journaal!$E$5,A5946,0),,,Journaal!$D$3-A5946),0)+A5946</f>
        <v>#N/A</v>
      </c>
    </row>
    <row r="5948" spans="1:1" x14ac:dyDescent="0.25">
      <c r="A5948" s="2" t="e">
        <f ca="1">MATCH($E$4,OFFSET(OFFSET(Journaal!$E$5,A5947,0),,,Journaal!$D$3-A5947),0)+A5947</f>
        <v>#N/A</v>
      </c>
    </row>
    <row r="5949" spans="1:1" x14ac:dyDescent="0.25">
      <c r="A5949" s="2" t="e">
        <f ca="1">MATCH($E$4,OFFSET(OFFSET(Journaal!$E$5,A5948,0),,,Journaal!$D$3-A5948),0)+A5948</f>
        <v>#N/A</v>
      </c>
    </row>
    <row r="5950" spans="1:1" x14ac:dyDescent="0.25">
      <c r="A5950" s="2" t="e">
        <f ca="1">MATCH($E$4,OFFSET(OFFSET(Journaal!$E$5,A5949,0),,,Journaal!$D$3-A5949),0)+A5949</f>
        <v>#N/A</v>
      </c>
    </row>
    <row r="5951" spans="1:1" x14ac:dyDescent="0.25">
      <c r="A5951" s="2" t="e">
        <f ca="1">MATCH($E$4,OFFSET(OFFSET(Journaal!$E$5,A5950,0),,,Journaal!$D$3-A5950),0)+A5950</f>
        <v>#N/A</v>
      </c>
    </row>
    <row r="5952" spans="1:1" x14ac:dyDescent="0.25">
      <c r="A5952" s="2" t="e">
        <f ca="1">MATCH($E$4,OFFSET(OFFSET(Journaal!$E$5,A5951,0),,,Journaal!$D$3-A5951),0)+A5951</f>
        <v>#N/A</v>
      </c>
    </row>
    <row r="5953" spans="1:1" x14ac:dyDescent="0.25">
      <c r="A5953" s="2" t="e">
        <f ca="1">MATCH($E$4,OFFSET(OFFSET(Journaal!$E$5,A5952,0),,,Journaal!$D$3-A5952),0)+A5952</f>
        <v>#N/A</v>
      </c>
    </row>
    <row r="5954" spans="1:1" x14ac:dyDescent="0.25">
      <c r="A5954" s="2" t="e">
        <f ca="1">MATCH($E$4,OFFSET(OFFSET(Journaal!$E$5,A5953,0),,,Journaal!$D$3-A5953),0)+A5953</f>
        <v>#N/A</v>
      </c>
    </row>
    <row r="5955" spans="1:1" x14ac:dyDescent="0.25">
      <c r="A5955" s="2" t="e">
        <f ca="1">MATCH($E$4,OFFSET(OFFSET(Journaal!$E$5,A5954,0),,,Journaal!$D$3-A5954),0)+A5954</f>
        <v>#N/A</v>
      </c>
    </row>
    <row r="5956" spans="1:1" x14ac:dyDescent="0.25">
      <c r="A5956" s="2" t="e">
        <f ca="1">MATCH($E$4,OFFSET(OFFSET(Journaal!$E$5,A5955,0),,,Journaal!$D$3-A5955),0)+A5955</f>
        <v>#N/A</v>
      </c>
    </row>
    <row r="5957" spans="1:1" x14ac:dyDescent="0.25">
      <c r="A5957" s="2" t="e">
        <f ca="1">MATCH($E$4,OFFSET(OFFSET(Journaal!$E$5,A5956,0),,,Journaal!$D$3-A5956),0)+A5956</f>
        <v>#N/A</v>
      </c>
    </row>
    <row r="5958" spans="1:1" x14ac:dyDescent="0.25">
      <c r="A5958" s="2" t="e">
        <f ca="1">MATCH($E$4,OFFSET(OFFSET(Journaal!$E$5,A5957,0),,,Journaal!$D$3-A5957),0)+A5957</f>
        <v>#N/A</v>
      </c>
    </row>
    <row r="5959" spans="1:1" x14ac:dyDescent="0.25">
      <c r="A5959" s="2" t="e">
        <f ca="1">MATCH($E$4,OFFSET(OFFSET(Journaal!$E$5,A5958,0),,,Journaal!$D$3-A5958),0)+A5958</f>
        <v>#N/A</v>
      </c>
    </row>
    <row r="5960" spans="1:1" x14ac:dyDescent="0.25">
      <c r="A5960" s="2" t="e">
        <f ca="1">MATCH($E$4,OFFSET(OFFSET(Journaal!$E$5,A5959,0),,,Journaal!$D$3-A5959),0)+A5959</f>
        <v>#N/A</v>
      </c>
    </row>
    <row r="5961" spans="1:1" x14ac:dyDescent="0.25">
      <c r="A5961" s="2" t="e">
        <f ca="1">MATCH($E$4,OFFSET(OFFSET(Journaal!$E$5,A5960,0),,,Journaal!$D$3-A5960),0)+A5960</f>
        <v>#N/A</v>
      </c>
    </row>
    <row r="5962" spans="1:1" x14ac:dyDescent="0.25">
      <c r="A5962" s="2" t="e">
        <f ca="1">MATCH($E$4,OFFSET(OFFSET(Journaal!$E$5,A5961,0),,,Journaal!$D$3-A5961),0)+A5961</f>
        <v>#N/A</v>
      </c>
    </row>
    <row r="5963" spans="1:1" x14ac:dyDescent="0.25">
      <c r="A5963" s="2" t="e">
        <f ca="1">MATCH($E$4,OFFSET(OFFSET(Journaal!$E$5,A5962,0),,,Journaal!$D$3-A5962),0)+A5962</f>
        <v>#N/A</v>
      </c>
    </row>
    <row r="5964" spans="1:1" x14ac:dyDescent="0.25">
      <c r="A5964" s="2" t="e">
        <f ca="1">MATCH($E$4,OFFSET(OFFSET(Journaal!$E$5,A5963,0),,,Journaal!$D$3-A5963),0)+A5963</f>
        <v>#N/A</v>
      </c>
    </row>
    <row r="5965" spans="1:1" x14ac:dyDescent="0.25">
      <c r="A5965" s="2" t="e">
        <f ca="1">MATCH($E$4,OFFSET(OFFSET(Journaal!$E$5,A5964,0),,,Journaal!$D$3-A5964),0)+A5964</f>
        <v>#N/A</v>
      </c>
    </row>
    <row r="5966" spans="1:1" x14ac:dyDescent="0.25">
      <c r="A5966" s="2" t="e">
        <f ca="1">MATCH($E$4,OFFSET(OFFSET(Journaal!$E$5,A5965,0),,,Journaal!$D$3-A5965),0)+A5965</f>
        <v>#N/A</v>
      </c>
    </row>
    <row r="5967" spans="1:1" x14ac:dyDescent="0.25">
      <c r="A5967" s="2" t="e">
        <f ca="1">MATCH($E$4,OFFSET(OFFSET(Journaal!$E$5,A5966,0),,,Journaal!$D$3-A5966),0)+A5966</f>
        <v>#N/A</v>
      </c>
    </row>
    <row r="5968" spans="1:1" x14ac:dyDescent="0.25">
      <c r="A5968" s="2" t="e">
        <f ca="1">MATCH($E$4,OFFSET(OFFSET(Journaal!$E$5,A5967,0),,,Journaal!$D$3-A5967),0)+A5967</f>
        <v>#N/A</v>
      </c>
    </row>
    <row r="5969" spans="1:1" x14ac:dyDescent="0.25">
      <c r="A5969" s="2" t="e">
        <f ca="1">MATCH($E$4,OFFSET(OFFSET(Journaal!$E$5,A5968,0),,,Journaal!$D$3-A5968),0)+A5968</f>
        <v>#N/A</v>
      </c>
    </row>
    <row r="5970" spans="1:1" x14ac:dyDescent="0.25">
      <c r="A5970" s="2" t="e">
        <f ca="1">MATCH($E$4,OFFSET(OFFSET(Journaal!$E$5,A5969,0),,,Journaal!$D$3-A5969),0)+A5969</f>
        <v>#N/A</v>
      </c>
    </row>
    <row r="5971" spans="1:1" x14ac:dyDescent="0.25">
      <c r="A5971" s="2" t="e">
        <f ca="1">MATCH($E$4,OFFSET(OFFSET(Journaal!$E$5,A5970,0),,,Journaal!$D$3-A5970),0)+A5970</f>
        <v>#N/A</v>
      </c>
    </row>
    <row r="5972" spans="1:1" x14ac:dyDescent="0.25">
      <c r="A5972" s="2" t="e">
        <f ca="1">MATCH($E$4,OFFSET(OFFSET(Journaal!$E$5,A5971,0),,,Journaal!$D$3-A5971),0)+A5971</f>
        <v>#N/A</v>
      </c>
    </row>
    <row r="5973" spans="1:1" x14ac:dyDescent="0.25">
      <c r="A5973" s="2" t="e">
        <f ca="1">MATCH($E$4,OFFSET(OFFSET(Journaal!$E$5,A5972,0),,,Journaal!$D$3-A5972),0)+A5972</f>
        <v>#N/A</v>
      </c>
    </row>
    <row r="5974" spans="1:1" x14ac:dyDescent="0.25">
      <c r="A5974" s="2" t="e">
        <f ca="1">MATCH($E$4,OFFSET(OFFSET(Journaal!$E$5,A5973,0),,,Journaal!$D$3-A5973),0)+A5973</f>
        <v>#N/A</v>
      </c>
    </row>
    <row r="5975" spans="1:1" x14ac:dyDescent="0.25">
      <c r="A5975" s="2" t="e">
        <f ca="1">MATCH($E$4,OFFSET(OFFSET(Journaal!$E$5,A5974,0),,,Journaal!$D$3-A5974),0)+A5974</f>
        <v>#N/A</v>
      </c>
    </row>
    <row r="5976" spans="1:1" x14ac:dyDescent="0.25">
      <c r="A5976" s="2" t="e">
        <f ca="1">MATCH($E$4,OFFSET(OFFSET(Journaal!$E$5,A5975,0),,,Journaal!$D$3-A5975),0)+A5975</f>
        <v>#N/A</v>
      </c>
    </row>
    <row r="5977" spans="1:1" x14ac:dyDescent="0.25">
      <c r="A5977" s="2" t="e">
        <f ca="1">MATCH($E$4,OFFSET(OFFSET(Journaal!$E$5,A5976,0),,,Journaal!$D$3-A5976),0)+A5976</f>
        <v>#N/A</v>
      </c>
    </row>
    <row r="5978" spans="1:1" x14ac:dyDescent="0.25">
      <c r="A5978" s="2" t="e">
        <f ca="1">MATCH($E$4,OFFSET(OFFSET(Journaal!$E$5,A5977,0),,,Journaal!$D$3-A5977),0)+A5977</f>
        <v>#N/A</v>
      </c>
    </row>
    <row r="5979" spans="1:1" x14ac:dyDescent="0.25">
      <c r="A5979" s="2" t="e">
        <f ca="1">MATCH($E$4,OFFSET(OFFSET(Journaal!$E$5,A5978,0),,,Journaal!$D$3-A5978),0)+A5978</f>
        <v>#N/A</v>
      </c>
    </row>
    <row r="5980" spans="1:1" x14ac:dyDescent="0.25">
      <c r="A5980" s="2" t="e">
        <f ca="1">MATCH($E$4,OFFSET(OFFSET(Journaal!$E$5,A5979,0),,,Journaal!$D$3-A5979),0)+A5979</f>
        <v>#N/A</v>
      </c>
    </row>
    <row r="5981" spans="1:1" x14ac:dyDescent="0.25">
      <c r="A5981" s="2" t="e">
        <f ca="1">MATCH($E$4,OFFSET(OFFSET(Journaal!$E$5,A5980,0),,,Journaal!$D$3-A5980),0)+A5980</f>
        <v>#N/A</v>
      </c>
    </row>
    <row r="5982" spans="1:1" x14ac:dyDescent="0.25">
      <c r="A5982" s="2" t="e">
        <f ca="1">MATCH($E$4,OFFSET(OFFSET(Journaal!$E$5,A5981,0),,,Journaal!$D$3-A5981),0)+A5981</f>
        <v>#N/A</v>
      </c>
    </row>
    <row r="5983" spans="1:1" x14ac:dyDescent="0.25">
      <c r="A5983" s="2" t="e">
        <f ca="1">MATCH($E$4,OFFSET(OFFSET(Journaal!$E$5,A5982,0),,,Journaal!$D$3-A5982),0)+A5982</f>
        <v>#N/A</v>
      </c>
    </row>
    <row r="5984" spans="1:1" x14ac:dyDescent="0.25">
      <c r="A5984" s="2" t="e">
        <f ca="1">MATCH($E$4,OFFSET(OFFSET(Journaal!$E$5,A5983,0),,,Journaal!$D$3-A5983),0)+A5983</f>
        <v>#N/A</v>
      </c>
    </row>
    <row r="5985" spans="1:1" x14ac:dyDescent="0.25">
      <c r="A5985" s="2" t="e">
        <f ca="1">MATCH($E$4,OFFSET(OFFSET(Journaal!$E$5,A5984,0),,,Journaal!$D$3-A5984),0)+A5984</f>
        <v>#N/A</v>
      </c>
    </row>
    <row r="5986" spans="1:1" x14ac:dyDescent="0.25">
      <c r="A5986" s="2" t="e">
        <f ca="1">MATCH($E$4,OFFSET(OFFSET(Journaal!$E$5,A5985,0),,,Journaal!$D$3-A5985),0)+A5985</f>
        <v>#N/A</v>
      </c>
    </row>
    <row r="5987" spans="1:1" x14ac:dyDescent="0.25">
      <c r="A5987" s="2" t="e">
        <f ca="1">MATCH($E$4,OFFSET(OFFSET(Journaal!$E$5,A5986,0),,,Journaal!$D$3-A5986),0)+A5986</f>
        <v>#N/A</v>
      </c>
    </row>
    <row r="5988" spans="1:1" x14ac:dyDescent="0.25">
      <c r="A5988" s="2" t="e">
        <f ca="1">MATCH($E$4,OFFSET(OFFSET(Journaal!$E$5,A5987,0),,,Journaal!$D$3-A5987),0)+A5987</f>
        <v>#N/A</v>
      </c>
    </row>
    <row r="5989" spans="1:1" x14ac:dyDescent="0.25">
      <c r="A5989" s="2" t="e">
        <f ca="1">MATCH($E$4,OFFSET(OFFSET(Journaal!$E$5,A5988,0),,,Journaal!$D$3-A5988),0)+A5988</f>
        <v>#N/A</v>
      </c>
    </row>
    <row r="5990" spans="1:1" x14ac:dyDescent="0.25">
      <c r="A5990" s="2" t="e">
        <f ca="1">MATCH($E$4,OFFSET(OFFSET(Journaal!$E$5,A5989,0),,,Journaal!$D$3-A5989),0)+A5989</f>
        <v>#N/A</v>
      </c>
    </row>
    <row r="5991" spans="1:1" x14ac:dyDescent="0.25">
      <c r="A5991" s="2" t="e">
        <f ca="1">MATCH($E$4,OFFSET(OFFSET(Journaal!$E$5,A5990,0),,,Journaal!$D$3-A5990),0)+A5990</f>
        <v>#N/A</v>
      </c>
    </row>
    <row r="5992" spans="1:1" x14ac:dyDescent="0.25">
      <c r="A5992" s="2" t="e">
        <f ca="1">MATCH($E$4,OFFSET(OFFSET(Journaal!$E$5,A5991,0),,,Journaal!$D$3-A5991),0)+A5991</f>
        <v>#N/A</v>
      </c>
    </row>
    <row r="5993" spans="1:1" x14ac:dyDescent="0.25">
      <c r="A5993" s="2" t="e">
        <f ca="1">MATCH($E$4,OFFSET(OFFSET(Journaal!$E$5,A5992,0),,,Journaal!$D$3-A5992),0)+A5992</f>
        <v>#N/A</v>
      </c>
    </row>
    <row r="5994" spans="1:1" x14ac:dyDescent="0.25">
      <c r="A5994" s="2" t="e">
        <f ca="1">MATCH($E$4,OFFSET(OFFSET(Journaal!$E$5,A5993,0),,,Journaal!$D$3-A5993),0)+A5993</f>
        <v>#N/A</v>
      </c>
    </row>
    <row r="5995" spans="1:1" x14ac:dyDescent="0.25">
      <c r="A5995" s="2" t="e">
        <f ca="1">MATCH($E$4,OFFSET(OFFSET(Journaal!$E$5,A5994,0),,,Journaal!$D$3-A5994),0)+A5994</f>
        <v>#N/A</v>
      </c>
    </row>
    <row r="5996" spans="1:1" x14ac:dyDescent="0.25">
      <c r="A5996" s="2" t="e">
        <f ca="1">MATCH($E$4,OFFSET(OFFSET(Journaal!$E$5,A5995,0),,,Journaal!$D$3-A5995),0)+A5995</f>
        <v>#N/A</v>
      </c>
    </row>
    <row r="5997" spans="1:1" x14ac:dyDescent="0.25">
      <c r="A5997" s="2" t="e">
        <f ca="1">MATCH($E$4,OFFSET(OFFSET(Journaal!$E$5,A5996,0),,,Journaal!$D$3-A5996),0)+A5996</f>
        <v>#N/A</v>
      </c>
    </row>
    <row r="5998" spans="1:1" x14ac:dyDescent="0.25">
      <c r="A5998" s="2" t="e">
        <f ca="1">MATCH($E$4,OFFSET(OFFSET(Journaal!$E$5,A5997,0),,,Journaal!$D$3-A5997),0)+A5997</f>
        <v>#N/A</v>
      </c>
    </row>
    <row r="5999" spans="1:1" x14ac:dyDescent="0.25">
      <c r="A5999" s="2" t="e">
        <f ca="1">MATCH($E$4,OFFSET(OFFSET(Journaal!$E$5,A5998,0),,,Journaal!$D$3-A5998),0)+A5998</f>
        <v>#N/A</v>
      </c>
    </row>
    <row r="6000" spans="1:1" x14ac:dyDescent="0.25">
      <c r="A6000" s="2" t="e">
        <f ca="1">MATCH($E$4,OFFSET(OFFSET(Journaal!$E$5,A5999,0),,,Journaal!$D$3-A5999),0)+A5999</f>
        <v>#N/A</v>
      </c>
    </row>
    <row r="6001" spans="1:1" x14ac:dyDescent="0.25">
      <c r="A6001" s="2" t="e">
        <f ca="1">MATCH($E$4,OFFSET(OFFSET(Journaal!$E$5,A6000,0),,,Journaal!$D$3-A6000),0)+A6000</f>
        <v>#N/A</v>
      </c>
    </row>
    <row r="6002" spans="1:1" x14ac:dyDescent="0.25">
      <c r="A6002" s="2" t="e">
        <f ca="1">MATCH($E$4,OFFSET(OFFSET(Journaal!$E$5,A6001,0),,,Journaal!$D$3-A6001),0)+A6001</f>
        <v>#N/A</v>
      </c>
    </row>
    <row r="6003" spans="1:1" x14ac:dyDescent="0.25">
      <c r="A6003" s="2" t="e">
        <f ca="1">MATCH($E$4,OFFSET(OFFSET(Journaal!$E$5,A6002,0),,,Journaal!$D$3-A6002),0)+A6002</f>
        <v>#N/A</v>
      </c>
    </row>
    <row r="6004" spans="1:1" x14ac:dyDescent="0.25">
      <c r="A6004" s="2" t="e">
        <f ca="1">MATCH($E$4,OFFSET(OFFSET(Journaal!$E$5,A6003,0),,,Journaal!$D$3-A6003),0)+A6003</f>
        <v>#N/A</v>
      </c>
    </row>
    <row r="6005" spans="1:1" x14ac:dyDescent="0.25">
      <c r="A6005" s="2" t="e">
        <f ca="1">MATCH($E$4,OFFSET(OFFSET(Journaal!$E$5,A6004,0),,,Journaal!$D$3-A6004),0)+A6004</f>
        <v>#N/A</v>
      </c>
    </row>
    <row r="6006" spans="1:1" x14ac:dyDescent="0.25">
      <c r="A6006" s="2" t="e">
        <f ca="1">MATCH($E$4,OFFSET(OFFSET(Journaal!$E$5,A6005,0),,,Journaal!$D$3-A6005),0)+A6005</f>
        <v>#N/A</v>
      </c>
    </row>
    <row r="6007" spans="1:1" x14ac:dyDescent="0.25">
      <c r="A6007" s="2" t="e">
        <f ca="1">MATCH($E$4,OFFSET(OFFSET(Journaal!$E$5,A6006,0),,,Journaal!$D$3-A6006),0)+A6006</f>
        <v>#N/A</v>
      </c>
    </row>
    <row r="6008" spans="1:1" x14ac:dyDescent="0.25">
      <c r="A6008" s="2" t="e">
        <f ca="1">MATCH($E$4,OFFSET(OFFSET(Journaal!$E$5,A6007,0),,,Journaal!$D$3-A6007),0)+A6007</f>
        <v>#N/A</v>
      </c>
    </row>
    <row r="6009" spans="1:1" x14ac:dyDescent="0.25">
      <c r="A6009" s="2" t="e">
        <f ca="1">MATCH($E$4,OFFSET(OFFSET(Journaal!$E$5,A6008,0),,,Journaal!$D$3-A6008),0)+A6008</f>
        <v>#N/A</v>
      </c>
    </row>
    <row r="6010" spans="1:1" x14ac:dyDescent="0.25">
      <c r="A6010" s="2" t="e">
        <f ca="1">MATCH($E$4,OFFSET(OFFSET(Journaal!$E$5,A6009,0),,,Journaal!$D$3-A6009),0)+A6009</f>
        <v>#N/A</v>
      </c>
    </row>
    <row r="6011" spans="1:1" x14ac:dyDescent="0.25">
      <c r="A6011" s="2" t="e">
        <f ca="1">MATCH($E$4,OFFSET(OFFSET(Journaal!$E$5,A6010,0),,,Journaal!$D$3-A6010),0)+A6010</f>
        <v>#N/A</v>
      </c>
    </row>
    <row r="6012" spans="1:1" x14ac:dyDescent="0.25">
      <c r="A6012" s="2" t="e">
        <f ca="1">MATCH($E$4,OFFSET(OFFSET(Journaal!$E$5,A6011,0),,,Journaal!$D$3-A6011),0)+A6011</f>
        <v>#N/A</v>
      </c>
    </row>
    <row r="6013" spans="1:1" x14ac:dyDescent="0.25">
      <c r="A6013" s="2" t="e">
        <f ca="1">MATCH($E$4,OFFSET(OFFSET(Journaal!$E$5,A6012,0),,,Journaal!$D$3-A6012),0)+A6012</f>
        <v>#N/A</v>
      </c>
    </row>
    <row r="6014" spans="1:1" x14ac:dyDescent="0.25">
      <c r="A6014" s="2" t="e">
        <f ca="1">MATCH($E$4,OFFSET(OFFSET(Journaal!$E$5,A6013,0),,,Journaal!$D$3-A6013),0)+A6013</f>
        <v>#N/A</v>
      </c>
    </row>
    <row r="6015" spans="1:1" x14ac:dyDescent="0.25">
      <c r="A6015" s="2" t="e">
        <f ca="1">MATCH($E$4,OFFSET(OFFSET(Journaal!$E$5,A6014,0),,,Journaal!$D$3-A6014),0)+A6014</f>
        <v>#N/A</v>
      </c>
    </row>
    <row r="6016" spans="1:1" x14ac:dyDescent="0.25">
      <c r="A6016" s="2" t="e">
        <f ca="1">MATCH($E$4,OFFSET(OFFSET(Journaal!$E$5,A6015,0),,,Journaal!$D$3-A6015),0)+A6015</f>
        <v>#N/A</v>
      </c>
    </row>
    <row r="6017" spans="1:1" x14ac:dyDescent="0.25">
      <c r="A6017" s="2" t="e">
        <f ca="1">MATCH($E$4,OFFSET(OFFSET(Journaal!$E$5,A6016,0),,,Journaal!$D$3-A6016),0)+A6016</f>
        <v>#N/A</v>
      </c>
    </row>
    <row r="6018" spans="1:1" x14ac:dyDescent="0.25">
      <c r="A6018" s="2" t="e">
        <f ca="1">MATCH($E$4,OFFSET(OFFSET(Journaal!$E$5,A6017,0),,,Journaal!$D$3-A6017),0)+A6017</f>
        <v>#N/A</v>
      </c>
    </row>
    <row r="6019" spans="1:1" x14ac:dyDescent="0.25">
      <c r="A6019" s="2" t="e">
        <f ca="1">MATCH($E$4,OFFSET(OFFSET(Journaal!$E$5,A6018,0),,,Journaal!$D$3-A6018),0)+A6018</f>
        <v>#N/A</v>
      </c>
    </row>
    <row r="6020" spans="1:1" x14ac:dyDescent="0.25">
      <c r="A6020" s="2" t="e">
        <f ca="1">MATCH($E$4,OFFSET(OFFSET(Journaal!$E$5,A6019,0),,,Journaal!$D$3-A6019),0)+A6019</f>
        <v>#N/A</v>
      </c>
    </row>
    <row r="6021" spans="1:1" x14ac:dyDescent="0.25">
      <c r="A6021" s="2" t="e">
        <f ca="1">MATCH($E$4,OFFSET(OFFSET(Journaal!$E$5,A6020,0),,,Journaal!$D$3-A6020),0)+A6020</f>
        <v>#N/A</v>
      </c>
    </row>
    <row r="6022" spans="1:1" x14ac:dyDescent="0.25">
      <c r="A6022" s="2" t="e">
        <f ca="1">MATCH($E$4,OFFSET(OFFSET(Journaal!$E$5,A6021,0),,,Journaal!$D$3-A6021),0)+A6021</f>
        <v>#N/A</v>
      </c>
    </row>
    <row r="6023" spans="1:1" x14ac:dyDescent="0.25">
      <c r="A6023" s="2" t="e">
        <f ca="1">MATCH($E$4,OFFSET(OFFSET(Journaal!$E$5,A6022,0),,,Journaal!$D$3-A6022),0)+A6022</f>
        <v>#N/A</v>
      </c>
    </row>
    <row r="6024" spans="1:1" x14ac:dyDescent="0.25">
      <c r="A6024" s="2" t="e">
        <f ca="1">MATCH($E$4,OFFSET(OFFSET(Journaal!$E$5,A6023,0),,,Journaal!$D$3-A6023),0)+A6023</f>
        <v>#N/A</v>
      </c>
    </row>
    <row r="6025" spans="1:1" x14ac:dyDescent="0.25">
      <c r="A6025" s="2" t="e">
        <f ca="1">MATCH($E$4,OFFSET(OFFSET(Journaal!$E$5,A6024,0),,,Journaal!$D$3-A6024),0)+A6024</f>
        <v>#N/A</v>
      </c>
    </row>
    <row r="6026" spans="1:1" x14ac:dyDescent="0.25">
      <c r="A6026" s="2" t="e">
        <f ca="1">MATCH($E$4,OFFSET(OFFSET(Journaal!$E$5,A6025,0),,,Journaal!$D$3-A6025),0)+A6025</f>
        <v>#N/A</v>
      </c>
    </row>
    <row r="6027" spans="1:1" x14ac:dyDescent="0.25">
      <c r="A6027" s="2" t="e">
        <f ca="1">MATCH($E$4,OFFSET(OFFSET(Journaal!$E$5,A6026,0),,,Journaal!$D$3-A6026),0)+A6026</f>
        <v>#N/A</v>
      </c>
    </row>
    <row r="6028" spans="1:1" x14ac:dyDescent="0.25">
      <c r="A6028" s="2" t="e">
        <f ca="1">MATCH($E$4,OFFSET(OFFSET(Journaal!$E$5,A6027,0),,,Journaal!$D$3-A6027),0)+A6027</f>
        <v>#N/A</v>
      </c>
    </row>
    <row r="6029" spans="1:1" x14ac:dyDescent="0.25">
      <c r="A6029" s="2" t="e">
        <f ca="1">MATCH($E$4,OFFSET(OFFSET(Journaal!$E$5,A6028,0),,,Journaal!$D$3-A6028),0)+A6028</f>
        <v>#N/A</v>
      </c>
    </row>
    <row r="6030" spans="1:1" x14ac:dyDescent="0.25">
      <c r="A6030" s="2" t="e">
        <f ca="1">MATCH($E$4,OFFSET(OFFSET(Journaal!$E$5,A6029,0),,,Journaal!$D$3-A6029),0)+A6029</f>
        <v>#N/A</v>
      </c>
    </row>
    <row r="6031" spans="1:1" x14ac:dyDescent="0.25">
      <c r="A6031" s="2" t="e">
        <f ca="1">MATCH($E$4,OFFSET(OFFSET(Journaal!$E$5,A6030,0),,,Journaal!$D$3-A6030),0)+A6030</f>
        <v>#N/A</v>
      </c>
    </row>
    <row r="6032" spans="1:1" x14ac:dyDescent="0.25">
      <c r="A6032" s="2" t="e">
        <f ca="1">MATCH($E$4,OFFSET(OFFSET(Journaal!$E$5,A6031,0),,,Journaal!$D$3-A6031),0)+A6031</f>
        <v>#N/A</v>
      </c>
    </row>
    <row r="6033" spans="1:1" x14ac:dyDescent="0.25">
      <c r="A6033" s="2" t="e">
        <f ca="1">MATCH($E$4,OFFSET(OFFSET(Journaal!$E$5,A6032,0),,,Journaal!$D$3-A6032),0)+A6032</f>
        <v>#N/A</v>
      </c>
    </row>
    <row r="6034" spans="1:1" x14ac:dyDescent="0.25">
      <c r="A6034" s="2" t="e">
        <f ca="1">MATCH($E$4,OFFSET(OFFSET(Journaal!$E$5,A6033,0),,,Journaal!$D$3-A6033),0)+A6033</f>
        <v>#N/A</v>
      </c>
    </row>
    <row r="6035" spans="1:1" x14ac:dyDescent="0.25">
      <c r="A6035" s="2" t="e">
        <f ca="1">MATCH($E$4,OFFSET(OFFSET(Journaal!$E$5,A6034,0),,,Journaal!$D$3-A6034),0)+A6034</f>
        <v>#N/A</v>
      </c>
    </row>
    <row r="6036" spans="1:1" x14ac:dyDescent="0.25">
      <c r="A6036" s="2" t="e">
        <f ca="1">MATCH($E$4,OFFSET(OFFSET(Journaal!$E$5,A6035,0),,,Journaal!$D$3-A6035),0)+A6035</f>
        <v>#N/A</v>
      </c>
    </row>
    <row r="6037" spans="1:1" x14ac:dyDescent="0.25">
      <c r="A6037" s="2" t="e">
        <f ca="1">MATCH($E$4,OFFSET(OFFSET(Journaal!$E$5,A6036,0),,,Journaal!$D$3-A6036),0)+A6036</f>
        <v>#N/A</v>
      </c>
    </row>
    <row r="6038" spans="1:1" x14ac:dyDescent="0.25">
      <c r="A6038" s="2" t="e">
        <f ca="1">MATCH($E$4,OFFSET(OFFSET(Journaal!$E$5,A6037,0),,,Journaal!$D$3-A6037),0)+A6037</f>
        <v>#N/A</v>
      </c>
    </row>
    <row r="6039" spans="1:1" x14ac:dyDescent="0.25">
      <c r="A6039" s="2" t="e">
        <f ca="1">MATCH($E$4,OFFSET(OFFSET(Journaal!$E$5,A6038,0),,,Journaal!$D$3-A6038),0)+A6038</f>
        <v>#N/A</v>
      </c>
    </row>
    <row r="6040" spans="1:1" x14ac:dyDescent="0.25">
      <c r="A6040" s="2" t="e">
        <f ca="1">MATCH($E$4,OFFSET(OFFSET(Journaal!$E$5,A6039,0),,,Journaal!$D$3-A6039),0)+A6039</f>
        <v>#N/A</v>
      </c>
    </row>
    <row r="6041" spans="1:1" x14ac:dyDescent="0.25">
      <c r="A6041" s="2" t="e">
        <f ca="1">MATCH($E$4,OFFSET(OFFSET(Journaal!$E$5,A6040,0),,,Journaal!$D$3-A6040),0)+A6040</f>
        <v>#N/A</v>
      </c>
    </row>
    <row r="6042" spans="1:1" x14ac:dyDescent="0.25">
      <c r="A6042" s="2" t="e">
        <f ca="1">MATCH($E$4,OFFSET(OFFSET(Journaal!$E$5,A6041,0),,,Journaal!$D$3-A6041),0)+A6041</f>
        <v>#N/A</v>
      </c>
    </row>
    <row r="6043" spans="1:1" x14ac:dyDescent="0.25">
      <c r="A6043" s="2" t="e">
        <f ca="1">MATCH($E$4,OFFSET(OFFSET(Journaal!$E$5,A6042,0),,,Journaal!$D$3-A6042),0)+A6042</f>
        <v>#N/A</v>
      </c>
    </row>
    <row r="6044" spans="1:1" x14ac:dyDescent="0.25">
      <c r="A6044" s="2" t="e">
        <f ca="1">MATCH($E$4,OFFSET(OFFSET(Journaal!$E$5,A6043,0),,,Journaal!$D$3-A6043),0)+A6043</f>
        <v>#N/A</v>
      </c>
    </row>
    <row r="6045" spans="1:1" x14ac:dyDescent="0.25">
      <c r="A6045" s="2" t="e">
        <f ca="1">MATCH($E$4,OFFSET(OFFSET(Journaal!$E$5,A6044,0),,,Journaal!$D$3-A6044),0)+A6044</f>
        <v>#N/A</v>
      </c>
    </row>
    <row r="6046" spans="1:1" x14ac:dyDescent="0.25">
      <c r="A6046" s="2" t="e">
        <f ca="1">MATCH($E$4,OFFSET(OFFSET(Journaal!$E$5,A6045,0),,,Journaal!$D$3-A6045),0)+A6045</f>
        <v>#N/A</v>
      </c>
    </row>
    <row r="6047" spans="1:1" x14ac:dyDescent="0.25">
      <c r="A6047" s="2" t="e">
        <f ca="1">MATCH($E$4,OFFSET(OFFSET(Journaal!$E$5,A6046,0),,,Journaal!$D$3-A6046),0)+A6046</f>
        <v>#N/A</v>
      </c>
    </row>
    <row r="6048" spans="1:1" x14ac:dyDescent="0.25">
      <c r="A6048" s="2" t="e">
        <f ca="1">MATCH($E$4,OFFSET(OFFSET(Journaal!$E$5,A6047,0),,,Journaal!$D$3-A6047),0)+A6047</f>
        <v>#N/A</v>
      </c>
    </row>
    <row r="6049" spans="1:1" x14ac:dyDescent="0.25">
      <c r="A6049" s="2" t="e">
        <f ca="1">MATCH($E$4,OFFSET(OFFSET(Journaal!$E$5,A6048,0),,,Journaal!$D$3-A6048),0)+A6048</f>
        <v>#N/A</v>
      </c>
    </row>
    <row r="6050" spans="1:1" x14ac:dyDescent="0.25">
      <c r="A6050" s="2" t="e">
        <f ca="1">MATCH($E$4,OFFSET(OFFSET(Journaal!$E$5,A6049,0),,,Journaal!$D$3-A6049),0)+A6049</f>
        <v>#N/A</v>
      </c>
    </row>
    <row r="6051" spans="1:1" x14ac:dyDescent="0.25">
      <c r="A6051" s="2" t="e">
        <f ca="1">MATCH($E$4,OFFSET(OFFSET(Journaal!$E$5,A6050,0),,,Journaal!$D$3-A6050),0)+A6050</f>
        <v>#N/A</v>
      </c>
    </row>
    <row r="6052" spans="1:1" x14ac:dyDescent="0.25">
      <c r="A6052" s="2" t="e">
        <f ca="1">MATCH($E$4,OFFSET(OFFSET(Journaal!$E$5,A6051,0),,,Journaal!$D$3-A6051),0)+A6051</f>
        <v>#N/A</v>
      </c>
    </row>
    <row r="6053" spans="1:1" x14ac:dyDescent="0.25">
      <c r="A6053" s="2" t="e">
        <f ca="1">MATCH($E$4,OFFSET(OFFSET(Journaal!$E$5,A6052,0),,,Journaal!$D$3-A6052),0)+A6052</f>
        <v>#N/A</v>
      </c>
    </row>
    <row r="6054" spans="1:1" x14ac:dyDescent="0.25">
      <c r="A6054" s="2" t="e">
        <f ca="1">MATCH($E$4,OFFSET(OFFSET(Journaal!$E$5,A6053,0),,,Journaal!$D$3-A6053),0)+A6053</f>
        <v>#N/A</v>
      </c>
    </row>
    <row r="6055" spans="1:1" x14ac:dyDescent="0.25">
      <c r="A6055" s="2" t="e">
        <f ca="1">MATCH($E$4,OFFSET(OFFSET(Journaal!$E$5,A6054,0),,,Journaal!$D$3-A6054),0)+A6054</f>
        <v>#N/A</v>
      </c>
    </row>
    <row r="6056" spans="1:1" x14ac:dyDescent="0.25">
      <c r="A6056" s="2" t="e">
        <f ca="1">MATCH($E$4,OFFSET(OFFSET(Journaal!$E$5,A6055,0),,,Journaal!$D$3-A6055),0)+A6055</f>
        <v>#N/A</v>
      </c>
    </row>
    <row r="6057" spans="1:1" x14ac:dyDescent="0.25">
      <c r="A6057" s="2" t="e">
        <f ca="1">MATCH($E$4,OFFSET(OFFSET(Journaal!$E$5,A6056,0),,,Journaal!$D$3-A6056),0)+A6056</f>
        <v>#N/A</v>
      </c>
    </row>
    <row r="6058" spans="1:1" x14ac:dyDescent="0.25">
      <c r="A6058" s="2" t="e">
        <f ca="1">MATCH($E$4,OFFSET(OFFSET(Journaal!$E$5,A6057,0),,,Journaal!$D$3-A6057),0)+A6057</f>
        <v>#N/A</v>
      </c>
    </row>
    <row r="6059" spans="1:1" x14ac:dyDescent="0.25">
      <c r="A6059" s="2" t="e">
        <f ca="1">MATCH($E$4,OFFSET(OFFSET(Journaal!$E$5,A6058,0),,,Journaal!$D$3-A6058),0)+A6058</f>
        <v>#N/A</v>
      </c>
    </row>
    <row r="6060" spans="1:1" x14ac:dyDescent="0.25">
      <c r="A6060" s="2" t="e">
        <f ca="1">MATCH($E$4,OFFSET(OFFSET(Journaal!$E$5,A6059,0),,,Journaal!$D$3-A6059),0)+A6059</f>
        <v>#N/A</v>
      </c>
    </row>
    <row r="6061" spans="1:1" x14ac:dyDescent="0.25">
      <c r="A6061" s="2" t="e">
        <f ca="1">MATCH($E$4,OFFSET(OFFSET(Journaal!$E$5,A6060,0),,,Journaal!$D$3-A6060),0)+A6060</f>
        <v>#N/A</v>
      </c>
    </row>
    <row r="6062" spans="1:1" x14ac:dyDescent="0.25">
      <c r="A6062" s="2" t="e">
        <f ca="1">MATCH($E$4,OFFSET(OFFSET(Journaal!$E$5,A6061,0),,,Journaal!$D$3-A6061),0)+A6061</f>
        <v>#N/A</v>
      </c>
    </row>
    <row r="6063" spans="1:1" x14ac:dyDescent="0.25">
      <c r="A6063" s="2" t="e">
        <f ca="1">MATCH($E$4,OFFSET(OFFSET(Journaal!$E$5,A6062,0),,,Journaal!$D$3-A6062),0)+A6062</f>
        <v>#N/A</v>
      </c>
    </row>
    <row r="6064" spans="1:1" x14ac:dyDescent="0.25">
      <c r="A6064" s="2" t="e">
        <f ca="1">MATCH($E$4,OFFSET(OFFSET(Journaal!$E$5,A6063,0),,,Journaal!$D$3-A6063),0)+A6063</f>
        <v>#N/A</v>
      </c>
    </row>
    <row r="6065" spans="1:1" x14ac:dyDescent="0.25">
      <c r="A6065" s="2" t="e">
        <f ca="1">MATCH($E$4,OFFSET(OFFSET(Journaal!$E$5,A6064,0),,,Journaal!$D$3-A6064),0)+A6064</f>
        <v>#N/A</v>
      </c>
    </row>
    <row r="6066" spans="1:1" x14ac:dyDescent="0.25">
      <c r="A6066" s="2" t="e">
        <f ca="1">MATCH($E$4,OFFSET(OFFSET(Journaal!$E$5,A6065,0),,,Journaal!$D$3-A6065),0)+A6065</f>
        <v>#N/A</v>
      </c>
    </row>
    <row r="6067" spans="1:1" x14ac:dyDescent="0.25">
      <c r="A6067" s="2" t="e">
        <f ca="1">MATCH($E$4,OFFSET(OFFSET(Journaal!$E$5,A6066,0),,,Journaal!$D$3-A6066),0)+A6066</f>
        <v>#N/A</v>
      </c>
    </row>
    <row r="6068" spans="1:1" x14ac:dyDescent="0.25">
      <c r="A6068" s="2" t="e">
        <f ca="1">MATCH($E$4,OFFSET(OFFSET(Journaal!$E$5,A6067,0),,,Journaal!$D$3-A6067),0)+A6067</f>
        <v>#N/A</v>
      </c>
    </row>
    <row r="6069" spans="1:1" x14ac:dyDescent="0.25">
      <c r="A6069" s="2" t="e">
        <f ca="1">MATCH($E$4,OFFSET(OFFSET(Journaal!$E$5,A6068,0),,,Journaal!$D$3-A6068),0)+A6068</f>
        <v>#N/A</v>
      </c>
    </row>
    <row r="6070" spans="1:1" x14ac:dyDescent="0.25">
      <c r="A6070" s="2" t="e">
        <f ca="1">MATCH($E$4,OFFSET(OFFSET(Journaal!$E$5,A6069,0),,,Journaal!$D$3-A6069),0)+A6069</f>
        <v>#N/A</v>
      </c>
    </row>
    <row r="6071" spans="1:1" x14ac:dyDescent="0.25">
      <c r="A6071" s="2" t="e">
        <f ca="1">MATCH($E$4,OFFSET(OFFSET(Journaal!$E$5,A6070,0),,,Journaal!$D$3-A6070),0)+A6070</f>
        <v>#N/A</v>
      </c>
    </row>
    <row r="6072" spans="1:1" x14ac:dyDescent="0.25">
      <c r="A6072" s="2" t="e">
        <f ca="1">MATCH($E$4,OFFSET(OFFSET(Journaal!$E$5,A6071,0),,,Journaal!$D$3-A6071),0)+A6071</f>
        <v>#N/A</v>
      </c>
    </row>
    <row r="6073" spans="1:1" x14ac:dyDescent="0.25">
      <c r="A6073" s="2" t="e">
        <f ca="1">MATCH($E$4,OFFSET(OFFSET(Journaal!$E$5,A6072,0),,,Journaal!$D$3-A6072),0)+A6072</f>
        <v>#N/A</v>
      </c>
    </row>
    <row r="6074" spans="1:1" x14ac:dyDescent="0.25">
      <c r="A6074" s="2" t="e">
        <f ca="1">MATCH($E$4,OFFSET(OFFSET(Journaal!$E$5,A6073,0),,,Journaal!$D$3-A6073),0)+A6073</f>
        <v>#N/A</v>
      </c>
    </row>
    <row r="6075" spans="1:1" x14ac:dyDescent="0.25">
      <c r="A6075" s="2" t="e">
        <f ca="1">MATCH($E$4,OFFSET(OFFSET(Journaal!$E$5,A6074,0),,,Journaal!$D$3-A6074),0)+A6074</f>
        <v>#N/A</v>
      </c>
    </row>
    <row r="6076" spans="1:1" x14ac:dyDescent="0.25">
      <c r="A6076" s="2" t="e">
        <f ca="1">MATCH($E$4,OFFSET(OFFSET(Journaal!$E$5,A6075,0),,,Journaal!$D$3-A6075),0)+A6075</f>
        <v>#N/A</v>
      </c>
    </row>
    <row r="6077" spans="1:1" x14ac:dyDescent="0.25">
      <c r="A6077" s="2" t="e">
        <f ca="1">MATCH($E$4,OFFSET(OFFSET(Journaal!$E$5,A6076,0),,,Journaal!$D$3-A6076),0)+A6076</f>
        <v>#N/A</v>
      </c>
    </row>
    <row r="6078" spans="1:1" x14ac:dyDescent="0.25">
      <c r="A6078" s="2" t="e">
        <f ca="1">MATCH($E$4,OFFSET(OFFSET(Journaal!$E$5,A6077,0),,,Journaal!$D$3-A6077),0)+A6077</f>
        <v>#N/A</v>
      </c>
    </row>
    <row r="6079" spans="1:1" x14ac:dyDescent="0.25">
      <c r="A6079" s="2" t="e">
        <f ca="1">MATCH($E$4,OFFSET(OFFSET(Journaal!$E$5,A6078,0),,,Journaal!$D$3-A6078),0)+A6078</f>
        <v>#N/A</v>
      </c>
    </row>
    <row r="6080" spans="1:1" x14ac:dyDescent="0.25">
      <c r="A6080" s="2" t="e">
        <f ca="1">MATCH($E$4,OFFSET(OFFSET(Journaal!$E$5,A6079,0),,,Journaal!$D$3-A6079),0)+A6079</f>
        <v>#N/A</v>
      </c>
    </row>
    <row r="6081" spans="1:1" x14ac:dyDescent="0.25">
      <c r="A6081" s="2" t="e">
        <f ca="1">MATCH($E$4,OFFSET(OFFSET(Journaal!$E$5,A6080,0),,,Journaal!$D$3-A6080),0)+A6080</f>
        <v>#N/A</v>
      </c>
    </row>
    <row r="6082" spans="1:1" x14ac:dyDescent="0.25">
      <c r="A6082" s="2" t="e">
        <f ca="1">MATCH($E$4,OFFSET(OFFSET(Journaal!$E$5,A6081,0),,,Journaal!$D$3-A6081),0)+A6081</f>
        <v>#N/A</v>
      </c>
    </row>
    <row r="6083" spans="1:1" x14ac:dyDescent="0.25">
      <c r="A6083" s="2" t="e">
        <f ca="1">MATCH($E$4,OFFSET(OFFSET(Journaal!$E$5,A6082,0),,,Journaal!$D$3-A6082),0)+A6082</f>
        <v>#N/A</v>
      </c>
    </row>
    <row r="6084" spans="1:1" x14ac:dyDescent="0.25">
      <c r="A6084" s="2" t="e">
        <f ca="1">MATCH($E$4,OFFSET(OFFSET(Journaal!$E$5,A6083,0),,,Journaal!$D$3-A6083),0)+A6083</f>
        <v>#N/A</v>
      </c>
    </row>
    <row r="6085" spans="1:1" x14ac:dyDescent="0.25">
      <c r="A6085" s="2" t="e">
        <f ca="1">MATCH($E$4,OFFSET(OFFSET(Journaal!$E$5,A6084,0),,,Journaal!$D$3-A6084),0)+A6084</f>
        <v>#N/A</v>
      </c>
    </row>
    <row r="6086" spans="1:1" x14ac:dyDescent="0.25">
      <c r="A6086" s="2" t="e">
        <f ca="1">MATCH($E$4,OFFSET(OFFSET(Journaal!$E$5,A6085,0),,,Journaal!$D$3-A6085),0)+A6085</f>
        <v>#N/A</v>
      </c>
    </row>
    <row r="6087" spans="1:1" x14ac:dyDescent="0.25">
      <c r="A6087" s="2" t="e">
        <f ca="1">MATCH($E$4,OFFSET(OFFSET(Journaal!$E$5,A6086,0),,,Journaal!$D$3-A6086),0)+A6086</f>
        <v>#N/A</v>
      </c>
    </row>
    <row r="6088" spans="1:1" x14ac:dyDescent="0.25">
      <c r="A6088" s="2" t="e">
        <f ca="1">MATCH($E$4,OFFSET(OFFSET(Journaal!$E$5,A6087,0),,,Journaal!$D$3-A6087),0)+A6087</f>
        <v>#N/A</v>
      </c>
    </row>
    <row r="6089" spans="1:1" x14ac:dyDescent="0.25">
      <c r="A6089" s="2" t="e">
        <f ca="1">MATCH($E$4,OFFSET(OFFSET(Journaal!$E$5,A6088,0),,,Journaal!$D$3-A6088),0)+A6088</f>
        <v>#N/A</v>
      </c>
    </row>
    <row r="6090" spans="1:1" x14ac:dyDescent="0.25">
      <c r="A6090" s="2" t="e">
        <f ca="1">MATCH($E$4,OFFSET(OFFSET(Journaal!$E$5,A6089,0),,,Journaal!$D$3-A6089),0)+A6089</f>
        <v>#N/A</v>
      </c>
    </row>
    <row r="6091" spans="1:1" x14ac:dyDescent="0.25">
      <c r="A6091" s="2" t="e">
        <f ca="1">MATCH($E$4,OFFSET(OFFSET(Journaal!$E$5,A6090,0),,,Journaal!$D$3-A6090),0)+A6090</f>
        <v>#N/A</v>
      </c>
    </row>
    <row r="6092" spans="1:1" x14ac:dyDescent="0.25">
      <c r="A6092" s="2" t="e">
        <f ca="1">MATCH($E$4,OFFSET(OFFSET(Journaal!$E$5,A6091,0),,,Journaal!$D$3-A6091),0)+A6091</f>
        <v>#N/A</v>
      </c>
    </row>
    <row r="6093" spans="1:1" x14ac:dyDescent="0.25">
      <c r="A6093" s="2" t="e">
        <f ca="1">MATCH($E$4,OFFSET(OFFSET(Journaal!$E$5,A6092,0),,,Journaal!$D$3-A6092),0)+A6092</f>
        <v>#N/A</v>
      </c>
    </row>
    <row r="6094" spans="1:1" x14ac:dyDescent="0.25">
      <c r="A6094" s="2" t="e">
        <f ca="1">MATCH($E$4,OFFSET(OFFSET(Journaal!$E$5,A6093,0),,,Journaal!$D$3-A6093),0)+A6093</f>
        <v>#N/A</v>
      </c>
    </row>
    <row r="6095" spans="1:1" x14ac:dyDescent="0.25">
      <c r="A6095" s="2" t="e">
        <f ca="1">MATCH($E$4,OFFSET(OFFSET(Journaal!$E$5,A6094,0),,,Journaal!$D$3-A6094),0)+A6094</f>
        <v>#N/A</v>
      </c>
    </row>
    <row r="6096" spans="1:1" x14ac:dyDescent="0.25">
      <c r="A6096" s="2" t="e">
        <f ca="1">MATCH($E$4,OFFSET(OFFSET(Journaal!$E$5,A6095,0),,,Journaal!$D$3-A6095),0)+A6095</f>
        <v>#N/A</v>
      </c>
    </row>
    <row r="6097" spans="1:1" x14ac:dyDescent="0.25">
      <c r="A6097" s="2" t="e">
        <f ca="1">MATCH($E$4,OFFSET(OFFSET(Journaal!$E$5,A6096,0),,,Journaal!$D$3-A6096),0)+A6096</f>
        <v>#N/A</v>
      </c>
    </row>
    <row r="6098" spans="1:1" x14ac:dyDescent="0.25">
      <c r="A6098" s="2" t="e">
        <f ca="1">MATCH($E$4,OFFSET(OFFSET(Journaal!$E$5,A6097,0),,,Journaal!$D$3-A6097),0)+A6097</f>
        <v>#N/A</v>
      </c>
    </row>
    <row r="6099" spans="1:1" x14ac:dyDescent="0.25">
      <c r="A6099" s="2" t="e">
        <f ca="1">MATCH($E$4,OFFSET(OFFSET(Journaal!$E$5,A6098,0),,,Journaal!$D$3-A6098),0)+A6098</f>
        <v>#N/A</v>
      </c>
    </row>
    <row r="6100" spans="1:1" x14ac:dyDescent="0.25">
      <c r="A6100" s="2" t="e">
        <f ca="1">MATCH($E$4,OFFSET(OFFSET(Journaal!$E$5,A6099,0),,,Journaal!$D$3-A6099),0)+A6099</f>
        <v>#N/A</v>
      </c>
    </row>
    <row r="6101" spans="1:1" x14ac:dyDescent="0.25">
      <c r="A6101" s="2" t="e">
        <f ca="1">MATCH($E$4,OFFSET(OFFSET(Journaal!$E$5,A6100,0),,,Journaal!$D$3-A6100),0)+A6100</f>
        <v>#N/A</v>
      </c>
    </row>
    <row r="6102" spans="1:1" x14ac:dyDescent="0.25">
      <c r="A6102" s="2" t="e">
        <f ca="1">MATCH($E$4,OFFSET(OFFSET(Journaal!$E$5,A6101,0),,,Journaal!$D$3-A6101),0)+A6101</f>
        <v>#N/A</v>
      </c>
    </row>
    <row r="6103" spans="1:1" x14ac:dyDescent="0.25">
      <c r="A6103" s="2" t="e">
        <f ca="1">MATCH($E$4,OFFSET(OFFSET(Journaal!$E$5,A6102,0),,,Journaal!$D$3-A6102),0)+A6102</f>
        <v>#N/A</v>
      </c>
    </row>
    <row r="6104" spans="1:1" x14ac:dyDescent="0.25">
      <c r="A6104" s="2" t="e">
        <f ca="1">MATCH($E$4,OFFSET(OFFSET(Journaal!$E$5,A6103,0),,,Journaal!$D$3-A6103),0)+A6103</f>
        <v>#N/A</v>
      </c>
    </row>
    <row r="6105" spans="1:1" x14ac:dyDescent="0.25">
      <c r="A6105" s="2" t="e">
        <f ca="1">MATCH($E$4,OFFSET(OFFSET(Journaal!$E$5,A6104,0),,,Journaal!$D$3-A6104),0)+A6104</f>
        <v>#N/A</v>
      </c>
    </row>
    <row r="6106" spans="1:1" x14ac:dyDescent="0.25">
      <c r="A6106" s="2" t="e">
        <f ca="1">MATCH($E$4,OFFSET(OFFSET(Journaal!$E$5,A6105,0),,,Journaal!$D$3-A6105),0)+A6105</f>
        <v>#N/A</v>
      </c>
    </row>
    <row r="6107" spans="1:1" x14ac:dyDescent="0.25">
      <c r="A6107" s="2" t="e">
        <f ca="1">MATCH($E$4,OFFSET(OFFSET(Journaal!$E$5,A6106,0),,,Journaal!$D$3-A6106),0)+A6106</f>
        <v>#N/A</v>
      </c>
    </row>
    <row r="6108" spans="1:1" x14ac:dyDescent="0.25">
      <c r="A6108" s="2" t="e">
        <f ca="1">MATCH($E$4,OFFSET(OFFSET(Journaal!$E$5,A6107,0),,,Journaal!$D$3-A6107),0)+A6107</f>
        <v>#N/A</v>
      </c>
    </row>
    <row r="6109" spans="1:1" x14ac:dyDescent="0.25">
      <c r="A6109" s="2" t="e">
        <f ca="1">MATCH($E$4,OFFSET(OFFSET(Journaal!$E$5,A6108,0),,,Journaal!$D$3-A6108),0)+A6108</f>
        <v>#N/A</v>
      </c>
    </row>
    <row r="6110" spans="1:1" x14ac:dyDescent="0.25">
      <c r="A6110" s="2" t="e">
        <f ca="1">MATCH($E$4,OFFSET(OFFSET(Journaal!$E$5,A6109,0),,,Journaal!$D$3-A6109),0)+A6109</f>
        <v>#N/A</v>
      </c>
    </row>
    <row r="6111" spans="1:1" x14ac:dyDescent="0.25">
      <c r="A6111" s="2" t="e">
        <f ca="1">MATCH($E$4,OFFSET(OFFSET(Journaal!$E$5,A6110,0),,,Journaal!$D$3-A6110),0)+A6110</f>
        <v>#N/A</v>
      </c>
    </row>
    <row r="6112" spans="1:1" x14ac:dyDescent="0.25">
      <c r="A6112" s="2" t="e">
        <f ca="1">MATCH($E$4,OFFSET(OFFSET(Journaal!$E$5,A6111,0),,,Journaal!$D$3-A6111),0)+A6111</f>
        <v>#N/A</v>
      </c>
    </row>
    <row r="6113" spans="1:1" x14ac:dyDescent="0.25">
      <c r="A6113" s="2" t="e">
        <f ca="1">MATCH($E$4,OFFSET(OFFSET(Journaal!$E$5,A6112,0),,,Journaal!$D$3-A6112),0)+A6112</f>
        <v>#N/A</v>
      </c>
    </row>
    <row r="6114" spans="1:1" x14ac:dyDescent="0.25">
      <c r="A6114" s="2" t="e">
        <f ca="1">MATCH($E$4,OFFSET(OFFSET(Journaal!$E$5,A6113,0),,,Journaal!$D$3-A6113),0)+A6113</f>
        <v>#N/A</v>
      </c>
    </row>
    <row r="6115" spans="1:1" x14ac:dyDescent="0.25">
      <c r="A6115" s="2" t="e">
        <f ca="1">MATCH($E$4,OFFSET(OFFSET(Journaal!$E$5,A6114,0),,,Journaal!$D$3-A6114),0)+A6114</f>
        <v>#N/A</v>
      </c>
    </row>
    <row r="6116" spans="1:1" x14ac:dyDescent="0.25">
      <c r="A6116" s="2" t="e">
        <f ca="1">MATCH($E$4,OFFSET(OFFSET(Journaal!$E$5,A6115,0),,,Journaal!$D$3-A6115),0)+A6115</f>
        <v>#N/A</v>
      </c>
    </row>
    <row r="6117" spans="1:1" x14ac:dyDescent="0.25">
      <c r="A6117" s="2" t="e">
        <f ca="1">MATCH($E$4,OFFSET(OFFSET(Journaal!$E$5,A6116,0),,,Journaal!$D$3-A6116),0)+A6116</f>
        <v>#N/A</v>
      </c>
    </row>
    <row r="6118" spans="1:1" x14ac:dyDescent="0.25">
      <c r="A6118" s="2" t="e">
        <f ca="1">MATCH($E$4,OFFSET(OFFSET(Journaal!$E$5,A6117,0),,,Journaal!$D$3-A6117),0)+A6117</f>
        <v>#N/A</v>
      </c>
    </row>
    <row r="6119" spans="1:1" x14ac:dyDescent="0.25">
      <c r="A6119" s="2" t="e">
        <f ca="1">MATCH($E$4,OFFSET(OFFSET(Journaal!$E$5,A6118,0),,,Journaal!$D$3-A6118),0)+A6118</f>
        <v>#N/A</v>
      </c>
    </row>
    <row r="6120" spans="1:1" x14ac:dyDescent="0.25">
      <c r="A6120" s="2" t="e">
        <f ca="1">MATCH($E$4,OFFSET(OFFSET(Journaal!$E$5,A6119,0),,,Journaal!$D$3-A6119),0)+A6119</f>
        <v>#N/A</v>
      </c>
    </row>
    <row r="6121" spans="1:1" x14ac:dyDescent="0.25">
      <c r="A6121" s="2" t="e">
        <f ca="1">MATCH($E$4,OFFSET(OFFSET(Journaal!$E$5,A6120,0),,,Journaal!$D$3-A6120),0)+A6120</f>
        <v>#N/A</v>
      </c>
    </row>
    <row r="6122" spans="1:1" x14ac:dyDescent="0.25">
      <c r="A6122" s="2" t="e">
        <f ca="1">MATCH($E$4,OFFSET(OFFSET(Journaal!$E$5,A6121,0),,,Journaal!$D$3-A6121),0)+A6121</f>
        <v>#N/A</v>
      </c>
    </row>
    <row r="6123" spans="1:1" x14ac:dyDescent="0.25">
      <c r="A6123" s="2" t="e">
        <f ca="1">MATCH($E$4,OFFSET(OFFSET(Journaal!$E$5,A6122,0),,,Journaal!$D$3-A6122),0)+A6122</f>
        <v>#N/A</v>
      </c>
    </row>
    <row r="6124" spans="1:1" x14ac:dyDescent="0.25">
      <c r="A6124" s="2" t="e">
        <f ca="1">MATCH($E$4,OFFSET(OFFSET(Journaal!$E$5,A6123,0),,,Journaal!$D$3-A6123),0)+A6123</f>
        <v>#N/A</v>
      </c>
    </row>
    <row r="6125" spans="1:1" x14ac:dyDescent="0.25">
      <c r="A6125" s="2" t="e">
        <f ca="1">MATCH($E$4,OFFSET(OFFSET(Journaal!$E$5,A6124,0),,,Journaal!$D$3-A6124),0)+A6124</f>
        <v>#N/A</v>
      </c>
    </row>
    <row r="6126" spans="1:1" x14ac:dyDescent="0.25">
      <c r="A6126" s="2" t="e">
        <f ca="1">MATCH($E$4,OFFSET(OFFSET(Journaal!$E$5,A6125,0),,,Journaal!$D$3-A6125),0)+A6125</f>
        <v>#N/A</v>
      </c>
    </row>
    <row r="6127" spans="1:1" x14ac:dyDescent="0.25">
      <c r="A6127" s="2" t="e">
        <f ca="1">MATCH($E$4,OFFSET(OFFSET(Journaal!$E$5,A6126,0),,,Journaal!$D$3-A6126),0)+A6126</f>
        <v>#N/A</v>
      </c>
    </row>
    <row r="6128" spans="1:1" x14ac:dyDescent="0.25">
      <c r="A6128" s="2" t="e">
        <f ca="1">MATCH($E$4,OFFSET(OFFSET(Journaal!$E$5,A6127,0),,,Journaal!$D$3-A6127),0)+A6127</f>
        <v>#N/A</v>
      </c>
    </row>
    <row r="6129" spans="1:1" x14ac:dyDescent="0.25">
      <c r="A6129" s="2" t="e">
        <f ca="1">MATCH($E$4,OFFSET(OFFSET(Journaal!$E$5,A6128,0),,,Journaal!$D$3-A6128),0)+A6128</f>
        <v>#N/A</v>
      </c>
    </row>
    <row r="6130" spans="1:1" x14ac:dyDescent="0.25">
      <c r="A6130" s="2" t="e">
        <f ca="1">MATCH($E$4,OFFSET(OFFSET(Journaal!$E$5,A6129,0),,,Journaal!$D$3-A6129),0)+A6129</f>
        <v>#N/A</v>
      </c>
    </row>
    <row r="6131" spans="1:1" x14ac:dyDescent="0.25">
      <c r="A6131" s="2" t="e">
        <f ca="1">MATCH($E$4,OFFSET(OFFSET(Journaal!$E$5,A6130,0),,,Journaal!$D$3-A6130),0)+A6130</f>
        <v>#N/A</v>
      </c>
    </row>
    <row r="6132" spans="1:1" x14ac:dyDescent="0.25">
      <c r="A6132" s="2" t="e">
        <f ca="1">MATCH($E$4,OFFSET(OFFSET(Journaal!$E$5,A6131,0),,,Journaal!$D$3-A6131),0)+A6131</f>
        <v>#N/A</v>
      </c>
    </row>
    <row r="6133" spans="1:1" x14ac:dyDescent="0.25">
      <c r="A6133" s="2" t="e">
        <f ca="1">MATCH($E$4,OFFSET(OFFSET(Journaal!$E$5,A6132,0),,,Journaal!$D$3-A6132),0)+A6132</f>
        <v>#N/A</v>
      </c>
    </row>
    <row r="6134" spans="1:1" x14ac:dyDescent="0.25">
      <c r="A6134" s="2" t="e">
        <f ca="1">MATCH($E$4,OFFSET(OFFSET(Journaal!$E$5,A6133,0),,,Journaal!$D$3-A6133),0)+A6133</f>
        <v>#N/A</v>
      </c>
    </row>
    <row r="6135" spans="1:1" x14ac:dyDescent="0.25">
      <c r="A6135" s="2" t="e">
        <f ca="1">MATCH($E$4,OFFSET(OFFSET(Journaal!$E$5,A6134,0),,,Journaal!$D$3-A6134),0)+A6134</f>
        <v>#N/A</v>
      </c>
    </row>
    <row r="6136" spans="1:1" x14ac:dyDescent="0.25">
      <c r="A6136" s="2" t="e">
        <f ca="1">MATCH($E$4,OFFSET(OFFSET(Journaal!$E$5,A6135,0),,,Journaal!$D$3-A6135),0)+A6135</f>
        <v>#N/A</v>
      </c>
    </row>
    <row r="6137" spans="1:1" x14ac:dyDescent="0.25">
      <c r="A6137" s="2" t="e">
        <f ca="1">MATCH($E$4,OFFSET(OFFSET(Journaal!$E$5,A6136,0),,,Journaal!$D$3-A6136),0)+A6136</f>
        <v>#N/A</v>
      </c>
    </row>
    <row r="6138" spans="1:1" x14ac:dyDescent="0.25">
      <c r="A6138" s="2" t="e">
        <f ca="1">MATCH($E$4,OFFSET(OFFSET(Journaal!$E$5,A6137,0),,,Journaal!$D$3-A6137),0)+A6137</f>
        <v>#N/A</v>
      </c>
    </row>
    <row r="6139" spans="1:1" x14ac:dyDescent="0.25">
      <c r="A6139" s="2" t="e">
        <f ca="1">MATCH($E$4,OFFSET(OFFSET(Journaal!$E$5,A6138,0),,,Journaal!$D$3-A6138),0)+A6138</f>
        <v>#N/A</v>
      </c>
    </row>
    <row r="6140" spans="1:1" x14ac:dyDescent="0.25">
      <c r="A6140" s="2" t="e">
        <f ca="1">MATCH($E$4,OFFSET(OFFSET(Journaal!$E$5,A6139,0),,,Journaal!$D$3-A6139),0)+A6139</f>
        <v>#N/A</v>
      </c>
    </row>
    <row r="6141" spans="1:1" x14ac:dyDescent="0.25">
      <c r="A6141" s="2" t="e">
        <f ca="1">MATCH($E$4,OFFSET(OFFSET(Journaal!$E$5,A6140,0),,,Journaal!$D$3-A6140),0)+A6140</f>
        <v>#N/A</v>
      </c>
    </row>
    <row r="6142" spans="1:1" x14ac:dyDescent="0.25">
      <c r="A6142" s="2" t="e">
        <f ca="1">MATCH($E$4,OFFSET(OFFSET(Journaal!$E$5,A6141,0),,,Journaal!$D$3-A6141),0)+A6141</f>
        <v>#N/A</v>
      </c>
    </row>
    <row r="6143" spans="1:1" x14ac:dyDescent="0.25">
      <c r="A6143" s="2" t="e">
        <f ca="1">MATCH($E$4,OFFSET(OFFSET(Journaal!$E$5,A6142,0),,,Journaal!$D$3-A6142),0)+A6142</f>
        <v>#N/A</v>
      </c>
    </row>
    <row r="6144" spans="1:1" x14ac:dyDescent="0.25">
      <c r="A6144" s="2" t="e">
        <f ca="1">MATCH($E$4,OFFSET(OFFSET(Journaal!$E$5,A6143,0),,,Journaal!$D$3-A6143),0)+A6143</f>
        <v>#N/A</v>
      </c>
    </row>
    <row r="6145" spans="1:1" x14ac:dyDescent="0.25">
      <c r="A6145" s="2" t="e">
        <f ca="1">MATCH($E$4,OFFSET(OFFSET(Journaal!$E$5,A6144,0),,,Journaal!$D$3-A6144),0)+A6144</f>
        <v>#N/A</v>
      </c>
    </row>
    <row r="6146" spans="1:1" x14ac:dyDescent="0.25">
      <c r="A6146" s="2" t="e">
        <f ca="1">MATCH($E$4,OFFSET(OFFSET(Journaal!$E$5,A6145,0),,,Journaal!$D$3-A6145),0)+A6145</f>
        <v>#N/A</v>
      </c>
    </row>
    <row r="6147" spans="1:1" x14ac:dyDescent="0.25">
      <c r="A6147" s="2" t="e">
        <f ca="1">MATCH($E$4,OFFSET(OFFSET(Journaal!$E$5,A6146,0),,,Journaal!$D$3-A6146),0)+A6146</f>
        <v>#N/A</v>
      </c>
    </row>
    <row r="6148" spans="1:1" x14ac:dyDescent="0.25">
      <c r="A6148" s="2" t="e">
        <f ca="1">MATCH($E$4,OFFSET(OFFSET(Journaal!$E$5,A6147,0),,,Journaal!$D$3-A6147),0)+A6147</f>
        <v>#N/A</v>
      </c>
    </row>
    <row r="6149" spans="1:1" x14ac:dyDescent="0.25">
      <c r="A6149" s="2" t="e">
        <f ca="1">MATCH($E$4,OFFSET(OFFSET(Journaal!$E$5,A6148,0),,,Journaal!$D$3-A6148),0)+A6148</f>
        <v>#N/A</v>
      </c>
    </row>
    <row r="6150" spans="1:1" x14ac:dyDescent="0.25">
      <c r="A6150" s="2" t="e">
        <f ca="1">MATCH($E$4,OFFSET(OFFSET(Journaal!$E$5,A6149,0),,,Journaal!$D$3-A6149),0)+A6149</f>
        <v>#N/A</v>
      </c>
    </row>
    <row r="6151" spans="1:1" x14ac:dyDescent="0.25">
      <c r="A6151" s="2" t="e">
        <f ca="1">MATCH($E$4,OFFSET(OFFSET(Journaal!$E$5,A6150,0),,,Journaal!$D$3-A6150),0)+A6150</f>
        <v>#N/A</v>
      </c>
    </row>
    <row r="6152" spans="1:1" x14ac:dyDescent="0.25">
      <c r="A6152" s="2" t="e">
        <f ca="1">MATCH($E$4,OFFSET(OFFSET(Journaal!$E$5,A6151,0),,,Journaal!$D$3-A6151),0)+A6151</f>
        <v>#N/A</v>
      </c>
    </row>
    <row r="6153" spans="1:1" x14ac:dyDescent="0.25">
      <c r="A6153" s="2" t="e">
        <f ca="1">MATCH($E$4,OFFSET(OFFSET(Journaal!$E$5,A6152,0),,,Journaal!$D$3-A6152),0)+A6152</f>
        <v>#N/A</v>
      </c>
    </row>
    <row r="6154" spans="1:1" x14ac:dyDescent="0.25">
      <c r="A6154" s="2" t="e">
        <f ca="1">MATCH($E$4,OFFSET(OFFSET(Journaal!$E$5,A6153,0),,,Journaal!$D$3-A6153),0)+A6153</f>
        <v>#N/A</v>
      </c>
    </row>
    <row r="6155" spans="1:1" x14ac:dyDescent="0.25">
      <c r="A6155" s="2" t="e">
        <f ca="1">MATCH($E$4,OFFSET(OFFSET(Journaal!$E$5,A6154,0),,,Journaal!$D$3-A6154),0)+A6154</f>
        <v>#N/A</v>
      </c>
    </row>
    <row r="6156" spans="1:1" x14ac:dyDescent="0.25">
      <c r="A6156" s="2" t="e">
        <f ca="1">MATCH($E$4,OFFSET(OFFSET(Journaal!$E$5,A6155,0),,,Journaal!$D$3-A6155),0)+A6155</f>
        <v>#N/A</v>
      </c>
    </row>
    <row r="6157" spans="1:1" x14ac:dyDescent="0.25">
      <c r="A6157" s="2" t="e">
        <f ca="1">MATCH($E$4,OFFSET(OFFSET(Journaal!$E$5,A6156,0),,,Journaal!$D$3-A6156),0)+A6156</f>
        <v>#N/A</v>
      </c>
    </row>
    <row r="6158" spans="1:1" x14ac:dyDescent="0.25">
      <c r="A6158" s="2" t="e">
        <f ca="1">MATCH($E$4,OFFSET(OFFSET(Journaal!$E$5,A6157,0),,,Journaal!$D$3-A6157),0)+A6157</f>
        <v>#N/A</v>
      </c>
    </row>
    <row r="6159" spans="1:1" x14ac:dyDescent="0.25">
      <c r="A6159" s="2" t="e">
        <f ca="1">MATCH($E$4,OFFSET(OFFSET(Journaal!$E$5,A6158,0),,,Journaal!$D$3-A6158),0)+A6158</f>
        <v>#N/A</v>
      </c>
    </row>
    <row r="6160" spans="1:1" x14ac:dyDescent="0.25">
      <c r="A6160" s="2" t="e">
        <f ca="1">MATCH($E$4,OFFSET(OFFSET(Journaal!$E$5,A6159,0),,,Journaal!$D$3-A6159),0)+A6159</f>
        <v>#N/A</v>
      </c>
    </row>
    <row r="6161" spans="1:1" x14ac:dyDescent="0.25">
      <c r="A6161" s="2" t="e">
        <f ca="1">MATCH($E$4,OFFSET(OFFSET(Journaal!$E$5,A6160,0),,,Journaal!$D$3-A6160),0)+A6160</f>
        <v>#N/A</v>
      </c>
    </row>
    <row r="6162" spans="1:1" x14ac:dyDescent="0.25">
      <c r="A6162" s="2" t="e">
        <f ca="1">MATCH($E$4,OFFSET(OFFSET(Journaal!$E$5,A6161,0),,,Journaal!$D$3-A6161),0)+A6161</f>
        <v>#N/A</v>
      </c>
    </row>
    <row r="6163" spans="1:1" x14ac:dyDescent="0.25">
      <c r="A6163" s="2" t="e">
        <f ca="1">MATCH($E$4,OFFSET(OFFSET(Journaal!$E$5,A6162,0),,,Journaal!$D$3-A6162),0)+A6162</f>
        <v>#N/A</v>
      </c>
    </row>
    <row r="6164" spans="1:1" x14ac:dyDescent="0.25">
      <c r="A6164" s="2" t="e">
        <f ca="1">MATCH($E$4,OFFSET(OFFSET(Journaal!$E$5,A6163,0),,,Journaal!$D$3-A6163),0)+A6163</f>
        <v>#N/A</v>
      </c>
    </row>
    <row r="6165" spans="1:1" x14ac:dyDescent="0.25">
      <c r="A6165" s="2" t="e">
        <f ca="1">MATCH($E$4,OFFSET(OFFSET(Journaal!$E$5,A6164,0),,,Journaal!$D$3-A6164),0)+A6164</f>
        <v>#N/A</v>
      </c>
    </row>
    <row r="6166" spans="1:1" x14ac:dyDescent="0.25">
      <c r="A6166" s="2" t="e">
        <f ca="1">MATCH($E$4,OFFSET(OFFSET(Journaal!$E$5,A6165,0),,,Journaal!$D$3-A6165),0)+A6165</f>
        <v>#N/A</v>
      </c>
    </row>
    <row r="6167" spans="1:1" x14ac:dyDescent="0.25">
      <c r="A6167" s="2" t="e">
        <f ca="1">MATCH($E$4,OFFSET(OFFSET(Journaal!$E$5,A6166,0),,,Journaal!$D$3-A6166),0)+A6166</f>
        <v>#N/A</v>
      </c>
    </row>
    <row r="6168" spans="1:1" x14ac:dyDescent="0.25">
      <c r="A6168" s="2" t="e">
        <f ca="1">MATCH($E$4,OFFSET(OFFSET(Journaal!$E$5,A6167,0),,,Journaal!$D$3-A6167),0)+A6167</f>
        <v>#N/A</v>
      </c>
    </row>
    <row r="6169" spans="1:1" x14ac:dyDescent="0.25">
      <c r="A6169" s="2" t="e">
        <f ca="1">MATCH($E$4,OFFSET(OFFSET(Journaal!$E$5,A6168,0),,,Journaal!$D$3-A6168),0)+A6168</f>
        <v>#N/A</v>
      </c>
    </row>
    <row r="6170" spans="1:1" x14ac:dyDescent="0.25">
      <c r="A6170" s="2" t="e">
        <f ca="1">MATCH($E$4,OFFSET(OFFSET(Journaal!$E$5,A6169,0),,,Journaal!$D$3-A6169),0)+A6169</f>
        <v>#N/A</v>
      </c>
    </row>
    <row r="6171" spans="1:1" x14ac:dyDescent="0.25">
      <c r="A6171" s="2" t="e">
        <f ca="1">MATCH($E$4,OFFSET(OFFSET(Journaal!$E$5,A6170,0),,,Journaal!$D$3-A6170),0)+A6170</f>
        <v>#N/A</v>
      </c>
    </row>
    <row r="6172" spans="1:1" x14ac:dyDescent="0.25">
      <c r="A6172" s="2" t="e">
        <f ca="1">MATCH($E$4,OFFSET(OFFSET(Journaal!$E$5,A6171,0),,,Journaal!$D$3-A6171),0)+A6171</f>
        <v>#N/A</v>
      </c>
    </row>
    <row r="6173" spans="1:1" x14ac:dyDescent="0.25">
      <c r="A6173" s="2" t="e">
        <f ca="1">MATCH($E$4,OFFSET(OFFSET(Journaal!$E$5,A6172,0),,,Journaal!$D$3-A6172),0)+A6172</f>
        <v>#N/A</v>
      </c>
    </row>
    <row r="6174" spans="1:1" x14ac:dyDescent="0.25">
      <c r="A6174" s="2" t="e">
        <f ca="1">MATCH($E$4,OFFSET(OFFSET(Journaal!$E$5,A6173,0),,,Journaal!$D$3-A6173),0)+A6173</f>
        <v>#N/A</v>
      </c>
    </row>
    <row r="6175" spans="1:1" x14ac:dyDescent="0.25">
      <c r="A6175" s="2" t="e">
        <f ca="1">MATCH($E$4,OFFSET(OFFSET(Journaal!$E$5,A6174,0),,,Journaal!$D$3-A6174),0)+A6174</f>
        <v>#N/A</v>
      </c>
    </row>
    <row r="6176" spans="1:1" x14ac:dyDescent="0.25">
      <c r="A6176" s="2" t="e">
        <f ca="1">MATCH($E$4,OFFSET(OFFSET(Journaal!$E$5,A6175,0),,,Journaal!$D$3-A6175),0)+A6175</f>
        <v>#N/A</v>
      </c>
    </row>
    <row r="6177" spans="1:1" x14ac:dyDescent="0.25">
      <c r="A6177" s="2" t="e">
        <f ca="1">MATCH($E$4,OFFSET(OFFSET(Journaal!$E$5,A6176,0),,,Journaal!$D$3-A6176),0)+A6176</f>
        <v>#N/A</v>
      </c>
    </row>
    <row r="6178" spans="1:1" x14ac:dyDescent="0.25">
      <c r="A6178" s="2" t="e">
        <f ca="1">MATCH($E$4,OFFSET(OFFSET(Journaal!$E$5,A6177,0),,,Journaal!$D$3-A6177),0)+A6177</f>
        <v>#N/A</v>
      </c>
    </row>
    <row r="6179" spans="1:1" x14ac:dyDescent="0.25">
      <c r="A6179" s="2" t="e">
        <f ca="1">MATCH($E$4,OFFSET(OFFSET(Journaal!$E$5,A6178,0),,,Journaal!$D$3-A6178),0)+A6178</f>
        <v>#N/A</v>
      </c>
    </row>
    <row r="6180" spans="1:1" x14ac:dyDescent="0.25">
      <c r="A6180" s="2" t="e">
        <f ca="1">MATCH($E$4,OFFSET(OFFSET(Journaal!$E$5,A6179,0),,,Journaal!$D$3-A6179),0)+A6179</f>
        <v>#N/A</v>
      </c>
    </row>
    <row r="6181" spans="1:1" x14ac:dyDescent="0.25">
      <c r="A6181" s="2" t="e">
        <f ca="1">MATCH($E$4,OFFSET(OFFSET(Journaal!$E$5,A6180,0),,,Journaal!$D$3-A6180),0)+A6180</f>
        <v>#N/A</v>
      </c>
    </row>
    <row r="6182" spans="1:1" x14ac:dyDescent="0.25">
      <c r="A6182" s="2" t="e">
        <f ca="1">MATCH($E$4,OFFSET(OFFSET(Journaal!$E$5,A6181,0),,,Journaal!$D$3-A6181),0)+A6181</f>
        <v>#N/A</v>
      </c>
    </row>
    <row r="6183" spans="1:1" x14ac:dyDescent="0.25">
      <c r="A6183" s="2" t="e">
        <f ca="1">MATCH($E$4,OFFSET(OFFSET(Journaal!$E$5,A6182,0),,,Journaal!$D$3-A6182),0)+A6182</f>
        <v>#N/A</v>
      </c>
    </row>
    <row r="6184" spans="1:1" x14ac:dyDescent="0.25">
      <c r="A6184" s="2" t="e">
        <f ca="1">MATCH($E$4,OFFSET(OFFSET(Journaal!$E$5,A6183,0),,,Journaal!$D$3-A6183),0)+A6183</f>
        <v>#N/A</v>
      </c>
    </row>
    <row r="6185" spans="1:1" x14ac:dyDescent="0.25">
      <c r="A6185" s="2" t="e">
        <f ca="1">MATCH($E$4,OFFSET(OFFSET(Journaal!$E$5,A6184,0),,,Journaal!$D$3-A6184),0)+A6184</f>
        <v>#N/A</v>
      </c>
    </row>
    <row r="6186" spans="1:1" x14ac:dyDescent="0.25">
      <c r="A6186" s="2" t="e">
        <f ca="1">MATCH($E$4,OFFSET(OFFSET(Journaal!$E$5,A6185,0),,,Journaal!$D$3-A6185),0)+A6185</f>
        <v>#N/A</v>
      </c>
    </row>
    <row r="6187" spans="1:1" x14ac:dyDescent="0.25">
      <c r="A6187" s="2" t="e">
        <f ca="1">MATCH($E$4,OFFSET(OFFSET(Journaal!$E$5,A6186,0),,,Journaal!$D$3-A6186),0)+A6186</f>
        <v>#N/A</v>
      </c>
    </row>
    <row r="6188" spans="1:1" x14ac:dyDescent="0.25">
      <c r="A6188" s="2" t="e">
        <f ca="1">MATCH($E$4,OFFSET(OFFSET(Journaal!$E$5,A6187,0),,,Journaal!$D$3-A6187),0)+A6187</f>
        <v>#N/A</v>
      </c>
    </row>
    <row r="6189" spans="1:1" x14ac:dyDescent="0.25">
      <c r="A6189" s="2" t="e">
        <f ca="1">MATCH($E$4,OFFSET(OFFSET(Journaal!$E$5,A6188,0),,,Journaal!$D$3-A6188),0)+A6188</f>
        <v>#N/A</v>
      </c>
    </row>
    <row r="6190" spans="1:1" x14ac:dyDescent="0.25">
      <c r="A6190" s="2" t="e">
        <f ca="1">MATCH($E$4,OFFSET(OFFSET(Journaal!$E$5,A6189,0),,,Journaal!$D$3-A6189),0)+A6189</f>
        <v>#N/A</v>
      </c>
    </row>
    <row r="6191" spans="1:1" x14ac:dyDescent="0.25">
      <c r="A6191" s="2" t="e">
        <f ca="1">MATCH($E$4,OFFSET(OFFSET(Journaal!$E$5,A6190,0),,,Journaal!$D$3-A6190),0)+A6190</f>
        <v>#N/A</v>
      </c>
    </row>
    <row r="6192" spans="1:1" x14ac:dyDescent="0.25">
      <c r="A6192" s="2" t="e">
        <f ca="1">MATCH($E$4,OFFSET(OFFSET(Journaal!$E$5,A6191,0),,,Journaal!$D$3-A6191),0)+A6191</f>
        <v>#N/A</v>
      </c>
    </row>
    <row r="6193" spans="1:1" x14ac:dyDescent="0.25">
      <c r="A6193" s="2" t="e">
        <f ca="1">MATCH($E$4,OFFSET(OFFSET(Journaal!$E$5,A6192,0),,,Journaal!$D$3-A6192),0)+A6192</f>
        <v>#N/A</v>
      </c>
    </row>
    <row r="6194" spans="1:1" x14ac:dyDescent="0.25">
      <c r="A6194" s="2" t="e">
        <f ca="1">MATCH($E$4,OFFSET(OFFSET(Journaal!$E$5,A6193,0),,,Journaal!$D$3-A6193),0)+A6193</f>
        <v>#N/A</v>
      </c>
    </row>
    <row r="6195" spans="1:1" x14ac:dyDescent="0.25">
      <c r="A6195" s="2" t="e">
        <f ca="1">MATCH($E$4,OFFSET(OFFSET(Journaal!$E$5,A6194,0),,,Journaal!$D$3-A6194),0)+A6194</f>
        <v>#N/A</v>
      </c>
    </row>
    <row r="6196" spans="1:1" x14ac:dyDescent="0.25">
      <c r="A6196" s="2" t="e">
        <f ca="1">MATCH($E$4,OFFSET(OFFSET(Journaal!$E$5,A6195,0),,,Journaal!$D$3-A6195),0)+A6195</f>
        <v>#N/A</v>
      </c>
    </row>
    <row r="6197" spans="1:1" x14ac:dyDescent="0.25">
      <c r="A6197" s="2" t="e">
        <f ca="1">MATCH($E$4,OFFSET(OFFSET(Journaal!$E$5,A6196,0),,,Journaal!$D$3-A6196),0)+A6196</f>
        <v>#N/A</v>
      </c>
    </row>
    <row r="6198" spans="1:1" x14ac:dyDescent="0.25">
      <c r="A6198" s="2" t="e">
        <f ca="1">MATCH($E$4,OFFSET(OFFSET(Journaal!$E$5,A6197,0),,,Journaal!$D$3-A6197),0)+A6197</f>
        <v>#N/A</v>
      </c>
    </row>
    <row r="6199" spans="1:1" x14ac:dyDescent="0.25">
      <c r="A6199" s="2" t="e">
        <f ca="1">MATCH($E$4,OFFSET(OFFSET(Journaal!$E$5,A6198,0),,,Journaal!$D$3-A6198),0)+A6198</f>
        <v>#N/A</v>
      </c>
    </row>
    <row r="6200" spans="1:1" x14ac:dyDescent="0.25">
      <c r="A6200" s="2" t="e">
        <f ca="1">MATCH($E$4,OFFSET(OFFSET(Journaal!$E$5,A6199,0),,,Journaal!$D$3-A6199),0)+A6199</f>
        <v>#N/A</v>
      </c>
    </row>
    <row r="6201" spans="1:1" x14ac:dyDescent="0.25">
      <c r="A6201" s="2" t="e">
        <f ca="1">MATCH($E$4,OFFSET(OFFSET(Journaal!$E$5,A6200,0),,,Journaal!$D$3-A6200),0)+A6200</f>
        <v>#N/A</v>
      </c>
    </row>
    <row r="6202" spans="1:1" x14ac:dyDescent="0.25">
      <c r="A6202" s="2" t="e">
        <f ca="1">MATCH($E$4,OFFSET(OFFSET(Journaal!$E$5,A6201,0),,,Journaal!$D$3-A6201),0)+A6201</f>
        <v>#N/A</v>
      </c>
    </row>
    <row r="6203" spans="1:1" x14ac:dyDescent="0.25">
      <c r="A6203" s="2" t="e">
        <f ca="1">MATCH($E$4,OFFSET(OFFSET(Journaal!$E$5,A6202,0),,,Journaal!$D$3-A6202),0)+A6202</f>
        <v>#N/A</v>
      </c>
    </row>
    <row r="6204" spans="1:1" x14ac:dyDescent="0.25">
      <c r="A6204" s="2" t="e">
        <f ca="1">MATCH($E$4,OFFSET(OFFSET(Journaal!$E$5,A6203,0),,,Journaal!$D$3-A6203),0)+A6203</f>
        <v>#N/A</v>
      </c>
    </row>
    <row r="6205" spans="1:1" x14ac:dyDescent="0.25">
      <c r="A6205" s="2" t="e">
        <f ca="1">MATCH($E$4,OFFSET(OFFSET(Journaal!$E$5,A6204,0),,,Journaal!$D$3-A6204),0)+A6204</f>
        <v>#N/A</v>
      </c>
    </row>
    <row r="6206" spans="1:1" x14ac:dyDescent="0.25">
      <c r="A6206" s="2" t="e">
        <f ca="1">MATCH($E$4,OFFSET(OFFSET(Journaal!$E$5,A6205,0),,,Journaal!$D$3-A6205),0)+A6205</f>
        <v>#N/A</v>
      </c>
    </row>
    <row r="6207" spans="1:1" x14ac:dyDescent="0.25">
      <c r="A6207" s="2" t="e">
        <f ca="1">MATCH($E$4,OFFSET(OFFSET(Journaal!$E$5,A6206,0),,,Journaal!$D$3-A6206),0)+A6206</f>
        <v>#N/A</v>
      </c>
    </row>
    <row r="6208" spans="1:1" x14ac:dyDescent="0.25">
      <c r="A6208" s="2" t="e">
        <f ca="1">MATCH($E$4,OFFSET(OFFSET(Journaal!$E$5,A6207,0),,,Journaal!$D$3-A6207),0)+A6207</f>
        <v>#N/A</v>
      </c>
    </row>
    <row r="6209" spans="1:1" x14ac:dyDescent="0.25">
      <c r="A6209" s="2" t="e">
        <f ca="1">MATCH($E$4,OFFSET(OFFSET(Journaal!$E$5,A6208,0),,,Journaal!$D$3-A6208),0)+A6208</f>
        <v>#N/A</v>
      </c>
    </row>
    <row r="6210" spans="1:1" x14ac:dyDescent="0.25">
      <c r="A6210" s="2" t="e">
        <f ca="1">MATCH($E$4,OFFSET(OFFSET(Journaal!$E$5,A6209,0),,,Journaal!$D$3-A6209),0)+A6209</f>
        <v>#N/A</v>
      </c>
    </row>
    <row r="6211" spans="1:1" x14ac:dyDescent="0.25">
      <c r="A6211" s="2" t="e">
        <f ca="1">MATCH($E$4,OFFSET(OFFSET(Journaal!$E$5,A6210,0),,,Journaal!$D$3-A6210),0)+A6210</f>
        <v>#N/A</v>
      </c>
    </row>
    <row r="6212" spans="1:1" x14ac:dyDescent="0.25">
      <c r="A6212" s="2" t="e">
        <f ca="1">MATCH($E$4,OFFSET(OFFSET(Journaal!$E$5,A6211,0),,,Journaal!$D$3-A6211),0)+A6211</f>
        <v>#N/A</v>
      </c>
    </row>
    <row r="6213" spans="1:1" x14ac:dyDescent="0.25">
      <c r="A6213" s="2" t="e">
        <f ca="1">MATCH($E$4,OFFSET(OFFSET(Journaal!$E$5,A6212,0),,,Journaal!$D$3-A6212),0)+A6212</f>
        <v>#N/A</v>
      </c>
    </row>
    <row r="6214" spans="1:1" x14ac:dyDescent="0.25">
      <c r="A6214" s="2" t="e">
        <f ca="1">MATCH($E$4,OFFSET(OFFSET(Journaal!$E$5,A6213,0),,,Journaal!$D$3-A6213),0)+A6213</f>
        <v>#N/A</v>
      </c>
    </row>
    <row r="6215" spans="1:1" x14ac:dyDescent="0.25">
      <c r="A6215" s="2" t="e">
        <f ca="1">MATCH($E$4,OFFSET(OFFSET(Journaal!$E$5,A6214,0),,,Journaal!$D$3-A6214),0)+A6214</f>
        <v>#N/A</v>
      </c>
    </row>
    <row r="6216" spans="1:1" x14ac:dyDescent="0.25">
      <c r="A6216" s="2" t="e">
        <f ca="1">MATCH($E$4,OFFSET(OFFSET(Journaal!$E$5,A6215,0),,,Journaal!$D$3-A6215),0)+A6215</f>
        <v>#N/A</v>
      </c>
    </row>
    <row r="6217" spans="1:1" x14ac:dyDescent="0.25">
      <c r="A6217" s="2" t="e">
        <f ca="1">MATCH($E$4,OFFSET(OFFSET(Journaal!$E$5,A6216,0),,,Journaal!$D$3-A6216),0)+A6216</f>
        <v>#N/A</v>
      </c>
    </row>
    <row r="6218" spans="1:1" x14ac:dyDescent="0.25">
      <c r="A6218" s="2" t="e">
        <f ca="1">MATCH($E$4,OFFSET(OFFSET(Journaal!$E$5,A6217,0),,,Journaal!$D$3-A6217),0)+A6217</f>
        <v>#N/A</v>
      </c>
    </row>
    <row r="6219" spans="1:1" x14ac:dyDescent="0.25">
      <c r="A6219" s="2" t="e">
        <f ca="1">MATCH($E$4,OFFSET(OFFSET(Journaal!$E$5,A6218,0),,,Journaal!$D$3-A6218),0)+A6218</f>
        <v>#N/A</v>
      </c>
    </row>
    <row r="6220" spans="1:1" x14ac:dyDescent="0.25">
      <c r="A6220" s="2" t="e">
        <f ca="1">MATCH($E$4,OFFSET(OFFSET(Journaal!$E$5,A6219,0),,,Journaal!$D$3-A6219),0)+A6219</f>
        <v>#N/A</v>
      </c>
    </row>
    <row r="6221" spans="1:1" x14ac:dyDescent="0.25">
      <c r="A6221" s="2" t="e">
        <f ca="1">MATCH($E$4,OFFSET(OFFSET(Journaal!$E$5,A6220,0),,,Journaal!$D$3-A6220),0)+A6220</f>
        <v>#N/A</v>
      </c>
    </row>
    <row r="6222" spans="1:1" x14ac:dyDescent="0.25">
      <c r="A6222" s="2" t="e">
        <f ca="1">MATCH($E$4,OFFSET(OFFSET(Journaal!$E$5,A6221,0),,,Journaal!$D$3-A6221),0)+A6221</f>
        <v>#N/A</v>
      </c>
    </row>
    <row r="6223" spans="1:1" x14ac:dyDescent="0.25">
      <c r="A6223" s="2" t="e">
        <f ca="1">MATCH($E$4,OFFSET(OFFSET(Journaal!$E$5,A6222,0),,,Journaal!$D$3-A6222),0)+A6222</f>
        <v>#N/A</v>
      </c>
    </row>
    <row r="6224" spans="1:1" x14ac:dyDescent="0.25">
      <c r="A6224" s="2" t="e">
        <f ca="1">MATCH($E$4,OFFSET(OFFSET(Journaal!$E$5,A6223,0),,,Journaal!$D$3-A6223),0)+A6223</f>
        <v>#N/A</v>
      </c>
    </row>
    <row r="6225" spans="1:1" x14ac:dyDescent="0.25">
      <c r="A6225" s="2" t="e">
        <f ca="1">MATCH($E$4,OFFSET(OFFSET(Journaal!$E$5,A6224,0),,,Journaal!$D$3-A6224),0)+A6224</f>
        <v>#N/A</v>
      </c>
    </row>
    <row r="6226" spans="1:1" x14ac:dyDescent="0.25">
      <c r="A6226" s="2" t="e">
        <f ca="1">MATCH($E$4,OFFSET(OFFSET(Journaal!$E$5,A6225,0),,,Journaal!$D$3-A6225),0)+A6225</f>
        <v>#N/A</v>
      </c>
    </row>
    <row r="6227" spans="1:1" x14ac:dyDescent="0.25">
      <c r="A6227" s="2" t="e">
        <f ca="1">MATCH($E$4,OFFSET(OFFSET(Journaal!$E$5,A6226,0),,,Journaal!$D$3-A6226),0)+A6226</f>
        <v>#N/A</v>
      </c>
    </row>
    <row r="6228" spans="1:1" x14ac:dyDescent="0.25">
      <c r="A6228" s="2" t="e">
        <f ca="1">MATCH($E$4,OFFSET(OFFSET(Journaal!$E$5,A6227,0),,,Journaal!$D$3-A6227),0)+A6227</f>
        <v>#N/A</v>
      </c>
    </row>
    <row r="6229" spans="1:1" x14ac:dyDescent="0.25">
      <c r="A6229" s="2" t="e">
        <f ca="1">MATCH($E$4,OFFSET(OFFSET(Journaal!$E$5,A6228,0),,,Journaal!$D$3-A6228),0)+A6228</f>
        <v>#N/A</v>
      </c>
    </row>
    <row r="6230" spans="1:1" x14ac:dyDescent="0.25">
      <c r="A6230" s="2" t="e">
        <f ca="1">MATCH($E$4,OFFSET(OFFSET(Journaal!$E$5,A6229,0),,,Journaal!$D$3-A6229),0)+A6229</f>
        <v>#N/A</v>
      </c>
    </row>
    <row r="6231" spans="1:1" x14ac:dyDescent="0.25">
      <c r="A6231" s="2" t="e">
        <f ca="1">MATCH($E$4,OFFSET(OFFSET(Journaal!$E$5,A6230,0),,,Journaal!$D$3-A6230),0)+A6230</f>
        <v>#N/A</v>
      </c>
    </row>
    <row r="6232" spans="1:1" x14ac:dyDescent="0.25">
      <c r="A6232" s="2" t="e">
        <f ca="1">MATCH($E$4,OFFSET(OFFSET(Journaal!$E$5,A6231,0),,,Journaal!$D$3-A6231),0)+A6231</f>
        <v>#N/A</v>
      </c>
    </row>
    <row r="6233" spans="1:1" x14ac:dyDescent="0.25">
      <c r="A6233" s="2" t="e">
        <f ca="1">MATCH($E$4,OFFSET(OFFSET(Journaal!$E$5,A6232,0),,,Journaal!$D$3-A6232),0)+A6232</f>
        <v>#N/A</v>
      </c>
    </row>
    <row r="6234" spans="1:1" x14ac:dyDescent="0.25">
      <c r="A6234" s="2" t="e">
        <f ca="1">MATCH($E$4,OFFSET(OFFSET(Journaal!$E$5,A6233,0),,,Journaal!$D$3-A6233),0)+A6233</f>
        <v>#N/A</v>
      </c>
    </row>
    <row r="6235" spans="1:1" x14ac:dyDescent="0.25">
      <c r="A6235" s="2" t="e">
        <f ca="1">MATCH($E$4,OFFSET(OFFSET(Journaal!$E$5,A6234,0),,,Journaal!$D$3-A6234),0)+A6234</f>
        <v>#N/A</v>
      </c>
    </row>
    <row r="6236" spans="1:1" x14ac:dyDescent="0.25">
      <c r="A6236" s="2" t="e">
        <f ca="1">MATCH($E$4,OFFSET(OFFSET(Journaal!$E$5,A6235,0),,,Journaal!$D$3-A6235),0)+A6235</f>
        <v>#N/A</v>
      </c>
    </row>
    <row r="6237" spans="1:1" x14ac:dyDescent="0.25">
      <c r="A6237" s="2" t="e">
        <f ca="1">MATCH($E$4,OFFSET(OFFSET(Journaal!$E$5,A6236,0),,,Journaal!$D$3-A6236),0)+A6236</f>
        <v>#N/A</v>
      </c>
    </row>
    <row r="6238" spans="1:1" x14ac:dyDescent="0.25">
      <c r="A6238" s="2" t="e">
        <f ca="1">MATCH($E$4,OFFSET(OFFSET(Journaal!$E$5,A6237,0),,,Journaal!$D$3-A6237),0)+A6237</f>
        <v>#N/A</v>
      </c>
    </row>
    <row r="6239" spans="1:1" x14ac:dyDescent="0.25">
      <c r="A6239" s="2" t="e">
        <f ca="1">MATCH($E$4,OFFSET(OFFSET(Journaal!$E$5,A6238,0),,,Journaal!$D$3-A6238),0)+A6238</f>
        <v>#N/A</v>
      </c>
    </row>
    <row r="6240" spans="1:1" x14ac:dyDescent="0.25">
      <c r="A6240" s="2" t="e">
        <f ca="1">MATCH($E$4,OFFSET(OFFSET(Journaal!$E$5,A6239,0),,,Journaal!$D$3-A6239),0)+A6239</f>
        <v>#N/A</v>
      </c>
    </row>
    <row r="6241" spans="1:1" x14ac:dyDescent="0.25">
      <c r="A6241" s="2" t="e">
        <f ca="1">MATCH($E$4,OFFSET(OFFSET(Journaal!$E$5,A6240,0),,,Journaal!$D$3-A6240),0)+A6240</f>
        <v>#N/A</v>
      </c>
    </row>
    <row r="6242" spans="1:1" x14ac:dyDescent="0.25">
      <c r="A6242" s="2" t="e">
        <f ca="1">MATCH($E$4,OFFSET(OFFSET(Journaal!$E$5,A6241,0),,,Journaal!$D$3-A6241),0)+A6241</f>
        <v>#N/A</v>
      </c>
    </row>
    <row r="6243" spans="1:1" x14ac:dyDescent="0.25">
      <c r="A6243" s="2" t="e">
        <f ca="1">MATCH($E$4,OFFSET(OFFSET(Journaal!$E$5,A6242,0),,,Journaal!$D$3-A6242),0)+A6242</f>
        <v>#N/A</v>
      </c>
    </row>
    <row r="6244" spans="1:1" x14ac:dyDescent="0.25">
      <c r="A6244" s="2" t="e">
        <f ca="1">MATCH($E$4,OFFSET(OFFSET(Journaal!$E$5,A6243,0),,,Journaal!$D$3-A6243),0)+A6243</f>
        <v>#N/A</v>
      </c>
    </row>
    <row r="6245" spans="1:1" x14ac:dyDescent="0.25">
      <c r="A6245" s="2" t="e">
        <f ca="1">MATCH($E$4,OFFSET(OFFSET(Journaal!$E$5,A6244,0),,,Journaal!$D$3-A6244),0)+A6244</f>
        <v>#N/A</v>
      </c>
    </row>
    <row r="6246" spans="1:1" x14ac:dyDescent="0.25">
      <c r="A6246" s="2" t="e">
        <f ca="1">MATCH($E$4,OFFSET(OFFSET(Journaal!$E$5,A6245,0),,,Journaal!$D$3-A6245),0)+A6245</f>
        <v>#N/A</v>
      </c>
    </row>
    <row r="6247" spans="1:1" x14ac:dyDescent="0.25">
      <c r="A6247" s="2" t="e">
        <f ca="1">MATCH($E$4,OFFSET(OFFSET(Journaal!$E$5,A6246,0),,,Journaal!$D$3-A6246),0)+A6246</f>
        <v>#N/A</v>
      </c>
    </row>
    <row r="6248" spans="1:1" x14ac:dyDescent="0.25">
      <c r="A6248" s="2" t="e">
        <f ca="1">MATCH($E$4,OFFSET(OFFSET(Journaal!$E$5,A6247,0),,,Journaal!$D$3-A6247),0)+A6247</f>
        <v>#N/A</v>
      </c>
    </row>
    <row r="6249" spans="1:1" x14ac:dyDescent="0.25">
      <c r="A6249" s="2" t="e">
        <f ca="1">MATCH($E$4,OFFSET(OFFSET(Journaal!$E$5,A6248,0),,,Journaal!$D$3-A6248),0)+A6248</f>
        <v>#N/A</v>
      </c>
    </row>
    <row r="6250" spans="1:1" x14ac:dyDescent="0.25">
      <c r="A6250" s="2" t="e">
        <f ca="1">MATCH($E$4,OFFSET(OFFSET(Journaal!$E$5,A6249,0),,,Journaal!$D$3-A6249),0)+A6249</f>
        <v>#N/A</v>
      </c>
    </row>
    <row r="6251" spans="1:1" x14ac:dyDescent="0.25">
      <c r="A6251" s="2" t="e">
        <f ca="1">MATCH($E$4,OFFSET(OFFSET(Journaal!$E$5,A6250,0),,,Journaal!$D$3-A6250),0)+A6250</f>
        <v>#N/A</v>
      </c>
    </row>
    <row r="6252" spans="1:1" x14ac:dyDescent="0.25">
      <c r="A6252" s="2" t="e">
        <f ca="1">MATCH($E$4,OFFSET(OFFSET(Journaal!$E$5,A6251,0),,,Journaal!$D$3-A6251),0)+A6251</f>
        <v>#N/A</v>
      </c>
    </row>
    <row r="6253" spans="1:1" x14ac:dyDescent="0.25">
      <c r="A6253" s="2" t="e">
        <f ca="1">MATCH($E$4,OFFSET(OFFSET(Journaal!$E$5,A6252,0),,,Journaal!$D$3-A6252),0)+A6252</f>
        <v>#N/A</v>
      </c>
    </row>
    <row r="6254" spans="1:1" x14ac:dyDescent="0.25">
      <c r="A6254" s="2" t="e">
        <f ca="1">MATCH($E$4,OFFSET(OFFSET(Journaal!$E$5,A6253,0),,,Journaal!$D$3-A6253),0)+A6253</f>
        <v>#N/A</v>
      </c>
    </row>
    <row r="6255" spans="1:1" x14ac:dyDescent="0.25">
      <c r="A6255" s="2" t="e">
        <f ca="1">MATCH($E$4,OFFSET(OFFSET(Journaal!$E$5,A6254,0),,,Journaal!$D$3-A6254),0)+A6254</f>
        <v>#N/A</v>
      </c>
    </row>
    <row r="6256" spans="1:1" x14ac:dyDescent="0.25">
      <c r="A6256" s="2" t="e">
        <f ca="1">MATCH($E$4,OFFSET(OFFSET(Journaal!$E$5,A6255,0),,,Journaal!$D$3-A6255),0)+A6255</f>
        <v>#N/A</v>
      </c>
    </row>
    <row r="6257" spans="1:1" x14ac:dyDescent="0.25">
      <c r="A6257" s="2" t="e">
        <f ca="1">MATCH($E$4,OFFSET(OFFSET(Journaal!$E$5,A6256,0),,,Journaal!$D$3-A6256),0)+A6256</f>
        <v>#N/A</v>
      </c>
    </row>
    <row r="6258" spans="1:1" x14ac:dyDescent="0.25">
      <c r="A6258" s="2" t="e">
        <f ca="1">MATCH($E$4,OFFSET(OFFSET(Journaal!$E$5,A6257,0),,,Journaal!$D$3-A6257),0)+A6257</f>
        <v>#N/A</v>
      </c>
    </row>
    <row r="6259" spans="1:1" x14ac:dyDescent="0.25">
      <c r="A6259" s="2" t="e">
        <f ca="1">MATCH($E$4,OFFSET(OFFSET(Journaal!$E$5,A6258,0),,,Journaal!$D$3-A6258),0)+A6258</f>
        <v>#N/A</v>
      </c>
    </row>
    <row r="6260" spans="1:1" x14ac:dyDescent="0.25">
      <c r="A6260" s="2" t="e">
        <f ca="1">MATCH($E$4,OFFSET(OFFSET(Journaal!$E$5,A6259,0),,,Journaal!$D$3-A6259),0)+A6259</f>
        <v>#N/A</v>
      </c>
    </row>
    <row r="6261" spans="1:1" x14ac:dyDescent="0.25">
      <c r="A6261" s="2" t="e">
        <f ca="1">MATCH($E$4,OFFSET(OFFSET(Journaal!$E$5,A6260,0),,,Journaal!$D$3-A6260),0)+A6260</f>
        <v>#N/A</v>
      </c>
    </row>
    <row r="6262" spans="1:1" x14ac:dyDescent="0.25">
      <c r="A6262" s="2" t="e">
        <f ca="1">MATCH($E$4,OFFSET(OFFSET(Journaal!$E$5,A6261,0),,,Journaal!$D$3-A6261),0)+A6261</f>
        <v>#N/A</v>
      </c>
    </row>
    <row r="6263" spans="1:1" x14ac:dyDescent="0.25">
      <c r="A6263" s="2" t="e">
        <f ca="1">MATCH($E$4,OFFSET(OFFSET(Journaal!$E$5,A6262,0),,,Journaal!$D$3-A6262),0)+A6262</f>
        <v>#N/A</v>
      </c>
    </row>
    <row r="6264" spans="1:1" x14ac:dyDescent="0.25">
      <c r="A6264" s="2" t="e">
        <f ca="1">MATCH($E$4,OFFSET(OFFSET(Journaal!$E$5,A6263,0),,,Journaal!$D$3-A6263),0)+A6263</f>
        <v>#N/A</v>
      </c>
    </row>
    <row r="6265" spans="1:1" x14ac:dyDescent="0.25">
      <c r="A6265" s="2" t="e">
        <f ca="1">MATCH($E$4,OFFSET(OFFSET(Journaal!$E$5,A6264,0),,,Journaal!$D$3-A6264),0)+A6264</f>
        <v>#N/A</v>
      </c>
    </row>
    <row r="6266" spans="1:1" x14ac:dyDescent="0.25">
      <c r="A6266" s="2" t="e">
        <f ca="1">MATCH($E$4,OFFSET(OFFSET(Journaal!$E$5,A6265,0),,,Journaal!$D$3-A6265),0)+A6265</f>
        <v>#N/A</v>
      </c>
    </row>
    <row r="6267" spans="1:1" x14ac:dyDescent="0.25">
      <c r="A6267" s="2" t="e">
        <f ca="1">MATCH($E$4,OFFSET(OFFSET(Journaal!$E$5,A6266,0),,,Journaal!$D$3-A6266),0)+A6266</f>
        <v>#N/A</v>
      </c>
    </row>
    <row r="6268" spans="1:1" x14ac:dyDescent="0.25">
      <c r="A6268" s="2" t="e">
        <f ca="1">MATCH($E$4,OFFSET(OFFSET(Journaal!$E$5,A6267,0),,,Journaal!$D$3-A6267),0)+A6267</f>
        <v>#N/A</v>
      </c>
    </row>
    <row r="6269" spans="1:1" x14ac:dyDescent="0.25">
      <c r="A6269" s="2" t="e">
        <f ca="1">MATCH($E$4,OFFSET(OFFSET(Journaal!$E$5,A6268,0),,,Journaal!$D$3-A6268),0)+A6268</f>
        <v>#N/A</v>
      </c>
    </row>
    <row r="6270" spans="1:1" x14ac:dyDescent="0.25">
      <c r="A6270" s="2" t="e">
        <f ca="1">MATCH($E$4,OFFSET(OFFSET(Journaal!$E$5,A6269,0),,,Journaal!$D$3-A6269),0)+A6269</f>
        <v>#N/A</v>
      </c>
    </row>
    <row r="6271" spans="1:1" x14ac:dyDescent="0.25">
      <c r="A6271" s="2" t="e">
        <f ca="1">MATCH($E$4,OFFSET(OFFSET(Journaal!$E$5,A6270,0),,,Journaal!$D$3-A6270),0)+A6270</f>
        <v>#N/A</v>
      </c>
    </row>
    <row r="6272" spans="1:1" x14ac:dyDescent="0.25">
      <c r="A6272" s="2" t="e">
        <f ca="1">MATCH($E$4,OFFSET(OFFSET(Journaal!$E$5,A6271,0),,,Journaal!$D$3-A6271),0)+A6271</f>
        <v>#N/A</v>
      </c>
    </row>
    <row r="6273" spans="1:1" x14ac:dyDescent="0.25">
      <c r="A6273" s="2" t="e">
        <f ca="1">MATCH($E$4,OFFSET(OFFSET(Journaal!$E$5,A6272,0),,,Journaal!$D$3-A6272),0)+A6272</f>
        <v>#N/A</v>
      </c>
    </row>
    <row r="6274" spans="1:1" x14ac:dyDescent="0.25">
      <c r="A6274" s="2" t="e">
        <f ca="1">MATCH($E$4,OFFSET(OFFSET(Journaal!$E$5,A6273,0),,,Journaal!$D$3-A6273),0)+A6273</f>
        <v>#N/A</v>
      </c>
    </row>
    <row r="6275" spans="1:1" x14ac:dyDescent="0.25">
      <c r="A6275" s="2" t="e">
        <f ca="1">MATCH($E$4,OFFSET(OFFSET(Journaal!$E$5,A6274,0),,,Journaal!$D$3-A6274),0)+A6274</f>
        <v>#N/A</v>
      </c>
    </row>
    <row r="6276" spans="1:1" x14ac:dyDescent="0.25">
      <c r="A6276" s="2" t="e">
        <f ca="1">MATCH($E$4,OFFSET(OFFSET(Journaal!$E$5,A6275,0),,,Journaal!$D$3-A6275),0)+A6275</f>
        <v>#N/A</v>
      </c>
    </row>
    <row r="6277" spans="1:1" x14ac:dyDescent="0.25">
      <c r="A6277" s="2" t="e">
        <f ca="1">MATCH($E$4,OFFSET(OFFSET(Journaal!$E$5,A6276,0),,,Journaal!$D$3-A6276),0)+A6276</f>
        <v>#N/A</v>
      </c>
    </row>
    <row r="6278" spans="1:1" x14ac:dyDescent="0.25">
      <c r="A6278" s="2" t="e">
        <f ca="1">MATCH($E$4,OFFSET(OFFSET(Journaal!$E$5,A6277,0),,,Journaal!$D$3-A6277),0)+A6277</f>
        <v>#N/A</v>
      </c>
    </row>
    <row r="6279" spans="1:1" x14ac:dyDescent="0.25">
      <c r="A6279" s="2" t="e">
        <f ca="1">MATCH($E$4,OFFSET(OFFSET(Journaal!$E$5,A6278,0),,,Journaal!$D$3-A6278),0)+A6278</f>
        <v>#N/A</v>
      </c>
    </row>
    <row r="6280" spans="1:1" x14ac:dyDescent="0.25">
      <c r="A6280" s="2" t="e">
        <f ca="1">MATCH($E$4,OFFSET(OFFSET(Journaal!$E$5,A6279,0),,,Journaal!$D$3-A6279),0)+A6279</f>
        <v>#N/A</v>
      </c>
    </row>
    <row r="6281" spans="1:1" x14ac:dyDescent="0.25">
      <c r="A6281" s="2" t="e">
        <f ca="1">MATCH($E$4,OFFSET(OFFSET(Journaal!$E$5,A6280,0),,,Journaal!$D$3-A6280),0)+A6280</f>
        <v>#N/A</v>
      </c>
    </row>
    <row r="6282" spans="1:1" x14ac:dyDescent="0.25">
      <c r="A6282" s="2" t="e">
        <f ca="1">MATCH($E$4,OFFSET(OFFSET(Journaal!$E$5,A6281,0),,,Journaal!$D$3-A6281),0)+A6281</f>
        <v>#N/A</v>
      </c>
    </row>
    <row r="6283" spans="1:1" x14ac:dyDescent="0.25">
      <c r="A6283" s="2" t="e">
        <f ca="1">MATCH($E$4,OFFSET(OFFSET(Journaal!$E$5,A6282,0),,,Journaal!$D$3-A6282),0)+A6282</f>
        <v>#N/A</v>
      </c>
    </row>
    <row r="6284" spans="1:1" x14ac:dyDescent="0.25">
      <c r="A6284" s="2" t="e">
        <f ca="1">MATCH($E$4,OFFSET(OFFSET(Journaal!$E$5,A6283,0),,,Journaal!$D$3-A6283),0)+A6283</f>
        <v>#N/A</v>
      </c>
    </row>
    <row r="6285" spans="1:1" x14ac:dyDescent="0.25">
      <c r="A6285" s="2" t="e">
        <f ca="1">MATCH($E$4,OFFSET(OFFSET(Journaal!$E$5,A6284,0),,,Journaal!$D$3-A6284),0)+A6284</f>
        <v>#N/A</v>
      </c>
    </row>
    <row r="6286" spans="1:1" x14ac:dyDescent="0.25">
      <c r="A6286" s="2" t="e">
        <f ca="1">MATCH($E$4,OFFSET(OFFSET(Journaal!$E$5,A6285,0),,,Journaal!$D$3-A6285),0)+A6285</f>
        <v>#N/A</v>
      </c>
    </row>
    <row r="6287" spans="1:1" x14ac:dyDescent="0.25">
      <c r="A6287" s="2" t="e">
        <f ca="1">MATCH($E$4,OFFSET(OFFSET(Journaal!$E$5,A6286,0),,,Journaal!$D$3-A6286),0)+A6286</f>
        <v>#N/A</v>
      </c>
    </row>
    <row r="6288" spans="1:1" x14ac:dyDescent="0.25">
      <c r="A6288" s="2" t="e">
        <f ca="1">MATCH($E$4,OFFSET(OFFSET(Journaal!$E$5,A6287,0),,,Journaal!$D$3-A6287),0)+A6287</f>
        <v>#N/A</v>
      </c>
    </row>
    <row r="6289" spans="1:1" x14ac:dyDescent="0.25">
      <c r="A6289" s="2" t="e">
        <f ca="1">MATCH($E$4,OFFSET(OFFSET(Journaal!$E$5,A6288,0),,,Journaal!$D$3-A6288),0)+A6288</f>
        <v>#N/A</v>
      </c>
    </row>
    <row r="6290" spans="1:1" x14ac:dyDescent="0.25">
      <c r="A6290" s="2" t="e">
        <f ca="1">MATCH($E$4,OFFSET(OFFSET(Journaal!$E$5,A6289,0),,,Journaal!$D$3-A6289),0)+A6289</f>
        <v>#N/A</v>
      </c>
    </row>
    <row r="6291" spans="1:1" x14ac:dyDescent="0.25">
      <c r="A6291" s="2" t="e">
        <f ca="1">MATCH($E$4,OFFSET(OFFSET(Journaal!$E$5,A6290,0),,,Journaal!$D$3-A6290),0)+A6290</f>
        <v>#N/A</v>
      </c>
    </row>
    <row r="6292" spans="1:1" x14ac:dyDescent="0.25">
      <c r="A6292" s="2" t="e">
        <f ca="1">MATCH($E$4,OFFSET(OFFSET(Journaal!$E$5,A6291,0),,,Journaal!$D$3-A6291),0)+A6291</f>
        <v>#N/A</v>
      </c>
    </row>
    <row r="6293" spans="1:1" x14ac:dyDescent="0.25">
      <c r="A6293" s="2" t="e">
        <f ca="1">MATCH($E$4,OFFSET(OFFSET(Journaal!$E$5,A6292,0),,,Journaal!$D$3-A6292),0)+A6292</f>
        <v>#N/A</v>
      </c>
    </row>
    <row r="6294" spans="1:1" x14ac:dyDescent="0.25">
      <c r="A6294" s="2" t="e">
        <f ca="1">MATCH($E$4,OFFSET(OFFSET(Journaal!$E$5,A6293,0),,,Journaal!$D$3-A6293),0)+A6293</f>
        <v>#N/A</v>
      </c>
    </row>
    <row r="6295" spans="1:1" x14ac:dyDescent="0.25">
      <c r="A6295" s="2" t="e">
        <f ca="1">MATCH($E$4,OFFSET(OFFSET(Journaal!$E$5,A6294,0),,,Journaal!$D$3-A6294),0)+A6294</f>
        <v>#N/A</v>
      </c>
    </row>
    <row r="6296" spans="1:1" x14ac:dyDescent="0.25">
      <c r="A6296" s="2" t="e">
        <f ca="1">MATCH($E$4,OFFSET(OFFSET(Journaal!$E$5,A6295,0),,,Journaal!$D$3-A6295),0)+A6295</f>
        <v>#N/A</v>
      </c>
    </row>
    <row r="6297" spans="1:1" x14ac:dyDescent="0.25">
      <c r="A6297" s="2" t="e">
        <f ca="1">MATCH($E$4,OFFSET(OFFSET(Journaal!$E$5,A6296,0),,,Journaal!$D$3-A6296),0)+A6296</f>
        <v>#N/A</v>
      </c>
    </row>
    <row r="6298" spans="1:1" x14ac:dyDescent="0.25">
      <c r="A6298" s="2" t="e">
        <f ca="1">MATCH($E$4,OFFSET(OFFSET(Journaal!$E$5,A6297,0),,,Journaal!$D$3-A6297),0)+A6297</f>
        <v>#N/A</v>
      </c>
    </row>
    <row r="6299" spans="1:1" x14ac:dyDescent="0.25">
      <c r="A6299" s="2" t="e">
        <f ca="1">MATCH($E$4,OFFSET(OFFSET(Journaal!$E$5,A6298,0),,,Journaal!$D$3-A6298),0)+A6298</f>
        <v>#N/A</v>
      </c>
    </row>
    <row r="6300" spans="1:1" x14ac:dyDescent="0.25">
      <c r="A6300" s="2" t="e">
        <f ca="1">MATCH($E$4,OFFSET(OFFSET(Journaal!$E$5,A6299,0),,,Journaal!$D$3-A6299),0)+A6299</f>
        <v>#N/A</v>
      </c>
    </row>
    <row r="6301" spans="1:1" x14ac:dyDescent="0.25">
      <c r="A6301" s="2" t="e">
        <f ca="1">MATCH($E$4,OFFSET(OFFSET(Journaal!$E$5,A6300,0),,,Journaal!$D$3-A6300),0)+A6300</f>
        <v>#N/A</v>
      </c>
    </row>
    <row r="6302" spans="1:1" x14ac:dyDescent="0.25">
      <c r="A6302" s="2" t="e">
        <f ca="1">MATCH($E$4,OFFSET(OFFSET(Journaal!$E$5,A6301,0),,,Journaal!$D$3-A6301),0)+A6301</f>
        <v>#N/A</v>
      </c>
    </row>
    <row r="6303" spans="1:1" x14ac:dyDescent="0.25">
      <c r="A6303" s="2" t="e">
        <f ca="1">MATCH($E$4,OFFSET(OFFSET(Journaal!$E$5,A6302,0),,,Journaal!$D$3-A6302),0)+A6302</f>
        <v>#N/A</v>
      </c>
    </row>
    <row r="6304" spans="1:1" x14ac:dyDescent="0.25">
      <c r="A6304" s="2" t="e">
        <f ca="1">MATCH($E$4,OFFSET(OFFSET(Journaal!$E$5,A6303,0),,,Journaal!$D$3-A6303),0)+A6303</f>
        <v>#N/A</v>
      </c>
    </row>
    <row r="6305" spans="1:1" x14ac:dyDescent="0.25">
      <c r="A6305" s="2" t="e">
        <f ca="1">MATCH($E$4,OFFSET(OFFSET(Journaal!$E$5,A6304,0),,,Journaal!$D$3-A6304),0)+A6304</f>
        <v>#N/A</v>
      </c>
    </row>
    <row r="6306" spans="1:1" x14ac:dyDescent="0.25">
      <c r="A6306" s="2" t="e">
        <f ca="1">MATCH($E$4,OFFSET(OFFSET(Journaal!$E$5,A6305,0),,,Journaal!$D$3-A6305),0)+A6305</f>
        <v>#N/A</v>
      </c>
    </row>
    <row r="6307" spans="1:1" x14ac:dyDescent="0.25">
      <c r="A6307" s="2" t="e">
        <f ca="1">MATCH($E$4,OFFSET(OFFSET(Journaal!$E$5,A6306,0),,,Journaal!$D$3-A6306),0)+A6306</f>
        <v>#N/A</v>
      </c>
    </row>
    <row r="6308" spans="1:1" x14ac:dyDescent="0.25">
      <c r="A6308" s="2" t="e">
        <f ca="1">MATCH($E$4,OFFSET(OFFSET(Journaal!$E$5,A6307,0),,,Journaal!$D$3-A6307),0)+A6307</f>
        <v>#N/A</v>
      </c>
    </row>
    <row r="6309" spans="1:1" x14ac:dyDescent="0.25">
      <c r="A6309" s="2" t="e">
        <f ca="1">MATCH($E$4,OFFSET(OFFSET(Journaal!$E$5,A6308,0),,,Journaal!$D$3-A6308),0)+A6308</f>
        <v>#N/A</v>
      </c>
    </row>
    <row r="6310" spans="1:1" x14ac:dyDescent="0.25">
      <c r="A6310" s="2" t="e">
        <f ca="1">MATCH($E$4,OFFSET(OFFSET(Journaal!$E$5,A6309,0),,,Journaal!$D$3-A6309),0)+A6309</f>
        <v>#N/A</v>
      </c>
    </row>
    <row r="6311" spans="1:1" x14ac:dyDescent="0.25">
      <c r="A6311" s="2" t="e">
        <f ca="1">MATCH($E$4,OFFSET(OFFSET(Journaal!$E$5,A6310,0),,,Journaal!$D$3-A6310),0)+A6310</f>
        <v>#N/A</v>
      </c>
    </row>
    <row r="6312" spans="1:1" x14ac:dyDescent="0.25">
      <c r="A6312" s="2" t="e">
        <f ca="1">MATCH($E$4,OFFSET(OFFSET(Journaal!$E$5,A6311,0),,,Journaal!$D$3-A6311),0)+A6311</f>
        <v>#N/A</v>
      </c>
    </row>
    <row r="6313" spans="1:1" x14ac:dyDescent="0.25">
      <c r="A6313" s="2" t="e">
        <f ca="1">MATCH($E$4,OFFSET(OFFSET(Journaal!$E$5,A6312,0),,,Journaal!$D$3-A6312),0)+A6312</f>
        <v>#N/A</v>
      </c>
    </row>
    <row r="6314" spans="1:1" x14ac:dyDescent="0.25">
      <c r="A6314" s="2" t="e">
        <f ca="1">MATCH($E$4,OFFSET(OFFSET(Journaal!$E$5,A6313,0),,,Journaal!$D$3-A6313),0)+A6313</f>
        <v>#N/A</v>
      </c>
    </row>
    <row r="6315" spans="1:1" x14ac:dyDescent="0.25">
      <c r="A6315" s="2" t="e">
        <f ca="1">MATCH($E$4,OFFSET(OFFSET(Journaal!$E$5,A6314,0),,,Journaal!$D$3-A6314),0)+A6314</f>
        <v>#N/A</v>
      </c>
    </row>
    <row r="6316" spans="1:1" x14ac:dyDescent="0.25">
      <c r="A6316" s="2" t="e">
        <f ca="1">MATCH($E$4,OFFSET(OFFSET(Journaal!$E$5,A6315,0),,,Journaal!$D$3-A6315),0)+A6315</f>
        <v>#N/A</v>
      </c>
    </row>
    <row r="6317" spans="1:1" x14ac:dyDescent="0.25">
      <c r="A6317" s="2" t="e">
        <f ca="1">MATCH($E$4,OFFSET(OFFSET(Journaal!$E$5,A6316,0),,,Journaal!$D$3-A6316),0)+A6316</f>
        <v>#N/A</v>
      </c>
    </row>
    <row r="6318" spans="1:1" x14ac:dyDescent="0.25">
      <c r="A6318" s="2" t="e">
        <f ca="1">MATCH($E$4,OFFSET(OFFSET(Journaal!$E$5,A6317,0),,,Journaal!$D$3-A6317),0)+A6317</f>
        <v>#N/A</v>
      </c>
    </row>
    <row r="6319" spans="1:1" x14ac:dyDescent="0.25">
      <c r="A6319" s="2" t="e">
        <f ca="1">MATCH($E$4,OFFSET(OFFSET(Journaal!$E$5,A6318,0),,,Journaal!$D$3-A6318),0)+A6318</f>
        <v>#N/A</v>
      </c>
    </row>
    <row r="6320" spans="1:1" x14ac:dyDescent="0.25">
      <c r="A6320" s="2" t="e">
        <f ca="1">MATCH($E$4,OFFSET(OFFSET(Journaal!$E$5,A6319,0),,,Journaal!$D$3-A6319),0)+A6319</f>
        <v>#N/A</v>
      </c>
    </row>
    <row r="6321" spans="1:1" x14ac:dyDescent="0.25">
      <c r="A6321" s="2" t="e">
        <f ca="1">MATCH($E$4,OFFSET(OFFSET(Journaal!$E$5,A6320,0),,,Journaal!$D$3-A6320),0)+A6320</f>
        <v>#N/A</v>
      </c>
    </row>
    <row r="6322" spans="1:1" x14ac:dyDescent="0.25">
      <c r="A6322" s="2" t="e">
        <f ca="1">MATCH($E$4,OFFSET(OFFSET(Journaal!$E$5,A6321,0),,,Journaal!$D$3-A6321),0)+A6321</f>
        <v>#N/A</v>
      </c>
    </row>
    <row r="6323" spans="1:1" x14ac:dyDescent="0.25">
      <c r="A6323" s="2" t="e">
        <f ca="1">MATCH($E$4,OFFSET(OFFSET(Journaal!$E$5,A6322,0),,,Journaal!$D$3-A6322),0)+A6322</f>
        <v>#N/A</v>
      </c>
    </row>
    <row r="6324" spans="1:1" x14ac:dyDescent="0.25">
      <c r="A6324" s="2" t="e">
        <f ca="1">MATCH($E$4,OFFSET(OFFSET(Journaal!$E$5,A6323,0),,,Journaal!$D$3-A6323),0)+A6323</f>
        <v>#N/A</v>
      </c>
    </row>
    <row r="6325" spans="1:1" x14ac:dyDescent="0.25">
      <c r="A6325" s="2" t="e">
        <f ca="1">MATCH($E$4,OFFSET(OFFSET(Journaal!$E$5,A6324,0),,,Journaal!$D$3-A6324),0)+A6324</f>
        <v>#N/A</v>
      </c>
    </row>
    <row r="6326" spans="1:1" x14ac:dyDescent="0.25">
      <c r="A6326" s="2" t="e">
        <f ca="1">MATCH($E$4,OFFSET(OFFSET(Journaal!$E$5,A6325,0),,,Journaal!$D$3-A6325),0)+A6325</f>
        <v>#N/A</v>
      </c>
    </row>
    <row r="6327" spans="1:1" x14ac:dyDescent="0.25">
      <c r="A6327" s="2" t="e">
        <f ca="1">MATCH($E$4,OFFSET(OFFSET(Journaal!$E$5,A6326,0),,,Journaal!$D$3-A6326),0)+A6326</f>
        <v>#N/A</v>
      </c>
    </row>
    <row r="6328" spans="1:1" x14ac:dyDescent="0.25">
      <c r="A6328" s="2" t="e">
        <f ca="1">MATCH($E$4,OFFSET(OFFSET(Journaal!$E$5,A6327,0),,,Journaal!$D$3-A6327),0)+A6327</f>
        <v>#N/A</v>
      </c>
    </row>
    <row r="6329" spans="1:1" x14ac:dyDescent="0.25">
      <c r="A6329" s="2" t="e">
        <f ca="1">MATCH($E$4,OFFSET(OFFSET(Journaal!$E$5,A6328,0),,,Journaal!$D$3-A6328),0)+A6328</f>
        <v>#N/A</v>
      </c>
    </row>
    <row r="6330" spans="1:1" x14ac:dyDescent="0.25">
      <c r="A6330" s="2" t="e">
        <f ca="1">MATCH($E$4,OFFSET(OFFSET(Journaal!$E$5,A6329,0),,,Journaal!$D$3-A6329),0)+A6329</f>
        <v>#N/A</v>
      </c>
    </row>
    <row r="6331" spans="1:1" x14ac:dyDescent="0.25">
      <c r="A6331" s="2" t="e">
        <f ca="1">MATCH($E$4,OFFSET(OFFSET(Journaal!$E$5,A6330,0),,,Journaal!$D$3-A6330),0)+A6330</f>
        <v>#N/A</v>
      </c>
    </row>
    <row r="6332" spans="1:1" x14ac:dyDescent="0.25">
      <c r="A6332" s="2" t="e">
        <f ca="1">MATCH($E$4,OFFSET(OFFSET(Journaal!$E$5,A6331,0),,,Journaal!$D$3-A6331),0)+A6331</f>
        <v>#N/A</v>
      </c>
    </row>
    <row r="6333" spans="1:1" x14ac:dyDescent="0.25">
      <c r="A6333" s="2" t="e">
        <f ca="1">MATCH($E$4,OFFSET(OFFSET(Journaal!$E$5,A6332,0),,,Journaal!$D$3-A6332),0)+A6332</f>
        <v>#N/A</v>
      </c>
    </row>
    <row r="6334" spans="1:1" x14ac:dyDescent="0.25">
      <c r="A6334" s="2" t="e">
        <f ca="1">MATCH($E$4,OFFSET(OFFSET(Journaal!$E$5,A6333,0),,,Journaal!$D$3-A6333),0)+A6333</f>
        <v>#N/A</v>
      </c>
    </row>
    <row r="6335" spans="1:1" x14ac:dyDescent="0.25">
      <c r="A6335" s="2" t="e">
        <f ca="1">MATCH($E$4,OFFSET(OFFSET(Journaal!$E$5,A6334,0),,,Journaal!$D$3-A6334),0)+A6334</f>
        <v>#N/A</v>
      </c>
    </row>
    <row r="6336" spans="1:1" x14ac:dyDescent="0.25">
      <c r="A6336" s="2" t="e">
        <f ca="1">MATCH($E$4,OFFSET(OFFSET(Journaal!$E$5,A6335,0),,,Journaal!$D$3-A6335),0)+A6335</f>
        <v>#N/A</v>
      </c>
    </row>
    <row r="6337" spans="1:1" x14ac:dyDescent="0.25">
      <c r="A6337" s="2" t="e">
        <f ca="1">MATCH($E$4,OFFSET(OFFSET(Journaal!$E$5,A6336,0),,,Journaal!$D$3-A6336),0)+A6336</f>
        <v>#N/A</v>
      </c>
    </row>
    <row r="6338" spans="1:1" x14ac:dyDescent="0.25">
      <c r="A6338" s="2" t="e">
        <f ca="1">MATCH($E$4,OFFSET(OFFSET(Journaal!$E$5,A6337,0),,,Journaal!$D$3-A6337),0)+A6337</f>
        <v>#N/A</v>
      </c>
    </row>
    <row r="6339" spans="1:1" x14ac:dyDescent="0.25">
      <c r="A6339" s="2" t="e">
        <f ca="1">MATCH($E$4,OFFSET(OFFSET(Journaal!$E$5,A6338,0),,,Journaal!$D$3-A6338),0)+A6338</f>
        <v>#N/A</v>
      </c>
    </row>
    <row r="6340" spans="1:1" x14ac:dyDescent="0.25">
      <c r="A6340" s="2" t="e">
        <f ca="1">MATCH($E$4,OFFSET(OFFSET(Journaal!$E$5,A6339,0),,,Journaal!$D$3-A6339),0)+A6339</f>
        <v>#N/A</v>
      </c>
    </row>
    <row r="6341" spans="1:1" x14ac:dyDescent="0.25">
      <c r="A6341" s="2" t="e">
        <f ca="1">MATCH($E$4,OFFSET(OFFSET(Journaal!$E$5,A6340,0),,,Journaal!$D$3-A6340),0)+A6340</f>
        <v>#N/A</v>
      </c>
    </row>
    <row r="6342" spans="1:1" x14ac:dyDescent="0.25">
      <c r="A6342" s="2" t="e">
        <f ca="1">MATCH($E$4,OFFSET(OFFSET(Journaal!$E$5,A6341,0),,,Journaal!$D$3-A6341),0)+A6341</f>
        <v>#N/A</v>
      </c>
    </row>
    <row r="6343" spans="1:1" x14ac:dyDescent="0.25">
      <c r="A6343" s="2" t="e">
        <f ca="1">MATCH($E$4,OFFSET(OFFSET(Journaal!$E$5,A6342,0),,,Journaal!$D$3-A6342),0)+A6342</f>
        <v>#N/A</v>
      </c>
    </row>
    <row r="6344" spans="1:1" x14ac:dyDescent="0.25">
      <c r="A6344" s="2" t="e">
        <f ca="1">MATCH($E$4,OFFSET(OFFSET(Journaal!$E$5,A6343,0),,,Journaal!$D$3-A6343),0)+A6343</f>
        <v>#N/A</v>
      </c>
    </row>
    <row r="6345" spans="1:1" x14ac:dyDescent="0.25">
      <c r="A6345" s="2" t="e">
        <f ca="1">MATCH($E$4,OFFSET(OFFSET(Journaal!$E$5,A6344,0),,,Journaal!$D$3-A6344),0)+A6344</f>
        <v>#N/A</v>
      </c>
    </row>
    <row r="6346" spans="1:1" x14ac:dyDescent="0.25">
      <c r="A6346" s="2" t="e">
        <f ca="1">MATCH($E$4,OFFSET(OFFSET(Journaal!$E$5,A6345,0),,,Journaal!$D$3-A6345),0)+A6345</f>
        <v>#N/A</v>
      </c>
    </row>
    <row r="6347" spans="1:1" x14ac:dyDescent="0.25">
      <c r="A6347" s="2" t="e">
        <f ca="1">MATCH($E$4,OFFSET(OFFSET(Journaal!$E$5,A6346,0),,,Journaal!$D$3-A6346),0)+A6346</f>
        <v>#N/A</v>
      </c>
    </row>
    <row r="6348" spans="1:1" x14ac:dyDescent="0.25">
      <c r="A6348" s="2" t="e">
        <f ca="1">MATCH($E$4,OFFSET(OFFSET(Journaal!$E$5,A6347,0),,,Journaal!$D$3-A6347),0)+A6347</f>
        <v>#N/A</v>
      </c>
    </row>
    <row r="6349" spans="1:1" x14ac:dyDescent="0.25">
      <c r="A6349" s="2" t="e">
        <f ca="1">MATCH($E$4,OFFSET(OFFSET(Journaal!$E$5,A6348,0),,,Journaal!$D$3-A6348),0)+A6348</f>
        <v>#N/A</v>
      </c>
    </row>
    <row r="6350" spans="1:1" x14ac:dyDescent="0.25">
      <c r="A6350" s="2" t="e">
        <f ca="1">MATCH($E$4,OFFSET(OFFSET(Journaal!$E$5,A6349,0),,,Journaal!$D$3-A6349),0)+A6349</f>
        <v>#N/A</v>
      </c>
    </row>
    <row r="6351" spans="1:1" x14ac:dyDescent="0.25">
      <c r="A6351" s="2" t="e">
        <f ca="1">MATCH($E$4,OFFSET(OFFSET(Journaal!$E$5,A6350,0),,,Journaal!$D$3-A6350),0)+A6350</f>
        <v>#N/A</v>
      </c>
    </row>
    <row r="6352" spans="1:1" x14ac:dyDescent="0.25">
      <c r="A6352" s="2" t="e">
        <f ca="1">MATCH($E$4,OFFSET(OFFSET(Journaal!$E$5,A6351,0),,,Journaal!$D$3-A6351),0)+A6351</f>
        <v>#N/A</v>
      </c>
    </row>
    <row r="6353" spans="1:1" x14ac:dyDescent="0.25">
      <c r="A6353" s="2" t="e">
        <f ca="1">MATCH($E$4,OFFSET(OFFSET(Journaal!$E$5,A6352,0),,,Journaal!$D$3-A6352),0)+A6352</f>
        <v>#N/A</v>
      </c>
    </row>
    <row r="6354" spans="1:1" x14ac:dyDescent="0.25">
      <c r="A6354" s="2" t="e">
        <f ca="1">MATCH($E$4,OFFSET(OFFSET(Journaal!$E$5,A6353,0),,,Journaal!$D$3-A6353),0)+A6353</f>
        <v>#N/A</v>
      </c>
    </row>
    <row r="6355" spans="1:1" x14ac:dyDescent="0.25">
      <c r="A6355" s="2" t="e">
        <f ca="1">MATCH($E$4,OFFSET(OFFSET(Journaal!$E$5,A6354,0),,,Journaal!$D$3-A6354),0)+A6354</f>
        <v>#N/A</v>
      </c>
    </row>
    <row r="6356" spans="1:1" x14ac:dyDescent="0.25">
      <c r="A6356" s="2" t="e">
        <f ca="1">MATCH($E$4,OFFSET(OFFSET(Journaal!$E$5,A6355,0),,,Journaal!$D$3-A6355),0)+A6355</f>
        <v>#N/A</v>
      </c>
    </row>
    <row r="6357" spans="1:1" x14ac:dyDescent="0.25">
      <c r="A6357" s="2" t="e">
        <f ca="1">MATCH($E$4,OFFSET(OFFSET(Journaal!$E$5,A6356,0),,,Journaal!$D$3-A6356),0)+A6356</f>
        <v>#N/A</v>
      </c>
    </row>
    <row r="6358" spans="1:1" x14ac:dyDescent="0.25">
      <c r="A6358" s="2" t="e">
        <f ca="1">MATCH($E$4,OFFSET(OFFSET(Journaal!$E$5,A6357,0),,,Journaal!$D$3-A6357),0)+A6357</f>
        <v>#N/A</v>
      </c>
    </row>
    <row r="6359" spans="1:1" x14ac:dyDescent="0.25">
      <c r="A6359" s="2" t="e">
        <f ca="1">MATCH($E$4,OFFSET(OFFSET(Journaal!$E$5,A6358,0),,,Journaal!$D$3-A6358),0)+A6358</f>
        <v>#N/A</v>
      </c>
    </row>
    <row r="6360" spans="1:1" x14ac:dyDescent="0.25">
      <c r="A6360" s="2" t="e">
        <f ca="1">MATCH($E$4,OFFSET(OFFSET(Journaal!$E$5,A6359,0),,,Journaal!$D$3-A6359),0)+A6359</f>
        <v>#N/A</v>
      </c>
    </row>
    <row r="6361" spans="1:1" x14ac:dyDescent="0.25">
      <c r="A6361" s="2" t="e">
        <f ca="1">MATCH($E$4,OFFSET(OFFSET(Journaal!$E$5,A6360,0),,,Journaal!$D$3-A6360),0)+A6360</f>
        <v>#N/A</v>
      </c>
    </row>
    <row r="6362" spans="1:1" x14ac:dyDescent="0.25">
      <c r="A6362" s="2" t="e">
        <f ca="1">MATCH($E$4,OFFSET(OFFSET(Journaal!$E$5,A6361,0),,,Journaal!$D$3-A6361),0)+A6361</f>
        <v>#N/A</v>
      </c>
    </row>
    <row r="6363" spans="1:1" x14ac:dyDescent="0.25">
      <c r="A6363" s="2" t="e">
        <f ca="1">MATCH($E$4,OFFSET(OFFSET(Journaal!$E$5,A6362,0),,,Journaal!$D$3-A6362),0)+A6362</f>
        <v>#N/A</v>
      </c>
    </row>
    <row r="6364" spans="1:1" x14ac:dyDescent="0.25">
      <c r="A6364" s="2" t="e">
        <f ca="1">MATCH($E$4,OFFSET(OFFSET(Journaal!$E$5,A6363,0),,,Journaal!$D$3-A6363),0)+A6363</f>
        <v>#N/A</v>
      </c>
    </row>
    <row r="6365" spans="1:1" x14ac:dyDescent="0.25">
      <c r="A6365" s="2" t="e">
        <f ca="1">MATCH($E$4,OFFSET(OFFSET(Journaal!$E$5,A6364,0),,,Journaal!$D$3-A6364),0)+A6364</f>
        <v>#N/A</v>
      </c>
    </row>
    <row r="6366" spans="1:1" x14ac:dyDescent="0.25">
      <c r="A6366" s="2" t="e">
        <f ca="1">MATCH($E$4,OFFSET(OFFSET(Journaal!$E$5,A6365,0),,,Journaal!$D$3-A6365),0)+A6365</f>
        <v>#N/A</v>
      </c>
    </row>
    <row r="6367" spans="1:1" x14ac:dyDescent="0.25">
      <c r="A6367" s="2" t="e">
        <f ca="1">MATCH($E$4,OFFSET(OFFSET(Journaal!$E$5,A6366,0),,,Journaal!$D$3-A6366),0)+A6366</f>
        <v>#N/A</v>
      </c>
    </row>
    <row r="6368" spans="1:1" x14ac:dyDescent="0.25">
      <c r="A6368" s="2" t="e">
        <f ca="1">MATCH($E$4,OFFSET(OFFSET(Journaal!$E$5,A6367,0),,,Journaal!$D$3-A6367),0)+A6367</f>
        <v>#N/A</v>
      </c>
    </row>
    <row r="6369" spans="1:1" x14ac:dyDescent="0.25">
      <c r="A6369" s="2" t="e">
        <f ca="1">MATCH($E$4,OFFSET(OFFSET(Journaal!$E$5,A6368,0),,,Journaal!$D$3-A6368),0)+A6368</f>
        <v>#N/A</v>
      </c>
    </row>
    <row r="6370" spans="1:1" x14ac:dyDescent="0.25">
      <c r="A6370" s="2" t="e">
        <f ca="1">MATCH($E$4,OFFSET(OFFSET(Journaal!$E$5,A6369,0),,,Journaal!$D$3-A6369),0)+A6369</f>
        <v>#N/A</v>
      </c>
    </row>
    <row r="6371" spans="1:1" x14ac:dyDescent="0.25">
      <c r="A6371" s="2" t="e">
        <f ca="1">MATCH($E$4,OFFSET(OFFSET(Journaal!$E$5,A6370,0),,,Journaal!$D$3-A6370),0)+A6370</f>
        <v>#N/A</v>
      </c>
    </row>
    <row r="6372" spans="1:1" x14ac:dyDescent="0.25">
      <c r="A6372" s="2" t="e">
        <f ca="1">MATCH($E$4,OFFSET(OFFSET(Journaal!$E$5,A6371,0),,,Journaal!$D$3-A6371),0)+A6371</f>
        <v>#N/A</v>
      </c>
    </row>
    <row r="6373" spans="1:1" x14ac:dyDescent="0.25">
      <c r="A6373" s="2" t="e">
        <f ca="1">MATCH($E$4,OFFSET(OFFSET(Journaal!$E$5,A6372,0),,,Journaal!$D$3-A6372),0)+A6372</f>
        <v>#N/A</v>
      </c>
    </row>
    <row r="6374" spans="1:1" x14ac:dyDescent="0.25">
      <c r="A6374" s="2" t="e">
        <f ca="1">MATCH($E$4,OFFSET(OFFSET(Journaal!$E$5,A6373,0),,,Journaal!$D$3-A6373),0)+A6373</f>
        <v>#N/A</v>
      </c>
    </row>
    <row r="6375" spans="1:1" x14ac:dyDescent="0.25">
      <c r="A6375" s="2" t="e">
        <f ca="1">MATCH($E$4,OFFSET(OFFSET(Journaal!$E$5,A6374,0),,,Journaal!$D$3-A6374),0)+A6374</f>
        <v>#N/A</v>
      </c>
    </row>
    <row r="6376" spans="1:1" x14ac:dyDescent="0.25">
      <c r="A6376" s="2" t="e">
        <f ca="1">MATCH($E$4,OFFSET(OFFSET(Journaal!$E$5,A6375,0),,,Journaal!$D$3-A6375),0)+A6375</f>
        <v>#N/A</v>
      </c>
    </row>
    <row r="6377" spans="1:1" x14ac:dyDescent="0.25">
      <c r="A6377" s="2" t="e">
        <f ca="1">MATCH($E$4,OFFSET(OFFSET(Journaal!$E$5,A6376,0),,,Journaal!$D$3-A6376),0)+A6376</f>
        <v>#N/A</v>
      </c>
    </row>
    <row r="6378" spans="1:1" x14ac:dyDescent="0.25">
      <c r="A6378" s="2" t="e">
        <f ca="1">MATCH($E$4,OFFSET(OFFSET(Journaal!$E$5,A6377,0),,,Journaal!$D$3-A6377),0)+A6377</f>
        <v>#N/A</v>
      </c>
    </row>
    <row r="6379" spans="1:1" x14ac:dyDescent="0.25">
      <c r="A6379" s="2" t="e">
        <f ca="1">MATCH($E$4,OFFSET(OFFSET(Journaal!$E$5,A6378,0),,,Journaal!$D$3-A6378),0)+A6378</f>
        <v>#N/A</v>
      </c>
    </row>
    <row r="6380" spans="1:1" x14ac:dyDescent="0.25">
      <c r="A6380" s="2" t="e">
        <f ca="1">MATCH($E$4,OFFSET(OFFSET(Journaal!$E$5,A6379,0),,,Journaal!$D$3-A6379),0)+A6379</f>
        <v>#N/A</v>
      </c>
    </row>
    <row r="6381" spans="1:1" x14ac:dyDescent="0.25">
      <c r="A6381" s="2" t="e">
        <f ca="1">MATCH($E$4,OFFSET(OFFSET(Journaal!$E$5,A6380,0),,,Journaal!$D$3-A6380),0)+A6380</f>
        <v>#N/A</v>
      </c>
    </row>
    <row r="6382" spans="1:1" x14ac:dyDescent="0.25">
      <c r="A6382" s="2" t="e">
        <f ca="1">MATCH($E$4,OFFSET(OFFSET(Journaal!$E$5,A6381,0),,,Journaal!$D$3-A6381),0)+A6381</f>
        <v>#N/A</v>
      </c>
    </row>
    <row r="6383" spans="1:1" x14ac:dyDescent="0.25">
      <c r="A6383" s="2" t="e">
        <f ca="1">MATCH($E$4,OFFSET(OFFSET(Journaal!$E$5,A6382,0),,,Journaal!$D$3-A6382),0)+A6382</f>
        <v>#N/A</v>
      </c>
    </row>
    <row r="6384" spans="1:1" x14ac:dyDescent="0.25">
      <c r="A6384" s="2" t="e">
        <f ca="1">MATCH($E$4,OFFSET(OFFSET(Journaal!$E$5,A6383,0),,,Journaal!$D$3-A6383),0)+A6383</f>
        <v>#N/A</v>
      </c>
    </row>
    <row r="6385" spans="1:1" x14ac:dyDescent="0.25">
      <c r="A6385" s="2" t="e">
        <f ca="1">MATCH($E$4,OFFSET(OFFSET(Journaal!$E$5,A6384,0),,,Journaal!$D$3-A6384),0)+A6384</f>
        <v>#N/A</v>
      </c>
    </row>
    <row r="6386" spans="1:1" x14ac:dyDescent="0.25">
      <c r="A6386" s="2" t="e">
        <f ca="1">MATCH($E$4,OFFSET(OFFSET(Journaal!$E$5,A6385,0),,,Journaal!$D$3-A6385),0)+A6385</f>
        <v>#N/A</v>
      </c>
    </row>
    <row r="6387" spans="1:1" x14ac:dyDescent="0.25">
      <c r="A6387" s="2" t="e">
        <f ca="1">MATCH($E$4,OFFSET(OFFSET(Journaal!$E$5,A6386,0),,,Journaal!$D$3-A6386),0)+A6386</f>
        <v>#N/A</v>
      </c>
    </row>
    <row r="6388" spans="1:1" x14ac:dyDescent="0.25">
      <c r="A6388" s="2" t="e">
        <f ca="1">MATCH($E$4,OFFSET(OFFSET(Journaal!$E$5,A6387,0),,,Journaal!$D$3-A6387),0)+A6387</f>
        <v>#N/A</v>
      </c>
    </row>
    <row r="6389" spans="1:1" x14ac:dyDescent="0.25">
      <c r="A6389" s="2" t="e">
        <f ca="1">MATCH($E$4,OFFSET(OFFSET(Journaal!$E$5,A6388,0),,,Journaal!$D$3-A6388),0)+A6388</f>
        <v>#N/A</v>
      </c>
    </row>
    <row r="6390" spans="1:1" x14ac:dyDescent="0.25">
      <c r="A6390" s="2" t="e">
        <f ca="1">MATCH($E$4,OFFSET(OFFSET(Journaal!$E$5,A6389,0),,,Journaal!$D$3-A6389),0)+A6389</f>
        <v>#N/A</v>
      </c>
    </row>
    <row r="6391" spans="1:1" x14ac:dyDescent="0.25">
      <c r="A6391" s="2" t="e">
        <f ca="1">MATCH($E$4,OFFSET(OFFSET(Journaal!$E$5,A6390,0),,,Journaal!$D$3-A6390),0)+A6390</f>
        <v>#N/A</v>
      </c>
    </row>
    <row r="6392" spans="1:1" x14ac:dyDescent="0.25">
      <c r="A6392" s="2" t="e">
        <f ca="1">MATCH($E$4,OFFSET(OFFSET(Journaal!$E$5,A6391,0),,,Journaal!$D$3-A6391),0)+A6391</f>
        <v>#N/A</v>
      </c>
    </row>
    <row r="6393" spans="1:1" x14ac:dyDescent="0.25">
      <c r="A6393" s="2" t="e">
        <f ca="1">MATCH($E$4,OFFSET(OFFSET(Journaal!$E$5,A6392,0),,,Journaal!$D$3-A6392),0)+A6392</f>
        <v>#N/A</v>
      </c>
    </row>
    <row r="6394" spans="1:1" x14ac:dyDescent="0.25">
      <c r="A6394" s="2" t="e">
        <f ca="1">MATCH($E$4,OFFSET(OFFSET(Journaal!$E$5,A6393,0),,,Journaal!$D$3-A6393),0)+A6393</f>
        <v>#N/A</v>
      </c>
    </row>
    <row r="6395" spans="1:1" x14ac:dyDescent="0.25">
      <c r="A6395" s="2" t="e">
        <f ca="1">MATCH($E$4,OFFSET(OFFSET(Journaal!$E$5,A6394,0),,,Journaal!$D$3-A6394),0)+A6394</f>
        <v>#N/A</v>
      </c>
    </row>
    <row r="6396" spans="1:1" x14ac:dyDescent="0.25">
      <c r="A6396" s="2" t="e">
        <f ca="1">MATCH($E$4,OFFSET(OFFSET(Journaal!$E$5,A6395,0),,,Journaal!$D$3-A6395),0)+A6395</f>
        <v>#N/A</v>
      </c>
    </row>
    <row r="6397" spans="1:1" x14ac:dyDescent="0.25">
      <c r="A6397" s="2" t="e">
        <f ca="1">MATCH($E$4,OFFSET(OFFSET(Journaal!$E$5,A6396,0),,,Journaal!$D$3-A6396),0)+A6396</f>
        <v>#N/A</v>
      </c>
    </row>
    <row r="6398" spans="1:1" x14ac:dyDescent="0.25">
      <c r="A6398" s="2" t="e">
        <f ca="1">MATCH($E$4,OFFSET(OFFSET(Journaal!$E$5,A6397,0),,,Journaal!$D$3-A6397),0)+A6397</f>
        <v>#N/A</v>
      </c>
    </row>
    <row r="6399" spans="1:1" x14ac:dyDescent="0.25">
      <c r="A6399" s="2" t="e">
        <f ca="1">MATCH($E$4,OFFSET(OFFSET(Journaal!$E$5,A6398,0),,,Journaal!$D$3-A6398),0)+A6398</f>
        <v>#N/A</v>
      </c>
    </row>
    <row r="6400" spans="1:1" x14ac:dyDescent="0.25">
      <c r="A6400" s="2" t="e">
        <f ca="1">MATCH($E$4,OFFSET(OFFSET(Journaal!$E$5,A6399,0),,,Journaal!$D$3-A6399),0)+A6399</f>
        <v>#N/A</v>
      </c>
    </row>
    <row r="6401" spans="1:1" x14ac:dyDescent="0.25">
      <c r="A6401" s="2" t="e">
        <f ca="1">MATCH($E$4,OFFSET(OFFSET(Journaal!$E$5,A6400,0),,,Journaal!$D$3-A6400),0)+A6400</f>
        <v>#N/A</v>
      </c>
    </row>
    <row r="6402" spans="1:1" x14ac:dyDescent="0.25">
      <c r="A6402" s="2" t="e">
        <f ca="1">MATCH($E$4,OFFSET(OFFSET(Journaal!$E$5,A6401,0),,,Journaal!$D$3-A6401),0)+A6401</f>
        <v>#N/A</v>
      </c>
    </row>
    <row r="6403" spans="1:1" x14ac:dyDescent="0.25">
      <c r="A6403" s="2" t="e">
        <f ca="1">MATCH($E$4,OFFSET(OFFSET(Journaal!$E$5,A6402,0),,,Journaal!$D$3-A6402),0)+A6402</f>
        <v>#N/A</v>
      </c>
    </row>
    <row r="6404" spans="1:1" x14ac:dyDescent="0.25">
      <c r="A6404" s="2" t="e">
        <f ca="1">MATCH($E$4,OFFSET(OFFSET(Journaal!$E$5,A6403,0),,,Journaal!$D$3-A6403),0)+A6403</f>
        <v>#N/A</v>
      </c>
    </row>
    <row r="6405" spans="1:1" x14ac:dyDescent="0.25">
      <c r="A6405" s="2" t="e">
        <f ca="1">MATCH($E$4,OFFSET(OFFSET(Journaal!$E$5,A6404,0),,,Journaal!$D$3-A6404),0)+A6404</f>
        <v>#N/A</v>
      </c>
    </row>
    <row r="6406" spans="1:1" x14ac:dyDescent="0.25">
      <c r="A6406" s="2" t="e">
        <f ca="1">MATCH($E$4,OFFSET(OFFSET(Journaal!$E$5,A6405,0),,,Journaal!$D$3-A6405),0)+A6405</f>
        <v>#N/A</v>
      </c>
    </row>
    <row r="6407" spans="1:1" x14ac:dyDescent="0.25">
      <c r="A6407" s="2" t="e">
        <f ca="1">MATCH($E$4,OFFSET(OFFSET(Journaal!$E$5,A6406,0),,,Journaal!$D$3-A6406),0)+A6406</f>
        <v>#N/A</v>
      </c>
    </row>
    <row r="6408" spans="1:1" x14ac:dyDescent="0.25">
      <c r="A6408" s="2" t="e">
        <f ca="1">MATCH($E$4,OFFSET(OFFSET(Journaal!$E$5,A6407,0),,,Journaal!$D$3-A6407),0)+A6407</f>
        <v>#N/A</v>
      </c>
    </row>
    <row r="6409" spans="1:1" x14ac:dyDescent="0.25">
      <c r="A6409" s="2" t="e">
        <f ca="1">MATCH($E$4,OFFSET(OFFSET(Journaal!$E$5,A6408,0),,,Journaal!$D$3-A6408),0)+A6408</f>
        <v>#N/A</v>
      </c>
    </row>
    <row r="6410" spans="1:1" x14ac:dyDescent="0.25">
      <c r="A6410" s="2" t="e">
        <f ca="1">MATCH($E$4,OFFSET(OFFSET(Journaal!$E$5,A6409,0),,,Journaal!$D$3-A6409),0)+A6409</f>
        <v>#N/A</v>
      </c>
    </row>
    <row r="6411" spans="1:1" x14ac:dyDescent="0.25">
      <c r="A6411" s="2" t="e">
        <f ca="1">MATCH($E$4,OFFSET(OFFSET(Journaal!$E$5,A6410,0),,,Journaal!$D$3-A6410),0)+A6410</f>
        <v>#N/A</v>
      </c>
    </row>
    <row r="6412" spans="1:1" x14ac:dyDescent="0.25">
      <c r="A6412" s="2" t="e">
        <f ca="1">MATCH($E$4,OFFSET(OFFSET(Journaal!$E$5,A6411,0),,,Journaal!$D$3-A6411),0)+A6411</f>
        <v>#N/A</v>
      </c>
    </row>
    <row r="6413" spans="1:1" x14ac:dyDescent="0.25">
      <c r="A6413" s="2" t="e">
        <f ca="1">MATCH($E$4,OFFSET(OFFSET(Journaal!$E$5,A6412,0),,,Journaal!$D$3-A6412),0)+A6412</f>
        <v>#N/A</v>
      </c>
    </row>
    <row r="6414" spans="1:1" x14ac:dyDescent="0.25">
      <c r="A6414" s="2" t="e">
        <f ca="1">MATCH($E$4,OFFSET(OFFSET(Journaal!$E$5,A6413,0),,,Journaal!$D$3-A6413),0)+A6413</f>
        <v>#N/A</v>
      </c>
    </row>
    <row r="6415" spans="1:1" x14ac:dyDescent="0.25">
      <c r="A6415" s="2" t="e">
        <f ca="1">MATCH($E$4,OFFSET(OFFSET(Journaal!$E$5,A6414,0),,,Journaal!$D$3-A6414),0)+A6414</f>
        <v>#N/A</v>
      </c>
    </row>
    <row r="6416" spans="1:1" x14ac:dyDescent="0.25">
      <c r="A6416" s="2" t="e">
        <f ca="1">MATCH($E$4,OFFSET(OFFSET(Journaal!$E$5,A6415,0),,,Journaal!$D$3-A6415),0)+A6415</f>
        <v>#N/A</v>
      </c>
    </row>
    <row r="6417" spans="1:1" x14ac:dyDescent="0.25">
      <c r="A6417" s="2" t="e">
        <f ca="1">MATCH($E$4,OFFSET(OFFSET(Journaal!$E$5,A6416,0),,,Journaal!$D$3-A6416),0)+A6416</f>
        <v>#N/A</v>
      </c>
    </row>
    <row r="6418" spans="1:1" x14ac:dyDescent="0.25">
      <c r="A6418" s="2" t="e">
        <f ca="1">MATCH($E$4,OFFSET(OFFSET(Journaal!$E$5,A6417,0),,,Journaal!$D$3-A6417),0)+A6417</f>
        <v>#N/A</v>
      </c>
    </row>
    <row r="6419" spans="1:1" x14ac:dyDescent="0.25">
      <c r="A6419" s="2" t="e">
        <f ca="1">MATCH($E$4,OFFSET(OFFSET(Journaal!$E$5,A6418,0),,,Journaal!$D$3-A6418),0)+A6418</f>
        <v>#N/A</v>
      </c>
    </row>
    <row r="6420" spans="1:1" x14ac:dyDescent="0.25">
      <c r="A6420" s="2" t="e">
        <f ca="1">MATCH($E$4,OFFSET(OFFSET(Journaal!$E$5,A6419,0),,,Journaal!$D$3-A6419),0)+A6419</f>
        <v>#N/A</v>
      </c>
    </row>
    <row r="6421" spans="1:1" x14ac:dyDescent="0.25">
      <c r="A6421" s="2" t="e">
        <f ca="1">MATCH($E$4,OFFSET(OFFSET(Journaal!$E$5,A6420,0),,,Journaal!$D$3-A6420),0)+A6420</f>
        <v>#N/A</v>
      </c>
    </row>
    <row r="6422" spans="1:1" x14ac:dyDescent="0.25">
      <c r="A6422" s="2" t="e">
        <f ca="1">MATCH($E$4,OFFSET(OFFSET(Journaal!$E$5,A6421,0),,,Journaal!$D$3-A6421),0)+A6421</f>
        <v>#N/A</v>
      </c>
    </row>
    <row r="6423" spans="1:1" x14ac:dyDescent="0.25">
      <c r="A6423" s="2" t="e">
        <f ca="1">MATCH($E$4,OFFSET(OFFSET(Journaal!$E$5,A6422,0),,,Journaal!$D$3-A6422),0)+A6422</f>
        <v>#N/A</v>
      </c>
    </row>
    <row r="6424" spans="1:1" x14ac:dyDescent="0.25">
      <c r="A6424" s="2" t="e">
        <f ca="1">MATCH($E$4,OFFSET(OFFSET(Journaal!$E$5,A6423,0),,,Journaal!$D$3-A6423),0)+A6423</f>
        <v>#N/A</v>
      </c>
    </row>
    <row r="6425" spans="1:1" x14ac:dyDescent="0.25">
      <c r="A6425" s="2" t="e">
        <f ca="1">MATCH($E$4,OFFSET(OFFSET(Journaal!$E$5,A6424,0),,,Journaal!$D$3-A6424),0)+A6424</f>
        <v>#N/A</v>
      </c>
    </row>
    <row r="6426" spans="1:1" x14ac:dyDescent="0.25">
      <c r="A6426" s="2" t="e">
        <f ca="1">MATCH($E$4,OFFSET(OFFSET(Journaal!$E$5,A6425,0),,,Journaal!$D$3-A6425),0)+A6425</f>
        <v>#N/A</v>
      </c>
    </row>
    <row r="6427" spans="1:1" x14ac:dyDescent="0.25">
      <c r="A6427" s="2" t="e">
        <f ca="1">MATCH($E$4,OFFSET(OFFSET(Journaal!$E$5,A6426,0),,,Journaal!$D$3-A6426),0)+A6426</f>
        <v>#N/A</v>
      </c>
    </row>
    <row r="6428" spans="1:1" x14ac:dyDescent="0.25">
      <c r="A6428" s="2" t="e">
        <f ca="1">MATCH($E$4,OFFSET(OFFSET(Journaal!$E$5,A6427,0),,,Journaal!$D$3-A6427),0)+A6427</f>
        <v>#N/A</v>
      </c>
    </row>
    <row r="6429" spans="1:1" x14ac:dyDescent="0.25">
      <c r="A6429" s="2" t="e">
        <f ca="1">MATCH($E$4,OFFSET(OFFSET(Journaal!$E$5,A6428,0),,,Journaal!$D$3-A6428),0)+A6428</f>
        <v>#N/A</v>
      </c>
    </row>
    <row r="6430" spans="1:1" x14ac:dyDescent="0.25">
      <c r="A6430" s="2" t="e">
        <f ca="1">MATCH($E$4,OFFSET(OFFSET(Journaal!$E$5,A6429,0),,,Journaal!$D$3-A6429),0)+A6429</f>
        <v>#N/A</v>
      </c>
    </row>
    <row r="6431" spans="1:1" x14ac:dyDescent="0.25">
      <c r="A6431" s="2" t="e">
        <f ca="1">MATCH($E$4,OFFSET(OFFSET(Journaal!$E$5,A6430,0),,,Journaal!$D$3-A6430),0)+A6430</f>
        <v>#N/A</v>
      </c>
    </row>
    <row r="6432" spans="1:1" x14ac:dyDescent="0.25">
      <c r="A6432" s="2" t="e">
        <f ca="1">MATCH($E$4,OFFSET(OFFSET(Journaal!$E$5,A6431,0),,,Journaal!$D$3-A6431),0)+A6431</f>
        <v>#N/A</v>
      </c>
    </row>
    <row r="6433" spans="1:1" x14ac:dyDescent="0.25">
      <c r="A6433" s="2" t="e">
        <f ca="1">MATCH($E$4,OFFSET(OFFSET(Journaal!$E$5,A6432,0),,,Journaal!$D$3-A6432),0)+A6432</f>
        <v>#N/A</v>
      </c>
    </row>
    <row r="6434" spans="1:1" x14ac:dyDescent="0.25">
      <c r="A6434" s="2" t="e">
        <f ca="1">MATCH($E$4,OFFSET(OFFSET(Journaal!$E$5,A6433,0),,,Journaal!$D$3-A6433),0)+A6433</f>
        <v>#N/A</v>
      </c>
    </row>
    <row r="6435" spans="1:1" x14ac:dyDescent="0.25">
      <c r="A6435" s="2" t="e">
        <f ca="1">MATCH($E$4,OFFSET(OFFSET(Journaal!$E$5,A6434,0),,,Journaal!$D$3-A6434),0)+A6434</f>
        <v>#N/A</v>
      </c>
    </row>
    <row r="6436" spans="1:1" x14ac:dyDescent="0.25">
      <c r="A6436" s="2" t="e">
        <f ca="1">MATCH($E$4,OFFSET(OFFSET(Journaal!$E$5,A6435,0),,,Journaal!$D$3-A6435),0)+A6435</f>
        <v>#N/A</v>
      </c>
    </row>
    <row r="6437" spans="1:1" x14ac:dyDescent="0.25">
      <c r="A6437" s="2" t="e">
        <f ca="1">MATCH($E$4,OFFSET(OFFSET(Journaal!$E$5,A6436,0),,,Journaal!$D$3-A6436),0)+A6436</f>
        <v>#N/A</v>
      </c>
    </row>
    <row r="6438" spans="1:1" x14ac:dyDescent="0.25">
      <c r="A6438" s="2" t="e">
        <f ca="1">MATCH($E$4,OFFSET(OFFSET(Journaal!$E$5,A6437,0),,,Journaal!$D$3-A6437),0)+A6437</f>
        <v>#N/A</v>
      </c>
    </row>
    <row r="6439" spans="1:1" x14ac:dyDescent="0.25">
      <c r="A6439" s="2" t="e">
        <f ca="1">MATCH($E$4,OFFSET(OFFSET(Journaal!$E$5,A6438,0),,,Journaal!$D$3-A6438),0)+A6438</f>
        <v>#N/A</v>
      </c>
    </row>
    <row r="6440" spans="1:1" x14ac:dyDescent="0.25">
      <c r="A6440" s="2" t="e">
        <f ca="1">MATCH($E$4,OFFSET(OFFSET(Journaal!$E$5,A6439,0),,,Journaal!$D$3-A6439),0)+A6439</f>
        <v>#N/A</v>
      </c>
    </row>
    <row r="6441" spans="1:1" x14ac:dyDescent="0.25">
      <c r="A6441" s="2" t="e">
        <f ca="1">MATCH($E$4,OFFSET(OFFSET(Journaal!$E$5,A6440,0),,,Journaal!$D$3-A6440),0)+A6440</f>
        <v>#N/A</v>
      </c>
    </row>
    <row r="6442" spans="1:1" x14ac:dyDescent="0.25">
      <c r="A6442" s="2" t="e">
        <f ca="1">MATCH($E$4,OFFSET(OFFSET(Journaal!$E$5,A6441,0),,,Journaal!$D$3-A6441),0)+A6441</f>
        <v>#N/A</v>
      </c>
    </row>
    <row r="6443" spans="1:1" x14ac:dyDescent="0.25">
      <c r="A6443" s="2" t="e">
        <f ca="1">MATCH($E$4,OFFSET(OFFSET(Journaal!$E$5,A6442,0),,,Journaal!$D$3-A6442),0)+A6442</f>
        <v>#N/A</v>
      </c>
    </row>
    <row r="6444" spans="1:1" x14ac:dyDescent="0.25">
      <c r="A6444" s="2" t="e">
        <f ca="1">MATCH($E$4,OFFSET(OFFSET(Journaal!$E$5,A6443,0),,,Journaal!$D$3-A6443),0)+A6443</f>
        <v>#N/A</v>
      </c>
    </row>
    <row r="6445" spans="1:1" x14ac:dyDescent="0.25">
      <c r="A6445" s="2" t="e">
        <f ca="1">MATCH($E$4,OFFSET(OFFSET(Journaal!$E$5,A6444,0),,,Journaal!$D$3-A6444),0)+A6444</f>
        <v>#N/A</v>
      </c>
    </row>
    <row r="6446" spans="1:1" x14ac:dyDescent="0.25">
      <c r="A6446" s="2" t="e">
        <f ca="1">MATCH($E$4,OFFSET(OFFSET(Journaal!$E$5,A6445,0),,,Journaal!$D$3-A6445),0)+A6445</f>
        <v>#N/A</v>
      </c>
    </row>
    <row r="6447" spans="1:1" x14ac:dyDescent="0.25">
      <c r="A6447" s="2" t="e">
        <f ca="1">MATCH($E$4,OFFSET(OFFSET(Journaal!$E$5,A6446,0),,,Journaal!$D$3-A6446),0)+A6446</f>
        <v>#N/A</v>
      </c>
    </row>
    <row r="6448" spans="1:1" x14ac:dyDescent="0.25">
      <c r="A6448" s="2" t="e">
        <f ca="1">MATCH($E$4,OFFSET(OFFSET(Journaal!$E$5,A6447,0),,,Journaal!$D$3-A6447),0)+A6447</f>
        <v>#N/A</v>
      </c>
    </row>
    <row r="6449" spans="1:1" x14ac:dyDescent="0.25">
      <c r="A6449" s="2" t="e">
        <f ca="1">MATCH($E$4,OFFSET(OFFSET(Journaal!$E$5,A6448,0),,,Journaal!$D$3-A6448),0)+A6448</f>
        <v>#N/A</v>
      </c>
    </row>
    <row r="6450" spans="1:1" x14ac:dyDescent="0.25">
      <c r="A6450" s="2" t="e">
        <f ca="1">MATCH($E$4,OFFSET(OFFSET(Journaal!$E$5,A6449,0),,,Journaal!$D$3-A6449),0)+A6449</f>
        <v>#N/A</v>
      </c>
    </row>
    <row r="6451" spans="1:1" x14ac:dyDescent="0.25">
      <c r="A6451" s="2" t="e">
        <f ca="1">MATCH($E$4,OFFSET(OFFSET(Journaal!$E$5,A6450,0),,,Journaal!$D$3-A6450),0)+A6450</f>
        <v>#N/A</v>
      </c>
    </row>
    <row r="6452" spans="1:1" x14ac:dyDescent="0.25">
      <c r="A6452" s="2" t="e">
        <f ca="1">MATCH($E$4,OFFSET(OFFSET(Journaal!$E$5,A6451,0),,,Journaal!$D$3-A6451),0)+A6451</f>
        <v>#N/A</v>
      </c>
    </row>
    <row r="6453" spans="1:1" x14ac:dyDescent="0.25">
      <c r="A6453" s="2" t="e">
        <f ca="1">MATCH($E$4,OFFSET(OFFSET(Journaal!$E$5,A6452,0),,,Journaal!$D$3-A6452),0)+A6452</f>
        <v>#N/A</v>
      </c>
    </row>
    <row r="6454" spans="1:1" x14ac:dyDescent="0.25">
      <c r="A6454" s="2" t="e">
        <f ca="1">MATCH($E$4,OFFSET(OFFSET(Journaal!$E$5,A6453,0),,,Journaal!$D$3-A6453),0)+A6453</f>
        <v>#N/A</v>
      </c>
    </row>
    <row r="6455" spans="1:1" x14ac:dyDescent="0.25">
      <c r="A6455" s="2" t="e">
        <f ca="1">MATCH($E$4,OFFSET(OFFSET(Journaal!$E$5,A6454,0),,,Journaal!$D$3-A6454),0)+A6454</f>
        <v>#N/A</v>
      </c>
    </row>
    <row r="6456" spans="1:1" x14ac:dyDescent="0.25">
      <c r="A6456" s="2" t="e">
        <f ca="1">MATCH($E$4,OFFSET(OFFSET(Journaal!$E$5,A6455,0),,,Journaal!$D$3-A6455),0)+A6455</f>
        <v>#N/A</v>
      </c>
    </row>
    <row r="6457" spans="1:1" x14ac:dyDescent="0.25">
      <c r="A6457" s="2" t="e">
        <f ca="1">MATCH($E$4,OFFSET(OFFSET(Journaal!$E$5,A6456,0),,,Journaal!$D$3-A6456),0)+A6456</f>
        <v>#N/A</v>
      </c>
    </row>
    <row r="6458" spans="1:1" x14ac:dyDescent="0.25">
      <c r="A6458" s="2" t="e">
        <f ca="1">MATCH($E$4,OFFSET(OFFSET(Journaal!$E$5,A6457,0),,,Journaal!$D$3-A6457),0)+A6457</f>
        <v>#N/A</v>
      </c>
    </row>
    <row r="6459" spans="1:1" x14ac:dyDescent="0.25">
      <c r="A6459" s="2" t="e">
        <f ca="1">MATCH($E$4,OFFSET(OFFSET(Journaal!$E$5,A6458,0),,,Journaal!$D$3-A6458),0)+A6458</f>
        <v>#N/A</v>
      </c>
    </row>
    <row r="6460" spans="1:1" x14ac:dyDescent="0.25">
      <c r="A6460" s="2" t="e">
        <f ca="1">MATCH($E$4,OFFSET(OFFSET(Journaal!$E$5,A6459,0),,,Journaal!$D$3-A6459),0)+A6459</f>
        <v>#N/A</v>
      </c>
    </row>
    <row r="6461" spans="1:1" x14ac:dyDescent="0.25">
      <c r="A6461" s="2" t="e">
        <f ca="1">MATCH($E$4,OFFSET(OFFSET(Journaal!$E$5,A6460,0),,,Journaal!$D$3-A6460),0)+A6460</f>
        <v>#N/A</v>
      </c>
    </row>
    <row r="6462" spans="1:1" x14ac:dyDescent="0.25">
      <c r="A6462" s="2" t="e">
        <f ca="1">MATCH($E$4,OFFSET(OFFSET(Journaal!$E$5,A6461,0),,,Journaal!$D$3-A6461),0)+A6461</f>
        <v>#N/A</v>
      </c>
    </row>
    <row r="6463" spans="1:1" x14ac:dyDescent="0.25">
      <c r="A6463" s="2" t="e">
        <f ca="1">MATCH($E$4,OFFSET(OFFSET(Journaal!$E$5,A6462,0),,,Journaal!$D$3-A6462),0)+A6462</f>
        <v>#N/A</v>
      </c>
    </row>
    <row r="6464" spans="1:1" x14ac:dyDescent="0.25">
      <c r="A6464" s="2" t="e">
        <f ca="1">MATCH($E$4,OFFSET(OFFSET(Journaal!$E$5,A6463,0),,,Journaal!$D$3-A6463),0)+A6463</f>
        <v>#N/A</v>
      </c>
    </row>
    <row r="6465" spans="1:1" x14ac:dyDescent="0.25">
      <c r="A6465" s="2" t="e">
        <f ca="1">MATCH($E$4,OFFSET(OFFSET(Journaal!$E$5,A6464,0),,,Journaal!$D$3-A6464),0)+A6464</f>
        <v>#N/A</v>
      </c>
    </row>
    <row r="6466" spans="1:1" x14ac:dyDescent="0.25">
      <c r="A6466" s="2" t="e">
        <f ca="1">MATCH($E$4,OFFSET(OFFSET(Journaal!$E$5,A6465,0),,,Journaal!$D$3-A6465),0)+A6465</f>
        <v>#N/A</v>
      </c>
    </row>
    <row r="6467" spans="1:1" x14ac:dyDescent="0.25">
      <c r="A6467" s="2" t="e">
        <f ca="1">MATCH($E$4,OFFSET(OFFSET(Journaal!$E$5,A6466,0),,,Journaal!$D$3-A6466),0)+A6466</f>
        <v>#N/A</v>
      </c>
    </row>
    <row r="6468" spans="1:1" x14ac:dyDescent="0.25">
      <c r="A6468" s="2" t="e">
        <f ca="1">MATCH($E$4,OFFSET(OFFSET(Journaal!$E$5,A6467,0),,,Journaal!$D$3-A6467),0)+A6467</f>
        <v>#N/A</v>
      </c>
    </row>
    <row r="6469" spans="1:1" x14ac:dyDescent="0.25">
      <c r="A6469" s="2" t="e">
        <f ca="1">MATCH($E$4,OFFSET(OFFSET(Journaal!$E$5,A6468,0),,,Journaal!$D$3-A6468),0)+A6468</f>
        <v>#N/A</v>
      </c>
    </row>
    <row r="6470" spans="1:1" x14ac:dyDescent="0.25">
      <c r="A6470" s="2" t="e">
        <f ca="1">MATCH($E$4,OFFSET(OFFSET(Journaal!$E$5,A6469,0),,,Journaal!$D$3-A6469),0)+A6469</f>
        <v>#N/A</v>
      </c>
    </row>
    <row r="6471" spans="1:1" x14ac:dyDescent="0.25">
      <c r="A6471" s="2" t="e">
        <f ca="1">MATCH($E$4,OFFSET(OFFSET(Journaal!$E$5,A6470,0),,,Journaal!$D$3-A6470),0)+A6470</f>
        <v>#N/A</v>
      </c>
    </row>
    <row r="6472" spans="1:1" x14ac:dyDescent="0.25">
      <c r="A6472" s="2" t="e">
        <f ca="1">MATCH($E$4,OFFSET(OFFSET(Journaal!$E$5,A6471,0),,,Journaal!$D$3-A6471),0)+A6471</f>
        <v>#N/A</v>
      </c>
    </row>
    <row r="6473" spans="1:1" x14ac:dyDescent="0.25">
      <c r="A6473" s="2" t="e">
        <f ca="1">MATCH($E$4,OFFSET(OFFSET(Journaal!$E$5,A6472,0),,,Journaal!$D$3-A6472),0)+A6472</f>
        <v>#N/A</v>
      </c>
    </row>
    <row r="6474" spans="1:1" x14ac:dyDescent="0.25">
      <c r="A6474" s="2" t="e">
        <f ca="1">MATCH($E$4,OFFSET(OFFSET(Journaal!$E$5,A6473,0),,,Journaal!$D$3-A6473),0)+A6473</f>
        <v>#N/A</v>
      </c>
    </row>
    <row r="6475" spans="1:1" x14ac:dyDescent="0.25">
      <c r="A6475" s="2" t="e">
        <f ca="1">MATCH($E$4,OFFSET(OFFSET(Journaal!$E$5,A6474,0),,,Journaal!$D$3-A6474),0)+A6474</f>
        <v>#N/A</v>
      </c>
    </row>
    <row r="6476" spans="1:1" x14ac:dyDescent="0.25">
      <c r="A6476" s="2" t="e">
        <f ca="1">MATCH($E$4,OFFSET(OFFSET(Journaal!$E$5,A6475,0),,,Journaal!$D$3-A6475),0)+A6475</f>
        <v>#N/A</v>
      </c>
    </row>
    <row r="6477" spans="1:1" x14ac:dyDescent="0.25">
      <c r="A6477" s="2" t="e">
        <f ca="1">MATCH($E$4,OFFSET(OFFSET(Journaal!$E$5,A6476,0),,,Journaal!$D$3-A6476),0)+A6476</f>
        <v>#N/A</v>
      </c>
    </row>
    <row r="6478" spans="1:1" x14ac:dyDescent="0.25">
      <c r="A6478" s="2" t="e">
        <f ca="1">MATCH($E$4,OFFSET(OFFSET(Journaal!$E$5,A6477,0),,,Journaal!$D$3-A6477),0)+A6477</f>
        <v>#N/A</v>
      </c>
    </row>
    <row r="6479" spans="1:1" x14ac:dyDescent="0.25">
      <c r="A6479" s="2" t="e">
        <f ca="1">MATCH($E$4,OFFSET(OFFSET(Journaal!$E$5,A6478,0),,,Journaal!$D$3-A6478),0)+A6478</f>
        <v>#N/A</v>
      </c>
    </row>
    <row r="6480" spans="1:1" x14ac:dyDescent="0.25">
      <c r="A6480" s="2" t="e">
        <f ca="1">MATCH($E$4,OFFSET(OFFSET(Journaal!$E$5,A6479,0),,,Journaal!$D$3-A6479),0)+A6479</f>
        <v>#N/A</v>
      </c>
    </row>
    <row r="6481" spans="1:1" x14ac:dyDescent="0.25">
      <c r="A6481" s="2" t="e">
        <f ca="1">MATCH($E$4,OFFSET(OFFSET(Journaal!$E$5,A6480,0),,,Journaal!$D$3-A6480),0)+A6480</f>
        <v>#N/A</v>
      </c>
    </row>
    <row r="6482" spans="1:1" x14ac:dyDescent="0.25">
      <c r="A6482" s="2" t="e">
        <f ca="1">MATCH($E$4,OFFSET(OFFSET(Journaal!$E$5,A6481,0),,,Journaal!$D$3-A6481),0)+A6481</f>
        <v>#N/A</v>
      </c>
    </row>
    <row r="6483" spans="1:1" x14ac:dyDescent="0.25">
      <c r="A6483" s="2" t="e">
        <f ca="1">MATCH($E$4,OFFSET(OFFSET(Journaal!$E$5,A6482,0),,,Journaal!$D$3-A6482),0)+A6482</f>
        <v>#N/A</v>
      </c>
    </row>
    <row r="6484" spans="1:1" x14ac:dyDescent="0.25">
      <c r="A6484" s="2" t="e">
        <f ca="1">MATCH($E$4,OFFSET(OFFSET(Journaal!$E$5,A6483,0),,,Journaal!$D$3-A6483),0)+A6483</f>
        <v>#N/A</v>
      </c>
    </row>
    <row r="6485" spans="1:1" x14ac:dyDescent="0.25">
      <c r="A6485" s="2" t="e">
        <f ca="1">MATCH($E$4,OFFSET(OFFSET(Journaal!$E$5,A6484,0),,,Journaal!$D$3-A6484),0)+A6484</f>
        <v>#N/A</v>
      </c>
    </row>
    <row r="6486" spans="1:1" x14ac:dyDescent="0.25">
      <c r="A6486" s="2" t="e">
        <f ca="1">MATCH($E$4,OFFSET(OFFSET(Journaal!$E$5,A6485,0),,,Journaal!$D$3-A6485),0)+A6485</f>
        <v>#N/A</v>
      </c>
    </row>
    <row r="6487" spans="1:1" x14ac:dyDescent="0.25">
      <c r="A6487" s="2" t="e">
        <f ca="1">MATCH($E$4,OFFSET(OFFSET(Journaal!$E$5,A6486,0),,,Journaal!$D$3-A6486),0)+A6486</f>
        <v>#N/A</v>
      </c>
    </row>
    <row r="6488" spans="1:1" x14ac:dyDescent="0.25">
      <c r="A6488" s="2" t="e">
        <f ca="1">MATCH($E$4,OFFSET(OFFSET(Journaal!$E$5,A6487,0),,,Journaal!$D$3-A6487),0)+A6487</f>
        <v>#N/A</v>
      </c>
    </row>
    <row r="6489" spans="1:1" x14ac:dyDescent="0.25">
      <c r="A6489" s="2" t="e">
        <f ca="1">MATCH($E$4,OFFSET(OFFSET(Journaal!$E$5,A6488,0),,,Journaal!$D$3-A6488),0)+A6488</f>
        <v>#N/A</v>
      </c>
    </row>
    <row r="6490" spans="1:1" x14ac:dyDescent="0.25">
      <c r="A6490" s="2" t="e">
        <f ca="1">MATCH($E$4,OFFSET(OFFSET(Journaal!$E$5,A6489,0),,,Journaal!$D$3-A6489),0)+A6489</f>
        <v>#N/A</v>
      </c>
    </row>
    <row r="6491" spans="1:1" x14ac:dyDescent="0.25">
      <c r="A6491" s="2" t="e">
        <f ca="1">MATCH($E$4,OFFSET(OFFSET(Journaal!$E$5,A6490,0),,,Journaal!$D$3-A6490),0)+A6490</f>
        <v>#N/A</v>
      </c>
    </row>
    <row r="6492" spans="1:1" x14ac:dyDescent="0.25">
      <c r="A6492" s="2" t="e">
        <f ca="1">MATCH($E$4,OFFSET(OFFSET(Journaal!$E$5,A6491,0),,,Journaal!$D$3-A6491),0)+A6491</f>
        <v>#N/A</v>
      </c>
    </row>
    <row r="6493" spans="1:1" x14ac:dyDescent="0.25">
      <c r="A6493" s="2" t="e">
        <f ca="1">MATCH($E$4,OFFSET(OFFSET(Journaal!$E$5,A6492,0),,,Journaal!$D$3-A6492),0)+A6492</f>
        <v>#N/A</v>
      </c>
    </row>
    <row r="6494" spans="1:1" x14ac:dyDescent="0.25">
      <c r="A6494" s="2" t="e">
        <f ca="1">MATCH($E$4,OFFSET(OFFSET(Journaal!$E$5,A6493,0),,,Journaal!$D$3-A6493),0)+A6493</f>
        <v>#N/A</v>
      </c>
    </row>
    <row r="6495" spans="1:1" x14ac:dyDescent="0.25">
      <c r="A6495" s="2" t="e">
        <f ca="1">MATCH($E$4,OFFSET(OFFSET(Journaal!$E$5,A6494,0),,,Journaal!$D$3-A6494),0)+A6494</f>
        <v>#N/A</v>
      </c>
    </row>
    <row r="6496" spans="1:1" x14ac:dyDescent="0.25">
      <c r="A6496" s="2" t="e">
        <f ca="1">MATCH($E$4,OFFSET(OFFSET(Journaal!$E$5,A6495,0),,,Journaal!$D$3-A6495),0)+A6495</f>
        <v>#N/A</v>
      </c>
    </row>
    <row r="6497" spans="1:1" x14ac:dyDescent="0.25">
      <c r="A6497" s="2" t="e">
        <f ca="1">MATCH($E$4,OFFSET(OFFSET(Journaal!$E$5,A6496,0),,,Journaal!$D$3-A6496),0)+A6496</f>
        <v>#N/A</v>
      </c>
    </row>
    <row r="6498" spans="1:1" x14ac:dyDescent="0.25">
      <c r="A6498" s="2" t="e">
        <f ca="1">MATCH($E$4,OFFSET(OFFSET(Journaal!$E$5,A6497,0),,,Journaal!$D$3-A6497),0)+A6497</f>
        <v>#N/A</v>
      </c>
    </row>
    <row r="6499" spans="1:1" x14ac:dyDescent="0.25">
      <c r="A6499" s="2" t="e">
        <f ca="1">MATCH($E$4,OFFSET(OFFSET(Journaal!$E$5,A6498,0),,,Journaal!$D$3-A6498),0)+A6498</f>
        <v>#N/A</v>
      </c>
    </row>
    <row r="6500" spans="1:1" x14ac:dyDescent="0.25">
      <c r="A6500" s="2" t="e">
        <f ca="1">MATCH($E$4,OFFSET(OFFSET(Journaal!$E$5,A6499,0),,,Journaal!$D$3-A6499),0)+A6499</f>
        <v>#N/A</v>
      </c>
    </row>
    <row r="6501" spans="1:1" x14ac:dyDescent="0.25">
      <c r="A6501" s="2" t="e">
        <f ca="1">MATCH($E$4,OFFSET(OFFSET(Journaal!$E$5,A6500,0),,,Journaal!$D$3-A6500),0)+A6500</f>
        <v>#N/A</v>
      </c>
    </row>
    <row r="6502" spans="1:1" x14ac:dyDescent="0.25">
      <c r="A6502" s="2" t="e">
        <f ca="1">MATCH($E$4,OFFSET(OFFSET(Journaal!$E$5,A6501,0),,,Journaal!$D$3-A6501),0)+A6501</f>
        <v>#N/A</v>
      </c>
    </row>
    <row r="6503" spans="1:1" x14ac:dyDescent="0.25">
      <c r="A6503" s="2" t="e">
        <f ca="1">MATCH($E$4,OFFSET(OFFSET(Journaal!$E$5,A6502,0),,,Journaal!$D$3-A6502),0)+A6502</f>
        <v>#N/A</v>
      </c>
    </row>
    <row r="6504" spans="1:1" x14ac:dyDescent="0.25">
      <c r="A6504" s="2" t="e">
        <f ca="1">MATCH($E$4,OFFSET(OFFSET(Journaal!$E$5,A6503,0),,,Journaal!$D$3-A6503),0)+A6503</f>
        <v>#N/A</v>
      </c>
    </row>
    <row r="6505" spans="1:1" x14ac:dyDescent="0.25">
      <c r="A6505" s="2" t="e">
        <f ca="1">MATCH($E$4,OFFSET(OFFSET(Journaal!$E$5,A6504,0),,,Journaal!$D$3-A6504),0)+A6504</f>
        <v>#N/A</v>
      </c>
    </row>
    <row r="6506" spans="1:1" x14ac:dyDescent="0.25">
      <c r="A6506" s="2" t="e">
        <f ca="1">MATCH($E$4,OFFSET(OFFSET(Journaal!$E$5,A6505,0),,,Journaal!$D$3-A6505),0)+A6505</f>
        <v>#N/A</v>
      </c>
    </row>
    <row r="6507" spans="1:1" x14ac:dyDescent="0.25">
      <c r="A6507" s="2" t="e">
        <f ca="1">MATCH($E$4,OFFSET(OFFSET(Journaal!$E$5,A6506,0),,,Journaal!$D$3-A6506),0)+A6506</f>
        <v>#N/A</v>
      </c>
    </row>
    <row r="6508" spans="1:1" x14ac:dyDescent="0.25">
      <c r="A6508" s="2" t="e">
        <f ca="1">MATCH($E$4,OFFSET(OFFSET(Journaal!$E$5,A6507,0),,,Journaal!$D$3-A6507),0)+A6507</f>
        <v>#N/A</v>
      </c>
    </row>
    <row r="6509" spans="1:1" x14ac:dyDescent="0.25">
      <c r="A6509" s="2" t="e">
        <f ca="1">MATCH($E$4,OFFSET(OFFSET(Journaal!$E$5,A6508,0),,,Journaal!$D$3-A6508),0)+A6508</f>
        <v>#N/A</v>
      </c>
    </row>
    <row r="6510" spans="1:1" x14ac:dyDescent="0.25">
      <c r="A6510" s="2" t="e">
        <f ca="1">MATCH($E$4,OFFSET(OFFSET(Journaal!$E$5,A6509,0),,,Journaal!$D$3-A6509),0)+A6509</f>
        <v>#N/A</v>
      </c>
    </row>
    <row r="6511" spans="1:1" x14ac:dyDescent="0.25">
      <c r="A6511" s="2" t="e">
        <f ca="1">MATCH($E$4,OFFSET(OFFSET(Journaal!$E$5,A6510,0),,,Journaal!$D$3-A6510),0)+A6510</f>
        <v>#N/A</v>
      </c>
    </row>
    <row r="6512" spans="1:1" x14ac:dyDescent="0.25">
      <c r="A6512" s="2" t="e">
        <f ca="1">MATCH($E$4,OFFSET(OFFSET(Journaal!$E$5,A6511,0),,,Journaal!$D$3-A6511),0)+A6511</f>
        <v>#N/A</v>
      </c>
    </row>
    <row r="6513" spans="1:1" x14ac:dyDescent="0.25">
      <c r="A6513" s="2" t="e">
        <f ca="1">MATCH($E$4,OFFSET(OFFSET(Journaal!$E$5,A6512,0),,,Journaal!$D$3-A6512),0)+A6512</f>
        <v>#N/A</v>
      </c>
    </row>
    <row r="6514" spans="1:1" x14ac:dyDescent="0.25">
      <c r="A6514" s="2" t="e">
        <f ca="1">MATCH($E$4,OFFSET(OFFSET(Journaal!$E$5,A6513,0),,,Journaal!$D$3-A6513),0)+A6513</f>
        <v>#N/A</v>
      </c>
    </row>
    <row r="6515" spans="1:1" x14ac:dyDescent="0.25">
      <c r="A6515" s="2" t="e">
        <f ca="1">MATCH($E$4,OFFSET(OFFSET(Journaal!$E$5,A6514,0),,,Journaal!$D$3-A6514),0)+A6514</f>
        <v>#N/A</v>
      </c>
    </row>
    <row r="6516" spans="1:1" x14ac:dyDescent="0.25">
      <c r="A6516" s="2" t="e">
        <f ca="1">MATCH($E$4,OFFSET(OFFSET(Journaal!$E$5,A6515,0),,,Journaal!$D$3-A6515),0)+A6515</f>
        <v>#N/A</v>
      </c>
    </row>
    <row r="6517" spans="1:1" x14ac:dyDescent="0.25">
      <c r="A6517" s="2" t="e">
        <f ca="1">MATCH($E$4,OFFSET(OFFSET(Journaal!$E$5,A6516,0),,,Journaal!$D$3-A6516),0)+A6516</f>
        <v>#N/A</v>
      </c>
    </row>
    <row r="6518" spans="1:1" x14ac:dyDescent="0.25">
      <c r="A6518" s="2" t="e">
        <f ca="1">MATCH($E$4,OFFSET(OFFSET(Journaal!$E$5,A6517,0),,,Journaal!$D$3-A6517),0)+A6517</f>
        <v>#N/A</v>
      </c>
    </row>
    <row r="6519" spans="1:1" x14ac:dyDescent="0.25">
      <c r="A6519" s="2" t="e">
        <f ca="1">MATCH($E$4,OFFSET(OFFSET(Journaal!$E$5,A6518,0),,,Journaal!$D$3-A6518),0)+A6518</f>
        <v>#N/A</v>
      </c>
    </row>
    <row r="6520" spans="1:1" x14ac:dyDescent="0.25">
      <c r="A6520" s="2" t="e">
        <f ca="1">MATCH($E$4,OFFSET(OFFSET(Journaal!$E$5,A6519,0),,,Journaal!$D$3-A6519),0)+A6519</f>
        <v>#N/A</v>
      </c>
    </row>
    <row r="6521" spans="1:1" x14ac:dyDescent="0.25">
      <c r="A6521" s="2" t="e">
        <f ca="1">MATCH($E$4,OFFSET(OFFSET(Journaal!$E$5,A6520,0),,,Journaal!$D$3-A6520),0)+A6520</f>
        <v>#N/A</v>
      </c>
    </row>
    <row r="6522" spans="1:1" x14ac:dyDescent="0.25">
      <c r="A6522" s="2" t="e">
        <f ca="1">MATCH($E$4,OFFSET(OFFSET(Journaal!$E$5,A6521,0),,,Journaal!$D$3-A6521),0)+A6521</f>
        <v>#N/A</v>
      </c>
    </row>
    <row r="6523" spans="1:1" x14ac:dyDescent="0.25">
      <c r="A6523" s="2" t="e">
        <f ca="1">MATCH($E$4,OFFSET(OFFSET(Journaal!$E$5,A6522,0),,,Journaal!$D$3-A6522),0)+A6522</f>
        <v>#N/A</v>
      </c>
    </row>
    <row r="6524" spans="1:1" x14ac:dyDescent="0.25">
      <c r="A6524" s="2" t="e">
        <f ca="1">MATCH($E$4,OFFSET(OFFSET(Journaal!$E$5,A6523,0),,,Journaal!$D$3-A6523),0)+A6523</f>
        <v>#N/A</v>
      </c>
    </row>
    <row r="6525" spans="1:1" x14ac:dyDescent="0.25">
      <c r="A6525" s="2" t="e">
        <f ca="1">MATCH($E$4,OFFSET(OFFSET(Journaal!$E$5,A6524,0),,,Journaal!$D$3-A6524),0)+A6524</f>
        <v>#N/A</v>
      </c>
    </row>
    <row r="6526" spans="1:1" x14ac:dyDescent="0.25">
      <c r="A6526" s="2" t="e">
        <f ca="1">MATCH($E$4,OFFSET(OFFSET(Journaal!$E$5,A6525,0),,,Journaal!$D$3-A6525),0)+A6525</f>
        <v>#N/A</v>
      </c>
    </row>
    <row r="6527" spans="1:1" x14ac:dyDescent="0.25">
      <c r="A6527" s="2" t="e">
        <f ca="1">MATCH($E$4,OFFSET(OFFSET(Journaal!$E$5,A6526,0),,,Journaal!$D$3-A6526),0)+A6526</f>
        <v>#N/A</v>
      </c>
    </row>
    <row r="6528" spans="1:1" x14ac:dyDescent="0.25">
      <c r="A6528" s="2" t="e">
        <f ca="1">MATCH($E$4,OFFSET(OFFSET(Journaal!$E$5,A6527,0),,,Journaal!$D$3-A6527),0)+A6527</f>
        <v>#N/A</v>
      </c>
    </row>
    <row r="6529" spans="1:1" x14ac:dyDescent="0.25">
      <c r="A6529" s="2" t="e">
        <f ca="1">MATCH($E$4,OFFSET(OFFSET(Journaal!$E$5,A6528,0),,,Journaal!$D$3-A6528),0)+A6528</f>
        <v>#N/A</v>
      </c>
    </row>
    <row r="6530" spans="1:1" x14ac:dyDescent="0.25">
      <c r="A6530" s="2" t="e">
        <f ca="1">MATCH($E$4,OFFSET(OFFSET(Journaal!$E$5,A6529,0),,,Journaal!$D$3-A6529),0)+A6529</f>
        <v>#N/A</v>
      </c>
    </row>
    <row r="6531" spans="1:1" x14ac:dyDescent="0.25">
      <c r="A6531" s="2" t="e">
        <f ca="1">MATCH($E$4,OFFSET(OFFSET(Journaal!$E$5,A6530,0),,,Journaal!$D$3-A6530),0)+A6530</f>
        <v>#N/A</v>
      </c>
    </row>
    <row r="6532" spans="1:1" x14ac:dyDescent="0.25">
      <c r="A6532" s="2" t="e">
        <f ca="1">MATCH($E$4,OFFSET(OFFSET(Journaal!$E$5,A6531,0),,,Journaal!$D$3-A6531),0)+A6531</f>
        <v>#N/A</v>
      </c>
    </row>
    <row r="6533" spans="1:1" x14ac:dyDescent="0.25">
      <c r="A6533" s="2" t="e">
        <f ca="1">MATCH($E$4,OFFSET(OFFSET(Journaal!$E$5,A6532,0),,,Journaal!$D$3-A6532),0)+A6532</f>
        <v>#N/A</v>
      </c>
    </row>
    <row r="6534" spans="1:1" x14ac:dyDescent="0.25">
      <c r="A6534" s="2" t="e">
        <f ca="1">MATCH($E$4,OFFSET(OFFSET(Journaal!$E$5,A6533,0),,,Journaal!$D$3-A6533),0)+A6533</f>
        <v>#N/A</v>
      </c>
    </row>
    <row r="6535" spans="1:1" x14ac:dyDescent="0.25">
      <c r="A6535" s="2" t="e">
        <f ca="1">MATCH($E$4,OFFSET(OFFSET(Journaal!$E$5,A6534,0),,,Journaal!$D$3-A6534),0)+A6534</f>
        <v>#N/A</v>
      </c>
    </row>
    <row r="6536" spans="1:1" x14ac:dyDescent="0.25">
      <c r="A6536" s="2" t="e">
        <f ca="1">MATCH($E$4,OFFSET(OFFSET(Journaal!$E$5,A6535,0),,,Journaal!$D$3-A6535),0)+A6535</f>
        <v>#N/A</v>
      </c>
    </row>
    <row r="6537" spans="1:1" x14ac:dyDescent="0.25">
      <c r="A6537" s="2" t="e">
        <f ca="1">MATCH($E$4,OFFSET(OFFSET(Journaal!$E$5,A6536,0),,,Journaal!$D$3-A6536),0)+A6536</f>
        <v>#N/A</v>
      </c>
    </row>
    <row r="6538" spans="1:1" x14ac:dyDescent="0.25">
      <c r="A6538" s="2" t="e">
        <f ca="1">MATCH($E$4,OFFSET(OFFSET(Journaal!$E$5,A6537,0),,,Journaal!$D$3-A6537),0)+A6537</f>
        <v>#N/A</v>
      </c>
    </row>
    <row r="6539" spans="1:1" x14ac:dyDescent="0.25">
      <c r="A6539" s="2" t="e">
        <f ca="1">MATCH($E$4,OFFSET(OFFSET(Journaal!$E$5,A6538,0),,,Journaal!$D$3-A6538),0)+A6538</f>
        <v>#N/A</v>
      </c>
    </row>
    <row r="6540" spans="1:1" x14ac:dyDescent="0.25">
      <c r="A6540" s="2" t="e">
        <f ca="1">MATCH($E$4,OFFSET(OFFSET(Journaal!$E$5,A6539,0),,,Journaal!$D$3-A6539),0)+A6539</f>
        <v>#N/A</v>
      </c>
    </row>
    <row r="6541" spans="1:1" x14ac:dyDescent="0.25">
      <c r="A6541" s="2" t="e">
        <f ca="1">MATCH($E$4,OFFSET(OFFSET(Journaal!$E$5,A6540,0),,,Journaal!$D$3-A6540),0)+A6540</f>
        <v>#N/A</v>
      </c>
    </row>
    <row r="6542" spans="1:1" x14ac:dyDescent="0.25">
      <c r="A6542" s="2" t="e">
        <f ca="1">MATCH($E$4,OFFSET(OFFSET(Journaal!$E$5,A6541,0),,,Journaal!$D$3-A6541),0)+A6541</f>
        <v>#N/A</v>
      </c>
    </row>
    <row r="6543" spans="1:1" x14ac:dyDescent="0.25">
      <c r="A6543" s="2" t="e">
        <f ca="1">MATCH($E$4,OFFSET(OFFSET(Journaal!$E$5,A6542,0),,,Journaal!$D$3-A6542),0)+A6542</f>
        <v>#N/A</v>
      </c>
    </row>
    <row r="6544" spans="1:1" x14ac:dyDescent="0.25">
      <c r="A6544" s="2" t="e">
        <f ca="1">MATCH($E$4,OFFSET(OFFSET(Journaal!$E$5,A6543,0),,,Journaal!$D$3-A6543),0)+A6543</f>
        <v>#N/A</v>
      </c>
    </row>
    <row r="6545" spans="1:1" x14ac:dyDescent="0.25">
      <c r="A6545" s="2" t="e">
        <f ca="1">MATCH($E$4,OFFSET(OFFSET(Journaal!$E$5,A6544,0),,,Journaal!$D$3-A6544),0)+A6544</f>
        <v>#N/A</v>
      </c>
    </row>
    <row r="6546" spans="1:1" x14ac:dyDescent="0.25">
      <c r="A6546" s="2" t="e">
        <f ca="1">MATCH($E$4,OFFSET(OFFSET(Journaal!$E$5,A6545,0),,,Journaal!$D$3-A6545),0)+A6545</f>
        <v>#N/A</v>
      </c>
    </row>
    <row r="6547" spans="1:1" x14ac:dyDescent="0.25">
      <c r="A6547" s="2" t="e">
        <f ca="1">MATCH($E$4,OFFSET(OFFSET(Journaal!$E$5,A6546,0),,,Journaal!$D$3-A6546),0)+A6546</f>
        <v>#N/A</v>
      </c>
    </row>
    <row r="6548" spans="1:1" x14ac:dyDescent="0.25">
      <c r="A6548" s="2" t="e">
        <f ca="1">MATCH($E$4,OFFSET(OFFSET(Journaal!$E$5,A6547,0),,,Journaal!$D$3-A6547),0)+A6547</f>
        <v>#N/A</v>
      </c>
    </row>
    <row r="6549" spans="1:1" x14ac:dyDescent="0.25">
      <c r="A6549" s="2" t="e">
        <f ca="1">MATCH($E$4,OFFSET(OFFSET(Journaal!$E$5,A6548,0),,,Journaal!$D$3-A6548),0)+A6548</f>
        <v>#N/A</v>
      </c>
    </row>
    <row r="6550" spans="1:1" x14ac:dyDescent="0.25">
      <c r="A6550" s="2" t="e">
        <f ca="1">MATCH($E$4,OFFSET(OFFSET(Journaal!$E$5,A6549,0),,,Journaal!$D$3-A6549),0)+A6549</f>
        <v>#N/A</v>
      </c>
    </row>
    <row r="6551" spans="1:1" x14ac:dyDescent="0.25">
      <c r="A6551" s="2" t="e">
        <f ca="1">MATCH($E$4,OFFSET(OFFSET(Journaal!$E$5,A6550,0),,,Journaal!$D$3-A6550),0)+A6550</f>
        <v>#N/A</v>
      </c>
    </row>
    <row r="6552" spans="1:1" x14ac:dyDescent="0.25">
      <c r="A6552" s="2" t="e">
        <f ca="1">MATCH($E$4,OFFSET(OFFSET(Journaal!$E$5,A6551,0),,,Journaal!$D$3-A6551),0)+A6551</f>
        <v>#N/A</v>
      </c>
    </row>
    <row r="6553" spans="1:1" x14ac:dyDescent="0.25">
      <c r="A6553" s="2" t="e">
        <f ca="1">MATCH($E$4,OFFSET(OFFSET(Journaal!$E$5,A6552,0),,,Journaal!$D$3-A6552),0)+A6552</f>
        <v>#N/A</v>
      </c>
    </row>
    <row r="6554" spans="1:1" x14ac:dyDescent="0.25">
      <c r="A6554" s="2" t="e">
        <f ca="1">MATCH($E$4,OFFSET(OFFSET(Journaal!$E$5,A6553,0),,,Journaal!$D$3-A6553),0)+A6553</f>
        <v>#N/A</v>
      </c>
    </row>
    <row r="6555" spans="1:1" x14ac:dyDescent="0.25">
      <c r="A6555" s="2" t="e">
        <f ca="1">MATCH($E$4,OFFSET(OFFSET(Journaal!$E$5,A6554,0),,,Journaal!$D$3-A6554),0)+A6554</f>
        <v>#N/A</v>
      </c>
    </row>
    <row r="6556" spans="1:1" x14ac:dyDescent="0.25">
      <c r="A6556" s="2" t="e">
        <f ca="1">MATCH($E$4,OFFSET(OFFSET(Journaal!$E$5,A6555,0),,,Journaal!$D$3-A6555),0)+A6555</f>
        <v>#N/A</v>
      </c>
    </row>
    <row r="6557" spans="1:1" x14ac:dyDescent="0.25">
      <c r="A6557" s="2" t="e">
        <f ca="1">MATCH($E$4,OFFSET(OFFSET(Journaal!$E$5,A6556,0),,,Journaal!$D$3-A6556),0)+A6556</f>
        <v>#N/A</v>
      </c>
    </row>
    <row r="6558" spans="1:1" x14ac:dyDescent="0.25">
      <c r="A6558" s="2" t="e">
        <f ca="1">MATCH($E$4,OFFSET(OFFSET(Journaal!$E$5,A6557,0),,,Journaal!$D$3-A6557),0)+A6557</f>
        <v>#N/A</v>
      </c>
    </row>
    <row r="6559" spans="1:1" x14ac:dyDescent="0.25">
      <c r="A6559" s="2" t="e">
        <f ca="1">MATCH($E$4,OFFSET(OFFSET(Journaal!$E$5,A6558,0),,,Journaal!$D$3-A6558),0)+A6558</f>
        <v>#N/A</v>
      </c>
    </row>
    <row r="6560" spans="1:1" x14ac:dyDescent="0.25">
      <c r="A6560" s="2" t="e">
        <f ca="1">MATCH($E$4,OFFSET(OFFSET(Journaal!$E$5,A6559,0),,,Journaal!$D$3-A6559),0)+A6559</f>
        <v>#N/A</v>
      </c>
    </row>
    <row r="6561" spans="1:1" x14ac:dyDescent="0.25">
      <c r="A6561" s="2" t="e">
        <f ca="1">MATCH($E$4,OFFSET(OFFSET(Journaal!$E$5,A6560,0),,,Journaal!$D$3-A6560),0)+A6560</f>
        <v>#N/A</v>
      </c>
    </row>
    <row r="6562" spans="1:1" x14ac:dyDescent="0.25">
      <c r="A6562" s="2" t="e">
        <f ca="1">MATCH($E$4,OFFSET(OFFSET(Journaal!$E$5,A6561,0),,,Journaal!$D$3-A6561),0)+A6561</f>
        <v>#N/A</v>
      </c>
    </row>
    <row r="6563" spans="1:1" x14ac:dyDescent="0.25">
      <c r="A6563" s="2" t="e">
        <f ca="1">MATCH($E$4,OFFSET(OFFSET(Journaal!$E$5,A6562,0),,,Journaal!$D$3-A6562),0)+A6562</f>
        <v>#N/A</v>
      </c>
    </row>
    <row r="6564" spans="1:1" x14ac:dyDescent="0.25">
      <c r="A6564" s="2" t="e">
        <f ca="1">MATCH($E$4,OFFSET(OFFSET(Journaal!$E$5,A6563,0),,,Journaal!$D$3-A6563),0)+A6563</f>
        <v>#N/A</v>
      </c>
    </row>
    <row r="6565" spans="1:1" x14ac:dyDescent="0.25">
      <c r="A6565" s="2" t="e">
        <f ca="1">MATCH($E$4,OFFSET(OFFSET(Journaal!$E$5,A6564,0),,,Journaal!$D$3-A6564),0)+A6564</f>
        <v>#N/A</v>
      </c>
    </row>
    <row r="6566" spans="1:1" x14ac:dyDescent="0.25">
      <c r="A6566" s="2" t="e">
        <f ca="1">MATCH($E$4,OFFSET(OFFSET(Journaal!$E$5,A6565,0),,,Journaal!$D$3-A6565),0)+A6565</f>
        <v>#N/A</v>
      </c>
    </row>
    <row r="6567" spans="1:1" x14ac:dyDescent="0.25">
      <c r="A6567" s="2" t="e">
        <f ca="1">MATCH($E$4,OFFSET(OFFSET(Journaal!$E$5,A6566,0),,,Journaal!$D$3-A6566),0)+A6566</f>
        <v>#N/A</v>
      </c>
    </row>
    <row r="6568" spans="1:1" x14ac:dyDescent="0.25">
      <c r="A6568" s="2" t="e">
        <f ca="1">MATCH($E$4,OFFSET(OFFSET(Journaal!$E$5,A6567,0),,,Journaal!$D$3-A6567),0)+A6567</f>
        <v>#N/A</v>
      </c>
    </row>
    <row r="6569" spans="1:1" x14ac:dyDescent="0.25">
      <c r="A6569" s="2" t="e">
        <f ca="1">MATCH($E$4,OFFSET(OFFSET(Journaal!$E$5,A6568,0),,,Journaal!$D$3-A6568),0)+A6568</f>
        <v>#N/A</v>
      </c>
    </row>
    <row r="6570" spans="1:1" x14ac:dyDescent="0.25">
      <c r="A6570" s="2" t="e">
        <f ca="1">MATCH($E$4,OFFSET(OFFSET(Journaal!$E$5,A6569,0),,,Journaal!$D$3-A6569),0)+A6569</f>
        <v>#N/A</v>
      </c>
    </row>
    <row r="6571" spans="1:1" x14ac:dyDescent="0.25">
      <c r="A6571" s="2" t="e">
        <f ca="1">MATCH($E$4,OFFSET(OFFSET(Journaal!$E$5,A6570,0),,,Journaal!$D$3-A6570),0)+A6570</f>
        <v>#N/A</v>
      </c>
    </row>
    <row r="6572" spans="1:1" x14ac:dyDescent="0.25">
      <c r="A6572" s="2" t="e">
        <f ca="1">MATCH($E$4,OFFSET(OFFSET(Journaal!$E$5,A6571,0),,,Journaal!$D$3-A6571),0)+A6571</f>
        <v>#N/A</v>
      </c>
    </row>
    <row r="6573" spans="1:1" x14ac:dyDescent="0.25">
      <c r="A6573" s="2" t="e">
        <f ca="1">MATCH($E$4,OFFSET(OFFSET(Journaal!$E$5,A6572,0),,,Journaal!$D$3-A6572),0)+A6572</f>
        <v>#N/A</v>
      </c>
    </row>
    <row r="6574" spans="1:1" x14ac:dyDescent="0.25">
      <c r="A6574" s="2" t="e">
        <f ca="1">MATCH($E$4,OFFSET(OFFSET(Journaal!$E$5,A6573,0),,,Journaal!$D$3-A6573),0)+A6573</f>
        <v>#N/A</v>
      </c>
    </row>
    <row r="6575" spans="1:1" x14ac:dyDescent="0.25">
      <c r="A6575" s="2" t="e">
        <f ca="1">MATCH($E$4,OFFSET(OFFSET(Journaal!$E$5,A6574,0),,,Journaal!$D$3-A6574),0)+A6574</f>
        <v>#N/A</v>
      </c>
    </row>
    <row r="6576" spans="1:1" x14ac:dyDescent="0.25">
      <c r="A6576" s="2" t="e">
        <f ca="1">MATCH($E$4,OFFSET(OFFSET(Journaal!$E$5,A6575,0),,,Journaal!$D$3-A6575),0)+A6575</f>
        <v>#N/A</v>
      </c>
    </row>
    <row r="6577" spans="1:1" x14ac:dyDescent="0.25">
      <c r="A6577" s="2" t="e">
        <f ca="1">MATCH($E$4,OFFSET(OFFSET(Journaal!$E$5,A6576,0),,,Journaal!$D$3-A6576),0)+A6576</f>
        <v>#N/A</v>
      </c>
    </row>
    <row r="6578" spans="1:1" x14ac:dyDescent="0.25">
      <c r="A6578" s="2" t="e">
        <f ca="1">MATCH($E$4,OFFSET(OFFSET(Journaal!$E$5,A6577,0),,,Journaal!$D$3-A6577),0)+A6577</f>
        <v>#N/A</v>
      </c>
    </row>
    <row r="6579" spans="1:1" x14ac:dyDescent="0.25">
      <c r="A6579" s="2" t="e">
        <f ca="1">MATCH($E$4,OFFSET(OFFSET(Journaal!$E$5,A6578,0),,,Journaal!$D$3-A6578),0)+A6578</f>
        <v>#N/A</v>
      </c>
    </row>
    <row r="6580" spans="1:1" x14ac:dyDescent="0.25">
      <c r="A6580" s="2" t="e">
        <f ca="1">MATCH($E$4,OFFSET(OFFSET(Journaal!$E$5,A6579,0),,,Journaal!$D$3-A6579),0)+A6579</f>
        <v>#N/A</v>
      </c>
    </row>
    <row r="6581" spans="1:1" x14ac:dyDescent="0.25">
      <c r="A6581" s="2" t="e">
        <f ca="1">MATCH($E$4,OFFSET(OFFSET(Journaal!$E$5,A6580,0),,,Journaal!$D$3-A6580),0)+A6580</f>
        <v>#N/A</v>
      </c>
    </row>
    <row r="6582" spans="1:1" x14ac:dyDescent="0.25">
      <c r="A6582" s="2" t="e">
        <f ca="1">MATCH($E$4,OFFSET(OFFSET(Journaal!$E$5,A6581,0),,,Journaal!$D$3-A6581),0)+A6581</f>
        <v>#N/A</v>
      </c>
    </row>
    <row r="6583" spans="1:1" x14ac:dyDescent="0.25">
      <c r="A6583" s="2" t="e">
        <f ca="1">MATCH($E$4,OFFSET(OFFSET(Journaal!$E$5,A6582,0),,,Journaal!$D$3-A6582),0)+A6582</f>
        <v>#N/A</v>
      </c>
    </row>
    <row r="6584" spans="1:1" x14ac:dyDescent="0.25">
      <c r="A6584" s="2" t="e">
        <f ca="1">MATCH($E$4,OFFSET(OFFSET(Journaal!$E$5,A6583,0),,,Journaal!$D$3-A6583),0)+A6583</f>
        <v>#N/A</v>
      </c>
    </row>
    <row r="6585" spans="1:1" x14ac:dyDescent="0.25">
      <c r="A6585" s="2" t="e">
        <f ca="1">MATCH($E$4,OFFSET(OFFSET(Journaal!$E$5,A6584,0),,,Journaal!$D$3-A6584),0)+A6584</f>
        <v>#N/A</v>
      </c>
    </row>
    <row r="6586" spans="1:1" x14ac:dyDescent="0.25">
      <c r="A6586" s="2" t="e">
        <f ca="1">MATCH($E$4,OFFSET(OFFSET(Journaal!$E$5,A6585,0),,,Journaal!$D$3-A6585),0)+A6585</f>
        <v>#N/A</v>
      </c>
    </row>
    <row r="6587" spans="1:1" x14ac:dyDescent="0.25">
      <c r="A6587" s="2" t="e">
        <f ca="1">MATCH($E$4,OFFSET(OFFSET(Journaal!$E$5,A6586,0),,,Journaal!$D$3-A6586),0)+A6586</f>
        <v>#N/A</v>
      </c>
    </row>
    <row r="6588" spans="1:1" x14ac:dyDescent="0.25">
      <c r="A6588" s="2" t="e">
        <f ca="1">MATCH($E$4,OFFSET(OFFSET(Journaal!$E$5,A6587,0),,,Journaal!$D$3-A6587),0)+A6587</f>
        <v>#N/A</v>
      </c>
    </row>
    <row r="6589" spans="1:1" x14ac:dyDescent="0.25">
      <c r="A6589" s="2" t="e">
        <f ca="1">MATCH($E$4,OFFSET(OFFSET(Journaal!$E$5,A6588,0),,,Journaal!$D$3-A6588),0)+A6588</f>
        <v>#N/A</v>
      </c>
    </row>
    <row r="6590" spans="1:1" x14ac:dyDescent="0.25">
      <c r="A6590" s="2" t="e">
        <f ca="1">MATCH($E$4,OFFSET(OFFSET(Journaal!$E$5,A6589,0),,,Journaal!$D$3-A6589),0)+A6589</f>
        <v>#N/A</v>
      </c>
    </row>
    <row r="6591" spans="1:1" x14ac:dyDescent="0.25">
      <c r="A6591" s="2" t="e">
        <f ca="1">MATCH($E$4,OFFSET(OFFSET(Journaal!$E$5,A6590,0),,,Journaal!$D$3-A6590),0)+A6590</f>
        <v>#N/A</v>
      </c>
    </row>
    <row r="6592" spans="1:1" x14ac:dyDescent="0.25">
      <c r="A6592" s="2" t="e">
        <f ca="1">MATCH($E$4,OFFSET(OFFSET(Journaal!$E$5,A6591,0),,,Journaal!$D$3-A6591),0)+A6591</f>
        <v>#N/A</v>
      </c>
    </row>
    <row r="6593" spans="1:1" x14ac:dyDescent="0.25">
      <c r="A6593" s="2" t="e">
        <f ca="1">MATCH($E$4,OFFSET(OFFSET(Journaal!$E$5,A6592,0),,,Journaal!$D$3-A6592),0)+A6592</f>
        <v>#N/A</v>
      </c>
    </row>
    <row r="6594" spans="1:1" x14ac:dyDescent="0.25">
      <c r="A6594" s="2" t="e">
        <f ca="1">MATCH($E$4,OFFSET(OFFSET(Journaal!$E$5,A6593,0),,,Journaal!$D$3-A6593),0)+A6593</f>
        <v>#N/A</v>
      </c>
    </row>
    <row r="6595" spans="1:1" x14ac:dyDescent="0.25">
      <c r="A6595" s="2" t="e">
        <f ca="1">MATCH($E$4,OFFSET(OFFSET(Journaal!$E$5,A6594,0),,,Journaal!$D$3-A6594),0)+A6594</f>
        <v>#N/A</v>
      </c>
    </row>
    <row r="6596" spans="1:1" x14ac:dyDescent="0.25">
      <c r="A6596" s="2" t="e">
        <f ca="1">MATCH($E$4,OFFSET(OFFSET(Journaal!$E$5,A6595,0),,,Journaal!$D$3-A6595),0)+A6595</f>
        <v>#N/A</v>
      </c>
    </row>
    <row r="6597" spans="1:1" x14ac:dyDescent="0.25">
      <c r="A6597" s="2" t="e">
        <f ca="1">MATCH($E$4,OFFSET(OFFSET(Journaal!$E$5,A6596,0),,,Journaal!$D$3-A6596),0)+A6596</f>
        <v>#N/A</v>
      </c>
    </row>
    <row r="6598" spans="1:1" x14ac:dyDescent="0.25">
      <c r="A6598" s="2" t="e">
        <f ca="1">MATCH($E$4,OFFSET(OFFSET(Journaal!$E$5,A6597,0),,,Journaal!$D$3-A6597),0)+A6597</f>
        <v>#N/A</v>
      </c>
    </row>
    <row r="6599" spans="1:1" x14ac:dyDescent="0.25">
      <c r="A6599" s="2" t="e">
        <f ca="1">MATCH($E$4,OFFSET(OFFSET(Journaal!$E$5,A6598,0),,,Journaal!$D$3-A6598),0)+A6598</f>
        <v>#N/A</v>
      </c>
    </row>
    <row r="6600" spans="1:1" x14ac:dyDescent="0.25">
      <c r="A6600" s="2" t="e">
        <f ca="1">MATCH($E$4,OFFSET(OFFSET(Journaal!$E$5,A6599,0),,,Journaal!$D$3-A6599),0)+A6599</f>
        <v>#N/A</v>
      </c>
    </row>
    <row r="6601" spans="1:1" x14ac:dyDescent="0.25">
      <c r="A6601" s="2" t="e">
        <f ca="1">MATCH($E$4,OFFSET(OFFSET(Journaal!$E$5,A6600,0),,,Journaal!$D$3-A6600),0)+A6600</f>
        <v>#N/A</v>
      </c>
    </row>
    <row r="6602" spans="1:1" x14ac:dyDescent="0.25">
      <c r="A6602" s="2" t="e">
        <f ca="1">MATCH($E$4,OFFSET(OFFSET(Journaal!$E$5,A6601,0),,,Journaal!$D$3-A6601),0)+A6601</f>
        <v>#N/A</v>
      </c>
    </row>
    <row r="6603" spans="1:1" x14ac:dyDescent="0.25">
      <c r="A6603" s="2" t="e">
        <f ca="1">MATCH($E$4,OFFSET(OFFSET(Journaal!$E$5,A6602,0),,,Journaal!$D$3-A6602),0)+A6602</f>
        <v>#N/A</v>
      </c>
    </row>
    <row r="6604" spans="1:1" x14ac:dyDescent="0.25">
      <c r="A6604" s="2" t="e">
        <f ca="1">MATCH($E$4,OFFSET(OFFSET(Journaal!$E$5,A6603,0),,,Journaal!$D$3-A6603),0)+A6603</f>
        <v>#N/A</v>
      </c>
    </row>
    <row r="6605" spans="1:1" x14ac:dyDescent="0.25">
      <c r="A6605" s="2" t="e">
        <f ca="1">MATCH($E$4,OFFSET(OFFSET(Journaal!$E$5,A6604,0),,,Journaal!$D$3-A6604),0)+A6604</f>
        <v>#N/A</v>
      </c>
    </row>
    <row r="6606" spans="1:1" x14ac:dyDescent="0.25">
      <c r="A6606" s="2" t="e">
        <f ca="1">MATCH($E$4,OFFSET(OFFSET(Journaal!$E$5,A6605,0),,,Journaal!$D$3-A6605),0)+A6605</f>
        <v>#N/A</v>
      </c>
    </row>
    <row r="6607" spans="1:1" x14ac:dyDescent="0.25">
      <c r="A6607" s="2" t="e">
        <f ca="1">MATCH($E$4,OFFSET(OFFSET(Journaal!$E$5,A6606,0),,,Journaal!$D$3-A6606),0)+A6606</f>
        <v>#N/A</v>
      </c>
    </row>
    <row r="6608" spans="1:1" x14ac:dyDescent="0.25">
      <c r="A6608" s="2" t="e">
        <f ca="1">MATCH($E$4,OFFSET(OFFSET(Journaal!$E$5,A6607,0),,,Journaal!$D$3-A6607),0)+A6607</f>
        <v>#N/A</v>
      </c>
    </row>
    <row r="6609" spans="1:1" x14ac:dyDescent="0.25">
      <c r="A6609" s="2" t="e">
        <f ca="1">MATCH($E$4,OFFSET(OFFSET(Journaal!$E$5,A6608,0),,,Journaal!$D$3-A6608),0)+A6608</f>
        <v>#N/A</v>
      </c>
    </row>
    <row r="6610" spans="1:1" x14ac:dyDescent="0.25">
      <c r="A6610" s="2" t="e">
        <f ca="1">MATCH($E$4,OFFSET(OFFSET(Journaal!$E$5,A6609,0),,,Journaal!$D$3-A6609),0)+A6609</f>
        <v>#N/A</v>
      </c>
    </row>
    <row r="6611" spans="1:1" x14ac:dyDescent="0.25">
      <c r="A6611" s="2" t="e">
        <f ca="1">MATCH($E$4,OFFSET(OFFSET(Journaal!$E$5,A6610,0),,,Journaal!$D$3-A6610),0)+A6610</f>
        <v>#N/A</v>
      </c>
    </row>
    <row r="6612" spans="1:1" x14ac:dyDescent="0.25">
      <c r="A6612" s="2" t="e">
        <f ca="1">MATCH($E$4,OFFSET(OFFSET(Journaal!$E$5,A6611,0),,,Journaal!$D$3-A6611),0)+A6611</f>
        <v>#N/A</v>
      </c>
    </row>
    <row r="6613" spans="1:1" x14ac:dyDescent="0.25">
      <c r="A6613" s="2" t="e">
        <f ca="1">MATCH($E$4,OFFSET(OFFSET(Journaal!$E$5,A6612,0),,,Journaal!$D$3-A6612),0)+A6612</f>
        <v>#N/A</v>
      </c>
    </row>
    <row r="6614" spans="1:1" x14ac:dyDescent="0.25">
      <c r="A6614" s="2" t="e">
        <f ca="1">MATCH($E$4,OFFSET(OFFSET(Journaal!$E$5,A6613,0),,,Journaal!$D$3-A6613),0)+A6613</f>
        <v>#N/A</v>
      </c>
    </row>
    <row r="6615" spans="1:1" x14ac:dyDescent="0.25">
      <c r="A6615" s="2" t="e">
        <f ca="1">MATCH($E$4,OFFSET(OFFSET(Journaal!$E$5,A6614,0),,,Journaal!$D$3-A6614),0)+A6614</f>
        <v>#N/A</v>
      </c>
    </row>
    <row r="6616" spans="1:1" x14ac:dyDescent="0.25">
      <c r="A6616" s="2" t="e">
        <f ca="1">MATCH($E$4,OFFSET(OFFSET(Journaal!$E$5,A6615,0),,,Journaal!$D$3-A6615),0)+A6615</f>
        <v>#N/A</v>
      </c>
    </row>
    <row r="6617" spans="1:1" x14ac:dyDescent="0.25">
      <c r="A6617" s="2" t="e">
        <f ca="1">MATCH($E$4,OFFSET(OFFSET(Journaal!$E$5,A6616,0),,,Journaal!$D$3-A6616),0)+A6616</f>
        <v>#N/A</v>
      </c>
    </row>
    <row r="6618" spans="1:1" x14ac:dyDescent="0.25">
      <c r="A6618" s="2" t="e">
        <f ca="1">MATCH($E$4,OFFSET(OFFSET(Journaal!$E$5,A6617,0),,,Journaal!$D$3-A6617),0)+A6617</f>
        <v>#N/A</v>
      </c>
    </row>
    <row r="6619" spans="1:1" x14ac:dyDescent="0.25">
      <c r="A6619" s="2" t="e">
        <f ca="1">MATCH($E$4,OFFSET(OFFSET(Journaal!$E$5,A6618,0),,,Journaal!$D$3-A6618),0)+A6618</f>
        <v>#N/A</v>
      </c>
    </row>
    <row r="6620" spans="1:1" x14ac:dyDescent="0.25">
      <c r="A6620" s="2" t="e">
        <f ca="1">MATCH($E$4,OFFSET(OFFSET(Journaal!$E$5,A6619,0),,,Journaal!$D$3-A6619),0)+A6619</f>
        <v>#N/A</v>
      </c>
    </row>
    <row r="6621" spans="1:1" x14ac:dyDescent="0.25">
      <c r="A6621" s="2" t="e">
        <f ca="1">MATCH($E$4,OFFSET(OFFSET(Journaal!$E$5,A6620,0),,,Journaal!$D$3-A6620),0)+A6620</f>
        <v>#N/A</v>
      </c>
    </row>
    <row r="6622" spans="1:1" x14ac:dyDescent="0.25">
      <c r="A6622" s="2" t="e">
        <f ca="1">MATCH($E$4,OFFSET(OFFSET(Journaal!$E$5,A6621,0),,,Journaal!$D$3-A6621),0)+A6621</f>
        <v>#N/A</v>
      </c>
    </row>
    <row r="6623" spans="1:1" x14ac:dyDescent="0.25">
      <c r="A6623" s="2" t="e">
        <f ca="1">MATCH($E$4,OFFSET(OFFSET(Journaal!$E$5,A6622,0),,,Journaal!$D$3-A6622),0)+A6622</f>
        <v>#N/A</v>
      </c>
    </row>
    <row r="6624" spans="1:1" x14ac:dyDescent="0.25">
      <c r="A6624" s="2" t="e">
        <f ca="1">MATCH($E$4,OFFSET(OFFSET(Journaal!$E$5,A6623,0),,,Journaal!$D$3-A6623),0)+A6623</f>
        <v>#N/A</v>
      </c>
    </row>
    <row r="6625" spans="1:1" x14ac:dyDescent="0.25">
      <c r="A6625" s="2" t="e">
        <f ca="1">MATCH($E$4,OFFSET(OFFSET(Journaal!$E$5,A6624,0),,,Journaal!$D$3-A6624),0)+A6624</f>
        <v>#N/A</v>
      </c>
    </row>
    <row r="6626" spans="1:1" x14ac:dyDescent="0.25">
      <c r="A6626" s="2" t="e">
        <f ca="1">MATCH($E$4,OFFSET(OFFSET(Journaal!$E$5,A6625,0),,,Journaal!$D$3-A6625),0)+A6625</f>
        <v>#N/A</v>
      </c>
    </row>
    <row r="6627" spans="1:1" x14ac:dyDescent="0.25">
      <c r="A6627" s="2" t="e">
        <f ca="1">MATCH($E$4,OFFSET(OFFSET(Journaal!$E$5,A6626,0),,,Journaal!$D$3-A6626),0)+A6626</f>
        <v>#N/A</v>
      </c>
    </row>
    <row r="6628" spans="1:1" x14ac:dyDescent="0.25">
      <c r="A6628" s="2" t="e">
        <f ca="1">MATCH($E$4,OFFSET(OFFSET(Journaal!$E$5,A6627,0),,,Journaal!$D$3-A6627),0)+A6627</f>
        <v>#N/A</v>
      </c>
    </row>
    <row r="6629" spans="1:1" x14ac:dyDescent="0.25">
      <c r="A6629" s="2" t="e">
        <f ca="1">MATCH($E$4,OFFSET(OFFSET(Journaal!$E$5,A6628,0),,,Journaal!$D$3-A6628),0)+A6628</f>
        <v>#N/A</v>
      </c>
    </row>
    <row r="6630" spans="1:1" x14ac:dyDescent="0.25">
      <c r="A6630" s="2" t="e">
        <f ca="1">MATCH($E$4,OFFSET(OFFSET(Journaal!$E$5,A6629,0),,,Journaal!$D$3-A6629),0)+A6629</f>
        <v>#N/A</v>
      </c>
    </row>
    <row r="6631" spans="1:1" x14ac:dyDescent="0.25">
      <c r="A6631" s="2" t="e">
        <f ca="1">MATCH($E$4,OFFSET(OFFSET(Journaal!$E$5,A6630,0),,,Journaal!$D$3-A6630),0)+A6630</f>
        <v>#N/A</v>
      </c>
    </row>
    <row r="6632" spans="1:1" x14ac:dyDescent="0.25">
      <c r="A6632" s="2" t="e">
        <f ca="1">MATCH($E$4,OFFSET(OFFSET(Journaal!$E$5,A6631,0),,,Journaal!$D$3-A6631),0)+A6631</f>
        <v>#N/A</v>
      </c>
    </row>
    <row r="6633" spans="1:1" x14ac:dyDescent="0.25">
      <c r="A6633" s="2" t="e">
        <f ca="1">MATCH($E$4,OFFSET(OFFSET(Journaal!$E$5,A6632,0),,,Journaal!$D$3-A6632),0)+A6632</f>
        <v>#N/A</v>
      </c>
    </row>
    <row r="6634" spans="1:1" x14ac:dyDescent="0.25">
      <c r="A6634" s="2" t="e">
        <f ca="1">MATCH($E$4,OFFSET(OFFSET(Journaal!$E$5,A6633,0),,,Journaal!$D$3-A6633),0)+A6633</f>
        <v>#N/A</v>
      </c>
    </row>
    <row r="6635" spans="1:1" x14ac:dyDescent="0.25">
      <c r="A6635" s="2" t="e">
        <f ca="1">MATCH($E$4,OFFSET(OFFSET(Journaal!$E$5,A6634,0),,,Journaal!$D$3-A6634),0)+A6634</f>
        <v>#N/A</v>
      </c>
    </row>
    <row r="6636" spans="1:1" x14ac:dyDescent="0.25">
      <c r="A6636" s="2" t="e">
        <f ca="1">MATCH($E$4,OFFSET(OFFSET(Journaal!$E$5,A6635,0),,,Journaal!$D$3-A6635),0)+A6635</f>
        <v>#N/A</v>
      </c>
    </row>
    <row r="6637" spans="1:1" x14ac:dyDescent="0.25">
      <c r="A6637" s="2" t="e">
        <f ca="1">MATCH($E$4,OFFSET(OFFSET(Journaal!$E$5,A6636,0),,,Journaal!$D$3-A6636),0)+A6636</f>
        <v>#N/A</v>
      </c>
    </row>
    <row r="6638" spans="1:1" x14ac:dyDescent="0.25">
      <c r="A6638" s="2" t="e">
        <f ca="1">MATCH($E$4,OFFSET(OFFSET(Journaal!$E$5,A6637,0),,,Journaal!$D$3-A6637),0)+A6637</f>
        <v>#N/A</v>
      </c>
    </row>
    <row r="6639" spans="1:1" x14ac:dyDescent="0.25">
      <c r="A6639" s="2" t="e">
        <f ca="1">MATCH($E$4,OFFSET(OFFSET(Journaal!$E$5,A6638,0),,,Journaal!$D$3-A6638),0)+A6638</f>
        <v>#N/A</v>
      </c>
    </row>
    <row r="6640" spans="1:1" x14ac:dyDescent="0.25">
      <c r="A6640" s="2" t="e">
        <f ca="1">MATCH($E$4,OFFSET(OFFSET(Journaal!$E$5,A6639,0),,,Journaal!$D$3-A6639),0)+A6639</f>
        <v>#N/A</v>
      </c>
    </row>
    <row r="6641" spans="1:1" x14ac:dyDescent="0.25">
      <c r="A6641" s="2" t="e">
        <f ca="1">MATCH($E$4,OFFSET(OFFSET(Journaal!$E$5,A6640,0),,,Journaal!$D$3-A6640),0)+A6640</f>
        <v>#N/A</v>
      </c>
    </row>
    <row r="6642" spans="1:1" x14ac:dyDescent="0.25">
      <c r="A6642" s="2" t="e">
        <f ca="1">MATCH($E$4,OFFSET(OFFSET(Journaal!$E$5,A6641,0),,,Journaal!$D$3-A6641),0)+A6641</f>
        <v>#N/A</v>
      </c>
    </row>
    <row r="6643" spans="1:1" x14ac:dyDescent="0.25">
      <c r="A6643" s="2" t="e">
        <f ca="1">MATCH($E$4,OFFSET(OFFSET(Journaal!$E$5,A6642,0),,,Journaal!$D$3-A6642),0)+A6642</f>
        <v>#N/A</v>
      </c>
    </row>
    <row r="6644" spans="1:1" x14ac:dyDescent="0.25">
      <c r="A6644" s="2" t="e">
        <f ca="1">MATCH($E$4,OFFSET(OFFSET(Journaal!$E$5,A6643,0),,,Journaal!$D$3-A6643),0)+A6643</f>
        <v>#N/A</v>
      </c>
    </row>
    <row r="6645" spans="1:1" x14ac:dyDescent="0.25">
      <c r="A6645" s="2" t="e">
        <f ca="1">MATCH($E$4,OFFSET(OFFSET(Journaal!$E$5,A6644,0),,,Journaal!$D$3-A6644),0)+A6644</f>
        <v>#N/A</v>
      </c>
    </row>
    <row r="6646" spans="1:1" x14ac:dyDescent="0.25">
      <c r="A6646" s="2" t="e">
        <f ca="1">MATCH($E$4,OFFSET(OFFSET(Journaal!$E$5,A6645,0),,,Journaal!$D$3-A6645),0)+A6645</f>
        <v>#N/A</v>
      </c>
    </row>
    <row r="6647" spans="1:1" x14ac:dyDescent="0.25">
      <c r="A6647" s="2" t="e">
        <f ca="1">MATCH($E$4,OFFSET(OFFSET(Journaal!$E$5,A6646,0),,,Journaal!$D$3-A6646),0)+A6646</f>
        <v>#N/A</v>
      </c>
    </row>
    <row r="6648" spans="1:1" x14ac:dyDescent="0.25">
      <c r="A6648" s="2" t="e">
        <f ca="1">MATCH($E$4,OFFSET(OFFSET(Journaal!$E$5,A6647,0),,,Journaal!$D$3-A6647),0)+A6647</f>
        <v>#N/A</v>
      </c>
    </row>
    <row r="6649" spans="1:1" x14ac:dyDescent="0.25">
      <c r="A6649" s="2" t="e">
        <f ca="1">MATCH($E$4,OFFSET(OFFSET(Journaal!$E$5,A6648,0),,,Journaal!$D$3-A6648),0)+A6648</f>
        <v>#N/A</v>
      </c>
    </row>
    <row r="6650" spans="1:1" x14ac:dyDescent="0.25">
      <c r="A6650" s="2" t="e">
        <f ca="1">MATCH($E$4,OFFSET(OFFSET(Journaal!$E$5,A6649,0),,,Journaal!$D$3-A6649),0)+A6649</f>
        <v>#N/A</v>
      </c>
    </row>
    <row r="6651" spans="1:1" x14ac:dyDescent="0.25">
      <c r="A6651" s="2" t="e">
        <f ca="1">MATCH($E$4,OFFSET(OFFSET(Journaal!$E$5,A6650,0),,,Journaal!$D$3-A6650),0)+A6650</f>
        <v>#N/A</v>
      </c>
    </row>
    <row r="6652" spans="1:1" x14ac:dyDescent="0.25">
      <c r="A6652" s="2" t="e">
        <f ca="1">MATCH($E$4,OFFSET(OFFSET(Journaal!$E$5,A6651,0),,,Journaal!$D$3-A6651),0)+A6651</f>
        <v>#N/A</v>
      </c>
    </row>
    <row r="6653" spans="1:1" x14ac:dyDescent="0.25">
      <c r="A6653" s="2" t="e">
        <f ca="1">MATCH($E$4,OFFSET(OFFSET(Journaal!$E$5,A6652,0),,,Journaal!$D$3-A6652),0)+A6652</f>
        <v>#N/A</v>
      </c>
    </row>
    <row r="6654" spans="1:1" x14ac:dyDescent="0.25">
      <c r="A6654" s="2" t="e">
        <f ca="1">MATCH($E$4,OFFSET(OFFSET(Journaal!$E$5,A6653,0),,,Journaal!$D$3-A6653),0)+A6653</f>
        <v>#N/A</v>
      </c>
    </row>
    <row r="6655" spans="1:1" x14ac:dyDescent="0.25">
      <c r="A6655" s="2" t="e">
        <f ca="1">MATCH($E$4,OFFSET(OFFSET(Journaal!$E$5,A6654,0),,,Journaal!$D$3-A6654),0)+A6654</f>
        <v>#N/A</v>
      </c>
    </row>
    <row r="6656" spans="1:1" x14ac:dyDescent="0.25">
      <c r="A6656" s="2" t="e">
        <f ca="1">MATCH($E$4,OFFSET(OFFSET(Journaal!$E$5,A6655,0),,,Journaal!$D$3-A6655),0)+A6655</f>
        <v>#N/A</v>
      </c>
    </row>
    <row r="6657" spans="1:1" x14ac:dyDescent="0.25">
      <c r="A6657" s="2" t="e">
        <f ca="1">MATCH($E$4,OFFSET(OFFSET(Journaal!$E$5,A6656,0),,,Journaal!$D$3-A6656),0)+A6656</f>
        <v>#N/A</v>
      </c>
    </row>
    <row r="6658" spans="1:1" x14ac:dyDescent="0.25">
      <c r="A6658" s="2" t="e">
        <f ca="1">MATCH($E$4,OFFSET(OFFSET(Journaal!$E$5,A6657,0),,,Journaal!$D$3-A6657),0)+A6657</f>
        <v>#N/A</v>
      </c>
    </row>
    <row r="6659" spans="1:1" x14ac:dyDescent="0.25">
      <c r="A6659" s="2" t="e">
        <f ca="1">MATCH($E$4,OFFSET(OFFSET(Journaal!$E$5,A6658,0),,,Journaal!$D$3-A6658),0)+A6658</f>
        <v>#N/A</v>
      </c>
    </row>
    <row r="6660" spans="1:1" x14ac:dyDescent="0.25">
      <c r="A6660" s="2" t="e">
        <f ca="1">MATCH($E$4,OFFSET(OFFSET(Journaal!$E$5,A6659,0),,,Journaal!$D$3-A6659),0)+A6659</f>
        <v>#N/A</v>
      </c>
    </row>
    <row r="6661" spans="1:1" x14ac:dyDescent="0.25">
      <c r="A6661" s="2" t="e">
        <f ca="1">MATCH($E$4,OFFSET(OFFSET(Journaal!$E$5,A6660,0),,,Journaal!$D$3-A6660),0)+A6660</f>
        <v>#N/A</v>
      </c>
    </row>
    <row r="6662" spans="1:1" x14ac:dyDescent="0.25">
      <c r="A6662" s="2" t="e">
        <f ca="1">MATCH($E$4,OFFSET(OFFSET(Journaal!$E$5,A6661,0),,,Journaal!$D$3-A6661),0)+A6661</f>
        <v>#N/A</v>
      </c>
    </row>
    <row r="6663" spans="1:1" x14ac:dyDescent="0.25">
      <c r="A6663" s="2" t="e">
        <f ca="1">MATCH($E$4,OFFSET(OFFSET(Journaal!$E$5,A6662,0),,,Journaal!$D$3-A6662),0)+A6662</f>
        <v>#N/A</v>
      </c>
    </row>
    <row r="6664" spans="1:1" x14ac:dyDescent="0.25">
      <c r="A6664" s="2" t="e">
        <f ca="1">MATCH($E$4,OFFSET(OFFSET(Journaal!$E$5,A6663,0),,,Journaal!$D$3-A6663),0)+A6663</f>
        <v>#N/A</v>
      </c>
    </row>
    <row r="6665" spans="1:1" x14ac:dyDescent="0.25">
      <c r="A6665" s="2" t="e">
        <f ca="1">MATCH($E$4,OFFSET(OFFSET(Journaal!$E$5,A6664,0),,,Journaal!$D$3-A6664),0)+A6664</f>
        <v>#N/A</v>
      </c>
    </row>
    <row r="6666" spans="1:1" x14ac:dyDescent="0.25">
      <c r="A6666" s="2" t="e">
        <f ca="1">MATCH($E$4,OFFSET(OFFSET(Journaal!$E$5,A6665,0),,,Journaal!$D$3-A6665),0)+A6665</f>
        <v>#N/A</v>
      </c>
    </row>
    <row r="6667" spans="1:1" x14ac:dyDescent="0.25">
      <c r="A6667" s="2" t="e">
        <f ca="1">MATCH($E$4,OFFSET(OFFSET(Journaal!$E$5,A6666,0),,,Journaal!$D$3-A6666),0)+A6666</f>
        <v>#N/A</v>
      </c>
    </row>
    <row r="6668" spans="1:1" x14ac:dyDescent="0.25">
      <c r="A6668" s="2" t="e">
        <f ca="1">MATCH($E$4,OFFSET(OFFSET(Journaal!$E$5,A6667,0),,,Journaal!$D$3-A6667),0)+A6667</f>
        <v>#N/A</v>
      </c>
    </row>
    <row r="6669" spans="1:1" x14ac:dyDescent="0.25">
      <c r="A6669" s="2" t="e">
        <f ca="1">MATCH($E$4,OFFSET(OFFSET(Journaal!$E$5,A6668,0),,,Journaal!$D$3-A6668),0)+A6668</f>
        <v>#N/A</v>
      </c>
    </row>
    <row r="6670" spans="1:1" x14ac:dyDescent="0.25">
      <c r="A6670" s="2" t="e">
        <f ca="1">MATCH($E$4,OFFSET(OFFSET(Journaal!$E$5,A6669,0),,,Journaal!$D$3-A6669),0)+A6669</f>
        <v>#N/A</v>
      </c>
    </row>
    <row r="6671" spans="1:1" x14ac:dyDescent="0.25">
      <c r="A6671" s="2" t="e">
        <f ca="1">MATCH($E$4,OFFSET(OFFSET(Journaal!$E$5,A6670,0),,,Journaal!$D$3-A6670),0)+A6670</f>
        <v>#N/A</v>
      </c>
    </row>
    <row r="6672" spans="1:1" x14ac:dyDescent="0.25">
      <c r="A6672" s="2" t="e">
        <f ca="1">MATCH($E$4,OFFSET(OFFSET(Journaal!$E$5,A6671,0),,,Journaal!$D$3-A6671),0)+A6671</f>
        <v>#N/A</v>
      </c>
    </row>
    <row r="6673" spans="1:1" x14ac:dyDescent="0.25">
      <c r="A6673" s="2" t="e">
        <f ca="1">MATCH($E$4,OFFSET(OFFSET(Journaal!$E$5,A6672,0),,,Journaal!$D$3-A6672),0)+A6672</f>
        <v>#N/A</v>
      </c>
    </row>
    <row r="6674" spans="1:1" x14ac:dyDescent="0.25">
      <c r="A6674" s="2" t="e">
        <f ca="1">MATCH($E$4,OFFSET(OFFSET(Journaal!$E$5,A6673,0),,,Journaal!$D$3-A6673),0)+A6673</f>
        <v>#N/A</v>
      </c>
    </row>
    <row r="6675" spans="1:1" x14ac:dyDescent="0.25">
      <c r="A6675" s="2" t="e">
        <f ca="1">MATCH($E$4,OFFSET(OFFSET(Journaal!$E$5,A6674,0),,,Journaal!$D$3-A6674),0)+A6674</f>
        <v>#N/A</v>
      </c>
    </row>
    <row r="6676" spans="1:1" x14ac:dyDescent="0.25">
      <c r="A6676" s="2" t="e">
        <f ca="1">MATCH($E$4,OFFSET(OFFSET(Journaal!$E$5,A6675,0),,,Journaal!$D$3-A6675),0)+A6675</f>
        <v>#N/A</v>
      </c>
    </row>
    <row r="6677" spans="1:1" x14ac:dyDescent="0.25">
      <c r="A6677" s="2" t="e">
        <f ca="1">MATCH($E$4,OFFSET(OFFSET(Journaal!$E$5,A6676,0),,,Journaal!$D$3-A6676),0)+A6676</f>
        <v>#N/A</v>
      </c>
    </row>
    <row r="6678" spans="1:1" x14ac:dyDescent="0.25">
      <c r="A6678" s="2" t="e">
        <f ca="1">MATCH($E$4,OFFSET(OFFSET(Journaal!$E$5,A6677,0),,,Journaal!$D$3-A6677),0)+A6677</f>
        <v>#N/A</v>
      </c>
    </row>
    <row r="6679" spans="1:1" x14ac:dyDescent="0.25">
      <c r="A6679" s="2" t="e">
        <f ca="1">MATCH($E$4,OFFSET(OFFSET(Journaal!$E$5,A6678,0),,,Journaal!$D$3-A6678),0)+A6678</f>
        <v>#N/A</v>
      </c>
    </row>
    <row r="6680" spans="1:1" x14ac:dyDescent="0.25">
      <c r="A6680" s="2" t="e">
        <f ca="1">MATCH($E$4,OFFSET(OFFSET(Journaal!$E$5,A6679,0),,,Journaal!$D$3-A6679),0)+A6679</f>
        <v>#N/A</v>
      </c>
    </row>
    <row r="6681" spans="1:1" x14ac:dyDescent="0.25">
      <c r="A6681" s="2" t="e">
        <f ca="1">MATCH($E$4,OFFSET(OFFSET(Journaal!$E$5,A6680,0),,,Journaal!$D$3-A6680),0)+A6680</f>
        <v>#N/A</v>
      </c>
    </row>
    <row r="6682" spans="1:1" x14ac:dyDescent="0.25">
      <c r="A6682" s="2" t="e">
        <f ca="1">MATCH($E$4,OFFSET(OFFSET(Journaal!$E$5,A6681,0),,,Journaal!$D$3-A6681),0)+A6681</f>
        <v>#N/A</v>
      </c>
    </row>
    <row r="6683" spans="1:1" x14ac:dyDescent="0.25">
      <c r="A6683" s="2" t="e">
        <f ca="1">MATCH($E$4,OFFSET(OFFSET(Journaal!$E$5,A6682,0),,,Journaal!$D$3-A6682),0)+A6682</f>
        <v>#N/A</v>
      </c>
    </row>
    <row r="6684" spans="1:1" x14ac:dyDescent="0.25">
      <c r="A6684" s="2" t="e">
        <f ca="1">MATCH($E$4,OFFSET(OFFSET(Journaal!$E$5,A6683,0),,,Journaal!$D$3-A6683),0)+A6683</f>
        <v>#N/A</v>
      </c>
    </row>
    <row r="6685" spans="1:1" x14ac:dyDescent="0.25">
      <c r="A6685" s="2" t="e">
        <f ca="1">MATCH($E$4,OFFSET(OFFSET(Journaal!$E$5,A6684,0),,,Journaal!$D$3-A6684),0)+A6684</f>
        <v>#N/A</v>
      </c>
    </row>
    <row r="6686" spans="1:1" x14ac:dyDescent="0.25">
      <c r="A6686" s="2" t="e">
        <f ca="1">MATCH($E$4,OFFSET(OFFSET(Journaal!$E$5,A6685,0),,,Journaal!$D$3-A6685),0)+A6685</f>
        <v>#N/A</v>
      </c>
    </row>
    <row r="6687" spans="1:1" x14ac:dyDescent="0.25">
      <c r="A6687" s="2" t="e">
        <f ca="1">MATCH($E$4,OFFSET(OFFSET(Journaal!$E$5,A6686,0),,,Journaal!$D$3-A6686),0)+A6686</f>
        <v>#N/A</v>
      </c>
    </row>
    <row r="6688" spans="1:1" x14ac:dyDescent="0.25">
      <c r="A6688" s="2" t="e">
        <f ca="1">MATCH($E$4,OFFSET(OFFSET(Journaal!$E$5,A6687,0),,,Journaal!$D$3-A6687),0)+A6687</f>
        <v>#N/A</v>
      </c>
    </row>
    <row r="6689" spans="1:1" x14ac:dyDescent="0.25">
      <c r="A6689" s="2" t="e">
        <f ca="1">MATCH($E$4,OFFSET(OFFSET(Journaal!$E$5,A6688,0),,,Journaal!$D$3-A6688),0)+A6688</f>
        <v>#N/A</v>
      </c>
    </row>
    <row r="6690" spans="1:1" x14ac:dyDescent="0.25">
      <c r="A6690" s="2" t="e">
        <f ca="1">MATCH($E$4,OFFSET(OFFSET(Journaal!$E$5,A6689,0),,,Journaal!$D$3-A6689),0)+A6689</f>
        <v>#N/A</v>
      </c>
    </row>
    <row r="6691" spans="1:1" x14ac:dyDescent="0.25">
      <c r="A6691" s="2" t="e">
        <f ca="1">MATCH($E$4,OFFSET(OFFSET(Journaal!$E$5,A6690,0),,,Journaal!$D$3-A6690),0)+A6690</f>
        <v>#N/A</v>
      </c>
    </row>
    <row r="6692" spans="1:1" x14ac:dyDescent="0.25">
      <c r="A6692" s="2" t="e">
        <f ca="1">MATCH($E$4,OFFSET(OFFSET(Journaal!$E$5,A6691,0),,,Journaal!$D$3-A6691),0)+A6691</f>
        <v>#N/A</v>
      </c>
    </row>
    <row r="6693" spans="1:1" x14ac:dyDescent="0.25">
      <c r="A6693" s="2" t="e">
        <f ca="1">MATCH($E$4,OFFSET(OFFSET(Journaal!$E$5,A6692,0),,,Journaal!$D$3-A6692),0)+A6692</f>
        <v>#N/A</v>
      </c>
    </row>
    <row r="6694" spans="1:1" x14ac:dyDescent="0.25">
      <c r="A6694" s="2" t="e">
        <f ca="1">MATCH($E$4,OFFSET(OFFSET(Journaal!$E$5,A6693,0),,,Journaal!$D$3-A6693),0)+A6693</f>
        <v>#N/A</v>
      </c>
    </row>
    <row r="6695" spans="1:1" x14ac:dyDescent="0.25">
      <c r="A6695" s="2" t="e">
        <f ca="1">MATCH($E$4,OFFSET(OFFSET(Journaal!$E$5,A6694,0),,,Journaal!$D$3-A6694),0)+A6694</f>
        <v>#N/A</v>
      </c>
    </row>
    <row r="6696" spans="1:1" x14ac:dyDescent="0.25">
      <c r="A6696" s="2" t="e">
        <f ca="1">MATCH($E$4,OFFSET(OFFSET(Journaal!$E$5,A6695,0),,,Journaal!$D$3-A6695),0)+A6695</f>
        <v>#N/A</v>
      </c>
    </row>
    <row r="6697" spans="1:1" x14ac:dyDescent="0.25">
      <c r="A6697" s="2" t="e">
        <f ca="1">MATCH($E$4,OFFSET(OFFSET(Journaal!$E$5,A6696,0),,,Journaal!$D$3-A6696),0)+A6696</f>
        <v>#N/A</v>
      </c>
    </row>
    <row r="6698" spans="1:1" x14ac:dyDescent="0.25">
      <c r="A6698" s="2" t="e">
        <f ca="1">MATCH($E$4,OFFSET(OFFSET(Journaal!$E$5,A6697,0),,,Journaal!$D$3-A6697),0)+A6697</f>
        <v>#N/A</v>
      </c>
    </row>
    <row r="6699" spans="1:1" x14ac:dyDescent="0.25">
      <c r="A6699" s="2" t="e">
        <f ca="1">MATCH($E$4,OFFSET(OFFSET(Journaal!$E$5,A6698,0),,,Journaal!$D$3-A6698),0)+A6698</f>
        <v>#N/A</v>
      </c>
    </row>
    <row r="6700" spans="1:1" x14ac:dyDescent="0.25">
      <c r="A6700" s="2" t="e">
        <f ca="1">MATCH($E$4,OFFSET(OFFSET(Journaal!$E$5,A6699,0),,,Journaal!$D$3-A6699),0)+A6699</f>
        <v>#N/A</v>
      </c>
    </row>
    <row r="6701" spans="1:1" x14ac:dyDescent="0.25">
      <c r="A6701" s="2" t="e">
        <f ca="1">MATCH($E$4,OFFSET(OFFSET(Journaal!$E$5,A6700,0),,,Journaal!$D$3-A6700),0)+A6700</f>
        <v>#N/A</v>
      </c>
    </row>
    <row r="6702" spans="1:1" x14ac:dyDescent="0.25">
      <c r="A6702" s="2" t="e">
        <f ca="1">MATCH($E$4,OFFSET(OFFSET(Journaal!$E$5,A6701,0),,,Journaal!$D$3-A6701),0)+A6701</f>
        <v>#N/A</v>
      </c>
    </row>
    <row r="6703" spans="1:1" x14ac:dyDescent="0.25">
      <c r="A6703" s="2" t="e">
        <f ca="1">MATCH($E$4,OFFSET(OFFSET(Journaal!$E$5,A6702,0),,,Journaal!$D$3-A6702),0)+A6702</f>
        <v>#N/A</v>
      </c>
    </row>
    <row r="6704" spans="1:1" x14ac:dyDescent="0.25">
      <c r="A6704" s="2" t="e">
        <f ca="1">MATCH($E$4,OFFSET(OFFSET(Journaal!$E$5,A6703,0),,,Journaal!$D$3-A6703),0)+A6703</f>
        <v>#N/A</v>
      </c>
    </row>
    <row r="6705" spans="1:1" x14ac:dyDescent="0.25">
      <c r="A6705" s="2" t="e">
        <f ca="1">MATCH($E$4,OFFSET(OFFSET(Journaal!$E$5,A6704,0),,,Journaal!$D$3-A6704),0)+A6704</f>
        <v>#N/A</v>
      </c>
    </row>
    <row r="6706" spans="1:1" x14ac:dyDescent="0.25">
      <c r="A6706" s="2" t="e">
        <f ca="1">MATCH($E$4,OFFSET(OFFSET(Journaal!$E$5,A6705,0),,,Journaal!$D$3-A6705),0)+A6705</f>
        <v>#N/A</v>
      </c>
    </row>
    <row r="6707" spans="1:1" x14ac:dyDescent="0.25">
      <c r="A6707" s="2" t="e">
        <f ca="1">MATCH($E$4,OFFSET(OFFSET(Journaal!$E$5,A6706,0),,,Journaal!$D$3-A6706),0)+A6706</f>
        <v>#N/A</v>
      </c>
    </row>
    <row r="6708" spans="1:1" x14ac:dyDescent="0.25">
      <c r="A6708" s="2" t="e">
        <f ca="1">MATCH($E$4,OFFSET(OFFSET(Journaal!$E$5,A6707,0),,,Journaal!$D$3-A6707),0)+A6707</f>
        <v>#N/A</v>
      </c>
    </row>
    <row r="6709" spans="1:1" x14ac:dyDescent="0.25">
      <c r="A6709" s="2" t="e">
        <f ca="1">MATCH($E$4,OFFSET(OFFSET(Journaal!$E$5,A6708,0),,,Journaal!$D$3-A6708),0)+A6708</f>
        <v>#N/A</v>
      </c>
    </row>
    <row r="6710" spans="1:1" x14ac:dyDescent="0.25">
      <c r="A6710" s="2" t="e">
        <f ca="1">MATCH($E$4,OFFSET(OFFSET(Journaal!$E$5,A6709,0),,,Journaal!$D$3-A6709),0)+A6709</f>
        <v>#N/A</v>
      </c>
    </row>
    <row r="6711" spans="1:1" x14ac:dyDescent="0.25">
      <c r="A6711" s="2" t="e">
        <f ca="1">MATCH($E$4,OFFSET(OFFSET(Journaal!$E$5,A6710,0),,,Journaal!$D$3-A6710),0)+A6710</f>
        <v>#N/A</v>
      </c>
    </row>
    <row r="6712" spans="1:1" x14ac:dyDescent="0.25">
      <c r="A6712" s="2" t="e">
        <f ca="1">MATCH($E$4,OFFSET(OFFSET(Journaal!$E$5,A6711,0),,,Journaal!$D$3-A6711),0)+A6711</f>
        <v>#N/A</v>
      </c>
    </row>
    <row r="6713" spans="1:1" x14ac:dyDescent="0.25">
      <c r="A6713" s="2" t="e">
        <f ca="1">MATCH($E$4,OFFSET(OFFSET(Journaal!$E$5,A6712,0),,,Journaal!$D$3-A6712),0)+A6712</f>
        <v>#N/A</v>
      </c>
    </row>
    <row r="6714" spans="1:1" x14ac:dyDescent="0.25">
      <c r="A6714" s="2" t="e">
        <f ca="1">MATCH($E$4,OFFSET(OFFSET(Journaal!$E$5,A6713,0),,,Journaal!$D$3-A6713),0)+A6713</f>
        <v>#N/A</v>
      </c>
    </row>
    <row r="6715" spans="1:1" x14ac:dyDescent="0.25">
      <c r="A6715" s="2" t="e">
        <f ca="1">MATCH($E$4,OFFSET(OFFSET(Journaal!$E$5,A6714,0),,,Journaal!$D$3-A6714),0)+A6714</f>
        <v>#N/A</v>
      </c>
    </row>
    <row r="6716" spans="1:1" x14ac:dyDescent="0.25">
      <c r="A6716" s="2" t="e">
        <f ca="1">MATCH($E$4,OFFSET(OFFSET(Journaal!$E$5,A6715,0),,,Journaal!$D$3-A6715),0)+A6715</f>
        <v>#N/A</v>
      </c>
    </row>
    <row r="6717" spans="1:1" x14ac:dyDescent="0.25">
      <c r="A6717" s="2" t="e">
        <f ca="1">MATCH($E$4,OFFSET(OFFSET(Journaal!$E$5,A6716,0),,,Journaal!$D$3-A6716),0)+A6716</f>
        <v>#N/A</v>
      </c>
    </row>
    <row r="6718" spans="1:1" x14ac:dyDescent="0.25">
      <c r="A6718" s="2" t="e">
        <f ca="1">MATCH($E$4,OFFSET(OFFSET(Journaal!$E$5,A6717,0),,,Journaal!$D$3-A6717),0)+A6717</f>
        <v>#N/A</v>
      </c>
    </row>
    <row r="6719" spans="1:1" x14ac:dyDescent="0.25">
      <c r="A6719" s="2" t="e">
        <f ca="1">MATCH($E$4,OFFSET(OFFSET(Journaal!$E$5,A6718,0),,,Journaal!$D$3-A6718),0)+A6718</f>
        <v>#N/A</v>
      </c>
    </row>
    <row r="6720" spans="1:1" x14ac:dyDescent="0.25">
      <c r="A6720" s="2" t="e">
        <f ca="1">MATCH($E$4,OFFSET(OFFSET(Journaal!$E$5,A6719,0),,,Journaal!$D$3-A6719),0)+A6719</f>
        <v>#N/A</v>
      </c>
    </row>
    <row r="6721" spans="1:1" x14ac:dyDescent="0.25">
      <c r="A6721" s="2" t="e">
        <f ca="1">MATCH($E$4,OFFSET(OFFSET(Journaal!$E$5,A6720,0),,,Journaal!$D$3-A6720),0)+A6720</f>
        <v>#N/A</v>
      </c>
    </row>
    <row r="6722" spans="1:1" x14ac:dyDescent="0.25">
      <c r="A6722" s="2" t="e">
        <f ca="1">MATCH($E$4,OFFSET(OFFSET(Journaal!$E$5,A6721,0),,,Journaal!$D$3-A6721),0)+A6721</f>
        <v>#N/A</v>
      </c>
    </row>
    <row r="6723" spans="1:1" x14ac:dyDescent="0.25">
      <c r="A6723" s="2" t="e">
        <f ca="1">MATCH($E$4,OFFSET(OFFSET(Journaal!$E$5,A6722,0),,,Journaal!$D$3-A6722),0)+A6722</f>
        <v>#N/A</v>
      </c>
    </row>
    <row r="6724" spans="1:1" x14ac:dyDescent="0.25">
      <c r="A6724" s="2" t="e">
        <f ca="1">MATCH($E$4,OFFSET(OFFSET(Journaal!$E$5,A6723,0),,,Journaal!$D$3-A6723),0)+A6723</f>
        <v>#N/A</v>
      </c>
    </row>
    <row r="6725" spans="1:1" x14ac:dyDescent="0.25">
      <c r="A6725" s="2" t="e">
        <f ca="1">MATCH($E$4,OFFSET(OFFSET(Journaal!$E$5,A6724,0),,,Journaal!$D$3-A6724),0)+A6724</f>
        <v>#N/A</v>
      </c>
    </row>
    <row r="6726" spans="1:1" x14ac:dyDescent="0.25">
      <c r="A6726" s="2" t="e">
        <f ca="1">MATCH($E$4,OFFSET(OFFSET(Journaal!$E$5,A6725,0),,,Journaal!$D$3-A6725),0)+A6725</f>
        <v>#N/A</v>
      </c>
    </row>
    <row r="6727" spans="1:1" x14ac:dyDescent="0.25">
      <c r="A6727" s="2" t="e">
        <f ca="1">MATCH($E$4,OFFSET(OFFSET(Journaal!$E$5,A6726,0),,,Journaal!$D$3-A6726),0)+A6726</f>
        <v>#N/A</v>
      </c>
    </row>
    <row r="6728" spans="1:1" x14ac:dyDescent="0.25">
      <c r="A6728" s="2" t="e">
        <f ca="1">MATCH($E$4,OFFSET(OFFSET(Journaal!$E$5,A6727,0),,,Journaal!$D$3-A6727),0)+A6727</f>
        <v>#N/A</v>
      </c>
    </row>
    <row r="6729" spans="1:1" x14ac:dyDescent="0.25">
      <c r="A6729" s="2" t="e">
        <f ca="1">MATCH($E$4,OFFSET(OFFSET(Journaal!$E$5,A6728,0),,,Journaal!$D$3-A6728),0)+A6728</f>
        <v>#N/A</v>
      </c>
    </row>
    <row r="6730" spans="1:1" x14ac:dyDescent="0.25">
      <c r="A6730" s="2" t="e">
        <f ca="1">MATCH($E$4,OFFSET(OFFSET(Journaal!$E$5,A6729,0),,,Journaal!$D$3-A6729),0)+A6729</f>
        <v>#N/A</v>
      </c>
    </row>
    <row r="6731" spans="1:1" x14ac:dyDescent="0.25">
      <c r="A6731" s="2" t="e">
        <f ca="1">MATCH($E$4,OFFSET(OFFSET(Journaal!$E$5,A6730,0),,,Journaal!$D$3-A6730),0)+A6730</f>
        <v>#N/A</v>
      </c>
    </row>
    <row r="6732" spans="1:1" x14ac:dyDescent="0.25">
      <c r="A6732" s="2" t="e">
        <f ca="1">MATCH($E$4,OFFSET(OFFSET(Journaal!$E$5,A6731,0),,,Journaal!$D$3-A6731),0)+A6731</f>
        <v>#N/A</v>
      </c>
    </row>
    <row r="6733" spans="1:1" x14ac:dyDescent="0.25">
      <c r="A6733" s="2" t="e">
        <f ca="1">MATCH($E$4,OFFSET(OFFSET(Journaal!$E$5,A6732,0),,,Journaal!$D$3-A6732),0)+A6732</f>
        <v>#N/A</v>
      </c>
    </row>
    <row r="6734" spans="1:1" x14ac:dyDescent="0.25">
      <c r="A6734" s="2" t="e">
        <f ca="1">MATCH($E$4,OFFSET(OFFSET(Journaal!$E$5,A6733,0),,,Journaal!$D$3-A6733),0)+A6733</f>
        <v>#N/A</v>
      </c>
    </row>
    <row r="6735" spans="1:1" x14ac:dyDescent="0.25">
      <c r="A6735" s="2" t="e">
        <f ca="1">MATCH($E$4,OFFSET(OFFSET(Journaal!$E$5,A6734,0),,,Journaal!$D$3-A6734),0)+A6734</f>
        <v>#N/A</v>
      </c>
    </row>
    <row r="6736" spans="1:1" x14ac:dyDescent="0.25">
      <c r="A6736" s="2" t="e">
        <f ca="1">MATCH($E$4,OFFSET(OFFSET(Journaal!$E$5,A6735,0),,,Journaal!$D$3-A6735),0)+A6735</f>
        <v>#N/A</v>
      </c>
    </row>
    <row r="6737" spans="1:1" x14ac:dyDescent="0.25">
      <c r="A6737" s="2" t="e">
        <f ca="1">MATCH($E$4,OFFSET(OFFSET(Journaal!$E$5,A6736,0),,,Journaal!$D$3-A6736),0)+A6736</f>
        <v>#N/A</v>
      </c>
    </row>
    <row r="6738" spans="1:1" x14ac:dyDescent="0.25">
      <c r="A6738" s="2" t="e">
        <f ca="1">MATCH($E$4,OFFSET(OFFSET(Journaal!$E$5,A6737,0),,,Journaal!$D$3-A6737),0)+A6737</f>
        <v>#N/A</v>
      </c>
    </row>
    <row r="6739" spans="1:1" x14ac:dyDescent="0.25">
      <c r="A6739" s="2" t="e">
        <f ca="1">MATCH($E$4,OFFSET(OFFSET(Journaal!$E$5,A6738,0),,,Journaal!$D$3-A6738),0)+A6738</f>
        <v>#N/A</v>
      </c>
    </row>
    <row r="6740" spans="1:1" x14ac:dyDescent="0.25">
      <c r="A6740" s="2" t="e">
        <f ca="1">MATCH($E$4,OFFSET(OFFSET(Journaal!$E$5,A6739,0),,,Journaal!$D$3-A6739),0)+A6739</f>
        <v>#N/A</v>
      </c>
    </row>
    <row r="6741" spans="1:1" x14ac:dyDescent="0.25">
      <c r="A6741" s="2" t="e">
        <f ca="1">MATCH($E$4,OFFSET(OFFSET(Journaal!$E$5,A6740,0),,,Journaal!$D$3-A6740),0)+A6740</f>
        <v>#N/A</v>
      </c>
    </row>
    <row r="6742" spans="1:1" x14ac:dyDescent="0.25">
      <c r="A6742" s="2" t="e">
        <f ca="1">MATCH($E$4,OFFSET(OFFSET(Journaal!$E$5,A6741,0),,,Journaal!$D$3-A6741),0)+A6741</f>
        <v>#N/A</v>
      </c>
    </row>
    <row r="6743" spans="1:1" x14ac:dyDescent="0.25">
      <c r="A6743" s="2" t="e">
        <f ca="1">MATCH($E$4,OFFSET(OFFSET(Journaal!$E$5,A6742,0),,,Journaal!$D$3-A6742),0)+A6742</f>
        <v>#N/A</v>
      </c>
    </row>
    <row r="6744" spans="1:1" x14ac:dyDescent="0.25">
      <c r="A6744" s="2" t="e">
        <f ca="1">MATCH($E$4,OFFSET(OFFSET(Journaal!$E$5,A6743,0),,,Journaal!$D$3-A6743),0)+A6743</f>
        <v>#N/A</v>
      </c>
    </row>
    <row r="6745" spans="1:1" x14ac:dyDescent="0.25">
      <c r="A6745" s="2" t="e">
        <f ca="1">MATCH($E$4,OFFSET(OFFSET(Journaal!$E$5,A6744,0),,,Journaal!$D$3-A6744),0)+A6744</f>
        <v>#N/A</v>
      </c>
    </row>
    <row r="6746" spans="1:1" x14ac:dyDescent="0.25">
      <c r="A6746" s="2" t="e">
        <f ca="1">MATCH($E$4,OFFSET(OFFSET(Journaal!$E$5,A6745,0),,,Journaal!$D$3-A6745),0)+A6745</f>
        <v>#N/A</v>
      </c>
    </row>
    <row r="6747" spans="1:1" x14ac:dyDescent="0.25">
      <c r="A6747" s="2" t="e">
        <f ca="1">MATCH($E$4,OFFSET(OFFSET(Journaal!$E$5,A6746,0),,,Journaal!$D$3-A6746),0)+A6746</f>
        <v>#N/A</v>
      </c>
    </row>
    <row r="6748" spans="1:1" x14ac:dyDescent="0.25">
      <c r="A6748" s="2" t="e">
        <f ca="1">MATCH($E$4,OFFSET(OFFSET(Journaal!$E$5,A6747,0),,,Journaal!$D$3-A6747),0)+A6747</f>
        <v>#N/A</v>
      </c>
    </row>
    <row r="6749" spans="1:1" x14ac:dyDescent="0.25">
      <c r="A6749" s="2" t="e">
        <f ca="1">MATCH($E$4,OFFSET(OFFSET(Journaal!$E$5,A6748,0),,,Journaal!$D$3-A6748),0)+A6748</f>
        <v>#N/A</v>
      </c>
    </row>
    <row r="6750" spans="1:1" x14ac:dyDescent="0.25">
      <c r="A6750" s="2" t="e">
        <f ca="1">MATCH($E$4,OFFSET(OFFSET(Journaal!$E$5,A6749,0),,,Journaal!$D$3-A6749),0)+A6749</f>
        <v>#N/A</v>
      </c>
    </row>
    <row r="6751" spans="1:1" x14ac:dyDescent="0.25">
      <c r="A6751" s="2" t="e">
        <f ca="1">MATCH($E$4,OFFSET(OFFSET(Journaal!$E$5,A6750,0),,,Journaal!$D$3-A6750),0)+A6750</f>
        <v>#N/A</v>
      </c>
    </row>
    <row r="6752" spans="1:1" x14ac:dyDescent="0.25">
      <c r="A6752" s="2" t="e">
        <f ca="1">MATCH($E$4,OFFSET(OFFSET(Journaal!$E$5,A6751,0),,,Journaal!$D$3-A6751),0)+A6751</f>
        <v>#N/A</v>
      </c>
    </row>
    <row r="6753" spans="1:1" x14ac:dyDescent="0.25">
      <c r="A6753" s="2" t="e">
        <f ca="1">MATCH($E$4,OFFSET(OFFSET(Journaal!$E$5,A6752,0),,,Journaal!$D$3-A6752),0)+A6752</f>
        <v>#N/A</v>
      </c>
    </row>
    <row r="6754" spans="1:1" x14ac:dyDescent="0.25">
      <c r="A6754" s="2" t="e">
        <f ca="1">MATCH($E$4,OFFSET(OFFSET(Journaal!$E$5,A6753,0),,,Journaal!$D$3-A6753),0)+A6753</f>
        <v>#N/A</v>
      </c>
    </row>
    <row r="6755" spans="1:1" x14ac:dyDescent="0.25">
      <c r="A6755" s="2" t="e">
        <f ca="1">MATCH($E$4,OFFSET(OFFSET(Journaal!$E$5,A6754,0),,,Journaal!$D$3-A6754),0)+A6754</f>
        <v>#N/A</v>
      </c>
    </row>
    <row r="6756" spans="1:1" x14ac:dyDescent="0.25">
      <c r="A6756" s="2" t="e">
        <f ca="1">MATCH($E$4,OFFSET(OFFSET(Journaal!$E$5,A6755,0),,,Journaal!$D$3-A6755),0)+A6755</f>
        <v>#N/A</v>
      </c>
    </row>
    <row r="6757" spans="1:1" x14ac:dyDescent="0.25">
      <c r="A6757" s="2" t="e">
        <f ca="1">MATCH($E$4,OFFSET(OFFSET(Journaal!$E$5,A6756,0),,,Journaal!$D$3-A6756),0)+A6756</f>
        <v>#N/A</v>
      </c>
    </row>
    <row r="6758" spans="1:1" x14ac:dyDescent="0.25">
      <c r="A6758" s="2" t="e">
        <f ca="1">MATCH($E$4,OFFSET(OFFSET(Journaal!$E$5,A6757,0),,,Journaal!$D$3-A6757),0)+A6757</f>
        <v>#N/A</v>
      </c>
    </row>
    <row r="6759" spans="1:1" x14ac:dyDescent="0.25">
      <c r="A6759" s="2" t="e">
        <f ca="1">MATCH($E$4,OFFSET(OFFSET(Journaal!$E$5,A6758,0),,,Journaal!$D$3-A6758),0)+A6758</f>
        <v>#N/A</v>
      </c>
    </row>
    <row r="6760" spans="1:1" x14ac:dyDescent="0.25">
      <c r="A6760" s="2" t="e">
        <f ca="1">MATCH($E$4,OFFSET(OFFSET(Journaal!$E$5,A6759,0),,,Journaal!$D$3-A6759),0)+A6759</f>
        <v>#N/A</v>
      </c>
    </row>
    <row r="6761" spans="1:1" x14ac:dyDescent="0.25">
      <c r="A6761" s="2" t="e">
        <f ca="1">MATCH($E$4,OFFSET(OFFSET(Journaal!$E$5,A6760,0),,,Journaal!$D$3-A6760),0)+A6760</f>
        <v>#N/A</v>
      </c>
    </row>
    <row r="6762" spans="1:1" x14ac:dyDescent="0.25">
      <c r="A6762" s="2" t="e">
        <f ca="1">MATCH($E$4,OFFSET(OFFSET(Journaal!$E$5,A6761,0),,,Journaal!$D$3-A6761),0)+A6761</f>
        <v>#N/A</v>
      </c>
    </row>
    <row r="6763" spans="1:1" x14ac:dyDescent="0.25">
      <c r="A6763" s="2" t="e">
        <f ca="1">MATCH($E$4,OFFSET(OFFSET(Journaal!$E$5,A6762,0),,,Journaal!$D$3-A6762),0)+A6762</f>
        <v>#N/A</v>
      </c>
    </row>
    <row r="6764" spans="1:1" x14ac:dyDescent="0.25">
      <c r="A6764" s="2" t="e">
        <f ca="1">MATCH($E$4,OFFSET(OFFSET(Journaal!$E$5,A6763,0),,,Journaal!$D$3-A6763),0)+A6763</f>
        <v>#N/A</v>
      </c>
    </row>
    <row r="6765" spans="1:1" x14ac:dyDescent="0.25">
      <c r="A6765" s="2" t="e">
        <f ca="1">MATCH($E$4,OFFSET(OFFSET(Journaal!$E$5,A6764,0),,,Journaal!$D$3-A6764),0)+A6764</f>
        <v>#N/A</v>
      </c>
    </row>
    <row r="6766" spans="1:1" x14ac:dyDescent="0.25">
      <c r="A6766" s="2" t="e">
        <f ca="1">MATCH($E$4,OFFSET(OFFSET(Journaal!$E$5,A6765,0),,,Journaal!$D$3-A6765),0)+A6765</f>
        <v>#N/A</v>
      </c>
    </row>
    <row r="6767" spans="1:1" x14ac:dyDescent="0.25">
      <c r="A6767" s="2" t="e">
        <f ca="1">MATCH($E$4,OFFSET(OFFSET(Journaal!$E$5,A6766,0),,,Journaal!$D$3-A6766),0)+A6766</f>
        <v>#N/A</v>
      </c>
    </row>
    <row r="6768" spans="1:1" x14ac:dyDescent="0.25">
      <c r="A6768" s="2" t="e">
        <f ca="1">MATCH($E$4,OFFSET(OFFSET(Journaal!$E$5,A6767,0),,,Journaal!$D$3-A6767),0)+A6767</f>
        <v>#N/A</v>
      </c>
    </row>
    <row r="6769" spans="1:1" x14ac:dyDescent="0.25">
      <c r="A6769" s="2" t="e">
        <f ca="1">MATCH($E$4,OFFSET(OFFSET(Journaal!$E$5,A6768,0),,,Journaal!$D$3-A6768),0)+A6768</f>
        <v>#N/A</v>
      </c>
    </row>
    <row r="6770" spans="1:1" x14ac:dyDescent="0.25">
      <c r="A6770" s="2" t="e">
        <f ca="1">MATCH($E$4,OFFSET(OFFSET(Journaal!$E$5,A6769,0),,,Journaal!$D$3-A6769),0)+A6769</f>
        <v>#N/A</v>
      </c>
    </row>
    <row r="6771" spans="1:1" x14ac:dyDescent="0.25">
      <c r="A6771" s="2" t="e">
        <f ca="1">MATCH($E$4,OFFSET(OFFSET(Journaal!$E$5,A6770,0),,,Journaal!$D$3-A6770),0)+A6770</f>
        <v>#N/A</v>
      </c>
    </row>
    <row r="6772" spans="1:1" x14ac:dyDescent="0.25">
      <c r="A6772" s="2" t="e">
        <f ca="1">MATCH($E$4,OFFSET(OFFSET(Journaal!$E$5,A6771,0),,,Journaal!$D$3-A6771),0)+A6771</f>
        <v>#N/A</v>
      </c>
    </row>
    <row r="6773" spans="1:1" x14ac:dyDescent="0.25">
      <c r="A6773" s="2" t="e">
        <f ca="1">MATCH($E$4,OFFSET(OFFSET(Journaal!$E$5,A6772,0),,,Journaal!$D$3-A6772),0)+A6772</f>
        <v>#N/A</v>
      </c>
    </row>
    <row r="6774" spans="1:1" x14ac:dyDescent="0.25">
      <c r="A6774" s="2" t="e">
        <f ca="1">MATCH($E$4,OFFSET(OFFSET(Journaal!$E$5,A6773,0),,,Journaal!$D$3-A6773),0)+A6773</f>
        <v>#N/A</v>
      </c>
    </row>
    <row r="6775" spans="1:1" x14ac:dyDescent="0.25">
      <c r="A6775" s="2" t="e">
        <f ca="1">MATCH($E$4,OFFSET(OFFSET(Journaal!$E$5,A6774,0),,,Journaal!$D$3-A6774),0)+A6774</f>
        <v>#N/A</v>
      </c>
    </row>
    <row r="6776" spans="1:1" x14ac:dyDescent="0.25">
      <c r="A6776" s="2" t="e">
        <f ca="1">MATCH($E$4,OFFSET(OFFSET(Journaal!$E$5,A6775,0),,,Journaal!$D$3-A6775),0)+A6775</f>
        <v>#N/A</v>
      </c>
    </row>
    <row r="6777" spans="1:1" x14ac:dyDescent="0.25">
      <c r="A6777" s="2" t="e">
        <f ca="1">MATCH($E$4,OFFSET(OFFSET(Journaal!$E$5,A6776,0),,,Journaal!$D$3-A6776),0)+A6776</f>
        <v>#N/A</v>
      </c>
    </row>
    <row r="6778" spans="1:1" x14ac:dyDescent="0.25">
      <c r="A6778" s="2" t="e">
        <f ca="1">MATCH($E$4,OFFSET(OFFSET(Journaal!$E$5,A6777,0),,,Journaal!$D$3-A6777),0)+A6777</f>
        <v>#N/A</v>
      </c>
    </row>
    <row r="6779" spans="1:1" x14ac:dyDescent="0.25">
      <c r="A6779" s="2" t="e">
        <f ca="1">MATCH($E$4,OFFSET(OFFSET(Journaal!$E$5,A6778,0),,,Journaal!$D$3-A6778),0)+A6778</f>
        <v>#N/A</v>
      </c>
    </row>
    <row r="6780" spans="1:1" x14ac:dyDescent="0.25">
      <c r="A6780" s="2" t="e">
        <f ca="1">MATCH($E$4,OFFSET(OFFSET(Journaal!$E$5,A6779,0),,,Journaal!$D$3-A6779),0)+A6779</f>
        <v>#N/A</v>
      </c>
    </row>
    <row r="6781" spans="1:1" x14ac:dyDescent="0.25">
      <c r="A6781" s="2" t="e">
        <f ca="1">MATCH($E$4,OFFSET(OFFSET(Journaal!$E$5,A6780,0),,,Journaal!$D$3-A6780),0)+A6780</f>
        <v>#N/A</v>
      </c>
    </row>
    <row r="6782" spans="1:1" x14ac:dyDescent="0.25">
      <c r="A6782" s="2" t="e">
        <f ca="1">MATCH($E$4,OFFSET(OFFSET(Journaal!$E$5,A6781,0),,,Journaal!$D$3-A6781),0)+A6781</f>
        <v>#N/A</v>
      </c>
    </row>
    <row r="6783" spans="1:1" x14ac:dyDescent="0.25">
      <c r="A6783" s="2" t="e">
        <f ca="1">MATCH($E$4,OFFSET(OFFSET(Journaal!$E$5,A6782,0),,,Journaal!$D$3-A6782),0)+A6782</f>
        <v>#N/A</v>
      </c>
    </row>
    <row r="6784" spans="1:1" x14ac:dyDescent="0.25">
      <c r="A6784" s="2" t="e">
        <f ca="1">MATCH($E$4,OFFSET(OFFSET(Journaal!$E$5,A6783,0),,,Journaal!$D$3-A6783),0)+A6783</f>
        <v>#N/A</v>
      </c>
    </row>
    <row r="6785" spans="1:1" x14ac:dyDescent="0.25">
      <c r="A6785" s="2" t="e">
        <f ca="1">MATCH($E$4,OFFSET(OFFSET(Journaal!$E$5,A6784,0),,,Journaal!$D$3-A6784),0)+A6784</f>
        <v>#N/A</v>
      </c>
    </row>
    <row r="6786" spans="1:1" x14ac:dyDescent="0.25">
      <c r="A6786" s="2" t="e">
        <f ca="1">MATCH($E$4,OFFSET(OFFSET(Journaal!$E$5,A6785,0),,,Journaal!$D$3-A6785),0)+A6785</f>
        <v>#N/A</v>
      </c>
    </row>
    <row r="6787" spans="1:1" x14ac:dyDescent="0.25">
      <c r="A6787" s="2" t="e">
        <f ca="1">MATCH($E$4,OFFSET(OFFSET(Journaal!$E$5,A6786,0),,,Journaal!$D$3-A6786),0)+A6786</f>
        <v>#N/A</v>
      </c>
    </row>
    <row r="6788" spans="1:1" x14ac:dyDescent="0.25">
      <c r="A6788" s="2" t="e">
        <f ca="1">MATCH($E$4,OFFSET(OFFSET(Journaal!$E$5,A6787,0),,,Journaal!$D$3-A6787),0)+A6787</f>
        <v>#N/A</v>
      </c>
    </row>
    <row r="6789" spans="1:1" x14ac:dyDescent="0.25">
      <c r="A6789" s="2" t="e">
        <f ca="1">MATCH($E$4,OFFSET(OFFSET(Journaal!$E$5,A6788,0),,,Journaal!$D$3-A6788),0)+A6788</f>
        <v>#N/A</v>
      </c>
    </row>
    <row r="6790" spans="1:1" x14ac:dyDescent="0.25">
      <c r="A6790" s="2" t="e">
        <f ca="1">MATCH($E$4,OFFSET(OFFSET(Journaal!$E$5,A6789,0),,,Journaal!$D$3-A6789),0)+A6789</f>
        <v>#N/A</v>
      </c>
    </row>
    <row r="6791" spans="1:1" x14ac:dyDescent="0.25">
      <c r="A6791" s="2" t="e">
        <f ca="1">MATCH($E$4,OFFSET(OFFSET(Journaal!$E$5,A6790,0),,,Journaal!$D$3-A6790),0)+A6790</f>
        <v>#N/A</v>
      </c>
    </row>
    <row r="6792" spans="1:1" x14ac:dyDescent="0.25">
      <c r="A6792" s="2" t="e">
        <f ca="1">MATCH($E$4,OFFSET(OFFSET(Journaal!$E$5,A6791,0),,,Journaal!$D$3-A6791),0)+A6791</f>
        <v>#N/A</v>
      </c>
    </row>
    <row r="6793" spans="1:1" x14ac:dyDescent="0.25">
      <c r="A6793" s="2" t="e">
        <f ca="1">MATCH($E$4,OFFSET(OFFSET(Journaal!$E$5,A6792,0),,,Journaal!$D$3-A6792),0)+A6792</f>
        <v>#N/A</v>
      </c>
    </row>
    <row r="6794" spans="1:1" x14ac:dyDescent="0.25">
      <c r="A6794" s="2" t="e">
        <f ca="1">MATCH($E$4,OFFSET(OFFSET(Journaal!$E$5,A6793,0),,,Journaal!$D$3-A6793),0)+A6793</f>
        <v>#N/A</v>
      </c>
    </row>
    <row r="6795" spans="1:1" x14ac:dyDescent="0.25">
      <c r="A6795" s="2" t="e">
        <f ca="1">MATCH($E$4,OFFSET(OFFSET(Journaal!$E$5,A6794,0),,,Journaal!$D$3-A6794),0)+A6794</f>
        <v>#N/A</v>
      </c>
    </row>
    <row r="6796" spans="1:1" x14ac:dyDescent="0.25">
      <c r="A6796" s="2" t="e">
        <f ca="1">MATCH($E$4,OFFSET(OFFSET(Journaal!$E$5,A6795,0),,,Journaal!$D$3-A6795),0)+A6795</f>
        <v>#N/A</v>
      </c>
    </row>
    <row r="6797" spans="1:1" x14ac:dyDescent="0.25">
      <c r="A6797" s="2" t="e">
        <f ca="1">MATCH($E$4,OFFSET(OFFSET(Journaal!$E$5,A6796,0),,,Journaal!$D$3-A6796),0)+A6796</f>
        <v>#N/A</v>
      </c>
    </row>
    <row r="6798" spans="1:1" x14ac:dyDescent="0.25">
      <c r="A6798" s="2" t="e">
        <f ca="1">MATCH($E$4,OFFSET(OFFSET(Journaal!$E$5,A6797,0),,,Journaal!$D$3-A6797),0)+A6797</f>
        <v>#N/A</v>
      </c>
    </row>
    <row r="6799" spans="1:1" x14ac:dyDescent="0.25">
      <c r="A6799" s="2" t="e">
        <f ca="1">MATCH($E$4,OFFSET(OFFSET(Journaal!$E$5,A6798,0),,,Journaal!$D$3-A6798),0)+A6798</f>
        <v>#N/A</v>
      </c>
    </row>
    <row r="6800" spans="1:1" x14ac:dyDescent="0.25">
      <c r="A6800" s="2" t="e">
        <f ca="1">MATCH($E$4,OFFSET(OFFSET(Journaal!$E$5,A6799,0),,,Journaal!$D$3-A6799),0)+A6799</f>
        <v>#N/A</v>
      </c>
    </row>
    <row r="6801" spans="1:1" x14ac:dyDescent="0.25">
      <c r="A6801" s="2" t="e">
        <f ca="1">MATCH($E$4,OFFSET(OFFSET(Journaal!$E$5,A6800,0),,,Journaal!$D$3-A6800),0)+A6800</f>
        <v>#N/A</v>
      </c>
    </row>
    <row r="6802" spans="1:1" x14ac:dyDescent="0.25">
      <c r="A6802" s="2" t="e">
        <f ca="1">MATCH($E$4,OFFSET(OFFSET(Journaal!$E$5,A6801,0),,,Journaal!$D$3-A6801),0)+A6801</f>
        <v>#N/A</v>
      </c>
    </row>
    <row r="6803" spans="1:1" x14ac:dyDescent="0.25">
      <c r="A6803" s="2" t="e">
        <f ca="1">MATCH($E$4,OFFSET(OFFSET(Journaal!$E$5,A6802,0),,,Journaal!$D$3-A6802),0)+A6802</f>
        <v>#N/A</v>
      </c>
    </row>
    <row r="6804" spans="1:1" x14ac:dyDescent="0.25">
      <c r="A6804" s="2" t="e">
        <f ca="1">MATCH($E$4,OFFSET(OFFSET(Journaal!$E$5,A6803,0),,,Journaal!$D$3-A6803),0)+A6803</f>
        <v>#N/A</v>
      </c>
    </row>
    <row r="6805" spans="1:1" x14ac:dyDescent="0.25">
      <c r="A6805" s="2" t="e">
        <f ca="1">MATCH($E$4,OFFSET(OFFSET(Journaal!$E$5,A6804,0),,,Journaal!$D$3-A6804),0)+A6804</f>
        <v>#N/A</v>
      </c>
    </row>
    <row r="6806" spans="1:1" x14ac:dyDescent="0.25">
      <c r="A6806" s="2" t="e">
        <f ca="1">MATCH($E$4,OFFSET(OFFSET(Journaal!$E$5,A6805,0),,,Journaal!$D$3-A6805),0)+A6805</f>
        <v>#N/A</v>
      </c>
    </row>
    <row r="6807" spans="1:1" x14ac:dyDescent="0.25">
      <c r="A6807" s="2" t="e">
        <f ca="1">MATCH($E$4,OFFSET(OFFSET(Journaal!$E$5,A6806,0),,,Journaal!$D$3-A6806),0)+A6806</f>
        <v>#N/A</v>
      </c>
    </row>
    <row r="6808" spans="1:1" x14ac:dyDescent="0.25">
      <c r="A6808" s="2" t="e">
        <f ca="1">MATCH($E$4,OFFSET(OFFSET(Journaal!$E$5,A6807,0),,,Journaal!$D$3-A6807),0)+A6807</f>
        <v>#N/A</v>
      </c>
    </row>
    <row r="6809" spans="1:1" x14ac:dyDescent="0.25">
      <c r="A6809" s="2" t="e">
        <f ca="1">MATCH($E$4,OFFSET(OFFSET(Journaal!$E$5,A6808,0),,,Journaal!$D$3-A6808),0)+A6808</f>
        <v>#N/A</v>
      </c>
    </row>
    <row r="6810" spans="1:1" x14ac:dyDescent="0.25">
      <c r="A6810" s="2" t="e">
        <f ca="1">MATCH($E$4,OFFSET(OFFSET(Journaal!$E$5,A6809,0),,,Journaal!$D$3-A6809),0)+A6809</f>
        <v>#N/A</v>
      </c>
    </row>
    <row r="6811" spans="1:1" x14ac:dyDescent="0.25">
      <c r="A6811" s="2" t="e">
        <f ca="1">MATCH($E$4,OFFSET(OFFSET(Journaal!$E$5,A6810,0),,,Journaal!$D$3-A6810),0)+A6810</f>
        <v>#N/A</v>
      </c>
    </row>
    <row r="6812" spans="1:1" x14ac:dyDescent="0.25">
      <c r="A6812" s="2" t="e">
        <f ca="1">MATCH($E$4,OFFSET(OFFSET(Journaal!$E$5,A6811,0),,,Journaal!$D$3-A6811),0)+A6811</f>
        <v>#N/A</v>
      </c>
    </row>
    <row r="6813" spans="1:1" x14ac:dyDescent="0.25">
      <c r="A6813" s="2" t="e">
        <f ca="1">MATCH($E$4,OFFSET(OFFSET(Journaal!$E$5,A6812,0),,,Journaal!$D$3-A6812),0)+A6812</f>
        <v>#N/A</v>
      </c>
    </row>
    <row r="6814" spans="1:1" x14ac:dyDescent="0.25">
      <c r="A6814" s="2" t="e">
        <f ca="1">MATCH($E$4,OFFSET(OFFSET(Journaal!$E$5,A6813,0),,,Journaal!$D$3-A6813),0)+A6813</f>
        <v>#N/A</v>
      </c>
    </row>
    <row r="6815" spans="1:1" x14ac:dyDescent="0.25">
      <c r="A6815" s="2" t="e">
        <f ca="1">MATCH($E$4,OFFSET(OFFSET(Journaal!$E$5,A6814,0),,,Journaal!$D$3-A6814),0)+A6814</f>
        <v>#N/A</v>
      </c>
    </row>
    <row r="6816" spans="1:1" x14ac:dyDescent="0.25">
      <c r="A6816" s="2" t="e">
        <f ca="1">MATCH($E$4,OFFSET(OFFSET(Journaal!$E$5,A6815,0),,,Journaal!$D$3-A6815),0)+A6815</f>
        <v>#N/A</v>
      </c>
    </row>
    <row r="6817" spans="1:1" x14ac:dyDescent="0.25">
      <c r="A6817" s="2" t="e">
        <f ca="1">MATCH($E$4,OFFSET(OFFSET(Journaal!$E$5,A6816,0),,,Journaal!$D$3-A6816),0)+A6816</f>
        <v>#N/A</v>
      </c>
    </row>
    <row r="6818" spans="1:1" x14ac:dyDescent="0.25">
      <c r="A6818" s="2" t="e">
        <f ca="1">MATCH($E$4,OFFSET(OFFSET(Journaal!$E$5,A6817,0),,,Journaal!$D$3-A6817),0)+A6817</f>
        <v>#N/A</v>
      </c>
    </row>
    <row r="6819" spans="1:1" x14ac:dyDescent="0.25">
      <c r="A6819" s="2" t="e">
        <f ca="1">MATCH($E$4,OFFSET(OFFSET(Journaal!$E$5,A6818,0),,,Journaal!$D$3-A6818),0)+A6818</f>
        <v>#N/A</v>
      </c>
    </row>
    <row r="6820" spans="1:1" x14ac:dyDescent="0.25">
      <c r="A6820" s="2" t="e">
        <f ca="1">MATCH($E$4,OFFSET(OFFSET(Journaal!$E$5,A6819,0),,,Journaal!$D$3-A6819),0)+A6819</f>
        <v>#N/A</v>
      </c>
    </row>
    <row r="6821" spans="1:1" x14ac:dyDescent="0.25">
      <c r="A6821" s="2" t="e">
        <f ca="1">MATCH($E$4,OFFSET(OFFSET(Journaal!$E$5,A6820,0),,,Journaal!$D$3-A6820),0)+A6820</f>
        <v>#N/A</v>
      </c>
    </row>
    <row r="6822" spans="1:1" x14ac:dyDescent="0.25">
      <c r="A6822" s="2" t="e">
        <f ca="1">MATCH($E$4,OFFSET(OFFSET(Journaal!$E$5,A6821,0),,,Journaal!$D$3-A6821),0)+A6821</f>
        <v>#N/A</v>
      </c>
    </row>
    <row r="6823" spans="1:1" x14ac:dyDescent="0.25">
      <c r="A6823" s="2" t="e">
        <f ca="1">MATCH($E$4,OFFSET(OFFSET(Journaal!$E$5,A6822,0),,,Journaal!$D$3-A6822),0)+A6822</f>
        <v>#N/A</v>
      </c>
    </row>
    <row r="6824" spans="1:1" x14ac:dyDescent="0.25">
      <c r="A6824" s="2" t="e">
        <f ca="1">MATCH($E$4,OFFSET(OFFSET(Journaal!$E$5,A6823,0),,,Journaal!$D$3-A6823),0)+A6823</f>
        <v>#N/A</v>
      </c>
    </row>
    <row r="6825" spans="1:1" x14ac:dyDescent="0.25">
      <c r="A6825" s="2" t="e">
        <f ca="1">MATCH($E$4,OFFSET(OFFSET(Journaal!$E$5,A6824,0),,,Journaal!$D$3-A6824),0)+A6824</f>
        <v>#N/A</v>
      </c>
    </row>
    <row r="6826" spans="1:1" x14ac:dyDescent="0.25">
      <c r="A6826" s="2" t="e">
        <f ca="1">MATCH($E$4,OFFSET(OFFSET(Journaal!$E$5,A6825,0),,,Journaal!$D$3-A6825),0)+A6825</f>
        <v>#N/A</v>
      </c>
    </row>
    <row r="6827" spans="1:1" x14ac:dyDescent="0.25">
      <c r="A6827" s="2" t="e">
        <f ca="1">MATCH($E$4,OFFSET(OFFSET(Journaal!$E$5,A6826,0),,,Journaal!$D$3-A6826),0)+A6826</f>
        <v>#N/A</v>
      </c>
    </row>
    <row r="6828" spans="1:1" x14ac:dyDescent="0.25">
      <c r="A6828" s="2" t="e">
        <f ca="1">MATCH($E$4,OFFSET(OFFSET(Journaal!$E$5,A6827,0),,,Journaal!$D$3-A6827),0)+A6827</f>
        <v>#N/A</v>
      </c>
    </row>
    <row r="6829" spans="1:1" x14ac:dyDescent="0.25">
      <c r="A6829" s="2" t="e">
        <f ca="1">MATCH($E$4,OFFSET(OFFSET(Journaal!$E$5,A6828,0),,,Journaal!$D$3-A6828),0)+A6828</f>
        <v>#N/A</v>
      </c>
    </row>
    <row r="6830" spans="1:1" x14ac:dyDescent="0.25">
      <c r="A6830" s="2" t="e">
        <f ca="1">MATCH($E$4,OFFSET(OFFSET(Journaal!$E$5,A6829,0),,,Journaal!$D$3-A6829),0)+A6829</f>
        <v>#N/A</v>
      </c>
    </row>
    <row r="6831" spans="1:1" x14ac:dyDescent="0.25">
      <c r="A6831" s="2" t="e">
        <f ca="1">MATCH($E$4,OFFSET(OFFSET(Journaal!$E$5,A6830,0),,,Journaal!$D$3-A6830),0)+A6830</f>
        <v>#N/A</v>
      </c>
    </row>
    <row r="6832" spans="1:1" x14ac:dyDescent="0.25">
      <c r="A6832" s="2" t="e">
        <f ca="1">MATCH($E$4,OFFSET(OFFSET(Journaal!$E$5,A6831,0),,,Journaal!$D$3-A6831),0)+A6831</f>
        <v>#N/A</v>
      </c>
    </row>
    <row r="6833" spans="1:1" x14ac:dyDescent="0.25">
      <c r="A6833" s="2" t="e">
        <f ca="1">MATCH($E$4,OFFSET(OFFSET(Journaal!$E$5,A6832,0),,,Journaal!$D$3-A6832),0)+A6832</f>
        <v>#N/A</v>
      </c>
    </row>
    <row r="6834" spans="1:1" x14ac:dyDescent="0.25">
      <c r="A6834" s="2" t="e">
        <f ca="1">MATCH($E$4,OFFSET(OFFSET(Journaal!$E$5,A6833,0),,,Journaal!$D$3-A6833),0)+A6833</f>
        <v>#N/A</v>
      </c>
    </row>
    <row r="6835" spans="1:1" x14ac:dyDescent="0.25">
      <c r="A6835" s="2" t="e">
        <f ca="1">MATCH($E$4,OFFSET(OFFSET(Journaal!$E$5,A6834,0),,,Journaal!$D$3-A6834),0)+A6834</f>
        <v>#N/A</v>
      </c>
    </row>
    <row r="6836" spans="1:1" x14ac:dyDescent="0.25">
      <c r="A6836" s="2" t="e">
        <f ca="1">MATCH($E$4,OFFSET(OFFSET(Journaal!$E$5,A6835,0),,,Journaal!$D$3-A6835),0)+A6835</f>
        <v>#N/A</v>
      </c>
    </row>
    <row r="6837" spans="1:1" x14ac:dyDescent="0.25">
      <c r="A6837" s="2" t="e">
        <f ca="1">MATCH($E$4,OFFSET(OFFSET(Journaal!$E$5,A6836,0),,,Journaal!$D$3-A6836),0)+A6836</f>
        <v>#N/A</v>
      </c>
    </row>
    <row r="6838" spans="1:1" x14ac:dyDescent="0.25">
      <c r="A6838" s="2" t="e">
        <f ca="1">MATCH($E$4,OFFSET(OFFSET(Journaal!$E$5,A6837,0),,,Journaal!$D$3-A6837),0)+A6837</f>
        <v>#N/A</v>
      </c>
    </row>
    <row r="6839" spans="1:1" x14ac:dyDescent="0.25">
      <c r="A6839" s="2" t="e">
        <f ca="1">MATCH($E$4,OFFSET(OFFSET(Journaal!$E$5,A6838,0),,,Journaal!$D$3-A6838),0)+A6838</f>
        <v>#N/A</v>
      </c>
    </row>
    <row r="6840" spans="1:1" x14ac:dyDescent="0.25">
      <c r="A6840" s="2" t="e">
        <f ca="1">MATCH($E$4,OFFSET(OFFSET(Journaal!$E$5,A6839,0),,,Journaal!$D$3-A6839),0)+A6839</f>
        <v>#N/A</v>
      </c>
    </row>
    <row r="6841" spans="1:1" x14ac:dyDescent="0.25">
      <c r="A6841" s="2" t="e">
        <f ca="1">MATCH($E$4,OFFSET(OFFSET(Journaal!$E$5,A6840,0),,,Journaal!$D$3-A6840),0)+A6840</f>
        <v>#N/A</v>
      </c>
    </row>
    <row r="6842" spans="1:1" x14ac:dyDescent="0.25">
      <c r="A6842" s="2" t="e">
        <f ca="1">MATCH($E$4,OFFSET(OFFSET(Journaal!$E$5,A6841,0),,,Journaal!$D$3-A6841),0)+A6841</f>
        <v>#N/A</v>
      </c>
    </row>
    <row r="6843" spans="1:1" x14ac:dyDescent="0.25">
      <c r="A6843" s="2" t="e">
        <f ca="1">MATCH($E$4,OFFSET(OFFSET(Journaal!$E$5,A6842,0),,,Journaal!$D$3-A6842),0)+A6842</f>
        <v>#N/A</v>
      </c>
    </row>
    <row r="6844" spans="1:1" x14ac:dyDescent="0.25">
      <c r="A6844" s="2" t="e">
        <f ca="1">MATCH($E$4,OFFSET(OFFSET(Journaal!$E$5,A6843,0),,,Journaal!$D$3-A6843),0)+A6843</f>
        <v>#N/A</v>
      </c>
    </row>
    <row r="6845" spans="1:1" x14ac:dyDescent="0.25">
      <c r="A6845" s="2" t="e">
        <f ca="1">MATCH($E$4,OFFSET(OFFSET(Journaal!$E$5,A6844,0),,,Journaal!$D$3-A6844),0)+A6844</f>
        <v>#N/A</v>
      </c>
    </row>
    <row r="6846" spans="1:1" x14ac:dyDescent="0.25">
      <c r="A6846" s="2" t="e">
        <f ca="1">MATCH($E$4,OFFSET(OFFSET(Journaal!$E$5,A6845,0),,,Journaal!$D$3-A6845),0)+A6845</f>
        <v>#N/A</v>
      </c>
    </row>
    <row r="6847" spans="1:1" x14ac:dyDescent="0.25">
      <c r="A6847" s="2" t="e">
        <f ca="1">MATCH($E$4,OFFSET(OFFSET(Journaal!$E$5,A6846,0),,,Journaal!$D$3-A6846),0)+A6846</f>
        <v>#N/A</v>
      </c>
    </row>
    <row r="6848" spans="1:1" x14ac:dyDescent="0.25">
      <c r="A6848" s="2" t="e">
        <f ca="1">MATCH($E$4,OFFSET(OFFSET(Journaal!$E$5,A6847,0),,,Journaal!$D$3-A6847),0)+A6847</f>
        <v>#N/A</v>
      </c>
    </row>
    <row r="6849" spans="1:1" x14ac:dyDescent="0.25">
      <c r="A6849" s="2" t="e">
        <f ca="1">MATCH($E$4,OFFSET(OFFSET(Journaal!$E$5,A6848,0),,,Journaal!$D$3-A6848),0)+A6848</f>
        <v>#N/A</v>
      </c>
    </row>
    <row r="6850" spans="1:1" x14ac:dyDescent="0.25">
      <c r="A6850" s="2" t="e">
        <f ca="1">MATCH($E$4,OFFSET(OFFSET(Journaal!$E$5,A6849,0),,,Journaal!$D$3-A6849),0)+A6849</f>
        <v>#N/A</v>
      </c>
    </row>
    <row r="6851" spans="1:1" x14ac:dyDescent="0.25">
      <c r="A6851" s="2" t="e">
        <f ca="1">MATCH($E$4,OFFSET(OFFSET(Journaal!$E$5,A6850,0),,,Journaal!$D$3-A6850),0)+A6850</f>
        <v>#N/A</v>
      </c>
    </row>
    <row r="6852" spans="1:1" x14ac:dyDescent="0.25">
      <c r="A6852" s="2" t="e">
        <f ca="1">MATCH($E$4,OFFSET(OFFSET(Journaal!$E$5,A6851,0),,,Journaal!$D$3-A6851),0)+A6851</f>
        <v>#N/A</v>
      </c>
    </row>
    <row r="6853" spans="1:1" x14ac:dyDescent="0.25">
      <c r="A6853" s="2" t="e">
        <f ca="1">MATCH($E$4,OFFSET(OFFSET(Journaal!$E$5,A6852,0),,,Journaal!$D$3-A6852),0)+A6852</f>
        <v>#N/A</v>
      </c>
    </row>
    <row r="6854" spans="1:1" x14ac:dyDescent="0.25">
      <c r="A6854" s="2" t="e">
        <f ca="1">MATCH($E$4,OFFSET(OFFSET(Journaal!$E$5,A6853,0),,,Journaal!$D$3-A6853),0)+A6853</f>
        <v>#N/A</v>
      </c>
    </row>
    <row r="6855" spans="1:1" x14ac:dyDescent="0.25">
      <c r="A6855" s="2" t="e">
        <f ca="1">MATCH($E$4,OFFSET(OFFSET(Journaal!$E$5,A6854,0),,,Journaal!$D$3-A6854),0)+A6854</f>
        <v>#N/A</v>
      </c>
    </row>
    <row r="6856" spans="1:1" x14ac:dyDescent="0.25">
      <c r="A6856" s="2" t="e">
        <f ca="1">MATCH($E$4,OFFSET(OFFSET(Journaal!$E$5,A6855,0),,,Journaal!$D$3-A6855),0)+A6855</f>
        <v>#N/A</v>
      </c>
    </row>
    <row r="6857" spans="1:1" x14ac:dyDescent="0.25">
      <c r="A6857" s="2" t="e">
        <f ca="1">MATCH($E$4,OFFSET(OFFSET(Journaal!$E$5,A6856,0),,,Journaal!$D$3-A6856),0)+A6856</f>
        <v>#N/A</v>
      </c>
    </row>
    <row r="6858" spans="1:1" x14ac:dyDescent="0.25">
      <c r="A6858" s="2" t="e">
        <f ca="1">MATCH($E$4,OFFSET(OFFSET(Journaal!$E$5,A6857,0),,,Journaal!$D$3-A6857),0)+A6857</f>
        <v>#N/A</v>
      </c>
    </row>
    <row r="6859" spans="1:1" x14ac:dyDescent="0.25">
      <c r="A6859" s="2" t="e">
        <f ca="1">MATCH($E$4,OFFSET(OFFSET(Journaal!$E$5,A6858,0),,,Journaal!$D$3-A6858),0)+A6858</f>
        <v>#N/A</v>
      </c>
    </row>
    <row r="6860" spans="1:1" x14ac:dyDescent="0.25">
      <c r="A6860" s="2" t="e">
        <f ca="1">MATCH($E$4,OFFSET(OFFSET(Journaal!$E$5,A6859,0),,,Journaal!$D$3-A6859),0)+A6859</f>
        <v>#N/A</v>
      </c>
    </row>
    <row r="6861" spans="1:1" x14ac:dyDescent="0.25">
      <c r="A6861" s="2" t="e">
        <f ca="1">MATCH($E$4,OFFSET(OFFSET(Journaal!$E$5,A6860,0),,,Journaal!$D$3-A6860),0)+A6860</f>
        <v>#N/A</v>
      </c>
    </row>
    <row r="6862" spans="1:1" x14ac:dyDescent="0.25">
      <c r="A6862" s="2" t="e">
        <f ca="1">MATCH($E$4,OFFSET(OFFSET(Journaal!$E$5,A6861,0),,,Journaal!$D$3-A6861),0)+A6861</f>
        <v>#N/A</v>
      </c>
    </row>
    <row r="6863" spans="1:1" x14ac:dyDescent="0.25">
      <c r="A6863" s="2" t="e">
        <f ca="1">MATCH($E$4,OFFSET(OFFSET(Journaal!$E$5,A6862,0),,,Journaal!$D$3-A6862),0)+A6862</f>
        <v>#N/A</v>
      </c>
    </row>
    <row r="6864" spans="1:1" x14ac:dyDescent="0.25">
      <c r="A6864" s="2" t="e">
        <f ca="1">MATCH($E$4,OFFSET(OFFSET(Journaal!$E$5,A6863,0),,,Journaal!$D$3-A6863),0)+A6863</f>
        <v>#N/A</v>
      </c>
    </row>
    <row r="6865" spans="1:1" x14ac:dyDescent="0.25">
      <c r="A6865" s="2" t="e">
        <f ca="1">MATCH($E$4,OFFSET(OFFSET(Journaal!$E$5,A6864,0),,,Journaal!$D$3-A6864),0)+A6864</f>
        <v>#N/A</v>
      </c>
    </row>
    <row r="6866" spans="1:1" x14ac:dyDescent="0.25">
      <c r="A6866" s="2" t="e">
        <f ca="1">MATCH($E$4,OFFSET(OFFSET(Journaal!$E$5,A6865,0),,,Journaal!$D$3-A6865),0)+A6865</f>
        <v>#N/A</v>
      </c>
    </row>
    <row r="6867" spans="1:1" x14ac:dyDescent="0.25">
      <c r="A6867" s="2" t="e">
        <f ca="1">MATCH($E$4,OFFSET(OFFSET(Journaal!$E$5,A6866,0),,,Journaal!$D$3-A6866),0)+A6866</f>
        <v>#N/A</v>
      </c>
    </row>
    <row r="6868" spans="1:1" x14ac:dyDescent="0.25">
      <c r="A6868" s="2" t="e">
        <f ca="1">MATCH($E$4,OFFSET(OFFSET(Journaal!$E$5,A6867,0),,,Journaal!$D$3-A6867),0)+A6867</f>
        <v>#N/A</v>
      </c>
    </row>
    <row r="6869" spans="1:1" x14ac:dyDescent="0.25">
      <c r="A6869" s="2" t="e">
        <f ca="1">MATCH($E$4,OFFSET(OFFSET(Journaal!$E$5,A6868,0),,,Journaal!$D$3-A6868),0)+A6868</f>
        <v>#N/A</v>
      </c>
    </row>
    <row r="6870" spans="1:1" x14ac:dyDescent="0.25">
      <c r="A6870" s="2" t="e">
        <f ca="1">MATCH($E$4,OFFSET(OFFSET(Journaal!$E$5,A6869,0),,,Journaal!$D$3-A6869),0)+A6869</f>
        <v>#N/A</v>
      </c>
    </row>
    <row r="6871" spans="1:1" x14ac:dyDescent="0.25">
      <c r="A6871" s="2" t="e">
        <f ca="1">MATCH($E$4,OFFSET(OFFSET(Journaal!$E$5,A6870,0),,,Journaal!$D$3-A6870),0)+A6870</f>
        <v>#N/A</v>
      </c>
    </row>
    <row r="6872" spans="1:1" x14ac:dyDescent="0.25">
      <c r="A6872" s="2" t="e">
        <f ca="1">MATCH($E$4,OFFSET(OFFSET(Journaal!$E$5,A6871,0),,,Journaal!$D$3-A6871),0)+A6871</f>
        <v>#N/A</v>
      </c>
    </row>
    <row r="6873" spans="1:1" x14ac:dyDescent="0.25">
      <c r="A6873" s="2" t="e">
        <f ca="1">MATCH($E$4,OFFSET(OFFSET(Journaal!$E$5,A6872,0),,,Journaal!$D$3-A6872),0)+A6872</f>
        <v>#N/A</v>
      </c>
    </row>
    <row r="6874" spans="1:1" x14ac:dyDescent="0.25">
      <c r="A6874" s="2" t="e">
        <f ca="1">MATCH($E$4,OFFSET(OFFSET(Journaal!$E$5,A6873,0),,,Journaal!$D$3-A6873),0)+A6873</f>
        <v>#N/A</v>
      </c>
    </row>
    <row r="6875" spans="1:1" x14ac:dyDescent="0.25">
      <c r="A6875" s="2" t="e">
        <f ca="1">MATCH($E$4,OFFSET(OFFSET(Journaal!$E$5,A6874,0),,,Journaal!$D$3-A6874),0)+A6874</f>
        <v>#N/A</v>
      </c>
    </row>
    <row r="6876" spans="1:1" x14ac:dyDescent="0.25">
      <c r="A6876" s="2" t="e">
        <f ca="1">MATCH($E$4,OFFSET(OFFSET(Journaal!$E$5,A6875,0),,,Journaal!$D$3-A6875),0)+A6875</f>
        <v>#N/A</v>
      </c>
    </row>
    <row r="6877" spans="1:1" x14ac:dyDescent="0.25">
      <c r="A6877" s="2" t="e">
        <f ca="1">MATCH($E$4,OFFSET(OFFSET(Journaal!$E$5,A6876,0),,,Journaal!$D$3-A6876),0)+A6876</f>
        <v>#N/A</v>
      </c>
    </row>
    <row r="6878" spans="1:1" x14ac:dyDescent="0.25">
      <c r="A6878" s="2" t="e">
        <f ca="1">MATCH($E$4,OFFSET(OFFSET(Journaal!$E$5,A6877,0),,,Journaal!$D$3-A6877),0)+A6877</f>
        <v>#N/A</v>
      </c>
    </row>
    <row r="6879" spans="1:1" x14ac:dyDescent="0.25">
      <c r="A6879" s="2" t="e">
        <f ca="1">MATCH($E$4,OFFSET(OFFSET(Journaal!$E$5,A6878,0),,,Journaal!$D$3-A6878),0)+A6878</f>
        <v>#N/A</v>
      </c>
    </row>
    <row r="6880" spans="1:1" x14ac:dyDescent="0.25">
      <c r="A6880" s="2" t="e">
        <f ca="1">MATCH($E$4,OFFSET(OFFSET(Journaal!$E$5,A6879,0),,,Journaal!$D$3-A6879),0)+A6879</f>
        <v>#N/A</v>
      </c>
    </row>
    <row r="6881" spans="1:1" x14ac:dyDescent="0.25">
      <c r="A6881" s="2" t="e">
        <f ca="1">MATCH($E$4,OFFSET(OFFSET(Journaal!$E$5,A6880,0),,,Journaal!$D$3-A6880),0)+A6880</f>
        <v>#N/A</v>
      </c>
    </row>
    <row r="6882" spans="1:1" x14ac:dyDescent="0.25">
      <c r="A6882" s="2" t="e">
        <f ca="1">MATCH($E$4,OFFSET(OFFSET(Journaal!$E$5,A6881,0),,,Journaal!$D$3-A6881),0)+A6881</f>
        <v>#N/A</v>
      </c>
    </row>
    <row r="6883" spans="1:1" x14ac:dyDescent="0.25">
      <c r="A6883" s="2" t="e">
        <f ca="1">MATCH($E$4,OFFSET(OFFSET(Journaal!$E$5,A6882,0),,,Journaal!$D$3-A6882),0)+A6882</f>
        <v>#N/A</v>
      </c>
    </row>
    <row r="6884" spans="1:1" x14ac:dyDescent="0.25">
      <c r="A6884" s="2" t="e">
        <f ca="1">MATCH($E$4,OFFSET(OFFSET(Journaal!$E$5,A6883,0),,,Journaal!$D$3-A6883),0)+A6883</f>
        <v>#N/A</v>
      </c>
    </row>
    <row r="6885" spans="1:1" x14ac:dyDescent="0.25">
      <c r="A6885" s="2" t="e">
        <f ca="1">MATCH($E$4,OFFSET(OFFSET(Journaal!$E$5,A6884,0),,,Journaal!$D$3-A6884),0)+A6884</f>
        <v>#N/A</v>
      </c>
    </row>
    <row r="6886" spans="1:1" x14ac:dyDescent="0.25">
      <c r="A6886" s="2" t="e">
        <f ca="1">MATCH($E$4,OFFSET(OFFSET(Journaal!$E$5,A6885,0),,,Journaal!$D$3-A6885),0)+A6885</f>
        <v>#N/A</v>
      </c>
    </row>
    <row r="6887" spans="1:1" x14ac:dyDescent="0.25">
      <c r="A6887" s="2" t="e">
        <f ca="1">MATCH($E$4,OFFSET(OFFSET(Journaal!$E$5,A6886,0),,,Journaal!$D$3-A6886),0)+A6886</f>
        <v>#N/A</v>
      </c>
    </row>
    <row r="6888" spans="1:1" x14ac:dyDescent="0.25">
      <c r="A6888" s="2" t="e">
        <f ca="1">MATCH($E$4,OFFSET(OFFSET(Journaal!$E$5,A6887,0),,,Journaal!$D$3-A6887),0)+A6887</f>
        <v>#N/A</v>
      </c>
    </row>
    <row r="6889" spans="1:1" x14ac:dyDescent="0.25">
      <c r="A6889" s="2" t="e">
        <f ca="1">MATCH($E$4,OFFSET(OFFSET(Journaal!$E$5,A6888,0),,,Journaal!$D$3-A6888),0)+A6888</f>
        <v>#N/A</v>
      </c>
    </row>
    <row r="6890" spans="1:1" x14ac:dyDescent="0.25">
      <c r="A6890" s="2" t="e">
        <f ca="1">MATCH($E$4,OFFSET(OFFSET(Journaal!$E$5,A6889,0),,,Journaal!$D$3-A6889),0)+A6889</f>
        <v>#N/A</v>
      </c>
    </row>
    <row r="6891" spans="1:1" x14ac:dyDescent="0.25">
      <c r="A6891" s="2" t="e">
        <f ca="1">MATCH($E$4,OFFSET(OFFSET(Journaal!$E$5,A6890,0),,,Journaal!$D$3-A6890),0)+A6890</f>
        <v>#N/A</v>
      </c>
    </row>
    <row r="6892" spans="1:1" x14ac:dyDescent="0.25">
      <c r="A6892" s="2" t="e">
        <f ca="1">MATCH($E$4,OFFSET(OFFSET(Journaal!$E$5,A6891,0),,,Journaal!$D$3-A6891),0)+A6891</f>
        <v>#N/A</v>
      </c>
    </row>
    <row r="6893" spans="1:1" x14ac:dyDescent="0.25">
      <c r="A6893" s="2" t="e">
        <f ca="1">MATCH($E$4,OFFSET(OFFSET(Journaal!$E$5,A6892,0),,,Journaal!$D$3-A6892),0)+A6892</f>
        <v>#N/A</v>
      </c>
    </row>
    <row r="6894" spans="1:1" x14ac:dyDescent="0.25">
      <c r="A6894" s="2" t="e">
        <f ca="1">MATCH($E$4,OFFSET(OFFSET(Journaal!$E$5,A6893,0),,,Journaal!$D$3-A6893),0)+A6893</f>
        <v>#N/A</v>
      </c>
    </row>
    <row r="6895" spans="1:1" x14ac:dyDescent="0.25">
      <c r="A6895" s="2" t="e">
        <f ca="1">MATCH($E$4,OFFSET(OFFSET(Journaal!$E$5,A6894,0),,,Journaal!$D$3-A6894),0)+A6894</f>
        <v>#N/A</v>
      </c>
    </row>
    <row r="6896" spans="1:1" x14ac:dyDescent="0.25">
      <c r="A6896" s="2" t="e">
        <f ca="1">MATCH($E$4,OFFSET(OFFSET(Journaal!$E$5,A6895,0),,,Journaal!$D$3-A6895),0)+A6895</f>
        <v>#N/A</v>
      </c>
    </row>
    <row r="6897" spans="1:1" x14ac:dyDescent="0.25">
      <c r="A6897" s="2" t="e">
        <f ca="1">MATCH($E$4,OFFSET(OFFSET(Journaal!$E$5,A6896,0),,,Journaal!$D$3-A6896),0)+A6896</f>
        <v>#N/A</v>
      </c>
    </row>
    <row r="6898" spans="1:1" x14ac:dyDescent="0.25">
      <c r="A6898" s="2" t="e">
        <f ca="1">MATCH($E$4,OFFSET(OFFSET(Journaal!$E$5,A6897,0),,,Journaal!$D$3-A6897),0)+A6897</f>
        <v>#N/A</v>
      </c>
    </row>
    <row r="6899" spans="1:1" x14ac:dyDescent="0.25">
      <c r="A6899" s="2" t="e">
        <f ca="1">MATCH($E$4,OFFSET(OFFSET(Journaal!$E$5,A6898,0),,,Journaal!$D$3-A6898),0)+A6898</f>
        <v>#N/A</v>
      </c>
    </row>
    <row r="6900" spans="1:1" x14ac:dyDescent="0.25">
      <c r="A6900" s="2" t="e">
        <f ca="1">MATCH($E$4,OFFSET(OFFSET(Journaal!$E$5,A6899,0),,,Journaal!$D$3-A6899),0)+A6899</f>
        <v>#N/A</v>
      </c>
    </row>
    <row r="6901" spans="1:1" x14ac:dyDescent="0.25">
      <c r="A6901" s="2" t="e">
        <f ca="1">MATCH($E$4,OFFSET(OFFSET(Journaal!$E$5,A6900,0),,,Journaal!$D$3-A6900),0)+A6900</f>
        <v>#N/A</v>
      </c>
    </row>
    <row r="6902" spans="1:1" x14ac:dyDescent="0.25">
      <c r="A6902" s="2" t="e">
        <f ca="1">MATCH($E$4,OFFSET(OFFSET(Journaal!$E$5,A6901,0),,,Journaal!$D$3-A6901),0)+A6901</f>
        <v>#N/A</v>
      </c>
    </row>
    <row r="6903" spans="1:1" x14ac:dyDescent="0.25">
      <c r="A6903" s="2" t="e">
        <f ca="1">MATCH($E$4,OFFSET(OFFSET(Journaal!$E$5,A6902,0),,,Journaal!$D$3-A6902),0)+A6902</f>
        <v>#N/A</v>
      </c>
    </row>
    <row r="6904" spans="1:1" x14ac:dyDescent="0.25">
      <c r="A6904" s="2" t="e">
        <f ca="1">MATCH($E$4,OFFSET(OFFSET(Journaal!$E$5,A6903,0),,,Journaal!$D$3-A6903),0)+A6903</f>
        <v>#N/A</v>
      </c>
    </row>
    <row r="6905" spans="1:1" x14ac:dyDescent="0.25">
      <c r="A6905" s="2" t="e">
        <f ca="1">MATCH($E$4,OFFSET(OFFSET(Journaal!$E$5,A6904,0),,,Journaal!$D$3-A6904),0)+A6904</f>
        <v>#N/A</v>
      </c>
    </row>
    <row r="6906" spans="1:1" x14ac:dyDescent="0.25">
      <c r="A6906" s="2" t="e">
        <f ca="1">MATCH($E$4,OFFSET(OFFSET(Journaal!$E$5,A6905,0),,,Journaal!$D$3-A6905),0)+A6905</f>
        <v>#N/A</v>
      </c>
    </row>
    <row r="6907" spans="1:1" x14ac:dyDescent="0.25">
      <c r="A6907" s="2" t="e">
        <f ca="1">MATCH($E$4,OFFSET(OFFSET(Journaal!$E$5,A6906,0),,,Journaal!$D$3-A6906),0)+A6906</f>
        <v>#N/A</v>
      </c>
    </row>
    <row r="6908" spans="1:1" x14ac:dyDescent="0.25">
      <c r="A6908" s="2" t="e">
        <f ca="1">MATCH($E$4,OFFSET(OFFSET(Journaal!$E$5,A6907,0),,,Journaal!$D$3-A6907),0)+A6907</f>
        <v>#N/A</v>
      </c>
    </row>
    <row r="6909" spans="1:1" x14ac:dyDescent="0.25">
      <c r="A6909" s="2" t="e">
        <f ca="1">MATCH($E$4,OFFSET(OFFSET(Journaal!$E$5,A6908,0),,,Journaal!$D$3-A6908),0)+A6908</f>
        <v>#N/A</v>
      </c>
    </row>
    <row r="6910" spans="1:1" x14ac:dyDescent="0.25">
      <c r="A6910" s="2" t="e">
        <f ca="1">MATCH($E$4,OFFSET(OFFSET(Journaal!$E$5,A6909,0),,,Journaal!$D$3-A6909),0)+A6909</f>
        <v>#N/A</v>
      </c>
    </row>
    <row r="6911" spans="1:1" x14ac:dyDescent="0.25">
      <c r="A6911" s="2" t="e">
        <f ca="1">MATCH($E$4,OFFSET(OFFSET(Journaal!$E$5,A6910,0),,,Journaal!$D$3-A6910),0)+A6910</f>
        <v>#N/A</v>
      </c>
    </row>
    <row r="6912" spans="1:1" x14ac:dyDescent="0.25">
      <c r="A6912" s="2" t="e">
        <f ca="1">MATCH($E$4,OFFSET(OFFSET(Journaal!$E$5,A6911,0),,,Journaal!$D$3-A6911),0)+A6911</f>
        <v>#N/A</v>
      </c>
    </row>
    <row r="6913" spans="1:1" x14ac:dyDescent="0.25">
      <c r="A6913" s="2" t="e">
        <f ca="1">MATCH($E$4,OFFSET(OFFSET(Journaal!$E$5,A6912,0),,,Journaal!$D$3-A6912),0)+A6912</f>
        <v>#N/A</v>
      </c>
    </row>
    <row r="6914" spans="1:1" x14ac:dyDescent="0.25">
      <c r="A6914" s="2" t="e">
        <f ca="1">MATCH($E$4,OFFSET(OFFSET(Journaal!$E$5,A6913,0),,,Journaal!$D$3-A6913),0)+A6913</f>
        <v>#N/A</v>
      </c>
    </row>
    <row r="6915" spans="1:1" x14ac:dyDescent="0.25">
      <c r="A6915" s="2" t="e">
        <f ca="1">MATCH($E$4,OFFSET(OFFSET(Journaal!$E$5,A6914,0),,,Journaal!$D$3-A6914),0)+A6914</f>
        <v>#N/A</v>
      </c>
    </row>
    <row r="6916" spans="1:1" x14ac:dyDescent="0.25">
      <c r="A6916" s="2" t="e">
        <f ca="1">MATCH($E$4,OFFSET(OFFSET(Journaal!$E$5,A6915,0),,,Journaal!$D$3-A6915),0)+A6915</f>
        <v>#N/A</v>
      </c>
    </row>
    <row r="6917" spans="1:1" x14ac:dyDescent="0.25">
      <c r="A6917" s="2" t="e">
        <f ca="1">MATCH($E$4,OFFSET(OFFSET(Journaal!$E$5,A6916,0),,,Journaal!$D$3-A6916),0)+A6916</f>
        <v>#N/A</v>
      </c>
    </row>
    <row r="6918" spans="1:1" x14ac:dyDescent="0.25">
      <c r="A6918" s="2" t="e">
        <f ca="1">MATCH($E$4,OFFSET(OFFSET(Journaal!$E$5,A6917,0),,,Journaal!$D$3-A6917),0)+A6917</f>
        <v>#N/A</v>
      </c>
    </row>
    <row r="6919" spans="1:1" x14ac:dyDescent="0.25">
      <c r="A6919" s="2" t="e">
        <f ca="1">MATCH($E$4,OFFSET(OFFSET(Journaal!$E$5,A6918,0),,,Journaal!$D$3-A6918),0)+A6918</f>
        <v>#N/A</v>
      </c>
    </row>
    <row r="6920" spans="1:1" x14ac:dyDescent="0.25">
      <c r="A6920" s="2" t="e">
        <f ca="1">MATCH($E$4,OFFSET(OFFSET(Journaal!$E$5,A6919,0),,,Journaal!$D$3-A6919),0)+A6919</f>
        <v>#N/A</v>
      </c>
    </row>
    <row r="6921" spans="1:1" x14ac:dyDescent="0.25">
      <c r="A6921" s="2" t="e">
        <f ca="1">MATCH($E$4,OFFSET(OFFSET(Journaal!$E$5,A6920,0),,,Journaal!$D$3-A6920),0)+A6920</f>
        <v>#N/A</v>
      </c>
    </row>
    <row r="6922" spans="1:1" x14ac:dyDescent="0.25">
      <c r="A6922" s="2" t="e">
        <f ca="1">MATCH($E$4,OFFSET(OFFSET(Journaal!$E$5,A6921,0),,,Journaal!$D$3-A6921),0)+A6921</f>
        <v>#N/A</v>
      </c>
    </row>
    <row r="6923" spans="1:1" x14ac:dyDescent="0.25">
      <c r="A6923" s="2" t="e">
        <f ca="1">MATCH($E$4,OFFSET(OFFSET(Journaal!$E$5,A6922,0),,,Journaal!$D$3-A6922),0)+A6922</f>
        <v>#N/A</v>
      </c>
    </row>
    <row r="6924" spans="1:1" x14ac:dyDescent="0.25">
      <c r="A6924" s="2" t="e">
        <f ca="1">MATCH($E$4,OFFSET(OFFSET(Journaal!$E$5,A6923,0),,,Journaal!$D$3-A6923),0)+A6923</f>
        <v>#N/A</v>
      </c>
    </row>
    <row r="6925" spans="1:1" x14ac:dyDescent="0.25">
      <c r="A6925" s="2" t="e">
        <f ca="1">MATCH($E$4,OFFSET(OFFSET(Journaal!$E$5,A6924,0),,,Journaal!$D$3-A6924),0)+A6924</f>
        <v>#N/A</v>
      </c>
    </row>
    <row r="6926" spans="1:1" x14ac:dyDescent="0.25">
      <c r="A6926" s="2" t="e">
        <f ca="1">MATCH($E$4,OFFSET(OFFSET(Journaal!$E$5,A6925,0),,,Journaal!$D$3-A6925),0)+A6925</f>
        <v>#N/A</v>
      </c>
    </row>
    <row r="6927" spans="1:1" x14ac:dyDescent="0.25">
      <c r="A6927" s="2" t="e">
        <f ca="1">MATCH($E$4,OFFSET(OFFSET(Journaal!$E$5,A6926,0),,,Journaal!$D$3-A6926),0)+A6926</f>
        <v>#N/A</v>
      </c>
    </row>
    <row r="6928" spans="1:1" x14ac:dyDescent="0.25">
      <c r="A6928" s="2" t="e">
        <f ca="1">MATCH($E$4,OFFSET(OFFSET(Journaal!$E$5,A6927,0),,,Journaal!$D$3-A6927),0)+A6927</f>
        <v>#N/A</v>
      </c>
    </row>
    <row r="6929" spans="1:1" x14ac:dyDescent="0.25">
      <c r="A6929" s="2" t="e">
        <f ca="1">MATCH($E$4,OFFSET(OFFSET(Journaal!$E$5,A6928,0),,,Journaal!$D$3-A6928),0)+A6928</f>
        <v>#N/A</v>
      </c>
    </row>
    <row r="6930" spans="1:1" x14ac:dyDescent="0.25">
      <c r="A6930" s="2" t="e">
        <f ca="1">MATCH($E$4,OFFSET(OFFSET(Journaal!$E$5,A6929,0),,,Journaal!$D$3-A6929),0)+A6929</f>
        <v>#N/A</v>
      </c>
    </row>
    <row r="6931" spans="1:1" x14ac:dyDescent="0.25">
      <c r="A6931" s="2" t="e">
        <f ca="1">MATCH($E$4,OFFSET(OFFSET(Journaal!$E$5,A6930,0),,,Journaal!$D$3-A6930),0)+A6930</f>
        <v>#N/A</v>
      </c>
    </row>
    <row r="6932" spans="1:1" x14ac:dyDescent="0.25">
      <c r="A6932" s="2" t="e">
        <f ca="1">MATCH($E$4,OFFSET(OFFSET(Journaal!$E$5,A6931,0),,,Journaal!$D$3-A6931),0)+A6931</f>
        <v>#N/A</v>
      </c>
    </row>
    <row r="6933" spans="1:1" x14ac:dyDescent="0.25">
      <c r="A6933" s="2" t="e">
        <f ca="1">MATCH($E$4,OFFSET(OFFSET(Journaal!$E$5,A6932,0),,,Journaal!$D$3-A6932),0)+A6932</f>
        <v>#N/A</v>
      </c>
    </row>
    <row r="6934" spans="1:1" x14ac:dyDescent="0.25">
      <c r="A6934" s="2" t="e">
        <f ca="1">MATCH($E$4,OFFSET(OFFSET(Journaal!$E$5,A6933,0),,,Journaal!$D$3-A6933),0)+A6933</f>
        <v>#N/A</v>
      </c>
    </row>
    <row r="6935" spans="1:1" x14ac:dyDescent="0.25">
      <c r="A6935" s="2" t="e">
        <f ca="1">MATCH($E$4,OFFSET(OFFSET(Journaal!$E$5,A6934,0),,,Journaal!$D$3-A6934),0)+A6934</f>
        <v>#N/A</v>
      </c>
    </row>
    <row r="6936" spans="1:1" x14ac:dyDescent="0.25">
      <c r="A6936" s="2" t="e">
        <f ca="1">MATCH($E$4,OFFSET(OFFSET(Journaal!$E$5,A6935,0),,,Journaal!$D$3-A6935),0)+A6935</f>
        <v>#N/A</v>
      </c>
    </row>
    <row r="6937" spans="1:1" x14ac:dyDescent="0.25">
      <c r="A6937" s="2" t="e">
        <f ca="1">MATCH($E$4,OFFSET(OFFSET(Journaal!$E$5,A6936,0),,,Journaal!$D$3-A6936),0)+A6936</f>
        <v>#N/A</v>
      </c>
    </row>
    <row r="6938" spans="1:1" x14ac:dyDescent="0.25">
      <c r="A6938" s="2" t="e">
        <f ca="1">MATCH($E$4,OFFSET(OFFSET(Journaal!$E$5,A6937,0),,,Journaal!$D$3-A6937),0)+A6937</f>
        <v>#N/A</v>
      </c>
    </row>
    <row r="6939" spans="1:1" x14ac:dyDescent="0.25">
      <c r="A6939" s="2" t="e">
        <f ca="1">MATCH($E$4,OFFSET(OFFSET(Journaal!$E$5,A6938,0),,,Journaal!$D$3-A6938),0)+A6938</f>
        <v>#N/A</v>
      </c>
    </row>
    <row r="6940" spans="1:1" x14ac:dyDescent="0.25">
      <c r="A6940" s="2" t="e">
        <f ca="1">MATCH($E$4,OFFSET(OFFSET(Journaal!$E$5,A6939,0),,,Journaal!$D$3-A6939),0)+A6939</f>
        <v>#N/A</v>
      </c>
    </row>
    <row r="6941" spans="1:1" x14ac:dyDescent="0.25">
      <c r="A6941" s="2" t="e">
        <f ca="1">MATCH($E$4,OFFSET(OFFSET(Journaal!$E$5,A6940,0),,,Journaal!$D$3-A6940),0)+A6940</f>
        <v>#N/A</v>
      </c>
    </row>
    <row r="6942" spans="1:1" x14ac:dyDescent="0.25">
      <c r="A6942" s="2" t="e">
        <f ca="1">MATCH($E$4,OFFSET(OFFSET(Journaal!$E$5,A6941,0),,,Journaal!$D$3-A6941),0)+A6941</f>
        <v>#N/A</v>
      </c>
    </row>
    <row r="6943" spans="1:1" x14ac:dyDescent="0.25">
      <c r="A6943" s="2" t="e">
        <f ca="1">MATCH($E$4,OFFSET(OFFSET(Journaal!$E$5,A6942,0),,,Journaal!$D$3-A6942),0)+A6942</f>
        <v>#N/A</v>
      </c>
    </row>
    <row r="6944" spans="1:1" x14ac:dyDescent="0.25">
      <c r="A6944" s="2" t="e">
        <f ca="1">MATCH($E$4,OFFSET(OFFSET(Journaal!$E$5,A6943,0),,,Journaal!$D$3-A6943),0)+A6943</f>
        <v>#N/A</v>
      </c>
    </row>
    <row r="6945" spans="1:1" x14ac:dyDescent="0.25">
      <c r="A6945" s="2" t="e">
        <f ca="1">MATCH($E$4,OFFSET(OFFSET(Journaal!$E$5,A6944,0),,,Journaal!$D$3-A6944),0)+A6944</f>
        <v>#N/A</v>
      </c>
    </row>
    <row r="6946" spans="1:1" x14ac:dyDescent="0.25">
      <c r="A6946" s="2" t="e">
        <f ca="1">MATCH($E$4,OFFSET(OFFSET(Journaal!$E$5,A6945,0),,,Journaal!$D$3-A6945),0)+A6945</f>
        <v>#N/A</v>
      </c>
    </row>
    <row r="6947" spans="1:1" x14ac:dyDescent="0.25">
      <c r="A6947" s="2" t="e">
        <f ca="1">MATCH($E$4,OFFSET(OFFSET(Journaal!$E$5,A6946,0),,,Journaal!$D$3-A6946),0)+A6946</f>
        <v>#N/A</v>
      </c>
    </row>
    <row r="6948" spans="1:1" x14ac:dyDescent="0.25">
      <c r="A6948" s="2" t="e">
        <f ca="1">MATCH($E$4,OFFSET(OFFSET(Journaal!$E$5,A6947,0),,,Journaal!$D$3-A6947),0)+A6947</f>
        <v>#N/A</v>
      </c>
    </row>
    <row r="6949" spans="1:1" x14ac:dyDescent="0.25">
      <c r="A6949" s="2" t="e">
        <f ca="1">MATCH($E$4,OFFSET(OFFSET(Journaal!$E$5,A6948,0),,,Journaal!$D$3-A6948),0)+A6948</f>
        <v>#N/A</v>
      </c>
    </row>
    <row r="6950" spans="1:1" x14ac:dyDescent="0.25">
      <c r="A6950" s="2" t="e">
        <f ca="1">MATCH($E$4,OFFSET(OFFSET(Journaal!$E$5,A6949,0),,,Journaal!$D$3-A6949),0)+A6949</f>
        <v>#N/A</v>
      </c>
    </row>
    <row r="6951" spans="1:1" x14ac:dyDescent="0.25">
      <c r="A6951" s="2" t="e">
        <f ca="1">MATCH($E$4,OFFSET(OFFSET(Journaal!$E$5,A6950,0),,,Journaal!$D$3-A6950),0)+A6950</f>
        <v>#N/A</v>
      </c>
    </row>
    <row r="6952" spans="1:1" x14ac:dyDescent="0.25">
      <c r="A6952" s="2" t="e">
        <f ca="1">MATCH($E$4,OFFSET(OFFSET(Journaal!$E$5,A6951,0),,,Journaal!$D$3-A6951),0)+A6951</f>
        <v>#N/A</v>
      </c>
    </row>
    <row r="6953" spans="1:1" x14ac:dyDescent="0.25">
      <c r="A6953" s="2" t="e">
        <f ca="1">MATCH($E$4,OFFSET(OFFSET(Journaal!$E$5,A6952,0),,,Journaal!$D$3-A6952),0)+A6952</f>
        <v>#N/A</v>
      </c>
    </row>
    <row r="6954" spans="1:1" x14ac:dyDescent="0.25">
      <c r="A6954" s="2" t="e">
        <f ca="1">MATCH($E$4,OFFSET(OFFSET(Journaal!$E$5,A6953,0),,,Journaal!$D$3-A6953),0)+A6953</f>
        <v>#N/A</v>
      </c>
    </row>
    <row r="6955" spans="1:1" x14ac:dyDescent="0.25">
      <c r="A6955" s="2" t="e">
        <f ca="1">MATCH($E$4,OFFSET(OFFSET(Journaal!$E$5,A6954,0),,,Journaal!$D$3-A6954),0)+A6954</f>
        <v>#N/A</v>
      </c>
    </row>
    <row r="6956" spans="1:1" x14ac:dyDescent="0.25">
      <c r="A6956" s="2" t="e">
        <f ca="1">MATCH($E$4,OFFSET(OFFSET(Journaal!$E$5,A6955,0),,,Journaal!$D$3-A6955),0)+A6955</f>
        <v>#N/A</v>
      </c>
    </row>
    <row r="6957" spans="1:1" x14ac:dyDescent="0.25">
      <c r="A6957" s="2" t="e">
        <f ca="1">MATCH($E$4,OFFSET(OFFSET(Journaal!$E$5,A6956,0),,,Journaal!$D$3-A6956),0)+A6956</f>
        <v>#N/A</v>
      </c>
    </row>
    <row r="6958" spans="1:1" x14ac:dyDescent="0.25">
      <c r="A6958" s="2" t="e">
        <f ca="1">MATCH($E$4,OFFSET(OFFSET(Journaal!$E$5,A6957,0),,,Journaal!$D$3-A6957),0)+A6957</f>
        <v>#N/A</v>
      </c>
    </row>
    <row r="6959" spans="1:1" x14ac:dyDescent="0.25">
      <c r="A6959" s="2" t="e">
        <f ca="1">MATCH($E$4,OFFSET(OFFSET(Journaal!$E$5,A6958,0),,,Journaal!$D$3-A6958),0)+A6958</f>
        <v>#N/A</v>
      </c>
    </row>
    <row r="6960" spans="1:1" x14ac:dyDescent="0.25">
      <c r="A6960" s="2" t="e">
        <f ca="1">MATCH($E$4,OFFSET(OFFSET(Journaal!$E$5,A6959,0),,,Journaal!$D$3-A6959),0)+A6959</f>
        <v>#N/A</v>
      </c>
    </row>
    <row r="6961" spans="1:1" x14ac:dyDescent="0.25">
      <c r="A6961" s="2" t="e">
        <f ca="1">MATCH($E$4,OFFSET(OFFSET(Journaal!$E$5,A6960,0),,,Journaal!$D$3-A6960),0)+A6960</f>
        <v>#N/A</v>
      </c>
    </row>
    <row r="6962" spans="1:1" x14ac:dyDescent="0.25">
      <c r="A6962" s="2" t="e">
        <f ca="1">MATCH($E$4,OFFSET(OFFSET(Journaal!$E$5,A6961,0),,,Journaal!$D$3-A6961),0)+A6961</f>
        <v>#N/A</v>
      </c>
    </row>
    <row r="6963" spans="1:1" x14ac:dyDescent="0.25">
      <c r="A6963" s="2" t="e">
        <f ca="1">MATCH($E$4,OFFSET(OFFSET(Journaal!$E$5,A6962,0),,,Journaal!$D$3-A6962),0)+A6962</f>
        <v>#N/A</v>
      </c>
    </row>
    <row r="6964" spans="1:1" x14ac:dyDescent="0.25">
      <c r="A6964" s="2" t="e">
        <f ca="1">MATCH($E$4,OFFSET(OFFSET(Journaal!$E$5,A6963,0),,,Journaal!$D$3-A6963),0)+A6963</f>
        <v>#N/A</v>
      </c>
    </row>
    <row r="6965" spans="1:1" x14ac:dyDescent="0.25">
      <c r="A6965" s="2" t="e">
        <f ca="1">MATCH($E$4,OFFSET(OFFSET(Journaal!$E$5,A6964,0),,,Journaal!$D$3-A6964),0)+A6964</f>
        <v>#N/A</v>
      </c>
    </row>
    <row r="6966" spans="1:1" x14ac:dyDescent="0.25">
      <c r="A6966" s="2" t="e">
        <f ca="1">MATCH($E$4,OFFSET(OFFSET(Journaal!$E$5,A6965,0),,,Journaal!$D$3-A6965),0)+A6965</f>
        <v>#N/A</v>
      </c>
    </row>
    <row r="6967" spans="1:1" x14ac:dyDescent="0.25">
      <c r="A6967" s="2" t="e">
        <f ca="1">MATCH($E$4,OFFSET(OFFSET(Journaal!$E$5,A6966,0),,,Journaal!$D$3-A6966),0)+A6966</f>
        <v>#N/A</v>
      </c>
    </row>
    <row r="6968" spans="1:1" x14ac:dyDescent="0.25">
      <c r="A6968" s="2" t="e">
        <f ca="1">MATCH($E$4,OFFSET(OFFSET(Journaal!$E$5,A6967,0),,,Journaal!$D$3-A6967),0)+A6967</f>
        <v>#N/A</v>
      </c>
    </row>
    <row r="6969" spans="1:1" x14ac:dyDescent="0.25">
      <c r="A6969" s="2" t="e">
        <f ca="1">MATCH($E$4,OFFSET(OFFSET(Journaal!$E$5,A6968,0),,,Journaal!$D$3-A6968),0)+A6968</f>
        <v>#N/A</v>
      </c>
    </row>
    <row r="6970" spans="1:1" x14ac:dyDescent="0.25">
      <c r="A6970" s="2" t="e">
        <f ca="1">MATCH($E$4,OFFSET(OFFSET(Journaal!$E$5,A6969,0),,,Journaal!$D$3-A6969),0)+A6969</f>
        <v>#N/A</v>
      </c>
    </row>
    <row r="6971" spans="1:1" x14ac:dyDescent="0.25">
      <c r="A6971" s="2" t="e">
        <f ca="1">MATCH($E$4,OFFSET(OFFSET(Journaal!$E$5,A6970,0),,,Journaal!$D$3-A6970),0)+A6970</f>
        <v>#N/A</v>
      </c>
    </row>
    <row r="6972" spans="1:1" x14ac:dyDescent="0.25">
      <c r="A6972" s="2" t="e">
        <f ca="1">MATCH($E$4,OFFSET(OFFSET(Journaal!$E$5,A6971,0),,,Journaal!$D$3-A6971),0)+A6971</f>
        <v>#N/A</v>
      </c>
    </row>
    <row r="6973" spans="1:1" x14ac:dyDescent="0.25">
      <c r="A6973" s="2" t="e">
        <f ca="1">MATCH($E$4,OFFSET(OFFSET(Journaal!$E$5,A6972,0),,,Journaal!$D$3-A6972),0)+A6972</f>
        <v>#N/A</v>
      </c>
    </row>
    <row r="6974" spans="1:1" x14ac:dyDescent="0.25">
      <c r="A6974" s="2" t="e">
        <f ca="1">MATCH($E$4,OFFSET(OFFSET(Journaal!$E$5,A6973,0),,,Journaal!$D$3-A6973),0)+A6973</f>
        <v>#N/A</v>
      </c>
    </row>
    <row r="6975" spans="1:1" x14ac:dyDescent="0.25">
      <c r="A6975" s="2" t="e">
        <f ca="1">MATCH($E$4,OFFSET(OFFSET(Journaal!$E$5,A6974,0),,,Journaal!$D$3-A6974),0)+A6974</f>
        <v>#N/A</v>
      </c>
    </row>
    <row r="6976" spans="1:1" x14ac:dyDescent="0.25">
      <c r="A6976" s="2" t="e">
        <f ca="1">MATCH($E$4,OFFSET(OFFSET(Journaal!$E$5,A6975,0),,,Journaal!$D$3-A6975),0)+A6975</f>
        <v>#N/A</v>
      </c>
    </row>
    <row r="6977" spans="1:1" x14ac:dyDescent="0.25">
      <c r="A6977" s="2" t="e">
        <f ca="1">MATCH($E$4,OFFSET(OFFSET(Journaal!$E$5,A6976,0),,,Journaal!$D$3-A6976),0)+A6976</f>
        <v>#N/A</v>
      </c>
    </row>
    <row r="6978" spans="1:1" x14ac:dyDescent="0.25">
      <c r="A6978" s="2" t="e">
        <f ca="1">MATCH($E$4,OFFSET(OFFSET(Journaal!$E$5,A6977,0),,,Journaal!$D$3-A6977),0)+A6977</f>
        <v>#N/A</v>
      </c>
    </row>
    <row r="6979" spans="1:1" x14ac:dyDescent="0.25">
      <c r="A6979" s="2" t="e">
        <f ca="1">MATCH($E$4,OFFSET(OFFSET(Journaal!$E$5,A6978,0),,,Journaal!$D$3-A6978),0)+A6978</f>
        <v>#N/A</v>
      </c>
    </row>
    <row r="6980" spans="1:1" x14ac:dyDescent="0.25">
      <c r="A6980" s="2" t="e">
        <f ca="1">MATCH($E$4,OFFSET(OFFSET(Journaal!$E$5,A6979,0),,,Journaal!$D$3-A6979),0)+A6979</f>
        <v>#N/A</v>
      </c>
    </row>
    <row r="6981" spans="1:1" x14ac:dyDescent="0.25">
      <c r="A6981" s="2" t="e">
        <f ca="1">MATCH($E$4,OFFSET(OFFSET(Journaal!$E$5,A6980,0),,,Journaal!$D$3-A6980),0)+A6980</f>
        <v>#N/A</v>
      </c>
    </row>
    <row r="6982" spans="1:1" x14ac:dyDescent="0.25">
      <c r="A6982" s="2" t="e">
        <f ca="1">MATCH($E$4,OFFSET(OFFSET(Journaal!$E$5,A6981,0),,,Journaal!$D$3-A6981),0)+A6981</f>
        <v>#N/A</v>
      </c>
    </row>
    <row r="6983" spans="1:1" x14ac:dyDescent="0.25">
      <c r="A6983" s="2" t="e">
        <f ca="1">MATCH($E$4,OFFSET(OFFSET(Journaal!$E$5,A6982,0),,,Journaal!$D$3-A6982),0)+A6982</f>
        <v>#N/A</v>
      </c>
    </row>
    <row r="6984" spans="1:1" x14ac:dyDescent="0.25">
      <c r="A6984" s="2" t="e">
        <f ca="1">MATCH($E$4,OFFSET(OFFSET(Journaal!$E$5,A6983,0),,,Journaal!$D$3-A6983),0)+A6983</f>
        <v>#N/A</v>
      </c>
    </row>
    <row r="6985" spans="1:1" x14ac:dyDescent="0.25">
      <c r="A6985" s="2" t="e">
        <f ca="1">MATCH($E$4,OFFSET(OFFSET(Journaal!$E$5,A6984,0),,,Journaal!$D$3-A6984),0)+A6984</f>
        <v>#N/A</v>
      </c>
    </row>
    <row r="6986" spans="1:1" x14ac:dyDescent="0.25">
      <c r="A6986" s="2" t="e">
        <f ca="1">MATCH($E$4,OFFSET(OFFSET(Journaal!$E$5,A6985,0),,,Journaal!$D$3-A6985),0)+A6985</f>
        <v>#N/A</v>
      </c>
    </row>
    <row r="6987" spans="1:1" x14ac:dyDescent="0.25">
      <c r="A6987" s="2" t="e">
        <f ca="1">MATCH($E$4,OFFSET(OFFSET(Journaal!$E$5,A6986,0),,,Journaal!$D$3-A6986),0)+A6986</f>
        <v>#N/A</v>
      </c>
    </row>
    <row r="6988" spans="1:1" x14ac:dyDescent="0.25">
      <c r="A6988" s="2" t="e">
        <f ca="1">MATCH($E$4,OFFSET(OFFSET(Journaal!$E$5,A6987,0),,,Journaal!$D$3-A6987),0)+A6987</f>
        <v>#N/A</v>
      </c>
    </row>
    <row r="6989" spans="1:1" x14ac:dyDescent="0.25">
      <c r="A6989" s="2" t="e">
        <f ca="1">MATCH($E$4,OFFSET(OFFSET(Journaal!$E$5,A6988,0),,,Journaal!$D$3-A6988),0)+A6988</f>
        <v>#N/A</v>
      </c>
    </row>
    <row r="6990" spans="1:1" x14ac:dyDescent="0.25">
      <c r="A6990" s="2" t="e">
        <f ca="1">MATCH($E$4,OFFSET(OFFSET(Journaal!$E$5,A6989,0),,,Journaal!$D$3-A6989),0)+A6989</f>
        <v>#N/A</v>
      </c>
    </row>
    <row r="6991" spans="1:1" x14ac:dyDescent="0.25">
      <c r="A6991" s="2" t="e">
        <f ca="1">MATCH($E$4,OFFSET(OFFSET(Journaal!$E$5,A6990,0),,,Journaal!$D$3-A6990),0)+A6990</f>
        <v>#N/A</v>
      </c>
    </row>
    <row r="6992" spans="1:1" x14ac:dyDescent="0.25">
      <c r="A6992" s="2" t="e">
        <f ca="1">MATCH($E$4,OFFSET(OFFSET(Journaal!$E$5,A6991,0),,,Journaal!$D$3-A6991),0)+A6991</f>
        <v>#N/A</v>
      </c>
    </row>
    <row r="6993" spans="1:1" x14ac:dyDescent="0.25">
      <c r="A6993" s="2" t="e">
        <f ca="1">MATCH($E$4,OFFSET(OFFSET(Journaal!$E$5,A6992,0),,,Journaal!$D$3-A6992),0)+A6992</f>
        <v>#N/A</v>
      </c>
    </row>
    <row r="6994" spans="1:1" x14ac:dyDescent="0.25">
      <c r="A6994" s="2" t="e">
        <f ca="1">MATCH($E$4,OFFSET(OFFSET(Journaal!$E$5,A6993,0),,,Journaal!$D$3-A6993),0)+A6993</f>
        <v>#N/A</v>
      </c>
    </row>
    <row r="6995" spans="1:1" x14ac:dyDescent="0.25">
      <c r="A6995" s="2" t="e">
        <f ca="1">MATCH($E$4,OFFSET(OFFSET(Journaal!$E$5,A6994,0),,,Journaal!$D$3-A6994),0)+A6994</f>
        <v>#N/A</v>
      </c>
    </row>
    <row r="6996" spans="1:1" x14ac:dyDescent="0.25">
      <c r="A6996" s="2" t="e">
        <f ca="1">MATCH($E$4,OFFSET(OFFSET(Journaal!$E$5,A6995,0),,,Journaal!$D$3-A6995),0)+A6995</f>
        <v>#N/A</v>
      </c>
    </row>
    <row r="6997" spans="1:1" x14ac:dyDescent="0.25">
      <c r="A6997" s="2" t="e">
        <f ca="1">MATCH($E$4,OFFSET(OFFSET(Journaal!$E$5,A6996,0),,,Journaal!$D$3-A6996),0)+A6996</f>
        <v>#N/A</v>
      </c>
    </row>
    <row r="6998" spans="1:1" x14ac:dyDescent="0.25">
      <c r="A6998" s="2" t="e">
        <f ca="1">MATCH($E$4,OFFSET(OFFSET(Journaal!$E$5,A6997,0),,,Journaal!$D$3-A6997),0)+A6997</f>
        <v>#N/A</v>
      </c>
    </row>
    <row r="6999" spans="1:1" x14ac:dyDescent="0.25">
      <c r="A6999" s="2" t="e">
        <f ca="1">MATCH($E$4,OFFSET(OFFSET(Journaal!$E$5,A6998,0),,,Journaal!$D$3-A6998),0)+A6998</f>
        <v>#N/A</v>
      </c>
    </row>
    <row r="7000" spans="1:1" x14ac:dyDescent="0.25">
      <c r="A7000" s="2" t="e">
        <f ca="1">MATCH($E$4,OFFSET(OFFSET(Journaal!$E$5,A6999,0),,,Journaal!$D$3-A6999),0)+A6999</f>
        <v>#N/A</v>
      </c>
    </row>
    <row r="7001" spans="1:1" x14ac:dyDescent="0.25">
      <c r="A7001" s="2" t="e">
        <f ca="1">MATCH($E$4,OFFSET(OFFSET(Journaal!$E$5,A7000,0),,,Journaal!$D$3-A7000),0)+A7000</f>
        <v>#N/A</v>
      </c>
    </row>
    <row r="7002" spans="1:1" x14ac:dyDescent="0.25">
      <c r="A7002" s="2" t="e">
        <f ca="1">MATCH($E$4,OFFSET(OFFSET(Journaal!$E$5,A7001,0),,,Journaal!$D$3-A7001),0)+A7001</f>
        <v>#N/A</v>
      </c>
    </row>
    <row r="7003" spans="1:1" x14ac:dyDescent="0.25">
      <c r="A7003" s="2" t="e">
        <f ca="1">MATCH($E$4,OFFSET(OFFSET(Journaal!$E$5,A7002,0),,,Journaal!$D$3-A7002),0)+A7002</f>
        <v>#N/A</v>
      </c>
    </row>
    <row r="7004" spans="1:1" x14ac:dyDescent="0.25">
      <c r="A7004" s="2" t="e">
        <f ca="1">MATCH($E$4,OFFSET(OFFSET(Journaal!$E$5,A7003,0),,,Journaal!$D$3-A7003),0)+A7003</f>
        <v>#N/A</v>
      </c>
    </row>
    <row r="7005" spans="1:1" x14ac:dyDescent="0.25">
      <c r="A7005" s="2" t="e">
        <f ca="1">MATCH($E$4,OFFSET(OFFSET(Journaal!$E$5,A7004,0),,,Journaal!$D$3-A7004),0)+A7004</f>
        <v>#N/A</v>
      </c>
    </row>
    <row r="7006" spans="1:1" x14ac:dyDescent="0.25">
      <c r="A7006" s="2" t="e">
        <f ca="1">MATCH($E$4,OFFSET(OFFSET(Journaal!$E$5,A7005,0),,,Journaal!$D$3-A7005),0)+A7005</f>
        <v>#N/A</v>
      </c>
    </row>
    <row r="7007" spans="1:1" x14ac:dyDescent="0.25">
      <c r="A7007" s="2" t="e">
        <f ca="1">MATCH($E$4,OFFSET(OFFSET(Journaal!$E$5,A7006,0),,,Journaal!$D$3-A7006),0)+A7006</f>
        <v>#N/A</v>
      </c>
    </row>
    <row r="7008" spans="1:1" x14ac:dyDescent="0.25">
      <c r="A7008" s="2" t="e">
        <f ca="1">MATCH($E$4,OFFSET(OFFSET(Journaal!$E$5,A7007,0),,,Journaal!$D$3-A7007),0)+A7007</f>
        <v>#N/A</v>
      </c>
    </row>
    <row r="7009" spans="1:1" x14ac:dyDescent="0.25">
      <c r="A7009" s="2" t="e">
        <f ca="1">MATCH($E$4,OFFSET(OFFSET(Journaal!$E$5,A7008,0),,,Journaal!$D$3-A7008),0)+A7008</f>
        <v>#N/A</v>
      </c>
    </row>
    <row r="7010" spans="1:1" x14ac:dyDescent="0.25">
      <c r="A7010" s="2" t="e">
        <f ca="1">MATCH($E$4,OFFSET(OFFSET(Journaal!$E$5,A7009,0),,,Journaal!$D$3-A7009),0)+A7009</f>
        <v>#N/A</v>
      </c>
    </row>
    <row r="7011" spans="1:1" x14ac:dyDescent="0.25">
      <c r="A7011" s="2" t="e">
        <f ca="1">MATCH($E$4,OFFSET(OFFSET(Journaal!$E$5,A7010,0),,,Journaal!$D$3-A7010),0)+A7010</f>
        <v>#N/A</v>
      </c>
    </row>
    <row r="7012" spans="1:1" x14ac:dyDescent="0.25">
      <c r="A7012" s="2" t="e">
        <f ca="1">MATCH($E$4,OFFSET(OFFSET(Journaal!$E$5,A7011,0),,,Journaal!$D$3-A7011),0)+A7011</f>
        <v>#N/A</v>
      </c>
    </row>
    <row r="7013" spans="1:1" x14ac:dyDescent="0.25">
      <c r="A7013" s="2" t="e">
        <f ca="1">MATCH($E$4,OFFSET(OFFSET(Journaal!$E$5,A7012,0),,,Journaal!$D$3-A7012),0)+A7012</f>
        <v>#N/A</v>
      </c>
    </row>
    <row r="7014" spans="1:1" x14ac:dyDescent="0.25">
      <c r="A7014" s="2" t="e">
        <f ca="1">MATCH($E$4,OFFSET(OFFSET(Journaal!$E$5,A7013,0),,,Journaal!$D$3-A7013),0)+A7013</f>
        <v>#N/A</v>
      </c>
    </row>
    <row r="7015" spans="1:1" x14ac:dyDescent="0.25">
      <c r="A7015" s="2" t="e">
        <f ca="1">MATCH($E$4,OFFSET(OFFSET(Journaal!$E$5,A7014,0),,,Journaal!$D$3-A7014),0)+A7014</f>
        <v>#N/A</v>
      </c>
    </row>
    <row r="7016" spans="1:1" x14ac:dyDescent="0.25">
      <c r="A7016" s="2" t="e">
        <f ca="1">MATCH($E$4,OFFSET(OFFSET(Journaal!$E$5,A7015,0),,,Journaal!$D$3-A7015),0)+A7015</f>
        <v>#N/A</v>
      </c>
    </row>
    <row r="7017" spans="1:1" x14ac:dyDescent="0.25">
      <c r="A7017" s="2" t="e">
        <f ca="1">MATCH($E$4,OFFSET(OFFSET(Journaal!$E$5,A7016,0),,,Journaal!$D$3-A7016),0)+A7016</f>
        <v>#N/A</v>
      </c>
    </row>
    <row r="7018" spans="1:1" x14ac:dyDescent="0.25">
      <c r="A7018" s="2" t="e">
        <f ca="1">MATCH($E$4,OFFSET(OFFSET(Journaal!$E$5,A7017,0),,,Journaal!$D$3-A7017),0)+A7017</f>
        <v>#N/A</v>
      </c>
    </row>
    <row r="7019" spans="1:1" x14ac:dyDescent="0.25">
      <c r="A7019" s="2" t="e">
        <f ca="1">MATCH($E$4,OFFSET(OFFSET(Journaal!$E$5,A7018,0),,,Journaal!$D$3-A7018),0)+A7018</f>
        <v>#N/A</v>
      </c>
    </row>
    <row r="7020" spans="1:1" x14ac:dyDescent="0.25">
      <c r="A7020" s="2" t="e">
        <f ca="1">MATCH($E$4,OFFSET(OFFSET(Journaal!$E$5,A7019,0),,,Journaal!$D$3-A7019),0)+A7019</f>
        <v>#N/A</v>
      </c>
    </row>
    <row r="7021" spans="1:1" x14ac:dyDescent="0.25">
      <c r="A7021" s="2" t="e">
        <f ca="1">MATCH($E$4,OFFSET(OFFSET(Journaal!$E$5,A7020,0),,,Journaal!$D$3-A7020),0)+A7020</f>
        <v>#N/A</v>
      </c>
    </row>
    <row r="7022" spans="1:1" x14ac:dyDescent="0.25">
      <c r="A7022" s="2" t="e">
        <f ca="1">MATCH($E$4,OFFSET(OFFSET(Journaal!$E$5,A7021,0),,,Journaal!$D$3-A7021),0)+A7021</f>
        <v>#N/A</v>
      </c>
    </row>
    <row r="7023" spans="1:1" x14ac:dyDescent="0.25">
      <c r="A7023" s="2" t="e">
        <f ca="1">MATCH($E$4,OFFSET(OFFSET(Journaal!$E$5,A7022,0),,,Journaal!$D$3-A7022),0)+A7022</f>
        <v>#N/A</v>
      </c>
    </row>
    <row r="7024" spans="1:1" x14ac:dyDescent="0.25">
      <c r="A7024" s="2" t="e">
        <f ca="1">MATCH($E$4,OFFSET(OFFSET(Journaal!$E$5,A7023,0),,,Journaal!$D$3-A7023),0)+A7023</f>
        <v>#N/A</v>
      </c>
    </row>
    <row r="7025" spans="1:1" x14ac:dyDescent="0.25">
      <c r="A7025" s="2" t="e">
        <f ca="1">MATCH($E$4,OFFSET(OFFSET(Journaal!$E$5,A7024,0),,,Journaal!$D$3-A7024),0)+A7024</f>
        <v>#N/A</v>
      </c>
    </row>
    <row r="7026" spans="1:1" x14ac:dyDescent="0.25">
      <c r="A7026" s="2" t="e">
        <f ca="1">MATCH($E$4,OFFSET(OFFSET(Journaal!$E$5,A7025,0),,,Journaal!$D$3-A7025),0)+A7025</f>
        <v>#N/A</v>
      </c>
    </row>
    <row r="7027" spans="1:1" x14ac:dyDescent="0.25">
      <c r="A7027" s="2" t="e">
        <f ca="1">MATCH($E$4,OFFSET(OFFSET(Journaal!$E$5,A7026,0),,,Journaal!$D$3-A7026),0)+A7026</f>
        <v>#N/A</v>
      </c>
    </row>
    <row r="7028" spans="1:1" x14ac:dyDescent="0.25">
      <c r="A7028" s="2" t="e">
        <f ca="1">MATCH($E$4,OFFSET(OFFSET(Journaal!$E$5,A7027,0),,,Journaal!$D$3-A7027),0)+A7027</f>
        <v>#N/A</v>
      </c>
    </row>
    <row r="7029" spans="1:1" x14ac:dyDescent="0.25">
      <c r="A7029" s="2" t="e">
        <f ca="1">MATCH($E$4,OFFSET(OFFSET(Journaal!$E$5,A7028,0),,,Journaal!$D$3-A7028),0)+A7028</f>
        <v>#N/A</v>
      </c>
    </row>
    <row r="7030" spans="1:1" x14ac:dyDescent="0.25">
      <c r="A7030" s="2" t="e">
        <f ca="1">MATCH($E$4,OFFSET(OFFSET(Journaal!$E$5,A7029,0),,,Journaal!$D$3-A7029),0)+A7029</f>
        <v>#N/A</v>
      </c>
    </row>
    <row r="7031" spans="1:1" x14ac:dyDescent="0.25">
      <c r="A7031" s="2" t="e">
        <f ca="1">MATCH($E$4,OFFSET(OFFSET(Journaal!$E$5,A7030,0),,,Journaal!$D$3-A7030),0)+A7030</f>
        <v>#N/A</v>
      </c>
    </row>
    <row r="7032" spans="1:1" x14ac:dyDescent="0.25">
      <c r="A7032" s="2" t="e">
        <f ca="1">MATCH($E$4,OFFSET(OFFSET(Journaal!$E$5,A7031,0),,,Journaal!$D$3-A7031),0)+A7031</f>
        <v>#N/A</v>
      </c>
    </row>
    <row r="7033" spans="1:1" x14ac:dyDescent="0.25">
      <c r="A7033" s="2" t="e">
        <f ca="1">MATCH($E$4,OFFSET(OFFSET(Journaal!$E$5,A7032,0),,,Journaal!$D$3-A7032),0)+A7032</f>
        <v>#N/A</v>
      </c>
    </row>
    <row r="7034" spans="1:1" x14ac:dyDescent="0.25">
      <c r="A7034" s="2" t="e">
        <f ca="1">MATCH($E$4,OFFSET(OFFSET(Journaal!$E$5,A7033,0),,,Journaal!$D$3-A7033),0)+A7033</f>
        <v>#N/A</v>
      </c>
    </row>
    <row r="7035" spans="1:1" x14ac:dyDescent="0.25">
      <c r="A7035" s="2" t="e">
        <f ca="1">MATCH($E$4,OFFSET(OFFSET(Journaal!$E$5,A7034,0),,,Journaal!$D$3-A7034),0)+A7034</f>
        <v>#N/A</v>
      </c>
    </row>
    <row r="7036" spans="1:1" x14ac:dyDescent="0.25">
      <c r="A7036" s="2" t="e">
        <f ca="1">MATCH($E$4,OFFSET(OFFSET(Journaal!$E$5,A7035,0),,,Journaal!$D$3-A7035),0)+A7035</f>
        <v>#N/A</v>
      </c>
    </row>
    <row r="7037" spans="1:1" x14ac:dyDescent="0.25">
      <c r="A7037" s="2" t="e">
        <f ca="1">MATCH($E$4,OFFSET(OFFSET(Journaal!$E$5,A7036,0),,,Journaal!$D$3-A7036),0)+A7036</f>
        <v>#N/A</v>
      </c>
    </row>
    <row r="7038" spans="1:1" x14ac:dyDescent="0.25">
      <c r="A7038" s="2" t="e">
        <f ca="1">MATCH($E$4,OFFSET(OFFSET(Journaal!$E$5,A7037,0),,,Journaal!$D$3-A7037),0)+A7037</f>
        <v>#N/A</v>
      </c>
    </row>
    <row r="7039" spans="1:1" x14ac:dyDescent="0.25">
      <c r="A7039" s="2" t="e">
        <f ca="1">MATCH($E$4,OFFSET(OFFSET(Journaal!$E$5,A7038,0),,,Journaal!$D$3-A7038),0)+A7038</f>
        <v>#N/A</v>
      </c>
    </row>
    <row r="7040" spans="1:1" x14ac:dyDescent="0.25">
      <c r="A7040" s="2" t="e">
        <f ca="1">MATCH($E$4,OFFSET(OFFSET(Journaal!$E$5,A7039,0),,,Journaal!$D$3-A7039),0)+A7039</f>
        <v>#N/A</v>
      </c>
    </row>
    <row r="7041" spans="1:1" x14ac:dyDescent="0.25">
      <c r="A7041" s="2" t="e">
        <f ca="1">MATCH($E$4,OFFSET(OFFSET(Journaal!$E$5,A7040,0),,,Journaal!$D$3-A7040),0)+A7040</f>
        <v>#N/A</v>
      </c>
    </row>
    <row r="7042" spans="1:1" x14ac:dyDescent="0.25">
      <c r="A7042" s="2" t="e">
        <f ca="1">MATCH($E$4,OFFSET(OFFSET(Journaal!$E$5,A7041,0),,,Journaal!$D$3-A7041),0)+A7041</f>
        <v>#N/A</v>
      </c>
    </row>
    <row r="7043" spans="1:1" x14ac:dyDescent="0.25">
      <c r="A7043" s="2" t="e">
        <f ca="1">MATCH($E$4,OFFSET(OFFSET(Journaal!$E$5,A7042,0),,,Journaal!$D$3-A7042),0)+A7042</f>
        <v>#N/A</v>
      </c>
    </row>
    <row r="7044" spans="1:1" x14ac:dyDescent="0.25">
      <c r="A7044" s="2" t="e">
        <f ca="1">MATCH($E$4,OFFSET(OFFSET(Journaal!$E$5,A7043,0),,,Journaal!$D$3-A7043),0)+A7043</f>
        <v>#N/A</v>
      </c>
    </row>
    <row r="7045" spans="1:1" x14ac:dyDescent="0.25">
      <c r="A7045" s="2" t="e">
        <f ca="1">MATCH($E$4,OFFSET(OFFSET(Journaal!$E$5,A7044,0),,,Journaal!$D$3-A7044),0)+A7044</f>
        <v>#N/A</v>
      </c>
    </row>
    <row r="7046" spans="1:1" x14ac:dyDescent="0.25">
      <c r="A7046" s="2" t="e">
        <f ca="1">MATCH($E$4,OFFSET(OFFSET(Journaal!$E$5,A7045,0),,,Journaal!$D$3-A7045),0)+A7045</f>
        <v>#N/A</v>
      </c>
    </row>
    <row r="7047" spans="1:1" x14ac:dyDescent="0.25">
      <c r="A7047" s="2" t="e">
        <f ca="1">MATCH($E$4,OFFSET(OFFSET(Journaal!$E$5,A7046,0),,,Journaal!$D$3-A7046),0)+A7046</f>
        <v>#N/A</v>
      </c>
    </row>
    <row r="7048" spans="1:1" x14ac:dyDescent="0.25">
      <c r="A7048" s="2" t="e">
        <f ca="1">MATCH($E$4,OFFSET(OFFSET(Journaal!$E$5,A7047,0),,,Journaal!$D$3-A7047),0)+A7047</f>
        <v>#N/A</v>
      </c>
    </row>
    <row r="7049" spans="1:1" x14ac:dyDescent="0.25">
      <c r="A7049" s="2" t="e">
        <f ca="1">MATCH($E$4,OFFSET(OFFSET(Journaal!$E$5,A7048,0),,,Journaal!$D$3-A7048),0)+A7048</f>
        <v>#N/A</v>
      </c>
    </row>
    <row r="7050" spans="1:1" x14ac:dyDescent="0.25">
      <c r="A7050" s="2" t="e">
        <f ca="1">MATCH($E$4,OFFSET(OFFSET(Journaal!$E$5,A7049,0),,,Journaal!$D$3-A7049),0)+A7049</f>
        <v>#N/A</v>
      </c>
    </row>
    <row r="7051" spans="1:1" x14ac:dyDescent="0.25">
      <c r="A7051" s="2" t="e">
        <f ca="1">MATCH($E$4,OFFSET(OFFSET(Journaal!$E$5,A7050,0),,,Journaal!$D$3-A7050),0)+A7050</f>
        <v>#N/A</v>
      </c>
    </row>
    <row r="7052" spans="1:1" x14ac:dyDescent="0.25">
      <c r="A7052" s="2" t="e">
        <f ca="1">MATCH($E$4,OFFSET(OFFSET(Journaal!$E$5,A7051,0),,,Journaal!$D$3-A7051),0)+A7051</f>
        <v>#N/A</v>
      </c>
    </row>
    <row r="7053" spans="1:1" x14ac:dyDescent="0.25">
      <c r="A7053" s="2" t="e">
        <f ca="1">MATCH($E$4,OFFSET(OFFSET(Journaal!$E$5,A7052,0),,,Journaal!$D$3-A7052),0)+A7052</f>
        <v>#N/A</v>
      </c>
    </row>
    <row r="7054" spans="1:1" x14ac:dyDescent="0.25">
      <c r="A7054" s="2" t="e">
        <f ca="1">MATCH($E$4,OFFSET(OFFSET(Journaal!$E$5,A7053,0),,,Journaal!$D$3-A7053),0)+A7053</f>
        <v>#N/A</v>
      </c>
    </row>
    <row r="7055" spans="1:1" x14ac:dyDescent="0.25">
      <c r="A7055" s="2" t="e">
        <f ca="1">MATCH($E$4,OFFSET(OFFSET(Journaal!$E$5,A7054,0),,,Journaal!$D$3-A7054),0)+A7054</f>
        <v>#N/A</v>
      </c>
    </row>
    <row r="7056" spans="1:1" x14ac:dyDescent="0.25">
      <c r="A7056" s="2" t="e">
        <f ca="1">MATCH($E$4,OFFSET(OFFSET(Journaal!$E$5,A7055,0),,,Journaal!$D$3-A7055),0)+A7055</f>
        <v>#N/A</v>
      </c>
    </row>
    <row r="7057" spans="1:1" x14ac:dyDescent="0.25">
      <c r="A7057" s="2" t="e">
        <f ca="1">MATCH($E$4,OFFSET(OFFSET(Journaal!$E$5,A7056,0),,,Journaal!$D$3-A7056),0)+A7056</f>
        <v>#N/A</v>
      </c>
    </row>
    <row r="7058" spans="1:1" x14ac:dyDescent="0.25">
      <c r="A7058" s="2" t="e">
        <f ca="1">MATCH($E$4,OFFSET(OFFSET(Journaal!$E$5,A7057,0),,,Journaal!$D$3-A7057),0)+A7057</f>
        <v>#N/A</v>
      </c>
    </row>
    <row r="7059" spans="1:1" x14ac:dyDescent="0.25">
      <c r="A7059" s="2" t="e">
        <f ca="1">MATCH($E$4,OFFSET(OFFSET(Journaal!$E$5,A7058,0),,,Journaal!$D$3-A7058),0)+A7058</f>
        <v>#N/A</v>
      </c>
    </row>
    <row r="7060" spans="1:1" x14ac:dyDescent="0.25">
      <c r="A7060" s="2" t="e">
        <f ca="1">MATCH($E$4,OFFSET(OFFSET(Journaal!$E$5,A7059,0),,,Journaal!$D$3-A7059),0)+A7059</f>
        <v>#N/A</v>
      </c>
    </row>
    <row r="7061" spans="1:1" x14ac:dyDescent="0.25">
      <c r="A7061" s="2" t="e">
        <f ca="1">MATCH($E$4,OFFSET(OFFSET(Journaal!$E$5,A7060,0),,,Journaal!$D$3-A7060),0)+A7060</f>
        <v>#N/A</v>
      </c>
    </row>
    <row r="7062" spans="1:1" x14ac:dyDescent="0.25">
      <c r="A7062" s="2" t="e">
        <f ca="1">MATCH($E$4,OFFSET(OFFSET(Journaal!$E$5,A7061,0),,,Journaal!$D$3-A7061),0)+A7061</f>
        <v>#N/A</v>
      </c>
    </row>
    <row r="7063" spans="1:1" x14ac:dyDescent="0.25">
      <c r="A7063" s="2" t="e">
        <f ca="1">MATCH($E$4,OFFSET(OFFSET(Journaal!$E$5,A7062,0),,,Journaal!$D$3-A7062),0)+A7062</f>
        <v>#N/A</v>
      </c>
    </row>
    <row r="7064" spans="1:1" x14ac:dyDescent="0.25">
      <c r="A7064" s="2" t="e">
        <f ca="1">MATCH($E$4,OFFSET(OFFSET(Journaal!$E$5,A7063,0),,,Journaal!$D$3-A7063),0)+A7063</f>
        <v>#N/A</v>
      </c>
    </row>
    <row r="7065" spans="1:1" x14ac:dyDescent="0.25">
      <c r="A7065" s="2" t="e">
        <f ca="1">MATCH($E$4,OFFSET(OFFSET(Journaal!$E$5,A7064,0),,,Journaal!$D$3-A7064),0)+A7064</f>
        <v>#N/A</v>
      </c>
    </row>
    <row r="7066" spans="1:1" x14ac:dyDescent="0.25">
      <c r="A7066" s="2" t="e">
        <f ca="1">MATCH($E$4,OFFSET(OFFSET(Journaal!$E$5,A7065,0),,,Journaal!$D$3-A7065),0)+A7065</f>
        <v>#N/A</v>
      </c>
    </row>
    <row r="7067" spans="1:1" x14ac:dyDescent="0.25">
      <c r="A7067" s="2" t="e">
        <f ca="1">MATCH($E$4,OFFSET(OFFSET(Journaal!$E$5,A7066,0),,,Journaal!$D$3-A7066),0)+A7066</f>
        <v>#N/A</v>
      </c>
    </row>
    <row r="7068" spans="1:1" x14ac:dyDescent="0.25">
      <c r="A7068" s="2" t="e">
        <f ca="1">MATCH($E$4,OFFSET(OFFSET(Journaal!$E$5,A7067,0),,,Journaal!$D$3-A7067),0)+A7067</f>
        <v>#N/A</v>
      </c>
    </row>
    <row r="7069" spans="1:1" x14ac:dyDescent="0.25">
      <c r="A7069" s="2" t="e">
        <f ca="1">MATCH($E$4,OFFSET(OFFSET(Journaal!$E$5,A7068,0),,,Journaal!$D$3-A7068),0)+A7068</f>
        <v>#N/A</v>
      </c>
    </row>
    <row r="7070" spans="1:1" x14ac:dyDescent="0.25">
      <c r="A7070" s="2" t="e">
        <f ca="1">MATCH($E$4,OFFSET(OFFSET(Journaal!$E$5,A7069,0),,,Journaal!$D$3-A7069),0)+A7069</f>
        <v>#N/A</v>
      </c>
    </row>
    <row r="7071" spans="1:1" x14ac:dyDescent="0.25">
      <c r="A7071" s="2" t="e">
        <f ca="1">MATCH($E$4,OFFSET(OFFSET(Journaal!$E$5,A7070,0),,,Journaal!$D$3-A7070),0)+A7070</f>
        <v>#N/A</v>
      </c>
    </row>
    <row r="7072" spans="1:1" x14ac:dyDescent="0.25">
      <c r="A7072" s="2" t="e">
        <f ca="1">MATCH($E$4,OFFSET(OFFSET(Journaal!$E$5,A7071,0),,,Journaal!$D$3-A7071),0)+A7071</f>
        <v>#N/A</v>
      </c>
    </row>
    <row r="7073" spans="1:1" x14ac:dyDescent="0.25">
      <c r="A7073" s="2" t="e">
        <f ca="1">MATCH($E$4,OFFSET(OFFSET(Journaal!$E$5,A7072,0),,,Journaal!$D$3-A7072),0)+A7072</f>
        <v>#N/A</v>
      </c>
    </row>
    <row r="7074" spans="1:1" x14ac:dyDescent="0.25">
      <c r="A7074" s="2" t="e">
        <f ca="1">MATCH($E$4,OFFSET(OFFSET(Journaal!$E$5,A7073,0),,,Journaal!$D$3-A7073),0)+A7073</f>
        <v>#N/A</v>
      </c>
    </row>
    <row r="7075" spans="1:1" x14ac:dyDescent="0.25">
      <c r="A7075" s="2" t="e">
        <f ca="1">MATCH($E$4,OFFSET(OFFSET(Journaal!$E$5,A7074,0),,,Journaal!$D$3-A7074),0)+A7074</f>
        <v>#N/A</v>
      </c>
    </row>
    <row r="7076" spans="1:1" x14ac:dyDescent="0.25">
      <c r="A7076" s="2" t="e">
        <f ca="1">MATCH($E$4,OFFSET(OFFSET(Journaal!$E$5,A7075,0),,,Journaal!$D$3-A7075),0)+A7075</f>
        <v>#N/A</v>
      </c>
    </row>
    <row r="7077" spans="1:1" x14ac:dyDescent="0.25">
      <c r="A7077" s="2" t="e">
        <f ca="1">MATCH($E$4,OFFSET(OFFSET(Journaal!$E$5,A7076,0),,,Journaal!$D$3-A7076),0)+A7076</f>
        <v>#N/A</v>
      </c>
    </row>
    <row r="7078" spans="1:1" x14ac:dyDescent="0.25">
      <c r="A7078" s="2" t="e">
        <f ca="1">MATCH($E$4,OFFSET(OFFSET(Journaal!$E$5,A7077,0),,,Journaal!$D$3-A7077),0)+A7077</f>
        <v>#N/A</v>
      </c>
    </row>
    <row r="7079" spans="1:1" x14ac:dyDescent="0.25">
      <c r="A7079" s="2" t="e">
        <f ca="1">MATCH($E$4,OFFSET(OFFSET(Journaal!$E$5,A7078,0),,,Journaal!$D$3-A7078),0)+A7078</f>
        <v>#N/A</v>
      </c>
    </row>
    <row r="7080" spans="1:1" x14ac:dyDescent="0.25">
      <c r="A7080" s="2" t="e">
        <f ca="1">MATCH($E$4,OFFSET(OFFSET(Journaal!$E$5,A7079,0),,,Journaal!$D$3-A7079),0)+A7079</f>
        <v>#N/A</v>
      </c>
    </row>
    <row r="7081" spans="1:1" x14ac:dyDescent="0.25">
      <c r="A7081" s="2" t="e">
        <f ca="1">MATCH($E$4,OFFSET(OFFSET(Journaal!$E$5,A7080,0),,,Journaal!$D$3-A7080),0)+A7080</f>
        <v>#N/A</v>
      </c>
    </row>
    <row r="7082" spans="1:1" x14ac:dyDescent="0.25">
      <c r="A7082" s="2" t="e">
        <f ca="1">MATCH($E$4,OFFSET(OFFSET(Journaal!$E$5,A7081,0),,,Journaal!$D$3-A7081),0)+A7081</f>
        <v>#N/A</v>
      </c>
    </row>
    <row r="7083" spans="1:1" x14ac:dyDescent="0.25">
      <c r="A7083" s="2" t="e">
        <f ca="1">MATCH($E$4,OFFSET(OFFSET(Journaal!$E$5,A7082,0),,,Journaal!$D$3-A7082),0)+A7082</f>
        <v>#N/A</v>
      </c>
    </row>
    <row r="7084" spans="1:1" x14ac:dyDescent="0.25">
      <c r="A7084" s="2" t="e">
        <f ca="1">MATCH($E$4,OFFSET(OFFSET(Journaal!$E$5,A7083,0),,,Journaal!$D$3-A7083),0)+A7083</f>
        <v>#N/A</v>
      </c>
    </row>
    <row r="7085" spans="1:1" x14ac:dyDescent="0.25">
      <c r="A7085" s="2" t="e">
        <f ca="1">MATCH($E$4,OFFSET(OFFSET(Journaal!$E$5,A7084,0),,,Journaal!$D$3-A7084),0)+A7084</f>
        <v>#N/A</v>
      </c>
    </row>
    <row r="7086" spans="1:1" x14ac:dyDescent="0.25">
      <c r="A7086" s="2" t="e">
        <f ca="1">MATCH($E$4,OFFSET(OFFSET(Journaal!$E$5,A7085,0),,,Journaal!$D$3-A7085),0)+A7085</f>
        <v>#N/A</v>
      </c>
    </row>
    <row r="7087" spans="1:1" x14ac:dyDescent="0.25">
      <c r="A7087" s="2" t="e">
        <f ca="1">MATCH($E$4,OFFSET(OFFSET(Journaal!$E$5,A7086,0),,,Journaal!$D$3-A7086),0)+A7086</f>
        <v>#N/A</v>
      </c>
    </row>
    <row r="7088" spans="1:1" x14ac:dyDescent="0.25">
      <c r="A7088" s="2" t="e">
        <f ca="1">MATCH($E$4,OFFSET(OFFSET(Journaal!$E$5,A7087,0),,,Journaal!$D$3-A7087),0)+A7087</f>
        <v>#N/A</v>
      </c>
    </row>
    <row r="7089" spans="1:1" x14ac:dyDescent="0.25">
      <c r="A7089" s="2" t="e">
        <f ca="1">MATCH($E$4,OFFSET(OFFSET(Journaal!$E$5,A7088,0),,,Journaal!$D$3-A7088),0)+A7088</f>
        <v>#N/A</v>
      </c>
    </row>
    <row r="7090" spans="1:1" x14ac:dyDescent="0.25">
      <c r="A7090" s="2" t="e">
        <f ca="1">MATCH($E$4,OFFSET(OFFSET(Journaal!$E$5,A7089,0),,,Journaal!$D$3-A7089),0)+A7089</f>
        <v>#N/A</v>
      </c>
    </row>
    <row r="7091" spans="1:1" x14ac:dyDescent="0.25">
      <c r="A7091" s="2" t="e">
        <f ca="1">MATCH($E$4,OFFSET(OFFSET(Journaal!$E$5,A7090,0),,,Journaal!$D$3-A7090),0)+A7090</f>
        <v>#N/A</v>
      </c>
    </row>
    <row r="7092" spans="1:1" x14ac:dyDescent="0.25">
      <c r="A7092" s="2" t="e">
        <f ca="1">MATCH($E$4,OFFSET(OFFSET(Journaal!$E$5,A7091,0),,,Journaal!$D$3-A7091),0)+A7091</f>
        <v>#N/A</v>
      </c>
    </row>
    <row r="7093" spans="1:1" x14ac:dyDescent="0.25">
      <c r="A7093" s="2" t="e">
        <f ca="1">MATCH($E$4,OFFSET(OFFSET(Journaal!$E$5,A7092,0),,,Journaal!$D$3-A7092),0)+A7092</f>
        <v>#N/A</v>
      </c>
    </row>
    <row r="7094" spans="1:1" x14ac:dyDescent="0.25">
      <c r="A7094" s="2" t="e">
        <f ca="1">MATCH($E$4,OFFSET(OFFSET(Journaal!$E$5,A7093,0),,,Journaal!$D$3-A7093),0)+A7093</f>
        <v>#N/A</v>
      </c>
    </row>
    <row r="7095" spans="1:1" x14ac:dyDescent="0.25">
      <c r="A7095" s="2" t="e">
        <f ca="1">MATCH($E$4,OFFSET(OFFSET(Journaal!$E$5,A7094,0),,,Journaal!$D$3-A7094),0)+A7094</f>
        <v>#N/A</v>
      </c>
    </row>
    <row r="7096" spans="1:1" x14ac:dyDescent="0.25">
      <c r="A7096" s="2" t="e">
        <f ca="1">MATCH($E$4,OFFSET(OFFSET(Journaal!$E$5,A7095,0),,,Journaal!$D$3-A7095),0)+A7095</f>
        <v>#N/A</v>
      </c>
    </row>
    <row r="7097" spans="1:1" x14ac:dyDescent="0.25">
      <c r="A7097" s="2" t="e">
        <f ca="1">MATCH($E$4,OFFSET(OFFSET(Journaal!$E$5,A7096,0),,,Journaal!$D$3-A7096),0)+A7096</f>
        <v>#N/A</v>
      </c>
    </row>
    <row r="7098" spans="1:1" x14ac:dyDescent="0.25">
      <c r="A7098" s="2" t="e">
        <f ca="1">MATCH($E$4,OFFSET(OFFSET(Journaal!$E$5,A7097,0),,,Journaal!$D$3-A7097),0)+A7097</f>
        <v>#N/A</v>
      </c>
    </row>
    <row r="7099" spans="1:1" x14ac:dyDescent="0.25">
      <c r="A7099" s="2" t="e">
        <f ca="1">MATCH($E$4,OFFSET(OFFSET(Journaal!$E$5,A7098,0),,,Journaal!$D$3-A7098),0)+A7098</f>
        <v>#N/A</v>
      </c>
    </row>
    <row r="7100" spans="1:1" x14ac:dyDescent="0.25">
      <c r="A7100" s="2" t="e">
        <f ca="1">MATCH($E$4,OFFSET(OFFSET(Journaal!$E$5,A7099,0),,,Journaal!$D$3-A7099),0)+A7099</f>
        <v>#N/A</v>
      </c>
    </row>
    <row r="7101" spans="1:1" x14ac:dyDescent="0.25">
      <c r="A7101" s="2" t="e">
        <f ca="1">MATCH($E$4,OFFSET(OFFSET(Journaal!$E$5,A7100,0),,,Journaal!$D$3-A7100),0)+A7100</f>
        <v>#N/A</v>
      </c>
    </row>
    <row r="7102" spans="1:1" x14ac:dyDescent="0.25">
      <c r="A7102" s="2" t="e">
        <f ca="1">MATCH($E$4,OFFSET(OFFSET(Journaal!$E$5,A7101,0),,,Journaal!$D$3-A7101),0)+A7101</f>
        <v>#N/A</v>
      </c>
    </row>
    <row r="7103" spans="1:1" x14ac:dyDescent="0.25">
      <c r="A7103" s="2" t="e">
        <f ca="1">MATCH($E$4,OFFSET(OFFSET(Journaal!$E$5,A7102,0),,,Journaal!$D$3-A7102),0)+A7102</f>
        <v>#N/A</v>
      </c>
    </row>
    <row r="7104" spans="1:1" x14ac:dyDescent="0.25">
      <c r="A7104" s="2" t="e">
        <f ca="1">MATCH($E$4,OFFSET(OFFSET(Journaal!$E$5,A7103,0),,,Journaal!$D$3-A7103),0)+A7103</f>
        <v>#N/A</v>
      </c>
    </row>
    <row r="7105" spans="1:1" x14ac:dyDescent="0.25">
      <c r="A7105" s="2" t="e">
        <f ca="1">MATCH($E$4,OFFSET(OFFSET(Journaal!$E$5,A7104,0),,,Journaal!$D$3-A7104),0)+A7104</f>
        <v>#N/A</v>
      </c>
    </row>
    <row r="7106" spans="1:1" x14ac:dyDescent="0.25">
      <c r="A7106" s="2" t="e">
        <f ca="1">MATCH($E$4,OFFSET(OFFSET(Journaal!$E$5,A7105,0),,,Journaal!$D$3-A7105),0)+A7105</f>
        <v>#N/A</v>
      </c>
    </row>
    <row r="7107" spans="1:1" x14ac:dyDescent="0.25">
      <c r="A7107" s="2" t="e">
        <f ca="1">MATCH($E$4,OFFSET(OFFSET(Journaal!$E$5,A7106,0),,,Journaal!$D$3-A7106),0)+A7106</f>
        <v>#N/A</v>
      </c>
    </row>
    <row r="7108" spans="1:1" x14ac:dyDescent="0.25">
      <c r="A7108" s="2" t="e">
        <f ca="1">MATCH($E$4,OFFSET(OFFSET(Journaal!$E$5,A7107,0),,,Journaal!$D$3-A7107),0)+A7107</f>
        <v>#N/A</v>
      </c>
    </row>
    <row r="7109" spans="1:1" x14ac:dyDescent="0.25">
      <c r="A7109" s="2" t="e">
        <f ca="1">MATCH($E$4,OFFSET(OFFSET(Journaal!$E$5,A7108,0),,,Journaal!$D$3-A7108),0)+A7108</f>
        <v>#N/A</v>
      </c>
    </row>
    <row r="7110" spans="1:1" x14ac:dyDescent="0.25">
      <c r="A7110" s="2" t="e">
        <f ca="1">MATCH($E$4,OFFSET(OFFSET(Journaal!$E$5,A7109,0),,,Journaal!$D$3-A7109),0)+A7109</f>
        <v>#N/A</v>
      </c>
    </row>
    <row r="7111" spans="1:1" x14ac:dyDescent="0.25">
      <c r="A7111" s="2" t="e">
        <f ca="1">MATCH($E$4,OFFSET(OFFSET(Journaal!$E$5,A7110,0),,,Journaal!$D$3-A7110),0)+A7110</f>
        <v>#N/A</v>
      </c>
    </row>
    <row r="7112" spans="1:1" x14ac:dyDescent="0.25">
      <c r="A7112" s="2" t="e">
        <f ca="1">MATCH($E$4,OFFSET(OFFSET(Journaal!$E$5,A7111,0),,,Journaal!$D$3-A7111),0)+A7111</f>
        <v>#N/A</v>
      </c>
    </row>
    <row r="7113" spans="1:1" x14ac:dyDescent="0.25">
      <c r="A7113" s="2" t="e">
        <f ca="1">MATCH($E$4,OFFSET(OFFSET(Journaal!$E$5,A7112,0),,,Journaal!$D$3-A7112),0)+A7112</f>
        <v>#N/A</v>
      </c>
    </row>
    <row r="7114" spans="1:1" x14ac:dyDescent="0.25">
      <c r="A7114" s="2" t="e">
        <f ca="1">MATCH($E$4,OFFSET(OFFSET(Journaal!$E$5,A7113,0),,,Journaal!$D$3-A7113),0)+A7113</f>
        <v>#N/A</v>
      </c>
    </row>
    <row r="7115" spans="1:1" x14ac:dyDescent="0.25">
      <c r="A7115" s="2" t="e">
        <f ca="1">MATCH($E$4,OFFSET(OFFSET(Journaal!$E$5,A7114,0),,,Journaal!$D$3-A7114),0)+A7114</f>
        <v>#N/A</v>
      </c>
    </row>
    <row r="7116" spans="1:1" x14ac:dyDescent="0.25">
      <c r="A7116" s="2" t="e">
        <f ca="1">MATCH($E$4,OFFSET(OFFSET(Journaal!$E$5,A7115,0),,,Journaal!$D$3-A7115),0)+A7115</f>
        <v>#N/A</v>
      </c>
    </row>
    <row r="7117" spans="1:1" x14ac:dyDescent="0.25">
      <c r="A7117" s="2" t="e">
        <f ca="1">MATCH($E$4,OFFSET(OFFSET(Journaal!$E$5,A7116,0),,,Journaal!$D$3-A7116),0)+A7116</f>
        <v>#N/A</v>
      </c>
    </row>
    <row r="7118" spans="1:1" x14ac:dyDescent="0.25">
      <c r="A7118" s="2" t="e">
        <f ca="1">MATCH($E$4,OFFSET(OFFSET(Journaal!$E$5,A7117,0),,,Journaal!$D$3-A7117),0)+A7117</f>
        <v>#N/A</v>
      </c>
    </row>
    <row r="7119" spans="1:1" x14ac:dyDescent="0.25">
      <c r="A7119" s="2" t="e">
        <f ca="1">MATCH($E$4,OFFSET(OFFSET(Journaal!$E$5,A7118,0),,,Journaal!$D$3-A7118),0)+A7118</f>
        <v>#N/A</v>
      </c>
    </row>
    <row r="7120" spans="1:1" x14ac:dyDescent="0.25">
      <c r="A7120" s="2" t="e">
        <f ca="1">MATCH($E$4,OFFSET(OFFSET(Journaal!$E$5,A7119,0),,,Journaal!$D$3-A7119),0)+A7119</f>
        <v>#N/A</v>
      </c>
    </row>
    <row r="7121" spans="1:1" x14ac:dyDescent="0.25">
      <c r="A7121" s="2" t="e">
        <f ca="1">MATCH($E$4,OFFSET(OFFSET(Journaal!$E$5,A7120,0),,,Journaal!$D$3-A7120),0)+A7120</f>
        <v>#N/A</v>
      </c>
    </row>
    <row r="7122" spans="1:1" x14ac:dyDescent="0.25">
      <c r="A7122" s="2" t="e">
        <f ca="1">MATCH($E$4,OFFSET(OFFSET(Journaal!$E$5,A7121,0),,,Journaal!$D$3-A7121),0)+A7121</f>
        <v>#N/A</v>
      </c>
    </row>
    <row r="7123" spans="1:1" x14ac:dyDescent="0.25">
      <c r="A7123" s="2" t="e">
        <f ca="1">MATCH($E$4,OFFSET(OFFSET(Journaal!$E$5,A7122,0),,,Journaal!$D$3-A7122),0)+A7122</f>
        <v>#N/A</v>
      </c>
    </row>
    <row r="7124" spans="1:1" x14ac:dyDescent="0.25">
      <c r="A7124" s="2" t="e">
        <f ca="1">MATCH($E$4,OFFSET(OFFSET(Journaal!$E$5,A7123,0),,,Journaal!$D$3-A7123),0)+A7123</f>
        <v>#N/A</v>
      </c>
    </row>
    <row r="7125" spans="1:1" x14ac:dyDescent="0.25">
      <c r="A7125" s="2" t="e">
        <f ca="1">MATCH($E$4,OFFSET(OFFSET(Journaal!$E$5,A7124,0),,,Journaal!$D$3-A7124),0)+A7124</f>
        <v>#N/A</v>
      </c>
    </row>
    <row r="7126" spans="1:1" x14ac:dyDescent="0.25">
      <c r="A7126" s="2" t="e">
        <f ca="1">MATCH($E$4,OFFSET(OFFSET(Journaal!$E$5,A7125,0),,,Journaal!$D$3-A7125),0)+A7125</f>
        <v>#N/A</v>
      </c>
    </row>
    <row r="7127" spans="1:1" x14ac:dyDescent="0.25">
      <c r="A7127" s="2" t="e">
        <f ca="1">MATCH($E$4,OFFSET(OFFSET(Journaal!$E$5,A7126,0),,,Journaal!$D$3-A7126),0)+A7126</f>
        <v>#N/A</v>
      </c>
    </row>
    <row r="7128" spans="1:1" x14ac:dyDescent="0.25">
      <c r="A7128" s="2" t="e">
        <f ca="1">MATCH($E$4,OFFSET(OFFSET(Journaal!$E$5,A7127,0),,,Journaal!$D$3-A7127),0)+A7127</f>
        <v>#N/A</v>
      </c>
    </row>
    <row r="7129" spans="1:1" x14ac:dyDescent="0.25">
      <c r="A7129" s="2" t="e">
        <f ca="1">MATCH($E$4,OFFSET(OFFSET(Journaal!$E$5,A7128,0),,,Journaal!$D$3-A7128),0)+A7128</f>
        <v>#N/A</v>
      </c>
    </row>
    <row r="7130" spans="1:1" x14ac:dyDescent="0.25">
      <c r="A7130" s="2" t="e">
        <f ca="1">MATCH($E$4,OFFSET(OFFSET(Journaal!$E$5,A7129,0),,,Journaal!$D$3-A7129),0)+A7129</f>
        <v>#N/A</v>
      </c>
    </row>
    <row r="7131" spans="1:1" x14ac:dyDescent="0.25">
      <c r="A7131" s="2" t="e">
        <f ca="1">MATCH($E$4,OFFSET(OFFSET(Journaal!$E$5,A7130,0),,,Journaal!$D$3-A7130),0)+A7130</f>
        <v>#N/A</v>
      </c>
    </row>
    <row r="7132" spans="1:1" x14ac:dyDescent="0.25">
      <c r="A7132" s="2" t="e">
        <f ca="1">MATCH($E$4,OFFSET(OFFSET(Journaal!$E$5,A7131,0),,,Journaal!$D$3-A7131),0)+A7131</f>
        <v>#N/A</v>
      </c>
    </row>
    <row r="7133" spans="1:1" x14ac:dyDescent="0.25">
      <c r="A7133" s="2" t="e">
        <f ca="1">MATCH($E$4,OFFSET(OFFSET(Journaal!$E$5,A7132,0),,,Journaal!$D$3-A7132),0)+A7132</f>
        <v>#N/A</v>
      </c>
    </row>
    <row r="7134" spans="1:1" x14ac:dyDescent="0.25">
      <c r="A7134" s="2" t="e">
        <f ca="1">MATCH($E$4,OFFSET(OFFSET(Journaal!$E$5,A7133,0),,,Journaal!$D$3-A7133),0)+A7133</f>
        <v>#N/A</v>
      </c>
    </row>
    <row r="7135" spans="1:1" x14ac:dyDescent="0.25">
      <c r="A7135" s="2" t="e">
        <f ca="1">MATCH($E$4,OFFSET(OFFSET(Journaal!$E$5,A7134,0),,,Journaal!$D$3-A7134),0)+A7134</f>
        <v>#N/A</v>
      </c>
    </row>
    <row r="7136" spans="1:1" x14ac:dyDescent="0.25">
      <c r="A7136" s="2" t="e">
        <f ca="1">MATCH($E$4,OFFSET(OFFSET(Journaal!$E$5,A7135,0),,,Journaal!$D$3-A7135),0)+A7135</f>
        <v>#N/A</v>
      </c>
    </row>
    <row r="7137" spans="1:1" x14ac:dyDescent="0.25">
      <c r="A7137" s="2" t="e">
        <f ca="1">MATCH($E$4,OFFSET(OFFSET(Journaal!$E$5,A7136,0),,,Journaal!$D$3-A7136),0)+A7136</f>
        <v>#N/A</v>
      </c>
    </row>
    <row r="7138" spans="1:1" x14ac:dyDescent="0.25">
      <c r="A7138" s="2" t="e">
        <f ca="1">MATCH($E$4,OFFSET(OFFSET(Journaal!$E$5,A7137,0),,,Journaal!$D$3-A7137),0)+A7137</f>
        <v>#N/A</v>
      </c>
    </row>
    <row r="7139" spans="1:1" x14ac:dyDescent="0.25">
      <c r="A7139" s="2" t="e">
        <f ca="1">MATCH($E$4,OFFSET(OFFSET(Journaal!$E$5,A7138,0),,,Journaal!$D$3-A7138),0)+A7138</f>
        <v>#N/A</v>
      </c>
    </row>
    <row r="7140" spans="1:1" x14ac:dyDescent="0.25">
      <c r="A7140" s="2" t="e">
        <f ca="1">MATCH($E$4,OFFSET(OFFSET(Journaal!$E$5,A7139,0),,,Journaal!$D$3-A7139),0)+A7139</f>
        <v>#N/A</v>
      </c>
    </row>
    <row r="7141" spans="1:1" x14ac:dyDescent="0.25">
      <c r="A7141" s="2" t="e">
        <f ca="1">MATCH($E$4,OFFSET(OFFSET(Journaal!$E$5,A7140,0),,,Journaal!$D$3-A7140),0)+A7140</f>
        <v>#N/A</v>
      </c>
    </row>
    <row r="7142" spans="1:1" x14ac:dyDescent="0.25">
      <c r="A7142" s="2" t="e">
        <f ca="1">MATCH($E$4,OFFSET(OFFSET(Journaal!$E$5,A7141,0),,,Journaal!$D$3-A7141),0)+A7141</f>
        <v>#N/A</v>
      </c>
    </row>
    <row r="7143" spans="1:1" x14ac:dyDescent="0.25">
      <c r="A7143" s="2" t="e">
        <f ca="1">MATCH($E$4,OFFSET(OFFSET(Journaal!$E$5,A7142,0),,,Journaal!$D$3-A7142),0)+A7142</f>
        <v>#N/A</v>
      </c>
    </row>
    <row r="7144" spans="1:1" x14ac:dyDescent="0.25">
      <c r="A7144" s="2" t="e">
        <f ca="1">MATCH($E$4,OFFSET(OFFSET(Journaal!$E$5,A7143,0),,,Journaal!$D$3-A7143),0)+A7143</f>
        <v>#N/A</v>
      </c>
    </row>
    <row r="7145" spans="1:1" x14ac:dyDescent="0.25">
      <c r="A7145" s="2" t="e">
        <f ca="1">MATCH($E$4,OFFSET(OFFSET(Journaal!$E$5,A7144,0),,,Journaal!$D$3-A7144),0)+A7144</f>
        <v>#N/A</v>
      </c>
    </row>
    <row r="7146" spans="1:1" x14ac:dyDescent="0.25">
      <c r="A7146" s="2" t="e">
        <f ca="1">MATCH($E$4,OFFSET(OFFSET(Journaal!$E$5,A7145,0),,,Journaal!$D$3-A7145),0)+A7145</f>
        <v>#N/A</v>
      </c>
    </row>
    <row r="7147" spans="1:1" x14ac:dyDescent="0.25">
      <c r="A7147" s="2" t="e">
        <f ca="1">MATCH($E$4,OFFSET(OFFSET(Journaal!$E$5,A7146,0),,,Journaal!$D$3-A7146),0)+A7146</f>
        <v>#N/A</v>
      </c>
    </row>
    <row r="7148" spans="1:1" x14ac:dyDescent="0.25">
      <c r="A7148" s="2" t="e">
        <f ca="1">MATCH($E$4,OFFSET(OFFSET(Journaal!$E$5,A7147,0),,,Journaal!$D$3-A7147),0)+A7147</f>
        <v>#N/A</v>
      </c>
    </row>
    <row r="7149" spans="1:1" x14ac:dyDescent="0.25">
      <c r="A7149" s="2" t="e">
        <f ca="1">MATCH($E$4,OFFSET(OFFSET(Journaal!$E$5,A7148,0),,,Journaal!$D$3-A7148),0)+A7148</f>
        <v>#N/A</v>
      </c>
    </row>
    <row r="7150" spans="1:1" x14ac:dyDescent="0.25">
      <c r="A7150" s="2" t="e">
        <f ca="1">MATCH($E$4,OFFSET(OFFSET(Journaal!$E$5,A7149,0),,,Journaal!$D$3-A7149),0)+A7149</f>
        <v>#N/A</v>
      </c>
    </row>
    <row r="7151" spans="1:1" x14ac:dyDescent="0.25">
      <c r="A7151" s="2" t="e">
        <f ca="1">MATCH($E$4,OFFSET(OFFSET(Journaal!$E$5,A7150,0),,,Journaal!$D$3-A7150),0)+A7150</f>
        <v>#N/A</v>
      </c>
    </row>
    <row r="7152" spans="1:1" x14ac:dyDescent="0.25">
      <c r="A7152" s="2" t="e">
        <f ca="1">MATCH($E$4,OFFSET(OFFSET(Journaal!$E$5,A7151,0),,,Journaal!$D$3-A7151),0)+A7151</f>
        <v>#N/A</v>
      </c>
    </row>
    <row r="7153" spans="1:1" x14ac:dyDescent="0.25">
      <c r="A7153" s="2" t="e">
        <f ca="1">MATCH($E$4,OFFSET(OFFSET(Journaal!$E$5,A7152,0),,,Journaal!$D$3-A7152),0)+A7152</f>
        <v>#N/A</v>
      </c>
    </row>
    <row r="7154" spans="1:1" x14ac:dyDescent="0.25">
      <c r="A7154" s="2" t="e">
        <f ca="1">MATCH($E$4,OFFSET(OFFSET(Journaal!$E$5,A7153,0),,,Journaal!$D$3-A7153),0)+A7153</f>
        <v>#N/A</v>
      </c>
    </row>
    <row r="7155" spans="1:1" x14ac:dyDescent="0.25">
      <c r="A7155" s="2" t="e">
        <f ca="1">MATCH($E$4,OFFSET(OFFSET(Journaal!$E$5,A7154,0),,,Journaal!$D$3-A7154),0)+A7154</f>
        <v>#N/A</v>
      </c>
    </row>
    <row r="7156" spans="1:1" x14ac:dyDescent="0.25">
      <c r="A7156" s="2" t="e">
        <f ca="1">MATCH($E$4,OFFSET(OFFSET(Journaal!$E$5,A7155,0),,,Journaal!$D$3-A7155),0)+A7155</f>
        <v>#N/A</v>
      </c>
    </row>
    <row r="7157" spans="1:1" x14ac:dyDescent="0.25">
      <c r="A7157" s="2" t="e">
        <f ca="1">MATCH($E$4,OFFSET(OFFSET(Journaal!$E$5,A7156,0),,,Journaal!$D$3-A7156),0)+A7156</f>
        <v>#N/A</v>
      </c>
    </row>
    <row r="7158" spans="1:1" x14ac:dyDescent="0.25">
      <c r="A7158" s="2" t="e">
        <f ca="1">MATCH($E$4,OFFSET(OFFSET(Journaal!$E$5,A7157,0),,,Journaal!$D$3-A7157),0)+A7157</f>
        <v>#N/A</v>
      </c>
    </row>
    <row r="7159" spans="1:1" x14ac:dyDescent="0.25">
      <c r="A7159" s="2" t="e">
        <f ca="1">MATCH($E$4,OFFSET(OFFSET(Journaal!$E$5,A7158,0),,,Journaal!$D$3-A7158),0)+A7158</f>
        <v>#N/A</v>
      </c>
    </row>
    <row r="7160" spans="1:1" x14ac:dyDescent="0.25">
      <c r="A7160" s="2" t="e">
        <f ca="1">MATCH($E$4,OFFSET(OFFSET(Journaal!$E$5,A7159,0),,,Journaal!$D$3-A7159),0)+A7159</f>
        <v>#N/A</v>
      </c>
    </row>
    <row r="7161" spans="1:1" x14ac:dyDescent="0.25">
      <c r="A7161" s="2" t="e">
        <f ca="1">MATCH($E$4,OFFSET(OFFSET(Journaal!$E$5,A7160,0),,,Journaal!$D$3-A7160),0)+A7160</f>
        <v>#N/A</v>
      </c>
    </row>
    <row r="7162" spans="1:1" x14ac:dyDescent="0.25">
      <c r="A7162" s="2" t="e">
        <f ca="1">MATCH($E$4,OFFSET(OFFSET(Journaal!$E$5,A7161,0),,,Journaal!$D$3-A7161),0)+A7161</f>
        <v>#N/A</v>
      </c>
    </row>
    <row r="7163" spans="1:1" x14ac:dyDescent="0.25">
      <c r="A7163" s="2" t="e">
        <f ca="1">MATCH($E$4,OFFSET(OFFSET(Journaal!$E$5,A7162,0),,,Journaal!$D$3-A7162),0)+A7162</f>
        <v>#N/A</v>
      </c>
    </row>
    <row r="7164" spans="1:1" x14ac:dyDescent="0.25">
      <c r="A7164" s="2" t="e">
        <f ca="1">MATCH($E$4,OFFSET(OFFSET(Journaal!$E$5,A7163,0),,,Journaal!$D$3-A7163),0)+A7163</f>
        <v>#N/A</v>
      </c>
    </row>
    <row r="7165" spans="1:1" x14ac:dyDescent="0.25">
      <c r="A7165" s="2" t="e">
        <f ca="1">MATCH($E$4,OFFSET(OFFSET(Journaal!$E$5,A7164,0),,,Journaal!$D$3-A7164),0)+A7164</f>
        <v>#N/A</v>
      </c>
    </row>
    <row r="7166" spans="1:1" x14ac:dyDescent="0.25">
      <c r="A7166" s="2" t="e">
        <f ca="1">MATCH($E$4,OFFSET(OFFSET(Journaal!$E$5,A7165,0),,,Journaal!$D$3-A7165),0)+A7165</f>
        <v>#N/A</v>
      </c>
    </row>
    <row r="7167" spans="1:1" x14ac:dyDescent="0.25">
      <c r="A7167" s="2" t="e">
        <f ca="1">MATCH($E$4,OFFSET(OFFSET(Journaal!$E$5,A7166,0),,,Journaal!$D$3-A7166),0)+A7166</f>
        <v>#N/A</v>
      </c>
    </row>
    <row r="7168" spans="1:1" x14ac:dyDescent="0.25">
      <c r="A7168" s="2" t="e">
        <f ca="1">MATCH($E$4,OFFSET(OFFSET(Journaal!$E$5,A7167,0),,,Journaal!$D$3-A7167),0)+A7167</f>
        <v>#N/A</v>
      </c>
    </row>
    <row r="7169" spans="1:1" x14ac:dyDescent="0.25">
      <c r="A7169" s="2" t="e">
        <f ca="1">MATCH($E$4,OFFSET(OFFSET(Journaal!$E$5,A7168,0),,,Journaal!$D$3-A7168),0)+A7168</f>
        <v>#N/A</v>
      </c>
    </row>
    <row r="7170" spans="1:1" x14ac:dyDescent="0.25">
      <c r="A7170" s="2" t="e">
        <f ca="1">MATCH($E$4,OFFSET(OFFSET(Journaal!$E$5,A7169,0),,,Journaal!$D$3-A7169),0)+A7169</f>
        <v>#N/A</v>
      </c>
    </row>
    <row r="7171" spans="1:1" x14ac:dyDescent="0.25">
      <c r="A7171" s="2" t="e">
        <f ca="1">MATCH($E$4,OFFSET(OFFSET(Journaal!$E$5,A7170,0),,,Journaal!$D$3-A7170),0)+A7170</f>
        <v>#N/A</v>
      </c>
    </row>
    <row r="7172" spans="1:1" x14ac:dyDescent="0.25">
      <c r="A7172" s="2" t="e">
        <f ca="1">MATCH($E$4,OFFSET(OFFSET(Journaal!$E$5,A7171,0),,,Journaal!$D$3-A7171),0)+A7171</f>
        <v>#N/A</v>
      </c>
    </row>
    <row r="7173" spans="1:1" x14ac:dyDescent="0.25">
      <c r="A7173" s="2" t="e">
        <f ca="1">MATCH($E$4,OFFSET(OFFSET(Journaal!$E$5,A7172,0),,,Journaal!$D$3-A7172),0)+A7172</f>
        <v>#N/A</v>
      </c>
    </row>
    <row r="7174" spans="1:1" x14ac:dyDescent="0.25">
      <c r="A7174" s="2" t="e">
        <f ca="1">MATCH($E$4,OFFSET(OFFSET(Journaal!$E$5,A7173,0),,,Journaal!$D$3-A7173),0)+A7173</f>
        <v>#N/A</v>
      </c>
    </row>
    <row r="7175" spans="1:1" x14ac:dyDescent="0.25">
      <c r="A7175" s="2" t="e">
        <f ca="1">MATCH($E$4,OFFSET(OFFSET(Journaal!$E$5,A7174,0),,,Journaal!$D$3-A7174),0)+A7174</f>
        <v>#N/A</v>
      </c>
    </row>
    <row r="7176" spans="1:1" x14ac:dyDescent="0.25">
      <c r="A7176" s="2" t="e">
        <f ca="1">MATCH($E$4,OFFSET(OFFSET(Journaal!$E$5,A7175,0),,,Journaal!$D$3-A7175),0)+A7175</f>
        <v>#N/A</v>
      </c>
    </row>
    <row r="7177" spans="1:1" x14ac:dyDescent="0.25">
      <c r="A7177" s="2" t="e">
        <f ca="1">MATCH($E$4,OFFSET(OFFSET(Journaal!$E$5,A7176,0),,,Journaal!$D$3-A7176),0)+A7176</f>
        <v>#N/A</v>
      </c>
    </row>
    <row r="7178" spans="1:1" x14ac:dyDescent="0.25">
      <c r="A7178" s="2" t="e">
        <f ca="1">MATCH($E$4,OFFSET(OFFSET(Journaal!$E$5,A7177,0),,,Journaal!$D$3-A7177),0)+A7177</f>
        <v>#N/A</v>
      </c>
    </row>
    <row r="7179" spans="1:1" x14ac:dyDescent="0.25">
      <c r="A7179" s="2" t="e">
        <f ca="1">MATCH($E$4,OFFSET(OFFSET(Journaal!$E$5,A7178,0),,,Journaal!$D$3-A7178),0)+A7178</f>
        <v>#N/A</v>
      </c>
    </row>
    <row r="7180" spans="1:1" x14ac:dyDescent="0.25">
      <c r="A7180" s="2" t="e">
        <f ca="1">MATCH($E$4,OFFSET(OFFSET(Journaal!$E$5,A7179,0),,,Journaal!$D$3-A7179),0)+A7179</f>
        <v>#N/A</v>
      </c>
    </row>
    <row r="7181" spans="1:1" x14ac:dyDescent="0.25">
      <c r="A7181" s="2" t="e">
        <f ca="1">MATCH($E$4,OFFSET(OFFSET(Journaal!$E$5,A7180,0),,,Journaal!$D$3-A7180),0)+A7180</f>
        <v>#N/A</v>
      </c>
    </row>
    <row r="7182" spans="1:1" x14ac:dyDescent="0.25">
      <c r="A7182" s="2" t="e">
        <f ca="1">MATCH($E$4,OFFSET(OFFSET(Journaal!$E$5,A7181,0),,,Journaal!$D$3-A7181),0)+A7181</f>
        <v>#N/A</v>
      </c>
    </row>
    <row r="7183" spans="1:1" x14ac:dyDescent="0.25">
      <c r="A7183" s="2" t="e">
        <f ca="1">MATCH($E$4,OFFSET(OFFSET(Journaal!$E$5,A7182,0),,,Journaal!$D$3-A7182),0)+A7182</f>
        <v>#N/A</v>
      </c>
    </row>
    <row r="7184" spans="1:1" x14ac:dyDescent="0.25">
      <c r="A7184" s="2" t="e">
        <f ca="1">MATCH($E$4,OFFSET(OFFSET(Journaal!$E$5,A7183,0),,,Journaal!$D$3-A7183),0)+A7183</f>
        <v>#N/A</v>
      </c>
    </row>
    <row r="7185" spans="1:1" x14ac:dyDescent="0.25">
      <c r="A7185" s="2" t="e">
        <f ca="1">MATCH($E$4,OFFSET(OFFSET(Journaal!$E$5,A7184,0),,,Journaal!$D$3-A7184),0)+A7184</f>
        <v>#N/A</v>
      </c>
    </row>
    <row r="7186" spans="1:1" x14ac:dyDescent="0.25">
      <c r="A7186" s="2" t="e">
        <f ca="1">MATCH($E$4,OFFSET(OFFSET(Journaal!$E$5,A7185,0),,,Journaal!$D$3-A7185),0)+A7185</f>
        <v>#N/A</v>
      </c>
    </row>
    <row r="7187" spans="1:1" x14ac:dyDescent="0.25">
      <c r="A7187" s="2" t="e">
        <f ca="1">MATCH($E$4,OFFSET(OFFSET(Journaal!$E$5,A7186,0),,,Journaal!$D$3-A7186),0)+A7186</f>
        <v>#N/A</v>
      </c>
    </row>
    <row r="7188" spans="1:1" x14ac:dyDescent="0.25">
      <c r="A7188" s="2" t="e">
        <f ca="1">MATCH($E$4,OFFSET(OFFSET(Journaal!$E$5,A7187,0),,,Journaal!$D$3-A7187),0)+A7187</f>
        <v>#N/A</v>
      </c>
    </row>
    <row r="7189" spans="1:1" x14ac:dyDescent="0.25">
      <c r="A7189" s="2" t="e">
        <f ca="1">MATCH($E$4,OFFSET(OFFSET(Journaal!$E$5,A7188,0),,,Journaal!$D$3-A7188),0)+A7188</f>
        <v>#N/A</v>
      </c>
    </row>
    <row r="7190" spans="1:1" x14ac:dyDescent="0.25">
      <c r="A7190" s="2" t="e">
        <f ca="1">MATCH($E$4,OFFSET(OFFSET(Journaal!$E$5,A7189,0),,,Journaal!$D$3-A7189),0)+A7189</f>
        <v>#N/A</v>
      </c>
    </row>
    <row r="7191" spans="1:1" x14ac:dyDescent="0.25">
      <c r="A7191" s="2" t="e">
        <f ca="1">MATCH($E$4,OFFSET(OFFSET(Journaal!$E$5,A7190,0),,,Journaal!$D$3-A7190),0)+A7190</f>
        <v>#N/A</v>
      </c>
    </row>
    <row r="7192" spans="1:1" x14ac:dyDescent="0.25">
      <c r="A7192" s="2" t="e">
        <f ca="1">MATCH($E$4,OFFSET(OFFSET(Journaal!$E$5,A7191,0),,,Journaal!$D$3-A7191),0)+A7191</f>
        <v>#N/A</v>
      </c>
    </row>
    <row r="7193" spans="1:1" x14ac:dyDescent="0.25">
      <c r="A7193" s="2" t="e">
        <f ca="1">MATCH($E$4,OFFSET(OFFSET(Journaal!$E$5,A7192,0),,,Journaal!$D$3-A7192),0)+A7192</f>
        <v>#N/A</v>
      </c>
    </row>
    <row r="7194" spans="1:1" x14ac:dyDescent="0.25">
      <c r="A7194" s="2" t="e">
        <f ca="1">MATCH($E$4,OFFSET(OFFSET(Journaal!$E$5,A7193,0),,,Journaal!$D$3-A7193),0)+A7193</f>
        <v>#N/A</v>
      </c>
    </row>
    <row r="7195" spans="1:1" x14ac:dyDescent="0.25">
      <c r="A7195" s="2" t="e">
        <f ca="1">MATCH($E$4,OFFSET(OFFSET(Journaal!$E$5,A7194,0),,,Journaal!$D$3-A7194),0)+A7194</f>
        <v>#N/A</v>
      </c>
    </row>
    <row r="7196" spans="1:1" x14ac:dyDescent="0.25">
      <c r="A7196" s="2" t="e">
        <f ca="1">MATCH($E$4,OFFSET(OFFSET(Journaal!$E$5,A7195,0),,,Journaal!$D$3-A7195),0)+A7195</f>
        <v>#N/A</v>
      </c>
    </row>
    <row r="7197" spans="1:1" x14ac:dyDescent="0.25">
      <c r="A7197" s="2" t="e">
        <f ca="1">MATCH($E$4,OFFSET(OFFSET(Journaal!$E$5,A7196,0),,,Journaal!$D$3-A7196),0)+A7196</f>
        <v>#N/A</v>
      </c>
    </row>
    <row r="7198" spans="1:1" x14ac:dyDescent="0.25">
      <c r="A7198" s="2" t="e">
        <f ca="1">MATCH($E$4,OFFSET(OFFSET(Journaal!$E$5,A7197,0),,,Journaal!$D$3-A7197),0)+A7197</f>
        <v>#N/A</v>
      </c>
    </row>
    <row r="7199" spans="1:1" x14ac:dyDescent="0.25">
      <c r="A7199" s="2" t="e">
        <f ca="1">MATCH($E$4,OFFSET(OFFSET(Journaal!$E$5,A7198,0),,,Journaal!$D$3-A7198),0)+A7198</f>
        <v>#N/A</v>
      </c>
    </row>
    <row r="7200" spans="1:1" x14ac:dyDescent="0.25">
      <c r="A7200" s="2" t="e">
        <f ca="1">MATCH($E$4,OFFSET(OFFSET(Journaal!$E$5,A7199,0),,,Journaal!$D$3-A7199),0)+A7199</f>
        <v>#N/A</v>
      </c>
    </row>
    <row r="7201" spans="1:1" x14ac:dyDescent="0.25">
      <c r="A7201" s="2" t="e">
        <f ca="1">MATCH($E$4,OFFSET(OFFSET(Journaal!$E$5,A7200,0),,,Journaal!$D$3-A7200),0)+A7200</f>
        <v>#N/A</v>
      </c>
    </row>
    <row r="7202" spans="1:1" x14ac:dyDescent="0.25">
      <c r="A7202" s="2" t="e">
        <f ca="1">MATCH($E$4,OFFSET(OFFSET(Journaal!$E$5,A7201,0),,,Journaal!$D$3-A7201),0)+A7201</f>
        <v>#N/A</v>
      </c>
    </row>
    <row r="7203" spans="1:1" x14ac:dyDescent="0.25">
      <c r="A7203" s="2" t="e">
        <f ca="1">MATCH($E$4,OFFSET(OFFSET(Journaal!$E$5,A7202,0),,,Journaal!$D$3-A7202),0)+A7202</f>
        <v>#N/A</v>
      </c>
    </row>
    <row r="7204" spans="1:1" x14ac:dyDescent="0.25">
      <c r="A7204" s="2" t="e">
        <f ca="1">MATCH($E$4,OFFSET(OFFSET(Journaal!$E$5,A7203,0),,,Journaal!$D$3-A7203),0)+A7203</f>
        <v>#N/A</v>
      </c>
    </row>
    <row r="7205" spans="1:1" x14ac:dyDescent="0.25">
      <c r="A7205" s="2" t="e">
        <f ca="1">MATCH($E$4,OFFSET(OFFSET(Journaal!$E$5,A7204,0),,,Journaal!$D$3-A7204),0)+A7204</f>
        <v>#N/A</v>
      </c>
    </row>
    <row r="7206" spans="1:1" x14ac:dyDescent="0.25">
      <c r="A7206" s="2" t="e">
        <f ca="1">MATCH($E$4,OFFSET(OFFSET(Journaal!$E$5,A7205,0),,,Journaal!$D$3-A7205),0)+A7205</f>
        <v>#N/A</v>
      </c>
    </row>
    <row r="7207" spans="1:1" x14ac:dyDescent="0.25">
      <c r="A7207" s="2" t="e">
        <f ca="1">MATCH($E$4,OFFSET(OFFSET(Journaal!$E$5,A7206,0),,,Journaal!$D$3-A7206),0)+A7206</f>
        <v>#N/A</v>
      </c>
    </row>
    <row r="7208" spans="1:1" x14ac:dyDescent="0.25">
      <c r="A7208" s="2" t="e">
        <f ca="1">MATCH($E$4,OFFSET(OFFSET(Journaal!$E$5,A7207,0),,,Journaal!$D$3-A7207),0)+A7207</f>
        <v>#N/A</v>
      </c>
    </row>
    <row r="7209" spans="1:1" x14ac:dyDescent="0.25">
      <c r="A7209" s="2" t="e">
        <f ca="1">MATCH($E$4,OFFSET(OFFSET(Journaal!$E$5,A7208,0),,,Journaal!$D$3-A7208),0)+A7208</f>
        <v>#N/A</v>
      </c>
    </row>
    <row r="7210" spans="1:1" x14ac:dyDescent="0.25">
      <c r="A7210" s="2" t="e">
        <f ca="1">MATCH($E$4,OFFSET(OFFSET(Journaal!$E$5,A7209,0),,,Journaal!$D$3-A7209),0)+A7209</f>
        <v>#N/A</v>
      </c>
    </row>
    <row r="7211" spans="1:1" x14ac:dyDescent="0.25">
      <c r="A7211" s="2" t="e">
        <f ca="1">MATCH($E$4,OFFSET(OFFSET(Journaal!$E$5,A7210,0),,,Journaal!$D$3-A7210),0)+A7210</f>
        <v>#N/A</v>
      </c>
    </row>
    <row r="7212" spans="1:1" x14ac:dyDescent="0.25">
      <c r="A7212" s="2" t="e">
        <f ca="1">MATCH($E$4,OFFSET(OFFSET(Journaal!$E$5,A7211,0),,,Journaal!$D$3-A7211),0)+A7211</f>
        <v>#N/A</v>
      </c>
    </row>
    <row r="7213" spans="1:1" x14ac:dyDescent="0.25">
      <c r="A7213" s="2" t="e">
        <f ca="1">MATCH($E$4,OFFSET(OFFSET(Journaal!$E$5,A7212,0),,,Journaal!$D$3-A7212),0)+A7212</f>
        <v>#N/A</v>
      </c>
    </row>
    <row r="7214" spans="1:1" x14ac:dyDescent="0.25">
      <c r="A7214" s="2" t="e">
        <f ca="1">MATCH($E$4,OFFSET(OFFSET(Journaal!$E$5,A7213,0),,,Journaal!$D$3-A7213),0)+A7213</f>
        <v>#N/A</v>
      </c>
    </row>
    <row r="7215" spans="1:1" x14ac:dyDescent="0.25">
      <c r="A7215" s="2" t="e">
        <f ca="1">MATCH($E$4,OFFSET(OFFSET(Journaal!$E$5,A7214,0),,,Journaal!$D$3-A7214),0)+A7214</f>
        <v>#N/A</v>
      </c>
    </row>
    <row r="7216" spans="1:1" x14ac:dyDescent="0.25">
      <c r="A7216" s="2" t="e">
        <f ca="1">MATCH($E$4,OFFSET(OFFSET(Journaal!$E$5,A7215,0),,,Journaal!$D$3-A7215),0)+A7215</f>
        <v>#N/A</v>
      </c>
    </row>
    <row r="7217" spans="1:1" x14ac:dyDescent="0.25">
      <c r="A7217" s="2" t="e">
        <f ca="1">MATCH($E$4,OFFSET(OFFSET(Journaal!$E$5,A7216,0),,,Journaal!$D$3-A7216),0)+A7216</f>
        <v>#N/A</v>
      </c>
    </row>
    <row r="7218" spans="1:1" x14ac:dyDescent="0.25">
      <c r="A7218" s="2" t="e">
        <f ca="1">MATCH($E$4,OFFSET(OFFSET(Journaal!$E$5,A7217,0),,,Journaal!$D$3-A7217),0)+A7217</f>
        <v>#N/A</v>
      </c>
    </row>
    <row r="7219" spans="1:1" x14ac:dyDescent="0.25">
      <c r="A7219" s="2" t="e">
        <f ca="1">MATCH($E$4,OFFSET(OFFSET(Journaal!$E$5,A7218,0),,,Journaal!$D$3-A7218),0)+A7218</f>
        <v>#N/A</v>
      </c>
    </row>
    <row r="7220" spans="1:1" x14ac:dyDescent="0.25">
      <c r="A7220" s="2" t="e">
        <f ca="1">MATCH($E$4,OFFSET(OFFSET(Journaal!$E$5,A7219,0),,,Journaal!$D$3-A7219),0)+A7219</f>
        <v>#N/A</v>
      </c>
    </row>
    <row r="7221" spans="1:1" x14ac:dyDescent="0.25">
      <c r="A7221" s="2" t="e">
        <f ca="1">MATCH($E$4,OFFSET(OFFSET(Journaal!$E$5,A7220,0),,,Journaal!$D$3-A7220),0)+A7220</f>
        <v>#N/A</v>
      </c>
    </row>
    <row r="7222" spans="1:1" x14ac:dyDescent="0.25">
      <c r="A7222" s="2" t="e">
        <f ca="1">MATCH($E$4,OFFSET(OFFSET(Journaal!$E$5,A7221,0),,,Journaal!$D$3-A7221),0)+A7221</f>
        <v>#N/A</v>
      </c>
    </row>
    <row r="7223" spans="1:1" x14ac:dyDescent="0.25">
      <c r="A7223" s="2" t="e">
        <f ca="1">MATCH($E$4,OFFSET(OFFSET(Journaal!$E$5,A7222,0),,,Journaal!$D$3-A7222),0)+A7222</f>
        <v>#N/A</v>
      </c>
    </row>
    <row r="7224" spans="1:1" x14ac:dyDescent="0.25">
      <c r="A7224" s="2" t="e">
        <f ca="1">MATCH($E$4,OFFSET(OFFSET(Journaal!$E$5,A7223,0),,,Journaal!$D$3-A7223),0)+A7223</f>
        <v>#N/A</v>
      </c>
    </row>
    <row r="7225" spans="1:1" x14ac:dyDescent="0.25">
      <c r="A7225" s="2" t="e">
        <f ca="1">MATCH($E$4,OFFSET(OFFSET(Journaal!$E$5,A7224,0),,,Journaal!$D$3-A7224),0)+A7224</f>
        <v>#N/A</v>
      </c>
    </row>
    <row r="7226" spans="1:1" x14ac:dyDescent="0.25">
      <c r="A7226" s="2" t="e">
        <f ca="1">MATCH($E$4,OFFSET(OFFSET(Journaal!$E$5,A7225,0),,,Journaal!$D$3-A7225),0)+A7225</f>
        <v>#N/A</v>
      </c>
    </row>
    <row r="7227" spans="1:1" x14ac:dyDescent="0.25">
      <c r="A7227" s="2" t="e">
        <f ca="1">MATCH($E$4,OFFSET(OFFSET(Journaal!$E$5,A7226,0),,,Journaal!$D$3-A7226),0)+A7226</f>
        <v>#N/A</v>
      </c>
    </row>
    <row r="7228" spans="1:1" x14ac:dyDescent="0.25">
      <c r="A7228" s="2" t="e">
        <f ca="1">MATCH($E$4,OFFSET(OFFSET(Journaal!$E$5,A7227,0),,,Journaal!$D$3-A7227),0)+A7227</f>
        <v>#N/A</v>
      </c>
    </row>
    <row r="7229" spans="1:1" x14ac:dyDescent="0.25">
      <c r="A7229" s="2" t="e">
        <f ca="1">MATCH($E$4,OFFSET(OFFSET(Journaal!$E$5,A7228,0),,,Journaal!$D$3-A7228),0)+A7228</f>
        <v>#N/A</v>
      </c>
    </row>
    <row r="7230" spans="1:1" x14ac:dyDescent="0.25">
      <c r="A7230" s="2" t="e">
        <f ca="1">MATCH($E$4,OFFSET(OFFSET(Journaal!$E$5,A7229,0),,,Journaal!$D$3-A7229),0)+A7229</f>
        <v>#N/A</v>
      </c>
    </row>
    <row r="7231" spans="1:1" x14ac:dyDescent="0.25">
      <c r="A7231" s="2" t="e">
        <f ca="1">MATCH($E$4,OFFSET(OFFSET(Journaal!$E$5,A7230,0),,,Journaal!$D$3-A7230),0)+A7230</f>
        <v>#N/A</v>
      </c>
    </row>
    <row r="7232" spans="1:1" x14ac:dyDescent="0.25">
      <c r="A7232" s="2" t="e">
        <f ca="1">MATCH($E$4,OFFSET(OFFSET(Journaal!$E$5,A7231,0),,,Journaal!$D$3-A7231),0)+A7231</f>
        <v>#N/A</v>
      </c>
    </row>
    <row r="7233" spans="1:1" x14ac:dyDescent="0.25">
      <c r="A7233" s="2" t="e">
        <f ca="1">MATCH($E$4,OFFSET(OFFSET(Journaal!$E$5,A7232,0),,,Journaal!$D$3-A7232),0)+A7232</f>
        <v>#N/A</v>
      </c>
    </row>
    <row r="7234" spans="1:1" x14ac:dyDescent="0.25">
      <c r="A7234" s="2" t="e">
        <f ca="1">MATCH($E$4,OFFSET(OFFSET(Journaal!$E$5,A7233,0),,,Journaal!$D$3-A7233),0)+A7233</f>
        <v>#N/A</v>
      </c>
    </row>
    <row r="7235" spans="1:1" x14ac:dyDescent="0.25">
      <c r="A7235" s="2" t="e">
        <f ca="1">MATCH($E$4,OFFSET(OFFSET(Journaal!$E$5,A7234,0),,,Journaal!$D$3-A7234),0)+A7234</f>
        <v>#N/A</v>
      </c>
    </row>
    <row r="7236" spans="1:1" x14ac:dyDescent="0.25">
      <c r="A7236" s="2" t="e">
        <f ca="1">MATCH($E$4,OFFSET(OFFSET(Journaal!$E$5,A7235,0),,,Journaal!$D$3-A7235),0)+A7235</f>
        <v>#N/A</v>
      </c>
    </row>
    <row r="7237" spans="1:1" x14ac:dyDescent="0.25">
      <c r="A7237" s="2" t="e">
        <f ca="1">MATCH($E$4,OFFSET(OFFSET(Journaal!$E$5,A7236,0),,,Journaal!$D$3-A7236),0)+A7236</f>
        <v>#N/A</v>
      </c>
    </row>
    <row r="7238" spans="1:1" x14ac:dyDescent="0.25">
      <c r="A7238" s="2" t="e">
        <f ca="1">MATCH($E$4,OFFSET(OFFSET(Journaal!$E$5,A7237,0),,,Journaal!$D$3-A7237),0)+A7237</f>
        <v>#N/A</v>
      </c>
    </row>
    <row r="7239" spans="1:1" x14ac:dyDescent="0.25">
      <c r="A7239" s="2" t="e">
        <f ca="1">MATCH($E$4,OFFSET(OFFSET(Journaal!$E$5,A7238,0),,,Journaal!$D$3-A7238),0)+A7238</f>
        <v>#N/A</v>
      </c>
    </row>
    <row r="7240" spans="1:1" x14ac:dyDescent="0.25">
      <c r="A7240" s="2" t="e">
        <f ca="1">MATCH($E$4,OFFSET(OFFSET(Journaal!$E$5,A7239,0),,,Journaal!$D$3-A7239),0)+A7239</f>
        <v>#N/A</v>
      </c>
    </row>
    <row r="7241" spans="1:1" x14ac:dyDescent="0.25">
      <c r="A7241" s="2" t="e">
        <f ca="1">MATCH($E$4,OFFSET(OFFSET(Journaal!$E$5,A7240,0),,,Journaal!$D$3-A7240),0)+A7240</f>
        <v>#N/A</v>
      </c>
    </row>
    <row r="7242" spans="1:1" x14ac:dyDescent="0.25">
      <c r="A7242" s="2" t="e">
        <f ca="1">MATCH($E$4,OFFSET(OFFSET(Journaal!$E$5,A7241,0),,,Journaal!$D$3-A7241),0)+A7241</f>
        <v>#N/A</v>
      </c>
    </row>
    <row r="7243" spans="1:1" x14ac:dyDescent="0.25">
      <c r="A7243" s="2" t="e">
        <f ca="1">MATCH($E$4,OFFSET(OFFSET(Journaal!$E$5,A7242,0),,,Journaal!$D$3-A7242),0)+A7242</f>
        <v>#N/A</v>
      </c>
    </row>
    <row r="7244" spans="1:1" x14ac:dyDescent="0.25">
      <c r="A7244" s="2" t="e">
        <f ca="1">MATCH($E$4,OFFSET(OFFSET(Journaal!$E$5,A7243,0),,,Journaal!$D$3-A7243),0)+A7243</f>
        <v>#N/A</v>
      </c>
    </row>
    <row r="7245" spans="1:1" x14ac:dyDescent="0.25">
      <c r="A7245" s="2" t="e">
        <f ca="1">MATCH($E$4,OFFSET(OFFSET(Journaal!$E$5,A7244,0),,,Journaal!$D$3-A7244),0)+A7244</f>
        <v>#N/A</v>
      </c>
    </row>
    <row r="7246" spans="1:1" x14ac:dyDescent="0.25">
      <c r="A7246" s="2" t="e">
        <f ca="1">MATCH($E$4,OFFSET(OFFSET(Journaal!$E$5,A7245,0),,,Journaal!$D$3-A7245),0)+A7245</f>
        <v>#N/A</v>
      </c>
    </row>
    <row r="7247" spans="1:1" x14ac:dyDescent="0.25">
      <c r="A7247" s="2" t="e">
        <f ca="1">MATCH($E$4,OFFSET(OFFSET(Journaal!$E$5,A7246,0),,,Journaal!$D$3-A7246),0)+A7246</f>
        <v>#N/A</v>
      </c>
    </row>
    <row r="7248" spans="1:1" x14ac:dyDescent="0.25">
      <c r="A7248" s="2" t="e">
        <f ca="1">MATCH($E$4,OFFSET(OFFSET(Journaal!$E$5,A7247,0),,,Journaal!$D$3-A7247),0)+A7247</f>
        <v>#N/A</v>
      </c>
    </row>
    <row r="7249" spans="1:1" x14ac:dyDescent="0.25">
      <c r="A7249" s="2" t="e">
        <f ca="1">MATCH($E$4,OFFSET(OFFSET(Journaal!$E$5,A7248,0),,,Journaal!$D$3-A7248),0)+A7248</f>
        <v>#N/A</v>
      </c>
    </row>
    <row r="7250" spans="1:1" x14ac:dyDescent="0.25">
      <c r="A7250" s="2" t="e">
        <f ca="1">MATCH($E$4,OFFSET(OFFSET(Journaal!$E$5,A7249,0),,,Journaal!$D$3-A7249),0)+A7249</f>
        <v>#N/A</v>
      </c>
    </row>
    <row r="7251" spans="1:1" x14ac:dyDescent="0.25">
      <c r="A7251" s="2" t="e">
        <f ca="1">MATCH($E$4,OFFSET(OFFSET(Journaal!$E$5,A7250,0),,,Journaal!$D$3-A7250),0)+A7250</f>
        <v>#N/A</v>
      </c>
    </row>
    <row r="7252" spans="1:1" x14ac:dyDescent="0.25">
      <c r="A7252" s="2" t="e">
        <f ca="1">MATCH($E$4,OFFSET(OFFSET(Journaal!$E$5,A7251,0),,,Journaal!$D$3-A7251),0)+A7251</f>
        <v>#N/A</v>
      </c>
    </row>
    <row r="7253" spans="1:1" x14ac:dyDescent="0.25">
      <c r="A7253" s="2" t="e">
        <f ca="1">MATCH($E$4,OFFSET(OFFSET(Journaal!$E$5,A7252,0),,,Journaal!$D$3-A7252),0)+A7252</f>
        <v>#N/A</v>
      </c>
    </row>
    <row r="7254" spans="1:1" x14ac:dyDescent="0.25">
      <c r="A7254" s="2" t="e">
        <f ca="1">MATCH($E$4,OFFSET(OFFSET(Journaal!$E$5,A7253,0),,,Journaal!$D$3-A7253),0)+A7253</f>
        <v>#N/A</v>
      </c>
    </row>
    <row r="7255" spans="1:1" x14ac:dyDescent="0.25">
      <c r="A7255" s="2" t="e">
        <f ca="1">MATCH($E$4,OFFSET(OFFSET(Journaal!$E$5,A7254,0),,,Journaal!$D$3-A7254),0)+A7254</f>
        <v>#N/A</v>
      </c>
    </row>
    <row r="7256" spans="1:1" x14ac:dyDescent="0.25">
      <c r="A7256" s="2" t="e">
        <f ca="1">MATCH($E$4,OFFSET(OFFSET(Journaal!$E$5,A7255,0),,,Journaal!$D$3-A7255),0)+A7255</f>
        <v>#N/A</v>
      </c>
    </row>
    <row r="7257" spans="1:1" x14ac:dyDescent="0.25">
      <c r="A7257" s="2" t="e">
        <f ca="1">MATCH($E$4,OFFSET(OFFSET(Journaal!$E$5,A7256,0),,,Journaal!$D$3-A7256),0)+A7256</f>
        <v>#N/A</v>
      </c>
    </row>
    <row r="7258" spans="1:1" x14ac:dyDescent="0.25">
      <c r="A7258" s="2" t="e">
        <f ca="1">MATCH($E$4,OFFSET(OFFSET(Journaal!$E$5,A7257,0),,,Journaal!$D$3-A7257),0)+A7257</f>
        <v>#N/A</v>
      </c>
    </row>
    <row r="7259" spans="1:1" x14ac:dyDescent="0.25">
      <c r="A7259" s="2" t="e">
        <f ca="1">MATCH($E$4,OFFSET(OFFSET(Journaal!$E$5,A7258,0),,,Journaal!$D$3-A7258),0)+A7258</f>
        <v>#N/A</v>
      </c>
    </row>
    <row r="7260" spans="1:1" x14ac:dyDescent="0.25">
      <c r="A7260" s="2" t="e">
        <f ca="1">MATCH($E$4,OFFSET(OFFSET(Journaal!$E$5,A7259,0),,,Journaal!$D$3-A7259),0)+A7259</f>
        <v>#N/A</v>
      </c>
    </row>
    <row r="7261" spans="1:1" x14ac:dyDescent="0.25">
      <c r="A7261" s="2" t="e">
        <f ca="1">MATCH($E$4,OFFSET(OFFSET(Journaal!$E$5,A7260,0),,,Journaal!$D$3-A7260),0)+A7260</f>
        <v>#N/A</v>
      </c>
    </row>
    <row r="7262" spans="1:1" x14ac:dyDescent="0.25">
      <c r="A7262" s="2" t="e">
        <f ca="1">MATCH($E$4,OFFSET(OFFSET(Journaal!$E$5,A7261,0),,,Journaal!$D$3-A7261),0)+A7261</f>
        <v>#N/A</v>
      </c>
    </row>
    <row r="7263" spans="1:1" x14ac:dyDescent="0.25">
      <c r="A7263" s="2" t="e">
        <f ca="1">MATCH($E$4,OFFSET(OFFSET(Journaal!$E$5,A7262,0),,,Journaal!$D$3-A7262),0)+A7262</f>
        <v>#N/A</v>
      </c>
    </row>
    <row r="7264" spans="1:1" x14ac:dyDescent="0.25">
      <c r="A7264" s="2" t="e">
        <f ca="1">MATCH($E$4,OFFSET(OFFSET(Journaal!$E$5,A7263,0),,,Journaal!$D$3-A7263),0)+A7263</f>
        <v>#N/A</v>
      </c>
    </row>
    <row r="7265" spans="1:1" x14ac:dyDescent="0.25">
      <c r="A7265" s="2" t="e">
        <f ca="1">MATCH($E$4,OFFSET(OFFSET(Journaal!$E$5,A7264,0),,,Journaal!$D$3-A7264),0)+A7264</f>
        <v>#N/A</v>
      </c>
    </row>
    <row r="7266" spans="1:1" x14ac:dyDescent="0.25">
      <c r="A7266" s="2" t="e">
        <f ca="1">MATCH($E$4,OFFSET(OFFSET(Journaal!$E$5,A7265,0),,,Journaal!$D$3-A7265),0)+A7265</f>
        <v>#N/A</v>
      </c>
    </row>
    <row r="7267" spans="1:1" x14ac:dyDescent="0.25">
      <c r="A7267" s="2" t="e">
        <f ca="1">MATCH($E$4,OFFSET(OFFSET(Journaal!$E$5,A7266,0),,,Journaal!$D$3-A7266),0)+A7266</f>
        <v>#N/A</v>
      </c>
    </row>
    <row r="7268" spans="1:1" x14ac:dyDescent="0.25">
      <c r="A7268" s="2" t="e">
        <f ca="1">MATCH($E$4,OFFSET(OFFSET(Journaal!$E$5,A7267,0),,,Journaal!$D$3-A7267),0)+A7267</f>
        <v>#N/A</v>
      </c>
    </row>
    <row r="7269" spans="1:1" x14ac:dyDescent="0.25">
      <c r="A7269" s="2" t="e">
        <f ca="1">MATCH($E$4,OFFSET(OFFSET(Journaal!$E$5,A7268,0),,,Journaal!$D$3-A7268),0)+A7268</f>
        <v>#N/A</v>
      </c>
    </row>
    <row r="7270" spans="1:1" x14ac:dyDescent="0.25">
      <c r="A7270" s="2" t="e">
        <f ca="1">MATCH($E$4,OFFSET(OFFSET(Journaal!$E$5,A7269,0),,,Journaal!$D$3-A7269),0)+A7269</f>
        <v>#N/A</v>
      </c>
    </row>
    <row r="7271" spans="1:1" x14ac:dyDescent="0.25">
      <c r="A7271" s="2" t="e">
        <f ca="1">MATCH($E$4,OFFSET(OFFSET(Journaal!$E$5,A7270,0),,,Journaal!$D$3-A7270),0)+A7270</f>
        <v>#N/A</v>
      </c>
    </row>
    <row r="7272" spans="1:1" x14ac:dyDescent="0.25">
      <c r="A7272" s="2" t="e">
        <f ca="1">MATCH($E$4,OFFSET(OFFSET(Journaal!$E$5,A7271,0),,,Journaal!$D$3-A7271),0)+A7271</f>
        <v>#N/A</v>
      </c>
    </row>
    <row r="7273" spans="1:1" x14ac:dyDescent="0.25">
      <c r="A7273" s="2" t="e">
        <f ca="1">MATCH($E$4,OFFSET(OFFSET(Journaal!$E$5,A7272,0),,,Journaal!$D$3-A7272),0)+A7272</f>
        <v>#N/A</v>
      </c>
    </row>
    <row r="7274" spans="1:1" x14ac:dyDescent="0.25">
      <c r="A7274" s="2" t="e">
        <f ca="1">MATCH($E$4,OFFSET(OFFSET(Journaal!$E$5,A7273,0),,,Journaal!$D$3-A7273),0)+A7273</f>
        <v>#N/A</v>
      </c>
    </row>
    <row r="7275" spans="1:1" x14ac:dyDescent="0.25">
      <c r="A7275" s="2" t="e">
        <f ca="1">MATCH($E$4,OFFSET(OFFSET(Journaal!$E$5,A7274,0),,,Journaal!$D$3-A7274),0)+A7274</f>
        <v>#N/A</v>
      </c>
    </row>
    <row r="7276" spans="1:1" x14ac:dyDescent="0.25">
      <c r="A7276" s="2" t="e">
        <f ca="1">MATCH($E$4,OFFSET(OFFSET(Journaal!$E$5,A7275,0),,,Journaal!$D$3-A7275),0)+A7275</f>
        <v>#N/A</v>
      </c>
    </row>
    <row r="7277" spans="1:1" x14ac:dyDescent="0.25">
      <c r="A7277" s="2" t="e">
        <f ca="1">MATCH($E$4,OFFSET(OFFSET(Journaal!$E$5,A7276,0),,,Journaal!$D$3-A7276),0)+A7276</f>
        <v>#N/A</v>
      </c>
    </row>
    <row r="7278" spans="1:1" x14ac:dyDescent="0.25">
      <c r="A7278" s="2" t="e">
        <f ca="1">MATCH($E$4,OFFSET(OFFSET(Journaal!$E$5,A7277,0),,,Journaal!$D$3-A7277),0)+A7277</f>
        <v>#N/A</v>
      </c>
    </row>
    <row r="7279" spans="1:1" x14ac:dyDescent="0.25">
      <c r="A7279" s="2" t="e">
        <f ca="1">MATCH($E$4,OFFSET(OFFSET(Journaal!$E$5,A7278,0),,,Journaal!$D$3-A7278),0)+A7278</f>
        <v>#N/A</v>
      </c>
    </row>
    <row r="7280" spans="1:1" x14ac:dyDescent="0.25">
      <c r="A7280" s="2" t="e">
        <f ca="1">MATCH($E$4,OFFSET(OFFSET(Journaal!$E$5,A7279,0),,,Journaal!$D$3-A7279),0)+A7279</f>
        <v>#N/A</v>
      </c>
    </row>
    <row r="7281" spans="1:1" x14ac:dyDescent="0.25">
      <c r="A7281" s="2" t="e">
        <f ca="1">MATCH($E$4,OFFSET(OFFSET(Journaal!$E$5,A7280,0),,,Journaal!$D$3-A7280),0)+A7280</f>
        <v>#N/A</v>
      </c>
    </row>
    <row r="7282" spans="1:1" x14ac:dyDescent="0.25">
      <c r="A7282" s="2" t="e">
        <f ca="1">MATCH($E$4,OFFSET(OFFSET(Journaal!$E$5,A7281,0),,,Journaal!$D$3-A7281),0)+A7281</f>
        <v>#N/A</v>
      </c>
    </row>
    <row r="7283" spans="1:1" x14ac:dyDescent="0.25">
      <c r="A7283" s="2" t="e">
        <f ca="1">MATCH($E$4,OFFSET(OFFSET(Journaal!$E$5,A7282,0),,,Journaal!$D$3-A7282),0)+A7282</f>
        <v>#N/A</v>
      </c>
    </row>
    <row r="7284" spans="1:1" x14ac:dyDescent="0.25">
      <c r="A7284" s="2" t="e">
        <f ca="1">MATCH($E$4,OFFSET(OFFSET(Journaal!$E$5,A7283,0),,,Journaal!$D$3-A7283),0)+A7283</f>
        <v>#N/A</v>
      </c>
    </row>
    <row r="7285" spans="1:1" x14ac:dyDescent="0.25">
      <c r="A7285" s="2" t="e">
        <f ca="1">MATCH($E$4,OFFSET(OFFSET(Journaal!$E$5,A7284,0),,,Journaal!$D$3-A7284),0)+A7284</f>
        <v>#N/A</v>
      </c>
    </row>
    <row r="7286" spans="1:1" x14ac:dyDescent="0.25">
      <c r="A7286" s="2" t="e">
        <f ca="1">MATCH($E$4,OFFSET(OFFSET(Journaal!$E$5,A7285,0),,,Journaal!$D$3-A7285),0)+A7285</f>
        <v>#N/A</v>
      </c>
    </row>
    <row r="7287" spans="1:1" x14ac:dyDescent="0.25">
      <c r="A7287" s="2" t="e">
        <f ca="1">MATCH($E$4,OFFSET(OFFSET(Journaal!$E$5,A7286,0),,,Journaal!$D$3-A7286),0)+A7286</f>
        <v>#N/A</v>
      </c>
    </row>
    <row r="7288" spans="1:1" x14ac:dyDescent="0.25">
      <c r="A7288" s="2" t="e">
        <f ca="1">MATCH($E$4,OFFSET(OFFSET(Journaal!$E$5,A7287,0),,,Journaal!$D$3-A7287),0)+A7287</f>
        <v>#N/A</v>
      </c>
    </row>
    <row r="7289" spans="1:1" x14ac:dyDescent="0.25">
      <c r="A7289" s="2" t="e">
        <f ca="1">MATCH($E$4,OFFSET(OFFSET(Journaal!$E$5,A7288,0),,,Journaal!$D$3-A7288),0)+A7288</f>
        <v>#N/A</v>
      </c>
    </row>
    <row r="7290" spans="1:1" x14ac:dyDescent="0.25">
      <c r="A7290" s="2" t="e">
        <f ca="1">MATCH($E$4,OFFSET(OFFSET(Journaal!$E$5,A7289,0),,,Journaal!$D$3-A7289),0)+A7289</f>
        <v>#N/A</v>
      </c>
    </row>
    <row r="7291" spans="1:1" x14ac:dyDescent="0.25">
      <c r="A7291" s="2" t="e">
        <f ca="1">MATCH($E$4,OFFSET(OFFSET(Journaal!$E$5,A7290,0),,,Journaal!$D$3-A7290),0)+A7290</f>
        <v>#N/A</v>
      </c>
    </row>
    <row r="7292" spans="1:1" x14ac:dyDescent="0.25">
      <c r="A7292" s="2" t="e">
        <f ca="1">MATCH($E$4,OFFSET(OFFSET(Journaal!$E$5,A7291,0),,,Journaal!$D$3-A7291),0)+A7291</f>
        <v>#N/A</v>
      </c>
    </row>
    <row r="7293" spans="1:1" x14ac:dyDescent="0.25">
      <c r="A7293" s="2" t="e">
        <f ca="1">MATCH($E$4,OFFSET(OFFSET(Journaal!$E$5,A7292,0),,,Journaal!$D$3-A7292),0)+A7292</f>
        <v>#N/A</v>
      </c>
    </row>
    <row r="7294" spans="1:1" x14ac:dyDescent="0.25">
      <c r="A7294" s="2" t="e">
        <f ca="1">MATCH($E$4,OFFSET(OFFSET(Journaal!$E$5,A7293,0),,,Journaal!$D$3-A7293),0)+A7293</f>
        <v>#N/A</v>
      </c>
    </row>
    <row r="7295" spans="1:1" x14ac:dyDescent="0.25">
      <c r="A7295" s="2" t="e">
        <f ca="1">MATCH($E$4,OFFSET(OFFSET(Journaal!$E$5,A7294,0),,,Journaal!$D$3-A7294),0)+A7294</f>
        <v>#N/A</v>
      </c>
    </row>
    <row r="7296" spans="1:1" x14ac:dyDescent="0.25">
      <c r="A7296" s="2" t="e">
        <f ca="1">MATCH($E$4,OFFSET(OFFSET(Journaal!$E$5,A7295,0),,,Journaal!$D$3-A7295),0)+A7295</f>
        <v>#N/A</v>
      </c>
    </row>
    <row r="7297" spans="1:1" x14ac:dyDescent="0.25">
      <c r="A7297" s="2" t="e">
        <f ca="1">MATCH($E$4,OFFSET(OFFSET(Journaal!$E$5,A7296,0),,,Journaal!$D$3-A7296),0)+A7296</f>
        <v>#N/A</v>
      </c>
    </row>
    <row r="7298" spans="1:1" x14ac:dyDescent="0.25">
      <c r="A7298" s="2" t="e">
        <f ca="1">MATCH($E$4,OFFSET(OFFSET(Journaal!$E$5,A7297,0),,,Journaal!$D$3-A7297),0)+A7297</f>
        <v>#N/A</v>
      </c>
    </row>
    <row r="7299" spans="1:1" x14ac:dyDescent="0.25">
      <c r="A7299" s="2" t="e">
        <f ca="1">MATCH($E$4,OFFSET(OFFSET(Journaal!$E$5,A7298,0),,,Journaal!$D$3-A7298),0)+A7298</f>
        <v>#N/A</v>
      </c>
    </row>
    <row r="7300" spans="1:1" x14ac:dyDescent="0.25">
      <c r="A7300" s="2" t="e">
        <f ca="1">MATCH($E$4,OFFSET(OFFSET(Journaal!$E$5,A7299,0),,,Journaal!$D$3-A7299),0)+A7299</f>
        <v>#N/A</v>
      </c>
    </row>
    <row r="7301" spans="1:1" x14ac:dyDescent="0.25">
      <c r="A7301" s="2" t="e">
        <f ca="1">MATCH($E$4,OFFSET(OFFSET(Journaal!$E$5,A7300,0),,,Journaal!$D$3-A7300),0)+A7300</f>
        <v>#N/A</v>
      </c>
    </row>
    <row r="7302" spans="1:1" x14ac:dyDescent="0.25">
      <c r="A7302" s="2" t="e">
        <f ca="1">MATCH($E$4,OFFSET(OFFSET(Journaal!$E$5,A7301,0),,,Journaal!$D$3-A7301),0)+A7301</f>
        <v>#N/A</v>
      </c>
    </row>
    <row r="7303" spans="1:1" x14ac:dyDescent="0.25">
      <c r="A7303" s="2" t="e">
        <f ca="1">MATCH($E$4,OFFSET(OFFSET(Journaal!$E$5,A7302,0),,,Journaal!$D$3-A7302),0)+A7302</f>
        <v>#N/A</v>
      </c>
    </row>
    <row r="7304" spans="1:1" x14ac:dyDescent="0.25">
      <c r="A7304" s="2" t="e">
        <f ca="1">MATCH($E$4,OFFSET(OFFSET(Journaal!$E$5,A7303,0),,,Journaal!$D$3-A7303),0)+A7303</f>
        <v>#N/A</v>
      </c>
    </row>
    <row r="7305" spans="1:1" x14ac:dyDescent="0.25">
      <c r="A7305" s="2" t="e">
        <f ca="1">MATCH($E$4,OFFSET(OFFSET(Journaal!$E$5,A7304,0),,,Journaal!$D$3-A7304),0)+A7304</f>
        <v>#N/A</v>
      </c>
    </row>
    <row r="7306" spans="1:1" x14ac:dyDescent="0.25">
      <c r="A7306" s="2" t="e">
        <f ca="1">MATCH($E$4,OFFSET(OFFSET(Journaal!$E$5,A7305,0),,,Journaal!$D$3-A7305),0)+A7305</f>
        <v>#N/A</v>
      </c>
    </row>
    <row r="7307" spans="1:1" x14ac:dyDescent="0.25">
      <c r="A7307" s="2" t="e">
        <f ca="1">MATCH($E$4,OFFSET(OFFSET(Journaal!$E$5,A7306,0),,,Journaal!$D$3-A7306),0)+A7306</f>
        <v>#N/A</v>
      </c>
    </row>
    <row r="7308" spans="1:1" x14ac:dyDescent="0.25">
      <c r="A7308" s="2" t="e">
        <f ca="1">MATCH($E$4,OFFSET(OFFSET(Journaal!$E$5,A7307,0),,,Journaal!$D$3-A7307),0)+A7307</f>
        <v>#N/A</v>
      </c>
    </row>
    <row r="7309" spans="1:1" x14ac:dyDescent="0.25">
      <c r="A7309" s="2" t="e">
        <f ca="1">MATCH($E$4,OFFSET(OFFSET(Journaal!$E$5,A7308,0),,,Journaal!$D$3-A7308),0)+A7308</f>
        <v>#N/A</v>
      </c>
    </row>
    <row r="7310" spans="1:1" x14ac:dyDescent="0.25">
      <c r="A7310" s="2" t="e">
        <f ca="1">MATCH($E$4,OFFSET(OFFSET(Journaal!$E$5,A7309,0),,,Journaal!$D$3-A7309),0)+A7309</f>
        <v>#N/A</v>
      </c>
    </row>
    <row r="7311" spans="1:1" x14ac:dyDescent="0.25">
      <c r="A7311" s="2" t="e">
        <f ca="1">MATCH($E$4,OFFSET(OFFSET(Journaal!$E$5,A7310,0),,,Journaal!$D$3-A7310),0)+A7310</f>
        <v>#N/A</v>
      </c>
    </row>
    <row r="7312" spans="1:1" x14ac:dyDescent="0.25">
      <c r="A7312" s="2" t="e">
        <f ca="1">MATCH($E$4,OFFSET(OFFSET(Journaal!$E$5,A7311,0),,,Journaal!$D$3-A7311),0)+A7311</f>
        <v>#N/A</v>
      </c>
    </row>
    <row r="7313" spans="1:1" x14ac:dyDescent="0.25">
      <c r="A7313" s="2" t="e">
        <f ca="1">MATCH($E$4,OFFSET(OFFSET(Journaal!$E$5,A7312,0),,,Journaal!$D$3-A7312),0)+A7312</f>
        <v>#N/A</v>
      </c>
    </row>
    <row r="7314" spans="1:1" x14ac:dyDescent="0.25">
      <c r="A7314" s="2" t="e">
        <f ca="1">MATCH($E$4,OFFSET(OFFSET(Journaal!$E$5,A7313,0),,,Journaal!$D$3-A7313),0)+A7313</f>
        <v>#N/A</v>
      </c>
    </row>
    <row r="7315" spans="1:1" x14ac:dyDescent="0.25">
      <c r="A7315" s="2" t="e">
        <f ca="1">MATCH($E$4,OFFSET(OFFSET(Journaal!$E$5,A7314,0),,,Journaal!$D$3-A7314),0)+A7314</f>
        <v>#N/A</v>
      </c>
    </row>
    <row r="7316" spans="1:1" x14ac:dyDescent="0.25">
      <c r="A7316" s="2" t="e">
        <f ca="1">MATCH($E$4,OFFSET(OFFSET(Journaal!$E$5,A7315,0),,,Journaal!$D$3-A7315),0)+A7315</f>
        <v>#N/A</v>
      </c>
    </row>
    <row r="7317" spans="1:1" x14ac:dyDescent="0.25">
      <c r="A7317" s="2" t="e">
        <f ca="1">MATCH($E$4,OFFSET(OFFSET(Journaal!$E$5,A7316,0),,,Journaal!$D$3-A7316),0)+A7316</f>
        <v>#N/A</v>
      </c>
    </row>
    <row r="7318" spans="1:1" x14ac:dyDescent="0.25">
      <c r="A7318" s="2" t="e">
        <f ca="1">MATCH($E$4,OFFSET(OFFSET(Journaal!$E$5,A7317,0),,,Journaal!$D$3-A7317),0)+A7317</f>
        <v>#N/A</v>
      </c>
    </row>
    <row r="7319" spans="1:1" x14ac:dyDescent="0.25">
      <c r="A7319" s="2" t="e">
        <f ca="1">MATCH($E$4,OFFSET(OFFSET(Journaal!$E$5,A7318,0),,,Journaal!$D$3-A7318),0)+A7318</f>
        <v>#N/A</v>
      </c>
    </row>
    <row r="7320" spans="1:1" x14ac:dyDescent="0.25">
      <c r="A7320" s="2" t="e">
        <f ca="1">MATCH($E$4,OFFSET(OFFSET(Journaal!$E$5,A7319,0),,,Journaal!$D$3-A7319),0)+A7319</f>
        <v>#N/A</v>
      </c>
    </row>
    <row r="7321" spans="1:1" x14ac:dyDescent="0.25">
      <c r="A7321" s="2" t="e">
        <f ca="1">MATCH($E$4,OFFSET(OFFSET(Journaal!$E$5,A7320,0),,,Journaal!$D$3-A7320),0)+A7320</f>
        <v>#N/A</v>
      </c>
    </row>
    <row r="7322" spans="1:1" x14ac:dyDescent="0.25">
      <c r="A7322" s="2" t="e">
        <f ca="1">MATCH($E$4,OFFSET(OFFSET(Journaal!$E$5,A7321,0),,,Journaal!$D$3-A7321),0)+A7321</f>
        <v>#N/A</v>
      </c>
    </row>
    <row r="7323" spans="1:1" x14ac:dyDescent="0.25">
      <c r="A7323" s="2" t="e">
        <f ca="1">MATCH($E$4,OFFSET(OFFSET(Journaal!$E$5,A7322,0),,,Journaal!$D$3-A7322),0)+A7322</f>
        <v>#N/A</v>
      </c>
    </row>
    <row r="7324" spans="1:1" x14ac:dyDescent="0.25">
      <c r="A7324" s="2" t="e">
        <f ca="1">MATCH($E$4,OFFSET(OFFSET(Journaal!$E$5,A7323,0),,,Journaal!$D$3-A7323),0)+A7323</f>
        <v>#N/A</v>
      </c>
    </row>
    <row r="7325" spans="1:1" x14ac:dyDescent="0.25">
      <c r="A7325" s="2" t="e">
        <f ca="1">MATCH($E$4,OFFSET(OFFSET(Journaal!$E$5,A7324,0),,,Journaal!$D$3-A7324),0)+A7324</f>
        <v>#N/A</v>
      </c>
    </row>
    <row r="7326" spans="1:1" x14ac:dyDescent="0.25">
      <c r="A7326" s="2" t="e">
        <f ca="1">MATCH($E$4,OFFSET(OFFSET(Journaal!$E$5,A7325,0),,,Journaal!$D$3-A7325),0)+A7325</f>
        <v>#N/A</v>
      </c>
    </row>
    <row r="7327" spans="1:1" x14ac:dyDescent="0.25">
      <c r="A7327" s="2" t="e">
        <f ca="1">MATCH($E$4,OFFSET(OFFSET(Journaal!$E$5,A7326,0),,,Journaal!$D$3-A7326),0)+A7326</f>
        <v>#N/A</v>
      </c>
    </row>
    <row r="7328" spans="1:1" x14ac:dyDescent="0.25">
      <c r="A7328" s="2" t="e">
        <f ca="1">MATCH($E$4,OFFSET(OFFSET(Journaal!$E$5,A7327,0),,,Journaal!$D$3-A7327),0)+A7327</f>
        <v>#N/A</v>
      </c>
    </row>
    <row r="7329" spans="1:1" x14ac:dyDescent="0.25">
      <c r="A7329" s="2" t="e">
        <f ca="1">MATCH($E$4,OFFSET(OFFSET(Journaal!$E$5,A7328,0),,,Journaal!$D$3-A7328),0)+A7328</f>
        <v>#N/A</v>
      </c>
    </row>
    <row r="7330" spans="1:1" x14ac:dyDescent="0.25">
      <c r="A7330" s="2" t="e">
        <f ca="1">MATCH($E$4,OFFSET(OFFSET(Journaal!$E$5,A7329,0),,,Journaal!$D$3-A7329),0)+A7329</f>
        <v>#N/A</v>
      </c>
    </row>
    <row r="7331" spans="1:1" x14ac:dyDescent="0.25">
      <c r="A7331" s="2" t="e">
        <f ca="1">MATCH($E$4,OFFSET(OFFSET(Journaal!$E$5,A7330,0),,,Journaal!$D$3-A7330),0)+A7330</f>
        <v>#N/A</v>
      </c>
    </row>
    <row r="7332" spans="1:1" x14ac:dyDescent="0.25">
      <c r="A7332" s="2" t="e">
        <f ca="1">MATCH($E$4,OFFSET(OFFSET(Journaal!$E$5,A7331,0),,,Journaal!$D$3-A7331),0)+A7331</f>
        <v>#N/A</v>
      </c>
    </row>
    <row r="7333" spans="1:1" x14ac:dyDescent="0.25">
      <c r="A7333" s="2" t="e">
        <f ca="1">MATCH($E$4,OFFSET(OFFSET(Journaal!$E$5,A7332,0),,,Journaal!$D$3-A7332),0)+A7332</f>
        <v>#N/A</v>
      </c>
    </row>
    <row r="7334" spans="1:1" x14ac:dyDescent="0.25">
      <c r="A7334" s="2" t="e">
        <f ca="1">MATCH($E$4,OFFSET(OFFSET(Journaal!$E$5,A7333,0),,,Journaal!$D$3-A7333),0)+A7333</f>
        <v>#N/A</v>
      </c>
    </row>
    <row r="7335" spans="1:1" x14ac:dyDescent="0.25">
      <c r="A7335" s="2" t="e">
        <f ca="1">MATCH($E$4,OFFSET(OFFSET(Journaal!$E$5,A7334,0),,,Journaal!$D$3-A7334),0)+A7334</f>
        <v>#N/A</v>
      </c>
    </row>
    <row r="7336" spans="1:1" x14ac:dyDescent="0.25">
      <c r="A7336" s="2" t="e">
        <f ca="1">MATCH($E$4,OFFSET(OFFSET(Journaal!$E$5,A7335,0),,,Journaal!$D$3-A7335),0)+A7335</f>
        <v>#N/A</v>
      </c>
    </row>
    <row r="7337" spans="1:1" x14ac:dyDescent="0.25">
      <c r="A7337" s="2" t="e">
        <f ca="1">MATCH($E$4,OFFSET(OFFSET(Journaal!$E$5,A7336,0),,,Journaal!$D$3-A7336),0)+A7336</f>
        <v>#N/A</v>
      </c>
    </row>
    <row r="7338" spans="1:1" x14ac:dyDescent="0.25">
      <c r="A7338" s="2" t="e">
        <f ca="1">MATCH($E$4,OFFSET(OFFSET(Journaal!$E$5,A7337,0),,,Journaal!$D$3-A7337),0)+A7337</f>
        <v>#N/A</v>
      </c>
    </row>
    <row r="7339" spans="1:1" x14ac:dyDescent="0.25">
      <c r="A7339" s="2" t="e">
        <f ca="1">MATCH($E$4,OFFSET(OFFSET(Journaal!$E$5,A7338,0),,,Journaal!$D$3-A7338),0)+A7338</f>
        <v>#N/A</v>
      </c>
    </row>
    <row r="7340" spans="1:1" x14ac:dyDescent="0.25">
      <c r="A7340" s="2" t="e">
        <f ca="1">MATCH($E$4,OFFSET(OFFSET(Journaal!$E$5,A7339,0),,,Journaal!$D$3-A7339),0)+A7339</f>
        <v>#N/A</v>
      </c>
    </row>
    <row r="7341" spans="1:1" x14ac:dyDescent="0.25">
      <c r="A7341" s="2" t="e">
        <f ca="1">MATCH($E$4,OFFSET(OFFSET(Journaal!$E$5,A7340,0),,,Journaal!$D$3-A7340),0)+A7340</f>
        <v>#N/A</v>
      </c>
    </row>
    <row r="7342" spans="1:1" x14ac:dyDescent="0.25">
      <c r="A7342" s="2" t="e">
        <f ca="1">MATCH($E$4,OFFSET(OFFSET(Journaal!$E$5,A7341,0),,,Journaal!$D$3-A7341),0)+A7341</f>
        <v>#N/A</v>
      </c>
    </row>
    <row r="7343" spans="1:1" x14ac:dyDescent="0.25">
      <c r="A7343" s="2" t="e">
        <f ca="1">MATCH($E$4,OFFSET(OFFSET(Journaal!$E$5,A7342,0),,,Journaal!$D$3-A7342),0)+A7342</f>
        <v>#N/A</v>
      </c>
    </row>
    <row r="7344" spans="1:1" x14ac:dyDescent="0.25">
      <c r="A7344" s="2" t="e">
        <f ca="1">MATCH($E$4,OFFSET(OFFSET(Journaal!$E$5,A7343,0),,,Journaal!$D$3-A7343),0)+A7343</f>
        <v>#N/A</v>
      </c>
    </row>
    <row r="7345" spans="1:1" x14ac:dyDescent="0.25">
      <c r="A7345" s="2" t="e">
        <f ca="1">MATCH($E$4,OFFSET(OFFSET(Journaal!$E$5,A7344,0),,,Journaal!$D$3-A7344),0)+A7344</f>
        <v>#N/A</v>
      </c>
    </row>
    <row r="7346" spans="1:1" x14ac:dyDescent="0.25">
      <c r="A7346" s="2" t="e">
        <f ca="1">MATCH($E$4,OFFSET(OFFSET(Journaal!$E$5,A7345,0),,,Journaal!$D$3-A7345),0)+A7345</f>
        <v>#N/A</v>
      </c>
    </row>
    <row r="7347" spans="1:1" x14ac:dyDescent="0.25">
      <c r="A7347" s="2" t="e">
        <f ca="1">MATCH($E$4,OFFSET(OFFSET(Journaal!$E$5,A7346,0),,,Journaal!$D$3-A7346),0)+A7346</f>
        <v>#N/A</v>
      </c>
    </row>
    <row r="7348" spans="1:1" x14ac:dyDescent="0.25">
      <c r="A7348" s="2" t="e">
        <f ca="1">MATCH($E$4,OFFSET(OFFSET(Journaal!$E$5,A7347,0),,,Journaal!$D$3-A7347),0)+A7347</f>
        <v>#N/A</v>
      </c>
    </row>
    <row r="7349" spans="1:1" x14ac:dyDescent="0.25">
      <c r="A7349" s="2" t="e">
        <f ca="1">MATCH($E$4,OFFSET(OFFSET(Journaal!$E$5,A7348,0),,,Journaal!$D$3-A7348),0)+A7348</f>
        <v>#N/A</v>
      </c>
    </row>
    <row r="7350" spans="1:1" x14ac:dyDescent="0.25">
      <c r="A7350" s="2" t="e">
        <f ca="1">MATCH($E$4,OFFSET(OFFSET(Journaal!$E$5,A7349,0),,,Journaal!$D$3-A7349),0)+A7349</f>
        <v>#N/A</v>
      </c>
    </row>
    <row r="7351" spans="1:1" x14ac:dyDescent="0.25">
      <c r="A7351" s="2" t="e">
        <f ca="1">MATCH($E$4,OFFSET(OFFSET(Journaal!$E$5,A7350,0),,,Journaal!$D$3-A7350),0)+A7350</f>
        <v>#N/A</v>
      </c>
    </row>
    <row r="7352" spans="1:1" x14ac:dyDescent="0.25">
      <c r="A7352" s="2" t="e">
        <f ca="1">MATCH($E$4,OFFSET(OFFSET(Journaal!$E$5,A7351,0),,,Journaal!$D$3-A7351),0)+A7351</f>
        <v>#N/A</v>
      </c>
    </row>
    <row r="7353" spans="1:1" x14ac:dyDescent="0.25">
      <c r="A7353" s="2" t="e">
        <f ca="1">MATCH($E$4,OFFSET(OFFSET(Journaal!$E$5,A7352,0),,,Journaal!$D$3-A7352),0)+A7352</f>
        <v>#N/A</v>
      </c>
    </row>
    <row r="7354" spans="1:1" x14ac:dyDescent="0.25">
      <c r="A7354" s="2" t="e">
        <f ca="1">MATCH($E$4,OFFSET(OFFSET(Journaal!$E$5,A7353,0),,,Journaal!$D$3-A7353),0)+A7353</f>
        <v>#N/A</v>
      </c>
    </row>
    <row r="7355" spans="1:1" x14ac:dyDescent="0.25">
      <c r="A7355" s="2" t="e">
        <f ca="1">MATCH($E$4,OFFSET(OFFSET(Journaal!$E$5,A7354,0),,,Journaal!$D$3-A7354),0)+A7354</f>
        <v>#N/A</v>
      </c>
    </row>
    <row r="7356" spans="1:1" x14ac:dyDescent="0.25">
      <c r="A7356" s="2" t="e">
        <f ca="1">MATCH($E$4,OFFSET(OFFSET(Journaal!$E$5,A7355,0),,,Journaal!$D$3-A7355),0)+A7355</f>
        <v>#N/A</v>
      </c>
    </row>
    <row r="7357" spans="1:1" x14ac:dyDescent="0.25">
      <c r="A7357" s="2" t="e">
        <f ca="1">MATCH($E$4,OFFSET(OFFSET(Journaal!$E$5,A7356,0),,,Journaal!$D$3-A7356),0)+A7356</f>
        <v>#N/A</v>
      </c>
    </row>
    <row r="7358" spans="1:1" x14ac:dyDescent="0.25">
      <c r="A7358" s="2" t="e">
        <f ca="1">MATCH($E$4,OFFSET(OFFSET(Journaal!$E$5,A7357,0),,,Journaal!$D$3-A7357),0)+A7357</f>
        <v>#N/A</v>
      </c>
    </row>
    <row r="7359" spans="1:1" x14ac:dyDescent="0.25">
      <c r="A7359" s="2" t="e">
        <f ca="1">MATCH($E$4,OFFSET(OFFSET(Journaal!$E$5,A7358,0),,,Journaal!$D$3-A7358),0)+A7358</f>
        <v>#N/A</v>
      </c>
    </row>
    <row r="7360" spans="1:1" x14ac:dyDescent="0.25">
      <c r="A7360" s="2" t="e">
        <f ca="1">MATCH($E$4,OFFSET(OFFSET(Journaal!$E$5,A7359,0),,,Journaal!$D$3-A7359),0)+A7359</f>
        <v>#N/A</v>
      </c>
    </row>
    <row r="7361" spans="1:1" x14ac:dyDescent="0.25">
      <c r="A7361" s="2" t="e">
        <f ca="1">MATCH($E$4,OFFSET(OFFSET(Journaal!$E$5,A7360,0),,,Journaal!$D$3-A7360),0)+A7360</f>
        <v>#N/A</v>
      </c>
    </row>
    <row r="7362" spans="1:1" x14ac:dyDescent="0.25">
      <c r="A7362" s="2" t="e">
        <f ca="1">MATCH($E$4,OFFSET(OFFSET(Journaal!$E$5,A7361,0),,,Journaal!$D$3-A7361),0)+A7361</f>
        <v>#N/A</v>
      </c>
    </row>
    <row r="7363" spans="1:1" x14ac:dyDescent="0.25">
      <c r="A7363" s="2" t="e">
        <f ca="1">MATCH($E$4,OFFSET(OFFSET(Journaal!$E$5,A7362,0),,,Journaal!$D$3-A7362),0)+A7362</f>
        <v>#N/A</v>
      </c>
    </row>
    <row r="7364" spans="1:1" x14ac:dyDescent="0.25">
      <c r="A7364" s="2" t="e">
        <f ca="1">MATCH($E$4,OFFSET(OFFSET(Journaal!$E$5,A7363,0),,,Journaal!$D$3-A7363),0)+A7363</f>
        <v>#N/A</v>
      </c>
    </row>
    <row r="7365" spans="1:1" x14ac:dyDescent="0.25">
      <c r="A7365" s="2" t="e">
        <f ca="1">MATCH($E$4,OFFSET(OFFSET(Journaal!$E$5,A7364,0),,,Journaal!$D$3-A7364),0)+A7364</f>
        <v>#N/A</v>
      </c>
    </row>
    <row r="7366" spans="1:1" x14ac:dyDescent="0.25">
      <c r="A7366" s="2" t="e">
        <f ca="1">MATCH($E$4,OFFSET(OFFSET(Journaal!$E$5,A7365,0),,,Journaal!$D$3-A7365),0)+A7365</f>
        <v>#N/A</v>
      </c>
    </row>
    <row r="7367" spans="1:1" x14ac:dyDescent="0.25">
      <c r="A7367" s="2" t="e">
        <f ca="1">MATCH($E$4,OFFSET(OFFSET(Journaal!$E$5,A7366,0),,,Journaal!$D$3-A7366),0)+A7366</f>
        <v>#N/A</v>
      </c>
    </row>
    <row r="7368" spans="1:1" x14ac:dyDescent="0.25">
      <c r="A7368" s="2" t="e">
        <f ca="1">MATCH($E$4,OFFSET(OFFSET(Journaal!$E$5,A7367,0),,,Journaal!$D$3-A7367),0)+A7367</f>
        <v>#N/A</v>
      </c>
    </row>
    <row r="7369" spans="1:1" x14ac:dyDescent="0.25">
      <c r="A7369" s="2" t="e">
        <f ca="1">MATCH($E$4,OFFSET(OFFSET(Journaal!$E$5,A7368,0),,,Journaal!$D$3-A7368),0)+A7368</f>
        <v>#N/A</v>
      </c>
    </row>
    <row r="7370" spans="1:1" x14ac:dyDescent="0.25">
      <c r="A7370" s="2" t="e">
        <f ca="1">MATCH($E$4,OFFSET(OFFSET(Journaal!$E$5,A7369,0),,,Journaal!$D$3-A7369),0)+A7369</f>
        <v>#N/A</v>
      </c>
    </row>
    <row r="7371" spans="1:1" x14ac:dyDescent="0.25">
      <c r="A7371" s="2" t="e">
        <f ca="1">MATCH($E$4,OFFSET(OFFSET(Journaal!$E$5,A7370,0),,,Journaal!$D$3-A7370),0)+A7370</f>
        <v>#N/A</v>
      </c>
    </row>
    <row r="7372" spans="1:1" x14ac:dyDescent="0.25">
      <c r="A7372" s="2" t="e">
        <f ca="1">MATCH($E$4,OFFSET(OFFSET(Journaal!$E$5,A7371,0),,,Journaal!$D$3-A7371),0)+A7371</f>
        <v>#N/A</v>
      </c>
    </row>
    <row r="7373" spans="1:1" x14ac:dyDescent="0.25">
      <c r="A7373" s="2" t="e">
        <f ca="1">MATCH($E$4,OFFSET(OFFSET(Journaal!$E$5,A7372,0),,,Journaal!$D$3-A7372),0)+A7372</f>
        <v>#N/A</v>
      </c>
    </row>
    <row r="7374" spans="1:1" x14ac:dyDescent="0.25">
      <c r="A7374" s="2" t="e">
        <f ca="1">MATCH($E$4,OFFSET(OFFSET(Journaal!$E$5,A7373,0),,,Journaal!$D$3-A7373),0)+A7373</f>
        <v>#N/A</v>
      </c>
    </row>
    <row r="7375" spans="1:1" x14ac:dyDescent="0.25">
      <c r="A7375" s="2" t="e">
        <f ca="1">MATCH($E$4,OFFSET(OFFSET(Journaal!$E$5,A7374,0),,,Journaal!$D$3-A7374),0)+A7374</f>
        <v>#N/A</v>
      </c>
    </row>
    <row r="7376" spans="1:1" x14ac:dyDescent="0.25">
      <c r="A7376" s="2" t="e">
        <f ca="1">MATCH($E$4,OFFSET(OFFSET(Journaal!$E$5,A7375,0),,,Journaal!$D$3-A7375),0)+A7375</f>
        <v>#N/A</v>
      </c>
    </row>
    <row r="7377" spans="1:1" x14ac:dyDescent="0.25">
      <c r="A7377" s="2" t="e">
        <f ca="1">MATCH($E$4,OFFSET(OFFSET(Journaal!$E$5,A7376,0),,,Journaal!$D$3-A7376),0)+A7376</f>
        <v>#N/A</v>
      </c>
    </row>
    <row r="7378" spans="1:1" x14ac:dyDescent="0.25">
      <c r="A7378" s="2" t="e">
        <f ca="1">MATCH($E$4,OFFSET(OFFSET(Journaal!$E$5,A7377,0),,,Journaal!$D$3-A7377),0)+A7377</f>
        <v>#N/A</v>
      </c>
    </row>
    <row r="7379" spans="1:1" x14ac:dyDescent="0.25">
      <c r="A7379" s="2" t="e">
        <f ca="1">MATCH($E$4,OFFSET(OFFSET(Journaal!$E$5,A7378,0),,,Journaal!$D$3-A7378),0)+A7378</f>
        <v>#N/A</v>
      </c>
    </row>
    <row r="7380" spans="1:1" x14ac:dyDescent="0.25">
      <c r="A7380" s="2" t="e">
        <f ca="1">MATCH($E$4,OFFSET(OFFSET(Journaal!$E$5,A7379,0),,,Journaal!$D$3-A7379),0)+A7379</f>
        <v>#N/A</v>
      </c>
    </row>
    <row r="7381" spans="1:1" x14ac:dyDescent="0.25">
      <c r="A7381" s="2" t="e">
        <f ca="1">MATCH($E$4,OFFSET(OFFSET(Journaal!$E$5,A7380,0),,,Journaal!$D$3-A7380),0)+A7380</f>
        <v>#N/A</v>
      </c>
    </row>
    <row r="7382" spans="1:1" x14ac:dyDescent="0.25">
      <c r="A7382" s="2" t="e">
        <f ca="1">MATCH($E$4,OFFSET(OFFSET(Journaal!$E$5,A7381,0),,,Journaal!$D$3-A7381),0)+A7381</f>
        <v>#N/A</v>
      </c>
    </row>
    <row r="7383" spans="1:1" x14ac:dyDescent="0.25">
      <c r="A7383" s="2" t="e">
        <f ca="1">MATCH($E$4,OFFSET(OFFSET(Journaal!$E$5,A7382,0),,,Journaal!$D$3-A7382),0)+A7382</f>
        <v>#N/A</v>
      </c>
    </row>
    <row r="7384" spans="1:1" x14ac:dyDescent="0.25">
      <c r="A7384" s="2" t="e">
        <f ca="1">MATCH($E$4,OFFSET(OFFSET(Journaal!$E$5,A7383,0),,,Journaal!$D$3-A7383),0)+A7383</f>
        <v>#N/A</v>
      </c>
    </row>
    <row r="7385" spans="1:1" x14ac:dyDescent="0.25">
      <c r="A7385" s="2" t="e">
        <f ca="1">MATCH($E$4,OFFSET(OFFSET(Journaal!$E$5,A7384,0),,,Journaal!$D$3-A7384),0)+A7384</f>
        <v>#N/A</v>
      </c>
    </row>
    <row r="7386" spans="1:1" x14ac:dyDescent="0.25">
      <c r="A7386" s="2" t="e">
        <f ca="1">MATCH($E$4,OFFSET(OFFSET(Journaal!$E$5,A7385,0),,,Journaal!$D$3-A7385),0)+A7385</f>
        <v>#N/A</v>
      </c>
    </row>
    <row r="7387" spans="1:1" x14ac:dyDescent="0.25">
      <c r="A7387" s="2" t="e">
        <f ca="1">MATCH($E$4,OFFSET(OFFSET(Journaal!$E$5,A7386,0),,,Journaal!$D$3-A7386),0)+A7386</f>
        <v>#N/A</v>
      </c>
    </row>
    <row r="7388" spans="1:1" x14ac:dyDescent="0.25">
      <c r="A7388" s="2" t="e">
        <f ca="1">MATCH($E$4,OFFSET(OFFSET(Journaal!$E$5,A7387,0),,,Journaal!$D$3-A7387),0)+A7387</f>
        <v>#N/A</v>
      </c>
    </row>
    <row r="7389" spans="1:1" x14ac:dyDescent="0.25">
      <c r="A7389" s="2" t="e">
        <f ca="1">MATCH($E$4,OFFSET(OFFSET(Journaal!$E$5,A7388,0),,,Journaal!$D$3-A7388),0)+A7388</f>
        <v>#N/A</v>
      </c>
    </row>
    <row r="7390" spans="1:1" x14ac:dyDescent="0.25">
      <c r="A7390" s="2" t="e">
        <f ca="1">MATCH($E$4,OFFSET(OFFSET(Journaal!$E$5,A7389,0),,,Journaal!$D$3-A7389),0)+A7389</f>
        <v>#N/A</v>
      </c>
    </row>
    <row r="7391" spans="1:1" x14ac:dyDescent="0.25">
      <c r="A7391" s="2" t="e">
        <f ca="1">MATCH($E$4,OFFSET(OFFSET(Journaal!$E$5,A7390,0),,,Journaal!$D$3-A7390),0)+A7390</f>
        <v>#N/A</v>
      </c>
    </row>
    <row r="7392" spans="1:1" x14ac:dyDescent="0.25">
      <c r="A7392" s="2" t="e">
        <f ca="1">MATCH($E$4,OFFSET(OFFSET(Journaal!$E$5,A7391,0),,,Journaal!$D$3-A7391),0)+A7391</f>
        <v>#N/A</v>
      </c>
    </row>
    <row r="7393" spans="1:1" x14ac:dyDescent="0.25">
      <c r="A7393" s="2" t="e">
        <f ca="1">MATCH($E$4,OFFSET(OFFSET(Journaal!$E$5,A7392,0),,,Journaal!$D$3-A7392),0)+A7392</f>
        <v>#N/A</v>
      </c>
    </row>
    <row r="7394" spans="1:1" x14ac:dyDescent="0.25">
      <c r="A7394" s="2" t="e">
        <f ca="1">MATCH($E$4,OFFSET(OFFSET(Journaal!$E$5,A7393,0),,,Journaal!$D$3-A7393),0)+A7393</f>
        <v>#N/A</v>
      </c>
    </row>
    <row r="7395" spans="1:1" x14ac:dyDescent="0.25">
      <c r="A7395" s="2" t="e">
        <f ca="1">MATCH($E$4,OFFSET(OFFSET(Journaal!$E$5,A7394,0),,,Journaal!$D$3-A7394),0)+A7394</f>
        <v>#N/A</v>
      </c>
    </row>
    <row r="7396" spans="1:1" x14ac:dyDescent="0.25">
      <c r="A7396" s="2" t="e">
        <f ca="1">MATCH($E$4,OFFSET(OFFSET(Journaal!$E$5,A7395,0),,,Journaal!$D$3-A7395),0)+A7395</f>
        <v>#N/A</v>
      </c>
    </row>
    <row r="7397" spans="1:1" x14ac:dyDescent="0.25">
      <c r="A7397" s="2" t="e">
        <f ca="1">MATCH($E$4,OFFSET(OFFSET(Journaal!$E$5,A7396,0),,,Journaal!$D$3-A7396),0)+A7396</f>
        <v>#N/A</v>
      </c>
    </row>
    <row r="7398" spans="1:1" x14ac:dyDescent="0.25">
      <c r="A7398" s="2" t="e">
        <f ca="1">MATCH($E$4,OFFSET(OFFSET(Journaal!$E$5,A7397,0),,,Journaal!$D$3-A7397),0)+A7397</f>
        <v>#N/A</v>
      </c>
    </row>
    <row r="7399" spans="1:1" x14ac:dyDescent="0.25">
      <c r="A7399" s="2" t="e">
        <f ca="1">MATCH($E$4,OFFSET(OFFSET(Journaal!$E$5,A7398,0),,,Journaal!$D$3-A7398),0)+A7398</f>
        <v>#N/A</v>
      </c>
    </row>
    <row r="7400" spans="1:1" x14ac:dyDescent="0.25">
      <c r="A7400" s="2" t="e">
        <f ca="1">MATCH($E$4,OFFSET(OFFSET(Journaal!$E$5,A7399,0),,,Journaal!$D$3-A7399),0)+A7399</f>
        <v>#N/A</v>
      </c>
    </row>
    <row r="7401" spans="1:1" x14ac:dyDescent="0.25">
      <c r="A7401" s="2" t="e">
        <f ca="1">MATCH($E$4,OFFSET(OFFSET(Journaal!$E$5,A7400,0),,,Journaal!$D$3-A7400),0)+A7400</f>
        <v>#N/A</v>
      </c>
    </row>
    <row r="7402" spans="1:1" x14ac:dyDescent="0.25">
      <c r="A7402" s="2" t="e">
        <f ca="1">MATCH($E$4,OFFSET(OFFSET(Journaal!$E$5,A7401,0),,,Journaal!$D$3-A7401),0)+A7401</f>
        <v>#N/A</v>
      </c>
    </row>
    <row r="7403" spans="1:1" x14ac:dyDescent="0.25">
      <c r="A7403" s="2" t="e">
        <f ca="1">MATCH($E$4,OFFSET(OFFSET(Journaal!$E$5,A7402,0),,,Journaal!$D$3-A7402),0)+A7402</f>
        <v>#N/A</v>
      </c>
    </row>
    <row r="7404" spans="1:1" x14ac:dyDescent="0.25">
      <c r="A7404" s="2" t="e">
        <f ca="1">MATCH($E$4,OFFSET(OFFSET(Journaal!$E$5,A7403,0),,,Journaal!$D$3-A7403),0)+A7403</f>
        <v>#N/A</v>
      </c>
    </row>
    <row r="7405" spans="1:1" x14ac:dyDescent="0.25">
      <c r="A7405" s="2" t="e">
        <f ca="1">MATCH($E$4,OFFSET(OFFSET(Journaal!$E$5,A7404,0),,,Journaal!$D$3-A7404),0)+A7404</f>
        <v>#N/A</v>
      </c>
    </row>
    <row r="7406" spans="1:1" x14ac:dyDescent="0.25">
      <c r="A7406" s="2" t="e">
        <f ca="1">MATCH($E$4,OFFSET(OFFSET(Journaal!$E$5,A7405,0),,,Journaal!$D$3-A7405),0)+A7405</f>
        <v>#N/A</v>
      </c>
    </row>
    <row r="7407" spans="1:1" x14ac:dyDescent="0.25">
      <c r="A7407" s="2" t="e">
        <f ca="1">MATCH($E$4,OFFSET(OFFSET(Journaal!$E$5,A7406,0),,,Journaal!$D$3-A7406),0)+A7406</f>
        <v>#N/A</v>
      </c>
    </row>
    <row r="7408" spans="1:1" x14ac:dyDescent="0.25">
      <c r="A7408" s="2" t="e">
        <f ca="1">MATCH($E$4,OFFSET(OFFSET(Journaal!$E$5,A7407,0),,,Journaal!$D$3-A7407),0)+A7407</f>
        <v>#N/A</v>
      </c>
    </row>
    <row r="7409" spans="1:1" x14ac:dyDescent="0.25">
      <c r="A7409" s="2" t="e">
        <f ca="1">MATCH($E$4,OFFSET(OFFSET(Journaal!$E$5,A7408,0),,,Journaal!$D$3-A7408),0)+A7408</f>
        <v>#N/A</v>
      </c>
    </row>
    <row r="7410" spans="1:1" x14ac:dyDescent="0.25">
      <c r="A7410" s="2" t="e">
        <f ca="1">MATCH($E$4,OFFSET(OFFSET(Journaal!$E$5,A7409,0),,,Journaal!$D$3-A7409),0)+A7409</f>
        <v>#N/A</v>
      </c>
    </row>
    <row r="7411" spans="1:1" x14ac:dyDescent="0.25">
      <c r="A7411" s="2" t="e">
        <f ca="1">MATCH($E$4,OFFSET(OFFSET(Journaal!$E$5,A7410,0),,,Journaal!$D$3-A7410),0)+A7410</f>
        <v>#N/A</v>
      </c>
    </row>
    <row r="7412" spans="1:1" x14ac:dyDescent="0.25">
      <c r="A7412" s="2" t="e">
        <f ca="1">MATCH($E$4,OFFSET(OFFSET(Journaal!$E$5,A7411,0),,,Journaal!$D$3-A7411),0)+A7411</f>
        <v>#N/A</v>
      </c>
    </row>
    <row r="7413" spans="1:1" x14ac:dyDescent="0.25">
      <c r="A7413" s="2" t="e">
        <f ca="1">MATCH($E$4,OFFSET(OFFSET(Journaal!$E$5,A7412,0),,,Journaal!$D$3-A7412),0)+A7412</f>
        <v>#N/A</v>
      </c>
    </row>
    <row r="7414" spans="1:1" x14ac:dyDescent="0.25">
      <c r="A7414" s="2" t="e">
        <f ca="1">MATCH($E$4,OFFSET(OFFSET(Journaal!$E$5,A7413,0),,,Journaal!$D$3-A7413),0)+A7413</f>
        <v>#N/A</v>
      </c>
    </row>
    <row r="7415" spans="1:1" x14ac:dyDescent="0.25">
      <c r="A7415" s="2" t="e">
        <f ca="1">MATCH($E$4,OFFSET(OFFSET(Journaal!$E$5,A7414,0),,,Journaal!$D$3-A7414),0)+A7414</f>
        <v>#N/A</v>
      </c>
    </row>
    <row r="7416" spans="1:1" x14ac:dyDescent="0.25">
      <c r="A7416" s="2" t="e">
        <f ca="1">MATCH($E$4,OFFSET(OFFSET(Journaal!$E$5,A7415,0),,,Journaal!$D$3-A7415),0)+A7415</f>
        <v>#N/A</v>
      </c>
    </row>
    <row r="7417" spans="1:1" x14ac:dyDescent="0.25">
      <c r="A7417" s="2" t="e">
        <f ca="1">MATCH($E$4,OFFSET(OFFSET(Journaal!$E$5,A7416,0),,,Journaal!$D$3-A7416),0)+A7416</f>
        <v>#N/A</v>
      </c>
    </row>
    <row r="7418" spans="1:1" x14ac:dyDescent="0.25">
      <c r="A7418" s="2" t="e">
        <f ca="1">MATCH($E$4,OFFSET(OFFSET(Journaal!$E$5,A7417,0),,,Journaal!$D$3-A7417),0)+A7417</f>
        <v>#N/A</v>
      </c>
    </row>
    <row r="7419" spans="1:1" x14ac:dyDescent="0.25">
      <c r="A7419" s="2" t="e">
        <f ca="1">MATCH($E$4,OFFSET(OFFSET(Journaal!$E$5,A7418,0),,,Journaal!$D$3-A7418),0)+A7418</f>
        <v>#N/A</v>
      </c>
    </row>
    <row r="7420" spans="1:1" x14ac:dyDescent="0.25">
      <c r="A7420" s="2" t="e">
        <f ca="1">MATCH($E$4,OFFSET(OFFSET(Journaal!$E$5,A7419,0),,,Journaal!$D$3-A7419),0)+A7419</f>
        <v>#N/A</v>
      </c>
    </row>
    <row r="7421" spans="1:1" x14ac:dyDescent="0.25">
      <c r="A7421" s="2" t="e">
        <f ca="1">MATCH($E$4,OFFSET(OFFSET(Journaal!$E$5,A7420,0),,,Journaal!$D$3-A7420),0)+A7420</f>
        <v>#N/A</v>
      </c>
    </row>
    <row r="7422" spans="1:1" x14ac:dyDescent="0.25">
      <c r="A7422" s="2" t="e">
        <f ca="1">MATCH($E$4,OFFSET(OFFSET(Journaal!$E$5,A7421,0),,,Journaal!$D$3-A7421),0)+A7421</f>
        <v>#N/A</v>
      </c>
    </row>
    <row r="7423" spans="1:1" x14ac:dyDescent="0.25">
      <c r="A7423" s="2" t="e">
        <f ca="1">MATCH($E$4,OFFSET(OFFSET(Journaal!$E$5,A7422,0),,,Journaal!$D$3-A7422),0)+A7422</f>
        <v>#N/A</v>
      </c>
    </row>
    <row r="7424" spans="1:1" x14ac:dyDescent="0.25">
      <c r="A7424" s="2" t="e">
        <f ca="1">MATCH($E$4,OFFSET(OFFSET(Journaal!$E$5,A7423,0),,,Journaal!$D$3-A7423),0)+A7423</f>
        <v>#N/A</v>
      </c>
    </row>
    <row r="7425" spans="1:1" x14ac:dyDescent="0.25">
      <c r="A7425" s="2" t="e">
        <f ca="1">MATCH($E$4,OFFSET(OFFSET(Journaal!$E$5,A7424,0),,,Journaal!$D$3-A7424),0)+A7424</f>
        <v>#N/A</v>
      </c>
    </row>
    <row r="7426" spans="1:1" x14ac:dyDescent="0.25">
      <c r="A7426" s="2" t="e">
        <f ca="1">MATCH($E$4,OFFSET(OFFSET(Journaal!$E$5,A7425,0),,,Journaal!$D$3-A7425),0)+A7425</f>
        <v>#N/A</v>
      </c>
    </row>
    <row r="7427" spans="1:1" x14ac:dyDescent="0.25">
      <c r="A7427" s="2" t="e">
        <f ca="1">MATCH($E$4,OFFSET(OFFSET(Journaal!$E$5,A7426,0),,,Journaal!$D$3-A7426),0)+A7426</f>
        <v>#N/A</v>
      </c>
    </row>
    <row r="7428" spans="1:1" x14ac:dyDescent="0.25">
      <c r="A7428" s="2" t="e">
        <f ca="1">MATCH($E$4,OFFSET(OFFSET(Journaal!$E$5,A7427,0),,,Journaal!$D$3-A7427),0)+A7427</f>
        <v>#N/A</v>
      </c>
    </row>
    <row r="7429" spans="1:1" x14ac:dyDescent="0.25">
      <c r="A7429" s="2" t="e">
        <f ca="1">MATCH($E$4,OFFSET(OFFSET(Journaal!$E$5,A7428,0),,,Journaal!$D$3-A7428),0)+A7428</f>
        <v>#N/A</v>
      </c>
    </row>
    <row r="7430" spans="1:1" x14ac:dyDescent="0.25">
      <c r="A7430" s="2" t="e">
        <f ca="1">MATCH($E$4,OFFSET(OFFSET(Journaal!$E$5,A7429,0),,,Journaal!$D$3-A7429),0)+A7429</f>
        <v>#N/A</v>
      </c>
    </row>
    <row r="7431" spans="1:1" x14ac:dyDescent="0.25">
      <c r="A7431" s="2" t="e">
        <f ca="1">MATCH($E$4,OFFSET(OFFSET(Journaal!$E$5,A7430,0),,,Journaal!$D$3-A7430),0)+A7430</f>
        <v>#N/A</v>
      </c>
    </row>
    <row r="7432" spans="1:1" x14ac:dyDescent="0.25">
      <c r="A7432" s="2" t="e">
        <f ca="1">MATCH($E$4,OFFSET(OFFSET(Journaal!$E$5,A7431,0),,,Journaal!$D$3-A7431),0)+A7431</f>
        <v>#N/A</v>
      </c>
    </row>
    <row r="7433" spans="1:1" x14ac:dyDescent="0.25">
      <c r="A7433" s="2" t="e">
        <f ca="1">MATCH($E$4,OFFSET(OFFSET(Journaal!$E$5,A7432,0),,,Journaal!$D$3-A7432),0)+A7432</f>
        <v>#N/A</v>
      </c>
    </row>
    <row r="7434" spans="1:1" x14ac:dyDescent="0.25">
      <c r="A7434" s="2" t="e">
        <f ca="1">MATCH($E$4,OFFSET(OFFSET(Journaal!$E$5,A7433,0),,,Journaal!$D$3-A7433),0)+A7433</f>
        <v>#N/A</v>
      </c>
    </row>
    <row r="7435" spans="1:1" x14ac:dyDescent="0.25">
      <c r="A7435" s="2" t="e">
        <f ca="1">MATCH($E$4,OFFSET(OFFSET(Journaal!$E$5,A7434,0),,,Journaal!$D$3-A7434),0)+A7434</f>
        <v>#N/A</v>
      </c>
    </row>
    <row r="7436" spans="1:1" x14ac:dyDescent="0.25">
      <c r="A7436" s="2" t="e">
        <f ca="1">MATCH($E$4,OFFSET(OFFSET(Journaal!$E$5,A7435,0),,,Journaal!$D$3-A7435),0)+A7435</f>
        <v>#N/A</v>
      </c>
    </row>
    <row r="7437" spans="1:1" x14ac:dyDescent="0.25">
      <c r="A7437" s="2" t="e">
        <f ca="1">MATCH($E$4,OFFSET(OFFSET(Journaal!$E$5,A7436,0),,,Journaal!$D$3-A7436),0)+A7436</f>
        <v>#N/A</v>
      </c>
    </row>
    <row r="7438" spans="1:1" x14ac:dyDescent="0.25">
      <c r="A7438" s="2" t="e">
        <f ca="1">MATCH($E$4,OFFSET(OFFSET(Journaal!$E$5,A7437,0),,,Journaal!$D$3-A7437),0)+A7437</f>
        <v>#N/A</v>
      </c>
    </row>
    <row r="7439" spans="1:1" x14ac:dyDescent="0.25">
      <c r="A7439" s="2" t="e">
        <f ca="1">MATCH($E$4,OFFSET(OFFSET(Journaal!$E$5,A7438,0),,,Journaal!$D$3-A7438),0)+A7438</f>
        <v>#N/A</v>
      </c>
    </row>
    <row r="7440" spans="1:1" x14ac:dyDescent="0.25">
      <c r="A7440" s="2" t="e">
        <f ca="1">MATCH($E$4,OFFSET(OFFSET(Journaal!$E$5,A7439,0),,,Journaal!$D$3-A7439),0)+A7439</f>
        <v>#N/A</v>
      </c>
    </row>
    <row r="7441" spans="1:1" x14ac:dyDescent="0.25">
      <c r="A7441" s="2" t="e">
        <f ca="1">MATCH($E$4,OFFSET(OFFSET(Journaal!$E$5,A7440,0),,,Journaal!$D$3-A7440),0)+A7440</f>
        <v>#N/A</v>
      </c>
    </row>
    <row r="7442" spans="1:1" x14ac:dyDescent="0.25">
      <c r="A7442" s="2" t="e">
        <f ca="1">MATCH($E$4,OFFSET(OFFSET(Journaal!$E$5,A7441,0),,,Journaal!$D$3-A7441),0)+A7441</f>
        <v>#N/A</v>
      </c>
    </row>
    <row r="7443" spans="1:1" x14ac:dyDescent="0.25">
      <c r="A7443" s="2" t="e">
        <f ca="1">MATCH($E$4,OFFSET(OFFSET(Journaal!$E$5,A7442,0),,,Journaal!$D$3-A7442),0)+A7442</f>
        <v>#N/A</v>
      </c>
    </row>
    <row r="7444" spans="1:1" x14ac:dyDescent="0.25">
      <c r="A7444" s="2" t="e">
        <f ca="1">MATCH($E$4,OFFSET(OFFSET(Journaal!$E$5,A7443,0),,,Journaal!$D$3-A7443),0)+A7443</f>
        <v>#N/A</v>
      </c>
    </row>
    <row r="7445" spans="1:1" x14ac:dyDescent="0.25">
      <c r="A7445" s="2" t="e">
        <f ca="1">MATCH($E$4,OFFSET(OFFSET(Journaal!$E$5,A7444,0),,,Journaal!$D$3-A7444),0)+A7444</f>
        <v>#N/A</v>
      </c>
    </row>
    <row r="7446" spans="1:1" x14ac:dyDescent="0.25">
      <c r="A7446" s="2" t="e">
        <f ca="1">MATCH($E$4,OFFSET(OFFSET(Journaal!$E$5,A7445,0),,,Journaal!$D$3-A7445),0)+A7445</f>
        <v>#N/A</v>
      </c>
    </row>
    <row r="7447" spans="1:1" x14ac:dyDescent="0.25">
      <c r="A7447" s="2" t="e">
        <f ca="1">MATCH($E$4,OFFSET(OFFSET(Journaal!$E$5,A7446,0),,,Journaal!$D$3-A7446),0)+A7446</f>
        <v>#N/A</v>
      </c>
    </row>
    <row r="7448" spans="1:1" x14ac:dyDescent="0.25">
      <c r="A7448" s="2" t="e">
        <f ca="1">MATCH($E$4,OFFSET(OFFSET(Journaal!$E$5,A7447,0),,,Journaal!$D$3-A7447),0)+A7447</f>
        <v>#N/A</v>
      </c>
    </row>
    <row r="7449" spans="1:1" x14ac:dyDescent="0.25">
      <c r="A7449" s="2" t="e">
        <f ca="1">MATCH($E$4,OFFSET(OFFSET(Journaal!$E$5,A7448,0),,,Journaal!$D$3-A7448),0)+A7448</f>
        <v>#N/A</v>
      </c>
    </row>
    <row r="7450" spans="1:1" x14ac:dyDescent="0.25">
      <c r="A7450" s="2" t="e">
        <f ca="1">MATCH($E$4,OFFSET(OFFSET(Journaal!$E$5,A7449,0),,,Journaal!$D$3-A7449),0)+A7449</f>
        <v>#N/A</v>
      </c>
    </row>
    <row r="7451" spans="1:1" x14ac:dyDescent="0.25">
      <c r="A7451" s="2" t="e">
        <f ca="1">MATCH($E$4,OFFSET(OFFSET(Journaal!$E$5,A7450,0),,,Journaal!$D$3-A7450),0)+A7450</f>
        <v>#N/A</v>
      </c>
    </row>
    <row r="7452" spans="1:1" x14ac:dyDescent="0.25">
      <c r="A7452" s="2" t="e">
        <f ca="1">MATCH($E$4,OFFSET(OFFSET(Journaal!$E$5,A7451,0),,,Journaal!$D$3-A7451),0)+A7451</f>
        <v>#N/A</v>
      </c>
    </row>
    <row r="7453" spans="1:1" x14ac:dyDescent="0.25">
      <c r="A7453" s="2" t="e">
        <f ca="1">MATCH($E$4,OFFSET(OFFSET(Journaal!$E$5,A7452,0),,,Journaal!$D$3-A7452),0)+A7452</f>
        <v>#N/A</v>
      </c>
    </row>
    <row r="7454" spans="1:1" x14ac:dyDescent="0.25">
      <c r="A7454" s="2" t="e">
        <f ca="1">MATCH($E$4,OFFSET(OFFSET(Journaal!$E$5,A7453,0),,,Journaal!$D$3-A7453),0)+A7453</f>
        <v>#N/A</v>
      </c>
    </row>
    <row r="7455" spans="1:1" x14ac:dyDescent="0.25">
      <c r="A7455" s="2" t="e">
        <f ca="1">MATCH($E$4,OFFSET(OFFSET(Journaal!$E$5,A7454,0),,,Journaal!$D$3-A7454),0)+A7454</f>
        <v>#N/A</v>
      </c>
    </row>
    <row r="7456" spans="1:1" x14ac:dyDescent="0.25">
      <c r="A7456" s="2" t="e">
        <f ca="1">MATCH($E$4,OFFSET(OFFSET(Journaal!$E$5,A7455,0),,,Journaal!$D$3-A7455),0)+A7455</f>
        <v>#N/A</v>
      </c>
    </row>
    <row r="7457" spans="1:1" x14ac:dyDescent="0.25">
      <c r="A7457" s="2" t="e">
        <f ca="1">MATCH($E$4,OFFSET(OFFSET(Journaal!$E$5,A7456,0),,,Journaal!$D$3-A7456),0)+A7456</f>
        <v>#N/A</v>
      </c>
    </row>
    <row r="7458" spans="1:1" x14ac:dyDescent="0.25">
      <c r="A7458" s="2" t="e">
        <f ca="1">MATCH($E$4,OFFSET(OFFSET(Journaal!$E$5,A7457,0),,,Journaal!$D$3-A7457),0)+A7457</f>
        <v>#N/A</v>
      </c>
    </row>
    <row r="7459" spans="1:1" x14ac:dyDescent="0.25">
      <c r="A7459" s="2" t="e">
        <f ca="1">MATCH($E$4,OFFSET(OFFSET(Journaal!$E$5,A7458,0),,,Journaal!$D$3-A7458),0)+A7458</f>
        <v>#N/A</v>
      </c>
    </row>
    <row r="7460" spans="1:1" x14ac:dyDescent="0.25">
      <c r="A7460" s="2" t="e">
        <f ca="1">MATCH($E$4,OFFSET(OFFSET(Journaal!$E$5,A7459,0),,,Journaal!$D$3-A7459),0)+A7459</f>
        <v>#N/A</v>
      </c>
    </row>
    <row r="7461" spans="1:1" x14ac:dyDescent="0.25">
      <c r="A7461" s="2" t="e">
        <f ca="1">MATCH($E$4,OFFSET(OFFSET(Journaal!$E$5,A7460,0),,,Journaal!$D$3-A7460),0)+A7460</f>
        <v>#N/A</v>
      </c>
    </row>
    <row r="7462" spans="1:1" x14ac:dyDescent="0.25">
      <c r="A7462" s="2" t="e">
        <f ca="1">MATCH($E$4,OFFSET(OFFSET(Journaal!$E$5,A7461,0),,,Journaal!$D$3-A7461),0)+A7461</f>
        <v>#N/A</v>
      </c>
    </row>
    <row r="7463" spans="1:1" x14ac:dyDescent="0.25">
      <c r="A7463" s="2" t="e">
        <f ca="1">MATCH($E$4,OFFSET(OFFSET(Journaal!$E$5,A7462,0),,,Journaal!$D$3-A7462),0)+A7462</f>
        <v>#N/A</v>
      </c>
    </row>
    <row r="7464" spans="1:1" x14ac:dyDescent="0.25">
      <c r="A7464" s="2" t="e">
        <f ca="1">MATCH($E$4,OFFSET(OFFSET(Journaal!$E$5,A7463,0),,,Journaal!$D$3-A7463),0)+A7463</f>
        <v>#N/A</v>
      </c>
    </row>
    <row r="7465" spans="1:1" x14ac:dyDescent="0.25">
      <c r="A7465" s="2" t="e">
        <f ca="1">MATCH($E$4,OFFSET(OFFSET(Journaal!$E$5,A7464,0),,,Journaal!$D$3-A7464),0)+A7464</f>
        <v>#N/A</v>
      </c>
    </row>
    <row r="7466" spans="1:1" x14ac:dyDescent="0.25">
      <c r="A7466" s="2" t="e">
        <f ca="1">MATCH($E$4,OFFSET(OFFSET(Journaal!$E$5,A7465,0),,,Journaal!$D$3-A7465),0)+A7465</f>
        <v>#N/A</v>
      </c>
    </row>
    <row r="7467" spans="1:1" x14ac:dyDescent="0.25">
      <c r="A7467" s="2" t="e">
        <f ca="1">MATCH($E$4,OFFSET(OFFSET(Journaal!$E$5,A7466,0),,,Journaal!$D$3-A7466),0)+A7466</f>
        <v>#N/A</v>
      </c>
    </row>
    <row r="7468" spans="1:1" x14ac:dyDescent="0.25">
      <c r="A7468" s="2" t="e">
        <f ca="1">MATCH($E$4,OFFSET(OFFSET(Journaal!$E$5,A7467,0),,,Journaal!$D$3-A7467),0)+A7467</f>
        <v>#N/A</v>
      </c>
    </row>
    <row r="7469" spans="1:1" x14ac:dyDescent="0.25">
      <c r="A7469" s="2" t="e">
        <f ca="1">MATCH($E$4,OFFSET(OFFSET(Journaal!$E$5,A7468,0),,,Journaal!$D$3-A7468),0)+A7468</f>
        <v>#N/A</v>
      </c>
    </row>
    <row r="7470" spans="1:1" x14ac:dyDescent="0.25">
      <c r="A7470" s="2" t="e">
        <f ca="1">MATCH($E$4,OFFSET(OFFSET(Journaal!$E$5,A7469,0),,,Journaal!$D$3-A7469),0)+A7469</f>
        <v>#N/A</v>
      </c>
    </row>
    <row r="7471" spans="1:1" x14ac:dyDescent="0.25">
      <c r="A7471" s="2" t="e">
        <f ca="1">MATCH($E$4,OFFSET(OFFSET(Journaal!$E$5,A7470,0),,,Journaal!$D$3-A7470),0)+A7470</f>
        <v>#N/A</v>
      </c>
    </row>
    <row r="7472" spans="1:1" x14ac:dyDescent="0.25">
      <c r="A7472" s="2" t="e">
        <f ca="1">MATCH($E$4,OFFSET(OFFSET(Journaal!$E$5,A7471,0),,,Journaal!$D$3-A7471),0)+A7471</f>
        <v>#N/A</v>
      </c>
    </row>
    <row r="7473" spans="1:1" x14ac:dyDescent="0.25">
      <c r="A7473" s="2" t="e">
        <f ca="1">MATCH($E$4,OFFSET(OFFSET(Journaal!$E$5,A7472,0),,,Journaal!$D$3-A7472),0)+A7472</f>
        <v>#N/A</v>
      </c>
    </row>
    <row r="7474" spans="1:1" x14ac:dyDescent="0.25">
      <c r="A7474" s="2" t="e">
        <f ca="1">MATCH($E$4,OFFSET(OFFSET(Journaal!$E$5,A7473,0),,,Journaal!$D$3-A7473),0)+A7473</f>
        <v>#N/A</v>
      </c>
    </row>
    <row r="7475" spans="1:1" x14ac:dyDescent="0.25">
      <c r="A7475" s="2" t="e">
        <f ca="1">MATCH($E$4,OFFSET(OFFSET(Journaal!$E$5,A7474,0),,,Journaal!$D$3-A7474),0)+A7474</f>
        <v>#N/A</v>
      </c>
    </row>
    <row r="7476" spans="1:1" x14ac:dyDescent="0.25">
      <c r="A7476" s="2" t="e">
        <f ca="1">MATCH($E$4,OFFSET(OFFSET(Journaal!$E$5,A7475,0),,,Journaal!$D$3-A7475),0)+A7475</f>
        <v>#N/A</v>
      </c>
    </row>
    <row r="7477" spans="1:1" x14ac:dyDescent="0.25">
      <c r="A7477" s="2" t="e">
        <f ca="1">MATCH($E$4,OFFSET(OFFSET(Journaal!$E$5,A7476,0),,,Journaal!$D$3-A7476),0)+A7476</f>
        <v>#N/A</v>
      </c>
    </row>
    <row r="7478" spans="1:1" x14ac:dyDescent="0.25">
      <c r="A7478" s="2" t="e">
        <f ca="1">MATCH($E$4,OFFSET(OFFSET(Journaal!$E$5,A7477,0),,,Journaal!$D$3-A7477),0)+A7477</f>
        <v>#N/A</v>
      </c>
    </row>
    <row r="7479" spans="1:1" x14ac:dyDescent="0.25">
      <c r="A7479" s="2" t="e">
        <f ca="1">MATCH($E$4,OFFSET(OFFSET(Journaal!$E$5,A7478,0),,,Journaal!$D$3-A7478),0)+A7478</f>
        <v>#N/A</v>
      </c>
    </row>
    <row r="7480" spans="1:1" x14ac:dyDescent="0.25">
      <c r="A7480" s="2" t="e">
        <f ca="1">MATCH($E$4,OFFSET(OFFSET(Journaal!$E$5,A7479,0),,,Journaal!$D$3-A7479),0)+A7479</f>
        <v>#N/A</v>
      </c>
    </row>
    <row r="7481" spans="1:1" x14ac:dyDescent="0.25">
      <c r="A7481" s="2" t="e">
        <f ca="1">MATCH($E$4,OFFSET(OFFSET(Journaal!$E$5,A7480,0),,,Journaal!$D$3-A7480),0)+A7480</f>
        <v>#N/A</v>
      </c>
    </row>
    <row r="7482" spans="1:1" x14ac:dyDescent="0.25">
      <c r="A7482" s="2" t="e">
        <f ca="1">MATCH($E$4,OFFSET(OFFSET(Journaal!$E$5,A7481,0),,,Journaal!$D$3-A7481),0)+A7481</f>
        <v>#N/A</v>
      </c>
    </row>
    <row r="7483" spans="1:1" x14ac:dyDescent="0.25">
      <c r="A7483" s="2" t="e">
        <f ca="1">MATCH($E$4,OFFSET(OFFSET(Journaal!$E$5,A7482,0),,,Journaal!$D$3-A7482),0)+A7482</f>
        <v>#N/A</v>
      </c>
    </row>
    <row r="7484" spans="1:1" x14ac:dyDescent="0.25">
      <c r="A7484" s="2" t="e">
        <f ca="1">MATCH($E$4,OFFSET(OFFSET(Journaal!$E$5,A7483,0),,,Journaal!$D$3-A7483),0)+A7483</f>
        <v>#N/A</v>
      </c>
    </row>
    <row r="7485" spans="1:1" x14ac:dyDescent="0.25">
      <c r="A7485" s="2" t="e">
        <f ca="1">MATCH($E$4,OFFSET(OFFSET(Journaal!$E$5,A7484,0),,,Journaal!$D$3-A7484),0)+A7484</f>
        <v>#N/A</v>
      </c>
    </row>
    <row r="7486" spans="1:1" x14ac:dyDescent="0.25">
      <c r="A7486" s="2" t="e">
        <f ca="1">MATCH($E$4,OFFSET(OFFSET(Journaal!$E$5,A7485,0),,,Journaal!$D$3-A7485),0)+A7485</f>
        <v>#N/A</v>
      </c>
    </row>
    <row r="7487" spans="1:1" x14ac:dyDescent="0.25">
      <c r="A7487" s="2" t="e">
        <f ca="1">MATCH($E$4,OFFSET(OFFSET(Journaal!$E$5,A7486,0),,,Journaal!$D$3-A7486),0)+A7486</f>
        <v>#N/A</v>
      </c>
    </row>
    <row r="7488" spans="1:1" x14ac:dyDescent="0.25">
      <c r="A7488" s="2" t="e">
        <f ca="1">MATCH($E$4,OFFSET(OFFSET(Journaal!$E$5,A7487,0),,,Journaal!$D$3-A7487),0)+A7487</f>
        <v>#N/A</v>
      </c>
    </row>
    <row r="7489" spans="1:1" x14ac:dyDescent="0.25">
      <c r="A7489" s="2" t="e">
        <f ca="1">MATCH($E$4,OFFSET(OFFSET(Journaal!$E$5,A7488,0),,,Journaal!$D$3-A7488),0)+A7488</f>
        <v>#N/A</v>
      </c>
    </row>
    <row r="7490" spans="1:1" x14ac:dyDescent="0.25">
      <c r="A7490" s="2" t="e">
        <f ca="1">MATCH($E$4,OFFSET(OFFSET(Journaal!$E$5,A7489,0),,,Journaal!$D$3-A7489),0)+A7489</f>
        <v>#N/A</v>
      </c>
    </row>
    <row r="7491" spans="1:1" x14ac:dyDescent="0.25">
      <c r="A7491" s="2" t="e">
        <f ca="1">MATCH($E$4,OFFSET(OFFSET(Journaal!$E$5,A7490,0),,,Journaal!$D$3-A7490),0)+A7490</f>
        <v>#N/A</v>
      </c>
    </row>
    <row r="7492" spans="1:1" x14ac:dyDescent="0.25">
      <c r="A7492" s="2" t="e">
        <f ca="1">MATCH($E$4,OFFSET(OFFSET(Journaal!$E$5,A7491,0),,,Journaal!$D$3-A7491),0)+A7491</f>
        <v>#N/A</v>
      </c>
    </row>
    <row r="7493" spans="1:1" x14ac:dyDescent="0.25">
      <c r="A7493" s="2" t="e">
        <f ca="1">MATCH($E$4,OFFSET(OFFSET(Journaal!$E$5,A7492,0),,,Journaal!$D$3-A7492),0)+A7492</f>
        <v>#N/A</v>
      </c>
    </row>
    <row r="7494" spans="1:1" x14ac:dyDescent="0.25">
      <c r="A7494" s="2" t="e">
        <f ca="1">MATCH($E$4,OFFSET(OFFSET(Journaal!$E$5,A7493,0),,,Journaal!$D$3-A7493),0)+A7493</f>
        <v>#N/A</v>
      </c>
    </row>
    <row r="7495" spans="1:1" x14ac:dyDescent="0.25">
      <c r="A7495" s="2" t="e">
        <f ca="1">MATCH($E$4,OFFSET(OFFSET(Journaal!$E$5,A7494,0),,,Journaal!$D$3-A7494),0)+A7494</f>
        <v>#N/A</v>
      </c>
    </row>
    <row r="7496" spans="1:1" x14ac:dyDescent="0.25">
      <c r="A7496" s="2" t="e">
        <f ca="1">MATCH($E$4,OFFSET(OFFSET(Journaal!$E$5,A7495,0),,,Journaal!$D$3-A7495),0)+A7495</f>
        <v>#N/A</v>
      </c>
    </row>
    <row r="7497" spans="1:1" x14ac:dyDescent="0.25">
      <c r="A7497" s="2" t="e">
        <f ca="1">MATCH($E$4,OFFSET(OFFSET(Journaal!$E$5,A7496,0),,,Journaal!$D$3-A7496),0)+A7496</f>
        <v>#N/A</v>
      </c>
    </row>
    <row r="7498" spans="1:1" x14ac:dyDescent="0.25">
      <c r="A7498" s="2" t="e">
        <f ca="1">MATCH($E$4,OFFSET(OFFSET(Journaal!$E$5,A7497,0),,,Journaal!$D$3-A7497),0)+A7497</f>
        <v>#N/A</v>
      </c>
    </row>
    <row r="7499" spans="1:1" x14ac:dyDescent="0.25">
      <c r="A7499" s="2" t="e">
        <f ca="1">MATCH($E$4,OFFSET(OFFSET(Journaal!$E$5,A7498,0),,,Journaal!$D$3-A7498),0)+A7498</f>
        <v>#N/A</v>
      </c>
    </row>
    <row r="7500" spans="1:1" x14ac:dyDescent="0.25">
      <c r="A7500" s="2" t="e">
        <f ca="1">MATCH($E$4,OFFSET(OFFSET(Journaal!$E$5,A7499,0),,,Journaal!$D$3-A7499),0)+A7499</f>
        <v>#N/A</v>
      </c>
    </row>
    <row r="7501" spans="1:1" x14ac:dyDescent="0.25">
      <c r="A7501" s="2" t="e">
        <f ca="1">MATCH($E$4,OFFSET(OFFSET(Journaal!$E$5,A7500,0),,,Journaal!$D$3-A7500),0)+A7500</f>
        <v>#N/A</v>
      </c>
    </row>
    <row r="7502" spans="1:1" x14ac:dyDescent="0.25">
      <c r="A7502" s="2" t="e">
        <f ca="1">MATCH($E$4,OFFSET(OFFSET(Journaal!$E$5,A7501,0),,,Journaal!$D$3-A7501),0)+A7501</f>
        <v>#N/A</v>
      </c>
    </row>
    <row r="7503" spans="1:1" x14ac:dyDescent="0.25">
      <c r="A7503" s="2" t="e">
        <f ca="1">MATCH($E$4,OFFSET(OFFSET(Journaal!$E$5,A7502,0),,,Journaal!$D$3-A7502),0)+A7502</f>
        <v>#N/A</v>
      </c>
    </row>
    <row r="7504" spans="1:1" x14ac:dyDescent="0.25">
      <c r="A7504" s="2" t="e">
        <f ca="1">MATCH($E$4,OFFSET(OFFSET(Journaal!$E$5,A7503,0),,,Journaal!$D$3-A7503),0)+A7503</f>
        <v>#N/A</v>
      </c>
    </row>
    <row r="7505" spans="1:1" x14ac:dyDescent="0.25">
      <c r="A7505" s="2" t="e">
        <f ca="1">MATCH($E$4,OFFSET(OFFSET(Journaal!$E$5,A7504,0),,,Journaal!$D$3-A7504),0)+A7504</f>
        <v>#N/A</v>
      </c>
    </row>
    <row r="7506" spans="1:1" x14ac:dyDescent="0.25">
      <c r="A7506" s="2" t="e">
        <f ca="1">MATCH($E$4,OFFSET(OFFSET(Journaal!$E$5,A7505,0),,,Journaal!$D$3-A7505),0)+A7505</f>
        <v>#N/A</v>
      </c>
    </row>
    <row r="7507" spans="1:1" x14ac:dyDescent="0.25">
      <c r="A7507" s="2" t="e">
        <f ca="1">MATCH($E$4,OFFSET(OFFSET(Journaal!$E$5,A7506,0),,,Journaal!$D$3-A7506),0)+A7506</f>
        <v>#N/A</v>
      </c>
    </row>
    <row r="7508" spans="1:1" x14ac:dyDescent="0.25">
      <c r="A7508" s="2" t="e">
        <f ca="1">MATCH($E$4,OFFSET(OFFSET(Journaal!$E$5,A7507,0),,,Journaal!$D$3-A7507),0)+A7507</f>
        <v>#N/A</v>
      </c>
    </row>
    <row r="7509" spans="1:1" x14ac:dyDescent="0.25">
      <c r="A7509" s="2" t="e">
        <f ca="1">MATCH($E$4,OFFSET(OFFSET(Journaal!$E$5,A7508,0),,,Journaal!$D$3-A7508),0)+A7508</f>
        <v>#N/A</v>
      </c>
    </row>
    <row r="7510" spans="1:1" x14ac:dyDescent="0.25">
      <c r="A7510" s="2" t="e">
        <f ca="1">MATCH($E$4,OFFSET(OFFSET(Journaal!$E$5,A7509,0),,,Journaal!$D$3-A7509),0)+A7509</f>
        <v>#N/A</v>
      </c>
    </row>
    <row r="7511" spans="1:1" x14ac:dyDescent="0.25">
      <c r="A7511" s="2" t="e">
        <f ca="1">MATCH($E$4,OFFSET(OFFSET(Journaal!$E$5,A7510,0),,,Journaal!$D$3-A7510),0)+A7510</f>
        <v>#N/A</v>
      </c>
    </row>
    <row r="7512" spans="1:1" x14ac:dyDescent="0.25">
      <c r="A7512" s="2" t="e">
        <f ca="1">MATCH($E$4,OFFSET(OFFSET(Journaal!$E$5,A7511,0),,,Journaal!$D$3-A7511),0)+A7511</f>
        <v>#N/A</v>
      </c>
    </row>
    <row r="7513" spans="1:1" x14ac:dyDescent="0.25">
      <c r="A7513" s="2" t="e">
        <f ca="1">MATCH($E$4,OFFSET(OFFSET(Journaal!$E$5,A7512,0),,,Journaal!$D$3-A7512),0)+A7512</f>
        <v>#N/A</v>
      </c>
    </row>
    <row r="7514" spans="1:1" x14ac:dyDescent="0.25">
      <c r="A7514" s="2" t="e">
        <f ca="1">MATCH($E$4,OFFSET(OFFSET(Journaal!$E$5,A7513,0),,,Journaal!$D$3-A7513),0)+A7513</f>
        <v>#N/A</v>
      </c>
    </row>
    <row r="7515" spans="1:1" x14ac:dyDescent="0.25">
      <c r="A7515" s="2" t="e">
        <f ca="1">MATCH($E$4,OFFSET(OFFSET(Journaal!$E$5,A7514,0),,,Journaal!$D$3-A7514),0)+A7514</f>
        <v>#N/A</v>
      </c>
    </row>
    <row r="7516" spans="1:1" x14ac:dyDescent="0.25">
      <c r="A7516" s="2" t="e">
        <f ca="1">MATCH($E$4,OFFSET(OFFSET(Journaal!$E$5,A7515,0),,,Journaal!$D$3-A7515),0)+A7515</f>
        <v>#N/A</v>
      </c>
    </row>
    <row r="7517" spans="1:1" x14ac:dyDescent="0.25">
      <c r="A7517" s="2" t="e">
        <f ca="1">MATCH($E$4,OFFSET(OFFSET(Journaal!$E$5,A7516,0),,,Journaal!$D$3-A7516),0)+A7516</f>
        <v>#N/A</v>
      </c>
    </row>
    <row r="7518" spans="1:1" x14ac:dyDescent="0.25">
      <c r="A7518" s="2" t="e">
        <f ca="1">MATCH($E$4,OFFSET(OFFSET(Journaal!$E$5,A7517,0),,,Journaal!$D$3-A7517),0)+A7517</f>
        <v>#N/A</v>
      </c>
    </row>
    <row r="7519" spans="1:1" x14ac:dyDescent="0.25">
      <c r="A7519" s="2" t="e">
        <f ca="1">MATCH($E$4,OFFSET(OFFSET(Journaal!$E$5,A7518,0),,,Journaal!$D$3-A7518),0)+A7518</f>
        <v>#N/A</v>
      </c>
    </row>
    <row r="7520" spans="1:1" x14ac:dyDescent="0.25">
      <c r="A7520" s="2" t="e">
        <f ca="1">MATCH($E$4,OFFSET(OFFSET(Journaal!$E$5,A7519,0),,,Journaal!$D$3-A7519),0)+A7519</f>
        <v>#N/A</v>
      </c>
    </row>
    <row r="7521" spans="1:1" x14ac:dyDescent="0.25">
      <c r="A7521" s="2" t="e">
        <f ca="1">MATCH($E$4,OFFSET(OFFSET(Journaal!$E$5,A7520,0),,,Journaal!$D$3-A7520),0)+A7520</f>
        <v>#N/A</v>
      </c>
    </row>
    <row r="7522" spans="1:1" x14ac:dyDescent="0.25">
      <c r="A7522" s="2" t="e">
        <f ca="1">MATCH($E$4,OFFSET(OFFSET(Journaal!$E$5,A7521,0),,,Journaal!$D$3-A7521),0)+A7521</f>
        <v>#N/A</v>
      </c>
    </row>
    <row r="7523" spans="1:1" x14ac:dyDescent="0.25">
      <c r="A7523" s="2" t="e">
        <f ca="1">MATCH($E$4,OFFSET(OFFSET(Journaal!$E$5,A7522,0),,,Journaal!$D$3-A7522),0)+A7522</f>
        <v>#N/A</v>
      </c>
    </row>
    <row r="7524" spans="1:1" x14ac:dyDescent="0.25">
      <c r="A7524" s="2" t="e">
        <f ca="1">MATCH($E$4,OFFSET(OFFSET(Journaal!$E$5,A7523,0),,,Journaal!$D$3-A7523),0)+A7523</f>
        <v>#N/A</v>
      </c>
    </row>
    <row r="7525" spans="1:1" x14ac:dyDescent="0.25">
      <c r="A7525" s="2" t="e">
        <f ca="1">MATCH($E$4,OFFSET(OFFSET(Journaal!$E$5,A7524,0),,,Journaal!$D$3-A7524),0)+A7524</f>
        <v>#N/A</v>
      </c>
    </row>
    <row r="7526" spans="1:1" x14ac:dyDescent="0.25">
      <c r="A7526" s="2" t="e">
        <f ca="1">MATCH($E$4,OFFSET(OFFSET(Journaal!$E$5,A7525,0),,,Journaal!$D$3-A7525),0)+A7525</f>
        <v>#N/A</v>
      </c>
    </row>
    <row r="7527" spans="1:1" x14ac:dyDescent="0.25">
      <c r="A7527" s="2" t="e">
        <f ca="1">MATCH($E$4,OFFSET(OFFSET(Journaal!$E$5,A7526,0),,,Journaal!$D$3-A7526),0)+A7526</f>
        <v>#N/A</v>
      </c>
    </row>
    <row r="7528" spans="1:1" x14ac:dyDescent="0.25">
      <c r="A7528" s="2" t="e">
        <f ca="1">MATCH($E$4,OFFSET(OFFSET(Journaal!$E$5,A7527,0),,,Journaal!$D$3-A7527),0)+A7527</f>
        <v>#N/A</v>
      </c>
    </row>
    <row r="7529" spans="1:1" x14ac:dyDescent="0.25">
      <c r="A7529" s="2" t="e">
        <f ca="1">MATCH($E$4,OFFSET(OFFSET(Journaal!$E$5,A7528,0),,,Journaal!$D$3-A7528),0)+A7528</f>
        <v>#N/A</v>
      </c>
    </row>
    <row r="7530" spans="1:1" x14ac:dyDescent="0.25">
      <c r="A7530" s="2" t="e">
        <f ca="1">MATCH($E$4,OFFSET(OFFSET(Journaal!$E$5,A7529,0),,,Journaal!$D$3-A7529),0)+A7529</f>
        <v>#N/A</v>
      </c>
    </row>
    <row r="7531" spans="1:1" x14ac:dyDescent="0.25">
      <c r="A7531" s="2" t="e">
        <f ca="1">MATCH($E$4,OFFSET(OFFSET(Journaal!$E$5,A7530,0),,,Journaal!$D$3-A7530),0)+A7530</f>
        <v>#N/A</v>
      </c>
    </row>
    <row r="7532" spans="1:1" x14ac:dyDescent="0.25">
      <c r="A7532" s="2" t="e">
        <f ca="1">MATCH($E$4,OFFSET(OFFSET(Journaal!$E$5,A7531,0),,,Journaal!$D$3-A7531),0)+A7531</f>
        <v>#N/A</v>
      </c>
    </row>
    <row r="7533" spans="1:1" x14ac:dyDescent="0.25">
      <c r="A7533" s="2" t="e">
        <f ca="1">MATCH($E$4,OFFSET(OFFSET(Journaal!$E$5,A7532,0),,,Journaal!$D$3-A7532),0)+A7532</f>
        <v>#N/A</v>
      </c>
    </row>
    <row r="7534" spans="1:1" x14ac:dyDescent="0.25">
      <c r="A7534" s="2" t="e">
        <f ca="1">MATCH($E$4,OFFSET(OFFSET(Journaal!$E$5,A7533,0),,,Journaal!$D$3-A7533),0)+A7533</f>
        <v>#N/A</v>
      </c>
    </row>
    <row r="7535" spans="1:1" x14ac:dyDescent="0.25">
      <c r="A7535" s="2" t="e">
        <f ca="1">MATCH($E$4,OFFSET(OFFSET(Journaal!$E$5,A7534,0),,,Journaal!$D$3-A7534),0)+A7534</f>
        <v>#N/A</v>
      </c>
    </row>
    <row r="7536" spans="1:1" x14ac:dyDescent="0.25">
      <c r="A7536" s="2" t="e">
        <f ca="1">MATCH($E$4,OFFSET(OFFSET(Journaal!$E$5,A7535,0),,,Journaal!$D$3-A7535),0)+A7535</f>
        <v>#N/A</v>
      </c>
    </row>
    <row r="7537" spans="1:1" x14ac:dyDescent="0.25">
      <c r="A7537" s="2" t="e">
        <f ca="1">MATCH($E$4,OFFSET(OFFSET(Journaal!$E$5,A7536,0),,,Journaal!$D$3-A7536),0)+A7536</f>
        <v>#N/A</v>
      </c>
    </row>
    <row r="7538" spans="1:1" x14ac:dyDescent="0.25">
      <c r="A7538" s="2" t="e">
        <f ca="1">MATCH($E$4,OFFSET(OFFSET(Journaal!$E$5,A7537,0),,,Journaal!$D$3-A7537),0)+A7537</f>
        <v>#N/A</v>
      </c>
    </row>
    <row r="7539" spans="1:1" x14ac:dyDescent="0.25">
      <c r="A7539" s="2" t="e">
        <f ca="1">MATCH($E$4,OFFSET(OFFSET(Journaal!$E$5,A7538,0),,,Journaal!$D$3-A7538),0)+A7538</f>
        <v>#N/A</v>
      </c>
    </row>
    <row r="7540" spans="1:1" x14ac:dyDescent="0.25">
      <c r="A7540" s="2" t="e">
        <f ca="1">MATCH($E$4,OFFSET(OFFSET(Journaal!$E$5,A7539,0),,,Journaal!$D$3-A7539),0)+A7539</f>
        <v>#N/A</v>
      </c>
    </row>
    <row r="7541" spans="1:1" x14ac:dyDescent="0.25">
      <c r="A7541" s="2" t="e">
        <f ca="1">MATCH($E$4,OFFSET(OFFSET(Journaal!$E$5,A7540,0),,,Journaal!$D$3-A7540),0)+A7540</f>
        <v>#N/A</v>
      </c>
    </row>
    <row r="7542" spans="1:1" x14ac:dyDescent="0.25">
      <c r="A7542" s="2" t="e">
        <f ca="1">MATCH($E$4,OFFSET(OFFSET(Journaal!$E$5,A7541,0),,,Journaal!$D$3-A7541),0)+A7541</f>
        <v>#N/A</v>
      </c>
    </row>
    <row r="7543" spans="1:1" x14ac:dyDescent="0.25">
      <c r="A7543" s="2" t="e">
        <f ca="1">MATCH($E$4,OFFSET(OFFSET(Journaal!$E$5,A7542,0),,,Journaal!$D$3-A7542),0)+A7542</f>
        <v>#N/A</v>
      </c>
    </row>
    <row r="7544" spans="1:1" x14ac:dyDescent="0.25">
      <c r="A7544" s="2" t="e">
        <f ca="1">MATCH($E$4,OFFSET(OFFSET(Journaal!$E$5,A7543,0),,,Journaal!$D$3-A7543),0)+A7543</f>
        <v>#N/A</v>
      </c>
    </row>
    <row r="7545" spans="1:1" x14ac:dyDescent="0.25">
      <c r="A7545" s="2" t="e">
        <f ca="1">MATCH($E$4,OFFSET(OFFSET(Journaal!$E$5,A7544,0),,,Journaal!$D$3-A7544),0)+A7544</f>
        <v>#N/A</v>
      </c>
    </row>
    <row r="7546" spans="1:1" x14ac:dyDescent="0.25">
      <c r="A7546" s="2" t="e">
        <f ca="1">MATCH($E$4,OFFSET(OFFSET(Journaal!$E$5,A7545,0),,,Journaal!$D$3-A7545),0)+A7545</f>
        <v>#N/A</v>
      </c>
    </row>
    <row r="7547" spans="1:1" x14ac:dyDescent="0.25">
      <c r="A7547" s="2" t="e">
        <f ca="1">MATCH($E$4,OFFSET(OFFSET(Journaal!$E$5,A7546,0),,,Journaal!$D$3-A7546),0)+A7546</f>
        <v>#N/A</v>
      </c>
    </row>
    <row r="7548" spans="1:1" x14ac:dyDescent="0.25">
      <c r="A7548" s="2" t="e">
        <f ca="1">MATCH($E$4,OFFSET(OFFSET(Journaal!$E$5,A7547,0),,,Journaal!$D$3-A7547),0)+A7547</f>
        <v>#N/A</v>
      </c>
    </row>
    <row r="7549" spans="1:1" x14ac:dyDescent="0.25">
      <c r="A7549" s="2" t="e">
        <f ca="1">MATCH($E$4,OFFSET(OFFSET(Journaal!$E$5,A7548,0),,,Journaal!$D$3-A7548),0)+A7548</f>
        <v>#N/A</v>
      </c>
    </row>
    <row r="7550" spans="1:1" x14ac:dyDescent="0.25">
      <c r="A7550" s="2" t="e">
        <f ca="1">MATCH($E$4,OFFSET(OFFSET(Journaal!$E$5,A7549,0),,,Journaal!$D$3-A7549),0)+A7549</f>
        <v>#N/A</v>
      </c>
    </row>
    <row r="7551" spans="1:1" x14ac:dyDescent="0.25">
      <c r="A7551" s="2" t="e">
        <f ca="1">MATCH($E$4,OFFSET(OFFSET(Journaal!$E$5,A7550,0),,,Journaal!$D$3-A7550),0)+A7550</f>
        <v>#N/A</v>
      </c>
    </row>
    <row r="7552" spans="1:1" x14ac:dyDescent="0.25">
      <c r="A7552" s="2" t="e">
        <f ca="1">MATCH($E$4,OFFSET(OFFSET(Journaal!$E$5,A7551,0),,,Journaal!$D$3-A7551),0)+A7551</f>
        <v>#N/A</v>
      </c>
    </row>
    <row r="7553" spans="1:1" x14ac:dyDescent="0.25">
      <c r="A7553" s="2" t="e">
        <f ca="1">MATCH($E$4,OFFSET(OFFSET(Journaal!$E$5,A7552,0),,,Journaal!$D$3-A7552),0)+A7552</f>
        <v>#N/A</v>
      </c>
    </row>
    <row r="7554" spans="1:1" x14ac:dyDescent="0.25">
      <c r="A7554" s="2" t="e">
        <f ca="1">MATCH($E$4,OFFSET(OFFSET(Journaal!$E$5,A7553,0),,,Journaal!$D$3-A7553),0)+A7553</f>
        <v>#N/A</v>
      </c>
    </row>
    <row r="7555" spans="1:1" x14ac:dyDescent="0.25">
      <c r="A7555" s="2" t="e">
        <f ca="1">MATCH($E$4,OFFSET(OFFSET(Journaal!$E$5,A7554,0),,,Journaal!$D$3-A7554),0)+A7554</f>
        <v>#N/A</v>
      </c>
    </row>
    <row r="7556" spans="1:1" x14ac:dyDescent="0.25">
      <c r="A7556" s="2" t="e">
        <f ca="1">MATCH($E$4,OFFSET(OFFSET(Journaal!$E$5,A7555,0),,,Journaal!$D$3-A7555),0)+A7555</f>
        <v>#N/A</v>
      </c>
    </row>
    <row r="7557" spans="1:1" x14ac:dyDescent="0.25">
      <c r="A7557" s="2" t="e">
        <f ca="1">MATCH($E$4,OFFSET(OFFSET(Journaal!$E$5,A7556,0),,,Journaal!$D$3-A7556),0)+A7556</f>
        <v>#N/A</v>
      </c>
    </row>
    <row r="7558" spans="1:1" x14ac:dyDescent="0.25">
      <c r="A7558" s="2" t="e">
        <f ca="1">MATCH($E$4,OFFSET(OFFSET(Journaal!$E$5,A7557,0),,,Journaal!$D$3-A7557),0)+A7557</f>
        <v>#N/A</v>
      </c>
    </row>
    <row r="7559" spans="1:1" x14ac:dyDescent="0.25">
      <c r="A7559" s="2" t="e">
        <f ca="1">MATCH($E$4,OFFSET(OFFSET(Journaal!$E$5,A7558,0),,,Journaal!$D$3-A7558),0)+A7558</f>
        <v>#N/A</v>
      </c>
    </row>
    <row r="7560" spans="1:1" x14ac:dyDescent="0.25">
      <c r="A7560" s="2" t="e">
        <f ca="1">MATCH($E$4,OFFSET(OFFSET(Journaal!$E$5,A7559,0),,,Journaal!$D$3-A7559),0)+A7559</f>
        <v>#N/A</v>
      </c>
    </row>
    <row r="7561" spans="1:1" x14ac:dyDescent="0.25">
      <c r="A7561" s="2" t="e">
        <f ca="1">MATCH($E$4,OFFSET(OFFSET(Journaal!$E$5,A7560,0),,,Journaal!$D$3-A7560),0)+A7560</f>
        <v>#N/A</v>
      </c>
    </row>
    <row r="7562" spans="1:1" x14ac:dyDescent="0.25">
      <c r="A7562" s="2" t="e">
        <f ca="1">MATCH($E$4,OFFSET(OFFSET(Journaal!$E$5,A7561,0),,,Journaal!$D$3-A7561),0)+A7561</f>
        <v>#N/A</v>
      </c>
    </row>
    <row r="7563" spans="1:1" x14ac:dyDescent="0.25">
      <c r="A7563" s="2" t="e">
        <f ca="1">MATCH($E$4,OFFSET(OFFSET(Journaal!$E$5,A7562,0),,,Journaal!$D$3-A7562),0)+A7562</f>
        <v>#N/A</v>
      </c>
    </row>
    <row r="7564" spans="1:1" x14ac:dyDescent="0.25">
      <c r="A7564" s="2" t="e">
        <f ca="1">MATCH($E$4,OFFSET(OFFSET(Journaal!$E$5,A7563,0),,,Journaal!$D$3-A7563),0)+A7563</f>
        <v>#N/A</v>
      </c>
    </row>
    <row r="7565" spans="1:1" x14ac:dyDescent="0.25">
      <c r="A7565" s="2" t="e">
        <f ca="1">MATCH($E$4,OFFSET(OFFSET(Journaal!$E$5,A7564,0),,,Journaal!$D$3-A7564),0)+A7564</f>
        <v>#N/A</v>
      </c>
    </row>
    <row r="7566" spans="1:1" x14ac:dyDescent="0.25">
      <c r="A7566" s="2" t="e">
        <f ca="1">MATCH($E$4,OFFSET(OFFSET(Journaal!$E$5,A7565,0),,,Journaal!$D$3-A7565),0)+A7565</f>
        <v>#N/A</v>
      </c>
    </row>
    <row r="7567" spans="1:1" x14ac:dyDescent="0.25">
      <c r="A7567" s="2" t="e">
        <f ca="1">MATCH($E$4,OFFSET(OFFSET(Journaal!$E$5,A7566,0),,,Journaal!$D$3-A7566),0)+A7566</f>
        <v>#N/A</v>
      </c>
    </row>
    <row r="7568" spans="1:1" x14ac:dyDescent="0.25">
      <c r="A7568" s="2" t="e">
        <f ca="1">MATCH($E$4,OFFSET(OFFSET(Journaal!$E$5,A7567,0),,,Journaal!$D$3-A7567),0)+A7567</f>
        <v>#N/A</v>
      </c>
    </row>
    <row r="7569" spans="1:1" x14ac:dyDescent="0.25">
      <c r="A7569" s="2" t="e">
        <f ca="1">MATCH($E$4,OFFSET(OFFSET(Journaal!$E$5,A7568,0),,,Journaal!$D$3-A7568),0)+A7568</f>
        <v>#N/A</v>
      </c>
    </row>
    <row r="7570" spans="1:1" x14ac:dyDescent="0.25">
      <c r="A7570" s="2" t="e">
        <f ca="1">MATCH($E$4,OFFSET(OFFSET(Journaal!$E$5,A7569,0),,,Journaal!$D$3-A7569),0)+A7569</f>
        <v>#N/A</v>
      </c>
    </row>
    <row r="7571" spans="1:1" x14ac:dyDescent="0.25">
      <c r="A7571" s="2" t="e">
        <f ca="1">MATCH($E$4,OFFSET(OFFSET(Journaal!$E$5,A7570,0),,,Journaal!$D$3-A7570),0)+A7570</f>
        <v>#N/A</v>
      </c>
    </row>
    <row r="7572" spans="1:1" x14ac:dyDescent="0.25">
      <c r="A7572" s="2" t="e">
        <f ca="1">MATCH($E$4,OFFSET(OFFSET(Journaal!$E$5,A7571,0),,,Journaal!$D$3-A7571),0)+A7571</f>
        <v>#N/A</v>
      </c>
    </row>
    <row r="7573" spans="1:1" x14ac:dyDescent="0.25">
      <c r="A7573" s="2" t="e">
        <f ca="1">MATCH($E$4,OFFSET(OFFSET(Journaal!$E$5,A7572,0),,,Journaal!$D$3-A7572),0)+A7572</f>
        <v>#N/A</v>
      </c>
    </row>
    <row r="7574" spans="1:1" x14ac:dyDescent="0.25">
      <c r="A7574" s="2" t="e">
        <f ca="1">MATCH($E$4,OFFSET(OFFSET(Journaal!$E$5,A7573,0),,,Journaal!$D$3-A7573),0)+A7573</f>
        <v>#N/A</v>
      </c>
    </row>
    <row r="7575" spans="1:1" x14ac:dyDescent="0.25">
      <c r="A7575" s="2" t="e">
        <f ca="1">MATCH($E$4,OFFSET(OFFSET(Journaal!$E$5,A7574,0),,,Journaal!$D$3-A7574),0)+A7574</f>
        <v>#N/A</v>
      </c>
    </row>
    <row r="7576" spans="1:1" x14ac:dyDescent="0.25">
      <c r="A7576" s="2" t="e">
        <f ca="1">MATCH($E$4,OFFSET(OFFSET(Journaal!$E$5,A7575,0),,,Journaal!$D$3-A7575),0)+A7575</f>
        <v>#N/A</v>
      </c>
    </row>
    <row r="7577" spans="1:1" x14ac:dyDescent="0.25">
      <c r="A7577" s="2" t="e">
        <f ca="1">MATCH($E$4,OFFSET(OFFSET(Journaal!$E$5,A7576,0),,,Journaal!$D$3-A7576),0)+A7576</f>
        <v>#N/A</v>
      </c>
    </row>
    <row r="7578" spans="1:1" x14ac:dyDescent="0.25">
      <c r="A7578" s="2" t="e">
        <f ca="1">MATCH($E$4,OFFSET(OFFSET(Journaal!$E$5,A7577,0),,,Journaal!$D$3-A7577),0)+A7577</f>
        <v>#N/A</v>
      </c>
    </row>
    <row r="7579" spans="1:1" x14ac:dyDescent="0.25">
      <c r="A7579" s="2" t="e">
        <f ca="1">MATCH($E$4,OFFSET(OFFSET(Journaal!$E$5,A7578,0),,,Journaal!$D$3-A7578),0)+A7578</f>
        <v>#N/A</v>
      </c>
    </row>
    <row r="7580" spans="1:1" x14ac:dyDescent="0.25">
      <c r="A7580" s="2" t="e">
        <f ca="1">MATCH($E$4,OFFSET(OFFSET(Journaal!$E$5,A7579,0),,,Journaal!$D$3-A7579),0)+A7579</f>
        <v>#N/A</v>
      </c>
    </row>
    <row r="7581" spans="1:1" x14ac:dyDescent="0.25">
      <c r="A7581" s="2" t="e">
        <f ca="1">MATCH($E$4,OFFSET(OFFSET(Journaal!$E$5,A7580,0),,,Journaal!$D$3-A7580),0)+A7580</f>
        <v>#N/A</v>
      </c>
    </row>
    <row r="7582" spans="1:1" x14ac:dyDescent="0.25">
      <c r="A7582" s="2" t="e">
        <f ca="1">MATCH($E$4,OFFSET(OFFSET(Journaal!$E$5,A7581,0),,,Journaal!$D$3-A7581),0)+A7581</f>
        <v>#N/A</v>
      </c>
    </row>
    <row r="7583" spans="1:1" x14ac:dyDescent="0.25">
      <c r="A7583" s="2" t="e">
        <f ca="1">MATCH($E$4,OFFSET(OFFSET(Journaal!$E$5,A7582,0),,,Journaal!$D$3-A7582),0)+A7582</f>
        <v>#N/A</v>
      </c>
    </row>
    <row r="7584" spans="1:1" x14ac:dyDescent="0.25">
      <c r="A7584" s="2" t="e">
        <f ca="1">MATCH($E$4,OFFSET(OFFSET(Journaal!$E$5,A7583,0),,,Journaal!$D$3-A7583),0)+A7583</f>
        <v>#N/A</v>
      </c>
    </row>
    <row r="7585" spans="1:1" x14ac:dyDescent="0.25">
      <c r="A7585" s="2" t="e">
        <f ca="1">MATCH($E$4,OFFSET(OFFSET(Journaal!$E$5,A7584,0),,,Journaal!$D$3-A7584),0)+A7584</f>
        <v>#N/A</v>
      </c>
    </row>
    <row r="7586" spans="1:1" x14ac:dyDescent="0.25">
      <c r="A7586" s="2" t="e">
        <f ca="1">MATCH($E$4,OFFSET(OFFSET(Journaal!$E$5,A7585,0),,,Journaal!$D$3-A7585),0)+A7585</f>
        <v>#N/A</v>
      </c>
    </row>
    <row r="7587" spans="1:1" x14ac:dyDescent="0.25">
      <c r="A7587" s="2" t="e">
        <f ca="1">MATCH($E$4,OFFSET(OFFSET(Journaal!$E$5,A7586,0),,,Journaal!$D$3-A7586),0)+A7586</f>
        <v>#N/A</v>
      </c>
    </row>
    <row r="7588" spans="1:1" x14ac:dyDescent="0.25">
      <c r="A7588" s="2" t="e">
        <f ca="1">MATCH($E$4,OFFSET(OFFSET(Journaal!$E$5,A7587,0),,,Journaal!$D$3-A7587),0)+A7587</f>
        <v>#N/A</v>
      </c>
    </row>
    <row r="7589" spans="1:1" x14ac:dyDescent="0.25">
      <c r="A7589" s="2" t="e">
        <f ca="1">MATCH($E$4,OFFSET(OFFSET(Journaal!$E$5,A7588,0),,,Journaal!$D$3-A7588),0)+A7588</f>
        <v>#N/A</v>
      </c>
    </row>
    <row r="7590" spans="1:1" x14ac:dyDescent="0.25">
      <c r="A7590" s="2" t="e">
        <f ca="1">MATCH($E$4,OFFSET(OFFSET(Journaal!$E$5,A7589,0),,,Journaal!$D$3-A7589),0)+A7589</f>
        <v>#N/A</v>
      </c>
    </row>
    <row r="7591" spans="1:1" x14ac:dyDescent="0.25">
      <c r="A7591" s="2" t="e">
        <f ca="1">MATCH($E$4,OFFSET(OFFSET(Journaal!$E$5,A7590,0),,,Journaal!$D$3-A7590),0)+A7590</f>
        <v>#N/A</v>
      </c>
    </row>
    <row r="7592" spans="1:1" x14ac:dyDescent="0.25">
      <c r="A7592" s="2" t="e">
        <f ca="1">MATCH($E$4,OFFSET(OFFSET(Journaal!$E$5,A7591,0),,,Journaal!$D$3-A7591),0)+A7591</f>
        <v>#N/A</v>
      </c>
    </row>
    <row r="7593" spans="1:1" x14ac:dyDescent="0.25">
      <c r="A7593" s="2" t="e">
        <f ca="1">MATCH($E$4,OFFSET(OFFSET(Journaal!$E$5,A7592,0),,,Journaal!$D$3-A7592),0)+A7592</f>
        <v>#N/A</v>
      </c>
    </row>
    <row r="7594" spans="1:1" x14ac:dyDescent="0.25">
      <c r="A7594" s="2" t="e">
        <f ca="1">MATCH($E$4,OFFSET(OFFSET(Journaal!$E$5,A7593,0),,,Journaal!$D$3-A7593),0)+A7593</f>
        <v>#N/A</v>
      </c>
    </row>
    <row r="7595" spans="1:1" x14ac:dyDescent="0.25">
      <c r="A7595" s="2" t="e">
        <f ca="1">MATCH($E$4,OFFSET(OFFSET(Journaal!$E$5,A7594,0),,,Journaal!$D$3-A7594),0)+A7594</f>
        <v>#N/A</v>
      </c>
    </row>
    <row r="7596" spans="1:1" x14ac:dyDescent="0.25">
      <c r="A7596" s="2" t="e">
        <f ca="1">MATCH($E$4,OFFSET(OFFSET(Journaal!$E$5,A7595,0),,,Journaal!$D$3-A7595),0)+A7595</f>
        <v>#N/A</v>
      </c>
    </row>
    <row r="7597" spans="1:1" x14ac:dyDescent="0.25">
      <c r="A7597" s="2" t="e">
        <f ca="1">MATCH($E$4,OFFSET(OFFSET(Journaal!$E$5,A7596,0),,,Journaal!$D$3-A7596),0)+A7596</f>
        <v>#N/A</v>
      </c>
    </row>
    <row r="7598" spans="1:1" x14ac:dyDescent="0.25">
      <c r="A7598" s="2" t="e">
        <f ca="1">MATCH($E$4,OFFSET(OFFSET(Journaal!$E$5,A7597,0),,,Journaal!$D$3-A7597),0)+A7597</f>
        <v>#N/A</v>
      </c>
    </row>
    <row r="7599" spans="1:1" x14ac:dyDescent="0.25">
      <c r="A7599" s="2" t="e">
        <f ca="1">MATCH($E$4,OFFSET(OFFSET(Journaal!$E$5,A7598,0),,,Journaal!$D$3-A7598),0)+A7598</f>
        <v>#N/A</v>
      </c>
    </row>
    <row r="7600" spans="1:1" x14ac:dyDescent="0.25">
      <c r="A7600" s="2" t="e">
        <f ca="1">MATCH($E$4,OFFSET(OFFSET(Journaal!$E$5,A7599,0),,,Journaal!$D$3-A7599),0)+A7599</f>
        <v>#N/A</v>
      </c>
    </row>
    <row r="7601" spans="1:1" x14ac:dyDescent="0.25">
      <c r="A7601" s="2" t="e">
        <f ca="1">MATCH($E$4,OFFSET(OFFSET(Journaal!$E$5,A7600,0),,,Journaal!$D$3-A7600),0)+A7600</f>
        <v>#N/A</v>
      </c>
    </row>
    <row r="7602" spans="1:1" x14ac:dyDescent="0.25">
      <c r="A7602" s="2" t="e">
        <f ca="1">MATCH($E$4,OFFSET(OFFSET(Journaal!$E$5,A7601,0),,,Journaal!$D$3-A7601),0)+A7601</f>
        <v>#N/A</v>
      </c>
    </row>
    <row r="7603" spans="1:1" x14ac:dyDescent="0.25">
      <c r="A7603" s="2" t="e">
        <f ca="1">MATCH($E$4,OFFSET(OFFSET(Journaal!$E$5,A7602,0),,,Journaal!$D$3-A7602),0)+A7602</f>
        <v>#N/A</v>
      </c>
    </row>
    <row r="7604" spans="1:1" x14ac:dyDescent="0.25">
      <c r="A7604" s="2" t="e">
        <f ca="1">MATCH($E$4,OFFSET(OFFSET(Journaal!$E$5,A7603,0),,,Journaal!$D$3-A7603),0)+A7603</f>
        <v>#N/A</v>
      </c>
    </row>
    <row r="7605" spans="1:1" x14ac:dyDescent="0.25">
      <c r="A7605" s="2" t="e">
        <f ca="1">MATCH($E$4,OFFSET(OFFSET(Journaal!$E$5,A7604,0),,,Journaal!$D$3-A7604),0)+A7604</f>
        <v>#N/A</v>
      </c>
    </row>
    <row r="7606" spans="1:1" x14ac:dyDescent="0.25">
      <c r="A7606" s="2" t="e">
        <f ca="1">MATCH($E$4,OFFSET(OFFSET(Journaal!$E$5,A7605,0),,,Journaal!$D$3-A7605),0)+A7605</f>
        <v>#N/A</v>
      </c>
    </row>
    <row r="7607" spans="1:1" x14ac:dyDescent="0.25">
      <c r="A7607" s="2" t="e">
        <f ca="1">MATCH($E$4,OFFSET(OFFSET(Journaal!$E$5,A7606,0),,,Journaal!$D$3-A7606),0)+A7606</f>
        <v>#N/A</v>
      </c>
    </row>
    <row r="7608" spans="1:1" x14ac:dyDescent="0.25">
      <c r="A7608" s="2" t="e">
        <f ca="1">MATCH($E$4,OFFSET(OFFSET(Journaal!$E$5,A7607,0),,,Journaal!$D$3-A7607),0)+A7607</f>
        <v>#N/A</v>
      </c>
    </row>
    <row r="7609" spans="1:1" x14ac:dyDescent="0.25">
      <c r="A7609" s="2" t="e">
        <f ca="1">MATCH($E$4,OFFSET(OFFSET(Journaal!$E$5,A7608,0),,,Journaal!$D$3-A7608),0)+A7608</f>
        <v>#N/A</v>
      </c>
    </row>
    <row r="7610" spans="1:1" x14ac:dyDescent="0.25">
      <c r="A7610" s="2" t="e">
        <f ca="1">MATCH($E$4,OFFSET(OFFSET(Journaal!$E$5,A7609,0),,,Journaal!$D$3-A7609),0)+A7609</f>
        <v>#N/A</v>
      </c>
    </row>
    <row r="7611" spans="1:1" x14ac:dyDescent="0.25">
      <c r="A7611" s="2" t="e">
        <f ca="1">MATCH($E$4,OFFSET(OFFSET(Journaal!$E$5,A7610,0),,,Journaal!$D$3-A7610),0)+A7610</f>
        <v>#N/A</v>
      </c>
    </row>
    <row r="7612" spans="1:1" x14ac:dyDescent="0.25">
      <c r="A7612" s="2" t="e">
        <f ca="1">MATCH($E$4,OFFSET(OFFSET(Journaal!$E$5,A7611,0),,,Journaal!$D$3-A7611),0)+A7611</f>
        <v>#N/A</v>
      </c>
    </row>
    <row r="7613" spans="1:1" x14ac:dyDescent="0.25">
      <c r="A7613" s="2" t="e">
        <f ca="1">MATCH($E$4,OFFSET(OFFSET(Journaal!$E$5,A7612,0),,,Journaal!$D$3-A7612),0)+A7612</f>
        <v>#N/A</v>
      </c>
    </row>
    <row r="7614" spans="1:1" x14ac:dyDescent="0.25">
      <c r="A7614" s="2" t="e">
        <f ca="1">MATCH($E$4,OFFSET(OFFSET(Journaal!$E$5,A7613,0),,,Journaal!$D$3-A7613),0)+A7613</f>
        <v>#N/A</v>
      </c>
    </row>
    <row r="7615" spans="1:1" x14ac:dyDescent="0.25">
      <c r="A7615" s="2" t="e">
        <f ca="1">MATCH($E$4,OFFSET(OFFSET(Journaal!$E$5,A7614,0),,,Journaal!$D$3-A7614),0)+A7614</f>
        <v>#N/A</v>
      </c>
    </row>
    <row r="7616" spans="1:1" x14ac:dyDescent="0.25">
      <c r="A7616" s="2" t="e">
        <f ca="1">MATCH($E$4,OFFSET(OFFSET(Journaal!$E$5,A7615,0),,,Journaal!$D$3-A7615),0)+A7615</f>
        <v>#N/A</v>
      </c>
    </row>
    <row r="7617" spans="1:1" x14ac:dyDescent="0.25">
      <c r="A7617" s="2" t="e">
        <f ca="1">MATCH($E$4,OFFSET(OFFSET(Journaal!$E$5,A7616,0),,,Journaal!$D$3-A7616),0)+A7616</f>
        <v>#N/A</v>
      </c>
    </row>
    <row r="7618" spans="1:1" x14ac:dyDescent="0.25">
      <c r="A7618" s="2" t="e">
        <f ca="1">MATCH($E$4,OFFSET(OFFSET(Journaal!$E$5,A7617,0),,,Journaal!$D$3-A7617),0)+A7617</f>
        <v>#N/A</v>
      </c>
    </row>
    <row r="7619" spans="1:1" x14ac:dyDescent="0.25">
      <c r="A7619" s="2" t="e">
        <f ca="1">MATCH($E$4,OFFSET(OFFSET(Journaal!$E$5,A7618,0),,,Journaal!$D$3-A7618),0)+A7618</f>
        <v>#N/A</v>
      </c>
    </row>
    <row r="7620" spans="1:1" x14ac:dyDescent="0.25">
      <c r="A7620" s="2" t="e">
        <f ca="1">MATCH($E$4,OFFSET(OFFSET(Journaal!$E$5,A7619,0),,,Journaal!$D$3-A7619),0)+A7619</f>
        <v>#N/A</v>
      </c>
    </row>
    <row r="7621" spans="1:1" x14ac:dyDescent="0.25">
      <c r="A7621" s="2" t="e">
        <f ca="1">MATCH($E$4,OFFSET(OFFSET(Journaal!$E$5,A7620,0),,,Journaal!$D$3-A7620),0)+A7620</f>
        <v>#N/A</v>
      </c>
    </row>
    <row r="7622" spans="1:1" x14ac:dyDescent="0.25">
      <c r="A7622" s="2" t="e">
        <f ca="1">MATCH($E$4,OFFSET(OFFSET(Journaal!$E$5,A7621,0),,,Journaal!$D$3-A7621),0)+A7621</f>
        <v>#N/A</v>
      </c>
    </row>
    <row r="7623" spans="1:1" x14ac:dyDescent="0.25">
      <c r="A7623" s="2" t="e">
        <f ca="1">MATCH($E$4,OFFSET(OFFSET(Journaal!$E$5,A7622,0),,,Journaal!$D$3-A7622),0)+A7622</f>
        <v>#N/A</v>
      </c>
    </row>
    <row r="7624" spans="1:1" x14ac:dyDescent="0.25">
      <c r="A7624" s="2" t="e">
        <f ca="1">MATCH($E$4,OFFSET(OFFSET(Journaal!$E$5,A7623,0),,,Journaal!$D$3-A7623),0)+A7623</f>
        <v>#N/A</v>
      </c>
    </row>
    <row r="7625" spans="1:1" x14ac:dyDescent="0.25">
      <c r="A7625" s="2" t="e">
        <f ca="1">MATCH($E$4,OFFSET(OFFSET(Journaal!$E$5,A7624,0),,,Journaal!$D$3-A7624),0)+A7624</f>
        <v>#N/A</v>
      </c>
    </row>
    <row r="7626" spans="1:1" x14ac:dyDescent="0.25">
      <c r="A7626" s="2" t="e">
        <f ca="1">MATCH($E$4,OFFSET(OFFSET(Journaal!$E$5,A7625,0),,,Journaal!$D$3-A7625),0)+A7625</f>
        <v>#N/A</v>
      </c>
    </row>
    <row r="7627" spans="1:1" x14ac:dyDescent="0.25">
      <c r="A7627" s="2" t="e">
        <f ca="1">MATCH($E$4,OFFSET(OFFSET(Journaal!$E$5,A7626,0),,,Journaal!$D$3-A7626),0)+A7626</f>
        <v>#N/A</v>
      </c>
    </row>
    <row r="7628" spans="1:1" x14ac:dyDescent="0.25">
      <c r="A7628" s="2" t="e">
        <f ca="1">MATCH($E$4,OFFSET(OFFSET(Journaal!$E$5,A7627,0),,,Journaal!$D$3-A7627),0)+A7627</f>
        <v>#N/A</v>
      </c>
    </row>
    <row r="7629" spans="1:1" x14ac:dyDescent="0.25">
      <c r="A7629" s="2" t="e">
        <f ca="1">MATCH($E$4,OFFSET(OFFSET(Journaal!$E$5,A7628,0),,,Journaal!$D$3-A7628),0)+A7628</f>
        <v>#N/A</v>
      </c>
    </row>
    <row r="7630" spans="1:1" x14ac:dyDescent="0.25">
      <c r="A7630" s="2" t="e">
        <f ca="1">MATCH($E$4,OFFSET(OFFSET(Journaal!$E$5,A7629,0),,,Journaal!$D$3-A7629),0)+A7629</f>
        <v>#N/A</v>
      </c>
    </row>
    <row r="7631" spans="1:1" x14ac:dyDescent="0.25">
      <c r="A7631" s="2" t="e">
        <f ca="1">MATCH($E$4,OFFSET(OFFSET(Journaal!$E$5,A7630,0),,,Journaal!$D$3-A7630),0)+A7630</f>
        <v>#N/A</v>
      </c>
    </row>
    <row r="7632" spans="1:1" x14ac:dyDescent="0.25">
      <c r="A7632" s="2" t="e">
        <f ca="1">MATCH($E$4,OFFSET(OFFSET(Journaal!$E$5,A7631,0),,,Journaal!$D$3-A7631),0)+A7631</f>
        <v>#N/A</v>
      </c>
    </row>
    <row r="7633" spans="1:1" x14ac:dyDescent="0.25">
      <c r="A7633" s="2" t="e">
        <f ca="1">MATCH($E$4,OFFSET(OFFSET(Journaal!$E$5,A7632,0),,,Journaal!$D$3-A7632),0)+A7632</f>
        <v>#N/A</v>
      </c>
    </row>
    <row r="7634" spans="1:1" x14ac:dyDescent="0.25">
      <c r="A7634" s="2" t="e">
        <f ca="1">MATCH($E$4,OFFSET(OFFSET(Journaal!$E$5,A7633,0),,,Journaal!$D$3-A7633),0)+A7633</f>
        <v>#N/A</v>
      </c>
    </row>
    <row r="7635" spans="1:1" x14ac:dyDescent="0.25">
      <c r="A7635" s="2" t="e">
        <f ca="1">MATCH($E$4,OFFSET(OFFSET(Journaal!$E$5,A7634,0),,,Journaal!$D$3-A7634),0)+A7634</f>
        <v>#N/A</v>
      </c>
    </row>
    <row r="7636" spans="1:1" x14ac:dyDescent="0.25">
      <c r="A7636" s="2" t="e">
        <f ca="1">MATCH($E$4,OFFSET(OFFSET(Journaal!$E$5,A7635,0),,,Journaal!$D$3-A7635),0)+A7635</f>
        <v>#N/A</v>
      </c>
    </row>
    <row r="7637" spans="1:1" x14ac:dyDescent="0.25">
      <c r="A7637" s="2" t="e">
        <f ca="1">MATCH($E$4,OFFSET(OFFSET(Journaal!$E$5,A7636,0),,,Journaal!$D$3-A7636),0)+A7636</f>
        <v>#N/A</v>
      </c>
    </row>
    <row r="7638" spans="1:1" x14ac:dyDescent="0.25">
      <c r="A7638" s="2" t="e">
        <f ca="1">MATCH($E$4,OFFSET(OFFSET(Journaal!$E$5,A7637,0),,,Journaal!$D$3-A7637),0)+A7637</f>
        <v>#N/A</v>
      </c>
    </row>
    <row r="7639" spans="1:1" x14ac:dyDescent="0.25">
      <c r="A7639" s="2" t="e">
        <f ca="1">MATCH($E$4,OFFSET(OFFSET(Journaal!$E$5,A7638,0),,,Journaal!$D$3-A7638),0)+A7638</f>
        <v>#N/A</v>
      </c>
    </row>
    <row r="7640" spans="1:1" x14ac:dyDescent="0.25">
      <c r="A7640" s="2" t="e">
        <f ca="1">MATCH($E$4,OFFSET(OFFSET(Journaal!$E$5,A7639,0),,,Journaal!$D$3-A7639),0)+A7639</f>
        <v>#N/A</v>
      </c>
    </row>
    <row r="7641" spans="1:1" x14ac:dyDescent="0.25">
      <c r="A7641" s="2" t="e">
        <f ca="1">MATCH($E$4,OFFSET(OFFSET(Journaal!$E$5,A7640,0),,,Journaal!$D$3-A7640),0)+A7640</f>
        <v>#N/A</v>
      </c>
    </row>
    <row r="7642" spans="1:1" x14ac:dyDescent="0.25">
      <c r="A7642" s="2" t="e">
        <f ca="1">MATCH($E$4,OFFSET(OFFSET(Journaal!$E$5,A7641,0),,,Journaal!$D$3-A7641),0)+A7641</f>
        <v>#N/A</v>
      </c>
    </row>
    <row r="7643" spans="1:1" x14ac:dyDescent="0.25">
      <c r="A7643" s="2" t="e">
        <f ca="1">MATCH($E$4,OFFSET(OFFSET(Journaal!$E$5,A7642,0),,,Journaal!$D$3-A7642),0)+A7642</f>
        <v>#N/A</v>
      </c>
    </row>
    <row r="7644" spans="1:1" x14ac:dyDescent="0.25">
      <c r="A7644" s="2" t="e">
        <f ca="1">MATCH($E$4,OFFSET(OFFSET(Journaal!$E$5,A7643,0),,,Journaal!$D$3-A7643),0)+A7643</f>
        <v>#N/A</v>
      </c>
    </row>
    <row r="7645" spans="1:1" x14ac:dyDescent="0.25">
      <c r="A7645" s="2" t="e">
        <f ca="1">MATCH($E$4,OFFSET(OFFSET(Journaal!$E$5,A7644,0),,,Journaal!$D$3-A7644),0)+A7644</f>
        <v>#N/A</v>
      </c>
    </row>
    <row r="7646" spans="1:1" x14ac:dyDescent="0.25">
      <c r="A7646" s="2" t="e">
        <f ca="1">MATCH($E$4,OFFSET(OFFSET(Journaal!$E$5,A7645,0),,,Journaal!$D$3-A7645),0)+A7645</f>
        <v>#N/A</v>
      </c>
    </row>
    <row r="7647" spans="1:1" x14ac:dyDescent="0.25">
      <c r="A7647" s="2" t="e">
        <f ca="1">MATCH($E$4,OFFSET(OFFSET(Journaal!$E$5,A7646,0),,,Journaal!$D$3-A7646),0)+A7646</f>
        <v>#N/A</v>
      </c>
    </row>
    <row r="7648" spans="1:1" x14ac:dyDescent="0.25">
      <c r="A7648" s="2" t="e">
        <f ca="1">MATCH($E$4,OFFSET(OFFSET(Journaal!$E$5,A7647,0),,,Journaal!$D$3-A7647),0)+A7647</f>
        <v>#N/A</v>
      </c>
    </row>
    <row r="7649" spans="1:1" x14ac:dyDescent="0.25">
      <c r="A7649" s="2" t="e">
        <f ca="1">MATCH($E$4,OFFSET(OFFSET(Journaal!$E$5,A7648,0),,,Journaal!$D$3-A7648),0)+A7648</f>
        <v>#N/A</v>
      </c>
    </row>
    <row r="7650" spans="1:1" x14ac:dyDescent="0.25">
      <c r="A7650" s="2" t="e">
        <f ca="1">MATCH($E$4,OFFSET(OFFSET(Journaal!$E$5,A7649,0),,,Journaal!$D$3-A7649),0)+A7649</f>
        <v>#N/A</v>
      </c>
    </row>
    <row r="7651" spans="1:1" x14ac:dyDescent="0.25">
      <c r="A7651" s="2" t="e">
        <f ca="1">MATCH($E$4,OFFSET(OFFSET(Journaal!$E$5,A7650,0),,,Journaal!$D$3-A7650),0)+A7650</f>
        <v>#N/A</v>
      </c>
    </row>
    <row r="7652" spans="1:1" x14ac:dyDescent="0.25">
      <c r="A7652" s="2" t="e">
        <f ca="1">MATCH($E$4,OFFSET(OFFSET(Journaal!$E$5,A7651,0),,,Journaal!$D$3-A7651),0)+A7651</f>
        <v>#N/A</v>
      </c>
    </row>
    <row r="7653" spans="1:1" x14ac:dyDescent="0.25">
      <c r="A7653" s="2" t="e">
        <f ca="1">MATCH($E$4,OFFSET(OFFSET(Journaal!$E$5,A7652,0),,,Journaal!$D$3-A7652),0)+A7652</f>
        <v>#N/A</v>
      </c>
    </row>
    <row r="7654" spans="1:1" x14ac:dyDescent="0.25">
      <c r="A7654" s="2" t="e">
        <f ca="1">MATCH($E$4,OFFSET(OFFSET(Journaal!$E$5,A7653,0),,,Journaal!$D$3-A7653),0)+A7653</f>
        <v>#N/A</v>
      </c>
    </row>
    <row r="7655" spans="1:1" x14ac:dyDescent="0.25">
      <c r="A7655" s="2" t="e">
        <f ca="1">MATCH($E$4,OFFSET(OFFSET(Journaal!$E$5,A7654,0),,,Journaal!$D$3-A7654),0)+A7654</f>
        <v>#N/A</v>
      </c>
    </row>
    <row r="7656" spans="1:1" x14ac:dyDescent="0.25">
      <c r="A7656" s="2" t="e">
        <f ca="1">MATCH($E$4,OFFSET(OFFSET(Journaal!$E$5,A7655,0),,,Journaal!$D$3-A7655),0)+A7655</f>
        <v>#N/A</v>
      </c>
    </row>
    <row r="7657" spans="1:1" x14ac:dyDescent="0.25">
      <c r="A7657" s="2" t="e">
        <f ca="1">MATCH($E$4,OFFSET(OFFSET(Journaal!$E$5,A7656,0),,,Journaal!$D$3-A7656),0)+A7656</f>
        <v>#N/A</v>
      </c>
    </row>
    <row r="7658" spans="1:1" x14ac:dyDescent="0.25">
      <c r="A7658" s="2" t="e">
        <f ca="1">MATCH($E$4,OFFSET(OFFSET(Journaal!$E$5,A7657,0),,,Journaal!$D$3-A7657),0)+A7657</f>
        <v>#N/A</v>
      </c>
    </row>
    <row r="7659" spans="1:1" x14ac:dyDescent="0.25">
      <c r="A7659" s="2" t="e">
        <f ca="1">MATCH($E$4,OFFSET(OFFSET(Journaal!$E$5,A7658,0),,,Journaal!$D$3-A7658),0)+A7658</f>
        <v>#N/A</v>
      </c>
    </row>
    <row r="7660" spans="1:1" x14ac:dyDescent="0.25">
      <c r="A7660" s="2" t="e">
        <f ca="1">MATCH($E$4,OFFSET(OFFSET(Journaal!$E$5,A7659,0),,,Journaal!$D$3-A7659),0)+A7659</f>
        <v>#N/A</v>
      </c>
    </row>
    <row r="7661" spans="1:1" x14ac:dyDescent="0.25">
      <c r="A7661" s="2" t="e">
        <f ca="1">MATCH($E$4,OFFSET(OFFSET(Journaal!$E$5,A7660,0),,,Journaal!$D$3-A7660),0)+A7660</f>
        <v>#N/A</v>
      </c>
    </row>
    <row r="7662" spans="1:1" x14ac:dyDescent="0.25">
      <c r="A7662" s="2" t="e">
        <f ca="1">MATCH($E$4,OFFSET(OFFSET(Journaal!$E$5,A7661,0),,,Journaal!$D$3-A7661),0)+A7661</f>
        <v>#N/A</v>
      </c>
    </row>
    <row r="7663" spans="1:1" x14ac:dyDescent="0.25">
      <c r="A7663" s="2" t="e">
        <f ca="1">MATCH($E$4,OFFSET(OFFSET(Journaal!$E$5,A7662,0),,,Journaal!$D$3-A7662),0)+A7662</f>
        <v>#N/A</v>
      </c>
    </row>
    <row r="7664" spans="1:1" x14ac:dyDescent="0.25">
      <c r="A7664" s="2" t="e">
        <f ca="1">MATCH($E$4,OFFSET(OFFSET(Journaal!$E$5,A7663,0),,,Journaal!$D$3-A7663),0)+A7663</f>
        <v>#N/A</v>
      </c>
    </row>
    <row r="7665" spans="1:1" x14ac:dyDescent="0.25">
      <c r="A7665" s="2" t="e">
        <f ca="1">MATCH($E$4,OFFSET(OFFSET(Journaal!$E$5,A7664,0),,,Journaal!$D$3-A7664),0)+A7664</f>
        <v>#N/A</v>
      </c>
    </row>
    <row r="7666" spans="1:1" x14ac:dyDescent="0.25">
      <c r="A7666" s="2" t="e">
        <f ca="1">MATCH($E$4,OFFSET(OFFSET(Journaal!$E$5,A7665,0),,,Journaal!$D$3-A7665),0)+A7665</f>
        <v>#N/A</v>
      </c>
    </row>
    <row r="7667" spans="1:1" x14ac:dyDescent="0.25">
      <c r="A7667" s="2" t="e">
        <f ca="1">MATCH($E$4,OFFSET(OFFSET(Journaal!$E$5,A7666,0),,,Journaal!$D$3-A7666),0)+A7666</f>
        <v>#N/A</v>
      </c>
    </row>
    <row r="7668" spans="1:1" x14ac:dyDescent="0.25">
      <c r="A7668" s="2" t="e">
        <f ca="1">MATCH($E$4,OFFSET(OFFSET(Journaal!$E$5,A7667,0),,,Journaal!$D$3-A7667),0)+A7667</f>
        <v>#N/A</v>
      </c>
    </row>
    <row r="7669" spans="1:1" x14ac:dyDescent="0.25">
      <c r="A7669" s="2" t="e">
        <f ca="1">MATCH($E$4,OFFSET(OFFSET(Journaal!$E$5,A7668,0),,,Journaal!$D$3-A7668),0)+A7668</f>
        <v>#N/A</v>
      </c>
    </row>
    <row r="7670" spans="1:1" x14ac:dyDescent="0.25">
      <c r="A7670" s="2" t="e">
        <f ca="1">MATCH($E$4,OFFSET(OFFSET(Journaal!$E$5,A7669,0),,,Journaal!$D$3-A7669),0)+A7669</f>
        <v>#N/A</v>
      </c>
    </row>
    <row r="7671" spans="1:1" x14ac:dyDescent="0.25">
      <c r="A7671" s="2" t="e">
        <f ca="1">MATCH($E$4,OFFSET(OFFSET(Journaal!$E$5,A7670,0),,,Journaal!$D$3-A7670),0)+A7670</f>
        <v>#N/A</v>
      </c>
    </row>
    <row r="7672" spans="1:1" x14ac:dyDescent="0.25">
      <c r="A7672" s="2" t="e">
        <f ca="1">MATCH($E$4,OFFSET(OFFSET(Journaal!$E$5,A7671,0),,,Journaal!$D$3-A7671),0)+A7671</f>
        <v>#N/A</v>
      </c>
    </row>
    <row r="7673" spans="1:1" x14ac:dyDescent="0.25">
      <c r="A7673" s="2" t="e">
        <f ca="1">MATCH($E$4,OFFSET(OFFSET(Journaal!$E$5,A7672,0),,,Journaal!$D$3-A7672),0)+A7672</f>
        <v>#N/A</v>
      </c>
    </row>
    <row r="7674" spans="1:1" x14ac:dyDescent="0.25">
      <c r="A7674" s="2" t="e">
        <f ca="1">MATCH($E$4,OFFSET(OFFSET(Journaal!$E$5,A7673,0),,,Journaal!$D$3-A7673),0)+A7673</f>
        <v>#N/A</v>
      </c>
    </row>
    <row r="7675" spans="1:1" x14ac:dyDescent="0.25">
      <c r="A7675" s="2" t="e">
        <f ca="1">MATCH($E$4,OFFSET(OFFSET(Journaal!$E$5,A7674,0),,,Journaal!$D$3-A7674),0)+A7674</f>
        <v>#N/A</v>
      </c>
    </row>
    <row r="7676" spans="1:1" x14ac:dyDescent="0.25">
      <c r="A7676" s="2" t="e">
        <f ca="1">MATCH($E$4,OFFSET(OFFSET(Journaal!$E$5,A7675,0),,,Journaal!$D$3-A7675),0)+A7675</f>
        <v>#N/A</v>
      </c>
    </row>
    <row r="7677" spans="1:1" x14ac:dyDescent="0.25">
      <c r="A7677" s="2" t="e">
        <f ca="1">MATCH($E$4,OFFSET(OFFSET(Journaal!$E$5,A7676,0),,,Journaal!$D$3-A7676),0)+A7676</f>
        <v>#N/A</v>
      </c>
    </row>
    <row r="7678" spans="1:1" x14ac:dyDescent="0.25">
      <c r="A7678" s="2" t="e">
        <f ca="1">MATCH($E$4,OFFSET(OFFSET(Journaal!$E$5,A7677,0),,,Journaal!$D$3-A7677),0)+A7677</f>
        <v>#N/A</v>
      </c>
    </row>
    <row r="7679" spans="1:1" x14ac:dyDescent="0.25">
      <c r="A7679" s="2" t="e">
        <f ca="1">MATCH($E$4,OFFSET(OFFSET(Journaal!$E$5,A7678,0),,,Journaal!$D$3-A7678),0)+A7678</f>
        <v>#N/A</v>
      </c>
    </row>
    <row r="7680" spans="1:1" x14ac:dyDescent="0.25">
      <c r="A7680" s="2" t="e">
        <f ca="1">MATCH($E$4,OFFSET(OFFSET(Journaal!$E$5,A7679,0),,,Journaal!$D$3-A7679),0)+A7679</f>
        <v>#N/A</v>
      </c>
    </row>
    <row r="7681" spans="1:1" x14ac:dyDescent="0.25">
      <c r="A7681" s="2" t="e">
        <f ca="1">MATCH($E$4,OFFSET(OFFSET(Journaal!$E$5,A7680,0),,,Journaal!$D$3-A7680),0)+A7680</f>
        <v>#N/A</v>
      </c>
    </row>
    <row r="7682" spans="1:1" x14ac:dyDescent="0.25">
      <c r="A7682" s="2" t="e">
        <f ca="1">MATCH($E$4,OFFSET(OFFSET(Journaal!$E$5,A7681,0),,,Journaal!$D$3-A7681),0)+A7681</f>
        <v>#N/A</v>
      </c>
    </row>
    <row r="7683" spans="1:1" x14ac:dyDescent="0.25">
      <c r="A7683" s="2" t="e">
        <f ca="1">MATCH($E$4,OFFSET(OFFSET(Journaal!$E$5,A7682,0),,,Journaal!$D$3-A7682),0)+A7682</f>
        <v>#N/A</v>
      </c>
    </row>
    <row r="7684" spans="1:1" x14ac:dyDescent="0.25">
      <c r="A7684" s="2" t="e">
        <f ca="1">MATCH($E$4,OFFSET(OFFSET(Journaal!$E$5,A7683,0),,,Journaal!$D$3-A7683),0)+A7683</f>
        <v>#N/A</v>
      </c>
    </row>
    <row r="7685" spans="1:1" x14ac:dyDescent="0.25">
      <c r="A7685" s="2" t="e">
        <f ca="1">MATCH($E$4,OFFSET(OFFSET(Journaal!$E$5,A7684,0),,,Journaal!$D$3-A7684),0)+A7684</f>
        <v>#N/A</v>
      </c>
    </row>
    <row r="7686" spans="1:1" x14ac:dyDescent="0.25">
      <c r="A7686" s="2" t="e">
        <f ca="1">MATCH($E$4,OFFSET(OFFSET(Journaal!$E$5,A7685,0),,,Journaal!$D$3-A7685),0)+A7685</f>
        <v>#N/A</v>
      </c>
    </row>
    <row r="7687" spans="1:1" x14ac:dyDescent="0.25">
      <c r="A7687" s="2" t="e">
        <f ca="1">MATCH($E$4,OFFSET(OFFSET(Journaal!$E$5,A7686,0),,,Journaal!$D$3-A7686),0)+A7686</f>
        <v>#N/A</v>
      </c>
    </row>
    <row r="7688" spans="1:1" x14ac:dyDescent="0.25">
      <c r="A7688" s="2" t="e">
        <f ca="1">MATCH($E$4,OFFSET(OFFSET(Journaal!$E$5,A7687,0),,,Journaal!$D$3-A7687),0)+A7687</f>
        <v>#N/A</v>
      </c>
    </row>
    <row r="7689" spans="1:1" x14ac:dyDescent="0.25">
      <c r="A7689" s="2" t="e">
        <f ca="1">MATCH($E$4,OFFSET(OFFSET(Journaal!$E$5,A7688,0),,,Journaal!$D$3-A7688),0)+A7688</f>
        <v>#N/A</v>
      </c>
    </row>
    <row r="7690" spans="1:1" x14ac:dyDescent="0.25">
      <c r="A7690" s="2" t="e">
        <f ca="1">MATCH($E$4,OFFSET(OFFSET(Journaal!$E$5,A7689,0),,,Journaal!$D$3-A7689),0)+A7689</f>
        <v>#N/A</v>
      </c>
    </row>
    <row r="7691" spans="1:1" x14ac:dyDescent="0.25">
      <c r="A7691" s="2" t="e">
        <f ca="1">MATCH($E$4,OFFSET(OFFSET(Journaal!$E$5,A7690,0),,,Journaal!$D$3-A7690),0)+A7690</f>
        <v>#N/A</v>
      </c>
    </row>
    <row r="7692" spans="1:1" x14ac:dyDescent="0.25">
      <c r="A7692" s="2" t="e">
        <f ca="1">MATCH($E$4,OFFSET(OFFSET(Journaal!$E$5,A7691,0),,,Journaal!$D$3-A7691),0)+A7691</f>
        <v>#N/A</v>
      </c>
    </row>
    <row r="7693" spans="1:1" x14ac:dyDescent="0.25">
      <c r="A7693" s="2" t="e">
        <f ca="1">MATCH($E$4,OFFSET(OFFSET(Journaal!$E$5,A7692,0),,,Journaal!$D$3-A7692),0)+A7692</f>
        <v>#N/A</v>
      </c>
    </row>
    <row r="7694" spans="1:1" x14ac:dyDescent="0.25">
      <c r="A7694" s="2" t="e">
        <f ca="1">MATCH($E$4,OFFSET(OFFSET(Journaal!$E$5,A7693,0),,,Journaal!$D$3-A7693),0)+A7693</f>
        <v>#N/A</v>
      </c>
    </row>
    <row r="7695" spans="1:1" x14ac:dyDescent="0.25">
      <c r="A7695" s="2" t="e">
        <f ca="1">MATCH($E$4,OFFSET(OFFSET(Journaal!$E$5,A7694,0),,,Journaal!$D$3-A7694),0)+A7694</f>
        <v>#N/A</v>
      </c>
    </row>
    <row r="7696" spans="1:1" x14ac:dyDescent="0.25">
      <c r="A7696" s="2" t="e">
        <f ca="1">MATCH($E$4,OFFSET(OFFSET(Journaal!$E$5,A7695,0),,,Journaal!$D$3-A7695),0)+A7695</f>
        <v>#N/A</v>
      </c>
    </row>
    <row r="7697" spans="1:1" x14ac:dyDescent="0.25">
      <c r="A7697" s="2" t="e">
        <f ca="1">MATCH($E$4,OFFSET(OFFSET(Journaal!$E$5,A7696,0),,,Journaal!$D$3-A7696),0)+A7696</f>
        <v>#N/A</v>
      </c>
    </row>
    <row r="7698" spans="1:1" x14ac:dyDescent="0.25">
      <c r="A7698" s="2" t="e">
        <f ca="1">MATCH($E$4,OFFSET(OFFSET(Journaal!$E$5,A7697,0),,,Journaal!$D$3-A7697),0)+A7697</f>
        <v>#N/A</v>
      </c>
    </row>
    <row r="7699" spans="1:1" x14ac:dyDescent="0.25">
      <c r="A7699" s="2" t="e">
        <f ca="1">MATCH($E$4,OFFSET(OFFSET(Journaal!$E$5,A7698,0),,,Journaal!$D$3-A7698),0)+A7698</f>
        <v>#N/A</v>
      </c>
    </row>
    <row r="7700" spans="1:1" x14ac:dyDescent="0.25">
      <c r="A7700" s="2" t="e">
        <f ca="1">MATCH($E$4,OFFSET(OFFSET(Journaal!$E$5,A7699,0),,,Journaal!$D$3-A7699),0)+A7699</f>
        <v>#N/A</v>
      </c>
    </row>
    <row r="7701" spans="1:1" x14ac:dyDescent="0.25">
      <c r="A7701" s="2" t="e">
        <f ca="1">MATCH($E$4,OFFSET(OFFSET(Journaal!$E$5,A7700,0),,,Journaal!$D$3-A7700),0)+A7700</f>
        <v>#N/A</v>
      </c>
    </row>
    <row r="7702" spans="1:1" x14ac:dyDescent="0.25">
      <c r="A7702" s="2" t="e">
        <f ca="1">MATCH($E$4,OFFSET(OFFSET(Journaal!$E$5,A7701,0),,,Journaal!$D$3-A7701),0)+A7701</f>
        <v>#N/A</v>
      </c>
    </row>
    <row r="7703" spans="1:1" x14ac:dyDescent="0.25">
      <c r="A7703" s="2" t="e">
        <f ca="1">MATCH($E$4,OFFSET(OFFSET(Journaal!$E$5,A7702,0),,,Journaal!$D$3-A7702),0)+A7702</f>
        <v>#N/A</v>
      </c>
    </row>
    <row r="7704" spans="1:1" x14ac:dyDescent="0.25">
      <c r="A7704" s="2" t="e">
        <f ca="1">MATCH($E$4,OFFSET(OFFSET(Journaal!$E$5,A7703,0),,,Journaal!$D$3-A7703),0)+A7703</f>
        <v>#N/A</v>
      </c>
    </row>
    <row r="7705" spans="1:1" x14ac:dyDescent="0.25">
      <c r="A7705" s="2" t="e">
        <f ca="1">MATCH($E$4,OFFSET(OFFSET(Journaal!$E$5,A7704,0),,,Journaal!$D$3-A7704),0)+A7704</f>
        <v>#N/A</v>
      </c>
    </row>
    <row r="7706" spans="1:1" x14ac:dyDescent="0.25">
      <c r="A7706" s="2" t="e">
        <f ca="1">MATCH($E$4,OFFSET(OFFSET(Journaal!$E$5,A7705,0),,,Journaal!$D$3-A7705),0)+A7705</f>
        <v>#N/A</v>
      </c>
    </row>
    <row r="7707" spans="1:1" x14ac:dyDescent="0.25">
      <c r="A7707" s="2" t="e">
        <f ca="1">MATCH($E$4,OFFSET(OFFSET(Journaal!$E$5,A7706,0),,,Journaal!$D$3-A7706),0)+A7706</f>
        <v>#N/A</v>
      </c>
    </row>
    <row r="7708" spans="1:1" x14ac:dyDescent="0.25">
      <c r="A7708" s="2" t="e">
        <f ca="1">MATCH($E$4,OFFSET(OFFSET(Journaal!$E$5,A7707,0),,,Journaal!$D$3-A7707),0)+A7707</f>
        <v>#N/A</v>
      </c>
    </row>
    <row r="7709" spans="1:1" x14ac:dyDescent="0.25">
      <c r="A7709" s="2" t="e">
        <f ca="1">MATCH($E$4,OFFSET(OFFSET(Journaal!$E$5,A7708,0),,,Journaal!$D$3-A7708),0)+A7708</f>
        <v>#N/A</v>
      </c>
    </row>
    <row r="7710" spans="1:1" x14ac:dyDescent="0.25">
      <c r="A7710" s="2" t="e">
        <f ca="1">MATCH($E$4,OFFSET(OFFSET(Journaal!$E$5,A7709,0),,,Journaal!$D$3-A7709),0)+A7709</f>
        <v>#N/A</v>
      </c>
    </row>
    <row r="7711" spans="1:1" x14ac:dyDescent="0.25">
      <c r="A7711" s="2" t="e">
        <f ca="1">MATCH($E$4,OFFSET(OFFSET(Journaal!$E$5,A7710,0),,,Journaal!$D$3-A7710),0)+A7710</f>
        <v>#N/A</v>
      </c>
    </row>
    <row r="7712" spans="1:1" x14ac:dyDescent="0.25">
      <c r="A7712" s="2" t="e">
        <f ca="1">MATCH($E$4,OFFSET(OFFSET(Journaal!$E$5,A7711,0),,,Journaal!$D$3-A7711),0)+A7711</f>
        <v>#N/A</v>
      </c>
    </row>
    <row r="7713" spans="1:1" x14ac:dyDescent="0.25">
      <c r="A7713" s="2" t="e">
        <f ca="1">MATCH($E$4,OFFSET(OFFSET(Journaal!$E$5,A7712,0),,,Journaal!$D$3-A7712),0)+A7712</f>
        <v>#N/A</v>
      </c>
    </row>
    <row r="7714" spans="1:1" x14ac:dyDescent="0.25">
      <c r="A7714" s="2" t="e">
        <f ca="1">MATCH($E$4,OFFSET(OFFSET(Journaal!$E$5,A7713,0),,,Journaal!$D$3-A7713),0)+A7713</f>
        <v>#N/A</v>
      </c>
    </row>
    <row r="7715" spans="1:1" x14ac:dyDescent="0.25">
      <c r="A7715" s="2" t="e">
        <f ca="1">MATCH($E$4,OFFSET(OFFSET(Journaal!$E$5,A7714,0),,,Journaal!$D$3-A7714),0)+A7714</f>
        <v>#N/A</v>
      </c>
    </row>
    <row r="7716" spans="1:1" x14ac:dyDescent="0.25">
      <c r="A7716" s="2" t="e">
        <f ca="1">MATCH($E$4,OFFSET(OFFSET(Journaal!$E$5,A7715,0),,,Journaal!$D$3-A7715),0)+A7715</f>
        <v>#N/A</v>
      </c>
    </row>
    <row r="7717" spans="1:1" x14ac:dyDescent="0.25">
      <c r="A7717" s="2" t="e">
        <f ca="1">MATCH($E$4,OFFSET(OFFSET(Journaal!$E$5,A7716,0),,,Journaal!$D$3-A7716),0)+A7716</f>
        <v>#N/A</v>
      </c>
    </row>
    <row r="7718" spans="1:1" x14ac:dyDescent="0.25">
      <c r="A7718" s="2" t="e">
        <f ca="1">MATCH($E$4,OFFSET(OFFSET(Journaal!$E$5,A7717,0),,,Journaal!$D$3-A7717),0)+A7717</f>
        <v>#N/A</v>
      </c>
    </row>
    <row r="7719" spans="1:1" x14ac:dyDescent="0.25">
      <c r="A7719" s="2" t="e">
        <f ca="1">MATCH($E$4,OFFSET(OFFSET(Journaal!$E$5,A7718,0),,,Journaal!$D$3-A7718),0)+A7718</f>
        <v>#N/A</v>
      </c>
    </row>
    <row r="7720" spans="1:1" x14ac:dyDescent="0.25">
      <c r="A7720" s="2" t="e">
        <f ca="1">MATCH($E$4,OFFSET(OFFSET(Journaal!$E$5,A7719,0),,,Journaal!$D$3-A7719),0)+A7719</f>
        <v>#N/A</v>
      </c>
    </row>
    <row r="7721" spans="1:1" x14ac:dyDescent="0.25">
      <c r="A7721" s="2" t="e">
        <f ca="1">MATCH($E$4,OFFSET(OFFSET(Journaal!$E$5,A7720,0),,,Journaal!$D$3-A7720),0)+A7720</f>
        <v>#N/A</v>
      </c>
    </row>
    <row r="7722" spans="1:1" x14ac:dyDescent="0.25">
      <c r="A7722" s="2" t="e">
        <f ca="1">MATCH($E$4,OFFSET(OFFSET(Journaal!$E$5,A7721,0),,,Journaal!$D$3-A7721),0)+A7721</f>
        <v>#N/A</v>
      </c>
    </row>
    <row r="7723" spans="1:1" x14ac:dyDescent="0.25">
      <c r="A7723" s="2" t="e">
        <f ca="1">MATCH($E$4,OFFSET(OFFSET(Journaal!$E$5,A7722,0),,,Journaal!$D$3-A7722),0)+A7722</f>
        <v>#N/A</v>
      </c>
    </row>
    <row r="7724" spans="1:1" x14ac:dyDescent="0.25">
      <c r="A7724" s="2" t="e">
        <f ca="1">MATCH($E$4,OFFSET(OFFSET(Journaal!$E$5,A7723,0),,,Journaal!$D$3-A7723),0)+A7723</f>
        <v>#N/A</v>
      </c>
    </row>
    <row r="7725" spans="1:1" x14ac:dyDescent="0.25">
      <c r="A7725" s="2" t="e">
        <f ca="1">MATCH($E$4,OFFSET(OFFSET(Journaal!$E$5,A7724,0),,,Journaal!$D$3-A7724),0)+A7724</f>
        <v>#N/A</v>
      </c>
    </row>
    <row r="7726" spans="1:1" x14ac:dyDescent="0.25">
      <c r="A7726" s="2" t="e">
        <f ca="1">MATCH($E$4,OFFSET(OFFSET(Journaal!$E$5,A7725,0),,,Journaal!$D$3-A7725),0)+A7725</f>
        <v>#N/A</v>
      </c>
    </row>
    <row r="7727" spans="1:1" x14ac:dyDescent="0.25">
      <c r="A7727" s="2" t="e">
        <f ca="1">MATCH($E$4,OFFSET(OFFSET(Journaal!$E$5,A7726,0),,,Journaal!$D$3-A7726),0)+A7726</f>
        <v>#N/A</v>
      </c>
    </row>
    <row r="7728" spans="1:1" x14ac:dyDescent="0.25">
      <c r="A7728" s="2" t="e">
        <f ca="1">MATCH($E$4,OFFSET(OFFSET(Journaal!$E$5,A7727,0),,,Journaal!$D$3-A7727),0)+A7727</f>
        <v>#N/A</v>
      </c>
    </row>
    <row r="7729" spans="1:1" x14ac:dyDescent="0.25">
      <c r="A7729" s="2" t="e">
        <f ca="1">MATCH($E$4,OFFSET(OFFSET(Journaal!$E$5,A7728,0),,,Journaal!$D$3-A7728),0)+A7728</f>
        <v>#N/A</v>
      </c>
    </row>
    <row r="7730" spans="1:1" x14ac:dyDescent="0.25">
      <c r="A7730" s="2" t="e">
        <f ca="1">MATCH($E$4,OFFSET(OFFSET(Journaal!$E$5,A7729,0),,,Journaal!$D$3-A7729),0)+A7729</f>
        <v>#N/A</v>
      </c>
    </row>
    <row r="7731" spans="1:1" x14ac:dyDescent="0.25">
      <c r="A7731" s="2" t="e">
        <f ca="1">MATCH($E$4,OFFSET(OFFSET(Journaal!$E$5,A7730,0),,,Journaal!$D$3-A7730),0)+A7730</f>
        <v>#N/A</v>
      </c>
    </row>
    <row r="7732" spans="1:1" x14ac:dyDescent="0.25">
      <c r="A7732" s="2" t="e">
        <f ca="1">MATCH($E$4,OFFSET(OFFSET(Journaal!$E$5,A7731,0),,,Journaal!$D$3-A7731),0)+A7731</f>
        <v>#N/A</v>
      </c>
    </row>
    <row r="7733" spans="1:1" x14ac:dyDescent="0.25">
      <c r="A7733" s="2" t="e">
        <f ca="1">MATCH($E$4,OFFSET(OFFSET(Journaal!$E$5,A7732,0),,,Journaal!$D$3-A7732),0)+A7732</f>
        <v>#N/A</v>
      </c>
    </row>
    <row r="7734" spans="1:1" x14ac:dyDescent="0.25">
      <c r="A7734" s="2" t="e">
        <f ca="1">MATCH($E$4,OFFSET(OFFSET(Journaal!$E$5,A7733,0),,,Journaal!$D$3-A7733),0)+A7733</f>
        <v>#N/A</v>
      </c>
    </row>
    <row r="7735" spans="1:1" x14ac:dyDescent="0.25">
      <c r="A7735" s="2" t="e">
        <f ca="1">MATCH($E$4,OFFSET(OFFSET(Journaal!$E$5,A7734,0),,,Journaal!$D$3-A7734),0)+A7734</f>
        <v>#N/A</v>
      </c>
    </row>
    <row r="7736" spans="1:1" x14ac:dyDescent="0.25">
      <c r="A7736" s="2" t="e">
        <f ca="1">MATCH($E$4,OFFSET(OFFSET(Journaal!$E$5,A7735,0),,,Journaal!$D$3-A7735),0)+A7735</f>
        <v>#N/A</v>
      </c>
    </row>
    <row r="7737" spans="1:1" x14ac:dyDescent="0.25">
      <c r="A7737" s="2" t="e">
        <f ca="1">MATCH($E$4,OFFSET(OFFSET(Journaal!$E$5,A7736,0),,,Journaal!$D$3-A7736),0)+A7736</f>
        <v>#N/A</v>
      </c>
    </row>
    <row r="7738" spans="1:1" x14ac:dyDescent="0.25">
      <c r="A7738" s="2" t="e">
        <f ca="1">MATCH($E$4,OFFSET(OFFSET(Journaal!$E$5,A7737,0),,,Journaal!$D$3-A7737),0)+A7737</f>
        <v>#N/A</v>
      </c>
    </row>
    <row r="7739" spans="1:1" x14ac:dyDescent="0.25">
      <c r="A7739" s="2" t="e">
        <f ca="1">MATCH($E$4,OFFSET(OFFSET(Journaal!$E$5,A7738,0),,,Journaal!$D$3-A7738),0)+A7738</f>
        <v>#N/A</v>
      </c>
    </row>
    <row r="7740" spans="1:1" x14ac:dyDescent="0.25">
      <c r="A7740" s="2" t="e">
        <f ca="1">MATCH($E$4,OFFSET(OFFSET(Journaal!$E$5,A7739,0),,,Journaal!$D$3-A7739),0)+A7739</f>
        <v>#N/A</v>
      </c>
    </row>
    <row r="7741" spans="1:1" x14ac:dyDescent="0.25">
      <c r="A7741" s="2" t="e">
        <f ca="1">MATCH($E$4,OFFSET(OFFSET(Journaal!$E$5,A7740,0),,,Journaal!$D$3-A7740),0)+A7740</f>
        <v>#N/A</v>
      </c>
    </row>
    <row r="7742" spans="1:1" x14ac:dyDescent="0.25">
      <c r="A7742" s="2" t="e">
        <f ca="1">MATCH($E$4,OFFSET(OFFSET(Journaal!$E$5,A7741,0),,,Journaal!$D$3-A7741),0)+A7741</f>
        <v>#N/A</v>
      </c>
    </row>
    <row r="7743" spans="1:1" x14ac:dyDescent="0.25">
      <c r="A7743" s="2" t="e">
        <f ca="1">MATCH($E$4,OFFSET(OFFSET(Journaal!$E$5,A7742,0),,,Journaal!$D$3-A7742),0)+A7742</f>
        <v>#N/A</v>
      </c>
    </row>
    <row r="7744" spans="1:1" x14ac:dyDescent="0.25">
      <c r="A7744" s="2" t="e">
        <f ca="1">MATCH($E$4,OFFSET(OFFSET(Journaal!$E$5,A7743,0),,,Journaal!$D$3-A7743),0)+A7743</f>
        <v>#N/A</v>
      </c>
    </row>
    <row r="7745" spans="1:1" x14ac:dyDescent="0.25">
      <c r="A7745" s="2" t="e">
        <f ca="1">MATCH($E$4,OFFSET(OFFSET(Journaal!$E$5,A7744,0),,,Journaal!$D$3-A7744),0)+A7744</f>
        <v>#N/A</v>
      </c>
    </row>
    <row r="7746" spans="1:1" x14ac:dyDescent="0.25">
      <c r="A7746" s="2" t="e">
        <f ca="1">MATCH($E$4,OFFSET(OFFSET(Journaal!$E$5,A7745,0),,,Journaal!$D$3-A7745),0)+A7745</f>
        <v>#N/A</v>
      </c>
    </row>
    <row r="7747" spans="1:1" x14ac:dyDescent="0.25">
      <c r="A7747" s="2" t="e">
        <f ca="1">MATCH($E$4,OFFSET(OFFSET(Journaal!$E$5,A7746,0),,,Journaal!$D$3-A7746),0)+A7746</f>
        <v>#N/A</v>
      </c>
    </row>
    <row r="7748" spans="1:1" x14ac:dyDescent="0.25">
      <c r="A7748" s="2" t="e">
        <f ca="1">MATCH($E$4,OFFSET(OFFSET(Journaal!$E$5,A7747,0),,,Journaal!$D$3-A7747),0)+A7747</f>
        <v>#N/A</v>
      </c>
    </row>
    <row r="7749" spans="1:1" x14ac:dyDescent="0.25">
      <c r="A7749" s="2" t="e">
        <f ca="1">MATCH($E$4,OFFSET(OFFSET(Journaal!$E$5,A7748,0),,,Journaal!$D$3-A7748),0)+A7748</f>
        <v>#N/A</v>
      </c>
    </row>
    <row r="7750" spans="1:1" x14ac:dyDescent="0.25">
      <c r="A7750" s="2" t="e">
        <f ca="1">MATCH($E$4,OFFSET(OFFSET(Journaal!$E$5,A7749,0),,,Journaal!$D$3-A7749),0)+A7749</f>
        <v>#N/A</v>
      </c>
    </row>
    <row r="7751" spans="1:1" x14ac:dyDescent="0.25">
      <c r="A7751" s="2" t="e">
        <f ca="1">MATCH($E$4,OFFSET(OFFSET(Journaal!$E$5,A7750,0),,,Journaal!$D$3-A7750),0)+A7750</f>
        <v>#N/A</v>
      </c>
    </row>
    <row r="7752" spans="1:1" x14ac:dyDescent="0.25">
      <c r="A7752" s="2" t="e">
        <f ca="1">MATCH($E$4,OFFSET(OFFSET(Journaal!$E$5,A7751,0),,,Journaal!$D$3-A7751),0)+A7751</f>
        <v>#N/A</v>
      </c>
    </row>
    <row r="7753" spans="1:1" x14ac:dyDescent="0.25">
      <c r="A7753" s="2" t="e">
        <f ca="1">MATCH($E$4,OFFSET(OFFSET(Journaal!$E$5,A7752,0),,,Journaal!$D$3-A7752),0)+A7752</f>
        <v>#N/A</v>
      </c>
    </row>
    <row r="7754" spans="1:1" x14ac:dyDescent="0.25">
      <c r="A7754" s="2" t="e">
        <f ca="1">MATCH($E$4,OFFSET(OFFSET(Journaal!$E$5,A7753,0),,,Journaal!$D$3-A7753),0)+A7753</f>
        <v>#N/A</v>
      </c>
    </row>
    <row r="7755" spans="1:1" x14ac:dyDescent="0.25">
      <c r="A7755" s="2" t="e">
        <f ca="1">MATCH($E$4,OFFSET(OFFSET(Journaal!$E$5,A7754,0),,,Journaal!$D$3-A7754),0)+A7754</f>
        <v>#N/A</v>
      </c>
    </row>
    <row r="7756" spans="1:1" x14ac:dyDescent="0.25">
      <c r="A7756" s="2" t="e">
        <f ca="1">MATCH($E$4,OFFSET(OFFSET(Journaal!$E$5,A7755,0),,,Journaal!$D$3-A7755),0)+A7755</f>
        <v>#N/A</v>
      </c>
    </row>
    <row r="7757" spans="1:1" x14ac:dyDescent="0.25">
      <c r="A7757" s="2" t="e">
        <f ca="1">MATCH($E$4,OFFSET(OFFSET(Journaal!$E$5,A7756,0),,,Journaal!$D$3-A7756),0)+A7756</f>
        <v>#N/A</v>
      </c>
    </row>
    <row r="7758" spans="1:1" x14ac:dyDescent="0.25">
      <c r="A7758" s="2" t="e">
        <f ca="1">MATCH($E$4,OFFSET(OFFSET(Journaal!$E$5,A7757,0),,,Journaal!$D$3-A7757),0)+A7757</f>
        <v>#N/A</v>
      </c>
    </row>
    <row r="7759" spans="1:1" x14ac:dyDescent="0.25">
      <c r="A7759" s="2" t="e">
        <f ca="1">MATCH($E$4,OFFSET(OFFSET(Journaal!$E$5,A7758,0),,,Journaal!$D$3-A7758),0)+A7758</f>
        <v>#N/A</v>
      </c>
    </row>
    <row r="7760" spans="1:1" x14ac:dyDescent="0.25">
      <c r="A7760" s="2" t="e">
        <f ca="1">MATCH($E$4,OFFSET(OFFSET(Journaal!$E$5,A7759,0),,,Journaal!$D$3-A7759),0)+A7759</f>
        <v>#N/A</v>
      </c>
    </row>
    <row r="7761" spans="1:1" x14ac:dyDescent="0.25">
      <c r="A7761" s="2" t="e">
        <f ca="1">MATCH($E$4,OFFSET(OFFSET(Journaal!$E$5,A7760,0),,,Journaal!$D$3-A7760),0)+A7760</f>
        <v>#N/A</v>
      </c>
    </row>
    <row r="7762" spans="1:1" x14ac:dyDescent="0.25">
      <c r="A7762" s="2" t="e">
        <f ca="1">MATCH($E$4,OFFSET(OFFSET(Journaal!$E$5,A7761,0),,,Journaal!$D$3-A7761),0)+A7761</f>
        <v>#N/A</v>
      </c>
    </row>
    <row r="7763" spans="1:1" x14ac:dyDescent="0.25">
      <c r="A7763" s="2" t="e">
        <f ca="1">MATCH($E$4,OFFSET(OFFSET(Journaal!$E$5,A7762,0),,,Journaal!$D$3-A7762),0)+A7762</f>
        <v>#N/A</v>
      </c>
    </row>
    <row r="7764" spans="1:1" x14ac:dyDescent="0.25">
      <c r="A7764" s="2" t="e">
        <f ca="1">MATCH($E$4,OFFSET(OFFSET(Journaal!$E$5,A7763,0),,,Journaal!$D$3-A7763),0)+A7763</f>
        <v>#N/A</v>
      </c>
    </row>
    <row r="7765" spans="1:1" x14ac:dyDescent="0.25">
      <c r="A7765" s="2" t="e">
        <f ca="1">MATCH($E$4,OFFSET(OFFSET(Journaal!$E$5,A7764,0),,,Journaal!$D$3-A7764),0)+A7764</f>
        <v>#N/A</v>
      </c>
    </row>
    <row r="7766" spans="1:1" x14ac:dyDescent="0.25">
      <c r="A7766" s="2" t="e">
        <f ca="1">MATCH($E$4,OFFSET(OFFSET(Journaal!$E$5,A7765,0),,,Journaal!$D$3-A7765),0)+A7765</f>
        <v>#N/A</v>
      </c>
    </row>
    <row r="7767" spans="1:1" x14ac:dyDescent="0.25">
      <c r="A7767" s="2" t="e">
        <f ca="1">MATCH($E$4,OFFSET(OFFSET(Journaal!$E$5,A7766,0),,,Journaal!$D$3-A7766),0)+A7766</f>
        <v>#N/A</v>
      </c>
    </row>
    <row r="7768" spans="1:1" x14ac:dyDescent="0.25">
      <c r="A7768" s="2" t="e">
        <f ca="1">MATCH($E$4,OFFSET(OFFSET(Journaal!$E$5,A7767,0),,,Journaal!$D$3-A7767),0)+A7767</f>
        <v>#N/A</v>
      </c>
    </row>
    <row r="7769" spans="1:1" x14ac:dyDescent="0.25">
      <c r="A7769" s="2" t="e">
        <f ca="1">MATCH($E$4,OFFSET(OFFSET(Journaal!$E$5,A7768,0),,,Journaal!$D$3-A7768),0)+A7768</f>
        <v>#N/A</v>
      </c>
    </row>
    <row r="7770" spans="1:1" x14ac:dyDescent="0.25">
      <c r="A7770" s="2" t="e">
        <f ca="1">MATCH($E$4,OFFSET(OFFSET(Journaal!$E$5,A7769,0),,,Journaal!$D$3-A7769),0)+A7769</f>
        <v>#N/A</v>
      </c>
    </row>
    <row r="7771" spans="1:1" x14ac:dyDescent="0.25">
      <c r="A7771" s="2" t="e">
        <f ca="1">MATCH($E$4,OFFSET(OFFSET(Journaal!$E$5,A7770,0),,,Journaal!$D$3-A7770),0)+A7770</f>
        <v>#N/A</v>
      </c>
    </row>
    <row r="7772" spans="1:1" x14ac:dyDescent="0.25">
      <c r="A7772" s="2" t="e">
        <f ca="1">MATCH($E$4,OFFSET(OFFSET(Journaal!$E$5,A7771,0),,,Journaal!$D$3-A7771),0)+A7771</f>
        <v>#N/A</v>
      </c>
    </row>
    <row r="7773" spans="1:1" x14ac:dyDescent="0.25">
      <c r="A7773" s="2" t="e">
        <f ca="1">MATCH($E$4,OFFSET(OFFSET(Journaal!$E$5,A7772,0),,,Journaal!$D$3-A7772),0)+A7772</f>
        <v>#N/A</v>
      </c>
    </row>
    <row r="7774" spans="1:1" x14ac:dyDescent="0.25">
      <c r="A7774" s="2" t="e">
        <f ca="1">MATCH($E$4,OFFSET(OFFSET(Journaal!$E$5,A7773,0),,,Journaal!$D$3-A7773),0)+A7773</f>
        <v>#N/A</v>
      </c>
    </row>
    <row r="7775" spans="1:1" x14ac:dyDescent="0.25">
      <c r="A7775" s="2" t="e">
        <f ca="1">MATCH($E$4,OFFSET(OFFSET(Journaal!$E$5,A7774,0),,,Journaal!$D$3-A7774),0)+A7774</f>
        <v>#N/A</v>
      </c>
    </row>
    <row r="7776" spans="1:1" x14ac:dyDescent="0.25">
      <c r="A7776" s="2" t="e">
        <f ca="1">MATCH($E$4,OFFSET(OFFSET(Journaal!$E$5,A7775,0),,,Journaal!$D$3-A7775),0)+A7775</f>
        <v>#N/A</v>
      </c>
    </row>
    <row r="7777" spans="1:1" x14ac:dyDescent="0.25">
      <c r="A7777" s="2" t="e">
        <f ca="1">MATCH($E$4,OFFSET(OFFSET(Journaal!$E$5,A7776,0),,,Journaal!$D$3-A7776),0)+A7776</f>
        <v>#N/A</v>
      </c>
    </row>
    <row r="7778" spans="1:1" x14ac:dyDescent="0.25">
      <c r="A7778" s="2" t="e">
        <f ca="1">MATCH($E$4,OFFSET(OFFSET(Journaal!$E$5,A7777,0),,,Journaal!$D$3-A7777),0)+A7777</f>
        <v>#N/A</v>
      </c>
    </row>
    <row r="7779" spans="1:1" x14ac:dyDescent="0.25">
      <c r="A7779" s="2" t="e">
        <f ca="1">MATCH($E$4,OFFSET(OFFSET(Journaal!$E$5,A7778,0),,,Journaal!$D$3-A7778),0)+A7778</f>
        <v>#N/A</v>
      </c>
    </row>
    <row r="7780" spans="1:1" x14ac:dyDescent="0.25">
      <c r="A7780" s="2" t="e">
        <f ca="1">MATCH($E$4,OFFSET(OFFSET(Journaal!$E$5,A7779,0),,,Journaal!$D$3-A7779),0)+A7779</f>
        <v>#N/A</v>
      </c>
    </row>
    <row r="7781" spans="1:1" x14ac:dyDescent="0.25">
      <c r="A7781" s="2" t="e">
        <f ca="1">MATCH($E$4,OFFSET(OFFSET(Journaal!$E$5,A7780,0),,,Journaal!$D$3-A7780),0)+A7780</f>
        <v>#N/A</v>
      </c>
    </row>
    <row r="7782" spans="1:1" x14ac:dyDescent="0.25">
      <c r="A7782" s="2" t="e">
        <f ca="1">MATCH($E$4,OFFSET(OFFSET(Journaal!$E$5,A7781,0),,,Journaal!$D$3-A7781),0)+A7781</f>
        <v>#N/A</v>
      </c>
    </row>
    <row r="7783" spans="1:1" x14ac:dyDescent="0.25">
      <c r="A7783" s="2" t="e">
        <f ca="1">MATCH($E$4,OFFSET(OFFSET(Journaal!$E$5,A7782,0),,,Journaal!$D$3-A7782),0)+A7782</f>
        <v>#N/A</v>
      </c>
    </row>
    <row r="7784" spans="1:1" x14ac:dyDescent="0.25">
      <c r="A7784" s="2" t="e">
        <f ca="1">MATCH($E$4,OFFSET(OFFSET(Journaal!$E$5,A7783,0),,,Journaal!$D$3-A7783),0)+A7783</f>
        <v>#N/A</v>
      </c>
    </row>
    <row r="7785" spans="1:1" x14ac:dyDescent="0.25">
      <c r="A7785" s="2" t="e">
        <f ca="1">MATCH($E$4,OFFSET(OFFSET(Journaal!$E$5,A7784,0),,,Journaal!$D$3-A7784),0)+A7784</f>
        <v>#N/A</v>
      </c>
    </row>
    <row r="7786" spans="1:1" x14ac:dyDescent="0.25">
      <c r="A7786" s="2" t="e">
        <f ca="1">MATCH($E$4,OFFSET(OFFSET(Journaal!$E$5,A7785,0),,,Journaal!$D$3-A7785),0)+A7785</f>
        <v>#N/A</v>
      </c>
    </row>
    <row r="7787" spans="1:1" x14ac:dyDescent="0.25">
      <c r="A7787" s="2" t="e">
        <f ca="1">MATCH($E$4,OFFSET(OFFSET(Journaal!$E$5,A7786,0),,,Journaal!$D$3-A7786),0)+A7786</f>
        <v>#N/A</v>
      </c>
    </row>
    <row r="7788" spans="1:1" x14ac:dyDescent="0.25">
      <c r="A7788" s="2" t="e">
        <f ca="1">MATCH($E$4,OFFSET(OFFSET(Journaal!$E$5,A7787,0),,,Journaal!$D$3-A7787),0)+A7787</f>
        <v>#N/A</v>
      </c>
    </row>
    <row r="7789" spans="1:1" x14ac:dyDescent="0.25">
      <c r="A7789" s="2" t="e">
        <f ca="1">MATCH($E$4,OFFSET(OFFSET(Journaal!$E$5,A7788,0),,,Journaal!$D$3-A7788),0)+A7788</f>
        <v>#N/A</v>
      </c>
    </row>
    <row r="7790" spans="1:1" x14ac:dyDescent="0.25">
      <c r="A7790" s="2" t="e">
        <f ca="1">MATCH($E$4,OFFSET(OFFSET(Journaal!$E$5,A7789,0),,,Journaal!$D$3-A7789),0)+A7789</f>
        <v>#N/A</v>
      </c>
    </row>
    <row r="7791" spans="1:1" x14ac:dyDescent="0.25">
      <c r="A7791" s="2" t="e">
        <f ca="1">MATCH($E$4,OFFSET(OFFSET(Journaal!$E$5,A7790,0),,,Journaal!$D$3-A7790),0)+A7790</f>
        <v>#N/A</v>
      </c>
    </row>
    <row r="7792" spans="1:1" x14ac:dyDescent="0.25">
      <c r="A7792" s="2" t="e">
        <f ca="1">MATCH($E$4,OFFSET(OFFSET(Journaal!$E$5,A7791,0),,,Journaal!$D$3-A7791),0)+A7791</f>
        <v>#N/A</v>
      </c>
    </row>
    <row r="7793" spans="1:1" x14ac:dyDescent="0.25">
      <c r="A7793" s="2" t="e">
        <f ca="1">MATCH($E$4,OFFSET(OFFSET(Journaal!$E$5,A7792,0),,,Journaal!$D$3-A7792),0)+A7792</f>
        <v>#N/A</v>
      </c>
    </row>
    <row r="7794" spans="1:1" x14ac:dyDescent="0.25">
      <c r="A7794" s="2" t="e">
        <f ca="1">MATCH($E$4,OFFSET(OFFSET(Journaal!$E$5,A7793,0),,,Journaal!$D$3-A7793),0)+A7793</f>
        <v>#N/A</v>
      </c>
    </row>
    <row r="7795" spans="1:1" x14ac:dyDescent="0.25">
      <c r="A7795" s="2" t="e">
        <f ca="1">MATCH($E$4,OFFSET(OFFSET(Journaal!$E$5,A7794,0),,,Journaal!$D$3-A7794),0)+A7794</f>
        <v>#N/A</v>
      </c>
    </row>
    <row r="7796" spans="1:1" x14ac:dyDescent="0.25">
      <c r="A7796" s="2" t="e">
        <f ca="1">MATCH($E$4,OFFSET(OFFSET(Journaal!$E$5,A7795,0),,,Journaal!$D$3-A7795),0)+A7795</f>
        <v>#N/A</v>
      </c>
    </row>
    <row r="7797" spans="1:1" x14ac:dyDescent="0.25">
      <c r="A7797" s="2" t="e">
        <f ca="1">MATCH($E$4,OFFSET(OFFSET(Journaal!$E$5,A7796,0),,,Journaal!$D$3-A7796),0)+A7796</f>
        <v>#N/A</v>
      </c>
    </row>
    <row r="7798" spans="1:1" x14ac:dyDescent="0.25">
      <c r="A7798" s="2" t="e">
        <f ca="1">MATCH($E$4,OFFSET(OFFSET(Journaal!$E$5,A7797,0),,,Journaal!$D$3-A7797),0)+A7797</f>
        <v>#N/A</v>
      </c>
    </row>
    <row r="7799" spans="1:1" x14ac:dyDescent="0.25">
      <c r="A7799" s="2" t="e">
        <f ca="1">MATCH($E$4,OFFSET(OFFSET(Journaal!$E$5,A7798,0),,,Journaal!$D$3-A7798),0)+A7798</f>
        <v>#N/A</v>
      </c>
    </row>
    <row r="7800" spans="1:1" x14ac:dyDescent="0.25">
      <c r="A7800" s="2" t="e">
        <f ca="1">MATCH($E$4,OFFSET(OFFSET(Journaal!$E$5,A7799,0),,,Journaal!$D$3-A7799),0)+A7799</f>
        <v>#N/A</v>
      </c>
    </row>
    <row r="7801" spans="1:1" x14ac:dyDescent="0.25">
      <c r="A7801" s="2" t="e">
        <f ca="1">MATCH($E$4,OFFSET(OFFSET(Journaal!$E$5,A7800,0),,,Journaal!$D$3-A7800),0)+A7800</f>
        <v>#N/A</v>
      </c>
    </row>
    <row r="7802" spans="1:1" x14ac:dyDescent="0.25">
      <c r="A7802" s="2" t="e">
        <f ca="1">MATCH($E$4,OFFSET(OFFSET(Journaal!$E$5,A7801,0),,,Journaal!$D$3-A7801),0)+A7801</f>
        <v>#N/A</v>
      </c>
    </row>
    <row r="7803" spans="1:1" x14ac:dyDescent="0.25">
      <c r="A7803" s="2" t="e">
        <f ca="1">MATCH($E$4,OFFSET(OFFSET(Journaal!$E$5,A7802,0),,,Journaal!$D$3-A7802),0)+A7802</f>
        <v>#N/A</v>
      </c>
    </row>
    <row r="7804" spans="1:1" x14ac:dyDescent="0.25">
      <c r="A7804" s="2" t="e">
        <f ca="1">MATCH($E$4,OFFSET(OFFSET(Journaal!$E$5,A7803,0),,,Journaal!$D$3-A7803),0)+A7803</f>
        <v>#N/A</v>
      </c>
    </row>
    <row r="7805" spans="1:1" x14ac:dyDescent="0.25">
      <c r="A7805" s="2" t="e">
        <f ca="1">MATCH($E$4,OFFSET(OFFSET(Journaal!$E$5,A7804,0),,,Journaal!$D$3-A7804),0)+A7804</f>
        <v>#N/A</v>
      </c>
    </row>
    <row r="7806" spans="1:1" x14ac:dyDescent="0.25">
      <c r="A7806" s="2" t="e">
        <f ca="1">MATCH($E$4,OFFSET(OFFSET(Journaal!$E$5,A7805,0),,,Journaal!$D$3-A7805),0)+A7805</f>
        <v>#N/A</v>
      </c>
    </row>
    <row r="7807" spans="1:1" x14ac:dyDescent="0.25">
      <c r="A7807" s="2" t="e">
        <f ca="1">MATCH($E$4,OFFSET(OFFSET(Journaal!$E$5,A7806,0),,,Journaal!$D$3-A7806),0)+A7806</f>
        <v>#N/A</v>
      </c>
    </row>
    <row r="7808" spans="1:1" x14ac:dyDescent="0.25">
      <c r="A7808" s="2" t="e">
        <f ca="1">MATCH($E$4,OFFSET(OFFSET(Journaal!$E$5,A7807,0),,,Journaal!$D$3-A7807),0)+A7807</f>
        <v>#N/A</v>
      </c>
    </row>
    <row r="7809" spans="1:1" x14ac:dyDescent="0.25">
      <c r="A7809" s="2" t="e">
        <f ca="1">MATCH($E$4,OFFSET(OFFSET(Journaal!$E$5,A7808,0),,,Journaal!$D$3-A7808),0)+A7808</f>
        <v>#N/A</v>
      </c>
    </row>
    <row r="7810" spans="1:1" x14ac:dyDescent="0.25">
      <c r="A7810" s="2" t="e">
        <f ca="1">MATCH($E$4,OFFSET(OFFSET(Journaal!$E$5,A7809,0),,,Journaal!$D$3-A7809),0)+A7809</f>
        <v>#N/A</v>
      </c>
    </row>
    <row r="7811" spans="1:1" x14ac:dyDescent="0.25">
      <c r="A7811" s="2" t="e">
        <f ca="1">MATCH($E$4,OFFSET(OFFSET(Journaal!$E$5,A7810,0),,,Journaal!$D$3-A7810),0)+A7810</f>
        <v>#N/A</v>
      </c>
    </row>
    <row r="7812" spans="1:1" x14ac:dyDescent="0.25">
      <c r="A7812" s="2" t="e">
        <f ca="1">MATCH($E$4,OFFSET(OFFSET(Journaal!$E$5,A7811,0),,,Journaal!$D$3-A7811),0)+A7811</f>
        <v>#N/A</v>
      </c>
    </row>
    <row r="7813" spans="1:1" x14ac:dyDescent="0.25">
      <c r="A7813" s="2" t="e">
        <f ca="1">MATCH($E$4,OFFSET(OFFSET(Journaal!$E$5,A7812,0),,,Journaal!$D$3-A7812),0)+A7812</f>
        <v>#N/A</v>
      </c>
    </row>
    <row r="7814" spans="1:1" x14ac:dyDescent="0.25">
      <c r="A7814" s="2" t="e">
        <f ca="1">MATCH($E$4,OFFSET(OFFSET(Journaal!$E$5,A7813,0),,,Journaal!$D$3-A7813),0)+A7813</f>
        <v>#N/A</v>
      </c>
    </row>
    <row r="7815" spans="1:1" x14ac:dyDescent="0.25">
      <c r="A7815" s="2" t="e">
        <f ca="1">MATCH($E$4,OFFSET(OFFSET(Journaal!$E$5,A7814,0),,,Journaal!$D$3-A7814),0)+A7814</f>
        <v>#N/A</v>
      </c>
    </row>
    <row r="7816" spans="1:1" x14ac:dyDescent="0.25">
      <c r="A7816" s="2" t="e">
        <f ca="1">MATCH($E$4,OFFSET(OFFSET(Journaal!$E$5,A7815,0),,,Journaal!$D$3-A7815),0)+A7815</f>
        <v>#N/A</v>
      </c>
    </row>
    <row r="7817" spans="1:1" x14ac:dyDescent="0.25">
      <c r="A7817" s="2" t="e">
        <f ca="1">MATCH($E$4,OFFSET(OFFSET(Journaal!$E$5,A7816,0),,,Journaal!$D$3-A7816),0)+A7816</f>
        <v>#N/A</v>
      </c>
    </row>
    <row r="7818" spans="1:1" x14ac:dyDescent="0.25">
      <c r="A7818" s="2" t="e">
        <f ca="1">MATCH($E$4,OFFSET(OFFSET(Journaal!$E$5,A7817,0),,,Journaal!$D$3-A7817),0)+A7817</f>
        <v>#N/A</v>
      </c>
    </row>
    <row r="7819" spans="1:1" x14ac:dyDescent="0.25">
      <c r="A7819" s="2" t="e">
        <f ca="1">MATCH($E$4,OFFSET(OFFSET(Journaal!$E$5,A7818,0),,,Journaal!$D$3-A7818),0)+A7818</f>
        <v>#N/A</v>
      </c>
    </row>
    <row r="7820" spans="1:1" x14ac:dyDescent="0.25">
      <c r="A7820" s="2" t="e">
        <f ca="1">MATCH($E$4,OFFSET(OFFSET(Journaal!$E$5,A7819,0),,,Journaal!$D$3-A7819),0)+A7819</f>
        <v>#N/A</v>
      </c>
    </row>
    <row r="7821" spans="1:1" x14ac:dyDescent="0.25">
      <c r="A7821" s="2" t="e">
        <f ca="1">MATCH($E$4,OFFSET(OFFSET(Journaal!$E$5,A7820,0),,,Journaal!$D$3-A7820),0)+A7820</f>
        <v>#N/A</v>
      </c>
    </row>
    <row r="7822" spans="1:1" x14ac:dyDescent="0.25">
      <c r="A7822" s="2" t="e">
        <f ca="1">MATCH($E$4,OFFSET(OFFSET(Journaal!$E$5,A7821,0),,,Journaal!$D$3-A7821),0)+A7821</f>
        <v>#N/A</v>
      </c>
    </row>
    <row r="7823" spans="1:1" x14ac:dyDescent="0.25">
      <c r="A7823" s="2" t="e">
        <f ca="1">MATCH($E$4,OFFSET(OFFSET(Journaal!$E$5,A7822,0),,,Journaal!$D$3-A7822),0)+A7822</f>
        <v>#N/A</v>
      </c>
    </row>
    <row r="7824" spans="1:1" x14ac:dyDescent="0.25">
      <c r="A7824" s="2" t="e">
        <f ca="1">MATCH($E$4,OFFSET(OFFSET(Journaal!$E$5,A7823,0),,,Journaal!$D$3-A7823),0)+A7823</f>
        <v>#N/A</v>
      </c>
    </row>
    <row r="7825" spans="1:1" x14ac:dyDescent="0.25">
      <c r="A7825" s="2" t="e">
        <f ca="1">MATCH($E$4,OFFSET(OFFSET(Journaal!$E$5,A7824,0),,,Journaal!$D$3-A7824),0)+A7824</f>
        <v>#N/A</v>
      </c>
    </row>
    <row r="7826" spans="1:1" x14ac:dyDescent="0.25">
      <c r="A7826" s="2" t="e">
        <f ca="1">MATCH($E$4,OFFSET(OFFSET(Journaal!$E$5,A7825,0),,,Journaal!$D$3-A7825),0)+A7825</f>
        <v>#N/A</v>
      </c>
    </row>
    <row r="7827" spans="1:1" x14ac:dyDescent="0.25">
      <c r="A7827" s="2" t="e">
        <f ca="1">MATCH($E$4,OFFSET(OFFSET(Journaal!$E$5,A7826,0),,,Journaal!$D$3-A7826),0)+A7826</f>
        <v>#N/A</v>
      </c>
    </row>
    <row r="7828" spans="1:1" x14ac:dyDescent="0.25">
      <c r="A7828" s="2" t="e">
        <f ca="1">MATCH($E$4,OFFSET(OFFSET(Journaal!$E$5,A7827,0),,,Journaal!$D$3-A7827),0)+A7827</f>
        <v>#N/A</v>
      </c>
    </row>
    <row r="7829" spans="1:1" x14ac:dyDescent="0.25">
      <c r="A7829" s="2" t="e">
        <f ca="1">MATCH($E$4,OFFSET(OFFSET(Journaal!$E$5,A7828,0),,,Journaal!$D$3-A7828),0)+A7828</f>
        <v>#N/A</v>
      </c>
    </row>
    <row r="7830" spans="1:1" x14ac:dyDescent="0.25">
      <c r="A7830" s="2" t="e">
        <f ca="1">MATCH($E$4,OFFSET(OFFSET(Journaal!$E$5,A7829,0),,,Journaal!$D$3-A7829),0)+A7829</f>
        <v>#N/A</v>
      </c>
    </row>
    <row r="7831" spans="1:1" x14ac:dyDescent="0.25">
      <c r="A7831" s="2" t="e">
        <f ca="1">MATCH($E$4,OFFSET(OFFSET(Journaal!$E$5,A7830,0),,,Journaal!$D$3-A7830),0)+A7830</f>
        <v>#N/A</v>
      </c>
    </row>
    <row r="7832" spans="1:1" x14ac:dyDescent="0.25">
      <c r="A7832" s="2" t="e">
        <f ca="1">MATCH($E$4,OFFSET(OFFSET(Journaal!$E$5,A7831,0),,,Journaal!$D$3-A7831),0)+A7831</f>
        <v>#N/A</v>
      </c>
    </row>
    <row r="7833" spans="1:1" x14ac:dyDescent="0.25">
      <c r="A7833" s="2" t="e">
        <f ca="1">MATCH($E$4,OFFSET(OFFSET(Journaal!$E$5,A7832,0),,,Journaal!$D$3-A7832),0)+A7832</f>
        <v>#N/A</v>
      </c>
    </row>
    <row r="7834" spans="1:1" x14ac:dyDescent="0.25">
      <c r="A7834" s="2" t="e">
        <f ca="1">MATCH($E$4,OFFSET(OFFSET(Journaal!$E$5,A7833,0),,,Journaal!$D$3-A7833),0)+A7833</f>
        <v>#N/A</v>
      </c>
    </row>
    <row r="7835" spans="1:1" x14ac:dyDescent="0.25">
      <c r="A7835" s="2" t="e">
        <f ca="1">MATCH($E$4,OFFSET(OFFSET(Journaal!$E$5,A7834,0),,,Journaal!$D$3-A7834),0)+A7834</f>
        <v>#N/A</v>
      </c>
    </row>
    <row r="7836" spans="1:1" x14ac:dyDescent="0.25">
      <c r="A7836" s="2" t="e">
        <f ca="1">MATCH($E$4,OFFSET(OFFSET(Journaal!$E$5,A7835,0),,,Journaal!$D$3-A7835),0)+A7835</f>
        <v>#N/A</v>
      </c>
    </row>
    <row r="7837" spans="1:1" x14ac:dyDescent="0.25">
      <c r="A7837" s="2" t="e">
        <f ca="1">MATCH($E$4,OFFSET(OFFSET(Journaal!$E$5,A7836,0),,,Journaal!$D$3-A7836),0)+A7836</f>
        <v>#N/A</v>
      </c>
    </row>
    <row r="7838" spans="1:1" x14ac:dyDescent="0.25">
      <c r="A7838" s="2" t="e">
        <f ca="1">MATCH($E$4,OFFSET(OFFSET(Journaal!$E$5,A7837,0),,,Journaal!$D$3-A7837),0)+A7837</f>
        <v>#N/A</v>
      </c>
    </row>
    <row r="7839" spans="1:1" x14ac:dyDescent="0.25">
      <c r="A7839" s="2" t="e">
        <f ca="1">MATCH($E$4,OFFSET(OFFSET(Journaal!$E$5,A7838,0),,,Journaal!$D$3-A7838),0)+A7838</f>
        <v>#N/A</v>
      </c>
    </row>
    <row r="7840" spans="1:1" x14ac:dyDescent="0.25">
      <c r="A7840" s="2" t="e">
        <f ca="1">MATCH($E$4,OFFSET(OFFSET(Journaal!$E$5,A7839,0),,,Journaal!$D$3-A7839),0)+A7839</f>
        <v>#N/A</v>
      </c>
    </row>
    <row r="7841" spans="1:1" x14ac:dyDescent="0.25">
      <c r="A7841" s="2" t="e">
        <f ca="1">MATCH($E$4,OFFSET(OFFSET(Journaal!$E$5,A7840,0),,,Journaal!$D$3-A7840),0)+A7840</f>
        <v>#N/A</v>
      </c>
    </row>
    <row r="7842" spans="1:1" x14ac:dyDescent="0.25">
      <c r="A7842" s="2" t="e">
        <f ca="1">MATCH($E$4,OFFSET(OFFSET(Journaal!$E$5,A7841,0),,,Journaal!$D$3-A7841),0)+A7841</f>
        <v>#N/A</v>
      </c>
    </row>
    <row r="7843" spans="1:1" x14ac:dyDescent="0.25">
      <c r="A7843" s="2" t="e">
        <f ca="1">MATCH($E$4,OFFSET(OFFSET(Journaal!$E$5,A7842,0),,,Journaal!$D$3-A7842),0)+A7842</f>
        <v>#N/A</v>
      </c>
    </row>
    <row r="7844" spans="1:1" x14ac:dyDescent="0.25">
      <c r="A7844" s="2" t="e">
        <f ca="1">MATCH($E$4,OFFSET(OFFSET(Journaal!$E$5,A7843,0),,,Journaal!$D$3-A7843),0)+A7843</f>
        <v>#N/A</v>
      </c>
    </row>
    <row r="7845" spans="1:1" x14ac:dyDescent="0.25">
      <c r="A7845" s="2" t="e">
        <f ca="1">MATCH($E$4,OFFSET(OFFSET(Journaal!$E$5,A7844,0),,,Journaal!$D$3-A7844),0)+A7844</f>
        <v>#N/A</v>
      </c>
    </row>
    <row r="7846" spans="1:1" x14ac:dyDescent="0.25">
      <c r="A7846" s="2" t="e">
        <f ca="1">MATCH($E$4,OFFSET(OFFSET(Journaal!$E$5,A7845,0),,,Journaal!$D$3-A7845),0)+A7845</f>
        <v>#N/A</v>
      </c>
    </row>
    <row r="7847" spans="1:1" x14ac:dyDescent="0.25">
      <c r="A7847" s="2" t="e">
        <f ca="1">MATCH($E$4,OFFSET(OFFSET(Journaal!$E$5,A7846,0),,,Journaal!$D$3-A7846),0)+A7846</f>
        <v>#N/A</v>
      </c>
    </row>
    <row r="7848" spans="1:1" x14ac:dyDescent="0.25">
      <c r="A7848" s="2" t="e">
        <f ca="1">MATCH($E$4,OFFSET(OFFSET(Journaal!$E$5,A7847,0),,,Journaal!$D$3-A7847),0)+A7847</f>
        <v>#N/A</v>
      </c>
    </row>
    <row r="7849" spans="1:1" x14ac:dyDescent="0.25">
      <c r="A7849" s="2" t="e">
        <f ca="1">MATCH($E$4,OFFSET(OFFSET(Journaal!$E$5,A7848,0),,,Journaal!$D$3-A7848),0)+A7848</f>
        <v>#N/A</v>
      </c>
    </row>
    <row r="7850" spans="1:1" x14ac:dyDescent="0.25">
      <c r="A7850" s="2" t="e">
        <f ca="1">MATCH($E$4,OFFSET(OFFSET(Journaal!$E$5,A7849,0),,,Journaal!$D$3-A7849),0)+A7849</f>
        <v>#N/A</v>
      </c>
    </row>
    <row r="7851" spans="1:1" x14ac:dyDescent="0.25">
      <c r="A7851" s="2" t="e">
        <f ca="1">MATCH($E$4,OFFSET(OFFSET(Journaal!$E$5,A7850,0),,,Journaal!$D$3-A7850),0)+A7850</f>
        <v>#N/A</v>
      </c>
    </row>
    <row r="7852" spans="1:1" x14ac:dyDescent="0.25">
      <c r="A7852" s="2" t="e">
        <f ca="1">MATCH($E$4,OFFSET(OFFSET(Journaal!$E$5,A7851,0),,,Journaal!$D$3-A7851),0)+A7851</f>
        <v>#N/A</v>
      </c>
    </row>
    <row r="7853" spans="1:1" x14ac:dyDescent="0.25">
      <c r="A7853" s="2" t="e">
        <f ca="1">MATCH($E$4,OFFSET(OFFSET(Journaal!$E$5,A7852,0),,,Journaal!$D$3-A7852),0)+A7852</f>
        <v>#N/A</v>
      </c>
    </row>
    <row r="7854" spans="1:1" x14ac:dyDescent="0.25">
      <c r="A7854" s="2" t="e">
        <f ca="1">MATCH($E$4,OFFSET(OFFSET(Journaal!$E$5,A7853,0),,,Journaal!$D$3-A7853),0)+A7853</f>
        <v>#N/A</v>
      </c>
    </row>
    <row r="7855" spans="1:1" x14ac:dyDescent="0.25">
      <c r="A7855" s="2" t="e">
        <f ca="1">MATCH($E$4,OFFSET(OFFSET(Journaal!$E$5,A7854,0),,,Journaal!$D$3-A7854),0)+A7854</f>
        <v>#N/A</v>
      </c>
    </row>
    <row r="7856" spans="1:1" x14ac:dyDescent="0.25">
      <c r="A7856" s="2" t="e">
        <f ca="1">MATCH($E$4,OFFSET(OFFSET(Journaal!$E$5,A7855,0),,,Journaal!$D$3-A7855),0)+A7855</f>
        <v>#N/A</v>
      </c>
    </row>
    <row r="7857" spans="1:1" x14ac:dyDescent="0.25">
      <c r="A7857" s="2" t="e">
        <f ca="1">MATCH($E$4,OFFSET(OFFSET(Journaal!$E$5,A7856,0),,,Journaal!$D$3-A7856),0)+A7856</f>
        <v>#N/A</v>
      </c>
    </row>
    <row r="7858" spans="1:1" x14ac:dyDescent="0.25">
      <c r="A7858" s="2" t="e">
        <f ca="1">MATCH($E$4,OFFSET(OFFSET(Journaal!$E$5,A7857,0),,,Journaal!$D$3-A7857),0)+A7857</f>
        <v>#N/A</v>
      </c>
    </row>
    <row r="7859" spans="1:1" x14ac:dyDescent="0.25">
      <c r="A7859" s="2" t="e">
        <f ca="1">MATCH($E$4,OFFSET(OFFSET(Journaal!$E$5,A7858,0),,,Journaal!$D$3-A7858),0)+A7858</f>
        <v>#N/A</v>
      </c>
    </row>
    <row r="7860" spans="1:1" x14ac:dyDescent="0.25">
      <c r="A7860" s="2" t="e">
        <f ca="1">MATCH($E$4,OFFSET(OFFSET(Journaal!$E$5,A7859,0),,,Journaal!$D$3-A7859),0)+A7859</f>
        <v>#N/A</v>
      </c>
    </row>
    <row r="7861" spans="1:1" x14ac:dyDescent="0.25">
      <c r="A7861" s="2" t="e">
        <f ca="1">MATCH($E$4,OFFSET(OFFSET(Journaal!$E$5,A7860,0),,,Journaal!$D$3-A7860),0)+A7860</f>
        <v>#N/A</v>
      </c>
    </row>
    <row r="7862" spans="1:1" x14ac:dyDescent="0.25">
      <c r="A7862" s="2" t="e">
        <f ca="1">MATCH($E$4,OFFSET(OFFSET(Journaal!$E$5,A7861,0),,,Journaal!$D$3-A7861),0)+A7861</f>
        <v>#N/A</v>
      </c>
    </row>
    <row r="7863" spans="1:1" x14ac:dyDescent="0.25">
      <c r="A7863" s="2" t="e">
        <f ca="1">MATCH($E$4,OFFSET(OFFSET(Journaal!$E$5,A7862,0),,,Journaal!$D$3-A7862),0)+A7862</f>
        <v>#N/A</v>
      </c>
    </row>
    <row r="7864" spans="1:1" x14ac:dyDescent="0.25">
      <c r="A7864" s="2" t="e">
        <f ca="1">MATCH($E$4,OFFSET(OFFSET(Journaal!$E$5,A7863,0),,,Journaal!$D$3-A7863),0)+A7863</f>
        <v>#N/A</v>
      </c>
    </row>
    <row r="7865" spans="1:1" x14ac:dyDescent="0.25">
      <c r="A7865" s="2" t="e">
        <f ca="1">MATCH($E$4,OFFSET(OFFSET(Journaal!$E$5,A7864,0),,,Journaal!$D$3-A7864),0)+A7864</f>
        <v>#N/A</v>
      </c>
    </row>
    <row r="7866" spans="1:1" x14ac:dyDescent="0.25">
      <c r="A7866" s="2" t="e">
        <f ca="1">MATCH($E$4,OFFSET(OFFSET(Journaal!$E$5,A7865,0),,,Journaal!$D$3-A7865),0)+A7865</f>
        <v>#N/A</v>
      </c>
    </row>
    <row r="7867" spans="1:1" x14ac:dyDescent="0.25">
      <c r="A7867" s="2" t="e">
        <f ca="1">MATCH($E$4,OFFSET(OFFSET(Journaal!$E$5,A7866,0),,,Journaal!$D$3-A7866),0)+A7866</f>
        <v>#N/A</v>
      </c>
    </row>
    <row r="7868" spans="1:1" x14ac:dyDescent="0.25">
      <c r="A7868" s="2" t="e">
        <f ca="1">MATCH($E$4,OFFSET(OFFSET(Journaal!$E$5,A7867,0),,,Journaal!$D$3-A7867),0)+A7867</f>
        <v>#N/A</v>
      </c>
    </row>
    <row r="7869" spans="1:1" x14ac:dyDescent="0.25">
      <c r="A7869" s="2" t="e">
        <f ca="1">MATCH($E$4,OFFSET(OFFSET(Journaal!$E$5,A7868,0),,,Journaal!$D$3-A7868),0)+A7868</f>
        <v>#N/A</v>
      </c>
    </row>
    <row r="7870" spans="1:1" x14ac:dyDescent="0.25">
      <c r="A7870" s="2" t="e">
        <f ca="1">MATCH($E$4,OFFSET(OFFSET(Journaal!$E$5,A7869,0),,,Journaal!$D$3-A7869),0)+A7869</f>
        <v>#N/A</v>
      </c>
    </row>
    <row r="7871" spans="1:1" x14ac:dyDescent="0.25">
      <c r="A7871" s="2" t="e">
        <f ca="1">MATCH($E$4,OFFSET(OFFSET(Journaal!$E$5,A7870,0),,,Journaal!$D$3-A7870),0)+A7870</f>
        <v>#N/A</v>
      </c>
    </row>
    <row r="7872" spans="1:1" x14ac:dyDescent="0.25">
      <c r="A7872" s="2" t="e">
        <f ca="1">MATCH($E$4,OFFSET(OFFSET(Journaal!$E$5,A7871,0),,,Journaal!$D$3-A7871),0)+A7871</f>
        <v>#N/A</v>
      </c>
    </row>
    <row r="7873" spans="1:1" x14ac:dyDescent="0.25">
      <c r="A7873" s="2" t="e">
        <f ca="1">MATCH($E$4,OFFSET(OFFSET(Journaal!$E$5,A7872,0),,,Journaal!$D$3-A7872),0)+A7872</f>
        <v>#N/A</v>
      </c>
    </row>
    <row r="7874" spans="1:1" x14ac:dyDescent="0.25">
      <c r="A7874" s="2" t="e">
        <f ca="1">MATCH($E$4,OFFSET(OFFSET(Journaal!$E$5,A7873,0),,,Journaal!$D$3-A7873),0)+A7873</f>
        <v>#N/A</v>
      </c>
    </row>
    <row r="7875" spans="1:1" x14ac:dyDescent="0.25">
      <c r="A7875" s="2" t="e">
        <f ca="1">MATCH($E$4,OFFSET(OFFSET(Journaal!$E$5,A7874,0),,,Journaal!$D$3-A7874),0)+A7874</f>
        <v>#N/A</v>
      </c>
    </row>
    <row r="7876" spans="1:1" x14ac:dyDescent="0.25">
      <c r="A7876" s="2" t="e">
        <f ca="1">MATCH($E$4,OFFSET(OFFSET(Journaal!$E$5,A7875,0),,,Journaal!$D$3-A7875),0)+A7875</f>
        <v>#N/A</v>
      </c>
    </row>
    <row r="7877" spans="1:1" x14ac:dyDescent="0.25">
      <c r="A7877" s="2" t="e">
        <f ca="1">MATCH($E$4,OFFSET(OFFSET(Journaal!$E$5,A7876,0),,,Journaal!$D$3-A7876),0)+A7876</f>
        <v>#N/A</v>
      </c>
    </row>
    <row r="7878" spans="1:1" x14ac:dyDescent="0.25">
      <c r="A7878" s="2" t="e">
        <f ca="1">MATCH($E$4,OFFSET(OFFSET(Journaal!$E$5,A7877,0),,,Journaal!$D$3-A7877),0)+A7877</f>
        <v>#N/A</v>
      </c>
    </row>
    <row r="7879" spans="1:1" x14ac:dyDescent="0.25">
      <c r="A7879" s="2" t="e">
        <f ca="1">MATCH($E$4,OFFSET(OFFSET(Journaal!$E$5,A7878,0),,,Journaal!$D$3-A7878),0)+A7878</f>
        <v>#N/A</v>
      </c>
    </row>
    <row r="7880" spans="1:1" x14ac:dyDescent="0.25">
      <c r="A7880" s="2" t="e">
        <f ca="1">MATCH($E$4,OFFSET(OFFSET(Journaal!$E$5,A7879,0),,,Journaal!$D$3-A7879),0)+A7879</f>
        <v>#N/A</v>
      </c>
    </row>
    <row r="7881" spans="1:1" x14ac:dyDescent="0.25">
      <c r="A7881" s="2" t="e">
        <f ca="1">MATCH($E$4,OFFSET(OFFSET(Journaal!$E$5,A7880,0),,,Journaal!$D$3-A7880),0)+A7880</f>
        <v>#N/A</v>
      </c>
    </row>
    <row r="7882" spans="1:1" x14ac:dyDescent="0.25">
      <c r="A7882" s="2" t="e">
        <f ca="1">MATCH($E$4,OFFSET(OFFSET(Journaal!$E$5,A7881,0),,,Journaal!$D$3-A7881),0)+A7881</f>
        <v>#N/A</v>
      </c>
    </row>
    <row r="7883" spans="1:1" x14ac:dyDescent="0.25">
      <c r="A7883" s="2" t="e">
        <f ca="1">MATCH($E$4,OFFSET(OFFSET(Journaal!$E$5,A7882,0),,,Journaal!$D$3-A7882),0)+A7882</f>
        <v>#N/A</v>
      </c>
    </row>
    <row r="7884" spans="1:1" x14ac:dyDescent="0.25">
      <c r="A7884" s="2" t="e">
        <f ca="1">MATCH($E$4,OFFSET(OFFSET(Journaal!$E$5,A7883,0),,,Journaal!$D$3-A7883),0)+A7883</f>
        <v>#N/A</v>
      </c>
    </row>
    <row r="7885" spans="1:1" x14ac:dyDescent="0.25">
      <c r="A7885" s="2" t="e">
        <f ca="1">MATCH($E$4,OFFSET(OFFSET(Journaal!$E$5,A7884,0),,,Journaal!$D$3-A7884),0)+A7884</f>
        <v>#N/A</v>
      </c>
    </row>
    <row r="7886" spans="1:1" x14ac:dyDescent="0.25">
      <c r="A7886" s="2" t="e">
        <f ca="1">MATCH($E$4,OFFSET(OFFSET(Journaal!$E$5,A7885,0),,,Journaal!$D$3-A7885),0)+A7885</f>
        <v>#N/A</v>
      </c>
    </row>
    <row r="7887" spans="1:1" x14ac:dyDescent="0.25">
      <c r="A7887" s="2" t="e">
        <f ca="1">MATCH($E$4,OFFSET(OFFSET(Journaal!$E$5,A7886,0),,,Journaal!$D$3-A7886),0)+A7886</f>
        <v>#N/A</v>
      </c>
    </row>
    <row r="7888" spans="1:1" x14ac:dyDescent="0.25">
      <c r="A7888" s="2" t="e">
        <f ca="1">MATCH($E$4,OFFSET(OFFSET(Journaal!$E$5,A7887,0),,,Journaal!$D$3-A7887),0)+A7887</f>
        <v>#N/A</v>
      </c>
    </row>
    <row r="7889" spans="1:1" x14ac:dyDescent="0.25">
      <c r="A7889" s="2" t="e">
        <f ca="1">MATCH($E$4,OFFSET(OFFSET(Journaal!$E$5,A7888,0),,,Journaal!$D$3-A7888),0)+A7888</f>
        <v>#N/A</v>
      </c>
    </row>
    <row r="7890" spans="1:1" x14ac:dyDescent="0.25">
      <c r="A7890" s="2" t="e">
        <f ca="1">MATCH($E$4,OFFSET(OFFSET(Journaal!$E$5,A7889,0),,,Journaal!$D$3-A7889),0)+A7889</f>
        <v>#N/A</v>
      </c>
    </row>
    <row r="7891" spans="1:1" x14ac:dyDescent="0.25">
      <c r="A7891" s="2" t="e">
        <f ca="1">MATCH($E$4,OFFSET(OFFSET(Journaal!$E$5,A7890,0),,,Journaal!$D$3-A7890),0)+A7890</f>
        <v>#N/A</v>
      </c>
    </row>
    <row r="7892" spans="1:1" x14ac:dyDescent="0.25">
      <c r="A7892" s="2" t="e">
        <f ca="1">MATCH($E$4,OFFSET(OFFSET(Journaal!$E$5,A7891,0),,,Journaal!$D$3-A7891),0)+A7891</f>
        <v>#N/A</v>
      </c>
    </row>
    <row r="7893" spans="1:1" x14ac:dyDescent="0.25">
      <c r="A7893" s="2" t="e">
        <f ca="1">MATCH($E$4,OFFSET(OFFSET(Journaal!$E$5,A7892,0),,,Journaal!$D$3-A7892),0)+A7892</f>
        <v>#N/A</v>
      </c>
    </row>
    <row r="7894" spans="1:1" x14ac:dyDescent="0.25">
      <c r="A7894" s="2" t="e">
        <f ca="1">MATCH($E$4,OFFSET(OFFSET(Journaal!$E$5,A7893,0),,,Journaal!$D$3-A7893),0)+A7893</f>
        <v>#N/A</v>
      </c>
    </row>
    <row r="7895" spans="1:1" x14ac:dyDescent="0.25">
      <c r="A7895" s="2" t="e">
        <f ca="1">MATCH($E$4,OFFSET(OFFSET(Journaal!$E$5,A7894,0),,,Journaal!$D$3-A7894),0)+A7894</f>
        <v>#N/A</v>
      </c>
    </row>
    <row r="7896" spans="1:1" x14ac:dyDescent="0.25">
      <c r="A7896" s="2" t="e">
        <f ca="1">MATCH($E$4,OFFSET(OFFSET(Journaal!$E$5,A7895,0),,,Journaal!$D$3-A7895),0)+A7895</f>
        <v>#N/A</v>
      </c>
    </row>
    <row r="7897" spans="1:1" x14ac:dyDescent="0.25">
      <c r="A7897" s="2" t="e">
        <f ca="1">MATCH($E$4,OFFSET(OFFSET(Journaal!$E$5,A7896,0),,,Journaal!$D$3-A7896),0)+A7896</f>
        <v>#N/A</v>
      </c>
    </row>
    <row r="7898" spans="1:1" x14ac:dyDescent="0.25">
      <c r="A7898" s="2" t="e">
        <f ca="1">MATCH($E$4,OFFSET(OFFSET(Journaal!$E$5,A7897,0),,,Journaal!$D$3-A7897),0)+A7897</f>
        <v>#N/A</v>
      </c>
    </row>
    <row r="7899" spans="1:1" x14ac:dyDescent="0.25">
      <c r="A7899" s="2" t="e">
        <f ca="1">MATCH($E$4,OFFSET(OFFSET(Journaal!$E$5,A7898,0),,,Journaal!$D$3-A7898),0)+A7898</f>
        <v>#N/A</v>
      </c>
    </row>
    <row r="7900" spans="1:1" x14ac:dyDescent="0.25">
      <c r="A7900" s="2" t="e">
        <f ca="1">MATCH($E$4,OFFSET(OFFSET(Journaal!$E$5,A7899,0),,,Journaal!$D$3-A7899),0)+A7899</f>
        <v>#N/A</v>
      </c>
    </row>
    <row r="7901" spans="1:1" x14ac:dyDescent="0.25">
      <c r="A7901" s="2" t="e">
        <f ca="1">MATCH($E$4,OFFSET(OFFSET(Journaal!$E$5,A7900,0),,,Journaal!$D$3-A7900),0)+A7900</f>
        <v>#N/A</v>
      </c>
    </row>
    <row r="7902" spans="1:1" x14ac:dyDescent="0.25">
      <c r="A7902" s="2" t="e">
        <f ca="1">MATCH($E$4,OFFSET(OFFSET(Journaal!$E$5,A7901,0),,,Journaal!$D$3-A7901),0)+A7901</f>
        <v>#N/A</v>
      </c>
    </row>
    <row r="7903" spans="1:1" x14ac:dyDescent="0.25">
      <c r="A7903" s="2" t="e">
        <f ca="1">MATCH($E$4,OFFSET(OFFSET(Journaal!$E$5,A7902,0),,,Journaal!$D$3-A7902),0)+A7902</f>
        <v>#N/A</v>
      </c>
    </row>
    <row r="7904" spans="1:1" x14ac:dyDescent="0.25">
      <c r="A7904" s="2" t="e">
        <f ca="1">MATCH($E$4,OFFSET(OFFSET(Journaal!$E$5,A7903,0),,,Journaal!$D$3-A7903),0)+A7903</f>
        <v>#N/A</v>
      </c>
    </row>
    <row r="7905" spans="1:1" x14ac:dyDescent="0.25">
      <c r="A7905" s="2" t="e">
        <f ca="1">MATCH($E$4,OFFSET(OFFSET(Journaal!$E$5,A7904,0),,,Journaal!$D$3-A7904),0)+A7904</f>
        <v>#N/A</v>
      </c>
    </row>
    <row r="7906" spans="1:1" x14ac:dyDescent="0.25">
      <c r="A7906" s="2" t="e">
        <f ca="1">MATCH($E$4,OFFSET(OFFSET(Journaal!$E$5,A7905,0),,,Journaal!$D$3-A7905),0)+A7905</f>
        <v>#N/A</v>
      </c>
    </row>
    <row r="7907" spans="1:1" x14ac:dyDescent="0.25">
      <c r="A7907" s="2" t="e">
        <f ca="1">MATCH($E$4,OFFSET(OFFSET(Journaal!$E$5,A7906,0),,,Journaal!$D$3-A7906),0)+A7906</f>
        <v>#N/A</v>
      </c>
    </row>
    <row r="7908" spans="1:1" x14ac:dyDescent="0.25">
      <c r="A7908" s="2" t="e">
        <f ca="1">MATCH($E$4,OFFSET(OFFSET(Journaal!$E$5,A7907,0),,,Journaal!$D$3-A7907),0)+A7907</f>
        <v>#N/A</v>
      </c>
    </row>
    <row r="7909" spans="1:1" x14ac:dyDescent="0.25">
      <c r="A7909" s="2" t="e">
        <f ca="1">MATCH($E$4,OFFSET(OFFSET(Journaal!$E$5,A7908,0),,,Journaal!$D$3-A7908),0)+A7908</f>
        <v>#N/A</v>
      </c>
    </row>
    <row r="7910" spans="1:1" x14ac:dyDescent="0.25">
      <c r="A7910" s="2" t="e">
        <f ca="1">MATCH($E$4,OFFSET(OFFSET(Journaal!$E$5,A7909,0),,,Journaal!$D$3-A7909),0)+A7909</f>
        <v>#N/A</v>
      </c>
    </row>
    <row r="7911" spans="1:1" x14ac:dyDescent="0.25">
      <c r="A7911" s="2" t="e">
        <f ca="1">MATCH($E$4,OFFSET(OFFSET(Journaal!$E$5,A7910,0),,,Journaal!$D$3-A7910),0)+A7910</f>
        <v>#N/A</v>
      </c>
    </row>
    <row r="7912" spans="1:1" x14ac:dyDescent="0.25">
      <c r="A7912" s="2" t="e">
        <f ca="1">MATCH($E$4,OFFSET(OFFSET(Journaal!$E$5,A7911,0),,,Journaal!$D$3-A7911),0)+A7911</f>
        <v>#N/A</v>
      </c>
    </row>
    <row r="7913" spans="1:1" x14ac:dyDescent="0.25">
      <c r="A7913" s="2" t="e">
        <f ca="1">MATCH($E$4,OFFSET(OFFSET(Journaal!$E$5,A7912,0),,,Journaal!$D$3-A7912),0)+A7912</f>
        <v>#N/A</v>
      </c>
    </row>
    <row r="7914" spans="1:1" x14ac:dyDescent="0.25">
      <c r="A7914" s="2" t="e">
        <f ca="1">MATCH($E$4,OFFSET(OFFSET(Journaal!$E$5,A7913,0),,,Journaal!$D$3-A7913),0)+A7913</f>
        <v>#N/A</v>
      </c>
    </row>
    <row r="7915" spans="1:1" x14ac:dyDescent="0.25">
      <c r="A7915" s="2" t="e">
        <f ca="1">MATCH($E$4,OFFSET(OFFSET(Journaal!$E$5,A7914,0),,,Journaal!$D$3-A7914),0)+A7914</f>
        <v>#N/A</v>
      </c>
    </row>
    <row r="7916" spans="1:1" x14ac:dyDescent="0.25">
      <c r="A7916" s="2" t="e">
        <f ca="1">MATCH($E$4,OFFSET(OFFSET(Journaal!$E$5,A7915,0),,,Journaal!$D$3-A7915),0)+A7915</f>
        <v>#N/A</v>
      </c>
    </row>
    <row r="7917" spans="1:1" x14ac:dyDescent="0.25">
      <c r="A7917" s="2" t="e">
        <f ca="1">MATCH($E$4,OFFSET(OFFSET(Journaal!$E$5,A7916,0),,,Journaal!$D$3-A7916),0)+A7916</f>
        <v>#N/A</v>
      </c>
    </row>
    <row r="7918" spans="1:1" x14ac:dyDescent="0.25">
      <c r="A7918" s="2" t="e">
        <f ca="1">MATCH($E$4,OFFSET(OFFSET(Journaal!$E$5,A7917,0),,,Journaal!$D$3-A7917),0)+A7917</f>
        <v>#N/A</v>
      </c>
    </row>
    <row r="7919" spans="1:1" x14ac:dyDescent="0.25">
      <c r="A7919" s="2" t="e">
        <f ca="1">MATCH($E$4,OFFSET(OFFSET(Journaal!$E$5,A7918,0),,,Journaal!$D$3-A7918),0)+A7918</f>
        <v>#N/A</v>
      </c>
    </row>
    <row r="7920" spans="1:1" x14ac:dyDescent="0.25">
      <c r="A7920" s="2" t="e">
        <f ca="1">MATCH($E$4,OFFSET(OFFSET(Journaal!$E$5,A7919,0),,,Journaal!$D$3-A7919),0)+A7919</f>
        <v>#N/A</v>
      </c>
    </row>
    <row r="7921" spans="1:1" x14ac:dyDescent="0.25">
      <c r="A7921" s="2" t="e">
        <f ca="1">MATCH($E$4,OFFSET(OFFSET(Journaal!$E$5,A7920,0),,,Journaal!$D$3-A7920),0)+A7920</f>
        <v>#N/A</v>
      </c>
    </row>
    <row r="7922" spans="1:1" x14ac:dyDescent="0.25">
      <c r="A7922" s="2" t="e">
        <f ca="1">MATCH($E$4,OFFSET(OFFSET(Journaal!$E$5,A7921,0),,,Journaal!$D$3-A7921),0)+A7921</f>
        <v>#N/A</v>
      </c>
    </row>
    <row r="7923" spans="1:1" x14ac:dyDescent="0.25">
      <c r="A7923" s="2" t="e">
        <f ca="1">MATCH($E$4,OFFSET(OFFSET(Journaal!$E$5,A7922,0),,,Journaal!$D$3-A7922),0)+A7922</f>
        <v>#N/A</v>
      </c>
    </row>
    <row r="7924" spans="1:1" x14ac:dyDescent="0.25">
      <c r="A7924" s="2" t="e">
        <f ca="1">MATCH($E$4,OFFSET(OFFSET(Journaal!$E$5,A7923,0),,,Journaal!$D$3-A7923),0)+A7923</f>
        <v>#N/A</v>
      </c>
    </row>
    <row r="7925" spans="1:1" x14ac:dyDescent="0.25">
      <c r="A7925" s="2" t="e">
        <f ca="1">MATCH($E$4,OFFSET(OFFSET(Journaal!$E$5,A7924,0),,,Journaal!$D$3-A7924),0)+A7924</f>
        <v>#N/A</v>
      </c>
    </row>
    <row r="7926" spans="1:1" x14ac:dyDescent="0.25">
      <c r="A7926" s="2" t="e">
        <f ca="1">MATCH($E$4,OFFSET(OFFSET(Journaal!$E$5,A7925,0),,,Journaal!$D$3-A7925),0)+A7925</f>
        <v>#N/A</v>
      </c>
    </row>
    <row r="7927" spans="1:1" x14ac:dyDescent="0.25">
      <c r="A7927" s="2" t="e">
        <f ca="1">MATCH($E$4,OFFSET(OFFSET(Journaal!$E$5,A7926,0),,,Journaal!$D$3-A7926),0)+A7926</f>
        <v>#N/A</v>
      </c>
    </row>
    <row r="7928" spans="1:1" x14ac:dyDescent="0.25">
      <c r="A7928" s="2" t="e">
        <f ca="1">MATCH($E$4,OFFSET(OFFSET(Journaal!$E$5,A7927,0),,,Journaal!$D$3-A7927),0)+A7927</f>
        <v>#N/A</v>
      </c>
    </row>
    <row r="7929" spans="1:1" x14ac:dyDescent="0.25">
      <c r="A7929" s="2" t="e">
        <f ca="1">MATCH($E$4,OFFSET(OFFSET(Journaal!$E$5,A7928,0),,,Journaal!$D$3-A7928),0)+A7928</f>
        <v>#N/A</v>
      </c>
    </row>
    <row r="7930" spans="1:1" x14ac:dyDescent="0.25">
      <c r="A7930" s="2" t="e">
        <f ca="1">MATCH($E$4,OFFSET(OFFSET(Journaal!$E$5,A7929,0),,,Journaal!$D$3-A7929),0)+A7929</f>
        <v>#N/A</v>
      </c>
    </row>
    <row r="7931" spans="1:1" x14ac:dyDescent="0.25">
      <c r="A7931" s="2" t="e">
        <f ca="1">MATCH($E$4,OFFSET(OFFSET(Journaal!$E$5,A7930,0),,,Journaal!$D$3-A7930),0)+A7930</f>
        <v>#N/A</v>
      </c>
    </row>
    <row r="7932" spans="1:1" x14ac:dyDescent="0.25">
      <c r="A7932" s="2" t="e">
        <f ca="1">MATCH($E$4,OFFSET(OFFSET(Journaal!$E$5,A7931,0),,,Journaal!$D$3-A7931),0)+A7931</f>
        <v>#N/A</v>
      </c>
    </row>
    <row r="7933" spans="1:1" x14ac:dyDescent="0.25">
      <c r="A7933" s="2" t="e">
        <f ca="1">MATCH($E$4,OFFSET(OFFSET(Journaal!$E$5,A7932,0),,,Journaal!$D$3-A7932),0)+A7932</f>
        <v>#N/A</v>
      </c>
    </row>
    <row r="7934" spans="1:1" x14ac:dyDescent="0.25">
      <c r="A7934" s="2" t="e">
        <f ca="1">MATCH($E$4,OFFSET(OFFSET(Journaal!$E$5,A7933,0),,,Journaal!$D$3-A7933),0)+A7933</f>
        <v>#N/A</v>
      </c>
    </row>
    <row r="7935" spans="1:1" x14ac:dyDescent="0.25">
      <c r="A7935" s="2" t="e">
        <f ca="1">MATCH($E$4,OFFSET(OFFSET(Journaal!$E$5,A7934,0),,,Journaal!$D$3-A7934),0)+A7934</f>
        <v>#N/A</v>
      </c>
    </row>
    <row r="7936" spans="1:1" x14ac:dyDescent="0.25">
      <c r="A7936" s="2" t="e">
        <f ca="1">MATCH($E$4,OFFSET(OFFSET(Journaal!$E$5,A7935,0),,,Journaal!$D$3-A7935),0)+A7935</f>
        <v>#N/A</v>
      </c>
    </row>
    <row r="7937" spans="1:1" x14ac:dyDescent="0.25">
      <c r="A7937" s="2" t="e">
        <f ca="1">MATCH($E$4,OFFSET(OFFSET(Journaal!$E$5,A7936,0),,,Journaal!$D$3-A7936),0)+A7936</f>
        <v>#N/A</v>
      </c>
    </row>
    <row r="7938" spans="1:1" x14ac:dyDescent="0.25">
      <c r="A7938" s="2" t="e">
        <f ca="1">MATCH($E$4,OFFSET(OFFSET(Journaal!$E$5,A7937,0),,,Journaal!$D$3-A7937),0)+A7937</f>
        <v>#N/A</v>
      </c>
    </row>
    <row r="7939" spans="1:1" x14ac:dyDescent="0.25">
      <c r="A7939" s="2" t="e">
        <f ca="1">MATCH($E$4,OFFSET(OFFSET(Journaal!$E$5,A7938,0),,,Journaal!$D$3-A7938),0)+A7938</f>
        <v>#N/A</v>
      </c>
    </row>
    <row r="7940" spans="1:1" x14ac:dyDescent="0.25">
      <c r="A7940" s="2" t="e">
        <f ca="1">MATCH($E$4,OFFSET(OFFSET(Journaal!$E$5,A7939,0),,,Journaal!$D$3-A7939),0)+A7939</f>
        <v>#N/A</v>
      </c>
    </row>
    <row r="7941" spans="1:1" x14ac:dyDescent="0.25">
      <c r="A7941" s="2" t="e">
        <f ca="1">MATCH($E$4,OFFSET(OFFSET(Journaal!$E$5,A7940,0),,,Journaal!$D$3-A7940),0)+A7940</f>
        <v>#N/A</v>
      </c>
    </row>
    <row r="7942" spans="1:1" x14ac:dyDescent="0.25">
      <c r="A7942" s="2" t="e">
        <f ca="1">MATCH($E$4,OFFSET(OFFSET(Journaal!$E$5,A7941,0),,,Journaal!$D$3-A7941),0)+A7941</f>
        <v>#N/A</v>
      </c>
    </row>
    <row r="7943" spans="1:1" x14ac:dyDescent="0.25">
      <c r="A7943" s="2" t="e">
        <f ca="1">MATCH($E$4,OFFSET(OFFSET(Journaal!$E$5,A7942,0),,,Journaal!$D$3-A7942),0)+A7942</f>
        <v>#N/A</v>
      </c>
    </row>
    <row r="7944" spans="1:1" x14ac:dyDescent="0.25">
      <c r="A7944" s="2" t="e">
        <f ca="1">MATCH($E$4,OFFSET(OFFSET(Journaal!$E$5,A7943,0),,,Journaal!$D$3-A7943),0)+A7943</f>
        <v>#N/A</v>
      </c>
    </row>
    <row r="7945" spans="1:1" x14ac:dyDescent="0.25">
      <c r="A7945" s="2" t="e">
        <f ca="1">MATCH($E$4,OFFSET(OFFSET(Journaal!$E$5,A7944,0),,,Journaal!$D$3-A7944),0)+A7944</f>
        <v>#N/A</v>
      </c>
    </row>
    <row r="7946" spans="1:1" x14ac:dyDescent="0.25">
      <c r="A7946" s="2" t="e">
        <f ca="1">MATCH($E$4,OFFSET(OFFSET(Journaal!$E$5,A7945,0),,,Journaal!$D$3-A7945),0)+A7945</f>
        <v>#N/A</v>
      </c>
    </row>
    <row r="7947" spans="1:1" x14ac:dyDescent="0.25">
      <c r="A7947" s="2" t="e">
        <f ca="1">MATCH($E$4,OFFSET(OFFSET(Journaal!$E$5,A7946,0),,,Journaal!$D$3-A7946),0)+A7946</f>
        <v>#N/A</v>
      </c>
    </row>
    <row r="7948" spans="1:1" x14ac:dyDescent="0.25">
      <c r="A7948" s="2" t="e">
        <f ca="1">MATCH($E$4,OFFSET(OFFSET(Journaal!$E$5,A7947,0),,,Journaal!$D$3-A7947),0)+A7947</f>
        <v>#N/A</v>
      </c>
    </row>
    <row r="7949" spans="1:1" x14ac:dyDescent="0.25">
      <c r="A7949" s="2" t="e">
        <f ca="1">MATCH($E$4,OFFSET(OFFSET(Journaal!$E$5,A7948,0),,,Journaal!$D$3-A7948),0)+A7948</f>
        <v>#N/A</v>
      </c>
    </row>
    <row r="7950" spans="1:1" x14ac:dyDescent="0.25">
      <c r="A7950" s="2" t="e">
        <f ca="1">MATCH($E$4,OFFSET(OFFSET(Journaal!$E$5,A7949,0),,,Journaal!$D$3-A7949),0)+A7949</f>
        <v>#N/A</v>
      </c>
    </row>
    <row r="7951" spans="1:1" x14ac:dyDescent="0.25">
      <c r="A7951" s="2" t="e">
        <f ca="1">MATCH($E$4,OFFSET(OFFSET(Journaal!$E$5,A7950,0),,,Journaal!$D$3-A7950),0)+A7950</f>
        <v>#N/A</v>
      </c>
    </row>
    <row r="7952" spans="1:1" x14ac:dyDescent="0.25">
      <c r="A7952" s="2" t="e">
        <f ca="1">MATCH($E$4,OFFSET(OFFSET(Journaal!$E$5,A7951,0),,,Journaal!$D$3-A7951),0)+A7951</f>
        <v>#N/A</v>
      </c>
    </row>
    <row r="7953" spans="1:1" x14ac:dyDescent="0.25">
      <c r="A7953" s="2" t="e">
        <f ca="1">MATCH($E$4,OFFSET(OFFSET(Journaal!$E$5,A7952,0),,,Journaal!$D$3-A7952),0)+A7952</f>
        <v>#N/A</v>
      </c>
    </row>
    <row r="7954" spans="1:1" x14ac:dyDescent="0.25">
      <c r="A7954" s="2" t="e">
        <f ca="1">MATCH($E$4,OFFSET(OFFSET(Journaal!$E$5,A7953,0),,,Journaal!$D$3-A7953),0)+A7953</f>
        <v>#N/A</v>
      </c>
    </row>
    <row r="7955" spans="1:1" x14ac:dyDescent="0.25">
      <c r="A7955" s="2" t="e">
        <f ca="1">MATCH($E$4,OFFSET(OFFSET(Journaal!$E$5,A7954,0),,,Journaal!$D$3-A7954),0)+A7954</f>
        <v>#N/A</v>
      </c>
    </row>
    <row r="7956" spans="1:1" x14ac:dyDescent="0.25">
      <c r="A7956" s="2" t="e">
        <f ca="1">MATCH($E$4,OFFSET(OFFSET(Journaal!$E$5,A7955,0),,,Journaal!$D$3-A7955),0)+A7955</f>
        <v>#N/A</v>
      </c>
    </row>
    <row r="7957" spans="1:1" x14ac:dyDescent="0.25">
      <c r="A7957" s="2" t="e">
        <f ca="1">MATCH($E$4,OFFSET(OFFSET(Journaal!$E$5,A7956,0),,,Journaal!$D$3-A7956),0)+A7956</f>
        <v>#N/A</v>
      </c>
    </row>
    <row r="7958" spans="1:1" x14ac:dyDescent="0.25">
      <c r="A7958" s="2" t="e">
        <f ca="1">MATCH($E$4,OFFSET(OFFSET(Journaal!$E$5,A7957,0),,,Journaal!$D$3-A7957),0)+A7957</f>
        <v>#N/A</v>
      </c>
    </row>
    <row r="7959" spans="1:1" x14ac:dyDescent="0.25">
      <c r="A7959" s="2" t="e">
        <f ca="1">MATCH($E$4,OFFSET(OFFSET(Journaal!$E$5,A7958,0),,,Journaal!$D$3-A7958),0)+A7958</f>
        <v>#N/A</v>
      </c>
    </row>
    <row r="7960" spans="1:1" x14ac:dyDescent="0.25">
      <c r="A7960" s="2" t="e">
        <f ca="1">MATCH($E$4,OFFSET(OFFSET(Journaal!$E$5,A7959,0),,,Journaal!$D$3-A7959),0)+A7959</f>
        <v>#N/A</v>
      </c>
    </row>
    <row r="7961" spans="1:1" x14ac:dyDescent="0.25">
      <c r="A7961" s="2" t="e">
        <f ca="1">MATCH($E$4,OFFSET(OFFSET(Journaal!$E$5,A7960,0),,,Journaal!$D$3-A7960),0)+A7960</f>
        <v>#N/A</v>
      </c>
    </row>
    <row r="7962" spans="1:1" x14ac:dyDescent="0.25">
      <c r="A7962" s="2" t="e">
        <f ca="1">MATCH($E$4,OFFSET(OFFSET(Journaal!$E$5,A7961,0),,,Journaal!$D$3-A7961),0)+A7961</f>
        <v>#N/A</v>
      </c>
    </row>
    <row r="7963" spans="1:1" x14ac:dyDescent="0.25">
      <c r="A7963" s="2" t="e">
        <f ca="1">MATCH($E$4,OFFSET(OFFSET(Journaal!$E$5,A7962,0),,,Journaal!$D$3-A7962),0)+A7962</f>
        <v>#N/A</v>
      </c>
    </row>
    <row r="7964" spans="1:1" x14ac:dyDescent="0.25">
      <c r="A7964" s="2" t="e">
        <f ca="1">MATCH($E$4,OFFSET(OFFSET(Journaal!$E$5,A7963,0),,,Journaal!$D$3-A7963),0)+A7963</f>
        <v>#N/A</v>
      </c>
    </row>
    <row r="7965" spans="1:1" x14ac:dyDescent="0.25">
      <c r="A7965" s="2" t="e">
        <f ca="1">MATCH($E$4,OFFSET(OFFSET(Journaal!$E$5,A7964,0),,,Journaal!$D$3-A7964),0)+A7964</f>
        <v>#N/A</v>
      </c>
    </row>
    <row r="7966" spans="1:1" x14ac:dyDescent="0.25">
      <c r="A7966" s="2" t="e">
        <f ca="1">MATCH($E$4,OFFSET(OFFSET(Journaal!$E$5,A7965,0),,,Journaal!$D$3-A7965),0)+A7965</f>
        <v>#N/A</v>
      </c>
    </row>
    <row r="7967" spans="1:1" x14ac:dyDescent="0.25">
      <c r="A7967" s="2" t="e">
        <f ca="1">MATCH($E$4,OFFSET(OFFSET(Journaal!$E$5,A7966,0),,,Journaal!$D$3-A7966),0)+A7966</f>
        <v>#N/A</v>
      </c>
    </row>
    <row r="7968" spans="1:1" x14ac:dyDescent="0.25">
      <c r="A7968" s="2" t="e">
        <f ca="1">MATCH($E$4,OFFSET(OFFSET(Journaal!$E$5,A7967,0),,,Journaal!$D$3-A7967),0)+A7967</f>
        <v>#N/A</v>
      </c>
    </row>
    <row r="7969" spans="1:1" x14ac:dyDescent="0.25">
      <c r="A7969" s="2" t="e">
        <f ca="1">MATCH($E$4,OFFSET(OFFSET(Journaal!$E$5,A7968,0),,,Journaal!$D$3-A7968),0)+A7968</f>
        <v>#N/A</v>
      </c>
    </row>
    <row r="7970" spans="1:1" x14ac:dyDescent="0.25">
      <c r="A7970" s="2" t="e">
        <f ca="1">MATCH($E$4,OFFSET(OFFSET(Journaal!$E$5,A7969,0),,,Journaal!$D$3-A7969),0)+A7969</f>
        <v>#N/A</v>
      </c>
    </row>
    <row r="7971" spans="1:1" x14ac:dyDescent="0.25">
      <c r="A7971" s="2" t="e">
        <f ca="1">MATCH($E$4,OFFSET(OFFSET(Journaal!$E$5,A7970,0),,,Journaal!$D$3-A7970),0)+A7970</f>
        <v>#N/A</v>
      </c>
    </row>
    <row r="7972" spans="1:1" x14ac:dyDescent="0.25">
      <c r="A7972" s="2" t="e">
        <f ca="1">MATCH($E$4,OFFSET(OFFSET(Journaal!$E$5,A7971,0),,,Journaal!$D$3-A7971),0)+A7971</f>
        <v>#N/A</v>
      </c>
    </row>
    <row r="7973" spans="1:1" x14ac:dyDescent="0.25">
      <c r="A7973" s="2" t="e">
        <f ca="1">MATCH($E$4,OFFSET(OFFSET(Journaal!$E$5,A7972,0),,,Journaal!$D$3-A7972),0)+A7972</f>
        <v>#N/A</v>
      </c>
    </row>
    <row r="7974" spans="1:1" x14ac:dyDescent="0.25">
      <c r="A7974" s="2" t="e">
        <f ca="1">MATCH($E$4,OFFSET(OFFSET(Journaal!$E$5,A7973,0),,,Journaal!$D$3-A7973),0)+A7973</f>
        <v>#N/A</v>
      </c>
    </row>
    <row r="7975" spans="1:1" x14ac:dyDescent="0.25">
      <c r="A7975" s="2" t="e">
        <f ca="1">MATCH($E$4,OFFSET(OFFSET(Journaal!$E$5,A7974,0),,,Journaal!$D$3-A7974),0)+A7974</f>
        <v>#N/A</v>
      </c>
    </row>
    <row r="7976" spans="1:1" x14ac:dyDescent="0.25">
      <c r="A7976" s="2" t="e">
        <f ca="1">MATCH($E$4,OFFSET(OFFSET(Journaal!$E$5,A7975,0),,,Journaal!$D$3-A7975),0)+A7975</f>
        <v>#N/A</v>
      </c>
    </row>
    <row r="7977" spans="1:1" x14ac:dyDescent="0.25">
      <c r="A7977" s="2" t="e">
        <f ca="1">MATCH($E$4,OFFSET(OFFSET(Journaal!$E$5,A7976,0),,,Journaal!$D$3-A7976),0)+A7976</f>
        <v>#N/A</v>
      </c>
    </row>
    <row r="7978" spans="1:1" x14ac:dyDescent="0.25">
      <c r="A7978" s="2" t="e">
        <f ca="1">MATCH($E$4,OFFSET(OFFSET(Journaal!$E$5,A7977,0),,,Journaal!$D$3-A7977),0)+A7977</f>
        <v>#N/A</v>
      </c>
    </row>
    <row r="7979" spans="1:1" x14ac:dyDescent="0.25">
      <c r="A7979" s="2" t="e">
        <f ca="1">MATCH($E$4,OFFSET(OFFSET(Journaal!$E$5,A7978,0),,,Journaal!$D$3-A7978),0)+A7978</f>
        <v>#N/A</v>
      </c>
    </row>
    <row r="7980" spans="1:1" x14ac:dyDescent="0.25">
      <c r="A7980" s="2" t="e">
        <f ca="1">MATCH($E$4,OFFSET(OFFSET(Journaal!$E$5,A7979,0),,,Journaal!$D$3-A7979),0)+A7979</f>
        <v>#N/A</v>
      </c>
    </row>
    <row r="7981" spans="1:1" x14ac:dyDescent="0.25">
      <c r="A7981" s="2" t="e">
        <f ca="1">MATCH($E$4,OFFSET(OFFSET(Journaal!$E$5,A7980,0),,,Journaal!$D$3-A7980),0)+A7980</f>
        <v>#N/A</v>
      </c>
    </row>
    <row r="7982" spans="1:1" x14ac:dyDescent="0.25">
      <c r="A7982" s="2" t="e">
        <f ca="1">MATCH($E$4,OFFSET(OFFSET(Journaal!$E$5,A7981,0),,,Journaal!$D$3-A7981),0)+A7981</f>
        <v>#N/A</v>
      </c>
    </row>
    <row r="7983" spans="1:1" x14ac:dyDescent="0.25">
      <c r="A7983" s="2" t="e">
        <f ca="1">MATCH($E$4,OFFSET(OFFSET(Journaal!$E$5,A7982,0),,,Journaal!$D$3-A7982),0)+A7982</f>
        <v>#N/A</v>
      </c>
    </row>
    <row r="7984" spans="1:1" x14ac:dyDescent="0.25">
      <c r="A7984" s="2" t="e">
        <f ca="1">MATCH($E$4,OFFSET(OFFSET(Journaal!$E$5,A7983,0),,,Journaal!$D$3-A7983),0)+A7983</f>
        <v>#N/A</v>
      </c>
    </row>
    <row r="7985" spans="1:1" x14ac:dyDescent="0.25">
      <c r="A7985" s="2" t="e">
        <f ca="1">MATCH($E$4,OFFSET(OFFSET(Journaal!$E$5,A7984,0),,,Journaal!$D$3-A7984),0)+A7984</f>
        <v>#N/A</v>
      </c>
    </row>
    <row r="7986" spans="1:1" x14ac:dyDescent="0.25">
      <c r="A7986" s="2" t="e">
        <f ca="1">MATCH($E$4,OFFSET(OFFSET(Journaal!$E$5,A7985,0),,,Journaal!$D$3-A7985),0)+A7985</f>
        <v>#N/A</v>
      </c>
    </row>
    <row r="7987" spans="1:1" x14ac:dyDescent="0.25">
      <c r="A7987" s="2" t="e">
        <f ca="1">MATCH($E$4,OFFSET(OFFSET(Journaal!$E$5,A7986,0),,,Journaal!$D$3-A7986),0)+A7986</f>
        <v>#N/A</v>
      </c>
    </row>
    <row r="7988" spans="1:1" x14ac:dyDescent="0.25">
      <c r="A7988" s="2" t="e">
        <f ca="1">MATCH($E$4,OFFSET(OFFSET(Journaal!$E$5,A7987,0),,,Journaal!$D$3-A7987),0)+A7987</f>
        <v>#N/A</v>
      </c>
    </row>
    <row r="7989" spans="1:1" x14ac:dyDescent="0.25">
      <c r="A7989" s="2" t="e">
        <f ca="1">MATCH($E$4,OFFSET(OFFSET(Journaal!$E$5,A7988,0),,,Journaal!$D$3-A7988),0)+A7988</f>
        <v>#N/A</v>
      </c>
    </row>
    <row r="7990" spans="1:1" x14ac:dyDescent="0.25">
      <c r="A7990" s="2" t="e">
        <f ca="1">MATCH($E$4,OFFSET(OFFSET(Journaal!$E$5,A7989,0),,,Journaal!$D$3-A7989),0)+A7989</f>
        <v>#N/A</v>
      </c>
    </row>
    <row r="7991" spans="1:1" x14ac:dyDescent="0.25">
      <c r="A7991" s="2" t="e">
        <f ca="1">MATCH($E$4,OFFSET(OFFSET(Journaal!$E$5,A7990,0),,,Journaal!$D$3-A7990),0)+A7990</f>
        <v>#N/A</v>
      </c>
    </row>
    <row r="7992" spans="1:1" x14ac:dyDescent="0.25">
      <c r="A7992" s="2" t="e">
        <f ca="1">MATCH($E$4,OFFSET(OFFSET(Journaal!$E$5,A7991,0),,,Journaal!$D$3-A7991),0)+A7991</f>
        <v>#N/A</v>
      </c>
    </row>
    <row r="7993" spans="1:1" x14ac:dyDescent="0.25">
      <c r="A7993" s="2" t="e">
        <f ca="1">MATCH($E$4,OFFSET(OFFSET(Journaal!$E$5,A7992,0),,,Journaal!$D$3-A7992),0)+A7992</f>
        <v>#N/A</v>
      </c>
    </row>
    <row r="7994" spans="1:1" x14ac:dyDescent="0.25">
      <c r="A7994" s="2" t="e">
        <f ca="1">MATCH($E$4,OFFSET(OFFSET(Journaal!$E$5,A7993,0),,,Journaal!$D$3-A7993),0)+A7993</f>
        <v>#N/A</v>
      </c>
    </row>
    <row r="7995" spans="1:1" x14ac:dyDescent="0.25">
      <c r="A7995" s="2" t="e">
        <f ca="1">MATCH($E$4,OFFSET(OFFSET(Journaal!$E$5,A7994,0),,,Journaal!$D$3-A7994),0)+A7994</f>
        <v>#N/A</v>
      </c>
    </row>
    <row r="7996" spans="1:1" x14ac:dyDescent="0.25">
      <c r="A7996" s="2" t="e">
        <f ca="1">MATCH($E$4,OFFSET(OFFSET(Journaal!$E$5,A7995,0),,,Journaal!$D$3-A7995),0)+A7995</f>
        <v>#N/A</v>
      </c>
    </row>
    <row r="7997" spans="1:1" x14ac:dyDescent="0.25">
      <c r="A7997" s="2" t="e">
        <f ca="1">MATCH($E$4,OFFSET(OFFSET(Journaal!$E$5,A7996,0),,,Journaal!$D$3-A7996),0)+A7996</f>
        <v>#N/A</v>
      </c>
    </row>
    <row r="7998" spans="1:1" x14ac:dyDescent="0.25">
      <c r="A7998" s="2" t="e">
        <f ca="1">MATCH($E$4,OFFSET(OFFSET(Journaal!$E$5,A7997,0),,,Journaal!$D$3-A7997),0)+A7997</f>
        <v>#N/A</v>
      </c>
    </row>
    <row r="7999" spans="1:1" x14ac:dyDescent="0.25">
      <c r="A7999" s="2" t="e">
        <f ca="1">MATCH($E$4,OFFSET(OFFSET(Journaal!$E$5,A7998,0),,,Journaal!$D$3-A7998),0)+A7998</f>
        <v>#N/A</v>
      </c>
    </row>
    <row r="8000" spans="1:1" x14ac:dyDescent="0.25">
      <c r="A8000" s="2" t="e">
        <f ca="1">MATCH($E$4,OFFSET(OFFSET(Journaal!$E$5,A7999,0),,,Journaal!$D$3-A7999),0)+A7999</f>
        <v>#N/A</v>
      </c>
    </row>
    <row r="8001" spans="1:1" x14ac:dyDescent="0.25">
      <c r="A8001" s="2" t="e">
        <f ca="1">MATCH($E$4,OFFSET(OFFSET(Journaal!$E$5,A8000,0),,,Journaal!$D$3-A8000),0)+A8000</f>
        <v>#N/A</v>
      </c>
    </row>
    <row r="8002" spans="1:1" x14ac:dyDescent="0.25">
      <c r="A8002" s="2" t="e">
        <f ca="1">MATCH($E$4,OFFSET(OFFSET(Journaal!$E$5,A8001,0),,,Journaal!$D$3-A8001),0)+A8001</f>
        <v>#N/A</v>
      </c>
    </row>
    <row r="8003" spans="1:1" x14ac:dyDescent="0.25">
      <c r="A8003" s="2" t="e">
        <f ca="1">MATCH($E$4,OFFSET(OFFSET(Journaal!$E$5,A8002,0),,,Journaal!$D$3-A8002),0)+A8002</f>
        <v>#N/A</v>
      </c>
    </row>
    <row r="8004" spans="1:1" x14ac:dyDescent="0.25">
      <c r="A8004" s="2" t="e">
        <f ca="1">MATCH($E$4,OFFSET(OFFSET(Journaal!$E$5,A8003,0),,,Journaal!$D$3-A8003),0)+A8003</f>
        <v>#N/A</v>
      </c>
    </row>
    <row r="8005" spans="1:1" x14ac:dyDescent="0.25">
      <c r="A8005" s="2" t="e">
        <f ca="1">MATCH($E$4,OFFSET(OFFSET(Journaal!$E$5,A8004,0),,,Journaal!$D$3-A8004),0)+A8004</f>
        <v>#N/A</v>
      </c>
    </row>
    <row r="8006" spans="1:1" x14ac:dyDescent="0.25">
      <c r="A8006" s="2" t="e">
        <f ca="1">MATCH($E$4,OFFSET(OFFSET(Journaal!$E$5,A8005,0),,,Journaal!$D$3-A8005),0)+A8005</f>
        <v>#N/A</v>
      </c>
    </row>
    <row r="8007" spans="1:1" x14ac:dyDescent="0.25">
      <c r="A8007" s="2" t="e">
        <f ca="1">MATCH($E$4,OFFSET(OFFSET(Journaal!$E$5,A8006,0),,,Journaal!$D$3-A8006),0)+A8006</f>
        <v>#N/A</v>
      </c>
    </row>
    <row r="8008" spans="1:1" x14ac:dyDescent="0.25">
      <c r="A8008" s="2" t="e">
        <f ca="1">MATCH($E$4,OFFSET(OFFSET(Journaal!$E$5,A8007,0),,,Journaal!$D$3-A8007),0)+A8007</f>
        <v>#N/A</v>
      </c>
    </row>
    <row r="8009" spans="1:1" x14ac:dyDescent="0.25">
      <c r="A8009" s="2" t="e">
        <f ca="1">MATCH($E$4,OFFSET(OFFSET(Journaal!$E$5,A8008,0),,,Journaal!$D$3-A8008),0)+A8008</f>
        <v>#N/A</v>
      </c>
    </row>
    <row r="8010" spans="1:1" x14ac:dyDescent="0.25">
      <c r="A8010" s="2" t="e">
        <f ca="1">MATCH($E$4,OFFSET(OFFSET(Journaal!$E$5,A8009,0),,,Journaal!$D$3-A8009),0)+A8009</f>
        <v>#N/A</v>
      </c>
    </row>
    <row r="8011" spans="1:1" x14ac:dyDescent="0.25">
      <c r="A8011" s="2" t="e">
        <f ca="1">MATCH($E$4,OFFSET(OFFSET(Journaal!$E$5,A8010,0),,,Journaal!$D$3-A8010),0)+A8010</f>
        <v>#N/A</v>
      </c>
    </row>
    <row r="8012" spans="1:1" x14ac:dyDescent="0.25">
      <c r="A8012" s="2" t="e">
        <f ca="1">MATCH($E$4,OFFSET(OFFSET(Journaal!$E$5,A8011,0),,,Journaal!$D$3-A8011),0)+A8011</f>
        <v>#N/A</v>
      </c>
    </row>
    <row r="8013" spans="1:1" x14ac:dyDescent="0.25">
      <c r="A8013" s="2" t="e">
        <f ca="1">MATCH($E$4,OFFSET(OFFSET(Journaal!$E$5,A8012,0),,,Journaal!$D$3-A8012),0)+A8012</f>
        <v>#N/A</v>
      </c>
    </row>
    <row r="8014" spans="1:1" x14ac:dyDescent="0.25">
      <c r="A8014" s="2" t="e">
        <f ca="1">MATCH($E$4,OFFSET(OFFSET(Journaal!$E$5,A8013,0),,,Journaal!$D$3-A8013),0)+A8013</f>
        <v>#N/A</v>
      </c>
    </row>
    <row r="8015" spans="1:1" x14ac:dyDescent="0.25">
      <c r="A8015" s="2" t="e">
        <f ca="1">MATCH($E$4,OFFSET(OFFSET(Journaal!$E$5,A8014,0),,,Journaal!$D$3-A8014),0)+A8014</f>
        <v>#N/A</v>
      </c>
    </row>
    <row r="8016" spans="1:1" x14ac:dyDescent="0.25">
      <c r="A8016" s="2" t="e">
        <f ca="1">MATCH($E$4,OFFSET(OFFSET(Journaal!$E$5,A8015,0),,,Journaal!$D$3-A8015),0)+A8015</f>
        <v>#N/A</v>
      </c>
    </row>
    <row r="8017" spans="1:1" x14ac:dyDescent="0.25">
      <c r="A8017" s="2" t="e">
        <f ca="1">MATCH($E$4,OFFSET(OFFSET(Journaal!$E$5,A8016,0),,,Journaal!$D$3-A8016),0)+A8016</f>
        <v>#N/A</v>
      </c>
    </row>
    <row r="8018" spans="1:1" x14ac:dyDescent="0.25">
      <c r="A8018" s="2" t="e">
        <f ca="1">MATCH($E$4,OFFSET(OFFSET(Journaal!$E$5,A8017,0),,,Journaal!$D$3-A8017),0)+A8017</f>
        <v>#N/A</v>
      </c>
    </row>
    <row r="8019" spans="1:1" x14ac:dyDescent="0.25">
      <c r="A8019" s="2" t="e">
        <f ca="1">MATCH($E$4,OFFSET(OFFSET(Journaal!$E$5,A8018,0),,,Journaal!$D$3-A8018),0)+A8018</f>
        <v>#N/A</v>
      </c>
    </row>
    <row r="8020" spans="1:1" x14ac:dyDescent="0.25">
      <c r="A8020" s="2" t="e">
        <f ca="1">MATCH($E$4,OFFSET(OFFSET(Journaal!$E$5,A8019,0),,,Journaal!$D$3-A8019),0)+A8019</f>
        <v>#N/A</v>
      </c>
    </row>
    <row r="8021" spans="1:1" x14ac:dyDescent="0.25">
      <c r="A8021" s="2" t="e">
        <f ca="1">MATCH($E$4,OFFSET(OFFSET(Journaal!$E$5,A8020,0),,,Journaal!$D$3-A8020),0)+A8020</f>
        <v>#N/A</v>
      </c>
    </row>
    <row r="8022" spans="1:1" x14ac:dyDescent="0.25">
      <c r="A8022" s="2" t="e">
        <f ca="1">MATCH($E$4,OFFSET(OFFSET(Journaal!$E$5,A8021,0),,,Journaal!$D$3-A8021),0)+A8021</f>
        <v>#N/A</v>
      </c>
    </row>
    <row r="8023" spans="1:1" x14ac:dyDescent="0.25">
      <c r="A8023" s="2" t="e">
        <f ca="1">MATCH($E$4,OFFSET(OFFSET(Journaal!$E$5,A8022,0),,,Journaal!$D$3-A8022),0)+A8022</f>
        <v>#N/A</v>
      </c>
    </row>
    <row r="8024" spans="1:1" x14ac:dyDescent="0.25">
      <c r="A8024" s="2" t="e">
        <f ca="1">MATCH($E$4,OFFSET(OFFSET(Journaal!$E$5,A8023,0),,,Journaal!$D$3-A8023),0)+A8023</f>
        <v>#N/A</v>
      </c>
    </row>
    <row r="8025" spans="1:1" x14ac:dyDescent="0.25">
      <c r="A8025" s="2" t="e">
        <f ca="1">MATCH($E$4,OFFSET(OFFSET(Journaal!$E$5,A8024,0),,,Journaal!$D$3-A8024),0)+A8024</f>
        <v>#N/A</v>
      </c>
    </row>
    <row r="8026" spans="1:1" x14ac:dyDescent="0.25">
      <c r="A8026" s="2" t="e">
        <f ca="1">MATCH($E$4,OFFSET(OFFSET(Journaal!$E$5,A8025,0),,,Journaal!$D$3-A8025),0)+A8025</f>
        <v>#N/A</v>
      </c>
    </row>
    <row r="8027" spans="1:1" x14ac:dyDescent="0.25">
      <c r="A8027" s="2" t="e">
        <f ca="1">MATCH($E$4,OFFSET(OFFSET(Journaal!$E$5,A8026,0),,,Journaal!$D$3-A8026),0)+A8026</f>
        <v>#N/A</v>
      </c>
    </row>
    <row r="8028" spans="1:1" x14ac:dyDescent="0.25">
      <c r="A8028" s="2" t="e">
        <f ca="1">MATCH($E$4,OFFSET(OFFSET(Journaal!$E$5,A8027,0),,,Journaal!$D$3-A8027),0)+A8027</f>
        <v>#N/A</v>
      </c>
    </row>
    <row r="8029" spans="1:1" x14ac:dyDescent="0.25">
      <c r="A8029" s="2" t="e">
        <f ca="1">MATCH($E$4,OFFSET(OFFSET(Journaal!$E$5,A8028,0),,,Journaal!$D$3-A8028),0)+A8028</f>
        <v>#N/A</v>
      </c>
    </row>
    <row r="8030" spans="1:1" x14ac:dyDescent="0.25">
      <c r="A8030" s="2" t="e">
        <f ca="1">MATCH($E$4,OFFSET(OFFSET(Journaal!$E$5,A8029,0),,,Journaal!$D$3-A8029),0)+A8029</f>
        <v>#N/A</v>
      </c>
    </row>
    <row r="8031" spans="1:1" x14ac:dyDescent="0.25">
      <c r="A8031" s="2" t="e">
        <f ca="1">MATCH($E$4,OFFSET(OFFSET(Journaal!$E$5,A8030,0),,,Journaal!$D$3-A8030),0)+A8030</f>
        <v>#N/A</v>
      </c>
    </row>
    <row r="8032" spans="1:1" x14ac:dyDescent="0.25">
      <c r="A8032" s="2" t="e">
        <f ca="1">MATCH($E$4,OFFSET(OFFSET(Journaal!$E$5,A8031,0),,,Journaal!$D$3-A8031),0)+A8031</f>
        <v>#N/A</v>
      </c>
    </row>
    <row r="8033" spans="1:1" x14ac:dyDescent="0.25">
      <c r="A8033" s="2" t="e">
        <f ca="1">MATCH($E$4,OFFSET(OFFSET(Journaal!$E$5,A8032,0),,,Journaal!$D$3-A8032),0)+A8032</f>
        <v>#N/A</v>
      </c>
    </row>
    <row r="8034" spans="1:1" x14ac:dyDescent="0.25">
      <c r="A8034" s="2" t="e">
        <f ca="1">MATCH($E$4,OFFSET(OFFSET(Journaal!$E$5,A8033,0),,,Journaal!$D$3-A8033),0)+A8033</f>
        <v>#N/A</v>
      </c>
    </row>
    <row r="8035" spans="1:1" x14ac:dyDescent="0.25">
      <c r="A8035" s="2" t="e">
        <f ca="1">MATCH($E$4,OFFSET(OFFSET(Journaal!$E$5,A8034,0),,,Journaal!$D$3-A8034),0)+A8034</f>
        <v>#N/A</v>
      </c>
    </row>
    <row r="8036" spans="1:1" x14ac:dyDescent="0.25">
      <c r="A8036" s="2" t="e">
        <f ca="1">MATCH($E$4,OFFSET(OFFSET(Journaal!$E$5,A8035,0),,,Journaal!$D$3-A8035),0)+A8035</f>
        <v>#N/A</v>
      </c>
    </row>
    <row r="8037" spans="1:1" x14ac:dyDescent="0.25">
      <c r="A8037" s="2" t="e">
        <f ca="1">MATCH($E$4,OFFSET(OFFSET(Journaal!$E$5,A8036,0),,,Journaal!$D$3-A8036),0)+A8036</f>
        <v>#N/A</v>
      </c>
    </row>
    <row r="8038" spans="1:1" x14ac:dyDescent="0.25">
      <c r="A8038" s="2" t="e">
        <f ca="1">MATCH($E$4,OFFSET(OFFSET(Journaal!$E$5,A8037,0),,,Journaal!$D$3-A8037),0)+A8037</f>
        <v>#N/A</v>
      </c>
    </row>
    <row r="8039" spans="1:1" x14ac:dyDescent="0.25">
      <c r="A8039" s="2" t="e">
        <f ca="1">MATCH($E$4,OFFSET(OFFSET(Journaal!$E$5,A8038,0),,,Journaal!$D$3-A8038),0)+A8038</f>
        <v>#N/A</v>
      </c>
    </row>
    <row r="8040" spans="1:1" x14ac:dyDescent="0.25">
      <c r="A8040" s="2" t="e">
        <f ca="1">MATCH($E$4,OFFSET(OFFSET(Journaal!$E$5,A8039,0),,,Journaal!$D$3-A8039),0)+A8039</f>
        <v>#N/A</v>
      </c>
    </row>
    <row r="8041" spans="1:1" x14ac:dyDescent="0.25">
      <c r="A8041" s="2" t="e">
        <f ca="1">MATCH($E$4,OFFSET(OFFSET(Journaal!$E$5,A8040,0),,,Journaal!$D$3-A8040),0)+A8040</f>
        <v>#N/A</v>
      </c>
    </row>
    <row r="8042" spans="1:1" x14ac:dyDescent="0.25">
      <c r="A8042" s="2" t="e">
        <f ca="1">MATCH($E$4,OFFSET(OFFSET(Journaal!$E$5,A8041,0),,,Journaal!$D$3-A8041),0)+A8041</f>
        <v>#N/A</v>
      </c>
    </row>
    <row r="8043" spans="1:1" x14ac:dyDescent="0.25">
      <c r="A8043" s="2" t="e">
        <f ca="1">MATCH($E$4,OFFSET(OFFSET(Journaal!$E$5,A8042,0),,,Journaal!$D$3-A8042),0)+A8042</f>
        <v>#N/A</v>
      </c>
    </row>
    <row r="8044" spans="1:1" x14ac:dyDescent="0.25">
      <c r="A8044" s="2" t="e">
        <f ca="1">MATCH($E$4,OFFSET(OFFSET(Journaal!$E$5,A8043,0),,,Journaal!$D$3-A8043),0)+A8043</f>
        <v>#N/A</v>
      </c>
    </row>
    <row r="8045" spans="1:1" x14ac:dyDescent="0.25">
      <c r="A8045" s="2" t="e">
        <f ca="1">MATCH($E$4,OFFSET(OFFSET(Journaal!$E$5,A8044,0),,,Journaal!$D$3-A8044),0)+A8044</f>
        <v>#N/A</v>
      </c>
    </row>
    <row r="8046" spans="1:1" x14ac:dyDescent="0.25">
      <c r="A8046" s="2" t="e">
        <f ca="1">MATCH($E$4,OFFSET(OFFSET(Journaal!$E$5,A8045,0),,,Journaal!$D$3-A8045),0)+A8045</f>
        <v>#N/A</v>
      </c>
    </row>
    <row r="8047" spans="1:1" x14ac:dyDescent="0.25">
      <c r="A8047" s="2" t="e">
        <f ca="1">MATCH($E$4,OFFSET(OFFSET(Journaal!$E$5,A8046,0),,,Journaal!$D$3-A8046),0)+A8046</f>
        <v>#N/A</v>
      </c>
    </row>
    <row r="8048" spans="1:1" x14ac:dyDescent="0.25">
      <c r="A8048" s="2" t="e">
        <f ca="1">MATCH($E$4,OFFSET(OFFSET(Journaal!$E$5,A8047,0),,,Journaal!$D$3-A8047),0)+A8047</f>
        <v>#N/A</v>
      </c>
    </row>
    <row r="8049" spans="1:1" x14ac:dyDescent="0.25">
      <c r="A8049" s="2" t="e">
        <f ca="1">MATCH($E$4,OFFSET(OFFSET(Journaal!$E$5,A8048,0),,,Journaal!$D$3-A8048),0)+A8048</f>
        <v>#N/A</v>
      </c>
    </row>
    <row r="8050" spans="1:1" x14ac:dyDescent="0.25">
      <c r="A8050" s="2" t="e">
        <f ca="1">MATCH($E$4,OFFSET(OFFSET(Journaal!$E$5,A8049,0),,,Journaal!$D$3-A8049),0)+A8049</f>
        <v>#N/A</v>
      </c>
    </row>
    <row r="8051" spans="1:1" x14ac:dyDescent="0.25">
      <c r="A8051" s="2" t="e">
        <f ca="1">MATCH($E$4,OFFSET(OFFSET(Journaal!$E$5,A8050,0),,,Journaal!$D$3-A8050),0)+A8050</f>
        <v>#N/A</v>
      </c>
    </row>
    <row r="8052" spans="1:1" x14ac:dyDescent="0.25">
      <c r="A8052" s="2" t="e">
        <f ca="1">MATCH($E$4,OFFSET(OFFSET(Journaal!$E$5,A8051,0),,,Journaal!$D$3-A8051),0)+A8051</f>
        <v>#N/A</v>
      </c>
    </row>
    <row r="8053" spans="1:1" x14ac:dyDescent="0.25">
      <c r="A8053" s="2" t="e">
        <f ca="1">MATCH($E$4,OFFSET(OFFSET(Journaal!$E$5,A8052,0),,,Journaal!$D$3-A8052),0)+A8052</f>
        <v>#N/A</v>
      </c>
    </row>
    <row r="8054" spans="1:1" x14ac:dyDescent="0.25">
      <c r="A8054" s="2" t="e">
        <f ca="1">MATCH($E$4,OFFSET(OFFSET(Journaal!$E$5,A8053,0),,,Journaal!$D$3-A8053),0)+A8053</f>
        <v>#N/A</v>
      </c>
    </row>
    <row r="8055" spans="1:1" x14ac:dyDescent="0.25">
      <c r="A8055" s="2" t="e">
        <f ca="1">MATCH($E$4,OFFSET(OFFSET(Journaal!$E$5,A8054,0),,,Journaal!$D$3-A8054),0)+A8054</f>
        <v>#N/A</v>
      </c>
    </row>
    <row r="8056" spans="1:1" x14ac:dyDescent="0.25">
      <c r="A8056" s="2" t="e">
        <f ca="1">MATCH($E$4,OFFSET(OFFSET(Journaal!$E$5,A8055,0),,,Journaal!$D$3-A8055),0)+A8055</f>
        <v>#N/A</v>
      </c>
    </row>
    <row r="8057" spans="1:1" x14ac:dyDescent="0.25">
      <c r="A8057" s="2" t="e">
        <f ca="1">MATCH($E$4,OFFSET(OFFSET(Journaal!$E$5,A8056,0),,,Journaal!$D$3-A8056),0)+A8056</f>
        <v>#N/A</v>
      </c>
    </row>
    <row r="8058" spans="1:1" x14ac:dyDescent="0.25">
      <c r="A8058" s="2" t="e">
        <f ca="1">MATCH($E$4,OFFSET(OFFSET(Journaal!$E$5,A8057,0),,,Journaal!$D$3-A8057),0)+A8057</f>
        <v>#N/A</v>
      </c>
    </row>
    <row r="8059" spans="1:1" x14ac:dyDescent="0.25">
      <c r="A8059" s="2" t="e">
        <f ca="1">MATCH($E$4,OFFSET(OFFSET(Journaal!$E$5,A8058,0),,,Journaal!$D$3-A8058),0)+A8058</f>
        <v>#N/A</v>
      </c>
    </row>
    <row r="8060" spans="1:1" x14ac:dyDescent="0.25">
      <c r="A8060" s="2" t="e">
        <f ca="1">MATCH($E$4,OFFSET(OFFSET(Journaal!$E$5,A8059,0),,,Journaal!$D$3-A8059),0)+A8059</f>
        <v>#N/A</v>
      </c>
    </row>
    <row r="8061" spans="1:1" x14ac:dyDescent="0.25">
      <c r="A8061" s="2" t="e">
        <f ca="1">MATCH($E$4,OFFSET(OFFSET(Journaal!$E$5,A8060,0),,,Journaal!$D$3-A8060),0)+A8060</f>
        <v>#N/A</v>
      </c>
    </row>
    <row r="8062" spans="1:1" x14ac:dyDescent="0.25">
      <c r="A8062" s="2" t="e">
        <f ca="1">MATCH($E$4,OFFSET(OFFSET(Journaal!$E$5,A8061,0),,,Journaal!$D$3-A8061),0)+A8061</f>
        <v>#N/A</v>
      </c>
    </row>
    <row r="8063" spans="1:1" x14ac:dyDescent="0.25">
      <c r="A8063" s="2" t="e">
        <f ca="1">MATCH($E$4,OFFSET(OFFSET(Journaal!$E$5,A8062,0),,,Journaal!$D$3-A8062),0)+A8062</f>
        <v>#N/A</v>
      </c>
    </row>
    <row r="8064" spans="1:1" x14ac:dyDescent="0.25">
      <c r="A8064" s="2" t="e">
        <f ca="1">MATCH($E$4,OFFSET(OFFSET(Journaal!$E$5,A8063,0),,,Journaal!$D$3-A8063),0)+A8063</f>
        <v>#N/A</v>
      </c>
    </row>
    <row r="8065" spans="1:1" x14ac:dyDescent="0.25">
      <c r="A8065" s="2" t="e">
        <f ca="1">MATCH($E$4,OFFSET(OFFSET(Journaal!$E$5,A8064,0),,,Journaal!$D$3-A8064),0)+A8064</f>
        <v>#N/A</v>
      </c>
    </row>
    <row r="8066" spans="1:1" x14ac:dyDescent="0.25">
      <c r="A8066" s="2" t="e">
        <f ca="1">MATCH($E$4,OFFSET(OFFSET(Journaal!$E$5,A8065,0),,,Journaal!$D$3-A8065),0)+A8065</f>
        <v>#N/A</v>
      </c>
    </row>
    <row r="8067" spans="1:1" x14ac:dyDescent="0.25">
      <c r="A8067" s="2" t="e">
        <f ca="1">MATCH($E$4,OFFSET(OFFSET(Journaal!$E$5,A8066,0),,,Journaal!$D$3-A8066),0)+A8066</f>
        <v>#N/A</v>
      </c>
    </row>
    <row r="8068" spans="1:1" x14ac:dyDescent="0.25">
      <c r="A8068" s="2" t="e">
        <f ca="1">MATCH($E$4,OFFSET(OFFSET(Journaal!$E$5,A8067,0),,,Journaal!$D$3-A8067),0)+A8067</f>
        <v>#N/A</v>
      </c>
    </row>
    <row r="8069" spans="1:1" x14ac:dyDescent="0.25">
      <c r="A8069" s="2" t="e">
        <f ca="1">MATCH($E$4,OFFSET(OFFSET(Journaal!$E$5,A8068,0),,,Journaal!$D$3-A8068),0)+A8068</f>
        <v>#N/A</v>
      </c>
    </row>
    <row r="8070" spans="1:1" x14ac:dyDescent="0.25">
      <c r="A8070" s="2" t="e">
        <f ca="1">MATCH($E$4,OFFSET(OFFSET(Journaal!$E$5,A8069,0),,,Journaal!$D$3-A8069),0)+A8069</f>
        <v>#N/A</v>
      </c>
    </row>
    <row r="8071" spans="1:1" x14ac:dyDescent="0.25">
      <c r="A8071" s="2" t="e">
        <f ca="1">MATCH($E$4,OFFSET(OFFSET(Journaal!$E$5,A8070,0),,,Journaal!$D$3-A8070),0)+A8070</f>
        <v>#N/A</v>
      </c>
    </row>
    <row r="8072" spans="1:1" x14ac:dyDescent="0.25">
      <c r="A8072" s="2" t="e">
        <f ca="1">MATCH($E$4,OFFSET(OFFSET(Journaal!$E$5,A8071,0),,,Journaal!$D$3-A8071),0)+A8071</f>
        <v>#N/A</v>
      </c>
    </row>
    <row r="8073" spans="1:1" x14ac:dyDescent="0.25">
      <c r="A8073" s="2" t="e">
        <f ca="1">MATCH($E$4,OFFSET(OFFSET(Journaal!$E$5,A8072,0),,,Journaal!$D$3-A8072),0)+A8072</f>
        <v>#N/A</v>
      </c>
    </row>
    <row r="8074" spans="1:1" x14ac:dyDescent="0.25">
      <c r="A8074" s="2" t="e">
        <f ca="1">MATCH($E$4,OFFSET(OFFSET(Journaal!$E$5,A8073,0),,,Journaal!$D$3-A8073),0)+A8073</f>
        <v>#N/A</v>
      </c>
    </row>
    <row r="8075" spans="1:1" x14ac:dyDescent="0.25">
      <c r="A8075" s="2" t="e">
        <f ca="1">MATCH($E$4,OFFSET(OFFSET(Journaal!$E$5,A8074,0),,,Journaal!$D$3-A8074),0)+A8074</f>
        <v>#N/A</v>
      </c>
    </row>
    <row r="8076" spans="1:1" x14ac:dyDescent="0.25">
      <c r="A8076" s="2" t="e">
        <f ca="1">MATCH($E$4,OFFSET(OFFSET(Journaal!$E$5,A8075,0),,,Journaal!$D$3-A8075),0)+A8075</f>
        <v>#N/A</v>
      </c>
    </row>
    <row r="8077" spans="1:1" x14ac:dyDescent="0.25">
      <c r="A8077" s="2" t="e">
        <f ca="1">MATCH($E$4,OFFSET(OFFSET(Journaal!$E$5,A8076,0),,,Journaal!$D$3-A8076),0)+A8076</f>
        <v>#N/A</v>
      </c>
    </row>
    <row r="8078" spans="1:1" x14ac:dyDescent="0.25">
      <c r="A8078" s="2" t="e">
        <f ca="1">MATCH($E$4,OFFSET(OFFSET(Journaal!$E$5,A8077,0),,,Journaal!$D$3-A8077),0)+A8077</f>
        <v>#N/A</v>
      </c>
    </row>
    <row r="8079" spans="1:1" x14ac:dyDescent="0.25">
      <c r="A8079" s="2" t="e">
        <f ca="1">MATCH($E$4,OFFSET(OFFSET(Journaal!$E$5,A8078,0),,,Journaal!$D$3-A8078),0)+A8078</f>
        <v>#N/A</v>
      </c>
    </row>
    <row r="8080" spans="1:1" x14ac:dyDescent="0.25">
      <c r="A8080" s="2" t="e">
        <f ca="1">MATCH($E$4,OFFSET(OFFSET(Journaal!$E$5,A8079,0),,,Journaal!$D$3-A8079),0)+A8079</f>
        <v>#N/A</v>
      </c>
    </row>
    <row r="8081" spans="1:1" x14ac:dyDescent="0.25">
      <c r="A8081" s="2" t="e">
        <f ca="1">MATCH($E$4,OFFSET(OFFSET(Journaal!$E$5,A8080,0),,,Journaal!$D$3-A8080),0)+A8080</f>
        <v>#N/A</v>
      </c>
    </row>
    <row r="8082" spans="1:1" x14ac:dyDescent="0.25">
      <c r="A8082" s="2" t="e">
        <f ca="1">MATCH($E$4,OFFSET(OFFSET(Journaal!$E$5,A8081,0),,,Journaal!$D$3-A8081),0)+A8081</f>
        <v>#N/A</v>
      </c>
    </row>
    <row r="8083" spans="1:1" x14ac:dyDescent="0.25">
      <c r="A8083" s="2" t="e">
        <f ca="1">MATCH($E$4,OFFSET(OFFSET(Journaal!$E$5,A8082,0),,,Journaal!$D$3-A8082),0)+A8082</f>
        <v>#N/A</v>
      </c>
    </row>
    <row r="8084" spans="1:1" x14ac:dyDescent="0.25">
      <c r="A8084" s="2" t="e">
        <f ca="1">MATCH($E$4,OFFSET(OFFSET(Journaal!$E$5,A8083,0),,,Journaal!$D$3-A8083),0)+A8083</f>
        <v>#N/A</v>
      </c>
    </row>
    <row r="8085" spans="1:1" x14ac:dyDescent="0.25">
      <c r="A8085" s="2" t="e">
        <f ca="1">MATCH($E$4,OFFSET(OFFSET(Journaal!$E$5,A8084,0),,,Journaal!$D$3-A8084),0)+A8084</f>
        <v>#N/A</v>
      </c>
    </row>
    <row r="8086" spans="1:1" x14ac:dyDescent="0.25">
      <c r="A8086" s="2" t="e">
        <f ca="1">MATCH($E$4,OFFSET(OFFSET(Journaal!$E$5,A8085,0),,,Journaal!$D$3-A8085),0)+A8085</f>
        <v>#N/A</v>
      </c>
    </row>
    <row r="8087" spans="1:1" x14ac:dyDescent="0.25">
      <c r="A8087" s="2" t="e">
        <f ca="1">MATCH($E$4,OFFSET(OFFSET(Journaal!$E$5,A8086,0),,,Journaal!$D$3-A8086),0)+A8086</f>
        <v>#N/A</v>
      </c>
    </row>
    <row r="8088" spans="1:1" x14ac:dyDescent="0.25">
      <c r="A8088" s="2" t="e">
        <f ca="1">MATCH($E$4,OFFSET(OFFSET(Journaal!$E$5,A8087,0),,,Journaal!$D$3-A8087),0)+A8087</f>
        <v>#N/A</v>
      </c>
    </row>
    <row r="8089" spans="1:1" x14ac:dyDescent="0.25">
      <c r="A8089" s="2" t="e">
        <f ca="1">MATCH($E$4,OFFSET(OFFSET(Journaal!$E$5,A8088,0),,,Journaal!$D$3-A8088),0)+A8088</f>
        <v>#N/A</v>
      </c>
    </row>
    <row r="8090" spans="1:1" x14ac:dyDescent="0.25">
      <c r="A8090" s="2" t="e">
        <f ca="1">MATCH($E$4,OFFSET(OFFSET(Journaal!$E$5,A8089,0),,,Journaal!$D$3-A8089),0)+A8089</f>
        <v>#N/A</v>
      </c>
    </row>
    <row r="8091" spans="1:1" x14ac:dyDescent="0.25">
      <c r="A8091" s="2" t="e">
        <f ca="1">MATCH($E$4,OFFSET(OFFSET(Journaal!$E$5,A8090,0),,,Journaal!$D$3-A8090),0)+A8090</f>
        <v>#N/A</v>
      </c>
    </row>
    <row r="8092" spans="1:1" x14ac:dyDescent="0.25">
      <c r="A8092" s="2" t="e">
        <f ca="1">MATCH($E$4,OFFSET(OFFSET(Journaal!$E$5,A8091,0),,,Journaal!$D$3-A8091),0)+A8091</f>
        <v>#N/A</v>
      </c>
    </row>
    <row r="8093" spans="1:1" x14ac:dyDescent="0.25">
      <c r="A8093" s="2" t="e">
        <f ca="1">MATCH($E$4,OFFSET(OFFSET(Journaal!$E$5,A8092,0),,,Journaal!$D$3-A8092),0)+A8092</f>
        <v>#N/A</v>
      </c>
    </row>
    <row r="8094" spans="1:1" x14ac:dyDescent="0.25">
      <c r="A8094" s="2" t="e">
        <f ca="1">MATCH($E$4,OFFSET(OFFSET(Journaal!$E$5,A8093,0),,,Journaal!$D$3-A8093),0)+A8093</f>
        <v>#N/A</v>
      </c>
    </row>
    <row r="8095" spans="1:1" x14ac:dyDescent="0.25">
      <c r="A8095" s="2" t="e">
        <f ca="1">MATCH($E$4,OFFSET(OFFSET(Journaal!$E$5,A8094,0),,,Journaal!$D$3-A8094),0)+A8094</f>
        <v>#N/A</v>
      </c>
    </row>
    <row r="8096" spans="1:1" x14ac:dyDescent="0.25">
      <c r="A8096" s="2" t="e">
        <f ca="1">MATCH($E$4,OFFSET(OFFSET(Journaal!$E$5,A8095,0),,,Journaal!$D$3-A8095),0)+A8095</f>
        <v>#N/A</v>
      </c>
    </row>
    <row r="8097" spans="1:1" x14ac:dyDescent="0.25">
      <c r="A8097" s="2" t="e">
        <f ca="1">MATCH($E$4,OFFSET(OFFSET(Journaal!$E$5,A8096,0),,,Journaal!$D$3-A8096),0)+A8096</f>
        <v>#N/A</v>
      </c>
    </row>
    <row r="8098" spans="1:1" x14ac:dyDescent="0.25">
      <c r="A8098" s="2" t="e">
        <f ca="1">MATCH($E$4,OFFSET(OFFSET(Journaal!$E$5,A8097,0),,,Journaal!$D$3-A8097),0)+A8097</f>
        <v>#N/A</v>
      </c>
    </row>
    <row r="8099" spans="1:1" x14ac:dyDescent="0.25">
      <c r="A8099" s="2" t="e">
        <f ca="1">MATCH($E$4,OFFSET(OFFSET(Journaal!$E$5,A8098,0),,,Journaal!$D$3-A8098),0)+A8098</f>
        <v>#N/A</v>
      </c>
    </row>
    <row r="8100" spans="1:1" x14ac:dyDescent="0.25">
      <c r="A8100" s="2" t="e">
        <f ca="1">MATCH($E$4,OFFSET(OFFSET(Journaal!$E$5,A8099,0),,,Journaal!$D$3-A8099),0)+A8099</f>
        <v>#N/A</v>
      </c>
    </row>
    <row r="8101" spans="1:1" x14ac:dyDescent="0.25">
      <c r="A8101" s="2" t="e">
        <f ca="1">MATCH($E$4,OFFSET(OFFSET(Journaal!$E$5,A8100,0),,,Journaal!$D$3-A8100),0)+A8100</f>
        <v>#N/A</v>
      </c>
    </row>
    <row r="8102" spans="1:1" x14ac:dyDescent="0.25">
      <c r="A8102" s="2" t="e">
        <f ca="1">MATCH($E$4,OFFSET(OFFSET(Journaal!$E$5,A8101,0),,,Journaal!$D$3-A8101),0)+A8101</f>
        <v>#N/A</v>
      </c>
    </row>
    <row r="8103" spans="1:1" x14ac:dyDescent="0.25">
      <c r="A8103" s="2" t="e">
        <f ca="1">MATCH($E$4,OFFSET(OFFSET(Journaal!$E$5,A8102,0),,,Journaal!$D$3-A8102),0)+A8102</f>
        <v>#N/A</v>
      </c>
    </row>
    <row r="8104" spans="1:1" x14ac:dyDescent="0.25">
      <c r="A8104" s="2" t="e">
        <f ca="1">MATCH($E$4,OFFSET(OFFSET(Journaal!$E$5,A8103,0),,,Journaal!$D$3-A8103),0)+A8103</f>
        <v>#N/A</v>
      </c>
    </row>
    <row r="8105" spans="1:1" x14ac:dyDescent="0.25">
      <c r="A8105" s="2" t="e">
        <f ca="1">MATCH($E$4,OFFSET(OFFSET(Journaal!$E$5,A8104,0),,,Journaal!$D$3-A8104),0)+A8104</f>
        <v>#N/A</v>
      </c>
    </row>
    <row r="8106" spans="1:1" x14ac:dyDescent="0.25">
      <c r="A8106" s="2" t="e">
        <f ca="1">MATCH($E$4,OFFSET(OFFSET(Journaal!$E$5,A8105,0),,,Journaal!$D$3-A8105),0)+A8105</f>
        <v>#N/A</v>
      </c>
    </row>
    <row r="8107" spans="1:1" x14ac:dyDescent="0.25">
      <c r="A8107" s="2" t="e">
        <f ca="1">MATCH($E$4,OFFSET(OFFSET(Journaal!$E$5,A8106,0),,,Journaal!$D$3-A8106),0)+A8106</f>
        <v>#N/A</v>
      </c>
    </row>
    <row r="8108" spans="1:1" x14ac:dyDescent="0.25">
      <c r="A8108" s="2" t="e">
        <f ca="1">MATCH($E$4,OFFSET(OFFSET(Journaal!$E$5,A8107,0),,,Journaal!$D$3-A8107),0)+A8107</f>
        <v>#N/A</v>
      </c>
    </row>
    <row r="8109" spans="1:1" x14ac:dyDescent="0.25">
      <c r="A8109" s="2" t="e">
        <f ca="1">MATCH($E$4,OFFSET(OFFSET(Journaal!$E$5,A8108,0),,,Journaal!$D$3-A8108),0)+A8108</f>
        <v>#N/A</v>
      </c>
    </row>
    <row r="8110" spans="1:1" x14ac:dyDescent="0.25">
      <c r="A8110" s="2" t="e">
        <f ca="1">MATCH($E$4,OFFSET(OFFSET(Journaal!$E$5,A8109,0),,,Journaal!$D$3-A8109),0)+A8109</f>
        <v>#N/A</v>
      </c>
    </row>
    <row r="8111" spans="1:1" x14ac:dyDescent="0.25">
      <c r="A8111" s="2" t="e">
        <f ca="1">MATCH($E$4,OFFSET(OFFSET(Journaal!$E$5,A8110,0),,,Journaal!$D$3-A8110),0)+A8110</f>
        <v>#N/A</v>
      </c>
    </row>
    <row r="8112" spans="1:1" x14ac:dyDescent="0.25">
      <c r="A8112" s="2" t="e">
        <f ca="1">MATCH($E$4,OFFSET(OFFSET(Journaal!$E$5,A8111,0),,,Journaal!$D$3-A8111),0)+A8111</f>
        <v>#N/A</v>
      </c>
    </row>
    <row r="8113" spans="1:1" x14ac:dyDescent="0.25">
      <c r="A8113" s="2" t="e">
        <f ca="1">MATCH($E$4,OFFSET(OFFSET(Journaal!$E$5,A8112,0),,,Journaal!$D$3-A8112),0)+A8112</f>
        <v>#N/A</v>
      </c>
    </row>
    <row r="8114" spans="1:1" x14ac:dyDescent="0.25">
      <c r="A8114" s="2" t="e">
        <f ca="1">MATCH($E$4,OFFSET(OFFSET(Journaal!$E$5,A8113,0),,,Journaal!$D$3-A8113),0)+A8113</f>
        <v>#N/A</v>
      </c>
    </row>
    <row r="8115" spans="1:1" x14ac:dyDescent="0.25">
      <c r="A8115" s="2" t="e">
        <f ca="1">MATCH($E$4,OFFSET(OFFSET(Journaal!$E$5,A8114,0),,,Journaal!$D$3-A8114),0)+A8114</f>
        <v>#N/A</v>
      </c>
    </row>
    <row r="8116" spans="1:1" x14ac:dyDescent="0.25">
      <c r="A8116" s="2" t="e">
        <f ca="1">MATCH($E$4,OFFSET(OFFSET(Journaal!$E$5,A8115,0),,,Journaal!$D$3-A8115),0)+A8115</f>
        <v>#N/A</v>
      </c>
    </row>
    <row r="8117" spans="1:1" x14ac:dyDescent="0.25">
      <c r="A8117" s="2" t="e">
        <f ca="1">MATCH($E$4,OFFSET(OFFSET(Journaal!$E$5,A8116,0),,,Journaal!$D$3-A8116),0)+A8116</f>
        <v>#N/A</v>
      </c>
    </row>
    <row r="8118" spans="1:1" x14ac:dyDescent="0.25">
      <c r="A8118" s="2" t="e">
        <f ca="1">MATCH($E$4,OFFSET(OFFSET(Journaal!$E$5,A8117,0),,,Journaal!$D$3-A8117),0)+A8117</f>
        <v>#N/A</v>
      </c>
    </row>
    <row r="8119" spans="1:1" x14ac:dyDescent="0.25">
      <c r="A8119" s="2" t="e">
        <f ca="1">MATCH($E$4,OFFSET(OFFSET(Journaal!$E$5,A8118,0),,,Journaal!$D$3-A8118),0)+A8118</f>
        <v>#N/A</v>
      </c>
    </row>
    <row r="8120" spans="1:1" x14ac:dyDescent="0.25">
      <c r="A8120" s="2" t="e">
        <f ca="1">MATCH($E$4,OFFSET(OFFSET(Journaal!$E$5,A8119,0),,,Journaal!$D$3-A8119),0)+A8119</f>
        <v>#N/A</v>
      </c>
    </row>
    <row r="8121" spans="1:1" x14ac:dyDescent="0.25">
      <c r="A8121" s="2" t="e">
        <f ca="1">MATCH($E$4,OFFSET(OFFSET(Journaal!$E$5,A8120,0),,,Journaal!$D$3-A8120),0)+A8120</f>
        <v>#N/A</v>
      </c>
    </row>
    <row r="8122" spans="1:1" x14ac:dyDescent="0.25">
      <c r="A8122" s="2" t="e">
        <f ca="1">MATCH($E$4,OFFSET(OFFSET(Journaal!$E$5,A8121,0),,,Journaal!$D$3-A8121),0)+A8121</f>
        <v>#N/A</v>
      </c>
    </row>
    <row r="8123" spans="1:1" x14ac:dyDescent="0.25">
      <c r="A8123" s="2" t="e">
        <f ca="1">MATCH($E$4,OFFSET(OFFSET(Journaal!$E$5,A8122,0),,,Journaal!$D$3-A8122),0)+A8122</f>
        <v>#N/A</v>
      </c>
    </row>
    <row r="8124" spans="1:1" x14ac:dyDescent="0.25">
      <c r="A8124" s="2" t="e">
        <f ca="1">MATCH($E$4,OFFSET(OFFSET(Journaal!$E$5,A8123,0),,,Journaal!$D$3-A8123),0)+A8123</f>
        <v>#N/A</v>
      </c>
    </row>
    <row r="8125" spans="1:1" x14ac:dyDescent="0.25">
      <c r="A8125" s="2" t="e">
        <f ca="1">MATCH($E$4,OFFSET(OFFSET(Journaal!$E$5,A8124,0),,,Journaal!$D$3-A8124),0)+A8124</f>
        <v>#N/A</v>
      </c>
    </row>
    <row r="8126" spans="1:1" x14ac:dyDescent="0.25">
      <c r="A8126" s="2" t="e">
        <f ca="1">MATCH($E$4,OFFSET(OFFSET(Journaal!$E$5,A8125,0),,,Journaal!$D$3-A8125),0)+A8125</f>
        <v>#N/A</v>
      </c>
    </row>
    <row r="8127" spans="1:1" x14ac:dyDescent="0.25">
      <c r="A8127" s="2" t="e">
        <f ca="1">MATCH($E$4,OFFSET(OFFSET(Journaal!$E$5,A8126,0),,,Journaal!$D$3-A8126),0)+A8126</f>
        <v>#N/A</v>
      </c>
    </row>
    <row r="8128" spans="1:1" x14ac:dyDescent="0.25">
      <c r="A8128" s="2" t="e">
        <f ca="1">MATCH($E$4,OFFSET(OFFSET(Journaal!$E$5,A8127,0),,,Journaal!$D$3-A8127),0)+A8127</f>
        <v>#N/A</v>
      </c>
    </row>
    <row r="8129" spans="1:1" x14ac:dyDescent="0.25">
      <c r="A8129" s="2" t="e">
        <f ca="1">MATCH($E$4,OFFSET(OFFSET(Journaal!$E$5,A8128,0),,,Journaal!$D$3-A8128),0)+A8128</f>
        <v>#N/A</v>
      </c>
    </row>
    <row r="8130" spans="1:1" x14ac:dyDescent="0.25">
      <c r="A8130" s="2" t="e">
        <f ca="1">MATCH($E$4,OFFSET(OFFSET(Journaal!$E$5,A8129,0),,,Journaal!$D$3-A8129),0)+A8129</f>
        <v>#N/A</v>
      </c>
    </row>
    <row r="8131" spans="1:1" x14ac:dyDescent="0.25">
      <c r="A8131" s="2" t="e">
        <f ca="1">MATCH($E$4,OFFSET(OFFSET(Journaal!$E$5,A8130,0),,,Journaal!$D$3-A8130),0)+A8130</f>
        <v>#N/A</v>
      </c>
    </row>
    <row r="8132" spans="1:1" x14ac:dyDescent="0.25">
      <c r="A8132" s="2" t="e">
        <f ca="1">MATCH($E$4,OFFSET(OFFSET(Journaal!$E$5,A8131,0),,,Journaal!$D$3-A8131),0)+A8131</f>
        <v>#N/A</v>
      </c>
    </row>
    <row r="8133" spans="1:1" x14ac:dyDescent="0.25">
      <c r="A8133" s="2" t="e">
        <f ca="1">MATCH($E$4,OFFSET(OFFSET(Journaal!$E$5,A8132,0),,,Journaal!$D$3-A8132),0)+A8132</f>
        <v>#N/A</v>
      </c>
    </row>
    <row r="8134" spans="1:1" x14ac:dyDescent="0.25">
      <c r="A8134" s="2" t="e">
        <f ca="1">MATCH($E$4,OFFSET(OFFSET(Journaal!$E$5,A8133,0),,,Journaal!$D$3-A8133),0)+A8133</f>
        <v>#N/A</v>
      </c>
    </row>
    <row r="8135" spans="1:1" x14ac:dyDescent="0.25">
      <c r="A8135" s="2" t="e">
        <f ca="1">MATCH($E$4,OFFSET(OFFSET(Journaal!$E$5,A8134,0),,,Journaal!$D$3-A8134),0)+A8134</f>
        <v>#N/A</v>
      </c>
    </row>
    <row r="8136" spans="1:1" x14ac:dyDescent="0.25">
      <c r="A8136" s="2" t="e">
        <f ca="1">MATCH($E$4,OFFSET(OFFSET(Journaal!$E$5,A8135,0),,,Journaal!$D$3-A8135),0)+A8135</f>
        <v>#N/A</v>
      </c>
    </row>
    <row r="8137" spans="1:1" x14ac:dyDescent="0.25">
      <c r="A8137" s="2" t="e">
        <f ca="1">MATCH($E$4,OFFSET(OFFSET(Journaal!$E$5,A8136,0),,,Journaal!$D$3-A8136),0)+A8136</f>
        <v>#N/A</v>
      </c>
    </row>
    <row r="8138" spans="1:1" x14ac:dyDescent="0.25">
      <c r="A8138" s="2" t="e">
        <f ca="1">MATCH($E$4,OFFSET(OFFSET(Journaal!$E$5,A8137,0),,,Journaal!$D$3-A8137),0)+A8137</f>
        <v>#N/A</v>
      </c>
    </row>
    <row r="8139" spans="1:1" x14ac:dyDescent="0.25">
      <c r="A8139" s="2" t="e">
        <f ca="1">MATCH($E$4,OFFSET(OFFSET(Journaal!$E$5,A8138,0),,,Journaal!$D$3-A8138),0)+A8138</f>
        <v>#N/A</v>
      </c>
    </row>
    <row r="8140" spans="1:1" x14ac:dyDescent="0.25">
      <c r="A8140" s="2" t="e">
        <f ca="1">MATCH($E$4,OFFSET(OFFSET(Journaal!$E$5,A8139,0),,,Journaal!$D$3-A8139),0)+A8139</f>
        <v>#N/A</v>
      </c>
    </row>
    <row r="8141" spans="1:1" x14ac:dyDescent="0.25">
      <c r="A8141" s="2" t="e">
        <f ca="1">MATCH($E$4,OFFSET(OFFSET(Journaal!$E$5,A8140,0),,,Journaal!$D$3-A8140),0)+A8140</f>
        <v>#N/A</v>
      </c>
    </row>
    <row r="8142" spans="1:1" x14ac:dyDescent="0.25">
      <c r="A8142" s="2" t="e">
        <f ca="1">MATCH($E$4,OFFSET(OFFSET(Journaal!$E$5,A8141,0),,,Journaal!$D$3-A8141),0)+A8141</f>
        <v>#N/A</v>
      </c>
    </row>
    <row r="8143" spans="1:1" x14ac:dyDescent="0.25">
      <c r="A8143" s="2" t="e">
        <f ca="1">MATCH($E$4,OFFSET(OFFSET(Journaal!$E$5,A8142,0),,,Journaal!$D$3-A8142),0)+A8142</f>
        <v>#N/A</v>
      </c>
    </row>
    <row r="8144" spans="1:1" x14ac:dyDescent="0.25">
      <c r="A8144" s="2" t="e">
        <f ca="1">MATCH($E$4,OFFSET(OFFSET(Journaal!$E$5,A8143,0),,,Journaal!$D$3-A8143),0)+A8143</f>
        <v>#N/A</v>
      </c>
    </row>
    <row r="8145" spans="1:1" x14ac:dyDescent="0.25">
      <c r="A8145" s="2" t="e">
        <f ca="1">MATCH($E$4,OFFSET(OFFSET(Journaal!$E$5,A8144,0),,,Journaal!$D$3-A8144),0)+A8144</f>
        <v>#N/A</v>
      </c>
    </row>
    <row r="8146" spans="1:1" x14ac:dyDescent="0.25">
      <c r="A8146" s="2" t="e">
        <f ca="1">MATCH($E$4,OFFSET(OFFSET(Journaal!$E$5,A8145,0),,,Journaal!$D$3-A8145),0)+A8145</f>
        <v>#N/A</v>
      </c>
    </row>
    <row r="8147" spans="1:1" x14ac:dyDescent="0.25">
      <c r="A8147" s="2" t="e">
        <f ca="1">MATCH($E$4,OFFSET(OFFSET(Journaal!$E$5,A8146,0),,,Journaal!$D$3-A8146),0)+A8146</f>
        <v>#N/A</v>
      </c>
    </row>
    <row r="8148" spans="1:1" x14ac:dyDescent="0.25">
      <c r="A8148" s="2" t="e">
        <f ca="1">MATCH($E$4,OFFSET(OFFSET(Journaal!$E$5,A8147,0),,,Journaal!$D$3-A8147),0)+A8147</f>
        <v>#N/A</v>
      </c>
    </row>
    <row r="8149" spans="1:1" x14ac:dyDescent="0.25">
      <c r="A8149" s="2" t="e">
        <f ca="1">MATCH($E$4,OFFSET(OFFSET(Journaal!$E$5,A8148,0),,,Journaal!$D$3-A8148),0)+A8148</f>
        <v>#N/A</v>
      </c>
    </row>
    <row r="8150" spans="1:1" x14ac:dyDescent="0.25">
      <c r="A8150" s="2" t="e">
        <f ca="1">MATCH($E$4,OFFSET(OFFSET(Journaal!$E$5,A8149,0),,,Journaal!$D$3-A8149),0)+A8149</f>
        <v>#N/A</v>
      </c>
    </row>
    <row r="8151" spans="1:1" x14ac:dyDescent="0.25">
      <c r="A8151" s="2" t="e">
        <f ca="1">MATCH($E$4,OFFSET(OFFSET(Journaal!$E$5,A8150,0),,,Journaal!$D$3-A8150),0)+A8150</f>
        <v>#N/A</v>
      </c>
    </row>
    <row r="8152" spans="1:1" x14ac:dyDescent="0.25">
      <c r="A8152" s="2" t="e">
        <f ca="1">MATCH($E$4,OFFSET(OFFSET(Journaal!$E$5,A8151,0),,,Journaal!$D$3-A8151),0)+A8151</f>
        <v>#N/A</v>
      </c>
    </row>
    <row r="8153" spans="1:1" x14ac:dyDescent="0.25">
      <c r="A8153" s="2" t="e">
        <f ca="1">MATCH($E$4,OFFSET(OFFSET(Journaal!$E$5,A8152,0),,,Journaal!$D$3-A8152),0)+A8152</f>
        <v>#N/A</v>
      </c>
    </row>
    <row r="8154" spans="1:1" x14ac:dyDescent="0.25">
      <c r="A8154" s="2" t="e">
        <f ca="1">MATCH($E$4,OFFSET(OFFSET(Journaal!$E$5,A8153,0),,,Journaal!$D$3-A8153),0)+A8153</f>
        <v>#N/A</v>
      </c>
    </row>
    <row r="8155" spans="1:1" x14ac:dyDescent="0.25">
      <c r="A8155" s="2" t="e">
        <f ca="1">MATCH($E$4,OFFSET(OFFSET(Journaal!$E$5,A8154,0),,,Journaal!$D$3-A8154),0)+A8154</f>
        <v>#N/A</v>
      </c>
    </row>
    <row r="8156" spans="1:1" x14ac:dyDescent="0.25">
      <c r="A8156" s="2" t="e">
        <f ca="1">MATCH($E$4,OFFSET(OFFSET(Journaal!$E$5,A8155,0),,,Journaal!$D$3-A8155),0)+A8155</f>
        <v>#N/A</v>
      </c>
    </row>
    <row r="8157" spans="1:1" x14ac:dyDescent="0.25">
      <c r="A8157" s="2" t="e">
        <f ca="1">MATCH($E$4,OFFSET(OFFSET(Journaal!$E$5,A8156,0),,,Journaal!$D$3-A8156),0)+A8156</f>
        <v>#N/A</v>
      </c>
    </row>
    <row r="8158" spans="1:1" x14ac:dyDescent="0.25">
      <c r="A8158" s="2" t="e">
        <f ca="1">MATCH($E$4,OFFSET(OFFSET(Journaal!$E$5,A8157,0),,,Journaal!$D$3-A8157),0)+A8157</f>
        <v>#N/A</v>
      </c>
    </row>
    <row r="8159" spans="1:1" x14ac:dyDescent="0.25">
      <c r="A8159" s="2" t="e">
        <f ca="1">MATCH($E$4,OFFSET(OFFSET(Journaal!$E$5,A8158,0),,,Journaal!$D$3-A8158),0)+A8158</f>
        <v>#N/A</v>
      </c>
    </row>
    <row r="8160" spans="1:1" x14ac:dyDescent="0.25">
      <c r="A8160" s="2" t="e">
        <f ca="1">MATCH($E$4,OFFSET(OFFSET(Journaal!$E$5,A8159,0),,,Journaal!$D$3-A8159),0)+A8159</f>
        <v>#N/A</v>
      </c>
    </row>
    <row r="8161" spans="1:1" x14ac:dyDescent="0.25">
      <c r="A8161" s="2" t="e">
        <f ca="1">MATCH($E$4,OFFSET(OFFSET(Journaal!$E$5,A8160,0),,,Journaal!$D$3-A8160),0)+A8160</f>
        <v>#N/A</v>
      </c>
    </row>
    <row r="8162" spans="1:1" x14ac:dyDescent="0.25">
      <c r="A8162" s="2" t="e">
        <f ca="1">MATCH($E$4,OFFSET(OFFSET(Journaal!$E$5,A8161,0),,,Journaal!$D$3-A8161),0)+A8161</f>
        <v>#N/A</v>
      </c>
    </row>
    <row r="8163" spans="1:1" x14ac:dyDescent="0.25">
      <c r="A8163" s="2" t="e">
        <f ca="1">MATCH($E$4,OFFSET(OFFSET(Journaal!$E$5,A8162,0),,,Journaal!$D$3-A8162),0)+A8162</f>
        <v>#N/A</v>
      </c>
    </row>
    <row r="8164" spans="1:1" x14ac:dyDescent="0.25">
      <c r="A8164" s="2" t="e">
        <f ca="1">MATCH($E$4,OFFSET(OFFSET(Journaal!$E$5,A8163,0),,,Journaal!$D$3-A8163),0)+A8163</f>
        <v>#N/A</v>
      </c>
    </row>
    <row r="8165" spans="1:1" x14ac:dyDescent="0.25">
      <c r="A8165" s="2" t="e">
        <f ca="1">MATCH($E$4,OFFSET(OFFSET(Journaal!$E$5,A8164,0),,,Journaal!$D$3-A8164),0)+A8164</f>
        <v>#N/A</v>
      </c>
    </row>
    <row r="8166" spans="1:1" x14ac:dyDescent="0.25">
      <c r="A8166" s="2" t="e">
        <f ca="1">MATCH($E$4,OFFSET(OFFSET(Journaal!$E$5,A8165,0),,,Journaal!$D$3-A8165),0)+A8165</f>
        <v>#N/A</v>
      </c>
    </row>
    <row r="8167" spans="1:1" x14ac:dyDescent="0.25">
      <c r="A8167" s="2" t="e">
        <f ca="1">MATCH($E$4,OFFSET(OFFSET(Journaal!$E$5,A8166,0),,,Journaal!$D$3-A8166),0)+A8166</f>
        <v>#N/A</v>
      </c>
    </row>
    <row r="8168" spans="1:1" x14ac:dyDescent="0.25">
      <c r="A8168" s="2" t="e">
        <f ca="1">MATCH($E$4,OFFSET(OFFSET(Journaal!$E$5,A8167,0),,,Journaal!$D$3-A8167),0)+A8167</f>
        <v>#N/A</v>
      </c>
    </row>
    <row r="8169" spans="1:1" x14ac:dyDescent="0.25">
      <c r="A8169" s="2" t="e">
        <f ca="1">MATCH($E$4,OFFSET(OFFSET(Journaal!$E$5,A8168,0),,,Journaal!$D$3-A8168),0)+A8168</f>
        <v>#N/A</v>
      </c>
    </row>
    <row r="8170" spans="1:1" x14ac:dyDescent="0.25">
      <c r="A8170" s="2" t="e">
        <f ca="1">MATCH($E$4,OFFSET(OFFSET(Journaal!$E$5,A8169,0),,,Journaal!$D$3-A8169),0)+A8169</f>
        <v>#N/A</v>
      </c>
    </row>
    <row r="8171" spans="1:1" x14ac:dyDescent="0.25">
      <c r="A8171" s="2" t="e">
        <f ca="1">MATCH($E$4,OFFSET(OFFSET(Journaal!$E$5,A8170,0),,,Journaal!$D$3-A8170),0)+A8170</f>
        <v>#N/A</v>
      </c>
    </row>
    <row r="8172" spans="1:1" x14ac:dyDescent="0.25">
      <c r="A8172" s="2" t="e">
        <f ca="1">MATCH($E$4,OFFSET(OFFSET(Journaal!$E$5,A8171,0),,,Journaal!$D$3-A8171),0)+A8171</f>
        <v>#N/A</v>
      </c>
    </row>
    <row r="8173" spans="1:1" x14ac:dyDescent="0.25">
      <c r="A8173" s="2" t="e">
        <f ca="1">MATCH($E$4,OFFSET(OFFSET(Journaal!$E$5,A8172,0),,,Journaal!$D$3-A8172),0)+A8172</f>
        <v>#N/A</v>
      </c>
    </row>
    <row r="8174" spans="1:1" x14ac:dyDescent="0.25">
      <c r="A8174" s="2" t="e">
        <f ca="1">MATCH($E$4,OFFSET(OFFSET(Journaal!$E$5,A8173,0),,,Journaal!$D$3-A8173),0)+A8173</f>
        <v>#N/A</v>
      </c>
    </row>
    <row r="8175" spans="1:1" x14ac:dyDescent="0.25">
      <c r="A8175" s="2" t="e">
        <f ca="1">MATCH($E$4,OFFSET(OFFSET(Journaal!$E$5,A8174,0),,,Journaal!$D$3-A8174),0)+A8174</f>
        <v>#N/A</v>
      </c>
    </row>
    <row r="8176" spans="1:1" x14ac:dyDescent="0.25">
      <c r="A8176" s="2" t="e">
        <f ca="1">MATCH($E$4,OFFSET(OFFSET(Journaal!$E$5,A8175,0),,,Journaal!$D$3-A8175),0)+A8175</f>
        <v>#N/A</v>
      </c>
    </row>
    <row r="8177" spans="1:1" x14ac:dyDescent="0.25">
      <c r="A8177" s="2" t="e">
        <f ca="1">MATCH($E$4,OFFSET(OFFSET(Journaal!$E$5,A8176,0),,,Journaal!$D$3-A8176),0)+A8176</f>
        <v>#N/A</v>
      </c>
    </row>
    <row r="8178" spans="1:1" x14ac:dyDescent="0.25">
      <c r="A8178" s="2" t="e">
        <f ca="1">MATCH($E$4,OFFSET(OFFSET(Journaal!$E$5,A8177,0),,,Journaal!$D$3-A8177),0)+A8177</f>
        <v>#N/A</v>
      </c>
    </row>
    <row r="8179" spans="1:1" x14ac:dyDescent="0.25">
      <c r="A8179" s="2" t="e">
        <f ca="1">MATCH($E$4,OFFSET(OFFSET(Journaal!$E$5,A8178,0),,,Journaal!$D$3-A8178),0)+A8178</f>
        <v>#N/A</v>
      </c>
    </row>
    <row r="8180" spans="1:1" x14ac:dyDescent="0.25">
      <c r="A8180" s="2" t="e">
        <f ca="1">MATCH($E$4,OFFSET(OFFSET(Journaal!$E$5,A8179,0),,,Journaal!$D$3-A8179),0)+A8179</f>
        <v>#N/A</v>
      </c>
    </row>
    <row r="8181" spans="1:1" x14ac:dyDescent="0.25">
      <c r="A8181" s="2" t="e">
        <f ca="1">MATCH($E$4,OFFSET(OFFSET(Journaal!$E$5,A8180,0),,,Journaal!$D$3-A8180),0)+A8180</f>
        <v>#N/A</v>
      </c>
    </row>
    <row r="8182" spans="1:1" x14ac:dyDescent="0.25">
      <c r="A8182" s="2" t="e">
        <f ca="1">MATCH($E$4,OFFSET(OFFSET(Journaal!$E$5,A8181,0),,,Journaal!$D$3-A8181),0)+A8181</f>
        <v>#N/A</v>
      </c>
    </row>
    <row r="8183" spans="1:1" x14ac:dyDescent="0.25">
      <c r="A8183" s="2" t="e">
        <f ca="1">MATCH($E$4,OFFSET(OFFSET(Journaal!$E$5,A8182,0),,,Journaal!$D$3-A8182),0)+A8182</f>
        <v>#N/A</v>
      </c>
    </row>
    <row r="8184" spans="1:1" x14ac:dyDescent="0.25">
      <c r="A8184" s="2" t="e">
        <f ca="1">MATCH($E$4,OFFSET(OFFSET(Journaal!$E$5,A8183,0),,,Journaal!$D$3-A8183),0)+A8183</f>
        <v>#N/A</v>
      </c>
    </row>
    <row r="8185" spans="1:1" x14ac:dyDescent="0.25">
      <c r="A8185" s="2" t="e">
        <f ca="1">MATCH($E$4,OFFSET(OFFSET(Journaal!$E$5,A8184,0),,,Journaal!$D$3-A8184),0)+A8184</f>
        <v>#N/A</v>
      </c>
    </row>
    <row r="8186" spans="1:1" x14ac:dyDescent="0.25">
      <c r="A8186" s="2" t="e">
        <f ca="1">MATCH($E$4,OFFSET(OFFSET(Journaal!$E$5,A8185,0),,,Journaal!$D$3-A8185),0)+A8185</f>
        <v>#N/A</v>
      </c>
    </row>
    <row r="8187" spans="1:1" x14ac:dyDescent="0.25">
      <c r="A8187" s="2" t="e">
        <f ca="1">MATCH($E$4,OFFSET(OFFSET(Journaal!$E$5,A8186,0),,,Journaal!$D$3-A8186),0)+A8186</f>
        <v>#N/A</v>
      </c>
    </row>
    <row r="8188" spans="1:1" x14ac:dyDescent="0.25">
      <c r="A8188" s="2" t="e">
        <f ca="1">MATCH($E$4,OFFSET(OFFSET(Journaal!$E$5,A8187,0),,,Journaal!$D$3-A8187),0)+A8187</f>
        <v>#N/A</v>
      </c>
    </row>
    <row r="8189" spans="1:1" x14ac:dyDescent="0.25">
      <c r="A8189" s="2" t="e">
        <f ca="1">MATCH($E$4,OFFSET(OFFSET(Journaal!$E$5,A8188,0),,,Journaal!$D$3-A8188),0)+A8188</f>
        <v>#N/A</v>
      </c>
    </row>
    <row r="8190" spans="1:1" x14ac:dyDescent="0.25">
      <c r="A8190" s="2" t="e">
        <f ca="1">MATCH($E$4,OFFSET(OFFSET(Journaal!$E$5,A8189,0),,,Journaal!$D$3-A8189),0)+A8189</f>
        <v>#N/A</v>
      </c>
    </row>
    <row r="8191" spans="1:1" x14ac:dyDescent="0.25">
      <c r="A8191" s="2" t="e">
        <f ca="1">MATCH($E$4,OFFSET(OFFSET(Journaal!$E$5,A8190,0),,,Journaal!$D$3-A8190),0)+A8190</f>
        <v>#N/A</v>
      </c>
    </row>
    <row r="8192" spans="1:1" x14ac:dyDescent="0.25">
      <c r="A8192" s="2" t="e">
        <f ca="1">MATCH($E$4,OFFSET(OFFSET(Journaal!$E$5,A8191,0),,,Journaal!$D$3-A8191),0)+A8191</f>
        <v>#N/A</v>
      </c>
    </row>
    <row r="8193" spans="1:1" x14ac:dyDescent="0.25">
      <c r="A8193" s="2" t="e">
        <f ca="1">MATCH($E$4,OFFSET(OFFSET(Journaal!$E$5,A8192,0),,,Journaal!$D$3-A8192),0)+A8192</f>
        <v>#N/A</v>
      </c>
    </row>
    <row r="8194" spans="1:1" x14ac:dyDescent="0.25">
      <c r="A8194" s="2" t="e">
        <f ca="1">MATCH($E$4,OFFSET(OFFSET(Journaal!$E$5,A8193,0),,,Journaal!$D$3-A8193),0)+A8193</f>
        <v>#N/A</v>
      </c>
    </row>
    <row r="8195" spans="1:1" x14ac:dyDescent="0.25">
      <c r="A8195" s="2" t="e">
        <f ca="1">MATCH($E$4,OFFSET(OFFSET(Journaal!$E$5,A8194,0),,,Journaal!$D$3-A8194),0)+A8194</f>
        <v>#N/A</v>
      </c>
    </row>
    <row r="8196" spans="1:1" x14ac:dyDescent="0.25">
      <c r="A8196" s="2" t="e">
        <f ca="1">MATCH($E$4,OFFSET(OFFSET(Journaal!$E$5,A8195,0),,,Journaal!$D$3-A8195),0)+A8195</f>
        <v>#N/A</v>
      </c>
    </row>
    <row r="8197" spans="1:1" x14ac:dyDescent="0.25">
      <c r="A8197" s="2" t="e">
        <f ca="1">MATCH($E$4,OFFSET(OFFSET(Journaal!$E$5,A8196,0),,,Journaal!$D$3-A8196),0)+A8196</f>
        <v>#N/A</v>
      </c>
    </row>
    <row r="8198" spans="1:1" x14ac:dyDescent="0.25">
      <c r="A8198" s="2" t="e">
        <f ca="1">MATCH($E$4,OFFSET(OFFSET(Journaal!$E$5,A8197,0),,,Journaal!$D$3-A8197),0)+A8197</f>
        <v>#N/A</v>
      </c>
    </row>
    <row r="8199" spans="1:1" x14ac:dyDescent="0.25">
      <c r="A8199" s="2" t="e">
        <f ca="1">MATCH($E$4,OFFSET(OFFSET(Journaal!$E$5,A8198,0),,,Journaal!$D$3-A8198),0)+A8198</f>
        <v>#N/A</v>
      </c>
    </row>
    <row r="8200" spans="1:1" x14ac:dyDescent="0.25">
      <c r="A8200" s="2" t="e">
        <f ca="1">MATCH($E$4,OFFSET(OFFSET(Journaal!$E$5,A8199,0),,,Journaal!$D$3-A8199),0)+A8199</f>
        <v>#N/A</v>
      </c>
    </row>
    <row r="8201" spans="1:1" x14ac:dyDescent="0.25">
      <c r="A8201" s="2" t="e">
        <f ca="1">MATCH($E$4,OFFSET(OFFSET(Journaal!$E$5,A8200,0),,,Journaal!$D$3-A8200),0)+A8200</f>
        <v>#N/A</v>
      </c>
    </row>
    <row r="8202" spans="1:1" x14ac:dyDescent="0.25">
      <c r="A8202" s="2" t="e">
        <f ca="1">MATCH($E$4,OFFSET(OFFSET(Journaal!$E$5,A8201,0),,,Journaal!$D$3-A8201),0)+A8201</f>
        <v>#N/A</v>
      </c>
    </row>
    <row r="8203" spans="1:1" x14ac:dyDescent="0.25">
      <c r="A8203" s="2" t="e">
        <f ca="1">MATCH($E$4,OFFSET(OFFSET(Journaal!$E$5,A8202,0),,,Journaal!$D$3-A8202),0)+A8202</f>
        <v>#N/A</v>
      </c>
    </row>
    <row r="8204" spans="1:1" x14ac:dyDescent="0.25">
      <c r="A8204" s="2" t="e">
        <f ca="1">MATCH($E$4,OFFSET(OFFSET(Journaal!$E$5,A8203,0),,,Journaal!$D$3-A8203),0)+A8203</f>
        <v>#N/A</v>
      </c>
    </row>
    <row r="8205" spans="1:1" x14ac:dyDescent="0.25">
      <c r="A8205" s="2" t="e">
        <f ca="1">MATCH($E$4,OFFSET(OFFSET(Journaal!$E$5,A8204,0),,,Journaal!$D$3-A8204),0)+A8204</f>
        <v>#N/A</v>
      </c>
    </row>
    <row r="8206" spans="1:1" x14ac:dyDescent="0.25">
      <c r="A8206" s="2" t="e">
        <f ca="1">MATCH($E$4,OFFSET(OFFSET(Journaal!$E$5,A8205,0),,,Journaal!$D$3-A8205),0)+A8205</f>
        <v>#N/A</v>
      </c>
    </row>
    <row r="8207" spans="1:1" x14ac:dyDescent="0.25">
      <c r="A8207" s="2" t="e">
        <f ca="1">MATCH($E$4,OFFSET(OFFSET(Journaal!$E$5,A8206,0),,,Journaal!$D$3-A8206),0)+A8206</f>
        <v>#N/A</v>
      </c>
    </row>
    <row r="8208" spans="1:1" x14ac:dyDescent="0.25">
      <c r="A8208" s="2" t="e">
        <f ca="1">MATCH($E$4,OFFSET(OFFSET(Journaal!$E$5,A8207,0),,,Journaal!$D$3-A8207),0)+A8207</f>
        <v>#N/A</v>
      </c>
    </row>
    <row r="8209" spans="1:1" x14ac:dyDescent="0.25">
      <c r="A8209" s="2" t="e">
        <f ca="1">MATCH($E$4,OFFSET(OFFSET(Journaal!$E$5,A8208,0),,,Journaal!$D$3-A8208),0)+A8208</f>
        <v>#N/A</v>
      </c>
    </row>
    <row r="8210" spans="1:1" x14ac:dyDescent="0.25">
      <c r="A8210" s="2" t="e">
        <f ca="1">MATCH($E$4,OFFSET(OFFSET(Journaal!$E$5,A8209,0),,,Journaal!$D$3-A8209),0)+A8209</f>
        <v>#N/A</v>
      </c>
    </row>
    <row r="8211" spans="1:1" x14ac:dyDescent="0.25">
      <c r="A8211" s="2" t="e">
        <f ca="1">MATCH($E$4,OFFSET(OFFSET(Journaal!$E$5,A8210,0),,,Journaal!$D$3-A8210),0)+A8210</f>
        <v>#N/A</v>
      </c>
    </row>
    <row r="8212" spans="1:1" x14ac:dyDescent="0.25">
      <c r="A8212" s="2" t="e">
        <f ca="1">MATCH($E$4,OFFSET(OFFSET(Journaal!$E$5,A8211,0),,,Journaal!$D$3-A8211),0)+A8211</f>
        <v>#N/A</v>
      </c>
    </row>
    <row r="8213" spans="1:1" x14ac:dyDescent="0.25">
      <c r="A8213" s="2" t="e">
        <f ca="1">MATCH($E$4,OFFSET(OFFSET(Journaal!$E$5,A8212,0),,,Journaal!$D$3-A8212),0)+A8212</f>
        <v>#N/A</v>
      </c>
    </row>
    <row r="8214" spans="1:1" x14ac:dyDescent="0.25">
      <c r="A8214" s="2" t="e">
        <f ca="1">MATCH($E$4,OFFSET(OFFSET(Journaal!$E$5,A8213,0),,,Journaal!$D$3-A8213),0)+A8213</f>
        <v>#N/A</v>
      </c>
    </row>
    <row r="8215" spans="1:1" x14ac:dyDescent="0.25">
      <c r="A8215" s="2" t="e">
        <f ca="1">MATCH($E$4,OFFSET(OFFSET(Journaal!$E$5,A8214,0),,,Journaal!$D$3-A8214),0)+A8214</f>
        <v>#N/A</v>
      </c>
    </row>
    <row r="8216" spans="1:1" x14ac:dyDescent="0.25">
      <c r="A8216" s="2" t="e">
        <f ca="1">MATCH($E$4,OFFSET(OFFSET(Journaal!$E$5,A8215,0),,,Journaal!$D$3-A8215),0)+A8215</f>
        <v>#N/A</v>
      </c>
    </row>
    <row r="8217" spans="1:1" x14ac:dyDescent="0.25">
      <c r="A8217" s="2" t="e">
        <f ca="1">MATCH($E$4,OFFSET(OFFSET(Journaal!$E$5,A8216,0),,,Journaal!$D$3-A8216),0)+A8216</f>
        <v>#N/A</v>
      </c>
    </row>
    <row r="8218" spans="1:1" x14ac:dyDescent="0.25">
      <c r="A8218" s="2" t="e">
        <f ca="1">MATCH($E$4,OFFSET(OFFSET(Journaal!$E$5,A8217,0),,,Journaal!$D$3-A8217),0)+A8217</f>
        <v>#N/A</v>
      </c>
    </row>
    <row r="8219" spans="1:1" x14ac:dyDescent="0.25">
      <c r="A8219" s="2" t="e">
        <f ca="1">MATCH($E$4,OFFSET(OFFSET(Journaal!$E$5,A8218,0),,,Journaal!$D$3-A8218),0)+A8218</f>
        <v>#N/A</v>
      </c>
    </row>
    <row r="8220" spans="1:1" x14ac:dyDescent="0.25">
      <c r="A8220" s="2" t="e">
        <f ca="1">MATCH($E$4,OFFSET(OFFSET(Journaal!$E$5,A8219,0),,,Journaal!$D$3-A8219),0)+A8219</f>
        <v>#N/A</v>
      </c>
    </row>
    <row r="8221" spans="1:1" x14ac:dyDescent="0.25">
      <c r="A8221" s="2" t="e">
        <f ca="1">MATCH($E$4,OFFSET(OFFSET(Journaal!$E$5,A8220,0),,,Journaal!$D$3-A8220),0)+A8220</f>
        <v>#N/A</v>
      </c>
    </row>
    <row r="8222" spans="1:1" x14ac:dyDescent="0.25">
      <c r="A8222" s="2" t="e">
        <f ca="1">MATCH($E$4,OFFSET(OFFSET(Journaal!$E$5,A8221,0),,,Journaal!$D$3-A8221),0)+A8221</f>
        <v>#N/A</v>
      </c>
    </row>
    <row r="8223" spans="1:1" x14ac:dyDescent="0.25">
      <c r="A8223" s="2" t="e">
        <f ca="1">MATCH($E$4,OFFSET(OFFSET(Journaal!$E$5,A8222,0),,,Journaal!$D$3-A8222),0)+A8222</f>
        <v>#N/A</v>
      </c>
    </row>
    <row r="8224" spans="1:1" x14ac:dyDescent="0.25">
      <c r="A8224" s="2" t="e">
        <f ca="1">MATCH($E$4,OFFSET(OFFSET(Journaal!$E$5,A8223,0),,,Journaal!$D$3-A8223),0)+A8223</f>
        <v>#N/A</v>
      </c>
    </row>
    <row r="8225" spans="1:1" x14ac:dyDescent="0.25">
      <c r="A8225" s="2" t="e">
        <f ca="1">MATCH($E$4,OFFSET(OFFSET(Journaal!$E$5,A8224,0),,,Journaal!$D$3-A8224),0)+A8224</f>
        <v>#N/A</v>
      </c>
    </row>
    <row r="8226" spans="1:1" x14ac:dyDescent="0.25">
      <c r="A8226" s="2" t="e">
        <f ca="1">MATCH($E$4,OFFSET(OFFSET(Journaal!$E$5,A8225,0),,,Journaal!$D$3-A8225),0)+A8225</f>
        <v>#N/A</v>
      </c>
    </row>
    <row r="8227" spans="1:1" x14ac:dyDescent="0.25">
      <c r="A8227" s="2" t="e">
        <f ca="1">MATCH($E$4,OFFSET(OFFSET(Journaal!$E$5,A8226,0),,,Journaal!$D$3-A8226),0)+A8226</f>
        <v>#N/A</v>
      </c>
    </row>
    <row r="8228" spans="1:1" x14ac:dyDescent="0.25">
      <c r="A8228" s="2" t="e">
        <f ca="1">MATCH($E$4,OFFSET(OFFSET(Journaal!$E$5,A8227,0),,,Journaal!$D$3-A8227),0)+A8227</f>
        <v>#N/A</v>
      </c>
    </row>
    <row r="8229" spans="1:1" x14ac:dyDescent="0.25">
      <c r="A8229" s="2" t="e">
        <f ca="1">MATCH($E$4,OFFSET(OFFSET(Journaal!$E$5,A8228,0),,,Journaal!$D$3-A8228),0)+A8228</f>
        <v>#N/A</v>
      </c>
    </row>
    <row r="8230" spans="1:1" x14ac:dyDescent="0.25">
      <c r="A8230" s="2" t="e">
        <f ca="1">MATCH($E$4,OFFSET(OFFSET(Journaal!$E$5,A8229,0),,,Journaal!$D$3-A8229),0)+A8229</f>
        <v>#N/A</v>
      </c>
    </row>
    <row r="8231" spans="1:1" x14ac:dyDescent="0.25">
      <c r="A8231" s="2" t="e">
        <f ca="1">MATCH($E$4,OFFSET(OFFSET(Journaal!$E$5,A8230,0),,,Journaal!$D$3-A8230),0)+A8230</f>
        <v>#N/A</v>
      </c>
    </row>
    <row r="8232" spans="1:1" x14ac:dyDescent="0.25">
      <c r="A8232" s="2" t="e">
        <f ca="1">MATCH($E$4,OFFSET(OFFSET(Journaal!$E$5,A8231,0),,,Journaal!$D$3-A8231),0)+A8231</f>
        <v>#N/A</v>
      </c>
    </row>
    <row r="8233" spans="1:1" x14ac:dyDescent="0.25">
      <c r="A8233" s="2" t="e">
        <f ca="1">MATCH($E$4,OFFSET(OFFSET(Journaal!$E$5,A8232,0),,,Journaal!$D$3-A8232),0)+A8232</f>
        <v>#N/A</v>
      </c>
    </row>
    <row r="8234" spans="1:1" x14ac:dyDescent="0.25">
      <c r="A8234" s="2" t="e">
        <f ca="1">MATCH($E$4,OFFSET(OFFSET(Journaal!$E$5,A8233,0),,,Journaal!$D$3-A8233),0)+A8233</f>
        <v>#N/A</v>
      </c>
    </row>
    <row r="8235" spans="1:1" x14ac:dyDescent="0.25">
      <c r="A8235" s="2" t="e">
        <f ca="1">MATCH($E$4,OFFSET(OFFSET(Journaal!$E$5,A8234,0),,,Journaal!$D$3-A8234),0)+A8234</f>
        <v>#N/A</v>
      </c>
    </row>
    <row r="8236" spans="1:1" x14ac:dyDescent="0.25">
      <c r="A8236" s="2" t="e">
        <f ca="1">MATCH($E$4,OFFSET(OFFSET(Journaal!$E$5,A8235,0),,,Journaal!$D$3-A8235),0)+A8235</f>
        <v>#N/A</v>
      </c>
    </row>
    <row r="8237" spans="1:1" x14ac:dyDescent="0.25">
      <c r="A8237" s="2" t="e">
        <f ca="1">MATCH($E$4,OFFSET(OFFSET(Journaal!$E$5,A8236,0),,,Journaal!$D$3-A8236),0)+A8236</f>
        <v>#N/A</v>
      </c>
    </row>
    <row r="8238" spans="1:1" x14ac:dyDescent="0.25">
      <c r="A8238" s="2" t="e">
        <f ca="1">MATCH($E$4,OFFSET(OFFSET(Journaal!$E$5,A8237,0),,,Journaal!$D$3-A8237),0)+A8237</f>
        <v>#N/A</v>
      </c>
    </row>
    <row r="8239" spans="1:1" x14ac:dyDescent="0.25">
      <c r="A8239" s="2" t="e">
        <f ca="1">MATCH($E$4,OFFSET(OFFSET(Journaal!$E$5,A8238,0),,,Journaal!$D$3-A8238),0)+A8238</f>
        <v>#N/A</v>
      </c>
    </row>
    <row r="8240" spans="1:1" x14ac:dyDescent="0.25">
      <c r="A8240" s="2" t="e">
        <f ca="1">MATCH($E$4,OFFSET(OFFSET(Journaal!$E$5,A8239,0),,,Journaal!$D$3-A8239),0)+A8239</f>
        <v>#N/A</v>
      </c>
    </row>
    <row r="8241" spans="1:1" x14ac:dyDescent="0.25">
      <c r="A8241" s="2" t="e">
        <f ca="1">MATCH($E$4,OFFSET(OFFSET(Journaal!$E$5,A8240,0),,,Journaal!$D$3-A8240),0)+A8240</f>
        <v>#N/A</v>
      </c>
    </row>
    <row r="8242" spans="1:1" x14ac:dyDescent="0.25">
      <c r="A8242" s="2" t="e">
        <f ca="1">MATCH($E$4,OFFSET(OFFSET(Journaal!$E$5,A8241,0),,,Journaal!$D$3-A8241),0)+A8241</f>
        <v>#N/A</v>
      </c>
    </row>
    <row r="8243" spans="1:1" x14ac:dyDescent="0.25">
      <c r="A8243" s="2" t="e">
        <f ca="1">MATCH($E$4,OFFSET(OFFSET(Journaal!$E$5,A8242,0),,,Journaal!$D$3-A8242),0)+A8242</f>
        <v>#N/A</v>
      </c>
    </row>
    <row r="8244" spans="1:1" x14ac:dyDescent="0.25">
      <c r="A8244" s="2" t="e">
        <f ca="1">MATCH($E$4,OFFSET(OFFSET(Journaal!$E$5,A8243,0),,,Journaal!$D$3-A8243),0)+A8243</f>
        <v>#N/A</v>
      </c>
    </row>
    <row r="8245" spans="1:1" x14ac:dyDescent="0.25">
      <c r="A8245" s="2" t="e">
        <f ca="1">MATCH($E$4,OFFSET(OFFSET(Journaal!$E$5,A8244,0),,,Journaal!$D$3-A8244),0)+A8244</f>
        <v>#N/A</v>
      </c>
    </row>
    <row r="8246" spans="1:1" x14ac:dyDescent="0.25">
      <c r="A8246" s="2" t="e">
        <f ca="1">MATCH($E$4,OFFSET(OFFSET(Journaal!$E$5,A8245,0),,,Journaal!$D$3-A8245),0)+A8245</f>
        <v>#N/A</v>
      </c>
    </row>
    <row r="8247" spans="1:1" x14ac:dyDescent="0.25">
      <c r="A8247" s="2" t="e">
        <f ca="1">MATCH($E$4,OFFSET(OFFSET(Journaal!$E$5,A8246,0),,,Journaal!$D$3-A8246),0)+A8246</f>
        <v>#N/A</v>
      </c>
    </row>
    <row r="8248" spans="1:1" x14ac:dyDescent="0.25">
      <c r="A8248" s="2" t="e">
        <f ca="1">MATCH($E$4,OFFSET(OFFSET(Journaal!$E$5,A8247,0),,,Journaal!$D$3-A8247),0)+A8247</f>
        <v>#N/A</v>
      </c>
    </row>
    <row r="8249" spans="1:1" x14ac:dyDescent="0.25">
      <c r="A8249" s="2" t="e">
        <f ca="1">MATCH($E$4,OFFSET(OFFSET(Journaal!$E$5,A8248,0),,,Journaal!$D$3-A8248),0)+A8248</f>
        <v>#N/A</v>
      </c>
    </row>
    <row r="8250" spans="1:1" x14ac:dyDescent="0.25">
      <c r="A8250" s="2" t="e">
        <f ca="1">MATCH($E$4,OFFSET(OFFSET(Journaal!$E$5,A8249,0),,,Journaal!$D$3-A8249),0)+A8249</f>
        <v>#N/A</v>
      </c>
    </row>
    <row r="8251" spans="1:1" x14ac:dyDescent="0.25">
      <c r="A8251" s="2" t="e">
        <f ca="1">MATCH($E$4,OFFSET(OFFSET(Journaal!$E$5,A8250,0),,,Journaal!$D$3-A8250),0)+A8250</f>
        <v>#N/A</v>
      </c>
    </row>
    <row r="8252" spans="1:1" x14ac:dyDescent="0.25">
      <c r="A8252" s="2" t="e">
        <f ca="1">MATCH($E$4,OFFSET(OFFSET(Journaal!$E$5,A8251,0),,,Journaal!$D$3-A8251),0)+A8251</f>
        <v>#N/A</v>
      </c>
    </row>
    <row r="8253" spans="1:1" x14ac:dyDescent="0.25">
      <c r="A8253" s="2" t="e">
        <f ca="1">MATCH($E$4,OFFSET(OFFSET(Journaal!$E$5,A8252,0),,,Journaal!$D$3-A8252),0)+A8252</f>
        <v>#N/A</v>
      </c>
    </row>
    <row r="8254" spans="1:1" x14ac:dyDescent="0.25">
      <c r="A8254" s="2" t="e">
        <f ca="1">MATCH($E$4,OFFSET(OFFSET(Journaal!$E$5,A8253,0),,,Journaal!$D$3-A8253),0)+A8253</f>
        <v>#N/A</v>
      </c>
    </row>
    <row r="8255" spans="1:1" x14ac:dyDescent="0.25">
      <c r="A8255" s="2" t="e">
        <f ca="1">MATCH($E$4,OFFSET(OFFSET(Journaal!$E$5,A8254,0),,,Journaal!$D$3-A8254),0)+A8254</f>
        <v>#N/A</v>
      </c>
    </row>
    <row r="8256" spans="1:1" x14ac:dyDescent="0.25">
      <c r="A8256" s="2" t="e">
        <f ca="1">MATCH($E$4,OFFSET(OFFSET(Journaal!$E$5,A8255,0),,,Journaal!$D$3-A8255),0)+A8255</f>
        <v>#N/A</v>
      </c>
    </row>
    <row r="8257" spans="1:1" x14ac:dyDescent="0.25">
      <c r="A8257" s="2" t="e">
        <f ca="1">MATCH($E$4,OFFSET(OFFSET(Journaal!$E$5,A8256,0),,,Journaal!$D$3-A8256),0)+A8256</f>
        <v>#N/A</v>
      </c>
    </row>
    <row r="8258" spans="1:1" x14ac:dyDescent="0.25">
      <c r="A8258" s="2" t="e">
        <f ca="1">MATCH($E$4,OFFSET(OFFSET(Journaal!$E$5,A8257,0),,,Journaal!$D$3-A8257),0)+A8257</f>
        <v>#N/A</v>
      </c>
    </row>
    <row r="8259" spans="1:1" x14ac:dyDescent="0.25">
      <c r="A8259" s="2" t="e">
        <f ca="1">MATCH($E$4,OFFSET(OFFSET(Journaal!$E$5,A8258,0),,,Journaal!$D$3-A8258),0)+A8258</f>
        <v>#N/A</v>
      </c>
    </row>
    <row r="8260" spans="1:1" x14ac:dyDescent="0.25">
      <c r="A8260" s="2" t="e">
        <f ca="1">MATCH($E$4,OFFSET(OFFSET(Journaal!$E$5,A8259,0),,,Journaal!$D$3-A8259),0)+A8259</f>
        <v>#N/A</v>
      </c>
    </row>
    <row r="8261" spans="1:1" x14ac:dyDescent="0.25">
      <c r="A8261" s="2" t="e">
        <f ca="1">MATCH($E$4,OFFSET(OFFSET(Journaal!$E$5,A8260,0),,,Journaal!$D$3-A8260),0)+A8260</f>
        <v>#N/A</v>
      </c>
    </row>
    <row r="8262" spans="1:1" x14ac:dyDescent="0.25">
      <c r="A8262" s="2" t="e">
        <f ca="1">MATCH($E$4,OFFSET(OFFSET(Journaal!$E$5,A8261,0),,,Journaal!$D$3-A8261),0)+A8261</f>
        <v>#N/A</v>
      </c>
    </row>
    <row r="8263" spans="1:1" x14ac:dyDescent="0.25">
      <c r="A8263" s="2" t="e">
        <f ca="1">MATCH($E$4,OFFSET(OFFSET(Journaal!$E$5,A8262,0),,,Journaal!$D$3-A8262),0)+A8262</f>
        <v>#N/A</v>
      </c>
    </row>
    <row r="8264" spans="1:1" x14ac:dyDescent="0.25">
      <c r="A8264" s="2" t="e">
        <f ca="1">MATCH($E$4,OFFSET(OFFSET(Journaal!$E$5,A8263,0),,,Journaal!$D$3-A8263),0)+A8263</f>
        <v>#N/A</v>
      </c>
    </row>
    <row r="8265" spans="1:1" x14ac:dyDescent="0.25">
      <c r="A8265" s="2" t="e">
        <f ca="1">MATCH($E$4,OFFSET(OFFSET(Journaal!$E$5,A8264,0),,,Journaal!$D$3-A8264),0)+A8264</f>
        <v>#N/A</v>
      </c>
    </row>
    <row r="8266" spans="1:1" x14ac:dyDescent="0.25">
      <c r="A8266" s="2" t="e">
        <f ca="1">MATCH($E$4,OFFSET(OFFSET(Journaal!$E$5,A8265,0),,,Journaal!$D$3-A8265),0)+A8265</f>
        <v>#N/A</v>
      </c>
    </row>
    <row r="8267" spans="1:1" x14ac:dyDescent="0.25">
      <c r="A8267" s="2" t="e">
        <f ca="1">MATCH($E$4,OFFSET(OFFSET(Journaal!$E$5,A8266,0),,,Journaal!$D$3-A8266),0)+A8266</f>
        <v>#N/A</v>
      </c>
    </row>
    <row r="8268" spans="1:1" x14ac:dyDescent="0.25">
      <c r="A8268" s="2" t="e">
        <f ca="1">MATCH($E$4,OFFSET(OFFSET(Journaal!$E$5,A8267,0),,,Journaal!$D$3-A8267),0)+A8267</f>
        <v>#N/A</v>
      </c>
    </row>
    <row r="8269" spans="1:1" x14ac:dyDescent="0.25">
      <c r="A8269" s="2" t="e">
        <f ca="1">MATCH($E$4,OFFSET(OFFSET(Journaal!$E$5,A8268,0),,,Journaal!$D$3-A8268),0)+A8268</f>
        <v>#N/A</v>
      </c>
    </row>
    <row r="8270" spans="1:1" x14ac:dyDescent="0.25">
      <c r="A8270" s="2" t="e">
        <f ca="1">MATCH($E$4,OFFSET(OFFSET(Journaal!$E$5,A8269,0),,,Journaal!$D$3-A8269),0)+A8269</f>
        <v>#N/A</v>
      </c>
    </row>
    <row r="8271" spans="1:1" x14ac:dyDescent="0.25">
      <c r="A8271" s="2" t="e">
        <f ca="1">MATCH($E$4,OFFSET(OFFSET(Journaal!$E$5,A8270,0),,,Journaal!$D$3-A8270),0)+A8270</f>
        <v>#N/A</v>
      </c>
    </row>
    <row r="8272" spans="1:1" x14ac:dyDescent="0.25">
      <c r="A8272" s="2" t="e">
        <f ca="1">MATCH($E$4,OFFSET(OFFSET(Journaal!$E$5,A8271,0),,,Journaal!$D$3-A8271),0)+A8271</f>
        <v>#N/A</v>
      </c>
    </row>
    <row r="8273" spans="1:1" x14ac:dyDescent="0.25">
      <c r="A8273" s="2" t="e">
        <f ca="1">MATCH($E$4,OFFSET(OFFSET(Journaal!$E$5,A8272,0),,,Journaal!$D$3-A8272),0)+A8272</f>
        <v>#N/A</v>
      </c>
    </row>
    <row r="8274" spans="1:1" x14ac:dyDescent="0.25">
      <c r="A8274" s="2" t="e">
        <f ca="1">MATCH($E$4,OFFSET(OFFSET(Journaal!$E$5,A8273,0),,,Journaal!$D$3-A8273),0)+A8273</f>
        <v>#N/A</v>
      </c>
    </row>
    <row r="8275" spans="1:1" x14ac:dyDescent="0.25">
      <c r="A8275" s="2" t="e">
        <f ca="1">MATCH($E$4,OFFSET(OFFSET(Journaal!$E$5,A8274,0),,,Journaal!$D$3-A8274),0)+A8274</f>
        <v>#N/A</v>
      </c>
    </row>
    <row r="8276" spans="1:1" x14ac:dyDescent="0.25">
      <c r="A8276" s="2" t="e">
        <f ca="1">MATCH($E$4,OFFSET(OFFSET(Journaal!$E$5,A8275,0),,,Journaal!$D$3-A8275),0)+A8275</f>
        <v>#N/A</v>
      </c>
    </row>
    <row r="8277" spans="1:1" x14ac:dyDescent="0.25">
      <c r="A8277" s="2" t="e">
        <f ca="1">MATCH($E$4,OFFSET(OFFSET(Journaal!$E$5,A8276,0),,,Journaal!$D$3-A8276),0)+A8276</f>
        <v>#N/A</v>
      </c>
    </row>
    <row r="8278" spans="1:1" x14ac:dyDescent="0.25">
      <c r="A8278" s="2" t="e">
        <f ca="1">MATCH($E$4,OFFSET(OFFSET(Journaal!$E$5,A8277,0),,,Journaal!$D$3-A8277),0)+A8277</f>
        <v>#N/A</v>
      </c>
    </row>
    <row r="8279" spans="1:1" x14ac:dyDescent="0.25">
      <c r="A8279" s="2" t="e">
        <f ca="1">MATCH($E$4,OFFSET(OFFSET(Journaal!$E$5,A8278,0),,,Journaal!$D$3-A8278),0)+A8278</f>
        <v>#N/A</v>
      </c>
    </row>
    <row r="8280" spans="1:1" x14ac:dyDescent="0.25">
      <c r="A8280" s="2" t="e">
        <f ca="1">MATCH($E$4,OFFSET(OFFSET(Journaal!$E$5,A8279,0),,,Journaal!$D$3-A8279),0)+A8279</f>
        <v>#N/A</v>
      </c>
    </row>
    <row r="8281" spans="1:1" x14ac:dyDescent="0.25">
      <c r="A8281" s="2" t="e">
        <f ca="1">MATCH($E$4,OFFSET(OFFSET(Journaal!$E$5,A8280,0),,,Journaal!$D$3-A8280),0)+A8280</f>
        <v>#N/A</v>
      </c>
    </row>
    <row r="8282" spans="1:1" x14ac:dyDescent="0.25">
      <c r="A8282" s="2" t="e">
        <f ca="1">MATCH($E$4,OFFSET(OFFSET(Journaal!$E$5,A8281,0),,,Journaal!$D$3-A8281),0)+A8281</f>
        <v>#N/A</v>
      </c>
    </row>
    <row r="8283" spans="1:1" x14ac:dyDescent="0.25">
      <c r="A8283" s="2" t="e">
        <f ca="1">MATCH($E$4,OFFSET(OFFSET(Journaal!$E$5,A8282,0),,,Journaal!$D$3-A8282),0)+A8282</f>
        <v>#N/A</v>
      </c>
    </row>
    <row r="8284" spans="1:1" x14ac:dyDescent="0.25">
      <c r="A8284" s="2" t="e">
        <f ca="1">MATCH($E$4,OFFSET(OFFSET(Journaal!$E$5,A8283,0),,,Journaal!$D$3-A8283),0)+A8283</f>
        <v>#N/A</v>
      </c>
    </row>
    <row r="8285" spans="1:1" x14ac:dyDescent="0.25">
      <c r="A8285" s="2" t="e">
        <f ca="1">MATCH($E$4,OFFSET(OFFSET(Journaal!$E$5,A8284,0),,,Journaal!$D$3-A8284),0)+A8284</f>
        <v>#N/A</v>
      </c>
    </row>
    <row r="8286" spans="1:1" x14ac:dyDescent="0.25">
      <c r="A8286" s="2" t="e">
        <f ca="1">MATCH($E$4,OFFSET(OFFSET(Journaal!$E$5,A8285,0),,,Journaal!$D$3-A8285),0)+A8285</f>
        <v>#N/A</v>
      </c>
    </row>
    <row r="8287" spans="1:1" x14ac:dyDescent="0.25">
      <c r="A8287" s="2" t="e">
        <f ca="1">MATCH($E$4,OFFSET(OFFSET(Journaal!$E$5,A8286,0),,,Journaal!$D$3-A8286),0)+A8286</f>
        <v>#N/A</v>
      </c>
    </row>
    <row r="8288" spans="1:1" x14ac:dyDescent="0.25">
      <c r="A8288" s="2" t="e">
        <f ca="1">MATCH($E$4,OFFSET(OFFSET(Journaal!$E$5,A8287,0),,,Journaal!$D$3-A8287),0)+A8287</f>
        <v>#N/A</v>
      </c>
    </row>
    <row r="8289" spans="1:1" x14ac:dyDescent="0.25">
      <c r="A8289" s="2" t="e">
        <f ca="1">MATCH($E$4,OFFSET(OFFSET(Journaal!$E$5,A8288,0),,,Journaal!$D$3-A8288),0)+A8288</f>
        <v>#N/A</v>
      </c>
    </row>
    <row r="8290" spans="1:1" x14ac:dyDescent="0.25">
      <c r="A8290" s="2" t="e">
        <f ca="1">MATCH($E$4,OFFSET(OFFSET(Journaal!$E$5,A8289,0),,,Journaal!$D$3-A8289),0)+A8289</f>
        <v>#N/A</v>
      </c>
    </row>
    <row r="8291" spans="1:1" x14ac:dyDescent="0.25">
      <c r="A8291" s="2" t="e">
        <f ca="1">MATCH($E$4,OFFSET(OFFSET(Journaal!$E$5,A8290,0),,,Journaal!$D$3-A8290),0)+A8290</f>
        <v>#N/A</v>
      </c>
    </row>
    <row r="8292" spans="1:1" x14ac:dyDescent="0.25">
      <c r="A8292" s="2" t="e">
        <f ca="1">MATCH($E$4,OFFSET(OFFSET(Journaal!$E$5,A8291,0),,,Journaal!$D$3-A8291),0)+A8291</f>
        <v>#N/A</v>
      </c>
    </row>
    <row r="8293" spans="1:1" x14ac:dyDescent="0.25">
      <c r="A8293" s="2" t="e">
        <f ca="1">MATCH($E$4,OFFSET(OFFSET(Journaal!$E$5,A8292,0),,,Journaal!$D$3-A8292),0)+A8292</f>
        <v>#N/A</v>
      </c>
    </row>
    <row r="8294" spans="1:1" x14ac:dyDescent="0.25">
      <c r="A8294" s="2" t="e">
        <f ca="1">MATCH($E$4,OFFSET(OFFSET(Journaal!$E$5,A8293,0),,,Journaal!$D$3-A8293),0)+A8293</f>
        <v>#N/A</v>
      </c>
    </row>
    <row r="8295" spans="1:1" x14ac:dyDescent="0.25">
      <c r="A8295" s="2" t="e">
        <f ca="1">MATCH($E$4,OFFSET(OFFSET(Journaal!$E$5,A8294,0),,,Journaal!$D$3-A8294),0)+A8294</f>
        <v>#N/A</v>
      </c>
    </row>
    <row r="8296" spans="1:1" x14ac:dyDescent="0.25">
      <c r="A8296" s="2" t="e">
        <f ca="1">MATCH($E$4,OFFSET(OFFSET(Journaal!$E$5,A8295,0),,,Journaal!$D$3-A8295),0)+A8295</f>
        <v>#N/A</v>
      </c>
    </row>
    <row r="8297" spans="1:1" x14ac:dyDescent="0.25">
      <c r="A8297" s="2" t="e">
        <f ca="1">MATCH($E$4,OFFSET(OFFSET(Journaal!$E$5,A8296,0),,,Journaal!$D$3-A8296),0)+A8296</f>
        <v>#N/A</v>
      </c>
    </row>
    <row r="8298" spans="1:1" x14ac:dyDescent="0.25">
      <c r="A8298" s="2" t="e">
        <f ca="1">MATCH($E$4,OFFSET(OFFSET(Journaal!$E$5,A8297,0),,,Journaal!$D$3-A8297),0)+A8297</f>
        <v>#N/A</v>
      </c>
    </row>
    <row r="8299" spans="1:1" x14ac:dyDescent="0.25">
      <c r="A8299" s="2" t="e">
        <f ca="1">MATCH($E$4,OFFSET(OFFSET(Journaal!$E$5,A8298,0),,,Journaal!$D$3-A8298),0)+A8298</f>
        <v>#N/A</v>
      </c>
    </row>
    <row r="8300" spans="1:1" x14ac:dyDescent="0.25">
      <c r="A8300" s="2" t="e">
        <f ca="1">MATCH($E$4,OFFSET(OFFSET(Journaal!$E$5,A8299,0),,,Journaal!$D$3-A8299),0)+A8299</f>
        <v>#N/A</v>
      </c>
    </row>
    <row r="8301" spans="1:1" x14ac:dyDescent="0.25">
      <c r="A8301" s="2" t="e">
        <f ca="1">MATCH($E$4,OFFSET(OFFSET(Journaal!$E$5,A8300,0),,,Journaal!$D$3-A8300),0)+A8300</f>
        <v>#N/A</v>
      </c>
    </row>
    <row r="8302" spans="1:1" x14ac:dyDescent="0.25">
      <c r="A8302" s="2" t="e">
        <f ca="1">MATCH($E$4,OFFSET(OFFSET(Journaal!$E$5,A8301,0),,,Journaal!$D$3-A8301),0)+A8301</f>
        <v>#N/A</v>
      </c>
    </row>
    <row r="8303" spans="1:1" x14ac:dyDescent="0.25">
      <c r="A8303" s="2" t="e">
        <f ca="1">MATCH($E$4,OFFSET(OFFSET(Journaal!$E$5,A8302,0),,,Journaal!$D$3-A8302),0)+A8302</f>
        <v>#N/A</v>
      </c>
    </row>
    <row r="8304" spans="1:1" x14ac:dyDescent="0.25">
      <c r="A8304" s="2" t="e">
        <f ca="1">MATCH($E$4,OFFSET(OFFSET(Journaal!$E$5,A8303,0),,,Journaal!$D$3-A8303),0)+A8303</f>
        <v>#N/A</v>
      </c>
    </row>
    <row r="8305" spans="1:1" x14ac:dyDescent="0.25">
      <c r="A8305" s="2" t="e">
        <f ca="1">MATCH($E$4,OFFSET(OFFSET(Journaal!$E$5,A8304,0),,,Journaal!$D$3-A8304),0)+A8304</f>
        <v>#N/A</v>
      </c>
    </row>
    <row r="8306" spans="1:1" x14ac:dyDescent="0.25">
      <c r="A8306" s="2" t="e">
        <f ca="1">MATCH($E$4,OFFSET(OFFSET(Journaal!$E$5,A8305,0),,,Journaal!$D$3-A8305),0)+A8305</f>
        <v>#N/A</v>
      </c>
    </row>
    <row r="8307" spans="1:1" x14ac:dyDescent="0.25">
      <c r="A8307" s="2" t="e">
        <f ca="1">MATCH($E$4,OFFSET(OFFSET(Journaal!$E$5,A8306,0),,,Journaal!$D$3-A8306),0)+A8306</f>
        <v>#N/A</v>
      </c>
    </row>
    <row r="8308" spans="1:1" x14ac:dyDescent="0.25">
      <c r="A8308" s="2" t="e">
        <f ca="1">MATCH($E$4,OFFSET(OFFSET(Journaal!$E$5,A8307,0),,,Journaal!$D$3-A8307),0)+A8307</f>
        <v>#N/A</v>
      </c>
    </row>
    <row r="8309" spans="1:1" x14ac:dyDescent="0.25">
      <c r="A8309" s="2" t="e">
        <f ca="1">MATCH($E$4,OFFSET(OFFSET(Journaal!$E$5,A8308,0),,,Journaal!$D$3-A8308),0)+A8308</f>
        <v>#N/A</v>
      </c>
    </row>
    <row r="8310" spans="1:1" x14ac:dyDescent="0.25">
      <c r="A8310" s="2" t="e">
        <f ca="1">MATCH($E$4,OFFSET(OFFSET(Journaal!$E$5,A8309,0),,,Journaal!$D$3-A8309),0)+A8309</f>
        <v>#N/A</v>
      </c>
    </row>
    <row r="8311" spans="1:1" x14ac:dyDescent="0.25">
      <c r="A8311" s="2" t="e">
        <f ca="1">MATCH($E$4,OFFSET(OFFSET(Journaal!$E$5,A8310,0),,,Journaal!$D$3-A8310),0)+A8310</f>
        <v>#N/A</v>
      </c>
    </row>
    <row r="8312" spans="1:1" x14ac:dyDescent="0.25">
      <c r="A8312" s="2" t="e">
        <f ca="1">MATCH($E$4,OFFSET(OFFSET(Journaal!$E$5,A8311,0),,,Journaal!$D$3-A8311),0)+A8311</f>
        <v>#N/A</v>
      </c>
    </row>
    <row r="8313" spans="1:1" x14ac:dyDescent="0.25">
      <c r="A8313" s="2" t="e">
        <f ca="1">MATCH($E$4,OFFSET(OFFSET(Journaal!$E$5,A8312,0),,,Journaal!$D$3-A8312),0)+A8312</f>
        <v>#N/A</v>
      </c>
    </row>
    <row r="8314" spans="1:1" x14ac:dyDescent="0.25">
      <c r="A8314" s="2" t="e">
        <f ca="1">MATCH($E$4,OFFSET(OFFSET(Journaal!$E$5,A8313,0),,,Journaal!$D$3-A8313),0)+A8313</f>
        <v>#N/A</v>
      </c>
    </row>
    <row r="8315" spans="1:1" x14ac:dyDescent="0.25">
      <c r="A8315" s="2" t="e">
        <f ca="1">MATCH($E$4,OFFSET(OFFSET(Journaal!$E$5,A8314,0),,,Journaal!$D$3-A8314),0)+A8314</f>
        <v>#N/A</v>
      </c>
    </row>
    <row r="8316" spans="1:1" x14ac:dyDescent="0.25">
      <c r="A8316" s="2" t="e">
        <f ca="1">MATCH($E$4,OFFSET(OFFSET(Journaal!$E$5,A8315,0),,,Journaal!$D$3-A8315),0)+A8315</f>
        <v>#N/A</v>
      </c>
    </row>
    <row r="8317" spans="1:1" x14ac:dyDescent="0.25">
      <c r="A8317" s="2" t="e">
        <f ca="1">MATCH($E$4,OFFSET(OFFSET(Journaal!$E$5,A8316,0),,,Journaal!$D$3-A8316),0)+A8316</f>
        <v>#N/A</v>
      </c>
    </row>
    <row r="8318" spans="1:1" x14ac:dyDescent="0.25">
      <c r="A8318" s="2" t="e">
        <f ca="1">MATCH($E$4,OFFSET(OFFSET(Journaal!$E$5,A8317,0),,,Journaal!$D$3-A8317),0)+A8317</f>
        <v>#N/A</v>
      </c>
    </row>
    <row r="8319" spans="1:1" x14ac:dyDescent="0.25">
      <c r="A8319" s="2" t="e">
        <f ca="1">MATCH($E$4,OFFSET(OFFSET(Journaal!$E$5,A8318,0),,,Journaal!$D$3-A8318),0)+A8318</f>
        <v>#N/A</v>
      </c>
    </row>
    <row r="8320" spans="1:1" x14ac:dyDescent="0.25">
      <c r="A8320" s="2" t="e">
        <f ca="1">MATCH($E$4,OFFSET(OFFSET(Journaal!$E$5,A8319,0),,,Journaal!$D$3-A8319),0)+A8319</f>
        <v>#N/A</v>
      </c>
    </row>
    <row r="8321" spans="1:1" x14ac:dyDescent="0.25">
      <c r="A8321" s="2" t="e">
        <f ca="1">MATCH($E$4,OFFSET(OFFSET(Journaal!$E$5,A8320,0),,,Journaal!$D$3-A8320),0)+A8320</f>
        <v>#N/A</v>
      </c>
    </row>
    <row r="8322" spans="1:1" x14ac:dyDescent="0.25">
      <c r="A8322" s="2" t="e">
        <f ca="1">MATCH($E$4,OFFSET(OFFSET(Journaal!$E$5,A8321,0),,,Journaal!$D$3-A8321),0)+A8321</f>
        <v>#N/A</v>
      </c>
    </row>
    <row r="8323" spans="1:1" x14ac:dyDescent="0.25">
      <c r="A8323" s="2" t="e">
        <f ca="1">MATCH($E$4,OFFSET(OFFSET(Journaal!$E$5,A8322,0),,,Journaal!$D$3-A8322),0)+A8322</f>
        <v>#N/A</v>
      </c>
    </row>
    <row r="8324" spans="1:1" x14ac:dyDescent="0.25">
      <c r="A8324" s="2" t="e">
        <f ca="1">MATCH($E$4,OFFSET(OFFSET(Journaal!$E$5,A8323,0),,,Journaal!$D$3-A8323),0)+A8323</f>
        <v>#N/A</v>
      </c>
    </row>
    <row r="8325" spans="1:1" x14ac:dyDescent="0.25">
      <c r="A8325" s="2" t="e">
        <f ca="1">MATCH($E$4,OFFSET(OFFSET(Journaal!$E$5,A8324,0),,,Journaal!$D$3-A8324),0)+A8324</f>
        <v>#N/A</v>
      </c>
    </row>
    <row r="8326" spans="1:1" x14ac:dyDescent="0.25">
      <c r="A8326" s="2" t="e">
        <f ca="1">MATCH($E$4,OFFSET(OFFSET(Journaal!$E$5,A8325,0),,,Journaal!$D$3-A8325),0)+A8325</f>
        <v>#N/A</v>
      </c>
    </row>
    <row r="8327" spans="1:1" x14ac:dyDescent="0.25">
      <c r="A8327" s="2" t="e">
        <f ca="1">MATCH($E$4,OFFSET(OFFSET(Journaal!$E$5,A8326,0),,,Journaal!$D$3-A8326),0)+A8326</f>
        <v>#N/A</v>
      </c>
    </row>
    <row r="8328" spans="1:1" x14ac:dyDescent="0.25">
      <c r="A8328" s="2" t="e">
        <f ca="1">MATCH($E$4,OFFSET(OFFSET(Journaal!$E$5,A8327,0),,,Journaal!$D$3-A8327),0)+A8327</f>
        <v>#N/A</v>
      </c>
    </row>
    <row r="8329" spans="1:1" x14ac:dyDescent="0.25">
      <c r="A8329" s="2" t="e">
        <f ca="1">MATCH($E$4,OFFSET(OFFSET(Journaal!$E$5,A8328,0),,,Journaal!$D$3-A8328),0)+A8328</f>
        <v>#N/A</v>
      </c>
    </row>
    <row r="8330" spans="1:1" x14ac:dyDescent="0.25">
      <c r="A8330" s="2" t="e">
        <f ca="1">MATCH($E$4,OFFSET(OFFSET(Journaal!$E$5,A8329,0),,,Journaal!$D$3-A8329),0)+A8329</f>
        <v>#N/A</v>
      </c>
    </row>
    <row r="8331" spans="1:1" x14ac:dyDescent="0.25">
      <c r="A8331" s="2" t="e">
        <f ca="1">MATCH($E$4,OFFSET(OFFSET(Journaal!$E$5,A8330,0),,,Journaal!$D$3-A8330),0)+A8330</f>
        <v>#N/A</v>
      </c>
    </row>
    <row r="8332" spans="1:1" x14ac:dyDescent="0.25">
      <c r="A8332" s="2" t="e">
        <f ca="1">MATCH($E$4,OFFSET(OFFSET(Journaal!$E$5,A8331,0),,,Journaal!$D$3-A8331),0)+A8331</f>
        <v>#N/A</v>
      </c>
    </row>
    <row r="8333" spans="1:1" x14ac:dyDescent="0.25">
      <c r="A8333" s="2" t="e">
        <f ca="1">MATCH($E$4,OFFSET(OFFSET(Journaal!$E$5,A8332,0),,,Journaal!$D$3-A8332),0)+A8332</f>
        <v>#N/A</v>
      </c>
    </row>
    <row r="8334" spans="1:1" x14ac:dyDescent="0.25">
      <c r="A8334" s="2" t="e">
        <f ca="1">MATCH($E$4,OFFSET(OFFSET(Journaal!$E$5,A8333,0),,,Journaal!$D$3-A8333),0)+A8333</f>
        <v>#N/A</v>
      </c>
    </row>
    <row r="8335" spans="1:1" x14ac:dyDescent="0.25">
      <c r="A8335" s="2" t="e">
        <f ca="1">MATCH($E$4,OFFSET(OFFSET(Journaal!$E$5,A8334,0),,,Journaal!$D$3-A8334),0)+A8334</f>
        <v>#N/A</v>
      </c>
    </row>
    <row r="8336" spans="1:1" x14ac:dyDescent="0.25">
      <c r="A8336" s="2" t="e">
        <f ca="1">MATCH($E$4,OFFSET(OFFSET(Journaal!$E$5,A8335,0),,,Journaal!$D$3-A8335),0)+A8335</f>
        <v>#N/A</v>
      </c>
    </row>
    <row r="8337" spans="1:1" x14ac:dyDescent="0.25">
      <c r="A8337" s="2" t="e">
        <f ca="1">MATCH($E$4,OFFSET(OFFSET(Journaal!$E$5,A8336,0),,,Journaal!$D$3-A8336),0)+A8336</f>
        <v>#N/A</v>
      </c>
    </row>
    <row r="8338" spans="1:1" x14ac:dyDescent="0.25">
      <c r="A8338" s="2" t="e">
        <f ca="1">MATCH($E$4,OFFSET(OFFSET(Journaal!$E$5,A8337,0),,,Journaal!$D$3-A8337),0)+A8337</f>
        <v>#N/A</v>
      </c>
    </row>
    <row r="8339" spans="1:1" x14ac:dyDescent="0.25">
      <c r="A8339" s="2" t="e">
        <f ca="1">MATCH($E$4,OFFSET(OFFSET(Journaal!$E$5,A8338,0),,,Journaal!$D$3-A8338),0)+A8338</f>
        <v>#N/A</v>
      </c>
    </row>
    <row r="8340" spans="1:1" x14ac:dyDescent="0.25">
      <c r="A8340" s="2" t="e">
        <f ca="1">MATCH($E$4,OFFSET(OFFSET(Journaal!$E$5,A8339,0),,,Journaal!$D$3-A8339),0)+A8339</f>
        <v>#N/A</v>
      </c>
    </row>
    <row r="8341" spans="1:1" x14ac:dyDescent="0.25">
      <c r="A8341" s="2" t="e">
        <f ca="1">MATCH($E$4,OFFSET(OFFSET(Journaal!$E$5,A8340,0),,,Journaal!$D$3-A8340),0)+A8340</f>
        <v>#N/A</v>
      </c>
    </row>
    <row r="8342" spans="1:1" x14ac:dyDescent="0.25">
      <c r="A8342" s="2" t="e">
        <f ca="1">MATCH($E$4,OFFSET(OFFSET(Journaal!$E$5,A8341,0),,,Journaal!$D$3-A8341),0)+A8341</f>
        <v>#N/A</v>
      </c>
    </row>
    <row r="8343" spans="1:1" x14ac:dyDescent="0.25">
      <c r="A8343" s="2" t="e">
        <f ca="1">MATCH($E$4,OFFSET(OFFSET(Journaal!$E$5,A8342,0),,,Journaal!$D$3-A8342),0)+A8342</f>
        <v>#N/A</v>
      </c>
    </row>
    <row r="8344" spans="1:1" x14ac:dyDescent="0.25">
      <c r="A8344" s="2" t="e">
        <f ca="1">MATCH($E$4,OFFSET(OFFSET(Journaal!$E$5,A8343,0),,,Journaal!$D$3-A8343),0)+A8343</f>
        <v>#N/A</v>
      </c>
    </row>
    <row r="8345" spans="1:1" x14ac:dyDescent="0.25">
      <c r="A8345" s="2" t="e">
        <f ca="1">MATCH($E$4,OFFSET(OFFSET(Journaal!$E$5,A8344,0),,,Journaal!$D$3-A8344),0)+A8344</f>
        <v>#N/A</v>
      </c>
    </row>
    <row r="8346" spans="1:1" x14ac:dyDescent="0.25">
      <c r="A8346" s="2" t="e">
        <f ca="1">MATCH($E$4,OFFSET(OFFSET(Journaal!$E$5,A8345,0),,,Journaal!$D$3-A8345),0)+A8345</f>
        <v>#N/A</v>
      </c>
    </row>
    <row r="8347" spans="1:1" x14ac:dyDescent="0.25">
      <c r="A8347" s="2" t="e">
        <f ca="1">MATCH($E$4,OFFSET(OFFSET(Journaal!$E$5,A8346,0),,,Journaal!$D$3-A8346),0)+A8346</f>
        <v>#N/A</v>
      </c>
    </row>
    <row r="8348" spans="1:1" x14ac:dyDescent="0.25">
      <c r="A8348" s="2" t="e">
        <f ca="1">MATCH($E$4,OFFSET(OFFSET(Journaal!$E$5,A8347,0),,,Journaal!$D$3-A8347),0)+A8347</f>
        <v>#N/A</v>
      </c>
    </row>
    <row r="8349" spans="1:1" x14ac:dyDescent="0.25">
      <c r="A8349" s="2" t="e">
        <f ca="1">MATCH($E$4,OFFSET(OFFSET(Journaal!$E$5,A8348,0),,,Journaal!$D$3-A8348),0)+A8348</f>
        <v>#N/A</v>
      </c>
    </row>
    <row r="8350" spans="1:1" x14ac:dyDescent="0.25">
      <c r="A8350" s="2" t="e">
        <f ca="1">MATCH($E$4,OFFSET(OFFSET(Journaal!$E$5,A8349,0),,,Journaal!$D$3-A8349),0)+A8349</f>
        <v>#N/A</v>
      </c>
    </row>
    <row r="8351" spans="1:1" x14ac:dyDescent="0.25">
      <c r="A8351" s="2" t="e">
        <f ca="1">MATCH($E$4,OFFSET(OFFSET(Journaal!$E$5,A8350,0),,,Journaal!$D$3-A8350),0)+A8350</f>
        <v>#N/A</v>
      </c>
    </row>
    <row r="8352" spans="1:1" x14ac:dyDescent="0.25">
      <c r="A8352" s="2" t="e">
        <f ca="1">MATCH($E$4,OFFSET(OFFSET(Journaal!$E$5,A8351,0),,,Journaal!$D$3-A8351),0)+A8351</f>
        <v>#N/A</v>
      </c>
    </row>
    <row r="8353" spans="1:1" x14ac:dyDescent="0.25">
      <c r="A8353" s="2" t="e">
        <f ca="1">MATCH($E$4,OFFSET(OFFSET(Journaal!$E$5,A8352,0),,,Journaal!$D$3-A8352),0)+A8352</f>
        <v>#N/A</v>
      </c>
    </row>
    <row r="8354" spans="1:1" x14ac:dyDescent="0.25">
      <c r="A8354" s="2" t="e">
        <f ca="1">MATCH($E$4,OFFSET(OFFSET(Journaal!$E$5,A8353,0),,,Journaal!$D$3-A8353),0)+A8353</f>
        <v>#N/A</v>
      </c>
    </row>
    <row r="8355" spans="1:1" x14ac:dyDescent="0.25">
      <c r="A8355" s="2" t="e">
        <f ca="1">MATCH($E$4,OFFSET(OFFSET(Journaal!$E$5,A8354,0),,,Journaal!$D$3-A8354),0)+A8354</f>
        <v>#N/A</v>
      </c>
    </row>
    <row r="8356" spans="1:1" x14ac:dyDescent="0.25">
      <c r="A8356" s="2" t="e">
        <f ca="1">MATCH($E$4,OFFSET(OFFSET(Journaal!$E$5,A8355,0),,,Journaal!$D$3-A8355),0)+A8355</f>
        <v>#N/A</v>
      </c>
    </row>
    <row r="8357" spans="1:1" x14ac:dyDescent="0.25">
      <c r="A8357" s="2" t="e">
        <f ca="1">MATCH($E$4,OFFSET(OFFSET(Journaal!$E$5,A8356,0),,,Journaal!$D$3-A8356),0)+A8356</f>
        <v>#N/A</v>
      </c>
    </row>
    <row r="8358" spans="1:1" x14ac:dyDescent="0.25">
      <c r="A8358" s="2" t="e">
        <f ca="1">MATCH($E$4,OFFSET(OFFSET(Journaal!$E$5,A8357,0),,,Journaal!$D$3-A8357),0)+A8357</f>
        <v>#N/A</v>
      </c>
    </row>
    <row r="8359" spans="1:1" x14ac:dyDescent="0.25">
      <c r="A8359" s="2" t="e">
        <f ca="1">MATCH($E$4,OFFSET(OFFSET(Journaal!$E$5,A8358,0),,,Journaal!$D$3-A8358),0)+A8358</f>
        <v>#N/A</v>
      </c>
    </row>
    <row r="8360" spans="1:1" x14ac:dyDescent="0.25">
      <c r="A8360" s="2" t="e">
        <f ca="1">MATCH($E$4,OFFSET(OFFSET(Journaal!$E$5,A8359,0),,,Journaal!$D$3-A8359),0)+A8359</f>
        <v>#N/A</v>
      </c>
    </row>
    <row r="8361" spans="1:1" x14ac:dyDescent="0.25">
      <c r="A8361" s="2" t="e">
        <f ca="1">MATCH($E$4,OFFSET(OFFSET(Journaal!$E$5,A8360,0),,,Journaal!$D$3-A8360),0)+A8360</f>
        <v>#N/A</v>
      </c>
    </row>
    <row r="8362" spans="1:1" x14ac:dyDescent="0.25">
      <c r="A8362" s="2" t="e">
        <f ca="1">MATCH($E$4,OFFSET(OFFSET(Journaal!$E$5,A8361,0),,,Journaal!$D$3-A8361),0)+A8361</f>
        <v>#N/A</v>
      </c>
    </row>
    <row r="8363" spans="1:1" x14ac:dyDescent="0.25">
      <c r="A8363" s="2" t="e">
        <f ca="1">MATCH($E$4,OFFSET(OFFSET(Journaal!$E$5,A8362,0),,,Journaal!$D$3-A8362),0)+A8362</f>
        <v>#N/A</v>
      </c>
    </row>
    <row r="8364" spans="1:1" x14ac:dyDescent="0.25">
      <c r="A8364" s="2" t="e">
        <f ca="1">MATCH($E$4,OFFSET(OFFSET(Journaal!$E$5,A8363,0),,,Journaal!$D$3-A8363),0)+A8363</f>
        <v>#N/A</v>
      </c>
    </row>
    <row r="8365" spans="1:1" x14ac:dyDescent="0.25">
      <c r="A8365" s="2" t="e">
        <f ca="1">MATCH($E$4,OFFSET(OFFSET(Journaal!$E$5,A8364,0),,,Journaal!$D$3-A8364),0)+A8364</f>
        <v>#N/A</v>
      </c>
    </row>
    <row r="8366" spans="1:1" x14ac:dyDescent="0.25">
      <c r="A8366" s="2" t="e">
        <f ca="1">MATCH($E$4,OFFSET(OFFSET(Journaal!$E$5,A8365,0),,,Journaal!$D$3-A8365),0)+A8365</f>
        <v>#N/A</v>
      </c>
    </row>
    <row r="8367" spans="1:1" x14ac:dyDescent="0.25">
      <c r="A8367" s="2" t="e">
        <f ca="1">MATCH($E$4,OFFSET(OFFSET(Journaal!$E$5,A8366,0),,,Journaal!$D$3-A8366),0)+A8366</f>
        <v>#N/A</v>
      </c>
    </row>
    <row r="8368" spans="1:1" x14ac:dyDescent="0.25">
      <c r="A8368" s="2" t="e">
        <f ca="1">MATCH($E$4,OFFSET(OFFSET(Journaal!$E$5,A8367,0),,,Journaal!$D$3-A8367),0)+A8367</f>
        <v>#N/A</v>
      </c>
    </row>
    <row r="8369" spans="1:1" x14ac:dyDescent="0.25">
      <c r="A8369" s="2" t="e">
        <f ca="1">MATCH($E$4,OFFSET(OFFSET(Journaal!$E$5,A8368,0),,,Journaal!$D$3-A8368),0)+A8368</f>
        <v>#N/A</v>
      </c>
    </row>
    <row r="8370" spans="1:1" x14ac:dyDescent="0.25">
      <c r="A8370" s="2" t="e">
        <f ca="1">MATCH($E$4,OFFSET(OFFSET(Journaal!$E$5,A8369,0),,,Journaal!$D$3-A8369),0)+A8369</f>
        <v>#N/A</v>
      </c>
    </row>
    <row r="8371" spans="1:1" x14ac:dyDescent="0.25">
      <c r="A8371" s="2" t="e">
        <f ca="1">MATCH($E$4,OFFSET(OFFSET(Journaal!$E$5,A8370,0),,,Journaal!$D$3-A8370),0)+A8370</f>
        <v>#N/A</v>
      </c>
    </row>
    <row r="8372" spans="1:1" x14ac:dyDescent="0.25">
      <c r="A8372" s="2" t="e">
        <f ca="1">MATCH($E$4,OFFSET(OFFSET(Journaal!$E$5,A8371,0),,,Journaal!$D$3-A8371),0)+A8371</f>
        <v>#N/A</v>
      </c>
    </row>
    <row r="8373" spans="1:1" x14ac:dyDescent="0.25">
      <c r="A8373" s="2" t="e">
        <f ca="1">MATCH($E$4,OFFSET(OFFSET(Journaal!$E$5,A8372,0),,,Journaal!$D$3-A8372),0)+A8372</f>
        <v>#N/A</v>
      </c>
    </row>
    <row r="8374" spans="1:1" x14ac:dyDescent="0.25">
      <c r="A8374" s="2" t="e">
        <f ca="1">MATCH($E$4,OFFSET(OFFSET(Journaal!$E$5,A8373,0),,,Journaal!$D$3-A8373),0)+A8373</f>
        <v>#N/A</v>
      </c>
    </row>
    <row r="8375" spans="1:1" x14ac:dyDescent="0.25">
      <c r="A8375" s="2" t="e">
        <f ca="1">MATCH($E$4,OFFSET(OFFSET(Journaal!$E$5,A8374,0),,,Journaal!$D$3-A8374),0)+A8374</f>
        <v>#N/A</v>
      </c>
    </row>
    <row r="8376" spans="1:1" x14ac:dyDescent="0.25">
      <c r="A8376" s="2" t="e">
        <f ca="1">MATCH($E$4,OFFSET(OFFSET(Journaal!$E$5,A8375,0),,,Journaal!$D$3-A8375),0)+A8375</f>
        <v>#N/A</v>
      </c>
    </row>
    <row r="8377" spans="1:1" x14ac:dyDescent="0.25">
      <c r="A8377" s="2" t="e">
        <f ca="1">MATCH($E$4,OFFSET(OFFSET(Journaal!$E$5,A8376,0),,,Journaal!$D$3-A8376),0)+A8376</f>
        <v>#N/A</v>
      </c>
    </row>
    <row r="8378" spans="1:1" x14ac:dyDescent="0.25">
      <c r="A8378" s="2" t="e">
        <f ca="1">MATCH($E$4,OFFSET(OFFSET(Journaal!$E$5,A8377,0),,,Journaal!$D$3-A8377),0)+A8377</f>
        <v>#N/A</v>
      </c>
    </row>
    <row r="8379" spans="1:1" x14ac:dyDescent="0.25">
      <c r="A8379" s="2" t="e">
        <f ca="1">MATCH($E$4,OFFSET(OFFSET(Journaal!$E$5,A8378,0),,,Journaal!$D$3-A8378),0)+A8378</f>
        <v>#N/A</v>
      </c>
    </row>
    <row r="8380" spans="1:1" x14ac:dyDescent="0.25">
      <c r="A8380" s="2" t="e">
        <f ca="1">MATCH($E$4,OFFSET(OFFSET(Journaal!$E$5,A8379,0),,,Journaal!$D$3-A8379),0)+A8379</f>
        <v>#N/A</v>
      </c>
    </row>
    <row r="8381" spans="1:1" x14ac:dyDescent="0.25">
      <c r="A8381" s="2" t="e">
        <f ca="1">MATCH($E$4,OFFSET(OFFSET(Journaal!$E$5,A8380,0),,,Journaal!$D$3-A8380),0)+A8380</f>
        <v>#N/A</v>
      </c>
    </row>
    <row r="8382" spans="1:1" x14ac:dyDescent="0.25">
      <c r="A8382" s="2" t="e">
        <f ca="1">MATCH($E$4,OFFSET(OFFSET(Journaal!$E$5,A8381,0),,,Journaal!$D$3-A8381),0)+A8381</f>
        <v>#N/A</v>
      </c>
    </row>
    <row r="8383" spans="1:1" x14ac:dyDescent="0.25">
      <c r="A8383" s="2" t="e">
        <f ca="1">MATCH($E$4,OFFSET(OFFSET(Journaal!$E$5,A8382,0),,,Journaal!$D$3-A8382),0)+A8382</f>
        <v>#N/A</v>
      </c>
    </row>
    <row r="8384" spans="1:1" x14ac:dyDescent="0.25">
      <c r="A8384" s="2" t="e">
        <f ca="1">MATCH($E$4,OFFSET(OFFSET(Journaal!$E$5,A8383,0),,,Journaal!$D$3-A8383),0)+A8383</f>
        <v>#N/A</v>
      </c>
    </row>
    <row r="8385" spans="1:1" x14ac:dyDescent="0.25">
      <c r="A8385" s="2" t="e">
        <f ca="1">MATCH($E$4,OFFSET(OFFSET(Journaal!$E$5,A8384,0),,,Journaal!$D$3-A8384),0)+A8384</f>
        <v>#N/A</v>
      </c>
    </row>
    <row r="8386" spans="1:1" x14ac:dyDescent="0.25">
      <c r="A8386" s="2" t="e">
        <f ca="1">MATCH($E$4,OFFSET(OFFSET(Journaal!$E$5,A8385,0),,,Journaal!$D$3-A8385),0)+A8385</f>
        <v>#N/A</v>
      </c>
    </row>
    <row r="8387" spans="1:1" x14ac:dyDescent="0.25">
      <c r="A8387" s="2" t="e">
        <f ca="1">MATCH($E$4,OFFSET(OFFSET(Journaal!$E$5,A8386,0),,,Journaal!$D$3-A8386),0)+A8386</f>
        <v>#N/A</v>
      </c>
    </row>
    <row r="8388" spans="1:1" x14ac:dyDescent="0.25">
      <c r="A8388" s="2" t="e">
        <f ca="1">MATCH($E$4,OFFSET(OFFSET(Journaal!$E$5,A8387,0),,,Journaal!$D$3-A8387),0)+A8387</f>
        <v>#N/A</v>
      </c>
    </row>
    <row r="8389" spans="1:1" x14ac:dyDescent="0.25">
      <c r="A8389" s="2" t="e">
        <f ca="1">MATCH($E$4,OFFSET(OFFSET(Journaal!$E$5,A8388,0),,,Journaal!$D$3-A8388),0)+A8388</f>
        <v>#N/A</v>
      </c>
    </row>
    <row r="8390" spans="1:1" x14ac:dyDescent="0.25">
      <c r="A8390" s="2" t="e">
        <f ca="1">MATCH($E$4,OFFSET(OFFSET(Journaal!$E$5,A8389,0),,,Journaal!$D$3-A8389),0)+A8389</f>
        <v>#N/A</v>
      </c>
    </row>
    <row r="8391" spans="1:1" x14ac:dyDescent="0.25">
      <c r="A8391" s="2" t="e">
        <f ca="1">MATCH($E$4,OFFSET(OFFSET(Journaal!$E$5,A8390,0),,,Journaal!$D$3-A8390),0)+A8390</f>
        <v>#N/A</v>
      </c>
    </row>
    <row r="8392" spans="1:1" x14ac:dyDescent="0.25">
      <c r="A8392" s="2" t="e">
        <f ca="1">MATCH($E$4,OFFSET(OFFSET(Journaal!$E$5,A8391,0),,,Journaal!$D$3-A8391),0)+A8391</f>
        <v>#N/A</v>
      </c>
    </row>
    <row r="8393" spans="1:1" x14ac:dyDescent="0.25">
      <c r="A8393" s="2" t="e">
        <f ca="1">MATCH($E$4,OFFSET(OFFSET(Journaal!$E$5,A8392,0),,,Journaal!$D$3-A8392),0)+A8392</f>
        <v>#N/A</v>
      </c>
    </row>
    <row r="8394" spans="1:1" x14ac:dyDescent="0.25">
      <c r="A8394" s="2" t="e">
        <f ca="1">MATCH($E$4,OFFSET(OFFSET(Journaal!$E$5,A8393,0),,,Journaal!$D$3-A8393),0)+A8393</f>
        <v>#N/A</v>
      </c>
    </row>
    <row r="8395" spans="1:1" x14ac:dyDescent="0.25">
      <c r="A8395" s="2" t="e">
        <f ca="1">MATCH($E$4,OFFSET(OFFSET(Journaal!$E$5,A8394,0),,,Journaal!$D$3-A8394),0)+A8394</f>
        <v>#N/A</v>
      </c>
    </row>
    <row r="8396" spans="1:1" x14ac:dyDescent="0.25">
      <c r="A8396" s="2" t="e">
        <f ca="1">MATCH($E$4,OFFSET(OFFSET(Journaal!$E$5,A8395,0),,,Journaal!$D$3-A8395),0)+A8395</f>
        <v>#N/A</v>
      </c>
    </row>
    <row r="8397" spans="1:1" x14ac:dyDescent="0.25">
      <c r="A8397" s="2" t="e">
        <f ca="1">MATCH($E$4,OFFSET(OFFSET(Journaal!$E$5,A8396,0),,,Journaal!$D$3-A8396),0)+A8396</f>
        <v>#N/A</v>
      </c>
    </row>
    <row r="8398" spans="1:1" x14ac:dyDescent="0.25">
      <c r="A8398" s="2" t="e">
        <f ca="1">MATCH($E$4,OFFSET(OFFSET(Journaal!$E$5,A8397,0),,,Journaal!$D$3-A8397),0)+A8397</f>
        <v>#N/A</v>
      </c>
    </row>
    <row r="8399" spans="1:1" x14ac:dyDescent="0.25">
      <c r="A8399" s="2" t="e">
        <f ca="1">MATCH($E$4,OFFSET(OFFSET(Journaal!$E$5,A8398,0),,,Journaal!$D$3-A8398),0)+A8398</f>
        <v>#N/A</v>
      </c>
    </row>
    <row r="8400" spans="1:1" x14ac:dyDescent="0.25">
      <c r="A8400" s="2" t="e">
        <f ca="1">MATCH($E$4,OFFSET(OFFSET(Journaal!$E$5,A8399,0),,,Journaal!$D$3-A8399),0)+A8399</f>
        <v>#N/A</v>
      </c>
    </row>
    <row r="8401" spans="1:1" x14ac:dyDescent="0.25">
      <c r="A8401" s="2" t="e">
        <f ca="1">MATCH($E$4,OFFSET(OFFSET(Journaal!$E$5,A8400,0),,,Journaal!$D$3-A8400),0)+A8400</f>
        <v>#N/A</v>
      </c>
    </row>
    <row r="8402" spans="1:1" x14ac:dyDescent="0.25">
      <c r="A8402" s="2" t="e">
        <f ca="1">MATCH($E$4,OFFSET(OFFSET(Journaal!$E$5,A8401,0),,,Journaal!$D$3-A8401),0)+A8401</f>
        <v>#N/A</v>
      </c>
    </row>
    <row r="8403" spans="1:1" x14ac:dyDescent="0.25">
      <c r="A8403" s="2" t="e">
        <f ca="1">MATCH($E$4,OFFSET(OFFSET(Journaal!$E$5,A8402,0),,,Journaal!$D$3-A8402),0)+A8402</f>
        <v>#N/A</v>
      </c>
    </row>
    <row r="8404" spans="1:1" x14ac:dyDescent="0.25">
      <c r="A8404" s="2" t="e">
        <f ca="1">MATCH($E$4,OFFSET(OFFSET(Journaal!$E$5,A8403,0),,,Journaal!$D$3-A8403),0)+A8403</f>
        <v>#N/A</v>
      </c>
    </row>
    <row r="8405" spans="1:1" x14ac:dyDescent="0.25">
      <c r="A8405" s="2" t="e">
        <f ca="1">MATCH($E$4,OFFSET(OFFSET(Journaal!$E$5,A8404,0),,,Journaal!$D$3-A8404),0)+A8404</f>
        <v>#N/A</v>
      </c>
    </row>
    <row r="8406" spans="1:1" x14ac:dyDescent="0.25">
      <c r="A8406" s="2" t="e">
        <f ca="1">MATCH($E$4,OFFSET(OFFSET(Journaal!$E$5,A8405,0),,,Journaal!$D$3-A8405),0)+A8405</f>
        <v>#N/A</v>
      </c>
    </row>
    <row r="8407" spans="1:1" x14ac:dyDescent="0.25">
      <c r="A8407" s="2" t="e">
        <f ca="1">MATCH($E$4,OFFSET(OFFSET(Journaal!$E$5,A8406,0),,,Journaal!$D$3-A8406),0)+A8406</f>
        <v>#N/A</v>
      </c>
    </row>
    <row r="8408" spans="1:1" x14ac:dyDescent="0.25">
      <c r="A8408" s="2" t="e">
        <f ca="1">MATCH($E$4,OFFSET(OFFSET(Journaal!$E$5,A8407,0),,,Journaal!$D$3-A8407),0)+A8407</f>
        <v>#N/A</v>
      </c>
    </row>
    <row r="8409" spans="1:1" x14ac:dyDescent="0.25">
      <c r="A8409" s="2" t="e">
        <f ca="1">MATCH($E$4,OFFSET(OFFSET(Journaal!$E$5,A8408,0),,,Journaal!$D$3-A8408),0)+A8408</f>
        <v>#N/A</v>
      </c>
    </row>
    <row r="8410" spans="1:1" x14ac:dyDescent="0.25">
      <c r="A8410" s="2" t="e">
        <f ca="1">MATCH($E$4,OFFSET(OFFSET(Journaal!$E$5,A8409,0),,,Journaal!$D$3-A8409),0)+A8409</f>
        <v>#N/A</v>
      </c>
    </row>
    <row r="8411" spans="1:1" x14ac:dyDescent="0.25">
      <c r="A8411" s="2" t="e">
        <f ca="1">MATCH($E$4,OFFSET(OFFSET(Journaal!$E$5,A8410,0),,,Journaal!$D$3-A8410),0)+A8410</f>
        <v>#N/A</v>
      </c>
    </row>
    <row r="8412" spans="1:1" x14ac:dyDescent="0.25">
      <c r="A8412" s="2" t="e">
        <f ca="1">MATCH($E$4,OFFSET(OFFSET(Journaal!$E$5,A8411,0),,,Journaal!$D$3-A8411),0)+A8411</f>
        <v>#N/A</v>
      </c>
    </row>
    <row r="8413" spans="1:1" x14ac:dyDescent="0.25">
      <c r="A8413" s="2" t="e">
        <f ca="1">MATCH($E$4,OFFSET(OFFSET(Journaal!$E$5,A8412,0),,,Journaal!$D$3-A8412),0)+A8412</f>
        <v>#N/A</v>
      </c>
    </row>
    <row r="8414" spans="1:1" x14ac:dyDescent="0.25">
      <c r="A8414" s="2" t="e">
        <f ca="1">MATCH($E$4,OFFSET(OFFSET(Journaal!$E$5,A8413,0),,,Journaal!$D$3-A8413),0)+A8413</f>
        <v>#N/A</v>
      </c>
    </row>
    <row r="8415" spans="1:1" x14ac:dyDescent="0.25">
      <c r="A8415" s="2" t="e">
        <f ca="1">MATCH($E$4,OFFSET(OFFSET(Journaal!$E$5,A8414,0),,,Journaal!$D$3-A8414),0)+A8414</f>
        <v>#N/A</v>
      </c>
    </row>
    <row r="8416" spans="1:1" x14ac:dyDescent="0.25">
      <c r="A8416" s="2" t="e">
        <f ca="1">MATCH($E$4,OFFSET(OFFSET(Journaal!$E$5,A8415,0),,,Journaal!$D$3-A8415),0)+A8415</f>
        <v>#N/A</v>
      </c>
    </row>
    <row r="8417" spans="1:1" x14ac:dyDescent="0.25">
      <c r="A8417" s="2" t="e">
        <f ca="1">MATCH($E$4,OFFSET(OFFSET(Journaal!$E$5,A8416,0),,,Journaal!$D$3-A8416),0)+A8416</f>
        <v>#N/A</v>
      </c>
    </row>
    <row r="8418" spans="1:1" x14ac:dyDescent="0.25">
      <c r="A8418" s="2" t="e">
        <f ca="1">MATCH($E$4,OFFSET(OFFSET(Journaal!$E$5,A8417,0),,,Journaal!$D$3-A8417),0)+A8417</f>
        <v>#N/A</v>
      </c>
    </row>
    <row r="8419" spans="1:1" x14ac:dyDescent="0.25">
      <c r="A8419" s="2" t="e">
        <f ca="1">MATCH($E$4,OFFSET(OFFSET(Journaal!$E$5,A8418,0),,,Journaal!$D$3-A8418),0)+A8418</f>
        <v>#N/A</v>
      </c>
    </row>
    <row r="8420" spans="1:1" x14ac:dyDescent="0.25">
      <c r="A8420" s="2" t="e">
        <f ca="1">MATCH($E$4,OFFSET(OFFSET(Journaal!$E$5,A8419,0),,,Journaal!$D$3-A8419),0)+A8419</f>
        <v>#N/A</v>
      </c>
    </row>
    <row r="8421" spans="1:1" x14ac:dyDescent="0.25">
      <c r="A8421" s="2" t="e">
        <f ca="1">MATCH($E$4,OFFSET(OFFSET(Journaal!$E$5,A8420,0),,,Journaal!$D$3-A8420),0)+A8420</f>
        <v>#N/A</v>
      </c>
    </row>
    <row r="8422" spans="1:1" x14ac:dyDescent="0.25">
      <c r="A8422" s="2" t="e">
        <f ca="1">MATCH($E$4,OFFSET(OFFSET(Journaal!$E$5,A8421,0),,,Journaal!$D$3-A8421),0)+A8421</f>
        <v>#N/A</v>
      </c>
    </row>
    <row r="8423" spans="1:1" x14ac:dyDescent="0.25">
      <c r="A8423" s="2" t="e">
        <f ca="1">MATCH($E$4,OFFSET(OFFSET(Journaal!$E$5,A8422,0),,,Journaal!$D$3-A8422),0)+A8422</f>
        <v>#N/A</v>
      </c>
    </row>
    <row r="8424" spans="1:1" x14ac:dyDescent="0.25">
      <c r="A8424" s="2" t="e">
        <f ca="1">MATCH($E$4,OFFSET(OFFSET(Journaal!$E$5,A8423,0),,,Journaal!$D$3-A8423),0)+A8423</f>
        <v>#N/A</v>
      </c>
    </row>
    <row r="8425" spans="1:1" x14ac:dyDescent="0.25">
      <c r="A8425" s="2" t="e">
        <f ca="1">MATCH($E$4,OFFSET(OFFSET(Journaal!$E$5,A8424,0),,,Journaal!$D$3-A8424),0)+A8424</f>
        <v>#N/A</v>
      </c>
    </row>
    <row r="8426" spans="1:1" x14ac:dyDescent="0.25">
      <c r="A8426" s="2" t="e">
        <f ca="1">MATCH($E$4,OFFSET(OFFSET(Journaal!$E$5,A8425,0),,,Journaal!$D$3-A8425),0)+A8425</f>
        <v>#N/A</v>
      </c>
    </row>
    <row r="8427" spans="1:1" x14ac:dyDescent="0.25">
      <c r="A8427" s="2" t="e">
        <f ca="1">MATCH($E$4,OFFSET(OFFSET(Journaal!$E$5,A8426,0),,,Journaal!$D$3-A8426),0)+A8426</f>
        <v>#N/A</v>
      </c>
    </row>
    <row r="8428" spans="1:1" x14ac:dyDescent="0.25">
      <c r="A8428" s="2" t="e">
        <f ca="1">MATCH($E$4,OFFSET(OFFSET(Journaal!$E$5,A8427,0),,,Journaal!$D$3-A8427),0)+A8427</f>
        <v>#N/A</v>
      </c>
    </row>
    <row r="8429" spans="1:1" x14ac:dyDescent="0.25">
      <c r="A8429" s="2" t="e">
        <f ca="1">MATCH($E$4,OFFSET(OFFSET(Journaal!$E$5,A8428,0),,,Journaal!$D$3-A8428),0)+A8428</f>
        <v>#N/A</v>
      </c>
    </row>
    <row r="8430" spans="1:1" x14ac:dyDescent="0.25">
      <c r="A8430" s="2" t="e">
        <f ca="1">MATCH($E$4,OFFSET(OFFSET(Journaal!$E$5,A8429,0),,,Journaal!$D$3-A8429),0)+A8429</f>
        <v>#N/A</v>
      </c>
    </row>
    <row r="8431" spans="1:1" x14ac:dyDescent="0.25">
      <c r="A8431" s="2" t="e">
        <f ca="1">MATCH($E$4,OFFSET(OFFSET(Journaal!$E$5,A8430,0),,,Journaal!$D$3-A8430),0)+A8430</f>
        <v>#N/A</v>
      </c>
    </row>
    <row r="8432" spans="1:1" x14ac:dyDescent="0.25">
      <c r="A8432" s="2" t="e">
        <f ca="1">MATCH($E$4,OFFSET(OFFSET(Journaal!$E$5,A8431,0),,,Journaal!$D$3-A8431),0)+A8431</f>
        <v>#N/A</v>
      </c>
    </row>
    <row r="8433" spans="1:1" x14ac:dyDescent="0.25">
      <c r="A8433" s="2" t="e">
        <f ca="1">MATCH($E$4,OFFSET(OFFSET(Journaal!$E$5,A8432,0),,,Journaal!$D$3-A8432),0)+A8432</f>
        <v>#N/A</v>
      </c>
    </row>
    <row r="8434" spans="1:1" x14ac:dyDescent="0.25">
      <c r="A8434" s="2" t="e">
        <f ca="1">MATCH($E$4,OFFSET(OFFSET(Journaal!$E$5,A8433,0),,,Journaal!$D$3-A8433),0)+A8433</f>
        <v>#N/A</v>
      </c>
    </row>
    <row r="8435" spans="1:1" x14ac:dyDescent="0.25">
      <c r="A8435" s="2" t="e">
        <f ca="1">MATCH($E$4,OFFSET(OFFSET(Journaal!$E$5,A8434,0),,,Journaal!$D$3-A8434),0)+A8434</f>
        <v>#N/A</v>
      </c>
    </row>
    <row r="8436" spans="1:1" x14ac:dyDescent="0.25">
      <c r="A8436" s="2" t="e">
        <f ca="1">MATCH($E$4,OFFSET(OFFSET(Journaal!$E$5,A8435,0),,,Journaal!$D$3-A8435),0)+A8435</f>
        <v>#N/A</v>
      </c>
    </row>
    <row r="8437" spans="1:1" x14ac:dyDescent="0.25">
      <c r="A8437" s="2" t="e">
        <f ca="1">MATCH($E$4,OFFSET(OFFSET(Journaal!$E$5,A8436,0),,,Journaal!$D$3-A8436),0)+A8436</f>
        <v>#N/A</v>
      </c>
    </row>
    <row r="8438" spans="1:1" x14ac:dyDescent="0.25">
      <c r="A8438" s="2" t="e">
        <f ca="1">MATCH($E$4,OFFSET(OFFSET(Journaal!$E$5,A8437,0),,,Journaal!$D$3-A8437),0)+A8437</f>
        <v>#N/A</v>
      </c>
    </row>
    <row r="8439" spans="1:1" x14ac:dyDescent="0.25">
      <c r="A8439" s="2" t="e">
        <f ca="1">MATCH($E$4,OFFSET(OFFSET(Journaal!$E$5,A8438,0),,,Journaal!$D$3-A8438),0)+A8438</f>
        <v>#N/A</v>
      </c>
    </row>
    <row r="8440" spans="1:1" x14ac:dyDescent="0.25">
      <c r="A8440" s="2" t="e">
        <f ca="1">MATCH($E$4,OFFSET(OFFSET(Journaal!$E$5,A8439,0),,,Journaal!$D$3-A8439),0)+A8439</f>
        <v>#N/A</v>
      </c>
    </row>
    <row r="8441" spans="1:1" x14ac:dyDescent="0.25">
      <c r="A8441" s="2" t="e">
        <f ca="1">MATCH($E$4,OFFSET(OFFSET(Journaal!$E$5,A8440,0),,,Journaal!$D$3-A8440),0)+A8440</f>
        <v>#N/A</v>
      </c>
    </row>
    <row r="8442" spans="1:1" x14ac:dyDescent="0.25">
      <c r="A8442" s="2" t="e">
        <f ca="1">MATCH($E$4,OFFSET(OFFSET(Journaal!$E$5,A8441,0),,,Journaal!$D$3-A8441),0)+A8441</f>
        <v>#N/A</v>
      </c>
    </row>
    <row r="8443" spans="1:1" x14ac:dyDescent="0.25">
      <c r="A8443" s="2" t="e">
        <f ca="1">MATCH($E$4,OFFSET(OFFSET(Journaal!$E$5,A8442,0),,,Journaal!$D$3-A8442),0)+A8442</f>
        <v>#N/A</v>
      </c>
    </row>
    <row r="8444" spans="1:1" x14ac:dyDescent="0.25">
      <c r="A8444" s="2" t="e">
        <f ca="1">MATCH($E$4,OFFSET(OFFSET(Journaal!$E$5,A8443,0),,,Journaal!$D$3-A8443),0)+A8443</f>
        <v>#N/A</v>
      </c>
    </row>
    <row r="8445" spans="1:1" x14ac:dyDescent="0.25">
      <c r="A8445" s="2" t="e">
        <f ca="1">MATCH($E$4,OFFSET(OFFSET(Journaal!$E$5,A8444,0),,,Journaal!$D$3-A8444),0)+A8444</f>
        <v>#N/A</v>
      </c>
    </row>
    <row r="8446" spans="1:1" x14ac:dyDescent="0.25">
      <c r="A8446" s="2" t="e">
        <f ca="1">MATCH($E$4,OFFSET(OFFSET(Journaal!$E$5,A8445,0),,,Journaal!$D$3-A8445),0)+A8445</f>
        <v>#N/A</v>
      </c>
    </row>
    <row r="8447" spans="1:1" x14ac:dyDescent="0.25">
      <c r="A8447" s="2" t="e">
        <f ca="1">MATCH($E$4,OFFSET(OFFSET(Journaal!$E$5,A8446,0),,,Journaal!$D$3-A8446),0)+A8446</f>
        <v>#N/A</v>
      </c>
    </row>
    <row r="8448" spans="1:1" x14ac:dyDescent="0.25">
      <c r="A8448" s="2" t="e">
        <f ca="1">MATCH($E$4,OFFSET(OFFSET(Journaal!$E$5,A8447,0),,,Journaal!$D$3-A8447),0)+A8447</f>
        <v>#N/A</v>
      </c>
    </row>
    <row r="8449" spans="1:1" x14ac:dyDescent="0.25">
      <c r="A8449" s="2" t="e">
        <f ca="1">MATCH($E$4,OFFSET(OFFSET(Journaal!$E$5,A8448,0),,,Journaal!$D$3-A8448),0)+A8448</f>
        <v>#N/A</v>
      </c>
    </row>
    <row r="8450" spans="1:1" x14ac:dyDescent="0.25">
      <c r="A8450" s="2" t="e">
        <f ca="1">MATCH($E$4,OFFSET(OFFSET(Journaal!$E$5,A8449,0),,,Journaal!$D$3-A8449),0)+A8449</f>
        <v>#N/A</v>
      </c>
    </row>
    <row r="8451" spans="1:1" x14ac:dyDescent="0.25">
      <c r="A8451" s="2" t="e">
        <f ca="1">MATCH($E$4,OFFSET(OFFSET(Journaal!$E$5,A8450,0),,,Journaal!$D$3-A8450),0)+A8450</f>
        <v>#N/A</v>
      </c>
    </row>
    <row r="8452" spans="1:1" x14ac:dyDescent="0.25">
      <c r="A8452" s="2" t="e">
        <f ca="1">MATCH($E$4,OFFSET(OFFSET(Journaal!$E$5,A8451,0),,,Journaal!$D$3-A8451),0)+A8451</f>
        <v>#N/A</v>
      </c>
    </row>
    <row r="8453" spans="1:1" x14ac:dyDescent="0.25">
      <c r="A8453" s="2" t="e">
        <f ca="1">MATCH($E$4,OFFSET(OFFSET(Journaal!$E$5,A8452,0),,,Journaal!$D$3-A8452),0)+A8452</f>
        <v>#N/A</v>
      </c>
    </row>
    <row r="8454" spans="1:1" x14ac:dyDescent="0.25">
      <c r="A8454" s="2" t="e">
        <f ca="1">MATCH($E$4,OFFSET(OFFSET(Journaal!$E$5,A8453,0),,,Journaal!$D$3-A8453),0)+A8453</f>
        <v>#N/A</v>
      </c>
    </row>
    <row r="8455" spans="1:1" x14ac:dyDescent="0.25">
      <c r="A8455" s="2" t="e">
        <f ca="1">MATCH($E$4,OFFSET(OFFSET(Journaal!$E$5,A8454,0),,,Journaal!$D$3-A8454),0)+A8454</f>
        <v>#N/A</v>
      </c>
    </row>
    <row r="8456" spans="1:1" x14ac:dyDescent="0.25">
      <c r="A8456" s="2" t="e">
        <f ca="1">MATCH($E$4,OFFSET(OFFSET(Journaal!$E$5,A8455,0),,,Journaal!$D$3-A8455),0)+A8455</f>
        <v>#N/A</v>
      </c>
    </row>
    <row r="8457" spans="1:1" x14ac:dyDescent="0.25">
      <c r="A8457" s="2" t="e">
        <f ca="1">MATCH($E$4,OFFSET(OFFSET(Journaal!$E$5,A8456,0),,,Journaal!$D$3-A8456),0)+A8456</f>
        <v>#N/A</v>
      </c>
    </row>
    <row r="8458" spans="1:1" x14ac:dyDescent="0.25">
      <c r="A8458" s="2" t="e">
        <f ca="1">MATCH($E$4,OFFSET(OFFSET(Journaal!$E$5,A8457,0),,,Journaal!$D$3-A8457),0)+A8457</f>
        <v>#N/A</v>
      </c>
    </row>
    <row r="8459" spans="1:1" x14ac:dyDescent="0.25">
      <c r="A8459" s="2" t="e">
        <f ca="1">MATCH($E$4,OFFSET(OFFSET(Journaal!$E$5,A8458,0),,,Journaal!$D$3-A8458),0)+A8458</f>
        <v>#N/A</v>
      </c>
    </row>
    <row r="8460" spans="1:1" x14ac:dyDescent="0.25">
      <c r="A8460" s="2" t="e">
        <f ca="1">MATCH($E$4,OFFSET(OFFSET(Journaal!$E$5,A8459,0),,,Journaal!$D$3-A8459),0)+A8459</f>
        <v>#N/A</v>
      </c>
    </row>
    <row r="8461" spans="1:1" x14ac:dyDescent="0.25">
      <c r="A8461" s="2" t="e">
        <f ca="1">MATCH($E$4,OFFSET(OFFSET(Journaal!$E$5,A8460,0),,,Journaal!$D$3-A8460),0)+A8460</f>
        <v>#N/A</v>
      </c>
    </row>
    <row r="8462" spans="1:1" x14ac:dyDescent="0.25">
      <c r="A8462" s="2" t="e">
        <f ca="1">MATCH($E$4,OFFSET(OFFSET(Journaal!$E$5,A8461,0),,,Journaal!$D$3-A8461),0)+A8461</f>
        <v>#N/A</v>
      </c>
    </row>
    <row r="8463" spans="1:1" x14ac:dyDescent="0.25">
      <c r="A8463" s="2" t="e">
        <f ca="1">MATCH($E$4,OFFSET(OFFSET(Journaal!$E$5,A8462,0),,,Journaal!$D$3-A8462),0)+A8462</f>
        <v>#N/A</v>
      </c>
    </row>
    <row r="8464" spans="1:1" x14ac:dyDescent="0.25">
      <c r="A8464" s="2" t="e">
        <f ca="1">MATCH($E$4,OFFSET(OFFSET(Journaal!$E$5,A8463,0),,,Journaal!$D$3-A8463),0)+A8463</f>
        <v>#N/A</v>
      </c>
    </row>
    <row r="8465" spans="1:1" x14ac:dyDescent="0.25">
      <c r="A8465" s="2" t="e">
        <f ca="1">MATCH($E$4,OFFSET(OFFSET(Journaal!$E$5,A8464,0),,,Journaal!$D$3-A8464),0)+A8464</f>
        <v>#N/A</v>
      </c>
    </row>
    <row r="8466" spans="1:1" x14ac:dyDescent="0.25">
      <c r="A8466" s="2" t="e">
        <f ca="1">MATCH($E$4,OFFSET(OFFSET(Journaal!$E$5,A8465,0),,,Journaal!$D$3-A8465),0)+A8465</f>
        <v>#N/A</v>
      </c>
    </row>
    <row r="8467" spans="1:1" x14ac:dyDescent="0.25">
      <c r="A8467" s="2" t="e">
        <f ca="1">MATCH($E$4,OFFSET(OFFSET(Journaal!$E$5,A8466,0),,,Journaal!$D$3-A8466),0)+A8466</f>
        <v>#N/A</v>
      </c>
    </row>
    <row r="8468" spans="1:1" x14ac:dyDescent="0.25">
      <c r="A8468" s="2" t="e">
        <f ca="1">MATCH($E$4,OFFSET(OFFSET(Journaal!$E$5,A8467,0),,,Journaal!$D$3-A8467),0)+A8467</f>
        <v>#N/A</v>
      </c>
    </row>
    <row r="8469" spans="1:1" x14ac:dyDescent="0.25">
      <c r="A8469" s="2" t="e">
        <f ca="1">MATCH($E$4,OFFSET(OFFSET(Journaal!$E$5,A8468,0),,,Journaal!$D$3-A8468),0)+A8468</f>
        <v>#N/A</v>
      </c>
    </row>
    <row r="8470" spans="1:1" x14ac:dyDescent="0.25">
      <c r="A8470" s="2" t="e">
        <f ca="1">MATCH($E$4,OFFSET(OFFSET(Journaal!$E$5,A8469,0),,,Journaal!$D$3-A8469),0)+A8469</f>
        <v>#N/A</v>
      </c>
    </row>
    <row r="8471" spans="1:1" x14ac:dyDescent="0.25">
      <c r="A8471" s="2" t="e">
        <f ca="1">MATCH($E$4,OFFSET(OFFSET(Journaal!$E$5,A8470,0),,,Journaal!$D$3-A8470),0)+A8470</f>
        <v>#N/A</v>
      </c>
    </row>
    <row r="8472" spans="1:1" x14ac:dyDescent="0.25">
      <c r="A8472" s="2" t="e">
        <f ca="1">MATCH($E$4,OFFSET(OFFSET(Journaal!$E$5,A8471,0),,,Journaal!$D$3-A8471),0)+A8471</f>
        <v>#N/A</v>
      </c>
    </row>
    <row r="8473" spans="1:1" x14ac:dyDescent="0.25">
      <c r="A8473" s="2" t="e">
        <f ca="1">MATCH($E$4,OFFSET(OFFSET(Journaal!$E$5,A8472,0),,,Journaal!$D$3-A8472),0)+A8472</f>
        <v>#N/A</v>
      </c>
    </row>
    <row r="8474" spans="1:1" x14ac:dyDescent="0.25">
      <c r="A8474" s="2" t="e">
        <f ca="1">MATCH($E$4,OFFSET(OFFSET(Journaal!$E$5,A8473,0),,,Journaal!$D$3-A8473),0)+A8473</f>
        <v>#N/A</v>
      </c>
    </row>
    <row r="8475" spans="1:1" x14ac:dyDescent="0.25">
      <c r="A8475" s="2" t="e">
        <f ca="1">MATCH($E$4,OFFSET(OFFSET(Journaal!$E$5,A8474,0),,,Journaal!$D$3-A8474),0)+A8474</f>
        <v>#N/A</v>
      </c>
    </row>
    <row r="8476" spans="1:1" x14ac:dyDescent="0.25">
      <c r="A8476" s="2" t="e">
        <f ca="1">MATCH($E$4,OFFSET(OFFSET(Journaal!$E$5,A8475,0),,,Journaal!$D$3-A8475),0)+A8475</f>
        <v>#N/A</v>
      </c>
    </row>
    <row r="8477" spans="1:1" x14ac:dyDescent="0.25">
      <c r="A8477" s="2" t="e">
        <f ca="1">MATCH($E$4,OFFSET(OFFSET(Journaal!$E$5,A8476,0),,,Journaal!$D$3-A8476),0)+A8476</f>
        <v>#N/A</v>
      </c>
    </row>
    <row r="8478" spans="1:1" x14ac:dyDescent="0.25">
      <c r="A8478" s="2" t="e">
        <f ca="1">MATCH($E$4,OFFSET(OFFSET(Journaal!$E$5,A8477,0),,,Journaal!$D$3-A8477),0)+A8477</f>
        <v>#N/A</v>
      </c>
    </row>
    <row r="8479" spans="1:1" x14ac:dyDescent="0.25">
      <c r="A8479" s="2" t="e">
        <f ca="1">MATCH($E$4,OFFSET(OFFSET(Journaal!$E$5,A8478,0),,,Journaal!$D$3-A8478),0)+A8478</f>
        <v>#N/A</v>
      </c>
    </row>
    <row r="8480" spans="1:1" x14ac:dyDescent="0.25">
      <c r="A8480" s="2" t="e">
        <f ca="1">MATCH($E$4,OFFSET(OFFSET(Journaal!$E$5,A8479,0),,,Journaal!$D$3-A8479),0)+A8479</f>
        <v>#N/A</v>
      </c>
    </row>
    <row r="8481" spans="1:1" x14ac:dyDescent="0.25">
      <c r="A8481" s="2" t="e">
        <f ca="1">MATCH($E$4,OFFSET(OFFSET(Journaal!$E$5,A8480,0),,,Journaal!$D$3-A8480),0)+A8480</f>
        <v>#N/A</v>
      </c>
    </row>
    <row r="8482" spans="1:1" x14ac:dyDescent="0.25">
      <c r="A8482" s="2" t="e">
        <f ca="1">MATCH($E$4,OFFSET(OFFSET(Journaal!$E$5,A8481,0),,,Journaal!$D$3-A8481),0)+A8481</f>
        <v>#N/A</v>
      </c>
    </row>
    <row r="8483" spans="1:1" x14ac:dyDescent="0.25">
      <c r="A8483" s="2" t="e">
        <f ca="1">MATCH($E$4,OFFSET(OFFSET(Journaal!$E$5,A8482,0),,,Journaal!$D$3-A8482),0)+A8482</f>
        <v>#N/A</v>
      </c>
    </row>
    <row r="8484" spans="1:1" x14ac:dyDescent="0.25">
      <c r="A8484" s="2" t="e">
        <f ca="1">MATCH($E$4,OFFSET(OFFSET(Journaal!$E$5,A8483,0),,,Journaal!$D$3-A8483),0)+A8483</f>
        <v>#N/A</v>
      </c>
    </row>
    <row r="8485" spans="1:1" x14ac:dyDescent="0.25">
      <c r="A8485" s="2" t="e">
        <f ca="1">MATCH($E$4,OFFSET(OFFSET(Journaal!$E$5,A8484,0),,,Journaal!$D$3-A8484),0)+A8484</f>
        <v>#N/A</v>
      </c>
    </row>
    <row r="8486" spans="1:1" x14ac:dyDescent="0.25">
      <c r="A8486" s="2" t="e">
        <f ca="1">MATCH($E$4,OFFSET(OFFSET(Journaal!$E$5,A8485,0),,,Journaal!$D$3-A8485),0)+A8485</f>
        <v>#N/A</v>
      </c>
    </row>
    <row r="8487" spans="1:1" x14ac:dyDescent="0.25">
      <c r="A8487" s="2" t="e">
        <f ca="1">MATCH($E$4,OFFSET(OFFSET(Journaal!$E$5,A8486,0),,,Journaal!$D$3-A8486),0)+A8486</f>
        <v>#N/A</v>
      </c>
    </row>
    <row r="8488" spans="1:1" x14ac:dyDescent="0.25">
      <c r="A8488" s="2" t="e">
        <f ca="1">MATCH($E$4,OFFSET(OFFSET(Journaal!$E$5,A8487,0),,,Journaal!$D$3-A8487),0)+A8487</f>
        <v>#N/A</v>
      </c>
    </row>
    <row r="8489" spans="1:1" x14ac:dyDescent="0.25">
      <c r="A8489" s="2" t="e">
        <f ca="1">MATCH($E$4,OFFSET(OFFSET(Journaal!$E$5,A8488,0),,,Journaal!$D$3-A8488),0)+A8488</f>
        <v>#N/A</v>
      </c>
    </row>
    <row r="8490" spans="1:1" x14ac:dyDescent="0.25">
      <c r="A8490" s="2" t="e">
        <f ca="1">MATCH($E$4,OFFSET(OFFSET(Journaal!$E$5,A8489,0),,,Journaal!$D$3-A8489),0)+A8489</f>
        <v>#N/A</v>
      </c>
    </row>
    <row r="8491" spans="1:1" x14ac:dyDescent="0.25">
      <c r="A8491" s="2" t="e">
        <f ca="1">MATCH($E$4,OFFSET(OFFSET(Journaal!$E$5,A8490,0),,,Journaal!$D$3-A8490),0)+A8490</f>
        <v>#N/A</v>
      </c>
    </row>
    <row r="8492" spans="1:1" x14ac:dyDescent="0.25">
      <c r="A8492" s="2" t="e">
        <f ca="1">MATCH($E$4,OFFSET(OFFSET(Journaal!$E$5,A8491,0),,,Journaal!$D$3-A8491),0)+A8491</f>
        <v>#N/A</v>
      </c>
    </row>
    <row r="8493" spans="1:1" x14ac:dyDescent="0.25">
      <c r="A8493" s="2" t="e">
        <f ca="1">MATCH($E$4,OFFSET(OFFSET(Journaal!$E$5,A8492,0),,,Journaal!$D$3-A8492),0)+A8492</f>
        <v>#N/A</v>
      </c>
    </row>
    <row r="8494" spans="1:1" x14ac:dyDescent="0.25">
      <c r="A8494" s="2" t="e">
        <f ca="1">MATCH($E$4,OFFSET(OFFSET(Journaal!$E$5,A8493,0),,,Journaal!$D$3-A8493),0)+A8493</f>
        <v>#N/A</v>
      </c>
    </row>
    <row r="8495" spans="1:1" x14ac:dyDescent="0.25">
      <c r="A8495" s="2" t="e">
        <f ca="1">MATCH($E$4,OFFSET(OFFSET(Journaal!$E$5,A8494,0),,,Journaal!$D$3-A8494),0)+A8494</f>
        <v>#N/A</v>
      </c>
    </row>
    <row r="8496" spans="1:1" x14ac:dyDescent="0.25">
      <c r="A8496" s="2" t="e">
        <f ca="1">MATCH($E$4,OFFSET(OFFSET(Journaal!$E$5,A8495,0),,,Journaal!$D$3-A8495),0)+A8495</f>
        <v>#N/A</v>
      </c>
    </row>
    <row r="8497" spans="1:1" x14ac:dyDescent="0.25">
      <c r="A8497" s="2" t="e">
        <f ca="1">MATCH($E$4,OFFSET(OFFSET(Journaal!$E$5,A8496,0),,,Journaal!$D$3-A8496),0)+A8496</f>
        <v>#N/A</v>
      </c>
    </row>
    <row r="8498" spans="1:1" x14ac:dyDescent="0.25">
      <c r="A8498" s="2" t="e">
        <f ca="1">MATCH($E$4,OFFSET(OFFSET(Journaal!$E$5,A8497,0),,,Journaal!$D$3-A8497),0)+A8497</f>
        <v>#N/A</v>
      </c>
    </row>
    <row r="8499" spans="1:1" x14ac:dyDescent="0.25">
      <c r="A8499" s="2" t="e">
        <f ca="1">MATCH($E$4,OFFSET(OFFSET(Journaal!$E$5,A8498,0),,,Journaal!$D$3-A8498),0)+A8498</f>
        <v>#N/A</v>
      </c>
    </row>
    <row r="8500" spans="1:1" x14ac:dyDescent="0.25">
      <c r="A8500" s="2" t="e">
        <f ca="1">MATCH($E$4,OFFSET(OFFSET(Journaal!$E$5,A8499,0),,,Journaal!$D$3-A8499),0)+A8499</f>
        <v>#N/A</v>
      </c>
    </row>
    <row r="8501" spans="1:1" x14ac:dyDescent="0.25">
      <c r="A8501" s="2" t="e">
        <f ca="1">MATCH($E$4,OFFSET(OFFSET(Journaal!$E$5,A8500,0),,,Journaal!$D$3-A8500),0)+A8500</f>
        <v>#N/A</v>
      </c>
    </row>
    <row r="8502" spans="1:1" x14ac:dyDescent="0.25">
      <c r="A8502" s="2" t="e">
        <f ca="1">MATCH($E$4,OFFSET(OFFSET(Journaal!$E$5,A8501,0),,,Journaal!$D$3-A8501),0)+A8501</f>
        <v>#N/A</v>
      </c>
    </row>
    <row r="8503" spans="1:1" x14ac:dyDescent="0.25">
      <c r="A8503" s="2" t="e">
        <f ca="1">MATCH($E$4,OFFSET(OFFSET(Journaal!$E$5,A8502,0),,,Journaal!$D$3-A8502),0)+A8502</f>
        <v>#N/A</v>
      </c>
    </row>
    <row r="8504" spans="1:1" x14ac:dyDescent="0.25">
      <c r="A8504" s="2" t="e">
        <f ca="1">MATCH($E$4,OFFSET(OFFSET(Journaal!$E$5,A8503,0),,,Journaal!$D$3-A8503),0)+A8503</f>
        <v>#N/A</v>
      </c>
    </row>
    <row r="8505" spans="1:1" x14ac:dyDescent="0.25">
      <c r="A8505" s="2" t="e">
        <f ca="1">MATCH($E$4,OFFSET(OFFSET(Journaal!$E$5,A8504,0),,,Journaal!$D$3-A8504),0)+A8504</f>
        <v>#N/A</v>
      </c>
    </row>
    <row r="8506" spans="1:1" x14ac:dyDescent="0.25">
      <c r="A8506" s="2" t="e">
        <f ca="1">MATCH($E$4,OFFSET(OFFSET(Journaal!$E$5,A8505,0),,,Journaal!$D$3-A8505),0)+A8505</f>
        <v>#N/A</v>
      </c>
    </row>
    <row r="8507" spans="1:1" x14ac:dyDescent="0.25">
      <c r="A8507" s="2" t="e">
        <f ca="1">MATCH($E$4,OFFSET(OFFSET(Journaal!$E$5,A8506,0),,,Journaal!$D$3-A8506),0)+A8506</f>
        <v>#N/A</v>
      </c>
    </row>
    <row r="8508" spans="1:1" x14ac:dyDescent="0.25">
      <c r="A8508" s="2" t="e">
        <f ca="1">MATCH($E$4,OFFSET(OFFSET(Journaal!$E$5,A8507,0),,,Journaal!$D$3-A8507),0)+A8507</f>
        <v>#N/A</v>
      </c>
    </row>
    <row r="8509" spans="1:1" x14ac:dyDescent="0.25">
      <c r="A8509" s="2" t="e">
        <f ca="1">MATCH($E$4,OFFSET(OFFSET(Journaal!$E$5,A8508,0),,,Journaal!$D$3-A8508),0)+A8508</f>
        <v>#N/A</v>
      </c>
    </row>
    <row r="8510" spans="1:1" x14ac:dyDescent="0.25">
      <c r="A8510" s="2" t="e">
        <f ca="1">MATCH($E$4,OFFSET(OFFSET(Journaal!$E$5,A8509,0),,,Journaal!$D$3-A8509),0)+A8509</f>
        <v>#N/A</v>
      </c>
    </row>
    <row r="8511" spans="1:1" x14ac:dyDescent="0.25">
      <c r="A8511" s="2" t="e">
        <f ca="1">MATCH($E$4,OFFSET(OFFSET(Journaal!$E$5,A8510,0),,,Journaal!$D$3-A8510),0)+A8510</f>
        <v>#N/A</v>
      </c>
    </row>
    <row r="8512" spans="1:1" x14ac:dyDescent="0.25">
      <c r="A8512" s="2" t="e">
        <f ca="1">MATCH($E$4,OFFSET(OFFSET(Journaal!$E$5,A8511,0),,,Journaal!$D$3-A8511),0)+A8511</f>
        <v>#N/A</v>
      </c>
    </row>
    <row r="8513" spans="1:1" x14ac:dyDescent="0.25">
      <c r="A8513" s="2" t="e">
        <f ca="1">MATCH($E$4,OFFSET(OFFSET(Journaal!$E$5,A8512,0),,,Journaal!$D$3-A8512),0)+A8512</f>
        <v>#N/A</v>
      </c>
    </row>
    <row r="8514" spans="1:1" x14ac:dyDescent="0.25">
      <c r="A8514" s="2" t="e">
        <f ca="1">MATCH($E$4,OFFSET(OFFSET(Journaal!$E$5,A8513,0),,,Journaal!$D$3-A8513),0)+A8513</f>
        <v>#N/A</v>
      </c>
    </row>
    <row r="8515" spans="1:1" x14ac:dyDescent="0.25">
      <c r="A8515" s="2" t="e">
        <f ca="1">MATCH($E$4,OFFSET(OFFSET(Journaal!$E$5,A8514,0),,,Journaal!$D$3-A8514),0)+A8514</f>
        <v>#N/A</v>
      </c>
    </row>
    <row r="8516" spans="1:1" x14ac:dyDescent="0.25">
      <c r="A8516" s="2" t="e">
        <f ca="1">MATCH($E$4,OFFSET(OFFSET(Journaal!$E$5,A8515,0),,,Journaal!$D$3-A8515),0)+A8515</f>
        <v>#N/A</v>
      </c>
    </row>
    <row r="8517" spans="1:1" x14ac:dyDescent="0.25">
      <c r="A8517" s="2" t="e">
        <f ca="1">MATCH($E$4,OFFSET(OFFSET(Journaal!$E$5,A8516,0),,,Journaal!$D$3-A8516),0)+A8516</f>
        <v>#N/A</v>
      </c>
    </row>
    <row r="8518" spans="1:1" x14ac:dyDescent="0.25">
      <c r="A8518" s="2" t="e">
        <f ca="1">MATCH($E$4,OFFSET(OFFSET(Journaal!$E$5,A8517,0),,,Journaal!$D$3-A8517),0)+A8517</f>
        <v>#N/A</v>
      </c>
    </row>
    <row r="8519" spans="1:1" x14ac:dyDescent="0.25">
      <c r="A8519" s="2" t="e">
        <f ca="1">MATCH($E$4,OFFSET(OFFSET(Journaal!$E$5,A8518,0),,,Journaal!$D$3-A8518),0)+A8518</f>
        <v>#N/A</v>
      </c>
    </row>
    <row r="8520" spans="1:1" x14ac:dyDescent="0.25">
      <c r="A8520" s="2" t="e">
        <f ca="1">MATCH($E$4,OFFSET(OFFSET(Journaal!$E$5,A8519,0),,,Journaal!$D$3-A8519),0)+A8519</f>
        <v>#N/A</v>
      </c>
    </row>
    <row r="8521" spans="1:1" x14ac:dyDescent="0.25">
      <c r="A8521" s="2" t="e">
        <f ca="1">MATCH($E$4,OFFSET(OFFSET(Journaal!$E$5,A8520,0),,,Journaal!$D$3-A8520),0)+A8520</f>
        <v>#N/A</v>
      </c>
    </row>
    <row r="8522" spans="1:1" x14ac:dyDescent="0.25">
      <c r="A8522" s="2" t="e">
        <f ca="1">MATCH($E$4,OFFSET(OFFSET(Journaal!$E$5,A8521,0),,,Journaal!$D$3-A8521),0)+A8521</f>
        <v>#N/A</v>
      </c>
    </row>
    <row r="8523" spans="1:1" x14ac:dyDescent="0.25">
      <c r="A8523" s="2" t="e">
        <f ca="1">MATCH($E$4,OFFSET(OFFSET(Journaal!$E$5,A8522,0),,,Journaal!$D$3-A8522),0)+A8522</f>
        <v>#N/A</v>
      </c>
    </row>
    <row r="8524" spans="1:1" x14ac:dyDescent="0.25">
      <c r="A8524" s="2" t="e">
        <f ca="1">MATCH($E$4,OFFSET(OFFSET(Journaal!$E$5,A8523,0),,,Journaal!$D$3-A8523),0)+A8523</f>
        <v>#N/A</v>
      </c>
    </row>
    <row r="8525" spans="1:1" x14ac:dyDescent="0.25">
      <c r="A8525" s="2" t="e">
        <f ca="1">MATCH($E$4,OFFSET(OFFSET(Journaal!$E$5,A8524,0),,,Journaal!$D$3-A8524),0)+A8524</f>
        <v>#N/A</v>
      </c>
    </row>
    <row r="8526" spans="1:1" x14ac:dyDescent="0.25">
      <c r="A8526" s="2" t="e">
        <f ca="1">MATCH($E$4,OFFSET(OFFSET(Journaal!$E$5,A8525,0),,,Journaal!$D$3-A8525),0)+A8525</f>
        <v>#N/A</v>
      </c>
    </row>
    <row r="8527" spans="1:1" x14ac:dyDescent="0.25">
      <c r="A8527" s="2" t="e">
        <f ca="1">MATCH($E$4,OFFSET(OFFSET(Journaal!$E$5,A8526,0),,,Journaal!$D$3-A8526),0)+A8526</f>
        <v>#N/A</v>
      </c>
    </row>
    <row r="8528" spans="1:1" x14ac:dyDescent="0.25">
      <c r="A8528" s="2" t="e">
        <f ca="1">MATCH($E$4,OFFSET(OFFSET(Journaal!$E$5,A8527,0),,,Journaal!$D$3-A8527),0)+A8527</f>
        <v>#N/A</v>
      </c>
    </row>
    <row r="8529" spans="1:1" x14ac:dyDescent="0.25">
      <c r="A8529" s="2" t="e">
        <f ca="1">MATCH($E$4,OFFSET(OFFSET(Journaal!$E$5,A8528,0),,,Journaal!$D$3-A8528),0)+A8528</f>
        <v>#N/A</v>
      </c>
    </row>
    <row r="8530" spans="1:1" x14ac:dyDescent="0.25">
      <c r="A8530" s="2" t="e">
        <f ca="1">MATCH($E$4,OFFSET(OFFSET(Journaal!$E$5,A8529,0),,,Journaal!$D$3-A8529),0)+A8529</f>
        <v>#N/A</v>
      </c>
    </row>
    <row r="8531" spans="1:1" x14ac:dyDescent="0.25">
      <c r="A8531" s="2" t="e">
        <f ca="1">MATCH($E$4,OFFSET(OFFSET(Journaal!$E$5,A8530,0),,,Journaal!$D$3-A8530),0)+A8530</f>
        <v>#N/A</v>
      </c>
    </row>
    <row r="8532" spans="1:1" x14ac:dyDescent="0.25">
      <c r="A8532" s="2" t="e">
        <f ca="1">MATCH($E$4,OFFSET(OFFSET(Journaal!$E$5,A8531,0),,,Journaal!$D$3-A8531),0)+A8531</f>
        <v>#N/A</v>
      </c>
    </row>
    <row r="8533" spans="1:1" x14ac:dyDescent="0.25">
      <c r="A8533" s="2" t="e">
        <f ca="1">MATCH($E$4,OFFSET(OFFSET(Journaal!$E$5,A8532,0),,,Journaal!$D$3-A8532),0)+A8532</f>
        <v>#N/A</v>
      </c>
    </row>
    <row r="8534" spans="1:1" x14ac:dyDescent="0.25">
      <c r="A8534" s="2" t="e">
        <f ca="1">MATCH($E$4,OFFSET(OFFSET(Journaal!$E$5,A8533,0),,,Journaal!$D$3-A8533),0)+A8533</f>
        <v>#N/A</v>
      </c>
    </row>
    <row r="8535" spans="1:1" x14ac:dyDescent="0.25">
      <c r="A8535" s="2" t="e">
        <f ca="1">MATCH($E$4,OFFSET(OFFSET(Journaal!$E$5,A8534,0),,,Journaal!$D$3-A8534),0)+A8534</f>
        <v>#N/A</v>
      </c>
    </row>
    <row r="8536" spans="1:1" x14ac:dyDescent="0.25">
      <c r="A8536" s="2" t="e">
        <f ca="1">MATCH($E$4,OFFSET(OFFSET(Journaal!$E$5,A8535,0),,,Journaal!$D$3-A8535),0)+A8535</f>
        <v>#N/A</v>
      </c>
    </row>
    <row r="8537" spans="1:1" x14ac:dyDescent="0.25">
      <c r="A8537" s="2" t="e">
        <f ca="1">MATCH($E$4,OFFSET(OFFSET(Journaal!$E$5,A8536,0),,,Journaal!$D$3-A8536),0)+A8536</f>
        <v>#N/A</v>
      </c>
    </row>
    <row r="8538" spans="1:1" x14ac:dyDescent="0.25">
      <c r="A8538" s="2" t="e">
        <f ca="1">MATCH($E$4,OFFSET(OFFSET(Journaal!$E$5,A8537,0),,,Journaal!$D$3-A8537),0)+A8537</f>
        <v>#N/A</v>
      </c>
    </row>
    <row r="8539" spans="1:1" x14ac:dyDescent="0.25">
      <c r="A8539" s="2" t="e">
        <f ca="1">MATCH($E$4,OFFSET(OFFSET(Journaal!$E$5,A8538,0),,,Journaal!$D$3-A8538),0)+A8538</f>
        <v>#N/A</v>
      </c>
    </row>
    <row r="8540" spans="1:1" x14ac:dyDescent="0.25">
      <c r="A8540" s="2" t="e">
        <f ca="1">MATCH($E$4,OFFSET(OFFSET(Journaal!$E$5,A8539,0),,,Journaal!$D$3-A8539),0)+A8539</f>
        <v>#N/A</v>
      </c>
    </row>
    <row r="8541" spans="1:1" x14ac:dyDescent="0.25">
      <c r="A8541" s="2" t="e">
        <f ca="1">MATCH($E$4,OFFSET(OFFSET(Journaal!$E$5,A8540,0),,,Journaal!$D$3-A8540),0)+A8540</f>
        <v>#N/A</v>
      </c>
    </row>
    <row r="8542" spans="1:1" x14ac:dyDescent="0.25">
      <c r="A8542" s="2" t="e">
        <f ca="1">MATCH($E$4,OFFSET(OFFSET(Journaal!$E$5,A8541,0),,,Journaal!$D$3-A8541),0)+A8541</f>
        <v>#N/A</v>
      </c>
    </row>
    <row r="8543" spans="1:1" x14ac:dyDescent="0.25">
      <c r="A8543" s="2" t="e">
        <f ca="1">MATCH($E$4,OFFSET(OFFSET(Journaal!$E$5,A8542,0),,,Journaal!$D$3-A8542),0)+A8542</f>
        <v>#N/A</v>
      </c>
    </row>
    <row r="8544" spans="1:1" x14ac:dyDescent="0.25">
      <c r="A8544" s="2" t="e">
        <f ca="1">MATCH($E$4,OFFSET(OFFSET(Journaal!$E$5,A8543,0),,,Journaal!$D$3-A8543),0)+A8543</f>
        <v>#N/A</v>
      </c>
    </row>
    <row r="8545" spans="1:1" x14ac:dyDescent="0.25">
      <c r="A8545" s="2" t="e">
        <f ca="1">MATCH($E$4,OFFSET(OFFSET(Journaal!$E$5,A8544,0),,,Journaal!$D$3-A8544),0)+A8544</f>
        <v>#N/A</v>
      </c>
    </row>
    <row r="8546" spans="1:1" x14ac:dyDescent="0.25">
      <c r="A8546" s="2" t="e">
        <f ca="1">MATCH($E$4,OFFSET(OFFSET(Journaal!$E$5,A8545,0),,,Journaal!$D$3-A8545),0)+A8545</f>
        <v>#N/A</v>
      </c>
    </row>
    <row r="8547" spans="1:1" x14ac:dyDescent="0.25">
      <c r="A8547" s="2" t="e">
        <f ca="1">MATCH($E$4,OFFSET(OFFSET(Journaal!$E$5,A8546,0),,,Journaal!$D$3-A8546),0)+A8546</f>
        <v>#N/A</v>
      </c>
    </row>
    <row r="8548" spans="1:1" x14ac:dyDescent="0.25">
      <c r="A8548" s="2" t="e">
        <f ca="1">MATCH($E$4,OFFSET(OFFSET(Journaal!$E$5,A8547,0),,,Journaal!$D$3-A8547),0)+A8547</f>
        <v>#N/A</v>
      </c>
    </row>
    <row r="8549" spans="1:1" x14ac:dyDescent="0.25">
      <c r="A8549" s="2" t="e">
        <f ca="1">MATCH($E$4,OFFSET(OFFSET(Journaal!$E$5,A8548,0),,,Journaal!$D$3-A8548),0)+A8548</f>
        <v>#N/A</v>
      </c>
    </row>
    <row r="8550" spans="1:1" x14ac:dyDescent="0.25">
      <c r="A8550" s="2" t="e">
        <f ca="1">MATCH($E$4,OFFSET(OFFSET(Journaal!$E$5,A8549,0),,,Journaal!$D$3-A8549),0)+A8549</f>
        <v>#N/A</v>
      </c>
    </row>
    <row r="8551" spans="1:1" x14ac:dyDescent="0.25">
      <c r="A8551" s="2" t="e">
        <f ca="1">MATCH($E$4,OFFSET(OFFSET(Journaal!$E$5,A8550,0),,,Journaal!$D$3-A8550),0)+A8550</f>
        <v>#N/A</v>
      </c>
    </row>
    <row r="8552" spans="1:1" x14ac:dyDescent="0.25">
      <c r="A8552" s="2" t="e">
        <f ca="1">MATCH($E$4,OFFSET(OFFSET(Journaal!$E$5,A8551,0),,,Journaal!$D$3-A8551),0)+A8551</f>
        <v>#N/A</v>
      </c>
    </row>
    <row r="8553" spans="1:1" x14ac:dyDescent="0.25">
      <c r="A8553" s="2" t="e">
        <f ca="1">MATCH($E$4,OFFSET(OFFSET(Journaal!$E$5,A8552,0),,,Journaal!$D$3-A8552),0)+A8552</f>
        <v>#N/A</v>
      </c>
    </row>
    <row r="8554" spans="1:1" x14ac:dyDescent="0.25">
      <c r="A8554" s="2" t="e">
        <f ca="1">MATCH($E$4,OFFSET(OFFSET(Journaal!$E$5,A8553,0),,,Journaal!$D$3-A8553),0)+A8553</f>
        <v>#N/A</v>
      </c>
    </row>
    <row r="8555" spans="1:1" x14ac:dyDescent="0.25">
      <c r="A8555" s="2" t="e">
        <f ca="1">MATCH($E$4,OFFSET(OFFSET(Journaal!$E$5,A8554,0),,,Journaal!$D$3-A8554),0)+A8554</f>
        <v>#N/A</v>
      </c>
    </row>
    <row r="8556" spans="1:1" x14ac:dyDescent="0.25">
      <c r="A8556" s="2" t="e">
        <f ca="1">MATCH($E$4,OFFSET(OFFSET(Journaal!$E$5,A8555,0),,,Journaal!$D$3-A8555),0)+A8555</f>
        <v>#N/A</v>
      </c>
    </row>
    <row r="8557" spans="1:1" x14ac:dyDescent="0.25">
      <c r="A8557" s="2" t="e">
        <f ca="1">MATCH($E$4,OFFSET(OFFSET(Journaal!$E$5,A8556,0),,,Journaal!$D$3-A8556),0)+A8556</f>
        <v>#N/A</v>
      </c>
    </row>
    <row r="8558" spans="1:1" x14ac:dyDescent="0.25">
      <c r="A8558" s="2" t="e">
        <f ca="1">MATCH($E$4,OFFSET(OFFSET(Journaal!$E$5,A8557,0),,,Journaal!$D$3-A8557),0)+A8557</f>
        <v>#N/A</v>
      </c>
    </row>
    <row r="8559" spans="1:1" x14ac:dyDescent="0.25">
      <c r="A8559" s="2" t="e">
        <f ca="1">MATCH($E$4,OFFSET(OFFSET(Journaal!$E$5,A8558,0),,,Journaal!$D$3-A8558),0)+A8558</f>
        <v>#N/A</v>
      </c>
    </row>
    <row r="8560" spans="1:1" x14ac:dyDescent="0.25">
      <c r="A8560" s="2" t="e">
        <f ca="1">MATCH($E$4,OFFSET(OFFSET(Journaal!$E$5,A8559,0),,,Journaal!$D$3-A8559),0)+A8559</f>
        <v>#N/A</v>
      </c>
    </row>
    <row r="8561" spans="1:1" x14ac:dyDescent="0.25">
      <c r="A8561" s="2" t="e">
        <f ca="1">MATCH($E$4,OFFSET(OFFSET(Journaal!$E$5,A8560,0),,,Journaal!$D$3-A8560),0)+A8560</f>
        <v>#N/A</v>
      </c>
    </row>
    <row r="8562" spans="1:1" x14ac:dyDescent="0.25">
      <c r="A8562" s="2" t="e">
        <f ca="1">MATCH($E$4,OFFSET(OFFSET(Journaal!$E$5,A8561,0),,,Journaal!$D$3-A8561),0)+A8561</f>
        <v>#N/A</v>
      </c>
    </row>
    <row r="8563" spans="1:1" x14ac:dyDescent="0.25">
      <c r="A8563" s="2" t="e">
        <f ca="1">MATCH($E$4,OFFSET(OFFSET(Journaal!$E$5,A8562,0),,,Journaal!$D$3-A8562),0)+A8562</f>
        <v>#N/A</v>
      </c>
    </row>
    <row r="8564" spans="1:1" x14ac:dyDescent="0.25">
      <c r="A8564" s="2" t="e">
        <f ca="1">MATCH($E$4,OFFSET(OFFSET(Journaal!$E$5,A8563,0),,,Journaal!$D$3-A8563),0)+A8563</f>
        <v>#N/A</v>
      </c>
    </row>
    <row r="8565" spans="1:1" x14ac:dyDescent="0.25">
      <c r="A8565" s="2" t="e">
        <f ca="1">MATCH($E$4,OFFSET(OFFSET(Journaal!$E$5,A8564,0),,,Journaal!$D$3-A8564),0)+A8564</f>
        <v>#N/A</v>
      </c>
    </row>
    <row r="8566" spans="1:1" x14ac:dyDescent="0.25">
      <c r="A8566" s="2" t="e">
        <f ca="1">MATCH($E$4,OFFSET(OFFSET(Journaal!$E$5,A8565,0),,,Journaal!$D$3-A8565),0)+A8565</f>
        <v>#N/A</v>
      </c>
    </row>
    <row r="8567" spans="1:1" x14ac:dyDescent="0.25">
      <c r="A8567" s="2" t="e">
        <f ca="1">MATCH($E$4,OFFSET(OFFSET(Journaal!$E$5,A8566,0),,,Journaal!$D$3-A8566),0)+A8566</f>
        <v>#N/A</v>
      </c>
    </row>
    <row r="8568" spans="1:1" x14ac:dyDescent="0.25">
      <c r="A8568" s="2" t="e">
        <f ca="1">MATCH($E$4,OFFSET(OFFSET(Journaal!$E$5,A8567,0),,,Journaal!$D$3-A8567),0)+A8567</f>
        <v>#N/A</v>
      </c>
    </row>
    <row r="8569" spans="1:1" x14ac:dyDescent="0.25">
      <c r="A8569" s="2" t="e">
        <f ca="1">MATCH($E$4,OFFSET(OFFSET(Journaal!$E$5,A8568,0),,,Journaal!$D$3-A8568),0)+A8568</f>
        <v>#N/A</v>
      </c>
    </row>
    <row r="8570" spans="1:1" x14ac:dyDescent="0.25">
      <c r="A8570" s="2" t="e">
        <f ca="1">MATCH($E$4,OFFSET(OFFSET(Journaal!$E$5,A8569,0),,,Journaal!$D$3-A8569),0)+A8569</f>
        <v>#N/A</v>
      </c>
    </row>
    <row r="8571" spans="1:1" x14ac:dyDescent="0.25">
      <c r="A8571" s="2" t="e">
        <f ca="1">MATCH($E$4,OFFSET(OFFSET(Journaal!$E$5,A8570,0),,,Journaal!$D$3-A8570),0)+A8570</f>
        <v>#N/A</v>
      </c>
    </row>
    <row r="8572" spans="1:1" x14ac:dyDescent="0.25">
      <c r="A8572" s="2" t="e">
        <f ca="1">MATCH($E$4,OFFSET(OFFSET(Journaal!$E$5,A8571,0),,,Journaal!$D$3-A8571),0)+A8571</f>
        <v>#N/A</v>
      </c>
    </row>
    <row r="8573" spans="1:1" x14ac:dyDescent="0.25">
      <c r="A8573" s="2" t="e">
        <f ca="1">MATCH($E$4,OFFSET(OFFSET(Journaal!$E$5,A8572,0),,,Journaal!$D$3-A8572),0)+A8572</f>
        <v>#N/A</v>
      </c>
    </row>
    <row r="8574" spans="1:1" x14ac:dyDescent="0.25">
      <c r="A8574" s="2" t="e">
        <f ca="1">MATCH($E$4,OFFSET(OFFSET(Journaal!$E$5,A8573,0),,,Journaal!$D$3-A8573),0)+A8573</f>
        <v>#N/A</v>
      </c>
    </row>
    <row r="8575" spans="1:1" x14ac:dyDescent="0.25">
      <c r="A8575" s="2" t="e">
        <f ca="1">MATCH($E$4,OFFSET(OFFSET(Journaal!$E$5,A8574,0),,,Journaal!$D$3-A8574),0)+A8574</f>
        <v>#N/A</v>
      </c>
    </row>
    <row r="8576" spans="1:1" x14ac:dyDescent="0.25">
      <c r="A8576" s="2" t="e">
        <f ca="1">MATCH($E$4,OFFSET(OFFSET(Journaal!$E$5,A8575,0),,,Journaal!$D$3-A8575),0)+A8575</f>
        <v>#N/A</v>
      </c>
    </row>
    <row r="8577" spans="1:1" x14ac:dyDescent="0.25">
      <c r="A8577" s="2" t="e">
        <f ca="1">MATCH($E$4,OFFSET(OFFSET(Journaal!$E$5,A8576,0),,,Journaal!$D$3-A8576),0)+A8576</f>
        <v>#N/A</v>
      </c>
    </row>
    <row r="8578" spans="1:1" x14ac:dyDescent="0.25">
      <c r="A8578" s="2" t="e">
        <f ca="1">MATCH($E$4,OFFSET(OFFSET(Journaal!$E$5,A8577,0),,,Journaal!$D$3-A8577),0)+A8577</f>
        <v>#N/A</v>
      </c>
    </row>
    <row r="8579" spans="1:1" x14ac:dyDescent="0.25">
      <c r="A8579" s="2" t="e">
        <f ca="1">MATCH($E$4,OFFSET(OFFSET(Journaal!$E$5,A8578,0),,,Journaal!$D$3-A8578),0)+A8578</f>
        <v>#N/A</v>
      </c>
    </row>
    <row r="8580" spans="1:1" x14ac:dyDescent="0.25">
      <c r="A8580" s="2" t="e">
        <f ca="1">MATCH($E$4,OFFSET(OFFSET(Journaal!$E$5,A8579,0),,,Journaal!$D$3-A8579),0)+A8579</f>
        <v>#N/A</v>
      </c>
    </row>
    <row r="8581" spans="1:1" x14ac:dyDescent="0.25">
      <c r="A8581" s="2" t="e">
        <f ca="1">MATCH($E$4,OFFSET(OFFSET(Journaal!$E$5,A8580,0),,,Journaal!$D$3-A8580),0)+A8580</f>
        <v>#N/A</v>
      </c>
    </row>
    <row r="8582" spans="1:1" x14ac:dyDescent="0.25">
      <c r="A8582" s="2" t="e">
        <f ca="1">MATCH($E$4,OFFSET(OFFSET(Journaal!$E$5,A8581,0),,,Journaal!$D$3-A8581),0)+A8581</f>
        <v>#N/A</v>
      </c>
    </row>
    <row r="8583" spans="1:1" x14ac:dyDescent="0.25">
      <c r="A8583" s="2" t="e">
        <f ca="1">MATCH($E$4,OFFSET(OFFSET(Journaal!$E$5,A8582,0),,,Journaal!$D$3-A8582),0)+A8582</f>
        <v>#N/A</v>
      </c>
    </row>
    <row r="8584" spans="1:1" x14ac:dyDescent="0.25">
      <c r="A8584" s="2" t="e">
        <f ca="1">MATCH($E$4,OFFSET(OFFSET(Journaal!$E$5,A8583,0),,,Journaal!$D$3-A8583),0)+A8583</f>
        <v>#N/A</v>
      </c>
    </row>
    <row r="8585" spans="1:1" x14ac:dyDescent="0.25">
      <c r="A8585" s="2" t="e">
        <f ca="1">MATCH($E$4,OFFSET(OFFSET(Journaal!$E$5,A8584,0),,,Journaal!$D$3-A8584),0)+A8584</f>
        <v>#N/A</v>
      </c>
    </row>
    <row r="8586" spans="1:1" x14ac:dyDescent="0.25">
      <c r="A8586" s="2" t="e">
        <f ca="1">MATCH($E$4,OFFSET(OFFSET(Journaal!$E$5,A8585,0),,,Journaal!$D$3-A8585),0)+A8585</f>
        <v>#N/A</v>
      </c>
    </row>
    <row r="8587" spans="1:1" x14ac:dyDescent="0.25">
      <c r="A8587" s="2" t="e">
        <f ca="1">MATCH($E$4,OFFSET(OFFSET(Journaal!$E$5,A8586,0),,,Journaal!$D$3-A8586),0)+A8586</f>
        <v>#N/A</v>
      </c>
    </row>
    <row r="8588" spans="1:1" x14ac:dyDescent="0.25">
      <c r="A8588" s="2" t="e">
        <f ca="1">MATCH($E$4,OFFSET(OFFSET(Journaal!$E$5,A8587,0),,,Journaal!$D$3-A8587),0)+A8587</f>
        <v>#N/A</v>
      </c>
    </row>
    <row r="8589" spans="1:1" x14ac:dyDescent="0.25">
      <c r="A8589" s="2" t="e">
        <f ca="1">MATCH($E$4,OFFSET(OFFSET(Journaal!$E$5,A8588,0),,,Journaal!$D$3-A8588),0)+A8588</f>
        <v>#N/A</v>
      </c>
    </row>
    <row r="8590" spans="1:1" x14ac:dyDescent="0.25">
      <c r="A8590" s="2" t="e">
        <f ca="1">MATCH($E$4,OFFSET(OFFSET(Journaal!$E$5,A8589,0),,,Journaal!$D$3-A8589),0)+A8589</f>
        <v>#N/A</v>
      </c>
    </row>
    <row r="8591" spans="1:1" x14ac:dyDescent="0.25">
      <c r="A8591" s="2" t="e">
        <f ca="1">MATCH($E$4,OFFSET(OFFSET(Journaal!$E$5,A8590,0),,,Journaal!$D$3-A8590),0)+A8590</f>
        <v>#N/A</v>
      </c>
    </row>
    <row r="8592" spans="1:1" x14ac:dyDescent="0.25">
      <c r="A8592" s="2" t="e">
        <f ca="1">MATCH($E$4,OFFSET(OFFSET(Journaal!$E$5,A8591,0),,,Journaal!$D$3-A8591),0)+A8591</f>
        <v>#N/A</v>
      </c>
    </row>
    <row r="8593" spans="1:1" x14ac:dyDescent="0.25">
      <c r="A8593" s="2" t="e">
        <f ca="1">MATCH($E$4,OFFSET(OFFSET(Journaal!$E$5,A8592,0),,,Journaal!$D$3-A8592),0)+A8592</f>
        <v>#N/A</v>
      </c>
    </row>
    <row r="8594" spans="1:1" x14ac:dyDescent="0.25">
      <c r="A8594" s="2" t="e">
        <f ca="1">MATCH($E$4,OFFSET(OFFSET(Journaal!$E$5,A8593,0),,,Journaal!$D$3-A8593),0)+A8593</f>
        <v>#N/A</v>
      </c>
    </row>
    <row r="8595" spans="1:1" x14ac:dyDescent="0.25">
      <c r="A8595" s="2" t="e">
        <f ca="1">MATCH($E$4,OFFSET(OFFSET(Journaal!$E$5,A8594,0),,,Journaal!$D$3-A8594),0)+A8594</f>
        <v>#N/A</v>
      </c>
    </row>
    <row r="8596" spans="1:1" x14ac:dyDescent="0.25">
      <c r="A8596" s="2" t="e">
        <f ca="1">MATCH($E$4,OFFSET(OFFSET(Journaal!$E$5,A8595,0),,,Journaal!$D$3-A8595),0)+A8595</f>
        <v>#N/A</v>
      </c>
    </row>
    <row r="8597" spans="1:1" x14ac:dyDescent="0.25">
      <c r="A8597" s="2" t="e">
        <f ca="1">MATCH($E$4,OFFSET(OFFSET(Journaal!$E$5,A8596,0),,,Journaal!$D$3-A8596),0)+A8596</f>
        <v>#N/A</v>
      </c>
    </row>
    <row r="8598" spans="1:1" x14ac:dyDescent="0.25">
      <c r="A8598" s="2" t="e">
        <f ca="1">MATCH($E$4,OFFSET(OFFSET(Journaal!$E$5,A8597,0),,,Journaal!$D$3-A8597),0)+A8597</f>
        <v>#N/A</v>
      </c>
    </row>
    <row r="8599" spans="1:1" x14ac:dyDescent="0.25">
      <c r="A8599" s="2" t="e">
        <f ca="1">MATCH($E$4,OFFSET(OFFSET(Journaal!$E$5,A8598,0),,,Journaal!$D$3-A8598),0)+A8598</f>
        <v>#N/A</v>
      </c>
    </row>
    <row r="8600" spans="1:1" x14ac:dyDescent="0.25">
      <c r="A8600" s="2" t="e">
        <f ca="1">MATCH($E$4,OFFSET(OFFSET(Journaal!$E$5,A8599,0),,,Journaal!$D$3-A8599),0)+A8599</f>
        <v>#N/A</v>
      </c>
    </row>
    <row r="8601" spans="1:1" x14ac:dyDescent="0.25">
      <c r="A8601" s="2" t="e">
        <f ca="1">MATCH($E$4,OFFSET(OFFSET(Journaal!$E$5,A8600,0),,,Journaal!$D$3-A8600),0)+A8600</f>
        <v>#N/A</v>
      </c>
    </row>
    <row r="8602" spans="1:1" x14ac:dyDescent="0.25">
      <c r="A8602" s="2" t="e">
        <f ca="1">MATCH($E$4,OFFSET(OFFSET(Journaal!$E$5,A8601,0),,,Journaal!$D$3-A8601),0)+A8601</f>
        <v>#N/A</v>
      </c>
    </row>
    <row r="8603" spans="1:1" x14ac:dyDescent="0.25">
      <c r="A8603" s="2" t="e">
        <f ca="1">MATCH($E$4,OFFSET(OFFSET(Journaal!$E$5,A8602,0),,,Journaal!$D$3-A8602),0)+A8602</f>
        <v>#N/A</v>
      </c>
    </row>
    <row r="8604" spans="1:1" x14ac:dyDescent="0.25">
      <c r="A8604" s="2" t="e">
        <f ca="1">MATCH($E$4,OFFSET(OFFSET(Journaal!$E$5,A8603,0),,,Journaal!$D$3-A8603),0)+A8603</f>
        <v>#N/A</v>
      </c>
    </row>
    <row r="8605" spans="1:1" x14ac:dyDescent="0.25">
      <c r="A8605" s="2" t="e">
        <f ca="1">MATCH($E$4,OFFSET(OFFSET(Journaal!$E$5,A8604,0),,,Journaal!$D$3-A8604),0)+A8604</f>
        <v>#N/A</v>
      </c>
    </row>
    <row r="8606" spans="1:1" x14ac:dyDescent="0.25">
      <c r="A8606" s="2" t="e">
        <f ca="1">MATCH($E$4,OFFSET(OFFSET(Journaal!$E$5,A8605,0),,,Journaal!$D$3-A8605),0)+A8605</f>
        <v>#N/A</v>
      </c>
    </row>
    <row r="8607" spans="1:1" x14ac:dyDescent="0.25">
      <c r="A8607" s="2" t="e">
        <f ca="1">MATCH($E$4,OFFSET(OFFSET(Journaal!$E$5,A8606,0),,,Journaal!$D$3-A8606),0)+A8606</f>
        <v>#N/A</v>
      </c>
    </row>
    <row r="8608" spans="1:1" x14ac:dyDescent="0.25">
      <c r="A8608" s="2" t="e">
        <f ca="1">MATCH($E$4,OFFSET(OFFSET(Journaal!$E$5,A8607,0),,,Journaal!$D$3-A8607),0)+A8607</f>
        <v>#N/A</v>
      </c>
    </row>
    <row r="8609" spans="1:1" x14ac:dyDescent="0.25">
      <c r="A8609" s="2" t="e">
        <f ca="1">MATCH($E$4,OFFSET(OFFSET(Journaal!$E$5,A8608,0),,,Journaal!$D$3-A8608),0)+A8608</f>
        <v>#N/A</v>
      </c>
    </row>
    <row r="8610" spans="1:1" x14ac:dyDescent="0.25">
      <c r="A8610" s="2" t="e">
        <f ca="1">MATCH($E$4,OFFSET(OFFSET(Journaal!$E$5,A8609,0),,,Journaal!$D$3-A8609),0)+A8609</f>
        <v>#N/A</v>
      </c>
    </row>
    <row r="8611" spans="1:1" x14ac:dyDescent="0.25">
      <c r="A8611" s="2" t="e">
        <f ca="1">MATCH($E$4,OFFSET(OFFSET(Journaal!$E$5,A8610,0),,,Journaal!$D$3-A8610),0)+A8610</f>
        <v>#N/A</v>
      </c>
    </row>
    <row r="8612" spans="1:1" x14ac:dyDescent="0.25">
      <c r="A8612" s="2" t="e">
        <f ca="1">MATCH($E$4,OFFSET(OFFSET(Journaal!$E$5,A8611,0),,,Journaal!$D$3-A8611),0)+A8611</f>
        <v>#N/A</v>
      </c>
    </row>
    <row r="8613" spans="1:1" x14ac:dyDescent="0.25">
      <c r="A8613" s="2" t="e">
        <f ca="1">MATCH($E$4,OFFSET(OFFSET(Journaal!$E$5,A8612,0),,,Journaal!$D$3-A8612),0)+A8612</f>
        <v>#N/A</v>
      </c>
    </row>
    <row r="8614" spans="1:1" x14ac:dyDescent="0.25">
      <c r="A8614" s="2" t="e">
        <f ca="1">MATCH($E$4,OFFSET(OFFSET(Journaal!$E$5,A8613,0),,,Journaal!$D$3-A8613),0)+A8613</f>
        <v>#N/A</v>
      </c>
    </row>
    <row r="8615" spans="1:1" x14ac:dyDescent="0.25">
      <c r="A8615" s="2" t="e">
        <f ca="1">MATCH($E$4,OFFSET(OFFSET(Journaal!$E$5,A8614,0),,,Journaal!$D$3-A8614),0)+A8614</f>
        <v>#N/A</v>
      </c>
    </row>
    <row r="8616" spans="1:1" x14ac:dyDescent="0.25">
      <c r="A8616" s="2" t="e">
        <f ca="1">MATCH($E$4,OFFSET(OFFSET(Journaal!$E$5,A8615,0),,,Journaal!$D$3-A8615),0)+A8615</f>
        <v>#N/A</v>
      </c>
    </row>
    <row r="8617" spans="1:1" x14ac:dyDescent="0.25">
      <c r="A8617" s="2" t="e">
        <f ca="1">MATCH($E$4,OFFSET(OFFSET(Journaal!$E$5,A8616,0),,,Journaal!$D$3-A8616),0)+A8616</f>
        <v>#N/A</v>
      </c>
    </row>
    <row r="8618" spans="1:1" x14ac:dyDescent="0.25">
      <c r="A8618" s="2" t="e">
        <f ca="1">MATCH($E$4,OFFSET(OFFSET(Journaal!$E$5,A8617,0),,,Journaal!$D$3-A8617),0)+A8617</f>
        <v>#N/A</v>
      </c>
    </row>
    <row r="8619" spans="1:1" x14ac:dyDescent="0.25">
      <c r="A8619" s="2" t="e">
        <f ca="1">MATCH($E$4,OFFSET(OFFSET(Journaal!$E$5,A8618,0),,,Journaal!$D$3-A8618),0)+A8618</f>
        <v>#N/A</v>
      </c>
    </row>
    <row r="8620" spans="1:1" x14ac:dyDescent="0.25">
      <c r="A8620" s="2" t="e">
        <f ca="1">MATCH($E$4,OFFSET(OFFSET(Journaal!$E$5,A8619,0),,,Journaal!$D$3-A8619),0)+A8619</f>
        <v>#N/A</v>
      </c>
    </row>
    <row r="8621" spans="1:1" x14ac:dyDescent="0.25">
      <c r="A8621" s="2" t="e">
        <f ca="1">MATCH($E$4,OFFSET(OFFSET(Journaal!$E$5,A8620,0),,,Journaal!$D$3-A8620),0)+A8620</f>
        <v>#N/A</v>
      </c>
    </row>
    <row r="8622" spans="1:1" x14ac:dyDescent="0.25">
      <c r="A8622" s="2" t="e">
        <f ca="1">MATCH($E$4,OFFSET(OFFSET(Journaal!$E$5,A8621,0),,,Journaal!$D$3-A8621),0)+A8621</f>
        <v>#N/A</v>
      </c>
    </row>
    <row r="8623" spans="1:1" x14ac:dyDescent="0.25">
      <c r="A8623" s="2" t="e">
        <f ca="1">MATCH($E$4,OFFSET(OFFSET(Journaal!$E$5,A8622,0),,,Journaal!$D$3-A8622),0)+A8622</f>
        <v>#N/A</v>
      </c>
    </row>
    <row r="8624" spans="1:1" x14ac:dyDescent="0.25">
      <c r="A8624" s="2" t="e">
        <f ca="1">MATCH($E$4,OFFSET(OFFSET(Journaal!$E$5,A8623,0),,,Journaal!$D$3-A8623),0)+A8623</f>
        <v>#N/A</v>
      </c>
    </row>
    <row r="8625" spans="1:1" x14ac:dyDescent="0.25">
      <c r="A8625" s="2" t="e">
        <f ca="1">MATCH($E$4,OFFSET(OFFSET(Journaal!$E$5,A8624,0),,,Journaal!$D$3-A8624),0)+A8624</f>
        <v>#N/A</v>
      </c>
    </row>
    <row r="8626" spans="1:1" x14ac:dyDescent="0.25">
      <c r="A8626" s="2" t="e">
        <f ca="1">MATCH($E$4,OFFSET(OFFSET(Journaal!$E$5,A8625,0),,,Journaal!$D$3-A8625),0)+A8625</f>
        <v>#N/A</v>
      </c>
    </row>
    <row r="8627" spans="1:1" x14ac:dyDescent="0.25">
      <c r="A8627" s="2" t="e">
        <f ca="1">MATCH($E$4,OFFSET(OFFSET(Journaal!$E$5,A8626,0),,,Journaal!$D$3-A8626),0)+A8626</f>
        <v>#N/A</v>
      </c>
    </row>
    <row r="8628" spans="1:1" x14ac:dyDescent="0.25">
      <c r="A8628" s="2" t="e">
        <f ca="1">MATCH($E$4,OFFSET(OFFSET(Journaal!$E$5,A8627,0),,,Journaal!$D$3-A8627),0)+A8627</f>
        <v>#N/A</v>
      </c>
    </row>
    <row r="8629" spans="1:1" x14ac:dyDescent="0.25">
      <c r="A8629" s="2" t="e">
        <f ca="1">MATCH($E$4,OFFSET(OFFSET(Journaal!$E$5,A8628,0),,,Journaal!$D$3-A8628),0)+A8628</f>
        <v>#N/A</v>
      </c>
    </row>
    <row r="8630" spans="1:1" x14ac:dyDescent="0.25">
      <c r="A8630" s="2" t="e">
        <f ca="1">MATCH($E$4,OFFSET(OFFSET(Journaal!$E$5,A8629,0),,,Journaal!$D$3-A8629),0)+A8629</f>
        <v>#N/A</v>
      </c>
    </row>
    <row r="8631" spans="1:1" x14ac:dyDescent="0.25">
      <c r="A8631" s="2" t="e">
        <f ca="1">MATCH($E$4,OFFSET(OFFSET(Journaal!$E$5,A8630,0),,,Journaal!$D$3-A8630),0)+A8630</f>
        <v>#N/A</v>
      </c>
    </row>
    <row r="8632" spans="1:1" x14ac:dyDescent="0.25">
      <c r="A8632" s="2" t="e">
        <f ca="1">MATCH($E$4,OFFSET(OFFSET(Journaal!$E$5,A8631,0),,,Journaal!$D$3-A8631),0)+A8631</f>
        <v>#N/A</v>
      </c>
    </row>
    <row r="8633" spans="1:1" x14ac:dyDescent="0.25">
      <c r="A8633" s="2" t="e">
        <f ca="1">MATCH($E$4,OFFSET(OFFSET(Journaal!$E$5,A8632,0),,,Journaal!$D$3-A8632),0)+A8632</f>
        <v>#N/A</v>
      </c>
    </row>
    <row r="8634" spans="1:1" x14ac:dyDescent="0.25">
      <c r="A8634" s="2" t="e">
        <f ca="1">MATCH($E$4,OFFSET(OFFSET(Journaal!$E$5,A8633,0),,,Journaal!$D$3-A8633),0)+A8633</f>
        <v>#N/A</v>
      </c>
    </row>
    <row r="8635" spans="1:1" x14ac:dyDescent="0.25">
      <c r="A8635" s="2" t="e">
        <f ca="1">MATCH($E$4,OFFSET(OFFSET(Journaal!$E$5,A8634,0),,,Journaal!$D$3-A8634),0)+A8634</f>
        <v>#N/A</v>
      </c>
    </row>
    <row r="8636" spans="1:1" x14ac:dyDescent="0.25">
      <c r="A8636" s="2" t="e">
        <f ca="1">MATCH($E$4,OFFSET(OFFSET(Journaal!$E$5,A8635,0),,,Journaal!$D$3-A8635),0)+A8635</f>
        <v>#N/A</v>
      </c>
    </row>
    <row r="8637" spans="1:1" x14ac:dyDescent="0.25">
      <c r="A8637" s="2" t="e">
        <f ca="1">MATCH($E$4,OFFSET(OFFSET(Journaal!$E$5,A8636,0),,,Journaal!$D$3-A8636),0)+A8636</f>
        <v>#N/A</v>
      </c>
    </row>
    <row r="8638" spans="1:1" x14ac:dyDescent="0.25">
      <c r="A8638" s="2" t="e">
        <f ca="1">MATCH($E$4,OFFSET(OFFSET(Journaal!$E$5,A8637,0),,,Journaal!$D$3-A8637),0)+A8637</f>
        <v>#N/A</v>
      </c>
    </row>
    <row r="8639" spans="1:1" x14ac:dyDescent="0.25">
      <c r="A8639" s="2" t="e">
        <f ca="1">MATCH($E$4,OFFSET(OFFSET(Journaal!$E$5,A8638,0),,,Journaal!$D$3-A8638),0)+A8638</f>
        <v>#N/A</v>
      </c>
    </row>
    <row r="8640" spans="1:1" x14ac:dyDescent="0.25">
      <c r="A8640" s="2" t="e">
        <f ca="1">MATCH($E$4,OFFSET(OFFSET(Journaal!$E$5,A8639,0),,,Journaal!$D$3-A8639),0)+A8639</f>
        <v>#N/A</v>
      </c>
    </row>
    <row r="8641" spans="1:1" x14ac:dyDescent="0.25">
      <c r="A8641" s="2" t="e">
        <f ca="1">MATCH($E$4,OFFSET(OFFSET(Journaal!$E$5,A8640,0),,,Journaal!$D$3-A8640),0)+A8640</f>
        <v>#N/A</v>
      </c>
    </row>
    <row r="8642" spans="1:1" x14ac:dyDescent="0.25">
      <c r="A8642" s="2" t="e">
        <f ca="1">MATCH($E$4,OFFSET(OFFSET(Journaal!$E$5,A8641,0),,,Journaal!$D$3-A8641),0)+A8641</f>
        <v>#N/A</v>
      </c>
    </row>
    <row r="8643" spans="1:1" x14ac:dyDescent="0.25">
      <c r="A8643" s="2" t="e">
        <f ca="1">MATCH($E$4,OFFSET(OFFSET(Journaal!$E$5,A8642,0),,,Journaal!$D$3-A8642),0)+A8642</f>
        <v>#N/A</v>
      </c>
    </row>
    <row r="8644" spans="1:1" x14ac:dyDescent="0.25">
      <c r="A8644" s="2" t="e">
        <f ca="1">MATCH($E$4,OFFSET(OFFSET(Journaal!$E$5,A8643,0),,,Journaal!$D$3-A8643),0)+A8643</f>
        <v>#N/A</v>
      </c>
    </row>
    <row r="8645" spans="1:1" x14ac:dyDescent="0.25">
      <c r="A8645" s="2" t="e">
        <f ca="1">MATCH($E$4,OFFSET(OFFSET(Journaal!$E$5,A8644,0),,,Journaal!$D$3-A8644),0)+A8644</f>
        <v>#N/A</v>
      </c>
    </row>
    <row r="8646" spans="1:1" x14ac:dyDescent="0.25">
      <c r="A8646" s="2" t="e">
        <f ca="1">MATCH($E$4,OFFSET(OFFSET(Journaal!$E$5,A8645,0),,,Journaal!$D$3-A8645),0)+A8645</f>
        <v>#N/A</v>
      </c>
    </row>
    <row r="8647" spans="1:1" x14ac:dyDescent="0.25">
      <c r="A8647" s="2" t="e">
        <f ca="1">MATCH($E$4,OFFSET(OFFSET(Journaal!$E$5,A8646,0),,,Journaal!$D$3-A8646),0)+A8646</f>
        <v>#N/A</v>
      </c>
    </row>
    <row r="8648" spans="1:1" x14ac:dyDescent="0.25">
      <c r="A8648" s="2" t="e">
        <f ca="1">MATCH($E$4,OFFSET(OFFSET(Journaal!$E$5,A8647,0),,,Journaal!$D$3-A8647),0)+A8647</f>
        <v>#N/A</v>
      </c>
    </row>
    <row r="8649" spans="1:1" x14ac:dyDescent="0.25">
      <c r="A8649" s="2" t="e">
        <f ca="1">MATCH($E$4,OFFSET(OFFSET(Journaal!$E$5,A8648,0),,,Journaal!$D$3-A8648),0)+A8648</f>
        <v>#N/A</v>
      </c>
    </row>
    <row r="8650" spans="1:1" x14ac:dyDescent="0.25">
      <c r="A8650" s="2" t="e">
        <f ca="1">MATCH($E$4,OFFSET(OFFSET(Journaal!$E$5,A8649,0),,,Journaal!$D$3-A8649),0)+A8649</f>
        <v>#N/A</v>
      </c>
    </row>
    <row r="8651" spans="1:1" x14ac:dyDescent="0.25">
      <c r="A8651" s="2" t="e">
        <f ca="1">MATCH($E$4,OFFSET(OFFSET(Journaal!$E$5,A8650,0),,,Journaal!$D$3-A8650),0)+A8650</f>
        <v>#N/A</v>
      </c>
    </row>
    <row r="8652" spans="1:1" x14ac:dyDescent="0.25">
      <c r="A8652" s="2" t="e">
        <f ca="1">MATCH($E$4,OFFSET(OFFSET(Journaal!$E$5,A8651,0),,,Journaal!$D$3-A8651),0)+A8651</f>
        <v>#N/A</v>
      </c>
    </row>
    <row r="8653" spans="1:1" x14ac:dyDescent="0.25">
      <c r="A8653" s="2" t="e">
        <f ca="1">MATCH($E$4,OFFSET(OFFSET(Journaal!$E$5,A8652,0),,,Journaal!$D$3-A8652),0)+A8652</f>
        <v>#N/A</v>
      </c>
    </row>
    <row r="8654" spans="1:1" x14ac:dyDescent="0.25">
      <c r="A8654" s="2" t="e">
        <f ca="1">MATCH($E$4,OFFSET(OFFSET(Journaal!$E$5,A8653,0),,,Journaal!$D$3-A8653),0)+A8653</f>
        <v>#N/A</v>
      </c>
    </row>
    <row r="8655" spans="1:1" x14ac:dyDescent="0.25">
      <c r="A8655" s="2" t="e">
        <f ca="1">MATCH($E$4,OFFSET(OFFSET(Journaal!$E$5,A8654,0),,,Journaal!$D$3-A8654),0)+A8654</f>
        <v>#N/A</v>
      </c>
    </row>
    <row r="8656" spans="1:1" x14ac:dyDescent="0.25">
      <c r="A8656" s="2" t="e">
        <f ca="1">MATCH($E$4,OFFSET(OFFSET(Journaal!$E$5,A8655,0),,,Journaal!$D$3-A8655),0)+A8655</f>
        <v>#N/A</v>
      </c>
    </row>
    <row r="8657" spans="1:1" x14ac:dyDescent="0.25">
      <c r="A8657" s="2" t="e">
        <f ca="1">MATCH($E$4,OFFSET(OFFSET(Journaal!$E$5,A8656,0),,,Journaal!$D$3-A8656),0)+A8656</f>
        <v>#N/A</v>
      </c>
    </row>
    <row r="8658" spans="1:1" x14ac:dyDescent="0.25">
      <c r="A8658" s="2" t="e">
        <f ca="1">MATCH($E$4,OFFSET(OFFSET(Journaal!$E$5,A8657,0),,,Journaal!$D$3-A8657),0)+A8657</f>
        <v>#N/A</v>
      </c>
    </row>
    <row r="8659" spans="1:1" x14ac:dyDescent="0.25">
      <c r="A8659" s="2" t="e">
        <f ca="1">MATCH($E$4,OFFSET(OFFSET(Journaal!$E$5,A8658,0),,,Journaal!$D$3-A8658),0)+A8658</f>
        <v>#N/A</v>
      </c>
    </row>
    <row r="8660" spans="1:1" x14ac:dyDescent="0.25">
      <c r="A8660" s="2" t="e">
        <f ca="1">MATCH($E$4,OFFSET(OFFSET(Journaal!$E$5,A8659,0),,,Journaal!$D$3-A8659),0)+A8659</f>
        <v>#N/A</v>
      </c>
    </row>
    <row r="8661" spans="1:1" x14ac:dyDescent="0.25">
      <c r="A8661" s="2" t="e">
        <f ca="1">MATCH($E$4,OFFSET(OFFSET(Journaal!$E$5,A8660,0),,,Journaal!$D$3-A8660),0)+A8660</f>
        <v>#N/A</v>
      </c>
    </row>
    <row r="8662" spans="1:1" x14ac:dyDescent="0.25">
      <c r="A8662" s="2" t="e">
        <f ca="1">MATCH($E$4,OFFSET(OFFSET(Journaal!$E$5,A8661,0),,,Journaal!$D$3-A8661),0)+A8661</f>
        <v>#N/A</v>
      </c>
    </row>
    <row r="8663" spans="1:1" x14ac:dyDescent="0.25">
      <c r="A8663" s="2" t="e">
        <f ca="1">MATCH($E$4,OFFSET(OFFSET(Journaal!$E$5,A8662,0),,,Journaal!$D$3-A8662),0)+A8662</f>
        <v>#N/A</v>
      </c>
    </row>
    <row r="8664" spans="1:1" x14ac:dyDescent="0.25">
      <c r="A8664" s="2" t="e">
        <f ca="1">MATCH($E$4,OFFSET(OFFSET(Journaal!$E$5,A8663,0),,,Journaal!$D$3-A8663),0)+A8663</f>
        <v>#N/A</v>
      </c>
    </row>
    <row r="8665" spans="1:1" x14ac:dyDescent="0.25">
      <c r="A8665" s="2" t="e">
        <f ca="1">MATCH($E$4,OFFSET(OFFSET(Journaal!$E$5,A8664,0),,,Journaal!$D$3-A8664),0)+A8664</f>
        <v>#N/A</v>
      </c>
    </row>
    <row r="8666" spans="1:1" x14ac:dyDescent="0.25">
      <c r="A8666" s="2" t="e">
        <f ca="1">MATCH($E$4,OFFSET(OFFSET(Journaal!$E$5,A8665,0),,,Journaal!$D$3-A8665),0)+A8665</f>
        <v>#N/A</v>
      </c>
    </row>
    <row r="8667" spans="1:1" x14ac:dyDescent="0.25">
      <c r="A8667" s="2" t="e">
        <f ca="1">MATCH($E$4,OFFSET(OFFSET(Journaal!$E$5,A8666,0),,,Journaal!$D$3-A8666),0)+A8666</f>
        <v>#N/A</v>
      </c>
    </row>
    <row r="8668" spans="1:1" x14ac:dyDescent="0.25">
      <c r="A8668" s="2" t="e">
        <f ca="1">MATCH($E$4,OFFSET(OFFSET(Journaal!$E$5,A8667,0),,,Journaal!$D$3-A8667),0)+A8667</f>
        <v>#N/A</v>
      </c>
    </row>
    <row r="8669" spans="1:1" x14ac:dyDescent="0.25">
      <c r="A8669" s="2" t="e">
        <f ca="1">MATCH($E$4,OFFSET(OFFSET(Journaal!$E$5,A8668,0),,,Journaal!$D$3-A8668),0)+A8668</f>
        <v>#N/A</v>
      </c>
    </row>
    <row r="8670" spans="1:1" x14ac:dyDescent="0.25">
      <c r="A8670" s="2" t="e">
        <f ca="1">MATCH($E$4,OFFSET(OFFSET(Journaal!$E$5,A8669,0),,,Journaal!$D$3-A8669),0)+A8669</f>
        <v>#N/A</v>
      </c>
    </row>
    <row r="8671" spans="1:1" x14ac:dyDescent="0.25">
      <c r="A8671" s="2" t="e">
        <f ca="1">MATCH($E$4,OFFSET(OFFSET(Journaal!$E$5,A8670,0),,,Journaal!$D$3-A8670),0)+A8670</f>
        <v>#N/A</v>
      </c>
    </row>
    <row r="8672" spans="1:1" x14ac:dyDescent="0.25">
      <c r="A8672" s="2" t="e">
        <f ca="1">MATCH($E$4,OFFSET(OFFSET(Journaal!$E$5,A8671,0),,,Journaal!$D$3-A8671),0)+A8671</f>
        <v>#N/A</v>
      </c>
    </row>
    <row r="8673" spans="1:1" x14ac:dyDescent="0.25">
      <c r="A8673" s="2" t="e">
        <f ca="1">MATCH($E$4,OFFSET(OFFSET(Journaal!$E$5,A8672,0),,,Journaal!$D$3-A8672),0)+A8672</f>
        <v>#N/A</v>
      </c>
    </row>
    <row r="8674" spans="1:1" x14ac:dyDescent="0.25">
      <c r="A8674" s="2" t="e">
        <f ca="1">MATCH($E$4,OFFSET(OFFSET(Journaal!$E$5,A8673,0),,,Journaal!$D$3-A8673),0)+A8673</f>
        <v>#N/A</v>
      </c>
    </row>
    <row r="8675" spans="1:1" x14ac:dyDescent="0.25">
      <c r="A8675" s="2" t="e">
        <f ca="1">MATCH($E$4,OFFSET(OFFSET(Journaal!$E$5,A8674,0),,,Journaal!$D$3-A8674),0)+A8674</f>
        <v>#N/A</v>
      </c>
    </row>
    <row r="8676" spans="1:1" x14ac:dyDescent="0.25">
      <c r="A8676" s="2" t="e">
        <f ca="1">MATCH($E$4,OFFSET(OFFSET(Journaal!$E$5,A8675,0),,,Journaal!$D$3-A8675),0)+A8675</f>
        <v>#N/A</v>
      </c>
    </row>
    <row r="8677" spans="1:1" x14ac:dyDescent="0.25">
      <c r="A8677" s="2" t="e">
        <f ca="1">MATCH($E$4,OFFSET(OFFSET(Journaal!$E$5,A8676,0),,,Journaal!$D$3-A8676),0)+A8676</f>
        <v>#N/A</v>
      </c>
    </row>
    <row r="8678" spans="1:1" x14ac:dyDescent="0.25">
      <c r="A8678" s="2" t="e">
        <f ca="1">MATCH($E$4,OFFSET(OFFSET(Journaal!$E$5,A8677,0),,,Journaal!$D$3-A8677),0)+A8677</f>
        <v>#N/A</v>
      </c>
    </row>
    <row r="8679" spans="1:1" x14ac:dyDescent="0.25">
      <c r="A8679" s="2" t="e">
        <f ca="1">MATCH($E$4,OFFSET(OFFSET(Journaal!$E$5,A8678,0),,,Journaal!$D$3-A8678),0)+A8678</f>
        <v>#N/A</v>
      </c>
    </row>
    <row r="8680" spans="1:1" x14ac:dyDescent="0.25">
      <c r="A8680" s="2" t="e">
        <f ca="1">MATCH($E$4,OFFSET(OFFSET(Journaal!$E$5,A8679,0),,,Journaal!$D$3-A8679),0)+A8679</f>
        <v>#N/A</v>
      </c>
    </row>
    <row r="8681" spans="1:1" x14ac:dyDescent="0.25">
      <c r="A8681" s="2" t="e">
        <f ca="1">MATCH($E$4,OFFSET(OFFSET(Journaal!$E$5,A8680,0),,,Journaal!$D$3-A8680),0)+A8680</f>
        <v>#N/A</v>
      </c>
    </row>
    <row r="8682" spans="1:1" x14ac:dyDescent="0.25">
      <c r="A8682" s="2" t="e">
        <f ca="1">MATCH($E$4,OFFSET(OFFSET(Journaal!$E$5,A8681,0),,,Journaal!$D$3-A8681),0)+A8681</f>
        <v>#N/A</v>
      </c>
    </row>
    <row r="8683" spans="1:1" x14ac:dyDescent="0.25">
      <c r="A8683" s="2" t="e">
        <f ca="1">MATCH($E$4,OFFSET(OFFSET(Journaal!$E$5,A8682,0),,,Journaal!$D$3-A8682),0)+A8682</f>
        <v>#N/A</v>
      </c>
    </row>
    <row r="8684" spans="1:1" x14ac:dyDescent="0.25">
      <c r="A8684" s="2" t="e">
        <f ca="1">MATCH($E$4,OFFSET(OFFSET(Journaal!$E$5,A8683,0),,,Journaal!$D$3-A8683),0)+A8683</f>
        <v>#N/A</v>
      </c>
    </row>
    <row r="8685" spans="1:1" x14ac:dyDescent="0.25">
      <c r="A8685" s="2" t="e">
        <f ca="1">MATCH($E$4,OFFSET(OFFSET(Journaal!$E$5,A8684,0),,,Journaal!$D$3-A8684),0)+A8684</f>
        <v>#N/A</v>
      </c>
    </row>
    <row r="8686" spans="1:1" x14ac:dyDescent="0.25">
      <c r="A8686" s="2" t="e">
        <f ca="1">MATCH($E$4,OFFSET(OFFSET(Journaal!$E$5,A8685,0),,,Journaal!$D$3-A8685),0)+A8685</f>
        <v>#N/A</v>
      </c>
    </row>
    <row r="8687" spans="1:1" x14ac:dyDescent="0.25">
      <c r="A8687" s="2" t="e">
        <f ca="1">MATCH($E$4,OFFSET(OFFSET(Journaal!$E$5,A8686,0),,,Journaal!$D$3-A8686),0)+A8686</f>
        <v>#N/A</v>
      </c>
    </row>
    <row r="8688" spans="1:1" x14ac:dyDescent="0.25">
      <c r="A8688" s="2" t="e">
        <f ca="1">MATCH($E$4,OFFSET(OFFSET(Journaal!$E$5,A8687,0),,,Journaal!$D$3-A8687),0)+A8687</f>
        <v>#N/A</v>
      </c>
    </row>
    <row r="8689" spans="1:1" x14ac:dyDescent="0.25">
      <c r="A8689" s="2" t="e">
        <f ca="1">MATCH($E$4,OFFSET(OFFSET(Journaal!$E$5,A8688,0),,,Journaal!$D$3-A8688),0)+A8688</f>
        <v>#N/A</v>
      </c>
    </row>
    <row r="8690" spans="1:1" x14ac:dyDescent="0.25">
      <c r="A8690" s="2" t="e">
        <f ca="1">MATCH($E$4,OFFSET(OFFSET(Journaal!$E$5,A8689,0),,,Journaal!$D$3-A8689),0)+A8689</f>
        <v>#N/A</v>
      </c>
    </row>
    <row r="8691" spans="1:1" x14ac:dyDescent="0.25">
      <c r="A8691" s="2" t="e">
        <f ca="1">MATCH($E$4,OFFSET(OFFSET(Journaal!$E$5,A8690,0),,,Journaal!$D$3-A8690),0)+A8690</f>
        <v>#N/A</v>
      </c>
    </row>
    <row r="8692" spans="1:1" x14ac:dyDescent="0.25">
      <c r="A8692" s="2" t="e">
        <f ca="1">MATCH($E$4,OFFSET(OFFSET(Journaal!$E$5,A8691,0),,,Journaal!$D$3-A8691),0)+A8691</f>
        <v>#N/A</v>
      </c>
    </row>
    <row r="8693" spans="1:1" x14ac:dyDescent="0.25">
      <c r="A8693" s="2" t="e">
        <f ca="1">MATCH($E$4,OFFSET(OFFSET(Journaal!$E$5,A8692,0),,,Journaal!$D$3-A8692),0)+A8692</f>
        <v>#N/A</v>
      </c>
    </row>
    <row r="8694" spans="1:1" x14ac:dyDescent="0.25">
      <c r="A8694" s="2" t="e">
        <f ca="1">MATCH($E$4,OFFSET(OFFSET(Journaal!$E$5,A8693,0),,,Journaal!$D$3-A8693),0)+A8693</f>
        <v>#N/A</v>
      </c>
    </row>
    <row r="8695" spans="1:1" x14ac:dyDescent="0.25">
      <c r="A8695" s="2" t="e">
        <f ca="1">MATCH($E$4,OFFSET(OFFSET(Journaal!$E$5,A8694,0),,,Journaal!$D$3-A8694),0)+A8694</f>
        <v>#N/A</v>
      </c>
    </row>
    <row r="8696" spans="1:1" x14ac:dyDescent="0.25">
      <c r="A8696" s="2" t="e">
        <f ca="1">MATCH($E$4,OFFSET(OFFSET(Journaal!$E$5,A8695,0),,,Journaal!$D$3-A8695),0)+A8695</f>
        <v>#N/A</v>
      </c>
    </row>
    <row r="8697" spans="1:1" x14ac:dyDescent="0.25">
      <c r="A8697" s="2" t="e">
        <f ca="1">MATCH($E$4,OFFSET(OFFSET(Journaal!$E$5,A8696,0),,,Journaal!$D$3-A8696),0)+A8696</f>
        <v>#N/A</v>
      </c>
    </row>
    <row r="8698" spans="1:1" x14ac:dyDescent="0.25">
      <c r="A8698" s="2" t="e">
        <f ca="1">MATCH($E$4,OFFSET(OFFSET(Journaal!$E$5,A8697,0),,,Journaal!$D$3-A8697),0)+A8697</f>
        <v>#N/A</v>
      </c>
    </row>
    <row r="8699" spans="1:1" x14ac:dyDescent="0.25">
      <c r="A8699" s="2" t="e">
        <f ca="1">MATCH($E$4,OFFSET(OFFSET(Journaal!$E$5,A8698,0),,,Journaal!$D$3-A8698),0)+A8698</f>
        <v>#N/A</v>
      </c>
    </row>
    <row r="8700" spans="1:1" x14ac:dyDescent="0.25">
      <c r="A8700" s="2" t="e">
        <f ca="1">MATCH($E$4,OFFSET(OFFSET(Journaal!$E$5,A8699,0),,,Journaal!$D$3-A8699),0)+A8699</f>
        <v>#N/A</v>
      </c>
    </row>
    <row r="8701" spans="1:1" x14ac:dyDescent="0.25">
      <c r="A8701" s="2" t="e">
        <f ca="1">MATCH($E$4,OFFSET(OFFSET(Journaal!$E$5,A8700,0),,,Journaal!$D$3-A8700),0)+A8700</f>
        <v>#N/A</v>
      </c>
    </row>
    <row r="8702" spans="1:1" x14ac:dyDescent="0.25">
      <c r="A8702" s="2" t="e">
        <f ca="1">MATCH($E$4,OFFSET(OFFSET(Journaal!$E$5,A8701,0),,,Journaal!$D$3-A8701),0)+A8701</f>
        <v>#N/A</v>
      </c>
    </row>
    <row r="8703" spans="1:1" x14ac:dyDescent="0.25">
      <c r="A8703" s="2" t="e">
        <f ca="1">MATCH($E$4,OFFSET(OFFSET(Journaal!$E$5,A8702,0),,,Journaal!$D$3-A8702),0)+A8702</f>
        <v>#N/A</v>
      </c>
    </row>
    <row r="8704" spans="1:1" x14ac:dyDescent="0.25">
      <c r="A8704" s="2" t="e">
        <f ca="1">MATCH($E$4,OFFSET(OFFSET(Journaal!$E$5,A8703,0),,,Journaal!$D$3-A8703),0)+A8703</f>
        <v>#N/A</v>
      </c>
    </row>
    <row r="8705" spans="1:1" x14ac:dyDescent="0.25">
      <c r="A8705" s="2" t="e">
        <f ca="1">MATCH($E$4,OFFSET(OFFSET(Journaal!$E$5,A8704,0),,,Journaal!$D$3-A8704),0)+A8704</f>
        <v>#N/A</v>
      </c>
    </row>
    <row r="8706" spans="1:1" x14ac:dyDescent="0.25">
      <c r="A8706" s="2" t="e">
        <f ca="1">MATCH($E$4,OFFSET(OFFSET(Journaal!$E$5,A8705,0),,,Journaal!$D$3-A8705),0)+A8705</f>
        <v>#N/A</v>
      </c>
    </row>
    <row r="8707" spans="1:1" x14ac:dyDescent="0.25">
      <c r="A8707" s="2" t="e">
        <f ca="1">MATCH($E$4,OFFSET(OFFSET(Journaal!$E$5,A8706,0),,,Journaal!$D$3-A8706),0)+A8706</f>
        <v>#N/A</v>
      </c>
    </row>
    <row r="8708" spans="1:1" x14ac:dyDescent="0.25">
      <c r="A8708" s="2" t="e">
        <f ca="1">MATCH($E$4,OFFSET(OFFSET(Journaal!$E$5,A8707,0),,,Journaal!$D$3-A8707),0)+A8707</f>
        <v>#N/A</v>
      </c>
    </row>
    <row r="8709" spans="1:1" x14ac:dyDescent="0.25">
      <c r="A8709" s="2" t="e">
        <f ca="1">MATCH($E$4,OFFSET(OFFSET(Journaal!$E$5,A8708,0),,,Journaal!$D$3-A8708),0)+A8708</f>
        <v>#N/A</v>
      </c>
    </row>
    <row r="8710" spans="1:1" x14ac:dyDescent="0.25">
      <c r="A8710" s="2" t="e">
        <f ca="1">MATCH($E$4,OFFSET(OFFSET(Journaal!$E$5,A8709,0),,,Journaal!$D$3-A8709),0)+A8709</f>
        <v>#N/A</v>
      </c>
    </row>
    <row r="8711" spans="1:1" x14ac:dyDescent="0.25">
      <c r="A8711" s="2" t="e">
        <f ca="1">MATCH($E$4,OFFSET(OFFSET(Journaal!$E$5,A8710,0),,,Journaal!$D$3-A8710),0)+A8710</f>
        <v>#N/A</v>
      </c>
    </row>
    <row r="8712" spans="1:1" x14ac:dyDescent="0.25">
      <c r="A8712" s="2" t="e">
        <f ca="1">MATCH($E$4,OFFSET(OFFSET(Journaal!$E$5,A8711,0),,,Journaal!$D$3-A8711),0)+A8711</f>
        <v>#N/A</v>
      </c>
    </row>
    <row r="8713" spans="1:1" x14ac:dyDescent="0.25">
      <c r="A8713" s="2" t="e">
        <f ca="1">MATCH($E$4,OFFSET(OFFSET(Journaal!$E$5,A8712,0),,,Journaal!$D$3-A8712),0)+A8712</f>
        <v>#N/A</v>
      </c>
    </row>
    <row r="8714" spans="1:1" x14ac:dyDescent="0.25">
      <c r="A8714" s="2" t="e">
        <f ca="1">MATCH($E$4,OFFSET(OFFSET(Journaal!$E$5,A8713,0),,,Journaal!$D$3-A8713),0)+A8713</f>
        <v>#N/A</v>
      </c>
    </row>
    <row r="8715" spans="1:1" x14ac:dyDescent="0.25">
      <c r="A8715" s="2" t="e">
        <f ca="1">MATCH($E$4,OFFSET(OFFSET(Journaal!$E$5,A8714,0),,,Journaal!$D$3-A8714),0)+A8714</f>
        <v>#N/A</v>
      </c>
    </row>
    <row r="8716" spans="1:1" x14ac:dyDescent="0.25">
      <c r="A8716" s="2" t="e">
        <f ca="1">MATCH($E$4,OFFSET(OFFSET(Journaal!$E$5,A8715,0),,,Journaal!$D$3-A8715),0)+A8715</f>
        <v>#N/A</v>
      </c>
    </row>
    <row r="8717" spans="1:1" x14ac:dyDescent="0.25">
      <c r="A8717" s="2" t="e">
        <f ca="1">MATCH($E$4,OFFSET(OFFSET(Journaal!$E$5,A8716,0),,,Journaal!$D$3-A8716),0)+A8716</f>
        <v>#N/A</v>
      </c>
    </row>
    <row r="8718" spans="1:1" x14ac:dyDescent="0.25">
      <c r="A8718" s="2" t="e">
        <f ca="1">MATCH($E$4,OFFSET(OFFSET(Journaal!$E$5,A8717,0),,,Journaal!$D$3-A8717),0)+A8717</f>
        <v>#N/A</v>
      </c>
    </row>
    <row r="8719" spans="1:1" x14ac:dyDescent="0.25">
      <c r="A8719" s="2" t="e">
        <f ca="1">MATCH($E$4,OFFSET(OFFSET(Journaal!$E$5,A8718,0),,,Journaal!$D$3-A8718),0)+A8718</f>
        <v>#N/A</v>
      </c>
    </row>
    <row r="8720" spans="1:1" x14ac:dyDescent="0.25">
      <c r="A8720" s="2" t="e">
        <f ca="1">MATCH($E$4,OFFSET(OFFSET(Journaal!$E$5,A8719,0),,,Journaal!$D$3-A8719),0)+A8719</f>
        <v>#N/A</v>
      </c>
    </row>
    <row r="8721" spans="1:1" x14ac:dyDescent="0.25">
      <c r="A8721" s="2" t="e">
        <f ca="1">MATCH($E$4,OFFSET(OFFSET(Journaal!$E$5,A8720,0),,,Journaal!$D$3-A8720),0)+A8720</f>
        <v>#N/A</v>
      </c>
    </row>
    <row r="8722" spans="1:1" x14ac:dyDescent="0.25">
      <c r="A8722" s="2" t="e">
        <f ca="1">MATCH($E$4,OFFSET(OFFSET(Journaal!$E$5,A8721,0),,,Journaal!$D$3-A8721),0)+A8721</f>
        <v>#N/A</v>
      </c>
    </row>
    <row r="8723" spans="1:1" x14ac:dyDescent="0.25">
      <c r="A8723" s="2" t="e">
        <f ca="1">MATCH($E$4,OFFSET(OFFSET(Journaal!$E$5,A8722,0),,,Journaal!$D$3-A8722),0)+A8722</f>
        <v>#N/A</v>
      </c>
    </row>
    <row r="8724" spans="1:1" x14ac:dyDescent="0.25">
      <c r="A8724" s="2" t="e">
        <f ca="1">MATCH($E$4,OFFSET(OFFSET(Journaal!$E$5,A8723,0),,,Journaal!$D$3-A8723),0)+A8723</f>
        <v>#N/A</v>
      </c>
    </row>
    <row r="8725" spans="1:1" x14ac:dyDescent="0.25">
      <c r="A8725" s="2" t="e">
        <f ca="1">MATCH($E$4,OFFSET(OFFSET(Journaal!$E$5,A8724,0),,,Journaal!$D$3-A8724),0)+A8724</f>
        <v>#N/A</v>
      </c>
    </row>
    <row r="8726" spans="1:1" x14ac:dyDescent="0.25">
      <c r="A8726" s="2" t="e">
        <f ca="1">MATCH($E$4,OFFSET(OFFSET(Journaal!$E$5,A8725,0),,,Journaal!$D$3-A8725),0)+A8725</f>
        <v>#N/A</v>
      </c>
    </row>
    <row r="8727" spans="1:1" x14ac:dyDescent="0.25">
      <c r="A8727" s="2" t="e">
        <f ca="1">MATCH($E$4,OFFSET(OFFSET(Journaal!$E$5,A8726,0),,,Journaal!$D$3-A8726),0)+A8726</f>
        <v>#N/A</v>
      </c>
    </row>
    <row r="8728" spans="1:1" x14ac:dyDescent="0.25">
      <c r="A8728" s="2" t="e">
        <f ca="1">MATCH($E$4,OFFSET(OFFSET(Journaal!$E$5,A8727,0),,,Journaal!$D$3-A8727),0)+A8727</f>
        <v>#N/A</v>
      </c>
    </row>
    <row r="8729" spans="1:1" x14ac:dyDescent="0.25">
      <c r="A8729" s="2" t="e">
        <f ca="1">MATCH($E$4,OFFSET(OFFSET(Journaal!$E$5,A8728,0),,,Journaal!$D$3-A8728),0)+A8728</f>
        <v>#N/A</v>
      </c>
    </row>
    <row r="8730" spans="1:1" x14ac:dyDescent="0.25">
      <c r="A8730" s="2" t="e">
        <f ca="1">MATCH($E$4,OFFSET(OFFSET(Journaal!$E$5,A8729,0),,,Journaal!$D$3-A8729),0)+A8729</f>
        <v>#N/A</v>
      </c>
    </row>
    <row r="8731" spans="1:1" x14ac:dyDescent="0.25">
      <c r="A8731" s="2" t="e">
        <f ca="1">MATCH($E$4,OFFSET(OFFSET(Journaal!$E$5,A8730,0),,,Journaal!$D$3-A8730),0)+A8730</f>
        <v>#N/A</v>
      </c>
    </row>
    <row r="8732" spans="1:1" x14ac:dyDescent="0.25">
      <c r="A8732" s="2" t="e">
        <f ca="1">MATCH($E$4,OFFSET(OFFSET(Journaal!$E$5,A8731,0),,,Journaal!$D$3-A8731),0)+A8731</f>
        <v>#N/A</v>
      </c>
    </row>
    <row r="8733" spans="1:1" x14ac:dyDescent="0.25">
      <c r="A8733" s="2" t="e">
        <f ca="1">MATCH($E$4,OFFSET(OFFSET(Journaal!$E$5,A8732,0),,,Journaal!$D$3-A8732),0)+A8732</f>
        <v>#N/A</v>
      </c>
    </row>
    <row r="8734" spans="1:1" x14ac:dyDescent="0.25">
      <c r="A8734" s="2" t="e">
        <f ca="1">MATCH($E$4,OFFSET(OFFSET(Journaal!$E$5,A8733,0),,,Journaal!$D$3-A8733),0)+A8733</f>
        <v>#N/A</v>
      </c>
    </row>
    <row r="8735" spans="1:1" x14ac:dyDescent="0.25">
      <c r="A8735" s="2" t="e">
        <f ca="1">MATCH($E$4,OFFSET(OFFSET(Journaal!$E$5,A8734,0),,,Journaal!$D$3-A8734),0)+A8734</f>
        <v>#N/A</v>
      </c>
    </row>
    <row r="8736" spans="1:1" x14ac:dyDescent="0.25">
      <c r="A8736" s="2" t="e">
        <f ca="1">MATCH($E$4,OFFSET(OFFSET(Journaal!$E$5,A8735,0),,,Journaal!$D$3-A8735),0)+A8735</f>
        <v>#N/A</v>
      </c>
    </row>
    <row r="8737" spans="1:1" x14ac:dyDescent="0.25">
      <c r="A8737" s="2" t="e">
        <f ca="1">MATCH($E$4,OFFSET(OFFSET(Journaal!$E$5,A8736,0),,,Journaal!$D$3-A8736),0)+A8736</f>
        <v>#N/A</v>
      </c>
    </row>
    <row r="8738" spans="1:1" x14ac:dyDescent="0.25">
      <c r="A8738" s="2" t="e">
        <f ca="1">MATCH($E$4,OFFSET(OFFSET(Journaal!$E$5,A8737,0),,,Journaal!$D$3-A8737),0)+A8737</f>
        <v>#N/A</v>
      </c>
    </row>
    <row r="8739" spans="1:1" x14ac:dyDescent="0.25">
      <c r="A8739" s="2" t="e">
        <f ca="1">MATCH($E$4,OFFSET(OFFSET(Journaal!$E$5,A8738,0),,,Journaal!$D$3-A8738),0)+A8738</f>
        <v>#N/A</v>
      </c>
    </row>
    <row r="8740" spans="1:1" x14ac:dyDescent="0.25">
      <c r="A8740" s="2" t="e">
        <f ca="1">MATCH($E$4,OFFSET(OFFSET(Journaal!$E$5,A8739,0),,,Journaal!$D$3-A8739),0)+A8739</f>
        <v>#N/A</v>
      </c>
    </row>
    <row r="8741" spans="1:1" x14ac:dyDescent="0.25">
      <c r="A8741" s="2" t="e">
        <f ca="1">MATCH($E$4,OFFSET(OFFSET(Journaal!$E$5,A8740,0),,,Journaal!$D$3-A8740),0)+A8740</f>
        <v>#N/A</v>
      </c>
    </row>
    <row r="8742" spans="1:1" x14ac:dyDescent="0.25">
      <c r="A8742" s="2" t="e">
        <f ca="1">MATCH($E$4,OFFSET(OFFSET(Journaal!$E$5,A8741,0),,,Journaal!$D$3-A8741),0)+A8741</f>
        <v>#N/A</v>
      </c>
    </row>
    <row r="8743" spans="1:1" x14ac:dyDescent="0.25">
      <c r="A8743" s="2" t="e">
        <f ca="1">MATCH($E$4,OFFSET(OFFSET(Journaal!$E$5,A8742,0),,,Journaal!$D$3-A8742),0)+A8742</f>
        <v>#N/A</v>
      </c>
    </row>
    <row r="8744" spans="1:1" x14ac:dyDescent="0.25">
      <c r="A8744" s="2" t="e">
        <f ca="1">MATCH($E$4,OFFSET(OFFSET(Journaal!$E$5,A8743,0),,,Journaal!$D$3-A8743),0)+A8743</f>
        <v>#N/A</v>
      </c>
    </row>
    <row r="8745" spans="1:1" x14ac:dyDescent="0.25">
      <c r="A8745" s="2" t="e">
        <f ca="1">MATCH($E$4,OFFSET(OFFSET(Journaal!$E$5,A8744,0),,,Journaal!$D$3-A8744),0)+A8744</f>
        <v>#N/A</v>
      </c>
    </row>
    <row r="8746" spans="1:1" x14ac:dyDescent="0.25">
      <c r="A8746" s="2" t="e">
        <f ca="1">MATCH($E$4,OFFSET(OFFSET(Journaal!$E$5,A8745,0),,,Journaal!$D$3-A8745),0)+A8745</f>
        <v>#N/A</v>
      </c>
    </row>
    <row r="8747" spans="1:1" x14ac:dyDescent="0.25">
      <c r="A8747" s="2" t="e">
        <f ca="1">MATCH($E$4,OFFSET(OFFSET(Journaal!$E$5,A8746,0),,,Journaal!$D$3-A8746),0)+A8746</f>
        <v>#N/A</v>
      </c>
    </row>
    <row r="8748" spans="1:1" x14ac:dyDescent="0.25">
      <c r="A8748" s="2" t="e">
        <f ca="1">MATCH($E$4,OFFSET(OFFSET(Journaal!$E$5,A8747,0),,,Journaal!$D$3-A8747),0)+A8747</f>
        <v>#N/A</v>
      </c>
    </row>
    <row r="8749" spans="1:1" x14ac:dyDescent="0.25">
      <c r="A8749" s="2" t="e">
        <f ca="1">MATCH($E$4,OFFSET(OFFSET(Journaal!$E$5,A8748,0),,,Journaal!$D$3-A8748),0)+A8748</f>
        <v>#N/A</v>
      </c>
    </row>
    <row r="8750" spans="1:1" x14ac:dyDescent="0.25">
      <c r="A8750" s="2" t="e">
        <f ca="1">MATCH($E$4,OFFSET(OFFSET(Journaal!$E$5,A8749,0),,,Journaal!$D$3-A8749),0)+A8749</f>
        <v>#N/A</v>
      </c>
    </row>
    <row r="8751" spans="1:1" x14ac:dyDescent="0.25">
      <c r="A8751" s="2" t="e">
        <f ca="1">MATCH($E$4,OFFSET(OFFSET(Journaal!$E$5,A8750,0),,,Journaal!$D$3-A8750),0)+A8750</f>
        <v>#N/A</v>
      </c>
    </row>
    <row r="8752" spans="1:1" x14ac:dyDescent="0.25">
      <c r="A8752" s="2" t="e">
        <f ca="1">MATCH($E$4,OFFSET(OFFSET(Journaal!$E$5,A8751,0),,,Journaal!$D$3-A8751),0)+A8751</f>
        <v>#N/A</v>
      </c>
    </row>
    <row r="8753" spans="1:1" x14ac:dyDescent="0.25">
      <c r="A8753" s="2" t="e">
        <f ca="1">MATCH($E$4,OFFSET(OFFSET(Journaal!$E$5,A8752,0),,,Journaal!$D$3-A8752),0)+A8752</f>
        <v>#N/A</v>
      </c>
    </row>
    <row r="8754" spans="1:1" x14ac:dyDescent="0.25">
      <c r="A8754" s="2" t="e">
        <f ca="1">MATCH($E$4,OFFSET(OFFSET(Journaal!$E$5,A8753,0),,,Journaal!$D$3-A8753),0)+A8753</f>
        <v>#N/A</v>
      </c>
    </row>
    <row r="8755" spans="1:1" x14ac:dyDescent="0.25">
      <c r="A8755" s="2" t="e">
        <f ca="1">MATCH($E$4,OFFSET(OFFSET(Journaal!$E$5,A8754,0),,,Journaal!$D$3-A8754),0)+A8754</f>
        <v>#N/A</v>
      </c>
    </row>
    <row r="8756" spans="1:1" x14ac:dyDescent="0.25">
      <c r="A8756" s="2" t="e">
        <f ca="1">MATCH($E$4,OFFSET(OFFSET(Journaal!$E$5,A8755,0),,,Journaal!$D$3-A8755),0)+A8755</f>
        <v>#N/A</v>
      </c>
    </row>
    <row r="8757" spans="1:1" x14ac:dyDescent="0.25">
      <c r="A8757" s="2" t="e">
        <f ca="1">MATCH($E$4,OFFSET(OFFSET(Journaal!$E$5,A8756,0),,,Journaal!$D$3-A8756),0)+A8756</f>
        <v>#N/A</v>
      </c>
    </row>
    <row r="8758" spans="1:1" x14ac:dyDescent="0.25">
      <c r="A8758" s="2" t="e">
        <f ca="1">MATCH($E$4,OFFSET(OFFSET(Journaal!$E$5,A8757,0),,,Journaal!$D$3-A8757),0)+A8757</f>
        <v>#N/A</v>
      </c>
    </row>
    <row r="8759" spans="1:1" x14ac:dyDescent="0.25">
      <c r="A8759" s="2" t="e">
        <f ca="1">MATCH($E$4,OFFSET(OFFSET(Journaal!$E$5,A8758,0),,,Journaal!$D$3-A8758),0)+A8758</f>
        <v>#N/A</v>
      </c>
    </row>
    <row r="8760" spans="1:1" x14ac:dyDescent="0.25">
      <c r="A8760" s="2" t="e">
        <f ca="1">MATCH($E$4,OFFSET(OFFSET(Journaal!$E$5,A8759,0),,,Journaal!$D$3-A8759),0)+A8759</f>
        <v>#N/A</v>
      </c>
    </row>
    <row r="8761" spans="1:1" x14ac:dyDescent="0.25">
      <c r="A8761" s="2" t="e">
        <f ca="1">MATCH($E$4,OFFSET(OFFSET(Journaal!$E$5,A8760,0),,,Journaal!$D$3-A8760),0)+A8760</f>
        <v>#N/A</v>
      </c>
    </row>
    <row r="8762" spans="1:1" x14ac:dyDescent="0.25">
      <c r="A8762" s="2" t="e">
        <f ca="1">MATCH($E$4,OFFSET(OFFSET(Journaal!$E$5,A8761,0),,,Journaal!$D$3-A8761),0)+A8761</f>
        <v>#N/A</v>
      </c>
    </row>
    <row r="8763" spans="1:1" x14ac:dyDescent="0.25">
      <c r="A8763" s="2" t="e">
        <f ca="1">MATCH($E$4,OFFSET(OFFSET(Journaal!$E$5,A8762,0),,,Journaal!$D$3-A8762),0)+A8762</f>
        <v>#N/A</v>
      </c>
    </row>
    <row r="8764" spans="1:1" x14ac:dyDescent="0.25">
      <c r="A8764" s="2" t="e">
        <f ca="1">MATCH($E$4,OFFSET(OFFSET(Journaal!$E$5,A8763,0),,,Journaal!$D$3-A8763),0)+A8763</f>
        <v>#N/A</v>
      </c>
    </row>
    <row r="8765" spans="1:1" x14ac:dyDescent="0.25">
      <c r="A8765" s="2" t="e">
        <f ca="1">MATCH($E$4,OFFSET(OFFSET(Journaal!$E$5,A8764,0),,,Journaal!$D$3-A8764),0)+A8764</f>
        <v>#N/A</v>
      </c>
    </row>
    <row r="8766" spans="1:1" x14ac:dyDescent="0.25">
      <c r="A8766" s="2" t="e">
        <f ca="1">MATCH($E$4,OFFSET(OFFSET(Journaal!$E$5,A8765,0),,,Journaal!$D$3-A8765),0)+A8765</f>
        <v>#N/A</v>
      </c>
    </row>
    <row r="8767" spans="1:1" x14ac:dyDescent="0.25">
      <c r="A8767" s="2" t="e">
        <f ca="1">MATCH($E$4,OFFSET(OFFSET(Journaal!$E$5,A8766,0),,,Journaal!$D$3-A8766),0)+A8766</f>
        <v>#N/A</v>
      </c>
    </row>
    <row r="8768" spans="1:1" x14ac:dyDescent="0.25">
      <c r="A8768" s="2" t="e">
        <f ca="1">MATCH($E$4,OFFSET(OFFSET(Journaal!$E$5,A8767,0),,,Journaal!$D$3-A8767),0)+A8767</f>
        <v>#N/A</v>
      </c>
    </row>
    <row r="8769" spans="1:1" x14ac:dyDescent="0.25">
      <c r="A8769" s="2" t="e">
        <f ca="1">MATCH($E$4,OFFSET(OFFSET(Journaal!$E$5,A8768,0),,,Journaal!$D$3-A8768),0)+A8768</f>
        <v>#N/A</v>
      </c>
    </row>
    <row r="8770" spans="1:1" x14ac:dyDescent="0.25">
      <c r="A8770" s="2" t="e">
        <f ca="1">MATCH($E$4,OFFSET(OFFSET(Journaal!$E$5,A8769,0),,,Journaal!$D$3-A8769),0)+A8769</f>
        <v>#N/A</v>
      </c>
    </row>
    <row r="8771" spans="1:1" x14ac:dyDescent="0.25">
      <c r="A8771" s="2" t="e">
        <f ca="1">MATCH($E$4,OFFSET(OFFSET(Journaal!$E$5,A8770,0),,,Journaal!$D$3-A8770),0)+A8770</f>
        <v>#N/A</v>
      </c>
    </row>
    <row r="8772" spans="1:1" x14ac:dyDescent="0.25">
      <c r="A8772" s="2" t="e">
        <f ca="1">MATCH($E$4,OFFSET(OFFSET(Journaal!$E$5,A8771,0),,,Journaal!$D$3-A8771),0)+A8771</f>
        <v>#N/A</v>
      </c>
    </row>
    <row r="8773" spans="1:1" x14ac:dyDescent="0.25">
      <c r="A8773" s="2" t="e">
        <f ca="1">MATCH($E$4,OFFSET(OFFSET(Journaal!$E$5,A8772,0),,,Journaal!$D$3-A8772),0)+A8772</f>
        <v>#N/A</v>
      </c>
    </row>
    <row r="8774" spans="1:1" x14ac:dyDescent="0.25">
      <c r="A8774" s="2" t="e">
        <f ca="1">MATCH($E$4,OFFSET(OFFSET(Journaal!$E$5,A8773,0),,,Journaal!$D$3-A8773),0)+A8773</f>
        <v>#N/A</v>
      </c>
    </row>
    <row r="8775" spans="1:1" x14ac:dyDescent="0.25">
      <c r="A8775" s="2" t="e">
        <f ca="1">MATCH($E$4,OFFSET(OFFSET(Journaal!$E$5,A8774,0),,,Journaal!$D$3-A8774),0)+A8774</f>
        <v>#N/A</v>
      </c>
    </row>
    <row r="8776" spans="1:1" x14ac:dyDescent="0.25">
      <c r="A8776" s="2" t="e">
        <f ca="1">MATCH($E$4,OFFSET(OFFSET(Journaal!$E$5,A8775,0),,,Journaal!$D$3-A8775),0)+A8775</f>
        <v>#N/A</v>
      </c>
    </row>
    <row r="8777" spans="1:1" x14ac:dyDescent="0.25">
      <c r="A8777" s="2" t="e">
        <f ca="1">MATCH($E$4,OFFSET(OFFSET(Journaal!$E$5,A8776,0),,,Journaal!$D$3-A8776),0)+A8776</f>
        <v>#N/A</v>
      </c>
    </row>
    <row r="8778" spans="1:1" x14ac:dyDescent="0.25">
      <c r="A8778" s="2" t="e">
        <f ca="1">MATCH($E$4,OFFSET(OFFSET(Journaal!$E$5,A8777,0),,,Journaal!$D$3-A8777),0)+A8777</f>
        <v>#N/A</v>
      </c>
    </row>
    <row r="8779" spans="1:1" x14ac:dyDescent="0.25">
      <c r="A8779" s="2" t="e">
        <f ca="1">MATCH($E$4,OFFSET(OFFSET(Journaal!$E$5,A8778,0),,,Journaal!$D$3-A8778),0)+A8778</f>
        <v>#N/A</v>
      </c>
    </row>
    <row r="8780" spans="1:1" x14ac:dyDescent="0.25">
      <c r="A8780" s="2" t="e">
        <f ca="1">MATCH($E$4,OFFSET(OFFSET(Journaal!$E$5,A8779,0),,,Journaal!$D$3-A8779),0)+A8779</f>
        <v>#N/A</v>
      </c>
    </row>
    <row r="8781" spans="1:1" x14ac:dyDescent="0.25">
      <c r="A8781" s="2" t="e">
        <f ca="1">MATCH($E$4,OFFSET(OFFSET(Journaal!$E$5,A8780,0),,,Journaal!$D$3-A8780),0)+A8780</f>
        <v>#N/A</v>
      </c>
    </row>
    <row r="8782" spans="1:1" x14ac:dyDescent="0.25">
      <c r="A8782" s="2" t="e">
        <f ca="1">MATCH($E$4,OFFSET(OFFSET(Journaal!$E$5,A8781,0),,,Journaal!$D$3-A8781),0)+A8781</f>
        <v>#N/A</v>
      </c>
    </row>
    <row r="8783" spans="1:1" x14ac:dyDescent="0.25">
      <c r="A8783" s="2" t="e">
        <f ca="1">MATCH($E$4,OFFSET(OFFSET(Journaal!$E$5,A8782,0),,,Journaal!$D$3-A8782),0)+A8782</f>
        <v>#N/A</v>
      </c>
    </row>
    <row r="8784" spans="1:1" x14ac:dyDescent="0.25">
      <c r="A8784" s="2" t="e">
        <f ca="1">MATCH($E$4,OFFSET(OFFSET(Journaal!$E$5,A8783,0),,,Journaal!$D$3-A8783),0)+A8783</f>
        <v>#N/A</v>
      </c>
    </row>
    <row r="8785" spans="1:1" x14ac:dyDescent="0.25">
      <c r="A8785" s="2" t="e">
        <f ca="1">MATCH($E$4,OFFSET(OFFSET(Journaal!$E$5,A8784,0),,,Journaal!$D$3-A8784),0)+A8784</f>
        <v>#N/A</v>
      </c>
    </row>
    <row r="8786" spans="1:1" x14ac:dyDescent="0.25">
      <c r="A8786" s="2" t="e">
        <f ca="1">MATCH($E$4,OFFSET(OFFSET(Journaal!$E$5,A8785,0),,,Journaal!$D$3-A8785),0)+A8785</f>
        <v>#N/A</v>
      </c>
    </row>
    <row r="8787" spans="1:1" x14ac:dyDescent="0.25">
      <c r="A8787" s="2" t="e">
        <f ca="1">MATCH($E$4,OFFSET(OFFSET(Journaal!$E$5,A8786,0),,,Journaal!$D$3-A8786),0)+A8786</f>
        <v>#N/A</v>
      </c>
    </row>
    <row r="8788" spans="1:1" x14ac:dyDescent="0.25">
      <c r="A8788" s="2" t="e">
        <f ca="1">MATCH($E$4,OFFSET(OFFSET(Journaal!$E$5,A8787,0),,,Journaal!$D$3-A8787),0)+A8787</f>
        <v>#N/A</v>
      </c>
    </row>
    <row r="8789" spans="1:1" x14ac:dyDescent="0.25">
      <c r="A8789" s="2" t="e">
        <f ca="1">MATCH($E$4,OFFSET(OFFSET(Journaal!$E$5,A8788,0),,,Journaal!$D$3-A8788),0)+A8788</f>
        <v>#N/A</v>
      </c>
    </row>
    <row r="8790" spans="1:1" x14ac:dyDescent="0.25">
      <c r="A8790" s="2" t="e">
        <f ca="1">MATCH($E$4,OFFSET(OFFSET(Journaal!$E$5,A8789,0),,,Journaal!$D$3-A8789),0)+A8789</f>
        <v>#N/A</v>
      </c>
    </row>
    <row r="8791" spans="1:1" x14ac:dyDescent="0.25">
      <c r="A8791" s="2" t="e">
        <f ca="1">MATCH($E$4,OFFSET(OFFSET(Journaal!$E$5,A8790,0),,,Journaal!$D$3-A8790),0)+A8790</f>
        <v>#N/A</v>
      </c>
    </row>
    <row r="8792" spans="1:1" x14ac:dyDescent="0.25">
      <c r="A8792" s="2" t="e">
        <f ca="1">MATCH($E$4,OFFSET(OFFSET(Journaal!$E$5,A8791,0),,,Journaal!$D$3-A8791),0)+A8791</f>
        <v>#N/A</v>
      </c>
    </row>
    <row r="8793" spans="1:1" x14ac:dyDescent="0.25">
      <c r="A8793" s="2" t="e">
        <f ca="1">MATCH($E$4,OFFSET(OFFSET(Journaal!$E$5,A8792,0),,,Journaal!$D$3-A8792),0)+A8792</f>
        <v>#N/A</v>
      </c>
    </row>
    <row r="8794" spans="1:1" x14ac:dyDescent="0.25">
      <c r="A8794" s="2" t="e">
        <f ca="1">MATCH($E$4,OFFSET(OFFSET(Journaal!$E$5,A8793,0),,,Journaal!$D$3-A8793),0)+A8793</f>
        <v>#N/A</v>
      </c>
    </row>
    <row r="8795" spans="1:1" x14ac:dyDescent="0.25">
      <c r="A8795" s="2" t="e">
        <f ca="1">MATCH($E$4,OFFSET(OFFSET(Journaal!$E$5,A8794,0),,,Journaal!$D$3-A8794),0)+A8794</f>
        <v>#N/A</v>
      </c>
    </row>
    <row r="8796" spans="1:1" x14ac:dyDescent="0.25">
      <c r="A8796" s="2" t="e">
        <f ca="1">MATCH($E$4,OFFSET(OFFSET(Journaal!$E$5,A8795,0),,,Journaal!$D$3-A8795),0)+A8795</f>
        <v>#N/A</v>
      </c>
    </row>
    <row r="8797" spans="1:1" x14ac:dyDescent="0.25">
      <c r="A8797" s="2" t="e">
        <f ca="1">MATCH($E$4,OFFSET(OFFSET(Journaal!$E$5,A8796,0),,,Journaal!$D$3-A8796),0)+A8796</f>
        <v>#N/A</v>
      </c>
    </row>
    <row r="8798" spans="1:1" x14ac:dyDescent="0.25">
      <c r="A8798" s="2" t="e">
        <f ca="1">MATCH($E$4,OFFSET(OFFSET(Journaal!$E$5,A8797,0),,,Journaal!$D$3-A8797),0)+A8797</f>
        <v>#N/A</v>
      </c>
    </row>
    <row r="8799" spans="1:1" x14ac:dyDescent="0.25">
      <c r="A8799" s="2" t="e">
        <f ca="1">MATCH($E$4,OFFSET(OFFSET(Journaal!$E$5,A8798,0),,,Journaal!$D$3-A8798),0)+A8798</f>
        <v>#N/A</v>
      </c>
    </row>
    <row r="8800" spans="1:1" x14ac:dyDescent="0.25">
      <c r="A8800" s="2" t="e">
        <f ca="1">MATCH($E$4,OFFSET(OFFSET(Journaal!$E$5,A8799,0),,,Journaal!$D$3-A8799),0)+A8799</f>
        <v>#N/A</v>
      </c>
    </row>
    <row r="8801" spans="1:1" x14ac:dyDescent="0.25">
      <c r="A8801" s="2" t="e">
        <f ca="1">MATCH($E$4,OFFSET(OFFSET(Journaal!$E$5,A8800,0),,,Journaal!$D$3-A8800),0)+A8800</f>
        <v>#N/A</v>
      </c>
    </row>
    <row r="8802" spans="1:1" x14ac:dyDescent="0.25">
      <c r="A8802" s="2" t="e">
        <f ca="1">MATCH($E$4,OFFSET(OFFSET(Journaal!$E$5,A8801,0),,,Journaal!$D$3-A8801),0)+A8801</f>
        <v>#N/A</v>
      </c>
    </row>
    <row r="8803" spans="1:1" x14ac:dyDescent="0.25">
      <c r="A8803" s="2" t="e">
        <f ca="1">MATCH($E$4,OFFSET(OFFSET(Journaal!$E$5,A8802,0),,,Journaal!$D$3-A8802),0)+A8802</f>
        <v>#N/A</v>
      </c>
    </row>
    <row r="8804" spans="1:1" x14ac:dyDescent="0.25">
      <c r="A8804" s="2" t="e">
        <f ca="1">MATCH($E$4,OFFSET(OFFSET(Journaal!$E$5,A8803,0),,,Journaal!$D$3-A8803),0)+A8803</f>
        <v>#N/A</v>
      </c>
    </row>
    <row r="8805" spans="1:1" x14ac:dyDescent="0.25">
      <c r="A8805" s="2" t="e">
        <f ca="1">MATCH($E$4,OFFSET(OFFSET(Journaal!$E$5,A8804,0),,,Journaal!$D$3-A8804),0)+A8804</f>
        <v>#N/A</v>
      </c>
    </row>
    <row r="8806" spans="1:1" x14ac:dyDescent="0.25">
      <c r="A8806" s="2" t="e">
        <f ca="1">MATCH($E$4,OFFSET(OFFSET(Journaal!$E$5,A8805,0),,,Journaal!$D$3-A8805),0)+A8805</f>
        <v>#N/A</v>
      </c>
    </row>
    <row r="8807" spans="1:1" x14ac:dyDescent="0.25">
      <c r="A8807" s="2" t="e">
        <f ca="1">MATCH($E$4,OFFSET(OFFSET(Journaal!$E$5,A8806,0),,,Journaal!$D$3-A8806),0)+A8806</f>
        <v>#N/A</v>
      </c>
    </row>
    <row r="8808" spans="1:1" x14ac:dyDescent="0.25">
      <c r="A8808" s="2" t="e">
        <f ca="1">MATCH($E$4,OFFSET(OFFSET(Journaal!$E$5,A8807,0),,,Journaal!$D$3-A8807),0)+A8807</f>
        <v>#N/A</v>
      </c>
    </row>
    <row r="8809" spans="1:1" x14ac:dyDescent="0.25">
      <c r="A8809" s="2" t="e">
        <f ca="1">MATCH($E$4,OFFSET(OFFSET(Journaal!$E$5,A8808,0),,,Journaal!$D$3-A8808),0)+A8808</f>
        <v>#N/A</v>
      </c>
    </row>
    <row r="8810" spans="1:1" x14ac:dyDescent="0.25">
      <c r="A8810" s="2" t="e">
        <f ca="1">MATCH($E$4,OFFSET(OFFSET(Journaal!$E$5,A8809,0),,,Journaal!$D$3-A8809),0)+A8809</f>
        <v>#N/A</v>
      </c>
    </row>
    <row r="8811" spans="1:1" x14ac:dyDescent="0.25">
      <c r="A8811" s="2" t="e">
        <f ca="1">MATCH($E$4,OFFSET(OFFSET(Journaal!$E$5,A8810,0),,,Journaal!$D$3-A8810),0)+A8810</f>
        <v>#N/A</v>
      </c>
    </row>
    <row r="8812" spans="1:1" x14ac:dyDescent="0.25">
      <c r="A8812" s="2" t="e">
        <f ca="1">MATCH($E$4,OFFSET(OFFSET(Journaal!$E$5,A8811,0),,,Journaal!$D$3-A8811),0)+A8811</f>
        <v>#N/A</v>
      </c>
    </row>
    <row r="8813" spans="1:1" x14ac:dyDescent="0.25">
      <c r="A8813" s="2" t="e">
        <f ca="1">MATCH($E$4,OFFSET(OFFSET(Journaal!$E$5,A8812,0),,,Journaal!$D$3-A8812),0)+A8812</f>
        <v>#N/A</v>
      </c>
    </row>
    <row r="8814" spans="1:1" x14ac:dyDescent="0.25">
      <c r="A8814" s="2" t="e">
        <f ca="1">MATCH($E$4,OFFSET(OFFSET(Journaal!$E$5,A8813,0),,,Journaal!$D$3-A8813),0)+A8813</f>
        <v>#N/A</v>
      </c>
    </row>
    <row r="8815" spans="1:1" x14ac:dyDescent="0.25">
      <c r="A8815" s="2" t="e">
        <f ca="1">MATCH($E$4,OFFSET(OFFSET(Journaal!$E$5,A8814,0),,,Journaal!$D$3-A8814),0)+A8814</f>
        <v>#N/A</v>
      </c>
    </row>
    <row r="8816" spans="1:1" x14ac:dyDescent="0.25">
      <c r="A8816" s="2" t="e">
        <f ca="1">MATCH($E$4,OFFSET(OFFSET(Journaal!$E$5,A8815,0),,,Journaal!$D$3-A8815),0)+A8815</f>
        <v>#N/A</v>
      </c>
    </row>
    <row r="8817" spans="1:1" x14ac:dyDescent="0.25">
      <c r="A8817" s="2" t="e">
        <f ca="1">MATCH($E$4,OFFSET(OFFSET(Journaal!$E$5,A8816,0),,,Journaal!$D$3-A8816),0)+A8816</f>
        <v>#N/A</v>
      </c>
    </row>
    <row r="8818" spans="1:1" x14ac:dyDescent="0.25">
      <c r="A8818" s="2" t="e">
        <f ca="1">MATCH($E$4,OFFSET(OFFSET(Journaal!$E$5,A8817,0),,,Journaal!$D$3-A8817),0)+A8817</f>
        <v>#N/A</v>
      </c>
    </row>
    <row r="8819" spans="1:1" x14ac:dyDescent="0.25">
      <c r="A8819" s="2" t="e">
        <f ca="1">MATCH($E$4,OFFSET(OFFSET(Journaal!$E$5,A8818,0),,,Journaal!$D$3-A8818),0)+A8818</f>
        <v>#N/A</v>
      </c>
    </row>
    <row r="8820" spans="1:1" x14ac:dyDescent="0.25">
      <c r="A8820" s="2" t="e">
        <f ca="1">MATCH($E$4,OFFSET(OFFSET(Journaal!$E$5,A8819,0),,,Journaal!$D$3-A8819),0)+A8819</f>
        <v>#N/A</v>
      </c>
    </row>
    <row r="8821" spans="1:1" x14ac:dyDescent="0.25">
      <c r="A8821" s="2" t="e">
        <f ca="1">MATCH($E$4,OFFSET(OFFSET(Journaal!$E$5,A8820,0),,,Journaal!$D$3-A8820),0)+A8820</f>
        <v>#N/A</v>
      </c>
    </row>
    <row r="8822" spans="1:1" x14ac:dyDescent="0.25">
      <c r="A8822" s="2" t="e">
        <f ca="1">MATCH($E$4,OFFSET(OFFSET(Journaal!$E$5,A8821,0),,,Journaal!$D$3-A8821),0)+A8821</f>
        <v>#N/A</v>
      </c>
    </row>
    <row r="8823" spans="1:1" x14ac:dyDescent="0.25">
      <c r="A8823" s="2" t="e">
        <f ca="1">MATCH($E$4,OFFSET(OFFSET(Journaal!$E$5,A8822,0),,,Journaal!$D$3-A8822),0)+A8822</f>
        <v>#N/A</v>
      </c>
    </row>
    <row r="8824" spans="1:1" x14ac:dyDescent="0.25">
      <c r="A8824" s="2" t="e">
        <f ca="1">MATCH($E$4,OFFSET(OFFSET(Journaal!$E$5,A8823,0),,,Journaal!$D$3-A8823),0)+A8823</f>
        <v>#N/A</v>
      </c>
    </row>
    <row r="8825" spans="1:1" x14ac:dyDescent="0.25">
      <c r="A8825" s="2" t="e">
        <f ca="1">MATCH($E$4,OFFSET(OFFSET(Journaal!$E$5,A8824,0),,,Journaal!$D$3-A8824),0)+A8824</f>
        <v>#N/A</v>
      </c>
    </row>
    <row r="8826" spans="1:1" x14ac:dyDescent="0.25">
      <c r="A8826" s="2" t="e">
        <f ca="1">MATCH($E$4,OFFSET(OFFSET(Journaal!$E$5,A8825,0),,,Journaal!$D$3-A8825),0)+A8825</f>
        <v>#N/A</v>
      </c>
    </row>
    <row r="8827" spans="1:1" x14ac:dyDescent="0.25">
      <c r="A8827" s="2" t="e">
        <f ca="1">MATCH($E$4,OFFSET(OFFSET(Journaal!$E$5,A8826,0),,,Journaal!$D$3-A8826),0)+A8826</f>
        <v>#N/A</v>
      </c>
    </row>
    <row r="8828" spans="1:1" x14ac:dyDescent="0.25">
      <c r="A8828" s="2" t="e">
        <f ca="1">MATCH($E$4,OFFSET(OFFSET(Journaal!$E$5,A8827,0),,,Journaal!$D$3-A8827),0)+A8827</f>
        <v>#N/A</v>
      </c>
    </row>
    <row r="8829" spans="1:1" x14ac:dyDescent="0.25">
      <c r="A8829" s="2" t="e">
        <f ca="1">MATCH($E$4,OFFSET(OFFSET(Journaal!$E$5,A8828,0),,,Journaal!$D$3-A8828),0)+A8828</f>
        <v>#N/A</v>
      </c>
    </row>
    <row r="8830" spans="1:1" x14ac:dyDescent="0.25">
      <c r="A8830" s="2" t="e">
        <f ca="1">MATCH($E$4,OFFSET(OFFSET(Journaal!$E$5,A8829,0),,,Journaal!$D$3-A8829),0)+A8829</f>
        <v>#N/A</v>
      </c>
    </row>
    <row r="8831" spans="1:1" x14ac:dyDescent="0.25">
      <c r="A8831" s="2" t="e">
        <f ca="1">MATCH($E$4,OFFSET(OFFSET(Journaal!$E$5,A8830,0),,,Journaal!$D$3-A8830),0)+A8830</f>
        <v>#N/A</v>
      </c>
    </row>
    <row r="8832" spans="1:1" x14ac:dyDescent="0.25">
      <c r="A8832" s="2" t="e">
        <f ca="1">MATCH($E$4,OFFSET(OFFSET(Journaal!$E$5,A8831,0),,,Journaal!$D$3-A8831),0)+A8831</f>
        <v>#N/A</v>
      </c>
    </row>
    <row r="8833" spans="1:1" x14ac:dyDescent="0.25">
      <c r="A8833" s="2" t="e">
        <f ca="1">MATCH($E$4,OFFSET(OFFSET(Journaal!$E$5,A8832,0),,,Journaal!$D$3-A8832),0)+A8832</f>
        <v>#N/A</v>
      </c>
    </row>
    <row r="8834" spans="1:1" x14ac:dyDescent="0.25">
      <c r="A8834" s="2" t="e">
        <f ca="1">MATCH($E$4,OFFSET(OFFSET(Journaal!$E$5,A8833,0),,,Journaal!$D$3-A8833),0)+A8833</f>
        <v>#N/A</v>
      </c>
    </row>
    <row r="8835" spans="1:1" x14ac:dyDescent="0.25">
      <c r="A8835" s="2" t="e">
        <f ca="1">MATCH($E$4,OFFSET(OFFSET(Journaal!$E$5,A8834,0),,,Journaal!$D$3-A8834),0)+A8834</f>
        <v>#N/A</v>
      </c>
    </row>
    <row r="8836" spans="1:1" x14ac:dyDescent="0.25">
      <c r="A8836" s="2" t="e">
        <f ca="1">MATCH($E$4,OFFSET(OFFSET(Journaal!$E$5,A8835,0),,,Journaal!$D$3-A8835),0)+A8835</f>
        <v>#N/A</v>
      </c>
    </row>
    <row r="8837" spans="1:1" x14ac:dyDescent="0.25">
      <c r="A8837" s="2" t="e">
        <f ca="1">MATCH($E$4,OFFSET(OFFSET(Journaal!$E$5,A8836,0),,,Journaal!$D$3-A8836),0)+A8836</f>
        <v>#N/A</v>
      </c>
    </row>
    <row r="8838" spans="1:1" x14ac:dyDescent="0.25">
      <c r="A8838" s="2" t="e">
        <f ca="1">MATCH($E$4,OFFSET(OFFSET(Journaal!$E$5,A8837,0),,,Journaal!$D$3-A8837),0)+A8837</f>
        <v>#N/A</v>
      </c>
    </row>
    <row r="8839" spans="1:1" x14ac:dyDescent="0.25">
      <c r="A8839" s="2" t="e">
        <f ca="1">MATCH($E$4,OFFSET(OFFSET(Journaal!$E$5,A8838,0),,,Journaal!$D$3-A8838),0)+A8838</f>
        <v>#N/A</v>
      </c>
    </row>
    <row r="8840" spans="1:1" x14ac:dyDescent="0.25">
      <c r="A8840" s="2" t="e">
        <f ca="1">MATCH($E$4,OFFSET(OFFSET(Journaal!$E$5,A8839,0),,,Journaal!$D$3-A8839),0)+A8839</f>
        <v>#N/A</v>
      </c>
    </row>
    <row r="8841" spans="1:1" x14ac:dyDescent="0.25">
      <c r="A8841" s="2" t="e">
        <f ca="1">MATCH($E$4,OFFSET(OFFSET(Journaal!$E$5,A8840,0),,,Journaal!$D$3-A8840),0)+A8840</f>
        <v>#N/A</v>
      </c>
    </row>
    <row r="8842" spans="1:1" x14ac:dyDescent="0.25">
      <c r="A8842" s="2" t="e">
        <f ca="1">MATCH($E$4,OFFSET(OFFSET(Journaal!$E$5,A8841,0),,,Journaal!$D$3-A8841),0)+A8841</f>
        <v>#N/A</v>
      </c>
    </row>
    <row r="8843" spans="1:1" x14ac:dyDescent="0.25">
      <c r="A8843" s="2" t="e">
        <f ca="1">MATCH($E$4,OFFSET(OFFSET(Journaal!$E$5,A8842,0),,,Journaal!$D$3-A8842),0)+A8842</f>
        <v>#N/A</v>
      </c>
    </row>
    <row r="8844" spans="1:1" x14ac:dyDescent="0.25">
      <c r="A8844" s="2" t="e">
        <f ca="1">MATCH($E$4,OFFSET(OFFSET(Journaal!$E$5,A8843,0),,,Journaal!$D$3-A8843),0)+A8843</f>
        <v>#N/A</v>
      </c>
    </row>
    <row r="8845" spans="1:1" x14ac:dyDescent="0.25">
      <c r="A8845" s="2" t="e">
        <f ca="1">MATCH($E$4,OFFSET(OFFSET(Journaal!$E$5,A8844,0),,,Journaal!$D$3-A8844),0)+A8844</f>
        <v>#N/A</v>
      </c>
    </row>
    <row r="8846" spans="1:1" x14ac:dyDescent="0.25">
      <c r="A8846" s="2" t="e">
        <f ca="1">MATCH($E$4,OFFSET(OFFSET(Journaal!$E$5,A8845,0),,,Journaal!$D$3-A8845),0)+A8845</f>
        <v>#N/A</v>
      </c>
    </row>
    <row r="8847" spans="1:1" x14ac:dyDescent="0.25">
      <c r="A8847" s="2" t="e">
        <f ca="1">MATCH($E$4,OFFSET(OFFSET(Journaal!$E$5,A8846,0),,,Journaal!$D$3-A8846),0)+A8846</f>
        <v>#N/A</v>
      </c>
    </row>
    <row r="8848" spans="1:1" x14ac:dyDescent="0.25">
      <c r="A8848" s="2" t="e">
        <f ca="1">MATCH($E$4,OFFSET(OFFSET(Journaal!$E$5,A8847,0),,,Journaal!$D$3-A8847),0)+A8847</f>
        <v>#N/A</v>
      </c>
    </row>
    <row r="8849" spans="1:1" x14ac:dyDescent="0.25">
      <c r="A8849" s="2" t="e">
        <f ca="1">MATCH($E$4,OFFSET(OFFSET(Journaal!$E$5,A8848,0),,,Journaal!$D$3-A8848),0)+A8848</f>
        <v>#N/A</v>
      </c>
    </row>
    <row r="8850" spans="1:1" x14ac:dyDescent="0.25">
      <c r="A8850" s="2" t="e">
        <f ca="1">MATCH($E$4,OFFSET(OFFSET(Journaal!$E$5,A8849,0),,,Journaal!$D$3-A8849),0)+A8849</f>
        <v>#N/A</v>
      </c>
    </row>
    <row r="8851" spans="1:1" x14ac:dyDescent="0.25">
      <c r="A8851" s="2" t="e">
        <f ca="1">MATCH($E$4,OFFSET(OFFSET(Journaal!$E$5,A8850,0),,,Journaal!$D$3-A8850),0)+A8850</f>
        <v>#N/A</v>
      </c>
    </row>
    <row r="8852" spans="1:1" x14ac:dyDescent="0.25">
      <c r="A8852" s="2" t="e">
        <f ca="1">MATCH($E$4,OFFSET(OFFSET(Journaal!$E$5,A8851,0),,,Journaal!$D$3-A8851),0)+A8851</f>
        <v>#N/A</v>
      </c>
    </row>
    <row r="8853" spans="1:1" x14ac:dyDescent="0.25">
      <c r="A8853" s="2" t="e">
        <f ca="1">MATCH($E$4,OFFSET(OFFSET(Journaal!$E$5,A8852,0),,,Journaal!$D$3-A8852),0)+A8852</f>
        <v>#N/A</v>
      </c>
    </row>
    <row r="8854" spans="1:1" x14ac:dyDescent="0.25">
      <c r="A8854" s="2" t="e">
        <f ca="1">MATCH($E$4,OFFSET(OFFSET(Journaal!$E$5,A8853,0),,,Journaal!$D$3-A8853),0)+A8853</f>
        <v>#N/A</v>
      </c>
    </row>
    <row r="8855" spans="1:1" x14ac:dyDescent="0.25">
      <c r="A8855" s="2" t="e">
        <f ca="1">MATCH($E$4,OFFSET(OFFSET(Journaal!$E$5,A8854,0),,,Journaal!$D$3-A8854),0)+A8854</f>
        <v>#N/A</v>
      </c>
    </row>
    <row r="8856" spans="1:1" x14ac:dyDescent="0.25">
      <c r="A8856" s="2" t="e">
        <f ca="1">MATCH($E$4,OFFSET(OFFSET(Journaal!$E$5,A8855,0),,,Journaal!$D$3-A8855),0)+A8855</f>
        <v>#N/A</v>
      </c>
    </row>
    <row r="8857" spans="1:1" x14ac:dyDescent="0.25">
      <c r="A8857" s="2" t="e">
        <f ca="1">MATCH($E$4,OFFSET(OFFSET(Journaal!$E$5,A8856,0),,,Journaal!$D$3-A8856),0)+A8856</f>
        <v>#N/A</v>
      </c>
    </row>
    <row r="8858" spans="1:1" x14ac:dyDescent="0.25">
      <c r="A8858" s="2" t="e">
        <f ca="1">MATCH($E$4,OFFSET(OFFSET(Journaal!$E$5,A8857,0),,,Journaal!$D$3-A8857),0)+A8857</f>
        <v>#N/A</v>
      </c>
    </row>
    <row r="8859" spans="1:1" x14ac:dyDescent="0.25">
      <c r="A8859" s="2" t="e">
        <f ca="1">MATCH($E$4,OFFSET(OFFSET(Journaal!$E$5,A8858,0),,,Journaal!$D$3-A8858),0)+A8858</f>
        <v>#N/A</v>
      </c>
    </row>
    <row r="8860" spans="1:1" x14ac:dyDescent="0.25">
      <c r="A8860" s="2" t="e">
        <f ca="1">MATCH($E$4,OFFSET(OFFSET(Journaal!$E$5,A8859,0),,,Journaal!$D$3-A8859),0)+A8859</f>
        <v>#N/A</v>
      </c>
    </row>
    <row r="8861" spans="1:1" x14ac:dyDescent="0.25">
      <c r="A8861" s="2" t="e">
        <f ca="1">MATCH($E$4,OFFSET(OFFSET(Journaal!$E$5,A8860,0),,,Journaal!$D$3-A8860),0)+A8860</f>
        <v>#N/A</v>
      </c>
    </row>
    <row r="8862" spans="1:1" x14ac:dyDescent="0.25">
      <c r="A8862" s="2" t="e">
        <f ca="1">MATCH($E$4,OFFSET(OFFSET(Journaal!$E$5,A8861,0),,,Journaal!$D$3-A8861),0)+A8861</f>
        <v>#N/A</v>
      </c>
    </row>
    <row r="8863" spans="1:1" x14ac:dyDescent="0.25">
      <c r="A8863" s="2" t="e">
        <f ca="1">MATCH($E$4,OFFSET(OFFSET(Journaal!$E$5,A8862,0),,,Journaal!$D$3-A8862),0)+A8862</f>
        <v>#N/A</v>
      </c>
    </row>
    <row r="8864" spans="1:1" x14ac:dyDescent="0.25">
      <c r="A8864" s="2" t="e">
        <f ca="1">MATCH($E$4,OFFSET(OFFSET(Journaal!$E$5,A8863,0),,,Journaal!$D$3-A8863),0)+A8863</f>
        <v>#N/A</v>
      </c>
    </row>
    <row r="8865" spans="1:1" x14ac:dyDescent="0.25">
      <c r="A8865" s="2" t="e">
        <f ca="1">MATCH($E$4,OFFSET(OFFSET(Journaal!$E$5,A8864,0),,,Journaal!$D$3-A8864),0)+A8864</f>
        <v>#N/A</v>
      </c>
    </row>
    <row r="8866" spans="1:1" x14ac:dyDescent="0.25">
      <c r="A8866" s="2" t="e">
        <f ca="1">MATCH($E$4,OFFSET(OFFSET(Journaal!$E$5,A8865,0),,,Journaal!$D$3-A8865),0)+A8865</f>
        <v>#N/A</v>
      </c>
    </row>
    <row r="8867" spans="1:1" x14ac:dyDescent="0.25">
      <c r="A8867" s="2" t="e">
        <f ca="1">MATCH($E$4,OFFSET(OFFSET(Journaal!$E$5,A8866,0),,,Journaal!$D$3-A8866),0)+A8866</f>
        <v>#N/A</v>
      </c>
    </row>
    <row r="8868" spans="1:1" x14ac:dyDescent="0.25">
      <c r="A8868" s="2" t="e">
        <f ca="1">MATCH($E$4,OFFSET(OFFSET(Journaal!$E$5,A8867,0),,,Journaal!$D$3-A8867),0)+A8867</f>
        <v>#N/A</v>
      </c>
    </row>
    <row r="8869" spans="1:1" x14ac:dyDescent="0.25">
      <c r="A8869" s="2" t="e">
        <f ca="1">MATCH($E$4,OFFSET(OFFSET(Journaal!$E$5,A8868,0),,,Journaal!$D$3-A8868),0)+A8868</f>
        <v>#N/A</v>
      </c>
    </row>
    <row r="8870" spans="1:1" x14ac:dyDescent="0.25">
      <c r="A8870" s="2" t="e">
        <f ca="1">MATCH($E$4,OFFSET(OFFSET(Journaal!$E$5,A8869,0),,,Journaal!$D$3-A8869),0)+A8869</f>
        <v>#N/A</v>
      </c>
    </row>
    <row r="8871" spans="1:1" x14ac:dyDescent="0.25">
      <c r="A8871" s="2" t="e">
        <f ca="1">MATCH($E$4,OFFSET(OFFSET(Journaal!$E$5,A8870,0),,,Journaal!$D$3-A8870),0)+A8870</f>
        <v>#N/A</v>
      </c>
    </row>
    <row r="8872" spans="1:1" x14ac:dyDescent="0.25">
      <c r="A8872" s="2" t="e">
        <f ca="1">MATCH($E$4,OFFSET(OFFSET(Journaal!$E$5,A8871,0),,,Journaal!$D$3-A8871),0)+A8871</f>
        <v>#N/A</v>
      </c>
    </row>
    <row r="8873" spans="1:1" x14ac:dyDescent="0.25">
      <c r="A8873" s="2" t="e">
        <f ca="1">MATCH($E$4,OFFSET(OFFSET(Journaal!$E$5,A8872,0),,,Journaal!$D$3-A8872),0)+A8872</f>
        <v>#N/A</v>
      </c>
    </row>
    <row r="8874" spans="1:1" x14ac:dyDescent="0.25">
      <c r="A8874" s="2" t="e">
        <f ca="1">MATCH($E$4,OFFSET(OFFSET(Journaal!$E$5,A8873,0),,,Journaal!$D$3-A8873),0)+A8873</f>
        <v>#N/A</v>
      </c>
    </row>
    <row r="8875" spans="1:1" x14ac:dyDescent="0.25">
      <c r="A8875" s="2" t="e">
        <f ca="1">MATCH($E$4,OFFSET(OFFSET(Journaal!$E$5,A8874,0),,,Journaal!$D$3-A8874),0)+A8874</f>
        <v>#N/A</v>
      </c>
    </row>
    <row r="8876" spans="1:1" x14ac:dyDescent="0.25">
      <c r="A8876" s="2" t="e">
        <f ca="1">MATCH($E$4,OFFSET(OFFSET(Journaal!$E$5,A8875,0),,,Journaal!$D$3-A8875),0)+A8875</f>
        <v>#N/A</v>
      </c>
    </row>
    <row r="8877" spans="1:1" x14ac:dyDescent="0.25">
      <c r="A8877" s="2" t="e">
        <f ca="1">MATCH($E$4,OFFSET(OFFSET(Journaal!$E$5,A8876,0),,,Journaal!$D$3-A8876),0)+A8876</f>
        <v>#N/A</v>
      </c>
    </row>
    <row r="8878" spans="1:1" x14ac:dyDescent="0.25">
      <c r="A8878" s="2" t="e">
        <f ca="1">MATCH($E$4,OFFSET(OFFSET(Journaal!$E$5,A8877,0),,,Journaal!$D$3-A8877),0)+A8877</f>
        <v>#N/A</v>
      </c>
    </row>
    <row r="8879" spans="1:1" x14ac:dyDescent="0.25">
      <c r="A8879" s="2" t="e">
        <f ca="1">MATCH($E$4,OFFSET(OFFSET(Journaal!$E$5,A8878,0),,,Journaal!$D$3-A8878),0)+A8878</f>
        <v>#N/A</v>
      </c>
    </row>
    <row r="8880" spans="1:1" x14ac:dyDescent="0.25">
      <c r="A8880" s="2" t="e">
        <f ca="1">MATCH($E$4,OFFSET(OFFSET(Journaal!$E$5,A8879,0),,,Journaal!$D$3-A8879),0)+A8879</f>
        <v>#N/A</v>
      </c>
    </row>
    <row r="8881" spans="1:1" x14ac:dyDescent="0.25">
      <c r="A8881" s="2" t="e">
        <f ca="1">MATCH($E$4,OFFSET(OFFSET(Journaal!$E$5,A8880,0),,,Journaal!$D$3-A8880),0)+A8880</f>
        <v>#N/A</v>
      </c>
    </row>
    <row r="8882" spans="1:1" x14ac:dyDescent="0.25">
      <c r="A8882" s="2" t="e">
        <f ca="1">MATCH($E$4,OFFSET(OFFSET(Journaal!$E$5,A8881,0),,,Journaal!$D$3-A8881),0)+A8881</f>
        <v>#N/A</v>
      </c>
    </row>
    <row r="8883" spans="1:1" x14ac:dyDescent="0.25">
      <c r="A8883" s="2" t="e">
        <f ca="1">MATCH($E$4,OFFSET(OFFSET(Journaal!$E$5,A8882,0),,,Journaal!$D$3-A8882),0)+A8882</f>
        <v>#N/A</v>
      </c>
    </row>
    <row r="8884" spans="1:1" x14ac:dyDescent="0.25">
      <c r="A8884" s="2" t="e">
        <f ca="1">MATCH($E$4,OFFSET(OFFSET(Journaal!$E$5,A8883,0),,,Journaal!$D$3-A8883),0)+A8883</f>
        <v>#N/A</v>
      </c>
    </row>
    <row r="8885" spans="1:1" x14ac:dyDescent="0.25">
      <c r="A8885" s="2" t="e">
        <f ca="1">MATCH($E$4,OFFSET(OFFSET(Journaal!$E$5,A8884,0),,,Journaal!$D$3-A8884),0)+A8884</f>
        <v>#N/A</v>
      </c>
    </row>
    <row r="8886" spans="1:1" x14ac:dyDescent="0.25">
      <c r="A8886" s="2" t="e">
        <f ca="1">MATCH($E$4,OFFSET(OFFSET(Journaal!$E$5,A8885,0),,,Journaal!$D$3-A8885),0)+A8885</f>
        <v>#N/A</v>
      </c>
    </row>
    <row r="8887" spans="1:1" x14ac:dyDescent="0.25">
      <c r="A8887" s="2" t="e">
        <f ca="1">MATCH($E$4,OFFSET(OFFSET(Journaal!$E$5,A8886,0),,,Journaal!$D$3-A8886),0)+A8886</f>
        <v>#N/A</v>
      </c>
    </row>
    <row r="8888" spans="1:1" x14ac:dyDescent="0.25">
      <c r="A8888" s="2" t="e">
        <f ca="1">MATCH($E$4,OFFSET(OFFSET(Journaal!$E$5,A8887,0),,,Journaal!$D$3-A8887),0)+A8887</f>
        <v>#N/A</v>
      </c>
    </row>
    <row r="8889" spans="1:1" x14ac:dyDescent="0.25">
      <c r="A8889" s="2" t="e">
        <f ca="1">MATCH($E$4,OFFSET(OFFSET(Journaal!$E$5,A8888,0),,,Journaal!$D$3-A8888),0)+A8888</f>
        <v>#N/A</v>
      </c>
    </row>
    <row r="8890" spans="1:1" x14ac:dyDescent="0.25">
      <c r="A8890" s="2" t="e">
        <f ca="1">MATCH($E$4,OFFSET(OFFSET(Journaal!$E$5,A8889,0),,,Journaal!$D$3-A8889),0)+A8889</f>
        <v>#N/A</v>
      </c>
    </row>
    <row r="8891" spans="1:1" x14ac:dyDescent="0.25">
      <c r="A8891" s="2" t="e">
        <f ca="1">MATCH($E$4,OFFSET(OFFSET(Journaal!$E$5,A8890,0),,,Journaal!$D$3-A8890),0)+A8890</f>
        <v>#N/A</v>
      </c>
    </row>
    <row r="8892" spans="1:1" x14ac:dyDescent="0.25">
      <c r="A8892" s="2" t="e">
        <f ca="1">MATCH($E$4,OFFSET(OFFSET(Journaal!$E$5,A8891,0),,,Journaal!$D$3-A8891),0)+A8891</f>
        <v>#N/A</v>
      </c>
    </row>
    <row r="8893" spans="1:1" x14ac:dyDescent="0.25">
      <c r="A8893" s="2" t="e">
        <f ca="1">MATCH($E$4,OFFSET(OFFSET(Journaal!$E$5,A8892,0),,,Journaal!$D$3-A8892),0)+A8892</f>
        <v>#N/A</v>
      </c>
    </row>
    <row r="8894" spans="1:1" x14ac:dyDescent="0.25">
      <c r="A8894" s="2" t="e">
        <f ca="1">MATCH($E$4,OFFSET(OFFSET(Journaal!$E$5,A8893,0),,,Journaal!$D$3-A8893),0)+A8893</f>
        <v>#N/A</v>
      </c>
    </row>
    <row r="8895" spans="1:1" x14ac:dyDescent="0.25">
      <c r="A8895" s="2" t="e">
        <f ca="1">MATCH($E$4,OFFSET(OFFSET(Journaal!$E$5,A8894,0),,,Journaal!$D$3-A8894),0)+A8894</f>
        <v>#N/A</v>
      </c>
    </row>
    <row r="8896" spans="1:1" x14ac:dyDescent="0.25">
      <c r="A8896" s="2" t="e">
        <f ca="1">MATCH($E$4,OFFSET(OFFSET(Journaal!$E$5,A8895,0),,,Journaal!$D$3-A8895),0)+A8895</f>
        <v>#N/A</v>
      </c>
    </row>
    <row r="8897" spans="1:1" x14ac:dyDescent="0.25">
      <c r="A8897" s="2" t="e">
        <f ca="1">MATCH($E$4,OFFSET(OFFSET(Journaal!$E$5,A8896,0),,,Journaal!$D$3-A8896),0)+A8896</f>
        <v>#N/A</v>
      </c>
    </row>
    <row r="8898" spans="1:1" x14ac:dyDescent="0.25">
      <c r="A8898" s="2" t="e">
        <f ca="1">MATCH($E$4,OFFSET(OFFSET(Journaal!$E$5,A8897,0),,,Journaal!$D$3-A8897),0)+A8897</f>
        <v>#N/A</v>
      </c>
    </row>
    <row r="8899" spans="1:1" x14ac:dyDescent="0.25">
      <c r="A8899" s="2" t="e">
        <f ca="1">MATCH($E$4,OFFSET(OFFSET(Journaal!$E$5,A8898,0),,,Journaal!$D$3-A8898),0)+A8898</f>
        <v>#N/A</v>
      </c>
    </row>
    <row r="8900" spans="1:1" x14ac:dyDescent="0.25">
      <c r="A8900" s="2" t="e">
        <f ca="1">MATCH($E$4,OFFSET(OFFSET(Journaal!$E$5,A8899,0),,,Journaal!$D$3-A8899),0)+A8899</f>
        <v>#N/A</v>
      </c>
    </row>
    <row r="8901" spans="1:1" x14ac:dyDescent="0.25">
      <c r="A8901" s="2" t="e">
        <f ca="1">MATCH($E$4,OFFSET(OFFSET(Journaal!$E$5,A8900,0),,,Journaal!$D$3-A8900),0)+A8900</f>
        <v>#N/A</v>
      </c>
    </row>
    <row r="8902" spans="1:1" x14ac:dyDescent="0.25">
      <c r="A8902" s="2" t="e">
        <f ca="1">MATCH($E$4,OFFSET(OFFSET(Journaal!$E$5,A8901,0),,,Journaal!$D$3-A8901),0)+A8901</f>
        <v>#N/A</v>
      </c>
    </row>
    <row r="8903" spans="1:1" x14ac:dyDescent="0.25">
      <c r="A8903" s="2" t="e">
        <f ca="1">MATCH($E$4,OFFSET(OFFSET(Journaal!$E$5,A8902,0),,,Journaal!$D$3-A8902),0)+A8902</f>
        <v>#N/A</v>
      </c>
    </row>
    <row r="8904" spans="1:1" x14ac:dyDescent="0.25">
      <c r="A8904" s="2" t="e">
        <f ca="1">MATCH($E$4,OFFSET(OFFSET(Journaal!$E$5,A8903,0),,,Journaal!$D$3-A8903),0)+A8903</f>
        <v>#N/A</v>
      </c>
    </row>
    <row r="8905" spans="1:1" x14ac:dyDescent="0.25">
      <c r="A8905" s="2" t="e">
        <f ca="1">MATCH($E$4,OFFSET(OFFSET(Journaal!$E$5,A8904,0),,,Journaal!$D$3-A8904),0)+A8904</f>
        <v>#N/A</v>
      </c>
    </row>
    <row r="8906" spans="1:1" x14ac:dyDescent="0.25">
      <c r="A8906" s="2" t="e">
        <f ca="1">MATCH($E$4,OFFSET(OFFSET(Journaal!$E$5,A8905,0),,,Journaal!$D$3-A8905),0)+A8905</f>
        <v>#N/A</v>
      </c>
    </row>
    <row r="8907" spans="1:1" x14ac:dyDescent="0.25">
      <c r="A8907" s="2" t="e">
        <f ca="1">MATCH($E$4,OFFSET(OFFSET(Journaal!$E$5,A8906,0),,,Journaal!$D$3-A8906),0)+A8906</f>
        <v>#N/A</v>
      </c>
    </row>
    <row r="8908" spans="1:1" x14ac:dyDescent="0.25">
      <c r="A8908" s="2" t="e">
        <f ca="1">MATCH($E$4,OFFSET(OFFSET(Journaal!$E$5,A8907,0),,,Journaal!$D$3-A8907),0)+A8907</f>
        <v>#N/A</v>
      </c>
    </row>
    <row r="8909" spans="1:1" x14ac:dyDescent="0.25">
      <c r="A8909" s="2" t="e">
        <f ca="1">MATCH($E$4,OFFSET(OFFSET(Journaal!$E$5,A8908,0),,,Journaal!$D$3-A8908),0)+A8908</f>
        <v>#N/A</v>
      </c>
    </row>
    <row r="8910" spans="1:1" x14ac:dyDescent="0.25">
      <c r="A8910" s="2" t="e">
        <f ca="1">MATCH($E$4,OFFSET(OFFSET(Journaal!$E$5,A8909,0),,,Journaal!$D$3-A8909),0)+A8909</f>
        <v>#N/A</v>
      </c>
    </row>
    <row r="8911" spans="1:1" x14ac:dyDescent="0.25">
      <c r="A8911" s="2" t="e">
        <f ca="1">MATCH($E$4,OFFSET(OFFSET(Journaal!$E$5,A8910,0),,,Journaal!$D$3-A8910),0)+A8910</f>
        <v>#N/A</v>
      </c>
    </row>
    <row r="8912" spans="1:1" x14ac:dyDescent="0.25">
      <c r="A8912" s="2" t="e">
        <f ca="1">MATCH($E$4,OFFSET(OFFSET(Journaal!$E$5,A8911,0),,,Journaal!$D$3-A8911),0)+A8911</f>
        <v>#N/A</v>
      </c>
    </row>
    <row r="8913" spans="1:1" x14ac:dyDescent="0.25">
      <c r="A8913" s="2" t="e">
        <f ca="1">MATCH($E$4,OFFSET(OFFSET(Journaal!$E$5,A8912,0),,,Journaal!$D$3-A8912),0)+A8912</f>
        <v>#N/A</v>
      </c>
    </row>
    <row r="8914" spans="1:1" x14ac:dyDescent="0.25">
      <c r="A8914" s="2" t="e">
        <f ca="1">MATCH($E$4,OFFSET(OFFSET(Journaal!$E$5,A8913,0),,,Journaal!$D$3-A8913),0)+A8913</f>
        <v>#N/A</v>
      </c>
    </row>
    <row r="8915" spans="1:1" x14ac:dyDescent="0.25">
      <c r="A8915" s="2" t="e">
        <f ca="1">MATCH($E$4,OFFSET(OFFSET(Journaal!$E$5,A8914,0),,,Journaal!$D$3-A8914),0)+A8914</f>
        <v>#N/A</v>
      </c>
    </row>
    <row r="8916" spans="1:1" x14ac:dyDescent="0.25">
      <c r="A8916" s="2" t="e">
        <f ca="1">MATCH($E$4,OFFSET(OFFSET(Journaal!$E$5,A8915,0),,,Journaal!$D$3-A8915),0)+A8915</f>
        <v>#N/A</v>
      </c>
    </row>
    <row r="8917" spans="1:1" x14ac:dyDescent="0.25">
      <c r="A8917" s="2" t="e">
        <f ca="1">MATCH($E$4,OFFSET(OFFSET(Journaal!$E$5,A8916,0),,,Journaal!$D$3-A8916),0)+A8916</f>
        <v>#N/A</v>
      </c>
    </row>
    <row r="8918" spans="1:1" x14ac:dyDescent="0.25">
      <c r="A8918" s="2" t="e">
        <f ca="1">MATCH($E$4,OFFSET(OFFSET(Journaal!$E$5,A8917,0),,,Journaal!$D$3-A8917),0)+A8917</f>
        <v>#N/A</v>
      </c>
    </row>
    <row r="8919" spans="1:1" x14ac:dyDescent="0.25">
      <c r="A8919" s="2" t="e">
        <f ca="1">MATCH($E$4,OFFSET(OFFSET(Journaal!$E$5,A8918,0),,,Journaal!$D$3-A8918),0)+A8918</f>
        <v>#N/A</v>
      </c>
    </row>
    <row r="8920" spans="1:1" x14ac:dyDescent="0.25">
      <c r="A8920" s="2" t="e">
        <f ca="1">MATCH($E$4,OFFSET(OFFSET(Journaal!$E$5,A8919,0),,,Journaal!$D$3-A8919),0)+A8919</f>
        <v>#N/A</v>
      </c>
    </row>
    <row r="8921" spans="1:1" x14ac:dyDescent="0.25">
      <c r="A8921" s="2" t="e">
        <f ca="1">MATCH($E$4,OFFSET(OFFSET(Journaal!$E$5,A8920,0),,,Journaal!$D$3-A8920),0)+A8920</f>
        <v>#N/A</v>
      </c>
    </row>
    <row r="8922" spans="1:1" x14ac:dyDescent="0.25">
      <c r="A8922" s="2" t="e">
        <f ca="1">MATCH($E$4,OFFSET(OFFSET(Journaal!$E$5,A8921,0),,,Journaal!$D$3-A8921),0)+A8921</f>
        <v>#N/A</v>
      </c>
    </row>
    <row r="8923" spans="1:1" x14ac:dyDescent="0.25">
      <c r="A8923" s="2" t="e">
        <f ca="1">MATCH($E$4,OFFSET(OFFSET(Journaal!$E$5,A8922,0),,,Journaal!$D$3-A8922),0)+A8922</f>
        <v>#N/A</v>
      </c>
    </row>
    <row r="8924" spans="1:1" x14ac:dyDescent="0.25">
      <c r="A8924" s="2" t="e">
        <f ca="1">MATCH($E$4,OFFSET(OFFSET(Journaal!$E$5,A8923,0),,,Journaal!$D$3-A8923),0)+A8923</f>
        <v>#N/A</v>
      </c>
    </row>
    <row r="8925" spans="1:1" x14ac:dyDescent="0.25">
      <c r="A8925" s="2" t="e">
        <f ca="1">MATCH($E$4,OFFSET(OFFSET(Journaal!$E$5,A8924,0),,,Journaal!$D$3-A8924),0)+A8924</f>
        <v>#N/A</v>
      </c>
    </row>
    <row r="8926" spans="1:1" x14ac:dyDescent="0.25">
      <c r="A8926" s="2" t="e">
        <f ca="1">MATCH($E$4,OFFSET(OFFSET(Journaal!$E$5,A8925,0),,,Journaal!$D$3-A8925),0)+A8925</f>
        <v>#N/A</v>
      </c>
    </row>
    <row r="8927" spans="1:1" x14ac:dyDescent="0.25">
      <c r="A8927" s="2" t="e">
        <f ca="1">MATCH($E$4,OFFSET(OFFSET(Journaal!$E$5,A8926,0),,,Journaal!$D$3-A8926),0)+A8926</f>
        <v>#N/A</v>
      </c>
    </row>
    <row r="8928" spans="1:1" x14ac:dyDescent="0.25">
      <c r="A8928" s="2" t="e">
        <f ca="1">MATCH($E$4,OFFSET(OFFSET(Journaal!$E$5,A8927,0),,,Journaal!$D$3-A8927),0)+A8927</f>
        <v>#N/A</v>
      </c>
    </row>
    <row r="8929" spans="1:1" x14ac:dyDescent="0.25">
      <c r="A8929" s="2" t="e">
        <f ca="1">MATCH($E$4,OFFSET(OFFSET(Journaal!$E$5,A8928,0),,,Journaal!$D$3-A8928),0)+A8928</f>
        <v>#N/A</v>
      </c>
    </row>
    <row r="8930" spans="1:1" x14ac:dyDescent="0.25">
      <c r="A8930" s="2" t="e">
        <f ca="1">MATCH($E$4,OFFSET(OFFSET(Journaal!$E$5,A8929,0),,,Journaal!$D$3-A8929),0)+A8929</f>
        <v>#N/A</v>
      </c>
    </row>
    <row r="8931" spans="1:1" x14ac:dyDescent="0.25">
      <c r="A8931" s="2" t="e">
        <f ca="1">MATCH($E$4,OFFSET(OFFSET(Journaal!$E$5,A8930,0),,,Journaal!$D$3-A8930),0)+A8930</f>
        <v>#N/A</v>
      </c>
    </row>
    <row r="8932" spans="1:1" x14ac:dyDescent="0.25">
      <c r="A8932" s="2" t="e">
        <f ca="1">MATCH($E$4,OFFSET(OFFSET(Journaal!$E$5,A8931,0),,,Journaal!$D$3-A8931),0)+A8931</f>
        <v>#N/A</v>
      </c>
    </row>
    <row r="8933" spans="1:1" x14ac:dyDescent="0.25">
      <c r="A8933" s="2" t="e">
        <f ca="1">MATCH($E$4,OFFSET(OFFSET(Journaal!$E$5,A8932,0),,,Journaal!$D$3-A8932),0)+A8932</f>
        <v>#N/A</v>
      </c>
    </row>
    <row r="8934" spans="1:1" x14ac:dyDescent="0.25">
      <c r="A8934" s="2" t="e">
        <f ca="1">MATCH($E$4,OFFSET(OFFSET(Journaal!$E$5,A8933,0),,,Journaal!$D$3-A8933),0)+A8933</f>
        <v>#N/A</v>
      </c>
    </row>
    <row r="8935" spans="1:1" x14ac:dyDescent="0.25">
      <c r="A8935" s="2" t="e">
        <f ca="1">MATCH($E$4,OFFSET(OFFSET(Journaal!$E$5,A8934,0),,,Journaal!$D$3-A8934),0)+A8934</f>
        <v>#N/A</v>
      </c>
    </row>
    <row r="8936" spans="1:1" x14ac:dyDescent="0.25">
      <c r="A8936" s="2" t="e">
        <f ca="1">MATCH($E$4,OFFSET(OFFSET(Journaal!$E$5,A8935,0),,,Journaal!$D$3-A8935),0)+A8935</f>
        <v>#N/A</v>
      </c>
    </row>
    <row r="8937" spans="1:1" x14ac:dyDescent="0.25">
      <c r="A8937" s="2" t="e">
        <f ca="1">MATCH($E$4,OFFSET(OFFSET(Journaal!$E$5,A8936,0),,,Journaal!$D$3-A8936),0)+A8936</f>
        <v>#N/A</v>
      </c>
    </row>
    <row r="8938" spans="1:1" x14ac:dyDescent="0.25">
      <c r="A8938" s="2" t="e">
        <f ca="1">MATCH($E$4,OFFSET(OFFSET(Journaal!$E$5,A8937,0),,,Journaal!$D$3-A8937),0)+A8937</f>
        <v>#N/A</v>
      </c>
    </row>
    <row r="8939" spans="1:1" x14ac:dyDescent="0.25">
      <c r="A8939" s="2" t="e">
        <f ca="1">MATCH($E$4,OFFSET(OFFSET(Journaal!$E$5,A8938,0),,,Journaal!$D$3-A8938),0)+A8938</f>
        <v>#N/A</v>
      </c>
    </row>
    <row r="8940" spans="1:1" x14ac:dyDescent="0.25">
      <c r="A8940" s="2" t="e">
        <f ca="1">MATCH($E$4,OFFSET(OFFSET(Journaal!$E$5,A8939,0),,,Journaal!$D$3-A8939),0)+A8939</f>
        <v>#N/A</v>
      </c>
    </row>
    <row r="8941" spans="1:1" x14ac:dyDescent="0.25">
      <c r="A8941" s="2" t="e">
        <f ca="1">MATCH($E$4,OFFSET(OFFSET(Journaal!$E$5,A8940,0),,,Journaal!$D$3-A8940),0)+A8940</f>
        <v>#N/A</v>
      </c>
    </row>
    <row r="8942" spans="1:1" x14ac:dyDescent="0.25">
      <c r="A8942" s="2" t="e">
        <f ca="1">MATCH($E$4,OFFSET(OFFSET(Journaal!$E$5,A8941,0),,,Journaal!$D$3-A8941),0)+A8941</f>
        <v>#N/A</v>
      </c>
    </row>
    <row r="8943" spans="1:1" x14ac:dyDescent="0.25">
      <c r="A8943" s="2" t="e">
        <f ca="1">MATCH($E$4,OFFSET(OFFSET(Journaal!$E$5,A8942,0),,,Journaal!$D$3-A8942),0)+A8942</f>
        <v>#N/A</v>
      </c>
    </row>
    <row r="8944" spans="1:1" x14ac:dyDescent="0.25">
      <c r="A8944" s="2" t="e">
        <f ca="1">MATCH($E$4,OFFSET(OFFSET(Journaal!$E$5,A8943,0),,,Journaal!$D$3-A8943),0)+A8943</f>
        <v>#N/A</v>
      </c>
    </row>
    <row r="8945" spans="1:1" x14ac:dyDescent="0.25">
      <c r="A8945" s="2" t="e">
        <f ca="1">MATCH($E$4,OFFSET(OFFSET(Journaal!$E$5,A8944,0),,,Journaal!$D$3-A8944),0)+A8944</f>
        <v>#N/A</v>
      </c>
    </row>
    <row r="8946" spans="1:1" x14ac:dyDescent="0.25">
      <c r="A8946" s="2" t="e">
        <f ca="1">MATCH($E$4,OFFSET(OFFSET(Journaal!$E$5,A8945,0),,,Journaal!$D$3-A8945),0)+A8945</f>
        <v>#N/A</v>
      </c>
    </row>
    <row r="8947" spans="1:1" x14ac:dyDescent="0.25">
      <c r="A8947" s="2" t="e">
        <f ca="1">MATCH($E$4,OFFSET(OFFSET(Journaal!$E$5,A8946,0),,,Journaal!$D$3-A8946),0)+A8946</f>
        <v>#N/A</v>
      </c>
    </row>
    <row r="8948" spans="1:1" x14ac:dyDescent="0.25">
      <c r="A8948" s="2" t="e">
        <f ca="1">MATCH($E$4,OFFSET(OFFSET(Journaal!$E$5,A8947,0),,,Journaal!$D$3-A8947),0)+A8947</f>
        <v>#N/A</v>
      </c>
    </row>
    <row r="8949" spans="1:1" x14ac:dyDescent="0.25">
      <c r="A8949" s="2" t="e">
        <f ca="1">MATCH($E$4,OFFSET(OFFSET(Journaal!$E$5,A8948,0),,,Journaal!$D$3-A8948),0)+A8948</f>
        <v>#N/A</v>
      </c>
    </row>
    <row r="8950" spans="1:1" x14ac:dyDescent="0.25">
      <c r="A8950" s="2" t="e">
        <f ca="1">MATCH($E$4,OFFSET(OFFSET(Journaal!$E$5,A8949,0),,,Journaal!$D$3-A8949),0)+A8949</f>
        <v>#N/A</v>
      </c>
    </row>
    <row r="8951" spans="1:1" x14ac:dyDescent="0.25">
      <c r="A8951" s="2" t="e">
        <f ca="1">MATCH($E$4,OFFSET(OFFSET(Journaal!$E$5,A8950,0),,,Journaal!$D$3-A8950),0)+A8950</f>
        <v>#N/A</v>
      </c>
    </row>
    <row r="8952" spans="1:1" x14ac:dyDescent="0.25">
      <c r="A8952" s="2" t="e">
        <f ca="1">MATCH($E$4,OFFSET(OFFSET(Journaal!$E$5,A8951,0),,,Journaal!$D$3-A8951),0)+A8951</f>
        <v>#N/A</v>
      </c>
    </row>
    <row r="8953" spans="1:1" x14ac:dyDescent="0.25">
      <c r="A8953" s="2" t="e">
        <f ca="1">MATCH($E$4,OFFSET(OFFSET(Journaal!$E$5,A8952,0),,,Journaal!$D$3-A8952),0)+A8952</f>
        <v>#N/A</v>
      </c>
    </row>
    <row r="8954" spans="1:1" x14ac:dyDescent="0.25">
      <c r="A8954" s="2" t="e">
        <f ca="1">MATCH($E$4,OFFSET(OFFSET(Journaal!$E$5,A8953,0),,,Journaal!$D$3-A8953),0)+A8953</f>
        <v>#N/A</v>
      </c>
    </row>
    <row r="8955" spans="1:1" x14ac:dyDescent="0.25">
      <c r="A8955" s="2" t="e">
        <f ca="1">MATCH($E$4,OFFSET(OFFSET(Journaal!$E$5,A8954,0),,,Journaal!$D$3-A8954),0)+A8954</f>
        <v>#N/A</v>
      </c>
    </row>
    <row r="8956" spans="1:1" x14ac:dyDescent="0.25">
      <c r="A8956" s="2" t="e">
        <f ca="1">MATCH($E$4,OFFSET(OFFSET(Journaal!$E$5,A8955,0),,,Journaal!$D$3-A8955),0)+A8955</f>
        <v>#N/A</v>
      </c>
    </row>
    <row r="8957" spans="1:1" x14ac:dyDescent="0.25">
      <c r="A8957" s="2" t="e">
        <f ca="1">MATCH($E$4,OFFSET(OFFSET(Journaal!$E$5,A8956,0),,,Journaal!$D$3-A8956),0)+A8956</f>
        <v>#N/A</v>
      </c>
    </row>
    <row r="8958" spans="1:1" x14ac:dyDescent="0.25">
      <c r="A8958" s="2" t="e">
        <f ca="1">MATCH($E$4,OFFSET(OFFSET(Journaal!$E$5,A8957,0),,,Journaal!$D$3-A8957),0)+A8957</f>
        <v>#N/A</v>
      </c>
    </row>
    <row r="8959" spans="1:1" x14ac:dyDescent="0.25">
      <c r="A8959" s="2" t="e">
        <f ca="1">MATCH($E$4,OFFSET(OFFSET(Journaal!$E$5,A8958,0),,,Journaal!$D$3-A8958),0)+A8958</f>
        <v>#N/A</v>
      </c>
    </row>
    <row r="8960" spans="1:1" x14ac:dyDescent="0.25">
      <c r="A8960" s="2" t="e">
        <f ca="1">MATCH($E$4,OFFSET(OFFSET(Journaal!$E$5,A8959,0),,,Journaal!$D$3-A8959),0)+A8959</f>
        <v>#N/A</v>
      </c>
    </row>
    <row r="8961" spans="1:1" x14ac:dyDescent="0.25">
      <c r="A8961" s="2" t="e">
        <f ca="1">MATCH($E$4,OFFSET(OFFSET(Journaal!$E$5,A8960,0),,,Journaal!$D$3-A8960),0)+A8960</f>
        <v>#N/A</v>
      </c>
    </row>
    <row r="8962" spans="1:1" x14ac:dyDescent="0.25">
      <c r="A8962" s="2" t="e">
        <f ca="1">MATCH($E$4,OFFSET(OFFSET(Journaal!$E$5,A8961,0),,,Journaal!$D$3-A8961),0)+A8961</f>
        <v>#N/A</v>
      </c>
    </row>
    <row r="8963" spans="1:1" x14ac:dyDescent="0.25">
      <c r="A8963" s="2" t="e">
        <f ca="1">MATCH($E$4,OFFSET(OFFSET(Journaal!$E$5,A8962,0),,,Journaal!$D$3-A8962),0)+A8962</f>
        <v>#N/A</v>
      </c>
    </row>
    <row r="8964" spans="1:1" x14ac:dyDescent="0.25">
      <c r="A8964" s="2" t="e">
        <f ca="1">MATCH($E$4,OFFSET(OFFSET(Journaal!$E$5,A8963,0),,,Journaal!$D$3-A8963),0)+A8963</f>
        <v>#N/A</v>
      </c>
    </row>
    <row r="8965" spans="1:1" x14ac:dyDescent="0.25">
      <c r="A8965" s="2" t="e">
        <f ca="1">MATCH($E$4,OFFSET(OFFSET(Journaal!$E$5,A8964,0),,,Journaal!$D$3-A8964),0)+A8964</f>
        <v>#N/A</v>
      </c>
    </row>
    <row r="8966" spans="1:1" x14ac:dyDescent="0.25">
      <c r="A8966" s="2" t="e">
        <f ca="1">MATCH($E$4,OFFSET(OFFSET(Journaal!$E$5,A8965,0),,,Journaal!$D$3-A8965),0)+A8965</f>
        <v>#N/A</v>
      </c>
    </row>
    <row r="8967" spans="1:1" x14ac:dyDescent="0.25">
      <c r="A8967" s="2" t="e">
        <f ca="1">MATCH($E$4,OFFSET(OFFSET(Journaal!$E$5,A8966,0),,,Journaal!$D$3-A8966),0)+A8966</f>
        <v>#N/A</v>
      </c>
    </row>
    <row r="8968" spans="1:1" x14ac:dyDescent="0.25">
      <c r="A8968" s="2" t="e">
        <f ca="1">MATCH($E$4,OFFSET(OFFSET(Journaal!$E$5,A8967,0),,,Journaal!$D$3-A8967),0)+A8967</f>
        <v>#N/A</v>
      </c>
    </row>
    <row r="8969" spans="1:1" x14ac:dyDescent="0.25">
      <c r="A8969" s="2" t="e">
        <f ca="1">MATCH($E$4,OFFSET(OFFSET(Journaal!$E$5,A8968,0),,,Journaal!$D$3-A8968),0)+A8968</f>
        <v>#N/A</v>
      </c>
    </row>
    <row r="8970" spans="1:1" x14ac:dyDescent="0.25">
      <c r="A8970" s="2" t="e">
        <f ca="1">MATCH($E$4,OFFSET(OFFSET(Journaal!$E$5,A8969,0),,,Journaal!$D$3-A8969),0)+A8969</f>
        <v>#N/A</v>
      </c>
    </row>
    <row r="8971" spans="1:1" x14ac:dyDescent="0.25">
      <c r="A8971" s="2" t="e">
        <f ca="1">MATCH($E$4,OFFSET(OFFSET(Journaal!$E$5,A8970,0),,,Journaal!$D$3-A8970),0)+A8970</f>
        <v>#N/A</v>
      </c>
    </row>
    <row r="8972" spans="1:1" x14ac:dyDescent="0.25">
      <c r="A8972" s="2" t="e">
        <f ca="1">MATCH($E$4,OFFSET(OFFSET(Journaal!$E$5,A8971,0),,,Journaal!$D$3-A8971),0)+A8971</f>
        <v>#N/A</v>
      </c>
    </row>
    <row r="8973" spans="1:1" x14ac:dyDescent="0.25">
      <c r="A8973" s="2" t="e">
        <f ca="1">MATCH($E$4,OFFSET(OFFSET(Journaal!$E$5,A8972,0),,,Journaal!$D$3-A8972),0)+A8972</f>
        <v>#N/A</v>
      </c>
    </row>
    <row r="8974" spans="1:1" x14ac:dyDescent="0.25">
      <c r="A8974" s="2" t="e">
        <f ca="1">MATCH($E$4,OFFSET(OFFSET(Journaal!$E$5,A8973,0),,,Journaal!$D$3-A8973),0)+A8973</f>
        <v>#N/A</v>
      </c>
    </row>
    <row r="8975" spans="1:1" x14ac:dyDescent="0.25">
      <c r="A8975" s="2" t="e">
        <f ca="1">MATCH($E$4,OFFSET(OFFSET(Journaal!$E$5,A8974,0),,,Journaal!$D$3-A8974),0)+A8974</f>
        <v>#N/A</v>
      </c>
    </row>
    <row r="8976" spans="1:1" x14ac:dyDescent="0.25">
      <c r="A8976" s="2" t="e">
        <f ca="1">MATCH($E$4,OFFSET(OFFSET(Journaal!$E$5,A8975,0),,,Journaal!$D$3-A8975),0)+A8975</f>
        <v>#N/A</v>
      </c>
    </row>
    <row r="8977" spans="1:1" x14ac:dyDescent="0.25">
      <c r="A8977" s="2" t="e">
        <f ca="1">MATCH($E$4,OFFSET(OFFSET(Journaal!$E$5,A8976,0),,,Journaal!$D$3-A8976),0)+A8976</f>
        <v>#N/A</v>
      </c>
    </row>
    <row r="8978" spans="1:1" x14ac:dyDescent="0.25">
      <c r="A8978" s="2" t="e">
        <f ca="1">MATCH($E$4,OFFSET(OFFSET(Journaal!$E$5,A8977,0),,,Journaal!$D$3-A8977),0)+A8977</f>
        <v>#N/A</v>
      </c>
    </row>
    <row r="8979" spans="1:1" x14ac:dyDescent="0.25">
      <c r="A8979" s="2" t="e">
        <f ca="1">MATCH($E$4,OFFSET(OFFSET(Journaal!$E$5,A8978,0),,,Journaal!$D$3-A8978),0)+A8978</f>
        <v>#N/A</v>
      </c>
    </row>
    <row r="8980" spans="1:1" x14ac:dyDescent="0.25">
      <c r="A8980" s="2" t="e">
        <f ca="1">MATCH($E$4,OFFSET(OFFSET(Journaal!$E$5,A8979,0),,,Journaal!$D$3-A8979),0)+A8979</f>
        <v>#N/A</v>
      </c>
    </row>
    <row r="8981" spans="1:1" x14ac:dyDescent="0.25">
      <c r="A8981" s="2" t="e">
        <f ca="1">MATCH($E$4,OFFSET(OFFSET(Journaal!$E$5,A8980,0),,,Journaal!$D$3-A8980),0)+A8980</f>
        <v>#N/A</v>
      </c>
    </row>
    <row r="8982" spans="1:1" x14ac:dyDescent="0.25">
      <c r="A8982" s="2" t="e">
        <f ca="1">MATCH($E$4,OFFSET(OFFSET(Journaal!$E$5,A8981,0),,,Journaal!$D$3-A8981),0)+A8981</f>
        <v>#N/A</v>
      </c>
    </row>
    <row r="8983" spans="1:1" x14ac:dyDescent="0.25">
      <c r="A8983" s="2" t="e">
        <f ca="1">MATCH($E$4,OFFSET(OFFSET(Journaal!$E$5,A8982,0),,,Journaal!$D$3-A8982),0)+A8982</f>
        <v>#N/A</v>
      </c>
    </row>
    <row r="8984" spans="1:1" x14ac:dyDescent="0.25">
      <c r="A8984" s="2" t="e">
        <f ca="1">MATCH($E$4,OFFSET(OFFSET(Journaal!$E$5,A8983,0),,,Journaal!$D$3-A8983),0)+A8983</f>
        <v>#N/A</v>
      </c>
    </row>
    <row r="8985" spans="1:1" x14ac:dyDescent="0.25">
      <c r="A8985" s="2" t="e">
        <f ca="1">MATCH($E$4,OFFSET(OFFSET(Journaal!$E$5,A8984,0),,,Journaal!$D$3-A8984),0)+A8984</f>
        <v>#N/A</v>
      </c>
    </row>
    <row r="8986" spans="1:1" x14ac:dyDescent="0.25">
      <c r="A8986" s="2" t="e">
        <f ca="1">MATCH($E$4,OFFSET(OFFSET(Journaal!$E$5,A8985,0),,,Journaal!$D$3-A8985),0)+A8985</f>
        <v>#N/A</v>
      </c>
    </row>
    <row r="8987" spans="1:1" x14ac:dyDescent="0.25">
      <c r="A8987" s="2" t="e">
        <f ca="1">MATCH($E$4,OFFSET(OFFSET(Journaal!$E$5,A8986,0),,,Journaal!$D$3-A8986),0)+A8986</f>
        <v>#N/A</v>
      </c>
    </row>
    <row r="8988" spans="1:1" x14ac:dyDescent="0.25">
      <c r="A8988" s="2" t="e">
        <f ca="1">MATCH($E$4,OFFSET(OFFSET(Journaal!$E$5,A8987,0),,,Journaal!$D$3-A8987),0)+A8987</f>
        <v>#N/A</v>
      </c>
    </row>
    <row r="8989" spans="1:1" x14ac:dyDescent="0.25">
      <c r="A8989" s="2" t="e">
        <f ca="1">MATCH($E$4,OFFSET(OFFSET(Journaal!$E$5,A8988,0),,,Journaal!$D$3-A8988),0)+A8988</f>
        <v>#N/A</v>
      </c>
    </row>
    <row r="8990" spans="1:1" x14ac:dyDescent="0.25">
      <c r="A8990" s="2" t="e">
        <f ca="1">MATCH($E$4,OFFSET(OFFSET(Journaal!$E$5,A8989,0),,,Journaal!$D$3-A8989),0)+A8989</f>
        <v>#N/A</v>
      </c>
    </row>
    <row r="8991" spans="1:1" x14ac:dyDescent="0.25">
      <c r="A8991" s="2" t="e">
        <f ca="1">MATCH($E$4,OFFSET(OFFSET(Journaal!$E$5,A8990,0),,,Journaal!$D$3-A8990),0)+A8990</f>
        <v>#N/A</v>
      </c>
    </row>
    <row r="8992" spans="1:1" x14ac:dyDescent="0.25">
      <c r="A8992" s="2" t="e">
        <f ca="1">MATCH($E$4,OFFSET(OFFSET(Journaal!$E$5,A8991,0),,,Journaal!$D$3-A8991),0)+A8991</f>
        <v>#N/A</v>
      </c>
    </row>
    <row r="8993" spans="1:1" x14ac:dyDescent="0.25">
      <c r="A8993" s="2" t="e">
        <f ca="1">MATCH($E$4,OFFSET(OFFSET(Journaal!$E$5,A8992,0),,,Journaal!$D$3-A8992),0)+A8992</f>
        <v>#N/A</v>
      </c>
    </row>
    <row r="8994" spans="1:1" x14ac:dyDescent="0.25">
      <c r="A8994" s="2" t="e">
        <f ca="1">MATCH($E$4,OFFSET(OFFSET(Journaal!$E$5,A8993,0),,,Journaal!$D$3-A8993),0)+A8993</f>
        <v>#N/A</v>
      </c>
    </row>
    <row r="8995" spans="1:1" x14ac:dyDescent="0.25">
      <c r="A8995" s="2" t="e">
        <f ca="1">MATCH($E$4,OFFSET(OFFSET(Journaal!$E$5,A8994,0),,,Journaal!$D$3-A8994),0)+A8994</f>
        <v>#N/A</v>
      </c>
    </row>
    <row r="8996" spans="1:1" x14ac:dyDescent="0.25">
      <c r="A8996" s="2" t="e">
        <f ca="1">MATCH($E$4,OFFSET(OFFSET(Journaal!$E$5,A8995,0),,,Journaal!$D$3-A8995),0)+A8995</f>
        <v>#N/A</v>
      </c>
    </row>
    <row r="8997" spans="1:1" x14ac:dyDescent="0.25">
      <c r="A8997" s="2" t="e">
        <f ca="1">MATCH($E$4,OFFSET(OFFSET(Journaal!$E$5,A8996,0),,,Journaal!$D$3-A8996),0)+A8996</f>
        <v>#N/A</v>
      </c>
    </row>
    <row r="8998" spans="1:1" x14ac:dyDescent="0.25">
      <c r="A8998" s="2" t="e">
        <f ca="1">MATCH($E$4,OFFSET(OFFSET(Journaal!$E$5,A8997,0),,,Journaal!$D$3-A8997),0)+A8997</f>
        <v>#N/A</v>
      </c>
    </row>
    <row r="8999" spans="1:1" x14ac:dyDescent="0.25">
      <c r="A8999" s="2" t="e">
        <f ca="1">MATCH($E$4,OFFSET(OFFSET(Journaal!$E$5,A8998,0),,,Journaal!$D$3-A8998),0)+A8998</f>
        <v>#N/A</v>
      </c>
    </row>
    <row r="9000" spans="1:1" x14ac:dyDescent="0.25">
      <c r="A9000" s="2" t="e">
        <f ca="1">MATCH($E$4,OFFSET(OFFSET(Journaal!$E$5,A8999,0),,,Journaal!$D$3-A8999),0)+A8999</f>
        <v>#N/A</v>
      </c>
    </row>
    <row r="9001" spans="1:1" x14ac:dyDescent="0.25">
      <c r="A9001" s="2" t="e">
        <f ca="1">MATCH($E$4,OFFSET(OFFSET(Journaal!$E$5,A9000,0),,,Journaal!$D$3-A9000),0)+A9000</f>
        <v>#N/A</v>
      </c>
    </row>
    <row r="9002" spans="1:1" x14ac:dyDescent="0.25">
      <c r="A9002" s="2" t="e">
        <f ca="1">MATCH($E$4,OFFSET(OFFSET(Journaal!$E$5,A9001,0),,,Journaal!$D$3-A9001),0)+A9001</f>
        <v>#N/A</v>
      </c>
    </row>
    <row r="9003" spans="1:1" x14ac:dyDescent="0.25">
      <c r="A9003" s="2" t="e">
        <f ca="1">MATCH($E$4,OFFSET(OFFSET(Journaal!$E$5,A9002,0),,,Journaal!$D$3-A9002),0)+A9002</f>
        <v>#N/A</v>
      </c>
    </row>
    <row r="9004" spans="1:1" x14ac:dyDescent="0.25">
      <c r="A9004" s="2" t="e">
        <f ca="1">MATCH($E$4,OFFSET(OFFSET(Journaal!$E$5,A9003,0),,,Journaal!$D$3-A9003),0)+A9003</f>
        <v>#N/A</v>
      </c>
    </row>
    <row r="9005" spans="1:1" x14ac:dyDescent="0.25">
      <c r="A9005" s="2" t="e">
        <f ca="1">MATCH($E$4,OFFSET(OFFSET(Journaal!$E$5,A9004,0),,,Journaal!$D$3-A9004),0)+A9004</f>
        <v>#N/A</v>
      </c>
    </row>
    <row r="9006" spans="1:1" x14ac:dyDescent="0.25">
      <c r="A9006" s="2" t="e">
        <f ca="1">MATCH($E$4,OFFSET(OFFSET(Journaal!$E$5,A9005,0),,,Journaal!$D$3-A9005),0)+A9005</f>
        <v>#N/A</v>
      </c>
    </row>
    <row r="9007" spans="1:1" x14ac:dyDescent="0.25">
      <c r="A9007" s="2" t="e">
        <f ca="1">MATCH($E$4,OFFSET(OFFSET(Journaal!$E$5,A9006,0),,,Journaal!$D$3-A9006),0)+A9006</f>
        <v>#N/A</v>
      </c>
    </row>
    <row r="9008" spans="1:1" x14ac:dyDescent="0.25">
      <c r="A9008" s="2" t="e">
        <f ca="1">MATCH($E$4,OFFSET(OFFSET(Journaal!$E$5,A9007,0),,,Journaal!$D$3-A9007),0)+A9007</f>
        <v>#N/A</v>
      </c>
    </row>
    <row r="9009" spans="1:1" x14ac:dyDescent="0.25">
      <c r="A9009" s="2" t="e">
        <f ca="1">MATCH($E$4,OFFSET(OFFSET(Journaal!$E$5,A9008,0),,,Journaal!$D$3-A9008),0)+A9008</f>
        <v>#N/A</v>
      </c>
    </row>
    <row r="9010" spans="1:1" x14ac:dyDescent="0.25">
      <c r="A9010" s="2" t="e">
        <f ca="1">MATCH($E$4,OFFSET(OFFSET(Journaal!$E$5,A9009,0),,,Journaal!$D$3-A9009),0)+A9009</f>
        <v>#N/A</v>
      </c>
    </row>
    <row r="9011" spans="1:1" x14ac:dyDescent="0.25">
      <c r="A9011" s="2" t="e">
        <f ca="1">MATCH($E$4,OFFSET(OFFSET(Journaal!$E$5,A9010,0),,,Journaal!$D$3-A9010),0)+A9010</f>
        <v>#N/A</v>
      </c>
    </row>
    <row r="9012" spans="1:1" x14ac:dyDescent="0.25">
      <c r="A9012" s="2" t="e">
        <f ca="1">MATCH($E$4,OFFSET(OFFSET(Journaal!$E$5,A9011,0),,,Journaal!$D$3-A9011),0)+A9011</f>
        <v>#N/A</v>
      </c>
    </row>
    <row r="9013" spans="1:1" x14ac:dyDescent="0.25">
      <c r="A9013" s="2" t="e">
        <f ca="1">MATCH($E$4,OFFSET(OFFSET(Journaal!$E$5,A9012,0),,,Journaal!$D$3-A9012),0)+A9012</f>
        <v>#N/A</v>
      </c>
    </row>
    <row r="9014" spans="1:1" x14ac:dyDescent="0.25">
      <c r="A9014" s="2" t="e">
        <f ca="1">MATCH($E$4,OFFSET(OFFSET(Journaal!$E$5,A9013,0),,,Journaal!$D$3-A9013),0)+A9013</f>
        <v>#N/A</v>
      </c>
    </row>
    <row r="9015" spans="1:1" x14ac:dyDescent="0.25">
      <c r="A9015" s="2" t="e">
        <f ca="1">MATCH($E$4,OFFSET(OFFSET(Journaal!$E$5,A9014,0),,,Journaal!$D$3-A9014),0)+A9014</f>
        <v>#N/A</v>
      </c>
    </row>
    <row r="9016" spans="1:1" x14ac:dyDescent="0.25">
      <c r="A9016" s="2" t="e">
        <f ca="1">MATCH($E$4,OFFSET(OFFSET(Journaal!$E$5,A9015,0),,,Journaal!$D$3-A9015),0)+A9015</f>
        <v>#N/A</v>
      </c>
    </row>
    <row r="9017" spans="1:1" x14ac:dyDescent="0.25">
      <c r="A9017" s="2" t="e">
        <f ca="1">MATCH($E$4,OFFSET(OFFSET(Journaal!$E$5,A9016,0),,,Journaal!$D$3-A9016),0)+A9016</f>
        <v>#N/A</v>
      </c>
    </row>
    <row r="9018" spans="1:1" x14ac:dyDescent="0.25">
      <c r="A9018" s="2" t="e">
        <f ca="1">MATCH($E$4,OFFSET(OFFSET(Journaal!$E$5,A9017,0),,,Journaal!$D$3-A9017),0)+A9017</f>
        <v>#N/A</v>
      </c>
    </row>
    <row r="9019" spans="1:1" x14ac:dyDescent="0.25">
      <c r="A9019" s="2" t="e">
        <f ca="1">MATCH($E$4,OFFSET(OFFSET(Journaal!$E$5,A9018,0),,,Journaal!$D$3-A9018),0)+A9018</f>
        <v>#N/A</v>
      </c>
    </row>
    <row r="9020" spans="1:1" x14ac:dyDescent="0.25">
      <c r="A9020" s="2" t="e">
        <f ca="1">MATCH($E$4,OFFSET(OFFSET(Journaal!$E$5,A9019,0),,,Journaal!$D$3-A9019),0)+A9019</f>
        <v>#N/A</v>
      </c>
    </row>
    <row r="9021" spans="1:1" x14ac:dyDescent="0.25">
      <c r="A9021" s="2" t="e">
        <f ca="1">MATCH($E$4,OFFSET(OFFSET(Journaal!$E$5,A9020,0),,,Journaal!$D$3-A9020),0)+A9020</f>
        <v>#N/A</v>
      </c>
    </row>
    <row r="9022" spans="1:1" x14ac:dyDescent="0.25">
      <c r="A9022" s="2" t="e">
        <f ca="1">MATCH($E$4,OFFSET(OFFSET(Journaal!$E$5,A9021,0),,,Journaal!$D$3-A9021),0)+A9021</f>
        <v>#N/A</v>
      </c>
    </row>
    <row r="9023" spans="1:1" x14ac:dyDescent="0.25">
      <c r="A9023" s="2" t="e">
        <f ca="1">MATCH($E$4,OFFSET(OFFSET(Journaal!$E$5,A9022,0),,,Journaal!$D$3-A9022),0)+A9022</f>
        <v>#N/A</v>
      </c>
    </row>
    <row r="9024" spans="1:1" x14ac:dyDescent="0.25">
      <c r="A9024" s="2" t="e">
        <f ca="1">MATCH($E$4,OFFSET(OFFSET(Journaal!$E$5,A9023,0),,,Journaal!$D$3-A9023),0)+A9023</f>
        <v>#N/A</v>
      </c>
    </row>
    <row r="9025" spans="1:1" x14ac:dyDescent="0.25">
      <c r="A9025" s="2" t="e">
        <f ca="1">MATCH($E$4,OFFSET(OFFSET(Journaal!$E$5,A9024,0),,,Journaal!$D$3-A9024),0)+A9024</f>
        <v>#N/A</v>
      </c>
    </row>
    <row r="9026" spans="1:1" x14ac:dyDescent="0.25">
      <c r="A9026" s="2" t="e">
        <f ca="1">MATCH($E$4,OFFSET(OFFSET(Journaal!$E$5,A9025,0),,,Journaal!$D$3-A9025),0)+A9025</f>
        <v>#N/A</v>
      </c>
    </row>
    <row r="9027" spans="1:1" x14ac:dyDescent="0.25">
      <c r="A9027" s="2" t="e">
        <f ca="1">MATCH($E$4,OFFSET(OFFSET(Journaal!$E$5,A9026,0),,,Journaal!$D$3-A9026),0)+A9026</f>
        <v>#N/A</v>
      </c>
    </row>
    <row r="9028" spans="1:1" x14ac:dyDescent="0.25">
      <c r="A9028" s="2" t="e">
        <f ca="1">MATCH($E$4,OFFSET(OFFSET(Journaal!$E$5,A9027,0),,,Journaal!$D$3-A9027),0)+A9027</f>
        <v>#N/A</v>
      </c>
    </row>
    <row r="9029" spans="1:1" x14ac:dyDescent="0.25">
      <c r="A9029" s="2" t="e">
        <f ca="1">MATCH($E$4,OFFSET(OFFSET(Journaal!$E$5,A9028,0),,,Journaal!$D$3-A9028),0)+A9028</f>
        <v>#N/A</v>
      </c>
    </row>
    <row r="9030" spans="1:1" x14ac:dyDescent="0.25">
      <c r="A9030" s="2" t="e">
        <f ca="1">MATCH($E$4,OFFSET(OFFSET(Journaal!$E$5,A9029,0),,,Journaal!$D$3-A9029),0)+A9029</f>
        <v>#N/A</v>
      </c>
    </row>
    <row r="9031" spans="1:1" x14ac:dyDescent="0.25">
      <c r="A9031" s="2" t="e">
        <f ca="1">MATCH($E$4,OFFSET(OFFSET(Journaal!$E$5,A9030,0),,,Journaal!$D$3-A9030),0)+A9030</f>
        <v>#N/A</v>
      </c>
    </row>
    <row r="9032" spans="1:1" x14ac:dyDescent="0.25">
      <c r="A9032" s="2" t="e">
        <f ca="1">MATCH($E$4,OFFSET(OFFSET(Journaal!$E$5,A9031,0),,,Journaal!$D$3-A9031),0)+A9031</f>
        <v>#N/A</v>
      </c>
    </row>
    <row r="9033" spans="1:1" x14ac:dyDescent="0.25">
      <c r="A9033" s="2" t="e">
        <f ca="1">MATCH($E$4,OFFSET(OFFSET(Journaal!$E$5,A9032,0),,,Journaal!$D$3-A9032),0)+A9032</f>
        <v>#N/A</v>
      </c>
    </row>
    <row r="9034" spans="1:1" x14ac:dyDescent="0.25">
      <c r="A9034" s="2" t="e">
        <f ca="1">MATCH($E$4,OFFSET(OFFSET(Journaal!$E$5,A9033,0),,,Journaal!$D$3-A9033),0)+A9033</f>
        <v>#N/A</v>
      </c>
    </row>
    <row r="9035" spans="1:1" x14ac:dyDescent="0.25">
      <c r="A9035" s="2" t="e">
        <f ca="1">MATCH($E$4,OFFSET(OFFSET(Journaal!$E$5,A9034,0),,,Journaal!$D$3-A9034),0)+A9034</f>
        <v>#N/A</v>
      </c>
    </row>
    <row r="9036" spans="1:1" x14ac:dyDescent="0.25">
      <c r="A9036" s="2" t="e">
        <f ca="1">MATCH($E$4,OFFSET(OFFSET(Journaal!$E$5,A9035,0),,,Journaal!$D$3-A9035),0)+A9035</f>
        <v>#N/A</v>
      </c>
    </row>
    <row r="9037" spans="1:1" x14ac:dyDescent="0.25">
      <c r="A9037" s="2" t="e">
        <f ca="1">MATCH($E$4,OFFSET(OFFSET(Journaal!$E$5,A9036,0),,,Journaal!$D$3-A9036),0)+A9036</f>
        <v>#N/A</v>
      </c>
    </row>
    <row r="9038" spans="1:1" x14ac:dyDescent="0.25">
      <c r="A9038" s="2" t="e">
        <f ca="1">MATCH($E$4,OFFSET(OFFSET(Journaal!$E$5,A9037,0),,,Journaal!$D$3-A9037),0)+A9037</f>
        <v>#N/A</v>
      </c>
    </row>
    <row r="9039" spans="1:1" x14ac:dyDescent="0.25">
      <c r="A9039" s="2" t="e">
        <f ca="1">MATCH($E$4,OFFSET(OFFSET(Journaal!$E$5,A9038,0),,,Journaal!$D$3-A9038),0)+A9038</f>
        <v>#N/A</v>
      </c>
    </row>
    <row r="9040" spans="1:1" x14ac:dyDescent="0.25">
      <c r="A9040" s="2" t="e">
        <f ca="1">MATCH($E$4,OFFSET(OFFSET(Journaal!$E$5,A9039,0),,,Journaal!$D$3-A9039),0)+A9039</f>
        <v>#N/A</v>
      </c>
    </row>
    <row r="9041" spans="1:1" x14ac:dyDescent="0.25">
      <c r="A9041" s="2" t="e">
        <f ca="1">MATCH($E$4,OFFSET(OFFSET(Journaal!$E$5,A9040,0),,,Journaal!$D$3-A9040),0)+A9040</f>
        <v>#N/A</v>
      </c>
    </row>
    <row r="9042" spans="1:1" x14ac:dyDescent="0.25">
      <c r="A9042" s="2" t="e">
        <f ca="1">MATCH($E$4,OFFSET(OFFSET(Journaal!$E$5,A9041,0),,,Journaal!$D$3-A9041),0)+A9041</f>
        <v>#N/A</v>
      </c>
    </row>
    <row r="9043" spans="1:1" x14ac:dyDescent="0.25">
      <c r="A9043" s="2" t="e">
        <f ca="1">MATCH($E$4,OFFSET(OFFSET(Journaal!$E$5,A9042,0),,,Journaal!$D$3-A9042),0)+A9042</f>
        <v>#N/A</v>
      </c>
    </row>
    <row r="9044" spans="1:1" x14ac:dyDescent="0.25">
      <c r="A9044" s="2" t="e">
        <f ca="1">MATCH($E$4,OFFSET(OFFSET(Journaal!$E$5,A9043,0),,,Journaal!$D$3-A9043),0)+A9043</f>
        <v>#N/A</v>
      </c>
    </row>
    <row r="9045" spans="1:1" x14ac:dyDescent="0.25">
      <c r="A9045" s="2" t="e">
        <f ca="1">MATCH($E$4,OFFSET(OFFSET(Journaal!$E$5,A9044,0),,,Journaal!$D$3-A9044),0)+A9044</f>
        <v>#N/A</v>
      </c>
    </row>
    <row r="9046" spans="1:1" x14ac:dyDescent="0.25">
      <c r="A9046" s="2" t="e">
        <f ca="1">MATCH($E$4,OFFSET(OFFSET(Journaal!$E$5,A9045,0),,,Journaal!$D$3-A9045),0)+A9045</f>
        <v>#N/A</v>
      </c>
    </row>
    <row r="9047" spans="1:1" x14ac:dyDescent="0.25">
      <c r="A9047" s="2" t="e">
        <f ca="1">MATCH($E$4,OFFSET(OFFSET(Journaal!$E$5,A9046,0),,,Journaal!$D$3-A9046),0)+A9046</f>
        <v>#N/A</v>
      </c>
    </row>
    <row r="9048" spans="1:1" x14ac:dyDescent="0.25">
      <c r="A9048" s="2" t="e">
        <f ca="1">MATCH($E$4,OFFSET(OFFSET(Journaal!$E$5,A9047,0),,,Journaal!$D$3-A9047),0)+A9047</f>
        <v>#N/A</v>
      </c>
    </row>
    <row r="9049" spans="1:1" x14ac:dyDescent="0.25">
      <c r="A9049" s="2" t="e">
        <f ca="1">MATCH($E$4,OFFSET(OFFSET(Journaal!$E$5,A9048,0),,,Journaal!$D$3-A9048),0)+A9048</f>
        <v>#N/A</v>
      </c>
    </row>
    <row r="9050" spans="1:1" x14ac:dyDescent="0.25">
      <c r="A9050" s="2" t="e">
        <f ca="1">MATCH($E$4,OFFSET(OFFSET(Journaal!$E$5,A9049,0),,,Journaal!$D$3-A9049),0)+A9049</f>
        <v>#N/A</v>
      </c>
    </row>
    <row r="9051" spans="1:1" x14ac:dyDescent="0.25">
      <c r="A9051" s="2" t="e">
        <f ca="1">MATCH($E$4,OFFSET(OFFSET(Journaal!$E$5,A9050,0),,,Journaal!$D$3-A9050),0)+A9050</f>
        <v>#N/A</v>
      </c>
    </row>
    <row r="9052" spans="1:1" x14ac:dyDescent="0.25">
      <c r="A9052" s="2" t="e">
        <f ca="1">MATCH($E$4,OFFSET(OFFSET(Journaal!$E$5,A9051,0),,,Journaal!$D$3-A9051),0)+A9051</f>
        <v>#N/A</v>
      </c>
    </row>
    <row r="9053" spans="1:1" x14ac:dyDescent="0.25">
      <c r="A9053" s="2" t="e">
        <f ca="1">MATCH($E$4,OFFSET(OFFSET(Journaal!$E$5,A9052,0),,,Journaal!$D$3-A9052),0)+A9052</f>
        <v>#N/A</v>
      </c>
    </row>
    <row r="9054" spans="1:1" x14ac:dyDescent="0.25">
      <c r="A9054" s="2" t="e">
        <f ca="1">MATCH($E$4,OFFSET(OFFSET(Journaal!$E$5,A9053,0),,,Journaal!$D$3-A9053),0)+A9053</f>
        <v>#N/A</v>
      </c>
    </row>
    <row r="9055" spans="1:1" x14ac:dyDescent="0.25">
      <c r="A9055" s="2" t="e">
        <f ca="1">MATCH($E$4,OFFSET(OFFSET(Journaal!$E$5,A9054,0),,,Journaal!$D$3-A9054),0)+A9054</f>
        <v>#N/A</v>
      </c>
    </row>
    <row r="9056" spans="1:1" x14ac:dyDescent="0.25">
      <c r="A9056" s="2" t="e">
        <f ca="1">MATCH($E$4,OFFSET(OFFSET(Journaal!$E$5,A9055,0),,,Journaal!$D$3-A9055),0)+A9055</f>
        <v>#N/A</v>
      </c>
    </row>
    <row r="9057" spans="1:1" x14ac:dyDescent="0.25">
      <c r="A9057" s="2" t="e">
        <f ca="1">MATCH($E$4,OFFSET(OFFSET(Journaal!$E$5,A9056,0),,,Journaal!$D$3-A9056),0)+A9056</f>
        <v>#N/A</v>
      </c>
    </row>
    <row r="9058" spans="1:1" x14ac:dyDescent="0.25">
      <c r="A9058" s="2" t="e">
        <f ca="1">MATCH($E$4,OFFSET(OFFSET(Journaal!$E$5,A9057,0),,,Journaal!$D$3-A9057),0)+A9057</f>
        <v>#N/A</v>
      </c>
    </row>
    <row r="9059" spans="1:1" x14ac:dyDescent="0.25">
      <c r="A9059" s="2" t="e">
        <f ca="1">MATCH($E$4,OFFSET(OFFSET(Journaal!$E$5,A9058,0),,,Journaal!$D$3-A9058),0)+A9058</f>
        <v>#N/A</v>
      </c>
    </row>
    <row r="9060" spans="1:1" x14ac:dyDescent="0.25">
      <c r="A9060" s="2" t="e">
        <f ca="1">MATCH($E$4,OFFSET(OFFSET(Journaal!$E$5,A9059,0),,,Journaal!$D$3-A9059),0)+A9059</f>
        <v>#N/A</v>
      </c>
    </row>
    <row r="9061" spans="1:1" x14ac:dyDescent="0.25">
      <c r="A9061" s="2" t="e">
        <f ca="1">MATCH($E$4,OFFSET(OFFSET(Journaal!$E$5,A9060,0),,,Journaal!$D$3-A9060),0)+A9060</f>
        <v>#N/A</v>
      </c>
    </row>
    <row r="9062" spans="1:1" x14ac:dyDescent="0.25">
      <c r="A9062" s="2" t="e">
        <f ca="1">MATCH($E$4,OFFSET(OFFSET(Journaal!$E$5,A9061,0),,,Journaal!$D$3-A9061),0)+A9061</f>
        <v>#N/A</v>
      </c>
    </row>
    <row r="9063" spans="1:1" x14ac:dyDescent="0.25">
      <c r="A9063" s="2" t="e">
        <f ca="1">MATCH($E$4,OFFSET(OFFSET(Journaal!$E$5,A9062,0),,,Journaal!$D$3-A9062),0)+A9062</f>
        <v>#N/A</v>
      </c>
    </row>
    <row r="9064" spans="1:1" x14ac:dyDescent="0.25">
      <c r="A9064" s="2" t="e">
        <f ca="1">MATCH($E$4,OFFSET(OFFSET(Journaal!$E$5,A9063,0),,,Journaal!$D$3-A9063),0)+A9063</f>
        <v>#N/A</v>
      </c>
    </row>
    <row r="9065" spans="1:1" x14ac:dyDescent="0.25">
      <c r="A9065" s="2" t="e">
        <f ca="1">MATCH($E$4,OFFSET(OFFSET(Journaal!$E$5,A9064,0),,,Journaal!$D$3-A9064),0)+A9064</f>
        <v>#N/A</v>
      </c>
    </row>
    <row r="9066" spans="1:1" x14ac:dyDescent="0.25">
      <c r="A9066" s="2" t="e">
        <f ca="1">MATCH($E$4,OFFSET(OFFSET(Journaal!$E$5,A9065,0),,,Journaal!$D$3-A9065),0)+A9065</f>
        <v>#N/A</v>
      </c>
    </row>
    <row r="9067" spans="1:1" x14ac:dyDescent="0.25">
      <c r="A9067" s="2" t="e">
        <f ca="1">MATCH($E$4,OFFSET(OFFSET(Journaal!$E$5,A9066,0),,,Journaal!$D$3-A9066),0)+A9066</f>
        <v>#N/A</v>
      </c>
    </row>
    <row r="9068" spans="1:1" x14ac:dyDescent="0.25">
      <c r="A9068" s="2" t="e">
        <f ca="1">MATCH($E$4,OFFSET(OFFSET(Journaal!$E$5,A9067,0),,,Journaal!$D$3-A9067),0)+A9067</f>
        <v>#N/A</v>
      </c>
    </row>
    <row r="9069" spans="1:1" x14ac:dyDescent="0.25">
      <c r="A9069" s="2" t="e">
        <f ca="1">MATCH($E$4,OFFSET(OFFSET(Journaal!$E$5,A9068,0),,,Journaal!$D$3-A9068),0)+A9068</f>
        <v>#N/A</v>
      </c>
    </row>
    <row r="9070" spans="1:1" x14ac:dyDescent="0.25">
      <c r="A9070" s="2" t="e">
        <f ca="1">MATCH($E$4,OFFSET(OFFSET(Journaal!$E$5,A9069,0),,,Journaal!$D$3-A9069),0)+A9069</f>
        <v>#N/A</v>
      </c>
    </row>
    <row r="9071" spans="1:1" x14ac:dyDescent="0.25">
      <c r="A9071" s="2" t="e">
        <f ca="1">MATCH($E$4,OFFSET(OFFSET(Journaal!$E$5,A9070,0),,,Journaal!$D$3-A9070),0)+A9070</f>
        <v>#N/A</v>
      </c>
    </row>
    <row r="9072" spans="1:1" x14ac:dyDescent="0.25">
      <c r="A9072" s="2" t="e">
        <f ca="1">MATCH($E$4,OFFSET(OFFSET(Journaal!$E$5,A9071,0),,,Journaal!$D$3-A9071),0)+A9071</f>
        <v>#N/A</v>
      </c>
    </row>
    <row r="9073" spans="1:1" x14ac:dyDescent="0.25">
      <c r="A9073" s="2" t="e">
        <f ca="1">MATCH($E$4,OFFSET(OFFSET(Journaal!$E$5,A9072,0),,,Journaal!$D$3-A9072),0)+A9072</f>
        <v>#N/A</v>
      </c>
    </row>
    <row r="9074" spans="1:1" x14ac:dyDescent="0.25">
      <c r="A9074" s="2" t="e">
        <f ca="1">MATCH($E$4,OFFSET(OFFSET(Journaal!$E$5,A9073,0),,,Journaal!$D$3-A9073),0)+A9073</f>
        <v>#N/A</v>
      </c>
    </row>
    <row r="9075" spans="1:1" x14ac:dyDescent="0.25">
      <c r="A9075" s="2" t="e">
        <f ca="1">MATCH($E$4,OFFSET(OFFSET(Journaal!$E$5,A9074,0),,,Journaal!$D$3-A9074),0)+A9074</f>
        <v>#N/A</v>
      </c>
    </row>
    <row r="9076" spans="1:1" x14ac:dyDescent="0.25">
      <c r="A9076" s="2" t="e">
        <f ca="1">MATCH($E$4,OFFSET(OFFSET(Journaal!$E$5,A9075,0),,,Journaal!$D$3-A9075),0)+A9075</f>
        <v>#N/A</v>
      </c>
    </row>
    <row r="9077" spans="1:1" x14ac:dyDescent="0.25">
      <c r="A9077" s="2" t="e">
        <f ca="1">MATCH($E$4,OFFSET(OFFSET(Journaal!$E$5,A9076,0),,,Journaal!$D$3-A9076),0)+A9076</f>
        <v>#N/A</v>
      </c>
    </row>
    <row r="9078" spans="1:1" x14ac:dyDescent="0.25">
      <c r="A9078" s="2" t="e">
        <f ca="1">MATCH($E$4,OFFSET(OFFSET(Journaal!$E$5,A9077,0),,,Journaal!$D$3-A9077),0)+A9077</f>
        <v>#N/A</v>
      </c>
    </row>
    <row r="9079" spans="1:1" x14ac:dyDescent="0.25">
      <c r="A9079" s="2" t="e">
        <f ca="1">MATCH($E$4,OFFSET(OFFSET(Journaal!$E$5,A9078,0),,,Journaal!$D$3-A9078),0)+A9078</f>
        <v>#N/A</v>
      </c>
    </row>
    <row r="9080" spans="1:1" x14ac:dyDescent="0.25">
      <c r="A9080" s="2" t="e">
        <f ca="1">MATCH($E$4,OFFSET(OFFSET(Journaal!$E$5,A9079,0),,,Journaal!$D$3-A9079),0)+A9079</f>
        <v>#N/A</v>
      </c>
    </row>
    <row r="9081" spans="1:1" x14ac:dyDescent="0.25">
      <c r="A9081" s="2" t="e">
        <f ca="1">MATCH($E$4,OFFSET(OFFSET(Journaal!$E$5,A9080,0),,,Journaal!$D$3-A9080),0)+A9080</f>
        <v>#N/A</v>
      </c>
    </row>
    <row r="9082" spans="1:1" x14ac:dyDescent="0.25">
      <c r="A9082" s="2" t="e">
        <f ca="1">MATCH($E$4,OFFSET(OFFSET(Journaal!$E$5,A9081,0),,,Journaal!$D$3-A9081),0)+A9081</f>
        <v>#N/A</v>
      </c>
    </row>
    <row r="9083" spans="1:1" x14ac:dyDescent="0.25">
      <c r="A9083" s="2" t="e">
        <f ca="1">MATCH($E$4,OFFSET(OFFSET(Journaal!$E$5,A9082,0),,,Journaal!$D$3-A9082),0)+A9082</f>
        <v>#N/A</v>
      </c>
    </row>
    <row r="9084" spans="1:1" x14ac:dyDescent="0.25">
      <c r="A9084" s="2" t="e">
        <f ca="1">MATCH($E$4,OFFSET(OFFSET(Journaal!$E$5,A9083,0),,,Journaal!$D$3-A9083),0)+A9083</f>
        <v>#N/A</v>
      </c>
    </row>
    <row r="9085" spans="1:1" x14ac:dyDescent="0.25">
      <c r="A9085" s="2" t="e">
        <f ca="1">MATCH($E$4,OFFSET(OFFSET(Journaal!$E$5,A9084,0),,,Journaal!$D$3-A9084),0)+A9084</f>
        <v>#N/A</v>
      </c>
    </row>
    <row r="9086" spans="1:1" x14ac:dyDescent="0.25">
      <c r="A9086" s="2" t="e">
        <f ca="1">MATCH($E$4,OFFSET(OFFSET(Journaal!$E$5,A9085,0),,,Journaal!$D$3-A9085),0)+A9085</f>
        <v>#N/A</v>
      </c>
    </row>
    <row r="9087" spans="1:1" x14ac:dyDescent="0.25">
      <c r="A9087" s="2" t="e">
        <f ca="1">MATCH($E$4,OFFSET(OFFSET(Journaal!$E$5,A9086,0),,,Journaal!$D$3-A9086),0)+A9086</f>
        <v>#N/A</v>
      </c>
    </row>
    <row r="9088" spans="1:1" x14ac:dyDescent="0.25">
      <c r="A9088" s="2" t="e">
        <f ca="1">MATCH($E$4,OFFSET(OFFSET(Journaal!$E$5,A9087,0),,,Journaal!$D$3-A9087),0)+A9087</f>
        <v>#N/A</v>
      </c>
    </row>
    <row r="9089" spans="1:1" x14ac:dyDescent="0.25">
      <c r="A9089" s="2" t="e">
        <f ca="1">MATCH($E$4,OFFSET(OFFSET(Journaal!$E$5,A9088,0),,,Journaal!$D$3-A9088),0)+A9088</f>
        <v>#N/A</v>
      </c>
    </row>
    <row r="9090" spans="1:1" x14ac:dyDescent="0.25">
      <c r="A9090" s="2" t="e">
        <f ca="1">MATCH($E$4,OFFSET(OFFSET(Journaal!$E$5,A9089,0),,,Journaal!$D$3-A9089),0)+A9089</f>
        <v>#N/A</v>
      </c>
    </row>
    <row r="9091" spans="1:1" x14ac:dyDescent="0.25">
      <c r="A9091" s="2" t="e">
        <f ca="1">MATCH($E$4,OFFSET(OFFSET(Journaal!$E$5,A9090,0),,,Journaal!$D$3-A9090),0)+A9090</f>
        <v>#N/A</v>
      </c>
    </row>
    <row r="9092" spans="1:1" x14ac:dyDescent="0.25">
      <c r="A9092" s="2" t="e">
        <f ca="1">MATCH($E$4,OFFSET(OFFSET(Journaal!$E$5,A9091,0),,,Journaal!$D$3-A9091),0)+A9091</f>
        <v>#N/A</v>
      </c>
    </row>
    <row r="9093" spans="1:1" x14ac:dyDescent="0.25">
      <c r="A9093" s="2" t="e">
        <f ca="1">MATCH($E$4,OFFSET(OFFSET(Journaal!$E$5,A9092,0),,,Journaal!$D$3-A9092),0)+A9092</f>
        <v>#N/A</v>
      </c>
    </row>
    <row r="9094" spans="1:1" x14ac:dyDescent="0.25">
      <c r="A9094" s="2" t="e">
        <f ca="1">MATCH($E$4,OFFSET(OFFSET(Journaal!$E$5,A9093,0),,,Journaal!$D$3-A9093),0)+A9093</f>
        <v>#N/A</v>
      </c>
    </row>
    <row r="9095" spans="1:1" x14ac:dyDescent="0.25">
      <c r="A9095" s="2" t="e">
        <f ca="1">MATCH($E$4,OFFSET(OFFSET(Journaal!$E$5,A9094,0),,,Journaal!$D$3-A9094),0)+A9094</f>
        <v>#N/A</v>
      </c>
    </row>
    <row r="9096" spans="1:1" x14ac:dyDescent="0.25">
      <c r="A9096" s="2" t="e">
        <f ca="1">MATCH($E$4,OFFSET(OFFSET(Journaal!$E$5,A9095,0),,,Journaal!$D$3-A9095),0)+A9095</f>
        <v>#N/A</v>
      </c>
    </row>
    <row r="9097" spans="1:1" x14ac:dyDescent="0.25">
      <c r="A9097" s="2" t="e">
        <f ca="1">MATCH($E$4,OFFSET(OFFSET(Journaal!$E$5,A9096,0),,,Journaal!$D$3-A9096),0)+A9096</f>
        <v>#N/A</v>
      </c>
    </row>
    <row r="9098" spans="1:1" x14ac:dyDescent="0.25">
      <c r="A9098" s="2" t="e">
        <f ca="1">MATCH($E$4,OFFSET(OFFSET(Journaal!$E$5,A9097,0),,,Journaal!$D$3-A9097),0)+A9097</f>
        <v>#N/A</v>
      </c>
    </row>
    <row r="9099" spans="1:1" x14ac:dyDescent="0.25">
      <c r="A9099" s="2" t="e">
        <f ca="1">MATCH($E$4,OFFSET(OFFSET(Journaal!$E$5,A9098,0),,,Journaal!$D$3-A9098),0)+A9098</f>
        <v>#N/A</v>
      </c>
    </row>
    <row r="9100" spans="1:1" x14ac:dyDescent="0.25">
      <c r="A9100" s="2" t="e">
        <f ca="1">MATCH($E$4,OFFSET(OFFSET(Journaal!$E$5,A9099,0),,,Journaal!$D$3-A9099),0)+A9099</f>
        <v>#N/A</v>
      </c>
    </row>
    <row r="9101" spans="1:1" x14ac:dyDescent="0.25">
      <c r="A9101" s="2" t="e">
        <f ca="1">MATCH($E$4,OFFSET(OFFSET(Journaal!$E$5,A9100,0),,,Journaal!$D$3-A9100),0)+A9100</f>
        <v>#N/A</v>
      </c>
    </row>
    <row r="9102" spans="1:1" x14ac:dyDescent="0.25">
      <c r="A9102" s="2" t="e">
        <f ca="1">MATCH($E$4,OFFSET(OFFSET(Journaal!$E$5,A9101,0),,,Journaal!$D$3-A9101),0)+A9101</f>
        <v>#N/A</v>
      </c>
    </row>
    <row r="9103" spans="1:1" x14ac:dyDescent="0.25">
      <c r="A9103" s="2" t="e">
        <f ca="1">MATCH($E$4,OFFSET(OFFSET(Journaal!$E$5,A9102,0),,,Journaal!$D$3-A9102),0)+A9102</f>
        <v>#N/A</v>
      </c>
    </row>
    <row r="9104" spans="1:1" x14ac:dyDescent="0.25">
      <c r="A9104" s="2" t="e">
        <f ca="1">MATCH($E$4,OFFSET(OFFSET(Journaal!$E$5,A9103,0),,,Journaal!$D$3-A9103),0)+A9103</f>
        <v>#N/A</v>
      </c>
    </row>
    <row r="9105" spans="1:1" x14ac:dyDescent="0.25">
      <c r="A9105" s="2" t="e">
        <f ca="1">MATCH($E$4,OFFSET(OFFSET(Journaal!$E$5,A9104,0),,,Journaal!$D$3-A9104),0)+A9104</f>
        <v>#N/A</v>
      </c>
    </row>
    <row r="9106" spans="1:1" x14ac:dyDescent="0.25">
      <c r="A9106" s="2" t="e">
        <f ca="1">MATCH($E$4,OFFSET(OFFSET(Journaal!$E$5,A9105,0),,,Journaal!$D$3-A9105),0)+A9105</f>
        <v>#N/A</v>
      </c>
    </row>
    <row r="9107" spans="1:1" x14ac:dyDescent="0.25">
      <c r="A9107" s="2" t="e">
        <f ca="1">MATCH($E$4,OFFSET(OFFSET(Journaal!$E$5,A9106,0),,,Journaal!$D$3-A9106),0)+A9106</f>
        <v>#N/A</v>
      </c>
    </row>
    <row r="9108" spans="1:1" x14ac:dyDescent="0.25">
      <c r="A9108" s="2" t="e">
        <f ca="1">MATCH($E$4,OFFSET(OFFSET(Journaal!$E$5,A9107,0),,,Journaal!$D$3-A9107),0)+A9107</f>
        <v>#N/A</v>
      </c>
    </row>
    <row r="9109" spans="1:1" x14ac:dyDescent="0.25">
      <c r="A9109" s="2" t="e">
        <f ca="1">MATCH($E$4,OFFSET(OFFSET(Journaal!$E$5,A9108,0),,,Journaal!$D$3-A9108),0)+A9108</f>
        <v>#N/A</v>
      </c>
    </row>
    <row r="9110" spans="1:1" x14ac:dyDescent="0.25">
      <c r="A9110" s="2" t="e">
        <f ca="1">MATCH($E$4,OFFSET(OFFSET(Journaal!$E$5,A9109,0),,,Journaal!$D$3-A9109),0)+A9109</f>
        <v>#N/A</v>
      </c>
    </row>
    <row r="9111" spans="1:1" x14ac:dyDescent="0.25">
      <c r="A9111" s="2" t="e">
        <f ca="1">MATCH($E$4,OFFSET(OFFSET(Journaal!$E$5,A9110,0),,,Journaal!$D$3-A9110),0)+A9110</f>
        <v>#N/A</v>
      </c>
    </row>
    <row r="9112" spans="1:1" x14ac:dyDescent="0.25">
      <c r="A9112" s="2" t="e">
        <f ca="1">MATCH($E$4,OFFSET(OFFSET(Journaal!$E$5,A9111,0),,,Journaal!$D$3-A9111),0)+A9111</f>
        <v>#N/A</v>
      </c>
    </row>
    <row r="9113" spans="1:1" x14ac:dyDescent="0.25">
      <c r="A9113" s="2" t="e">
        <f ca="1">MATCH($E$4,OFFSET(OFFSET(Journaal!$E$5,A9112,0),,,Journaal!$D$3-A9112),0)+A9112</f>
        <v>#N/A</v>
      </c>
    </row>
    <row r="9114" spans="1:1" x14ac:dyDescent="0.25">
      <c r="A9114" s="2" t="e">
        <f ca="1">MATCH($E$4,OFFSET(OFFSET(Journaal!$E$5,A9113,0),,,Journaal!$D$3-A9113),0)+A9113</f>
        <v>#N/A</v>
      </c>
    </row>
    <row r="9115" spans="1:1" x14ac:dyDescent="0.25">
      <c r="A9115" s="2" t="e">
        <f ca="1">MATCH($E$4,OFFSET(OFFSET(Journaal!$E$5,A9114,0),,,Journaal!$D$3-A9114),0)+A9114</f>
        <v>#N/A</v>
      </c>
    </row>
    <row r="9116" spans="1:1" x14ac:dyDescent="0.25">
      <c r="A9116" s="2" t="e">
        <f ca="1">MATCH($E$4,OFFSET(OFFSET(Journaal!$E$5,A9115,0),,,Journaal!$D$3-A9115),0)+A9115</f>
        <v>#N/A</v>
      </c>
    </row>
    <row r="9117" spans="1:1" x14ac:dyDescent="0.25">
      <c r="A9117" s="2" t="e">
        <f ca="1">MATCH($E$4,OFFSET(OFFSET(Journaal!$E$5,A9116,0),,,Journaal!$D$3-A9116),0)+A9116</f>
        <v>#N/A</v>
      </c>
    </row>
    <row r="9118" spans="1:1" x14ac:dyDescent="0.25">
      <c r="A9118" s="2" t="e">
        <f ca="1">MATCH($E$4,OFFSET(OFFSET(Journaal!$E$5,A9117,0),,,Journaal!$D$3-A9117),0)+A9117</f>
        <v>#N/A</v>
      </c>
    </row>
    <row r="9119" spans="1:1" x14ac:dyDescent="0.25">
      <c r="A9119" s="2" t="e">
        <f ca="1">MATCH($E$4,OFFSET(OFFSET(Journaal!$E$5,A9118,0),,,Journaal!$D$3-A9118),0)+A9118</f>
        <v>#N/A</v>
      </c>
    </row>
    <row r="9120" spans="1:1" x14ac:dyDescent="0.25">
      <c r="A9120" s="2" t="e">
        <f ca="1">MATCH($E$4,OFFSET(OFFSET(Journaal!$E$5,A9119,0),,,Journaal!$D$3-A9119),0)+A9119</f>
        <v>#N/A</v>
      </c>
    </row>
    <row r="9121" spans="1:1" x14ac:dyDescent="0.25">
      <c r="A9121" s="2" t="e">
        <f ca="1">MATCH($E$4,OFFSET(OFFSET(Journaal!$E$5,A9120,0),,,Journaal!$D$3-A9120),0)+A9120</f>
        <v>#N/A</v>
      </c>
    </row>
    <row r="9122" spans="1:1" x14ac:dyDescent="0.25">
      <c r="A9122" s="2" t="e">
        <f ca="1">MATCH($E$4,OFFSET(OFFSET(Journaal!$E$5,A9121,0),,,Journaal!$D$3-A9121),0)+A9121</f>
        <v>#N/A</v>
      </c>
    </row>
    <row r="9123" spans="1:1" x14ac:dyDescent="0.25">
      <c r="A9123" s="2" t="e">
        <f ca="1">MATCH($E$4,OFFSET(OFFSET(Journaal!$E$5,A9122,0),,,Journaal!$D$3-A9122),0)+A9122</f>
        <v>#N/A</v>
      </c>
    </row>
    <row r="9124" spans="1:1" x14ac:dyDescent="0.25">
      <c r="A9124" s="2" t="e">
        <f ca="1">MATCH($E$4,OFFSET(OFFSET(Journaal!$E$5,A9123,0),,,Journaal!$D$3-A9123),0)+A9123</f>
        <v>#N/A</v>
      </c>
    </row>
    <row r="9125" spans="1:1" x14ac:dyDescent="0.25">
      <c r="A9125" s="2" t="e">
        <f ca="1">MATCH($E$4,OFFSET(OFFSET(Journaal!$E$5,A9124,0),,,Journaal!$D$3-A9124),0)+A9124</f>
        <v>#N/A</v>
      </c>
    </row>
    <row r="9126" spans="1:1" x14ac:dyDescent="0.25">
      <c r="A9126" s="2" t="e">
        <f ca="1">MATCH($E$4,OFFSET(OFFSET(Journaal!$E$5,A9125,0),,,Journaal!$D$3-A9125),0)+A9125</f>
        <v>#N/A</v>
      </c>
    </row>
    <row r="9127" spans="1:1" x14ac:dyDescent="0.25">
      <c r="A9127" s="2" t="e">
        <f ca="1">MATCH($E$4,OFFSET(OFFSET(Journaal!$E$5,A9126,0),,,Journaal!$D$3-A9126),0)+A9126</f>
        <v>#N/A</v>
      </c>
    </row>
    <row r="9128" spans="1:1" x14ac:dyDescent="0.25">
      <c r="A9128" s="2" t="e">
        <f ca="1">MATCH($E$4,OFFSET(OFFSET(Journaal!$E$5,A9127,0),,,Journaal!$D$3-A9127),0)+A9127</f>
        <v>#N/A</v>
      </c>
    </row>
    <row r="9129" spans="1:1" x14ac:dyDescent="0.25">
      <c r="A9129" s="2" t="e">
        <f ca="1">MATCH($E$4,OFFSET(OFFSET(Journaal!$E$5,A9128,0),,,Journaal!$D$3-A9128),0)+A9128</f>
        <v>#N/A</v>
      </c>
    </row>
    <row r="9130" spans="1:1" x14ac:dyDescent="0.25">
      <c r="A9130" s="2" t="e">
        <f ca="1">MATCH($E$4,OFFSET(OFFSET(Journaal!$E$5,A9129,0),,,Journaal!$D$3-A9129),0)+A9129</f>
        <v>#N/A</v>
      </c>
    </row>
    <row r="9131" spans="1:1" x14ac:dyDescent="0.25">
      <c r="A9131" s="2" t="e">
        <f ca="1">MATCH($E$4,OFFSET(OFFSET(Journaal!$E$5,A9130,0),,,Journaal!$D$3-A9130),0)+A9130</f>
        <v>#N/A</v>
      </c>
    </row>
    <row r="9132" spans="1:1" x14ac:dyDescent="0.25">
      <c r="A9132" s="2" t="e">
        <f ca="1">MATCH($E$4,OFFSET(OFFSET(Journaal!$E$5,A9131,0),,,Journaal!$D$3-A9131),0)+A9131</f>
        <v>#N/A</v>
      </c>
    </row>
    <row r="9133" spans="1:1" x14ac:dyDescent="0.25">
      <c r="A9133" s="2" t="e">
        <f ca="1">MATCH($E$4,OFFSET(OFFSET(Journaal!$E$5,A9132,0),,,Journaal!$D$3-A9132),0)+A9132</f>
        <v>#N/A</v>
      </c>
    </row>
    <row r="9134" spans="1:1" x14ac:dyDescent="0.25">
      <c r="A9134" s="2" t="e">
        <f ca="1">MATCH($E$4,OFFSET(OFFSET(Journaal!$E$5,A9133,0),,,Journaal!$D$3-A9133),0)+A9133</f>
        <v>#N/A</v>
      </c>
    </row>
    <row r="9135" spans="1:1" x14ac:dyDescent="0.25">
      <c r="A9135" s="2" t="e">
        <f ca="1">MATCH($E$4,OFFSET(OFFSET(Journaal!$E$5,A9134,0),,,Journaal!$D$3-A9134),0)+A9134</f>
        <v>#N/A</v>
      </c>
    </row>
    <row r="9136" spans="1:1" x14ac:dyDescent="0.25">
      <c r="A9136" s="2" t="e">
        <f ca="1">MATCH($E$4,OFFSET(OFFSET(Journaal!$E$5,A9135,0),,,Journaal!$D$3-A9135),0)+A9135</f>
        <v>#N/A</v>
      </c>
    </row>
    <row r="9137" spans="1:1" x14ac:dyDescent="0.25">
      <c r="A9137" s="2" t="e">
        <f ca="1">MATCH($E$4,OFFSET(OFFSET(Journaal!$E$5,A9136,0),,,Journaal!$D$3-A9136),0)+A9136</f>
        <v>#N/A</v>
      </c>
    </row>
    <row r="9138" spans="1:1" x14ac:dyDescent="0.25">
      <c r="A9138" s="2" t="e">
        <f ca="1">MATCH($E$4,OFFSET(OFFSET(Journaal!$E$5,A9137,0),,,Journaal!$D$3-A9137),0)+A9137</f>
        <v>#N/A</v>
      </c>
    </row>
    <row r="9139" spans="1:1" x14ac:dyDescent="0.25">
      <c r="A9139" s="2" t="e">
        <f ca="1">MATCH($E$4,OFFSET(OFFSET(Journaal!$E$5,A9138,0),,,Journaal!$D$3-A9138),0)+A9138</f>
        <v>#N/A</v>
      </c>
    </row>
    <row r="9140" spans="1:1" x14ac:dyDescent="0.25">
      <c r="A9140" s="2" t="e">
        <f ca="1">MATCH($E$4,OFFSET(OFFSET(Journaal!$E$5,A9139,0),,,Journaal!$D$3-A9139),0)+A9139</f>
        <v>#N/A</v>
      </c>
    </row>
    <row r="9141" spans="1:1" x14ac:dyDescent="0.25">
      <c r="A9141" s="2" t="e">
        <f ca="1">MATCH($E$4,OFFSET(OFFSET(Journaal!$E$5,A9140,0),,,Journaal!$D$3-A9140),0)+A9140</f>
        <v>#N/A</v>
      </c>
    </row>
    <row r="9142" spans="1:1" x14ac:dyDescent="0.25">
      <c r="A9142" s="2" t="e">
        <f ca="1">MATCH($E$4,OFFSET(OFFSET(Journaal!$E$5,A9141,0),,,Journaal!$D$3-A9141),0)+A9141</f>
        <v>#N/A</v>
      </c>
    </row>
    <row r="9143" spans="1:1" x14ac:dyDescent="0.25">
      <c r="A9143" s="2" t="e">
        <f ca="1">MATCH($E$4,OFFSET(OFFSET(Journaal!$E$5,A9142,0),,,Journaal!$D$3-A9142),0)+A9142</f>
        <v>#N/A</v>
      </c>
    </row>
    <row r="9144" spans="1:1" x14ac:dyDescent="0.25">
      <c r="A9144" s="2" t="e">
        <f ca="1">MATCH($E$4,OFFSET(OFFSET(Journaal!$E$5,A9143,0),,,Journaal!$D$3-A9143),0)+A9143</f>
        <v>#N/A</v>
      </c>
    </row>
    <row r="9145" spans="1:1" x14ac:dyDescent="0.25">
      <c r="A9145" s="2" t="e">
        <f ca="1">MATCH($E$4,OFFSET(OFFSET(Journaal!$E$5,A9144,0),,,Journaal!$D$3-A9144),0)+A9144</f>
        <v>#N/A</v>
      </c>
    </row>
    <row r="9146" spans="1:1" x14ac:dyDescent="0.25">
      <c r="A9146" s="2" t="e">
        <f ca="1">MATCH($E$4,OFFSET(OFFSET(Journaal!$E$5,A9145,0),,,Journaal!$D$3-A9145),0)+A9145</f>
        <v>#N/A</v>
      </c>
    </row>
    <row r="9147" spans="1:1" x14ac:dyDescent="0.25">
      <c r="A9147" s="2" t="e">
        <f ca="1">MATCH($E$4,OFFSET(OFFSET(Journaal!$E$5,A9146,0),,,Journaal!$D$3-A9146),0)+A9146</f>
        <v>#N/A</v>
      </c>
    </row>
    <row r="9148" spans="1:1" x14ac:dyDescent="0.25">
      <c r="A9148" s="2" t="e">
        <f ca="1">MATCH($E$4,OFFSET(OFFSET(Journaal!$E$5,A9147,0),,,Journaal!$D$3-A9147),0)+A9147</f>
        <v>#N/A</v>
      </c>
    </row>
    <row r="9149" spans="1:1" x14ac:dyDescent="0.25">
      <c r="A9149" s="2" t="e">
        <f ca="1">MATCH($E$4,OFFSET(OFFSET(Journaal!$E$5,A9148,0),,,Journaal!$D$3-A9148),0)+A9148</f>
        <v>#N/A</v>
      </c>
    </row>
    <row r="9150" spans="1:1" x14ac:dyDescent="0.25">
      <c r="A9150" s="2" t="e">
        <f ca="1">MATCH($E$4,OFFSET(OFFSET(Journaal!$E$5,A9149,0),,,Journaal!$D$3-A9149),0)+A9149</f>
        <v>#N/A</v>
      </c>
    </row>
    <row r="9151" spans="1:1" x14ac:dyDescent="0.25">
      <c r="A9151" s="2" t="e">
        <f ca="1">MATCH($E$4,OFFSET(OFFSET(Journaal!$E$5,A9150,0),,,Journaal!$D$3-A9150),0)+A9150</f>
        <v>#N/A</v>
      </c>
    </row>
    <row r="9152" spans="1:1" x14ac:dyDescent="0.25">
      <c r="A9152" s="2" t="e">
        <f ca="1">MATCH($E$4,OFFSET(OFFSET(Journaal!$E$5,A9151,0),,,Journaal!$D$3-A9151),0)+A9151</f>
        <v>#N/A</v>
      </c>
    </row>
    <row r="9153" spans="1:1" x14ac:dyDescent="0.25">
      <c r="A9153" s="2" t="e">
        <f ca="1">MATCH($E$4,OFFSET(OFFSET(Journaal!$E$5,A9152,0),,,Journaal!$D$3-A9152),0)+A9152</f>
        <v>#N/A</v>
      </c>
    </row>
    <row r="9154" spans="1:1" x14ac:dyDescent="0.25">
      <c r="A9154" s="2" t="e">
        <f ca="1">MATCH($E$4,OFFSET(OFFSET(Journaal!$E$5,A9153,0),,,Journaal!$D$3-A9153),0)+A9153</f>
        <v>#N/A</v>
      </c>
    </row>
    <row r="9155" spans="1:1" x14ac:dyDescent="0.25">
      <c r="A9155" s="2" t="e">
        <f ca="1">MATCH($E$4,OFFSET(OFFSET(Journaal!$E$5,A9154,0),,,Journaal!$D$3-A9154),0)+A9154</f>
        <v>#N/A</v>
      </c>
    </row>
    <row r="9156" spans="1:1" x14ac:dyDescent="0.25">
      <c r="A9156" s="2" t="e">
        <f ca="1">MATCH($E$4,OFFSET(OFFSET(Journaal!$E$5,A9155,0),,,Journaal!$D$3-A9155),0)+A9155</f>
        <v>#N/A</v>
      </c>
    </row>
    <row r="9157" spans="1:1" x14ac:dyDescent="0.25">
      <c r="A9157" s="2" t="e">
        <f ca="1">MATCH($E$4,OFFSET(OFFSET(Journaal!$E$5,A9156,0),,,Journaal!$D$3-A9156),0)+A9156</f>
        <v>#N/A</v>
      </c>
    </row>
    <row r="9158" spans="1:1" x14ac:dyDescent="0.25">
      <c r="A9158" s="2" t="e">
        <f ca="1">MATCH($E$4,OFFSET(OFFSET(Journaal!$E$5,A9157,0),,,Journaal!$D$3-A9157),0)+A9157</f>
        <v>#N/A</v>
      </c>
    </row>
    <row r="9159" spans="1:1" x14ac:dyDescent="0.25">
      <c r="A9159" s="2" t="e">
        <f ca="1">MATCH($E$4,OFFSET(OFFSET(Journaal!$E$5,A9158,0),,,Journaal!$D$3-A9158),0)+A9158</f>
        <v>#N/A</v>
      </c>
    </row>
    <row r="9160" spans="1:1" x14ac:dyDescent="0.25">
      <c r="A9160" s="2" t="e">
        <f ca="1">MATCH($E$4,OFFSET(OFFSET(Journaal!$E$5,A9159,0),,,Journaal!$D$3-A9159),0)+A9159</f>
        <v>#N/A</v>
      </c>
    </row>
    <row r="9161" spans="1:1" x14ac:dyDescent="0.25">
      <c r="A9161" s="2" t="e">
        <f ca="1">MATCH($E$4,OFFSET(OFFSET(Journaal!$E$5,A9160,0),,,Journaal!$D$3-A9160),0)+A9160</f>
        <v>#N/A</v>
      </c>
    </row>
    <row r="9162" spans="1:1" x14ac:dyDescent="0.25">
      <c r="A9162" s="2" t="e">
        <f ca="1">MATCH($E$4,OFFSET(OFFSET(Journaal!$E$5,A9161,0),,,Journaal!$D$3-A9161),0)+A9161</f>
        <v>#N/A</v>
      </c>
    </row>
    <row r="9163" spans="1:1" x14ac:dyDescent="0.25">
      <c r="A9163" s="2" t="e">
        <f ca="1">MATCH($E$4,OFFSET(OFFSET(Journaal!$E$5,A9162,0),,,Journaal!$D$3-A9162),0)+A9162</f>
        <v>#N/A</v>
      </c>
    </row>
    <row r="9164" spans="1:1" x14ac:dyDescent="0.25">
      <c r="A9164" s="2" t="e">
        <f ca="1">MATCH($E$4,OFFSET(OFFSET(Journaal!$E$5,A9163,0),,,Journaal!$D$3-A9163),0)+A9163</f>
        <v>#N/A</v>
      </c>
    </row>
    <row r="9165" spans="1:1" x14ac:dyDescent="0.25">
      <c r="A9165" s="2" t="e">
        <f ca="1">MATCH($E$4,OFFSET(OFFSET(Journaal!$E$5,A9164,0),,,Journaal!$D$3-A9164),0)+A9164</f>
        <v>#N/A</v>
      </c>
    </row>
    <row r="9166" spans="1:1" x14ac:dyDescent="0.25">
      <c r="A9166" s="2" t="e">
        <f ca="1">MATCH($E$4,OFFSET(OFFSET(Journaal!$E$5,A9165,0),,,Journaal!$D$3-A9165),0)+A9165</f>
        <v>#N/A</v>
      </c>
    </row>
    <row r="9167" spans="1:1" x14ac:dyDescent="0.25">
      <c r="A9167" s="2" t="e">
        <f ca="1">MATCH($E$4,OFFSET(OFFSET(Journaal!$E$5,A9166,0),,,Journaal!$D$3-A9166),0)+A9166</f>
        <v>#N/A</v>
      </c>
    </row>
    <row r="9168" spans="1:1" x14ac:dyDescent="0.25">
      <c r="A9168" s="2" t="e">
        <f ca="1">MATCH($E$4,OFFSET(OFFSET(Journaal!$E$5,A9167,0),,,Journaal!$D$3-A9167),0)+A9167</f>
        <v>#N/A</v>
      </c>
    </row>
    <row r="9169" spans="1:1" x14ac:dyDescent="0.25">
      <c r="A9169" s="2" t="e">
        <f ca="1">MATCH($E$4,OFFSET(OFFSET(Journaal!$E$5,A9168,0),,,Journaal!$D$3-A9168),0)+A9168</f>
        <v>#N/A</v>
      </c>
    </row>
    <row r="9170" spans="1:1" x14ac:dyDescent="0.25">
      <c r="A9170" s="2" t="e">
        <f ca="1">MATCH($E$4,OFFSET(OFFSET(Journaal!$E$5,A9169,0),,,Journaal!$D$3-A9169),0)+A9169</f>
        <v>#N/A</v>
      </c>
    </row>
    <row r="9171" spans="1:1" x14ac:dyDescent="0.25">
      <c r="A9171" s="2" t="e">
        <f ca="1">MATCH($E$4,OFFSET(OFFSET(Journaal!$E$5,A9170,0),,,Journaal!$D$3-A9170),0)+A9170</f>
        <v>#N/A</v>
      </c>
    </row>
    <row r="9172" spans="1:1" x14ac:dyDescent="0.25">
      <c r="A9172" s="2" t="e">
        <f ca="1">MATCH($E$4,OFFSET(OFFSET(Journaal!$E$5,A9171,0),,,Journaal!$D$3-A9171),0)+A9171</f>
        <v>#N/A</v>
      </c>
    </row>
    <row r="9173" spans="1:1" x14ac:dyDescent="0.25">
      <c r="A9173" s="2" t="e">
        <f ca="1">MATCH($E$4,OFFSET(OFFSET(Journaal!$E$5,A9172,0),,,Journaal!$D$3-A9172),0)+A9172</f>
        <v>#N/A</v>
      </c>
    </row>
    <row r="9174" spans="1:1" x14ac:dyDescent="0.25">
      <c r="A9174" s="2" t="e">
        <f ca="1">MATCH($E$4,OFFSET(OFFSET(Journaal!$E$5,A9173,0),,,Journaal!$D$3-A9173),0)+A9173</f>
        <v>#N/A</v>
      </c>
    </row>
    <row r="9175" spans="1:1" x14ac:dyDescent="0.25">
      <c r="A9175" s="2" t="e">
        <f ca="1">MATCH($E$4,OFFSET(OFFSET(Journaal!$E$5,A9174,0),,,Journaal!$D$3-A9174),0)+A9174</f>
        <v>#N/A</v>
      </c>
    </row>
    <row r="9176" spans="1:1" x14ac:dyDescent="0.25">
      <c r="A9176" s="2" t="e">
        <f ca="1">MATCH($E$4,OFFSET(OFFSET(Journaal!$E$5,A9175,0),,,Journaal!$D$3-A9175),0)+A9175</f>
        <v>#N/A</v>
      </c>
    </row>
    <row r="9177" spans="1:1" x14ac:dyDescent="0.25">
      <c r="A9177" s="2" t="e">
        <f ca="1">MATCH($E$4,OFFSET(OFFSET(Journaal!$E$5,A9176,0),,,Journaal!$D$3-A9176),0)+A9176</f>
        <v>#N/A</v>
      </c>
    </row>
    <row r="9178" spans="1:1" x14ac:dyDescent="0.25">
      <c r="A9178" s="2" t="e">
        <f ca="1">MATCH($E$4,OFFSET(OFFSET(Journaal!$E$5,A9177,0),,,Journaal!$D$3-A9177),0)+A9177</f>
        <v>#N/A</v>
      </c>
    </row>
    <row r="9179" spans="1:1" x14ac:dyDescent="0.25">
      <c r="A9179" s="2" t="e">
        <f ca="1">MATCH($E$4,OFFSET(OFFSET(Journaal!$E$5,A9178,0),,,Journaal!$D$3-A9178),0)+A9178</f>
        <v>#N/A</v>
      </c>
    </row>
    <row r="9180" spans="1:1" x14ac:dyDescent="0.25">
      <c r="A9180" s="2" t="e">
        <f ca="1">MATCH($E$4,OFFSET(OFFSET(Journaal!$E$5,A9179,0),,,Journaal!$D$3-A9179),0)+A9179</f>
        <v>#N/A</v>
      </c>
    </row>
    <row r="9181" spans="1:1" x14ac:dyDescent="0.25">
      <c r="A9181" s="2" t="e">
        <f ca="1">MATCH($E$4,OFFSET(OFFSET(Journaal!$E$5,A9180,0),,,Journaal!$D$3-A9180),0)+A9180</f>
        <v>#N/A</v>
      </c>
    </row>
    <row r="9182" spans="1:1" x14ac:dyDescent="0.25">
      <c r="A9182" s="2" t="e">
        <f ca="1">MATCH($E$4,OFFSET(OFFSET(Journaal!$E$5,A9181,0),,,Journaal!$D$3-A9181),0)+A9181</f>
        <v>#N/A</v>
      </c>
    </row>
    <row r="9183" spans="1:1" x14ac:dyDescent="0.25">
      <c r="A9183" s="2" t="e">
        <f ca="1">MATCH($E$4,OFFSET(OFFSET(Journaal!$E$5,A9182,0),,,Journaal!$D$3-A9182),0)+A9182</f>
        <v>#N/A</v>
      </c>
    </row>
    <row r="9184" spans="1:1" x14ac:dyDescent="0.25">
      <c r="A9184" s="2" t="e">
        <f ca="1">MATCH($E$4,OFFSET(OFFSET(Journaal!$E$5,A9183,0),,,Journaal!$D$3-A9183),0)+A9183</f>
        <v>#N/A</v>
      </c>
    </row>
    <row r="9185" spans="1:1" x14ac:dyDescent="0.25">
      <c r="A9185" s="2" t="e">
        <f ca="1">MATCH($E$4,OFFSET(OFFSET(Journaal!$E$5,A9184,0),,,Journaal!$D$3-A9184),0)+A9184</f>
        <v>#N/A</v>
      </c>
    </row>
    <row r="9186" spans="1:1" x14ac:dyDescent="0.25">
      <c r="A9186" s="2" t="e">
        <f ca="1">MATCH($E$4,OFFSET(OFFSET(Journaal!$E$5,A9185,0),,,Journaal!$D$3-A9185),0)+A9185</f>
        <v>#N/A</v>
      </c>
    </row>
    <row r="9187" spans="1:1" x14ac:dyDescent="0.25">
      <c r="A9187" s="2" t="e">
        <f ca="1">MATCH($E$4,OFFSET(OFFSET(Journaal!$E$5,A9186,0),,,Journaal!$D$3-A9186),0)+A9186</f>
        <v>#N/A</v>
      </c>
    </row>
    <row r="9188" spans="1:1" x14ac:dyDescent="0.25">
      <c r="A9188" s="2" t="e">
        <f ca="1">MATCH($E$4,OFFSET(OFFSET(Journaal!$E$5,A9187,0),,,Journaal!$D$3-A9187),0)+A9187</f>
        <v>#N/A</v>
      </c>
    </row>
    <row r="9189" spans="1:1" x14ac:dyDescent="0.25">
      <c r="A9189" s="2" t="e">
        <f ca="1">MATCH($E$4,OFFSET(OFFSET(Journaal!$E$5,A9188,0),,,Journaal!$D$3-A9188),0)+A9188</f>
        <v>#N/A</v>
      </c>
    </row>
    <row r="9190" spans="1:1" x14ac:dyDescent="0.25">
      <c r="A9190" s="2" t="e">
        <f ca="1">MATCH($E$4,OFFSET(OFFSET(Journaal!$E$5,A9189,0),,,Journaal!$D$3-A9189),0)+A9189</f>
        <v>#N/A</v>
      </c>
    </row>
    <row r="9191" spans="1:1" x14ac:dyDescent="0.25">
      <c r="A9191" s="2" t="e">
        <f ca="1">MATCH($E$4,OFFSET(OFFSET(Journaal!$E$5,A9190,0),,,Journaal!$D$3-A9190),0)+A9190</f>
        <v>#N/A</v>
      </c>
    </row>
    <row r="9192" spans="1:1" x14ac:dyDescent="0.25">
      <c r="A9192" s="2" t="e">
        <f ca="1">MATCH($E$4,OFFSET(OFFSET(Journaal!$E$5,A9191,0),,,Journaal!$D$3-A9191),0)+A9191</f>
        <v>#N/A</v>
      </c>
    </row>
    <row r="9193" spans="1:1" x14ac:dyDescent="0.25">
      <c r="A9193" s="2" t="e">
        <f ca="1">MATCH($E$4,OFFSET(OFFSET(Journaal!$E$5,A9192,0),,,Journaal!$D$3-A9192),0)+A9192</f>
        <v>#N/A</v>
      </c>
    </row>
    <row r="9194" spans="1:1" x14ac:dyDescent="0.25">
      <c r="A9194" s="2" t="e">
        <f ca="1">MATCH($E$4,OFFSET(OFFSET(Journaal!$E$5,A9193,0),,,Journaal!$D$3-A9193),0)+A9193</f>
        <v>#N/A</v>
      </c>
    </row>
    <row r="9195" spans="1:1" x14ac:dyDescent="0.25">
      <c r="A9195" s="2" t="e">
        <f ca="1">MATCH($E$4,OFFSET(OFFSET(Journaal!$E$5,A9194,0),,,Journaal!$D$3-A9194),0)+A9194</f>
        <v>#N/A</v>
      </c>
    </row>
    <row r="9196" spans="1:1" x14ac:dyDescent="0.25">
      <c r="A9196" s="2" t="e">
        <f ca="1">MATCH($E$4,OFFSET(OFFSET(Journaal!$E$5,A9195,0),,,Journaal!$D$3-A9195),0)+A9195</f>
        <v>#N/A</v>
      </c>
    </row>
    <row r="9197" spans="1:1" x14ac:dyDescent="0.25">
      <c r="A9197" s="2" t="e">
        <f ca="1">MATCH($E$4,OFFSET(OFFSET(Journaal!$E$5,A9196,0),,,Journaal!$D$3-A9196),0)+A9196</f>
        <v>#N/A</v>
      </c>
    </row>
    <row r="9198" spans="1:1" x14ac:dyDescent="0.25">
      <c r="A9198" s="2" t="e">
        <f ca="1">MATCH($E$4,OFFSET(OFFSET(Journaal!$E$5,A9197,0),,,Journaal!$D$3-A9197),0)+A9197</f>
        <v>#N/A</v>
      </c>
    </row>
    <row r="9199" spans="1:1" x14ac:dyDescent="0.25">
      <c r="A9199" s="2" t="e">
        <f ca="1">MATCH($E$4,OFFSET(OFFSET(Journaal!$E$5,A9198,0),,,Journaal!$D$3-A9198),0)+A9198</f>
        <v>#N/A</v>
      </c>
    </row>
    <row r="9200" spans="1:1" x14ac:dyDescent="0.25">
      <c r="A9200" s="2" t="e">
        <f ca="1">MATCH($E$4,OFFSET(OFFSET(Journaal!$E$5,A9199,0),,,Journaal!$D$3-A9199),0)+A9199</f>
        <v>#N/A</v>
      </c>
    </row>
    <row r="9201" spans="1:1" x14ac:dyDescent="0.25">
      <c r="A9201" s="2" t="e">
        <f ca="1">MATCH($E$4,OFFSET(OFFSET(Journaal!$E$5,A9200,0),,,Journaal!$D$3-A9200),0)+A9200</f>
        <v>#N/A</v>
      </c>
    </row>
    <row r="9202" spans="1:1" x14ac:dyDescent="0.25">
      <c r="A9202" s="2" t="e">
        <f ca="1">MATCH($E$4,OFFSET(OFFSET(Journaal!$E$5,A9201,0),,,Journaal!$D$3-A9201),0)+A9201</f>
        <v>#N/A</v>
      </c>
    </row>
    <row r="9203" spans="1:1" x14ac:dyDescent="0.25">
      <c r="A9203" s="2" t="e">
        <f ca="1">MATCH($E$4,OFFSET(OFFSET(Journaal!$E$5,A9202,0),,,Journaal!$D$3-A9202),0)+A9202</f>
        <v>#N/A</v>
      </c>
    </row>
    <row r="9204" spans="1:1" x14ac:dyDescent="0.25">
      <c r="A9204" s="2" t="e">
        <f ca="1">MATCH($E$4,OFFSET(OFFSET(Journaal!$E$5,A9203,0),,,Journaal!$D$3-A9203),0)+A9203</f>
        <v>#N/A</v>
      </c>
    </row>
    <row r="9205" spans="1:1" x14ac:dyDescent="0.25">
      <c r="A9205" s="2" t="e">
        <f ca="1">MATCH($E$4,OFFSET(OFFSET(Journaal!$E$5,A9204,0),,,Journaal!$D$3-A9204),0)+A9204</f>
        <v>#N/A</v>
      </c>
    </row>
    <row r="9206" spans="1:1" x14ac:dyDescent="0.25">
      <c r="A9206" s="2" t="e">
        <f ca="1">MATCH($E$4,OFFSET(OFFSET(Journaal!$E$5,A9205,0),,,Journaal!$D$3-A9205),0)+A9205</f>
        <v>#N/A</v>
      </c>
    </row>
    <row r="9207" spans="1:1" x14ac:dyDescent="0.25">
      <c r="A9207" s="2" t="e">
        <f ca="1">MATCH($E$4,OFFSET(OFFSET(Journaal!$E$5,A9206,0),,,Journaal!$D$3-A9206),0)+A9206</f>
        <v>#N/A</v>
      </c>
    </row>
    <row r="9208" spans="1:1" x14ac:dyDescent="0.25">
      <c r="A9208" s="2" t="e">
        <f ca="1">MATCH($E$4,OFFSET(OFFSET(Journaal!$E$5,A9207,0),,,Journaal!$D$3-A9207),0)+A9207</f>
        <v>#N/A</v>
      </c>
    </row>
    <row r="9209" spans="1:1" x14ac:dyDescent="0.25">
      <c r="A9209" s="2" t="e">
        <f ca="1">MATCH($E$4,OFFSET(OFFSET(Journaal!$E$5,A9208,0),,,Journaal!$D$3-A9208),0)+A9208</f>
        <v>#N/A</v>
      </c>
    </row>
    <row r="9210" spans="1:1" x14ac:dyDescent="0.25">
      <c r="A9210" s="2" t="e">
        <f ca="1">MATCH($E$4,OFFSET(OFFSET(Journaal!$E$5,A9209,0),,,Journaal!$D$3-A9209),0)+A9209</f>
        <v>#N/A</v>
      </c>
    </row>
    <row r="9211" spans="1:1" x14ac:dyDescent="0.25">
      <c r="A9211" s="2" t="e">
        <f ca="1">MATCH($E$4,OFFSET(OFFSET(Journaal!$E$5,A9210,0),,,Journaal!$D$3-A9210),0)+A9210</f>
        <v>#N/A</v>
      </c>
    </row>
    <row r="9212" spans="1:1" x14ac:dyDescent="0.25">
      <c r="A9212" s="2" t="e">
        <f ca="1">MATCH($E$4,OFFSET(OFFSET(Journaal!$E$5,A9211,0),,,Journaal!$D$3-A9211),0)+A9211</f>
        <v>#N/A</v>
      </c>
    </row>
    <row r="9213" spans="1:1" x14ac:dyDescent="0.25">
      <c r="A9213" s="2" t="e">
        <f ca="1">MATCH($E$4,OFFSET(OFFSET(Journaal!$E$5,A9212,0),,,Journaal!$D$3-A9212),0)+A9212</f>
        <v>#N/A</v>
      </c>
    </row>
    <row r="9214" spans="1:1" x14ac:dyDescent="0.25">
      <c r="A9214" s="2" t="e">
        <f ca="1">MATCH($E$4,OFFSET(OFFSET(Journaal!$E$5,A9213,0),,,Journaal!$D$3-A9213),0)+A9213</f>
        <v>#N/A</v>
      </c>
    </row>
    <row r="9215" spans="1:1" x14ac:dyDescent="0.25">
      <c r="A9215" s="2" t="e">
        <f ca="1">MATCH($E$4,OFFSET(OFFSET(Journaal!$E$5,A9214,0),,,Journaal!$D$3-A9214),0)+A9214</f>
        <v>#N/A</v>
      </c>
    </row>
    <row r="9216" spans="1:1" x14ac:dyDescent="0.25">
      <c r="A9216" s="2" t="e">
        <f ca="1">MATCH($E$4,OFFSET(OFFSET(Journaal!$E$5,A9215,0),,,Journaal!$D$3-A9215),0)+A9215</f>
        <v>#N/A</v>
      </c>
    </row>
    <row r="9217" spans="1:1" x14ac:dyDescent="0.25">
      <c r="A9217" s="2" t="e">
        <f ca="1">MATCH($E$4,OFFSET(OFFSET(Journaal!$E$5,A9216,0),,,Journaal!$D$3-A9216),0)+A9216</f>
        <v>#N/A</v>
      </c>
    </row>
    <row r="9218" spans="1:1" x14ac:dyDescent="0.25">
      <c r="A9218" s="2" t="e">
        <f ca="1">MATCH($E$4,OFFSET(OFFSET(Journaal!$E$5,A9217,0),,,Journaal!$D$3-A9217),0)+A9217</f>
        <v>#N/A</v>
      </c>
    </row>
    <row r="9219" spans="1:1" x14ac:dyDescent="0.25">
      <c r="A9219" s="2" t="e">
        <f ca="1">MATCH($E$4,OFFSET(OFFSET(Journaal!$E$5,A9218,0),,,Journaal!$D$3-A9218),0)+A9218</f>
        <v>#N/A</v>
      </c>
    </row>
    <row r="9220" spans="1:1" x14ac:dyDescent="0.25">
      <c r="A9220" s="2" t="e">
        <f ca="1">MATCH($E$4,OFFSET(OFFSET(Journaal!$E$5,A9219,0),,,Journaal!$D$3-A9219),0)+A9219</f>
        <v>#N/A</v>
      </c>
    </row>
    <row r="9221" spans="1:1" x14ac:dyDescent="0.25">
      <c r="A9221" s="2" t="e">
        <f ca="1">MATCH($E$4,OFFSET(OFFSET(Journaal!$E$5,A9220,0),,,Journaal!$D$3-A9220),0)+A9220</f>
        <v>#N/A</v>
      </c>
    </row>
    <row r="9222" spans="1:1" x14ac:dyDescent="0.25">
      <c r="A9222" s="2" t="e">
        <f ca="1">MATCH($E$4,OFFSET(OFFSET(Journaal!$E$5,A9221,0),,,Journaal!$D$3-A9221),0)+A9221</f>
        <v>#N/A</v>
      </c>
    </row>
    <row r="9223" spans="1:1" x14ac:dyDescent="0.25">
      <c r="A9223" s="2" t="e">
        <f ca="1">MATCH($E$4,OFFSET(OFFSET(Journaal!$E$5,A9222,0),,,Journaal!$D$3-A9222),0)+A9222</f>
        <v>#N/A</v>
      </c>
    </row>
    <row r="9224" spans="1:1" x14ac:dyDescent="0.25">
      <c r="A9224" s="2" t="e">
        <f ca="1">MATCH($E$4,OFFSET(OFFSET(Journaal!$E$5,A9223,0),,,Journaal!$D$3-A9223),0)+A9223</f>
        <v>#N/A</v>
      </c>
    </row>
    <row r="9225" spans="1:1" x14ac:dyDescent="0.25">
      <c r="A9225" s="2" t="e">
        <f ca="1">MATCH($E$4,OFFSET(OFFSET(Journaal!$E$5,A9224,0),,,Journaal!$D$3-A9224),0)+A9224</f>
        <v>#N/A</v>
      </c>
    </row>
    <row r="9226" spans="1:1" x14ac:dyDescent="0.25">
      <c r="A9226" s="2" t="e">
        <f ca="1">MATCH($E$4,OFFSET(OFFSET(Journaal!$E$5,A9225,0),,,Journaal!$D$3-A9225),0)+A9225</f>
        <v>#N/A</v>
      </c>
    </row>
    <row r="9227" spans="1:1" x14ac:dyDescent="0.25">
      <c r="A9227" s="2" t="e">
        <f ca="1">MATCH($E$4,OFFSET(OFFSET(Journaal!$E$5,A9226,0),,,Journaal!$D$3-A9226),0)+A9226</f>
        <v>#N/A</v>
      </c>
    </row>
    <row r="9228" spans="1:1" x14ac:dyDescent="0.25">
      <c r="A9228" s="2" t="e">
        <f ca="1">MATCH($E$4,OFFSET(OFFSET(Journaal!$E$5,A9227,0),,,Journaal!$D$3-A9227),0)+A9227</f>
        <v>#N/A</v>
      </c>
    </row>
    <row r="9229" spans="1:1" x14ac:dyDescent="0.25">
      <c r="A9229" s="2" t="e">
        <f ca="1">MATCH($E$4,OFFSET(OFFSET(Journaal!$E$5,A9228,0),,,Journaal!$D$3-A9228),0)+A9228</f>
        <v>#N/A</v>
      </c>
    </row>
    <row r="9230" spans="1:1" x14ac:dyDescent="0.25">
      <c r="A9230" s="2" t="e">
        <f ca="1">MATCH($E$4,OFFSET(OFFSET(Journaal!$E$5,A9229,0),,,Journaal!$D$3-A9229),0)+A9229</f>
        <v>#N/A</v>
      </c>
    </row>
    <row r="9231" spans="1:1" x14ac:dyDescent="0.25">
      <c r="A9231" s="2" t="e">
        <f ca="1">MATCH($E$4,OFFSET(OFFSET(Journaal!$E$5,A9230,0),,,Journaal!$D$3-A9230),0)+A9230</f>
        <v>#N/A</v>
      </c>
    </row>
    <row r="9232" spans="1:1" x14ac:dyDescent="0.25">
      <c r="A9232" s="2" t="e">
        <f ca="1">MATCH($E$4,OFFSET(OFFSET(Journaal!$E$5,A9231,0),,,Journaal!$D$3-A9231),0)+A9231</f>
        <v>#N/A</v>
      </c>
    </row>
    <row r="9233" spans="1:1" x14ac:dyDescent="0.25">
      <c r="A9233" s="2" t="e">
        <f ca="1">MATCH($E$4,OFFSET(OFFSET(Journaal!$E$5,A9232,0),,,Journaal!$D$3-A9232),0)+A9232</f>
        <v>#N/A</v>
      </c>
    </row>
    <row r="9234" spans="1:1" x14ac:dyDescent="0.25">
      <c r="A9234" s="2" t="e">
        <f ca="1">MATCH($E$4,OFFSET(OFFSET(Journaal!$E$5,A9233,0),,,Journaal!$D$3-A9233),0)+A9233</f>
        <v>#N/A</v>
      </c>
    </row>
    <row r="9235" spans="1:1" x14ac:dyDescent="0.25">
      <c r="A9235" s="2" t="e">
        <f ca="1">MATCH($E$4,OFFSET(OFFSET(Journaal!$E$5,A9234,0),,,Journaal!$D$3-A9234),0)+A9234</f>
        <v>#N/A</v>
      </c>
    </row>
    <row r="9236" spans="1:1" x14ac:dyDescent="0.25">
      <c r="A9236" s="2" t="e">
        <f ca="1">MATCH($E$4,OFFSET(OFFSET(Journaal!$E$5,A9235,0),,,Journaal!$D$3-A9235),0)+A9235</f>
        <v>#N/A</v>
      </c>
    </row>
    <row r="9237" spans="1:1" x14ac:dyDescent="0.25">
      <c r="A9237" s="2" t="e">
        <f ca="1">MATCH($E$4,OFFSET(OFFSET(Journaal!$E$5,A9236,0),,,Journaal!$D$3-A9236),0)+A9236</f>
        <v>#N/A</v>
      </c>
    </row>
    <row r="9238" spans="1:1" x14ac:dyDescent="0.25">
      <c r="A9238" s="2" t="e">
        <f ca="1">MATCH($E$4,OFFSET(OFFSET(Journaal!$E$5,A9237,0),,,Journaal!$D$3-A9237),0)+A9237</f>
        <v>#N/A</v>
      </c>
    </row>
    <row r="9239" spans="1:1" x14ac:dyDescent="0.25">
      <c r="A9239" s="2" t="e">
        <f ca="1">MATCH($E$4,OFFSET(OFFSET(Journaal!$E$5,A9238,0),,,Journaal!$D$3-A9238),0)+A9238</f>
        <v>#N/A</v>
      </c>
    </row>
    <row r="9240" spans="1:1" x14ac:dyDescent="0.25">
      <c r="A9240" s="2" t="e">
        <f ca="1">MATCH($E$4,OFFSET(OFFSET(Journaal!$E$5,A9239,0),,,Journaal!$D$3-A9239),0)+A9239</f>
        <v>#N/A</v>
      </c>
    </row>
    <row r="9241" spans="1:1" x14ac:dyDescent="0.25">
      <c r="A9241" s="2" t="e">
        <f ca="1">MATCH($E$4,OFFSET(OFFSET(Journaal!$E$5,A9240,0),,,Journaal!$D$3-A9240),0)+A9240</f>
        <v>#N/A</v>
      </c>
    </row>
    <row r="9242" spans="1:1" x14ac:dyDescent="0.25">
      <c r="A9242" s="2" t="e">
        <f ca="1">MATCH($E$4,OFFSET(OFFSET(Journaal!$E$5,A9241,0),,,Journaal!$D$3-A9241),0)+A9241</f>
        <v>#N/A</v>
      </c>
    </row>
    <row r="9243" spans="1:1" x14ac:dyDescent="0.25">
      <c r="A9243" s="2" t="e">
        <f ca="1">MATCH($E$4,OFFSET(OFFSET(Journaal!$E$5,A9242,0),,,Journaal!$D$3-A9242),0)+A9242</f>
        <v>#N/A</v>
      </c>
    </row>
    <row r="9244" spans="1:1" x14ac:dyDescent="0.25">
      <c r="A9244" s="2" t="e">
        <f ca="1">MATCH($E$4,OFFSET(OFFSET(Journaal!$E$5,A9243,0),,,Journaal!$D$3-A9243),0)+A9243</f>
        <v>#N/A</v>
      </c>
    </row>
    <row r="9245" spans="1:1" x14ac:dyDescent="0.25">
      <c r="A9245" s="2" t="e">
        <f ca="1">MATCH($E$4,OFFSET(OFFSET(Journaal!$E$5,A9244,0),,,Journaal!$D$3-A9244),0)+A9244</f>
        <v>#N/A</v>
      </c>
    </row>
    <row r="9246" spans="1:1" x14ac:dyDescent="0.25">
      <c r="A9246" s="2" t="e">
        <f ca="1">MATCH($E$4,OFFSET(OFFSET(Journaal!$E$5,A9245,0),,,Journaal!$D$3-A9245),0)+A9245</f>
        <v>#N/A</v>
      </c>
    </row>
    <row r="9247" spans="1:1" x14ac:dyDescent="0.25">
      <c r="A9247" s="2" t="e">
        <f ca="1">MATCH($E$4,OFFSET(OFFSET(Journaal!$E$5,A9246,0),,,Journaal!$D$3-A9246),0)+A9246</f>
        <v>#N/A</v>
      </c>
    </row>
    <row r="9248" spans="1:1" x14ac:dyDescent="0.25">
      <c r="A9248" s="2" t="e">
        <f ca="1">MATCH($E$4,OFFSET(OFFSET(Journaal!$E$5,A9247,0),,,Journaal!$D$3-A9247),0)+A9247</f>
        <v>#N/A</v>
      </c>
    </row>
    <row r="9249" spans="1:1" x14ac:dyDescent="0.25">
      <c r="A9249" s="2" t="e">
        <f ca="1">MATCH($E$4,OFFSET(OFFSET(Journaal!$E$5,A9248,0),,,Journaal!$D$3-A9248),0)+A9248</f>
        <v>#N/A</v>
      </c>
    </row>
    <row r="9250" spans="1:1" x14ac:dyDescent="0.25">
      <c r="A9250" s="2" t="e">
        <f ca="1">MATCH($E$4,OFFSET(OFFSET(Journaal!$E$5,A9249,0),,,Journaal!$D$3-A9249),0)+A9249</f>
        <v>#N/A</v>
      </c>
    </row>
    <row r="9251" spans="1:1" x14ac:dyDescent="0.25">
      <c r="A9251" s="2" t="e">
        <f ca="1">MATCH($E$4,OFFSET(OFFSET(Journaal!$E$5,A9250,0),,,Journaal!$D$3-A9250),0)+A9250</f>
        <v>#N/A</v>
      </c>
    </row>
    <row r="9252" spans="1:1" x14ac:dyDescent="0.25">
      <c r="A9252" s="2" t="e">
        <f ca="1">MATCH($E$4,OFFSET(OFFSET(Journaal!$E$5,A9251,0),,,Journaal!$D$3-A9251),0)+A9251</f>
        <v>#N/A</v>
      </c>
    </row>
    <row r="9253" spans="1:1" x14ac:dyDescent="0.25">
      <c r="A9253" s="2" t="e">
        <f ca="1">MATCH($E$4,OFFSET(OFFSET(Journaal!$E$5,A9252,0),,,Journaal!$D$3-A9252),0)+A9252</f>
        <v>#N/A</v>
      </c>
    </row>
    <row r="9254" spans="1:1" x14ac:dyDescent="0.25">
      <c r="A9254" s="2" t="e">
        <f ca="1">MATCH($E$4,OFFSET(OFFSET(Journaal!$E$5,A9253,0),,,Journaal!$D$3-A9253),0)+A9253</f>
        <v>#N/A</v>
      </c>
    </row>
    <row r="9255" spans="1:1" x14ac:dyDescent="0.25">
      <c r="A9255" s="2" t="e">
        <f ca="1">MATCH($E$4,OFFSET(OFFSET(Journaal!$E$5,A9254,0),,,Journaal!$D$3-A9254),0)+A9254</f>
        <v>#N/A</v>
      </c>
    </row>
    <row r="9256" spans="1:1" x14ac:dyDescent="0.25">
      <c r="A9256" s="2" t="e">
        <f ca="1">MATCH($E$4,OFFSET(OFFSET(Journaal!$E$5,A9255,0),,,Journaal!$D$3-A9255),0)+A9255</f>
        <v>#N/A</v>
      </c>
    </row>
    <row r="9257" spans="1:1" x14ac:dyDescent="0.25">
      <c r="A9257" s="2" t="e">
        <f ca="1">MATCH($E$4,OFFSET(OFFSET(Journaal!$E$5,A9256,0),,,Journaal!$D$3-A9256),0)+A9256</f>
        <v>#N/A</v>
      </c>
    </row>
    <row r="9258" spans="1:1" x14ac:dyDescent="0.25">
      <c r="A9258" s="2" t="e">
        <f ca="1">MATCH($E$4,OFFSET(OFFSET(Journaal!$E$5,A9257,0),,,Journaal!$D$3-A9257),0)+A9257</f>
        <v>#N/A</v>
      </c>
    </row>
    <row r="9259" spans="1:1" x14ac:dyDescent="0.25">
      <c r="A9259" s="2" t="e">
        <f ca="1">MATCH($E$4,OFFSET(OFFSET(Journaal!$E$5,A9258,0),,,Journaal!$D$3-A9258),0)+A9258</f>
        <v>#N/A</v>
      </c>
    </row>
    <row r="9260" spans="1:1" x14ac:dyDescent="0.25">
      <c r="A9260" s="2" t="e">
        <f ca="1">MATCH($E$4,OFFSET(OFFSET(Journaal!$E$5,A9259,0),,,Journaal!$D$3-A9259),0)+A9259</f>
        <v>#N/A</v>
      </c>
    </row>
    <row r="9261" spans="1:1" x14ac:dyDescent="0.25">
      <c r="A9261" s="2" t="e">
        <f ca="1">MATCH($E$4,OFFSET(OFFSET(Journaal!$E$5,A9260,0),,,Journaal!$D$3-A9260),0)+A9260</f>
        <v>#N/A</v>
      </c>
    </row>
    <row r="9262" spans="1:1" x14ac:dyDescent="0.25">
      <c r="A9262" s="2" t="e">
        <f ca="1">MATCH($E$4,OFFSET(OFFSET(Journaal!$E$5,A9261,0),,,Journaal!$D$3-A9261),0)+A9261</f>
        <v>#N/A</v>
      </c>
    </row>
    <row r="9263" spans="1:1" x14ac:dyDescent="0.25">
      <c r="A9263" s="2" t="e">
        <f ca="1">MATCH($E$4,OFFSET(OFFSET(Journaal!$E$5,A9262,0),,,Journaal!$D$3-A9262),0)+A9262</f>
        <v>#N/A</v>
      </c>
    </row>
    <row r="9264" spans="1:1" x14ac:dyDescent="0.25">
      <c r="A9264" s="2" t="e">
        <f ca="1">MATCH($E$4,OFFSET(OFFSET(Journaal!$E$5,A9263,0),,,Journaal!$D$3-A9263),0)+A9263</f>
        <v>#N/A</v>
      </c>
    </row>
    <row r="9265" spans="1:1" x14ac:dyDescent="0.25">
      <c r="A9265" s="2" t="e">
        <f ca="1">MATCH($E$4,OFFSET(OFFSET(Journaal!$E$5,A9264,0),,,Journaal!$D$3-A9264),0)+A9264</f>
        <v>#N/A</v>
      </c>
    </row>
    <row r="9266" spans="1:1" x14ac:dyDescent="0.25">
      <c r="A9266" s="2" t="e">
        <f ca="1">MATCH($E$4,OFFSET(OFFSET(Journaal!$E$5,A9265,0),,,Journaal!$D$3-A9265),0)+A9265</f>
        <v>#N/A</v>
      </c>
    </row>
    <row r="9267" spans="1:1" x14ac:dyDescent="0.25">
      <c r="A9267" s="2" t="e">
        <f ca="1">MATCH($E$4,OFFSET(OFFSET(Journaal!$E$5,A9266,0),,,Journaal!$D$3-A9266),0)+A9266</f>
        <v>#N/A</v>
      </c>
    </row>
    <row r="9268" spans="1:1" x14ac:dyDescent="0.25">
      <c r="A9268" s="2" t="e">
        <f ca="1">MATCH($E$4,OFFSET(OFFSET(Journaal!$E$5,A9267,0),,,Journaal!$D$3-A9267),0)+A9267</f>
        <v>#N/A</v>
      </c>
    </row>
    <row r="9269" spans="1:1" x14ac:dyDescent="0.25">
      <c r="A9269" s="2" t="e">
        <f ca="1">MATCH($E$4,OFFSET(OFFSET(Journaal!$E$5,A9268,0),,,Journaal!$D$3-A9268),0)+A9268</f>
        <v>#N/A</v>
      </c>
    </row>
    <row r="9270" spans="1:1" x14ac:dyDescent="0.25">
      <c r="A9270" s="2" t="e">
        <f ca="1">MATCH($E$4,OFFSET(OFFSET(Journaal!$E$5,A9269,0),,,Journaal!$D$3-A9269),0)+A9269</f>
        <v>#N/A</v>
      </c>
    </row>
    <row r="9271" spans="1:1" x14ac:dyDescent="0.25">
      <c r="A9271" s="2" t="e">
        <f ca="1">MATCH($E$4,OFFSET(OFFSET(Journaal!$E$5,A9270,0),,,Journaal!$D$3-A9270),0)+A9270</f>
        <v>#N/A</v>
      </c>
    </row>
    <row r="9272" spans="1:1" x14ac:dyDescent="0.25">
      <c r="A9272" s="2" t="e">
        <f ca="1">MATCH($E$4,OFFSET(OFFSET(Journaal!$E$5,A9271,0),,,Journaal!$D$3-A9271),0)+A9271</f>
        <v>#N/A</v>
      </c>
    </row>
    <row r="9273" spans="1:1" x14ac:dyDescent="0.25">
      <c r="A9273" s="2" t="e">
        <f ca="1">MATCH($E$4,OFFSET(OFFSET(Journaal!$E$5,A9272,0),,,Journaal!$D$3-A9272),0)+A9272</f>
        <v>#N/A</v>
      </c>
    </row>
    <row r="9274" spans="1:1" x14ac:dyDescent="0.25">
      <c r="A9274" s="2" t="e">
        <f ca="1">MATCH($E$4,OFFSET(OFFSET(Journaal!$E$5,A9273,0),,,Journaal!$D$3-A9273),0)+A9273</f>
        <v>#N/A</v>
      </c>
    </row>
    <row r="9275" spans="1:1" x14ac:dyDescent="0.25">
      <c r="A9275" s="2" t="e">
        <f ca="1">MATCH($E$4,OFFSET(OFFSET(Journaal!$E$5,A9274,0),,,Journaal!$D$3-A9274),0)+A9274</f>
        <v>#N/A</v>
      </c>
    </row>
    <row r="9276" spans="1:1" x14ac:dyDescent="0.25">
      <c r="A9276" s="2" t="e">
        <f ca="1">MATCH($E$4,OFFSET(OFFSET(Journaal!$E$5,A9275,0),,,Journaal!$D$3-A9275),0)+A9275</f>
        <v>#N/A</v>
      </c>
    </row>
    <row r="9277" spans="1:1" x14ac:dyDescent="0.25">
      <c r="A9277" s="2" t="e">
        <f ca="1">MATCH($E$4,OFFSET(OFFSET(Journaal!$E$5,A9276,0),,,Journaal!$D$3-A9276),0)+A9276</f>
        <v>#N/A</v>
      </c>
    </row>
    <row r="9278" spans="1:1" x14ac:dyDescent="0.25">
      <c r="A9278" s="2" t="e">
        <f ca="1">MATCH($E$4,OFFSET(OFFSET(Journaal!$E$5,A9277,0),,,Journaal!$D$3-A9277),0)+A9277</f>
        <v>#N/A</v>
      </c>
    </row>
    <row r="9279" spans="1:1" x14ac:dyDescent="0.25">
      <c r="A9279" s="2" t="e">
        <f ca="1">MATCH($E$4,OFFSET(OFFSET(Journaal!$E$5,A9278,0),,,Journaal!$D$3-A9278),0)+A9278</f>
        <v>#N/A</v>
      </c>
    </row>
    <row r="9280" spans="1:1" x14ac:dyDescent="0.25">
      <c r="A9280" s="2" t="e">
        <f ca="1">MATCH($E$4,OFFSET(OFFSET(Journaal!$E$5,A9279,0),,,Journaal!$D$3-A9279),0)+A9279</f>
        <v>#N/A</v>
      </c>
    </row>
    <row r="9281" spans="1:1" x14ac:dyDescent="0.25">
      <c r="A9281" s="2" t="e">
        <f ca="1">MATCH($E$4,OFFSET(OFFSET(Journaal!$E$5,A9280,0),,,Journaal!$D$3-A9280),0)+A9280</f>
        <v>#N/A</v>
      </c>
    </row>
    <row r="9282" spans="1:1" x14ac:dyDescent="0.25">
      <c r="A9282" s="2" t="e">
        <f ca="1">MATCH($E$4,OFFSET(OFFSET(Journaal!$E$5,A9281,0),,,Journaal!$D$3-A9281),0)+A9281</f>
        <v>#N/A</v>
      </c>
    </row>
    <row r="9283" spans="1:1" x14ac:dyDescent="0.25">
      <c r="A9283" s="2" t="e">
        <f ca="1">MATCH($E$4,OFFSET(OFFSET(Journaal!$E$5,A9282,0),,,Journaal!$D$3-A9282),0)+A9282</f>
        <v>#N/A</v>
      </c>
    </row>
    <row r="9284" spans="1:1" x14ac:dyDescent="0.25">
      <c r="A9284" s="2" t="e">
        <f ca="1">MATCH($E$4,OFFSET(OFFSET(Journaal!$E$5,A9283,0),,,Journaal!$D$3-A9283),0)+A9283</f>
        <v>#N/A</v>
      </c>
    </row>
    <row r="9285" spans="1:1" x14ac:dyDescent="0.25">
      <c r="A9285" s="2" t="e">
        <f ca="1">MATCH($E$4,OFFSET(OFFSET(Journaal!$E$5,A9284,0),,,Journaal!$D$3-A9284),0)+A9284</f>
        <v>#N/A</v>
      </c>
    </row>
    <row r="9286" spans="1:1" x14ac:dyDescent="0.25">
      <c r="A9286" s="2" t="e">
        <f ca="1">MATCH($E$4,OFFSET(OFFSET(Journaal!$E$5,A9285,0),,,Journaal!$D$3-A9285),0)+A9285</f>
        <v>#N/A</v>
      </c>
    </row>
    <row r="9287" spans="1:1" x14ac:dyDescent="0.25">
      <c r="A9287" s="2" t="e">
        <f ca="1">MATCH($E$4,OFFSET(OFFSET(Journaal!$E$5,A9286,0),,,Journaal!$D$3-A9286),0)+A9286</f>
        <v>#N/A</v>
      </c>
    </row>
    <row r="9288" spans="1:1" x14ac:dyDescent="0.25">
      <c r="A9288" s="2" t="e">
        <f ca="1">MATCH($E$4,OFFSET(OFFSET(Journaal!$E$5,A9287,0),,,Journaal!$D$3-A9287),0)+A9287</f>
        <v>#N/A</v>
      </c>
    </row>
    <row r="9289" spans="1:1" x14ac:dyDescent="0.25">
      <c r="A9289" s="2" t="e">
        <f ca="1">MATCH($E$4,OFFSET(OFFSET(Journaal!$E$5,A9288,0),,,Journaal!$D$3-A9288),0)+A9288</f>
        <v>#N/A</v>
      </c>
    </row>
    <row r="9290" spans="1:1" x14ac:dyDescent="0.25">
      <c r="A9290" s="2" t="e">
        <f ca="1">MATCH($E$4,OFFSET(OFFSET(Journaal!$E$5,A9289,0),,,Journaal!$D$3-A9289),0)+A9289</f>
        <v>#N/A</v>
      </c>
    </row>
    <row r="9291" spans="1:1" x14ac:dyDescent="0.25">
      <c r="A9291" s="2" t="e">
        <f ca="1">MATCH($E$4,OFFSET(OFFSET(Journaal!$E$5,A9290,0),,,Journaal!$D$3-A9290),0)+A9290</f>
        <v>#N/A</v>
      </c>
    </row>
    <row r="9292" spans="1:1" x14ac:dyDescent="0.25">
      <c r="A9292" s="2" t="e">
        <f ca="1">MATCH($E$4,OFFSET(OFFSET(Journaal!$E$5,A9291,0),,,Journaal!$D$3-A9291),0)+A9291</f>
        <v>#N/A</v>
      </c>
    </row>
    <row r="9293" spans="1:1" x14ac:dyDescent="0.25">
      <c r="A9293" s="2" t="e">
        <f ca="1">MATCH($E$4,OFFSET(OFFSET(Journaal!$E$5,A9292,0),,,Journaal!$D$3-A9292),0)+A9292</f>
        <v>#N/A</v>
      </c>
    </row>
    <row r="9294" spans="1:1" x14ac:dyDescent="0.25">
      <c r="A9294" s="2" t="e">
        <f ca="1">MATCH($E$4,OFFSET(OFFSET(Journaal!$E$5,A9293,0),,,Journaal!$D$3-A9293),0)+A9293</f>
        <v>#N/A</v>
      </c>
    </row>
    <row r="9295" spans="1:1" x14ac:dyDescent="0.25">
      <c r="A9295" s="2" t="e">
        <f ca="1">MATCH($E$4,OFFSET(OFFSET(Journaal!$E$5,A9294,0),,,Journaal!$D$3-A9294),0)+A9294</f>
        <v>#N/A</v>
      </c>
    </row>
    <row r="9296" spans="1:1" x14ac:dyDescent="0.25">
      <c r="A9296" s="2" t="e">
        <f ca="1">MATCH($E$4,OFFSET(OFFSET(Journaal!$E$5,A9295,0),,,Journaal!$D$3-A9295),0)+A9295</f>
        <v>#N/A</v>
      </c>
    </row>
    <row r="9297" spans="1:1" x14ac:dyDescent="0.25">
      <c r="A9297" s="2" t="e">
        <f ca="1">MATCH($E$4,OFFSET(OFFSET(Journaal!$E$5,A9296,0),,,Journaal!$D$3-A9296),0)+A9296</f>
        <v>#N/A</v>
      </c>
    </row>
    <row r="9298" spans="1:1" x14ac:dyDescent="0.25">
      <c r="A9298" s="2" t="e">
        <f ca="1">MATCH($E$4,OFFSET(OFFSET(Journaal!$E$5,A9297,0),,,Journaal!$D$3-A9297),0)+A9297</f>
        <v>#N/A</v>
      </c>
    </row>
    <row r="9299" spans="1:1" x14ac:dyDescent="0.25">
      <c r="A9299" s="2" t="e">
        <f ca="1">MATCH($E$4,OFFSET(OFFSET(Journaal!$E$5,A9298,0),,,Journaal!$D$3-A9298),0)+A9298</f>
        <v>#N/A</v>
      </c>
    </row>
    <row r="9300" spans="1:1" x14ac:dyDescent="0.25">
      <c r="A9300" s="2" t="e">
        <f ca="1">MATCH($E$4,OFFSET(OFFSET(Journaal!$E$5,A9299,0),,,Journaal!$D$3-A9299),0)+A9299</f>
        <v>#N/A</v>
      </c>
    </row>
    <row r="9301" spans="1:1" x14ac:dyDescent="0.25">
      <c r="A9301" s="2" t="e">
        <f ca="1">MATCH($E$4,OFFSET(OFFSET(Journaal!$E$5,A9300,0),,,Journaal!$D$3-A9300),0)+A9300</f>
        <v>#N/A</v>
      </c>
    </row>
    <row r="9302" spans="1:1" x14ac:dyDescent="0.25">
      <c r="A9302" s="2" t="e">
        <f ca="1">MATCH($E$4,OFFSET(OFFSET(Journaal!$E$5,A9301,0),,,Journaal!$D$3-A9301),0)+A9301</f>
        <v>#N/A</v>
      </c>
    </row>
    <row r="9303" spans="1:1" x14ac:dyDescent="0.25">
      <c r="A9303" s="2" t="e">
        <f ca="1">MATCH($E$4,OFFSET(OFFSET(Journaal!$E$5,A9302,0),,,Journaal!$D$3-A9302),0)+A9302</f>
        <v>#N/A</v>
      </c>
    </row>
    <row r="9304" spans="1:1" x14ac:dyDescent="0.25">
      <c r="A9304" s="2" t="e">
        <f ca="1">MATCH($E$4,OFFSET(OFFSET(Journaal!$E$5,A9303,0),,,Journaal!$D$3-A9303),0)+A9303</f>
        <v>#N/A</v>
      </c>
    </row>
    <row r="9305" spans="1:1" x14ac:dyDescent="0.25">
      <c r="A9305" s="2" t="e">
        <f ca="1">MATCH($E$4,OFFSET(OFFSET(Journaal!$E$5,A9304,0),,,Journaal!$D$3-A9304),0)+A9304</f>
        <v>#N/A</v>
      </c>
    </row>
    <row r="9306" spans="1:1" x14ac:dyDescent="0.25">
      <c r="A9306" s="2" t="e">
        <f ca="1">MATCH($E$4,OFFSET(OFFSET(Journaal!$E$5,A9305,0),,,Journaal!$D$3-A9305),0)+A9305</f>
        <v>#N/A</v>
      </c>
    </row>
    <row r="9307" spans="1:1" x14ac:dyDescent="0.25">
      <c r="A9307" s="2" t="e">
        <f ca="1">MATCH($E$4,OFFSET(OFFSET(Journaal!$E$5,A9306,0),,,Journaal!$D$3-A9306),0)+A9306</f>
        <v>#N/A</v>
      </c>
    </row>
    <row r="9308" spans="1:1" x14ac:dyDescent="0.25">
      <c r="A9308" s="2" t="e">
        <f ca="1">MATCH($E$4,OFFSET(OFFSET(Journaal!$E$5,A9307,0),,,Journaal!$D$3-A9307),0)+A9307</f>
        <v>#N/A</v>
      </c>
    </row>
    <row r="9309" spans="1:1" x14ac:dyDescent="0.25">
      <c r="A9309" s="2" t="e">
        <f ca="1">MATCH($E$4,OFFSET(OFFSET(Journaal!$E$5,A9308,0),,,Journaal!$D$3-A9308),0)+A9308</f>
        <v>#N/A</v>
      </c>
    </row>
    <row r="9310" spans="1:1" x14ac:dyDescent="0.25">
      <c r="A9310" s="2" t="e">
        <f ca="1">MATCH($E$4,OFFSET(OFFSET(Journaal!$E$5,A9309,0),,,Journaal!$D$3-A9309),0)+A9309</f>
        <v>#N/A</v>
      </c>
    </row>
    <row r="9311" spans="1:1" x14ac:dyDescent="0.25">
      <c r="A9311" s="2" t="e">
        <f ca="1">MATCH($E$4,OFFSET(OFFSET(Journaal!$E$5,A9310,0),,,Journaal!$D$3-A9310),0)+A9310</f>
        <v>#N/A</v>
      </c>
    </row>
    <row r="9312" spans="1:1" x14ac:dyDescent="0.25">
      <c r="A9312" s="2" t="e">
        <f ca="1">MATCH($E$4,OFFSET(OFFSET(Journaal!$E$5,A9311,0),,,Journaal!$D$3-A9311),0)+A9311</f>
        <v>#N/A</v>
      </c>
    </row>
    <row r="9313" spans="1:1" x14ac:dyDescent="0.25">
      <c r="A9313" s="2" t="e">
        <f ca="1">MATCH($E$4,OFFSET(OFFSET(Journaal!$E$5,A9312,0),,,Journaal!$D$3-A9312),0)+A9312</f>
        <v>#N/A</v>
      </c>
    </row>
    <row r="9314" spans="1:1" x14ac:dyDescent="0.25">
      <c r="A9314" s="2" t="e">
        <f ca="1">MATCH($E$4,OFFSET(OFFSET(Journaal!$E$5,A9313,0),,,Journaal!$D$3-A9313),0)+A9313</f>
        <v>#N/A</v>
      </c>
    </row>
    <row r="9315" spans="1:1" x14ac:dyDescent="0.25">
      <c r="A9315" s="2" t="e">
        <f ca="1">MATCH($E$4,OFFSET(OFFSET(Journaal!$E$5,A9314,0),,,Journaal!$D$3-A9314),0)+A9314</f>
        <v>#N/A</v>
      </c>
    </row>
    <row r="9316" spans="1:1" x14ac:dyDescent="0.25">
      <c r="A9316" s="2" t="e">
        <f ca="1">MATCH($E$4,OFFSET(OFFSET(Journaal!$E$5,A9315,0),,,Journaal!$D$3-A9315),0)+A9315</f>
        <v>#N/A</v>
      </c>
    </row>
    <row r="9317" spans="1:1" x14ac:dyDescent="0.25">
      <c r="A9317" s="2" t="e">
        <f ca="1">MATCH($E$4,OFFSET(OFFSET(Journaal!$E$5,A9316,0),,,Journaal!$D$3-A9316),0)+A9316</f>
        <v>#N/A</v>
      </c>
    </row>
    <row r="9318" spans="1:1" x14ac:dyDescent="0.25">
      <c r="A9318" s="2" t="e">
        <f ca="1">MATCH($E$4,OFFSET(OFFSET(Journaal!$E$5,A9317,0),,,Journaal!$D$3-A9317),0)+A9317</f>
        <v>#N/A</v>
      </c>
    </row>
    <row r="9319" spans="1:1" x14ac:dyDescent="0.25">
      <c r="A9319" s="2" t="e">
        <f ca="1">MATCH($E$4,OFFSET(OFFSET(Journaal!$E$5,A9318,0),,,Journaal!$D$3-A9318),0)+A9318</f>
        <v>#N/A</v>
      </c>
    </row>
    <row r="9320" spans="1:1" x14ac:dyDescent="0.25">
      <c r="A9320" s="2" t="e">
        <f ca="1">MATCH($E$4,OFFSET(OFFSET(Journaal!$E$5,A9319,0),,,Journaal!$D$3-A9319),0)+A9319</f>
        <v>#N/A</v>
      </c>
    </row>
    <row r="9321" spans="1:1" x14ac:dyDescent="0.25">
      <c r="A9321" s="2" t="e">
        <f ca="1">MATCH($E$4,OFFSET(OFFSET(Journaal!$E$5,A9320,0),,,Journaal!$D$3-A9320),0)+A9320</f>
        <v>#N/A</v>
      </c>
    </row>
    <row r="9322" spans="1:1" x14ac:dyDescent="0.25">
      <c r="A9322" s="2" t="e">
        <f ca="1">MATCH($E$4,OFFSET(OFFSET(Journaal!$E$5,A9321,0),,,Journaal!$D$3-A9321),0)+A9321</f>
        <v>#N/A</v>
      </c>
    </row>
    <row r="9323" spans="1:1" x14ac:dyDescent="0.25">
      <c r="A9323" s="2" t="e">
        <f ca="1">MATCH($E$4,OFFSET(OFFSET(Journaal!$E$5,A9322,0),,,Journaal!$D$3-A9322),0)+A9322</f>
        <v>#N/A</v>
      </c>
    </row>
    <row r="9324" spans="1:1" x14ac:dyDescent="0.25">
      <c r="A9324" s="2" t="e">
        <f ca="1">MATCH($E$4,OFFSET(OFFSET(Journaal!$E$5,A9323,0),,,Journaal!$D$3-A9323),0)+A9323</f>
        <v>#N/A</v>
      </c>
    </row>
    <row r="9325" spans="1:1" x14ac:dyDescent="0.25">
      <c r="A9325" s="2" t="e">
        <f ca="1">MATCH($E$4,OFFSET(OFFSET(Journaal!$E$5,A9324,0),,,Journaal!$D$3-A9324),0)+A9324</f>
        <v>#N/A</v>
      </c>
    </row>
    <row r="9326" spans="1:1" x14ac:dyDescent="0.25">
      <c r="A9326" s="2" t="e">
        <f ca="1">MATCH($E$4,OFFSET(OFFSET(Journaal!$E$5,A9325,0),,,Journaal!$D$3-A9325),0)+A9325</f>
        <v>#N/A</v>
      </c>
    </row>
    <row r="9327" spans="1:1" x14ac:dyDescent="0.25">
      <c r="A9327" s="2" t="e">
        <f ca="1">MATCH($E$4,OFFSET(OFFSET(Journaal!$E$5,A9326,0),,,Journaal!$D$3-A9326),0)+A9326</f>
        <v>#N/A</v>
      </c>
    </row>
    <row r="9328" spans="1:1" x14ac:dyDescent="0.25">
      <c r="A9328" s="2" t="e">
        <f ca="1">MATCH($E$4,OFFSET(OFFSET(Journaal!$E$5,A9327,0),,,Journaal!$D$3-A9327),0)+A9327</f>
        <v>#N/A</v>
      </c>
    </row>
    <row r="9329" spans="1:1" x14ac:dyDescent="0.25">
      <c r="A9329" s="2" t="e">
        <f ca="1">MATCH($E$4,OFFSET(OFFSET(Journaal!$E$5,A9328,0),,,Journaal!$D$3-A9328),0)+A9328</f>
        <v>#N/A</v>
      </c>
    </row>
    <row r="9330" spans="1:1" x14ac:dyDescent="0.25">
      <c r="A9330" s="2" t="e">
        <f ca="1">MATCH($E$4,OFFSET(OFFSET(Journaal!$E$5,A9329,0),,,Journaal!$D$3-A9329),0)+A9329</f>
        <v>#N/A</v>
      </c>
    </row>
    <row r="9331" spans="1:1" x14ac:dyDescent="0.25">
      <c r="A9331" s="2" t="e">
        <f ca="1">MATCH($E$4,OFFSET(OFFSET(Journaal!$E$5,A9330,0),,,Journaal!$D$3-A9330),0)+A9330</f>
        <v>#N/A</v>
      </c>
    </row>
    <row r="9332" spans="1:1" x14ac:dyDescent="0.25">
      <c r="A9332" s="2" t="e">
        <f ca="1">MATCH($E$4,OFFSET(OFFSET(Journaal!$E$5,A9331,0),,,Journaal!$D$3-A9331),0)+A9331</f>
        <v>#N/A</v>
      </c>
    </row>
    <row r="9333" spans="1:1" x14ac:dyDescent="0.25">
      <c r="A9333" s="2" t="e">
        <f ca="1">MATCH($E$4,OFFSET(OFFSET(Journaal!$E$5,A9332,0),,,Journaal!$D$3-A9332),0)+A9332</f>
        <v>#N/A</v>
      </c>
    </row>
    <row r="9334" spans="1:1" x14ac:dyDescent="0.25">
      <c r="A9334" s="2" t="e">
        <f ca="1">MATCH($E$4,OFFSET(OFFSET(Journaal!$E$5,A9333,0),,,Journaal!$D$3-A9333),0)+A9333</f>
        <v>#N/A</v>
      </c>
    </row>
    <row r="9335" spans="1:1" x14ac:dyDescent="0.25">
      <c r="A9335" s="2" t="e">
        <f ca="1">MATCH($E$4,OFFSET(OFFSET(Journaal!$E$5,A9334,0),,,Journaal!$D$3-A9334),0)+A9334</f>
        <v>#N/A</v>
      </c>
    </row>
    <row r="9336" spans="1:1" x14ac:dyDescent="0.25">
      <c r="A9336" s="2" t="e">
        <f ca="1">MATCH($E$4,OFFSET(OFFSET(Journaal!$E$5,A9335,0),,,Journaal!$D$3-A9335),0)+A9335</f>
        <v>#N/A</v>
      </c>
    </row>
    <row r="9337" spans="1:1" x14ac:dyDescent="0.25">
      <c r="A9337" s="2" t="e">
        <f ca="1">MATCH($E$4,OFFSET(OFFSET(Journaal!$E$5,A9336,0),,,Journaal!$D$3-A9336),0)+A9336</f>
        <v>#N/A</v>
      </c>
    </row>
    <row r="9338" spans="1:1" x14ac:dyDescent="0.25">
      <c r="A9338" s="2" t="e">
        <f ca="1">MATCH($E$4,OFFSET(OFFSET(Journaal!$E$5,A9337,0),,,Journaal!$D$3-A9337),0)+A9337</f>
        <v>#N/A</v>
      </c>
    </row>
    <row r="9339" spans="1:1" x14ac:dyDescent="0.25">
      <c r="A9339" s="2" t="e">
        <f ca="1">MATCH($E$4,OFFSET(OFFSET(Journaal!$E$5,A9338,0),,,Journaal!$D$3-A9338),0)+A9338</f>
        <v>#N/A</v>
      </c>
    </row>
    <row r="9340" spans="1:1" x14ac:dyDescent="0.25">
      <c r="A9340" s="2" t="e">
        <f ca="1">MATCH($E$4,OFFSET(OFFSET(Journaal!$E$5,A9339,0),,,Journaal!$D$3-A9339),0)+A9339</f>
        <v>#N/A</v>
      </c>
    </row>
    <row r="9341" spans="1:1" x14ac:dyDescent="0.25">
      <c r="A9341" s="2" t="e">
        <f ca="1">MATCH($E$4,OFFSET(OFFSET(Journaal!$E$5,A9340,0),,,Journaal!$D$3-A9340),0)+A9340</f>
        <v>#N/A</v>
      </c>
    </row>
    <row r="9342" spans="1:1" x14ac:dyDescent="0.25">
      <c r="A9342" s="2" t="e">
        <f ca="1">MATCH($E$4,OFFSET(OFFSET(Journaal!$E$5,A9341,0),,,Journaal!$D$3-A9341),0)+A9341</f>
        <v>#N/A</v>
      </c>
    </row>
    <row r="9343" spans="1:1" x14ac:dyDescent="0.25">
      <c r="A9343" s="2" t="e">
        <f ca="1">MATCH($E$4,OFFSET(OFFSET(Journaal!$E$5,A9342,0),,,Journaal!$D$3-A9342),0)+A9342</f>
        <v>#N/A</v>
      </c>
    </row>
    <row r="9344" spans="1:1" x14ac:dyDescent="0.25">
      <c r="A9344" s="2" t="e">
        <f ca="1">MATCH($E$4,OFFSET(OFFSET(Journaal!$E$5,A9343,0),,,Journaal!$D$3-A9343),0)+A9343</f>
        <v>#N/A</v>
      </c>
    </row>
    <row r="9345" spans="1:1" x14ac:dyDescent="0.25">
      <c r="A9345" s="2" t="e">
        <f ca="1">MATCH($E$4,OFFSET(OFFSET(Journaal!$E$5,A9344,0),,,Journaal!$D$3-A9344),0)+A9344</f>
        <v>#N/A</v>
      </c>
    </row>
    <row r="9346" spans="1:1" x14ac:dyDescent="0.25">
      <c r="A9346" s="2" t="e">
        <f ca="1">MATCH($E$4,OFFSET(OFFSET(Journaal!$E$5,A9345,0),,,Journaal!$D$3-A9345),0)+A9345</f>
        <v>#N/A</v>
      </c>
    </row>
    <row r="9347" spans="1:1" x14ac:dyDescent="0.25">
      <c r="A9347" s="2" t="e">
        <f ca="1">MATCH($E$4,OFFSET(OFFSET(Journaal!$E$5,A9346,0),,,Journaal!$D$3-A9346),0)+A9346</f>
        <v>#N/A</v>
      </c>
    </row>
    <row r="9348" spans="1:1" x14ac:dyDescent="0.25">
      <c r="A9348" s="2" t="e">
        <f ca="1">MATCH($E$4,OFFSET(OFFSET(Journaal!$E$5,A9347,0),,,Journaal!$D$3-A9347),0)+A9347</f>
        <v>#N/A</v>
      </c>
    </row>
    <row r="9349" spans="1:1" x14ac:dyDescent="0.25">
      <c r="A9349" s="2" t="e">
        <f ca="1">MATCH($E$4,OFFSET(OFFSET(Journaal!$E$5,A9348,0),,,Journaal!$D$3-A9348),0)+A9348</f>
        <v>#N/A</v>
      </c>
    </row>
    <row r="9350" spans="1:1" x14ac:dyDescent="0.25">
      <c r="A9350" s="2" t="e">
        <f ca="1">MATCH($E$4,OFFSET(OFFSET(Journaal!$E$5,A9349,0),,,Journaal!$D$3-A9349),0)+A9349</f>
        <v>#N/A</v>
      </c>
    </row>
    <row r="9351" spans="1:1" x14ac:dyDescent="0.25">
      <c r="A9351" s="2" t="e">
        <f ca="1">MATCH($E$4,OFFSET(OFFSET(Journaal!$E$5,A9350,0),,,Journaal!$D$3-A9350),0)+A9350</f>
        <v>#N/A</v>
      </c>
    </row>
    <row r="9352" spans="1:1" x14ac:dyDescent="0.25">
      <c r="A9352" s="2" t="e">
        <f ca="1">MATCH($E$4,OFFSET(OFFSET(Journaal!$E$5,A9351,0),,,Journaal!$D$3-A9351),0)+A9351</f>
        <v>#N/A</v>
      </c>
    </row>
    <row r="9353" spans="1:1" x14ac:dyDescent="0.25">
      <c r="A9353" s="2" t="e">
        <f ca="1">MATCH($E$4,OFFSET(OFFSET(Journaal!$E$5,A9352,0),,,Journaal!$D$3-A9352),0)+A9352</f>
        <v>#N/A</v>
      </c>
    </row>
    <row r="9354" spans="1:1" x14ac:dyDescent="0.25">
      <c r="A9354" s="2" t="e">
        <f ca="1">MATCH($E$4,OFFSET(OFFSET(Journaal!$E$5,A9353,0),,,Journaal!$D$3-A9353),0)+A9353</f>
        <v>#N/A</v>
      </c>
    </row>
    <row r="9355" spans="1:1" x14ac:dyDescent="0.25">
      <c r="A9355" s="2" t="e">
        <f ca="1">MATCH($E$4,OFFSET(OFFSET(Journaal!$E$5,A9354,0),,,Journaal!$D$3-A9354),0)+A9354</f>
        <v>#N/A</v>
      </c>
    </row>
    <row r="9356" spans="1:1" x14ac:dyDescent="0.25">
      <c r="A9356" s="2" t="e">
        <f ca="1">MATCH($E$4,OFFSET(OFFSET(Journaal!$E$5,A9355,0),,,Journaal!$D$3-A9355),0)+A9355</f>
        <v>#N/A</v>
      </c>
    </row>
    <row r="9357" spans="1:1" x14ac:dyDescent="0.25">
      <c r="A9357" s="2" t="e">
        <f ca="1">MATCH($E$4,OFFSET(OFFSET(Journaal!$E$5,A9356,0),,,Journaal!$D$3-A9356),0)+A9356</f>
        <v>#N/A</v>
      </c>
    </row>
    <row r="9358" spans="1:1" x14ac:dyDescent="0.25">
      <c r="A9358" s="2" t="e">
        <f ca="1">MATCH($E$4,OFFSET(OFFSET(Journaal!$E$5,A9357,0),,,Journaal!$D$3-A9357),0)+A9357</f>
        <v>#N/A</v>
      </c>
    </row>
    <row r="9359" spans="1:1" x14ac:dyDescent="0.25">
      <c r="A9359" s="2" t="e">
        <f ca="1">MATCH($E$4,OFFSET(OFFSET(Journaal!$E$5,A9358,0),,,Journaal!$D$3-A9358),0)+A9358</f>
        <v>#N/A</v>
      </c>
    </row>
    <row r="9360" spans="1:1" x14ac:dyDescent="0.25">
      <c r="A9360" s="2" t="e">
        <f ca="1">MATCH($E$4,OFFSET(OFFSET(Journaal!$E$5,A9359,0),,,Journaal!$D$3-A9359),0)+A9359</f>
        <v>#N/A</v>
      </c>
    </row>
    <row r="9361" spans="1:1" x14ac:dyDescent="0.25">
      <c r="A9361" s="2" t="e">
        <f ca="1">MATCH($E$4,OFFSET(OFFSET(Journaal!$E$5,A9360,0),,,Journaal!$D$3-A9360),0)+A9360</f>
        <v>#N/A</v>
      </c>
    </row>
    <row r="9362" spans="1:1" x14ac:dyDescent="0.25">
      <c r="A9362" s="2" t="e">
        <f ca="1">MATCH($E$4,OFFSET(OFFSET(Journaal!$E$5,A9361,0),,,Journaal!$D$3-A9361),0)+A9361</f>
        <v>#N/A</v>
      </c>
    </row>
    <row r="9363" spans="1:1" x14ac:dyDescent="0.25">
      <c r="A9363" s="2" t="e">
        <f ca="1">MATCH($E$4,OFFSET(OFFSET(Journaal!$E$5,A9362,0),,,Journaal!$D$3-A9362),0)+A9362</f>
        <v>#N/A</v>
      </c>
    </row>
    <row r="9364" spans="1:1" x14ac:dyDescent="0.25">
      <c r="A9364" s="2" t="e">
        <f ca="1">MATCH($E$4,OFFSET(OFFSET(Journaal!$E$5,A9363,0),,,Journaal!$D$3-A9363),0)+A9363</f>
        <v>#N/A</v>
      </c>
    </row>
    <row r="9365" spans="1:1" x14ac:dyDescent="0.25">
      <c r="A9365" s="2" t="e">
        <f ca="1">MATCH($E$4,OFFSET(OFFSET(Journaal!$E$5,A9364,0),,,Journaal!$D$3-A9364),0)+A9364</f>
        <v>#N/A</v>
      </c>
    </row>
    <row r="9366" spans="1:1" x14ac:dyDescent="0.25">
      <c r="A9366" s="2" t="e">
        <f ca="1">MATCH($E$4,OFFSET(OFFSET(Journaal!$E$5,A9365,0),,,Journaal!$D$3-A9365),0)+A9365</f>
        <v>#N/A</v>
      </c>
    </row>
    <row r="9367" spans="1:1" x14ac:dyDescent="0.25">
      <c r="A9367" s="2" t="e">
        <f ca="1">MATCH($E$4,OFFSET(OFFSET(Journaal!$E$5,A9366,0),,,Journaal!$D$3-A9366),0)+A9366</f>
        <v>#N/A</v>
      </c>
    </row>
    <row r="9368" spans="1:1" x14ac:dyDescent="0.25">
      <c r="A9368" s="2" t="e">
        <f ca="1">MATCH($E$4,OFFSET(OFFSET(Journaal!$E$5,A9367,0),,,Journaal!$D$3-A9367),0)+A9367</f>
        <v>#N/A</v>
      </c>
    </row>
    <row r="9369" spans="1:1" x14ac:dyDescent="0.25">
      <c r="A9369" s="2" t="e">
        <f ca="1">MATCH($E$4,OFFSET(OFFSET(Journaal!$E$5,A9368,0),,,Journaal!$D$3-A9368),0)+A9368</f>
        <v>#N/A</v>
      </c>
    </row>
    <row r="9370" spans="1:1" x14ac:dyDescent="0.25">
      <c r="A9370" s="2" t="e">
        <f ca="1">MATCH($E$4,OFFSET(OFFSET(Journaal!$E$5,A9369,0),,,Journaal!$D$3-A9369),0)+A9369</f>
        <v>#N/A</v>
      </c>
    </row>
    <row r="9371" spans="1:1" x14ac:dyDescent="0.25">
      <c r="A9371" s="2" t="e">
        <f ca="1">MATCH($E$4,OFFSET(OFFSET(Journaal!$E$5,A9370,0),,,Journaal!$D$3-A9370),0)+A9370</f>
        <v>#N/A</v>
      </c>
    </row>
    <row r="9372" spans="1:1" x14ac:dyDescent="0.25">
      <c r="A9372" s="2" t="e">
        <f ca="1">MATCH($E$4,OFFSET(OFFSET(Journaal!$E$5,A9371,0),,,Journaal!$D$3-A9371),0)+A9371</f>
        <v>#N/A</v>
      </c>
    </row>
    <row r="9373" spans="1:1" x14ac:dyDescent="0.25">
      <c r="A9373" s="2" t="e">
        <f ca="1">MATCH($E$4,OFFSET(OFFSET(Journaal!$E$5,A9372,0),,,Journaal!$D$3-A9372),0)+A9372</f>
        <v>#N/A</v>
      </c>
    </row>
    <row r="9374" spans="1:1" x14ac:dyDescent="0.25">
      <c r="A9374" s="2" t="e">
        <f ca="1">MATCH($E$4,OFFSET(OFFSET(Journaal!$E$5,A9373,0),,,Journaal!$D$3-A9373),0)+A9373</f>
        <v>#N/A</v>
      </c>
    </row>
    <row r="9375" spans="1:1" x14ac:dyDescent="0.25">
      <c r="A9375" s="2" t="e">
        <f ca="1">MATCH($E$4,OFFSET(OFFSET(Journaal!$E$5,A9374,0),,,Journaal!$D$3-A9374),0)+A9374</f>
        <v>#N/A</v>
      </c>
    </row>
    <row r="9376" spans="1:1" x14ac:dyDescent="0.25">
      <c r="A9376" s="2" t="e">
        <f ca="1">MATCH($E$4,OFFSET(OFFSET(Journaal!$E$5,A9375,0),,,Journaal!$D$3-A9375),0)+A9375</f>
        <v>#N/A</v>
      </c>
    </row>
    <row r="9377" spans="1:1" x14ac:dyDescent="0.25">
      <c r="A9377" s="2" t="e">
        <f ca="1">MATCH($E$4,OFFSET(OFFSET(Journaal!$E$5,A9376,0),,,Journaal!$D$3-A9376),0)+A9376</f>
        <v>#N/A</v>
      </c>
    </row>
    <row r="9378" spans="1:1" x14ac:dyDescent="0.25">
      <c r="A9378" s="2" t="e">
        <f ca="1">MATCH($E$4,OFFSET(OFFSET(Journaal!$E$5,A9377,0),,,Journaal!$D$3-A9377),0)+A9377</f>
        <v>#N/A</v>
      </c>
    </row>
    <row r="9379" spans="1:1" x14ac:dyDescent="0.25">
      <c r="A9379" s="2" t="e">
        <f ca="1">MATCH($E$4,OFFSET(OFFSET(Journaal!$E$5,A9378,0),,,Journaal!$D$3-A9378),0)+A9378</f>
        <v>#N/A</v>
      </c>
    </row>
    <row r="9380" spans="1:1" x14ac:dyDescent="0.25">
      <c r="A9380" s="2" t="e">
        <f ca="1">MATCH($E$4,OFFSET(OFFSET(Journaal!$E$5,A9379,0),,,Journaal!$D$3-A9379),0)+A9379</f>
        <v>#N/A</v>
      </c>
    </row>
    <row r="9381" spans="1:1" x14ac:dyDescent="0.25">
      <c r="A9381" s="2" t="e">
        <f ca="1">MATCH($E$4,OFFSET(OFFSET(Journaal!$E$5,A9380,0),,,Journaal!$D$3-A9380),0)+A9380</f>
        <v>#N/A</v>
      </c>
    </row>
    <row r="9382" spans="1:1" x14ac:dyDescent="0.25">
      <c r="A9382" s="2" t="e">
        <f ca="1">MATCH($E$4,OFFSET(OFFSET(Journaal!$E$5,A9381,0),,,Journaal!$D$3-A9381),0)+A9381</f>
        <v>#N/A</v>
      </c>
    </row>
    <row r="9383" spans="1:1" x14ac:dyDescent="0.25">
      <c r="A9383" s="2" t="e">
        <f ca="1">MATCH($E$4,OFFSET(OFFSET(Journaal!$E$5,A9382,0),,,Journaal!$D$3-A9382),0)+A9382</f>
        <v>#N/A</v>
      </c>
    </row>
    <row r="9384" spans="1:1" x14ac:dyDescent="0.25">
      <c r="A9384" s="2" t="e">
        <f ca="1">MATCH($E$4,OFFSET(OFFSET(Journaal!$E$5,A9383,0),,,Journaal!$D$3-A9383),0)+A9383</f>
        <v>#N/A</v>
      </c>
    </row>
    <row r="9385" spans="1:1" x14ac:dyDescent="0.25">
      <c r="A9385" s="2" t="e">
        <f ca="1">MATCH($E$4,OFFSET(OFFSET(Journaal!$E$5,A9384,0),,,Journaal!$D$3-A9384),0)+A9384</f>
        <v>#N/A</v>
      </c>
    </row>
    <row r="9386" spans="1:1" x14ac:dyDescent="0.25">
      <c r="A9386" s="2" t="e">
        <f ca="1">MATCH($E$4,OFFSET(OFFSET(Journaal!$E$5,A9385,0),,,Journaal!$D$3-A9385),0)+A9385</f>
        <v>#N/A</v>
      </c>
    </row>
    <row r="9387" spans="1:1" x14ac:dyDescent="0.25">
      <c r="A9387" s="2" t="e">
        <f ca="1">MATCH($E$4,OFFSET(OFFSET(Journaal!$E$5,A9386,0),,,Journaal!$D$3-A9386),0)+A9386</f>
        <v>#N/A</v>
      </c>
    </row>
    <row r="9388" spans="1:1" x14ac:dyDescent="0.25">
      <c r="A9388" s="2" t="e">
        <f ca="1">MATCH($E$4,OFFSET(OFFSET(Journaal!$E$5,A9387,0),,,Journaal!$D$3-A9387),0)+A9387</f>
        <v>#N/A</v>
      </c>
    </row>
    <row r="9389" spans="1:1" x14ac:dyDescent="0.25">
      <c r="A9389" s="2" t="e">
        <f ca="1">MATCH($E$4,OFFSET(OFFSET(Journaal!$E$5,A9388,0),,,Journaal!$D$3-A9388),0)+A9388</f>
        <v>#N/A</v>
      </c>
    </row>
    <row r="9390" spans="1:1" x14ac:dyDescent="0.25">
      <c r="A9390" s="2" t="e">
        <f ca="1">MATCH($E$4,OFFSET(OFFSET(Journaal!$E$5,A9389,0),,,Journaal!$D$3-A9389),0)+A9389</f>
        <v>#N/A</v>
      </c>
    </row>
    <row r="9391" spans="1:1" x14ac:dyDescent="0.25">
      <c r="A9391" s="2" t="e">
        <f ca="1">MATCH($E$4,OFFSET(OFFSET(Journaal!$E$5,A9390,0),,,Journaal!$D$3-A9390),0)+A9390</f>
        <v>#N/A</v>
      </c>
    </row>
    <row r="9392" spans="1:1" x14ac:dyDescent="0.25">
      <c r="A9392" s="2" t="e">
        <f ca="1">MATCH($E$4,OFFSET(OFFSET(Journaal!$E$5,A9391,0),,,Journaal!$D$3-A9391),0)+A9391</f>
        <v>#N/A</v>
      </c>
    </row>
    <row r="9393" spans="1:1" x14ac:dyDescent="0.25">
      <c r="A9393" s="2" t="e">
        <f ca="1">MATCH($E$4,OFFSET(OFFSET(Journaal!$E$5,A9392,0),,,Journaal!$D$3-A9392),0)+A9392</f>
        <v>#N/A</v>
      </c>
    </row>
    <row r="9394" spans="1:1" x14ac:dyDescent="0.25">
      <c r="A9394" s="2" t="e">
        <f ca="1">MATCH($E$4,OFFSET(OFFSET(Journaal!$E$5,A9393,0),,,Journaal!$D$3-A9393),0)+A9393</f>
        <v>#N/A</v>
      </c>
    </row>
    <row r="9395" spans="1:1" x14ac:dyDescent="0.25">
      <c r="A9395" s="2" t="e">
        <f ca="1">MATCH($E$4,OFFSET(OFFSET(Journaal!$E$5,A9394,0),,,Journaal!$D$3-A9394),0)+A9394</f>
        <v>#N/A</v>
      </c>
    </row>
    <row r="9396" spans="1:1" x14ac:dyDescent="0.25">
      <c r="A9396" s="2" t="e">
        <f ca="1">MATCH($E$4,OFFSET(OFFSET(Journaal!$E$5,A9395,0),,,Journaal!$D$3-A9395),0)+A9395</f>
        <v>#N/A</v>
      </c>
    </row>
    <row r="9397" spans="1:1" x14ac:dyDescent="0.25">
      <c r="A9397" s="2" t="e">
        <f ca="1">MATCH($E$4,OFFSET(OFFSET(Journaal!$E$5,A9396,0),,,Journaal!$D$3-A9396),0)+A9396</f>
        <v>#N/A</v>
      </c>
    </row>
    <row r="9398" spans="1:1" x14ac:dyDescent="0.25">
      <c r="A9398" s="2" t="e">
        <f ca="1">MATCH($E$4,OFFSET(OFFSET(Journaal!$E$5,A9397,0),,,Journaal!$D$3-A9397),0)+A9397</f>
        <v>#N/A</v>
      </c>
    </row>
    <row r="9399" spans="1:1" x14ac:dyDescent="0.25">
      <c r="A9399" s="2" t="e">
        <f ca="1">MATCH($E$4,OFFSET(OFFSET(Journaal!$E$5,A9398,0),,,Journaal!$D$3-A9398),0)+A9398</f>
        <v>#N/A</v>
      </c>
    </row>
    <row r="9400" spans="1:1" x14ac:dyDescent="0.25">
      <c r="A9400" s="2" t="e">
        <f ca="1">MATCH($E$4,OFFSET(OFFSET(Journaal!$E$5,A9399,0),,,Journaal!$D$3-A9399),0)+A9399</f>
        <v>#N/A</v>
      </c>
    </row>
    <row r="9401" spans="1:1" x14ac:dyDescent="0.25">
      <c r="A9401" s="2" t="e">
        <f ca="1">MATCH($E$4,OFFSET(OFFSET(Journaal!$E$5,A9400,0),,,Journaal!$D$3-A9400),0)+A9400</f>
        <v>#N/A</v>
      </c>
    </row>
    <row r="9402" spans="1:1" x14ac:dyDescent="0.25">
      <c r="A9402" s="2" t="e">
        <f ca="1">MATCH($E$4,OFFSET(OFFSET(Journaal!$E$5,A9401,0),,,Journaal!$D$3-A9401),0)+A9401</f>
        <v>#N/A</v>
      </c>
    </row>
    <row r="9403" spans="1:1" x14ac:dyDescent="0.25">
      <c r="A9403" s="2" t="e">
        <f ca="1">MATCH($E$4,OFFSET(OFFSET(Journaal!$E$5,A9402,0),,,Journaal!$D$3-A9402),0)+A9402</f>
        <v>#N/A</v>
      </c>
    </row>
    <row r="9404" spans="1:1" x14ac:dyDescent="0.25">
      <c r="A9404" s="2" t="e">
        <f ca="1">MATCH($E$4,OFFSET(OFFSET(Journaal!$E$5,A9403,0),,,Journaal!$D$3-A9403),0)+A9403</f>
        <v>#N/A</v>
      </c>
    </row>
    <row r="9405" spans="1:1" x14ac:dyDescent="0.25">
      <c r="A9405" s="2" t="e">
        <f ca="1">MATCH($E$4,OFFSET(OFFSET(Journaal!$E$5,A9404,0),,,Journaal!$D$3-A9404),0)+A9404</f>
        <v>#N/A</v>
      </c>
    </row>
    <row r="9406" spans="1:1" x14ac:dyDescent="0.25">
      <c r="A9406" s="2" t="e">
        <f ca="1">MATCH($E$4,OFFSET(OFFSET(Journaal!$E$5,A9405,0),,,Journaal!$D$3-A9405),0)+A9405</f>
        <v>#N/A</v>
      </c>
    </row>
    <row r="9407" spans="1:1" x14ac:dyDescent="0.25">
      <c r="A9407" s="2" t="e">
        <f ca="1">MATCH($E$4,OFFSET(OFFSET(Journaal!$E$5,A9406,0),,,Journaal!$D$3-A9406),0)+A9406</f>
        <v>#N/A</v>
      </c>
    </row>
    <row r="9408" spans="1:1" x14ac:dyDescent="0.25">
      <c r="A9408" s="2" t="e">
        <f ca="1">MATCH($E$4,OFFSET(OFFSET(Journaal!$E$5,A9407,0),,,Journaal!$D$3-A9407),0)+A9407</f>
        <v>#N/A</v>
      </c>
    </row>
    <row r="9409" spans="1:1" x14ac:dyDescent="0.25">
      <c r="A9409" s="2" t="e">
        <f ca="1">MATCH($E$4,OFFSET(OFFSET(Journaal!$E$5,A9408,0),,,Journaal!$D$3-A9408),0)+A9408</f>
        <v>#N/A</v>
      </c>
    </row>
    <row r="9410" spans="1:1" x14ac:dyDescent="0.25">
      <c r="A9410" s="2" t="e">
        <f ca="1">MATCH($E$4,OFFSET(OFFSET(Journaal!$E$5,A9409,0),,,Journaal!$D$3-A9409),0)+A9409</f>
        <v>#N/A</v>
      </c>
    </row>
    <row r="9411" spans="1:1" x14ac:dyDescent="0.25">
      <c r="A9411" s="2" t="e">
        <f ca="1">MATCH($E$4,OFFSET(OFFSET(Journaal!$E$5,A9410,0),,,Journaal!$D$3-A9410),0)+A9410</f>
        <v>#N/A</v>
      </c>
    </row>
    <row r="9412" spans="1:1" x14ac:dyDescent="0.25">
      <c r="A9412" s="2" t="e">
        <f ca="1">MATCH($E$4,OFFSET(OFFSET(Journaal!$E$5,A9411,0),,,Journaal!$D$3-A9411),0)+A9411</f>
        <v>#N/A</v>
      </c>
    </row>
    <row r="9413" spans="1:1" x14ac:dyDescent="0.25">
      <c r="A9413" s="2" t="e">
        <f ca="1">MATCH($E$4,OFFSET(OFFSET(Journaal!$E$5,A9412,0),,,Journaal!$D$3-A9412),0)+A9412</f>
        <v>#N/A</v>
      </c>
    </row>
    <row r="9414" spans="1:1" x14ac:dyDescent="0.25">
      <c r="A9414" s="2" t="e">
        <f ca="1">MATCH($E$4,OFFSET(OFFSET(Journaal!$E$5,A9413,0),,,Journaal!$D$3-A9413),0)+A9413</f>
        <v>#N/A</v>
      </c>
    </row>
    <row r="9415" spans="1:1" x14ac:dyDescent="0.25">
      <c r="A9415" s="2" t="e">
        <f ca="1">MATCH($E$4,OFFSET(OFFSET(Journaal!$E$5,A9414,0),,,Journaal!$D$3-A9414),0)+A9414</f>
        <v>#N/A</v>
      </c>
    </row>
    <row r="9416" spans="1:1" x14ac:dyDescent="0.25">
      <c r="A9416" s="2" t="e">
        <f ca="1">MATCH($E$4,OFFSET(OFFSET(Journaal!$E$5,A9415,0),,,Journaal!$D$3-A9415),0)+A9415</f>
        <v>#N/A</v>
      </c>
    </row>
    <row r="9417" spans="1:1" x14ac:dyDescent="0.25">
      <c r="A9417" s="2" t="e">
        <f ca="1">MATCH($E$4,OFFSET(OFFSET(Journaal!$E$5,A9416,0),,,Journaal!$D$3-A9416),0)+A9416</f>
        <v>#N/A</v>
      </c>
    </row>
    <row r="9418" spans="1:1" x14ac:dyDescent="0.25">
      <c r="A9418" s="2" t="e">
        <f ca="1">MATCH($E$4,OFFSET(OFFSET(Journaal!$E$5,A9417,0),,,Journaal!$D$3-A9417),0)+A9417</f>
        <v>#N/A</v>
      </c>
    </row>
    <row r="9419" spans="1:1" x14ac:dyDescent="0.25">
      <c r="A9419" s="2" t="e">
        <f ca="1">MATCH($E$4,OFFSET(OFFSET(Journaal!$E$5,A9418,0),,,Journaal!$D$3-A9418),0)+A9418</f>
        <v>#N/A</v>
      </c>
    </row>
    <row r="9420" spans="1:1" x14ac:dyDescent="0.25">
      <c r="A9420" s="2" t="e">
        <f ca="1">MATCH($E$4,OFFSET(OFFSET(Journaal!$E$5,A9419,0),,,Journaal!$D$3-A9419),0)+A9419</f>
        <v>#N/A</v>
      </c>
    </row>
    <row r="9421" spans="1:1" x14ac:dyDescent="0.25">
      <c r="A9421" s="2" t="e">
        <f ca="1">MATCH($E$4,OFFSET(OFFSET(Journaal!$E$5,A9420,0),,,Journaal!$D$3-A9420),0)+A9420</f>
        <v>#N/A</v>
      </c>
    </row>
    <row r="9422" spans="1:1" x14ac:dyDescent="0.25">
      <c r="A9422" s="2" t="e">
        <f ca="1">MATCH($E$4,OFFSET(OFFSET(Journaal!$E$5,A9421,0),,,Journaal!$D$3-A9421),0)+A9421</f>
        <v>#N/A</v>
      </c>
    </row>
    <row r="9423" spans="1:1" x14ac:dyDescent="0.25">
      <c r="A9423" s="2" t="e">
        <f ca="1">MATCH($E$4,OFFSET(OFFSET(Journaal!$E$5,A9422,0),,,Journaal!$D$3-A9422),0)+A9422</f>
        <v>#N/A</v>
      </c>
    </row>
    <row r="9424" spans="1:1" x14ac:dyDescent="0.25">
      <c r="A9424" s="2" t="e">
        <f ca="1">MATCH($E$4,OFFSET(OFFSET(Journaal!$E$5,A9423,0),,,Journaal!$D$3-A9423),0)+A9423</f>
        <v>#N/A</v>
      </c>
    </row>
    <row r="9425" spans="1:1" x14ac:dyDescent="0.25">
      <c r="A9425" s="2" t="e">
        <f ca="1">MATCH($E$4,OFFSET(OFFSET(Journaal!$E$5,A9424,0),,,Journaal!$D$3-A9424),0)+A9424</f>
        <v>#N/A</v>
      </c>
    </row>
    <row r="9426" spans="1:1" x14ac:dyDescent="0.25">
      <c r="A9426" s="2" t="e">
        <f ca="1">MATCH($E$4,OFFSET(OFFSET(Journaal!$E$5,A9425,0),,,Journaal!$D$3-A9425),0)+A9425</f>
        <v>#N/A</v>
      </c>
    </row>
    <row r="9427" spans="1:1" x14ac:dyDescent="0.25">
      <c r="A9427" s="2" t="e">
        <f ca="1">MATCH($E$4,OFFSET(OFFSET(Journaal!$E$5,A9426,0),,,Journaal!$D$3-A9426),0)+A9426</f>
        <v>#N/A</v>
      </c>
    </row>
    <row r="9428" spans="1:1" x14ac:dyDescent="0.25">
      <c r="A9428" s="2" t="e">
        <f ca="1">MATCH($E$4,OFFSET(OFFSET(Journaal!$E$5,A9427,0),,,Journaal!$D$3-A9427),0)+A9427</f>
        <v>#N/A</v>
      </c>
    </row>
    <row r="9429" spans="1:1" x14ac:dyDescent="0.25">
      <c r="A9429" s="2" t="e">
        <f ca="1">MATCH($E$4,OFFSET(OFFSET(Journaal!$E$5,A9428,0),,,Journaal!$D$3-A9428),0)+A9428</f>
        <v>#N/A</v>
      </c>
    </row>
    <row r="9430" spans="1:1" x14ac:dyDescent="0.25">
      <c r="A9430" s="2" t="e">
        <f ca="1">MATCH($E$4,OFFSET(OFFSET(Journaal!$E$5,A9429,0),,,Journaal!$D$3-A9429),0)+A9429</f>
        <v>#N/A</v>
      </c>
    </row>
    <row r="9431" spans="1:1" x14ac:dyDescent="0.25">
      <c r="A9431" s="2" t="e">
        <f ca="1">MATCH($E$4,OFFSET(OFFSET(Journaal!$E$5,A9430,0),,,Journaal!$D$3-A9430),0)+A9430</f>
        <v>#N/A</v>
      </c>
    </row>
    <row r="9432" spans="1:1" x14ac:dyDescent="0.25">
      <c r="A9432" s="2" t="e">
        <f ca="1">MATCH($E$4,OFFSET(OFFSET(Journaal!$E$5,A9431,0),,,Journaal!$D$3-A9431),0)+A9431</f>
        <v>#N/A</v>
      </c>
    </row>
    <row r="9433" spans="1:1" x14ac:dyDescent="0.25">
      <c r="A9433" s="2" t="e">
        <f ca="1">MATCH($E$4,OFFSET(OFFSET(Journaal!$E$5,A9432,0),,,Journaal!$D$3-A9432),0)+A9432</f>
        <v>#N/A</v>
      </c>
    </row>
    <row r="9434" spans="1:1" x14ac:dyDescent="0.25">
      <c r="A9434" s="2" t="e">
        <f ca="1">MATCH($E$4,OFFSET(OFFSET(Journaal!$E$5,A9433,0),,,Journaal!$D$3-A9433),0)+A9433</f>
        <v>#N/A</v>
      </c>
    </row>
    <row r="9435" spans="1:1" x14ac:dyDescent="0.25">
      <c r="A9435" s="2" t="e">
        <f ca="1">MATCH($E$4,OFFSET(OFFSET(Journaal!$E$5,A9434,0),,,Journaal!$D$3-A9434),0)+A9434</f>
        <v>#N/A</v>
      </c>
    </row>
    <row r="9436" spans="1:1" x14ac:dyDescent="0.25">
      <c r="A9436" s="2" t="e">
        <f ca="1">MATCH($E$4,OFFSET(OFFSET(Journaal!$E$5,A9435,0),,,Journaal!$D$3-A9435),0)+A9435</f>
        <v>#N/A</v>
      </c>
    </row>
    <row r="9437" spans="1:1" x14ac:dyDescent="0.25">
      <c r="A9437" s="2" t="e">
        <f ca="1">MATCH($E$4,OFFSET(OFFSET(Journaal!$E$5,A9436,0),,,Journaal!$D$3-A9436),0)+A9436</f>
        <v>#N/A</v>
      </c>
    </row>
    <row r="9438" spans="1:1" x14ac:dyDescent="0.25">
      <c r="A9438" s="2" t="e">
        <f ca="1">MATCH($E$4,OFFSET(OFFSET(Journaal!$E$5,A9437,0),,,Journaal!$D$3-A9437),0)+A9437</f>
        <v>#N/A</v>
      </c>
    </row>
    <row r="9439" spans="1:1" x14ac:dyDescent="0.25">
      <c r="A9439" s="2" t="e">
        <f ca="1">MATCH($E$4,OFFSET(OFFSET(Journaal!$E$5,A9438,0),,,Journaal!$D$3-A9438),0)+A9438</f>
        <v>#N/A</v>
      </c>
    </row>
    <row r="9440" spans="1:1" x14ac:dyDescent="0.25">
      <c r="A9440" s="2" t="e">
        <f ca="1">MATCH($E$4,OFFSET(OFFSET(Journaal!$E$5,A9439,0),,,Journaal!$D$3-A9439),0)+A9439</f>
        <v>#N/A</v>
      </c>
    </row>
    <row r="9441" spans="1:1" x14ac:dyDescent="0.25">
      <c r="A9441" s="2" t="e">
        <f ca="1">MATCH($E$4,OFFSET(OFFSET(Journaal!$E$5,A9440,0),,,Journaal!$D$3-A9440),0)+A9440</f>
        <v>#N/A</v>
      </c>
    </row>
    <row r="9442" spans="1:1" x14ac:dyDescent="0.25">
      <c r="A9442" s="2" t="e">
        <f ca="1">MATCH($E$4,OFFSET(OFFSET(Journaal!$E$5,A9441,0),,,Journaal!$D$3-A9441),0)+A9441</f>
        <v>#N/A</v>
      </c>
    </row>
    <row r="9443" spans="1:1" x14ac:dyDescent="0.25">
      <c r="A9443" s="2" t="e">
        <f ca="1">MATCH($E$4,OFFSET(OFFSET(Journaal!$E$5,A9442,0),,,Journaal!$D$3-A9442),0)+A9442</f>
        <v>#N/A</v>
      </c>
    </row>
    <row r="9444" spans="1:1" x14ac:dyDescent="0.25">
      <c r="A9444" s="2" t="e">
        <f ca="1">MATCH($E$4,OFFSET(OFFSET(Journaal!$E$5,A9443,0),,,Journaal!$D$3-A9443),0)+A9443</f>
        <v>#N/A</v>
      </c>
    </row>
    <row r="9445" spans="1:1" x14ac:dyDescent="0.25">
      <c r="A9445" s="2" t="e">
        <f ca="1">MATCH($E$4,OFFSET(OFFSET(Journaal!$E$5,A9444,0),,,Journaal!$D$3-A9444),0)+A9444</f>
        <v>#N/A</v>
      </c>
    </row>
    <row r="9446" spans="1:1" x14ac:dyDescent="0.25">
      <c r="A9446" s="2" t="e">
        <f ca="1">MATCH($E$4,OFFSET(OFFSET(Journaal!$E$5,A9445,0),,,Journaal!$D$3-A9445),0)+A9445</f>
        <v>#N/A</v>
      </c>
    </row>
    <row r="9447" spans="1:1" x14ac:dyDescent="0.25">
      <c r="A9447" s="2" t="e">
        <f ca="1">MATCH($E$4,OFFSET(OFFSET(Journaal!$E$5,A9446,0),,,Journaal!$D$3-A9446),0)+A9446</f>
        <v>#N/A</v>
      </c>
    </row>
    <row r="9448" spans="1:1" x14ac:dyDescent="0.25">
      <c r="A9448" s="2" t="e">
        <f ca="1">MATCH($E$4,OFFSET(OFFSET(Journaal!$E$5,A9447,0),,,Journaal!$D$3-A9447),0)+A9447</f>
        <v>#N/A</v>
      </c>
    </row>
    <row r="9449" spans="1:1" x14ac:dyDescent="0.25">
      <c r="A9449" s="2" t="e">
        <f ca="1">MATCH($E$4,OFFSET(OFFSET(Journaal!$E$5,A9448,0),,,Journaal!$D$3-A9448),0)+A9448</f>
        <v>#N/A</v>
      </c>
    </row>
    <row r="9450" spans="1:1" x14ac:dyDescent="0.25">
      <c r="A9450" s="2" t="e">
        <f ca="1">MATCH($E$4,OFFSET(OFFSET(Journaal!$E$5,A9449,0),,,Journaal!$D$3-A9449),0)+A9449</f>
        <v>#N/A</v>
      </c>
    </row>
    <row r="9451" spans="1:1" x14ac:dyDescent="0.25">
      <c r="A9451" s="2" t="e">
        <f ca="1">MATCH($E$4,OFFSET(OFFSET(Journaal!$E$5,A9450,0),,,Journaal!$D$3-A9450),0)+A9450</f>
        <v>#N/A</v>
      </c>
    </row>
    <row r="9452" spans="1:1" x14ac:dyDescent="0.25">
      <c r="A9452" s="2" t="e">
        <f ca="1">MATCH($E$4,OFFSET(OFFSET(Journaal!$E$5,A9451,0),,,Journaal!$D$3-A9451),0)+A9451</f>
        <v>#N/A</v>
      </c>
    </row>
    <row r="9453" spans="1:1" x14ac:dyDescent="0.25">
      <c r="A9453" s="2" t="e">
        <f ca="1">MATCH($E$4,OFFSET(OFFSET(Journaal!$E$5,A9452,0),,,Journaal!$D$3-A9452),0)+A9452</f>
        <v>#N/A</v>
      </c>
    </row>
    <row r="9454" spans="1:1" x14ac:dyDescent="0.25">
      <c r="A9454" s="2" t="e">
        <f ca="1">MATCH($E$4,OFFSET(OFFSET(Journaal!$E$5,A9453,0),,,Journaal!$D$3-A9453),0)+A9453</f>
        <v>#N/A</v>
      </c>
    </row>
    <row r="9455" spans="1:1" x14ac:dyDescent="0.25">
      <c r="A9455" s="2" t="e">
        <f ca="1">MATCH($E$4,OFFSET(OFFSET(Journaal!$E$5,A9454,0),,,Journaal!$D$3-A9454),0)+A9454</f>
        <v>#N/A</v>
      </c>
    </row>
    <row r="9456" spans="1:1" x14ac:dyDescent="0.25">
      <c r="A9456" s="2" t="e">
        <f ca="1">MATCH($E$4,OFFSET(OFFSET(Journaal!$E$5,A9455,0),,,Journaal!$D$3-A9455),0)+A9455</f>
        <v>#N/A</v>
      </c>
    </row>
    <row r="9457" spans="1:1" x14ac:dyDescent="0.25">
      <c r="A9457" s="2" t="e">
        <f ca="1">MATCH($E$4,OFFSET(OFFSET(Journaal!$E$5,A9456,0),,,Journaal!$D$3-A9456),0)+A9456</f>
        <v>#N/A</v>
      </c>
    </row>
    <row r="9458" spans="1:1" x14ac:dyDescent="0.25">
      <c r="A9458" s="2" t="e">
        <f ca="1">MATCH($E$4,OFFSET(OFFSET(Journaal!$E$5,A9457,0),,,Journaal!$D$3-A9457),0)+A9457</f>
        <v>#N/A</v>
      </c>
    </row>
    <row r="9459" spans="1:1" x14ac:dyDescent="0.25">
      <c r="A9459" s="2" t="e">
        <f ca="1">MATCH($E$4,OFFSET(OFFSET(Journaal!$E$5,A9458,0),,,Journaal!$D$3-A9458),0)+A9458</f>
        <v>#N/A</v>
      </c>
    </row>
    <row r="9460" spans="1:1" x14ac:dyDescent="0.25">
      <c r="A9460" s="2" t="e">
        <f ca="1">MATCH($E$4,OFFSET(OFFSET(Journaal!$E$5,A9459,0),,,Journaal!$D$3-A9459),0)+A9459</f>
        <v>#N/A</v>
      </c>
    </row>
    <row r="9461" spans="1:1" x14ac:dyDescent="0.25">
      <c r="A9461" s="2" t="e">
        <f ca="1">MATCH($E$4,OFFSET(OFFSET(Journaal!$E$5,A9460,0),,,Journaal!$D$3-A9460),0)+A9460</f>
        <v>#N/A</v>
      </c>
    </row>
    <row r="9462" spans="1:1" x14ac:dyDescent="0.25">
      <c r="A9462" s="2" t="e">
        <f ca="1">MATCH($E$4,OFFSET(OFFSET(Journaal!$E$5,A9461,0),,,Journaal!$D$3-A9461),0)+A9461</f>
        <v>#N/A</v>
      </c>
    </row>
    <row r="9463" spans="1:1" x14ac:dyDescent="0.25">
      <c r="A9463" s="2" t="e">
        <f ca="1">MATCH($E$4,OFFSET(OFFSET(Journaal!$E$5,A9462,0),,,Journaal!$D$3-A9462),0)+A9462</f>
        <v>#N/A</v>
      </c>
    </row>
    <row r="9464" spans="1:1" x14ac:dyDescent="0.25">
      <c r="A9464" s="2" t="e">
        <f ca="1">MATCH($E$4,OFFSET(OFFSET(Journaal!$E$5,A9463,0),,,Journaal!$D$3-A9463),0)+A9463</f>
        <v>#N/A</v>
      </c>
    </row>
    <row r="9465" spans="1:1" x14ac:dyDescent="0.25">
      <c r="A9465" s="2" t="e">
        <f ca="1">MATCH($E$4,OFFSET(OFFSET(Journaal!$E$5,A9464,0),,,Journaal!$D$3-A9464),0)+A9464</f>
        <v>#N/A</v>
      </c>
    </row>
    <row r="9466" spans="1:1" x14ac:dyDescent="0.25">
      <c r="A9466" s="2" t="e">
        <f ca="1">MATCH($E$4,OFFSET(OFFSET(Journaal!$E$5,A9465,0),,,Journaal!$D$3-A9465),0)+A9465</f>
        <v>#N/A</v>
      </c>
    </row>
    <row r="9467" spans="1:1" x14ac:dyDescent="0.25">
      <c r="A9467" s="2" t="e">
        <f ca="1">MATCH($E$4,OFFSET(OFFSET(Journaal!$E$5,A9466,0),,,Journaal!$D$3-A9466),0)+A9466</f>
        <v>#N/A</v>
      </c>
    </row>
    <row r="9468" spans="1:1" x14ac:dyDescent="0.25">
      <c r="A9468" s="2" t="e">
        <f ca="1">MATCH($E$4,OFFSET(OFFSET(Journaal!$E$5,A9467,0),,,Journaal!$D$3-A9467),0)+A9467</f>
        <v>#N/A</v>
      </c>
    </row>
    <row r="9469" spans="1:1" x14ac:dyDescent="0.25">
      <c r="A9469" s="2" t="e">
        <f ca="1">MATCH($E$4,OFFSET(OFFSET(Journaal!$E$5,A9468,0),,,Journaal!$D$3-A9468),0)+A9468</f>
        <v>#N/A</v>
      </c>
    </row>
    <row r="9470" spans="1:1" x14ac:dyDescent="0.25">
      <c r="A9470" s="2" t="e">
        <f ca="1">MATCH($E$4,OFFSET(OFFSET(Journaal!$E$5,A9469,0),,,Journaal!$D$3-A9469),0)+A9469</f>
        <v>#N/A</v>
      </c>
    </row>
    <row r="9471" spans="1:1" x14ac:dyDescent="0.25">
      <c r="A9471" s="2" t="e">
        <f ca="1">MATCH($E$4,OFFSET(OFFSET(Journaal!$E$5,A9470,0),,,Journaal!$D$3-A9470),0)+A9470</f>
        <v>#N/A</v>
      </c>
    </row>
    <row r="9472" spans="1:1" x14ac:dyDescent="0.25">
      <c r="A9472" s="2" t="e">
        <f ca="1">MATCH($E$4,OFFSET(OFFSET(Journaal!$E$5,A9471,0),,,Journaal!$D$3-A9471),0)+A9471</f>
        <v>#N/A</v>
      </c>
    </row>
    <row r="9473" spans="1:1" x14ac:dyDescent="0.25">
      <c r="A9473" s="2" t="e">
        <f ca="1">MATCH($E$4,OFFSET(OFFSET(Journaal!$E$5,A9472,0),,,Journaal!$D$3-A9472),0)+A9472</f>
        <v>#N/A</v>
      </c>
    </row>
    <row r="9474" spans="1:1" x14ac:dyDescent="0.25">
      <c r="A9474" s="2" t="e">
        <f ca="1">MATCH($E$4,OFFSET(OFFSET(Journaal!$E$5,A9473,0),,,Journaal!$D$3-A9473),0)+A9473</f>
        <v>#N/A</v>
      </c>
    </row>
    <row r="9475" spans="1:1" x14ac:dyDescent="0.25">
      <c r="A9475" s="2" t="e">
        <f ca="1">MATCH($E$4,OFFSET(OFFSET(Journaal!$E$5,A9474,0),,,Journaal!$D$3-A9474),0)+A9474</f>
        <v>#N/A</v>
      </c>
    </row>
    <row r="9476" spans="1:1" x14ac:dyDescent="0.25">
      <c r="A9476" s="2" t="e">
        <f ca="1">MATCH($E$4,OFFSET(OFFSET(Journaal!$E$5,A9475,0),,,Journaal!$D$3-A9475),0)+A9475</f>
        <v>#N/A</v>
      </c>
    </row>
    <row r="9477" spans="1:1" x14ac:dyDescent="0.25">
      <c r="A9477" s="2" t="e">
        <f ca="1">MATCH($E$4,OFFSET(OFFSET(Journaal!$E$5,A9476,0),,,Journaal!$D$3-A9476),0)+A9476</f>
        <v>#N/A</v>
      </c>
    </row>
    <row r="9478" spans="1:1" x14ac:dyDescent="0.25">
      <c r="A9478" s="2" t="e">
        <f ca="1">MATCH($E$4,OFFSET(OFFSET(Journaal!$E$5,A9477,0),,,Journaal!$D$3-A9477),0)+A9477</f>
        <v>#N/A</v>
      </c>
    </row>
    <row r="9479" spans="1:1" x14ac:dyDescent="0.25">
      <c r="A9479" s="2" t="e">
        <f ca="1">MATCH($E$4,OFFSET(OFFSET(Journaal!$E$5,A9478,0),,,Journaal!$D$3-A9478),0)+A9478</f>
        <v>#N/A</v>
      </c>
    </row>
    <row r="9480" spans="1:1" x14ac:dyDescent="0.25">
      <c r="A9480" s="2" t="e">
        <f ca="1">MATCH($E$4,OFFSET(OFFSET(Journaal!$E$5,A9479,0),,,Journaal!$D$3-A9479),0)+A9479</f>
        <v>#N/A</v>
      </c>
    </row>
    <row r="9481" spans="1:1" x14ac:dyDescent="0.25">
      <c r="A9481" s="2" t="e">
        <f ca="1">MATCH($E$4,OFFSET(OFFSET(Journaal!$E$5,A9480,0),,,Journaal!$D$3-A9480),0)+A9480</f>
        <v>#N/A</v>
      </c>
    </row>
    <row r="9482" spans="1:1" x14ac:dyDescent="0.25">
      <c r="A9482" s="2" t="e">
        <f ca="1">MATCH($E$4,OFFSET(OFFSET(Journaal!$E$5,A9481,0),,,Journaal!$D$3-A9481),0)+A9481</f>
        <v>#N/A</v>
      </c>
    </row>
    <row r="9483" spans="1:1" x14ac:dyDescent="0.25">
      <c r="A9483" s="2" t="e">
        <f ca="1">MATCH($E$4,OFFSET(OFFSET(Journaal!$E$5,A9482,0),,,Journaal!$D$3-A9482),0)+A9482</f>
        <v>#N/A</v>
      </c>
    </row>
    <row r="9484" spans="1:1" x14ac:dyDescent="0.25">
      <c r="A9484" s="2" t="e">
        <f ca="1">MATCH($E$4,OFFSET(OFFSET(Journaal!$E$5,A9483,0),,,Journaal!$D$3-A9483),0)+A9483</f>
        <v>#N/A</v>
      </c>
    </row>
    <row r="9485" spans="1:1" x14ac:dyDescent="0.25">
      <c r="A9485" s="2" t="e">
        <f ca="1">MATCH($E$4,OFFSET(OFFSET(Journaal!$E$5,A9484,0),,,Journaal!$D$3-A9484),0)+A9484</f>
        <v>#N/A</v>
      </c>
    </row>
    <row r="9486" spans="1:1" x14ac:dyDescent="0.25">
      <c r="A9486" s="2" t="e">
        <f ca="1">MATCH($E$4,OFFSET(OFFSET(Journaal!$E$5,A9485,0),,,Journaal!$D$3-A9485),0)+A9485</f>
        <v>#N/A</v>
      </c>
    </row>
    <row r="9487" spans="1:1" x14ac:dyDescent="0.25">
      <c r="A9487" s="2" t="e">
        <f ca="1">MATCH($E$4,OFFSET(OFFSET(Journaal!$E$5,A9486,0),,,Journaal!$D$3-A9486),0)+A9486</f>
        <v>#N/A</v>
      </c>
    </row>
    <row r="9488" spans="1:1" x14ac:dyDescent="0.25">
      <c r="A9488" s="2" t="e">
        <f ca="1">MATCH($E$4,OFFSET(OFFSET(Journaal!$E$5,A9487,0),,,Journaal!$D$3-A9487),0)+A9487</f>
        <v>#N/A</v>
      </c>
    </row>
    <row r="9489" spans="1:1" x14ac:dyDescent="0.25">
      <c r="A9489" s="2" t="e">
        <f ca="1">MATCH($E$4,OFFSET(OFFSET(Journaal!$E$5,A9488,0),,,Journaal!$D$3-A9488),0)+A9488</f>
        <v>#N/A</v>
      </c>
    </row>
    <row r="9490" spans="1:1" x14ac:dyDescent="0.25">
      <c r="A9490" s="2" t="e">
        <f ca="1">MATCH($E$4,OFFSET(OFFSET(Journaal!$E$5,A9489,0),,,Journaal!$D$3-A9489),0)+A9489</f>
        <v>#N/A</v>
      </c>
    </row>
    <row r="9491" spans="1:1" x14ac:dyDescent="0.25">
      <c r="A9491" s="2" t="e">
        <f ca="1">MATCH($E$4,OFFSET(OFFSET(Journaal!$E$5,A9490,0),,,Journaal!$D$3-A9490),0)+A9490</f>
        <v>#N/A</v>
      </c>
    </row>
    <row r="9492" spans="1:1" x14ac:dyDescent="0.25">
      <c r="A9492" s="2" t="e">
        <f ca="1">MATCH($E$4,OFFSET(OFFSET(Journaal!$E$5,A9491,0),,,Journaal!$D$3-A9491),0)+A9491</f>
        <v>#N/A</v>
      </c>
    </row>
    <row r="9493" spans="1:1" x14ac:dyDescent="0.25">
      <c r="A9493" s="2" t="e">
        <f ca="1">MATCH($E$4,OFFSET(OFFSET(Journaal!$E$5,A9492,0),,,Journaal!$D$3-A9492),0)+A9492</f>
        <v>#N/A</v>
      </c>
    </row>
    <row r="9494" spans="1:1" x14ac:dyDescent="0.25">
      <c r="A9494" s="2" t="e">
        <f ca="1">MATCH($E$4,OFFSET(OFFSET(Journaal!$E$5,A9493,0),,,Journaal!$D$3-A9493),0)+A9493</f>
        <v>#N/A</v>
      </c>
    </row>
    <row r="9495" spans="1:1" x14ac:dyDescent="0.25">
      <c r="A9495" s="2" t="e">
        <f ca="1">MATCH($E$4,OFFSET(OFFSET(Journaal!$E$5,A9494,0),,,Journaal!$D$3-A9494),0)+A9494</f>
        <v>#N/A</v>
      </c>
    </row>
    <row r="9496" spans="1:1" x14ac:dyDescent="0.25">
      <c r="A9496" s="2" t="e">
        <f ca="1">MATCH($E$4,OFFSET(OFFSET(Journaal!$E$5,A9495,0),,,Journaal!$D$3-A9495),0)+A9495</f>
        <v>#N/A</v>
      </c>
    </row>
    <row r="9497" spans="1:1" x14ac:dyDescent="0.25">
      <c r="A9497" s="2" t="e">
        <f ca="1">MATCH($E$4,OFFSET(OFFSET(Journaal!$E$5,A9496,0),,,Journaal!$D$3-A9496),0)+A9496</f>
        <v>#N/A</v>
      </c>
    </row>
    <row r="9498" spans="1:1" x14ac:dyDescent="0.25">
      <c r="A9498" s="2" t="e">
        <f ca="1">MATCH($E$4,OFFSET(OFFSET(Journaal!$E$5,A9497,0),,,Journaal!$D$3-A9497),0)+A9497</f>
        <v>#N/A</v>
      </c>
    </row>
    <row r="9499" spans="1:1" x14ac:dyDescent="0.25">
      <c r="A9499" s="2" t="e">
        <f ca="1">MATCH($E$4,OFFSET(OFFSET(Journaal!$E$5,A9498,0),,,Journaal!$D$3-A9498),0)+A9498</f>
        <v>#N/A</v>
      </c>
    </row>
    <row r="9500" spans="1:1" x14ac:dyDescent="0.25">
      <c r="A9500" s="2" t="e">
        <f ca="1">MATCH($E$4,OFFSET(OFFSET(Journaal!$E$5,A9499,0),,,Journaal!$D$3-A9499),0)+A9499</f>
        <v>#N/A</v>
      </c>
    </row>
    <row r="9501" spans="1:1" x14ac:dyDescent="0.25">
      <c r="A9501" s="2" t="e">
        <f ca="1">MATCH($E$4,OFFSET(OFFSET(Journaal!$E$5,A9500,0),,,Journaal!$D$3-A9500),0)+A9500</f>
        <v>#N/A</v>
      </c>
    </row>
    <row r="9502" spans="1:1" x14ac:dyDescent="0.25">
      <c r="A9502" s="2" t="e">
        <f ca="1">MATCH($E$4,OFFSET(OFFSET(Journaal!$E$5,A9501,0),,,Journaal!$D$3-A9501),0)+A9501</f>
        <v>#N/A</v>
      </c>
    </row>
    <row r="9503" spans="1:1" x14ac:dyDescent="0.25">
      <c r="A9503" s="2" t="e">
        <f ca="1">MATCH($E$4,OFFSET(OFFSET(Journaal!$E$5,A9502,0),,,Journaal!$D$3-A9502),0)+A9502</f>
        <v>#N/A</v>
      </c>
    </row>
    <row r="9504" spans="1:1" x14ac:dyDescent="0.25">
      <c r="A9504" s="2" t="e">
        <f ca="1">MATCH($E$4,OFFSET(OFFSET(Journaal!$E$5,A9503,0),,,Journaal!$D$3-A9503),0)+A9503</f>
        <v>#N/A</v>
      </c>
    </row>
    <row r="9505" spans="1:1" x14ac:dyDescent="0.25">
      <c r="A9505" s="2" t="e">
        <f ca="1">MATCH($E$4,OFFSET(OFFSET(Journaal!$E$5,A9504,0),,,Journaal!$D$3-A9504),0)+A9504</f>
        <v>#N/A</v>
      </c>
    </row>
    <row r="9506" spans="1:1" x14ac:dyDescent="0.25">
      <c r="A9506" s="2" t="e">
        <f ca="1">MATCH($E$4,OFFSET(OFFSET(Journaal!$E$5,A9505,0),,,Journaal!$D$3-A9505),0)+A9505</f>
        <v>#N/A</v>
      </c>
    </row>
    <row r="9507" spans="1:1" x14ac:dyDescent="0.25">
      <c r="A9507" s="2" t="e">
        <f ca="1">MATCH($E$4,OFFSET(OFFSET(Journaal!$E$5,A9506,0),,,Journaal!$D$3-A9506),0)+A9506</f>
        <v>#N/A</v>
      </c>
    </row>
    <row r="9508" spans="1:1" x14ac:dyDescent="0.25">
      <c r="A9508" s="2" t="e">
        <f ca="1">MATCH($E$4,OFFSET(OFFSET(Journaal!$E$5,A9507,0),,,Journaal!$D$3-A9507),0)+A9507</f>
        <v>#N/A</v>
      </c>
    </row>
    <row r="9509" spans="1:1" x14ac:dyDescent="0.25">
      <c r="A9509" s="2" t="e">
        <f ca="1">MATCH($E$4,OFFSET(OFFSET(Journaal!$E$5,A9508,0),,,Journaal!$D$3-A9508),0)+A9508</f>
        <v>#N/A</v>
      </c>
    </row>
    <row r="9510" spans="1:1" x14ac:dyDescent="0.25">
      <c r="A9510" s="2" t="e">
        <f ca="1">MATCH($E$4,OFFSET(OFFSET(Journaal!$E$5,A9509,0),,,Journaal!$D$3-A9509),0)+A9509</f>
        <v>#N/A</v>
      </c>
    </row>
    <row r="9511" spans="1:1" x14ac:dyDescent="0.25">
      <c r="A9511" s="2" t="e">
        <f ca="1">MATCH($E$4,OFFSET(OFFSET(Journaal!$E$5,A9510,0),,,Journaal!$D$3-A9510),0)+A9510</f>
        <v>#N/A</v>
      </c>
    </row>
    <row r="9512" spans="1:1" x14ac:dyDescent="0.25">
      <c r="A9512" s="2" t="e">
        <f ca="1">MATCH($E$4,OFFSET(OFFSET(Journaal!$E$5,A9511,0),,,Journaal!$D$3-A9511),0)+A9511</f>
        <v>#N/A</v>
      </c>
    </row>
    <row r="9513" spans="1:1" x14ac:dyDescent="0.25">
      <c r="A9513" s="2" t="e">
        <f ca="1">MATCH($E$4,OFFSET(OFFSET(Journaal!$E$5,A9512,0),,,Journaal!$D$3-A9512),0)+A9512</f>
        <v>#N/A</v>
      </c>
    </row>
    <row r="9514" spans="1:1" x14ac:dyDescent="0.25">
      <c r="A9514" s="2" t="e">
        <f ca="1">MATCH($E$4,OFFSET(OFFSET(Journaal!$E$5,A9513,0),,,Journaal!$D$3-A9513),0)+A9513</f>
        <v>#N/A</v>
      </c>
    </row>
    <row r="9515" spans="1:1" x14ac:dyDescent="0.25">
      <c r="A9515" s="2" t="e">
        <f ca="1">MATCH($E$4,OFFSET(OFFSET(Journaal!$E$5,A9514,0),,,Journaal!$D$3-A9514),0)+A9514</f>
        <v>#N/A</v>
      </c>
    </row>
    <row r="9516" spans="1:1" x14ac:dyDescent="0.25">
      <c r="A9516" s="2" t="e">
        <f ca="1">MATCH($E$4,OFFSET(OFFSET(Journaal!$E$5,A9515,0),,,Journaal!$D$3-A9515),0)+A9515</f>
        <v>#N/A</v>
      </c>
    </row>
    <row r="9517" spans="1:1" x14ac:dyDescent="0.25">
      <c r="A9517" s="2" t="e">
        <f ca="1">MATCH($E$4,OFFSET(OFFSET(Journaal!$E$5,A9516,0),,,Journaal!$D$3-A9516),0)+A9516</f>
        <v>#N/A</v>
      </c>
    </row>
    <row r="9518" spans="1:1" x14ac:dyDescent="0.25">
      <c r="A9518" s="2" t="e">
        <f ca="1">MATCH($E$4,OFFSET(OFFSET(Journaal!$E$5,A9517,0),,,Journaal!$D$3-A9517),0)+A9517</f>
        <v>#N/A</v>
      </c>
    </row>
    <row r="9519" spans="1:1" x14ac:dyDescent="0.25">
      <c r="A9519" s="2" t="e">
        <f ca="1">MATCH($E$4,OFFSET(OFFSET(Journaal!$E$5,A9518,0),,,Journaal!$D$3-A9518),0)+A9518</f>
        <v>#N/A</v>
      </c>
    </row>
    <row r="9520" spans="1:1" x14ac:dyDescent="0.25">
      <c r="A9520" s="2" t="e">
        <f ca="1">MATCH($E$4,OFFSET(OFFSET(Journaal!$E$5,A9519,0),,,Journaal!$D$3-A9519),0)+A9519</f>
        <v>#N/A</v>
      </c>
    </row>
    <row r="9521" spans="1:1" x14ac:dyDescent="0.25">
      <c r="A9521" s="2" t="e">
        <f ca="1">MATCH($E$4,OFFSET(OFFSET(Journaal!$E$5,A9520,0),,,Journaal!$D$3-A9520),0)+A9520</f>
        <v>#N/A</v>
      </c>
    </row>
    <row r="9522" spans="1:1" x14ac:dyDescent="0.25">
      <c r="A9522" s="2" t="e">
        <f ca="1">MATCH($E$4,OFFSET(OFFSET(Journaal!$E$5,A9521,0),,,Journaal!$D$3-A9521),0)+A9521</f>
        <v>#N/A</v>
      </c>
    </row>
    <row r="9523" spans="1:1" x14ac:dyDescent="0.25">
      <c r="A9523" s="2" t="e">
        <f ca="1">MATCH($E$4,OFFSET(OFFSET(Journaal!$E$5,A9522,0),,,Journaal!$D$3-A9522),0)+A9522</f>
        <v>#N/A</v>
      </c>
    </row>
    <row r="9524" spans="1:1" x14ac:dyDescent="0.25">
      <c r="A9524" s="2" t="e">
        <f ca="1">MATCH($E$4,OFFSET(OFFSET(Journaal!$E$5,A9523,0),,,Journaal!$D$3-A9523),0)+A9523</f>
        <v>#N/A</v>
      </c>
    </row>
    <row r="9525" spans="1:1" x14ac:dyDescent="0.25">
      <c r="A9525" s="2" t="e">
        <f ca="1">MATCH($E$4,OFFSET(OFFSET(Journaal!$E$5,A9524,0),,,Journaal!$D$3-A9524),0)+A9524</f>
        <v>#N/A</v>
      </c>
    </row>
    <row r="9526" spans="1:1" x14ac:dyDescent="0.25">
      <c r="A9526" s="2" t="e">
        <f ca="1">MATCH($E$4,OFFSET(OFFSET(Journaal!$E$5,A9525,0),,,Journaal!$D$3-A9525),0)+A9525</f>
        <v>#N/A</v>
      </c>
    </row>
    <row r="9527" spans="1:1" x14ac:dyDescent="0.25">
      <c r="A9527" s="2" t="e">
        <f ca="1">MATCH($E$4,OFFSET(OFFSET(Journaal!$E$5,A9526,0),,,Journaal!$D$3-A9526),0)+A9526</f>
        <v>#N/A</v>
      </c>
    </row>
    <row r="9528" spans="1:1" x14ac:dyDescent="0.25">
      <c r="A9528" s="2" t="e">
        <f ca="1">MATCH($E$4,OFFSET(OFFSET(Journaal!$E$5,A9527,0),,,Journaal!$D$3-A9527),0)+A9527</f>
        <v>#N/A</v>
      </c>
    </row>
    <row r="9529" spans="1:1" x14ac:dyDescent="0.25">
      <c r="A9529" s="2" t="e">
        <f ca="1">MATCH($E$4,OFFSET(OFFSET(Journaal!$E$5,A9528,0),,,Journaal!$D$3-A9528),0)+A9528</f>
        <v>#N/A</v>
      </c>
    </row>
    <row r="9530" spans="1:1" x14ac:dyDescent="0.25">
      <c r="A9530" s="2" t="e">
        <f ca="1">MATCH($E$4,OFFSET(OFFSET(Journaal!$E$5,A9529,0),,,Journaal!$D$3-A9529),0)+A9529</f>
        <v>#N/A</v>
      </c>
    </row>
    <row r="9531" spans="1:1" x14ac:dyDescent="0.25">
      <c r="A9531" s="2" t="e">
        <f ca="1">MATCH($E$4,OFFSET(OFFSET(Journaal!$E$5,A9530,0),,,Journaal!$D$3-A9530),0)+A9530</f>
        <v>#N/A</v>
      </c>
    </row>
    <row r="9532" spans="1:1" x14ac:dyDescent="0.25">
      <c r="A9532" s="2" t="e">
        <f ca="1">MATCH($E$4,OFFSET(OFFSET(Journaal!$E$5,A9531,0),,,Journaal!$D$3-A9531),0)+A9531</f>
        <v>#N/A</v>
      </c>
    </row>
    <row r="9533" spans="1:1" x14ac:dyDescent="0.25">
      <c r="A9533" s="2" t="e">
        <f ca="1">MATCH($E$4,OFFSET(OFFSET(Journaal!$E$5,A9532,0),,,Journaal!$D$3-A9532),0)+A9532</f>
        <v>#N/A</v>
      </c>
    </row>
    <row r="9534" spans="1:1" x14ac:dyDescent="0.25">
      <c r="A9534" s="2" t="e">
        <f ca="1">MATCH($E$4,OFFSET(OFFSET(Journaal!$E$5,A9533,0),,,Journaal!$D$3-A9533),0)+A9533</f>
        <v>#N/A</v>
      </c>
    </row>
    <row r="9535" spans="1:1" x14ac:dyDescent="0.25">
      <c r="A9535" s="2" t="e">
        <f ca="1">MATCH($E$4,OFFSET(OFFSET(Journaal!$E$5,A9534,0),,,Journaal!$D$3-A9534),0)+A9534</f>
        <v>#N/A</v>
      </c>
    </row>
    <row r="9536" spans="1:1" x14ac:dyDescent="0.25">
      <c r="A9536" s="2" t="e">
        <f ca="1">MATCH($E$4,OFFSET(OFFSET(Journaal!$E$5,A9535,0),,,Journaal!$D$3-A9535),0)+A9535</f>
        <v>#N/A</v>
      </c>
    </row>
    <row r="9537" spans="1:1" x14ac:dyDescent="0.25">
      <c r="A9537" s="2" t="e">
        <f ca="1">MATCH($E$4,OFFSET(OFFSET(Journaal!$E$5,A9536,0),,,Journaal!$D$3-A9536),0)+A9536</f>
        <v>#N/A</v>
      </c>
    </row>
    <row r="9538" spans="1:1" x14ac:dyDescent="0.25">
      <c r="A9538" s="2" t="e">
        <f ca="1">MATCH($E$4,OFFSET(OFFSET(Journaal!$E$5,A9537,0),,,Journaal!$D$3-A9537),0)+A9537</f>
        <v>#N/A</v>
      </c>
    </row>
    <row r="9539" spans="1:1" x14ac:dyDescent="0.25">
      <c r="A9539" s="2" t="e">
        <f ca="1">MATCH($E$4,OFFSET(OFFSET(Journaal!$E$5,A9538,0),,,Journaal!$D$3-A9538),0)+A9538</f>
        <v>#N/A</v>
      </c>
    </row>
    <row r="9540" spans="1:1" x14ac:dyDescent="0.25">
      <c r="A9540" s="2" t="e">
        <f ca="1">MATCH($E$4,OFFSET(OFFSET(Journaal!$E$5,A9539,0),,,Journaal!$D$3-A9539),0)+A9539</f>
        <v>#N/A</v>
      </c>
    </row>
    <row r="9541" spans="1:1" x14ac:dyDescent="0.25">
      <c r="A9541" s="2" t="e">
        <f ca="1">MATCH($E$4,OFFSET(OFFSET(Journaal!$E$5,A9540,0),,,Journaal!$D$3-A9540),0)+A9540</f>
        <v>#N/A</v>
      </c>
    </row>
    <row r="9542" spans="1:1" x14ac:dyDescent="0.25">
      <c r="A9542" s="2" t="e">
        <f ca="1">MATCH($E$4,OFFSET(OFFSET(Journaal!$E$5,A9541,0),,,Journaal!$D$3-A9541),0)+A9541</f>
        <v>#N/A</v>
      </c>
    </row>
    <row r="9543" spans="1:1" x14ac:dyDescent="0.25">
      <c r="A9543" s="2" t="e">
        <f ca="1">MATCH($E$4,OFFSET(OFFSET(Journaal!$E$5,A9542,0),,,Journaal!$D$3-A9542),0)+A9542</f>
        <v>#N/A</v>
      </c>
    </row>
    <row r="9544" spans="1:1" x14ac:dyDescent="0.25">
      <c r="A9544" s="2" t="e">
        <f ca="1">MATCH($E$4,OFFSET(OFFSET(Journaal!$E$5,A9543,0),,,Journaal!$D$3-A9543),0)+A9543</f>
        <v>#N/A</v>
      </c>
    </row>
    <row r="9545" spans="1:1" x14ac:dyDescent="0.25">
      <c r="A9545" s="2" t="e">
        <f ca="1">MATCH($E$4,OFFSET(OFFSET(Journaal!$E$5,A9544,0),,,Journaal!$D$3-A9544),0)+A9544</f>
        <v>#N/A</v>
      </c>
    </row>
    <row r="9546" spans="1:1" x14ac:dyDescent="0.25">
      <c r="A9546" s="2" t="e">
        <f ca="1">MATCH($E$4,OFFSET(OFFSET(Journaal!$E$5,A9545,0),,,Journaal!$D$3-A9545),0)+A9545</f>
        <v>#N/A</v>
      </c>
    </row>
    <row r="9547" spans="1:1" x14ac:dyDescent="0.25">
      <c r="A9547" s="2" t="e">
        <f ca="1">MATCH($E$4,OFFSET(OFFSET(Journaal!$E$5,A9546,0),,,Journaal!$D$3-A9546),0)+A9546</f>
        <v>#N/A</v>
      </c>
    </row>
    <row r="9548" spans="1:1" x14ac:dyDescent="0.25">
      <c r="A9548" s="2" t="e">
        <f ca="1">MATCH($E$4,OFFSET(OFFSET(Journaal!$E$5,A9547,0),,,Journaal!$D$3-A9547),0)+A9547</f>
        <v>#N/A</v>
      </c>
    </row>
    <row r="9549" spans="1:1" x14ac:dyDescent="0.25">
      <c r="A9549" s="2" t="e">
        <f ca="1">MATCH($E$4,OFFSET(OFFSET(Journaal!$E$5,A9548,0),,,Journaal!$D$3-A9548),0)+A9548</f>
        <v>#N/A</v>
      </c>
    </row>
    <row r="9550" spans="1:1" x14ac:dyDescent="0.25">
      <c r="A9550" s="2" t="e">
        <f ca="1">MATCH($E$4,OFFSET(OFFSET(Journaal!$E$5,A9549,0),,,Journaal!$D$3-A9549),0)+A9549</f>
        <v>#N/A</v>
      </c>
    </row>
    <row r="9551" spans="1:1" x14ac:dyDescent="0.25">
      <c r="A9551" s="2" t="e">
        <f ca="1">MATCH($E$4,OFFSET(OFFSET(Journaal!$E$5,A9550,0),,,Journaal!$D$3-A9550),0)+A9550</f>
        <v>#N/A</v>
      </c>
    </row>
    <row r="9552" spans="1:1" x14ac:dyDescent="0.25">
      <c r="A9552" s="2" t="e">
        <f ca="1">MATCH($E$4,OFFSET(OFFSET(Journaal!$E$5,A9551,0),,,Journaal!$D$3-A9551),0)+A9551</f>
        <v>#N/A</v>
      </c>
    </row>
    <row r="9553" spans="1:1" x14ac:dyDescent="0.25">
      <c r="A9553" s="2" t="e">
        <f ca="1">MATCH($E$4,OFFSET(OFFSET(Journaal!$E$5,A9552,0),,,Journaal!$D$3-A9552),0)+A9552</f>
        <v>#N/A</v>
      </c>
    </row>
    <row r="9554" spans="1:1" x14ac:dyDescent="0.25">
      <c r="A9554" s="2" t="e">
        <f ca="1">MATCH($E$4,OFFSET(OFFSET(Journaal!$E$5,A9553,0),,,Journaal!$D$3-A9553),0)+A9553</f>
        <v>#N/A</v>
      </c>
    </row>
    <row r="9555" spans="1:1" x14ac:dyDescent="0.25">
      <c r="A9555" s="2" t="e">
        <f ca="1">MATCH($E$4,OFFSET(OFFSET(Journaal!$E$5,A9554,0),,,Journaal!$D$3-A9554),0)+A9554</f>
        <v>#N/A</v>
      </c>
    </row>
    <row r="9556" spans="1:1" x14ac:dyDescent="0.25">
      <c r="A9556" s="2" t="e">
        <f ca="1">MATCH($E$4,OFFSET(OFFSET(Journaal!$E$5,A9555,0),,,Journaal!$D$3-A9555),0)+A9555</f>
        <v>#N/A</v>
      </c>
    </row>
    <row r="9557" spans="1:1" x14ac:dyDescent="0.25">
      <c r="A9557" s="2" t="e">
        <f ca="1">MATCH($E$4,OFFSET(OFFSET(Journaal!$E$5,A9556,0),,,Journaal!$D$3-A9556),0)+A9556</f>
        <v>#N/A</v>
      </c>
    </row>
    <row r="9558" spans="1:1" x14ac:dyDescent="0.25">
      <c r="A9558" s="2" t="e">
        <f ca="1">MATCH($E$4,OFFSET(OFFSET(Journaal!$E$5,A9557,0),,,Journaal!$D$3-A9557),0)+A9557</f>
        <v>#N/A</v>
      </c>
    </row>
    <row r="9559" spans="1:1" x14ac:dyDescent="0.25">
      <c r="A9559" s="2" t="e">
        <f ca="1">MATCH($E$4,OFFSET(OFFSET(Journaal!$E$5,A9558,0),,,Journaal!$D$3-A9558),0)+A9558</f>
        <v>#N/A</v>
      </c>
    </row>
    <row r="9560" spans="1:1" x14ac:dyDescent="0.25">
      <c r="A9560" s="2" t="e">
        <f ca="1">MATCH($E$4,OFFSET(OFFSET(Journaal!$E$5,A9559,0),,,Journaal!$D$3-A9559),0)+A9559</f>
        <v>#N/A</v>
      </c>
    </row>
    <row r="9561" spans="1:1" x14ac:dyDescent="0.25">
      <c r="A9561" s="2" t="e">
        <f ca="1">MATCH($E$4,OFFSET(OFFSET(Journaal!$E$5,A9560,0),,,Journaal!$D$3-A9560),0)+A9560</f>
        <v>#N/A</v>
      </c>
    </row>
    <row r="9562" spans="1:1" x14ac:dyDescent="0.25">
      <c r="A9562" s="2" t="e">
        <f ca="1">MATCH($E$4,OFFSET(OFFSET(Journaal!$E$5,A9561,0),,,Journaal!$D$3-A9561),0)+A9561</f>
        <v>#N/A</v>
      </c>
    </row>
    <row r="9563" spans="1:1" x14ac:dyDescent="0.25">
      <c r="A9563" s="2" t="e">
        <f ca="1">MATCH($E$4,OFFSET(OFFSET(Journaal!$E$5,A9562,0),,,Journaal!$D$3-A9562),0)+A9562</f>
        <v>#N/A</v>
      </c>
    </row>
    <row r="9564" spans="1:1" x14ac:dyDescent="0.25">
      <c r="A9564" s="2" t="e">
        <f ca="1">MATCH($E$4,OFFSET(OFFSET(Journaal!$E$5,A9563,0),,,Journaal!$D$3-A9563),0)+A9563</f>
        <v>#N/A</v>
      </c>
    </row>
    <row r="9565" spans="1:1" x14ac:dyDescent="0.25">
      <c r="A9565" s="2" t="e">
        <f ca="1">MATCH($E$4,OFFSET(OFFSET(Journaal!$E$5,A9564,0),,,Journaal!$D$3-A9564),0)+A9564</f>
        <v>#N/A</v>
      </c>
    </row>
    <row r="9566" spans="1:1" x14ac:dyDescent="0.25">
      <c r="A9566" s="2" t="e">
        <f ca="1">MATCH($E$4,OFFSET(OFFSET(Journaal!$E$5,A9565,0),,,Journaal!$D$3-A9565),0)+A9565</f>
        <v>#N/A</v>
      </c>
    </row>
    <row r="9567" spans="1:1" x14ac:dyDescent="0.25">
      <c r="A9567" s="2" t="e">
        <f ca="1">MATCH($E$4,OFFSET(OFFSET(Journaal!$E$5,A9566,0),,,Journaal!$D$3-A9566),0)+A9566</f>
        <v>#N/A</v>
      </c>
    </row>
    <row r="9568" spans="1:1" x14ac:dyDescent="0.25">
      <c r="A9568" s="2" t="e">
        <f ca="1">MATCH($E$4,OFFSET(OFFSET(Journaal!$E$5,A9567,0),,,Journaal!$D$3-A9567),0)+A9567</f>
        <v>#N/A</v>
      </c>
    </row>
    <row r="9569" spans="1:1" x14ac:dyDescent="0.25">
      <c r="A9569" s="2" t="e">
        <f ca="1">MATCH($E$4,OFFSET(OFFSET(Journaal!$E$5,A9568,0),,,Journaal!$D$3-A9568),0)+A9568</f>
        <v>#N/A</v>
      </c>
    </row>
    <row r="9570" spans="1:1" x14ac:dyDescent="0.25">
      <c r="A9570" s="2" t="e">
        <f ca="1">MATCH($E$4,OFFSET(OFFSET(Journaal!$E$5,A9569,0),,,Journaal!$D$3-A9569),0)+A9569</f>
        <v>#N/A</v>
      </c>
    </row>
    <row r="9571" spans="1:1" x14ac:dyDescent="0.25">
      <c r="A9571" s="2" t="e">
        <f ca="1">MATCH($E$4,OFFSET(OFFSET(Journaal!$E$5,A9570,0),,,Journaal!$D$3-A9570),0)+A9570</f>
        <v>#N/A</v>
      </c>
    </row>
    <row r="9572" spans="1:1" x14ac:dyDescent="0.25">
      <c r="A9572" s="2" t="e">
        <f ca="1">MATCH($E$4,OFFSET(OFFSET(Journaal!$E$5,A9571,0),,,Journaal!$D$3-A9571),0)+A9571</f>
        <v>#N/A</v>
      </c>
    </row>
    <row r="9573" spans="1:1" x14ac:dyDescent="0.25">
      <c r="A9573" s="2" t="e">
        <f ca="1">MATCH($E$4,OFFSET(OFFSET(Journaal!$E$5,A9572,0),,,Journaal!$D$3-A9572),0)+A9572</f>
        <v>#N/A</v>
      </c>
    </row>
    <row r="9574" spans="1:1" x14ac:dyDescent="0.25">
      <c r="A9574" s="2" t="e">
        <f ca="1">MATCH($E$4,OFFSET(OFFSET(Journaal!$E$5,A9573,0),,,Journaal!$D$3-A9573),0)+A9573</f>
        <v>#N/A</v>
      </c>
    </row>
    <row r="9575" spans="1:1" x14ac:dyDescent="0.25">
      <c r="A9575" s="2" t="e">
        <f ca="1">MATCH($E$4,OFFSET(OFFSET(Journaal!$E$5,A9574,0),,,Journaal!$D$3-A9574),0)+A9574</f>
        <v>#N/A</v>
      </c>
    </row>
    <row r="9576" spans="1:1" x14ac:dyDescent="0.25">
      <c r="A9576" s="2" t="e">
        <f ca="1">MATCH($E$4,OFFSET(OFFSET(Journaal!$E$5,A9575,0),,,Journaal!$D$3-A9575),0)+A9575</f>
        <v>#N/A</v>
      </c>
    </row>
    <row r="9577" spans="1:1" x14ac:dyDescent="0.25">
      <c r="A9577" s="2" t="e">
        <f ca="1">MATCH($E$4,OFFSET(OFFSET(Journaal!$E$5,A9576,0),,,Journaal!$D$3-A9576),0)+A9576</f>
        <v>#N/A</v>
      </c>
    </row>
    <row r="9578" spans="1:1" x14ac:dyDescent="0.25">
      <c r="A9578" s="2" t="e">
        <f ca="1">MATCH($E$4,OFFSET(OFFSET(Journaal!$E$5,A9577,0),,,Journaal!$D$3-A9577),0)+A9577</f>
        <v>#N/A</v>
      </c>
    </row>
    <row r="9579" spans="1:1" x14ac:dyDescent="0.25">
      <c r="A9579" s="2" t="e">
        <f ca="1">MATCH($E$4,OFFSET(OFFSET(Journaal!$E$5,A9578,0),,,Journaal!$D$3-A9578),0)+A9578</f>
        <v>#N/A</v>
      </c>
    </row>
    <row r="9580" spans="1:1" x14ac:dyDescent="0.25">
      <c r="A9580" s="2" t="e">
        <f ca="1">MATCH($E$4,OFFSET(OFFSET(Journaal!$E$5,A9579,0),,,Journaal!$D$3-A9579),0)+A9579</f>
        <v>#N/A</v>
      </c>
    </row>
    <row r="9581" spans="1:1" x14ac:dyDescent="0.25">
      <c r="A9581" s="2" t="e">
        <f ca="1">MATCH($E$4,OFFSET(OFFSET(Journaal!$E$5,A9580,0),,,Journaal!$D$3-A9580),0)+A9580</f>
        <v>#N/A</v>
      </c>
    </row>
    <row r="9582" spans="1:1" x14ac:dyDescent="0.25">
      <c r="A9582" s="2" t="e">
        <f ca="1">MATCH($E$4,OFFSET(OFFSET(Journaal!$E$5,A9581,0),,,Journaal!$D$3-A9581),0)+A9581</f>
        <v>#N/A</v>
      </c>
    </row>
    <row r="9583" spans="1:1" x14ac:dyDescent="0.25">
      <c r="A9583" s="2" t="e">
        <f ca="1">MATCH($E$4,OFFSET(OFFSET(Journaal!$E$5,A9582,0),,,Journaal!$D$3-A9582),0)+A9582</f>
        <v>#N/A</v>
      </c>
    </row>
    <row r="9584" spans="1:1" x14ac:dyDescent="0.25">
      <c r="A9584" s="2" t="e">
        <f ca="1">MATCH($E$4,OFFSET(OFFSET(Journaal!$E$5,A9583,0),,,Journaal!$D$3-A9583),0)+A9583</f>
        <v>#N/A</v>
      </c>
    </row>
    <row r="9585" spans="1:1" x14ac:dyDescent="0.25">
      <c r="A9585" s="2" t="e">
        <f ca="1">MATCH($E$4,OFFSET(OFFSET(Journaal!$E$5,A9584,0),,,Journaal!$D$3-A9584),0)+A9584</f>
        <v>#N/A</v>
      </c>
    </row>
    <row r="9586" spans="1:1" x14ac:dyDescent="0.25">
      <c r="A9586" s="2" t="e">
        <f ca="1">MATCH($E$4,OFFSET(OFFSET(Journaal!$E$5,A9585,0),,,Journaal!$D$3-A9585),0)+A9585</f>
        <v>#N/A</v>
      </c>
    </row>
    <row r="9587" spans="1:1" x14ac:dyDescent="0.25">
      <c r="A9587" s="2" t="e">
        <f ca="1">MATCH($E$4,OFFSET(OFFSET(Journaal!$E$5,A9586,0),,,Journaal!$D$3-A9586),0)+A9586</f>
        <v>#N/A</v>
      </c>
    </row>
    <row r="9588" spans="1:1" x14ac:dyDescent="0.25">
      <c r="A9588" s="2" t="e">
        <f ca="1">MATCH($E$4,OFFSET(OFFSET(Journaal!$E$5,A9587,0),,,Journaal!$D$3-A9587),0)+A9587</f>
        <v>#N/A</v>
      </c>
    </row>
    <row r="9589" spans="1:1" x14ac:dyDescent="0.25">
      <c r="A9589" s="2" t="e">
        <f ca="1">MATCH($E$4,OFFSET(OFFSET(Journaal!$E$5,A9588,0),,,Journaal!$D$3-A9588),0)+A9588</f>
        <v>#N/A</v>
      </c>
    </row>
    <row r="9590" spans="1:1" x14ac:dyDescent="0.25">
      <c r="A9590" s="2" t="e">
        <f ca="1">MATCH($E$4,OFFSET(OFFSET(Journaal!$E$5,A9589,0),,,Journaal!$D$3-A9589),0)+A9589</f>
        <v>#N/A</v>
      </c>
    </row>
    <row r="9591" spans="1:1" x14ac:dyDescent="0.25">
      <c r="A9591" s="2" t="e">
        <f ca="1">MATCH($E$4,OFFSET(OFFSET(Journaal!$E$5,A9590,0),,,Journaal!$D$3-A9590),0)+A9590</f>
        <v>#N/A</v>
      </c>
    </row>
    <row r="9592" spans="1:1" x14ac:dyDescent="0.25">
      <c r="A9592" s="2" t="e">
        <f ca="1">MATCH($E$4,OFFSET(OFFSET(Journaal!$E$5,A9591,0),,,Journaal!$D$3-A9591),0)+A9591</f>
        <v>#N/A</v>
      </c>
    </row>
    <row r="9593" spans="1:1" x14ac:dyDescent="0.25">
      <c r="A9593" s="2" t="e">
        <f ca="1">MATCH($E$4,OFFSET(OFFSET(Journaal!$E$5,A9592,0),,,Journaal!$D$3-A9592),0)+A9592</f>
        <v>#N/A</v>
      </c>
    </row>
    <row r="9594" spans="1:1" x14ac:dyDescent="0.25">
      <c r="A9594" s="2" t="e">
        <f ca="1">MATCH($E$4,OFFSET(OFFSET(Journaal!$E$5,A9593,0),,,Journaal!$D$3-A9593),0)+A9593</f>
        <v>#N/A</v>
      </c>
    </row>
    <row r="9595" spans="1:1" x14ac:dyDescent="0.25">
      <c r="A9595" s="2" t="e">
        <f ca="1">MATCH($E$4,OFFSET(OFFSET(Journaal!$E$5,A9594,0),,,Journaal!$D$3-A9594),0)+A9594</f>
        <v>#N/A</v>
      </c>
    </row>
    <row r="9596" spans="1:1" x14ac:dyDescent="0.25">
      <c r="A9596" s="2" t="e">
        <f ca="1">MATCH($E$4,OFFSET(OFFSET(Journaal!$E$5,A9595,0),,,Journaal!$D$3-A9595),0)+A9595</f>
        <v>#N/A</v>
      </c>
    </row>
    <row r="9597" spans="1:1" x14ac:dyDescent="0.25">
      <c r="A9597" s="2" t="e">
        <f ca="1">MATCH($E$4,OFFSET(OFFSET(Journaal!$E$5,A9596,0),,,Journaal!$D$3-A9596),0)+A9596</f>
        <v>#N/A</v>
      </c>
    </row>
    <row r="9598" spans="1:1" x14ac:dyDescent="0.25">
      <c r="A9598" s="2" t="e">
        <f ca="1">MATCH($E$4,OFFSET(OFFSET(Journaal!$E$5,A9597,0),,,Journaal!$D$3-A9597),0)+A9597</f>
        <v>#N/A</v>
      </c>
    </row>
    <row r="9599" spans="1:1" x14ac:dyDescent="0.25">
      <c r="A9599" s="2" t="e">
        <f ca="1">MATCH($E$4,OFFSET(OFFSET(Journaal!$E$5,A9598,0),,,Journaal!$D$3-A9598),0)+A9598</f>
        <v>#N/A</v>
      </c>
    </row>
    <row r="9600" spans="1:1" x14ac:dyDescent="0.25">
      <c r="A9600" s="2" t="e">
        <f ca="1">MATCH($E$4,OFFSET(OFFSET(Journaal!$E$5,A9599,0),,,Journaal!$D$3-A9599),0)+A9599</f>
        <v>#N/A</v>
      </c>
    </row>
    <row r="9601" spans="1:1" x14ac:dyDescent="0.25">
      <c r="A9601" s="2" t="e">
        <f ca="1">MATCH($E$4,OFFSET(OFFSET(Journaal!$E$5,A9600,0),,,Journaal!$D$3-A9600),0)+A9600</f>
        <v>#N/A</v>
      </c>
    </row>
    <row r="9602" spans="1:1" x14ac:dyDescent="0.25">
      <c r="A9602" s="2" t="e">
        <f ca="1">MATCH($E$4,OFFSET(OFFSET(Journaal!$E$5,A9601,0),,,Journaal!$D$3-A9601),0)+A9601</f>
        <v>#N/A</v>
      </c>
    </row>
    <row r="9603" spans="1:1" x14ac:dyDescent="0.25">
      <c r="A9603" s="2" t="e">
        <f ca="1">MATCH($E$4,OFFSET(OFFSET(Journaal!$E$5,A9602,0),,,Journaal!$D$3-A9602),0)+A9602</f>
        <v>#N/A</v>
      </c>
    </row>
    <row r="9604" spans="1:1" x14ac:dyDescent="0.25">
      <c r="A9604" s="2" t="e">
        <f ca="1">MATCH($E$4,OFFSET(OFFSET(Journaal!$E$5,A9603,0),,,Journaal!$D$3-A9603),0)+A9603</f>
        <v>#N/A</v>
      </c>
    </row>
    <row r="9605" spans="1:1" x14ac:dyDescent="0.25">
      <c r="A9605" s="2" t="e">
        <f ca="1">MATCH($E$4,OFFSET(OFFSET(Journaal!$E$5,A9604,0),,,Journaal!$D$3-A9604),0)+A9604</f>
        <v>#N/A</v>
      </c>
    </row>
    <row r="9606" spans="1:1" x14ac:dyDescent="0.25">
      <c r="A9606" s="2" t="e">
        <f ca="1">MATCH($E$4,OFFSET(OFFSET(Journaal!$E$5,A9605,0),,,Journaal!$D$3-A9605),0)+A9605</f>
        <v>#N/A</v>
      </c>
    </row>
    <row r="9607" spans="1:1" x14ac:dyDescent="0.25">
      <c r="A9607" s="2" t="e">
        <f ca="1">MATCH($E$4,OFFSET(OFFSET(Journaal!$E$5,A9606,0),,,Journaal!$D$3-A9606),0)+A9606</f>
        <v>#N/A</v>
      </c>
    </row>
    <row r="9608" spans="1:1" x14ac:dyDescent="0.25">
      <c r="A9608" s="2" t="e">
        <f ca="1">MATCH($E$4,OFFSET(OFFSET(Journaal!$E$5,A9607,0),,,Journaal!$D$3-A9607),0)+A9607</f>
        <v>#N/A</v>
      </c>
    </row>
    <row r="9609" spans="1:1" x14ac:dyDescent="0.25">
      <c r="A9609" s="2" t="e">
        <f ca="1">MATCH($E$4,OFFSET(OFFSET(Journaal!$E$5,A9608,0),,,Journaal!$D$3-A9608),0)+A9608</f>
        <v>#N/A</v>
      </c>
    </row>
    <row r="9610" spans="1:1" x14ac:dyDescent="0.25">
      <c r="A9610" s="2" t="e">
        <f ca="1">MATCH($E$4,OFFSET(OFFSET(Journaal!$E$5,A9609,0),,,Journaal!$D$3-A9609),0)+A9609</f>
        <v>#N/A</v>
      </c>
    </row>
    <row r="9611" spans="1:1" x14ac:dyDescent="0.25">
      <c r="A9611" s="2" t="e">
        <f ca="1">MATCH($E$4,OFFSET(OFFSET(Journaal!$E$5,A9610,0),,,Journaal!$D$3-A9610),0)+A9610</f>
        <v>#N/A</v>
      </c>
    </row>
    <row r="9612" spans="1:1" x14ac:dyDescent="0.25">
      <c r="A9612" s="2" t="e">
        <f ca="1">MATCH($E$4,OFFSET(OFFSET(Journaal!$E$5,A9611,0),,,Journaal!$D$3-A9611),0)+A9611</f>
        <v>#N/A</v>
      </c>
    </row>
    <row r="9613" spans="1:1" x14ac:dyDescent="0.25">
      <c r="A9613" s="2" t="e">
        <f ca="1">MATCH($E$4,OFFSET(OFFSET(Journaal!$E$5,A9612,0),,,Journaal!$D$3-A9612),0)+A9612</f>
        <v>#N/A</v>
      </c>
    </row>
    <row r="9614" spans="1:1" x14ac:dyDescent="0.25">
      <c r="A9614" s="2" t="e">
        <f ca="1">MATCH($E$4,OFFSET(OFFSET(Journaal!$E$5,A9613,0),,,Journaal!$D$3-A9613),0)+A9613</f>
        <v>#N/A</v>
      </c>
    </row>
    <row r="9615" spans="1:1" x14ac:dyDescent="0.25">
      <c r="A9615" s="2" t="e">
        <f ca="1">MATCH($E$4,OFFSET(OFFSET(Journaal!$E$5,A9614,0),,,Journaal!$D$3-A9614),0)+A9614</f>
        <v>#N/A</v>
      </c>
    </row>
    <row r="9616" spans="1:1" x14ac:dyDescent="0.25">
      <c r="A9616" s="2" t="e">
        <f ca="1">MATCH($E$4,OFFSET(OFFSET(Journaal!$E$5,A9615,0),,,Journaal!$D$3-A9615),0)+A9615</f>
        <v>#N/A</v>
      </c>
    </row>
    <row r="9617" spans="1:1" x14ac:dyDescent="0.25">
      <c r="A9617" s="2" t="e">
        <f ca="1">MATCH($E$4,OFFSET(OFFSET(Journaal!$E$5,A9616,0),,,Journaal!$D$3-A9616),0)+A9616</f>
        <v>#N/A</v>
      </c>
    </row>
    <row r="9618" spans="1:1" x14ac:dyDescent="0.25">
      <c r="A9618" s="2" t="e">
        <f ca="1">MATCH($E$4,OFFSET(OFFSET(Journaal!$E$5,A9617,0),,,Journaal!$D$3-A9617),0)+A9617</f>
        <v>#N/A</v>
      </c>
    </row>
    <row r="9619" spans="1:1" x14ac:dyDescent="0.25">
      <c r="A9619" s="2" t="e">
        <f ca="1">MATCH($E$4,OFFSET(OFFSET(Journaal!$E$5,A9618,0),,,Journaal!$D$3-A9618),0)+A9618</f>
        <v>#N/A</v>
      </c>
    </row>
    <row r="9620" spans="1:1" x14ac:dyDescent="0.25">
      <c r="A9620" s="2" t="e">
        <f ca="1">MATCH($E$4,OFFSET(OFFSET(Journaal!$E$5,A9619,0),,,Journaal!$D$3-A9619),0)+A9619</f>
        <v>#N/A</v>
      </c>
    </row>
    <row r="9621" spans="1:1" x14ac:dyDescent="0.25">
      <c r="A9621" s="2" t="e">
        <f ca="1">MATCH($E$4,OFFSET(OFFSET(Journaal!$E$5,A9620,0),,,Journaal!$D$3-A9620),0)+A9620</f>
        <v>#N/A</v>
      </c>
    </row>
    <row r="9622" spans="1:1" x14ac:dyDescent="0.25">
      <c r="A9622" s="2" t="e">
        <f ca="1">MATCH($E$4,OFFSET(OFFSET(Journaal!$E$5,A9621,0),,,Journaal!$D$3-A9621),0)+A9621</f>
        <v>#N/A</v>
      </c>
    </row>
    <row r="9623" spans="1:1" x14ac:dyDescent="0.25">
      <c r="A9623" s="2" t="e">
        <f ca="1">MATCH($E$4,OFFSET(OFFSET(Journaal!$E$5,A9622,0),,,Journaal!$D$3-A9622),0)+A9622</f>
        <v>#N/A</v>
      </c>
    </row>
    <row r="9624" spans="1:1" x14ac:dyDescent="0.25">
      <c r="A9624" s="2" t="e">
        <f ca="1">MATCH($E$4,OFFSET(OFFSET(Journaal!$E$5,A9623,0),,,Journaal!$D$3-A9623),0)+A9623</f>
        <v>#N/A</v>
      </c>
    </row>
    <row r="9625" spans="1:1" x14ac:dyDescent="0.25">
      <c r="A9625" s="2" t="e">
        <f ca="1">MATCH($E$4,OFFSET(OFFSET(Journaal!$E$5,A9624,0),,,Journaal!$D$3-A9624),0)+A9624</f>
        <v>#N/A</v>
      </c>
    </row>
    <row r="9626" spans="1:1" x14ac:dyDescent="0.25">
      <c r="A9626" s="2" t="e">
        <f ca="1">MATCH($E$4,OFFSET(OFFSET(Journaal!$E$5,A9625,0),,,Journaal!$D$3-A9625),0)+A9625</f>
        <v>#N/A</v>
      </c>
    </row>
    <row r="9627" spans="1:1" x14ac:dyDescent="0.25">
      <c r="A9627" s="2" t="e">
        <f ca="1">MATCH($E$4,OFFSET(OFFSET(Journaal!$E$5,A9626,0),,,Journaal!$D$3-A9626),0)+A9626</f>
        <v>#N/A</v>
      </c>
    </row>
    <row r="9628" spans="1:1" x14ac:dyDescent="0.25">
      <c r="A9628" s="2" t="e">
        <f ca="1">MATCH($E$4,OFFSET(OFFSET(Journaal!$E$5,A9627,0),,,Journaal!$D$3-A9627),0)+A9627</f>
        <v>#N/A</v>
      </c>
    </row>
    <row r="9629" spans="1:1" x14ac:dyDescent="0.25">
      <c r="A9629" s="2" t="e">
        <f ca="1">MATCH($E$4,OFFSET(OFFSET(Journaal!$E$5,A9628,0),,,Journaal!$D$3-A9628),0)+A9628</f>
        <v>#N/A</v>
      </c>
    </row>
    <row r="9630" spans="1:1" x14ac:dyDescent="0.25">
      <c r="A9630" s="2" t="e">
        <f ca="1">MATCH($E$4,OFFSET(OFFSET(Journaal!$E$5,A9629,0),,,Journaal!$D$3-A9629),0)+A9629</f>
        <v>#N/A</v>
      </c>
    </row>
    <row r="9631" spans="1:1" x14ac:dyDescent="0.25">
      <c r="A9631" s="2" t="e">
        <f ca="1">MATCH($E$4,OFFSET(OFFSET(Journaal!$E$5,A9630,0),,,Journaal!$D$3-A9630),0)+A9630</f>
        <v>#N/A</v>
      </c>
    </row>
    <row r="9632" spans="1:1" x14ac:dyDescent="0.25">
      <c r="A9632" s="2" t="e">
        <f ca="1">MATCH($E$4,OFFSET(OFFSET(Journaal!$E$5,A9631,0),,,Journaal!$D$3-A9631),0)+A9631</f>
        <v>#N/A</v>
      </c>
    </row>
    <row r="9633" spans="1:1" x14ac:dyDescent="0.25">
      <c r="A9633" s="2" t="e">
        <f ca="1">MATCH($E$4,OFFSET(OFFSET(Journaal!$E$5,A9632,0),,,Journaal!$D$3-A9632),0)+A9632</f>
        <v>#N/A</v>
      </c>
    </row>
    <row r="9634" spans="1:1" x14ac:dyDescent="0.25">
      <c r="A9634" s="2" t="e">
        <f ca="1">MATCH($E$4,OFFSET(OFFSET(Journaal!$E$5,A9633,0),,,Journaal!$D$3-A9633),0)+A9633</f>
        <v>#N/A</v>
      </c>
    </row>
    <row r="9635" spans="1:1" x14ac:dyDescent="0.25">
      <c r="A9635" s="2" t="e">
        <f ca="1">MATCH($E$4,OFFSET(OFFSET(Journaal!$E$5,A9634,0),,,Journaal!$D$3-A9634),0)+A9634</f>
        <v>#N/A</v>
      </c>
    </row>
    <row r="9636" spans="1:1" x14ac:dyDescent="0.25">
      <c r="A9636" s="2" t="e">
        <f ca="1">MATCH($E$4,OFFSET(OFFSET(Journaal!$E$5,A9635,0),,,Journaal!$D$3-A9635),0)+A9635</f>
        <v>#N/A</v>
      </c>
    </row>
    <row r="9637" spans="1:1" x14ac:dyDescent="0.25">
      <c r="A9637" s="2" t="e">
        <f ca="1">MATCH($E$4,OFFSET(OFFSET(Journaal!$E$5,A9636,0),,,Journaal!$D$3-A9636),0)+A9636</f>
        <v>#N/A</v>
      </c>
    </row>
    <row r="9638" spans="1:1" x14ac:dyDescent="0.25">
      <c r="A9638" s="2" t="e">
        <f ca="1">MATCH($E$4,OFFSET(OFFSET(Journaal!$E$5,A9637,0),,,Journaal!$D$3-A9637),0)+A9637</f>
        <v>#N/A</v>
      </c>
    </row>
    <row r="9639" spans="1:1" x14ac:dyDescent="0.25">
      <c r="A9639" s="2" t="e">
        <f ca="1">MATCH($E$4,OFFSET(OFFSET(Journaal!$E$5,A9638,0),,,Journaal!$D$3-A9638),0)+A9638</f>
        <v>#N/A</v>
      </c>
    </row>
    <row r="9640" spans="1:1" x14ac:dyDescent="0.25">
      <c r="A9640" s="2" t="e">
        <f ca="1">MATCH($E$4,OFFSET(OFFSET(Journaal!$E$5,A9639,0),,,Journaal!$D$3-A9639),0)+A9639</f>
        <v>#N/A</v>
      </c>
    </row>
    <row r="9641" spans="1:1" x14ac:dyDescent="0.25">
      <c r="A9641" s="2" t="e">
        <f ca="1">MATCH($E$4,OFFSET(OFFSET(Journaal!$E$5,A9640,0),,,Journaal!$D$3-A9640),0)+A9640</f>
        <v>#N/A</v>
      </c>
    </row>
    <row r="9642" spans="1:1" x14ac:dyDescent="0.25">
      <c r="A9642" s="2" t="e">
        <f ca="1">MATCH($E$4,OFFSET(OFFSET(Journaal!$E$5,A9641,0),,,Journaal!$D$3-A9641),0)+A9641</f>
        <v>#N/A</v>
      </c>
    </row>
    <row r="9643" spans="1:1" x14ac:dyDescent="0.25">
      <c r="A9643" s="2" t="e">
        <f ca="1">MATCH($E$4,OFFSET(OFFSET(Journaal!$E$5,A9642,0),,,Journaal!$D$3-A9642),0)+A9642</f>
        <v>#N/A</v>
      </c>
    </row>
    <row r="9644" spans="1:1" x14ac:dyDescent="0.25">
      <c r="A9644" s="2" t="e">
        <f ca="1">MATCH($E$4,OFFSET(OFFSET(Journaal!$E$5,A9643,0),,,Journaal!$D$3-A9643),0)+A9643</f>
        <v>#N/A</v>
      </c>
    </row>
    <row r="9645" spans="1:1" x14ac:dyDescent="0.25">
      <c r="A9645" s="2" t="e">
        <f ca="1">MATCH($E$4,OFFSET(OFFSET(Journaal!$E$5,A9644,0),,,Journaal!$D$3-A9644),0)+A9644</f>
        <v>#N/A</v>
      </c>
    </row>
    <row r="9646" spans="1:1" x14ac:dyDescent="0.25">
      <c r="A9646" s="2" t="e">
        <f ca="1">MATCH($E$4,OFFSET(OFFSET(Journaal!$E$5,A9645,0),,,Journaal!$D$3-A9645),0)+A9645</f>
        <v>#N/A</v>
      </c>
    </row>
    <row r="9647" spans="1:1" x14ac:dyDescent="0.25">
      <c r="A9647" s="2" t="e">
        <f ca="1">MATCH($E$4,OFFSET(OFFSET(Journaal!$E$5,A9646,0),,,Journaal!$D$3-A9646),0)+A9646</f>
        <v>#N/A</v>
      </c>
    </row>
    <row r="9648" spans="1:1" x14ac:dyDescent="0.25">
      <c r="A9648" s="2" t="e">
        <f ca="1">MATCH($E$4,OFFSET(OFFSET(Journaal!$E$5,A9647,0),,,Journaal!$D$3-A9647),0)+A9647</f>
        <v>#N/A</v>
      </c>
    </row>
    <row r="9649" spans="1:1" x14ac:dyDescent="0.25">
      <c r="A9649" s="2" t="e">
        <f ca="1">MATCH($E$4,OFFSET(OFFSET(Journaal!$E$5,A9648,0),,,Journaal!$D$3-A9648),0)+A9648</f>
        <v>#N/A</v>
      </c>
    </row>
    <row r="9650" spans="1:1" x14ac:dyDescent="0.25">
      <c r="A9650" s="2" t="e">
        <f ca="1">MATCH($E$4,OFFSET(OFFSET(Journaal!$E$5,A9649,0),,,Journaal!$D$3-A9649),0)+A9649</f>
        <v>#N/A</v>
      </c>
    </row>
    <row r="9651" spans="1:1" x14ac:dyDescent="0.25">
      <c r="A9651" s="2" t="e">
        <f ca="1">MATCH($E$4,OFFSET(OFFSET(Journaal!$E$5,A9650,0),,,Journaal!$D$3-A9650),0)+A9650</f>
        <v>#N/A</v>
      </c>
    </row>
    <row r="9652" spans="1:1" x14ac:dyDescent="0.25">
      <c r="A9652" s="2" t="e">
        <f ca="1">MATCH($E$4,OFFSET(OFFSET(Journaal!$E$5,A9651,0),,,Journaal!$D$3-A9651),0)+A9651</f>
        <v>#N/A</v>
      </c>
    </row>
    <row r="9653" spans="1:1" x14ac:dyDescent="0.25">
      <c r="A9653" s="2" t="e">
        <f ca="1">MATCH($E$4,OFFSET(OFFSET(Journaal!$E$5,A9652,0),,,Journaal!$D$3-A9652),0)+A9652</f>
        <v>#N/A</v>
      </c>
    </row>
    <row r="9654" spans="1:1" x14ac:dyDescent="0.25">
      <c r="A9654" s="2" t="e">
        <f ca="1">MATCH($E$4,OFFSET(OFFSET(Journaal!$E$5,A9653,0),,,Journaal!$D$3-A9653),0)+A9653</f>
        <v>#N/A</v>
      </c>
    </row>
    <row r="9655" spans="1:1" x14ac:dyDescent="0.25">
      <c r="A9655" s="2" t="e">
        <f ca="1">MATCH($E$4,OFFSET(OFFSET(Journaal!$E$5,A9654,0),,,Journaal!$D$3-A9654),0)+A9654</f>
        <v>#N/A</v>
      </c>
    </row>
    <row r="9656" spans="1:1" x14ac:dyDescent="0.25">
      <c r="A9656" s="2" t="e">
        <f ca="1">MATCH($E$4,OFFSET(OFFSET(Journaal!$E$5,A9655,0),,,Journaal!$D$3-A9655),0)+A9655</f>
        <v>#N/A</v>
      </c>
    </row>
    <row r="9657" spans="1:1" x14ac:dyDescent="0.25">
      <c r="A9657" s="2" t="e">
        <f ca="1">MATCH($E$4,OFFSET(OFFSET(Journaal!$E$5,A9656,0),,,Journaal!$D$3-A9656),0)+A9656</f>
        <v>#N/A</v>
      </c>
    </row>
    <row r="9658" spans="1:1" x14ac:dyDescent="0.25">
      <c r="A9658" s="2" t="e">
        <f ca="1">MATCH($E$4,OFFSET(OFFSET(Journaal!$E$5,A9657,0),,,Journaal!$D$3-A9657),0)+A9657</f>
        <v>#N/A</v>
      </c>
    </row>
    <row r="9659" spans="1:1" x14ac:dyDescent="0.25">
      <c r="A9659" s="2" t="e">
        <f ca="1">MATCH($E$4,OFFSET(OFFSET(Journaal!$E$5,A9658,0),,,Journaal!$D$3-A9658),0)+A9658</f>
        <v>#N/A</v>
      </c>
    </row>
    <row r="9660" spans="1:1" x14ac:dyDescent="0.25">
      <c r="A9660" s="2" t="e">
        <f ca="1">MATCH($E$4,OFFSET(OFFSET(Journaal!$E$5,A9659,0),,,Journaal!$D$3-A9659),0)+A9659</f>
        <v>#N/A</v>
      </c>
    </row>
    <row r="9661" spans="1:1" x14ac:dyDescent="0.25">
      <c r="A9661" s="2" t="e">
        <f ca="1">MATCH($E$4,OFFSET(OFFSET(Journaal!$E$5,A9660,0),,,Journaal!$D$3-A9660),0)+A9660</f>
        <v>#N/A</v>
      </c>
    </row>
    <row r="9662" spans="1:1" x14ac:dyDescent="0.25">
      <c r="A9662" s="2" t="e">
        <f ca="1">MATCH($E$4,OFFSET(OFFSET(Journaal!$E$5,A9661,0),,,Journaal!$D$3-A9661),0)+A9661</f>
        <v>#N/A</v>
      </c>
    </row>
    <row r="9663" spans="1:1" x14ac:dyDescent="0.25">
      <c r="A9663" s="2" t="e">
        <f ca="1">MATCH($E$4,OFFSET(OFFSET(Journaal!$E$5,A9662,0),,,Journaal!$D$3-A9662),0)+A9662</f>
        <v>#N/A</v>
      </c>
    </row>
    <row r="9664" spans="1:1" x14ac:dyDescent="0.25">
      <c r="A9664" s="2" t="e">
        <f ca="1">MATCH($E$4,OFFSET(OFFSET(Journaal!$E$5,A9663,0),,,Journaal!$D$3-A9663),0)+A9663</f>
        <v>#N/A</v>
      </c>
    </row>
    <row r="9665" spans="1:1" x14ac:dyDescent="0.25">
      <c r="A9665" s="2" t="e">
        <f ca="1">MATCH($E$4,OFFSET(OFFSET(Journaal!$E$5,A9664,0),,,Journaal!$D$3-A9664),0)+A9664</f>
        <v>#N/A</v>
      </c>
    </row>
    <row r="9666" spans="1:1" x14ac:dyDescent="0.25">
      <c r="A9666" s="2" t="e">
        <f ca="1">MATCH($E$4,OFFSET(OFFSET(Journaal!$E$5,A9665,0),,,Journaal!$D$3-A9665),0)+A9665</f>
        <v>#N/A</v>
      </c>
    </row>
    <row r="9667" spans="1:1" x14ac:dyDescent="0.25">
      <c r="A9667" s="2" t="e">
        <f ca="1">MATCH($E$4,OFFSET(OFFSET(Journaal!$E$5,A9666,0),,,Journaal!$D$3-A9666),0)+A9666</f>
        <v>#N/A</v>
      </c>
    </row>
    <row r="9668" spans="1:1" x14ac:dyDescent="0.25">
      <c r="A9668" s="2" t="e">
        <f ca="1">MATCH($E$4,OFFSET(OFFSET(Journaal!$E$5,A9667,0),,,Journaal!$D$3-A9667),0)+A9667</f>
        <v>#N/A</v>
      </c>
    </row>
    <row r="9669" spans="1:1" x14ac:dyDescent="0.25">
      <c r="A9669" s="2" t="e">
        <f ca="1">MATCH($E$4,OFFSET(OFFSET(Journaal!$E$5,A9668,0),,,Journaal!$D$3-A9668),0)+A9668</f>
        <v>#N/A</v>
      </c>
    </row>
    <row r="9670" spans="1:1" x14ac:dyDescent="0.25">
      <c r="A9670" s="2" t="e">
        <f ca="1">MATCH($E$4,OFFSET(OFFSET(Journaal!$E$5,A9669,0),,,Journaal!$D$3-A9669),0)+A9669</f>
        <v>#N/A</v>
      </c>
    </row>
    <row r="9671" spans="1:1" x14ac:dyDescent="0.25">
      <c r="A9671" s="2" t="e">
        <f ca="1">MATCH($E$4,OFFSET(OFFSET(Journaal!$E$5,A9670,0),,,Journaal!$D$3-A9670),0)+A9670</f>
        <v>#N/A</v>
      </c>
    </row>
    <row r="9672" spans="1:1" x14ac:dyDescent="0.25">
      <c r="A9672" s="2" t="e">
        <f ca="1">MATCH($E$4,OFFSET(OFFSET(Journaal!$E$5,A9671,0),,,Journaal!$D$3-A9671),0)+A9671</f>
        <v>#N/A</v>
      </c>
    </row>
    <row r="9673" spans="1:1" x14ac:dyDescent="0.25">
      <c r="A9673" s="2" t="e">
        <f ca="1">MATCH($E$4,OFFSET(OFFSET(Journaal!$E$5,A9672,0),,,Journaal!$D$3-A9672),0)+A9672</f>
        <v>#N/A</v>
      </c>
    </row>
    <row r="9674" spans="1:1" x14ac:dyDescent="0.25">
      <c r="A9674" s="2" t="e">
        <f ca="1">MATCH($E$4,OFFSET(OFFSET(Journaal!$E$5,A9673,0),,,Journaal!$D$3-A9673),0)+A9673</f>
        <v>#N/A</v>
      </c>
    </row>
    <row r="9675" spans="1:1" x14ac:dyDescent="0.25">
      <c r="A9675" s="2" t="e">
        <f ca="1">MATCH($E$4,OFFSET(OFFSET(Journaal!$E$5,A9674,0),,,Journaal!$D$3-A9674),0)+A9674</f>
        <v>#N/A</v>
      </c>
    </row>
    <row r="9676" spans="1:1" x14ac:dyDescent="0.25">
      <c r="A9676" s="2" t="e">
        <f ca="1">MATCH($E$4,OFFSET(OFFSET(Journaal!$E$5,A9675,0),,,Journaal!$D$3-A9675),0)+A9675</f>
        <v>#N/A</v>
      </c>
    </row>
    <row r="9677" spans="1:1" x14ac:dyDescent="0.25">
      <c r="A9677" s="2" t="e">
        <f ca="1">MATCH($E$4,OFFSET(OFFSET(Journaal!$E$5,A9676,0),,,Journaal!$D$3-A9676),0)+A9676</f>
        <v>#N/A</v>
      </c>
    </row>
    <row r="9678" spans="1:1" x14ac:dyDescent="0.25">
      <c r="A9678" s="2" t="e">
        <f ca="1">MATCH($E$4,OFFSET(OFFSET(Journaal!$E$5,A9677,0),,,Journaal!$D$3-A9677),0)+A9677</f>
        <v>#N/A</v>
      </c>
    </row>
    <row r="9679" spans="1:1" x14ac:dyDescent="0.25">
      <c r="A9679" s="2" t="e">
        <f ca="1">MATCH($E$4,OFFSET(OFFSET(Journaal!$E$5,A9678,0),,,Journaal!$D$3-A9678),0)+A9678</f>
        <v>#N/A</v>
      </c>
    </row>
    <row r="9680" spans="1:1" x14ac:dyDescent="0.25">
      <c r="A9680" s="2" t="e">
        <f ca="1">MATCH($E$4,OFFSET(OFFSET(Journaal!$E$5,A9679,0),,,Journaal!$D$3-A9679),0)+A9679</f>
        <v>#N/A</v>
      </c>
    </row>
    <row r="9681" spans="1:1" x14ac:dyDescent="0.25">
      <c r="A9681" s="2" t="e">
        <f ca="1">MATCH($E$4,OFFSET(OFFSET(Journaal!$E$5,A9680,0),,,Journaal!$D$3-A9680),0)+A9680</f>
        <v>#N/A</v>
      </c>
    </row>
    <row r="9682" spans="1:1" x14ac:dyDescent="0.25">
      <c r="A9682" s="2" t="e">
        <f ca="1">MATCH($E$4,OFFSET(OFFSET(Journaal!$E$5,A9681,0),,,Journaal!$D$3-A9681),0)+A9681</f>
        <v>#N/A</v>
      </c>
    </row>
    <row r="9683" spans="1:1" x14ac:dyDescent="0.25">
      <c r="A9683" s="2" t="e">
        <f ca="1">MATCH($E$4,OFFSET(OFFSET(Journaal!$E$5,A9682,0),,,Journaal!$D$3-A9682),0)+A9682</f>
        <v>#N/A</v>
      </c>
    </row>
    <row r="9684" spans="1:1" x14ac:dyDescent="0.25">
      <c r="A9684" s="2" t="e">
        <f ca="1">MATCH($E$4,OFFSET(OFFSET(Journaal!$E$5,A9683,0),,,Journaal!$D$3-A9683),0)+A9683</f>
        <v>#N/A</v>
      </c>
    </row>
    <row r="9685" spans="1:1" x14ac:dyDescent="0.25">
      <c r="A9685" s="2" t="e">
        <f ca="1">MATCH($E$4,OFFSET(OFFSET(Journaal!$E$5,A9684,0),,,Journaal!$D$3-A9684),0)+A9684</f>
        <v>#N/A</v>
      </c>
    </row>
    <row r="9686" spans="1:1" x14ac:dyDescent="0.25">
      <c r="A9686" s="2" t="e">
        <f ca="1">MATCH($E$4,OFFSET(OFFSET(Journaal!$E$5,A9685,0),,,Journaal!$D$3-A9685),0)+A9685</f>
        <v>#N/A</v>
      </c>
    </row>
    <row r="9687" spans="1:1" x14ac:dyDescent="0.25">
      <c r="A9687" s="2" t="e">
        <f ca="1">MATCH($E$4,OFFSET(OFFSET(Journaal!$E$5,A9686,0),,,Journaal!$D$3-A9686),0)+A9686</f>
        <v>#N/A</v>
      </c>
    </row>
    <row r="9688" spans="1:1" x14ac:dyDescent="0.25">
      <c r="A9688" s="2" t="e">
        <f ca="1">MATCH($E$4,OFFSET(OFFSET(Journaal!$E$5,A9687,0),,,Journaal!$D$3-A9687),0)+A9687</f>
        <v>#N/A</v>
      </c>
    </row>
    <row r="9689" spans="1:1" x14ac:dyDescent="0.25">
      <c r="A9689" s="2" t="e">
        <f ca="1">MATCH($E$4,OFFSET(OFFSET(Journaal!$E$5,A9688,0),,,Journaal!$D$3-A9688),0)+A9688</f>
        <v>#N/A</v>
      </c>
    </row>
    <row r="9690" spans="1:1" x14ac:dyDescent="0.25">
      <c r="A9690" s="2" t="e">
        <f ca="1">MATCH($E$4,OFFSET(OFFSET(Journaal!$E$5,A9689,0),,,Journaal!$D$3-A9689),0)+A9689</f>
        <v>#N/A</v>
      </c>
    </row>
    <row r="9691" spans="1:1" x14ac:dyDescent="0.25">
      <c r="A9691" s="2" t="e">
        <f ca="1">MATCH($E$4,OFFSET(OFFSET(Journaal!$E$5,A9690,0),,,Journaal!$D$3-A9690),0)+A9690</f>
        <v>#N/A</v>
      </c>
    </row>
    <row r="9692" spans="1:1" x14ac:dyDescent="0.25">
      <c r="A9692" s="2" t="e">
        <f ca="1">MATCH($E$4,OFFSET(OFFSET(Journaal!$E$5,A9691,0),,,Journaal!$D$3-A9691),0)+A9691</f>
        <v>#N/A</v>
      </c>
    </row>
    <row r="9693" spans="1:1" x14ac:dyDescent="0.25">
      <c r="A9693" s="2" t="e">
        <f ca="1">MATCH($E$4,OFFSET(OFFSET(Journaal!$E$5,A9692,0),,,Journaal!$D$3-A9692),0)+A9692</f>
        <v>#N/A</v>
      </c>
    </row>
    <row r="9694" spans="1:1" x14ac:dyDescent="0.25">
      <c r="A9694" s="2" t="e">
        <f ca="1">MATCH($E$4,OFFSET(OFFSET(Journaal!$E$5,A9693,0),,,Journaal!$D$3-A9693),0)+A9693</f>
        <v>#N/A</v>
      </c>
    </row>
    <row r="9695" spans="1:1" x14ac:dyDescent="0.25">
      <c r="A9695" s="2" t="e">
        <f ca="1">MATCH($E$4,OFFSET(OFFSET(Journaal!$E$5,A9694,0),,,Journaal!$D$3-A9694),0)+A9694</f>
        <v>#N/A</v>
      </c>
    </row>
    <row r="9696" spans="1:1" x14ac:dyDescent="0.25">
      <c r="A9696" s="2" t="e">
        <f ca="1">MATCH($E$4,OFFSET(OFFSET(Journaal!$E$5,A9695,0),,,Journaal!$D$3-A9695),0)+A9695</f>
        <v>#N/A</v>
      </c>
    </row>
    <row r="9697" spans="1:1" x14ac:dyDescent="0.25">
      <c r="A9697" s="2" t="e">
        <f ca="1">MATCH($E$4,OFFSET(OFFSET(Journaal!$E$5,A9696,0),,,Journaal!$D$3-A9696),0)+A9696</f>
        <v>#N/A</v>
      </c>
    </row>
    <row r="9698" spans="1:1" x14ac:dyDescent="0.25">
      <c r="A9698" s="2" t="e">
        <f ca="1">MATCH($E$4,OFFSET(OFFSET(Journaal!$E$5,A9697,0),,,Journaal!$D$3-A9697),0)+A9697</f>
        <v>#N/A</v>
      </c>
    </row>
    <row r="9699" spans="1:1" x14ac:dyDescent="0.25">
      <c r="A9699" s="2" t="e">
        <f ca="1">MATCH($E$4,OFFSET(OFFSET(Journaal!$E$5,A9698,0),,,Journaal!$D$3-A9698),0)+A9698</f>
        <v>#N/A</v>
      </c>
    </row>
    <row r="9700" spans="1:1" x14ac:dyDescent="0.25">
      <c r="A9700" s="2" t="e">
        <f ca="1">MATCH($E$4,OFFSET(OFFSET(Journaal!$E$5,A9699,0),,,Journaal!$D$3-A9699),0)+A9699</f>
        <v>#N/A</v>
      </c>
    </row>
    <row r="9701" spans="1:1" x14ac:dyDescent="0.25">
      <c r="A9701" s="2" t="e">
        <f ca="1">MATCH($E$4,OFFSET(OFFSET(Journaal!$E$5,A9700,0),,,Journaal!$D$3-A9700),0)+A9700</f>
        <v>#N/A</v>
      </c>
    </row>
    <row r="9702" spans="1:1" x14ac:dyDescent="0.25">
      <c r="A9702" s="2" t="e">
        <f ca="1">MATCH($E$4,OFFSET(OFFSET(Journaal!$E$5,A9701,0),,,Journaal!$D$3-A9701),0)+A9701</f>
        <v>#N/A</v>
      </c>
    </row>
    <row r="9703" spans="1:1" x14ac:dyDescent="0.25">
      <c r="A9703" s="2" t="e">
        <f ca="1">MATCH($E$4,OFFSET(OFFSET(Journaal!$E$5,A9702,0),,,Journaal!$D$3-A9702),0)+A9702</f>
        <v>#N/A</v>
      </c>
    </row>
    <row r="9704" spans="1:1" x14ac:dyDescent="0.25">
      <c r="A9704" s="2" t="e">
        <f ca="1">MATCH($E$4,OFFSET(OFFSET(Journaal!$E$5,A9703,0),,,Journaal!$D$3-A9703),0)+A9703</f>
        <v>#N/A</v>
      </c>
    </row>
    <row r="9705" spans="1:1" x14ac:dyDescent="0.25">
      <c r="A9705" s="2" t="e">
        <f ca="1">MATCH($E$4,OFFSET(OFFSET(Journaal!$E$5,A9704,0),,,Journaal!$D$3-A9704),0)+A9704</f>
        <v>#N/A</v>
      </c>
    </row>
    <row r="9706" spans="1:1" x14ac:dyDescent="0.25">
      <c r="A9706" s="2" t="e">
        <f ca="1">MATCH($E$4,OFFSET(OFFSET(Journaal!$E$5,A9705,0),,,Journaal!$D$3-A9705),0)+A9705</f>
        <v>#N/A</v>
      </c>
    </row>
    <row r="9707" spans="1:1" x14ac:dyDescent="0.25">
      <c r="A9707" s="2" t="e">
        <f ca="1">MATCH($E$4,OFFSET(OFFSET(Journaal!$E$5,A9706,0),,,Journaal!$D$3-A9706),0)+A9706</f>
        <v>#N/A</v>
      </c>
    </row>
    <row r="9708" spans="1:1" x14ac:dyDescent="0.25">
      <c r="A9708" s="2" t="e">
        <f ca="1">MATCH($E$4,OFFSET(OFFSET(Journaal!$E$5,A9707,0),,,Journaal!$D$3-A9707),0)+A9707</f>
        <v>#N/A</v>
      </c>
    </row>
    <row r="9709" spans="1:1" x14ac:dyDescent="0.25">
      <c r="A9709" s="2" t="e">
        <f ca="1">MATCH($E$4,OFFSET(OFFSET(Journaal!$E$5,A9708,0),,,Journaal!$D$3-A9708),0)+A9708</f>
        <v>#N/A</v>
      </c>
    </row>
    <row r="9710" spans="1:1" x14ac:dyDescent="0.25">
      <c r="A9710" s="2" t="e">
        <f ca="1">MATCH($E$4,OFFSET(OFFSET(Journaal!$E$5,A9709,0),,,Journaal!$D$3-A9709),0)+A9709</f>
        <v>#N/A</v>
      </c>
    </row>
    <row r="9711" spans="1:1" x14ac:dyDescent="0.25">
      <c r="A9711" s="2" t="e">
        <f ca="1">MATCH($E$4,OFFSET(OFFSET(Journaal!$E$5,A9710,0),,,Journaal!$D$3-A9710),0)+A9710</f>
        <v>#N/A</v>
      </c>
    </row>
    <row r="9712" spans="1:1" x14ac:dyDescent="0.25">
      <c r="A9712" s="2" t="e">
        <f ca="1">MATCH($E$4,OFFSET(OFFSET(Journaal!$E$5,A9711,0),,,Journaal!$D$3-A9711),0)+A9711</f>
        <v>#N/A</v>
      </c>
    </row>
    <row r="9713" spans="1:1" x14ac:dyDescent="0.25">
      <c r="A9713" s="2" t="e">
        <f ca="1">MATCH($E$4,OFFSET(OFFSET(Journaal!$E$5,A9712,0),,,Journaal!$D$3-A9712),0)+A9712</f>
        <v>#N/A</v>
      </c>
    </row>
    <row r="9714" spans="1:1" x14ac:dyDescent="0.25">
      <c r="A9714" s="2" t="e">
        <f ca="1">MATCH($E$4,OFFSET(OFFSET(Journaal!$E$5,A9713,0),,,Journaal!$D$3-A9713),0)+A9713</f>
        <v>#N/A</v>
      </c>
    </row>
    <row r="9715" spans="1:1" x14ac:dyDescent="0.25">
      <c r="A9715" s="2" t="e">
        <f ca="1">MATCH($E$4,OFFSET(OFFSET(Journaal!$E$5,A9714,0),,,Journaal!$D$3-A9714),0)+A9714</f>
        <v>#N/A</v>
      </c>
    </row>
    <row r="9716" spans="1:1" x14ac:dyDescent="0.25">
      <c r="A9716" s="2" t="e">
        <f ca="1">MATCH($E$4,OFFSET(OFFSET(Journaal!$E$5,A9715,0),,,Journaal!$D$3-A9715),0)+A9715</f>
        <v>#N/A</v>
      </c>
    </row>
    <row r="9717" spans="1:1" x14ac:dyDescent="0.25">
      <c r="A9717" s="2" t="e">
        <f ca="1">MATCH($E$4,OFFSET(OFFSET(Journaal!$E$5,A9716,0),,,Journaal!$D$3-A9716),0)+A9716</f>
        <v>#N/A</v>
      </c>
    </row>
    <row r="9718" spans="1:1" x14ac:dyDescent="0.25">
      <c r="A9718" s="2" t="e">
        <f ca="1">MATCH($E$4,OFFSET(OFFSET(Journaal!$E$5,A9717,0),,,Journaal!$D$3-A9717),0)+A9717</f>
        <v>#N/A</v>
      </c>
    </row>
    <row r="9719" spans="1:1" x14ac:dyDescent="0.25">
      <c r="A9719" s="2" t="e">
        <f ca="1">MATCH($E$4,OFFSET(OFFSET(Journaal!$E$5,A9718,0),,,Journaal!$D$3-A9718),0)+A9718</f>
        <v>#N/A</v>
      </c>
    </row>
    <row r="9720" spans="1:1" x14ac:dyDescent="0.25">
      <c r="A9720" s="2" t="e">
        <f ca="1">MATCH($E$4,OFFSET(OFFSET(Journaal!$E$5,A9719,0),,,Journaal!$D$3-A9719),0)+A9719</f>
        <v>#N/A</v>
      </c>
    </row>
    <row r="9721" spans="1:1" x14ac:dyDescent="0.25">
      <c r="A9721" s="2" t="e">
        <f ca="1">MATCH($E$4,OFFSET(OFFSET(Journaal!$E$5,A9720,0),,,Journaal!$D$3-A9720),0)+A9720</f>
        <v>#N/A</v>
      </c>
    </row>
    <row r="9722" spans="1:1" x14ac:dyDescent="0.25">
      <c r="A9722" s="2" t="e">
        <f ca="1">MATCH($E$4,OFFSET(OFFSET(Journaal!$E$5,A9721,0),,,Journaal!$D$3-A9721),0)+A9721</f>
        <v>#N/A</v>
      </c>
    </row>
    <row r="9723" spans="1:1" x14ac:dyDescent="0.25">
      <c r="A9723" s="2" t="e">
        <f ca="1">MATCH($E$4,OFFSET(OFFSET(Journaal!$E$5,A9722,0),,,Journaal!$D$3-A9722),0)+A9722</f>
        <v>#N/A</v>
      </c>
    </row>
    <row r="9724" spans="1:1" x14ac:dyDescent="0.25">
      <c r="A9724" s="2" t="e">
        <f ca="1">MATCH($E$4,OFFSET(OFFSET(Journaal!$E$5,A9723,0),,,Journaal!$D$3-A9723),0)+A9723</f>
        <v>#N/A</v>
      </c>
    </row>
    <row r="9725" spans="1:1" x14ac:dyDescent="0.25">
      <c r="A9725" s="2" t="e">
        <f ca="1">MATCH($E$4,OFFSET(OFFSET(Journaal!$E$5,A9724,0),,,Journaal!$D$3-A9724),0)+A9724</f>
        <v>#N/A</v>
      </c>
    </row>
    <row r="9726" spans="1:1" x14ac:dyDescent="0.25">
      <c r="A9726" s="2" t="e">
        <f ca="1">MATCH($E$4,OFFSET(OFFSET(Journaal!$E$5,A9725,0),,,Journaal!$D$3-A9725),0)+A9725</f>
        <v>#N/A</v>
      </c>
    </row>
    <row r="9727" spans="1:1" x14ac:dyDescent="0.25">
      <c r="A9727" s="2" t="e">
        <f ca="1">MATCH($E$4,OFFSET(OFFSET(Journaal!$E$5,A9726,0),,,Journaal!$D$3-A9726),0)+A9726</f>
        <v>#N/A</v>
      </c>
    </row>
    <row r="9728" spans="1:1" x14ac:dyDescent="0.25">
      <c r="A9728" s="2" t="e">
        <f ca="1">MATCH($E$4,OFFSET(OFFSET(Journaal!$E$5,A9727,0),,,Journaal!$D$3-A9727),0)+A9727</f>
        <v>#N/A</v>
      </c>
    </row>
    <row r="9729" spans="1:1" x14ac:dyDescent="0.25">
      <c r="A9729" s="2" t="e">
        <f ca="1">MATCH($E$4,OFFSET(OFFSET(Journaal!$E$5,A9728,0),,,Journaal!$D$3-A9728),0)+A9728</f>
        <v>#N/A</v>
      </c>
    </row>
    <row r="9730" spans="1:1" x14ac:dyDescent="0.25">
      <c r="A9730" s="2" t="e">
        <f ca="1">MATCH($E$4,OFFSET(OFFSET(Journaal!$E$5,A9729,0),,,Journaal!$D$3-A9729),0)+A9729</f>
        <v>#N/A</v>
      </c>
    </row>
    <row r="9731" spans="1:1" x14ac:dyDescent="0.25">
      <c r="A9731" s="2" t="e">
        <f ca="1">MATCH($E$4,OFFSET(OFFSET(Journaal!$E$5,A9730,0),,,Journaal!$D$3-A9730),0)+A9730</f>
        <v>#N/A</v>
      </c>
    </row>
    <row r="9732" spans="1:1" x14ac:dyDescent="0.25">
      <c r="A9732" s="2" t="e">
        <f ca="1">MATCH($E$4,OFFSET(OFFSET(Journaal!$E$5,A9731,0),,,Journaal!$D$3-A9731),0)+A9731</f>
        <v>#N/A</v>
      </c>
    </row>
    <row r="9733" spans="1:1" x14ac:dyDescent="0.25">
      <c r="A9733" s="2" t="e">
        <f ca="1">MATCH($E$4,OFFSET(OFFSET(Journaal!$E$5,A9732,0),,,Journaal!$D$3-A9732),0)+A9732</f>
        <v>#N/A</v>
      </c>
    </row>
    <row r="9734" spans="1:1" x14ac:dyDescent="0.25">
      <c r="A9734" s="2" t="e">
        <f ca="1">MATCH($E$4,OFFSET(OFFSET(Journaal!$E$5,A9733,0),,,Journaal!$D$3-A9733),0)+A9733</f>
        <v>#N/A</v>
      </c>
    </row>
    <row r="9735" spans="1:1" x14ac:dyDescent="0.25">
      <c r="A9735" s="2" t="e">
        <f ca="1">MATCH($E$4,OFFSET(OFFSET(Journaal!$E$5,A9734,0),,,Journaal!$D$3-A9734),0)+A9734</f>
        <v>#N/A</v>
      </c>
    </row>
    <row r="9736" spans="1:1" x14ac:dyDescent="0.25">
      <c r="A9736" s="2" t="e">
        <f ca="1">MATCH($E$4,OFFSET(OFFSET(Journaal!$E$5,A9735,0),,,Journaal!$D$3-A9735),0)+A9735</f>
        <v>#N/A</v>
      </c>
    </row>
    <row r="9737" spans="1:1" x14ac:dyDescent="0.25">
      <c r="A9737" s="2" t="e">
        <f ca="1">MATCH($E$4,OFFSET(OFFSET(Journaal!$E$5,A9736,0),,,Journaal!$D$3-A9736),0)+A9736</f>
        <v>#N/A</v>
      </c>
    </row>
    <row r="9738" spans="1:1" x14ac:dyDescent="0.25">
      <c r="A9738" s="2" t="e">
        <f ca="1">MATCH($E$4,OFFSET(OFFSET(Journaal!$E$5,A9737,0),,,Journaal!$D$3-A9737),0)+A9737</f>
        <v>#N/A</v>
      </c>
    </row>
    <row r="9739" spans="1:1" x14ac:dyDescent="0.25">
      <c r="A9739" s="2" t="e">
        <f ca="1">MATCH($E$4,OFFSET(OFFSET(Journaal!$E$5,A9738,0),,,Journaal!$D$3-A9738),0)+A9738</f>
        <v>#N/A</v>
      </c>
    </row>
    <row r="9740" spans="1:1" x14ac:dyDescent="0.25">
      <c r="A9740" s="2" t="e">
        <f ca="1">MATCH($E$4,OFFSET(OFFSET(Journaal!$E$5,A9739,0),,,Journaal!$D$3-A9739),0)+A9739</f>
        <v>#N/A</v>
      </c>
    </row>
    <row r="9741" spans="1:1" x14ac:dyDescent="0.25">
      <c r="A9741" s="2" t="e">
        <f ca="1">MATCH($E$4,OFFSET(OFFSET(Journaal!$E$5,A9740,0),,,Journaal!$D$3-A9740),0)+A9740</f>
        <v>#N/A</v>
      </c>
    </row>
    <row r="9742" spans="1:1" x14ac:dyDescent="0.25">
      <c r="A9742" s="2" t="e">
        <f ca="1">MATCH($E$4,OFFSET(OFFSET(Journaal!$E$5,A9741,0),,,Journaal!$D$3-A9741),0)+A9741</f>
        <v>#N/A</v>
      </c>
    </row>
    <row r="9743" spans="1:1" x14ac:dyDescent="0.25">
      <c r="A9743" s="2" t="e">
        <f ca="1">MATCH($E$4,OFFSET(OFFSET(Journaal!$E$5,A9742,0),,,Journaal!$D$3-A9742),0)+A9742</f>
        <v>#N/A</v>
      </c>
    </row>
    <row r="9744" spans="1:1" x14ac:dyDescent="0.25">
      <c r="A9744" s="2" t="e">
        <f ca="1">MATCH($E$4,OFFSET(OFFSET(Journaal!$E$5,A9743,0),,,Journaal!$D$3-A9743),0)+A9743</f>
        <v>#N/A</v>
      </c>
    </row>
    <row r="9745" spans="1:1" x14ac:dyDescent="0.25">
      <c r="A9745" s="2" t="e">
        <f ca="1">MATCH($E$4,OFFSET(OFFSET(Journaal!$E$5,A9744,0),,,Journaal!$D$3-A9744),0)+A9744</f>
        <v>#N/A</v>
      </c>
    </row>
    <row r="9746" spans="1:1" x14ac:dyDescent="0.25">
      <c r="A9746" s="2" t="e">
        <f ca="1">MATCH($E$4,OFFSET(OFFSET(Journaal!$E$5,A9745,0),,,Journaal!$D$3-A9745),0)+A9745</f>
        <v>#N/A</v>
      </c>
    </row>
    <row r="9747" spans="1:1" x14ac:dyDescent="0.25">
      <c r="A9747" s="2" t="e">
        <f ca="1">MATCH($E$4,OFFSET(OFFSET(Journaal!$E$5,A9746,0),,,Journaal!$D$3-A9746),0)+A9746</f>
        <v>#N/A</v>
      </c>
    </row>
    <row r="9748" spans="1:1" x14ac:dyDescent="0.25">
      <c r="A9748" s="2" t="e">
        <f ca="1">MATCH($E$4,OFFSET(OFFSET(Journaal!$E$5,A9747,0),,,Journaal!$D$3-A9747),0)+A9747</f>
        <v>#N/A</v>
      </c>
    </row>
    <row r="9749" spans="1:1" x14ac:dyDescent="0.25">
      <c r="A9749" s="2" t="e">
        <f ca="1">MATCH($E$4,OFFSET(OFFSET(Journaal!$E$5,A9748,0),,,Journaal!$D$3-A9748),0)+A9748</f>
        <v>#N/A</v>
      </c>
    </row>
    <row r="9750" spans="1:1" x14ac:dyDescent="0.25">
      <c r="A9750" s="2" t="e">
        <f ca="1">MATCH($E$4,OFFSET(OFFSET(Journaal!$E$5,A9749,0),,,Journaal!$D$3-A9749),0)+A9749</f>
        <v>#N/A</v>
      </c>
    </row>
    <row r="9751" spans="1:1" x14ac:dyDescent="0.25">
      <c r="A9751" s="2" t="e">
        <f ca="1">MATCH($E$4,OFFSET(OFFSET(Journaal!$E$5,A9750,0),,,Journaal!$D$3-A9750),0)+A9750</f>
        <v>#N/A</v>
      </c>
    </row>
    <row r="9752" spans="1:1" x14ac:dyDescent="0.25">
      <c r="A9752" s="2" t="e">
        <f ca="1">MATCH($E$4,OFFSET(OFFSET(Journaal!$E$5,A9751,0),,,Journaal!$D$3-A9751),0)+A9751</f>
        <v>#N/A</v>
      </c>
    </row>
    <row r="9753" spans="1:1" x14ac:dyDescent="0.25">
      <c r="A9753" s="2" t="e">
        <f ca="1">MATCH($E$4,OFFSET(OFFSET(Journaal!$E$5,A9752,0),,,Journaal!$D$3-A9752),0)+A9752</f>
        <v>#N/A</v>
      </c>
    </row>
    <row r="9754" spans="1:1" x14ac:dyDescent="0.25">
      <c r="A9754" s="2" t="e">
        <f ca="1">MATCH($E$4,OFFSET(OFFSET(Journaal!$E$5,A9753,0),,,Journaal!$D$3-A9753),0)+A9753</f>
        <v>#N/A</v>
      </c>
    </row>
    <row r="9755" spans="1:1" x14ac:dyDescent="0.25">
      <c r="A9755" s="2" t="e">
        <f ca="1">MATCH($E$4,OFFSET(OFFSET(Journaal!$E$5,A9754,0),,,Journaal!$D$3-A9754),0)+A9754</f>
        <v>#N/A</v>
      </c>
    </row>
    <row r="9756" spans="1:1" x14ac:dyDescent="0.25">
      <c r="A9756" s="2" t="e">
        <f ca="1">MATCH($E$4,OFFSET(OFFSET(Journaal!$E$5,A9755,0),,,Journaal!$D$3-A9755),0)+A9755</f>
        <v>#N/A</v>
      </c>
    </row>
    <row r="9757" spans="1:1" x14ac:dyDescent="0.25">
      <c r="A9757" s="2" t="e">
        <f ca="1">MATCH($E$4,OFFSET(OFFSET(Journaal!$E$5,A9756,0),,,Journaal!$D$3-A9756),0)+A9756</f>
        <v>#N/A</v>
      </c>
    </row>
    <row r="9758" spans="1:1" x14ac:dyDescent="0.25">
      <c r="A9758" s="2" t="e">
        <f ca="1">MATCH($E$4,OFFSET(OFFSET(Journaal!$E$5,A9757,0),,,Journaal!$D$3-A9757),0)+A9757</f>
        <v>#N/A</v>
      </c>
    </row>
    <row r="9759" spans="1:1" x14ac:dyDescent="0.25">
      <c r="A9759" s="2" t="e">
        <f ca="1">MATCH($E$4,OFFSET(OFFSET(Journaal!$E$5,A9758,0),,,Journaal!$D$3-A9758),0)+A9758</f>
        <v>#N/A</v>
      </c>
    </row>
    <row r="9760" spans="1:1" x14ac:dyDescent="0.25">
      <c r="A9760" s="2" t="e">
        <f ca="1">MATCH($E$4,OFFSET(OFFSET(Journaal!$E$5,A9759,0),,,Journaal!$D$3-A9759),0)+A9759</f>
        <v>#N/A</v>
      </c>
    </row>
    <row r="9761" spans="1:1" x14ac:dyDescent="0.25">
      <c r="A9761" s="2" t="e">
        <f ca="1">MATCH($E$4,OFFSET(OFFSET(Journaal!$E$5,A9760,0),,,Journaal!$D$3-A9760),0)+A9760</f>
        <v>#N/A</v>
      </c>
    </row>
    <row r="9762" spans="1:1" x14ac:dyDescent="0.25">
      <c r="A9762" s="2" t="e">
        <f ca="1">MATCH($E$4,OFFSET(OFFSET(Journaal!$E$5,A9761,0),,,Journaal!$D$3-A9761),0)+A9761</f>
        <v>#N/A</v>
      </c>
    </row>
    <row r="9763" spans="1:1" x14ac:dyDescent="0.25">
      <c r="A9763" s="2" t="e">
        <f ca="1">MATCH($E$4,OFFSET(OFFSET(Journaal!$E$5,A9762,0),,,Journaal!$D$3-A9762),0)+A9762</f>
        <v>#N/A</v>
      </c>
    </row>
    <row r="9764" spans="1:1" x14ac:dyDescent="0.25">
      <c r="A9764" s="2" t="e">
        <f ca="1">MATCH($E$4,OFFSET(OFFSET(Journaal!$E$5,A9763,0),,,Journaal!$D$3-A9763),0)+A9763</f>
        <v>#N/A</v>
      </c>
    </row>
    <row r="9765" spans="1:1" x14ac:dyDescent="0.25">
      <c r="A9765" s="2" t="e">
        <f ca="1">MATCH($E$4,OFFSET(OFFSET(Journaal!$E$5,A9764,0),,,Journaal!$D$3-A9764),0)+A9764</f>
        <v>#N/A</v>
      </c>
    </row>
    <row r="9766" spans="1:1" x14ac:dyDescent="0.25">
      <c r="A9766" s="2" t="e">
        <f ca="1">MATCH($E$4,OFFSET(OFFSET(Journaal!$E$5,A9765,0),,,Journaal!$D$3-A9765),0)+A9765</f>
        <v>#N/A</v>
      </c>
    </row>
    <row r="9767" spans="1:1" x14ac:dyDescent="0.25">
      <c r="A9767" s="2" t="e">
        <f ca="1">MATCH($E$4,OFFSET(OFFSET(Journaal!$E$5,A9766,0),,,Journaal!$D$3-A9766),0)+A9766</f>
        <v>#N/A</v>
      </c>
    </row>
    <row r="9768" spans="1:1" x14ac:dyDescent="0.25">
      <c r="A9768" s="2" t="e">
        <f ca="1">MATCH($E$4,OFFSET(OFFSET(Journaal!$E$5,A9767,0),,,Journaal!$D$3-A9767),0)+A9767</f>
        <v>#N/A</v>
      </c>
    </row>
    <row r="9769" spans="1:1" x14ac:dyDescent="0.25">
      <c r="A9769" s="2" t="e">
        <f ca="1">MATCH($E$4,OFFSET(OFFSET(Journaal!$E$5,A9768,0),,,Journaal!$D$3-A9768),0)+A9768</f>
        <v>#N/A</v>
      </c>
    </row>
    <row r="9770" spans="1:1" x14ac:dyDescent="0.25">
      <c r="A9770" s="2" t="e">
        <f ca="1">MATCH($E$4,OFFSET(OFFSET(Journaal!$E$5,A9769,0),,,Journaal!$D$3-A9769),0)+A9769</f>
        <v>#N/A</v>
      </c>
    </row>
    <row r="9771" spans="1:1" x14ac:dyDescent="0.25">
      <c r="A9771" s="2" t="e">
        <f ca="1">MATCH($E$4,OFFSET(OFFSET(Journaal!$E$5,A9770,0),,,Journaal!$D$3-A9770),0)+A9770</f>
        <v>#N/A</v>
      </c>
    </row>
    <row r="9772" spans="1:1" x14ac:dyDescent="0.25">
      <c r="A9772" s="2" t="e">
        <f ca="1">MATCH($E$4,OFFSET(OFFSET(Journaal!$E$5,A9771,0),,,Journaal!$D$3-A9771),0)+A9771</f>
        <v>#N/A</v>
      </c>
    </row>
    <row r="9773" spans="1:1" x14ac:dyDescent="0.25">
      <c r="A9773" s="2" t="e">
        <f ca="1">MATCH($E$4,OFFSET(OFFSET(Journaal!$E$5,A9772,0),,,Journaal!$D$3-A9772),0)+A9772</f>
        <v>#N/A</v>
      </c>
    </row>
    <row r="9774" spans="1:1" x14ac:dyDescent="0.25">
      <c r="A9774" s="2" t="e">
        <f ca="1">MATCH($E$4,OFFSET(OFFSET(Journaal!$E$5,A9773,0),,,Journaal!$D$3-A9773),0)+A9773</f>
        <v>#N/A</v>
      </c>
    </row>
    <row r="9775" spans="1:1" x14ac:dyDescent="0.25">
      <c r="A9775" s="2" t="e">
        <f ca="1">MATCH($E$4,OFFSET(OFFSET(Journaal!$E$5,A9774,0),,,Journaal!$D$3-A9774),0)+A9774</f>
        <v>#N/A</v>
      </c>
    </row>
    <row r="9776" spans="1:1" x14ac:dyDescent="0.25">
      <c r="A9776" s="2" t="e">
        <f ca="1">MATCH($E$4,OFFSET(OFFSET(Journaal!$E$5,A9775,0),,,Journaal!$D$3-A9775),0)+A9775</f>
        <v>#N/A</v>
      </c>
    </row>
    <row r="9777" spans="1:1" x14ac:dyDescent="0.25">
      <c r="A9777" s="2" t="e">
        <f ca="1">MATCH($E$4,OFFSET(OFFSET(Journaal!$E$5,A9776,0),,,Journaal!$D$3-A9776),0)+A9776</f>
        <v>#N/A</v>
      </c>
    </row>
    <row r="9778" spans="1:1" x14ac:dyDescent="0.25">
      <c r="A9778" s="2" t="e">
        <f ca="1">MATCH($E$4,OFFSET(OFFSET(Journaal!$E$5,A9777,0),,,Journaal!$D$3-A9777),0)+A9777</f>
        <v>#N/A</v>
      </c>
    </row>
    <row r="9779" spans="1:1" x14ac:dyDescent="0.25">
      <c r="A9779" s="2" t="e">
        <f ca="1">MATCH($E$4,OFFSET(OFFSET(Journaal!$E$5,A9778,0),,,Journaal!$D$3-A9778),0)+A9778</f>
        <v>#N/A</v>
      </c>
    </row>
    <row r="9780" spans="1:1" x14ac:dyDescent="0.25">
      <c r="A9780" s="2" t="e">
        <f ca="1">MATCH($E$4,OFFSET(OFFSET(Journaal!$E$5,A9779,0),,,Journaal!$D$3-A9779),0)+A9779</f>
        <v>#N/A</v>
      </c>
    </row>
    <row r="9781" spans="1:1" x14ac:dyDescent="0.25">
      <c r="A9781" s="2" t="e">
        <f ca="1">MATCH($E$4,OFFSET(OFFSET(Journaal!$E$5,A9780,0),,,Journaal!$D$3-A9780),0)+A9780</f>
        <v>#N/A</v>
      </c>
    </row>
    <row r="9782" spans="1:1" x14ac:dyDescent="0.25">
      <c r="A9782" s="2" t="e">
        <f ca="1">MATCH($E$4,OFFSET(OFFSET(Journaal!$E$5,A9781,0),,,Journaal!$D$3-A9781),0)+A9781</f>
        <v>#N/A</v>
      </c>
    </row>
    <row r="9783" spans="1:1" x14ac:dyDescent="0.25">
      <c r="A9783" s="2" t="e">
        <f ca="1">MATCH($E$4,OFFSET(OFFSET(Journaal!$E$5,A9782,0),,,Journaal!$D$3-A9782),0)+A9782</f>
        <v>#N/A</v>
      </c>
    </row>
    <row r="9784" spans="1:1" x14ac:dyDescent="0.25">
      <c r="A9784" s="2" t="e">
        <f ca="1">MATCH($E$4,OFFSET(OFFSET(Journaal!$E$5,A9783,0),,,Journaal!$D$3-A9783),0)+A9783</f>
        <v>#N/A</v>
      </c>
    </row>
    <row r="9785" spans="1:1" x14ac:dyDescent="0.25">
      <c r="A9785" s="2" t="e">
        <f ca="1">MATCH($E$4,OFFSET(OFFSET(Journaal!$E$5,A9784,0),,,Journaal!$D$3-A9784),0)+A9784</f>
        <v>#N/A</v>
      </c>
    </row>
    <row r="9786" spans="1:1" x14ac:dyDescent="0.25">
      <c r="A9786" s="2" t="e">
        <f ca="1">MATCH($E$4,OFFSET(OFFSET(Journaal!$E$5,A9785,0),,,Journaal!$D$3-A9785),0)+A9785</f>
        <v>#N/A</v>
      </c>
    </row>
    <row r="9787" spans="1:1" x14ac:dyDescent="0.25">
      <c r="A9787" s="2" t="e">
        <f ca="1">MATCH($E$4,OFFSET(OFFSET(Journaal!$E$5,A9786,0),,,Journaal!$D$3-A9786),0)+A9786</f>
        <v>#N/A</v>
      </c>
    </row>
    <row r="9788" spans="1:1" x14ac:dyDescent="0.25">
      <c r="A9788" s="2" t="e">
        <f ca="1">MATCH($E$4,OFFSET(OFFSET(Journaal!$E$5,A9787,0),,,Journaal!$D$3-A9787),0)+A9787</f>
        <v>#N/A</v>
      </c>
    </row>
    <row r="9789" spans="1:1" x14ac:dyDescent="0.25">
      <c r="A9789" s="2" t="e">
        <f ca="1">MATCH($E$4,OFFSET(OFFSET(Journaal!$E$5,A9788,0),,,Journaal!$D$3-A9788),0)+A9788</f>
        <v>#N/A</v>
      </c>
    </row>
    <row r="9790" spans="1:1" x14ac:dyDescent="0.25">
      <c r="A9790" s="2" t="e">
        <f ca="1">MATCH($E$4,OFFSET(OFFSET(Journaal!$E$5,A9789,0),,,Journaal!$D$3-A9789),0)+A9789</f>
        <v>#N/A</v>
      </c>
    </row>
    <row r="9791" spans="1:1" x14ac:dyDescent="0.25">
      <c r="A9791" s="2" t="e">
        <f ca="1">MATCH($E$4,OFFSET(OFFSET(Journaal!$E$5,A9790,0),,,Journaal!$D$3-A9790),0)+A9790</f>
        <v>#N/A</v>
      </c>
    </row>
    <row r="9792" spans="1:1" x14ac:dyDescent="0.25">
      <c r="A9792" s="2" t="e">
        <f ca="1">MATCH($E$4,OFFSET(OFFSET(Journaal!$E$5,A9791,0),,,Journaal!$D$3-A9791),0)+A9791</f>
        <v>#N/A</v>
      </c>
    </row>
    <row r="9793" spans="1:1" x14ac:dyDescent="0.25">
      <c r="A9793" s="2" t="e">
        <f ca="1">MATCH($E$4,OFFSET(OFFSET(Journaal!$E$5,A9792,0),,,Journaal!$D$3-A9792),0)+A9792</f>
        <v>#N/A</v>
      </c>
    </row>
    <row r="9794" spans="1:1" x14ac:dyDescent="0.25">
      <c r="A9794" s="2" t="e">
        <f ca="1">MATCH($E$4,OFFSET(OFFSET(Journaal!$E$5,A9793,0),,,Journaal!$D$3-A9793),0)+A9793</f>
        <v>#N/A</v>
      </c>
    </row>
    <row r="9795" spans="1:1" x14ac:dyDescent="0.25">
      <c r="A9795" s="2" t="e">
        <f ca="1">MATCH($E$4,OFFSET(OFFSET(Journaal!$E$5,A9794,0),,,Journaal!$D$3-A9794),0)+A9794</f>
        <v>#N/A</v>
      </c>
    </row>
    <row r="9796" spans="1:1" x14ac:dyDescent="0.25">
      <c r="A9796" s="2" t="e">
        <f ca="1">MATCH($E$4,OFFSET(OFFSET(Journaal!$E$5,A9795,0),,,Journaal!$D$3-A9795),0)+A9795</f>
        <v>#N/A</v>
      </c>
    </row>
    <row r="9797" spans="1:1" x14ac:dyDescent="0.25">
      <c r="A9797" s="2" t="e">
        <f ca="1">MATCH($E$4,OFFSET(OFFSET(Journaal!$E$5,A9796,0),,,Journaal!$D$3-A9796),0)+A9796</f>
        <v>#N/A</v>
      </c>
    </row>
    <row r="9798" spans="1:1" x14ac:dyDescent="0.25">
      <c r="A9798" s="2" t="e">
        <f ca="1">MATCH($E$4,OFFSET(OFFSET(Journaal!$E$5,A9797,0),,,Journaal!$D$3-A9797),0)+A9797</f>
        <v>#N/A</v>
      </c>
    </row>
    <row r="9799" spans="1:1" x14ac:dyDescent="0.25">
      <c r="A9799" s="2" t="e">
        <f ca="1">MATCH($E$4,OFFSET(OFFSET(Journaal!$E$5,A9798,0),,,Journaal!$D$3-A9798),0)+A9798</f>
        <v>#N/A</v>
      </c>
    </row>
    <row r="9800" spans="1:1" x14ac:dyDescent="0.25">
      <c r="A9800" s="2" t="e">
        <f ca="1">MATCH($E$4,OFFSET(OFFSET(Journaal!$E$5,A9799,0),,,Journaal!$D$3-A9799),0)+A9799</f>
        <v>#N/A</v>
      </c>
    </row>
    <row r="9801" spans="1:1" x14ac:dyDescent="0.25">
      <c r="A9801" s="2" t="e">
        <f ca="1">MATCH($E$4,OFFSET(OFFSET(Journaal!$E$5,A9800,0),,,Journaal!$D$3-A9800),0)+A9800</f>
        <v>#N/A</v>
      </c>
    </row>
    <row r="9802" spans="1:1" x14ac:dyDescent="0.25">
      <c r="A9802" s="2" t="e">
        <f ca="1">MATCH($E$4,OFFSET(OFFSET(Journaal!$E$5,A9801,0),,,Journaal!$D$3-A9801),0)+A9801</f>
        <v>#N/A</v>
      </c>
    </row>
    <row r="9803" spans="1:1" x14ac:dyDescent="0.25">
      <c r="A9803" s="2" t="e">
        <f ca="1">MATCH($E$4,OFFSET(OFFSET(Journaal!$E$5,A9802,0),,,Journaal!$D$3-A9802),0)+A9802</f>
        <v>#N/A</v>
      </c>
    </row>
    <row r="9804" spans="1:1" x14ac:dyDescent="0.25">
      <c r="A9804" s="2" t="e">
        <f ca="1">MATCH($E$4,OFFSET(OFFSET(Journaal!$E$5,A9803,0),,,Journaal!$D$3-A9803),0)+A9803</f>
        <v>#N/A</v>
      </c>
    </row>
    <row r="9805" spans="1:1" x14ac:dyDescent="0.25">
      <c r="A9805" s="2" t="e">
        <f ca="1">MATCH($E$4,OFFSET(OFFSET(Journaal!$E$5,A9804,0),,,Journaal!$D$3-A9804),0)+A9804</f>
        <v>#N/A</v>
      </c>
    </row>
    <row r="9806" spans="1:1" x14ac:dyDescent="0.25">
      <c r="A9806" s="2" t="e">
        <f ca="1">MATCH($E$4,OFFSET(OFFSET(Journaal!$E$5,A9805,0),,,Journaal!$D$3-A9805),0)+A9805</f>
        <v>#N/A</v>
      </c>
    </row>
    <row r="9807" spans="1:1" x14ac:dyDescent="0.25">
      <c r="A9807" s="2" t="e">
        <f ca="1">MATCH($E$4,OFFSET(OFFSET(Journaal!$E$5,A9806,0),,,Journaal!$D$3-A9806),0)+A9806</f>
        <v>#N/A</v>
      </c>
    </row>
    <row r="9808" spans="1:1" x14ac:dyDescent="0.25">
      <c r="A9808" s="2" t="e">
        <f ca="1">MATCH($E$4,OFFSET(OFFSET(Journaal!$E$5,A9807,0),,,Journaal!$D$3-A9807),0)+A9807</f>
        <v>#N/A</v>
      </c>
    </row>
    <row r="9809" spans="1:1" x14ac:dyDescent="0.25">
      <c r="A9809" s="2" t="e">
        <f ca="1">MATCH($E$4,OFFSET(OFFSET(Journaal!$E$5,A9808,0),,,Journaal!$D$3-A9808),0)+A9808</f>
        <v>#N/A</v>
      </c>
    </row>
    <row r="9810" spans="1:1" x14ac:dyDescent="0.25">
      <c r="A9810" s="2" t="e">
        <f ca="1">MATCH($E$4,OFFSET(OFFSET(Journaal!$E$5,A9809,0),,,Journaal!$D$3-A9809),0)+A9809</f>
        <v>#N/A</v>
      </c>
    </row>
    <row r="9811" spans="1:1" x14ac:dyDescent="0.25">
      <c r="A9811" s="2" t="e">
        <f ca="1">MATCH($E$4,OFFSET(OFFSET(Journaal!$E$5,A9810,0),,,Journaal!$D$3-A9810),0)+A9810</f>
        <v>#N/A</v>
      </c>
    </row>
    <row r="9812" spans="1:1" x14ac:dyDescent="0.25">
      <c r="A9812" s="2" t="e">
        <f ca="1">MATCH($E$4,OFFSET(OFFSET(Journaal!$E$5,A9811,0),,,Journaal!$D$3-A9811),0)+A9811</f>
        <v>#N/A</v>
      </c>
    </row>
    <row r="9813" spans="1:1" x14ac:dyDescent="0.25">
      <c r="A9813" s="2" t="e">
        <f ca="1">MATCH($E$4,OFFSET(OFFSET(Journaal!$E$5,A9812,0),,,Journaal!$D$3-A9812),0)+A9812</f>
        <v>#N/A</v>
      </c>
    </row>
    <row r="9814" spans="1:1" x14ac:dyDescent="0.25">
      <c r="A9814" s="2" t="e">
        <f ca="1">MATCH($E$4,OFFSET(OFFSET(Journaal!$E$5,A9813,0),,,Journaal!$D$3-A9813),0)+A9813</f>
        <v>#N/A</v>
      </c>
    </row>
    <row r="9815" spans="1:1" x14ac:dyDescent="0.25">
      <c r="A9815" s="2" t="e">
        <f ca="1">MATCH($E$4,OFFSET(OFFSET(Journaal!$E$5,A9814,0),,,Journaal!$D$3-A9814),0)+A9814</f>
        <v>#N/A</v>
      </c>
    </row>
    <row r="9816" spans="1:1" x14ac:dyDescent="0.25">
      <c r="A9816" s="2" t="e">
        <f ca="1">MATCH($E$4,OFFSET(OFFSET(Journaal!$E$5,A9815,0),,,Journaal!$D$3-A9815),0)+A9815</f>
        <v>#N/A</v>
      </c>
    </row>
    <row r="9817" spans="1:1" x14ac:dyDescent="0.25">
      <c r="A9817" s="2" t="e">
        <f ca="1">MATCH($E$4,OFFSET(OFFSET(Journaal!$E$5,A9816,0),,,Journaal!$D$3-A9816),0)+A9816</f>
        <v>#N/A</v>
      </c>
    </row>
    <row r="9818" spans="1:1" x14ac:dyDescent="0.25">
      <c r="A9818" s="2" t="e">
        <f ca="1">MATCH($E$4,OFFSET(OFFSET(Journaal!$E$5,A9817,0),,,Journaal!$D$3-A9817),0)+A9817</f>
        <v>#N/A</v>
      </c>
    </row>
    <row r="9819" spans="1:1" x14ac:dyDescent="0.25">
      <c r="A9819" s="2" t="e">
        <f ca="1">MATCH($E$4,OFFSET(OFFSET(Journaal!$E$5,A9818,0),,,Journaal!$D$3-A9818),0)+A9818</f>
        <v>#N/A</v>
      </c>
    </row>
    <row r="9820" spans="1:1" x14ac:dyDescent="0.25">
      <c r="A9820" s="2" t="e">
        <f ca="1">MATCH($E$4,OFFSET(OFFSET(Journaal!$E$5,A9819,0),,,Journaal!$D$3-A9819),0)+A9819</f>
        <v>#N/A</v>
      </c>
    </row>
    <row r="9821" spans="1:1" x14ac:dyDescent="0.25">
      <c r="A9821" s="2" t="e">
        <f ca="1">MATCH($E$4,OFFSET(OFFSET(Journaal!$E$5,A9820,0),,,Journaal!$D$3-A9820),0)+A9820</f>
        <v>#N/A</v>
      </c>
    </row>
    <row r="9822" spans="1:1" x14ac:dyDescent="0.25">
      <c r="A9822" s="2" t="e">
        <f ca="1">MATCH($E$4,OFFSET(OFFSET(Journaal!$E$5,A9821,0),,,Journaal!$D$3-A9821),0)+A9821</f>
        <v>#N/A</v>
      </c>
    </row>
    <row r="9823" spans="1:1" x14ac:dyDescent="0.25">
      <c r="A9823" s="2" t="e">
        <f ca="1">MATCH($E$4,OFFSET(OFFSET(Journaal!$E$5,A9822,0),,,Journaal!$D$3-A9822),0)+A9822</f>
        <v>#N/A</v>
      </c>
    </row>
    <row r="9824" spans="1:1" x14ac:dyDescent="0.25">
      <c r="A9824" s="2" t="e">
        <f ca="1">MATCH($E$4,OFFSET(OFFSET(Journaal!$E$5,A9823,0),,,Journaal!$D$3-A9823),0)+A9823</f>
        <v>#N/A</v>
      </c>
    </row>
    <row r="9825" spans="1:1" x14ac:dyDescent="0.25">
      <c r="A9825" s="2" t="e">
        <f ca="1">MATCH($E$4,OFFSET(OFFSET(Journaal!$E$5,A9824,0),,,Journaal!$D$3-A9824),0)+A9824</f>
        <v>#N/A</v>
      </c>
    </row>
    <row r="9826" spans="1:1" x14ac:dyDescent="0.25">
      <c r="A9826" s="2" t="e">
        <f ca="1">MATCH($E$4,OFFSET(OFFSET(Journaal!$E$5,A9825,0),,,Journaal!$D$3-A9825),0)+A9825</f>
        <v>#N/A</v>
      </c>
    </row>
    <row r="9827" spans="1:1" x14ac:dyDescent="0.25">
      <c r="A9827" s="2" t="e">
        <f ca="1">MATCH($E$4,OFFSET(OFFSET(Journaal!$E$5,A9826,0),,,Journaal!$D$3-A9826),0)+A9826</f>
        <v>#N/A</v>
      </c>
    </row>
    <row r="9828" spans="1:1" x14ac:dyDescent="0.25">
      <c r="A9828" s="2" t="e">
        <f ca="1">MATCH($E$4,OFFSET(OFFSET(Journaal!$E$5,A9827,0),,,Journaal!$D$3-A9827),0)+A9827</f>
        <v>#N/A</v>
      </c>
    </row>
    <row r="9829" spans="1:1" x14ac:dyDescent="0.25">
      <c r="A9829" s="2" t="e">
        <f ca="1">MATCH($E$4,OFFSET(OFFSET(Journaal!$E$5,A9828,0),,,Journaal!$D$3-A9828),0)+A9828</f>
        <v>#N/A</v>
      </c>
    </row>
    <row r="9830" spans="1:1" x14ac:dyDescent="0.25">
      <c r="A9830" s="2" t="e">
        <f ca="1">MATCH($E$4,OFFSET(OFFSET(Journaal!$E$5,A9829,0),,,Journaal!$D$3-A9829),0)+A9829</f>
        <v>#N/A</v>
      </c>
    </row>
    <row r="9831" spans="1:1" x14ac:dyDescent="0.25">
      <c r="A9831" s="2" t="e">
        <f ca="1">MATCH($E$4,OFFSET(OFFSET(Journaal!$E$5,A9830,0),,,Journaal!$D$3-A9830),0)+A9830</f>
        <v>#N/A</v>
      </c>
    </row>
    <row r="9832" spans="1:1" x14ac:dyDescent="0.25">
      <c r="A9832" s="2" t="e">
        <f ca="1">MATCH($E$4,OFFSET(OFFSET(Journaal!$E$5,A9831,0),,,Journaal!$D$3-A9831),0)+A9831</f>
        <v>#N/A</v>
      </c>
    </row>
    <row r="9833" spans="1:1" x14ac:dyDescent="0.25">
      <c r="A9833" s="2" t="e">
        <f ca="1">MATCH($E$4,OFFSET(OFFSET(Journaal!$E$5,A9832,0),,,Journaal!$D$3-A9832),0)+A9832</f>
        <v>#N/A</v>
      </c>
    </row>
    <row r="9834" spans="1:1" x14ac:dyDescent="0.25">
      <c r="A9834" s="2" t="e">
        <f ca="1">MATCH($E$4,OFFSET(OFFSET(Journaal!$E$5,A9833,0),,,Journaal!$D$3-A9833),0)+A9833</f>
        <v>#N/A</v>
      </c>
    </row>
    <row r="9835" spans="1:1" x14ac:dyDescent="0.25">
      <c r="A9835" s="2" t="e">
        <f ca="1">MATCH($E$4,OFFSET(OFFSET(Journaal!$E$5,A9834,0),,,Journaal!$D$3-A9834),0)+A9834</f>
        <v>#N/A</v>
      </c>
    </row>
    <row r="9836" spans="1:1" x14ac:dyDescent="0.25">
      <c r="A9836" s="2" t="e">
        <f ca="1">MATCH($E$4,OFFSET(OFFSET(Journaal!$E$5,A9835,0),,,Journaal!$D$3-A9835),0)+A9835</f>
        <v>#N/A</v>
      </c>
    </row>
    <row r="9837" spans="1:1" x14ac:dyDescent="0.25">
      <c r="A9837" s="2" t="e">
        <f ca="1">MATCH($E$4,OFFSET(OFFSET(Journaal!$E$5,A9836,0),,,Journaal!$D$3-A9836),0)+A9836</f>
        <v>#N/A</v>
      </c>
    </row>
    <row r="9838" spans="1:1" x14ac:dyDescent="0.25">
      <c r="A9838" s="2" t="e">
        <f ca="1">MATCH($E$4,OFFSET(OFFSET(Journaal!$E$5,A9837,0),,,Journaal!$D$3-A9837),0)+A9837</f>
        <v>#N/A</v>
      </c>
    </row>
    <row r="9839" spans="1:1" x14ac:dyDescent="0.25">
      <c r="A9839" s="2" t="e">
        <f ca="1">MATCH($E$4,OFFSET(OFFSET(Journaal!$E$5,A9838,0),,,Journaal!$D$3-A9838),0)+A9838</f>
        <v>#N/A</v>
      </c>
    </row>
    <row r="9840" spans="1:1" x14ac:dyDescent="0.25">
      <c r="A9840" s="2" t="e">
        <f ca="1">MATCH($E$4,OFFSET(OFFSET(Journaal!$E$5,A9839,0),,,Journaal!$D$3-A9839),0)+A9839</f>
        <v>#N/A</v>
      </c>
    </row>
    <row r="9841" spans="1:1" x14ac:dyDescent="0.25">
      <c r="A9841" s="2" t="e">
        <f ca="1">MATCH($E$4,OFFSET(OFFSET(Journaal!$E$5,A9840,0),,,Journaal!$D$3-A9840),0)+A9840</f>
        <v>#N/A</v>
      </c>
    </row>
    <row r="9842" spans="1:1" x14ac:dyDescent="0.25">
      <c r="A9842" s="2" t="e">
        <f ca="1">MATCH($E$4,OFFSET(OFFSET(Journaal!$E$5,A9841,0),,,Journaal!$D$3-A9841),0)+A9841</f>
        <v>#N/A</v>
      </c>
    </row>
    <row r="9843" spans="1:1" x14ac:dyDescent="0.25">
      <c r="A9843" s="2" t="e">
        <f ca="1">MATCH($E$4,OFFSET(OFFSET(Journaal!$E$5,A9842,0),,,Journaal!$D$3-A9842),0)+A9842</f>
        <v>#N/A</v>
      </c>
    </row>
    <row r="9844" spans="1:1" x14ac:dyDescent="0.25">
      <c r="A9844" s="2" t="e">
        <f ca="1">MATCH($E$4,OFFSET(OFFSET(Journaal!$E$5,A9843,0),,,Journaal!$D$3-A9843),0)+A9843</f>
        <v>#N/A</v>
      </c>
    </row>
    <row r="9845" spans="1:1" x14ac:dyDescent="0.25">
      <c r="A9845" s="2" t="e">
        <f ca="1">MATCH($E$4,OFFSET(OFFSET(Journaal!$E$5,A9844,0),,,Journaal!$D$3-A9844),0)+A9844</f>
        <v>#N/A</v>
      </c>
    </row>
    <row r="9846" spans="1:1" x14ac:dyDescent="0.25">
      <c r="A9846" s="2" t="e">
        <f ca="1">MATCH($E$4,OFFSET(OFFSET(Journaal!$E$5,A9845,0),,,Journaal!$D$3-A9845),0)+A9845</f>
        <v>#N/A</v>
      </c>
    </row>
    <row r="9847" spans="1:1" x14ac:dyDescent="0.25">
      <c r="A9847" s="2" t="e">
        <f ca="1">MATCH($E$4,OFFSET(OFFSET(Journaal!$E$5,A9846,0),,,Journaal!$D$3-A9846),0)+A9846</f>
        <v>#N/A</v>
      </c>
    </row>
    <row r="9848" spans="1:1" x14ac:dyDescent="0.25">
      <c r="A9848" s="2" t="e">
        <f ca="1">MATCH($E$4,OFFSET(OFFSET(Journaal!$E$5,A9847,0),,,Journaal!$D$3-A9847),0)+A9847</f>
        <v>#N/A</v>
      </c>
    </row>
    <row r="9849" spans="1:1" x14ac:dyDescent="0.25">
      <c r="A9849" s="2" t="e">
        <f ca="1">MATCH($E$4,OFFSET(OFFSET(Journaal!$E$5,A9848,0),,,Journaal!$D$3-A9848),0)+A9848</f>
        <v>#N/A</v>
      </c>
    </row>
    <row r="9850" spans="1:1" x14ac:dyDescent="0.25">
      <c r="A9850" s="2" t="e">
        <f ca="1">MATCH($E$4,OFFSET(OFFSET(Journaal!$E$5,A9849,0),,,Journaal!$D$3-A9849),0)+A9849</f>
        <v>#N/A</v>
      </c>
    </row>
    <row r="9851" spans="1:1" x14ac:dyDescent="0.25">
      <c r="A9851" s="2" t="e">
        <f ca="1">MATCH($E$4,OFFSET(OFFSET(Journaal!$E$5,A9850,0),,,Journaal!$D$3-A9850),0)+A9850</f>
        <v>#N/A</v>
      </c>
    </row>
    <row r="9852" spans="1:1" x14ac:dyDescent="0.25">
      <c r="A9852" s="2" t="e">
        <f ca="1">MATCH($E$4,OFFSET(OFFSET(Journaal!$E$5,A9851,0),,,Journaal!$D$3-A9851),0)+A9851</f>
        <v>#N/A</v>
      </c>
    </row>
    <row r="9853" spans="1:1" x14ac:dyDescent="0.25">
      <c r="A9853" s="2" t="e">
        <f ca="1">MATCH($E$4,OFFSET(OFFSET(Journaal!$E$5,A9852,0),,,Journaal!$D$3-A9852),0)+A9852</f>
        <v>#N/A</v>
      </c>
    </row>
    <row r="9854" spans="1:1" x14ac:dyDescent="0.25">
      <c r="A9854" s="2" t="e">
        <f ca="1">MATCH($E$4,OFFSET(OFFSET(Journaal!$E$5,A9853,0),,,Journaal!$D$3-A9853),0)+A9853</f>
        <v>#N/A</v>
      </c>
    </row>
    <row r="9855" spans="1:1" x14ac:dyDescent="0.25">
      <c r="A9855" s="2" t="e">
        <f ca="1">MATCH($E$4,OFFSET(OFFSET(Journaal!$E$5,A9854,0),,,Journaal!$D$3-A9854),0)+A9854</f>
        <v>#N/A</v>
      </c>
    </row>
    <row r="9856" spans="1:1" x14ac:dyDescent="0.25">
      <c r="A9856" s="2" t="e">
        <f ca="1">MATCH($E$4,OFFSET(OFFSET(Journaal!$E$5,A9855,0),,,Journaal!$D$3-A9855),0)+A9855</f>
        <v>#N/A</v>
      </c>
    </row>
    <row r="9857" spans="1:1" x14ac:dyDescent="0.25">
      <c r="A9857" s="2" t="e">
        <f ca="1">MATCH($E$4,OFFSET(OFFSET(Journaal!$E$5,A9856,0),,,Journaal!$D$3-A9856),0)+A9856</f>
        <v>#N/A</v>
      </c>
    </row>
    <row r="9858" spans="1:1" x14ac:dyDescent="0.25">
      <c r="A9858" s="2" t="e">
        <f ca="1">MATCH($E$4,OFFSET(OFFSET(Journaal!$E$5,A9857,0),,,Journaal!$D$3-A9857),0)+A9857</f>
        <v>#N/A</v>
      </c>
    </row>
    <row r="9859" spans="1:1" x14ac:dyDescent="0.25">
      <c r="A9859" s="2" t="e">
        <f ca="1">MATCH($E$4,OFFSET(OFFSET(Journaal!$E$5,A9858,0),,,Journaal!$D$3-A9858),0)+A9858</f>
        <v>#N/A</v>
      </c>
    </row>
    <row r="9860" spans="1:1" x14ac:dyDescent="0.25">
      <c r="A9860" s="2" t="e">
        <f ca="1">MATCH($E$4,OFFSET(OFFSET(Journaal!$E$5,A9859,0),,,Journaal!$D$3-A9859),0)+A9859</f>
        <v>#N/A</v>
      </c>
    </row>
    <row r="9861" spans="1:1" x14ac:dyDescent="0.25">
      <c r="A9861" s="2" t="e">
        <f ca="1">MATCH($E$4,OFFSET(OFFSET(Journaal!$E$5,A9860,0),,,Journaal!$D$3-A9860),0)+A9860</f>
        <v>#N/A</v>
      </c>
    </row>
    <row r="9862" spans="1:1" x14ac:dyDescent="0.25">
      <c r="A9862" s="2" t="e">
        <f ca="1">MATCH($E$4,OFFSET(OFFSET(Journaal!$E$5,A9861,0),,,Journaal!$D$3-A9861),0)+A9861</f>
        <v>#N/A</v>
      </c>
    </row>
    <row r="9863" spans="1:1" x14ac:dyDescent="0.25">
      <c r="A9863" s="2" t="e">
        <f ca="1">MATCH($E$4,OFFSET(OFFSET(Journaal!$E$5,A9862,0),,,Journaal!$D$3-A9862),0)+A9862</f>
        <v>#N/A</v>
      </c>
    </row>
    <row r="9864" spans="1:1" x14ac:dyDescent="0.25">
      <c r="A9864" s="2" t="e">
        <f ca="1">MATCH($E$4,OFFSET(OFFSET(Journaal!$E$5,A9863,0),,,Journaal!$D$3-A9863),0)+A9863</f>
        <v>#N/A</v>
      </c>
    </row>
    <row r="9865" spans="1:1" x14ac:dyDescent="0.25">
      <c r="A9865" s="2" t="e">
        <f ca="1">MATCH($E$4,OFFSET(OFFSET(Journaal!$E$5,A9864,0),,,Journaal!$D$3-A9864),0)+A9864</f>
        <v>#N/A</v>
      </c>
    </row>
    <row r="9866" spans="1:1" x14ac:dyDescent="0.25">
      <c r="A9866" s="2" t="e">
        <f ca="1">MATCH($E$4,OFFSET(OFFSET(Journaal!$E$5,A9865,0),,,Journaal!$D$3-A9865),0)+A9865</f>
        <v>#N/A</v>
      </c>
    </row>
    <row r="9867" spans="1:1" x14ac:dyDescent="0.25">
      <c r="A9867" s="2" t="e">
        <f ca="1">MATCH($E$4,OFFSET(OFFSET(Journaal!$E$5,A9866,0),,,Journaal!$D$3-A9866),0)+A9866</f>
        <v>#N/A</v>
      </c>
    </row>
    <row r="9868" spans="1:1" x14ac:dyDescent="0.25">
      <c r="A9868" s="2" t="e">
        <f ca="1">MATCH($E$4,OFFSET(OFFSET(Journaal!$E$5,A9867,0),,,Journaal!$D$3-A9867),0)+A9867</f>
        <v>#N/A</v>
      </c>
    </row>
    <row r="9869" spans="1:1" x14ac:dyDescent="0.25">
      <c r="A9869" s="2" t="e">
        <f ca="1">MATCH($E$4,OFFSET(OFFSET(Journaal!$E$5,A9868,0),,,Journaal!$D$3-A9868),0)+A9868</f>
        <v>#N/A</v>
      </c>
    </row>
    <row r="9870" spans="1:1" x14ac:dyDescent="0.25">
      <c r="A9870" s="2" t="e">
        <f ca="1">MATCH($E$4,OFFSET(OFFSET(Journaal!$E$5,A9869,0),,,Journaal!$D$3-A9869),0)+A9869</f>
        <v>#N/A</v>
      </c>
    </row>
    <row r="9871" spans="1:1" x14ac:dyDescent="0.25">
      <c r="A9871" s="2" t="e">
        <f ca="1">MATCH($E$4,OFFSET(OFFSET(Journaal!$E$5,A9870,0),,,Journaal!$D$3-A9870),0)+A9870</f>
        <v>#N/A</v>
      </c>
    </row>
    <row r="9872" spans="1:1" x14ac:dyDescent="0.25">
      <c r="A9872" s="2" t="e">
        <f ca="1">MATCH($E$4,OFFSET(OFFSET(Journaal!$E$5,A9871,0),,,Journaal!$D$3-A9871),0)+A9871</f>
        <v>#N/A</v>
      </c>
    </row>
    <row r="9873" spans="1:1" x14ac:dyDescent="0.25">
      <c r="A9873" s="2" t="e">
        <f ca="1">MATCH($E$4,OFFSET(OFFSET(Journaal!$E$5,A9872,0),,,Journaal!$D$3-A9872),0)+A9872</f>
        <v>#N/A</v>
      </c>
    </row>
    <row r="9874" spans="1:1" x14ac:dyDescent="0.25">
      <c r="A9874" s="2" t="e">
        <f ca="1">MATCH($E$4,OFFSET(OFFSET(Journaal!$E$5,A9873,0),,,Journaal!$D$3-A9873),0)+A9873</f>
        <v>#N/A</v>
      </c>
    </row>
    <row r="9875" spans="1:1" x14ac:dyDescent="0.25">
      <c r="A9875" s="2" t="e">
        <f ca="1">MATCH($E$4,OFFSET(OFFSET(Journaal!$E$5,A9874,0),,,Journaal!$D$3-A9874),0)+A9874</f>
        <v>#N/A</v>
      </c>
    </row>
    <row r="9876" spans="1:1" x14ac:dyDescent="0.25">
      <c r="A9876" s="2" t="e">
        <f ca="1">MATCH($E$4,OFFSET(OFFSET(Journaal!$E$5,A9875,0),,,Journaal!$D$3-A9875),0)+A9875</f>
        <v>#N/A</v>
      </c>
    </row>
    <row r="9877" spans="1:1" x14ac:dyDescent="0.25">
      <c r="A9877" s="2" t="e">
        <f ca="1">MATCH($E$4,OFFSET(OFFSET(Journaal!$E$5,A9876,0),,,Journaal!$D$3-A9876),0)+A9876</f>
        <v>#N/A</v>
      </c>
    </row>
    <row r="9878" spans="1:1" x14ac:dyDescent="0.25">
      <c r="A9878" s="2" t="e">
        <f ca="1">MATCH($E$4,OFFSET(OFFSET(Journaal!$E$5,A9877,0),,,Journaal!$D$3-A9877),0)+A9877</f>
        <v>#N/A</v>
      </c>
    </row>
    <row r="9879" spans="1:1" x14ac:dyDescent="0.25">
      <c r="A9879" s="2" t="e">
        <f ca="1">MATCH($E$4,OFFSET(OFFSET(Journaal!$E$5,A9878,0),,,Journaal!$D$3-A9878),0)+A9878</f>
        <v>#N/A</v>
      </c>
    </row>
    <row r="9880" spans="1:1" x14ac:dyDescent="0.25">
      <c r="A9880" s="2" t="e">
        <f ca="1">MATCH($E$4,OFFSET(OFFSET(Journaal!$E$5,A9879,0),,,Journaal!$D$3-A9879),0)+A9879</f>
        <v>#N/A</v>
      </c>
    </row>
    <row r="9881" spans="1:1" x14ac:dyDescent="0.25">
      <c r="A9881" s="2" t="e">
        <f ca="1">MATCH($E$4,OFFSET(OFFSET(Journaal!$E$5,A9880,0),,,Journaal!$D$3-A9880),0)+A9880</f>
        <v>#N/A</v>
      </c>
    </row>
    <row r="9882" spans="1:1" x14ac:dyDescent="0.25">
      <c r="A9882" s="2" t="e">
        <f ca="1">MATCH($E$4,OFFSET(OFFSET(Journaal!$E$5,A9881,0),,,Journaal!$D$3-A9881),0)+A9881</f>
        <v>#N/A</v>
      </c>
    </row>
    <row r="9883" spans="1:1" x14ac:dyDescent="0.25">
      <c r="A9883" s="2" t="e">
        <f ca="1">MATCH($E$4,OFFSET(OFFSET(Journaal!$E$5,A9882,0),,,Journaal!$D$3-A9882),0)+A9882</f>
        <v>#N/A</v>
      </c>
    </row>
    <row r="9884" spans="1:1" x14ac:dyDescent="0.25">
      <c r="A9884" s="2" t="e">
        <f ca="1">MATCH($E$4,OFFSET(OFFSET(Journaal!$E$5,A9883,0),,,Journaal!$D$3-A9883),0)+A9883</f>
        <v>#N/A</v>
      </c>
    </row>
    <row r="9885" spans="1:1" x14ac:dyDescent="0.25">
      <c r="A9885" s="2" t="e">
        <f ca="1">MATCH($E$4,OFFSET(OFFSET(Journaal!$E$5,A9884,0),,,Journaal!$D$3-A9884),0)+A9884</f>
        <v>#N/A</v>
      </c>
    </row>
    <row r="9886" spans="1:1" x14ac:dyDescent="0.25">
      <c r="A9886" s="2" t="e">
        <f ca="1">MATCH($E$4,OFFSET(OFFSET(Journaal!$E$5,A9885,0),,,Journaal!$D$3-A9885),0)+A9885</f>
        <v>#N/A</v>
      </c>
    </row>
    <row r="9887" spans="1:1" x14ac:dyDescent="0.25">
      <c r="A9887" s="2" t="e">
        <f ca="1">MATCH($E$4,OFFSET(OFFSET(Journaal!$E$5,A9886,0),,,Journaal!$D$3-A9886),0)+A9886</f>
        <v>#N/A</v>
      </c>
    </row>
    <row r="9888" spans="1:1" x14ac:dyDescent="0.25">
      <c r="A9888" s="2" t="e">
        <f ca="1">MATCH($E$4,OFFSET(OFFSET(Journaal!$E$5,A9887,0),,,Journaal!$D$3-A9887),0)+A9887</f>
        <v>#N/A</v>
      </c>
    </row>
    <row r="9889" spans="1:1" x14ac:dyDescent="0.25">
      <c r="A9889" s="2" t="e">
        <f ca="1">MATCH($E$4,OFFSET(OFFSET(Journaal!$E$5,A9888,0),,,Journaal!$D$3-A9888),0)+A9888</f>
        <v>#N/A</v>
      </c>
    </row>
    <row r="9890" spans="1:1" x14ac:dyDescent="0.25">
      <c r="A9890" s="2" t="e">
        <f ca="1">MATCH($E$4,OFFSET(OFFSET(Journaal!$E$5,A9889,0),,,Journaal!$D$3-A9889),0)+A9889</f>
        <v>#N/A</v>
      </c>
    </row>
    <row r="9891" spans="1:1" x14ac:dyDescent="0.25">
      <c r="A9891" s="2" t="e">
        <f ca="1">MATCH($E$4,OFFSET(OFFSET(Journaal!$E$5,A9890,0),,,Journaal!$D$3-A9890),0)+A9890</f>
        <v>#N/A</v>
      </c>
    </row>
    <row r="9892" spans="1:1" x14ac:dyDescent="0.25">
      <c r="A9892" s="2" t="e">
        <f ca="1">MATCH($E$4,OFFSET(OFFSET(Journaal!$E$5,A9891,0),,,Journaal!$D$3-A9891),0)+A9891</f>
        <v>#N/A</v>
      </c>
    </row>
    <row r="9893" spans="1:1" x14ac:dyDescent="0.25">
      <c r="A9893" s="2" t="e">
        <f ca="1">MATCH($E$4,OFFSET(OFFSET(Journaal!$E$5,A9892,0),,,Journaal!$D$3-A9892),0)+A9892</f>
        <v>#N/A</v>
      </c>
    </row>
    <row r="9894" spans="1:1" x14ac:dyDescent="0.25">
      <c r="A9894" s="2" t="e">
        <f ca="1">MATCH($E$4,OFFSET(OFFSET(Journaal!$E$5,A9893,0),,,Journaal!$D$3-A9893),0)+A9893</f>
        <v>#N/A</v>
      </c>
    </row>
    <row r="9895" spans="1:1" x14ac:dyDescent="0.25">
      <c r="A9895" s="2" t="e">
        <f ca="1">MATCH($E$4,OFFSET(OFFSET(Journaal!$E$5,A9894,0),,,Journaal!$D$3-A9894),0)+A9894</f>
        <v>#N/A</v>
      </c>
    </row>
    <row r="9896" spans="1:1" x14ac:dyDescent="0.25">
      <c r="A9896" s="2" t="e">
        <f ca="1">MATCH($E$4,OFFSET(OFFSET(Journaal!$E$5,A9895,0),,,Journaal!$D$3-A9895),0)+A9895</f>
        <v>#N/A</v>
      </c>
    </row>
    <row r="9897" spans="1:1" x14ac:dyDescent="0.25">
      <c r="A9897" s="2" t="e">
        <f ca="1">MATCH($E$4,OFFSET(OFFSET(Journaal!$E$5,A9896,0),,,Journaal!$D$3-A9896),0)+A9896</f>
        <v>#N/A</v>
      </c>
    </row>
    <row r="9898" spans="1:1" x14ac:dyDescent="0.25">
      <c r="A9898" s="2" t="e">
        <f ca="1">MATCH($E$4,OFFSET(OFFSET(Journaal!$E$5,A9897,0),,,Journaal!$D$3-A9897),0)+A9897</f>
        <v>#N/A</v>
      </c>
    </row>
    <row r="9899" spans="1:1" x14ac:dyDescent="0.25">
      <c r="A9899" s="2" t="e">
        <f ca="1">MATCH($E$4,OFFSET(OFFSET(Journaal!$E$5,A9898,0),,,Journaal!$D$3-A9898),0)+A9898</f>
        <v>#N/A</v>
      </c>
    </row>
    <row r="9900" spans="1:1" x14ac:dyDescent="0.25">
      <c r="A9900" s="2" t="e">
        <f ca="1">MATCH($E$4,OFFSET(OFFSET(Journaal!$E$5,A9899,0),,,Journaal!$D$3-A9899),0)+A9899</f>
        <v>#N/A</v>
      </c>
    </row>
    <row r="9901" spans="1:1" x14ac:dyDescent="0.25">
      <c r="A9901" s="2" t="e">
        <f ca="1">MATCH($E$4,OFFSET(OFFSET(Journaal!$E$5,A9900,0),,,Journaal!$D$3-A9900),0)+A9900</f>
        <v>#N/A</v>
      </c>
    </row>
    <row r="9902" spans="1:1" x14ac:dyDescent="0.25">
      <c r="A9902" s="2" t="e">
        <f ca="1">MATCH($E$4,OFFSET(OFFSET(Journaal!$E$5,A9901,0),,,Journaal!$D$3-A9901),0)+A9901</f>
        <v>#N/A</v>
      </c>
    </row>
    <row r="9903" spans="1:1" x14ac:dyDescent="0.25">
      <c r="A9903" s="2" t="e">
        <f ca="1">MATCH($E$4,OFFSET(OFFSET(Journaal!$E$5,A9902,0),,,Journaal!$D$3-A9902),0)+A9902</f>
        <v>#N/A</v>
      </c>
    </row>
    <row r="9904" spans="1:1" x14ac:dyDescent="0.25">
      <c r="A9904" s="2" t="e">
        <f ca="1">MATCH($E$4,OFFSET(OFFSET(Journaal!$E$5,A9903,0),,,Journaal!$D$3-A9903),0)+A9903</f>
        <v>#N/A</v>
      </c>
    </row>
    <row r="9905" spans="1:1" x14ac:dyDescent="0.25">
      <c r="A9905" s="2" t="e">
        <f ca="1">MATCH($E$4,OFFSET(OFFSET(Journaal!$E$5,A9904,0),,,Journaal!$D$3-A9904),0)+A9904</f>
        <v>#N/A</v>
      </c>
    </row>
    <row r="9906" spans="1:1" x14ac:dyDescent="0.25">
      <c r="A9906" s="2" t="e">
        <f ca="1">MATCH($E$4,OFFSET(OFFSET(Journaal!$E$5,A9905,0),,,Journaal!$D$3-A9905),0)+A9905</f>
        <v>#N/A</v>
      </c>
    </row>
    <row r="9907" spans="1:1" x14ac:dyDescent="0.25">
      <c r="A9907" s="2" t="e">
        <f ca="1">MATCH($E$4,OFFSET(OFFSET(Journaal!$E$5,A9906,0),,,Journaal!$D$3-A9906),0)+A9906</f>
        <v>#N/A</v>
      </c>
    </row>
    <row r="9908" spans="1:1" x14ac:dyDescent="0.25">
      <c r="A9908" s="2" t="e">
        <f ca="1">MATCH($E$4,OFFSET(OFFSET(Journaal!$E$5,A9907,0),,,Journaal!$D$3-A9907),0)+A9907</f>
        <v>#N/A</v>
      </c>
    </row>
    <row r="9909" spans="1:1" x14ac:dyDescent="0.25">
      <c r="A9909" s="2" t="e">
        <f ca="1">MATCH($E$4,OFFSET(OFFSET(Journaal!$E$5,A9908,0),,,Journaal!$D$3-A9908),0)+A9908</f>
        <v>#N/A</v>
      </c>
    </row>
    <row r="9910" spans="1:1" x14ac:dyDescent="0.25">
      <c r="A9910" s="2" t="e">
        <f ca="1">MATCH($E$4,OFFSET(OFFSET(Journaal!$E$5,A9909,0),,,Journaal!$D$3-A9909),0)+A9909</f>
        <v>#N/A</v>
      </c>
    </row>
    <row r="9911" spans="1:1" x14ac:dyDescent="0.25">
      <c r="A9911" s="2" t="e">
        <f ca="1">MATCH($E$4,OFFSET(OFFSET(Journaal!$E$5,A9910,0),,,Journaal!$D$3-A9910),0)+A9910</f>
        <v>#N/A</v>
      </c>
    </row>
    <row r="9912" spans="1:1" x14ac:dyDescent="0.25">
      <c r="A9912" s="2" t="e">
        <f ca="1">MATCH($E$4,OFFSET(OFFSET(Journaal!$E$5,A9911,0),,,Journaal!$D$3-A9911),0)+A9911</f>
        <v>#N/A</v>
      </c>
    </row>
    <row r="9913" spans="1:1" x14ac:dyDescent="0.25">
      <c r="A9913" s="2" t="e">
        <f ca="1">MATCH($E$4,OFFSET(OFFSET(Journaal!$E$5,A9912,0),,,Journaal!$D$3-A9912),0)+A9912</f>
        <v>#N/A</v>
      </c>
    </row>
    <row r="9914" spans="1:1" x14ac:dyDescent="0.25">
      <c r="A9914" s="2" t="e">
        <f ca="1">MATCH($E$4,OFFSET(OFFSET(Journaal!$E$5,A9913,0),,,Journaal!$D$3-A9913),0)+A9913</f>
        <v>#N/A</v>
      </c>
    </row>
    <row r="9915" spans="1:1" x14ac:dyDescent="0.25">
      <c r="A9915" s="2" t="e">
        <f ca="1">MATCH($E$4,OFFSET(OFFSET(Journaal!$E$5,A9914,0),,,Journaal!$D$3-A9914),0)+A9914</f>
        <v>#N/A</v>
      </c>
    </row>
    <row r="9916" spans="1:1" x14ac:dyDescent="0.25">
      <c r="A9916" s="2" t="e">
        <f ca="1">MATCH($E$4,OFFSET(OFFSET(Journaal!$E$5,A9915,0),,,Journaal!$D$3-A9915),0)+A9915</f>
        <v>#N/A</v>
      </c>
    </row>
    <row r="9917" spans="1:1" x14ac:dyDescent="0.25">
      <c r="A9917" s="2" t="e">
        <f ca="1">MATCH($E$4,OFFSET(OFFSET(Journaal!$E$5,A9916,0),,,Journaal!$D$3-A9916),0)+A9916</f>
        <v>#N/A</v>
      </c>
    </row>
    <row r="9918" spans="1:1" x14ac:dyDescent="0.25">
      <c r="A9918" s="2" t="e">
        <f ca="1">MATCH($E$4,OFFSET(OFFSET(Journaal!$E$5,A9917,0),,,Journaal!$D$3-A9917),0)+A9917</f>
        <v>#N/A</v>
      </c>
    </row>
    <row r="9919" spans="1:1" x14ac:dyDescent="0.25">
      <c r="A9919" s="2" t="e">
        <f ca="1">MATCH($E$4,OFFSET(OFFSET(Journaal!$E$5,A9918,0),,,Journaal!$D$3-A9918),0)+A9918</f>
        <v>#N/A</v>
      </c>
    </row>
    <row r="9920" spans="1:1" x14ac:dyDescent="0.25">
      <c r="A9920" s="2" t="e">
        <f ca="1">MATCH($E$4,OFFSET(OFFSET(Journaal!$E$5,A9919,0),,,Journaal!$D$3-A9919),0)+A9919</f>
        <v>#N/A</v>
      </c>
    </row>
    <row r="9921" spans="1:1" x14ac:dyDescent="0.25">
      <c r="A9921" s="2" t="e">
        <f ca="1">MATCH($E$4,OFFSET(OFFSET(Journaal!$E$5,A9920,0),,,Journaal!$D$3-A9920),0)+A9920</f>
        <v>#N/A</v>
      </c>
    </row>
    <row r="9922" spans="1:1" x14ac:dyDescent="0.25">
      <c r="A9922" s="2" t="e">
        <f ca="1">MATCH($E$4,OFFSET(OFFSET(Journaal!$E$5,A9921,0),,,Journaal!$D$3-A9921),0)+A9921</f>
        <v>#N/A</v>
      </c>
    </row>
    <row r="9923" spans="1:1" x14ac:dyDescent="0.25">
      <c r="A9923" s="2" t="e">
        <f ca="1">MATCH($E$4,OFFSET(OFFSET(Journaal!$E$5,A9922,0),,,Journaal!$D$3-A9922),0)+A9922</f>
        <v>#N/A</v>
      </c>
    </row>
    <row r="9924" spans="1:1" x14ac:dyDescent="0.25">
      <c r="A9924" s="2" t="e">
        <f ca="1">MATCH($E$4,OFFSET(OFFSET(Journaal!$E$5,A9923,0),,,Journaal!$D$3-A9923),0)+A9923</f>
        <v>#N/A</v>
      </c>
    </row>
    <row r="9925" spans="1:1" x14ac:dyDescent="0.25">
      <c r="A9925" s="2" t="e">
        <f ca="1">MATCH($E$4,OFFSET(OFFSET(Journaal!$E$5,A9924,0),,,Journaal!$D$3-A9924),0)+A9924</f>
        <v>#N/A</v>
      </c>
    </row>
    <row r="9926" spans="1:1" x14ac:dyDescent="0.25">
      <c r="A9926" s="2" t="e">
        <f ca="1">MATCH($E$4,OFFSET(OFFSET(Journaal!$E$5,A9925,0),,,Journaal!$D$3-A9925),0)+A9925</f>
        <v>#N/A</v>
      </c>
    </row>
    <row r="9927" spans="1:1" x14ac:dyDescent="0.25">
      <c r="A9927" s="2" t="e">
        <f ca="1">MATCH($E$4,OFFSET(OFFSET(Journaal!$E$5,A9926,0),,,Journaal!$D$3-A9926),0)+A9926</f>
        <v>#N/A</v>
      </c>
    </row>
    <row r="9928" spans="1:1" x14ac:dyDescent="0.25">
      <c r="A9928" s="2" t="e">
        <f ca="1">MATCH($E$4,OFFSET(OFFSET(Journaal!$E$5,A9927,0),,,Journaal!$D$3-A9927),0)+A9927</f>
        <v>#N/A</v>
      </c>
    </row>
    <row r="9929" spans="1:1" x14ac:dyDescent="0.25">
      <c r="A9929" s="2" t="e">
        <f ca="1">MATCH($E$4,OFFSET(OFFSET(Journaal!$E$5,A9928,0),,,Journaal!$D$3-A9928),0)+A9928</f>
        <v>#N/A</v>
      </c>
    </row>
    <row r="9930" spans="1:1" x14ac:dyDescent="0.25">
      <c r="A9930" s="2" t="e">
        <f ca="1">MATCH($E$4,OFFSET(OFFSET(Journaal!$E$5,A9929,0),,,Journaal!$D$3-A9929),0)+A9929</f>
        <v>#N/A</v>
      </c>
    </row>
    <row r="9931" spans="1:1" x14ac:dyDescent="0.25">
      <c r="A9931" s="2" t="e">
        <f ca="1">MATCH($E$4,OFFSET(OFFSET(Journaal!$E$5,A9930,0),,,Journaal!$D$3-A9930),0)+A9930</f>
        <v>#N/A</v>
      </c>
    </row>
    <row r="9932" spans="1:1" x14ac:dyDescent="0.25">
      <c r="A9932" s="2" t="e">
        <f ca="1">MATCH($E$4,OFFSET(OFFSET(Journaal!$E$5,A9931,0),,,Journaal!$D$3-A9931),0)+A9931</f>
        <v>#N/A</v>
      </c>
    </row>
    <row r="9933" spans="1:1" x14ac:dyDescent="0.25">
      <c r="A9933" s="2" t="e">
        <f ca="1">MATCH($E$4,OFFSET(OFFSET(Journaal!$E$5,A9932,0),,,Journaal!$D$3-A9932),0)+A9932</f>
        <v>#N/A</v>
      </c>
    </row>
    <row r="9934" spans="1:1" x14ac:dyDescent="0.25">
      <c r="A9934" s="2" t="e">
        <f ca="1">MATCH($E$4,OFFSET(OFFSET(Journaal!$E$5,A9933,0),,,Journaal!$D$3-A9933),0)+A9933</f>
        <v>#N/A</v>
      </c>
    </row>
    <row r="9935" spans="1:1" x14ac:dyDescent="0.25">
      <c r="A9935" s="2" t="e">
        <f ca="1">MATCH($E$4,OFFSET(OFFSET(Journaal!$E$5,A9934,0),,,Journaal!$D$3-A9934),0)+A9934</f>
        <v>#N/A</v>
      </c>
    </row>
    <row r="9936" spans="1:1" x14ac:dyDescent="0.25">
      <c r="A9936" s="2" t="e">
        <f ca="1">MATCH($E$4,OFFSET(OFFSET(Journaal!$E$5,A9935,0),,,Journaal!$D$3-A9935),0)+A9935</f>
        <v>#N/A</v>
      </c>
    </row>
    <row r="9937" spans="1:1" x14ac:dyDescent="0.25">
      <c r="A9937" s="2" t="e">
        <f ca="1">MATCH($E$4,OFFSET(OFFSET(Journaal!$E$5,A9936,0),,,Journaal!$D$3-A9936),0)+A9936</f>
        <v>#N/A</v>
      </c>
    </row>
    <row r="9938" spans="1:1" x14ac:dyDescent="0.25">
      <c r="A9938" s="2" t="e">
        <f ca="1">MATCH($E$4,OFFSET(OFFSET(Journaal!$E$5,A9937,0),,,Journaal!$D$3-A9937),0)+A9937</f>
        <v>#N/A</v>
      </c>
    </row>
    <row r="9939" spans="1:1" x14ac:dyDescent="0.25">
      <c r="A9939" s="2" t="e">
        <f ca="1">MATCH($E$4,OFFSET(OFFSET(Journaal!$E$5,A9938,0),,,Journaal!$D$3-A9938),0)+A9938</f>
        <v>#N/A</v>
      </c>
    </row>
    <row r="9940" spans="1:1" x14ac:dyDescent="0.25">
      <c r="A9940" s="2" t="e">
        <f ca="1">MATCH($E$4,OFFSET(OFFSET(Journaal!$E$5,A9939,0),,,Journaal!$D$3-A9939),0)+A9939</f>
        <v>#N/A</v>
      </c>
    </row>
    <row r="9941" spans="1:1" x14ac:dyDescent="0.25">
      <c r="A9941" s="2" t="e">
        <f ca="1">MATCH($E$4,OFFSET(OFFSET(Journaal!$E$5,A9940,0),,,Journaal!$D$3-A9940),0)+A9940</f>
        <v>#N/A</v>
      </c>
    </row>
    <row r="9942" spans="1:1" x14ac:dyDescent="0.25">
      <c r="A9942" s="2" t="e">
        <f ca="1">MATCH($E$4,OFFSET(OFFSET(Journaal!$E$5,A9941,0),,,Journaal!$D$3-A9941),0)+A9941</f>
        <v>#N/A</v>
      </c>
    </row>
    <row r="9943" spans="1:1" x14ac:dyDescent="0.25">
      <c r="A9943" s="2" t="e">
        <f ca="1">MATCH($E$4,OFFSET(OFFSET(Journaal!$E$5,A9942,0),,,Journaal!$D$3-A9942),0)+A9942</f>
        <v>#N/A</v>
      </c>
    </row>
    <row r="9944" spans="1:1" x14ac:dyDescent="0.25">
      <c r="A9944" s="2" t="e">
        <f ca="1">MATCH($E$4,OFFSET(OFFSET(Journaal!$E$5,A9943,0),,,Journaal!$D$3-A9943),0)+A9943</f>
        <v>#N/A</v>
      </c>
    </row>
    <row r="9945" spans="1:1" x14ac:dyDescent="0.25">
      <c r="A9945" s="2" t="e">
        <f ca="1">MATCH($E$4,OFFSET(OFFSET(Journaal!$E$5,A9944,0),,,Journaal!$D$3-A9944),0)+A9944</f>
        <v>#N/A</v>
      </c>
    </row>
    <row r="9946" spans="1:1" x14ac:dyDescent="0.25">
      <c r="A9946" s="2" t="e">
        <f ca="1">MATCH($E$4,OFFSET(OFFSET(Journaal!$E$5,A9945,0),,,Journaal!$D$3-A9945),0)+A9945</f>
        <v>#N/A</v>
      </c>
    </row>
    <row r="9947" spans="1:1" x14ac:dyDescent="0.25">
      <c r="A9947" s="2" t="e">
        <f ca="1">MATCH($E$4,OFFSET(OFFSET(Journaal!$E$5,A9946,0),,,Journaal!$D$3-A9946),0)+A9946</f>
        <v>#N/A</v>
      </c>
    </row>
    <row r="9948" spans="1:1" x14ac:dyDescent="0.25">
      <c r="A9948" s="2" t="e">
        <f ca="1">MATCH($E$4,OFFSET(OFFSET(Journaal!$E$5,A9947,0),,,Journaal!$D$3-A9947),0)+A9947</f>
        <v>#N/A</v>
      </c>
    </row>
    <row r="9949" spans="1:1" x14ac:dyDescent="0.25">
      <c r="A9949" s="2" t="e">
        <f ca="1">MATCH($E$4,OFFSET(OFFSET(Journaal!$E$5,A9948,0),,,Journaal!$D$3-A9948),0)+A9948</f>
        <v>#N/A</v>
      </c>
    </row>
    <row r="9950" spans="1:1" x14ac:dyDescent="0.25">
      <c r="A9950" s="2" t="e">
        <f ca="1">MATCH($E$4,OFFSET(OFFSET(Journaal!$E$5,A9949,0),,,Journaal!$D$3-A9949),0)+A9949</f>
        <v>#N/A</v>
      </c>
    </row>
    <row r="9951" spans="1:1" x14ac:dyDescent="0.25">
      <c r="A9951" s="2" t="e">
        <f ca="1">MATCH($E$4,OFFSET(OFFSET(Journaal!$E$5,A9950,0),,,Journaal!$D$3-A9950),0)+A9950</f>
        <v>#N/A</v>
      </c>
    </row>
    <row r="9952" spans="1:1" x14ac:dyDescent="0.25">
      <c r="A9952" s="2" t="e">
        <f ca="1">MATCH($E$4,OFFSET(OFFSET(Journaal!$E$5,A9951,0),,,Journaal!$D$3-A9951),0)+A9951</f>
        <v>#N/A</v>
      </c>
    </row>
    <row r="9953" spans="1:1" x14ac:dyDescent="0.25">
      <c r="A9953" s="2" t="e">
        <f ca="1">MATCH($E$4,OFFSET(OFFSET(Journaal!$E$5,A9952,0),,,Journaal!$D$3-A9952),0)+A9952</f>
        <v>#N/A</v>
      </c>
    </row>
    <row r="9954" spans="1:1" x14ac:dyDescent="0.25">
      <c r="A9954" s="2" t="e">
        <f ca="1">MATCH($E$4,OFFSET(OFFSET(Journaal!$E$5,A9953,0),,,Journaal!$D$3-A9953),0)+A9953</f>
        <v>#N/A</v>
      </c>
    </row>
    <row r="9955" spans="1:1" x14ac:dyDescent="0.25">
      <c r="A9955" s="2" t="e">
        <f ca="1">MATCH($E$4,OFFSET(OFFSET(Journaal!$E$5,A9954,0),,,Journaal!$D$3-A9954),0)+A9954</f>
        <v>#N/A</v>
      </c>
    </row>
    <row r="9956" spans="1:1" x14ac:dyDescent="0.25">
      <c r="A9956" s="2" t="e">
        <f ca="1">MATCH($E$4,OFFSET(OFFSET(Journaal!$E$5,A9955,0),,,Journaal!$D$3-A9955),0)+A9955</f>
        <v>#N/A</v>
      </c>
    </row>
    <row r="9957" spans="1:1" x14ac:dyDescent="0.25">
      <c r="A9957" s="2" t="e">
        <f ca="1">MATCH($E$4,OFFSET(OFFSET(Journaal!$E$5,A9956,0),,,Journaal!$D$3-A9956),0)+A9956</f>
        <v>#N/A</v>
      </c>
    </row>
    <row r="9958" spans="1:1" x14ac:dyDescent="0.25">
      <c r="A9958" s="2" t="e">
        <f ca="1">MATCH($E$4,OFFSET(OFFSET(Journaal!$E$5,A9957,0),,,Journaal!$D$3-A9957),0)+A9957</f>
        <v>#N/A</v>
      </c>
    </row>
    <row r="9959" spans="1:1" x14ac:dyDescent="0.25">
      <c r="A9959" s="2" t="e">
        <f ca="1">MATCH($E$4,OFFSET(OFFSET(Journaal!$E$5,A9958,0),,,Journaal!$D$3-A9958),0)+A9958</f>
        <v>#N/A</v>
      </c>
    </row>
    <row r="9960" spans="1:1" x14ac:dyDescent="0.25">
      <c r="A9960" s="2" t="e">
        <f ca="1">MATCH($E$4,OFFSET(OFFSET(Journaal!$E$5,A9959,0),,,Journaal!$D$3-A9959),0)+A9959</f>
        <v>#N/A</v>
      </c>
    </row>
    <row r="9961" spans="1:1" x14ac:dyDescent="0.25">
      <c r="A9961" s="2" t="e">
        <f ca="1">MATCH($E$4,OFFSET(OFFSET(Journaal!$E$5,A9960,0),,,Journaal!$D$3-A9960),0)+A9960</f>
        <v>#N/A</v>
      </c>
    </row>
    <row r="9962" spans="1:1" x14ac:dyDescent="0.25">
      <c r="A9962" s="2" t="e">
        <f ca="1">MATCH($E$4,OFFSET(OFFSET(Journaal!$E$5,A9961,0),,,Journaal!$D$3-A9961),0)+A9961</f>
        <v>#N/A</v>
      </c>
    </row>
    <row r="9963" spans="1:1" x14ac:dyDescent="0.25">
      <c r="A9963" s="2" t="e">
        <f ca="1">MATCH($E$4,OFFSET(OFFSET(Journaal!$E$5,A9962,0),,,Journaal!$D$3-A9962),0)+A9962</f>
        <v>#N/A</v>
      </c>
    </row>
    <row r="9964" spans="1:1" x14ac:dyDescent="0.25">
      <c r="A9964" s="2" t="e">
        <f ca="1">MATCH($E$4,OFFSET(OFFSET(Journaal!$E$5,A9963,0),,,Journaal!$D$3-A9963),0)+A9963</f>
        <v>#N/A</v>
      </c>
    </row>
    <row r="9965" spans="1:1" x14ac:dyDescent="0.25">
      <c r="A9965" s="2" t="e">
        <f ca="1">MATCH($E$4,OFFSET(OFFSET(Journaal!$E$5,A9964,0),,,Journaal!$D$3-A9964),0)+A9964</f>
        <v>#N/A</v>
      </c>
    </row>
    <row r="9966" spans="1:1" x14ac:dyDescent="0.25">
      <c r="A9966" s="2" t="e">
        <f ca="1">MATCH($E$4,OFFSET(OFFSET(Journaal!$E$5,A9965,0),,,Journaal!$D$3-A9965),0)+A9965</f>
        <v>#N/A</v>
      </c>
    </row>
    <row r="9967" spans="1:1" x14ac:dyDescent="0.25">
      <c r="A9967" s="2" t="e">
        <f ca="1">MATCH($E$4,OFFSET(OFFSET(Journaal!$E$5,A9966,0),,,Journaal!$D$3-A9966),0)+A9966</f>
        <v>#N/A</v>
      </c>
    </row>
    <row r="9968" spans="1:1" x14ac:dyDescent="0.25">
      <c r="A9968" s="2" t="e">
        <f ca="1">MATCH($E$4,OFFSET(OFFSET(Journaal!$E$5,A9967,0),,,Journaal!$D$3-A9967),0)+A9967</f>
        <v>#N/A</v>
      </c>
    </row>
    <row r="9969" spans="1:1" x14ac:dyDescent="0.25">
      <c r="A9969" s="2" t="e">
        <f ca="1">MATCH($E$4,OFFSET(OFFSET(Journaal!$E$5,A9968,0),,,Journaal!$D$3-A9968),0)+A9968</f>
        <v>#N/A</v>
      </c>
    </row>
    <row r="9970" spans="1:1" x14ac:dyDescent="0.25">
      <c r="A9970" s="2" t="e">
        <f ca="1">MATCH($E$4,OFFSET(OFFSET(Journaal!$E$5,A9969,0),,,Journaal!$D$3-A9969),0)+A9969</f>
        <v>#N/A</v>
      </c>
    </row>
    <row r="9971" spans="1:1" x14ac:dyDescent="0.25">
      <c r="A9971" s="2" t="e">
        <f ca="1">MATCH($E$4,OFFSET(OFFSET(Journaal!$E$5,A9970,0),,,Journaal!$D$3-A9970),0)+A9970</f>
        <v>#N/A</v>
      </c>
    </row>
    <row r="9972" spans="1:1" x14ac:dyDescent="0.25">
      <c r="A9972" s="2" t="e">
        <f ca="1">MATCH($E$4,OFFSET(OFFSET(Journaal!$E$5,A9971,0),,,Journaal!$D$3-A9971),0)+A9971</f>
        <v>#N/A</v>
      </c>
    </row>
    <row r="9973" spans="1:1" x14ac:dyDescent="0.25">
      <c r="A9973" s="2" t="e">
        <f ca="1">MATCH($E$4,OFFSET(OFFSET(Journaal!$E$5,A9972,0),,,Journaal!$D$3-A9972),0)+A9972</f>
        <v>#N/A</v>
      </c>
    </row>
    <row r="9974" spans="1:1" x14ac:dyDescent="0.25">
      <c r="A9974" s="2" t="e">
        <f ca="1">MATCH($E$4,OFFSET(OFFSET(Journaal!$E$5,A9973,0),,,Journaal!$D$3-A9973),0)+A9973</f>
        <v>#N/A</v>
      </c>
    </row>
    <row r="9975" spans="1:1" x14ac:dyDescent="0.25">
      <c r="A9975" s="2" t="e">
        <f ca="1">MATCH($E$4,OFFSET(OFFSET(Journaal!$E$5,A9974,0),,,Journaal!$D$3-A9974),0)+A9974</f>
        <v>#N/A</v>
      </c>
    </row>
    <row r="9976" spans="1:1" x14ac:dyDescent="0.25">
      <c r="A9976" s="2" t="e">
        <f ca="1">MATCH($E$4,OFFSET(OFFSET(Journaal!$E$5,A9975,0),,,Journaal!$D$3-A9975),0)+A9975</f>
        <v>#N/A</v>
      </c>
    </row>
    <row r="9977" spans="1:1" x14ac:dyDescent="0.25">
      <c r="A9977" s="2" t="e">
        <f ca="1">MATCH($E$4,OFFSET(OFFSET(Journaal!$E$5,A9976,0),,,Journaal!$D$3-A9976),0)+A9976</f>
        <v>#N/A</v>
      </c>
    </row>
    <row r="9978" spans="1:1" x14ac:dyDescent="0.25">
      <c r="A9978" s="2" t="e">
        <f ca="1">MATCH($E$4,OFFSET(OFFSET(Journaal!$E$5,A9977,0),,,Journaal!$D$3-A9977),0)+A9977</f>
        <v>#N/A</v>
      </c>
    </row>
    <row r="9979" spans="1:1" x14ac:dyDescent="0.25">
      <c r="A9979" s="2" t="e">
        <f ca="1">MATCH($E$4,OFFSET(OFFSET(Journaal!$E$5,A9978,0),,,Journaal!$D$3-A9978),0)+A9978</f>
        <v>#N/A</v>
      </c>
    </row>
    <row r="9980" spans="1:1" x14ac:dyDescent="0.25">
      <c r="A9980" s="2" t="e">
        <f ca="1">MATCH($E$4,OFFSET(OFFSET(Journaal!$E$5,A9979,0),,,Journaal!$D$3-A9979),0)+A9979</f>
        <v>#N/A</v>
      </c>
    </row>
    <row r="9981" spans="1:1" x14ac:dyDescent="0.25">
      <c r="A9981" s="2" t="e">
        <f ca="1">MATCH($E$4,OFFSET(OFFSET(Journaal!$E$5,A9980,0),,,Journaal!$D$3-A9980),0)+A9980</f>
        <v>#N/A</v>
      </c>
    </row>
    <row r="9982" spans="1:1" x14ac:dyDescent="0.25">
      <c r="A9982" s="2" t="e">
        <f ca="1">MATCH($E$4,OFFSET(OFFSET(Journaal!$E$5,A9981,0),,,Journaal!$D$3-A9981),0)+A9981</f>
        <v>#N/A</v>
      </c>
    </row>
    <row r="9983" spans="1:1" x14ac:dyDescent="0.25">
      <c r="A9983" s="2" t="e">
        <f ca="1">MATCH($E$4,OFFSET(OFFSET(Journaal!$E$5,A9982,0),,,Journaal!$D$3-A9982),0)+A9982</f>
        <v>#N/A</v>
      </c>
    </row>
    <row r="9984" spans="1:1" x14ac:dyDescent="0.25">
      <c r="A9984" s="2" t="e">
        <f ca="1">MATCH($E$4,OFFSET(OFFSET(Journaal!$E$5,A9983,0),,,Journaal!$D$3-A9983),0)+A9983</f>
        <v>#N/A</v>
      </c>
    </row>
    <row r="9985" spans="1:1" x14ac:dyDescent="0.25">
      <c r="A9985" s="2" t="e">
        <f ca="1">MATCH($E$4,OFFSET(OFFSET(Journaal!$E$5,A9984,0),,,Journaal!$D$3-A9984),0)+A9984</f>
        <v>#N/A</v>
      </c>
    </row>
    <row r="9986" spans="1:1" x14ac:dyDescent="0.25">
      <c r="A9986" s="2" t="e">
        <f ca="1">MATCH($E$4,OFFSET(OFFSET(Journaal!$E$5,A9985,0),,,Journaal!$D$3-A9985),0)+A9985</f>
        <v>#N/A</v>
      </c>
    </row>
    <row r="9987" spans="1:1" x14ac:dyDescent="0.25">
      <c r="A9987" s="2" t="e">
        <f ca="1">MATCH($E$4,OFFSET(OFFSET(Journaal!$E$5,A9986,0),,,Journaal!$D$3-A9986),0)+A9986</f>
        <v>#N/A</v>
      </c>
    </row>
    <row r="9988" spans="1:1" x14ac:dyDescent="0.25">
      <c r="A9988" s="2" t="e">
        <f ca="1">MATCH($E$4,OFFSET(OFFSET(Journaal!$E$5,A9987,0),,,Journaal!$D$3-A9987),0)+A9987</f>
        <v>#N/A</v>
      </c>
    </row>
    <row r="9989" spans="1:1" x14ac:dyDescent="0.25">
      <c r="A9989" s="2" t="e">
        <f ca="1">MATCH($E$4,OFFSET(OFFSET(Journaal!$E$5,A9988,0),,,Journaal!$D$3-A9988),0)+A9988</f>
        <v>#N/A</v>
      </c>
    </row>
    <row r="9990" spans="1:1" x14ac:dyDescent="0.25">
      <c r="A9990" s="2" t="e">
        <f ca="1">MATCH($E$4,OFFSET(OFFSET(Journaal!$E$5,A9989,0),,,Journaal!$D$3-A9989),0)+A9989</f>
        <v>#N/A</v>
      </c>
    </row>
    <row r="9991" spans="1:1" x14ac:dyDescent="0.25">
      <c r="A9991" s="2" t="e">
        <f ca="1">MATCH($E$4,OFFSET(OFFSET(Journaal!$E$5,A9990,0),,,Journaal!$D$3-A9990),0)+A9990</f>
        <v>#N/A</v>
      </c>
    </row>
    <row r="9992" spans="1:1" x14ac:dyDescent="0.25">
      <c r="A9992" s="2" t="e">
        <f ca="1">MATCH($E$4,OFFSET(OFFSET(Journaal!$E$5,A9991,0),,,Journaal!$D$3-A9991),0)+A9991</f>
        <v>#N/A</v>
      </c>
    </row>
    <row r="9993" spans="1:1" x14ac:dyDescent="0.25">
      <c r="A9993" s="2" t="e">
        <f ca="1">MATCH($E$4,OFFSET(OFFSET(Journaal!$E$5,A9992,0),,,Journaal!$D$3-A9992),0)+A9992</f>
        <v>#N/A</v>
      </c>
    </row>
    <row r="9994" spans="1:1" x14ac:dyDescent="0.25">
      <c r="A9994" s="2" t="e">
        <f ca="1">MATCH($E$4,OFFSET(OFFSET(Journaal!$E$5,A9993,0),,,Journaal!$D$3-A9993),0)+A9993</f>
        <v>#N/A</v>
      </c>
    </row>
    <row r="9995" spans="1:1" x14ac:dyDescent="0.25">
      <c r="A9995" s="2" t="e">
        <f ca="1">MATCH($E$4,OFFSET(OFFSET(Journaal!$E$5,A9994,0),,,Journaal!$D$3-A9994),0)+A9994</f>
        <v>#N/A</v>
      </c>
    </row>
    <row r="9996" spans="1:1" x14ac:dyDescent="0.25">
      <c r="A9996" s="2" t="e">
        <f ca="1">MATCH($E$4,OFFSET(OFFSET(Journaal!$E$5,A9995,0),,,Journaal!$D$3-A9995),0)+A9995</f>
        <v>#N/A</v>
      </c>
    </row>
    <row r="9997" spans="1:1" x14ac:dyDescent="0.25">
      <c r="A9997" s="2" t="e">
        <f ca="1">MATCH($E$4,OFFSET(OFFSET(Journaal!$E$5,A9996,0),,,Journaal!$D$3-A9996),0)+A9996</f>
        <v>#N/A</v>
      </c>
    </row>
    <row r="9998" spans="1:1" x14ac:dyDescent="0.25">
      <c r="A9998" s="2" t="e">
        <f ca="1">MATCH($E$4,OFFSET(OFFSET(Journaal!$E$5,A9997,0),,,Journaal!$D$3-A9997),0)+A9997</f>
        <v>#N/A</v>
      </c>
    </row>
    <row r="9999" spans="1:1" x14ac:dyDescent="0.25">
      <c r="A9999" s="2" t="e">
        <f ca="1">MATCH($E$4,OFFSET(OFFSET(Journaal!$E$5,A9998,0),,,Journaal!$D$3-A9998),0)+A9998</f>
        <v>#N/A</v>
      </c>
    </row>
    <row r="10000" spans="1:1" x14ac:dyDescent="0.25">
      <c r="A10000" s="2" t="e">
        <f ca="1">MATCH($E$4,OFFSET(OFFSET(Journaal!$E$5,A9999,0),,,Journaal!$D$3-A9999),0)+A9999</f>
        <v>#N/A</v>
      </c>
    </row>
    <row r="10001" spans="1:1" x14ac:dyDescent="0.25">
      <c r="A10001" s="2" t="e">
        <f ca="1">MATCH($E$4,OFFSET(OFFSET(Journaal!$E$5,A10000,0),,,Journaal!$D$3-A10000),0)+A10000</f>
        <v>#N/A</v>
      </c>
    </row>
    <row r="10002" spans="1:1" x14ac:dyDescent="0.25">
      <c r="A10002" s="2" t="e">
        <f ca="1">MATCH($E$4,OFFSET(OFFSET(Journaal!$E$5,A10001,0),,,Journaal!$D$3-A10001),0)+A10001</f>
        <v>#N/A</v>
      </c>
    </row>
    <row r="10003" spans="1:1" x14ac:dyDescent="0.25">
      <c r="A10003" s="2" t="e">
        <f ca="1">MATCH($E$4,OFFSET(OFFSET(Journaal!$E$5,A10002,0),,,Journaal!$D$3-A10002),0)+A10002</f>
        <v>#N/A</v>
      </c>
    </row>
    <row r="10004" spans="1:1" x14ac:dyDescent="0.25">
      <c r="A10004" s="2" t="e">
        <f ca="1">MATCH($E$4,OFFSET(OFFSET(Journaal!$E$5,A10003,0),,,Journaal!$D$3-A10003),0)+A10003</f>
        <v>#N/A</v>
      </c>
    </row>
    <row r="10005" spans="1:1" x14ac:dyDescent="0.25">
      <c r="A10005" s="2" t="e">
        <f ca="1">MATCH($E$4,OFFSET(OFFSET(Journaal!$E$5,A10004,0),,,Journaal!$D$3-A10004),0)+A10004</f>
        <v>#N/A</v>
      </c>
    </row>
    <row r="10006" spans="1:1" x14ac:dyDescent="0.25">
      <c r="A10006" s="2" t="e">
        <f ca="1">MATCH($E$4,OFFSET(OFFSET(Journaal!$E$5,A10005,0),,,Journaal!$D$3-A10005),0)+A10005</f>
        <v>#N/A</v>
      </c>
    </row>
    <row r="10007" spans="1:1" x14ac:dyDescent="0.25">
      <c r="A10007" s="2" t="e">
        <f ca="1">MATCH($E$4,OFFSET(OFFSET(Journaal!$E$5,A10006,0),,,Journaal!$D$3-A10006),0)+A10006</f>
        <v>#N/A</v>
      </c>
    </row>
    <row r="10008" spans="1:1" x14ac:dyDescent="0.25">
      <c r="A10008" s="2" t="e">
        <f ca="1">MATCH($E$4,OFFSET(OFFSET(Journaal!$E$5,A10007,0),,,Journaal!$D$3-A10007),0)+A10007</f>
        <v>#N/A</v>
      </c>
    </row>
    <row r="10009" spans="1:1" x14ac:dyDescent="0.25">
      <c r="A10009" s="2" t="e">
        <f ca="1">MATCH($E$4,OFFSET(OFFSET(Journaal!$E$5,A10008,0),,,Journaal!$D$3-A10008),0)+A10008</f>
        <v>#N/A</v>
      </c>
    </row>
    <row r="10010" spans="1:1" x14ac:dyDescent="0.25">
      <c r="A10010" s="2" t="e">
        <f ca="1">MATCH($E$4,OFFSET(OFFSET(Journaal!$E$5,A10009,0),,,Journaal!$D$3-A10009),0)+A10009</f>
        <v>#N/A</v>
      </c>
    </row>
    <row r="10011" spans="1:1" x14ac:dyDescent="0.25">
      <c r="A10011" s="2" t="e">
        <f ca="1">MATCH($E$4,OFFSET(OFFSET(Journaal!$E$5,A10010,0),,,Journaal!$D$3-A10010),0)+A10010</f>
        <v>#N/A</v>
      </c>
    </row>
    <row r="10012" spans="1:1" x14ac:dyDescent="0.25">
      <c r="A10012" s="2" t="e">
        <f ca="1">MATCH($E$4,OFFSET(OFFSET(Journaal!$E$5,A10011,0),,,Journaal!$D$3-A10011),0)+A10011</f>
        <v>#N/A</v>
      </c>
    </row>
    <row r="10013" spans="1:1" x14ac:dyDescent="0.25">
      <c r="A10013" s="2" t="e">
        <f ca="1">MATCH($E$4,OFFSET(OFFSET(Journaal!$E$5,A10012,0),,,Journaal!$D$3-A10012),0)+A10012</f>
        <v>#N/A</v>
      </c>
    </row>
    <row r="10014" spans="1:1" x14ac:dyDescent="0.25">
      <c r="A10014" s="2" t="e">
        <f ca="1">MATCH($E$4,OFFSET(OFFSET(Journaal!$E$5,A10013,0),,,Journaal!$D$3-A10013),0)+A10013</f>
        <v>#N/A</v>
      </c>
    </row>
    <row r="10015" spans="1:1" x14ac:dyDescent="0.25">
      <c r="A10015" s="2" t="e">
        <f ca="1">MATCH($E$4,OFFSET(OFFSET(Journaal!$E$5,A10014,0),,,Journaal!$D$3-A10014),0)+A10014</f>
        <v>#N/A</v>
      </c>
    </row>
    <row r="10016" spans="1:1" x14ac:dyDescent="0.25">
      <c r="A10016" s="2" t="e">
        <f ca="1">MATCH($E$4,OFFSET(OFFSET(Journaal!$E$5,A10015,0),,,Journaal!$D$3-A10015),0)+A10015</f>
        <v>#N/A</v>
      </c>
    </row>
    <row r="10017" spans="1:1" x14ac:dyDescent="0.25">
      <c r="A10017" s="2" t="e">
        <f ca="1">MATCH($E$4,OFFSET(OFFSET(Journaal!$E$5,A10016,0),,,Journaal!$D$3-A10016),0)+A10016</f>
        <v>#N/A</v>
      </c>
    </row>
    <row r="10018" spans="1:1" x14ac:dyDescent="0.25">
      <c r="A10018" s="2" t="e">
        <f ca="1">MATCH($E$4,OFFSET(OFFSET(Journaal!$E$5,A10017,0),,,Journaal!$D$3-A10017),0)+A10017</f>
        <v>#N/A</v>
      </c>
    </row>
    <row r="10019" spans="1:1" x14ac:dyDescent="0.25">
      <c r="A10019" s="2" t="e">
        <f ca="1">MATCH($E$4,OFFSET(OFFSET(Journaal!$E$5,A10018,0),,,Journaal!$D$3-A10018),0)+A10018</f>
        <v>#N/A</v>
      </c>
    </row>
    <row r="10020" spans="1:1" x14ac:dyDescent="0.25">
      <c r="A10020" s="2" t="e">
        <f ca="1">MATCH($E$4,OFFSET(OFFSET(Journaal!$E$5,A10019,0),,,Journaal!$D$3-A10019),0)+A10019</f>
        <v>#N/A</v>
      </c>
    </row>
    <row r="10021" spans="1:1" x14ac:dyDescent="0.25">
      <c r="A10021" s="2" t="e">
        <f ca="1">MATCH($E$4,OFFSET(OFFSET(Journaal!$E$5,A10020,0),,,Journaal!$D$3-A10020),0)+A10020</f>
        <v>#N/A</v>
      </c>
    </row>
    <row r="10022" spans="1:1" x14ac:dyDescent="0.25">
      <c r="A10022" s="2" t="e">
        <f ca="1">MATCH($E$4,OFFSET(OFFSET(Journaal!$E$5,A10021,0),,,Journaal!$D$3-A10021),0)+A10021</f>
        <v>#N/A</v>
      </c>
    </row>
    <row r="10023" spans="1:1" x14ac:dyDescent="0.25">
      <c r="A10023" s="2" t="e">
        <f ca="1">MATCH($E$4,OFFSET(OFFSET(Journaal!$E$5,A10022,0),,,Journaal!$D$3-A10022),0)+A10022</f>
        <v>#N/A</v>
      </c>
    </row>
    <row r="10024" spans="1:1" x14ac:dyDescent="0.25">
      <c r="A10024" s="2" t="e">
        <f ca="1">MATCH($E$4,OFFSET(OFFSET(Journaal!$E$5,A10023,0),,,Journaal!$D$3-A10023),0)+A10023</f>
        <v>#N/A</v>
      </c>
    </row>
    <row r="10025" spans="1:1" x14ac:dyDescent="0.25">
      <c r="A10025" s="2" t="e">
        <f ca="1">MATCH($E$4,OFFSET(OFFSET(Journaal!$E$5,A10024,0),,,Journaal!$D$3-A10024),0)+A10024</f>
        <v>#N/A</v>
      </c>
    </row>
    <row r="10026" spans="1:1" x14ac:dyDescent="0.25">
      <c r="A10026" s="2" t="e">
        <f ca="1">MATCH($E$4,OFFSET(OFFSET(Journaal!$E$5,A10025,0),,,Journaal!$D$3-A10025),0)+A10025</f>
        <v>#N/A</v>
      </c>
    </row>
    <row r="10027" spans="1:1" x14ac:dyDescent="0.25">
      <c r="A10027" s="2" t="e">
        <f ca="1">MATCH($E$4,OFFSET(OFFSET(Journaal!$E$5,A10026,0),,,Journaal!$D$3-A10026),0)+A10026</f>
        <v>#N/A</v>
      </c>
    </row>
    <row r="10028" spans="1:1" x14ac:dyDescent="0.25">
      <c r="A10028" s="2" t="e">
        <f ca="1">MATCH($E$4,OFFSET(OFFSET(Journaal!$E$5,A10027,0),,,Journaal!$D$3-A10027),0)+A10027</f>
        <v>#N/A</v>
      </c>
    </row>
    <row r="10029" spans="1:1" x14ac:dyDescent="0.25">
      <c r="A10029" s="2" t="e">
        <f ca="1">MATCH($E$4,OFFSET(OFFSET(Journaal!$E$5,A10028,0),,,Journaal!$D$3-A10028),0)+A10028</f>
        <v>#N/A</v>
      </c>
    </row>
    <row r="10030" spans="1:1" x14ac:dyDescent="0.25">
      <c r="A10030" s="2" t="e">
        <f ca="1">MATCH($E$4,OFFSET(OFFSET(Journaal!$E$5,A10029,0),,,Journaal!$D$3-A10029),0)+A10029</f>
        <v>#N/A</v>
      </c>
    </row>
    <row r="10031" spans="1:1" x14ac:dyDescent="0.25">
      <c r="A10031" s="2" t="e">
        <f ca="1">MATCH($E$4,OFFSET(OFFSET(Journaal!$E$5,A10030,0),,,Journaal!$D$3-A10030),0)+A10030</f>
        <v>#N/A</v>
      </c>
    </row>
    <row r="10032" spans="1:1" x14ac:dyDescent="0.25">
      <c r="A10032" s="2" t="e">
        <f ca="1">MATCH($E$4,OFFSET(OFFSET(Journaal!$E$5,A10031,0),,,Journaal!$D$3-A10031),0)+A10031</f>
        <v>#N/A</v>
      </c>
    </row>
    <row r="10033" spans="1:1" x14ac:dyDescent="0.25">
      <c r="A10033" s="2" t="e">
        <f ca="1">MATCH($E$4,OFFSET(OFFSET(Journaal!$E$5,A10032,0),,,Journaal!$D$3-A10032),0)+A10032</f>
        <v>#N/A</v>
      </c>
    </row>
    <row r="10034" spans="1:1" x14ac:dyDescent="0.25">
      <c r="A10034" s="2" t="e">
        <f ca="1">MATCH($E$4,OFFSET(OFFSET(Journaal!$E$5,A10033,0),,,Journaal!$D$3-A10033),0)+A10033</f>
        <v>#N/A</v>
      </c>
    </row>
    <row r="10035" spans="1:1" x14ac:dyDescent="0.25">
      <c r="A10035" s="2" t="e">
        <f ca="1">MATCH($E$4,OFFSET(OFFSET(Journaal!$E$5,A10034,0),,,Journaal!$D$3-A10034),0)+A10034</f>
        <v>#N/A</v>
      </c>
    </row>
    <row r="10036" spans="1:1" x14ac:dyDescent="0.25">
      <c r="A10036" s="2" t="e">
        <f ca="1">MATCH($E$4,OFFSET(OFFSET(Journaal!$E$5,A10035,0),,,Journaal!$D$3-A10035),0)+A10035</f>
        <v>#N/A</v>
      </c>
    </row>
    <row r="10037" spans="1:1" x14ac:dyDescent="0.25">
      <c r="A10037" s="2" t="e">
        <f ca="1">MATCH($E$4,OFFSET(OFFSET(Journaal!$E$5,A10036,0),,,Journaal!$D$3-A10036),0)+A10036</f>
        <v>#N/A</v>
      </c>
    </row>
    <row r="10038" spans="1:1" x14ac:dyDescent="0.25">
      <c r="A10038" s="2" t="e">
        <f ca="1">MATCH($E$4,OFFSET(OFFSET(Journaal!$E$5,A10037,0),,,Journaal!$D$3-A10037),0)+A10037</f>
        <v>#N/A</v>
      </c>
    </row>
    <row r="10039" spans="1:1" x14ac:dyDescent="0.25">
      <c r="A10039" s="2" t="e">
        <f ca="1">MATCH($E$4,OFFSET(OFFSET(Journaal!$E$5,A10038,0),,,Journaal!$D$3-A10038),0)+A10038</f>
        <v>#N/A</v>
      </c>
    </row>
    <row r="10040" spans="1:1" x14ac:dyDescent="0.25">
      <c r="A10040" s="2" t="e">
        <f ca="1">MATCH($E$4,OFFSET(OFFSET(Journaal!$E$5,A10039,0),,,Journaal!$D$3-A10039),0)+A10039</f>
        <v>#N/A</v>
      </c>
    </row>
    <row r="10041" spans="1:1" x14ac:dyDescent="0.25">
      <c r="A10041" s="2" t="e">
        <f ca="1">MATCH($E$4,OFFSET(OFFSET(Journaal!$E$5,A10040,0),,,Journaal!$D$3-A10040),0)+A10040</f>
        <v>#N/A</v>
      </c>
    </row>
    <row r="10042" spans="1:1" x14ac:dyDescent="0.25">
      <c r="A10042" s="2" t="e">
        <f ca="1">MATCH($E$4,OFFSET(OFFSET(Journaal!$E$5,A10041,0),,,Journaal!$D$3-A10041),0)+A10041</f>
        <v>#N/A</v>
      </c>
    </row>
    <row r="10043" spans="1:1" x14ac:dyDescent="0.25">
      <c r="A10043" s="2" t="e">
        <f ca="1">MATCH($E$4,OFFSET(OFFSET(Journaal!$E$5,A10042,0),,,Journaal!$D$3-A10042),0)+A10042</f>
        <v>#N/A</v>
      </c>
    </row>
    <row r="10044" spans="1:1" x14ac:dyDescent="0.25">
      <c r="A10044" s="2" t="e">
        <f ca="1">MATCH($E$4,OFFSET(OFFSET(Journaal!$E$5,A10043,0),,,Journaal!$D$3-A10043),0)+A10043</f>
        <v>#N/A</v>
      </c>
    </row>
    <row r="10045" spans="1:1" x14ac:dyDescent="0.25">
      <c r="A10045" s="2" t="e">
        <f ca="1">MATCH($E$4,OFFSET(OFFSET(Journaal!$E$5,A10044,0),,,Journaal!$D$3-A10044),0)+A10044</f>
        <v>#N/A</v>
      </c>
    </row>
    <row r="10046" spans="1:1" x14ac:dyDescent="0.25">
      <c r="A10046" s="2" t="e">
        <f ca="1">MATCH($E$4,OFFSET(OFFSET(Journaal!$E$5,A10045,0),,,Journaal!$D$3-A10045),0)+A10045</f>
        <v>#N/A</v>
      </c>
    </row>
    <row r="10047" spans="1:1" x14ac:dyDescent="0.25">
      <c r="A10047" s="2" t="e">
        <f ca="1">MATCH($E$4,OFFSET(OFFSET(Journaal!$E$5,A10046,0),,,Journaal!$D$3-A10046),0)+A10046</f>
        <v>#N/A</v>
      </c>
    </row>
    <row r="10048" spans="1:1" x14ac:dyDescent="0.25">
      <c r="A10048" s="2" t="e">
        <f ca="1">MATCH($E$4,OFFSET(OFFSET(Journaal!$E$5,A10047,0),,,Journaal!$D$3-A10047),0)+A10047</f>
        <v>#N/A</v>
      </c>
    </row>
    <row r="10049" spans="1:1" x14ac:dyDescent="0.25">
      <c r="A10049" s="2" t="e">
        <f ca="1">MATCH($E$4,OFFSET(OFFSET(Journaal!$E$5,A10048,0),,,Journaal!$D$3-A10048),0)+A10048</f>
        <v>#N/A</v>
      </c>
    </row>
    <row r="10050" spans="1:1" x14ac:dyDescent="0.25">
      <c r="A10050" s="2" t="e">
        <f ca="1">MATCH($E$4,OFFSET(OFFSET(Journaal!$E$5,A10049,0),,,Journaal!$D$3-A10049),0)+A10049</f>
        <v>#N/A</v>
      </c>
    </row>
    <row r="10051" spans="1:1" x14ac:dyDescent="0.25">
      <c r="A10051" s="2" t="e">
        <f ca="1">MATCH($E$4,OFFSET(OFFSET(Journaal!$E$5,A10050,0),,,Journaal!$D$3-A10050),0)+A10050</f>
        <v>#N/A</v>
      </c>
    </row>
    <row r="10052" spans="1:1" x14ac:dyDescent="0.25">
      <c r="A10052" s="2" t="e">
        <f ca="1">MATCH($E$4,OFFSET(OFFSET(Journaal!$E$5,A10051,0),,,Journaal!$D$3-A10051),0)+A10051</f>
        <v>#N/A</v>
      </c>
    </row>
    <row r="10053" spans="1:1" x14ac:dyDescent="0.25">
      <c r="A10053" s="2" t="e">
        <f ca="1">MATCH($E$4,OFFSET(OFFSET(Journaal!$E$5,A10052,0),,,Journaal!$D$3-A10052),0)+A10052</f>
        <v>#N/A</v>
      </c>
    </row>
    <row r="10054" spans="1:1" x14ac:dyDescent="0.25">
      <c r="A10054" s="2" t="e">
        <f ca="1">MATCH($E$4,OFFSET(OFFSET(Journaal!$E$5,A10053,0),,,Journaal!$D$3-A10053),0)+A10053</f>
        <v>#N/A</v>
      </c>
    </row>
    <row r="10055" spans="1:1" x14ac:dyDescent="0.25">
      <c r="A10055" s="2" t="e">
        <f ca="1">MATCH($E$4,OFFSET(OFFSET(Journaal!$E$5,A10054,0),,,Journaal!$D$3-A10054),0)+A10054</f>
        <v>#N/A</v>
      </c>
    </row>
    <row r="10056" spans="1:1" x14ac:dyDescent="0.25">
      <c r="A10056" s="2" t="e">
        <f ca="1">MATCH($E$4,OFFSET(OFFSET(Journaal!$E$5,A10055,0),,,Journaal!$D$3-A10055),0)+A10055</f>
        <v>#N/A</v>
      </c>
    </row>
    <row r="10057" spans="1:1" x14ac:dyDescent="0.25">
      <c r="A10057" s="2" t="e">
        <f ca="1">MATCH($E$4,OFFSET(OFFSET(Journaal!$E$5,A10056,0),,,Journaal!$D$3-A10056),0)+A10056</f>
        <v>#N/A</v>
      </c>
    </row>
    <row r="10058" spans="1:1" x14ac:dyDescent="0.25">
      <c r="A10058" s="2" t="e">
        <f ca="1">MATCH($E$4,OFFSET(OFFSET(Journaal!$E$5,A10057,0),,,Journaal!$D$3-A10057),0)+A10057</f>
        <v>#N/A</v>
      </c>
    </row>
    <row r="10059" spans="1:1" x14ac:dyDescent="0.25">
      <c r="A10059" s="2" t="e">
        <f ca="1">MATCH($E$4,OFFSET(OFFSET(Journaal!$E$5,A10058,0),,,Journaal!$D$3-A10058),0)+A10058</f>
        <v>#N/A</v>
      </c>
    </row>
    <row r="10060" spans="1:1" x14ac:dyDescent="0.25">
      <c r="A10060" s="2" t="e">
        <f ca="1">MATCH($E$4,OFFSET(OFFSET(Journaal!$E$5,A10059,0),,,Journaal!$D$3-A10059),0)+A10059</f>
        <v>#N/A</v>
      </c>
    </row>
    <row r="10061" spans="1:1" x14ac:dyDescent="0.25">
      <c r="A10061" s="2" t="e">
        <f ca="1">MATCH($E$4,OFFSET(OFFSET(Journaal!$E$5,A10060,0),,,Journaal!$D$3-A10060),0)+A10060</f>
        <v>#N/A</v>
      </c>
    </row>
    <row r="10062" spans="1:1" x14ac:dyDescent="0.25">
      <c r="A10062" s="2" t="e">
        <f ca="1">MATCH($E$4,OFFSET(OFFSET(Journaal!$E$5,A10061,0),,,Journaal!$D$3-A10061),0)+A10061</f>
        <v>#N/A</v>
      </c>
    </row>
    <row r="10063" spans="1:1" x14ac:dyDescent="0.25">
      <c r="A10063" s="2" t="e">
        <f ca="1">MATCH($E$4,OFFSET(OFFSET(Journaal!$E$5,A10062,0),,,Journaal!$D$3-A10062),0)+A10062</f>
        <v>#N/A</v>
      </c>
    </row>
    <row r="10064" spans="1:1" x14ac:dyDescent="0.25">
      <c r="A10064" s="2" t="e">
        <f ca="1">MATCH($E$4,OFFSET(OFFSET(Journaal!$E$5,A10063,0),,,Journaal!$D$3-A10063),0)+A10063</f>
        <v>#N/A</v>
      </c>
    </row>
    <row r="10065" spans="1:1" x14ac:dyDescent="0.25">
      <c r="A10065" s="2" t="e">
        <f ca="1">MATCH($E$4,OFFSET(OFFSET(Journaal!$E$5,A10064,0),,,Journaal!$D$3-A10064),0)+A10064</f>
        <v>#N/A</v>
      </c>
    </row>
    <row r="10066" spans="1:1" x14ac:dyDescent="0.25">
      <c r="A10066" s="2" t="e">
        <f ca="1">MATCH($E$4,OFFSET(OFFSET(Journaal!$E$5,A10065,0),,,Journaal!$D$3-A10065),0)+A10065</f>
        <v>#N/A</v>
      </c>
    </row>
    <row r="10067" spans="1:1" x14ac:dyDescent="0.25">
      <c r="A10067" s="2" t="e">
        <f ca="1">MATCH($E$4,OFFSET(OFFSET(Journaal!$E$5,A10066,0),,,Journaal!$D$3-A10066),0)+A10066</f>
        <v>#N/A</v>
      </c>
    </row>
    <row r="10068" spans="1:1" x14ac:dyDescent="0.25">
      <c r="A10068" s="2" t="e">
        <f ca="1">MATCH($E$4,OFFSET(OFFSET(Journaal!$E$5,A10067,0),,,Journaal!$D$3-A10067),0)+A10067</f>
        <v>#N/A</v>
      </c>
    </row>
    <row r="10069" spans="1:1" x14ac:dyDescent="0.25">
      <c r="A10069" s="2" t="e">
        <f ca="1">MATCH($E$4,OFFSET(OFFSET(Journaal!$E$5,A10068,0),,,Journaal!$D$3-A10068),0)+A10068</f>
        <v>#N/A</v>
      </c>
    </row>
    <row r="10070" spans="1:1" x14ac:dyDescent="0.25">
      <c r="A10070" s="2" t="e">
        <f ca="1">MATCH($E$4,OFFSET(OFFSET(Journaal!$E$5,A10069,0),,,Journaal!$D$3-A10069),0)+A10069</f>
        <v>#N/A</v>
      </c>
    </row>
    <row r="10071" spans="1:1" x14ac:dyDescent="0.25">
      <c r="A10071" s="2" t="e">
        <f ca="1">MATCH($E$4,OFFSET(OFFSET(Journaal!$E$5,A10070,0),,,Journaal!$D$3-A10070),0)+A10070</f>
        <v>#N/A</v>
      </c>
    </row>
    <row r="10072" spans="1:1" x14ac:dyDescent="0.25">
      <c r="A10072" s="2" t="e">
        <f ca="1">MATCH($E$4,OFFSET(OFFSET(Journaal!$E$5,A10071,0),,,Journaal!$D$3-A10071),0)+A10071</f>
        <v>#N/A</v>
      </c>
    </row>
    <row r="10073" spans="1:1" x14ac:dyDescent="0.25">
      <c r="A10073" s="2" t="e">
        <f ca="1">MATCH($E$4,OFFSET(OFFSET(Journaal!$E$5,A10072,0),,,Journaal!$D$3-A10072),0)+A10072</f>
        <v>#N/A</v>
      </c>
    </row>
    <row r="10074" spans="1:1" x14ac:dyDescent="0.25">
      <c r="A10074" s="2" t="e">
        <f ca="1">MATCH($E$4,OFFSET(OFFSET(Journaal!$E$5,A10073,0),,,Journaal!$D$3-A10073),0)+A10073</f>
        <v>#N/A</v>
      </c>
    </row>
    <row r="10075" spans="1:1" x14ac:dyDescent="0.25">
      <c r="A10075" s="2" t="e">
        <f ca="1">MATCH($E$4,OFFSET(OFFSET(Journaal!$E$5,A10074,0),,,Journaal!$D$3-A10074),0)+A10074</f>
        <v>#N/A</v>
      </c>
    </row>
    <row r="10076" spans="1:1" x14ac:dyDescent="0.25">
      <c r="A10076" s="2" t="e">
        <f ca="1">MATCH($E$4,OFFSET(OFFSET(Journaal!$E$5,A10075,0),,,Journaal!$D$3-A10075),0)+A10075</f>
        <v>#N/A</v>
      </c>
    </row>
    <row r="10077" spans="1:1" x14ac:dyDescent="0.25">
      <c r="A10077" s="2" t="e">
        <f ca="1">MATCH($E$4,OFFSET(OFFSET(Journaal!$E$5,A10076,0),,,Journaal!$D$3-A10076),0)+A10076</f>
        <v>#N/A</v>
      </c>
    </row>
    <row r="10078" spans="1:1" x14ac:dyDescent="0.25">
      <c r="A10078" s="2" t="e">
        <f ca="1">MATCH($E$4,OFFSET(OFFSET(Journaal!$E$5,A10077,0),,,Journaal!$D$3-A10077),0)+A10077</f>
        <v>#N/A</v>
      </c>
    </row>
    <row r="10079" spans="1:1" x14ac:dyDescent="0.25">
      <c r="A10079" s="2" t="e">
        <f ca="1">MATCH($E$4,OFFSET(OFFSET(Journaal!$E$5,A10078,0),,,Journaal!$D$3-A10078),0)+A10078</f>
        <v>#N/A</v>
      </c>
    </row>
    <row r="10080" spans="1:1" x14ac:dyDescent="0.25">
      <c r="A10080" s="2" t="e">
        <f ca="1">MATCH($E$4,OFFSET(OFFSET(Journaal!$E$5,A10079,0),,,Journaal!$D$3-A10079),0)+A10079</f>
        <v>#N/A</v>
      </c>
    </row>
    <row r="10081" spans="1:1" x14ac:dyDescent="0.25">
      <c r="A10081" s="2" t="e">
        <f ca="1">MATCH($E$4,OFFSET(OFFSET(Journaal!$E$5,A10080,0),,,Journaal!$D$3-A10080),0)+A10080</f>
        <v>#N/A</v>
      </c>
    </row>
    <row r="10082" spans="1:1" x14ac:dyDescent="0.25">
      <c r="A10082" s="2" t="e">
        <f ca="1">MATCH($E$4,OFFSET(OFFSET(Journaal!$E$5,A10081,0),,,Journaal!$D$3-A10081),0)+A10081</f>
        <v>#N/A</v>
      </c>
    </row>
    <row r="10083" spans="1:1" x14ac:dyDescent="0.25">
      <c r="A10083" s="2" t="e">
        <f ca="1">MATCH($E$4,OFFSET(OFFSET(Journaal!$E$5,A10082,0),,,Journaal!$D$3-A10082),0)+A10082</f>
        <v>#N/A</v>
      </c>
    </row>
    <row r="10084" spans="1:1" x14ac:dyDescent="0.25">
      <c r="A10084" s="2" t="e">
        <f ca="1">MATCH($E$4,OFFSET(OFFSET(Journaal!$E$5,A10083,0),,,Journaal!$D$3-A10083),0)+A10083</f>
        <v>#N/A</v>
      </c>
    </row>
    <row r="10085" spans="1:1" x14ac:dyDescent="0.25">
      <c r="A10085" s="2" t="e">
        <f ca="1">MATCH($E$4,OFFSET(OFFSET(Journaal!$E$5,A10084,0),,,Journaal!$D$3-A10084),0)+A10084</f>
        <v>#N/A</v>
      </c>
    </row>
    <row r="10086" spans="1:1" x14ac:dyDescent="0.25">
      <c r="A10086" s="2" t="e">
        <f ca="1">MATCH($E$4,OFFSET(OFFSET(Journaal!$E$5,A10085,0),,,Journaal!$D$3-A10085),0)+A10085</f>
        <v>#N/A</v>
      </c>
    </row>
    <row r="10087" spans="1:1" x14ac:dyDescent="0.25">
      <c r="A10087" s="2" t="e">
        <f ca="1">MATCH($E$4,OFFSET(OFFSET(Journaal!$E$5,A10086,0),,,Journaal!$D$3-A10086),0)+A10086</f>
        <v>#N/A</v>
      </c>
    </row>
    <row r="10088" spans="1:1" x14ac:dyDescent="0.25">
      <c r="A10088" s="2" t="e">
        <f ca="1">MATCH($E$4,OFFSET(OFFSET(Journaal!$E$5,A10087,0),,,Journaal!$D$3-A10087),0)+A10087</f>
        <v>#N/A</v>
      </c>
    </row>
    <row r="10089" spans="1:1" x14ac:dyDescent="0.25">
      <c r="A10089" s="2" t="e">
        <f ca="1">MATCH($E$4,OFFSET(OFFSET(Journaal!$E$5,A10088,0),,,Journaal!$D$3-A10088),0)+A10088</f>
        <v>#N/A</v>
      </c>
    </row>
    <row r="10090" spans="1:1" x14ac:dyDescent="0.25">
      <c r="A10090" s="2" t="e">
        <f ca="1">MATCH($E$4,OFFSET(OFFSET(Journaal!$E$5,A10089,0),,,Journaal!$D$3-A10089),0)+A10089</f>
        <v>#N/A</v>
      </c>
    </row>
    <row r="10091" spans="1:1" x14ac:dyDescent="0.25">
      <c r="A10091" s="2" t="e">
        <f ca="1">MATCH($E$4,OFFSET(OFFSET(Journaal!$E$5,A10090,0),,,Journaal!$D$3-A10090),0)+A10090</f>
        <v>#N/A</v>
      </c>
    </row>
    <row r="10092" spans="1:1" x14ac:dyDescent="0.25">
      <c r="A10092" s="2" t="e">
        <f ca="1">MATCH($E$4,OFFSET(OFFSET(Journaal!$E$5,A10091,0),,,Journaal!$D$3-A10091),0)+A10091</f>
        <v>#N/A</v>
      </c>
    </row>
    <row r="10093" spans="1:1" x14ac:dyDescent="0.25">
      <c r="A10093" s="2" t="e">
        <f ca="1">MATCH($E$4,OFFSET(OFFSET(Journaal!$E$5,A10092,0),,,Journaal!$D$3-A10092),0)+A10092</f>
        <v>#N/A</v>
      </c>
    </row>
    <row r="10094" spans="1:1" x14ac:dyDescent="0.25">
      <c r="A10094" s="2" t="e">
        <f ca="1">MATCH($E$4,OFFSET(OFFSET(Journaal!$E$5,A10093,0),,,Journaal!$D$3-A10093),0)+A10093</f>
        <v>#N/A</v>
      </c>
    </row>
    <row r="10095" spans="1:1" x14ac:dyDescent="0.25">
      <c r="A10095" s="2" t="e">
        <f ca="1">MATCH($E$4,OFFSET(OFFSET(Journaal!$E$5,A10094,0),,,Journaal!$D$3-A10094),0)+A10094</f>
        <v>#N/A</v>
      </c>
    </row>
    <row r="10096" spans="1:1" x14ac:dyDescent="0.25">
      <c r="A10096" s="2" t="e">
        <f ca="1">MATCH($E$4,OFFSET(OFFSET(Journaal!$E$5,A10095,0),,,Journaal!$D$3-A10095),0)+A10095</f>
        <v>#N/A</v>
      </c>
    </row>
    <row r="10097" spans="1:1" x14ac:dyDescent="0.25">
      <c r="A10097" s="2" t="e">
        <f ca="1">MATCH($E$4,OFFSET(OFFSET(Journaal!$E$5,A10096,0),,,Journaal!$D$3-A10096),0)+A10096</f>
        <v>#N/A</v>
      </c>
    </row>
    <row r="10098" spans="1:1" x14ac:dyDescent="0.25">
      <c r="A10098" s="2" t="e">
        <f ca="1">MATCH($E$4,OFFSET(OFFSET(Journaal!$E$5,A10097,0),,,Journaal!$D$3-A10097),0)+A10097</f>
        <v>#N/A</v>
      </c>
    </row>
    <row r="10099" spans="1:1" x14ac:dyDescent="0.25">
      <c r="A10099" s="2" t="e">
        <f ca="1">MATCH($E$4,OFFSET(OFFSET(Journaal!$E$5,A10098,0),,,Journaal!$D$3-A10098),0)+A10098</f>
        <v>#N/A</v>
      </c>
    </row>
    <row r="10100" spans="1:1" x14ac:dyDescent="0.25">
      <c r="A10100" s="2" t="e">
        <f ca="1">MATCH($E$4,OFFSET(OFFSET(Journaal!$E$5,A10099,0),,,Journaal!$D$3-A10099),0)+A10099</f>
        <v>#N/A</v>
      </c>
    </row>
    <row r="10101" spans="1:1" x14ac:dyDescent="0.25">
      <c r="A10101" s="2" t="e">
        <f ca="1">MATCH($E$4,OFFSET(OFFSET(Journaal!$E$5,A10100,0),,,Journaal!$D$3-A10100),0)+A10100</f>
        <v>#N/A</v>
      </c>
    </row>
    <row r="10102" spans="1:1" x14ac:dyDescent="0.25">
      <c r="A10102" s="2" t="e">
        <f ca="1">MATCH($E$4,OFFSET(OFFSET(Journaal!$E$5,A10101,0),,,Journaal!$D$3-A10101),0)+A10101</f>
        <v>#N/A</v>
      </c>
    </row>
    <row r="10103" spans="1:1" x14ac:dyDescent="0.25">
      <c r="A10103" s="2" t="e">
        <f ca="1">MATCH($E$4,OFFSET(OFFSET(Journaal!$E$5,A10102,0),,,Journaal!$D$3-A10102),0)+A10102</f>
        <v>#N/A</v>
      </c>
    </row>
    <row r="10104" spans="1:1" x14ac:dyDescent="0.25">
      <c r="A10104" s="2" t="e">
        <f ca="1">MATCH($E$4,OFFSET(OFFSET(Journaal!$E$5,A10103,0),,,Journaal!$D$3-A10103),0)+A10103</f>
        <v>#N/A</v>
      </c>
    </row>
    <row r="10105" spans="1:1" x14ac:dyDescent="0.25">
      <c r="A10105" s="2" t="e">
        <f ca="1">MATCH($E$4,OFFSET(OFFSET(Journaal!$E$5,A10104,0),,,Journaal!$D$3-A10104),0)+A10104</f>
        <v>#N/A</v>
      </c>
    </row>
    <row r="10106" spans="1:1" x14ac:dyDescent="0.25">
      <c r="A10106" s="2" t="e">
        <f ca="1">MATCH($E$4,OFFSET(OFFSET(Journaal!$E$5,A10105,0),,,Journaal!$D$3-A10105),0)+A10105</f>
        <v>#N/A</v>
      </c>
    </row>
    <row r="10107" spans="1:1" x14ac:dyDescent="0.25">
      <c r="A10107" s="2" t="e">
        <f ca="1">MATCH($E$4,OFFSET(OFFSET(Journaal!$E$5,A10106,0),,,Journaal!$D$3-A10106),0)+A10106</f>
        <v>#N/A</v>
      </c>
    </row>
    <row r="10108" spans="1:1" x14ac:dyDescent="0.25">
      <c r="A10108" s="2" t="e">
        <f ca="1">MATCH($E$4,OFFSET(OFFSET(Journaal!$E$5,A10107,0),,,Journaal!$D$3-A10107),0)+A10107</f>
        <v>#N/A</v>
      </c>
    </row>
    <row r="10109" spans="1:1" x14ac:dyDescent="0.25">
      <c r="A10109" s="2" t="e">
        <f ca="1">MATCH($E$4,OFFSET(OFFSET(Journaal!$E$5,A10108,0),,,Journaal!$D$3-A10108),0)+A10108</f>
        <v>#N/A</v>
      </c>
    </row>
    <row r="10110" spans="1:1" x14ac:dyDescent="0.25">
      <c r="A10110" s="2" t="e">
        <f ca="1">MATCH($E$4,OFFSET(OFFSET(Journaal!$E$5,A10109,0),,,Journaal!$D$3-A10109),0)+A10109</f>
        <v>#N/A</v>
      </c>
    </row>
    <row r="10111" spans="1:1" x14ac:dyDescent="0.25">
      <c r="A10111" s="2" t="e">
        <f ca="1">MATCH($E$4,OFFSET(OFFSET(Journaal!$E$5,A10110,0),,,Journaal!$D$3-A10110),0)+A10110</f>
        <v>#N/A</v>
      </c>
    </row>
    <row r="10112" spans="1:1" x14ac:dyDescent="0.25">
      <c r="A10112" s="2" t="e">
        <f ca="1">MATCH($E$4,OFFSET(OFFSET(Journaal!$E$5,A10111,0),,,Journaal!$D$3-A10111),0)+A10111</f>
        <v>#N/A</v>
      </c>
    </row>
    <row r="10113" spans="1:1" x14ac:dyDescent="0.25">
      <c r="A10113" s="2" t="e">
        <f ca="1">MATCH($E$4,OFFSET(OFFSET(Journaal!$E$5,A10112,0),,,Journaal!$D$3-A10112),0)+A10112</f>
        <v>#N/A</v>
      </c>
    </row>
    <row r="10114" spans="1:1" x14ac:dyDescent="0.25">
      <c r="A10114" s="2" t="e">
        <f ca="1">MATCH($E$4,OFFSET(OFFSET(Journaal!$E$5,A10113,0),,,Journaal!$D$3-A10113),0)+A10113</f>
        <v>#N/A</v>
      </c>
    </row>
    <row r="10115" spans="1:1" x14ac:dyDescent="0.25">
      <c r="A10115" s="2" t="e">
        <f ca="1">MATCH($E$4,OFFSET(OFFSET(Journaal!$E$5,A10114,0),,,Journaal!$D$3-A10114),0)+A10114</f>
        <v>#N/A</v>
      </c>
    </row>
    <row r="10116" spans="1:1" x14ac:dyDescent="0.25">
      <c r="A10116" s="2" t="e">
        <f ca="1">MATCH($E$4,OFFSET(OFFSET(Journaal!$E$5,A10115,0),,,Journaal!$D$3-A10115),0)+A10115</f>
        <v>#N/A</v>
      </c>
    </row>
    <row r="10117" spans="1:1" x14ac:dyDescent="0.25">
      <c r="A10117" s="2" t="e">
        <f ca="1">MATCH($E$4,OFFSET(OFFSET(Journaal!$E$5,A10116,0),,,Journaal!$D$3-A10116),0)+A10116</f>
        <v>#N/A</v>
      </c>
    </row>
    <row r="10118" spans="1:1" x14ac:dyDescent="0.25">
      <c r="A10118" s="2" t="e">
        <f ca="1">MATCH($E$4,OFFSET(OFFSET(Journaal!$E$5,A10117,0),,,Journaal!$D$3-A10117),0)+A10117</f>
        <v>#N/A</v>
      </c>
    </row>
    <row r="10119" spans="1:1" x14ac:dyDescent="0.25">
      <c r="A10119" s="2" t="e">
        <f ca="1">MATCH($E$4,OFFSET(OFFSET(Journaal!$E$5,A10118,0),,,Journaal!$D$3-A10118),0)+A10118</f>
        <v>#N/A</v>
      </c>
    </row>
    <row r="10120" spans="1:1" x14ac:dyDescent="0.25">
      <c r="A10120" s="2" t="e">
        <f ca="1">MATCH($E$4,OFFSET(OFFSET(Journaal!$E$5,A10119,0),,,Journaal!$D$3-A10119),0)+A10119</f>
        <v>#N/A</v>
      </c>
    </row>
    <row r="10121" spans="1:1" x14ac:dyDescent="0.25">
      <c r="A10121" s="2" t="e">
        <f ca="1">MATCH($E$4,OFFSET(OFFSET(Journaal!$E$5,A10120,0),,,Journaal!$D$3-A10120),0)+A10120</f>
        <v>#N/A</v>
      </c>
    </row>
    <row r="10122" spans="1:1" x14ac:dyDescent="0.25">
      <c r="A10122" s="2" t="e">
        <f ca="1">MATCH($E$4,OFFSET(OFFSET(Journaal!$E$5,A10121,0),,,Journaal!$D$3-A10121),0)+A10121</f>
        <v>#N/A</v>
      </c>
    </row>
    <row r="10123" spans="1:1" x14ac:dyDescent="0.25">
      <c r="A10123" s="2" t="e">
        <f ca="1">MATCH($E$4,OFFSET(OFFSET(Journaal!$E$5,A10122,0),,,Journaal!$D$3-A10122),0)+A10122</f>
        <v>#N/A</v>
      </c>
    </row>
    <row r="10124" spans="1:1" x14ac:dyDescent="0.25">
      <c r="A10124" s="2" t="e">
        <f ca="1">MATCH($E$4,OFFSET(OFFSET(Journaal!$E$5,A10123,0),,,Journaal!$D$3-A10123),0)+A10123</f>
        <v>#N/A</v>
      </c>
    </row>
    <row r="10125" spans="1:1" x14ac:dyDescent="0.25">
      <c r="A10125" s="2" t="e">
        <f ca="1">MATCH($E$4,OFFSET(OFFSET(Journaal!$E$5,A10124,0),,,Journaal!$D$3-A10124),0)+A10124</f>
        <v>#N/A</v>
      </c>
    </row>
    <row r="10126" spans="1:1" x14ac:dyDescent="0.25">
      <c r="A10126" s="2" t="e">
        <f ca="1">MATCH($E$4,OFFSET(OFFSET(Journaal!$E$5,A10125,0),,,Journaal!$D$3-A10125),0)+A10125</f>
        <v>#N/A</v>
      </c>
    </row>
    <row r="10127" spans="1:1" x14ac:dyDescent="0.25">
      <c r="A10127" s="2" t="e">
        <f ca="1">MATCH($E$4,OFFSET(OFFSET(Journaal!$E$5,A10126,0),,,Journaal!$D$3-A10126),0)+A10126</f>
        <v>#N/A</v>
      </c>
    </row>
    <row r="10128" spans="1:1" x14ac:dyDescent="0.25">
      <c r="A10128" s="2" t="e">
        <f ca="1">MATCH($E$4,OFFSET(OFFSET(Journaal!$E$5,A10127,0),,,Journaal!$D$3-A10127),0)+A10127</f>
        <v>#N/A</v>
      </c>
    </row>
    <row r="10129" spans="1:1" x14ac:dyDescent="0.25">
      <c r="A10129" s="2" t="e">
        <f ca="1">MATCH($E$4,OFFSET(OFFSET(Journaal!$E$5,A10128,0),,,Journaal!$D$3-A10128),0)+A10128</f>
        <v>#N/A</v>
      </c>
    </row>
    <row r="10130" spans="1:1" x14ac:dyDescent="0.25">
      <c r="A10130" s="2" t="e">
        <f ca="1">MATCH($E$4,OFFSET(OFFSET(Journaal!$E$5,A10129,0),,,Journaal!$D$3-A10129),0)+A10129</f>
        <v>#N/A</v>
      </c>
    </row>
    <row r="10131" spans="1:1" x14ac:dyDescent="0.25">
      <c r="A10131" s="2" t="e">
        <f ca="1">MATCH($E$4,OFFSET(OFFSET(Journaal!$E$5,A10130,0),,,Journaal!$D$3-A10130),0)+A10130</f>
        <v>#N/A</v>
      </c>
    </row>
    <row r="10132" spans="1:1" x14ac:dyDescent="0.25">
      <c r="A10132" s="2" t="e">
        <f ca="1">MATCH($E$4,OFFSET(OFFSET(Journaal!$E$5,A10131,0),,,Journaal!$D$3-A10131),0)+A10131</f>
        <v>#N/A</v>
      </c>
    </row>
    <row r="10133" spans="1:1" x14ac:dyDescent="0.25">
      <c r="A10133" s="2" t="e">
        <f ca="1">MATCH($E$4,OFFSET(OFFSET(Journaal!$E$5,A10132,0),,,Journaal!$D$3-A10132),0)+A10132</f>
        <v>#N/A</v>
      </c>
    </row>
    <row r="10134" spans="1:1" x14ac:dyDescent="0.25">
      <c r="A10134" s="2" t="e">
        <f ca="1">MATCH($E$4,OFFSET(OFFSET(Journaal!$E$5,A10133,0),,,Journaal!$D$3-A10133),0)+A10133</f>
        <v>#N/A</v>
      </c>
    </row>
    <row r="10135" spans="1:1" x14ac:dyDescent="0.25">
      <c r="A10135" s="2" t="e">
        <f ca="1">MATCH($E$4,OFFSET(OFFSET(Journaal!$E$5,A10134,0),,,Journaal!$D$3-A10134),0)+A10134</f>
        <v>#N/A</v>
      </c>
    </row>
    <row r="10136" spans="1:1" x14ac:dyDescent="0.25">
      <c r="A10136" s="2" t="e">
        <f ca="1">MATCH($E$4,OFFSET(OFFSET(Journaal!$E$5,A10135,0),,,Journaal!$D$3-A10135),0)+A10135</f>
        <v>#N/A</v>
      </c>
    </row>
    <row r="10137" spans="1:1" x14ac:dyDescent="0.25">
      <c r="A10137" s="2" t="e">
        <f ca="1">MATCH($E$4,OFFSET(OFFSET(Journaal!$E$5,A10136,0),,,Journaal!$D$3-A10136),0)+A10136</f>
        <v>#N/A</v>
      </c>
    </row>
    <row r="10138" spans="1:1" x14ac:dyDescent="0.25">
      <c r="A10138" s="2" t="e">
        <f ca="1">MATCH($E$4,OFFSET(OFFSET(Journaal!$E$5,A10137,0),,,Journaal!$D$3-A10137),0)+A10137</f>
        <v>#N/A</v>
      </c>
    </row>
    <row r="10139" spans="1:1" x14ac:dyDescent="0.25">
      <c r="A10139" s="2" t="e">
        <f ca="1">MATCH($E$4,OFFSET(OFFSET(Journaal!$E$5,A10138,0),,,Journaal!$D$3-A10138),0)+A10138</f>
        <v>#N/A</v>
      </c>
    </row>
    <row r="10140" spans="1:1" x14ac:dyDescent="0.25">
      <c r="A10140" s="2" t="e">
        <f ca="1">MATCH($E$4,OFFSET(OFFSET(Journaal!$E$5,A10139,0),,,Journaal!$D$3-A10139),0)+A10139</f>
        <v>#N/A</v>
      </c>
    </row>
    <row r="10141" spans="1:1" x14ac:dyDescent="0.25">
      <c r="A10141" s="2" t="e">
        <f ca="1">MATCH($E$4,OFFSET(OFFSET(Journaal!$E$5,A10140,0),,,Journaal!$D$3-A10140),0)+A10140</f>
        <v>#N/A</v>
      </c>
    </row>
    <row r="10142" spans="1:1" x14ac:dyDescent="0.25">
      <c r="A10142" s="2" t="e">
        <f ca="1">MATCH($E$4,OFFSET(OFFSET(Journaal!$E$5,A10141,0),,,Journaal!$D$3-A10141),0)+A10141</f>
        <v>#N/A</v>
      </c>
    </row>
    <row r="10143" spans="1:1" x14ac:dyDescent="0.25">
      <c r="A10143" s="2" t="e">
        <f ca="1">MATCH($E$4,OFFSET(OFFSET(Journaal!$E$5,A10142,0),,,Journaal!$D$3-A10142),0)+A10142</f>
        <v>#N/A</v>
      </c>
    </row>
    <row r="10144" spans="1:1" x14ac:dyDescent="0.25">
      <c r="A10144" s="2" t="e">
        <f ca="1">MATCH($E$4,OFFSET(OFFSET(Journaal!$E$5,A10143,0),,,Journaal!$D$3-A10143),0)+A10143</f>
        <v>#N/A</v>
      </c>
    </row>
    <row r="10145" spans="1:1" x14ac:dyDescent="0.25">
      <c r="A10145" s="2" t="e">
        <f ca="1">MATCH($E$4,OFFSET(OFFSET(Journaal!$E$5,A10144,0),,,Journaal!$D$3-A10144),0)+A10144</f>
        <v>#N/A</v>
      </c>
    </row>
    <row r="10146" spans="1:1" x14ac:dyDescent="0.25">
      <c r="A10146" s="2" t="e">
        <f ca="1">MATCH($E$4,OFFSET(OFFSET(Journaal!$E$5,A10145,0),,,Journaal!$D$3-A10145),0)+A10145</f>
        <v>#N/A</v>
      </c>
    </row>
    <row r="10147" spans="1:1" x14ac:dyDescent="0.25">
      <c r="A10147" s="2" t="e">
        <f ca="1">MATCH($E$4,OFFSET(OFFSET(Journaal!$E$5,A10146,0),,,Journaal!$D$3-A10146),0)+A10146</f>
        <v>#N/A</v>
      </c>
    </row>
    <row r="10148" spans="1:1" x14ac:dyDescent="0.25">
      <c r="A10148" s="2" t="e">
        <f ca="1">MATCH($E$4,OFFSET(OFFSET(Journaal!$E$5,A10147,0),,,Journaal!$D$3-A10147),0)+A10147</f>
        <v>#N/A</v>
      </c>
    </row>
    <row r="10149" spans="1:1" x14ac:dyDescent="0.25">
      <c r="A10149" s="2" t="e">
        <f ca="1">MATCH($E$4,OFFSET(OFFSET(Journaal!$E$5,A10148,0),,,Journaal!$D$3-A10148),0)+A10148</f>
        <v>#N/A</v>
      </c>
    </row>
    <row r="10150" spans="1:1" x14ac:dyDescent="0.25">
      <c r="A10150" s="2" t="e">
        <f ca="1">MATCH($E$4,OFFSET(OFFSET(Journaal!$E$5,A10149,0),,,Journaal!$D$3-A10149),0)+A10149</f>
        <v>#N/A</v>
      </c>
    </row>
    <row r="10151" spans="1:1" x14ac:dyDescent="0.25">
      <c r="A10151" s="2" t="e">
        <f ca="1">MATCH($E$4,OFFSET(OFFSET(Journaal!$E$5,A10150,0),,,Journaal!$D$3-A10150),0)+A10150</f>
        <v>#N/A</v>
      </c>
    </row>
    <row r="10152" spans="1:1" x14ac:dyDescent="0.25">
      <c r="A10152" s="2" t="e">
        <f ca="1">MATCH($E$4,OFFSET(OFFSET(Journaal!$E$5,A10151,0),,,Journaal!$D$3-A10151),0)+A10151</f>
        <v>#N/A</v>
      </c>
    </row>
    <row r="10153" spans="1:1" x14ac:dyDescent="0.25">
      <c r="A10153" s="2" t="e">
        <f ca="1">MATCH($E$4,OFFSET(OFFSET(Journaal!$E$5,A10152,0),,,Journaal!$D$3-A10152),0)+A10152</f>
        <v>#N/A</v>
      </c>
    </row>
    <row r="10154" spans="1:1" x14ac:dyDescent="0.25">
      <c r="A10154" s="2" t="e">
        <f ca="1">MATCH($E$4,OFFSET(OFFSET(Journaal!$E$5,A10153,0),,,Journaal!$D$3-A10153),0)+A10153</f>
        <v>#N/A</v>
      </c>
    </row>
    <row r="10155" spans="1:1" x14ac:dyDescent="0.25">
      <c r="A10155" s="2" t="e">
        <f ca="1">MATCH($E$4,OFFSET(OFFSET(Journaal!$E$5,A10154,0),,,Journaal!$D$3-A10154),0)+A10154</f>
        <v>#N/A</v>
      </c>
    </row>
    <row r="10156" spans="1:1" x14ac:dyDescent="0.25">
      <c r="A10156" s="2" t="e">
        <f ca="1">MATCH($E$4,OFFSET(OFFSET(Journaal!$E$5,A10155,0),,,Journaal!$D$3-A10155),0)+A10155</f>
        <v>#N/A</v>
      </c>
    </row>
    <row r="10157" spans="1:1" x14ac:dyDescent="0.25">
      <c r="A10157" s="2" t="e">
        <f ca="1">MATCH($E$4,OFFSET(OFFSET(Journaal!$E$5,A10156,0),,,Journaal!$D$3-A10156),0)+A10156</f>
        <v>#N/A</v>
      </c>
    </row>
    <row r="10158" spans="1:1" x14ac:dyDescent="0.25">
      <c r="A10158" s="2" t="e">
        <f ca="1">MATCH($E$4,OFFSET(OFFSET(Journaal!$E$5,A10157,0),,,Journaal!$D$3-A10157),0)+A10157</f>
        <v>#N/A</v>
      </c>
    </row>
    <row r="10159" spans="1:1" x14ac:dyDescent="0.25">
      <c r="A10159" s="2" t="e">
        <f ca="1">MATCH($E$4,OFFSET(OFFSET(Journaal!$E$5,A10158,0),,,Journaal!$D$3-A10158),0)+A10158</f>
        <v>#N/A</v>
      </c>
    </row>
    <row r="10160" spans="1:1" x14ac:dyDescent="0.25">
      <c r="A10160" s="2" t="e">
        <f ca="1">MATCH($E$4,OFFSET(OFFSET(Journaal!$E$5,A10159,0),,,Journaal!$D$3-A10159),0)+A10159</f>
        <v>#N/A</v>
      </c>
    </row>
    <row r="10161" spans="1:1" x14ac:dyDescent="0.25">
      <c r="A10161" s="2" t="e">
        <f ca="1">MATCH($E$4,OFFSET(OFFSET(Journaal!$E$5,A10160,0),,,Journaal!$D$3-A10160),0)+A10160</f>
        <v>#N/A</v>
      </c>
    </row>
    <row r="10162" spans="1:1" x14ac:dyDescent="0.25">
      <c r="A10162" s="2" t="e">
        <f ca="1">MATCH($E$4,OFFSET(OFFSET(Journaal!$E$5,A10161,0),,,Journaal!$D$3-A10161),0)+A10161</f>
        <v>#N/A</v>
      </c>
    </row>
    <row r="10163" spans="1:1" x14ac:dyDescent="0.25">
      <c r="A10163" s="2" t="e">
        <f ca="1">MATCH($E$4,OFFSET(OFFSET(Journaal!$E$5,A10162,0),,,Journaal!$D$3-A10162),0)+A10162</f>
        <v>#N/A</v>
      </c>
    </row>
    <row r="10164" spans="1:1" x14ac:dyDescent="0.25">
      <c r="A10164" s="2" t="e">
        <f ca="1">MATCH($E$4,OFFSET(OFFSET(Journaal!$E$5,A10163,0),,,Journaal!$D$3-A10163),0)+A10163</f>
        <v>#N/A</v>
      </c>
    </row>
    <row r="10165" spans="1:1" x14ac:dyDescent="0.25">
      <c r="A10165" s="2" t="e">
        <f ca="1">MATCH($E$4,OFFSET(OFFSET(Journaal!$E$5,A10164,0),,,Journaal!$D$3-A10164),0)+A10164</f>
        <v>#N/A</v>
      </c>
    </row>
    <row r="10166" spans="1:1" x14ac:dyDescent="0.25">
      <c r="A10166" s="2" t="e">
        <f ca="1">MATCH($E$4,OFFSET(OFFSET(Journaal!$E$5,A10165,0),,,Journaal!$D$3-A10165),0)+A10165</f>
        <v>#N/A</v>
      </c>
    </row>
    <row r="10167" spans="1:1" x14ac:dyDescent="0.25">
      <c r="A10167" s="2" t="e">
        <f ca="1">MATCH($E$4,OFFSET(OFFSET(Journaal!$E$5,A10166,0),,,Journaal!$D$3-A10166),0)+A10166</f>
        <v>#N/A</v>
      </c>
    </row>
    <row r="10168" spans="1:1" x14ac:dyDescent="0.25">
      <c r="A10168" s="2" t="e">
        <f ca="1">MATCH($E$4,OFFSET(OFFSET(Journaal!$E$5,A10167,0),,,Journaal!$D$3-A10167),0)+A10167</f>
        <v>#N/A</v>
      </c>
    </row>
    <row r="10169" spans="1:1" x14ac:dyDescent="0.25">
      <c r="A10169" s="2" t="e">
        <f ca="1">MATCH($E$4,OFFSET(OFFSET(Journaal!$E$5,A10168,0),,,Journaal!$D$3-A10168),0)+A10168</f>
        <v>#N/A</v>
      </c>
    </row>
    <row r="10170" spans="1:1" x14ac:dyDescent="0.25">
      <c r="A10170" s="2" t="e">
        <f ca="1">MATCH($E$4,OFFSET(OFFSET(Journaal!$E$5,A10169,0),,,Journaal!$D$3-A10169),0)+A10169</f>
        <v>#N/A</v>
      </c>
    </row>
    <row r="10171" spans="1:1" x14ac:dyDescent="0.25">
      <c r="A10171" s="2" t="e">
        <f ca="1">MATCH($E$4,OFFSET(OFFSET(Journaal!$E$5,A10170,0),,,Journaal!$D$3-A10170),0)+A10170</f>
        <v>#N/A</v>
      </c>
    </row>
    <row r="10172" spans="1:1" x14ac:dyDescent="0.25">
      <c r="A10172" s="2" t="e">
        <f ca="1">MATCH($E$4,OFFSET(OFFSET(Journaal!$E$5,A10171,0),,,Journaal!$D$3-A10171),0)+A10171</f>
        <v>#N/A</v>
      </c>
    </row>
    <row r="10173" spans="1:1" x14ac:dyDescent="0.25">
      <c r="A10173" s="2" t="e">
        <f ca="1">MATCH($E$4,OFFSET(OFFSET(Journaal!$E$5,A10172,0),,,Journaal!$D$3-A10172),0)+A10172</f>
        <v>#N/A</v>
      </c>
    </row>
    <row r="10174" spans="1:1" x14ac:dyDescent="0.25">
      <c r="A10174" s="2" t="e">
        <f ca="1">MATCH($E$4,OFFSET(OFFSET(Journaal!$E$5,A10173,0),,,Journaal!$D$3-A10173),0)+A10173</f>
        <v>#N/A</v>
      </c>
    </row>
    <row r="10175" spans="1:1" x14ac:dyDescent="0.25">
      <c r="A10175" s="2" t="e">
        <f ca="1">MATCH($E$4,OFFSET(OFFSET(Journaal!$E$5,A10174,0),,,Journaal!$D$3-A10174),0)+A10174</f>
        <v>#N/A</v>
      </c>
    </row>
    <row r="10176" spans="1:1" x14ac:dyDescent="0.25">
      <c r="A10176" s="2" t="e">
        <f ca="1">MATCH($E$4,OFFSET(OFFSET(Journaal!$E$5,A10175,0),,,Journaal!$D$3-A10175),0)+A10175</f>
        <v>#N/A</v>
      </c>
    </row>
    <row r="10177" spans="1:1" x14ac:dyDescent="0.25">
      <c r="A10177" s="2" t="e">
        <f ca="1">MATCH($E$4,OFFSET(OFFSET(Journaal!$E$5,A10176,0),,,Journaal!$D$3-A10176),0)+A10176</f>
        <v>#N/A</v>
      </c>
    </row>
    <row r="10178" spans="1:1" x14ac:dyDescent="0.25">
      <c r="A10178" s="2" t="e">
        <f ca="1">MATCH($E$4,OFFSET(OFFSET(Journaal!$E$5,A10177,0),,,Journaal!$D$3-A10177),0)+A10177</f>
        <v>#N/A</v>
      </c>
    </row>
    <row r="10179" spans="1:1" x14ac:dyDescent="0.25">
      <c r="A10179" s="2" t="e">
        <f ca="1">MATCH($E$4,OFFSET(OFFSET(Journaal!$E$5,A10178,0),,,Journaal!$D$3-A10178),0)+A10178</f>
        <v>#N/A</v>
      </c>
    </row>
    <row r="10180" spans="1:1" x14ac:dyDescent="0.25">
      <c r="A10180" s="2" t="e">
        <f ca="1">MATCH($E$4,OFFSET(OFFSET(Journaal!$E$5,A10179,0),,,Journaal!$D$3-A10179),0)+A10179</f>
        <v>#N/A</v>
      </c>
    </row>
    <row r="10181" spans="1:1" x14ac:dyDescent="0.25">
      <c r="A10181" s="2" t="e">
        <f ca="1">MATCH($E$4,OFFSET(OFFSET(Journaal!$E$5,A10180,0),,,Journaal!$D$3-A10180),0)+A10180</f>
        <v>#N/A</v>
      </c>
    </row>
    <row r="10182" spans="1:1" x14ac:dyDescent="0.25">
      <c r="A10182" s="2" t="e">
        <f ca="1">MATCH($E$4,OFFSET(OFFSET(Journaal!$E$5,A10181,0),,,Journaal!$D$3-A10181),0)+A10181</f>
        <v>#N/A</v>
      </c>
    </row>
    <row r="10183" spans="1:1" x14ac:dyDescent="0.25">
      <c r="A10183" s="2" t="e">
        <f ca="1">MATCH($E$4,OFFSET(OFFSET(Journaal!$E$5,A10182,0),,,Journaal!$D$3-A10182),0)+A10182</f>
        <v>#N/A</v>
      </c>
    </row>
    <row r="10184" spans="1:1" x14ac:dyDescent="0.25">
      <c r="A10184" s="2" t="e">
        <f ca="1">MATCH($E$4,OFFSET(OFFSET(Journaal!$E$5,A10183,0),,,Journaal!$D$3-A10183),0)+A10183</f>
        <v>#N/A</v>
      </c>
    </row>
    <row r="10185" spans="1:1" x14ac:dyDescent="0.25">
      <c r="A10185" s="2" t="e">
        <f ca="1">MATCH($E$4,OFFSET(OFFSET(Journaal!$E$5,A10184,0),,,Journaal!$D$3-A10184),0)+A10184</f>
        <v>#N/A</v>
      </c>
    </row>
    <row r="10186" spans="1:1" x14ac:dyDescent="0.25">
      <c r="A10186" s="2" t="e">
        <f ca="1">MATCH($E$4,OFFSET(OFFSET(Journaal!$E$5,A10185,0),,,Journaal!$D$3-A10185),0)+A10185</f>
        <v>#N/A</v>
      </c>
    </row>
    <row r="10187" spans="1:1" x14ac:dyDescent="0.25">
      <c r="A10187" s="2" t="e">
        <f ca="1">MATCH($E$4,OFFSET(OFFSET(Journaal!$E$5,A10186,0),,,Journaal!$D$3-A10186),0)+A10186</f>
        <v>#N/A</v>
      </c>
    </row>
    <row r="10188" spans="1:1" x14ac:dyDescent="0.25">
      <c r="A10188" s="2" t="e">
        <f ca="1">MATCH($E$4,OFFSET(OFFSET(Journaal!$E$5,A10187,0),,,Journaal!$D$3-A10187),0)+A10187</f>
        <v>#N/A</v>
      </c>
    </row>
    <row r="10189" spans="1:1" x14ac:dyDescent="0.25">
      <c r="A10189" s="2" t="e">
        <f ca="1">MATCH($E$4,OFFSET(OFFSET(Journaal!$E$5,A10188,0),,,Journaal!$D$3-A10188),0)+A10188</f>
        <v>#N/A</v>
      </c>
    </row>
    <row r="10190" spans="1:1" x14ac:dyDescent="0.25">
      <c r="A10190" s="2" t="e">
        <f ca="1">MATCH($E$4,OFFSET(OFFSET(Journaal!$E$5,A10189,0),,,Journaal!$D$3-A10189),0)+A10189</f>
        <v>#N/A</v>
      </c>
    </row>
    <row r="10191" spans="1:1" x14ac:dyDescent="0.25">
      <c r="A10191" s="2" t="e">
        <f ca="1">MATCH($E$4,OFFSET(OFFSET(Journaal!$E$5,A10190,0),,,Journaal!$D$3-A10190),0)+A10190</f>
        <v>#N/A</v>
      </c>
    </row>
    <row r="10192" spans="1:1" x14ac:dyDescent="0.25">
      <c r="A10192" s="2" t="e">
        <f ca="1">MATCH($E$4,OFFSET(OFFSET(Journaal!$E$5,A10191,0),,,Journaal!$D$3-A10191),0)+A10191</f>
        <v>#N/A</v>
      </c>
    </row>
    <row r="10193" spans="1:1" x14ac:dyDescent="0.25">
      <c r="A10193" s="2" t="e">
        <f ca="1">MATCH($E$4,OFFSET(OFFSET(Journaal!$E$5,A10192,0),,,Journaal!$D$3-A10192),0)+A10192</f>
        <v>#N/A</v>
      </c>
    </row>
    <row r="10194" spans="1:1" x14ac:dyDescent="0.25">
      <c r="A10194" s="2" t="e">
        <f ca="1">MATCH($E$4,OFFSET(OFFSET(Journaal!$E$5,A10193,0),,,Journaal!$D$3-A10193),0)+A10193</f>
        <v>#N/A</v>
      </c>
    </row>
    <row r="10195" spans="1:1" x14ac:dyDescent="0.25">
      <c r="A10195" s="2" t="e">
        <f ca="1">MATCH($E$4,OFFSET(OFFSET(Journaal!$E$5,A10194,0),,,Journaal!$D$3-A10194),0)+A10194</f>
        <v>#N/A</v>
      </c>
    </row>
    <row r="10196" spans="1:1" x14ac:dyDescent="0.25">
      <c r="A10196" s="2" t="e">
        <f ca="1">MATCH($E$4,OFFSET(OFFSET(Journaal!$E$5,A10195,0),,,Journaal!$D$3-A10195),0)+A10195</f>
        <v>#N/A</v>
      </c>
    </row>
    <row r="10197" spans="1:1" x14ac:dyDescent="0.25">
      <c r="A10197" s="2" t="e">
        <f ca="1">MATCH($E$4,OFFSET(OFFSET(Journaal!$E$5,A10196,0),,,Journaal!$D$3-A10196),0)+A10196</f>
        <v>#N/A</v>
      </c>
    </row>
    <row r="10198" spans="1:1" x14ac:dyDescent="0.25">
      <c r="A10198" s="2" t="e">
        <f ca="1">MATCH($E$4,OFFSET(OFFSET(Journaal!$E$5,A10197,0),,,Journaal!$D$3-A10197),0)+A10197</f>
        <v>#N/A</v>
      </c>
    </row>
    <row r="10199" spans="1:1" x14ac:dyDescent="0.25">
      <c r="A10199" s="2" t="e">
        <f ca="1">MATCH($E$4,OFFSET(OFFSET(Journaal!$E$5,A10198,0),,,Journaal!$D$3-A10198),0)+A10198</f>
        <v>#N/A</v>
      </c>
    </row>
    <row r="10200" spans="1:1" x14ac:dyDescent="0.25">
      <c r="A10200" s="2" t="e">
        <f ca="1">MATCH($E$4,OFFSET(OFFSET(Journaal!$E$5,A10199,0),,,Journaal!$D$3-A10199),0)+A10199</f>
        <v>#N/A</v>
      </c>
    </row>
    <row r="10201" spans="1:1" x14ac:dyDescent="0.25">
      <c r="A10201" s="2" t="e">
        <f ca="1">MATCH($E$4,OFFSET(OFFSET(Journaal!$E$5,A10200,0),,,Journaal!$D$3-A10200),0)+A10200</f>
        <v>#N/A</v>
      </c>
    </row>
    <row r="10202" spans="1:1" x14ac:dyDescent="0.25">
      <c r="A10202" s="2" t="e">
        <f ca="1">MATCH($E$4,OFFSET(OFFSET(Journaal!$E$5,A10201,0),,,Journaal!$D$3-A10201),0)+A10201</f>
        <v>#N/A</v>
      </c>
    </row>
    <row r="10203" spans="1:1" x14ac:dyDescent="0.25">
      <c r="A10203" s="2" t="e">
        <f ca="1">MATCH($E$4,OFFSET(OFFSET(Journaal!$E$5,A10202,0),,,Journaal!$D$3-A10202),0)+A10202</f>
        <v>#N/A</v>
      </c>
    </row>
    <row r="10204" spans="1:1" x14ac:dyDescent="0.25">
      <c r="A10204" s="2" t="e">
        <f ca="1">MATCH($E$4,OFFSET(OFFSET(Journaal!$E$5,A10203,0),,,Journaal!$D$3-A10203),0)+A10203</f>
        <v>#N/A</v>
      </c>
    </row>
    <row r="10205" spans="1:1" x14ac:dyDescent="0.25">
      <c r="A10205" s="2" t="e">
        <f ca="1">MATCH($E$4,OFFSET(OFFSET(Journaal!$E$5,A10204,0),,,Journaal!$D$3-A10204),0)+A10204</f>
        <v>#N/A</v>
      </c>
    </row>
    <row r="10206" spans="1:1" x14ac:dyDescent="0.25">
      <c r="A10206" s="2" t="e">
        <f ca="1">MATCH($E$4,OFFSET(OFFSET(Journaal!$E$5,A10205,0),,,Journaal!$D$3-A10205),0)+A10205</f>
        <v>#N/A</v>
      </c>
    </row>
    <row r="10207" spans="1:1" x14ac:dyDescent="0.25">
      <c r="A10207" s="2" t="e">
        <f ca="1">MATCH($E$4,OFFSET(OFFSET(Journaal!$E$5,A10206,0),,,Journaal!$D$3-A10206),0)+A10206</f>
        <v>#N/A</v>
      </c>
    </row>
    <row r="10208" spans="1:1" x14ac:dyDescent="0.25">
      <c r="A10208" s="2" t="e">
        <f ca="1">MATCH($E$4,OFFSET(OFFSET(Journaal!$E$5,A10207,0),,,Journaal!$D$3-A10207),0)+A10207</f>
        <v>#N/A</v>
      </c>
    </row>
    <row r="10209" spans="1:1" x14ac:dyDescent="0.25">
      <c r="A10209" s="2" t="e">
        <f ca="1">MATCH($E$4,OFFSET(OFFSET(Journaal!$E$5,A10208,0),,,Journaal!$D$3-A10208),0)+A10208</f>
        <v>#N/A</v>
      </c>
    </row>
    <row r="10210" spans="1:1" x14ac:dyDescent="0.25">
      <c r="A10210" s="2" t="e">
        <f ca="1">MATCH($E$4,OFFSET(OFFSET(Journaal!$E$5,A10209,0),,,Journaal!$D$3-A10209),0)+A10209</f>
        <v>#N/A</v>
      </c>
    </row>
    <row r="10211" spans="1:1" x14ac:dyDescent="0.25">
      <c r="A10211" s="2" t="e">
        <f ca="1">MATCH($E$4,OFFSET(OFFSET(Journaal!$E$5,A10210,0),,,Journaal!$D$3-A10210),0)+A10210</f>
        <v>#N/A</v>
      </c>
    </row>
    <row r="10212" spans="1:1" x14ac:dyDescent="0.25">
      <c r="A10212" s="2" t="e">
        <f ca="1">MATCH($E$4,OFFSET(OFFSET(Journaal!$E$5,A10211,0),,,Journaal!$D$3-A10211),0)+A10211</f>
        <v>#N/A</v>
      </c>
    </row>
    <row r="10213" spans="1:1" x14ac:dyDescent="0.25">
      <c r="A10213" s="2" t="e">
        <f ca="1">MATCH($E$4,OFFSET(OFFSET(Journaal!$E$5,A10212,0),,,Journaal!$D$3-A10212),0)+A10212</f>
        <v>#N/A</v>
      </c>
    </row>
    <row r="10214" spans="1:1" x14ac:dyDescent="0.25">
      <c r="A10214" s="2" t="e">
        <f ca="1">MATCH($E$4,OFFSET(OFFSET(Journaal!$E$5,A10213,0),,,Journaal!$D$3-A10213),0)+A10213</f>
        <v>#N/A</v>
      </c>
    </row>
    <row r="10215" spans="1:1" x14ac:dyDescent="0.25">
      <c r="A10215" s="2" t="e">
        <f ca="1">MATCH($E$4,OFFSET(OFFSET(Journaal!$E$5,A10214,0),,,Journaal!$D$3-A10214),0)+A10214</f>
        <v>#N/A</v>
      </c>
    </row>
    <row r="10216" spans="1:1" x14ac:dyDescent="0.25">
      <c r="A10216" s="2" t="e">
        <f ca="1">MATCH($E$4,OFFSET(OFFSET(Journaal!$E$5,A10215,0),,,Journaal!$D$3-A10215),0)+A10215</f>
        <v>#N/A</v>
      </c>
    </row>
    <row r="10217" spans="1:1" x14ac:dyDescent="0.25">
      <c r="A10217" s="2" t="e">
        <f ca="1">MATCH($E$4,OFFSET(OFFSET(Journaal!$E$5,A10216,0),,,Journaal!$D$3-A10216),0)+A10216</f>
        <v>#N/A</v>
      </c>
    </row>
    <row r="10218" spans="1:1" x14ac:dyDescent="0.25">
      <c r="A10218" s="2" t="e">
        <f ca="1">MATCH($E$4,OFFSET(OFFSET(Journaal!$E$5,A10217,0),,,Journaal!$D$3-A10217),0)+A10217</f>
        <v>#N/A</v>
      </c>
    </row>
    <row r="10219" spans="1:1" x14ac:dyDescent="0.25">
      <c r="A10219" s="2" t="e">
        <f ca="1">MATCH($E$4,OFFSET(OFFSET(Journaal!$E$5,A10218,0),,,Journaal!$D$3-A10218),0)+A10218</f>
        <v>#N/A</v>
      </c>
    </row>
    <row r="10220" spans="1:1" x14ac:dyDescent="0.25">
      <c r="A10220" s="2" t="e">
        <f ca="1">MATCH($E$4,OFFSET(OFFSET(Journaal!$E$5,A10219,0),,,Journaal!$D$3-A10219),0)+A10219</f>
        <v>#N/A</v>
      </c>
    </row>
    <row r="10221" spans="1:1" x14ac:dyDescent="0.25">
      <c r="A10221" s="2" t="e">
        <f ca="1">MATCH($E$4,OFFSET(OFFSET(Journaal!$E$5,A10220,0),,,Journaal!$D$3-A10220),0)+A10220</f>
        <v>#N/A</v>
      </c>
    </row>
    <row r="10222" spans="1:1" x14ac:dyDescent="0.25">
      <c r="A10222" s="2" t="e">
        <f ca="1">MATCH($E$4,OFFSET(OFFSET(Journaal!$E$5,A10221,0),,,Journaal!$D$3-A10221),0)+A10221</f>
        <v>#N/A</v>
      </c>
    </row>
    <row r="10223" spans="1:1" x14ac:dyDescent="0.25">
      <c r="A10223" s="2" t="e">
        <f ca="1">MATCH($E$4,OFFSET(OFFSET(Journaal!$E$5,A10222,0),,,Journaal!$D$3-A10222),0)+A10222</f>
        <v>#N/A</v>
      </c>
    </row>
    <row r="10224" spans="1:1" x14ac:dyDescent="0.25">
      <c r="A10224" s="2" t="e">
        <f ca="1">MATCH($E$4,OFFSET(OFFSET(Journaal!$E$5,A10223,0),,,Journaal!$D$3-A10223),0)+A10223</f>
        <v>#N/A</v>
      </c>
    </row>
    <row r="10225" spans="1:1" x14ac:dyDescent="0.25">
      <c r="A10225" s="2" t="e">
        <f ca="1">MATCH($E$4,OFFSET(OFFSET(Journaal!$E$5,A10224,0),,,Journaal!$D$3-A10224),0)+A10224</f>
        <v>#N/A</v>
      </c>
    </row>
    <row r="10226" spans="1:1" x14ac:dyDescent="0.25">
      <c r="A10226" s="2" t="e">
        <f ca="1">MATCH($E$4,OFFSET(OFFSET(Journaal!$E$5,A10225,0),,,Journaal!$D$3-A10225),0)+A10225</f>
        <v>#N/A</v>
      </c>
    </row>
    <row r="10227" spans="1:1" x14ac:dyDescent="0.25">
      <c r="A10227" s="2" t="e">
        <f ca="1">MATCH($E$4,OFFSET(OFFSET(Journaal!$E$5,A10226,0),,,Journaal!$D$3-A10226),0)+A10226</f>
        <v>#N/A</v>
      </c>
    </row>
    <row r="10228" spans="1:1" x14ac:dyDescent="0.25">
      <c r="A10228" s="2" t="e">
        <f ca="1">MATCH($E$4,OFFSET(OFFSET(Journaal!$E$5,A10227,0),,,Journaal!$D$3-A10227),0)+A10227</f>
        <v>#N/A</v>
      </c>
    </row>
    <row r="10229" spans="1:1" x14ac:dyDescent="0.25">
      <c r="A10229" s="2" t="e">
        <f ca="1">MATCH($E$4,OFFSET(OFFSET(Journaal!$E$5,A10228,0),,,Journaal!$D$3-A10228),0)+A10228</f>
        <v>#N/A</v>
      </c>
    </row>
    <row r="10230" spans="1:1" x14ac:dyDescent="0.25">
      <c r="A10230" s="2" t="e">
        <f ca="1">MATCH($E$4,OFFSET(OFFSET(Journaal!$E$5,A10229,0),,,Journaal!$D$3-A10229),0)+A10229</f>
        <v>#N/A</v>
      </c>
    </row>
    <row r="10231" spans="1:1" x14ac:dyDescent="0.25">
      <c r="A10231" s="2" t="e">
        <f ca="1">MATCH($E$4,OFFSET(OFFSET(Journaal!$E$5,A10230,0),,,Journaal!$D$3-A10230),0)+A10230</f>
        <v>#N/A</v>
      </c>
    </row>
    <row r="10232" spans="1:1" x14ac:dyDescent="0.25">
      <c r="A10232" s="2" t="e">
        <f ca="1">MATCH($E$4,OFFSET(OFFSET(Journaal!$E$5,A10231,0),,,Journaal!$D$3-A10231),0)+A10231</f>
        <v>#N/A</v>
      </c>
    </row>
    <row r="10233" spans="1:1" x14ac:dyDescent="0.25">
      <c r="A10233" s="2" t="e">
        <f ca="1">MATCH($E$4,OFFSET(OFFSET(Journaal!$E$5,A10232,0),,,Journaal!$D$3-A10232),0)+A10232</f>
        <v>#N/A</v>
      </c>
    </row>
    <row r="10234" spans="1:1" x14ac:dyDescent="0.25">
      <c r="A10234" s="2" t="e">
        <f ca="1">MATCH($E$4,OFFSET(OFFSET(Journaal!$E$5,A10233,0),,,Journaal!$D$3-A10233),0)+A10233</f>
        <v>#N/A</v>
      </c>
    </row>
    <row r="10235" spans="1:1" x14ac:dyDescent="0.25">
      <c r="A10235" s="2" t="e">
        <f ca="1">MATCH($E$4,OFFSET(OFFSET(Journaal!$E$5,A10234,0),,,Journaal!$D$3-A10234),0)+A10234</f>
        <v>#N/A</v>
      </c>
    </row>
    <row r="10236" spans="1:1" x14ac:dyDescent="0.25">
      <c r="A10236" s="2" t="e">
        <f ca="1">MATCH($E$4,OFFSET(OFFSET(Journaal!$E$5,A10235,0),,,Journaal!$D$3-A10235),0)+A10235</f>
        <v>#N/A</v>
      </c>
    </row>
    <row r="10237" spans="1:1" x14ac:dyDescent="0.25">
      <c r="A10237" s="2" t="e">
        <f ca="1">MATCH($E$4,OFFSET(OFFSET(Journaal!$E$5,A10236,0),,,Journaal!$D$3-A10236),0)+A10236</f>
        <v>#N/A</v>
      </c>
    </row>
    <row r="10238" spans="1:1" x14ac:dyDescent="0.25">
      <c r="A10238" s="2" t="e">
        <f ca="1">MATCH($E$4,OFFSET(OFFSET(Journaal!$E$5,A10237,0),,,Journaal!$D$3-A10237),0)+A10237</f>
        <v>#N/A</v>
      </c>
    </row>
    <row r="10239" spans="1:1" x14ac:dyDescent="0.25">
      <c r="A10239" s="2" t="e">
        <f ca="1">MATCH($E$4,OFFSET(OFFSET(Journaal!$E$5,A10238,0),,,Journaal!$D$3-A10238),0)+A10238</f>
        <v>#N/A</v>
      </c>
    </row>
    <row r="10240" spans="1:1" x14ac:dyDescent="0.25">
      <c r="A10240" s="2" t="e">
        <f ca="1">MATCH($E$4,OFFSET(OFFSET(Journaal!$E$5,A10239,0),,,Journaal!$D$3-A10239),0)+A10239</f>
        <v>#N/A</v>
      </c>
    </row>
    <row r="10241" spans="1:1" x14ac:dyDescent="0.25">
      <c r="A10241" s="2" t="e">
        <f ca="1">MATCH($E$4,OFFSET(OFFSET(Journaal!$E$5,A10240,0),,,Journaal!$D$3-A10240),0)+A10240</f>
        <v>#N/A</v>
      </c>
    </row>
    <row r="10242" spans="1:1" x14ac:dyDescent="0.25">
      <c r="A10242" s="2" t="e">
        <f ca="1">MATCH($E$4,OFFSET(OFFSET(Journaal!$E$5,A10241,0),,,Journaal!$D$3-A10241),0)+A10241</f>
        <v>#N/A</v>
      </c>
    </row>
    <row r="10243" spans="1:1" x14ac:dyDescent="0.25">
      <c r="A10243" s="2" t="e">
        <f ca="1">MATCH($E$4,OFFSET(OFFSET(Journaal!$E$5,A10242,0),,,Journaal!$D$3-A10242),0)+A10242</f>
        <v>#N/A</v>
      </c>
    </row>
    <row r="10244" spans="1:1" x14ac:dyDescent="0.25">
      <c r="A10244" s="2" t="e">
        <f ca="1">MATCH($E$4,OFFSET(OFFSET(Journaal!$E$5,A10243,0),,,Journaal!$D$3-A10243),0)+A10243</f>
        <v>#N/A</v>
      </c>
    </row>
    <row r="10245" spans="1:1" x14ac:dyDescent="0.25">
      <c r="A10245" s="2" t="e">
        <f ca="1">MATCH($E$4,OFFSET(OFFSET(Journaal!$E$5,A10244,0),,,Journaal!$D$3-A10244),0)+A10244</f>
        <v>#N/A</v>
      </c>
    </row>
    <row r="10246" spans="1:1" x14ac:dyDescent="0.25">
      <c r="A10246" s="2" t="e">
        <f ca="1">MATCH($E$4,OFFSET(OFFSET(Journaal!$E$5,A10245,0),,,Journaal!$D$3-A10245),0)+A10245</f>
        <v>#N/A</v>
      </c>
    </row>
    <row r="10247" spans="1:1" x14ac:dyDescent="0.25">
      <c r="A10247" s="2" t="e">
        <f ca="1">MATCH($E$4,OFFSET(OFFSET(Journaal!$E$5,A10246,0),,,Journaal!$D$3-A10246),0)+A10246</f>
        <v>#N/A</v>
      </c>
    </row>
    <row r="10248" spans="1:1" x14ac:dyDescent="0.25">
      <c r="A10248" s="2" t="e">
        <f ca="1">MATCH($E$4,OFFSET(OFFSET(Journaal!$E$5,A10247,0),,,Journaal!$D$3-A10247),0)+A10247</f>
        <v>#N/A</v>
      </c>
    </row>
    <row r="10249" spans="1:1" x14ac:dyDescent="0.25">
      <c r="A10249" s="2" t="e">
        <f ca="1">MATCH($E$4,OFFSET(OFFSET(Journaal!$E$5,A10248,0),,,Journaal!$D$3-A10248),0)+A10248</f>
        <v>#N/A</v>
      </c>
    </row>
    <row r="10250" spans="1:1" x14ac:dyDescent="0.25">
      <c r="A10250" s="2" t="e">
        <f ca="1">MATCH($E$4,OFFSET(OFFSET(Journaal!$E$5,A10249,0),,,Journaal!$D$3-A10249),0)+A10249</f>
        <v>#N/A</v>
      </c>
    </row>
    <row r="10251" spans="1:1" x14ac:dyDescent="0.25">
      <c r="A10251" s="2" t="e">
        <f ca="1">MATCH($E$4,OFFSET(OFFSET(Journaal!$E$5,A10250,0),,,Journaal!$D$3-A10250),0)+A10250</f>
        <v>#N/A</v>
      </c>
    </row>
    <row r="10252" spans="1:1" x14ac:dyDescent="0.25">
      <c r="A10252" s="2" t="e">
        <f ca="1">MATCH($E$4,OFFSET(OFFSET(Journaal!$E$5,A10251,0),,,Journaal!$D$3-A10251),0)+A10251</f>
        <v>#N/A</v>
      </c>
    </row>
    <row r="10253" spans="1:1" x14ac:dyDescent="0.25">
      <c r="A10253" s="2" t="e">
        <f ca="1">MATCH($E$4,OFFSET(OFFSET(Journaal!$E$5,A10252,0),,,Journaal!$D$3-A10252),0)+A10252</f>
        <v>#N/A</v>
      </c>
    </row>
    <row r="10254" spans="1:1" x14ac:dyDescent="0.25">
      <c r="A10254" s="2" t="e">
        <f ca="1">MATCH($E$4,OFFSET(OFFSET(Journaal!$E$5,A10253,0),,,Journaal!$D$3-A10253),0)+A10253</f>
        <v>#N/A</v>
      </c>
    </row>
    <row r="10255" spans="1:1" x14ac:dyDescent="0.25">
      <c r="A10255" s="2" t="e">
        <f ca="1">MATCH($E$4,OFFSET(OFFSET(Journaal!$E$5,A10254,0),,,Journaal!$D$3-A10254),0)+A10254</f>
        <v>#N/A</v>
      </c>
    </row>
    <row r="10256" spans="1:1" x14ac:dyDescent="0.25">
      <c r="A10256" s="2" t="e">
        <f ca="1">MATCH($E$4,OFFSET(OFFSET(Journaal!$E$5,A10255,0),,,Journaal!$D$3-A10255),0)+A10255</f>
        <v>#N/A</v>
      </c>
    </row>
    <row r="10257" spans="1:1" x14ac:dyDescent="0.25">
      <c r="A10257" s="2" t="e">
        <f ca="1">MATCH($E$4,OFFSET(OFFSET(Journaal!$E$5,A10256,0),,,Journaal!$D$3-A10256),0)+A10256</f>
        <v>#N/A</v>
      </c>
    </row>
    <row r="10258" spans="1:1" x14ac:dyDescent="0.25">
      <c r="A10258" s="2" t="e">
        <f ca="1">MATCH($E$4,OFFSET(OFFSET(Journaal!$E$5,A10257,0),,,Journaal!$D$3-A10257),0)+A10257</f>
        <v>#N/A</v>
      </c>
    </row>
    <row r="10259" spans="1:1" x14ac:dyDescent="0.25">
      <c r="A10259" s="2" t="e">
        <f ca="1">MATCH($E$4,OFFSET(OFFSET(Journaal!$E$5,A10258,0),,,Journaal!$D$3-A10258),0)+A10258</f>
        <v>#N/A</v>
      </c>
    </row>
    <row r="10260" spans="1:1" x14ac:dyDescent="0.25">
      <c r="A10260" s="2" t="e">
        <f ca="1">MATCH($E$4,OFFSET(OFFSET(Journaal!$E$5,A10259,0),,,Journaal!$D$3-A10259),0)+A10259</f>
        <v>#N/A</v>
      </c>
    </row>
    <row r="10261" spans="1:1" x14ac:dyDescent="0.25">
      <c r="A10261" s="2" t="e">
        <f ca="1">MATCH($E$4,OFFSET(OFFSET(Journaal!$E$5,A10260,0),,,Journaal!$D$3-A10260),0)+A10260</f>
        <v>#N/A</v>
      </c>
    </row>
    <row r="10262" spans="1:1" x14ac:dyDescent="0.25">
      <c r="A10262" s="2" t="e">
        <f ca="1">MATCH($E$4,OFFSET(OFFSET(Journaal!$E$5,A10261,0),,,Journaal!$D$3-A10261),0)+A10261</f>
        <v>#N/A</v>
      </c>
    </row>
    <row r="10263" spans="1:1" x14ac:dyDescent="0.25">
      <c r="A10263" s="2" t="e">
        <f ca="1">MATCH($E$4,OFFSET(OFFSET(Journaal!$E$5,A10262,0),,,Journaal!$D$3-A10262),0)+A10262</f>
        <v>#N/A</v>
      </c>
    </row>
    <row r="10264" spans="1:1" x14ac:dyDescent="0.25">
      <c r="A10264" s="2" t="e">
        <f ca="1">MATCH($E$4,OFFSET(OFFSET(Journaal!$E$5,A10263,0),,,Journaal!$D$3-A10263),0)+A10263</f>
        <v>#N/A</v>
      </c>
    </row>
    <row r="10265" spans="1:1" x14ac:dyDescent="0.25">
      <c r="A10265" s="2" t="e">
        <f ca="1">MATCH($E$4,OFFSET(OFFSET(Journaal!$E$5,A10264,0),,,Journaal!$D$3-A10264),0)+A10264</f>
        <v>#N/A</v>
      </c>
    </row>
    <row r="10266" spans="1:1" x14ac:dyDescent="0.25">
      <c r="A10266" s="2" t="e">
        <f ca="1">MATCH($E$4,OFFSET(OFFSET(Journaal!$E$5,A10265,0),,,Journaal!$D$3-A10265),0)+A10265</f>
        <v>#N/A</v>
      </c>
    </row>
    <row r="10267" spans="1:1" x14ac:dyDescent="0.25">
      <c r="A10267" s="2" t="e">
        <f ca="1">MATCH($E$4,OFFSET(OFFSET(Journaal!$E$5,A10266,0),,,Journaal!$D$3-A10266),0)+A10266</f>
        <v>#N/A</v>
      </c>
    </row>
    <row r="10268" spans="1:1" x14ac:dyDescent="0.25">
      <c r="A10268" s="2" t="e">
        <f ca="1">MATCH($E$4,OFFSET(OFFSET(Journaal!$E$5,A10267,0),,,Journaal!$D$3-A10267),0)+A10267</f>
        <v>#N/A</v>
      </c>
    </row>
    <row r="10269" spans="1:1" x14ac:dyDescent="0.25">
      <c r="A10269" s="2" t="e">
        <f ca="1">MATCH($E$4,OFFSET(OFFSET(Journaal!$E$5,A10268,0),,,Journaal!$D$3-A10268),0)+A10268</f>
        <v>#N/A</v>
      </c>
    </row>
    <row r="10270" spans="1:1" x14ac:dyDescent="0.25">
      <c r="A10270" s="2" t="e">
        <f ca="1">MATCH($E$4,OFFSET(OFFSET(Journaal!$E$5,A10269,0),,,Journaal!$D$3-A10269),0)+A10269</f>
        <v>#N/A</v>
      </c>
    </row>
    <row r="10271" spans="1:1" x14ac:dyDescent="0.25">
      <c r="A10271" s="2" t="e">
        <f ca="1">MATCH($E$4,OFFSET(OFFSET(Journaal!$E$5,A10270,0),,,Journaal!$D$3-A10270),0)+A10270</f>
        <v>#N/A</v>
      </c>
    </row>
    <row r="10272" spans="1:1" x14ac:dyDescent="0.25">
      <c r="A10272" s="2" t="e">
        <f ca="1">MATCH($E$4,OFFSET(OFFSET(Journaal!$E$5,A10271,0),,,Journaal!$D$3-A10271),0)+A10271</f>
        <v>#N/A</v>
      </c>
    </row>
    <row r="10273" spans="1:1" x14ac:dyDescent="0.25">
      <c r="A10273" s="2" t="e">
        <f ca="1">MATCH($E$4,OFFSET(OFFSET(Journaal!$E$5,A10272,0),,,Journaal!$D$3-A10272),0)+A10272</f>
        <v>#N/A</v>
      </c>
    </row>
    <row r="10274" spans="1:1" x14ac:dyDescent="0.25">
      <c r="A10274" s="2" t="e">
        <f ca="1">MATCH($E$4,OFFSET(OFFSET(Journaal!$E$5,A10273,0),,,Journaal!$D$3-A10273),0)+A10273</f>
        <v>#N/A</v>
      </c>
    </row>
    <row r="10275" spans="1:1" x14ac:dyDescent="0.25">
      <c r="A10275" s="2" t="e">
        <f ca="1">MATCH($E$4,OFFSET(OFFSET(Journaal!$E$5,A10274,0),,,Journaal!$D$3-A10274),0)+A10274</f>
        <v>#N/A</v>
      </c>
    </row>
    <row r="10276" spans="1:1" x14ac:dyDescent="0.25">
      <c r="A10276" s="2" t="e">
        <f ca="1">MATCH($E$4,OFFSET(OFFSET(Journaal!$E$5,A10275,0),,,Journaal!$D$3-A10275),0)+A10275</f>
        <v>#N/A</v>
      </c>
    </row>
    <row r="10277" spans="1:1" x14ac:dyDescent="0.25">
      <c r="A10277" s="2" t="e">
        <f ca="1">MATCH($E$4,OFFSET(OFFSET(Journaal!$E$5,A10276,0),,,Journaal!$D$3-A10276),0)+A10276</f>
        <v>#N/A</v>
      </c>
    </row>
    <row r="10278" spans="1:1" x14ac:dyDescent="0.25">
      <c r="A10278" s="2" t="e">
        <f ca="1">MATCH($E$4,OFFSET(OFFSET(Journaal!$E$5,A10277,0),,,Journaal!$D$3-A10277),0)+A10277</f>
        <v>#N/A</v>
      </c>
    </row>
    <row r="10279" spans="1:1" x14ac:dyDescent="0.25">
      <c r="A10279" s="2" t="e">
        <f ca="1">MATCH($E$4,OFFSET(OFFSET(Journaal!$E$5,A10278,0),,,Journaal!$D$3-A10278),0)+A10278</f>
        <v>#N/A</v>
      </c>
    </row>
    <row r="10280" spans="1:1" x14ac:dyDescent="0.25">
      <c r="A10280" s="2" t="e">
        <f ca="1">MATCH($E$4,OFFSET(OFFSET(Journaal!$E$5,A10279,0),,,Journaal!$D$3-A10279),0)+A10279</f>
        <v>#N/A</v>
      </c>
    </row>
    <row r="10281" spans="1:1" x14ac:dyDescent="0.25">
      <c r="A10281" s="2" t="e">
        <f ca="1">MATCH($E$4,OFFSET(OFFSET(Journaal!$E$5,A10280,0),,,Journaal!$D$3-A10280),0)+A10280</f>
        <v>#N/A</v>
      </c>
    </row>
    <row r="10282" spans="1:1" x14ac:dyDescent="0.25">
      <c r="A10282" s="2" t="e">
        <f ca="1">MATCH($E$4,OFFSET(OFFSET(Journaal!$E$5,A10281,0),,,Journaal!$D$3-A10281),0)+A10281</f>
        <v>#N/A</v>
      </c>
    </row>
    <row r="10283" spans="1:1" x14ac:dyDescent="0.25">
      <c r="A10283" s="2" t="e">
        <f ca="1">MATCH($E$4,OFFSET(OFFSET(Journaal!$E$5,A10282,0),,,Journaal!$D$3-A10282),0)+A10282</f>
        <v>#N/A</v>
      </c>
    </row>
    <row r="10284" spans="1:1" x14ac:dyDescent="0.25">
      <c r="A10284" s="2" t="e">
        <f ca="1">MATCH($E$4,OFFSET(OFFSET(Journaal!$E$5,A10283,0),,,Journaal!$D$3-A10283),0)+A10283</f>
        <v>#N/A</v>
      </c>
    </row>
    <row r="10285" spans="1:1" x14ac:dyDescent="0.25">
      <c r="A10285" s="2" t="e">
        <f ca="1">MATCH($E$4,OFFSET(OFFSET(Journaal!$E$5,A10284,0),,,Journaal!$D$3-A10284),0)+A10284</f>
        <v>#N/A</v>
      </c>
    </row>
    <row r="10286" spans="1:1" x14ac:dyDescent="0.25">
      <c r="A10286" s="2" t="e">
        <f ca="1">MATCH($E$4,OFFSET(OFFSET(Journaal!$E$5,A10285,0),,,Journaal!$D$3-A10285),0)+A10285</f>
        <v>#N/A</v>
      </c>
    </row>
    <row r="10287" spans="1:1" x14ac:dyDescent="0.25">
      <c r="A10287" s="2" t="e">
        <f ca="1">MATCH($E$4,OFFSET(OFFSET(Journaal!$E$5,A10286,0),,,Journaal!$D$3-A10286),0)+A10286</f>
        <v>#N/A</v>
      </c>
    </row>
    <row r="10288" spans="1:1" x14ac:dyDescent="0.25">
      <c r="A10288" s="2" t="e">
        <f ca="1">MATCH($E$4,OFFSET(OFFSET(Journaal!$E$5,A10287,0),,,Journaal!$D$3-A10287),0)+A10287</f>
        <v>#N/A</v>
      </c>
    </row>
    <row r="10289" spans="1:1" x14ac:dyDescent="0.25">
      <c r="A10289" s="2" t="e">
        <f ca="1">MATCH($E$4,OFFSET(OFFSET(Journaal!$E$5,A10288,0),,,Journaal!$D$3-A10288),0)+A10288</f>
        <v>#N/A</v>
      </c>
    </row>
    <row r="10290" spans="1:1" x14ac:dyDescent="0.25">
      <c r="A10290" s="2" t="e">
        <f ca="1">MATCH($E$4,OFFSET(OFFSET(Journaal!$E$5,A10289,0),,,Journaal!$D$3-A10289),0)+A10289</f>
        <v>#N/A</v>
      </c>
    </row>
    <row r="10291" spans="1:1" x14ac:dyDescent="0.25">
      <c r="A10291" s="2" t="e">
        <f ca="1">MATCH($E$4,OFFSET(OFFSET(Journaal!$E$5,A10290,0),,,Journaal!$D$3-A10290),0)+A10290</f>
        <v>#N/A</v>
      </c>
    </row>
    <row r="10292" spans="1:1" x14ac:dyDescent="0.25">
      <c r="A10292" s="2" t="e">
        <f ca="1">MATCH($E$4,OFFSET(OFFSET(Journaal!$E$5,A10291,0),,,Journaal!$D$3-A10291),0)+A10291</f>
        <v>#N/A</v>
      </c>
    </row>
    <row r="10293" spans="1:1" x14ac:dyDescent="0.25">
      <c r="A10293" s="2" t="e">
        <f ca="1">MATCH($E$4,OFFSET(OFFSET(Journaal!$E$5,A10292,0),,,Journaal!$D$3-A10292),0)+A10292</f>
        <v>#N/A</v>
      </c>
    </row>
    <row r="10294" spans="1:1" x14ac:dyDescent="0.25">
      <c r="A10294" s="2" t="e">
        <f ca="1">MATCH($E$4,OFFSET(OFFSET(Journaal!$E$5,A10293,0),,,Journaal!$D$3-A10293),0)+A10293</f>
        <v>#N/A</v>
      </c>
    </row>
    <row r="10295" spans="1:1" x14ac:dyDescent="0.25">
      <c r="A10295" s="2" t="e">
        <f ca="1">MATCH($E$4,OFFSET(OFFSET(Journaal!$E$5,A10294,0),,,Journaal!$D$3-A10294),0)+A10294</f>
        <v>#N/A</v>
      </c>
    </row>
    <row r="10296" spans="1:1" x14ac:dyDescent="0.25">
      <c r="A10296" s="2" t="e">
        <f ca="1">MATCH($E$4,OFFSET(OFFSET(Journaal!$E$5,A10295,0),,,Journaal!$D$3-A10295),0)+A10295</f>
        <v>#N/A</v>
      </c>
    </row>
    <row r="10297" spans="1:1" x14ac:dyDescent="0.25">
      <c r="A10297" s="2" t="e">
        <f ca="1">MATCH($E$4,OFFSET(OFFSET(Journaal!$E$5,A10296,0),,,Journaal!$D$3-A10296),0)+A10296</f>
        <v>#N/A</v>
      </c>
    </row>
    <row r="10298" spans="1:1" x14ac:dyDescent="0.25">
      <c r="A10298" s="2" t="e">
        <f ca="1">MATCH($E$4,OFFSET(OFFSET(Journaal!$E$5,A10297,0),,,Journaal!$D$3-A10297),0)+A10297</f>
        <v>#N/A</v>
      </c>
    </row>
    <row r="10299" spans="1:1" x14ac:dyDescent="0.25">
      <c r="A10299" s="2" t="e">
        <f ca="1">MATCH($E$4,OFFSET(OFFSET(Journaal!$E$5,A10298,0),,,Journaal!$D$3-A10298),0)+A10298</f>
        <v>#N/A</v>
      </c>
    </row>
    <row r="10300" spans="1:1" x14ac:dyDescent="0.25">
      <c r="A10300" s="2" t="e">
        <f ca="1">MATCH($E$4,OFFSET(OFFSET(Journaal!$E$5,A10299,0),,,Journaal!$D$3-A10299),0)+A10299</f>
        <v>#N/A</v>
      </c>
    </row>
    <row r="10301" spans="1:1" x14ac:dyDescent="0.25">
      <c r="A10301" s="2" t="e">
        <f ca="1">MATCH($E$4,OFFSET(OFFSET(Journaal!$E$5,A10300,0),,,Journaal!$D$3-A10300),0)+A10300</f>
        <v>#N/A</v>
      </c>
    </row>
    <row r="10302" spans="1:1" x14ac:dyDescent="0.25">
      <c r="A10302" s="2" t="e">
        <f ca="1">MATCH($E$4,OFFSET(OFFSET(Journaal!$E$5,A10301,0),,,Journaal!$D$3-A10301),0)+A10301</f>
        <v>#N/A</v>
      </c>
    </row>
    <row r="10303" spans="1:1" x14ac:dyDescent="0.25">
      <c r="A10303" s="2" t="e">
        <f ca="1">MATCH($E$4,OFFSET(OFFSET(Journaal!$E$5,A10302,0),,,Journaal!$D$3-A10302),0)+A10302</f>
        <v>#N/A</v>
      </c>
    </row>
    <row r="10304" spans="1:1" x14ac:dyDescent="0.25">
      <c r="A10304" s="2" t="e">
        <f ca="1">MATCH($E$4,OFFSET(OFFSET(Journaal!$E$5,A10303,0),,,Journaal!$D$3-A10303),0)+A10303</f>
        <v>#N/A</v>
      </c>
    </row>
    <row r="10305" spans="1:1" x14ac:dyDescent="0.25">
      <c r="A10305" s="2" t="e">
        <f ca="1">MATCH($E$4,OFFSET(OFFSET(Journaal!$E$5,A10304,0),,,Journaal!$D$3-A10304),0)+A10304</f>
        <v>#N/A</v>
      </c>
    </row>
    <row r="10306" spans="1:1" x14ac:dyDescent="0.25">
      <c r="A10306" s="2" t="e">
        <f ca="1">MATCH($E$4,OFFSET(OFFSET(Journaal!$E$5,A10305,0),,,Journaal!$D$3-A10305),0)+A10305</f>
        <v>#N/A</v>
      </c>
    </row>
    <row r="10307" spans="1:1" x14ac:dyDescent="0.25">
      <c r="A10307" s="2" t="e">
        <f ca="1">MATCH($E$4,OFFSET(OFFSET(Journaal!$E$5,A10306,0),,,Journaal!$D$3-A10306),0)+A10306</f>
        <v>#N/A</v>
      </c>
    </row>
    <row r="10308" spans="1:1" x14ac:dyDescent="0.25">
      <c r="A10308" s="2" t="e">
        <f ca="1">MATCH($E$4,OFFSET(OFFSET(Journaal!$E$5,A10307,0),,,Journaal!$D$3-A10307),0)+A10307</f>
        <v>#N/A</v>
      </c>
    </row>
    <row r="10309" spans="1:1" x14ac:dyDescent="0.25">
      <c r="A10309" s="2" t="e">
        <f ca="1">MATCH($E$4,OFFSET(OFFSET(Journaal!$E$5,A10308,0),,,Journaal!$D$3-A10308),0)+A10308</f>
        <v>#N/A</v>
      </c>
    </row>
    <row r="10310" spans="1:1" x14ac:dyDescent="0.25">
      <c r="A10310" s="2" t="e">
        <f ca="1">MATCH($E$4,OFFSET(OFFSET(Journaal!$E$5,A10309,0),,,Journaal!$D$3-A10309),0)+A10309</f>
        <v>#N/A</v>
      </c>
    </row>
    <row r="10311" spans="1:1" x14ac:dyDescent="0.25">
      <c r="A10311" s="2" t="e">
        <f ca="1">MATCH($E$4,OFFSET(OFFSET(Journaal!$E$5,A10310,0),,,Journaal!$D$3-A10310),0)+A10310</f>
        <v>#N/A</v>
      </c>
    </row>
    <row r="10312" spans="1:1" x14ac:dyDescent="0.25">
      <c r="A10312" s="2" t="e">
        <f ca="1">MATCH($E$4,OFFSET(OFFSET(Journaal!$E$5,A10311,0),,,Journaal!$D$3-A10311),0)+A10311</f>
        <v>#N/A</v>
      </c>
    </row>
    <row r="10313" spans="1:1" x14ac:dyDescent="0.25">
      <c r="A10313" s="2" t="e">
        <f ca="1">MATCH($E$4,OFFSET(OFFSET(Journaal!$E$5,A10312,0),,,Journaal!$D$3-A10312),0)+A10312</f>
        <v>#N/A</v>
      </c>
    </row>
    <row r="10314" spans="1:1" x14ac:dyDescent="0.25">
      <c r="A10314" s="2" t="e">
        <f ca="1">MATCH($E$4,OFFSET(OFFSET(Journaal!$E$5,A10313,0),,,Journaal!$D$3-A10313),0)+A10313</f>
        <v>#N/A</v>
      </c>
    </row>
    <row r="10315" spans="1:1" x14ac:dyDescent="0.25">
      <c r="A10315" s="2" t="e">
        <f ca="1">MATCH($E$4,OFFSET(OFFSET(Journaal!$E$5,A10314,0),,,Journaal!$D$3-A10314),0)+A10314</f>
        <v>#N/A</v>
      </c>
    </row>
    <row r="10316" spans="1:1" x14ac:dyDescent="0.25">
      <c r="A10316" s="2" t="e">
        <f ca="1">MATCH($E$4,OFFSET(OFFSET(Journaal!$E$5,A10315,0),,,Journaal!$D$3-A10315),0)+A10315</f>
        <v>#N/A</v>
      </c>
    </row>
    <row r="10317" spans="1:1" x14ac:dyDescent="0.25">
      <c r="A10317" s="2" t="e">
        <f ca="1">MATCH($E$4,OFFSET(OFFSET(Journaal!$E$5,A10316,0),,,Journaal!$D$3-A10316),0)+A10316</f>
        <v>#N/A</v>
      </c>
    </row>
    <row r="10318" spans="1:1" x14ac:dyDescent="0.25">
      <c r="A10318" s="2" t="e">
        <f ca="1">MATCH($E$4,OFFSET(OFFSET(Journaal!$E$5,A10317,0),,,Journaal!$D$3-A10317),0)+A10317</f>
        <v>#N/A</v>
      </c>
    </row>
    <row r="10319" spans="1:1" x14ac:dyDescent="0.25">
      <c r="A10319" s="2" t="e">
        <f ca="1">MATCH($E$4,OFFSET(OFFSET(Journaal!$E$5,A10318,0),,,Journaal!$D$3-A10318),0)+A10318</f>
        <v>#N/A</v>
      </c>
    </row>
    <row r="10320" spans="1:1" x14ac:dyDescent="0.25">
      <c r="A10320" s="2" t="e">
        <f ca="1">MATCH($E$4,OFFSET(OFFSET(Journaal!$E$5,A10319,0),,,Journaal!$D$3-A10319),0)+A10319</f>
        <v>#N/A</v>
      </c>
    </row>
    <row r="10321" spans="1:1" x14ac:dyDescent="0.25">
      <c r="A10321" s="2" t="e">
        <f ca="1">MATCH($E$4,OFFSET(OFFSET(Journaal!$E$5,A10320,0),,,Journaal!$D$3-A10320),0)+A10320</f>
        <v>#N/A</v>
      </c>
    </row>
    <row r="10322" spans="1:1" x14ac:dyDescent="0.25">
      <c r="A10322" s="2" t="e">
        <f ca="1">MATCH($E$4,OFFSET(OFFSET(Journaal!$E$5,A10321,0),,,Journaal!$D$3-A10321),0)+A10321</f>
        <v>#N/A</v>
      </c>
    </row>
    <row r="10323" spans="1:1" x14ac:dyDescent="0.25">
      <c r="A10323" s="2" t="e">
        <f ca="1">MATCH($E$4,OFFSET(OFFSET(Journaal!$E$5,A10322,0),,,Journaal!$D$3-A10322),0)+A10322</f>
        <v>#N/A</v>
      </c>
    </row>
    <row r="10324" spans="1:1" x14ac:dyDescent="0.25">
      <c r="A10324" s="2" t="e">
        <f ca="1">MATCH($E$4,OFFSET(OFFSET(Journaal!$E$5,A10323,0),,,Journaal!$D$3-A10323),0)+A10323</f>
        <v>#N/A</v>
      </c>
    </row>
    <row r="10325" spans="1:1" x14ac:dyDescent="0.25">
      <c r="A10325" s="2" t="e">
        <f ca="1">MATCH($E$4,OFFSET(OFFSET(Journaal!$E$5,A10324,0),,,Journaal!$D$3-A10324),0)+A10324</f>
        <v>#N/A</v>
      </c>
    </row>
    <row r="10326" spans="1:1" x14ac:dyDescent="0.25">
      <c r="A10326" s="2" t="e">
        <f ca="1">MATCH($E$4,OFFSET(OFFSET(Journaal!$E$5,A10325,0),,,Journaal!$D$3-A10325),0)+A10325</f>
        <v>#N/A</v>
      </c>
    </row>
    <row r="10327" spans="1:1" x14ac:dyDescent="0.25">
      <c r="A10327" s="2" t="e">
        <f ca="1">MATCH($E$4,OFFSET(OFFSET(Journaal!$E$5,A10326,0),,,Journaal!$D$3-A10326),0)+A10326</f>
        <v>#N/A</v>
      </c>
    </row>
    <row r="10328" spans="1:1" x14ac:dyDescent="0.25">
      <c r="A10328" s="2" t="e">
        <f ca="1">MATCH($E$4,OFFSET(OFFSET(Journaal!$E$5,A10327,0),,,Journaal!$D$3-A10327),0)+A10327</f>
        <v>#N/A</v>
      </c>
    </row>
    <row r="10329" spans="1:1" x14ac:dyDescent="0.25">
      <c r="A10329" s="2" t="e">
        <f ca="1">MATCH($E$4,OFFSET(OFFSET(Journaal!$E$5,A10328,0),,,Journaal!$D$3-A10328),0)+A10328</f>
        <v>#N/A</v>
      </c>
    </row>
    <row r="10330" spans="1:1" x14ac:dyDescent="0.25">
      <c r="A10330" s="2" t="e">
        <f ca="1">MATCH($E$4,OFFSET(OFFSET(Journaal!$E$5,A10329,0),,,Journaal!$D$3-A10329),0)+A10329</f>
        <v>#N/A</v>
      </c>
    </row>
    <row r="10331" spans="1:1" x14ac:dyDescent="0.25">
      <c r="A10331" s="2" t="e">
        <f ca="1">MATCH($E$4,OFFSET(OFFSET(Journaal!$E$5,A10330,0),,,Journaal!$D$3-A10330),0)+A10330</f>
        <v>#N/A</v>
      </c>
    </row>
    <row r="10332" spans="1:1" x14ac:dyDescent="0.25">
      <c r="A10332" s="2" t="e">
        <f ca="1">MATCH($E$4,OFFSET(OFFSET(Journaal!$E$5,A10331,0),,,Journaal!$D$3-A10331),0)+A10331</f>
        <v>#N/A</v>
      </c>
    </row>
    <row r="10333" spans="1:1" x14ac:dyDescent="0.25">
      <c r="A10333" s="2" t="e">
        <f ca="1">MATCH($E$4,OFFSET(OFFSET(Journaal!$E$5,A10332,0),,,Journaal!$D$3-A10332),0)+A10332</f>
        <v>#N/A</v>
      </c>
    </row>
    <row r="10334" spans="1:1" x14ac:dyDescent="0.25">
      <c r="A10334" s="2" t="e">
        <f ca="1">MATCH($E$4,OFFSET(OFFSET(Journaal!$E$5,A10333,0),,,Journaal!$D$3-A10333),0)+A10333</f>
        <v>#N/A</v>
      </c>
    </row>
    <row r="10335" spans="1:1" x14ac:dyDescent="0.25">
      <c r="A10335" s="2" t="e">
        <f ca="1">MATCH($E$4,OFFSET(OFFSET(Journaal!$E$5,A10334,0),,,Journaal!$D$3-A10334),0)+A10334</f>
        <v>#N/A</v>
      </c>
    </row>
    <row r="10336" spans="1:1" x14ac:dyDescent="0.25">
      <c r="A10336" s="2" t="e">
        <f ca="1">MATCH($E$4,OFFSET(OFFSET(Journaal!$E$5,A10335,0),,,Journaal!$D$3-A10335),0)+A10335</f>
        <v>#N/A</v>
      </c>
    </row>
    <row r="10337" spans="1:1" x14ac:dyDescent="0.25">
      <c r="A10337" s="2" t="e">
        <f ca="1">MATCH($E$4,OFFSET(OFFSET(Journaal!$E$5,A10336,0),,,Journaal!$D$3-A10336),0)+A10336</f>
        <v>#N/A</v>
      </c>
    </row>
    <row r="10338" spans="1:1" x14ac:dyDescent="0.25">
      <c r="A10338" s="2" t="e">
        <f ca="1">MATCH($E$4,OFFSET(OFFSET(Journaal!$E$5,A10337,0),,,Journaal!$D$3-A10337),0)+A10337</f>
        <v>#N/A</v>
      </c>
    </row>
    <row r="10339" spans="1:1" x14ac:dyDescent="0.25">
      <c r="A10339" s="2" t="e">
        <f ca="1">MATCH($E$4,OFFSET(OFFSET(Journaal!$E$5,A10338,0),,,Journaal!$D$3-A10338),0)+A10338</f>
        <v>#N/A</v>
      </c>
    </row>
    <row r="10340" spans="1:1" x14ac:dyDescent="0.25">
      <c r="A10340" s="2" t="e">
        <f ca="1">MATCH($E$4,OFFSET(OFFSET(Journaal!$E$5,A10339,0),,,Journaal!$D$3-A10339),0)+A10339</f>
        <v>#N/A</v>
      </c>
    </row>
    <row r="10341" spans="1:1" x14ac:dyDescent="0.25">
      <c r="A10341" s="2" t="e">
        <f ca="1">MATCH($E$4,OFFSET(OFFSET(Journaal!$E$5,A10340,0),,,Journaal!$D$3-A10340),0)+A10340</f>
        <v>#N/A</v>
      </c>
    </row>
    <row r="10342" spans="1:1" x14ac:dyDescent="0.25">
      <c r="A10342" s="2" t="e">
        <f ca="1">MATCH($E$4,OFFSET(OFFSET(Journaal!$E$5,A10341,0),,,Journaal!$D$3-A10341),0)+A10341</f>
        <v>#N/A</v>
      </c>
    </row>
    <row r="10343" spans="1:1" x14ac:dyDescent="0.25">
      <c r="A10343" s="2" t="e">
        <f ca="1">MATCH($E$4,OFFSET(OFFSET(Journaal!$E$5,A10342,0),,,Journaal!$D$3-A10342),0)+A10342</f>
        <v>#N/A</v>
      </c>
    </row>
    <row r="10344" spans="1:1" x14ac:dyDescent="0.25">
      <c r="A10344" s="2" t="e">
        <f ca="1">MATCH($E$4,OFFSET(OFFSET(Journaal!$E$5,A10343,0),,,Journaal!$D$3-A10343),0)+A10343</f>
        <v>#N/A</v>
      </c>
    </row>
    <row r="10345" spans="1:1" x14ac:dyDescent="0.25">
      <c r="A10345" s="2" t="e">
        <f ca="1">MATCH($E$4,OFFSET(OFFSET(Journaal!$E$5,A10344,0),,,Journaal!$D$3-A10344),0)+A10344</f>
        <v>#N/A</v>
      </c>
    </row>
    <row r="10346" spans="1:1" x14ac:dyDescent="0.25">
      <c r="A10346" s="2" t="e">
        <f ca="1">MATCH($E$4,OFFSET(OFFSET(Journaal!$E$5,A10345,0),,,Journaal!$D$3-A10345),0)+A10345</f>
        <v>#N/A</v>
      </c>
    </row>
    <row r="10347" spans="1:1" x14ac:dyDescent="0.25">
      <c r="A10347" s="2" t="e">
        <f ca="1">MATCH($E$4,OFFSET(OFFSET(Journaal!$E$5,A10346,0),,,Journaal!$D$3-A10346),0)+A10346</f>
        <v>#N/A</v>
      </c>
    </row>
    <row r="10348" spans="1:1" x14ac:dyDescent="0.25">
      <c r="A10348" s="2" t="e">
        <f ca="1">MATCH($E$4,OFFSET(OFFSET(Journaal!$E$5,A10347,0),,,Journaal!$D$3-A10347),0)+A10347</f>
        <v>#N/A</v>
      </c>
    </row>
    <row r="10349" spans="1:1" x14ac:dyDescent="0.25">
      <c r="A10349" s="2" t="e">
        <f ca="1">MATCH($E$4,OFFSET(OFFSET(Journaal!$E$5,A10348,0),,,Journaal!$D$3-A10348),0)+A10348</f>
        <v>#N/A</v>
      </c>
    </row>
    <row r="10350" spans="1:1" x14ac:dyDescent="0.25">
      <c r="A10350" s="2" t="e">
        <f ca="1">MATCH($E$4,OFFSET(OFFSET(Journaal!$E$5,A10349,0),,,Journaal!$D$3-A10349),0)+A10349</f>
        <v>#N/A</v>
      </c>
    </row>
    <row r="10351" spans="1:1" x14ac:dyDescent="0.25">
      <c r="A10351" s="2" t="e">
        <f ca="1">MATCH($E$4,OFFSET(OFFSET(Journaal!$E$5,A10350,0),,,Journaal!$D$3-A10350),0)+A10350</f>
        <v>#N/A</v>
      </c>
    </row>
    <row r="10352" spans="1:1" x14ac:dyDescent="0.25">
      <c r="A10352" s="2" t="e">
        <f ca="1">MATCH($E$4,OFFSET(OFFSET(Journaal!$E$5,A10351,0),,,Journaal!$D$3-A10351),0)+A10351</f>
        <v>#N/A</v>
      </c>
    </row>
    <row r="10353" spans="1:1" x14ac:dyDescent="0.25">
      <c r="A10353" s="2" t="e">
        <f ca="1">MATCH($E$4,OFFSET(OFFSET(Journaal!$E$5,A10352,0),,,Journaal!$D$3-A10352),0)+A10352</f>
        <v>#N/A</v>
      </c>
    </row>
    <row r="10354" spans="1:1" x14ac:dyDescent="0.25">
      <c r="A10354" s="2" t="e">
        <f ca="1">MATCH($E$4,OFFSET(OFFSET(Journaal!$E$5,A10353,0),,,Journaal!$D$3-A10353),0)+A10353</f>
        <v>#N/A</v>
      </c>
    </row>
    <row r="10355" spans="1:1" x14ac:dyDescent="0.25">
      <c r="A10355" s="2" t="e">
        <f ca="1">MATCH($E$4,OFFSET(OFFSET(Journaal!$E$5,A10354,0),,,Journaal!$D$3-A10354),0)+A10354</f>
        <v>#N/A</v>
      </c>
    </row>
    <row r="10356" spans="1:1" x14ac:dyDescent="0.25">
      <c r="A10356" s="2" t="e">
        <f ca="1">MATCH($E$4,OFFSET(OFFSET(Journaal!$E$5,A10355,0),,,Journaal!$D$3-A10355),0)+A10355</f>
        <v>#N/A</v>
      </c>
    </row>
    <row r="10357" spans="1:1" x14ac:dyDescent="0.25">
      <c r="A10357" s="2" t="e">
        <f ca="1">MATCH($E$4,OFFSET(OFFSET(Journaal!$E$5,A10356,0),,,Journaal!$D$3-A10356),0)+A10356</f>
        <v>#N/A</v>
      </c>
    </row>
    <row r="10358" spans="1:1" x14ac:dyDescent="0.25">
      <c r="A10358" s="2" t="e">
        <f ca="1">MATCH($E$4,OFFSET(OFFSET(Journaal!$E$5,A10357,0),,,Journaal!$D$3-A10357),0)+A10357</f>
        <v>#N/A</v>
      </c>
    </row>
    <row r="10359" spans="1:1" x14ac:dyDescent="0.25">
      <c r="A10359" s="2" t="e">
        <f ca="1">MATCH($E$4,OFFSET(OFFSET(Journaal!$E$5,A10358,0),,,Journaal!$D$3-A10358),0)+A10358</f>
        <v>#N/A</v>
      </c>
    </row>
    <row r="10360" spans="1:1" x14ac:dyDescent="0.25">
      <c r="A10360" s="2" t="e">
        <f ca="1">MATCH($E$4,OFFSET(OFFSET(Journaal!$E$5,A10359,0),,,Journaal!$D$3-A10359),0)+A10359</f>
        <v>#N/A</v>
      </c>
    </row>
    <row r="10361" spans="1:1" x14ac:dyDescent="0.25">
      <c r="A10361" s="2" t="e">
        <f ca="1">MATCH($E$4,OFFSET(OFFSET(Journaal!$E$5,A10360,0),,,Journaal!$D$3-A10360),0)+A10360</f>
        <v>#N/A</v>
      </c>
    </row>
    <row r="10362" spans="1:1" x14ac:dyDescent="0.25">
      <c r="A10362" s="2" t="e">
        <f ca="1">MATCH($E$4,OFFSET(OFFSET(Journaal!$E$5,A10361,0),,,Journaal!$D$3-A10361),0)+A10361</f>
        <v>#N/A</v>
      </c>
    </row>
    <row r="10363" spans="1:1" x14ac:dyDescent="0.25">
      <c r="A10363" s="2" t="e">
        <f ca="1">MATCH($E$4,OFFSET(OFFSET(Journaal!$E$5,A10362,0),,,Journaal!$D$3-A10362),0)+A10362</f>
        <v>#N/A</v>
      </c>
    </row>
    <row r="10364" spans="1:1" x14ac:dyDescent="0.25">
      <c r="A10364" s="2" t="e">
        <f ca="1">MATCH($E$4,OFFSET(OFFSET(Journaal!$E$5,A10363,0),,,Journaal!$D$3-A10363),0)+A10363</f>
        <v>#N/A</v>
      </c>
    </row>
    <row r="10365" spans="1:1" x14ac:dyDescent="0.25">
      <c r="A10365" s="2" t="e">
        <f ca="1">MATCH($E$4,OFFSET(OFFSET(Journaal!$E$5,A10364,0),,,Journaal!$D$3-A10364),0)+A10364</f>
        <v>#N/A</v>
      </c>
    </row>
    <row r="10366" spans="1:1" x14ac:dyDescent="0.25">
      <c r="A10366" s="2" t="e">
        <f ca="1">MATCH($E$4,OFFSET(OFFSET(Journaal!$E$5,A10365,0),,,Journaal!$D$3-A10365),0)+A10365</f>
        <v>#N/A</v>
      </c>
    </row>
    <row r="10367" spans="1:1" x14ac:dyDescent="0.25">
      <c r="A10367" s="2" t="e">
        <f ca="1">MATCH($E$4,OFFSET(OFFSET(Journaal!$E$5,A10366,0),,,Journaal!$D$3-A10366),0)+A10366</f>
        <v>#N/A</v>
      </c>
    </row>
    <row r="10368" spans="1:1" x14ac:dyDescent="0.25">
      <c r="A10368" s="2" t="e">
        <f ca="1">MATCH($E$4,OFFSET(OFFSET(Journaal!$E$5,A10367,0),,,Journaal!$D$3-A10367),0)+A10367</f>
        <v>#N/A</v>
      </c>
    </row>
    <row r="10369" spans="1:1" x14ac:dyDescent="0.25">
      <c r="A10369" s="2" t="e">
        <f ca="1">MATCH($E$4,OFFSET(OFFSET(Journaal!$E$5,A10368,0),,,Journaal!$D$3-A10368),0)+A10368</f>
        <v>#N/A</v>
      </c>
    </row>
    <row r="10370" spans="1:1" x14ac:dyDescent="0.25">
      <c r="A10370" s="2" t="e">
        <f ca="1">MATCH($E$4,OFFSET(OFFSET(Journaal!$E$5,A10369,0),,,Journaal!$D$3-A10369),0)+A10369</f>
        <v>#N/A</v>
      </c>
    </row>
    <row r="10371" spans="1:1" x14ac:dyDescent="0.25">
      <c r="A10371" s="2" t="e">
        <f ca="1">MATCH($E$4,OFFSET(OFFSET(Journaal!$E$5,A10370,0),,,Journaal!$D$3-A10370),0)+A10370</f>
        <v>#N/A</v>
      </c>
    </row>
    <row r="10372" spans="1:1" x14ac:dyDescent="0.25">
      <c r="A10372" s="2" t="e">
        <f ca="1">MATCH($E$4,OFFSET(OFFSET(Journaal!$E$5,A10371,0),,,Journaal!$D$3-A10371),0)+A10371</f>
        <v>#N/A</v>
      </c>
    </row>
    <row r="10373" spans="1:1" x14ac:dyDescent="0.25">
      <c r="A10373" s="2" t="e">
        <f ca="1">MATCH($E$4,OFFSET(OFFSET(Journaal!$E$5,A10372,0),,,Journaal!$D$3-A10372),0)+A10372</f>
        <v>#N/A</v>
      </c>
    </row>
    <row r="10374" spans="1:1" x14ac:dyDescent="0.25">
      <c r="A10374" s="2" t="e">
        <f ca="1">MATCH($E$4,OFFSET(OFFSET(Journaal!$E$5,A10373,0),,,Journaal!$D$3-A10373),0)+A10373</f>
        <v>#N/A</v>
      </c>
    </row>
    <row r="10375" spans="1:1" x14ac:dyDescent="0.25">
      <c r="A10375" s="2" t="e">
        <f ca="1">MATCH($E$4,OFFSET(OFFSET(Journaal!$E$5,A10374,0),,,Journaal!$D$3-A10374),0)+A10374</f>
        <v>#N/A</v>
      </c>
    </row>
    <row r="10376" spans="1:1" x14ac:dyDescent="0.25">
      <c r="A10376" s="2" t="e">
        <f ca="1">MATCH($E$4,OFFSET(OFFSET(Journaal!$E$5,A10375,0),,,Journaal!$D$3-A10375),0)+A10375</f>
        <v>#N/A</v>
      </c>
    </row>
    <row r="10377" spans="1:1" x14ac:dyDescent="0.25">
      <c r="A10377" s="2" t="e">
        <f ca="1">MATCH($E$4,OFFSET(OFFSET(Journaal!$E$5,A10376,0),,,Journaal!$D$3-A10376),0)+A10376</f>
        <v>#N/A</v>
      </c>
    </row>
    <row r="10378" spans="1:1" x14ac:dyDescent="0.25">
      <c r="A10378" s="2" t="e">
        <f ca="1">MATCH($E$4,OFFSET(OFFSET(Journaal!$E$5,A10377,0),,,Journaal!$D$3-A10377),0)+A10377</f>
        <v>#N/A</v>
      </c>
    </row>
    <row r="10379" spans="1:1" x14ac:dyDescent="0.25">
      <c r="A10379" s="2" t="e">
        <f ca="1">MATCH($E$4,OFFSET(OFFSET(Journaal!$E$5,A10378,0),,,Journaal!$D$3-A10378),0)+A10378</f>
        <v>#N/A</v>
      </c>
    </row>
    <row r="10380" spans="1:1" x14ac:dyDescent="0.25">
      <c r="A10380" s="2" t="e">
        <f ca="1">MATCH($E$4,OFFSET(OFFSET(Journaal!$E$5,A10379,0),,,Journaal!$D$3-A10379),0)+A10379</f>
        <v>#N/A</v>
      </c>
    </row>
    <row r="10381" spans="1:1" x14ac:dyDescent="0.25">
      <c r="A10381" s="2" t="e">
        <f ca="1">MATCH($E$4,OFFSET(OFFSET(Journaal!$E$5,A10380,0),,,Journaal!$D$3-A10380),0)+A10380</f>
        <v>#N/A</v>
      </c>
    </row>
    <row r="10382" spans="1:1" x14ac:dyDescent="0.25">
      <c r="A10382" s="2" t="e">
        <f ca="1">MATCH($E$4,OFFSET(OFFSET(Journaal!$E$5,A10381,0),,,Journaal!$D$3-A10381),0)+A10381</f>
        <v>#N/A</v>
      </c>
    </row>
    <row r="10383" spans="1:1" x14ac:dyDescent="0.25">
      <c r="A10383" s="2" t="e">
        <f ca="1">MATCH($E$4,OFFSET(OFFSET(Journaal!$E$5,A10382,0),,,Journaal!$D$3-A10382),0)+A10382</f>
        <v>#N/A</v>
      </c>
    </row>
    <row r="10384" spans="1:1" x14ac:dyDescent="0.25">
      <c r="A10384" s="2" t="e">
        <f ca="1">MATCH($E$4,OFFSET(OFFSET(Journaal!$E$5,A10383,0),,,Journaal!$D$3-A10383),0)+A10383</f>
        <v>#N/A</v>
      </c>
    </row>
    <row r="10385" spans="1:1" x14ac:dyDescent="0.25">
      <c r="A10385" s="2" t="e">
        <f ca="1">MATCH($E$4,OFFSET(OFFSET(Journaal!$E$5,A10384,0),,,Journaal!$D$3-A10384),0)+A10384</f>
        <v>#N/A</v>
      </c>
    </row>
    <row r="10386" spans="1:1" x14ac:dyDescent="0.25">
      <c r="A10386" s="2" t="e">
        <f ca="1">MATCH($E$4,OFFSET(OFFSET(Journaal!$E$5,A10385,0),,,Journaal!$D$3-A10385),0)+A10385</f>
        <v>#N/A</v>
      </c>
    </row>
    <row r="10387" spans="1:1" x14ac:dyDescent="0.25">
      <c r="A10387" s="2" t="e">
        <f ca="1">MATCH($E$4,OFFSET(OFFSET(Journaal!$E$5,A10386,0),,,Journaal!$D$3-A10386),0)+A10386</f>
        <v>#N/A</v>
      </c>
    </row>
    <row r="10388" spans="1:1" x14ac:dyDescent="0.25">
      <c r="A10388" s="2" t="e">
        <f ca="1">MATCH($E$4,OFFSET(OFFSET(Journaal!$E$5,A10387,0),,,Journaal!$D$3-A10387),0)+A10387</f>
        <v>#N/A</v>
      </c>
    </row>
    <row r="10389" spans="1:1" x14ac:dyDescent="0.25">
      <c r="A10389" s="2" t="e">
        <f ca="1">MATCH($E$4,OFFSET(OFFSET(Journaal!$E$5,A10388,0),,,Journaal!$D$3-A10388),0)+A10388</f>
        <v>#N/A</v>
      </c>
    </row>
    <row r="10390" spans="1:1" x14ac:dyDescent="0.25">
      <c r="A10390" s="2" t="e">
        <f ca="1">MATCH($E$4,OFFSET(OFFSET(Journaal!$E$5,A10389,0),,,Journaal!$D$3-A10389),0)+A10389</f>
        <v>#N/A</v>
      </c>
    </row>
    <row r="10391" spans="1:1" x14ac:dyDescent="0.25">
      <c r="A10391" s="2" t="e">
        <f ca="1">MATCH($E$4,OFFSET(OFFSET(Journaal!$E$5,A10390,0),,,Journaal!$D$3-A10390),0)+A10390</f>
        <v>#N/A</v>
      </c>
    </row>
    <row r="10392" spans="1:1" x14ac:dyDescent="0.25">
      <c r="A10392" s="2" t="e">
        <f ca="1">MATCH($E$4,OFFSET(OFFSET(Journaal!$E$5,A10391,0),,,Journaal!$D$3-A10391),0)+A10391</f>
        <v>#N/A</v>
      </c>
    </row>
    <row r="10393" spans="1:1" x14ac:dyDescent="0.25">
      <c r="A10393" s="2" t="e">
        <f ca="1">MATCH($E$4,OFFSET(OFFSET(Journaal!$E$5,A10392,0),,,Journaal!$D$3-A10392),0)+A10392</f>
        <v>#N/A</v>
      </c>
    </row>
    <row r="10394" spans="1:1" x14ac:dyDescent="0.25">
      <c r="A10394" s="2" t="e">
        <f ca="1">MATCH($E$4,OFFSET(OFFSET(Journaal!$E$5,A10393,0),,,Journaal!$D$3-A10393),0)+A10393</f>
        <v>#N/A</v>
      </c>
    </row>
    <row r="10395" spans="1:1" x14ac:dyDescent="0.25">
      <c r="A10395" s="2" t="e">
        <f ca="1">MATCH($E$4,OFFSET(OFFSET(Journaal!$E$5,A10394,0),,,Journaal!$D$3-A10394),0)+A10394</f>
        <v>#N/A</v>
      </c>
    </row>
    <row r="10396" spans="1:1" x14ac:dyDescent="0.25">
      <c r="A10396" s="2" t="e">
        <f ca="1">MATCH($E$4,OFFSET(OFFSET(Journaal!$E$5,A10395,0),,,Journaal!$D$3-A10395),0)+A10395</f>
        <v>#N/A</v>
      </c>
    </row>
    <row r="10397" spans="1:1" x14ac:dyDescent="0.25">
      <c r="A10397" s="2" t="e">
        <f ca="1">MATCH($E$4,OFFSET(OFFSET(Journaal!$E$5,A10396,0),,,Journaal!$D$3-A10396),0)+A10396</f>
        <v>#N/A</v>
      </c>
    </row>
    <row r="10398" spans="1:1" x14ac:dyDescent="0.25">
      <c r="A10398" s="2" t="e">
        <f ca="1">MATCH($E$4,OFFSET(OFFSET(Journaal!$E$5,A10397,0),,,Journaal!$D$3-A10397),0)+A10397</f>
        <v>#N/A</v>
      </c>
    </row>
    <row r="10399" spans="1:1" x14ac:dyDescent="0.25">
      <c r="A10399" s="2" t="e">
        <f ca="1">MATCH($E$4,OFFSET(OFFSET(Journaal!$E$5,A10398,0),,,Journaal!$D$3-A10398),0)+A10398</f>
        <v>#N/A</v>
      </c>
    </row>
    <row r="10400" spans="1:1" x14ac:dyDescent="0.25">
      <c r="A10400" s="2" t="e">
        <f ca="1">MATCH($E$4,OFFSET(OFFSET(Journaal!$E$5,A10399,0),,,Journaal!$D$3-A10399),0)+A10399</f>
        <v>#N/A</v>
      </c>
    </row>
    <row r="10401" spans="1:1" x14ac:dyDescent="0.25">
      <c r="A10401" s="2" t="e">
        <f ca="1">MATCH($E$4,OFFSET(OFFSET(Journaal!$E$5,A10400,0),,,Journaal!$D$3-A10400),0)+A10400</f>
        <v>#N/A</v>
      </c>
    </row>
    <row r="10402" spans="1:1" x14ac:dyDescent="0.25">
      <c r="A10402" s="2" t="e">
        <f ca="1">MATCH($E$4,OFFSET(OFFSET(Journaal!$E$5,A10401,0),,,Journaal!$D$3-A10401),0)+A10401</f>
        <v>#N/A</v>
      </c>
    </row>
    <row r="10403" spans="1:1" x14ac:dyDescent="0.25">
      <c r="A10403" s="2" t="e">
        <f ca="1">MATCH($E$4,OFFSET(OFFSET(Journaal!$E$5,A10402,0),,,Journaal!$D$3-A10402),0)+A10402</f>
        <v>#N/A</v>
      </c>
    </row>
    <row r="10404" spans="1:1" x14ac:dyDescent="0.25">
      <c r="A10404" s="2" t="e">
        <f ca="1">MATCH($E$4,OFFSET(OFFSET(Journaal!$E$5,A10403,0),,,Journaal!$D$3-A10403),0)+A10403</f>
        <v>#N/A</v>
      </c>
    </row>
    <row r="10405" spans="1:1" x14ac:dyDescent="0.25">
      <c r="A10405" s="2" t="e">
        <f ca="1">MATCH($E$4,OFFSET(OFFSET(Journaal!$E$5,A10404,0),,,Journaal!$D$3-A10404),0)+A10404</f>
        <v>#N/A</v>
      </c>
    </row>
    <row r="10406" spans="1:1" x14ac:dyDescent="0.25">
      <c r="A10406" s="2" t="e">
        <f ca="1">MATCH($E$4,OFFSET(OFFSET(Journaal!$E$5,A10405,0),,,Journaal!$D$3-A10405),0)+A10405</f>
        <v>#N/A</v>
      </c>
    </row>
    <row r="10407" spans="1:1" x14ac:dyDescent="0.25">
      <c r="A10407" s="2" t="e">
        <f ca="1">MATCH($E$4,OFFSET(OFFSET(Journaal!$E$5,A10406,0),,,Journaal!$D$3-A10406),0)+A10406</f>
        <v>#N/A</v>
      </c>
    </row>
    <row r="10408" spans="1:1" x14ac:dyDescent="0.25">
      <c r="A10408" s="2" t="e">
        <f ca="1">MATCH($E$4,OFFSET(OFFSET(Journaal!$E$5,A10407,0),,,Journaal!$D$3-A10407),0)+A10407</f>
        <v>#N/A</v>
      </c>
    </row>
    <row r="10409" spans="1:1" x14ac:dyDescent="0.25">
      <c r="A10409" s="2" t="e">
        <f ca="1">MATCH($E$4,OFFSET(OFFSET(Journaal!$E$5,A10408,0),,,Journaal!$D$3-A10408),0)+A10408</f>
        <v>#N/A</v>
      </c>
    </row>
    <row r="10410" spans="1:1" x14ac:dyDescent="0.25">
      <c r="A10410" s="2" t="e">
        <f ca="1">MATCH($E$4,OFFSET(OFFSET(Journaal!$E$5,A10409,0),,,Journaal!$D$3-A10409),0)+A10409</f>
        <v>#N/A</v>
      </c>
    </row>
    <row r="10411" spans="1:1" x14ac:dyDescent="0.25">
      <c r="A10411" s="2" t="e">
        <f ca="1">MATCH($E$4,OFFSET(OFFSET(Journaal!$E$5,A10410,0),,,Journaal!$D$3-A10410),0)+A10410</f>
        <v>#N/A</v>
      </c>
    </row>
    <row r="10412" spans="1:1" x14ac:dyDescent="0.25">
      <c r="A10412" s="2" t="e">
        <f ca="1">MATCH($E$4,OFFSET(OFFSET(Journaal!$E$5,A10411,0),,,Journaal!$D$3-A10411),0)+A10411</f>
        <v>#N/A</v>
      </c>
    </row>
    <row r="10413" spans="1:1" x14ac:dyDescent="0.25">
      <c r="A10413" s="2" t="e">
        <f ca="1">MATCH($E$4,OFFSET(OFFSET(Journaal!$E$5,A10412,0),,,Journaal!$D$3-A10412),0)+A10412</f>
        <v>#N/A</v>
      </c>
    </row>
    <row r="10414" spans="1:1" x14ac:dyDescent="0.25">
      <c r="A10414" s="2" t="e">
        <f ca="1">MATCH($E$4,OFFSET(OFFSET(Journaal!$E$5,A10413,0),,,Journaal!$D$3-A10413),0)+A10413</f>
        <v>#N/A</v>
      </c>
    </row>
    <row r="10415" spans="1:1" x14ac:dyDescent="0.25">
      <c r="A10415" s="2" t="e">
        <f ca="1">MATCH($E$4,OFFSET(OFFSET(Journaal!$E$5,A10414,0),,,Journaal!$D$3-A10414),0)+A10414</f>
        <v>#N/A</v>
      </c>
    </row>
    <row r="10416" spans="1:1" x14ac:dyDescent="0.25">
      <c r="A10416" s="2" t="e">
        <f ca="1">MATCH($E$4,OFFSET(OFFSET(Journaal!$E$5,A10415,0),,,Journaal!$D$3-A10415),0)+A10415</f>
        <v>#N/A</v>
      </c>
    </row>
    <row r="10417" spans="1:1" x14ac:dyDescent="0.25">
      <c r="A10417" s="2" t="e">
        <f ca="1">MATCH($E$4,OFFSET(OFFSET(Journaal!$E$5,A10416,0),,,Journaal!$D$3-A10416),0)+A10416</f>
        <v>#N/A</v>
      </c>
    </row>
    <row r="10418" spans="1:1" x14ac:dyDescent="0.25">
      <c r="A10418" s="2" t="e">
        <f ca="1">MATCH($E$4,OFFSET(OFFSET(Journaal!$E$5,A10417,0),,,Journaal!$D$3-A10417),0)+A10417</f>
        <v>#N/A</v>
      </c>
    </row>
    <row r="10419" spans="1:1" x14ac:dyDescent="0.25">
      <c r="A10419" s="2" t="e">
        <f ca="1">MATCH($E$4,OFFSET(OFFSET(Journaal!$E$5,A10418,0),,,Journaal!$D$3-A10418),0)+A10418</f>
        <v>#N/A</v>
      </c>
    </row>
    <row r="10420" spans="1:1" x14ac:dyDescent="0.25">
      <c r="A10420" s="2" t="e">
        <f ca="1">MATCH($E$4,OFFSET(OFFSET(Journaal!$E$5,A10419,0),,,Journaal!$D$3-A10419),0)+A10419</f>
        <v>#N/A</v>
      </c>
    </row>
    <row r="10421" spans="1:1" x14ac:dyDescent="0.25">
      <c r="A10421" s="2" t="e">
        <f ca="1">MATCH($E$4,OFFSET(OFFSET(Journaal!$E$5,A10420,0),,,Journaal!$D$3-A10420),0)+A10420</f>
        <v>#N/A</v>
      </c>
    </row>
    <row r="10422" spans="1:1" x14ac:dyDescent="0.25">
      <c r="A10422" s="2" t="e">
        <f ca="1">MATCH($E$4,OFFSET(OFFSET(Journaal!$E$5,A10421,0),,,Journaal!$D$3-A10421),0)+A10421</f>
        <v>#N/A</v>
      </c>
    </row>
    <row r="10423" spans="1:1" x14ac:dyDescent="0.25">
      <c r="A10423" s="2" t="e">
        <f ca="1">MATCH($E$4,OFFSET(OFFSET(Journaal!$E$5,A10422,0),,,Journaal!$D$3-A10422),0)+A10422</f>
        <v>#N/A</v>
      </c>
    </row>
    <row r="10424" spans="1:1" x14ac:dyDescent="0.25">
      <c r="A10424" s="2" t="e">
        <f ca="1">MATCH($E$4,OFFSET(OFFSET(Journaal!$E$5,A10423,0),,,Journaal!$D$3-A10423),0)+A10423</f>
        <v>#N/A</v>
      </c>
    </row>
    <row r="10425" spans="1:1" x14ac:dyDescent="0.25">
      <c r="A10425" s="2" t="e">
        <f ca="1">MATCH($E$4,OFFSET(OFFSET(Journaal!$E$5,A10424,0),,,Journaal!$D$3-A10424),0)+A10424</f>
        <v>#N/A</v>
      </c>
    </row>
    <row r="10426" spans="1:1" x14ac:dyDescent="0.25">
      <c r="A10426" s="2" t="e">
        <f ca="1">MATCH($E$4,OFFSET(OFFSET(Journaal!$E$5,A10425,0),,,Journaal!$D$3-A10425),0)+A10425</f>
        <v>#N/A</v>
      </c>
    </row>
    <row r="10427" spans="1:1" x14ac:dyDescent="0.25">
      <c r="A10427" s="2" t="e">
        <f ca="1">MATCH($E$4,OFFSET(OFFSET(Journaal!$E$5,A10426,0),,,Journaal!$D$3-A10426),0)+A10426</f>
        <v>#N/A</v>
      </c>
    </row>
    <row r="10428" spans="1:1" x14ac:dyDescent="0.25">
      <c r="A10428" s="2" t="e">
        <f ca="1">MATCH($E$4,OFFSET(OFFSET(Journaal!$E$5,A10427,0),,,Journaal!$D$3-A10427),0)+A10427</f>
        <v>#N/A</v>
      </c>
    </row>
    <row r="10429" spans="1:1" x14ac:dyDescent="0.25">
      <c r="A10429" s="2" t="e">
        <f ca="1">MATCH($E$4,OFFSET(OFFSET(Journaal!$E$5,A10428,0),,,Journaal!$D$3-A10428),0)+A10428</f>
        <v>#N/A</v>
      </c>
    </row>
    <row r="10430" spans="1:1" x14ac:dyDescent="0.25">
      <c r="A10430" s="2" t="e">
        <f ca="1">MATCH($E$4,OFFSET(OFFSET(Journaal!$E$5,A10429,0),,,Journaal!$D$3-A10429),0)+A10429</f>
        <v>#N/A</v>
      </c>
    </row>
    <row r="10431" spans="1:1" x14ac:dyDescent="0.25">
      <c r="A10431" s="2" t="e">
        <f ca="1">MATCH($E$4,OFFSET(OFFSET(Journaal!$E$5,A10430,0),,,Journaal!$D$3-A10430),0)+A10430</f>
        <v>#N/A</v>
      </c>
    </row>
    <row r="10432" spans="1:1" x14ac:dyDescent="0.25">
      <c r="A10432" s="2" t="e">
        <f ca="1">MATCH($E$4,OFFSET(OFFSET(Journaal!$E$5,A10431,0),,,Journaal!$D$3-A10431),0)+A10431</f>
        <v>#N/A</v>
      </c>
    </row>
    <row r="10433" spans="1:1" x14ac:dyDescent="0.25">
      <c r="A10433" s="2" t="e">
        <f ca="1">MATCH($E$4,OFFSET(OFFSET(Journaal!$E$5,A10432,0),,,Journaal!$D$3-A10432),0)+A10432</f>
        <v>#N/A</v>
      </c>
    </row>
    <row r="10434" spans="1:1" x14ac:dyDescent="0.25">
      <c r="A10434" s="2" t="e">
        <f ca="1">MATCH($E$4,OFFSET(OFFSET(Journaal!$E$5,A10433,0),,,Journaal!$D$3-A10433),0)+A10433</f>
        <v>#N/A</v>
      </c>
    </row>
    <row r="10435" spans="1:1" x14ac:dyDescent="0.25">
      <c r="A10435" s="2" t="e">
        <f ca="1">MATCH($E$4,OFFSET(OFFSET(Journaal!$E$5,A10434,0),,,Journaal!$D$3-A10434),0)+A10434</f>
        <v>#N/A</v>
      </c>
    </row>
    <row r="10436" spans="1:1" x14ac:dyDescent="0.25">
      <c r="A10436" s="2" t="e">
        <f ca="1">MATCH($E$4,OFFSET(OFFSET(Journaal!$E$5,A10435,0),,,Journaal!$D$3-A10435),0)+A10435</f>
        <v>#N/A</v>
      </c>
    </row>
    <row r="10437" spans="1:1" x14ac:dyDescent="0.25">
      <c r="A10437" s="2" t="e">
        <f ca="1">MATCH($E$4,OFFSET(OFFSET(Journaal!$E$5,A10436,0),,,Journaal!$D$3-A10436),0)+A10436</f>
        <v>#N/A</v>
      </c>
    </row>
    <row r="10438" spans="1:1" x14ac:dyDescent="0.25">
      <c r="A10438" s="2" t="e">
        <f ca="1">MATCH($E$4,OFFSET(OFFSET(Journaal!$E$5,A10437,0),,,Journaal!$D$3-A10437),0)+A10437</f>
        <v>#N/A</v>
      </c>
    </row>
    <row r="10439" spans="1:1" x14ac:dyDescent="0.25">
      <c r="A10439" s="2" t="e">
        <f ca="1">MATCH($E$4,OFFSET(OFFSET(Journaal!$E$5,A10438,0),,,Journaal!$D$3-A10438),0)+A10438</f>
        <v>#N/A</v>
      </c>
    </row>
    <row r="10440" spans="1:1" x14ac:dyDescent="0.25">
      <c r="A10440" s="2" t="e">
        <f ca="1">MATCH($E$4,OFFSET(OFFSET(Journaal!$E$5,A10439,0),,,Journaal!$D$3-A10439),0)+A10439</f>
        <v>#N/A</v>
      </c>
    </row>
    <row r="10441" spans="1:1" x14ac:dyDescent="0.25">
      <c r="A10441" s="2" t="e">
        <f ca="1">MATCH($E$4,OFFSET(OFFSET(Journaal!$E$5,A10440,0),,,Journaal!$D$3-A10440),0)+A10440</f>
        <v>#N/A</v>
      </c>
    </row>
    <row r="10442" spans="1:1" x14ac:dyDescent="0.25">
      <c r="A10442" s="2" t="e">
        <f ca="1">MATCH($E$4,OFFSET(OFFSET(Journaal!$E$5,A10441,0),,,Journaal!$D$3-A10441),0)+A10441</f>
        <v>#N/A</v>
      </c>
    </row>
    <row r="10443" spans="1:1" x14ac:dyDescent="0.25">
      <c r="A10443" s="2" t="e">
        <f ca="1">MATCH($E$4,OFFSET(OFFSET(Journaal!$E$5,A10442,0),,,Journaal!$D$3-A10442),0)+A10442</f>
        <v>#N/A</v>
      </c>
    </row>
    <row r="10444" spans="1:1" x14ac:dyDescent="0.25">
      <c r="A10444" s="2" t="e">
        <f ca="1">MATCH($E$4,OFFSET(OFFSET(Journaal!$E$5,A10443,0),,,Journaal!$D$3-A10443),0)+A10443</f>
        <v>#N/A</v>
      </c>
    </row>
    <row r="10445" spans="1:1" x14ac:dyDescent="0.25">
      <c r="A10445" s="2" t="e">
        <f ca="1">MATCH($E$4,OFFSET(OFFSET(Journaal!$E$5,A10444,0),,,Journaal!$D$3-A10444),0)+A10444</f>
        <v>#N/A</v>
      </c>
    </row>
    <row r="10446" spans="1:1" x14ac:dyDescent="0.25">
      <c r="A10446" s="2" t="e">
        <f ca="1">MATCH($E$4,OFFSET(OFFSET(Journaal!$E$5,A10445,0),,,Journaal!$D$3-A10445),0)+A10445</f>
        <v>#N/A</v>
      </c>
    </row>
    <row r="10447" spans="1:1" x14ac:dyDescent="0.25">
      <c r="A10447" s="2" t="e">
        <f ca="1">MATCH($E$4,OFFSET(OFFSET(Journaal!$E$5,A10446,0),,,Journaal!$D$3-A10446),0)+A10446</f>
        <v>#N/A</v>
      </c>
    </row>
    <row r="10448" spans="1:1" x14ac:dyDescent="0.25">
      <c r="A10448" s="2" t="e">
        <f ca="1">MATCH($E$4,OFFSET(OFFSET(Journaal!$E$5,A10447,0),,,Journaal!$D$3-A10447),0)+A10447</f>
        <v>#N/A</v>
      </c>
    </row>
    <row r="10449" spans="1:1" x14ac:dyDescent="0.25">
      <c r="A10449" s="2" t="e">
        <f ca="1">MATCH($E$4,OFFSET(OFFSET(Journaal!$E$5,A10448,0),,,Journaal!$D$3-A10448),0)+A10448</f>
        <v>#N/A</v>
      </c>
    </row>
    <row r="10450" spans="1:1" x14ac:dyDescent="0.25">
      <c r="A10450" s="2" t="e">
        <f ca="1">MATCH($E$4,OFFSET(OFFSET(Journaal!$E$5,A10449,0),,,Journaal!$D$3-A10449),0)+A10449</f>
        <v>#N/A</v>
      </c>
    </row>
    <row r="10451" spans="1:1" x14ac:dyDescent="0.25">
      <c r="A10451" s="2" t="e">
        <f ca="1">MATCH($E$4,OFFSET(OFFSET(Journaal!$E$5,A10450,0),,,Journaal!$D$3-A10450),0)+A10450</f>
        <v>#N/A</v>
      </c>
    </row>
    <row r="10452" spans="1:1" x14ac:dyDescent="0.25">
      <c r="A10452" s="2" t="e">
        <f ca="1">MATCH($E$4,OFFSET(OFFSET(Journaal!$E$5,A10451,0),,,Journaal!$D$3-A10451),0)+A10451</f>
        <v>#N/A</v>
      </c>
    </row>
    <row r="10453" spans="1:1" x14ac:dyDescent="0.25">
      <c r="A10453" s="2" t="e">
        <f ca="1">MATCH($E$4,OFFSET(OFFSET(Journaal!$E$5,A10452,0),,,Journaal!$D$3-A10452),0)+A10452</f>
        <v>#N/A</v>
      </c>
    </row>
    <row r="10454" spans="1:1" x14ac:dyDescent="0.25">
      <c r="A10454" s="2" t="e">
        <f ca="1">MATCH($E$4,OFFSET(OFFSET(Journaal!$E$5,A10453,0),,,Journaal!$D$3-A10453),0)+A10453</f>
        <v>#N/A</v>
      </c>
    </row>
    <row r="10455" spans="1:1" x14ac:dyDescent="0.25">
      <c r="A10455" s="2" t="e">
        <f ca="1">MATCH($E$4,OFFSET(OFFSET(Journaal!$E$5,A10454,0),,,Journaal!$D$3-A10454),0)+A10454</f>
        <v>#N/A</v>
      </c>
    </row>
    <row r="10456" spans="1:1" x14ac:dyDescent="0.25">
      <c r="A10456" s="2" t="e">
        <f ca="1">MATCH($E$4,OFFSET(OFFSET(Journaal!$E$5,A10455,0),,,Journaal!$D$3-A10455),0)+A10455</f>
        <v>#N/A</v>
      </c>
    </row>
    <row r="10457" spans="1:1" x14ac:dyDescent="0.25">
      <c r="A10457" s="2" t="e">
        <f ca="1">MATCH($E$4,OFFSET(OFFSET(Journaal!$E$5,A10456,0),,,Journaal!$D$3-A10456),0)+A10456</f>
        <v>#N/A</v>
      </c>
    </row>
    <row r="10458" spans="1:1" x14ac:dyDescent="0.25">
      <c r="A10458" s="2" t="e">
        <f ca="1">MATCH($E$4,OFFSET(OFFSET(Journaal!$E$5,A10457,0),,,Journaal!$D$3-A10457),0)+A10457</f>
        <v>#N/A</v>
      </c>
    </row>
    <row r="10459" spans="1:1" x14ac:dyDescent="0.25">
      <c r="A10459" s="2" t="e">
        <f ca="1">MATCH($E$4,OFFSET(OFFSET(Journaal!$E$5,A10458,0),,,Journaal!$D$3-A10458),0)+A10458</f>
        <v>#N/A</v>
      </c>
    </row>
    <row r="10460" spans="1:1" x14ac:dyDescent="0.25">
      <c r="A10460" s="2" t="e">
        <f ca="1">MATCH($E$4,OFFSET(OFFSET(Journaal!$E$5,A10459,0),,,Journaal!$D$3-A10459),0)+A10459</f>
        <v>#N/A</v>
      </c>
    </row>
    <row r="10461" spans="1:1" x14ac:dyDescent="0.25">
      <c r="A10461" s="2" t="e">
        <f ca="1">MATCH($E$4,OFFSET(OFFSET(Journaal!$E$5,A10460,0),,,Journaal!$D$3-A10460),0)+A10460</f>
        <v>#N/A</v>
      </c>
    </row>
    <row r="10462" spans="1:1" x14ac:dyDescent="0.25">
      <c r="A10462" s="2" t="e">
        <f ca="1">MATCH($E$4,OFFSET(OFFSET(Journaal!$E$5,A10461,0),,,Journaal!$D$3-A10461),0)+A10461</f>
        <v>#N/A</v>
      </c>
    </row>
    <row r="10463" spans="1:1" x14ac:dyDescent="0.25">
      <c r="A10463" s="2" t="e">
        <f ca="1">MATCH($E$4,OFFSET(OFFSET(Journaal!$E$5,A10462,0),,,Journaal!$D$3-A10462),0)+A10462</f>
        <v>#N/A</v>
      </c>
    </row>
    <row r="10464" spans="1:1" x14ac:dyDescent="0.25">
      <c r="A10464" s="2" t="e">
        <f ca="1">MATCH($E$4,OFFSET(OFFSET(Journaal!$E$5,A10463,0),,,Journaal!$D$3-A10463),0)+A10463</f>
        <v>#N/A</v>
      </c>
    </row>
    <row r="10465" spans="1:1" x14ac:dyDescent="0.25">
      <c r="A10465" s="2" t="e">
        <f ca="1">MATCH($E$4,OFFSET(OFFSET(Journaal!$E$5,A10464,0),,,Journaal!$D$3-A10464),0)+A10464</f>
        <v>#N/A</v>
      </c>
    </row>
    <row r="10466" spans="1:1" x14ac:dyDescent="0.25">
      <c r="A10466" s="2" t="e">
        <f ca="1">MATCH($E$4,OFFSET(OFFSET(Journaal!$E$5,A10465,0),,,Journaal!$D$3-A10465),0)+A10465</f>
        <v>#N/A</v>
      </c>
    </row>
    <row r="10467" spans="1:1" x14ac:dyDescent="0.25">
      <c r="A10467" s="2" t="e">
        <f ca="1">MATCH($E$4,OFFSET(OFFSET(Journaal!$E$5,A10466,0),,,Journaal!$D$3-A10466),0)+A10466</f>
        <v>#N/A</v>
      </c>
    </row>
    <row r="10468" spans="1:1" x14ac:dyDescent="0.25">
      <c r="A10468" s="2" t="e">
        <f ca="1">MATCH($E$4,OFFSET(OFFSET(Journaal!$E$5,A10467,0),,,Journaal!$D$3-A10467),0)+A10467</f>
        <v>#N/A</v>
      </c>
    </row>
    <row r="10469" spans="1:1" x14ac:dyDescent="0.25">
      <c r="A10469" s="2" t="e">
        <f ca="1">MATCH($E$4,OFFSET(OFFSET(Journaal!$E$5,A10468,0),,,Journaal!$D$3-A10468),0)+A10468</f>
        <v>#N/A</v>
      </c>
    </row>
    <row r="10470" spans="1:1" x14ac:dyDescent="0.25">
      <c r="A10470" s="2" t="e">
        <f ca="1">MATCH($E$4,OFFSET(OFFSET(Journaal!$E$5,A10469,0),,,Journaal!$D$3-A10469),0)+A10469</f>
        <v>#N/A</v>
      </c>
    </row>
    <row r="10471" spans="1:1" x14ac:dyDescent="0.25">
      <c r="A10471" s="2" t="e">
        <f ca="1">MATCH($E$4,OFFSET(OFFSET(Journaal!$E$5,A10470,0),,,Journaal!$D$3-A10470),0)+A10470</f>
        <v>#N/A</v>
      </c>
    </row>
    <row r="10472" spans="1:1" x14ac:dyDescent="0.25">
      <c r="A10472" s="2" t="e">
        <f ca="1">MATCH($E$4,OFFSET(OFFSET(Journaal!$E$5,A10471,0),,,Journaal!$D$3-A10471),0)+A10471</f>
        <v>#N/A</v>
      </c>
    </row>
    <row r="10473" spans="1:1" x14ac:dyDescent="0.25">
      <c r="A10473" s="2" t="e">
        <f ca="1">MATCH($E$4,OFFSET(OFFSET(Journaal!$E$5,A10472,0),,,Journaal!$D$3-A10472),0)+A10472</f>
        <v>#N/A</v>
      </c>
    </row>
    <row r="10474" spans="1:1" x14ac:dyDescent="0.25">
      <c r="A10474" s="2" t="e">
        <f ca="1">MATCH($E$4,OFFSET(OFFSET(Journaal!$E$5,A10473,0),,,Journaal!$D$3-A10473),0)+A10473</f>
        <v>#N/A</v>
      </c>
    </row>
    <row r="10475" spans="1:1" x14ac:dyDescent="0.25">
      <c r="A10475" s="2" t="e">
        <f ca="1">MATCH($E$4,OFFSET(OFFSET(Journaal!$E$5,A10474,0),,,Journaal!$D$3-A10474),0)+A10474</f>
        <v>#N/A</v>
      </c>
    </row>
    <row r="10476" spans="1:1" x14ac:dyDescent="0.25">
      <c r="A10476" s="2" t="e">
        <f ca="1">MATCH($E$4,OFFSET(OFFSET(Journaal!$E$5,A10475,0),,,Journaal!$D$3-A10475),0)+A10475</f>
        <v>#N/A</v>
      </c>
    </row>
    <row r="10477" spans="1:1" x14ac:dyDescent="0.25">
      <c r="A10477" s="2" t="e">
        <f ca="1">MATCH($E$4,OFFSET(OFFSET(Journaal!$E$5,A10476,0),,,Journaal!$D$3-A10476),0)+A10476</f>
        <v>#N/A</v>
      </c>
    </row>
    <row r="10478" spans="1:1" x14ac:dyDescent="0.25">
      <c r="A10478" s="2" t="e">
        <f ca="1">MATCH($E$4,OFFSET(OFFSET(Journaal!$E$5,A10477,0),,,Journaal!$D$3-A10477),0)+A10477</f>
        <v>#N/A</v>
      </c>
    </row>
    <row r="10479" spans="1:1" x14ac:dyDescent="0.25">
      <c r="A10479" s="2" t="e">
        <f ca="1">MATCH($E$4,OFFSET(OFFSET(Journaal!$E$5,A10478,0),,,Journaal!$D$3-A10478),0)+A10478</f>
        <v>#N/A</v>
      </c>
    </row>
    <row r="10480" spans="1:1" x14ac:dyDescent="0.25">
      <c r="A10480" s="2" t="e">
        <f ca="1">MATCH($E$4,OFFSET(OFFSET(Journaal!$E$5,A10479,0),,,Journaal!$D$3-A10479),0)+A10479</f>
        <v>#N/A</v>
      </c>
    </row>
    <row r="10481" spans="1:1" x14ac:dyDescent="0.25">
      <c r="A10481" s="2" t="e">
        <f ca="1">MATCH($E$4,OFFSET(OFFSET(Journaal!$E$5,A10480,0),,,Journaal!$D$3-A10480),0)+A10480</f>
        <v>#N/A</v>
      </c>
    </row>
    <row r="10482" spans="1:1" x14ac:dyDescent="0.25">
      <c r="A10482" s="2" t="e">
        <f ca="1">MATCH($E$4,OFFSET(OFFSET(Journaal!$E$5,A10481,0),,,Journaal!$D$3-A10481),0)+A10481</f>
        <v>#N/A</v>
      </c>
    </row>
    <row r="10483" spans="1:1" x14ac:dyDescent="0.25">
      <c r="A10483" s="2" t="e">
        <f ca="1">MATCH($E$4,OFFSET(OFFSET(Journaal!$E$5,A10482,0),,,Journaal!$D$3-A10482),0)+A10482</f>
        <v>#N/A</v>
      </c>
    </row>
    <row r="10484" spans="1:1" x14ac:dyDescent="0.25">
      <c r="A10484" s="2" t="e">
        <f ca="1">MATCH($E$4,OFFSET(OFFSET(Journaal!$E$5,A10483,0),,,Journaal!$D$3-A10483),0)+A10483</f>
        <v>#N/A</v>
      </c>
    </row>
    <row r="10485" spans="1:1" x14ac:dyDescent="0.25">
      <c r="A10485" s="2" t="e">
        <f ca="1">MATCH($E$4,OFFSET(OFFSET(Journaal!$E$5,A10484,0),,,Journaal!$D$3-A10484),0)+A10484</f>
        <v>#N/A</v>
      </c>
    </row>
    <row r="10486" spans="1:1" x14ac:dyDescent="0.25">
      <c r="A10486" s="2" t="e">
        <f ca="1">MATCH($E$4,OFFSET(OFFSET(Journaal!$E$5,A10485,0),,,Journaal!$D$3-A10485),0)+A10485</f>
        <v>#N/A</v>
      </c>
    </row>
    <row r="10487" spans="1:1" x14ac:dyDescent="0.25">
      <c r="A10487" s="2" t="e">
        <f ca="1">MATCH($E$4,OFFSET(OFFSET(Journaal!$E$5,A10486,0),,,Journaal!$D$3-A10486),0)+A10486</f>
        <v>#N/A</v>
      </c>
    </row>
    <row r="10488" spans="1:1" x14ac:dyDescent="0.25">
      <c r="A10488" s="2" t="e">
        <f ca="1">MATCH($E$4,OFFSET(OFFSET(Journaal!$E$5,A10487,0),,,Journaal!$D$3-A10487),0)+A10487</f>
        <v>#N/A</v>
      </c>
    </row>
    <row r="10489" spans="1:1" x14ac:dyDescent="0.25">
      <c r="A10489" s="2" t="e">
        <f ca="1">MATCH($E$4,OFFSET(OFFSET(Journaal!$E$5,A10488,0),,,Journaal!$D$3-A10488),0)+A10488</f>
        <v>#N/A</v>
      </c>
    </row>
    <row r="10490" spans="1:1" x14ac:dyDescent="0.25">
      <c r="A10490" s="2" t="e">
        <f ca="1">MATCH($E$4,OFFSET(OFFSET(Journaal!$E$5,A10489,0),,,Journaal!$D$3-A10489),0)+A10489</f>
        <v>#N/A</v>
      </c>
    </row>
    <row r="10491" spans="1:1" x14ac:dyDescent="0.25">
      <c r="A10491" s="2" t="e">
        <f ca="1">MATCH($E$4,OFFSET(OFFSET(Journaal!$E$5,A10490,0),,,Journaal!$D$3-A10490),0)+A10490</f>
        <v>#N/A</v>
      </c>
    </row>
    <row r="10492" spans="1:1" x14ac:dyDescent="0.25">
      <c r="A10492" s="2" t="e">
        <f ca="1">MATCH($E$4,OFFSET(OFFSET(Journaal!$E$5,A10491,0),,,Journaal!$D$3-A10491),0)+A10491</f>
        <v>#N/A</v>
      </c>
    </row>
    <row r="10493" spans="1:1" x14ac:dyDescent="0.25">
      <c r="A10493" s="2" t="e">
        <f ca="1">MATCH($E$4,OFFSET(OFFSET(Journaal!$E$5,A10492,0),,,Journaal!$D$3-A10492),0)+A10492</f>
        <v>#N/A</v>
      </c>
    </row>
    <row r="10494" spans="1:1" x14ac:dyDescent="0.25">
      <c r="A10494" s="2" t="e">
        <f ca="1">MATCH($E$4,OFFSET(OFFSET(Journaal!$E$5,A10493,0),,,Journaal!$D$3-A10493),0)+A10493</f>
        <v>#N/A</v>
      </c>
    </row>
    <row r="10495" spans="1:1" x14ac:dyDescent="0.25">
      <c r="A10495" s="2" t="e">
        <f ca="1">MATCH($E$4,OFFSET(OFFSET(Journaal!$E$5,A10494,0),,,Journaal!$D$3-A10494),0)+A10494</f>
        <v>#N/A</v>
      </c>
    </row>
    <row r="10496" spans="1:1" x14ac:dyDescent="0.25">
      <c r="A10496" s="2" t="e">
        <f ca="1">MATCH($E$4,OFFSET(OFFSET(Journaal!$E$5,A10495,0),,,Journaal!$D$3-A10495),0)+A10495</f>
        <v>#N/A</v>
      </c>
    </row>
    <row r="10497" spans="1:1" x14ac:dyDescent="0.25">
      <c r="A10497" s="2" t="e">
        <f ca="1">MATCH($E$4,OFFSET(OFFSET(Journaal!$E$5,A10496,0),,,Journaal!$D$3-A10496),0)+A10496</f>
        <v>#N/A</v>
      </c>
    </row>
    <row r="10498" spans="1:1" x14ac:dyDescent="0.25">
      <c r="A10498" s="2" t="e">
        <f ca="1">MATCH($E$4,OFFSET(OFFSET(Journaal!$E$5,A10497,0),,,Journaal!$D$3-A10497),0)+A10497</f>
        <v>#N/A</v>
      </c>
    </row>
    <row r="10499" spans="1:1" x14ac:dyDescent="0.25">
      <c r="A10499" s="2" t="e">
        <f ca="1">MATCH($E$4,OFFSET(OFFSET(Journaal!$E$5,A10498,0),,,Journaal!$D$3-A10498),0)+A10498</f>
        <v>#N/A</v>
      </c>
    </row>
    <row r="10500" spans="1:1" x14ac:dyDescent="0.25">
      <c r="A10500" s="2" t="e">
        <f ca="1">MATCH($E$4,OFFSET(OFFSET(Journaal!$E$5,A10499,0),,,Journaal!$D$3-A10499),0)+A10499</f>
        <v>#N/A</v>
      </c>
    </row>
    <row r="10501" spans="1:1" x14ac:dyDescent="0.25">
      <c r="A10501" s="2" t="e">
        <f ca="1">MATCH($E$4,OFFSET(OFFSET(Journaal!$E$5,A10500,0),,,Journaal!$D$3-A10500),0)+A10500</f>
        <v>#N/A</v>
      </c>
    </row>
    <row r="10502" spans="1:1" x14ac:dyDescent="0.25">
      <c r="A10502" s="2" t="e">
        <f ca="1">MATCH($E$4,OFFSET(OFFSET(Journaal!$E$5,A10501,0),,,Journaal!$D$3-A10501),0)+A10501</f>
        <v>#N/A</v>
      </c>
    </row>
    <row r="10503" spans="1:1" x14ac:dyDescent="0.25">
      <c r="A10503" s="2" t="e">
        <f ca="1">MATCH($E$4,OFFSET(OFFSET(Journaal!$E$5,A10502,0),,,Journaal!$D$3-A10502),0)+A10502</f>
        <v>#N/A</v>
      </c>
    </row>
    <row r="10504" spans="1:1" x14ac:dyDescent="0.25">
      <c r="A10504" s="2" t="e">
        <f ca="1">MATCH($E$4,OFFSET(OFFSET(Journaal!$E$5,A10503,0),,,Journaal!$D$3-A10503),0)+A10503</f>
        <v>#N/A</v>
      </c>
    </row>
    <row r="10505" spans="1:1" x14ac:dyDescent="0.25">
      <c r="A10505" s="2" t="e">
        <f ca="1">MATCH($E$4,OFFSET(OFFSET(Journaal!$E$5,A10504,0),,,Journaal!$D$3-A10504),0)+A10504</f>
        <v>#N/A</v>
      </c>
    </row>
    <row r="10506" spans="1:1" x14ac:dyDescent="0.25">
      <c r="A10506" s="2" t="e">
        <f ca="1">MATCH($E$4,OFFSET(OFFSET(Journaal!$E$5,A10505,0),,,Journaal!$D$3-A10505),0)+A10505</f>
        <v>#N/A</v>
      </c>
    </row>
    <row r="10507" spans="1:1" x14ac:dyDescent="0.25">
      <c r="A10507" s="2" t="e">
        <f ca="1">MATCH($E$4,OFFSET(OFFSET(Journaal!$E$5,A10506,0),,,Journaal!$D$3-A10506),0)+A10506</f>
        <v>#N/A</v>
      </c>
    </row>
    <row r="10508" spans="1:1" x14ac:dyDescent="0.25">
      <c r="A10508" s="2" t="e">
        <f ca="1">MATCH($E$4,OFFSET(OFFSET(Journaal!$E$5,A10507,0),,,Journaal!$D$3-A10507),0)+A10507</f>
        <v>#N/A</v>
      </c>
    </row>
    <row r="10509" spans="1:1" x14ac:dyDescent="0.25">
      <c r="A10509" s="2" t="e">
        <f ca="1">MATCH($E$4,OFFSET(OFFSET(Journaal!$E$5,A10508,0),,,Journaal!$D$3-A10508),0)+A10508</f>
        <v>#N/A</v>
      </c>
    </row>
    <row r="10510" spans="1:1" x14ac:dyDescent="0.25">
      <c r="A10510" s="2" t="e">
        <f ca="1">MATCH($E$4,OFFSET(OFFSET(Journaal!$E$5,A10509,0),,,Journaal!$D$3-A10509),0)+A10509</f>
        <v>#N/A</v>
      </c>
    </row>
    <row r="10511" spans="1:1" x14ac:dyDescent="0.25">
      <c r="A10511" s="2" t="e">
        <f ca="1">MATCH($E$4,OFFSET(OFFSET(Journaal!$E$5,A10510,0),,,Journaal!$D$3-A10510),0)+A10510</f>
        <v>#N/A</v>
      </c>
    </row>
    <row r="10512" spans="1:1" x14ac:dyDescent="0.25">
      <c r="A10512" s="2" t="e">
        <f ca="1">MATCH($E$4,OFFSET(OFFSET(Journaal!$E$5,A10511,0),,,Journaal!$D$3-A10511),0)+A10511</f>
        <v>#N/A</v>
      </c>
    </row>
    <row r="10513" spans="1:1" x14ac:dyDescent="0.25">
      <c r="A10513" s="2" t="e">
        <f ca="1">MATCH($E$4,OFFSET(OFFSET(Journaal!$E$5,A10512,0),,,Journaal!$D$3-A10512),0)+A10512</f>
        <v>#N/A</v>
      </c>
    </row>
    <row r="10514" spans="1:1" x14ac:dyDescent="0.25">
      <c r="A10514" s="2" t="e">
        <f ca="1">MATCH($E$4,OFFSET(OFFSET(Journaal!$E$5,A10513,0),,,Journaal!$D$3-A10513),0)+A10513</f>
        <v>#N/A</v>
      </c>
    </row>
    <row r="10515" spans="1:1" x14ac:dyDescent="0.25">
      <c r="A10515" s="2" t="e">
        <f ca="1">MATCH($E$4,OFFSET(OFFSET(Journaal!$E$5,A10514,0),,,Journaal!$D$3-A10514),0)+A10514</f>
        <v>#N/A</v>
      </c>
    </row>
    <row r="10516" spans="1:1" x14ac:dyDescent="0.25">
      <c r="A10516" s="2" t="e">
        <f ca="1">MATCH($E$4,OFFSET(OFFSET(Journaal!$E$5,A10515,0),,,Journaal!$D$3-A10515),0)+A10515</f>
        <v>#N/A</v>
      </c>
    </row>
    <row r="10517" spans="1:1" x14ac:dyDescent="0.25">
      <c r="A10517" s="2" t="e">
        <f ca="1">MATCH($E$4,OFFSET(OFFSET(Journaal!$E$5,A10516,0),,,Journaal!$D$3-A10516),0)+A10516</f>
        <v>#N/A</v>
      </c>
    </row>
    <row r="10518" spans="1:1" x14ac:dyDescent="0.25">
      <c r="A10518" s="2" t="e">
        <f ca="1">MATCH($E$4,OFFSET(OFFSET(Journaal!$E$5,A10517,0),,,Journaal!$D$3-A10517),0)+A10517</f>
        <v>#N/A</v>
      </c>
    </row>
    <row r="10519" spans="1:1" x14ac:dyDescent="0.25">
      <c r="A10519" s="2" t="e">
        <f ca="1">MATCH($E$4,OFFSET(OFFSET(Journaal!$E$5,A10518,0),,,Journaal!$D$3-A10518),0)+A10518</f>
        <v>#N/A</v>
      </c>
    </row>
    <row r="10520" spans="1:1" x14ac:dyDescent="0.25">
      <c r="A10520" s="2" t="e">
        <f ca="1">MATCH($E$4,OFFSET(OFFSET(Journaal!$E$5,A10519,0),,,Journaal!$D$3-A10519),0)+A10519</f>
        <v>#N/A</v>
      </c>
    </row>
    <row r="10521" spans="1:1" x14ac:dyDescent="0.25">
      <c r="A10521" s="2" t="e">
        <f ca="1">MATCH($E$4,OFFSET(OFFSET(Journaal!$E$5,A10520,0),,,Journaal!$D$3-A10520),0)+A10520</f>
        <v>#N/A</v>
      </c>
    </row>
    <row r="10522" spans="1:1" x14ac:dyDescent="0.25">
      <c r="A10522" s="2" t="e">
        <f ca="1">MATCH($E$4,OFFSET(OFFSET(Journaal!$E$5,A10521,0),,,Journaal!$D$3-A10521),0)+A10521</f>
        <v>#N/A</v>
      </c>
    </row>
    <row r="10523" spans="1:1" x14ac:dyDescent="0.25">
      <c r="A10523" s="2" t="e">
        <f ca="1">MATCH($E$4,OFFSET(OFFSET(Journaal!$E$5,A10522,0),,,Journaal!$D$3-A10522),0)+A10522</f>
        <v>#N/A</v>
      </c>
    </row>
    <row r="10524" spans="1:1" x14ac:dyDescent="0.25">
      <c r="A10524" s="2" t="e">
        <f ca="1">MATCH($E$4,OFFSET(OFFSET(Journaal!$E$5,A10523,0),,,Journaal!$D$3-A10523),0)+A10523</f>
        <v>#N/A</v>
      </c>
    </row>
    <row r="10525" spans="1:1" x14ac:dyDescent="0.25">
      <c r="A10525" s="2" t="e">
        <f ca="1">MATCH($E$4,OFFSET(OFFSET(Journaal!$E$5,A10524,0),,,Journaal!$D$3-A10524),0)+A10524</f>
        <v>#N/A</v>
      </c>
    </row>
    <row r="10526" spans="1:1" x14ac:dyDescent="0.25">
      <c r="A10526" s="2" t="e">
        <f ca="1">MATCH($E$4,OFFSET(OFFSET(Journaal!$E$5,A10525,0),,,Journaal!$D$3-A10525),0)+A10525</f>
        <v>#N/A</v>
      </c>
    </row>
    <row r="10527" spans="1:1" x14ac:dyDescent="0.25">
      <c r="A10527" s="2" t="e">
        <f ca="1">MATCH($E$4,OFFSET(OFFSET(Journaal!$E$5,A10526,0),,,Journaal!$D$3-A10526),0)+A10526</f>
        <v>#N/A</v>
      </c>
    </row>
    <row r="10528" spans="1:1" x14ac:dyDescent="0.25">
      <c r="A10528" s="2" t="e">
        <f ca="1">MATCH($E$4,OFFSET(OFFSET(Journaal!$E$5,A10527,0),,,Journaal!$D$3-A10527),0)+A10527</f>
        <v>#N/A</v>
      </c>
    </row>
    <row r="10529" spans="1:1" x14ac:dyDescent="0.25">
      <c r="A10529" s="2" t="e">
        <f ca="1">MATCH($E$4,OFFSET(OFFSET(Journaal!$E$5,A10528,0),,,Journaal!$D$3-A10528),0)+A10528</f>
        <v>#N/A</v>
      </c>
    </row>
    <row r="10530" spans="1:1" x14ac:dyDescent="0.25">
      <c r="A10530" s="2" t="e">
        <f ca="1">MATCH($E$4,OFFSET(OFFSET(Journaal!$E$5,A10529,0),,,Journaal!$D$3-A10529),0)+A10529</f>
        <v>#N/A</v>
      </c>
    </row>
    <row r="10531" spans="1:1" x14ac:dyDescent="0.25">
      <c r="A10531" s="2" t="e">
        <f ca="1">MATCH($E$4,OFFSET(OFFSET(Journaal!$E$5,A10530,0),,,Journaal!$D$3-A10530),0)+A10530</f>
        <v>#N/A</v>
      </c>
    </row>
    <row r="10532" spans="1:1" x14ac:dyDescent="0.25">
      <c r="A10532" s="2" t="e">
        <f ca="1">MATCH($E$4,OFFSET(OFFSET(Journaal!$E$5,A10531,0),,,Journaal!$D$3-A10531),0)+A10531</f>
        <v>#N/A</v>
      </c>
    </row>
    <row r="10533" spans="1:1" x14ac:dyDescent="0.25">
      <c r="A10533" s="2" t="e">
        <f ca="1">MATCH($E$4,OFFSET(OFFSET(Journaal!$E$5,A10532,0),,,Journaal!$D$3-A10532),0)+A10532</f>
        <v>#N/A</v>
      </c>
    </row>
    <row r="10534" spans="1:1" x14ac:dyDescent="0.25">
      <c r="A10534" s="2" t="e">
        <f ca="1">MATCH($E$4,OFFSET(OFFSET(Journaal!$E$5,A10533,0),,,Journaal!$D$3-A10533),0)+A10533</f>
        <v>#N/A</v>
      </c>
    </row>
    <row r="10535" spans="1:1" x14ac:dyDescent="0.25">
      <c r="A10535" s="2" t="e">
        <f ca="1">MATCH($E$4,OFFSET(OFFSET(Journaal!$E$5,A10534,0),,,Journaal!$D$3-A10534),0)+A10534</f>
        <v>#N/A</v>
      </c>
    </row>
    <row r="10536" spans="1:1" x14ac:dyDescent="0.25">
      <c r="A10536" s="2" t="e">
        <f ca="1">MATCH($E$4,OFFSET(OFFSET(Journaal!$E$5,A10535,0),,,Journaal!$D$3-A10535),0)+A10535</f>
        <v>#N/A</v>
      </c>
    </row>
    <row r="10537" spans="1:1" x14ac:dyDescent="0.25">
      <c r="A10537" s="2" t="e">
        <f ca="1">MATCH($E$4,OFFSET(OFFSET(Journaal!$E$5,A10536,0),,,Journaal!$D$3-A10536),0)+A10536</f>
        <v>#N/A</v>
      </c>
    </row>
    <row r="10538" spans="1:1" x14ac:dyDescent="0.25">
      <c r="A10538" s="2" t="e">
        <f ca="1">MATCH($E$4,OFFSET(OFFSET(Journaal!$E$5,A10537,0),,,Journaal!$D$3-A10537),0)+A10537</f>
        <v>#N/A</v>
      </c>
    </row>
    <row r="10539" spans="1:1" x14ac:dyDescent="0.25">
      <c r="A10539" s="2" t="e">
        <f ca="1">MATCH($E$4,OFFSET(OFFSET(Journaal!$E$5,A10538,0),,,Journaal!$D$3-A10538),0)+A10538</f>
        <v>#N/A</v>
      </c>
    </row>
    <row r="10540" spans="1:1" x14ac:dyDescent="0.25">
      <c r="A10540" s="2" t="e">
        <f ca="1">MATCH($E$4,OFFSET(OFFSET(Journaal!$E$5,A10539,0),,,Journaal!$D$3-A10539),0)+A10539</f>
        <v>#N/A</v>
      </c>
    </row>
    <row r="10541" spans="1:1" x14ac:dyDescent="0.25">
      <c r="A10541" s="2" t="e">
        <f ca="1">MATCH($E$4,OFFSET(OFFSET(Journaal!$E$5,A10540,0),,,Journaal!$D$3-A10540),0)+A10540</f>
        <v>#N/A</v>
      </c>
    </row>
    <row r="10542" spans="1:1" x14ac:dyDescent="0.25">
      <c r="A10542" s="2" t="e">
        <f ca="1">MATCH($E$4,OFFSET(OFFSET(Journaal!$E$5,A10541,0),,,Journaal!$D$3-A10541),0)+A10541</f>
        <v>#N/A</v>
      </c>
    </row>
    <row r="10543" spans="1:1" x14ac:dyDescent="0.25">
      <c r="A10543" s="2" t="e">
        <f ca="1">MATCH($E$4,OFFSET(OFFSET(Journaal!$E$5,A10542,0),,,Journaal!$D$3-A10542),0)+A10542</f>
        <v>#N/A</v>
      </c>
    </row>
    <row r="10544" spans="1:1" x14ac:dyDescent="0.25">
      <c r="A10544" s="2" t="e">
        <f ca="1">MATCH($E$4,OFFSET(OFFSET(Journaal!$E$5,A10543,0),,,Journaal!$D$3-A10543),0)+A10543</f>
        <v>#N/A</v>
      </c>
    </row>
    <row r="10545" spans="1:1" x14ac:dyDescent="0.25">
      <c r="A10545" s="2" t="e">
        <f ca="1">MATCH($E$4,OFFSET(OFFSET(Journaal!$E$5,A10544,0),,,Journaal!$D$3-A10544),0)+A10544</f>
        <v>#N/A</v>
      </c>
    </row>
    <row r="10546" spans="1:1" x14ac:dyDescent="0.25">
      <c r="A10546" s="2" t="e">
        <f ca="1">MATCH($E$4,OFFSET(OFFSET(Journaal!$E$5,A10545,0),,,Journaal!$D$3-A10545),0)+A10545</f>
        <v>#N/A</v>
      </c>
    </row>
    <row r="10547" spans="1:1" x14ac:dyDescent="0.25">
      <c r="A10547" s="2" t="e">
        <f ca="1">MATCH($E$4,OFFSET(OFFSET(Journaal!$E$5,A10546,0),,,Journaal!$D$3-A10546),0)+A10546</f>
        <v>#N/A</v>
      </c>
    </row>
    <row r="10548" spans="1:1" x14ac:dyDescent="0.25">
      <c r="A10548" s="2" t="e">
        <f ca="1">MATCH($E$4,OFFSET(OFFSET(Journaal!$E$5,A10547,0),,,Journaal!$D$3-A10547),0)+A10547</f>
        <v>#N/A</v>
      </c>
    </row>
    <row r="10549" spans="1:1" x14ac:dyDescent="0.25">
      <c r="A10549" s="2" t="e">
        <f ca="1">MATCH($E$4,OFFSET(OFFSET(Journaal!$E$5,A10548,0),,,Journaal!$D$3-A10548),0)+A10548</f>
        <v>#N/A</v>
      </c>
    </row>
    <row r="10550" spans="1:1" x14ac:dyDescent="0.25">
      <c r="A10550" s="2" t="e">
        <f ca="1">MATCH($E$4,OFFSET(OFFSET(Journaal!$E$5,A10549,0),,,Journaal!$D$3-A10549),0)+A10549</f>
        <v>#N/A</v>
      </c>
    </row>
    <row r="10551" spans="1:1" x14ac:dyDescent="0.25">
      <c r="A10551" s="2" t="e">
        <f ca="1">MATCH($E$4,OFFSET(OFFSET(Journaal!$E$5,A10550,0),,,Journaal!$D$3-A10550),0)+A10550</f>
        <v>#N/A</v>
      </c>
    </row>
    <row r="10552" spans="1:1" x14ac:dyDescent="0.25">
      <c r="A10552" s="2" t="e">
        <f ca="1">MATCH($E$4,OFFSET(OFFSET(Journaal!$E$5,A10551,0),,,Journaal!$D$3-A10551),0)+A10551</f>
        <v>#N/A</v>
      </c>
    </row>
    <row r="10553" spans="1:1" x14ac:dyDescent="0.25">
      <c r="A10553" s="2" t="e">
        <f ca="1">MATCH($E$4,OFFSET(OFFSET(Journaal!$E$5,A10552,0),,,Journaal!$D$3-A10552),0)+A10552</f>
        <v>#N/A</v>
      </c>
    </row>
    <row r="10554" spans="1:1" x14ac:dyDescent="0.25">
      <c r="A10554" s="2" t="e">
        <f ca="1">MATCH($E$4,OFFSET(OFFSET(Journaal!$E$5,A10553,0),,,Journaal!$D$3-A10553),0)+A10553</f>
        <v>#N/A</v>
      </c>
    </row>
    <row r="10555" spans="1:1" x14ac:dyDescent="0.25">
      <c r="A10555" s="2" t="e">
        <f ca="1">MATCH($E$4,OFFSET(OFFSET(Journaal!$E$5,A10554,0),,,Journaal!$D$3-A10554),0)+A10554</f>
        <v>#N/A</v>
      </c>
    </row>
    <row r="10556" spans="1:1" x14ac:dyDescent="0.25">
      <c r="A10556" s="2" t="e">
        <f ca="1">MATCH($E$4,OFFSET(OFFSET(Journaal!$E$5,A10555,0),,,Journaal!$D$3-A10555),0)+A10555</f>
        <v>#N/A</v>
      </c>
    </row>
    <row r="10557" spans="1:1" x14ac:dyDescent="0.25">
      <c r="A10557" s="2" t="e">
        <f ca="1">MATCH($E$4,OFFSET(OFFSET(Journaal!$E$5,A10556,0),,,Journaal!$D$3-A10556),0)+A10556</f>
        <v>#N/A</v>
      </c>
    </row>
    <row r="10558" spans="1:1" x14ac:dyDescent="0.25">
      <c r="A10558" s="2" t="e">
        <f ca="1">MATCH($E$4,OFFSET(OFFSET(Journaal!$E$5,A10557,0),,,Journaal!$D$3-A10557),0)+A10557</f>
        <v>#N/A</v>
      </c>
    </row>
    <row r="10559" spans="1:1" x14ac:dyDescent="0.25">
      <c r="A10559" s="2" t="e">
        <f ca="1">MATCH($E$4,OFFSET(OFFSET(Journaal!$E$5,A10558,0),,,Journaal!$D$3-A10558),0)+A10558</f>
        <v>#N/A</v>
      </c>
    </row>
    <row r="10560" spans="1:1" x14ac:dyDescent="0.25">
      <c r="A10560" s="2" t="e">
        <f ca="1">MATCH($E$4,OFFSET(OFFSET(Journaal!$E$5,A10559,0),,,Journaal!$D$3-A10559),0)+A10559</f>
        <v>#N/A</v>
      </c>
    </row>
    <row r="10561" spans="1:1" x14ac:dyDescent="0.25">
      <c r="A10561" s="2" t="e">
        <f ca="1">MATCH($E$4,OFFSET(OFFSET(Journaal!$E$5,A10560,0),,,Journaal!$D$3-A10560),0)+A10560</f>
        <v>#N/A</v>
      </c>
    </row>
    <row r="10562" spans="1:1" x14ac:dyDescent="0.25">
      <c r="A10562" s="2" t="e">
        <f ca="1">MATCH($E$4,OFFSET(OFFSET(Journaal!$E$5,A10561,0),,,Journaal!$D$3-A10561),0)+A10561</f>
        <v>#N/A</v>
      </c>
    </row>
    <row r="10563" spans="1:1" x14ac:dyDescent="0.25">
      <c r="A10563" s="2" t="e">
        <f ca="1">MATCH($E$4,OFFSET(OFFSET(Journaal!$E$5,A10562,0),,,Journaal!$D$3-A10562),0)+A10562</f>
        <v>#N/A</v>
      </c>
    </row>
    <row r="10564" spans="1:1" x14ac:dyDescent="0.25">
      <c r="A10564" s="2" t="e">
        <f ca="1">MATCH($E$4,OFFSET(OFFSET(Journaal!$E$5,A10563,0),,,Journaal!$D$3-A10563),0)+A10563</f>
        <v>#N/A</v>
      </c>
    </row>
    <row r="10565" spans="1:1" x14ac:dyDescent="0.25">
      <c r="A10565" s="2" t="e">
        <f ca="1">MATCH($E$4,OFFSET(OFFSET(Journaal!$E$5,A10564,0),,,Journaal!$D$3-A10564),0)+A10564</f>
        <v>#N/A</v>
      </c>
    </row>
    <row r="10566" spans="1:1" x14ac:dyDescent="0.25">
      <c r="A10566" s="2" t="e">
        <f ca="1">MATCH($E$4,OFFSET(OFFSET(Journaal!$E$5,A10565,0),,,Journaal!$D$3-A10565),0)+A10565</f>
        <v>#N/A</v>
      </c>
    </row>
    <row r="10567" spans="1:1" x14ac:dyDescent="0.25">
      <c r="A10567" s="2" t="e">
        <f ca="1">MATCH($E$4,OFFSET(OFFSET(Journaal!$E$5,A10566,0),,,Journaal!$D$3-A10566),0)+A10566</f>
        <v>#N/A</v>
      </c>
    </row>
    <row r="10568" spans="1:1" x14ac:dyDescent="0.25">
      <c r="A10568" s="2" t="e">
        <f ca="1">MATCH($E$4,OFFSET(OFFSET(Journaal!$E$5,A10567,0),,,Journaal!$D$3-A10567),0)+A10567</f>
        <v>#N/A</v>
      </c>
    </row>
    <row r="10569" spans="1:1" x14ac:dyDescent="0.25">
      <c r="A10569" s="2" t="e">
        <f ca="1">MATCH($E$4,OFFSET(OFFSET(Journaal!$E$5,A10568,0),,,Journaal!$D$3-A10568),0)+A10568</f>
        <v>#N/A</v>
      </c>
    </row>
    <row r="10570" spans="1:1" x14ac:dyDescent="0.25">
      <c r="A10570" s="2" t="e">
        <f ca="1">MATCH($E$4,OFFSET(OFFSET(Journaal!$E$5,A10569,0),,,Journaal!$D$3-A10569),0)+A10569</f>
        <v>#N/A</v>
      </c>
    </row>
    <row r="10571" spans="1:1" x14ac:dyDescent="0.25">
      <c r="A10571" s="2" t="e">
        <f ca="1">MATCH($E$4,OFFSET(OFFSET(Journaal!$E$5,A10570,0),,,Journaal!$D$3-A10570),0)+A10570</f>
        <v>#N/A</v>
      </c>
    </row>
    <row r="10572" spans="1:1" x14ac:dyDescent="0.25">
      <c r="A10572" s="2" t="e">
        <f ca="1">MATCH($E$4,OFFSET(OFFSET(Journaal!$E$5,A10571,0),,,Journaal!$D$3-A10571),0)+A10571</f>
        <v>#N/A</v>
      </c>
    </row>
    <row r="10573" spans="1:1" x14ac:dyDescent="0.25">
      <c r="A10573" s="2" t="e">
        <f ca="1">MATCH($E$4,OFFSET(OFFSET(Journaal!$E$5,A10572,0),,,Journaal!$D$3-A10572),0)+A10572</f>
        <v>#N/A</v>
      </c>
    </row>
    <row r="10574" spans="1:1" x14ac:dyDescent="0.25">
      <c r="A10574" s="2" t="e">
        <f ca="1">MATCH($E$4,OFFSET(OFFSET(Journaal!$E$5,A10573,0),,,Journaal!$D$3-A10573),0)+A10573</f>
        <v>#N/A</v>
      </c>
    </row>
    <row r="10575" spans="1:1" x14ac:dyDescent="0.25">
      <c r="A10575" s="2" t="e">
        <f ca="1">MATCH($E$4,OFFSET(OFFSET(Journaal!$E$5,A10574,0),,,Journaal!$D$3-A10574),0)+A10574</f>
        <v>#N/A</v>
      </c>
    </row>
    <row r="10576" spans="1:1" x14ac:dyDescent="0.25">
      <c r="A10576" s="2" t="e">
        <f ca="1">MATCH($E$4,OFFSET(OFFSET(Journaal!$E$5,A10575,0),,,Journaal!$D$3-A10575),0)+A10575</f>
        <v>#N/A</v>
      </c>
    </row>
    <row r="10577" spans="1:1" x14ac:dyDescent="0.25">
      <c r="A10577" s="2" t="e">
        <f ca="1">MATCH($E$4,OFFSET(OFFSET(Journaal!$E$5,A10576,0),,,Journaal!$D$3-A10576),0)+A10576</f>
        <v>#N/A</v>
      </c>
    </row>
    <row r="10578" spans="1:1" x14ac:dyDescent="0.25">
      <c r="A10578" s="2" t="e">
        <f ca="1">MATCH($E$4,OFFSET(OFFSET(Journaal!$E$5,A10577,0),,,Journaal!$D$3-A10577),0)+A10577</f>
        <v>#N/A</v>
      </c>
    </row>
    <row r="10579" spans="1:1" x14ac:dyDescent="0.25">
      <c r="A10579" s="2" t="e">
        <f ca="1">MATCH($E$4,OFFSET(OFFSET(Journaal!$E$5,A10578,0),,,Journaal!$D$3-A10578),0)+A10578</f>
        <v>#N/A</v>
      </c>
    </row>
    <row r="10580" spans="1:1" x14ac:dyDescent="0.25">
      <c r="A10580" s="2" t="e">
        <f ca="1">MATCH($E$4,OFFSET(OFFSET(Journaal!$E$5,A10579,0),,,Journaal!$D$3-A10579),0)+A10579</f>
        <v>#N/A</v>
      </c>
    </row>
    <row r="10581" spans="1:1" x14ac:dyDescent="0.25">
      <c r="A10581" s="2" t="e">
        <f ca="1">MATCH($E$4,OFFSET(OFFSET(Journaal!$E$5,A10580,0),,,Journaal!$D$3-A10580),0)+A10580</f>
        <v>#N/A</v>
      </c>
    </row>
    <row r="10582" spans="1:1" x14ac:dyDescent="0.25">
      <c r="A10582" s="2" t="e">
        <f ca="1">MATCH($E$4,OFFSET(OFFSET(Journaal!$E$5,A10581,0),,,Journaal!$D$3-A10581),0)+A10581</f>
        <v>#N/A</v>
      </c>
    </row>
    <row r="10583" spans="1:1" x14ac:dyDescent="0.25">
      <c r="A10583" s="2" t="e">
        <f ca="1">MATCH($E$4,OFFSET(OFFSET(Journaal!$E$5,A10582,0),,,Journaal!$D$3-A10582),0)+A10582</f>
        <v>#N/A</v>
      </c>
    </row>
    <row r="10584" spans="1:1" x14ac:dyDescent="0.25">
      <c r="A10584" s="2" t="e">
        <f ca="1">MATCH($E$4,OFFSET(OFFSET(Journaal!$E$5,A10583,0),,,Journaal!$D$3-A10583),0)+A10583</f>
        <v>#N/A</v>
      </c>
    </row>
    <row r="10585" spans="1:1" x14ac:dyDescent="0.25">
      <c r="A10585" s="2" t="e">
        <f ca="1">MATCH($E$4,OFFSET(OFFSET(Journaal!$E$5,A10584,0),,,Journaal!$D$3-A10584),0)+A10584</f>
        <v>#N/A</v>
      </c>
    </row>
    <row r="10586" spans="1:1" x14ac:dyDescent="0.25">
      <c r="A10586" s="2" t="e">
        <f ca="1">MATCH($E$4,OFFSET(OFFSET(Journaal!$E$5,A10585,0),,,Journaal!$D$3-A10585),0)+A10585</f>
        <v>#N/A</v>
      </c>
    </row>
    <row r="10587" spans="1:1" x14ac:dyDescent="0.25">
      <c r="A10587" s="2" t="e">
        <f ca="1">MATCH($E$4,OFFSET(OFFSET(Journaal!$E$5,A10586,0),,,Journaal!$D$3-A10586),0)+A10586</f>
        <v>#N/A</v>
      </c>
    </row>
    <row r="10588" spans="1:1" x14ac:dyDescent="0.25">
      <c r="A10588" s="2" t="e">
        <f ca="1">MATCH($E$4,OFFSET(OFFSET(Journaal!$E$5,A10587,0),,,Journaal!$D$3-A10587),0)+A10587</f>
        <v>#N/A</v>
      </c>
    </row>
    <row r="10589" spans="1:1" x14ac:dyDescent="0.25">
      <c r="A10589" s="2" t="e">
        <f ca="1">MATCH($E$4,OFFSET(OFFSET(Journaal!$E$5,A10588,0),,,Journaal!$D$3-A10588),0)+A10588</f>
        <v>#N/A</v>
      </c>
    </row>
    <row r="10590" spans="1:1" x14ac:dyDescent="0.25">
      <c r="A10590" s="2" t="e">
        <f ca="1">MATCH($E$4,OFFSET(OFFSET(Journaal!$E$5,A10589,0),,,Journaal!$D$3-A10589),0)+A10589</f>
        <v>#N/A</v>
      </c>
    </row>
    <row r="10591" spans="1:1" x14ac:dyDescent="0.25">
      <c r="A10591" s="2" t="e">
        <f ca="1">MATCH($E$4,OFFSET(OFFSET(Journaal!$E$5,A10590,0),,,Journaal!$D$3-A10590),0)+A10590</f>
        <v>#N/A</v>
      </c>
    </row>
    <row r="10592" spans="1:1" x14ac:dyDescent="0.25">
      <c r="A10592" s="2" t="e">
        <f ca="1">MATCH($E$4,OFFSET(OFFSET(Journaal!$E$5,A10591,0),,,Journaal!$D$3-A10591),0)+A10591</f>
        <v>#N/A</v>
      </c>
    </row>
    <row r="10593" spans="1:1" x14ac:dyDescent="0.25">
      <c r="A10593" s="2" t="e">
        <f ca="1">MATCH($E$4,OFFSET(OFFSET(Journaal!$E$5,A10592,0),,,Journaal!$D$3-A10592),0)+A10592</f>
        <v>#N/A</v>
      </c>
    </row>
    <row r="10594" spans="1:1" x14ac:dyDescent="0.25">
      <c r="A10594" s="2" t="e">
        <f ca="1">MATCH($E$4,OFFSET(OFFSET(Journaal!$E$5,A10593,0),,,Journaal!$D$3-A10593),0)+A10593</f>
        <v>#N/A</v>
      </c>
    </row>
    <row r="10595" spans="1:1" x14ac:dyDescent="0.25">
      <c r="A10595" s="2" t="e">
        <f ca="1">MATCH($E$4,OFFSET(OFFSET(Journaal!$E$5,A10594,0),,,Journaal!$D$3-A10594),0)+A10594</f>
        <v>#N/A</v>
      </c>
    </row>
    <row r="10596" spans="1:1" x14ac:dyDescent="0.25">
      <c r="A10596" s="2" t="e">
        <f ca="1">MATCH($E$4,OFFSET(OFFSET(Journaal!$E$5,A10595,0),,,Journaal!$D$3-A10595),0)+A10595</f>
        <v>#N/A</v>
      </c>
    </row>
    <row r="10597" spans="1:1" x14ac:dyDescent="0.25">
      <c r="A10597" s="2" t="e">
        <f ca="1">MATCH($E$4,OFFSET(OFFSET(Journaal!$E$5,A10596,0),,,Journaal!$D$3-A10596),0)+A10596</f>
        <v>#N/A</v>
      </c>
    </row>
    <row r="10598" spans="1:1" x14ac:dyDescent="0.25">
      <c r="A10598" s="2" t="e">
        <f ca="1">MATCH($E$4,OFFSET(OFFSET(Journaal!$E$5,A10597,0),,,Journaal!$D$3-A10597),0)+A10597</f>
        <v>#N/A</v>
      </c>
    </row>
    <row r="10599" spans="1:1" x14ac:dyDescent="0.25">
      <c r="A10599" s="2" t="e">
        <f ca="1">MATCH($E$4,OFFSET(OFFSET(Journaal!$E$5,A10598,0),,,Journaal!$D$3-A10598),0)+A10598</f>
        <v>#N/A</v>
      </c>
    </row>
    <row r="10600" spans="1:1" x14ac:dyDescent="0.25">
      <c r="A10600" s="2" t="e">
        <f ca="1">MATCH($E$4,OFFSET(OFFSET(Journaal!$E$5,A10599,0),,,Journaal!$D$3-A10599),0)+A10599</f>
        <v>#N/A</v>
      </c>
    </row>
    <row r="10601" spans="1:1" x14ac:dyDescent="0.25">
      <c r="A10601" s="2" t="e">
        <f ca="1">MATCH($E$4,OFFSET(OFFSET(Journaal!$E$5,A10600,0),,,Journaal!$D$3-A10600),0)+A10600</f>
        <v>#N/A</v>
      </c>
    </row>
    <row r="10602" spans="1:1" x14ac:dyDescent="0.25">
      <c r="A10602" s="2" t="e">
        <f ca="1">MATCH($E$4,OFFSET(OFFSET(Journaal!$E$5,A10601,0),,,Journaal!$D$3-A10601),0)+A10601</f>
        <v>#N/A</v>
      </c>
    </row>
    <row r="10603" spans="1:1" x14ac:dyDescent="0.25">
      <c r="A10603" s="2" t="e">
        <f ca="1">MATCH($E$4,OFFSET(OFFSET(Journaal!$E$5,A10602,0),,,Journaal!$D$3-A10602),0)+A10602</f>
        <v>#N/A</v>
      </c>
    </row>
    <row r="10604" spans="1:1" x14ac:dyDescent="0.25">
      <c r="A10604" s="2" t="e">
        <f ca="1">MATCH($E$4,OFFSET(OFFSET(Journaal!$E$5,A10603,0),,,Journaal!$D$3-A10603),0)+A10603</f>
        <v>#N/A</v>
      </c>
    </row>
    <row r="10605" spans="1:1" x14ac:dyDescent="0.25">
      <c r="A10605" s="2" t="e">
        <f ca="1">MATCH($E$4,OFFSET(OFFSET(Journaal!$E$5,A10604,0),,,Journaal!$D$3-A10604),0)+A10604</f>
        <v>#N/A</v>
      </c>
    </row>
    <row r="10606" spans="1:1" x14ac:dyDescent="0.25">
      <c r="A10606" s="2" t="e">
        <f ca="1">MATCH($E$4,OFFSET(OFFSET(Journaal!$E$5,A10605,0),,,Journaal!$D$3-A10605),0)+A10605</f>
        <v>#N/A</v>
      </c>
    </row>
    <row r="10607" spans="1:1" x14ac:dyDescent="0.25">
      <c r="A10607" s="2" t="e">
        <f ca="1">MATCH($E$4,OFFSET(OFFSET(Journaal!$E$5,A10606,0),,,Journaal!$D$3-A10606),0)+A10606</f>
        <v>#N/A</v>
      </c>
    </row>
    <row r="10608" spans="1:1" x14ac:dyDescent="0.25">
      <c r="A10608" s="2" t="e">
        <f ca="1">MATCH($E$4,OFFSET(OFFSET(Journaal!$E$5,A10607,0),,,Journaal!$D$3-A10607),0)+A10607</f>
        <v>#N/A</v>
      </c>
    </row>
    <row r="10609" spans="1:1" x14ac:dyDescent="0.25">
      <c r="A10609" s="2" t="e">
        <f ca="1">MATCH($E$4,OFFSET(OFFSET(Journaal!$E$5,A10608,0),,,Journaal!$D$3-A10608),0)+A10608</f>
        <v>#N/A</v>
      </c>
    </row>
    <row r="10610" spans="1:1" x14ac:dyDescent="0.25">
      <c r="A10610" s="2" t="e">
        <f ca="1">MATCH($E$4,OFFSET(OFFSET(Journaal!$E$5,A10609,0),,,Journaal!$D$3-A10609),0)+A10609</f>
        <v>#N/A</v>
      </c>
    </row>
    <row r="10611" spans="1:1" x14ac:dyDescent="0.25">
      <c r="A10611" s="2" t="e">
        <f ca="1">MATCH($E$4,OFFSET(OFFSET(Journaal!$E$5,A10610,0),,,Journaal!$D$3-A10610),0)+A10610</f>
        <v>#N/A</v>
      </c>
    </row>
    <row r="10612" spans="1:1" x14ac:dyDescent="0.25">
      <c r="A10612" s="2" t="e">
        <f ca="1">MATCH($E$4,OFFSET(OFFSET(Journaal!$E$5,A10611,0),,,Journaal!$D$3-A10611),0)+A10611</f>
        <v>#N/A</v>
      </c>
    </row>
    <row r="10613" spans="1:1" x14ac:dyDescent="0.25">
      <c r="A10613" s="2" t="e">
        <f ca="1">MATCH($E$4,OFFSET(OFFSET(Journaal!$E$5,A10612,0),,,Journaal!$D$3-A10612),0)+A10612</f>
        <v>#N/A</v>
      </c>
    </row>
    <row r="10614" spans="1:1" x14ac:dyDescent="0.25">
      <c r="A10614" s="2" t="e">
        <f ca="1">MATCH($E$4,OFFSET(OFFSET(Journaal!$E$5,A10613,0),,,Journaal!$D$3-A10613),0)+A10613</f>
        <v>#N/A</v>
      </c>
    </row>
    <row r="10615" spans="1:1" x14ac:dyDescent="0.25">
      <c r="A10615" s="2" t="e">
        <f ca="1">MATCH($E$4,OFFSET(OFFSET(Journaal!$E$5,A10614,0),,,Journaal!$D$3-A10614),0)+A10614</f>
        <v>#N/A</v>
      </c>
    </row>
    <row r="10616" spans="1:1" x14ac:dyDescent="0.25">
      <c r="A10616" s="2" t="e">
        <f ca="1">MATCH($E$4,OFFSET(OFFSET(Journaal!$E$5,A10615,0),,,Journaal!$D$3-A10615),0)+A10615</f>
        <v>#N/A</v>
      </c>
    </row>
    <row r="10617" spans="1:1" x14ac:dyDescent="0.25">
      <c r="A10617" s="2" t="e">
        <f ca="1">MATCH($E$4,OFFSET(OFFSET(Journaal!$E$5,A10616,0),,,Journaal!$D$3-A10616),0)+A10616</f>
        <v>#N/A</v>
      </c>
    </row>
    <row r="10618" spans="1:1" x14ac:dyDescent="0.25">
      <c r="A10618" s="2" t="e">
        <f ca="1">MATCH($E$4,OFFSET(OFFSET(Journaal!$E$5,A10617,0),,,Journaal!$D$3-A10617),0)+A10617</f>
        <v>#N/A</v>
      </c>
    </row>
    <row r="10619" spans="1:1" x14ac:dyDescent="0.25">
      <c r="A10619" s="2" t="e">
        <f ca="1">MATCH($E$4,OFFSET(OFFSET(Journaal!$E$5,A10618,0),,,Journaal!$D$3-A10618),0)+A10618</f>
        <v>#N/A</v>
      </c>
    </row>
    <row r="10620" spans="1:1" x14ac:dyDescent="0.25">
      <c r="A10620" s="2" t="e">
        <f ca="1">MATCH($E$4,OFFSET(OFFSET(Journaal!$E$5,A10619,0),,,Journaal!$D$3-A10619),0)+A10619</f>
        <v>#N/A</v>
      </c>
    </row>
    <row r="10621" spans="1:1" x14ac:dyDescent="0.25">
      <c r="A10621" s="2" t="e">
        <f ca="1">MATCH($E$4,OFFSET(OFFSET(Journaal!$E$5,A10620,0),,,Journaal!$D$3-A10620),0)+A10620</f>
        <v>#N/A</v>
      </c>
    </row>
    <row r="10622" spans="1:1" x14ac:dyDescent="0.25">
      <c r="A10622" s="2" t="e">
        <f ca="1">MATCH($E$4,OFFSET(OFFSET(Journaal!$E$5,A10621,0),,,Journaal!$D$3-A10621),0)+A10621</f>
        <v>#N/A</v>
      </c>
    </row>
    <row r="10623" spans="1:1" x14ac:dyDescent="0.25">
      <c r="A10623" s="2" t="e">
        <f ca="1">MATCH($E$4,OFFSET(OFFSET(Journaal!$E$5,A10622,0),,,Journaal!$D$3-A10622),0)+A10622</f>
        <v>#N/A</v>
      </c>
    </row>
    <row r="10624" spans="1:1" x14ac:dyDescent="0.25">
      <c r="A10624" s="2" t="e">
        <f ca="1">MATCH($E$4,OFFSET(OFFSET(Journaal!$E$5,A10623,0),,,Journaal!$D$3-A10623),0)+A10623</f>
        <v>#N/A</v>
      </c>
    </row>
    <row r="10625" spans="1:1" x14ac:dyDescent="0.25">
      <c r="A10625" s="2" t="e">
        <f ca="1">MATCH($E$4,OFFSET(OFFSET(Journaal!$E$5,A10624,0),,,Journaal!$D$3-A10624),0)+A10624</f>
        <v>#N/A</v>
      </c>
    </row>
    <row r="10626" spans="1:1" x14ac:dyDescent="0.25">
      <c r="A10626" s="2" t="e">
        <f ca="1">MATCH($E$4,OFFSET(OFFSET(Journaal!$E$5,A10625,0),,,Journaal!$D$3-A10625),0)+A10625</f>
        <v>#N/A</v>
      </c>
    </row>
    <row r="10627" spans="1:1" x14ac:dyDescent="0.25">
      <c r="A10627" s="2" t="e">
        <f ca="1">MATCH($E$4,OFFSET(OFFSET(Journaal!$E$5,A10626,0),,,Journaal!$D$3-A10626),0)+A10626</f>
        <v>#N/A</v>
      </c>
    </row>
    <row r="10628" spans="1:1" x14ac:dyDescent="0.25">
      <c r="A10628" s="2" t="e">
        <f ca="1">MATCH($E$4,OFFSET(OFFSET(Journaal!$E$5,A10627,0),,,Journaal!$D$3-A10627),0)+A10627</f>
        <v>#N/A</v>
      </c>
    </row>
    <row r="10629" spans="1:1" x14ac:dyDescent="0.25">
      <c r="A10629" s="2" t="e">
        <f ca="1">MATCH($E$4,OFFSET(OFFSET(Journaal!$E$5,A10628,0),,,Journaal!$D$3-A10628),0)+A10628</f>
        <v>#N/A</v>
      </c>
    </row>
    <row r="10630" spans="1:1" x14ac:dyDescent="0.25">
      <c r="A10630" s="2" t="e">
        <f ca="1">MATCH($E$4,OFFSET(OFFSET(Journaal!$E$5,A10629,0),,,Journaal!$D$3-A10629),0)+A10629</f>
        <v>#N/A</v>
      </c>
    </row>
    <row r="10631" spans="1:1" x14ac:dyDescent="0.25">
      <c r="A10631" s="2" t="e">
        <f ca="1">MATCH($E$4,OFFSET(OFFSET(Journaal!$E$5,A10630,0),,,Journaal!$D$3-A10630),0)+A10630</f>
        <v>#N/A</v>
      </c>
    </row>
    <row r="10632" spans="1:1" x14ac:dyDescent="0.25">
      <c r="A10632" s="2" t="e">
        <f ca="1">MATCH($E$4,OFFSET(OFFSET(Journaal!$E$5,A10631,0),,,Journaal!$D$3-A10631),0)+A10631</f>
        <v>#N/A</v>
      </c>
    </row>
    <row r="10633" spans="1:1" x14ac:dyDescent="0.25">
      <c r="A10633" s="2" t="e">
        <f ca="1">MATCH($E$4,OFFSET(OFFSET(Journaal!$E$5,A10632,0),,,Journaal!$D$3-A10632),0)+A10632</f>
        <v>#N/A</v>
      </c>
    </row>
    <row r="10634" spans="1:1" x14ac:dyDescent="0.25">
      <c r="A10634" s="2" t="e">
        <f ca="1">MATCH($E$4,OFFSET(OFFSET(Journaal!$E$5,A10633,0),,,Journaal!$D$3-A10633),0)+A10633</f>
        <v>#N/A</v>
      </c>
    </row>
    <row r="10635" spans="1:1" x14ac:dyDescent="0.25">
      <c r="A10635" s="2" t="e">
        <f ca="1">MATCH($E$4,OFFSET(OFFSET(Journaal!$E$5,A10634,0),,,Journaal!$D$3-A10634),0)+A10634</f>
        <v>#N/A</v>
      </c>
    </row>
    <row r="10636" spans="1:1" x14ac:dyDescent="0.25">
      <c r="A10636" s="2" t="e">
        <f ca="1">MATCH($E$4,OFFSET(OFFSET(Journaal!$E$5,A10635,0),,,Journaal!$D$3-A10635),0)+A10635</f>
        <v>#N/A</v>
      </c>
    </row>
    <row r="10637" spans="1:1" x14ac:dyDescent="0.25">
      <c r="A10637" s="2" t="e">
        <f ca="1">MATCH($E$4,OFFSET(OFFSET(Journaal!$E$5,A10636,0),,,Journaal!$D$3-A10636),0)+A10636</f>
        <v>#N/A</v>
      </c>
    </row>
    <row r="10638" spans="1:1" x14ac:dyDescent="0.25">
      <c r="A10638" s="2" t="e">
        <f ca="1">MATCH($E$4,OFFSET(OFFSET(Journaal!$E$5,A10637,0),,,Journaal!$D$3-A10637),0)+A10637</f>
        <v>#N/A</v>
      </c>
    </row>
    <row r="10639" spans="1:1" x14ac:dyDescent="0.25">
      <c r="A10639" s="2" t="e">
        <f ca="1">MATCH($E$4,OFFSET(OFFSET(Journaal!$E$5,A10638,0),,,Journaal!$D$3-A10638),0)+A10638</f>
        <v>#N/A</v>
      </c>
    </row>
    <row r="10640" spans="1:1" x14ac:dyDescent="0.25">
      <c r="A10640" s="2" t="e">
        <f ca="1">MATCH($E$4,OFFSET(OFFSET(Journaal!$E$5,A10639,0),,,Journaal!$D$3-A10639),0)+A10639</f>
        <v>#N/A</v>
      </c>
    </row>
    <row r="10641" spans="1:1" x14ac:dyDescent="0.25">
      <c r="A10641" s="2" t="e">
        <f ca="1">MATCH($E$4,OFFSET(OFFSET(Journaal!$E$5,A10640,0),,,Journaal!$D$3-A10640),0)+A10640</f>
        <v>#N/A</v>
      </c>
    </row>
    <row r="10642" spans="1:1" x14ac:dyDescent="0.25">
      <c r="A10642" s="2" t="e">
        <f ca="1">MATCH($E$4,OFFSET(OFFSET(Journaal!$E$5,A10641,0),,,Journaal!$D$3-A10641),0)+A10641</f>
        <v>#N/A</v>
      </c>
    </row>
    <row r="10643" spans="1:1" x14ac:dyDescent="0.25">
      <c r="A10643" s="2" t="e">
        <f ca="1">MATCH($E$4,OFFSET(OFFSET(Journaal!$E$5,A10642,0),,,Journaal!$D$3-A10642),0)+A10642</f>
        <v>#N/A</v>
      </c>
    </row>
    <row r="10644" spans="1:1" x14ac:dyDescent="0.25">
      <c r="A10644" s="2" t="e">
        <f ca="1">MATCH($E$4,OFFSET(OFFSET(Journaal!$E$5,A10643,0),,,Journaal!$D$3-A10643),0)+A10643</f>
        <v>#N/A</v>
      </c>
    </row>
    <row r="10645" spans="1:1" x14ac:dyDescent="0.25">
      <c r="A10645" s="2" t="e">
        <f ca="1">MATCH($E$4,OFFSET(OFFSET(Journaal!$E$5,A10644,0),,,Journaal!$D$3-A10644),0)+A10644</f>
        <v>#N/A</v>
      </c>
    </row>
    <row r="10646" spans="1:1" x14ac:dyDescent="0.25">
      <c r="A10646" s="2" t="e">
        <f ca="1">MATCH($E$4,OFFSET(OFFSET(Journaal!$E$5,A10645,0),,,Journaal!$D$3-A10645),0)+A10645</f>
        <v>#N/A</v>
      </c>
    </row>
    <row r="10647" spans="1:1" x14ac:dyDescent="0.25">
      <c r="A10647" s="2" t="e">
        <f ca="1">MATCH($E$4,OFFSET(OFFSET(Journaal!$E$5,A10646,0),,,Journaal!$D$3-A10646),0)+A10646</f>
        <v>#N/A</v>
      </c>
    </row>
    <row r="10648" spans="1:1" x14ac:dyDescent="0.25">
      <c r="A10648" s="2" t="e">
        <f ca="1">MATCH($E$4,OFFSET(OFFSET(Journaal!$E$5,A10647,0),,,Journaal!$D$3-A10647),0)+A10647</f>
        <v>#N/A</v>
      </c>
    </row>
    <row r="10649" spans="1:1" x14ac:dyDescent="0.25">
      <c r="A10649" s="2" t="e">
        <f ca="1">MATCH($E$4,OFFSET(OFFSET(Journaal!$E$5,A10648,0),,,Journaal!$D$3-A10648),0)+A10648</f>
        <v>#N/A</v>
      </c>
    </row>
    <row r="10650" spans="1:1" x14ac:dyDescent="0.25">
      <c r="A10650" s="2" t="e">
        <f ca="1">MATCH($E$4,OFFSET(OFFSET(Journaal!$E$5,A10649,0),,,Journaal!$D$3-A10649),0)+A10649</f>
        <v>#N/A</v>
      </c>
    </row>
    <row r="10651" spans="1:1" x14ac:dyDescent="0.25">
      <c r="A10651" s="2" t="e">
        <f ca="1">MATCH($E$4,OFFSET(OFFSET(Journaal!$E$5,A10650,0),,,Journaal!$D$3-A10650),0)+A10650</f>
        <v>#N/A</v>
      </c>
    </row>
    <row r="10652" spans="1:1" x14ac:dyDescent="0.25">
      <c r="A10652" s="2" t="e">
        <f ca="1">MATCH($E$4,OFFSET(OFFSET(Journaal!$E$5,A10651,0),,,Journaal!$D$3-A10651),0)+A10651</f>
        <v>#N/A</v>
      </c>
    </row>
    <row r="10653" spans="1:1" x14ac:dyDescent="0.25">
      <c r="A10653" s="2" t="e">
        <f ca="1">MATCH($E$4,OFFSET(OFFSET(Journaal!$E$5,A10652,0),,,Journaal!$D$3-A10652),0)+A10652</f>
        <v>#N/A</v>
      </c>
    </row>
    <row r="10654" spans="1:1" x14ac:dyDescent="0.25">
      <c r="A10654" s="2" t="e">
        <f ca="1">MATCH($E$4,OFFSET(OFFSET(Journaal!$E$5,A10653,0),,,Journaal!$D$3-A10653),0)+A10653</f>
        <v>#N/A</v>
      </c>
    </row>
    <row r="10655" spans="1:1" x14ac:dyDescent="0.25">
      <c r="A10655" s="2" t="e">
        <f ca="1">MATCH($E$4,OFFSET(OFFSET(Journaal!$E$5,A10654,0),,,Journaal!$D$3-A10654),0)+A10654</f>
        <v>#N/A</v>
      </c>
    </row>
    <row r="10656" spans="1:1" x14ac:dyDescent="0.25">
      <c r="A10656" s="2" t="e">
        <f ca="1">MATCH($E$4,OFFSET(OFFSET(Journaal!$E$5,A10655,0),,,Journaal!$D$3-A10655),0)+A10655</f>
        <v>#N/A</v>
      </c>
    </row>
    <row r="10657" spans="1:1" x14ac:dyDescent="0.25">
      <c r="A10657" s="2" t="e">
        <f ca="1">MATCH($E$4,OFFSET(OFFSET(Journaal!$E$5,A10656,0),,,Journaal!$D$3-A10656),0)+A10656</f>
        <v>#N/A</v>
      </c>
    </row>
    <row r="10658" spans="1:1" x14ac:dyDescent="0.25">
      <c r="A10658" s="2" t="e">
        <f ca="1">MATCH($E$4,OFFSET(OFFSET(Journaal!$E$5,A10657,0),,,Journaal!$D$3-A10657),0)+A10657</f>
        <v>#N/A</v>
      </c>
    </row>
    <row r="10659" spans="1:1" x14ac:dyDescent="0.25">
      <c r="A10659" s="2" t="e">
        <f ca="1">MATCH($E$4,OFFSET(OFFSET(Journaal!$E$5,A10658,0),,,Journaal!$D$3-A10658),0)+A10658</f>
        <v>#N/A</v>
      </c>
    </row>
    <row r="10660" spans="1:1" x14ac:dyDescent="0.25">
      <c r="A10660" s="2" t="e">
        <f ca="1">MATCH($E$4,OFFSET(OFFSET(Journaal!$E$5,A10659,0),,,Journaal!$D$3-A10659),0)+A10659</f>
        <v>#N/A</v>
      </c>
    </row>
    <row r="10661" spans="1:1" x14ac:dyDescent="0.25">
      <c r="A10661" s="2" t="e">
        <f ca="1">MATCH($E$4,OFFSET(OFFSET(Journaal!$E$5,A10660,0),,,Journaal!$D$3-A10660),0)+A10660</f>
        <v>#N/A</v>
      </c>
    </row>
    <row r="10662" spans="1:1" x14ac:dyDescent="0.25">
      <c r="A10662" s="2" t="e">
        <f ca="1">MATCH($E$4,OFFSET(OFFSET(Journaal!$E$5,A10661,0),,,Journaal!$D$3-A10661),0)+A10661</f>
        <v>#N/A</v>
      </c>
    </row>
    <row r="10663" spans="1:1" x14ac:dyDescent="0.25">
      <c r="A10663" s="2" t="e">
        <f ca="1">MATCH($E$4,OFFSET(OFFSET(Journaal!$E$5,A10662,0),,,Journaal!$D$3-A10662),0)+A10662</f>
        <v>#N/A</v>
      </c>
    </row>
    <row r="10664" spans="1:1" x14ac:dyDescent="0.25">
      <c r="A10664" s="2" t="e">
        <f ca="1">MATCH($E$4,OFFSET(OFFSET(Journaal!$E$5,A10663,0),,,Journaal!$D$3-A10663),0)+A10663</f>
        <v>#N/A</v>
      </c>
    </row>
    <row r="10665" spans="1:1" x14ac:dyDescent="0.25">
      <c r="A10665" s="2" t="e">
        <f ca="1">MATCH($E$4,OFFSET(OFFSET(Journaal!$E$5,A10664,0),,,Journaal!$D$3-A10664),0)+A10664</f>
        <v>#N/A</v>
      </c>
    </row>
    <row r="10666" spans="1:1" x14ac:dyDescent="0.25">
      <c r="A10666" s="2" t="e">
        <f ca="1">MATCH($E$4,OFFSET(OFFSET(Journaal!$E$5,A10665,0),,,Journaal!$D$3-A10665),0)+A10665</f>
        <v>#N/A</v>
      </c>
    </row>
    <row r="10667" spans="1:1" x14ac:dyDescent="0.25">
      <c r="A10667" s="2" t="e">
        <f ca="1">MATCH($E$4,OFFSET(OFFSET(Journaal!$E$5,A10666,0),,,Journaal!$D$3-A10666),0)+A10666</f>
        <v>#N/A</v>
      </c>
    </row>
    <row r="10668" spans="1:1" x14ac:dyDescent="0.25">
      <c r="A10668" s="2" t="e">
        <f ca="1">MATCH($E$4,OFFSET(OFFSET(Journaal!$E$5,A10667,0),,,Journaal!$D$3-A10667),0)+A10667</f>
        <v>#N/A</v>
      </c>
    </row>
    <row r="10669" spans="1:1" x14ac:dyDescent="0.25">
      <c r="A10669" s="2" t="e">
        <f ca="1">MATCH($E$4,OFFSET(OFFSET(Journaal!$E$5,A10668,0),,,Journaal!$D$3-A10668),0)+A10668</f>
        <v>#N/A</v>
      </c>
    </row>
    <row r="10670" spans="1:1" x14ac:dyDescent="0.25">
      <c r="A10670" s="2" t="e">
        <f ca="1">MATCH($E$4,OFFSET(OFFSET(Journaal!$E$5,A10669,0),,,Journaal!$D$3-A10669),0)+A10669</f>
        <v>#N/A</v>
      </c>
    </row>
    <row r="10671" spans="1:1" x14ac:dyDescent="0.25">
      <c r="A10671" s="2" t="e">
        <f ca="1">MATCH($E$4,OFFSET(OFFSET(Journaal!$E$5,A10670,0),,,Journaal!$D$3-A10670),0)+A10670</f>
        <v>#N/A</v>
      </c>
    </row>
    <row r="10672" spans="1:1" x14ac:dyDescent="0.25">
      <c r="A10672" s="2" t="e">
        <f ca="1">MATCH($E$4,OFFSET(OFFSET(Journaal!$E$5,A10671,0),,,Journaal!$D$3-A10671),0)+A10671</f>
        <v>#N/A</v>
      </c>
    </row>
    <row r="10673" spans="1:1" x14ac:dyDescent="0.25">
      <c r="A10673" s="2" t="e">
        <f ca="1">MATCH($E$4,OFFSET(OFFSET(Journaal!$E$5,A10672,0),,,Journaal!$D$3-A10672),0)+A10672</f>
        <v>#N/A</v>
      </c>
    </row>
    <row r="10674" spans="1:1" x14ac:dyDescent="0.25">
      <c r="A10674" s="2" t="e">
        <f ca="1">MATCH($E$4,OFFSET(OFFSET(Journaal!$E$5,A10673,0),,,Journaal!$D$3-A10673),0)+A10673</f>
        <v>#N/A</v>
      </c>
    </row>
    <row r="10675" spans="1:1" x14ac:dyDescent="0.25">
      <c r="A10675" s="2" t="e">
        <f ca="1">MATCH($E$4,OFFSET(OFFSET(Journaal!$E$5,A10674,0),,,Journaal!$D$3-A10674),0)+A10674</f>
        <v>#N/A</v>
      </c>
    </row>
    <row r="10676" spans="1:1" x14ac:dyDescent="0.25">
      <c r="A10676" s="2" t="e">
        <f ca="1">MATCH($E$4,OFFSET(OFFSET(Journaal!$E$5,A10675,0),,,Journaal!$D$3-A10675),0)+A10675</f>
        <v>#N/A</v>
      </c>
    </row>
    <row r="10677" spans="1:1" x14ac:dyDescent="0.25">
      <c r="A10677" s="2" t="e">
        <f ca="1">MATCH($E$4,OFFSET(OFFSET(Journaal!$E$5,A10676,0),,,Journaal!$D$3-A10676),0)+A10676</f>
        <v>#N/A</v>
      </c>
    </row>
    <row r="10678" spans="1:1" x14ac:dyDescent="0.25">
      <c r="A10678" s="2" t="e">
        <f ca="1">MATCH($E$4,OFFSET(OFFSET(Journaal!$E$5,A10677,0),,,Journaal!$D$3-A10677),0)+A10677</f>
        <v>#N/A</v>
      </c>
    </row>
    <row r="10679" spans="1:1" x14ac:dyDescent="0.25">
      <c r="A10679" s="2" t="e">
        <f ca="1">MATCH($E$4,OFFSET(OFFSET(Journaal!$E$5,A10678,0),,,Journaal!$D$3-A10678),0)+A10678</f>
        <v>#N/A</v>
      </c>
    </row>
    <row r="10680" spans="1:1" x14ac:dyDescent="0.25">
      <c r="A10680" s="2" t="e">
        <f ca="1">MATCH($E$4,OFFSET(OFFSET(Journaal!$E$5,A10679,0),,,Journaal!$D$3-A10679),0)+A10679</f>
        <v>#N/A</v>
      </c>
    </row>
    <row r="10681" spans="1:1" x14ac:dyDescent="0.25">
      <c r="A10681" s="2" t="e">
        <f ca="1">MATCH($E$4,OFFSET(OFFSET(Journaal!$E$5,A10680,0),,,Journaal!$D$3-A10680),0)+A10680</f>
        <v>#N/A</v>
      </c>
    </row>
    <row r="10682" spans="1:1" x14ac:dyDescent="0.25">
      <c r="A10682" s="2" t="e">
        <f ca="1">MATCH($E$4,OFFSET(OFFSET(Journaal!$E$5,A10681,0),,,Journaal!$D$3-A10681),0)+A10681</f>
        <v>#N/A</v>
      </c>
    </row>
    <row r="10683" spans="1:1" x14ac:dyDescent="0.25">
      <c r="A10683" s="2" t="e">
        <f ca="1">MATCH($E$4,OFFSET(OFFSET(Journaal!$E$5,A10682,0),,,Journaal!$D$3-A10682),0)+A10682</f>
        <v>#N/A</v>
      </c>
    </row>
    <row r="10684" spans="1:1" x14ac:dyDescent="0.25">
      <c r="A10684" s="2" t="e">
        <f ca="1">MATCH($E$4,OFFSET(OFFSET(Journaal!$E$5,A10683,0),,,Journaal!$D$3-A10683),0)+A10683</f>
        <v>#N/A</v>
      </c>
    </row>
    <row r="10685" spans="1:1" x14ac:dyDescent="0.25">
      <c r="A10685" s="2" t="e">
        <f ca="1">MATCH($E$4,OFFSET(OFFSET(Journaal!$E$5,A10684,0),,,Journaal!$D$3-A10684),0)+A10684</f>
        <v>#N/A</v>
      </c>
    </row>
    <row r="10686" spans="1:1" x14ac:dyDescent="0.25">
      <c r="A10686" s="2" t="e">
        <f ca="1">MATCH($E$4,OFFSET(OFFSET(Journaal!$E$5,A10685,0),,,Journaal!$D$3-A10685),0)+A10685</f>
        <v>#N/A</v>
      </c>
    </row>
    <row r="10687" spans="1:1" x14ac:dyDescent="0.25">
      <c r="A10687" s="2" t="e">
        <f ca="1">MATCH($E$4,OFFSET(OFFSET(Journaal!$E$5,A10686,0),,,Journaal!$D$3-A10686),0)+A10686</f>
        <v>#N/A</v>
      </c>
    </row>
    <row r="10688" spans="1:1" x14ac:dyDescent="0.25">
      <c r="A10688" s="2" t="e">
        <f ca="1">MATCH($E$4,OFFSET(OFFSET(Journaal!$E$5,A10687,0),,,Journaal!$D$3-A10687),0)+A10687</f>
        <v>#N/A</v>
      </c>
    </row>
    <row r="10689" spans="1:1" x14ac:dyDescent="0.25">
      <c r="A10689" s="2" t="e">
        <f ca="1">MATCH($E$4,OFFSET(OFFSET(Journaal!$E$5,A10688,0),,,Journaal!$D$3-A10688),0)+A10688</f>
        <v>#N/A</v>
      </c>
    </row>
    <row r="10690" spans="1:1" x14ac:dyDescent="0.25">
      <c r="A10690" s="2" t="e">
        <f ca="1">MATCH($E$4,OFFSET(OFFSET(Journaal!$E$5,A10689,0),,,Journaal!$D$3-A10689),0)+A10689</f>
        <v>#N/A</v>
      </c>
    </row>
    <row r="10691" spans="1:1" x14ac:dyDescent="0.25">
      <c r="A10691" s="2" t="e">
        <f ca="1">MATCH($E$4,OFFSET(OFFSET(Journaal!$E$5,A10690,0),,,Journaal!$D$3-A10690),0)+A10690</f>
        <v>#N/A</v>
      </c>
    </row>
    <row r="10692" spans="1:1" x14ac:dyDescent="0.25">
      <c r="A10692" s="2" t="e">
        <f ca="1">MATCH($E$4,OFFSET(OFFSET(Journaal!$E$5,A10691,0),,,Journaal!$D$3-A10691),0)+A10691</f>
        <v>#N/A</v>
      </c>
    </row>
    <row r="10693" spans="1:1" x14ac:dyDescent="0.25">
      <c r="A10693" s="2" t="e">
        <f ca="1">MATCH($E$4,OFFSET(OFFSET(Journaal!$E$5,A10692,0),,,Journaal!$D$3-A10692),0)+A10692</f>
        <v>#N/A</v>
      </c>
    </row>
    <row r="10694" spans="1:1" x14ac:dyDescent="0.25">
      <c r="A10694" s="2" t="e">
        <f ca="1">MATCH($E$4,OFFSET(OFFSET(Journaal!$E$5,A10693,0),,,Journaal!$D$3-A10693),0)+A10693</f>
        <v>#N/A</v>
      </c>
    </row>
    <row r="10695" spans="1:1" x14ac:dyDescent="0.25">
      <c r="A10695" s="2" t="e">
        <f ca="1">MATCH($E$4,OFFSET(OFFSET(Journaal!$E$5,A10694,0),,,Journaal!$D$3-A10694),0)+A10694</f>
        <v>#N/A</v>
      </c>
    </row>
    <row r="10696" spans="1:1" x14ac:dyDescent="0.25">
      <c r="A10696" s="2" t="e">
        <f ca="1">MATCH($E$4,OFFSET(OFFSET(Journaal!$E$5,A10695,0),,,Journaal!$D$3-A10695),0)+A10695</f>
        <v>#N/A</v>
      </c>
    </row>
    <row r="10697" spans="1:1" x14ac:dyDescent="0.25">
      <c r="A10697" s="2" t="e">
        <f ca="1">MATCH($E$4,OFFSET(OFFSET(Journaal!$E$5,A10696,0),,,Journaal!$D$3-A10696),0)+A10696</f>
        <v>#N/A</v>
      </c>
    </row>
    <row r="10698" spans="1:1" x14ac:dyDescent="0.25">
      <c r="A10698" s="2" t="e">
        <f ca="1">MATCH($E$4,OFFSET(OFFSET(Journaal!$E$5,A10697,0),,,Journaal!$D$3-A10697),0)+A10697</f>
        <v>#N/A</v>
      </c>
    </row>
    <row r="10699" spans="1:1" x14ac:dyDescent="0.25">
      <c r="A10699" s="2" t="e">
        <f ca="1">MATCH($E$4,OFFSET(OFFSET(Journaal!$E$5,A10698,0),,,Journaal!$D$3-A10698),0)+A10698</f>
        <v>#N/A</v>
      </c>
    </row>
    <row r="10700" spans="1:1" x14ac:dyDescent="0.25">
      <c r="A10700" s="2" t="e">
        <f ca="1">MATCH($E$4,OFFSET(OFFSET(Journaal!$E$5,A10699,0),,,Journaal!$D$3-A10699),0)+A10699</f>
        <v>#N/A</v>
      </c>
    </row>
    <row r="10701" spans="1:1" x14ac:dyDescent="0.25">
      <c r="A10701" s="2" t="e">
        <f ca="1">MATCH($E$4,OFFSET(OFFSET(Journaal!$E$5,A10700,0),,,Journaal!$D$3-A10700),0)+A10700</f>
        <v>#N/A</v>
      </c>
    </row>
    <row r="10702" spans="1:1" x14ac:dyDescent="0.25">
      <c r="A10702" s="2" t="e">
        <f ca="1">MATCH($E$4,OFFSET(OFFSET(Journaal!$E$5,A10701,0),,,Journaal!$D$3-A10701),0)+A10701</f>
        <v>#N/A</v>
      </c>
    </row>
    <row r="10703" spans="1:1" x14ac:dyDescent="0.25">
      <c r="A10703" s="2" t="e">
        <f ca="1">MATCH($E$4,OFFSET(OFFSET(Journaal!$E$5,A10702,0),,,Journaal!$D$3-A10702),0)+A10702</f>
        <v>#N/A</v>
      </c>
    </row>
    <row r="10704" spans="1:1" x14ac:dyDescent="0.25">
      <c r="A10704" s="2" t="e">
        <f ca="1">MATCH($E$4,OFFSET(OFFSET(Journaal!$E$5,A10703,0),,,Journaal!$D$3-A10703),0)+A10703</f>
        <v>#N/A</v>
      </c>
    </row>
    <row r="10705" spans="1:1" x14ac:dyDescent="0.25">
      <c r="A10705" s="2" t="e">
        <f ca="1">MATCH($E$4,OFFSET(OFFSET(Journaal!$E$5,A10704,0),,,Journaal!$D$3-A10704),0)+A10704</f>
        <v>#N/A</v>
      </c>
    </row>
    <row r="10706" spans="1:1" x14ac:dyDescent="0.25">
      <c r="A10706" s="2" t="e">
        <f ca="1">MATCH($E$4,OFFSET(OFFSET(Journaal!$E$5,A10705,0),,,Journaal!$D$3-A10705),0)+A10705</f>
        <v>#N/A</v>
      </c>
    </row>
    <row r="10707" spans="1:1" x14ac:dyDescent="0.25">
      <c r="A10707" s="2" t="e">
        <f ca="1">MATCH($E$4,OFFSET(OFFSET(Journaal!$E$5,A10706,0),,,Journaal!$D$3-A10706),0)+A10706</f>
        <v>#N/A</v>
      </c>
    </row>
    <row r="10708" spans="1:1" x14ac:dyDescent="0.25">
      <c r="A10708" s="2" t="e">
        <f ca="1">MATCH($E$4,OFFSET(OFFSET(Journaal!$E$5,A10707,0),,,Journaal!$D$3-A10707),0)+A10707</f>
        <v>#N/A</v>
      </c>
    </row>
    <row r="10709" spans="1:1" x14ac:dyDescent="0.25">
      <c r="A10709" s="2" t="e">
        <f ca="1">MATCH($E$4,OFFSET(OFFSET(Journaal!$E$5,A10708,0),,,Journaal!$D$3-A10708),0)+A10708</f>
        <v>#N/A</v>
      </c>
    </row>
    <row r="10710" spans="1:1" x14ac:dyDescent="0.25">
      <c r="A10710" s="2" t="e">
        <f ca="1">MATCH($E$4,OFFSET(OFFSET(Journaal!$E$5,A10709,0),,,Journaal!$D$3-A10709),0)+A10709</f>
        <v>#N/A</v>
      </c>
    </row>
    <row r="10711" spans="1:1" x14ac:dyDescent="0.25">
      <c r="A10711" s="2" t="e">
        <f ca="1">MATCH($E$4,OFFSET(OFFSET(Journaal!$E$5,A10710,0),,,Journaal!$D$3-A10710),0)+A10710</f>
        <v>#N/A</v>
      </c>
    </row>
    <row r="10712" spans="1:1" x14ac:dyDescent="0.25">
      <c r="A10712" s="2" t="e">
        <f ca="1">MATCH($E$4,OFFSET(OFFSET(Journaal!$E$5,A10711,0),,,Journaal!$D$3-A10711),0)+A10711</f>
        <v>#N/A</v>
      </c>
    </row>
    <row r="10713" spans="1:1" x14ac:dyDescent="0.25">
      <c r="A10713" s="2" t="e">
        <f ca="1">MATCH($E$4,OFFSET(OFFSET(Journaal!$E$5,A10712,0),,,Journaal!$D$3-A10712),0)+A10712</f>
        <v>#N/A</v>
      </c>
    </row>
    <row r="10714" spans="1:1" x14ac:dyDescent="0.25">
      <c r="A10714" s="2" t="e">
        <f ca="1">MATCH($E$4,OFFSET(OFFSET(Journaal!$E$5,A10713,0),,,Journaal!$D$3-A10713),0)+A10713</f>
        <v>#N/A</v>
      </c>
    </row>
    <row r="10715" spans="1:1" x14ac:dyDescent="0.25">
      <c r="A10715" s="2" t="e">
        <f ca="1">MATCH($E$4,OFFSET(OFFSET(Journaal!$E$5,A10714,0),,,Journaal!$D$3-A10714),0)+A10714</f>
        <v>#N/A</v>
      </c>
    </row>
    <row r="10716" spans="1:1" x14ac:dyDescent="0.25">
      <c r="A10716" s="2" t="e">
        <f ca="1">MATCH($E$4,OFFSET(OFFSET(Journaal!$E$5,A10715,0),,,Journaal!$D$3-A10715),0)+A10715</f>
        <v>#N/A</v>
      </c>
    </row>
    <row r="10717" spans="1:1" x14ac:dyDescent="0.25">
      <c r="A10717" s="2" t="e">
        <f ca="1">MATCH($E$4,OFFSET(OFFSET(Journaal!$E$5,A10716,0),,,Journaal!$D$3-A10716),0)+A10716</f>
        <v>#N/A</v>
      </c>
    </row>
    <row r="10718" spans="1:1" x14ac:dyDescent="0.25">
      <c r="A10718" s="2" t="e">
        <f ca="1">MATCH($E$4,OFFSET(OFFSET(Journaal!$E$5,A10717,0),,,Journaal!$D$3-A10717),0)+A10717</f>
        <v>#N/A</v>
      </c>
    </row>
    <row r="10719" spans="1:1" x14ac:dyDescent="0.25">
      <c r="A10719" s="2" t="e">
        <f ca="1">MATCH($E$4,OFFSET(OFFSET(Journaal!$E$5,A10718,0),,,Journaal!$D$3-A10718),0)+A10718</f>
        <v>#N/A</v>
      </c>
    </row>
    <row r="10720" spans="1:1" x14ac:dyDescent="0.25">
      <c r="A10720" s="2" t="e">
        <f ca="1">MATCH($E$4,OFFSET(OFFSET(Journaal!$E$5,A10719,0),,,Journaal!$D$3-A10719),0)+A10719</f>
        <v>#N/A</v>
      </c>
    </row>
    <row r="10721" spans="1:1" x14ac:dyDescent="0.25">
      <c r="A10721" s="2" t="e">
        <f ca="1">MATCH($E$4,OFFSET(OFFSET(Journaal!$E$5,A10720,0),,,Journaal!$D$3-A10720),0)+A10720</f>
        <v>#N/A</v>
      </c>
    </row>
    <row r="10722" spans="1:1" x14ac:dyDescent="0.25">
      <c r="A10722" s="2" t="e">
        <f ca="1">MATCH($E$4,OFFSET(OFFSET(Journaal!$E$5,A10721,0),,,Journaal!$D$3-A10721),0)+A10721</f>
        <v>#N/A</v>
      </c>
    </row>
    <row r="10723" spans="1:1" x14ac:dyDescent="0.25">
      <c r="A10723" s="2" t="e">
        <f ca="1">MATCH($E$4,OFFSET(OFFSET(Journaal!$E$5,A10722,0),,,Journaal!$D$3-A10722),0)+A10722</f>
        <v>#N/A</v>
      </c>
    </row>
    <row r="10724" spans="1:1" x14ac:dyDescent="0.25">
      <c r="A10724" s="2" t="e">
        <f ca="1">MATCH($E$4,OFFSET(OFFSET(Journaal!$E$5,A10723,0),,,Journaal!$D$3-A10723),0)+A10723</f>
        <v>#N/A</v>
      </c>
    </row>
    <row r="10725" spans="1:1" x14ac:dyDescent="0.25">
      <c r="A10725" s="2" t="e">
        <f ca="1">MATCH($E$4,OFFSET(OFFSET(Journaal!$E$5,A10724,0),,,Journaal!$D$3-A10724),0)+A10724</f>
        <v>#N/A</v>
      </c>
    </row>
    <row r="10726" spans="1:1" x14ac:dyDescent="0.25">
      <c r="A10726" s="2" t="e">
        <f ca="1">MATCH($E$4,OFFSET(OFFSET(Journaal!$E$5,A10725,0),,,Journaal!$D$3-A10725),0)+A10725</f>
        <v>#N/A</v>
      </c>
    </row>
    <row r="10727" spans="1:1" x14ac:dyDescent="0.25">
      <c r="A10727" s="2" t="e">
        <f ca="1">MATCH($E$4,OFFSET(OFFSET(Journaal!$E$5,A10726,0),,,Journaal!$D$3-A10726),0)+A10726</f>
        <v>#N/A</v>
      </c>
    </row>
    <row r="10728" spans="1:1" x14ac:dyDescent="0.25">
      <c r="A10728" s="2" t="e">
        <f ca="1">MATCH($E$4,OFFSET(OFFSET(Journaal!$E$5,A10727,0),,,Journaal!$D$3-A10727),0)+A10727</f>
        <v>#N/A</v>
      </c>
    </row>
    <row r="10729" spans="1:1" x14ac:dyDescent="0.25">
      <c r="A10729" s="2" t="e">
        <f ca="1">MATCH($E$4,OFFSET(OFFSET(Journaal!$E$5,A10728,0),,,Journaal!$D$3-A10728),0)+A10728</f>
        <v>#N/A</v>
      </c>
    </row>
    <row r="10730" spans="1:1" x14ac:dyDescent="0.25">
      <c r="A10730" s="2" t="e">
        <f ca="1">MATCH($E$4,OFFSET(OFFSET(Journaal!$E$5,A10729,0),,,Journaal!$D$3-A10729),0)+A10729</f>
        <v>#N/A</v>
      </c>
    </row>
    <row r="10731" spans="1:1" x14ac:dyDescent="0.25">
      <c r="A10731" s="2" t="e">
        <f ca="1">MATCH($E$4,OFFSET(OFFSET(Journaal!$E$5,A10730,0),,,Journaal!$D$3-A10730),0)+A10730</f>
        <v>#N/A</v>
      </c>
    </row>
    <row r="10732" spans="1:1" x14ac:dyDescent="0.25">
      <c r="A10732" s="2" t="e">
        <f ca="1">MATCH($E$4,OFFSET(OFFSET(Journaal!$E$5,A10731,0),,,Journaal!$D$3-A10731),0)+A10731</f>
        <v>#N/A</v>
      </c>
    </row>
    <row r="10733" spans="1:1" x14ac:dyDescent="0.25">
      <c r="A10733" s="2" t="e">
        <f ca="1">MATCH($E$4,OFFSET(OFFSET(Journaal!$E$5,A10732,0),,,Journaal!$D$3-A10732),0)+A10732</f>
        <v>#N/A</v>
      </c>
    </row>
    <row r="10734" spans="1:1" x14ac:dyDescent="0.25">
      <c r="A10734" s="2" t="e">
        <f ca="1">MATCH($E$4,OFFSET(OFFSET(Journaal!$E$5,A10733,0),,,Journaal!$D$3-A10733),0)+A10733</f>
        <v>#N/A</v>
      </c>
    </row>
    <row r="10735" spans="1:1" x14ac:dyDescent="0.25">
      <c r="A10735" s="2" t="e">
        <f ca="1">MATCH($E$4,OFFSET(OFFSET(Journaal!$E$5,A10734,0),,,Journaal!$D$3-A10734),0)+A10734</f>
        <v>#N/A</v>
      </c>
    </row>
    <row r="10736" spans="1:1" x14ac:dyDescent="0.25">
      <c r="A10736" s="2" t="e">
        <f ca="1">MATCH($E$4,OFFSET(OFFSET(Journaal!$E$5,A10735,0),,,Journaal!$D$3-A10735),0)+A10735</f>
        <v>#N/A</v>
      </c>
    </row>
    <row r="10737" spans="1:1" x14ac:dyDescent="0.25">
      <c r="A10737" s="2" t="e">
        <f ca="1">MATCH($E$4,OFFSET(OFFSET(Journaal!$E$5,A10736,0),,,Journaal!$D$3-A10736),0)+A10736</f>
        <v>#N/A</v>
      </c>
    </row>
    <row r="10738" spans="1:1" x14ac:dyDescent="0.25">
      <c r="A10738" s="2" t="e">
        <f ca="1">MATCH($E$4,OFFSET(OFFSET(Journaal!$E$5,A10737,0),,,Journaal!$D$3-A10737),0)+A10737</f>
        <v>#N/A</v>
      </c>
    </row>
    <row r="10739" spans="1:1" x14ac:dyDescent="0.25">
      <c r="A10739" s="2" t="e">
        <f ca="1">MATCH($E$4,OFFSET(OFFSET(Journaal!$E$5,A10738,0),,,Journaal!$D$3-A10738),0)+A10738</f>
        <v>#N/A</v>
      </c>
    </row>
    <row r="10740" spans="1:1" x14ac:dyDescent="0.25">
      <c r="A10740" s="2" t="e">
        <f ca="1">MATCH($E$4,OFFSET(OFFSET(Journaal!$E$5,A10739,0),,,Journaal!$D$3-A10739),0)+A10739</f>
        <v>#N/A</v>
      </c>
    </row>
    <row r="10741" spans="1:1" x14ac:dyDescent="0.25">
      <c r="A10741" s="2" t="e">
        <f ca="1">MATCH($E$4,OFFSET(OFFSET(Journaal!$E$5,A10740,0),,,Journaal!$D$3-A10740),0)+A10740</f>
        <v>#N/A</v>
      </c>
    </row>
    <row r="10742" spans="1:1" x14ac:dyDescent="0.25">
      <c r="A10742" s="2" t="e">
        <f ca="1">MATCH($E$4,OFFSET(OFFSET(Journaal!$E$5,A10741,0),,,Journaal!$D$3-A10741),0)+A10741</f>
        <v>#N/A</v>
      </c>
    </row>
    <row r="10743" spans="1:1" x14ac:dyDescent="0.25">
      <c r="A10743" s="2" t="e">
        <f ca="1">MATCH($E$4,OFFSET(OFFSET(Journaal!$E$5,A10742,0),,,Journaal!$D$3-A10742),0)+A10742</f>
        <v>#N/A</v>
      </c>
    </row>
    <row r="10744" spans="1:1" x14ac:dyDescent="0.25">
      <c r="A10744" s="2" t="e">
        <f ca="1">MATCH($E$4,OFFSET(OFFSET(Journaal!$E$5,A10743,0),,,Journaal!$D$3-A10743),0)+A10743</f>
        <v>#N/A</v>
      </c>
    </row>
    <row r="10745" spans="1:1" x14ac:dyDescent="0.25">
      <c r="A10745" s="2" t="e">
        <f ca="1">MATCH($E$4,OFFSET(OFFSET(Journaal!$E$5,A10744,0),,,Journaal!$D$3-A10744),0)+A10744</f>
        <v>#N/A</v>
      </c>
    </row>
    <row r="10746" spans="1:1" x14ac:dyDescent="0.25">
      <c r="A10746" s="2" t="e">
        <f ca="1">MATCH($E$4,OFFSET(OFFSET(Journaal!$E$5,A10745,0),,,Journaal!$D$3-A10745),0)+A10745</f>
        <v>#N/A</v>
      </c>
    </row>
    <row r="10747" spans="1:1" x14ac:dyDescent="0.25">
      <c r="A10747" s="2" t="e">
        <f ca="1">MATCH($E$4,OFFSET(OFFSET(Journaal!$E$5,A10746,0),,,Journaal!$D$3-A10746),0)+A10746</f>
        <v>#N/A</v>
      </c>
    </row>
    <row r="10748" spans="1:1" x14ac:dyDescent="0.25">
      <c r="A10748" s="2" t="e">
        <f ca="1">MATCH($E$4,OFFSET(OFFSET(Journaal!$E$5,A10747,0),,,Journaal!$D$3-A10747),0)+A10747</f>
        <v>#N/A</v>
      </c>
    </row>
    <row r="10749" spans="1:1" x14ac:dyDescent="0.25">
      <c r="A10749" s="2" t="e">
        <f ca="1">MATCH($E$4,OFFSET(OFFSET(Journaal!$E$5,A10748,0),,,Journaal!$D$3-A10748),0)+A10748</f>
        <v>#N/A</v>
      </c>
    </row>
    <row r="10750" spans="1:1" x14ac:dyDescent="0.25">
      <c r="A10750" s="2" t="e">
        <f ca="1">MATCH($E$4,OFFSET(OFFSET(Journaal!$E$5,A10749,0),,,Journaal!$D$3-A10749),0)+A10749</f>
        <v>#N/A</v>
      </c>
    </row>
    <row r="10751" spans="1:1" x14ac:dyDescent="0.25">
      <c r="A10751" s="2" t="e">
        <f ca="1">MATCH($E$4,OFFSET(OFFSET(Journaal!$E$5,A10750,0),,,Journaal!$D$3-A10750),0)+A10750</f>
        <v>#N/A</v>
      </c>
    </row>
    <row r="10752" spans="1:1" x14ac:dyDescent="0.25">
      <c r="A10752" s="2" t="e">
        <f ca="1">MATCH($E$4,OFFSET(OFFSET(Journaal!$E$5,A10751,0),,,Journaal!$D$3-A10751),0)+A10751</f>
        <v>#N/A</v>
      </c>
    </row>
    <row r="10753" spans="1:1" x14ac:dyDescent="0.25">
      <c r="A10753" s="2" t="e">
        <f ca="1">MATCH($E$4,OFFSET(OFFSET(Journaal!$E$5,A10752,0),,,Journaal!$D$3-A10752),0)+A10752</f>
        <v>#N/A</v>
      </c>
    </row>
    <row r="10754" spans="1:1" x14ac:dyDescent="0.25">
      <c r="A10754" s="2" t="e">
        <f ca="1">MATCH($E$4,OFFSET(OFFSET(Journaal!$E$5,A10753,0),,,Journaal!$D$3-A10753),0)+A10753</f>
        <v>#N/A</v>
      </c>
    </row>
    <row r="10755" spans="1:1" x14ac:dyDescent="0.25">
      <c r="A10755" s="2" t="e">
        <f ca="1">MATCH($E$4,OFFSET(OFFSET(Journaal!$E$5,A10754,0),,,Journaal!$D$3-A10754),0)+A10754</f>
        <v>#N/A</v>
      </c>
    </row>
    <row r="10756" spans="1:1" x14ac:dyDescent="0.25">
      <c r="A10756" s="2" t="e">
        <f ca="1">MATCH($E$4,OFFSET(OFFSET(Journaal!$E$5,A10755,0),,,Journaal!$D$3-A10755),0)+A10755</f>
        <v>#N/A</v>
      </c>
    </row>
    <row r="10757" spans="1:1" x14ac:dyDescent="0.25">
      <c r="A10757" s="2" t="e">
        <f ca="1">MATCH($E$4,OFFSET(OFFSET(Journaal!$E$5,A10756,0),,,Journaal!$D$3-A10756),0)+A10756</f>
        <v>#N/A</v>
      </c>
    </row>
    <row r="10758" spans="1:1" x14ac:dyDescent="0.25">
      <c r="A10758" s="2" t="e">
        <f ca="1">MATCH($E$4,OFFSET(OFFSET(Journaal!$E$5,A10757,0),,,Journaal!$D$3-A10757),0)+A10757</f>
        <v>#N/A</v>
      </c>
    </row>
    <row r="10759" spans="1:1" x14ac:dyDescent="0.25">
      <c r="A10759" s="2" t="e">
        <f ca="1">MATCH($E$4,OFFSET(OFFSET(Journaal!$E$5,A10758,0),,,Journaal!$D$3-A10758),0)+A10758</f>
        <v>#N/A</v>
      </c>
    </row>
    <row r="10760" spans="1:1" x14ac:dyDescent="0.25">
      <c r="A10760" s="2" t="e">
        <f ca="1">MATCH($E$4,OFFSET(OFFSET(Journaal!$E$5,A10759,0),,,Journaal!$D$3-A10759),0)+A10759</f>
        <v>#N/A</v>
      </c>
    </row>
    <row r="10761" spans="1:1" x14ac:dyDescent="0.25">
      <c r="A10761" s="2" t="e">
        <f ca="1">MATCH($E$4,OFFSET(OFFSET(Journaal!$E$5,A10760,0),,,Journaal!$D$3-A10760),0)+A10760</f>
        <v>#N/A</v>
      </c>
    </row>
    <row r="10762" spans="1:1" x14ac:dyDescent="0.25">
      <c r="A10762" s="2" t="e">
        <f ca="1">MATCH($E$4,OFFSET(OFFSET(Journaal!$E$5,A10761,0),,,Journaal!$D$3-A10761),0)+A10761</f>
        <v>#N/A</v>
      </c>
    </row>
    <row r="10763" spans="1:1" x14ac:dyDescent="0.25">
      <c r="A10763" s="2" t="e">
        <f ca="1">MATCH($E$4,OFFSET(OFFSET(Journaal!$E$5,A10762,0),,,Journaal!$D$3-A10762),0)+A10762</f>
        <v>#N/A</v>
      </c>
    </row>
    <row r="10764" spans="1:1" x14ac:dyDescent="0.25">
      <c r="A10764" s="2" t="e">
        <f ca="1">MATCH($E$4,OFFSET(OFFSET(Journaal!$E$5,A10763,0),,,Journaal!$D$3-A10763),0)+A10763</f>
        <v>#N/A</v>
      </c>
    </row>
    <row r="10765" spans="1:1" x14ac:dyDescent="0.25">
      <c r="A10765" s="2" t="e">
        <f ca="1">MATCH($E$4,OFFSET(OFFSET(Journaal!$E$5,A10764,0),,,Journaal!$D$3-A10764),0)+A10764</f>
        <v>#N/A</v>
      </c>
    </row>
    <row r="10766" spans="1:1" x14ac:dyDescent="0.25">
      <c r="A10766" s="2" t="e">
        <f ca="1">MATCH($E$4,OFFSET(OFFSET(Journaal!$E$5,A10765,0),,,Journaal!$D$3-A10765),0)+A10765</f>
        <v>#N/A</v>
      </c>
    </row>
    <row r="10767" spans="1:1" x14ac:dyDescent="0.25">
      <c r="A10767" s="2" t="e">
        <f ca="1">MATCH($E$4,OFFSET(OFFSET(Journaal!$E$5,A10766,0),,,Journaal!$D$3-A10766),0)+A10766</f>
        <v>#N/A</v>
      </c>
    </row>
    <row r="10768" spans="1:1" x14ac:dyDescent="0.25">
      <c r="A10768" s="2" t="e">
        <f ca="1">MATCH($E$4,OFFSET(OFFSET(Journaal!$E$5,A10767,0),,,Journaal!$D$3-A10767),0)+A10767</f>
        <v>#N/A</v>
      </c>
    </row>
    <row r="10769" spans="1:1" x14ac:dyDescent="0.25">
      <c r="A10769" s="2" t="e">
        <f ca="1">MATCH($E$4,OFFSET(OFFSET(Journaal!$E$5,A10768,0),,,Journaal!$D$3-A10768),0)+A10768</f>
        <v>#N/A</v>
      </c>
    </row>
    <row r="10770" spans="1:1" x14ac:dyDescent="0.25">
      <c r="A10770" s="2" t="e">
        <f ca="1">MATCH($E$4,OFFSET(OFFSET(Journaal!$E$5,A10769,0),,,Journaal!$D$3-A10769),0)+A10769</f>
        <v>#N/A</v>
      </c>
    </row>
    <row r="10771" spans="1:1" x14ac:dyDescent="0.25">
      <c r="A10771" s="2" t="e">
        <f ca="1">MATCH($E$4,OFFSET(OFFSET(Journaal!$E$5,A10770,0),,,Journaal!$D$3-A10770),0)+A10770</f>
        <v>#N/A</v>
      </c>
    </row>
    <row r="10772" spans="1:1" x14ac:dyDescent="0.25">
      <c r="A10772" s="2" t="e">
        <f ca="1">MATCH($E$4,OFFSET(OFFSET(Journaal!$E$5,A10771,0),,,Journaal!$D$3-A10771),0)+A10771</f>
        <v>#N/A</v>
      </c>
    </row>
    <row r="10773" spans="1:1" x14ac:dyDescent="0.25">
      <c r="A10773" s="2" t="e">
        <f ca="1">MATCH($E$4,OFFSET(OFFSET(Journaal!$E$5,A10772,0),,,Journaal!$D$3-A10772),0)+A10772</f>
        <v>#N/A</v>
      </c>
    </row>
    <row r="10774" spans="1:1" x14ac:dyDescent="0.25">
      <c r="A10774" s="2" t="e">
        <f ca="1">MATCH($E$4,OFFSET(OFFSET(Journaal!$E$5,A10773,0),,,Journaal!$D$3-A10773),0)+A10773</f>
        <v>#N/A</v>
      </c>
    </row>
    <row r="10775" spans="1:1" x14ac:dyDescent="0.25">
      <c r="A10775" s="2" t="e">
        <f ca="1">MATCH($E$4,OFFSET(OFFSET(Journaal!$E$5,A10774,0),,,Journaal!$D$3-A10774),0)+A10774</f>
        <v>#N/A</v>
      </c>
    </row>
    <row r="10776" spans="1:1" x14ac:dyDescent="0.25">
      <c r="A10776" s="2" t="e">
        <f ca="1">MATCH($E$4,OFFSET(OFFSET(Journaal!$E$5,A10775,0),,,Journaal!$D$3-A10775),0)+A10775</f>
        <v>#N/A</v>
      </c>
    </row>
    <row r="10777" spans="1:1" x14ac:dyDescent="0.25">
      <c r="A10777" s="2" t="e">
        <f ca="1">MATCH($E$4,OFFSET(OFFSET(Journaal!$E$5,A10776,0),,,Journaal!$D$3-A10776),0)+A10776</f>
        <v>#N/A</v>
      </c>
    </row>
    <row r="10778" spans="1:1" x14ac:dyDescent="0.25">
      <c r="A10778" s="2" t="e">
        <f ca="1">MATCH($E$4,OFFSET(OFFSET(Journaal!$E$5,A10777,0),,,Journaal!$D$3-A10777),0)+A10777</f>
        <v>#N/A</v>
      </c>
    </row>
    <row r="10779" spans="1:1" x14ac:dyDescent="0.25">
      <c r="A10779" s="2" t="e">
        <f ca="1">MATCH($E$4,OFFSET(OFFSET(Journaal!$E$5,A10778,0),,,Journaal!$D$3-A10778),0)+A10778</f>
        <v>#N/A</v>
      </c>
    </row>
    <row r="10780" spans="1:1" x14ac:dyDescent="0.25">
      <c r="A10780" s="2" t="e">
        <f ca="1">MATCH($E$4,OFFSET(OFFSET(Journaal!$E$5,A10779,0),,,Journaal!$D$3-A10779),0)+A10779</f>
        <v>#N/A</v>
      </c>
    </row>
    <row r="10781" spans="1:1" x14ac:dyDescent="0.25">
      <c r="A10781" s="2" t="e">
        <f ca="1">MATCH($E$4,OFFSET(OFFSET(Journaal!$E$5,A10780,0),,,Journaal!$D$3-A10780),0)+A10780</f>
        <v>#N/A</v>
      </c>
    </row>
    <row r="10782" spans="1:1" x14ac:dyDescent="0.25">
      <c r="A10782" s="2" t="e">
        <f ca="1">MATCH($E$4,OFFSET(OFFSET(Journaal!$E$5,A10781,0),,,Journaal!$D$3-A10781),0)+A10781</f>
        <v>#N/A</v>
      </c>
    </row>
    <row r="10783" spans="1:1" x14ac:dyDescent="0.25">
      <c r="A10783" s="2" t="e">
        <f ca="1">MATCH($E$4,OFFSET(OFFSET(Journaal!$E$5,A10782,0),,,Journaal!$D$3-A10782),0)+A10782</f>
        <v>#N/A</v>
      </c>
    </row>
    <row r="10784" spans="1:1" x14ac:dyDescent="0.25">
      <c r="A10784" s="2" t="e">
        <f ca="1">MATCH($E$4,OFFSET(OFFSET(Journaal!$E$5,A10783,0),,,Journaal!$D$3-A10783),0)+A10783</f>
        <v>#N/A</v>
      </c>
    </row>
    <row r="10785" spans="1:1" x14ac:dyDescent="0.25">
      <c r="A10785" s="2" t="e">
        <f ca="1">MATCH($E$4,OFFSET(OFFSET(Journaal!$E$5,A10784,0),,,Journaal!$D$3-A10784),0)+A10784</f>
        <v>#N/A</v>
      </c>
    </row>
    <row r="10786" spans="1:1" x14ac:dyDescent="0.25">
      <c r="A10786" s="2" t="e">
        <f ca="1">MATCH($E$4,OFFSET(OFFSET(Journaal!$E$5,A10785,0),,,Journaal!$D$3-A10785),0)+A10785</f>
        <v>#N/A</v>
      </c>
    </row>
    <row r="10787" spans="1:1" x14ac:dyDescent="0.25">
      <c r="A10787" s="2" t="e">
        <f ca="1">MATCH($E$4,OFFSET(OFFSET(Journaal!$E$5,A10786,0),,,Journaal!$D$3-A10786),0)+A10786</f>
        <v>#N/A</v>
      </c>
    </row>
    <row r="10788" spans="1:1" x14ac:dyDescent="0.25">
      <c r="A10788" s="2" t="e">
        <f ca="1">MATCH($E$4,OFFSET(OFFSET(Journaal!$E$5,A10787,0),,,Journaal!$D$3-A10787),0)+A10787</f>
        <v>#N/A</v>
      </c>
    </row>
    <row r="10789" spans="1:1" x14ac:dyDescent="0.25">
      <c r="A10789" s="2" t="e">
        <f ca="1">MATCH($E$4,OFFSET(OFFSET(Journaal!$E$5,A10788,0),,,Journaal!$D$3-A10788),0)+A10788</f>
        <v>#N/A</v>
      </c>
    </row>
    <row r="10790" spans="1:1" x14ac:dyDescent="0.25">
      <c r="A10790" s="2" t="e">
        <f ca="1">MATCH($E$4,OFFSET(OFFSET(Journaal!$E$5,A10789,0),,,Journaal!$D$3-A10789),0)+A10789</f>
        <v>#N/A</v>
      </c>
    </row>
    <row r="10791" spans="1:1" x14ac:dyDescent="0.25">
      <c r="A10791" s="2" t="e">
        <f ca="1">MATCH($E$4,OFFSET(OFFSET(Journaal!$E$5,A10790,0),,,Journaal!$D$3-A10790),0)+A10790</f>
        <v>#N/A</v>
      </c>
    </row>
    <row r="10792" spans="1:1" x14ac:dyDescent="0.25">
      <c r="A10792" s="2" t="e">
        <f ca="1">MATCH($E$4,OFFSET(OFFSET(Journaal!$E$5,A10791,0),,,Journaal!$D$3-A10791),0)+A10791</f>
        <v>#N/A</v>
      </c>
    </row>
    <row r="10793" spans="1:1" x14ac:dyDescent="0.25">
      <c r="A10793" s="2" t="e">
        <f ca="1">MATCH($E$4,OFFSET(OFFSET(Journaal!$E$5,A10792,0),,,Journaal!$D$3-A10792),0)+A10792</f>
        <v>#N/A</v>
      </c>
    </row>
    <row r="10794" spans="1:1" x14ac:dyDescent="0.25">
      <c r="A10794" s="2" t="e">
        <f ca="1">MATCH($E$4,OFFSET(OFFSET(Journaal!$E$5,A10793,0),,,Journaal!$D$3-A10793),0)+A10793</f>
        <v>#N/A</v>
      </c>
    </row>
    <row r="10795" spans="1:1" x14ac:dyDescent="0.25">
      <c r="A10795" s="2" t="e">
        <f ca="1">MATCH($E$4,OFFSET(OFFSET(Journaal!$E$5,A10794,0),,,Journaal!$D$3-A10794),0)+A10794</f>
        <v>#N/A</v>
      </c>
    </row>
    <row r="10796" spans="1:1" x14ac:dyDescent="0.25">
      <c r="A10796" s="2" t="e">
        <f ca="1">MATCH($E$4,OFFSET(OFFSET(Journaal!$E$5,A10795,0),,,Journaal!$D$3-A10795),0)+A10795</f>
        <v>#N/A</v>
      </c>
    </row>
    <row r="10797" spans="1:1" x14ac:dyDescent="0.25">
      <c r="A10797" s="2" t="e">
        <f ca="1">MATCH($E$4,OFFSET(OFFSET(Journaal!$E$5,A10796,0),,,Journaal!$D$3-A10796),0)+A10796</f>
        <v>#N/A</v>
      </c>
    </row>
    <row r="10798" spans="1:1" x14ac:dyDescent="0.25">
      <c r="A10798" s="2" t="e">
        <f ca="1">MATCH($E$4,OFFSET(OFFSET(Journaal!$E$5,A10797,0),,,Journaal!$D$3-A10797),0)+A10797</f>
        <v>#N/A</v>
      </c>
    </row>
    <row r="10799" spans="1:1" x14ac:dyDescent="0.25">
      <c r="A10799" s="2" t="e">
        <f ca="1">MATCH($E$4,OFFSET(OFFSET(Journaal!$E$5,A10798,0),,,Journaal!$D$3-A10798),0)+A10798</f>
        <v>#N/A</v>
      </c>
    </row>
    <row r="10800" spans="1:1" x14ac:dyDescent="0.25">
      <c r="A10800" s="2" t="e">
        <f ca="1">MATCH($E$4,OFFSET(OFFSET(Journaal!$E$5,A10799,0),,,Journaal!$D$3-A10799),0)+A10799</f>
        <v>#N/A</v>
      </c>
    </row>
    <row r="10801" spans="1:1" x14ac:dyDescent="0.25">
      <c r="A10801" s="2" t="e">
        <f ca="1">MATCH($E$4,OFFSET(OFFSET(Journaal!$E$5,A10800,0),,,Journaal!$D$3-A10800),0)+A10800</f>
        <v>#N/A</v>
      </c>
    </row>
    <row r="10802" spans="1:1" x14ac:dyDescent="0.25">
      <c r="A10802" s="2" t="e">
        <f ca="1">MATCH($E$4,OFFSET(OFFSET(Journaal!$E$5,A10801,0),,,Journaal!$D$3-A10801),0)+A10801</f>
        <v>#N/A</v>
      </c>
    </row>
    <row r="10803" spans="1:1" x14ac:dyDescent="0.25">
      <c r="A10803" s="2" t="e">
        <f ca="1">MATCH($E$4,OFFSET(OFFSET(Journaal!$E$5,A10802,0),,,Journaal!$D$3-A10802),0)+A10802</f>
        <v>#N/A</v>
      </c>
    </row>
    <row r="10804" spans="1:1" x14ac:dyDescent="0.25">
      <c r="A10804" s="2" t="e">
        <f ca="1">MATCH($E$4,OFFSET(OFFSET(Journaal!$E$5,A10803,0),,,Journaal!$D$3-A10803),0)+A10803</f>
        <v>#N/A</v>
      </c>
    </row>
    <row r="10805" spans="1:1" x14ac:dyDescent="0.25">
      <c r="A10805" s="2" t="e">
        <f ca="1">MATCH($E$4,OFFSET(OFFSET(Journaal!$E$5,A10804,0),,,Journaal!$D$3-A10804),0)+A10804</f>
        <v>#N/A</v>
      </c>
    </row>
    <row r="10806" spans="1:1" x14ac:dyDescent="0.25">
      <c r="A10806" s="2" t="e">
        <f ca="1">MATCH($E$4,OFFSET(OFFSET(Journaal!$E$5,A10805,0),,,Journaal!$D$3-A10805),0)+A10805</f>
        <v>#N/A</v>
      </c>
    </row>
    <row r="10807" spans="1:1" x14ac:dyDescent="0.25">
      <c r="A10807" s="2" t="e">
        <f ca="1">MATCH($E$4,OFFSET(OFFSET(Journaal!$E$5,A10806,0),,,Journaal!$D$3-A10806),0)+A10806</f>
        <v>#N/A</v>
      </c>
    </row>
    <row r="10808" spans="1:1" x14ac:dyDescent="0.25">
      <c r="A10808" s="2" t="e">
        <f ca="1">MATCH($E$4,OFFSET(OFFSET(Journaal!$E$5,A10807,0),,,Journaal!$D$3-A10807),0)+A10807</f>
        <v>#N/A</v>
      </c>
    </row>
    <row r="10809" spans="1:1" x14ac:dyDescent="0.25">
      <c r="A10809" s="2" t="e">
        <f ca="1">MATCH($E$4,OFFSET(OFFSET(Journaal!$E$5,A10808,0),,,Journaal!$D$3-A10808),0)+A10808</f>
        <v>#N/A</v>
      </c>
    </row>
    <row r="10810" spans="1:1" x14ac:dyDescent="0.25">
      <c r="A10810" s="2" t="e">
        <f ca="1">MATCH($E$4,OFFSET(OFFSET(Journaal!$E$5,A10809,0),,,Journaal!$D$3-A10809),0)+A10809</f>
        <v>#N/A</v>
      </c>
    </row>
    <row r="10811" spans="1:1" x14ac:dyDescent="0.25">
      <c r="A10811" s="2" t="e">
        <f ca="1">MATCH($E$4,OFFSET(OFFSET(Journaal!$E$5,A10810,0),,,Journaal!$D$3-A10810),0)+A10810</f>
        <v>#N/A</v>
      </c>
    </row>
    <row r="10812" spans="1:1" x14ac:dyDescent="0.25">
      <c r="A10812" s="2" t="e">
        <f ca="1">MATCH($E$4,OFFSET(OFFSET(Journaal!$E$5,A10811,0),,,Journaal!$D$3-A10811),0)+A10811</f>
        <v>#N/A</v>
      </c>
    </row>
    <row r="10813" spans="1:1" x14ac:dyDescent="0.25">
      <c r="A10813" s="2" t="e">
        <f ca="1">MATCH($E$4,OFFSET(OFFSET(Journaal!$E$5,A10812,0),,,Journaal!$D$3-A10812),0)+A10812</f>
        <v>#N/A</v>
      </c>
    </row>
    <row r="10814" spans="1:1" x14ac:dyDescent="0.25">
      <c r="A10814" s="2" t="e">
        <f ca="1">MATCH($E$4,OFFSET(OFFSET(Journaal!$E$5,A10813,0),,,Journaal!$D$3-A10813),0)+A10813</f>
        <v>#N/A</v>
      </c>
    </row>
    <row r="10815" spans="1:1" x14ac:dyDescent="0.25">
      <c r="A10815" s="2" t="e">
        <f ca="1">MATCH($E$4,OFFSET(OFFSET(Journaal!$E$5,A10814,0),,,Journaal!$D$3-A10814),0)+A10814</f>
        <v>#N/A</v>
      </c>
    </row>
    <row r="10816" spans="1:1" x14ac:dyDescent="0.25">
      <c r="A10816" s="2" t="e">
        <f ca="1">MATCH($E$4,OFFSET(OFFSET(Journaal!$E$5,A10815,0),,,Journaal!$D$3-A10815),0)+A10815</f>
        <v>#N/A</v>
      </c>
    </row>
    <row r="10817" spans="1:1" x14ac:dyDescent="0.25">
      <c r="A10817" s="2" t="e">
        <f ca="1">MATCH($E$4,OFFSET(OFFSET(Journaal!$E$5,A10816,0),,,Journaal!$D$3-A10816),0)+A10816</f>
        <v>#N/A</v>
      </c>
    </row>
    <row r="10818" spans="1:1" x14ac:dyDescent="0.25">
      <c r="A10818" s="2" t="e">
        <f ca="1">MATCH($E$4,OFFSET(OFFSET(Journaal!$E$5,A10817,0),,,Journaal!$D$3-A10817),0)+A10817</f>
        <v>#N/A</v>
      </c>
    </row>
    <row r="10819" spans="1:1" x14ac:dyDescent="0.25">
      <c r="A10819" s="2" t="e">
        <f ca="1">MATCH($E$4,OFFSET(OFFSET(Journaal!$E$5,A10818,0),,,Journaal!$D$3-A10818),0)+A10818</f>
        <v>#N/A</v>
      </c>
    </row>
    <row r="10820" spans="1:1" x14ac:dyDescent="0.25">
      <c r="A10820" s="2" t="e">
        <f ca="1">MATCH($E$4,OFFSET(OFFSET(Journaal!$E$5,A10819,0),,,Journaal!$D$3-A10819),0)+A10819</f>
        <v>#N/A</v>
      </c>
    </row>
    <row r="10821" spans="1:1" x14ac:dyDescent="0.25">
      <c r="A10821" s="2" t="e">
        <f ca="1">MATCH($E$4,OFFSET(OFFSET(Journaal!$E$5,A10820,0),,,Journaal!$D$3-A10820),0)+A10820</f>
        <v>#N/A</v>
      </c>
    </row>
    <row r="10822" spans="1:1" x14ac:dyDescent="0.25">
      <c r="A10822" s="2" t="e">
        <f ca="1">MATCH($E$4,OFFSET(OFFSET(Journaal!$E$5,A10821,0),,,Journaal!$D$3-A10821),0)+A10821</f>
        <v>#N/A</v>
      </c>
    </row>
    <row r="10823" spans="1:1" x14ac:dyDescent="0.25">
      <c r="A10823" s="2" t="e">
        <f ca="1">MATCH($E$4,OFFSET(OFFSET(Journaal!$E$5,A10822,0),,,Journaal!$D$3-A10822),0)+A10822</f>
        <v>#N/A</v>
      </c>
    </row>
    <row r="10824" spans="1:1" x14ac:dyDescent="0.25">
      <c r="A10824" s="2" t="e">
        <f ca="1">MATCH($E$4,OFFSET(OFFSET(Journaal!$E$5,A10823,0),,,Journaal!$D$3-A10823),0)+A10823</f>
        <v>#N/A</v>
      </c>
    </row>
    <row r="10825" spans="1:1" x14ac:dyDescent="0.25">
      <c r="A10825" s="2" t="e">
        <f ca="1">MATCH($E$4,OFFSET(OFFSET(Journaal!$E$5,A10824,0),,,Journaal!$D$3-A10824),0)+A10824</f>
        <v>#N/A</v>
      </c>
    </row>
    <row r="10826" spans="1:1" x14ac:dyDescent="0.25">
      <c r="A10826" s="2" t="e">
        <f ca="1">MATCH($E$4,OFFSET(OFFSET(Journaal!$E$5,A10825,0),,,Journaal!$D$3-A10825),0)+A10825</f>
        <v>#N/A</v>
      </c>
    </row>
    <row r="10827" spans="1:1" x14ac:dyDescent="0.25">
      <c r="A10827" s="2" t="e">
        <f ca="1">MATCH($E$4,OFFSET(OFFSET(Journaal!$E$5,A10826,0),,,Journaal!$D$3-A10826),0)+A10826</f>
        <v>#N/A</v>
      </c>
    </row>
    <row r="10828" spans="1:1" x14ac:dyDescent="0.25">
      <c r="A10828" s="2" t="e">
        <f ca="1">MATCH($E$4,OFFSET(OFFSET(Journaal!$E$5,A10827,0),,,Journaal!$D$3-A10827),0)+A10827</f>
        <v>#N/A</v>
      </c>
    </row>
    <row r="10829" spans="1:1" x14ac:dyDescent="0.25">
      <c r="A10829" s="2" t="e">
        <f ca="1">MATCH($E$4,OFFSET(OFFSET(Journaal!$E$5,A10828,0),,,Journaal!$D$3-A10828),0)+A10828</f>
        <v>#N/A</v>
      </c>
    </row>
    <row r="10830" spans="1:1" x14ac:dyDescent="0.25">
      <c r="A10830" s="2" t="e">
        <f ca="1">MATCH($E$4,OFFSET(OFFSET(Journaal!$E$5,A10829,0),,,Journaal!$D$3-A10829),0)+A10829</f>
        <v>#N/A</v>
      </c>
    </row>
    <row r="10831" spans="1:1" x14ac:dyDescent="0.25">
      <c r="A10831" s="2" t="e">
        <f ca="1">MATCH($E$4,OFFSET(OFFSET(Journaal!$E$5,A10830,0),,,Journaal!$D$3-A10830),0)+A10830</f>
        <v>#N/A</v>
      </c>
    </row>
    <row r="10832" spans="1:1" x14ac:dyDescent="0.25">
      <c r="A10832" s="2" t="e">
        <f ca="1">MATCH($E$4,OFFSET(OFFSET(Journaal!$E$5,A10831,0),,,Journaal!$D$3-A10831),0)+A10831</f>
        <v>#N/A</v>
      </c>
    </row>
    <row r="10833" spans="1:1" x14ac:dyDescent="0.25">
      <c r="A10833" s="2" t="e">
        <f ca="1">MATCH($E$4,OFFSET(OFFSET(Journaal!$E$5,A10832,0),,,Journaal!$D$3-A10832),0)+A10832</f>
        <v>#N/A</v>
      </c>
    </row>
    <row r="10834" spans="1:1" x14ac:dyDescent="0.25">
      <c r="A10834" s="2" t="e">
        <f ca="1">MATCH($E$4,OFFSET(OFFSET(Journaal!$E$5,A10833,0),,,Journaal!$D$3-A10833),0)+A10833</f>
        <v>#N/A</v>
      </c>
    </row>
    <row r="10835" spans="1:1" x14ac:dyDescent="0.25">
      <c r="A10835" s="2" t="e">
        <f ca="1">MATCH($E$4,OFFSET(OFFSET(Journaal!$E$5,A10834,0),,,Journaal!$D$3-A10834),0)+A10834</f>
        <v>#N/A</v>
      </c>
    </row>
    <row r="10836" spans="1:1" x14ac:dyDescent="0.25">
      <c r="A10836" s="2" t="e">
        <f ca="1">MATCH($E$4,OFFSET(OFFSET(Journaal!$E$5,A10835,0),,,Journaal!$D$3-A10835),0)+A10835</f>
        <v>#N/A</v>
      </c>
    </row>
    <row r="10837" spans="1:1" x14ac:dyDescent="0.25">
      <c r="A10837" s="2" t="e">
        <f ca="1">MATCH($E$4,OFFSET(OFFSET(Journaal!$E$5,A10836,0),,,Journaal!$D$3-A10836),0)+A10836</f>
        <v>#N/A</v>
      </c>
    </row>
    <row r="10838" spans="1:1" x14ac:dyDescent="0.25">
      <c r="A10838" s="2" t="e">
        <f ca="1">MATCH($E$4,OFFSET(OFFSET(Journaal!$E$5,A10837,0),,,Journaal!$D$3-A10837),0)+A10837</f>
        <v>#N/A</v>
      </c>
    </row>
    <row r="10839" spans="1:1" x14ac:dyDescent="0.25">
      <c r="A10839" s="2" t="e">
        <f ca="1">MATCH($E$4,OFFSET(OFFSET(Journaal!$E$5,A10838,0),,,Journaal!$D$3-A10838),0)+A10838</f>
        <v>#N/A</v>
      </c>
    </row>
    <row r="10840" spans="1:1" x14ac:dyDescent="0.25">
      <c r="A10840" s="2" t="e">
        <f ca="1">MATCH($E$4,OFFSET(OFFSET(Journaal!$E$5,A10839,0),,,Journaal!$D$3-A10839),0)+A10839</f>
        <v>#N/A</v>
      </c>
    </row>
    <row r="10841" spans="1:1" x14ac:dyDescent="0.25">
      <c r="A10841" s="2" t="e">
        <f ca="1">MATCH($E$4,OFFSET(OFFSET(Journaal!$E$5,A10840,0),,,Journaal!$D$3-A10840),0)+A10840</f>
        <v>#N/A</v>
      </c>
    </row>
    <row r="10842" spans="1:1" x14ac:dyDescent="0.25">
      <c r="A10842" s="2" t="e">
        <f ca="1">MATCH($E$4,OFFSET(OFFSET(Journaal!$E$5,A10841,0),,,Journaal!$D$3-A10841),0)+A10841</f>
        <v>#N/A</v>
      </c>
    </row>
    <row r="10843" spans="1:1" x14ac:dyDescent="0.25">
      <c r="A10843" s="2" t="e">
        <f ca="1">MATCH($E$4,OFFSET(OFFSET(Journaal!$E$5,A10842,0),,,Journaal!$D$3-A10842),0)+A10842</f>
        <v>#N/A</v>
      </c>
    </row>
    <row r="10844" spans="1:1" x14ac:dyDescent="0.25">
      <c r="A10844" s="2" t="e">
        <f ca="1">MATCH($E$4,OFFSET(OFFSET(Journaal!$E$5,A10843,0),,,Journaal!$D$3-A10843),0)+A10843</f>
        <v>#N/A</v>
      </c>
    </row>
    <row r="10845" spans="1:1" x14ac:dyDescent="0.25">
      <c r="A10845" s="2" t="e">
        <f ca="1">MATCH($E$4,OFFSET(OFFSET(Journaal!$E$5,A10844,0),,,Journaal!$D$3-A10844),0)+A10844</f>
        <v>#N/A</v>
      </c>
    </row>
    <row r="10846" spans="1:1" x14ac:dyDescent="0.25">
      <c r="A10846" s="2" t="e">
        <f ca="1">MATCH($E$4,OFFSET(OFFSET(Journaal!$E$5,A10845,0),,,Journaal!$D$3-A10845),0)+A10845</f>
        <v>#N/A</v>
      </c>
    </row>
    <row r="10847" spans="1:1" x14ac:dyDescent="0.25">
      <c r="A10847" s="2" t="e">
        <f ca="1">MATCH($E$4,OFFSET(OFFSET(Journaal!$E$5,A10846,0),,,Journaal!$D$3-A10846),0)+A10846</f>
        <v>#N/A</v>
      </c>
    </row>
    <row r="10848" spans="1:1" x14ac:dyDescent="0.25">
      <c r="A10848" s="2" t="e">
        <f ca="1">MATCH($E$4,OFFSET(OFFSET(Journaal!$E$5,A10847,0),,,Journaal!$D$3-A10847),0)+A10847</f>
        <v>#N/A</v>
      </c>
    </row>
    <row r="10849" spans="1:1" x14ac:dyDescent="0.25">
      <c r="A10849" s="2" t="e">
        <f ca="1">MATCH($E$4,OFFSET(OFFSET(Journaal!$E$5,A10848,0),,,Journaal!$D$3-A10848),0)+A10848</f>
        <v>#N/A</v>
      </c>
    </row>
    <row r="10850" spans="1:1" x14ac:dyDescent="0.25">
      <c r="A10850" s="2" t="e">
        <f ca="1">MATCH($E$4,OFFSET(OFFSET(Journaal!$E$5,A10849,0),,,Journaal!$D$3-A10849),0)+A10849</f>
        <v>#N/A</v>
      </c>
    </row>
    <row r="10851" spans="1:1" x14ac:dyDescent="0.25">
      <c r="A10851" s="2" t="e">
        <f ca="1">MATCH($E$4,OFFSET(OFFSET(Journaal!$E$5,A10850,0),,,Journaal!$D$3-A10850),0)+A10850</f>
        <v>#N/A</v>
      </c>
    </row>
    <row r="10852" spans="1:1" x14ac:dyDescent="0.25">
      <c r="A10852" s="2" t="e">
        <f ca="1">MATCH($E$4,OFFSET(OFFSET(Journaal!$E$5,A10851,0),,,Journaal!$D$3-A10851),0)+A10851</f>
        <v>#N/A</v>
      </c>
    </row>
    <row r="10853" spans="1:1" x14ac:dyDescent="0.25">
      <c r="A10853" s="2" t="e">
        <f ca="1">MATCH($E$4,OFFSET(OFFSET(Journaal!$E$5,A10852,0),,,Journaal!$D$3-A10852),0)+A10852</f>
        <v>#N/A</v>
      </c>
    </row>
    <row r="10854" spans="1:1" x14ac:dyDescent="0.25">
      <c r="A10854" s="2" t="e">
        <f ca="1">MATCH($E$4,OFFSET(OFFSET(Journaal!$E$5,A10853,0),,,Journaal!$D$3-A10853),0)+A10853</f>
        <v>#N/A</v>
      </c>
    </row>
    <row r="10855" spans="1:1" x14ac:dyDescent="0.25">
      <c r="A10855" s="2" t="e">
        <f ca="1">MATCH($E$4,OFFSET(OFFSET(Journaal!$E$5,A10854,0),,,Journaal!$D$3-A10854),0)+A10854</f>
        <v>#N/A</v>
      </c>
    </row>
    <row r="10856" spans="1:1" x14ac:dyDescent="0.25">
      <c r="A10856" s="2" t="e">
        <f ca="1">MATCH($E$4,OFFSET(OFFSET(Journaal!$E$5,A10855,0),,,Journaal!$D$3-A10855),0)+A10855</f>
        <v>#N/A</v>
      </c>
    </row>
    <row r="10857" spans="1:1" x14ac:dyDescent="0.25">
      <c r="A10857" s="2" t="e">
        <f ca="1">MATCH($E$4,OFFSET(OFFSET(Journaal!$E$5,A10856,0),,,Journaal!$D$3-A10856),0)+A10856</f>
        <v>#N/A</v>
      </c>
    </row>
    <row r="10858" spans="1:1" x14ac:dyDescent="0.25">
      <c r="A10858" s="2" t="e">
        <f ca="1">MATCH($E$4,OFFSET(OFFSET(Journaal!$E$5,A10857,0),,,Journaal!$D$3-A10857),0)+A10857</f>
        <v>#N/A</v>
      </c>
    </row>
    <row r="10859" spans="1:1" x14ac:dyDescent="0.25">
      <c r="A10859" s="2" t="e">
        <f ca="1">MATCH($E$4,OFFSET(OFFSET(Journaal!$E$5,A10858,0),,,Journaal!$D$3-A10858),0)+A10858</f>
        <v>#N/A</v>
      </c>
    </row>
    <row r="10860" spans="1:1" x14ac:dyDescent="0.25">
      <c r="A10860" s="2" t="e">
        <f ca="1">MATCH($E$4,OFFSET(OFFSET(Journaal!$E$5,A10859,0),,,Journaal!$D$3-A10859),0)+A10859</f>
        <v>#N/A</v>
      </c>
    </row>
    <row r="10861" spans="1:1" x14ac:dyDescent="0.25">
      <c r="A10861" s="2" t="e">
        <f ca="1">MATCH($E$4,OFFSET(OFFSET(Journaal!$E$5,A10860,0),,,Journaal!$D$3-A10860),0)+A10860</f>
        <v>#N/A</v>
      </c>
    </row>
    <row r="10862" spans="1:1" x14ac:dyDescent="0.25">
      <c r="A10862" s="2" t="e">
        <f ca="1">MATCH($E$4,OFFSET(OFFSET(Journaal!$E$5,A10861,0),,,Journaal!$D$3-A10861),0)+A10861</f>
        <v>#N/A</v>
      </c>
    </row>
    <row r="10863" spans="1:1" x14ac:dyDescent="0.25">
      <c r="A10863" s="2" t="e">
        <f ca="1">MATCH($E$4,OFFSET(OFFSET(Journaal!$E$5,A10862,0),,,Journaal!$D$3-A10862),0)+A10862</f>
        <v>#N/A</v>
      </c>
    </row>
    <row r="10864" spans="1:1" x14ac:dyDescent="0.25">
      <c r="A10864" s="2" t="e">
        <f ca="1">MATCH($E$4,OFFSET(OFFSET(Journaal!$E$5,A10863,0),,,Journaal!$D$3-A10863),0)+A10863</f>
        <v>#N/A</v>
      </c>
    </row>
    <row r="10865" spans="1:1" x14ac:dyDescent="0.25">
      <c r="A10865" s="2" t="e">
        <f ca="1">MATCH($E$4,OFFSET(OFFSET(Journaal!$E$5,A10864,0),,,Journaal!$D$3-A10864),0)+A10864</f>
        <v>#N/A</v>
      </c>
    </row>
    <row r="10866" spans="1:1" x14ac:dyDescent="0.25">
      <c r="A10866" s="2" t="e">
        <f ca="1">MATCH($E$4,OFFSET(OFFSET(Journaal!$E$5,A10865,0),,,Journaal!$D$3-A10865),0)+A10865</f>
        <v>#N/A</v>
      </c>
    </row>
    <row r="10867" spans="1:1" x14ac:dyDescent="0.25">
      <c r="A10867" s="2" t="e">
        <f ca="1">MATCH($E$4,OFFSET(OFFSET(Journaal!$E$5,A10866,0),,,Journaal!$D$3-A10866),0)+A10866</f>
        <v>#N/A</v>
      </c>
    </row>
    <row r="10868" spans="1:1" x14ac:dyDescent="0.25">
      <c r="A10868" s="2" t="e">
        <f ca="1">MATCH($E$4,OFFSET(OFFSET(Journaal!$E$5,A10867,0),,,Journaal!$D$3-A10867),0)+A10867</f>
        <v>#N/A</v>
      </c>
    </row>
    <row r="10869" spans="1:1" x14ac:dyDescent="0.25">
      <c r="A10869" s="2" t="e">
        <f ca="1">MATCH($E$4,OFFSET(OFFSET(Journaal!$E$5,A10868,0),,,Journaal!$D$3-A10868),0)+A10868</f>
        <v>#N/A</v>
      </c>
    </row>
    <row r="10870" spans="1:1" x14ac:dyDescent="0.25">
      <c r="A10870" s="2" t="e">
        <f ca="1">MATCH($E$4,OFFSET(OFFSET(Journaal!$E$5,A10869,0),,,Journaal!$D$3-A10869),0)+A10869</f>
        <v>#N/A</v>
      </c>
    </row>
    <row r="10871" spans="1:1" x14ac:dyDescent="0.25">
      <c r="A10871" s="2" t="e">
        <f ca="1">MATCH($E$4,OFFSET(OFFSET(Journaal!$E$5,A10870,0),,,Journaal!$D$3-A10870),0)+A10870</f>
        <v>#N/A</v>
      </c>
    </row>
    <row r="10872" spans="1:1" x14ac:dyDescent="0.25">
      <c r="A10872" s="2" t="e">
        <f ca="1">MATCH($E$4,OFFSET(OFFSET(Journaal!$E$5,A10871,0),,,Journaal!$D$3-A10871),0)+A10871</f>
        <v>#N/A</v>
      </c>
    </row>
    <row r="10873" spans="1:1" x14ac:dyDescent="0.25">
      <c r="A10873" s="2" t="e">
        <f ca="1">MATCH($E$4,OFFSET(OFFSET(Journaal!$E$5,A10872,0),,,Journaal!$D$3-A10872),0)+A10872</f>
        <v>#N/A</v>
      </c>
    </row>
    <row r="10874" spans="1:1" x14ac:dyDescent="0.25">
      <c r="A10874" s="2" t="e">
        <f ca="1">MATCH($E$4,OFFSET(OFFSET(Journaal!$E$5,A10873,0),,,Journaal!$D$3-A10873),0)+A10873</f>
        <v>#N/A</v>
      </c>
    </row>
    <row r="10875" spans="1:1" x14ac:dyDescent="0.25">
      <c r="A10875" s="2" t="e">
        <f ca="1">MATCH($E$4,OFFSET(OFFSET(Journaal!$E$5,A10874,0),,,Journaal!$D$3-A10874),0)+A10874</f>
        <v>#N/A</v>
      </c>
    </row>
    <row r="10876" spans="1:1" x14ac:dyDescent="0.25">
      <c r="A10876" s="2" t="e">
        <f ca="1">MATCH($E$4,OFFSET(OFFSET(Journaal!$E$5,A10875,0),,,Journaal!$D$3-A10875),0)+A10875</f>
        <v>#N/A</v>
      </c>
    </row>
    <row r="10877" spans="1:1" x14ac:dyDescent="0.25">
      <c r="A10877" s="2" t="e">
        <f ca="1">MATCH($E$4,OFFSET(OFFSET(Journaal!$E$5,A10876,0),,,Journaal!$D$3-A10876),0)+A10876</f>
        <v>#N/A</v>
      </c>
    </row>
    <row r="10878" spans="1:1" x14ac:dyDescent="0.25">
      <c r="A10878" s="2" t="e">
        <f ca="1">MATCH($E$4,OFFSET(OFFSET(Journaal!$E$5,A10877,0),,,Journaal!$D$3-A10877),0)+A10877</f>
        <v>#N/A</v>
      </c>
    </row>
    <row r="10879" spans="1:1" x14ac:dyDescent="0.25">
      <c r="A10879" s="2" t="e">
        <f ca="1">MATCH($E$4,OFFSET(OFFSET(Journaal!$E$5,A10878,0),,,Journaal!$D$3-A10878),0)+A10878</f>
        <v>#N/A</v>
      </c>
    </row>
    <row r="10880" spans="1:1" x14ac:dyDescent="0.25">
      <c r="A10880" s="2" t="e">
        <f ca="1">MATCH($E$4,OFFSET(OFFSET(Journaal!$E$5,A10879,0),,,Journaal!$D$3-A10879),0)+A10879</f>
        <v>#N/A</v>
      </c>
    </row>
    <row r="10881" spans="1:1" x14ac:dyDescent="0.25">
      <c r="A10881" s="2" t="e">
        <f ca="1">MATCH($E$4,OFFSET(OFFSET(Journaal!$E$5,A10880,0),,,Journaal!$D$3-A10880),0)+A10880</f>
        <v>#N/A</v>
      </c>
    </row>
    <row r="10882" spans="1:1" x14ac:dyDescent="0.25">
      <c r="A10882" s="2" t="e">
        <f ca="1">MATCH($E$4,OFFSET(OFFSET(Journaal!$E$5,A10881,0),,,Journaal!$D$3-A10881),0)+A10881</f>
        <v>#N/A</v>
      </c>
    </row>
    <row r="10883" spans="1:1" x14ac:dyDescent="0.25">
      <c r="A10883" s="2" t="e">
        <f ca="1">MATCH($E$4,OFFSET(OFFSET(Journaal!$E$5,A10882,0),,,Journaal!$D$3-A10882),0)+A10882</f>
        <v>#N/A</v>
      </c>
    </row>
    <row r="10884" spans="1:1" x14ac:dyDescent="0.25">
      <c r="A10884" s="2" t="e">
        <f ca="1">MATCH($E$4,OFFSET(OFFSET(Journaal!$E$5,A10883,0),,,Journaal!$D$3-A10883),0)+A10883</f>
        <v>#N/A</v>
      </c>
    </row>
    <row r="10885" spans="1:1" x14ac:dyDescent="0.25">
      <c r="A10885" s="2" t="e">
        <f ca="1">MATCH($E$4,OFFSET(OFFSET(Journaal!$E$5,A10884,0),,,Journaal!$D$3-A10884),0)+A10884</f>
        <v>#N/A</v>
      </c>
    </row>
    <row r="10886" spans="1:1" x14ac:dyDescent="0.25">
      <c r="A10886" s="2" t="e">
        <f ca="1">MATCH($E$4,OFFSET(OFFSET(Journaal!$E$5,A10885,0),,,Journaal!$D$3-A10885),0)+A10885</f>
        <v>#N/A</v>
      </c>
    </row>
    <row r="10887" spans="1:1" x14ac:dyDescent="0.25">
      <c r="A10887" s="2" t="e">
        <f ca="1">MATCH($E$4,OFFSET(OFFSET(Journaal!$E$5,A10886,0),,,Journaal!$D$3-A10886),0)+A10886</f>
        <v>#N/A</v>
      </c>
    </row>
    <row r="10888" spans="1:1" x14ac:dyDescent="0.25">
      <c r="A10888" s="2" t="e">
        <f ca="1">MATCH($E$4,OFFSET(OFFSET(Journaal!$E$5,A10887,0),,,Journaal!$D$3-A10887),0)+A10887</f>
        <v>#N/A</v>
      </c>
    </row>
    <row r="10889" spans="1:1" x14ac:dyDescent="0.25">
      <c r="A10889" s="2" t="e">
        <f ca="1">MATCH($E$4,OFFSET(OFFSET(Journaal!$E$5,A10888,0),,,Journaal!$D$3-A10888),0)+A10888</f>
        <v>#N/A</v>
      </c>
    </row>
    <row r="10890" spans="1:1" x14ac:dyDescent="0.25">
      <c r="A10890" s="2" t="e">
        <f ca="1">MATCH($E$4,OFFSET(OFFSET(Journaal!$E$5,A10889,0),,,Journaal!$D$3-A10889),0)+A10889</f>
        <v>#N/A</v>
      </c>
    </row>
    <row r="10891" spans="1:1" x14ac:dyDescent="0.25">
      <c r="A10891" s="2" t="e">
        <f ca="1">MATCH($E$4,OFFSET(OFFSET(Journaal!$E$5,A10890,0),,,Journaal!$D$3-A10890),0)+A10890</f>
        <v>#N/A</v>
      </c>
    </row>
    <row r="10892" spans="1:1" x14ac:dyDescent="0.25">
      <c r="A10892" s="2" t="e">
        <f ca="1">MATCH($E$4,OFFSET(OFFSET(Journaal!$E$5,A10891,0),,,Journaal!$D$3-A10891),0)+A10891</f>
        <v>#N/A</v>
      </c>
    </row>
    <row r="10893" spans="1:1" x14ac:dyDescent="0.25">
      <c r="A10893" s="2" t="e">
        <f ca="1">MATCH($E$4,OFFSET(OFFSET(Journaal!$E$5,A10892,0),,,Journaal!$D$3-A10892),0)+A10892</f>
        <v>#N/A</v>
      </c>
    </row>
    <row r="10894" spans="1:1" x14ac:dyDescent="0.25">
      <c r="A10894" s="2" t="e">
        <f ca="1">MATCH($E$4,OFFSET(OFFSET(Journaal!$E$5,A10893,0),,,Journaal!$D$3-A10893),0)+A10893</f>
        <v>#N/A</v>
      </c>
    </row>
    <row r="10895" spans="1:1" x14ac:dyDescent="0.25">
      <c r="A10895" s="2" t="e">
        <f ca="1">MATCH($E$4,OFFSET(OFFSET(Journaal!$E$5,A10894,0),,,Journaal!$D$3-A10894),0)+A10894</f>
        <v>#N/A</v>
      </c>
    </row>
    <row r="10896" spans="1:1" x14ac:dyDescent="0.25">
      <c r="A10896" s="2" t="e">
        <f ca="1">MATCH($E$4,OFFSET(OFFSET(Journaal!$E$5,A10895,0),,,Journaal!$D$3-A10895),0)+A10895</f>
        <v>#N/A</v>
      </c>
    </row>
    <row r="10897" spans="1:1" x14ac:dyDescent="0.25">
      <c r="A10897" s="2" t="e">
        <f ca="1">MATCH($E$4,OFFSET(OFFSET(Journaal!$E$5,A10896,0),,,Journaal!$D$3-A10896),0)+A10896</f>
        <v>#N/A</v>
      </c>
    </row>
    <row r="10898" spans="1:1" x14ac:dyDescent="0.25">
      <c r="A10898" s="2" t="e">
        <f ca="1">MATCH($E$4,OFFSET(OFFSET(Journaal!$E$5,A10897,0),,,Journaal!$D$3-A10897),0)+A10897</f>
        <v>#N/A</v>
      </c>
    </row>
    <row r="10899" spans="1:1" x14ac:dyDescent="0.25">
      <c r="A10899" s="2" t="e">
        <f ca="1">MATCH($E$4,OFFSET(OFFSET(Journaal!$E$5,A10898,0),,,Journaal!$D$3-A10898),0)+A10898</f>
        <v>#N/A</v>
      </c>
    </row>
    <row r="10900" spans="1:1" x14ac:dyDescent="0.25">
      <c r="A10900" s="2" t="e">
        <f ca="1">MATCH($E$4,OFFSET(OFFSET(Journaal!$E$5,A10899,0),,,Journaal!$D$3-A10899),0)+A10899</f>
        <v>#N/A</v>
      </c>
    </row>
    <row r="10901" spans="1:1" x14ac:dyDescent="0.25">
      <c r="A10901" s="2" t="e">
        <f ca="1">MATCH($E$4,OFFSET(OFFSET(Journaal!$E$5,A10900,0),,,Journaal!$D$3-A10900),0)+A10900</f>
        <v>#N/A</v>
      </c>
    </row>
    <row r="10902" spans="1:1" x14ac:dyDescent="0.25">
      <c r="A10902" s="2" t="e">
        <f ca="1">MATCH($E$4,OFFSET(OFFSET(Journaal!$E$5,A10901,0),,,Journaal!$D$3-A10901),0)+A10901</f>
        <v>#N/A</v>
      </c>
    </row>
    <row r="10903" spans="1:1" x14ac:dyDescent="0.25">
      <c r="A10903" s="2" t="e">
        <f ca="1">MATCH($E$4,OFFSET(OFFSET(Journaal!$E$5,A10902,0),,,Journaal!$D$3-A10902),0)+A10902</f>
        <v>#N/A</v>
      </c>
    </row>
    <row r="10904" spans="1:1" x14ac:dyDescent="0.25">
      <c r="A10904" s="2" t="e">
        <f ca="1">MATCH($E$4,OFFSET(OFFSET(Journaal!$E$5,A10903,0),,,Journaal!$D$3-A10903),0)+A10903</f>
        <v>#N/A</v>
      </c>
    </row>
    <row r="10905" spans="1:1" x14ac:dyDescent="0.25">
      <c r="A10905" s="2" t="e">
        <f ca="1">MATCH($E$4,OFFSET(OFFSET(Journaal!$E$5,A10904,0),,,Journaal!$D$3-A10904),0)+A10904</f>
        <v>#N/A</v>
      </c>
    </row>
    <row r="10906" spans="1:1" x14ac:dyDescent="0.25">
      <c r="A10906" s="2" t="e">
        <f ca="1">MATCH($E$4,OFFSET(OFFSET(Journaal!$E$5,A10905,0),,,Journaal!$D$3-A10905),0)+A10905</f>
        <v>#N/A</v>
      </c>
    </row>
    <row r="10907" spans="1:1" x14ac:dyDescent="0.25">
      <c r="A10907" s="2" t="e">
        <f ca="1">MATCH($E$4,OFFSET(OFFSET(Journaal!$E$5,A10906,0),,,Journaal!$D$3-A10906),0)+A10906</f>
        <v>#N/A</v>
      </c>
    </row>
    <row r="10908" spans="1:1" x14ac:dyDescent="0.25">
      <c r="A10908" s="2" t="e">
        <f ca="1">MATCH($E$4,OFFSET(OFFSET(Journaal!$E$5,A10907,0),,,Journaal!$D$3-A10907),0)+A10907</f>
        <v>#N/A</v>
      </c>
    </row>
    <row r="10909" spans="1:1" x14ac:dyDescent="0.25">
      <c r="A10909" s="2" t="e">
        <f ca="1">MATCH($E$4,OFFSET(OFFSET(Journaal!$E$5,A10908,0),,,Journaal!$D$3-A10908),0)+A10908</f>
        <v>#N/A</v>
      </c>
    </row>
    <row r="10910" spans="1:1" x14ac:dyDescent="0.25">
      <c r="A10910" s="2" t="e">
        <f ca="1">MATCH($E$4,OFFSET(OFFSET(Journaal!$E$5,A10909,0),,,Journaal!$D$3-A10909),0)+A10909</f>
        <v>#N/A</v>
      </c>
    </row>
    <row r="10911" spans="1:1" x14ac:dyDescent="0.25">
      <c r="A10911" s="2" t="e">
        <f ca="1">MATCH($E$4,OFFSET(OFFSET(Journaal!$E$5,A10910,0),,,Journaal!$D$3-A10910),0)+A10910</f>
        <v>#N/A</v>
      </c>
    </row>
    <row r="10912" spans="1:1" x14ac:dyDescent="0.25">
      <c r="A10912" s="2" t="e">
        <f ca="1">MATCH($E$4,OFFSET(OFFSET(Journaal!$E$5,A10911,0),,,Journaal!$D$3-A10911),0)+A10911</f>
        <v>#N/A</v>
      </c>
    </row>
    <row r="10913" spans="1:1" x14ac:dyDescent="0.25">
      <c r="A10913" s="2" t="e">
        <f ca="1">MATCH($E$4,OFFSET(OFFSET(Journaal!$E$5,A10912,0),,,Journaal!$D$3-A10912),0)+A10912</f>
        <v>#N/A</v>
      </c>
    </row>
    <row r="10914" spans="1:1" x14ac:dyDescent="0.25">
      <c r="A10914" s="2" t="e">
        <f ca="1">MATCH($E$4,OFFSET(OFFSET(Journaal!$E$5,A10913,0),,,Journaal!$D$3-A10913),0)+A10913</f>
        <v>#N/A</v>
      </c>
    </row>
    <row r="10915" spans="1:1" x14ac:dyDescent="0.25">
      <c r="A10915" s="2" t="e">
        <f ca="1">MATCH($E$4,OFFSET(OFFSET(Journaal!$E$5,A10914,0),,,Journaal!$D$3-A10914),0)+A10914</f>
        <v>#N/A</v>
      </c>
    </row>
    <row r="10916" spans="1:1" x14ac:dyDescent="0.25">
      <c r="A10916" s="2" t="e">
        <f ca="1">MATCH($E$4,OFFSET(OFFSET(Journaal!$E$5,A10915,0),,,Journaal!$D$3-A10915),0)+A10915</f>
        <v>#N/A</v>
      </c>
    </row>
    <row r="10917" spans="1:1" x14ac:dyDescent="0.25">
      <c r="A10917" s="2" t="e">
        <f ca="1">MATCH($E$4,OFFSET(OFFSET(Journaal!$E$5,A10916,0),,,Journaal!$D$3-A10916),0)+A10916</f>
        <v>#N/A</v>
      </c>
    </row>
    <row r="10918" spans="1:1" x14ac:dyDescent="0.25">
      <c r="A10918" s="2" t="e">
        <f ca="1">MATCH($E$4,OFFSET(OFFSET(Journaal!$E$5,A10917,0),,,Journaal!$D$3-A10917),0)+A10917</f>
        <v>#N/A</v>
      </c>
    </row>
    <row r="10919" spans="1:1" x14ac:dyDescent="0.25">
      <c r="A10919" s="2" t="e">
        <f ca="1">MATCH($E$4,OFFSET(OFFSET(Journaal!$E$5,A10918,0),,,Journaal!$D$3-A10918),0)+A10918</f>
        <v>#N/A</v>
      </c>
    </row>
    <row r="10920" spans="1:1" x14ac:dyDescent="0.25">
      <c r="A10920" s="2" t="e">
        <f ca="1">MATCH($E$4,OFFSET(OFFSET(Journaal!$E$5,A10919,0),,,Journaal!$D$3-A10919),0)+A10919</f>
        <v>#N/A</v>
      </c>
    </row>
    <row r="10921" spans="1:1" x14ac:dyDescent="0.25">
      <c r="A10921" s="2" t="e">
        <f ca="1">MATCH($E$4,OFFSET(OFFSET(Journaal!$E$5,A10920,0),,,Journaal!$D$3-A10920),0)+A10920</f>
        <v>#N/A</v>
      </c>
    </row>
    <row r="10922" spans="1:1" x14ac:dyDescent="0.25">
      <c r="A10922" s="2" t="e">
        <f ca="1">MATCH($E$4,OFFSET(OFFSET(Journaal!$E$5,A10921,0),,,Journaal!$D$3-A10921),0)+A10921</f>
        <v>#N/A</v>
      </c>
    </row>
    <row r="10923" spans="1:1" x14ac:dyDescent="0.25">
      <c r="A10923" s="2" t="e">
        <f ca="1">MATCH($E$4,OFFSET(OFFSET(Journaal!$E$5,A10922,0),,,Journaal!$D$3-A10922),0)+A10922</f>
        <v>#N/A</v>
      </c>
    </row>
    <row r="10924" spans="1:1" x14ac:dyDescent="0.25">
      <c r="A10924" s="2" t="e">
        <f ca="1">MATCH($E$4,OFFSET(OFFSET(Journaal!$E$5,A10923,0),,,Journaal!$D$3-A10923),0)+A10923</f>
        <v>#N/A</v>
      </c>
    </row>
    <row r="10925" spans="1:1" x14ac:dyDescent="0.25">
      <c r="A10925" s="2" t="e">
        <f ca="1">MATCH($E$4,OFFSET(OFFSET(Journaal!$E$5,A10924,0),,,Journaal!$D$3-A10924),0)+A10924</f>
        <v>#N/A</v>
      </c>
    </row>
    <row r="10926" spans="1:1" x14ac:dyDescent="0.25">
      <c r="A10926" s="2" t="e">
        <f ca="1">MATCH($E$4,OFFSET(OFFSET(Journaal!$E$5,A10925,0),,,Journaal!$D$3-A10925),0)+A10925</f>
        <v>#N/A</v>
      </c>
    </row>
    <row r="10927" spans="1:1" x14ac:dyDescent="0.25">
      <c r="A10927" s="2" t="e">
        <f ca="1">MATCH($E$4,OFFSET(OFFSET(Journaal!$E$5,A10926,0),,,Journaal!$D$3-A10926),0)+A10926</f>
        <v>#N/A</v>
      </c>
    </row>
    <row r="10928" spans="1:1" x14ac:dyDescent="0.25">
      <c r="A10928" s="2" t="e">
        <f ca="1">MATCH($E$4,OFFSET(OFFSET(Journaal!$E$5,A10927,0),,,Journaal!$D$3-A10927),0)+A10927</f>
        <v>#N/A</v>
      </c>
    </row>
    <row r="10929" spans="1:1" x14ac:dyDescent="0.25">
      <c r="A10929" s="2" t="e">
        <f ca="1">MATCH($E$4,OFFSET(OFFSET(Journaal!$E$5,A10928,0),,,Journaal!$D$3-A10928),0)+A10928</f>
        <v>#N/A</v>
      </c>
    </row>
    <row r="10930" spans="1:1" x14ac:dyDescent="0.25">
      <c r="A10930" s="2" t="e">
        <f ca="1">MATCH($E$4,OFFSET(OFFSET(Journaal!$E$5,A10929,0),,,Journaal!$D$3-A10929),0)+A10929</f>
        <v>#N/A</v>
      </c>
    </row>
    <row r="10931" spans="1:1" x14ac:dyDescent="0.25">
      <c r="A10931" s="2" t="e">
        <f ca="1">MATCH($E$4,OFFSET(OFFSET(Journaal!$E$5,A10930,0),,,Journaal!$D$3-A10930),0)+A10930</f>
        <v>#N/A</v>
      </c>
    </row>
    <row r="10932" spans="1:1" x14ac:dyDescent="0.25">
      <c r="A10932" s="2" t="e">
        <f ca="1">MATCH($E$4,OFFSET(OFFSET(Journaal!$E$5,A10931,0),,,Journaal!$D$3-A10931),0)+A10931</f>
        <v>#N/A</v>
      </c>
    </row>
    <row r="10933" spans="1:1" x14ac:dyDescent="0.25">
      <c r="A10933" s="2" t="e">
        <f ca="1">MATCH($E$4,OFFSET(OFFSET(Journaal!$E$5,A10932,0),,,Journaal!$D$3-A10932),0)+A10932</f>
        <v>#N/A</v>
      </c>
    </row>
    <row r="10934" spans="1:1" x14ac:dyDescent="0.25">
      <c r="A10934" s="2" t="e">
        <f ca="1">MATCH($E$4,OFFSET(OFFSET(Journaal!$E$5,A10933,0),,,Journaal!$D$3-A10933),0)+A10933</f>
        <v>#N/A</v>
      </c>
    </row>
    <row r="10935" spans="1:1" x14ac:dyDescent="0.25">
      <c r="A10935" s="2" t="e">
        <f ca="1">MATCH($E$4,OFFSET(OFFSET(Journaal!$E$5,A10934,0),,,Journaal!$D$3-A10934),0)+A10934</f>
        <v>#N/A</v>
      </c>
    </row>
    <row r="10936" spans="1:1" x14ac:dyDescent="0.25">
      <c r="A10936" s="2" t="e">
        <f ca="1">MATCH($E$4,OFFSET(OFFSET(Journaal!$E$5,A10935,0),,,Journaal!$D$3-A10935),0)+A10935</f>
        <v>#N/A</v>
      </c>
    </row>
    <row r="10937" spans="1:1" x14ac:dyDescent="0.25">
      <c r="A10937" s="2" t="e">
        <f ca="1">MATCH($E$4,OFFSET(OFFSET(Journaal!$E$5,A10936,0),,,Journaal!$D$3-A10936),0)+A10936</f>
        <v>#N/A</v>
      </c>
    </row>
    <row r="10938" spans="1:1" x14ac:dyDescent="0.25">
      <c r="A10938" s="2" t="e">
        <f ca="1">MATCH($E$4,OFFSET(OFFSET(Journaal!$E$5,A10937,0),,,Journaal!$D$3-A10937),0)+A10937</f>
        <v>#N/A</v>
      </c>
    </row>
    <row r="10939" spans="1:1" x14ac:dyDescent="0.25">
      <c r="A10939" s="2" t="e">
        <f ca="1">MATCH($E$4,OFFSET(OFFSET(Journaal!$E$5,A10938,0),,,Journaal!$D$3-A10938),0)+A10938</f>
        <v>#N/A</v>
      </c>
    </row>
    <row r="10940" spans="1:1" x14ac:dyDescent="0.25">
      <c r="A10940" s="2" t="e">
        <f ca="1">MATCH($E$4,OFFSET(OFFSET(Journaal!$E$5,A10939,0),,,Journaal!$D$3-A10939),0)+A10939</f>
        <v>#N/A</v>
      </c>
    </row>
    <row r="10941" spans="1:1" x14ac:dyDescent="0.25">
      <c r="A10941" s="2" t="e">
        <f ca="1">MATCH($E$4,OFFSET(OFFSET(Journaal!$E$5,A10940,0),,,Journaal!$D$3-A10940),0)+A10940</f>
        <v>#N/A</v>
      </c>
    </row>
    <row r="10942" spans="1:1" x14ac:dyDescent="0.25">
      <c r="A10942" s="2" t="e">
        <f ca="1">MATCH($E$4,OFFSET(OFFSET(Journaal!$E$5,A10941,0),,,Journaal!$D$3-A10941),0)+A10941</f>
        <v>#N/A</v>
      </c>
    </row>
    <row r="10943" spans="1:1" x14ac:dyDescent="0.25">
      <c r="A10943" s="2" t="e">
        <f ca="1">MATCH($E$4,OFFSET(OFFSET(Journaal!$E$5,A10942,0),,,Journaal!$D$3-A10942),0)+A10942</f>
        <v>#N/A</v>
      </c>
    </row>
    <row r="10944" spans="1:1" x14ac:dyDescent="0.25">
      <c r="A10944" s="2" t="e">
        <f ca="1">MATCH($E$4,OFFSET(OFFSET(Journaal!$E$5,A10943,0),,,Journaal!$D$3-A10943),0)+A10943</f>
        <v>#N/A</v>
      </c>
    </row>
    <row r="10945" spans="1:1" x14ac:dyDescent="0.25">
      <c r="A10945" s="2" t="e">
        <f ca="1">MATCH($E$4,OFFSET(OFFSET(Journaal!$E$5,A10944,0),,,Journaal!$D$3-A10944),0)+A10944</f>
        <v>#N/A</v>
      </c>
    </row>
    <row r="10946" spans="1:1" x14ac:dyDescent="0.25">
      <c r="A10946" s="2" t="e">
        <f ca="1">MATCH($E$4,OFFSET(OFFSET(Journaal!$E$5,A10945,0),,,Journaal!$D$3-A10945),0)+A10945</f>
        <v>#N/A</v>
      </c>
    </row>
    <row r="10947" spans="1:1" x14ac:dyDescent="0.25">
      <c r="A10947" s="2" t="e">
        <f ca="1">MATCH($E$4,OFFSET(OFFSET(Journaal!$E$5,A10946,0),,,Journaal!$D$3-A10946),0)+A10946</f>
        <v>#N/A</v>
      </c>
    </row>
    <row r="10948" spans="1:1" x14ac:dyDescent="0.25">
      <c r="A10948" s="2" t="e">
        <f ca="1">MATCH($E$4,OFFSET(OFFSET(Journaal!$E$5,A10947,0),,,Journaal!$D$3-A10947),0)+A10947</f>
        <v>#N/A</v>
      </c>
    </row>
    <row r="10949" spans="1:1" x14ac:dyDescent="0.25">
      <c r="A10949" s="2" t="e">
        <f ca="1">MATCH($E$4,OFFSET(OFFSET(Journaal!$E$5,A10948,0),,,Journaal!$D$3-A10948),0)+A10948</f>
        <v>#N/A</v>
      </c>
    </row>
    <row r="10950" spans="1:1" x14ac:dyDescent="0.25">
      <c r="A10950" s="2" t="e">
        <f ca="1">MATCH($E$4,OFFSET(OFFSET(Journaal!$E$5,A10949,0),,,Journaal!$D$3-A10949),0)+A10949</f>
        <v>#N/A</v>
      </c>
    </row>
    <row r="10951" spans="1:1" x14ac:dyDescent="0.25">
      <c r="A10951" s="2" t="e">
        <f ca="1">MATCH($E$4,OFFSET(OFFSET(Journaal!$E$5,A10950,0),,,Journaal!$D$3-A10950),0)+A10950</f>
        <v>#N/A</v>
      </c>
    </row>
    <row r="10952" spans="1:1" x14ac:dyDescent="0.25">
      <c r="A10952" s="2" t="e">
        <f ca="1">MATCH($E$4,OFFSET(OFFSET(Journaal!$E$5,A10951,0),,,Journaal!$D$3-A10951),0)+A10951</f>
        <v>#N/A</v>
      </c>
    </row>
    <row r="10953" spans="1:1" x14ac:dyDescent="0.25">
      <c r="A10953" s="2" t="e">
        <f ca="1">MATCH($E$4,OFFSET(OFFSET(Journaal!$E$5,A10952,0),,,Journaal!$D$3-A10952),0)+A10952</f>
        <v>#N/A</v>
      </c>
    </row>
    <row r="10954" spans="1:1" x14ac:dyDescent="0.25">
      <c r="A10954" s="2" t="e">
        <f ca="1">MATCH($E$4,OFFSET(OFFSET(Journaal!$E$5,A10953,0),,,Journaal!$D$3-A10953),0)+A10953</f>
        <v>#N/A</v>
      </c>
    </row>
    <row r="10955" spans="1:1" x14ac:dyDescent="0.25">
      <c r="A10955" s="2" t="e">
        <f ca="1">MATCH($E$4,OFFSET(OFFSET(Journaal!$E$5,A10954,0),,,Journaal!$D$3-A10954),0)+A10954</f>
        <v>#N/A</v>
      </c>
    </row>
    <row r="10956" spans="1:1" x14ac:dyDescent="0.25">
      <c r="A10956" s="2" t="e">
        <f ca="1">MATCH($E$4,OFFSET(OFFSET(Journaal!$E$5,A10955,0),,,Journaal!$D$3-A10955),0)+A10955</f>
        <v>#N/A</v>
      </c>
    </row>
    <row r="10957" spans="1:1" x14ac:dyDescent="0.25">
      <c r="A10957" s="2" t="e">
        <f ca="1">MATCH($E$4,OFFSET(OFFSET(Journaal!$E$5,A10956,0),,,Journaal!$D$3-A10956),0)+A10956</f>
        <v>#N/A</v>
      </c>
    </row>
    <row r="10958" spans="1:1" x14ac:dyDescent="0.25">
      <c r="A10958" s="2" t="e">
        <f ca="1">MATCH($E$4,OFFSET(OFFSET(Journaal!$E$5,A10957,0),,,Journaal!$D$3-A10957),0)+A10957</f>
        <v>#N/A</v>
      </c>
    </row>
    <row r="10959" spans="1:1" x14ac:dyDescent="0.25">
      <c r="A10959" s="2" t="e">
        <f ca="1">MATCH($E$4,OFFSET(OFFSET(Journaal!$E$5,A10958,0),,,Journaal!$D$3-A10958),0)+A10958</f>
        <v>#N/A</v>
      </c>
    </row>
    <row r="10960" spans="1:1" x14ac:dyDescent="0.25">
      <c r="A10960" s="2" t="e">
        <f ca="1">MATCH($E$4,OFFSET(OFFSET(Journaal!$E$5,A10959,0),,,Journaal!$D$3-A10959),0)+A10959</f>
        <v>#N/A</v>
      </c>
    </row>
    <row r="10961" spans="1:1" x14ac:dyDescent="0.25">
      <c r="A10961" s="2" t="e">
        <f ca="1">MATCH($E$4,OFFSET(OFFSET(Journaal!$E$5,A10960,0),,,Journaal!$D$3-A10960),0)+A10960</f>
        <v>#N/A</v>
      </c>
    </row>
    <row r="10962" spans="1:1" x14ac:dyDescent="0.25">
      <c r="A10962" s="2" t="e">
        <f ca="1">MATCH($E$4,OFFSET(OFFSET(Journaal!$E$5,A10961,0),,,Journaal!$D$3-A10961),0)+A10961</f>
        <v>#N/A</v>
      </c>
    </row>
    <row r="10963" spans="1:1" x14ac:dyDescent="0.25">
      <c r="A10963" s="2" t="e">
        <f ca="1">MATCH($E$4,OFFSET(OFFSET(Journaal!$E$5,A10962,0),,,Journaal!$D$3-A10962),0)+A10962</f>
        <v>#N/A</v>
      </c>
    </row>
    <row r="10964" spans="1:1" x14ac:dyDescent="0.25">
      <c r="A10964" s="2" t="e">
        <f ca="1">MATCH($E$4,OFFSET(OFFSET(Journaal!$E$5,A10963,0),,,Journaal!$D$3-A10963),0)+A10963</f>
        <v>#N/A</v>
      </c>
    </row>
    <row r="10965" spans="1:1" x14ac:dyDescent="0.25">
      <c r="A10965" s="2" t="e">
        <f ca="1">MATCH($E$4,OFFSET(OFFSET(Journaal!$E$5,A10964,0),,,Journaal!$D$3-A10964),0)+A10964</f>
        <v>#N/A</v>
      </c>
    </row>
    <row r="10966" spans="1:1" x14ac:dyDescent="0.25">
      <c r="A10966" s="2" t="e">
        <f ca="1">MATCH($E$4,OFFSET(OFFSET(Journaal!$E$5,A10965,0),,,Journaal!$D$3-A10965),0)+A10965</f>
        <v>#N/A</v>
      </c>
    </row>
    <row r="10967" spans="1:1" x14ac:dyDescent="0.25">
      <c r="A10967" s="2" t="e">
        <f ca="1">MATCH($E$4,OFFSET(OFFSET(Journaal!$E$5,A10966,0),,,Journaal!$D$3-A10966),0)+A10966</f>
        <v>#N/A</v>
      </c>
    </row>
    <row r="10968" spans="1:1" x14ac:dyDescent="0.25">
      <c r="A10968" s="2" t="e">
        <f ca="1">MATCH($E$4,OFFSET(OFFSET(Journaal!$E$5,A10967,0),,,Journaal!$D$3-A10967),0)+A10967</f>
        <v>#N/A</v>
      </c>
    </row>
    <row r="10969" spans="1:1" x14ac:dyDescent="0.25">
      <c r="A10969" s="2" t="e">
        <f ca="1">MATCH($E$4,OFFSET(OFFSET(Journaal!$E$5,A10968,0),,,Journaal!$D$3-A10968),0)+A10968</f>
        <v>#N/A</v>
      </c>
    </row>
    <row r="10970" spans="1:1" x14ac:dyDescent="0.25">
      <c r="A10970" s="2" t="e">
        <f ca="1">MATCH($E$4,OFFSET(OFFSET(Journaal!$E$5,A10969,0),,,Journaal!$D$3-A10969),0)+A10969</f>
        <v>#N/A</v>
      </c>
    </row>
    <row r="10971" spans="1:1" x14ac:dyDescent="0.25">
      <c r="A10971" s="2" t="e">
        <f ca="1">MATCH($E$4,OFFSET(OFFSET(Journaal!$E$5,A10970,0),,,Journaal!$D$3-A10970),0)+A10970</f>
        <v>#N/A</v>
      </c>
    </row>
    <row r="10972" spans="1:1" x14ac:dyDescent="0.25">
      <c r="A10972" s="2" t="e">
        <f ca="1">MATCH($E$4,OFFSET(OFFSET(Journaal!$E$5,A10971,0),,,Journaal!$D$3-A10971),0)+A10971</f>
        <v>#N/A</v>
      </c>
    </row>
    <row r="10973" spans="1:1" x14ac:dyDescent="0.25">
      <c r="A10973" s="2" t="e">
        <f ca="1">MATCH($E$4,OFFSET(OFFSET(Journaal!$E$5,A10972,0),,,Journaal!$D$3-A10972),0)+A10972</f>
        <v>#N/A</v>
      </c>
    </row>
    <row r="10974" spans="1:1" x14ac:dyDescent="0.25">
      <c r="A10974" s="2" t="e">
        <f ca="1">MATCH($E$4,OFFSET(OFFSET(Journaal!$E$5,A10973,0),,,Journaal!$D$3-A10973),0)+A10973</f>
        <v>#N/A</v>
      </c>
    </row>
    <row r="10975" spans="1:1" x14ac:dyDescent="0.25">
      <c r="A10975" s="2" t="e">
        <f ca="1">MATCH($E$4,OFFSET(OFFSET(Journaal!$E$5,A10974,0),,,Journaal!$D$3-A10974),0)+A10974</f>
        <v>#N/A</v>
      </c>
    </row>
    <row r="10976" spans="1:1" x14ac:dyDescent="0.25">
      <c r="A10976" s="2" t="e">
        <f ca="1">MATCH($E$4,OFFSET(OFFSET(Journaal!$E$5,A10975,0),,,Journaal!$D$3-A10975),0)+A10975</f>
        <v>#N/A</v>
      </c>
    </row>
    <row r="10977" spans="1:1" x14ac:dyDescent="0.25">
      <c r="A10977" s="2" t="e">
        <f ca="1">MATCH($E$4,OFFSET(OFFSET(Journaal!$E$5,A10976,0),,,Journaal!$D$3-A10976),0)+A10976</f>
        <v>#N/A</v>
      </c>
    </row>
    <row r="10978" spans="1:1" x14ac:dyDescent="0.25">
      <c r="A10978" s="2" t="e">
        <f ca="1">MATCH($E$4,OFFSET(OFFSET(Journaal!$E$5,A10977,0),,,Journaal!$D$3-A10977),0)+A10977</f>
        <v>#N/A</v>
      </c>
    </row>
    <row r="10979" spans="1:1" x14ac:dyDescent="0.25">
      <c r="A10979" s="2" t="e">
        <f ca="1">MATCH($E$4,OFFSET(OFFSET(Journaal!$E$5,A10978,0),,,Journaal!$D$3-A10978),0)+A10978</f>
        <v>#N/A</v>
      </c>
    </row>
    <row r="10980" spans="1:1" x14ac:dyDescent="0.25">
      <c r="A10980" s="2" t="e">
        <f ca="1">MATCH($E$4,OFFSET(OFFSET(Journaal!$E$5,A10979,0),,,Journaal!$D$3-A10979),0)+A10979</f>
        <v>#N/A</v>
      </c>
    </row>
    <row r="10981" spans="1:1" x14ac:dyDescent="0.25">
      <c r="A10981" s="2" t="e">
        <f ca="1">MATCH($E$4,OFFSET(OFFSET(Journaal!$E$5,A10980,0),,,Journaal!$D$3-A10980),0)+A10980</f>
        <v>#N/A</v>
      </c>
    </row>
    <row r="10982" spans="1:1" x14ac:dyDescent="0.25">
      <c r="A10982" s="2" t="e">
        <f ca="1">MATCH($E$4,OFFSET(OFFSET(Journaal!$E$5,A10981,0),,,Journaal!$D$3-A10981),0)+A10981</f>
        <v>#N/A</v>
      </c>
    </row>
    <row r="10983" spans="1:1" x14ac:dyDescent="0.25">
      <c r="A10983" s="2" t="e">
        <f ca="1">MATCH($E$4,OFFSET(OFFSET(Journaal!$E$5,A10982,0),,,Journaal!$D$3-A10982),0)+A10982</f>
        <v>#N/A</v>
      </c>
    </row>
    <row r="10984" spans="1:1" x14ac:dyDescent="0.25">
      <c r="A10984" s="2" t="e">
        <f ca="1">MATCH($E$4,OFFSET(OFFSET(Journaal!$E$5,A10983,0),,,Journaal!$D$3-A10983),0)+A10983</f>
        <v>#N/A</v>
      </c>
    </row>
    <row r="10985" spans="1:1" x14ac:dyDescent="0.25">
      <c r="A10985" s="2" t="e">
        <f ca="1">MATCH($E$4,OFFSET(OFFSET(Journaal!$E$5,A10984,0),,,Journaal!$D$3-A10984),0)+A10984</f>
        <v>#N/A</v>
      </c>
    </row>
    <row r="10986" spans="1:1" x14ac:dyDescent="0.25">
      <c r="A10986" s="2" t="e">
        <f ca="1">MATCH($E$4,OFFSET(OFFSET(Journaal!$E$5,A10985,0),,,Journaal!$D$3-A10985),0)+A10985</f>
        <v>#N/A</v>
      </c>
    </row>
    <row r="10987" spans="1:1" x14ac:dyDescent="0.25">
      <c r="A10987" s="2" t="e">
        <f ca="1">MATCH($E$4,OFFSET(OFFSET(Journaal!$E$5,A10986,0),,,Journaal!$D$3-A10986),0)+A10986</f>
        <v>#N/A</v>
      </c>
    </row>
    <row r="10988" spans="1:1" x14ac:dyDescent="0.25">
      <c r="A10988" s="2" t="e">
        <f ca="1">MATCH($E$4,OFFSET(OFFSET(Journaal!$E$5,A10987,0),,,Journaal!$D$3-A10987),0)+A10987</f>
        <v>#N/A</v>
      </c>
    </row>
    <row r="10989" spans="1:1" x14ac:dyDescent="0.25">
      <c r="A10989" s="2" t="e">
        <f ca="1">MATCH($E$4,OFFSET(OFFSET(Journaal!$E$5,A10988,0),,,Journaal!$D$3-A10988),0)+A10988</f>
        <v>#N/A</v>
      </c>
    </row>
    <row r="10990" spans="1:1" x14ac:dyDescent="0.25">
      <c r="A10990" s="2" t="e">
        <f ca="1">MATCH($E$4,OFFSET(OFFSET(Journaal!$E$5,A10989,0),,,Journaal!$D$3-A10989),0)+A10989</f>
        <v>#N/A</v>
      </c>
    </row>
    <row r="10991" spans="1:1" x14ac:dyDescent="0.25">
      <c r="A10991" s="2" t="e">
        <f ca="1">MATCH($E$4,OFFSET(OFFSET(Journaal!$E$5,A10990,0),,,Journaal!$D$3-A10990),0)+A10990</f>
        <v>#N/A</v>
      </c>
    </row>
    <row r="10992" spans="1:1" x14ac:dyDescent="0.25">
      <c r="A10992" s="2" t="e">
        <f ca="1">MATCH($E$4,OFFSET(OFFSET(Journaal!$E$5,A10991,0),,,Journaal!$D$3-A10991),0)+A10991</f>
        <v>#N/A</v>
      </c>
    </row>
    <row r="10993" spans="1:1" x14ac:dyDescent="0.25">
      <c r="A10993" s="2" t="e">
        <f ca="1">MATCH($E$4,OFFSET(OFFSET(Journaal!$E$5,A10992,0),,,Journaal!$D$3-A10992),0)+A10992</f>
        <v>#N/A</v>
      </c>
    </row>
    <row r="10994" spans="1:1" x14ac:dyDescent="0.25">
      <c r="A10994" s="2" t="e">
        <f ca="1">MATCH($E$4,OFFSET(OFFSET(Journaal!$E$5,A10993,0),,,Journaal!$D$3-A10993),0)+A10993</f>
        <v>#N/A</v>
      </c>
    </row>
    <row r="10995" spans="1:1" x14ac:dyDescent="0.25">
      <c r="A10995" s="2" t="e">
        <f ca="1">MATCH($E$4,OFFSET(OFFSET(Journaal!$E$5,A10994,0),,,Journaal!$D$3-A10994),0)+A10994</f>
        <v>#N/A</v>
      </c>
    </row>
    <row r="10996" spans="1:1" x14ac:dyDescent="0.25">
      <c r="A10996" s="2" t="e">
        <f ca="1">MATCH($E$4,OFFSET(OFFSET(Journaal!$E$5,A10995,0),,,Journaal!$D$3-A10995),0)+A10995</f>
        <v>#N/A</v>
      </c>
    </row>
    <row r="10997" spans="1:1" x14ac:dyDescent="0.25">
      <c r="A10997" s="2" t="e">
        <f ca="1">MATCH($E$4,OFFSET(OFFSET(Journaal!$E$5,A10996,0),,,Journaal!$D$3-A10996),0)+A10996</f>
        <v>#N/A</v>
      </c>
    </row>
    <row r="10998" spans="1:1" x14ac:dyDescent="0.25">
      <c r="A10998" s="2" t="e">
        <f ca="1">MATCH($E$4,OFFSET(OFFSET(Journaal!$E$5,A10997,0),,,Journaal!$D$3-A10997),0)+A10997</f>
        <v>#N/A</v>
      </c>
    </row>
    <row r="10999" spans="1:1" x14ac:dyDescent="0.25">
      <c r="A10999" s="2" t="e">
        <f ca="1">MATCH($E$4,OFFSET(OFFSET(Journaal!$E$5,A10998,0),,,Journaal!$D$3-A10998),0)+A10998</f>
        <v>#N/A</v>
      </c>
    </row>
    <row r="11000" spans="1:1" x14ac:dyDescent="0.25">
      <c r="A11000" s="2" t="e">
        <f ca="1">MATCH($E$4,OFFSET(OFFSET(Journaal!$E$5,A10999,0),,,Journaal!$D$3-A10999),0)+A10999</f>
        <v>#N/A</v>
      </c>
    </row>
    <row r="11001" spans="1:1" x14ac:dyDescent="0.25">
      <c r="A11001" s="2" t="e">
        <f ca="1">MATCH($E$4,OFFSET(OFFSET(Journaal!$E$5,A11000,0),,,Journaal!$D$3-A11000),0)+A11000</f>
        <v>#N/A</v>
      </c>
    </row>
    <row r="11002" spans="1:1" x14ac:dyDescent="0.25">
      <c r="A11002" s="2" t="e">
        <f ca="1">MATCH($E$4,OFFSET(OFFSET(Journaal!$E$5,A11001,0),,,Journaal!$D$3-A11001),0)+A11001</f>
        <v>#N/A</v>
      </c>
    </row>
    <row r="11003" spans="1:1" x14ac:dyDescent="0.25">
      <c r="A11003" s="2" t="e">
        <f ca="1">MATCH($E$4,OFFSET(OFFSET(Journaal!$E$5,A11002,0),,,Journaal!$D$3-A11002),0)+A11002</f>
        <v>#N/A</v>
      </c>
    </row>
    <row r="11004" spans="1:1" x14ac:dyDescent="0.25">
      <c r="A11004" s="2" t="e">
        <f ca="1">MATCH($E$4,OFFSET(OFFSET(Journaal!$E$5,A11003,0),,,Journaal!$D$3-A11003),0)+A11003</f>
        <v>#N/A</v>
      </c>
    </row>
    <row r="11005" spans="1:1" x14ac:dyDescent="0.25">
      <c r="A11005" s="2" t="e">
        <f ca="1">MATCH($E$4,OFFSET(OFFSET(Journaal!$E$5,A11004,0),,,Journaal!$D$3-A11004),0)+A11004</f>
        <v>#N/A</v>
      </c>
    </row>
    <row r="11006" spans="1:1" x14ac:dyDescent="0.25">
      <c r="A11006" s="2" t="e">
        <f ca="1">MATCH($E$4,OFFSET(OFFSET(Journaal!$E$5,A11005,0),,,Journaal!$D$3-A11005),0)+A11005</f>
        <v>#N/A</v>
      </c>
    </row>
    <row r="11007" spans="1:1" x14ac:dyDescent="0.25">
      <c r="A11007" s="2" t="e">
        <f ca="1">MATCH($E$4,OFFSET(OFFSET(Journaal!$E$5,A11006,0),,,Journaal!$D$3-A11006),0)+A11006</f>
        <v>#N/A</v>
      </c>
    </row>
    <row r="11008" spans="1:1" x14ac:dyDescent="0.25">
      <c r="A11008" s="2" t="e">
        <f ca="1">MATCH($E$4,OFFSET(OFFSET(Journaal!$E$5,A11007,0),,,Journaal!$D$3-A11007),0)+A11007</f>
        <v>#N/A</v>
      </c>
    </row>
    <row r="11009" spans="1:1" x14ac:dyDescent="0.25">
      <c r="A11009" s="2" t="e">
        <f ca="1">MATCH($E$4,OFFSET(OFFSET(Journaal!$E$5,A11008,0),,,Journaal!$D$3-A11008),0)+A11008</f>
        <v>#N/A</v>
      </c>
    </row>
    <row r="11010" spans="1:1" x14ac:dyDescent="0.25">
      <c r="A11010" s="2" t="e">
        <f ca="1">MATCH($E$4,OFFSET(OFFSET(Journaal!$E$5,A11009,0),,,Journaal!$D$3-A11009),0)+A11009</f>
        <v>#N/A</v>
      </c>
    </row>
    <row r="11011" spans="1:1" x14ac:dyDescent="0.25">
      <c r="A11011" s="2" t="e">
        <f ca="1">MATCH($E$4,OFFSET(OFFSET(Journaal!$E$5,A11010,0),,,Journaal!$D$3-A11010),0)+A11010</f>
        <v>#N/A</v>
      </c>
    </row>
    <row r="11012" spans="1:1" x14ac:dyDescent="0.25">
      <c r="A11012" s="2" t="e">
        <f ca="1">MATCH($E$4,OFFSET(OFFSET(Journaal!$E$5,A11011,0),,,Journaal!$D$3-A11011),0)+A11011</f>
        <v>#N/A</v>
      </c>
    </row>
    <row r="11013" spans="1:1" x14ac:dyDescent="0.25">
      <c r="A11013" s="2" t="e">
        <f ca="1">MATCH($E$4,OFFSET(OFFSET(Journaal!$E$5,A11012,0),,,Journaal!$D$3-A11012),0)+A11012</f>
        <v>#N/A</v>
      </c>
    </row>
    <row r="11014" spans="1:1" x14ac:dyDescent="0.25">
      <c r="A11014" s="2" t="e">
        <f ca="1">MATCH($E$4,OFFSET(OFFSET(Journaal!$E$5,A11013,0),,,Journaal!$D$3-A11013),0)+A11013</f>
        <v>#N/A</v>
      </c>
    </row>
    <row r="11015" spans="1:1" x14ac:dyDescent="0.25">
      <c r="A11015" s="2" t="e">
        <f ca="1">MATCH($E$4,OFFSET(OFFSET(Journaal!$E$5,A11014,0),,,Journaal!$D$3-A11014),0)+A11014</f>
        <v>#N/A</v>
      </c>
    </row>
    <row r="11016" spans="1:1" x14ac:dyDescent="0.25">
      <c r="A11016" s="2" t="e">
        <f ca="1">MATCH($E$4,OFFSET(OFFSET(Journaal!$E$5,A11015,0),,,Journaal!$D$3-A11015),0)+A11015</f>
        <v>#N/A</v>
      </c>
    </row>
    <row r="11017" spans="1:1" x14ac:dyDescent="0.25">
      <c r="A11017" s="2" t="e">
        <f ca="1">MATCH($E$4,OFFSET(OFFSET(Journaal!$E$5,A11016,0),,,Journaal!$D$3-A11016),0)+A11016</f>
        <v>#N/A</v>
      </c>
    </row>
    <row r="11018" spans="1:1" x14ac:dyDescent="0.25">
      <c r="A11018" s="2" t="e">
        <f ca="1">MATCH($E$4,OFFSET(OFFSET(Journaal!$E$5,A11017,0),,,Journaal!$D$3-A11017),0)+A11017</f>
        <v>#N/A</v>
      </c>
    </row>
    <row r="11019" spans="1:1" x14ac:dyDescent="0.25">
      <c r="A11019" s="2" t="e">
        <f ca="1">MATCH($E$4,OFFSET(OFFSET(Journaal!$E$5,A11018,0),,,Journaal!$D$3-A11018),0)+A11018</f>
        <v>#N/A</v>
      </c>
    </row>
    <row r="11020" spans="1:1" x14ac:dyDescent="0.25">
      <c r="A11020" s="2" t="e">
        <f ca="1">MATCH($E$4,OFFSET(OFFSET(Journaal!$E$5,A11019,0),,,Journaal!$D$3-A11019),0)+A11019</f>
        <v>#N/A</v>
      </c>
    </row>
    <row r="11021" spans="1:1" x14ac:dyDescent="0.25">
      <c r="A11021" s="2" t="e">
        <f ca="1">MATCH($E$4,OFFSET(OFFSET(Journaal!$E$5,A11020,0),,,Journaal!$D$3-A11020),0)+A11020</f>
        <v>#N/A</v>
      </c>
    </row>
    <row r="11022" spans="1:1" x14ac:dyDescent="0.25">
      <c r="A11022" s="2" t="e">
        <f ca="1">MATCH($E$4,OFFSET(OFFSET(Journaal!$E$5,A11021,0),,,Journaal!$D$3-A11021),0)+A11021</f>
        <v>#N/A</v>
      </c>
    </row>
    <row r="11023" spans="1:1" x14ac:dyDescent="0.25">
      <c r="A11023" s="2" t="e">
        <f ca="1">MATCH($E$4,OFFSET(OFFSET(Journaal!$E$5,A11022,0),,,Journaal!$D$3-A11022),0)+A11022</f>
        <v>#N/A</v>
      </c>
    </row>
    <row r="11024" spans="1:1" x14ac:dyDescent="0.25">
      <c r="A11024" s="2" t="e">
        <f ca="1">MATCH($E$4,OFFSET(OFFSET(Journaal!$E$5,A11023,0),,,Journaal!$D$3-A11023),0)+A11023</f>
        <v>#N/A</v>
      </c>
    </row>
    <row r="11025" spans="1:1" x14ac:dyDescent="0.25">
      <c r="A11025" s="2" t="e">
        <f ca="1">MATCH($E$4,OFFSET(OFFSET(Journaal!$E$5,A11024,0),,,Journaal!$D$3-A11024),0)+A11024</f>
        <v>#N/A</v>
      </c>
    </row>
    <row r="11026" spans="1:1" x14ac:dyDescent="0.25">
      <c r="A11026" s="2" t="e">
        <f ca="1">MATCH($E$4,OFFSET(OFFSET(Journaal!$E$5,A11025,0),,,Journaal!$D$3-A11025),0)+A11025</f>
        <v>#N/A</v>
      </c>
    </row>
    <row r="11027" spans="1:1" x14ac:dyDescent="0.25">
      <c r="A11027" s="2" t="e">
        <f ca="1">MATCH($E$4,OFFSET(OFFSET(Journaal!$E$5,A11026,0),,,Journaal!$D$3-A11026),0)+A11026</f>
        <v>#N/A</v>
      </c>
    </row>
    <row r="11028" spans="1:1" x14ac:dyDescent="0.25">
      <c r="A11028" s="2" t="e">
        <f ca="1">MATCH($E$4,OFFSET(OFFSET(Journaal!$E$5,A11027,0),,,Journaal!$D$3-A11027),0)+A11027</f>
        <v>#N/A</v>
      </c>
    </row>
    <row r="11029" spans="1:1" x14ac:dyDescent="0.25">
      <c r="A11029" s="2" t="e">
        <f ca="1">MATCH($E$4,OFFSET(OFFSET(Journaal!$E$5,A11028,0),,,Journaal!$D$3-A11028),0)+A11028</f>
        <v>#N/A</v>
      </c>
    </row>
    <row r="11030" spans="1:1" x14ac:dyDescent="0.25">
      <c r="A11030" s="2" t="e">
        <f ca="1">MATCH($E$4,OFFSET(OFFSET(Journaal!$E$5,A11029,0),,,Journaal!$D$3-A11029),0)+A11029</f>
        <v>#N/A</v>
      </c>
    </row>
    <row r="11031" spans="1:1" x14ac:dyDescent="0.25">
      <c r="A11031" s="2" t="e">
        <f ca="1">MATCH($E$4,OFFSET(OFFSET(Journaal!$E$5,A11030,0),,,Journaal!$D$3-A11030),0)+A11030</f>
        <v>#N/A</v>
      </c>
    </row>
    <row r="11032" spans="1:1" x14ac:dyDescent="0.25">
      <c r="A11032" s="2" t="e">
        <f ca="1">MATCH($E$4,OFFSET(OFFSET(Journaal!$E$5,A11031,0),,,Journaal!$D$3-A11031),0)+A11031</f>
        <v>#N/A</v>
      </c>
    </row>
    <row r="11033" spans="1:1" x14ac:dyDescent="0.25">
      <c r="A11033" s="2" t="e">
        <f ca="1">MATCH($E$4,OFFSET(OFFSET(Journaal!$E$5,A11032,0),,,Journaal!$D$3-A11032),0)+A11032</f>
        <v>#N/A</v>
      </c>
    </row>
    <row r="11034" spans="1:1" x14ac:dyDescent="0.25">
      <c r="A11034" s="2" t="e">
        <f ca="1">MATCH($E$4,OFFSET(OFFSET(Journaal!$E$5,A11033,0),,,Journaal!$D$3-A11033),0)+A11033</f>
        <v>#N/A</v>
      </c>
    </row>
    <row r="11035" spans="1:1" x14ac:dyDescent="0.25">
      <c r="A11035" s="2" t="e">
        <f ca="1">MATCH($E$4,OFFSET(OFFSET(Journaal!$E$5,A11034,0),,,Journaal!$D$3-A11034),0)+A11034</f>
        <v>#N/A</v>
      </c>
    </row>
    <row r="11036" spans="1:1" x14ac:dyDescent="0.25">
      <c r="A11036" s="2" t="e">
        <f ca="1">MATCH($E$4,OFFSET(OFFSET(Journaal!$E$5,A11035,0),,,Journaal!$D$3-A11035),0)+A11035</f>
        <v>#N/A</v>
      </c>
    </row>
    <row r="11037" spans="1:1" x14ac:dyDescent="0.25">
      <c r="A11037" s="2" t="e">
        <f ca="1">MATCH($E$4,OFFSET(OFFSET(Journaal!$E$5,A11036,0),,,Journaal!$D$3-A11036),0)+A11036</f>
        <v>#N/A</v>
      </c>
    </row>
    <row r="11038" spans="1:1" x14ac:dyDescent="0.25">
      <c r="A11038" s="2" t="e">
        <f ca="1">MATCH($E$4,OFFSET(OFFSET(Journaal!$E$5,A11037,0),,,Journaal!$D$3-A11037),0)+A11037</f>
        <v>#N/A</v>
      </c>
    </row>
    <row r="11039" spans="1:1" x14ac:dyDescent="0.25">
      <c r="A11039" s="2" t="e">
        <f ca="1">MATCH($E$4,OFFSET(OFFSET(Journaal!$E$5,A11038,0),,,Journaal!$D$3-A11038),0)+A11038</f>
        <v>#N/A</v>
      </c>
    </row>
    <row r="11040" spans="1:1" x14ac:dyDescent="0.25">
      <c r="A11040" s="2" t="e">
        <f ca="1">MATCH($E$4,OFFSET(OFFSET(Journaal!$E$5,A11039,0),,,Journaal!$D$3-A11039),0)+A11039</f>
        <v>#N/A</v>
      </c>
    </row>
    <row r="11041" spans="1:1" x14ac:dyDescent="0.25">
      <c r="A11041" s="2" t="e">
        <f ca="1">MATCH($E$4,OFFSET(OFFSET(Journaal!$E$5,A11040,0),,,Journaal!$D$3-A11040),0)+A11040</f>
        <v>#N/A</v>
      </c>
    </row>
    <row r="11042" spans="1:1" x14ac:dyDescent="0.25">
      <c r="A11042" s="2" t="e">
        <f ca="1">MATCH($E$4,OFFSET(OFFSET(Journaal!$E$5,A11041,0),,,Journaal!$D$3-A11041),0)+A11041</f>
        <v>#N/A</v>
      </c>
    </row>
    <row r="11043" spans="1:1" x14ac:dyDescent="0.25">
      <c r="A11043" s="2" t="e">
        <f ca="1">MATCH($E$4,OFFSET(OFFSET(Journaal!$E$5,A11042,0),,,Journaal!$D$3-A11042),0)+A11042</f>
        <v>#N/A</v>
      </c>
    </row>
    <row r="11044" spans="1:1" x14ac:dyDescent="0.25">
      <c r="A11044" s="2" t="e">
        <f ca="1">MATCH($E$4,OFFSET(OFFSET(Journaal!$E$5,A11043,0),,,Journaal!$D$3-A11043),0)+A11043</f>
        <v>#N/A</v>
      </c>
    </row>
    <row r="11045" spans="1:1" x14ac:dyDescent="0.25">
      <c r="A11045" s="2" t="e">
        <f ca="1">MATCH($E$4,OFFSET(OFFSET(Journaal!$E$5,A11044,0),,,Journaal!$D$3-A11044),0)+A11044</f>
        <v>#N/A</v>
      </c>
    </row>
    <row r="11046" spans="1:1" x14ac:dyDescent="0.25">
      <c r="A11046" s="2" t="e">
        <f ca="1">MATCH($E$4,OFFSET(OFFSET(Journaal!$E$5,A11045,0),,,Journaal!$D$3-A11045),0)+A11045</f>
        <v>#N/A</v>
      </c>
    </row>
    <row r="11047" spans="1:1" x14ac:dyDescent="0.25">
      <c r="A11047" s="2" t="e">
        <f ca="1">MATCH($E$4,OFFSET(OFFSET(Journaal!$E$5,A11046,0),,,Journaal!$D$3-A11046),0)+A11046</f>
        <v>#N/A</v>
      </c>
    </row>
    <row r="11048" spans="1:1" x14ac:dyDescent="0.25">
      <c r="A11048" s="2" t="e">
        <f ca="1">MATCH($E$4,OFFSET(OFFSET(Journaal!$E$5,A11047,0),,,Journaal!$D$3-A11047),0)+A11047</f>
        <v>#N/A</v>
      </c>
    </row>
    <row r="11049" spans="1:1" x14ac:dyDescent="0.25">
      <c r="A11049" s="2" t="e">
        <f ca="1">MATCH($E$4,OFFSET(OFFSET(Journaal!$E$5,A11048,0),,,Journaal!$D$3-A11048),0)+A11048</f>
        <v>#N/A</v>
      </c>
    </row>
    <row r="11050" spans="1:1" x14ac:dyDescent="0.25">
      <c r="A11050" s="2" t="e">
        <f ca="1">MATCH($E$4,OFFSET(OFFSET(Journaal!$E$5,A11049,0),,,Journaal!$D$3-A11049),0)+A11049</f>
        <v>#N/A</v>
      </c>
    </row>
    <row r="11051" spans="1:1" x14ac:dyDescent="0.25">
      <c r="A11051" s="2" t="e">
        <f ca="1">MATCH($E$4,OFFSET(OFFSET(Journaal!$E$5,A11050,0),,,Journaal!$D$3-A11050),0)+A11050</f>
        <v>#N/A</v>
      </c>
    </row>
    <row r="11052" spans="1:1" x14ac:dyDescent="0.25">
      <c r="A11052" s="2" t="e">
        <f ca="1">MATCH($E$4,OFFSET(OFFSET(Journaal!$E$5,A11051,0),,,Journaal!$D$3-A11051),0)+A11051</f>
        <v>#N/A</v>
      </c>
    </row>
    <row r="11053" spans="1:1" x14ac:dyDescent="0.25">
      <c r="A11053" s="2" t="e">
        <f ca="1">MATCH($E$4,OFFSET(OFFSET(Journaal!$E$5,A11052,0),,,Journaal!$D$3-A11052),0)+A11052</f>
        <v>#N/A</v>
      </c>
    </row>
    <row r="11054" spans="1:1" x14ac:dyDescent="0.25">
      <c r="A11054" s="2" t="e">
        <f ca="1">MATCH($E$4,OFFSET(OFFSET(Journaal!$E$5,A11053,0),,,Journaal!$D$3-A11053),0)+A11053</f>
        <v>#N/A</v>
      </c>
    </row>
    <row r="11055" spans="1:1" x14ac:dyDescent="0.25">
      <c r="A11055" s="2" t="e">
        <f ca="1">MATCH($E$4,OFFSET(OFFSET(Journaal!$E$5,A11054,0),,,Journaal!$D$3-A11054),0)+A11054</f>
        <v>#N/A</v>
      </c>
    </row>
    <row r="11056" spans="1:1" x14ac:dyDescent="0.25">
      <c r="A11056" s="2" t="e">
        <f ca="1">MATCH($E$4,OFFSET(OFFSET(Journaal!$E$5,A11055,0),,,Journaal!$D$3-A11055),0)+A11055</f>
        <v>#N/A</v>
      </c>
    </row>
    <row r="11057" spans="1:1" x14ac:dyDescent="0.25">
      <c r="A11057" s="2" t="e">
        <f ca="1">MATCH($E$4,OFFSET(OFFSET(Journaal!$E$5,A11056,0),,,Journaal!$D$3-A11056),0)+A11056</f>
        <v>#N/A</v>
      </c>
    </row>
    <row r="11058" spans="1:1" x14ac:dyDescent="0.25">
      <c r="A11058" s="2" t="e">
        <f ca="1">MATCH($E$4,OFFSET(OFFSET(Journaal!$E$5,A11057,0),,,Journaal!$D$3-A11057),0)+A11057</f>
        <v>#N/A</v>
      </c>
    </row>
    <row r="11059" spans="1:1" x14ac:dyDescent="0.25">
      <c r="A11059" s="2" t="e">
        <f ca="1">MATCH($E$4,OFFSET(OFFSET(Journaal!$E$5,A11058,0),,,Journaal!$D$3-A11058),0)+A11058</f>
        <v>#N/A</v>
      </c>
    </row>
    <row r="11060" spans="1:1" x14ac:dyDescent="0.25">
      <c r="A11060" s="2" t="e">
        <f ca="1">MATCH($E$4,OFFSET(OFFSET(Journaal!$E$5,A11059,0),,,Journaal!$D$3-A11059),0)+A11059</f>
        <v>#N/A</v>
      </c>
    </row>
    <row r="11061" spans="1:1" x14ac:dyDescent="0.25">
      <c r="A11061" s="2" t="e">
        <f ca="1">MATCH($E$4,OFFSET(OFFSET(Journaal!$E$5,A11060,0),,,Journaal!$D$3-A11060),0)+A11060</f>
        <v>#N/A</v>
      </c>
    </row>
    <row r="11062" spans="1:1" x14ac:dyDescent="0.25">
      <c r="A11062" s="2" t="e">
        <f ca="1">MATCH($E$4,OFFSET(OFFSET(Journaal!$E$5,A11061,0),,,Journaal!$D$3-A11061),0)+A11061</f>
        <v>#N/A</v>
      </c>
    </row>
    <row r="11063" spans="1:1" x14ac:dyDescent="0.25">
      <c r="A11063" s="2" t="e">
        <f ca="1">MATCH($E$4,OFFSET(OFFSET(Journaal!$E$5,A11062,0),,,Journaal!$D$3-A11062),0)+A11062</f>
        <v>#N/A</v>
      </c>
    </row>
    <row r="11064" spans="1:1" x14ac:dyDescent="0.25">
      <c r="A11064" s="2" t="e">
        <f ca="1">MATCH($E$4,OFFSET(OFFSET(Journaal!$E$5,A11063,0),,,Journaal!$D$3-A11063),0)+A11063</f>
        <v>#N/A</v>
      </c>
    </row>
    <row r="11065" spans="1:1" x14ac:dyDescent="0.25">
      <c r="A11065" s="2" t="e">
        <f ca="1">MATCH($E$4,OFFSET(OFFSET(Journaal!$E$5,A11064,0),,,Journaal!$D$3-A11064),0)+A11064</f>
        <v>#N/A</v>
      </c>
    </row>
    <row r="11066" spans="1:1" x14ac:dyDescent="0.25">
      <c r="A11066" s="2" t="e">
        <f ca="1">MATCH($E$4,OFFSET(OFFSET(Journaal!$E$5,A11065,0),,,Journaal!$D$3-A11065),0)+A11065</f>
        <v>#N/A</v>
      </c>
    </row>
    <row r="11067" spans="1:1" x14ac:dyDescent="0.25">
      <c r="A11067" s="2" t="e">
        <f ca="1">MATCH($E$4,OFFSET(OFFSET(Journaal!$E$5,A11066,0),,,Journaal!$D$3-A11066),0)+A11066</f>
        <v>#N/A</v>
      </c>
    </row>
    <row r="11068" spans="1:1" x14ac:dyDescent="0.25">
      <c r="A11068" s="2" t="e">
        <f ca="1">MATCH($E$4,OFFSET(OFFSET(Journaal!$E$5,A11067,0),,,Journaal!$D$3-A11067),0)+A11067</f>
        <v>#N/A</v>
      </c>
    </row>
    <row r="11069" spans="1:1" x14ac:dyDescent="0.25">
      <c r="A11069" s="2" t="e">
        <f ca="1">MATCH($E$4,OFFSET(OFFSET(Journaal!$E$5,A11068,0),,,Journaal!$D$3-A11068),0)+A11068</f>
        <v>#N/A</v>
      </c>
    </row>
    <row r="11070" spans="1:1" x14ac:dyDescent="0.25">
      <c r="A11070" s="2" t="e">
        <f ca="1">MATCH($E$4,OFFSET(OFFSET(Journaal!$E$5,A11069,0),,,Journaal!$D$3-A11069),0)+A11069</f>
        <v>#N/A</v>
      </c>
    </row>
    <row r="11071" spans="1:1" x14ac:dyDescent="0.25">
      <c r="A11071" s="2" t="e">
        <f ca="1">MATCH($E$4,OFFSET(OFFSET(Journaal!$E$5,A11070,0),,,Journaal!$D$3-A11070),0)+A11070</f>
        <v>#N/A</v>
      </c>
    </row>
    <row r="11072" spans="1:1" x14ac:dyDescent="0.25">
      <c r="A11072" s="2" t="e">
        <f ca="1">MATCH($E$4,OFFSET(OFFSET(Journaal!$E$5,A11071,0),,,Journaal!$D$3-A11071),0)+A11071</f>
        <v>#N/A</v>
      </c>
    </row>
    <row r="11073" spans="1:1" x14ac:dyDescent="0.25">
      <c r="A11073" s="2" t="e">
        <f ca="1">MATCH($E$4,OFFSET(OFFSET(Journaal!$E$5,A11072,0),,,Journaal!$D$3-A11072),0)+A11072</f>
        <v>#N/A</v>
      </c>
    </row>
    <row r="11074" spans="1:1" x14ac:dyDescent="0.25">
      <c r="A11074" s="2" t="e">
        <f ca="1">MATCH($E$4,OFFSET(OFFSET(Journaal!$E$5,A11073,0),,,Journaal!$D$3-A11073),0)+A11073</f>
        <v>#N/A</v>
      </c>
    </row>
    <row r="11075" spans="1:1" x14ac:dyDescent="0.25">
      <c r="A11075" s="2" t="e">
        <f ca="1">MATCH($E$4,OFFSET(OFFSET(Journaal!$E$5,A11074,0),,,Journaal!$D$3-A11074),0)+A11074</f>
        <v>#N/A</v>
      </c>
    </row>
    <row r="11076" spans="1:1" x14ac:dyDescent="0.25">
      <c r="A11076" s="2" t="e">
        <f ca="1">MATCH($E$4,OFFSET(OFFSET(Journaal!$E$5,A11075,0),,,Journaal!$D$3-A11075),0)+A11075</f>
        <v>#N/A</v>
      </c>
    </row>
    <row r="11077" spans="1:1" x14ac:dyDescent="0.25">
      <c r="A11077" s="2" t="e">
        <f ca="1">MATCH($E$4,OFFSET(OFFSET(Journaal!$E$5,A11076,0),,,Journaal!$D$3-A11076),0)+A11076</f>
        <v>#N/A</v>
      </c>
    </row>
    <row r="11078" spans="1:1" x14ac:dyDescent="0.25">
      <c r="A11078" s="2" t="e">
        <f ca="1">MATCH($E$4,OFFSET(OFFSET(Journaal!$E$5,A11077,0),,,Journaal!$D$3-A11077),0)+A11077</f>
        <v>#N/A</v>
      </c>
    </row>
    <row r="11079" spans="1:1" x14ac:dyDescent="0.25">
      <c r="A11079" s="2" t="e">
        <f ca="1">MATCH($E$4,OFFSET(OFFSET(Journaal!$E$5,A11078,0),,,Journaal!$D$3-A11078),0)+A11078</f>
        <v>#N/A</v>
      </c>
    </row>
    <row r="11080" spans="1:1" x14ac:dyDescent="0.25">
      <c r="A11080" s="2" t="e">
        <f ca="1">MATCH($E$4,OFFSET(OFFSET(Journaal!$E$5,A11079,0),,,Journaal!$D$3-A11079),0)+A11079</f>
        <v>#N/A</v>
      </c>
    </row>
    <row r="11081" spans="1:1" x14ac:dyDescent="0.25">
      <c r="A11081" s="2" t="e">
        <f ca="1">MATCH($E$4,OFFSET(OFFSET(Journaal!$E$5,A11080,0),,,Journaal!$D$3-A11080),0)+A11080</f>
        <v>#N/A</v>
      </c>
    </row>
    <row r="11082" spans="1:1" x14ac:dyDescent="0.25">
      <c r="A11082" s="2" t="e">
        <f ca="1">MATCH($E$4,OFFSET(OFFSET(Journaal!$E$5,A11081,0),,,Journaal!$D$3-A11081),0)+A11081</f>
        <v>#N/A</v>
      </c>
    </row>
    <row r="11083" spans="1:1" x14ac:dyDescent="0.25">
      <c r="A11083" s="2" t="e">
        <f ca="1">MATCH($E$4,OFFSET(OFFSET(Journaal!$E$5,A11082,0),,,Journaal!$D$3-A11082),0)+A11082</f>
        <v>#N/A</v>
      </c>
    </row>
    <row r="11084" spans="1:1" x14ac:dyDescent="0.25">
      <c r="A11084" s="2" t="e">
        <f ca="1">MATCH($E$4,OFFSET(OFFSET(Journaal!$E$5,A11083,0),,,Journaal!$D$3-A11083),0)+A11083</f>
        <v>#N/A</v>
      </c>
    </row>
    <row r="11085" spans="1:1" x14ac:dyDescent="0.25">
      <c r="A11085" s="2" t="e">
        <f ca="1">MATCH($E$4,OFFSET(OFFSET(Journaal!$E$5,A11084,0),,,Journaal!$D$3-A11084),0)+A11084</f>
        <v>#N/A</v>
      </c>
    </row>
    <row r="11086" spans="1:1" x14ac:dyDescent="0.25">
      <c r="A11086" s="2" t="e">
        <f ca="1">MATCH($E$4,OFFSET(OFFSET(Journaal!$E$5,A11085,0),,,Journaal!$D$3-A11085),0)+A11085</f>
        <v>#N/A</v>
      </c>
    </row>
    <row r="11087" spans="1:1" x14ac:dyDescent="0.25">
      <c r="A11087" s="2" t="e">
        <f ca="1">MATCH($E$4,OFFSET(OFFSET(Journaal!$E$5,A11086,0),,,Journaal!$D$3-A11086),0)+A11086</f>
        <v>#N/A</v>
      </c>
    </row>
    <row r="11088" spans="1:1" x14ac:dyDescent="0.25">
      <c r="A11088" s="2" t="e">
        <f ca="1">MATCH($E$4,OFFSET(OFFSET(Journaal!$E$5,A11087,0),,,Journaal!$D$3-A11087),0)+A11087</f>
        <v>#N/A</v>
      </c>
    </row>
    <row r="11089" spans="1:1" x14ac:dyDescent="0.25">
      <c r="A11089" s="2" t="e">
        <f ca="1">MATCH($E$4,OFFSET(OFFSET(Journaal!$E$5,A11088,0),,,Journaal!$D$3-A11088),0)+A11088</f>
        <v>#N/A</v>
      </c>
    </row>
    <row r="11090" spans="1:1" x14ac:dyDescent="0.25">
      <c r="A11090" s="2" t="e">
        <f ca="1">MATCH($E$4,OFFSET(OFFSET(Journaal!$E$5,A11089,0),,,Journaal!$D$3-A11089),0)+A11089</f>
        <v>#N/A</v>
      </c>
    </row>
    <row r="11091" spans="1:1" x14ac:dyDescent="0.25">
      <c r="A11091" s="2" t="e">
        <f ca="1">MATCH($E$4,OFFSET(OFFSET(Journaal!$E$5,A11090,0),,,Journaal!$D$3-A11090),0)+A11090</f>
        <v>#N/A</v>
      </c>
    </row>
    <row r="11092" spans="1:1" x14ac:dyDescent="0.25">
      <c r="A11092" s="2" t="e">
        <f ca="1">MATCH($E$4,OFFSET(OFFSET(Journaal!$E$5,A11091,0),,,Journaal!$D$3-A11091),0)+A11091</f>
        <v>#N/A</v>
      </c>
    </row>
    <row r="11093" spans="1:1" x14ac:dyDescent="0.25">
      <c r="A11093" s="2" t="e">
        <f ca="1">MATCH($E$4,OFFSET(OFFSET(Journaal!$E$5,A11092,0),,,Journaal!$D$3-A11092),0)+A11092</f>
        <v>#N/A</v>
      </c>
    </row>
    <row r="11094" spans="1:1" x14ac:dyDescent="0.25">
      <c r="A11094" s="2" t="e">
        <f ca="1">MATCH($E$4,OFFSET(OFFSET(Journaal!$E$5,A11093,0),,,Journaal!$D$3-A11093),0)+A11093</f>
        <v>#N/A</v>
      </c>
    </row>
    <row r="11095" spans="1:1" x14ac:dyDescent="0.25">
      <c r="A11095" s="2" t="e">
        <f ca="1">MATCH($E$4,OFFSET(OFFSET(Journaal!$E$5,A11094,0),,,Journaal!$D$3-A11094),0)+A11094</f>
        <v>#N/A</v>
      </c>
    </row>
    <row r="11096" spans="1:1" x14ac:dyDescent="0.25">
      <c r="A11096" s="2" t="e">
        <f ca="1">MATCH($E$4,OFFSET(OFFSET(Journaal!$E$5,A11095,0),,,Journaal!$D$3-A11095),0)+A11095</f>
        <v>#N/A</v>
      </c>
    </row>
    <row r="11097" spans="1:1" x14ac:dyDescent="0.25">
      <c r="A11097" s="2" t="e">
        <f ca="1">MATCH($E$4,OFFSET(OFFSET(Journaal!$E$5,A11096,0),,,Journaal!$D$3-A11096),0)+A11096</f>
        <v>#N/A</v>
      </c>
    </row>
    <row r="11098" spans="1:1" x14ac:dyDescent="0.25">
      <c r="A11098" s="2" t="e">
        <f ca="1">MATCH($E$4,OFFSET(OFFSET(Journaal!$E$5,A11097,0),,,Journaal!$D$3-A11097),0)+A11097</f>
        <v>#N/A</v>
      </c>
    </row>
    <row r="11099" spans="1:1" x14ac:dyDescent="0.25">
      <c r="A11099" s="2" t="e">
        <f ca="1">MATCH($E$4,OFFSET(OFFSET(Journaal!$E$5,A11098,0),,,Journaal!$D$3-A11098),0)+A11098</f>
        <v>#N/A</v>
      </c>
    </row>
    <row r="11100" spans="1:1" x14ac:dyDescent="0.25">
      <c r="A11100" s="2" t="e">
        <f ca="1">MATCH($E$4,OFFSET(OFFSET(Journaal!$E$5,A11099,0),,,Journaal!$D$3-A11099),0)+A11099</f>
        <v>#N/A</v>
      </c>
    </row>
    <row r="11101" spans="1:1" x14ac:dyDescent="0.25">
      <c r="A11101" s="2" t="e">
        <f ca="1">MATCH($E$4,OFFSET(OFFSET(Journaal!$E$5,A11100,0),,,Journaal!$D$3-A11100),0)+A11100</f>
        <v>#N/A</v>
      </c>
    </row>
    <row r="11102" spans="1:1" x14ac:dyDescent="0.25">
      <c r="A11102" s="2" t="e">
        <f ca="1">MATCH($E$4,OFFSET(OFFSET(Journaal!$E$5,A11101,0),,,Journaal!$D$3-A11101),0)+A11101</f>
        <v>#N/A</v>
      </c>
    </row>
    <row r="11103" spans="1:1" x14ac:dyDescent="0.25">
      <c r="A11103" s="2" t="e">
        <f ca="1">MATCH($E$4,OFFSET(OFFSET(Journaal!$E$5,A11102,0),,,Journaal!$D$3-A11102),0)+A11102</f>
        <v>#N/A</v>
      </c>
    </row>
    <row r="11104" spans="1:1" x14ac:dyDescent="0.25">
      <c r="A11104" s="2" t="e">
        <f ca="1">MATCH($E$4,OFFSET(OFFSET(Journaal!$E$5,A11103,0),,,Journaal!$D$3-A11103),0)+A11103</f>
        <v>#N/A</v>
      </c>
    </row>
    <row r="11105" spans="1:1" x14ac:dyDescent="0.25">
      <c r="A11105" s="2" t="e">
        <f ca="1">MATCH($E$4,OFFSET(OFFSET(Journaal!$E$5,A11104,0),,,Journaal!$D$3-A11104),0)+A11104</f>
        <v>#N/A</v>
      </c>
    </row>
    <row r="11106" spans="1:1" x14ac:dyDescent="0.25">
      <c r="A11106" s="2" t="e">
        <f ca="1">MATCH($E$4,OFFSET(OFFSET(Journaal!$E$5,A11105,0),,,Journaal!$D$3-A11105),0)+A11105</f>
        <v>#N/A</v>
      </c>
    </row>
    <row r="11107" spans="1:1" x14ac:dyDescent="0.25">
      <c r="A11107" s="2" t="e">
        <f ca="1">MATCH($E$4,OFFSET(OFFSET(Journaal!$E$5,A11106,0),,,Journaal!$D$3-A11106),0)+A11106</f>
        <v>#N/A</v>
      </c>
    </row>
    <row r="11108" spans="1:1" x14ac:dyDescent="0.25">
      <c r="A11108" s="2" t="e">
        <f ca="1">MATCH($E$4,OFFSET(OFFSET(Journaal!$E$5,A11107,0),,,Journaal!$D$3-A11107),0)+A11107</f>
        <v>#N/A</v>
      </c>
    </row>
    <row r="11109" spans="1:1" x14ac:dyDescent="0.25">
      <c r="A11109" s="2" t="e">
        <f ca="1">MATCH($E$4,OFFSET(OFFSET(Journaal!$E$5,A11108,0),,,Journaal!$D$3-A11108),0)+A11108</f>
        <v>#N/A</v>
      </c>
    </row>
    <row r="11110" spans="1:1" x14ac:dyDescent="0.25">
      <c r="A11110" s="2" t="e">
        <f ca="1">MATCH($E$4,OFFSET(OFFSET(Journaal!$E$5,A11109,0),,,Journaal!$D$3-A11109),0)+A11109</f>
        <v>#N/A</v>
      </c>
    </row>
    <row r="11111" spans="1:1" x14ac:dyDescent="0.25">
      <c r="A11111" s="2" t="e">
        <f ca="1">MATCH($E$4,OFFSET(OFFSET(Journaal!$E$5,A11110,0),,,Journaal!$D$3-A11110),0)+A11110</f>
        <v>#N/A</v>
      </c>
    </row>
    <row r="11112" spans="1:1" x14ac:dyDescent="0.25">
      <c r="A11112" s="2" t="e">
        <f ca="1">MATCH($E$4,OFFSET(OFFSET(Journaal!$E$5,A11111,0),,,Journaal!$D$3-A11111),0)+A11111</f>
        <v>#N/A</v>
      </c>
    </row>
    <row r="11113" spans="1:1" x14ac:dyDescent="0.25">
      <c r="A11113" s="2" t="e">
        <f ca="1">MATCH($E$4,OFFSET(OFFSET(Journaal!$E$5,A11112,0),,,Journaal!$D$3-A11112),0)+A11112</f>
        <v>#N/A</v>
      </c>
    </row>
    <row r="11114" spans="1:1" x14ac:dyDescent="0.25">
      <c r="A11114" s="2" t="e">
        <f ca="1">MATCH($E$4,OFFSET(OFFSET(Journaal!$E$5,A11113,0),,,Journaal!$D$3-A11113),0)+A11113</f>
        <v>#N/A</v>
      </c>
    </row>
    <row r="11115" spans="1:1" x14ac:dyDescent="0.25">
      <c r="A11115" s="2" t="e">
        <f ca="1">MATCH($E$4,OFFSET(OFFSET(Journaal!$E$5,A11114,0),,,Journaal!$D$3-A11114),0)+A11114</f>
        <v>#N/A</v>
      </c>
    </row>
    <row r="11116" spans="1:1" x14ac:dyDescent="0.25">
      <c r="A11116" s="2" t="e">
        <f ca="1">MATCH($E$4,OFFSET(OFFSET(Journaal!$E$5,A11115,0),,,Journaal!$D$3-A11115),0)+A11115</f>
        <v>#N/A</v>
      </c>
    </row>
    <row r="11117" spans="1:1" x14ac:dyDescent="0.25">
      <c r="A11117" s="2" t="e">
        <f ca="1">MATCH($E$4,OFFSET(OFFSET(Journaal!$E$5,A11116,0),,,Journaal!$D$3-A11116),0)+A11116</f>
        <v>#N/A</v>
      </c>
    </row>
    <row r="11118" spans="1:1" x14ac:dyDescent="0.25">
      <c r="A11118" s="2" t="e">
        <f ca="1">MATCH($E$4,OFFSET(OFFSET(Journaal!$E$5,A11117,0),,,Journaal!$D$3-A11117),0)+A11117</f>
        <v>#N/A</v>
      </c>
    </row>
    <row r="11119" spans="1:1" x14ac:dyDescent="0.25">
      <c r="A11119" s="2" t="e">
        <f ca="1">MATCH($E$4,OFFSET(OFFSET(Journaal!$E$5,A11118,0),,,Journaal!$D$3-A11118),0)+A11118</f>
        <v>#N/A</v>
      </c>
    </row>
    <row r="11120" spans="1:1" x14ac:dyDescent="0.25">
      <c r="A11120" s="2" t="e">
        <f ca="1">MATCH($E$4,OFFSET(OFFSET(Journaal!$E$5,A11119,0),,,Journaal!$D$3-A11119),0)+A11119</f>
        <v>#N/A</v>
      </c>
    </row>
    <row r="11121" spans="1:1" x14ac:dyDescent="0.25">
      <c r="A11121" s="2" t="e">
        <f ca="1">MATCH($E$4,OFFSET(OFFSET(Journaal!$E$5,A11120,0),,,Journaal!$D$3-A11120),0)+A11120</f>
        <v>#N/A</v>
      </c>
    </row>
    <row r="11122" spans="1:1" x14ac:dyDescent="0.25">
      <c r="A11122" s="2" t="e">
        <f ca="1">MATCH($E$4,OFFSET(OFFSET(Journaal!$E$5,A11121,0),,,Journaal!$D$3-A11121),0)+A11121</f>
        <v>#N/A</v>
      </c>
    </row>
    <row r="11123" spans="1:1" x14ac:dyDescent="0.25">
      <c r="A11123" s="2" t="e">
        <f ca="1">MATCH($E$4,OFFSET(OFFSET(Journaal!$E$5,A11122,0),,,Journaal!$D$3-A11122),0)+A11122</f>
        <v>#N/A</v>
      </c>
    </row>
    <row r="11124" spans="1:1" x14ac:dyDescent="0.25">
      <c r="A11124" s="2" t="e">
        <f ca="1">MATCH($E$4,OFFSET(OFFSET(Journaal!$E$5,A11123,0),,,Journaal!$D$3-A11123),0)+A11123</f>
        <v>#N/A</v>
      </c>
    </row>
    <row r="11125" spans="1:1" x14ac:dyDescent="0.25">
      <c r="A11125" s="2" t="e">
        <f ca="1">MATCH($E$4,OFFSET(OFFSET(Journaal!$E$5,A11124,0),,,Journaal!$D$3-A11124),0)+A11124</f>
        <v>#N/A</v>
      </c>
    </row>
    <row r="11126" spans="1:1" x14ac:dyDescent="0.25">
      <c r="A11126" s="2" t="e">
        <f ca="1">MATCH($E$4,OFFSET(OFFSET(Journaal!$E$5,A11125,0),,,Journaal!$D$3-A11125),0)+A11125</f>
        <v>#N/A</v>
      </c>
    </row>
    <row r="11127" spans="1:1" x14ac:dyDescent="0.25">
      <c r="A11127" s="2" t="e">
        <f ca="1">MATCH($E$4,OFFSET(OFFSET(Journaal!$E$5,A11126,0),,,Journaal!$D$3-A11126),0)+A11126</f>
        <v>#N/A</v>
      </c>
    </row>
    <row r="11128" spans="1:1" x14ac:dyDescent="0.25">
      <c r="A11128" s="2" t="e">
        <f ca="1">MATCH($E$4,OFFSET(OFFSET(Journaal!$E$5,A11127,0),,,Journaal!$D$3-A11127),0)+A11127</f>
        <v>#N/A</v>
      </c>
    </row>
    <row r="11129" spans="1:1" x14ac:dyDescent="0.25">
      <c r="A11129" s="2" t="e">
        <f ca="1">MATCH($E$4,OFFSET(OFFSET(Journaal!$E$5,A11128,0),,,Journaal!$D$3-A11128),0)+A11128</f>
        <v>#N/A</v>
      </c>
    </row>
    <row r="11130" spans="1:1" x14ac:dyDescent="0.25">
      <c r="A11130" s="2" t="e">
        <f ca="1">MATCH($E$4,OFFSET(OFFSET(Journaal!$E$5,A11129,0),,,Journaal!$D$3-A11129),0)+A11129</f>
        <v>#N/A</v>
      </c>
    </row>
    <row r="11131" spans="1:1" x14ac:dyDescent="0.25">
      <c r="A11131" s="2" t="e">
        <f ca="1">MATCH($E$4,OFFSET(OFFSET(Journaal!$E$5,A11130,0),,,Journaal!$D$3-A11130),0)+A11130</f>
        <v>#N/A</v>
      </c>
    </row>
    <row r="11132" spans="1:1" x14ac:dyDescent="0.25">
      <c r="A11132" s="2" t="e">
        <f ca="1">MATCH($E$4,OFFSET(OFFSET(Journaal!$E$5,A11131,0),,,Journaal!$D$3-A11131),0)+A11131</f>
        <v>#N/A</v>
      </c>
    </row>
    <row r="11133" spans="1:1" x14ac:dyDescent="0.25">
      <c r="A11133" s="2" t="e">
        <f ca="1">MATCH($E$4,OFFSET(OFFSET(Journaal!$E$5,A11132,0),,,Journaal!$D$3-A11132),0)+A11132</f>
        <v>#N/A</v>
      </c>
    </row>
    <row r="11134" spans="1:1" x14ac:dyDescent="0.25">
      <c r="A11134" s="2" t="e">
        <f ca="1">MATCH($E$4,OFFSET(OFFSET(Journaal!$E$5,A11133,0),,,Journaal!$D$3-A11133),0)+A11133</f>
        <v>#N/A</v>
      </c>
    </row>
    <row r="11135" spans="1:1" x14ac:dyDescent="0.25">
      <c r="A11135" s="2" t="e">
        <f ca="1">MATCH($E$4,OFFSET(OFFSET(Journaal!$E$5,A11134,0),,,Journaal!$D$3-A11134),0)+A11134</f>
        <v>#N/A</v>
      </c>
    </row>
    <row r="11136" spans="1:1" x14ac:dyDescent="0.25">
      <c r="A11136" s="2" t="e">
        <f ca="1">MATCH($E$4,OFFSET(OFFSET(Journaal!$E$5,A11135,0),,,Journaal!$D$3-A11135),0)+A11135</f>
        <v>#N/A</v>
      </c>
    </row>
    <row r="11137" spans="1:1" x14ac:dyDescent="0.25">
      <c r="A11137" s="2" t="e">
        <f ca="1">MATCH($E$4,OFFSET(OFFSET(Journaal!$E$5,A11136,0),,,Journaal!$D$3-A11136),0)+A11136</f>
        <v>#N/A</v>
      </c>
    </row>
    <row r="11138" spans="1:1" x14ac:dyDescent="0.25">
      <c r="A11138" s="2" t="e">
        <f ca="1">MATCH($E$4,OFFSET(OFFSET(Journaal!$E$5,A11137,0),,,Journaal!$D$3-A11137),0)+A11137</f>
        <v>#N/A</v>
      </c>
    </row>
    <row r="11139" spans="1:1" x14ac:dyDescent="0.25">
      <c r="A11139" s="2" t="e">
        <f ca="1">MATCH($E$4,OFFSET(OFFSET(Journaal!$E$5,A11138,0),,,Journaal!$D$3-A11138),0)+A11138</f>
        <v>#N/A</v>
      </c>
    </row>
    <row r="11140" spans="1:1" x14ac:dyDescent="0.25">
      <c r="A11140" s="2" t="e">
        <f ca="1">MATCH($E$4,OFFSET(OFFSET(Journaal!$E$5,A11139,0),,,Journaal!$D$3-A11139),0)+A11139</f>
        <v>#N/A</v>
      </c>
    </row>
    <row r="11141" spans="1:1" x14ac:dyDescent="0.25">
      <c r="A11141" s="2" t="e">
        <f ca="1">MATCH($E$4,OFFSET(OFFSET(Journaal!$E$5,A11140,0),,,Journaal!$D$3-A11140),0)+A11140</f>
        <v>#N/A</v>
      </c>
    </row>
    <row r="11142" spans="1:1" x14ac:dyDescent="0.25">
      <c r="A11142" s="2" t="e">
        <f ca="1">MATCH($E$4,OFFSET(OFFSET(Journaal!$E$5,A11141,0),,,Journaal!$D$3-A11141),0)+A11141</f>
        <v>#N/A</v>
      </c>
    </row>
    <row r="11143" spans="1:1" x14ac:dyDescent="0.25">
      <c r="A11143" s="2" t="e">
        <f ca="1">MATCH($E$4,OFFSET(OFFSET(Journaal!$E$5,A11142,0),,,Journaal!$D$3-A11142),0)+A11142</f>
        <v>#N/A</v>
      </c>
    </row>
    <row r="11144" spans="1:1" x14ac:dyDescent="0.25">
      <c r="A11144" s="2" t="e">
        <f ca="1">MATCH($E$4,OFFSET(OFFSET(Journaal!$E$5,A11143,0),,,Journaal!$D$3-A11143),0)+A11143</f>
        <v>#N/A</v>
      </c>
    </row>
    <row r="11145" spans="1:1" x14ac:dyDescent="0.25">
      <c r="A11145" s="2" t="e">
        <f ca="1">MATCH($E$4,OFFSET(OFFSET(Journaal!$E$5,A11144,0),,,Journaal!$D$3-A11144),0)+A11144</f>
        <v>#N/A</v>
      </c>
    </row>
    <row r="11146" spans="1:1" x14ac:dyDescent="0.25">
      <c r="A11146" s="2" t="e">
        <f ca="1">MATCH($E$4,OFFSET(OFFSET(Journaal!$E$5,A11145,0),,,Journaal!$D$3-A11145),0)+A11145</f>
        <v>#N/A</v>
      </c>
    </row>
    <row r="11147" spans="1:1" x14ac:dyDescent="0.25">
      <c r="A11147" s="2" t="e">
        <f ca="1">MATCH($E$4,OFFSET(OFFSET(Journaal!$E$5,A11146,0),,,Journaal!$D$3-A11146),0)+A11146</f>
        <v>#N/A</v>
      </c>
    </row>
    <row r="11148" spans="1:1" x14ac:dyDescent="0.25">
      <c r="A11148" s="2" t="e">
        <f ca="1">MATCH($E$4,OFFSET(OFFSET(Journaal!$E$5,A11147,0),,,Journaal!$D$3-A11147),0)+A11147</f>
        <v>#N/A</v>
      </c>
    </row>
    <row r="11149" spans="1:1" x14ac:dyDescent="0.25">
      <c r="A11149" s="2" t="e">
        <f ca="1">MATCH($E$4,OFFSET(OFFSET(Journaal!$E$5,A11148,0),,,Journaal!$D$3-A11148),0)+A11148</f>
        <v>#N/A</v>
      </c>
    </row>
    <row r="11150" spans="1:1" x14ac:dyDescent="0.25">
      <c r="A11150" s="2" t="e">
        <f ca="1">MATCH($E$4,OFFSET(OFFSET(Journaal!$E$5,A11149,0),,,Journaal!$D$3-A11149),0)+A11149</f>
        <v>#N/A</v>
      </c>
    </row>
    <row r="11151" spans="1:1" x14ac:dyDescent="0.25">
      <c r="A11151" s="2" t="e">
        <f ca="1">MATCH($E$4,OFFSET(OFFSET(Journaal!$E$5,A11150,0),,,Journaal!$D$3-A11150),0)+A11150</f>
        <v>#N/A</v>
      </c>
    </row>
    <row r="11152" spans="1:1" x14ac:dyDescent="0.25">
      <c r="A11152" s="2" t="e">
        <f ca="1">MATCH($E$4,OFFSET(OFFSET(Journaal!$E$5,A11151,0),,,Journaal!$D$3-A11151),0)+A11151</f>
        <v>#N/A</v>
      </c>
    </row>
    <row r="11153" spans="1:1" x14ac:dyDescent="0.25">
      <c r="A11153" s="2" t="e">
        <f ca="1">MATCH($E$4,OFFSET(OFFSET(Journaal!$E$5,A11152,0),,,Journaal!$D$3-A11152),0)+A11152</f>
        <v>#N/A</v>
      </c>
    </row>
    <row r="11154" spans="1:1" x14ac:dyDescent="0.25">
      <c r="A11154" s="2" t="e">
        <f ca="1">MATCH($E$4,OFFSET(OFFSET(Journaal!$E$5,A11153,0),,,Journaal!$D$3-A11153),0)+A11153</f>
        <v>#N/A</v>
      </c>
    </row>
    <row r="11155" spans="1:1" x14ac:dyDescent="0.25">
      <c r="A11155" s="2" t="e">
        <f ca="1">MATCH($E$4,OFFSET(OFFSET(Journaal!$E$5,A11154,0),,,Journaal!$D$3-A11154),0)+A11154</f>
        <v>#N/A</v>
      </c>
    </row>
    <row r="11156" spans="1:1" x14ac:dyDescent="0.25">
      <c r="A11156" s="2" t="e">
        <f ca="1">MATCH($E$4,OFFSET(OFFSET(Journaal!$E$5,A11155,0),,,Journaal!$D$3-A11155),0)+A11155</f>
        <v>#N/A</v>
      </c>
    </row>
    <row r="11157" spans="1:1" x14ac:dyDescent="0.25">
      <c r="A11157" s="2" t="e">
        <f ca="1">MATCH($E$4,OFFSET(OFFSET(Journaal!$E$5,A11156,0),,,Journaal!$D$3-A11156),0)+A11156</f>
        <v>#N/A</v>
      </c>
    </row>
    <row r="11158" spans="1:1" x14ac:dyDescent="0.25">
      <c r="A11158" s="2" t="e">
        <f ca="1">MATCH($E$4,OFFSET(OFFSET(Journaal!$E$5,A11157,0),,,Journaal!$D$3-A11157),0)+A11157</f>
        <v>#N/A</v>
      </c>
    </row>
    <row r="11159" spans="1:1" x14ac:dyDescent="0.25">
      <c r="A11159" s="2" t="e">
        <f ca="1">MATCH($E$4,OFFSET(OFFSET(Journaal!$E$5,A11158,0),,,Journaal!$D$3-A11158),0)+A11158</f>
        <v>#N/A</v>
      </c>
    </row>
    <row r="11160" spans="1:1" x14ac:dyDescent="0.25">
      <c r="A11160" s="2" t="e">
        <f ca="1">MATCH($E$4,OFFSET(OFFSET(Journaal!$E$5,A11159,0),,,Journaal!$D$3-A11159),0)+A11159</f>
        <v>#N/A</v>
      </c>
    </row>
    <row r="11161" spans="1:1" x14ac:dyDescent="0.25">
      <c r="A11161" s="2" t="e">
        <f ca="1">MATCH($E$4,OFFSET(OFFSET(Journaal!$E$5,A11160,0),,,Journaal!$D$3-A11160),0)+A11160</f>
        <v>#N/A</v>
      </c>
    </row>
    <row r="11162" spans="1:1" x14ac:dyDescent="0.25">
      <c r="A11162" s="2" t="e">
        <f ca="1">MATCH($E$4,OFFSET(OFFSET(Journaal!$E$5,A11161,0),,,Journaal!$D$3-A11161),0)+A11161</f>
        <v>#N/A</v>
      </c>
    </row>
    <row r="11163" spans="1:1" x14ac:dyDescent="0.25">
      <c r="A11163" s="2" t="e">
        <f ca="1">MATCH($E$4,OFFSET(OFFSET(Journaal!$E$5,A11162,0),,,Journaal!$D$3-A11162),0)+A11162</f>
        <v>#N/A</v>
      </c>
    </row>
    <row r="11164" spans="1:1" x14ac:dyDescent="0.25">
      <c r="A11164" s="2" t="e">
        <f ca="1">MATCH($E$4,OFFSET(OFFSET(Journaal!$E$5,A11163,0),,,Journaal!$D$3-A11163),0)+A11163</f>
        <v>#N/A</v>
      </c>
    </row>
    <row r="11165" spans="1:1" x14ac:dyDescent="0.25">
      <c r="A11165" s="2" t="e">
        <f ca="1">MATCH($E$4,OFFSET(OFFSET(Journaal!$E$5,A11164,0),,,Journaal!$D$3-A11164),0)+A11164</f>
        <v>#N/A</v>
      </c>
    </row>
    <row r="11166" spans="1:1" x14ac:dyDescent="0.25">
      <c r="A11166" s="2" t="e">
        <f ca="1">MATCH($E$4,OFFSET(OFFSET(Journaal!$E$5,A11165,0),,,Journaal!$D$3-A11165),0)+A11165</f>
        <v>#N/A</v>
      </c>
    </row>
    <row r="11167" spans="1:1" x14ac:dyDescent="0.25">
      <c r="A11167" s="2" t="e">
        <f ca="1">MATCH($E$4,OFFSET(OFFSET(Journaal!$E$5,A11166,0),,,Journaal!$D$3-A11166),0)+A11166</f>
        <v>#N/A</v>
      </c>
    </row>
    <row r="11168" spans="1:1" x14ac:dyDescent="0.25">
      <c r="A11168" s="2" t="e">
        <f ca="1">MATCH($E$4,OFFSET(OFFSET(Journaal!$E$5,A11167,0),,,Journaal!$D$3-A11167),0)+A11167</f>
        <v>#N/A</v>
      </c>
    </row>
    <row r="11169" spans="1:1" x14ac:dyDescent="0.25">
      <c r="A11169" s="2" t="e">
        <f ca="1">MATCH($E$4,OFFSET(OFFSET(Journaal!$E$5,A11168,0),,,Journaal!$D$3-A11168),0)+A11168</f>
        <v>#N/A</v>
      </c>
    </row>
    <row r="11170" spans="1:1" x14ac:dyDescent="0.25">
      <c r="A11170" s="2" t="e">
        <f ca="1">MATCH($E$4,OFFSET(OFFSET(Journaal!$E$5,A11169,0),,,Journaal!$D$3-A11169),0)+A11169</f>
        <v>#N/A</v>
      </c>
    </row>
    <row r="11171" spans="1:1" x14ac:dyDescent="0.25">
      <c r="A11171" s="2" t="e">
        <f ca="1">MATCH($E$4,OFFSET(OFFSET(Journaal!$E$5,A11170,0),,,Journaal!$D$3-A11170),0)+A11170</f>
        <v>#N/A</v>
      </c>
    </row>
    <row r="11172" spans="1:1" x14ac:dyDescent="0.25">
      <c r="A11172" s="2" t="e">
        <f ca="1">MATCH($E$4,OFFSET(OFFSET(Journaal!$E$5,A11171,0),,,Journaal!$D$3-A11171),0)+A11171</f>
        <v>#N/A</v>
      </c>
    </row>
    <row r="11173" spans="1:1" x14ac:dyDescent="0.25">
      <c r="A11173" s="2" t="e">
        <f ca="1">MATCH($E$4,OFFSET(OFFSET(Journaal!$E$5,A11172,0),,,Journaal!$D$3-A11172),0)+A11172</f>
        <v>#N/A</v>
      </c>
    </row>
    <row r="11174" spans="1:1" x14ac:dyDescent="0.25">
      <c r="A11174" s="2" t="e">
        <f ca="1">MATCH($E$4,OFFSET(OFFSET(Journaal!$E$5,A11173,0),,,Journaal!$D$3-A11173),0)+A11173</f>
        <v>#N/A</v>
      </c>
    </row>
    <row r="11175" spans="1:1" x14ac:dyDescent="0.25">
      <c r="A11175" s="2" t="e">
        <f ca="1">MATCH($E$4,OFFSET(OFFSET(Journaal!$E$5,A11174,0),,,Journaal!$D$3-A11174),0)+A11174</f>
        <v>#N/A</v>
      </c>
    </row>
    <row r="11176" spans="1:1" x14ac:dyDescent="0.25">
      <c r="A11176" s="2" t="e">
        <f ca="1">MATCH($E$4,OFFSET(OFFSET(Journaal!$E$5,A11175,0),,,Journaal!$D$3-A11175),0)+A11175</f>
        <v>#N/A</v>
      </c>
    </row>
    <row r="11177" spans="1:1" x14ac:dyDescent="0.25">
      <c r="A11177" s="2" t="e">
        <f ca="1">MATCH($E$4,OFFSET(OFFSET(Journaal!$E$5,A11176,0),,,Journaal!$D$3-A11176),0)+A11176</f>
        <v>#N/A</v>
      </c>
    </row>
    <row r="11178" spans="1:1" x14ac:dyDescent="0.25">
      <c r="A11178" s="2" t="e">
        <f ca="1">MATCH($E$4,OFFSET(OFFSET(Journaal!$E$5,A11177,0),,,Journaal!$D$3-A11177),0)+A11177</f>
        <v>#N/A</v>
      </c>
    </row>
    <row r="11179" spans="1:1" x14ac:dyDescent="0.25">
      <c r="A11179" s="2" t="e">
        <f ca="1">MATCH($E$4,OFFSET(OFFSET(Journaal!$E$5,A11178,0),,,Journaal!$D$3-A11178),0)+A11178</f>
        <v>#N/A</v>
      </c>
    </row>
    <row r="11180" spans="1:1" x14ac:dyDescent="0.25">
      <c r="A11180" s="2" t="e">
        <f ca="1">MATCH($E$4,OFFSET(OFFSET(Journaal!$E$5,A11179,0),,,Journaal!$D$3-A11179),0)+A11179</f>
        <v>#N/A</v>
      </c>
    </row>
    <row r="11181" spans="1:1" x14ac:dyDescent="0.25">
      <c r="A11181" s="2" t="e">
        <f ca="1">MATCH($E$4,OFFSET(OFFSET(Journaal!$E$5,A11180,0),,,Journaal!$D$3-A11180),0)+A11180</f>
        <v>#N/A</v>
      </c>
    </row>
    <row r="11182" spans="1:1" x14ac:dyDescent="0.25">
      <c r="A11182" s="2" t="e">
        <f ca="1">MATCH($E$4,OFFSET(OFFSET(Journaal!$E$5,A11181,0),,,Journaal!$D$3-A11181),0)+A11181</f>
        <v>#N/A</v>
      </c>
    </row>
    <row r="11183" spans="1:1" x14ac:dyDescent="0.25">
      <c r="A11183" s="2" t="e">
        <f ca="1">MATCH($E$4,OFFSET(OFFSET(Journaal!$E$5,A11182,0),,,Journaal!$D$3-A11182),0)+A11182</f>
        <v>#N/A</v>
      </c>
    </row>
    <row r="11184" spans="1:1" x14ac:dyDescent="0.25">
      <c r="A11184" s="2" t="e">
        <f ca="1">MATCH($E$4,OFFSET(OFFSET(Journaal!$E$5,A11183,0),,,Journaal!$D$3-A11183),0)+A11183</f>
        <v>#N/A</v>
      </c>
    </row>
    <row r="11185" spans="1:1" x14ac:dyDescent="0.25">
      <c r="A11185" s="2" t="e">
        <f ca="1">MATCH($E$4,OFFSET(OFFSET(Journaal!$E$5,A11184,0),,,Journaal!$D$3-A11184),0)+A11184</f>
        <v>#N/A</v>
      </c>
    </row>
    <row r="11186" spans="1:1" x14ac:dyDescent="0.25">
      <c r="A11186" s="2" t="e">
        <f ca="1">MATCH($E$4,OFFSET(OFFSET(Journaal!$E$5,A11185,0),,,Journaal!$D$3-A11185),0)+A11185</f>
        <v>#N/A</v>
      </c>
    </row>
    <row r="11187" spans="1:1" x14ac:dyDescent="0.25">
      <c r="A11187" s="2" t="e">
        <f ca="1">MATCH($E$4,OFFSET(OFFSET(Journaal!$E$5,A11186,0),,,Journaal!$D$3-A11186),0)+A11186</f>
        <v>#N/A</v>
      </c>
    </row>
    <row r="11188" spans="1:1" x14ac:dyDescent="0.25">
      <c r="A11188" s="2" t="e">
        <f ca="1">MATCH($E$4,OFFSET(OFFSET(Journaal!$E$5,A11187,0),,,Journaal!$D$3-A11187),0)+A11187</f>
        <v>#N/A</v>
      </c>
    </row>
    <row r="11189" spans="1:1" x14ac:dyDescent="0.25">
      <c r="A11189" s="2" t="e">
        <f ca="1">MATCH($E$4,OFFSET(OFFSET(Journaal!$E$5,A11188,0),,,Journaal!$D$3-A11188),0)+A11188</f>
        <v>#N/A</v>
      </c>
    </row>
    <row r="11190" spans="1:1" x14ac:dyDescent="0.25">
      <c r="A11190" s="2" t="e">
        <f ca="1">MATCH($E$4,OFFSET(OFFSET(Journaal!$E$5,A11189,0),,,Journaal!$D$3-A11189),0)+A11189</f>
        <v>#N/A</v>
      </c>
    </row>
    <row r="11191" spans="1:1" x14ac:dyDescent="0.25">
      <c r="A11191" s="2" t="e">
        <f ca="1">MATCH($E$4,OFFSET(OFFSET(Journaal!$E$5,A11190,0),,,Journaal!$D$3-A11190),0)+A11190</f>
        <v>#N/A</v>
      </c>
    </row>
    <row r="11192" spans="1:1" x14ac:dyDescent="0.25">
      <c r="A11192" s="2" t="e">
        <f ca="1">MATCH($E$4,OFFSET(OFFSET(Journaal!$E$5,A11191,0),,,Journaal!$D$3-A11191),0)+A11191</f>
        <v>#N/A</v>
      </c>
    </row>
    <row r="11193" spans="1:1" x14ac:dyDescent="0.25">
      <c r="A11193" s="2" t="e">
        <f ca="1">MATCH($E$4,OFFSET(OFFSET(Journaal!$E$5,A11192,0),,,Journaal!$D$3-A11192),0)+A11192</f>
        <v>#N/A</v>
      </c>
    </row>
    <row r="11194" spans="1:1" x14ac:dyDescent="0.25">
      <c r="A11194" s="2" t="e">
        <f ca="1">MATCH($E$4,OFFSET(OFFSET(Journaal!$E$5,A11193,0),,,Journaal!$D$3-A11193),0)+A11193</f>
        <v>#N/A</v>
      </c>
    </row>
    <row r="11195" spans="1:1" x14ac:dyDescent="0.25">
      <c r="A11195" s="2" t="e">
        <f ca="1">MATCH($E$4,OFFSET(OFFSET(Journaal!$E$5,A11194,0),,,Journaal!$D$3-A11194),0)+A11194</f>
        <v>#N/A</v>
      </c>
    </row>
    <row r="11196" spans="1:1" x14ac:dyDescent="0.25">
      <c r="A11196" s="2" t="e">
        <f ca="1">MATCH($E$4,OFFSET(OFFSET(Journaal!$E$5,A11195,0),,,Journaal!$D$3-A11195),0)+A11195</f>
        <v>#N/A</v>
      </c>
    </row>
    <row r="11197" spans="1:1" x14ac:dyDescent="0.25">
      <c r="A11197" s="2" t="e">
        <f ca="1">MATCH($E$4,OFFSET(OFFSET(Journaal!$E$5,A11196,0),,,Journaal!$D$3-A11196),0)+A11196</f>
        <v>#N/A</v>
      </c>
    </row>
    <row r="11198" spans="1:1" x14ac:dyDescent="0.25">
      <c r="A11198" s="2" t="e">
        <f ca="1">MATCH($E$4,OFFSET(OFFSET(Journaal!$E$5,A11197,0),,,Journaal!$D$3-A11197),0)+A11197</f>
        <v>#N/A</v>
      </c>
    </row>
    <row r="11199" spans="1:1" x14ac:dyDescent="0.25">
      <c r="A11199" s="2" t="e">
        <f ca="1">MATCH($E$4,OFFSET(OFFSET(Journaal!$E$5,A11198,0),,,Journaal!$D$3-A11198),0)+A11198</f>
        <v>#N/A</v>
      </c>
    </row>
    <row r="11200" spans="1:1" x14ac:dyDescent="0.25">
      <c r="A11200" s="2" t="e">
        <f ca="1">MATCH($E$4,OFFSET(OFFSET(Journaal!$E$5,A11199,0),,,Journaal!$D$3-A11199),0)+A11199</f>
        <v>#N/A</v>
      </c>
    </row>
    <row r="11201" spans="1:1" x14ac:dyDescent="0.25">
      <c r="A11201" s="2" t="e">
        <f ca="1">MATCH($E$4,OFFSET(OFFSET(Journaal!$E$5,A11200,0),,,Journaal!$D$3-A11200),0)+A11200</f>
        <v>#N/A</v>
      </c>
    </row>
    <row r="11202" spans="1:1" x14ac:dyDescent="0.25">
      <c r="A11202" s="2" t="e">
        <f ca="1">MATCH($E$4,OFFSET(OFFSET(Journaal!$E$5,A11201,0),,,Journaal!$D$3-A11201),0)+A11201</f>
        <v>#N/A</v>
      </c>
    </row>
    <row r="11203" spans="1:1" x14ac:dyDescent="0.25">
      <c r="A11203" s="2" t="e">
        <f ca="1">MATCH($E$4,OFFSET(OFFSET(Journaal!$E$5,A11202,0),,,Journaal!$D$3-A11202),0)+A11202</f>
        <v>#N/A</v>
      </c>
    </row>
    <row r="11204" spans="1:1" x14ac:dyDescent="0.25">
      <c r="A11204" s="2" t="e">
        <f ca="1">MATCH($E$4,OFFSET(OFFSET(Journaal!$E$5,A11203,0),,,Journaal!$D$3-A11203),0)+A11203</f>
        <v>#N/A</v>
      </c>
    </row>
    <row r="11205" spans="1:1" x14ac:dyDescent="0.25">
      <c r="A11205" s="2" t="e">
        <f ca="1">MATCH($E$4,OFFSET(OFFSET(Journaal!$E$5,A11204,0),,,Journaal!$D$3-A11204),0)+A11204</f>
        <v>#N/A</v>
      </c>
    </row>
    <row r="11206" spans="1:1" x14ac:dyDescent="0.25">
      <c r="A11206" s="2" t="e">
        <f ca="1">MATCH($E$4,OFFSET(OFFSET(Journaal!$E$5,A11205,0),,,Journaal!$D$3-A11205),0)+A11205</f>
        <v>#N/A</v>
      </c>
    </row>
    <row r="11207" spans="1:1" x14ac:dyDescent="0.25">
      <c r="A11207" s="2" t="e">
        <f ca="1">MATCH($E$4,OFFSET(OFFSET(Journaal!$E$5,A11206,0),,,Journaal!$D$3-A11206),0)+A11206</f>
        <v>#N/A</v>
      </c>
    </row>
    <row r="11208" spans="1:1" x14ac:dyDescent="0.25">
      <c r="A11208" s="2" t="e">
        <f ca="1">MATCH($E$4,OFFSET(OFFSET(Journaal!$E$5,A11207,0),,,Journaal!$D$3-A11207),0)+A11207</f>
        <v>#N/A</v>
      </c>
    </row>
    <row r="11209" spans="1:1" x14ac:dyDescent="0.25">
      <c r="A11209" s="2" t="e">
        <f ca="1">MATCH($E$4,OFFSET(OFFSET(Journaal!$E$5,A11208,0),,,Journaal!$D$3-A11208),0)+A11208</f>
        <v>#N/A</v>
      </c>
    </row>
    <row r="11210" spans="1:1" x14ac:dyDescent="0.25">
      <c r="A11210" s="2" t="e">
        <f ca="1">MATCH($E$4,OFFSET(OFFSET(Journaal!$E$5,A11209,0),,,Journaal!$D$3-A11209),0)+A11209</f>
        <v>#N/A</v>
      </c>
    </row>
    <row r="11211" spans="1:1" x14ac:dyDescent="0.25">
      <c r="A11211" s="2" t="e">
        <f ca="1">MATCH($E$4,OFFSET(OFFSET(Journaal!$E$5,A11210,0),,,Journaal!$D$3-A11210),0)+A11210</f>
        <v>#N/A</v>
      </c>
    </row>
    <row r="11212" spans="1:1" x14ac:dyDescent="0.25">
      <c r="A11212" s="2" t="e">
        <f ca="1">MATCH($E$4,OFFSET(OFFSET(Journaal!$E$5,A11211,0),,,Journaal!$D$3-A11211),0)+A11211</f>
        <v>#N/A</v>
      </c>
    </row>
    <row r="11213" spans="1:1" x14ac:dyDescent="0.25">
      <c r="A11213" s="2" t="e">
        <f ca="1">MATCH($E$4,OFFSET(OFFSET(Journaal!$E$5,A11212,0),,,Journaal!$D$3-A11212),0)+A11212</f>
        <v>#N/A</v>
      </c>
    </row>
    <row r="11214" spans="1:1" x14ac:dyDescent="0.25">
      <c r="A11214" s="2" t="e">
        <f ca="1">MATCH($E$4,OFFSET(OFFSET(Journaal!$E$5,A11213,0),,,Journaal!$D$3-A11213),0)+A11213</f>
        <v>#N/A</v>
      </c>
    </row>
    <row r="11215" spans="1:1" x14ac:dyDescent="0.25">
      <c r="A11215" s="2" t="e">
        <f ca="1">MATCH($E$4,OFFSET(OFFSET(Journaal!$E$5,A11214,0),,,Journaal!$D$3-A11214),0)+A11214</f>
        <v>#N/A</v>
      </c>
    </row>
    <row r="11216" spans="1:1" x14ac:dyDescent="0.25">
      <c r="A11216" s="2" t="e">
        <f ca="1">MATCH($E$4,OFFSET(OFFSET(Journaal!$E$5,A11215,0),,,Journaal!$D$3-A11215),0)+A11215</f>
        <v>#N/A</v>
      </c>
    </row>
    <row r="11217" spans="1:1" x14ac:dyDescent="0.25">
      <c r="A11217" s="2" t="e">
        <f ca="1">MATCH($E$4,OFFSET(OFFSET(Journaal!$E$5,A11216,0),,,Journaal!$D$3-A11216),0)+A11216</f>
        <v>#N/A</v>
      </c>
    </row>
    <row r="11218" spans="1:1" x14ac:dyDescent="0.25">
      <c r="A11218" s="2" t="e">
        <f ca="1">MATCH($E$4,OFFSET(OFFSET(Journaal!$E$5,A11217,0),,,Journaal!$D$3-A11217),0)+A11217</f>
        <v>#N/A</v>
      </c>
    </row>
    <row r="11219" spans="1:1" x14ac:dyDescent="0.25">
      <c r="A11219" s="2" t="e">
        <f ca="1">MATCH($E$4,OFFSET(OFFSET(Journaal!$E$5,A11218,0),,,Journaal!$D$3-A11218),0)+A11218</f>
        <v>#N/A</v>
      </c>
    </row>
    <row r="11220" spans="1:1" x14ac:dyDescent="0.25">
      <c r="A11220" s="2" t="e">
        <f ca="1">MATCH($E$4,OFFSET(OFFSET(Journaal!$E$5,A11219,0),,,Journaal!$D$3-A11219),0)+A11219</f>
        <v>#N/A</v>
      </c>
    </row>
    <row r="11221" spans="1:1" x14ac:dyDescent="0.25">
      <c r="A11221" s="2" t="e">
        <f ca="1">MATCH($E$4,OFFSET(OFFSET(Journaal!$E$5,A11220,0),,,Journaal!$D$3-A11220),0)+A11220</f>
        <v>#N/A</v>
      </c>
    </row>
    <row r="11222" spans="1:1" x14ac:dyDescent="0.25">
      <c r="A11222" s="2" t="e">
        <f ca="1">MATCH($E$4,OFFSET(OFFSET(Journaal!$E$5,A11221,0),,,Journaal!$D$3-A11221),0)+A11221</f>
        <v>#N/A</v>
      </c>
    </row>
    <row r="11223" spans="1:1" x14ac:dyDescent="0.25">
      <c r="A11223" s="2" t="e">
        <f ca="1">MATCH($E$4,OFFSET(OFFSET(Journaal!$E$5,A11222,0),,,Journaal!$D$3-A11222),0)+A11222</f>
        <v>#N/A</v>
      </c>
    </row>
    <row r="11224" spans="1:1" x14ac:dyDescent="0.25">
      <c r="A11224" s="2" t="e">
        <f ca="1">MATCH($E$4,OFFSET(OFFSET(Journaal!$E$5,A11223,0),,,Journaal!$D$3-A11223),0)+A11223</f>
        <v>#N/A</v>
      </c>
    </row>
    <row r="11225" spans="1:1" x14ac:dyDescent="0.25">
      <c r="A11225" s="2" t="e">
        <f ca="1">MATCH($E$4,OFFSET(OFFSET(Journaal!$E$5,A11224,0),,,Journaal!$D$3-A11224),0)+A11224</f>
        <v>#N/A</v>
      </c>
    </row>
    <row r="11226" spans="1:1" x14ac:dyDescent="0.25">
      <c r="A11226" s="2" t="e">
        <f ca="1">MATCH($E$4,OFFSET(OFFSET(Journaal!$E$5,A11225,0),,,Journaal!$D$3-A11225),0)+A11225</f>
        <v>#N/A</v>
      </c>
    </row>
    <row r="11227" spans="1:1" x14ac:dyDescent="0.25">
      <c r="A11227" s="2" t="e">
        <f ca="1">MATCH($E$4,OFFSET(OFFSET(Journaal!$E$5,A11226,0),,,Journaal!$D$3-A11226),0)+A11226</f>
        <v>#N/A</v>
      </c>
    </row>
    <row r="11228" spans="1:1" x14ac:dyDescent="0.25">
      <c r="A11228" s="2" t="e">
        <f ca="1">MATCH($E$4,OFFSET(OFFSET(Journaal!$E$5,A11227,0),,,Journaal!$D$3-A11227),0)+A11227</f>
        <v>#N/A</v>
      </c>
    </row>
    <row r="11229" spans="1:1" x14ac:dyDescent="0.25">
      <c r="A11229" s="2" t="e">
        <f ca="1">MATCH($E$4,OFFSET(OFFSET(Journaal!$E$5,A11228,0),,,Journaal!$D$3-A11228),0)+A11228</f>
        <v>#N/A</v>
      </c>
    </row>
    <row r="11230" spans="1:1" x14ac:dyDescent="0.25">
      <c r="A11230" s="2" t="e">
        <f ca="1">MATCH($E$4,OFFSET(OFFSET(Journaal!$E$5,A11229,0),,,Journaal!$D$3-A11229),0)+A11229</f>
        <v>#N/A</v>
      </c>
    </row>
    <row r="11231" spans="1:1" x14ac:dyDescent="0.25">
      <c r="A11231" s="2" t="e">
        <f ca="1">MATCH($E$4,OFFSET(OFFSET(Journaal!$E$5,A11230,0),,,Journaal!$D$3-A11230),0)+A11230</f>
        <v>#N/A</v>
      </c>
    </row>
    <row r="11232" spans="1:1" x14ac:dyDescent="0.25">
      <c r="A11232" s="2" t="e">
        <f ca="1">MATCH($E$4,OFFSET(OFFSET(Journaal!$E$5,A11231,0),,,Journaal!$D$3-A11231),0)+A11231</f>
        <v>#N/A</v>
      </c>
    </row>
    <row r="11233" spans="1:1" x14ac:dyDescent="0.25">
      <c r="A11233" s="2" t="e">
        <f ca="1">MATCH($E$4,OFFSET(OFFSET(Journaal!$E$5,A11232,0),,,Journaal!$D$3-A11232),0)+A11232</f>
        <v>#N/A</v>
      </c>
    </row>
    <row r="11234" spans="1:1" x14ac:dyDescent="0.25">
      <c r="A11234" s="2" t="e">
        <f ca="1">MATCH($E$4,OFFSET(OFFSET(Journaal!$E$5,A11233,0),,,Journaal!$D$3-A11233),0)+A11233</f>
        <v>#N/A</v>
      </c>
    </row>
    <row r="11235" spans="1:1" x14ac:dyDescent="0.25">
      <c r="A11235" s="2" t="e">
        <f ca="1">MATCH($E$4,OFFSET(OFFSET(Journaal!$E$5,A11234,0),,,Journaal!$D$3-A11234),0)+A11234</f>
        <v>#N/A</v>
      </c>
    </row>
    <row r="11236" spans="1:1" x14ac:dyDescent="0.25">
      <c r="A11236" s="2" t="e">
        <f ca="1">MATCH($E$4,OFFSET(OFFSET(Journaal!$E$5,A11235,0),,,Journaal!$D$3-A11235),0)+A11235</f>
        <v>#N/A</v>
      </c>
    </row>
    <row r="11237" spans="1:1" x14ac:dyDescent="0.25">
      <c r="A11237" s="2" t="e">
        <f ca="1">MATCH($E$4,OFFSET(OFFSET(Journaal!$E$5,A11236,0),,,Journaal!$D$3-A11236),0)+A11236</f>
        <v>#N/A</v>
      </c>
    </row>
    <row r="11238" spans="1:1" x14ac:dyDescent="0.25">
      <c r="A11238" s="2" t="e">
        <f ca="1">MATCH($E$4,OFFSET(OFFSET(Journaal!$E$5,A11237,0),,,Journaal!$D$3-A11237),0)+A11237</f>
        <v>#N/A</v>
      </c>
    </row>
    <row r="11239" spans="1:1" x14ac:dyDescent="0.25">
      <c r="A11239" s="2" t="e">
        <f ca="1">MATCH($E$4,OFFSET(OFFSET(Journaal!$E$5,A11238,0),,,Journaal!$D$3-A11238),0)+A11238</f>
        <v>#N/A</v>
      </c>
    </row>
    <row r="11240" spans="1:1" x14ac:dyDescent="0.25">
      <c r="A11240" s="2" t="e">
        <f ca="1">MATCH($E$4,OFFSET(OFFSET(Journaal!$E$5,A11239,0),,,Journaal!$D$3-A11239),0)+A11239</f>
        <v>#N/A</v>
      </c>
    </row>
    <row r="11241" spans="1:1" x14ac:dyDescent="0.25">
      <c r="A11241" s="2" t="e">
        <f ca="1">MATCH($E$4,OFFSET(OFFSET(Journaal!$E$5,A11240,0),,,Journaal!$D$3-A11240),0)+A11240</f>
        <v>#N/A</v>
      </c>
    </row>
    <row r="11242" spans="1:1" x14ac:dyDescent="0.25">
      <c r="A11242" s="2" t="e">
        <f ca="1">MATCH($E$4,OFFSET(OFFSET(Journaal!$E$5,A11241,0),,,Journaal!$D$3-A11241),0)+A11241</f>
        <v>#N/A</v>
      </c>
    </row>
    <row r="11243" spans="1:1" x14ac:dyDescent="0.25">
      <c r="A11243" s="2" t="e">
        <f ca="1">MATCH($E$4,OFFSET(OFFSET(Journaal!$E$5,A11242,0),,,Journaal!$D$3-A11242),0)+A11242</f>
        <v>#N/A</v>
      </c>
    </row>
    <row r="11244" spans="1:1" x14ac:dyDescent="0.25">
      <c r="A11244" s="2" t="e">
        <f ca="1">MATCH($E$4,OFFSET(OFFSET(Journaal!$E$5,A11243,0),,,Journaal!$D$3-A11243),0)+A11243</f>
        <v>#N/A</v>
      </c>
    </row>
    <row r="11245" spans="1:1" x14ac:dyDescent="0.25">
      <c r="A11245" s="2" t="e">
        <f ca="1">MATCH($E$4,OFFSET(OFFSET(Journaal!$E$5,A11244,0),,,Journaal!$D$3-A11244),0)+A11244</f>
        <v>#N/A</v>
      </c>
    </row>
    <row r="11246" spans="1:1" x14ac:dyDescent="0.25">
      <c r="A11246" s="2" t="e">
        <f ca="1">MATCH($E$4,OFFSET(OFFSET(Journaal!$E$5,A11245,0),,,Journaal!$D$3-A11245),0)+A11245</f>
        <v>#N/A</v>
      </c>
    </row>
    <row r="11247" spans="1:1" x14ac:dyDescent="0.25">
      <c r="A11247" s="2" t="e">
        <f ca="1">MATCH($E$4,OFFSET(OFFSET(Journaal!$E$5,A11246,0),,,Journaal!$D$3-A11246),0)+A11246</f>
        <v>#N/A</v>
      </c>
    </row>
    <row r="11248" spans="1:1" x14ac:dyDescent="0.25">
      <c r="A11248" s="2" t="e">
        <f ca="1">MATCH($E$4,OFFSET(OFFSET(Journaal!$E$5,A11247,0),,,Journaal!$D$3-A11247),0)+A11247</f>
        <v>#N/A</v>
      </c>
    </row>
    <row r="11249" spans="1:1" x14ac:dyDescent="0.25">
      <c r="A11249" s="2" t="e">
        <f ca="1">MATCH($E$4,OFFSET(OFFSET(Journaal!$E$5,A11248,0),,,Journaal!$D$3-A11248),0)+A11248</f>
        <v>#N/A</v>
      </c>
    </row>
    <row r="11250" spans="1:1" x14ac:dyDescent="0.25">
      <c r="A11250" s="2" t="e">
        <f ca="1">MATCH($E$4,OFFSET(OFFSET(Journaal!$E$5,A11249,0),,,Journaal!$D$3-A11249),0)+A11249</f>
        <v>#N/A</v>
      </c>
    </row>
    <row r="11251" spans="1:1" x14ac:dyDescent="0.25">
      <c r="A11251" s="2" t="e">
        <f ca="1">MATCH($E$4,OFFSET(OFFSET(Journaal!$E$5,A11250,0),,,Journaal!$D$3-A11250),0)+A11250</f>
        <v>#N/A</v>
      </c>
    </row>
    <row r="11252" spans="1:1" x14ac:dyDescent="0.25">
      <c r="A11252" s="2" t="e">
        <f ca="1">MATCH($E$4,OFFSET(OFFSET(Journaal!$E$5,A11251,0),,,Journaal!$D$3-A11251),0)+A11251</f>
        <v>#N/A</v>
      </c>
    </row>
    <row r="11253" spans="1:1" x14ac:dyDescent="0.25">
      <c r="A11253" s="2" t="e">
        <f ca="1">MATCH($E$4,OFFSET(OFFSET(Journaal!$E$5,A11252,0),,,Journaal!$D$3-A11252),0)+A11252</f>
        <v>#N/A</v>
      </c>
    </row>
    <row r="11254" spans="1:1" x14ac:dyDescent="0.25">
      <c r="A11254" s="2" t="e">
        <f ca="1">MATCH($E$4,OFFSET(OFFSET(Journaal!$E$5,A11253,0),,,Journaal!$D$3-A11253),0)+A11253</f>
        <v>#N/A</v>
      </c>
    </row>
    <row r="11255" spans="1:1" x14ac:dyDescent="0.25">
      <c r="A11255" s="2" t="e">
        <f ca="1">MATCH($E$4,OFFSET(OFFSET(Journaal!$E$5,A11254,0),,,Journaal!$D$3-A11254),0)+A11254</f>
        <v>#N/A</v>
      </c>
    </row>
    <row r="11256" spans="1:1" x14ac:dyDescent="0.25">
      <c r="A11256" s="2" t="e">
        <f ca="1">MATCH($E$4,OFFSET(OFFSET(Journaal!$E$5,A11255,0),,,Journaal!$D$3-A11255),0)+A11255</f>
        <v>#N/A</v>
      </c>
    </row>
    <row r="11257" spans="1:1" x14ac:dyDescent="0.25">
      <c r="A11257" s="2" t="e">
        <f ca="1">MATCH($E$4,OFFSET(OFFSET(Journaal!$E$5,A11256,0),,,Journaal!$D$3-A11256),0)+A11256</f>
        <v>#N/A</v>
      </c>
    </row>
    <row r="11258" spans="1:1" x14ac:dyDescent="0.25">
      <c r="A11258" s="2" t="e">
        <f ca="1">MATCH($E$4,OFFSET(OFFSET(Journaal!$E$5,A11257,0),,,Journaal!$D$3-A11257),0)+A11257</f>
        <v>#N/A</v>
      </c>
    </row>
    <row r="11259" spans="1:1" x14ac:dyDescent="0.25">
      <c r="A11259" s="2" t="e">
        <f ca="1">MATCH($E$4,OFFSET(OFFSET(Journaal!$E$5,A11258,0),,,Journaal!$D$3-A11258),0)+A11258</f>
        <v>#N/A</v>
      </c>
    </row>
    <row r="11260" spans="1:1" x14ac:dyDescent="0.25">
      <c r="A11260" s="2" t="e">
        <f ca="1">MATCH($E$4,OFFSET(OFFSET(Journaal!$E$5,A11259,0),,,Journaal!$D$3-A11259),0)+A11259</f>
        <v>#N/A</v>
      </c>
    </row>
    <row r="11261" spans="1:1" x14ac:dyDescent="0.25">
      <c r="A11261" s="2" t="e">
        <f ca="1">MATCH($E$4,OFFSET(OFFSET(Journaal!$E$5,A11260,0),,,Journaal!$D$3-A11260),0)+A11260</f>
        <v>#N/A</v>
      </c>
    </row>
    <row r="11262" spans="1:1" x14ac:dyDescent="0.25">
      <c r="A11262" s="2" t="e">
        <f ca="1">MATCH($E$4,OFFSET(OFFSET(Journaal!$E$5,A11261,0),,,Journaal!$D$3-A11261),0)+A11261</f>
        <v>#N/A</v>
      </c>
    </row>
    <row r="11263" spans="1:1" x14ac:dyDescent="0.25">
      <c r="A11263" s="2" t="e">
        <f ca="1">MATCH($E$4,OFFSET(OFFSET(Journaal!$E$5,A11262,0),,,Journaal!$D$3-A11262),0)+A11262</f>
        <v>#N/A</v>
      </c>
    </row>
    <row r="11264" spans="1:1" x14ac:dyDescent="0.25">
      <c r="A11264" s="2" t="e">
        <f ca="1">MATCH($E$4,OFFSET(OFFSET(Journaal!$E$5,A11263,0),,,Journaal!$D$3-A11263),0)+A11263</f>
        <v>#N/A</v>
      </c>
    </row>
    <row r="11265" spans="1:1" x14ac:dyDescent="0.25">
      <c r="A11265" s="2" t="e">
        <f ca="1">MATCH($E$4,OFFSET(OFFSET(Journaal!$E$5,A11264,0),,,Journaal!$D$3-A11264),0)+A11264</f>
        <v>#N/A</v>
      </c>
    </row>
    <row r="11266" spans="1:1" x14ac:dyDescent="0.25">
      <c r="A11266" s="2" t="e">
        <f ca="1">MATCH($E$4,OFFSET(OFFSET(Journaal!$E$5,A11265,0),,,Journaal!$D$3-A11265),0)+A11265</f>
        <v>#N/A</v>
      </c>
    </row>
    <row r="11267" spans="1:1" x14ac:dyDescent="0.25">
      <c r="A11267" s="2" t="e">
        <f ca="1">MATCH($E$4,OFFSET(OFFSET(Journaal!$E$5,A11266,0),,,Journaal!$D$3-A11266),0)+A11266</f>
        <v>#N/A</v>
      </c>
    </row>
    <row r="11268" spans="1:1" x14ac:dyDescent="0.25">
      <c r="A11268" s="2" t="e">
        <f ca="1">MATCH($E$4,OFFSET(OFFSET(Journaal!$E$5,A11267,0),,,Journaal!$D$3-A11267),0)+A11267</f>
        <v>#N/A</v>
      </c>
    </row>
    <row r="11269" spans="1:1" x14ac:dyDescent="0.25">
      <c r="A11269" s="2" t="e">
        <f ca="1">MATCH($E$4,OFFSET(OFFSET(Journaal!$E$5,A11268,0),,,Journaal!$D$3-A11268),0)+A11268</f>
        <v>#N/A</v>
      </c>
    </row>
    <row r="11270" spans="1:1" x14ac:dyDescent="0.25">
      <c r="A11270" s="2" t="e">
        <f ca="1">MATCH($E$4,OFFSET(OFFSET(Journaal!$E$5,A11269,0),,,Journaal!$D$3-A11269),0)+A11269</f>
        <v>#N/A</v>
      </c>
    </row>
    <row r="11271" spans="1:1" x14ac:dyDescent="0.25">
      <c r="A11271" s="2" t="e">
        <f ca="1">MATCH($E$4,OFFSET(OFFSET(Journaal!$E$5,A11270,0),,,Journaal!$D$3-A11270),0)+A11270</f>
        <v>#N/A</v>
      </c>
    </row>
    <row r="11272" spans="1:1" x14ac:dyDescent="0.25">
      <c r="A11272" s="2" t="e">
        <f ca="1">MATCH($E$4,OFFSET(OFFSET(Journaal!$E$5,A11271,0),,,Journaal!$D$3-A11271),0)+A11271</f>
        <v>#N/A</v>
      </c>
    </row>
    <row r="11273" spans="1:1" x14ac:dyDescent="0.25">
      <c r="A11273" s="2" t="e">
        <f ca="1">MATCH($E$4,OFFSET(OFFSET(Journaal!$E$5,A11272,0),,,Journaal!$D$3-A11272),0)+A11272</f>
        <v>#N/A</v>
      </c>
    </row>
    <row r="11274" spans="1:1" x14ac:dyDescent="0.25">
      <c r="A11274" s="2" t="e">
        <f ca="1">MATCH($E$4,OFFSET(OFFSET(Journaal!$E$5,A11273,0),,,Journaal!$D$3-A11273),0)+A11273</f>
        <v>#N/A</v>
      </c>
    </row>
    <row r="11275" spans="1:1" x14ac:dyDescent="0.25">
      <c r="A11275" s="2" t="e">
        <f ca="1">MATCH($E$4,OFFSET(OFFSET(Journaal!$E$5,A11274,0),,,Journaal!$D$3-A11274),0)+A11274</f>
        <v>#N/A</v>
      </c>
    </row>
    <row r="11276" spans="1:1" x14ac:dyDescent="0.25">
      <c r="A11276" s="2" t="e">
        <f ca="1">MATCH($E$4,OFFSET(OFFSET(Journaal!$E$5,A11275,0),,,Journaal!$D$3-A11275),0)+A11275</f>
        <v>#N/A</v>
      </c>
    </row>
    <row r="11277" spans="1:1" x14ac:dyDescent="0.25">
      <c r="A11277" s="2" t="e">
        <f ca="1">MATCH($E$4,OFFSET(OFFSET(Journaal!$E$5,A11276,0),,,Journaal!$D$3-A11276),0)+A11276</f>
        <v>#N/A</v>
      </c>
    </row>
    <row r="11278" spans="1:1" x14ac:dyDescent="0.25">
      <c r="A11278" s="2" t="e">
        <f ca="1">MATCH($E$4,OFFSET(OFFSET(Journaal!$E$5,A11277,0),,,Journaal!$D$3-A11277),0)+A11277</f>
        <v>#N/A</v>
      </c>
    </row>
    <row r="11279" spans="1:1" x14ac:dyDescent="0.25">
      <c r="A11279" s="2" t="e">
        <f ca="1">MATCH($E$4,OFFSET(OFFSET(Journaal!$E$5,A11278,0),,,Journaal!$D$3-A11278),0)+A11278</f>
        <v>#N/A</v>
      </c>
    </row>
    <row r="11280" spans="1:1" x14ac:dyDescent="0.25">
      <c r="A11280" s="2" t="e">
        <f ca="1">MATCH($E$4,OFFSET(OFFSET(Journaal!$E$5,A11279,0),,,Journaal!$D$3-A11279),0)+A11279</f>
        <v>#N/A</v>
      </c>
    </row>
    <row r="11281" spans="1:1" x14ac:dyDescent="0.25">
      <c r="A11281" s="2" t="e">
        <f ca="1">MATCH($E$4,OFFSET(OFFSET(Journaal!$E$5,A11280,0),,,Journaal!$D$3-A11280),0)+A11280</f>
        <v>#N/A</v>
      </c>
    </row>
    <row r="11282" spans="1:1" x14ac:dyDescent="0.25">
      <c r="A11282" s="2" t="e">
        <f ca="1">MATCH($E$4,OFFSET(OFFSET(Journaal!$E$5,A11281,0),,,Journaal!$D$3-A11281),0)+A11281</f>
        <v>#N/A</v>
      </c>
    </row>
    <row r="11283" spans="1:1" x14ac:dyDescent="0.25">
      <c r="A11283" s="2" t="e">
        <f ca="1">MATCH($E$4,OFFSET(OFFSET(Journaal!$E$5,A11282,0),,,Journaal!$D$3-A11282),0)+A11282</f>
        <v>#N/A</v>
      </c>
    </row>
    <row r="11284" spans="1:1" x14ac:dyDescent="0.25">
      <c r="A11284" s="2" t="e">
        <f ca="1">MATCH($E$4,OFFSET(OFFSET(Journaal!$E$5,A11283,0),,,Journaal!$D$3-A11283),0)+A11283</f>
        <v>#N/A</v>
      </c>
    </row>
    <row r="11285" spans="1:1" x14ac:dyDescent="0.25">
      <c r="A11285" s="2" t="e">
        <f ca="1">MATCH($E$4,OFFSET(OFFSET(Journaal!$E$5,A11284,0),,,Journaal!$D$3-A11284),0)+A11284</f>
        <v>#N/A</v>
      </c>
    </row>
    <row r="11286" spans="1:1" x14ac:dyDescent="0.25">
      <c r="A11286" s="2" t="e">
        <f ca="1">MATCH($E$4,OFFSET(OFFSET(Journaal!$E$5,A11285,0),,,Journaal!$D$3-A11285),0)+A11285</f>
        <v>#N/A</v>
      </c>
    </row>
    <row r="11287" spans="1:1" x14ac:dyDescent="0.25">
      <c r="A11287" s="2" t="e">
        <f ca="1">MATCH($E$4,OFFSET(OFFSET(Journaal!$E$5,A11286,0),,,Journaal!$D$3-A11286),0)+A11286</f>
        <v>#N/A</v>
      </c>
    </row>
    <row r="11288" spans="1:1" x14ac:dyDescent="0.25">
      <c r="A11288" s="2" t="e">
        <f ca="1">MATCH($E$4,OFFSET(OFFSET(Journaal!$E$5,A11287,0),,,Journaal!$D$3-A11287),0)+A11287</f>
        <v>#N/A</v>
      </c>
    </row>
    <row r="11289" spans="1:1" x14ac:dyDescent="0.25">
      <c r="A11289" s="2" t="e">
        <f ca="1">MATCH($E$4,OFFSET(OFFSET(Journaal!$E$5,A11288,0),,,Journaal!$D$3-A11288),0)+A11288</f>
        <v>#N/A</v>
      </c>
    </row>
    <row r="11290" spans="1:1" x14ac:dyDescent="0.25">
      <c r="A11290" s="2" t="e">
        <f ca="1">MATCH($E$4,OFFSET(OFFSET(Journaal!$E$5,A11289,0),,,Journaal!$D$3-A11289),0)+A11289</f>
        <v>#N/A</v>
      </c>
    </row>
    <row r="11291" spans="1:1" x14ac:dyDescent="0.25">
      <c r="A11291" s="2" t="e">
        <f ca="1">MATCH($E$4,OFFSET(OFFSET(Journaal!$E$5,A11290,0),,,Journaal!$D$3-A11290),0)+A11290</f>
        <v>#N/A</v>
      </c>
    </row>
    <row r="11292" spans="1:1" x14ac:dyDescent="0.25">
      <c r="A11292" s="2" t="e">
        <f ca="1">MATCH($E$4,OFFSET(OFFSET(Journaal!$E$5,A11291,0),,,Journaal!$D$3-A11291),0)+A11291</f>
        <v>#N/A</v>
      </c>
    </row>
    <row r="11293" spans="1:1" x14ac:dyDescent="0.25">
      <c r="A11293" s="2" t="e">
        <f ca="1">MATCH($E$4,OFFSET(OFFSET(Journaal!$E$5,A11292,0),,,Journaal!$D$3-A11292),0)+A11292</f>
        <v>#N/A</v>
      </c>
    </row>
    <row r="11294" spans="1:1" x14ac:dyDescent="0.25">
      <c r="A11294" s="2" t="e">
        <f ca="1">MATCH($E$4,OFFSET(OFFSET(Journaal!$E$5,A11293,0),,,Journaal!$D$3-A11293),0)+A11293</f>
        <v>#N/A</v>
      </c>
    </row>
    <row r="11295" spans="1:1" x14ac:dyDescent="0.25">
      <c r="A11295" s="2" t="e">
        <f ca="1">MATCH($E$4,OFFSET(OFFSET(Journaal!$E$5,A11294,0),,,Journaal!$D$3-A11294),0)+A11294</f>
        <v>#N/A</v>
      </c>
    </row>
    <row r="11296" spans="1:1" x14ac:dyDescent="0.25">
      <c r="A11296" s="2" t="e">
        <f ca="1">MATCH($E$4,OFFSET(OFFSET(Journaal!$E$5,A11295,0),,,Journaal!$D$3-A11295),0)+A11295</f>
        <v>#N/A</v>
      </c>
    </row>
    <row r="11297" spans="1:1" x14ac:dyDescent="0.25">
      <c r="A11297" s="2" t="e">
        <f ca="1">MATCH($E$4,OFFSET(OFFSET(Journaal!$E$5,A11296,0),,,Journaal!$D$3-A11296),0)+A11296</f>
        <v>#N/A</v>
      </c>
    </row>
    <row r="11298" spans="1:1" x14ac:dyDescent="0.25">
      <c r="A11298" s="2" t="e">
        <f ca="1">MATCH($E$4,OFFSET(OFFSET(Journaal!$E$5,A11297,0),,,Journaal!$D$3-A11297),0)+A11297</f>
        <v>#N/A</v>
      </c>
    </row>
    <row r="11299" spans="1:1" x14ac:dyDescent="0.25">
      <c r="A11299" s="2" t="e">
        <f ca="1">MATCH($E$4,OFFSET(OFFSET(Journaal!$E$5,A11298,0),,,Journaal!$D$3-A11298),0)+A11298</f>
        <v>#N/A</v>
      </c>
    </row>
    <row r="11300" spans="1:1" x14ac:dyDescent="0.25">
      <c r="A11300" s="2" t="e">
        <f ca="1">MATCH($E$4,OFFSET(OFFSET(Journaal!$E$5,A11299,0),,,Journaal!$D$3-A11299),0)+A11299</f>
        <v>#N/A</v>
      </c>
    </row>
    <row r="11301" spans="1:1" x14ac:dyDescent="0.25">
      <c r="A11301" s="2" t="e">
        <f ca="1">MATCH($E$4,OFFSET(OFFSET(Journaal!$E$5,A11300,0),,,Journaal!$D$3-A11300),0)+A11300</f>
        <v>#N/A</v>
      </c>
    </row>
    <row r="11302" spans="1:1" x14ac:dyDescent="0.25">
      <c r="A11302" s="2" t="e">
        <f ca="1">MATCH($E$4,OFFSET(OFFSET(Journaal!$E$5,A11301,0),,,Journaal!$D$3-A11301),0)+A11301</f>
        <v>#N/A</v>
      </c>
    </row>
    <row r="11303" spans="1:1" x14ac:dyDescent="0.25">
      <c r="A11303" s="2" t="e">
        <f ca="1">MATCH($E$4,OFFSET(OFFSET(Journaal!$E$5,A11302,0),,,Journaal!$D$3-A11302),0)+A11302</f>
        <v>#N/A</v>
      </c>
    </row>
    <row r="11304" spans="1:1" x14ac:dyDescent="0.25">
      <c r="A11304" s="2" t="e">
        <f ca="1">MATCH($E$4,OFFSET(OFFSET(Journaal!$E$5,A11303,0),,,Journaal!$D$3-A11303),0)+A11303</f>
        <v>#N/A</v>
      </c>
    </row>
    <row r="11305" spans="1:1" x14ac:dyDescent="0.25">
      <c r="A11305" s="2" t="e">
        <f ca="1">MATCH($E$4,OFFSET(OFFSET(Journaal!$E$5,A11304,0),,,Journaal!$D$3-A11304),0)+A11304</f>
        <v>#N/A</v>
      </c>
    </row>
    <row r="11306" spans="1:1" x14ac:dyDescent="0.25">
      <c r="A11306" s="2" t="e">
        <f ca="1">MATCH($E$4,OFFSET(OFFSET(Journaal!$E$5,A11305,0),,,Journaal!$D$3-A11305),0)+A11305</f>
        <v>#N/A</v>
      </c>
    </row>
    <row r="11307" spans="1:1" x14ac:dyDescent="0.25">
      <c r="A11307" s="2" t="e">
        <f ca="1">MATCH($E$4,OFFSET(OFFSET(Journaal!$E$5,A11306,0),,,Journaal!$D$3-A11306),0)+A11306</f>
        <v>#N/A</v>
      </c>
    </row>
    <row r="11308" spans="1:1" x14ac:dyDescent="0.25">
      <c r="A11308" s="2" t="e">
        <f ca="1">MATCH($E$4,OFFSET(OFFSET(Journaal!$E$5,A11307,0),,,Journaal!$D$3-A11307),0)+A11307</f>
        <v>#N/A</v>
      </c>
    </row>
    <row r="11309" spans="1:1" x14ac:dyDescent="0.25">
      <c r="A11309" s="2" t="e">
        <f ca="1">MATCH($E$4,OFFSET(OFFSET(Journaal!$E$5,A11308,0),,,Journaal!$D$3-A11308),0)+A11308</f>
        <v>#N/A</v>
      </c>
    </row>
    <row r="11310" spans="1:1" x14ac:dyDescent="0.25">
      <c r="A11310" s="2" t="e">
        <f ca="1">MATCH($E$4,OFFSET(OFFSET(Journaal!$E$5,A11309,0),,,Journaal!$D$3-A11309),0)+A11309</f>
        <v>#N/A</v>
      </c>
    </row>
    <row r="11311" spans="1:1" x14ac:dyDescent="0.25">
      <c r="A11311" s="2" t="e">
        <f ca="1">MATCH($E$4,OFFSET(OFFSET(Journaal!$E$5,A11310,0),,,Journaal!$D$3-A11310),0)+A11310</f>
        <v>#N/A</v>
      </c>
    </row>
    <row r="11312" spans="1:1" x14ac:dyDescent="0.25">
      <c r="A11312" s="2" t="e">
        <f ca="1">MATCH($E$4,OFFSET(OFFSET(Journaal!$E$5,A11311,0),,,Journaal!$D$3-A11311),0)+A11311</f>
        <v>#N/A</v>
      </c>
    </row>
    <row r="11313" spans="1:1" x14ac:dyDescent="0.25">
      <c r="A11313" s="2" t="e">
        <f ca="1">MATCH($E$4,OFFSET(OFFSET(Journaal!$E$5,A11312,0),,,Journaal!$D$3-A11312),0)+A11312</f>
        <v>#N/A</v>
      </c>
    </row>
    <row r="11314" spans="1:1" x14ac:dyDescent="0.25">
      <c r="A11314" s="2" t="e">
        <f ca="1">MATCH($E$4,OFFSET(OFFSET(Journaal!$E$5,A11313,0),,,Journaal!$D$3-A11313),0)+A11313</f>
        <v>#N/A</v>
      </c>
    </row>
    <row r="11315" spans="1:1" x14ac:dyDescent="0.25">
      <c r="A11315" s="2" t="e">
        <f ca="1">MATCH($E$4,OFFSET(OFFSET(Journaal!$E$5,A11314,0),,,Journaal!$D$3-A11314),0)+A11314</f>
        <v>#N/A</v>
      </c>
    </row>
    <row r="11316" spans="1:1" x14ac:dyDescent="0.25">
      <c r="A11316" s="2" t="e">
        <f ca="1">MATCH($E$4,OFFSET(OFFSET(Journaal!$E$5,A11315,0),,,Journaal!$D$3-A11315),0)+A11315</f>
        <v>#N/A</v>
      </c>
    </row>
    <row r="11317" spans="1:1" x14ac:dyDescent="0.25">
      <c r="A11317" s="2" t="e">
        <f ca="1">MATCH($E$4,OFFSET(OFFSET(Journaal!$E$5,A11316,0),,,Journaal!$D$3-A11316),0)+A11316</f>
        <v>#N/A</v>
      </c>
    </row>
    <row r="11318" spans="1:1" x14ac:dyDescent="0.25">
      <c r="A11318" s="2" t="e">
        <f ca="1">MATCH($E$4,OFFSET(OFFSET(Journaal!$E$5,A11317,0),,,Journaal!$D$3-A11317),0)+A11317</f>
        <v>#N/A</v>
      </c>
    </row>
    <row r="11319" spans="1:1" x14ac:dyDescent="0.25">
      <c r="A11319" s="2" t="e">
        <f ca="1">MATCH($E$4,OFFSET(OFFSET(Journaal!$E$5,A11318,0),,,Journaal!$D$3-A11318),0)+A11318</f>
        <v>#N/A</v>
      </c>
    </row>
    <row r="11320" spans="1:1" x14ac:dyDescent="0.25">
      <c r="A11320" s="2" t="e">
        <f ca="1">MATCH($E$4,OFFSET(OFFSET(Journaal!$E$5,A11319,0),,,Journaal!$D$3-A11319),0)+A11319</f>
        <v>#N/A</v>
      </c>
    </row>
    <row r="11321" spans="1:1" x14ac:dyDescent="0.25">
      <c r="A11321" s="2" t="e">
        <f ca="1">MATCH($E$4,OFFSET(OFFSET(Journaal!$E$5,A11320,0),,,Journaal!$D$3-A11320),0)+A11320</f>
        <v>#N/A</v>
      </c>
    </row>
    <row r="11322" spans="1:1" x14ac:dyDescent="0.25">
      <c r="A11322" s="2" t="e">
        <f ca="1">MATCH($E$4,OFFSET(OFFSET(Journaal!$E$5,A11321,0),,,Journaal!$D$3-A11321),0)+A11321</f>
        <v>#N/A</v>
      </c>
    </row>
    <row r="11323" spans="1:1" x14ac:dyDescent="0.25">
      <c r="A11323" s="2" t="e">
        <f ca="1">MATCH($E$4,OFFSET(OFFSET(Journaal!$E$5,A11322,0),,,Journaal!$D$3-A11322),0)+A11322</f>
        <v>#N/A</v>
      </c>
    </row>
    <row r="11324" spans="1:1" x14ac:dyDescent="0.25">
      <c r="A11324" s="2" t="e">
        <f ca="1">MATCH($E$4,OFFSET(OFFSET(Journaal!$E$5,A11323,0),,,Journaal!$D$3-A11323),0)+A11323</f>
        <v>#N/A</v>
      </c>
    </row>
    <row r="11325" spans="1:1" x14ac:dyDescent="0.25">
      <c r="A11325" s="2" t="e">
        <f ca="1">MATCH($E$4,OFFSET(OFFSET(Journaal!$E$5,A11324,0),,,Journaal!$D$3-A11324),0)+A11324</f>
        <v>#N/A</v>
      </c>
    </row>
    <row r="11326" spans="1:1" x14ac:dyDescent="0.25">
      <c r="A11326" s="2" t="e">
        <f ca="1">MATCH($E$4,OFFSET(OFFSET(Journaal!$E$5,A11325,0),,,Journaal!$D$3-A11325),0)+A11325</f>
        <v>#N/A</v>
      </c>
    </row>
    <row r="11327" spans="1:1" x14ac:dyDescent="0.25">
      <c r="A11327" s="2" t="e">
        <f ca="1">MATCH($E$4,OFFSET(OFFSET(Journaal!$E$5,A11326,0),,,Journaal!$D$3-A11326),0)+A11326</f>
        <v>#N/A</v>
      </c>
    </row>
    <row r="11328" spans="1:1" x14ac:dyDescent="0.25">
      <c r="A11328" s="2" t="e">
        <f ca="1">MATCH($E$4,OFFSET(OFFSET(Journaal!$E$5,A11327,0),,,Journaal!$D$3-A11327),0)+A11327</f>
        <v>#N/A</v>
      </c>
    </row>
    <row r="11329" spans="1:1" x14ac:dyDescent="0.25">
      <c r="A11329" s="2" t="e">
        <f ca="1">MATCH($E$4,OFFSET(OFFSET(Journaal!$E$5,A11328,0),,,Journaal!$D$3-A11328),0)+A11328</f>
        <v>#N/A</v>
      </c>
    </row>
    <row r="11330" spans="1:1" x14ac:dyDescent="0.25">
      <c r="A11330" s="2" t="e">
        <f ca="1">MATCH($E$4,OFFSET(OFFSET(Journaal!$E$5,A11329,0),,,Journaal!$D$3-A11329),0)+A11329</f>
        <v>#N/A</v>
      </c>
    </row>
    <row r="11331" spans="1:1" x14ac:dyDescent="0.25">
      <c r="A11331" s="2" t="e">
        <f ca="1">MATCH($E$4,OFFSET(OFFSET(Journaal!$E$5,A11330,0),,,Journaal!$D$3-A11330),0)+A11330</f>
        <v>#N/A</v>
      </c>
    </row>
    <row r="11332" spans="1:1" x14ac:dyDescent="0.25">
      <c r="A11332" s="2" t="e">
        <f ca="1">MATCH($E$4,OFFSET(OFFSET(Journaal!$E$5,A11331,0),,,Journaal!$D$3-A11331),0)+A11331</f>
        <v>#N/A</v>
      </c>
    </row>
    <row r="11333" spans="1:1" x14ac:dyDescent="0.25">
      <c r="A11333" s="2" t="e">
        <f ca="1">MATCH($E$4,OFFSET(OFFSET(Journaal!$E$5,A11332,0),,,Journaal!$D$3-A11332),0)+A11332</f>
        <v>#N/A</v>
      </c>
    </row>
    <row r="11334" spans="1:1" x14ac:dyDescent="0.25">
      <c r="A11334" s="2" t="e">
        <f ca="1">MATCH($E$4,OFFSET(OFFSET(Journaal!$E$5,A11333,0),,,Journaal!$D$3-A11333),0)+A11333</f>
        <v>#N/A</v>
      </c>
    </row>
    <row r="11335" spans="1:1" x14ac:dyDescent="0.25">
      <c r="A11335" s="2" t="e">
        <f ca="1">MATCH($E$4,OFFSET(OFFSET(Journaal!$E$5,A11334,0),,,Journaal!$D$3-A11334),0)+A11334</f>
        <v>#N/A</v>
      </c>
    </row>
    <row r="11336" spans="1:1" x14ac:dyDescent="0.25">
      <c r="A11336" s="2" t="e">
        <f ca="1">MATCH($E$4,OFFSET(OFFSET(Journaal!$E$5,A11335,0),,,Journaal!$D$3-A11335),0)+A11335</f>
        <v>#N/A</v>
      </c>
    </row>
    <row r="11337" spans="1:1" x14ac:dyDescent="0.25">
      <c r="A11337" s="2" t="e">
        <f ca="1">MATCH($E$4,OFFSET(OFFSET(Journaal!$E$5,A11336,0),,,Journaal!$D$3-A11336),0)+A11336</f>
        <v>#N/A</v>
      </c>
    </row>
    <row r="11338" spans="1:1" x14ac:dyDescent="0.25">
      <c r="A11338" s="2" t="e">
        <f ca="1">MATCH($E$4,OFFSET(OFFSET(Journaal!$E$5,A11337,0),,,Journaal!$D$3-A11337),0)+A11337</f>
        <v>#N/A</v>
      </c>
    </row>
    <row r="11339" spans="1:1" x14ac:dyDescent="0.25">
      <c r="A11339" s="2" t="e">
        <f ca="1">MATCH($E$4,OFFSET(OFFSET(Journaal!$E$5,A11338,0),,,Journaal!$D$3-A11338),0)+A11338</f>
        <v>#N/A</v>
      </c>
    </row>
    <row r="11340" spans="1:1" x14ac:dyDescent="0.25">
      <c r="A11340" s="2" t="e">
        <f ca="1">MATCH($E$4,OFFSET(OFFSET(Journaal!$E$5,A11339,0),,,Journaal!$D$3-A11339),0)+A11339</f>
        <v>#N/A</v>
      </c>
    </row>
    <row r="11341" spans="1:1" x14ac:dyDescent="0.25">
      <c r="A11341" s="2" t="e">
        <f ca="1">MATCH($E$4,OFFSET(OFFSET(Journaal!$E$5,A11340,0),,,Journaal!$D$3-A11340),0)+A11340</f>
        <v>#N/A</v>
      </c>
    </row>
    <row r="11342" spans="1:1" x14ac:dyDescent="0.25">
      <c r="A11342" s="2" t="e">
        <f ca="1">MATCH($E$4,OFFSET(OFFSET(Journaal!$E$5,A11341,0),,,Journaal!$D$3-A11341),0)+A11341</f>
        <v>#N/A</v>
      </c>
    </row>
    <row r="11343" spans="1:1" x14ac:dyDescent="0.25">
      <c r="A11343" s="2" t="e">
        <f ca="1">MATCH($E$4,OFFSET(OFFSET(Journaal!$E$5,A11342,0),,,Journaal!$D$3-A11342),0)+A11342</f>
        <v>#N/A</v>
      </c>
    </row>
    <row r="11344" spans="1:1" x14ac:dyDescent="0.25">
      <c r="A11344" s="2" t="e">
        <f ca="1">MATCH($E$4,OFFSET(OFFSET(Journaal!$E$5,A11343,0),,,Journaal!$D$3-A11343),0)+A11343</f>
        <v>#N/A</v>
      </c>
    </row>
    <row r="11345" spans="1:1" x14ac:dyDescent="0.25">
      <c r="A11345" s="2" t="e">
        <f ca="1">MATCH($E$4,OFFSET(OFFSET(Journaal!$E$5,A11344,0),,,Journaal!$D$3-A11344),0)+A11344</f>
        <v>#N/A</v>
      </c>
    </row>
    <row r="11346" spans="1:1" x14ac:dyDescent="0.25">
      <c r="A11346" s="2" t="e">
        <f ca="1">MATCH($E$4,OFFSET(OFFSET(Journaal!$E$5,A11345,0),,,Journaal!$D$3-A11345),0)+A11345</f>
        <v>#N/A</v>
      </c>
    </row>
    <row r="11347" spans="1:1" x14ac:dyDescent="0.25">
      <c r="A11347" s="2" t="e">
        <f ca="1">MATCH($E$4,OFFSET(OFFSET(Journaal!$E$5,A11346,0),,,Journaal!$D$3-A11346),0)+A11346</f>
        <v>#N/A</v>
      </c>
    </row>
    <row r="11348" spans="1:1" x14ac:dyDescent="0.25">
      <c r="A11348" s="2" t="e">
        <f ca="1">MATCH($E$4,OFFSET(OFFSET(Journaal!$E$5,A11347,0),,,Journaal!$D$3-A11347),0)+A11347</f>
        <v>#N/A</v>
      </c>
    </row>
    <row r="11349" spans="1:1" x14ac:dyDescent="0.25">
      <c r="A11349" s="2" t="e">
        <f ca="1">MATCH($E$4,OFFSET(OFFSET(Journaal!$E$5,A11348,0),,,Journaal!$D$3-A11348),0)+A11348</f>
        <v>#N/A</v>
      </c>
    </row>
    <row r="11350" spans="1:1" x14ac:dyDescent="0.25">
      <c r="A11350" s="2" t="e">
        <f ca="1">MATCH($E$4,OFFSET(OFFSET(Journaal!$E$5,A11349,0),,,Journaal!$D$3-A11349),0)+A11349</f>
        <v>#N/A</v>
      </c>
    </row>
    <row r="11351" spans="1:1" x14ac:dyDescent="0.25">
      <c r="A11351" s="2" t="e">
        <f ca="1">MATCH($E$4,OFFSET(OFFSET(Journaal!$E$5,A11350,0),,,Journaal!$D$3-A11350),0)+A11350</f>
        <v>#N/A</v>
      </c>
    </row>
    <row r="11352" spans="1:1" x14ac:dyDescent="0.25">
      <c r="A11352" s="2" t="e">
        <f ca="1">MATCH($E$4,OFFSET(OFFSET(Journaal!$E$5,A11351,0),,,Journaal!$D$3-A11351),0)+A11351</f>
        <v>#N/A</v>
      </c>
    </row>
    <row r="11353" spans="1:1" x14ac:dyDescent="0.25">
      <c r="A11353" s="2" t="e">
        <f ca="1">MATCH($E$4,OFFSET(OFFSET(Journaal!$E$5,A11352,0),,,Journaal!$D$3-A11352),0)+A11352</f>
        <v>#N/A</v>
      </c>
    </row>
    <row r="11354" spans="1:1" x14ac:dyDescent="0.25">
      <c r="A11354" s="2" t="e">
        <f ca="1">MATCH($E$4,OFFSET(OFFSET(Journaal!$E$5,A11353,0),,,Journaal!$D$3-A11353),0)+A11353</f>
        <v>#N/A</v>
      </c>
    </row>
    <row r="11355" spans="1:1" x14ac:dyDescent="0.25">
      <c r="A11355" s="2" t="e">
        <f ca="1">MATCH($E$4,OFFSET(OFFSET(Journaal!$E$5,A11354,0),,,Journaal!$D$3-A11354),0)+A11354</f>
        <v>#N/A</v>
      </c>
    </row>
    <row r="11356" spans="1:1" x14ac:dyDescent="0.25">
      <c r="A11356" s="2" t="e">
        <f ca="1">MATCH($E$4,OFFSET(OFFSET(Journaal!$E$5,A11355,0),,,Journaal!$D$3-A11355),0)+A11355</f>
        <v>#N/A</v>
      </c>
    </row>
    <row r="11357" spans="1:1" x14ac:dyDescent="0.25">
      <c r="A11357" s="2" t="e">
        <f ca="1">MATCH($E$4,OFFSET(OFFSET(Journaal!$E$5,A11356,0),,,Journaal!$D$3-A11356),0)+A11356</f>
        <v>#N/A</v>
      </c>
    </row>
    <row r="11358" spans="1:1" x14ac:dyDescent="0.25">
      <c r="A11358" s="2" t="e">
        <f ca="1">MATCH($E$4,OFFSET(OFFSET(Journaal!$E$5,A11357,0),,,Journaal!$D$3-A11357),0)+A11357</f>
        <v>#N/A</v>
      </c>
    </row>
    <row r="11359" spans="1:1" x14ac:dyDescent="0.25">
      <c r="A11359" s="2" t="e">
        <f ca="1">MATCH($E$4,OFFSET(OFFSET(Journaal!$E$5,A11358,0),,,Journaal!$D$3-A11358),0)+A11358</f>
        <v>#N/A</v>
      </c>
    </row>
    <row r="11360" spans="1:1" x14ac:dyDescent="0.25">
      <c r="A11360" s="2" t="e">
        <f ca="1">MATCH($E$4,OFFSET(OFFSET(Journaal!$E$5,A11359,0),,,Journaal!$D$3-A11359),0)+A11359</f>
        <v>#N/A</v>
      </c>
    </row>
    <row r="11361" spans="1:1" x14ac:dyDescent="0.25">
      <c r="A11361" s="2" t="e">
        <f ca="1">MATCH($E$4,OFFSET(OFFSET(Journaal!$E$5,A11360,0),,,Journaal!$D$3-A11360),0)+A11360</f>
        <v>#N/A</v>
      </c>
    </row>
    <row r="11362" spans="1:1" x14ac:dyDescent="0.25">
      <c r="A11362" s="2" t="e">
        <f ca="1">MATCH($E$4,OFFSET(OFFSET(Journaal!$E$5,A11361,0),,,Journaal!$D$3-A11361),0)+A11361</f>
        <v>#N/A</v>
      </c>
    </row>
    <row r="11363" spans="1:1" x14ac:dyDescent="0.25">
      <c r="A11363" s="2" t="e">
        <f ca="1">MATCH($E$4,OFFSET(OFFSET(Journaal!$E$5,A11362,0),,,Journaal!$D$3-A11362),0)+A11362</f>
        <v>#N/A</v>
      </c>
    </row>
    <row r="11364" spans="1:1" x14ac:dyDescent="0.25">
      <c r="A11364" s="2" t="e">
        <f ca="1">MATCH($E$4,OFFSET(OFFSET(Journaal!$E$5,A11363,0),,,Journaal!$D$3-A11363),0)+A11363</f>
        <v>#N/A</v>
      </c>
    </row>
    <row r="11365" spans="1:1" x14ac:dyDescent="0.25">
      <c r="A11365" s="2" t="e">
        <f ca="1">MATCH($E$4,OFFSET(OFFSET(Journaal!$E$5,A11364,0),,,Journaal!$D$3-A11364),0)+A11364</f>
        <v>#N/A</v>
      </c>
    </row>
    <row r="11366" spans="1:1" x14ac:dyDescent="0.25">
      <c r="A11366" s="2" t="e">
        <f ca="1">MATCH($E$4,OFFSET(OFFSET(Journaal!$E$5,A11365,0),,,Journaal!$D$3-A11365),0)+A11365</f>
        <v>#N/A</v>
      </c>
    </row>
    <row r="11367" spans="1:1" x14ac:dyDescent="0.25">
      <c r="A11367" s="2" t="e">
        <f ca="1">MATCH($E$4,OFFSET(OFFSET(Journaal!$E$5,A11366,0),,,Journaal!$D$3-A11366),0)+A11366</f>
        <v>#N/A</v>
      </c>
    </row>
    <row r="11368" spans="1:1" x14ac:dyDescent="0.25">
      <c r="A11368" s="2" t="e">
        <f ca="1">MATCH($E$4,OFFSET(OFFSET(Journaal!$E$5,A11367,0),,,Journaal!$D$3-A11367),0)+A11367</f>
        <v>#N/A</v>
      </c>
    </row>
    <row r="11369" spans="1:1" x14ac:dyDescent="0.25">
      <c r="A11369" s="2" t="e">
        <f ca="1">MATCH($E$4,OFFSET(OFFSET(Journaal!$E$5,A11368,0),,,Journaal!$D$3-A11368),0)+A11368</f>
        <v>#N/A</v>
      </c>
    </row>
    <row r="11370" spans="1:1" x14ac:dyDescent="0.25">
      <c r="A11370" s="2" t="e">
        <f ca="1">MATCH($E$4,OFFSET(OFFSET(Journaal!$E$5,A11369,0),,,Journaal!$D$3-A11369),0)+A11369</f>
        <v>#N/A</v>
      </c>
    </row>
    <row r="11371" spans="1:1" x14ac:dyDescent="0.25">
      <c r="A11371" s="2" t="e">
        <f ca="1">MATCH($E$4,OFFSET(OFFSET(Journaal!$E$5,A11370,0),,,Journaal!$D$3-A11370),0)+A11370</f>
        <v>#N/A</v>
      </c>
    </row>
    <row r="11372" spans="1:1" x14ac:dyDescent="0.25">
      <c r="A11372" s="2" t="e">
        <f ca="1">MATCH($E$4,OFFSET(OFFSET(Journaal!$E$5,A11371,0),,,Journaal!$D$3-A11371),0)+A11371</f>
        <v>#N/A</v>
      </c>
    </row>
    <row r="11373" spans="1:1" x14ac:dyDescent="0.25">
      <c r="A11373" s="2" t="e">
        <f ca="1">MATCH($E$4,OFFSET(OFFSET(Journaal!$E$5,A11372,0),,,Journaal!$D$3-A11372),0)+A11372</f>
        <v>#N/A</v>
      </c>
    </row>
    <row r="11374" spans="1:1" x14ac:dyDescent="0.25">
      <c r="A11374" s="2" t="e">
        <f ca="1">MATCH($E$4,OFFSET(OFFSET(Journaal!$E$5,A11373,0),,,Journaal!$D$3-A11373),0)+A11373</f>
        <v>#N/A</v>
      </c>
    </row>
    <row r="11375" spans="1:1" x14ac:dyDescent="0.25">
      <c r="A11375" s="2" t="e">
        <f ca="1">MATCH($E$4,OFFSET(OFFSET(Journaal!$E$5,A11374,0),,,Journaal!$D$3-A11374),0)+A11374</f>
        <v>#N/A</v>
      </c>
    </row>
    <row r="11376" spans="1:1" x14ac:dyDescent="0.25">
      <c r="A11376" s="2" t="e">
        <f ca="1">MATCH($E$4,OFFSET(OFFSET(Journaal!$E$5,A11375,0),,,Journaal!$D$3-A11375),0)+A11375</f>
        <v>#N/A</v>
      </c>
    </row>
    <row r="11377" spans="1:1" x14ac:dyDescent="0.25">
      <c r="A11377" s="2" t="e">
        <f ca="1">MATCH($E$4,OFFSET(OFFSET(Journaal!$E$5,A11376,0),,,Journaal!$D$3-A11376),0)+A11376</f>
        <v>#N/A</v>
      </c>
    </row>
    <row r="11378" spans="1:1" x14ac:dyDescent="0.25">
      <c r="A11378" s="2" t="e">
        <f ca="1">MATCH($E$4,OFFSET(OFFSET(Journaal!$E$5,A11377,0),,,Journaal!$D$3-A11377),0)+A11377</f>
        <v>#N/A</v>
      </c>
    </row>
    <row r="11379" spans="1:1" x14ac:dyDescent="0.25">
      <c r="A11379" s="2" t="e">
        <f ca="1">MATCH($E$4,OFFSET(OFFSET(Journaal!$E$5,A11378,0),,,Journaal!$D$3-A11378),0)+A11378</f>
        <v>#N/A</v>
      </c>
    </row>
    <row r="11380" spans="1:1" x14ac:dyDescent="0.25">
      <c r="A11380" s="2" t="e">
        <f ca="1">MATCH($E$4,OFFSET(OFFSET(Journaal!$E$5,A11379,0),,,Journaal!$D$3-A11379),0)+A11379</f>
        <v>#N/A</v>
      </c>
    </row>
    <row r="11381" spans="1:1" x14ac:dyDescent="0.25">
      <c r="A11381" s="2" t="e">
        <f ca="1">MATCH($E$4,OFFSET(OFFSET(Journaal!$E$5,A11380,0),,,Journaal!$D$3-A11380),0)+A11380</f>
        <v>#N/A</v>
      </c>
    </row>
    <row r="11382" spans="1:1" x14ac:dyDescent="0.25">
      <c r="A11382" s="2" t="e">
        <f ca="1">MATCH($E$4,OFFSET(OFFSET(Journaal!$E$5,A11381,0),,,Journaal!$D$3-A11381),0)+A11381</f>
        <v>#N/A</v>
      </c>
    </row>
    <row r="11383" spans="1:1" x14ac:dyDescent="0.25">
      <c r="A11383" s="2" t="e">
        <f ca="1">MATCH($E$4,OFFSET(OFFSET(Journaal!$E$5,A11382,0),,,Journaal!$D$3-A11382),0)+A11382</f>
        <v>#N/A</v>
      </c>
    </row>
    <row r="11384" spans="1:1" x14ac:dyDescent="0.25">
      <c r="A11384" s="2" t="e">
        <f ca="1">MATCH($E$4,OFFSET(OFFSET(Journaal!$E$5,A11383,0),,,Journaal!$D$3-A11383),0)+A11383</f>
        <v>#N/A</v>
      </c>
    </row>
    <row r="11385" spans="1:1" x14ac:dyDescent="0.25">
      <c r="A11385" s="2" t="e">
        <f ca="1">MATCH($E$4,OFFSET(OFFSET(Journaal!$E$5,A11384,0),,,Journaal!$D$3-A11384),0)+A11384</f>
        <v>#N/A</v>
      </c>
    </row>
    <row r="11386" spans="1:1" x14ac:dyDescent="0.25">
      <c r="A11386" s="2" t="e">
        <f ca="1">MATCH($E$4,OFFSET(OFFSET(Journaal!$E$5,A11385,0),,,Journaal!$D$3-A11385),0)+A11385</f>
        <v>#N/A</v>
      </c>
    </row>
    <row r="11387" spans="1:1" x14ac:dyDescent="0.25">
      <c r="A11387" s="2" t="e">
        <f ca="1">MATCH($E$4,OFFSET(OFFSET(Journaal!$E$5,A11386,0),,,Journaal!$D$3-A11386),0)+A11386</f>
        <v>#N/A</v>
      </c>
    </row>
    <row r="11388" spans="1:1" x14ac:dyDescent="0.25">
      <c r="A11388" s="2" t="e">
        <f ca="1">MATCH($E$4,OFFSET(OFFSET(Journaal!$E$5,A11387,0),,,Journaal!$D$3-A11387),0)+A11387</f>
        <v>#N/A</v>
      </c>
    </row>
    <row r="11389" spans="1:1" x14ac:dyDescent="0.25">
      <c r="A11389" s="2" t="e">
        <f ca="1">MATCH($E$4,OFFSET(OFFSET(Journaal!$E$5,A11388,0),,,Journaal!$D$3-A11388),0)+A11388</f>
        <v>#N/A</v>
      </c>
    </row>
    <row r="11390" spans="1:1" x14ac:dyDescent="0.25">
      <c r="A11390" s="2" t="e">
        <f ca="1">MATCH($E$4,OFFSET(OFFSET(Journaal!$E$5,A11389,0),,,Journaal!$D$3-A11389),0)+A11389</f>
        <v>#N/A</v>
      </c>
    </row>
    <row r="11391" spans="1:1" x14ac:dyDescent="0.25">
      <c r="A11391" s="2" t="e">
        <f ca="1">MATCH($E$4,OFFSET(OFFSET(Journaal!$E$5,A11390,0),,,Journaal!$D$3-A11390),0)+A11390</f>
        <v>#N/A</v>
      </c>
    </row>
    <row r="11392" spans="1:1" x14ac:dyDescent="0.25">
      <c r="A11392" s="2" t="e">
        <f ca="1">MATCH($E$4,OFFSET(OFFSET(Journaal!$E$5,A11391,0),,,Journaal!$D$3-A11391),0)+A11391</f>
        <v>#N/A</v>
      </c>
    </row>
    <row r="11393" spans="1:1" x14ac:dyDescent="0.25">
      <c r="A11393" s="2" t="e">
        <f ca="1">MATCH($E$4,OFFSET(OFFSET(Journaal!$E$5,A11392,0),,,Journaal!$D$3-A11392),0)+A11392</f>
        <v>#N/A</v>
      </c>
    </row>
    <row r="11394" spans="1:1" x14ac:dyDescent="0.25">
      <c r="A11394" s="2" t="e">
        <f ca="1">MATCH($E$4,OFFSET(OFFSET(Journaal!$E$5,A11393,0),,,Journaal!$D$3-A11393),0)+A11393</f>
        <v>#N/A</v>
      </c>
    </row>
    <row r="11395" spans="1:1" x14ac:dyDescent="0.25">
      <c r="A11395" s="2" t="e">
        <f ca="1">MATCH($E$4,OFFSET(OFFSET(Journaal!$E$5,A11394,0),,,Journaal!$D$3-A11394),0)+A11394</f>
        <v>#N/A</v>
      </c>
    </row>
    <row r="11396" spans="1:1" x14ac:dyDescent="0.25">
      <c r="A11396" s="2" t="e">
        <f ca="1">MATCH($E$4,OFFSET(OFFSET(Journaal!$E$5,A11395,0),,,Journaal!$D$3-A11395),0)+A11395</f>
        <v>#N/A</v>
      </c>
    </row>
    <row r="11397" spans="1:1" x14ac:dyDescent="0.25">
      <c r="A11397" s="2" t="e">
        <f ca="1">MATCH($E$4,OFFSET(OFFSET(Journaal!$E$5,A11396,0),,,Journaal!$D$3-A11396),0)+A11396</f>
        <v>#N/A</v>
      </c>
    </row>
    <row r="11398" spans="1:1" x14ac:dyDescent="0.25">
      <c r="A11398" s="2" t="e">
        <f ca="1">MATCH($E$4,OFFSET(OFFSET(Journaal!$E$5,A11397,0),,,Journaal!$D$3-A11397),0)+A11397</f>
        <v>#N/A</v>
      </c>
    </row>
    <row r="11399" spans="1:1" x14ac:dyDescent="0.25">
      <c r="A11399" s="2" t="e">
        <f ca="1">MATCH($E$4,OFFSET(OFFSET(Journaal!$E$5,A11398,0),,,Journaal!$D$3-A11398),0)+A11398</f>
        <v>#N/A</v>
      </c>
    </row>
    <row r="11400" spans="1:1" x14ac:dyDescent="0.25">
      <c r="A11400" s="2" t="e">
        <f ca="1">MATCH($E$4,OFFSET(OFFSET(Journaal!$E$5,A11399,0),,,Journaal!$D$3-A11399),0)+A11399</f>
        <v>#N/A</v>
      </c>
    </row>
    <row r="11401" spans="1:1" x14ac:dyDescent="0.25">
      <c r="A11401" s="2" t="e">
        <f ca="1">MATCH($E$4,OFFSET(OFFSET(Journaal!$E$5,A11400,0),,,Journaal!$D$3-A11400),0)+A11400</f>
        <v>#N/A</v>
      </c>
    </row>
    <row r="11402" spans="1:1" x14ac:dyDescent="0.25">
      <c r="A11402" s="2" t="e">
        <f ca="1">MATCH($E$4,OFFSET(OFFSET(Journaal!$E$5,A11401,0),,,Journaal!$D$3-A11401),0)+A11401</f>
        <v>#N/A</v>
      </c>
    </row>
    <row r="11403" spans="1:1" x14ac:dyDescent="0.25">
      <c r="A11403" s="2" t="e">
        <f ca="1">MATCH($E$4,OFFSET(OFFSET(Journaal!$E$5,A11402,0),,,Journaal!$D$3-A11402),0)+A11402</f>
        <v>#N/A</v>
      </c>
    </row>
    <row r="11404" spans="1:1" x14ac:dyDescent="0.25">
      <c r="A11404" s="2" t="e">
        <f ca="1">MATCH($E$4,OFFSET(OFFSET(Journaal!$E$5,A11403,0),,,Journaal!$D$3-A11403),0)+A11403</f>
        <v>#N/A</v>
      </c>
    </row>
    <row r="11405" spans="1:1" x14ac:dyDescent="0.25">
      <c r="A11405" s="2" t="e">
        <f ca="1">MATCH($E$4,OFFSET(OFFSET(Journaal!$E$5,A11404,0),,,Journaal!$D$3-A11404),0)+A11404</f>
        <v>#N/A</v>
      </c>
    </row>
    <row r="11406" spans="1:1" x14ac:dyDescent="0.25">
      <c r="A11406" s="2" t="e">
        <f ca="1">MATCH($E$4,OFFSET(OFFSET(Journaal!$E$5,A11405,0),,,Journaal!$D$3-A11405),0)+A11405</f>
        <v>#N/A</v>
      </c>
    </row>
    <row r="11407" spans="1:1" x14ac:dyDescent="0.25">
      <c r="A11407" s="2" t="e">
        <f ca="1">MATCH($E$4,OFFSET(OFFSET(Journaal!$E$5,A11406,0),,,Journaal!$D$3-A11406),0)+A11406</f>
        <v>#N/A</v>
      </c>
    </row>
    <row r="11408" spans="1:1" x14ac:dyDescent="0.25">
      <c r="A11408" s="2" t="e">
        <f ca="1">MATCH($E$4,OFFSET(OFFSET(Journaal!$E$5,A11407,0),,,Journaal!$D$3-A11407),0)+A11407</f>
        <v>#N/A</v>
      </c>
    </row>
    <row r="11409" spans="1:1" x14ac:dyDescent="0.25">
      <c r="A11409" s="2" t="e">
        <f ca="1">MATCH($E$4,OFFSET(OFFSET(Journaal!$E$5,A11408,0),,,Journaal!$D$3-A11408),0)+A11408</f>
        <v>#N/A</v>
      </c>
    </row>
    <row r="11410" spans="1:1" x14ac:dyDescent="0.25">
      <c r="A11410" s="2" t="e">
        <f ca="1">MATCH($E$4,OFFSET(OFFSET(Journaal!$E$5,A11409,0),,,Journaal!$D$3-A11409),0)+A11409</f>
        <v>#N/A</v>
      </c>
    </row>
    <row r="11411" spans="1:1" x14ac:dyDescent="0.25">
      <c r="A11411" s="2" t="e">
        <f ca="1">MATCH($E$4,OFFSET(OFFSET(Journaal!$E$5,A11410,0),,,Journaal!$D$3-A11410),0)+A11410</f>
        <v>#N/A</v>
      </c>
    </row>
    <row r="11412" spans="1:1" x14ac:dyDescent="0.25">
      <c r="A11412" s="2" t="e">
        <f ca="1">MATCH($E$4,OFFSET(OFFSET(Journaal!$E$5,A11411,0),,,Journaal!$D$3-A11411),0)+A11411</f>
        <v>#N/A</v>
      </c>
    </row>
    <row r="11413" spans="1:1" x14ac:dyDescent="0.25">
      <c r="A11413" s="2" t="e">
        <f ca="1">MATCH($E$4,OFFSET(OFFSET(Journaal!$E$5,A11412,0),,,Journaal!$D$3-A11412),0)+A11412</f>
        <v>#N/A</v>
      </c>
    </row>
    <row r="11414" spans="1:1" x14ac:dyDescent="0.25">
      <c r="A11414" s="2" t="e">
        <f ca="1">MATCH($E$4,OFFSET(OFFSET(Journaal!$E$5,A11413,0),,,Journaal!$D$3-A11413),0)+A11413</f>
        <v>#N/A</v>
      </c>
    </row>
    <row r="11415" spans="1:1" x14ac:dyDescent="0.25">
      <c r="A11415" s="2" t="e">
        <f ca="1">MATCH($E$4,OFFSET(OFFSET(Journaal!$E$5,A11414,0),,,Journaal!$D$3-A11414),0)+A11414</f>
        <v>#N/A</v>
      </c>
    </row>
    <row r="11416" spans="1:1" x14ac:dyDescent="0.25">
      <c r="A11416" s="2" t="e">
        <f ca="1">MATCH($E$4,OFFSET(OFFSET(Journaal!$E$5,A11415,0),,,Journaal!$D$3-A11415),0)+A11415</f>
        <v>#N/A</v>
      </c>
    </row>
    <row r="11417" spans="1:1" x14ac:dyDescent="0.25">
      <c r="A11417" s="2" t="e">
        <f ca="1">MATCH($E$4,OFFSET(OFFSET(Journaal!$E$5,A11416,0),,,Journaal!$D$3-A11416),0)+A11416</f>
        <v>#N/A</v>
      </c>
    </row>
    <row r="11418" spans="1:1" x14ac:dyDescent="0.25">
      <c r="A11418" s="2" t="e">
        <f ca="1">MATCH($E$4,OFFSET(OFFSET(Journaal!$E$5,A11417,0),,,Journaal!$D$3-A11417),0)+A11417</f>
        <v>#N/A</v>
      </c>
    </row>
    <row r="11419" spans="1:1" x14ac:dyDescent="0.25">
      <c r="A11419" s="2" t="e">
        <f ca="1">MATCH($E$4,OFFSET(OFFSET(Journaal!$E$5,A11418,0),,,Journaal!$D$3-A11418),0)+A11418</f>
        <v>#N/A</v>
      </c>
    </row>
    <row r="11420" spans="1:1" x14ac:dyDescent="0.25">
      <c r="A11420" s="2" t="e">
        <f ca="1">MATCH($E$4,OFFSET(OFFSET(Journaal!$E$5,A11419,0),,,Journaal!$D$3-A11419),0)+A11419</f>
        <v>#N/A</v>
      </c>
    </row>
    <row r="11421" spans="1:1" x14ac:dyDescent="0.25">
      <c r="A11421" s="2" t="e">
        <f ca="1">MATCH($E$4,OFFSET(OFFSET(Journaal!$E$5,A11420,0),,,Journaal!$D$3-A11420),0)+A11420</f>
        <v>#N/A</v>
      </c>
    </row>
    <row r="11422" spans="1:1" x14ac:dyDescent="0.25">
      <c r="A11422" s="2" t="e">
        <f ca="1">MATCH($E$4,OFFSET(OFFSET(Journaal!$E$5,A11421,0),,,Journaal!$D$3-A11421),0)+A11421</f>
        <v>#N/A</v>
      </c>
    </row>
    <row r="11423" spans="1:1" x14ac:dyDescent="0.25">
      <c r="A11423" s="2" t="e">
        <f ca="1">MATCH($E$4,OFFSET(OFFSET(Journaal!$E$5,A11422,0),,,Journaal!$D$3-A11422),0)+A11422</f>
        <v>#N/A</v>
      </c>
    </row>
    <row r="11424" spans="1:1" x14ac:dyDescent="0.25">
      <c r="A11424" s="2" t="e">
        <f ca="1">MATCH($E$4,OFFSET(OFFSET(Journaal!$E$5,A11423,0),,,Journaal!$D$3-A11423),0)+A11423</f>
        <v>#N/A</v>
      </c>
    </row>
    <row r="11425" spans="1:1" x14ac:dyDescent="0.25">
      <c r="A11425" s="2" t="e">
        <f ca="1">MATCH($E$4,OFFSET(OFFSET(Journaal!$E$5,A11424,0),,,Journaal!$D$3-A11424),0)+A11424</f>
        <v>#N/A</v>
      </c>
    </row>
    <row r="11426" spans="1:1" x14ac:dyDescent="0.25">
      <c r="A11426" s="2" t="e">
        <f ca="1">MATCH($E$4,OFFSET(OFFSET(Journaal!$E$5,A11425,0),,,Journaal!$D$3-A11425),0)+A11425</f>
        <v>#N/A</v>
      </c>
    </row>
    <row r="11427" spans="1:1" x14ac:dyDescent="0.25">
      <c r="A11427" s="2" t="e">
        <f ca="1">MATCH($E$4,OFFSET(OFFSET(Journaal!$E$5,A11426,0),,,Journaal!$D$3-A11426),0)+A11426</f>
        <v>#N/A</v>
      </c>
    </row>
    <row r="11428" spans="1:1" x14ac:dyDescent="0.25">
      <c r="A11428" s="2" t="e">
        <f ca="1">MATCH($E$4,OFFSET(OFFSET(Journaal!$E$5,A11427,0),,,Journaal!$D$3-A11427),0)+A11427</f>
        <v>#N/A</v>
      </c>
    </row>
    <row r="11429" spans="1:1" x14ac:dyDescent="0.25">
      <c r="A11429" s="2" t="e">
        <f ca="1">MATCH($E$4,OFFSET(OFFSET(Journaal!$E$5,A11428,0),,,Journaal!$D$3-A11428),0)+A11428</f>
        <v>#N/A</v>
      </c>
    </row>
    <row r="11430" spans="1:1" x14ac:dyDescent="0.25">
      <c r="A11430" s="2" t="e">
        <f ca="1">MATCH($E$4,OFFSET(OFFSET(Journaal!$E$5,A11429,0),,,Journaal!$D$3-A11429),0)+A11429</f>
        <v>#N/A</v>
      </c>
    </row>
    <row r="11431" spans="1:1" x14ac:dyDescent="0.25">
      <c r="A11431" s="2" t="e">
        <f ca="1">MATCH($E$4,OFFSET(OFFSET(Journaal!$E$5,A11430,0),,,Journaal!$D$3-A11430),0)+A11430</f>
        <v>#N/A</v>
      </c>
    </row>
    <row r="11432" spans="1:1" x14ac:dyDescent="0.25">
      <c r="A11432" s="2" t="e">
        <f ca="1">MATCH($E$4,OFFSET(OFFSET(Journaal!$E$5,A11431,0),,,Journaal!$D$3-A11431),0)+A11431</f>
        <v>#N/A</v>
      </c>
    </row>
    <row r="11433" spans="1:1" x14ac:dyDescent="0.25">
      <c r="A11433" s="2" t="e">
        <f ca="1">MATCH($E$4,OFFSET(OFFSET(Journaal!$E$5,A11432,0),,,Journaal!$D$3-A11432),0)+A11432</f>
        <v>#N/A</v>
      </c>
    </row>
    <row r="11434" spans="1:1" x14ac:dyDescent="0.25">
      <c r="A11434" s="2" t="e">
        <f ca="1">MATCH($E$4,OFFSET(OFFSET(Journaal!$E$5,A11433,0),,,Journaal!$D$3-A11433),0)+A11433</f>
        <v>#N/A</v>
      </c>
    </row>
    <row r="11435" spans="1:1" x14ac:dyDescent="0.25">
      <c r="A11435" s="2" t="e">
        <f ca="1">MATCH($E$4,OFFSET(OFFSET(Journaal!$E$5,A11434,0),,,Journaal!$D$3-A11434),0)+A11434</f>
        <v>#N/A</v>
      </c>
    </row>
    <row r="11436" spans="1:1" x14ac:dyDescent="0.25">
      <c r="A11436" s="2" t="e">
        <f ca="1">MATCH($E$4,OFFSET(OFFSET(Journaal!$E$5,A11435,0),,,Journaal!$D$3-A11435),0)+A11435</f>
        <v>#N/A</v>
      </c>
    </row>
    <row r="11437" spans="1:1" x14ac:dyDescent="0.25">
      <c r="A11437" s="2" t="e">
        <f ca="1">MATCH($E$4,OFFSET(OFFSET(Journaal!$E$5,A11436,0),,,Journaal!$D$3-A11436),0)+A11436</f>
        <v>#N/A</v>
      </c>
    </row>
    <row r="11438" spans="1:1" x14ac:dyDescent="0.25">
      <c r="A11438" s="2" t="e">
        <f ca="1">MATCH($E$4,OFFSET(OFFSET(Journaal!$E$5,A11437,0),,,Journaal!$D$3-A11437),0)+A11437</f>
        <v>#N/A</v>
      </c>
    </row>
    <row r="11439" spans="1:1" x14ac:dyDescent="0.25">
      <c r="A11439" s="2" t="e">
        <f ca="1">MATCH($E$4,OFFSET(OFFSET(Journaal!$E$5,A11438,0),,,Journaal!$D$3-A11438),0)+A11438</f>
        <v>#N/A</v>
      </c>
    </row>
    <row r="11440" spans="1:1" x14ac:dyDescent="0.25">
      <c r="A11440" s="2" t="e">
        <f ca="1">MATCH($E$4,OFFSET(OFFSET(Journaal!$E$5,A11439,0),,,Journaal!$D$3-A11439),0)+A11439</f>
        <v>#N/A</v>
      </c>
    </row>
    <row r="11441" spans="1:1" x14ac:dyDescent="0.25">
      <c r="A11441" s="2" t="e">
        <f ca="1">MATCH($E$4,OFFSET(OFFSET(Journaal!$E$5,A11440,0),,,Journaal!$D$3-A11440),0)+A11440</f>
        <v>#N/A</v>
      </c>
    </row>
    <row r="11442" spans="1:1" x14ac:dyDescent="0.25">
      <c r="A11442" s="2" t="e">
        <f ca="1">MATCH($E$4,OFFSET(OFFSET(Journaal!$E$5,A11441,0),,,Journaal!$D$3-A11441),0)+A11441</f>
        <v>#N/A</v>
      </c>
    </row>
    <row r="11443" spans="1:1" x14ac:dyDescent="0.25">
      <c r="A11443" s="2" t="e">
        <f ca="1">MATCH($E$4,OFFSET(OFFSET(Journaal!$E$5,A11442,0),,,Journaal!$D$3-A11442),0)+A11442</f>
        <v>#N/A</v>
      </c>
    </row>
    <row r="11444" spans="1:1" x14ac:dyDescent="0.25">
      <c r="A11444" s="2" t="e">
        <f ca="1">MATCH($E$4,OFFSET(OFFSET(Journaal!$E$5,A11443,0),,,Journaal!$D$3-A11443),0)+A11443</f>
        <v>#N/A</v>
      </c>
    </row>
    <row r="11445" spans="1:1" x14ac:dyDescent="0.25">
      <c r="A11445" s="2" t="e">
        <f ca="1">MATCH($E$4,OFFSET(OFFSET(Journaal!$E$5,A11444,0),,,Journaal!$D$3-A11444),0)+A11444</f>
        <v>#N/A</v>
      </c>
    </row>
    <row r="11446" spans="1:1" x14ac:dyDescent="0.25">
      <c r="A11446" s="2" t="e">
        <f ca="1">MATCH($E$4,OFFSET(OFFSET(Journaal!$E$5,A11445,0),,,Journaal!$D$3-A11445),0)+A11445</f>
        <v>#N/A</v>
      </c>
    </row>
    <row r="11447" spans="1:1" x14ac:dyDescent="0.25">
      <c r="A11447" s="2" t="e">
        <f ca="1">MATCH($E$4,OFFSET(OFFSET(Journaal!$E$5,A11446,0),,,Journaal!$D$3-A11446),0)+A11446</f>
        <v>#N/A</v>
      </c>
    </row>
    <row r="11448" spans="1:1" x14ac:dyDescent="0.25">
      <c r="A11448" s="2" t="e">
        <f ca="1">MATCH($E$4,OFFSET(OFFSET(Journaal!$E$5,A11447,0),,,Journaal!$D$3-A11447),0)+A11447</f>
        <v>#N/A</v>
      </c>
    </row>
    <row r="11449" spans="1:1" x14ac:dyDescent="0.25">
      <c r="A11449" s="2" t="e">
        <f ca="1">MATCH($E$4,OFFSET(OFFSET(Journaal!$E$5,A11448,0),,,Journaal!$D$3-A11448),0)+A11448</f>
        <v>#N/A</v>
      </c>
    </row>
    <row r="11450" spans="1:1" x14ac:dyDescent="0.25">
      <c r="A11450" s="2" t="e">
        <f ca="1">MATCH($E$4,OFFSET(OFFSET(Journaal!$E$5,A11449,0),,,Journaal!$D$3-A11449),0)+A11449</f>
        <v>#N/A</v>
      </c>
    </row>
    <row r="11451" spans="1:1" x14ac:dyDescent="0.25">
      <c r="A11451" s="2" t="e">
        <f ca="1">MATCH($E$4,OFFSET(OFFSET(Journaal!$E$5,A11450,0),,,Journaal!$D$3-A11450),0)+A11450</f>
        <v>#N/A</v>
      </c>
    </row>
    <row r="11452" spans="1:1" x14ac:dyDescent="0.25">
      <c r="A11452" s="2" t="e">
        <f ca="1">MATCH($E$4,OFFSET(OFFSET(Journaal!$E$5,A11451,0),,,Journaal!$D$3-A11451),0)+A11451</f>
        <v>#N/A</v>
      </c>
    </row>
    <row r="11453" spans="1:1" x14ac:dyDescent="0.25">
      <c r="A11453" s="2" t="e">
        <f ca="1">MATCH($E$4,OFFSET(OFFSET(Journaal!$E$5,A11452,0),,,Journaal!$D$3-A11452),0)+A11452</f>
        <v>#N/A</v>
      </c>
    </row>
    <row r="11454" spans="1:1" x14ac:dyDescent="0.25">
      <c r="A11454" s="2" t="e">
        <f ca="1">MATCH($E$4,OFFSET(OFFSET(Journaal!$E$5,A11453,0),,,Journaal!$D$3-A11453),0)+A11453</f>
        <v>#N/A</v>
      </c>
    </row>
    <row r="11455" spans="1:1" x14ac:dyDescent="0.25">
      <c r="A11455" s="2" t="e">
        <f ca="1">MATCH($E$4,OFFSET(OFFSET(Journaal!$E$5,A11454,0),,,Journaal!$D$3-A11454),0)+A11454</f>
        <v>#N/A</v>
      </c>
    </row>
    <row r="11456" spans="1:1" x14ac:dyDescent="0.25">
      <c r="A11456" s="2" t="e">
        <f ca="1">MATCH($E$4,OFFSET(OFFSET(Journaal!$E$5,A11455,0),,,Journaal!$D$3-A11455),0)+A11455</f>
        <v>#N/A</v>
      </c>
    </row>
    <row r="11457" spans="1:1" x14ac:dyDescent="0.25">
      <c r="A11457" s="2" t="e">
        <f ca="1">MATCH($E$4,OFFSET(OFFSET(Journaal!$E$5,A11456,0),,,Journaal!$D$3-A11456),0)+A11456</f>
        <v>#N/A</v>
      </c>
    </row>
    <row r="11458" spans="1:1" x14ac:dyDescent="0.25">
      <c r="A11458" s="2" t="e">
        <f ca="1">MATCH($E$4,OFFSET(OFFSET(Journaal!$E$5,A11457,0),,,Journaal!$D$3-A11457),0)+A11457</f>
        <v>#N/A</v>
      </c>
    </row>
    <row r="11459" spans="1:1" x14ac:dyDescent="0.25">
      <c r="A11459" s="2" t="e">
        <f ca="1">MATCH($E$4,OFFSET(OFFSET(Journaal!$E$5,A11458,0),,,Journaal!$D$3-A11458),0)+A11458</f>
        <v>#N/A</v>
      </c>
    </row>
    <row r="11460" spans="1:1" x14ac:dyDescent="0.25">
      <c r="A11460" s="2" t="e">
        <f ca="1">MATCH($E$4,OFFSET(OFFSET(Journaal!$E$5,A11459,0),,,Journaal!$D$3-A11459),0)+A11459</f>
        <v>#N/A</v>
      </c>
    </row>
    <row r="11461" spans="1:1" x14ac:dyDescent="0.25">
      <c r="A11461" s="2" t="e">
        <f ca="1">MATCH($E$4,OFFSET(OFFSET(Journaal!$E$5,A11460,0),,,Journaal!$D$3-A11460),0)+A11460</f>
        <v>#N/A</v>
      </c>
    </row>
    <row r="11462" spans="1:1" x14ac:dyDescent="0.25">
      <c r="A11462" s="2" t="e">
        <f ca="1">MATCH($E$4,OFFSET(OFFSET(Journaal!$E$5,A11461,0),,,Journaal!$D$3-A11461),0)+A11461</f>
        <v>#N/A</v>
      </c>
    </row>
    <row r="11463" spans="1:1" x14ac:dyDescent="0.25">
      <c r="A11463" s="2" t="e">
        <f ca="1">MATCH($E$4,OFFSET(OFFSET(Journaal!$E$5,A11462,0),,,Journaal!$D$3-A11462),0)+A11462</f>
        <v>#N/A</v>
      </c>
    </row>
    <row r="11464" spans="1:1" x14ac:dyDescent="0.25">
      <c r="A11464" s="2" t="e">
        <f ca="1">MATCH($E$4,OFFSET(OFFSET(Journaal!$E$5,A11463,0),,,Journaal!$D$3-A11463),0)+A11463</f>
        <v>#N/A</v>
      </c>
    </row>
    <row r="11465" spans="1:1" x14ac:dyDescent="0.25">
      <c r="A11465" s="2" t="e">
        <f ca="1">MATCH($E$4,OFFSET(OFFSET(Journaal!$E$5,A11464,0),,,Journaal!$D$3-A11464),0)+A11464</f>
        <v>#N/A</v>
      </c>
    </row>
    <row r="11466" spans="1:1" x14ac:dyDescent="0.25">
      <c r="A11466" s="2" t="e">
        <f ca="1">MATCH($E$4,OFFSET(OFFSET(Journaal!$E$5,A11465,0),,,Journaal!$D$3-A11465),0)+A11465</f>
        <v>#N/A</v>
      </c>
    </row>
    <row r="11467" spans="1:1" x14ac:dyDescent="0.25">
      <c r="A11467" s="2" t="e">
        <f ca="1">MATCH($E$4,OFFSET(OFFSET(Journaal!$E$5,A11466,0),,,Journaal!$D$3-A11466),0)+A11466</f>
        <v>#N/A</v>
      </c>
    </row>
    <row r="11468" spans="1:1" x14ac:dyDescent="0.25">
      <c r="A11468" s="2" t="e">
        <f ca="1">MATCH($E$4,OFFSET(OFFSET(Journaal!$E$5,A11467,0),,,Journaal!$D$3-A11467),0)+A11467</f>
        <v>#N/A</v>
      </c>
    </row>
    <row r="11469" spans="1:1" x14ac:dyDescent="0.25">
      <c r="A11469" s="2" t="e">
        <f ca="1">MATCH($E$4,OFFSET(OFFSET(Journaal!$E$5,A11468,0),,,Journaal!$D$3-A11468),0)+A11468</f>
        <v>#N/A</v>
      </c>
    </row>
    <row r="11470" spans="1:1" x14ac:dyDescent="0.25">
      <c r="A11470" s="2" t="e">
        <f ca="1">MATCH($E$4,OFFSET(OFFSET(Journaal!$E$5,A11469,0),,,Journaal!$D$3-A11469),0)+A11469</f>
        <v>#N/A</v>
      </c>
    </row>
    <row r="11471" spans="1:1" x14ac:dyDescent="0.25">
      <c r="A11471" s="2" t="e">
        <f ca="1">MATCH($E$4,OFFSET(OFFSET(Journaal!$E$5,A11470,0),,,Journaal!$D$3-A11470),0)+A11470</f>
        <v>#N/A</v>
      </c>
    </row>
    <row r="11472" spans="1:1" x14ac:dyDescent="0.25">
      <c r="A11472" s="2" t="e">
        <f ca="1">MATCH($E$4,OFFSET(OFFSET(Journaal!$E$5,A11471,0),,,Journaal!$D$3-A11471),0)+A11471</f>
        <v>#N/A</v>
      </c>
    </row>
    <row r="11473" spans="1:1" x14ac:dyDescent="0.25">
      <c r="A11473" s="2" t="e">
        <f ca="1">MATCH($E$4,OFFSET(OFFSET(Journaal!$E$5,A11472,0),,,Journaal!$D$3-A11472),0)+A11472</f>
        <v>#N/A</v>
      </c>
    </row>
    <row r="11474" spans="1:1" x14ac:dyDescent="0.25">
      <c r="A11474" s="2" t="e">
        <f ca="1">MATCH($E$4,OFFSET(OFFSET(Journaal!$E$5,A11473,0),,,Journaal!$D$3-A11473),0)+A11473</f>
        <v>#N/A</v>
      </c>
    </row>
    <row r="11475" spans="1:1" x14ac:dyDescent="0.25">
      <c r="A11475" s="2" t="e">
        <f ca="1">MATCH($E$4,OFFSET(OFFSET(Journaal!$E$5,A11474,0),,,Journaal!$D$3-A11474),0)+A11474</f>
        <v>#N/A</v>
      </c>
    </row>
    <row r="11476" spans="1:1" x14ac:dyDescent="0.25">
      <c r="A11476" s="2" t="e">
        <f ca="1">MATCH($E$4,OFFSET(OFFSET(Journaal!$E$5,A11475,0),,,Journaal!$D$3-A11475),0)+A11475</f>
        <v>#N/A</v>
      </c>
    </row>
    <row r="11477" spans="1:1" x14ac:dyDescent="0.25">
      <c r="A11477" s="2" t="e">
        <f ca="1">MATCH($E$4,OFFSET(OFFSET(Journaal!$E$5,A11476,0),,,Journaal!$D$3-A11476),0)+A11476</f>
        <v>#N/A</v>
      </c>
    </row>
    <row r="11478" spans="1:1" x14ac:dyDescent="0.25">
      <c r="A11478" s="2" t="e">
        <f ca="1">MATCH($E$4,OFFSET(OFFSET(Journaal!$E$5,A11477,0),,,Journaal!$D$3-A11477),0)+A11477</f>
        <v>#N/A</v>
      </c>
    </row>
    <row r="11479" spans="1:1" x14ac:dyDescent="0.25">
      <c r="A11479" s="2" t="e">
        <f ca="1">MATCH($E$4,OFFSET(OFFSET(Journaal!$E$5,A11478,0),,,Journaal!$D$3-A11478),0)+A11478</f>
        <v>#N/A</v>
      </c>
    </row>
    <row r="11480" spans="1:1" x14ac:dyDescent="0.25">
      <c r="A11480" s="2" t="e">
        <f ca="1">MATCH($E$4,OFFSET(OFFSET(Journaal!$E$5,A11479,0),,,Journaal!$D$3-A11479),0)+A11479</f>
        <v>#N/A</v>
      </c>
    </row>
    <row r="11481" spans="1:1" x14ac:dyDescent="0.25">
      <c r="A11481" s="2" t="e">
        <f ca="1">MATCH($E$4,OFFSET(OFFSET(Journaal!$E$5,A11480,0),,,Journaal!$D$3-A11480),0)+A11480</f>
        <v>#N/A</v>
      </c>
    </row>
    <row r="11482" spans="1:1" x14ac:dyDescent="0.25">
      <c r="A11482" s="2" t="e">
        <f ca="1">MATCH($E$4,OFFSET(OFFSET(Journaal!$E$5,A11481,0),,,Journaal!$D$3-A11481),0)+A11481</f>
        <v>#N/A</v>
      </c>
    </row>
    <row r="11483" spans="1:1" x14ac:dyDescent="0.25">
      <c r="A11483" s="2" t="e">
        <f ca="1">MATCH($E$4,OFFSET(OFFSET(Journaal!$E$5,A11482,0),,,Journaal!$D$3-A11482),0)+A11482</f>
        <v>#N/A</v>
      </c>
    </row>
    <row r="11484" spans="1:1" x14ac:dyDescent="0.25">
      <c r="A11484" s="2" t="e">
        <f ca="1">MATCH($E$4,OFFSET(OFFSET(Journaal!$E$5,A11483,0),,,Journaal!$D$3-A11483),0)+A11483</f>
        <v>#N/A</v>
      </c>
    </row>
    <row r="11485" spans="1:1" x14ac:dyDescent="0.25">
      <c r="A11485" s="2" t="e">
        <f ca="1">MATCH($E$4,OFFSET(OFFSET(Journaal!$E$5,A11484,0),,,Journaal!$D$3-A11484),0)+A11484</f>
        <v>#N/A</v>
      </c>
    </row>
    <row r="11486" spans="1:1" x14ac:dyDescent="0.25">
      <c r="A11486" s="2" t="e">
        <f ca="1">MATCH($E$4,OFFSET(OFFSET(Journaal!$E$5,A11485,0),,,Journaal!$D$3-A11485),0)+A11485</f>
        <v>#N/A</v>
      </c>
    </row>
    <row r="11487" spans="1:1" x14ac:dyDescent="0.25">
      <c r="A11487" s="2" t="e">
        <f ca="1">MATCH($E$4,OFFSET(OFFSET(Journaal!$E$5,A11486,0),,,Journaal!$D$3-A11486),0)+A11486</f>
        <v>#N/A</v>
      </c>
    </row>
    <row r="11488" spans="1:1" x14ac:dyDescent="0.25">
      <c r="A11488" s="2" t="e">
        <f ca="1">MATCH($E$4,OFFSET(OFFSET(Journaal!$E$5,A11487,0),,,Journaal!$D$3-A11487),0)+A11487</f>
        <v>#N/A</v>
      </c>
    </row>
    <row r="11489" spans="1:1" x14ac:dyDescent="0.25">
      <c r="A11489" s="2" t="e">
        <f ca="1">MATCH($E$4,OFFSET(OFFSET(Journaal!$E$5,A11488,0),,,Journaal!$D$3-A11488),0)+A11488</f>
        <v>#N/A</v>
      </c>
    </row>
    <row r="11490" spans="1:1" x14ac:dyDescent="0.25">
      <c r="A11490" s="2" t="e">
        <f ca="1">MATCH($E$4,OFFSET(OFFSET(Journaal!$E$5,A11489,0),,,Journaal!$D$3-A11489),0)+A11489</f>
        <v>#N/A</v>
      </c>
    </row>
    <row r="11491" spans="1:1" x14ac:dyDescent="0.25">
      <c r="A11491" s="2" t="e">
        <f ca="1">MATCH($E$4,OFFSET(OFFSET(Journaal!$E$5,A11490,0),,,Journaal!$D$3-A11490),0)+A11490</f>
        <v>#N/A</v>
      </c>
    </row>
    <row r="11492" spans="1:1" x14ac:dyDescent="0.25">
      <c r="A11492" s="2" t="e">
        <f ca="1">MATCH($E$4,OFFSET(OFFSET(Journaal!$E$5,A11491,0),,,Journaal!$D$3-A11491),0)+A11491</f>
        <v>#N/A</v>
      </c>
    </row>
    <row r="11493" spans="1:1" x14ac:dyDescent="0.25">
      <c r="A11493" s="2" t="e">
        <f ca="1">MATCH($E$4,OFFSET(OFFSET(Journaal!$E$5,A11492,0),,,Journaal!$D$3-A11492),0)+A11492</f>
        <v>#N/A</v>
      </c>
    </row>
    <row r="11494" spans="1:1" x14ac:dyDescent="0.25">
      <c r="A11494" s="2" t="e">
        <f ca="1">MATCH($E$4,OFFSET(OFFSET(Journaal!$E$5,A11493,0),,,Journaal!$D$3-A11493),0)+A11493</f>
        <v>#N/A</v>
      </c>
    </row>
    <row r="11495" spans="1:1" x14ac:dyDescent="0.25">
      <c r="A11495" s="2" t="e">
        <f ca="1">MATCH($E$4,OFFSET(OFFSET(Journaal!$E$5,A11494,0),,,Journaal!$D$3-A11494),0)+A11494</f>
        <v>#N/A</v>
      </c>
    </row>
    <row r="11496" spans="1:1" x14ac:dyDescent="0.25">
      <c r="A11496" s="2" t="e">
        <f ca="1">MATCH($E$4,OFFSET(OFFSET(Journaal!$E$5,A11495,0),,,Journaal!$D$3-A11495),0)+A11495</f>
        <v>#N/A</v>
      </c>
    </row>
    <row r="11497" spans="1:1" x14ac:dyDescent="0.25">
      <c r="A11497" s="2" t="e">
        <f ca="1">MATCH($E$4,OFFSET(OFFSET(Journaal!$E$5,A11496,0),,,Journaal!$D$3-A11496),0)+A11496</f>
        <v>#N/A</v>
      </c>
    </row>
    <row r="11498" spans="1:1" x14ac:dyDescent="0.25">
      <c r="A11498" s="2" t="e">
        <f ca="1">MATCH($E$4,OFFSET(OFFSET(Journaal!$E$5,A11497,0),,,Journaal!$D$3-A11497),0)+A11497</f>
        <v>#N/A</v>
      </c>
    </row>
    <row r="11499" spans="1:1" x14ac:dyDescent="0.25">
      <c r="A11499" s="2" t="e">
        <f ca="1">MATCH($E$4,OFFSET(OFFSET(Journaal!$E$5,A11498,0),,,Journaal!$D$3-A11498),0)+A11498</f>
        <v>#N/A</v>
      </c>
    </row>
    <row r="11500" spans="1:1" x14ac:dyDescent="0.25">
      <c r="A11500" s="2" t="e">
        <f ca="1">MATCH($E$4,OFFSET(OFFSET(Journaal!$E$5,A11499,0),,,Journaal!$D$3-A11499),0)+A11499</f>
        <v>#N/A</v>
      </c>
    </row>
    <row r="11501" spans="1:1" x14ac:dyDescent="0.25">
      <c r="A11501" s="2" t="e">
        <f ca="1">MATCH($E$4,OFFSET(OFFSET(Journaal!$E$5,A11500,0),,,Journaal!$D$3-A11500),0)+A11500</f>
        <v>#N/A</v>
      </c>
    </row>
    <row r="11502" spans="1:1" x14ac:dyDescent="0.25">
      <c r="A11502" s="2" t="e">
        <f ca="1">MATCH($E$4,OFFSET(OFFSET(Journaal!$E$5,A11501,0),,,Journaal!$D$3-A11501),0)+A11501</f>
        <v>#N/A</v>
      </c>
    </row>
    <row r="11503" spans="1:1" x14ac:dyDescent="0.25">
      <c r="A11503" s="2" t="e">
        <f ca="1">MATCH($E$4,OFFSET(OFFSET(Journaal!$E$5,A11502,0),,,Journaal!$D$3-A11502),0)+A11502</f>
        <v>#N/A</v>
      </c>
    </row>
    <row r="11504" spans="1:1" x14ac:dyDescent="0.25">
      <c r="A11504" s="2" t="e">
        <f ca="1">MATCH($E$4,OFFSET(OFFSET(Journaal!$E$5,A11503,0),,,Journaal!$D$3-A11503),0)+A11503</f>
        <v>#N/A</v>
      </c>
    </row>
    <row r="11505" spans="1:1" x14ac:dyDescent="0.25">
      <c r="A11505" s="2" t="e">
        <f ca="1">MATCH($E$4,OFFSET(OFFSET(Journaal!$E$5,A11504,0),,,Journaal!$D$3-A11504),0)+A11504</f>
        <v>#N/A</v>
      </c>
    </row>
    <row r="11506" spans="1:1" x14ac:dyDescent="0.25">
      <c r="A11506" s="2" t="e">
        <f ca="1">MATCH($E$4,OFFSET(OFFSET(Journaal!$E$5,A11505,0),,,Journaal!$D$3-A11505),0)+A11505</f>
        <v>#N/A</v>
      </c>
    </row>
    <row r="11507" spans="1:1" x14ac:dyDescent="0.25">
      <c r="A11507" s="2" t="e">
        <f ca="1">MATCH($E$4,OFFSET(OFFSET(Journaal!$E$5,A11506,0),,,Journaal!$D$3-A11506),0)+A11506</f>
        <v>#N/A</v>
      </c>
    </row>
    <row r="11508" spans="1:1" x14ac:dyDescent="0.25">
      <c r="A11508" s="2" t="e">
        <f ca="1">MATCH($E$4,OFFSET(OFFSET(Journaal!$E$5,A11507,0),,,Journaal!$D$3-A11507),0)+A11507</f>
        <v>#N/A</v>
      </c>
    </row>
    <row r="11509" spans="1:1" x14ac:dyDescent="0.25">
      <c r="A11509" s="2" t="e">
        <f ca="1">MATCH($E$4,OFFSET(OFFSET(Journaal!$E$5,A11508,0),,,Journaal!$D$3-A11508),0)+A11508</f>
        <v>#N/A</v>
      </c>
    </row>
    <row r="11510" spans="1:1" x14ac:dyDescent="0.25">
      <c r="A11510" s="2" t="e">
        <f ca="1">MATCH($E$4,OFFSET(OFFSET(Journaal!$E$5,A11509,0),,,Journaal!$D$3-A11509),0)+A11509</f>
        <v>#N/A</v>
      </c>
    </row>
    <row r="11511" spans="1:1" x14ac:dyDescent="0.25">
      <c r="A11511" s="2" t="e">
        <f ca="1">MATCH($E$4,OFFSET(OFFSET(Journaal!$E$5,A11510,0),,,Journaal!$D$3-A11510),0)+A11510</f>
        <v>#N/A</v>
      </c>
    </row>
    <row r="11512" spans="1:1" x14ac:dyDescent="0.25">
      <c r="A11512" s="2" t="e">
        <f ca="1">MATCH($E$4,OFFSET(OFFSET(Journaal!$E$5,A11511,0),,,Journaal!$D$3-A11511),0)+A11511</f>
        <v>#N/A</v>
      </c>
    </row>
    <row r="11513" spans="1:1" x14ac:dyDescent="0.25">
      <c r="A11513" s="2" t="e">
        <f ca="1">MATCH($E$4,OFFSET(OFFSET(Journaal!$E$5,A11512,0),,,Journaal!$D$3-A11512),0)+A11512</f>
        <v>#N/A</v>
      </c>
    </row>
    <row r="11514" spans="1:1" x14ac:dyDescent="0.25">
      <c r="A11514" s="2" t="e">
        <f ca="1">MATCH($E$4,OFFSET(OFFSET(Journaal!$E$5,A11513,0),,,Journaal!$D$3-A11513),0)+A11513</f>
        <v>#N/A</v>
      </c>
    </row>
    <row r="11515" spans="1:1" x14ac:dyDescent="0.25">
      <c r="A11515" s="2" t="e">
        <f ca="1">MATCH($E$4,OFFSET(OFFSET(Journaal!$E$5,A11514,0),,,Journaal!$D$3-A11514),0)+A11514</f>
        <v>#N/A</v>
      </c>
    </row>
    <row r="11516" spans="1:1" x14ac:dyDescent="0.25">
      <c r="A11516" s="2" t="e">
        <f ca="1">MATCH($E$4,OFFSET(OFFSET(Journaal!$E$5,A11515,0),,,Journaal!$D$3-A11515),0)+A11515</f>
        <v>#N/A</v>
      </c>
    </row>
    <row r="11517" spans="1:1" x14ac:dyDescent="0.25">
      <c r="A11517" s="2" t="e">
        <f ca="1">MATCH($E$4,OFFSET(OFFSET(Journaal!$E$5,A11516,0),,,Journaal!$D$3-A11516),0)+A11516</f>
        <v>#N/A</v>
      </c>
    </row>
    <row r="11518" spans="1:1" x14ac:dyDescent="0.25">
      <c r="A11518" s="2" t="e">
        <f ca="1">MATCH($E$4,OFFSET(OFFSET(Journaal!$E$5,A11517,0),,,Journaal!$D$3-A11517),0)+A11517</f>
        <v>#N/A</v>
      </c>
    </row>
    <row r="11519" spans="1:1" x14ac:dyDescent="0.25">
      <c r="A11519" s="2" t="e">
        <f ca="1">MATCH($E$4,OFFSET(OFFSET(Journaal!$E$5,A11518,0),,,Journaal!$D$3-A11518),0)+A11518</f>
        <v>#N/A</v>
      </c>
    </row>
    <row r="11520" spans="1:1" x14ac:dyDescent="0.25">
      <c r="A11520" s="2" t="e">
        <f ca="1">MATCH($E$4,OFFSET(OFFSET(Journaal!$E$5,A11519,0),,,Journaal!$D$3-A11519),0)+A11519</f>
        <v>#N/A</v>
      </c>
    </row>
    <row r="11521" spans="1:1" x14ac:dyDescent="0.25">
      <c r="A11521" s="2" t="e">
        <f ca="1">MATCH($E$4,OFFSET(OFFSET(Journaal!$E$5,A11520,0),,,Journaal!$D$3-A11520),0)+A11520</f>
        <v>#N/A</v>
      </c>
    </row>
    <row r="11522" spans="1:1" x14ac:dyDescent="0.25">
      <c r="A11522" s="2" t="e">
        <f ca="1">MATCH($E$4,OFFSET(OFFSET(Journaal!$E$5,A11521,0),,,Journaal!$D$3-A11521),0)+A11521</f>
        <v>#N/A</v>
      </c>
    </row>
    <row r="11523" spans="1:1" x14ac:dyDescent="0.25">
      <c r="A11523" s="2" t="e">
        <f ca="1">MATCH($E$4,OFFSET(OFFSET(Journaal!$E$5,A11522,0),,,Journaal!$D$3-A11522),0)+A11522</f>
        <v>#N/A</v>
      </c>
    </row>
    <row r="11524" spans="1:1" x14ac:dyDescent="0.25">
      <c r="A11524" s="2" t="e">
        <f ca="1">MATCH($E$4,OFFSET(OFFSET(Journaal!$E$5,A11523,0),,,Journaal!$D$3-A11523),0)+A11523</f>
        <v>#N/A</v>
      </c>
    </row>
    <row r="11525" spans="1:1" x14ac:dyDescent="0.25">
      <c r="A11525" s="2" t="e">
        <f ca="1">MATCH($E$4,OFFSET(OFFSET(Journaal!$E$5,A11524,0),,,Journaal!$D$3-A11524),0)+A11524</f>
        <v>#N/A</v>
      </c>
    </row>
    <row r="11526" spans="1:1" x14ac:dyDescent="0.25">
      <c r="A11526" s="2" t="e">
        <f ca="1">MATCH($E$4,OFFSET(OFFSET(Journaal!$E$5,A11525,0),,,Journaal!$D$3-A11525),0)+A11525</f>
        <v>#N/A</v>
      </c>
    </row>
    <row r="11527" spans="1:1" x14ac:dyDescent="0.25">
      <c r="A11527" s="2" t="e">
        <f ca="1">MATCH($E$4,OFFSET(OFFSET(Journaal!$E$5,A11526,0),,,Journaal!$D$3-A11526),0)+A11526</f>
        <v>#N/A</v>
      </c>
    </row>
    <row r="11528" spans="1:1" x14ac:dyDescent="0.25">
      <c r="A11528" s="2" t="e">
        <f ca="1">MATCH($E$4,OFFSET(OFFSET(Journaal!$E$5,A11527,0),,,Journaal!$D$3-A11527),0)+A11527</f>
        <v>#N/A</v>
      </c>
    </row>
    <row r="11529" spans="1:1" x14ac:dyDescent="0.25">
      <c r="A11529" s="2" t="e">
        <f ca="1">MATCH($E$4,OFFSET(OFFSET(Journaal!$E$5,A11528,0),,,Journaal!$D$3-A11528),0)+A11528</f>
        <v>#N/A</v>
      </c>
    </row>
    <row r="11530" spans="1:1" x14ac:dyDescent="0.25">
      <c r="A11530" s="2" t="e">
        <f ca="1">MATCH($E$4,OFFSET(OFFSET(Journaal!$E$5,A11529,0),,,Journaal!$D$3-A11529),0)+A11529</f>
        <v>#N/A</v>
      </c>
    </row>
    <row r="11531" spans="1:1" x14ac:dyDescent="0.25">
      <c r="A11531" s="2" t="e">
        <f ca="1">MATCH($E$4,OFFSET(OFFSET(Journaal!$E$5,A11530,0),,,Journaal!$D$3-A11530),0)+A11530</f>
        <v>#N/A</v>
      </c>
    </row>
    <row r="11532" spans="1:1" x14ac:dyDescent="0.25">
      <c r="A11532" s="2" t="e">
        <f ca="1">MATCH($E$4,OFFSET(OFFSET(Journaal!$E$5,A11531,0),,,Journaal!$D$3-A11531),0)+A11531</f>
        <v>#N/A</v>
      </c>
    </row>
    <row r="11533" spans="1:1" x14ac:dyDescent="0.25">
      <c r="A11533" s="2" t="e">
        <f ca="1">MATCH($E$4,OFFSET(OFFSET(Journaal!$E$5,A11532,0),,,Journaal!$D$3-A11532),0)+A11532</f>
        <v>#N/A</v>
      </c>
    </row>
    <row r="11534" spans="1:1" x14ac:dyDescent="0.25">
      <c r="A11534" s="2" t="e">
        <f ca="1">MATCH($E$4,OFFSET(OFFSET(Journaal!$E$5,A11533,0),,,Journaal!$D$3-A11533),0)+A11533</f>
        <v>#N/A</v>
      </c>
    </row>
    <row r="11535" spans="1:1" x14ac:dyDescent="0.25">
      <c r="A11535" s="2" t="e">
        <f ca="1">MATCH($E$4,OFFSET(OFFSET(Journaal!$E$5,A11534,0),,,Journaal!$D$3-A11534),0)+A11534</f>
        <v>#N/A</v>
      </c>
    </row>
    <row r="11536" spans="1:1" x14ac:dyDescent="0.25">
      <c r="A11536" s="2" t="e">
        <f ca="1">MATCH($E$4,OFFSET(OFFSET(Journaal!$E$5,A11535,0),,,Journaal!$D$3-A11535),0)+A11535</f>
        <v>#N/A</v>
      </c>
    </row>
    <row r="11537" spans="1:1" x14ac:dyDescent="0.25">
      <c r="A11537" s="2" t="e">
        <f ca="1">MATCH($E$4,OFFSET(OFFSET(Journaal!$E$5,A11536,0),,,Journaal!$D$3-A11536),0)+A11536</f>
        <v>#N/A</v>
      </c>
    </row>
    <row r="11538" spans="1:1" x14ac:dyDescent="0.25">
      <c r="A11538" s="2" t="e">
        <f ca="1">MATCH($E$4,OFFSET(OFFSET(Journaal!$E$5,A11537,0),,,Journaal!$D$3-A11537),0)+A11537</f>
        <v>#N/A</v>
      </c>
    </row>
    <row r="11539" spans="1:1" x14ac:dyDescent="0.25">
      <c r="A11539" s="2" t="e">
        <f ca="1">MATCH($E$4,OFFSET(OFFSET(Journaal!$E$5,A11538,0),,,Journaal!$D$3-A11538),0)+A11538</f>
        <v>#N/A</v>
      </c>
    </row>
    <row r="11540" spans="1:1" x14ac:dyDescent="0.25">
      <c r="A11540" s="2" t="e">
        <f ca="1">MATCH($E$4,OFFSET(OFFSET(Journaal!$E$5,A11539,0),,,Journaal!$D$3-A11539),0)+A11539</f>
        <v>#N/A</v>
      </c>
    </row>
    <row r="11541" spans="1:1" x14ac:dyDescent="0.25">
      <c r="A11541" s="2" t="e">
        <f ca="1">MATCH($E$4,OFFSET(OFFSET(Journaal!$E$5,A11540,0),,,Journaal!$D$3-A11540),0)+A11540</f>
        <v>#N/A</v>
      </c>
    </row>
    <row r="11542" spans="1:1" x14ac:dyDescent="0.25">
      <c r="A11542" s="2" t="e">
        <f ca="1">MATCH($E$4,OFFSET(OFFSET(Journaal!$E$5,A11541,0),,,Journaal!$D$3-A11541),0)+A11541</f>
        <v>#N/A</v>
      </c>
    </row>
    <row r="11543" spans="1:1" x14ac:dyDescent="0.25">
      <c r="A11543" s="2" t="e">
        <f ca="1">MATCH($E$4,OFFSET(OFFSET(Journaal!$E$5,A11542,0),,,Journaal!$D$3-A11542),0)+A11542</f>
        <v>#N/A</v>
      </c>
    </row>
    <row r="11544" spans="1:1" x14ac:dyDescent="0.25">
      <c r="A11544" s="2" t="e">
        <f ca="1">MATCH($E$4,OFFSET(OFFSET(Journaal!$E$5,A11543,0),,,Journaal!$D$3-A11543),0)+A11543</f>
        <v>#N/A</v>
      </c>
    </row>
    <row r="11545" spans="1:1" x14ac:dyDescent="0.25">
      <c r="A11545" s="2" t="e">
        <f ca="1">MATCH($E$4,OFFSET(OFFSET(Journaal!$E$5,A11544,0),,,Journaal!$D$3-A11544),0)+A11544</f>
        <v>#N/A</v>
      </c>
    </row>
    <row r="11546" spans="1:1" x14ac:dyDescent="0.25">
      <c r="A11546" s="2" t="e">
        <f ca="1">MATCH($E$4,OFFSET(OFFSET(Journaal!$E$5,A11545,0),,,Journaal!$D$3-A11545),0)+A11545</f>
        <v>#N/A</v>
      </c>
    </row>
    <row r="11547" spans="1:1" x14ac:dyDescent="0.25">
      <c r="A11547" s="2" t="e">
        <f ca="1">MATCH($E$4,OFFSET(OFFSET(Journaal!$E$5,A11546,0),,,Journaal!$D$3-A11546),0)+A11546</f>
        <v>#N/A</v>
      </c>
    </row>
    <row r="11548" spans="1:1" x14ac:dyDescent="0.25">
      <c r="A11548" s="2" t="e">
        <f ca="1">MATCH($E$4,OFFSET(OFFSET(Journaal!$E$5,A11547,0),,,Journaal!$D$3-A11547),0)+A11547</f>
        <v>#N/A</v>
      </c>
    </row>
    <row r="11549" spans="1:1" x14ac:dyDescent="0.25">
      <c r="A11549" s="2" t="e">
        <f ca="1">MATCH($E$4,OFFSET(OFFSET(Journaal!$E$5,A11548,0),,,Journaal!$D$3-A11548),0)+A11548</f>
        <v>#N/A</v>
      </c>
    </row>
    <row r="11550" spans="1:1" x14ac:dyDescent="0.25">
      <c r="A11550" s="2" t="e">
        <f ca="1">MATCH($E$4,OFFSET(OFFSET(Journaal!$E$5,A11549,0),,,Journaal!$D$3-A11549),0)+A11549</f>
        <v>#N/A</v>
      </c>
    </row>
    <row r="11551" spans="1:1" x14ac:dyDescent="0.25">
      <c r="A11551" s="2" t="e">
        <f ca="1">MATCH($E$4,OFFSET(OFFSET(Journaal!$E$5,A11550,0),,,Journaal!$D$3-A11550),0)+A11550</f>
        <v>#N/A</v>
      </c>
    </row>
    <row r="11552" spans="1:1" x14ac:dyDescent="0.25">
      <c r="A11552" s="2" t="e">
        <f ca="1">MATCH($E$4,OFFSET(OFFSET(Journaal!$E$5,A11551,0),,,Journaal!$D$3-A11551),0)+A11551</f>
        <v>#N/A</v>
      </c>
    </row>
    <row r="11553" spans="1:1" x14ac:dyDescent="0.25">
      <c r="A11553" s="2" t="e">
        <f ca="1">MATCH($E$4,OFFSET(OFFSET(Journaal!$E$5,A11552,0),,,Journaal!$D$3-A11552),0)+A11552</f>
        <v>#N/A</v>
      </c>
    </row>
    <row r="11554" spans="1:1" x14ac:dyDescent="0.25">
      <c r="A11554" s="2" t="e">
        <f ca="1">MATCH($E$4,OFFSET(OFFSET(Journaal!$E$5,A11553,0),,,Journaal!$D$3-A11553),0)+A11553</f>
        <v>#N/A</v>
      </c>
    </row>
    <row r="11555" spans="1:1" x14ac:dyDescent="0.25">
      <c r="A11555" s="2" t="e">
        <f ca="1">MATCH($E$4,OFFSET(OFFSET(Journaal!$E$5,A11554,0),,,Journaal!$D$3-A11554),0)+A11554</f>
        <v>#N/A</v>
      </c>
    </row>
    <row r="11556" spans="1:1" x14ac:dyDescent="0.25">
      <c r="A11556" s="2" t="e">
        <f ca="1">MATCH($E$4,OFFSET(OFFSET(Journaal!$E$5,A11555,0),,,Journaal!$D$3-A11555),0)+A11555</f>
        <v>#N/A</v>
      </c>
    </row>
    <row r="11557" spans="1:1" x14ac:dyDescent="0.25">
      <c r="A11557" s="2" t="e">
        <f ca="1">MATCH($E$4,OFFSET(OFFSET(Journaal!$E$5,A11556,0),,,Journaal!$D$3-A11556),0)+A11556</f>
        <v>#N/A</v>
      </c>
    </row>
    <row r="11558" spans="1:1" x14ac:dyDescent="0.25">
      <c r="A11558" s="2" t="e">
        <f ca="1">MATCH($E$4,OFFSET(OFFSET(Journaal!$E$5,A11557,0),,,Journaal!$D$3-A11557),0)+A11557</f>
        <v>#N/A</v>
      </c>
    </row>
    <row r="11559" spans="1:1" x14ac:dyDescent="0.25">
      <c r="A11559" s="2" t="e">
        <f ca="1">MATCH($E$4,OFFSET(OFFSET(Journaal!$E$5,A11558,0),,,Journaal!$D$3-A11558),0)+A11558</f>
        <v>#N/A</v>
      </c>
    </row>
    <row r="11560" spans="1:1" x14ac:dyDescent="0.25">
      <c r="A11560" s="2" t="e">
        <f ca="1">MATCH($E$4,OFFSET(OFFSET(Journaal!$E$5,A11559,0),,,Journaal!$D$3-A11559),0)+A11559</f>
        <v>#N/A</v>
      </c>
    </row>
    <row r="11561" spans="1:1" x14ac:dyDescent="0.25">
      <c r="A11561" s="2" t="e">
        <f ca="1">MATCH($E$4,OFFSET(OFFSET(Journaal!$E$5,A11560,0),,,Journaal!$D$3-A11560),0)+A11560</f>
        <v>#N/A</v>
      </c>
    </row>
    <row r="11562" spans="1:1" x14ac:dyDescent="0.25">
      <c r="A11562" s="2" t="e">
        <f ca="1">MATCH($E$4,OFFSET(OFFSET(Journaal!$E$5,A11561,0),,,Journaal!$D$3-A11561),0)+A11561</f>
        <v>#N/A</v>
      </c>
    </row>
    <row r="11563" spans="1:1" x14ac:dyDescent="0.25">
      <c r="A11563" s="2" t="e">
        <f ca="1">MATCH($E$4,OFFSET(OFFSET(Journaal!$E$5,A11562,0),,,Journaal!$D$3-A11562),0)+A11562</f>
        <v>#N/A</v>
      </c>
    </row>
    <row r="11564" spans="1:1" x14ac:dyDescent="0.25">
      <c r="A11564" s="2" t="e">
        <f ca="1">MATCH($E$4,OFFSET(OFFSET(Journaal!$E$5,A11563,0),,,Journaal!$D$3-A11563),0)+A11563</f>
        <v>#N/A</v>
      </c>
    </row>
    <row r="11565" spans="1:1" x14ac:dyDescent="0.25">
      <c r="A11565" s="2" t="e">
        <f ca="1">MATCH($E$4,OFFSET(OFFSET(Journaal!$E$5,A11564,0),,,Journaal!$D$3-A11564),0)+A11564</f>
        <v>#N/A</v>
      </c>
    </row>
    <row r="11566" spans="1:1" x14ac:dyDescent="0.25">
      <c r="A11566" s="2" t="e">
        <f ca="1">MATCH($E$4,OFFSET(OFFSET(Journaal!$E$5,A11565,0),,,Journaal!$D$3-A11565),0)+A11565</f>
        <v>#N/A</v>
      </c>
    </row>
    <row r="11567" spans="1:1" x14ac:dyDescent="0.25">
      <c r="A11567" s="2" t="e">
        <f ca="1">MATCH($E$4,OFFSET(OFFSET(Journaal!$E$5,A11566,0),,,Journaal!$D$3-A11566),0)+A11566</f>
        <v>#N/A</v>
      </c>
    </row>
    <row r="11568" spans="1:1" x14ac:dyDescent="0.25">
      <c r="A11568" s="2" t="e">
        <f ca="1">MATCH($E$4,OFFSET(OFFSET(Journaal!$E$5,A11567,0),,,Journaal!$D$3-A11567),0)+A11567</f>
        <v>#N/A</v>
      </c>
    </row>
    <row r="11569" spans="1:1" x14ac:dyDescent="0.25">
      <c r="A11569" s="2" t="e">
        <f ca="1">MATCH($E$4,OFFSET(OFFSET(Journaal!$E$5,A11568,0),,,Journaal!$D$3-A11568),0)+A11568</f>
        <v>#N/A</v>
      </c>
    </row>
    <row r="11570" spans="1:1" x14ac:dyDescent="0.25">
      <c r="A11570" s="2" t="e">
        <f ca="1">MATCH($E$4,OFFSET(OFFSET(Journaal!$E$5,A11569,0),,,Journaal!$D$3-A11569),0)+A11569</f>
        <v>#N/A</v>
      </c>
    </row>
    <row r="11571" spans="1:1" x14ac:dyDescent="0.25">
      <c r="A11571" s="2" t="e">
        <f ca="1">MATCH($E$4,OFFSET(OFFSET(Journaal!$E$5,A11570,0),,,Journaal!$D$3-A11570),0)+A11570</f>
        <v>#N/A</v>
      </c>
    </row>
    <row r="11572" spans="1:1" x14ac:dyDescent="0.25">
      <c r="A11572" s="2" t="e">
        <f ca="1">MATCH($E$4,OFFSET(OFFSET(Journaal!$E$5,A11571,0),,,Journaal!$D$3-A11571),0)+A11571</f>
        <v>#N/A</v>
      </c>
    </row>
    <row r="11573" spans="1:1" x14ac:dyDescent="0.25">
      <c r="A11573" s="2" t="e">
        <f ca="1">MATCH($E$4,OFFSET(OFFSET(Journaal!$E$5,A11572,0),,,Journaal!$D$3-A11572),0)+A11572</f>
        <v>#N/A</v>
      </c>
    </row>
    <row r="11574" spans="1:1" x14ac:dyDescent="0.25">
      <c r="A11574" s="2" t="e">
        <f ca="1">MATCH($E$4,OFFSET(OFFSET(Journaal!$E$5,A11573,0),,,Journaal!$D$3-A11573),0)+A11573</f>
        <v>#N/A</v>
      </c>
    </row>
    <row r="11575" spans="1:1" x14ac:dyDescent="0.25">
      <c r="A11575" s="2" t="e">
        <f ca="1">MATCH($E$4,OFFSET(OFFSET(Journaal!$E$5,A11574,0),,,Journaal!$D$3-A11574),0)+A11574</f>
        <v>#N/A</v>
      </c>
    </row>
    <row r="11576" spans="1:1" x14ac:dyDescent="0.25">
      <c r="A11576" s="2" t="e">
        <f ca="1">MATCH($E$4,OFFSET(OFFSET(Journaal!$E$5,A11575,0),,,Journaal!$D$3-A11575),0)+A11575</f>
        <v>#N/A</v>
      </c>
    </row>
    <row r="11577" spans="1:1" x14ac:dyDescent="0.25">
      <c r="A11577" s="2" t="e">
        <f ca="1">MATCH($E$4,OFFSET(OFFSET(Journaal!$E$5,A11576,0),,,Journaal!$D$3-A11576),0)+A11576</f>
        <v>#N/A</v>
      </c>
    </row>
    <row r="11578" spans="1:1" x14ac:dyDescent="0.25">
      <c r="A11578" s="2" t="e">
        <f ca="1">MATCH($E$4,OFFSET(OFFSET(Journaal!$E$5,A11577,0),,,Journaal!$D$3-A11577),0)+A11577</f>
        <v>#N/A</v>
      </c>
    </row>
    <row r="11579" spans="1:1" x14ac:dyDescent="0.25">
      <c r="A11579" s="2" t="e">
        <f ca="1">MATCH($E$4,OFFSET(OFFSET(Journaal!$E$5,A11578,0),,,Journaal!$D$3-A11578),0)+A11578</f>
        <v>#N/A</v>
      </c>
    </row>
    <row r="11580" spans="1:1" x14ac:dyDescent="0.25">
      <c r="A11580" s="2" t="e">
        <f ca="1">MATCH($E$4,OFFSET(OFFSET(Journaal!$E$5,A11579,0),,,Journaal!$D$3-A11579),0)+A11579</f>
        <v>#N/A</v>
      </c>
    </row>
    <row r="11581" spans="1:1" x14ac:dyDescent="0.25">
      <c r="A11581" s="2" t="e">
        <f ca="1">MATCH($E$4,OFFSET(OFFSET(Journaal!$E$5,A11580,0),,,Journaal!$D$3-A11580),0)+A11580</f>
        <v>#N/A</v>
      </c>
    </row>
    <row r="11582" spans="1:1" x14ac:dyDescent="0.25">
      <c r="A11582" s="2" t="e">
        <f ca="1">MATCH($E$4,OFFSET(OFFSET(Journaal!$E$5,A11581,0),,,Journaal!$D$3-A11581),0)+A11581</f>
        <v>#N/A</v>
      </c>
    </row>
    <row r="11583" spans="1:1" x14ac:dyDescent="0.25">
      <c r="A11583" s="2" t="e">
        <f ca="1">MATCH($E$4,OFFSET(OFFSET(Journaal!$E$5,A11582,0),,,Journaal!$D$3-A11582),0)+A11582</f>
        <v>#N/A</v>
      </c>
    </row>
    <row r="11584" spans="1:1" x14ac:dyDescent="0.25">
      <c r="A11584" s="2" t="e">
        <f ca="1">MATCH($E$4,OFFSET(OFFSET(Journaal!$E$5,A11583,0),,,Journaal!$D$3-A11583),0)+A11583</f>
        <v>#N/A</v>
      </c>
    </row>
    <row r="11585" spans="1:1" x14ac:dyDescent="0.25">
      <c r="A11585" s="2" t="e">
        <f ca="1">MATCH($E$4,OFFSET(OFFSET(Journaal!$E$5,A11584,0),,,Journaal!$D$3-A11584),0)+A11584</f>
        <v>#N/A</v>
      </c>
    </row>
    <row r="11586" spans="1:1" x14ac:dyDescent="0.25">
      <c r="A11586" s="2" t="e">
        <f ca="1">MATCH($E$4,OFFSET(OFFSET(Journaal!$E$5,A11585,0),,,Journaal!$D$3-A11585),0)+A11585</f>
        <v>#N/A</v>
      </c>
    </row>
    <row r="11587" spans="1:1" x14ac:dyDescent="0.25">
      <c r="A11587" s="2" t="e">
        <f ca="1">MATCH($E$4,OFFSET(OFFSET(Journaal!$E$5,A11586,0),,,Journaal!$D$3-A11586),0)+A11586</f>
        <v>#N/A</v>
      </c>
    </row>
    <row r="11588" spans="1:1" x14ac:dyDescent="0.25">
      <c r="A11588" s="2" t="e">
        <f ca="1">MATCH($E$4,OFFSET(OFFSET(Journaal!$E$5,A11587,0),,,Journaal!$D$3-A11587),0)+A11587</f>
        <v>#N/A</v>
      </c>
    </row>
    <row r="11589" spans="1:1" x14ac:dyDescent="0.25">
      <c r="A11589" s="2" t="e">
        <f ca="1">MATCH($E$4,OFFSET(OFFSET(Journaal!$E$5,A11588,0),,,Journaal!$D$3-A11588),0)+A11588</f>
        <v>#N/A</v>
      </c>
    </row>
    <row r="11590" spans="1:1" x14ac:dyDescent="0.25">
      <c r="A11590" s="2" t="e">
        <f ca="1">MATCH($E$4,OFFSET(OFFSET(Journaal!$E$5,A11589,0),,,Journaal!$D$3-A11589),0)+A11589</f>
        <v>#N/A</v>
      </c>
    </row>
    <row r="11591" spans="1:1" x14ac:dyDescent="0.25">
      <c r="A11591" s="2" t="e">
        <f ca="1">MATCH($E$4,OFFSET(OFFSET(Journaal!$E$5,A11590,0),,,Journaal!$D$3-A11590),0)+A11590</f>
        <v>#N/A</v>
      </c>
    </row>
    <row r="11592" spans="1:1" x14ac:dyDescent="0.25">
      <c r="A11592" s="2" t="e">
        <f ca="1">MATCH($E$4,OFFSET(OFFSET(Journaal!$E$5,A11591,0),,,Journaal!$D$3-A11591),0)+A11591</f>
        <v>#N/A</v>
      </c>
    </row>
    <row r="11593" spans="1:1" x14ac:dyDescent="0.25">
      <c r="A11593" s="2" t="e">
        <f ca="1">MATCH($E$4,OFFSET(OFFSET(Journaal!$E$5,A11592,0),,,Journaal!$D$3-A11592),0)+A11592</f>
        <v>#N/A</v>
      </c>
    </row>
    <row r="11594" spans="1:1" x14ac:dyDescent="0.25">
      <c r="A11594" s="2" t="e">
        <f ca="1">MATCH($E$4,OFFSET(OFFSET(Journaal!$E$5,A11593,0),,,Journaal!$D$3-A11593),0)+A11593</f>
        <v>#N/A</v>
      </c>
    </row>
    <row r="11595" spans="1:1" x14ac:dyDescent="0.25">
      <c r="A11595" s="2" t="e">
        <f ca="1">MATCH($E$4,OFFSET(OFFSET(Journaal!$E$5,A11594,0),,,Journaal!$D$3-A11594),0)+A11594</f>
        <v>#N/A</v>
      </c>
    </row>
    <row r="11596" spans="1:1" x14ac:dyDescent="0.25">
      <c r="A11596" s="2" t="e">
        <f ca="1">MATCH($E$4,OFFSET(OFFSET(Journaal!$E$5,A11595,0),,,Journaal!$D$3-A11595),0)+A11595</f>
        <v>#N/A</v>
      </c>
    </row>
    <row r="11597" spans="1:1" x14ac:dyDescent="0.25">
      <c r="A11597" s="2" t="e">
        <f ca="1">MATCH($E$4,OFFSET(OFFSET(Journaal!$E$5,A11596,0),,,Journaal!$D$3-A11596),0)+A11596</f>
        <v>#N/A</v>
      </c>
    </row>
    <row r="11598" spans="1:1" x14ac:dyDescent="0.25">
      <c r="A11598" s="2" t="e">
        <f ca="1">MATCH($E$4,OFFSET(OFFSET(Journaal!$E$5,A11597,0),,,Journaal!$D$3-A11597),0)+A11597</f>
        <v>#N/A</v>
      </c>
    </row>
    <row r="11599" spans="1:1" x14ac:dyDescent="0.25">
      <c r="A11599" s="2" t="e">
        <f ca="1">MATCH($E$4,OFFSET(OFFSET(Journaal!$E$5,A11598,0),,,Journaal!$D$3-A11598),0)+A11598</f>
        <v>#N/A</v>
      </c>
    </row>
    <row r="11600" spans="1:1" x14ac:dyDescent="0.25">
      <c r="A11600" s="2" t="e">
        <f ca="1">MATCH($E$4,OFFSET(OFFSET(Journaal!$E$5,A11599,0),,,Journaal!$D$3-A11599),0)+A11599</f>
        <v>#N/A</v>
      </c>
    </row>
    <row r="11601" spans="1:1" x14ac:dyDescent="0.25">
      <c r="A11601" s="2" t="e">
        <f ca="1">MATCH($E$4,OFFSET(OFFSET(Journaal!$E$5,A11600,0),,,Journaal!$D$3-A11600),0)+A11600</f>
        <v>#N/A</v>
      </c>
    </row>
    <row r="11602" spans="1:1" x14ac:dyDescent="0.25">
      <c r="A11602" s="2" t="e">
        <f ca="1">MATCH($E$4,OFFSET(OFFSET(Journaal!$E$5,A11601,0),,,Journaal!$D$3-A11601),0)+A11601</f>
        <v>#N/A</v>
      </c>
    </row>
    <row r="11603" spans="1:1" x14ac:dyDescent="0.25">
      <c r="A11603" s="2" t="e">
        <f ca="1">MATCH($E$4,OFFSET(OFFSET(Journaal!$E$5,A11602,0),,,Journaal!$D$3-A11602),0)+A11602</f>
        <v>#N/A</v>
      </c>
    </row>
    <row r="11604" spans="1:1" x14ac:dyDescent="0.25">
      <c r="A11604" s="2" t="e">
        <f ca="1">MATCH($E$4,OFFSET(OFFSET(Journaal!$E$5,A11603,0),,,Journaal!$D$3-A11603),0)+A11603</f>
        <v>#N/A</v>
      </c>
    </row>
    <row r="11605" spans="1:1" x14ac:dyDescent="0.25">
      <c r="A11605" s="2" t="e">
        <f ca="1">MATCH($E$4,OFFSET(OFFSET(Journaal!$E$5,A11604,0),,,Journaal!$D$3-A11604),0)+A11604</f>
        <v>#N/A</v>
      </c>
    </row>
    <row r="11606" spans="1:1" x14ac:dyDescent="0.25">
      <c r="A11606" s="2" t="e">
        <f ca="1">MATCH($E$4,OFFSET(OFFSET(Journaal!$E$5,A11605,0),,,Journaal!$D$3-A11605),0)+A11605</f>
        <v>#N/A</v>
      </c>
    </row>
    <row r="11607" spans="1:1" x14ac:dyDescent="0.25">
      <c r="A11607" s="2" t="e">
        <f ca="1">MATCH($E$4,OFFSET(OFFSET(Journaal!$E$5,A11606,0),,,Journaal!$D$3-A11606),0)+A11606</f>
        <v>#N/A</v>
      </c>
    </row>
    <row r="11608" spans="1:1" x14ac:dyDescent="0.25">
      <c r="A11608" s="2" t="e">
        <f ca="1">MATCH($E$4,OFFSET(OFFSET(Journaal!$E$5,A11607,0),,,Journaal!$D$3-A11607),0)+A11607</f>
        <v>#N/A</v>
      </c>
    </row>
    <row r="11609" spans="1:1" x14ac:dyDescent="0.25">
      <c r="A11609" s="2" t="e">
        <f ca="1">MATCH($E$4,OFFSET(OFFSET(Journaal!$E$5,A11608,0),,,Journaal!$D$3-A11608),0)+A11608</f>
        <v>#N/A</v>
      </c>
    </row>
    <row r="11610" spans="1:1" x14ac:dyDescent="0.25">
      <c r="A11610" s="2" t="e">
        <f ca="1">MATCH($E$4,OFFSET(OFFSET(Journaal!$E$5,A11609,0),,,Journaal!$D$3-A11609),0)+A11609</f>
        <v>#N/A</v>
      </c>
    </row>
    <row r="11611" spans="1:1" x14ac:dyDescent="0.25">
      <c r="A11611" s="2" t="e">
        <f ca="1">MATCH($E$4,OFFSET(OFFSET(Journaal!$E$5,A11610,0),,,Journaal!$D$3-A11610),0)+A11610</f>
        <v>#N/A</v>
      </c>
    </row>
    <row r="11612" spans="1:1" x14ac:dyDescent="0.25">
      <c r="A11612" s="2" t="e">
        <f ca="1">MATCH($E$4,OFFSET(OFFSET(Journaal!$E$5,A11611,0),,,Journaal!$D$3-A11611),0)+A11611</f>
        <v>#N/A</v>
      </c>
    </row>
    <row r="11613" spans="1:1" x14ac:dyDescent="0.25">
      <c r="A11613" s="2" t="e">
        <f ca="1">MATCH($E$4,OFFSET(OFFSET(Journaal!$E$5,A11612,0),,,Journaal!$D$3-A11612),0)+A11612</f>
        <v>#N/A</v>
      </c>
    </row>
    <row r="11614" spans="1:1" x14ac:dyDescent="0.25">
      <c r="A11614" s="2" t="e">
        <f ca="1">MATCH($E$4,OFFSET(OFFSET(Journaal!$E$5,A11613,0),,,Journaal!$D$3-A11613),0)+A11613</f>
        <v>#N/A</v>
      </c>
    </row>
    <row r="11615" spans="1:1" x14ac:dyDescent="0.25">
      <c r="A11615" s="2" t="e">
        <f ca="1">MATCH($E$4,OFFSET(OFFSET(Journaal!$E$5,A11614,0),,,Journaal!$D$3-A11614),0)+A11614</f>
        <v>#N/A</v>
      </c>
    </row>
    <row r="11616" spans="1:1" x14ac:dyDescent="0.25">
      <c r="A11616" s="2" t="e">
        <f ca="1">MATCH($E$4,OFFSET(OFFSET(Journaal!$E$5,A11615,0),,,Journaal!$D$3-A11615),0)+A11615</f>
        <v>#N/A</v>
      </c>
    </row>
    <row r="11617" spans="1:1" x14ac:dyDescent="0.25">
      <c r="A11617" s="2" t="e">
        <f ca="1">MATCH($E$4,OFFSET(OFFSET(Journaal!$E$5,A11616,0),,,Journaal!$D$3-A11616),0)+A11616</f>
        <v>#N/A</v>
      </c>
    </row>
    <row r="11618" spans="1:1" x14ac:dyDescent="0.25">
      <c r="A11618" s="2" t="e">
        <f ca="1">MATCH($E$4,OFFSET(OFFSET(Journaal!$E$5,A11617,0),,,Journaal!$D$3-A11617),0)+A11617</f>
        <v>#N/A</v>
      </c>
    </row>
    <row r="11619" spans="1:1" x14ac:dyDescent="0.25">
      <c r="A11619" s="2" t="e">
        <f ca="1">MATCH($E$4,OFFSET(OFFSET(Journaal!$E$5,A11618,0),,,Journaal!$D$3-A11618),0)+A11618</f>
        <v>#N/A</v>
      </c>
    </row>
    <row r="11620" spans="1:1" x14ac:dyDescent="0.25">
      <c r="A11620" s="2" t="e">
        <f ca="1">MATCH($E$4,OFFSET(OFFSET(Journaal!$E$5,A11619,0),,,Journaal!$D$3-A11619),0)+A11619</f>
        <v>#N/A</v>
      </c>
    </row>
    <row r="11621" spans="1:1" x14ac:dyDescent="0.25">
      <c r="A11621" s="2" t="e">
        <f ca="1">MATCH($E$4,OFFSET(OFFSET(Journaal!$E$5,A11620,0),,,Journaal!$D$3-A11620),0)+A11620</f>
        <v>#N/A</v>
      </c>
    </row>
    <row r="11622" spans="1:1" x14ac:dyDescent="0.25">
      <c r="A11622" s="2" t="e">
        <f ca="1">MATCH($E$4,OFFSET(OFFSET(Journaal!$E$5,A11621,0),,,Journaal!$D$3-A11621),0)+A11621</f>
        <v>#N/A</v>
      </c>
    </row>
    <row r="11623" spans="1:1" x14ac:dyDescent="0.25">
      <c r="A11623" s="2" t="e">
        <f ca="1">MATCH($E$4,OFFSET(OFFSET(Journaal!$E$5,A11622,0),,,Journaal!$D$3-A11622),0)+A11622</f>
        <v>#N/A</v>
      </c>
    </row>
    <row r="11624" spans="1:1" x14ac:dyDescent="0.25">
      <c r="A11624" s="2" t="e">
        <f ca="1">MATCH($E$4,OFFSET(OFFSET(Journaal!$E$5,A11623,0),,,Journaal!$D$3-A11623),0)+A11623</f>
        <v>#N/A</v>
      </c>
    </row>
    <row r="11625" spans="1:1" x14ac:dyDescent="0.25">
      <c r="A11625" s="2" t="e">
        <f ca="1">MATCH($E$4,OFFSET(OFFSET(Journaal!$E$5,A11624,0),,,Journaal!$D$3-A11624),0)+A11624</f>
        <v>#N/A</v>
      </c>
    </row>
    <row r="11626" spans="1:1" x14ac:dyDescent="0.25">
      <c r="A11626" s="2" t="e">
        <f ca="1">MATCH($E$4,OFFSET(OFFSET(Journaal!$E$5,A11625,0),,,Journaal!$D$3-A11625),0)+A11625</f>
        <v>#N/A</v>
      </c>
    </row>
    <row r="11627" spans="1:1" x14ac:dyDescent="0.25">
      <c r="A11627" s="2" t="e">
        <f ca="1">MATCH($E$4,OFFSET(OFFSET(Journaal!$E$5,A11626,0),,,Journaal!$D$3-A11626),0)+A11626</f>
        <v>#N/A</v>
      </c>
    </row>
    <row r="11628" spans="1:1" x14ac:dyDescent="0.25">
      <c r="A11628" s="2" t="e">
        <f ca="1">MATCH($E$4,OFFSET(OFFSET(Journaal!$E$5,A11627,0),,,Journaal!$D$3-A11627),0)+A11627</f>
        <v>#N/A</v>
      </c>
    </row>
    <row r="11629" spans="1:1" x14ac:dyDescent="0.25">
      <c r="A11629" s="2" t="e">
        <f ca="1">MATCH($E$4,OFFSET(OFFSET(Journaal!$E$5,A11628,0),,,Journaal!$D$3-A11628),0)+A11628</f>
        <v>#N/A</v>
      </c>
    </row>
    <row r="11630" spans="1:1" x14ac:dyDescent="0.25">
      <c r="A11630" s="2" t="e">
        <f ca="1">MATCH($E$4,OFFSET(OFFSET(Journaal!$E$5,A11629,0),,,Journaal!$D$3-A11629),0)+A11629</f>
        <v>#N/A</v>
      </c>
    </row>
    <row r="11631" spans="1:1" x14ac:dyDescent="0.25">
      <c r="A11631" s="2" t="e">
        <f ca="1">MATCH($E$4,OFFSET(OFFSET(Journaal!$E$5,A11630,0),,,Journaal!$D$3-A11630),0)+A11630</f>
        <v>#N/A</v>
      </c>
    </row>
    <row r="11632" spans="1:1" x14ac:dyDescent="0.25">
      <c r="A11632" s="2" t="e">
        <f ca="1">MATCH($E$4,OFFSET(OFFSET(Journaal!$E$5,A11631,0),,,Journaal!$D$3-A11631),0)+A11631</f>
        <v>#N/A</v>
      </c>
    </row>
    <row r="11633" spans="1:1" x14ac:dyDescent="0.25">
      <c r="A11633" s="2" t="e">
        <f ca="1">MATCH($E$4,OFFSET(OFFSET(Journaal!$E$5,A11632,0),,,Journaal!$D$3-A11632),0)+A11632</f>
        <v>#N/A</v>
      </c>
    </row>
    <row r="11634" spans="1:1" x14ac:dyDescent="0.25">
      <c r="A11634" s="2" t="e">
        <f ca="1">MATCH($E$4,OFFSET(OFFSET(Journaal!$E$5,A11633,0),,,Journaal!$D$3-A11633),0)+A11633</f>
        <v>#N/A</v>
      </c>
    </row>
    <row r="11635" spans="1:1" x14ac:dyDescent="0.25">
      <c r="A11635" s="2" t="e">
        <f ca="1">MATCH($E$4,OFFSET(OFFSET(Journaal!$E$5,A11634,0),,,Journaal!$D$3-A11634),0)+A11634</f>
        <v>#N/A</v>
      </c>
    </row>
    <row r="11636" spans="1:1" x14ac:dyDescent="0.25">
      <c r="A11636" s="2" t="e">
        <f ca="1">MATCH($E$4,OFFSET(OFFSET(Journaal!$E$5,A11635,0),,,Journaal!$D$3-A11635),0)+A11635</f>
        <v>#N/A</v>
      </c>
    </row>
    <row r="11637" spans="1:1" x14ac:dyDescent="0.25">
      <c r="A11637" s="2" t="e">
        <f ca="1">MATCH($E$4,OFFSET(OFFSET(Journaal!$E$5,A11636,0),,,Journaal!$D$3-A11636),0)+A11636</f>
        <v>#N/A</v>
      </c>
    </row>
    <row r="11638" spans="1:1" x14ac:dyDescent="0.25">
      <c r="A11638" s="2" t="e">
        <f ca="1">MATCH($E$4,OFFSET(OFFSET(Journaal!$E$5,A11637,0),,,Journaal!$D$3-A11637),0)+A11637</f>
        <v>#N/A</v>
      </c>
    </row>
    <row r="11639" spans="1:1" x14ac:dyDescent="0.25">
      <c r="A11639" s="2" t="e">
        <f ca="1">MATCH($E$4,OFFSET(OFFSET(Journaal!$E$5,A11638,0),,,Journaal!$D$3-A11638),0)+A11638</f>
        <v>#N/A</v>
      </c>
    </row>
    <row r="11640" spans="1:1" x14ac:dyDescent="0.25">
      <c r="A11640" s="2" t="e">
        <f ca="1">MATCH($E$4,OFFSET(OFFSET(Journaal!$E$5,A11639,0),,,Journaal!$D$3-A11639),0)+A11639</f>
        <v>#N/A</v>
      </c>
    </row>
    <row r="11641" spans="1:1" x14ac:dyDescent="0.25">
      <c r="A11641" s="2" t="e">
        <f ca="1">MATCH($E$4,OFFSET(OFFSET(Journaal!$E$5,A11640,0),,,Journaal!$D$3-A11640),0)+A11640</f>
        <v>#N/A</v>
      </c>
    </row>
    <row r="11642" spans="1:1" x14ac:dyDescent="0.25">
      <c r="A11642" s="2" t="e">
        <f ca="1">MATCH($E$4,OFFSET(OFFSET(Journaal!$E$5,A11641,0),,,Journaal!$D$3-A11641),0)+A11641</f>
        <v>#N/A</v>
      </c>
    </row>
    <row r="11643" spans="1:1" x14ac:dyDescent="0.25">
      <c r="A11643" s="2" t="e">
        <f ca="1">MATCH($E$4,OFFSET(OFFSET(Journaal!$E$5,A11642,0),,,Journaal!$D$3-A11642),0)+A11642</f>
        <v>#N/A</v>
      </c>
    </row>
    <row r="11644" spans="1:1" x14ac:dyDescent="0.25">
      <c r="A11644" s="2" t="e">
        <f ca="1">MATCH($E$4,OFFSET(OFFSET(Journaal!$E$5,A11643,0),,,Journaal!$D$3-A11643),0)+A11643</f>
        <v>#N/A</v>
      </c>
    </row>
    <row r="11645" spans="1:1" x14ac:dyDescent="0.25">
      <c r="A11645" s="2" t="e">
        <f ca="1">MATCH($E$4,OFFSET(OFFSET(Journaal!$E$5,A11644,0),,,Journaal!$D$3-A11644),0)+A11644</f>
        <v>#N/A</v>
      </c>
    </row>
    <row r="11646" spans="1:1" x14ac:dyDescent="0.25">
      <c r="A11646" s="2" t="e">
        <f ca="1">MATCH($E$4,OFFSET(OFFSET(Journaal!$E$5,A11645,0),,,Journaal!$D$3-A11645),0)+A11645</f>
        <v>#N/A</v>
      </c>
    </row>
    <row r="11647" spans="1:1" x14ac:dyDescent="0.25">
      <c r="A11647" s="2" t="e">
        <f ca="1">MATCH($E$4,OFFSET(OFFSET(Journaal!$E$5,A11646,0),,,Journaal!$D$3-A11646),0)+A11646</f>
        <v>#N/A</v>
      </c>
    </row>
    <row r="11648" spans="1:1" x14ac:dyDescent="0.25">
      <c r="A11648" s="2" t="e">
        <f ca="1">MATCH($E$4,OFFSET(OFFSET(Journaal!$E$5,A11647,0),,,Journaal!$D$3-A11647),0)+A11647</f>
        <v>#N/A</v>
      </c>
    </row>
    <row r="11649" spans="1:1" x14ac:dyDescent="0.25">
      <c r="A11649" s="2" t="e">
        <f ca="1">MATCH($E$4,OFFSET(OFFSET(Journaal!$E$5,A11648,0),,,Journaal!$D$3-A11648),0)+A11648</f>
        <v>#N/A</v>
      </c>
    </row>
    <row r="11650" spans="1:1" x14ac:dyDescent="0.25">
      <c r="A11650" s="2" t="e">
        <f ca="1">MATCH($E$4,OFFSET(OFFSET(Journaal!$E$5,A11649,0),,,Journaal!$D$3-A11649),0)+A11649</f>
        <v>#N/A</v>
      </c>
    </row>
    <row r="11651" spans="1:1" x14ac:dyDescent="0.25">
      <c r="A11651" s="2" t="e">
        <f ca="1">MATCH($E$4,OFFSET(OFFSET(Journaal!$E$5,A11650,0),,,Journaal!$D$3-A11650),0)+A11650</f>
        <v>#N/A</v>
      </c>
    </row>
    <row r="11652" spans="1:1" x14ac:dyDescent="0.25">
      <c r="A11652" s="2" t="e">
        <f ca="1">MATCH($E$4,OFFSET(OFFSET(Journaal!$E$5,A11651,0),,,Journaal!$D$3-A11651),0)+A11651</f>
        <v>#N/A</v>
      </c>
    </row>
    <row r="11653" spans="1:1" x14ac:dyDescent="0.25">
      <c r="A11653" s="2" t="e">
        <f ca="1">MATCH($E$4,OFFSET(OFFSET(Journaal!$E$5,A11652,0),,,Journaal!$D$3-A11652),0)+A11652</f>
        <v>#N/A</v>
      </c>
    </row>
    <row r="11654" spans="1:1" x14ac:dyDescent="0.25">
      <c r="A11654" s="2" t="e">
        <f ca="1">MATCH($E$4,OFFSET(OFFSET(Journaal!$E$5,A11653,0),,,Journaal!$D$3-A11653),0)+A11653</f>
        <v>#N/A</v>
      </c>
    </row>
    <row r="11655" spans="1:1" x14ac:dyDescent="0.25">
      <c r="A11655" s="2" t="e">
        <f ca="1">MATCH($E$4,OFFSET(OFFSET(Journaal!$E$5,A11654,0),,,Journaal!$D$3-A11654),0)+A11654</f>
        <v>#N/A</v>
      </c>
    </row>
    <row r="11656" spans="1:1" x14ac:dyDescent="0.25">
      <c r="A11656" s="2" t="e">
        <f ca="1">MATCH($E$4,OFFSET(OFFSET(Journaal!$E$5,A11655,0),,,Journaal!$D$3-A11655),0)+A11655</f>
        <v>#N/A</v>
      </c>
    </row>
    <row r="11657" spans="1:1" x14ac:dyDescent="0.25">
      <c r="A11657" s="2" t="e">
        <f ca="1">MATCH($E$4,OFFSET(OFFSET(Journaal!$E$5,A11656,0),,,Journaal!$D$3-A11656),0)+A11656</f>
        <v>#N/A</v>
      </c>
    </row>
    <row r="11658" spans="1:1" x14ac:dyDescent="0.25">
      <c r="A11658" s="2" t="e">
        <f ca="1">MATCH($E$4,OFFSET(OFFSET(Journaal!$E$5,A11657,0),,,Journaal!$D$3-A11657),0)+A11657</f>
        <v>#N/A</v>
      </c>
    </row>
    <row r="11659" spans="1:1" x14ac:dyDescent="0.25">
      <c r="A11659" s="2" t="e">
        <f ca="1">MATCH($E$4,OFFSET(OFFSET(Journaal!$E$5,A11658,0),,,Journaal!$D$3-A11658),0)+A11658</f>
        <v>#N/A</v>
      </c>
    </row>
    <row r="11660" spans="1:1" x14ac:dyDescent="0.25">
      <c r="A11660" s="2" t="e">
        <f ca="1">MATCH($E$4,OFFSET(OFFSET(Journaal!$E$5,A11659,0),,,Journaal!$D$3-A11659),0)+A11659</f>
        <v>#N/A</v>
      </c>
    </row>
    <row r="11661" spans="1:1" x14ac:dyDescent="0.25">
      <c r="A11661" s="2" t="e">
        <f ca="1">MATCH($E$4,OFFSET(OFFSET(Journaal!$E$5,A11660,0),,,Journaal!$D$3-A11660),0)+A11660</f>
        <v>#N/A</v>
      </c>
    </row>
    <row r="11662" spans="1:1" x14ac:dyDescent="0.25">
      <c r="A11662" s="2" t="e">
        <f ca="1">MATCH($E$4,OFFSET(OFFSET(Journaal!$E$5,A11661,0),,,Journaal!$D$3-A11661),0)+A11661</f>
        <v>#N/A</v>
      </c>
    </row>
    <row r="11663" spans="1:1" x14ac:dyDescent="0.25">
      <c r="A11663" s="2" t="e">
        <f ca="1">MATCH($E$4,OFFSET(OFFSET(Journaal!$E$5,A11662,0),,,Journaal!$D$3-A11662),0)+A11662</f>
        <v>#N/A</v>
      </c>
    </row>
    <row r="11664" spans="1:1" x14ac:dyDescent="0.25">
      <c r="A11664" s="2" t="e">
        <f ca="1">MATCH($E$4,OFFSET(OFFSET(Journaal!$E$5,A11663,0),,,Journaal!$D$3-A11663),0)+A11663</f>
        <v>#N/A</v>
      </c>
    </row>
    <row r="11665" spans="1:1" x14ac:dyDescent="0.25">
      <c r="A11665" s="2" t="e">
        <f ca="1">MATCH($E$4,OFFSET(OFFSET(Journaal!$E$5,A11664,0),,,Journaal!$D$3-A11664),0)+A11664</f>
        <v>#N/A</v>
      </c>
    </row>
    <row r="11666" spans="1:1" x14ac:dyDescent="0.25">
      <c r="A11666" s="2" t="e">
        <f ca="1">MATCH($E$4,OFFSET(OFFSET(Journaal!$E$5,A11665,0),,,Journaal!$D$3-A11665),0)+A11665</f>
        <v>#N/A</v>
      </c>
    </row>
    <row r="11667" spans="1:1" x14ac:dyDescent="0.25">
      <c r="A11667" s="2" t="e">
        <f ca="1">MATCH($E$4,OFFSET(OFFSET(Journaal!$E$5,A11666,0),,,Journaal!$D$3-A11666),0)+A11666</f>
        <v>#N/A</v>
      </c>
    </row>
    <row r="11668" spans="1:1" x14ac:dyDescent="0.25">
      <c r="A11668" s="2" t="e">
        <f ca="1">MATCH($E$4,OFFSET(OFFSET(Journaal!$E$5,A11667,0),,,Journaal!$D$3-A11667),0)+A11667</f>
        <v>#N/A</v>
      </c>
    </row>
    <row r="11669" spans="1:1" x14ac:dyDescent="0.25">
      <c r="A11669" s="2" t="e">
        <f ca="1">MATCH($E$4,OFFSET(OFFSET(Journaal!$E$5,A11668,0),,,Journaal!$D$3-A11668),0)+A11668</f>
        <v>#N/A</v>
      </c>
    </row>
    <row r="11670" spans="1:1" x14ac:dyDescent="0.25">
      <c r="A11670" s="2" t="e">
        <f ca="1">MATCH($E$4,OFFSET(OFFSET(Journaal!$E$5,A11669,0),,,Journaal!$D$3-A11669),0)+A11669</f>
        <v>#N/A</v>
      </c>
    </row>
    <row r="11671" spans="1:1" x14ac:dyDescent="0.25">
      <c r="A11671" s="2" t="e">
        <f ca="1">MATCH($E$4,OFFSET(OFFSET(Journaal!$E$5,A11670,0),,,Journaal!$D$3-A11670),0)+A11670</f>
        <v>#N/A</v>
      </c>
    </row>
    <row r="11672" spans="1:1" x14ac:dyDescent="0.25">
      <c r="A11672" s="2" t="e">
        <f ca="1">MATCH($E$4,OFFSET(OFFSET(Journaal!$E$5,A11671,0),,,Journaal!$D$3-A11671),0)+A11671</f>
        <v>#N/A</v>
      </c>
    </row>
    <row r="11673" spans="1:1" x14ac:dyDescent="0.25">
      <c r="A11673" s="2" t="e">
        <f ca="1">MATCH($E$4,OFFSET(OFFSET(Journaal!$E$5,A11672,0),,,Journaal!$D$3-A11672),0)+A11672</f>
        <v>#N/A</v>
      </c>
    </row>
    <row r="11674" spans="1:1" x14ac:dyDescent="0.25">
      <c r="A11674" s="2" t="e">
        <f ca="1">MATCH($E$4,OFFSET(OFFSET(Journaal!$E$5,A11673,0),,,Journaal!$D$3-A11673),0)+A11673</f>
        <v>#N/A</v>
      </c>
    </row>
    <row r="11675" spans="1:1" x14ac:dyDescent="0.25">
      <c r="A11675" s="2" t="e">
        <f ca="1">MATCH($E$4,OFFSET(OFFSET(Journaal!$E$5,A11674,0),,,Journaal!$D$3-A11674),0)+A11674</f>
        <v>#N/A</v>
      </c>
    </row>
    <row r="11676" spans="1:1" x14ac:dyDescent="0.25">
      <c r="A11676" s="2" t="e">
        <f ca="1">MATCH($E$4,OFFSET(OFFSET(Journaal!$E$5,A11675,0),,,Journaal!$D$3-A11675),0)+A11675</f>
        <v>#N/A</v>
      </c>
    </row>
    <row r="11677" spans="1:1" x14ac:dyDescent="0.25">
      <c r="A11677" s="2" t="e">
        <f ca="1">MATCH($E$4,OFFSET(OFFSET(Journaal!$E$5,A11676,0),,,Journaal!$D$3-A11676),0)+A11676</f>
        <v>#N/A</v>
      </c>
    </row>
    <row r="11678" spans="1:1" x14ac:dyDescent="0.25">
      <c r="A11678" s="2" t="e">
        <f ca="1">MATCH($E$4,OFFSET(OFFSET(Journaal!$E$5,A11677,0),,,Journaal!$D$3-A11677),0)+A11677</f>
        <v>#N/A</v>
      </c>
    </row>
    <row r="11679" spans="1:1" x14ac:dyDescent="0.25">
      <c r="A11679" s="2" t="e">
        <f ca="1">MATCH($E$4,OFFSET(OFFSET(Journaal!$E$5,A11678,0),,,Journaal!$D$3-A11678),0)+A11678</f>
        <v>#N/A</v>
      </c>
    </row>
    <row r="11680" spans="1:1" x14ac:dyDescent="0.25">
      <c r="A11680" s="2" t="e">
        <f ca="1">MATCH($E$4,OFFSET(OFFSET(Journaal!$E$5,A11679,0),,,Journaal!$D$3-A11679),0)+A11679</f>
        <v>#N/A</v>
      </c>
    </row>
    <row r="11681" spans="1:1" x14ac:dyDescent="0.25">
      <c r="A11681" s="2" t="e">
        <f ca="1">MATCH($E$4,OFFSET(OFFSET(Journaal!$E$5,A11680,0),,,Journaal!$D$3-A11680),0)+A11680</f>
        <v>#N/A</v>
      </c>
    </row>
    <row r="11682" spans="1:1" x14ac:dyDescent="0.25">
      <c r="A11682" s="2" t="e">
        <f ca="1">MATCH($E$4,OFFSET(OFFSET(Journaal!$E$5,A11681,0),,,Journaal!$D$3-A11681),0)+A11681</f>
        <v>#N/A</v>
      </c>
    </row>
    <row r="11683" spans="1:1" x14ac:dyDescent="0.25">
      <c r="A11683" s="2" t="e">
        <f ca="1">MATCH($E$4,OFFSET(OFFSET(Journaal!$E$5,A11682,0),,,Journaal!$D$3-A11682),0)+A11682</f>
        <v>#N/A</v>
      </c>
    </row>
    <row r="11684" spans="1:1" x14ac:dyDescent="0.25">
      <c r="A11684" s="2" t="e">
        <f ca="1">MATCH($E$4,OFFSET(OFFSET(Journaal!$E$5,A11683,0),,,Journaal!$D$3-A11683),0)+A11683</f>
        <v>#N/A</v>
      </c>
    </row>
    <row r="11685" spans="1:1" x14ac:dyDescent="0.25">
      <c r="A11685" s="2" t="e">
        <f ca="1">MATCH($E$4,OFFSET(OFFSET(Journaal!$E$5,A11684,0),,,Journaal!$D$3-A11684),0)+A11684</f>
        <v>#N/A</v>
      </c>
    </row>
    <row r="11686" spans="1:1" x14ac:dyDescent="0.25">
      <c r="A11686" s="2" t="e">
        <f ca="1">MATCH($E$4,OFFSET(OFFSET(Journaal!$E$5,A11685,0),,,Journaal!$D$3-A11685),0)+A11685</f>
        <v>#N/A</v>
      </c>
    </row>
    <row r="11687" spans="1:1" x14ac:dyDescent="0.25">
      <c r="A11687" s="2" t="e">
        <f ca="1">MATCH($E$4,OFFSET(OFFSET(Journaal!$E$5,A11686,0),,,Journaal!$D$3-A11686),0)+A11686</f>
        <v>#N/A</v>
      </c>
    </row>
    <row r="11688" spans="1:1" x14ac:dyDescent="0.25">
      <c r="A11688" s="2" t="e">
        <f ca="1">MATCH($E$4,OFFSET(OFFSET(Journaal!$E$5,A11687,0),,,Journaal!$D$3-A11687),0)+A11687</f>
        <v>#N/A</v>
      </c>
    </row>
    <row r="11689" spans="1:1" x14ac:dyDescent="0.25">
      <c r="A11689" s="2" t="e">
        <f ca="1">MATCH($E$4,OFFSET(OFFSET(Journaal!$E$5,A11688,0),,,Journaal!$D$3-A11688),0)+A11688</f>
        <v>#N/A</v>
      </c>
    </row>
    <row r="11690" spans="1:1" x14ac:dyDescent="0.25">
      <c r="A11690" s="2" t="e">
        <f ca="1">MATCH($E$4,OFFSET(OFFSET(Journaal!$E$5,A11689,0),,,Journaal!$D$3-A11689),0)+A11689</f>
        <v>#N/A</v>
      </c>
    </row>
    <row r="11691" spans="1:1" x14ac:dyDescent="0.25">
      <c r="A11691" s="2" t="e">
        <f ca="1">MATCH($E$4,OFFSET(OFFSET(Journaal!$E$5,A11690,0),,,Journaal!$D$3-A11690),0)+A11690</f>
        <v>#N/A</v>
      </c>
    </row>
    <row r="11692" spans="1:1" x14ac:dyDescent="0.25">
      <c r="A11692" s="2" t="e">
        <f ca="1">MATCH($E$4,OFFSET(OFFSET(Journaal!$E$5,A11691,0),,,Journaal!$D$3-A11691),0)+A11691</f>
        <v>#N/A</v>
      </c>
    </row>
    <row r="11693" spans="1:1" x14ac:dyDescent="0.25">
      <c r="A11693" s="2" t="e">
        <f ca="1">MATCH($E$4,OFFSET(OFFSET(Journaal!$E$5,A11692,0),,,Journaal!$D$3-A11692),0)+A11692</f>
        <v>#N/A</v>
      </c>
    </row>
    <row r="11694" spans="1:1" x14ac:dyDescent="0.25">
      <c r="A11694" s="2" t="e">
        <f ca="1">MATCH($E$4,OFFSET(OFFSET(Journaal!$E$5,A11693,0),,,Journaal!$D$3-A11693),0)+A11693</f>
        <v>#N/A</v>
      </c>
    </row>
    <row r="11695" spans="1:1" x14ac:dyDescent="0.25">
      <c r="A11695" s="2" t="e">
        <f ca="1">MATCH($E$4,OFFSET(OFFSET(Journaal!$E$5,A11694,0),,,Journaal!$D$3-A11694),0)+A11694</f>
        <v>#N/A</v>
      </c>
    </row>
    <row r="11696" spans="1:1" x14ac:dyDescent="0.25">
      <c r="A11696" s="2" t="e">
        <f ca="1">MATCH($E$4,OFFSET(OFFSET(Journaal!$E$5,A11695,0),,,Journaal!$D$3-A11695),0)+A11695</f>
        <v>#N/A</v>
      </c>
    </row>
    <row r="11697" spans="1:1" x14ac:dyDescent="0.25">
      <c r="A11697" s="2" t="e">
        <f ca="1">MATCH($E$4,OFFSET(OFFSET(Journaal!$E$5,A11696,0),,,Journaal!$D$3-A11696),0)+A11696</f>
        <v>#N/A</v>
      </c>
    </row>
    <row r="11698" spans="1:1" x14ac:dyDescent="0.25">
      <c r="A11698" s="2" t="e">
        <f ca="1">MATCH($E$4,OFFSET(OFFSET(Journaal!$E$5,A11697,0),,,Journaal!$D$3-A11697),0)+A11697</f>
        <v>#N/A</v>
      </c>
    </row>
    <row r="11699" spans="1:1" x14ac:dyDescent="0.25">
      <c r="A11699" s="2" t="e">
        <f ca="1">MATCH($E$4,OFFSET(OFFSET(Journaal!$E$5,A11698,0),,,Journaal!$D$3-A11698),0)+A11698</f>
        <v>#N/A</v>
      </c>
    </row>
    <row r="11700" spans="1:1" x14ac:dyDescent="0.25">
      <c r="A11700" s="2" t="e">
        <f ca="1">MATCH($E$4,OFFSET(OFFSET(Journaal!$E$5,A11699,0),,,Journaal!$D$3-A11699),0)+A11699</f>
        <v>#N/A</v>
      </c>
    </row>
    <row r="11701" spans="1:1" x14ac:dyDescent="0.25">
      <c r="A11701" s="2" t="e">
        <f ca="1">MATCH($E$4,OFFSET(OFFSET(Journaal!$E$5,A11700,0),,,Journaal!$D$3-A11700),0)+A11700</f>
        <v>#N/A</v>
      </c>
    </row>
    <row r="11702" spans="1:1" x14ac:dyDescent="0.25">
      <c r="A11702" s="2" t="e">
        <f ca="1">MATCH($E$4,OFFSET(OFFSET(Journaal!$E$5,A11701,0),,,Journaal!$D$3-A11701),0)+A11701</f>
        <v>#N/A</v>
      </c>
    </row>
    <row r="11703" spans="1:1" x14ac:dyDescent="0.25">
      <c r="A11703" s="2" t="e">
        <f ca="1">MATCH($E$4,OFFSET(OFFSET(Journaal!$E$5,A11702,0),,,Journaal!$D$3-A11702),0)+A11702</f>
        <v>#N/A</v>
      </c>
    </row>
    <row r="11704" spans="1:1" x14ac:dyDescent="0.25">
      <c r="A11704" s="2" t="e">
        <f ca="1">MATCH($E$4,OFFSET(OFFSET(Journaal!$E$5,A11703,0),,,Journaal!$D$3-A11703),0)+A11703</f>
        <v>#N/A</v>
      </c>
    </row>
    <row r="11705" spans="1:1" x14ac:dyDescent="0.25">
      <c r="A11705" s="2" t="e">
        <f ca="1">MATCH($E$4,OFFSET(OFFSET(Journaal!$E$5,A11704,0),,,Journaal!$D$3-A11704),0)+A11704</f>
        <v>#N/A</v>
      </c>
    </row>
    <row r="11706" spans="1:1" x14ac:dyDescent="0.25">
      <c r="A11706" s="2" t="e">
        <f ca="1">MATCH($E$4,OFFSET(OFFSET(Journaal!$E$5,A11705,0),,,Journaal!$D$3-A11705),0)+A11705</f>
        <v>#N/A</v>
      </c>
    </row>
    <row r="11707" spans="1:1" x14ac:dyDescent="0.25">
      <c r="A11707" s="2" t="e">
        <f ca="1">MATCH($E$4,OFFSET(OFFSET(Journaal!$E$5,A11706,0),,,Journaal!$D$3-A11706),0)+A11706</f>
        <v>#N/A</v>
      </c>
    </row>
    <row r="11708" spans="1:1" x14ac:dyDescent="0.25">
      <c r="A11708" s="2" t="e">
        <f ca="1">MATCH($E$4,OFFSET(OFFSET(Journaal!$E$5,A11707,0),,,Journaal!$D$3-A11707),0)+A11707</f>
        <v>#N/A</v>
      </c>
    </row>
    <row r="11709" spans="1:1" x14ac:dyDescent="0.25">
      <c r="A11709" s="2" t="e">
        <f ca="1">MATCH($E$4,OFFSET(OFFSET(Journaal!$E$5,A11708,0),,,Journaal!$D$3-A11708),0)+A11708</f>
        <v>#N/A</v>
      </c>
    </row>
    <row r="11710" spans="1:1" x14ac:dyDescent="0.25">
      <c r="A11710" s="2" t="e">
        <f ca="1">MATCH($E$4,OFFSET(OFFSET(Journaal!$E$5,A11709,0),,,Journaal!$D$3-A11709),0)+A11709</f>
        <v>#N/A</v>
      </c>
    </row>
    <row r="11711" spans="1:1" x14ac:dyDescent="0.25">
      <c r="A11711" s="2" t="e">
        <f ca="1">MATCH($E$4,OFFSET(OFFSET(Journaal!$E$5,A11710,0),,,Journaal!$D$3-A11710),0)+A11710</f>
        <v>#N/A</v>
      </c>
    </row>
    <row r="11712" spans="1:1" x14ac:dyDescent="0.25">
      <c r="A11712" s="2" t="e">
        <f ca="1">MATCH($E$4,OFFSET(OFFSET(Journaal!$E$5,A11711,0),,,Journaal!$D$3-A11711),0)+A11711</f>
        <v>#N/A</v>
      </c>
    </row>
    <row r="11713" spans="1:1" x14ac:dyDescent="0.25">
      <c r="A11713" s="2" t="e">
        <f ca="1">MATCH($E$4,OFFSET(OFFSET(Journaal!$E$5,A11712,0),,,Journaal!$D$3-A11712),0)+A11712</f>
        <v>#N/A</v>
      </c>
    </row>
    <row r="11714" spans="1:1" x14ac:dyDescent="0.25">
      <c r="A11714" s="2" t="e">
        <f ca="1">MATCH($E$4,OFFSET(OFFSET(Journaal!$E$5,A11713,0),,,Journaal!$D$3-A11713),0)+A11713</f>
        <v>#N/A</v>
      </c>
    </row>
    <row r="11715" spans="1:1" x14ac:dyDescent="0.25">
      <c r="A11715" s="2" t="e">
        <f ca="1">MATCH($E$4,OFFSET(OFFSET(Journaal!$E$5,A11714,0),,,Journaal!$D$3-A11714),0)+A11714</f>
        <v>#N/A</v>
      </c>
    </row>
    <row r="11716" spans="1:1" x14ac:dyDescent="0.25">
      <c r="A11716" s="2" t="e">
        <f ca="1">MATCH($E$4,OFFSET(OFFSET(Journaal!$E$5,A11715,0),,,Journaal!$D$3-A11715),0)+A11715</f>
        <v>#N/A</v>
      </c>
    </row>
    <row r="11717" spans="1:1" x14ac:dyDescent="0.25">
      <c r="A11717" s="2" t="e">
        <f ca="1">MATCH($E$4,OFFSET(OFFSET(Journaal!$E$5,A11716,0),,,Journaal!$D$3-A11716),0)+A11716</f>
        <v>#N/A</v>
      </c>
    </row>
    <row r="11718" spans="1:1" x14ac:dyDescent="0.25">
      <c r="A11718" s="2" t="e">
        <f ca="1">MATCH($E$4,OFFSET(OFFSET(Journaal!$E$5,A11717,0),,,Journaal!$D$3-A11717),0)+A11717</f>
        <v>#N/A</v>
      </c>
    </row>
    <row r="11719" spans="1:1" x14ac:dyDescent="0.25">
      <c r="A11719" s="2" t="e">
        <f ca="1">MATCH($E$4,OFFSET(OFFSET(Journaal!$E$5,A11718,0),,,Journaal!$D$3-A11718),0)+A11718</f>
        <v>#N/A</v>
      </c>
    </row>
    <row r="11720" spans="1:1" x14ac:dyDescent="0.25">
      <c r="A11720" s="2" t="e">
        <f ca="1">MATCH($E$4,OFFSET(OFFSET(Journaal!$E$5,A11719,0),,,Journaal!$D$3-A11719),0)+A11719</f>
        <v>#N/A</v>
      </c>
    </row>
    <row r="11721" spans="1:1" x14ac:dyDescent="0.25">
      <c r="A11721" s="2" t="e">
        <f ca="1">MATCH($E$4,OFFSET(OFFSET(Journaal!$E$5,A11720,0),,,Journaal!$D$3-A11720),0)+A11720</f>
        <v>#N/A</v>
      </c>
    </row>
    <row r="11722" spans="1:1" x14ac:dyDescent="0.25">
      <c r="A11722" s="2" t="e">
        <f ca="1">MATCH($E$4,OFFSET(OFFSET(Journaal!$E$5,A11721,0),,,Journaal!$D$3-A11721),0)+A11721</f>
        <v>#N/A</v>
      </c>
    </row>
    <row r="11723" spans="1:1" x14ac:dyDescent="0.25">
      <c r="A11723" s="2" t="e">
        <f ca="1">MATCH($E$4,OFFSET(OFFSET(Journaal!$E$5,A11722,0),,,Journaal!$D$3-A11722),0)+A11722</f>
        <v>#N/A</v>
      </c>
    </row>
    <row r="11724" spans="1:1" x14ac:dyDescent="0.25">
      <c r="A11724" s="2" t="e">
        <f ca="1">MATCH($E$4,OFFSET(OFFSET(Journaal!$E$5,A11723,0),,,Journaal!$D$3-A11723),0)+A11723</f>
        <v>#N/A</v>
      </c>
    </row>
    <row r="11725" spans="1:1" x14ac:dyDescent="0.25">
      <c r="A11725" s="2" t="e">
        <f ca="1">MATCH($E$4,OFFSET(OFFSET(Journaal!$E$5,A11724,0),,,Journaal!$D$3-A11724),0)+A11724</f>
        <v>#N/A</v>
      </c>
    </row>
    <row r="11726" spans="1:1" x14ac:dyDescent="0.25">
      <c r="A11726" s="2" t="e">
        <f ca="1">MATCH($E$4,OFFSET(OFFSET(Journaal!$E$5,A11725,0),,,Journaal!$D$3-A11725),0)+A11725</f>
        <v>#N/A</v>
      </c>
    </row>
    <row r="11727" spans="1:1" x14ac:dyDescent="0.25">
      <c r="A11727" s="2" t="e">
        <f ca="1">MATCH($E$4,OFFSET(OFFSET(Journaal!$E$5,A11726,0),,,Journaal!$D$3-A11726),0)+A11726</f>
        <v>#N/A</v>
      </c>
    </row>
    <row r="11728" spans="1:1" x14ac:dyDescent="0.25">
      <c r="A11728" s="2" t="e">
        <f ca="1">MATCH($E$4,OFFSET(OFFSET(Journaal!$E$5,A11727,0),,,Journaal!$D$3-A11727),0)+A11727</f>
        <v>#N/A</v>
      </c>
    </row>
    <row r="11729" spans="1:1" x14ac:dyDescent="0.25">
      <c r="A11729" s="2" t="e">
        <f ca="1">MATCH($E$4,OFFSET(OFFSET(Journaal!$E$5,A11728,0),,,Journaal!$D$3-A11728),0)+A11728</f>
        <v>#N/A</v>
      </c>
    </row>
    <row r="11730" spans="1:1" x14ac:dyDescent="0.25">
      <c r="A11730" s="2" t="e">
        <f ca="1">MATCH($E$4,OFFSET(OFFSET(Journaal!$E$5,A11729,0),,,Journaal!$D$3-A11729),0)+A11729</f>
        <v>#N/A</v>
      </c>
    </row>
    <row r="11731" spans="1:1" x14ac:dyDescent="0.25">
      <c r="A11731" s="2" t="e">
        <f ca="1">MATCH($E$4,OFFSET(OFFSET(Journaal!$E$5,A11730,0),,,Journaal!$D$3-A11730),0)+A11730</f>
        <v>#N/A</v>
      </c>
    </row>
    <row r="11732" spans="1:1" x14ac:dyDescent="0.25">
      <c r="A11732" s="2" t="e">
        <f ca="1">MATCH($E$4,OFFSET(OFFSET(Journaal!$E$5,A11731,0),,,Journaal!$D$3-A11731),0)+A11731</f>
        <v>#N/A</v>
      </c>
    </row>
    <row r="11733" spans="1:1" x14ac:dyDescent="0.25">
      <c r="A11733" s="2" t="e">
        <f ca="1">MATCH($E$4,OFFSET(OFFSET(Journaal!$E$5,A11732,0),,,Journaal!$D$3-A11732),0)+A11732</f>
        <v>#N/A</v>
      </c>
    </row>
    <row r="11734" spans="1:1" x14ac:dyDescent="0.25">
      <c r="A11734" s="2" t="e">
        <f ca="1">MATCH($E$4,OFFSET(OFFSET(Journaal!$E$5,A11733,0),,,Journaal!$D$3-A11733),0)+A11733</f>
        <v>#N/A</v>
      </c>
    </row>
    <row r="11735" spans="1:1" x14ac:dyDescent="0.25">
      <c r="A11735" s="2" t="e">
        <f ca="1">MATCH($E$4,OFFSET(OFFSET(Journaal!$E$5,A11734,0),,,Journaal!$D$3-A11734),0)+A11734</f>
        <v>#N/A</v>
      </c>
    </row>
    <row r="11736" spans="1:1" x14ac:dyDescent="0.25">
      <c r="A11736" s="2" t="e">
        <f ca="1">MATCH($E$4,OFFSET(OFFSET(Journaal!$E$5,A11735,0),,,Journaal!$D$3-A11735),0)+A11735</f>
        <v>#N/A</v>
      </c>
    </row>
    <row r="11737" spans="1:1" x14ac:dyDescent="0.25">
      <c r="A11737" s="2" t="e">
        <f ca="1">MATCH($E$4,OFFSET(OFFSET(Journaal!$E$5,A11736,0),,,Journaal!$D$3-A11736),0)+A11736</f>
        <v>#N/A</v>
      </c>
    </row>
    <row r="11738" spans="1:1" x14ac:dyDescent="0.25">
      <c r="A11738" s="2" t="e">
        <f ca="1">MATCH($E$4,OFFSET(OFFSET(Journaal!$E$5,A11737,0),,,Journaal!$D$3-A11737),0)+A11737</f>
        <v>#N/A</v>
      </c>
    </row>
    <row r="11739" spans="1:1" x14ac:dyDescent="0.25">
      <c r="A11739" s="2" t="e">
        <f ca="1">MATCH($E$4,OFFSET(OFFSET(Journaal!$E$5,A11738,0),,,Journaal!$D$3-A11738),0)+A11738</f>
        <v>#N/A</v>
      </c>
    </row>
    <row r="11740" spans="1:1" x14ac:dyDescent="0.25">
      <c r="A11740" s="2" t="e">
        <f ca="1">MATCH($E$4,OFFSET(OFFSET(Journaal!$E$5,A11739,0),,,Journaal!$D$3-A11739),0)+A11739</f>
        <v>#N/A</v>
      </c>
    </row>
    <row r="11741" spans="1:1" x14ac:dyDescent="0.25">
      <c r="A11741" s="2" t="e">
        <f ca="1">MATCH($E$4,OFFSET(OFFSET(Journaal!$E$5,A11740,0),,,Journaal!$D$3-A11740),0)+A11740</f>
        <v>#N/A</v>
      </c>
    </row>
    <row r="11742" spans="1:1" x14ac:dyDescent="0.25">
      <c r="A11742" s="2" t="e">
        <f ca="1">MATCH($E$4,OFFSET(OFFSET(Journaal!$E$5,A11741,0),,,Journaal!$D$3-A11741),0)+A11741</f>
        <v>#N/A</v>
      </c>
    </row>
    <row r="11743" spans="1:1" x14ac:dyDescent="0.25">
      <c r="A11743" s="2" t="e">
        <f ca="1">MATCH($E$4,OFFSET(OFFSET(Journaal!$E$5,A11742,0),,,Journaal!$D$3-A11742),0)+A11742</f>
        <v>#N/A</v>
      </c>
    </row>
    <row r="11744" spans="1:1" x14ac:dyDescent="0.25">
      <c r="A11744" s="2" t="e">
        <f ca="1">MATCH($E$4,OFFSET(OFFSET(Journaal!$E$5,A11743,0),,,Journaal!$D$3-A11743),0)+A11743</f>
        <v>#N/A</v>
      </c>
    </row>
    <row r="11745" spans="1:1" x14ac:dyDescent="0.25">
      <c r="A11745" s="2" t="e">
        <f ca="1">MATCH($E$4,OFFSET(OFFSET(Journaal!$E$5,A11744,0),,,Journaal!$D$3-A11744),0)+A11744</f>
        <v>#N/A</v>
      </c>
    </row>
    <row r="11746" spans="1:1" x14ac:dyDescent="0.25">
      <c r="A11746" s="2" t="e">
        <f ca="1">MATCH($E$4,OFFSET(OFFSET(Journaal!$E$5,A11745,0),,,Journaal!$D$3-A11745),0)+A11745</f>
        <v>#N/A</v>
      </c>
    </row>
    <row r="11747" spans="1:1" x14ac:dyDescent="0.25">
      <c r="A11747" s="2" t="e">
        <f ca="1">MATCH($E$4,OFFSET(OFFSET(Journaal!$E$5,A11746,0),,,Journaal!$D$3-A11746),0)+A11746</f>
        <v>#N/A</v>
      </c>
    </row>
    <row r="11748" spans="1:1" x14ac:dyDescent="0.25">
      <c r="A11748" s="2" t="e">
        <f ca="1">MATCH($E$4,OFFSET(OFFSET(Journaal!$E$5,A11747,0),,,Journaal!$D$3-A11747),0)+A11747</f>
        <v>#N/A</v>
      </c>
    </row>
    <row r="11749" spans="1:1" x14ac:dyDescent="0.25">
      <c r="A11749" s="2" t="e">
        <f ca="1">MATCH($E$4,OFFSET(OFFSET(Journaal!$E$5,A11748,0),,,Journaal!$D$3-A11748),0)+A11748</f>
        <v>#N/A</v>
      </c>
    </row>
    <row r="11750" spans="1:1" x14ac:dyDescent="0.25">
      <c r="A11750" s="2" t="e">
        <f ca="1">MATCH($E$4,OFFSET(OFFSET(Journaal!$E$5,A11749,0),,,Journaal!$D$3-A11749),0)+A11749</f>
        <v>#N/A</v>
      </c>
    </row>
    <row r="11751" spans="1:1" x14ac:dyDescent="0.25">
      <c r="A11751" s="2" t="e">
        <f ca="1">MATCH($E$4,OFFSET(OFFSET(Journaal!$E$5,A11750,0),,,Journaal!$D$3-A11750),0)+A11750</f>
        <v>#N/A</v>
      </c>
    </row>
    <row r="11752" spans="1:1" x14ac:dyDescent="0.25">
      <c r="A11752" s="2" t="e">
        <f ca="1">MATCH($E$4,OFFSET(OFFSET(Journaal!$E$5,A11751,0),,,Journaal!$D$3-A11751),0)+A11751</f>
        <v>#N/A</v>
      </c>
    </row>
    <row r="11753" spans="1:1" x14ac:dyDescent="0.25">
      <c r="A11753" s="2" t="e">
        <f ca="1">MATCH($E$4,OFFSET(OFFSET(Journaal!$E$5,A11752,0),,,Journaal!$D$3-A11752),0)+A11752</f>
        <v>#N/A</v>
      </c>
    </row>
    <row r="11754" spans="1:1" x14ac:dyDescent="0.25">
      <c r="A11754" s="2" t="e">
        <f ca="1">MATCH($E$4,OFFSET(OFFSET(Journaal!$E$5,A11753,0),,,Journaal!$D$3-A11753),0)+A11753</f>
        <v>#N/A</v>
      </c>
    </row>
    <row r="11755" spans="1:1" x14ac:dyDescent="0.25">
      <c r="A11755" s="2" t="e">
        <f ca="1">MATCH($E$4,OFFSET(OFFSET(Journaal!$E$5,A11754,0),,,Journaal!$D$3-A11754),0)+A11754</f>
        <v>#N/A</v>
      </c>
    </row>
    <row r="11756" spans="1:1" x14ac:dyDescent="0.25">
      <c r="A11756" s="2" t="e">
        <f ca="1">MATCH($E$4,OFFSET(OFFSET(Journaal!$E$5,A11755,0),,,Journaal!$D$3-A11755),0)+A11755</f>
        <v>#N/A</v>
      </c>
    </row>
    <row r="11757" spans="1:1" x14ac:dyDescent="0.25">
      <c r="A11757" s="2" t="e">
        <f ca="1">MATCH($E$4,OFFSET(OFFSET(Journaal!$E$5,A11756,0),,,Journaal!$D$3-A11756),0)+A11756</f>
        <v>#N/A</v>
      </c>
    </row>
    <row r="11758" spans="1:1" x14ac:dyDescent="0.25">
      <c r="A11758" s="2" t="e">
        <f ca="1">MATCH($E$4,OFFSET(OFFSET(Journaal!$E$5,A11757,0),,,Journaal!$D$3-A11757),0)+A11757</f>
        <v>#N/A</v>
      </c>
    </row>
    <row r="11759" spans="1:1" x14ac:dyDescent="0.25">
      <c r="A11759" s="2" t="e">
        <f ca="1">MATCH($E$4,OFFSET(OFFSET(Journaal!$E$5,A11758,0),,,Journaal!$D$3-A11758),0)+A11758</f>
        <v>#N/A</v>
      </c>
    </row>
    <row r="11760" spans="1:1" x14ac:dyDescent="0.25">
      <c r="A11760" s="2" t="e">
        <f ca="1">MATCH($E$4,OFFSET(OFFSET(Journaal!$E$5,A11759,0),,,Journaal!$D$3-A11759),0)+A11759</f>
        <v>#N/A</v>
      </c>
    </row>
    <row r="11761" spans="1:1" x14ac:dyDescent="0.25">
      <c r="A11761" s="2" t="e">
        <f ca="1">MATCH($E$4,OFFSET(OFFSET(Journaal!$E$5,A11760,0),,,Journaal!$D$3-A11760),0)+A11760</f>
        <v>#N/A</v>
      </c>
    </row>
    <row r="11762" spans="1:1" x14ac:dyDescent="0.25">
      <c r="A11762" s="2" t="e">
        <f ca="1">MATCH($E$4,OFFSET(OFFSET(Journaal!$E$5,A11761,0),,,Journaal!$D$3-A11761),0)+A11761</f>
        <v>#N/A</v>
      </c>
    </row>
    <row r="11763" spans="1:1" x14ac:dyDescent="0.25">
      <c r="A11763" s="2" t="e">
        <f ca="1">MATCH($E$4,OFFSET(OFFSET(Journaal!$E$5,A11762,0),,,Journaal!$D$3-A11762),0)+A11762</f>
        <v>#N/A</v>
      </c>
    </row>
    <row r="11764" spans="1:1" x14ac:dyDescent="0.25">
      <c r="A11764" s="2" t="e">
        <f ca="1">MATCH($E$4,OFFSET(OFFSET(Journaal!$E$5,A11763,0),,,Journaal!$D$3-A11763),0)+A11763</f>
        <v>#N/A</v>
      </c>
    </row>
    <row r="11765" spans="1:1" x14ac:dyDescent="0.25">
      <c r="A11765" s="2" t="e">
        <f ca="1">MATCH($E$4,OFFSET(OFFSET(Journaal!$E$5,A11764,0),,,Journaal!$D$3-A11764),0)+A11764</f>
        <v>#N/A</v>
      </c>
    </row>
    <row r="11766" spans="1:1" x14ac:dyDescent="0.25">
      <c r="A11766" s="2" t="e">
        <f ca="1">MATCH($E$4,OFFSET(OFFSET(Journaal!$E$5,A11765,0),,,Journaal!$D$3-A11765),0)+A11765</f>
        <v>#N/A</v>
      </c>
    </row>
    <row r="11767" spans="1:1" x14ac:dyDescent="0.25">
      <c r="A11767" s="2" t="e">
        <f ca="1">MATCH($E$4,OFFSET(OFFSET(Journaal!$E$5,A11766,0),,,Journaal!$D$3-A11766),0)+A11766</f>
        <v>#N/A</v>
      </c>
    </row>
    <row r="11768" spans="1:1" x14ac:dyDescent="0.25">
      <c r="A11768" s="2" t="e">
        <f ca="1">MATCH($E$4,OFFSET(OFFSET(Journaal!$E$5,A11767,0),,,Journaal!$D$3-A11767),0)+A11767</f>
        <v>#N/A</v>
      </c>
    </row>
    <row r="11769" spans="1:1" x14ac:dyDescent="0.25">
      <c r="A11769" s="2" t="e">
        <f ca="1">MATCH($E$4,OFFSET(OFFSET(Journaal!$E$5,A11768,0),,,Journaal!$D$3-A11768),0)+A11768</f>
        <v>#N/A</v>
      </c>
    </row>
    <row r="11770" spans="1:1" x14ac:dyDescent="0.25">
      <c r="A11770" s="2" t="e">
        <f ca="1">MATCH($E$4,OFFSET(OFFSET(Journaal!$E$5,A11769,0),,,Journaal!$D$3-A11769),0)+A11769</f>
        <v>#N/A</v>
      </c>
    </row>
    <row r="11771" spans="1:1" x14ac:dyDescent="0.25">
      <c r="A11771" s="2" t="e">
        <f ca="1">MATCH($E$4,OFFSET(OFFSET(Journaal!$E$5,A11770,0),,,Journaal!$D$3-A11770),0)+A11770</f>
        <v>#N/A</v>
      </c>
    </row>
    <row r="11772" spans="1:1" x14ac:dyDescent="0.25">
      <c r="A11772" s="2" t="e">
        <f ca="1">MATCH($E$4,OFFSET(OFFSET(Journaal!$E$5,A11771,0),,,Journaal!$D$3-A11771),0)+A11771</f>
        <v>#N/A</v>
      </c>
    </row>
    <row r="11773" spans="1:1" x14ac:dyDescent="0.25">
      <c r="A11773" s="2" t="e">
        <f ca="1">MATCH($E$4,OFFSET(OFFSET(Journaal!$E$5,A11772,0),,,Journaal!$D$3-A11772),0)+A11772</f>
        <v>#N/A</v>
      </c>
    </row>
    <row r="11774" spans="1:1" x14ac:dyDescent="0.25">
      <c r="A11774" s="2" t="e">
        <f ca="1">MATCH($E$4,OFFSET(OFFSET(Journaal!$E$5,A11773,0),,,Journaal!$D$3-A11773),0)+A11773</f>
        <v>#N/A</v>
      </c>
    </row>
    <row r="11775" spans="1:1" x14ac:dyDescent="0.25">
      <c r="A11775" s="2" t="e">
        <f ca="1">MATCH($E$4,OFFSET(OFFSET(Journaal!$E$5,A11774,0),,,Journaal!$D$3-A11774),0)+A11774</f>
        <v>#N/A</v>
      </c>
    </row>
    <row r="11776" spans="1:1" x14ac:dyDescent="0.25">
      <c r="A11776" s="2" t="e">
        <f ca="1">MATCH($E$4,OFFSET(OFFSET(Journaal!$E$5,A11775,0),,,Journaal!$D$3-A11775),0)+A11775</f>
        <v>#N/A</v>
      </c>
    </row>
    <row r="11777" spans="1:1" x14ac:dyDescent="0.25">
      <c r="A11777" s="2" t="e">
        <f ca="1">MATCH($E$4,OFFSET(OFFSET(Journaal!$E$5,A11776,0),,,Journaal!$D$3-A11776),0)+A11776</f>
        <v>#N/A</v>
      </c>
    </row>
    <row r="11778" spans="1:1" x14ac:dyDescent="0.25">
      <c r="A11778" s="2" t="e">
        <f ca="1">MATCH($E$4,OFFSET(OFFSET(Journaal!$E$5,A11777,0),,,Journaal!$D$3-A11777),0)+A11777</f>
        <v>#N/A</v>
      </c>
    </row>
    <row r="11779" spans="1:1" x14ac:dyDescent="0.25">
      <c r="A11779" s="2" t="e">
        <f ca="1">MATCH($E$4,OFFSET(OFFSET(Journaal!$E$5,A11778,0),,,Journaal!$D$3-A11778),0)+A11778</f>
        <v>#N/A</v>
      </c>
    </row>
    <row r="11780" spans="1:1" x14ac:dyDescent="0.25">
      <c r="A11780" s="2" t="e">
        <f ca="1">MATCH($E$4,OFFSET(OFFSET(Journaal!$E$5,A11779,0),,,Journaal!$D$3-A11779),0)+A11779</f>
        <v>#N/A</v>
      </c>
    </row>
    <row r="11781" spans="1:1" x14ac:dyDescent="0.25">
      <c r="A11781" s="2" t="e">
        <f ca="1">MATCH($E$4,OFFSET(OFFSET(Journaal!$E$5,A11780,0),,,Journaal!$D$3-A11780),0)+A11780</f>
        <v>#N/A</v>
      </c>
    </row>
    <row r="11782" spans="1:1" x14ac:dyDescent="0.25">
      <c r="A11782" s="2" t="e">
        <f ca="1">MATCH($E$4,OFFSET(OFFSET(Journaal!$E$5,A11781,0),,,Journaal!$D$3-A11781),0)+A11781</f>
        <v>#N/A</v>
      </c>
    </row>
    <row r="11783" spans="1:1" x14ac:dyDescent="0.25">
      <c r="A11783" s="2" t="e">
        <f ca="1">MATCH($E$4,OFFSET(OFFSET(Journaal!$E$5,A11782,0),,,Journaal!$D$3-A11782),0)+A11782</f>
        <v>#N/A</v>
      </c>
    </row>
    <row r="11784" spans="1:1" x14ac:dyDescent="0.25">
      <c r="A11784" s="2" t="e">
        <f ca="1">MATCH($E$4,OFFSET(OFFSET(Journaal!$E$5,A11783,0),,,Journaal!$D$3-A11783),0)+A11783</f>
        <v>#N/A</v>
      </c>
    </row>
    <row r="11785" spans="1:1" x14ac:dyDescent="0.25">
      <c r="A11785" s="2" t="e">
        <f ca="1">MATCH($E$4,OFFSET(OFFSET(Journaal!$E$5,A11784,0),,,Journaal!$D$3-A11784),0)+A11784</f>
        <v>#N/A</v>
      </c>
    </row>
    <row r="11786" spans="1:1" x14ac:dyDescent="0.25">
      <c r="A11786" s="2" t="e">
        <f ca="1">MATCH($E$4,OFFSET(OFFSET(Journaal!$E$5,A11785,0),,,Journaal!$D$3-A11785),0)+A11785</f>
        <v>#N/A</v>
      </c>
    </row>
    <row r="11787" spans="1:1" x14ac:dyDescent="0.25">
      <c r="A11787" s="2" t="e">
        <f ca="1">MATCH($E$4,OFFSET(OFFSET(Journaal!$E$5,A11786,0),,,Journaal!$D$3-A11786),0)+A11786</f>
        <v>#N/A</v>
      </c>
    </row>
    <row r="11788" spans="1:1" x14ac:dyDescent="0.25">
      <c r="A11788" s="2" t="e">
        <f ca="1">MATCH($E$4,OFFSET(OFFSET(Journaal!$E$5,A11787,0),,,Journaal!$D$3-A11787),0)+A11787</f>
        <v>#N/A</v>
      </c>
    </row>
    <row r="11789" spans="1:1" x14ac:dyDescent="0.25">
      <c r="A11789" s="2" t="e">
        <f ca="1">MATCH($E$4,OFFSET(OFFSET(Journaal!$E$5,A11788,0),,,Journaal!$D$3-A11788),0)+A11788</f>
        <v>#N/A</v>
      </c>
    </row>
    <row r="11790" spans="1:1" x14ac:dyDescent="0.25">
      <c r="A11790" s="2" t="e">
        <f ca="1">MATCH($E$4,OFFSET(OFFSET(Journaal!$E$5,A11789,0),,,Journaal!$D$3-A11789),0)+A11789</f>
        <v>#N/A</v>
      </c>
    </row>
    <row r="11791" spans="1:1" x14ac:dyDescent="0.25">
      <c r="A11791" s="2" t="e">
        <f ca="1">MATCH($E$4,OFFSET(OFFSET(Journaal!$E$5,A11790,0),,,Journaal!$D$3-A11790),0)+A11790</f>
        <v>#N/A</v>
      </c>
    </row>
    <row r="11792" spans="1:1" x14ac:dyDescent="0.25">
      <c r="A11792" s="2" t="e">
        <f ca="1">MATCH($E$4,OFFSET(OFFSET(Journaal!$E$5,A11791,0),,,Journaal!$D$3-A11791),0)+A11791</f>
        <v>#N/A</v>
      </c>
    </row>
    <row r="11793" spans="1:1" x14ac:dyDescent="0.25">
      <c r="A11793" s="2" t="e">
        <f ca="1">MATCH($E$4,OFFSET(OFFSET(Journaal!$E$5,A11792,0),,,Journaal!$D$3-A11792),0)+A11792</f>
        <v>#N/A</v>
      </c>
    </row>
    <row r="11794" spans="1:1" x14ac:dyDescent="0.25">
      <c r="A11794" s="2" t="e">
        <f ca="1">MATCH($E$4,OFFSET(OFFSET(Journaal!$E$5,A11793,0),,,Journaal!$D$3-A11793),0)+A11793</f>
        <v>#N/A</v>
      </c>
    </row>
    <row r="11795" spans="1:1" x14ac:dyDescent="0.25">
      <c r="A11795" s="2" t="e">
        <f ca="1">MATCH($E$4,OFFSET(OFFSET(Journaal!$E$5,A11794,0),,,Journaal!$D$3-A11794),0)+A11794</f>
        <v>#N/A</v>
      </c>
    </row>
    <row r="11796" spans="1:1" x14ac:dyDescent="0.25">
      <c r="A11796" s="2" t="e">
        <f ca="1">MATCH($E$4,OFFSET(OFFSET(Journaal!$E$5,A11795,0),,,Journaal!$D$3-A11795),0)+A11795</f>
        <v>#N/A</v>
      </c>
    </row>
    <row r="11797" spans="1:1" x14ac:dyDescent="0.25">
      <c r="A11797" s="2" t="e">
        <f ca="1">MATCH($E$4,OFFSET(OFFSET(Journaal!$E$5,A11796,0),,,Journaal!$D$3-A11796),0)+A11796</f>
        <v>#N/A</v>
      </c>
    </row>
    <row r="11798" spans="1:1" x14ac:dyDescent="0.25">
      <c r="A11798" s="2" t="e">
        <f ca="1">MATCH($E$4,OFFSET(OFFSET(Journaal!$E$5,A11797,0),,,Journaal!$D$3-A11797),0)+A11797</f>
        <v>#N/A</v>
      </c>
    </row>
    <row r="11799" spans="1:1" x14ac:dyDescent="0.25">
      <c r="A11799" s="2" t="e">
        <f ca="1">MATCH($E$4,OFFSET(OFFSET(Journaal!$E$5,A11798,0),,,Journaal!$D$3-A11798),0)+A11798</f>
        <v>#N/A</v>
      </c>
    </row>
    <row r="11800" spans="1:1" x14ac:dyDescent="0.25">
      <c r="A11800" s="2" t="e">
        <f ca="1">MATCH($E$4,OFFSET(OFFSET(Journaal!$E$5,A11799,0),,,Journaal!$D$3-A11799),0)+A11799</f>
        <v>#N/A</v>
      </c>
    </row>
    <row r="11801" spans="1:1" x14ac:dyDescent="0.25">
      <c r="A11801" s="2" t="e">
        <f ca="1">MATCH($E$4,OFFSET(OFFSET(Journaal!$E$5,A11800,0),,,Journaal!$D$3-A11800),0)+A11800</f>
        <v>#N/A</v>
      </c>
    </row>
    <row r="11802" spans="1:1" x14ac:dyDescent="0.25">
      <c r="A11802" s="2" t="e">
        <f ca="1">MATCH($E$4,OFFSET(OFFSET(Journaal!$E$5,A11801,0),,,Journaal!$D$3-A11801),0)+A11801</f>
        <v>#N/A</v>
      </c>
    </row>
    <row r="11803" spans="1:1" x14ac:dyDescent="0.25">
      <c r="A11803" s="2" t="e">
        <f ca="1">MATCH($E$4,OFFSET(OFFSET(Journaal!$E$5,A11802,0),,,Journaal!$D$3-A11802),0)+A11802</f>
        <v>#N/A</v>
      </c>
    </row>
    <row r="11804" spans="1:1" x14ac:dyDescent="0.25">
      <c r="A11804" s="2" t="e">
        <f ca="1">MATCH($E$4,OFFSET(OFFSET(Journaal!$E$5,A11803,0),,,Journaal!$D$3-A11803),0)+A11803</f>
        <v>#N/A</v>
      </c>
    </row>
    <row r="11805" spans="1:1" x14ac:dyDescent="0.25">
      <c r="A11805" s="2" t="e">
        <f ca="1">MATCH($E$4,OFFSET(OFFSET(Journaal!$E$5,A11804,0),,,Journaal!$D$3-A11804),0)+A11804</f>
        <v>#N/A</v>
      </c>
    </row>
    <row r="11806" spans="1:1" x14ac:dyDescent="0.25">
      <c r="A11806" s="2" t="e">
        <f ca="1">MATCH($E$4,OFFSET(OFFSET(Journaal!$E$5,A11805,0),,,Journaal!$D$3-A11805),0)+A11805</f>
        <v>#N/A</v>
      </c>
    </row>
    <row r="11807" spans="1:1" x14ac:dyDescent="0.25">
      <c r="A11807" s="2" t="e">
        <f ca="1">MATCH($E$4,OFFSET(OFFSET(Journaal!$E$5,A11806,0),,,Journaal!$D$3-A11806),0)+A11806</f>
        <v>#N/A</v>
      </c>
    </row>
    <row r="11808" spans="1:1" x14ac:dyDescent="0.25">
      <c r="A11808" s="2" t="e">
        <f ca="1">MATCH($E$4,OFFSET(OFFSET(Journaal!$E$5,A11807,0),,,Journaal!$D$3-A11807),0)+A11807</f>
        <v>#N/A</v>
      </c>
    </row>
    <row r="11809" spans="1:1" x14ac:dyDescent="0.25">
      <c r="A11809" s="2" t="e">
        <f ca="1">MATCH($E$4,OFFSET(OFFSET(Journaal!$E$5,A11808,0),,,Journaal!$D$3-A11808),0)+A11808</f>
        <v>#N/A</v>
      </c>
    </row>
    <row r="11810" spans="1:1" x14ac:dyDescent="0.25">
      <c r="A11810" s="2" t="e">
        <f ca="1">MATCH($E$4,OFFSET(OFFSET(Journaal!$E$5,A11809,0),,,Journaal!$D$3-A11809),0)+A11809</f>
        <v>#N/A</v>
      </c>
    </row>
    <row r="11811" spans="1:1" x14ac:dyDescent="0.25">
      <c r="A11811" s="2" t="e">
        <f ca="1">MATCH($E$4,OFFSET(OFFSET(Journaal!$E$5,A11810,0),,,Journaal!$D$3-A11810),0)+A11810</f>
        <v>#N/A</v>
      </c>
    </row>
    <row r="11812" spans="1:1" x14ac:dyDescent="0.25">
      <c r="A11812" s="2" t="e">
        <f ca="1">MATCH($E$4,OFFSET(OFFSET(Journaal!$E$5,A11811,0),,,Journaal!$D$3-A11811),0)+A11811</f>
        <v>#N/A</v>
      </c>
    </row>
    <row r="11813" spans="1:1" x14ac:dyDescent="0.25">
      <c r="A11813" s="2" t="e">
        <f ca="1">MATCH($E$4,OFFSET(OFFSET(Journaal!$E$5,A11812,0),,,Journaal!$D$3-A11812),0)+A11812</f>
        <v>#N/A</v>
      </c>
    </row>
    <row r="11814" spans="1:1" x14ac:dyDescent="0.25">
      <c r="A11814" s="2" t="e">
        <f ca="1">MATCH($E$4,OFFSET(OFFSET(Journaal!$E$5,A11813,0),,,Journaal!$D$3-A11813),0)+A11813</f>
        <v>#N/A</v>
      </c>
    </row>
    <row r="11815" spans="1:1" x14ac:dyDescent="0.25">
      <c r="A11815" s="2" t="e">
        <f ca="1">MATCH($E$4,OFFSET(OFFSET(Journaal!$E$5,A11814,0),,,Journaal!$D$3-A11814),0)+A11814</f>
        <v>#N/A</v>
      </c>
    </row>
    <row r="11816" spans="1:1" x14ac:dyDescent="0.25">
      <c r="A11816" s="2" t="e">
        <f ca="1">MATCH($E$4,OFFSET(OFFSET(Journaal!$E$5,A11815,0),,,Journaal!$D$3-A11815),0)+A11815</f>
        <v>#N/A</v>
      </c>
    </row>
    <row r="11817" spans="1:1" x14ac:dyDescent="0.25">
      <c r="A11817" s="2" t="e">
        <f ca="1">MATCH($E$4,OFFSET(OFFSET(Journaal!$E$5,A11816,0),,,Journaal!$D$3-A11816),0)+A11816</f>
        <v>#N/A</v>
      </c>
    </row>
    <row r="11818" spans="1:1" x14ac:dyDescent="0.25">
      <c r="A11818" s="2" t="e">
        <f ca="1">MATCH($E$4,OFFSET(OFFSET(Journaal!$E$5,A11817,0),,,Journaal!$D$3-A11817),0)+A11817</f>
        <v>#N/A</v>
      </c>
    </row>
    <row r="11819" spans="1:1" x14ac:dyDescent="0.25">
      <c r="A11819" s="2" t="e">
        <f ca="1">MATCH($E$4,OFFSET(OFFSET(Journaal!$E$5,A11818,0),,,Journaal!$D$3-A11818),0)+A11818</f>
        <v>#N/A</v>
      </c>
    </row>
    <row r="11820" spans="1:1" x14ac:dyDescent="0.25">
      <c r="A11820" s="2" t="e">
        <f ca="1">MATCH($E$4,OFFSET(OFFSET(Journaal!$E$5,A11819,0),,,Journaal!$D$3-A11819),0)+A11819</f>
        <v>#N/A</v>
      </c>
    </row>
    <row r="11821" spans="1:1" x14ac:dyDescent="0.25">
      <c r="A11821" s="2" t="e">
        <f ca="1">MATCH($E$4,OFFSET(OFFSET(Journaal!$E$5,A11820,0),,,Journaal!$D$3-A11820),0)+A11820</f>
        <v>#N/A</v>
      </c>
    </row>
    <row r="11822" spans="1:1" x14ac:dyDescent="0.25">
      <c r="A11822" s="2" t="e">
        <f ca="1">MATCH($E$4,OFFSET(OFFSET(Journaal!$E$5,A11821,0),,,Journaal!$D$3-A11821),0)+A11821</f>
        <v>#N/A</v>
      </c>
    </row>
    <row r="11823" spans="1:1" x14ac:dyDescent="0.25">
      <c r="A11823" s="2" t="e">
        <f ca="1">MATCH($E$4,OFFSET(OFFSET(Journaal!$E$5,A11822,0),,,Journaal!$D$3-A11822),0)+A11822</f>
        <v>#N/A</v>
      </c>
    </row>
    <row r="11824" spans="1:1" x14ac:dyDescent="0.25">
      <c r="A11824" s="2" t="e">
        <f ca="1">MATCH($E$4,OFFSET(OFFSET(Journaal!$E$5,A11823,0),,,Journaal!$D$3-A11823),0)+A11823</f>
        <v>#N/A</v>
      </c>
    </row>
    <row r="11825" spans="1:1" x14ac:dyDescent="0.25">
      <c r="A11825" s="2" t="e">
        <f ca="1">MATCH($E$4,OFFSET(OFFSET(Journaal!$E$5,A11824,0),,,Journaal!$D$3-A11824),0)+A11824</f>
        <v>#N/A</v>
      </c>
    </row>
    <row r="11826" spans="1:1" x14ac:dyDescent="0.25">
      <c r="A11826" s="2" t="e">
        <f ca="1">MATCH($E$4,OFFSET(OFFSET(Journaal!$E$5,A11825,0),,,Journaal!$D$3-A11825),0)+A11825</f>
        <v>#N/A</v>
      </c>
    </row>
    <row r="11827" spans="1:1" x14ac:dyDescent="0.25">
      <c r="A11827" s="2" t="e">
        <f ca="1">MATCH($E$4,OFFSET(OFFSET(Journaal!$E$5,A11826,0),,,Journaal!$D$3-A11826),0)+A11826</f>
        <v>#N/A</v>
      </c>
    </row>
    <row r="11828" spans="1:1" x14ac:dyDescent="0.25">
      <c r="A11828" s="2" t="e">
        <f ca="1">MATCH($E$4,OFFSET(OFFSET(Journaal!$E$5,A11827,0),,,Journaal!$D$3-A11827),0)+A11827</f>
        <v>#N/A</v>
      </c>
    </row>
    <row r="11829" spans="1:1" x14ac:dyDescent="0.25">
      <c r="A11829" s="2" t="e">
        <f ca="1">MATCH($E$4,OFFSET(OFFSET(Journaal!$E$5,A11828,0),,,Journaal!$D$3-A11828),0)+A11828</f>
        <v>#N/A</v>
      </c>
    </row>
    <row r="11830" spans="1:1" x14ac:dyDescent="0.25">
      <c r="A11830" s="2" t="e">
        <f ca="1">MATCH($E$4,OFFSET(OFFSET(Journaal!$E$5,A11829,0),,,Journaal!$D$3-A11829),0)+A11829</f>
        <v>#N/A</v>
      </c>
    </row>
    <row r="11831" spans="1:1" x14ac:dyDescent="0.25">
      <c r="A11831" s="2" t="e">
        <f ca="1">MATCH($E$4,OFFSET(OFFSET(Journaal!$E$5,A11830,0),,,Journaal!$D$3-A11830),0)+A11830</f>
        <v>#N/A</v>
      </c>
    </row>
    <row r="11832" spans="1:1" x14ac:dyDescent="0.25">
      <c r="A11832" s="2" t="e">
        <f ca="1">MATCH($E$4,OFFSET(OFFSET(Journaal!$E$5,A11831,0),,,Journaal!$D$3-A11831),0)+A11831</f>
        <v>#N/A</v>
      </c>
    </row>
    <row r="11833" spans="1:1" x14ac:dyDescent="0.25">
      <c r="A11833" s="2" t="e">
        <f ca="1">MATCH($E$4,OFFSET(OFFSET(Journaal!$E$5,A11832,0),,,Journaal!$D$3-A11832),0)+A11832</f>
        <v>#N/A</v>
      </c>
    </row>
    <row r="11834" spans="1:1" x14ac:dyDescent="0.25">
      <c r="A11834" s="2" t="e">
        <f ca="1">MATCH($E$4,OFFSET(OFFSET(Journaal!$E$5,A11833,0),,,Journaal!$D$3-A11833),0)+A11833</f>
        <v>#N/A</v>
      </c>
    </row>
    <row r="11835" spans="1:1" x14ac:dyDescent="0.25">
      <c r="A11835" s="2" t="e">
        <f ca="1">MATCH($E$4,OFFSET(OFFSET(Journaal!$E$5,A11834,0),,,Journaal!$D$3-A11834),0)+A11834</f>
        <v>#N/A</v>
      </c>
    </row>
    <row r="11836" spans="1:1" x14ac:dyDescent="0.25">
      <c r="A11836" s="2" t="e">
        <f ca="1">MATCH($E$4,OFFSET(OFFSET(Journaal!$E$5,A11835,0),,,Journaal!$D$3-A11835),0)+A11835</f>
        <v>#N/A</v>
      </c>
    </row>
    <row r="11837" spans="1:1" x14ac:dyDescent="0.25">
      <c r="A11837" s="2" t="e">
        <f ca="1">MATCH($E$4,OFFSET(OFFSET(Journaal!$E$5,A11836,0),,,Journaal!$D$3-A11836),0)+A11836</f>
        <v>#N/A</v>
      </c>
    </row>
    <row r="11838" spans="1:1" x14ac:dyDescent="0.25">
      <c r="A11838" s="2" t="e">
        <f ca="1">MATCH($E$4,OFFSET(OFFSET(Journaal!$E$5,A11837,0),,,Journaal!$D$3-A11837),0)+A11837</f>
        <v>#N/A</v>
      </c>
    </row>
    <row r="11839" spans="1:1" x14ac:dyDescent="0.25">
      <c r="A11839" s="2" t="e">
        <f ca="1">MATCH($E$4,OFFSET(OFFSET(Journaal!$E$5,A11838,0),,,Journaal!$D$3-A11838),0)+A11838</f>
        <v>#N/A</v>
      </c>
    </row>
    <row r="11840" spans="1:1" x14ac:dyDescent="0.25">
      <c r="A11840" s="2" t="e">
        <f ca="1">MATCH($E$4,OFFSET(OFFSET(Journaal!$E$5,A11839,0),,,Journaal!$D$3-A11839),0)+A11839</f>
        <v>#N/A</v>
      </c>
    </row>
    <row r="11841" spans="1:1" x14ac:dyDescent="0.25">
      <c r="A11841" s="2" t="e">
        <f ca="1">MATCH($E$4,OFFSET(OFFSET(Journaal!$E$5,A11840,0),,,Journaal!$D$3-A11840),0)+A11840</f>
        <v>#N/A</v>
      </c>
    </row>
    <row r="11842" spans="1:1" x14ac:dyDescent="0.25">
      <c r="A11842" s="2" t="e">
        <f ca="1">MATCH($E$4,OFFSET(OFFSET(Journaal!$E$5,A11841,0),,,Journaal!$D$3-A11841),0)+A11841</f>
        <v>#N/A</v>
      </c>
    </row>
    <row r="11843" spans="1:1" x14ac:dyDescent="0.25">
      <c r="A11843" s="2" t="e">
        <f ca="1">MATCH($E$4,OFFSET(OFFSET(Journaal!$E$5,A11842,0),,,Journaal!$D$3-A11842),0)+A11842</f>
        <v>#N/A</v>
      </c>
    </row>
    <row r="11844" spans="1:1" x14ac:dyDescent="0.25">
      <c r="A11844" s="2" t="e">
        <f ca="1">MATCH($E$4,OFFSET(OFFSET(Journaal!$E$5,A11843,0),,,Journaal!$D$3-A11843),0)+A11843</f>
        <v>#N/A</v>
      </c>
    </row>
    <row r="11845" spans="1:1" x14ac:dyDescent="0.25">
      <c r="A11845" s="2" t="e">
        <f ca="1">MATCH($E$4,OFFSET(OFFSET(Journaal!$E$5,A11844,0),,,Journaal!$D$3-A11844),0)+A11844</f>
        <v>#N/A</v>
      </c>
    </row>
    <row r="11846" spans="1:1" x14ac:dyDescent="0.25">
      <c r="A11846" s="2" t="e">
        <f ca="1">MATCH($E$4,OFFSET(OFFSET(Journaal!$E$5,A11845,0),,,Journaal!$D$3-A11845),0)+A11845</f>
        <v>#N/A</v>
      </c>
    </row>
    <row r="11847" spans="1:1" x14ac:dyDescent="0.25">
      <c r="A11847" s="2" t="e">
        <f ca="1">MATCH($E$4,OFFSET(OFFSET(Journaal!$E$5,A11846,0),,,Journaal!$D$3-A11846),0)+A11846</f>
        <v>#N/A</v>
      </c>
    </row>
    <row r="11848" spans="1:1" x14ac:dyDescent="0.25">
      <c r="A11848" s="2" t="e">
        <f ca="1">MATCH($E$4,OFFSET(OFFSET(Journaal!$E$5,A11847,0),,,Journaal!$D$3-A11847),0)+A11847</f>
        <v>#N/A</v>
      </c>
    </row>
    <row r="11849" spans="1:1" x14ac:dyDescent="0.25">
      <c r="A11849" s="2" t="e">
        <f ca="1">MATCH($E$4,OFFSET(OFFSET(Journaal!$E$5,A11848,0),,,Journaal!$D$3-A11848),0)+A11848</f>
        <v>#N/A</v>
      </c>
    </row>
    <row r="11850" spans="1:1" x14ac:dyDescent="0.25">
      <c r="A11850" s="2" t="e">
        <f ca="1">MATCH($E$4,OFFSET(OFFSET(Journaal!$E$5,A11849,0),,,Journaal!$D$3-A11849),0)+A11849</f>
        <v>#N/A</v>
      </c>
    </row>
    <row r="11851" spans="1:1" x14ac:dyDescent="0.25">
      <c r="A11851" s="2" t="e">
        <f ca="1">MATCH($E$4,OFFSET(OFFSET(Journaal!$E$5,A11850,0),,,Journaal!$D$3-A11850),0)+A11850</f>
        <v>#N/A</v>
      </c>
    </row>
    <row r="11852" spans="1:1" x14ac:dyDescent="0.25">
      <c r="A11852" s="2" t="e">
        <f ca="1">MATCH($E$4,OFFSET(OFFSET(Journaal!$E$5,A11851,0),,,Journaal!$D$3-A11851),0)+A11851</f>
        <v>#N/A</v>
      </c>
    </row>
    <row r="11853" spans="1:1" x14ac:dyDescent="0.25">
      <c r="A11853" s="2" t="e">
        <f ca="1">MATCH($E$4,OFFSET(OFFSET(Journaal!$E$5,A11852,0),,,Journaal!$D$3-A11852),0)+A11852</f>
        <v>#N/A</v>
      </c>
    </row>
    <row r="11854" spans="1:1" x14ac:dyDescent="0.25">
      <c r="A11854" s="2" t="e">
        <f ca="1">MATCH($E$4,OFFSET(OFFSET(Journaal!$E$5,A11853,0),,,Journaal!$D$3-A11853),0)+A11853</f>
        <v>#N/A</v>
      </c>
    </row>
    <row r="11855" spans="1:1" x14ac:dyDescent="0.25">
      <c r="A11855" s="2" t="e">
        <f ca="1">MATCH($E$4,OFFSET(OFFSET(Journaal!$E$5,A11854,0),,,Journaal!$D$3-A11854),0)+A11854</f>
        <v>#N/A</v>
      </c>
    </row>
    <row r="11856" spans="1:1" x14ac:dyDescent="0.25">
      <c r="A11856" s="2" t="e">
        <f ca="1">MATCH($E$4,OFFSET(OFFSET(Journaal!$E$5,A11855,0),,,Journaal!$D$3-A11855),0)+A11855</f>
        <v>#N/A</v>
      </c>
    </row>
    <row r="11857" spans="1:1" x14ac:dyDescent="0.25">
      <c r="A11857" s="2" t="e">
        <f ca="1">MATCH($E$4,OFFSET(OFFSET(Journaal!$E$5,A11856,0),,,Journaal!$D$3-A11856),0)+A11856</f>
        <v>#N/A</v>
      </c>
    </row>
    <row r="11858" spans="1:1" x14ac:dyDescent="0.25">
      <c r="A11858" s="2" t="e">
        <f ca="1">MATCH($E$4,OFFSET(OFFSET(Journaal!$E$5,A11857,0),,,Journaal!$D$3-A11857),0)+A11857</f>
        <v>#N/A</v>
      </c>
    </row>
    <row r="11859" spans="1:1" x14ac:dyDescent="0.25">
      <c r="A11859" s="2" t="e">
        <f ca="1">MATCH($E$4,OFFSET(OFFSET(Journaal!$E$5,A11858,0),,,Journaal!$D$3-A11858),0)+A11858</f>
        <v>#N/A</v>
      </c>
    </row>
    <row r="11860" spans="1:1" x14ac:dyDescent="0.25">
      <c r="A11860" s="2" t="e">
        <f ca="1">MATCH($E$4,OFFSET(OFFSET(Journaal!$E$5,A11859,0),,,Journaal!$D$3-A11859),0)+A11859</f>
        <v>#N/A</v>
      </c>
    </row>
    <row r="11861" spans="1:1" x14ac:dyDescent="0.25">
      <c r="A11861" s="2" t="e">
        <f ca="1">MATCH($E$4,OFFSET(OFFSET(Journaal!$E$5,A11860,0),,,Journaal!$D$3-A11860),0)+A11860</f>
        <v>#N/A</v>
      </c>
    </row>
    <row r="11862" spans="1:1" x14ac:dyDescent="0.25">
      <c r="A11862" s="2" t="e">
        <f ca="1">MATCH($E$4,OFFSET(OFFSET(Journaal!$E$5,A11861,0),,,Journaal!$D$3-A11861),0)+A11861</f>
        <v>#N/A</v>
      </c>
    </row>
    <row r="11863" spans="1:1" x14ac:dyDescent="0.25">
      <c r="A11863" s="2" t="e">
        <f ca="1">MATCH($E$4,OFFSET(OFFSET(Journaal!$E$5,A11862,0),,,Journaal!$D$3-A11862),0)+A11862</f>
        <v>#N/A</v>
      </c>
    </row>
    <row r="11864" spans="1:1" x14ac:dyDescent="0.25">
      <c r="A11864" s="2" t="e">
        <f ca="1">MATCH($E$4,OFFSET(OFFSET(Journaal!$E$5,A11863,0),,,Journaal!$D$3-A11863),0)+A11863</f>
        <v>#N/A</v>
      </c>
    </row>
    <row r="11865" spans="1:1" x14ac:dyDescent="0.25">
      <c r="A11865" s="2" t="e">
        <f ca="1">MATCH($E$4,OFFSET(OFFSET(Journaal!$E$5,A11864,0),,,Journaal!$D$3-A11864),0)+A11864</f>
        <v>#N/A</v>
      </c>
    </row>
    <row r="11866" spans="1:1" x14ac:dyDescent="0.25">
      <c r="A11866" s="2" t="e">
        <f ca="1">MATCH($E$4,OFFSET(OFFSET(Journaal!$E$5,A11865,0),,,Journaal!$D$3-A11865),0)+A11865</f>
        <v>#N/A</v>
      </c>
    </row>
    <row r="11867" spans="1:1" x14ac:dyDescent="0.25">
      <c r="A11867" s="2" t="e">
        <f ca="1">MATCH($E$4,OFFSET(OFFSET(Journaal!$E$5,A11866,0),,,Journaal!$D$3-A11866),0)+A11866</f>
        <v>#N/A</v>
      </c>
    </row>
    <row r="11868" spans="1:1" x14ac:dyDescent="0.25">
      <c r="A11868" s="2" t="e">
        <f ca="1">MATCH($E$4,OFFSET(OFFSET(Journaal!$E$5,A11867,0),,,Journaal!$D$3-A11867),0)+A11867</f>
        <v>#N/A</v>
      </c>
    </row>
    <row r="11869" spans="1:1" x14ac:dyDescent="0.25">
      <c r="A11869" s="2" t="e">
        <f ca="1">MATCH($E$4,OFFSET(OFFSET(Journaal!$E$5,A11868,0),,,Journaal!$D$3-A11868),0)+A11868</f>
        <v>#N/A</v>
      </c>
    </row>
    <row r="11870" spans="1:1" x14ac:dyDescent="0.25">
      <c r="A11870" s="2" t="e">
        <f ca="1">MATCH($E$4,OFFSET(OFFSET(Journaal!$E$5,A11869,0),,,Journaal!$D$3-A11869),0)+A11869</f>
        <v>#N/A</v>
      </c>
    </row>
    <row r="11871" spans="1:1" x14ac:dyDescent="0.25">
      <c r="A11871" s="2" t="e">
        <f ca="1">MATCH($E$4,OFFSET(OFFSET(Journaal!$E$5,A11870,0),,,Journaal!$D$3-A11870),0)+A11870</f>
        <v>#N/A</v>
      </c>
    </row>
    <row r="11872" spans="1:1" x14ac:dyDescent="0.25">
      <c r="A11872" s="2" t="e">
        <f ca="1">MATCH($E$4,OFFSET(OFFSET(Journaal!$E$5,A11871,0),,,Journaal!$D$3-A11871),0)+A11871</f>
        <v>#N/A</v>
      </c>
    </row>
    <row r="11873" spans="1:1" x14ac:dyDescent="0.25">
      <c r="A11873" s="2" t="e">
        <f ca="1">MATCH($E$4,OFFSET(OFFSET(Journaal!$E$5,A11872,0),,,Journaal!$D$3-A11872),0)+A11872</f>
        <v>#N/A</v>
      </c>
    </row>
    <row r="11874" spans="1:1" x14ac:dyDescent="0.25">
      <c r="A11874" s="2" t="e">
        <f ca="1">MATCH($E$4,OFFSET(OFFSET(Journaal!$E$5,A11873,0),,,Journaal!$D$3-A11873),0)+A11873</f>
        <v>#N/A</v>
      </c>
    </row>
    <row r="11875" spans="1:1" x14ac:dyDescent="0.25">
      <c r="A11875" s="2" t="e">
        <f ca="1">MATCH($E$4,OFFSET(OFFSET(Journaal!$E$5,A11874,0),,,Journaal!$D$3-A11874),0)+A11874</f>
        <v>#N/A</v>
      </c>
    </row>
    <row r="11876" spans="1:1" x14ac:dyDescent="0.25">
      <c r="A11876" s="2" t="e">
        <f ca="1">MATCH($E$4,OFFSET(OFFSET(Journaal!$E$5,A11875,0),,,Journaal!$D$3-A11875),0)+A11875</f>
        <v>#N/A</v>
      </c>
    </row>
    <row r="11877" spans="1:1" x14ac:dyDescent="0.25">
      <c r="A11877" s="2" t="e">
        <f ca="1">MATCH($E$4,OFFSET(OFFSET(Journaal!$E$5,A11876,0),,,Journaal!$D$3-A11876),0)+A11876</f>
        <v>#N/A</v>
      </c>
    </row>
    <row r="11878" spans="1:1" x14ac:dyDescent="0.25">
      <c r="A11878" s="2" t="e">
        <f ca="1">MATCH($E$4,OFFSET(OFFSET(Journaal!$E$5,A11877,0),,,Journaal!$D$3-A11877),0)+A11877</f>
        <v>#N/A</v>
      </c>
    </row>
    <row r="11879" spans="1:1" x14ac:dyDescent="0.25">
      <c r="A11879" s="2" t="e">
        <f ca="1">MATCH($E$4,OFFSET(OFFSET(Journaal!$E$5,A11878,0),,,Journaal!$D$3-A11878),0)+A11878</f>
        <v>#N/A</v>
      </c>
    </row>
    <row r="11880" spans="1:1" x14ac:dyDescent="0.25">
      <c r="A11880" s="2" t="e">
        <f ca="1">MATCH($E$4,OFFSET(OFFSET(Journaal!$E$5,A11879,0),,,Journaal!$D$3-A11879),0)+A11879</f>
        <v>#N/A</v>
      </c>
    </row>
    <row r="11881" spans="1:1" x14ac:dyDescent="0.25">
      <c r="A11881" s="2" t="e">
        <f ca="1">MATCH($E$4,OFFSET(OFFSET(Journaal!$E$5,A11880,0),,,Journaal!$D$3-A11880),0)+A11880</f>
        <v>#N/A</v>
      </c>
    </row>
    <row r="11882" spans="1:1" x14ac:dyDescent="0.25">
      <c r="A11882" s="2" t="e">
        <f ca="1">MATCH($E$4,OFFSET(OFFSET(Journaal!$E$5,A11881,0),,,Journaal!$D$3-A11881),0)+A11881</f>
        <v>#N/A</v>
      </c>
    </row>
    <row r="11883" spans="1:1" x14ac:dyDescent="0.25">
      <c r="A11883" s="2" t="e">
        <f ca="1">MATCH($E$4,OFFSET(OFFSET(Journaal!$E$5,A11882,0),,,Journaal!$D$3-A11882),0)+A11882</f>
        <v>#N/A</v>
      </c>
    </row>
    <row r="11884" spans="1:1" x14ac:dyDescent="0.25">
      <c r="A11884" s="2" t="e">
        <f ca="1">MATCH($E$4,OFFSET(OFFSET(Journaal!$E$5,A11883,0),,,Journaal!$D$3-A11883),0)+A11883</f>
        <v>#N/A</v>
      </c>
    </row>
    <row r="11885" spans="1:1" x14ac:dyDescent="0.25">
      <c r="A11885" s="2" t="e">
        <f ca="1">MATCH($E$4,OFFSET(OFFSET(Journaal!$E$5,A11884,0),,,Journaal!$D$3-A11884),0)+A11884</f>
        <v>#N/A</v>
      </c>
    </row>
    <row r="11886" spans="1:1" x14ac:dyDescent="0.25">
      <c r="A11886" s="2" t="e">
        <f ca="1">MATCH($E$4,OFFSET(OFFSET(Journaal!$E$5,A11885,0),,,Journaal!$D$3-A11885),0)+A11885</f>
        <v>#N/A</v>
      </c>
    </row>
    <row r="11887" spans="1:1" x14ac:dyDescent="0.25">
      <c r="A11887" s="2" t="e">
        <f ca="1">MATCH($E$4,OFFSET(OFFSET(Journaal!$E$5,A11886,0),,,Journaal!$D$3-A11886),0)+A11886</f>
        <v>#N/A</v>
      </c>
    </row>
    <row r="11888" spans="1:1" x14ac:dyDescent="0.25">
      <c r="A11888" s="2" t="e">
        <f ca="1">MATCH($E$4,OFFSET(OFFSET(Journaal!$E$5,A11887,0),,,Journaal!$D$3-A11887),0)+A11887</f>
        <v>#N/A</v>
      </c>
    </row>
    <row r="11889" spans="1:1" x14ac:dyDescent="0.25">
      <c r="A11889" s="2" t="e">
        <f ca="1">MATCH($E$4,OFFSET(OFFSET(Journaal!$E$5,A11888,0),,,Journaal!$D$3-A11888),0)+A11888</f>
        <v>#N/A</v>
      </c>
    </row>
    <row r="11890" spans="1:1" x14ac:dyDescent="0.25">
      <c r="A11890" s="2" t="e">
        <f ca="1">MATCH($E$4,OFFSET(OFFSET(Journaal!$E$5,A11889,0),,,Journaal!$D$3-A11889),0)+A11889</f>
        <v>#N/A</v>
      </c>
    </row>
    <row r="11891" spans="1:1" x14ac:dyDescent="0.25">
      <c r="A11891" s="2" t="e">
        <f ca="1">MATCH($E$4,OFFSET(OFFSET(Journaal!$E$5,A11890,0),,,Journaal!$D$3-A11890),0)+A11890</f>
        <v>#N/A</v>
      </c>
    </row>
    <row r="11892" spans="1:1" x14ac:dyDescent="0.25">
      <c r="A11892" s="2" t="e">
        <f ca="1">MATCH($E$4,OFFSET(OFFSET(Journaal!$E$5,A11891,0),,,Journaal!$D$3-A11891),0)+A11891</f>
        <v>#N/A</v>
      </c>
    </row>
    <row r="11893" spans="1:1" x14ac:dyDescent="0.25">
      <c r="A11893" s="2" t="e">
        <f ca="1">MATCH($E$4,OFFSET(OFFSET(Journaal!$E$5,A11892,0),,,Journaal!$D$3-A11892),0)+A11892</f>
        <v>#N/A</v>
      </c>
    </row>
    <row r="11894" spans="1:1" x14ac:dyDescent="0.25">
      <c r="A11894" s="2" t="e">
        <f ca="1">MATCH($E$4,OFFSET(OFFSET(Journaal!$E$5,A11893,0),,,Journaal!$D$3-A11893),0)+A11893</f>
        <v>#N/A</v>
      </c>
    </row>
    <row r="11895" spans="1:1" x14ac:dyDescent="0.25">
      <c r="A11895" s="2" t="e">
        <f ca="1">MATCH($E$4,OFFSET(OFFSET(Journaal!$E$5,A11894,0),,,Journaal!$D$3-A11894),0)+A11894</f>
        <v>#N/A</v>
      </c>
    </row>
    <row r="11896" spans="1:1" x14ac:dyDescent="0.25">
      <c r="A11896" s="2" t="e">
        <f ca="1">MATCH($E$4,OFFSET(OFFSET(Journaal!$E$5,A11895,0),,,Journaal!$D$3-A11895),0)+A11895</f>
        <v>#N/A</v>
      </c>
    </row>
    <row r="11897" spans="1:1" x14ac:dyDescent="0.25">
      <c r="A11897" s="2" t="e">
        <f ca="1">MATCH($E$4,OFFSET(OFFSET(Journaal!$E$5,A11896,0),,,Journaal!$D$3-A11896),0)+A11896</f>
        <v>#N/A</v>
      </c>
    </row>
    <row r="11898" spans="1:1" x14ac:dyDescent="0.25">
      <c r="A11898" s="2" t="e">
        <f ca="1">MATCH($E$4,OFFSET(OFFSET(Journaal!$E$5,A11897,0),,,Journaal!$D$3-A11897),0)+A11897</f>
        <v>#N/A</v>
      </c>
    </row>
    <row r="11899" spans="1:1" x14ac:dyDescent="0.25">
      <c r="A11899" s="2" t="e">
        <f ca="1">MATCH($E$4,OFFSET(OFFSET(Journaal!$E$5,A11898,0),,,Journaal!$D$3-A11898),0)+A11898</f>
        <v>#N/A</v>
      </c>
    </row>
    <row r="11900" spans="1:1" x14ac:dyDescent="0.25">
      <c r="A11900" s="2" t="e">
        <f ca="1">MATCH($E$4,OFFSET(OFFSET(Journaal!$E$5,A11899,0),,,Journaal!$D$3-A11899),0)+A11899</f>
        <v>#N/A</v>
      </c>
    </row>
    <row r="11901" spans="1:1" x14ac:dyDescent="0.25">
      <c r="A11901" s="2" t="e">
        <f ca="1">MATCH($E$4,OFFSET(OFFSET(Journaal!$E$5,A11900,0),,,Journaal!$D$3-A11900),0)+A11900</f>
        <v>#N/A</v>
      </c>
    </row>
    <row r="11902" spans="1:1" x14ac:dyDescent="0.25">
      <c r="A11902" s="2" t="e">
        <f ca="1">MATCH($E$4,OFFSET(OFFSET(Journaal!$E$5,A11901,0),,,Journaal!$D$3-A11901),0)+A11901</f>
        <v>#N/A</v>
      </c>
    </row>
    <row r="11903" spans="1:1" x14ac:dyDescent="0.25">
      <c r="A11903" s="2" t="e">
        <f ca="1">MATCH($E$4,OFFSET(OFFSET(Journaal!$E$5,A11902,0),,,Journaal!$D$3-A11902),0)+A11902</f>
        <v>#N/A</v>
      </c>
    </row>
    <row r="11904" spans="1:1" x14ac:dyDescent="0.25">
      <c r="A11904" s="2" t="e">
        <f ca="1">MATCH($E$4,OFFSET(OFFSET(Journaal!$E$5,A11903,0),,,Journaal!$D$3-A11903),0)+A11903</f>
        <v>#N/A</v>
      </c>
    </row>
    <row r="11905" spans="1:1" x14ac:dyDescent="0.25">
      <c r="A11905" s="2" t="e">
        <f ca="1">MATCH($E$4,OFFSET(OFFSET(Journaal!$E$5,A11904,0),,,Journaal!$D$3-A11904),0)+A11904</f>
        <v>#N/A</v>
      </c>
    </row>
    <row r="11906" spans="1:1" x14ac:dyDescent="0.25">
      <c r="A11906" s="2" t="e">
        <f ca="1">MATCH($E$4,OFFSET(OFFSET(Journaal!$E$5,A11905,0),,,Journaal!$D$3-A11905),0)+A11905</f>
        <v>#N/A</v>
      </c>
    </row>
    <row r="11907" spans="1:1" x14ac:dyDescent="0.25">
      <c r="A11907" s="2" t="e">
        <f ca="1">MATCH($E$4,OFFSET(OFFSET(Journaal!$E$5,A11906,0),,,Journaal!$D$3-A11906),0)+A11906</f>
        <v>#N/A</v>
      </c>
    </row>
    <row r="11908" spans="1:1" x14ac:dyDescent="0.25">
      <c r="A11908" s="2" t="e">
        <f ca="1">MATCH($E$4,OFFSET(OFFSET(Journaal!$E$5,A11907,0),,,Journaal!$D$3-A11907),0)+A11907</f>
        <v>#N/A</v>
      </c>
    </row>
    <row r="11909" spans="1:1" x14ac:dyDescent="0.25">
      <c r="A11909" s="2" t="e">
        <f ca="1">MATCH($E$4,OFFSET(OFFSET(Journaal!$E$5,A11908,0),,,Journaal!$D$3-A11908),0)+A11908</f>
        <v>#N/A</v>
      </c>
    </row>
    <row r="11910" spans="1:1" x14ac:dyDescent="0.25">
      <c r="A11910" s="2" t="e">
        <f ca="1">MATCH($E$4,OFFSET(OFFSET(Journaal!$E$5,A11909,0),,,Journaal!$D$3-A11909),0)+A11909</f>
        <v>#N/A</v>
      </c>
    </row>
    <row r="11911" spans="1:1" x14ac:dyDescent="0.25">
      <c r="A11911" s="2" t="e">
        <f ca="1">MATCH($E$4,OFFSET(OFFSET(Journaal!$E$5,A11910,0),,,Journaal!$D$3-A11910),0)+A11910</f>
        <v>#N/A</v>
      </c>
    </row>
    <row r="11912" spans="1:1" x14ac:dyDescent="0.25">
      <c r="A11912" s="2" t="e">
        <f ca="1">MATCH($E$4,OFFSET(OFFSET(Journaal!$E$5,A11911,0),,,Journaal!$D$3-A11911),0)+A11911</f>
        <v>#N/A</v>
      </c>
    </row>
    <row r="11913" spans="1:1" x14ac:dyDescent="0.25">
      <c r="A11913" s="2" t="e">
        <f ca="1">MATCH($E$4,OFFSET(OFFSET(Journaal!$E$5,A11912,0),,,Journaal!$D$3-A11912),0)+A11912</f>
        <v>#N/A</v>
      </c>
    </row>
    <row r="11914" spans="1:1" x14ac:dyDescent="0.25">
      <c r="A11914" s="2" t="e">
        <f ca="1">MATCH($E$4,OFFSET(OFFSET(Journaal!$E$5,A11913,0),,,Journaal!$D$3-A11913),0)+A11913</f>
        <v>#N/A</v>
      </c>
    </row>
    <row r="11915" spans="1:1" x14ac:dyDescent="0.25">
      <c r="A11915" s="2" t="e">
        <f ca="1">MATCH($E$4,OFFSET(OFFSET(Journaal!$E$5,A11914,0),,,Journaal!$D$3-A11914),0)+A11914</f>
        <v>#N/A</v>
      </c>
    </row>
    <row r="11916" spans="1:1" x14ac:dyDescent="0.25">
      <c r="A11916" s="2" t="e">
        <f ca="1">MATCH($E$4,OFFSET(OFFSET(Journaal!$E$5,A11915,0),,,Journaal!$D$3-A11915),0)+A11915</f>
        <v>#N/A</v>
      </c>
    </row>
    <row r="11917" spans="1:1" x14ac:dyDescent="0.25">
      <c r="A11917" s="2" t="e">
        <f ca="1">MATCH($E$4,OFFSET(OFFSET(Journaal!$E$5,A11916,0),,,Journaal!$D$3-A11916),0)+A11916</f>
        <v>#N/A</v>
      </c>
    </row>
    <row r="11918" spans="1:1" x14ac:dyDescent="0.25">
      <c r="A11918" s="2" t="e">
        <f ca="1">MATCH($E$4,OFFSET(OFFSET(Journaal!$E$5,A11917,0),,,Journaal!$D$3-A11917),0)+A11917</f>
        <v>#N/A</v>
      </c>
    </row>
    <row r="11919" spans="1:1" x14ac:dyDescent="0.25">
      <c r="A11919" s="2" t="e">
        <f ca="1">MATCH($E$4,OFFSET(OFFSET(Journaal!$E$5,A11918,0),,,Journaal!$D$3-A11918),0)+A11918</f>
        <v>#N/A</v>
      </c>
    </row>
    <row r="11920" spans="1:1" x14ac:dyDescent="0.25">
      <c r="A11920" s="2" t="e">
        <f ca="1">MATCH($E$4,OFFSET(OFFSET(Journaal!$E$5,A11919,0),,,Journaal!$D$3-A11919),0)+A11919</f>
        <v>#N/A</v>
      </c>
    </row>
    <row r="11921" spans="1:1" x14ac:dyDescent="0.25">
      <c r="A11921" s="2" t="e">
        <f ca="1">MATCH($E$4,OFFSET(OFFSET(Journaal!$E$5,A11920,0),,,Journaal!$D$3-A11920),0)+A11920</f>
        <v>#N/A</v>
      </c>
    </row>
    <row r="11922" spans="1:1" x14ac:dyDescent="0.25">
      <c r="A11922" s="2" t="e">
        <f ca="1">MATCH($E$4,OFFSET(OFFSET(Journaal!$E$5,A11921,0),,,Journaal!$D$3-A11921),0)+A11921</f>
        <v>#N/A</v>
      </c>
    </row>
    <row r="11923" spans="1:1" x14ac:dyDescent="0.25">
      <c r="A11923" s="2" t="e">
        <f ca="1">MATCH($E$4,OFFSET(OFFSET(Journaal!$E$5,A11922,0),,,Journaal!$D$3-A11922),0)+A11922</f>
        <v>#N/A</v>
      </c>
    </row>
    <row r="11924" spans="1:1" x14ac:dyDescent="0.25">
      <c r="A11924" s="2" t="e">
        <f ca="1">MATCH($E$4,OFFSET(OFFSET(Journaal!$E$5,A11923,0),,,Journaal!$D$3-A11923),0)+A11923</f>
        <v>#N/A</v>
      </c>
    </row>
    <row r="11925" spans="1:1" x14ac:dyDescent="0.25">
      <c r="A11925" s="2" t="e">
        <f ca="1">MATCH($E$4,OFFSET(OFFSET(Journaal!$E$5,A11924,0),,,Journaal!$D$3-A11924),0)+A11924</f>
        <v>#N/A</v>
      </c>
    </row>
    <row r="11926" spans="1:1" x14ac:dyDescent="0.25">
      <c r="A11926" s="2" t="e">
        <f ca="1">MATCH($E$4,OFFSET(OFFSET(Journaal!$E$5,A11925,0),,,Journaal!$D$3-A11925),0)+A11925</f>
        <v>#N/A</v>
      </c>
    </row>
    <row r="11927" spans="1:1" x14ac:dyDescent="0.25">
      <c r="A11927" s="2" t="e">
        <f ca="1">MATCH($E$4,OFFSET(OFFSET(Journaal!$E$5,A11926,0),,,Journaal!$D$3-A11926),0)+A11926</f>
        <v>#N/A</v>
      </c>
    </row>
    <row r="11928" spans="1:1" x14ac:dyDescent="0.25">
      <c r="A11928" s="2" t="e">
        <f ca="1">MATCH($E$4,OFFSET(OFFSET(Journaal!$E$5,A11927,0),,,Journaal!$D$3-A11927),0)+A11927</f>
        <v>#N/A</v>
      </c>
    </row>
    <row r="11929" spans="1:1" x14ac:dyDescent="0.25">
      <c r="A11929" s="2" t="e">
        <f ca="1">MATCH($E$4,OFFSET(OFFSET(Journaal!$E$5,A11928,0),,,Journaal!$D$3-A11928),0)+A11928</f>
        <v>#N/A</v>
      </c>
    </row>
    <row r="11930" spans="1:1" x14ac:dyDescent="0.25">
      <c r="A11930" s="2" t="e">
        <f ca="1">MATCH($E$4,OFFSET(OFFSET(Journaal!$E$5,A11929,0),,,Journaal!$D$3-A11929),0)+A11929</f>
        <v>#N/A</v>
      </c>
    </row>
    <row r="11931" spans="1:1" x14ac:dyDescent="0.25">
      <c r="A11931" s="2" t="e">
        <f ca="1">MATCH($E$4,OFFSET(OFFSET(Journaal!$E$5,A11930,0),,,Journaal!$D$3-A11930),0)+A11930</f>
        <v>#N/A</v>
      </c>
    </row>
    <row r="11932" spans="1:1" x14ac:dyDescent="0.25">
      <c r="A11932" s="2" t="e">
        <f ca="1">MATCH($E$4,OFFSET(OFFSET(Journaal!$E$5,A11931,0),,,Journaal!$D$3-A11931),0)+A11931</f>
        <v>#N/A</v>
      </c>
    </row>
    <row r="11933" spans="1:1" x14ac:dyDescent="0.25">
      <c r="A11933" s="2" t="e">
        <f ca="1">MATCH($E$4,OFFSET(OFFSET(Journaal!$E$5,A11932,0),,,Journaal!$D$3-A11932),0)+A11932</f>
        <v>#N/A</v>
      </c>
    </row>
    <row r="11934" spans="1:1" x14ac:dyDescent="0.25">
      <c r="A11934" s="2" t="e">
        <f ca="1">MATCH($E$4,OFFSET(OFFSET(Journaal!$E$5,A11933,0),,,Journaal!$D$3-A11933),0)+A11933</f>
        <v>#N/A</v>
      </c>
    </row>
    <row r="11935" spans="1:1" x14ac:dyDescent="0.25">
      <c r="A11935" s="2" t="e">
        <f ca="1">MATCH($E$4,OFFSET(OFFSET(Journaal!$E$5,A11934,0),,,Journaal!$D$3-A11934),0)+A11934</f>
        <v>#N/A</v>
      </c>
    </row>
    <row r="11936" spans="1:1" x14ac:dyDescent="0.25">
      <c r="A11936" s="2" t="e">
        <f ca="1">MATCH($E$4,OFFSET(OFFSET(Journaal!$E$5,A11935,0),,,Journaal!$D$3-A11935),0)+A11935</f>
        <v>#N/A</v>
      </c>
    </row>
    <row r="11937" spans="1:1" x14ac:dyDescent="0.25">
      <c r="A11937" s="2" t="e">
        <f ca="1">MATCH($E$4,OFFSET(OFFSET(Journaal!$E$5,A11936,0),,,Journaal!$D$3-A11936),0)+A11936</f>
        <v>#N/A</v>
      </c>
    </row>
    <row r="11938" spans="1:1" x14ac:dyDescent="0.25">
      <c r="A11938" s="2" t="e">
        <f ca="1">MATCH($E$4,OFFSET(OFFSET(Journaal!$E$5,A11937,0),,,Journaal!$D$3-A11937),0)+A11937</f>
        <v>#N/A</v>
      </c>
    </row>
    <row r="11939" spans="1:1" x14ac:dyDescent="0.25">
      <c r="A11939" s="2" t="e">
        <f ca="1">MATCH($E$4,OFFSET(OFFSET(Journaal!$E$5,A11938,0),,,Journaal!$D$3-A11938),0)+A11938</f>
        <v>#N/A</v>
      </c>
    </row>
    <row r="11940" spans="1:1" x14ac:dyDescent="0.25">
      <c r="A11940" s="2" t="e">
        <f ca="1">MATCH($E$4,OFFSET(OFFSET(Journaal!$E$5,A11939,0),,,Journaal!$D$3-A11939),0)+A11939</f>
        <v>#N/A</v>
      </c>
    </row>
    <row r="11941" spans="1:1" x14ac:dyDescent="0.25">
      <c r="A11941" s="2" t="e">
        <f ca="1">MATCH($E$4,OFFSET(OFFSET(Journaal!$E$5,A11940,0),,,Journaal!$D$3-A11940),0)+A11940</f>
        <v>#N/A</v>
      </c>
    </row>
    <row r="11942" spans="1:1" x14ac:dyDescent="0.25">
      <c r="A11942" s="2" t="e">
        <f ca="1">MATCH($E$4,OFFSET(OFFSET(Journaal!$E$5,A11941,0),,,Journaal!$D$3-A11941),0)+A11941</f>
        <v>#N/A</v>
      </c>
    </row>
    <row r="11943" spans="1:1" x14ac:dyDescent="0.25">
      <c r="A11943" s="2" t="e">
        <f ca="1">MATCH($E$4,OFFSET(OFFSET(Journaal!$E$5,A11942,0),,,Journaal!$D$3-A11942),0)+A11942</f>
        <v>#N/A</v>
      </c>
    </row>
    <row r="11944" spans="1:1" x14ac:dyDescent="0.25">
      <c r="A11944" s="2" t="e">
        <f ca="1">MATCH($E$4,OFFSET(OFFSET(Journaal!$E$5,A11943,0),,,Journaal!$D$3-A11943),0)+A11943</f>
        <v>#N/A</v>
      </c>
    </row>
    <row r="11945" spans="1:1" x14ac:dyDescent="0.25">
      <c r="A11945" s="2" t="e">
        <f ca="1">MATCH($E$4,OFFSET(OFFSET(Journaal!$E$5,A11944,0),,,Journaal!$D$3-A11944),0)+A11944</f>
        <v>#N/A</v>
      </c>
    </row>
    <row r="11946" spans="1:1" x14ac:dyDescent="0.25">
      <c r="A11946" s="2" t="e">
        <f ca="1">MATCH($E$4,OFFSET(OFFSET(Journaal!$E$5,A11945,0),,,Journaal!$D$3-A11945),0)+A11945</f>
        <v>#N/A</v>
      </c>
    </row>
    <row r="11947" spans="1:1" x14ac:dyDescent="0.25">
      <c r="A11947" s="2" t="e">
        <f ca="1">MATCH($E$4,OFFSET(OFFSET(Journaal!$E$5,A11946,0),,,Journaal!$D$3-A11946),0)+A11946</f>
        <v>#N/A</v>
      </c>
    </row>
    <row r="11948" spans="1:1" x14ac:dyDescent="0.25">
      <c r="A11948" s="2" t="e">
        <f ca="1">MATCH($E$4,OFFSET(OFFSET(Journaal!$E$5,A11947,0),,,Journaal!$D$3-A11947),0)+A11947</f>
        <v>#N/A</v>
      </c>
    </row>
    <row r="11949" spans="1:1" x14ac:dyDescent="0.25">
      <c r="A11949" s="2" t="e">
        <f ca="1">MATCH($E$4,OFFSET(OFFSET(Journaal!$E$5,A11948,0),,,Journaal!$D$3-A11948),0)+A11948</f>
        <v>#N/A</v>
      </c>
    </row>
    <row r="11950" spans="1:1" x14ac:dyDescent="0.25">
      <c r="A11950" s="2" t="e">
        <f ca="1">MATCH($E$4,OFFSET(OFFSET(Journaal!$E$5,A11949,0),,,Journaal!$D$3-A11949),0)+A11949</f>
        <v>#N/A</v>
      </c>
    </row>
    <row r="11951" spans="1:1" x14ac:dyDescent="0.25">
      <c r="A11951" s="2" t="e">
        <f ca="1">MATCH($E$4,OFFSET(OFFSET(Journaal!$E$5,A11950,0),,,Journaal!$D$3-A11950),0)+A11950</f>
        <v>#N/A</v>
      </c>
    </row>
    <row r="11952" spans="1:1" x14ac:dyDescent="0.25">
      <c r="A11952" s="2" t="e">
        <f ca="1">MATCH($E$4,OFFSET(OFFSET(Journaal!$E$5,A11951,0),,,Journaal!$D$3-A11951),0)+A11951</f>
        <v>#N/A</v>
      </c>
    </row>
    <row r="11953" spans="1:1" x14ac:dyDescent="0.25">
      <c r="A11953" s="2" t="e">
        <f ca="1">MATCH($E$4,OFFSET(OFFSET(Journaal!$E$5,A11952,0),,,Journaal!$D$3-A11952),0)+A11952</f>
        <v>#N/A</v>
      </c>
    </row>
    <row r="11954" spans="1:1" x14ac:dyDescent="0.25">
      <c r="A11954" s="2" t="e">
        <f ca="1">MATCH($E$4,OFFSET(OFFSET(Journaal!$E$5,A11953,0),,,Journaal!$D$3-A11953),0)+A11953</f>
        <v>#N/A</v>
      </c>
    </row>
    <row r="11955" spans="1:1" x14ac:dyDescent="0.25">
      <c r="A11955" s="2" t="e">
        <f ca="1">MATCH($E$4,OFFSET(OFFSET(Journaal!$E$5,A11954,0),,,Journaal!$D$3-A11954),0)+A11954</f>
        <v>#N/A</v>
      </c>
    </row>
    <row r="11956" spans="1:1" x14ac:dyDescent="0.25">
      <c r="A11956" s="2" t="e">
        <f ca="1">MATCH($E$4,OFFSET(OFFSET(Journaal!$E$5,A11955,0),,,Journaal!$D$3-A11955),0)+A11955</f>
        <v>#N/A</v>
      </c>
    </row>
    <row r="11957" spans="1:1" x14ac:dyDescent="0.25">
      <c r="A11957" s="2" t="e">
        <f ca="1">MATCH($E$4,OFFSET(OFFSET(Journaal!$E$5,A11956,0),,,Journaal!$D$3-A11956),0)+A11956</f>
        <v>#N/A</v>
      </c>
    </row>
    <row r="11958" spans="1:1" x14ac:dyDescent="0.25">
      <c r="A11958" s="2" t="e">
        <f ca="1">MATCH($E$4,OFFSET(OFFSET(Journaal!$E$5,A11957,0),,,Journaal!$D$3-A11957),0)+A11957</f>
        <v>#N/A</v>
      </c>
    </row>
    <row r="11959" spans="1:1" x14ac:dyDescent="0.25">
      <c r="A11959" s="2" t="e">
        <f ca="1">MATCH($E$4,OFFSET(OFFSET(Journaal!$E$5,A11958,0),,,Journaal!$D$3-A11958),0)+A11958</f>
        <v>#N/A</v>
      </c>
    </row>
    <row r="11960" spans="1:1" x14ac:dyDescent="0.25">
      <c r="A11960" s="2" t="e">
        <f ca="1">MATCH($E$4,OFFSET(OFFSET(Journaal!$E$5,A11959,0),,,Journaal!$D$3-A11959),0)+A11959</f>
        <v>#N/A</v>
      </c>
    </row>
    <row r="11961" spans="1:1" x14ac:dyDescent="0.25">
      <c r="A11961" s="2" t="e">
        <f ca="1">MATCH($E$4,OFFSET(OFFSET(Journaal!$E$5,A11960,0),,,Journaal!$D$3-A11960),0)+A11960</f>
        <v>#N/A</v>
      </c>
    </row>
    <row r="11962" spans="1:1" x14ac:dyDescent="0.25">
      <c r="A11962" s="2" t="e">
        <f ca="1">MATCH($E$4,OFFSET(OFFSET(Journaal!$E$5,A11961,0),,,Journaal!$D$3-A11961),0)+A11961</f>
        <v>#N/A</v>
      </c>
    </row>
    <row r="11963" spans="1:1" x14ac:dyDescent="0.25">
      <c r="A11963" s="2" t="e">
        <f ca="1">MATCH($E$4,OFFSET(OFFSET(Journaal!$E$5,A11962,0),,,Journaal!$D$3-A11962),0)+A11962</f>
        <v>#N/A</v>
      </c>
    </row>
    <row r="11964" spans="1:1" x14ac:dyDescent="0.25">
      <c r="A11964" s="2" t="e">
        <f ca="1">MATCH($E$4,OFFSET(OFFSET(Journaal!$E$5,A11963,0),,,Journaal!$D$3-A11963),0)+A11963</f>
        <v>#N/A</v>
      </c>
    </row>
    <row r="11965" spans="1:1" x14ac:dyDescent="0.25">
      <c r="A11965" s="2" t="e">
        <f ca="1">MATCH($E$4,OFFSET(OFFSET(Journaal!$E$5,A11964,0),,,Journaal!$D$3-A11964),0)+A11964</f>
        <v>#N/A</v>
      </c>
    </row>
    <row r="11966" spans="1:1" x14ac:dyDescent="0.25">
      <c r="A11966" s="2" t="e">
        <f ca="1">MATCH($E$4,OFFSET(OFFSET(Journaal!$E$5,A11965,0),,,Journaal!$D$3-A11965),0)+A11965</f>
        <v>#N/A</v>
      </c>
    </row>
    <row r="11967" spans="1:1" x14ac:dyDescent="0.25">
      <c r="A11967" s="2" t="e">
        <f ca="1">MATCH($E$4,OFFSET(OFFSET(Journaal!$E$5,A11966,0),,,Journaal!$D$3-A11966),0)+A11966</f>
        <v>#N/A</v>
      </c>
    </row>
    <row r="11968" spans="1:1" x14ac:dyDescent="0.25">
      <c r="A11968" s="2" t="e">
        <f ca="1">MATCH($E$4,OFFSET(OFFSET(Journaal!$E$5,A11967,0),,,Journaal!$D$3-A11967),0)+A11967</f>
        <v>#N/A</v>
      </c>
    </row>
    <row r="11969" spans="1:1" x14ac:dyDescent="0.25">
      <c r="A11969" s="2" t="e">
        <f ca="1">MATCH($E$4,OFFSET(OFFSET(Journaal!$E$5,A11968,0),,,Journaal!$D$3-A11968),0)+A11968</f>
        <v>#N/A</v>
      </c>
    </row>
    <row r="11970" spans="1:1" x14ac:dyDescent="0.25">
      <c r="A11970" s="2" t="e">
        <f ca="1">MATCH($E$4,OFFSET(OFFSET(Journaal!$E$5,A11969,0),,,Journaal!$D$3-A11969),0)+A11969</f>
        <v>#N/A</v>
      </c>
    </row>
    <row r="11971" spans="1:1" x14ac:dyDescent="0.25">
      <c r="A11971" s="2" t="e">
        <f ca="1">MATCH($E$4,OFFSET(OFFSET(Journaal!$E$5,A11970,0),,,Journaal!$D$3-A11970),0)+A11970</f>
        <v>#N/A</v>
      </c>
    </row>
    <row r="11972" spans="1:1" x14ac:dyDescent="0.25">
      <c r="A11972" s="2" t="e">
        <f ca="1">MATCH($E$4,OFFSET(OFFSET(Journaal!$E$5,A11971,0),,,Journaal!$D$3-A11971),0)+A11971</f>
        <v>#N/A</v>
      </c>
    </row>
    <row r="11973" spans="1:1" x14ac:dyDescent="0.25">
      <c r="A11973" s="2" t="e">
        <f ca="1">MATCH($E$4,OFFSET(OFFSET(Journaal!$E$5,A11972,0),,,Journaal!$D$3-A11972),0)+A11972</f>
        <v>#N/A</v>
      </c>
    </row>
    <row r="11974" spans="1:1" x14ac:dyDescent="0.25">
      <c r="A11974" s="2" t="e">
        <f ca="1">MATCH($E$4,OFFSET(OFFSET(Journaal!$E$5,A11973,0),,,Journaal!$D$3-A11973),0)+A11973</f>
        <v>#N/A</v>
      </c>
    </row>
    <row r="11975" spans="1:1" x14ac:dyDescent="0.25">
      <c r="A11975" s="2" t="e">
        <f ca="1">MATCH($E$4,OFFSET(OFFSET(Journaal!$E$5,A11974,0),,,Journaal!$D$3-A11974),0)+A11974</f>
        <v>#N/A</v>
      </c>
    </row>
    <row r="11976" spans="1:1" x14ac:dyDescent="0.25">
      <c r="A11976" s="2" t="e">
        <f ca="1">MATCH($E$4,OFFSET(OFFSET(Journaal!$E$5,A11975,0),,,Journaal!$D$3-A11975),0)+A11975</f>
        <v>#N/A</v>
      </c>
    </row>
    <row r="11977" spans="1:1" x14ac:dyDescent="0.25">
      <c r="A11977" s="2" t="e">
        <f ca="1">MATCH($E$4,OFFSET(OFFSET(Journaal!$E$5,A11976,0),,,Journaal!$D$3-A11976),0)+A11976</f>
        <v>#N/A</v>
      </c>
    </row>
    <row r="11978" spans="1:1" x14ac:dyDescent="0.25">
      <c r="A11978" s="2" t="e">
        <f ca="1">MATCH($E$4,OFFSET(OFFSET(Journaal!$E$5,A11977,0),,,Journaal!$D$3-A11977),0)+A11977</f>
        <v>#N/A</v>
      </c>
    </row>
    <row r="11979" spans="1:1" x14ac:dyDescent="0.25">
      <c r="A11979" s="2" t="e">
        <f ca="1">MATCH($E$4,OFFSET(OFFSET(Journaal!$E$5,A11978,0),,,Journaal!$D$3-A11978),0)+A11978</f>
        <v>#N/A</v>
      </c>
    </row>
    <row r="11980" spans="1:1" x14ac:dyDescent="0.25">
      <c r="A11980" s="2" t="e">
        <f ca="1">MATCH($E$4,OFFSET(OFFSET(Journaal!$E$5,A11979,0),,,Journaal!$D$3-A11979),0)+A11979</f>
        <v>#N/A</v>
      </c>
    </row>
    <row r="11981" spans="1:1" x14ac:dyDescent="0.25">
      <c r="A11981" s="2" t="e">
        <f ca="1">MATCH($E$4,OFFSET(OFFSET(Journaal!$E$5,A11980,0),,,Journaal!$D$3-A11980),0)+A11980</f>
        <v>#N/A</v>
      </c>
    </row>
    <row r="11982" spans="1:1" x14ac:dyDescent="0.25">
      <c r="A11982" s="2" t="e">
        <f ca="1">MATCH($E$4,OFFSET(OFFSET(Journaal!$E$5,A11981,0),,,Journaal!$D$3-A11981),0)+A11981</f>
        <v>#N/A</v>
      </c>
    </row>
    <row r="11983" spans="1:1" x14ac:dyDescent="0.25">
      <c r="A11983" s="2" t="e">
        <f ca="1">MATCH($E$4,OFFSET(OFFSET(Journaal!$E$5,A11982,0),,,Journaal!$D$3-A11982),0)+A11982</f>
        <v>#N/A</v>
      </c>
    </row>
    <row r="11984" spans="1:1" x14ac:dyDescent="0.25">
      <c r="A11984" s="2" t="e">
        <f ca="1">MATCH($E$4,OFFSET(OFFSET(Journaal!$E$5,A11983,0),,,Journaal!$D$3-A11983),0)+A11983</f>
        <v>#N/A</v>
      </c>
    </row>
    <row r="11985" spans="1:1" x14ac:dyDescent="0.25">
      <c r="A11985" s="2" t="e">
        <f ca="1">MATCH($E$4,OFFSET(OFFSET(Journaal!$E$5,A11984,0),,,Journaal!$D$3-A11984),0)+A11984</f>
        <v>#N/A</v>
      </c>
    </row>
    <row r="11986" spans="1:1" x14ac:dyDescent="0.25">
      <c r="A11986" s="2" t="e">
        <f ca="1">MATCH($E$4,OFFSET(OFFSET(Journaal!$E$5,A11985,0),,,Journaal!$D$3-A11985),0)+A11985</f>
        <v>#N/A</v>
      </c>
    </row>
    <row r="11987" spans="1:1" x14ac:dyDescent="0.25">
      <c r="A11987" s="2" t="e">
        <f ca="1">MATCH($E$4,OFFSET(OFFSET(Journaal!$E$5,A11986,0),,,Journaal!$D$3-A11986),0)+A11986</f>
        <v>#N/A</v>
      </c>
    </row>
    <row r="11988" spans="1:1" x14ac:dyDescent="0.25">
      <c r="A11988" s="2" t="e">
        <f ca="1">MATCH($E$4,OFFSET(OFFSET(Journaal!$E$5,A11987,0),,,Journaal!$D$3-A11987),0)+A11987</f>
        <v>#N/A</v>
      </c>
    </row>
    <row r="11989" spans="1:1" x14ac:dyDescent="0.25">
      <c r="A11989" s="2" t="e">
        <f ca="1">MATCH($E$4,OFFSET(OFFSET(Journaal!$E$5,A11988,0),,,Journaal!$D$3-A11988),0)+A11988</f>
        <v>#N/A</v>
      </c>
    </row>
    <row r="11990" spans="1:1" x14ac:dyDescent="0.25">
      <c r="A11990" s="2" t="e">
        <f ca="1">MATCH($E$4,OFFSET(OFFSET(Journaal!$E$5,A11989,0),,,Journaal!$D$3-A11989),0)+A11989</f>
        <v>#N/A</v>
      </c>
    </row>
    <row r="11991" spans="1:1" x14ac:dyDescent="0.25">
      <c r="A11991" s="2" t="e">
        <f ca="1">MATCH($E$4,OFFSET(OFFSET(Journaal!$E$5,A11990,0),,,Journaal!$D$3-A11990),0)+A11990</f>
        <v>#N/A</v>
      </c>
    </row>
    <row r="11992" spans="1:1" x14ac:dyDescent="0.25">
      <c r="A11992" s="2" t="e">
        <f ca="1">MATCH($E$4,OFFSET(OFFSET(Journaal!$E$5,A11991,0),,,Journaal!$D$3-A11991),0)+A11991</f>
        <v>#N/A</v>
      </c>
    </row>
    <row r="11993" spans="1:1" x14ac:dyDescent="0.25">
      <c r="A11993" s="2" t="e">
        <f ca="1">MATCH($E$4,OFFSET(OFFSET(Journaal!$E$5,A11992,0),,,Journaal!$D$3-A11992),0)+A11992</f>
        <v>#N/A</v>
      </c>
    </row>
    <row r="11994" spans="1:1" x14ac:dyDescent="0.25">
      <c r="A11994" s="2" t="e">
        <f ca="1">MATCH($E$4,OFFSET(OFFSET(Journaal!$E$5,A11993,0),,,Journaal!$D$3-A11993),0)+A11993</f>
        <v>#N/A</v>
      </c>
    </row>
    <row r="11995" spans="1:1" x14ac:dyDescent="0.25">
      <c r="A11995" s="2" t="e">
        <f ca="1">MATCH($E$4,OFFSET(OFFSET(Journaal!$E$5,A11994,0),,,Journaal!$D$3-A11994),0)+A11994</f>
        <v>#N/A</v>
      </c>
    </row>
    <row r="11996" spans="1:1" x14ac:dyDescent="0.25">
      <c r="A11996" s="2" t="e">
        <f ca="1">MATCH($E$4,OFFSET(OFFSET(Journaal!$E$5,A11995,0),,,Journaal!$D$3-A11995),0)+A11995</f>
        <v>#N/A</v>
      </c>
    </row>
    <row r="11997" spans="1:1" x14ac:dyDescent="0.25">
      <c r="A11997" s="2" t="e">
        <f ca="1">MATCH($E$4,OFFSET(OFFSET(Journaal!$E$5,A11996,0),,,Journaal!$D$3-A11996),0)+A11996</f>
        <v>#N/A</v>
      </c>
    </row>
    <row r="11998" spans="1:1" x14ac:dyDescent="0.25">
      <c r="A11998" s="2" t="e">
        <f ca="1">MATCH($E$4,OFFSET(OFFSET(Journaal!$E$5,A11997,0),,,Journaal!$D$3-A11997),0)+A11997</f>
        <v>#N/A</v>
      </c>
    </row>
    <row r="11999" spans="1:1" x14ac:dyDescent="0.25">
      <c r="A11999" s="2" t="e">
        <f ca="1">MATCH($E$4,OFFSET(OFFSET(Journaal!$E$5,A11998,0),,,Journaal!$D$3-A11998),0)+A11998</f>
        <v>#N/A</v>
      </c>
    </row>
    <row r="12000" spans="1:1" x14ac:dyDescent="0.25">
      <c r="A12000" s="2" t="e">
        <f ca="1">MATCH($E$4,OFFSET(OFFSET(Journaal!$E$5,A11999,0),,,Journaal!$D$3-A11999),0)+A11999</f>
        <v>#N/A</v>
      </c>
    </row>
    <row r="12001" spans="1:1" x14ac:dyDescent="0.25">
      <c r="A12001" s="2" t="e">
        <f ca="1">MATCH($E$4,OFFSET(OFFSET(Journaal!$E$5,A12000,0),,,Journaal!$D$3-A12000),0)+A12000</f>
        <v>#N/A</v>
      </c>
    </row>
    <row r="12002" spans="1:1" x14ac:dyDescent="0.25">
      <c r="A12002" s="2" t="e">
        <f ca="1">MATCH($E$4,OFFSET(OFFSET(Journaal!$E$5,A12001,0),,,Journaal!$D$3-A12001),0)+A12001</f>
        <v>#N/A</v>
      </c>
    </row>
    <row r="12003" spans="1:1" x14ac:dyDescent="0.25">
      <c r="A12003" s="2" t="e">
        <f ca="1">MATCH($E$4,OFFSET(OFFSET(Journaal!$E$5,A12002,0),,,Journaal!$D$3-A12002),0)+A12002</f>
        <v>#N/A</v>
      </c>
    </row>
    <row r="12004" spans="1:1" x14ac:dyDescent="0.25">
      <c r="A12004" s="2" t="e">
        <f ca="1">MATCH($E$4,OFFSET(OFFSET(Journaal!$E$5,A12003,0),,,Journaal!$D$3-A12003),0)+A12003</f>
        <v>#N/A</v>
      </c>
    </row>
    <row r="12005" spans="1:1" x14ac:dyDescent="0.25">
      <c r="A12005" s="2" t="e">
        <f ca="1">MATCH($E$4,OFFSET(OFFSET(Journaal!$E$5,A12004,0),,,Journaal!$D$3-A12004),0)+A12004</f>
        <v>#N/A</v>
      </c>
    </row>
    <row r="12006" spans="1:1" x14ac:dyDescent="0.25">
      <c r="A12006" s="2" t="e">
        <f ca="1">MATCH($E$4,OFFSET(OFFSET(Journaal!$E$5,A12005,0),,,Journaal!$D$3-A12005),0)+A12005</f>
        <v>#N/A</v>
      </c>
    </row>
    <row r="12007" spans="1:1" x14ac:dyDescent="0.25">
      <c r="A12007" s="2" t="e">
        <f ca="1">MATCH($E$4,OFFSET(OFFSET(Journaal!$E$5,A12006,0),,,Journaal!$D$3-A12006),0)+A12006</f>
        <v>#N/A</v>
      </c>
    </row>
    <row r="12008" spans="1:1" x14ac:dyDescent="0.25">
      <c r="A12008" s="2" t="e">
        <f ca="1">MATCH($E$4,OFFSET(OFFSET(Journaal!$E$5,A12007,0),,,Journaal!$D$3-A12007),0)+A12007</f>
        <v>#N/A</v>
      </c>
    </row>
    <row r="12009" spans="1:1" x14ac:dyDescent="0.25">
      <c r="A12009" s="2" t="e">
        <f ca="1">MATCH($E$4,OFFSET(OFFSET(Journaal!$E$5,A12008,0),,,Journaal!$D$3-A12008),0)+A12008</f>
        <v>#N/A</v>
      </c>
    </row>
    <row r="12010" spans="1:1" x14ac:dyDescent="0.25">
      <c r="A12010" s="2" t="e">
        <f ca="1">MATCH($E$4,OFFSET(OFFSET(Journaal!$E$5,A12009,0),,,Journaal!$D$3-A12009),0)+A12009</f>
        <v>#N/A</v>
      </c>
    </row>
    <row r="12011" spans="1:1" x14ac:dyDescent="0.25">
      <c r="A12011" s="2" t="e">
        <f ca="1">MATCH($E$4,OFFSET(OFFSET(Journaal!$E$5,A12010,0),,,Journaal!$D$3-A12010),0)+A12010</f>
        <v>#N/A</v>
      </c>
    </row>
    <row r="12012" spans="1:1" x14ac:dyDescent="0.25">
      <c r="A12012" s="2" t="e">
        <f ca="1">MATCH($E$4,OFFSET(OFFSET(Journaal!$E$5,A12011,0),,,Journaal!$D$3-A12011),0)+A12011</f>
        <v>#N/A</v>
      </c>
    </row>
    <row r="12013" spans="1:1" x14ac:dyDescent="0.25">
      <c r="A12013" s="2" t="e">
        <f ca="1">MATCH($E$4,OFFSET(OFFSET(Journaal!$E$5,A12012,0),,,Journaal!$D$3-A12012),0)+A12012</f>
        <v>#N/A</v>
      </c>
    </row>
    <row r="12014" spans="1:1" x14ac:dyDescent="0.25">
      <c r="A12014" s="2" t="e">
        <f ca="1">MATCH($E$4,OFFSET(OFFSET(Journaal!$E$5,A12013,0),,,Journaal!$D$3-A12013),0)+A12013</f>
        <v>#N/A</v>
      </c>
    </row>
    <row r="12015" spans="1:1" x14ac:dyDescent="0.25">
      <c r="A12015" s="2" t="e">
        <f ca="1">MATCH($E$4,OFFSET(OFFSET(Journaal!$E$5,A12014,0),,,Journaal!$D$3-A12014),0)+A12014</f>
        <v>#N/A</v>
      </c>
    </row>
    <row r="12016" spans="1:1" x14ac:dyDescent="0.25">
      <c r="A12016" s="2" t="e">
        <f ca="1">MATCH($E$4,OFFSET(OFFSET(Journaal!$E$5,A12015,0),,,Journaal!$D$3-A12015),0)+A12015</f>
        <v>#N/A</v>
      </c>
    </row>
    <row r="12017" spans="1:1" x14ac:dyDescent="0.25">
      <c r="A12017" s="2" t="e">
        <f ca="1">MATCH($E$4,OFFSET(OFFSET(Journaal!$E$5,A12016,0),,,Journaal!$D$3-A12016),0)+A12016</f>
        <v>#N/A</v>
      </c>
    </row>
    <row r="12018" spans="1:1" x14ac:dyDescent="0.25">
      <c r="A12018" s="2" t="e">
        <f ca="1">MATCH($E$4,OFFSET(OFFSET(Journaal!$E$5,A12017,0),,,Journaal!$D$3-A12017),0)+A12017</f>
        <v>#N/A</v>
      </c>
    </row>
    <row r="12019" spans="1:1" x14ac:dyDescent="0.25">
      <c r="A12019" s="2" t="e">
        <f ca="1">MATCH($E$4,OFFSET(OFFSET(Journaal!$E$5,A12018,0),,,Journaal!$D$3-A12018),0)+A12018</f>
        <v>#N/A</v>
      </c>
    </row>
    <row r="12020" spans="1:1" x14ac:dyDescent="0.25">
      <c r="A12020" s="2" t="e">
        <f ca="1">MATCH($E$4,OFFSET(OFFSET(Journaal!$E$5,A12019,0),,,Journaal!$D$3-A12019),0)+A12019</f>
        <v>#N/A</v>
      </c>
    </row>
    <row r="12021" spans="1:1" x14ac:dyDescent="0.25">
      <c r="A12021" s="2" t="e">
        <f ca="1">MATCH($E$4,OFFSET(OFFSET(Journaal!$E$5,A12020,0),,,Journaal!$D$3-A12020),0)+A12020</f>
        <v>#N/A</v>
      </c>
    </row>
    <row r="12022" spans="1:1" x14ac:dyDescent="0.25">
      <c r="A12022" s="2" t="e">
        <f ca="1">MATCH($E$4,OFFSET(OFFSET(Journaal!$E$5,A12021,0),,,Journaal!$D$3-A12021),0)+A12021</f>
        <v>#N/A</v>
      </c>
    </row>
    <row r="12023" spans="1:1" x14ac:dyDescent="0.25">
      <c r="A12023" s="2" t="e">
        <f ca="1">MATCH($E$4,OFFSET(OFFSET(Journaal!$E$5,A12022,0),,,Journaal!$D$3-A12022),0)+A12022</f>
        <v>#N/A</v>
      </c>
    </row>
    <row r="12024" spans="1:1" x14ac:dyDescent="0.25">
      <c r="A12024" s="2" t="e">
        <f ca="1">MATCH($E$4,OFFSET(OFFSET(Journaal!$E$5,A12023,0),,,Journaal!$D$3-A12023),0)+A12023</f>
        <v>#N/A</v>
      </c>
    </row>
    <row r="12025" spans="1:1" x14ac:dyDescent="0.25">
      <c r="A12025" s="2" t="e">
        <f ca="1">MATCH($E$4,OFFSET(OFFSET(Journaal!$E$5,A12024,0),,,Journaal!$D$3-A12024),0)+A12024</f>
        <v>#N/A</v>
      </c>
    </row>
    <row r="12026" spans="1:1" x14ac:dyDescent="0.25">
      <c r="A12026" s="2" t="e">
        <f ca="1">MATCH($E$4,OFFSET(OFFSET(Journaal!$E$5,A12025,0),,,Journaal!$D$3-A12025),0)+A12025</f>
        <v>#N/A</v>
      </c>
    </row>
    <row r="12027" spans="1:1" x14ac:dyDescent="0.25">
      <c r="A12027" s="2" t="e">
        <f ca="1">MATCH($E$4,OFFSET(OFFSET(Journaal!$E$5,A12026,0),,,Journaal!$D$3-A12026),0)+A12026</f>
        <v>#N/A</v>
      </c>
    </row>
    <row r="12028" spans="1:1" x14ac:dyDescent="0.25">
      <c r="A12028" s="2" t="e">
        <f ca="1">MATCH($E$4,OFFSET(OFFSET(Journaal!$E$5,A12027,0),,,Journaal!$D$3-A12027),0)+A12027</f>
        <v>#N/A</v>
      </c>
    </row>
    <row r="12029" spans="1:1" x14ac:dyDescent="0.25">
      <c r="A12029" s="2" t="e">
        <f ca="1">MATCH($E$4,OFFSET(OFFSET(Journaal!$E$5,A12028,0),,,Journaal!$D$3-A12028),0)+A12028</f>
        <v>#N/A</v>
      </c>
    </row>
    <row r="12030" spans="1:1" x14ac:dyDescent="0.25">
      <c r="A12030" s="2" t="e">
        <f ca="1">MATCH($E$4,OFFSET(OFFSET(Journaal!$E$5,A12029,0),,,Journaal!$D$3-A12029),0)+A12029</f>
        <v>#N/A</v>
      </c>
    </row>
    <row r="12031" spans="1:1" x14ac:dyDescent="0.25">
      <c r="A12031" s="2" t="e">
        <f ca="1">MATCH($E$4,OFFSET(OFFSET(Journaal!$E$5,A12030,0),,,Journaal!$D$3-A12030),0)+A12030</f>
        <v>#N/A</v>
      </c>
    </row>
    <row r="12032" spans="1:1" x14ac:dyDescent="0.25">
      <c r="A12032" s="2" t="e">
        <f ca="1">MATCH($E$4,OFFSET(OFFSET(Journaal!$E$5,A12031,0),,,Journaal!$D$3-A12031),0)+A12031</f>
        <v>#N/A</v>
      </c>
    </row>
    <row r="12033" spans="1:1" x14ac:dyDescent="0.25">
      <c r="A12033" s="2" t="e">
        <f ca="1">MATCH($E$4,OFFSET(OFFSET(Journaal!$E$5,A12032,0),,,Journaal!$D$3-A12032),0)+A12032</f>
        <v>#N/A</v>
      </c>
    </row>
    <row r="12034" spans="1:1" x14ac:dyDescent="0.25">
      <c r="A12034" s="2" t="e">
        <f ca="1">MATCH($E$4,OFFSET(OFFSET(Journaal!$E$5,A12033,0),,,Journaal!$D$3-A12033),0)+A12033</f>
        <v>#N/A</v>
      </c>
    </row>
    <row r="12035" spans="1:1" x14ac:dyDescent="0.25">
      <c r="A12035" s="2" t="e">
        <f ca="1">MATCH($E$4,OFFSET(OFFSET(Journaal!$E$5,A12034,0),,,Journaal!$D$3-A12034),0)+A12034</f>
        <v>#N/A</v>
      </c>
    </row>
    <row r="12036" spans="1:1" x14ac:dyDescent="0.25">
      <c r="A12036" s="2" t="e">
        <f ca="1">MATCH($E$4,OFFSET(OFFSET(Journaal!$E$5,A12035,0),,,Journaal!$D$3-A12035),0)+A12035</f>
        <v>#N/A</v>
      </c>
    </row>
    <row r="12037" spans="1:1" x14ac:dyDescent="0.25">
      <c r="A12037" s="2" t="e">
        <f ca="1">MATCH($E$4,OFFSET(OFFSET(Journaal!$E$5,A12036,0),,,Journaal!$D$3-A12036),0)+A12036</f>
        <v>#N/A</v>
      </c>
    </row>
    <row r="12038" spans="1:1" x14ac:dyDescent="0.25">
      <c r="A12038" s="2" t="e">
        <f ca="1">MATCH($E$4,OFFSET(OFFSET(Journaal!$E$5,A12037,0),,,Journaal!$D$3-A12037),0)+A12037</f>
        <v>#N/A</v>
      </c>
    </row>
    <row r="12039" spans="1:1" x14ac:dyDescent="0.25">
      <c r="A12039" s="2" t="e">
        <f ca="1">MATCH($E$4,OFFSET(OFFSET(Journaal!$E$5,A12038,0),,,Journaal!$D$3-A12038),0)+A12038</f>
        <v>#N/A</v>
      </c>
    </row>
    <row r="12040" spans="1:1" x14ac:dyDescent="0.25">
      <c r="A12040" s="2" t="e">
        <f ca="1">MATCH($E$4,OFFSET(OFFSET(Journaal!$E$5,A12039,0),,,Journaal!$D$3-A12039),0)+A12039</f>
        <v>#N/A</v>
      </c>
    </row>
    <row r="12041" spans="1:1" x14ac:dyDescent="0.25">
      <c r="A12041" s="2" t="e">
        <f ca="1">MATCH($E$4,OFFSET(OFFSET(Journaal!$E$5,A12040,0),,,Journaal!$D$3-A12040),0)+A12040</f>
        <v>#N/A</v>
      </c>
    </row>
    <row r="12042" spans="1:1" x14ac:dyDescent="0.25">
      <c r="A12042" s="2" t="e">
        <f ca="1">MATCH($E$4,OFFSET(OFFSET(Journaal!$E$5,A12041,0),,,Journaal!$D$3-A12041),0)+A12041</f>
        <v>#N/A</v>
      </c>
    </row>
    <row r="12043" spans="1:1" x14ac:dyDescent="0.25">
      <c r="A12043" s="2" t="e">
        <f ca="1">MATCH($E$4,OFFSET(OFFSET(Journaal!$E$5,A12042,0),,,Journaal!$D$3-A12042),0)+A12042</f>
        <v>#N/A</v>
      </c>
    </row>
    <row r="12044" spans="1:1" x14ac:dyDescent="0.25">
      <c r="A12044" s="2" t="e">
        <f ca="1">MATCH($E$4,OFFSET(OFFSET(Journaal!$E$5,A12043,0),,,Journaal!$D$3-A12043),0)+A12043</f>
        <v>#N/A</v>
      </c>
    </row>
    <row r="12045" spans="1:1" x14ac:dyDescent="0.25">
      <c r="A12045" s="2" t="e">
        <f ca="1">MATCH($E$4,OFFSET(OFFSET(Journaal!$E$5,A12044,0),,,Journaal!$D$3-A12044),0)+A12044</f>
        <v>#N/A</v>
      </c>
    </row>
    <row r="12046" spans="1:1" x14ac:dyDescent="0.25">
      <c r="A12046" s="2" t="e">
        <f ca="1">MATCH($E$4,OFFSET(OFFSET(Journaal!$E$5,A12045,0),,,Journaal!$D$3-A12045),0)+A12045</f>
        <v>#N/A</v>
      </c>
    </row>
    <row r="12047" spans="1:1" x14ac:dyDescent="0.25">
      <c r="A12047" s="2" t="e">
        <f ca="1">MATCH($E$4,OFFSET(OFFSET(Journaal!$E$5,A12046,0),,,Journaal!$D$3-A12046),0)+A12046</f>
        <v>#N/A</v>
      </c>
    </row>
    <row r="12048" spans="1:1" x14ac:dyDescent="0.25">
      <c r="A12048" s="2" t="e">
        <f ca="1">MATCH($E$4,OFFSET(OFFSET(Journaal!$E$5,A12047,0),,,Journaal!$D$3-A12047),0)+A12047</f>
        <v>#N/A</v>
      </c>
    </row>
    <row r="12049" spans="1:1" x14ac:dyDescent="0.25">
      <c r="A12049" s="2" t="e">
        <f ca="1">MATCH($E$4,OFFSET(OFFSET(Journaal!$E$5,A12048,0),,,Journaal!$D$3-A12048),0)+A12048</f>
        <v>#N/A</v>
      </c>
    </row>
    <row r="12050" spans="1:1" x14ac:dyDescent="0.25">
      <c r="A12050" s="2" t="e">
        <f ca="1">MATCH($E$4,OFFSET(OFFSET(Journaal!$E$5,A12049,0),,,Journaal!$D$3-A12049),0)+A12049</f>
        <v>#N/A</v>
      </c>
    </row>
    <row r="12051" spans="1:1" x14ac:dyDescent="0.25">
      <c r="A12051" s="2" t="e">
        <f ca="1">MATCH($E$4,OFFSET(OFFSET(Journaal!$E$5,A12050,0),,,Journaal!$D$3-A12050),0)+A12050</f>
        <v>#N/A</v>
      </c>
    </row>
    <row r="12052" spans="1:1" x14ac:dyDescent="0.25">
      <c r="A12052" s="2" t="e">
        <f ca="1">MATCH($E$4,OFFSET(OFFSET(Journaal!$E$5,A12051,0),,,Journaal!$D$3-A12051),0)+A12051</f>
        <v>#N/A</v>
      </c>
    </row>
    <row r="12053" spans="1:1" x14ac:dyDescent="0.25">
      <c r="A12053" s="2" t="e">
        <f ca="1">MATCH($E$4,OFFSET(OFFSET(Journaal!$E$5,A12052,0),,,Journaal!$D$3-A12052),0)+A12052</f>
        <v>#N/A</v>
      </c>
    </row>
    <row r="12054" spans="1:1" x14ac:dyDescent="0.25">
      <c r="A12054" s="2" t="e">
        <f ca="1">MATCH($E$4,OFFSET(OFFSET(Journaal!$E$5,A12053,0),,,Journaal!$D$3-A12053),0)+A12053</f>
        <v>#N/A</v>
      </c>
    </row>
    <row r="12055" spans="1:1" x14ac:dyDescent="0.25">
      <c r="A12055" s="2" t="e">
        <f ca="1">MATCH($E$4,OFFSET(OFFSET(Journaal!$E$5,A12054,0),,,Journaal!$D$3-A12054),0)+A12054</f>
        <v>#N/A</v>
      </c>
    </row>
    <row r="12056" spans="1:1" x14ac:dyDescent="0.25">
      <c r="A12056" s="2" t="e">
        <f ca="1">MATCH($E$4,OFFSET(OFFSET(Journaal!$E$5,A12055,0),,,Journaal!$D$3-A12055),0)+A12055</f>
        <v>#N/A</v>
      </c>
    </row>
    <row r="12057" spans="1:1" x14ac:dyDescent="0.25">
      <c r="A12057" s="2" t="e">
        <f ca="1">MATCH($E$4,OFFSET(OFFSET(Journaal!$E$5,A12056,0),,,Journaal!$D$3-A12056),0)+A12056</f>
        <v>#N/A</v>
      </c>
    </row>
    <row r="12058" spans="1:1" x14ac:dyDescent="0.25">
      <c r="A12058" s="2" t="e">
        <f ca="1">MATCH($E$4,OFFSET(OFFSET(Journaal!$E$5,A12057,0),,,Journaal!$D$3-A12057),0)+A12057</f>
        <v>#N/A</v>
      </c>
    </row>
    <row r="12059" spans="1:1" x14ac:dyDescent="0.25">
      <c r="A12059" s="2" t="e">
        <f ca="1">MATCH($E$4,OFFSET(OFFSET(Journaal!$E$5,A12058,0),,,Journaal!$D$3-A12058),0)+A12058</f>
        <v>#N/A</v>
      </c>
    </row>
    <row r="12060" spans="1:1" x14ac:dyDescent="0.25">
      <c r="A12060" s="2" t="e">
        <f ca="1">MATCH($E$4,OFFSET(OFFSET(Journaal!$E$5,A12059,0),,,Journaal!$D$3-A12059),0)+A12059</f>
        <v>#N/A</v>
      </c>
    </row>
    <row r="12061" spans="1:1" x14ac:dyDescent="0.25">
      <c r="A12061" s="2" t="e">
        <f ca="1">MATCH($E$4,OFFSET(OFFSET(Journaal!$E$5,A12060,0),,,Journaal!$D$3-A12060),0)+A12060</f>
        <v>#N/A</v>
      </c>
    </row>
    <row r="12062" spans="1:1" x14ac:dyDescent="0.25">
      <c r="A12062" s="2" t="e">
        <f ca="1">MATCH($E$4,OFFSET(OFFSET(Journaal!$E$5,A12061,0),,,Journaal!$D$3-A12061),0)+A12061</f>
        <v>#N/A</v>
      </c>
    </row>
    <row r="12063" spans="1:1" x14ac:dyDescent="0.25">
      <c r="A12063" s="2" t="e">
        <f ca="1">MATCH($E$4,OFFSET(OFFSET(Journaal!$E$5,A12062,0),,,Journaal!$D$3-A12062),0)+A12062</f>
        <v>#N/A</v>
      </c>
    </row>
    <row r="12064" spans="1:1" x14ac:dyDescent="0.25">
      <c r="A12064" s="2" t="e">
        <f ca="1">MATCH($E$4,OFFSET(OFFSET(Journaal!$E$5,A12063,0),,,Journaal!$D$3-A12063),0)+A12063</f>
        <v>#N/A</v>
      </c>
    </row>
    <row r="12065" spans="1:1" x14ac:dyDescent="0.25">
      <c r="A12065" s="2" t="e">
        <f ca="1">MATCH($E$4,OFFSET(OFFSET(Journaal!$E$5,A12064,0),,,Journaal!$D$3-A12064),0)+A12064</f>
        <v>#N/A</v>
      </c>
    </row>
    <row r="12066" spans="1:1" x14ac:dyDescent="0.25">
      <c r="A12066" s="2" t="e">
        <f ca="1">MATCH($E$4,OFFSET(OFFSET(Journaal!$E$5,A12065,0),,,Journaal!$D$3-A12065),0)+A12065</f>
        <v>#N/A</v>
      </c>
    </row>
    <row r="12067" spans="1:1" x14ac:dyDescent="0.25">
      <c r="A12067" s="2" t="e">
        <f ca="1">MATCH($E$4,OFFSET(OFFSET(Journaal!$E$5,A12066,0),,,Journaal!$D$3-A12066),0)+A12066</f>
        <v>#N/A</v>
      </c>
    </row>
    <row r="12068" spans="1:1" x14ac:dyDescent="0.25">
      <c r="A12068" s="2" t="e">
        <f ca="1">MATCH($E$4,OFFSET(OFFSET(Journaal!$E$5,A12067,0),,,Journaal!$D$3-A12067),0)+A12067</f>
        <v>#N/A</v>
      </c>
    </row>
    <row r="12069" spans="1:1" x14ac:dyDescent="0.25">
      <c r="A12069" s="2" t="e">
        <f ca="1">MATCH($E$4,OFFSET(OFFSET(Journaal!$E$5,A12068,0),,,Journaal!$D$3-A12068),0)+A12068</f>
        <v>#N/A</v>
      </c>
    </row>
    <row r="12070" spans="1:1" x14ac:dyDescent="0.25">
      <c r="A12070" s="2" t="e">
        <f ca="1">MATCH($E$4,OFFSET(OFFSET(Journaal!$E$5,A12069,0),,,Journaal!$D$3-A12069),0)+A12069</f>
        <v>#N/A</v>
      </c>
    </row>
    <row r="12071" spans="1:1" x14ac:dyDescent="0.25">
      <c r="A12071" s="2" t="e">
        <f ca="1">MATCH($E$4,OFFSET(OFFSET(Journaal!$E$5,A12070,0),,,Journaal!$D$3-A12070),0)+A12070</f>
        <v>#N/A</v>
      </c>
    </row>
    <row r="12072" spans="1:1" x14ac:dyDescent="0.25">
      <c r="A12072" s="2" t="e">
        <f ca="1">MATCH($E$4,OFFSET(OFFSET(Journaal!$E$5,A12071,0),,,Journaal!$D$3-A12071),0)+A12071</f>
        <v>#N/A</v>
      </c>
    </row>
    <row r="12073" spans="1:1" x14ac:dyDescent="0.25">
      <c r="A12073" s="2" t="e">
        <f ca="1">MATCH($E$4,OFFSET(OFFSET(Journaal!$E$5,A12072,0),,,Journaal!$D$3-A12072),0)+A12072</f>
        <v>#N/A</v>
      </c>
    </row>
    <row r="12074" spans="1:1" x14ac:dyDescent="0.25">
      <c r="A12074" s="2" t="e">
        <f ca="1">MATCH($E$4,OFFSET(OFFSET(Journaal!$E$5,A12073,0),,,Journaal!$D$3-A12073),0)+A12073</f>
        <v>#N/A</v>
      </c>
    </row>
    <row r="12075" spans="1:1" x14ac:dyDescent="0.25">
      <c r="A12075" s="2" t="e">
        <f ca="1">MATCH($E$4,OFFSET(OFFSET(Journaal!$E$5,A12074,0),,,Journaal!$D$3-A12074),0)+A12074</f>
        <v>#N/A</v>
      </c>
    </row>
    <row r="12076" spans="1:1" x14ac:dyDescent="0.25">
      <c r="A12076" s="2" t="e">
        <f ca="1">MATCH($E$4,OFFSET(OFFSET(Journaal!$E$5,A12075,0),,,Journaal!$D$3-A12075),0)+A12075</f>
        <v>#N/A</v>
      </c>
    </row>
    <row r="12077" spans="1:1" x14ac:dyDescent="0.25">
      <c r="A12077" s="2" t="e">
        <f ca="1">MATCH($E$4,OFFSET(OFFSET(Journaal!$E$5,A12076,0),,,Journaal!$D$3-A12076),0)+A12076</f>
        <v>#N/A</v>
      </c>
    </row>
    <row r="12078" spans="1:1" x14ac:dyDescent="0.25">
      <c r="A12078" s="2" t="e">
        <f ca="1">MATCH($E$4,OFFSET(OFFSET(Journaal!$E$5,A12077,0),,,Journaal!$D$3-A12077),0)+A12077</f>
        <v>#N/A</v>
      </c>
    </row>
    <row r="12079" spans="1:1" x14ac:dyDescent="0.25">
      <c r="A12079" s="2" t="e">
        <f ca="1">MATCH($E$4,OFFSET(OFFSET(Journaal!$E$5,A12078,0),,,Journaal!$D$3-A12078),0)+A12078</f>
        <v>#N/A</v>
      </c>
    </row>
    <row r="12080" spans="1:1" x14ac:dyDescent="0.25">
      <c r="A12080" s="2" t="e">
        <f ca="1">MATCH($E$4,OFFSET(OFFSET(Journaal!$E$5,A12079,0),,,Journaal!$D$3-A12079),0)+A12079</f>
        <v>#N/A</v>
      </c>
    </row>
    <row r="12081" spans="1:1" x14ac:dyDescent="0.25">
      <c r="A12081" s="2" t="e">
        <f ca="1">MATCH($E$4,OFFSET(OFFSET(Journaal!$E$5,A12080,0),,,Journaal!$D$3-A12080),0)+A12080</f>
        <v>#N/A</v>
      </c>
    </row>
    <row r="12082" spans="1:1" x14ac:dyDescent="0.25">
      <c r="A12082" s="2" t="e">
        <f ca="1">MATCH($E$4,OFFSET(OFFSET(Journaal!$E$5,A12081,0),,,Journaal!$D$3-A12081),0)+A12081</f>
        <v>#N/A</v>
      </c>
    </row>
    <row r="12083" spans="1:1" x14ac:dyDescent="0.25">
      <c r="A12083" s="2" t="e">
        <f ca="1">MATCH($E$4,OFFSET(OFFSET(Journaal!$E$5,A12082,0),,,Journaal!$D$3-A12082),0)+A12082</f>
        <v>#N/A</v>
      </c>
    </row>
    <row r="12084" spans="1:1" x14ac:dyDescent="0.25">
      <c r="A12084" s="2" t="e">
        <f ca="1">MATCH($E$4,OFFSET(OFFSET(Journaal!$E$5,A12083,0),,,Journaal!$D$3-A12083),0)+A12083</f>
        <v>#N/A</v>
      </c>
    </row>
    <row r="12085" spans="1:1" x14ac:dyDescent="0.25">
      <c r="A12085" s="2" t="e">
        <f ca="1">MATCH($E$4,OFFSET(OFFSET(Journaal!$E$5,A12084,0),,,Journaal!$D$3-A12084),0)+A12084</f>
        <v>#N/A</v>
      </c>
    </row>
    <row r="12086" spans="1:1" x14ac:dyDescent="0.25">
      <c r="A12086" s="2" t="e">
        <f ca="1">MATCH($E$4,OFFSET(OFFSET(Journaal!$E$5,A12085,0),,,Journaal!$D$3-A12085),0)+A12085</f>
        <v>#N/A</v>
      </c>
    </row>
    <row r="12087" spans="1:1" x14ac:dyDescent="0.25">
      <c r="A12087" s="2" t="e">
        <f ca="1">MATCH($E$4,OFFSET(OFFSET(Journaal!$E$5,A12086,0),,,Journaal!$D$3-A12086),0)+A12086</f>
        <v>#N/A</v>
      </c>
    </row>
    <row r="12088" spans="1:1" x14ac:dyDescent="0.25">
      <c r="A12088" s="2" t="e">
        <f ca="1">MATCH($E$4,OFFSET(OFFSET(Journaal!$E$5,A12087,0),,,Journaal!$D$3-A12087),0)+A12087</f>
        <v>#N/A</v>
      </c>
    </row>
    <row r="12089" spans="1:1" x14ac:dyDescent="0.25">
      <c r="A12089" s="2" t="e">
        <f ca="1">MATCH($E$4,OFFSET(OFFSET(Journaal!$E$5,A12088,0),,,Journaal!$D$3-A12088),0)+A12088</f>
        <v>#N/A</v>
      </c>
    </row>
    <row r="12090" spans="1:1" x14ac:dyDescent="0.25">
      <c r="A12090" s="2" t="e">
        <f ca="1">MATCH($E$4,OFFSET(OFFSET(Journaal!$E$5,A12089,0),,,Journaal!$D$3-A12089),0)+A12089</f>
        <v>#N/A</v>
      </c>
    </row>
    <row r="12091" spans="1:1" x14ac:dyDescent="0.25">
      <c r="A12091" s="2" t="e">
        <f ca="1">MATCH($E$4,OFFSET(OFFSET(Journaal!$E$5,A12090,0),,,Journaal!$D$3-A12090),0)+A12090</f>
        <v>#N/A</v>
      </c>
    </row>
    <row r="12092" spans="1:1" x14ac:dyDescent="0.25">
      <c r="A12092" s="2" t="e">
        <f ca="1">MATCH($E$4,OFFSET(OFFSET(Journaal!$E$5,A12091,0),,,Journaal!$D$3-A12091),0)+A12091</f>
        <v>#N/A</v>
      </c>
    </row>
    <row r="12093" spans="1:1" x14ac:dyDescent="0.25">
      <c r="A12093" s="2" t="e">
        <f ca="1">MATCH($E$4,OFFSET(OFFSET(Journaal!$E$5,A12092,0),,,Journaal!$D$3-A12092),0)+A12092</f>
        <v>#N/A</v>
      </c>
    </row>
    <row r="12094" spans="1:1" x14ac:dyDescent="0.25">
      <c r="A12094" s="2" t="e">
        <f ca="1">MATCH($E$4,OFFSET(OFFSET(Journaal!$E$5,A12093,0),,,Journaal!$D$3-A12093),0)+A12093</f>
        <v>#N/A</v>
      </c>
    </row>
    <row r="12095" spans="1:1" x14ac:dyDescent="0.25">
      <c r="A12095" s="2" t="e">
        <f ca="1">MATCH($E$4,OFFSET(OFFSET(Journaal!$E$5,A12094,0),,,Journaal!$D$3-A12094),0)+A12094</f>
        <v>#N/A</v>
      </c>
    </row>
    <row r="12096" spans="1:1" x14ac:dyDescent="0.25">
      <c r="A12096" s="2" t="e">
        <f ca="1">MATCH($E$4,OFFSET(OFFSET(Journaal!$E$5,A12095,0),,,Journaal!$D$3-A12095),0)+A12095</f>
        <v>#N/A</v>
      </c>
    </row>
    <row r="12097" spans="1:1" x14ac:dyDescent="0.25">
      <c r="A12097" s="2" t="e">
        <f ca="1">MATCH($E$4,OFFSET(OFFSET(Journaal!$E$5,A12096,0),,,Journaal!$D$3-A12096),0)+A12096</f>
        <v>#N/A</v>
      </c>
    </row>
    <row r="12098" spans="1:1" x14ac:dyDescent="0.25">
      <c r="A12098" s="2" t="e">
        <f ca="1">MATCH($E$4,OFFSET(OFFSET(Journaal!$E$5,A12097,0),,,Journaal!$D$3-A12097),0)+A12097</f>
        <v>#N/A</v>
      </c>
    </row>
    <row r="12099" spans="1:1" x14ac:dyDescent="0.25">
      <c r="A12099" s="2" t="e">
        <f ca="1">MATCH($E$4,OFFSET(OFFSET(Journaal!$E$5,A12098,0),,,Journaal!$D$3-A12098),0)+A12098</f>
        <v>#N/A</v>
      </c>
    </row>
    <row r="12100" spans="1:1" x14ac:dyDescent="0.25">
      <c r="A12100" s="2" t="e">
        <f ca="1">MATCH($E$4,OFFSET(OFFSET(Journaal!$E$5,A12099,0),,,Journaal!$D$3-A12099),0)+A12099</f>
        <v>#N/A</v>
      </c>
    </row>
    <row r="12101" spans="1:1" x14ac:dyDescent="0.25">
      <c r="A12101" s="2" t="e">
        <f ca="1">MATCH($E$4,OFFSET(OFFSET(Journaal!$E$5,A12100,0),,,Journaal!$D$3-A12100),0)+A12100</f>
        <v>#N/A</v>
      </c>
    </row>
    <row r="12102" spans="1:1" x14ac:dyDescent="0.25">
      <c r="A12102" s="2" t="e">
        <f ca="1">MATCH($E$4,OFFSET(OFFSET(Journaal!$E$5,A12101,0),,,Journaal!$D$3-A12101),0)+A12101</f>
        <v>#N/A</v>
      </c>
    </row>
    <row r="12103" spans="1:1" x14ac:dyDescent="0.25">
      <c r="A12103" s="2" t="e">
        <f ca="1">MATCH($E$4,OFFSET(OFFSET(Journaal!$E$5,A12102,0),,,Journaal!$D$3-A12102),0)+A12102</f>
        <v>#N/A</v>
      </c>
    </row>
    <row r="12104" spans="1:1" x14ac:dyDescent="0.25">
      <c r="A12104" s="2" t="e">
        <f ca="1">MATCH($E$4,OFFSET(OFFSET(Journaal!$E$5,A12103,0),,,Journaal!$D$3-A12103),0)+A12103</f>
        <v>#N/A</v>
      </c>
    </row>
    <row r="12105" spans="1:1" x14ac:dyDescent="0.25">
      <c r="A12105" s="2" t="e">
        <f ca="1">MATCH($E$4,OFFSET(OFFSET(Journaal!$E$5,A12104,0),,,Journaal!$D$3-A12104),0)+A12104</f>
        <v>#N/A</v>
      </c>
    </row>
    <row r="12106" spans="1:1" x14ac:dyDescent="0.25">
      <c r="A12106" s="2" t="e">
        <f ca="1">MATCH($E$4,OFFSET(OFFSET(Journaal!$E$5,A12105,0),,,Journaal!$D$3-A12105),0)+A12105</f>
        <v>#N/A</v>
      </c>
    </row>
    <row r="12107" spans="1:1" x14ac:dyDescent="0.25">
      <c r="A12107" s="2" t="e">
        <f ca="1">MATCH($E$4,OFFSET(OFFSET(Journaal!$E$5,A12106,0),,,Journaal!$D$3-A12106),0)+A12106</f>
        <v>#N/A</v>
      </c>
    </row>
    <row r="12108" spans="1:1" x14ac:dyDescent="0.25">
      <c r="A12108" s="2" t="e">
        <f ca="1">MATCH($E$4,OFFSET(OFFSET(Journaal!$E$5,A12107,0),,,Journaal!$D$3-A12107),0)+A12107</f>
        <v>#N/A</v>
      </c>
    </row>
    <row r="12109" spans="1:1" x14ac:dyDescent="0.25">
      <c r="A12109" s="2" t="e">
        <f ca="1">MATCH($E$4,OFFSET(OFFSET(Journaal!$E$5,A12108,0),,,Journaal!$D$3-A12108),0)+A12108</f>
        <v>#N/A</v>
      </c>
    </row>
    <row r="12110" spans="1:1" x14ac:dyDescent="0.25">
      <c r="A12110" s="2" t="e">
        <f ca="1">MATCH($E$4,OFFSET(OFFSET(Journaal!$E$5,A12109,0),,,Journaal!$D$3-A12109),0)+A12109</f>
        <v>#N/A</v>
      </c>
    </row>
    <row r="12111" spans="1:1" x14ac:dyDescent="0.25">
      <c r="A12111" s="2" t="e">
        <f ca="1">MATCH($E$4,OFFSET(OFFSET(Journaal!$E$5,A12110,0),,,Journaal!$D$3-A12110),0)+A12110</f>
        <v>#N/A</v>
      </c>
    </row>
    <row r="12112" spans="1:1" x14ac:dyDescent="0.25">
      <c r="A12112" s="2" t="e">
        <f ca="1">MATCH($E$4,OFFSET(OFFSET(Journaal!$E$5,A12111,0),,,Journaal!$D$3-A12111),0)+A12111</f>
        <v>#N/A</v>
      </c>
    </row>
    <row r="12113" spans="1:1" x14ac:dyDescent="0.25">
      <c r="A12113" s="2" t="e">
        <f ca="1">MATCH($E$4,OFFSET(OFFSET(Journaal!$E$5,A12112,0),,,Journaal!$D$3-A12112),0)+A12112</f>
        <v>#N/A</v>
      </c>
    </row>
    <row r="12114" spans="1:1" x14ac:dyDescent="0.25">
      <c r="A12114" s="2" t="e">
        <f ca="1">MATCH($E$4,OFFSET(OFFSET(Journaal!$E$5,A12113,0),,,Journaal!$D$3-A12113),0)+A12113</f>
        <v>#N/A</v>
      </c>
    </row>
    <row r="12115" spans="1:1" x14ac:dyDescent="0.25">
      <c r="A12115" s="2" t="e">
        <f ca="1">MATCH($E$4,OFFSET(OFFSET(Journaal!$E$5,A12114,0),,,Journaal!$D$3-A12114),0)+A12114</f>
        <v>#N/A</v>
      </c>
    </row>
    <row r="12116" spans="1:1" x14ac:dyDescent="0.25">
      <c r="A12116" s="2" t="e">
        <f ca="1">MATCH($E$4,OFFSET(OFFSET(Journaal!$E$5,A12115,0),,,Journaal!$D$3-A12115),0)+A12115</f>
        <v>#N/A</v>
      </c>
    </row>
    <row r="12117" spans="1:1" x14ac:dyDescent="0.25">
      <c r="A12117" s="2" t="e">
        <f ca="1">MATCH($E$4,OFFSET(OFFSET(Journaal!$E$5,A12116,0),,,Journaal!$D$3-A12116),0)+A12116</f>
        <v>#N/A</v>
      </c>
    </row>
    <row r="12118" spans="1:1" x14ac:dyDescent="0.25">
      <c r="A12118" s="2" t="e">
        <f ca="1">MATCH($E$4,OFFSET(OFFSET(Journaal!$E$5,A12117,0),,,Journaal!$D$3-A12117),0)+A12117</f>
        <v>#N/A</v>
      </c>
    </row>
    <row r="12119" spans="1:1" x14ac:dyDescent="0.25">
      <c r="A12119" s="2" t="e">
        <f ca="1">MATCH($E$4,OFFSET(OFFSET(Journaal!$E$5,A12118,0),,,Journaal!$D$3-A12118),0)+A12118</f>
        <v>#N/A</v>
      </c>
    </row>
    <row r="12120" spans="1:1" x14ac:dyDescent="0.25">
      <c r="A12120" s="2" t="e">
        <f ca="1">MATCH($E$4,OFFSET(OFFSET(Journaal!$E$5,A12119,0),,,Journaal!$D$3-A12119),0)+A12119</f>
        <v>#N/A</v>
      </c>
    </row>
    <row r="12121" spans="1:1" x14ac:dyDescent="0.25">
      <c r="A12121" s="2" t="e">
        <f ca="1">MATCH($E$4,OFFSET(OFFSET(Journaal!$E$5,A12120,0),,,Journaal!$D$3-A12120),0)+A12120</f>
        <v>#N/A</v>
      </c>
    </row>
    <row r="12122" spans="1:1" x14ac:dyDescent="0.25">
      <c r="A12122" s="2" t="e">
        <f ca="1">MATCH($E$4,OFFSET(OFFSET(Journaal!$E$5,A12121,0),,,Journaal!$D$3-A12121),0)+A12121</f>
        <v>#N/A</v>
      </c>
    </row>
    <row r="12123" spans="1:1" x14ac:dyDescent="0.25">
      <c r="A12123" s="2" t="e">
        <f ca="1">MATCH($E$4,OFFSET(OFFSET(Journaal!$E$5,A12122,0),,,Journaal!$D$3-A12122),0)+A12122</f>
        <v>#N/A</v>
      </c>
    </row>
    <row r="12124" spans="1:1" x14ac:dyDescent="0.25">
      <c r="A12124" s="2" t="e">
        <f ca="1">MATCH($E$4,OFFSET(OFFSET(Journaal!$E$5,A12123,0),,,Journaal!$D$3-A12123),0)+A12123</f>
        <v>#N/A</v>
      </c>
    </row>
    <row r="12125" spans="1:1" x14ac:dyDescent="0.25">
      <c r="A12125" s="2" t="e">
        <f ca="1">MATCH($E$4,OFFSET(OFFSET(Journaal!$E$5,A12124,0),,,Journaal!$D$3-A12124),0)+A12124</f>
        <v>#N/A</v>
      </c>
    </row>
    <row r="12126" spans="1:1" x14ac:dyDescent="0.25">
      <c r="A12126" s="2" t="e">
        <f ca="1">MATCH($E$4,OFFSET(OFFSET(Journaal!$E$5,A12125,0),,,Journaal!$D$3-A12125),0)+A12125</f>
        <v>#N/A</v>
      </c>
    </row>
    <row r="12127" spans="1:1" x14ac:dyDescent="0.25">
      <c r="A12127" s="2" t="e">
        <f ca="1">MATCH($E$4,OFFSET(OFFSET(Journaal!$E$5,A12126,0),,,Journaal!$D$3-A12126),0)+A12126</f>
        <v>#N/A</v>
      </c>
    </row>
    <row r="12128" spans="1:1" x14ac:dyDescent="0.25">
      <c r="A12128" s="2" t="e">
        <f ca="1">MATCH($E$4,OFFSET(OFFSET(Journaal!$E$5,A12127,0),,,Journaal!$D$3-A12127),0)+A12127</f>
        <v>#N/A</v>
      </c>
    </row>
    <row r="12129" spans="1:1" x14ac:dyDescent="0.25">
      <c r="A12129" s="2" t="e">
        <f ca="1">MATCH($E$4,OFFSET(OFFSET(Journaal!$E$5,A12128,0),,,Journaal!$D$3-A12128),0)+A12128</f>
        <v>#N/A</v>
      </c>
    </row>
    <row r="12130" spans="1:1" x14ac:dyDescent="0.25">
      <c r="A12130" s="2" t="e">
        <f ca="1">MATCH($E$4,OFFSET(OFFSET(Journaal!$E$5,A12129,0),,,Journaal!$D$3-A12129),0)+A12129</f>
        <v>#N/A</v>
      </c>
    </row>
    <row r="12131" spans="1:1" x14ac:dyDescent="0.25">
      <c r="A12131" s="2" t="e">
        <f ca="1">MATCH($E$4,OFFSET(OFFSET(Journaal!$E$5,A12130,0),,,Journaal!$D$3-A12130),0)+A12130</f>
        <v>#N/A</v>
      </c>
    </row>
    <row r="12132" spans="1:1" x14ac:dyDescent="0.25">
      <c r="A12132" s="2" t="e">
        <f ca="1">MATCH($E$4,OFFSET(OFFSET(Journaal!$E$5,A12131,0),,,Journaal!$D$3-A12131),0)+A12131</f>
        <v>#N/A</v>
      </c>
    </row>
    <row r="12133" spans="1:1" x14ac:dyDescent="0.25">
      <c r="A12133" s="2" t="e">
        <f ca="1">MATCH($E$4,OFFSET(OFFSET(Journaal!$E$5,A12132,0),,,Journaal!$D$3-A12132),0)+A12132</f>
        <v>#N/A</v>
      </c>
    </row>
    <row r="12134" spans="1:1" x14ac:dyDescent="0.25">
      <c r="A12134" s="2" t="e">
        <f ca="1">MATCH($E$4,OFFSET(OFFSET(Journaal!$E$5,A12133,0),,,Journaal!$D$3-A12133),0)+A12133</f>
        <v>#N/A</v>
      </c>
    </row>
    <row r="12135" spans="1:1" x14ac:dyDescent="0.25">
      <c r="A12135" s="2" t="e">
        <f ca="1">MATCH($E$4,OFFSET(OFFSET(Journaal!$E$5,A12134,0),,,Journaal!$D$3-A12134),0)+A12134</f>
        <v>#N/A</v>
      </c>
    </row>
    <row r="12136" spans="1:1" x14ac:dyDescent="0.25">
      <c r="A12136" s="2" t="e">
        <f ca="1">MATCH($E$4,OFFSET(OFFSET(Journaal!$E$5,A12135,0),,,Journaal!$D$3-A12135),0)+A12135</f>
        <v>#N/A</v>
      </c>
    </row>
    <row r="12137" spans="1:1" x14ac:dyDescent="0.25">
      <c r="A12137" s="2" t="e">
        <f ca="1">MATCH($E$4,OFFSET(OFFSET(Journaal!$E$5,A12136,0),,,Journaal!$D$3-A12136),0)+A12136</f>
        <v>#N/A</v>
      </c>
    </row>
    <row r="12138" spans="1:1" x14ac:dyDescent="0.25">
      <c r="A12138" s="2" t="e">
        <f ca="1">MATCH($E$4,OFFSET(OFFSET(Journaal!$E$5,A12137,0),,,Journaal!$D$3-A12137),0)+A12137</f>
        <v>#N/A</v>
      </c>
    </row>
    <row r="12139" spans="1:1" x14ac:dyDescent="0.25">
      <c r="A12139" s="2" t="e">
        <f ca="1">MATCH($E$4,OFFSET(OFFSET(Journaal!$E$5,A12138,0),,,Journaal!$D$3-A12138),0)+A12138</f>
        <v>#N/A</v>
      </c>
    </row>
    <row r="12140" spans="1:1" x14ac:dyDescent="0.25">
      <c r="A12140" s="2" t="e">
        <f ca="1">MATCH($E$4,OFFSET(OFFSET(Journaal!$E$5,A12139,0),,,Journaal!$D$3-A12139),0)+A12139</f>
        <v>#N/A</v>
      </c>
    </row>
    <row r="12141" spans="1:1" x14ac:dyDescent="0.25">
      <c r="A12141" s="2" t="e">
        <f ca="1">MATCH($E$4,OFFSET(OFFSET(Journaal!$E$5,A12140,0),,,Journaal!$D$3-A12140),0)+A12140</f>
        <v>#N/A</v>
      </c>
    </row>
    <row r="12142" spans="1:1" x14ac:dyDescent="0.25">
      <c r="A12142" s="2" t="e">
        <f ca="1">MATCH($E$4,OFFSET(OFFSET(Journaal!$E$5,A12141,0),,,Journaal!$D$3-A12141),0)+A12141</f>
        <v>#N/A</v>
      </c>
    </row>
    <row r="12143" spans="1:1" x14ac:dyDescent="0.25">
      <c r="A12143" s="2" t="e">
        <f ca="1">MATCH($E$4,OFFSET(OFFSET(Journaal!$E$5,A12142,0),,,Journaal!$D$3-A12142),0)+A12142</f>
        <v>#N/A</v>
      </c>
    </row>
    <row r="12144" spans="1:1" x14ac:dyDescent="0.25">
      <c r="A12144" s="2" t="e">
        <f ca="1">MATCH($E$4,OFFSET(OFFSET(Journaal!$E$5,A12143,0),,,Journaal!$D$3-A12143),0)+A12143</f>
        <v>#N/A</v>
      </c>
    </row>
    <row r="12145" spans="1:1" x14ac:dyDescent="0.25">
      <c r="A12145" s="2" t="e">
        <f ca="1">MATCH($E$4,OFFSET(OFFSET(Journaal!$E$5,A12144,0),,,Journaal!$D$3-A12144),0)+A12144</f>
        <v>#N/A</v>
      </c>
    </row>
    <row r="12146" spans="1:1" x14ac:dyDescent="0.25">
      <c r="A12146" s="2" t="e">
        <f ca="1">MATCH($E$4,OFFSET(OFFSET(Journaal!$E$5,A12145,0),,,Journaal!$D$3-A12145),0)+A12145</f>
        <v>#N/A</v>
      </c>
    </row>
    <row r="12147" spans="1:1" x14ac:dyDescent="0.25">
      <c r="A12147" s="2" t="e">
        <f ca="1">MATCH($E$4,OFFSET(OFFSET(Journaal!$E$5,A12146,0),,,Journaal!$D$3-A12146),0)+A12146</f>
        <v>#N/A</v>
      </c>
    </row>
    <row r="12148" spans="1:1" x14ac:dyDescent="0.25">
      <c r="A12148" s="2" t="e">
        <f ca="1">MATCH($E$4,OFFSET(OFFSET(Journaal!$E$5,A12147,0),,,Journaal!$D$3-A12147),0)+A12147</f>
        <v>#N/A</v>
      </c>
    </row>
    <row r="12149" spans="1:1" x14ac:dyDescent="0.25">
      <c r="A12149" s="2" t="e">
        <f ca="1">MATCH($E$4,OFFSET(OFFSET(Journaal!$E$5,A12148,0),,,Journaal!$D$3-A12148),0)+A12148</f>
        <v>#N/A</v>
      </c>
    </row>
    <row r="12150" spans="1:1" x14ac:dyDescent="0.25">
      <c r="A12150" s="2" t="e">
        <f ca="1">MATCH($E$4,OFFSET(OFFSET(Journaal!$E$5,A12149,0),,,Journaal!$D$3-A12149),0)+A12149</f>
        <v>#N/A</v>
      </c>
    </row>
    <row r="12151" spans="1:1" x14ac:dyDescent="0.25">
      <c r="A12151" s="2" t="e">
        <f ca="1">MATCH($E$4,OFFSET(OFFSET(Journaal!$E$5,A12150,0),,,Journaal!$D$3-A12150),0)+A12150</f>
        <v>#N/A</v>
      </c>
    </row>
    <row r="12152" spans="1:1" x14ac:dyDescent="0.25">
      <c r="A12152" s="2" t="e">
        <f ca="1">MATCH($E$4,OFFSET(OFFSET(Journaal!$E$5,A12151,0),,,Journaal!$D$3-A12151),0)+A12151</f>
        <v>#N/A</v>
      </c>
    </row>
    <row r="12153" spans="1:1" x14ac:dyDescent="0.25">
      <c r="A12153" s="2" t="e">
        <f ca="1">MATCH($E$4,OFFSET(OFFSET(Journaal!$E$5,A12152,0),,,Journaal!$D$3-A12152),0)+A12152</f>
        <v>#N/A</v>
      </c>
    </row>
    <row r="12154" spans="1:1" x14ac:dyDescent="0.25">
      <c r="A12154" s="2" t="e">
        <f ca="1">MATCH($E$4,OFFSET(OFFSET(Journaal!$E$5,A12153,0),,,Journaal!$D$3-A12153),0)+A12153</f>
        <v>#N/A</v>
      </c>
    </row>
    <row r="12155" spans="1:1" x14ac:dyDescent="0.25">
      <c r="A12155" s="2" t="e">
        <f ca="1">MATCH($E$4,OFFSET(OFFSET(Journaal!$E$5,A12154,0),,,Journaal!$D$3-A12154),0)+A12154</f>
        <v>#N/A</v>
      </c>
    </row>
    <row r="12156" spans="1:1" x14ac:dyDescent="0.25">
      <c r="A12156" s="2" t="e">
        <f ca="1">MATCH($E$4,OFFSET(OFFSET(Journaal!$E$5,A12155,0),,,Journaal!$D$3-A12155),0)+A12155</f>
        <v>#N/A</v>
      </c>
    </row>
    <row r="12157" spans="1:1" x14ac:dyDescent="0.25">
      <c r="A12157" s="2" t="e">
        <f ca="1">MATCH($E$4,OFFSET(OFFSET(Journaal!$E$5,A12156,0),,,Journaal!$D$3-A12156),0)+A12156</f>
        <v>#N/A</v>
      </c>
    </row>
    <row r="12158" spans="1:1" x14ac:dyDescent="0.25">
      <c r="A12158" s="2" t="e">
        <f ca="1">MATCH($E$4,OFFSET(OFFSET(Journaal!$E$5,A12157,0),,,Journaal!$D$3-A12157),0)+A12157</f>
        <v>#N/A</v>
      </c>
    </row>
    <row r="12159" spans="1:1" x14ac:dyDescent="0.25">
      <c r="A12159" s="2" t="e">
        <f ca="1">MATCH($E$4,OFFSET(OFFSET(Journaal!$E$5,A12158,0),,,Journaal!$D$3-A12158),0)+A12158</f>
        <v>#N/A</v>
      </c>
    </row>
    <row r="12160" spans="1:1" x14ac:dyDescent="0.25">
      <c r="A12160" s="2" t="e">
        <f ca="1">MATCH($E$4,OFFSET(OFFSET(Journaal!$E$5,A12159,0),,,Journaal!$D$3-A12159),0)+A12159</f>
        <v>#N/A</v>
      </c>
    </row>
    <row r="12161" spans="1:1" x14ac:dyDescent="0.25">
      <c r="A12161" s="2" t="e">
        <f ca="1">MATCH($E$4,OFFSET(OFFSET(Journaal!$E$5,A12160,0),,,Journaal!$D$3-A12160),0)+A12160</f>
        <v>#N/A</v>
      </c>
    </row>
    <row r="12162" spans="1:1" x14ac:dyDescent="0.25">
      <c r="A12162" s="2" t="e">
        <f ca="1">MATCH($E$4,OFFSET(OFFSET(Journaal!$E$5,A12161,0),,,Journaal!$D$3-A12161),0)+A12161</f>
        <v>#N/A</v>
      </c>
    </row>
    <row r="12163" spans="1:1" x14ac:dyDescent="0.25">
      <c r="A12163" s="2" t="e">
        <f ca="1">MATCH($E$4,OFFSET(OFFSET(Journaal!$E$5,A12162,0),,,Journaal!$D$3-A12162),0)+A12162</f>
        <v>#N/A</v>
      </c>
    </row>
    <row r="12164" spans="1:1" x14ac:dyDescent="0.25">
      <c r="A12164" s="2" t="e">
        <f ca="1">MATCH($E$4,OFFSET(OFFSET(Journaal!$E$5,A12163,0),,,Journaal!$D$3-A12163),0)+A12163</f>
        <v>#N/A</v>
      </c>
    </row>
    <row r="12165" spans="1:1" x14ac:dyDescent="0.25">
      <c r="A12165" s="2" t="e">
        <f ca="1">MATCH($E$4,OFFSET(OFFSET(Journaal!$E$5,A12164,0),,,Journaal!$D$3-A12164),0)+A12164</f>
        <v>#N/A</v>
      </c>
    </row>
    <row r="12166" spans="1:1" x14ac:dyDescent="0.25">
      <c r="A12166" s="2" t="e">
        <f ca="1">MATCH($E$4,OFFSET(OFFSET(Journaal!$E$5,A12165,0),,,Journaal!$D$3-A12165),0)+A12165</f>
        <v>#N/A</v>
      </c>
    </row>
    <row r="12167" spans="1:1" x14ac:dyDescent="0.25">
      <c r="A12167" s="2" t="e">
        <f ca="1">MATCH($E$4,OFFSET(OFFSET(Journaal!$E$5,A12166,0),,,Journaal!$D$3-A12166),0)+A12166</f>
        <v>#N/A</v>
      </c>
    </row>
    <row r="12168" spans="1:1" x14ac:dyDescent="0.25">
      <c r="A12168" s="2" t="e">
        <f ca="1">MATCH($E$4,OFFSET(OFFSET(Journaal!$E$5,A12167,0),,,Journaal!$D$3-A12167),0)+A12167</f>
        <v>#N/A</v>
      </c>
    </row>
    <row r="12169" spans="1:1" x14ac:dyDescent="0.25">
      <c r="A12169" s="2" t="e">
        <f ca="1">MATCH($E$4,OFFSET(OFFSET(Journaal!$E$5,A12168,0),,,Journaal!$D$3-A12168),0)+A12168</f>
        <v>#N/A</v>
      </c>
    </row>
    <row r="12170" spans="1:1" x14ac:dyDescent="0.25">
      <c r="A12170" s="2" t="e">
        <f ca="1">MATCH($E$4,OFFSET(OFFSET(Journaal!$E$5,A12169,0),,,Journaal!$D$3-A12169),0)+A12169</f>
        <v>#N/A</v>
      </c>
    </row>
    <row r="12171" spans="1:1" x14ac:dyDescent="0.25">
      <c r="A12171" s="2" t="e">
        <f ca="1">MATCH($E$4,OFFSET(OFFSET(Journaal!$E$5,A12170,0),,,Journaal!$D$3-A12170),0)+A12170</f>
        <v>#N/A</v>
      </c>
    </row>
    <row r="12172" spans="1:1" x14ac:dyDescent="0.25">
      <c r="A12172" s="2" t="e">
        <f ca="1">MATCH($E$4,OFFSET(OFFSET(Journaal!$E$5,A12171,0),,,Journaal!$D$3-A12171),0)+A12171</f>
        <v>#N/A</v>
      </c>
    </row>
    <row r="12173" spans="1:1" x14ac:dyDescent="0.25">
      <c r="A12173" s="2" t="e">
        <f ca="1">MATCH($E$4,OFFSET(OFFSET(Journaal!$E$5,A12172,0),,,Journaal!$D$3-A12172),0)+A12172</f>
        <v>#N/A</v>
      </c>
    </row>
    <row r="12174" spans="1:1" x14ac:dyDescent="0.25">
      <c r="A12174" s="2" t="e">
        <f ca="1">MATCH($E$4,OFFSET(OFFSET(Journaal!$E$5,A12173,0),,,Journaal!$D$3-A12173),0)+A12173</f>
        <v>#N/A</v>
      </c>
    </row>
    <row r="12175" spans="1:1" x14ac:dyDescent="0.25">
      <c r="A12175" s="2" t="e">
        <f ca="1">MATCH($E$4,OFFSET(OFFSET(Journaal!$E$5,A12174,0),,,Journaal!$D$3-A12174),0)+A12174</f>
        <v>#N/A</v>
      </c>
    </row>
    <row r="12176" spans="1:1" x14ac:dyDescent="0.25">
      <c r="A12176" s="2" t="e">
        <f ca="1">MATCH($E$4,OFFSET(OFFSET(Journaal!$E$5,A12175,0),,,Journaal!$D$3-A12175),0)+A12175</f>
        <v>#N/A</v>
      </c>
    </row>
    <row r="12177" spans="1:1" x14ac:dyDescent="0.25">
      <c r="A12177" s="2" t="e">
        <f ca="1">MATCH($E$4,OFFSET(OFFSET(Journaal!$E$5,A12176,0),,,Journaal!$D$3-A12176),0)+A12176</f>
        <v>#N/A</v>
      </c>
    </row>
    <row r="12178" spans="1:1" x14ac:dyDescent="0.25">
      <c r="A12178" s="2" t="e">
        <f ca="1">MATCH($E$4,OFFSET(OFFSET(Journaal!$E$5,A12177,0),,,Journaal!$D$3-A12177),0)+A12177</f>
        <v>#N/A</v>
      </c>
    </row>
    <row r="12179" spans="1:1" x14ac:dyDescent="0.25">
      <c r="A12179" s="2" t="e">
        <f ca="1">MATCH($E$4,OFFSET(OFFSET(Journaal!$E$5,A12178,0),,,Journaal!$D$3-A12178),0)+A12178</f>
        <v>#N/A</v>
      </c>
    </row>
    <row r="12180" spans="1:1" x14ac:dyDescent="0.25">
      <c r="A12180" s="2" t="e">
        <f ca="1">MATCH($E$4,OFFSET(OFFSET(Journaal!$E$5,A12179,0),,,Journaal!$D$3-A12179),0)+A12179</f>
        <v>#N/A</v>
      </c>
    </row>
    <row r="12181" spans="1:1" x14ac:dyDescent="0.25">
      <c r="A12181" s="2" t="e">
        <f ca="1">MATCH($E$4,OFFSET(OFFSET(Journaal!$E$5,A12180,0),,,Journaal!$D$3-A12180),0)+A12180</f>
        <v>#N/A</v>
      </c>
    </row>
    <row r="12182" spans="1:1" x14ac:dyDescent="0.25">
      <c r="A12182" s="2" t="e">
        <f ca="1">MATCH($E$4,OFFSET(OFFSET(Journaal!$E$5,A12181,0),,,Journaal!$D$3-A12181),0)+A12181</f>
        <v>#N/A</v>
      </c>
    </row>
    <row r="12183" spans="1:1" x14ac:dyDescent="0.25">
      <c r="A12183" s="2" t="e">
        <f ca="1">MATCH($E$4,OFFSET(OFFSET(Journaal!$E$5,A12182,0),,,Journaal!$D$3-A12182),0)+A12182</f>
        <v>#N/A</v>
      </c>
    </row>
    <row r="12184" spans="1:1" x14ac:dyDescent="0.25">
      <c r="A12184" s="2" t="e">
        <f ca="1">MATCH($E$4,OFFSET(OFFSET(Journaal!$E$5,A12183,0),,,Journaal!$D$3-A12183),0)+A12183</f>
        <v>#N/A</v>
      </c>
    </row>
    <row r="12185" spans="1:1" x14ac:dyDescent="0.25">
      <c r="A12185" s="2" t="e">
        <f ca="1">MATCH($E$4,OFFSET(OFFSET(Journaal!$E$5,A12184,0),,,Journaal!$D$3-A12184),0)+A12184</f>
        <v>#N/A</v>
      </c>
    </row>
    <row r="12186" spans="1:1" x14ac:dyDescent="0.25">
      <c r="A12186" s="2" t="e">
        <f ca="1">MATCH($E$4,OFFSET(OFFSET(Journaal!$E$5,A12185,0),,,Journaal!$D$3-A12185),0)+A12185</f>
        <v>#N/A</v>
      </c>
    </row>
    <row r="12187" spans="1:1" x14ac:dyDescent="0.25">
      <c r="A12187" s="2" t="e">
        <f ca="1">MATCH($E$4,OFFSET(OFFSET(Journaal!$E$5,A12186,0),,,Journaal!$D$3-A12186),0)+A12186</f>
        <v>#N/A</v>
      </c>
    </row>
    <row r="12188" spans="1:1" x14ac:dyDescent="0.25">
      <c r="A12188" s="2" t="e">
        <f ca="1">MATCH($E$4,OFFSET(OFFSET(Journaal!$E$5,A12187,0),,,Journaal!$D$3-A12187),0)+A12187</f>
        <v>#N/A</v>
      </c>
    </row>
    <row r="12189" spans="1:1" x14ac:dyDescent="0.25">
      <c r="A12189" s="2" t="e">
        <f ca="1">MATCH($E$4,OFFSET(OFFSET(Journaal!$E$5,A12188,0),,,Journaal!$D$3-A12188),0)+A12188</f>
        <v>#N/A</v>
      </c>
    </row>
    <row r="12190" spans="1:1" x14ac:dyDescent="0.25">
      <c r="A12190" s="2" t="e">
        <f ca="1">MATCH($E$4,OFFSET(OFFSET(Journaal!$E$5,A12189,0),,,Journaal!$D$3-A12189),0)+A12189</f>
        <v>#N/A</v>
      </c>
    </row>
    <row r="12191" spans="1:1" x14ac:dyDescent="0.25">
      <c r="A12191" s="2" t="e">
        <f ca="1">MATCH($E$4,OFFSET(OFFSET(Journaal!$E$5,A12190,0),,,Journaal!$D$3-A12190),0)+A12190</f>
        <v>#N/A</v>
      </c>
    </row>
    <row r="12192" spans="1:1" x14ac:dyDescent="0.25">
      <c r="A12192" s="2" t="e">
        <f ca="1">MATCH($E$4,OFFSET(OFFSET(Journaal!$E$5,A12191,0),,,Journaal!$D$3-A12191),0)+A12191</f>
        <v>#N/A</v>
      </c>
    </row>
    <row r="12193" spans="1:1" x14ac:dyDescent="0.25">
      <c r="A12193" s="2" t="e">
        <f ca="1">MATCH($E$4,OFFSET(OFFSET(Journaal!$E$5,A12192,0),,,Journaal!$D$3-A12192),0)+A12192</f>
        <v>#N/A</v>
      </c>
    </row>
    <row r="12194" spans="1:1" x14ac:dyDescent="0.25">
      <c r="A12194" s="2" t="e">
        <f ca="1">MATCH($E$4,OFFSET(OFFSET(Journaal!$E$5,A12193,0),,,Journaal!$D$3-A12193),0)+A12193</f>
        <v>#N/A</v>
      </c>
    </row>
    <row r="12195" spans="1:1" x14ac:dyDescent="0.25">
      <c r="A12195" s="2" t="e">
        <f ca="1">MATCH($E$4,OFFSET(OFFSET(Journaal!$E$5,A12194,0),,,Journaal!$D$3-A12194),0)+A12194</f>
        <v>#N/A</v>
      </c>
    </row>
    <row r="12196" spans="1:1" x14ac:dyDescent="0.25">
      <c r="A12196" s="2" t="e">
        <f ca="1">MATCH($E$4,OFFSET(OFFSET(Journaal!$E$5,A12195,0),,,Journaal!$D$3-A12195),0)+A12195</f>
        <v>#N/A</v>
      </c>
    </row>
    <row r="12197" spans="1:1" x14ac:dyDescent="0.25">
      <c r="A12197" s="2" t="e">
        <f ca="1">MATCH($E$4,OFFSET(OFFSET(Journaal!$E$5,A12196,0),,,Journaal!$D$3-A12196),0)+A12196</f>
        <v>#N/A</v>
      </c>
    </row>
    <row r="12198" spans="1:1" x14ac:dyDescent="0.25">
      <c r="A12198" s="2" t="e">
        <f ca="1">MATCH($E$4,OFFSET(OFFSET(Journaal!$E$5,A12197,0),,,Journaal!$D$3-A12197),0)+A12197</f>
        <v>#N/A</v>
      </c>
    </row>
    <row r="12199" spans="1:1" x14ac:dyDescent="0.25">
      <c r="A12199" s="2" t="e">
        <f ca="1">MATCH($E$4,OFFSET(OFFSET(Journaal!$E$5,A12198,0),,,Journaal!$D$3-A12198),0)+A12198</f>
        <v>#N/A</v>
      </c>
    </row>
    <row r="12200" spans="1:1" x14ac:dyDescent="0.25">
      <c r="A12200" s="2" t="e">
        <f ca="1">MATCH($E$4,OFFSET(OFFSET(Journaal!$E$5,A12199,0),,,Journaal!$D$3-A12199),0)+A12199</f>
        <v>#N/A</v>
      </c>
    </row>
    <row r="12201" spans="1:1" x14ac:dyDescent="0.25">
      <c r="A12201" s="2" t="e">
        <f ca="1">MATCH($E$4,OFFSET(OFFSET(Journaal!$E$5,A12200,0),,,Journaal!$D$3-A12200),0)+A12200</f>
        <v>#N/A</v>
      </c>
    </row>
    <row r="12202" spans="1:1" x14ac:dyDescent="0.25">
      <c r="A12202" s="2" t="e">
        <f ca="1">MATCH($E$4,OFFSET(OFFSET(Journaal!$E$5,A12201,0),,,Journaal!$D$3-A12201),0)+A12201</f>
        <v>#N/A</v>
      </c>
    </row>
    <row r="12203" spans="1:1" x14ac:dyDescent="0.25">
      <c r="A12203" s="2" t="e">
        <f ca="1">MATCH($E$4,OFFSET(OFFSET(Journaal!$E$5,A12202,0),,,Journaal!$D$3-A12202),0)+A12202</f>
        <v>#N/A</v>
      </c>
    </row>
    <row r="12204" spans="1:1" x14ac:dyDescent="0.25">
      <c r="A12204" s="2" t="e">
        <f ca="1">MATCH($E$4,OFFSET(OFFSET(Journaal!$E$5,A12203,0),,,Journaal!$D$3-A12203),0)+A12203</f>
        <v>#N/A</v>
      </c>
    </row>
    <row r="12205" spans="1:1" x14ac:dyDescent="0.25">
      <c r="A12205" s="2" t="e">
        <f ca="1">MATCH($E$4,OFFSET(OFFSET(Journaal!$E$5,A12204,0),,,Journaal!$D$3-A12204),0)+A12204</f>
        <v>#N/A</v>
      </c>
    </row>
    <row r="12206" spans="1:1" x14ac:dyDescent="0.25">
      <c r="A12206" s="2" t="e">
        <f ca="1">MATCH($E$4,OFFSET(OFFSET(Journaal!$E$5,A12205,0),,,Journaal!$D$3-A12205),0)+A12205</f>
        <v>#N/A</v>
      </c>
    </row>
    <row r="12207" spans="1:1" x14ac:dyDescent="0.25">
      <c r="A12207" s="2" t="e">
        <f ca="1">MATCH($E$4,OFFSET(OFFSET(Journaal!$E$5,A12206,0),,,Journaal!$D$3-A12206),0)+A12206</f>
        <v>#N/A</v>
      </c>
    </row>
    <row r="12208" spans="1:1" x14ac:dyDescent="0.25">
      <c r="A12208" s="2" t="e">
        <f ca="1">MATCH($E$4,OFFSET(OFFSET(Journaal!$E$5,A12207,0),,,Journaal!$D$3-A12207),0)+A12207</f>
        <v>#N/A</v>
      </c>
    </row>
    <row r="12209" spans="1:1" x14ac:dyDescent="0.25">
      <c r="A12209" s="2" t="e">
        <f ca="1">MATCH($E$4,OFFSET(OFFSET(Journaal!$E$5,A12208,0),,,Journaal!$D$3-A12208),0)+A12208</f>
        <v>#N/A</v>
      </c>
    </row>
    <row r="12210" spans="1:1" x14ac:dyDescent="0.25">
      <c r="A12210" s="2" t="e">
        <f ca="1">MATCH($E$4,OFFSET(OFFSET(Journaal!$E$5,A12209,0),,,Journaal!$D$3-A12209),0)+A12209</f>
        <v>#N/A</v>
      </c>
    </row>
    <row r="12211" spans="1:1" x14ac:dyDescent="0.25">
      <c r="A12211" s="2" t="e">
        <f ca="1">MATCH($E$4,OFFSET(OFFSET(Journaal!$E$5,A12210,0),,,Journaal!$D$3-A12210),0)+A12210</f>
        <v>#N/A</v>
      </c>
    </row>
    <row r="12212" spans="1:1" x14ac:dyDescent="0.25">
      <c r="A12212" s="2" t="e">
        <f ca="1">MATCH($E$4,OFFSET(OFFSET(Journaal!$E$5,A12211,0),,,Journaal!$D$3-A12211),0)+A12211</f>
        <v>#N/A</v>
      </c>
    </row>
    <row r="12213" spans="1:1" x14ac:dyDescent="0.25">
      <c r="A12213" s="2" t="e">
        <f ca="1">MATCH($E$4,OFFSET(OFFSET(Journaal!$E$5,A12212,0),,,Journaal!$D$3-A12212),0)+A12212</f>
        <v>#N/A</v>
      </c>
    </row>
    <row r="12214" spans="1:1" x14ac:dyDescent="0.25">
      <c r="A12214" s="2" t="e">
        <f ca="1">MATCH($E$4,OFFSET(OFFSET(Journaal!$E$5,A12213,0),,,Journaal!$D$3-A12213),0)+A12213</f>
        <v>#N/A</v>
      </c>
    </row>
    <row r="12215" spans="1:1" x14ac:dyDescent="0.25">
      <c r="A12215" s="2" t="e">
        <f ca="1">MATCH($E$4,OFFSET(OFFSET(Journaal!$E$5,A12214,0),,,Journaal!$D$3-A12214),0)+A12214</f>
        <v>#N/A</v>
      </c>
    </row>
    <row r="12216" spans="1:1" x14ac:dyDescent="0.25">
      <c r="A12216" s="2" t="e">
        <f ca="1">MATCH($E$4,OFFSET(OFFSET(Journaal!$E$5,A12215,0),,,Journaal!$D$3-A12215),0)+A12215</f>
        <v>#N/A</v>
      </c>
    </row>
    <row r="12217" spans="1:1" x14ac:dyDescent="0.25">
      <c r="A12217" s="2" t="e">
        <f ca="1">MATCH($E$4,OFFSET(OFFSET(Journaal!$E$5,A12216,0),,,Journaal!$D$3-A12216),0)+A12216</f>
        <v>#N/A</v>
      </c>
    </row>
    <row r="12218" spans="1:1" x14ac:dyDescent="0.25">
      <c r="A12218" s="2" t="e">
        <f ca="1">MATCH($E$4,OFFSET(OFFSET(Journaal!$E$5,A12217,0),,,Journaal!$D$3-A12217),0)+A12217</f>
        <v>#N/A</v>
      </c>
    </row>
    <row r="12219" spans="1:1" x14ac:dyDescent="0.25">
      <c r="A12219" s="2" t="e">
        <f ca="1">MATCH($E$4,OFFSET(OFFSET(Journaal!$E$5,A12218,0),,,Journaal!$D$3-A12218),0)+A12218</f>
        <v>#N/A</v>
      </c>
    </row>
    <row r="12220" spans="1:1" x14ac:dyDescent="0.25">
      <c r="A12220" s="2" t="e">
        <f ca="1">MATCH($E$4,OFFSET(OFFSET(Journaal!$E$5,A12219,0),,,Journaal!$D$3-A12219),0)+A12219</f>
        <v>#N/A</v>
      </c>
    </row>
    <row r="12221" spans="1:1" x14ac:dyDescent="0.25">
      <c r="A12221" s="2" t="e">
        <f ca="1">MATCH($E$4,OFFSET(OFFSET(Journaal!$E$5,A12220,0),,,Journaal!$D$3-A12220),0)+A12220</f>
        <v>#N/A</v>
      </c>
    </row>
    <row r="12222" spans="1:1" x14ac:dyDescent="0.25">
      <c r="A12222" s="2" t="e">
        <f ca="1">MATCH($E$4,OFFSET(OFFSET(Journaal!$E$5,A12221,0),,,Journaal!$D$3-A12221),0)+A12221</f>
        <v>#N/A</v>
      </c>
    </row>
    <row r="12223" spans="1:1" x14ac:dyDescent="0.25">
      <c r="A12223" s="2" t="e">
        <f ca="1">MATCH($E$4,OFFSET(OFFSET(Journaal!$E$5,A12222,0),,,Journaal!$D$3-A12222),0)+A12222</f>
        <v>#N/A</v>
      </c>
    </row>
    <row r="12224" spans="1:1" x14ac:dyDescent="0.25">
      <c r="A12224" s="2" t="e">
        <f ca="1">MATCH($E$4,OFFSET(OFFSET(Journaal!$E$5,A12223,0),,,Journaal!$D$3-A12223),0)+A12223</f>
        <v>#N/A</v>
      </c>
    </row>
    <row r="12225" spans="1:1" x14ac:dyDescent="0.25">
      <c r="A12225" s="2" t="e">
        <f ca="1">MATCH($E$4,OFFSET(OFFSET(Journaal!$E$5,A12224,0),,,Journaal!$D$3-A12224),0)+A12224</f>
        <v>#N/A</v>
      </c>
    </row>
    <row r="12226" spans="1:1" x14ac:dyDescent="0.25">
      <c r="A12226" s="2" t="e">
        <f ca="1">MATCH($E$4,OFFSET(OFFSET(Journaal!$E$5,A12225,0),,,Journaal!$D$3-A12225),0)+A12225</f>
        <v>#N/A</v>
      </c>
    </row>
    <row r="12227" spans="1:1" x14ac:dyDescent="0.25">
      <c r="A12227" s="2" t="e">
        <f ca="1">MATCH($E$4,OFFSET(OFFSET(Journaal!$E$5,A12226,0),,,Journaal!$D$3-A12226),0)+A12226</f>
        <v>#N/A</v>
      </c>
    </row>
    <row r="12228" spans="1:1" x14ac:dyDescent="0.25">
      <c r="A12228" s="2" t="e">
        <f ca="1">MATCH($E$4,OFFSET(OFFSET(Journaal!$E$5,A12227,0),,,Journaal!$D$3-A12227),0)+A12227</f>
        <v>#N/A</v>
      </c>
    </row>
    <row r="12229" spans="1:1" x14ac:dyDescent="0.25">
      <c r="A12229" s="2" t="e">
        <f ca="1">MATCH($E$4,OFFSET(OFFSET(Journaal!$E$5,A12228,0),,,Journaal!$D$3-A12228),0)+A12228</f>
        <v>#N/A</v>
      </c>
    </row>
    <row r="12230" spans="1:1" x14ac:dyDescent="0.25">
      <c r="A12230" s="2" t="e">
        <f ca="1">MATCH($E$4,OFFSET(OFFSET(Journaal!$E$5,A12229,0),,,Journaal!$D$3-A12229),0)+A12229</f>
        <v>#N/A</v>
      </c>
    </row>
    <row r="12231" spans="1:1" x14ac:dyDescent="0.25">
      <c r="A12231" s="2" t="e">
        <f ca="1">MATCH($E$4,OFFSET(OFFSET(Journaal!$E$5,A12230,0),,,Journaal!$D$3-A12230),0)+A12230</f>
        <v>#N/A</v>
      </c>
    </row>
    <row r="12232" spans="1:1" x14ac:dyDescent="0.25">
      <c r="A12232" s="2" t="e">
        <f ca="1">MATCH($E$4,OFFSET(OFFSET(Journaal!$E$5,A12231,0),,,Journaal!$D$3-A12231),0)+A12231</f>
        <v>#N/A</v>
      </c>
    </row>
    <row r="12233" spans="1:1" x14ac:dyDescent="0.25">
      <c r="A12233" s="2" t="e">
        <f ca="1">MATCH($E$4,OFFSET(OFFSET(Journaal!$E$5,A12232,0),,,Journaal!$D$3-A12232),0)+A12232</f>
        <v>#N/A</v>
      </c>
    </row>
    <row r="12234" spans="1:1" x14ac:dyDescent="0.25">
      <c r="A12234" s="2" t="e">
        <f ca="1">MATCH($E$4,OFFSET(OFFSET(Journaal!$E$5,A12233,0),,,Journaal!$D$3-A12233),0)+A12233</f>
        <v>#N/A</v>
      </c>
    </row>
    <row r="12235" spans="1:1" x14ac:dyDescent="0.25">
      <c r="A12235" s="2" t="e">
        <f ca="1">MATCH($E$4,OFFSET(OFFSET(Journaal!$E$5,A12234,0),,,Journaal!$D$3-A12234),0)+A12234</f>
        <v>#N/A</v>
      </c>
    </row>
    <row r="12236" spans="1:1" x14ac:dyDescent="0.25">
      <c r="A12236" s="2" t="e">
        <f ca="1">MATCH($E$4,OFFSET(OFFSET(Journaal!$E$5,A12235,0),,,Journaal!$D$3-A12235),0)+A12235</f>
        <v>#N/A</v>
      </c>
    </row>
    <row r="12237" spans="1:1" x14ac:dyDescent="0.25">
      <c r="A12237" s="2" t="e">
        <f ca="1">MATCH($E$4,OFFSET(OFFSET(Journaal!$E$5,A12236,0),,,Journaal!$D$3-A12236),0)+A12236</f>
        <v>#N/A</v>
      </c>
    </row>
    <row r="12238" spans="1:1" x14ac:dyDescent="0.25">
      <c r="A12238" s="2" t="e">
        <f ca="1">MATCH($E$4,OFFSET(OFFSET(Journaal!$E$5,A12237,0),,,Journaal!$D$3-A12237),0)+A12237</f>
        <v>#N/A</v>
      </c>
    </row>
    <row r="12239" spans="1:1" x14ac:dyDescent="0.25">
      <c r="A12239" s="2" t="e">
        <f ca="1">MATCH($E$4,OFFSET(OFFSET(Journaal!$E$5,A12238,0),,,Journaal!$D$3-A12238),0)+A12238</f>
        <v>#N/A</v>
      </c>
    </row>
    <row r="12240" spans="1:1" x14ac:dyDescent="0.25">
      <c r="A12240" s="2" t="e">
        <f ca="1">MATCH($E$4,OFFSET(OFFSET(Journaal!$E$5,A12239,0),,,Journaal!$D$3-A12239),0)+A12239</f>
        <v>#N/A</v>
      </c>
    </row>
    <row r="12241" spans="1:1" x14ac:dyDescent="0.25">
      <c r="A12241" s="2" t="e">
        <f ca="1">MATCH($E$4,OFFSET(OFFSET(Journaal!$E$5,A12240,0),,,Journaal!$D$3-A12240),0)+A12240</f>
        <v>#N/A</v>
      </c>
    </row>
    <row r="12242" spans="1:1" x14ac:dyDescent="0.25">
      <c r="A12242" s="2" t="e">
        <f ca="1">MATCH($E$4,OFFSET(OFFSET(Journaal!$E$5,A12241,0),,,Journaal!$D$3-A12241),0)+A12241</f>
        <v>#N/A</v>
      </c>
    </row>
    <row r="12243" spans="1:1" x14ac:dyDescent="0.25">
      <c r="A12243" s="2" t="e">
        <f ca="1">MATCH($E$4,OFFSET(OFFSET(Journaal!$E$5,A12242,0),,,Journaal!$D$3-A12242),0)+A12242</f>
        <v>#N/A</v>
      </c>
    </row>
    <row r="12244" spans="1:1" x14ac:dyDescent="0.25">
      <c r="A12244" s="2" t="e">
        <f ca="1">MATCH($E$4,OFFSET(OFFSET(Journaal!$E$5,A12243,0),,,Journaal!$D$3-A12243),0)+A12243</f>
        <v>#N/A</v>
      </c>
    </row>
    <row r="12245" spans="1:1" x14ac:dyDescent="0.25">
      <c r="A12245" s="2" t="e">
        <f ca="1">MATCH($E$4,OFFSET(OFFSET(Journaal!$E$5,A12244,0),,,Journaal!$D$3-A12244),0)+A12244</f>
        <v>#N/A</v>
      </c>
    </row>
    <row r="12246" spans="1:1" x14ac:dyDescent="0.25">
      <c r="A12246" s="2" t="e">
        <f ca="1">MATCH($E$4,OFFSET(OFFSET(Journaal!$E$5,A12245,0),,,Journaal!$D$3-A12245),0)+A12245</f>
        <v>#N/A</v>
      </c>
    </row>
    <row r="12247" spans="1:1" x14ac:dyDescent="0.25">
      <c r="A12247" s="2" t="e">
        <f ca="1">MATCH($E$4,OFFSET(OFFSET(Journaal!$E$5,A12246,0),,,Journaal!$D$3-A12246),0)+A12246</f>
        <v>#N/A</v>
      </c>
    </row>
    <row r="12248" spans="1:1" x14ac:dyDescent="0.25">
      <c r="A12248" s="2" t="e">
        <f ca="1">MATCH($E$4,OFFSET(OFFSET(Journaal!$E$5,A12247,0),,,Journaal!$D$3-A12247),0)+A12247</f>
        <v>#N/A</v>
      </c>
    </row>
    <row r="12249" spans="1:1" x14ac:dyDescent="0.25">
      <c r="A12249" s="2" t="e">
        <f ca="1">MATCH($E$4,OFFSET(OFFSET(Journaal!$E$5,A12248,0),,,Journaal!$D$3-A12248),0)+A12248</f>
        <v>#N/A</v>
      </c>
    </row>
    <row r="12250" spans="1:1" x14ac:dyDescent="0.25">
      <c r="A12250" s="2" t="e">
        <f ca="1">MATCH($E$4,OFFSET(OFFSET(Journaal!$E$5,A12249,0),,,Journaal!$D$3-A12249),0)+A12249</f>
        <v>#N/A</v>
      </c>
    </row>
    <row r="12251" spans="1:1" x14ac:dyDescent="0.25">
      <c r="A12251" s="2" t="e">
        <f ca="1">MATCH($E$4,OFFSET(OFFSET(Journaal!$E$5,A12250,0),,,Journaal!$D$3-A12250),0)+A12250</f>
        <v>#N/A</v>
      </c>
    </row>
    <row r="12252" spans="1:1" x14ac:dyDescent="0.25">
      <c r="A12252" s="2" t="e">
        <f ca="1">MATCH($E$4,OFFSET(OFFSET(Journaal!$E$5,A12251,0),,,Journaal!$D$3-A12251),0)+A12251</f>
        <v>#N/A</v>
      </c>
    </row>
    <row r="12253" spans="1:1" x14ac:dyDescent="0.25">
      <c r="A12253" s="2" t="e">
        <f ca="1">MATCH($E$4,OFFSET(OFFSET(Journaal!$E$5,A12252,0),,,Journaal!$D$3-A12252),0)+A12252</f>
        <v>#N/A</v>
      </c>
    </row>
    <row r="12254" spans="1:1" x14ac:dyDescent="0.25">
      <c r="A12254" s="2" t="e">
        <f ca="1">MATCH($E$4,OFFSET(OFFSET(Journaal!$E$5,A12253,0),,,Journaal!$D$3-A12253),0)+A12253</f>
        <v>#N/A</v>
      </c>
    </row>
    <row r="12255" spans="1:1" x14ac:dyDescent="0.25">
      <c r="A12255" s="2" t="e">
        <f ca="1">MATCH($E$4,OFFSET(OFFSET(Journaal!$E$5,A12254,0),,,Journaal!$D$3-A12254),0)+A12254</f>
        <v>#N/A</v>
      </c>
    </row>
    <row r="12256" spans="1:1" x14ac:dyDescent="0.25">
      <c r="A12256" s="2" t="e">
        <f ca="1">MATCH($E$4,OFFSET(OFFSET(Journaal!$E$5,A12255,0),,,Journaal!$D$3-A12255),0)+A12255</f>
        <v>#N/A</v>
      </c>
    </row>
    <row r="12257" spans="1:1" x14ac:dyDescent="0.25">
      <c r="A12257" s="2" t="e">
        <f ca="1">MATCH($E$4,OFFSET(OFFSET(Journaal!$E$5,A12256,0),,,Journaal!$D$3-A12256),0)+A12256</f>
        <v>#N/A</v>
      </c>
    </row>
    <row r="12258" spans="1:1" x14ac:dyDescent="0.25">
      <c r="A12258" s="2" t="e">
        <f ca="1">MATCH($E$4,OFFSET(OFFSET(Journaal!$E$5,A12257,0),,,Journaal!$D$3-A12257),0)+A12257</f>
        <v>#N/A</v>
      </c>
    </row>
    <row r="12259" spans="1:1" x14ac:dyDescent="0.25">
      <c r="A12259" s="2" t="e">
        <f ca="1">MATCH($E$4,OFFSET(OFFSET(Journaal!$E$5,A12258,0),,,Journaal!$D$3-A12258),0)+A12258</f>
        <v>#N/A</v>
      </c>
    </row>
    <row r="12260" spans="1:1" x14ac:dyDescent="0.25">
      <c r="A12260" s="2" t="e">
        <f ca="1">MATCH($E$4,OFFSET(OFFSET(Journaal!$E$5,A12259,0),,,Journaal!$D$3-A12259),0)+A12259</f>
        <v>#N/A</v>
      </c>
    </row>
    <row r="12261" spans="1:1" x14ac:dyDescent="0.25">
      <c r="A12261" s="2" t="e">
        <f ca="1">MATCH($E$4,OFFSET(OFFSET(Journaal!$E$5,A12260,0),,,Journaal!$D$3-A12260),0)+A12260</f>
        <v>#N/A</v>
      </c>
    </row>
    <row r="12262" spans="1:1" x14ac:dyDescent="0.25">
      <c r="A12262" s="2" t="e">
        <f ca="1">MATCH($E$4,OFFSET(OFFSET(Journaal!$E$5,A12261,0),,,Journaal!$D$3-A12261),0)+A12261</f>
        <v>#N/A</v>
      </c>
    </row>
    <row r="12263" spans="1:1" x14ac:dyDescent="0.25">
      <c r="A12263" s="2" t="e">
        <f ca="1">MATCH($E$4,OFFSET(OFFSET(Journaal!$E$5,A12262,0),,,Journaal!$D$3-A12262),0)+A12262</f>
        <v>#N/A</v>
      </c>
    </row>
    <row r="12264" spans="1:1" x14ac:dyDescent="0.25">
      <c r="A12264" s="2" t="e">
        <f ca="1">MATCH($E$4,OFFSET(OFFSET(Journaal!$E$5,A12263,0),,,Journaal!$D$3-A12263),0)+A12263</f>
        <v>#N/A</v>
      </c>
    </row>
    <row r="12265" spans="1:1" x14ac:dyDescent="0.25">
      <c r="A12265" s="2" t="e">
        <f ca="1">MATCH($E$4,OFFSET(OFFSET(Journaal!$E$5,A12264,0),,,Journaal!$D$3-A12264),0)+A12264</f>
        <v>#N/A</v>
      </c>
    </row>
    <row r="12266" spans="1:1" x14ac:dyDescent="0.25">
      <c r="A12266" s="2" t="e">
        <f ca="1">MATCH($E$4,OFFSET(OFFSET(Journaal!$E$5,A12265,0),,,Journaal!$D$3-A12265),0)+A12265</f>
        <v>#N/A</v>
      </c>
    </row>
    <row r="12267" spans="1:1" x14ac:dyDescent="0.25">
      <c r="A12267" s="2" t="e">
        <f ca="1">MATCH($E$4,OFFSET(OFFSET(Journaal!$E$5,A12266,0),,,Journaal!$D$3-A12266),0)+A12266</f>
        <v>#N/A</v>
      </c>
    </row>
    <row r="12268" spans="1:1" x14ac:dyDescent="0.25">
      <c r="A12268" s="2" t="e">
        <f ca="1">MATCH($E$4,OFFSET(OFFSET(Journaal!$E$5,A12267,0),,,Journaal!$D$3-A12267),0)+A12267</f>
        <v>#N/A</v>
      </c>
    </row>
    <row r="12269" spans="1:1" x14ac:dyDescent="0.25">
      <c r="A12269" s="2" t="e">
        <f ca="1">MATCH($E$4,OFFSET(OFFSET(Journaal!$E$5,A12268,0),,,Journaal!$D$3-A12268),0)+A12268</f>
        <v>#N/A</v>
      </c>
    </row>
    <row r="12270" spans="1:1" x14ac:dyDescent="0.25">
      <c r="A12270" s="2" t="e">
        <f ca="1">MATCH($E$4,OFFSET(OFFSET(Journaal!$E$5,A12269,0),,,Journaal!$D$3-A12269),0)+A12269</f>
        <v>#N/A</v>
      </c>
    </row>
    <row r="12271" spans="1:1" x14ac:dyDescent="0.25">
      <c r="A12271" s="2" t="e">
        <f ca="1">MATCH($E$4,OFFSET(OFFSET(Journaal!$E$5,A12270,0),,,Journaal!$D$3-A12270),0)+A12270</f>
        <v>#N/A</v>
      </c>
    </row>
    <row r="12272" spans="1:1" x14ac:dyDescent="0.25">
      <c r="A12272" s="2" t="e">
        <f ca="1">MATCH($E$4,OFFSET(OFFSET(Journaal!$E$5,A12271,0),,,Journaal!$D$3-A12271),0)+A12271</f>
        <v>#N/A</v>
      </c>
    </row>
    <row r="12273" spans="1:1" x14ac:dyDescent="0.25">
      <c r="A12273" s="2" t="e">
        <f ca="1">MATCH($E$4,OFFSET(OFFSET(Journaal!$E$5,A12272,0),,,Journaal!$D$3-A12272),0)+A12272</f>
        <v>#N/A</v>
      </c>
    </row>
    <row r="12274" spans="1:1" x14ac:dyDescent="0.25">
      <c r="A12274" s="2" t="e">
        <f ca="1">MATCH($E$4,OFFSET(OFFSET(Journaal!$E$5,A12273,0),,,Journaal!$D$3-A12273),0)+A12273</f>
        <v>#N/A</v>
      </c>
    </row>
    <row r="12275" spans="1:1" x14ac:dyDescent="0.25">
      <c r="A12275" s="2" t="e">
        <f ca="1">MATCH($E$4,OFFSET(OFFSET(Journaal!$E$5,A12274,0),,,Journaal!$D$3-A12274),0)+A12274</f>
        <v>#N/A</v>
      </c>
    </row>
    <row r="12276" spans="1:1" x14ac:dyDescent="0.25">
      <c r="A12276" s="2" t="e">
        <f ca="1">MATCH($E$4,OFFSET(OFFSET(Journaal!$E$5,A12275,0),,,Journaal!$D$3-A12275),0)+A12275</f>
        <v>#N/A</v>
      </c>
    </row>
    <row r="12277" spans="1:1" x14ac:dyDescent="0.25">
      <c r="A12277" s="2" t="e">
        <f ca="1">MATCH($E$4,OFFSET(OFFSET(Journaal!$E$5,A12276,0),,,Journaal!$D$3-A12276),0)+A12276</f>
        <v>#N/A</v>
      </c>
    </row>
    <row r="12278" spans="1:1" x14ac:dyDescent="0.25">
      <c r="A12278" s="2" t="e">
        <f ca="1">MATCH($E$4,OFFSET(OFFSET(Journaal!$E$5,A12277,0),,,Journaal!$D$3-A12277),0)+A12277</f>
        <v>#N/A</v>
      </c>
    </row>
    <row r="12279" spans="1:1" x14ac:dyDescent="0.25">
      <c r="A12279" s="2" t="e">
        <f ca="1">MATCH($E$4,OFFSET(OFFSET(Journaal!$E$5,A12278,0),,,Journaal!$D$3-A12278),0)+A12278</f>
        <v>#N/A</v>
      </c>
    </row>
    <row r="12280" spans="1:1" x14ac:dyDescent="0.25">
      <c r="A12280" s="2" t="e">
        <f ca="1">MATCH($E$4,OFFSET(OFFSET(Journaal!$E$5,A12279,0),,,Journaal!$D$3-A12279),0)+A12279</f>
        <v>#N/A</v>
      </c>
    </row>
    <row r="12281" spans="1:1" x14ac:dyDescent="0.25">
      <c r="A12281" s="2" t="e">
        <f ca="1">MATCH($E$4,OFFSET(OFFSET(Journaal!$E$5,A12280,0),,,Journaal!$D$3-A12280),0)+A12280</f>
        <v>#N/A</v>
      </c>
    </row>
    <row r="12282" spans="1:1" x14ac:dyDescent="0.25">
      <c r="A12282" s="2" t="e">
        <f ca="1">MATCH($E$4,OFFSET(OFFSET(Journaal!$E$5,A12281,0),,,Journaal!$D$3-A12281),0)+A12281</f>
        <v>#N/A</v>
      </c>
    </row>
    <row r="12283" spans="1:1" x14ac:dyDescent="0.25">
      <c r="A12283" s="2" t="e">
        <f ca="1">MATCH($E$4,OFFSET(OFFSET(Journaal!$E$5,A12282,0),,,Journaal!$D$3-A12282),0)+A12282</f>
        <v>#N/A</v>
      </c>
    </row>
    <row r="12284" spans="1:1" x14ac:dyDescent="0.25">
      <c r="A12284" s="2" t="e">
        <f ca="1">MATCH($E$4,OFFSET(OFFSET(Journaal!$E$5,A12283,0),,,Journaal!$D$3-A12283),0)+A12283</f>
        <v>#N/A</v>
      </c>
    </row>
    <row r="12285" spans="1:1" x14ac:dyDescent="0.25">
      <c r="A12285" s="2" t="e">
        <f ca="1">MATCH($E$4,OFFSET(OFFSET(Journaal!$E$5,A12284,0),,,Journaal!$D$3-A12284),0)+A12284</f>
        <v>#N/A</v>
      </c>
    </row>
    <row r="12286" spans="1:1" x14ac:dyDescent="0.25">
      <c r="A12286" s="2" t="e">
        <f ca="1">MATCH($E$4,OFFSET(OFFSET(Journaal!$E$5,A12285,0),,,Journaal!$D$3-A12285),0)+A12285</f>
        <v>#N/A</v>
      </c>
    </row>
    <row r="12287" spans="1:1" x14ac:dyDescent="0.25">
      <c r="A12287" s="2" t="e">
        <f ca="1">MATCH($E$4,OFFSET(OFFSET(Journaal!$E$5,A12286,0),,,Journaal!$D$3-A12286),0)+A12286</f>
        <v>#N/A</v>
      </c>
    </row>
    <row r="12288" spans="1:1" x14ac:dyDescent="0.25">
      <c r="A12288" s="2" t="e">
        <f ca="1">MATCH($E$4,OFFSET(OFFSET(Journaal!$E$5,A12287,0),,,Journaal!$D$3-A12287),0)+A12287</f>
        <v>#N/A</v>
      </c>
    </row>
    <row r="12289" spans="1:1" x14ac:dyDescent="0.25">
      <c r="A12289" s="2" t="e">
        <f ca="1">MATCH($E$4,OFFSET(OFFSET(Journaal!$E$5,A12288,0),,,Journaal!$D$3-A12288),0)+A12288</f>
        <v>#N/A</v>
      </c>
    </row>
    <row r="12290" spans="1:1" x14ac:dyDescent="0.25">
      <c r="A12290" s="2" t="e">
        <f ca="1">MATCH($E$4,OFFSET(OFFSET(Journaal!$E$5,A12289,0),,,Journaal!$D$3-A12289),0)+A12289</f>
        <v>#N/A</v>
      </c>
    </row>
    <row r="12291" spans="1:1" x14ac:dyDescent="0.25">
      <c r="A12291" s="2" t="e">
        <f ca="1">MATCH($E$4,OFFSET(OFFSET(Journaal!$E$5,A12290,0),,,Journaal!$D$3-A12290),0)+A12290</f>
        <v>#N/A</v>
      </c>
    </row>
    <row r="12292" spans="1:1" x14ac:dyDescent="0.25">
      <c r="A12292" s="2" t="e">
        <f ca="1">MATCH($E$4,OFFSET(OFFSET(Journaal!$E$5,A12291,0),,,Journaal!$D$3-A12291),0)+A12291</f>
        <v>#N/A</v>
      </c>
    </row>
    <row r="12293" spans="1:1" x14ac:dyDescent="0.25">
      <c r="A12293" s="2" t="e">
        <f ca="1">MATCH($E$4,OFFSET(OFFSET(Journaal!$E$5,A12292,0),,,Journaal!$D$3-A12292),0)+A12292</f>
        <v>#N/A</v>
      </c>
    </row>
    <row r="12294" spans="1:1" x14ac:dyDescent="0.25">
      <c r="A12294" s="2" t="e">
        <f ca="1">MATCH($E$4,OFFSET(OFFSET(Journaal!$E$5,A12293,0),,,Journaal!$D$3-A12293),0)+A12293</f>
        <v>#N/A</v>
      </c>
    </row>
    <row r="12295" spans="1:1" x14ac:dyDescent="0.25">
      <c r="A12295" s="2" t="e">
        <f ca="1">MATCH($E$4,OFFSET(OFFSET(Journaal!$E$5,A12294,0),,,Journaal!$D$3-A12294),0)+A12294</f>
        <v>#N/A</v>
      </c>
    </row>
    <row r="12296" spans="1:1" x14ac:dyDescent="0.25">
      <c r="A12296" s="2" t="e">
        <f ca="1">MATCH($E$4,OFFSET(OFFSET(Journaal!$E$5,A12295,0),,,Journaal!$D$3-A12295),0)+A12295</f>
        <v>#N/A</v>
      </c>
    </row>
    <row r="12297" spans="1:1" x14ac:dyDescent="0.25">
      <c r="A12297" s="2" t="e">
        <f ca="1">MATCH($E$4,OFFSET(OFFSET(Journaal!$E$5,A12296,0),,,Journaal!$D$3-A12296),0)+A12296</f>
        <v>#N/A</v>
      </c>
    </row>
    <row r="12298" spans="1:1" x14ac:dyDescent="0.25">
      <c r="A12298" s="2" t="e">
        <f ca="1">MATCH($E$4,OFFSET(OFFSET(Journaal!$E$5,A12297,0),,,Journaal!$D$3-A12297),0)+A12297</f>
        <v>#N/A</v>
      </c>
    </row>
    <row r="12299" spans="1:1" x14ac:dyDescent="0.25">
      <c r="A12299" s="2" t="e">
        <f ca="1">MATCH($E$4,OFFSET(OFFSET(Journaal!$E$5,A12298,0),,,Journaal!$D$3-A12298),0)+A12298</f>
        <v>#N/A</v>
      </c>
    </row>
    <row r="12300" spans="1:1" x14ac:dyDescent="0.25">
      <c r="A12300" s="2" t="e">
        <f ca="1">MATCH($E$4,OFFSET(OFFSET(Journaal!$E$5,A12299,0),,,Journaal!$D$3-A12299),0)+A12299</f>
        <v>#N/A</v>
      </c>
    </row>
    <row r="12301" spans="1:1" x14ac:dyDescent="0.25">
      <c r="A12301" s="2" t="e">
        <f ca="1">MATCH($E$4,OFFSET(OFFSET(Journaal!$E$5,A12300,0),,,Journaal!$D$3-A12300),0)+A12300</f>
        <v>#N/A</v>
      </c>
    </row>
    <row r="12302" spans="1:1" x14ac:dyDescent="0.25">
      <c r="A12302" s="2" t="e">
        <f ca="1">MATCH($E$4,OFFSET(OFFSET(Journaal!$E$5,A12301,0),,,Journaal!$D$3-A12301),0)+A12301</f>
        <v>#N/A</v>
      </c>
    </row>
    <row r="12303" spans="1:1" x14ac:dyDescent="0.25">
      <c r="A12303" s="2" t="e">
        <f ca="1">MATCH($E$4,OFFSET(OFFSET(Journaal!$E$5,A12302,0),,,Journaal!$D$3-A12302),0)+A12302</f>
        <v>#N/A</v>
      </c>
    </row>
    <row r="12304" spans="1:1" x14ac:dyDescent="0.25">
      <c r="A12304" s="2" t="e">
        <f ca="1">MATCH($E$4,OFFSET(OFFSET(Journaal!$E$5,A12303,0),,,Journaal!$D$3-A12303),0)+A12303</f>
        <v>#N/A</v>
      </c>
    </row>
    <row r="12305" spans="1:1" x14ac:dyDescent="0.25">
      <c r="A12305" s="2" t="e">
        <f ca="1">MATCH($E$4,OFFSET(OFFSET(Journaal!$E$5,A12304,0),,,Journaal!$D$3-A12304),0)+A12304</f>
        <v>#N/A</v>
      </c>
    </row>
    <row r="12306" spans="1:1" x14ac:dyDescent="0.25">
      <c r="A12306" s="2" t="e">
        <f ca="1">MATCH($E$4,OFFSET(OFFSET(Journaal!$E$5,A12305,0),,,Journaal!$D$3-A12305),0)+A12305</f>
        <v>#N/A</v>
      </c>
    </row>
    <row r="12307" spans="1:1" x14ac:dyDescent="0.25">
      <c r="A12307" s="2" t="e">
        <f ca="1">MATCH($E$4,OFFSET(OFFSET(Journaal!$E$5,A12306,0),,,Journaal!$D$3-A12306),0)+A12306</f>
        <v>#N/A</v>
      </c>
    </row>
    <row r="12308" spans="1:1" x14ac:dyDescent="0.25">
      <c r="A12308" s="2" t="e">
        <f ca="1">MATCH($E$4,OFFSET(OFFSET(Journaal!$E$5,A12307,0),,,Journaal!$D$3-A12307),0)+A12307</f>
        <v>#N/A</v>
      </c>
    </row>
    <row r="12309" spans="1:1" x14ac:dyDescent="0.25">
      <c r="A12309" s="2" t="e">
        <f ca="1">MATCH($E$4,OFFSET(OFFSET(Journaal!$E$5,A12308,0),,,Journaal!$D$3-A12308),0)+A12308</f>
        <v>#N/A</v>
      </c>
    </row>
    <row r="12310" spans="1:1" x14ac:dyDescent="0.25">
      <c r="A12310" s="2" t="e">
        <f ca="1">MATCH($E$4,OFFSET(OFFSET(Journaal!$E$5,A12309,0),,,Journaal!$D$3-A12309),0)+A12309</f>
        <v>#N/A</v>
      </c>
    </row>
    <row r="12311" spans="1:1" x14ac:dyDescent="0.25">
      <c r="A12311" s="2" t="e">
        <f ca="1">MATCH($E$4,OFFSET(OFFSET(Journaal!$E$5,A12310,0),,,Journaal!$D$3-A12310),0)+A12310</f>
        <v>#N/A</v>
      </c>
    </row>
    <row r="12312" spans="1:1" x14ac:dyDescent="0.25">
      <c r="A12312" s="2" t="e">
        <f ca="1">MATCH($E$4,OFFSET(OFFSET(Journaal!$E$5,A12311,0),,,Journaal!$D$3-A12311),0)+A12311</f>
        <v>#N/A</v>
      </c>
    </row>
    <row r="12313" spans="1:1" x14ac:dyDescent="0.25">
      <c r="A12313" s="2" t="e">
        <f ca="1">MATCH($E$4,OFFSET(OFFSET(Journaal!$E$5,A12312,0),,,Journaal!$D$3-A12312),0)+A12312</f>
        <v>#N/A</v>
      </c>
    </row>
    <row r="12314" spans="1:1" x14ac:dyDescent="0.25">
      <c r="A12314" s="2" t="e">
        <f ca="1">MATCH($E$4,OFFSET(OFFSET(Journaal!$E$5,A12313,0),,,Journaal!$D$3-A12313),0)+A12313</f>
        <v>#N/A</v>
      </c>
    </row>
    <row r="12315" spans="1:1" x14ac:dyDescent="0.25">
      <c r="A12315" s="2" t="e">
        <f ca="1">MATCH($E$4,OFFSET(OFFSET(Journaal!$E$5,A12314,0),,,Journaal!$D$3-A12314),0)+A12314</f>
        <v>#N/A</v>
      </c>
    </row>
    <row r="12316" spans="1:1" x14ac:dyDescent="0.25">
      <c r="A12316" s="2" t="e">
        <f ca="1">MATCH($E$4,OFFSET(OFFSET(Journaal!$E$5,A12315,0),,,Journaal!$D$3-A12315),0)+A12315</f>
        <v>#N/A</v>
      </c>
    </row>
    <row r="12317" spans="1:1" x14ac:dyDescent="0.25">
      <c r="A12317" s="2" t="e">
        <f ca="1">MATCH($E$4,OFFSET(OFFSET(Journaal!$E$5,A12316,0),,,Journaal!$D$3-A12316),0)+A12316</f>
        <v>#N/A</v>
      </c>
    </row>
    <row r="12318" spans="1:1" x14ac:dyDescent="0.25">
      <c r="A12318" s="2" t="e">
        <f ca="1">MATCH($E$4,OFFSET(OFFSET(Journaal!$E$5,A12317,0),,,Journaal!$D$3-A12317),0)+A12317</f>
        <v>#N/A</v>
      </c>
    </row>
    <row r="12319" spans="1:1" x14ac:dyDescent="0.25">
      <c r="A12319" s="2" t="e">
        <f ca="1">MATCH($E$4,OFFSET(OFFSET(Journaal!$E$5,A12318,0),,,Journaal!$D$3-A12318),0)+A12318</f>
        <v>#N/A</v>
      </c>
    </row>
    <row r="12320" spans="1:1" x14ac:dyDescent="0.25">
      <c r="A12320" s="2" t="e">
        <f ca="1">MATCH($E$4,OFFSET(OFFSET(Journaal!$E$5,A12319,0),,,Journaal!$D$3-A12319),0)+A12319</f>
        <v>#N/A</v>
      </c>
    </row>
    <row r="12321" spans="1:1" x14ac:dyDescent="0.25">
      <c r="A12321" s="2" t="e">
        <f ca="1">MATCH($E$4,OFFSET(OFFSET(Journaal!$E$5,A12320,0),,,Journaal!$D$3-A12320),0)+A12320</f>
        <v>#N/A</v>
      </c>
    </row>
    <row r="12322" spans="1:1" x14ac:dyDescent="0.25">
      <c r="A12322" s="2" t="e">
        <f ca="1">MATCH($E$4,OFFSET(OFFSET(Journaal!$E$5,A12321,0),,,Journaal!$D$3-A12321),0)+A12321</f>
        <v>#N/A</v>
      </c>
    </row>
    <row r="12323" spans="1:1" x14ac:dyDescent="0.25">
      <c r="A12323" s="2" t="e">
        <f ca="1">MATCH($E$4,OFFSET(OFFSET(Journaal!$E$5,A12322,0),,,Journaal!$D$3-A12322),0)+A12322</f>
        <v>#N/A</v>
      </c>
    </row>
    <row r="12324" spans="1:1" x14ac:dyDescent="0.25">
      <c r="A12324" s="2" t="e">
        <f ca="1">MATCH($E$4,OFFSET(OFFSET(Journaal!$E$5,A12323,0),,,Journaal!$D$3-A12323),0)+A12323</f>
        <v>#N/A</v>
      </c>
    </row>
    <row r="12325" spans="1:1" x14ac:dyDescent="0.25">
      <c r="A12325" s="2" t="e">
        <f ca="1">MATCH($E$4,OFFSET(OFFSET(Journaal!$E$5,A12324,0),,,Journaal!$D$3-A12324),0)+A12324</f>
        <v>#N/A</v>
      </c>
    </row>
    <row r="12326" spans="1:1" x14ac:dyDescent="0.25">
      <c r="A12326" s="2" t="e">
        <f ca="1">MATCH($E$4,OFFSET(OFFSET(Journaal!$E$5,A12325,0),,,Journaal!$D$3-A12325),0)+A12325</f>
        <v>#N/A</v>
      </c>
    </row>
    <row r="12327" spans="1:1" x14ac:dyDescent="0.25">
      <c r="A12327" s="2" t="e">
        <f ca="1">MATCH($E$4,OFFSET(OFFSET(Journaal!$E$5,A12326,0),,,Journaal!$D$3-A12326),0)+A12326</f>
        <v>#N/A</v>
      </c>
    </row>
    <row r="12328" spans="1:1" x14ac:dyDescent="0.25">
      <c r="A12328" s="2" t="e">
        <f ca="1">MATCH($E$4,OFFSET(OFFSET(Journaal!$E$5,A12327,0),,,Journaal!$D$3-A12327),0)+A12327</f>
        <v>#N/A</v>
      </c>
    </row>
    <row r="12329" spans="1:1" x14ac:dyDescent="0.25">
      <c r="A12329" s="2" t="e">
        <f ca="1">MATCH($E$4,OFFSET(OFFSET(Journaal!$E$5,A12328,0),,,Journaal!$D$3-A12328),0)+A12328</f>
        <v>#N/A</v>
      </c>
    </row>
    <row r="12330" spans="1:1" x14ac:dyDescent="0.25">
      <c r="A12330" s="2" t="e">
        <f ca="1">MATCH($E$4,OFFSET(OFFSET(Journaal!$E$5,A12329,0),,,Journaal!$D$3-A12329),0)+A12329</f>
        <v>#N/A</v>
      </c>
    </row>
    <row r="12331" spans="1:1" x14ac:dyDescent="0.25">
      <c r="A12331" s="2" t="e">
        <f ca="1">MATCH($E$4,OFFSET(OFFSET(Journaal!$E$5,A12330,0),,,Journaal!$D$3-A12330),0)+A12330</f>
        <v>#N/A</v>
      </c>
    </row>
    <row r="12332" spans="1:1" x14ac:dyDescent="0.25">
      <c r="A12332" s="2" t="e">
        <f ca="1">MATCH($E$4,OFFSET(OFFSET(Journaal!$E$5,A12331,0),,,Journaal!$D$3-A12331),0)+A12331</f>
        <v>#N/A</v>
      </c>
    </row>
    <row r="12333" spans="1:1" x14ac:dyDescent="0.25">
      <c r="A12333" s="2" t="e">
        <f ca="1">MATCH($E$4,OFFSET(OFFSET(Journaal!$E$5,A12332,0),,,Journaal!$D$3-A12332),0)+A12332</f>
        <v>#N/A</v>
      </c>
    </row>
    <row r="12334" spans="1:1" x14ac:dyDescent="0.25">
      <c r="A12334" s="2" t="e">
        <f ca="1">MATCH($E$4,OFFSET(OFFSET(Journaal!$E$5,A12333,0),,,Journaal!$D$3-A12333),0)+A12333</f>
        <v>#N/A</v>
      </c>
    </row>
    <row r="12335" spans="1:1" x14ac:dyDescent="0.25">
      <c r="A12335" s="2" t="e">
        <f ca="1">MATCH($E$4,OFFSET(OFFSET(Journaal!$E$5,A12334,0),,,Journaal!$D$3-A12334),0)+A12334</f>
        <v>#N/A</v>
      </c>
    </row>
    <row r="12336" spans="1:1" x14ac:dyDescent="0.25">
      <c r="A12336" s="2" t="e">
        <f ca="1">MATCH($E$4,OFFSET(OFFSET(Journaal!$E$5,A12335,0),,,Journaal!$D$3-A12335),0)+A12335</f>
        <v>#N/A</v>
      </c>
    </row>
    <row r="12337" spans="1:1" x14ac:dyDescent="0.25">
      <c r="A12337" s="2" t="e">
        <f ca="1">MATCH($E$4,OFFSET(OFFSET(Journaal!$E$5,A12336,0),,,Journaal!$D$3-A12336),0)+A12336</f>
        <v>#N/A</v>
      </c>
    </row>
    <row r="12338" spans="1:1" x14ac:dyDescent="0.25">
      <c r="A12338" s="2" t="e">
        <f ca="1">MATCH($E$4,OFFSET(OFFSET(Journaal!$E$5,A12337,0),,,Journaal!$D$3-A12337),0)+A12337</f>
        <v>#N/A</v>
      </c>
    </row>
    <row r="12339" spans="1:1" x14ac:dyDescent="0.25">
      <c r="A12339" s="2" t="e">
        <f ca="1">MATCH($E$4,OFFSET(OFFSET(Journaal!$E$5,A12338,0),,,Journaal!$D$3-A12338),0)+A12338</f>
        <v>#N/A</v>
      </c>
    </row>
    <row r="12340" spans="1:1" x14ac:dyDescent="0.25">
      <c r="A12340" s="2" t="e">
        <f ca="1">MATCH($E$4,OFFSET(OFFSET(Journaal!$E$5,A12339,0),,,Journaal!$D$3-A12339),0)+A12339</f>
        <v>#N/A</v>
      </c>
    </row>
    <row r="12341" spans="1:1" x14ac:dyDescent="0.25">
      <c r="A12341" s="2" t="e">
        <f ca="1">MATCH($E$4,OFFSET(OFFSET(Journaal!$E$5,A12340,0),,,Journaal!$D$3-A12340),0)+A12340</f>
        <v>#N/A</v>
      </c>
    </row>
    <row r="12342" spans="1:1" x14ac:dyDescent="0.25">
      <c r="A12342" s="2" t="e">
        <f ca="1">MATCH($E$4,OFFSET(OFFSET(Journaal!$E$5,A12341,0),,,Journaal!$D$3-A12341),0)+A12341</f>
        <v>#N/A</v>
      </c>
    </row>
    <row r="12343" spans="1:1" x14ac:dyDescent="0.25">
      <c r="A12343" s="2" t="e">
        <f ca="1">MATCH($E$4,OFFSET(OFFSET(Journaal!$E$5,A12342,0),,,Journaal!$D$3-A12342),0)+A12342</f>
        <v>#N/A</v>
      </c>
    </row>
    <row r="12344" spans="1:1" x14ac:dyDescent="0.25">
      <c r="A12344" s="2" t="e">
        <f ca="1">MATCH($E$4,OFFSET(OFFSET(Journaal!$E$5,A12343,0),,,Journaal!$D$3-A12343),0)+A12343</f>
        <v>#N/A</v>
      </c>
    </row>
    <row r="12345" spans="1:1" x14ac:dyDescent="0.25">
      <c r="A12345" s="2" t="e">
        <f ca="1">MATCH($E$4,OFFSET(OFFSET(Journaal!$E$5,A12344,0),,,Journaal!$D$3-A12344),0)+A12344</f>
        <v>#N/A</v>
      </c>
    </row>
    <row r="12346" spans="1:1" x14ac:dyDescent="0.25">
      <c r="A12346" s="2" t="e">
        <f ca="1">MATCH($E$4,OFFSET(OFFSET(Journaal!$E$5,A12345,0),,,Journaal!$D$3-A12345),0)+A12345</f>
        <v>#N/A</v>
      </c>
    </row>
    <row r="12347" spans="1:1" x14ac:dyDescent="0.25">
      <c r="A12347" s="2" t="e">
        <f ca="1">MATCH($E$4,OFFSET(OFFSET(Journaal!$E$5,A12346,0),,,Journaal!$D$3-A12346),0)+A12346</f>
        <v>#N/A</v>
      </c>
    </row>
    <row r="12348" spans="1:1" x14ac:dyDescent="0.25">
      <c r="A12348" s="2" t="e">
        <f ca="1">MATCH($E$4,OFFSET(OFFSET(Journaal!$E$5,A12347,0),,,Journaal!$D$3-A12347),0)+A12347</f>
        <v>#N/A</v>
      </c>
    </row>
    <row r="12349" spans="1:1" x14ac:dyDescent="0.25">
      <c r="A12349" s="2" t="e">
        <f ca="1">MATCH($E$4,OFFSET(OFFSET(Journaal!$E$5,A12348,0),,,Journaal!$D$3-A12348),0)+A12348</f>
        <v>#N/A</v>
      </c>
    </row>
    <row r="12350" spans="1:1" x14ac:dyDescent="0.25">
      <c r="A12350" s="2" t="e">
        <f ca="1">MATCH($E$4,OFFSET(OFFSET(Journaal!$E$5,A12349,0),,,Journaal!$D$3-A12349),0)+A12349</f>
        <v>#N/A</v>
      </c>
    </row>
    <row r="12351" spans="1:1" x14ac:dyDescent="0.25">
      <c r="A12351" s="2" t="e">
        <f ca="1">MATCH($E$4,OFFSET(OFFSET(Journaal!$E$5,A12350,0),,,Journaal!$D$3-A12350),0)+A12350</f>
        <v>#N/A</v>
      </c>
    </row>
    <row r="12352" spans="1:1" x14ac:dyDescent="0.25">
      <c r="A12352" s="2" t="e">
        <f ca="1">MATCH($E$4,OFFSET(OFFSET(Journaal!$E$5,A12351,0),,,Journaal!$D$3-A12351),0)+A12351</f>
        <v>#N/A</v>
      </c>
    </row>
    <row r="12353" spans="1:1" x14ac:dyDescent="0.25">
      <c r="A12353" s="2" t="e">
        <f ca="1">MATCH($E$4,OFFSET(OFFSET(Journaal!$E$5,A12352,0),,,Journaal!$D$3-A12352),0)+A12352</f>
        <v>#N/A</v>
      </c>
    </row>
    <row r="12354" spans="1:1" x14ac:dyDescent="0.25">
      <c r="A12354" s="2" t="e">
        <f ca="1">MATCH($E$4,OFFSET(OFFSET(Journaal!$E$5,A12353,0),,,Journaal!$D$3-A12353),0)+A12353</f>
        <v>#N/A</v>
      </c>
    </row>
    <row r="12355" spans="1:1" x14ac:dyDescent="0.25">
      <c r="A12355" s="2" t="e">
        <f ca="1">MATCH($E$4,OFFSET(OFFSET(Journaal!$E$5,A12354,0),,,Journaal!$D$3-A12354),0)+A12354</f>
        <v>#N/A</v>
      </c>
    </row>
    <row r="12356" spans="1:1" x14ac:dyDescent="0.25">
      <c r="A12356" s="2" t="e">
        <f ca="1">MATCH($E$4,OFFSET(OFFSET(Journaal!$E$5,A12355,0),,,Journaal!$D$3-A12355),0)+A12355</f>
        <v>#N/A</v>
      </c>
    </row>
    <row r="12357" spans="1:1" x14ac:dyDescent="0.25">
      <c r="A12357" s="2" t="e">
        <f ca="1">MATCH($E$4,OFFSET(OFFSET(Journaal!$E$5,A12356,0),,,Journaal!$D$3-A12356),0)+A12356</f>
        <v>#N/A</v>
      </c>
    </row>
    <row r="12358" spans="1:1" x14ac:dyDescent="0.25">
      <c r="A12358" s="2" t="e">
        <f ca="1">MATCH($E$4,OFFSET(OFFSET(Journaal!$E$5,A12357,0),,,Journaal!$D$3-A12357),0)+A12357</f>
        <v>#N/A</v>
      </c>
    </row>
    <row r="12359" spans="1:1" x14ac:dyDescent="0.25">
      <c r="A12359" s="2" t="e">
        <f ca="1">MATCH($E$4,OFFSET(OFFSET(Journaal!$E$5,A12358,0),,,Journaal!$D$3-A12358),0)+A12358</f>
        <v>#N/A</v>
      </c>
    </row>
    <row r="12360" spans="1:1" x14ac:dyDescent="0.25">
      <c r="A12360" s="2" t="e">
        <f ca="1">MATCH($E$4,OFFSET(OFFSET(Journaal!$E$5,A12359,0),,,Journaal!$D$3-A12359),0)+A12359</f>
        <v>#N/A</v>
      </c>
    </row>
    <row r="12361" spans="1:1" x14ac:dyDescent="0.25">
      <c r="A12361" s="2" t="e">
        <f ca="1">MATCH($E$4,OFFSET(OFFSET(Journaal!$E$5,A12360,0),,,Journaal!$D$3-A12360),0)+A12360</f>
        <v>#N/A</v>
      </c>
    </row>
    <row r="12362" spans="1:1" x14ac:dyDescent="0.25">
      <c r="A12362" s="2" t="e">
        <f ca="1">MATCH($E$4,OFFSET(OFFSET(Journaal!$E$5,A12361,0),,,Journaal!$D$3-A12361),0)+A12361</f>
        <v>#N/A</v>
      </c>
    </row>
    <row r="12363" spans="1:1" x14ac:dyDescent="0.25">
      <c r="A12363" s="2" t="e">
        <f ca="1">MATCH($E$4,OFFSET(OFFSET(Journaal!$E$5,A12362,0),,,Journaal!$D$3-A12362),0)+A12362</f>
        <v>#N/A</v>
      </c>
    </row>
    <row r="12364" spans="1:1" x14ac:dyDescent="0.25">
      <c r="A12364" s="2" t="e">
        <f ca="1">MATCH($E$4,OFFSET(OFFSET(Journaal!$E$5,A12363,0),,,Journaal!$D$3-A12363),0)+A12363</f>
        <v>#N/A</v>
      </c>
    </row>
    <row r="12365" spans="1:1" x14ac:dyDescent="0.25">
      <c r="A12365" s="2" t="e">
        <f ca="1">MATCH($E$4,OFFSET(OFFSET(Journaal!$E$5,A12364,0),,,Journaal!$D$3-A12364),0)+A12364</f>
        <v>#N/A</v>
      </c>
    </row>
    <row r="12366" spans="1:1" x14ac:dyDescent="0.25">
      <c r="A12366" s="2" t="e">
        <f ca="1">MATCH($E$4,OFFSET(OFFSET(Journaal!$E$5,A12365,0),,,Journaal!$D$3-A12365),0)+A12365</f>
        <v>#N/A</v>
      </c>
    </row>
    <row r="12367" spans="1:1" x14ac:dyDescent="0.25">
      <c r="A12367" s="2" t="e">
        <f ca="1">MATCH($E$4,OFFSET(OFFSET(Journaal!$E$5,A12366,0),,,Journaal!$D$3-A12366),0)+A12366</f>
        <v>#N/A</v>
      </c>
    </row>
    <row r="12368" spans="1:1" x14ac:dyDescent="0.25">
      <c r="A12368" s="2" t="e">
        <f ca="1">MATCH($E$4,OFFSET(OFFSET(Journaal!$E$5,A12367,0),,,Journaal!$D$3-A12367),0)+A12367</f>
        <v>#N/A</v>
      </c>
    </row>
    <row r="12369" spans="1:1" x14ac:dyDescent="0.25">
      <c r="A12369" s="2" t="e">
        <f ca="1">MATCH($E$4,OFFSET(OFFSET(Journaal!$E$5,A12368,0),,,Journaal!$D$3-A12368),0)+A12368</f>
        <v>#N/A</v>
      </c>
    </row>
    <row r="12370" spans="1:1" x14ac:dyDescent="0.25">
      <c r="A12370" s="2" t="e">
        <f ca="1">MATCH($E$4,OFFSET(OFFSET(Journaal!$E$5,A12369,0),,,Journaal!$D$3-A12369),0)+A12369</f>
        <v>#N/A</v>
      </c>
    </row>
    <row r="12371" spans="1:1" x14ac:dyDescent="0.25">
      <c r="A12371" s="2" t="e">
        <f ca="1">MATCH($E$4,OFFSET(OFFSET(Journaal!$E$5,A12370,0),,,Journaal!$D$3-A12370),0)+A12370</f>
        <v>#N/A</v>
      </c>
    </row>
    <row r="12372" spans="1:1" x14ac:dyDescent="0.25">
      <c r="A12372" s="2" t="e">
        <f ca="1">MATCH($E$4,OFFSET(OFFSET(Journaal!$E$5,A12371,0),,,Journaal!$D$3-A12371),0)+A12371</f>
        <v>#N/A</v>
      </c>
    </row>
    <row r="12373" spans="1:1" x14ac:dyDescent="0.25">
      <c r="A12373" s="2" t="e">
        <f ca="1">MATCH($E$4,OFFSET(OFFSET(Journaal!$E$5,A12372,0),,,Journaal!$D$3-A12372),0)+A12372</f>
        <v>#N/A</v>
      </c>
    </row>
    <row r="12374" spans="1:1" x14ac:dyDescent="0.25">
      <c r="A12374" s="2" t="e">
        <f ca="1">MATCH($E$4,OFFSET(OFFSET(Journaal!$E$5,A12373,0),,,Journaal!$D$3-A12373),0)+A12373</f>
        <v>#N/A</v>
      </c>
    </row>
    <row r="12375" spans="1:1" x14ac:dyDescent="0.25">
      <c r="A12375" s="2" t="e">
        <f ca="1">MATCH($E$4,OFFSET(OFFSET(Journaal!$E$5,A12374,0),,,Journaal!$D$3-A12374),0)+A12374</f>
        <v>#N/A</v>
      </c>
    </row>
    <row r="12376" spans="1:1" x14ac:dyDescent="0.25">
      <c r="A12376" s="2" t="e">
        <f ca="1">MATCH($E$4,OFFSET(OFFSET(Journaal!$E$5,A12375,0),,,Journaal!$D$3-A12375),0)+A12375</f>
        <v>#N/A</v>
      </c>
    </row>
    <row r="12377" spans="1:1" x14ac:dyDescent="0.25">
      <c r="A12377" s="2" t="e">
        <f ca="1">MATCH($E$4,OFFSET(OFFSET(Journaal!$E$5,A12376,0),,,Journaal!$D$3-A12376),0)+A12376</f>
        <v>#N/A</v>
      </c>
    </row>
    <row r="12378" spans="1:1" x14ac:dyDescent="0.25">
      <c r="A12378" s="2" t="e">
        <f ca="1">MATCH($E$4,OFFSET(OFFSET(Journaal!$E$5,A12377,0),,,Journaal!$D$3-A12377),0)+A12377</f>
        <v>#N/A</v>
      </c>
    </row>
    <row r="12379" spans="1:1" x14ac:dyDescent="0.25">
      <c r="A12379" s="2" t="e">
        <f ca="1">MATCH($E$4,OFFSET(OFFSET(Journaal!$E$5,A12378,0),,,Journaal!$D$3-A12378),0)+A12378</f>
        <v>#N/A</v>
      </c>
    </row>
    <row r="12380" spans="1:1" x14ac:dyDescent="0.25">
      <c r="A12380" s="2" t="e">
        <f ca="1">MATCH($E$4,OFFSET(OFFSET(Journaal!$E$5,A12379,0),,,Journaal!$D$3-A12379),0)+A12379</f>
        <v>#N/A</v>
      </c>
    </row>
    <row r="12381" spans="1:1" x14ac:dyDescent="0.25">
      <c r="A12381" s="2" t="e">
        <f ca="1">MATCH($E$4,OFFSET(OFFSET(Journaal!$E$5,A12380,0),,,Journaal!$D$3-A12380),0)+A12380</f>
        <v>#N/A</v>
      </c>
    </row>
    <row r="12382" spans="1:1" x14ac:dyDescent="0.25">
      <c r="A12382" s="2" t="e">
        <f ca="1">MATCH($E$4,OFFSET(OFFSET(Journaal!$E$5,A12381,0),,,Journaal!$D$3-A12381),0)+A12381</f>
        <v>#N/A</v>
      </c>
    </row>
    <row r="12383" spans="1:1" x14ac:dyDescent="0.25">
      <c r="A12383" s="2" t="e">
        <f ca="1">MATCH($E$4,OFFSET(OFFSET(Journaal!$E$5,A12382,0),,,Journaal!$D$3-A12382),0)+A12382</f>
        <v>#N/A</v>
      </c>
    </row>
    <row r="12384" spans="1:1" x14ac:dyDescent="0.25">
      <c r="A12384" s="2" t="e">
        <f ca="1">MATCH($E$4,OFFSET(OFFSET(Journaal!$E$5,A12383,0),,,Journaal!$D$3-A12383),0)+A12383</f>
        <v>#N/A</v>
      </c>
    </row>
    <row r="12385" spans="1:1" x14ac:dyDescent="0.25">
      <c r="A12385" s="2" t="e">
        <f ca="1">MATCH($E$4,OFFSET(OFFSET(Journaal!$E$5,A12384,0),,,Journaal!$D$3-A12384),0)+A12384</f>
        <v>#N/A</v>
      </c>
    </row>
    <row r="12386" spans="1:1" x14ac:dyDescent="0.25">
      <c r="A12386" s="2" t="e">
        <f ca="1">MATCH($E$4,OFFSET(OFFSET(Journaal!$E$5,A12385,0),,,Journaal!$D$3-A12385),0)+A12385</f>
        <v>#N/A</v>
      </c>
    </row>
    <row r="12387" spans="1:1" x14ac:dyDescent="0.25">
      <c r="A12387" s="2" t="e">
        <f ca="1">MATCH($E$4,OFFSET(OFFSET(Journaal!$E$5,A12386,0),,,Journaal!$D$3-A12386),0)+A12386</f>
        <v>#N/A</v>
      </c>
    </row>
    <row r="12388" spans="1:1" x14ac:dyDescent="0.25">
      <c r="A12388" s="2" t="e">
        <f ca="1">MATCH($E$4,OFFSET(OFFSET(Journaal!$E$5,A12387,0),,,Journaal!$D$3-A12387),0)+A12387</f>
        <v>#N/A</v>
      </c>
    </row>
    <row r="12389" spans="1:1" x14ac:dyDescent="0.25">
      <c r="A12389" s="2" t="e">
        <f ca="1">MATCH($E$4,OFFSET(OFFSET(Journaal!$E$5,A12388,0),,,Journaal!$D$3-A12388),0)+A12388</f>
        <v>#N/A</v>
      </c>
    </row>
    <row r="12390" spans="1:1" x14ac:dyDescent="0.25">
      <c r="A12390" s="2" t="e">
        <f ca="1">MATCH($E$4,OFFSET(OFFSET(Journaal!$E$5,A12389,0),,,Journaal!$D$3-A12389),0)+A12389</f>
        <v>#N/A</v>
      </c>
    </row>
    <row r="12391" spans="1:1" x14ac:dyDescent="0.25">
      <c r="A12391" s="2" t="e">
        <f ca="1">MATCH($E$4,OFFSET(OFFSET(Journaal!$E$5,A12390,0),,,Journaal!$D$3-A12390),0)+A12390</f>
        <v>#N/A</v>
      </c>
    </row>
    <row r="12392" spans="1:1" x14ac:dyDescent="0.25">
      <c r="A12392" s="2" t="e">
        <f ca="1">MATCH($E$4,OFFSET(OFFSET(Journaal!$E$5,A12391,0),,,Journaal!$D$3-A12391),0)+A12391</f>
        <v>#N/A</v>
      </c>
    </row>
    <row r="12393" spans="1:1" x14ac:dyDescent="0.25">
      <c r="A12393" s="2" t="e">
        <f ca="1">MATCH($E$4,OFFSET(OFFSET(Journaal!$E$5,A12392,0),,,Journaal!$D$3-A12392),0)+A12392</f>
        <v>#N/A</v>
      </c>
    </row>
    <row r="12394" spans="1:1" x14ac:dyDescent="0.25">
      <c r="A12394" s="2" t="e">
        <f ca="1">MATCH($E$4,OFFSET(OFFSET(Journaal!$E$5,A12393,0),,,Journaal!$D$3-A12393),0)+A12393</f>
        <v>#N/A</v>
      </c>
    </row>
    <row r="12395" spans="1:1" x14ac:dyDescent="0.25">
      <c r="A12395" s="2" t="e">
        <f ca="1">MATCH($E$4,OFFSET(OFFSET(Journaal!$E$5,A12394,0),,,Journaal!$D$3-A12394),0)+A12394</f>
        <v>#N/A</v>
      </c>
    </row>
    <row r="12396" spans="1:1" x14ac:dyDescent="0.25">
      <c r="A12396" s="2" t="e">
        <f ca="1">MATCH($E$4,OFFSET(OFFSET(Journaal!$E$5,A12395,0),,,Journaal!$D$3-A12395),0)+A12395</f>
        <v>#N/A</v>
      </c>
    </row>
    <row r="12397" spans="1:1" x14ac:dyDescent="0.25">
      <c r="A12397" s="2" t="e">
        <f ca="1">MATCH($E$4,OFFSET(OFFSET(Journaal!$E$5,A12396,0),,,Journaal!$D$3-A12396),0)+A12396</f>
        <v>#N/A</v>
      </c>
    </row>
    <row r="12398" spans="1:1" x14ac:dyDescent="0.25">
      <c r="A12398" s="2" t="e">
        <f ca="1">MATCH($E$4,OFFSET(OFFSET(Journaal!$E$5,A12397,0),,,Journaal!$D$3-A12397),0)+A12397</f>
        <v>#N/A</v>
      </c>
    </row>
    <row r="12399" spans="1:1" x14ac:dyDescent="0.25">
      <c r="A12399" s="2" t="e">
        <f ca="1">MATCH($E$4,OFFSET(OFFSET(Journaal!$E$5,A12398,0),,,Journaal!$D$3-A12398),0)+A12398</f>
        <v>#N/A</v>
      </c>
    </row>
    <row r="12400" spans="1:1" x14ac:dyDescent="0.25">
      <c r="A12400" s="2" t="e">
        <f ca="1">MATCH($E$4,OFFSET(OFFSET(Journaal!$E$5,A12399,0),,,Journaal!$D$3-A12399),0)+A12399</f>
        <v>#N/A</v>
      </c>
    </row>
    <row r="12401" spans="1:1" x14ac:dyDescent="0.25">
      <c r="A12401" s="2" t="e">
        <f ca="1">MATCH($E$4,OFFSET(OFFSET(Journaal!$E$5,A12400,0),,,Journaal!$D$3-A12400),0)+A12400</f>
        <v>#N/A</v>
      </c>
    </row>
    <row r="12402" spans="1:1" x14ac:dyDescent="0.25">
      <c r="A12402" s="2" t="e">
        <f ca="1">MATCH($E$4,OFFSET(OFFSET(Journaal!$E$5,A12401,0),,,Journaal!$D$3-A12401),0)+A12401</f>
        <v>#N/A</v>
      </c>
    </row>
    <row r="12403" spans="1:1" x14ac:dyDescent="0.25">
      <c r="A12403" s="2" t="e">
        <f ca="1">MATCH($E$4,OFFSET(OFFSET(Journaal!$E$5,A12402,0),,,Journaal!$D$3-A12402),0)+A12402</f>
        <v>#N/A</v>
      </c>
    </row>
    <row r="12404" spans="1:1" x14ac:dyDescent="0.25">
      <c r="A12404" s="2" t="e">
        <f ca="1">MATCH($E$4,OFFSET(OFFSET(Journaal!$E$5,A12403,0),,,Journaal!$D$3-A12403),0)+A12403</f>
        <v>#N/A</v>
      </c>
    </row>
    <row r="12405" spans="1:1" x14ac:dyDescent="0.25">
      <c r="A12405" s="2" t="e">
        <f ca="1">MATCH($E$4,OFFSET(OFFSET(Journaal!$E$5,A12404,0),,,Journaal!$D$3-A12404),0)+A12404</f>
        <v>#N/A</v>
      </c>
    </row>
    <row r="12406" spans="1:1" x14ac:dyDescent="0.25">
      <c r="A12406" s="2" t="e">
        <f ca="1">MATCH($E$4,OFFSET(OFFSET(Journaal!$E$5,A12405,0),,,Journaal!$D$3-A12405),0)+A12405</f>
        <v>#N/A</v>
      </c>
    </row>
    <row r="12407" spans="1:1" x14ac:dyDescent="0.25">
      <c r="A12407" s="2" t="e">
        <f ca="1">MATCH($E$4,OFFSET(OFFSET(Journaal!$E$5,A12406,0),,,Journaal!$D$3-A12406),0)+A12406</f>
        <v>#N/A</v>
      </c>
    </row>
    <row r="12408" spans="1:1" x14ac:dyDescent="0.25">
      <c r="A12408" s="2" t="e">
        <f ca="1">MATCH($E$4,OFFSET(OFFSET(Journaal!$E$5,A12407,0),,,Journaal!$D$3-A12407),0)+A12407</f>
        <v>#N/A</v>
      </c>
    </row>
    <row r="12409" spans="1:1" x14ac:dyDescent="0.25">
      <c r="A12409" s="2" t="e">
        <f ca="1">MATCH($E$4,OFFSET(OFFSET(Journaal!$E$5,A12408,0),,,Journaal!$D$3-A12408),0)+A12408</f>
        <v>#N/A</v>
      </c>
    </row>
    <row r="12410" spans="1:1" x14ac:dyDescent="0.25">
      <c r="A12410" s="2" t="e">
        <f ca="1">MATCH($E$4,OFFSET(OFFSET(Journaal!$E$5,A12409,0),,,Journaal!$D$3-A12409),0)+A12409</f>
        <v>#N/A</v>
      </c>
    </row>
    <row r="12411" spans="1:1" x14ac:dyDescent="0.25">
      <c r="A12411" s="2" t="e">
        <f ca="1">MATCH($E$4,OFFSET(OFFSET(Journaal!$E$5,A12410,0),,,Journaal!$D$3-A12410),0)+A12410</f>
        <v>#N/A</v>
      </c>
    </row>
    <row r="12412" spans="1:1" x14ac:dyDescent="0.25">
      <c r="A12412" s="2" t="e">
        <f ca="1">MATCH($E$4,OFFSET(OFFSET(Journaal!$E$5,A12411,0),,,Journaal!$D$3-A12411),0)+A12411</f>
        <v>#N/A</v>
      </c>
    </row>
    <row r="12413" spans="1:1" x14ac:dyDescent="0.25">
      <c r="A12413" s="2" t="e">
        <f ca="1">MATCH($E$4,OFFSET(OFFSET(Journaal!$E$5,A12412,0),,,Journaal!$D$3-A12412),0)+A12412</f>
        <v>#N/A</v>
      </c>
    </row>
    <row r="12414" spans="1:1" x14ac:dyDescent="0.25">
      <c r="A12414" s="2" t="e">
        <f ca="1">MATCH($E$4,OFFSET(OFFSET(Journaal!$E$5,A12413,0),,,Journaal!$D$3-A12413),0)+A12413</f>
        <v>#N/A</v>
      </c>
    </row>
    <row r="12415" spans="1:1" x14ac:dyDescent="0.25">
      <c r="A12415" s="2" t="e">
        <f ca="1">MATCH($E$4,OFFSET(OFFSET(Journaal!$E$5,A12414,0),,,Journaal!$D$3-A12414),0)+A12414</f>
        <v>#N/A</v>
      </c>
    </row>
    <row r="12416" spans="1:1" x14ac:dyDescent="0.25">
      <c r="A12416" s="2" t="e">
        <f ca="1">MATCH($E$4,OFFSET(OFFSET(Journaal!$E$5,A12415,0),,,Journaal!$D$3-A12415),0)+A12415</f>
        <v>#N/A</v>
      </c>
    </row>
    <row r="12417" spans="1:1" x14ac:dyDescent="0.25">
      <c r="A12417" s="2" t="e">
        <f ca="1">MATCH($E$4,OFFSET(OFFSET(Journaal!$E$5,A12416,0),,,Journaal!$D$3-A12416),0)+A12416</f>
        <v>#N/A</v>
      </c>
    </row>
    <row r="12418" spans="1:1" x14ac:dyDescent="0.25">
      <c r="A12418" s="2" t="e">
        <f ca="1">MATCH($E$4,OFFSET(OFFSET(Journaal!$E$5,A12417,0),,,Journaal!$D$3-A12417),0)+A12417</f>
        <v>#N/A</v>
      </c>
    </row>
    <row r="12419" spans="1:1" x14ac:dyDescent="0.25">
      <c r="A12419" s="2" t="e">
        <f ca="1">MATCH($E$4,OFFSET(OFFSET(Journaal!$E$5,A12418,0),,,Journaal!$D$3-A12418),0)+A12418</f>
        <v>#N/A</v>
      </c>
    </row>
    <row r="12420" spans="1:1" x14ac:dyDescent="0.25">
      <c r="A12420" s="2" t="e">
        <f ca="1">MATCH($E$4,OFFSET(OFFSET(Journaal!$E$5,A12419,0),,,Journaal!$D$3-A12419),0)+A12419</f>
        <v>#N/A</v>
      </c>
    </row>
    <row r="12421" spans="1:1" x14ac:dyDescent="0.25">
      <c r="A12421" s="2" t="e">
        <f ca="1">MATCH($E$4,OFFSET(OFFSET(Journaal!$E$5,A12420,0),,,Journaal!$D$3-A12420),0)+A12420</f>
        <v>#N/A</v>
      </c>
    </row>
    <row r="12422" spans="1:1" x14ac:dyDescent="0.25">
      <c r="A12422" s="2" t="e">
        <f ca="1">MATCH($E$4,OFFSET(OFFSET(Journaal!$E$5,A12421,0),,,Journaal!$D$3-A12421),0)+A12421</f>
        <v>#N/A</v>
      </c>
    </row>
    <row r="12423" spans="1:1" x14ac:dyDescent="0.25">
      <c r="A12423" s="2" t="e">
        <f ca="1">MATCH($E$4,OFFSET(OFFSET(Journaal!$E$5,A12422,0),,,Journaal!$D$3-A12422),0)+A12422</f>
        <v>#N/A</v>
      </c>
    </row>
    <row r="12424" spans="1:1" x14ac:dyDescent="0.25">
      <c r="A12424" s="2" t="e">
        <f ca="1">MATCH($E$4,OFFSET(OFFSET(Journaal!$E$5,A12423,0),,,Journaal!$D$3-A12423),0)+A12423</f>
        <v>#N/A</v>
      </c>
    </row>
    <row r="12425" spans="1:1" x14ac:dyDescent="0.25">
      <c r="A12425" s="2" t="e">
        <f ca="1">MATCH($E$4,OFFSET(OFFSET(Journaal!$E$5,A12424,0),,,Journaal!$D$3-A12424),0)+A12424</f>
        <v>#N/A</v>
      </c>
    </row>
    <row r="12426" spans="1:1" x14ac:dyDescent="0.25">
      <c r="A12426" s="2" t="e">
        <f ca="1">MATCH($E$4,OFFSET(OFFSET(Journaal!$E$5,A12425,0),,,Journaal!$D$3-A12425),0)+A12425</f>
        <v>#N/A</v>
      </c>
    </row>
    <row r="12427" spans="1:1" x14ac:dyDescent="0.25">
      <c r="A12427" s="2" t="e">
        <f ca="1">MATCH($E$4,OFFSET(OFFSET(Journaal!$E$5,A12426,0),,,Journaal!$D$3-A12426),0)+A12426</f>
        <v>#N/A</v>
      </c>
    </row>
    <row r="12428" spans="1:1" x14ac:dyDescent="0.25">
      <c r="A12428" s="2" t="e">
        <f ca="1">MATCH($E$4,OFFSET(OFFSET(Journaal!$E$5,A12427,0),,,Journaal!$D$3-A12427),0)+A12427</f>
        <v>#N/A</v>
      </c>
    </row>
    <row r="12429" spans="1:1" x14ac:dyDescent="0.25">
      <c r="A12429" s="2" t="e">
        <f ca="1">MATCH($E$4,OFFSET(OFFSET(Journaal!$E$5,A12428,0),,,Journaal!$D$3-A12428),0)+A12428</f>
        <v>#N/A</v>
      </c>
    </row>
    <row r="12430" spans="1:1" x14ac:dyDescent="0.25">
      <c r="A12430" s="2" t="e">
        <f ca="1">MATCH($E$4,OFFSET(OFFSET(Journaal!$E$5,A12429,0),,,Journaal!$D$3-A12429),0)+A12429</f>
        <v>#N/A</v>
      </c>
    </row>
    <row r="12431" spans="1:1" x14ac:dyDescent="0.25">
      <c r="A12431" s="2" t="e">
        <f ca="1">MATCH($E$4,OFFSET(OFFSET(Journaal!$E$5,A12430,0),,,Journaal!$D$3-A12430),0)+A12430</f>
        <v>#N/A</v>
      </c>
    </row>
    <row r="12432" spans="1:1" x14ac:dyDescent="0.25">
      <c r="A12432" s="2" t="e">
        <f ca="1">MATCH($E$4,OFFSET(OFFSET(Journaal!$E$5,A12431,0),,,Journaal!$D$3-A12431),0)+A12431</f>
        <v>#N/A</v>
      </c>
    </row>
    <row r="12433" spans="1:1" x14ac:dyDescent="0.25">
      <c r="A12433" s="2" t="e">
        <f ca="1">MATCH($E$4,OFFSET(OFFSET(Journaal!$E$5,A12432,0),,,Journaal!$D$3-A12432),0)+A12432</f>
        <v>#N/A</v>
      </c>
    </row>
    <row r="12434" spans="1:1" x14ac:dyDescent="0.25">
      <c r="A12434" s="2" t="e">
        <f ca="1">MATCH($E$4,OFFSET(OFFSET(Journaal!$E$5,A12433,0),,,Journaal!$D$3-A12433),0)+A12433</f>
        <v>#N/A</v>
      </c>
    </row>
    <row r="12435" spans="1:1" x14ac:dyDescent="0.25">
      <c r="A12435" s="2" t="e">
        <f ca="1">MATCH($E$4,OFFSET(OFFSET(Journaal!$E$5,A12434,0),,,Journaal!$D$3-A12434),0)+A12434</f>
        <v>#N/A</v>
      </c>
    </row>
    <row r="12436" spans="1:1" x14ac:dyDescent="0.25">
      <c r="A12436" s="2" t="e">
        <f ca="1">MATCH($E$4,OFFSET(OFFSET(Journaal!$E$5,A12435,0),,,Journaal!$D$3-A12435),0)+A12435</f>
        <v>#N/A</v>
      </c>
    </row>
    <row r="12437" spans="1:1" x14ac:dyDescent="0.25">
      <c r="A12437" s="2" t="e">
        <f ca="1">MATCH($E$4,OFFSET(OFFSET(Journaal!$E$5,A12436,0),,,Journaal!$D$3-A12436),0)+A12436</f>
        <v>#N/A</v>
      </c>
    </row>
    <row r="12438" spans="1:1" x14ac:dyDescent="0.25">
      <c r="A12438" s="2" t="e">
        <f ca="1">MATCH($E$4,OFFSET(OFFSET(Journaal!$E$5,A12437,0),,,Journaal!$D$3-A12437),0)+A12437</f>
        <v>#N/A</v>
      </c>
    </row>
    <row r="12439" spans="1:1" x14ac:dyDescent="0.25">
      <c r="A12439" s="2" t="e">
        <f ca="1">MATCH($E$4,OFFSET(OFFSET(Journaal!$E$5,A12438,0),,,Journaal!$D$3-A12438),0)+A12438</f>
        <v>#N/A</v>
      </c>
    </row>
    <row r="12440" spans="1:1" x14ac:dyDescent="0.25">
      <c r="A12440" s="2" t="e">
        <f ca="1">MATCH($E$4,OFFSET(OFFSET(Journaal!$E$5,A12439,0),,,Journaal!$D$3-A12439),0)+A12439</f>
        <v>#N/A</v>
      </c>
    </row>
    <row r="12441" spans="1:1" x14ac:dyDescent="0.25">
      <c r="A12441" s="2" t="e">
        <f ca="1">MATCH($E$4,OFFSET(OFFSET(Journaal!$E$5,A12440,0),,,Journaal!$D$3-A12440),0)+A12440</f>
        <v>#N/A</v>
      </c>
    </row>
    <row r="12442" spans="1:1" x14ac:dyDescent="0.25">
      <c r="A12442" s="2" t="e">
        <f ca="1">MATCH($E$4,OFFSET(OFFSET(Journaal!$E$5,A12441,0),,,Journaal!$D$3-A12441),0)+A12441</f>
        <v>#N/A</v>
      </c>
    </row>
    <row r="12443" spans="1:1" x14ac:dyDescent="0.25">
      <c r="A12443" s="2" t="e">
        <f ca="1">MATCH($E$4,OFFSET(OFFSET(Journaal!$E$5,A12442,0),,,Journaal!$D$3-A12442),0)+A12442</f>
        <v>#N/A</v>
      </c>
    </row>
    <row r="12444" spans="1:1" x14ac:dyDescent="0.25">
      <c r="A12444" s="2" t="e">
        <f ca="1">MATCH($E$4,OFFSET(OFFSET(Journaal!$E$5,A12443,0),,,Journaal!$D$3-A12443),0)+A12443</f>
        <v>#N/A</v>
      </c>
    </row>
    <row r="12445" spans="1:1" x14ac:dyDescent="0.25">
      <c r="A12445" s="2" t="e">
        <f ca="1">MATCH($E$4,OFFSET(OFFSET(Journaal!$E$5,A12444,0),,,Journaal!$D$3-A12444),0)+A12444</f>
        <v>#N/A</v>
      </c>
    </row>
    <row r="12446" spans="1:1" x14ac:dyDescent="0.25">
      <c r="A12446" s="2" t="e">
        <f ca="1">MATCH($E$4,OFFSET(OFFSET(Journaal!$E$5,A12445,0),,,Journaal!$D$3-A12445),0)+A12445</f>
        <v>#N/A</v>
      </c>
    </row>
    <row r="12447" spans="1:1" x14ac:dyDescent="0.25">
      <c r="A12447" s="2" t="e">
        <f ca="1">MATCH($E$4,OFFSET(OFFSET(Journaal!$E$5,A12446,0),,,Journaal!$D$3-A12446),0)+A12446</f>
        <v>#N/A</v>
      </c>
    </row>
    <row r="12448" spans="1:1" x14ac:dyDescent="0.25">
      <c r="A12448" s="2" t="e">
        <f ca="1">MATCH($E$4,OFFSET(OFFSET(Journaal!$E$5,A12447,0),,,Journaal!$D$3-A12447),0)+A12447</f>
        <v>#N/A</v>
      </c>
    </row>
    <row r="12449" spans="1:1" x14ac:dyDescent="0.25">
      <c r="A12449" s="2" t="e">
        <f ca="1">MATCH($E$4,OFFSET(OFFSET(Journaal!$E$5,A12448,0),,,Journaal!$D$3-A12448),0)+A12448</f>
        <v>#N/A</v>
      </c>
    </row>
    <row r="12450" spans="1:1" x14ac:dyDescent="0.25">
      <c r="A12450" s="2" t="e">
        <f ca="1">MATCH($E$4,OFFSET(OFFSET(Journaal!$E$5,A12449,0),,,Journaal!$D$3-A12449),0)+A12449</f>
        <v>#N/A</v>
      </c>
    </row>
    <row r="12451" spans="1:1" x14ac:dyDescent="0.25">
      <c r="A12451" s="2" t="e">
        <f ca="1">MATCH($E$4,OFFSET(OFFSET(Journaal!$E$5,A12450,0),,,Journaal!$D$3-A12450),0)+A12450</f>
        <v>#N/A</v>
      </c>
    </row>
    <row r="12452" spans="1:1" x14ac:dyDescent="0.25">
      <c r="A12452" s="2" t="e">
        <f ca="1">MATCH($E$4,OFFSET(OFFSET(Journaal!$E$5,A12451,0),,,Journaal!$D$3-A12451),0)+A12451</f>
        <v>#N/A</v>
      </c>
    </row>
    <row r="12453" spans="1:1" x14ac:dyDescent="0.25">
      <c r="A12453" s="2" t="e">
        <f ca="1">MATCH($E$4,OFFSET(OFFSET(Journaal!$E$5,A12452,0),,,Journaal!$D$3-A12452),0)+A12452</f>
        <v>#N/A</v>
      </c>
    </row>
    <row r="12454" spans="1:1" x14ac:dyDescent="0.25">
      <c r="A12454" s="2" t="e">
        <f ca="1">MATCH($E$4,OFFSET(OFFSET(Journaal!$E$5,A12453,0),,,Journaal!$D$3-A12453),0)+A12453</f>
        <v>#N/A</v>
      </c>
    </row>
    <row r="12455" spans="1:1" x14ac:dyDescent="0.25">
      <c r="A12455" s="2" t="e">
        <f ca="1">MATCH($E$4,OFFSET(OFFSET(Journaal!$E$5,A12454,0),,,Journaal!$D$3-A12454),0)+A12454</f>
        <v>#N/A</v>
      </c>
    </row>
    <row r="12456" spans="1:1" x14ac:dyDescent="0.25">
      <c r="A12456" s="2" t="e">
        <f ca="1">MATCH($E$4,OFFSET(OFFSET(Journaal!$E$5,A12455,0),,,Journaal!$D$3-A12455),0)+A12455</f>
        <v>#N/A</v>
      </c>
    </row>
    <row r="12457" spans="1:1" x14ac:dyDescent="0.25">
      <c r="A12457" s="2" t="e">
        <f ca="1">MATCH($E$4,OFFSET(OFFSET(Journaal!$E$5,A12456,0),,,Journaal!$D$3-A12456),0)+A12456</f>
        <v>#N/A</v>
      </c>
    </row>
    <row r="12458" spans="1:1" x14ac:dyDescent="0.25">
      <c r="A12458" s="2" t="e">
        <f ca="1">MATCH($E$4,OFFSET(OFFSET(Journaal!$E$5,A12457,0),,,Journaal!$D$3-A12457),0)+A12457</f>
        <v>#N/A</v>
      </c>
    </row>
    <row r="12459" spans="1:1" x14ac:dyDescent="0.25">
      <c r="A12459" s="2" t="e">
        <f ca="1">MATCH($E$4,OFFSET(OFFSET(Journaal!$E$5,A12458,0),,,Journaal!$D$3-A12458),0)+A12458</f>
        <v>#N/A</v>
      </c>
    </row>
    <row r="12460" spans="1:1" x14ac:dyDescent="0.25">
      <c r="A12460" s="2" t="e">
        <f ca="1">MATCH($E$4,OFFSET(OFFSET(Journaal!$E$5,A12459,0),,,Journaal!$D$3-A12459),0)+A12459</f>
        <v>#N/A</v>
      </c>
    </row>
    <row r="12461" spans="1:1" x14ac:dyDescent="0.25">
      <c r="A12461" s="2" t="e">
        <f ca="1">MATCH($E$4,OFFSET(OFFSET(Journaal!$E$5,A12460,0),,,Journaal!$D$3-A12460),0)+A12460</f>
        <v>#N/A</v>
      </c>
    </row>
    <row r="12462" spans="1:1" x14ac:dyDescent="0.25">
      <c r="A12462" s="2" t="e">
        <f ca="1">MATCH($E$4,OFFSET(OFFSET(Journaal!$E$5,A12461,0),,,Journaal!$D$3-A12461),0)+A12461</f>
        <v>#N/A</v>
      </c>
    </row>
    <row r="12463" spans="1:1" x14ac:dyDescent="0.25">
      <c r="A12463" s="2" t="e">
        <f ca="1">MATCH($E$4,OFFSET(OFFSET(Journaal!$E$5,A12462,0),,,Journaal!$D$3-A12462),0)+A12462</f>
        <v>#N/A</v>
      </c>
    </row>
    <row r="12464" spans="1:1" x14ac:dyDescent="0.25">
      <c r="A12464" s="2" t="e">
        <f ca="1">MATCH($E$4,OFFSET(OFFSET(Journaal!$E$5,A12463,0),,,Journaal!$D$3-A12463),0)+A12463</f>
        <v>#N/A</v>
      </c>
    </row>
    <row r="12465" spans="1:1" x14ac:dyDescent="0.25">
      <c r="A12465" s="2" t="e">
        <f ca="1">MATCH($E$4,OFFSET(OFFSET(Journaal!$E$5,A12464,0),,,Journaal!$D$3-A12464),0)+A12464</f>
        <v>#N/A</v>
      </c>
    </row>
    <row r="12466" spans="1:1" x14ac:dyDescent="0.25">
      <c r="A12466" s="2" t="e">
        <f ca="1">MATCH($E$4,OFFSET(OFFSET(Journaal!$E$5,A12465,0),,,Journaal!$D$3-A12465),0)+A12465</f>
        <v>#N/A</v>
      </c>
    </row>
    <row r="12467" spans="1:1" x14ac:dyDescent="0.25">
      <c r="A12467" s="2" t="e">
        <f ca="1">MATCH($E$4,OFFSET(OFFSET(Journaal!$E$5,A12466,0),,,Journaal!$D$3-A12466),0)+A12466</f>
        <v>#N/A</v>
      </c>
    </row>
    <row r="12468" spans="1:1" x14ac:dyDescent="0.25">
      <c r="A12468" s="2" t="e">
        <f ca="1">MATCH($E$4,OFFSET(OFFSET(Journaal!$E$5,A12467,0),,,Journaal!$D$3-A12467),0)+A12467</f>
        <v>#N/A</v>
      </c>
    </row>
    <row r="12469" spans="1:1" x14ac:dyDescent="0.25">
      <c r="A12469" s="2" t="e">
        <f ca="1">MATCH($E$4,OFFSET(OFFSET(Journaal!$E$5,A12468,0),,,Journaal!$D$3-A12468),0)+A12468</f>
        <v>#N/A</v>
      </c>
    </row>
    <row r="12470" spans="1:1" x14ac:dyDescent="0.25">
      <c r="A12470" s="2" t="e">
        <f ca="1">MATCH($E$4,OFFSET(OFFSET(Journaal!$E$5,A12469,0),,,Journaal!$D$3-A12469),0)+A12469</f>
        <v>#N/A</v>
      </c>
    </row>
    <row r="12471" spans="1:1" x14ac:dyDescent="0.25">
      <c r="A12471" s="2" t="e">
        <f ca="1">MATCH($E$4,OFFSET(OFFSET(Journaal!$E$5,A12470,0),,,Journaal!$D$3-A12470),0)+A12470</f>
        <v>#N/A</v>
      </c>
    </row>
    <row r="12472" spans="1:1" x14ac:dyDescent="0.25">
      <c r="A12472" s="2" t="e">
        <f ca="1">MATCH($E$4,OFFSET(OFFSET(Journaal!$E$5,A12471,0),,,Journaal!$D$3-A12471),0)+A12471</f>
        <v>#N/A</v>
      </c>
    </row>
    <row r="12473" spans="1:1" x14ac:dyDescent="0.25">
      <c r="A12473" s="2" t="e">
        <f ca="1">MATCH($E$4,OFFSET(OFFSET(Journaal!$E$5,A12472,0),,,Journaal!$D$3-A12472),0)+A12472</f>
        <v>#N/A</v>
      </c>
    </row>
    <row r="12474" spans="1:1" x14ac:dyDescent="0.25">
      <c r="A12474" s="2" t="e">
        <f ca="1">MATCH($E$4,OFFSET(OFFSET(Journaal!$E$5,A12473,0),,,Journaal!$D$3-A12473),0)+A12473</f>
        <v>#N/A</v>
      </c>
    </row>
    <row r="12475" spans="1:1" x14ac:dyDescent="0.25">
      <c r="A12475" s="2" t="e">
        <f ca="1">MATCH($E$4,OFFSET(OFFSET(Journaal!$E$5,A12474,0),,,Journaal!$D$3-A12474),0)+A12474</f>
        <v>#N/A</v>
      </c>
    </row>
    <row r="12476" spans="1:1" x14ac:dyDescent="0.25">
      <c r="A12476" s="2" t="e">
        <f ca="1">MATCH($E$4,OFFSET(OFFSET(Journaal!$E$5,A12475,0),,,Journaal!$D$3-A12475),0)+A12475</f>
        <v>#N/A</v>
      </c>
    </row>
    <row r="12477" spans="1:1" x14ac:dyDescent="0.25">
      <c r="A12477" s="2" t="e">
        <f ca="1">MATCH($E$4,OFFSET(OFFSET(Journaal!$E$5,A12476,0),,,Journaal!$D$3-A12476),0)+A12476</f>
        <v>#N/A</v>
      </c>
    </row>
    <row r="12478" spans="1:1" x14ac:dyDescent="0.25">
      <c r="A12478" s="2" t="e">
        <f ca="1">MATCH($E$4,OFFSET(OFFSET(Journaal!$E$5,A12477,0),,,Journaal!$D$3-A12477),0)+A12477</f>
        <v>#N/A</v>
      </c>
    </row>
    <row r="12479" spans="1:1" x14ac:dyDescent="0.25">
      <c r="A12479" s="2" t="e">
        <f ca="1">MATCH($E$4,OFFSET(OFFSET(Journaal!$E$5,A12478,0),,,Journaal!$D$3-A12478),0)+A12478</f>
        <v>#N/A</v>
      </c>
    </row>
    <row r="12480" spans="1:1" x14ac:dyDescent="0.25">
      <c r="A12480" s="2" t="e">
        <f ca="1">MATCH($E$4,OFFSET(OFFSET(Journaal!$E$5,A12479,0),,,Journaal!$D$3-A12479),0)+A12479</f>
        <v>#N/A</v>
      </c>
    </row>
    <row r="12481" spans="1:1" x14ac:dyDescent="0.25">
      <c r="A12481" s="2" t="e">
        <f ca="1">MATCH($E$4,OFFSET(OFFSET(Journaal!$E$5,A12480,0),,,Journaal!$D$3-A12480),0)+A12480</f>
        <v>#N/A</v>
      </c>
    </row>
    <row r="12482" spans="1:1" x14ac:dyDescent="0.25">
      <c r="A12482" s="2" t="e">
        <f ca="1">MATCH($E$4,OFFSET(OFFSET(Journaal!$E$5,A12481,0),,,Journaal!$D$3-A12481),0)+A12481</f>
        <v>#N/A</v>
      </c>
    </row>
    <row r="12483" spans="1:1" x14ac:dyDescent="0.25">
      <c r="A12483" s="2" t="e">
        <f ca="1">MATCH($E$4,OFFSET(OFFSET(Journaal!$E$5,A12482,0),,,Journaal!$D$3-A12482),0)+A12482</f>
        <v>#N/A</v>
      </c>
    </row>
    <row r="12484" spans="1:1" x14ac:dyDescent="0.25">
      <c r="A12484" s="2" t="e">
        <f ca="1">MATCH($E$4,OFFSET(OFFSET(Journaal!$E$5,A12483,0),,,Journaal!$D$3-A12483),0)+A12483</f>
        <v>#N/A</v>
      </c>
    </row>
    <row r="12485" spans="1:1" x14ac:dyDescent="0.25">
      <c r="A12485" s="2" t="e">
        <f ca="1">MATCH($E$4,OFFSET(OFFSET(Journaal!$E$5,A12484,0),,,Journaal!$D$3-A12484),0)+A12484</f>
        <v>#N/A</v>
      </c>
    </row>
    <row r="12486" spans="1:1" x14ac:dyDescent="0.25">
      <c r="A12486" s="2" t="e">
        <f ca="1">MATCH($E$4,OFFSET(OFFSET(Journaal!$E$5,A12485,0),,,Journaal!$D$3-A12485),0)+A12485</f>
        <v>#N/A</v>
      </c>
    </row>
    <row r="12487" spans="1:1" x14ac:dyDescent="0.25">
      <c r="A12487" s="2" t="e">
        <f ca="1">MATCH($E$4,OFFSET(OFFSET(Journaal!$E$5,A12486,0),,,Journaal!$D$3-A12486),0)+A12486</f>
        <v>#N/A</v>
      </c>
    </row>
    <row r="12488" spans="1:1" x14ac:dyDescent="0.25">
      <c r="A12488" s="2" t="e">
        <f ca="1">MATCH($E$4,OFFSET(OFFSET(Journaal!$E$5,A12487,0),,,Journaal!$D$3-A12487),0)+A12487</f>
        <v>#N/A</v>
      </c>
    </row>
    <row r="12489" spans="1:1" x14ac:dyDescent="0.25">
      <c r="A12489" s="2" t="e">
        <f ca="1">MATCH($E$4,OFFSET(OFFSET(Journaal!$E$5,A12488,0),,,Journaal!$D$3-A12488),0)+A12488</f>
        <v>#N/A</v>
      </c>
    </row>
    <row r="12490" spans="1:1" x14ac:dyDescent="0.25">
      <c r="A12490" s="2" t="e">
        <f ca="1">MATCH($E$4,OFFSET(OFFSET(Journaal!$E$5,A12489,0),,,Journaal!$D$3-A12489),0)+A12489</f>
        <v>#N/A</v>
      </c>
    </row>
    <row r="12491" spans="1:1" x14ac:dyDescent="0.25">
      <c r="A12491" s="2" t="e">
        <f ca="1">MATCH($E$4,OFFSET(OFFSET(Journaal!$E$5,A12490,0),,,Journaal!$D$3-A12490),0)+A12490</f>
        <v>#N/A</v>
      </c>
    </row>
    <row r="12492" spans="1:1" x14ac:dyDescent="0.25">
      <c r="A12492" s="2" t="e">
        <f ca="1">MATCH($E$4,OFFSET(OFFSET(Journaal!$E$5,A12491,0),,,Journaal!$D$3-A12491),0)+A12491</f>
        <v>#N/A</v>
      </c>
    </row>
    <row r="12493" spans="1:1" x14ac:dyDescent="0.25">
      <c r="A12493" s="2" t="e">
        <f ca="1">MATCH($E$4,OFFSET(OFFSET(Journaal!$E$5,A12492,0),,,Journaal!$D$3-A12492),0)+A12492</f>
        <v>#N/A</v>
      </c>
    </row>
    <row r="12494" spans="1:1" x14ac:dyDescent="0.25">
      <c r="A12494" s="2" t="e">
        <f ca="1">MATCH($E$4,OFFSET(OFFSET(Journaal!$E$5,A12493,0),,,Journaal!$D$3-A12493),0)+A12493</f>
        <v>#N/A</v>
      </c>
    </row>
    <row r="12495" spans="1:1" x14ac:dyDescent="0.25">
      <c r="A12495" s="2" t="e">
        <f ca="1">MATCH($E$4,OFFSET(OFFSET(Journaal!$E$5,A12494,0),,,Journaal!$D$3-A12494),0)+A12494</f>
        <v>#N/A</v>
      </c>
    </row>
    <row r="12496" spans="1:1" x14ac:dyDescent="0.25">
      <c r="A12496" s="2" t="e">
        <f ca="1">MATCH($E$4,OFFSET(OFFSET(Journaal!$E$5,A12495,0),,,Journaal!$D$3-A12495),0)+A12495</f>
        <v>#N/A</v>
      </c>
    </row>
    <row r="12497" spans="1:1" x14ac:dyDescent="0.25">
      <c r="A12497" s="2" t="e">
        <f ca="1">MATCH($E$4,OFFSET(OFFSET(Journaal!$E$5,A12496,0),,,Journaal!$D$3-A12496),0)+A12496</f>
        <v>#N/A</v>
      </c>
    </row>
    <row r="12498" spans="1:1" x14ac:dyDescent="0.25">
      <c r="A12498" s="2" t="e">
        <f ca="1">MATCH($E$4,OFFSET(OFFSET(Journaal!$E$5,A12497,0),,,Journaal!$D$3-A12497),0)+A12497</f>
        <v>#N/A</v>
      </c>
    </row>
    <row r="12499" spans="1:1" x14ac:dyDescent="0.25">
      <c r="A12499" s="2" t="e">
        <f ca="1">MATCH($E$4,OFFSET(OFFSET(Journaal!$E$5,A12498,0),,,Journaal!$D$3-A12498),0)+A12498</f>
        <v>#N/A</v>
      </c>
    </row>
    <row r="12500" spans="1:1" x14ac:dyDescent="0.25">
      <c r="A12500" s="2" t="e">
        <f ca="1">MATCH($E$4,OFFSET(OFFSET(Journaal!$E$5,A12499,0),,,Journaal!$D$3-A12499),0)+A12499</f>
        <v>#N/A</v>
      </c>
    </row>
    <row r="12501" spans="1:1" x14ac:dyDescent="0.25">
      <c r="A12501" s="2" t="e">
        <f ca="1">MATCH($E$4,OFFSET(OFFSET(Journaal!$E$5,A12500,0),,,Journaal!$D$3-A12500),0)+A12500</f>
        <v>#N/A</v>
      </c>
    </row>
    <row r="12502" spans="1:1" x14ac:dyDescent="0.25">
      <c r="A12502" s="2" t="e">
        <f ca="1">MATCH($E$4,OFFSET(OFFSET(Journaal!$E$5,A12501,0),,,Journaal!$D$3-A12501),0)+A12501</f>
        <v>#N/A</v>
      </c>
    </row>
    <row r="12503" spans="1:1" x14ac:dyDescent="0.25">
      <c r="A12503" s="2" t="e">
        <f ca="1">MATCH($E$4,OFFSET(OFFSET(Journaal!$E$5,A12502,0),,,Journaal!$D$3-A12502),0)+A12502</f>
        <v>#N/A</v>
      </c>
    </row>
    <row r="12504" spans="1:1" x14ac:dyDescent="0.25">
      <c r="A12504" s="2" t="e">
        <f ca="1">MATCH($E$4,OFFSET(OFFSET(Journaal!$E$5,A12503,0),,,Journaal!$D$3-A12503),0)+A12503</f>
        <v>#N/A</v>
      </c>
    </row>
    <row r="12505" spans="1:1" x14ac:dyDescent="0.25">
      <c r="A12505" s="2" t="e">
        <f ca="1">MATCH($E$4,OFFSET(OFFSET(Journaal!$E$5,A12504,0),,,Journaal!$D$3-A12504),0)+A12504</f>
        <v>#N/A</v>
      </c>
    </row>
    <row r="12506" spans="1:1" x14ac:dyDescent="0.25">
      <c r="A12506" s="2" t="e">
        <f ca="1">MATCH($E$4,OFFSET(OFFSET(Journaal!$E$5,A12505,0),,,Journaal!$D$3-A12505),0)+A12505</f>
        <v>#N/A</v>
      </c>
    </row>
    <row r="12507" spans="1:1" x14ac:dyDescent="0.25">
      <c r="A12507" s="2" t="e">
        <f ca="1">MATCH($E$4,OFFSET(OFFSET(Journaal!$E$5,A12506,0),,,Journaal!$D$3-A12506),0)+A12506</f>
        <v>#N/A</v>
      </c>
    </row>
    <row r="12508" spans="1:1" x14ac:dyDescent="0.25">
      <c r="A12508" s="2" t="e">
        <f ca="1">MATCH($E$4,OFFSET(OFFSET(Journaal!$E$5,A12507,0),,,Journaal!$D$3-A12507),0)+A12507</f>
        <v>#N/A</v>
      </c>
    </row>
    <row r="12509" spans="1:1" x14ac:dyDescent="0.25">
      <c r="A12509" s="2" t="e">
        <f ca="1">MATCH($E$4,OFFSET(OFFSET(Journaal!$E$5,A12508,0),,,Journaal!$D$3-A12508),0)+A12508</f>
        <v>#N/A</v>
      </c>
    </row>
    <row r="12510" spans="1:1" x14ac:dyDescent="0.25">
      <c r="A12510" s="2" t="e">
        <f ca="1">MATCH($E$4,OFFSET(OFFSET(Journaal!$E$5,A12509,0),,,Journaal!$D$3-A12509),0)+A12509</f>
        <v>#N/A</v>
      </c>
    </row>
    <row r="12511" spans="1:1" x14ac:dyDescent="0.25">
      <c r="A12511" s="2" t="e">
        <f ca="1">MATCH($E$4,OFFSET(OFFSET(Journaal!$E$5,A12510,0),,,Journaal!$D$3-A12510),0)+A12510</f>
        <v>#N/A</v>
      </c>
    </row>
    <row r="12512" spans="1:1" x14ac:dyDescent="0.25">
      <c r="A12512" s="2" t="e">
        <f ca="1">MATCH($E$4,OFFSET(OFFSET(Journaal!$E$5,A12511,0),,,Journaal!$D$3-A12511),0)+A12511</f>
        <v>#N/A</v>
      </c>
    </row>
    <row r="12513" spans="1:1" x14ac:dyDescent="0.25">
      <c r="A12513" s="2" t="e">
        <f ca="1">MATCH($E$4,OFFSET(OFFSET(Journaal!$E$5,A12512,0),,,Journaal!$D$3-A12512),0)+A12512</f>
        <v>#N/A</v>
      </c>
    </row>
    <row r="12514" spans="1:1" x14ac:dyDescent="0.25">
      <c r="A12514" s="2" t="e">
        <f ca="1">MATCH($E$4,OFFSET(OFFSET(Journaal!$E$5,A12513,0),,,Journaal!$D$3-A12513),0)+A12513</f>
        <v>#N/A</v>
      </c>
    </row>
    <row r="12515" spans="1:1" x14ac:dyDescent="0.25">
      <c r="A12515" s="2" t="e">
        <f ca="1">MATCH($E$4,OFFSET(OFFSET(Journaal!$E$5,A12514,0),,,Journaal!$D$3-A12514),0)+A12514</f>
        <v>#N/A</v>
      </c>
    </row>
    <row r="12516" spans="1:1" x14ac:dyDescent="0.25">
      <c r="A12516" s="2" t="e">
        <f ca="1">MATCH($E$4,OFFSET(OFFSET(Journaal!$E$5,A12515,0),,,Journaal!$D$3-A12515),0)+A12515</f>
        <v>#N/A</v>
      </c>
    </row>
    <row r="12517" spans="1:1" x14ac:dyDescent="0.25">
      <c r="A12517" s="2" t="e">
        <f ca="1">MATCH($E$4,OFFSET(OFFSET(Journaal!$E$5,A12516,0),,,Journaal!$D$3-A12516),0)+A12516</f>
        <v>#N/A</v>
      </c>
    </row>
    <row r="12518" spans="1:1" x14ac:dyDescent="0.25">
      <c r="A12518" s="2" t="e">
        <f ca="1">MATCH($E$4,OFFSET(OFFSET(Journaal!$E$5,A12517,0),,,Journaal!$D$3-A12517),0)+A12517</f>
        <v>#N/A</v>
      </c>
    </row>
    <row r="12519" spans="1:1" x14ac:dyDescent="0.25">
      <c r="A12519" s="2" t="e">
        <f ca="1">MATCH($E$4,OFFSET(OFFSET(Journaal!$E$5,A12518,0),,,Journaal!$D$3-A12518),0)+A12518</f>
        <v>#N/A</v>
      </c>
    </row>
    <row r="12520" spans="1:1" x14ac:dyDescent="0.25">
      <c r="A12520" s="2" t="e">
        <f ca="1">MATCH($E$4,OFFSET(OFFSET(Journaal!$E$5,A12519,0),,,Journaal!$D$3-A12519),0)+A12519</f>
        <v>#N/A</v>
      </c>
    </row>
    <row r="12521" spans="1:1" x14ac:dyDescent="0.25">
      <c r="A12521" s="2" t="e">
        <f ca="1">MATCH($E$4,OFFSET(OFFSET(Journaal!$E$5,A12520,0),,,Journaal!$D$3-A12520),0)+A12520</f>
        <v>#N/A</v>
      </c>
    </row>
    <row r="12522" spans="1:1" x14ac:dyDescent="0.25">
      <c r="A12522" s="2" t="e">
        <f ca="1">MATCH($E$4,OFFSET(OFFSET(Journaal!$E$5,A12521,0),,,Journaal!$D$3-A12521),0)+A12521</f>
        <v>#N/A</v>
      </c>
    </row>
    <row r="12523" spans="1:1" x14ac:dyDescent="0.25">
      <c r="A12523" s="2" t="e">
        <f ca="1">MATCH($E$4,OFFSET(OFFSET(Journaal!$E$5,A12522,0),,,Journaal!$D$3-A12522),0)+A12522</f>
        <v>#N/A</v>
      </c>
    </row>
    <row r="12524" spans="1:1" x14ac:dyDescent="0.25">
      <c r="A12524" s="2" t="e">
        <f ca="1">MATCH($E$4,OFFSET(OFFSET(Journaal!$E$5,A12523,0),,,Journaal!$D$3-A12523),0)+A12523</f>
        <v>#N/A</v>
      </c>
    </row>
    <row r="12525" spans="1:1" x14ac:dyDescent="0.25">
      <c r="A12525" s="2" t="e">
        <f ca="1">MATCH($E$4,OFFSET(OFFSET(Journaal!$E$5,A12524,0),,,Journaal!$D$3-A12524),0)+A12524</f>
        <v>#N/A</v>
      </c>
    </row>
    <row r="12526" spans="1:1" x14ac:dyDescent="0.25">
      <c r="A12526" s="2" t="e">
        <f ca="1">MATCH($E$4,OFFSET(OFFSET(Journaal!$E$5,A12525,0),,,Journaal!$D$3-A12525),0)+A12525</f>
        <v>#N/A</v>
      </c>
    </row>
    <row r="12527" spans="1:1" x14ac:dyDescent="0.25">
      <c r="A12527" s="2" t="e">
        <f ca="1">MATCH($E$4,OFFSET(OFFSET(Journaal!$E$5,A12526,0),,,Journaal!$D$3-A12526),0)+A12526</f>
        <v>#N/A</v>
      </c>
    </row>
    <row r="12528" spans="1:1" x14ac:dyDescent="0.25">
      <c r="A12528" s="2" t="e">
        <f ca="1">MATCH($E$4,OFFSET(OFFSET(Journaal!$E$5,A12527,0),,,Journaal!$D$3-A12527),0)+A12527</f>
        <v>#N/A</v>
      </c>
    </row>
    <row r="12529" spans="1:1" x14ac:dyDescent="0.25">
      <c r="A12529" s="2" t="e">
        <f ca="1">MATCH($E$4,OFFSET(OFFSET(Journaal!$E$5,A12528,0),,,Journaal!$D$3-A12528),0)+A12528</f>
        <v>#N/A</v>
      </c>
    </row>
    <row r="12530" spans="1:1" x14ac:dyDescent="0.25">
      <c r="A12530" s="2" t="e">
        <f ca="1">MATCH($E$4,OFFSET(OFFSET(Journaal!$E$5,A12529,0),,,Journaal!$D$3-A12529),0)+A12529</f>
        <v>#N/A</v>
      </c>
    </row>
    <row r="12531" spans="1:1" x14ac:dyDescent="0.25">
      <c r="A12531" s="2" t="e">
        <f ca="1">MATCH($E$4,OFFSET(OFFSET(Journaal!$E$5,A12530,0),,,Journaal!$D$3-A12530),0)+A12530</f>
        <v>#N/A</v>
      </c>
    </row>
    <row r="12532" spans="1:1" x14ac:dyDescent="0.25">
      <c r="A12532" s="2" t="e">
        <f ca="1">MATCH($E$4,OFFSET(OFFSET(Journaal!$E$5,A12531,0),,,Journaal!$D$3-A12531),0)+A12531</f>
        <v>#N/A</v>
      </c>
    </row>
    <row r="12533" spans="1:1" x14ac:dyDescent="0.25">
      <c r="A12533" s="2" t="e">
        <f ca="1">MATCH($E$4,OFFSET(OFFSET(Journaal!$E$5,A12532,0),,,Journaal!$D$3-A12532),0)+A12532</f>
        <v>#N/A</v>
      </c>
    </row>
    <row r="12534" spans="1:1" x14ac:dyDescent="0.25">
      <c r="A12534" s="2" t="e">
        <f ca="1">MATCH($E$4,OFFSET(OFFSET(Journaal!$E$5,A12533,0),,,Journaal!$D$3-A12533),0)+A12533</f>
        <v>#N/A</v>
      </c>
    </row>
    <row r="12535" spans="1:1" x14ac:dyDescent="0.25">
      <c r="A12535" s="2" t="e">
        <f ca="1">MATCH($E$4,OFFSET(OFFSET(Journaal!$E$5,A12534,0),,,Journaal!$D$3-A12534),0)+A12534</f>
        <v>#N/A</v>
      </c>
    </row>
    <row r="12536" spans="1:1" x14ac:dyDescent="0.25">
      <c r="A12536" s="2" t="e">
        <f ca="1">MATCH($E$4,OFFSET(OFFSET(Journaal!$E$5,A12535,0),,,Journaal!$D$3-A12535),0)+A12535</f>
        <v>#N/A</v>
      </c>
    </row>
    <row r="12537" spans="1:1" x14ac:dyDescent="0.25">
      <c r="A12537" s="2" t="e">
        <f ca="1">MATCH($E$4,OFFSET(OFFSET(Journaal!$E$5,A12536,0),,,Journaal!$D$3-A12536),0)+A12536</f>
        <v>#N/A</v>
      </c>
    </row>
    <row r="12538" spans="1:1" x14ac:dyDescent="0.25">
      <c r="A12538" s="2" t="e">
        <f ca="1">MATCH($E$4,OFFSET(OFFSET(Journaal!$E$5,A12537,0),,,Journaal!$D$3-A12537),0)+A12537</f>
        <v>#N/A</v>
      </c>
    </row>
    <row r="12539" spans="1:1" x14ac:dyDescent="0.25">
      <c r="A12539" s="2" t="e">
        <f ca="1">MATCH($E$4,OFFSET(OFFSET(Journaal!$E$5,A12538,0),,,Journaal!$D$3-A12538),0)+A12538</f>
        <v>#N/A</v>
      </c>
    </row>
    <row r="12540" spans="1:1" x14ac:dyDescent="0.25">
      <c r="A12540" s="2" t="e">
        <f ca="1">MATCH($E$4,OFFSET(OFFSET(Journaal!$E$5,A12539,0),,,Journaal!$D$3-A12539),0)+A12539</f>
        <v>#N/A</v>
      </c>
    </row>
    <row r="12541" spans="1:1" x14ac:dyDescent="0.25">
      <c r="A12541" s="2" t="e">
        <f ca="1">MATCH($E$4,OFFSET(OFFSET(Journaal!$E$5,A12540,0),,,Journaal!$D$3-A12540),0)+A12540</f>
        <v>#N/A</v>
      </c>
    </row>
    <row r="12542" spans="1:1" x14ac:dyDescent="0.25">
      <c r="A12542" s="2" t="e">
        <f ca="1">MATCH($E$4,OFFSET(OFFSET(Journaal!$E$5,A12541,0),,,Journaal!$D$3-A12541),0)+A12541</f>
        <v>#N/A</v>
      </c>
    </row>
    <row r="12543" spans="1:1" x14ac:dyDescent="0.25">
      <c r="A12543" s="2" t="e">
        <f ca="1">MATCH($E$4,OFFSET(OFFSET(Journaal!$E$5,A12542,0),,,Journaal!$D$3-A12542),0)+A12542</f>
        <v>#N/A</v>
      </c>
    </row>
    <row r="12544" spans="1:1" x14ac:dyDescent="0.25">
      <c r="A12544" s="2" t="e">
        <f ca="1">MATCH($E$4,OFFSET(OFFSET(Journaal!$E$5,A12543,0),,,Journaal!$D$3-A12543),0)+A12543</f>
        <v>#N/A</v>
      </c>
    </row>
    <row r="12545" spans="1:1" x14ac:dyDescent="0.25">
      <c r="A12545" s="2" t="e">
        <f ca="1">MATCH($E$4,OFFSET(OFFSET(Journaal!$E$5,A12544,0),,,Journaal!$D$3-A12544),0)+A12544</f>
        <v>#N/A</v>
      </c>
    </row>
    <row r="12546" spans="1:1" x14ac:dyDescent="0.25">
      <c r="A12546" s="2" t="e">
        <f ca="1">MATCH($E$4,OFFSET(OFFSET(Journaal!$E$5,A12545,0),,,Journaal!$D$3-A12545),0)+A12545</f>
        <v>#N/A</v>
      </c>
    </row>
    <row r="12547" spans="1:1" x14ac:dyDescent="0.25">
      <c r="A12547" s="2" t="e">
        <f ca="1">MATCH($E$4,OFFSET(OFFSET(Journaal!$E$5,A12546,0),,,Journaal!$D$3-A12546),0)+A12546</f>
        <v>#N/A</v>
      </c>
    </row>
    <row r="12548" spans="1:1" x14ac:dyDescent="0.25">
      <c r="A12548" s="2" t="e">
        <f ca="1">MATCH($E$4,OFFSET(OFFSET(Journaal!$E$5,A12547,0),,,Journaal!$D$3-A12547),0)+A12547</f>
        <v>#N/A</v>
      </c>
    </row>
    <row r="12549" spans="1:1" x14ac:dyDescent="0.25">
      <c r="A12549" s="2" t="e">
        <f ca="1">MATCH($E$4,OFFSET(OFFSET(Journaal!$E$5,A12548,0),,,Journaal!$D$3-A12548),0)+A12548</f>
        <v>#N/A</v>
      </c>
    </row>
    <row r="12550" spans="1:1" x14ac:dyDescent="0.25">
      <c r="A12550" s="2" t="e">
        <f ca="1">MATCH($E$4,OFFSET(OFFSET(Journaal!$E$5,A12549,0),,,Journaal!$D$3-A12549),0)+A12549</f>
        <v>#N/A</v>
      </c>
    </row>
    <row r="12551" spans="1:1" x14ac:dyDescent="0.25">
      <c r="A12551" s="2" t="e">
        <f ca="1">MATCH($E$4,OFFSET(OFFSET(Journaal!$E$5,A12550,0),,,Journaal!$D$3-A12550),0)+A12550</f>
        <v>#N/A</v>
      </c>
    </row>
    <row r="12552" spans="1:1" x14ac:dyDescent="0.25">
      <c r="A12552" s="2" t="e">
        <f ca="1">MATCH($E$4,OFFSET(OFFSET(Journaal!$E$5,A12551,0),,,Journaal!$D$3-A12551),0)+A12551</f>
        <v>#N/A</v>
      </c>
    </row>
    <row r="12553" spans="1:1" x14ac:dyDescent="0.25">
      <c r="A12553" s="2" t="e">
        <f ca="1">MATCH($E$4,OFFSET(OFFSET(Journaal!$E$5,A12552,0),,,Journaal!$D$3-A12552),0)+A12552</f>
        <v>#N/A</v>
      </c>
    </row>
    <row r="12554" spans="1:1" x14ac:dyDescent="0.25">
      <c r="A12554" s="2" t="e">
        <f ca="1">MATCH($E$4,OFFSET(OFFSET(Journaal!$E$5,A12553,0),,,Journaal!$D$3-A12553),0)+A12553</f>
        <v>#N/A</v>
      </c>
    </row>
    <row r="12555" spans="1:1" x14ac:dyDescent="0.25">
      <c r="A12555" s="2" t="e">
        <f ca="1">MATCH($E$4,OFFSET(OFFSET(Journaal!$E$5,A12554,0),,,Journaal!$D$3-A12554),0)+A12554</f>
        <v>#N/A</v>
      </c>
    </row>
    <row r="12556" spans="1:1" x14ac:dyDescent="0.25">
      <c r="A12556" s="2" t="e">
        <f ca="1">MATCH($E$4,OFFSET(OFFSET(Journaal!$E$5,A12555,0),,,Journaal!$D$3-A12555),0)+A12555</f>
        <v>#N/A</v>
      </c>
    </row>
    <row r="12557" spans="1:1" x14ac:dyDescent="0.25">
      <c r="A12557" s="2" t="e">
        <f ca="1">MATCH($E$4,OFFSET(OFFSET(Journaal!$E$5,A12556,0),,,Journaal!$D$3-A12556),0)+A12556</f>
        <v>#N/A</v>
      </c>
    </row>
    <row r="12558" spans="1:1" x14ac:dyDescent="0.25">
      <c r="A12558" s="2" t="e">
        <f ca="1">MATCH($E$4,OFFSET(OFFSET(Journaal!$E$5,A12557,0),,,Journaal!$D$3-A12557),0)+A12557</f>
        <v>#N/A</v>
      </c>
    </row>
    <row r="12559" spans="1:1" x14ac:dyDescent="0.25">
      <c r="A12559" s="2" t="e">
        <f ca="1">MATCH($E$4,OFFSET(OFFSET(Journaal!$E$5,A12558,0),,,Journaal!$D$3-A12558),0)+A12558</f>
        <v>#N/A</v>
      </c>
    </row>
    <row r="12560" spans="1:1" x14ac:dyDescent="0.25">
      <c r="A12560" s="2" t="e">
        <f ca="1">MATCH($E$4,OFFSET(OFFSET(Journaal!$E$5,A12559,0),,,Journaal!$D$3-A12559),0)+A12559</f>
        <v>#N/A</v>
      </c>
    </row>
    <row r="12561" spans="1:1" x14ac:dyDescent="0.25">
      <c r="A12561" s="2" t="e">
        <f ca="1">MATCH($E$4,OFFSET(OFFSET(Journaal!$E$5,A12560,0),,,Journaal!$D$3-A12560),0)+A12560</f>
        <v>#N/A</v>
      </c>
    </row>
    <row r="12562" spans="1:1" x14ac:dyDescent="0.25">
      <c r="A12562" s="2" t="e">
        <f ca="1">MATCH($E$4,OFFSET(OFFSET(Journaal!$E$5,A12561,0),,,Journaal!$D$3-A12561),0)+A12561</f>
        <v>#N/A</v>
      </c>
    </row>
    <row r="12563" spans="1:1" x14ac:dyDescent="0.25">
      <c r="A12563" s="2" t="e">
        <f ca="1">MATCH($E$4,OFFSET(OFFSET(Journaal!$E$5,A12562,0),,,Journaal!$D$3-A12562),0)+A12562</f>
        <v>#N/A</v>
      </c>
    </row>
    <row r="12564" spans="1:1" x14ac:dyDescent="0.25">
      <c r="A12564" s="2" t="e">
        <f ca="1">MATCH($E$4,OFFSET(OFFSET(Journaal!$E$5,A12563,0),,,Journaal!$D$3-A12563),0)+A12563</f>
        <v>#N/A</v>
      </c>
    </row>
    <row r="12565" spans="1:1" x14ac:dyDescent="0.25">
      <c r="A12565" s="2" t="e">
        <f ca="1">MATCH($E$4,OFFSET(OFFSET(Journaal!$E$5,A12564,0),,,Journaal!$D$3-A12564),0)+A12564</f>
        <v>#N/A</v>
      </c>
    </row>
    <row r="12566" spans="1:1" x14ac:dyDescent="0.25">
      <c r="A12566" s="2" t="e">
        <f ca="1">MATCH($E$4,OFFSET(OFFSET(Journaal!$E$5,A12565,0),,,Journaal!$D$3-A12565),0)+A12565</f>
        <v>#N/A</v>
      </c>
    </row>
    <row r="12567" spans="1:1" x14ac:dyDescent="0.25">
      <c r="A12567" s="2" t="e">
        <f ca="1">MATCH($E$4,OFFSET(OFFSET(Journaal!$E$5,A12566,0),,,Journaal!$D$3-A12566),0)+A12566</f>
        <v>#N/A</v>
      </c>
    </row>
    <row r="12568" spans="1:1" x14ac:dyDescent="0.25">
      <c r="A12568" s="2" t="e">
        <f ca="1">MATCH($E$4,OFFSET(OFFSET(Journaal!$E$5,A12567,0),,,Journaal!$D$3-A12567),0)+A12567</f>
        <v>#N/A</v>
      </c>
    </row>
    <row r="12569" spans="1:1" x14ac:dyDescent="0.25">
      <c r="A12569" s="2" t="e">
        <f ca="1">MATCH($E$4,OFFSET(OFFSET(Journaal!$E$5,A12568,0),,,Journaal!$D$3-A12568),0)+A12568</f>
        <v>#N/A</v>
      </c>
    </row>
    <row r="12570" spans="1:1" x14ac:dyDescent="0.25">
      <c r="A12570" s="2" t="e">
        <f ca="1">MATCH($E$4,OFFSET(OFFSET(Journaal!$E$5,A12569,0),,,Journaal!$D$3-A12569),0)+A12569</f>
        <v>#N/A</v>
      </c>
    </row>
    <row r="12571" spans="1:1" x14ac:dyDescent="0.25">
      <c r="A12571" s="2" t="e">
        <f ca="1">MATCH($E$4,OFFSET(OFFSET(Journaal!$E$5,A12570,0),,,Journaal!$D$3-A12570),0)+A12570</f>
        <v>#N/A</v>
      </c>
    </row>
    <row r="12572" spans="1:1" x14ac:dyDescent="0.25">
      <c r="A12572" s="2" t="e">
        <f ca="1">MATCH($E$4,OFFSET(OFFSET(Journaal!$E$5,A12571,0),,,Journaal!$D$3-A12571),0)+A12571</f>
        <v>#N/A</v>
      </c>
    </row>
    <row r="12573" spans="1:1" x14ac:dyDescent="0.25">
      <c r="A12573" s="2" t="e">
        <f ca="1">MATCH($E$4,OFFSET(OFFSET(Journaal!$E$5,A12572,0),,,Journaal!$D$3-A12572),0)+A12572</f>
        <v>#N/A</v>
      </c>
    </row>
    <row r="12574" spans="1:1" x14ac:dyDescent="0.25">
      <c r="A12574" s="2" t="e">
        <f ca="1">MATCH($E$4,OFFSET(OFFSET(Journaal!$E$5,A12573,0),,,Journaal!$D$3-A12573),0)+A12573</f>
        <v>#N/A</v>
      </c>
    </row>
    <row r="12575" spans="1:1" x14ac:dyDescent="0.25">
      <c r="A12575" s="2" t="e">
        <f ca="1">MATCH($E$4,OFFSET(OFFSET(Journaal!$E$5,A12574,0),,,Journaal!$D$3-A12574),0)+A12574</f>
        <v>#N/A</v>
      </c>
    </row>
    <row r="12576" spans="1:1" x14ac:dyDescent="0.25">
      <c r="A12576" s="2" t="e">
        <f ca="1">MATCH($E$4,OFFSET(OFFSET(Journaal!$E$5,A12575,0),,,Journaal!$D$3-A12575),0)+A12575</f>
        <v>#N/A</v>
      </c>
    </row>
    <row r="12577" spans="1:1" x14ac:dyDescent="0.25">
      <c r="A12577" s="2" t="e">
        <f ca="1">MATCH($E$4,OFFSET(OFFSET(Journaal!$E$5,A12576,0),,,Journaal!$D$3-A12576),0)+A12576</f>
        <v>#N/A</v>
      </c>
    </row>
    <row r="12578" spans="1:1" x14ac:dyDescent="0.25">
      <c r="A12578" s="2" t="e">
        <f ca="1">MATCH($E$4,OFFSET(OFFSET(Journaal!$E$5,A12577,0),,,Journaal!$D$3-A12577),0)+A12577</f>
        <v>#N/A</v>
      </c>
    </row>
    <row r="12579" spans="1:1" x14ac:dyDescent="0.25">
      <c r="A12579" s="2" t="e">
        <f ca="1">MATCH($E$4,OFFSET(OFFSET(Journaal!$E$5,A12578,0),,,Journaal!$D$3-A12578),0)+A12578</f>
        <v>#N/A</v>
      </c>
    </row>
    <row r="12580" spans="1:1" x14ac:dyDescent="0.25">
      <c r="A12580" s="2" t="e">
        <f ca="1">MATCH($E$4,OFFSET(OFFSET(Journaal!$E$5,A12579,0),,,Journaal!$D$3-A12579),0)+A12579</f>
        <v>#N/A</v>
      </c>
    </row>
    <row r="12581" spans="1:1" x14ac:dyDescent="0.25">
      <c r="A12581" s="2" t="e">
        <f ca="1">MATCH($E$4,OFFSET(OFFSET(Journaal!$E$5,A12580,0),,,Journaal!$D$3-A12580),0)+A12580</f>
        <v>#N/A</v>
      </c>
    </row>
    <row r="12582" spans="1:1" x14ac:dyDescent="0.25">
      <c r="A12582" s="2" t="e">
        <f ca="1">MATCH($E$4,OFFSET(OFFSET(Journaal!$E$5,A12581,0),,,Journaal!$D$3-A12581),0)+A12581</f>
        <v>#N/A</v>
      </c>
    </row>
    <row r="12583" spans="1:1" x14ac:dyDescent="0.25">
      <c r="A12583" s="2" t="e">
        <f ca="1">MATCH($E$4,OFFSET(OFFSET(Journaal!$E$5,A12582,0),,,Journaal!$D$3-A12582),0)+A12582</f>
        <v>#N/A</v>
      </c>
    </row>
    <row r="12584" spans="1:1" x14ac:dyDescent="0.25">
      <c r="A12584" s="2" t="e">
        <f ca="1">MATCH($E$4,OFFSET(OFFSET(Journaal!$E$5,A12583,0),,,Journaal!$D$3-A12583),0)+A12583</f>
        <v>#N/A</v>
      </c>
    </row>
    <row r="12585" spans="1:1" x14ac:dyDescent="0.25">
      <c r="A12585" s="2" t="e">
        <f ca="1">MATCH($E$4,OFFSET(OFFSET(Journaal!$E$5,A12584,0),,,Journaal!$D$3-A12584),0)+A12584</f>
        <v>#N/A</v>
      </c>
    </row>
    <row r="12586" spans="1:1" x14ac:dyDescent="0.25">
      <c r="A12586" s="2" t="e">
        <f ca="1">MATCH($E$4,OFFSET(OFFSET(Journaal!$E$5,A12585,0),,,Journaal!$D$3-A12585),0)+A12585</f>
        <v>#N/A</v>
      </c>
    </row>
    <row r="12587" spans="1:1" x14ac:dyDescent="0.25">
      <c r="A12587" s="2" t="e">
        <f ca="1">MATCH($E$4,OFFSET(OFFSET(Journaal!$E$5,A12586,0),,,Journaal!$D$3-A12586),0)+A12586</f>
        <v>#N/A</v>
      </c>
    </row>
    <row r="12588" spans="1:1" x14ac:dyDescent="0.25">
      <c r="A12588" s="2" t="e">
        <f ca="1">MATCH($E$4,OFFSET(OFFSET(Journaal!$E$5,A12587,0),,,Journaal!$D$3-A12587),0)+A12587</f>
        <v>#N/A</v>
      </c>
    </row>
    <row r="12589" spans="1:1" x14ac:dyDescent="0.25">
      <c r="A12589" s="2" t="e">
        <f ca="1">MATCH($E$4,OFFSET(OFFSET(Journaal!$E$5,A12588,0),,,Journaal!$D$3-A12588),0)+A12588</f>
        <v>#N/A</v>
      </c>
    </row>
    <row r="12590" spans="1:1" x14ac:dyDescent="0.25">
      <c r="A12590" s="2" t="e">
        <f ca="1">MATCH($E$4,OFFSET(OFFSET(Journaal!$E$5,A12589,0),,,Journaal!$D$3-A12589),0)+A12589</f>
        <v>#N/A</v>
      </c>
    </row>
    <row r="12591" spans="1:1" x14ac:dyDescent="0.25">
      <c r="A12591" s="2" t="e">
        <f ca="1">MATCH($E$4,OFFSET(OFFSET(Journaal!$E$5,A12590,0),,,Journaal!$D$3-A12590),0)+A12590</f>
        <v>#N/A</v>
      </c>
    </row>
    <row r="12592" spans="1:1" x14ac:dyDescent="0.25">
      <c r="A12592" s="2" t="e">
        <f ca="1">MATCH($E$4,OFFSET(OFFSET(Journaal!$E$5,A12591,0),,,Journaal!$D$3-A12591),0)+A12591</f>
        <v>#N/A</v>
      </c>
    </row>
    <row r="12593" spans="1:1" x14ac:dyDescent="0.25">
      <c r="A12593" s="2" t="e">
        <f ca="1">MATCH($E$4,OFFSET(OFFSET(Journaal!$E$5,A12592,0),,,Journaal!$D$3-A12592),0)+A12592</f>
        <v>#N/A</v>
      </c>
    </row>
    <row r="12594" spans="1:1" x14ac:dyDescent="0.25">
      <c r="A12594" s="2" t="e">
        <f ca="1">MATCH($E$4,OFFSET(OFFSET(Journaal!$E$5,A12593,0),,,Journaal!$D$3-A12593),0)+A12593</f>
        <v>#N/A</v>
      </c>
    </row>
    <row r="12595" spans="1:1" x14ac:dyDescent="0.25">
      <c r="A12595" s="2" t="e">
        <f ca="1">MATCH($E$4,OFFSET(OFFSET(Journaal!$E$5,A12594,0),,,Journaal!$D$3-A12594),0)+A12594</f>
        <v>#N/A</v>
      </c>
    </row>
    <row r="12596" spans="1:1" x14ac:dyDescent="0.25">
      <c r="A12596" s="2" t="e">
        <f ca="1">MATCH($E$4,OFFSET(OFFSET(Journaal!$E$5,A12595,0),,,Journaal!$D$3-A12595),0)+A12595</f>
        <v>#N/A</v>
      </c>
    </row>
    <row r="12597" spans="1:1" x14ac:dyDescent="0.25">
      <c r="A12597" s="2" t="e">
        <f ca="1">MATCH($E$4,OFFSET(OFFSET(Journaal!$E$5,A12596,0),,,Journaal!$D$3-A12596),0)+A12596</f>
        <v>#N/A</v>
      </c>
    </row>
    <row r="12598" spans="1:1" x14ac:dyDescent="0.25">
      <c r="A12598" s="2" t="e">
        <f ca="1">MATCH($E$4,OFFSET(OFFSET(Journaal!$E$5,A12597,0),,,Journaal!$D$3-A12597),0)+A12597</f>
        <v>#N/A</v>
      </c>
    </row>
    <row r="12599" spans="1:1" x14ac:dyDescent="0.25">
      <c r="A12599" s="2" t="e">
        <f ca="1">MATCH($E$4,OFFSET(OFFSET(Journaal!$E$5,A12598,0),,,Journaal!$D$3-A12598),0)+A12598</f>
        <v>#N/A</v>
      </c>
    </row>
    <row r="12600" spans="1:1" x14ac:dyDescent="0.25">
      <c r="A12600" s="2" t="e">
        <f ca="1">MATCH($E$4,OFFSET(OFFSET(Journaal!$E$5,A12599,0),,,Journaal!$D$3-A12599),0)+A12599</f>
        <v>#N/A</v>
      </c>
    </row>
    <row r="12601" spans="1:1" x14ac:dyDescent="0.25">
      <c r="A12601" s="2" t="e">
        <f ca="1">MATCH($E$4,OFFSET(OFFSET(Journaal!$E$5,A12600,0),,,Journaal!$D$3-A12600),0)+A12600</f>
        <v>#N/A</v>
      </c>
    </row>
    <row r="12602" spans="1:1" x14ac:dyDescent="0.25">
      <c r="A12602" s="2" t="e">
        <f ca="1">MATCH($E$4,OFFSET(OFFSET(Journaal!$E$5,A12601,0),,,Journaal!$D$3-A12601),0)+A12601</f>
        <v>#N/A</v>
      </c>
    </row>
    <row r="12603" spans="1:1" x14ac:dyDescent="0.25">
      <c r="A12603" s="2" t="e">
        <f ca="1">MATCH($E$4,OFFSET(OFFSET(Journaal!$E$5,A12602,0),,,Journaal!$D$3-A12602),0)+A12602</f>
        <v>#N/A</v>
      </c>
    </row>
    <row r="12604" spans="1:1" x14ac:dyDescent="0.25">
      <c r="A12604" s="2" t="e">
        <f ca="1">MATCH($E$4,OFFSET(OFFSET(Journaal!$E$5,A12603,0),,,Journaal!$D$3-A12603),0)+A12603</f>
        <v>#N/A</v>
      </c>
    </row>
    <row r="12605" spans="1:1" x14ac:dyDescent="0.25">
      <c r="A12605" s="2" t="e">
        <f ca="1">MATCH($E$4,OFFSET(OFFSET(Journaal!$E$5,A12604,0),,,Journaal!$D$3-A12604),0)+A12604</f>
        <v>#N/A</v>
      </c>
    </row>
    <row r="12606" spans="1:1" x14ac:dyDescent="0.25">
      <c r="A12606" s="2" t="e">
        <f ca="1">MATCH($E$4,OFFSET(OFFSET(Journaal!$E$5,A12605,0),,,Journaal!$D$3-A12605),0)+A12605</f>
        <v>#N/A</v>
      </c>
    </row>
    <row r="12607" spans="1:1" x14ac:dyDescent="0.25">
      <c r="A12607" s="2" t="e">
        <f ca="1">MATCH($E$4,OFFSET(OFFSET(Journaal!$E$5,A12606,0),,,Journaal!$D$3-A12606),0)+A12606</f>
        <v>#N/A</v>
      </c>
    </row>
    <row r="12608" spans="1:1" x14ac:dyDescent="0.25">
      <c r="A12608" s="2" t="e">
        <f ca="1">MATCH($E$4,OFFSET(OFFSET(Journaal!$E$5,A12607,0),,,Journaal!$D$3-A12607),0)+A12607</f>
        <v>#N/A</v>
      </c>
    </row>
    <row r="12609" spans="1:1" x14ac:dyDescent="0.25">
      <c r="A12609" s="2" t="e">
        <f ca="1">MATCH($E$4,OFFSET(OFFSET(Journaal!$E$5,A12608,0),,,Journaal!$D$3-A12608),0)+A12608</f>
        <v>#N/A</v>
      </c>
    </row>
    <row r="12610" spans="1:1" x14ac:dyDescent="0.25">
      <c r="A12610" s="2" t="e">
        <f ca="1">MATCH($E$4,OFFSET(OFFSET(Journaal!$E$5,A12609,0),,,Journaal!$D$3-A12609),0)+A12609</f>
        <v>#N/A</v>
      </c>
    </row>
    <row r="12611" spans="1:1" x14ac:dyDescent="0.25">
      <c r="A12611" s="2" t="e">
        <f ca="1">MATCH($E$4,OFFSET(OFFSET(Journaal!$E$5,A12610,0),,,Journaal!$D$3-A12610),0)+A12610</f>
        <v>#N/A</v>
      </c>
    </row>
    <row r="12612" spans="1:1" x14ac:dyDescent="0.25">
      <c r="A12612" s="2" t="e">
        <f ca="1">MATCH($E$4,OFFSET(OFFSET(Journaal!$E$5,A12611,0),,,Journaal!$D$3-A12611),0)+A12611</f>
        <v>#N/A</v>
      </c>
    </row>
    <row r="12613" spans="1:1" x14ac:dyDescent="0.25">
      <c r="A12613" s="2" t="e">
        <f ca="1">MATCH($E$4,OFFSET(OFFSET(Journaal!$E$5,A12612,0),,,Journaal!$D$3-A12612),0)+A12612</f>
        <v>#N/A</v>
      </c>
    </row>
    <row r="12614" spans="1:1" x14ac:dyDescent="0.25">
      <c r="A12614" s="2" t="e">
        <f ca="1">MATCH($E$4,OFFSET(OFFSET(Journaal!$E$5,A12613,0),,,Journaal!$D$3-A12613),0)+A12613</f>
        <v>#N/A</v>
      </c>
    </row>
    <row r="12615" spans="1:1" x14ac:dyDescent="0.25">
      <c r="A12615" s="2" t="e">
        <f ca="1">MATCH($E$4,OFFSET(OFFSET(Journaal!$E$5,A12614,0),,,Journaal!$D$3-A12614),0)+A12614</f>
        <v>#N/A</v>
      </c>
    </row>
    <row r="12616" spans="1:1" x14ac:dyDescent="0.25">
      <c r="A12616" s="2" t="e">
        <f ca="1">MATCH($E$4,OFFSET(OFFSET(Journaal!$E$5,A12615,0),,,Journaal!$D$3-A12615),0)+A12615</f>
        <v>#N/A</v>
      </c>
    </row>
    <row r="12617" spans="1:1" x14ac:dyDescent="0.25">
      <c r="A12617" s="2" t="e">
        <f ca="1">MATCH($E$4,OFFSET(OFFSET(Journaal!$E$5,A12616,0),,,Journaal!$D$3-A12616),0)+A12616</f>
        <v>#N/A</v>
      </c>
    </row>
    <row r="12618" spans="1:1" x14ac:dyDescent="0.25">
      <c r="A12618" s="2" t="e">
        <f ca="1">MATCH($E$4,OFFSET(OFFSET(Journaal!$E$5,A12617,0),,,Journaal!$D$3-A12617),0)+A12617</f>
        <v>#N/A</v>
      </c>
    </row>
    <row r="12619" spans="1:1" x14ac:dyDescent="0.25">
      <c r="A12619" s="2" t="e">
        <f ca="1">MATCH($E$4,OFFSET(OFFSET(Journaal!$E$5,A12618,0),,,Journaal!$D$3-A12618),0)+A12618</f>
        <v>#N/A</v>
      </c>
    </row>
    <row r="12620" spans="1:1" x14ac:dyDescent="0.25">
      <c r="A12620" s="2" t="e">
        <f ca="1">MATCH($E$4,OFFSET(OFFSET(Journaal!$E$5,A12619,0),,,Journaal!$D$3-A12619),0)+A12619</f>
        <v>#N/A</v>
      </c>
    </row>
    <row r="12621" spans="1:1" x14ac:dyDescent="0.25">
      <c r="A12621" s="2" t="e">
        <f ca="1">MATCH($E$4,OFFSET(OFFSET(Journaal!$E$5,A12620,0),,,Journaal!$D$3-A12620),0)+A12620</f>
        <v>#N/A</v>
      </c>
    </row>
    <row r="12622" spans="1:1" x14ac:dyDescent="0.25">
      <c r="A12622" s="2" t="e">
        <f ca="1">MATCH($E$4,OFFSET(OFFSET(Journaal!$E$5,A12621,0),,,Journaal!$D$3-A12621),0)+A12621</f>
        <v>#N/A</v>
      </c>
    </row>
    <row r="12623" spans="1:1" x14ac:dyDescent="0.25">
      <c r="A12623" s="2" t="e">
        <f ca="1">MATCH($E$4,OFFSET(OFFSET(Journaal!$E$5,A12622,0),,,Journaal!$D$3-A12622),0)+A12622</f>
        <v>#N/A</v>
      </c>
    </row>
    <row r="12624" spans="1:1" x14ac:dyDescent="0.25">
      <c r="A12624" s="2" t="e">
        <f ca="1">MATCH($E$4,OFFSET(OFFSET(Journaal!$E$5,A12623,0),,,Journaal!$D$3-A12623),0)+A12623</f>
        <v>#N/A</v>
      </c>
    </row>
    <row r="12625" spans="1:1" x14ac:dyDescent="0.25">
      <c r="A12625" s="2" t="e">
        <f ca="1">MATCH($E$4,OFFSET(OFFSET(Journaal!$E$5,A12624,0),,,Journaal!$D$3-A12624),0)+A12624</f>
        <v>#N/A</v>
      </c>
    </row>
    <row r="12626" spans="1:1" x14ac:dyDescent="0.25">
      <c r="A12626" s="2" t="e">
        <f ca="1">MATCH($E$4,OFFSET(OFFSET(Journaal!$E$5,A12625,0),,,Journaal!$D$3-A12625),0)+A12625</f>
        <v>#N/A</v>
      </c>
    </row>
    <row r="12627" spans="1:1" x14ac:dyDescent="0.25">
      <c r="A12627" s="2" t="e">
        <f ca="1">MATCH($E$4,OFFSET(OFFSET(Journaal!$E$5,A12626,0),,,Journaal!$D$3-A12626),0)+A12626</f>
        <v>#N/A</v>
      </c>
    </row>
    <row r="12628" spans="1:1" x14ac:dyDescent="0.25">
      <c r="A12628" s="2" t="e">
        <f ca="1">MATCH($E$4,OFFSET(OFFSET(Journaal!$E$5,A12627,0),,,Journaal!$D$3-A12627),0)+A12627</f>
        <v>#N/A</v>
      </c>
    </row>
    <row r="12629" spans="1:1" x14ac:dyDescent="0.25">
      <c r="A12629" s="2" t="e">
        <f ca="1">MATCH($E$4,OFFSET(OFFSET(Journaal!$E$5,A12628,0),,,Journaal!$D$3-A12628),0)+A12628</f>
        <v>#N/A</v>
      </c>
    </row>
    <row r="12630" spans="1:1" x14ac:dyDescent="0.25">
      <c r="A12630" s="2" t="e">
        <f ca="1">MATCH($E$4,OFFSET(OFFSET(Journaal!$E$5,A12629,0),,,Journaal!$D$3-A12629),0)+A12629</f>
        <v>#N/A</v>
      </c>
    </row>
    <row r="12631" spans="1:1" x14ac:dyDescent="0.25">
      <c r="A12631" s="2" t="e">
        <f ca="1">MATCH($E$4,OFFSET(OFFSET(Journaal!$E$5,A12630,0),,,Journaal!$D$3-A12630),0)+A12630</f>
        <v>#N/A</v>
      </c>
    </row>
    <row r="12632" spans="1:1" x14ac:dyDescent="0.25">
      <c r="A12632" s="2" t="e">
        <f ca="1">MATCH($E$4,OFFSET(OFFSET(Journaal!$E$5,A12631,0),,,Journaal!$D$3-A12631),0)+A12631</f>
        <v>#N/A</v>
      </c>
    </row>
    <row r="12633" spans="1:1" x14ac:dyDescent="0.25">
      <c r="A12633" s="2" t="e">
        <f ca="1">MATCH($E$4,OFFSET(OFFSET(Journaal!$E$5,A12632,0),,,Journaal!$D$3-A12632),0)+A12632</f>
        <v>#N/A</v>
      </c>
    </row>
    <row r="12634" spans="1:1" x14ac:dyDescent="0.25">
      <c r="A12634" s="2" t="e">
        <f ca="1">MATCH($E$4,OFFSET(OFFSET(Journaal!$E$5,A12633,0),,,Journaal!$D$3-A12633),0)+A12633</f>
        <v>#N/A</v>
      </c>
    </row>
    <row r="12635" spans="1:1" x14ac:dyDescent="0.25">
      <c r="A12635" s="2" t="e">
        <f ca="1">MATCH($E$4,OFFSET(OFFSET(Journaal!$E$5,A12634,0),,,Journaal!$D$3-A12634),0)+A12634</f>
        <v>#N/A</v>
      </c>
    </row>
    <row r="12636" spans="1:1" x14ac:dyDescent="0.25">
      <c r="A12636" s="2" t="e">
        <f ca="1">MATCH($E$4,OFFSET(OFFSET(Journaal!$E$5,A12635,0),,,Journaal!$D$3-A12635),0)+A12635</f>
        <v>#N/A</v>
      </c>
    </row>
    <row r="12637" spans="1:1" x14ac:dyDescent="0.25">
      <c r="A12637" s="2" t="e">
        <f ca="1">MATCH($E$4,OFFSET(OFFSET(Journaal!$E$5,A12636,0),,,Journaal!$D$3-A12636),0)+A12636</f>
        <v>#N/A</v>
      </c>
    </row>
    <row r="12638" spans="1:1" x14ac:dyDescent="0.25">
      <c r="A12638" s="2" t="e">
        <f ca="1">MATCH($E$4,OFFSET(OFFSET(Journaal!$E$5,A12637,0),,,Journaal!$D$3-A12637),0)+A12637</f>
        <v>#N/A</v>
      </c>
    </row>
    <row r="12639" spans="1:1" x14ac:dyDescent="0.25">
      <c r="A12639" s="2" t="e">
        <f ca="1">MATCH($E$4,OFFSET(OFFSET(Journaal!$E$5,A12638,0),,,Journaal!$D$3-A12638),0)+A12638</f>
        <v>#N/A</v>
      </c>
    </row>
    <row r="12640" spans="1:1" x14ac:dyDescent="0.25">
      <c r="A12640" s="2" t="e">
        <f ca="1">MATCH($E$4,OFFSET(OFFSET(Journaal!$E$5,A12639,0),,,Journaal!$D$3-A12639),0)+A12639</f>
        <v>#N/A</v>
      </c>
    </row>
    <row r="12641" spans="1:1" x14ac:dyDescent="0.25">
      <c r="A12641" s="2" t="e">
        <f ca="1">MATCH($E$4,OFFSET(OFFSET(Journaal!$E$5,A12640,0),,,Journaal!$D$3-A12640),0)+A12640</f>
        <v>#N/A</v>
      </c>
    </row>
    <row r="12642" spans="1:1" x14ac:dyDescent="0.25">
      <c r="A12642" s="2" t="e">
        <f ca="1">MATCH($E$4,OFFSET(OFFSET(Journaal!$E$5,A12641,0),,,Journaal!$D$3-A12641),0)+A12641</f>
        <v>#N/A</v>
      </c>
    </row>
    <row r="12643" spans="1:1" x14ac:dyDescent="0.25">
      <c r="A12643" s="2" t="e">
        <f ca="1">MATCH($E$4,OFFSET(OFFSET(Journaal!$E$5,A12642,0),,,Journaal!$D$3-A12642),0)+A12642</f>
        <v>#N/A</v>
      </c>
    </row>
    <row r="12644" spans="1:1" x14ac:dyDescent="0.25">
      <c r="A12644" s="2" t="e">
        <f ca="1">MATCH($E$4,OFFSET(OFFSET(Journaal!$E$5,A12643,0),,,Journaal!$D$3-A12643),0)+A12643</f>
        <v>#N/A</v>
      </c>
    </row>
    <row r="12645" spans="1:1" x14ac:dyDescent="0.25">
      <c r="A12645" s="2" t="e">
        <f ca="1">MATCH($E$4,OFFSET(OFFSET(Journaal!$E$5,A12644,0),,,Journaal!$D$3-A12644),0)+A12644</f>
        <v>#N/A</v>
      </c>
    </row>
    <row r="12646" spans="1:1" x14ac:dyDescent="0.25">
      <c r="A12646" s="2" t="e">
        <f ca="1">MATCH($E$4,OFFSET(OFFSET(Journaal!$E$5,A12645,0),,,Journaal!$D$3-A12645),0)+A12645</f>
        <v>#N/A</v>
      </c>
    </row>
    <row r="12647" spans="1:1" x14ac:dyDescent="0.25">
      <c r="A12647" s="2" t="e">
        <f ca="1">MATCH($E$4,OFFSET(OFFSET(Journaal!$E$5,A12646,0),,,Journaal!$D$3-A12646),0)+A12646</f>
        <v>#N/A</v>
      </c>
    </row>
    <row r="12648" spans="1:1" x14ac:dyDescent="0.25">
      <c r="A12648" s="2" t="e">
        <f ca="1">MATCH($E$4,OFFSET(OFFSET(Journaal!$E$5,A12647,0),,,Journaal!$D$3-A12647),0)+A12647</f>
        <v>#N/A</v>
      </c>
    </row>
    <row r="12649" spans="1:1" x14ac:dyDescent="0.25">
      <c r="A12649" s="2" t="e">
        <f ca="1">MATCH($E$4,OFFSET(OFFSET(Journaal!$E$5,A12648,0),,,Journaal!$D$3-A12648),0)+A12648</f>
        <v>#N/A</v>
      </c>
    </row>
    <row r="12650" spans="1:1" x14ac:dyDescent="0.25">
      <c r="A12650" s="2" t="e">
        <f ca="1">MATCH($E$4,OFFSET(OFFSET(Journaal!$E$5,A12649,0),,,Journaal!$D$3-A12649),0)+A12649</f>
        <v>#N/A</v>
      </c>
    </row>
    <row r="12651" spans="1:1" x14ac:dyDescent="0.25">
      <c r="A12651" s="2" t="e">
        <f ca="1">MATCH($E$4,OFFSET(OFFSET(Journaal!$E$5,A12650,0),,,Journaal!$D$3-A12650),0)+A12650</f>
        <v>#N/A</v>
      </c>
    </row>
    <row r="12652" spans="1:1" x14ac:dyDescent="0.25">
      <c r="A12652" s="2" t="e">
        <f ca="1">MATCH($E$4,OFFSET(OFFSET(Journaal!$E$5,A12651,0),,,Journaal!$D$3-A12651),0)+A12651</f>
        <v>#N/A</v>
      </c>
    </row>
    <row r="12653" spans="1:1" x14ac:dyDescent="0.25">
      <c r="A12653" s="2" t="e">
        <f ca="1">MATCH($E$4,OFFSET(OFFSET(Journaal!$E$5,A12652,0),,,Journaal!$D$3-A12652),0)+A12652</f>
        <v>#N/A</v>
      </c>
    </row>
    <row r="12654" spans="1:1" x14ac:dyDescent="0.25">
      <c r="A12654" s="2" t="e">
        <f ca="1">MATCH($E$4,OFFSET(OFFSET(Journaal!$E$5,A12653,0),,,Journaal!$D$3-A12653),0)+A12653</f>
        <v>#N/A</v>
      </c>
    </row>
    <row r="12655" spans="1:1" x14ac:dyDescent="0.25">
      <c r="A12655" s="2" t="e">
        <f ca="1">MATCH($E$4,OFFSET(OFFSET(Journaal!$E$5,A12654,0),,,Journaal!$D$3-A12654),0)+A12654</f>
        <v>#N/A</v>
      </c>
    </row>
    <row r="12656" spans="1:1" x14ac:dyDescent="0.25">
      <c r="A12656" s="2" t="e">
        <f ca="1">MATCH($E$4,OFFSET(OFFSET(Journaal!$E$5,A12655,0),,,Journaal!$D$3-A12655),0)+A12655</f>
        <v>#N/A</v>
      </c>
    </row>
    <row r="12657" spans="1:1" x14ac:dyDescent="0.25">
      <c r="A12657" s="2" t="e">
        <f ca="1">MATCH($E$4,OFFSET(OFFSET(Journaal!$E$5,A12656,0),,,Journaal!$D$3-A12656),0)+A12656</f>
        <v>#N/A</v>
      </c>
    </row>
    <row r="12658" spans="1:1" x14ac:dyDescent="0.25">
      <c r="A12658" s="2" t="e">
        <f ca="1">MATCH($E$4,OFFSET(OFFSET(Journaal!$E$5,A12657,0),,,Journaal!$D$3-A12657),0)+A12657</f>
        <v>#N/A</v>
      </c>
    </row>
    <row r="12659" spans="1:1" x14ac:dyDescent="0.25">
      <c r="A12659" s="2" t="e">
        <f ca="1">MATCH($E$4,OFFSET(OFFSET(Journaal!$E$5,A12658,0),,,Journaal!$D$3-A12658),0)+A12658</f>
        <v>#N/A</v>
      </c>
    </row>
    <row r="12660" spans="1:1" x14ac:dyDescent="0.25">
      <c r="A12660" s="2" t="e">
        <f ca="1">MATCH($E$4,OFFSET(OFFSET(Journaal!$E$5,A12659,0),,,Journaal!$D$3-A12659),0)+A12659</f>
        <v>#N/A</v>
      </c>
    </row>
    <row r="12661" spans="1:1" x14ac:dyDescent="0.25">
      <c r="A12661" s="2" t="e">
        <f ca="1">MATCH($E$4,OFFSET(OFFSET(Journaal!$E$5,A12660,0),,,Journaal!$D$3-A12660),0)+A12660</f>
        <v>#N/A</v>
      </c>
    </row>
    <row r="12662" spans="1:1" x14ac:dyDescent="0.25">
      <c r="A12662" s="2" t="e">
        <f ca="1">MATCH($E$4,OFFSET(OFFSET(Journaal!$E$5,A12661,0),,,Journaal!$D$3-A12661),0)+A12661</f>
        <v>#N/A</v>
      </c>
    </row>
    <row r="12663" spans="1:1" x14ac:dyDescent="0.25">
      <c r="A12663" s="2" t="e">
        <f ca="1">MATCH($E$4,OFFSET(OFFSET(Journaal!$E$5,A12662,0),,,Journaal!$D$3-A12662),0)+A12662</f>
        <v>#N/A</v>
      </c>
    </row>
    <row r="12664" spans="1:1" x14ac:dyDescent="0.25">
      <c r="A12664" s="2" t="e">
        <f ca="1">MATCH($E$4,OFFSET(OFFSET(Journaal!$E$5,A12663,0),,,Journaal!$D$3-A12663),0)+A12663</f>
        <v>#N/A</v>
      </c>
    </row>
    <row r="12665" spans="1:1" x14ac:dyDescent="0.25">
      <c r="A12665" s="2" t="e">
        <f ca="1">MATCH($E$4,OFFSET(OFFSET(Journaal!$E$5,A12664,0),,,Journaal!$D$3-A12664),0)+A12664</f>
        <v>#N/A</v>
      </c>
    </row>
    <row r="12666" spans="1:1" x14ac:dyDescent="0.25">
      <c r="A12666" s="2" t="e">
        <f ca="1">MATCH($E$4,OFFSET(OFFSET(Journaal!$E$5,A12665,0),,,Journaal!$D$3-A12665),0)+A12665</f>
        <v>#N/A</v>
      </c>
    </row>
    <row r="12667" spans="1:1" x14ac:dyDescent="0.25">
      <c r="A12667" s="2" t="e">
        <f ca="1">MATCH($E$4,OFFSET(OFFSET(Journaal!$E$5,A12666,0),,,Journaal!$D$3-A12666),0)+A12666</f>
        <v>#N/A</v>
      </c>
    </row>
    <row r="12668" spans="1:1" x14ac:dyDescent="0.25">
      <c r="A12668" s="2" t="e">
        <f ca="1">MATCH($E$4,OFFSET(OFFSET(Journaal!$E$5,A12667,0),,,Journaal!$D$3-A12667),0)+A12667</f>
        <v>#N/A</v>
      </c>
    </row>
    <row r="12669" spans="1:1" x14ac:dyDescent="0.25">
      <c r="A12669" s="2" t="e">
        <f ca="1">MATCH($E$4,OFFSET(OFFSET(Journaal!$E$5,A12668,0),,,Journaal!$D$3-A12668),0)+A12668</f>
        <v>#N/A</v>
      </c>
    </row>
    <row r="12670" spans="1:1" x14ac:dyDescent="0.25">
      <c r="A12670" s="2" t="e">
        <f ca="1">MATCH($E$4,OFFSET(OFFSET(Journaal!$E$5,A12669,0),,,Journaal!$D$3-A12669),0)+A12669</f>
        <v>#N/A</v>
      </c>
    </row>
    <row r="12671" spans="1:1" x14ac:dyDescent="0.25">
      <c r="A12671" s="2" t="e">
        <f ca="1">MATCH($E$4,OFFSET(OFFSET(Journaal!$E$5,A12670,0),,,Journaal!$D$3-A12670),0)+A12670</f>
        <v>#N/A</v>
      </c>
    </row>
    <row r="12672" spans="1:1" x14ac:dyDescent="0.25">
      <c r="A12672" s="2" t="e">
        <f ca="1">MATCH($E$4,OFFSET(OFFSET(Journaal!$E$5,A12671,0),,,Journaal!$D$3-A12671),0)+A12671</f>
        <v>#N/A</v>
      </c>
    </row>
    <row r="12673" spans="1:1" x14ac:dyDescent="0.25">
      <c r="A12673" s="2" t="e">
        <f ca="1">MATCH($E$4,OFFSET(OFFSET(Journaal!$E$5,A12672,0),,,Journaal!$D$3-A12672),0)+A12672</f>
        <v>#N/A</v>
      </c>
    </row>
    <row r="12674" spans="1:1" x14ac:dyDescent="0.25">
      <c r="A12674" s="2" t="e">
        <f ca="1">MATCH($E$4,OFFSET(OFFSET(Journaal!$E$5,A12673,0),,,Journaal!$D$3-A12673),0)+A12673</f>
        <v>#N/A</v>
      </c>
    </row>
    <row r="12675" spans="1:1" x14ac:dyDescent="0.25">
      <c r="A12675" s="2" t="e">
        <f ca="1">MATCH($E$4,OFFSET(OFFSET(Journaal!$E$5,A12674,0),,,Journaal!$D$3-A12674),0)+A12674</f>
        <v>#N/A</v>
      </c>
    </row>
    <row r="12676" spans="1:1" x14ac:dyDescent="0.25">
      <c r="A12676" s="2" t="e">
        <f ca="1">MATCH($E$4,OFFSET(OFFSET(Journaal!$E$5,A12675,0),,,Journaal!$D$3-A12675),0)+A12675</f>
        <v>#N/A</v>
      </c>
    </row>
    <row r="12677" spans="1:1" x14ac:dyDescent="0.25">
      <c r="A12677" s="2" t="e">
        <f ca="1">MATCH($E$4,OFFSET(OFFSET(Journaal!$E$5,A12676,0),,,Journaal!$D$3-A12676),0)+A12676</f>
        <v>#N/A</v>
      </c>
    </row>
    <row r="12678" spans="1:1" x14ac:dyDescent="0.25">
      <c r="A12678" s="2" t="e">
        <f ca="1">MATCH($E$4,OFFSET(OFFSET(Journaal!$E$5,A12677,0),,,Journaal!$D$3-A12677),0)+A12677</f>
        <v>#N/A</v>
      </c>
    </row>
    <row r="12679" spans="1:1" x14ac:dyDescent="0.25">
      <c r="A12679" s="2" t="e">
        <f ca="1">MATCH($E$4,OFFSET(OFFSET(Journaal!$E$5,A12678,0),,,Journaal!$D$3-A12678),0)+A12678</f>
        <v>#N/A</v>
      </c>
    </row>
    <row r="12680" spans="1:1" x14ac:dyDescent="0.25">
      <c r="A12680" s="2" t="e">
        <f ca="1">MATCH($E$4,OFFSET(OFFSET(Journaal!$E$5,A12679,0),,,Journaal!$D$3-A12679),0)+A12679</f>
        <v>#N/A</v>
      </c>
    </row>
    <row r="12681" spans="1:1" x14ac:dyDescent="0.25">
      <c r="A12681" s="2" t="e">
        <f ca="1">MATCH($E$4,OFFSET(OFFSET(Journaal!$E$5,A12680,0),,,Journaal!$D$3-A12680),0)+A12680</f>
        <v>#N/A</v>
      </c>
    </row>
    <row r="12682" spans="1:1" x14ac:dyDescent="0.25">
      <c r="A12682" s="2" t="e">
        <f ca="1">MATCH($E$4,OFFSET(OFFSET(Journaal!$E$5,A12681,0),,,Journaal!$D$3-A12681),0)+A12681</f>
        <v>#N/A</v>
      </c>
    </row>
    <row r="12683" spans="1:1" x14ac:dyDescent="0.25">
      <c r="A12683" s="2" t="e">
        <f ca="1">MATCH($E$4,OFFSET(OFFSET(Journaal!$E$5,A12682,0),,,Journaal!$D$3-A12682),0)+A12682</f>
        <v>#N/A</v>
      </c>
    </row>
    <row r="12684" spans="1:1" x14ac:dyDescent="0.25">
      <c r="A12684" s="2" t="e">
        <f ca="1">MATCH($E$4,OFFSET(OFFSET(Journaal!$E$5,A12683,0),,,Journaal!$D$3-A12683),0)+A12683</f>
        <v>#N/A</v>
      </c>
    </row>
    <row r="12685" spans="1:1" x14ac:dyDescent="0.25">
      <c r="A12685" s="2" t="e">
        <f ca="1">MATCH($E$4,OFFSET(OFFSET(Journaal!$E$5,A12684,0),,,Journaal!$D$3-A12684),0)+A12684</f>
        <v>#N/A</v>
      </c>
    </row>
    <row r="12686" spans="1:1" x14ac:dyDescent="0.25">
      <c r="A12686" s="2" t="e">
        <f ca="1">MATCH($E$4,OFFSET(OFFSET(Journaal!$E$5,A12685,0),,,Journaal!$D$3-A12685),0)+A12685</f>
        <v>#N/A</v>
      </c>
    </row>
    <row r="12687" spans="1:1" x14ac:dyDescent="0.25">
      <c r="A12687" s="2" t="e">
        <f ca="1">MATCH($E$4,OFFSET(OFFSET(Journaal!$E$5,A12686,0),,,Journaal!$D$3-A12686),0)+A12686</f>
        <v>#N/A</v>
      </c>
    </row>
    <row r="12688" spans="1:1" x14ac:dyDescent="0.25">
      <c r="A12688" s="2" t="e">
        <f ca="1">MATCH($E$4,OFFSET(OFFSET(Journaal!$E$5,A12687,0),,,Journaal!$D$3-A12687),0)+A12687</f>
        <v>#N/A</v>
      </c>
    </row>
    <row r="12689" spans="1:1" x14ac:dyDescent="0.25">
      <c r="A12689" s="2" t="e">
        <f ca="1">MATCH($E$4,OFFSET(OFFSET(Journaal!$E$5,A12688,0),,,Journaal!$D$3-A12688),0)+A12688</f>
        <v>#N/A</v>
      </c>
    </row>
    <row r="12690" spans="1:1" x14ac:dyDescent="0.25">
      <c r="A12690" s="2" t="e">
        <f ca="1">MATCH($E$4,OFFSET(OFFSET(Journaal!$E$5,A12689,0),,,Journaal!$D$3-A12689),0)+A12689</f>
        <v>#N/A</v>
      </c>
    </row>
    <row r="12691" spans="1:1" x14ac:dyDescent="0.25">
      <c r="A12691" s="2" t="e">
        <f ca="1">MATCH($E$4,OFFSET(OFFSET(Journaal!$E$5,A12690,0),,,Journaal!$D$3-A12690),0)+A12690</f>
        <v>#N/A</v>
      </c>
    </row>
    <row r="12692" spans="1:1" x14ac:dyDescent="0.25">
      <c r="A12692" s="2" t="e">
        <f ca="1">MATCH($E$4,OFFSET(OFFSET(Journaal!$E$5,A12691,0),,,Journaal!$D$3-A12691),0)+A12691</f>
        <v>#N/A</v>
      </c>
    </row>
    <row r="12693" spans="1:1" x14ac:dyDescent="0.25">
      <c r="A12693" s="2" t="e">
        <f ca="1">MATCH($E$4,OFFSET(OFFSET(Journaal!$E$5,A12692,0),,,Journaal!$D$3-A12692),0)+A12692</f>
        <v>#N/A</v>
      </c>
    </row>
    <row r="12694" spans="1:1" x14ac:dyDescent="0.25">
      <c r="A12694" s="2" t="e">
        <f ca="1">MATCH($E$4,OFFSET(OFFSET(Journaal!$E$5,A12693,0),,,Journaal!$D$3-A12693),0)+A12693</f>
        <v>#N/A</v>
      </c>
    </row>
    <row r="12695" spans="1:1" x14ac:dyDescent="0.25">
      <c r="A12695" s="2" t="e">
        <f ca="1">MATCH($E$4,OFFSET(OFFSET(Journaal!$E$5,A12694,0),,,Journaal!$D$3-A12694),0)+A12694</f>
        <v>#N/A</v>
      </c>
    </row>
    <row r="12696" spans="1:1" x14ac:dyDescent="0.25">
      <c r="A12696" s="2" t="e">
        <f ca="1">MATCH($E$4,OFFSET(OFFSET(Journaal!$E$5,A12695,0),,,Journaal!$D$3-A12695),0)+A12695</f>
        <v>#N/A</v>
      </c>
    </row>
    <row r="12697" spans="1:1" x14ac:dyDescent="0.25">
      <c r="A12697" s="2" t="e">
        <f ca="1">MATCH($E$4,OFFSET(OFFSET(Journaal!$E$5,A12696,0),,,Journaal!$D$3-A12696),0)+A12696</f>
        <v>#N/A</v>
      </c>
    </row>
    <row r="12698" spans="1:1" x14ac:dyDescent="0.25">
      <c r="A12698" s="2" t="e">
        <f ca="1">MATCH($E$4,OFFSET(OFFSET(Journaal!$E$5,A12697,0),,,Journaal!$D$3-A12697),0)+A12697</f>
        <v>#N/A</v>
      </c>
    </row>
    <row r="12699" spans="1:1" x14ac:dyDescent="0.25">
      <c r="A12699" s="2" t="e">
        <f ca="1">MATCH($E$4,OFFSET(OFFSET(Journaal!$E$5,A12698,0),,,Journaal!$D$3-A12698),0)+A12698</f>
        <v>#N/A</v>
      </c>
    </row>
    <row r="12700" spans="1:1" x14ac:dyDescent="0.25">
      <c r="A12700" s="2" t="e">
        <f ca="1">MATCH($E$4,OFFSET(OFFSET(Journaal!$E$5,A12699,0),,,Journaal!$D$3-A12699),0)+A12699</f>
        <v>#N/A</v>
      </c>
    </row>
    <row r="12701" spans="1:1" x14ac:dyDescent="0.25">
      <c r="A12701" s="2" t="e">
        <f ca="1">MATCH($E$4,OFFSET(OFFSET(Journaal!$E$5,A12700,0),,,Journaal!$D$3-A12700),0)+A12700</f>
        <v>#N/A</v>
      </c>
    </row>
    <row r="12702" spans="1:1" x14ac:dyDescent="0.25">
      <c r="A12702" s="2" t="e">
        <f ca="1">MATCH($E$4,OFFSET(OFFSET(Journaal!$E$5,A12701,0),,,Journaal!$D$3-A12701),0)+A12701</f>
        <v>#N/A</v>
      </c>
    </row>
    <row r="12703" spans="1:1" x14ac:dyDescent="0.25">
      <c r="A12703" s="2" t="e">
        <f ca="1">MATCH($E$4,OFFSET(OFFSET(Journaal!$E$5,A12702,0),,,Journaal!$D$3-A12702),0)+A12702</f>
        <v>#N/A</v>
      </c>
    </row>
    <row r="12704" spans="1:1" x14ac:dyDescent="0.25">
      <c r="A12704" s="2" t="e">
        <f ca="1">MATCH($E$4,OFFSET(OFFSET(Journaal!$E$5,A12703,0),,,Journaal!$D$3-A12703),0)+A12703</f>
        <v>#N/A</v>
      </c>
    </row>
    <row r="12705" spans="1:1" x14ac:dyDescent="0.25">
      <c r="A12705" s="2" t="e">
        <f ca="1">MATCH($E$4,OFFSET(OFFSET(Journaal!$E$5,A12704,0),,,Journaal!$D$3-A12704),0)+A12704</f>
        <v>#N/A</v>
      </c>
    </row>
    <row r="12706" spans="1:1" x14ac:dyDescent="0.25">
      <c r="A12706" s="2" t="e">
        <f ca="1">MATCH($E$4,OFFSET(OFFSET(Journaal!$E$5,A12705,0),,,Journaal!$D$3-A12705),0)+A12705</f>
        <v>#N/A</v>
      </c>
    </row>
    <row r="12707" spans="1:1" x14ac:dyDescent="0.25">
      <c r="A12707" s="2" t="e">
        <f ca="1">MATCH($E$4,OFFSET(OFFSET(Journaal!$E$5,A12706,0),,,Journaal!$D$3-A12706),0)+A12706</f>
        <v>#N/A</v>
      </c>
    </row>
    <row r="12708" spans="1:1" x14ac:dyDescent="0.25">
      <c r="A12708" s="2" t="e">
        <f ca="1">MATCH($E$4,OFFSET(OFFSET(Journaal!$E$5,A12707,0),,,Journaal!$D$3-A12707),0)+A12707</f>
        <v>#N/A</v>
      </c>
    </row>
    <row r="12709" spans="1:1" x14ac:dyDescent="0.25">
      <c r="A12709" s="2" t="e">
        <f ca="1">MATCH($E$4,OFFSET(OFFSET(Journaal!$E$5,A12708,0),,,Journaal!$D$3-A12708),0)+A12708</f>
        <v>#N/A</v>
      </c>
    </row>
    <row r="12710" spans="1:1" x14ac:dyDescent="0.25">
      <c r="A12710" s="2" t="e">
        <f ca="1">MATCH($E$4,OFFSET(OFFSET(Journaal!$E$5,A12709,0),,,Journaal!$D$3-A12709),0)+A12709</f>
        <v>#N/A</v>
      </c>
    </row>
    <row r="12711" spans="1:1" x14ac:dyDescent="0.25">
      <c r="A12711" s="2" t="e">
        <f ca="1">MATCH($E$4,OFFSET(OFFSET(Journaal!$E$5,A12710,0),,,Journaal!$D$3-A12710),0)+A12710</f>
        <v>#N/A</v>
      </c>
    </row>
    <row r="12712" spans="1:1" x14ac:dyDescent="0.25">
      <c r="A12712" s="2" t="e">
        <f ca="1">MATCH($E$4,OFFSET(OFFSET(Journaal!$E$5,A12711,0),,,Journaal!$D$3-A12711),0)+A12711</f>
        <v>#N/A</v>
      </c>
    </row>
    <row r="12713" spans="1:1" x14ac:dyDescent="0.25">
      <c r="A12713" s="2" t="e">
        <f ca="1">MATCH($E$4,OFFSET(OFFSET(Journaal!$E$5,A12712,0),,,Journaal!$D$3-A12712),0)+A12712</f>
        <v>#N/A</v>
      </c>
    </row>
    <row r="12714" spans="1:1" x14ac:dyDescent="0.25">
      <c r="A12714" s="2" t="e">
        <f ca="1">MATCH($E$4,OFFSET(OFFSET(Journaal!$E$5,A12713,0),,,Journaal!$D$3-A12713),0)+A12713</f>
        <v>#N/A</v>
      </c>
    </row>
    <row r="12715" spans="1:1" x14ac:dyDescent="0.25">
      <c r="A12715" s="2" t="e">
        <f ca="1">MATCH($E$4,OFFSET(OFFSET(Journaal!$E$5,A12714,0),,,Journaal!$D$3-A12714),0)+A12714</f>
        <v>#N/A</v>
      </c>
    </row>
    <row r="12716" spans="1:1" x14ac:dyDescent="0.25">
      <c r="A12716" s="2" t="e">
        <f ca="1">MATCH($E$4,OFFSET(OFFSET(Journaal!$E$5,A12715,0),,,Journaal!$D$3-A12715),0)+A12715</f>
        <v>#N/A</v>
      </c>
    </row>
    <row r="12717" spans="1:1" x14ac:dyDescent="0.25">
      <c r="A12717" s="2" t="e">
        <f ca="1">MATCH($E$4,OFFSET(OFFSET(Journaal!$E$5,A12716,0),,,Journaal!$D$3-A12716),0)+A12716</f>
        <v>#N/A</v>
      </c>
    </row>
    <row r="12718" spans="1:1" x14ac:dyDescent="0.25">
      <c r="A12718" s="2" t="e">
        <f ca="1">MATCH($E$4,OFFSET(OFFSET(Journaal!$E$5,A12717,0),,,Journaal!$D$3-A12717),0)+A12717</f>
        <v>#N/A</v>
      </c>
    </row>
    <row r="12719" spans="1:1" x14ac:dyDescent="0.25">
      <c r="A12719" s="2" t="e">
        <f ca="1">MATCH($E$4,OFFSET(OFFSET(Journaal!$E$5,A12718,0),,,Journaal!$D$3-A12718),0)+A12718</f>
        <v>#N/A</v>
      </c>
    </row>
    <row r="12720" spans="1:1" x14ac:dyDescent="0.25">
      <c r="A12720" s="2" t="e">
        <f ca="1">MATCH($E$4,OFFSET(OFFSET(Journaal!$E$5,A12719,0),,,Journaal!$D$3-A12719),0)+A12719</f>
        <v>#N/A</v>
      </c>
    </row>
    <row r="12721" spans="1:1" x14ac:dyDescent="0.25">
      <c r="A12721" s="2" t="e">
        <f ca="1">MATCH($E$4,OFFSET(OFFSET(Journaal!$E$5,A12720,0),,,Journaal!$D$3-A12720),0)+A12720</f>
        <v>#N/A</v>
      </c>
    </row>
    <row r="12722" spans="1:1" x14ac:dyDescent="0.25">
      <c r="A12722" s="2" t="e">
        <f ca="1">MATCH($E$4,OFFSET(OFFSET(Journaal!$E$5,A12721,0),,,Journaal!$D$3-A12721),0)+A12721</f>
        <v>#N/A</v>
      </c>
    </row>
    <row r="12723" spans="1:1" x14ac:dyDescent="0.25">
      <c r="A12723" s="2" t="e">
        <f ca="1">MATCH($E$4,OFFSET(OFFSET(Journaal!$E$5,A12722,0),,,Journaal!$D$3-A12722),0)+A12722</f>
        <v>#N/A</v>
      </c>
    </row>
    <row r="12724" spans="1:1" x14ac:dyDescent="0.25">
      <c r="A12724" s="2" t="e">
        <f ca="1">MATCH($E$4,OFFSET(OFFSET(Journaal!$E$5,A12723,0),,,Journaal!$D$3-A12723),0)+A12723</f>
        <v>#N/A</v>
      </c>
    </row>
    <row r="12725" spans="1:1" x14ac:dyDescent="0.25">
      <c r="A12725" s="2" t="e">
        <f ca="1">MATCH($E$4,OFFSET(OFFSET(Journaal!$E$5,A12724,0),,,Journaal!$D$3-A12724),0)+A12724</f>
        <v>#N/A</v>
      </c>
    </row>
    <row r="12726" spans="1:1" x14ac:dyDescent="0.25">
      <c r="A12726" s="2" t="e">
        <f ca="1">MATCH($E$4,OFFSET(OFFSET(Journaal!$E$5,A12725,0),,,Journaal!$D$3-A12725),0)+A12725</f>
        <v>#N/A</v>
      </c>
    </row>
    <row r="12727" spans="1:1" x14ac:dyDescent="0.25">
      <c r="A12727" s="2" t="e">
        <f ca="1">MATCH($E$4,OFFSET(OFFSET(Journaal!$E$5,A12726,0),,,Journaal!$D$3-A12726),0)+A12726</f>
        <v>#N/A</v>
      </c>
    </row>
    <row r="12728" spans="1:1" x14ac:dyDescent="0.25">
      <c r="A12728" s="2" t="e">
        <f ca="1">MATCH($E$4,OFFSET(OFFSET(Journaal!$E$5,A12727,0),,,Journaal!$D$3-A12727),0)+A12727</f>
        <v>#N/A</v>
      </c>
    </row>
    <row r="12729" spans="1:1" x14ac:dyDescent="0.25">
      <c r="A12729" s="2" t="e">
        <f ca="1">MATCH($E$4,OFFSET(OFFSET(Journaal!$E$5,A12728,0),,,Journaal!$D$3-A12728),0)+A12728</f>
        <v>#N/A</v>
      </c>
    </row>
    <row r="12730" spans="1:1" x14ac:dyDescent="0.25">
      <c r="A12730" s="2" t="e">
        <f ca="1">MATCH($E$4,OFFSET(OFFSET(Journaal!$E$5,A12729,0),,,Journaal!$D$3-A12729),0)+A12729</f>
        <v>#N/A</v>
      </c>
    </row>
    <row r="12731" spans="1:1" x14ac:dyDescent="0.25">
      <c r="A12731" s="2" t="e">
        <f ca="1">MATCH($E$4,OFFSET(OFFSET(Journaal!$E$5,A12730,0),,,Journaal!$D$3-A12730),0)+A12730</f>
        <v>#N/A</v>
      </c>
    </row>
    <row r="12732" spans="1:1" x14ac:dyDescent="0.25">
      <c r="A12732" s="2" t="e">
        <f ca="1">MATCH($E$4,OFFSET(OFFSET(Journaal!$E$5,A12731,0),,,Journaal!$D$3-A12731),0)+A12731</f>
        <v>#N/A</v>
      </c>
    </row>
    <row r="12733" spans="1:1" x14ac:dyDescent="0.25">
      <c r="A12733" s="2" t="e">
        <f ca="1">MATCH($E$4,OFFSET(OFFSET(Journaal!$E$5,A12732,0),,,Journaal!$D$3-A12732),0)+A12732</f>
        <v>#N/A</v>
      </c>
    </row>
    <row r="12734" spans="1:1" x14ac:dyDescent="0.25">
      <c r="A12734" s="2" t="e">
        <f ca="1">MATCH($E$4,OFFSET(OFFSET(Journaal!$E$5,A12733,0),,,Journaal!$D$3-A12733),0)+A12733</f>
        <v>#N/A</v>
      </c>
    </row>
    <row r="12735" spans="1:1" x14ac:dyDescent="0.25">
      <c r="A12735" s="2" t="e">
        <f ca="1">MATCH($E$4,OFFSET(OFFSET(Journaal!$E$5,A12734,0),,,Journaal!$D$3-A12734),0)+A12734</f>
        <v>#N/A</v>
      </c>
    </row>
    <row r="12736" spans="1:1" x14ac:dyDescent="0.25">
      <c r="A12736" s="2" t="e">
        <f ca="1">MATCH($E$4,OFFSET(OFFSET(Journaal!$E$5,A12735,0),,,Journaal!$D$3-A12735),0)+A12735</f>
        <v>#N/A</v>
      </c>
    </row>
    <row r="12737" spans="1:1" x14ac:dyDescent="0.25">
      <c r="A12737" s="2" t="e">
        <f ca="1">MATCH($E$4,OFFSET(OFFSET(Journaal!$E$5,A12736,0),,,Journaal!$D$3-A12736),0)+A12736</f>
        <v>#N/A</v>
      </c>
    </row>
    <row r="12738" spans="1:1" x14ac:dyDescent="0.25">
      <c r="A12738" s="2" t="e">
        <f ca="1">MATCH($E$4,OFFSET(OFFSET(Journaal!$E$5,A12737,0),,,Journaal!$D$3-A12737),0)+A12737</f>
        <v>#N/A</v>
      </c>
    </row>
    <row r="12739" spans="1:1" x14ac:dyDescent="0.25">
      <c r="A12739" s="2" t="e">
        <f ca="1">MATCH($E$4,OFFSET(OFFSET(Journaal!$E$5,A12738,0),,,Journaal!$D$3-A12738),0)+A12738</f>
        <v>#N/A</v>
      </c>
    </row>
    <row r="12740" spans="1:1" x14ac:dyDescent="0.25">
      <c r="A12740" s="2" t="e">
        <f ca="1">MATCH($E$4,OFFSET(OFFSET(Journaal!$E$5,A12739,0),,,Journaal!$D$3-A12739),0)+A12739</f>
        <v>#N/A</v>
      </c>
    </row>
    <row r="12741" spans="1:1" x14ac:dyDescent="0.25">
      <c r="A12741" s="2" t="e">
        <f ca="1">MATCH($E$4,OFFSET(OFFSET(Journaal!$E$5,A12740,0),,,Journaal!$D$3-A12740),0)+A12740</f>
        <v>#N/A</v>
      </c>
    </row>
    <row r="12742" spans="1:1" x14ac:dyDescent="0.25">
      <c r="A12742" s="2" t="e">
        <f ca="1">MATCH($E$4,OFFSET(OFFSET(Journaal!$E$5,A12741,0),,,Journaal!$D$3-A12741),0)+A12741</f>
        <v>#N/A</v>
      </c>
    </row>
    <row r="12743" spans="1:1" x14ac:dyDescent="0.25">
      <c r="A12743" s="2" t="e">
        <f ca="1">MATCH($E$4,OFFSET(OFFSET(Journaal!$E$5,A12742,0),,,Journaal!$D$3-A12742),0)+A12742</f>
        <v>#N/A</v>
      </c>
    </row>
    <row r="12744" spans="1:1" x14ac:dyDescent="0.25">
      <c r="A12744" s="2" t="e">
        <f ca="1">MATCH($E$4,OFFSET(OFFSET(Journaal!$E$5,A12743,0),,,Journaal!$D$3-A12743),0)+A12743</f>
        <v>#N/A</v>
      </c>
    </row>
    <row r="12745" spans="1:1" x14ac:dyDescent="0.25">
      <c r="A12745" s="2" t="e">
        <f ca="1">MATCH($E$4,OFFSET(OFFSET(Journaal!$E$5,A12744,0),,,Journaal!$D$3-A12744),0)+A12744</f>
        <v>#N/A</v>
      </c>
    </row>
    <row r="12746" spans="1:1" x14ac:dyDescent="0.25">
      <c r="A12746" s="2" t="e">
        <f ca="1">MATCH($E$4,OFFSET(OFFSET(Journaal!$E$5,A12745,0),,,Journaal!$D$3-A12745),0)+A12745</f>
        <v>#N/A</v>
      </c>
    </row>
    <row r="12747" spans="1:1" x14ac:dyDescent="0.25">
      <c r="A12747" s="2" t="e">
        <f ca="1">MATCH($E$4,OFFSET(OFFSET(Journaal!$E$5,A12746,0),,,Journaal!$D$3-A12746),0)+A12746</f>
        <v>#N/A</v>
      </c>
    </row>
    <row r="12748" spans="1:1" x14ac:dyDescent="0.25">
      <c r="A12748" s="2" t="e">
        <f ca="1">MATCH($E$4,OFFSET(OFFSET(Journaal!$E$5,A12747,0),,,Journaal!$D$3-A12747),0)+A12747</f>
        <v>#N/A</v>
      </c>
    </row>
    <row r="12749" spans="1:1" x14ac:dyDescent="0.25">
      <c r="A12749" s="2" t="e">
        <f ca="1">MATCH($E$4,OFFSET(OFFSET(Journaal!$E$5,A12748,0),,,Journaal!$D$3-A12748),0)+A12748</f>
        <v>#N/A</v>
      </c>
    </row>
    <row r="12750" spans="1:1" x14ac:dyDescent="0.25">
      <c r="A12750" s="2" t="e">
        <f ca="1">MATCH($E$4,OFFSET(OFFSET(Journaal!$E$5,A12749,0),,,Journaal!$D$3-A12749),0)+A12749</f>
        <v>#N/A</v>
      </c>
    </row>
    <row r="12751" spans="1:1" x14ac:dyDescent="0.25">
      <c r="A12751" s="2" t="e">
        <f ca="1">MATCH($E$4,OFFSET(OFFSET(Journaal!$E$5,A12750,0),,,Journaal!$D$3-A12750),0)+A12750</f>
        <v>#N/A</v>
      </c>
    </row>
    <row r="12752" spans="1:1" x14ac:dyDescent="0.25">
      <c r="A12752" s="2" t="e">
        <f ca="1">MATCH($E$4,OFFSET(OFFSET(Journaal!$E$5,A12751,0),,,Journaal!$D$3-A12751),0)+A12751</f>
        <v>#N/A</v>
      </c>
    </row>
    <row r="12753" spans="1:1" x14ac:dyDescent="0.25">
      <c r="A12753" s="2" t="e">
        <f ca="1">MATCH($E$4,OFFSET(OFFSET(Journaal!$E$5,A12752,0),,,Journaal!$D$3-A12752),0)+A12752</f>
        <v>#N/A</v>
      </c>
    </row>
    <row r="12754" spans="1:1" x14ac:dyDescent="0.25">
      <c r="A12754" s="2" t="e">
        <f ca="1">MATCH($E$4,OFFSET(OFFSET(Journaal!$E$5,A12753,0),,,Journaal!$D$3-A12753),0)+A12753</f>
        <v>#N/A</v>
      </c>
    </row>
    <row r="12755" spans="1:1" x14ac:dyDescent="0.25">
      <c r="A12755" s="2" t="e">
        <f ca="1">MATCH($E$4,OFFSET(OFFSET(Journaal!$E$5,A12754,0),,,Journaal!$D$3-A12754),0)+A12754</f>
        <v>#N/A</v>
      </c>
    </row>
    <row r="12756" spans="1:1" x14ac:dyDescent="0.25">
      <c r="A12756" s="2" t="e">
        <f ca="1">MATCH($E$4,OFFSET(OFFSET(Journaal!$E$5,A12755,0),,,Journaal!$D$3-A12755),0)+A12755</f>
        <v>#N/A</v>
      </c>
    </row>
    <row r="12757" spans="1:1" x14ac:dyDescent="0.25">
      <c r="A12757" s="2" t="e">
        <f ca="1">MATCH($E$4,OFFSET(OFFSET(Journaal!$E$5,A12756,0),,,Journaal!$D$3-A12756),0)+A12756</f>
        <v>#N/A</v>
      </c>
    </row>
    <row r="12758" spans="1:1" x14ac:dyDescent="0.25">
      <c r="A12758" s="2" t="e">
        <f ca="1">MATCH($E$4,OFFSET(OFFSET(Journaal!$E$5,A12757,0),,,Journaal!$D$3-A12757),0)+A12757</f>
        <v>#N/A</v>
      </c>
    </row>
    <row r="12759" spans="1:1" x14ac:dyDescent="0.25">
      <c r="A12759" s="2" t="e">
        <f ca="1">MATCH($E$4,OFFSET(OFFSET(Journaal!$E$5,A12758,0),,,Journaal!$D$3-A12758),0)+A12758</f>
        <v>#N/A</v>
      </c>
    </row>
    <row r="12760" spans="1:1" x14ac:dyDescent="0.25">
      <c r="A12760" s="2" t="e">
        <f ca="1">MATCH($E$4,OFFSET(OFFSET(Journaal!$E$5,A12759,0),,,Journaal!$D$3-A12759),0)+A12759</f>
        <v>#N/A</v>
      </c>
    </row>
    <row r="12761" spans="1:1" x14ac:dyDescent="0.25">
      <c r="A12761" s="2" t="e">
        <f ca="1">MATCH($E$4,OFFSET(OFFSET(Journaal!$E$5,A12760,0),,,Journaal!$D$3-A12760),0)+A12760</f>
        <v>#N/A</v>
      </c>
    </row>
    <row r="12762" spans="1:1" x14ac:dyDescent="0.25">
      <c r="A12762" s="2" t="e">
        <f ca="1">MATCH($E$4,OFFSET(OFFSET(Journaal!$E$5,A12761,0),,,Journaal!$D$3-A12761),0)+A12761</f>
        <v>#N/A</v>
      </c>
    </row>
    <row r="12763" spans="1:1" x14ac:dyDescent="0.25">
      <c r="A12763" s="2" t="e">
        <f ca="1">MATCH($E$4,OFFSET(OFFSET(Journaal!$E$5,A12762,0),,,Journaal!$D$3-A12762),0)+A12762</f>
        <v>#N/A</v>
      </c>
    </row>
    <row r="12764" spans="1:1" x14ac:dyDescent="0.25">
      <c r="A12764" s="2" t="e">
        <f ca="1">MATCH($E$4,OFFSET(OFFSET(Journaal!$E$5,A12763,0),,,Journaal!$D$3-A12763),0)+A12763</f>
        <v>#N/A</v>
      </c>
    </row>
    <row r="12765" spans="1:1" x14ac:dyDescent="0.25">
      <c r="A12765" s="2" t="e">
        <f ca="1">MATCH($E$4,OFFSET(OFFSET(Journaal!$E$5,A12764,0),,,Journaal!$D$3-A12764),0)+A12764</f>
        <v>#N/A</v>
      </c>
    </row>
    <row r="12766" spans="1:1" x14ac:dyDescent="0.25">
      <c r="A12766" s="2" t="e">
        <f ca="1">MATCH($E$4,OFFSET(OFFSET(Journaal!$E$5,A12765,0),,,Journaal!$D$3-A12765),0)+A12765</f>
        <v>#N/A</v>
      </c>
    </row>
    <row r="12767" spans="1:1" x14ac:dyDescent="0.25">
      <c r="A12767" s="2" t="e">
        <f ca="1">MATCH($E$4,OFFSET(OFFSET(Journaal!$E$5,A12766,0),,,Journaal!$D$3-A12766),0)+A12766</f>
        <v>#N/A</v>
      </c>
    </row>
    <row r="12768" spans="1:1" x14ac:dyDescent="0.25">
      <c r="A12768" s="2" t="e">
        <f ca="1">MATCH($E$4,OFFSET(OFFSET(Journaal!$E$5,A12767,0),,,Journaal!$D$3-A12767),0)+A12767</f>
        <v>#N/A</v>
      </c>
    </row>
    <row r="12769" spans="1:1" x14ac:dyDescent="0.25">
      <c r="A12769" s="2" t="e">
        <f ca="1">MATCH($E$4,OFFSET(OFFSET(Journaal!$E$5,A12768,0),,,Journaal!$D$3-A12768),0)+A12768</f>
        <v>#N/A</v>
      </c>
    </row>
    <row r="12770" spans="1:1" x14ac:dyDescent="0.25">
      <c r="A12770" s="2" t="e">
        <f ca="1">MATCH($E$4,OFFSET(OFFSET(Journaal!$E$5,A12769,0),,,Journaal!$D$3-A12769),0)+A12769</f>
        <v>#N/A</v>
      </c>
    </row>
    <row r="12771" spans="1:1" x14ac:dyDescent="0.25">
      <c r="A12771" s="2" t="e">
        <f ca="1">MATCH($E$4,OFFSET(OFFSET(Journaal!$E$5,A12770,0),,,Journaal!$D$3-A12770),0)+A12770</f>
        <v>#N/A</v>
      </c>
    </row>
    <row r="12772" spans="1:1" x14ac:dyDescent="0.25">
      <c r="A12772" s="2" t="e">
        <f ca="1">MATCH($E$4,OFFSET(OFFSET(Journaal!$E$5,A12771,0),,,Journaal!$D$3-A12771),0)+A12771</f>
        <v>#N/A</v>
      </c>
    </row>
    <row r="12773" spans="1:1" x14ac:dyDescent="0.25">
      <c r="A12773" s="2" t="e">
        <f ca="1">MATCH($E$4,OFFSET(OFFSET(Journaal!$E$5,A12772,0),,,Journaal!$D$3-A12772),0)+A12772</f>
        <v>#N/A</v>
      </c>
    </row>
    <row r="12774" spans="1:1" x14ac:dyDescent="0.25">
      <c r="A12774" s="2" t="e">
        <f ca="1">MATCH($E$4,OFFSET(OFFSET(Journaal!$E$5,A12773,0),,,Journaal!$D$3-A12773),0)+A12773</f>
        <v>#N/A</v>
      </c>
    </row>
    <row r="12775" spans="1:1" x14ac:dyDescent="0.25">
      <c r="A12775" s="2" t="e">
        <f ca="1">MATCH($E$4,OFFSET(OFFSET(Journaal!$E$5,A12774,0),,,Journaal!$D$3-A12774),0)+A12774</f>
        <v>#N/A</v>
      </c>
    </row>
    <row r="12776" spans="1:1" x14ac:dyDescent="0.25">
      <c r="A12776" s="2" t="e">
        <f ca="1">MATCH($E$4,OFFSET(OFFSET(Journaal!$E$5,A12775,0),,,Journaal!$D$3-A12775),0)+A12775</f>
        <v>#N/A</v>
      </c>
    </row>
    <row r="12777" spans="1:1" x14ac:dyDescent="0.25">
      <c r="A12777" s="2" t="e">
        <f ca="1">MATCH($E$4,OFFSET(OFFSET(Journaal!$E$5,A12776,0),,,Journaal!$D$3-A12776),0)+A12776</f>
        <v>#N/A</v>
      </c>
    </row>
    <row r="12778" spans="1:1" x14ac:dyDescent="0.25">
      <c r="A12778" s="2" t="e">
        <f ca="1">MATCH($E$4,OFFSET(OFFSET(Journaal!$E$5,A12777,0),,,Journaal!$D$3-A12777),0)+A12777</f>
        <v>#N/A</v>
      </c>
    </row>
    <row r="12779" spans="1:1" x14ac:dyDescent="0.25">
      <c r="A12779" s="2" t="e">
        <f ca="1">MATCH($E$4,OFFSET(OFFSET(Journaal!$E$5,A12778,0),,,Journaal!$D$3-A12778),0)+A12778</f>
        <v>#N/A</v>
      </c>
    </row>
    <row r="12780" spans="1:1" x14ac:dyDescent="0.25">
      <c r="A12780" s="2" t="e">
        <f ca="1">MATCH($E$4,OFFSET(OFFSET(Journaal!$E$5,A12779,0),,,Journaal!$D$3-A12779),0)+A12779</f>
        <v>#N/A</v>
      </c>
    </row>
    <row r="12781" spans="1:1" x14ac:dyDescent="0.25">
      <c r="A12781" s="2" t="e">
        <f ca="1">MATCH($E$4,OFFSET(OFFSET(Journaal!$E$5,A12780,0),,,Journaal!$D$3-A12780),0)+A12780</f>
        <v>#N/A</v>
      </c>
    </row>
    <row r="12782" spans="1:1" x14ac:dyDescent="0.25">
      <c r="A12782" s="2" t="e">
        <f ca="1">MATCH($E$4,OFFSET(OFFSET(Journaal!$E$5,A12781,0),,,Journaal!$D$3-A12781),0)+A12781</f>
        <v>#N/A</v>
      </c>
    </row>
    <row r="12783" spans="1:1" x14ac:dyDescent="0.25">
      <c r="A12783" s="2" t="e">
        <f ca="1">MATCH($E$4,OFFSET(OFFSET(Journaal!$E$5,A12782,0),,,Journaal!$D$3-A12782),0)+A12782</f>
        <v>#N/A</v>
      </c>
    </row>
    <row r="12784" spans="1:1" x14ac:dyDescent="0.25">
      <c r="A12784" s="2" t="e">
        <f ca="1">MATCH($E$4,OFFSET(OFFSET(Journaal!$E$5,A12783,0),,,Journaal!$D$3-A12783),0)+A12783</f>
        <v>#N/A</v>
      </c>
    </row>
    <row r="12785" spans="1:1" x14ac:dyDescent="0.25">
      <c r="A12785" s="2" t="e">
        <f ca="1">MATCH($E$4,OFFSET(OFFSET(Journaal!$E$5,A12784,0),,,Journaal!$D$3-A12784),0)+A12784</f>
        <v>#N/A</v>
      </c>
    </row>
    <row r="12786" spans="1:1" x14ac:dyDescent="0.25">
      <c r="A12786" s="2" t="e">
        <f ca="1">MATCH($E$4,OFFSET(OFFSET(Journaal!$E$5,A12785,0),,,Journaal!$D$3-A12785),0)+A12785</f>
        <v>#N/A</v>
      </c>
    </row>
    <row r="12787" spans="1:1" x14ac:dyDescent="0.25">
      <c r="A12787" s="2" t="e">
        <f ca="1">MATCH($E$4,OFFSET(OFFSET(Journaal!$E$5,A12786,0),,,Journaal!$D$3-A12786),0)+A12786</f>
        <v>#N/A</v>
      </c>
    </row>
    <row r="12788" spans="1:1" x14ac:dyDescent="0.25">
      <c r="A12788" s="2" t="e">
        <f ca="1">MATCH($E$4,OFFSET(OFFSET(Journaal!$E$5,A12787,0),,,Journaal!$D$3-A12787),0)+A12787</f>
        <v>#N/A</v>
      </c>
    </row>
    <row r="12789" spans="1:1" x14ac:dyDescent="0.25">
      <c r="A12789" s="2" t="e">
        <f ca="1">MATCH($E$4,OFFSET(OFFSET(Journaal!$E$5,A12788,0),,,Journaal!$D$3-A12788),0)+A12788</f>
        <v>#N/A</v>
      </c>
    </row>
    <row r="12790" spans="1:1" x14ac:dyDescent="0.25">
      <c r="A12790" s="2" t="e">
        <f ca="1">MATCH($E$4,OFFSET(OFFSET(Journaal!$E$5,A12789,0),,,Journaal!$D$3-A12789),0)+A12789</f>
        <v>#N/A</v>
      </c>
    </row>
    <row r="12791" spans="1:1" x14ac:dyDescent="0.25">
      <c r="A12791" s="2" t="e">
        <f ca="1">MATCH($E$4,OFFSET(OFFSET(Journaal!$E$5,A12790,0),,,Journaal!$D$3-A12790),0)+A12790</f>
        <v>#N/A</v>
      </c>
    </row>
    <row r="12792" spans="1:1" x14ac:dyDescent="0.25">
      <c r="A12792" s="2" t="e">
        <f ca="1">MATCH($E$4,OFFSET(OFFSET(Journaal!$E$5,A12791,0),,,Journaal!$D$3-A12791),0)+A12791</f>
        <v>#N/A</v>
      </c>
    </row>
    <row r="12793" spans="1:1" x14ac:dyDescent="0.25">
      <c r="A12793" s="2" t="e">
        <f ca="1">MATCH($E$4,OFFSET(OFFSET(Journaal!$E$5,A12792,0),,,Journaal!$D$3-A12792),0)+A12792</f>
        <v>#N/A</v>
      </c>
    </row>
    <row r="12794" spans="1:1" x14ac:dyDescent="0.25">
      <c r="A12794" s="2" t="e">
        <f ca="1">MATCH($E$4,OFFSET(OFFSET(Journaal!$E$5,A12793,0),,,Journaal!$D$3-A12793),0)+A12793</f>
        <v>#N/A</v>
      </c>
    </row>
    <row r="12795" spans="1:1" x14ac:dyDescent="0.25">
      <c r="A12795" s="2" t="e">
        <f ca="1">MATCH($E$4,OFFSET(OFFSET(Journaal!$E$5,A12794,0),,,Journaal!$D$3-A12794),0)+A12794</f>
        <v>#N/A</v>
      </c>
    </row>
    <row r="12796" spans="1:1" x14ac:dyDescent="0.25">
      <c r="A12796" s="2" t="e">
        <f ca="1">MATCH($E$4,OFFSET(OFFSET(Journaal!$E$5,A12795,0),,,Journaal!$D$3-A12795),0)+A12795</f>
        <v>#N/A</v>
      </c>
    </row>
    <row r="12797" spans="1:1" x14ac:dyDescent="0.25">
      <c r="A12797" s="2" t="e">
        <f ca="1">MATCH($E$4,OFFSET(OFFSET(Journaal!$E$5,A12796,0),,,Journaal!$D$3-A12796),0)+A12796</f>
        <v>#N/A</v>
      </c>
    </row>
    <row r="12798" spans="1:1" x14ac:dyDescent="0.25">
      <c r="A12798" s="2" t="e">
        <f ca="1">MATCH($E$4,OFFSET(OFFSET(Journaal!$E$5,A12797,0),,,Journaal!$D$3-A12797),0)+A12797</f>
        <v>#N/A</v>
      </c>
    </row>
    <row r="12799" spans="1:1" x14ac:dyDescent="0.25">
      <c r="A12799" s="2" t="e">
        <f ca="1">MATCH($E$4,OFFSET(OFFSET(Journaal!$E$5,A12798,0),,,Journaal!$D$3-A12798),0)+A12798</f>
        <v>#N/A</v>
      </c>
    </row>
    <row r="12800" spans="1:1" x14ac:dyDescent="0.25">
      <c r="A12800" s="2" t="e">
        <f ca="1">MATCH($E$4,OFFSET(OFFSET(Journaal!$E$5,A12799,0),,,Journaal!$D$3-A12799),0)+A12799</f>
        <v>#N/A</v>
      </c>
    </row>
    <row r="12801" spans="1:1" x14ac:dyDescent="0.25">
      <c r="A12801" s="2" t="e">
        <f ca="1">MATCH($E$4,OFFSET(OFFSET(Journaal!$E$5,A12800,0),,,Journaal!$D$3-A12800),0)+A12800</f>
        <v>#N/A</v>
      </c>
    </row>
    <row r="12802" spans="1:1" x14ac:dyDescent="0.25">
      <c r="A12802" s="2" t="e">
        <f ca="1">MATCH($E$4,OFFSET(OFFSET(Journaal!$E$5,A12801,0),,,Journaal!$D$3-A12801),0)+A12801</f>
        <v>#N/A</v>
      </c>
    </row>
    <row r="12803" spans="1:1" x14ac:dyDescent="0.25">
      <c r="A12803" s="2" t="e">
        <f ca="1">MATCH($E$4,OFFSET(OFFSET(Journaal!$E$5,A12802,0),,,Journaal!$D$3-A12802),0)+A12802</f>
        <v>#N/A</v>
      </c>
    </row>
    <row r="12804" spans="1:1" x14ac:dyDescent="0.25">
      <c r="A12804" s="2" t="e">
        <f ca="1">MATCH($E$4,OFFSET(OFFSET(Journaal!$E$5,A12803,0),,,Journaal!$D$3-A12803),0)+A12803</f>
        <v>#N/A</v>
      </c>
    </row>
    <row r="12805" spans="1:1" x14ac:dyDescent="0.25">
      <c r="A12805" s="2" t="e">
        <f ca="1">MATCH($E$4,OFFSET(OFFSET(Journaal!$E$5,A12804,0),,,Journaal!$D$3-A12804),0)+A12804</f>
        <v>#N/A</v>
      </c>
    </row>
    <row r="12806" spans="1:1" x14ac:dyDescent="0.25">
      <c r="A12806" s="2" t="e">
        <f ca="1">MATCH($E$4,OFFSET(OFFSET(Journaal!$E$5,A12805,0),,,Journaal!$D$3-A12805),0)+A12805</f>
        <v>#N/A</v>
      </c>
    </row>
    <row r="12807" spans="1:1" x14ac:dyDescent="0.25">
      <c r="A12807" s="2" t="e">
        <f ca="1">MATCH($E$4,OFFSET(OFFSET(Journaal!$E$5,A12806,0),,,Journaal!$D$3-A12806),0)+A12806</f>
        <v>#N/A</v>
      </c>
    </row>
    <row r="12808" spans="1:1" x14ac:dyDescent="0.25">
      <c r="A12808" s="2" t="e">
        <f ca="1">MATCH($E$4,OFFSET(OFFSET(Journaal!$E$5,A12807,0),,,Journaal!$D$3-A12807),0)+A12807</f>
        <v>#N/A</v>
      </c>
    </row>
    <row r="12809" spans="1:1" x14ac:dyDescent="0.25">
      <c r="A12809" s="2" t="e">
        <f ca="1">MATCH($E$4,OFFSET(OFFSET(Journaal!$E$5,A12808,0),,,Journaal!$D$3-A12808),0)+A12808</f>
        <v>#N/A</v>
      </c>
    </row>
    <row r="12810" spans="1:1" x14ac:dyDescent="0.25">
      <c r="A12810" s="2" t="e">
        <f ca="1">MATCH($E$4,OFFSET(OFFSET(Journaal!$E$5,A12809,0),,,Journaal!$D$3-A12809),0)+A12809</f>
        <v>#N/A</v>
      </c>
    </row>
    <row r="12811" spans="1:1" x14ac:dyDescent="0.25">
      <c r="A12811" s="2" t="e">
        <f ca="1">MATCH($E$4,OFFSET(OFFSET(Journaal!$E$5,A12810,0),,,Journaal!$D$3-A12810),0)+A12810</f>
        <v>#N/A</v>
      </c>
    </row>
    <row r="12812" spans="1:1" x14ac:dyDescent="0.25">
      <c r="A12812" s="2" t="e">
        <f ca="1">MATCH($E$4,OFFSET(OFFSET(Journaal!$E$5,A12811,0),,,Journaal!$D$3-A12811),0)+A12811</f>
        <v>#N/A</v>
      </c>
    </row>
    <row r="12813" spans="1:1" x14ac:dyDescent="0.25">
      <c r="A12813" s="2" t="e">
        <f ca="1">MATCH($E$4,OFFSET(OFFSET(Journaal!$E$5,A12812,0),,,Journaal!$D$3-A12812),0)+A12812</f>
        <v>#N/A</v>
      </c>
    </row>
    <row r="12814" spans="1:1" x14ac:dyDescent="0.25">
      <c r="A12814" s="2" t="e">
        <f ca="1">MATCH($E$4,OFFSET(OFFSET(Journaal!$E$5,A12813,0),,,Journaal!$D$3-A12813),0)+A12813</f>
        <v>#N/A</v>
      </c>
    </row>
    <row r="12815" spans="1:1" x14ac:dyDescent="0.25">
      <c r="A12815" s="2" t="e">
        <f ca="1">MATCH($E$4,OFFSET(OFFSET(Journaal!$E$5,A12814,0),,,Journaal!$D$3-A12814),0)+A12814</f>
        <v>#N/A</v>
      </c>
    </row>
    <row r="12816" spans="1:1" x14ac:dyDescent="0.25">
      <c r="A12816" s="2" t="e">
        <f ca="1">MATCH($E$4,OFFSET(OFFSET(Journaal!$E$5,A12815,0),,,Journaal!$D$3-A12815),0)+A12815</f>
        <v>#N/A</v>
      </c>
    </row>
    <row r="12817" spans="1:1" x14ac:dyDescent="0.25">
      <c r="A12817" s="2" t="e">
        <f ca="1">MATCH($E$4,OFFSET(OFFSET(Journaal!$E$5,A12816,0),,,Journaal!$D$3-A12816),0)+A12816</f>
        <v>#N/A</v>
      </c>
    </row>
    <row r="12818" spans="1:1" x14ac:dyDescent="0.25">
      <c r="A12818" s="2" t="e">
        <f ca="1">MATCH($E$4,OFFSET(OFFSET(Journaal!$E$5,A12817,0),,,Journaal!$D$3-A12817),0)+A12817</f>
        <v>#N/A</v>
      </c>
    </row>
    <row r="12819" spans="1:1" x14ac:dyDescent="0.25">
      <c r="A12819" s="2" t="e">
        <f ca="1">MATCH($E$4,OFFSET(OFFSET(Journaal!$E$5,A12818,0),,,Journaal!$D$3-A12818),0)+A12818</f>
        <v>#N/A</v>
      </c>
    </row>
    <row r="12820" spans="1:1" x14ac:dyDescent="0.25">
      <c r="A12820" s="2" t="e">
        <f ca="1">MATCH($E$4,OFFSET(OFFSET(Journaal!$E$5,A12819,0),,,Journaal!$D$3-A12819),0)+A12819</f>
        <v>#N/A</v>
      </c>
    </row>
    <row r="12821" spans="1:1" x14ac:dyDescent="0.25">
      <c r="A12821" s="2" t="e">
        <f ca="1">MATCH($E$4,OFFSET(OFFSET(Journaal!$E$5,A12820,0),,,Journaal!$D$3-A12820),0)+A12820</f>
        <v>#N/A</v>
      </c>
    </row>
    <row r="12822" spans="1:1" x14ac:dyDescent="0.25">
      <c r="A12822" s="2" t="e">
        <f ca="1">MATCH($E$4,OFFSET(OFFSET(Journaal!$E$5,A12821,0),,,Journaal!$D$3-A12821),0)+A12821</f>
        <v>#N/A</v>
      </c>
    </row>
    <row r="12823" spans="1:1" x14ac:dyDescent="0.25">
      <c r="A12823" s="2" t="e">
        <f ca="1">MATCH($E$4,OFFSET(OFFSET(Journaal!$E$5,A12822,0),,,Journaal!$D$3-A12822),0)+A12822</f>
        <v>#N/A</v>
      </c>
    </row>
    <row r="12824" spans="1:1" x14ac:dyDescent="0.25">
      <c r="A12824" s="2" t="e">
        <f ca="1">MATCH($E$4,OFFSET(OFFSET(Journaal!$E$5,A12823,0),,,Journaal!$D$3-A12823),0)+A12823</f>
        <v>#N/A</v>
      </c>
    </row>
    <row r="12825" spans="1:1" x14ac:dyDescent="0.25">
      <c r="A12825" s="2" t="e">
        <f ca="1">MATCH($E$4,OFFSET(OFFSET(Journaal!$E$5,A12824,0),,,Journaal!$D$3-A12824),0)+A12824</f>
        <v>#N/A</v>
      </c>
    </row>
    <row r="12826" spans="1:1" x14ac:dyDescent="0.25">
      <c r="A12826" s="2" t="e">
        <f ca="1">MATCH($E$4,OFFSET(OFFSET(Journaal!$E$5,A12825,0),,,Journaal!$D$3-A12825),0)+A12825</f>
        <v>#N/A</v>
      </c>
    </row>
    <row r="12827" spans="1:1" x14ac:dyDescent="0.25">
      <c r="A12827" s="2" t="e">
        <f ca="1">MATCH($E$4,OFFSET(OFFSET(Journaal!$E$5,A12826,0),,,Journaal!$D$3-A12826),0)+A12826</f>
        <v>#N/A</v>
      </c>
    </row>
    <row r="12828" spans="1:1" x14ac:dyDescent="0.25">
      <c r="A12828" s="2" t="e">
        <f ca="1">MATCH($E$4,OFFSET(OFFSET(Journaal!$E$5,A12827,0),,,Journaal!$D$3-A12827),0)+A12827</f>
        <v>#N/A</v>
      </c>
    </row>
    <row r="12829" spans="1:1" x14ac:dyDescent="0.25">
      <c r="A12829" s="2" t="e">
        <f ca="1">MATCH($E$4,OFFSET(OFFSET(Journaal!$E$5,A12828,0),,,Journaal!$D$3-A12828),0)+A12828</f>
        <v>#N/A</v>
      </c>
    </row>
    <row r="12830" spans="1:1" x14ac:dyDescent="0.25">
      <c r="A12830" s="2" t="e">
        <f ca="1">MATCH($E$4,OFFSET(OFFSET(Journaal!$E$5,A12829,0),,,Journaal!$D$3-A12829),0)+A12829</f>
        <v>#N/A</v>
      </c>
    </row>
    <row r="12831" spans="1:1" x14ac:dyDescent="0.25">
      <c r="A12831" s="2" t="e">
        <f ca="1">MATCH($E$4,OFFSET(OFFSET(Journaal!$E$5,A12830,0),,,Journaal!$D$3-A12830),0)+A12830</f>
        <v>#N/A</v>
      </c>
    </row>
    <row r="12832" spans="1:1" x14ac:dyDescent="0.25">
      <c r="A12832" s="2" t="e">
        <f ca="1">MATCH($E$4,OFFSET(OFFSET(Journaal!$E$5,A12831,0),,,Journaal!$D$3-A12831),0)+A12831</f>
        <v>#N/A</v>
      </c>
    </row>
    <row r="12833" spans="1:1" x14ac:dyDescent="0.25">
      <c r="A12833" s="2" t="e">
        <f ca="1">MATCH($E$4,OFFSET(OFFSET(Journaal!$E$5,A12832,0),,,Journaal!$D$3-A12832),0)+A12832</f>
        <v>#N/A</v>
      </c>
    </row>
    <row r="12834" spans="1:1" x14ac:dyDescent="0.25">
      <c r="A12834" s="2" t="e">
        <f ca="1">MATCH($E$4,OFFSET(OFFSET(Journaal!$E$5,A12833,0),,,Journaal!$D$3-A12833),0)+A12833</f>
        <v>#N/A</v>
      </c>
    </row>
    <row r="12835" spans="1:1" x14ac:dyDescent="0.25">
      <c r="A12835" s="2" t="e">
        <f ca="1">MATCH($E$4,OFFSET(OFFSET(Journaal!$E$5,A12834,0),,,Journaal!$D$3-A12834),0)+A12834</f>
        <v>#N/A</v>
      </c>
    </row>
    <row r="12836" spans="1:1" x14ac:dyDescent="0.25">
      <c r="A12836" s="2" t="e">
        <f ca="1">MATCH($E$4,OFFSET(OFFSET(Journaal!$E$5,A12835,0),,,Journaal!$D$3-A12835),0)+A12835</f>
        <v>#N/A</v>
      </c>
    </row>
    <row r="12837" spans="1:1" x14ac:dyDescent="0.25">
      <c r="A12837" s="2" t="e">
        <f ca="1">MATCH($E$4,OFFSET(OFFSET(Journaal!$E$5,A12836,0),,,Journaal!$D$3-A12836),0)+A12836</f>
        <v>#N/A</v>
      </c>
    </row>
    <row r="12838" spans="1:1" x14ac:dyDescent="0.25">
      <c r="A12838" s="2" t="e">
        <f ca="1">MATCH($E$4,OFFSET(OFFSET(Journaal!$E$5,A12837,0),,,Journaal!$D$3-A12837),0)+A12837</f>
        <v>#N/A</v>
      </c>
    </row>
    <row r="12839" spans="1:1" x14ac:dyDescent="0.25">
      <c r="A12839" s="2" t="e">
        <f ca="1">MATCH($E$4,OFFSET(OFFSET(Journaal!$E$5,A12838,0),,,Journaal!$D$3-A12838),0)+A12838</f>
        <v>#N/A</v>
      </c>
    </row>
    <row r="12840" spans="1:1" x14ac:dyDescent="0.25">
      <c r="A12840" s="2" t="e">
        <f ca="1">MATCH($E$4,OFFSET(OFFSET(Journaal!$E$5,A12839,0),,,Journaal!$D$3-A12839),0)+A12839</f>
        <v>#N/A</v>
      </c>
    </row>
    <row r="12841" spans="1:1" x14ac:dyDescent="0.25">
      <c r="A12841" s="2" t="e">
        <f ca="1">MATCH($E$4,OFFSET(OFFSET(Journaal!$E$5,A12840,0),,,Journaal!$D$3-A12840),0)+A12840</f>
        <v>#N/A</v>
      </c>
    </row>
    <row r="12842" spans="1:1" x14ac:dyDescent="0.25">
      <c r="A12842" s="2" t="e">
        <f ca="1">MATCH($E$4,OFFSET(OFFSET(Journaal!$E$5,A12841,0),,,Journaal!$D$3-A12841),0)+A12841</f>
        <v>#N/A</v>
      </c>
    </row>
    <row r="12843" spans="1:1" x14ac:dyDescent="0.25">
      <c r="A12843" s="2" t="e">
        <f ca="1">MATCH($E$4,OFFSET(OFFSET(Journaal!$E$5,A12842,0),,,Journaal!$D$3-A12842),0)+A12842</f>
        <v>#N/A</v>
      </c>
    </row>
    <row r="12844" spans="1:1" x14ac:dyDescent="0.25">
      <c r="A12844" s="2" t="e">
        <f ca="1">MATCH($E$4,OFFSET(OFFSET(Journaal!$E$5,A12843,0),,,Journaal!$D$3-A12843),0)+A12843</f>
        <v>#N/A</v>
      </c>
    </row>
    <row r="12845" spans="1:1" x14ac:dyDescent="0.25">
      <c r="A12845" s="2" t="e">
        <f ca="1">MATCH($E$4,OFFSET(OFFSET(Journaal!$E$5,A12844,0),,,Journaal!$D$3-A12844),0)+A12844</f>
        <v>#N/A</v>
      </c>
    </row>
    <row r="12846" spans="1:1" x14ac:dyDescent="0.25">
      <c r="A12846" s="2" t="e">
        <f ca="1">MATCH($E$4,OFFSET(OFFSET(Journaal!$E$5,A12845,0),,,Journaal!$D$3-A12845),0)+A12845</f>
        <v>#N/A</v>
      </c>
    </row>
    <row r="12847" spans="1:1" x14ac:dyDescent="0.25">
      <c r="A12847" s="2" t="e">
        <f ca="1">MATCH($E$4,OFFSET(OFFSET(Journaal!$E$5,A12846,0),,,Journaal!$D$3-A12846),0)+A12846</f>
        <v>#N/A</v>
      </c>
    </row>
    <row r="12848" spans="1:1" x14ac:dyDescent="0.25">
      <c r="A12848" s="2" t="e">
        <f ca="1">MATCH($E$4,OFFSET(OFFSET(Journaal!$E$5,A12847,0),,,Journaal!$D$3-A12847),0)+A12847</f>
        <v>#N/A</v>
      </c>
    </row>
    <row r="12849" spans="1:1" x14ac:dyDescent="0.25">
      <c r="A12849" s="2" t="e">
        <f ca="1">MATCH($E$4,OFFSET(OFFSET(Journaal!$E$5,A12848,0),,,Journaal!$D$3-A12848),0)+A12848</f>
        <v>#N/A</v>
      </c>
    </row>
    <row r="12850" spans="1:1" x14ac:dyDescent="0.25">
      <c r="A12850" s="2" t="e">
        <f ca="1">MATCH($E$4,OFFSET(OFFSET(Journaal!$E$5,A12849,0),,,Journaal!$D$3-A12849),0)+A12849</f>
        <v>#N/A</v>
      </c>
    </row>
    <row r="12851" spans="1:1" x14ac:dyDescent="0.25">
      <c r="A12851" s="2" t="e">
        <f ca="1">MATCH($E$4,OFFSET(OFFSET(Journaal!$E$5,A12850,0),,,Journaal!$D$3-A12850),0)+A12850</f>
        <v>#N/A</v>
      </c>
    </row>
    <row r="12852" spans="1:1" x14ac:dyDescent="0.25">
      <c r="A12852" s="2" t="e">
        <f ca="1">MATCH($E$4,OFFSET(OFFSET(Journaal!$E$5,A12851,0),,,Journaal!$D$3-A12851),0)+A12851</f>
        <v>#N/A</v>
      </c>
    </row>
    <row r="12853" spans="1:1" x14ac:dyDescent="0.25">
      <c r="A12853" s="2" t="e">
        <f ca="1">MATCH($E$4,OFFSET(OFFSET(Journaal!$E$5,A12852,0),,,Journaal!$D$3-A12852),0)+A12852</f>
        <v>#N/A</v>
      </c>
    </row>
    <row r="12854" spans="1:1" x14ac:dyDescent="0.25">
      <c r="A12854" s="2" t="e">
        <f ca="1">MATCH($E$4,OFFSET(OFFSET(Journaal!$E$5,A12853,0),,,Journaal!$D$3-A12853),0)+A12853</f>
        <v>#N/A</v>
      </c>
    </row>
    <row r="12855" spans="1:1" x14ac:dyDescent="0.25">
      <c r="A12855" s="2" t="e">
        <f ca="1">MATCH($E$4,OFFSET(OFFSET(Journaal!$E$5,A12854,0),,,Journaal!$D$3-A12854),0)+A12854</f>
        <v>#N/A</v>
      </c>
    </row>
    <row r="12856" spans="1:1" x14ac:dyDescent="0.25">
      <c r="A12856" s="2" t="e">
        <f ca="1">MATCH($E$4,OFFSET(OFFSET(Journaal!$E$5,A12855,0),,,Journaal!$D$3-A12855),0)+A12855</f>
        <v>#N/A</v>
      </c>
    </row>
    <row r="12857" spans="1:1" x14ac:dyDescent="0.25">
      <c r="A12857" s="2" t="e">
        <f ca="1">MATCH($E$4,OFFSET(OFFSET(Journaal!$E$5,A12856,0),,,Journaal!$D$3-A12856),0)+A12856</f>
        <v>#N/A</v>
      </c>
    </row>
    <row r="12858" spans="1:1" x14ac:dyDescent="0.25">
      <c r="A12858" s="2" t="e">
        <f ca="1">MATCH($E$4,OFFSET(OFFSET(Journaal!$E$5,A12857,0),,,Journaal!$D$3-A12857),0)+A12857</f>
        <v>#N/A</v>
      </c>
    </row>
    <row r="12859" spans="1:1" x14ac:dyDescent="0.25">
      <c r="A12859" s="2" t="e">
        <f ca="1">MATCH($E$4,OFFSET(OFFSET(Journaal!$E$5,A12858,0),,,Journaal!$D$3-A12858),0)+A12858</f>
        <v>#N/A</v>
      </c>
    </row>
    <row r="12860" spans="1:1" x14ac:dyDescent="0.25">
      <c r="A12860" s="2" t="e">
        <f ca="1">MATCH($E$4,OFFSET(OFFSET(Journaal!$E$5,A12859,0),,,Journaal!$D$3-A12859),0)+A12859</f>
        <v>#N/A</v>
      </c>
    </row>
    <row r="12861" spans="1:1" x14ac:dyDescent="0.25">
      <c r="A12861" s="2" t="e">
        <f ca="1">MATCH($E$4,OFFSET(OFFSET(Journaal!$E$5,A12860,0),,,Journaal!$D$3-A12860),0)+A12860</f>
        <v>#N/A</v>
      </c>
    </row>
    <row r="12862" spans="1:1" x14ac:dyDescent="0.25">
      <c r="A12862" s="2" t="e">
        <f ca="1">MATCH($E$4,OFFSET(OFFSET(Journaal!$E$5,A12861,0),,,Journaal!$D$3-A12861),0)+A12861</f>
        <v>#N/A</v>
      </c>
    </row>
    <row r="12863" spans="1:1" x14ac:dyDescent="0.25">
      <c r="A12863" s="2" t="e">
        <f ca="1">MATCH($E$4,OFFSET(OFFSET(Journaal!$E$5,A12862,0),,,Journaal!$D$3-A12862),0)+A12862</f>
        <v>#N/A</v>
      </c>
    </row>
    <row r="12864" spans="1:1" x14ac:dyDescent="0.25">
      <c r="A12864" s="2" t="e">
        <f ca="1">MATCH($E$4,OFFSET(OFFSET(Journaal!$E$5,A12863,0),,,Journaal!$D$3-A12863),0)+A12863</f>
        <v>#N/A</v>
      </c>
    </row>
    <row r="12865" spans="1:1" x14ac:dyDescent="0.25">
      <c r="A12865" s="2" t="e">
        <f ca="1">MATCH($E$4,OFFSET(OFFSET(Journaal!$E$5,A12864,0),,,Journaal!$D$3-A12864),0)+A12864</f>
        <v>#N/A</v>
      </c>
    </row>
    <row r="12866" spans="1:1" x14ac:dyDescent="0.25">
      <c r="A12866" s="2" t="e">
        <f ca="1">MATCH($E$4,OFFSET(OFFSET(Journaal!$E$5,A12865,0),,,Journaal!$D$3-A12865),0)+A12865</f>
        <v>#N/A</v>
      </c>
    </row>
    <row r="12867" spans="1:1" x14ac:dyDescent="0.25">
      <c r="A12867" s="2" t="e">
        <f ca="1">MATCH($E$4,OFFSET(OFFSET(Journaal!$E$5,A12866,0),,,Journaal!$D$3-A12866),0)+A12866</f>
        <v>#N/A</v>
      </c>
    </row>
    <row r="12868" spans="1:1" x14ac:dyDescent="0.25">
      <c r="A12868" s="2" t="e">
        <f ca="1">MATCH($E$4,OFFSET(OFFSET(Journaal!$E$5,A12867,0),,,Journaal!$D$3-A12867),0)+A12867</f>
        <v>#N/A</v>
      </c>
    </row>
    <row r="12869" spans="1:1" x14ac:dyDescent="0.25">
      <c r="A12869" s="2" t="e">
        <f ca="1">MATCH($E$4,OFFSET(OFFSET(Journaal!$E$5,A12868,0),,,Journaal!$D$3-A12868),0)+A12868</f>
        <v>#N/A</v>
      </c>
    </row>
    <row r="12870" spans="1:1" x14ac:dyDescent="0.25">
      <c r="A12870" s="2" t="e">
        <f ca="1">MATCH($E$4,OFFSET(OFFSET(Journaal!$E$5,A12869,0),,,Journaal!$D$3-A12869),0)+A12869</f>
        <v>#N/A</v>
      </c>
    </row>
    <row r="12871" spans="1:1" x14ac:dyDescent="0.25">
      <c r="A12871" s="2" t="e">
        <f ca="1">MATCH($E$4,OFFSET(OFFSET(Journaal!$E$5,A12870,0),,,Journaal!$D$3-A12870),0)+A12870</f>
        <v>#N/A</v>
      </c>
    </row>
    <row r="12872" spans="1:1" x14ac:dyDescent="0.25">
      <c r="A12872" s="2" t="e">
        <f ca="1">MATCH($E$4,OFFSET(OFFSET(Journaal!$E$5,A12871,0),,,Journaal!$D$3-A12871),0)+A12871</f>
        <v>#N/A</v>
      </c>
    </row>
    <row r="12873" spans="1:1" x14ac:dyDescent="0.25">
      <c r="A12873" s="2" t="e">
        <f ca="1">MATCH($E$4,OFFSET(OFFSET(Journaal!$E$5,A12872,0),,,Journaal!$D$3-A12872),0)+A12872</f>
        <v>#N/A</v>
      </c>
    </row>
    <row r="12874" spans="1:1" x14ac:dyDescent="0.25">
      <c r="A12874" s="2" t="e">
        <f ca="1">MATCH($E$4,OFFSET(OFFSET(Journaal!$E$5,A12873,0),,,Journaal!$D$3-A12873),0)+A12873</f>
        <v>#N/A</v>
      </c>
    </row>
    <row r="12875" spans="1:1" x14ac:dyDescent="0.25">
      <c r="A12875" s="2" t="e">
        <f ca="1">MATCH($E$4,OFFSET(OFFSET(Journaal!$E$5,A12874,0),,,Journaal!$D$3-A12874),0)+A12874</f>
        <v>#N/A</v>
      </c>
    </row>
    <row r="12876" spans="1:1" x14ac:dyDescent="0.25">
      <c r="A12876" s="2" t="e">
        <f ca="1">MATCH($E$4,OFFSET(OFFSET(Journaal!$E$5,A12875,0),,,Journaal!$D$3-A12875),0)+A12875</f>
        <v>#N/A</v>
      </c>
    </row>
    <row r="12877" spans="1:1" x14ac:dyDescent="0.25">
      <c r="A12877" s="2" t="e">
        <f ca="1">MATCH($E$4,OFFSET(OFFSET(Journaal!$E$5,A12876,0),,,Journaal!$D$3-A12876),0)+A12876</f>
        <v>#N/A</v>
      </c>
    </row>
    <row r="12878" spans="1:1" x14ac:dyDescent="0.25">
      <c r="A12878" s="2" t="e">
        <f ca="1">MATCH($E$4,OFFSET(OFFSET(Journaal!$E$5,A12877,0),,,Journaal!$D$3-A12877),0)+A12877</f>
        <v>#N/A</v>
      </c>
    </row>
    <row r="12879" spans="1:1" x14ac:dyDescent="0.25">
      <c r="A12879" s="2" t="e">
        <f ca="1">MATCH($E$4,OFFSET(OFFSET(Journaal!$E$5,A12878,0),,,Journaal!$D$3-A12878),0)+A12878</f>
        <v>#N/A</v>
      </c>
    </row>
    <row r="12880" spans="1:1" x14ac:dyDescent="0.25">
      <c r="A12880" s="2" t="e">
        <f ca="1">MATCH($E$4,OFFSET(OFFSET(Journaal!$E$5,A12879,0),,,Journaal!$D$3-A12879),0)+A12879</f>
        <v>#N/A</v>
      </c>
    </row>
    <row r="12881" spans="1:1" x14ac:dyDescent="0.25">
      <c r="A12881" s="2" t="e">
        <f ca="1">MATCH($E$4,OFFSET(OFFSET(Journaal!$E$5,A12880,0),,,Journaal!$D$3-A12880),0)+A12880</f>
        <v>#N/A</v>
      </c>
    </row>
    <row r="12882" spans="1:1" x14ac:dyDescent="0.25">
      <c r="A12882" s="2" t="e">
        <f ca="1">MATCH($E$4,OFFSET(OFFSET(Journaal!$E$5,A12881,0),,,Journaal!$D$3-A12881),0)+A12881</f>
        <v>#N/A</v>
      </c>
    </row>
    <row r="12883" spans="1:1" x14ac:dyDescent="0.25">
      <c r="A12883" s="2" t="e">
        <f ca="1">MATCH($E$4,OFFSET(OFFSET(Journaal!$E$5,A12882,0),,,Journaal!$D$3-A12882),0)+A12882</f>
        <v>#N/A</v>
      </c>
    </row>
    <row r="12884" spans="1:1" x14ac:dyDescent="0.25">
      <c r="A12884" s="2" t="e">
        <f ca="1">MATCH($E$4,OFFSET(OFFSET(Journaal!$E$5,A12883,0),,,Journaal!$D$3-A12883),0)+A12883</f>
        <v>#N/A</v>
      </c>
    </row>
    <row r="12885" spans="1:1" x14ac:dyDescent="0.25">
      <c r="A12885" s="2" t="e">
        <f ca="1">MATCH($E$4,OFFSET(OFFSET(Journaal!$E$5,A12884,0),,,Journaal!$D$3-A12884),0)+A12884</f>
        <v>#N/A</v>
      </c>
    </row>
    <row r="12886" spans="1:1" x14ac:dyDescent="0.25">
      <c r="A12886" s="2" t="e">
        <f ca="1">MATCH($E$4,OFFSET(OFFSET(Journaal!$E$5,A12885,0),,,Journaal!$D$3-A12885),0)+A12885</f>
        <v>#N/A</v>
      </c>
    </row>
    <row r="12887" spans="1:1" x14ac:dyDescent="0.25">
      <c r="A12887" s="2" t="e">
        <f ca="1">MATCH($E$4,OFFSET(OFFSET(Journaal!$E$5,A12886,0),,,Journaal!$D$3-A12886),0)+A12886</f>
        <v>#N/A</v>
      </c>
    </row>
    <row r="12888" spans="1:1" x14ac:dyDescent="0.25">
      <c r="A12888" s="2" t="e">
        <f ca="1">MATCH($E$4,OFFSET(OFFSET(Journaal!$E$5,A12887,0),,,Journaal!$D$3-A12887),0)+A12887</f>
        <v>#N/A</v>
      </c>
    </row>
    <row r="12889" spans="1:1" x14ac:dyDescent="0.25">
      <c r="A12889" s="2" t="e">
        <f ca="1">MATCH($E$4,OFFSET(OFFSET(Journaal!$E$5,A12888,0),,,Journaal!$D$3-A12888),0)+A12888</f>
        <v>#N/A</v>
      </c>
    </row>
    <row r="12890" spans="1:1" x14ac:dyDescent="0.25">
      <c r="A12890" s="2" t="e">
        <f ca="1">MATCH($E$4,OFFSET(OFFSET(Journaal!$E$5,A12889,0),,,Journaal!$D$3-A12889),0)+A12889</f>
        <v>#N/A</v>
      </c>
    </row>
    <row r="12891" spans="1:1" x14ac:dyDescent="0.25">
      <c r="A12891" s="2" t="e">
        <f ca="1">MATCH($E$4,OFFSET(OFFSET(Journaal!$E$5,A12890,0),,,Journaal!$D$3-A12890),0)+A12890</f>
        <v>#N/A</v>
      </c>
    </row>
    <row r="12892" spans="1:1" x14ac:dyDescent="0.25">
      <c r="A12892" s="2" t="e">
        <f ca="1">MATCH($E$4,OFFSET(OFFSET(Journaal!$E$5,A12891,0),,,Journaal!$D$3-A12891),0)+A12891</f>
        <v>#N/A</v>
      </c>
    </row>
    <row r="12893" spans="1:1" x14ac:dyDescent="0.25">
      <c r="A12893" s="2" t="e">
        <f ca="1">MATCH($E$4,OFFSET(OFFSET(Journaal!$E$5,A12892,0),,,Journaal!$D$3-A12892),0)+A12892</f>
        <v>#N/A</v>
      </c>
    </row>
    <row r="12894" spans="1:1" x14ac:dyDescent="0.25">
      <c r="A12894" s="2" t="e">
        <f ca="1">MATCH($E$4,OFFSET(OFFSET(Journaal!$E$5,A12893,0),,,Journaal!$D$3-A12893),0)+A12893</f>
        <v>#N/A</v>
      </c>
    </row>
    <row r="12895" spans="1:1" x14ac:dyDescent="0.25">
      <c r="A12895" s="2" t="e">
        <f ca="1">MATCH($E$4,OFFSET(OFFSET(Journaal!$E$5,A12894,0),,,Journaal!$D$3-A12894),0)+A12894</f>
        <v>#N/A</v>
      </c>
    </row>
    <row r="12896" spans="1:1" x14ac:dyDescent="0.25">
      <c r="A12896" s="2" t="e">
        <f ca="1">MATCH($E$4,OFFSET(OFFSET(Journaal!$E$5,A12895,0),,,Journaal!$D$3-A12895),0)+A12895</f>
        <v>#N/A</v>
      </c>
    </row>
    <row r="12897" spans="1:1" x14ac:dyDescent="0.25">
      <c r="A12897" s="2" t="e">
        <f ca="1">MATCH($E$4,OFFSET(OFFSET(Journaal!$E$5,A12896,0),,,Journaal!$D$3-A12896),0)+A12896</f>
        <v>#N/A</v>
      </c>
    </row>
    <row r="12898" spans="1:1" x14ac:dyDescent="0.25">
      <c r="A12898" s="2" t="e">
        <f ca="1">MATCH($E$4,OFFSET(OFFSET(Journaal!$E$5,A12897,0),,,Journaal!$D$3-A12897),0)+A12897</f>
        <v>#N/A</v>
      </c>
    </row>
    <row r="12899" spans="1:1" x14ac:dyDescent="0.25">
      <c r="A12899" s="2" t="e">
        <f ca="1">MATCH($E$4,OFFSET(OFFSET(Journaal!$E$5,A12898,0),,,Journaal!$D$3-A12898),0)+A12898</f>
        <v>#N/A</v>
      </c>
    </row>
    <row r="12900" spans="1:1" x14ac:dyDescent="0.25">
      <c r="A12900" s="2" t="e">
        <f ca="1">MATCH($E$4,OFFSET(OFFSET(Journaal!$E$5,A12899,0),,,Journaal!$D$3-A12899),0)+A12899</f>
        <v>#N/A</v>
      </c>
    </row>
    <row r="12901" spans="1:1" x14ac:dyDescent="0.25">
      <c r="A12901" s="2" t="e">
        <f ca="1">MATCH($E$4,OFFSET(OFFSET(Journaal!$E$5,A12900,0),,,Journaal!$D$3-A12900),0)+A12900</f>
        <v>#N/A</v>
      </c>
    </row>
    <row r="12902" spans="1:1" x14ac:dyDescent="0.25">
      <c r="A12902" s="2" t="e">
        <f ca="1">MATCH($E$4,OFFSET(OFFSET(Journaal!$E$5,A12901,0),,,Journaal!$D$3-A12901),0)+A12901</f>
        <v>#N/A</v>
      </c>
    </row>
    <row r="12903" spans="1:1" x14ac:dyDescent="0.25">
      <c r="A12903" s="2" t="e">
        <f ca="1">MATCH($E$4,OFFSET(OFFSET(Journaal!$E$5,A12902,0),,,Journaal!$D$3-A12902),0)+A12902</f>
        <v>#N/A</v>
      </c>
    </row>
    <row r="12904" spans="1:1" x14ac:dyDescent="0.25">
      <c r="A12904" s="2" t="e">
        <f ca="1">MATCH($E$4,OFFSET(OFFSET(Journaal!$E$5,A12903,0),,,Journaal!$D$3-A12903),0)+A12903</f>
        <v>#N/A</v>
      </c>
    </row>
    <row r="12905" spans="1:1" x14ac:dyDescent="0.25">
      <c r="A12905" s="2" t="e">
        <f ca="1">MATCH($E$4,OFFSET(OFFSET(Journaal!$E$5,A12904,0),,,Journaal!$D$3-A12904),0)+A12904</f>
        <v>#N/A</v>
      </c>
    </row>
    <row r="12906" spans="1:1" x14ac:dyDescent="0.25">
      <c r="A12906" s="2" t="e">
        <f ca="1">MATCH($E$4,OFFSET(OFFSET(Journaal!$E$5,A12905,0),,,Journaal!$D$3-A12905),0)+A12905</f>
        <v>#N/A</v>
      </c>
    </row>
    <row r="12907" spans="1:1" x14ac:dyDescent="0.25">
      <c r="A12907" s="2" t="e">
        <f ca="1">MATCH($E$4,OFFSET(OFFSET(Journaal!$E$5,A12906,0),,,Journaal!$D$3-A12906),0)+A12906</f>
        <v>#N/A</v>
      </c>
    </row>
    <row r="12908" spans="1:1" x14ac:dyDescent="0.25">
      <c r="A12908" s="2" t="e">
        <f ca="1">MATCH($E$4,OFFSET(OFFSET(Journaal!$E$5,A12907,0),,,Journaal!$D$3-A12907),0)+A12907</f>
        <v>#N/A</v>
      </c>
    </row>
    <row r="12909" spans="1:1" x14ac:dyDescent="0.25">
      <c r="A12909" s="2" t="e">
        <f ca="1">MATCH($E$4,OFFSET(OFFSET(Journaal!$E$5,A12908,0),,,Journaal!$D$3-A12908),0)+A12908</f>
        <v>#N/A</v>
      </c>
    </row>
    <row r="12910" spans="1:1" x14ac:dyDescent="0.25">
      <c r="A12910" s="2" t="e">
        <f ca="1">MATCH($E$4,OFFSET(OFFSET(Journaal!$E$5,A12909,0),,,Journaal!$D$3-A12909),0)+A12909</f>
        <v>#N/A</v>
      </c>
    </row>
    <row r="12911" spans="1:1" x14ac:dyDescent="0.25">
      <c r="A12911" s="2" t="e">
        <f ca="1">MATCH($E$4,OFFSET(OFFSET(Journaal!$E$5,A12910,0),,,Journaal!$D$3-A12910),0)+A12910</f>
        <v>#N/A</v>
      </c>
    </row>
    <row r="12912" spans="1:1" x14ac:dyDescent="0.25">
      <c r="A12912" s="2" t="e">
        <f ca="1">MATCH($E$4,OFFSET(OFFSET(Journaal!$E$5,A12911,0),,,Journaal!$D$3-A12911),0)+A12911</f>
        <v>#N/A</v>
      </c>
    </row>
    <row r="12913" spans="1:1" x14ac:dyDescent="0.25">
      <c r="A12913" s="2" t="e">
        <f ca="1">MATCH($E$4,OFFSET(OFFSET(Journaal!$E$5,A12912,0),,,Journaal!$D$3-A12912),0)+A12912</f>
        <v>#N/A</v>
      </c>
    </row>
    <row r="12914" spans="1:1" x14ac:dyDescent="0.25">
      <c r="A12914" s="2" t="e">
        <f ca="1">MATCH($E$4,OFFSET(OFFSET(Journaal!$E$5,A12913,0),,,Journaal!$D$3-A12913),0)+A12913</f>
        <v>#N/A</v>
      </c>
    </row>
    <row r="12915" spans="1:1" x14ac:dyDescent="0.25">
      <c r="A12915" s="2" t="e">
        <f ca="1">MATCH($E$4,OFFSET(OFFSET(Journaal!$E$5,A12914,0),,,Journaal!$D$3-A12914),0)+A12914</f>
        <v>#N/A</v>
      </c>
    </row>
    <row r="12916" spans="1:1" x14ac:dyDescent="0.25">
      <c r="A12916" s="2" t="e">
        <f ca="1">MATCH($E$4,OFFSET(OFFSET(Journaal!$E$5,A12915,0),,,Journaal!$D$3-A12915),0)+A12915</f>
        <v>#N/A</v>
      </c>
    </row>
    <row r="12917" spans="1:1" x14ac:dyDescent="0.25">
      <c r="A12917" s="2" t="e">
        <f ca="1">MATCH($E$4,OFFSET(OFFSET(Journaal!$E$5,A12916,0),,,Journaal!$D$3-A12916),0)+A12916</f>
        <v>#N/A</v>
      </c>
    </row>
    <row r="12918" spans="1:1" x14ac:dyDescent="0.25">
      <c r="A12918" s="2" t="e">
        <f ca="1">MATCH($E$4,OFFSET(OFFSET(Journaal!$E$5,A12917,0),,,Journaal!$D$3-A12917),0)+A12917</f>
        <v>#N/A</v>
      </c>
    </row>
    <row r="12919" spans="1:1" x14ac:dyDescent="0.25">
      <c r="A12919" s="2" t="e">
        <f ca="1">MATCH($E$4,OFFSET(OFFSET(Journaal!$E$5,A12918,0),,,Journaal!$D$3-A12918),0)+A12918</f>
        <v>#N/A</v>
      </c>
    </row>
    <row r="12920" spans="1:1" x14ac:dyDescent="0.25">
      <c r="A12920" s="2" t="e">
        <f ca="1">MATCH($E$4,OFFSET(OFFSET(Journaal!$E$5,A12919,0),,,Journaal!$D$3-A12919),0)+A12919</f>
        <v>#N/A</v>
      </c>
    </row>
    <row r="12921" spans="1:1" x14ac:dyDescent="0.25">
      <c r="A12921" s="2" t="e">
        <f ca="1">MATCH($E$4,OFFSET(OFFSET(Journaal!$E$5,A12920,0),,,Journaal!$D$3-A12920),0)+A12920</f>
        <v>#N/A</v>
      </c>
    </row>
    <row r="12922" spans="1:1" x14ac:dyDescent="0.25">
      <c r="A12922" s="2" t="e">
        <f ca="1">MATCH($E$4,OFFSET(OFFSET(Journaal!$E$5,A12921,0),,,Journaal!$D$3-A12921),0)+A12921</f>
        <v>#N/A</v>
      </c>
    </row>
    <row r="12923" spans="1:1" x14ac:dyDescent="0.25">
      <c r="A12923" s="2" t="e">
        <f ca="1">MATCH($E$4,OFFSET(OFFSET(Journaal!$E$5,A12922,0),,,Journaal!$D$3-A12922),0)+A12922</f>
        <v>#N/A</v>
      </c>
    </row>
    <row r="12924" spans="1:1" x14ac:dyDescent="0.25">
      <c r="A12924" s="2" t="e">
        <f ca="1">MATCH($E$4,OFFSET(OFFSET(Journaal!$E$5,A12923,0),,,Journaal!$D$3-A12923),0)+A12923</f>
        <v>#N/A</v>
      </c>
    </row>
    <row r="12925" spans="1:1" x14ac:dyDescent="0.25">
      <c r="A12925" s="2" t="e">
        <f ca="1">MATCH($E$4,OFFSET(OFFSET(Journaal!$E$5,A12924,0),,,Journaal!$D$3-A12924),0)+A12924</f>
        <v>#N/A</v>
      </c>
    </row>
    <row r="12926" spans="1:1" x14ac:dyDescent="0.25">
      <c r="A12926" s="2" t="e">
        <f ca="1">MATCH($E$4,OFFSET(OFFSET(Journaal!$E$5,A12925,0),,,Journaal!$D$3-A12925),0)+A12925</f>
        <v>#N/A</v>
      </c>
    </row>
    <row r="12927" spans="1:1" x14ac:dyDescent="0.25">
      <c r="A12927" s="2" t="e">
        <f ca="1">MATCH($E$4,OFFSET(OFFSET(Journaal!$E$5,A12926,0),,,Journaal!$D$3-A12926),0)+A12926</f>
        <v>#N/A</v>
      </c>
    </row>
    <row r="12928" spans="1:1" x14ac:dyDescent="0.25">
      <c r="A12928" s="2" t="e">
        <f ca="1">MATCH($E$4,OFFSET(OFFSET(Journaal!$E$5,A12927,0),,,Journaal!$D$3-A12927),0)+A12927</f>
        <v>#N/A</v>
      </c>
    </row>
    <row r="12929" spans="1:1" x14ac:dyDescent="0.25">
      <c r="A12929" s="2" t="e">
        <f ca="1">MATCH($E$4,OFFSET(OFFSET(Journaal!$E$5,A12928,0),,,Journaal!$D$3-A12928),0)+A12928</f>
        <v>#N/A</v>
      </c>
    </row>
    <row r="12930" spans="1:1" x14ac:dyDescent="0.25">
      <c r="A12930" s="2" t="e">
        <f ca="1">MATCH($E$4,OFFSET(OFFSET(Journaal!$E$5,A12929,0),,,Journaal!$D$3-A12929),0)+A12929</f>
        <v>#N/A</v>
      </c>
    </row>
    <row r="12931" spans="1:1" x14ac:dyDescent="0.25">
      <c r="A12931" s="2" t="e">
        <f ca="1">MATCH($E$4,OFFSET(OFFSET(Journaal!$E$5,A12930,0),,,Journaal!$D$3-A12930),0)+A12930</f>
        <v>#N/A</v>
      </c>
    </row>
    <row r="12932" spans="1:1" x14ac:dyDescent="0.25">
      <c r="A12932" s="2" t="e">
        <f ca="1">MATCH($E$4,OFFSET(OFFSET(Journaal!$E$5,A12931,0),,,Journaal!$D$3-A12931),0)+A12931</f>
        <v>#N/A</v>
      </c>
    </row>
    <row r="12933" spans="1:1" x14ac:dyDescent="0.25">
      <c r="A12933" s="2" t="e">
        <f ca="1">MATCH($E$4,OFFSET(OFFSET(Journaal!$E$5,A12932,0),,,Journaal!$D$3-A12932),0)+A12932</f>
        <v>#N/A</v>
      </c>
    </row>
    <row r="12934" spans="1:1" x14ac:dyDescent="0.25">
      <c r="A12934" s="2" t="e">
        <f ca="1">MATCH($E$4,OFFSET(OFFSET(Journaal!$E$5,A12933,0),,,Journaal!$D$3-A12933),0)+A12933</f>
        <v>#N/A</v>
      </c>
    </row>
    <row r="12935" spans="1:1" x14ac:dyDescent="0.25">
      <c r="A12935" s="2" t="e">
        <f ca="1">MATCH($E$4,OFFSET(OFFSET(Journaal!$E$5,A12934,0),,,Journaal!$D$3-A12934),0)+A12934</f>
        <v>#N/A</v>
      </c>
    </row>
    <row r="12936" spans="1:1" x14ac:dyDescent="0.25">
      <c r="A12936" s="2" t="e">
        <f ca="1">MATCH($E$4,OFFSET(OFFSET(Journaal!$E$5,A12935,0),,,Journaal!$D$3-A12935),0)+A12935</f>
        <v>#N/A</v>
      </c>
    </row>
    <row r="12937" spans="1:1" x14ac:dyDescent="0.25">
      <c r="A12937" s="2" t="e">
        <f ca="1">MATCH($E$4,OFFSET(OFFSET(Journaal!$E$5,A12936,0),,,Journaal!$D$3-A12936),0)+A12936</f>
        <v>#N/A</v>
      </c>
    </row>
    <row r="12938" spans="1:1" x14ac:dyDescent="0.25">
      <c r="A12938" s="2" t="e">
        <f ca="1">MATCH($E$4,OFFSET(OFFSET(Journaal!$E$5,A12937,0),,,Journaal!$D$3-A12937),0)+A12937</f>
        <v>#N/A</v>
      </c>
    </row>
    <row r="12939" spans="1:1" x14ac:dyDescent="0.25">
      <c r="A12939" s="2" t="e">
        <f ca="1">MATCH($E$4,OFFSET(OFFSET(Journaal!$E$5,A12938,0),,,Journaal!$D$3-A12938),0)+A12938</f>
        <v>#N/A</v>
      </c>
    </row>
    <row r="12940" spans="1:1" x14ac:dyDescent="0.25">
      <c r="A12940" s="2" t="e">
        <f ca="1">MATCH($E$4,OFFSET(OFFSET(Journaal!$E$5,A12939,0),,,Journaal!$D$3-A12939),0)+A12939</f>
        <v>#N/A</v>
      </c>
    </row>
    <row r="12941" spans="1:1" x14ac:dyDescent="0.25">
      <c r="A12941" s="2" t="e">
        <f ca="1">MATCH($E$4,OFFSET(OFFSET(Journaal!$E$5,A12940,0),,,Journaal!$D$3-A12940),0)+A12940</f>
        <v>#N/A</v>
      </c>
    </row>
    <row r="12942" spans="1:1" x14ac:dyDescent="0.25">
      <c r="A12942" s="2" t="e">
        <f ca="1">MATCH($E$4,OFFSET(OFFSET(Journaal!$E$5,A12941,0),,,Journaal!$D$3-A12941),0)+A12941</f>
        <v>#N/A</v>
      </c>
    </row>
    <row r="12943" spans="1:1" x14ac:dyDescent="0.25">
      <c r="A12943" s="2" t="e">
        <f ca="1">MATCH($E$4,OFFSET(OFFSET(Journaal!$E$5,A12942,0),,,Journaal!$D$3-A12942),0)+A12942</f>
        <v>#N/A</v>
      </c>
    </row>
    <row r="12944" spans="1:1" x14ac:dyDescent="0.25">
      <c r="A12944" s="2" t="e">
        <f ca="1">MATCH($E$4,OFFSET(OFFSET(Journaal!$E$5,A12943,0),,,Journaal!$D$3-A12943),0)+A12943</f>
        <v>#N/A</v>
      </c>
    </row>
    <row r="12945" spans="1:1" x14ac:dyDescent="0.25">
      <c r="A12945" s="2" t="e">
        <f ca="1">MATCH($E$4,OFFSET(OFFSET(Journaal!$E$5,A12944,0),,,Journaal!$D$3-A12944),0)+A12944</f>
        <v>#N/A</v>
      </c>
    </row>
    <row r="12946" spans="1:1" x14ac:dyDescent="0.25">
      <c r="A12946" s="2" t="e">
        <f ca="1">MATCH($E$4,OFFSET(OFFSET(Journaal!$E$5,A12945,0),,,Journaal!$D$3-A12945),0)+A12945</f>
        <v>#N/A</v>
      </c>
    </row>
    <row r="12947" spans="1:1" x14ac:dyDescent="0.25">
      <c r="A12947" s="2" t="e">
        <f ca="1">MATCH($E$4,OFFSET(OFFSET(Journaal!$E$5,A12946,0),,,Journaal!$D$3-A12946),0)+A12946</f>
        <v>#N/A</v>
      </c>
    </row>
    <row r="12948" spans="1:1" x14ac:dyDescent="0.25">
      <c r="A12948" s="2" t="e">
        <f ca="1">MATCH($E$4,OFFSET(OFFSET(Journaal!$E$5,A12947,0),,,Journaal!$D$3-A12947),0)+A12947</f>
        <v>#N/A</v>
      </c>
    </row>
    <row r="12949" spans="1:1" x14ac:dyDescent="0.25">
      <c r="A12949" s="2" t="e">
        <f ca="1">MATCH($E$4,OFFSET(OFFSET(Journaal!$E$5,A12948,0),,,Journaal!$D$3-A12948),0)+A12948</f>
        <v>#N/A</v>
      </c>
    </row>
    <row r="12950" spans="1:1" x14ac:dyDescent="0.25">
      <c r="A12950" s="2" t="e">
        <f ca="1">MATCH($E$4,OFFSET(OFFSET(Journaal!$E$5,A12949,0),,,Journaal!$D$3-A12949),0)+A12949</f>
        <v>#N/A</v>
      </c>
    </row>
    <row r="12951" spans="1:1" x14ac:dyDescent="0.25">
      <c r="A12951" s="2" t="e">
        <f ca="1">MATCH($E$4,OFFSET(OFFSET(Journaal!$E$5,A12950,0),,,Journaal!$D$3-A12950),0)+A12950</f>
        <v>#N/A</v>
      </c>
    </row>
    <row r="12952" spans="1:1" x14ac:dyDescent="0.25">
      <c r="A12952" s="2" t="e">
        <f ca="1">MATCH($E$4,OFFSET(OFFSET(Journaal!$E$5,A12951,0),,,Journaal!$D$3-A12951),0)+A12951</f>
        <v>#N/A</v>
      </c>
    </row>
    <row r="12953" spans="1:1" x14ac:dyDescent="0.25">
      <c r="A12953" s="2" t="e">
        <f ca="1">MATCH($E$4,OFFSET(OFFSET(Journaal!$E$5,A12952,0),,,Journaal!$D$3-A12952),0)+A12952</f>
        <v>#N/A</v>
      </c>
    </row>
    <row r="12954" spans="1:1" x14ac:dyDescent="0.25">
      <c r="A12954" s="2" t="e">
        <f ca="1">MATCH($E$4,OFFSET(OFFSET(Journaal!$E$5,A12953,0),,,Journaal!$D$3-A12953),0)+A12953</f>
        <v>#N/A</v>
      </c>
    </row>
    <row r="12955" spans="1:1" x14ac:dyDescent="0.25">
      <c r="A12955" s="2" t="e">
        <f ca="1">MATCH($E$4,OFFSET(OFFSET(Journaal!$E$5,A12954,0),,,Journaal!$D$3-A12954),0)+A12954</f>
        <v>#N/A</v>
      </c>
    </row>
    <row r="12956" spans="1:1" x14ac:dyDescent="0.25">
      <c r="A12956" s="2" t="e">
        <f ca="1">MATCH($E$4,OFFSET(OFFSET(Journaal!$E$5,A12955,0),,,Journaal!$D$3-A12955),0)+A12955</f>
        <v>#N/A</v>
      </c>
    </row>
    <row r="12957" spans="1:1" x14ac:dyDescent="0.25">
      <c r="A12957" s="2" t="e">
        <f ca="1">MATCH($E$4,OFFSET(OFFSET(Journaal!$E$5,A12956,0),,,Journaal!$D$3-A12956),0)+A12956</f>
        <v>#N/A</v>
      </c>
    </row>
    <row r="12958" spans="1:1" x14ac:dyDescent="0.25">
      <c r="A12958" s="2" t="e">
        <f ca="1">MATCH($E$4,OFFSET(OFFSET(Journaal!$E$5,A12957,0),,,Journaal!$D$3-A12957),0)+A12957</f>
        <v>#N/A</v>
      </c>
    </row>
    <row r="12959" spans="1:1" x14ac:dyDescent="0.25">
      <c r="A12959" s="2" t="e">
        <f ca="1">MATCH($E$4,OFFSET(OFFSET(Journaal!$E$5,A12958,0),,,Journaal!$D$3-A12958),0)+A12958</f>
        <v>#N/A</v>
      </c>
    </row>
    <row r="12960" spans="1:1" x14ac:dyDescent="0.25">
      <c r="A12960" s="2" t="e">
        <f ca="1">MATCH($E$4,OFFSET(OFFSET(Journaal!$E$5,A12959,0),,,Journaal!$D$3-A12959),0)+A12959</f>
        <v>#N/A</v>
      </c>
    </row>
    <row r="12961" spans="1:1" x14ac:dyDescent="0.25">
      <c r="A12961" s="2" t="e">
        <f ca="1">MATCH($E$4,OFFSET(OFFSET(Journaal!$E$5,A12960,0),,,Journaal!$D$3-A12960),0)+A12960</f>
        <v>#N/A</v>
      </c>
    </row>
    <row r="12962" spans="1:1" x14ac:dyDescent="0.25">
      <c r="A12962" s="2" t="e">
        <f ca="1">MATCH($E$4,OFFSET(OFFSET(Journaal!$E$5,A12961,0),,,Journaal!$D$3-A12961),0)+A12961</f>
        <v>#N/A</v>
      </c>
    </row>
    <row r="12963" spans="1:1" x14ac:dyDescent="0.25">
      <c r="A12963" s="2" t="e">
        <f ca="1">MATCH($E$4,OFFSET(OFFSET(Journaal!$E$5,A12962,0),,,Journaal!$D$3-A12962),0)+A12962</f>
        <v>#N/A</v>
      </c>
    </row>
    <row r="12964" spans="1:1" x14ac:dyDescent="0.25">
      <c r="A12964" s="2" t="e">
        <f ca="1">MATCH($E$4,OFFSET(OFFSET(Journaal!$E$5,A12963,0),,,Journaal!$D$3-A12963),0)+A12963</f>
        <v>#N/A</v>
      </c>
    </row>
    <row r="12965" spans="1:1" x14ac:dyDescent="0.25">
      <c r="A12965" s="2" t="e">
        <f ca="1">MATCH($E$4,OFFSET(OFFSET(Journaal!$E$5,A12964,0),,,Journaal!$D$3-A12964),0)+A12964</f>
        <v>#N/A</v>
      </c>
    </row>
    <row r="12966" spans="1:1" x14ac:dyDescent="0.25">
      <c r="A12966" s="2" t="e">
        <f ca="1">MATCH($E$4,OFFSET(OFFSET(Journaal!$E$5,A12965,0),,,Journaal!$D$3-A12965),0)+A12965</f>
        <v>#N/A</v>
      </c>
    </row>
    <row r="12967" spans="1:1" x14ac:dyDescent="0.25">
      <c r="A12967" s="2" t="e">
        <f ca="1">MATCH($E$4,OFFSET(OFFSET(Journaal!$E$5,A12966,0),,,Journaal!$D$3-A12966),0)+A12966</f>
        <v>#N/A</v>
      </c>
    </row>
    <row r="12968" spans="1:1" x14ac:dyDescent="0.25">
      <c r="A12968" s="2" t="e">
        <f ca="1">MATCH($E$4,OFFSET(OFFSET(Journaal!$E$5,A12967,0),,,Journaal!$D$3-A12967),0)+A12967</f>
        <v>#N/A</v>
      </c>
    </row>
    <row r="12969" spans="1:1" x14ac:dyDescent="0.25">
      <c r="A12969" s="2" t="e">
        <f ca="1">MATCH($E$4,OFFSET(OFFSET(Journaal!$E$5,A12968,0),,,Journaal!$D$3-A12968),0)+A12968</f>
        <v>#N/A</v>
      </c>
    </row>
    <row r="12970" spans="1:1" x14ac:dyDescent="0.25">
      <c r="A12970" s="2" t="e">
        <f ca="1">MATCH($E$4,OFFSET(OFFSET(Journaal!$E$5,A12969,0),,,Journaal!$D$3-A12969),0)+A12969</f>
        <v>#N/A</v>
      </c>
    </row>
    <row r="12971" spans="1:1" x14ac:dyDescent="0.25">
      <c r="A12971" s="2" t="e">
        <f ca="1">MATCH($E$4,OFFSET(OFFSET(Journaal!$E$5,A12970,0),,,Journaal!$D$3-A12970),0)+A12970</f>
        <v>#N/A</v>
      </c>
    </row>
    <row r="12972" spans="1:1" x14ac:dyDescent="0.25">
      <c r="A12972" s="2" t="e">
        <f ca="1">MATCH($E$4,OFFSET(OFFSET(Journaal!$E$5,A12971,0),,,Journaal!$D$3-A12971),0)+A12971</f>
        <v>#N/A</v>
      </c>
    </row>
    <row r="12973" spans="1:1" x14ac:dyDescent="0.25">
      <c r="A12973" s="2" t="e">
        <f ca="1">MATCH($E$4,OFFSET(OFFSET(Journaal!$E$5,A12972,0),,,Journaal!$D$3-A12972),0)+A12972</f>
        <v>#N/A</v>
      </c>
    </row>
    <row r="12974" spans="1:1" x14ac:dyDescent="0.25">
      <c r="A12974" s="2" t="e">
        <f ca="1">MATCH($E$4,OFFSET(OFFSET(Journaal!$E$5,A12973,0),,,Journaal!$D$3-A12973),0)+A12973</f>
        <v>#N/A</v>
      </c>
    </row>
    <row r="12975" spans="1:1" x14ac:dyDescent="0.25">
      <c r="A12975" s="2" t="e">
        <f ca="1">MATCH($E$4,OFFSET(OFFSET(Journaal!$E$5,A12974,0),,,Journaal!$D$3-A12974),0)+A12974</f>
        <v>#N/A</v>
      </c>
    </row>
    <row r="12976" spans="1:1" x14ac:dyDescent="0.25">
      <c r="A12976" s="2" t="e">
        <f ca="1">MATCH($E$4,OFFSET(OFFSET(Journaal!$E$5,A12975,0),,,Journaal!$D$3-A12975),0)+A12975</f>
        <v>#N/A</v>
      </c>
    </row>
    <row r="12977" spans="1:1" x14ac:dyDescent="0.25">
      <c r="A12977" s="2" t="e">
        <f ca="1">MATCH($E$4,OFFSET(OFFSET(Journaal!$E$5,A12976,0),,,Journaal!$D$3-A12976),0)+A12976</f>
        <v>#N/A</v>
      </c>
    </row>
    <row r="12978" spans="1:1" x14ac:dyDescent="0.25">
      <c r="A12978" s="2" t="e">
        <f ca="1">MATCH($E$4,OFFSET(OFFSET(Journaal!$E$5,A12977,0),,,Journaal!$D$3-A12977),0)+A12977</f>
        <v>#N/A</v>
      </c>
    </row>
    <row r="12979" spans="1:1" x14ac:dyDescent="0.25">
      <c r="A12979" s="2" t="e">
        <f ca="1">MATCH($E$4,OFFSET(OFFSET(Journaal!$E$5,A12978,0),,,Journaal!$D$3-A12978),0)+A12978</f>
        <v>#N/A</v>
      </c>
    </row>
    <row r="12980" spans="1:1" x14ac:dyDescent="0.25">
      <c r="A12980" s="2" t="e">
        <f ca="1">MATCH($E$4,OFFSET(OFFSET(Journaal!$E$5,A12979,0),,,Journaal!$D$3-A12979),0)+A12979</f>
        <v>#N/A</v>
      </c>
    </row>
    <row r="12981" spans="1:1" x14ac:dyDescent="0.25">
      <c r="A12981" s="2" t="e">
        <f ca="1">MATCH($E$4,OFFSET(OFFSET(Journaal!$E$5,A12980,0),,,Journaal!$D$3-A12980),0)+A12980</f>
        <v>#N/A</v>
      </c>
    </row>
    <row r="12982" spans="1:1" x14ac:dyDescent="0.25">
      <c r="A12982" s="2" t="e">
        <f ca="1">MATCH($E$4,OFFSET(OFFSET(Journaal!$E$5,A12981,0),,,Journaal!$D$3-A12981),0)+A12981</f>
        <v>#N/A</v>
      </c>
    </row>
    <row r="12983" spans="1:1" x14ac:dyDescent="0.25">
      <c r="A12983" s="2" t="e">
        <f ca="1">MATCH($E$4,OFFSET(OFFSET(Journaal!$E$5,A12982,0),,,Journaal!$D$3-A12982),0)+A12982</f>
        <v>#N/A</v>
      </c>
    </row>
    <row r="12984" spans="1:1" x14ac:dyDescent="0.25">
      <c r="A12984" s="2" t="e">
        <f ca="1">MATCH($E$4,OFFSET(OFFSET(Journaal!$E$5,A12983,0),,,Journaal!$D$3-A12983),0)+A12983</f>
        <v>#N/A</v>
      </c>
    </row>
    <row r="12985" spans="1:1" x14ac:dyDescent="0.25">
      <c r="A12985" s="2" t="e">
        <f ca="1">MATCH($E$4,OFFSET(OFFSET(Journaal!$E$5,A12984,0),,,Journaal!$D$3-A12984),0)+A12984</f>
        <v>#N/A</v>
      </c>
    </row>
    <row r="12986" spans="1:1" x14ac:dyDescent="0.25">
      <c r="A12986" s="2" t="e">
        <f ca="1">MATCH($E$4,OFFSET(OFFSET(Journaal!$E$5,A12985,0),,,Journaal!$D$3-A12985),0)+A12985</f>
        <v>#N/A</v>
      </c>
    </row>
    <row r="12987" spans="1:1" x14ac:dyDescent="0.25">
      <c r="A12987" s="2" t="e">
        <f ca="1">MATCH($E$4,OFFSET(OFFSET(Journaal!$E$5,A12986,0),,,Journaal!$D$3-A12986),0)+A12986</f>
        <v>#N/A</v>
      </c>
    </row>
    <row r="12988" spans="1:1" x14ac:dyDescent="0.25">
      <c r="A12988" s="2" t="e">
        <f ca="1">MATCH($E$4,OFFSET(OFFSET(Journaal!$E$5,A12987,0),,,Journaal!$D$3-A12987),0)+A12987</f>
        <v>#N/A</v>
      </c>
    </row>
    <row r="12989" spans="1:1" x14ac:dyDescent="0.25">
      <c r="A12989" s="2" t="e">
        <f ca="1">MATCH($E$4,OFFSET(OFFSET(Journaal!$E$5,A12988,0),,,Journaal!$D$3-A12988),0)+A12988</f>
        <v>#N/A</v>
      </c>
    </row>
    <row r="12990" spans="1:1" x14ac:dyDescent="0.25">
      <c r="A12990" s="2" t="e">
        <f ca="1">MATCH($E$4,OFFSET(OFFSET(Journaal!$E$5,A12989,0),,,Journaal!$D$3-A12989),0)+A12989</f>
        <v>#N/A</v>
      </c>
    </row>
    <row r="12991" spans="1:1" x14ac:dyDescent="0.25">
      <c r="A12991" s="2" t="e">
        <f ca="1">MATCH($E$4,OFFSET(OFFSET(Journaal!$E$5,A12990,0),,,Journaal!$D$3-A12990),0)+A12990</f>
        <v>#N/A</v>
      </c>
    </row>
    <row r="12992" spans="1:1" x14ac:dyDescent="0.25">
      <c r="A12992" s="2" t="e">
        <f ca="1">MATCH($E$4,OFFSET(OFFSET(Journaal!$E$5,A12991,0),,,Journaal!$D$3-A12991),0)+A12991</f>
        <v>#N/A</v>
      </c>
    </row>
    <row r="12993" spans="1:1" x14ac:dyDescent="0.25">
      <c r="A12993" s="2" t="e">
        <f ca="1">MATCH($E$4,OFFSET(OFFSET(Journaal!$E$5,A12992,0),,,Journaal!$D$3-A12992),0)+A12992</f>
        <v>#N/A</v>
      </c>
    </row>
    <row r="12994" spans="1:1" x14ac:dyDescent="0.25">
      <c r="A12994" s="2" t="e">
        <f ca="1">MATCH($E$4,OFFSET(OFFSET(Journaal!$E$5,A12993,0),,,Journaal!$D$3-A12993),0)+A12993</f>
        <v>#N/A</v>
      </c>
    </row>
    <row r="12995" spans="1:1" x14ac:dyDescent="0.25">
      <c r="A12995" s="2" t="e">
        <f ca="1">MATCH($E$4,OFFSET(OFFSET(Journaal!$E$5,A12994,0),,,Journaal!$D$3-A12994),0)+A12994</f>
        <v>#N/A</v>
      </c>
    </row>
    <row r="12996" spans="1:1" x14ac:dyDescent="0.25">
      <c r="A12996" s="2" t="e">
        <f ca="1">MATCH($E$4,OFFSET(OFFSET(Journaal!$E$5,A12995,0),,,Journaal!$D$3-A12995),0)+A12995</f>
        <v>#N/A</v>
      </c>
    </row>
    <row r="12997" spans="1:1" x14ac:dyDescent="0.25">
      <c r="A12997" s="2" t="e">
        <f ca="1">MATCH($E$4,OFFSET(OFFSET(Journaal!$E$5,A12996,0),,,Journaal!$D$3-A12996),0)+A12996</f>
        <v>#N/A</v>
      </c>
    </row>
    <row r="12998" spans="1:1" x14ac:dyDescent="0.25">
      <c r="A12998" s="2" t="e">
        <f ca="1">MATCH($E$4,OFFSET(OFFSET(Journaal!$E$5,A12997,0),,,Journaal!$D$3-A12997),0)+A12997</f>
        <v>#N/A</v>
      </c>
    </row>
    <row r="12999" spans="1:1" x14ac:dyDescent="0.25">
      <c r="A12999" s="2" t="e">
        <f ca="1">MATCH($E$4,OFFSET(OFFSET(Journaal!$E$5,A12998,0),,,Journaal!$D$3-A12998),0)+A12998</f>
        <v>#N/A</v>
      </c>
    </row>
    <row r="13000" spans="1:1" x14ac:dyDescent="0.25">
      <c r="A13000" s="2" t="e">
        <f ca="1">MATCH($E$4,OFFSET(OFFSET(Journaal!$E$5,A12999,0),,,Journaal!$D$3-A12999),0)+A12999</f>
        <v>#N/A</v>
      </c>
    </row>
    <row r="13001" spans="1:1" x14ac:dyDescent="0.25">
      <c r="A13001" s="2" t="e">
        <f ca="1">MATCH($E$4,OFFSET(OFFSET(Journaal!$E$5,A13000,0),,,Journaal!$D$3-A13000),0)+A13000</f>
        <v>#N/A</v>
      </c>
    </row>
    <row r="13002" spans="1:1" x14ac:dyDescent="0.25">
      <c r="A13002" s="2" t="e">
        <f ca="1">MATCH($E$4,OFFSET(OFFSET(Journaal!$E$5,A13001,0),,,Journaal!$D$3-A13001),0)+A13001</f>
        <v>#N/A</v>
      </c>
    </row>
    <row r="13003" spans="1:1" x14ac:dyDescent="0.25">
      <c r="A13003" s="2" t="e">
        <f ca="1">MATCH($E$4,OFFSET(OFFSET(Journaal!$E$5,A13002,0),,,Journaal!$D$3-A13002),0)+A13002</f>
        <v>#N/A</v>
      </c>
    </row>
    <row r="13004" spans="1:1" x14ac:dyDescent="0.25">
      <c r="A13004" s="2" t="e">
        <f ca="1">MATCH($E$4,OFFSET(OFFSET(Journaal!$E$5,A13003,0),,,Journaal!$D$3-A13003),0)+A13003</f>
        <v>#N/A</v>
      </c>
    </row>
    <row r="13005" spans="1:1" x14ac:dyDescent="0.25">
      <c r="A13005" s="2" t="e">
        <f ca="1">MATCH($E$4,OFFSET(OFFSET(Journaal!$E$5,A13004,0),,,Journaal!$D$3-A13004),0)+A13004</f>
        <v>#N/A</v>
      </c>
    </row>
    <row r="13006" spans="1:1" x14ac:dyDescent="0.25">
      <c r="A13006" s="2" t="e">
        <f ca="1">MATCH($E$4,OFFSET(OFFSET(Journaal!$E$5,A13005,0),,,Journaal!$D$3-A13005),0)+A13005</f>
        <v>#N/A</v>
      </c>
    </row>
    <row r="13007" spans="1:1" x14ac:dyDescent="0.25">
      <c r="A13007" s="2" t="e">
        <f ca="1">MATCH($E$4,OFFSET(OFFSET(Journaal!$E$5,A13006,0),,,Journaal!$D$3-A13006),0)+A13006</f>
        <v>#N/A</v>
      </c>
    </row>
    <row r="13008" spans="1:1" x14ac:dyDescent="0.25">
      <c r="A13008" s="2" t="e">
        <f ca="1">MATCH($E$4,OFFSET(OFFSET(Journaal!$E$5,A13007,0),,,Journaal!$D$3-A13007),0)+A13007</f>
        <v>#N/A</v>
      </c>
    </row>
    <row r="13009" spans="1:1" x14ac:dyDescent="0.25">
      <c r="A13009" s="2" t="e">
        <f ca="1">MATCH($E$4,OFFSET(OFFSET(Journaal!$E$5,A13008,0),,,Journaal!$D$3-A13008),0)+A13008</f>
        <v>#N/A</v>
      </c>
    </row>
    <row r="13010" spans="1:1" x14ac:dyDescent="0.25">
      <c r="A13010" s="2" t="e">
        <f ca="1">MATCH($E$4,OFFSET(OFFSET(Journaal!$E$5,A13009,0),,,Journaal!$D$3-A13009),0)+A13009</f>
        <v>#N/A</v>
      </c>
    </row>
    <row r="13011" spans="1:1" x14ac:dyDescent="0.25">
      <c r="A13011" s="2" t="e">
        <f ca="1">MATCH($E$4,OFFSET(OFFSET(Journaal!$E$5,A13010,0),,,Journaal!$D$3-A13010),0)+A13010</f>
        <v>#N/A</v>
      </c>
    </row>
    <row r="13012" spans="1:1" x14ac:dyDescent="0.25">
      <c r="A13012" s="2" t="e">
        <f ca="1">MATCH($E$4,OFFSET(OFFSET(Journaal!$E$5,A13011,0),,,Journaal!$D$3-A13011),0)+A13011</f>
        <v>#N/A</v>
      </c>
    </row>
    <row r="13013" spans="1:1" x14ac:dyDescent="0.25">
      <c r="A13013" s="2" t="e">
        <f ca="1">MATCH($E$4,OFFSET(OFFSET(Journaal!$E$5,A13012,0),,,Journaal!$D$3-A13012),0)+A13012</f>
        <v>#N/A</v>
      </c>
    </row>
    <row r="13014" spans="1:1" x14ac:dyDescent="0.25">
      <c r="A13014" s="2" t="e">
        <f ca="1">MATCH($E$4,OFFSET(OFFSET(Journaal!$E$5,A13013,0),,,Journaal!$D$3-A13013),0)+A13013</f>
        <v>#N/A</v>
      </c>
    </row>
    <row r="13015" spans="1:1" x14ac:dyDescent="0.25">
      <c r="A13015" s="2" t="e">
        <f ca="1">MATCH($E$4,OFFSET(OFFSET(Journaal!$E$5,A13014,0),,,Journaal!$D$3-A13014),0)+A13014</f>
        <v>#N/A</v>
      </c>
    </row>
    <row r="13016" spans="1:1" x14ac:dyDescent="0.25">
      <c r="A13016" s="2" t="e">
        <f ca="1">MATCH($E$4,OFFSET(OFFSET(Journaal!$E$5,A13015,0),,,Journaal!$D$3-A13015),0)+A13015</f>
        <v>#N/A</v>
      </c>
    </row>
    <row r="13017" spans="1:1" x14ac:dyDescent="0.25">
      <c r="A13017" s="2" t="e">
        <f ca="1">MATCH($E$4,OFFSET(OFFSET(Journaal!$E$5,A13016,0),,,Journaal!$D$3-A13016),0)+A13016</f>
        <v>#N/A</v>
      </c>
    </row>
    <row r="13018" spans="1:1" x14ac:dyDescent="0.25">
      <c r="A13018" s="2" t="e">
        <f ca="1">MATCH($E$4,OFFSET(OFFSET(Journaal!$E$5,A13017,0),,,Journaal!$D$3-A13017),0)+A13017</f>
        <v>#N/A</v>
      </c>
    </row>
    <row r="13019" spans="1:1" x14ac:dyDescent="0.25">
      <c r="A13019" s="2" t="e">
        <f ca="1">MATCH($E$4,OFFSET(OFFSET(Journaal!$E$5,A13018,0),,,Journaal!$D$3-A13018),0)+A13018</f>
        <v>#N/A</v>
      </c>
    </row>
    <row r="13020" spans="1:1" x14ac:dyDescent="0.25">
      <c r="A13020" s="2" t="e">
        <f ca="1">MATCH($E$4,OFFSET(OFFSET(Journaal!$E$5,A13019,0),,,Journaal!$D$3-A13019),0)+A13019</f>
        <v>#N/A</v>
      </c>
    </row>
    <row r="13021" spans="1:1" x14ac:dyDescent="0.25">
      <c r="A13021" s="2" t="e">
        <f ca="1">MATCH($E$4,OFFSET(OFFSET(Journaal!$E$5,A13020,0),,,Journaal!$D$3-A13020),0)+A13020</f>
        <v>#N/A</v>
      </c>
    </row>
    <row r="13022" spans="1:1" x14ac:dyDescent="0.25">
      <c r="A13022" s="2" t="e">
        <f ca="1">MATCH($E$4,OFFSET(OFFSET(Journaal!$E$5,A13021,0),,,Journaal!$D$3-A13021),0)+A13021</f>
        <v>#N/A</v>
      </c>
    </row>
    <row r="13023" spans="1:1" x14ac:dyDescent="0.25">
      <c r="A13023" s="2" t="e">
        <f ca="1">MATCH($E$4,OFFSET(OFFSET(Journaal!$E$5,A13022,0),,,Journaal!$D$3-A13022),0)+A13022</f>
        <v>#N/A</v>
      </c>
    </row>
    <row r="13024" spans="1:1" x14ac:dyDescent="0.25">
      <c r="A13024" s="2" t="e">
        <f ca="1">MATCH($E$4,OFFSET(OFFSET(Journaal!$E$5,A13023,0),,,Journaal!$D$3-A13023),0)+A13023</f>
        <v>#N/A</v>
      </c>
    </row>
    <row r="13025" spans="1:1" x14ac:dyDescent="0.25">
      <c r="A13025" s="2" t="e">
        <f ca="1">MATCH($E$4,OFFSET(OFFSET(Journaal!$E$5,A13024,0),,,Journaal!$D$3-A13024),0)+A13024</f>
        <v>#N/A</v>
      </c>
    </row>
    <row r="13026" spans="1:1" x14ac:dyDescent="0.25">
      <c r="A13026" s="2" t="e">
        <f ca="1">MATCH($E$4,OFFSET(OFFSET(Journaal!$E$5,A13025,0),,,Journaal!$D$3-A13025),0)+A13025</f>
        <v>#N/A</v>
      </c>
    </row>
    <row r="13027" spans="1:1" x14ac:dyDescent="0.25">
      <c r="A13027" s="2" t="e">
        <f ca="1">MATCH($E$4,OFFSET(OFFSET(Journaal!$E$5,A13026,0),,,Journaal!$D$3-A13026),0)+A13026</f>
        <v>#N/A</v>
      </c>
    </row>
    <row r="13028" spans="1:1" x14ac:dyDescent="0.25">
      <c r="A13028" s="2" t="e">
        <f ca="1">MATCH($E$4,OFFSET(OFFSET(Journaal!$E$5,A13027,0),,,Journaal!$D$3-A13027),0)+A13027</f>
        <v>#N/A</v>
      </c>
    </row>
    <row r="13029" spans="1:1" x14ac:dyDescent="0.25">
      <c r="A13029" s="2" t="e">
        <f ca="1">MATCH($E$4,OFFSET(OFFSET(Journaal!$E$5,A13028,0),,,Journaal!$D$3-A13028),0)+A13028</f>
        <v>#N/A</v>
      </c>
    </row>
    <row r="13030" spans="1:1" x14ac:dyDescent="0.25">
      <c r="A13030" s="2" t="e">
        <f ca="1">MATCH($E$4,OFFSET(OFFSET(Journaal!$E$5,A13029,0),,,Journaal!$D$3-A13029),0)+A13029</f>
        <v>#N/A</v>
      </c>
    </row>
    <row r="13031" spans="1:1" x14ac:dyDescent="0.25">
      <c r="A13031" s="2" t="e">
        <f ca="1">MATCH($E$4,OFFSET(OFFSET(Journaal!$E$5,A13030,0),,,Journaal!$D$3-A13030),0)+A13030</f>
        <v>#N/A</v>
      </c>
    </row>
    <row r="13032" spans="1:1" x14ac:dyDescent="0.25">
      <c r="A13032" s="2" t="e">
        <f ca="1">MATCH($E$4,OFFSET(OFFSET(Journaal!$E$5,A13031,0),,,Journaal!$D$3-A13031),0)+A13031</f>
        <v>#N/A</v>
      </c>
    </row>
    <row r="13033" spans="1:1" x14ac:dyDescent="0.25">
      <c r="A13033" s="2" t="e">
        <f ca="1">MATCH($E$4,OFFSET(OFFSET(Journaal!$E$5,A13032,0),,,Journaal!$D$3-A13032),0)+A13032</f>
        <v>#N/A</v>
      </c>
    </row>
    <row r="13034" spans="1:1" x14ac:dyDescent="0.25">
      <c r="A13034" s="2" t="e">
        <f ca="1">MATCH($E$4,OFFSET(OFFSET(Journaal!$E$5,A13033,0),,,Journaal!$D$3-A13033),0)+A13033</f>
        <v>#N/A</v>
      </c>
    </row>
    <row r="13035" spans="1:1" x14ac:dyDescent="0.25">
      <c r="A13035" s="2" t="e">
        <f ca="1">MATCH($E$4,OFFSET(OFFSET(Journaal!$E$5,A13034,0),,,Journaal!$D$3-A13034),0)+A13034</f>
        <v>#N/A</v>
      </c>
    </row>
    <row r="13036" spans="1:1" x14ac:dyDescent="0.25">
      <c r="A13036" s="2" t="e">
        <f ca="1">MATCH($E$4,OFFSET(OFFSET(Journaal!$E$5,A13035,0),,,Journaal!$D$3-A13035),0)+A13035</f>
        <v>#N/A</v>
      </c>
    </row>
    <row r="13037" spans="1:1" x14ac:dyDescent="0.25">
      <c r="A13037" s="2" t="e">
        <f ca="1">MATCH($E$4,OFFSET(OFFSET(Journaal!$E$5,A13036,0),,,Journaal!$D$3-A13036),0)+A13036</f>
        <v>#N/A</v>
      </c>
    </row>
    <row r="13038" spans="1:1" x14ac:dyDescent="0.25">
      <c r="A13038" s="2" t="e">
        <f ca="1">MATCH($E$4,OFFSET(OFFSET(Journaal!$E$5,A13037,0),,,Journaal!$D$3-A13037),0)+A13037</f>
        <v>#N/A</v>
      </c>
    </row>
    <row r="13039" spans="1:1" x14ac:dyDescent="0.25">
      <c r="A13039" s="2" t="e">
        <f ca="1">MATCH($E$4,OFFSET(OFFSET(Journaal!$E$5,A13038,0),,,Journaal!$D$3-A13038),0)+A13038</f>
        <v>#N/A</v>
      </c>
    </row>
    <row r="13040" spans="1:1" x14ac:dyDescent="0.25">
      <c r="A13040" s="2" t="e">
        <f ca="1">MATCH($E$4,OFFSET(OFFSET(Journaal!$E$5,A13039,0),,,Journaal!$D$3-A13039),0)+A13039</f>
        <v>#N/A</v>
      </c>
    </row>
    <row r="13041" spans="1:1" x14ac:dyDescent="0.25">
      <c r="A13041" s="2" t="e">
        <f ca="1">MATCH($E$4,OFFSET(OFFSET(Journaal!$E$5,A13040,0),,,Journaal!$D$3-A13040),0)+A13040</f>
        <v>#N/A</v>
      </c>
    </row>
    <row r="13042" spans="1:1" x14ac:dyDescent="0.25">
      <c r="A13042" s="2" t="e">
        <f ca="1">MATCH($E$4,OFFSET(OFFSET(Journaal!$E$5,A13041,0),,,Journaal!$D$3-A13041),0)+A13041</f>
        <v>#N/A</v>
      </c>
    </row>
    <row r="13043" spans="1:1" x14ac:dyDescent="0.25">
      <c r="A13043" s="2" t="e">
        <f ca="1">MATCH($E$4,OFFSET(OFFSET(Journaal!$E$5,A13042,0),,,Journaal!$D$3-A13042),0)+A13042</f>
        <v>#N/A</v>
      </c>
    </row>
    <row r="13044" spans="1:1" x14ac:dyDescent="0.25">
      <c r="A13044" s="2" t="e">
        <f ca="1">MATCH($E$4,OFFSET(OFFSET(Journaal!$E$5,A13043,0),,,Journaal!$D$3-A13043),0)+A13043</f>
        <v>#N/A</v>
      </c>
    </row>
    <row r="13045" spans="1:1" x14ac:dyDescent="0.25">
      <c r="A13045" s="2" t="e">
        <f ca="1">MATCH($E$4,OFFSET(OFFSET(Journaal!$E$5,A13044,0),,,Journaal!$D$3-A13044),0)+A13044</f>
        <v>#N/A</v>
      </c>
    </row>
    <row r="13046" spans="1:1" x14ac:dyDescent="0.25">
      <c r="A13046" s="2" t="e">
        <f ca="1">MATCH($E$4,OFFSET(OFFSET(Journaal!$E$5,A13045,0),,,Journaal!$D$3-A13045),0)+A13045</f>
        <v>#N/A</v>
      </c>
    </row>
    <row r="13047" spans="1:1" x14ac:dyDescent="0.25">
      <c r="A13047" s="2" t="e">
        <f ca="1">MATCH($E$4,OFFSET(OFFSET(Journaal!$E$5,A13046,0),,,Journaal!$D$3-A13046),0)+A13046</f>
        <v>#N/A</v>
      </c>
    </row>
    <row r="13048" spans="1:1" x14ac:dyDescent="0.25">
      <c r="A13048" s="2" t="e">
        <f ca="1">MATCH($E$4,OFFSET(OFFSET(Journaal!$E$5,A13047,0),,,Journaal!$D$3-A13047),0)+A13047</f>
        <v>#N/A</v>
      </c>
    </row>
    <row r="13049" spans="1:1" x14ac:dyDescent="0.25">
      <c r="A13049" s="2" t="e">
        <f ca="1">MATCH($E$4,OFFSET(OFFSET(Journaal!$E$5,A13048,0),,,Journaal!$D$3-A13048),0)+A13048</f>
        <v>#N/A</v>
      </c>
    </row>
    <row r="13050" spans="1:1" x14ac:dyDescent="0.25">
      <c r="A13050" s="2" t="e">
        <f ca="1">MATCH($E$4,OFFSET(OFFSET(Journaal!$E$5,A13049,0),,,Journaal!$D$3-A13049),0)+A13049</f>
        <v>#N/A</v>
      </c>
    </row>
    <row r="13051" spans="1:1" x14ac:dyDescent="0.25">
      <c r="A13051" s="2" t="e">
        <f ca="1">MATCH($E$4,OFFSET(OFFSET(Journaal!$E$5,A13050,0),,,Journaal!$D$3-A13050),0)+A13050</f>
        <v>#N/A</v>
      </c>
    </row>
    <row r="13052" spans="1:1" x14ac:dyDescent="0.25">
      <c r="A13052" s="2" t="e">
        <f ca="1">MATCH($E$4,OFFSET(OFFSET(Journaal!$E$5,A13051,0),,,Journaal!$D$3-A13051),0)+A13051</f>
        <v>#N/A</v>
      </c>
    </row>
    <row r="13053" spans="1:1" x14ac:dyDescent="0.25">
      <c r="A13053" s="2" t="e">
        <f ca="1">MATCH($E$4,OFFSET(OFFSET(Journaal!$E$5,A13052,0),,,Journaal!$D$3-A13052),0)+A13052</f>
        <v>#N/A</v>
      </c>
    </row>
    <row r="13054" spans="1:1" x14ac:dyDescent="0.25">
      <c r="A13054" s="2" t="e">
        <f ca="1">MATCH($E$4,OFFSET(OFFSET(Journaal!$E$5,A13053,0),,,Journaal!$D$3-A13053),0)+A13053</f>
        <v>#N/A</v>
      </c>
    </row>
    <row r="13055" spans="1:1" x14ac:dyDescent="0.25">
      <c r="A13055" s="2" t="e">
        <f ca="1">MATCH($E$4,OFFSET(OFFSET(Journaal!$E$5,A13054,0),,,Journaal!$D$3-A13054),0)+A13054</f>
        <v>#N/A</v>
      </c>
    </row>
    <row r="13056" spans="1:1" x14ac:dyDescent="0.25">
      <c r="A13056" s="2" t="e">
        <f ca="1">MATCH($E$4,OFFSET(OFFSET(Journaal!$E$5,A13055,0),,,Journaal!$D$3-A13055),0)+A13055</f>
        <v>#N/A</v>
      </c>
    </row>
    <row r="13057" spans="1:1" x14ac:dyDescent="0.25">
      <c r="A13057" s="2" t="e">
        <f ca="1">MATCH($E$4,OFFSET(OFFSET(Journaal!$E$5,A13056,0),,,Journaal!$D$3-A13056),0)+A13056</f>
        <v>#N/A</v>
      </c>
    </row>
    <row r="13058" spans="1:1" x14ac:dyDescent="0.25">
      <c r="A13058" s="2" t="e">
        <f ca="1">MATCH($E$4,OFFSET(OFFSET(Journaal!$E$5,A13057,0),,,Journaal!$D$3-A13057),0)+A13057</f>
        <v>#N/A</v>
      </c>
    </row>
    <row r="13059" spans="1:1" x14ac:dyDescent="0.25">
      <c r="A13059" s="2" t="e">
        <f ca="1">MATCH($E$4,OFFSET(OFFSET(Journaal!$E$5,A13058,0),,,Journaal!$D$3-A13058),0)+A13058</f>
        <v>#N/A</v>
      </c>
    </row>
    <row r="13060" spans="1:1" x14ac:dyDescent="0.25">
      <c r="A13060" s="2" t="e">
        <f ca="1">MATCH($E$4,OFFSET(OFFSET(Journaal!$E$5,A13059,0),,,Journaal!$D$3-A13059),0)+A13059</f>
        <v>#N/A</v>
      </c>
    </row>
    <row r="13061" spans="1:1" x14ac:dyDescent="0.25">
      <c r="A13061" s="2" t="e">
        <f ca="1">MATCH($E$4,OFFSET(OFFSET(Journaal!$E$5,A13060,0),,,Journaal!$D$3-A13060),0)+A13060</f>
        <v>#N/A</v>
      </c>
    </row>
    <row r="13062" spans="1:1" x14ac:dyDescent="0.25">
      <c r="A13062" s="2" t="e">
        <f ca="1">MATCH($E$4,OFFSET(OFFSET(Journaal!$E$5,A13061,0),,,Journaal!$D$3-A13061),0)+A13061</f>
        <v>#N/A</v>
      </c>
    </row>
    <row r="13063" spans="1:1" x14ac:dyDescent="0.25">
      <c r="A13063" s="2" t="e">
        <f ca="1">MATCH($E$4,OFFSET(OFFSET(Journaal!$E$5,A13062,0),,,Journaal!$D$3-A13062),0)+A13062</f>
        <v>#N/A</v>
      </c>
    </row>
    <row r="13064" spans="1:1" x14ac:dyDescent="0.25">
      <c r="A13064" s="2" t="e">
        <f ca="1">MATCH($E$4,OFFSET(OFFSET(Journaal!$E$5,A13063,0),,,Journaal!$D$3-A13063),0)+A13063</f>
        <v>#N/A</v>
      </c>
    </row>
    <row r="13065" spans="1:1" x14ac:dyDescent="0.25">
      <c r="A13065" s="2" t="e">
        <f ca="1">MATCH($E$4,OFFSET(OFFSET(Journaal!$E$5,A13064,0),,,Journaal!$D$3-A13064),0)+A13064</f>
        <v>#N/A</v>
      </c>
    </row>
    <row r="13066" spans="1:1" x14ac:dyDescent="0.25">
      <c r="A13066" s="2" t="e">
        <f ca="1">MATCH($E$4,OFFSET(OFFSET(Journaal!$E$5,A13065,0),,,Journaal!$D$3-A13065),0)+A13065</f>
        <v>#N/A</v>
      </c>
    </row>
    <row r="13067" spans="1:1" x14ac:dyDescent="0.25">
      <c r="A13067" s="2" t="e">
        <f ca="1">MATCH($E$4,OFFSET(OFFSET(Journaal!$E$5,A13066,0),,,Journaal!$D$3-A13066),0)+A13066</f>
        <v>#N/A</v>
      </c>
    </row>
    <row r="13068" spans="1:1" x14ac:dyDescent="0.25">
      <c r="A13068" s="2" t="e">
        <f ca="1">MATCH($E$4,OFFSET(OFFSET(Journaal!$E$5,A13067,0),,,Journaal!$D$3-A13067),0)+A13067</f>
        <v>#N/A</v>
      </c>
    </row>
    <row r="13069" spans="1:1" x14ac:dyDescent="0.25">
      <c r="A13069" s="2" t="e">
        <f ca="1">MATCH($E$4,OFFSET(OFFSET(Journaal!$E$5,A13068,0),,,Journaal!$D$3-A13068),0)+A13068</f>
        <v>#N/A</v>
      </c>
    </row>
    <row r="13070" spans="1:1" x14ac:dyDescent="0.25">
      <c r="A13070" s="2" t="e">
        <f ca="1">MATCH($E$4,OFFSET(OFFSET(Journaal!$E$5,A13069,0),,,Journaal!$D$3-A13069),0)+A13069</f>
        <v>#N/A</v>
      </c>
    </row>
    <row r="13071" spans="1:1" x14ac:dyDescent="0.25">
      <c r="A13071" s="2" t="e">
        <f ca="1">MATCH($E$4,OFFSET(OFFSET(Journaal!$E$5,A13070,0),,,Journaal!$D$3-A13070),0)+A13070</f>
        <v>#N/A</v>
      </c>
    </row>
    <row r="13072" spans="1:1" x14ac:dyDescent="0.25">
      <c r="A13072" s="2" t="e">
        <f ca="1">MATCH($E$4,OFFSET(OFFSET(Journaal!$E$5,A13071,0),,,Journaal!$D$3-A13071),0)+A13071</f>
        <v>#N/A</v>
      </c>
    </row>
    <row r="13073" spans="1:1" x14ac:dyDescent="0.25">
      <c r="A13073" s="2" t="e">
        <f ca="1">MATCH($E$4,OFFSET(OFFSET(Journaal!$E$5,A13072,0),,,Journaal!$D$3-A13072),0)+A13072</f>
        <v>#N/A</v>
      </c>
    </row>
    <row r="13074" spans="1:1" x14ac:dyDescent="0.25">
      <c r="A13074" s="2" t="e">
        <f ca="1">MATCH($E$4,OFFSET(OFFSET(Journaal!$E$5,A13073,0),,,Journaal!$D$3-A13073),0)+A13073</f>
        <v>#N/A</v>
      </c>
    </row>
    <row r="13075" spans="1:1" x14ac:dyDescent="0.25">
      <c r="A13075" s="2" t="e">
        <f ca="1">MATCH($E$4,OFFSET(OFFSET(Journaal!$E$5,A13074,0),,,Journaal!$D$3-A13074),0)+A13074</f>
        <v>#N/A</v>
      </c>
    </row>
    <row r="13076" spans="1:1" x14ac:dyDescent="0.25">
      <c r="A13076" s="2" t="e">
        <f ca="1">MATCH($E$4,OFFSET(OFFSET(Journaal!$E$5,A13075,0),,,Journaal!$D$3-A13075),0)+A13075</f>
        <v>#N/A</v>
      </c>
    </row>
    <row r="13077" spans="1:1" x14ac:dyDescent="0.25">
      <c r="A13077" s="2" t="e">
        <f ca="1">MATCH($E$4,OFFSET(OFFSET(Journaal!$E$5,A13076,0),,,Journaal!$D$3-A13076),0)+A13076</f>
        <v>#N/A</v>
      </c>
    </row>
    <row r="13078" spans="1:1" x14ac:dyDescent="0.25">
      <c r="A13078" s="2" t="e">
        <f ca="1">MATCH($E$4,OFFSET(OFFSET(Journaal!$E$5,A13077,0),,,Journaal!$D$3-A13077),0)+A13077</f>
        <v>#N/A</v>
      </c>
    </row>
    <row r="13079" spans="1:1" x14ac:dyDescent="0.25">
      <c r="A13079" s="2" t="e">
        <f ca="1">MATCH($E$4,OFFSET(OFFSET(Journaal!$E$5,A13078,0),,,Journaal!$D$3-A13078),0)+A13078</f>
        <v>#N/A</v>
      </c>
    </row>
    <row r="13080" spans="1:1" x14ac:dyDescent="0.25">
      <c r="A13080" s="2" t="e">
        <f ca="1">MATCH($E$4,OFFSET(OFFSET(Journaal!$E$5,A13079,0),,,Journaal!$D$3-A13079),0)+A13079</f>
        <v>#N/A</v>
      </c>
    </row>
    <row r="13081" spans="1:1" x14ac:dyDescent="0.25">
      <c r="A13081" s="2" t="e">
        <f ca="1">MATCH($E$4,OFFSET(OFFSET(Journaal!$E$5,A13080,0),,,Journaal!$D$3-A13080),0)+A13080</f>
        <v>#N/A</v>
      </c>
    </row>
    <row r="13082" spans="1:1" x14ac:dyDescent="0.25">
      <c r="A13082" s="2" t="e">
        <f ca="1">MATCH($E$4,OFFSET(OFFSET(Journaal!$E$5,A13081,0),,,Journaal!$D$3-A13081),0)+A13081</f>
        <v>#N/A</v>
      </c>
    </row>
    <row r="13083" spans="1:1" x14ac:dyDescent="0.25">
      <c r="A13083" s="2" t="e">
        <f ca="1">MATCH($E$4,OFFSET(OFFSET(Journaal!$E$5,A13082,0),,,Journaal!$D$3-A13082),0)+A13082</f>
        <v>#N/A</v>
      </c>
    </row>
    <row r="13084" spans="1:1" x14ac:dyDescent="0.25">
      <c r="A13084" s="2" t="e">
        <f ca="1">MATCH($E$4,OFFSET(OFFSET(Journaal!$E$5,A13083,0),,,Journaal!$D$3-A13083),0)+A13083</f>
        <v>#N/A</v>
      </c>
    </row>
    <row r="13085" spans="1:1" x14ac:dyDescent="0.25">
      <c r="A13085" s="2" t="e">
        <f ca="1">MATCH($E$4,OFFSET(OFFSET(Journaal!$E$5,A13084,0),,,Journaal!$D$3-A13084),0)+A13084</f>
        <v>#N/A</v>
      </c>
    </row>
    <row r="13086" spans="1:1" x14ac:dyDescent="0.25">
      <c r="A13086" s="2" t="e">
        <f ca="1">MATCH($E$4,OFFSET(OFFSET(Journaal!$E$5,A13085,0),,,Journaal!$D$3-A13085),0)+A13085</f>
        <v>#N/A</v>
      </c>
    </row>
    <row r="13087" spans="1:1" x14ac:dyDescent="0.25">
      <c r="A13087" s="2" t="e">
        <f ca="1">MATCH($E$4,OFFSET(OFFSET(Journaal!$E$5,A13086,0),,,Journaal!$D$3-A13086),0)+A13086</f>
        <v>#N/A</v>
      </c>
    </row>
    <row r="13088" spans="1:1" x14ac:dyDescent="0.25">
      <c r="A13088" s="2" t="e">
        <f ca="1">MATCH($E$4,OFFSET(OFFSET(Journaal!$E$5,A13087,0),,,Journaal!$D$3-A13087),0)+A13087</f>
        <v>#N/A</v>
      </c>
    </row>
    <row r="13089" spans="1:1" x14ac:dyDescent="0.25">
      <c r="A13089" s="2" t="e">
        <f ca="1">MATCH($E$4,OFFSET(OFFSET(Journaal!$E$5,A13088,0),,,Journaal!$D$3-A13088),0)+A13088</f>
        <v>#N/A</v>
      </c>
    </row>
    <row r="13090" spans="1:1" x14ac:dyDescent="0.25">
      <c r="A13090" s="2" t="e">
        <f ca="1">MATCH($E$4,OFFSET(OFFSET(Journaal!$E$5,A13089,0),,,Journaal!$D$3-A13089),0)+A13089</f>
        <v>#N/A</v>
      </c>
    </row>
    <row r="13091" spans="1:1" x14ac:dyDescent="0.25">
      <c r="A13091" s="2" t="e">
        <f ca="1">MATCH($E$4,OFFSET(OFFSET(Journaal!$E$5,A13090,0),,,Journaal!$D$3-A13090),0)+A13090</f>
        <v>#N/A</v>
      </c>
    </row>
    <row r="13092" spans="1:1" x14ac:dyDescent="0.25">
      <c r="A13092" s="2" t="e">
        <f ca="1">MATCH($E$4,OFFSET(OFFSET(Journaal!$E$5,A13091,0),,,Journaal!$D$3-A13091),0)+A13091</f>
        <v>#N/A</v>
      </c>
    </row>
    <row r="13093" spans="1:1" x14ac:dyDescent="0.25">
      <c r="A13093" s="2" t="e">
        <f ca="1">MATCH($E$4,OFFSET(OFFSET(Journaal!$E$5,A13092,0),,,Journaal!$D$3-A13092),0)+A13092</f>
        <v>#N/A</v>
      </c>
    </row>
    <row r="13094" spans="1:1" x14ac:dyDescent="0.25">
      <c r="A13094" s="2" t="e">
        <f ca="1">MATCH($E$4,OFFSET(OFFSET(Journaal!$E$5,A13093,0),,,Journaal!$D$3-A13093),0)+A13093</f>
        <v>#N/A</v>
      </c>
    </row>
    <row r="13095" spans="1:1" x14ac:dyDescent="0.25">
      <c r="A13095" s="2" t="e">
        <f ca="1">MATCH($E$4,OFFSET(OFFSET(Journaal!$E$5,A13094,0),,,Journaal!$D$3-A13094),0)+A13094</f>
        <v>#N/A</v>
      </c>
    </row>
    <row r="13096" spans="1:1" x14ac:dyDescent="0.25">
      <c r="A13096" s="2" t="e">
        <f ca="1">MATCH($E$4,OFFSET(OFFSET(Journaal!$E$5,A13095,0),,,Journaal!$D$3-A13095),0)+A13095</f>
        <v>#N/A</v>
      </c>
    </row>
    <row r="13097" spans="1:1" x14ac:dyDescent="0.25">
      <c r="A13097" s="2" t="e">
        <f ca="1">MATCH($E$4,OFFSET(OFFSET(Journaal!$E$5,A13096,0),,,Journaal!$D$3-A13096),0)+A13096</f>
        <v>#N/A</v>
      </c>
    </row>
    <row r="13098" spans="1:1" x14ac:dyDescent="0.25">
      <c r="A13098" s="2" t="e">
        <f ca="1">MATCH($E$4,OFFSET(OFFSET(Journaal!$E$5,A13097,0),,,Journaal!$D$3-A13097),0)+A13097</f>
        <v>#N/A</v>
      </c>
    </row>
    <row r="13099" spans="1:1" x14ac:dyDescent="0.25">
      <c r="A13099" s="2" t="e">
        <f ca="1">MATCH($E$4,OFFSET(OFFSET(Journaal!$E$5,A13098,0),,,Journaal!$D$3-A13098),0)+A13098</f>
        <v>#N/A</v>
      </c>
    </row>
    <row r="13100" spans="1:1" x14ac:dyDescent="0.25">
      <c r="A13100" s="2" t="e">
        <f ca="1">MATCH($E$4,OFFSET(OFFSET(Journaal!$E$5,A13099,0),,,Journaal!$D$3-A13099),0)+A13099</f>
        <v>#N/A</v>
      </c>
    </row>
    <row r="13101" spans="1:1" x14ac:dyDescent="0.25">
      <c r="A13101" s="2" t="e">
        <f ca="1">MATCH($E$4,OFFSET(OFFSET(Journaal!$E$5,A13100,0),,,Journaal!$D$3-A13100),0)+A13100</f>
        <v>#N/A</v>
      </c>
    </row>
    <row r="13102" spans="1:1" x14ac:dyDescent="0.25">
      <c r="A13102" s="2" t="e">
        <f ca="1">MATCH($E$4,OFFSET(OFFSET(Journaal!$E$5,A13101,0),,,Journaal!$D$3-A13101),0)+A13101</f>
        <v>#N/A</v>
      </c>
    </row>
    <row r="13103" spans="1:1" x14ac:dyDescent="0.25">
      <c r="A13103" s="2" t="e">
        <f ca="1">MATCH($E$4,OFFSET(OFFSET(Journaal!$E$5,A13102,0),,,Journaal!$D$3-A13102),0)+A13102</f>
        <v>#N/A</v>
      </c>
    </row>
    <row r="13104" spans="1:1" x14ac:dyDescent="0.25">
      <c r="A13104" s="2" t="e">
        <f ca="1">MATCH($E$4,OFFSET(OFFSET(Journaal!$E$5,A13103,0),,,Journaal!$D$3-A13103),0)+A13103</f>
        <v>#N/A</v>
      </c>
    </row>
    <row r="13105" spans="1:1" x14ac:dyDescent="0.25">
      <c r="A13105" s="2" t="e">
        <f ca="1">MATCH($E$4,OFFSET(OFFSET(Journaal!$E$5,A13104,0),,,Journaal!$D$3-A13104),0)+A13104</f>
        <v>#N/A</v>
      </c>
    </row>
    <row r="13106" spans="1:1" x14ac:dyDescent="0.25">
      <c r="A13106" s="2" t="e">
        <f ca="1">MATCH($E$4,OFFSET(OFFSET(Journaal!$E$5,A13105,0),,,Journaal!$D$3-A13105),0)+A13105</f>
        <v>#N/A</v>
      </c>
    </row>
    <row r="13107" spans="1:1" x14ac:dyDescent="0.25">
      <c r="A13107" s="2" t="e">
        <f ca="1">MATCH($E$4,OFFSET(OFFSET(Journaal!$E$5,A13106,0),,,Journaal!$D$3-A13106),0)+A13106</f>
        <v>#N/A</v>
      </c>
    </row>
    <row r="13108" spans="1:1" x14ac:dyDescent="0.25">
      <c r="A13108" s="2" t="e">
        <f ca="1">MATCH($E$4,OFFSET(OFFSET(Journaal!$E$5,A13107,0),,,Journaal!$D$3-A13107),0)+A13107</f>
        <v>#N/A</v>
      </c>
    </row>
    <row r="13109" spans="1:1" x14ac:dyDescent="0.25">
      <c r="A13109" s="2" t="e">
        <f ca="1">MATCH($E$4,OFFSET(OFFSET(Journaal!$E$5,A13108,0),,,Journaal!$D$3-A13108),0)+A13108</f>
        <v>#N/A</v>
      </c>
    </row>
    <row r="13110" spans="1:1" x14ac:dyDescent="0.25">
      <c r="A13110" s="2" t="e">
        <f ca="1">MATCH($E$4,OFFSET(OFFSET(Journaal!$E$5,A13109,0),,,Journaal!$D$3-A13109),0)+A13109</f>
        <v>#N/A</v>
      </c>
    </row>
    <row r="13111" spans="1:1" x14ac:dyDescent="0.25">
      <c r="A13111" s="2" t="e">
        <f ca="1">MATCH($E$4,OFFSET(OFFSET(Journaal!$E$5,A13110,0),,,Journaal!$D$3-A13110),0)+A13110</f>
        <v>#N/A</v>
      </c>
    </row>
    <row r="13112" spans="1:1" x14ac:dyDescent="0.25">
      <c r="A13112" s="2" t="e">
        <f ca="1">MATCH($E$4,OFFSET(OFFSET(Journaal!$E$5,A13111,0),,,Journaal!$D$3-A13111),0)+A13111</f>
        <v>#N/A</v>
      </c>
    </row>
    <row r="13113" spans="1:1" x14ac:dyDescent="0.25">
      <c r="A13113" s="2" t="e">
        <f ca="1">MATCH($E$4,OFFSET(OFFSET(Journaal!$E$5,A13112,0),,,Journaal!$D$3-A13112),0)+A13112</f>
        <v>#N/A</v>
      </c>
    </row>
    <row r="13114" spans="1:1" x14ac:dyDescent="0.25">
      <c r="A13114" s="2" t="e">
        <f ca="1">MATCH($E$4,OFFSET(OFFSET(Journaal!$E$5,A13113,0),,,Journaal!$D$3-A13113),0)+A13113</f>
        <v>#N/A</v>
      </c>
    </row>
    <row r="13115" spans="1:1" x14ac:dyDescent="0.25">
      <c r="A13115" s="2" t="e">
        <f ca="1">MATCH($E$4,OFFSET(OFFSET(Journaal!$E$5,A13114,0),,,Journaal!$D$3-A13114),0)+A13114</f>
        <v>#N/A</v>
      </c>
    </row>
    <row r="13116" spans="1:1" x14ac:dyDescent="0.25">
      <c r="A13116" s="2" t="e">
        <f ca="1">MATCH($E$4,OFFSET(OFFSET(Journaal!$E$5,A13115,0),,,Journaal!$D$3-A13115),0)+A13115</f>
        <v>#N/A</v>
      </c>
    </row>
    <row r="13117" spans="1:1" x14ac:dyDescent="0.25">
      <c r="A13117" s="2" t="e">
        <f ca="1">MATCH($E$4,OFFSET(OFFSET(Journaal!$E$5,A13116,0),,,Journaal!$D$3-A13116),0)+A13116</f>
        <v>#N/A</v>
      </c>
    </row>
    <row r="13118" spans="1:1" x14ac:dyDescent="0.25">
      <c r="A13118" s="2" t="e">
        <f ca="1">MATCH($E$4,OFFSET(OFFSET(Journaal!$E$5,A13117,0),,,Journaal!$D$3-A13117),0)+A13117</f>
        <v>#N/A</v>
      </c>
    </row>
    <row r="13119" spans="1:1" x14ac:dyDescent="0.25">
      <c r="A13119" s="2" t="e">
        <f ca="1">MATCH($E$4,OFFSET(OFFSET(Journaal!$E$5,A13118,0),,,Journaal!$D$3-A13118),0)+A13118</f>
        <v>#N/A</v>
      </c>
    </row>
    <row r="13120" spans="1:1" x14ac:dyDescent="0.25">
      <c r="A13120" s="2" t="e">
        <f ca="1">MATCH($E$4,OFFSET(OFFSET(Journaal!$E$5,A13119,0),,,Journaal!$D$3-A13119),0)+A13119</f>
        <v>#N/A</v>
      </c>
    </row>
    <row r="13121" spans="1:1" x14ac:dyDescent="0.25">
      <c r="A13121" s="2" t="e">
        <f ca="1">MATCH($E$4,OFFSET(OFFSET(Journaal!$E$5,A13120,0),,,Journaal!$D$3-A13120),0)+A13120</f>
        <v>#N/A</v>
      </c>
    </row>
    <row r="13122" spans="1:1" x14ac:dyDescent="0.25">
      <c r="A13122" s="2" t="e">
        <f ca="1">MATCH($E$4,OFFSET(OFFSET(Journaal!$E$5,A13121,0),,,Journaal!$D$3-A13121),0)+A13121</f>
        <v>#N/A</v>
      </c>
    </row>
    <row r="13123" spans="1:1" x14ac:dyDescent="0.25">
      <c r="A13123" s="2" t="e">
        <f ca="1">MATCH($E$4,OFFSET(OFFSET(Journaal!$E$5,A13122,0),,,Journaal!$D$3-A13122),0)+A13122</f>
        <v>#N/A</v>
      </c>
    </row>
    <row r="13124" spans="1:1" x14ac:dyDescent="0.25">
      <c r="A13124" s="2" t="e">
        <f ca="1">MATCH($E$4,OFFSET(OFFSET(Journaal!$E$5,A13123,0),,,Journaal!$D$3-A13123),0)+A13123</f>
        <v>#N/A</v>
      </c>
    </row>
    <row r="13125" spans="1:1" x14ac:dyDescent="0.25">
      <c r="A13125" s="2" t="e">
        <f ca="1">MATCH($E$4,OFFSET(OFFSET(Journaal!$E$5,A13124,0),,,Journaal!$D$3-A13124),0)+A13124</f>
        <v>#N/A</v>
      </c>
    </row>
    <row r="13126" spans="1:1" x14ac:dyDescent="0.25">
      <c r="A13126" s="2" t="e">
        <f ca="1">MATCH($E$4,OFFSET(OFFSET(Journaal!$E$5,A13125,0),,,Journaal!$D$3-A13125),0)+A13125</f>
        <v>#N/A</v>
      </c>
    </row>
    <row r="13127" spans="1:1" x14ac:dyDescent="0.25">
      <c r="A13127" s="2" t="e">
        <f ca="1">MATCH($E$4,OFFSET(OFFSET(Journaal!$E$5,A13126,0),,,Journaal!$D$3-A13126),0)+A13126</f>
        <v>#N/A</v>
      </c>
    </row>
    <row r="13128" spans="1:1" x14ac:dyDescent="0.25">
      <c r="A13128" s="2" t="e">
        <f ca="1">MATCH($E$4,OFFSET(OFFSET(Journaal!$E$5,A13127,0),,,Journaal!$D$3-A13127),0)+A13127</f>
        <v>#N/A</v>
      </c>
    </row>
    <row r="13129" spans="1:1" x14ac:dyDescent="0.25">
      <c r="A13129" s="2" t="e">
        <f ca="1">MATCH($E$4,OFFSET(OFFSET(Journaal!$E$5,A13128,0),,,Journaal!$D$3-A13128),0)+A13128</f>
        <v>#N/A</v>
      </c>
    </row>
    <row r="13130" spans="1:1" x14ac:dyDescent="0.25">
      <c r="A13130" s="2" t="e">
        <f ca="1">MATCH($E$4,OFFSET(OFFSET(Journaal!$E$5,A13129,0),,,Journaal!$D$3-A13129),0)+A13129</f>
        <v>#N/A</v>
      </c>
    </row>
    <row r="13131" spans="1:1" x14ac:dyDescent="0.25">
      <c r="A13131" s="2" t="e">
        <f ca="1">MATCH($E$4,OFFSET(OFFSET(Journaal!$E$5,A13130,0),,,Journaal!$D$3-A13130),0)+A13130</f>
        <v>#N/A</v>
      </c>
    </row>
    <row r="13132" spans="1:1" x14ac:dyDescent="0.25">
      <c r="A13132" s="2" t="e">
        <f ca="1">MATCH($E$4,OFFSET(OFFSET(Journaal!$E$5,A13131,0),,,Journaal!$D$3-A13131),0)+A13131</f>
        <v>#N/A</v>
      </c>
    </row>
    <row r="13133" spans="1:1" x14ac:dyDescent="0.25">
      <c r="A13133" s="2" t="e">
        <f ca="1">MATCH($E$4,OFFSET(OFFSET(Journaal!$E$5,A13132,0),,,Journaal!$D$3-A13132),0)+A13132</f>
        <v>#N/A</v>
      </c>
    </row>
    <row r="13134" spans="1:1" x14ac:dyDescent="0.25">
      <c r="A13134" s="2" t="e">
        <f ca="1">MATCH($E$4,OFFSET(OFFSET(Journaal!$E$5,A13133,0),,,Journaal!$D$3-A13133),0)+A13133</f>
        <v>#N/A</v>
      </c>
    </row>
    <row r="13135" spans="1:1" x14ac:dyDescent="0.25">
      <c r="A13135" s="2" t="e">
        <f ca="1">MATCH($E$4,OFFSET(OFFSET(Journaal!$E$5,A13134,0),,,Journaal!$D$3-A13134),0)+A13134</f>
        <v>#N/A</v>
      </c>
    </row>
    <row r="13136" spans="1:1" x14ac:dyDescent="0.25">
      <c r="A13136" s="2" t="e">
        <f ca="1">MATCH($E$4,OFFSET(OFFSET(Journaal!$E$5,A13135,0),,,Journaal!$D$3-A13135),0)+A13135</f>
        <v>#N/A</v>
      </c>
    </row>
    <row r="13137" spans="1:1" x14ac:dyDescent="0.25">
      <c r="A13137" s="2" t="e">
        <f ca="1">MATCH($E$4,OFFSET(OFFSET(Journaal!$E$5,A13136,0),,,Journaal!$D$3-A13136),0)+A13136</f>
        <v>#N/A</v>
      </c>
    </row>
    <row r="13138" spans="1:1" x14ac:dyDescent="0.25">
      <c r="A13138" s="2" t="e">
        <f ca="1">MATCH($E$4,OFFSET(OFFSET(Journaal!$E$5,A13137,0),,,Journaal!$D$3-A13137),0)+A13137</f>
        <v>#N/A</v>
      </c>
    </row>
    <row r="13139" spans="1:1" x14ac:dyDescent="0.25">
      <c r="A13139" s="2" t="e">
        <f ca="1">MATCH($E$4,OFFSET(OFFSET(Journaal!$E$5,A13138,0),,,Journaal!$D$3-A13138),0)+A13138</f>
        <v>#N/A</v>
      </c>
    </row>
    <row r="13140" spans="1:1" x14ac:dyDescent="0.25">
      <c r="A13140" s="2" t="e">
        <f ca="1">MATCH($E$4,OFFSET(OFFSET(Journaal!$E$5,A13139,0),,,Journaal!$D$3-A13139),0)+A13139</f>
        <v>#N/A</v>
      </c>
    </row>
    <row r="13141" spans="1:1" x14ac:dyDescent="0.25">
      <c r="A13141" s="2" t="e">
        <f ca="1">MATCH($E$4,OFFSET(OFFSET(Journaal!$E$5,A13140,0),,,Journaal!$D$3-A13140),0)+A13140</f>
        <v>#N/A</v>
      </c>
    </row>
    <row r="13142" spans="1:1" x14ac:dyDescent="0.25">
      <c r="A13142" s="2" t="e">
        <f ca="1">MATCH($E$4,OFFSET(OFFSET(Journaal!$E$5,A13141,0),,,Journaal!$D$3-A13141),0)+A13141</f>
        <v>#N/A</v>
      </c>
    </row>
    <row r="13143" spans="1:1" x14ac:dyDescent="0.25">
      <c r="A13143" s="2" t="e">
        <f ca="1">MATCH($E$4,OFFSET(OFFSET(Journaal!$E$5,A13142,0),,,Journaal!$D$3-A13142),0)+A13142</f>
        <v>#N/A</v>
      </c>
    </row>
    <row r="13144" spans="1:1" x14ac:dyDescent="0.25">
      <c r="A13144" s="2" t="e">
        <f ca="1">MATCH($E$4,OFFSET(OFFSET(Journaal!$E$5,A13143,0),,,Journaal!$D$3-A13143),0)+A13143</f>
        <v>#N/A</v>
      </c>
    </row>
    <row r="13145" spans="1:1" x14ac:dyDescent="0.25">
      <c r="A13145" s="2" t="e">
        <f ca="1">MATCH($E$4,OFFSET(OFFSET(Journaal!$E$5,A13144,0),,,Journaal!$D$3-A13144),0)+A13144</f>
        <v>#N/A</v>
      </c>
    </row>
    <row r="13146" spans="1:1" x14ac:dyDescent="0.25">
      <c r="A13146" s="2" t="e">
        <f ca="1">MATCH($E$4,OFFSET(OFFSET(Journaal!$E$5,A13145,0),,,Journaal!$D$3-A13145),0)+A13145</f>
        <v>#N/A</v>
      </c>
    </row>
    <row r="13147" spans="1:1" x14ac:dyDescent="0.25">
      <c r="A13147" s="2" t="e">
        <f ca="1">MATCH($E$4,OFFSET(OFFSET(Journaal!$E$5,A13146,0),,,Journaal!$D$3-A13146),0)+A13146</f>
        <v>#N/A</v>
      </c>
    </row>
    <row r="13148" spans="1:1" x14ac:dyDescent="0.25">
      <c r="A13148" s="2" t="e">
        <f ca="1">MATCH($E$4,OFFSET(OFFSET(Journaal!$E$5,A13147,0),,,Journaal!$D$3-A13147),0)+A13147</f>
        <v>#N/A</v>
      </c>
    </row>
    <row r="13149" spans="1:1" x14ac:dyDescent="0.25">
      <c r="A13149" s="2" t="e">
        <f ca="1">MATCH($E$4,OFFSET(OFFSET(Journaal!$E$5,A13148,0),,,Journaal!$D$3-A13148),0)+A13148</f>
        <v>#N/A</v>
      </c>
    </row>
    <row r="13150" spans="1:1" x14ac:dyDescent="0.25">
      <c r="A13150" s="2" t="e">
        <f ca="1">MATCH($E$4,OFFSET(OFFSET(Journaal!$E$5,A13149,0),,,Journaal!$D$3-A13149),0)+A13149</f>
        <v>#N/A</v>
      </c>
    </row>
    <row r="13151" spans="1:1" x14ac:dyDescent="0.25">
      <c r="A13151" s="2" t="e">
        <f ca="1">MATCH($E$4,OFFSET(OFFSET(Journaal!$E$5,A13150,0),,,Journaal!$D$3-A13150),0)+A13150</f>
        <v>#N/A</v>
      </c>
    </row>
    <row r="13152" spans="1:1" x14ac:dyDescent="0.25">
      <c r="A13152" s="2" t="e">
        <f ca="1">MATCH($E$4,OFFSET(OFFSET(Journaal!$E$5,A13151,0),,,Journaal!$D$3-A13151),0)+A13151</f>
        <v>#N/A</v>
      </c>
    </row>
    <row r="13153" spans="1:1" x14ac:dyDescent="0.25">
      <c r="A13153" s="2" t="e">
        <f ca="1">MATCH($E$4,OFFSET(OFFSET(Journaal!$E$5,A13152,0),,,Journaal!$D$3-A13152),0)+A13152</f>
        <v>#N/A</v>
      </c>
    </row>
    <row r="13154" spans="1:1" x14ac:dyDescent="0.25">
      <c r="A13154" s="2" t="e">
        <f ca="1">MATCH($E$4,OFFSET(OFFSET(Journaal!$E$5,A13153,0),,,Journaal!$D$3-A13153),0)+A13153</f>
        <v>#N/A</v>
      </c>
    </row>
    <row r="13155" spans="1:1" x14ac:dyDescent="0.25">
      <c r="A13155" s="2" t="e">
        <f ca="1">MATCH($E$4,OFFSET(OFFSET(Journaal!$E$5,A13154,0),,,Journaal!$D$3-A13154),0)+A13154</f>
        <v>#N/A</v>
      </c>
    </row>
    <row r="13156" spans="1:1" x14ac:dyDescent="0.25">
      <c r="A13156" s="2" t="e">
        <f ca="1">MATCH($E$4,OFFSET(OFFSET(Journaal!$E$5,A13155,0),,,Journaal!$D$3-A13155),0)+A13155</f>
        <v>#N/A</v>
      </c>
    </row>
    <row r="13157" spans="1:1" x14ac:dyDescent="0.25">
      <c r="A13157" s="2" t="e">
        <f ca="1">MATCH($E$4,OFFSET(OFFSET(Journaal!$E$5,A13156,0),,,Journaal!$D$3-A13156),0)+A13156</f>
        <v>#N/A</v>
      </c>
    </row>
    <row r="13158" spans="1:1" x14ac:dyDescent="0.25">
      <c r="A13158" s="2" t="e">
        <f ca="1">MATCH($E$4,OFFSET(OFFSET(Journaal!$E$5,A13157,0),,,Journaal!$D$3-A13157),0)+A13157</f>
        <v>#N/A</v>
      </c>
    </row>
    <row r="13159" spans="1:1" x14ac:dyDescent="0.25">
      <c r="A13159" s="2" t="e">
        <f ca="1">MATCH($E$4,OFFSET(OFFSET(Journaal!$E$5,A13158,0),,,Journaal!$D$3-A13158),0)+A13158</f>
        <v>#N/A</v>
      </c>
    </row>
    <row r="13160" spans="1:1" x14ac:dyDescent="0.25">
      <c r="A13160" s="2" t="e">
        <f ca="1">MATCH($E$4,OFFSET(OFFSET(Journaal!$E$5,A13159,0),,,Journaal!$D$3-A13159),0)+A13159</f>
        <v>#N/A</v>
      </c>
    </row>
    <row r="13161" spans="1:1" x14ac:dyDescent="0.25">
      <c r="A13161" s="2" t="e">
        <f ca="1">MATCH($E$4,OFFSET(OFFSET(Journaal!$E$5,A13160,0),,,Journaal!$D$3-A13160),0)+A13160</f>
        <v>#N/A</v>
      </c>
    </row>
    <row r="13162" spans="1:1" x14ac:dyDescent="0.25">
      <c r="A13162" s="2" t="e">
        <f ca="1">MATCH($E$4,OFFSET(OFFSET(Journaal!$E$5,A13161,0),,,Journaal!$D$3-A13161),0)+A13161</f>
        <v>#N/A</v>
      </c>
    </row>
    <row r="13163" spans="1:1" x14ac:dyDescent="0.25">
      <c r="A13163" s="2" t="e">
        <f ca="1">MATCH($E$4,OFFSET(OFFSET(Journaal!$E$5,A13162,0),,,Journaal!$D$3-A13162),0)+A13162</f>
        <v>#N/A</v>
      </c>
    </row>
    <row r="13164" spans="1:1" x14ac:dyDescent="0.25">
      <c r="A13164" s="2" t="e">
        <f ca="1">MATCH($E$4,OFFSET(OFFSET(Journaal!$E$5,A13163,0),,,Journaal!$D$3-A13163),0)+A13163</f>
        <v>#N/A</v>
      </c>
    </row>
    <row r="13165" spans="1:1" x14ac:dyDescent="0.25">
      <c r="A13165" s="2" t="e">
        <f ca="1">MATCH($E$4,OFFSET(OFFSET(Journaal!$E$5,A13164,0),,,Journaal!$D$3-A13164),0)+A13164</f>
        <v>#N/A</v>
      </c>
    </row>
    <row r="13166" spans="1:1" x14ac:dyDescent="0.25">
      <c r="A13166" s="2" t="e">
        <f ca="1">MATCH($E$4,OFFSET(OFFSET(Journaal!$E$5,A13165,0),,,Journaal!$D$3-A13165),0)+A13165</f>
        <v>#N/A</v>
      </c>
    </row>
    <row r="13167" spans="1:1" x14ac:dyDescent="0.25">
      <c r="A13167" s="2" t="e">
        <f ca="1">MATCH($E$4,OFFSET(OFFSET(Journaal!$E$5,A13166,0),,,Journaal!$D$3-A13166),0)+A13166</f>
        <v>#N/A</v>
      </c>
    </row>
    <row r="13168" spans="1:1" x14ac:dyDescent="0.25">
      <c r="A13168" s="2" t="e">
        <f ca="1">MATCH($E$4,OFFSET(OFFSET(Journaal!$E$5,A13167,0),,,Journaal!$D$3-A13167),0)+A13167</f>
        <v>#N/A</v>
      </c>
    </row>
    <row r="13169" spans="1:1" x14ac:dyDescent="0.25">
      <c r="A13169" s="2" t="e">
        <f ca="1">MATCH($E$4,OFFSET(OFFSET(Journaal!$E$5,A13168,0),,,Journaal!$D$3-A13168),0)+A13168</f>
        <v>#N/A</v>
      </c>
    </row>
    <row r="13170" spans="1:1" x14ac:dyDescent="0.25">
      <c r="A13170" s="2" t="e">
        <f ca="1">MATCH($E$4,OFFSET(OFFSET(Journaal!$E$5,A13169,0),,,Journaal!$D$3-A13169),0)+A13169</f>
        <v>#N/A</v>
      </c>
    </row>
    <row r="13171" spans="1:1" x14ac:dyDescent="0.25">
      <c r="A13171" s="2" t="e">
        <f ca="1">MATCH($E$4,OFFSET(OFFSET(Journaal!$E$5,A13170,0),,,Journaal!$D$3-A13170),0)+A13170</f>
        <v>#N/A</v>
      </c>
    </row>
    <row r="13172" spans="1:1" x14ac:dyDescent="0.25">
      <c r="A13172" s="2" t="e">
        <f ca="1">MATCH($E$4,OFFSET(OFFSET(Journaal!$E$5,A13171,0),,,Journaal!$D$3-A13171),0)+A13171</f>
        <v>#N/A</v>
      </c>
    </row>
    <row r="13173" spans="1:1" x14ac:dyDescent="0.25">
      <c r="A13173" s="2" t="e">
        <f ca="1">MATCH($E$4,OFFSET(OFFSET(Journaal!$E$5,A13172,0),,,Journaal!$D$3-A13172),0)+A13172</f>
        <v>#N/A</v>
      </c>
    </row>
    <row r="13174" spans="1:1" x14ac:dyDescent="0.25">
      <c r="A13174" s="2" t="e">
        <f ca="1">MATCH($E$4,OFFSET(OFFSET(Journaal!$E$5,A13173,0),,,Journaal!$D$3-A13173),0)+A13173</f>
        <v>#N/A</v>
      </c>
    </row>
    <row r="13175" spans="1:1" x14ac:dyDescent="0.25">
      <c r="A13175" s="2" t="e">
        <f ca="1">MATCH($E$4,OFFSET(OFFSET(Journaal!$E$5,A13174,0),,,Journaal!$D$3-A13174),0)+A13174</f>
        <v>#N/A</v>
      </c>
    </row>
    <row r="13176" spans="1:1" x14ac:dyDescent="0.25">
      <c r="A13176" s="2" t="e">
        <f ca="1">MATCH($E$4,OFFSET(OFFSET(Journaal!$E$5,A13175,0),,,Journaal!$D$3-A13175),0)+A13175</f>
        <v>#N/A</v>
      </c>
    </row>
    <row r="13177" spans="1:1" x14ac:dyDescent="0.25">
      <c r="A13177" s="2" t="e">
        <f ca="1">MATCH($E$4,OFFSET(OFFSET(Journaal!$E$5,A13176,0),,,Journaal!$D$3-A13176),0)+A13176</f>
        <v>#N/A</v>
      </c>
    </row>
    <row r="13178" spans="1:1" x14ac:dyDescent="0.25">
      <c r="A13178" s="2" t="e">
        <f ca="1">MATCH($E$4,OFFSET(OFFSET(Journaal!$E$5,A13177,0),,,Journaal!$D$3-A13177),0)+A13177</f>
        <v>#N/A</v>
      </c>
    </row>
    <row r="13179" spans="1:1" x14ac:dyDescent="0.25">
      <c r="A13179" s="2" t="e">
        <f ca="1">MATCH($E$4,OFFSET(OFFSET(Journaal!$E$5,A13178,0),,,Journaal!$D$3-A13178),0)+A13178</f>
        <v>#N/A</v>
      </c>
    </row>
    <row r="13180" spans="1:1" x14ac:dyDescent="0.25">
      <c r="A13180" s="2" t="e">
        <f ca="1">MATCH($E$4,OFFSET(OFFSET(Journaal!$E$5,A13179,0),,,Journaal!$D$3-A13179),0)+A13179</f>
        <v>#N/A</v>
      </c>
    </row>
    <row r="13181" spans="1:1" x14ac:dyDescent="0.25">
      <c r="A13181" s="2" t="e">
        <f ca="1">MATCH($E$4,OFFSET(OFFSET(Journaal!$E$5,A13180,0),,,Journaal!$D$3-A13180),0)+A13180</f>
        <v>#N/A</v>
      </c>
    </row>
    <row r="13182" spans="1:1" x14ac:dyDescent="0.25">
      <c r="A13182" s="2" t="e">
        <f ca="1">MATCH($E$4,OFFSET(OFFSET(Journaal!$E$5,A13181,0),,,Journaal!$D$3-A13181),0)+A13181</f>
        <v>#N/A</v>
      </c>
    </row>
    <row r="13183" spans="1:1" x14ac:dyDescent="0.25">
      <c r="A13183" s="2" t="e">
        <f ca="1">MATCH($E$4,OFFSET(OFFSET(Journaal!$E$5,A13182,0),,,Journaal!$D$3-A13182),0)+A13182</f>
        <v>#N/A</v>
      </c>
    </row>
    <row r="13184" spans="1:1" x14ac:dyDescent="0.25">
      <c r="A13184" s="2" t="e">
        <f ca="1">MATCH($E$4,OFFSET(OFFSET(Journaal!$E$5,A13183,0),,,Journaal!$D$3-A13183),0)+A13183</f>
        <v>#N/A</v>
      </c>
    </row>
    <row r="13185" spans="1:1" x14ac:dyDescent="0.25">
      <c r="A13185" s="2" t="e">
        <f ca="1">MATCH($E$4,OFFSET(OFFSET(Journaal!$E$5,A13184,0),,,Journaal!$D$3-A13184),0)+A13184</f>
        <v>#N/A</v>
      </c>
    </row>
    <row r="13186" spans="1:1" x14ac:dyDescent="0.25">
      <c r="A13186" s="2" t="e">
        <f ca="1">MATCH($E$4,OFFSET(OFFSET(Journaal!$E$5,A13185,0),,,Journaal!$D$3-A13185),0)+A13185</f>
        <v>#N/A</v>
      </c>
    </row>
    <row r="13187" spans="1:1" x14ac:dyDescent="0.25">
      <c r="A13187" s="2" t="e">
        <f ca="1">MATCH($E$4,OFFSET(OFFSET(Journaal!$E$5,A13186,0),,,Journaal!$D$3-A13186),0)+A13186</f>
        <v>#N/A</v>
      </c>
    </row>
    <row r="13188" spans="1:1" x14ac:dyDescent="0.25">
      <c r="A13188" s="2" t="e">
        <f ca="1">MATCH($E$4,OFFSET(OFFSET(Journaal!$E$5,A13187,0),,,Journaal!$D$3-A13187),0)+A13187</f>
        <v>#N/A</v>
      </c>
    </row>
    <row r="13189" spans="1:1" x14ac:dyDescent="0.25">
      <c r="A13189" s="2" t="e">
        <f ca="1">MATCH($E$4,OFFSET(OFFSET(Journaal!$E$5,A13188,0),,,Journaal!$D$3-A13188),0)+A13188</f>
        <v>#N/A</v>
      </c>
    </row>
    <row r="13190" spans="1:1" x14ac:dyDescent="0.25">
      <c r="A13190" s="2" t="e">
        <f ca="1">MATCH($E$4,OFFSET(OFFSET(Journaal!$E$5,A13189,0),,,Journaal!$D$3-A13189),0)+A13189</f>
        <v>#N/A</v>
      </c>
    </row>
    <row r="13191" spans="1:1" x14ac:dyDescent="0.25">
      <c r="A13191" s="2" t="e">
        <f ca="1">MATCH($E$4,OFFSET(OFFSET(Journaal!$E$5,A13190,0),,,Journaal!$D$3-A13190),0)+A13190</f>
        <v>#N/A</v>
      </c>
    </row>
    <row r="13192" spans="1:1" x14ac:dyDescent="0.25">
      <c r="A13192" s="2" t="e">
        <f ca="1">MATCH($E$4,OFFSET(OFFSET(Journaal!$E$5,A13191,0),,,Journaal!$D$3-A13191),0)+A13191</f>
        <v>#N/A</v>
      </c>
    </row>
    <row r="13193" spans="1:1" x14ac:dyDescent="0.25">
      <c r="A13193" s="2" t="e">
        <f ca="1">MATCH($E$4,OFFSET(OFFSET(Journaal!$E$5,A13192,0),,,Journaal!$D$3-A13192),0)+A13192</f>
        <v>#N/A</v>
      </c>
    </row>
    <row r="13194" spans="1:1" x14ac:dyDescent="0.25">
      <c r="A13194" s="2" t="e">
        <f ca="1">MATCH($E$4,OFFSET(OFFSET(Journaal!$E$5,A13193,0),,,Journaal!$D$3-A13193),0)+A13193</f>
        <v>#N/A</v>
      </c>
    </row>
    <row r="13195" spans="1:1" x14ac:dyDescent="0.25">
      <c r="A13195" s="2" t="e">
        <f ca="1">MATCH($E$4,OFFSET(OFFSET(Journaal!$E$5,A13194,0),,,Journaal!$D$3-A13194),0)+A13194</f>
        <v>#N/A</v>
      </c>
    </row>
    <row r="13196" spans="1:1" x14ac:dyDescent="0.25">
      <c r="A13196" s="2" t="e">
        <f ca="1">MATCH($E$4,OFFSET(OFFSET(Journaal!$E$5,A13195,0),,,Journaal!$D$3-A13195),0)+A13195</f>
        <v>#N/A</v>
      </c>
    </row>
    <row r="13197" spans="1:1" x14ac:dyDescent="0.25">
      <c r="A13197" s="2" t="e">
        <f ca="1">MATCH($E$4,OFFSET(OFFSET(Journaal!$E$5,A13196,0),,,Journaal!$D$3-A13196),0)+A13196</f>
        <v>#N/A</v>
      </c>
    </row>
    <row r="13198" spans="1:1" x14ac:dyDescent="0.25">
      <c r="A13198" s="2" t="e">
        <f ca="1">MATCH($E$4,OFFSET(OFFSET(Journaal!$E$5,A13197,0),,,Journaal!$D$3-A13197),0)+A13197</f>
        <v>#N/A</v>
      </c>
    </row>
    <row r="13199" spans="1:1" x14ac:dyDescent="0.25">
      <c r="A13199" s="2" t="e">
        <f ca="1">MATCH($E$4,OFFSET(OFFSET(Journaal!$E$5,A13198,0),,,Journaal!$D$3-A13198),0)+A13198</f>
        <v>#N/A</v>
      </c>
    </row>
    <row r="13200" spans="1:1" x14ac:dyDescent="0.25">
      <c r="A13200" s="2" t="e">
        <f ca="1">MATCH($E$4,OFFSET(OFFSET(Journaal!$E$5,A13199,0),,,Journaal!$D$3-A13199),0)+A13199</f>
        <v>#N/A</v>
      </c>
    </row>
    <row r="13201" spans="1:1" x14ac:dyDescent="0.25">
      <c r="A13201" s="2" t="e">
        <f ca="1">MATCH($E$4,OFFSET(OFFSET(Journaal!$E$5,A13200,0),,,Journaal!$D$3-A13200),0)+A13200</f>
        <v>#N/A</v>
      </c>
    </row>
    <row r="13202" spans="1:1" x14ac:dyDescent="0.25">
      <c r="A13202" s="2" t="e">
        <f ca="1">MATCH($E$4,OFFSET(OFFSET(Journaal!$E$5,A13201,0),,,Journaal!$D$3-A13201),0)+A13201</f>
        <v>#N/A</v>
      </c>
    </row>
    <row r="13203" spans="1:1" x14ac:dyDescent="0.25">
      <c r="A13203" s="2" t="e">
        <f ca="1">MATCH($E$4,OFFSET(OFFSET(Journaal!$E$5,A13202,0),,,Journaal!$D$3-A13202),0)+A13202</f>
        <v>#N/A</v>
      </c>
    </row>
    <row r="13204" spans="1:1" x14ac:dyDescent="0.25">
      <c r="A13204" s="2" t="e">
        <f ca="1">MATCH($E$4,OFFSET(OFFSET(Journaal!$E$5,A13203,0),,,Journaal!$D$3-A13203),0)+A13203</f>
        <v>#N/A</v>
      </c>
    </row>
    <row r="13205" spans="1:1" x14ac:dyDescent="0.25">
      <c r="A13205" s="2" t="e">
        <f ca="1">MATCH($E$4,OFFSET(OFFSET(Journaal!$E$5,A13204,0),,,Journaal!$D$3-A13204),0)+A13204</f>
        <v>#N/A</v>
      </c>
    </row>
    <row r="13206" spans="1:1" x14ac:dyDescent="0.25">
      <c r="A13206" s="2" t="e">
        <f ca="1">MATCH($E$4,OFFSET(OFFSET(Journaal!$E$5,A13205,0),,,Journaal!$D$3-A13205),0)+A13205</f>
        <v>#N/A</v>
      </c>
    </row>
    <row r="13207" spans="1:1" x14ac:dyDescent="0.25">
      <c r="A13207" s="2" t="e">
        <f ca="1">MATCH($E$4,OFFSET(OFFSET(Journaal!$E$5,A13206,0),,,Journaal!$D$3-A13206),0)+A13206</f>
        <v>#N/A</v>
      </c>
    </row>
    <row r="13208" spans="1:1" x14ac:dyDescent="0.25">
      <c r="A13208" s="2" t="e">
        <f ca="1">MATCH($E$4,OFFSET(OFFSET(Journaal!$E$5,A13207,0),,,Journaal!$D$3-A13207),0)+A13207</f>
        <v>#N/A</v>
      </c>
    </row>
    <row r="13209" spans="1:1" x14ac:dyDescent="0.25">
      <c r="A13209" s="2" t="e">
        <f ca="1">MATCH($E$4,OFFSET(OFFSET(Journaal!$E$5,A13208,0),,,Journaal!$D$3-A13208),0)+A13208</f>
        <v>#N/A</v>
      </c>
    </row>
    <row r="13210" spans="1:1" x14ac:dyDescent="0.25">
      <c r="A13210" s="2" t="e">
        <f ca="1">MATCH($E$4,OFFSET(OFFSET(Journaal!$E$5,A13209,0),,,Journaal!$D$3-A13209),0)+A13209</f>
        <v>#N/A</v>
      </c>
    </row>
    <row r="13211" spans="1:1" x14ac:dyDescent="0.25">
      <c r="A13211" s="2" t="e">
        <f ca="1">MATCH($E$4,OFFSET(OFFSET(Journaal!$E$5,A13210,0),,,Journaal!$D$3-A13210),0)+A13210</f>
        <v>#N/A</v>
      </c>
    </row>
    <row r="13212" spans="1:1" x14ac:dyDescent="0.25">
      <c r="A13212" s="2" t="e">
        <f ca="1">MATCH($E$4,OFFSET(OFFSET(Journaal!$E$5,A13211,0),,,Journaal!$D$3-A13211),0)+A13211</f>
        <v>#N/A</v>
      </c>
    </row>
    <row r="13213" spans="1:1" x14ac:dyDescent="0.25">
      <c r="A13213" s="2" t="e">
        <f ca="1">MATCH($E$4,OFFSET(OFFSET(Journaal!$E$5,A13212,0),,,Journaal!$D$3-A13212),0)+A13212</f>
        <v>#N/A</v>
      </c>
    </row>
    <row r="13214" spans="1:1" x14ac:dyDescent="0.25">
      <c r="A13214" s="2" t="e">
        <f ca="1">MATCH($E$4,OFFSET(OFFSET(Journaal!$E$5,A13213,0),,,Journaal!$D$3-A13213),0)+A13213</f>
        <v>#N/A</v>
      </c>
    </row>
    <row r="13215" spans="1:1" x14ac:dyDescent="0.25">
      <c r="A13215" s="2" t="e">
        <f ca="1">MATCH($E$4,OFFSET(OFFSET(Journaal!$E$5,A13214,0),,,Journaal!$D$3-A13214),0)+A13214</f>
        <v>#N/A</v>
      </c>
    </row>
    <row r="13216" spans="1:1" x14ac:dyDescent="0.25">
      <c r="A13216" s="2" t="e">
        <f ca="1">MATCH($E$4,OFFSET(OFFSET(Journaal!$E$5,A13215,0),,,Journaal!$D$3-A13215),0)+A13215</f>
        <v>#N/A</v>
      </c>
    </row>
    <row r="13217" spans="1:1" x14ac:dyDescent="0.25">
      <c r="A13217" s="2" t="e">
        <f ca="1">MATCH($E$4,OFFSET(OFFSET(Journaal!$E$5,A13216,0),,,Journaal!$D$3-A13216),0)+A13216</f>
        <v>#N/A</v>
      </c>
    </row>
    <row r="13218" spans="1:1" x14ac:dyDescent="0.25">
      <c r="A13218" s="2" t="e">
        <f ca="1">MATCH($E$4,OFFSET(OFFSET(Journaal!$E$5,A13217,0),,,Journaal!$D$3-A13217),0)+A13217</f>
        <v>#N/A</v>
      </c>
    </row>
    <row r="13219" spans="1:1" x14ac:dyDescent="0.25">
      <c r="A13219" s="2" t="e">
        <f ca="1">MATCH($E$4,OFFSET(OFFSET(Journaal!$E$5,A13218,0),,,Journaal!$D$3-A13218),0)+A13218</f>
        <v>#N/A</v>
      </c>
    </row>
    <row r="13220" spans="1:1" x14ac:dyDescent="0.25">
      <c r="A13220" s="2" t="e">
        <f ca="1">MATCH($E$4,OFFSET(OFFSET(Journaal!$E$5,A13219,0),,,Journaal!$D$3-A13219),0)+A13219</f>
        <v>#N/A</v>
      </c>
    </row>
    <row r="13221" spans="1:1" x14ac:dyDescent="0.25">
      <c r="A13221" s="2" t="e">
        <f ca="1">MATCH($E$4,OFFSET(OFFSET(Journaal!$E$5,A13220,0),,,Journaal!$D$3-A13220),0)+A13220</f>
        <v>#N/A</v>
      </c>
    </row>
    <row r="13222" spans="1:1" x14ac:dyDescent="0.25">
      <c r="A13222" s="2" t="e">
        <f ca="1">MATCH($E$4,OFFSET(OFFSET(Journaal!$E$5,A13221,0),,,Journaal!$D$3-A13221),0)+A13221</f>
        <v>#N/A</v>
      </c>
    </row>
    <row r="13223" spans="1:1" x14ac:dyDescent="0.25">
      <c r="A13223" s="2" t="e">
        <f ca="1">MATCH($E$4,OFFSET(OFFSET(Journaal!$E$5,A13222,0),,,Journaal!$D$3-A13222),0)+A13222</f>
        <v>#N/A</v>
      </c>
    </row>
    <row r="13224" spans="1:1" x14ac:dyDescent="0.25">
      <c r="A13224" s="2" t="e">
        <f ca="1">MATCH($E$4,OFFSET(OFFSET(Journaal!$E$5,A13223,0),,,Journaal!$D$3-A13223),0)+A13223</f>
        <v>#N/A</v>
      </c>
    </row>
    <row r="13225" spans="1:1" x14ac:dyDescent="0.25">
      <c r="A13225" s="2" t="e">
        <f ca="1">MATCH($E$4,OFFSET(OFFSET(Journaal!$E$5,A13224,0),,,Journaal!$D$3-A13224),0)+A13224</f>
        <v>#N/A</v>
      </c>
    </row>
    <row r="13226" spans="1:1" x14ac:dyDescent="0.25">
      <c r="A13226" s="2" t="e">
        <f ca="1">MATCH($E$4,OFFSET(OFFSET(Journaal!$E$5,A13225,0),,,Journaal!$D$3-A13225),0)+A13225</f>
        <v>#N/A</v>
      </c>
    </row>
    <row r="13227" spans="1:1" x14ac:dyDescent="0.25">
      <c r="A13227" s="2" t="e">
        <f ca="1">MATCH($E$4,OFFSET(OFFSET(Journaal!$E$5,A13226,0),,,Journaal!$D$3-A13226),0)+A13226</f>
        <v>#N/A</v>
      </c>
    </row>
    <row r="13228" spans="1:1" x14ac:dyDescent="0.25">
      <c r="A13228" s="2" t="e">
        <f ca="1">MATCH($E$4,OFFSET(OFFSET(Journaal!$E$5,A13227,0),,,Journaal!$D$3-A13227),0)+A13227</f>
        <v>#N/A</v>
      </c>
    </row>
    <row r="13229" spans="1:1" x14ac:dyDescent="0.25">
      <c r="A13229" s="2" t="e">
        <f ca="1">MATCH($E$4,OFFSET(OFFSET(Journaal!$E$5,A13228,0),,,Journaal!$D$3-A13228),0)+A13228</f>
        <v>#N/A</v>
      </c>
    </row>
    <row r="13230" spans="1:1" x14ac:dyDescent="0.25">
      <c r="A13230" s="2" t="e">
        <f ca="1">MATCH($E$4,OFFSET(OFFSET(Journaal!$E$5,A13229,0),,,Journaal!$D$3-A13229),0)+A13229</f>
        <v>#N/A</v>
      </c>
    </row>
    <row r="13231" spans="1:1" x14ac:dyDescent="0.25">
      <c r="A13231" s="2" t="e">
        <f ca="1">MATCH($E$4,OFFSET(OFFSET(Journaal!$E$5,A13230,0),,,Journaal!$D$3-A13230),0)+A13230</f>
        <v>#N/A</v>
      </c>
    </row>
    <row r="13232" spans="1:1" x14ac:dyDescent="0.25">
      <c r="A13232" s="2" t="e">
        <f ca="1">MATCH($E$4,OFFSET(OFFSET(Journaal!$E$5,A13231,0),,,Journaal!$D$3-A13231),0)+A13231</f>
        <v>#N/A</v>
      </c>
    </row>
    <row r="13233" spans="1:1" x14ac:dyDescent="0.25">
      <c r="A13233" s="2" t="e">
        <f ca="1">MATCH($E$4,OFFSET(OFFSET(Journaal!$E$5,A13232,0),,,Journaal!$D$3-A13232),0)+A13232</f>
        <v>#N/A</v>
      </c>
    </row>
    <row r="13234" spans="1:1" x14ac:dyDescent="0.25">
      <c r="A13234" s="2" t="e">
        <f ca="1">MATCH($E$4,OFFSET(OFFSET(Journaal!$E$5,A13233,0),,,Journaal!$D$3-A13233),0)+A13233</f>
        <v>#N/A</v>
      </c>
    </row>
    <row r="13235" spans="1:1" x14ac:dyDescent="0.25">
      <c r="A13235" s="2" t="e">
        <f ca="1">MATCH($E$4,OFFSET(OFFSET(Journaal!$E$5,A13234,0),,,Journaal!$D$3-A13234),0)+A13234</f>
        <v>#N/A</v>
      </c>
    </row>
    <row r="13236" spans="1:1" x14ac:dyDescent="0.25">
      <c r="A13236" s="2" t="e">
        <f ca="1">MATCH($E$4,OFFSET(OFFSET(Journaal!$E$5,A13235,0),,,Journaal!$D$3-A13235),0)+A13235</f>
        <v>#N/A</v>
      </c>
    </row>
    <row r="13237" spans="1:1" x14ac:dyDescent="0.25">
      <c r="A13237" s="2" t="e">
        <f ca="1">MATCH($E$4,OFFSET(OFFSET(Journaal!$E$5,A13236,0),,,Journaal!$D$3-A13236),0)+A13236</f>
        <v>#N/A</v>
      </c>
    </row>
    <row r="13238" spans="1:1" x14ac:dyDescent="0.25">
      <c r="A13238" s="2" t="e">
        <f ca="1">MATCH($E$4,OFFSET(OFFSET(Journaal!$E$5,A13237,0),,,Journaal!$D$3-A13237),0)+A13237</f>
        <v>#N/A</v>
      </c>
    </row>
    <row r="13239" spans="1:1" x14ac:dyDescent="0.25">
      <c r="A13239" s="2" t="e">
        <f ca="1">MATCH($E$4,OFFSET(OFFSET(Journaal!$E$5,A13238,0),,,Journaal!$D$3-A13238),0)+A13238</f>
        <v>#N/A</v>
      </c>
    </row>
    <row r="13240" spans="1:1" x14ac:dyDescent="0.25">
      <c r="A13240" s="2" t="e">
        <f ca="1">MATCH($E$4,OFFSET(OFFSET(Journaal!$E$5,A13239,0),,,Journaal!$D$3-A13239),0)+A13239</f>
        <v>#N/A</v>
      </c>
    </row>
    <row r="13241" spans="1:1" x14ac:dyDescent="0.25">
      <c r="A13241" s="2" t="e">
        <f ca="1">MATCH($E$4,OFFSET(OFFSET(Journaal!$E$5,A13240,0),,,Journaal!$D$3-A13240),0)+A13240</f>
        <v>#N/A</v>
      </c>
    </row>
    <row r="13242" spans="1:1" x14ac:dyDescent="0.25">
      <c r="A13242" s="2" t="e">
        <f ca="1">MATCH($E$4,OFFSET(OFFSET(Journaal!$E$5,A13241,0),,,Journaal!$D$3-A13241),0)+A13241</f>
        <v>#N/A</v>
      </c>
    </row>
    <row r="13243" spans="1:1" x14ac:dyDescent="0.25">
      <c r="A13243" s="2" t="e">
        <f ca="1">MATCH($E$4,OFFSET(OFFSET(Journaal!$E$5,A13242,0),,,Journaal!$D$3-A13242),0)+A13242</f>
        <v>#N/A</v>
      </c>
    </row>
    <row r="13244" spans="1:1" x14ac:dyDescent="0.25">
      <c r="A13244" s="2" t="e">
        <f ca="1">MATCH($E$4,OFFSET(OFFSET(Journaal!$E$5,A13243,0),,,Journaal!$D$3-A13243),0)+A13243</f>
        <v>#N/A</v>
      </c>
    </row>
    <row r="13245" spans="1:1" x14ac:dyDescent="0.25">
      <c r="A13245" s="2" t="e">
        <f ca="1">MATCH($E$4,OFFSET(OFFSET(Journaal!$E$5,A13244,0),,,Journaal!$D$3-A13244),0)+A13244</f>
        <v>#N/A</v>
      </c>
    </row>
    <row r="13246" spans="1:1" x14ac:dyDescent="0.25">
      <c r="A13246" s="2" t="e">
        <f ca="1">MATCH($E$4,OFFSET(OFFSET(Journaal!$E$5,A13245,0),,,Journaal!$D$3-A13245),0)+A13245</f>
        <v>#N/A</v>
      </c>
    </row>
    <row r="13247" spans="1:1" x14ac:dyDescent="0.25">
      <c r="A13247" s="2" t="e">
        <f ca="1">MATCH($E$4,OFFSET(OFFSET(Journaal!$E$5,A13246,0),,,Journaal!$D$3-A13246),0)+A13246</f>
        <v>#N/A</v>
      </c>
    </row>
    <row r="13248" spans="1:1" x14ac:dyDescent="0.25">
      <c r="A13248" s="2" t="e">
        <f ca="1">MATCH($E$4,OFFSET(OFFSET(Journaal!$E$5,A13247,0),,,Journaal!$D$3-A13247),0)+A13247</f>
        <v>#N/A</v>
      </c>
    </row>
    <row r="13249" spans="1:1" x14ac:dyDescent="0.25">
      <c r="A13249" s="2" t="e">
        <f ca="1">MATCH($E$4,OFFSET(OFFSET(Journaal!$E$5,A13248,0),,,Journaal!$D$3-A13248),0)+A13248</f>
        <v>#N/A</v>
      </c>
    </row>
    <row r="13250" spans="1:1" x14ac:dyDescent="0.25">
      <c r="A13250" s="2" t="e">
        <f ca="1">MATCH($E$4,OFFSET(OFFSET(Journaal!$E$5,A13249,0),,,Journaal!$D$3-A13249),0)+A13249</f>
        <v>#N/A</v>
      </c>
    </row>
    <row r="13251" spans="1:1" x14ac:dyDescent="0.25">
      <c r="A13251" s="2" t="e">
        <f ca="1">MATCH($E$4,OFFSET(OFFSET(Journaal!$E$5,A13250,0),,,Journaal!$D$3-A13250),0)+A13250</f>
        <v>#N/A</v>
      </c>
    </row>
    <row r="13252" spans="1:1" x14ac:dyDescent="0.25">
      <c r="A13252" s="2" t="e">
        <f ca="1">MATCH($E$4,OFFSET(OFFSET(Journaal!$E$5,A13251,0),,,Journaal!$D$3-A13251),0)+A13251</f>
        <v>#N/A</v>
      </c>
    </row>
    <row r="13253" spans="1:1" x14ac:dyDescent="0.25">
      <c r="A13253" s="2" t="e">
        <f ca="1">MATCH($E$4,OFFSET(OFFSET(Journaal!$E$5,A13252,0),,,Journaal!$D$3-A13252),0)+A13252</f>
        <v>#N/A</v>
      </c>
    </row>
    <row r="13254" spans="1:1" x14ac:dyDescent="0.25">
      <c r="A13254" s="2" t="e">
        <f ca="1">MATCH($E$4,OFFSET(OFFSET(Journaal!$E$5,A13253,0),,,Journaal!$D$3-A13253),0)+A13253</f>
        <v>#N/A</v>
      </c>
    </row>
    <row r="13255" spans="1:1" x14ac:dyDescent="0.25">
      <c r="A13255" s="2" t="e">
        <f ca="1">MATCH($E$4,OFFSET(OFFSET(Journaal!$E$5,A13254,0),,,Journaal!$D$3-A13254),0)+A13254</f>
        <v>#N/A</v>
      </c>
    </row>
    <row r="13256" spans="1:1" x14ac:dyDescent="0.25">
      <c r="A13256" s="2" t="e">
        <f ca="1">MATCH($E$4,OFFSET(OFFSET(Journaal!$E$5,A13255,0),,,Journaal!$D$3-A13255),0)+A13255</f>
        <v>#N/A</v>
      </c>
    </row>
    <row r="13257" spans="1:1" x14ac:dyDescent="0.25">
      <c r="A13257" s="2" t="e">
        <f ca="1">MATCH($E$4,OFFSET(OFFSET(Journaal!$E$5,A13256,0),,,Journaal!$D$3-A13256),0)+A13256</f>
        <v>#N/A</v>
      </c>
    </row>
    <row r="13258" spans="1:1" x14ac:dyDescent="0.25">
      <c r="A13258" s="2" t="e">
        <f ca="1">MATCH($E$4,OFFSET(OFFSET(Journaal!$E$5,A13257,0),,,Journaal!$D$3-A13257),0)+A13257</f>
        <v>#N/A</v>
      </c>
    </row>
    <row r="13259" spans="1:1" x14ac:dyDescent="0.25">
      <c r="A13259" s="2" t="e">
        <f ca="1">MATCH($E$4,OFFSET(OFFSET(Journaal!$E$5,A13258,0),,,Journaal!$D$3-A13258),0)+A13258</f>
        <v>#N/A</v>
      </c>
    </row>
    <row r="13260" spans="1:1" x14ac:dyDescent="0.25">
      <c r="A13260" s="2" t="e">
        <f ca="1">MATCH($E$4,OFFSET(OFFSET(Journaal!$E$5,A13259,0),,,Journaal!$D$3-A13259),0)+A13259</f>
        <v>#N/A</v>
      </c>
    </row>
    <row r="13261" spans="1:1" x14ac:dyDescent="0.25">
      <c r="A13261" s="2" t="e">
        <f ca="1">MATCH($E$4,OFFSET(OFFSET(Journaal!$E$5,A13260,0),,,Journaal!$D$3-A13260),0)+A13260</f>
        <v>#N/A</v>
      </c>
    </row>
    <row r="13262" spans="1:1" x14ac:dyDescent="0.25">
      <c r="A13262" s="2" t="e">
        <f ca="1">MATCH($E$4,OFFSET(OFFSET(Journaal!$E$5,A13261,0),,,Journaal!$D$3-A13261),0)+A13261</f>
        <v>#N/A</v>
      </c>
    </row>
    <row r="13263" spans="1:1" x14ac:dyDescent="0.25">
      <c r="A13263" s="2" t="e">
        <f ca="1">MATCH($E$4,OFFSET(OFFSET(Journaal!$E$5,A13262,0),,,Journaal!$D$3-A13262),0)+A13262</f>
        <v>#N/A</v>
      </c>
    </row>
    <row r="13264" spans="1:1" x14ac:dyDescent="0.25">
      <c r="A13264" s="2" t="e">
        <f ca="1">MATCH($E$4,OFFSET(OFFSET(Journaal!$E$5,A13263,0),,,Journaal!$D$3-A13263),0)+A13263</f>
        <v>#N/A</v>
      </c>
    </row>
    <row r="13265" spans="1:1" x14ac:dyDescent="0.25">
      <c r="A13265" s="2" t="e">
        <f ca="1">MATCH($E$4,OFFSET(OFFSET(Journaal!$E$5,A13264,0),,,Journaal!$D$3-A13264),0)+A13264</f>
        <v>#N/A</v>
      </c>
    </row>
    <row r="13266" spans="1:1" x14ac:dyDescent="0.25">
      <c r="A13266" s="2" t="e">
        <f ca="1">MATCH($E$4,OFFSET(OFFSET(Journaal!$E$5,A13265,0),,,Journaal!$D$3-A13265),0)+A13265</f>
        <v>#N/A</v>
      </c>
    </row>
    <row r="13267" spans="1:1" x14ac:dyDescent="0.25">
      <c r="A13267" s="2" t="e">
        <f ca="1">MATCH($E$4,OFFSET(OFFSET(Journaal!$E$5,A13266,0),,,Journaal!$D$3-A13266),0)+A13266</f>
        <v>#N/A</v>
      </c>
    </row>
    <row r="13268" spans="1:1" x14ac:dyDescent="0.25">
      <c r="A13268" s="2" t="e">
        <f ca="1">MATCH($E$4,OFFSET(OFFSET(Journaal!$E$5,A13267,0),,,Journaal!$D$3-A13267),0)+A13267</f>
        <v>#N/A</v>
      </c>
    </row>
    <row r="13269" spans="1:1" x14ac:dyDescent="0.25">
      <c r="A13269" s="2" t="e">
        <f ca="1">MATCH($E$4,OFFSET(OFFSET(Journaal!$E$5,A13268,0),,,Journaal!$D$3-A13268),0)+A13268</f>
        <v>#N/A</v>
      </c>
    </row>
    <row r="13270" spans="1:1" x14ac:dyDescent="0.25">
      <c r="A13270" s="2" t="e">
        <f ca="1">MATCH($E$4,OFFSET(OFFSET(Journaal!$E$5,A13269,0),,,Journaal!$D$3-A13269),0)+A13269</f>
        <v>#N/A</v>
      </c>
    </row>
    <row r="13271" spans="1:1" x14ac:dyDescent="0.25">
      <c r="A13271" s="2" t="e">
        <f ca="1">MATCH($E$4,OFFSET(OFFSET(Journaal!$E$5,A13270,0),,,Journaal!$D$3-A13270),0)+A13270</f>
        <v>#N/A</v>
      </c>
    </row>
    <row r="13272" spans="1:1" x14ac:dyDescent="0.25">
      <c r="A13272" s="2" t="e">
        <f ca="1">MATCH($E$4,OFFSET(OFFSET(Journaal!$E$5,A13271,0),,,Journaal!$D$3-A13271),0)+A13271</f>
        <v>#N/A</v>
      </c>
    </row>
    <row r="13273" spans="1:1" x14ac:dyDescent="0.25">
      <c r="A13273" s="2" t="e">
        <f ca="1">MATCH($E$4,OFFSET(OFFSET(Journaal!$E$5,A13272,0),,,Journaal!$D$3-A13272),0)+A13272</f>
        <v>#N/A</v>
      </c>
    </row>
    <row r="13274" spans="1:1" x14ac:dyDescent="0.25">
      <c r="A13274" s="2" t="e">
        <f ca="1">MATCH($E$4,OFFSET(OFFSET(Journaal!$E$5,A13273,0),,,Journaal!$D$3-A13273),0)+A13273</f>
        <v>#N/A</v>
      </c>
    </row>
    <row r="13275" spans="1:1" x14ac:dyDescent="0.25">
      <c r="A13275" s="2" t="e">
        <f ca="1">MATCH($E$4,OFFSET(OFFSET(Journaal!$E$5,A13274,0),,,Journaal!$D$3-A13274),0)+A13274</f>
        <v>#N/A</v>
      </c>
    </row>
    <row r="13276" spans="1:1" x14ac:dyDescent="0.25">
      <c r="A13276" s="2" t="e">
        <f ca="1">MATCH($E$4,OFFSET(OFFSET(Journaal!$E$5,A13275,0),,,Journaal!$D$3-A13275),0)+A13275</f>
        <v>#N/A</v>
      </c>
    </row>
    <row r="13277" spans="1:1" x14ac:dyDescent="0.25">
      <c r="A13277" s="2" t="e">
        <f ca="1">MATCH($E$4,OFFSET(OFFSET(Journaal!$E$5,A13276,0),,,Journaal!$D$3-A13276),0)+A13276</f>
        <v>#N/A</v>
      </c>
    </row>
    <row r="13278" spans="1:1" x14ac:dyDescent="0.25">
      <c r="A13278" s="2" t="e">
        <f ca="1">MATCH($E$4,OFFSET(OFFSET(Journaal!$E$5,A13277,0),,,Journaal!$D$3-A13277),0)+A13277</f>
        <v>#N/A</v>
      </c>
    </row>
    <row r="13279" spans="1:1" x14ac:dyDescent="0.25">
      <c r="A13279" s="2" t="e">
        <f ca="1">MATCH($E$4,OFFSET(OFFSET(Journaal!$E$5,A13278,0),,,Journaal!$D$3-A13278),0)+A13278</f>
        <v>#N/A</v>
      </c>
    </row>
    <row r="13280" spans="1:1" x14ac:dyDescent="0.25">
      <c r="A13280" s="2" t="e">
        <f ca="1">MATCH($E$4,OFFSET(OFFSET(Journaal!$E$5,A13279,0),,,Journaal!$D$3-A13279),0)+A13279</f>
        <v>#N/A</v>
      </c>
    </row>
    <row r="13281" spans="1:1" x14ac:dyDescent="0.25">
      <c r="A13281" s="2" t="e">
        <f ca="1">MATCH($E$4,OFFSET(OFFSET(Journaal!$E$5,A13280,0),,,Journaal!$D$3-A13280),0)+A13280</f>
        <v>#N/A</v>
      </c>
    </row>
    <row r="13282" spans="1:1" x14ac:dyDescent="0.25">
      <c r="A13282" s="2" t="e">
        <f ca="1">MATCH($E$4,OFFSET(OFFSET(Journaal!$E$5,A13281,0),,,Journaal!$D$3-A13281),0)+A13281</f>
        <v>#N/A</v>
      </c>
    </row>
    <row r="13283" spans="1:1" x14ac:dyDescent="0.25">
      <c r="A13283" s="2" t="e">
        <f ca="1">MATCH($E$4,OFFSET(OFFSET(Journaal!$E$5,A13282,0),,,Journaal!$D$3-A13282),0)+A13282</f>
        <v>#N/A</v>
      </c>
    </row>
    <row r="13284" spans="1:1" x14ac:dyDescent="0.25">
      <c r="A13284" s="2" t="e">
        <f ca="1">MATCH($E$4,OFFSET(OFFSET(Journaal!$E$5,A13283,0),,,Journaal!$D$3-A13283),0)+A13283</f>
        <v>#N/A</v>
      </c>
    </row>
    <row r="13285" spans="1:1" x14ac:dyDescent="0.25">
      <c r="A13285" s="2" t="e">
        <f ca="1">MATCH($E$4,OFFSET(OFFSET(Journaal!$E$5,A13284,0),,,Journaal!$D$3-A13284),0)+A13284</f>
        <v>#N/A</v>
      </c>
    </row>
    <row r="13286" spans="1:1" x14ac:dyDescent="0.25">
      <c r="A13286" s="2" t="e">
        <f ca="1">MATCH($E$4,OFFSET(OFFSET(Journaal!$E$5,A13285,0),,,Journaal!$D$3-A13285),0)+A13285</f>
        <v>#N/A</v>
      </c>
    </row>
    <row r="13287" spans="1:1" x14ac:dyDescent="0.25">
      <c r="A13287" s="2" t="e">
        <f ca="1">MATCH($E$4,OFFSET(OFFSET(Journaal!$E$5,A13286,0),,,Journaal!$D$3-A13286),0)+A13286</f>
        <v>#N/A</v>
      </c>
    </row>
    <row r="13288" spans="1:1" x14ac:dyDescent="0.25">
      <c r="A13288" s="2" t="e">
        <f ca="1">MATCH($E$4,OFFSET(OFFSET(Journaal!$E$5,A13287,0),,,Journaal!$D$3-A13287),0)+A13287</f>
        <v>#N/A</v>
      </c>
    </row>
    <row r="13289" spans="1:1" x14ac:dyDescent="0.25">
      <c r="A13289" s="2" t="e">
        <f ca="1">MATCH($E$4,OFFSET(OFFSET(Journaal!$E$5,A13288,0),,,Journaal!$D$3-A13288),0)+A13288</f>
        <v>#N/A</v>
      </c>
    </row>
    <row r="13290" spans="1:1" x14ac:dyDescent="0.25">
      <c r="A13290" s="2" t="e">
        <f ca="1">MATCH($E$4,OFFSET(OFFSET(Journaal!$E$5,A13289,0),,,Journaal!$D$3-A13289),0)+A13289</f>
        <v>#N/A</v>
      </c>
    </row>
    <row r="13291" spans="1:1" x14ac:dyDescent="0.25">
      <c r="A13291" s="2" t="e">
        <f ca="1">MATCH($E$4,OFFSET(OFFSET(Journaal!$E$5,A13290,0),,,Journaal!$D$3-A13290),0)+A13290</f>
        <v>#N/A</v>
      </c>
    </row>
    <row r="13292" spans="1:1" x14ac:dyDescent="0.25">
      <c r="A13292" s="2" t="e">
        <f ca="1">MATCH($E$4,OFFSET(OFFSET(Journaal!$E$5,A13291,0),,,Journaal!$D$3-A13291),0)+A13291</f>
        <v>#N/A</v>
      </c>
    </row>
    <row r="13293" spans="1:1" x14ac:dyDescent="0.25">
      <c r="A13293" s="2" t="e">
        <f ca="1">MATCH($E$4,OFFSET(OFFSET(Journaal!$E$5,A13292,0),,,Journaal!$D$3-A13292),0)+A13292</f>
        <v>#N/A</v>
      </c>
    </row>
    <row r="13294" spans="1:1" x14ac:dyDescent="0.25">
      <c r="A13294" s="2" t="e">
        <f ca="1">MATCH($E$4,OFFSET(OFFSET(Journaal!$E$5,A13293,0),,,Journaal!$D$3-A13293),0)+A13293</f>
        <v>#N/A</v>
      </c>
    </row>
    <row r="13295" spans="1:1" x14ac:dyDescent="0.25">
      <c r="A13295" s="2" t="e">
        <f ca="1">MATCH($E$4,OFFSET(OFFSET(Journaal!$E$5,A13294,0),,,Journaal!$D$3-A13294),0)+A13294</f>
        <v>#N/A</v>
      </c>
    </row>
    <row r="13296" spans="1:1" x14ac:dyDescent="0.25">
      <c r="A13296" s="2" t="e">
        <f ca="1">MATCH($E$4,OFFSET(OFFSET(Journaal!$E$5,A13295,0),,,Journaal!$D$3-A13295),0)+A13295</f>
        <v>#N/A</v>
      </c>
    </row>
    <row r="13297" spans="1:1" x14ac:dyDescent="0.25">
      <c r="A13297" s="2" t="e">
        <f ca="1">MATCH($E$4,OFFSET(OFFSET(Journaal!$E$5,A13296,0),,,Journaal!$D$3-A13296),0)+A13296</f>
        <v>#N/A</v>
      </c>
    </row>
    <row r="13298" spans="1:1" x14ac:dyDescent="0.25">
      <c r="A13298" s="2" t="e">
        <f ca="1">MATCH($E$4,OFFSET(OFFSET(Journaal!$E$5,A13297,0),,,Journaal!$D$3-A13297),0)+A13297</f>
        <v>#N/A</v>
      </c>
    </row>
    <row r="13299" spans="1:1" x14ac:dyDescent="0.25">
      <c r="A13299" s="2" t="e">
        <f ca="1">MATCH($E$4,OFFSET(OFFSET(Journaal!$E$5,A13298,0),,,Journaal!$D$3-A13298),0)+A13298</f>
        <v>#N/A</v>
      </c>
    </row>
    <row r="13300" spans="1:1" x14ac:dyDescent="0.25">
      <c r="A13300" s="2" t="e">
        <f ca="1">MATCH($E$4,OFFSET(OFFSET(Journaal!$E$5,A13299,0),,,Journaal!$D$3-A13299),0)+A13299</f>
        <v>#N/A</v>
      </c>
    </row>
    <row r="13301" spans="1:1" x14ac:dyDescent="0.25">
      <c r="A13301" s="2" t="e">
        <f ca="1">MATCH($E$4,OFFSET(OFFSET(Journaal!$E$5,A13300,0),,,Journaal!$D$3-A13300),0)+A13300</f>
        <v>#N/A</v>
      </c>
    </row>
    <row r="13302" spans="1:1" x14ac:dyDescent="0.25">
      <c r="A13302" s="2" t="e">
        <f ca="1">MATCH($E$4,OFFSET(OFFSET(Journaal!$E$5,A13301,0),,,Journaal!$D$3-A13301),0)+A13301</f>
        <v>#N/A</v>
      </c>
    </row>
    <row r="13303" spans="1:1" x14ac:dyDescent="0.25">
      <c r="A13303" s="2" t="e">
        <f ca="1">MATCH($E$4,OFFSET(OFFSET(Journaal!$E$5,A13302,0),,,Journaal!$D$3-A13302),0)+A13302</f>
        <v>#N/A</v>
      </c>
    </row>
    <row r="13304" spans="1:1" x14ac:dyDescent="0.25">
      <c r="A13304" s="2" t="e">
        <f ca="1">MATCH($E$4,OFFSET(OFFSET(Journaal!$E$5,A13303,0),,,Journaal!$D$3-A13303),0)+A13303</f>
        <v>#N/A</v>
      </c>
    </row>
    <row r="13305" spans="1:1" x14ac:dyDescent="0.25">
      <c r="A13305" s="2" t="e">
        <f ca="1">MATCH($E$4,OFFSET(OFFSET(Journaal!$E$5,A13304,0),,,Journaal!$D$3-A13304),0)+A13304</f>
        <v>#N/A</v>
      </c>
    </row>
    <row r="13306" spans="1:1" x14ac:dyDescent="0.25">
      <c r="A13306" s="2" t="e">
        <f ca="1">MATCH($E$4,OFFSET(OFFSET(Journaal!$E$5,A13305,0),,,Journaal!$D$3-A13305),0)+A13305</f>
        <v>#N/A</v>
      </c>
    </row>
    <row r="13307" spans="1:1" x14ac:dyDescent="0.25">
      <c r="A13307" s="2" t="e">
        <f ca="1">MATCH($E$4,OFFSET(OFFSET(Journaal!$E$5,A13306,0),,,Journaal!$D$3-A13306),0)+A13306</f>
        <v>#N/A</v>
      </c>
    </row>
    <row r="13308" spans="1:1" x14ac:dyDescent="0.25">
      <c r="A13308" s="2" t="e">
        <f ca="1">MATCH($E$4,OFFSET(OFFSET(Journaal!$E$5,A13307,0),,,Journaal!$D$3-A13307),0)+A13307</f>
        <v>#N/A</v>
      </c>
    </row>
    <row r="13309" spans="1:1" x14ac:dyDescent="0.25">
      <c r="A13309" s="2" t="e">
        <f ca="1">MATCH($E$4,OFFSET(OFFSET(Journaal!$E$5,A13308,0),,,Journaal!$D$3-A13308),0)+A13308</f>
        <v>#N/A</v>
      </c>
    </row>
    <row r="13310" spans="1:1" x14ac:dyDescent="0.25">
      <c r="A13310" s="2" t="e">
        <f ca="1">MATCH($E$4,OFFSET(OFFSET(Journaal!$E$5,A13309,0),,,Journaal!$D$3-A13309),0)+A13309</f>
        <v>#N/A</v>
      </c>
    </row>
    <row r="13311" spans="1:1" x14ac:dyDescent="0.25">
      <c r="A13311" s="2" t="e">
        <f ca="1">MATCH($E$4,OFFSET(OFFSET(Journaal!$E$5,A13310,0),,,Journaal!$D$3-A13310),0)+A13310</f>
        <v>#N/A</v>
      </c>
    </row>
    <row r="13312" spans="1:1" x14ac:dyDescent="0.25">
      <c r="A13312" s="2" t="e">
        <f ca="1">MATCH($E$4,OFFSET(OFFSET(Journaal!$E$5,A13311,0),,,Journaal!$D$3-A13311),0)+A13311</f>
        <v>#N/A</v>
      </c>
    </row>
    <row r="13313" spans="1:1" x14ac:dyDescent="0.25">
      <c r="A13313" s="2" t="e">
        <f ca="1">MATCH($E$4,OFFSET(OFFSET(Journaal!$E$5,A13312,0),,,Journaal!$D$3-A13312),0)+A13312</f>
        <v>#N/A</v>
      </c>
    </row>
    <row r="13314" spans="1:1" x14ac:dyDescent="0.25">
      <c r="A13314" s="2" t="e">
        <f ca="1">MATCH($E$4,OFFSET(OFFSET(Journaal!$E$5,A13313,0),,,Journaal!$D$3-A13313),0)+A13313</f>
        <v>#N/A</v>
      </c>
    </row>
    <row r="13315" spans="1:1" x14ac:dyDescent="0.25">
      <c r="A13315" s="2" t="e">
        <f ca="1">MATCH($E$4,OFFSET(OFFSET(Journaal!$E$5,A13314,0),,,Journaal!$D$3-A13314),0)+A13314</f>
        <v>#N/A</v>
      </c>
    </row>
    <row r="13316" spans="1:1" x14ac:dyDescent="0.25">
      <c r="A13316" s="2" t="e">
        <f ca="1">MATCH($E$4,OFFSET(OFFSET(Journaal!$E$5,A13315,0),,,Journaal!$D$3-A13315),0)+A13315</f>
        <v>#N/A</v>
      </c>
    </row>
    <row r="13317" spans="1:1" x14ac:dyDescent="0.25">
      <c r="A13317" s="2" t="e">
        <f ca="1">MATCH($E$4,OFFSET(OFFSET(Journaal!$E$5,A13316,0),,,Journaal!$D$3-A13316),0)+A13316</f>
        <v>#N/A</v>
      </c>
    </row>
    <row r="13318" spans="1:1" x14ac:dyDescent="0.25">
      <c r="A13318" s="2" t="e">
        <f ca="1">MATCH($E$4,OFFSET(OFFSET(Journaal!$E$5,A13317,0),,,Journaal!$D$3-A13317),0)+A13317</f>
        <v>#N/A</v>
      </c>
    </row>
    <row r="13319" spans="1:1" x14ac:dyDescent="0.25">
      <c r="A13319" s="2" t="e">
        <f ca="1">MATCH($E$4,OFFSET(OFFSET(Journaal!$E$5,A13318,0),,,Journaal!$D$3-A13318),0)+A13318</f>
        <v>#N/A</v>
      </c>
    </row>
    <row r="13320" spans="1:1" x14ac:dyDescent="0.25">
      <c r="A13320" s="2" t="e">
        <f ca="1">MATCH($E$4,OFFSET(OFFSET(Journaal!$E$5,A13319,0),,,Journaal!$D$3-A13319),0)+A13319</f>
        <v>#N/A</v>
      </c>
    </row>
    <row r="13321" spans="1:1" x14ac:dyDescent="0.25">
      <c r="A13321" s="2" t="e">
        <f ca="1">MATCH($E$4,OFFSET(OFFSET(Journaal!$E$5,A13320,0),,,Journaal!$D$3-A13320),0)+A13320</f>
        <v>#N/A</v>
      </c>
    </row>
    <row r="13322" spans="1:1" x14ac:dyDescent="0.25">
      <c r="A13322" s="2" t="e">
        <f ca="1">MATCH($E$4,OFFSET(OFFSET(Journaal!$E$5,A13321,0),,,Journaal!$D$3-A13321),0)+A13321</f>
        <v>#N/A</v>
      </c>
    </row>
    <row r="13323" spans="1:1" x14ac:dyDescent="0.25">
      <c r="A13323" s="2" t="e">
        <f ca="1">MATCH($E$4,OFFSET(OFFSET(Journaal!$E$5,A13322,0),,,Journaal!$D$3-A13322),0)+A13322</f>
        <v>#N/A</v>
      </c>
    </row>
    <row r="13324" spans="1:1" x14ac:dyDescent="0.25">
      <c r="A13324" s="2" t="e">
        <f ca="1">MATCH($E$4,OFFSET(OFFSET(Journaal!$E$5,A13323,0),,,Journaal!$D$3-A13323),0)+A13323</f>
        <v>#N/A</v>
      </c>
    </row>
    <row r="13325" spans="1:1" x14ac:dyDescent="0.25">
      <c r="A13325" s="2" t="e">
        <f ca="1">MATCH($E$4,OFFSET(OFFSET(Journaal!$E$5,A13324,0),,,Journaal!$D$3-A13324),0)+A13324</f>
        <v>#N/A</v>
      </c>
    </row>
    <row r="13326" spans="1:1" x14ac:dyDescent="0.25">
      <c r="A13326" s="2" t="e">
        <f ca="1">MATCH($E$4,OFFSET(OFFSET(Journaal!$E$5,A13325,0),,,Journaal!$D$3-A13325),0)+A13325</f>
        <v>#N/A</v>
      </c>
    </row>
    <row r="13327" spans="1:1" x14ac:dyDescent="0.25">
      <c r="A13327" s="2" t="e">
        <f ca="1">MATCH($E$4,OFFSET(OFFSET(Journaal!$E$5,A13326,0),,,Journaal!$D$3-A13326),0)+A13326</f>
        <v>#N/A</v>
      </c>
    </row>
    <row r="13328" spans="1:1" x14ac:dyDescent="0.25">
      <c r="A13328" s="2" t="e">
        <f ca="1">MATCH($E$4,OFFSET(OFFSET(Journaal!$E$5,A13327,0),,,Journaal!$D$3-A13327),0)+A13327</f>
        <v>#N/A</v>
      </c>
    </row>
    <row r="13329" spans="1:1" x14ac:dyDescent="0.25">
      <c r="A13329" s="2" t="e">
        <f ca="1">MATCH($E$4,OFFSET(OFFSET(Journaal!$E$5,A13328,0),,,Journaal!$D$3-A13328),0)+A13328</f>
        <v>#N/A</v>
      </c>
    </row>
    <row r="13330" spans="1:1" x14ac:dyDescent="0.25">
      <c r="A13330" s="2" t="e">
        <f ca="1">MATCH($E$4,OFFSET(OFFSET(Journaal!$E$5,A13329,0),,,Journaal!$D$3-A13329),0)+A13329</f>
        <v>#N/A</v>
      </c>
    </row>
    <row r="13331" spans="1:1" x14ac:dyDescent="0.25">
      <c r="A13331" s="2" t="e">
        <f ca="1">MATCH($E$4,OFFSET(OFFSET(Journaal!$E$5,A13330,0),,,Journaal!$D$3-A13330),0)+A13330</f>
        <v>#N/A</v>
      </c>
    </row>
    <row r="13332" spans="1:1" x14ac:dyDescent="0.25">
      <c r="A13332" s="2" t="e">
        <f ca="1">MATCH($E$4,OFFSET(OFFSET(Journaal!$E$5,A13331,0),,,Journaal!$D$3-A13331),0)+A13331</f>
        <v>#N/A</v>
      </c>
    </row>
    <row r="13333" spans="1:1" x14ac:dyDescent="0.25">
      <c r="A13333" s="2" t="e">
        <f ca="1">MATCH($E$4,OFFSET(OFFSET(Journaal!$E$5,A13332,0),,,Journaal!$D$3-A13332),0)+A13332</f>
        <v>#N/A</v>
      </c>
    </row>
    <row r="13334" spans="1:1" x14ac:dyDescent="0.25">
      <c r="A13334" s="2" t="e">
        <f ca="1">MATCH($E$4,OFFSET(OFFSET(Journaal!$E$5,A13333,0),,,Journaal!$D$3-A13333),0)+A13333</f>
        <v>#N/A</v>
      </c>
    </row>
    <row r="13335" spans="1:1" x14ac:dyDescent="0.25">
      <c r="A13335" s="2" t="e">
        <f ca="1">MATCH($E$4,OFFSET(OFFSET(Journaal!$E$5,A13334,0),,,Journaal!$D$3-A13334),0)+A13334</f>
        <v>#N/A</v>
      </c>
    </row>
    <row r="13336" spans="1:1" x14ac:dyDescent="0.25">
      <c r="A13336" s="2" t="e">
        <f ca="1">MATCH($E$4,OFFSET(OFFSET(Journaal!$E$5,A13335,0),,,Journaal!$D$3-A13335),0)+A13335</f>
        <v>#N/A</v>
      </c>
    </row>
    <row r="13337" spans="1:1" x14ac:dyDescent="0.25">
      <c r="A13337" s="2" t="e">
        <f ca="1">MATCH($E$4,OFFSET(OFFSET(Journaal!$E$5,A13336,0),,,Journaal!$D$3-A13336),0)+A13336</f>
        <v>#N/A</v>
      </c>
    </row>
    <row r="13338" spans="1:1" x14ac:dyDescent="0.25">
      <c r="A13338" s="2" t="e">
        <f ca="1">MATCH($E$4,OFFSET(OFFSET(Journaal!$E$5,A13337,0),,,Journaal!$D$3-A13337),0)+A13337</f>
        <v>#N/A</v>
      </c>
    </row>
    <row r="13339" spans="1:1" x14ac:dyDescent="0.25">
      <c r="A13339" s="2" t="e">
        <f ca="1">MATCH($E$4,OFFSET(OFFSET(Journaal!$E$5,A13338,0),,,Journaal!$D$3-A13338),0)+A13338</f>
        <v>#N/A</v>
      </c>
    </row>
    <row r="13340" spans="1:1" x14ac:dyDescent="0.25">
      <c r="A13340" s="2" t="e">
        <f ca="1">MATCH($E$4,OFFSET(OFFSET(Journaal!$E$5,A13339,0),,,Journaal!$D$3-A13339),0)+A13339</f>
        <v>#N/A</v>
      </c>
    </row>
    <row r="13341" spans="1:1" x14ac:dyDescent="0.25">
      <c r="A13341" s="2" t="e">
        <f ca="1">MATCH($E$4,OFFSET(OFFSET(Journaal!$E$5,A13340,0),,,Journaal!$D$3-A13340),0)+A13340</f>
        <v>#N/A</v>
      </c>
    </row>
    <row r="13342" spans="1:1" x14ac:dyDescent="0.25">
      <c r="A13342" s="2" t="e">
        <f ca="1">MATCH($E$4,OFFSET(OFFSET(Journaal!$E$5,A13341,0),,,Journaal!$D$3-A13341),0)+A13341</f>
        <v>#N/A</v>
      </c>
    </row>
    <row r="13343" spans="1:1" x14ac:dyDescent="0.25">
      <c r="A13343" s="2" t="e">
        <f ca="1">MATCH($E$4,OFFSET(OFFSET(Journaal!$E$5,A13342,0),,,Journaal!$D$3-A13342),0)+A13342</f>
        <v>#N/A</v>
      </c>
    </row>
    <row r="13344" spans="1:1" x14ac:dyDescent="0.25">
      <c r="A13344" s="2" t="e">
        <f ca="1">MATCH($E$4,OFFSET(OFFSET(Journaal!$E$5,A13343,0),,,Journaal!$D$3-A13343),0)+A13343</f>
        <v>#N/A</v>
      </c>
    </row>
    <row r="13345" spans="1:1" x14ac:dyDescent="0.25">
      <c r="A13345" s="2" t="e">
        <f ca="1">MATCH($E$4,OFFSET(OFFSET(Journaal!$E$5,A13344,0),,,Journaal!$D$3-A13344),0)+A13344</f>
        <v>#N/A</v>
      </c>
    </row>
    <row r="13346" spans="1:1" x14ac:dyDescent="0.25">
      <c r="A13346" s="2" t="e">
        <f ca="1">MATCH($E$4,OFFSET(OFFSET(Journaal!$E$5,A13345,0),,,Journaal!$D$3-A13345),0)+A13345</f>
        <v>#N/A</v>
      </c>
    </row>
    <row r="13347" spans="1:1" x14ac:dyDescent="0.25">
      <c r="A13347" s="2" t="e">
        <f ca="1">MATCH($E$4,OFFSET(OFFSET(Journaal!$E$5,A13346,0),,,Journaal!$D$3-A13346),0)+A13346</f>
        <v>#N/A</v>
      </c>
    </row>
    <row r="13348" spans="1:1" x14ac:dyDescent="0.25">
      <c r="A13348" s="2" t="e">
        <f ca="1">MATCH($E$4,OFFSET(OFFSET(Journaal!$E$5,A13347,0),,,Journaal!$D$3-A13347),0)+A13347</f>
        <v>#N/A</v>
      </c>
    </row>
    <row r="13349" spans="1:1" x14ac:dyDescent="0.25">
      <c r="A13349" s="2" t="e">
        <f ca="1">MATCH($E$4,OFFSET(OFFSET(Journaal!$E$5,A13348,0),,,Journaal!$D$3-A13348),0)+A13348</f>
        <v>#N/A</v>
      </c>
    </row>
    <row r="13350" spans="1:1" x14ac:dyDescent="0.25">
      <c r="A13350" s="2" t="e">
        <f ca="1">MATCH($E$4,OFFSET(OFFSET(Journaal!$E$5,A13349,0),,,Journaal!$D$3-A13349),0)+A13349</f>
        <v>#N/A</v>
      </c>
    </row>
    <row r="13351" spans="1:1" x14ac:dyDescent="0.25">
      <c r="A13351" s="2" t="e">
        <f ca="1">MATCH($E$4,OFFSET(OFFSET(Journaal!$E$5,A13350,0),,,Journaal!$D$3-A13350),0)+A13350</f>
        <v>#N/A</v>
      </c>
    </row>
    <row r="13352" spans="1:1" x14ac:dyDescent="0.25">
      <c r="A13352" s="2" t="e">
        <f ca="1">MATCH($E$4,OFFSET(OFFSET(Journaal!$E$5,A13351,0),,,Journaal!$D$3-A13351),0)+A13351</f>
        <v>#N/A</v>
      </c>
    </row>
    <row r="13353" spans="1:1" x14ac:dyDescent="0.25">
      <c r="A13353" s="2" t="e">
        <f ca="1">MATCH($E$4,OFFSET(OFFSET(Journaal!$E$5,A13352,0),,,Journaal!$D$3-A13352),0)+A13352</f>
        <v>#N/A</v>
      </c>
    </row>
    <row r="13354" spans="1:1" x14ac:dyDescent="0.25">
      <c r="A13354" s="2" t="e">
        <f ca="1">MATCH($E$4,OFFSET(OFFSET(Journaal!$E$5,A13353,0),,,Journaal!$D$3-A13353),0)+A13353</f>
        <v>#N/A</v>
      </c>
    </row>
    <row r="13355" spans="1:1" x14ac:dyDescent="0.25">
      <c r="A13355" s="2" t="e">
        <f ca="1">MATCH($E$4,OFFSET(OFFSET(Journaal!$E$5,A13354,0),,,Journaal!$D$3-A13354),0)+A13354</f>
        <v>#N/A</v>
      </c>
    </row>
    <row r="13356" spans="1:1" x14ac:dyDescent="0.25">
      <c r="A13356" s="2" t="e">
        <f ca="1">MATCH($E$4,OFFSET(OFFSET(Journaal!$E$5,A13355,0),,,Journaal!$D$3-A13355),0)+A13355</f>
        <v>#N/A</v>
      </c>
    </row>
    <row r="13357" spans="1:1" x14ac:dyDescent="0.25">
      <c r="A13357" s="2" t="e">
        <f ca="1">MATCH($E$4,OFFSET(OFFSET(Journaal!$E$5,A13356,0),,,Journaal!$D$3-A13356),0)+A13356</f>
        <v>#N/A</v>
      </c>
    </row>
    <row r="13358" spans="1:1" x14ac:dyDescent="0.25">
      <c r="A13358" s="2" t="e">
        <f ca="1">MATCH($E$4,OFFSET(OFFSET(Journaal!$E$5,A13357,0),,,Journaal!$D$3-A13357),0)+A13357</f>
        <v>#N/A</v>
      </c>
    </row>
    <row r="13359" spans="1:1" x14ac:dyDescent="0.25">
      <c r="A13359" s="2" t="e">
        <f ca="1">MATCH($E$4,OFFSET(OFFSET(Journaal!$E$5,A13358,0),,,Journaal!$D$3-A13358),0)+A13358</f>
        <v>#N/A</v>
      </c>
    </row>
    <row r="13360" spans="1:1" x14ac:dyDescent="0.25">
      <c r="A13360" s="2" t="e">
        <f ca="1">MATCH($E$4,OFFSET(OFFSET(Journaal!$E$5,A13359,0),,,Journaal!$D$3-A13359),0)+A13359</f>
        <v>#N/A</v>
      </c>
    </row>
    <row r="13361" spans="1:1" x14ac:dyDescent="0.25">
      <c r="A13361" s="2" t="e">
        <f ca="1">MATCH($E$4,OFFSET(OFFSET(Journaal!$E$5,A13360,0),,,Journaal!$D$3-A13360),0)+A13360</f>
        <v>#N/A</v>
      </c>
    </row>
    <row r="13362" spans="1:1" x14ac:dyDescent="0.25">
      <c r="A13362" s="2" t="e">
        <f ca="1">MATCH($E$4,OFFSET(OFFSET(Journaal!$E$5,A13361,0),,,Journaal!$D$3-A13361),0)+A13361</f>
        <v>#N/A</v>
      </c>
    </row>
    <row r="13363" spans="1:1" x14ac:dyDescent="0.25">
      <c r="A13363" s="2" t="e">
        <f ca="1">MATCH($E$4,OFFSET(OFFSET(Journaal!$E$5,A13362,0),,,Journaal!$D$3-A13362),0)+A13362</f>
        <v>#N/A</v>
      </c>
    </row>
    <row r="13364" spans="1:1" x14ac:dyDescent="0.25">
      <c r="A13364" s="2" t="e">
        <f ca="1">MATCH($E$4,OFFSET(OFFSET(Journaal!$E$5,A13363,0),,,Journaal!$D$3-A13363),0)+A13363</f>
        <v>#N/A</v>
      </c>
    </row>
    <row r="13365" spans="1:1" x14ac:dyDescent="0.25">
      <c r="A13365" s="2" t="e">
        <f ca="1">MATCH($E$4,OFFSET(OFFSET(Journaal!$E$5,A13364,0),,,Journaal!$D$3-A13364),0)+A13364</f>
        <v>#N/A</v>
      </c>
    </row>
    <row r="13366" spans="1:1" x14ac:dyDescent="0.25">
      <c r="A13366" s="2" t="e">
        <f ca="1">MATCH($E$4,OFFSET(OFFSET(Journaal!$E$5,A13365,0),,,Journaal!$D$3-A13365),0)+A13365</f>
        <v>#N/A</v>
      </c>
    </row>
    <row r="13367" spans="1:1" x14ac:dyDescent="0.25">
      <c r="A13367" s="2" t="e">
        <f ca="1">MATCH($E$4,OFFSET(OFFSET(Journaal!$E$5,A13366,0),,,Journaal!$D$3-A13366),0)+A13366</f>
        <v>#N/A</v>
      </c>
    </row>
    <row r="13368" spans="1:1" x14ac:dyDescent="0.25">
      <c r="A13368" s="2" t="e">
        <f ca="1">MATCH($E$4,OFFSET(OFFSET(Journaal!$E$5,A13367,0),,,Journaal!$D$3-A13367),0)+A13367</f>
        <v>#N/A</v>
      </c>
    </row>
    <row r="13369" spans="1:1" x14ac:dyDescent="0.25">
      <c r="A13369" s="2" t="e">
        <f ca="1">MATCH($E$4,OFFSET(OFFSET(Journaal!$E$5,A13368,0),,,Journaal!$D$3-A13368),0)+A13368</f>
        <v>#N/A</v>
      </c>
    </row>
    <row r="13370" spans="1:1" x14ac:dyDescent="0.25">
      <c r="A13370" s="2" t="e">
        <f ca="1">MATCH($E$4,OFFSET(OFFSET(Journaal!$E$5,A13369,0),,,Journaal!$D$3-A13369),0)+A13369</f>
        <v>#N/A</v>
      </c>
    </row>
    <row r="13371" spans="1:1" x14ac:dyDescent="0.25">
      <c r="A13371" s="2" t="e">
        <f ca="1">MATCH($E$4,OFFSET(OFFSET(Journaal!$E$5,A13370,0),,,Journaal!$D$3-A13370),0)+A13370</f>
        <v>#N/A</v>
      </c>
    </row>
    <row r="13372" spans="1:1" x14ac:dyDescent="0.25">
      <c r="A13372" s="2" t="e">
        <f ca="1">MATCH($E$4,OFFSET(OFFSET(Journaal!$E$5,A13371,0),,,Journaal!$D$3-A13371),0)+A13371</f>
        <v>#N/A</v>
      </c>
    </row>
    <row r="13373" spans="1:1" x14ac:dyDescent="0.25">
      <c r="A13373" s="2" t="e">
        <f ca="1">MATCH($E$4,OFFSET(OFFSET(Journaal!$E$5,A13372,0),,,Journaal!$D$3-A13372),0)+A13372</f>
        <v>#N/A</v>
      </c>
    </row>
    <row r="13374" spans="1:1" x14ac:dyDescent="0.25">
      <c r="A13374" s="2" t="e">
        <f ca="1">MATCH($E$4,OFFSET(OFFSET(Journaal!$E$5,A13373,0),,,Journaal!$D$3-A13373),0)+A13373</f>
        <v>#N/A</v>
      </c>
    </row>
    <row r="13375" spans="1:1" x14ac:dyDescent="0.25">
      <c r="A13375" s="2" t="e">
        <f ca="1">MATCH($E$4,OFFSET(OFFSET(Journaal!$E$5,A13374,0),,,Journaal!$D$3-A13374),0)+A13374</f>
        <v>#N/A</v>
      </c>
    </row>
    <row r="13376" spans="1:1" x14ac:dyDescent="0.25">
      <c r="A13376" s="2" t="e">
        <f ca="1">MATCH($E$4,OFFSET(OFFSET(Journaal!$E$5,A13375,0),,,Journaal!$D$3-A13375),0)+A13375</f>
        <v>#N/A</v>
      </c>
    </row>
    <row r="13377" spans="1:1" x14ac:dyDescent="0.25">
      <c r="A13377" s="2" t="e">
        <f ca="1">MATCH($E$4,OFFSET(OFFSET(Journaal!$E$5,A13376,0),,,Journaal!$D$3-A13376),0)+A13376</f>
        <v>#N/A</v>
      </c>
    </row>
    <row r="13378" spans="1:1" x14ac:dyDescent="0.25">
      <c r="A13378" s="2" t="e">
        <f ca="1">MATCH($E$4,OFFSET(OFFSET(Journaal!$E$5,A13377,0),,,Journaal!$D$3-A13377),0)+A13377</f>
        <v>#N/A</v>
      </c>
    </row>
    <row r="13379" spans="1:1" x14ac:dyDescent="0.25">
      <c r="A13379" s="2" t="e">
        <f ca="1">MATCH($E$4,OFFSET(OFFSET(Journaal!$E$5,A13378,0),,,Journaal!$D$3-A13378),0)+A13378</f>
        <v>#N/A</v>
      </c>
    </row>
    <row r="13380" spans="1:1" x14ac:dyDescent="0.25">
      <c r="A13380" s="2" t="e">
        <f ca="1">MATCH($E$4,OFFSET(OFFSET(Journaal!$E$5,A13379,0),,,Journaal!$D$3-A13379),0)+A13379</f>
        <v>#N/A</v>
      </c>
    </row>
    <row r="13381" spans="1:1" x14ac:dyDescent="0.25">
      <c r="A13381" s="2" t="e">
        <f ca="1">MATCH($E$4,OFFSET(OFFSET(Journaal!$E$5,A13380,0),,,Journaal!$D$3-A13380),0)+A13380</f>
        <v>#N/A</v>
      </c>
    </row>
    <row r="13382" spans="1:1" x14ac:dyDescent="0.25">
      <c r="A13382" s="2" t="e">
        <f ca="1">MATCH($E$4,OFFSET(OFFSET(Journaal!$E$5,A13381,0),,,Journaal!$D$3-A13381),0)+A13381</f>
        <v>#N/A</v>
      </c>
    </row>
    <row r="13383" spans="1:1" x14ac:dyDescent="0.25">
      <c r="A13383" s="2" t="e">
        <f ca="1">MATCH($E$4,OFFSET(OFFSET(Journaal!$E$5,A13382,0),,,Journaal!$D$3-A13382),0)+A13382</f>
        <v>#N/A</v>
      </c>
    </row>
    <row r="13384" spans="1:1" x14ac:dyDescent="0.25">
      <c r="A13384" s="2" t="e">
        <f ca="1">MATCH($E$4,OFFSET(OFFSET(Journaal!$E$5,A13383,0),,,Journaal!$D$3-A13383),0)+A13383</f>
        <v>#N/A</v>
      </c>
    </row>
    <row r="13385" spans="1:1" x14ac:dyDescent="0.25">
      <c r="A13385" s="2" t="e">
        <f ca="1">MATCH($E$4,OFFSET(OFFSET(Journaal!$E$5,A13384,0),,,Journaal!$D$3-A13384),0)+A13384</f>
        <v>#N/A</v>
      </c>
    </row>
    <row r="13386" spans="1:1" x14ac:dyDescent="0.25">
      <c r="A13386" s="2" t="e">
        <f ca="1">MATCH($E$4,OFFSET(OFFSET(Journaal!$E$5,A13385,0),,,Journaal!$D$3-A13385),0)+A13385</f>
        <v>#N/A</v>
      </c>
    </row>
    <row r="13387" spans="1:1" x14ac:dyDescent="0.25">
      <c r="A13387" s="2" t="e">
        <f ca="1">MATCH($E$4,OFFSET(OFFSET(Journaal!$E$5,A13386,0),,,Journaal!$D$3-A13386),0)+A13386</f>
        <v>#N/A</v>
      </c>
    </row>
    <row r="13388" spans="1:1" x14ac:dyDescent="0.25">
      <c r="A13388" s="2" t="e">
        <f ca="1">MATCH($E$4,OFFSET(OFFSET(Journaal!$E$5,A13387,0),,,Journaal!$D$3-A13387),0)+A13387</f>
        <v>#N/A</v>
      </c>
    </row>
    <row r="13389" spans="1:1" x14ac:dyDescent="0.25">
      <c r="A13389" s="2" t="e">
        <f ca="1">MATCH($E$4,OFFSET(OFFSET(Journaal!$E$5,A13388,0),,,Journaal!$D$3-A13388),0)+A13388</f>
        <v>#N/A</v>
      </c>
    </row>
    <row r="13390" spans="1:1" x14ac:dyDescent="0.25">
      <c r="A13390" s="2" t="e">
        <f ca="1">MATCH($E$4,OFFSET(OFFSET(Journaal!$E$5,A13389,0),,,Journaal!$D$3-A13389),0)+A13389</f>
        <v>#N/A</v>
      </c>
    </row>
    <row r="13391" spans="1:1" x14ac:dyDescent="0.25">
      <c r="A13391" s="2" t="e">
        <f ca="1">MATCH($E$4,OFFSET(OFFSET(Journaal!$E$5,A13390,0),,,Journaal!$D$3-A13390),0)+A13390</f>
        <v>#N/A</v>
      </c>
    </row>
    <row r="13392" spans="1:1" x14ac:dyDescent="0.25">
      <c r="A13392" s="2" t="e">
        <f ca="1">MATCH($E$4,OFFSET(OFFSET(Journaal!$E$5,A13391,0),,,Journaal!$D$3-A13391),0)+A13391</f>
        <v>#N/A</v>
      </c>
    </row>
    <row r="13393" spans="1:1" x14ac:dyDescent="0.25">
      <c r="A13393" s="2" t="e">
        <f ca="1">MATCH($E$4,OFFSET(OFFSET(Journaal!$E$5,A13392,0),,,Journaal!$D$3-A13392),0)+A13392</f>
        <v>#N/A</v>
      </c>
    </row>
    <row r="13394" spans="1:1" x14ac:dyDescent="0.25">
      <c r="A13394" s="2" t="e">
        <f ca="1">MATCH($E$4,OFFSET(OFFSET(Journaal!$E$5,A13393,0),,,Journaal!$D$3-A13393),0)+A13393</f>
        <v>#N/A</v>
      </c>
    </row>
    <row r="13395" spans="1:1" x14ac:dyDescent="0.25">
      <c r="A13395" s="2" t="e">
        <f ca="1">MATCH($E$4,OFFSET(OFFSET(Journaal!$E$5,A13394,0),,,Journaal!$D$3-A13394),0)+A13394</f>
        <v>#N/A</v>
      </c>
    </row>
    <row r="13396" spans="1:1" x14ac:dyDescent="0.25">
      <c r="A13396" s="2" t="e">
        <f ca="1">MATCH($E$4,OFFSET(OFFSET(Journaal!$E$5,A13395,0),,,Journaal!$D$3-A13395),0)+A13395</f>
        <v>#N/A</v>
      </c>
    </row>
    <row r="13397" spans="1:1" x14ac:dyDescent="0.25">
      <c r="A13397" s="2" t="e">
        <f ca="1">MATCH($E$4,OFFSET(OFFSET(Journaal!$E$5,A13396,0),,,Journaal!$D$3-A13396),0)+A13396</f>
        <v>#N/A</v>
      </c>
    </row>
    <row r="13398" spans="1:1" x14ac:dyDescent="0.25">
      <c r="A13398" s="2" t="e">
        <f ca="1">MATCH($E$4,OFFSET(OFFSET(Journaal!$E$5,A13397,0),,,Journaal!$D$3-A13397),0)+A13397</f>
        <v>#N/A</v>
      </c>
    </row>
    <row r="13399" spans="1:1" x14ac:dyDescent="0.25">
      <c r="A13399" s="2" t="e">
        <f ca="1">MATCH($E$4,OFFSET(OFFSET(Journaal!$E$5,A13398,0),,,Journaal!$D$3-A13398),0)+A13398</f>
        <v>#N/A</v>
      </c>
    </row>
    <row r="13400" spans="1:1" x14ac:dyDescent="0.25">
      <c r="A13400" s="2" t="e">
        <f ca="1">MATCH($E$4,OFFSET(OFFSET(Journaal!$E$5,A13399,0),,,Journaal!$D$3-A13399),0)+A13399</f>
        <v>#N/A</v>
      </c>
    </row>
    <row r="13401" spans="1:1" x14ac:dyDescent="0.25">
      <c r="A13401" s="2" t="e">
        <f ca="1">MATCH($E$4,OFFSET(OFFSET(Journaal!$E$5,A13400,0),,,Journaal!$D$3-A13400),0)+A13400</f>
        <v>#N/A</v>
      </c>
    </row>
    <row r="13402" spans="1:1" x14ac:dyDescent="0.25">
      <c r="A13402" s="2" t="e">
        <f ca="1">MATCH($E$4,OFFSET(OFFSET(Journaal!$E$5,A13401,0),,,Journaal!$D$3-A13401),0)+A13401</f>
        <v>#N/A</v>
      </c>
    </row>
    <row r="13403" spans="1:1" x14ac:dyDescent="0.25">
      <c r="A13403" s="2" t="e">
        <f ca="1">MATCH($E$4,OFFSET(OFFSET(Journaal!$E$5,A13402,0),,,Journaal!$D$3-A13402),0)+A13402</f>
        <v>#N/A</v>
      </c>
    </row>
    <row r="13404" spans="1:1" x14ac:dyDescent="0.25">
      <c r="A13404" s="2" t="e">
        <f ca="1">MATCH($E$4,OFFSET(OFFSET(Journaal!$E$5,A13403,0),,,Journaal!$D$3-A13403),0)+A13403</f>
        <v>#N/A</v>
      </c>
    </row>
    <row r="13405" spans="1:1" x14ac:dyDescent="0.25">
      <c r="A13405" s="2" t="e">
        <f ca="1">MATCH($E$4,OFFSET(OFFSET(Journaal!$E$5,A13404,0),,,Journaal!$D$3-A13404),0)+A13404</f>
        <v>#N/A</v>
      </c>
    </row>
    <row r="13406" spans="1:1" x14ac:dyDescent="0.25">
      <c r="A13406" s="2" t="e">
        <f ca="1">MATCH($E$4,OFFSET(OFFSET(Journaal!$E$5,A13405,0),,,Journaal!$D$3-A13405),0)+A13405</f>
        <v>#N/A</v>
      </c>
    </row>
    <row r="13407" spans="1:1" x14ac:dyDescent="0.25">
      <c r="A13407" s="2" t="e">
        <f ca="1">MATCH($E$4,OFFSET(OFFSET(Journaal!$E$5,A13406,0),,,Journaal!$D$3-A13406),0)+A13406</f>
        <v>#N/A</v>
      </c>
    </row>
    <row r="13408" spans="1:1" x14ac:dyDescent="0.25">
      <c r="A13408" s="2" t="e">
        <f ca="1">MATCH($E$4,OFFSET(OFFSET(Journaal!$E$5,A13407,0),,,Journaal!$D$3-A13407),0)+A13407</f>
        <v>#N/A</v>
      </c>
    </row>
    <row r="13409" spans="1:1" x14ac:dyDescent="0.25">
      <c r="A13409" s="2" t="e">
        <f ca="1">MATCH($E$4,OFFSET(OFFSET(Journaal!$E$5,A13408,0),,,Journaal!$D$3-A13408),0)+A13408</f>
        <v>#N/A</v>
      </c>
    </row>
    <row r="13410" spans="1:1" x14ac:dyDescent="0.25">
      <c r="A13410" s="2" t="e">
        <f ca="1">MATCH($E$4,OFFSET(OFFSET(Journaal!$E$5,A13409,0),,,Journaal!$D$3-A13409),0)+A13409</f>
        <v>#N/A</v>
      </c>
    </row>
    <row r="13411" spans="1:1" x14ac:dyDescent="0.25">
      <c r="A13411" s="2" t="e">
        <f ca="1">MATCH($E$4,OFFSET(OFFSET(Journaal!$E$5,A13410,0),,,Journaal!$D$3-A13410),0)+A13410</f>
        <v>#N/A</v>
      </c>
    </row>
    <row r="13412" spans="1:1" x14ac:dyDescent="0.25">
      <c r="A13412" s="2" t="e">
        <f ca="1">MATCH($E$4,OFFSET(OFFSET(Journaal!$E$5,A13411,0),,,Journaal!$D$3-A13411),0)+A13411</f>
        <v>#N/A</v>
      </c>
    </row>
    <row r="13413" spans="1:1" x14ac:dyDescent="0.25">
      <c r="A13413" s="2" t="e">
        <f ca="1">MATCH($E$4,OFFSET(OFFSET(Journaal!$E$5,A13412,0),,,Journaal!$D$3-A13412),0)+A13412</f>
        <v>#N/A</v>
      </c>
    </row>
    <row r="13414" spans="1:1" x14ac:dyDescent="0.25">
      <c r="A13414" s="2" t="e">
        <f ca="1">MATCH($E$4,OFFSET(OFFSET(Journaal!$E$5,A13413,0),,,Journaal!$D$3-A13413),0)+A13413</f>
        <v>#N/A</v>
      </c>
    </row>
    <row r="13415" spans="1:1" x14ac:dyDescent="0.25">
      <c r="A13415" s="2" t="e">
        <f ca="1">MATCH($E$4,OFFSET(OFFSET(Journaal!$E$5,A13414,0),,,Journaal!$D$3-A13414),0)+A13414</f>
        <v>#N/A</v>
      </c>
    </row>
    <row r="13416" spans="1:1" x14ac:dyDescent="0.25">
      <c r="A13416" s="2" t="e">
        <f ca="1">MATCH($E$4,OFFSET(OFFSET(Journaal!$E$5,A13415,0),,,Journaal!$D$3-A13415),0)+A13415</f>
        <v>#N/A</v>
      </c>
    </row>
    <row r="13417" spans="1:1" x14ac:dyDescent="0.25">
      <c r="A13417" s="2" t="e">
        <f ca="1">MATCH($E$4,OFFSET(OFFSET(Journaal!$E$5,A13416,0),,,Journaal!$D$3-A13416),0)+A13416</f>
        <v>#N/A</v>
      </c>
    </row>
    <row r="13418" spans="1:1" x14ac:dyDescent="0.25">
      <c r="A13418" s="2" t="e">
        <f ca="1">MATCH($E$4,OFFSET(OFFSET(Journaal!$E$5,A13417,0),,,Journaal!$D$3-A13417),0)+A13417</f>
        <v>#N/A</v>
      </c>
    </row>
    <row r="13419" spans="1:1" x14ac:dyDescent="0.25">
      <c r="A13419" s="2" t="e">
        <f ca="1">MATCH($E$4,OFFSET(OFFSET(Journaal!$E$5,A13418,0),,,Journaal!$D$3-A13418),0)+A13418</f>
        <v>#N/A</v>
      </c>
    </row>
    <row r="13420" spans="1:1" x14ac:dyDescent="0.25">
      <c r="A13420" s="2" t="e">
        <f ca="1">MATCH($E$4,OFFSET(OFFSET(Journaal!$E$5,A13419,0),,,Journaal!$D$3-A13419),0)+A13419</f>
        <v>#N/A</v>
      </c>
    </row>
    <row r="13421" spans="1:1" x14ac:dyDescent="0.25">
      <c r="A13421" s="2" t="e">
        <f ca="1">MATCH($E$4,OFFSET(OFFSET(Journaal!$E$5,A13420,0),,,Journaal!$D$3-A13420),0)+A13420</f>
        <v>#N/A</v>
      </c>
    </row>
    <row r="13422" spans="1:1" x14ac:dyDescent="0.25">
      <c r="A13422" s="2" t="e">
        <f ca="1">MATCH($E$4,OFFSET(OFFSET(Journaal!$E$5,A13421,0),,,Journaal!$D$3-A13421),0)+A13421</f>
        <v>#N/A</v>
      </c>
    </row>
    <row r="13423" spans="1:1" x14ac:dyDescent="0.25">
      <c r="A13423" s="2" t="e">
        <f ca="1">MATCH($E$4,OFFSET(OFFSET(Journaal!$E$5,A13422,0),,,Journaal!$D$3-A13422),0)+A13422</f>
        <v>#N/A</v>
      </c>
    </row>
    <row r="13424" spans="1:1" x14ac:dyDescent="0.25">
      <c r="A13424" s="2" t="e">
        <f ca="1">MATCH($E$4,OFFSET(OFFSET(Journaal!$E$5,A13423,0),,,Journaal!$D$3-A13423),0)+A13423</f>
        <v>#N/A</v>
      </c>
    </row>
    <row r="13425" spans="1:1" x14ac:dyDescent="0.25">
      <c r="A13425" s="2" t="e">
        <f ca="1">MATCH($E$4,OFFSET(OFFSET(Journaal!$E$5,A13424,0),,,Journaal!$D$3-A13424),0)+A13424</f>
        <v>#N/A</v>
      </c>
    </row>
    <row r="13426" spans="1:1" x14ac:dyDescent="0.25">
      <c r="A13426" s="2" t="e">
        <f ca="1">MATCH($E$4,OFFSET(OFFSET(Journaal!$E$5,A13425,0),,,Journaal!$D$3-A13425),0)+A13425</f>
        <v>#N/A</v>
      </c>
    </row>
    <row r="13427" spans="1:1" x14ac:dyDescent="0.25">
      <c r="A13427" s="2" t="e">
        <f ca="1">MATCH($E$4,OFFSET(OFFSET(Journaal!$E$5,A13426,0),,,Journaal!$D$3-A13426),0)+A13426</f>
        <v>#N/A</v>
      </c>
    </row>
    <row r="13428" spans="1:1" x14ac:dyDescent="0.25">
      <c r="A13428" s="2" t="e">
        <f ca="1">MATCH($E$4,OFFSET(OFFSET(Journaal!$E$5,A13427,0),,,Journaal!$D$3-A13427),0)+A13427</f>
        <v>#N/A</v>
      </c>
    </row>
    <row r="13429" spans="1:1" x14ac:dyDescent="0.25">
      <c r="A13429" s="2" t="e">
        <f ca="1">MATCH($E$4,OFFSET(OFFSET(Journaal!$E$5,A13428,0),,,Journaal!$D$3-A13428),0)+A13428</f>
        <v>#N/A</v>
      </c>
    </row>
    <row r="13430" spans="1:1" x14ac:dyDescent="0.25">
      <c r="A13430" s="2" t="e">
        <f ca="1">MATCH($E$4,OFFSET(OFFSET(Journaal!$E$5,A13429,0),,,Journaal!$D$3-A13429),0)+A13429</f>
        <v>#N/A</v>
      </c>
    </row>
    <row r="13431" spans="1:1" x14ac:dyDescent="0.25">
      <c r="A13431" s="2" t="e">
        <f ca="1">MATCH($E$4,OFFSET(OFFSET(Journaal!$E$5,A13430,0),,,Journaal!$D$3-A13430),0)+A13430</f>
        <v>#N/A</v>
      </c>
    </row>
    <row r="13432" spans="1:1" x14ac:dyDescent="0.25">
      <c r="A13432" s="2" t="e">
        <f ca="1">MATCH($E$4,OFFSET(OFFSET(Journaal!$E$5,A13431,0),,,Journaal!$D$3-A13431),0)+A13431</f>
        <v>#N/A</v>
      </c>
    </row>
    <row r="13433" spans="1:1" x14ac:dyDescent="0.25">
      <c r="A13433" s="2" t="e">
        <f ca="1">MATCH($E$4,OFFSET(OFFSET(Journaal!$E$5,A13432,0),,,Journaal!$D$3-A13432),0)+A13432</f>
        <v>#N/A</v>
      </c>
    </row>
    <row r="13434" spans="1:1" x14ac:dyDescent="0.25">
      <c r="A13434" s="2" t="e">
        <f ca="1">MATCH($E$4,OFFSET(OFFSET(Journaal!$E$5,A13433,0),,,Journaal!$D$3-A13433),0)+A13433</f>
        <v>#N/A</v>
      </c>
    </row>
    <row r="13435" spans="1:1" x14ac:dyDescent="0.25">
      <c r="A13435" s="2" t="e">
        <f ca="1">MATCH($E$4,OFFSET(OFFSET(Journaal!$E$5,A13434,0),,,Journaal!$D$3-A13434),0)+A13434</f>
        <v>#N/A</v>
      </c>
    </row>
    <row r="13436" spans="1:1" x14ac:dyDescent="0.25">
      <c r="A13436" s="2" t="e">
        <f ca="1">MATCH($E$4,OFFSET(OFFSET(Journaal!$E$5,A13435,0),,,Journaal!$D$3-A13435),0)+A13435</f>
        <v>#N/A</v>
      </c>
    </row>
    <row r="13437" spans="1:1" x14ac:dyDescent="0.25">
      <c r="A13437" s="2" t="e">
        <f ca="1">MATCH($E$4,OFFSET(OFFSET(Journaal!$E$5,A13436,0),,,Journaal!$D$3-A13436),0)+A13436</f>
        <v>#N/A</v>
      </c>
    </row>
    <row r="13438" spans="1:1" x14ac:dyDescent="0.25">
      <c r="A13438" s="2" t="e">
        <f ca="1">MATCH($E$4,OFFSET(OFFSET(Journaal!$E$5,A13437,0),,,Journaal!$D$3-A13437),0)+A13437</f>
        <v>#N/A</v>
      </c>
    </row>
    <row r="13439" spans="1:1" x14ac:dyDescent="0.25">
      <c r="A13439" s="2" t="e">
        <f ca="1">MATCH($E$4,OFFSET(OFFSET(Journaal!$E$5,A13438,0),,,Journaal!$D$3-A13438),0)+A13438</f>
        <v>#N/A</v>
      </c>
    </row>
    <row r="13440" spans="1:1" x14ac:dyDescent="0.25">
      <c r="A13440" s="2" t="e">
        <f ca="1">MATCH($E$4,OFFSET(OFFSET(Journaal!$E$5,A13439,0),,,Journaal!$D$3-A13439),0)+A13439</f>
        <v>#N/A</v>
      </c>
    </row>
    <row r="13441" spans="1:1" x14ac:dyDescent="0.25">
      <c r="A13441" s="2" t="e">
        <f ca="1">MATCH($E$4,OFFSET(OFFSET(Journaal!$E$5,A13440,0),,,Journaal!$D$3-A13440),0)+A13440</f>
        <v>#N/A</v>
      </c>
    </row>
    <row r="13442" spans="1:1" x14ac:dyDescent="0.25">
      <c r="A13442" s="2" t="e">
        <f ca="1">MATCH($E$4,OFFSET(OFFSET(Journaal!$E$5,A13441,0),,,Journaal!$D$3-A13441),0)+A13441</f>
        <v>#N/A</v>
      </c>
    </row>
    <row r="13443" spans="1:1" x14ac:dyDescent="0.25">
      <c r="A13443" s="2" t="e">
        <f ca="1">MATCH($E$4,OFFSET(OFFSET(Journaal!$E$5,A13442,0),,,Journaal!$D$3-A13442),0)+A13442</f>
        <v>#N/A</v>
      </c>
    </row>
    <row r="13444" spans="1:1" x14ac:dyDescent="0.25">
      <c r="A13444" s="2" t="e">
        <f ca="1">MATCH($E$4,OFFSET(OFFSET(Journaal!$E$5,A13443,0),,,Journaal!$D$3-A13443),0)+A13443</f>
        <v>#N/A</v>
      </c>
    </row>
    <row r="13445" spans="1:1" x14ac:dyDescent="0.25">
      <c r="A13445" s="2" t="e">
        <f ca="1">MATCH($E$4,OFFSET(OFFSET(Journaal!$E$5,A13444,0),,,Journaal!$D$3-A13444),0)+A13444</f>
        <v>#N/A</v>
      </c>
    </row>
    <row r="13446" spans="1:1" x14ac:dyDescent="0.25">
      <c r="A13446" s="2" t="e">
        <f ca="1">MATCH($E$4,OFFSET(OFFSET(Journaal!$E$5,A13445,0),,,Journaal!$D$3-A13445),0)+A13445</f>
        <v>#N/A</v>
      </c>
    </row>
    <row r="13447" spans="1:1" x14ac:dyDescent="0.25">
      <c r="A13447" s="2" t="e">
        <f ca="1">MATCH($E$4,OFFSET(OFFSET(Journaal!$E$5,A13446,0),,,Journaal!$D$3-A13446),0)+A13446</f>
        <v>#N/A</v>
      </c>
    </row>
    <row r="13448" spans="1:1" x14ac:dyDescent="0.25">
      <c r="A13448" s="2" t="e">
        <f ca="1">MATCH($E$4,OFFSET(OFFSET(Journaal!$E$5,A13447,0),,,Journaal!$D$3-A13447),0)+A13447</f>
        <v>#N/A</v>
      </c>
    </row>
    <row r="13449" spans="1:1" x14ac:dyDescent="0.25">
      <c r="A13449" s="2" t="e">
        <f ca="1">MATCH($E$4,OFFSET(OFFSET(Journaal!$E$5,A13448,0),,,Journaal!$D$3-A13448),0)+A13448</f>
        <v>#N/A</v>
      </c>
    </row>
    <row r="13450" spans="1:1" x14ac:dyDescent="0.25">
      <c r="A13450" s="2" t="e">
        <f ca="1">MATCH($E$4,OFFSET(OFFSET(Journaal!$E$5,A13449,0),,,Journaal!$D$3-A13449),0)+A13449</f>
        <v>#N/A</v>
      </c>
    </row>
    <row r="13451" spans="1:1" x14ac:dyDescent="0.25">
      <c r="A13451" s="2" t="e">
        <f ca="1">MATCH($E$4,OFFSET(OFFSET(Journaal!$E$5,A13450,0),,,Journaal!$D$3-A13450),0)+A13450</f>
        <v>#N/A</v>
      </c>
    </row>
    <row r="13452" spans="1:1" x14ac:dyDescent="0.25">
      <c r="A13452" s="2" t="e">
        <f ca="1">MATCH($E$4,OFFSET(OFFSET(Journaal!$E$5,A13451,0),,,Journaal!$D$3-A13451),0)+A13451</f>
        <v>#N/A</v>
      </c>
    </row>
    <row r="13453" spans="1:1" x14ac:dyDescent="0.25">
      <c r="A13453" s="2" t="e">
        <f ca="1">MATCH($E$4,OFFSET(OFFSET(Journaal!$E$5,A13452,0),,,Journaal!$D$3-A13452),0)+A13452</f>
        <v>#N/A</v>
      </c>
    </row>
    <row r="13454" spans="1:1" x14ac:dyDescent="0.25">
      <c r="A13454" s="2" t="e">
        <f ca="1">MATCH($E$4,OFFSET(OFFSET(Journaal!$E$5,A13453,0),,,Journaal!$D$3-A13453),0)+A13453</f>
        <v>#N/A</v>
      </c>
    </row>
    <row r="13455" spans="1:1" x14ac:dyDescent="0.25">
      <c r="A13455" s="2" t="e">
        <f ca="1">MATCH($E$4,OFFSET(OFFSET(Journaal!$E$5,A13454,0),,,Journaal!$D$3-A13454),0)+A13454</f>
        <v>#N/A</v>
      </c>
    </row>
    <row r="13456" spans="1:1" x14ac:dyDescent="0.25">
      <c r="A13456" s="2" t="e">
        <f ca="1">MATCH($E$4,OFFSET(OFFSET(Journaal!$E$5,A13455,0),,,Journaal!$D$3-A13455),0)+A13455</f>
        <v>#N/A</v>
      </c>
    </row>
    <row r="13457" spans="1:1" x14ac:dyDescent="0.25">
      <c r="A13457" s="2" t="e">
        <f ca="1">MATCH($E$4,OFFSET(OFFSET(Journaal!$E$5,A13456,0),,,Journaal!$D$3-A13456),0)+A13456</f>
        <v>#N/A</v>
      </c>
    </row>
    <row r="13458" spans="1:1" x14ac:dyDescent="0.25">
      <c r="A13458" s="2" t="e">
        <f ca="1">MATCH($E$4,OFFSET(OFFSET(Journaal!$E$5,A13457,0),,,Journaal!$D$3-A13457),0)+A13457</f>
        <v>#N/A</v>
      </c>
    </row>
    <row r="13459" spans="1:1" x14ac:dyDescent="0.25">
      <c r="A13459" s="2" t="e">
        <f ca="1">MATCH($E$4,OFFSET(OFFSET(Journaal!$E$5,A13458,0),,,Journaal!$D$3-A13458),0)+A13458</f>
        <v>#N/A</v>
      </c>
    </row>
    <row r="13460" spans="1:1" x14ac:dyDescent="0.25">
      <c r="A13460" s="2" t="e">
        <f ca="1">MATCH($E$4,OFFSET(OFFSET(Journaal!$E$5,A13459,0),,,Journaal!$D$3-A13459),0)+A13459</f>
        <v>#N/A</v>
      </c>
    </row>
    <row r="13461" spans="1:1" x14ac:dyDescent="0.25">
      <c r="A13461" s="2" t="e">
        <f ca="1">MATCH($E$4,OFFSET(OFFSET(Journaal!$E$5,A13460,0),,,Journaal!$D$3-A13460),0)+A13460</f>
        <v>#N/A</v>
      </c>
    </row>
    <row r="13462" spans="1:1" x14ac:dyDescent="0.25">
      <c r="A13462" s="2" t="e">
        <f ca="1">MATCH($E$4,OFFSET(OFFSET(Journaal!$E$5,A13461,0),,,Journaal!$D$3-A13461),0)+A13461</f>
        <v>#N/A</v>
      </c>
    </row>
    <row r="13463" spans="1:1" x14ac:dyDescent="0.25">
      <c r="A13463" s="2" t="e">
        <f ca="1">MATCH($E$4,OFFSET(OFFSET(Journaal!$E$5,A13462,0),,,Journaal!$D$3-A13462),0)+A13462</f>
        <v>#N/A</v>
      </c>
    </row>
    <row r="13464" spans="1:1" x14ac:dyDescent="0.25">
      <c r="A13464" s="2" t="e">
        <f ca="1">MATCH($E$4,OFFSET(OFFSET(Journaal!$E$5,A13463,0),,,Journaal!$D$3-A13463),0)+A13463</f>
        <v>#N/A</v>
      </c>
    </row>
    <row r="13465" spans="1:1" x14ac:dyDescent="0.25">
      <c r="A13465" s="2" t="e">
        <f ca="1">MATCH($E$4,OFFSET(OFFSET(Journaal!$E$5,A13464,0),,,Journaal!$D$3-A13464),0)+A13464</f>
        <v>#N/A</v>
      </c>
    </row>
    <row r="13466" spans="1:1" x14ac:dyDescent="0.25">
      <c r="A13466" s="2" t="e">
        <f ca="1">MATCH($E$4,OFFSET(OFFSET(Journaal!$E$5,A13465,0),,,Journaal!$D$3-A13465),0)+A13465</f>
        <v>#N/A</v>
      </c>
    </row>
    <row r="13467" spans="1:1" x14ac:dyDescent="0.25">
      <c r="A13467" s="2" t="e">
        <f ca="1">MATCH($E$4,OFFSET(OFFSET(Journaal!$E$5,A13466,0),,,Journaal!$D$3-A13466),0)+A13466</f>
        <v>#N/A</v>
      </c>
    </row>
    <row r="13468" spans="1:1" x14ac:dyDescent="0.25">
      <c r="A13468" s="2" t="e">
        <f ca="1">MATCH($E$4,OFFSET(OFFSET(Journaal!$E$5,A13467,0),,,Journaal!$D$3-A13467),0)+A13467</f>
        <v>#N/A</v>
      </c>
    </row>
    <row r="13469" spans="1:1" x14ac:dyDescent="0.25">
      <c r="A13469" s="2" t="e">
        <f ca="1">MATCH($E$4,OFFSET(OFFSET(Journaal!$E$5,A13468,0),,,Journaal!$D$3-A13468),0)+A13468</f>
        <v>#N/A</v>
      </c>
    </row>
    <row r="13470" spans="1:1" x14ac:dyDescent="0.25">
      <c r="A13470" s="2" t="e">
        <f ca="1">MATCH($E$4,OFFSET(OFFSET(Journaal!$E$5,A13469,0),,,Journaal!$D$3-A13469),0)+A13469</f>
        <v>#N/A</v>
      </c>
    </row>
    <row r="13471" spans="1:1" x14ac:dyDescent="0.25">
      <c r="A13471" s="2" t="e">
        <f ca="1">MATCH($E$4,OFFSET(OFFSET(Journaal!$E$5,A13470,0),,,Journaal!$D$3-A13470),0)+A13470</f>
        <v>#N/A</v>
      </c>
    </row>
    <row r="13472" spans="1:1" x14ac:dyDescent="0.25">
      <c r="A13472" s="2" t="e">
        <f ca="1">MATCH($E$4,OFFSET(OFFSET(Journaal!$E$5,A13471,0),,,Journaal!$D$3-A13471),0)+A13471</f>
        <v>#N/A</v>
      </c>
    </row>
    <row r="13473" spans="1:1" x14ac:dyDescent="0.25">
      <c r="A13473" s="2" t="e">
        <f ca="1">MATCH($E$4,OFFSET(OFFSET(Journaal!$E$5,A13472,0),,,Journaal!$D$3-A13472),0)+A13472</f>
        <v>#N/A</v>
      </c>
    </row>
    <row r="13474" spans="1:1" x14ac:dyDescent="0.25">
      <c r="A13474" s="2" t="e">
        <f ca="1">MATCH($E$4,OFFSET(OFFSET(Journaal!$E$5,A13473,0),,,Journaal!$D$3-A13473),0)+A13473</f>
        <v>#N/A</v>
      </c>
    </row>
    <row r="13475" spans="1:1" x14ac:dyDescent="0.25">
      <c r="A13475" s="2" t="e">
        <f ca="1">MATCH($E$4,OFFSET(OFFSET(Journaal!$E$5,A13474,0),,,Journaal!$D$3-A13474),0)+A13474</f>
        <v>#N/A</v>
      </c>
    </row>
    <row r="13476" spans="1:1" x14ac:dyDescent="0.25">
      <c r="A13476" s="2" t="e">
        <f ca="1">MATCH($E$4,OFFSET(OFFSET(Journaal!$E$5,A13475,0),,,Journaal!$D$3-A13475),0)+A13475</f>
        <v>#N/A</v>
      </c>
    </row>
    <row r="13477" spans="1:1" x14ac:dyDescent="0.25">
      <c r="A13477" s="2" t="e">
        <f ca="1">MATCH($E$4,OFFSET(OFFSET(Journaal!$E$5,A13476,0),,,Journaal!$D$3-A13476),0)+A13476</f>
        <v>#N/A</v>
      </c>
    </row>
    <row r="13478" spans="1:1" x14ac:dyDescent="0.25">
      <c r="A13478" s="2" t="e">
        <f ca="1">MATCH($E$4,OFFSET(OFFSET(Journaal!$E$5,A13477,0),,,Journaal!$D$3-A13477),0)+A13477</f>
        <v>#N/A</v>
      </c>
    </row>
    <row r="13479" spans="1:1" x14ac:dyDescent="0.25">
      <c r="A13479" s="2" t="e">
        <f ca="1">MATCH($E$4,OFFSET(OFFSET(Journaal!$E$5,A13478,0),,,Journaal!$D$3-A13478),0)+A13478</f>
        <v>#N/A</v>
      </c>
    </row>
    <row r="13480" spans="1:1" x14ac:dyDescent="0.25">
      <c r="A13480" s="2" t="e">
        <f ca="1">MATCH($E$4,OFFSET(OFFSET(Journaal!$E$5,A13479,0),,,Journaal!$D$3-A13479),0)+A13479</f>
        <v>#N/A</v>
      </c>
    </row>
    <row r="13481" spans="1:1" x14ac:dyDescent="0.25">
      <c r="A13481" s="2" t="e">
        <f ca="1">MATCH($E$4,OFFSET(OFFSET(Journaal!$E$5,A13480,0),,,Journaal!$D$3-A13480),0)+A13480</f>
        <v>#N/A</v>
      </c>
    </row>
    <row r="13482" spans="1:1" x14ac:dyDescent="0.25">
      <c r="A13482" s="2" t="e">
        <f ca="1">MATCH($E$4,OFFSET(OFFSET(Journaal!$E$5,A13481,0),,,Journaal!$D$3-A13481),0)+A13481</f>
        <v>#N/A</v>
      </c>
    </row>
    <row r="13483" spans="1:1" x14ac:dyDescent="0.25">
      <c r="A13483" s="2" t="e">
        <f ca="1">MATCH($E$4,OFFSET(OFFSET(Journaal!$E$5,A13482,0),,,Journaal!$D$3-A13482),0)+A13482</f>
        <v>#N/A</v>
      </c>
    </row>
    <row r="13484" spans="1:1" x14ac:dyDescent="0.25">
      <c r="A13484" s="2" t="e">
        <f ca="1">MATCH($E$4,OFFSET(OFFSET(Journaal!$E$5,A13483,0),,,Journaal!$D$3-A13483),0)+A13483</f>
        <v>#N/A</v>
      </c>
    </row>
    <row r="13485" spans="1:1" x14ac:dyDescent="0.25">
      <c r="A13485" s="2" t="e">
        <f ca="1">MATCH($E$4,OFFSET(OFFSET(Journaal!$E$5,A13484,0),,,Journaal!$D$3-A13484),0)+A13484</f>
        <v>#N/A</v>
      </c>
    </row>
    <row r="13486" spans="1:1" x14ac:dyDescent="0.25">
      <c r="A13486" s="2" t="e">
        <f ca="1">MATCH($E$4,OFFSET(OFFSET(Journaal!$E$5,A13485,0),,,Journaal!$D$3-A13485),0)+A13485</f>
        <v>#N/A</v>
      </c>
    </row>
    <row r="13487" spans="1:1" x14ac:dyDescent="0.25">
      <c r="A13487" s="2" t="e">
        <f ca="1">MATCH($E$4,OFFSET(OFFSET(Journaal!$E$5,A13486,0),,,Journaal!$D$3-A13486),0)+A13486</f>
        <v>#N/A</v>
      </c>
    </row>
    <row r="13488" spans="1:1" x14ac:dyDescent="0.25">
      <c r="A13488" s="2" t="e">
        <f ca="1">MATCH($E$4,OFFSET(OFFSET(Journaal!$E$5,A13487,0),,,Journaal!$D$3-A13487),0)+A13487</f>
        <v>#N/A</v>
      </c>
    </row>
    <row r="13489" spans="1:1" x14ac:dyDescent="0.25">
      <c r="A13489" s="2" t="e">
        <f ca="1">MATCH($E$4,OFFSET(OFFSET(Journaal!$E$5,A13488,0),,,Journaal!$D$3-A13488),0)+A13488</f>
        <v>#N/A</v>
      </c>
    </row>
    <row r="13490" spans="1:1" x14ac:dyDescent="0.25">
      <c r="A13490" s="2" t="e">
        <f ca="1">MATCH($E$4,OFFSET(OFFSET(Journaal!$E$5,A13489,0),,,Journaal!$D$3-A13489),0)+A13489</f>
        <v>#N/A</v>
      </c>
    </row>
    <row r="13491" spans="1:1" x14ac:dyDescent="0.25">
      <c r="A13491" s="2" t="e">
        <f ca="1">MATCH($E$4,OFFSET(OFFSET(Journaal!$E$5,A13490,0),,,Journaal!$D$3-A13490),0)+A13490</f>
        <v>#N/A</v>
      </c>
    </row>
    <row r="13492" spans="1:1" x14ac:dyDescent="0.25">
      <c r="A13492" s="2" t="e">
        <f ca="1">MATCH($E$4,OFFSET(OFFSET(Journaal!$E$5,A13491,0),,,Journaal!$D$3-A13491),0)+A13491</f>
        <v>#N/A</v>
      </c>
    </row>
    <row r="13493" spans="1:1" x14ac:dyDescent="0.25">
      <c r="A13493" s="2" t="e">
        <f ca="1">MATCH($E$4,OFFSET(OFFSET(Journaal!$E$5,A13492,0),,,Journaal!$D$3-A13492),0)+A13492</f>
        <v>#N/A</v>
      </c>
    </row>
    <row r="13494" spans="1:1" x14ac:dyDescent="0.25">
      <c r="A13494" s="2" t="e">
        <f ca="1">MATCH($E$4,OFFSET(OFFSET(Journaal!$E$5,A13493,0),,,Journaal!$D$3-A13493),0)+A13493</f>
        <v>#N/A</v>
      </c>
    </row>
    <row r="13495" spans="1:1" x14ac:dyDescent="0.25">
      <c r="A13495" s="2" t="e">
        <f ca="1">MATCH($E$4,OFFSET(OFFSET(Journaal!$E$5,A13494,0),,,Journaal!$D$3-A13494),0)+A13494</f>
        <v>#N/A</v>
      </c>
    </row>
    <row r="13496" spans="1:1" x14ac:dyDescent="0.25">
      <c r="A13496" s="2" t="e">
        <f ca="1">MATCH($E$4,OFFSET(OFFSET(Journaal!$E$5,A13495,0),,,Journaal!$D$3-A13495),0)+A13495</f>
        <v>#N/A</v>
      </c>
    </row>
    <row r="13497" spans="1:1" x14ac:dyDescent="0.25">
      <c r="A13497" s="2" t="e">
        <f ca="1">MATCH($E$4,OFFSET(OFFSET(Journaal!$E$5,A13496,0),,,Journaal!$D$3-A13496),0)+A13496</f>
        <v>#N/A</v>
      </c>
    </row>
    <row r="13498" spans="1:1" x14ac:dyDescent="0.25">
      <c r="A13498" s="2" t="e">
        <f ca="1">MATCH($E$4,OFFSET(OFFSET(Journaal!$E$5,A13497,0),,,Journaal!$D$3-A13497),0)+A13497</f>
        <v>#N/A</v>
      </c>
    </row>
    <row r="13499" spans="1:1" x14ac:dyDescent="0.25">
      <c r="A13499" s="2" t="e">
        <f ca="1">MATCH($E$4,OFFSET(OFFSET(Journaal!$E$5,A13498,0),,,Journaal!$D$3-A13498),0)+A13498</f>
        <v>#N/A</v>
      </c>
    </row>
    <row r="13500" spans="1:1" x14ac:dyDescent="0.25">
      <c r="A13500" s="2" t="e">
        <f ca="1">MATCH($E$4,OFFSET(OFFSET(Journaal!$E$5,A13499,0),,,Journaal!$D$3-A13499),0)+A13499</f>
        <v>#N/A</v>
      </c>
    </row>
    <row r="13501" spans="1:1" x14ac:dyDescent="0.25">
      <c r="A13501" s="2" t="e">
        <f ca="1">MATCH($E$4,OFFSET(OFFSET(Journaal!$E$5,A13500,0),,,Journaal!$D$3-A13500),0)+A13500</f>
        <v>#N/A</v>
      </c>
    </row>
    <row r="13502" spans="1:1" x14ac:dyDescent="0.25">
      <c r="A13502" s="2" t="e">
        <f ca="1">MATCH($E$4,OFFSET(OFFSET(Journaal!$E$5,A13501,0),,,Journaal!$D$3-A13501),0)+A13501</f>
        <v>#N/A</v>
      </c>
    </row>
    <row r="13503" spans="1:1" x14ac:dyDescent="0.25">
      <c r="A13503" s="2" t="e">
        <f ca="1">MATCH($E$4,OFFSET(OFFSET(Journaal!$E$5,A13502,0),,,Journaal!$D$3-A13502),0)+A13502</f>
        <v>#N/A</v>
      </c>
    </row>
    <row r="13504" spans="1:1" x14ac:dyDescent="0.25">
      <c r="A13504" s="2" t="e">
        <f ca="1">MATCH($E$4,OFFSET(OFFSET(Journaal!$E$5,A13503,0),,,Journaal!$D$3-A13503),0)+A13503</f>
        <v>#N/A</v>
      </c>
    </row>
    <row r="13505" spans="1:1" x14ac:dyDescent="0.25">
      <c r="A13505" s="2" t="e">
        <f ca="1">MATCH($E$4,OFFSET(OFFSET(Journaal!$E$5,A13504,0),,,Journaal!$D$3-A13504),0)+A13504</f>
        <v>#N/A</v>
      </c>
    </row>
    <row r="13506" spans="1:1" x14ac:dyDescent="0.25">
      <c r="A13506" s="2" t="e">
        <f ca="1">MATCH($E$4,OFFSET(OFFSET(Journaal!$E$5,A13505,0),,,Journaal!$D$3-A13505),0)+A13505</f>
        <v>#N/A</v>
      </c>
    </row>
    <row r="13507" spans="1:1" x14ac:dyDescent="0.25">
      <c r="A13507" s="2" t="e">
        <f ca="1">MATCH($E$4,OFFSET(OFFSET(Journaal!$E$5,A13506,0),,,Journaal!$D$3-A13506),0)+A13506</f>
        <v>#N/A</v>
      </c>
    </row>
    <row r="13508" spans="1:1" x14ac:dyDescent="0.25">
      <c r="A13508" s="2" t="e">
        <f ca="1">MATCH($E$4,OFFSET(OFFSET(Journaal!$E$5,A13507,0),,,Journaal!$D$3-A13507),0)+A13507</f>
        <v>#N/A</v>
      </c>
    </row>
    <row r="13509" spans="1:1" x14ac:dyDescent="0.25">
      <c r="A13509" s="2" t="e">
        <f ca="1">MATCH($E$4,OFFSET(OFFSET(Journaal!$E$5,A13508,0),,,Journaal!$D$3-A13508),0)+A13508</f>
        <v>#N/A</v>
      </c>
    </row>
    <row r="13510" spans="1:1" x14ac:dyDescent="0.25">
      <c r="A13510" s="2" t="e">
        <f ca="1">MATCH($E$4,OFFSET(OFFSET(Journaal!$E$5,A13509,0),,,Journaal!$D$3-A13509),0)+A13509</f>
        <v>#N/A</v>
      </c>
    </row>
    <row r="13511" spans="1:1" x14ac:dyDescent="0.25">
      <c r="A13511" s="2" t="e">
        <f ca="1">MATCH($E$4,OFFSET(OFFSET(Journaal!$E$5,A13510,0),,,Journaal!$D$3-A13510),0)+A13510</f>
        <v>#N/A</v>
      </c>
    </row>
    <row r="13512" spans="1:1" x14ac:dyDescent="0.25">
      <c r="A13512" s="2" t="e">
        <f ca="1">MATCH($E$4,OFFSET(OFFSET(Journaal!$E$5,A13511,0),,,Journaal!$D$3-A13511),0)+A13511</f>
        <v>#N/A</v>
      </c>
    </row>
    <row r="13513" spans="1:1" x14ac:dyDescent="0.25">
      <c r="A13513" s="2" t="e">
        <f ca="1">MATCH($E$4,OFFSET(OFFSET(Journaal!$E$5,A13512,0),,,Journaal!$D$3-A13512),0)+A13512</f>
        <v>#N/A</v>
      </c>
    </row>
    <row r="13514" spans="1:1" x14ac:dyDescent="0.25">
      <c r="A13514" s="2" t="e">
        <f ca="1">MATCH($E$4,OFFSET(OFFSET(Journaal!$E$5,A13513,0),,,Journaal!$D$3-A13513),0)+A13513</f>
        <v>#N/A</v>
      </c>
    </row>
    <row r="13515" spans="1:1" x14ac:dyDescent="0.25">
      <c r="A13515" s="2" t="e">
        <f ca="1">MATCH($E$4,OFFSET(OFFSET(Journaal!$E$5,A13514,0),,,Journaal!$D$3-A13514),0)+A13514</f>
        <v>#N/A</v>
      </c>
    </row>
    <row r="13516" spans="1:1" x14ac:dyDescent="0.25">
      <c r="A13516" s="2" t="e">
        <f ca="1">MATCH($E$4,OFFSET(OFFSET(Journaal!$E$5,A13515,0),,,Journaal!$D$3-A13515),0)+A13515</f>
        <v>#N/A</v>
      </c>
    </row>
    <row r="13517" spans="1:1" x14ac:dyDescent="0.25">
      <c r="A13517" s="2" t="e">
        <f ca="1">MATCH($E$4,OFFSET(OFFSET(Journaal!$E$5,A13516,0),,,Journaal!$D$3-A13516),0)+A13516</f>
        <v>#N/A</v>
      </c>
    </row>
    <row r="13518" spans="1:1" x14ac:dyDescent="0.25">
      <c r="A13518" s="2" t="e">
        <f ca="1">MATCH($E$4,OFFSET(OFFSET(Journaal!$E$5,A13517,0),,,Journaal!$D$3-A13517),0)+A13517</f>
        <v>#N/A</v>
      </c>
    </row>
    <row r="13519" spans="1:1" x14ac:dyDescent="0.25">
      <c r="A13519" s="2" t="e">
        <f ca="1">MATCH($E$4,OFFSET(OFFSET(Journaal!$E$5,A13518,0),,,Journaal!$D$3-A13518),0)+A13518</f>
        <v>#N/A</v>
      </c>
    </row>
    <row r="13520" spans="1:1" x14ac:dyDescent="0.25">
      <c r="A13520" s="2" t="e">
        <f ca="1">MATCH($E$4,OFFSET(OFFSET(Journaal!$E$5,A13519,0),,,Journaal!$D$3-A13519),0)+A13519</f>
        <v>#N/A</v>
      </c>
    </row>
    <row r="13521" spans="1:1" x14ac:dyDescent="0.25">
      <c r="A13521" s="2" t="e">
        <f ca="1">MATCH($E$4,OFFSET(OFFSET(Journaal!$E$5,A13520,0),,,Journaal!$D$3-A13520),0)+A13520</f>
        <v>#N/A</v>
      </c>
    </row>
    <row r="13522" spans="1:1" x14ac:dyDescent="0.25">
      <c r="A13522" s="2" t="e">
        <f ca="1">MATCH($E$4,OFFSET(OFFSET(Journaal!$E$5,A13521,0),,,Journaal!$D$3-A13521),0)+A13521</f>
        <v>#N/A</v>
      </c>
    </row>
    <row r="13523" spans="1:1" x14ac:dyDescent="0.25">
      <c r="A13523" s="2" t="e">
        <f ca="1">MATCH($E$4,OFFSET(OFFSET(Journaal!$E$5,A13522,0),,,Journaal!$D$3-A13522),0)+A13522</f>
        <v>#N/A</v>
      </c>
    </row>
    <row r="13524" spans="1:1" x14ac:dyDescent="0.25">
      <c r="A13524" s="2" t="e">
        <f ca="1">MATCH($E$4,OFFSET(OFFSET(Journaal!$E$5,A13523,0),,,Journaal!$D$3-A13523),0)+A13523</f>
        <v>#N/A</v>
      </c>
    </row>
    <row r="13525" spans="1:1" x14ac:dyDescent="0.25">
      <c r="A13525" s="2" t="e">
        <f ca="1">MATCH($E$4,OFFSET(OFFSET(Journaal!$E$5,A13524,0),,,Journaal!$D$3-A13524),0)+A13524</f>
        <v>#N/A</v>
      </c>
    </row>
    <row r="13526" spans="1:1" x14ac:dyDescent="0.25">
      <c r="A13526" s="2" t="e">
        <f ca="1">MATCH($E$4,OFFSET(OFFSET(Journaal!$E$5,A13525,0),,,Journaal!$D$3-A13525),0)+A13525</f>
        <v>#N/A</v>
      </c>
    </row>
    <row r="13527" spans="1:1" x14ac:dyDescent="0.25">
      <c r="A13527" s="2" t="e">
        <f ca="1">MATCH($E$4,OFFSET(OFFSET(Journaal!$E$5,A13526,0),,,Journaal!$D$3-A13526),0)+A13526</f>
        <v>#N/A</v>
      </c>
    </row>
    <row r="13528" spans="1:1" x14ac:dyDescent="0.25">
      <c r="A13528" s="2" t="e">
        <f ca="1">MATCH($E$4,OFFSET(OFFSET(Journaal!$E$5,A13527,0),,,Journaal!$D$3-A13527),0)+A13527</f>
        <v>#N/A</v>
      </c>
    </row>
    <row r="13529" spans="1:1" x14ac:dyDescent="0.25">
      <c r="A13529" s="2" t="e">
        <f ca="1">MATCH($E$4,OFFSET(OFFSET(Journaal!$E$5,A13528,0),,,Journaal!$D$3-A13528),0)+A13528</f>
        <v>#N/A</v>
      </c>
    </row>
    <row r="13530" spans="1:1" x14ac:dyDescent="0.25">
      <c r="A13530" s="2" t="e">
        <f ca="1">MATCH($E$4,OFFSET(OFFSET(Journaal!$E$5,A13529,0),,,Journaal!$D$3-A13529),0)+A13529</f>
        <v>#N/A</v>
      </c>
    </row>
    <row r="13531" spans="1:1" x14ac:dyDescent="0.25">
      <c r="A13531" s="2" t="e">
        <f ca="1">MATCH($E$4,OFFSET(OFFSET(Journaal!$E$5,A13530,0),,,Journaal!$D$3-A13530),0)+A13530</f>
        <v>#N/A</v>
      </c>
    </row>
    <row r="13532" spans="1:1" x14ac:dyDescent="0.25">
      <c r="A13532" s="2" t="e">
        <f ca="1">MATCH($E$4,OFFSET(OFFSET(Journaal!$E$5,A13531,0),,,Journaal!$D$3-A13531),0)+A13531</f>
        <v>#N/A</v>
      </c>
    </row>
    <row r="13533" spans="1:1" x14ac:dyDescent="0.25">
      <c r="A13533" s="2" t="e">
        <f ca="1">MATCH($E$4,OFFSET(OFFSET(Journaal!$E$5,A13532,0),,,Journaal!$D$3-A13532),0)+A13532</f>
        <v>#N/A</v>
      </c>
    </row>
    <row r="13534" spans="1:1" x14ac:dyDescent="0.25">
      <c r="A13534" s="2" t="e">
        <f ca="1">MATCH($E$4,OFFSET(OFFSET(Journaal!$E$5,A13533,0),,,Journaal!$D$3-A13533),0)+A13533</f>
        <v>#N/A</v>
      </c>
    </row>
    <row r="13535" spans="1:1" x14ac:dyDescent="0.25">
      <c r="A13535" s="2" t="e">
        <f ca="1">MATCH($E$4,OFFSET(OFFSET(Journaal!$E$5,A13534,0),,,Journaal!$D$3-A13534),0)+A13534</f>
        <v>#N/A</v>
      </c>
    </row>
    <row r="13536" spans="1:1" x14ac:dyDescent="0.25">
      <c r="A13536" s="2" t="e">
        <f ca="1">MATCH($E$4,OFFSET(OFFSET(Journaal!$E$5,A13535,0),,,Journaal!$D$3-A13535),0)+A13535</f>
        <v>#N/A</v>
      </c>
    </row>
    <row r="13537" spans="1:1" x14ac:dyDescent="0.25">
      <c r="A13537" s="2" t="e">
        <f ca="1">MATCH($E$4,OFFSET(OFFSET(Journaal!$E$5,A13536,0),,,Journaal!$D$3-A13536),0)+A13536</f>
        <v>#N/A</v>
      </c>
    </row>
    <row r="13538" spans="1:1" x14ac:dyDescent="0.25">
      <c r="A13538" s="2" t="e">
        <f ca="1">MATCH($E$4,OFFSET(OFFSET(Journaal!$E$5,A13537,0),,,Journaal!$D$3-A13537),0)+A13537</f>
        <v>#N/A</v>
      </c>
    </row>
    <row r="13539" spans="1:1" x14ac:dyDescent="0.25">
      <c r="A13539" s="2" t="e">
        <f ca="1">MATCH($E$4,OFFSET(OFFSET(Journaal!$E$5,A13538,0),,,Journaal!$D$3-A13538),0)+A13538</f>
        <v>#N/A</v>
      </c>
    </row>
    <row r="13540" spans="1:1" x14ac:dyDescent="0.25">
      <c r="A13540" s="2" t="e">
        <f ca="1">MATCH($E$4,OFFSET(OFFSET(Journaal!$E$5,A13539,0),,,Journaal!$D$3-A13539),0)+A13539</f>
        <v>#N/A</v>
      </c>
    </row>
    <row r="13541" spans="1:1" x14ac:dyDescent="0.25">
      <c r="A13541" s="2" t="e">
        <f ca="1">MATCH($E$4,OFFSET(OFFSET(Journaal!$E$5,A13540,0),,,Journaal!$D$3-A13540),0)+A13540</f>
        <v>#N/A</v>
      </c>
    </row>
    <row r="13542" spans="1:1" x14ac:dyDescent="0.25">
      <c r="A13542" s="2" t="e">
        <f ca="1">MATCH($E$4,OFFSET(OFFSET(Journaal!$E$5,A13541,0),,,Journaal!$D$3-A13541),0)+A13541</f>
        <v>#N/A</v>
      </c>
    </row>
    <row r="13543" spans="1:1" x14ac:dyDescent="0.25">
      <c r="A13543" s="2" t="e">
        <f ca="1">MATCH($E$4,OFFSET(OFFSET(Journaal!$E$5,A13542,0),,,Journaal!$D$3-A13542),0)+A13542</f>
        <v>#N/A</v>
      </c>
    </row>
    <row r="13544" spans="1:1" x14ac:dyDescent="0.25">
      <c r="A13544" s="2" t="e">
        <f ca="1">MATCH($E$4,OFFSET(OFFSET(Journaal!$E$5,A13543,0),,,Journaal!$D$3-A13543),0)+A13543</f>
        <v>#N/A</v>
      </c>
    </row>
    <row r="13545" spans="1:1" x14ac:dyDescent="0.25">
      <c r="A13545" s="2" t="e">
        <f ca="1">MATCH($E$4,OFFSET(OFFSET(Journaal!$E$5,A13544,0),,,Journaal!$D$3-A13544),0)+A13544</f>
        <v>#N/A</v>
      </c>
    </row>
    <row r="13546" spans="1:1" x14ac:dyDescent="0.25">
      <c r="A13546" s="2" t="e">
        <f ca="1">MATCH($E$4,OFFSET(OFFSET(Journaal!$E$5,A13545,0),,,Journaal!$D$3-A13545),0)+A13545</f>
        <v>#N/A</v>
      </c>
    </row>
    <row r="13547" spans="1:1" x14ac:dyDescent="0.25">
      <c r="A13547" s="2" t="e">
        <f ca="1">MATCH($E$4,OFFSET(OFFSET(Journaal!$E$5,A13546,0),,,Journaal!$D$3-A13546),0)+A13546</f>
        <v>#N/A</v>
      </c>
    </row>
    <row r="13548" spans="1:1" x14ac:dyDescent="0.25">
      <c r="A13548" s="2" t="e">
        <f ca="1">MATCH($E$4,OFFSET(OFFSET(Journaal!$E$5,A13547,0),,,Journaal!$D$3-A13547),0)+A13547</f>
        <v>#N/A</v>
      </c>
    </row>
    <row r="13549" spans="1:1" x14ac:dyDescent="0.25">
      <c r="A13549" s="2" t="e">
        <f ca="1">MATCH($E$4,OFFSET(OFFSET(Journaal!$E$5,A13548,0),,,Journaal!$D$3-A13548),0)+A13548</f>
        <v>#N/A</v>
      </c>
    </row>
    <row r="13550" spans="1:1" x14ac:dyDescent="0.25">
      <c r="A13550" s="2" t="e">
        <f ca="1">MATCH($E$4,OFFSET(OFFSET(Journaal!$E$5,A13549,0),,,Journaal!$D$3-A13549),0)+A13549</f>
        <v>#N/A</v>
      </c>
    </row>
    <row r="13551" spans="1:1" x14ac:dyDescent="0.25">
      <c r="A13551" s="2" t="e">
        <f ca="1">MATCH($E$4,OFFSET(OFFSET(Journaal!$E$5,A13550,0),,,Journaal!$D$3-A13550),0)+A13550</f>
        <v>#N/A</v>
      </c>
    </row>
    <row r="13552" spans="1:1" x14ac:dyDescent="0.25">
      <c r="A13552" s="2" t="e">
        <f ca="1">MATCH($E$4,OFFSET(OFFSET(Journaal!$E$5,A13551,0),,,Journaal!$D$3-A13551),0)+A13551</f>
        <v>#N/A</v>
      </c>
    </row>
    <row r="13553" spans="1:1" x14ac:dyDescent="0.25">
      <c r="A13553" s="2" t="e">
        <f ca="1">MATCH($E$4,OFFSET(OFFSET(Journaal!$E$5,A13552,0),,,Journaal!$D$3-A13552),0)+A13552</f>
        <v>#N/A</v>
      </c>
    </row>
    <row r="13554" spans="1:1" x14ac:dyDescent="0.25">
      <c r="A13554" s="2" t="e">
        <f ca="1">MATCH($E$4,OFFSET(OFFSET(Journaal!$E$5,A13553,0),,,Journaal!$D$3-A13553),0)+A13553</f>
        <v>#N/A</v>
      </c>
    </row>
    <row r="13555" spans="1:1" x14ac:dyDescent="0.25">
      <c r="A13555" s="2" t="e">
        <f ca="1">MATCH($E$4,OFFSET(OFFSET(Journaal!$E$5,A13554,0),,,Journaal!$D$3-A13554),0)+A13554</f>
        <v>#N/A</v>
      </c>
    </row>
    <row r="13556" spans="1:1" x14ac:dyDescent="0.25">
      <c r="A13556" s="2" t="e">
        <f ca="1">MATCH($E$4,OFFSET(OFFSET(Journaal!$E$5,A13555,0),,,Journaal!$D$3-A13555),0)+A13555</f>
        <v>#N/A</v>
      </c>
    </row>
    <row r="13557" spans="1:1" x14ac:dyDescent="0.25">
      <c r="A13557" s="2" t="e">
        <f ca="1">MATCH($E$4,OFFSET(OFFSET(Journaal!$E$5,A13556,0),,,Journaal!$D$3-A13556),0)+A13556</f>
        <v>#N/A</v>
      </c>
    </row>
    <row r="13558" spans="1:1" x14ac:dyDescent="0.25">
      <c r="A13558" s="2" t="e">
        <f ca="1">MATCH($E$4,OFFSET(OFFSET(Journaal!$E$5,A13557,0),,,Journaal!$D$3-A13557),0)+A13557</f>
        <v>#N/A</v>
      </c>
    </row>
    <row r="13559" spans="1:1" x14ac:dyDescent="0.25">
      <c r="A13559" s="2" t="e">
        <f ca="1">MATCH($E$4,OFFSET(OFFSET(Journaal!$E$5,A13558,0),,,Journaal!$D$3-A13558),0)+A13558</f>
        <v>#N/A</v>
      </c>
    </row>
    <row r="13560" spans="1:1" x14ac:dyDescent="0.25">
      <c r="A13560" s="2" t="e">
        <f ca="1">MATCH($E$4,OFFSET(OFFSET(Journaal!$E$5,A13559,0),,,Journaal!$D$3-A13559),0)+A13559</f>
        <v>#N/A</v>
      </c>
    </row>
    <row r="13561" spans="1:1" x14ac:dyDescent="0.25">
      <c r="A13561" s="2" t="e">
        <f ca="1">MATCH($E$4,OFFSET(OFFSET(Journaal!$E$5,A13560,0),,,Journaal!$D$3-A13560),0)+A13560</f>
        <v>#N/A</v>
      </c>
    </row>
    <row r="13562" spans="1:1" x14ac:dyDescent="0.25">
      <c r="A13562" s="2" t="e">
        <f ca="1">MATCH($E$4,OFFSET(OFFSET(Journaal!$E$5,A13561,0),,,Journaal!$D$3-A13561),0)+A13561</f>
        <v>#N/A</v>
      </c>
    </row>
    <row r="13563" spans="1:1" x14ac:dyDescent="0.25">
      <c r="A13563" s="2" t="e">
        <f ca="1">MATCH($E$4,OFFSET(OFFSET(Journaal!$E$5,A13562,0),,,Journaal!$D$3-A13562),0)+A13562</f>
        <v>#N/A</v>
      </c>
    </row>
    <row r="13564" spans="1:1" x14ac:dyDescent="0.25">
      <c r="A13564" s="2" t="e">
        <f ca="1">MATCH($E$4,OFFSET(OFFSET(Journaal!$E$5,A13563,0),,,Journaal!$D$3-A13563),0)+A13563</f>
        <v>#N/A</v>
      </c>
    </row>
    <row r="13565" spans="1:1" x14ac:dyDescent="0.25">
      <c r="A13565" s="2" t="e">
        <f ca="1">MATCH($E$4,OFFSET(OFFSET(Journaal!$E$5,A13564,0),,,Journaal!$D$3-A13564),0)+A13564</f>
        <v>#N/A</v>
      </c>
    </row>
    <row r="13566" spans="1:1" x14ac:dyDescent="0.25">
      <c r="A13566" s="2" t="e">
        <f ca="1">MATCH($E$4,OFFSET(OFFSET(Journaal!$E$5,A13565,0),,,Journaal!$D$3-A13565),0)+A13565</f>
        <v>#N/A</v>
      </c>
    </row>
    <row r="13567" spans="1:1" x14ac:dyDescent="0.25">
      <c r="A13567" s="2" t="e">
        <f ca="1">MATCH($E$4,OFFSET(OFFSET(Journaal!$E$5,A13566,0),,,Journaal!$D$3-A13566),0)+A13566</f>
        <v>#N/A</v>
      </c>
    </row>
    <row r="13568" spans="1:1" x14ac:dyDescent="0.25">
      <c r="A13568" s="2" t="e">
        <f ca="1">MATCH($E$4,OFFSET(OFFSET(Journaal!$E$5,A13567,0),,,Journaal!$D$3-A13567),0)+A13567</f>
        <v>#N/A</v>
      </c>
    </row>
    <row r="13569" spans="1:1" x14ac:dyDescent="0.25">
      <c r="A13569" s="2" t="e">
        <f ca="1">MATCH($E$4,OFFSET(OFFSET(Journaal!$E$5,A13568,0),,,Journaal!$D$3-A13568),0)+A13568</f>
        <v>#N/A</v>
      </c>
    </row>
    <row r="13570" spans="1:1" x14ac:dyDescent="0.25">
      <c r="A13570" s="2" t="e">
        <f ca="1">MATCH($E$4,OFFSET(OFFSET(Journaal!$E$5,A13569,0),,,Journaal!$D$3-A13569),0)+A13569</f>
        <v>#N/A</v>
      </c>
    </row>
    <row r="13571" spans="1:1" x14ac:dyDescent="0.25">
      <c r="A13571" s="2" t="e">
        <f ca="1">MATCH($E$4,OFFSET(OFFSET(Journaal!$E$5,A13570,0),,,Journaal!$D$3-A13570),0)+A13570</f>
        <v>#N/A</v>
      </c>
    </row>
    <row r="13572" spans="1:1" x14ac:dyDescent="0.25">
      <c r="A13572" s="2" t="e">
        <f ca="1">MATCH($E$4,OFFSET(OFFSET(Journaal!$E$5,A13571,0),,,Journaal!$D$3-A13571),0)+A13571</f>
        <v>#N/A</v>
      </c>
    </row>
    <row r="13573" spans="1:1" x14ac:dyDescent="0.25">
      <c r="A13573" s="2" t="e">
        <f ca="1">MATCH($E$4,OFFSET(OFFSET(Journaal!$E$5,A13572,0),,,Journaal!$D$3-A13572),0)+A13572</f>
        <v>#N/A</v>
      </c>
    </row>
    <row r="13574" spans="1:1" x14ac:dyDescent="0.25">
      <c r="A13574" s="2" t="e">
        <f ca="1">MATCH($E$4,OFFSET(OFFSET(Journaal!$E$5,A13573,0),,,Journaal!$D$3-A13573),0)+A13573</f>
        <v>#N/A</v>
      </c>
    </row>
    <row r="13575" spans="1:1" x14ac:dyDescent="0.25">
      <c r="A13575" s="2" t="e">
        <f ca="1">MATCH($E$4,OFFSET(OFFSET(Journaal!$E$5,A13574,0),,,Journaal!$D$3-A13574),0)+A13574</f>
        <v>#N/A</v>
      </c>
    </row>
    <row r="13576" spans="1:1" x14ac:dyDescent="0.25">
      <c r="A13576" s="2" t="e">
        <f ca="1">MATCH($E$4,OFFSET(OFFSET(Journaal!$E$5,A13575,0),,,Journaal!$D$3-A13575),0)+A13575</f>
        <v>#N/A</v>
      </c>
    </row>
    <row r="13577" spans="1:1" x14ac:dyDescent="0.25">
      <c r="A13577" s="2" t="e">
        <f ca="1">MATCH($E$4,OFFSET(OFFSET(Journaal!$E$5,A13576,0),,,Journaal!$D$3-A13576),0)+A13576</f>
        <v>#N/A</v>
      </c>
    </row>
    <row r="13578" spans="1:1" x14ac:dyDescent="0.25">
      <c r="A13578" s="2" t="e">
        <f ca="1">MATCH($E$4,OFFSET(OFFSET(Journaal!$E$5,A13577,0),,,Journaal!$D$3-A13577),0)+A13577</f>
        <v>#N/A</v>
      </c>
    </row>
    <row r="13579" spans="1:1" x14ac:dyDescent="0.25">
      <c r="A13579" s="2" t="e">
        <f ca="1">MATCH($E$4,OFFSET(OFFSET(Journaal!$E$5,A13578,0),,,Journaal!$D$3-A13578),0)+A13578</f>
        <v>#N/A</v>
      </c>
    </row>
    <row r="13580" spans="1:1" x14ac:dyDescent="0.25">
      <c r="A13580" s="2" t="e">
        <f ca="1">MATCH($E$4,OFFSET(OFFSET(Journaal!$E$5,A13579,0),,,Journaal!$D$3-A13579),0)+A13579</f>
        <v>#N/A</v>
      </c>
    </row>
    <row r="13581" spans="1:1" x14ac:dyDescent="0.25">
      <c r="A13581" s="2" t="e">
        <f ca="1">MATCH($E$4,OFFSET(OFFSET(Journaal!$E$5,A13580,0),,,Journaal!$D$3-A13580),0)+A13580</f>
        <v>#N/A</v>
      </c>
    </row>
    <row r="13582" spans="1:1" x14ac:dyDescent="0.25">
      <c r="A13582" s="2" t="e">
        <f ca="1">MATCH($E$4,OFFSET(OFFSET(Journaal!$E$5,A13581,0),,,Journaal!$D$3-A13581),0)+A13581</f>
        <v>#N/A</v>
      </c>
    </row>
    <row r="13583" spans="1:1" x14ac:dyDescent="0.25">
      <c r="A13583" s="2" t="e">
        <f ca="1">MATCH($E$4,OFFSET(OFFSET(Journaal!$E$5,A13582,0),,,Journaal!$D$3-A13582),0)+A13582</f>
        <v>#N/A</v>
      </c>
    </row>
    <row r="13584" spans="1:1" x14ac:dyDescent="0.25">
      <c r="A13584" s="2" t="e">
        <f ca="1">MATCH($E$4,OFFSET(OFFSET(Journaal!$E$5,A13583,0),,,Journaal!$D$3-A13583),0)+A13583</f>
        <v>#N/A</v>
      </c>
    </row>
    <row r="13585" spans="1:1" x14ac:dyDescent="0.25">
      <c r="A13585" s="2" t="e">
        <f ca="1">MATCH($E$4,OFFSET(OFFSET(Journaal!$E$5,A13584,0),,,Journaal!$D$3-A13584),0)+A13584</f>
        <v>#N/A</v>
      </c>
    </row>
    <row r="13586" spans="1:1" x14ac:dyDescent="0.25">
      <c r="A13586" s="2" t="e">
        <f ca="1">MATCH($E$4,OFFSET(OFFSET(Journaal!$E$5,A13585,0),,,Journaal!$D$3-A13585),0)+A13585</f>
        <v>#N/A</v>
      </c>
    </row>
    <row r="13587" spans="1:1" x14ac:dyDescent="0.25">
      <c r="A13587" s="2" t="e">
        <f ca="1">MATCH($E$4,OFFSET(OFFSET(Journaal!$E$5,A13586,0),,,Journaal!$D$3-A13586),0)+A13586</f>
        <v>#N/A</v>
      </c>
    </row>
    <row r="13588" spans="1:1" x14ac:dyDescent="0.25">
      <c r="A13588" s="2" t="e">
        <f ca="1">MATCH($E$4,OFFSET(OFFSET(Journaal!$E$5,A13587,0),,,Journaal!$D$3-A13587),0)+A13587</f>
        <v>#N/A</v>
      </c>
    </row>
    <row r="13589" spans="1:1" x14ac:dyDescent="0.25">
      <c r="A13589" s="2" t="e">
        <f ca="1">MATCH($E$4,OFFSET(OFFSET(Journaal!$E$5,A13588,0),,,Journaal!$D$3-A13588),0)+A13588</f>
        <v>#N/A</v>
      </c>
    </row>
    <row r="13590" spans="1:1" x14ac:dyDescent="0.25">
      <c r="A13590" s="2" t="e">
        <f ca="1">MATCH($E$4,OFFSET(OFFSET(Journaal!$E$5,A13589,0),,,Journaal!$D$3-A13589),0)+A13589</f>
        <v>#N/A</v>
      </c>
    </row>
    <row r="13591" spans="1:1" x14ac:dyDescent="0.25">
      <c r="A13591" s="2" t="e">
        <f ca="1">MATCH($E$4,OFFSET(OFFSET(Journaal!$E$5,A13590,0),,,Journaal!$D$3-A13590),0)+A13590</f>
        <v>#N/A</v>
      </c>
    </row>
    <row r="13592" spans="1:1" x14ac:dyDescent="0.25">
      <c r="A13592" s="2" t="e">
        <f ca="1">MATCH($E$4,OFFSET(OFFSET(Journaal!$E$5,A13591,0),,,Journaal!$D$3-A13591),0)+A13591</f>
        <v>#N/A</v>
      </c>
    </row>
    <row r="13593" spans="1:1" x14ac:dyDescent="0.25">
      <c r="A13593" s="2" t="e">
        <f ca="1">MATCH($E$4,OFFSET(OFFSET(Journaal!$E$5,A13592,0),,,Journaal!$D$3-A13592),0)+A13592</f>
        <v>#N/A</v>
      </c>
    </row>
    <row r="13594" spans="1:1" x14ac:dyDescent="0.25">
      <c r="A13594" s="2" t="e">
        <f ca="1">MATCH($E$4,OFFSET(OFFSET(Journaal!$E$5,A13593,0),,,Journaal!$D$3-A13593),0)+A13593</f>
        <v>#N/A</v>
      </c>
    </row>
    <row r="13595" spans="1:1" x14ac:dyDescent="0.25">
      <c r="A13595" s="2" t="e">
        <f ca="1">MATCH($E$4,OFFSET(OFFSET(Journaal!$E$5,A13594,0),,,Journaal!$D$3-A13594),0)+A13594</f>
        <v>#N/A</v>
      </c>
    </row>
    <row r="13596" spans="1:1" x14ac:dyDescent="0.25">
      <c r="A13596" s="2" t="e">
        <f ca="1">MATCH($E$4,OFFSET(OFFSET(Journaal!$E$5,A13595,0),,,Journaal!$D$3-A13595),0)+A13595</f>
        <v>#N/A</v>
      </c>
    </row>
    <row r="13597" spans="1:1" x14ac:dyDescent="0.25">
      <c r="A13597" s="2" t="e">
        <f ca="1">MATCH($E$4,OFFSET(OFFSET(Journaal!$E$5,A13596,0),,,Journaal!$D$3-A13596),0)+A13596</f>
        <v>#N/A</v>
      </c>
    </row>
    <row r="13598" spans="1:1" x14ac:dyDescent="0.25">
      <c r="A13598" s="2" t="e">
        <f ca="1">MATCH($E$4,OFFSET(OFFSET(Journaal!$E$5,A13597,0),,,Journaal!$D$3-A13597),0)+A13597</f>
        <v>#N/A</v>
      </c>
    </row>
    <row r="13599" spans="1:1" x14ac:dyDescent="0.25">
      <c r="A13599" s="2" t="e">
        <f ca="1">MATCH($E$4,OFFSET(OFFSET(Journaal!$E$5,A13598,0),,,Journaal!$D$3-A13598),0)+A13598</f>
        <v>#N/A</v>
      </c>
    </row>
    <row r="13600" spans="1:1" x14ac:dyDescent="0.25">
      <c r="A13600" s="2" t="e">
        <f ca="1">MATCH($E$4,OFFSET(OFFSET(Journaal!$E$5,A13599,0),,,Journaal!$D$3-A13599),0)+A13599</f>
        <v>#N/A</v>
      </c>
    </row>
    <row r="13601" spans="1:1" x14ac:dyDescent="0.25">
      <c r="A13601" s="2" t="e">
        <f ca="1">MATCH($E$4,OFFSET(OFFSET(Journaal!$E$5,A13600,0),,,Journaal!$D$3-A13600),0)+A13600</f>
        <v>#N/A</v>
      </c>
    </row>
    <row r="13602" spans="1:1" x14ac:dyDescent="0.25">
      <c r="A13602" s="2" t="e">
        <f ca="1">MATCH($E$4,OFFSET(OFFSET(Journaal!$E$5,A13601,0),,,Journaal!$D$3-A13601),0)+A13601</f>
        <v>#N/A</v>
      </c>
    </row>
    <row r="13603" spans="1:1" x14ac:dyDescent="0.25">
      <c r="A13603" s="2" t="e">
        <f ca="1">MATCH($E$4,OFFSET(OFFSET(Journaal!$E$5,A13602,0),,,Journaal!$D$3-A13602),0)+A13602</f>
        <v>#N/A</v>
      </c>
    </row>
    <row r="13604" spans="1:1" x14ac:dyDescent="0.25">
      <c r="A13604" s="2" t="e">
        <f ca="1">MATCH($E$4,OFFSET(OFFSET(Journaal!$E$5,A13603,0),,,Journaal!$D$3-A13603),0)+A13603</f>
        <v>#N/A</v>
      </c>
    </row>
    <row r="13605" spans="1:1" x14ac:dyDescent="0.25">
      <c r="A13605" s="2" t="e">
        <f ca="1">MATCH($E$4,OFFSET(OFFSET(Journaal!$E$5,A13604,0),,,Journaal!$D$3-A13604),0)+A13604</f>
        <v>#N/A</v>
      </c>
    </row>
    <row r="13606" spans="1:1" x14ac:dyDescent="0.25">
      <c r="A13606" s="2" t="e">
        <f ca="1">MATCH($E$4,OFFSET(OFFSET(Journaal!$E$5,A13605,0),,,Journaal!$D$3-A13605),0)+A13605</f>
        <v>#N/A</v>
      </c>
    </row>
    <row r="13607" spans="1:1" x14ac:dyDescent="0.25">
      <c r="A13607" s="2" t="e">
        <f ca="1">MATCH($E$4,OFFSET(OFFSET(Journaal!$E$5,A13606,0),,,Journaal!$D$3-A13606),0)+A13606</f>
        <v>#N/A</v>
      </c>
    </row>
    <row r="13608" spans="1:1" x14ac:dyDescent="0.25">
      <c r="A13608" s="2" t="e">
        <f ca="1">MATCH($E$4,OFFSET(OFFSET(Journaal!$E$5,A13607,0),,,Journaal!$D$3-A13607),0)+A13607</f>
        <v>#N/A</v>
      </c>
    </row>
    <row r="13609" spans="1:1" x14ac:dyDescent="0.25">
      <c r="A13609" s="2" t="e">
        <f ca="1">MATCH($E$4,OFFSET(OFFSET(Journaal!$E$5,A13608,0),,,Journaal!$D$3-A13608),0)+A13608</f>
        <v>#N/A</v>
      </c>
    </row>
    <row r="13610" spans="1:1" x14ac:dyDescent="0.25">
      <c r="A13610" s="2" t="e">
        <f ca="1">MATCH($E$4,OFFSET(OFFSET(Journaal!$E$5,A13609,0),,,Journaal!$D$3-A13609),0)+A13609</f>
        <v>#N/A</v>
      </c>
    </row>
    <row r="13611" spans="1:1" x14ac:dyDescent="0.25">
      <c r="A13611" s="2" t="e">
        <f ca="1">MATCH($E$4,OFFSET(OFFSET(Journaal!$E$5,A13610,0),,,Journaal!$D$3-A13610),0)+A13610</f>
        <v>#N/A</v>
      </c>
    </row>
    <row r="13612" spans="1:1" x14ac:dyDescent="0.25">
      <c r="A13612" s="2" t="e">
        <f ca="1">MATCH($E$4,OFFSET(OFFSET(Journaal!$E$5,A13611,0),,,Journaal!$D$3-A13611),0)+A13611</f>
        <v>#N/A</v>
      </c>
    </row>
    <row r="13613" spans="1:1" x14ac:dyDescent="0.25">
      <c r="A13613" s="2" t="e">
        <f ca="1">MATCH($E$4,OFFSET(OFFSET(Journaal!$E$5,A13612,0),,,Journaal!$D$3-A13612),0)+A13612</f>
        <v>#N/A</v>
      </c>
    </row>
    <row r="13614" spans="1:1" x14ac:dyDescent="0.25">
      <c r="A13614" s="2" t="e">
        <f ca="1">MATCH($E$4,OFFSET(OFFSET(Journaal!$E$5,A13613,0),,,Journaal!$D$3-A13613),0)+A13613</f>
        <v>#N/A</v>
      </c>
    </row>
    <row r="13615" spans="1:1" x14ac:dyDescent="0.25">
      <c r="A13615" s="2" t="e">
        <f ca="1">MATCH($E$4,OFFSET(OFFSET(Journaal!$E$5,A13614,0),,,Journaal!$D$3-A13614),0)+A13614</f>
        <v>#N/A</v>
      </c>
    </row>
    <row r="13616" spans="1:1" x14ac:dyDescent="0.25">
      <c r="A13616" s="2" t="e">
        <f ca="1">MATCH($E$4,OFFSET(OFFSET(Journaal!$E$5,A13615,0),,,Journaal!$D$3-A13615),0)+A13615</f>
        <v>#N/A</v>
      </c>
    </row>
    <row r="13617" spans="1:1" x14ac:dyDescent="0.25">
      <c r="A13617" s="2" t="e">
        <f ca="1">MATCH($E$4,OFFSET(OFFSET(Journaal!$E$5,A13616,0),,,Journaal!$D$3-A13616),0)+A13616</f>
        <v>#N/A</v>
      </c>
    </row>
    <row r="13618" spans="1:1" x14ac:dyDescent="0.25">
      <c r="A13618" s="2" t="e">
        <f ca="1">MATCH($E$4,OFFSET(OFFSET(Journaal!$E$5,A13617,0),,,Journaal!$D$3-A13617),0)+A13617</f>
        <v>#N/A</v>
      </c>
    </row>
    <row r="13619" spans="1:1" x14ac:dyDescent="0.25">
      <c r="A13619" s="2" t="e">
        <f ca="1">MATCH($E$4,OFFSET(OFFSET(Journaal!$E$5,A13618,0),,,Journaal!$D$3-A13618),0)+A13618</f>
        <v>#N/A</v>
      </c>
    </row>
    <row r="13620" spans="1:1" x14ac:dyDescent="0.25">
      <c r="A13620" s="2" t="e">
        <f ca="1">MATCH($E$4,OFFSET(OFFSET(Journaal!$E$5,A13619,0),,,Journaal!$D$3-A13619),0)+A13619</f>
        <v>#N/A</v>
      </c>
    </row>
    <row r="13621" spans="1:1" x14ac:dyDescent="0.25">
      <c r="A13621" s="2" t="e">
        <f ca="1">MATCH($E$4,OFFSET(OFFSET(Journaal!$E$5,A13620,0),,,Journaal!$D$3-A13620),0)+A13620</f>
        <v>#N/A</v>
      </c>
    </row>
    <row r="13622" spans="1:1" x14ac:dyDescent="0.25">
      <c r="A13622" s="2" t="e">
        <f ca="1">MATCH($E$4,OFFSET(OFFSET(Journaal!$E$5,A13621,0),,,Journaal!$D$3-A13621),0)+A13621</f>
        <v>#N/A</v>
      </c>
    </row>
    <row r="13623" spans="1:1" x14ac:dyDescent="0.25">
      <c r="A13623" s="2" t="e">
        <f ca="1">MATCH($E$4,OFFSET(OFFSET(Journaal!$E$5,A13622,0),,,Journaal!$D$3-A13622),0)+A13622</f>
        <v>#N/A</v>
      </c>
    </row>
    <row r="13624" spans="1:1" x14ac:dyDescent="0.25">
      <c r="A13624" s="2" t="e">
        <f ca="1">MATCH($E$4,OFFSET(OFFSET(Journaal!$E$5,A13623,0),,,Journaal!$D$3-A13623),0)+A13623</f>
        <v>#N/A</v>
      </c>
    </row>
    <row r="13625" spans="1:1" x14ac:dyDescent="0.25">
      <c r="A13625" s="2" t="e">
        <f ca="1">MATCH($E$4,OFFSET(OFFSET(Journaal!$E$5,A13624,0),,,Journaal!$D$3-A13624),0)+A13624</f>
        <v>#N/A</v>
      </c>
    </row>
    <row r="13626" spans="1:1" x14ac:dyDescent="0.25">
      <c r="A13626" s="2" t="e">
        <f ca="1">MATCH($E$4,OFFSET(OFFSET(Journaal!$E$5,A13625,0),,,Journaal!$D$3-A13625),0)+A13625</f>
        <v>#N/A</v>
      </c>
    </row>
    <row r="13627" spans="1:1" x14ac:dyDescent="0.25">
      <c r="A13627" s="2" t="e">
        <f ca="1">MATCH($E$4,OFFSET(OFFSET(Journaal!$E$5,A13626,0),,,Journaal!$D$3-A13626),0)+A13626</f>
        <v>#N/A</v>
      </c>
    </row>
    <row r="13628" spans="1:1" x14ac:dyDescent="0.25">
      <c r="A13628" s="2" t="e">
        <f ca="1">MATCH($E$4,OFFSET(OFFSET(Journaal!$E$5,A13627,0),,,Journaal!$D$3-A13627),0)+A13627</f>
        <v>#N/A</v>
      </c>
    </row>
    <row r="13629" spans="1:1" x14ac:dyDescent="0.25">
      <c r="A13629" s="2" t="e">
        <f ca="1">MATCH($E$4,OFFSET(OFFSET(Journaal!$E$5,A13628,0),,,Journaal!$D$3-A13628),0)+A13628</f>
        <v>#N/A</v>
      </c>
    </row>
    <row r="13630" spans="1:1" x14ac:dyDescent="0.25">
      <c r="A13630" s="2" t="e">
        <f ca="1">MATCH($E$4,OFFSET(OFFSET(Journaal!$E$5,A13629,0),,,Journaal!$D$3-A13629),0)+A13629</f>
        <v>#N/A</v>
      </c>
    </row>
    <row r="13631" spans="1:1" x14ac:dyDescent="0.25">
      <c r="A13631" s="2" t="e">
        <f ca="1">MATCH($E$4,OFFSET(OFFSET(Journaal!$E$5,A13630,0),,,Journaal!$D$3-A13630),0)+A13630</f>
        <v>#N/A</v>
      </c>
    </row>
    <row r="13632" spans="1:1" x14ac:dyDescent="0.25">
      <c r="A13632" s="2" t="e">
        <f ca="1">MATCH($E$4,OFFSET(OFFSET(Journaal!$E$5,A13631,0),,,Journaal!$D$3-A13631),0)+A13631</f>
        <v>#N/A</v>
      </c>
    </row>
    <row r="13633" spans="1:1" x14ac:dyDescent="0.25">
      <c r="A13633" s="2" t="e">
        <f ca="1">MATCH($E$4,OFFSET(OFFSET(Journaal!$E$5,A13632,0),,,Journaal!$D$3-A13632),0)+A13632</f>
        <v>#N/A</v>
      </c>
    </row>
    <row r="13634" spans="1:1" x14ac:dyDescent="0.25">
      <c r="A13634" s="2" t="e">
        <f ca="1">MATCH($E$4,OFFSET(OFFSET(Journaal!$E$5,A13633,0),,,Journaal!$D$3-A13633),0)+A13633</f>
        <v>#N/A</v>
      </c>
    </row>
    <row r="13635" spans="1:1" x14ac:dyDescent="0.25">
      <c r="A13635" s="2" t="e">
        <f ca="1">MATCH($E$4,OFFSET(OFFSET(Journaal!$E$5,A13634,0),,,Journaal!$D$3-A13634),0)+A13634</f>
        <v>#N/A</v>
      </c>
    </row>
    <row r="13636" spans="1:1" x14ac:dyDescent="0.25">
      <c r="A13636" s="2" t="e">
        <f ca="1">MATCH($E$4,OFFSET(OFFSET(Journaal!$E$5,A13635,0),,,Journaal!$D$3-A13635),0)+A13635</f>
        <v>#N/A</v>
      </c>
    </row>
    <row r="13637" spans="1:1" x14ac:dyDescent="0.25">
      <c r="A13637" s="2" t="e">
        <f ca="1">MATCH($E$4,OFFSET(OFFSET(Journaal!$E$5,A13636,0),,,Journaal!$D$3-A13636),0)+A13636</f>
        <v>#N/A</v>
      </c>
    </row>
    <row r="13638" spans="1:1" x14ac:dyDescent="0.25">
      <c r="A13638" s="2" t="e">
        <f ca="1">MATCH($E$4,OFFSET(OFFSET(Journaal!$E$5,A13637,0),,,Journaal!$D$3-A13637),0)+A13637</f>
        <v>#N/A</v>
      </c>
    </row>
    <row r="13639" spans="1:1" x14ac:dyDescent="0.25">
      <c r="A13639" s="2" t="e">
        <f ca="1">MATCH($E$4,OFFSET(OFFSET(Journaal!$E$5,A13638,0),,,Journaal!$D$3-A13638),0)+A13638</f>
        <v>#N/A</v>
      </c>
    </row>
    <row r="13640" spans="1:1" x14ac:dyDescent="0.25">
      <c r="A13640" s="2" t="e">
        <f ca="1">MATCH($E$4,OFFSET(OFFSET(Journaal!$E$5,A13639,0),,,Journaal!$D$3-A13639),0)+A13639</f>
        <v>#N/A</v>
      </c>
    </row>
    <row r="13641" spans="1:1" x14ac:dyDescent="0.25">
      <c r="A13641" s="2" t="e">
        <f ca="1">MATCH($E$4,OFFSET(OFFSET(Journaal!$E$5,A13640,0),,,Journaal!$D$3-A13640),0)+A13640</f>
        <v>#N/A</v>
      </c>
    </row>
    <row r="13642" spans="1:1" x14ac:dyDescent="0.25">
      <c r="A13642" s="2" t="e">
        <f ca="1">MATCH($E$4,OFFSET(OFFSET(Journaal!$E$5,A13641,0),,,Journaal!$D$3-A13641),0)+A13641</f>
        <v>#N/A</v>
      </c>
    </row>
    <row r="13643" spans="1:1" x14ac:dyDescent="0.25">
      <c r="A13643" s="2" t="e">
        <f ca="1">MATCH($E$4,OFFSET(OFFSET(Journaal!$E$5,A13642,0),,,Journaal!$D$3-A13642),0)+A13642</f>
        <v>#N/A</v>
      </c>
    </row>
    <row r="13644" spans="1:1" x14ac:dyDescent="0.25">
      <c r="A13644" s="2" t="e">
        <f ca="1">MATCH($E$4,OFFSET(OFFSET(Journaal!$E$5,A13643,0),,,Journaal!$D$3-A13643),0)+A13643</f>
        <v>#N/A</v>
      </c>
    </row>
    <row r="13645" spans="1:1" x14ac:dyDescent="0.25">
      <c r="A13645" s="2" t="e">
        <f ca="1">MATCH($E$4,OFFSET(OFFSET(Journaal!$E$5,A13644,0),,,Journaal!$D$3-A13644),0)+A13644</f>
        <v>#N/A</v>
      </c>
    </row>
    <row r="13646" spans="1:1" x14ac:dyDescent="0.25">
      <c r="A13646" s="2" t="e">
        <f ca="1">MATCH($E$4,OFFSET(OFFSET(Journaal!$E$5,A13645,0),,,Journaal!$D$3-A13645),0)+A13645</f>
        <v>#N/A</v>
      </c>
    </row>
    <row r="13647" spans="1:1" x14ac:dyDescent="0.25">
      <c r="A13647" s="2" t="e">
        <f ca="1">MATCH($E$4,OFFSET(OFFSET(Journaal!$E$5,A13646,0),,,Journaal!$D$3-A13646),0)+A13646</f>
        <v>#N/A</v>
      </c>
    </row>
    <row r="13648" spans="1:1" x14ac:dyDescent="0.25">
      <c r="A13648" s="2" t="e">
        <f ca="1">MATCH($E$4,OFFSET(OFFSET(Journaal!$E$5,A13647,0),,,Journaal!$D$3-A13647),0)+A13647</f>
        <v>#N/A</v>
      </c>
    </row>
    <row r="13649" spans="1:1" x14ac:dyDescent="0.25">
      <c r="A13649" s="2" t="e">
        <f ca="1">MATCH($E$4,OFFSET(OFFSET(Journaal!$E$5,A13648,0),,,Journaal!$D$3-A13648),0)+A13648</f>
        <v>#N/A</v>
      </c>
    </row>
    <row r="13650" spans="1:1" x14ac:dyDescent="0.25">
      <c r="A13650" s="2" t="e">
        <f ca="1">MATCH($E$4,OFFSET(OFFSET(Journaal!$E$5,A13649,0),,,Journaal!$D$3-A13649),0)+A13649</f>
        <v>#N/A</v>
      </c>
    </row>
    <row r="13651" spans="1:1" x14ac:dyDescent="0.25">
      <c r="A13651" s="2" t="e">
        <f ca="1">MATCH($E$4,OFFSET(OFFSET(Journaal!$E$5,A13650,0),,,Journaal!$D$3-A13650),0)+A13650</f>
        <v>#N/A</v>
      </c>
    </row>
    <row r="13652" spans="1:1" x14ac:dyDescent="0.25">
      <c r="A13652" s="2" t="e">
        <f ca="1">MATCH($E$4,OFFSET(OFFSET(Journaal!$E$5,A13651,0),,,Journaal!$D$3-A13651),0)+A13651</f>
        <v>#N/A</v>
      </c>
    </row>
    <row r="13653" spans="1:1" x14ac:dyDescent="0.25">
      <c r="A13653" s="2" t="e">
        <f ca="1">MATCH($E$4,OFFSET(OFFSET(Journaal!$E$5,A13652,0),,,Journaal!$D$3-A13652),0)+A13652</f>
        <v>#N/A</v>
      </c>
    </row>
    <row r="13654" spans="1:1" x14ac:dyDescent="0.25">
      <c r="A13654" s="2" t="e">
        <f ca="1">MATCH($E$4,OFFSET(OFFSET(Journaal!$E$5,A13653,0),,,Journaal!$D$3-A13653),0)+A13653</f>
        <v>#N/A</v>
      </c>
    </row>
    <row r="13655" spans="1:1" x14ac:dyDescent="0.25">
      <c r="A13655" s="2" t="e">
        <f ca="1">MATCH($E$4,OFFSET(OFFSET(Journaal!$E$5,A13654,0),,,Journaal!$D$3-A13654),0)+A13654</f>
        <v>#N/A</v>
      </c>
    </row>
    <row r="13656" spans="1:1" x14ac:dyDescent="0.25">
      <c r="A13656" s="2" t="e">
        <f ca="1">MATCH($E$4,OFFSET(OFFSET(Journaal!$E$5,A13655,0),,,Journaal!$D$3-A13655),0)+A13655</f>
        <v>#N/A</v>
      </c>
    </row>
    <row r="13657" spans="1:1" x14ac:dyDescent="0.25">
      <c r="A13657" s="2" t="e">
        <f ca="1">MATCH($E$4,OFFSET(OFFSET(Journaal!$E$5,A13656,0),,,Journaal!$D$3-A13656),0)+A13656</f>
        <v>#N/A</v>
      </c>
    </row>
    <row r="13658" spans="1:1" x14ac:dyDescent="0.25">
      <c r="A13658" s="2" t="e">
        <f ca="1">MATCH($E$4,OFFSET(OFFSET(Journaal!$E$5,A13657,0),,,Journaal!$D$3-A13657),0)+A13657</f>
        <v>#N/A</v>
      </c>
    </row>
    <row r="13659" spans="1:1" x14ac:dyDescent="0.25">
      <c r="A13659" s="2" t="e">
        <f ca="1">MATCH($E$4,OFFSET(OFFSET(Journaal!$E$5,A13658,0),,,Journaal!$D$3-A13658),0)+A13658</f>
        <v>#N/A</v>
      </c>
    </row>
    <row r="13660" spans="1:1" x14ac:dyDescent="0.25">
      <c r="A13660" s="2" t="e">
        <f ca="1">MATCH($E$4,OFFSET(OFFSET(Journaal!$E$5,A13659,0),,,Journaal!$D$3-A13659),0)+A13659</f>
        <v>#N/A</v>
      </c>
    </row>
    <row r="13661" spans="1:1" x14ac:dyDescent="0.25">
      <c r="A13661" s="2" t="e">
        <f ca="1">MATCH($E$4,OFFSET(OFFSET(Journaal!$E$5,A13660,0),,,Journaal!$D$3-A13660),0)+A13660</f>
        <v>#N/A</v>
      </c>
    </row>
    <row r="13662" spans="1:1" x14ac:dyDescent="0.25">
      <c r="A13662" s="2" t="e">
        <f ca="1">MATCH($E$4,OFFSET(OFFSET(Journaal!$E$5,A13661,0),,,Journaal!$D$3-A13661),0)+A13661</f>
        <v>#N/A</v>
      </c>
    </row>
    <row r="13663" spans="1:1" x14ac:dyDescent="0.25">
      <c r="A13663" s="2" t="e">
        <f ca="1">MATCH($E$4,OFFSET(OFFSET(Journaal!$E$5,A13662,0),,,Journaal!$D$3-A13662),0)+A13662</f>
        <v>#N/A</v>
      </c>
    </row>
    <row r="13664" spans="1:1" x14ac:dyDescent="0.25">
      <c r="A13664" s="2" t="e">
        <f ca="1">MATCH($E$4,OFFSET(OFFSET(Journaal!$E$5,A13663,0),,,Journaal!$D$3-A13663),0)+A13663</f>
        <v>#N/A</v>
      </c>
    </row>
    <row r="13665" spans="1:1" x14ac:dyDescent="0.25">
      <c r="A13665" s="2" t="e">
        <f ca="1">MATCH($E$4,OFFSET(OFFSET(Journaal!$E$5,A13664,0),,,Journaal!$D$3-A13664),0)+A13664</f>
        <v>#N/A</v>
      </c>
    </row>
    <row r="13666" spans="1:1" x14ac:dyDescent="0.25">
      <c r="A13666" s="2" t="e">
        <f ca="1">MATCH($E$4,OFFSET(OFFSET(Journaal!$E$5,A13665,0),,,Journaal!$D$3-A13665),0)+A13665</f>
        <v>#N/A</v>
      </c>
    </row>
    <row r="13667" spans="1:1" x14ac:dyDescent="0.25">
      <c r="A13667" s="2" t="e">
        <f ca="1">MATCH($E$4,OFFSET(OFFSET(Journaal!$E$5,A13666,0),,,Journaal!$D$3-A13666),0)+A13666</f>
        <v>#N/A</v>
      </c>
    </row>
    <row r="13668" spans="1:1" x14ac:dyDescent="0.25">
      <c r="A13668" s="2" t="e">
        <f ca="1">MATCH($E$4,OFFSET(OFFSET(Journaal!$E$5,A13667,0),,,Journaal!$D$3-A13667),0)+A13667</f>
        <v>#N/A</v>
      </c>
    </row>
    <row r="13669" spans="1:1" x14ac:dyDescent="0.25">
      <c r="A13669" s="2" t="e">
        <f ca="1">MATCH($E$4,OFFSET(OFFSET(Journaal!$E$5,A13668,0),,,Journaal!$D$3-A13668),0)+A13668</f>
        <v>#N/A</v>
      </c>
    </row>
    <row r="13670" spans="1:1" x14ac:dyDescent="0.25">
      <c r="A13670" s="2" t="e">
        <f ca="1">MATCH($E$4,OFFSET(OFFSET(Journaal!$E$5,A13669,0),,,Journaal!$D$3-A13669),0)+A13669</f>
        <v>#N/A</v>
      </c>
    </row>
    <row r="13671" spans="1:1" x14ac:dyDescent="0.25">
      <c r="A13671" s="2" t="e">
        <f ca="1">MATCH($E$4,OFFSET(OFFSET(Journaal!$E$5,A13670,0),,,Journaal!$D$3-A13670),0)+A13670</f>
        <v>#N/A</v>
      </c>
    </row>
    <row r="13672" spans="1:1" x14ac:dyDescent="0.25">
      <c r="A13672" s="2" t="e">
        <f ca="1">MATCH($E$4,OFFSET(OFFSET(Journaal!$E$5,A13671,0),,,Journaal!$D$3-A13671),0)+A13671</f>
        <v>#N/A</v>
      </c>
    </row>
    <row r="13673" spans="1:1" x14ac:dyDescent="0.25">
      <c r="A13673" s="2" t="e">
        <f ca="1">MATCH($E$4,OFFSET(OFFSET(Journaal!$E$5,A13672,0),,,Journaal!$D$3-A13672),0)+A13672</f>
        <v>#N/A</v>
      </c>
    </row>
    <row r="13674" spans="1:1" x14ac:dyDescent="0.25">
      <c r="A13674" s="2" t="e">
        <f ca="1">MATCH($E$4,OFFSET(OFFSET(Journaal!$E$5,A13673,0),,,Journaal!$D$3-A13673),0)+A13673</f>
        <v>#N/A</v>
      </c>
    </row>
    <row r="13675" spans="1:1" x14ac:dyDescent="0.25">
      <c r="A13675" s="2" t="e">
        <f ca="1">MATCH($E$4,OFFSET(OFFSET(Journaal!$E$5,A13674,0),,,Journaal!$D$3-A13674),0)+A13674</f>
        <v>#N/A</v>
      </c>
    </row>
    <row r="13676" spans="1:1" x14ac:dyDescent="0.25">
      <c r="A13676" s="2" t="e">
        <f ca="1">MATCH($E$4,OFFSET(OFFSET(Journaal!$E$5,A13675,0),,,Journaal!$D$3-A13675),0)+A13675</f>
        <v>#N/A</v>
      </c>
    </row>
    <row r="13677" spans="1:1" x14ac:dyDescent="0.25">
      <c r="A13677" s="2" t="e">
        <f ca="1">MATCH($E$4,OFFSET(OFFSET(Journaal!$E$5,A13676,0),,,Journaal!$D$3-A13676),0)+A13676</f>
        <v>#N/A</v>
      </c>
    </row>
    <row r="13678" spans="1:1" x14ac:dyDescent="0.25">
      <c r="A13678" s="2" t="e">
        <f ca="1">MATCH($E$4,OFFSET(OFFSET(Journaal!$E$5,A13677,0),,,Journaal!$D$3-A13677),0)+A13677</f>
        <v>#N/A</v>
      </c>
    </row>
    <row r="13679" spans="1:1" x14ac:dyDescent="0.25">
      <c r="A13679" s="2" t="e">
        <f ca="1">MATCH($E$4,OFFSET(OFFSET(Journaal!$E$5,A13678,0),,,Journaal!$D$3-A13678),0)+A13678</f>
        <v>#N/A</v>
      </c>
    </row>
    <row r="13680" spans="1:1" x14ac:dyDescent="0.25">
      <c r="A13680" s="2" t="e">
        <f ca="1">MATCH($E$4,OFFSET(OFFSET(Journaal!$E$5,A13679,0),,,Journaal!$D$3-A13679),0)+A13679</f>
        <v>#N/A</v>
      </c>
    </row>
    <row r="13681" spans="1:1" x14ac:dyDescent="0.25">
      <c r="A13681" s="2" t="e">
        <f ca="1">MATCH($E$4,OFFSET(OFFSET(Journaal!$E$5,A13680,0),,,Journaal!$D$3-A13680),0)+A13680</f>
        <v>#N/A</v>
      </c>
    </row>
    <row r="13682" spans="1:1" x14ac:dyDescent="0.25">
      <c r="A13682" s="2" t="e">
        <f ca="1">MATCH($E$4,OFFSET(OFFSET(Journaal!$E$5,A13681,0),,,Journaal!$D$3-A13681),0)+A13681</f>
        <v>#N/A</v>
      </c>
    </row>
    <row r="13683" spans="1:1" x14ac:dyDescent="0.25">
      <c r="A13683" s="2" t="e">
        <f ca="1">MATCH($E$4,OFFSET(OFFSET(Journaal!$E$5,A13682,0),,,Journaal!$D$3-A13682),0)+A13682</f>
        <v>#N/A</v>
      </c>
    </row>
    <row r="13684" spans="1:1" x14ac:dyDescent="0.25">
      <c r="A13684" s="2" t="e">
        <f ca="1">MATCH($E$4,OFFSET(OFFSET(Journaal!$E$5,A13683,0),,,Journaal!$D$3-A13683),0)+A13683</f>
        <v>#N/A</v>
      </c>
    </row>
    <row r="13685" spans="1:1" x14ac:dyDescent="0.25">
      <c r="A13685" s="2" t="e">
        <f ca="1">MATCH($E$4,OFFSET(OFFSET(Journaal!$E$5,A13684,0),,,Journaal!$D$3-A13684),0)+A13684</f>
        <v>#N/A</v>
      </c>
    </row>
    <row r="13686" spans="1:1" x14ac:dyDescent="0.25">
      <c r="A13686" s="2" t="e">
        <f ca="1">MATCH($E$4,OFFSET(OFFSET(Journaal!$E$5,A13685,0),,,Journaal!$D$3-A13685),0)+A13685</f>
        <v>#N/A</v>
      </c>
    </row>
    <row r="13687" spans="1:1" x14ac:dyDescent="0.25">
      <c r="A13687" s="2" t="e">
        <f ca="1">MATCH($E$4,OFFSET(OFFSET(Journaal!$E$5,A13686,0),,,Journaal!$D$3-A13686),0)+A13686</f>
        <v>#N/A</v>
      </c>
    </row>
    <row r="13688" spans="1:1" x14ac:dyDescent="0.25">
      <c r="A13688" s="2" t="e">
        <f ca="1">MATCH($E$4,OFFSET(OFFSET(Journaal!$E$5,A13687,0),,,Journaal!$D$3-A13687),0)+A13687</f>
        <v>#N/A</v>
      </c>
    </row>
    <row r="13689" spans="1:1" x14ac:dyDescent="0.25">
      <c r="A13689" s="2" t="e">
        <f ca="1">MATCH($E$4,OFFSET(OFFSET(Journaal!$E$5,A13688,0),,,Journaal!$D$3-A13688),0)+A13688</f>
        <v>#N/A</v>
      </c>
    </row>
    <row r="13690" spans="1:1" x14ac:dyDescent="0.25">
      <c r="A13690" s="2" t="e">
        <f ca="1">MATCH($E$4,OFFSET(OFFSET(Journaal!$E$5,A13689,0),,,Journaal!$D$3-A13689),0)+A13689</f>
        <v>#N/A</v>
      </c>
    </row>
    <row r="13691" spans="1:1" x14ac:dyDescent="0.25">
      <c r="A13691" s="2" t="e">
        <f ca="1">MATCH($E$4,OFFSET(OFFSET(Journaal!$E$5,A13690,0),,,Journaal!$D$3-A13690),0)+A13690</f>
        <v>#N/A</v>
      </c>
    </row>
    <row r="13692" spans="1:1" x14ac:dyDescent="0.25">
      <c r="A13692" s="2" t="e">
        <f ca="1">MATCH($E$4,OFFSET(OFFSET(Journaal!$E$5,A13691,0),,,Journaal!$D$3-A13691),0)+A13691</f>
        <v>#N/A</v>
      </c>
    </row>
    <row r="13693" spans="1:1" x14ac:dyDescent="0.25">
      <c r="A13693" s="2" t="e">
        <f ca="1">MATCH($E$4,OFFSET(OFFSET(Journaal!$E$5,A13692,0),,,Journaal!$D$3-A13692),0)+A13692</f>
        <v>#N/A</v>
      </c>
    </row>
    <row r="13694" spans="1:1" x14ac:dyDescent="0.25">
      <c r="A13694" s="2" t="e">
        <f ca="1">MATCH($E$4,OFFSET(OFFSET(Journaal!$E$5,A13693,0),,,Journaal!$D$3-A13693),0)+A13693</f>
        <v>#N/A</v>
      </c>
    </row>
    <row r="13695" spans="1:1" x14ac:dyDescent="0.25">
      <c r="A13695" s="2" t="e">
        <f ca="1">MATCH($E$4,OFFSET(OFFSET(Journaal!$E$5,A13694,0),,,Journaal!$D$3-A13694),0)+A13694</f>
        <v>#N/A</v>
      </c>
    </row>
    <row r="13696" spans="1:1" x14ac:dyDescent="0.25">
      <c r="A13696" s="2" t="e">
        <f ca="1">MATCH($E$4,OFFSET(OFFSET(Journaal!$E$5,A13695,0),,,Journaal!$D$3-A13695),0)+A13695</f>
        <v>#N/A</v>
      </c>
    </row>
    <row r="13697" spans="1:1" x14ac:dyDescent="0.25">
      <c r="A13697" s="2" t="e">
        <f ca="1">MATCH($E$4,OFFSET(OFFSET(Journaal!$E$5,A13696,0),,,Journaal!$D$3-A13696),0)+A13696</f>
        <v>#N/A</v>
      </c>
    </row>
    <row r="13698" spans="1:1" x14ac:dyDescent="0.25">
      <c r="A13698" s="2" t="e">
        <f ca="1">MATCH($E$4,OFFSET(OFFSET(Journaal!$E$5,A13697,0),,,Journaal!$D$3-A13697),0)+A13697</f>
        <v>#N/A</v>
      </c>
    </row>
    <row r="13699" spans="1:1" x14ac:dyDescent="0.25">
      <c r="A13699" s="2" t="e">
        <f ca="1">MATCH($E$4,OFFSET(OFFSET(Journaal!$E$5,A13698,0),,,Journaal!$D$3-A13698),0)+A13698</f>
        <v>#N/A</v>
      </c>
    </row>
    <row r="13700" spans="1:1" x14ac:dyDescent="0.25">
      <c r="A13700" s="2" t="e">
        <f ca="1">MATCH($E$4,OFFSET(OFFSET(Journaal!$E$5,A13699,0),,,Journaal!$D$3-A13699),0)+A13699</f>
        <v>#N/A</v>
      </c>
    </row>
    <row r="13701" spans="1:1" x14ac:dyDescent="0.25">
      <c r="A13701" s="2" t="e">
        <f ca="1">MATCH($E$4,OFFSET(OFFSET(Journaal!$E$5,A13700,0),,,Journaal!$D$3-A13700),0)+A13700</f>
        <v>#N/A</v>
      </c>
    </row>
    <row r="13702" spans="1:1" x14ac:dyDescent="0.25">
      <c r="A13702" s="2" t="e">
        <f ca="1">MATCH($E$4,OFFSET(OFFSET(Journaal!$E$5,A13701,0),,,Journaal!$D$3-A13701),0)+A13701</f>
        <v>#N/A</v>
      </c>
    </row>
    <row r="13703" spans="1:1" x14ac:dyDescent="0.25">
      <c r="A13703" s="2" t="e">
        <f ca="1">MATCH($E$4,OFFSET(OFFSET(Journaal!$E$5,A13702,0),,,Journaal!$D$3-A13702),0)+A13702</f>
        <v>#N/A</v>
      </c>
    </row>
    <row r="13704" spans="1:1" x14ac:dyDescent="0.25">
      <c r="A13704" s="2" t="e">
        <f ca="1">MATCH($E$4,OFFSET(OFFSET(Journaal!$E$5,A13703,0),,,Journaal!$D$3-A13703),0)+A13703</f>
        <v>#N/A</v>
      </c>
    </row>
    <row r="13705" spans="1:1" x14ac:dyDescent="0.25">
      <c r="A13705" s="2" t="e">
        <f ca="1">MATCH($E$4,OFFSET(OFFSET(Journaal!$E$5,A13704,0),,,Journaal!$D$3-A13704),0)+A13704</f>
        <v>#N/A</v>
      </c>
    </row>
    <row r="13706" spans="1:1" x14ac:dyDescent="0.25">
      <c r="A13706" s="2" t="e">
        <f ca="1">MATCH($E$4,OFFSET(OFFSET(Journaal!$E$5,A13705,0),,,Journaal!$D$3-A13705),0)+A13705</f>
        <v>#N/A</v>
      </c>
    </row>
    <row r="13707" spans="1:1" x14ac:dyDescent="0.25">
      <c r="A13707" s="2" t="e">
        <f ca="1">MATCH($E$4,OFFSET(OFFSET(Journaal!$E$5,A13706,0),,,Journaal!$D$3-A13706),0)+A13706</f>
        <v>#N/A</v>
      </c>
    </row>
    <row r="13708" spans="1:1" x14ac:dyDescent="0.25">
      <c r="A13708" s="2" t="e">
        <f ca="1">MATCH($E$4,OFFSET(OFFSET(Journaal!$E$5,A13707,0),,,Journaal!$D$3-A13707),0)+A13707</f>
        <v>#N/A</v>
      </c>
    </row>
    <row r="13709" spans="1:1" x14ac:dyDescent="0.25">
      <c r="A13709" s="2" t="e">
        <f ca="1">MATCH($E$4,OFFSET(OFFSET(Journaal!$E$5,A13708,0),,,Journaal!$D$3-A13708),0)+A13708</f>
        <v>#N/A</v>
      </c>
    </row>
    <row r="13710" spans="1:1" x14ac:dyDescent="0.25">
      <c r="A13710" s="2" t="e">
        <f ca="1">MATCH($E$4,OFFSET(OFFSET(Journaal!$E$5,A13709,0),,,Journaal!$D$3-A13709),0)+A13709</f>
        <v>#N/A</v>
      </c>
    </row>
    <row r="13711" spans="1:1" x14ac:dyDescent="0.25">
      <c r="A13711" s="2" t="e">
        <f ca="1">MATCH($E$4,OFFSET(OFFSET(Journaal!$E$5,A13710,0),,,Journaal!$D$3-A13710),0)+A13710</f>
        <v>#N/A</v>
      </c>
    </row>
    <row r="13712" spans="1:1" x14ac:dyDescent="0.25">
      <c r="A13712" s="2" t="e">
        <f ca="1">MATCH($E$4,OFFSET(OFFSET(Journaal!$E$5,A13711,0),,,Journaal!$D$3-A13711),0)+A13711</f>
        <v>#N/A</v>
      </c>
    </row>
    <row r="13713" spans="1:1" x14ac:dyDescent="0.25">
      <c r="A13713" s="2" t="e">
        <f ca="1">MATCH($E$4,OFFSET(OFFSET(Journaal!$E$5,A13712,0),,,Journaal!$D$3-A13712),0)+A13712</f>
        <v>#N/A</v>
      </c>
    </row>
    <row r="13714" spans="1:1" x14ac:dyDescent="0.25">
      <c r="A13714" s="2" t="e">
        <f ca="1">MATCH($E$4,OFFSET(OFFSET(Journaal!$E$5,A13713,0),,,Journaal!$D$3-A13713),0)+A13713</f>
        <v>#N/A</v>
      </c>
    </row>
    <row r="13715" spans="1:1" x14ac:dyDescent="0.25">
      <c r="A13715" s="2" t="e">
        <f ca="1">MATCH($E$4,OFFSET(OFFSET(Journaal!$E$5,A13714,0),,,Journaal!$D$3-A13714),0)+A13714</f>
        <v>#N/A</v>
      </c>
    </row>
    <row r="13716" spans="1:1" x14ac:dyDescent="0.25">
      <c r="A13716" s="2" t="e">
        <f ca="1">MATCH($E$4,OFFSET(OFFSET(Journaal!$E$5,A13715,0),,,Journaal!$D$3-A13715),0)+A13715</f>
        <v>#N/A</v>
      </c>
    </row>
    <row r="13717" spans="1:1" x14ac:dyDescent="0.25">
      <c r="A13717" s="2" t="e">
        <f ca="1">MATCH($E$4,OFFSET(OFFSET(Journaal!$E$5,A13716,0),,,Journaal!$D$3-A13716),0)+A13716</f>
        <v>#N/A</v>
      </c>
    </row>
    <row r="13718" spans="1:1" x14ac:dyDescent="0.25">
      <c r="A13718" s="2" t="e">
        <f ca="1">MATCH($E$4,OFFSET(OFFSET(Journaal!$E$5,A13717,0),,,Journaal!$D$3-A13717),0)+A13717</f>
        <v>#N/A</v>
      </c>
    </row>
    <row r="13719" spans="1:1" x14ac:dyDescent="0.25">
      <c r="A13719" s="2" t="e">
        <f ca="1">MATCH($E$4,OFFSET(OFFSET(Journaal!$E$5,A13718,0),,,Journaal!$D$3-A13718),0)+A13718</f>
        <v>#N/A</v>
      </c>
    </row>
    <row r="13720" spans="1:1" x14ac:dyDescent="0.25">
      <c r="A13720" s="2" t="e">
        <f ca="1">MATCH($E$4,OFFSET(OFFSET(Journaal!$E$5,A13719,0),,,Journaal!$D$3-A13719),0)+A13719</f>
        <v>#N/A</v>
      </c>
    </row>
    <row r="13721" spans="1:1" x14ac:dyDescent="0.25">
      <c r="A13721" s="2" t="e">
        <f ca="1">MATCH($E$4,OFFSET(OFFSET(Journaal!$E$5,A13720,0),,,Journaal!$D$3-A13720),0)+A13720</f>
        <v>#N/A</v>
      </c>
    </row>
    <row r="13722" spans="1:1" x14ac:dyDescent="0.25">
      <c r="A13722" s="2" t="e">
        <f ca="1">MATCH($E$4,OFFSET(OFFSET(Journaal!$E$5,A13721,0),,,Journaal!$D$3-A13721),0)+A13721</f>
        <v>#N/A</v>
      </c>
    </row>
    <row r="13723" spans="1:1" x14ac:dyDescent="0.25">
      <c r="A13723" s="2" t="e">
        <f ca="1">MATCH($E$4,OFFSET(OFFSET(Journaal!$E$5,A13722,0),,,Journaal!$D$3-A13722),0)+A13722</f>
        <v>#N/A</v>
      </c>
    </row>
    <row r="13724" spans="1:1" x14ac:dyDescent="0.25">
      <c r="A13724" s="2" t="e">
        <f ca="1">MATCH($E$4,OFFSET(OFFSET(Journaal!$E$5,A13723,0),,,Journaal!$D$3-A13723),0)+A13723</f>
        <v>#N/A</v>
      </c>
    </row>
    <row r="13725" spans="1:1" x14ac:dyDescent="0.25">
      <c r="A13725" s="2" t="e">
        <f ca="1">MATCH($E$4,OFFSET(OFFSET(Journaal!$E$5,A13724,0),,,Journaal!$D$3-A13724),0)+A13724</f>
        <v>#N/A</v>
      </c>
    </row>
    <row r="13726" spans="1:1" x14ac:dyDescent="0.25">
      <c r="A13726" s="2" t="e">
        <f ca="1">MATCH($E$4,OFFSET(OFFSET(Journaal!$E$5,A13725,0),,,Journaal!$D$3-A13725),0)+A13725</f>
        <v>#N/A</v>
      </c>
    </row>
    <row r="13727" spans="1:1" x14ac:dyDescent="0.25">
      <c r="A13727" s="2" t="e">
        <f ca="1">MATCH($E$4,OFFSET(OFFSET(Journaal!$E$5,A13726,0),,,Journaal!$D$3-A13726),0)+A13726</f>
        <v>#N/A</v>
      </c>
    </row>
    <row r="13728" spans="1:1" x14ac:dyDescent="0.25">
      <c r="A13728" s="2" t="e">
        <f ca="1">MATCH($E$4,OFFSET(OFFSET(Journaal!$E$5,A13727,0),,,Journaal!$D$3-A13727),0)+A13727</f>
        <v>#N/A</v>
      </c>
    </row>
    <row r="13729" spans="1:1" x14ac:dyDescent="0.25">
      <c r="A13729" s="2" t="e">
        <f ca="1">MATCH($E$4,OFFSET(OFFSET(Journaal!$E$5,A13728,0),,,Journaal!$D$3-A13728),0)+A13728</f>
        <v>#N/A</v>
      </c>
    </row>
    <row r="13730" spans="1:1" x14ac:dyDescent="0.25">
      <c r="A13730" s="2" t="e">
        <f ca="1">MATCH($E$4,OFFSET(OFFSET(Journaal!$E$5,A13729,0),,,Journaal!$D$3-A13729),0)+A13729</f>
        <v>#N/A</v>
      </c>
    </row>
    <row r="13731" spans="1:1" x14ac:dyDescent="0.25">
      <c r="A13731" s="2" t="e">
        <f ca="1">MATCH($E$4,OFFSET(OFFSET(Journaal!$E$5,A13730,0),,,Journaal!$D$3-A13730),0)+A13730</f>
        <v>#N/A</v>
      </c>
    </row>
    <row r="13732" spans="1:1" x14ac:dyDescent="0.25">
      <c r="A13732" s="2" t="e">
        <f ca="1">MATCH($E$4,OFFSET(OFFSET(Journaal!$E$5,A13731,0),,,Journaal!$D$3-A13731),0)+A13731</f>
        <v>#N/A</v>
      </c>
    </row>
    <row r="13733" spans="1:1" x14ac:dyDescent="0.25">
      <c r="A13733" s="2" t="e">
        <f ca="1">MATCH($E$4,OFFSET(OFFSET(Journaal!$E$5,A13732,0),,,Journaal!$D$3-A13732),0)+A13732</f>
        <v>#N/A</v>
      </c>
    </row>
    <row r="13734" spans="1:1" x14ac:dyDescent="0.25">
      <c r="A13734" s="2" t="e">
        <f ca="1">MATCH($E$4,OFFSET(OFFSET(Journaal!$E$5,A13733,0),,,Journaal!$D$3-A13733),0)+A13733</f>
        <v>#N/A</v>
      </c>
    </row>
    <row r="13735" spans="1:1" x14ac:dyDescent="0.25">
      <c r="A13735" s="2" t="e">
        <f ca="1">MATCH($E$4,OFFSET(OFFSET(Journaal!$E$5,A13734,0),,,Journaal!$D$3-A13734),0)+A13734</f>
        <v>#N/A</v>
      </c>
    </row>
    <row r="13736" spans="1:1" x14ac:dyDescent="0.25">
      <c r="A13736" s="2" t="e">
        <f ca="1">MATCH($E$4,OFFSET(OFFSET(Journaal!$E$5,A13735,0),,,Journaal!$D$3-A13735),0)+A13735</f>
        <v>#N/A</v>
      </c>
    </row>
    <row r="13737" spans="1:1" x14ac:dyDescent="0.25">
      <c r="A13737" s="2" t="e">
        <f ca="1">MATCH($E$4,OFFSET(OFFSET(Journaal!$E$5,A13736,0),,,Journaal!$D$3-A13736),0)+A13736</f>
        <v>#N/A</v>
      </c>
    </row>
    <row r="13738" spans="1:1" x14ac:dyDescent="0.25">
      <c r="A13738" s="2" t="e">
        <f ca="1">MATCH($E$4,OFFSET(OFFSET(Journaal!$E$5,A13737,0),,,Journaal!$D$3-A13737),0)+A13737</f>
        <v>#N/A</v>
      </c>
    </row>
    <row r="13739" spans="1:1" x14ac:dyDescent="0.25">
      <c r="A13739" s="2" t="e">
        <f ca="1">MATCH($E$4,OFFSET(OFFSET(Journaal!$E$5,A13738,0),,,Journaal!$D$3-A13738),0)+A13738</f>
        <v>#N/A</v>
      </c>
    </row>
    <row r="13740" spans="1:1" x14ac:dyDescent="0.25">
      <c r="A13740" s="2" t="e">
        <f ca="1">MATCH($E$4,OFFSET(OFFSET(Journaal!$E$5,A13739,0),,,Journaal!$D$3-A13739),0)+A13739</f>
        <v>#N/A</v>
      </c>
    </row>
    <row r="13741" spans="1:1" x14ac:dyDescent="0.25">
      <c r="A13741" s="2" t="e">
        <f ca="1">MATCH($E$4,OFFSET(OFFSET(Journaal!$E$5,A13740,0),,,Journaal!$D$3-A13740),0)+A13740</f>
        <v>#N/A</v>
      </c>
    </row>
    <row r="13742" spans="1:1" x14ac:dyDescent="0.25">
      <c r="A13742" s="2" t="e">
        <f ca="1">MATCH($E$4,OFFSET(OFFSET(Journaal!$E$5,A13741,0),,,Journaal!$D$3-A13741),0)+A13741</f>
        <v>#N/A</v>
      </c>
    </row>
    <row r="13743" spans="1:1" x14ac:dyDescent="0.25">
      <c r="A13743" s="2" t="e">
        <f ca="1">MATCH($E$4,OFFSET(OFFSET(Journaal!$E$5,A13742,0),,,Journaal!$D$3-A13742),0)+A13742</f>
        <v>#N/A</v>
      </c>
    </row>
    <row r="13744" spans="1:1" x14ac:dyDescent="0.25">
      <c r="A13744" s="2" t="e">
        <f ca="1">MATCH($E$4,OFFSET(OFFSET(Journaal!$E$5,A13743,0),,,Journaal!$D$3-A13743),0)+A13743</f>
        <v>#N/A</v>
      </c>
    </row>
    <row r="13745" spans="1:1" x14ac:dyDescent="0.25">
      <c r="A13745" s="2" t="e">
        <f ca="1">MATCH($E$4,OFFSET(OFFSET(Journaal!$E$5,A13744,0),,,Journaal!$D$3-A13744),0)+A13744</f>
        <v>#N/A</v>
      </c>
    </row>
    <row r="13746" spans="1:1" x14ac:dyDescent="0.25">
      <c r="A13746" s="2" t="e">
        <f ca="1">MATCH($E$4,OFFSET(OFFSET(Journaal!$E$5,A13745,0),,,Journaal!$D$3-A13745),0)+A13745</f>
        <v>#N/A</v>
      </c>
    </row>
    <row r="13747" spans="1:1" x14ac:dyDescent="0.25">
      <c r="A13747" s="2" t="e">
        <f ca="1">MATCH($E$4,OFFSET(OFFSET(Journaal!$E$5,A13746,0),,,Journaal!$D$3-A13746),0)+A13746</f>
        <v>#N/A</v>
      </c>
    </row>
    <row r="13748" spans="1:1" x14ac:dyDescent="0.25">
      <c r="A13748" s="2" t="e">
        <f ca="1">MATCH($E$4,OFFSET(OFFSET(Journaal!$E$5,A13747,0),,,Journaal!$D$3-A13747),0)+A13747</f>
        <v>#N/A</v>
      </c>
    </row>
    <row r="13749" spans="1:1" x14ac:dyDescent="0.25">
      <c r="A13749" s="2" t="e">
        <f ca="1">MATCH($E$4,OFFSET(OFFSET(Journaal!$E$5,A13748,0),,,Journaal!$D$3-A13748),0)+A13748</f>
        <v>#N/A</v>
      </c>
    </row>
    <row r="13750" spans="1:1" x14ac:dyDescent="0.25">
      <c r="A13750" s="2" t="e">
        <f ca="1">MATCH($E$4,OFFSET(OFFSET(Journaal!$E$5,A13749,0),,,Journaal!$D$3-A13749),0)+A13749</f>
        <v>#N/A</v>
      </c>
    </row>
    <row r="13751" spans="1:1" x14ac:dyDescent="0.25">
      <c r="A13751" s="2" t="e">
        <f ca="1">MATCH($E$4,OFFSET(OFFSET(Journaal!$E$5,A13750,0),,,Journaal!$D$3-A13750),0)+A13750</f>
        <v>#N/A</v>
      </c>
    </row>
    <row r="13752" spans="1:1" x14ac:dyDescent="0.25">
      <c r="A13752" s="2" t="e">
        <f ca="1">MATCH($E$4,OFFSET(OFFSET(Journaal!$E$5,A13751,0),,,Journaal!$D$3-A13751),0)+A13751</f>
        <v>#N/A</v>
      </c>
    </row>
    <row r="13753" spans="1:1" x14ac:dyDescent="0.25">
      <c r="A13753" s="2" t="e">
        <f ca="1">MATCH($E$4,OFFSET(OFFSET(Journaal!$E$5,A13752,0),,,Journaal!$D$3-A13752),0)+A13752</f>
        <v>#N/A</v>
      </c>
    </row>
    <row r="13754" spans="1:1" x14ac:dyDescent="0.25">
      <c r="A13754" s="2" t="e">
        <f ca="1">MATCH($E$4,OFFSET(OFFSET(Journaal!$E$5,A13753,0),,,Journaal!$D$3-A13753),0)+A13753</f>
        <v>#N/A</v>
      </c>
    </row>
    <row r="13755" spans="1:1" x14ac:dyDescent="0.25">
      <c r="A13755" s="2" t="e">
        <f ca="1">MATCH($E$4,OFFSET(OFFSET(Journaal!$E$5,A13754,0),,,Journaal!$D$3-A13754),0)+A13754</f>
        <v>#N/A</v>
      </c>
    </row>
    <row r="13756" spans="1:1" x14ac:dyDescent="0.25">
      <c r="A13756" s="2" t="e">
        <f ca="1">MATCH($E$4,OFFSET(OFFSET(Journaal!$E$5,A13755,0),,,Journaal!$D$3-A13755),0)+A13755</f>
        <v>#N/A</v>
      </c>
    </row>
    <row r="13757" spans="1:1" x14ac:dyDescent="0.25">
      <c r="A13757" s="2" t="e">
        <f ca="1">MATCH($E$4,OFFSET(OFFSET(Journaal!$E$5,A13756,0),,,Journaal!$D$3-A13756),0)+A13756</f>
        <v>#N/A</v>
      </c>
    </row>
    <row r="13758" spans="1:1" x14ac:dyDescent="0.25">
      <c r="A13758" s="2" t="e">
        <f ca="1">MATCH($E$4,OFFSET(OFFSET(Journaal!$E$5,A13757,0),,,Journaal!$D$3-A13757),0)+A13757</f>
        <v>#N/A</v>
      </c>
    </row>
    <row r="13759" spans="1:1" x14ac:dyDescent="0.25">
      <c r="A13759" s="2" t="e">
        <f ca="1">MATCH($E$4,OFFSET(OFFSET(Journaal!$E$5,A13758,0),,,Journaal!$D$3-A13758),0)+A13758</f>
        <v>#N/A</v>
      </c>
    </row>
    <row r="13760" spans="1:1" x14ac:dyDescent="0.25">
      <c r="A13760" s="2" t="e">
        <f ca="1">MATCH($E$4,OFFSET(OFFSET(Journaal!$E$5,A13759,0),,,Journaal!$D$3-A13759),0)+A13759</f>
        <v>#N/A</v>
      </c>
    </row>
    <row r="13761" spans="1:1" x14ac:dyDescent="0.25">
      <c r="A13761" s="2" t="e">
        <f ca="1">MATCH($E$4,OFFSET(OFFSET(Journaal!$E$5,A13760,0),,,Journaal!$D$3-A13760),0)+A13760</f>
        <v>#N/A</v>
      </c>
    </row>
    <row r="13762" spans="1:1" x14ac:dyDescent="0.25">
      <c r="A13762" s="2" t="e">
        <f ca="1">MATCH($E$4,OFFSET(OFFSET(Journaal!$E$5,A13761,0),,,Journaal!$D$3-A13761),0)+A13761</f>
        <v>#N/A</v>
      </c>
    </row>
    <row r="13763" spans="1:1" x14ac:dyDescent="0.25">
      <c r="A13763" s="2" t="e">
        <f ca="1">MATCH($E$4,OFFSET(OFFSET(Journaal!$E$5,A13762,0),,,Journaal!$D$3-A13762),0)+A13762</f>
        <v>#N/A</v>
      </c>
    </row>
    <row r="13764" spans="1:1" x14ac:dyDescent="0.25">
      <c r="A13764" s="2" t="e">
        <f ca="1">MATCH($E$4,OFFSET(OFFSET(Journaal!$E$5,A13763,0),,,Journaal!$D$3-A13763),0)+A13763</f>
        <v>#N/A</v>
      </c>
    </row>
    <row r="13765" spans="1:1" x14ac:dyDescent="0.25">
      <c r="A13765" s="2" t="e">
        <f ca="1">MATCH($E$4,OFFSET(OFFSET(Journaal!$E$5,A13764,0),,,Journaal!$D$3-A13764),0)+A13764</f>
        <v>#N/A</v>
      </c>
    </row>
    <row r="13766" spans="1:1" x14ac:dyDescent="0.25">
      <c r="A13766" s="2" t="e">
        <f ca="1">MATCH($E$4,OFFSET(OFFSET(Journaal!$E$5,A13765,0),,,Journaal!$D$3-A13765),0)+A13765</f>
        <v>#N/A</v>
      </c>
    </row>
    <row r="13767" spans="1:1" x14ac:dyDescent="0.25">
      <c r="A13767" s="2" t="e">
        <f ca="1">MATCH($E$4,OFFSET(OFFSET(Journaal!$E$5,A13766,0),,,Journaal!$D$3-A13766),0)+A13766</f>
        <v>#N/A</v>
      </c>
    </row>
    <row r="13768" spans="1:1" x14ac:dyDescent="0.25">
      <c r="A13768" s="2" t="e">
        <f ca="1">MATCH($E$4,OFFSET(OFFSET(Journaal!$E$5,A13767,0),,,Journaal!$D$3-A13767),0)+A13767</f>
        <v>#N/A</v>
      </c>
    </row>
    <row r="13769" spans="1:1" x14ac:dyDescent="0.25">
      <c r="A13769" s="2" t="e">
        <f ca="1">MATCH($E$4,OFFSET(OFFSET(Journaal!$E$5,A13768,0),,,Journaal!$D$3-A13768),0)+A13768</f>
        <v>#N/A</v>
      </c>
    </row>
    <row r="13770" spans="1:1" x14ac:dyDescent="0.25">
      <c r="A13770" s="2" t="e">
        <f ca="1">MATCH($E$4,OFFSET(OFFSET(Journaal!$E$5,A13769,0),,,Journaal!$D$3-A13769),0)+A13769</f>
        <v>#N/A</v>
      </c>
    </row>
    <row r="13771" spans="1:1" x14ac:dyDescent="0.25">
      <c r="A13771" s="2" t="e">
        <f ca="1">MATCH($E$4,OFFSET(OFFSET(Journaal!$E$5,A13770,0),,,Journaal!$D$3-A13770),0)+A13770</f>
        <v>#N/A</v>
      </c>
    </row>
    <row r="13772" spans="1:1" x14ac:dyDescent="0.25">
      <c r="A13772" s="2" t="e">
        <f ca="1">MATCH($E$4,OFFSET(OFFSET(Journaal!$E$5,A13771,0),,,Journaal!$D$3-A13771),0)+A13771</f>
        <v>#N/A</v>
      </c>
    </row>
    <row r="13773" spans="1:1" x14ac:dyDescent="0.25">
      <c r="A13773" s="2" t="e">
        <f ca="1">MATCH($E$4,OFFSET(OFFSET(Journaal!$E$5,A13772,0),,,Journaal!$D$3-A13772),0)+A13772</f>
        <v>#N/A</v>
      </c>
    </row>
    <row r="13774" spans="1:1" x14ac:dyDescent="0.25">
      <c r="A13774" s="2" t="e">
        <f ca="1">MATCH($E$4,OFFSET(OFFSET(Journaal!$E$5,A13773,0),,,Journaal!$D$3-A13773),0)+A13773</f>
        <v>#N/A</v>
      </c>
    </row>
    <row r="13775" spans="1:1" x14ac:dyDescent="0.25">
      <c r="A13775" s="2" t="e">
        <f ca="1">MATCH($E$4,OFFSET(OFFSET(Journaal!$E$5,A13774,0),,,Journaal!$D$3-A13774),0)+A13774</f>
        <v>#N/A</v>
      </c>
    </row>
    <row r="13776" spans="1:1" x14ac:dyDescent="0.25">
      <c r="A13776" s="2" t="e">
        <f ca="1">MATCH($E$4,OFFSET(OFFSET(Journaal!$E$5,A13775,0),,,Journaal!$D$3-A13775),0)+A13775</f>
        <v>#N/A</v>
      </c>
    </row>
    <row r="13777" spans="1:1" x14ac:dyDescent="0.25">
      <c r="A13777" s="2" t="e">
        <f ca="1">MATCH($E$4,OFFSET(OFFSET(Journaal!$E$5,A13776,0),,,Journaal!$D$3-A13776),0)+A13776</f>
        <v>#N/A</v>
      </c>
    </row>
    <row r="13778" spans="1:1" x14ac:dyDescent="0.25">
      <c r="A13778" s="2" t="e">
        <f ca="1">MATCH($E$4,OFFSET(OFFSET(Journaal!$E$5,A13777,0),,,Journaal!$D$3-A13777),0)+A13777</f>
        <v>#N/A</v>
      </c>
    </row>
    <row r="13779" spans="1:1" x14ac:dyDescent="0.25">
      <c r="A13779" s="2" t="e">
        <f ca="1">MATCH($E$4,OFFSET(OFFSET(Journaal!$E$5,A13778,0),,,Journaal!$D$3-A13778),0)+A13778</f>
        <v>#N/A</v>
      </c>
    </row>
    <row r="13780" spans="1:1" x14ac:dyDescent="0.25">
      <c r="A13780" s="2" t="e">
        <f ca="1">MATCH($E$4,OFFSET(OFFSET(Journaal!$E$5,A13779,0),,,Journaal!$D$3-A13779),0)+A13779</f>
        <v>#N/A</v>
      </c>
    </row>
    <row r="13781" spans="1:1" x14ac:dyDescent="0.25">
      <c r="A13781" s="2" t="e">
        <f ca="1">MATCH($E$4,OFFSET(OFFSET(Journaal!$E$5,A13780,0),,,Journaal!$D$3-A13780),0)+A13780</f>
        <v>#N/A</v>
      </c>
    </row>
    <row r="13782" spans="1:1" x14ac:dyDescent="0.25">
      <c r="A13782" s="2" t="e">
        <f ca="1">MATCH($E$4,OFFSET(OFFSET(Journaal!$E$5,A13781,0),,,Journaal!$D$3-A13781),0)+A13781</f>
        <v>#N/A</v>
      </c>
    </row>
    <row r="13783" spans="1:1" x14ac:dyDescent="0.25">
      <c r="A13783" s="2" t="e">
        <f ca="1">MATCH($E$4,OFFSET(OFFSET(Journaal!$E$5,A13782,0),,,Journaal!$D$3-A13782),0)+A13782</f>
        <v>#N/A</v>
      </c>
    </row>
    <row r="13784" spans="1:1" x14ac:dyDescent="0.25">
      <c r="A13784" s="2" t="e">
        <f ca="1">MATCH($E$4,OFFSET(OFFSET(Journaal!$E$5,A13783,0),,,Journaal!$D$3-A13783),0)+A13783</f>
        <v>#N/A</v>
      </c>
    </row>
    <row r="13785" spans="1:1" x14ac:dyDescent="0.25">
      <c r="A13785" s="2" t="e">
        <f ca="1">MATCH($E$4,OFFSET(OFFSET(Journaal!$E$5,A13784,0),,,Journaal!$D$3-A13784),0)+A13784</f>
        <v>#N/A</v>
      </c>
    </row>
    <row r="13786" spans="1:1" x14ac:dyDescent="0.25">
      <c r="A13786" s="2" t="e">
        <f ca="1">MATCH($E$4,OFFSET(OFFSET(Journaal!$E$5,A13785,0),,,Journaal!$D$3-A13785),0)+A13785</f>
        <v>#N/A</v>
      </c>
    </row>
    <row r="13787" spans="1:1" x14ac:dyDescent="0.25">
      <c r="A13787" s="2" t="e">
        <f ca="1">MATCH($E$4,OFFSET(OFFSET(Journaal!$E$5,A13786,0),,,Journaal!$D$3-A13786),0)+A13786</f>
        <v>#N/A</v>
      </c>
    </row>
    <row r="13788" spans="1:1" x14ac:dyDescent="0.25">
      <c r="A13788" s="2" t="e">
        <f ca="1">MATCH($E$4,OFFSET(OFFSET(Journaal!$E$5,A13787,0),,,Journaal!$D$3-A13787),0)+A13787</f>
        <v>#N/A</v>
      </c>
    </row>
    <row r="13789" spans="1:1" x14ac:dyDescent="0.25">
      <c r="A13789" s="2" t="e">
        <f ca="1">MATCH($E$4,OFFSET(OFFSET(Journaal!$E$5,A13788,0),,,Journaal!$D$3-A13788),0)+A13788</f>
        <v>#N/A</v>
      </c>
    </row>
    <row r="13790" spans="1:1" x14ac:dyDescent="0.25">
      <c r="A13790" s="2" t="e">
        <f ca="1">MATCH($E$4,OFFSET(OFFSET(Journaal!$E$5,A13789,0),,,Journaal!$D$3-A13789),0)+A13789</f>
        <v>#N/A</v>
      </c>
    </row>
    <row r="13791" spans="1:1" x14ac:dyDescent="0.25">
      <c r="A13791" s="2" t="e">
        <f ca="1">MATCH($E$4,OFFSET(OFFSET(Journaal!$E$5,A13790,0),,,Journaal!$D$3-A13790),0)+A13790</f>
        <v>#N/A</v>
      </c>
    </row>
    <row r="13792" spans="1:1" x14ac:dyDescent="0.25">
      <c r="A13792" s="2" t="e">
        <f ca="1">MATCH($E$4,OFFSET(OFFSET(Journaal!$E$5,A13791,0),,,Journaal!$D$3-A13791),0)+A13791</f>
        <v>#N/A</v>
      </c>
    </row>
    <row r="13793" spans="1:1" x14ac:dyDescent="0.25">
      <c r="A13793" s="2" t="e">
        <f ca="1">MATCH($E$4,OFFSET(OFFSET(Journaal!$E$5,A13792,0),,,Journaal!$D$3-A13792),0)+A13792</f>
        <v>#N/A</v>
      </c>
    </row>
    <row r="13794" spans="1:1" x14ac:dyDescent="0.25">
      <c r="A13794" s="2" t="e">
        <f ca="1">MATCH($E$4,OFFSET(OFFSET(Journaal!$E$5,A13793,0),,,Journaal!$D$3-A13793),0)+A13793</f>
        <v>#N/A</v>
      </c>
    </row>
    <row r="13795" spans="1:1" x14ac:dyDescent="0.25">
      <c r="A13795" s="2" t="e">
        <f ca="1">MATCH($E$4,OFFSET(OFFSET(Journaal!$E$5,A13794,0),,,Journaal!$D$3-A13794),0)+A13794</f>
        <v>#N/A</v>
      </c>
    </row>
    <row r="13796" spans="1:1" x14ac:dyDescent="0.25">
      <c r="A13796" s="2" t="e">
        <f ca="1">MATCH($E$4,OFFSET(OFFSET(Journaal!$E$5,A13795,0),,,Journaal!$D$3-A13795),0)+A13795</f>
        <v>#N/A</v>
      </c>
    </row>
    <row r="13797" spans="1:1" x14ac:dyDescent="0.25">
      <c r="A13797" s="2" t="e">
        <f ca="1">MATCH($E$4,OFFSET(OFFSET(Journaal!$E$5,A13796,0),,,Journaal!$D$3-A13796),0)+A13796</f>
        <v>#N/A</v>
      </c>
    </row>
    <row r="13798" spans="1:1" x14ac:dyDescent="0.25">
      <c r="A13798" s="2" t="e">
        <f ca="1">MATCH($E$4,OFFSET(OFFSET(Journaal!$E$5,A13797,0),,,Journaal!$D$3-A13797),0)+A13797</f>
        <v>#N/A</v>
      </c>
    </row>
    <row r="13799" spans="1:1" x14ac:dyDescent="0.25">
      <c r="A13799" s="2" t="e">
        <f ca="1">MATCH($E$4,OFFSET(OFFSET(Journaal!$E$5,A13798,0),,,Journaal!$D$3-A13798),0)+A13798</f>
        <v>#N/A</v>
      </c>
    </row>
    <row r="13800" spans="1:1" x14ac:dyDescent="0.25">
      <c r="A13800" s="2" t="e">
        <f ca="1">MATCH($E$4,OFFSET(OFFSET(Journaal!$E$5,A13799,0),,,Journaal!$D$3-A13799),0)+A13799</f>
        <v>#N/A</v>
      </c>
    </row>
    <row r="13801" spans="1:1" x14ac:dyDescent="0.25">
      <c r="A13801" s="2" t="e">
        <f ca="1">MATCH($E$4,OFFSET(OFFSET(Journaal!$E$5,A13800,0),,,Journaal!$D$3-A13800),0)+A13800</f>
        <v>#N/A</v>
      </c>
    </row>
    <row r="13802" spans="1:1" x14ac:dyDescent="0.25">
      <c r="A13802" s="2" t="e">
        <f ca="1">MATCH($E$4,OFFSET(OFFSET(Journaal!$E$5,A13801,0),,,Journaal!$D$3-A13801),0)+A13801</f>
        <v>#N/A</v>
      </c>
    </row>
    <row r="13803" spans="1:1" x14ac:dyDescent="0.25">
      <c r="A13803" s="2" t="e">
        <f ca="1">MATCH($E$4,OFFSET(OFFSET(Journaal!$E$5,A13802,0),,,Journaal!$D$3-A13802),0)+A13802</f>
        <v>#N/A</v>
      </c>
    </row>
    <row r="13804" spans="1:1" x14ac:dyDescent="0.25">
      <c r="A13804" s="2" t="e">
        <f ca="1">MATCH($E$4,OFFSET(OFFSET(Journaal!$E$5,A13803,0),,,Journaal!$D$3-A13803),0)+A13803</f>
        <v>#N/A</v>
      </c>
    </row>
    <row r="13805" spans="1:1" x14ac:dyDescent="0.25">
      <c r="A13805" s="2" t="e">
        <f ca="1">MATCH($E$4,OFFSET(OFFSET(Journaal!$E$5,A13804,0),,,Journaal!$D$3-A13804),0)+A13804</f>
        <v>#N/A</v>
      </c>
    </row>
    <row r="13806" spans="1:1" x14ac:dyDescent="0.25">
      <c r="A13806" s="2" t="e">
        <f ca="1">MATCH($E$4,OFFSET(OFFSET(Journaal!$E$5,A13805,0),,,Journaal!$D$3-A13805),0)+A13805</f>
        <v>#N/A</v>
      </c>
    </row>
    <row r="13807" spans="1:1" x14ac:dyDescent="0.25">
      <c r="A13807" s="2" t="e">
        <f ca="1">MATCH($E$4,OFFSET(OFFSET(Journaal!$E$5,A13806,0),,,Journaal!$D$3-A13806),0)+A13806</f>
        <v>#N/A</v>
      </c>
    </row>
    <row r="13808" spans="1:1" x14ac:dyDescent="0.25">
      <c r="A13808" s="2" t="e">
        <f ca="1">MATCH($E$4,OFFSET(OFFSET(Journaal!$E$5,A13807,0),,,Journaal!$D$3-A13807),0)+A13807</f>
        <v>#N/A</v>
      </c>
    </row>
    <row r="13809" spans="1:1" x14ac:dyDescent="0.25">
      <c r="A13809" s="2" t="e">
        <f ca="1">MATCH($E$4,OFFSET(OFFSET(Journaal!$E$5,A13808,0),,,Journaal!$D$3-A13808),0)+A13808</f>
        <v>#N/A</v>
      </c>
    </row>
    <row r="13810" spans="1:1" x14ac:dyDescent="0.25">
      <c r="A13810" s="2" t="e">
        <f ca="1">MATCH($E$4,OFFSET(OFFSET(Journaal!$E$5,A13809,0),,,Journaal!$D$3-A13809),0)+A13809</f>
        <v>#N/A</v>
      </c>
    </row>
    <row r="13811" spans="1:1" x14ac:dyDescent="0.25">
      <c r="A13811" s="2" t="e">
        <f ca="1">MATCH($E$4,OFFSET(OFFSET(Journaal!$E$5,A13810,0),,,Journaal!$D$3-A13810),0)+A13810</f>
        <v>#N/A</v>
      </c>
    </row>
    <row r="13812" spans="1:1" x14ac:dyDescent="0.25">
      <c r="A13812" s="2" t="e">
        <f ca="1">MATCH($E$4,OFFSET(OFFSET(Journaal!$E$5,A13811,0),,,Journaal!$D$3-A13811),0)+A13811</f>
        <v>#N/A</v>
      </c>
    </row>
    <row r="13813" spans="1:1" x14ac:dyDescent="0.25">
      <c r="A13813" s="2" t="e">
        <f ca="1">MATCH($E$4,OFFSET(OFFSET(Journaal!$E$5,A13812,0),,,Journaal!$D$3-A13812),0)+A13812</f>
        <v>#N/A</v>
      </c>
    </row>
    <row r="13814" spans="1:1" x14ac:dyDescent="0.25">
      <c r="A13814" s="2" t="e">
        <f ca="1">MATCH($E$4,OFFSET(OFFSET(Journaal!$E$5,A13813,0),,,Journaal!$D$3-A13813),0)+A13813</f>
        <v>#N/A</v>
      </c>
    </row>
    <row r="13815" spans="1:1" x14ac:dyDescent="0.25">
      <c r="A13815" s="2" t="e">
        <f ca="1">MATCH($E$4,OFFSET(OFFSET(Journaal!$E$5,A13814,0),,,Journaal!$D$3-A13814),0)+A13814</f>
        <v>#N/A</v>
      </c>
    </row>
    <row r="13816" spans="1:1" x14ac:dyDescent="0.25">
      <c r="A13816" s="2" t="e">
        <f ca="1">MATCH($E$4,OFFSET(OFFSET(Journaal!$E$5,A13815,0),,,Journaal!$D$3-A13815),0)+A13815</f>
        <v>#N/A</v>
      </c>
    </row>
    <row r="13817" spans="1:1" x14ac:dyDescent="0.25">
      <c r="A13817" s="2" t="e">
        <f ca="1">MATCH($E$4,OFFSET(OFFSET(Journaal!$E$5,A13816,0),,,Journaal!$D$3-A13816),0)+A13816</f>
        <v>#N/A</v>
      </c>
    </row>
    <row r="13818" spans="1:1" x14ac:dyDescent="0.25">
      <c r="A13818" s="2" t="e">
        <f ca="1">MATCH($E$4,OFFSET(OFFSET(Journaal!$E$5,A13817,0),,,Journaal!$D$3-A13817),0)+A13817</f>
        <v>#N/A</v>
      </c>
    </row>
    <row r="13819" spans="1:1" x14ac:dyDescent="0.25">
      <c r="A13819" s="2" t="e">
        <f ca="1">MATCH($E$4,OFFSET(OFFSET(Journaal!$E$5,A13818,0),,,Journaal!$D$3-A13818),0)+A13818</f>
        <v>#N/A</v>
      </c>
    </row>
    <row r="13820" spans="1:1" x14ac:dyDescent="0.25">
      <c r="A13820" s="2" t="e">
        <f ca="1">MATCH($E$4,OFFSET(OFFSET(Journaal!$E$5,A13819,0),,,Journaal!$D$3-A13819),0)+A13819</f>
        <v>#N/A</v>
      </c>
    </row>
    <row r="13821" spans="1:1" x14ac:dyDescent="0.25">
      <c r="A13821" s="2" t="e">
        <f ca="1">MATCH($E$4,OFFSET(OFFSET(Journaal!$E$5,A13820,0),,,Journaal!$D$3-A13820),0)+A13820</f>
        <v>#N/A</v>
      </c>
    </row>
    <row r="13822" spans="1:1" x14ac:dyDescent="0.25">
      <c r="A13822" s="2" t="e">
        <f ca="1">MATCH($E$4,OFFSET(OFFSET(Journaal!$E$5,A13821,0),,,Journaal!$D$3-A13821),0)+A13821</f>
        <v>#N/A</v>
      </c>
    </row>
    <row r="13823" spans="1:1" x14ac:dyDescent="0.25">
      <c r="A13823" s="2" t="e">
        <f ca="1">MATCH($E$4,OFFSET(OFFSET(Journaal!$E$5,A13822,0),,,Journaal!$D$3-A13822),0)+A13822</f>
        <v>#N/A</v>
      </c>
    </row>
    <row r="13824" spans="1:1" x14ac:dyDescent="0.25">
      <c r="A13824" s="2" t="e">
        <f ca="1">MATCH($E$4,OFFSET(OFFSET(Journaal!$E$5,A13823,0),,,Journaal!$D$3-A13823),0)+A13823</f>
        <v>#N/A</v>
      </c>
    </row>
    <row r="13825" spans="1:1" x14ac:dyDescent="0.25">
      <c r="A13825" s="2" t="e">
        <f ca="1">MATCH($E$4,OFFSET(OFFSET(Journaal!$E$5,A13824,0),,,Journaal!$D$3-A13824),0)+A13824</f>
        <v>#N/A</v>
      </c>
    </row>
    <row r="13826" spans="1:1" x14ac:dyDescent="0.25">
      <c r="A13826" s="2" t="e">
        <f ca="1">MATCH($E$4,OFFSET(OFFSET(Journaal!$E$5,A13825,0),,,Journaal!$D$3-A13825),0)+A13825</f>
        <v>#N/A</v>
      </c>
    </row>
    <row r="13827" spans="1:1" x14ac:dyDescent="0.25">
      <c r="A13827" s="2" t="e">
        <f ca="1">MATCH($E$4,OFFSET(OFFSET(Journaal!$E$5,A13826,0),,,Journaal!$D$3-A13826),0)+A13826</f>
        <v>#N/A</v>
      </c>
    </row>
    <row r="13828" spans="1:1" x14ac:dyDescent="0.25">
      <c r="A13828" s="2" t="e">
        <f ca="1">MATCH($E$4,OFFSET(OFFSET(Journaal!$E$5,A13827,0),,,Journaal!$D$3-A13827),0)+A13827</f>
        <v>#N/A</v>
      </c>
    </row>
    <row r="13829" spans="1:1" x14ac:dyDescent="0.25">
      <c r="A13829" s="2" t="e">
        <f ca="1">MATCH($E$4,OFFSET(OFFSET(Journaal!$E$5,A13828,0),,,Journaal!$D$3-A13828),0)+A13828</f>
        <v>#N/A</v>
      </c>
    </row>
    <row r="13830" spans="1:1" x14ac:dyDescent="0.25">
      <c r="A13830" s="2" t="e">
        <f ca="1">MATCH($E$4,OFFSET(OFFSET(Journaal!$E$5,A13829,0),,,Journaal!$D$3-A13829),0)+A13829</f>
        <v>#N/A</v>
      </c>
    </row>
    <row r="13831" spans="1:1" x14ac:dyDescent="0.25">
      <c r="A13831" s="2" t="e">
        <f ca="1">MATCH($E$4,OFFSET(OFFSET(Journaal!$E$5,A13830,0),,,Journaal!$D$3-A13830),0)+A13830</f>
        <v>#N/A</v>
      </c>
    </row>
    <row r="13832" spans="1:1" x14ac:dyDescent="0.25">
      <c r="A13832" s="2" t="e">
        <f ca="1">MATCH($E$4,OFFSET(OFFSET(Journaal!$E$5,A13831,0),,,Journaal!$D$3-A13831),0)+A13831</f>
        <v>#N/A</v>
      </c>
    </row>
    <row r="13833" spans="1:1" x14ac:dyDescent="0.25">
      <c r="A13833" s="2" t="e">
        <f ca="1">MATCH($E$4,OFFSET(OFFSET(Journaal!$E$5,A13832,0),,,Journaal!$D$3-A13832),0)+A13832</f>
        <v>#N/A</v>
      </c>
    </row>
    <row r="13834" spans="1:1" x14ac:dyDescent="0.25">
      <c r="A13834" s="2" t="e">
        <f ca="1">MATCH($E$4,OFFSET(OFFSET(Journaal!$E$5,A13833,0),,,Journaal!$D$3-A13833),0)+A13833</f>
        <v>#N/A</v>
      </c>
    </row>
    <row r="13835" spans="1:1" x14ac:dyDescent="0.25">
      <c r="A13835" s="2" t="e">
        <f ca="1">MATCH($E$4,OFFSET(OFFSET(Journaal!$E$5,A13834,0),,,Journaal!$D$3-A13834),0)+A13834</f>
        <v>#N/A</v>
      </c>
    </row>
    <row r="13836" spans="1:1" x14ac:dyDescent="0.25">
      <c r="A13836" s="2" t="e">
        <f ca="1">MATCH($E$4,OFFSET(OFFSET(Journaal!$E$5,A13835,0),,,Journaal!$D$3-A13835),0)+A13835</f>
        <v>#N/A</v>
      </c>
    </row>
    <row r="13837" spans="1:1" x14ac:dyDescent="0.25">
      <c r="A13837" s="2" t="e">
        <f ca="1">MATCH($E$4,OFFSET(OFFSET(Journaal!$E$5,A13836,0),,,Journaal!$D$3-A13836),0)+A13836</f>
        <v>#N/A</v>
      </c>
    </row>
    <row r="13838" spans="1:1" x14ac:dyDescent="0.25">
      <c r="A13838" s="2" t="e">
        <f ca="1">MATCH($E$4,OFFSET(OFFSET(Journaal!$E$5,A13837,0),,,Journaal!$D$3-A13837),0)+A13837</f>
        <v>#N/A</v>
      </c>
    </row>
    <row r="13839" spans="1:1" x14ac:dyDescent="0.25">
      <c r="A13839" s="2" t="e">
        <f ca="1">MATCH($E$4,OFFSET(OFFSET(Journaal!$E$5,A13838,0),,,Journaal!$D$3-A13838),0)+A13838</f>
        <v>#N/A</v>
      </c>
    </row>
    <row r="13840" spans="1:1" x14ac:dyDescent="0.25">
      <c r="A13840" s="2" t="e">
        <f ca="1">MATCH($E$4,OFFSET(OFFSET(Journaal!$E$5,A13839,0),,,Journaal!$D$3-A13839),0)+A13839</f>
        <v>#N/A</v>
      </c>
    </row>
    <row r="13841" spans="1:1" x14ac:dyDescent="0.25">
      <c r="A13841" s="2" t="e">
        <f ca="1">MATCH($E$4,OFFSET(OFFSET(Journaal!$E$5,A13840,0),,,Journaal!$D$3-A13840),0)+A13840</f>
        <v>#N/A</v>
      </c>
    </row>
    <row r="13842" spans="1:1" x14ac:dyDescent="0.25">
      <c r="A13842" s="2" t="e">
        <f ca="1">MATCH($E$4,OFFSET(OFFSET(Journaal!$E$5,A13841,0),,,Journaal!$D$3-A13841),0)+A13841</f>
        <v>#N/A</v>
      </c>
    </row>
    <row r="13843" spans="1:1" x14ac:dyDescent="0.25">
      <c r="A13843" s="2" t="e">
        <f ca="1">MATCH($E$4,OFFSET(OFFSET(Journaal!$E$5,A13842,0),,,Journaal!$D$3-A13842),0)+A13842</f>
        <v>#N/A</v>
      </c>
    </row>
    <row r="13844" spans="1:1" x14ac:dyDescent="0.25">
      <c r="A13844" s="2" t="e">
        <f ca="1">MATCH($E$4,OFFSET(OFFSET(Journaal!$E$5,A13843,0),,,Journaal!$D$3-A13843),0)+A13843</f>
        <v>#N/A</v>
      </c>
    </row>
    <row r="13845" spans="1:1" x14ac:dyDescent="0.25">
      <c r="A13845" s="2" t="e">
        <f ca="1">MATCH($E$4,OFFSET(OFFSET(Journaal!$E$5,A13844,0),,,Journaal!$D$3-A13844),0)+A13844</f>
        <v>#N/A</v>
      </c>
    </row>
    <row r="13846" spans="1:1" x14ac:dyDescent="0.25">
      <c r="A13846" s="2" t="e">
        <f ca="1">MATCH($E$4,OFFSET(OFFSET(Journaal!$E$5,A13845,0),,,Journaal!$D$3-A13845),0)+A13845</f>
        <v>#N/A</v>
      </c>
    </row>
    <row r="13847" spans="1:1" x14ac:dyDescent="0.25">
      <c r="A13847" s="2" t="e">
        <f ca="1">MATCH($E$4,OFFSET(OFFSET(Journaal!$E$5,A13846,0),,,Journaal!$D$3-A13846),0)+A13846</f>
        <v>#N/A</v>
      </c>
    </row>
    <row r="13848" spans="1:1" x14ac:dyDescent="0.25">
      <c r="A13848" s="2" t="e">
        <f ca="1">MATCH($E$4,OFFSET(OFFSET(Journaal!$E$5,A13847,0),,,Journaal!$D$3-A13847),0)+A13847</f>
        <v>#N/A</v>
      </c>
    </row>
    <row r="13849" spans="1:1" x14ac:dyDescent="0.25">
      <c r="A13849" s="2" t="e">
        <f ca="1">MATCH($E$4,OFFSET(OFFSET(Journaal!$E$5,A13848,0),,,Journaal!$D$3-A13848),0)+A13848</f>
        <v>#N/A</v>
      </c>
    </row>
    <row r="13850" spans="1:1" x14ac:dyDescent="0.25">
      <c r="A13850" s="2" t="e">
        <f ca="1">MATCH($E$4,OFFSET(OFFSET(Journaal!$E$5,A13849,0),,,Journaal!$D$3-A13849),0)+A13849</f>
        <v>#N/A</v>
      </c>
    </row>
    <row r="13851" spans="1:1" x14ac:dyDescent="0.25">
      <c r="A13851" s="2" t="e">
        <f ca="1">MATCH($E$4,OFFSET(OFFSET(Journaal!$E$5,A13850,0),,,Journaal!$D$3-A13850),0)+A13850</f>
        <v>#N/A</v>
      </c>
    </row>
    <row r="13852" spans="1:1" x14ac:dyDescent="0.25">
      <c r="A13852" s="2" t="e">
        <f ca="1">MATCH($E$4,OFFSET(OFFSET(Journaal!$E$5,A13851,0),,,Journaal!$D$3-A13851),0)+A13851</f>
        <v>#N/A</v>
      </c>
    </row>
    <row r="13853" spans="1:1" x14ac:dyDescent="0.25">
      <c r="A13853" s="2" t="e">
        <f ca="1">MATCH($E$4,OFFSET(OFFSET(Journaal!$E$5,A13852,0),,,Journaal!$D$3-A13852),0)+A13852</f>
        <v>#N/A</v>
      </c>
    </row>
    <row r="13854" spans="1:1" x14ac:dyDescent="0.25">
      <c r="A13854" s="2" t="e">
        <f ca="1">MATCH($E$4,OFFSET(OFFSET(Journaal!$E$5,A13853,0),,,Journaal!$D$3-A13853),0)+A13853</f>
        <v>#N/A</v>
      </c>
    </row>
    <row r="13855" spans="1:1" x14ac:dyDescent="0.25">
      <c r="A13855" s="2" t="e">
        <f ca="1">MATCH($E$4,OFFSET(OFFSET(Journaal!$E$5,A13854,0),,,Journaal!$D$3-A13854),0)+A13854</f>
        <v>#N/A</v>
      </c>
    </row>
    <row r="13856" spans="1:1" x14ac:dyDescent="0.25">
      <c r="A13856" s="2" t="e">
        <f ca="1">MATCH($E$4,OFFSET(OFFSET(Journaal!$E$5,A13855,0),,,Journaal!$D$3-A13855),0)+A13855</f>
        <v>#N/A</v>
      </c>
    </row>
    <row r="13857" spans="1:1" x14ac:dyDescent="0.25">
      <c r="A13857" s="2" t="e">
        <f ca="1">MATCH($E$4,OFFSET(OFFSET(Journaal!$E$5,A13856,0),,,Journaal!$D$3-A13856),0)+A13856</f>
        <v>#N/A</v>
      </c>
    </row>
    <row r="13858" spans="1:1" x14ac:dyDescent="0.25">
      <c r="A13858" s="2" t="e">
        <f ca="1">MATCH($E$4,OFFSET(OFFSET(Journaal!$E$5,A13857,0),,,Journaal!$D$3-A13857),0)+A13857</f>
        <v>#N/A</v>
      </c>
    </row>
    <row r="13859" spans="1:1" x14ac:dyDescent="0.25">
      <c r="A13859" s="2" t="e">
        <f ca="1">MATCH($E$4,OFFSET(OFFSET(Journaal!$E$5,A13858,0),,,Journaal!$D$3-A13858),0)+A13858</f>
        <v>#N/A</v>
      </c>
    </row>
    <row r="13860" spans="1:1" x14ac:dyDescent="0.25">
      <c r="A13860" s="2" t="e">
        <f ca="1">MATCH($E$4,OFFSET(OFFSET(Journaal!$E$5,A13859,0),,,Journaal!$D$3-A13859),0)+A13859</f>
        <v>#N/A</v>
      </c>
    </row>
    <row r="13861" spans="1:1" x14ac:dyDescent="0.25">
      <c r="A13861" s="2" t="e">
        <f ca="1">MATCH($E$4,OFFSET(OFFSET(Journaal!$E$5,A13860,0),,,Journaal!$D$3-A13860),0)+A13860</f>
        <v>#N/A</v>
      </c>
    </row>
    <row r="13862" spans="1:1" x14ac:dyDescent="0.25">
      <c r="A13862" s="2" t="e">
        <f ca="1">MATCH($E$4,OFFSET(OFFSET(Journaal!$E$5,A13861,0),,,Journaal!$D$3-A13861),0)+A13861</f>
        <v>#N/A</v>
      </c>
    </row>
    <row r="13863" spans="1:1" x14ac:dyDescent="0.25">
      <c r="A13863" s="2" t="e">
        <f ca="1">MATCH($E$4,OFFSET(OFFSET(Journaal!$E$5,A13862,0),,,Journaal!$D$3-A13862),0)+A13862</f>
        <v>#N/A</v>
      </c>
    </row>
    <row r="13864" spans="1:1" x14ac:dyDescent="0.25">
      <c r="A13864" s="2" t="e">
        <f ca="1">MATCH($E$4,OFFSET(OFFSET(Journaal!$E$5,A13863,0),,,Journaal!$D$3-A13863),0)+A13863</f>
        <v>#N/A</v>
      </c>
    </row>
    <row r="13865" spans="1:1" x14ac:dyDescent="0.25">
      <c r="A13865" s="2" t="e">
        <f ca="1">MATCH($E$4,OFFSET(OFFSET(Journaal!$E$5,A13864,0),,,Journaal!$D$3-A13864),0)+A13864</f>
        <v>#N/A</v>
      </c>
    </row>
    <row r="13866" spans="1:1" x14ac:dyDescent="0.25">
      <c r="A13866" s="2" t="e">
        <f ca="1">MATCH($E$4,OFFSET(OFFSET(Journaal!$E$5,A13865,0),,,Journaal!$D$3-A13865),0)+A13865</f>
        <v>#N/A</v>
      </c>
    </row>
    <row r="13867" spans="1:1" x14ac:dyDescent="0.25">
      <c r="A13867" s="2" t="e">
        <f ca="1">MATCH($E$4,OFFSET(OFFSET(Journaal!$E$5,A13866,0),,,Journaal!$D$3-A13866),0)+A13866</f>
        <v>#N/A</v>
      </c>
    </row>
    <row r="13868" spans="1:1" x14ac:dyDescent="0.25">
      <c r="A13868" s="2" t="e">
        <f ca="1">MATCH($E$4,OFFSET(OFFSET(Journaal!$E$5,A13867,0),,,Journaal!$D$3-A13867),0)+A13867</f>
        <v>#N/A</v>
      </c>
    </row>
    <row r="13869" spans="1:1" x14ac:dyDescent="0.25">
      <c r="A13869" s="2" t="e">
        <f ca="1">MATCH($E$4,OFFSET(OFFSET(Journaal!$E$5,A13868,0),,,Journaal!$D$3-A13868),0)+A13868</f>
        <v>#N/A</v>
      </c>
    </row>
    <row r="13870" spans="1:1" x14ac:dyDescent="0.25">
      <c r="A13870" s="2" t="e">
        <f ca="1">MATCH($E$4,OFFSET(OFFSET(Journaal!$E$5,A13869,0),,,Journaal!$D$3-A13869),0)+A13869</f>
        <v>#N/A</v>
      </c>
    </row>
    <row r="13871" spans="1:1" x14ac:dyDescent="0.25">
      <c r="A13871" s="2" t="e">
        <f ca="1">MATCH($E$4,OFFSET(OFFSET(Journaal!$E$5,A13870,0),,,Journaal!$D$3-A13870),0)+A13870</f>
        <v>#N/A</v>
      </c>
    </row>
    <row r="13872" spans="1:1" x14ac:dyDescent="0.25">
      <c r="A13872" s="2" t="e">
        <f ca="1">MATCH($E$4,OFFSET(OFFSET(Journaal!$E$5,A13871,0),,,Journaal!$D$3-A13871),0)+A13871</f>
        <v>#N/A</v>
      </c>
    </row>
    <row r="13873" spans="1:1" x14ac:dyDescent="0.25">
      <c r="A13873" s="2" t="e">
        <f ca="1">MATCH($E$4,OFFSET(OFFSET(Journaal!$E$5,A13872,0),,,Journaal!$D$3-A13872),0)+A13872</f>
        <v>#N/A</v>
      </c>
    </row>
    <row r="13874" spans="1:1" x14ac:dyDescent="0.25">
      <c r="A13874" s="2" t="e">
        <f ca="1">MATCH($E$4,OFFSET(OFFSET(Journaal!$E$5,A13873,0),,,Journaal!$D$3-A13873),0)+A13873</f>
        <v>#N/A</v>
      </c>
    </row>
    <row r="13875" spans="1:1" x14ac:dyDescent="0.25">
      <c r="A13875" s="2" t="e">
        <f ca="1">MATCH($E$4,OFFSET(OFFSET(Journaal!$E$5,A13874,0),,,Journaal!$D$3-A13874),0)+A13874</f>
        <v>#N/A</v>
      </c>
    </row>
    <row r="13876" spans="1:1" x14ac:dyDescent="0.25">
      <c r="A13876" s="2" t="e">
        <f ca="1">MATCH($E$4,OFFSET(OFFSET(Journaal!$E$5,A13875,0),,,Journaal!$D$3-A13875),0)+A13875</f>
        <v>#N/A</v>
      </c>
    </row>
    <row r="13877" spans="1:1" x14ac:dyDescent="0.25">
      <c r="A13877" s="2" t="e">
        <f ca="1">MATCH($E$4,OFFSET(OFFSET(Journaal!$E$5,A13876,0),,,Journaal!$D$3-A13876),0)+A13876</f>
        <v>#N/A</v>
      </c>
    </row>
    <row r="13878" spans="1:1" x14ac:dyDescent="0.25">
      <c r="A13878" s="2" t="e">
        <f ca="1">MATCH($E$4,OFFSET(OFFSET(Journaal!$E$5,A13877,0),,,Journaal!$D$3-A13877),0)+A13877</f>
        <v>#N/A</v>
      </c>
    </row>
    <row r="13879" spans="1:1" x14ac:dyDescent="0.25">
      <c r="A13879" s="2" t="e">
        <f ca="1">MATCH($E$4,OFFSET(OFFSET(Journaal!$E$5,A13878,0),,,Journaal!$D$3-A13878),0)+A13878</f>
        <v>#N/A</v>
      </c>
    </row>
    <row r="13880" spans="1:1" x14ac:dyDescent="0.25">
      <c r="A13880" s="2" t="e">
        <f ca="1">MATCH($E$4,OFFSET(OFFSET(Journaal!$E$5,A13879,0),,,Journaal!$D$3-A13879),0)+A13879</f>
        <v>#N/A</v>
      </c>
    </row>
    <row r="13881" spans="1:1" x14ac:dyDescent="0.25">
      <c r="A13881" s="2" t="e">
        <f ca="1">MATCH($E$4,OFFSET(OFFSET(Journaal!$E$5,A13880,0),,,Journaal!$D$3-A13880),0)+A13880</f>
        <v>#N/A</v>
      </c>
    </row>
    <row r="13882" spans="1:1" x14ac:dyDescent="0.25">
      <c r="A13882" s="2" t="e">
        <f ca="1">MATCH($E$4,OFFSET(OFFSET(Journaal!$E$5,A13881,0),,,Journaal!$D$3-A13881),0)+A13881</f>
        <v>#N/A</v>
      </c>
    </row>
    <row r="13883" spans="1:1" x14ac:dyDescent="0.25">
      <c r="A13883" s="2" t="e">
        <f ca="1">MATCH($E$4,OFFSET(OFFSET(Journaal!$E$5,A13882,0),,,Journaal!$D$3-A13882),0)+A13882</f>
        <v>#N/A</v>
      </c>
    </row>
    <row r="13884" spans="1:1" x14ac:dyDescent="0.25">
      <c r="A13884" s="2" t="e">
        <f ca="1">MATCH($E$4,OFFSET(OFFSET(Journaal!$E$5,A13883,0),,,Journaal!$D$3-A13883),0)+A13883</f>
        <v>#N/A</v>
      </c>
    </row>
    <row r="13885" spans="1:1" x14ac:dyDescent="0.25">
      <c r="A13885" s="2" t="e">
        <f ca="1">MATCH($E$4,OFFSET(OFFSET(Journaal!$E$5,A13884,0),,,Journaal!$D$3-A13884),0)+A13884</f>
        <v>#N/A</v>
      </c>
    </row>
    <row r="13886" spans="1:1" x14ac:dyDescent="0.25">
      <c r="A13886" s="2" t="e">
        <f ca="1">MATCH($E$4,OFFSET(OFFSET(Journaal!$E$5,A13885,0),,,Journaal!$D$3-A13885),0)+A13885</f>
        <v>#N/A</v>
      </c>
    </row>
    <row r="13887" spans="1:1" x14ac:dyDescent="0.25">
      <c r="A13887" s="2" t="e">
        <f ca="1">MATCH($E$4,OFFSET(OFFSET(Journaal!$E$5,A13886,0),,,Journaal!$D$3-A13886),0)+A13886</f>
        <v>#N/A</v>
      </c>
    </row>
    <row r="13888" spans="1:1" x14ac:dyDescent="0.25">
      <c r="A13888" s="2" t="e">
        <f ca="1">MATCH($E$4,OFFSET(OFFSET(Journaal!$E$5,A13887,0),,,Journaal!$D$3-A13887),0)+A13887</f>
        <v>#N/A</v>
      </c>
    </row>
    <row r="13889" spans="1:1" x14ac:dyDescent="0.25">
      <c r="A13889" s="2" t="e">
        <f ca="1">MATCH($E$4,OFFSET(OFFSET(Journaal!$E$5,A13888,0),,,Journaal!$D$3-A13888),0)+A13888</f>
        <v>#N/A</v>
      </c>
    </row>
    <row r="13890" spans="1:1" x14ac:dyDescent="0.25">
      <c r="A13890" s="2" t="e">
        <f ca="1">MATCH($E$4,OFFSET(OFFSET(Journaal!$E$5,A13889,0),,,Journaal!$D$3-A13889),0)+A13889</f>
        <v>#N/A</v>
      </c>
    </row>
    <row r="13891" spans="1:1" x14ac:dyDescent="0.25">
      <c r="A13891" s="2" t="e">
        <f ca="1">MATCH($E$4,OFFSET(OFFSET(Journaal!$E$5,A13890,0),,,Journaal!$D$3-A13890),0)+A13890</f>
        <v>#N/A</v>
      </c>
    </row>
    <row r="13892" spans="1:1" x14ac:dyDescent="0.25">
      <c r="A13892" s="2" t="e">
        <f ca="1">MATCH($E$4,OFFSET(OFFSET(Journaal!$E$5,A13891,0),,,Journaal!$D$3-A13891),0)+A13891</f>
        <v>#N/A</v>
      </c>
    </row>
    <row r="13893" spans="1:1" x14ac:dyDescent="0.25">
      <c r="A13893" s="2" t="e">
        <f ca="1">MATCH($E$4,OFFSET(OFFSET(Journaal!$E$5,A13892,0),,,Journaal!$D$3-A13892),0)+A13892</f>
        <v>#N/A</v>
      </c>
    </row>
    <row r="13894" spans="1:1" x14ac:dyDescent="0.25">
      <c r="A13894" s="2" t="e">
        <f ca="1">MATCH($E$4,OFFSET(OFFSET(Journaal!$E$5,A13893,0),,,Journaal!$D$3-A13893),0)+A13893</f>
        <v>#N/A</v>
      </c>
    </row>
    <row r="13895" spans="1:1" x14ac:dyDescent="0.25">
      <c r="A13895" s="2" t="e">
        <f ca="1">MATCH($E$4,OFFSET(OFFSET(Journaal!$E$5,A13894,0),,,Journaal!$D$3-A13894),0)+A13894</f>
        <v>#N/A</v>
      </c>
    </row>
    <row r="13896" spans="1:1" x14ac:dyDescent="0.25">
      <c r="A13896" s="2" t="e">
        <f ca="1">MATCH($E$4,OFFSET(OFFSET(Journaal!$E$5,A13895,0),,,Journaal!$D$3-A13895),0)+A13895</f>
        <v>#N/A</v>
      </c>
    </row>
    <row r="13897" spans="1:1" x14ac:dyDescent="0.25">
      <c r="A13897" s="2" t="e">
        <f ca="1">MATCH($E$4,OFFSET(OFFSET(Journaal!$E$5,A13896,0),,,Journaal!$D$3-A13896),0)+A13896</f>
        <v>#N/A</v>
      </c>
    </row>
    <row r="13898" spans="1:1" x14ac:dyDescent="0.25">
      <c r="A13898" s="2" t="e">
        <f ca="1">MATCH($E$4,OFFSET(OFFSET(Journaal!$E$5,A13897,0),,,Journaal!$D$3-A13897),0)+A13897</f>
        <v>#N/A</v>
      </c>
    </row>
    <row r="13899" spans="1:1" x14ac:dyDescent="0.25">
      <c r="A13899" s="2" t="e">
        <f ca="1">MATCH($E$4,OFFSET(OFFSET(Journaal!$E$5,A13898,0),,,Journaal!$D$3-A13898),0)+A13898</f>
        <v>#N/A</v>
      </c>
    </row>
    <row r="13900" spans="1:1" x14ac:dyDescent="0.25">
      <c r="A13900" s="2" t="e">
        <f ca="1">MATCH($E$4,OFFSET(OFFSET(Journaal!$E$5,A13899,0),,,Journaal!$D$3-A13899),0)+A13899</f>
        <v>#N/A</v>
      </c>
    </row>
    <row r="13901" spans="1:1" x14ac:dyDescent="0.25">
      <c r="A13901" s="2" t="e">
        <f ca="1">MATCH($E$4,OFFSET(OFFSET(Journaal!$E$5,A13900,0),,,Journaal!$D$3-A13900),0)+A13900</f>
        <v>#N/A</v>
      </c>
    </row>
    <row r="13902" spans="1:1" x14ac:dyDescent="0.25">
      <c r="A13902" s="2" t="e">
        <f ca="1">MATCH($E$4,OFFSET(OFFSET(Journaal!$E$5,A13901,0),,,Journaal!$D$3-A13901),0)+A13901</f>
        <v>#N/A</v>
      </c>
    </row>
    <row r="13903" spans="1:1" x14ac:dyDescent="0.25">
      <c r="A13903" s="2" t="e">
        <f ca="1">MATCH($E$4,OFFSET(OFFSET(Journaal!$E$5,A13902,0),,,Journaal!$D$3-A13902),0)+A13902</f>
        <v>#N/A</v>
      </c>
    </row>
    <row r="13904" spans="1:1" x14ac:dyDescent="0.25">
      <c r="A13904" s="2" t="e">
        <f ca="1">MATCH($E$4,OFFSET(OFFSET(Journaal!$E$5,A13903,0),,,Journaal!$D$3-A13903),0)+A13903</f>
        <v>#N/A</v>
      </c>
    </row>
    <row r="13905" spans="1:1" x14ac:dyDescent="0.25">
      <c r="A13905" s="2" t="e">
        <f ca="1">MATCH($E$4,OFFSET(OFFSET(Journaal!$E$5,A13904,0),,,Journaal!$D$3-A13904),0)+A13904</f>
        <v>#N/A</v>
      </c>
    </row>
    <row r="13906" spans="1:1" x14ac:dyDescent="0.25">
      <c r="A13906" s="2" t="e">
        <f ca="1">MATCH($E$4,OFFSET(OFFSET(Journaal!$E$5,A13905,0),,,Journaal!$D$3-A13905),0)+A13905</f>
        <v>#N/A</v>
      </c>
    </row>
    <row r="13907" spans="1:1" x14ac:dyDescent="0.25">
      <c r="A13907" s="2" t="e">
        <f ca="1">MATCH($E$4,OFFSET(OFFSET(Journaal!$E$5,A13906,0),,,Journaal!$D$3-A13906),0)+A13906</f>
        <v>#N/A</v>
      </c>
    </row>
    <row r="13908" spans="1:1" x14ac:dyDescent="0.25">
      <c r="A13908" s="2" t="e">
        <f ca="1">MATCH($E$4,OFFSET(OFFSET(Journaal!$E$5,A13907,0),,,Journaal!$D$3-A13907),0)+A13907</f>
        <v>#N/A</v>
      </c>
    </row>
    <row r="13909" spans="1:1" x14ac:dyDescent="0.25">
      <c r="A13909" s="2" t="e">
        <f ca="1">MATCH($E$4,OFFSET(OFFSET(Journaal!$E$5,A13908,0),,,Journaal!$D$3-A13908),0)+A13908</f>
        <v>#N/A</v>
      </c>
    </row>
    <row r="13910" spans="1:1" x14ac:dyDescent="0.25">
      <c r="A13910" s="2" t="e">
        <f ca="1">MATCH($E$4,OFFSET(OFFSET(Journaal!$E$5,A13909,0),,,Journaal!$D$3-A13909),0)+A13909</f>
        <v>#N/A</v>
      </c>
    </row>
    <row r="13911" spans="1:1" x14ac:dyDescent="0.25">
      <c r="A13911" s="2" t="e">
        <f ca="1">MATCH($E$4,OFFSET(OFFSET(Journaal!$E$5,A13910,0),,,Journaal!$D$3-A13910),0)+A13910</f>
        <v>#N/A</v>
      </c>
    </row>
    <row r="13912" spans="1:1" x14ac:dyDescent="0.25">
      <c r="A13912" s="2" t="e">
        <f ca="1">MATCH($E$4,OFFSET(OFFSET(Journaal!$E$5,A13911,0),,,Journaal!$D$3-A13911),0)+A13911</f>
        <v>#N/A</v>
      </c>
    </row>
    <row r="13913" spans="1:1" x14ac:dyDescent="0.25">
      <c r="A13913" s="2" t="e">
        <f ca="1">MATCH($E$4,OFFSET(OFFSET(Journaal!$E$5,A13912,0),,,Journaal!$D$3-A13912),0)+A13912</f>
        <v>#N/A</v>
      </c>
    </row>
    <row r="13914" spans="1:1" x14ac:dyDescent="0.25">
      <c r="A13914" s="2" t="e">
        <f ca="1">MATCH($E$4,OFFSET(OFFSET(Journaal!$E$5,A13913,0),,,Journaal!$D$3-A13913),0)+A13913</f>
        <v>#N/A</v>
      </c>
    </row>
    <row r="13915" spans="1:1" x14ac:dyDescent="0.25">
      <c r="A13915" s="2" t="e">
        <f ca="1">MATCH($E$4,OFFSET(OFFSET(Journaal!$E$5,A13914,0),,,Journaal!$D$3-A13914),0)+A13914</f>
        <v>#N/A</v>
      </c>
    </row>
    <row r="13916" spans="1:1" x14ac:dyDescent="0.25">
      <c r="A13916" s="2" t="e">
        <f ca="1">MATCH($E$4,OFFSET(OFFSET(Journaal!$E$5,A13915,0),,,Journaal!$D$3-A13915),0)+A13915</f>
        <v>#N/A</v>
      </c>
    </row>
    <row r="13917" spans="1:1" x14ac:dyDescent="0.25">
      <c r="A13917" s="2" t="e">
        <f ca="1">MATCH($E$4,OFFSET(OFFSET(Journaal!$E$5,A13916,0),,,Journaal!$D$3-A13916),0)+A13916</f>
        <v>#N/A</v>
      </c>
    </row>
    <row r="13918" spans="1:1" x14ac:dyDescent="0.25">
      <c r="A13918" s="2" t="e">
        <f ca="1">MATCH($E$4,OFFSET(OFFSET(Journaal!$E$5,A13917,0),,,Journaal!$D$3-A13917),0)+A13917</f>
        <v>#N/A</v>
      </c>
    </row>
    <row r="13919" spans="1:1" x14ac:dyDescent="0.25">
      <c r="A13919" s="2" t="e">
        <f ca="1">MATCH($E$4,OFFSET(OFFSET(Journaal!$E$5,A13918,0),,,Journaal!$D$3-A13918),0)+A13918</f>
        <v>#N/A</v>
      </c>
    </row>
    <row r="13920" spans="1:1" x14ac:dyDescent="0.25">
      <c r="A13920" s="2" t="e">
        <f ca="1">MATCH($E$4,OFFSET(OFFSET(Journaal!$E$5,A13919,0),,,Journaal!$D$3-A13919),0)+A13919</f>
        <v>#N/A</v>
      </c>
    </row>
    <row r="13921" spans="1:1" x14ac:dyDescent="0.25">
      <c r="A13921" s="2" t="e">
        <f ca="1">MATCH($E$4,OFFSET(OFFSET(Journaal!$E$5,A13920,0),,,Journaal!$D$3-A13920),0)+A13920</f>
        <v>#N/A</v>
      </c>
    </row>
    <row r="13922" spans="1:1" x14ac:dyDescent="0.25">
      <c r="A13922" s="2" t="e">
        <f ca="1">MATCH($E$4,OFFSET(OFFSET(Journaal!$E$5,A13921,0),,,Journaal!$D$3-A13921),0)+A13921</f>
        <v>#N/A</v>
      </c>
    </row>
    <row r="13923" spans="1:1" x14ac:dyDescent="0.25">
      <c r="A13923" s="2" t="e">
        <f ca="1">MATCH($E$4,OFFSET(OFFSET(Journaal!$E$5,A13922,0),,,Journaal!$D$3-A13922),0)+A13922</f>
        <v>#N/A</v>
      </c>
    </row>
    <row r="13924" spans="1:1" x14ac:dyDescent="0.25">
      <c r="A13924" s="2" t="e">
        <f ca="1">MATCH($E$4,OFFSET(OFFSET(Journaal!$E$5,A13923,0),,,Journaal!$D$3-A13923),0)+A13923</f>
        <v>#N/A</v>
      </c>
    </row>
    <row r="13925" spans="1:1" x14ac:dyDescent="0.25">
      <c r="A13925" s="2" t="e">
        <f ca="1">MATCH($E$4,OFFSET(OFFSET(Journaal!$E$5,A13924,0),,,Journaal!$D$3-A13924),0)+A13924</f>
        <v>#N/A</v>
      </c>
    </row>
    <row r="13926" spans="1:1" x14ac:dyDescent="0.25">
      <c r="A13926" s="2" t="e">
        <f ca="1">MATCH($E$4,OFFSET(OFFSET(Journaal!$E$5,A13925,0),,,Journaal!$D$3-A13925),0)+A13925</f>
        <v>#N/A</v>
      </c>
    </row>
    <row r="13927" spans="1:1" x14ac:dyDescent="0.25">
      <c r="A13927" s="2" t="e">
        <f ca="1">MATCH($E$4,OFFSET(OFFSET(Journaal!$E$5,A13926,0),,,Journaal!$D$3-A13926),0)+A13926</f>
        <v>#N/A</v>
      </c>
    </row>
    <row r="13928" spans="1:1" x14ac:dyDescent="0.25">
      <c r="A13928" s="2" t="e">
        <f ca="1">MATCH($E$4,OFFSET(OFFSET(Journaal!$E$5,A13927,0),,,Journaal!$D$3-A13927),0)+A13927</f>
        <v>#N/A</v>
      </c>
    </row>
    <row r="13929" spans="1:1" x14ac:dyDescent="0.25">
      <c r="A13929" s="2" t="e">
        <f ca="1">MATCH($E$4,OFFSET(OFFSET(Journaal!$E$5,A13928,0),,,Journaal!$D$3-A13928),0)+A13928</f>
        <v>#N/A</v>
      </c>
    </row>
    <row r="13930" spans="1:1" x14ac:dyDescent="0.25">
      <c r="A13930" s="2" t="e">
        <f ca="1">MATCH($E$4,OFFSET(OFFSET(Journaal!$E$5,A13929,0),,,Journaal!$D$3-A13929),0)+A13929</f>
        <v>#N/A</v>
      </c>
    </row>
    <row r="13931" spans="1:1" x14ac:dyDescent="0.25">
      <c r="A13931" s="2" t="e">
        <f ca="1">MATCH($E$4,OFFSET(OFFSET(Journaal!$E$5,A13930,0),,,Journaal!$D$3-A13930),0)+A13930</f>
        <v>#N/A</v>
      </c>
    </row>
    <row r="13932" spans="1:1" x14ac:dyDescent="0.25">
      <c r="A13932" s="2" t="e">
        <f ca="1">MATCH($E$4,OFFSET(OFFSET(Journaal!$E$5,A13931,0),,,Journaal!$D$3-A13931),0)+A13931</f>
        <v>#N/A</v>
      </c>
    </row>
    <row r="13933" spans="1:1" x14ac:dyDescent="0.25">
      <c r="A13933" s="2" t="e">
        <f ca="1">MATCH($E$4,OFFSET(OFFSET(Journaal!$E$5,A13932,0),,,Journaal!$D$3-A13932),0)+A13932</f>
        <v>#N/A</v>
      </c>
    </row>
    <row r="13934" spans="1:1" x14ac:dyDescent="0.25">
      <c r="A13934" s="2" t="e">
        <f ca="1">MATCH($E$4,OFFSET(OFFSET(Journaal!$E$5,A13933,0),,,Journaal!$D$3-A13933),0)+A13933</f>
        <v>#N/A</v>
      </c>
    </row>
    <row r="13935" spans="1:1" x14ac:dyDescent="0.25">
      <c r="A13935" s="2" t="e">
        <f ca="1">MATCH($E$4,OFFSET(OFFSET(Journaal!$E$5,A13934,0),,,Journaal!$D$3-A13934),0)+A13934</f>
        <v>#N/A</v>
      </c>
    </row>
    <row r="13936" spans="1:1" x14ac:dyDescent="0.25">
      <c r="A13936" s="2" t="e">
        <f ca="1">MATCH($E$4,OFFSET(OFFSET(Journaal!$E$5,A13935,0),,,Journaal!$D$3-A13935),0)+A13935</f>
        <v>#N/A</v>
      </c>
    </row>
    <row r="13937" spans="1:1" x14ac:dyDescent="0.25">
      <c r="A13937" s="2" t="e">
        <f ca="1">MATCH($E$4,OFFSET(OFFSET(Journaal!$E$5,A13936,0),,,Journaal!$D$3-A13936),0)+A13936</f>
        <v>#N/A</v>
      </c>
    </row>
    <row r="13938" spans="1:1" x14ac:dyDescent="0.25">
      <c r="A13938" s="2" t="e">
        <f ca="1">MATCH($E$4,OFFSET(OFFSET(Journaal!$E$5,A13937,0),,,Journaal!$D$3-A13937),0)+A13937</f>
        <v>#N/A</v>
      </c>
    </row>
    <row r="13939" spans="1:1" x14ac:dyDescent="0.25">
      <c r="A13939" s="2" t="e">
        <f ca="1">MATCH($E$4,OFFSET(OFFSET(Journaal!$E$5,A13938,0),,,Journaal!$D$3-A13938),0)+A13938</f>
        <v>#N/A</v>
      </c>
    </row>
    <row r="13940" spans="1:1" x14ac:dyDescent="0.25">
      <c r="A13940" s="2" t="e">
        <f ca="1">MATCH($E$4,OFFSET(OFFSET(Journaal!$E$5,A13939,0),,,Journaal!$D$3-A13939),0)+A13939</f>
        <v>#N/A</v>
      </c>
    </row>
    <row r="13941" spans="1:1" x14ac:dyDescent="0.25">
      <c r="A13941" s="2" t="e">
        <f ca="1">MATCH($E$4,OFFSET(OFFSET(Journaal!$E$5,A13940,0),,,Journaal!$D$3-A13940),0)+A13940</f>
        <v>#N/A</v>
      </c>
    </row>
    <row r="13942" spans="1:1" x14ac:dyDescent="0.25">
      <c r="A13942" s="2" t="e">
        <f ca="1">MATCH($E$4,OFFSET(OFFSET(Journaal!$E$5,A13941,0),,,Journaal!$D$3-A13941),0)+A13941</f>
        <v>#N/A</v>
      </c>
    </row>
    <row r="13943" spans="1:1" x14ac:dyDescent="0.25">
      <c r="A13943" s="2" t="e">
        <f ca="1">MATCH($E$4,OFFSET(OFFSET(Journaal!$E$5,A13942,0),,,Journaal!$D$3-A13942),0)+A13942</f>
        <v>#N/A</v>
      </c>
    </row>
    <row r="13944" spans="1:1" x14ac:dyDescent="0.25">
      <c r="A13944" s="2" t="e">
        <f ca="1">MATCH($E$4,OFFSET(OFFSET(Journaal!$E$5,A13943,0),,,Journaal!$D$3-A13943),0)+A13943</f>
        <v>#N/A</v>
      </c>
    </row>
    <row r="13945" spans="1:1" x14ac:dyDescent="0.25">
      <c r="A13945" s="2" t="e">
        <f ca="1">MATCH($E$4,OFFSET(OFFSET(Journaal!$E$5,A13944,0),,,Journaal!$D$3-A13944),0)+A13944</f>
        <v>#N/A</v>
      </c>
    </row>
    <row r="13946" spans="1:1" x14ac:dyDescent="0.25">
      <c r="A13946" s="2" t="e">
        <f ca="1">MATCH($E$4,OFFSET(OFFSET(Journaal!$E$5,A13945,0),,,Journaal!$D$3-A13945),0)+A13945</f>
        <v>#N/A</v>
      </c>
    </row>
    <row r="13947" spans="1:1" x14ac:dyDescent="0.25">
      <c r="A13947" s="2" t="e">
        <f ca="1">MATCH($E$4,OFFSET(OFFSET(Journaal!$E$5,A13946,0),,,Journaal!$D$3-A13946),0)+A13946</f>
        <v>#N/A</v>
      </c>
    </row>
    <row r="13948" spans="1:1" x14ac:dyDescent="0.25">
      <c r="A13948" s="2" t="e">
        <f ca="1">MATCH($E$4,OFFSET(OFFSET(Journaal!$E$5,A13947,0),,,Journaal!$D$3-A13947),0)+A13947</f>
        <v>#N/A</v>
      </c>
    </row>
    <row r="13949" spans="1:1" x14ac:dyDescent="0.25">
      <c r="A13949" s="2" t="e">
        <f ca="1">MATCH($E$4,OFFSET(OFFSET(Journaal!$E$5,A13948,0),,,Journaal!$D$3-A13948),0)+A13948</f>
        <v>#N/A</v>
      </c>
    </row>
    <row r="13950" spans="1:1" x14ac:dyDescent="0.25">
      <c r="A13950" s="2" t="e">
        <f ca="1">MATCH($E$4,OFFSET(OFFSET(Journaal!$E$5,A13949,0),,,Journaal!$D$3-A13949),0)+A13949</f>
        <v>#N/A</v>
      </c>
    </row>
    <row r="13951" spans="1:1" x14ac:dyDescent="0.25">
      <c r="A13951" s="2" t="e">
        <f ca="1">MATCH($E$4,OFFSET(OFFSET(Journaal!$E$5,A13950,0),,,Journaal!$D$3-A13950),0)+A13950</f>
        <v>#N/A</v>
      </c>
    </row>
    <row r="13952" spans="1:1" x14ac:dyDescent="0.25">
      <c r="A13952" s="2" t="e">
        <f ca="1">MATCH($E$4,OFFSET(OFFSET(Journaal!$E$5,A13951,0),,,Journaal!$D$3-A13951),0)+A13951</f>
        <v>#N/A</v>
      </c>
    </row>
    <row r="13953" spans="1:1" x14ac:dyDescent="0.25">
      <c r="A13953" s="2" t="e">
        <f ca="1">MATCH($E$4,OFFSET(OFFSET(Journaal!$E$5,A13952,0),,,Journaal!$D$3-A13952),0)+A13952</f>
        <v>#N/A</v>
      </c>
    </row>
    <row r="13954" spans="1:1" x14ac:dyDescent="0.25">
      <c r="A13954" s="2" t="e">
        <f ca="1">MATCH($E$4,OFFSET(OFFSET(Journaal!$E$5,A13953,0),,,Journaal!$D$3-A13953),0)+A13953</f>
        <v>#N/A</v>
      </c>
    </row>
    <row r="13955" spans="1:1" x14ac:dyDescent="0.25">
      <c r="A13955" s="2" t="e">
        <f ca="1">MATCH($E$4,OFFSET(OFFSET(Journaal!$E$5,A13954,0),,,Journaal!$D$3-A13954),0)+A13954</f>
        <v>#N/A</v>
      </c>
    </row>
    <row r="13956" spans="1:1" x14ac:dyDescent="0.25">
      <c r="A13956" s="2" t="e">
        <f ca="1">MATCH($E$4,OFFSET(OFFSET(Journaal!$E$5,A13955,0),,,Journaal!$D$3-A13955),0)+A13955</f>
        <v>#N/A</v>
      </c>
    </row>
    <row r="13957" spans="1:1" x14ac:dyDescent="0.25">
      <c r="A13957" s="2" t="e">
        <f ca="1">MATCH($E$4,OFFSET(OFFSET(Journaal!$E$5,A13956,0),,,Journaal!$D$3-A13956),0)+A13956</f>
        <v>#N/A</v>
      </c>
    </row>
    <row r="13958" spans="1:1" x14ac:dyDescent="0.25">
      <c r="A13958" s="2" t="e">
        <f ca="1">MATCH($E$4,OFFSET(OFFSET(Journaal!$E$5,A13957,0),,,Journaal!$D$3-A13957),0)+A13957</f>
        <v>#N/A</v>
      </c>
    </row>
    <row r="13959" spans="1:1" x14ac:dyDescent="0.25">
      <c r="A13959" s="2" t="e">
        <f ca="1">MATCH($E$4,OFFSET(OFFSET(Journaal!$E$5,A13958,0),,,Journaal!$D$3-A13958),0)+A13958</f>
        <v>#N/A</v>
      </c>
    </row>
    <row r="13960" spans="1:1" x14ac:dyDescent="0.25">
      <c r="A13960" s="2" t="e">
        <f ca="1">MATCH($E$4,OFFSET(OFFSET(Journaal!$E$5,A13959,0),,,Journaal!$D$3-A13959),0)+A13959</f>
        <v>#N/A</v>
      </c>
    </row>
    <row r="13961" spans="1:1" x14ac:dyDescent="0.25">
      <c r="A13961" s="2" t="e">
        <f ca="1">MATCH($E$4,OFFSET(OFFSET(Journaal!$E$5,A13960,0),,,Journaal!$D$3-A13960),0)+A13960</f>
        <v>#N/A</v>
      </c>
    </row>
    <row r="13962" spans="1:1" x14ac:dyDescent="0.25">
      <c r="A13962" s="2" t="e">
        <f ca="1">MATCH($E$4,OFFSET(OFFSET(Journaal!$E$5,A13961,0),,,Journaal!$D$3-A13961),0)+A13961</f>
        <v>#N/A</v>
      </c>
    </row>
    <row r="13963" spans="1:1" x14ac:dyDescent="0.25">
      <c r="A13963" s="2" t="e">
        <f ca="1">MATCH($E$4,OFFSET(OFFSET(Journaal!$E$5,A13962,0),,,Journaal!$D$3-A13962),0)+A13962</f>
        <v>#N/A</v>
      </c>
    </row>
    <row r="13964" spans="1:1" x14ac:dyDescent="0.25">
      <c r="A13964" s="2" t="e">
        <f ca="1">MATCH($E$4,OFFSET(OFFSET(Journaal!$E$5,A13963,0),,,Journaal!$D$3-A13963),0)+A13963</f>
        <v>#N/A</v>
      </c>
    </row>
    <row r="13965" spans="1:1" x14ac:dyDescent="0.25">
      <c r="A13965" s="2" t="e">
        <f ca="1">MATCH($E$4,OFFSET(OFFSET(Journaal!$E$5,A13964,0),,,Journaal!$D$3-A13964),0)+A13964</f>
        <v>#N/A</v>
      </c>
    </row>
    <row r="13966" spans="1:1" x14ac:dyDescent="0.25">
      <c r="A13966" s="2" t="e">
        <f ca="1">MATCH($E$4,OFFSET(OFFSET(Journaal!$E$5,A13965,0),,,Journaal!$D$3-A13965),0)+A13965</f>
        <v>#N/A</v>
      </c>
    </row>
    <row r="13967" spans="1:1" x14ac:dyDescent="0.25">
      <c r="A13967" s="2" t="e">
        <f ca="1">MATCH($E$4,OFFSET(OFFSET(Journaal!$E$5,A13966,0),,,Journaal!$D$3-A13966),0)+A13966</f>
        <v>#N/A</v>
      </c>
    </row>
    <row r="13968" spans="1:1" x14ac:dyDescent="0.25">
      <c r="A13968" s="2" t="e">
        <f ca="1">MATCH($E$4,OFFSET(OFFSET(Journaal!$E$5,A13967,0),,,Journaal!$D$3-A13967),0)+A13967</f>
        <v>#N/A</v>
      </c>
    </row>
    <row r="13969" spans="1:1" x14ac:dyDescent="0.25">
      <c r="A13969" s="2" t="e">
        <f ca="1">MATCH($E$4,OFFSET(OFFSET(Journaal!$E$5,A13968,0),,,Journaal!$D$3-A13968),0)+A13968</f>
        <v>#N/A</v>
      </c>
    </row>
    <row r="13970" spans="1:1" x14ac:dyDescent="0.25">
      <c r="A13970" s="2" t="e">
        <f ca="1">MATCH($E$4,OFFSET(OFFSET(Journaal!$E$5,A13969,0),,,Journaal!$D$3-A13969),0)+A13969</f>
        <v>#N/A</v>
      </c>
    </row>
    <row r="13971" spans="1:1" x14ac:dyDescent="0.25">
      <c r="A13971" s="2" t="e">
        <f ca="1">MATCH($E$4,OFFSET(OFFSET(Journaal!$E$5,A13970,0),,,Journaal!$D$3-A13970),0)+A13970</f>
        <v>#N/A</v>
      </c>
    </row>
    <row r="13972" spans="1:1" x14ac:dyDescent="0.25">
      <c r="A13972" s="2" t="e">
        <f ca="1">MATCH($E$4,OFFSET(OFFSET(Journaal!$E$5,A13971,0),,,Journaal!$D$3-A13971),0)+A13971</f>
        <v>#N/A</v>
      </c>
    </row>
    <row r="13973" spans="1:1" x14ac:dyDescent="0.25">
      <c r="A13973" s="2" t="e">
        <f ca="1">MATCH($E$4,OFFSET(OFFSET(Journaal!$E$5,A13972,0),,,Journaal!$D$3-A13972),0)+A13972</f>
        <v>#N/A</v>
      </c>
    </row>
    <row r="13974" spans="1:1" x14ac:dyDescent="0.25">
      <c r="A13974" s="2" t="e">
        <f ca="1">MATCH($E$4,OFFSET(OFFSET(Journaal!$E$5,A13973,0),,,Journaal!$D$3-A13973),0)+A13973</f>
        <v>#N/A</v>
      </c>
    </row>
    <row r="13975" spans="1:1" x14ac:dyDescent="0.25">
      <c r="A13975" s="2" t="e">
        <f ca="1">MATCH($E$4,OFFSET(OFFSET(Journaal!$E$5,A13974,0),,,Journaal!$D$3-A13974),0)+A13974</f>
        <v>#N/A</v>
      </c>
    </row>
    <row r="13976" spans="1:1" x14ac:dyDescent="0.25">
      <c r="A13976" s="2" t="e">
        <f ca="1">MATCH($E$4,OFFSET(OFFSET(Journaal!$E$5,A13975,0),,,Journaal!$D$3-A13975),0)+A13975</f>
        <v>#N/A</v>
      </c>
    </row>
    <row r="13977" spans="1:1" x14ac:dyDescent="0.25">
      <c r="A13977" s="2" t="e">
        <f ca="1">MATCH($E$4,OFFSET(OFFSET(Journaal!$E$5,A13976,0),,,Journaal!$D$3-A13976),0)+A13976</f>
        <v>#N/A</v>
      </c>
    </row>
    <row r="13978" spans="1:1" x14ac:dyDescent="0.25">
      <c r="A13978" s="2" t="e">
        <f ca="1">MATCH($E$4,OFFSET(OFFSET(Journaal!$E$5,A13977,0),,,Journaal!$D$3-A13977),0)+A13977</f>
        <v>#N/A</v>
      </c>
    </row>
    <row r="13979" spans="1:1" x14ac:dyDescent="0.25">
      <c r="A13979" s="2" t="e">
        <f ca="1">MATCH($E$4,OFFSET(OFFSET(Journaal!$E$5,A13978,0),,,Journaal!$D$3-A13978),0)+A13978</f>
        <v>#N/A</v>
      </c>
    </row>
    <row r="13980" spans="1:1" x14ac:dyDescent="0.25">
      <c r="A13980" s="2" t="e">
        <f ca="1">MATCH($E$4,OFFSET(OFFSET(Journaal!$E$5,A13979,0),,,Journaal!$D$3-A13979),0)+A13979</f>
        <v>#N/A</v>
      </c>
    </row>
    <row r="13981" spans="1:1" x14ac:dyDescent="0.25">
      <c r="A13981" s="2" t="e">
        <f ca="1">MATCH($E$4,OFFSET(OFFSET(Journaal!$E$5,A13980,0),,,Journaal!$D$3-A13980),0)+A13980</f>
        <v>#N/A</v>
      </c>
    </row>
    <row r="13982" spans="1:1" x14ac:dyDescent="0.25">
      <c r="A13982" s="2" t="e">
        <f ca="1">MATCH($E$4,OFFSET(OFFSET(Journaal!$E$5,A13981,0),,,Journaal!$D$3-A13981),0)+A13981</f>
        <v>#N/A</v>
      </c>
    </row>
    <row r="13983" spans="1:1" x14ac:dyDescent="0.25">
      <c r="A13983" s="2" t="e">
        <f ca="1">MATCH($E$4,OFFSET(OFFSET(Journaal!$E$5,A13982,0),,,Journaal!$D$3-A13982),0)+A13982</f>
        <v>#N/A</v>
      </c>
    </row>
    <row r="13984" spans="1:1" x14ac:dyDescent="0.25">
      <c r="A13984" s="2" t="e">
        <f ca="1">MATCH($E$4,OFFSET(OFFSET(Journaal!$E$5,A13983,0),,,Journaal!$D$3-A13983),0)+A13983</f>
        <v>#N/A</v>
      </c>
    </row>
    <row r="13985" spans="1:1" x14ac:dyDescent="0.25">
      <c r="A13985" s="2" t="e">
        <f ca="1">MATCH($E$4,OFFSET(OFFSET(Journaal!$E$5,A13984,0),,,Journaal!$D$3-A13984),0)+A13984</f>
        <v>#N/A</v>
      </c>
    </row>
    <row r="13986" spans="1:1" x14ac:dyDescent="0.25">
      <c r="A13986" s="2" t="e">
        <f ca="1">MATCH($E$4,OFFSET(OFFSET(Journaal!$E$5,A13985,0),,,Journaal!$D$3-A13985),0)+A13985</f>
        <v>#N/A</v>
      </c>
    </row>
    <row r="13987" spans="1:1" x14ac:dyDescent="0.25">
      <c r="A13987" s="2" t="e">
        <f ca="1">MATCH($E$4,OFFSET(OFFSET(Journaal!$E$5,A13986,0),,,Journaal!$D$3-A13986),0)+A13986</f>
        <v>#N/A</v>
      </c>
    </row>
    <row r="13988" spans="1:1" x14ac:dyDescent="0.25">
      <c r="A13988" s="2" t="e">
        <f ca="1">MATCH($E$4,OFFSET(OFFSET(Journaal!$E$5,A13987,0),,,Journaal!$D$3-A13987),0)+A13987</f>
        <v>#N/A</v>
      </c>
    </row>
    <row r="13989" spans="1:1" x14ac:dyDescent="0.25">
      <c r="A13989" s="2" t="e">
        <f ca="1">MATCH($E$4,OFFSET(OFFSET(Journaal!$E$5,A13988,0),,,Journaal!$D$3-A13988),0)+A13988</f>
        <v>#N/A</v>
      </c>
    </row>
    <row r="13990" spans="1:1" x14ac:dyDescent="0.25">
      <c r="A13990" s="2" t="e">
        <f ca="1">MATCH($E$4,OFFSET(OFFSET(Journaal!$E$5,A13989,0),,,Journaal!$D$3-A13989),0)+A13989</f>
        <v>#N/A</v>
      </c>
    </row>
    <row r="13991" spans="1:1" x14ac:dyDescent="0.25">
      <c r="A13991" s="2" t="e">
        <f ca="1">MATCH($E$4,OFFSET(OFFSET(Journaal!$E$5,A13990,0),,,Journaal!$D$3-A13990),0)+A13990</f>
        <v>#N/A</v>
      </c>
    </row>
    <row r="13992" spans="1:1" x14ac:dyDescent="0.25">
      <c r="A13992" s="2" t="e">
        <f ca="1">MATCH($E$4,OFFSET(OFFSET(Journaal!$E$5,A13991,0),,,Journaal!$D$3-A13991),0)+A13991</f>
        <v>#N/A</v>
      </c>
    </row>
    <row r="13993" spans="1:1" x14ac:dyDescent="0.25">
      <c r="A13993" s="2" t="e">
        <f ca="1">MATCH($E$4,OFFSET(OFFSET(Journaal!$E$5,A13992,0),,,Journaal!$D$3-A13992),0)+A13992</f>
        <v>#N/A</v>
      </c>
    </row>
    <row r="13994" spans="1:1" x14ac:dyDescent="0.25">
      <c r="A13994" s="2" t="e">
        <f ca="1">MATCH($E$4,OFFSET(OFFSET(Journaal!$E$5,A13993,0),,,Journaal!$D$3-A13993),0)+A13993</f>
        <v>#N/A</v>
      </c>
    </row>
    <row r="13995" spans="1:1" x14ac:dyDescent="0.25">
      <c r="A13995" s="2" t="e">
        <f ca="1">MATCH($E$4,OFFSET(OFFSET(Journaal!$E$5,A13994,0),,,Journaal!$D$3-A13994),0)+A13994</f>
        <v>#N/A</v>
      </c>
    </row>
    <row r="13996" spans="1:1" x14ac:dyDescent="0.25">
      <c r="A13996" s="2" t="e">
        <f ca="1">MATCH($E$4,OFFSET(OFFSET(Journaal!$E$5,A13995,0),,,Journaal!$D$3-A13995),0)+A13995</f>
        <v>#N/A</v>
      </c>
    </row>
    <row r="13997" spans="1:1" x14ac:dyDescent="0.25">
      <c r="A13997" s="2" t="e">
        <f ca="1">MATCH($E$4,OFFSET(OFFSET(Journaal!$E$5,A13996,0),,,Journaal!$D$3-A13996),0)+A13996</f>
        <v>#N/A</v>
      </c>
    </row>
    <row r="13998" spans="1:1" x14ac:dyDescent="0.25">
      <c r="A13998" s="2" t="e">
        <f ca="1">MATCH($E$4,OFFSET(OFFSET(Journaal!$E$5,A13997,0),,,Journaal!$D$3-A13997),0)+A13997</f>
        <v>#N/A</v>
      </c>
    </row>
    <row r="13999" spans="1:1" x14ac:dyDescent="0.25">
      <c r="A13999" s="2" t="e">
        <f ca="1">MATCH($E$4,OFFSET(OFFSET(Journaal!$E$5,A13998,0),,,Journaal!$D$3-A13998),0)+A13998</f>
        <v>#N/A</v>
      </c>
    </row>
    <row r="14000" spans="1:1" x14ac:dyDescent="0.25">
      <c r="A14000" s="2" t="e">
        <f ca="1">MATCH($E$4,OFFSET(OFFSET(Journaal!$E$5,A13999,0),,,Journaal!$D$3-A13999),0)+A13999</f>
        <v>#N/A</v>
      </c>
    </row>
    <row r="14001" spans="1:1" x14ac:dyDescent="0.25">
      <c r="A14001" s="2" t="e">
        <f ca="1">MATCH($E$4,OFFSET(OFFSET(Journaal!$E$5,A14000,0),,,Journaal!$D$3-A14000),0)+A14000</f>
        <v>#N/A</v>
      </c>
    </row>
    <row r="14002" spans="1:1" x14ac:dyDescent="0.25">
      <c r="A14002" s="2" t="e">
        <f ca="1">MATCH($E$4,OFFSET(OFFSET(Journaal!$E$5,A14001,0),,,Journaal!$D$3-A14001),0)+A14001</f>
        <v>#N/A</v>
      </c>
    </row>
    <row r="14003" spans="1:1" x14ac:dyDescent="0.25">
      <c r="A14003" s="2" t="e">
        <f ca="1">MATCH($E$4,OFFSET(OFFSET(Journaal!$E$5,A14002,0),,,Journaal!$D$3-A14002),0)+A14002</f>
        <v>#N/A</v>
      </c>
    </row>
    <row r="14004" spans="1:1" x14ac:dyDescent="0.25">
      <c r="A14004" s="2" t="e">
        <f ca="1">MATCH($E$4,OFFSET(OFFSET(Journaal!$E$5,A14003,0),,,Journaal!$D$3-A14003),0)+A14003</f>
        <v>#N/A</v>
      </c>
    </row>
    <row r="14005" spans="1:1" x14ac:dyDescent="0.25">
      <c r="A14005" s="2" t="e">
        <f ca="1">MATCH($E$4,OFFSET(OFFSET(Journaal!$E$5,A14004,0),,,Journaal!$D$3-A14004),0)+A14004</f>
        <v>#N/A</v>
      </c>
    </row>
    <row r="14006" spans="1:1" x14ac:dyDescent="0.25">
      <c r="A14006" s="2" t="e">
        <f ca="1">MATCH($E$4,OFFSET(OFFSET(Journaal!$E$5,A14005,0),,,Journaal!$D$3-A14005),0)+A14005</f>
        <v>#N/A</v>
      </c>
    </row>
    <row r="14007" spans="1:1" x14ac:dyDescent="0.25">
      <c r="A14007" s="2" t="e">
        <f ca="1">MATCH($E$4,OFFSET(OFFSET(Journaal!$E$5,A14006,0),,,Journaal!$D$3-A14006),0)+A14006</f>
        <v>#N/A</v>
      </c>
    </row>
    <row r="14008" spans="1:1" x14ac:dyDescent="0.25">
      <c r="A14008" s="2" t="e">
        <f ca="1">MATCH($E$4,OFFSET(OFFSET(Journaal!$E$5,A14007,0),,,Journaal!$D$3-A14007),0)+A14007</f>
        <v>#N/A</v>
      </c>
    </row>
    <row r="14009" spans="1:1" x14ac:dyDescent="0.25">
      <c r="A14009" s="2" t="e">
        <f ca="1">MATCH($E$4,OFFSET(OFFSET(Journaal!$E$5,A14008,0),,,Journaal!$D$3-A14008),0)+A14008</f>
        <v>#N/A</v>
      </c>
    </row>
    <row r="14010" spans="1:1" x14ac:dyDescent="0.25">
      <c r="A14010" s="2" t="e">
        <f ca="1">MATCH($E$4,OFFSET(OFFSET(Journaal!$E$5,A14009,0),,,Journaal!$D$3-A14009),0)+A14009</f>
        <v>#N/A</v>
      </c>
    </row>
    <row r="14011" spans="1:1" x14ac:dyDescent="0.25">
      <c r="A14011" s="2" t="e">
        <f ca="1">MATCH($E$4,OFFSET(OFFSET(Journaal!$E$5,A14010,0),,,Journaal!$D$3-A14010),0)+A14010</f>
        <v>#N/A</v>
      </c>
    </row>
    <row r="14012" spans="1:1" x14ac:dyDescent="0.25">
      <c r="A14012" s="2" t="e">
        <f ca="1">MATCH($E$4,OFFSET(OFFSET(Journaal!$E$5,A14011,0),,,Journaal!$D$3-A14011),0)+A14011</f>
        <v>#N/A</v>
      </c>
    </row>
    <row r="14013" spans="1:1" x14ac:dyDescent="0.25">
      <c r="A14013" s="2" t="e">
        <f ca="1">MATCH($E$4,OFFSET(OFFSET(Journaal!$E$5,A14012,0),,,Journaal!$D$3-A14012),0)+A14012</f>
        <v>#N/A</v>
      </c>
    </row>
    <row r="14014" spans="1:1" x14ac:dyDescent="0.25">
      <c r="A14014" s="2" t="e">
        <f ca="1">MATCH($E$4,OFFSET(OFFSET(Journaal!$E$5,A14013,0),,,Journaal!$D$3-A14013),0)+A14013</f>
        <v>#N/A</v>
      </c>
    </row>
    <row r="14015" spans="1:1" x14ac:dyDescent="0.25">
      <c r="A14015" s="2" t="e">
        <f ca="1">MATCH($E$4,OFFSET(OFFSET(Journaal!$E$5,A14014,0),,,Journaal!$D$3-A14014),0)+A14014</f>
        <v>#N/A</v>
      </c>
    </row>
    <row r="14016" spans="1:1" x14ac:dyDescent="0.25">
      <c r="A14016" s="2" t="e">
        <f ca="1">MATCH($E$4,OFFSET(OFFSET(Journaal!$E$5,A14015,0),,,Journaal!$D$3-A14015),0)+A14015</f>
        <v>#N/A</v>
      </c>
    </row>
    <row r="14017" spans="1:1" x14ac:dyDescent="0.25">
      <c r="A14017" s="2" t="e">
        <f ca="1">MATCH($E$4,OFFSET(OFFSET(Journaal!$E$5,A14016,0),,,Journaal!$D$3-A14016),0)+A14016</f>
        <v>#N/A</v>
      </c>
    </row>
    <row r="14018" spans="1:1" x14ac:dyDescent="0.25">
      <c r="A14018" s="2" t="e">
        <f ca="1">MATCH($E$4,OFFSET(OFFSET(Journaal!$E$5,A14017,0),,,Journaal!$D$3-A14017),0)+A14017</f>
        <v>#N/A</v>
      </c>
    </row>
    <row r="14019" spans="1:1" x14ac:dyDescent="0.25">
      <c r="A14019" s="2" t="e">
        <f ca="1">MATCH($E$4,OFFSET(OFFSET(Journaal!$E$5,A14018,0),,,Journaal!$D$3-A14018),0)+A14018</f>
        <v>#N/A</v>
      </c>
    </row>
    <row r="14020" spans="1:1" x14ac:dyDescent="0.25">
      <c r="A14020" s="2" t="e">
        <f ca="1">MATCH($E$4,OFFSET(OFFSET(Journaal!$E$5,A14019,0),,,Journaal!$D$3-A14019),0)+A14019</f>
        <v>#N/A</v>
      </c>
    </row>
    <row r="14021" spans="1:1" x14ac:dyDescent="0.25">
      <c r="A14021" s="2" t="e">
        <f ca="1">MATCH($E$4,OFFSET(OFFSET(Journaal!$E$5,A14020,0),,,Journaal!$D$3-A14020),0)+A14020</f>
        <v>#N/A</v>
      </c>
    </row>
    <row r="14022" spans="1:1" x14ac:dyDescent="0.25">
      <c r="A14022" s="2" t="e">
        <f ca="1">MATCH($E$4,OFFSET(OFFSET(Journaal!$E$5,A14021,0),,,Journaal!$D$3-A14021),0)+A14021</f>
        <v>#N/A</v>
      </c>
    </row>
    <row r="14023" spans="1:1" x14ac:dyDescent="0.25">
      <c r="A14023" s="2" t="e">
        <f ca="1">MATCH($E$4,OFFSET(OFFSET(Journaal!$E$5,A14022,0),,,Journaal!$D$3-A14022),0)+A14022</f>
        <v>#N/A</v>
      </c>
    </row>
    <row r="14024" spans="1:1" x14ac:dyDescent="0.25">
      <c r="A14024" s="2" t="e">
        <f ca="1">MATCH($E$4,OFFSET(OFFSET(Journaal!$E$5,A14023,0),,,Journaal!$D$3-A14023),0)+A14023</f>
        <v>#N/A</v>
      </c>
    </row>
    <row r="14025" spans="1:1" x14ac:dyDescent="0.25">
      <c r="A14025" s="2" t="e">
        <f ca="1">MATCH($E$4,OFFSET(OFFSET(Journaal!$E$5,A14024,0),,,Journaal!$D$3-A14024),0)+A14024</f>
        <v>#N/A</v>
      </c>
    </row>
    <row r="14026" spans="1:1" x14ac:dyDescent="0.25">
      <c r="A14026" s="2" t="e">
        <f ca="1">MATCH($E$4,OFFSET(OFFSET(Journaal!$E$5,A14025,0),,,Journaal!$D$3-A14025),0)+A14025</f>
        <v>#N/A</v>
      </c>
    </row>
    <row r="14027" spans="1:1" x14ac:dyDescent="0.25">
      <c r="A14027" s="2" t="e">
        <f ca="1">MATCH($E$4,OFFSET(OFFSET(Journaal!$E$5,A14026,0),,,Journaal!$D$3-A14026),0)+A14026</f>
        <v>#N/A</v>
      </c>
    </row>
    <row r="14028" spans="1:1" x14ac:dyDescent="0.25">
      <c r="A14028" s="2" t="e">
        <f ca="1">MATCH($E$4,OFFSET(OFFSET(Journaal!$E$5,A14027,0),,,Journaal!$D$3-A14027),0)+A14027</f>
        <v>#N/A</v>
      </c>
    </row>
    <row r="14029" spans="1:1" x14ac:dyDescent="0.25">
      <c r="A14029" s="2" t="e">
        <f ca="1">MATCH($E$4,OFFSET(OFFSET(Journaal!$E$5,A14028,0),,,Journaal!$D$3-A14028),0)+A14028</f>
        <v>#N/A</v>
      </c>
    </row>
    <row r="14030" spans="1:1" x14ac:dyDescent="0.25">
      <c r="A14030" s="2" t="e">
        <f ca="1">MATCH($E$4,OFFSET(OFFSET(Journaal!$E$5,A14029,0),,,Journaal!$D$3-A14029),0)+A14029</f>
        <v>#N/A</v>
      </c>
    </row>
    <row r="14031" spans="1:1" x14ac:dyDescent="0.25">
      <c r="A14031" s="2" t="e">
        <f ca="1">MATCH($E$4,OFFSET(OFFSET(Journaal!$E$5,A14030,0),,,Journaal!$D$3-A14030),0)+A14030</f>
        <v>#N/A</v>
      </c>
    </row>
    <row r="14032" spans="1:1" x14ac:dyDescent="0.25">
      <c r="A14032" s="2" t="e">
        <f ca="1">MATCH($E$4,OFFSET(OFFSET(Journaal!$E$5,A14031,0),,,Journaal!$D$3-A14031),0)+A14031</f>
        <v>#N/A</v>
      </c>
    </row>
    <row r="14033" spans="1:1" x14ac:dyDescent="0.25">
      <c r="A14033" s="2" t="e">
        <f ca="1">MATCH($E$4,OFFSET(OFFSET(Journaal!$E$5,A14032,0),,,Journaal!$D$3-A14032),0)+A14032</f>
        <v>#N/A</v>
      </c>
    </row>
    <row r="14034" spans="1:1" x14ac:dyDescent="0.25">
      <c r="A14034" s="2" t="e">
        <f ca="1">MATCH($E$4,OFFSET(OFFSET(Journaal!$E$5,A14033,0),,,Journaal!$D$3-A14033),0)+A14033</f>
        <v>#N/A</v>
      </c>
    </row>
    <row r="14035" spans="1:1" x14ac:dyDescent="0.25">
      <c r="A14035" s="2" t="e">
        <f ca="1">MATCH($E$4,OFFSET(OFFSET(Journaal!$E$5,A14034,0),,,Journaal!$D$3-A14034),0)+A14034</f>
        <v>#N/A</v>
      </c>
    </row>
    <row r="14036" spans="1:1" x14ac:dyDescent="0.25">
      <c r="A14036" s="2" t="e">
        <f ca="1">MATCH($E$4,OFFSET(OFFSET(Journaal!$E$5,A14035,0),,,Journaal!$D$3-A14035),0)+A14035</f>
        <v>#N/A</v>
      </c>
    </row>
    <row r="14037" spans="1:1" x14ac:dyDescent="0.25">
      <c r="A14037" s="2" t="e">
        <f ca="1">MATCH($E$4,OFFSET(OFFSET(Journaal!$E$5,A14036,0),,,Journaal!$D$3-A14036),0)+A14036</f>
        <v>#N/A</v>
      </c>
    </row>
    <row r="14038" spans="1:1" x14ac:dyDescent="0.25">
      <c r="A14038" s="2" t="e">
        <f ca="1">MATCH($E$4,OFFSET(OFFSET(Journaal!$E$5,A14037,0),,,Journaal!$D$3-A14037),0)+A14037</f>
        <v>#N/A</v>
      </c>
    </row>
    <row r="14039" spans="1:1" x14ac:dyDescent="0.25">
      <c r="A14039" s="2" t="e">
        <f ca="1">MATCH($E$4,OFFSET(OFFSET(Journaal!$E$5,A14038,0),,,Journaal!$D$3-A14038),0)+A14038</f>
        <v>#N/A</v>
      </c>
    </row>
    <row r="14040" spans="1:1" x14ac:dyDescent="0.25">
      <c r="A14040" s="2" t="e">
        <f ca="1">MATCH($E$4,OFFSET(OFFSET(Journaal!$E$5,A14039,0),,,Journaal!$D$3-A14039),0)+A14039</f>
        <v>#N/A</v>
      </c>
    </row>
    <row r="14041" spans="1:1" x14ac:dyDescent="0.25">
      <c r="A14041" s="2" t="e">
        <f ca="1">MATCH($E$4,OFFSET(OFFSET(Journaal!$E$5,A14040,0),,,Journaal!$D$3-A14040),0)+A14040</f>
        <v>#N/A</v>
      </c>
    </row>
    <row r="14042" spans="1:1" x14ac:dyDescent="0.25">
      <c r="A14042" s="2" t="e">
        <f ca="1">MATCH($E$4,OFFSET(OFFSET(Journaal!$E$5,A14041,0),,,Journaal!$D$3-A14041),0)+A14041</f>
        <v>#N/A</v>
      </c>
    </row>
    <row r="14043" spans="1:1" x14ac:dyDescent="0.25">
      <c r="A14043" s="2" t="e">
        <f ca="1">MATCH($E$4,OFFSET(OFFSET(Journaal!$E$5,A14042,0),,,Journaal!$D$3-A14042),0)+A14042</f>
        <v>#N/A</v>
      </c>
    </row>
    <row r="14044" spans="1:1" x14ac:dyDescent="0.25">
      <c r="A14044" s="2" t="e">
        <f ca="1">MATCH($E$4,OFFSET(OFFSET(Journaal!$E$5,A14043,0),,,Journaal!$D$3-A14043),0)+A14043</f>
        <v>#N/A</v>
      </c>
    </row>
    <row r="14045" spans="1:1" x14ac:dyDescent="0.25">
      <c r="A14045" s="2" t="e">
        <f ca="1">MATCH($E$4,OFFSET(OFFSET(Journaal!$E$5,A14044,0),,,Journaal!$D$3-A14044),0)+A14044</f>
        <v>#N/A</v>
      </c>
    </row>
    <row r="14046" spans="1:1" x14ac:dyDescent="0.25">
      <c r="A14046" s="2" t="e">
        <f ca="1">MATCH($E$4,OFFSET(OFFSET(Journaal!$E$5,A14045,0),,,Journaal!$D$3-A14045),0)+A14045</f>
        <v>#N/A</v>
      </c>
    </row>
    <row r="14047" spans="1:1" x14ac:dyDescent="0.25">
      <c r="A14047" s="2" t="e">
        <f ca="1">MATCH($E$4,OFFSET(OFFSET(Journaal!$E$5,A14046,0),,,Journaal!$D$3-A14046),0)+A14046</f>
        <v>#N/A</v>
      </c>
    </row>
    <row r="14048" spans="1:1" x14ac:dyDescent="0.25">
      <c r="A14048" s="2" t="e">
        <f ca="1">MATCH($E$4,OFFSET(OFFSET(Journaal!$E$5,A14047,0),,,Journaal!$D$3-A14047),0)+A14047</f>
        <v>#N/A</v>
      </c>
    </row>
    <row r="14049" spans="1:1" x14ac:dyDescent="0.25">
      <c r="A14049" s="2" t="e">
        <f ca="1">MATCH($E$4,OFFSET(OFFSET(Journaal!$E$5,A14048,0),,,Journaal!$D$3-A14048),0)+A14048</f>
        <v>#N/A</v>
      </c>
    </row>
    <row r="14050" spans="1:1" x14ac:dyDescent="0.25">
      <c r="A14050" s="2" t="e">
        <f ca="1">MATCH($E$4,OFFSET(OFFSET(Journaal!$E$5,A14049,0),,,Journaal!$D$3-A14049),0)+A14049</f>
        <v>#N/A</v>
      </c>
    </row>
    <row r="14051" spans="1:1" x14ac:dyDescent="0.25">
      <c r="A14051" s="2" t="e">
        <f ca="1">MATCH($E$4,OFFSET(OFFSET(Journaal!$E$5,A14050,0),,,Journaal!$D$3-A14050),0)+A14050</f>
        <v>#N/A</v>
      </c>
    </row>
    <row r="14052" spans="1:1" x14ac:dyDescent="0.25">
      <c r="A14052" s="2" t="e">
        <f ca="1">MATCH($E$4,OFFSET(OFFSET(Journaal!$E$5,A14051,0),,,Journaal!$D$3-A14051),0)+A14051</f>
        <v>#N/A</v>
      </c>
    </row>
    <row r="14053" spans="1:1" x14ac:dyDescent="0.25">
      <c r="A14053" s="2" t="e">
        <f ca="1">MATCH($E$4,OFFSET(OFFSET(Journaal!$E$5,A14052,0),,,Journaal!$D$3-A14052),0)+A14052</f>
        <v>#N/A</v>
      </c>
    </row>
    <row r="14054" spans="1:1" x14ac:dyDescent="0.25">
      <c r="A14054" s="2" t="e">
        <f ca="1">MATCH($E$4,OFFSET(OFFSET(Journaal!$E$5,A14053,0),,,Journaal!$D$3-A14053),0)+A14053</f>
        <v>#N/A</v>
      </c>
    </row>
    <row r="14055" spans="1:1" x14ac:dyDescent="0.25">
      <c r="A14055" s="2" t="e">
        <f ca="1">MATCH($E$4,OFFSET(OFFSET(Journaal!$E$5,A14054,0),,,Journaal!$D$3-A14054),0)+A14054</f>
        <v>#N/A</v>
      </c>
    </row>
    <row r="14056" spans="1:1" x14ac:dyDescent="0.25">
      <c r="A14056" s="2" t="e">
        <f ca="1">MATCH($E$4,OFFSET(OFFSET(Journaal!$E$5,A14055,0),,,Journaal!$D$3-A14055),0)+A14055</f>
        <v>#N/A</v>
      </c>
    </row>
    <row r="14057" spans="1:1" x14ac:dyDescent="0.25">
      <c r="A14057" s="2" t="e">
        <f ca="1">MATCH($E$4,OFFSET(OFFSET(Journaal!$E$5,A14056,0),,,Journaal!$D$3-A14056),0)+A14056</f>
        <v>#N/A</v>
      </c>
    </row>
    <row r="14058" spans="1:1" x14ac:dyDescent="0.25">
      <c r="A14058" s="2" t="e">
        <f ca="1">MATCH($E$4,OFFSET(OFFSET(Journaal!$E$5,A14057,0),,,Journaal!$D$3-A14057),0)+A14057</f>
        <v>#N/A</v>
      </c>
    </row>
    <row r="14059" spans="1:1" x14ac:dyDescent="0.25">
      <c r="A14059" s="2" t="e">
        <f ca="1">MATCH($E$4,OFFSET(OFFSET(Journaal!$E$5,A14058,0),,,Journaal!$D$3-A14058),0)+A14058</f>
        <v>#N/A</v>
      </c>
    </row>
    <row r="14060" spans="1:1" x14ac:dyDescent="0.25">
      <c r="A14060" s="2" t="e">
        <f ca="1">MATCH($E$4,OFFSET(OFFSET(Journaal!$E$5,A14059,0),,,Journaal!$D$3-A14059),0)+A14059</f>
        <v>#N/A</v>
      </c>
    </row>
    <row r="14061" spans="1:1" x14ac:dyDescent="0.25">
      <c r="A14061" s="2" t="e">
        <f ca="1">MATCH($E$4,OFFSET(OFFSET(Journaal!$E$5,A14060,0),,,Journaal!$D$3-A14060),0)+A14060</f>
        <v>#N/A</v>
      </c>
    </row>
    <row r="14062" spans="1:1" x14ac:dyDescent="0.25">
      <c r="A14062" s="2" t="e">
        <f ca="1">MATCH($E$4,OFFSET(OFFSET(Journaal!$E$5,A14061,0),,,Journaal!$D$3-A14061),0)+A14061</f>
        <v>#N/A</v>
      </c>
    </row>
    <row r="14063" spans="1:1" x14ac:dyDescent="0.25">
      <c r="A14063" s="2" t="e">
        <f ca="1">MATCH($E$4,OFFSET(OFFSET(Journaal!$E$5,A14062,0),,,Journaal!$D$3-A14062),0)+A14062</f>
        <v>#N/A</v>
      </c>
    </row>
    <row r="14064" spans="1:1" x14ac:dyDescent="0.25">
      <c r="A14064" s="2" t="e">
        <f ca="1">MATCH($E$4,OFFSET(OFFSET(Journaal!$E$5,A14063,0),,,Journaal!$D$3-A14063),0)+A14063</f>
        <v>#N/A</v>
      </c>
    </row>
    <row r="14065" spans="1:1" x14ac:dyDescent="0.25">
      <c r="A14065" s="2" t="e">
        <f ca="1">MATCH($E$4,OFFSET(OFFSET(Journaal!$E$5,A14064,0),,,Journaal!$D$3-A14064),0)+A14064</f>
        <v>#N/A</v>
      </c>
    </row>
    <row r="14066" spans="1:1" x14ac:dyDescent="0.25">
      <c r="A14066" s="2" t="e">
        <f ca="1">MATCH($E$4,OFFSET(OFFSET(Journaal!$E$5,A14065,0),,,Journaal!$D$3-A14065),0)+A14065</f>
        <v>#N/A</v>
      </c>
    </row>
    <row r="14067" spans="1:1" x14ac:dyDescent="0.25">
      <c r="A14067" s="2" t="e">
        <f ca="1">MATCH($E$4,OFFSET(OFFSET(Journaal!$E$5,A14066,0),,,Journaal!$D$3-A14066),0)+A14066</f>
        <v>#N/A</v>
      </c>
    </row>
    <row r="14068" spans="1:1" x14ac:dyDescent="0.25">
      <c r="A14068" s="2" t="e">
        <f ca="1">MATCH($E$4,OFFSET(OFFSET(Journaal!$E$5,A14067,0),,,Journaal!$D$3-A14067),0)+A14067</f>
        <v>#N/A</v>
      </c>
    </row>
    <row r="14069" spans="1:1" x14ac:dyDescent="0.25">
      <c r="A14069" s="2" t="e">
        <f ca="1">MATCH($E$4,OFFSET(OFFSET(Journaal!$E$5,A14068,0),,,Journaal!$D$3-A14068),0)+A14068</f>
        <v>#N/A</v>
      </c>
    </row>
    <row r="14070" spans="1:1" x14ac:dyDescent="0.25">
      <c r="A14070" s="2" t="e">
        <f ca="1">MATCH($E$4,OFFSET(OFFSET(Journaal!$E$5,A14069,0),,,Journaal!$D$3-A14069),0)+A14069</f>
        <v>#N/A</v>
      </c>
    </row>
    <row r="14071" spans="1:1" x14ac:dyDescent="0.25">
      <c r="A14071" s="2" t="e">
        <f ca="1">MATCH($E$4,OFFSET(OFFSET(Journaal!$E$5,A14070,0),,,Journaal!$D$3-A14070),0)+A14070</f>
        <v>#N/A</v>
      </c>
    </row>
    <row r="14072" spans="1:1" x14ac:dyDescent="0.25">
      <c r="A14072" s="2" t="e">
        <f ca="1">MATCH($E$4,OFFSET(OFFSET(Journaal!$E$5,A14071,0),,,Journaal!$D$3-A14071),0)+A14071</f>
        <v>#N/A</v>
      </c>
    </row>
    <row r="14073" spans="1:1" x14ac:dyDescent="0.25">
      <c r="A14073" s="2" t="e">
        <f ca="1">MATCH($E$4,OFFSET(OFFSET(Journaal!$E$5,A14072,0),,,Journaal!$D$3-A14072),0)+A14072</f>
        <v>#N/A</v>
      </c>
    </row>
    <row r="14074" spans="1:1" x14ac:dyDescent="0.25">
      <c r="A14074" s="2" t="e">
        <f ca="1">MATCH($E$4,OFFSET(OFFSET(Journaal!$E$5,A14073,0),,,Journaal!$D$3-A14073),0)+A14073</f>
        <v>#N/A</v>
      </c>
    </row>
    <row r="14075" spans="1:1" x14ac:dyDescent="0.25">
      <c r="A14075" s="2" t="e">
        <f ca="1">MATCH($E$4,OFFSET(OFFSET(Journaal!$E$5,A14074,0),,,Journaal!$D$3-A14074),0)+A14074</f>
        <v>#N/A</v>
      </c>
    </row>
    <row r="14076" spans="1:1" x14ac:dyDescent="0.25">
      <c r="A14076" s="2" t="e">
        <f ca="1">MATCH($E$4,OFFSET(OFFSET(Journaal!$E$5,A14075,0),,,Journaal!$D$3-A14075),0)+A14075</f>
        <v>#N/A</v>
      </c>
    </row>
    <row r="14077" spans="1:1" x14ac:dyDescent="0.25">
      <c r="A14077" s="2" t="e">
        <f ca="1">MATCH($E$4,OFFSET(OFFSET(Journaal!$E$5,A14076,0),,,Journaal!$D$3-A14076),0)+A14076</f>
        <v>#N/A</v>
      </c>
    </row>
    <row r="14078" spans="1:1" x14ac:dyDescent="0.25">
      <c r="A14078" s="2" t="e">
        <f ca="1">MATCH($E$4,OFFSET(OFFSET(Journaal!$E$5,A14077,0),,,Journaal!$D$3-A14077),0)+A14077</f>
        <v>#N/A</v>
      </c>
    </row>
    <row r="14079" spans="1:1" x14ac:dyDescent="0.25">
      <c r="A14079" s="2" t="e">
        <f ca="1">MATCH($E$4,OFFSET(OFFSET(Journaal!$E$5,A14078,0),,,Journaal!$D$3-A14078),0)+A14078</f>
        <v>#N/A</v>
      </c>
    </row>
    <row r="14080" spans="1:1" x14ac:dyDescent="0.25">
      <c r="A14080" s="2" t="e">
        <f ca="1">MATCH($E$4,OFFSET(OFFSET(Journaal!$E$5,A14079,0),,,Journaal!$D$3-A14079),0)+A14079</f>
        <v>#N/A</v>
      </c>
    </row>
    <row r="14081" spans="1:1" x14ac:dyDescent="0.25">
      <c r="A14081" s="2" t="e">
        <f ca="1">MATCH($E$4,OFFSET(OFFSET(Journaal!$E$5,A14080,0),,,Journaal!$D$3-A14080),0)+A14080</f>
        <v>#N/A</v>
      </c>
    </row>
    <row r="14082" spans="1:1" x14ac:dyDescent="0.25">
      <c r="A14082" s="2" t="e">
        <f ca="1">MATCH($E$4,OFFSET(OFFSET(Journaal!$E$5,A14081,0),,,Journaal!$D$3-A14081),0)+A14081</f>
        <v>#N/A</v>
      </c>
    </row>
    <row r="14083" spans="1:1" x14ac:dyDescent="0.25">
      <c r="A14083" s="2" t="e">
        <f ca="1">MATCH($E$4,OFFSET(OFFSET(Journaal!$E$5,A14082,0),,,Journaal!$D$3-A14082),0)+A14082</f>
        <v>#N/A</v>
      </c>
    </row>
    <row r="14084" spans="1:1" x14ac:dyDescent="0.25">
      <c r="A14084" s="2" t="e">
        <f ca="1">MATCH($E$4,OFFSET(OFFSET(Journaal!$E$5,A14083,0),,,Journaal!$D$3-A14083),0)+A14083</f>
        <v>#N/A</v>
      </c>
    </row>
    <row r="14085" spans="1:1" x14ac:dyDescent="0.25">
      <c r="A14085" s="2" t="e">
        <f ca="1">MATCH($E$4,OFFSET(OFFSET(Journaal!$E$5,A14084,0),,,Journaal!$D$3-A14084),0)+A14084</f>
        <v>#N/A</v>
      </c>
    </row>
    <row r="14086" spans="1:1" x14ac:dyDescent="0.25">
      <c r="A14086" s="2" t="e">
        <f ca="1">MATCH($E$4,OFFSET(OFFSET(Journaal!$E$5,A14085,0),,,Journaal!$D$3-A14085),0)+A14085</f>
        <v>#N/A</v>
      </c>
    </row>
    <row r="14087" spans="1:1" x14ac:dyDescent="0.25">
      <c r="A14087" s="2" t="e">
        <f ca="1">MATCH($E$4,OFFSET(OFFSET(Journaal!$E$5,A14086,0),,,Journaal!$D$3-A14086),0)+A14086</f>
        <v>#N/A</v>
      </c>
    </row>
    <row r="14088" spans="1:1" x14ac:dyDescent="0.25">
      <c r="A14088" s="2" t="e">
        <f ca="1">MATCH($E$4,OFFSET(OFFSET(Journaal!$E$5,A14087,0),,,Journaal!$D$3-A14087),0)+A14087</f>
        <v>#N/A</v>
      </c>
    </row>
    <row r="14089" spans="1:1" x14ac:dyDescent="0.25">
      <c r="A14089" s="2" t="e">
        <f ca="1">MATCH($E$4,OFFSET(OFFSET(Journaal!$E$5,A14088,0),,,Journaal!$D$3-A14088),0)+A14088</f>
        <v>#N/A</v>
      </c>
    </row>
    <row r="14090" spans="1:1" x14ac:dyDescent="0.25">
      <c r="A14090" s="2" t="e">
        <f ca="1">MATCH($E$4,OFFSET(OFFSET(Journaal!$E$5,A14089,0),,,Journaal!$D$3-A14089),0)+A14089</f>
        <v>#N/A</v>
      </c>
    </row>
    <row r="14091" spans="1:1" x14ac:dyDescent="0.25">
      <c r="A14091" s="2" t="e">
        <f ca="1">MATCH($E$4,OFFSET(OFFSET(Journaal!$E$5,A14090,0),,,Journaal!$D$3-A14090),0)+A14090</f>
        <v>#N/A</v>
      </c>
    </row>
    <row r="14092" spans="1:1" x14ac:dyDescent="0.25">
      <c r="A14092" s="2" t="e">
        <f ca="1">MATCH($E$4,OFFSET(OFFSET(Journaal!$E$5,A14091,0),,,Journaal!$D$3-A14091),0)+A14091</f>
        <v>#N/A</v>
      </c>
    </row>
    <row r="14093" spans="1:1" x14ac:dyDescent="0.25">
      <c r="A14093" s="2" t="e">
        <f ca="1">MATCH($E$4,OFFSET(OFFSET(Journaal!$E$5,A14092,0),,,Journaal!$D$3-A14092),0)+A14092</f>
        <v>#N/A</v>
      </c>
    </row>
    <row r="14094" spans="1:1" x14ac:dyDescent="0.25">
      <c r="A14094" s="2" t="e">
        <f ca="1">MATCH($E$4,OFFSET(OFFSET(Journaal!$E$5,A14093,0),,,Journaal!$D$3-A14093),0)+A14093</f>
        <v>#N/A</v>
      </c>
    </row>
    <row r="14095" spans="1:1" x14ac:dyDescent="0.25">
      <c r="A14095" s="2" t="e">
        <f ca="1">MATCH($E$4,OFFSET(OFFSET(Journaal!$E$5,A14094,0),,,Journaal!$D$3-A14094),0)+A14094</f>
        <v>#N/A</v>
      </c>
    </row>
    <row r="14096" spans="1:1" x14ac:dyDescent="0.25">
      <c r="A14096" s="2" t="e">
        <f ca="1">MATCH($E$4,OFFSET(OFFSET(Journaal!$E$5,A14095,0),,,Journaal!$D$3-A14095),0)+A14095</f>
        <v>#N/A</v>
      </c>
    </row>
    <row r="14097" spans="1:1" x14ac:dyDescent="0.25">
      <c r="A14097" s="2" t="e">
        <f ca="1">MATCH($E$4,OFFSET(OFFSET(Journaal!$E$5,A14096,0),,,Journaal!$D$3-A14096),0)+A14096</f>
        <v>#N/A</v>
      </c>
    </row>
    <row r="14098" spans="1:1" x14ac:dyDescent="0.25">
      <c r="A14098" s="2" t="e">
        <f ca="1">MATCH($E$4,OFFSET(OFFSET(Journaal!$E$5,A14097,0),,,Journaal!$D$3-A14097),0)+A14097</f>
        <v>#N/A</v>
      </c>
    </row>
    <row r="14099" spans="1:1" x14ac:dyDescent="0.25">
      <c r="A14099" s="2" t="e">
        <f ca="1">MATCH($E$4,OFFSET(OFFSET(Journaal!$E$5,A14098,0),,,Journaal!$D$3-A14098),0)+A14098</f>
        <v>#N/A</v>
      </c>
    </row>
    <row r="14100" spans="1:1" x14ac:dyDescent="0.25">
      <c r="A14100" s="2" t="e">
        <f ca="1">MATCH($E$4,OFFSET(OFFSET(Journaal!$E$5,A14099,0),,,Journaal!$D$3-A14099),0)+A14099</f>
        <v>#N/A</v>
      </c>
    </row>
    <row r="14101" spans="1:1" x14ac:dyDescent="0.25">
      <c r="A14101" s="2" t="e">
        <f ca="1">MATCH($E$4,OFFSET(OFFSET(Journaal!$E$5,A14100,0),,,Journaal!$D$3-A14100),0)+A14100</f>
        <v>#N/A</v>
      </c>
    </row>
    <row r="14102" spans="1:1" x14ac:dyDescent="0.25">
      <c r="A14102" s="2" t="e">
        <f ca="1">MATCH($E$4,OFFSET(OFFSET(Journaal!$E$5,A14101,0),,,Journaal!$D$3-A14101),0)+A14101</f>
        <v>#N/A</v>
      </c>
    </row>
    <row r="14103" spans="1:1" x14ac:dyDescent="0.25">
      <c r="A14103" s="2" t="e">
        <f ca="1">MATCH($E$4,OFFSET(OFFSET(Journaal!$E$5,A14102,0),,,Journaal!$D$3-A14102),0)+A14102</f>
        <v>#N/A</v>
      </c>
    </row>
    <row r="14104" spans="1:1" x14ac:dyDescent="0.25">
      <c r="A14104" s="2" t="e">
        <f ca="1">MATCH($E$4,OFFSET(OFFSET(Journaal!$E$5,A14103,0),,,Journaal!$D$3-A14103),0)+A14103</f>
        <v>#N/A</v>
      </c>
    </row>
    <row r="14105" spans="1:1" x14ac:dyDescent="0.25">
      <c r="A14105" s="2" t="e">
        <f ca="1">MATCH($E$4,OFFSET(OFFSET(Journaal!$E$5,A14104,0),,,Journaal!$D$3-A14104),0)+A14104</f>
        <v>#N/A</v>
      </c>
    </row>
    <row r="14106" spans="1:1" x14ac:dyDescent="0.25">
      <c r="A14106" s="2" t="e">
        <f ca="1">MATCH($E$4,OFFSET(OFFSET(Journaal!$E$5,A14105,0),,,Journaal!$D$3-A14105),0)+A14105</f>
        <v>#N/A</v>
      </c>
    </row>
    <row r="14107" spans="1:1" x14ac:dyDescent="0.25">
      <c r="A14107" s="2" t="e">
        <f ca="1">MATCH($E$4,OFFSET(OFFSET(Journaal!$E$5,A14106,0),,,Journaal!$D$3-A14106),0)+A14106</f>
        <v>#N/A</v>
      </c>
    </row>
    <row r="14108" spans="1:1" x14ac:dyDescent="0.25">
      <c r="A14108" s="2" t="e">
        <f ca="1">MATCH($E$4,OFFSET(OFFSET(Journaal!$E$5,A14107,0),,,Journaal!$D$3-A14107),0)+A14107</f>
        <v>#N/A</v>
      </c>
    </row>
    <row r="14109" spans="1:1" x14ac:dyDescent="0.25">
      <c r="A14109" s="2" t="e">
        <f ca="1">MATCH($E$4,OFFSET(OFFSET(Journaal!$E$5,A14108,0),,,Journaal!$D$3-A14108),0)+A14108</f>
        <v>#N/A</v>
      </c>
    </row>
    <row r="14110" spans="1:1" x14ac:dyDescent="0.25">
      <c r="A14110" s="2" t="e">
        <f ca="1">MATCH($E$4,OFFSET(OFFSET(Journaal!$E$5,A14109,0),,,Journaal!$D$3-A14109),0)+A14109</f>
        <v>#N/A</v>
      </c>
    </row>
    <row r="14111" spans="1:1" x14ac:dyDescent="0.25">
      <c r="A14111" s="2" t="e">
        <f ca="1">MATCH($E$4,OFFSET(OFFSET(Journaal!$E$5,A14110,0),,,Journaal!$D$3-A14110),0)+A14110</f>
        <v>#N/A</v>
      </c>
    </row>
    <row r="14112" spans="1:1" x14ac:dyDescent="0.25">
      <c r="A14112" s="2" t="e">
        <f ca="1">MATCH($E$4,OFFSET(OFFSET(Journaal!$E$5,A14111,0),,,Journaal!$D$3-A14111),0)+A14111</f>
        <v>#N/A</v>
      </c>
    </row>
    <row r="14113" spans="1:1" x14ac:dyDescent="0.25">
      <c r="A14113" s="2" t="e">
        <f ca="1">MATCH($E$4,OFFSET(OFFSET(Journaal!$E$5,A14112,0),,,Journaal!$D$3-A14112),0)+A14112</f>
        <v>#N/A</v>
      </c>
    </row>
    <row r="14114" spans="1:1" x14ac:dyDescent="0.25">
      <c r="A14114" s="2" t="e">
        <f ca="1">MATCH($E$4,OFFSET(OFFSET(Journaal!$E$5,A14113,0),,,Journaal!$D$3-A14113),0)+A14113</f>
        <v>#N/A</v>
      </c>
    </row>
    <row r="14115" spans="1:1" x14ac:dyDescent="0.25">
      <c r="A14115" s="2" t="e">
        <f ca="1">MATCH($E$4,OFFSET(OFFSET(Journaal!$E$5,A14114,0),,,Journaal!$D$3-A14114),0)+A14114</f>
        <v>#N/A</v>
      </c>
    </row>
    <row r="14116" spans="1:1" x14ac:dyDescent="0.25">
      <c r="A14116" s="2" t="e">
        <f ca="1">MATCH($E$4,OFFSET(OFFSET(Journaal!$E$5,A14115,0),,,Journaal!$D$3-A14115),0)+A14115</f>
        <v>#N/A</v>
      </c>
    </row>
    <row r="14117" spans="1:1" x14ac:dyDescent="0.25">
      <c r="A14117" s="2" t="e">
        <f ca="1">MATCH($E$4,OFFSET(OFFSET(Journaal!$E$5,A14116,0),,,Journaal!$D$3-A14116),0)+A14116</f>
        <v>#N/A</v>
      </c>
    </row>
    <row r="14118" spans="1:1" x14ac:dyDescent="0.25">
      <c r="A14118" s="2" t="e">
        <f ca="1">MATCH($E$4,OFFSET(OFFSET(Journaal!$E$5,A14117,0),,,Journaal!$D$3-A14117),0)+A14117</f>
        <v>#N/A</v>
      </c>
    </row>
    <row r="14119" spans="1:1" x14ac:dyDescent="0.25">
      <c r="A14119" s="2" t="e">
        <f ca="1">MATCH($E$4,OFFSET(OFFSET(Journaal!$E$5,A14118,0),,,Journaal!$D$3-A14118),0)+A14118</f>
        <v>#N/A</v>
      </c>
    </row>
    <row r="14120" spans="1:1" x14ac:dyDescent="0.25">
      <c r="A14120" s="2" t="e">
        <f ca="1">MATCH($E$4,OFFSET(OFFSET(Journaal!$E$5,A14119,0),,,Journaal!$D$3-A14119),0)+A14119</f>
        <v>#N/A</v>
      </c>
    </row>
    <row r="14121" spans="1:1" x14ac:dyDescent="0.25">
      <c r="A14121" s="2" t="e">
        <f ca="1">MATCH($E$4,OFFSET(OFFSET(Journaal!$E$5,A14120,0),,,Journaal!$D$3-A14120),0)+A14120</f>
        <v>#N/A</v>
      </c>
    </row>
    <row r="14122" spans="1:1" x14ac:dyDescent="0.25">
      <c r="A14122" s="2" t="e">
        <f ca="1">MATCH($E$4,OFFSET(OFFSET(Journaal!$E$5,A14121,0),,,Journaal!$D$3-A14121),0)+A14121</f>
        <v>#N/A</v>
      </c>
    </row>
    <row r="14123" spans="1:1" x14ac:dyDescent="0.25">
      <c r="A14123" s="2" t="e">
        <f ca="1">MATCH($E$4,OFFSET(OFFSET(Journaal!$E$5,A14122,0),,,Journaal!$D$3-A14122),0)+A14122</f>
        <v>#N/A</v>
      </c>
    </row>
    <row r="14124" spans="1:1" x14ac:dyDescent="0.25">
      <c r="A14124" s="2" t="e">
        <f ca="1">MATCH($E$4,OFFSET(OFFSET(Journaal!$E$5,A14123,0),,,Journaal!$D$3-A14123),0)+A14123</f>
        <v>#N/A</v>
      </c>
    </row>
    <row r="14125" spans="1:1" x14ac:dyDescent="0.25">
      <c r="A14125" s="2" t="e">
        <f ca="1">MATCH($E$4,OFFSET(OFFSET(Journaal!$E$5,A14124,0),,,Journaal!$D$3-A14124),0)+A14124</f>
        <v>#N/A</v>
      </c>
    </row>
    <row r="14126" spans="1:1" x14ac:dyDescent="0.25">
      <c r="A14126" s="2" t="e">
        <f ca="1">MATCH($E$4,OFFSET(OFFSET(Journaal!$E$5,A14125,0),,,Journaal!$D$3-A14125),0)+A14125</f>
        <v>#N/A</v>
      </c>
    </row>
    <row r="14127" spans="1:1" x14ac:dyDescent="0.25">
      <c r="A14127" s="2" t="e">
        <f ca="1">MATCH($E$4,OFFSET(OFFSET(Journaal!$E$5,A14126,0),,,Journaal!$D$3-A14126),0)+A14126</f>
        <v>#N/A</v>
      </c>
    </row>
    <row r="14128" spans="1:1" x14ac:dyDescent="0.25">
      <c r="A14128" s="2" t="e">
        <f ca="1">MATCH($E$4,OFFSET(OFFSET(Journaal!$E$5,A14127,0),,,Journaal!$D$3-A14127),0)+A14127</f>
        <v>#N/A</v>
      </c>
    </row>
    <row r="14129" spans="1:1" x14ac:dyDescent="0.25">
      <c r="A14129" s="2" t="e">
        <f ca="1">MATCH($E$4,OFFSET(OFFSET(Journaal!$E$5,A14128,0),,,Journaal!$D$3-A14128),0)+A14128</f>
        <v>#N/A</v>
      </c>
    </row>
    <row r="14130" spans="1:1" x14ac:dyDescent="0.25">
      <c r="A14130" s="2" t="e">
        <f ca="1">MATCH($E$4,OFFSET(OFFSET(Journaal!$E$5,A14129,0),,,Journaal!$D$3-A14129),0)+A14129</f>
        <v>#N/A</v>
      </c>
    </row>
    <row r="14131" spans="1:1" x14ac:dyDescent="0.25">
      <c r="A14131" s="2" t="e">
        <f ca="1">MATCH($E$4,OFFSET(OFFSET(Journaal!$E$5,A14130,0),,,Journaal!$D$3-A14130),0)+A14130</f>
        <v>#N/A</v>
      </c>
    </row>
    <row r="14132" spans="1:1" x14ac:dyDescent="0.25">
      <c r="A14132" s="2" t="e">
        <f ca="1">MATCH($E$4,OFFSET(OFFSET(Journaal!$E$5,A14131,0),,,Journaal!$D$3-A14131),0)+A14131</f>
        <v>#N/A</v>
      </c>
    </row>
    <row r="14133" spans="1:1" x14ac:dyDescent="0.25">
      <c r="A14133" s="2" t="e">
        <f ca="1">MATCH($E$4,OFFSET(OFFSET(Journaal!$E$5,A14132,0),,,Journaal!$D$3-A14132),0)+A14132</f>
        <v>#N/A</v>
      </c>
    </row>
    <row r="14134" spans="1:1" x14ac:dyDescent="0.25">
      <c r="A14134" s="2" t="e">
        <f ca="1">MATCH($E$4,OFFSET(OFFSET(Journaal!$E$5,A14133,0),,,Journaal!$D$3-A14133),0)+A14133</f>
        <v>#N/A</v>
      </c>
    </row>
    <row r="14135" spans="1:1" x14ac:dyDescent="0.25">
      <c r="A14135" s="2" t="e">
        <f ca="1">MATCH($E$4,OFFSET(OFFSET(Journaal!$E$5,A14134,0),,,Journaal!$D$3-A14134),0)+A14134</f>
        <v>#N/A</v>
      </c>
    </row>
    <row r="14136" spans="1:1" x14ac:dyDescent="0.25">
      <c r="A14136" s="2" t="e">
        <f ca="1">MATCH($E$4,OFFSET(OFFSET(Journaal!$E$5,A14135,0),,,Journaal!$D$3-A14135),0)+A14135</f>
        <v>#N/A</v>
      </c>
    </row>
    <row r="14137" spans="1:1" x14ac:dyDescent="0.25">
      <c r="A14137" s="2" t="e">
        <f ca="1">MATCH($E$4,OFFSET(OFFSET(Journaal!$E$5,A14136,0),,,Journaal!$D$3-A14136),0)+A14136</f>
        <v>#N/A</v>
      </c>
    </row>
    <row r="14138" spans="1:1" x14ac:dyDescent="0.25">
      <c r="A14138" s="2" t="e">
        <f ca="1">MATCH($E$4,OFFSET(OFFSET(Journaal!$E$5,A14137,0),,,Journaal!$D$3-A14137),0)+A14137</f>
        <v>#N/A</v>
      </c>
    </row>
    <row r="14139" spans="1:1" x14ac:dyDescent="0.25">
      <c r="A14139" s="2" t="e">
        <f ca="1">MATCH($E$4,OFFSET(OFFSET(Journaal!$E$5,A14138,0),,,Journaal!$D$3-A14138),0)+A14138</f>
        <v>#N/A</v>
      </c>
    </row>
    <row r="14140" spans="1:1" x14ac:dyDescent="0.25">
      <c r="A14140" s="2" t="e">
        <f ca="1">MATCH($E$4,OFFSET(OFFSET(Journaal!$E$5,A14139,0),,,Journaal!$D$3-A14139),0)+A14139</f>
        <v>#N/A</v>
      </c>
    </row>
    <row r="14141" spans="1:1" x14ac:dyDescent="0.25">
      <c r="A14141" s="2" t="e">
        <f ca="1">MATCH($E$4,OFFSET(OFFSET(Journaal!$E$5,A14140,0),,,Journaal!$D$3-A14140),0)+A14140</f>
        <v>#N/A</v>
      </c>
    </row>
    <row r="14142" spans="1:1" x14ac:dyDescent="0.25">
      <c r="A14142" s="2" t="e">
        <f ca="1">MATCH($E$4,OFFSET(OFFSET(Journaal!$E$5,A14141,0),,,Journaal!$D$3-A14141),0)+A14141</f>
        <v>#N/A</v>
      </c>
    </row>
    <row r="14143" spans="1:1" x14ac:dyDescent="0.25">
      <c r="A14143" s="2" t="e">
        <f ca="1">MATCH($E$4,OFFSET(OFFSET(Journaal!$E$5,A14142,0),,,Journaal!$D$3-A14142),0)+A14142</f>
        <v>#N/A</v>
      </c>
    </row>
    <row r="14144" spans="1:1" x14ac:dyDescent="0.25">
      <c r="A14144" s="2" t="e">
        <f ca="1">MATCH($E$4,OFFSET(OFFSET(Journaal!$E$5,A14143,0),,,Journaal!$D$3-A14143),0)+A14143</f>
        <v>#N/A</v>
      </c>
    </row>
    <row r="14145" spans="1:1" x14ac:dyDescent="0.25">
      <c r="A14145" s="2" t="e">
        <f ca="1">MATCH($E$4,OFFSET(OFFSET(Journaal!$E$5,A14144,0),,,Journaal!$D$3-A14144),0)+A14144</f>
        <v>#N/A</v>
      </c>
    </row>
    <row r="14146" spans="1:1" x14ac:dyDescent="0.25">
      <c r="A14146" s="2" t="e">
        <f ca="1">MATCH($E$4,OFFSET(OFFSET(Journaal!$E$5,A14145,0),,,Journaal!$D$3-A14145),0)+A14145</f>
        <v>#N/A</v>
      </c>
    </row>
    <row r="14147" spans="1:1" x14ac:dyDescent="0.25">
      <c r="A14147" s="2" t="e">
        <f ca="1">MATCH($E$4,OFFSET(OFFSET(Journaal!$E$5,A14146,0),,,Journaal!$D$3-A14146),0)+A14146</f>
        <v>#N/A</v>
      </c>
    </row>
    <row r="14148" spans="1:1" x14ac:dyDescent="0.25">
      <c r="A14148" s="2" t="e">
        <f ca="1">MATCH($E$4,OFFSET(OFFSET(Journaal!$E$5,A14147,0),,,Journaal!$D$3-A14147),0)+A14147</f>
        <v>#N/A</v>
      </c>
    </row>
    <row r="14149" spans="1:1" x14ac:dyDescent="0.25">
      <c r="A14149" s="2" t="e">
        <f ca="1">MATCH($E$4,OFFSET(OFFSET(Journaal!$E$5,A14148,0),,,Journaal!$D$3-A14148),0)+A14148</f>
        <v>#N/A</v>
      </c>
    </row>
    <row r="14150" spans="1:1" x14ac:dyDescent="0.25">
      <c r="A14150" s="2" t="e">
        <f ca="1">MATCH($E$4,OFFSET(OFFSET(Journaal!$E$5,A14149,0),,,Journaal!$D$3-A14149),0)+A14149</f>
        <v>#N/A</v>
      </c>
    </row>
    <row r="14151" spans="1:1" x14ac:dyDescent="0.25">
      <c r="A14151" s="2" t="e">
        <f ca="1">MATCH($E$4,OFFSET(OFFSET(Journaal!$E$5,A14150,0),,,Journaal!$D$3-A14150),0)+A14150</f>
        <v>#N/A</v>
      </c>
    </row>
    <row r="14152" spans="1:1" x14ac:dyDescent="0.25">
      <c r="A14152" s="2" t="e">
        <f ca="1">MATCH($E$4,OFFSET(OFFSET(Journaal!$E$5,A14151,0),,,Journaal!$D$3-A14151),0)+A14151</f>
        <v>#N/A</v>
      </c>
    </row>
    <row r="14153" spans="1:1" x14ac:dyDescent="0.25">
      <c r="A14153" s="2" t="e">
        <f ca="1">MATCH($E$4,OFFSET(OFFSET(Journaal!$E$5,A14152,0),,,Journaal!$D$3-A14152),0)+A14152</f>
        <v>#N/A</v>
      </c>
    </row>
    <row r="14154" spans="1:1" x14ac:dyDescent="0.25">
      <c r="A14154" s="2" t="e">
        <f ca="1">MATCH($E$4,OFFSET(OFFSET(Journaal!$E$5,A14153,0),,,Journaal!$D$3-A14153),0)+A14153</f>
        <v>#N/A</v>
      </c>
    </row>
    <row r="14155" spans="1:1" x14ac:dyDescent="0.25">
      <c r="A14155" s="2" t="e">
        <f ca="1">MATCH($E$4,OFFSET(OFFSET(Journaal!$E$5,A14154,0),,,Journaal!$D$3-A14154),0)+A14154</f>
        <v>#N/A</v>
      </c>
    </row>
    <row r="14156" spans="1:1" x14ac:dyDescent="0.25">
      <c r="A14156" s="2" t="e">
        <f ca="1">MATCH($E$4,OFFSET(OFFSET(Journaal!$E$5,A14155,0),,,Journaal!$D$3-A14155),0)+A14155</f>
        <v>#N/A</v>
      </c>
    </row>
    <row r="14157" spans="1:1" x14ac:dyDescent="0.25">
      <c r="A14157" s="2" t="e">
        <f ca="1">MATCH($E$4,OFFSET(OFFSET(Journaal!$E$5,A14156,0),,,Journaal!$D$3-A14156),0)+A14156</f>
        <v>#N/A</v>
      </c>
    </row>
    <row r="14158" spans="1:1" x14ac:dyDescent="0.25">
      <c r="A14158" s="2" t="e">
        <f ca="1">MATCH($E$4,OFFSET(OFFSET(Journaal!$E$5,A14157,0),,,Journaal!$D$3-A14157),0)+A14157</f>
        <v>#N/A</v>
      </c>
    </row>
    <row r="14159" spans="1:1" x14ac:dyDescent="0.25">
      <c r="A14159" s="2" t="e">
        <f ca="1">MATCH($E$4,OFFSET(OFFSET(Journaal!$E$5,A14158,0),,,Journaal!$D$3-A14158),0)+A14158</f>
        <v>#N/A</v>
      </c>
    </row>
    <row r="14160" spans="1:1" x14ac:dyDescent="0.25">
      <c r="A14160" s="2" t="e">
        <f ca="1">MATCH($E$4,OFFSET(OFFSET(Journaal!$E$5,A14159,0),,,Journaal!$D$3-A14159),0)+A14159</f>
        <v>#N/A</v>
      </c>
    </row>
    <row r="14161" spans="1:1" x14ac:dyDescent="0.25">
      <c r="A14161" s="2" t="e">
        <f ca="1">MATCH($E$4,OFFSET(OFFSET(Journaal!$E$5,A14160,0),,,Journaal!$D$3-A14160),0)+A14160</f>
        <v>#N/A</v>
      </c>
    </row>
    <row r="14162" spans="1:1" x14ac:dyDescent="0.25">
      <c r="A14162" s="2" t="e">
        <f ca="1">MATCH($E$4,OFFSET(OFFSET(Journaal!$E$5,A14161,0),,,Journaal!$D$3-A14161),0)+A14161</f>
        <v>#N/A</v>
      </c>
    </row>
    <row r="14163" spans="1:1" x14ac:dyDescent="0.25">
      <c r="A14163" s="2" t="e">
        <f ca="1">MATCH($E$4,OFFSET(OFFSET(Journaal!$E$5,A14162,0),,,Journaal!$D$3-A14162),0)+A14162</f>
        <v>#N/A</v>
      </c>
    </row>
    <row r="14164" spans="1:1" x14ac:dyDescent="0.25">
      <c r="A14164" s="2" t="e">
        <f ca="1">MATCH($E$4,OFFSET(OFFSET(Journaal!$E$5,A14163,0),,,Journaal!$D$3-A14163),0)+A14163</f>
        <v>#N/A</v>
      </c>
    </row>
    <row r="14165" spans="1:1" x14ac:dyDescent="0.25">
      <c r="A14165" s="2" t="e">
        <f ca="1">MATCH($E$4,OFFSET(OFFSET(Journaal!$E$5,A14164,0),,,Journaal!$D$3-A14164),0)+A14164</f>
        <v>#N/A</v>
      </c>
    </row>
    <row r="14166" spans="1:1" x14ac:dyDescent="0.25">
      <c r="A14166" s="2" t="e">
        <f ca="1">MATCH($E$4,OFFSET(OFFSET(Journaal!$E$5,A14165,0),,,Journaal!$D$3-A14165),0)+A14165</f>
        <v>#N/A</v>
      </c>
    </row>
    <row r="14167" spans="1:1" x14ac:dyDescent="0.25">
      <c r="A14167" s="2" t="e">
        <f ca="1">MATCH($E$4,OFFSET(OFFSET(Journaal!$E$5,A14166,0),,,Journaal!$D$3-A14166),0)+A14166</f>
        <v>#N/A</v>
      </c>
    </row>
    <row r="14168" spans="1:1" x14ac:dyDescent="0.25">
      <c r="A14168" s="2" t="e">
        <f ca="1">MATCH($E$4,OFFSET(OFFSET(Journaal!$E$5,A14167,0),,,Journaal!$D$3-A14167),0)+A14167</f>
        <v>#N/A</v>
      </c>
    </row>
    <row r="14169" spans="1:1" x14ac:dyDescent="0.25">
      <c r="A14169" s="2" t="e">
        <f ca="1">MATCH($E$4,OFFSET(OFFSET(Journaal!$E$5,A14168,0),,,Journaal!$D$3-A14168),0)+A14168</f>
        <v>#N/A</v>
      </c>
    </row>
    <row r="14170" spans="1:1" x14ac:dyDescent="0.25">
      <c r="A14170" s="2" t="e">
        <f ca="1">MATCH($E$4,OFFSET(OFFSET(Journaal!$E$5,A14169,0),,,Journaal!$D$3-A14169),0)+A14169</f>
        <v>#N/A</v>
      </c>
    </row>
    <row r="14171" spans="1:1" x14ac:dyDescent="0.25">
      <c r="A14171" s="2" t="e">
        <f ca="1">MATCH($E$4,OFFSET(OFFSET(Journaal!$E$5,A14170,0),,,Journaal!$D$3-A14170),0)+A14170</f>
        <v>#N/A</v>
      </c>
    </row>
    <row r="14172" spans="1:1" x14ac:dyDescent="0.25">
      <c r="A14172" s="2" t="e">
        <f ca="1">MATCH($E$4,OFFSET(OFFSET(Journaal!$E$5,A14171,0),,,Journaal!$D$3-A14171),0)+A14171</f>
        <v>#N/A</v>
      </c>
    </row>
    <row r="14173" spans="1:1" x14ac:dyDescent="0.25">
      <c r="A14173" s="2" t="e">
        <f ca="1">MATCH($E$4,OFFSET(OFFSET(Journaal!$E$5,A14172,0),,,Journaal!$D$3-A14172),0)+A14172</f>
        <v>#N/A</v>
      </c>
    </row>
    <row r="14174" spans="1:1" x14ac:dyDescent="0.25">
      <c r="A14174" s="2" t="e">
        <f ca="1">MATCH($E$4,OFFSET(OFFSET(Journaal!$E$5,A14173,0),,,Journaal!$D$3-A14173),0)+A14173</f>
        <v>#N/A</v>
      </c>
    </row>
    <row r="14175" spans="1:1" x14ac:dyDescent="0.25">
      <c r="A14175" s="2" t="e">
        <f ca="1">MATCH($E$4,OFFSET(OFFSET(Journaal!$E$5,A14174,0),,,Journaal!$D$3-A14174),0)+A14174</f>
        <v>#N/A</v>
      </c>
    </row>
    <row r="14176" spans="1:1" x14ac:dyDescent="0.25">
      <c r="A14176" s="2" t="e">
        <f ca="1">MATCH($E$4,OFFSET(OFFSET(Journaal!$E$5,A14175,0),,,Journaal!$D$3-A14175),0)+A14175</f>
        <v>#N/A</v>
      </c>
    </row>
    <row r="14177" spans="1:1" x14ac:dyDescent="0.25">
      <c r="A14177" s="2" t="e">
        <f ca="1">MATCH($E$4,OFFSET(OFFSET(Journaal!$E$5,A14176,0),,,Journaal!$D$3-A14176),0)+A14176</f>
        <v>#N/A</v>
      </c>
    </row>
    <row r="14178" spans="1:1" x14ac:dyDescent="0.25">
      <c r="A14178" s="2" t="e">
        <f ca="1">MATCH($E$4,OFFSET(OFFSET(Journaal!$E$5,A14177,0),,,Journaal!$D$3-A14177),0)+A14177</f>
        <v>#N/A</v>
      </c>
    </row>
    <row r="14179" spans="1:1" x14ac:dyDescent="0.25">
      <c r="A14179" s="2" t="e">
        <f ca="1">MATCH($E$4,OFFSET(OFFSET(Journaal!$E$5,A14178,0),,,Journaal!$D$3-A14178),0)+A14178</f>
        <v>#N/A</v>
      </c>
    </row>
    <row r="14180" spans="1:1" x14ac:dyDescent="0.25">
      <c r="A14180" s="2" t="e">
        <f ca="1">MATCH($E$4,OFFSET(OFFSET(Journaal!$E$5,A14179,0),,,Journaal!$D$3-A14179),0)+A14179</f>
        <v>#N/A</v>
      </c>
    </row>
    <row r="14181" spans="1:1" x14ac:dyDescent="0.25">
      <c r="A14181" s="2" t="e">
        <f ca="1">MATCH($E$4,OFFSET(OFFSET(Journaal!$E$5,A14180,0),,,Journaal!$D$3-A14180),0)+A14180</f>
        <v>#N/A</v>
      </c>
    </row>
    <row r="14182" spans="1:1" x14ac:dyDescent="0.25">
      <c r="A14182" s="2" t="e">
        <f ca="1">MATCH($E$4,OFFSET(OFFSET(Journaal!$E$5,A14181,0),,,Journaal!$D$3-A14181),0)+A14181</f>
        <v>#N/A</v>
      </c>
    </row>
    <row r="14183" spans="1:1" x14ac:dyDescent="0.25">
      <c r="A14183" s="2" t="e">
        <f ca="1">MATCH($E$4,OFFSET(OFFSET(Journaal!$E$5,A14182,0),,,Journaal!$D$3-A14182),0)+A14182</f>
        <v>#N/A</v>
      </c>
    </row>
    <row r="14184" spans="1:1" x14ac:dyDescent="0.25">
      <c r="A14184" s="2" t="e">
        <f ca="1">MATCH($E$4,OFFSET(OFFSET(Journaal!$E$5,A14183,0),,,Journaal!$D$3-A14183),0)+A14183</f>
        <v>#N/A</v>
      </c>
    </row>
    <row r="14185" spans="1:1" x14ac:dyDescent="0.25">
      <c r="A14185" s="2" t="e">
        <f ca="1">MATCH($E$4,OFFSET(OFFSET(Journaal!$E$5,A14184,0),,,Journaal!$D$3-A14184),0)+A14184</f>
        <v>#N/A</v>
      </c>
    </row>
    <row r="14186" spans="1:1" x14ac:dyDescent="0.25">
      <c r="A14186" s="2" t="e">
        <f ca="1">MATCH($E$4,OFFSET(OFFSET(Journaal!$E$5,A14185,0),,,Journaal!$D$3-A14185),0)+A14185</f>
        <v>#N/A</v>
      </c>
    </row>
    <row r="14187" spans="1:1" x14ac:dyDescent="0.25">
      <c r="A14187" s="2" t="e">
        <f ca="1">MATCH($E$4,OFFSET(OFFSET(Journaal!$E$5,A14186,0),,,Journaal!$D$3-A14186),0)+A14186</f>
        <v>#N/A</v>
      </c>
    </row>
    <row r="14188" spans="1:1" x14ac:dyDescent="0.25">
      <c r="A14188" s="2" t="e">
        <f ca="1">MATCH($E$4,OFFSET(OFFSET(Journaal!$E$5,A14187,0),,,Journaal!$D$3-A14187),0)+A14187</f>
        <v>#N/A</v>
      </c>
    </row>
    <row r="14189" spans="1:1" x14ac:dyDescent="0.25">
      <c r="A14189" s="2" t="e">
        <f ca="1">MATCH($E$4,OFFSET(OFFSET(Journaal!$E$5,A14188,0),,,Journaal!$D$3-A14188),0)+A14188</f>
        <v>#N/A</v>
      </c>
    </row>
    <row r="14190" spans="1:1" x14ac:dyDescent="0.25">
      <c r="A14190" s="2" t="e">
        <f ca="1">MATCH($E$4,OFFSET(OFFSET(Journaal!$E$5,A14189,0),,,Journaal!$D$3-A14189),0)+A14189</f>
        <v>#N/A</v>
      </c>
    </row>
    <row r="14191" spans="1:1" x14ac:dyDescent="0.25">
      <c r="A14191" s="2" t="e">
        <f ca="1">MATCH($E$4,OFFSET(OFFSET(Journaal!$E$5,A14190,0),,,Journaal!$D$3-A14190),0)+A14190</f>
        <v>#N/A</v>
      </c>
    </row>
    <row r="14192" spans="1:1" x14ac:dyDescent="0.25">
      <c r="A14192" s="2" t="e">
        <f ca="1">MATCH($E$4,OFFSET(OFFSET(Journaal!$E$5,A14191,0),,,Journaal!$D$3-A14191),0)+A14191</f>
        <v>#N/A</v>
      </c>
    </row>
    <row r="14193" spans="1:1" x14ac:dyDescent="0.25">
      <c r="A14193" s="2" t="e">
        <f ca="1">MATCH($E$4,OFFSET(OFFSET(Journaal!$E$5,A14192,0),,,Journaal!$D$3-A14192),0)+A14192</f>
        <v>#N/A</v>
      </c>
    </row>
    <row r="14194" spans="1:1" x14ac:dyDescent="0.25">
      <c r="A14194" s="2" t="e">
        <f ca="1">MATCH($E$4,OFFSET(OFFSET(Journaal!$E$5,A14193,0),,,Journaal!$D$3-A14193),0)+A14193</f>
        <v>#N/A</v>
      </c>
    </row>
    <row r="14195" spans="1:1" x14ac:dyDescent="0.25">
      <c r="A14195" s="2" t="e">
        <f ca="1">MATCH($E$4,OFFSET(OFFSET(Journaal!$E$5,A14194,0),,,Journaal!$D$3-A14194),0)+A14194</f>
        <v>#N/A</v>
      </c>
    </row>
    <row r="14196" spans="1:1" x14ac:dyDescent="0.25">
      <c r="A14196" s="2" t="e">
        <f ca="1">MATCH($E$4,OFFSET(OFFSET(Journaal!$E$5,A14195,0),,,Journaal!$D$3-A14195),0)+A14195</f>
        <v>#N/A</v>
      </c>
    </row>
    <row r="14197" spans="1:1" x14ac:dyDescent="0.25">
      <c r="A14197" s="2" t="e">
        <f ca="1">MATCH($E$4,OFFSET(OFFSET(Journaal!$E$5,A14196,0),,,Journaal!$D$3-A14196),0)+A14196</f>
        <v>#N/A</v>
      </c>
    </row>
    <row r="14198" spans="1:1" x14ac:dyDescent="0.25">
      <c r="A14198" s="2" t="e">
        <f ca="1">MATCH($E$4,OFFSET(OFFSET(Journaal!$E$5,A14197,0),,,Journaal!$D$3-A14197),0)+A14197</f>
        <v>#N/A</v>
      </c>
    </row>
    <row r="14199" spans="1:1" x14ac:dyDescent="0.25">
      <c r="A14199" s="2" t="e">
        <f ca="1">MATCH($E$4,OFFSET(OFFSET(Journaal!$E$5,A14198,0),,,Journaal!$D$3-A14198),0)+A14198</f>
        <v>#N/A</v>
      </c>
    </row>
    <row r="14200" spans="1:1" x14ac:dyDescent="0.25">
      <c r="A14200" s="2" t="e">
        <f ca="1">MATCH($E$4,OFFSET(OFFSET(Journaal!$E$5,A14199,0),,,Journaal!$D$3-A14199),0)+A14199</f>
        <v>#N/A</v>
      </c>
    </row>
    <row r="14201" spans="1:1" x14ac:dyDescent="0.25">
      <c r="A14201" s="2" t="e">
        <f ca="1">MATCH($E$4,OFFSET(OFFSET(Journaal!$E$5,A14200,0),,,Journaal!$D$3-A14200),0)+A14200</f>
        <v>#N/A</v>
      </c>
    </row>
    <row r="14202" spans="1:1" x14ac:dyDescent="0.25">
      <c r="A14202" s="2" t="e">
        <f ca="1">MATCH($E$4,OFFSET(OFFSET(Journaal!$E$5,A14201,0),,,Journaal!$D$3-A14201),0)+A14201</f>
        <v>#N/A</v>
      </c>
    </row>
    <row r="14203" spans="1:1" x14ac:dyDescent="0.25">
      <c r="A14203" s="2" t="e">
        <f ca="1">MATCH($E$4,OFFSET(OFFSET(Journaal!$E$5,A14202,0),,,Journaal!$D$3-A14202),0)+A14202</f>
        <v>#N/A</v>
      </c>
    </row>
    <row r="14204" spans="1:1" x14ac:dyDescent="0.25">
      <c r="A14204" s="2" t="e">
        <f ca="1">MATCH($E$4,OFFSET(OFFSET(Journaal!$E$5,A14203,0),,,Journaal!$D$3-A14203),0)+A14203</f>
        <v>#N/A</v>
      </c>
    </row>
    <row r="14205" spans="1:1" x14ac:dyDescent="0.25">
      <c r="A14205" s="2" t="e">
        <f ca="1">MATCH($E$4,OFFSET(OFFSET(Journaal!$E$5,A14204,0),,,Journaal!$D$3-A14204),0)+A14204</f>
        <v>#N/A</v>
      </c>
    </row>
    <row r="14206" spans="1:1" x14ac:dyDescent="0.25">
      <c r="A14206" s="2" t="e">
        <f ca="1">MATCH($E$4,OFFSET(OFFSET(Journaal!$E$5,A14205,0),,,Journaal!$D$3-A14205),0)+A14205</f>
        <v>#N/A</v>
      </c>
    </row>
    <row r="14207" spans="1:1" x14ac:dyDescent="0.25">
      <c r="A14207" s="2" t="e">
        <f ca="1">MATCH($E$4,OFFSET(OFFSET(Journaal!$E$5,A14206,0),,,Journaal!$D$3-A14206),0)+A14206</f>
        <v>#N/A</v>
      </c>
    </row>
    <row r="14208" spans="1:1" x14ac:dyDescent="0.25">
      <c r="A14208" s="2" t="e">
        <f ca="1">MATCH($E$4,OFFSET(OFFSET(Journaal!$E$5,A14207,0),,,Journaal!$D$3-A14207),0)+A14207</f>
        <v>#N/A</v>
      </c>
    </row>
    <row r="14209" spans="1:1" x14ac:dyDescent="0.25">
      <c r="A14209" s="2" t="e">
        <f ca="1">MATCH($E$4,OFFSET(OFFSET(Journaal!$E$5,A14208,0),,,Journaal!$D$3-A14208),0)+A14208</f>
        <v>#N/A</v>
      </c>
    </row>
    <row r="14210" spans="1:1" x14ac:dyDescent="0.25">
      <c r="A14210" s="2" t="e">
        <f ca="1">MATCH($E$4,OFFSET(OFFSET(Journaal!$E$5,A14209,0),,,Journaal!$D$3-A14209),0)+A14209</f>
        <v>#N/A</v>
      </c>
    </row>
    <row r="14211" spans="1:1" x14ac:dyDescent="0.25">
      <c r="A14211" s="2" t="e">
        <f ca="1">MATCH($E$4,OFFSET(OFFSET(Journaal!$E$5,A14210,0),,,Journaal!$D$3-A14210),0)+A14210</f>
        <v>#N/A</v>
      </c>
    </row>
    <row r="14212" spans="1:1" x14ac:dyDescent="0.25">
      <c r="A14212" s="2" t="e">
        <f ca="1">MATCH($E$4,OFFSET(OFFSET(Journaal!$E$5,A14211,0),,,Journaal!$D$3-A14211),0)+A14211</f>
        <v>#N/A</v>
      </c>
    </row>
    <row r="14213" spans="1:1" x14ac:dyDescent="0.25">
      <c r="A14213" s="2" t="e">
        <f ca="1">MATCH($E$4,OFFSET(OFFSET(Journaal!$E$5,A14212,0),,,Journaal!$D$3-A14212),0)+A14212</f>
        <v>#N/A</v>
      </c>
    </row>
    <row r="14214" spans="1:1" x14ac:dyDescent="0.25">
      <c r="A14214" s="2" t="e">
        <f ca="1">MATCH($E$4,OFFSET(OFFSET(Journaal!$E$5,A14213,0),,,Journaal!$D$3-A14213),0)+A14213</f>
        <v>#N/A</v>
      </c>
    </row>
    <row r="14215" spans="1:1" x14ac:dyDescent="0.25">
      <c r="A14215" s="2" t="e">
        <f ca="1">MATCH($E$4,OFFSET(OFFSET(Journaal!$E$5,A14214,0),,,Journaal!$D$3-A14214),0)+A14214</f>
        <v>#N/A</v>
      </c>
    </row>
    <row r="14216" spans="1:1" x14ac:dyDescent="0.25">
      <c r="A14216" s="2" t="e">
        <f ca="1">MATCH($E$4,OFFSET(OFFSET(Journaal!$E$5,A14215,0),,,Journaal!$D$3-A14215),0)+A14215</f>
        <v>#N/A</v>
      </c>
    </row>
    <row r="14217" spans="1:1" x14ac:dyDescent="0.25">
      <c r="A14217" s="2" t="e">
        <f ca="1">MATCH($E$4,OFFSET(OFFSET(Journaal!$E$5,A14216,0),,,Journaal!$D$3-A14216),0)+A14216</f>
        <v>#N/A</v>
      </c>
    </row>
    <row r="14218" spans="1:1" x14ac:dyDescent="0.25">
      <c r="A14218" s="2" t="e">
        <f ca="1">MATCH($E$4,OFFSET(OFFSET(Journaal!$E$5,A14217,0),,,Journaal!$D$3-A14217),0)+A14217</f>
        <v>#N/A</v>
      </c>
    </row>
    <row r="14219" spans="1:1" x14ac:dyDescent="0.25">
      <c r="A14219" s="2" t="e">
        <f ca="1">MATCH($E$4,OFFSET(OFFSET(Journaal!$E$5,A14218,0),,,Journaal!$D$3-A14218),0)+A14218</f>
        <v>#N/A</v>
      </c>
    </row>
    <row r="14220" spans="1:1" x14ac:dyDescent="0.25">
      <c r="A14220" s="2" t="e">
        <f ca="1">MATCH($E$4,OFFSET(OFFSET(Journaal!$E$5,A14219,0),,,Journaal!$D$3-A14219),0)+A14219</f>
        <v>#N/A</v>
      </c>
    </row>
    <row r="14221" spans="1:1" x14ac:dyDescent="0.25">
      <c r="A14221" s="2" t="e">
        <f ca="1">MATCH($E$4,OFFSET(OFFSET(Journaal!$E$5,A14220,0),,,Journaal!$D$3-A14220),0)+A14220</f>
        <v>#N/A</v>
      </c>
    </row>
    <row r="14222" spans="1:1" x14ac:dyDescent="0.25">
      <c r="A14222" s="2" t="e">
        <f ca="1">MATCH($E$4,OFFSET(OFFSET(Journaal!$E$5,A14221,0),,,Journaal!$D$3-A14221),0)+A14221</f>
        <v>#N/A</v>
      </c>
    </row>
    <row r="14223" spans="1:1" x14ac:dyDescent="0.25">
      <c r="A14223" s="2" t="e">
        <f ca="1">MATCH($E$4,OFFSET(OFFSET(Journaal!$E$5,A14222,0),,,Journaal!$D$3-A14222),0)+A14222</f>
        <v>#N/A</v>
      </c>
    </row>
    <row r="14224" spans="1:1" x14ac:dyDescent="0.25">
      <c r="A14224" s="2" t="e">
        <f ca="1">MATCH($E$4,OFFSET(OFFSET(Journaal!$E$5,A14223,0),,,Journaal!$D$3-A14223),0)+A14223</f>
        <v>#N/A</v>
      </c>
    </row>
    <row r="14225" spans="1:1" x14ac:dyDescent="0.25">
      <c r="A14225" s="2" t="e">
        <f ca="1">MATCH($E$4,OFFSET(OFFSET(Journaal!$E$5,A14224,0),,,Journaal!$D$3-A14224),0)+A14224</f>
        <v>#N/A</v>
      </c>
    </row>
    <row r="14226" spans="1:1" x14ac:dyDescent="0.25">
      <c r="A14226" s="2" t="e">
        <f ca="1">MATCH($E$4,OFFSET(OFFSET(Journaal!$E$5,A14225,0),,,Journaal!$D$3-A14225),0)+A14225</f>
        <v>#N/A</v>
      </c>
    </row>
    <row r="14227" spans="1:1" x14ac:dyDescent="0.25">
      <c r="A14227" s="2" t="e">
        <f ca="1">MATCH($E$4,OFFSET(OFFSET(Journaal!$E$5,A14226,0),,,Journaal!$D$3-A14226),0)+A14226</f>
        <v>#N/A</v>
      </c>
    </row>
    <row r="14228" spans="1:1" x14ac:dyDescent="0.25">
      <c r="A14228" s="2" t="e">
        <f ca="1">MATCH($E$4,OFFSET(OFFSET(Journaal!$E$5,A14227,0),,,Journaal!$D$3-A14227),0)+A14227</f>
        <v>#N/A</v>
      </c>
    </row>
    <row r="14229" spans="1:1" x14ac:dyDescent="0.25">
      <c r="A14229" s="2" t="e">
        <f ca="1">MATCH($E$4,OFFSET(OFFSET(Journaal!$E$5,A14228,0),,,Journaal!$D$3-A14228),0)+A14228</f>
        <v>#N/A</v>
      </c>
    </row>
    <row r="14230" spans="1:1" x14ac:dyDescent="0.25">
      <c r="A14230" s="2" t="e">
        <f ca="1">MATCH($E$4,OFFSET(OFFSET(Journaal!$E$5,A14229,0),,,Journaal!$D$3-A14229),0)+A14229</f>
        <v>#N/A</v>
      </c>
    </row>
    <row r="14231" spans="1:1" x14ac:dyDescent="0.25">
      <c r="A14231" s="2" t="e">
        <f ca="1">MATCH($E$4,OFFSET(OFFSET(Journaal!$E$5,A14230,0),,,Journaal!$D$3-A14230),0)+A14230</f>
        <v>#N/A</v>
      </c>
    </row>
    <row r="14232" spans="1:1" x14ac:dyDescent="0.25">
      <c r="A14232" s="2" t="e">
        <f ca="1">MATCH($E$4,OFFSET(OFFSET(Journaal!$E$5,A14231,0),,,Journaal!$D$3-A14231),0)+A14231</f>
        <v>#N/A</v>
      </c>
    </row>
    <row r="14233" spans="1:1" x14ac:dyDescent="0.25">
      <c r="A14233" s="2" t="e">
        <f ca="1">MATCH($E$4,OFFSET(OFFSET(Journaal!$E$5,A14232,0),,,Journaal!$D$3-A14232),0)+A14232</f>
        <v>#N/A</v>
      </c>
    </row>
    <row r="14234" spans="1:1" x14ac:dyDescent="0.25">
      <c r="A14234" s="2" t="e">
        <f ca="1">MATCH($E$4,OFFSET(OFFSET(Journaal!$E$5,A14233,0),,,Journaal!$D$3-A14233),0)+A14233</f>
        <v>#N/A</v>
      </c>
    </row>
    <row r="14235" spans="1:1" x14ac:dyDescent="0.25">
      <c r="A14235" s="2" t="e">
        <f ca="1">MATCH($E$4,OFFSET(OFFSET(Journaal!$E$5,A14234,0),,,Journaal!$D$3-A14234),0)+A14234</f>
        <v>#N/A</v>
      </c>
    </row>
    <row r="14236" spans="1:1" x14ac:dyDescent="0.25">
      <c r="A14236" s="2" t="e">
        <f ca="1">MATCH($E$4,OFFSET(OFFSET(Journaal!$E$5,A14235,0),,,Journaal!$D$3-A14235),0)+A14235</f>
        <v>#N/A</v>
      </c>
    </row>
    <row r="14237" spans="1:1" x14ac:dyDescent="0.25">
      <c r="A14237" s="2" t="e">
        <f ca="1">MATCH($E$4,OFFSET(OFFSET(Journaal!$E$5,A14236,0),,,Journaal!$D$3-A14236),0)+A14236</f>
        <v>#N/A</v>
      </c>
    </row>
    <row r="14238" spans="1:1" x14ac:dyDescent="0.25">
      <c r="A14238" s="2" t="e">
        <f ca="1">MATCH($E$4,OFFSET(OFFSET(Journaal!$E$5,A14237,0),,,Journaal!$D$3-A14237),0)+A14237</f>
        <v>#N/A</v>
      </c>
    </row>
    <row r="14239" spans="1:1" x14ac:dyDescent="0.25">
      <c r="A14239" s="2" t="e">
        <f ca="1">MATCH($E$4,OFFSET(OFFSET(Journaal!$E$5,A14238,0),,,Journaal!$D$3-A14238),0)+A14238</f>
        <v>#N/A</v>
      </c>
    </row>
    <row r="14240" spans="1:1" x14ac:dyDescent="0.25">
      <c r="A14240" s="2" t="e">
        <f ca="1">MATCH($E$4,OFFSET(OFFSET(Journaal!$E$5,A14239,0),,,Journaal!$D$3-A14239),0)+A14239</f>
        <v>#N/A</v>
      </c>
    </row>
    <row r="14241" spans="1:1" x14ac:dyDescent="0.25">
      <c r="A14241" s="2" t="e">
        <f ca="1">MATCH($E$4,OFFSET(OFFSET(Journaal!$E$5,A14240,0),,,Journaal!$D$3-A14240),0)+A14240</f>
        <v>#N/A</v>
      </c>
    </row>
    <row r="14242" spans="1:1" x14ac:dyDescent="0.25">
      <c r="A14242" s="2" t="e">
        <f ca="1">MATCH($E$4,OFFSET(OFFSET(Journaal!$E$5,A14241,0),,,Journaal!$D$3-A14241),0)+A14241</f>
        <v>#N/A</v>
      </c>
    </row>
    <row r="14243" spans="1:1" x14ac:dyDescent="0.25">
      <c r="A14243" s="2" t="e">
        <f ca="1">MATCH($E$4,OFFSET(OFFSET(Journaal!$E$5,A14242,0),,,Journaal!$D$3-A14242),0)+A14242</f>
        <v>#N/A</v>
      </c>
    </row>
    <row r="14244" spans="1:1" x14ac:dyDescent="0.25">
      <c r="A14244" s="2" t="e">
        <f ca="1">MATCH($E$4,OFFSET(OFFSET(Journaal!$E$5,A14243,0),,,Journaal!$D$3-A14243),0)+A14243</f>
        <v>#N/A</v>
      </c>
    </row>
    <row r="14245" spans="1:1" x14ac:dyDescent="0.25">
      <c r="A14245" s="2" t="e">
        <f ca="1">MATCH($E$4,OFFSET(OFFSET(Journaal!$E$5,A14244,0),,,Journaal!$D$3-A14244),0)+A14244</f>
        <v>#N/A</v>
      </c>
    </row>
    <row r="14246" spans="1:1" x14ac:dyDescent="0.25">
      <c r="A14246" s="2" t="e">
        <f ca="1">MATCH($E$4,OFFSET(OFFSET(Journaal!$E$5,A14245,0),,,Journaal!$D$3-A14245),0)+A14245</f>
        <v>#N/A</v>
      </c>
    </row>
    <row r="14247" spans="1:1" x14ac:dyDescent="0.25">
      <c r="A14247" s="2" t="e">
        <f ca="1">MATCH($E$4,OFFSET(OFFSET(Journaal!$E$5,A14246,0),,,Journaal!$D$3-A14246),0)+A14246</f>
        <v>#N/A</v>
      </c>
    </row>
    <row r="14248" spans="1:1" x14ac:dyDescent="0.25">
      <c r="A14248" s="2" t="e">
        <f ca="1">MATCH($E$4,OFFSET(OFFSET(Journaal!$E$5,A14247,0),,,Journaal!$D$3-A14247),0)+A14247</f>
        <v>#N/A</v>
      </c>
    </row>
    <row r="14249" spans="1:1" x14ac:dyDescent="0.25">
      <c r="A14249" s="2" t="e">
        <f ca="1">MATCH($E$4,OFFSET(OFFSET(Journaal!$E$5,A14248,0),,,Journaal!$D$3-A14248),0)+A14248</f>
        <v>#N/A</v>
      </c>
    </row>
    <row r="14250" spans="1:1" x14ac:dyDescent="0.25">
      <c r="A14250" s="2" t="e">
        <f ca="1">MATCH($E$4,OFFSET(OFFSET(Journaal!$E$5,A14249,0),,,Journaal!$D$3-A14249),0)+A14249</f>
        <v>#N/A</v>
      </c>
    </row>
    <row r="14251" spans="1:1" x14ac:dyDescent="0.25">
      <c r="A14251" s="2" t="e">
        <f ca="1">MATCH($E$4,OFFSET(OFFSET(Journaal!$E$5,A14250,0),,,Journaal!$D$3-A14250),0)+A14250</f>
        <v>#N/A</v>
      </c>
    </row>
    <row r="14252" spans="1:1" x14ac:dyDescent="0.25">
      <c r="A14252" s="2" t="e">
        <f ca="1">MATCH($E$4,OFFSET(OFFSET(Journaal!$E$5,A14251,0),,,Journaal!$D$3-A14251),0)+A14251</f>
        <v>#N/A</v>
      </c>
    </row>
    <row r="14253" spans="1:1" x14ac:dyDescent="0.25">
      <c r="A14253" s="2" t="e">
        <f ca="1">MATCH($E$4,OFFSET(OFFSET(Journaal!$E$5,A14252,0),,,Journaal!$D$3-A14252),0)+A14252</f>
        <v>#N/A</v>
      </c>
    </row>
    <row r="14254" spans="1:1" x14ac:dyDescent="0.25">
      <c r="A14254" s="2" t="e">
        <f ca="1">MATCH($E$4,OFFSET(OFFSET(Journaal!$E$5,A14253,0),,,Journaal!$D$3-A14253),0)+A14253</f>
        <v>#N/A</v>
      </c>
    </row>
    <row r="14255" spans="1:1" x14ac:dyDescent="0.25">
      <c r="A14255" s="2" t="e">
        <f ca="1">MATCH($E$4,OFFSET(OFFSET(Journaal!$E$5,A14254,0),,,Journaal!$D$3-A14254),0)+A14254</f>
        <v>#N/A</v>
      </c>
    </row>
    <row r="14256" spans="1:1" x14ac:dyDescent="0.25">
      <c r="A14256" s="2" t="e">
        <f ca="1">MATCH($E$4,OFFSET(OFFSET(Journaal!$E$5,A14255,0),,,Journaal!$D$3-A14255),0)+A14255</f>
        <v>#N/A</v>
      </c>
    </row>
    <row r="14257" spans="1:1" x14ac:dyDescent="0.25">
      <c r="A14257" s="2" t="e">
        <f ca="1">MATCH($E$4,OFFSET(OFFSET(Journaal!$E$5,A14256,0),,,Journaal!$D$3-A14256),0)+A14256</f>
        <v>#N/A</v>
      </c>
    </row>
    <row r="14258" spans="1:1" x14ac:dyDescent="0.25">
      <c r="A14258" s="2" t="e">
        <f ca="1">MATCH($E$4,OFFSET(OFFSET(Journaal!$E$5,A14257,0),,,Journaal!$D$3-A14257),0)+A14257</f>
        <v>#N/A</v>
      </c>
    </row>
    <row r="14259" spans="1:1" x14ac:dyDescent="0.25">
      <c r="A14259" s="2" t="e">
        <f ca="1">MATCH($E$4,OFFSET(OFFSET(Journaal!$E$5,A14258,0),,,Journaal!$D$3-A14258),0)+A14258</f>
        <v>#N/A</v>
      </c>
    </row>
    <row r="14260" spans="1:1" x14ac:dyDescent="0.25">
      <c r="A14260" s="2" t="e">
        <f ca="1">MATCH($E$4,OFFSET(OFFSET(Journaal!$E$5,A14259,0),,,Journaal!$D$3-A14259),0)+A14259</f>
        <v>#N/A</v>
      </c>
    </row>
    <row r="14261" spans="1:1" x14ac:dyDescent="0.25">
      <c r="A14261" s="2" t="e">
        <f ca="1">MATCH($E$4,OFFSET(OFFSET(Journaal!$E$5,A14260,0),,,Journaal!$D$3-A14260),0)+A14260</f>
        <v>#N/A</v>
      </c>
    </row>
    <row r="14262" spans="1:1" x14ac:dyDescent="0.25">
      <c r="A14262" s="2" t="e">
        <f ca="1">MATCH($E$4,OFFSET(OFFSET(Journaal!$E$5,A14261,0),,,Journaal!$D$3-A14261),0)+A14261</f>
        <v>#N/A</v>
      </c>
    </row>
    <row r="14263" spans="1:1" x14ac:dyDescent="0.25">
      <c r="A14263" s="2" t="e">
        <f ca="1">MATCH($E$4,OFFSET(OFFSET(Journaal!$E$5,A14262,0),,,Journaal!$D$3-A14262),0)+A14262</f>
        <v>#N/A</v>
      </c>
    </row>
    <row r="14264" spans="1:1" x14ac:dyDescent="0.25">
      <c r="A14264" s="2" t="e">
        <f ca="1">MATCH($E$4,OFFSET(OFFSET(Journaal!$E$5,A14263,0),,,Journaal!$D$3-A14263),0)+A14263</f>
        <v>#N/A</v>
      </c>
    </row>
    <row r="14265" spans="1:1" x14ac:dyDescent="0.25">
      <c r="A14265" s="2" t="e">
        <f ca="1">MATCH($E$4,OFFSET(OFFSET(Journaal!$E$5,A14264,0),,,Journaal!$D$3-A14264),0)+A14264</f>
        <v>#N/A</v>
      </c>
    </row>
    <row r="14266" spans="1:1" x14ac:dyDescent="0.25">
      <c r="A14266" s="2" t="e">
        <f ca="1">MATCH($E$4,OFFSET(OFFSET(Journaal!$E$5,A14265,0),,,Journaal!$D$3-A14265),0)+A14265</f>
        <v>#N/A</v>
      </c>
    </row>
    <row r="14267" spans="1:1" x14ac:dyDescent="0.25">
      <c r="A14267" s="2" t="e">
        <f ca="1">MATCH($E$4,OFFSET(OFFSET(Journaal!$E$5,A14266,0),,,Journaal!$D$3-A14266),0)+A14266</f>
        <v>#N/A</v>
      </c>
    </row>
    <row r="14268" spans="1:1" x14ac:dyDescent="0.25">
      <c r="A14268" s="2" t="e">
        <f ca="1">MATCH($E$4,OFFSET(OFFSET(Journaal!$E$5,A14267,0),,,Journaal!$D$3-A14267),0)+A14267</f>
        <v>#N/A</v>
      </c>
    </row>
    <row r="14269" spans="1:1" x14ac:dyDescent="0.25">
      <c r="A14269" s="2" t="e">
        <f ca="1">MATCH($E$4,OFFSET(OFFSET(Journaal!$E$5,A14268,0),,,Journaal!$D$3-A14268),0)+A14268</f>
        <v>#N/A</v>
      </c>
    </row>
    <row r="14270" spans="1:1" x14ac:dyDescent="0.25">
      <c r="A14270" s="2" t="e">
        <f ca="1">MATCH($E$4,OFFSET(OFFSET(Journaal!$E$5,A14269,0),,,Journaal!$D$3-A14269),0)+A14269</f>
        <v>#N/A</v>
      </c>
    </row>
    <row r="14271" spans="1:1" x14ac:dyDescent="0.25">
      <c r="A14271" s="2" t="e">
        <f ca="1">MATCH($E$4,OFFSET(OFFSET(Journaal!$E$5,A14270,0),,,Journaal!$D$3-A14270),0)+A14270</f>
        <v>#N/A</v>
      </c>
    </row>
    <row r="14272" spans="1:1" x14ac:dyDescent="0.25">
      <c r="A14272" s="2" t="e">
        <f ca="1">MATCH($E$4,OFFSET(OFFSET(Journaal!$E$5,A14271,0),,,Journaal!$D$3-A14271),0)+A14271</f>
        <v>#N/A</v>
      </c>
    </row>
    <row r="14273" spans="1:1" x14ac:dyDescent="0.25">
      <c r="A14273" s="2" t="e">
        <f ca="1">MATCH($E$4,OFFSET(OFFSET(Journaal!$E$5,A14272,0),,,Journaal!$D$3-A14272),0)+A14272</f>
        <v>#N/A</v>
      </c>
    </row>
    <row r="14274" spans="1:1" x14ac:dyDescent="0.25">
      <c r="A14274" s="2" t="e">
        <f ca="1">MATCH($E$4,OFFSET(OFFSET(Journaal!$E$5,A14273,0),,,Journaal!$D$3-A14273),0)+A14273</f>
        <v>#N/A</v>
      </c>
    </row>
    <row r="14275" spans="1:1" x14ac:dyDescent="0.25">
      <c r="A14275" s="2" t="e">
        <f ca="1">MATCH($E$4,OFFSET(OFFSET(Journaal!$E$5,A14274,0),,,Journaal!$D$3-A14274),0)+A14274</f>
        <v>#N/A</v>
      </c>
    </row>
    <row r="14276" spans="1:1" x14ac:dyDescent="0.25">
      <c r="A14276" s="2" t="e">
        <f ca="1">MATCH($E$4,OFFSET(OFFSET(Journaal!$E$5,A14275,0),,,Journaal!$D$3-A14275),0)+A14275</f>
        <v>#N/A</v>
      </c>
    </row>
    <row r="14277" spans="1:1" x14ac:dyDescent="0.25">
      <c r="A14277" s="2" t="e">
        <f ca="1">MATCH($E$4,OFFSET(OFFSET(Journaal!$E$5,A14276,0),,,Journaal!$D$3-A14276),0)+A14276</f>
        <v>#N/A</v>
      </c>
    </row>
    <row r="14278" spans="1:1" x14ac:dyDescent="0.25">
      <c r="A14278" s="2" t="e">
        <f ca="1">MATCH($E$4,OFFSET(OFFSET(Journaal!$E$5,A14277,0),,,Journaal!$D$3-A14277),0)+A14277</f>
        <v>#N/A</v>
      </c>
    </row>
    <row r="14279" spans="1:1" x14ac:dyDescent="0.25">
      <c r="A14279" s="2" t="e">
        <f ca="1">MATCH($E$4,OFFSET(OFFSET(Journaal!$E$5,A14278,0),,,Journaal!$D$3-A14278),0)+A14278</f>
        <v>#N/A</v>
      </c>
    </row>
    <row r="14280" spans="1:1" x14ac:dyDescent="0.25">
      <c r="A14280" s="2" t="e">
        <f ca="1">MATCH($E$4,OFFSET(OFFSET(Journaal!$E$5,A14279,0),,,Journaal!$D$3-A14279),0)+A14279</f>
        <v>#N/A</v>
      </c>
    </row>
    <row r="14281" spans="1:1" x14ac:dyDescent="0.25">
      <c r="A14281" s="2" t="e">
        <f ca="1">MATCH($E$4,OFFSET(OFFSET(Journaal!$E$5,A14280,0),,,Journaal!$D$3-A14280),0)+A14280</f>
        <v>#N/A</v>
      </c>
    </row>
    <row r="14282" spans="1:1" x14ac:dyDescent="0.25">
      <c r="A14282" s="2" t="e">
        <f ca="1">MATCH($E$4,OFFSET(OFFSET(Journaal!$E$5,A14281,0),,,Journaal!$D$3-A14281),0)+A14281</f>
        <v>#N/A</v>
      </c>
    </row>
    <row r="14283" spans="1:1" x14ac:dyDescent="0.25">
      <c r="A14283" s="2" t="e">
        <f ca="1">MATCH($E$4,OFFSET(OFFSET(Journaal!$E$5,A14282,0),,,Journaal!$D$3-A14282),0)+A14282</f>
        <v>#N/A</v>
      </c>
    </row>
    <row r="14284" spans="1:1" x14ac:dyDescent="0.25">
      <c r="A14284" s="2" t="e">
        <f ca="1">MATCH($E$4,OFFSET(OFFSET(Journaal!$E$5,A14283,0),,,Journaal!$D$3-A14283),0)+A14283</f>
        <v>#N/A</v>
      </c>
    </row>
    <row r="14285" spans="1:1" x14ac:dyDescent="0.25">
      <c r="A14285" s="2" t="e">
        <f ca="1">MATCH($E$4,OFFSET(OFFSET(Journaal!$E$5,A14284,0),,,Journaal!$D$3-A14284),0)+A14284</f>
        <v>#N/A</v>
      </c>
    </row>
    <row r="14286" spans="1:1" x14ac:dyDescent="0.25">
      <c r="A14286" s="2" t="e">
        <f ca="1">MATCH($E$4,OFFSET(OFFSET(Journaal!$E$5,A14285,0),,,Journaal!$D$3-A14285),0)+A14285</f>
        <v>#N/A</v>
      </c>
    </row>
    <row r="14287" spans="1:1" x14ac:dyDescent="0.25">
      <c r="A14287" s="2" t="e">
        <f ca="1">MATCH($E$4,OFFSET(OFFSET(Journaal!$E$5,A14286,0),,,Journaal!$D$3-A14286),0)+A14286</f>
        <v>#N/A</v>
      </c>
    </row>
    <row r="14288" spans="1:1" x14ac:dyDescent="0.25">
      <c r="A14288" s="2" t="e">
        <f ca="1">MATCH($E$4,OFFSET(OFFSET(Journaal!$E$5,A14287,0),,,Journaal!$D$3-A14287),0)+A14287</f>
        <v>#N/A</v>
      </c>
    </row>
    <row r="14289" spans="1:1" x14ac:dyDescent="0.25">
      <c r="A14289" s="2" t="e">
        <f ca="1">MATCH($E$4,OFFSET(OFFSET(Journaal!$E$5,A14288,0),,,Journaal!$D$3-A14288),0)+A14288</f>
        <v>#N/A</v>
      </c>
    </row>
    <row r="14290" spans="1:1" x14ac:dyDescent="0.25">
      <c r="A14290" s="2" t="e">
        <f ca="1">MATCH($E$4,OFFSET(OFFSET(Journaal!$E$5,A14289,0),,,Journaal!$D$3-A14289),0)+A14289</f>
        <v>#N/A</v>
      </c>
    </row>
    <row r="14291" spans="1:1" x14ac:dyDescent="0.25">
      <c r="A14291" s="2" t="e">
        <f ca="1">MATCH($E$4,OFFSET(OFFSET(Journaal!$E$5,A14290,0),,,Journaal!$D$3-A14290),0)+A14290</f>
        <v>#N/A</v>
      </c>
    </row>
    <row r="14292" spans="1:1" x14ac:dyDescent="0.25">
      <c r="A14292" s="2" t="e">
        <f ca="1">MATCH($E$4,OFFSET(OFFSET(Journaal!$E$5,A14291,0),,,Journaal!$D$3-A14291),0)+A14291</f>
        <v>#N/A</v>
      </c>
    </row>
    <row r="14293" spans="1:1" x14ac:dyDescent="0.25">
      <c r="A14293" s="2" t="e">
        <f ca="1">MATCH($E$4,OFFSET(OFFSET(Journaal!$E$5,A14292,0),,,Journaal!$D$3-A14292),0)+A14292</f>
        <v>#N/A</v>
      </c>
    </row>
    <row r="14294" spans="1:1" x14ac:dyDescent="0.25">
      <c r="A14294" s="2" t="e">
        <f ca="1">MATCH($E$4,OFFSET(OFFSET(Journaal!$E$5,A14293,0),,,Journaal!$D$3-A14293),0)+A14293</f>
        <v>#N/A</v>
      </c>
    </row>
    <row r="14295" spans="1:1" x14ac:dyDescent="0.25">
      <c r="A14295" s="2" t="e">
        <f ca="1">MATCH($E$4,OFFSET(OFFSET(Journaal!$E$5,A14294,0),,,Journaal!$D$3-A14294),0)+A14294</f>
        <v>#N/A</v>
      </c>
    </row>
    <row r="14296" spans="1:1" x14ac:dyDescent="0.25">
      <c r="A14296" s="2" t="e">
        <f ca="1">MATCH($E$4,OFFSET(OFFSET(Journaal!$E$5,A14295,0),,,Journaal!$D$3-A14295),0)+A14295</f>
        <v>#N/A</v>
      </c>
    </row>
    <row r="14297" spans="1:1" x14ac:dyDescent="0.25">
      <c r="A14297" s="2" t="e">
        <f ca="1">MATCH($E$4,OFFSET(OFFSET(Journaal!$E$5,A14296,0),,,Journaal!$D$3-A14296),0)+A14296</f>
        <v>#N/A</v>
      </c>
    </row>
    <row r="14298" spans="1:1" x14ac:dyDescent="0.25">
      <c r="A14298" s="2" t="e">
        <f ca="1">MATCH($E$4,OFFSET(OFFSET(Journaal!$E$5,A14297,0),,,Journaal!$D$3-A14297),0)+A14297</f>
        <v>#N/A</v>
      </c>
    </row>
    <row r="14299" spans="1:1" x14ac:dyDescent="0.25">
      <c r="A14299" s="2" t="e">
        <f ca="1">MATCH($E$4,OFFSET(OFFSET(Journaal!$E$5,A14298,0),,,Journaal!$D$3-A14298),0)+A14298</f>
        <v>#N/A</v>
      </c>
    </row>
    <row r="14300" spans="1:1" x14ac:dyDescent="0.25">
      <c r="A14300" s="2" t="e">
        <f ca="1">MATCH($E$4,OFFSET(OFFSET(Journaal!$E$5,A14299,0),,,Journaal!$D$3-A14299),0)+A14299</f>
        <v>#N/A</v>
      </c>
    </row>
    <row r="14301" spans="1:1" x14ac:dyDescent="0.25">
      <c r="A14301" s="2" t="e">
        <f ca="1">MATCH($E$4,OFFSET(OFFSET(Journaal!$E$5,A14300,0),,,Journaal!$D$3-A14300),0)+A14300</f>
        <v>#N/A</v>
      </c>
    </row>
    <row r="14302" spans="1:1" x14ac:dyDescent="0.25">
      <c r="A14302" s="2" t="e">
        <f ca="1">MATCH($E$4,OFFSET(OFFSET(Journaal!$E$5,A14301,0),,,Journaal!$D$3-A14301),0)+A14301</f>
        <v>#N/A</v>
      </c>
    </row>
    <row r="14303" spans="1:1" x14ac:dyDescent="0.25">
      <c r="A14303" s="2" t="e">
        <f ca="1">MATCH($E$4,OFFSET(OFFSET(Journaal!$E$5,A14302,0),,,Journaal!$D$3-A14302),0)+A14302</f>
        <v>#N/A</v>
      </c>
    </row>
    <row r="14304" spans="1:1" x14ac:dyDescent="0.25">
      <c r="A14304" s="2" t="e">
        <f ca="1">MATCH($E$4,OFFSET(OFFSET(Journaal!$E$5,A14303,0),,,Journaal!$D$3-A14303),0)+A14303</f>
        <v>#N/A</v>
      </c>
    </row>
    <row r="14305" spans="1:1" x14ac:dyDescent="0.25">
      <c r="A14305" s="2" t="e">
        <f ca="1">MATCH($E$4,OFFSET(OFFSET(Journaal!$E$5,A14304,0),,,Journaal!$D$3-A14304),0)+A14304</f>
        <v>#N/A</v>
      </c>
    </row>
    <row r="14306" spans="1:1" x14ac:dyDescent="0.25">
      <c r="A14306" s="2" t="e">
        <f ca="1">MATCH($E$4,OFFSET(OFFSET(Journaal!$E$5,A14305,0),,,Journaal!$D$3-A14305),0)+A14305</f>
        <v>#N/A</v>
      </c>
    </row>
    <row r="14307" spans="1:1" x14ac:dyDescent="0.25">
      <c r="A14307" s="2" t="e">
        <f ca="1">MATCH($E$4,OFFSET(OFFSET(Journaal!$E$5,A14306,0),,,Journaal!$D$3-A14306),0)+A14306</f>
        <v>#N/A</v>
      </c>
    </row>
    <row r="14308" spans="1:1" x14ac:dyDescent="0.25">
      <c r="A14308" s="2" t="e">
        <f ca="1">MATCH($E$4,OFFSET(OFFSET(Journaal!$E$5,A14307,0),,,Journaal!$D$3-A14307),0)+A14307</f>
        <v>#N/A</v>
      </c>
    </row>
    <row r="14309" spans="1:1" x14ac:dyDescent="0.25">
      <c r="A14309" s="2" t="e">
        <f ca="1">MATCH($E$4,OFFSET(OFFSET(Journaal!$E$5,A14308,0),,,Journaal!$D$3-A14308),0)+A14308</f>
        <v>#N/A</v>
      </c>
    </row>
    <row r="14310" spans="1:1" x14ac:dyDescent="0.25">
      <c r="A14310" s="2" t="e">
        <f ca="1">MATCH($E$4,OFFSET(OFFSET(Journaal!$E$5,A14309,0),,,Journaal!$D$3-A14309),0)+A14309</f>
        <v>#N/A</v>
      </c>
    </row>
    <row r="14311" spans="1:1" x14ac:dyDescent="0.25">
      <c r="A14311" s="2" t="e">
        <f ca="1">MATCH($E$4,OFFSET(OFFSET(Journaal!$E$5,A14310,0),,,Journaal!$D$3-A14310),0)+A14310</f>
        <v>#N/A</v>
      </c>
    </row>
    <row r="14312" spans="1:1" x14ac:dyDescent="0.25">
      <c r="A14312" s="2" t="e">
        <f ca="1">MATCH($E$4,OFFSET(OFFSET(Journaal!$E$5,A14311,0),,,Journaal!$D$3-A14311),0)+A14311</f>
        <v>#N/A</v>
      </c>
    </row>
    <row r="14313" spans="1:1" x14ac:dyDescent="0.25">
      <c r="A14313" s="2" t="e">
        <f ca="1">MATCH($E$4,OFFSET(OFFSET(Journaal!$E$5,A14312,0),,,Journaal!$D$3-A14312),0)+A14312</f>
        <v>#N/A</v>
      </c>
    </row>
    <row r="14314" spans="1:1" x14ac:dyDescent="0.25">
      <c r="A14314" s="2" t="e">
        <f ca="1">MATCH($E$4,OFFSET(OFFSET(Journaal!$E$5,A14313,0),,,Journaal!$D$3-A14313),0)+A14313</f>
        <v>#N/A</v>
      </c>
    </row>
    <row r="14315" spans="1:1" x14ac:dyDescent="0.25">
      <c r="A14315" s="2" t="e">
        <f ca="1">MATCH($E$4,OFFSET(OFFSET(Journaal!$E$5,A14314,0),,,Journaal!$D$3-A14314),0)+A14314</f>
        <v>#N/A</v>
      </c>
    </row>
    <row r="14316" spans="1:1" x14ac:dyDescent="0.25">
      <c r="A14316" s="2" t="e">
        <f ca="1">MATCH($E$4,OFFSET(OFFSET(Journaal!$E$5,A14315,0),,,Journaal!$D$3-A14315),0)+A14315</f>
        <v>#N/A</v>
      </c>
    </row>
    <row r="14317" spans="1:1" x14ac:dyDescent="0.25">
      <c r="A14317" s="2" t="e">
        <f ca="1">MATCH($E$4,OFFSET(OFFSET(Journaal!$E$5,A14316,0),,,Journaal!$D$3-A14316),0)+A14316</f>
        <v>#N/A</v>
      </c>
    </row>
    <row r="14318" spans="1:1" x14ac:dyDescent="0.25">
      <c r="A14318" s="2" t="e">
        <f ca="1">MATCH($E$4,OFFSET(OFFSET(Journaal!$E$5,A14317,0),,,Journaal!$D$3-A14317),0)+A14317</f>
        <v>#N/A</v>
      </c>
    </row>
    <row r="14319" spans="1:1" x14ac:dyDescent="0.25">
      <c r="A14319" s="2" t="e">
        <f ca="1">MATCH($E$4,OFFSET(OFFSET(Journaal!$E$5,A14318,0),,,Journaal!$D$3-A14318),0)+A14318</f>
        <v>#N/A</v>
      </c>
    </row>
    <row r="14320" spans="1:1" x14ac:dyDescent="0.25">
      <c r="A14320" s="2" t="e">
        <f ca="1">MATCH($E$4,OFFSET(OFFSET(Journaal!$E$5,A14319,0),,,Journaal!$D$3-A14319),0)+A14319</f>
        <v>#N/A</v>
      </c>
    </row>
    <row r="14321" spans="1:1" x14ac:dyDescent="0.25">
      <c r="A14321" s="2" t="e">
        <f ca="1">MATCH($E$4,OFFSET(OFFSET(Journaal!$E$5,A14320,0),,,Journaal!$D$3-A14320),0)+A14320</f>
        <v>#N/A</v>
      </c>
    </row>
    <row r="14322" spans="1:1" x14ac:dyDescent="0.25">
      <c r="A14322" s="2" t="e">
        <f ca="1">MATCH($E$4,OFFSET(OFFSET(Journaal!$E$5,A14321,0),,,Journaal!$D$3-A14321),0)+A14321</f>
        <v>#N/A</v>
      </c>
    </row>
    <row r="14323" spans="1:1" x14ac:dyDescent="0.25">
      <c r="A14323" s="2" t="e">
        <f ca="1">MATCH($E$4,OFFSET(OFFSET(Journaal!$E$5,A14322,0),,,Journaal!$D$3-A14322),0)+A14322</f>
        <v>#N/A</v>
      </c>
    </row>
    <row r="14324" spans="1:1" x14ac:dyDescent="0.25">
      <c r="A14324" s="2" t="e">
        <f ca="1">MATCH($E$4,OFFSET(OFFSET(Journaal!$E$5,A14323,0),,,Journaal!$D$3-A14323),0)+A14323</f>
        <v>#N/A</v>
      </c>
    </row>
    <row r="14325" spans="1:1" x14ac:dyDescent="0.25">
      <c r="A14325" s="2" t="e">
        <f ca="1">MATCH($E$4,OFFSET(OFFSET(Journaal!$E$5,A14324,0),,,Journaal!$D$3-A14324),0)+A14324</f>
        <v>#N/A</v>
      </c>
    </row>
    <row r="14326" spans="1:1" x14ac:dyDescent="0.25">
      <c r="A14326" s="2" t="e">
        <f ca="1">MATCH($E$4,OFFSET(OFFSET(Journaal!$E$5,A14325,0),,,Journaal!$D$3-A14325),0)+A14325</f>
        <v>#N/A</v>
      </c>
    </row>
    <row r="14327" spans="1:1" x14ac:dyDescent="0.25">
      <c r="A14327" s="2" t="e">
        <f ca="1">MATCH($E$4,OFFSET(OFFSET(Journaal!$E$5,A14326,0),,,Journaal!$D$3-A14326),0)+A14326</f>
        <v>#N/A</v>
      </c>
    </row>
    <row r="14328" spans="1:1" x14ac:dyDescent="0.25">
      <c r="A14328" s="2" t="e">
        <f ca="1">MATCH($E$4,OFFSET(OFFSET(Journaal!$E$5,A14327,0),,,Journaal!$D$3-A14327),0)+A14327</f>
        <v>#N/A</v>
      </c>
    </row>
    <row r="14329" spans="1:1" x14ac:dyDescent="0.25">
      <c r="A14329" s="2" t="e">
        <f ca="1">MATCH($E$4,OFFSET(OFFSET(Journaal!$E$5,A14328,0),,,Journaal!$D$3-A14328),0)+A14328</f>
        <v>#N/A</v>
      </c>
    </row>
    <row r="14330" spans="1:1" x14ac:dyDescent="0.25">
      <c r="A14330" s="2" t="e">
        <f ca="1">MATCH($E$4,OFFSET(OFFSET(Journaal!$E$5,A14329,0),,,Journaal!$D$3-A14329),0)+A14329</f>
        <v>#N/A</v>
      </c>
    </row>
    <row r="14331" spans="1:1" x14ac:dyDescent="0.25">
      <c r="A14331" s="2" t="e">
        <f ca="1">MATCH($E$4,OFFSET(OFFSET(Journaal!$E$5,A14330,0),,,Journaal!$D$3-A14330),0)+A14330</f>
        <v>#N/A</v>
      </c>
    </row>
    <row r="14332" spans="1:1" x14ac:dyDescent="0.25">
      <c r="A14332" s="2" t="e">
        <f ca="1">MATCH($E$4,OFFSET(OFFSET(Journaal!$E$5,A14331,0),,,Journaal!$D$3-A14331),0)+A14331</f>
        <v>#N/A</v>
      </c>
    </row>
    <row r="14333" spans="1:1" x14ac:dyDescent="0.25">
      <c r="A14333" s="2" t="e">
        <f ca="1">MATCH($E$4,OFFSET(OFFSET(Journaal!$E$5,A14332,0),,,Journaal!$D$3-A14332),0)+A14332</f>
        <v>#N/A</v>
      </c>
    </row>
    <row r="14334" spans="1:1" x14ac:dyDescent="0.25">
      <c r="A14334" s="2" t="e">
        <f ca="1">MATCH($E$4,OFFSET(OFFSET(Journaal!$E$5,A14333,0),,,Journaal!$D$3-A14333),0)+A14333</f>
        <v>#N/A</v>
      </c>
    </row>
    <row r="14335" spans="1:1" x14ac:dyDescent="0.25">
      <c r="A14335" s="2" t="e">
        <f ca="1">MATCH($E$4,OFFSET(OFFSET(Journaal!$E$5,A14334,0),,,Journaal!$D$3-A14334),0)+A14334</f>
        <v>#N/A</v>
      </c>
    </row>
    <row r="14336" spans="1:1" x14ac:dyDescent="0.25">
      <c r="A14336" s="2" t="e">
        <f ca="1">MATCH($E$4,OFFSET(OFFSET(Journaal!$E$5,A14335,0),,,Journaal!$D$3-A14335),0)+A14335</f>
        <v>#N/A</v>
      </c>
    </row>
    <row r="14337" spans="1:1" x14ac:dyDescent="0.25">
      <c r="A14337" s="2" t="e">
        <f ca="1">MATCH($E$4,OFFSET(OFFSET(Journaal!$E$5,A14336,0),,,Journaal!$D$3-A14336),0)+A14336</f>
        <v>#N/A</v>
      </c>
    </row>
    <row r="14338" spans="1:1" x14ac:dyDescent="0.25">
      <c r="A14338" s="2" t="e">
        <f ca="1">MATCH($E$4,OFFSET(OFFSET(Journaal!$E$5,A14337,0),,,Journaal!$D$3-A14337),0)+A14337</f>
        <v>#N/A</v>
      </c>
    </row>
    <row r="14339" spans="1:1" x14ac:dyDescent="0.25">
      <c r="A14339" s="2" t="e">
        <f ca="1">MATCH($E$4,OFFSET(OFFSET(Journaal!$E$5,A14338,0),,,Journaal!$D$3-A14338),0)+A14338</f>
        <v>#N/A</v>
      </c>
    </row>
    <row r="14340" spans="1:1" x14ac:dyDescent="0.25">
      <c r="A14340" s="2" t="e">
        <f ca="1">MATCH($E$4,OFFSET(OFFSET(Journaal!$E$5,A14339,0),,,Journaal!$D$3-A14339),0)+A14339</f>
        <v>#N/A</v>
      </c>
    </row>
    <row r="14341" spans="1:1" x14ac:dyDescent="0.25">
      <c r="A14341" s="2" t="e">
        <f ca="1">MATCH($E$4,OFFSET(OFFSET(Journaal!$E$5,A14340,0),,,Journaal!$D$3-A14340),0)+A14340</f>
        <v>#N/A</v>
      </c>
    </row>
    <row r="14342" spans="1:1" x14ac:dyDescent="0.25">
      <c r="A14342" s="2" t="e">
        <f ca="1">MATCH($E$4,OFFSET(OFFSET(Journaal!$E$5,A14341,0),,,Journaal!$D$3-A14341),0)+A14341</f>
        <v>#N/A</v>
      </c>
    </row>
    <row r="14343" spans="1:1" x14ac:dyDescent="0.25">
      <c r="A14343" s="2" t="e">
        <f ca="1">MATCH($E$4,OFFSET(OFFSET(Journaal!$E$5,A14342,0),,,Journaal!$D$3-A14342),0)+A14342</f>
        <v>#N/A</v>
      </c>
    </row>
    <row r="14344" spans="1:1" x14ac:dyDescent="0.25">
      <c r="A14344" s="2" t="e">
        <f ca="1">MATCH($E$4,OFFSET(OFFSET(Journaal!$E$5,A14343,0),,,Journaal!$D$3-A14343),0)+A14343</f>
        <v>#N/A</v>
      </c>
    </row>
    <row r="14345" spans="1:1" x14ac:dyDescent="0.25">
      <c r="A14345" s="2" t="e">
        <f ca="1">MATCH($E$4,OFFSET(OFFSET(Journaal!$E$5,A14344,0),,,Journaal!$D$3-A14344),0)+A14344</f>
        <v>#N/A</v>
      </c>
    </row>
    <row r="14346" spans="1:1" x14ac:dyDescent="0.25">
      <c r="A14346" s="2" t="e">
        <f ca="1">MATCH($E$4,OFFSET(OFFSET(Journaal!$E$5,A14345,0),,,Journaal!$D$3-A14345),0)+A14345</f>
        <v>#N/A</v>
      </c>
    </row>
    <row r="14347" spans="1:1" x14ac:dyDescent="0.25">
      <c r="A14347" s="2" t="e">
        <f ca="1">MATCH($E$4,OFFSET(OFFSET(Journaal!$E$5,A14346,0),,,Journaal!$D$3-A14346),0)+A14346</f>
        <v>#N/A</v>
      </c>
    </row>
    <row r="14348" spans="1:1" x14ac:dyDescent="0.25">
      <c r="A14348" s="2" t="e">
        <f ca="1">MATCH($E$4,OFFSET(OFFSET(Journaal!$E$5,A14347,0),,,Journaal!$D$3-A14347),0)+A14347</f>
        <v>#N/A</v>
      </c>
    </row>
    <row r="14349" spans="1:1" x14ac:dyDescent="0.25">
      <c r="A14349" s="2" t="e">
        <f ca="1">MATCH($E$4,OFFSET(OFFSET(Journaal!$E$5,A14348,0),,,Journaal!$D$3-A14348),0)+A14348</f>
        <v>#N/A</v>
      </c>
    </row>
    <row r="14350" spans="1:1" x14ac:dyDescent="0.25">
      <c r="A14350" s="2" t="e">
        <f ca="1">MATCH($E$4,OFFSET(OFFSET(Journaal!$E$5,A14349,0),,,Journaal!$D$3-A14349),0)+A14349</f>
        <v>#N/A</v>
      </c>
    </row>
    <row r="14351" spans="1:1" x14ac:dyDescent="0.25">
      <c r="A14351" s="2" t="e">
        <f ca="1">MATCH($E$4,OFFSET(OFFSET(Journaal!$E$5,A14350,0),,,Journaal!$D$3-A14350),0)+A14350</f>
        <v>#N/A</v>
      </c>
    </row>
    <row r="14352" spans="1:1" x14ac:dyDescent="0.25">
      <c r="A14352" s="2" t="e">
        <f ca="1">MATCH($E$4,OFFSET(OFFSET(Journaal!$E$5,A14351,0),,,Journaal!$D$3-A14351),0)+A14351</f>
        <v>#N/A</v>
      </c>
    </row>
    <row r="14353" spans="1:1" x14ac:dyDescent="0.25">
      <c r="A14353" s="2" t="e">
        <f ca="1">MATCH($E$4,OFFSET(OFFSET(Journaal!$E$5,A14352,0),,,Journaal!$D$3-A14352),0)+A14352</f>
        <v>#N/A</v>
      </c>
    </row>
    <row r="14354" spans="1:1" x14ac:dyDescent="0.25">
      <c r="A14354" s="2" t="e">
        <f ca="1">MATCH($E$4,OFFSET(OFFSET(Journaal!$E$5,A14353,0),,,Journaal!$D$3-A14353),0)+A14353</f>
        <v>#N/A</v>
      </c>
    </row>
    <row r="14355" spans="1:1" x14ac:dyDescent="0.25">
      <c r="A14355" s="2" t="e">
        <f ca="1">MATCH($E$4,OFFSET(OFFSET(Journaal!$E$5,A14354,0),,,Journaal!$D$3-A14354),0)+A14354</f>
        <v>#N/A</v>
      </c>
    </row>
    <row r="14356" spans="1:1" x14ac:dyDescent="0.25">
      <c r="A14356" s="2" t="e">
        <f ca="1">MATCH($E$4,OFFSET(OFFSET(Journaal!$E$5,A14355,0),,,Journaal!$D$3-A14355),0)+A14355</f>
        <v>#N/A</v>
      </c>
    </row>
    <row r="14357" spans="1:1" x14ac:dyDescent="0.25">
      <c r="A14357" s="2" t="e">
        <f ca="1">MATCH($E$4,OFFSET(OFFSET(Journaal!$E$5,A14356,0),,,Journaal!$D$3-A14356),0)+A14356</f>
        <v>#N/A</v>
      </c>
    </row>
    <row r="14358" spans="1:1" x14ac:dyDescent="0.25">
      <c r="A14358" s="2" t="e">
        <f ca="1">MATCH($E$4,OFFSET(OFFSET(Journaal!$E$5,A14357,0),,,Journaal!$D$3-A14357),0)+A14357</f>
        <v>#N/A</v>
      </c>
    </row>
    <row r="14359" spans="1:1" x14ac:dyDescent="0.25">
      <c r="A14359" s="2" t="e">
        <f ca="1">MATCH($E$4,OFFSET(OFFSET(Journaal!$E$5,A14358,0),,,Journaal!$D$3-A14358),0)+A14358</f>
        <v>#N/A</v>
      </c>
    </row>
    <row r="14360" spans="1:1" x14ac:dyDescent="0.25">
      <c r="A14360" s="2" t="e">
        <f ca="1">MATCH($E$4,OFFSET(OFFSET(Journaal!$E$5,A14359,0),,,Journaal!$D$3-A14359),0)+A14359</f>
        <v>#N/A</v>
      </c>
    </row>
    <row r="14361" spans="1:1" x14ac:dyDescent="0.25">
      <c r="A14361" s="2" t="e">
        <f ca="1">MATCH($E$4,OFFSET(OFFSET(Journaal!$E$5,A14360,0),,,Journaal!$D$3-A14360),0)+A14360</f>
        <v>#N/A</v>
      </c>
    </row>
    <row r="14362" spans="1:1" x14ac:dyDescent="0.25">
      <c r="A14362" s="2" t="e">
        <f ca="1">MATCH($E$4,OFFSET(OFFSET(Journaal!$E$5,A14361,0),,,Journaal!$D$3-A14361),0)+A14361</f>
        <v>#N/A</v>
      </c>
    </row>
    <row r="14363" spans="1:1" x14ac:dyDescent="0.25">
      <c r="A14363" s="2" t="e">
        <f ca="1">MATCH($E$4,OFFSET(OFFSET(Journaal!$E$5,A14362,0),,,Journaal!$D$3-A14362),0)+A14362</f>
        <v>#N/A</v>
      </c>
    </row>
    <row r="14364" spans="1:1" x14ac:dyDescent="0.25">
      <c r="A14364" s="2" t="e">
        <f ca="1">MATCH($E$4,OFFSET(OFFSET(Journaal!$E$5,A14363,0),,,Journaal!$D$3-A14363),0)+A14363</f>
        <v>#N/A</v>
      </c>
    </row>
    <row r="14365" spans="1:1" x14ac:dyDescent="0.25">
      <c r="A14365" s="2" t="e">
        <f ca="1">MATCH($E$4,OFFSET(OFFSET(Journaal!$E$5,A14364,0),,,Journaal!$D$3-A14364),0)+A14364</f>
        <v>#N/A</v>
      </c>
    </row>
    <row r="14366" spans="1:1" x14ac:dyDescent="0.25">
      <c r="A14366" s="2" t="e">
        <f ca="1">MATCH($E$4,OFFSET(OFFSET(Journaal!$E$5,A14365,0),,,Journaal!$D$3-A14365),0)+A14365</f>
        <v>#N/A</v>
      </c>
    </row>
    <row r="14367" spans="1:1" x14ac:dyDescent="0.25">
      <c r="A14367" s="2" t="e">
        <f ca="1">MATCH($E$4,OFFSET(OFFSET(Journaal!$E$5,A14366,0),,,Journaal!$D$3-A14366),0)+A14366</f>
        <v>#N/A</v>
      </c>
    </row>
    <row r="14368" spans="1:1" x14ac:dyDescent="0.25">
      <c r="A14368" s="2" t="e">
        <f ca="1">MATCH($E$4,OFFSET(OFFSET(Journaal!$E$5,A14367,0),,,Journaal!$D$3-A14367),0)+A14367</f>
        <v>#N/A</v>
      </c>
    </row>
    <row r="14369" spans="1:1" x14ac:dyDescent="0.25">
      <c r="A14369" s="2" t="e">
        <f ca="1">MATCH($E$4,OFFSET(OFFSET(Journaal!$E$5,A14368,0),,,Journaal!$D$3-A14368),0)+A14368</f>
        <v>#N/A</v>
      </c>
    </row>
    <row r="14370" spans="1:1" x14ac:dyDescent="0.25">
      <c r="A14370" s="2" t="e">
        <f ca="1">MATCH($E$4,OFFSET(OFFSET(Journaal!$E$5,A14369,0),,,Journaal!$D$3-A14369),0)+A14369</f>
        <v>#N/A</v>
      </c>
    </row>
    <row r="14371" spans="1:1" x14ac:dyDescent="0.25">
      <c r="A14371" s="2" t="e">
        <f ca="1">MATCH($E$4,OFFSET(OFFSET(Journaal!$E$5,A14370,0),,,Journaal!$D$3-A14370),0)+A14370</f>
        <v>#N/A</v>
      </c>
    </row>
    <row r="14372" spans="1:1" x14ac:dyDescent="0.25">
      <c r="A14372" s="2" t="e">
        <f ca="1">MATCH($E$4,OFFSET(OFFSET(Journaal!$E$5,A14371,0),,,Journaal!$D$3-A14371),0)+A14371</f>
        <v>#N/A</v>
      </c>
    </row>
    <row r="14373" spans="1:1" x14ac:dyDescent="0.25">
      <c r="A14373" s="2" t="e">
        <f ca="1">MATCH($E$4,OFFSET(OFFSET(Journaal!$E$5,A14372,0),,,Journaal!$D$3-A14372),0)+A14372</f>
        <v>#N/A</v>
      </c>
    </row>
    <row r="14374" spans="1:1" x14ac:dyDescent="0.25">
      <c r="A14374" s="2" t="e">
        <f ca="1">MATCH($E$4,OFFSET(OFFSET(Journaal!$E$5,A14373,0),,,Journaal!$D$3-A14373),0)+A14373</f>
        <v>#N/A</v>
      </c>
    </row>
    <row r="14375" spans="1:1" x14ac:dyDescent="0.25">
      <c r="A14375" s="2" t="e">
        <f ca="1">MATCH($E$4,OFFSET(OFFSET(Journaal!$E$5,A14374,0),,,Journaal!$D$3-A14374),0)+A14374</f>
        <v>#N/A</v>
      </c>
    </row>
    <row r="14376" spans="1:1" x14ac:dyDescent="0.25">
      <c r="A14376" s="2" t="e">
        <f ca="1">MATCH($E$4,OFFSET(OFFSET(Journaal!$E$5,A14375,0),,,Journaal!$D$3-A14375),0)+A14375</f>
        <v>#N/A</v>
      </c>
    </row>
    <row r="14377" spans="1:1" x14ac:dyDescent="0.25">
      <c r="A14377" s="2" t="e">
        <f ca="1">MATCH($E$4,OFFSET(OFFSET(Journaal!$E$5,A14376,0),,,Journaal!$D$3-A14376),0)+A14376</f>
        <v>#N/A</v>
      </c>
    </row>
    <row r="14378" spans="1:1" x14ac:dyDescent="0.25">
      <c r="A14378" s="2" t="e">
        <f ca="1">MATCH($E$4,OFFSET(OFFSET(Journaal!$E$5,A14377,0),,,Journaal!$D$3-A14377),0)+A14377</f>
        <v>#N/A</v>
      </c>
    </row>
    <row r="14379" spans="1:1" x14ac:dyDescent="0.25">
      <c r="A14379" s="2" t="e">
        <f ca="1">MATCH($E$4,OFFSET(OFFSET(Journaal!$E$5,A14378,0),,,Journaal!$D$3-A14378),0)+A14378</f>
        <v>#N/A</v>
      </c>
    </row>
    <row r="14380" spans="1:1" x14ac:dyDescent="0.25">
      <c r="A14380" s="2" t="e">
        <f ca="1">MATCH($E$4,OFFSET(OFFSET(Journaal!$E$5,A14379,0),,,Journaal!$D$3-A14379),0)+A14379</f>
        <v>#N/A</v>
      </c>
    </row>
    <row r="14381" spans="1:1" x14ac:dyDescent="0.25">
      <c r="A14381" s="2" t="e">
        <f ca="1">MATCH($E$4,OFFSET(OFFSET(Journaal!$E$5,A14380,0),,,Journaal!$D$3-A14380),0)+A14380</f>
        <v>#N/A</v>
      </c>
    </row>
    <row r="14382" spans="1:1" x14ac:dyDescent="0.25">
      <c r="A14382" s="2" t="e">
        <f ca="1">MATCH($E$4,OFFSET(OFFSET(Journaal!$E$5,A14381,0),,,Journaal!$D$3-A14381),0)+A14381</f>
        <v>#N/A</v>
      </c>
    </row>
    <row r="14383" spans="1:1" x14ac:dyDescent="0.25">
      <c r="A14383" s="2" t="e">
        <f ca="1">MATCH($E$4,OFFSET(OFFSET(Journaal!$E$5,A14382,0),,,Journaal!$D$3-A14382),0)+A14382</f>
        <v>#N/A</v>
      </c>
    </row>
    <row r="14384" spans="1:1" x14ac:dyDescent="0.25">
      <c r="A14384" s="2" t="e">
        <f ca="1">MATCH($E$4,OFFSET(OFFSET(Journaal!$E$5,A14383,0),,,Journaal!$D$3-A14383),0)+A14383</f>
        <v>#N/A</v>
      </c>
    </row>
    <row r="14385" spans="1:1" x14ac:dyDescent="0.25">
      <c r="A14385" s="2" t="e">
        <f ca="1">MATCH($E$4,OFFSET(OFFSET(Journaal!$E$5,A14384,0),,,Journaal!$D$3-A14384),0)+A14384</f>
        <v>#N/A</v>
      </c>
    </row>
    <row r="14386" spans="1:1" x14ac:dyDescent="0.25">
      <c r="A14386" s="2" t="e">
        <f ca="1">MATCH($E$4,OFFSET(OFFSET(Journaal!$E$5,A14385,0),,,Journaal!$D$3-A14385),0)+A14385</f>
        <v>#N/A</v>
      </c>
    </row>
    <row r="14387" spans="1:1" x14ac:dyDescent="0.25">
      <c r="A14387" s="2" t="e">
        <f ca="1">MATCH($E$4,OFFSET(OFFSET(Journaal!$E$5,A14386,0),,,Journaal!$D$3-A14386),0)+A14386</f>
        <v>#N/A</v>
      </c>
    </row>
    <row r="14388" spans="1:1" x14ac:dyDescent="0.25">
      <c r="A14388" s="2" t="e">
        <f ca="1">MATCH($E$4,OFFSET(OFFSET(Journaal!$E$5,A14387,0),,,Journaal!$D$3-A14387),0)+A14387</f>
        <v>#N/A</v>
      </c>
    </row>
    <row r="14389" spans="1:1" x14ac:dyDescent="0.25">
      <c r="A14389" s="2" t="e">
        <f ca="1">MATCH($E$4,OFFSET(OFFSET(Journaal!$E$5,A14388,0),,,Journaal!$D$3-A14388),0)+A14388</f>
        <v>#N/A</v>
      </c>
    </row>
    <row r="14390" spans="1:1" x14ac:dyDescent="0.25">
      <c r="A14390" s="2" t="e">
        <f ca="1">MATCH($E$4,OFFSET(OFFSET(Journaal!$E$5,A14389,0),,,Journaal!$D$3-A14389),0)+A14389</f>
        <v>#N/A</v>
      </c>
    </row>
    <row r="14391" spans="1:1" x14ac:dyDescent="0.25">
      <c r="A14391" s="2" t="e">
        <f ca="1">MATCH($E$4,OFFSET(OFFSET(Journaal!$E$5,A14390,0),,,Journaal!$D$3-A14390),0)+A14390</f>
        <v>#N/A</v>
      </c>
    </row>
    <row r="14392" spans="1:1" x14ac:dyDescent="0.25">
      <c r="A14392" s="2" t="e">
        <f ca="1">MATCH($E$4,OFFSET(OFFSET(Journaal!$E$5,A14391,0),,,Journaal!$D$3-A14391),0)+A14391</f>
        <v>#N/A</v>
      </c>
    </row>
    <row r="14393" spans="1:1" x14ac:dyDescent="0.25">
      <c r="A14393" s="2" t="e">
        <f ca="1">MATCH($E$4,OFFSET(OFFSET(Journaal!$E$5,A14392,0),,,Journaal!$D$3-A14392),0)+A14392</f>
        <v>#N/A</v>
      </c>
    </row>
    <row r="14394" spans="1:1" x14ac:dyDescent="0.25">
      <c r="A14394" s="2" t="e">
        <f ca="1">MATCH($E$4,OFFSET(OFFSET(Journaal!$E$5,A14393,0),,,Journaal!$D$3-A14393),0)+A14393</f>
        <v>#N/A</v>
      </c>
    </row>
    <row r="14395" spans="1:1" x14ac:dyDescent="0.25">
      <c r="A14395" s="2" t="e">
        <f ca="1">MATCH($E$4,OFFSET(OFFSET(Journaal!$E$5,A14394,0),,,Journaal!$D$3-A14394),0)+A14394</f>
        <v>#N/A</v>
      </c>
    </row>
    <row r="14396" spans="1:1" x14ac:dyDescent="0.25">
      <c r="A14396" s="2" t="e">
        <f ca="1">MATCH($E$4,OFFSET(OFFSET(Journaal!$E$5,A14395,0),,,Journaal!$D$3-A14395),0)+A14395</f>
        <v>#N/A</v>
      </c>
    </row>
    <row r="14397" spans="1:1" x14ac:dyDescent="0.25">
      <c r="A14397" s="2" t="e">
        <f ca="1">MATCH($E$4,OFFSET(OFFSET(Journaal!$E$5,A14396,0),,,Journaal!$D$3-A14396),0)+A14396</f>
        <v>#N/A</v>
      </c>
    </row>
    <row r="14398" spans="1:1" x14ac:dyDescent="0.25">
      <c r="A14398" s="2" t="e">
        <f ca="1">MATCH($E$4,OFFSET(OFFSET(Journaal!$E$5,A14397,0),,,Journaal!$D$3-A14397),0)+A14397</f>
        <v>#N/A</v>
      </c>
    </row>
    <row r="14399" spans="1:1" x14ac:dyDescent="0.25">
      <c r="A14399" s="2" t="e">
        <f ca="1">MATCH($E$4,OFFSET(OFFSET(Journaal!$E$5,A14398,0),,,Journaal!$D$3-A14398),0)+A14398</f>
        <v>#N/A</v>
      </c>
    </row>
    <row r="14400" spans="1:1" x14ac:dyDescent="0.25">
      <c r="A14400" s="2" t="e">
        <f ca="1">MATCH($E$4,OFFSET(OFFSET(Journaal!$E$5,A14399,0),,,Journaal!$D$3-A14399),0)+A14399</f>
        <v>#N/A</v>
      </c>
    </row>
    <row r="14401" spans="1:1" x14ac:dyDescent="0.25">
      <c r="A14401" s="2" t="e">
        <f ca="1">MATCH($E$4,OFFSET(OFFSET(Journaal!$E$5,A14400,0),,,Journaal!$D$3-A14400),0)+A14400</f>
        <v>#N/A</v>
      </c>
    </row>
    <row r="14402" spans="1:1" x14ac:dyDescent="0.25">
      <c r="A14402" s="2" t="e">
        <f ca="1">MATCH($E$4,OFFSET(OFFSET(Journaal!$E$5,A14401,0),,,Journaal!$D$3-A14401),0)+A14401</f>
        <v>#N/A</v>
      </c>
    </row>
    <row r="14403" spans="1:1" x14ac:dyDescent="0.25">
      <c r="A14403" s="2" t="e">
        <f ca="1">MATCH($E$4,OFFSET(OFFSET(Journaal!$E$5,A14402,0),,,Journaal!$D$3-A14402),0)+A14402</f>
        <v>#N/A</v>
      </c>
    </row>
    <row r="14404" spans="1:1" x14ac:dyDescent="0.25">
      <c r="A14404" s="2" t="e">
        <f ca="1">MATCH($E$4,OFFSET(OFFSET(Journaal!$E$5,A14403,0),,,Journaal!$D$3-A14403),0)+A14403</f>
        <v>#N/A</v>
      </c>
    </row>
    <row r="14405" spans="1:1" x14ac:dyDescent="0.25">
      <c r="A14405" s="2" t="e">
        <f ca="1">MATCH($E$4,OFFSET(OFFSET(Journaal!$E$5,A14404,0),,,Journaal!$D$3-A14404),0)+A14404</f>
        <v>#N/A</v>
      </c>
    </row>
    <row r="14406" spans="1:1" x14ac:dyDescent="0.25">
      <c r="A14406" s="2" t="e">
        <f ca="1">MATCH($E$4,OFFSET(OFFSET(Journaal!$E$5,A14405,0),,,Journaal!$D$3-A14405),0)+A14405</f>
        <v>#N/A</v>
      </c>
    </row>
    <row r="14407" spans="1:1" x14ac:dyDescent="0.25">
      <c r="A14407" s="2" t="e">
        <f ca="1">MATCH($E$4,OFFSET(OFFSET(Journaal!$E$5,A14406,0),,,Journaal!$D$3-A14406),0)+A14406</f>
        <v>#N/A</v>
      </c>
    </row>
    <row r="14408" spans="1:1" x14ac:dyDescent="0.25">
      <c r="A14408" s="2" t="e">
        <f ca="1">MATCH($E$4,OFFSET(OFFSET(Journaal!$E$5,A14407,0),,,Journaal!$D$3-A14407),0)+A14407</f>
        <v>#N/A</v>
      </c>
    </row>
    <row r="14409" spans="1:1" x14ac:dyDescent="0.25">
      <c r="A14409" s="2" t="e">
        <f ca="1">MATCH($E$4,OFFSET(OFFSET(Journaal!$E$5,A14408,0),,,Journaal!$D$3-A14408),0)+A14408</f>
        <v>#N/A</v>
      </c>
    </row>
    <row r="14410" spans="1:1" x14ac:dyDescent="0.25">
      <c r="A14410" s="2" t="e">
        <f ca="1">MATCH($E$4,OFFSET(OFFSET(Journaal!$E$5,A14409,0),,,Journaal!$D$3-A14409),0)+A14409</f>
        <v>#N/A</v>
      </c>
    </row>
    <row r="14411" spans="1:1" x14ac:dyDescent="0.25">
      <c r="A14411" s="2" t="e">
        <f ca="1">MATCH($E$4,OFFSET(OFFSET(Journaal!$E$5,A14410,0),,,Journaal!$D$3-A14410),0)+A14410</f>
        <v>#N/A</v>
      </c>
    </row>
    <row r="14412" spans="1:1" x14ac:dyDescent="0.25">
      <c r="A14412" s="2" t="e">
        <f ca="1">MATCH($E$4,OFFSET(OFFSET(Journaal!$E$5,A14411,0),,,Journaal!$D$3-A14411),0)+A14411</f>
        <v>#N/A</v>
      </c>
    </row>
    <row r="14413" spans="1:1" x14ac:dyDescent="0.25">
      <c r="A14413" s="2" t="e">
        <f ca="1">MATCH($E$4,OFFSET(OFFSET(Journaal!$E$5,A14412,0),,,Journaal!$D$3-A14412),0)+A14412</f>
        <v>#N/A</v>
      </c>
    </row>
    <row r="14414" spans="1:1" x14ac:dyDescent="0.25">
      <c r="A14414" s="2" t="e">
        <f ca="1">MATCH($E$4,OFFSET(OFFSET(Journaal!$E$5,A14413,0),,,Journaal!$D$3-A14413),0)+A14413</f>
        <v>#N/A</v>
      </c>
    </row>
    <row r="14415" spans="1:1" x14ac:dyDescent="0.25">
      <c r="A14415" s="2" t="e">
        <f ca="1">MATCH($E$4,OFFSET(OFFSET(Journaal!$E$5,A14414,0),,,Journaal!$D$3-A14414),0)+A14414</f>
        <v>#N/A</v>
      </c>
    </row>
    <row r="14416" spans="1:1" x14ac:dyDescent="0.25">
      <c r="A14416" s="2" t="e">
        <f ca="1">MATCH($E$4,OFFSET(OFFSET(Journaal!$E$5,A14415,0),,,Journaal!$D$3-A14415),0)+A14415</f>
        <v>#N/A</v>
      </c>
    </row>
    <row r="14417" spans="1:1" x14ac:dyDescent="0.25">
      <c r="A14417" s="2" t="e">
        <f ca="1">MATCH($E$4,OFFSET(OFFSET(Journaal!$E$5,A14416,0),,,Journaal!$D$3-A14416),0)+A14416</f>
        <v>#N/A</v>
      </c>
    </row>
    <row r="14418" spans="1:1" x14ac:dyDescent="0.25">
      <c r="A14418" s="2" t="e">
        <f ca="1">MATCH($E$4,OFFSET(OFFSET(Journaal!$E$5,A14417,0),,,Journaal!$D$3-A14417),0)+A14417</f>
        <v>#N/A</v>
      </c>
    </row>
    <row r="14419" spans="1:1" x14ac:dyDescent="0.25">
      <c r="A14419" s="2" t="e">
        <f ca="1">MATCH($E$4,OFFSET(OFFSET(Journaal!$E$5,A14418,0),,,Journaal!$D$3-A14418),0)+A14418</f>
        <v>#N/A</v>
      </c>
    </row>
    <row r="14420" spans="1:1" x14ac:dyDescent="0.25">
      <c r="A14420" s="2" t="e">
        <f ca="1">MATCH($E$4,OFFSET(OFFSET(Journaal!$E$5,A14419,0),,,Journaal!$D$3-A14419),0)+A14419</f>
        <v>#N/A</v>
      </c>
    </row>
    <row r="14421" spans="1:1" x14ac:dyDescent="0.25">
      <c r="A14421" s="2" t="e">
        <f ca="1">MATCH($E$4,OFFSET(OFFSET(Journaal!$E$5,A14420,0),,,Journaal!$D$3-A14420),0)+A14420</f>
        <v>#N/A</v>
      </c>
    </row>
    <row r="14422" spans="1:1" x14ac:dyDescent="0.25">
      <c r="A14422" s="2" t="e">
        <f ca="1">MATCH($E$4,OFFSET(OFFSET(Journaal!$E$5,A14421,0),,,Journaal!$D$3-A14421),0)+A14421</f>
        <v>#N/A</v>
      </c>
    </row>
    <row r="14423" spans="1:1" x14ac:dyDescent="0.25">
      <c r="A14423" s="2" t="e">
        <f ca="1">MATCH($E$4,OFFSET(OFFSET(Journaal!$E$5,A14422,0),,,Journaal!$D$3-A14422),0)+A14422</f>
        <v>#N/A</v>
      </c>
    </row>
    <row r="14424" spans="1:1" x14ac:dyDescent="0.25">
      <c r="A14424" s="2" t="e">
        <f ca="1">MATCH($E$4,OFFSET(OFFSET(Journaal!$E$5,A14423,0),,,Journaal!$D$3-A14423),0)+A14423</f>
        <v>#N/A</v>
      </c>
    </row>
    <row r="14425" spans="1:1" x14ac:dyDescent="0.25">
      <c r="A14425" s="2" t="e">
        <f ca="1">MATCH($E$4,OFFSET(OFFSET(Journaal!$E$5,A14424,0),,,Journaal!$D$3-A14424),0)+A14424</f>
        <v>#N/A</v>
      </c>
    </row>
    <row r="14426" spans="1:1" x14ac:dyDescent="0.25">
      <c r="A14426" s="2" t="e">
        <f ca="1">MATCH($E$4,OFFSET(OFFSET(Journaal!$E$5,A14425,0),,,Journaal!$D$3-A14425),0)+A14425</f>
        <v>#N/A</v>
      </c>
    </row>
    <row r="14427" spans="1:1" x14ac:dyDescent="0.25">
      <c r="A14427" s="2" t="e">
        <f ca="1">MATCH($E$4,OFFSET(OFFSET(Journaal!$E$5,A14426,0),,,Journaal!$D$3-A14426),0)+A14426</f>
        <v>#N/A</v>
      </c>
    </row>
    <row r="14428" spans="1:1" x14ac:dyDescent="0.25">
      <c r="A14428" s="2" t="e">
        <f ca="1">MATCH($E$4,OFFSET(OFFSET(Journaal!$E$5,A14427,0),,,Journaal!$D$3-A14427),0)+A14427</f>
        <v>#N/A</v>
      </c>
    </row>
    <row r="14429" spans="1:1" x14ac:dyDescent="0.25">
      <c r="A14429" s="2" t="e">
        <f ca="1">MATCH($E$4,OFFSET(OFFSET(Journaal!$E$5,A14428,0),,,Journaal!$D$3-A14428),0)+A14428</f>
        <v>#N/A</v>
      </c>
    </row>
    <row r="14430" spans="1:1" x14ac:dyDescent="0.25">
      <c r="A14430" s="2" t="e">
        <f ca="1">MATCH($E$4,OFFSET(OFFSET(Journaal!$E$5,A14429,0),,,Journaal!$D$3-A14429),0)+A14429</f>
        <v>#N/A</v>
      </c>
    </row>
    <row r="14431" spans="1:1" x14ac:dyDescent="0.25">
      <c r="A14431" s="2" t="e">
        <f ca="1">MATCH($E$4,OFFSET(OFFSET(Journaal!$E$5,A14430,0),,,Journaal!$D$3-A14430),0)+A14430</f>
        <v>#N/A</v>
      </c>
    </row>
    <row r="14432" spans="1:1" x14ac:dyDescent="0.25">
      <c r="A14432" s="2" t="e">
        <f ca="1">MATCH($E$4,OFFSET(OFFSET(Journaal!$E$5,A14431,0),,,Journaal!$D$3-A14431),0)+A14431</f>
        <v>#N/A</v>
      </c>
    </row>
    <row r="14433" spans="1:1" x14ac:dyDescent="0.25">
      <c r="A14433" s="2" t="e">
        <f ca="1">MATCH($E$4,OFFSET(OFFSET(Journaal!$E$5,A14432,0),,,Journaal!$D$3-A14432),0)+A14432</f>
        <v>#N/A</v>
      </c>
    </row>
    <row r="14434" spans="1:1" x14ac:dyDescent="0.25">
      <c r="A14434" s="2" t="e">
        <f ca="1">MATCH($E$4,OFFSET(OFFSET(Journaal!$E$5,A14433,0),,,Journaal!$D$3-A14433),0)+A14433</f>
        <v>#N/A</v>
      </c>
    </row>
    <row r="14435" spans="1:1" x14ac:dyDescent="0.25">
      <c r="A14435" s="2" t="e">
        <f ca="1">MATCH($E$4,OFFSET(OFFSET(Journaal!$E$5,A14434,0),,,Journaal!$D$3-A14434),0)+A14434</f>
        <v>#N/A</v>
      </c>
    </row>
    <row r="14436" spans="1:1" x14ac:dyDescent="0.25">
      <c r="A14436" s="2" t="e">
        <f ca="1">MATCH($E$4,OFFSET(OFFSET(Journaal!$E$5,A14435,0),,,Journaal!$D$3-A14435),0)+A14435</f>
        <v>#N/A</v>
      </c>
    </row>
    <row r="14437" spans="1:1" x14ac:dyDescent="0.25">
      <c r="A14437" s="2" t="e">
        <f ca="1">MATCH($E$4,OFFSET(OFFSET(Journaal!$E$5,A14436,0),,,Journaal!$D$3-A14436),0)+A14436</f>
        <v>#N/A</v>
      </c>
    </row>
    <row r="14438" spans="1:1" x14ac:dyDescent="0.25">
      <c r="A14438" s="2" t="e">
        <f ca="1">MATCH($E$4,OFFSET(OFFSET(Journaal!$E$5,A14437,0),,,Journaal!$D$3-A14437),0)+A14437</f>
        <v>#N/A</v>
      </c>
    </row>
    <row r="14439" spans="1:1" x14ac:dyDescent="0.25">
      <c r="A14439" s="2" t="e">
        <f ca="1">MATCH($E$4,OFFSET(OFFSET(Journaal!$E$5,A14438,0),,,Journaal!$D$3-A14438),0)+A14438</f>
        <v>#N/A</v>
      </c>
    </row>
    <row r="14440" spans="1:1" x14ac:dyDescent="0.25">
      <c r="A14440" s="2" t="e">
        <f ca="1">MATCH($E$4,OFFSET(OFFSET(Journaal!$E$5,A14439,0),,,Journaal!$D$3-A14439),0)+A14439</f>
        <v>#N/A</v>
      </c>
    </row>
    <row r="14441" spans="1:1" x14ac:dyDescent="0.25">
      <c r="A14441" s="2" t="e">
        <f ca="1">MATCH($E$4,OFFSET(OFFSET(Journaal!$E$5,A14440,0),,,Journaal!$D$3-A14440),0)+A14440</f>
        <v>#N/A</v>
      </c>
    </row>
    <row r="14442" spans="1:1" x14ac:dyDescent="0.25">
      <c r="A14442" s="2" t="e">
        <f ca="1">MATCH($E$4,OFFSET(OFFSET(Journaal!$E$5,A14441,0),,,Journaal!$D$3-A14441),0)+A14441</f>
        <v>#N/A</v>
      </c>
    </row>
    <row r="14443" spans="1:1" x14ac:dyDescent="0.25">
      <c r="A14443" s="2" t="e">
        <f ca="1">MATCH($E$4,OFFSET(OFFSET(Journaal!$E$5,A14442,0),,,Journaal!$D$3-A14442),0)+A14442</f>
        <v>#N/A</v>
      </c>
    </row>
    <row r="14444" spans="1:1" x14ac:dyDescent="0.25">
      <c r="A14444" s="2" t="e">
        <f ca="1">MATCH($E$4,OFFSET(OFFSET(Journaal!$E$5,A14443,0),,,Journaal!$D$3-A14443),0)+A14443</f>
        <v>#N/A</v>
      </c>
    </row>
    <row r="14445" spans="1:1" x14ac:dyDescent="0.25">
      <c r="A14445" s="2" t="e">
        <f ca="1">MATCH($E$4,OFFSET(OFFSET(Journaal!$E$5,A14444,0),,,Journaal!$D$3-A14444),0)+A14444</f>
        <v>#N/A</v>
      </c>
    </row>
    <row r="14446" spans="1:1" x14ac:dyDescent="0.25">
      <c r="A14446" s="2" t="e">
        <f ca="1">MATCH($E$4,OFFSET(OFFSET(Journaal!$E$5,A14445,0),,,Journaal!$D$3-A14445),0)+A14445</f>
        <v>#N/A</v>
      </c>
    </row>
    <row r="14447" spans="1:1" x14ac:dyDescent="0.25">
      <c r="A14447" s="2" t="e">
        <f ca="1">MATCH($E$4,OFFSET(OFFSET(Journaal!$E$5,A14446,0),,,Journaal!$D$3-A14446),0)+A14446</f>
        <v>#N/A</v>
      </c>
    </row>
    <row r="14448" spans="1:1" x14ac:dyDescent="0.25">
      <c r="A14448" s="2" t="e">
        <f ca="1">MATCH($E$4,OFFSET(OFFSET(Journaal!$E$5,A14447,0),,,Journaal!$D$3-A14447),0)+A14447</f>
        <v>#N/A</v>
      </c>
    </row>
    <row r="14449" spans="1:1" x14ac:dyDescent="0.25">
      <c r="A14449" s="2" t="e">
        <f ca="1">MATCH($E$4,OFFSET(OFFSET(Journaal!$E$5,A14448,0),,,Journaal!$D$3-A14448),0)+A14448</f>
        <v>#N/A</v>
      </c>
    </row>
    <row r="14450" spans="1:1" x14ac:dyDescent="0.25">
      <c r="A14450" s="2" t="e">
        <f ca="1">MATCH($E$4,OFFSET(OFFSET(Journaal!$E$5,A14449,0),,,Journaal!$D$3-A14449),0)+A14449</f>
        <v>#N/A</v>
      </c>
    </row>
    <row r="14451" spans="1:1" x14ac:dyDescent="0.25">
      <c r="A14451" s="2" t="e">
        <f ca="1">MATCH($E$4,OFFSET(OFFSET(Journaal!$E$5,A14450,0),,,Journaal!$D$3-A14450),0)+A14450</f>
        <v>#N/A</v>
      </c>
    </row>
    <row r="14452" spans="1:1" x14ac:dyDescent="0.25">
      <c r="A14452" s="2" t="e">
        <f ca="1">MATCH($E$4,OFFSET(OFFSET(Journaal!$E$5,A14451,0),,,Journaal!$D$3-A14451),0)+A14451</f>
        <v>#N/A</v>
      </c>
    </row>
    <row r="14453" spans="1:1" x14ac:dyDescent="0.25">
      <c r="A14453" s="2" t="e">
        <f ca="1">MATCH($E$4,OFFSET(OFFSET(Journaal!$E$5,A14452,0),,,Journaal!$D$3-A14452),0)+A14452</f>
        <v>#N/A</v>
      </c>
    </row>
    <row r="14454" spans="1:1" x14ac:dyDescent="0.25">
      <c r="A14454" s="2" t="e">
        <f ca="1">MATCH($E$4,OFFSET(OFFSET(Journaal!$E$5,A14453,0),,,Journaal!$D$3-A14453),0)+A14453</f>
        <v>#N/A</v>
      </c>
    </row>
    <row r="14455" spans="1:1" x14ac:dyDescent="0.25">
      <c r="A14455" s="2" t="e">
        <f ca="1">MATCH($E$4,OFFSET(OFFSET(Journaal!$E$5,A14454,0),,,Journaal!$D$3-A14454),0)+A14454</f>
        <v>#N/A</v>
      </c>
    </row>
    <row r="14456" spans="1:1" x14ac:dyDescent="0.25">
      <c r="A14456" s="2" t="e">
        <f ca="1">MATCH($E$4,OFFSET(OFFSET(Journaal!$E$5,A14455,0),,,Journaal!$D$3-A14455),0)+A14455</f>
        <v>#N/A</v>
      </c>
    </row>
    <row r="14457" spans="1:1" x14ac:dyDescent="0.25">
      <c r="A14457" s="2" t="e">
        <f ca="1">MATCH($E$4,OFFSET(OFFSET(Journaal!$E$5,A14456,0),,,Journaal!$D$3-A14456),0)+A14456</f>
        <v>#N/A</v>
      </c>
    </row>
    <row r="14458" spans="1:1" x14ac:dyDescent="0.25">
      <c r="A14458" s="2" t="e">
        <f ca="1">MATCH($E$4,OFFSET(OFFSET(Journaal!$E$5,A14457,0),,,Journaal!$D$3-A14457),0)+A14457</f>
        <v>#N/A</v>
      </c>
    </row>
    <row r="14459" spans="1:1" x14ac:dyDescent="0.25">
      <c r="A14459" s="2" t="e">
        <f ca="1">MATCH($E$4,OFFSET(OFFSET(Journaal!$E$5,A14458,0),,,Journaal!$D$3-A14458),0)+A14458</f>
        <v>#N/A</v>
      </c>
    </row>
    <row r="14460" spans="1:1" x14ac:dyDescent="0.25">
      <c r="A14460" s="2" t="e">
        <f ca="1">MATCH($E$4,OFFSET(OFFSET(Journaal!$E$5,A14459,0),,,Journaal!$D$3-A14459),0)+A14459</f>
        <v>#N/A</v>
      </c>
    </row>
    <row r="14461" spans="1:1" x14ac:dyDescent="0.25">
      <c r="A14461" s="2" t="e">
        <f ca="1">MATCH($E$4,OFFSET(OFFSET(Journaal!$E$5,A14460,0),,,Journaal!$D$3-A14460),0)+A14460</f>
        <v>#N/A</v>
      </c>
    </row>
    <row r="14462" spans="1:1" x14ac:dyDescent="0.25">
      <c r="A14462" s="2" t="e">
        <f ca="1">MATCH($E$4,OFFSET(OFFSET(Journaal!$E$5,A14461,0),,,Journaal!$D$3-A14461),0)+A14461</f>
        <v>#N/A</v>
      </c>
    </row>
    <row r="14463" spans="1:1" x14ac:dyDescent="0.25">
      <c r="A14463" s="2" t="e">
        <f ca="1">MATCH($E$4,OFFSET(OFFSET(Journaal!$E$5,A14462,0),,,Journaal!$D$3-A14462),0)+A14462</f>
        <v>#N/A</v>
      </c>
    </row>
    <row r="14464" spans="1:1" x14ac:dyDescent="0.25">
      <c r="A14464" s="2" t="e">
        <f ca="1">MATCH($E$4,OFFSET(OFFSET(Journaal!$E$5,A14463,0),,,Journaal!$D$3-A14463),0)+A14463</f>
        <v>#N/A</v>
      </c>
    </row>
    <row r="14465" spans="1:1" x14ac:dyDescent="0.25">
      <c r="A14465" s="2" t="e">
        <f ca="1">MATCH($E$4,OFFSET(OFFSET(Journaal!$E$5,A14464,0),,,Journaal!$D$3-A14464),0)+A14464</f>
        <v>#N/A</v>
      </c>
    </row>
    <row r="14466" spans="1:1" x14ac:dyDescent="0.25">
      <c r="A14466" s="2" t="e">
        <f ca="1">MATCH($E$4,OFFSET(OFFSET(Journaal!$E$5,A14465,0),,,Journaal!$D$3-A14465),0)+A14465</f>
        <v>#N/A</v>
      </c>
    </row>
    <row r="14467" spans="1:1" x14ac:dyDescent="0.25">
      <c r="A14467" s="2" t="e">
        <f ca="1">MATCH($E$4,OFFSET(OFFSET(Journaal!$E$5,A14466,0),,,Journaal!$D$3-A14466),0)+A14466</f>
        <v>#N/A</v>
      </c>
    </row>
    <row r="14468" spans="1:1" x14ac:dyDescent="0.25">
      <c r="A14468" s="2" t="e">
        <f ca="1">MATCH($E$4,OFFSET(OFFSET(Journaal!$E$5,A14467,0),,,Journaal!$D$3-A14467),0)+A14467</f>
        <v>#N/A</v>
      </c>
    </row>
    <row r="14469" spans="1:1" x14ac:dyDescent="0.25">
      <c r="A14469" s="2" t="e">
        <f ca="1">MATCH($E$4,OFFSET(OFFSET(Journaal!$E$5,A14468,0),,,Journaal!$D$3-A14468),0)+A14468</f>
        <v>#N/A</v>
      </c>
    </row>
    <row r="14470" spans="1:1" x14ac:dyDescent="0.25">
      <c r="A14470" s="2" t="e">
        <f ca="1">MATCH($E$4,OFFSET(OFFSET(Journaal!$E$5,A14469,0),,,Journaal!$D$3-A14469),0)+A14469</f>
        <v>#N/A</v>
      </c>
    </row>
    <row r="14471" spans="1:1" x14ac:dyDescent="0.25">
      <c r="A14471" s="2" t="e">
        <f ca="1">MATCH($E$4,OFFSET(OFFSET(Journaal!$E$5,A14470,0),,,Journaal!$D$3-A14470),0)+A14470</f>
        <v>#N/A</v>
      </c>
    </row>
    <row r="14472" spans="1:1" x14ac:dyDescent="0.25">
      <c r="A14472" s="2" t="e">
        <f ca="1">MATCH($E$4,OFFSET(OFFSET(Journaal!$E$5,A14471,0),,,Journaal!$D$3-A14471),0)+A14471</f>
        <v>#N/A</v>
      </c>
    </row>
    <row r="14473" spans="1:1" x14ac:dyDescent="0.25">
      <c r="A14473" s="2" t="e">
        <f ca="1">MATCH($E$4,OFFSET(OFFSET(Journaal!$E$5,A14472,0),,,Journaal!$D$3-A14472),0)+A14472</f>
        <v>#N/A</v>
      </c>
    </row>
    <row r="14474" spans="1:1" x14ac:dyDescent="0.25">
      <c r="A14474" s="2" t="e">
        <f ca="1">MATCH($E$4,OFFSET(OFFSET(Journaal!$E$5,A14473,0),,,Journaal!$D$3-A14473),0)+A14473</f>
        <v>#N/A</v>
      </c>
    </row>
    <row r="14475" spans="1:1" x14ac:dyDescent="0.25">
      <c r="A14475" s="2" t="e">
        <f ca="1">MATCH($E$4,OFFSET(OFFSET(Journaal!$E$5,A14474,0),,,Journaal!$D$3-A14474),0)+A14474</f>
        <v>#N/A</v>
      </c>
    </row>
    <row r="14476" spans="1:1" x14ac:dyDescent="0.25">
      <c r="A14476" s="2" t="e">
        <f ca="1">MATCH($E$4,OFFSET(OFFSET(Journaal!$E$5,A14475,0),,,Journaal!$D$3-A14475),0)+A14475</f>
        <v>#N/A</v>
      </c>
    </row>
    <row r="14477" spans="1:1" x14ac:dyDescent="0.25">
      <c r="A14477" s="2" t="e">
        <f ca="1">MATCH($E$4,OFFSET(OFFSET(Journaal!$E$5,A14476,0),,,Journaal!$D$3-A14476),0)+A14476</f>
        <v>#N/A</v>
      </c>
    </row>
    <row r="14478" spans="1:1" x14ac:dyDescent="0.25">
      <c r="A14478" s="2" t="e">
        <f ca="1">MATCH($E$4,OFFSET(OFFSET(Journaal!$E$5,A14477,0),,,Journaal!$D$3-A14477),0)+A14477</f>
        <v>#N/A</v>
      </c>
    </row>
    <row r="14479" spans="1:1" x14ac:dyDescent="0.25">
      <c r="A14479" s="2" t="e">
        <f ca="1">MATCH($E$4,OFFSET(OFFSET(Journaal!$E$5,A14478,0),,,Journaal!$D$3-A14478),0)+A14478</f>
        <v>#N/A</v>
      </c>
    </row>
    <row r="14480" spans="1:1" x14ac:dyDescent="0.25">
      <c r="A14480" s="2" t="e">
        <f ca="1">MATCH($E$4,OFFSET(OFFSET(Journaal!$E$5,A14479,0),,,Journaal!$D$3-A14479),0)+A14479</f>
        <v>#N/A</v>
      </c>
    </row>
    <row r="14481" spans="1:1" x14ac:dyDescent="0.25">
      <c r="A14481" s="2" t="e">
        <f ca="1">MATCH($E$4,OFFSET(OFFSET(Journaal!$E$5,A14480,0),,,Journaal!$D$3-A14480),0)+A14480</f>
        <v>#N/A</v>
      </c>
    </row>
    <row r="14482" spans="1:1" x14ac:dyDescent="0.25">
      <c r="A14482" s="2" t="e">
        <f ca="1">MATCH($E$4,OFFSET(OFFSET(Journaal!$E$5,A14481,0),,,Journaal!$D$3-A14481),0)+A14481</f>
        <v>#N/A</v>
      </c>
    </row>
    <row r="14483" spans="1:1" x14ac:dyDescent="0.25">
      <c r="A14483" s="2" t="e">
        <f ca="1">MATCH($E$4,OFFSET(OFFSET(Journaal!$E$5,A14482,0),,,Journaal!$D$3-A14482),0)+A14482</f>
        <v>#N/A</v>
      </c>
    </row>
    <row r="14484" spans="1:1" x14ac:dyDescent="0.25">
      <c r="A14484" s="2" t="e">
        <f ca="1">MATCH($E$4,OFFSET(OFFSET(Journaal!$E$5,A14483,0),,,Journaal!$D$3-A14483),0)+A14483</f>
        <v>#N/A</v>
      </c>
    </row>
    <row r="14485" spans="1:1" x14ac:dyDescent="0.25">
      <c r="A14485" s="2" t="e">
        <f ca="1">MATCH($E$4,OFFSET(OFFSET(Journaal!$E$5,A14484,0),,,Journaal!$D$3-A14484),0)+A14484</f>
        <v>#N/A</v>
      </c>
    </row>
    <row r="14486" spans="1:1" x14ac:dyDescent="0.25">
      <c r="A14486" s="2" t="e">
        <f ca="1">MATCH($E$4,OFFSET(OFFSET(Journaal!$E$5,A14485,0),,,Journaal!$D$3-A14485),0)+A14485</f>
        <v>#N/A</v>
      </c>
    </row>
    <row r="14487" spans="1:1" x14ac:dyDescent="0.25">
      <c r="A14487" s="2" t="e">
        <f ca="1">MATCH($E$4,OFFSET(OFFSET(Journaal!$E$5,A14486,0),,,Journaal!$D$3-A14486),0)+A14486</f>
        <v>#N/A</v>
      </c>
    </row>
    <row r="14488" spans="1:1" x14ac:dyDescent="0.25">
      <c r="A14488" s="2" t="e">
        <f ca="1">MATCH($E$4,OFFSET(OFFSET(Journaal!$E$5,A14487,0),,,Journaal!$D$3-A14487),0)+A14487</f>
        <v>#N/A</v>
      </c>
    </row>
    <row r="14489" spans="1:1" x14ac:dyDescent="0.25">
      <c r="A14489" s="2" t="e">
        <f ca="1">MATCH($E$4,OFFSET(OFFSET(Journaal!$E$5,A14488,0),,,Journaal!$D$3-A14488),0)+A14488</f>
        <v>#N/A</v>
      </c>
    </row>
    <row r="14490" spans="1:1" x14ac:dyDescent="0.25">
      <c r="A14490" s="2" t="e">
        <f ca="1">MATCH($E$4,OFFSET(OFFSET(Journaal!$E$5,A14489,0),,,Journaal!$D$3-A14489),0)+A14489</f>
        <v>#N/A</v>
      </c>
    </row>
    <row r="14491" spans="1:1" x14ac:dyDescent="0.25">
      <c r="A14491" s="2" t="e">
        <f ca="1">MATCH($E$4,OFFSET(OFFSET(Journaal!$E$5,A14490,0),,,Journaal!$D$3-A14490),0)+A14490</f>
        <v>#N/A</v>
      </c>
    </row>
    <row r="14492" spans="1:1" x14ac:dyDescent="0.25">
      <c r="A14492" s="2" t="e">
        <f ca="1">MATCH($E$4,OFFSET(OFFSET(Journaal!$E$5,A14491,0),,,Journaal!$D$3-A14491),0)+A14491</f>
        <v>#N/A</v>
      </c>
    </row>
    <row r="14493" spans="1:1" x14ac:dyDescent="0.25">
      <c r="A14493" s="2" t="e">
        <f ca="1">MATCH($E$4,OFFSET(OFFSET(Journaal!$E$5,A14492,0),,,Journaal!$D$3-A14492),0)+A14492</f>
        <v>#N/A</v>
      </c>
    </row>
    <row r="14494" spans="1:1" x14ac:dyDescent="0.25">
      <c r="A14494" s="2" t="e">
        <f ca="1">MATCH($E$4,OFFSET(OFFSET(Journaal!$E$5,A14493,0),,,Journaal!$D$3-A14493),0)+A14493</f>
        <v>#N/A</v>
      </c>
    </row>
    <row r="14495" spans="1:1" x14ac:dyDescent="0.25">
      <c r="A14495" s="2" t="e">
        <f ca="1">MATCH($E$4,OFFSET(OFFSET(Journaal!$E$5,A14494,0),,,Journaal!$D$3-A14494),0)+A14494</f>
        <v>#N/A</v>
      </c>
    </row>
    <row r="14496" spans="1:1" x14ac:dyDescent="0.25">
      <c r="A14496" s="2" t="e">
        <f ca="1">MATCH($E$4,OFFSET(OFFSET(Journaal!$E$5,A14495,0),,,Journaal!$D$3-A14495),0)+A14495</f>
        <v>#N/A</v>
      </c>
    </row>
    <row r="14497" spans="1:1" x14ac:dyDescent="0.25">
      <c r="A14497" s="2" t="e">
        <f ca="1">MATCH($E$4,OFFSET(OFFSET(Journaal!$E$5,A14496,0),,,Journaal!$D$3-A14496),0)+A14496</f>
        <v>#N/A</v>
      </c>
    </row>
    <row r="14498" spans="1:1" x14ac:dyDescent="0.25">
      <c r="A14498" s="2" t="e">
        <f ca="1">MATCH($E$4,OFFSET(OFFSET(Journaal!$E$5,A14497,0),,,Journaal!$D$3-A14497),0)+A14497</f>
        <v>#N/A</v>
      </c>
    </row>
    <row r="14499" spans="1:1" x14ac:dyDescent="0.25">
      <c r="A14499" s="2" t="e">
        <f ca="1">MATCH($E$4,OFFSET(OFFSET(Journaal!$E$5,A14498,0),,,Journaal!$D$3-A14498),0)+A14498</f>
        <v>#N/A</v>
      </c>
    </row>
    <row r="14500" spans="1:1" x14ac:dyDescent="0.25">
      <c r="A14500" s="2" t="e">
        <f ca="1">MATCH($E$4,OFFSET(OFFSET(Journaal!$E$5,A14499,0),,,Journaal!$D$3-A14499),0)+A14499</f>
        <v>#N/A</v>
      </c>
    </row>
    <row r="14501" spans="1:1" x14ac:dyDescent="0.25">
      <c r="A14501" s="2" t="e">
        <f ca="1">MATCH($E$4,OFFSET(OFFSET(Journaal!$E$5,A14500,0),,,Journaal!$D$3-A14500),0)+A14500</f>
        <v>#N/A</v>
      </c>
    </row>
    <row r="14502" spans="1:1" x14ac:dyDescent="0.25">
      <c r="A14502" s="2" t="e">
        <f ca="1">MATCH($E$4,OFFSET(OFFSET(Journaal!$E$5,A14501,0),,,Journaal!$D$3-A14501),0)+A14501</f>
        <v>#N/A</v>
      </c>
    </row>
    <row r="14503" spans="1:1" x14ac:dyDescent="0.25">
      <c r="A14503" s="2" t="e">
        <f ca="1">MATCH($E$4,OFFSET(OFFSET(Journaal!$E$5,A14502,0),,,Journaal!$D$3-A14502),0)+A14502</f>
        <v>#N/A</v>
      </c>
    </row>
    <row r="14504" spans="1:1" x14ac:dyDescent="0.25">
      <c r="A14504" s="2" t="e">
        <f ca="1">MATCH($E$4,OFFSET(OFFSET(Journaal!$E$5,A14503,0),,,Journaal!$D$3-A14503),0)+A14503</f>
        <v>#N/A</v>
      </c>
    </row>
    <row r="14505" spans="1:1" x14ac:dyDescent="0.25">
      <c r="A14505" s="2" t="e">
        <f ca="1">MATCH($E$4,OFFSET(OFFSET(Journaal!$E$5,A14504,0),,,Journaal!$D$3-A14504),0)+A14504</f>
        <v>#N/A</v>
      </c>
    </row>
    <row r="14506" spans="1:1" x14ac:dyDescent="0.25">
      <c r="A14506" s="2" t="e">
        <f ca="1">MATCH($E$4,OFFSET(OFFSET(Journaal!$E$5,A14505,0),,,Journaal!$D$3-A14505),0)+A14505</f>
        <v>#N/A</v>
      </c>
    </row>
    <row r="14507" spans="1:1" x14ac:dyDescent="0.25">
      <c r="A14507" s="2" t="e">
        <f ca="1">MATCH($E$4,OFFSET(OFFSET(Journaal!$E$5,A14506,0),,,Journaal!$D$3-A14506),0)+A14506</f>
        <v>#N/A</v>
      </c>
    </row>
    <row r="14508" spans="1:1" x14ac:dyDescent="0.25">
      <c r="A14508" s="2" t="e">
        <f ca="1">MATCH($E$4,OFFSET(OFFSET(Journaal!$E$5,A14507,0),,,Journaal!$D$3-A14507),0)+A14507</f>
        <v>#N/A</v>
      </c>
    </row>
    <row r="14509" spans="1:1" x14ac:dyDescent="0.25">
      <c r="A14509" s="2" t="e">
        <f ca="1">MATCH($E$4,OFFSET(OFFSET(Journaal!$E$5,A14508,0),,,Journaal!$D$3-A14508),0)+A14508</f>
        <v>#N/A</v>
      </c>
    </row>
    <row r="14510" spans="1:1" x14ac:dyDescent="0.25">
      <c r="A14510" s="2" t="e">
        <f ca="1">MATCH($E$4,OFFSET(OFFSET(Journaal!$E$5,A14509,0),,,Journaal!$D$3-A14509),0)+A14509</f>
        <v>#N/A</v>
      </c>
    </row>
    <row r="14511" spans="1:1" x14ac:dyDescent="0.25">
      <c r="A14511" s="2" t="e">
        <f ca="1">MATCH($E$4,OFFSET(OFFSET(Journaal!$E$5,A14510,0),,,Journaal!$D$3-A14510),0)+A14510</f>
        <v>#N/A</v>
      </c>
    </row>
    <row r="14512" spans="1:1" x14ac:dyDescent="0.25">
      <c r="A14512" s="2" t="e">
        <f ca="1">MATCH($E$4,OFFSET(OFFSET(Journaal!$E$5,A14511,0),,,Journaal!$D$3-A14511),0)+A14511</f>
        <v>#N/A</v>
      </c>
    </row>
    <row r="14513" spans="1:1" x14ac:dyDescent="0.25">
      <c r="A14513" s="2" t="e">
        <f ca="1">MATCH($E$4,OFFSET(OFFSET(Journaal!$E$5,A14512,0),,,Journaal!$D$3-A14512),0)+A14512</f>
        <v>#N/A</v>
      </c>
    </row>
    <row r="14514" spans="1:1" x14ac:dyDescent="0.25">
      <c r="A14514" s="2" t="e">
        <f ca="1">MATCH($E$4,OFFSET(OFFSET(Journaal!$E$5,A14513,0),,,Journaal!$D$3-A14513),0)+A14513</f>
        <v>#N/A</v>
      </c>
    </row>
    <row r="14515" spans="1:1" x14ac:dyDescent="0.25">
      <c r="A14515" s="2" t="e">
        <f ca="1">MATCH($E$4,OFFSET(OFFSET(Journaal!$E$5,A14514,0),,,Journaal!$D$3-A14514),0)+A14514</f>
        <v>#N/A</v>
      </c>
    </row>
    <row r="14516" spans="1:1" x14ac:dyDescent="0.25">
      <c r="A14516" s="2" t="e">
        <f ca="1">MATCH($E$4,OFFSET(OFFSET(Journaal!$E$5,A14515,0),,,Journaal!$D$3-A14515),0)+A14515</f>
        <v>#N/A</v>
      </c>
    </row>
    <row r="14517" spans="1:1" x14ac:dyDescent="0.25">
      <c r="A14517" s="2" t="e">
        <f ca="1">MATCH($E$4,OFFSET(OFFSET(Journaal!$E$5,A14516,0),,,Journaal!$D$3-A14516),0)+A14516</f>
        <v>#N/A</v>
      </c>
    </row>
    <row r="14518" spans="1:1" x14ac:dyDescent="0.25">
      <c r="A14518" s="2" t="e">
        <f ca="1">MATCH($E$4,OFFSET(OFFSET(Journaal!$E$5,A14517,0),,,Journaal!$D$3-A14517),0)+A14517</f>
        <v>#N/A</v>
      </c>
    </row>
    <row r="14519" spans="1:1" x14ac:dyDescent="0.25">
      <c r="A14519" s="2" t="e">
        <f ca="1">MATCH($E$4,OFFSET(OFFSET(Journaal!$E$5,A14518,0),,,Journaal!$D$3-A14518),0)+A14518</f>
        <v>#N/A</v>
      </c>
    </row>
    <row r="14520" spans="1:1" x14ac:dyDescent="0.25">
      <c r="A14520" s="2" t="e">
        <f ca="1">MATCH($E$4,OFFSET(OFFSET(Journaal!$E$5,A14519,0),,,Journaal!$D$3-A14519),0)+A14519</f>
        <v>#N/A</v>
      </c>
    </row>
    <row r="14521" spans="1:1" x14ac:dyDescent="0.25">
      <c r="A14521" s="2" t="e">
        <f ca="1">MATCH($E$4,OFFSET(OFFSET(Journaal!$E$5,A14520,0),,,Journaal!$D$3-A14520),0)+A14520</f>
        <v>#N/A</v>
      </c>
    </row>
    <row r="14522" spans="1:1" x14ac:dyDescent="0.25">
      <c r="A14522" s="2" t="e">
        <f ca="1">MATCH($E$4,OFFSET(OFFSET(Journaal!$E$5,A14521,0),,,Journaal!$D$3-A14521),0)+A14521</f>
        <v>#N/A</v>
      </c>
    </row>
    <row r="14523" spans="1:1" x14ac:dyDescent="0.25">
      <c r="A14523" s="2" t="e">
        <f ca="1">MATCH($E$4,OFFSET(OFFSET(Journaal!$E$5,A14522,0),,,Journaal!$D$3-A14522),0)+A14522</f>
        <v>#N/A</v>
      </c>
    </row>
    <row r="14524" spans="1:1" x14ac:dyDescent="0.25">
      <c r="A14524" s="2" t="e">
        <f ca="1">MATCH($E$4,OFFSET(OFFSET(Journaal!$E$5,A14523,0),,,Journaal!$D$3-A14523),0)+A14523</f>
        <v>#N/A</v>
      </c>
    </row>
    <row r="14525" spans="1:1" x14ac:dyDescent="0.25">
      <c r="A14525" s="2" t="e">
        <f ca="1">MATCH($E$4,OFFSET(OFFSET(Journaal!$E$5,A14524,0),,,Journaal!$D$3-A14524),0)+A14524</f>
        <v>#N/A</v>
      </c>
    </row>
    <row r="14526" spans="1:1" x14ac:dyDescent="0.25">
      <c r="A14526" s="2" t="e">
        <f ca="1">MATCH($E$4,OFFSET(OFFSET(Journaal!$E$5,A14525,0),,,Journaal!$D$3-A14525),0)+A14525</f>
        <v>#N/A</v>
      </c>
    </row>
    <row r="14527" spans="1:1" x14ac:dyDescent="0.25">
      <c r="A14527" s="2" t="e">
        <f ca="1">MATCH($E$4,OFFSET(OFFSET(Journaal!$E$5,A14526,0),,,Journaal!$D$3-A14526),0)+A14526</f>
        <v>#N/A</v>
      </c>
    </row>
    <row r="14528" spans="1:1" x14ac:dyDescent="0.25">
      <c r="A14528" s="2" t="e">
        <f ca="1">MATCH($E$4,OFFSET(OFFSET(Journaal!$E$5,A14527,0),,,Journaal!$D$3-A14527),0)+A14527</f>
        <v>#N/A</v>
      </c>
    </row>
    <row r="14529" spans="1:1" x14ac:dyDescent="0.25">
      <c r="A14529" s="2" t="e">
        <f ca="1">MATCH($E$4,OFFSET(OFFSET(Journaal!$E$5,A14528,0),,,Journaal!$D$3-A14528),0)+A14528</f>
        <v>#N/A</v>
      </c>
    </row>
    <row r="14530" spans="1:1" x14ac:dyDescent="0.25">
      <c r="A14530" s="2" t="e">
        <f ca="1">MATCH($E$4,OFFSET(OFFSET(Journaal!$E$5,A14529,0),,,Journaal!$D$3-A14529),0)+A14529</f>
        <v>#N/A</v>
      </c>
    </row>
    <row r="14531" spans="1:1" x14ac:dyDescent="0.25">
      <c r="A14531" s="2" t="e">
        <f ca="1">MATCH($E$4,OFFSET(OFFSET(Journaal!$E$5,A14530,0),,,Journaal!$D$3-A14530),0)+A14530</f>
        <v>#N/A</v>
      </c>
    </row>
    <row r="14532" spans="1:1" x14ac:dyDescent="0.25">
      <c r="A14532" s="2" t="e">
        <f ca="1">MATCH($E$4,OFFSET(OFFSET(Journaal!$E$5,A14531,0),,,Journaal!$D$3-A14531),0)+A14531</f>
        <v>#N/A</v>
      </c>
    </row>
    <row r="14533" spans="1:1" x14ac:dyDescent="0.25">
      <c r="A14533" s="2" t="e">
        <f ca="1">MATCH($E$4,OFFSET(OFFSET(Journaal!$E$5,A14532,0),,,Journaal!$D$3-A14532),0)+A14532</f>
        <v>#N/A</v>
      </c>
    </row>
    <row r="14534" spans="1:1" x14ac:dyDescent="0.25">
      <c r="A14534" s="2" t="e">
        <f ca="1">MATCH($E$4,OFFSET(OFFSET(Journaal!$E$5,A14533,0),,,Journaal!$D$3-A14533),0)+A14533</f>
        <v>#N/A</v>
      </c>
    </row>
    <row r="14535" spans="1:1" x14ac:dyDescent="0.25">
      <c r="A14535" s="2" t="e">
        <f ca="1">MATCH($E$4,OFFSET(OFFSET(Journaal!$E$5,A14534,0),,,Journaal!$D$3-A14534),0)+A14534</f>
        <v>#N/A</v>
      </c>
    </row>
    <row r="14536" spans="1:1" x14ac:dyDescent="0.25">
      <c r="A14536" s="2" t="e">
        <f ca="1">MATCH($E$4,OFFSET(OFFSET(Journaal!$E$5,A14535,0),,,Journaal!$D$3-A14535),0)+A14535</f>
        <v>#N/A</v>
      </c>
    </row>
    <row r="14537" spans="1:1" x14ac:dyDescent="0.25">
      <c r="A14537" s="2" t="e">
        <f ca="1">MATCH($E$4,OFFSET(OFFSET(Journaal!$E$5,A14536,0),,,Journaal!$D$3-A14536),0)+A14536</f>
        <v>#N/A</v>
      </c>
    </row>
    <row r="14538" spans="1:1" x14ac:dyDescent="0.25">
      <c r="A14538" s="2" t="e">
        <f ca="1">MATCH($E$4,OFFSET(OFFSET(Journaal!$E$5,A14537,0),,,Journaal!$D$3-A14537),0)+A14537</f>
        <v>#N/A</v>
      </c>
    </row>
    <row r="14539" spans="1:1" x14ac:dyDescent="0.25">
      <c r="A14539" s="2" t="e">
        <f ca="1">MATCH($E$4,OFFSET(OFFSET(Journaal!$E$5,A14538,0),,,Journaal!$D$3-A14538),0)+A14538</f>
        <v>#N/A</v>
      </c>
    </row>
    <row r="14540" spans="1:1" x14ac:dyDescent="0.25">
      <c r="A14540" s="2" t="e">
        <f ca="1">MATCH($E$4,OFFSET(OFFSET(Journaal!$E$5,A14539,0),,,Journaal!$D$3-A14539),0)+A14539</f>
        <v>#N/A</v>
      </c>
    </row>
    <row r="14541" spans="1:1" x14ac:dyDescent="0.25">
      <c r="A14541" s="2" t="e">
        <f ca="1">MATCH($E$4,OFFSET(OFFSET(Journaal!$E$5,A14540,0),,,Journaal!$D$3-A14540),0)+A14540</f>
        <v>#N/A</v>
      </c>
    </row>
    <row r="14542" spans="1:1" x14ac:dyDescent="0.25">
      <c r="A14542" s="2" t="e">
        <f ca="1">MATCH($E$4,OFFSET(OFFSET(Journaal!$E$5,A14541,0),,,Journaal!$D$3-A14541),0)+A14541</f>
        <v>#N/A</v>
      </c>
    </row>
    <row r="14543" spans="1:1" x14ac:dyDescent="0.25">
      <c r="A14543" s="2" t="e">
        <f ca="1">MATCH($E$4,OFFSET(OFFSET(Journaal!$E$5,A14542,0),,,Journaal!$D$3-A14542),0)+A14542</f>
        <v>#N/A</v>
      </c>
    </row>
    <row r="14544" spans="1:1" x14ac:dyDescent="0.25">
      <c r="A14544" s="2" t="e">
        <f ca="1">MATCH($E$4,OFFSET(OFFSET(Journaal!$E$5,A14543,0),,,Journaal!$D$3-A14543),0)+A14543</f>
        <v>#N/A</v>
      </c>
    </row>
    <row r="14545" spans="1:1" x14ac:dyDescent="0.25">
      <c r="A14545" s="2" t="e">
        <f ca="1">MATCH($E$4,OFFSET(OFFSET(Journaal!$E$5,A14544,0),,,Journaal!$D$3-A14544),0)+A14544</f>
        <v>#N/A</v>
      </c>
    </row>
    <row r="14546" spans="1:1" x14ac:dyDescent="0.25">
      <c r="A14546" s="2" t="e">
        <f ca="1">MATCH($E$4,OFFSET(OFFSET(Journaal!$E$5,A14545,0),,,Journaal!$D$3-A14545),0)+A14545</f>
        <v>#N/A</v>
      </c>
    </row>
    <row r="14547" spans="1:1" x14ac:dyDescent="0.25">
      <c r="A14547" s="2" t="e">
        <f ca="1">MATCH($E$4,OFFSET(OFFSET(Journaal!$E$5,A14546,0),,,Journaal!$D$3-A14546),0)+A14546</f>
        <v>#N/A</v>
      </c>
    </row>
    <row r="14548" spans="1:1" x14ac:dyDescent="0.25">
      <c r="A14548" s="2" t="e">
        <f ca="1">MATCH($E$4,OFFSET(OFFSET(Journaal!$E$5,A14547,0),,,Journaal!$D$3-A14547),0)+A14547</f>
        <v>#N/A</v>
      </c>
    </row>
    <row r="14549" spans="1:1" x14ac:dyDescent="0.25">
      <c r="A14549" s="2" t="e">
        <f ca="1">MATCH($E$4,OFFSET(OFFSET(Journaal!$E$5,A14548,0),,,Journaal!$D$3-A14548),0)+A14548</f>
        <v>#N/A</v>
      </c>
    </row>
    <row r="14550" spans="1:1" x14ac:dyDescent="0.25">
      <c r="A14550" s="2" t="e">
        <f ca="1">MATCH($E$4,OFFSET(OFFSET(Journaal!$E$5,A14549,0),,,Journaal!$D$3-A14549),0)+A14549</f>
        <v>#N/A</v>
      </c>
    </row>
    <row r="14551" spans="1:1" x14ac:dyDescent="0.25">
      <c r="A14551" s="2" t="e">
        <f ca="1">MATCH($E$4,OFFSET(OFFSET(Journaal!$E$5,A14550,0),,,Journaal!$D$3-A14550),0)+A14550</f>
        <v>#N/A</v>
      </c>
    </row>
    <row r="14552" spans="1:1" x14ac:dyDescent="0.25">
      <c r="A14552" s="2" t="e">
        <f ca="1">MATCH($E$4,OFFSET(OFFSET(Journaal!$E$5,A14551,0),,,Journaal!$D$3-A14551),0)+A14551</f>
        <v>#N/A</v>
      </c>
    </row>
    <row r="14553" spans="1:1" x14ac:dyDescent="0.25">
      <c r="A14553" s="2" t="e">
        <f ca="1">MATCH($E$4,OFFSET(OFFSET(Journaal!$E$5,A14552,0),,,Journaal!$D$3-A14552),0)+A14552</f>
        <v>#N/A</v>
      </c>
    </row>
    <row r="14554" spans="1:1" x14ac:dyDescent="0.25">
      <c r="A14554" s="2" t="e">
        <f ca="1">MATCH($E$4,OFFSET(OFFSET(Journaal!$E$5,A14553,0),,,Journaal!$D$3-A14553),0)+A14553</f>
        <v>#N/A</v>
      </c>
    </row>
    <row r="14555" spans="1:1" x14ac:dyDescent="0.25">
      <c r="A14555" s="2" t="e">
        <f ca="1">MATCH($E$4,OFFSET(OFFSET(Journaal!$E$5,A14554,0),,,Journaal!$D$3-A14554),0)+A14554</f>
        <v>#N/A</v>
      </c>
    </row>
    <row r="14556" spans="1:1" x14ac:dyDescent="0.25">
      <c r="A14556" s="2" t="e">
        <f ca="1">MATCH($E$4,OFFSET(OFFSET(Journaal!$E$5,A14555,0),,,Journaal!$D$3-A14555),0)+A14555</f>
        <v>#N/A</v>
      </c>
    </row>
    <row r="14557" spans="1:1" x14ac:dyDescent="0.25">
      <c r="A14557" s="2" t="e">
        <f ca="1">MATCH($E$4,OFFSET(OFFSET(Journaal!$E$5,A14556,0),,,Journaal!$D$3-A14556),0)+A14556</f>
        <v>#N/A</v>
      </c>
    </row>
    <row r="14558" spans="1:1" x14ac:dyDescent="0.25">
      <c r="A14558" s="2" t="e">
        <f ca="1">MATCH($E$4,OFFSET(OFFSET(Journaal!$E$5,A14557,0),,,Journaal!$D$3-A14557),0)+A14557</f>
        <v>#N/A</v>
      </c>
    </row>
    <row r="14559" spans="1:1" x14ac:dyDescent="0.25">
      <c r="A14559" s="2" t="e">
        <f ca="1">MATCH($E$4,OFFSET(OFFSET(Journaal!$E$5,A14558,0),,,Journaal!$D$3-A14558),0)+A14558</f>
        <v>#N/A</v>
      </c>
    </row>
    <row r="14560" spans="1:1" x14ac:dyDescent="0.25">
      <c r="A14560" s="2" t="e">
        <f ca="1">MATCH($E$4,OFFSET(OFFSET(Journaal!$E$5,A14559,0),,,Journaal!$D$3-A14559),0)+A14559</f>
        <v>#N/A</v>
      </c>
    </row>
    <row r="14561" spans="1:1" x14ac:dyDescent="0.25">
      <c r="A14561" s="2" t="e">
        <f ca="1">MATCH($E$4,OFFSET(OFFSET(Journaal!$E$5,A14560,0),,,Journaal!$D$3-A14560),0)+A14560</f>
        <v>#N/A</v>
      </c>
    </row>
    <row r="14562" spans="1:1" x14ac:dyDescent="0.25">
      <c r="A14562" s="2" t="e">
        <f ca="1">MATCH($E$4,OFFSET(OFFSET(Journaal!$E$5,A14561,0),,,Journaal!$D$3-A14561),0)+A14561</f>
        <v>#N/A</v>
      </c>
    </row>
    <row r="14563" spans="1:1" x14ac:dyDescent="0.25">
      <c r="A14563" s="2" t="e">
        <f ca="1">MATCH($E$4,OFFSET(OFFSET(Journaal!$E$5,A14562,0),,,Journaal!$D$3-A14562),0)+A14562</f>
        <v>#N/A</v>
      </c>
    </row>
    <row r="14564" spans="1:1" x14ac:dyDescent="0.25">
      <c r="A14564" s="2" t="e">
        <f ca="1">MATCH($E$4,OFFSET(OFFSET(Journaal!$E$5,A14563,0),,,Journaal!$D$3-A14563),0)+A14563</f>
        <v>#N/A</v>
      </c>
    </row>
    <row r="14565" spans="1:1" x14ac:dyDescent="0.25">
      <c r="A14565" s="2" t="e">
        <f ca="1">MATCH($E$4,OFFSET(OFFSET(Journaal!$E$5,A14564,0),,,Journaal!$D$3-A14564),0)+A14564</f>
        <v>#N/A</v>
      </c>
    </row>
    <row r="14566" spans="1:1" x14ac:dyDescent="0.25">
      <c r="A14566" s="2" t="e">
        <f ca="1">MATCH($E$4,OFFSET(OFFSET(Journaal!$E$5,A14565,0),,,Journaal!$D$3-A14565),0)+A14565</f>
        <v>#N/A</v>
      </c>
    </row>
    <row r="14567" spans="1:1" x14ac:dyDescent="0.25">
      <c r="A14567" s="2" t="e">
        <f ca="1">MATCH($E$4,OFFSET(OFFSET(Journaal!$E$5,A14566,0),,,Journaal!$D$3-A14566),0)+A14566</f>
        <v>#N/A</v>
      </c>
    </row>
    <row r="14568" spans="1:1" x14ac:dyDescent="0.25">
      <c r="A14568" s="2" t="e">
        <f ca="1">MATCH($E$4,OFFSET(OFFSET(Journaal!$E$5,A14567,0),,,Journaal!$D$3-A14567),0)+A14567</f>
        <v>#N/A</v>
      </c>
    </row>
    <row r="14569" spans="1:1" x14ac:dyDescent="0.25">
      <c r="A14569" s="2" t="e">
        <f ca="1">MATCH($E$4,OFFSET(OFFSET(Journaal!$E$5,A14568,0),,,Journaal!$D$3-A14568),0)+A14568</f>
        <v>#N/A</v>
      </c>
    </row>
    <row r="14570" spans="1:1" x14ac:dyDescent="0.25">
      <c r="A14570" s="2" t="e">
        <f ca="1">MATCH($E$4,OFFSET(OFFSET(Journaal!$E$5,A14569,0),,,Journaal!$D$3-A14569),0)+A14569</f>
        <v>#N/A</v>
      </c>
    </row>
    <row r="14571" spans="1:1" x14ac:dyDescent="0.25">
      <c r="A14571" s="2" t="e">
        <f ca="1">MATCH($E$4,OFFSET(OFFSET(Journaal!$E$5,A14570,0),,,Journaal!$D$3-A14570),0)+A14570</f>
        <v>#N/A</v>
      </c>
    </row>
    <row r="14572" spans="1:1" x14ac:dyDescent="0.25">
      <c r="A14572" s="2" t="e">
        <f ca="1">MATCH($E$4,OFFSET(OFFSET(Journaal!$E$5,A14571,0),,,Journaal!$D$3-A14571),0)+A14571</f>
        <v>#N/A</v>
      </c>
    </row>
    <row r="14573" spans="1:1" x14ac:dyDescent="0.25">
      <c r="A14573" s="2" t="e">
        <f ca="1">MATCH($E$4,OFFSET(OFFSET(Journaal!$E$5,A14572,0),,,Journaal!$D$3-A14572),0)+A14572</f>
        <v>#N/A</v>
      </c>
    </row>
    <row r="14574" spans="1:1" x14ac:dyDescent="0.25">
      <c r="A14574" s="2" t="e">
        <f ca="1">MATCH($E$4,OFFSET(OFFSET(Journaal!$E$5,A14573,0),,,Journaal!$D$3-A14573),0)+A14573</f>
        <v>#N/A</v>
      </c>
    </row>
    <row r="14575" spans="1:1" x14ac:dyDescent="0.25">
      <c r="A14575" s="2" t="e">
        <f ca="1">MATCH($E$4,OFFSET(OFFSET(Journaal!$E$5,A14574,0),,,Journaal!$D$3-A14574),0)+A14574</f>
        <v>#N/A</v>
      </c>
    </row>
    <row r="14576" spans="1:1" x14ac:dyDescent="0.25">
      <c r="A14576" s="2" t="e">
        <f ca="1">MATCH($E$4,OFFSET(OFFSET(Journaal!$E$5,A14575,0),,,Journaal!$D$3-A14575),0)+A14575</f>
        <v>#N/A</v>
      </c>
    </row>
    <row r="14577" spans="1:1" x14ac:dyDescent="0.25">
      <c r="A14577" s="2" t="e">
        <f ca="1">MATCH($E$4,OFFSET(OFFSET(Journaal!$E$5,A14576,0),,,Journaal!$D$3-A14576),0)+A14576</f>
        <v>#N/A</v>
      </c>
    </row>
    <row r="14578" spans="1:1" x14ac:dyDescent="0.25">
      <c r="A14578" s="2" t="e">
        <f ca="1">MATCH($E$4,OFFSET(OFFSET(Journaal!$E$5,A14577,0),,,Journaal!$D$3-A14577),0)+A14577</f>
        <v>#N/A</v>
      </c>
    </row>
    <row r="14579" spans="1:1" x14ac:dyDescent="0.25">
      <c r="A14579" s="2" t="e">
        <f ca="1">MATCH($E$4,OFFSET(OFFSET(Journaal!$E$5,A14578,0),,,Journaal!$D$3-A14578),0)+A14578</f>
        <v>#N/A</v>
      </c>
    </row>
    <row r="14580" spans="1:1" x14ac:dyDescent="0.25">
      <c r="A14580" s="2" t="e">
        <f ca="1">MATCH($E$4,OFFSET(OFFSET(Journaal!$E$5,A14579,0),,,Journaal!$D$3-A14579),0)+A14579</f>
        <v>#N/A</v>
      </c>
    </row>
    <row r="14581" spans="1:1" x14ac:dyDescent="0.25">
      <c r="A14581" s="2" t="e">
        <f ca="1">MATCH($E$4,OFFSET(OFFSET(Journaal!$E$5,A14580,0),,,Journaal!$D$3-A14580),0)+A14580</f>
        <v>#N/A</v>
      </c>
    </row>
    <row r="14582" spans="1:1" x14ac:dyDescent="0.25">
      <c r="A14582" s="2" t="e">
        <f ca="1">MATCH($E$4,OFFSET(OFFSET(Journaal!$E$5,A14581,0),,,Journaal!$D$3-A14581),0)+A14581</f>
        <v>#N/A</v>
      </c>
    </row>
    <row r="14583" spans="1:1" x14ac:dyDescent="0.25">
      <c r="A14583" s="2" t="e">
        <f ca="1">MATCH($E$4,OFFSET(OFFSET(Journaal!$E$5,A14582,0),,,Journaal!$D$3-A14582),0)+A14582</f>
        <v>#N/A</v>
      </c>
    </row>
    <row r="14584" spans="1:1" x14ac:dyDescent="0.25">
      <c r="A14584" s="2" t="e">
        <f ca="1">MATCH($E$4,OFFSET(OFFSET(Journaal!$E$5,A14583,0),,,Journaal!$D$3-A14583),0)+A14583</f>
        <v>#N/A</v>
      </c>
    </row>
    <row r="14585" spans="1:1" x14ac:dyDescent="0.25">
      <c r="A14585" s="2" t="e">
        <f ca="1">MATCH($E$4,OFFSET(OFFSET(Journaal!$E$5,A14584,0),,,Journaal!$D$3-A14584),0)+A14584</f>
        <v>#N/A</v>
      </c>
    </row>
    <row r="14586" spans="1:1" x14ac:dyDescent="0.25">
      <c r="A14586" s="2" t="e">
        <f ca="1">MATCH($E$4,OFFSET(OFFSET(Journaal!$E$5,A14585,0),,,Journaal!$D$3-A14585),0)+A14585</f>
        <v>#N/A</v>
      </c>
    </row>
    <row r="14587" spans="1:1" x14ac:dyDescent="0.25">
      <c r="A14587" s="2" t="e">
        <f ca="1">MATCH($E$4,OFFSET(OFFSET(Journaal!$E$5,A14586,0),,,Journaal!$D$3-A14586),0)+A14586</f>
        <v>#N/A</v>
      </c>
    </row>
    <row r="14588" spans="1:1" x14ac:dyDescent="0.25">
      <c r="A14588" s="2" t="e">
        <f ca="1">MATCH($E$4,OFFSET(OFFSET(Journaal!$E$5,A14587,0),,,Journaal!$D$3-A14587),0)+A14587</f>
        <v>#N/A</v>
      </c>
    </row>
    <row r="14589" spans="1:1" x14ac:dyDescent="0.25">
      <c r="A14589" s="2" t="e">
        <f ca="1">MATCH($E$4,OFFSET(OFFSET(Journaal!$E$5,A14588,0),,,Journaal!$D$3-A14588),0)+A14588</f>
        <v>#N/A</v>
      </c>
    </row>
    <row r="14590" spans="1:1" x14ac:dyDescent="0.25">
      <c r="A14590" s="2" t="e">
        <f ca="1">MATCH($E$4,OFFSET(OFFSET(Journaal!$E$5,A14589,0),,,Journaal!$D$3-A14589),0)+A14589</f>
        <v>#N/A</v>
      </c>
    </row>
    <row r="14591" spans="1:1" x14ac:dyDescent="0.25">
      <c r="A14591" s="2" t="e">
        <f ca="1">MATCH($E$4,OFFSET(OFFSET(Journaal!$E$5,A14590,0),,,Journaal!$D$3-A14590),0)+A14590</f>
        <v>#N/A</v>
      </c>
    </row>
    <row r="14592" spans="1:1" x14ac:dyDescent="0.25">
      <c r="A14592" s="2" t="e">
        <f ca="1">MATCH($E$4,OFFSET(OFFSET(Journaal!$E$5,A14591,0),,,Journaal!$D$3-A14591),0)+A14591</f>
        <v>#N/A</v>
      </c>
    </row>
    <row r="14593" spans="1:1" x14ac:dyDescent="0.25">
      <c r="A14593" s="2" t="e">
        <f ca="1">MATCH($E$4,OFFSET(OFFSET(Journaal!$E$5,A14592,0),,,Journaal!$D$3-A14592),0)+A14592</f>
        <v>#N/A</v>
      </c>
    </row>
    <row r="14594" spans="1:1" x14ac:dyDescent="0.25">
      <c r="A14594" s="2" t="e">
        <f ca="1">MATCH($E$4,OFFSET(OFFSET(Journaal!$E$5,A14593,0),,,Journaal!$D$3-A14593),0)+A14593</f>
        <v>#N/A</v>
      </c>
    </row>
    <row r="14595" spans="1:1" x14ac:dyDescent="0.25">
      <c r="A14595" s="2" t="e">
        <f ca="1">MATCH($E$4,OFFSET(OFFSET(Journaal!$E$5,A14594,0),,,Journaal!$D$3-A14594),0)+A14594</f>
        <v>#N/A</v>
      </c>
    </row>
    <row r="14596" spans="1:1" x14ac:dyDescent="0.25">
      <c r="A14596" s="2" t="e">
        <f ca="1">MATCH($E$4,OFFSET(OFFSET(Journaal!$E$5,A14595,0),,,Journaal!$D$3-A14595),0)+A14595</f>
        <v>#N/A</v>
      </c>
    </row>
    <row r="14597" spans="1:1" x14ac:dyDescent="0.25">
      <c r="A14597" s="2" t="e">
        <f ca="1">MATCH($E$4,OFFSET(OFFSET(Journaal!$E$5,A14596,0),,,Journaal!$D$3-A14596),0)+A14596</f>
        <v>#N/A</v>
      </c>
    </row>
    <row r="14598" spans="1:1" x14ac:dyDescent="0.25">
      <c r="A14598" s="2" t="e">
        <f ca="1">MATCH($E$4,OFFSET(OFFSET(Journaal!$E$5,A14597,0),,,Journaal!$D$3-A14597),0)+A14597</f>
        <v>#N/A</v>
      </c>
    </row>
    <row r="14599" spans="1:1" x14ac:dyDescent="0.25">
      <c r="A14599" s="2" t="e">
        <f ca="1">MATCH($E$4,OFFSET(OFFSET(Journaal!$E$5,A14598,0),,,Journaal!$D$3-A14598),0)+A14598</f>
        <v>#N/A</v>
      </c>
    </row>
    <row r="14600" spans="1:1" x14ac:dyDescent="0.25">
      <c r="A14600" s="2" t="e">
        <f ca="1">MATCH($E$4,OFFSET(OFFSET(Journaal!$E$5,A14599,0),,,Journaal!$D$3-A14599),0)+A14599</f>
        <v>#N/A</v>
      </c>
    </row>
    <row r="14601" spans="1:1" x14ac:dyDescent="0.25">
      <c r="A14601" s="2" t="e">
        <f ca="1">MATCH($E$4,OFFSET(OFFSET(Journaal!$E$5,A14600,0),,,Journaal!$D$3-A14600),0)+A14600</f>
        <v>#N/A</v>
      </c>
    </row>
    <row r="14602" spans="1:1" x14ac:dyDescent="0.25">
      <c r="A14602" s="2" t="e">
        <f ca="1">MATCH($E$4,OFFSET(OFFSET(Journaal!$E$5,A14601,0),,,Journaal!$D$3-A14601),0)+A14601</f>
        <v>#N/A</v>
      </c>
    </row>
    <row r="14603" spans="1:1" x14ac:dyDescent="0.25">
      <c r="A14603" s="2" t="e">
        <f ca="1">MATCH($E$4,OFFSET(OFFSET(Journaal!$E$5,A14602,0),,,Journaal!$D$3-A14602),0)+A14602</f>
        <v>#N/A</v>
      </c>
    </row>
    <row r="14604" spans="1:1" x14ac:dyDescent="0.25">
      <c r="A14604" s="2" t="e">
        <f ca="1">MATCH($E$4,OFFSET(OFFSET(Journaal!$E$5,A14603,0),,,Journaal!$D$3-A14603),0)+A14603</f>
        <v>#N/A</v>
      </c>
    </row>
    <row r="14605" spans="1:1" x14ac:dyDescent="0.25">
      <c r="A14605" s="2" t="e">
        <f ca="1">MATCH($E$4,OFFSET(OFFSET(Journaal!$E$5,A14604,0),,,Journaal!$D$3-A14604),0)+A14604</f>
        <v>#N/A</v>
      </c>
    </row>
    <row r="14606" spans="1:1" x14ac:dyDescent="0.25">
      <c r="A14606" s="2" t="e">
        <f ca="1">MATCH($E$4,OFFSET(OFFSET(Journaal!$E$5,A14605,0),,,Journaal!$D$3-A14605),0)+A14605</f>
        <v>#N/A</v>
      </c>
    </row>
    <row r="14607" spans="1:1" x14ac:dyDescent="0.25">
      <c r="A14607" s="2" t="e">
        <f ca="1">MATCH($E$4,OFFSET(OFFSET(Journaal!$E$5,A14606,0),,,Journaal!$D$3-A14606),0)+A14606</f>
        <v>#N/A</v>
      </c>
    </row>
    <row r="14608" spans="1:1" x14ac:dyDescent="0.25">
      <c r="A14608" s="2" t="e">
        <f ca="1">MATCH($E$4,OFFSET(OFFSET(Journaal!$E$5,A14607,0),,,Journaal!$D$3-A14607),0)+A14607</f>
        <v>#N/A</v>
      </c>
    </row>
    <row r="14609" spans="1:1" x14ac:dyDescent="0.25">
      <c r="A14609" s="2" t="e">
        <f ca="1">MATCH($E$4,OFFSET(OFFSET(Journaal!$E$5,A14608,0),,,Journaal!$D$3-A14608),0)+A14608</f>
        <v>#N/A</v>
      </c>
    </row>
    <row r="14610" spans="1:1" x14ac:dyDescent="0.25">
      <c r="A14610" s="2" t="e">
        <f ca="1">MATCH($E$4,OFFSET(OFFSET(Journaal!$E$5,A14609,0),,,Journaal!$D$3-A14609),0)+A14609</f>
        <v>#N/A</v>
      </c>
    </row>
    <row r="14611" spans="1:1" x14ac:dyDescent="0.25">
      <c r="A14611" s="2" t="e">
        <f ca="1">MATCH($E$4,OFFSET(OFFSET(Journaal!$E$5,A14610,0),,,Journaal!$D$3-A14610),0)+A14610</f>
        <v>#N/A</v>
      </c>
    </row>
    <row r="14612" spans="1:1" x14ac:dyDescent="0.25">
      <c r="A14612" s="2" t="e">
        <f ca="1">MATCH($E$4,OFFSET(OFFSET(Journaal!$E$5,A14611,0),,,Journaal!$D$3-A14611),0)+A14611</f>
        <v>#N/A</v>
      </c>
    </row>
    <row r="14613" spans="1:1" x14ac:dyDescent="0.25">
      <c r="A14613" s="2" t="e">
        <f ca="1">MATCH($E$4,OFFSET(OFFSET(Journaal!$E$5,A14612,0),,,Journaal!$D$3-A14612),0)+A14612</f>
        <v>#N/A</v>
      </c>
    </row>
    <row r="14614" spans="1:1" x14ac:dyDescent="0.25">
      <c r="A14614" s="2" t="e">
        <f ca="1">MATCH($E$4,OFFSET(OFFSET(Journaal!$E$5,A14613,0),,,Journaal!$D$3-A14613),0)+A14613</f>
        <v>#N/A</v>
      </c>
    </row>
    <row r="14615" spans="1:1" x14ac:dyDescent="0.25">
      <c r="A14615" s="2" t="e">
        <f ca="1">MATCH($E$4,OFFSET(OFFSET(Journaal!$E$5,A14614,0),,,Journaal!$D$3-A14614),0)+A14614</f>
        <v>#N/A</v>
      </c>
    </row>
    <row r="14616" spans="1:1" x14ac:dyDescent="0.25">
      <c r="A14616" s="2" t="e">
        <f ca="1">MATCH($E$4,OFFSET(OFFSET(Journaal!$E$5,A14615,0),,,Journaal!$D$3-A14615),0)+A14615</f>
        <v>#N/A</v>
      </c>
    </row>
    <row r="14617" spans="1:1" x14ac:dyDescent="0.25">
      <c r="A14617" s="2" t="e">
        <f ca="1">MATCH($E$4,OFFSET(OFFSET(Journaal!$E$5,A14616,0),,,Journaal!$D$3-A14616),0)+A14616</f>
        <v>#N/A</v>
      </c>
    </row>
    <row r="14618" spans="1:1" x14ac:dyDescent="0.25">
      <c r="A14618" s="2" t="e">
        <f ca="1">MATCH($E$4,OFFSET(OFFSET(Journaal!$E$5,A14617,0),,,Journaal!$D$3-A14617),0)+A14617</f>
        <v>#N/A</v>
      </c>
    </row>
    <row r="14619" spans="1:1" x14ac:dyDescent="0.25">
      <c r="A14619" s="2" t="e">
        <f ca="1">MATCH($E$4,OFFSET(OFFSET(Journaal!$E$5,A14618,0),,,Journaal!$D$3-A14618),0)+A14618</f>
        <v>#N/A</v>
      </c>
    </row>
    <row r="14620" spans="1:1" x14ac:dyDescent="0.25">
      <c r="A14620" s="2" t="e">
        <f ca="1">MATCH($E$4,OFFSET(OFFSET(Journaal!$E$5,A14619,0),,,Journaal!$D$3-A14619),0)+A14619</f>
        <v>#N/A</v>
      </c>
    </row>
    <row r="14621" spans="1:1" x14ac:dyDescent="0.25">
      <c r="A14621" s="2" t="e">
        <f ca="1">MATCH($E$4,OFFSET(OFFSET(Journaal!$E$5,A14620,0),,,Journaal!$D$3-A14620),0)+A14620</f>
        <v>#N/A</v>
      </c>
    </row>
    <row r="14622" spans="1:1" x14ac:dyDescent="0.25">
      <c r="A14622" s="2" t="e">
        <f ca="1">MATCH($E$4,OFFSET(OFFSET(Journaal!$E$5,A14621,0),,,Journaal!$D$3-A14621),0)+A14621</f>
        <v>#N/A</v>
      </c>
    </row>
    <row r="14623" spans="1:1" x14ac:dyDescent="0.25">
      <c r="A14623" s="2" t="e">
        <f ca="1">MATCH($E$4,OFFSET(OFFSET(Journaal!$E$5,A14622,0),,,Journaal!$D$3-A14622),0)+A14622</f>
        <v>#N/A</v>
      </c>
    </row>
    <row r="14624" spans="1:1" x14ac:dyDescent="0.25">
      <c r="A14624" s="2" t="e">
        <f ca="1">MATCH($E$4,OFFSET(OFFSET(Journaal!$E$5,A14623,0),,,Journaal!$D$3-A14623),0)+A14623</f>
        <v>#N/A</v>
      </c>
    </row>
    <row r="14625" spans="1:1" x14ac:dyDescent="0.25">
      <c r="A14625" s="2" t="e">
        <f ca="1">MATCH($E$4,OFFSET(OFFSET(Journaal!$E$5,A14624,0),,,Journaal!$D$3-A14624),0)+A14624</f>
        <v>#N/A</v>
      </c>
    </row>
    <row r="14626" spans="1:1" x14ac:dyDescent="0.25">
      <c r="A14626" s="2" t="e">
        <f ca="1">MATCH($E$4,OFFSET(OFFSET(Journaal!$E$5,A14625,0),,,Journaal!$D$3-A14625),0)+A14625</f>
        <v>#N/A</v>
      </c>
    </row>
    <row r="14627" spans="1:1" x14ac:dyDescent="0.25">
      <c r="A14627" s="2" t="e">
        <f ca="1">MATCH($E$4,OFFSET(OFFSET(Journaal!$E$5,A14626,0),,,Journaal!$D$3-A14626),0)+A14626</f>
        <v>#N/A</v>
      </c>
    </row>
    <row r="14628" spans="1:1" x14ac:dyDescent="0.25">
      <c r="A14628" s="2" t="e">
        <f ca="1">MATCH($E$4,OFFSET(OFFSET(Journaal!$E$5,A14627,0),,,Journaal!$D$3-A14627),0)+A14627</f>
        <v>#N/A</v>
      </c>
    </row>
    <row r="14629" spans="1:1" x14ac:dyDescent="0.25">
      <c r="A14629" s="2" t="e">
        <f ca="1">MATCH($E$4,OFFSET(OFFSET(Journaal!$E$5,A14628,0),,,Journaal!$D$3-A14628),0)+A14628</f>
        <v>#N/A</v>
      </c>
    </row>
    <row r="14630" spans="1:1" x14ac:dyDescent="0.25">
      <c r="A14630" s="2" t="e">
        <f ca="1">MATCH($E$4,OFFSET(OFFSET(Journaal!$E$5,A14629,0),,,Journaal!$D$3-A14629),0)+A14629</f>
        <v>#N/A</v>
      </c>
    </row>
    <row r="14631" spans="1:1" x14ac:dyDescent="0.25">
      <c r="A14631" s="2" t="e">
        <f ca="1">MATCH($E$4,OFFSET(OFFSET(Journaal!$E$5,A14630,0),,,Journaal!$D$3-A14630),0)+A14630</f>
        <v>#N/A</v>
      </c>
    </row>
    <row r="14632" spans="1:1" x14ac:dyDescent="0.25">
      <c r="A14632" s="2" t="e">
        <f ca="1">MATCH($E$4,OFFSET(OFFSET(Journaal!$E$5,A14631,0),,,Journaal!$D$3-A14631),0)+A14631</f>
        <v>#N/A</v>
      </c>
    </row>
    <row r="14633" spans="1:1" x14ac:dyDescent="0.25">
      <c r="A14633" s="2" t="e">
        <f ca="1">MATCH($E$4,OFFSET(OFFSET(Journaal!$E$5,A14632,0),,,Journaal!$D$3-A14632),0)+A14632</f>
        <v>#N/A</v>
      </c>
    </row>
    <row r="14634" spans="1:1" x14ac:dyDescent="0.25">
      <c r="A14634" s="2" t="e">
        <f ca="1">MATCH($E$4,OFFSET(OFFSET(Journaal!$E$5,A14633,0),,,Journaal!$D$3-A14633),0)+A14633</f>
        <v>#N/A</v>
      </c>
    </row>
    <row r="14635" spans="1:1" x14ac:dyDescent="0.25">
      <c r="A14635" s="2" t="e">
        <f ca="1">MATCH($E$4,OFFSET(OFFSET(Journaal!$E$5,A14634,0),,,Journaal!$D$3-A14634),0)+A14634</f>
        <v>#N/A</v>
      </c>
    </row>
    <row r="14636" spans="1:1" x14ac:dyDescent="0.25">
      <c r="A14636" s="2" t="e">
        <f ca="1">MATCH($E$4,OFFSET(OFFSET(Journaal!$E$5,A14635,0),,,Journaal!$D$3-A14635),0)+A14635</f>
        <v>#N/A</v>
      </c>
    </row>
    <row r="14637" spans="1:1" x14ac:dyDescent="0.25">
      <c r="A14637" s="2" t="e">
        <f ca="1">MATCH($E$4,OFFSET(OFFSET(Journaal!$E$5,A14636,0),,,Journaal!$D$3-A14636),0)+A14636</f>
        <v>#N/A</v>
      </c>
    </row>
    <row r="14638" spans="1:1" x14ac:dyDescent="0.25">
      <c r="A14638" s="2" t="e">
        <f ca="1">MATCH($E$4,OFFSET(OFFSET(Journaal!$E$5,A14637,0),,,Journaal!$D$3-A14637),0)+A14637</f>
        <v>#N/A</v>
      </c>
    </row>
    <row r="14639" spans="1:1" x14ac:dyDescent="0.25">
      <c r="A14639" s="2" t="e">
        <f ca="1">MATCH($E$4,OFFSET(OFFSET(Journaal!$E$5,A14638,0),,,Journaal!$D$3-A14638),0)+A14638</f>
        <v>#N/A</v>
      </c>
    </row>
    <row r="14640" spans="1:1" x14ac:dyDescent="0.25">
      <c r="A14640" s="2" t="e">
        <f ca="1">MATCH($E$4,OFFSET(OFFSET(Journaal!$E$5,A14639,0),,,Journaal!$D$3-A14639),0)+A14639</f>
        <v>#N/A</v>
      </c>
    </row>
    <row r="14641" spans="1:1" x14ac:dyDescent="0.25">
      <c r="A14641" s="2" t="e">
        <f ca="1">MATCH($E$4,OFFSET(OFFSET(Journaal!$E$5,A14640,0),,,Journaal!$D$3-A14640),0)+A14640</f>
        <v>#N/A</v>
      </c>
    </row>
    <row r="14642" spans="1:1" x14ac:dyDescent="0.25">
      <c r="A14642" s="2" t="e">
        <f ca="1">MATCH($E$4,OFFSET(OFFSET(Journaal!$E$5,A14641,0),,,Journaal!$D$3-A14641),0)+A14641</f>
        <v>#N/A</v>
      </c>
    </row>
    <row r="14643" spans="1:1" x14ac:dyDescent="0.25">
      <c r="A14643" s="2" t="e">
        <f ca="1">MATCH($E$4,OFFSET(OFFSET(Journaal!$E$5,A14642,0),,,Journaal!$D$3-A14642),0)+A14642</f>
        <v>#N/A</v>
      </c>
    </row>
    <row r="14644" spans="1:1" x14ac:dyDescent="0.25">
      <c r="A14644" s="2" t="e">
        <f ca="1">MATCH($E$4,OFFSET(OFFSET(Journaal!$E$5,A14643,0),,,Journaal!$D$3-A14643),0)+A14643</f>
        <v>#N/A</v>
      </c>
    </row>
    <row r="14645" spans="1:1" x14ac:dyDescent="0.25">
      <c r="A14645" s="2" t="e">
        <f ca="1">MATCH($E$4,OFFSET(OFFSET(Journaal!$E$5,A14644,0),,,Journaal!$D$3-A14644),0)+A14644</f>
        <v>#N/A</v>
      </c>
    </row>
    <row r="14646" spans="1:1" x14ac:dyDescent="0.25">
      <c r="A14646" s="2" t="e">
        <f ca="1">MATCH($E$4,OFFSET(OFFSET(Journaal!$E$5,A14645,0),,,Journaal!$D$3-A14645),0)+A14645</f>
        <v>#N/A</v>
      </c>
    </row>
    <row r="14647" spans="1:1" x14ac:dyDescent="0.25">
      <c r="A14647" s="2" t="e">
        <f ca="1">MATCH($E$4,OFFSET(OFFSET(Journaal!$E$5,A14646,0),,,Journaal!$D$3-A14646),0)+A14646</f>
        <v>#N/A</v>
      </c>
    </row>
    <row r="14648" spans="1:1" x14ac:dyDescent="0.25">
      <c r="A14648" s="2" t="e">
        <f ca="1">MATCH($E$4,OFFSET(OFFSET(Journaal!$E$5,A14647,0),,,Journaal!$D$3-A14647),0)+A14647</f>
        <v>#N/A</v>
      </c>
    </row>
    <row r="14649" spans="1:1" x14ac:dyDescent="0.25">
      <c r="A14649" s="2" t="e">
        <f ca="1">MATCH($E$4,OFFSET(OFFSET(Journaal!$E$5,A14648,0),,,Journaal!$D$3-A14648),0)+A14648</f>
        <v>#N/A</v>
      </c>
    </row>
    <row r="14650" spans="1:1" x14ac:dyDescent="0.25">
      <c r="A14650" s="2" t="e">
        <f ca="1">MATCH($E$4,OFFSET(OFFSET(Journaal!$E$5,A14649,0),,,Journaal!$D$3-A14649),0)+A14649</f>
        <v>#N/A</v>
      </c>
    </row>
    <row r="14651" spans="1:1" x14ac:dyDescent="0.25">
      <c r="A14651" s="2" t="e">
        <f ca="1">MATCH($E$4,OFFSET(OFFSET(Journaal!$E$5,A14650,0),,,Journaal!$D$3-A14650),0)+A14650</f>
        <v>#N/A</v>
      </c>
    </row>
    <row r="14652" spans="1:1" x14ac:dyDescent="0.25">
      <c r="A14652" s="2" t="e">
        <f ca="1">MATCH($E$4,OFFSET(OFFSET(Journaal!$E$5,A14651,0),,,Journaal!$D$3-A14651),0)+A14651</f>
        <v>#N/A</v>
      </c>
    </row>
    <row r="14653" spans="1:1" x14ac:dyDescent="0.25">
      <c r="A14653" s="2" t="e">
        <f ca="1">MATCH($E$4,OFFSET(OFFSET(Journaal!$E$5,A14652,0),,,Journaal!$D$3-A14652),0)+A14652</f>
        <v>#N/A</v>
      </c>
    </row>
    <row r="14654" spans="1:1" x14ac:dyDescent="0.25">
      <c r="A14654" s="2" t="e">
        <f ca="1">MATCH($E$4,OFFSET(OFFSET(Journaal!$E$5,A14653,0),,,Journaal!$D$3-A14653),0)+A14653</f>
        <v>#N/A</v>
      </c>
    </row>
    <row r="14655" spans="1:1" x14ac:dyDescent="0.25">
      <c r="A14655" s="2" t="e">
        <f ca="1">MATCH($E$4,OFFSET(OFFSET(Journaal!$E$5,A14654,0),,,Journaal!$D$3-A14654),0)+A14654</f>
        <v>#N/A</v>
      </c>
    </row>
    <row r="14656" spans="1:1" x14ac:dyDescent="0.25">
      <c r="A14656" s="2" t="e">
        <f ca="1">MATCH($E$4,OFFSET(OFFSET(Journaal!$E$5,A14655,0),,,Journaal!$D$3-A14655),0)+A14655</f>
        <v>#N/A</v>
      </c>
    </row>
    <row r="14657" spans="1:1" x14ac:dyDescent="0.25">
      <c r="A14657" s="2" t="e">
        <f ca="1">MATCH($E$4,OFFSET(OFFSET(Journaal!$E$5,A14656,0),,,Journaal!$D$3-A14656),0)+A14656</f>
        <v>#N/A</v>
      </c>
    </row>
    <row r="14658" spans="1:1" x14ac:dyDescent="0.25">
      <c r="A14658" s="2" t="e">
        <f ca="1">MATCH($E$4,OFFSET(OFFSET(Journaal!$E$5,A14657,0),,,Journaal!$D$3-A14657),0)+A14657</f>
        <v>#N/A</v>
      </c>
    </row>
    <row r="14659" spans="1:1" x14ac:dyDescent="0.25">
      <c r="A14659" s="2" t="e">
        <f ca="1">MATCH($E$4,OFFSET(OFFSET(Journaal!$E$5,A14658,0),,,Journaal!$D$3-A14658),0)+A14658</f>
        <v>#N/A</v>
      </c>
    </row>
    <row r="14660" spans="1:1" x14ac:dyDescent="0.25">
      <c r="A14660" s="2" t="e">
        <f ca="1">MATCH($E$4,OFFSET(OFFSET(Journaal!$E$5,A14659,0),,,Journaal!$D$3-A14659),0)+A14659</f>
        <v>#N/A</v>
      </c>
    </row>
    <row r="14661" spans="1:1" x14ac:dyDescent="0.25">
      <c r="A14661" s="2" t="e">
        <f ca="1">MATCH($E$4,OFFSET(OFFSET(Journaal!$E$5,A14660,0),,,Journaal!$D$3-A14660),0)+A14660</f>
        <v>#N/A</v>
      </c>
    </row>
    <row r="14662" spans="1:1" x14ac:dyDescent="0.25">
      <c r="A14662" s="2" t="e">
        <f ca="1">MATCH($E$4,OFFSET(OFFSET(Journaal!$E$5,A14661,0),,,Journaal!$D$3-A14661),0)+A14661</f>
        <v>#N/A</v>
      </c>
    </row>
    <row r="14663" spans="1:1" x14ac:dyDescent="0.25">
      <c r="A14663" s="2" t="e">
        <f ca="1">MATCH($E$4,OFFSET(OFFSET(Journaal!$E$5,A14662,0),,,Journaal!$D$3-A14662),0)+A14662</f>
        <v>#N/A</v>
      </c>
    </row>
    <row r="14664" spans="1:1" x14ac:dyDescent="0.25">
      <c r="A14664" s="2" t="e">
        <f ca="1">MATCH($E$4,OFFSET(OFFSET(Journaal!$E$5,A14663,0),,,Journaal!$D$3-A14663),0)+A14663</f>
        <v>#N/A</v>
      </c>
    </row>
    <row r="14665" spans="1:1" x14ac:dyDescent="0.25">
      <c r="A14665" s="2" t="e">
        <f ca="1">MATCH($E$4,OFFSET(OFFSET(Journaal!$E$5,A14664,0),,,Journaal!$D$3-A14664),0)+A14664</f>
        <v>#N/A</v>
      </c>
    </row>
    <row r="14666" spans="1:1" x14ac:dyDescent="0.25">
      <c r="A14666" s="2" t="e">
        <f ca="1">MATCH($E$4,OFFSET(OFFSET(Journaal!$E$5,A14665,0),,,Journaal!$D$3-A14665),0)+A14665</f>
        <v>#N/A</v>
      </c>
    </row>
    <row r="14667" spans="1:1" x14ac:dyDescent="0.25">
      <c r="A14667" s="2" t="e">
        <f ca="1">MATCH($E$4,OFFSET(OFFSET(Journaal!$E$5,A14666,0),,,Journaal!$D$3-A14666),0)+A14666</f>
        <v>#N/A</v>
      </c>
    </row>
    <row r="14668" spans="1:1" x14ac:dyDescent="0.25">
      <c r="A14668" s="2" t="e">
        <f ca="1">MATCH($E$4,OFFSET(OFFSET(Journaal!$E$5,A14667,0),,,Journaal!$D$3-A14667),0)+A14667</f>
        <v>#N/A</v>
      </c>
    </row>
    <row r="14669" spans="1:1" x14ac:dyDescent="0.25">
      <c r="A14669" s="2" t="e">
        <f ca="1">MATCH($E$4,OFFSET(OFFSET(Journaal!$E$5,A14668,0),,,Journaal!$D$3-A14668),0)+A14668</f>
        <v>#N/A</v>
      </c>
    </row>
    <row r="14670" spans="1:1" x14ac:dyDescent="0.25">
      <c r="A14670" s="2" t="e">
        <f ca="1">MATCH($E$4,OFFSET(OFFSET(Journaal!$E$5,A14669,0),,,Journaal!$D$3-A14669),0)+A14669</f>
        <v>#N/A</v>
      </c>
    </row>
    <row r="14671" spans="1:1" x14ac:dyDescent="0.25">
      <c r="A14671" s="2" t="e">
        <f ca="1">MATCH($E$4,OFFSET(OFFSET(Journaal!$E$5,A14670,0),,,Journaal!$D$3-A14670),0)+A14670</f>
        <v>#N/A</v>
      </c>
    </row>
    <row r="14672" spans="1:1" x14ac:dyDescent="0.25">
      <c r="A14672" s="2" t="e">
        <f ca="1">MATCH($E$4,OFFSET(OFFSET(Journaal!$E$5,A14671,0),,,Journaal!$D$3-A14671),0)+A14671</f>
        <v>#N/A</v>
      </c>
    </row>
    <row r="14673" spans="1:1" x14ac:dyDescent="0.25">
      <c r="A14673" s="2" t="e">
        <f ca="1">MATCH($E$4,OFFSET(OFFSET(Journaal!$E$5,A14672,0),,,Journaal!$D$3-A14672),0)+A14672</f>
        <v>#N/A</v>
      </c>
    </row>
    <row r="14674" spans="1:1" x14ac:dyDescent="0.25">
      <c r="A14674" s="2" t="e">
        <f ca="1">MATCH($E$4,OFFSET(OFFSET(Journaal!$E$5,A14673,0),,,Journaal!$D$3-A14673),0)+A14673</f>
        <v>#N/A</v>
      </c>
    </row>
    <row r="14675" spans="1:1" x14ac:dyDescent="0.25">
      <c r="A14675" s="2" t="e">
        <f ca="1">MATCH($E$4,OFFSET(OFFSET(Journaal!$E$5,A14674,0),,,Journaal!$D$3-A14674),0)+A14674</f>
        <v>#N/A</v>
      </c>
    </row>
    <row r="14676" spans="1:1" x14ac:dyDescent="0.25">
      <c r="A14676" s="2" t="e">
        <f ca="1">MATCH($E$4,OFFSET(OFFSET(Journaal!$E$5,A14675,0),,,Journaal!$D$3-A14675),0)+A14675</f>
        <v>#N/A</v>
      </c>
    </row>
    <row r="14677" spans="1:1" x14ac:dyDescent="0.25">
      <c r="A14677" s="2" t="e">
        <f ca="1">MATCH($E$4,OFFSET(OFFSET(Journaal!$E$5,A14676,0),,,Journaal!$D$3-A14676),0)+A14676</f>
        <v>#N/A</v>
      </c>
    </row>
    <row r="14678" spans="1:1" x14ac:dyDescent="0.25">
      <c r="A14678" s="2" t="e">
        <f ca="1">MATCH($E$4,OFFSET(OFFSET(Journaal!$E$5,A14677,0),,,Journaal!$D$3-A14677),0)+A14677</f>
        <v>#N/A</v>
      </c>
    </row>
    <row r="14679" spans="1:1" x14ac:dyDescent="0.25">
      <c r="A14679" s="2" t="e">
        <f ca="1">MATCH($E$4,OFFSET(OFFSET(Journaal!$E$5,A14678,0),,,Journaal!$D$3-A14678),0)+A14678</f>
        <v>#N/A</v>
      </c>
    </row>
    <row r="14680" spans="1:1" x14ac:dyDescent="0.25">
      <c r="A14680" s="2" t="e">
        <f ca="1">MATCH($E$4,OFFSET(OFFSET(Journaal!$E$5,A14679,0),,,Journaal!$D$3-A14679),0)+A14679</f>
        <v>#N/A</v>
      </c>
    </row>
    <row r="14681" spans="1:1" x14ac:dyDescent="0.25">
      <c r="A14681" s="2" t="e">
        <f ca="1">MATCH($E$4,OFFSET(OFFSET(Journaal!$E$5,A14680,0),,,Journaal!$D$3-A14680),0)+A14680</f>
        <v>#N/A</v>
      </c>
    </row>
    <row r="14682" spans="1:1" x14ac:dyDescent="0.25">
      <c r="A14682" s="2" t="e">
        <f ca="1">MATCH($E$4,OFFSET(OFFSET(Journaal!$E$5,A14681,0),,,Journaal!$D$3-A14681),0)+A14681</f>
        <v>#N/A</v>
      </c>
    </row>
    <row r="14683" spans="1:1" x14ac:dyDescent="0.25">
      <c r="A14683" s="2" t="e">
        <f ca="1">MATCH($E$4,OFFSET(OFFSET(Journaal!$E$5,A14682,0),,,Journaal!$D$3-A14682),0)+A14682</f>
        <v>#N/A</v>
      </c>
    </row>
    <row r="14684" spans="1:1" x14ac:dyDescent="0.25">
      <c r="A14684" s="2" t="e">
        <f ca="1">MATCH($E$4,OFFSET(OFFSET(Journaal!$E$5,A14683,0),,,Journaal!$D$3-A14683),0)+A14683</f>
        <v>#N/A</v>
      </c>
    </row>
    <row r="14685" spans="1:1" x14ac:dyDescent="0.25">
      <c r="A14685" s="2" t="e">
        <f ca="1">MATCH($E$4,OFFSET(OFFSET(Journaal!$E$5,A14684,0),,,Journaal!$D$3-A14684),0)+A14684</f>
        <v>#N/A</v>
      </c>
    </row>
    <row r="14686" spans="1:1" x14ac:dyDescent="0.25">
      <c r="A14686" s="2" t="e">
        <f ca="1">MATCH($E$4,OFFSET(OFFSET(Journaal!$E$5,A14685,0),,,Journaal!$D$3-A14685),0)+A14685</f>
        <v>#N/A</v>
      </c>
    </row>
    <row r="14687" spans="1:1" x14ac:dyDescent="0.25">
      <c r="A14687" s="2" t="e">
        <f ca="1">MATCH($E$4,OFFSET(OFFSET(Journaal!$E$5,A14686,0),,,Journaal!$D$3-A14686),0)+A14686</f>
        <v>#N/A</v>
      </c>
    </row>
    <row r="14688" spans="1:1" x14ac:dyDescent="0.25">
      <c r="A14688" s="2" t="e">
        <f ca="1">MATCH($E$4,OFFSET(OFFSET(Journaal!$E$5,A14687,0),,,Journaal!$D$3-A14687),0)+A14687</f>
        <v>#N/A</v>
      </c>
    </row>
    <row r="14689" spans="1:1" x14ac:dyDescent="0.25">
      <c r="A14689" s="2" t="e">
        <f ca="1">MATCH($E$4,OFFSET(OFFSET(Journaal!$E$5,A14688,0),,,Journaal!$D$3-A14688),0)+A14688</f>
        <v>#N/A</v>
      </c>
    </row>
    <row r="14690" spans="1:1" x14ac:dyDescent="0.25">
      <c r="A14690" s="2" t="e">
        <f ca="1">MATCH($E$4,OFFSET(OFFSET(Journaal!$E$5,A14689,0),,,Journaal!$D$3-A14689),0)+A14689</f>
        <v>#N/A</v>
      </c>
    </row>
    <row r="14691" spans="1:1" x14ac:dyDescent="0.25">
      <c r="A14691" s="2" t="e">
        <f ca="1">MATCH($E$4,OFFSET(OFFSET(Journaal!$E$5,A14690,0),,,Journaal!$D$3-A14690),0)+A14690</f>
        <v>#N/A</v>
      </c>
    </row>
    <row r="14692" spans="1:1" x14ac:dyDescent="0.25">
      <c r="A14692" s="2" t="e">
        <f ca="1">MATCH($E$4,OFFSET(OFFSET(Journaal!$E$5,A14691,0),,,Journaal!$D$3-A14691),0)+A14691</f>
        <v>#N/A</v>
      </c>
    </row>
    <row r="14693" spans="1:1" x14ac:dyDescent="0.25">
      <c r="A14693" s="2" t="e">
        <f ca="1">MATCH($E$4,OFFSET(OFFSET(Journaal!$E$5,A14692,0),,,Journaal!$D$3-A14692),0)+A14692</f>
        <v>#N/A</v>
      </c>
    </row>
    <row r="14694" spans="1:1" x14ac:dyDescent="0.25">
      <c r="A14694" s="2" t="e">
        <f ca="1">MATCH($E$4,OFFSET(OFFSET(Journaal!$E$5,A14693,0),,,Journaal!$D$3-A14693),0)+A14693</f>
        <v>#N/A</v>
      </c>
    </row>
    <row r="14695" spans="1:1" x14ac:dyDescent="0.25">
      <c r="A14695" s="2" t="e">
        <f ca="1">MATCH($E$4,OFFSET(OFFSET(Journaal!$E$5,A14694,0),,,Journaal!$D$3-A14694),0)+A14694</f>
        <v>#N/A</v>
      </c>
    </row>
    <row r="14696" spans="1:1" x14ac:dyDescent="0.25">
      <c r="A14696" s="2" t="e">
        <f ca="1">MATCH($E$4,OFFSET(OFFSET(Journaal!$E$5,A14695,0),,,Journaal!$D$3-A14695),0)+A14695</f>
        <v>#N/A</v>
      </c>
    </row>
    <row r="14697" spans="1:1" x14ac:dyDescent="0.25">
      <c r="A14697" s="2" t="e">
        <f ca="1">MATCH($E$4,OFFSET(OFFSET(Journaal!$E$5,A14696,0),,,Journaal!$D$3-A14696),0)+A14696</f>
        <v>#N/A</v>
      </c>
    </row>
    <row r="14698" spans="1:1" x14ac:dyDescent="0.25">
      <c r="A14698" s="2" t="e">
        <f ca="1">MATCH($E$4,OFFSET(OFFSET(Journaal!$E$5,A14697,0),,,Journaal!$D$3-A14697),0)+A14697</f>
        <v>#N/A</v>
      </c>
    </row>
    <row r="14699" spans="1:1" x14ac:dyDescent="0.25">
      <c r="A14699" s="2" t="e">
        <f ca="1">MATCH($E$4,OFFSET(OFFSET(Journaal!$E$5,A14698,0),,,Journaal!$D$3-A14698),0)+A14698</f>
        <v>#N/A</v>
      </c>
    </row>
    <row r="14700" spans="1:1" x14ac:dyDescent="0.25">
      <c r="A14700" s="2" t="e">
        <f ca="1">MATCH($E$4,OFFSET(OFFSET(Journaal!$E$5,A14699,0),,,Journaal!$D$3-A14699),0)+A14699</f>
        <v>#N/A</v>
      </c>
    </row>
    <row r="14701" spans="1:1" x14ac:dyDescent="0.25">
      <c r="A14701" s="2" t="e">
        <f ca="1">MATCH($E$4,OFFSET(OFFSET(Journaal!$E$5,A14700,0),,,Journaal!$D$3-A14700),0)+A14700</f>
        <v>#N/A</v>
      </c>
    </row>
    <row r="14702" spans="1:1" x14ac:dyDescent="0.25">
      <c r="A14702" s="2" t="e">
        <f ca="1">MATCH($E$4,OFFSET(OFFSET(Journaal!$E$5,A14701,0),,,Journaal!$D$3-A14701),0)+A14701</f>
        <v>#N/A</v>
      </c>
    </row>
    <row r="14703" spans="1:1" x14ac:dyDescent="0.25">
      <c r="A14703" s="2" t="e">
        <f ca="1">MATCH($E$4,OFFSET(OFFSET(Journaal!$E$5,A14702,0),,,Journaal!$D$3-A14702),0)+A14702</f>
        <v>#N/A</v>
      </c>
    </row>
    <row r="14704" spans="1:1" x14ac:dyDescent="0.25">
      <c r="A14704" s="2" t="e">
        <f ca="1">MATCH($E$4,OFFSET(OFFSET(Journaal!$E$5,A14703,0),,,Journaal!$D$3-A14703),0)+A14703</f>
        <v>#N/A</v>
      </c>
    </row>
    <row r="14705" spans="1:1" x14ac:dyDescent="0.25">
      <c r="A14705" s="2" t="e">
        <f ca="1">MATCH($E$4,OFFSET(OFFSET(Journaal!$E$5,A14704,0),,,Journaal!$D$3-A14704),0)+A14704</f>
        <v>#N/A</v>
      </c>
    </row>
    <row r="14706" spans="1:1" x14ac:dyDescent="0.25">
      <c r="A14706" s="2" t="e">
        <f ca="1">MATCH($E$4,OFFSET(OFFSET(Journaal!$E$5,A14705,0),,,Journaal!$D$3-A14705),0)+A14705</f>
        <v>#N/A</v>
      </c>
    </row>
    <row r="14707" spans="1:1" x14ac:dyDescent="0.25">
      <c r="A14707" s="2" t="e">
        <f ca="1">MATCH($E$4,OFFSET(OFFSET(Journaal!$E$5,A14706,0),,,Journaal!$D$3-A14706),0)+A14706</f>
        <v>#N/A</v>
      </c>
    </row>
    <row r="14708" spans="1:1" x14ac:dyDescent="0.25">
      <c r="A14708" s="2" t="e">
        <f ca="1">MATCH($E$4,OFFSET(OFFSET(Journaal!$E$5,A14707,0),,,Journaal!$D$3-A14707),0)+A14707</f>
        <v>#N/A</v>
      </c>
    </row>
    <row r="14709" spans="1:1" x14ac:dyDescent="0.25">
      <c r="A14709" s="2" t="e">
        <f ca="1">MATCH($E$4,OFFSET(OFFSET(Journaal!$E$5,A14708,0),,,Journaal!$D$3-A14708),0)+A14708</f>
        <v>#N/A</v>
      </c>
    </row>
    <row r="14710" spans="1:1" x14ac:dyDescent="0.25">
      <c r="A14710" s="2" t="e">
        <f ca="1">MATCH($E$4,OFFSET(OFFSET(Journaal!$E$5,A14709,0),,,Journaal!$D$3-A14709),0)+A14709</f>
        <v>#N/A</v>
      </c>
    </row>
    <row r="14711" spans="1:1" x14ac:dyDescent="0.25">
      <c r="A14711" s="2" t="e">
        <f ca="1">MATCH($E$4,OFFSET(OFFSET(Journaal!$E$5,A14710,0),,,Journaal!$D$3-A14710),0)+A14710</f>
        <v>#N/A</v>
      </c>
    </row>
    <row r="14712" spans="1:1" x14ac:dyDescent="0.25">
      <c r="A14712" s="2" t="e">
        <f ca="1">MATCH($E$4,OFFSET(OFFSET(Journaal!$E$5,A14711,0),,,Journaal!$D$3-A14711),0)+A14711</f>
        <v>#N/A</v>
      </c>
    </row>
    <row r="14713" spans="1:1" x14ac:dyDescent="0.25">
      <c r="A14713" s="2" t="e">
        <f ca="1">MATCH($E$4,OFFSET(OFFSET(Journaal!$E$5,A14712,0),,,Journaal!$D$3-A14712),0)+A14712</f>
        <v>#N/A</v>
      </c>
    </row>
    <row r="14714" spans="1:1" x14ac:dyDescent="0.25">
      <c r="A14714" s="2" t="e">
        <f ca="1">MATCH($E$4,OFFSET(OFFSET(Journaal!$E$5,A14713,0),,,Journaal!$D$3-A14713),0)+A14713</f>
        <v>#N/A</v>
      </c>
    </row>
    <row r="14715" spans="1:1" x14ac:dyDescent="0.25">
      <c r="A14715" s="2" t="e">
        <f ca="1">MATCH($E$4,OFFSET(OFFSET(Journaal!$E$5,A14714,0),,,Journaal!$D$3-A14714),0)+A14714</f>
        <v>#N/A</v>
      </c>
    </row>
    <row r="14716" spans="1:1" x14ac:dyDescent="0.25">
      <c r="A14716" s="2" t="e">
        <f ca="1">MATCH($E$4,OFFSET(OFFSET(Journaal!$E$5,A14715,0),,,Journaal!$D$3-A14715),0)+A14715</f>
        <v>#N/A</v>
      </c>
    </row>
    <row r="14717" spans="1:1" x14ac:dyDescent="0.25">
      <c r="A14717" s="2" t="e">
        <f ca="1">MATCH($E$4,OFFSET(OFFSET(Journaal!$E$5,A14716,0),,,Journaal!$D$3-A14716),0)+A14716</f>
        <v>#N/A</v>
      </c>
    </row>
    <row r="14718" spans="1:1" x14ac:dyDescent="0.25">
      <c r="A14718" s="2" t="e">
        <f ca="1">MATCH($E$4,OFFSET(OFFSET(Journaal!$E$5,A14717,0),,,Journaal!$D$3-A14717),0)+A14717</f>
        <v>#N/A</v>
      </c>
    </row>
    <row r="14719" spans="1:1" x14ac:dyDescent="0.25">
      <c r="A14719" s="2" t="e">
        <f ca="1">MATCH($E$4,OFFSET(OFFSET(Journaal!$E$5,A14718,0),,,Journaal!$D$3-A14718),0)+A14718</f>
        <v>#N/A</v>
      </c>
    </row>
    <row r="14720" spans="1:1" x14ac:dyDescent="0.25">
      <c r="A14720" s="2" t="e">
        <f ca="1">MATCH($E$4,OFFSET(OFFSET(Journaal!$E$5,A14719,0),,,Journaal!$D$3-A14719),0)+A14719</f>
        <v>#N/A</v>
      </c>
    </row>
    <row r="14721" spans="1:1" x14ac:dyDescent="0.25">
      <c r="A14721" s="2" t="e">
        <f ca="1">MATCH($E$4,OFFSET(OFFSET(Journaal!$E$5,A14720,0),,,Journaal!$D$3-A14720),0)+A14720</f>
        <v>#N/A</v>
      </c>
    </row>
    <row r="14722" spans="1:1" x14ac:dyDescent="0.25">
      <c r="A14722" s="2" t="e">
        <f ca="1">MATCH($E$4,OFFSET(OFFSET(Journaal!$E$5,A14721,0),,,Journaal!$D$3-A14721),0)+A14721</f>
        <v>#N/A</v>
      </c>
    </row>
    <row r="14723" spans="1:1" x14ac:dyDescent="0.25">
      <c r="A14723" s="2" t="e">
        <f ca="1">MATCH($E$4,OFFSET(OFFSET(Journaal!$E$5,A14722,0),,,Journaal!$D$3-A14722),0)+A14722</f>
        <v>#N/A</v>
      </c>
    </row>
    <row r="14724" spans="1:1" x14ac:dyDescent="0.25">
      <c r="A14724" s="2" t="e">
        <f ca="1">MATCH($E$4,OFFSET(OFFSET(Journaal!$E$5,A14723,0),,,Journaal!$D$3-A14723),0)+A14723</f>
        <v>#N/A</v>
      </c>
    </row>
    <row r="14725" spans="1:1" x14ac:dyDescent="0.25">
      <c r="A14725" s="2" t="e">
        <f ca="1">MATCH($E$4,OFFSET(OFFSET(Journaal!$E$5,A14724,0),,,Journaal!$D$3-A14724),0)+A14724</f>
        <v>#N/A</v>
      </c>
    </row>
    <row r="14726" spans="1:1" x14ac:dyDescent="0.25">
      <c r="A14726" s="2" t="e">
        <f ca="1">MATCH($E$4,OFFSET(OFFSET(Journaal!$E$5,A14725,0),,,Journaal!$D$3-A14725),0)+A14725</f>
        <v>#N/A</v>
      </c>
    </row>
    <row r="14727" spans="1:1" x14ac:dyDescent="0.25">
      <c r="A14727" s="2" t="e">
        <f ca="1">MATCH($E$4,OFFSET(OFFSET(Journaal!$E$5,A14726,0),,,Journaal!$D$3-A14726),0)+A14726</f>
        <v>#N/A</v>
      </c>
    </row>
    <row r="14728" spans="1:1" x14ac:dyDescent="0.25">
      <c r="A14728" s="2" t="e">
        <f ca="1">MATCH($E$4,OFFSET(OFFSET(Journaal!$E$5,A14727,0),,,Journaal!$D$3-A14727),0)+A14727</f>
        <v>#N/A</v>
      </c>
    </row>
    <row r="14729" spans="1:1" x14ac:dyDescent="0.25">
      <c r="A14729" s="2" t="e">
        <f ca="1">MATCH($E$4,OFFSET(OFFSET(Journaal!$E$5,A14728,0),,,Journaal!$D$3-A14728),0)+A14728</f>
        <v>#N/A</v>
      </c>
    </row>
    <row r="14730" spans="1:1" x14ac:dyDescent="0.25">
      <c r="A14730" s="2" t="e">
        <f ca="1">MATCH($E$4,OFFSET(OFFSET(Journaal!$E$5,A14729,0),,,Journaal!$D$3-A14729),0)+A14729</f>
        <v>#N/A</v>
      </c>
    </row>
    <row r="14731" spans="1:1" x14ac:dyDescent="0.25">
      <c r="A14731" s="2" t="e">
        <f ca="1">MATCH($E$4,OFFSET(OFFSET(Journaal!$E$5,A14730,0),,,Journaal!$D$3-A14730),0)+A14730</f>
        <v>#N/A</v>
      </c>
    </row>
    <row r="14732" spans="1:1" x14ac:dyDescent="0.25">
      <c r="A14732" s="2" t="e">
        <f ca="1">MATCH($E$4,OFFSET(OFFSET(Journaal!$E$5,A14731,0),,,Journaal!$D$3-A14731),0)+A14731</f>
        <v>#N/A</v>
      </c>
    </row>
    <row r="14733" spans="1:1" x14ac:dyDescent="0.25">
      <c r="A14733" s="2" t="e">
        <f ca="1">MATCH($E$4,OFFSET(OFFSET(Journaal!$E$5,A14732,0),,,Journaal!$D$3-A14732),0)+A14732</f>
        <v>#N/A</v>
      </c>
    </row>
    <row r="14734" spans="1:1" x14ac:dyDescent="0.25">
      <c r="A14734" s="2" t="e">
        <f ca="1">MATCH($E$4,OFFSET(OFFSET(Journaal!$E$5,A14733,0),,,Journaal!$D$3-A14733),0)+A14733</f>
        <v>#N/A</v>
      </c>
    </row>
    <row r="14735" spans="1:1" x14ac:dyDescent="0.25">
      <c r="A14735" s="2" t="e">
        <f ca="1">MATCH($E$4,OFFSET(OFFSET(Journaal!$E$5,A14734,0),,,Journaal!$D$3-A14734),0)+A14734</f>
        <v>#N/A</v>
      </c>
    </row>
    <row r="14736" spans="1:1" x14ac:dyDescent="0.25">
      <c r="A14736" s="2" t="e">
        <f ca="1">MATCH($E$4,OFFSET(OFFSET(Journaal!$E$5,A14735,0),,,Journaal!$D$3-A14735),0)+A14735</f>
        <v>#N/A</v>
      </c>
    </row>
    <row r="14737" spans="1:1" x14ac:dyDescent="0.25">
      <c r="A14737" s="2" t="e">
        <f ca="1">MATCH($E$4,OFFSET(OFFSET(Journaal!$E$5,A14736,0),,,Journaal!$D$3-A14736),0)+A14736</f>
        <v>#N/A</v>
      </c>
    </row>
    <row r="14738" spans="1:1" x14ac:dyDescent="0.25">
      <c r="A14738" s="2" t="e">
        <f ca="1">MATCH($E$4,OFFSET(OFFSET(Journaal!$E$5,A14737,0),,,Journaal!$D$3-A14737),0)+A14737</f>
        <v>#N/A</v>
      </c>
    </row>
    <row r="14739" spans="1:1" x14ac:dyDescent="0.25">
      <c r="A14739" s="2" t="e">
        <f ca="1">MATCH($E$4,OFFSET(OFFSET(Journaal!$E$5,A14738,0),,,Journaal!$D$3-A14738),0)+A14738</f>
        <v>#N/A</v>
      </c>
    </row>
    <row r="14740" spans="1:1" x14ac:dyDescent="0.25">
      <c r="A14740" s="2" t="e">
        <f ca="1">MATCH($E$4,OFFSET(OFFSET(Journaal!$E$5,A14739,0),,,Journaal!$D$3-A14739),0)+A14739</f>
        <v>#N/A</v>
      </c>
    </row>
    <row r="14741" spans="1:1" x14ac:dyDescent="0.25">
      <c r="A14741" s="2" t="e">
        <f ca="1">MATCH($E$4,OFFSET(OFFSET(Journaal!$E$5,A14740,0),,,Journaal!$D$3-A14740),0)+A14740</f>
        <v>#N/A</v>
      </c>
    </row>
    <row r="14742" spans="1:1" x14ac:dyDescent="0.25">
      <c r="A14742" s="2" t="e">
        <f ca="1">MATCH($E$4,OFFSET(OFFSET(Journaal!$E$5,A14741,0),,,Journaal!$D$3-A14741),0)+A14741</f>
        <v>#N/A</v>
      </c>
    </row>
    <row r="14743" spans="1:1" x14ac:dyDescent="0.25">
      <c r="A14743" s="2" t="e">
        <f ca="1">MATCH($E$4,OFFSET(OFFSET(Journaal!$E$5,A14742,0),,,Journaal!$D$3-A14742),0)+A14742</f>
        <v>#N/A</v>
      </c>
    </row>
    <row r="14744" spans="1:1" x14ac:dyDescent="0.25">
      <c r="A14744" s="2" t="e">
        <f ca="1">MATCH($E$4,OFFSET(OFFSET(Journaal!$E$5,A14743,0),,,Journaal!$D$3-A14743),0)+A14743</f>
        <v>#N/A</v>
      </c>
    </row>
    <row r="14745" spans="1:1" x14ac:dyDescent="0.25">
      <c r="A14745" s="2" t="e">
        <f ca="1">MATCH($E$4,OFFSET(OFFSET(Journaal!$E$5,A14744,0),,,Journaal!$D$3-A14744),0)+A14744</f>
        <v>#N/A</v>
      </c>
    </row>
    <row r="14746" spans="1:1" x14ac:dyDescent="0.25">
      <c r="A14746" s="2" t="e">
        <f ca="1">MATCH($E$4,OFFSET(OFFSET(Journaal!$E$5,A14745,0),,,Journaal!$D$3-A14745),0)+A14745</f>
        <v>#N/A</v>
      </c>
    </row>
    <row r="14747" spans="1:1" x14ac:dyDescent="0.25">
      <c r="A14747" s="2" t="e">
        <f ca="1">MATCH($E$4,OFFSET(OFFSET(Journaal!$E$5,A14746,0),,,Journaal!$D$3-A14746),0)+A14746</f>
        <v>#N/A</v>
      </c>
    </row>
    <row r="14748" spans="1:1" x14ac:dyDescent="0.25">
      <c r="A14748" s="2" t="e">
        <f ca="1">MATCH($E$4,OFFSET(OFFSET(Journaal!$E$5,A14747,0),,,Journaal!$D$3-A14747),0)+A14747</f>
        <v>#N/A</v>
      </c>
    </row>
    <row r="14749" spans="1:1" x14ac:dyDescent="0.25">
      <c r="A14749" s="2" t="e">
        <f ca="1">MATCH($E$4,OFFSET(OFFSET(Journaal!$E$5,A14748,0),,,Journaal!$D$3-A14748),0)+A14748</f>
        <v>#N/A</v>
      </c>
    </row>
    <row r="14750" spans="1:1" x14ac:dyDescent="0.25">
      <c r="A14750" s="2" t="e">
        <f ca="1">MATCH($E$4,OFFSET(OFFSET(Journaal!$E$5,A14749,0),,,Journaal!$D$3-A14749),0)+A14749</f>
        <v>#N/A</v>
      </c>
    </row>
    <row r="14751" spans="1:1" x14ac:dyDescent="0.25">
      <c r="A14751" s="2" t="e">
        <f ca="1">MATCH($E$4,OFFSET(OFFSET(Journaal!$E$5,A14750,0),,,Journaal!$D$3-A14750),0)+A14750</f>
        <v>#N/A</v>
      </c>
    </row>
    <row r="14752" spans="1:1" x14ac:dyDescent="0.25">
      <c r="A14752" s="2" t="e">
        <f ca="1">MATCH($E$4,OFFSET(OFFSET(Journaal!$E$5,A14751,0),,,Journaal!$D$3-A14751),0)+A14751</f>
        <v>#N/A</v>
      </c>
    </row>
    <row r="14753" spans="1:1" x14ac:dyDescent="0.25">
      <c r="A14753" s="2" t="e">
        <f ca="1">MATCH($E$4,OFFSET(OFFSET(Journaal!$E$5,A14752,0),,,Journaal!$D$3-A14752),0)+A14752</f>
        <v>#N/A</v>
      </c>
    </row>
    <row r="14754" spans="1:1" x14ac:dyDescent="0.25">
      <c r="A14754" s="2" t="e">
        <f ca="1">MATCH($E$4,OFFSET(OFFSET(Journaal!$E$5,A14753,0),,,Journaal!$D$3-A14753),0)+A14753</f>
        <v>#N/A</v>
      </c>
    </row>
    <row r="14755" spans="1:1" x14ac:dyDescent="0.25">
      <c r="A14755" s="2" t="e">
        <f ca="1">MATCH($E$4,OFFSET(OFFSET(Journaal!$E$5,A14754,0),,,Journaal!$D$3-A14754),0)+A14754</f>
        <v>#N/A</v>
      </c>
    </row>
    <row r="14756" spans="1:1" x14ac:dyDescent="0.25">
      <c r="A14756" s="2" t="e">
        <f ca="1">MATCH($E$4,OFFSET(OFFSET(Journaal!$E$5,A14755,0),,,Journaal!$D$3-A14755),0)+A14755</f>
        <v>#N/A</v>
      </c>
    </row>
    <row r="14757" spans="1:1" x14ac:dyDescent="0.25">
      <c r="A14757" s="2" t="e">
        <f ca="1">MATCH($E$4,OFFSET(OFFSET(Journaal!$E$5,A14756,0),,,Journaal!$D$3-A14756),0)+A14756</f>
        <v>#N/A</v>
      </c>
    </row>
    <row r="14758" spans="1:1" x14ac:dyDescent="0.25">
      <c r="A14758" s="2" t="e">
        <f ca="1">MATCH($E$4,OFFSET(OFFSET(Journaal!$E$5,A14757,0),,,Journaal!$D$3-A14757),0)+A14757</f>
        <v>#N/A</v>
      </c>
    </row>
    <row r="14759" spans="1:1" x14ac:dyDescent="0.25">
      <c r="A14759" s="2" t="e">
        <f ca="1">MATCH($E$4,OFFSET(OFFSET(Journaal!$E$5,A14758,0),,,Journaal!$D$3-A14758),0)+A14758</f>
        <v>#N/A</v>
      </c>
    </row>
    <row r="14760" spans="1:1" x14ac:dyDescent="0.25">
      <c r="A14760" s="2" t="e">
        <f ca="1">MATCH($E$4,OFFSET(OFFSET(Journaal!$E$5,A14759,0),,,Journaal!$D$3-A14759),0)+A14759</f>
        <v>#N/A</v>
      </c>
    </row>
    <row r="14761" spans="1:1" x14ac:dyDescent="0.25">
      <c r="A14761" s="2" t="e">
        <f ca="1">MATCH($E$4,OFFSET(OFFSET(Journaal!$E$5,A14760,0),,,Journaal!$D$3-A14760),0)+A14760</f>
        <v>#N/A</v>
      </c>
    </row>
    <row r="14762" spans="1:1" x14ac:dyDescent="0.25">
      <c r="A14762" s="2" t="e">
        <f ca="1">MATCH($E$4,OFFSET(OFFSET(Journaal!$E$5,A14761,0),,,Journaal!$D$3-A14761),0)+A14761</f>
        <v>#N/A</v>
      </c>
    </row>
    <row r="14763" spans="1:1" x14ac:dyDescent="0.25">
      <c r="A14763" s="2" t="e">
        <f ca="1">MATCH($E$4,OFFSET(OFFSET(Journaal!$E$5,A14762,0),,,Journaal!$D$3-A14762),0)+A14762</f>
        <v>#N/A</v>
      </c>
    </row>
    <row r="14764" spans="1:1" x14ac:dyDescent="0.25">
      <c r="A14764" s="2" t="e">
        <f ca="1">MATCH($E$4,OFFSET(OFFSET(Journaal!$E$5,A14763,0),,,Journaal!$D$3-A14763),0)+A14763</f>
        <v>#N/A</v>
      </c>
    </row>
    <row r="14765" spans="1:1" x14ac:dyDescent="0.25">
      <c r="A14765" s="2" t="e">
        <f ca="1">MATCH($E$4,OFFSET(OFFSET(Journaal!$E$5,A14764,0),,,Journaal!$D$3-A14764),0)+A14764</f>
        <v>#N/A</v>
      </c>
    </row>
    <row r="14766" spans="1:1" x14ac:dyDescent="0.25">
      <c r="A14766" s="2" t="e">
        <f ca="1">MATCH($E$4,OFFSET(OFFSET(Journaal!$E$5,A14765,0),,,Journaal!$D$3-A14765),0)+A14765</f>
        <v>#N/A</v>
      </c>
    </row>
    <row r="14767" spans="1:1" x14ac:dyDescent="0.25">
      <c r="A14767" s="2" t="e">
        <f ca="1">MATCH($E$4,OFFSET(OFFSET(Journaal!$E$5,A14766,0),,,Journaal!$D$3-A14766),0)+A14766</f>
        <v>#N/A</v>
      </c>
    </row>
    <row r="14768" spans="1:1" x14ac:dyDescent="0.25">
      <c r="A14768" s="2" t="e">
        <f ca="1">MATCH($E$4,OFFSET(OFFSET(Journaal!$E$5,A14767,0),,,Journaal!$D$3-A14767),0)+A14767</f>
        <v>#N/A</v>
      </c>
    </row>
    <row r="14769" spans="1:1" x14ac:dyDescent="0.25">
      <c r="A14769" s="2" t="e">
        <f ca="1">MATCH($E$4,OFFSET(OFFSET(Journaal!$E$5,A14768,0),,,Journaal!$D$3-A14768),0)+A14768</f>
        <v>#N/A</v>
      </c>
    </row>
    <row r="14770" spans="1:1" x14ac:dyDescent="0.25">
      <c r="A14770" s="2" t="e">
        <f ca="1">MATCH($E$4,OFFSET(OFFSET(Journaal!$E$5,A14769,0),,,Journaal!$D$3-A14769),0)+A14769</f>
        <v>#N/A</v>
      </c>
    </row>
    <row r="14771" spans="1:1" x14ac:dyDescent="0.25">
      <c r="A14771" s="2" t="e">
        <f ca="1">MATCH($E$4,OFFSET(OFFSET(Journaal!$E$5,A14770,0),,,Journaal!$D$3-A14770),0)+A14770</f>
        <v>#N/A</v>
      </c>
    </row>
    <row r="14772" spans="1:1" x14ac:dyDescent="0.25">
      <c r="A14772" s="2" t="e">
        <f ca="1">MATCH($E$4,OFFSET(OFFSET(Journaal!$E$5,A14771,0),,,Journaal!$D$3-A14771),0)+A14771</f>
        <v>#N/A</v>
      </c>
    </row>
    <row r="14773" spans="1:1" x14ac:dyDescent="0.25">
      <c r="A14773" s="2" t="e">
        <f ca="1">MATCH($E$4,OFFSET(OFFSET(Journaal!$E$5,A14772,0),,,Journaal!$D$3-A14772),0)+A14772</f>
        <v>#N/A</v>
      </c>
    </row>
    <row r="14774" spans="1:1" x14ac:dyDescent="0.25">
      <c r="A14774" s="2" t="e">
        <f ca="1">MATCH($E$4,OFFSET(OFFSET(Journaal!$E$5,A14773,0),,,Journaal!$D$3-A14773),0)+A14773</f>
        <v>#N/A</v>
      </c>
    </row>
    <row r="14775" spans="1:1" x14ac:dyDescent="0.25">
      <c r="A14775" s="2" t="e">
        <f ca="1">MATCH($E$4,OFFSET(OFFSET(Journaal!$E$5,A14774,0),,,Journaal!$D$3-A14774),0)+A14774</f>
        <v>#N/A</v>
      </c>
    </row>
    <row r="14776" spans="1:1" x14ac:dyDescent="0.25">
      <c r="A14776" s="2" t="e">
        <f ca="1">MATCH($E$4,OFFSET(OFFSET(Journaal!$E$5,A14775,0),,,Journaal!$D$3-A14775),0)+A14775</f>
        <v>#N/A</v>
      </c>
    </row>
    <row r="14777" spans="1:1" x14ac:dyDescent="0.25">
      <c r="A14777" s="2" t="e">
        <f ca="1">MATCH($E$4,OFFSET(OFFSET(Journaal!$E$5,A14776,0),,,Journaal!$D$3-A14776),0)+A14776</f>
        <v>#N/A</v>
      </c>
    </row>
    <row r="14778" spans="1:1" x14ac:dyDescent="0.25">
      <c r="A14778" s="2" t="e">
        <f ca="1">MATCH($E$4,OFFSET(OFFSET(Journaal!$E$5,A14777,0),,,Journaal!$D$3-A14777),0)+A14777</f>
        <v>#N/A</v>
      </c>
    </row>
    <row r="14779" spans="1:1" x14ac:dyDescent="0.25">
      <c r="A14779" s="2" t="e">
        <f ca="1">MATCH($E$4,OFFSET(OFFSET(Journaal!$E$5,A14778,0),,,Journaal!$D$3-A14778),0)+A14778</f>
        <v>#N/A</v>
      </c>
    </row>
    <row r="14780" spans="1:1" x14ac:dyDescent="0.25">
      <c r="A14780" s="2" t="e">
        <f ca="1">MATCH($E$4,OFFSET(OFFSET(Journaal!$E$5,A14779,0),,,Journaal!$D$3-A14779),0)+A14779</f>
        <v>#N/A</v>
      </c>
    </row>
    <row r="14781" spans="1:1" x14ac:dyDescent="0.25">
      <c r="A14781" s="2" t="e">
        <f ca="1">MATCH($E$4,OFFSET(OFFSET(Journaal!$E$5,A14780,0),,,Journaal!$D$3-A14780),0)+A14780</f>
        <v>#N/A</v>
      </c>
    </row>
    <row r="14782" spans="1:1" x14ac:dyDescent="0.25">
      <c r="A14782" s="2" t="e">
        <f ca="1">MATCH($E$4,OFFSET(OFFSET(Journaal!$E$5,A14781,0),,,Journaal!$D$3-A14781),0)+A14781</f>
        <v>#N/A</v>
      </c>
    </row>
    <row r="14783" spans="1:1" x14ac:dyDescent="0.25">
      <c r="A14783" s="2" t="e">
        <f ca="1">MATCH($E$4,OFFSET(OFFSET(Journaal!$E$5,A14782,0),,,Journaal!$D$3-A14782),0)+A14782</f>
        <v>#N/A</v>
      </c>
    </row>
    <row r="14784" spans="1:1" x14ac:dyDescent="0.25">
      <c r="A14784" s="2" t="e">
        <f ca="1">MATCH($E$4,OFFSET(OFFSET(Journaal!$E$5,A14783,0),,,Journaal!$D$3-A14783),0)+A14783</f>
        <v>#N/A</v>
      </c>
    </row>
    <row r="14785" spans="1:1" x14ac:dyDescent="0.25">
      <c r="A14785" s="2" t="e">
        <f ca="1">MATCH($E$4,OFFSET(OFFSET(Journaal!$E$5,A14784,0),,,Journaal!$D$3-A14784),0)+A14784</f>
        <v>#N/A</v>
      </c>
    </row>
    <row r="14786" spans="1:1" x14ac:dyDescent="0.25">
      <c r="A14786" s="2" t="e">
        <f ca="1">MATCH($E$4,OFFSET(OFFSET(Journaal!$E$5,A14785,0),,,Journaal!$D$3-A14785),0)+A14785</f>
        <v>#N/A</v>
      </c>
    </row>
    <row r="14787" spans="1:1" x14ac:dyDescent="0.25">
      <c r="A14787" s="2" t="e">
        <f ca="1">MATCH($E$4,OFFSET(OFFSET(Journaal!$E$5,A14786,0),,,Journaal!$D$3-A14786),0)+A14786</f>
        <v>#N/A</v>
      </c>
    </row>
    <row r="14788" spans="1:1" x14ac:dyDescent="0.25">
      <c r="A14788" s="2" t="e">
        <f ca="1">MATCH($E$4,OFFSET(OFFSET(Journaal!$E$5,A14787,0),,,Journaal!$D$3-A14787),0)+A14787</f>
        <v>#N/A</v>
      </c>
    </row>
    <row r="14789" spans="1:1" x14ac:dyDescent="0.25">
      <c r="A14789" s="2" t="e">
        <f ca="1">MATCH($E$4,OFFSET(OFFSET(Journaal!$E$5,A14788,0),,,Journaal!$D$3-A14788),0)+A14788</f>
        <v>#N/A</v>
      </c>
    </row>
    <row r="14790" spans="1:1" x14ac:dyDescent="0.25">
      <c r="A14790" s="2" t="e">
        <f ca="1">MATCH($E$4,OFFSET(OFFSET(Journaal!$E$5,A14789,0),,,Journaal!$D$3-A14789),0)+A14789</f>
        <v>#N/A</v>
      </c>
    </row>
    <row r="14791" spans="1:1" x14ac:dyDescent="0.25">
      <c r="A14791" s="2" t="e">
        <f ca="1">MATCH($E$4,OFFSET(OFFSET(Journaal!$E$5,A14790,0),,,Journaal!$D$3-A14790),0)+A14790</f>
        <v>#N/A</v>
      </c>
    </row>
    <row r="14792" spans="1:1" x14ac:dyDescent="0.25">
      <c r="A14792" s="2" t="e">
        <f ca="1">MATCH($E$4,OFFSET(OFFSET(Journaal!$E$5,A14791,0),,,Journaal!$D$3-A14791),0)+A14791</f>
        <v>#N/A</v>
      </c>
    </row>
    <row r="14793" spans="1:1" x14ac:dyDescent="0.25">
      <c r="A14793" s="2" t="e">
        <f ca="1">MATCH($E$4,OFFSET(OFFSET(Journaal!$E$5,A14792,0),,,Journaal!$D$3-A14792),0)+A14792</f>
        <v>#N/A</v>
      </c>
    </row>
    <row r="14794" spans="1:1" x14ac:dyDescent="0.25">
      <c r="A14794" s="2" t="e">
        <f ca="1">MATCH($E$4,OFFSET(OFFSET(Journaal!$E$5,A14793,0),,,Journaal!$D$3-A14793),0)+A14793</f>
        <v>#N/A</v>
      </c>
    </row>
    <row r="14795" spans="1:1" x14ac:dyDescent="0.25">
      <c r="A14795" s="2" t="e">
        <f ca="1">MATCH($E$4,OFFSET(OFFSET(Journaal!$E$5,A14794,0),,,Journaal!$D$3-A14794),0)+A14794</f>
        <v>#N/A</v>
      </c>
    </row>
    <row r="14796" spans="1:1" x14ac:dyDescent="0.25">
      <c r="A14796" s="2" t="e">
        <f ca="1">MATCH($E$4,OFFSET(OFFSET(Journaal!$E$5,A14795,0),,,Journaal!$D$3-A14795),0)+A14795</f>
        <v>#N/A</v>
      </c>
    </row>
    <row r="14797" spans="1:1" x14ac:dyDescent="0.25">
      <c r="A14797" s="2" t="e">
        <f ca="1">MATCH($E$4,OFFSET(OFFSET(Journaal!$E$5,A14796,0),,,Journaal!$D$3-A14796),0)+A14796</f>
        <v>#N/A</v>
      </c>
    </row>
    <row r="14798" spans="1:1" x14ac:dyDescent="0.25">
      <c r="A14798" s="2" t="e">
        <f ca="1">MATCH($E$4,OFFSET(OFFSET(Journaal!$E$5,A14797,0),,,Journaal!$D$3-A14797),0)+A14797</f>
        <v>#N/A</v>
      </c>
    </row>
    <row r="14799" spans="1:1" x14ac:dyDescent="0.25">
      <c r="A14799" s="2" t="e">
        <f ca="1">MATCH($E$4,OFFSET(OFFSET(Journaal!$E$5,A14798,0),,,Journaal!$D$3-A14798),0)+A14798</f>
        <v>#N/A</v>
      </c>
    </row>
    <row r="14800" spans="1:1" x14ac:dyDescent="0.25">
      <c r="A14800" s="2" t="e">
        <f ca="1">MATCH($E$4,OFFSET(OFFSET(Journaal!$E$5,A14799,0),,,Journaal!$D$3-A14799),0)+A14799</f>
        <v>#N/A</v>
      </c>
    </row>
    <row r="14801" spans="1:1" x14ac:dyDescent="0.25">
      <c r="A14801" s="2" t="e">
        <f ca="1">MATCH($E$4,OFFSET(OFFSET(Journaal!$E$5,A14800,0),,,Journaal!$D$3-A14800),0)+A14800</f>
        <v>#N/A</v>
      </c>
    </row>
    <row r="14802" spans="1:1" x14ac:dyDescent="0.25">
      <c r="A14802" s="2" t="e">
        <f ca="1">MATCH($E$4,OFFSET(OFFSET(Journaal!$E$5,A14801,0),,,Journaal!$D$3-A14801),0)+A14801</f>
        <v>#N/A</v>
      </c>
    </row>
    <row r="14803" spans="1:1" x14ac:dyDescent="0.25">
      <c r="A14803" s="2" t="e">
        <f ca="1">MATCH($E$4,OFFSET(OFFSET(Journaal!$E$5,A14802,0),,,Journaal!$D$3-A14802),0)+A14802</f>
        <v>#N/A</v>
      </c>
    </row>
    <row r="14804" spans="1:1" x14ac:dyDescent="0.25">
      <c r="A14804" s="2" t="e">
        <f ca="1">MATCH($E$4,OFFSET(OFFSET(Journaal!$E$5,A14803,0),,,Journaal!$D$3-A14803),0)+A14803</f>
        <v>#N/A</v>
      </c>
    </row>
    <row r="14805" spans="1:1" x14ac:dyDescent="0.25">
      <c r="A14805" s="2" t="e">
        <f ca="1">MATCH($E$4,OFFSET(OFFSET(Journaal!$E$5,A14804,0),,,Journaal!$D$3-A14804),0)+A14804</f>
        <v>#N/A</v>
      </c>
    </row>
    <row r="14806" spans="1:1" x14ac:dyDescent="0.25">
      <c r="A14806" s="2" t="e">
        <f ca="1">MATCH($E$4,OFFSET(OFFSET(Journaal!$E$5,A14805,0),,,Journaal!$D$3-A14805),0)+A14805</f>
        <v>#N/A</v>
      </c>
    </row>
    <row r="14807" spans="1:1" x14ac:dyDescent="0.25">
      <c r="A14807" s="2" t="e">
        <f ca="1">MATCH($E$4,OFFSET(OFFSET(Journaal!$E$5,A14806,0),,,Journaal!$D$3-A14806),0)+A14806</f>
        <v>#N/A</v>
      </c>
    </row>
    <row r="14808" spans="1:1" x14ac:dyDescent="0.25">
      <c r="A14808" s="2" t="e">
        <f ca="1">MATCH($E$4,OFFSET(OFFSET(Journaal!$E$5,A14807,0),,,Journaal!$D$3-A14807),0)+A14807</f>
        <v>#N/A</v>
      </c>
    </row>
    <row r="14809" spans="1:1" x14ac:dyDescent="0.25">
      <c r="A14809" s="2" t="e">
        <f ca="1">MATCH($E$4,OFFSET(OFFSET(Journaal!$E$5,A14808,0),,,Journaal!$D$3-A14808),0)+A14808</f>
        <v>#N/A</v>
      </c>
    </row>
    <row r="14810" spans="1:1" x14ac:dyDescent="0.25">
      <c r="A14810" s="2" t="e">
        <f ca="1">MATCH($E$4,OFFSET(OFFSET(Journaal!$E$5,A14809,0),,,Journaal!$D$3-A14809),0)+A14809</f>
        <v>#N/A</v>
      </c>
    </row>
    <row r="14811" spans="1:1" x14ac:dyDescent="0.25">
      <c r="A14811" s="2" t="e">
        <f ca="1">MATCH($E$4,OFFSET(OFFSET(Journaal!$E$5,A14810,0),,,Journaal!$D$3-A14810),0)+A14810</f>
        <v>#N/A</v>
      </c>
    </row>
    <row r="14812" spans="1:1" x14ac:dyDescent="0.25">
      <c r="A14812" s="2" t="e">
        <f ca="1">MATCH($E$4,OFFSET(OFFSET(Journaal!$E$5,A14811,0),,,Journaal!$D$3-A14811),0)+A14811</f>
        <v>#N/A</v>
      </c>
    </row>
    <row r="14813" spans="1:1" x14ac:dyDescent="0.25">
      <c r="A14813" s="2" t="e">
        <f ca="1">MATCH($E$4,OFFSET(OFFSET(Journaal!$E$5,A14812,0),,,Journaal!$D$3-A14812),0)+A14812</f>
        <v>#N/A</v>
      </c>
    </row>
    <row r="14814" spans="1:1" x14ac:dyDescent="0.25">
      <c r="A14814" s="2" t="e">
        <f ca="1">MATCH($E$4,OFFSET(OFFSET(Journaal!$E$5,A14813,0),,,Journaal!$D$3-A14813),0)+A14813</f>
        <v>#N/A</v>
      </c>
    </row>
    <row r="14815" spans="1:1" x14ac:dyDescent="0.25">
      <c r="A14815" s="2" t="e">
        <f ca="1">MATCH($E$4,OFFSET(OFFSET(Journaal!$E$5,A14814,0),,,Journaal!$D$3-A14814),0)+A14814</f>
        <v>#N/A</v>
      </c>
    </row>
    <row r="14816" spans="1:1" x14ac:dyDescent="0.25">
      <c r="A14816" s="2" t="e">
        <f ca="1">MATCH($E$4,OFFSET(OFFSET(Journaal!$E$5,A14815,0),,,Journaal!$D$3-A14815),0)+A14815</f>
        <v>#N/A</v>
      </c>
    </row>
    <row r="14817" spans="1:1" x14ac:dyDescent="0.25">
      <c r="A14817" s="2" t="e">
        <f ca="1">MATCH($E$4,OFFSET(OFFSET(Journaal!$E$5,A14816,0),,,Journaal!$D$3-A14816),0)+A14816</f>
        <v>#N/A</v>
      </c>
    </row>
    <row r="14818" spans="1:1" x14ac:dyDescent="0.25">
      <c r="A14818" s="2" t="e">
        <f ca="1">MATCH($E$4,OFFSET(OFFSET(Journaal!$E$5,A14817,0),,,Journaal!$D$3-A14817),0)+A14817</f>
        <v>#N/A</v>
      </c>
    </row>
    <row r="14819" spans="1:1" x14ac:dyDescent="0.25">
      <c r="A14819" s="2" t="e">
        <f ca="1">MATCH($E$4,OFFSET(OFFSET(Journaal!$E$5,A14818,0),,,Journaal!$D$3-A14818),0)+A14818</f>
        <v>#N/A</v>
      </c>
    </row>
    <row r="14820" spans="1:1" x14ac:dyDescent="0.25">
      <c r="A14820" s="2" t="e">
        <f ca="1">MATCH($E$4,OFFSET(OFFSET(Journaal!$E$5,A14819,0),,,Journaal!$D$3-A14819),0)+A14819</f>
        <v>#N/A</v>
      </c>
    </row>
    <row r="14821" spans="1:1" x14ac:dyDescent="0.25">
      <c r="A14821" s="2" t="e">
        <f ca="1">MATCH($E$4,OFFSET(OFFSET(Journaal!$E$5,A14820,0),,,Journaal!$D$3-A14820),0)+A14820</f>
        <v>#N/A</v>
      </c>
    </row>
    <row r="14822" spans="1:1" x14ac:dyDescent="0.25">
      <c r="A14822" s="2" t="e">
        <f ca="1">MATCH($E$4,OFFSET(OFFSET(Journaal!$E$5,A14821,0),,,Journaal!$D$3-A14821),0)+A14821</f>
        <v>#N/A</v>
      </c>
    </row>
    <row r="14823" spans="1:1" x14ac:dyDescent="0.25">
      <c r="A14823" s="2" t="e">
        <f ca="1">MATCH($E$4,OFFSET(OFFSET(Journaal!$E$5,A14822,0),,,Journaal!$D$3-A14822),0)+A14822</f>
        <v>#N/A</v>
      </c>
    </row>
    <row r="14824" spans="1:1" x14ac:dyDescent="0.25">
      <c r="A14824" s="2" t="e">
        <f ca="1">MATCH($E$4,OFFSET(OFFSET(Journaal!$E$5,A14823,0),,,Journaal!$D$3-A14823),0)+A14823</f>
        <v>#N/A</v>
      </c>
    </row>
    <row r="14825" spans="1:1" x14ac:dyDescent="0.25">
      <c r="A14825" s="2" t="e">
        <f ca="1">MATCH($E$4,OFFSET(OFFSET(Journaal!$E$5,A14824,0),,,Journaal!$D$3-A14824),0)+A14824</f>
        <v>#N/A</v>
      </c>
    </row>
    <row r="14826" spans="1:1" x14ac:dyDescent="0.25">
      <c r="A14826" s="2" t="e">
        <f ca="1">MATCH($E$4,OFFSET(OFFSET(Journaal!$E$5,A14825,0),,,Journaal!$D$3-A14825),0)+A14825</f>
        <v>#N/A</v>
      </c>
    </row>
    <row r="14827" spans="1:1" x14ac:dyDescent="0.25">
      <c r="A14827" s="2" t="e">
        <f ca="1">MATCH($E$4,OFFSET(OFFSET(Journaal!$E$5,A14826,0),,,Journaal!$D$3-A14826),0)+A14826</f>
        <v>#N/A</v>
      </c>
    </row>
    <row r="14828" spans="1:1" x14ac:dyDescent="0.25">
      <c r="A14828" s="2" t="e">
        <f ca="1">MATCH($E$4,OFFSET(OFFSET(Journaal!$E$5,A14827,0),,,Journaal!$D$3-A14827),0)+A14827</f>
        <v>#N/A</v>
      </c>
    </row>
    <row r="14829" spans="1:1" x14ac:dyDescent="0.25">
      <c r="A14829" s="2" t="e">
        <f ca="1">MATCH($E$4,OFFSET(OFFSET(Journaal!$E$5,A14828,0),,,Journaal!$D$3-A14828),0)+A14828</f>
        <v>#N/A</v>
      </c>
    </row>
    <row r="14830" spans="1:1" x14ac:dyDescent="0.25">
      <c r="A14830" s="2" t="e">
        <f ca="1">MATCH($E$4,OFFSET(OFFSET(Journaal!$E$5,A14829,0),,,Journaal!$D$3-A14829),0)+A14829</f>
        <v>#N/A</v>
      </c>
    </row>
    <row r="14831" spans="1:1" x14ac:dyDescent="0.25">
      <c r="A14831" s="2" t="e">
        <f ca="1">MATCH($E$4,OFFSET(OFFSET(Journaal!$E$5,A14830,0),,,Journaal!$D$3-A14830),0)+A14830</f>
        <v>#N/A</v>
      </c>
    </row>
    <row r="14832" spans="1:1" x14ac:dyDescent="0.25">
      <c r="A14832" s="2" t="e">
        <f ca="1">MATCH($E$4,OFFSET(OFFSET(Journaal!$E$5,A14831,0),,,Journaal!$D$3-A14831),0)+A14831</f>
        <v>#N/A</v>
      </c>
    </row>
    <row r="14833" spans="1:1" x14ac:dyDescent="0.25">
      <c r="A14833" s="2" t="e">
        <f ca="1">MATCH($E$4,OFFSET(OFFSET(Journaal!$E$5,A14832,0),,,Journaal!$D$3-A14832),0)+A14832</f>
        <v>#N/A</v>
      </c>
    </row>
    <row r="14834" spans="1:1" x14ac:dyDescent="0.25">
      <c r="A14834" s="2" t="e">
        <f ca="1">MATCH($E$4,OFFSET(OFFSET(Journaal!$E$5,A14833,0),,,Journaal!$D$3-A14833),0)+A14833</f>
        <v>#N/A</v>
      </c>
    </row>
    <row r="14835" spans="1:1" x14ac:dyDescent="0.25">
      <c r="A14835" s="2" t="e">
        <f ca="1">MATCH($E$4,OFFSET(OFFSET(Journaal!$E$5,A14834,0),,,Journaal!$D$3-A14834),0)+A14834</f>
        <v>#N/A</v>
      </c>
    </row>
    <row r="14836" spans="1:1" x14ac:dyDescent="0.25">
      <c r="A14836" s="2" t="e">
        <f ca="1">MATCH($E$4,OFFSET(OFFSET(Journaal!$E$5,A14835,0),,,Journaal!$D$3-A14835),0)+A14835</f>
        <v>#N/A</v>
      </c>
    </row>
    <row r="14837" spans="1:1" x14ac:dyDescent="0.25">
      <c r="A14837" s="2" t="e">
        <f ca="1">MATCH($E$4,OFFSET(OFFSET(Journaal!$E$5,A14836,0),,,Journaal!$D$3-A14836),0)+A14836</f>
        <v>#N/A</v>
      </c>
    </row>
    <row r="14838" spans="1:1" x14ac:dyDescent="0.25">
      <c r="A14838" s="2" t="e">
        <f ca="1">MATCH($E$4,OFFSET(OFFSET(Journaal!$E$5,A14837,0),,,Journaal!$D$3-A14837),0)+A14837</f>
        <v>#N/A</v>
      </c>
    </row>
    <row r="14839" spans="1:1" x14ac:dyDescent="0.25">
      <c r="A14839" s="2" t="e">
        <f ca="1">MATCH($E$4,OFFSET(OFFSET(Journaal!$E$5,A14838,0),,,Journaal!$D$3-A14838),0)+A14838</f>
        <v>#N/A</v>
      </c>
    </row>
    <row r="14840" spans="1:1" x14ac:dyDescent="0.25">
      <c r="A14840" s="2" t="e">
        <f ca="1">MATCH($E$4,OFFSET(OFFSET(Journaal!$E$5,A14839,0),,,Journaal!$D$3-A14839),0)+A14839</f>
        <v>#N/A</v>
      </c>
    </row>
    <row r="14841" spans="1:1" x14ac:dyDescent="0.25">
      <c r="A14841" s="2" t="e">
        <f ca="1">MATCH($E$4,OFFSET(OFFSET(Journaal!$E$5,A14840,0),,,Journaal!$D$3-A14840),0)+A14840</f>
        <v>#N/A</v>
      </c>
    </row>
    <row r="14842" spans="1:1" x14ac:dyDescent="0.25">
      <c r="A14842" s="2" t="e">
        <f ca="1">MATCH($E$4,OFFSET(OFFSET(Journaal!$E$5,A14841,0),,,Journaal!$D$3-A14841),0)+A14841</f>
        <v>#N/A</v>
      </c>
    </row>
    <row r="14843" spans="1:1" x14ac:dyDescent="0.25">
      <c r="A14843" s="2" t="e">
        <f ca="1">MATCH($E$4,OFFSET(OFFSET(Journaal!$E$5,A14842,0),,,Journaal!$D$3-A14842),0)+A14842</f>
        <v>#N/A</v>
      </c>
    </row>
    <row r="14844" spans="1:1" x14ac:dyDescent="0.25">
      <c r="A14844" s="2" t="e">
        <f ca="1">MATCH($E$4,OFFSET(OFFSET(Journaal!$E$5,A14843,0),,,Journaal!$D$3-A14843),0)+A14843</f>
        <v>#N/A</v>
      </c>
    </row>
    <row r="14845" spans="1:1" x14ac:dyDescent="0.25">
      <c r="A14845" s="2" t="e">
        <f ca="1">MATCH($E$4,OFFSET(OFFSET(Journaal!$E$5,A14844,0),,,Journaal!$D$3-A14844),0)+A14844</f>
        <v>#N/A</v>
      </c>
    </row>
    <row r="14846" spans="1:1" x14ac:dyDescent="0.25">
      <c r="A14846" s="2" t="e">
        <f ca="1">MATCH($E$4,OFFSET(OFFSET(Journaal!$E$5,A14845,0),,,Journaal!$D$3-A14845),0)+A14845</f>
        <v>#N/A</v>
      </c>
    </row>
    <row r="14847" spans="1:1" x14ac:dyDescent="0.25">
      <c r="A14847" s="2" t="e">
        <f ca="1">MATCH($E$4,OFFSET(OFFSET(Journaal!$E$5,A14846,0),,,Journaal!$D$3-A14846),0)+A14846</f>
        <v>#N/A</v>
      </c>
    </row>
    <row r="14848" spans="1:1" x14ac:dyDescent="0.25">
      <c r="A14848" s="2" t="e">
        <f ca="1">MATCH($E$4,OFFSET(OFFSET(Journaal!$E$5,A14847,0),,,Journaal!$D$3-A14847),0)+A14847</f>
        <v>#N/A</v>
      </c>
    </row>
    <row r="14849" spans="1:1" x14ac:dyDescent="0.25">
      <c r="A14849" s="2" t="e">
        <f ca="1">MATCH($E$4,OFFSET(OFFSET(Journaal!$E$5,A14848,0),,,Journaal!$D$3-A14848),0)+A14848</f>
        <v>#N/A</v>
      </c>
    </row>
    <row r="14850" spans="1:1" x14ac:dyDescent="0.25">
      <c r="A14850" s="2" t="e">
        <f ca="1">MATCH($E$4,OFFSET(OFFSET(Journaal!$E$5,A14849,0),,,Journaal!$D$3-A14849),0)+A14849</f>
        <v>#N/A</v>
      </c>
    </row>
    <row r="14851" spans="1:1" x14ac:dyDescent="0.25">
      <c r="A14851" s="2" t="e">
        <f ca="1">MATCH($E$4,OFFSET(OFFSET(Journaal!$E$5,A14850,0),,,Journaal!$D$3-A14850),0)+A14850</f>
        <v>#N/A</v>
      </c>
    </row>
    <row r="14852" spans="1:1" x14ac:dyDescent="0.25">
      <c r="A14852" s="2" t="e">
        <f ca="1">MATCH($E$4,OFFSET(OFFSET(Journaal!$E$5,A14851,0),,,Journaal!$D$3-A14851),0)+A14851</f>
        <v>#N/A</v>
      </c>
    </row>
    <row r="14853" spans="1:1" x14ac:dyDescent="0.25">
      <c r="A14853" s="2" t="e">
        <f ca="1">MATCH($E$4,OFFSET(OFFSET(Journaal!$E$5,A14852,0),,,Journaal!$D$3-A14852),0)+A14852</f>
        <v>#N/A</v>
      </c>
    </row>
    <row r="14854" spans="1:1" x14ac:dyDescent="0.25">
      <c r="A14854" s="2" t="e">
        <f ca="1">MATCH($E$4,OFFSET(OFFSET(Journaal!$E$5,A14853,0),,,Journaal!$D$3-A14853),0)+A14853</f>
        <v>#N/A</v>
      </c>
    </row>
    <row r="14855" spans="1:1" x14ac:dyDescent="0.25">
      <c r="A14855" s="2" t="e">
        <f ca="1">MATCH($E$4,OFFSET(OFFSET(Journaal!$E$5,A14854,0),,,Journaal!$D$3-A14854),0)+A14854</f>
        <v>#N/A</v>
      </c>
    </row>
    <row r="14856" spans="1:1" x14ac:dyDescent="0.25">
      <c r="A14856" s="2" t="e">
        <f ca="1">MATCH($E$4,OFFSET(OFFSET(Journaal!$E$5,A14855,0),,,Journaal!$D$3-A14855),0)+A14855</f>
        <v>#N/A</v>
      </c>
    </row>
    <row r="14857" spans="1:1" x14ac:dyDescent="0.25">
      <c r="A14857" s="2" t="e">
        <f ca="1">MATCH($E$4,OFFSET(OFFSET(Journaal!$E$5,A14856,0),,,Journaal!$D$3-A14856),0)+A14856</f>
        <v>#N/A</v>
      </c>
    </row>
    <row r="14858" spans="1:1" x14ac:dyDescent="0.25">
      <c r="A14858" s="2" t="e">
        <f ca="1">MATCH($E$4,OFFSET(OFFSET(Journaal!$E$5,A14857,0),,,Journaal!$D$3-A14857),0)+A14857</f>
        <v>#N/A</v>
      </c>
    </row>
    <row r="14859" spans="1:1" x14ac:dyDescent="0.25">
      <c r="A14859" s="2" t="e">
        <f ca="1">MATCH($E$4,OFFSET(OFFSET(Journaal!$E$5,A14858,0),,,Journaal!$D$3-A14858),0)+A14858</f>
        <v>#N/A</v>
      </c>
    </row>
    <row r="14860" spans="1:1" x14ac:dyDescent="0.25">
      <c r="A14860" s="2" t="e">
        <f ca="1">MATCH($E$4,OFFSET(OFFSET(Journaal!$E$5,A14859,0),,,Journaal!$D$3-A14859),0)+A14859</f>
        <v>#N/A</v>
      </c>
    </row>
    <row r="14861" spans="1:1" x14ac:dyDescent="0.25">
      <c r="A14861" s="2" t="e">
        <f ca="1">MATCH($E$4,OFFSET(OFFSET(Journaal!$E$5,A14860,0),,,Journaal!$D$3-A14860),0)+A14860</f>
        <v>#N/A</v>
      </c>
    </row>
    <row r="14862" spans="1:1" x14ac:dyDescent="0.25">
      <c r="A14862" s="2" t="e">
        <f ca="1">MATCH($E$4,OFFSET(OFFSET(Journaal!$E$5,A14861,0),,,Journaal!$D$3-A14861),0)+A14861</f>
        <v>#N/A</v>
      </c>
    </row>
    <row r="14863" spans="1:1" x14ac:dyDescent="0.25">
      <c r="A14863" s="2" t="e">
        <f ca="1">MATCH($E$4,OFFSET(OFFSET(Journaal!$E$5,A14862,0),,,Journaal!$D$3-A14862),0)+A14862</f>
        <v>#N/A</v>
      </c>
    </row>
    <row r="14864" spans="1:1" x14ac:dyDescent="0.25">
      <c r="A14864" s="2" t="e">
        <f ca="1">MATCH($E$4,OFFSET(OFFSET(Journaal!$E$5,A14863,0),,,Journaal!$D$3-A14863),0)+A14863</f>
        <v>#N/A</v>
      </c>
    </row>
    <row r="14865" spans="1:1" x14ac:dyDescent="0.25">
      <c r="A14865" s="2" t="e">
        <f ca="1">MATCH($E$4,OFFSET(OFFSET(Journaal!$E$5,A14864,0),,,Journaal!$D$3-A14864),0)+A14864</f>
        <v>#N/A</v>
      </c>
    </row>
    <row r="14866" spans="1:1" x14ac:dyDescent="0.25">
      <c r="A14866" s="2" t="e">
        <f ca="1">MATCH($E$4,OFFSET(OFFSET(Journaal!$E$5,A14865,0),,,Journaal!$D$3-A14865),0)+A14865</f>
        <v>#N/A</v>
      </c>
    </row>
    <row r="14867" spans="1:1" x14ac:dyDescent="0.25">
      <c r="A14867" s="2" t="e">
        <f ca="1">MATCH($E$4,OFFSET(OFFSET(Journaal!$E$5,A14866,0),,,Journaal!$D$3-A14866),0)+A14866</f>
        <v>#N/A</v>
      </c>
    </row>
    <row r="14868" spans="1:1" x14ac:dyDescent="0.25">
      <c r="A14868" s="2" t="e">
        <f ca="1">MATCH($E$4,OFFSET(OFFSET(Journaal!$E$5,A14867,0),,,Journaal!$D$3-A14867),0)+A14867</f>
        <v>#N/A</v>
      </c>
    </row>
    <row r="14869" spans="1:1" x14ac:dyDescent="0.25">
      <c r="A14869" s="2" t="e">
        <f ca="1">MATCH($E$4,OFFSET(OFFSET(Journaal!$E$5,A14868,0),,,Journaal!$D$3-A14868),0)+A14868</f>
        <v>#N/A</v>
      </c>
    </row>
    <row r="14870" spans="1:1" x14ac:dyDescent="0.25">
      <c r="A14870" s="2" t="e">
        <f ca="1">MATCH($E$4,OFFSET(OFFSET(Journaal!$E$5,A14869,0),,,Journaal!$D$3-A14869),0)+A14869</f>
        <v>#N/A</v>
      </c>
    </row>
    <row r="14871" spans="1:1" x14ac:dyDescent="0.25">
      <c r="A14871" s="2" t="e">
        <f ca="1">MATCH($E$4,OFFSET(OFFSET(Journaal!$E$5,A14870,0),,,Journaal!$D$3-A14870),0)+A14870</f>
        <v>#N/A</v>
      </c>
    </row>
    <row r="14872" spans="1:1" x14ac:dyDescent="0.25">
      <c r="A14872" s="2" t="e">
        <f ca="1">MATCH($E$4,OFFSET(OFFSET(Journaal!$E$5,A14871,0),,,Journaal!$D$3-A14871),0)+A14871</f>
        <v>#N/A</v>
      </c>
    </row>
    <row r="14873" spans="1:1" x14ac:dyDescent="0.25">
      <c r="A14873" s="2" t="e">
        <f ca="1">MATCH($E$4,OFFSET(OFFSET(Journaal!$E$5,A14872,0),,,Journaal!$D$3-A14872),0)+A14872</f>
        <v>#N/A</v>
      </c>
    </row>
    <row r="14874" spans="1:1" x14ac:dyDescent="0.25">
      <c r="A14874" s="2" t="e">
        <f ca="1">MATCH($E$4,OFFSET(OFFSET(Journaal!$E$5,A14873,0),,,Journaal!$D$3-A14873),0)+A14873</f>
        <v>#N/A</v>
      </c>
    </row>
    <row r="14875" spans="1:1" x14ac:dyDescent="0.25">
      <c r="A14875" s="2" t="e">
        <f ca="1">MATCH($E$4,OFFSET(OFFSET(Journaal!$E$5,A14874,0),,,Journaal!$D$3-A14874),0)+A14874</f>
        <v>#N/A</v>
      </c>
    </row>
    <row r="14876" spans="1:1" x14ac:dyDescent="0.25">
      <c r="A14876" s="2" t="e">
        <f ca="1">MATCH($E$4,OFFSET(OFFSET(Journaal!$E$5,A14875,0),,,Journaal!$D$3-A14875),0)+A14875</f>
        <v>#N/A</v>
      </c>
    </row>
    <row r="14877" spans="1:1" x14ac:dyDescent="0.25">
      <c r="A14877" s="2" t="e">
        <f ca="1">MATCH($E$4,OFFSET(OFFSET(Journaal!$E$5,A14876,0),,,Journaal!$D$3-A14876),0)+A14876</f>
        <v>#N/A</v>
      </c>
    </row>
    <row r="14878" spans="1:1" x14ac:dyDescent="0.25">
      <c r="A14878" s="2" t="e">
        <f ca="1">MATCH($E$4,OFFSET(OFFSET(Journaal!$E$5,A14877,0),,,Journaal!$D$3-A14877),0)+A14877</f>
        <v>#N/A</v>
      </c>
    </row>
    <row r="14879" spans="1:1" x14ac:dyDescent="0.25">
      <c r="A14879" s="2" t="e">
        <f ca="1">MATCH($E$4,OFFSET(OFFSET(Journaal!$E$5,A14878,0),,,Journaal!$D$3-A14878),0)+A14878</f>
        <v>#N/A</v>
      </c>
    </row>
    <row r="14880" spans="1:1" x14ac:dyDescent="0.25">
      <c r="A14880" s="2" t="e">
        <f ca="1">MATCH($E$4,OFFSET(OFFSET(Journaal!$E$5,A14879,0),,,Journaal!$D$3-A14879),0)+A14879</f>
        <v>#N/A</v>
      </c>
    </row>
    <row r="14881" spans="1:1" x14ac:dyDescent="0.25">
      <c r="A14881" s="2" t="e">
        <f ca="1">MATCH($E$4,OFFSET(OFFSET(Journaal!$E$5,A14880,0),,,Journaal!$D$3-A14880),0)+A14880</f>
        <v>#N/A</v>
      </c>
    </row>
    <row r="14882" spans="1:1" x14ac:dyDescent="0.25">
      <c r="A14882" s="2" t="e">
        <f ca="1">MATCH($E$4,OFFSET(OFFSET(Journaal!$E$5,A14881,0),,,Journaal!$D$3-A14881),0)+A14881</f>
        <v>#N/A</v>
      </c>
    </row>
    <row r="14883" spans="1:1" x14ac:dyDescent="0.25">
      <c r="A14883" s="2" t="e">
        <f ca="1">MATCH($E$4,OFFSET(OFFSET(Journaal!$E$5,A14882,0),,,Journaal!$D$3-A14882),0)+A14882</f>
        <v>#N/A</v>
      </c>
    </row>
    <row r="14884" spans="1:1" x14ac:dyDescent="0.25">
      <c r="A14884" s="2" t="e">
        <f ca="1">MATCH($E$4,OFFSET(OFFSET(Journaal!$E$5,A14883,0),,,Journaal!$D$3-A14883),0)+A14883</f>
        <v>#N/A</v>
      </c>
    </row>
    <row r="14885" spans="1:1" x14ac:dyDescent="0.25">
      <c r="A14885" s="2" t="e">
        <f ca="1">MATCH($E$4,OFFSET(OFFSET(Journaal!$E$5,A14884,0),,,Journaal!$D$3-A14884),0)+A14884</f>
        <v>#N/A</v>
      </c>
    </row>
    <row r="14886" spans="1:1" x14ac:dyDescent="0.25">
      <c r="A14886" s="2" t="e">
        <f ca="1">MATCH($E$4,OFFSET(OFFSET(Journaal!$E$5,A14885,0),,,Journaal!$D$3-A14885),0)+A14885</f>
        <v>#N/A</v>
      </c>
    </row>
    <row r="14887" spans="1:1" x14ac:dyDescent="0.25">
      <c r="A14887" s="2" t="e">
        <f ca="1">MATCH($E$4,OFFSET(OFFSET(Journaal!$E$5,A14886,0),,,Journaal!$D$3-A14886),0)+A14886</f>
        <v>#N/A</v>
      </c>
    </row>
    <row r="14888" spans="1:1" x14ac:dyDescent="0.25">
      <c r="A14888" s="2" t="e">
        <f ca="1">MATCH($E$4,OFFSET(OFFSET(Journaal!$E$5,A14887,0),,,Journaal!$D$3-A14887),0)+A14887</f>
        <v>#N/A</v>
      </c>
    </row>
    <row r="14889" spans="1:1" x14ac:dyDescent="0.25">
      <c r="A14889" s="2" t="e">
        <f ca="1">MATCH($E$4,OFFSET(OFFSET(Journaal!$E$5,A14888,0),,,Journaal!$D$3-A14888),0)+A14888</f>
        <v>#N/A</v>
      </c>
    </row>
    <row r="14890" spans="1:1" x14ac:dyDescent="0.25">
      <c r="A14890" s="2" t="e">
        <f ca="1">MATCH($E$4,OFFSET(OFFSET(Journaal!$E$5,A14889,0),,,Journaal!$D$3-A14889),0)+A14889</f>
        <v>#N/A</v>
      </c>
    </row>
    <row r="14891" spans="1:1" x14ac:dyDescent="0.25">
      <c r="A14891" s="2" t="e">
        <f ca="1">MATCH($E$4,OFFSET(OFFSET(Journaal!$E$5,A14890,0),,,Journaal!$D$3-A14890),0)+A14890</f>
        <v>#N/A</v>
      </c>
    </row>
    <row r="14892" spans="1:1" x14ac:dyDescent="0.25">
      <c r="A14892" s="2" t="e">
        <f ca="1">MATCH($E$4,OFFSET(OFFSET(Journaal!$E$5,A14891,0),,,Journaal!$D$3-A14891),0)+A14891</f>
        <v>#N/A</v>
      </c>
    </row>
    <row r="14893" spans="1:1" x14ac:dyDescent="0.25">
      <c r="A14893" s="2" t="e">
        <f ca="1">MATCH($E$4,OFFSET(OFFSET(Journaal!$E$5,A14892,0),,,Journaal!$D$3-A14892),0)+A14892</f>
        <v>#N/A</v>
      </c>
    </row>
    <row r="14894" spans="1:1" x14ac:dyDescent="0.25">
      <c r="A14894" s="2" t="e">
        <f ca="1">MATCH($E$4,OFFSET(OFFSET(Journaal!$E$5,A14893,0),,,Journaal!$D$3-A14893),0)+A14893</f>
        <v>#N/A</v>
      </c>
    </row>
    <row r="14895" spans="1:1" x14ac:dyDescent="0.25">
      <c r="A14895" s="2" t="e">
        <f ca="1">MATCH($E$4,OFFSET(OFFSET(Journaal!$E$5,A14894,0),,,Journaal!$D$3-A14894),0)+A14894</f>
        <v>#N/A</v>
      </c>
    </row>
    <row r="14896" spans="1:1" x14ac:dyDescent="0.25">
      <c r="A14896" s="2" t="e">
        <f ca="1">MATCH($E$4,OFFSET(OFFSET(Journaal!$E$5,A14895,0),,,Journaal!$D$3-A14895),0)+A14895</f>
        <v>#N/A</v>
      </c>
    </row>
    <row r="14897" spans="1:1" x14ac:dyDescent="0.25">
      <c r="A14897" s="2" t="e">
        <f ca="1">MATCH($E$4,OFFSET(OFFSET(Journaal!$E$5,A14896,0),,,Journaal!$D$3-A14896),0)+A14896</f>
        <v>#N/A</v>
      </c>
    </row>
    <row r="14898" spans="1:1" x14ac:dyDescent="0.25">
      <c r="A14898" s="2" t="e">
        <f ca="1">MATCH($E$4,OFFSET(OFFSET(Journaal!$E$5,A14897,0),,,Journaal!$D$3-A14897),0)+A14897</f>
        <v>#N/A</v>
      </c>
    </row>
    <row r="14899" spans="1:1" x14ac:dyDescent="0.25">
      <c r="A14899" s="2" t="e">
        <f ca="1">MATCH($E$4,OFFSET(OFFSET(Journaal!$E$5,A14898,0),,,Journaal!$D$3-A14898),0)+A14898</f>
        <v>#N/A</v>
      </c>
    </row>
    <row r="14900" spans="1:1" x14ac:dyDescent="0.25">
      <c r="A14900" s="2" t="e">
        <f ca="1">MATCH($E$4,OFFSET(OFFSET(Journaal!$E$5,A14899,0),,,Journaal!$D$3-A14899),0)+A14899</f>
        <v>#N/A</v>
      </c>
    </row>
    <row r="14901" spans="1:1" x14ac:dyDescent="0.25">
      <c r="A14901" s="2" t="e">
        <f ca="1">MATCH($E$4,OFFSET(OFFSET(Journaal!$E$5,A14900,0),,,Journaal!$D$3-A14900),0)+A14900</f>
        <v>#N/A</v>
      </c>
    </row>
    <row r="14902" spans="1:1" x14ac:dyDescent="0.25">
      <c r="A14902" s="2" t="e">
        <f ca="1">MATCH($E$4,OFFSET(OFFSET(Journaal!$E$5,A14901,0),,,Journaal!$D$3-A14901),0)+A14901</f>
        <v>#N/A</v>
      </c>
    </row>
    <row r="14903" spans="1:1" x14ac:dyDescent="0.25">
      <c r="A14903" s="2" t="e">
        <f ca="1">MATCH($E$4,OFFSET(OFFSET(Journaal!$E$5,A14902,0),,,Journaal!$D$3-A14902),0)+A14902</f>
        <v>#N/A</v>
      </c>
    </row>
    <row r="14904" spans="1:1" x14ac:dyDescent="0.25">
      <c r="A14904" s="2" t="e">
        <f ca="1">MATCH($E$4,OFFSET(OFFSET(Journaal!$E$5,A14903,0),,,Journaal!$D$3-A14903),0)+A14903</f>
        <v>#N/A</v>
      </c>
    </row>
    <row r="14905" spans="1:1" x14ac:dyDescent="0.25">
      <c r="A14905" s="2" t="e">
        <f ca="1">MATCH($E$4,OFFSET(OFFSET(Journaal!$E$5,A14904,0),,,Journaal!$D$3-A14904),0)+A14904</f>
        <v>#N/A</v>
      </c>
    </row>
    <row r="14906" spans="1:1" x14ac:dyDescent="0.25">
      <c r="A14906" s="2" t="e">
        <f ca="1">MATCH($E$4,OFFSET(OFFSET(Journaal!$E$5,A14905,0),,,Journaal!$D$3-A14905),0)+A14905</f>
        <v>#N/A</v>
      </c>
    </row>
    <row r="14907" spans="1:1" x14ac:dyDescent="0.25">
      <c r="A14907" s="2" t="e">
        <f ca="1">MATCH($E$4,OFFSET(OFFSET(Journaal!$E$5,A14906,0),,,Journaal!$D$3-A14906),0)+A14906</f>
        <v>#N/A</v>
      </c>
    </row>
    <row r="14908" spans="1:1" x14ac:dyDescent="0.25">
      <c r="A14908" s="2" t="e">
        <f ca="1">MATCH($E$4,OFFSET(OFFSET(Journaal!$E$5,A14907,0),,,Journaal!$D$3-A14907),0)+A14907</f>
        <v>#N/A</v>
      </c>
    </row>
    <row r="14909" spans="1:1" x14ac:dyDescent="0.25">
      <c r="A14909" s="2" t="e">
        <f ca="1">MATCH($E$4,OFFSET(OFFSET(Journaal!$E$5,A14908,0),,,Journaal!$D$3-A14908),0)+A14908</f>
        <v>#N/A</v>
      </c>
    </row>
    <row r="14910" spans="1:1" x14ac:dyDescent="0.25">
      <c r="A14910" s="2" t="e">
        <f ca="1">MATCH($E$4,OFFSET(OFFSET(Journaal!$E$5,A14909,0),,,Journaal!$D$3-A14909),0)+A14909</f>
        <v>#N/A</v>
      </c>
    </row>
    <row r="14911" spans="1:1" x14ac:dyDescent="0.25">
      <c r="A14911" s="2" t="e">
        <f ca="1">MATCH($E$4,OFFSET(OFFSET(Journaal!$E$5,A14910,0),,,Journaal!$D$3-A14910),0)+A14910</f>
        <v>#N/A</v>
      </c>
    </row>
    <row r="14912" spans="1:1" x14ac:dyDescent="0.25">
      <c r="A14912" s="2" t="e">
        <f ca="1">MATCH($E$4,OFFSET(OFFSET(Journaal!$E$5,A14911,0),,,Journaal!$D$3-A14911),0)+A14911</f>
        <v>#N/A</v>
      </c>
    </row>
    <row r="14913" spans="1:1" x14ac:dyDescent="0.25">
      <c r="A14913" s="2" t="e">
        <f ca="1">MATCH($E$4,OFFSET(OFFSET(Journaal!$E$5,A14912,0),,,Journaal!$D$3-A14912),0)+A14912</f>
        <v>#N/A</v>
      </c>
    </row>
    <row r="14914" spans="1:1" x14ac:dyDescent="0.25">
      <c r="A14914" s="2" t="e">
        <f ca="1">MATCH($E$4,OFFSET(OFFSET(Journaal!$E$5,A14913,0),,,Journaal!$D$3-A14913),0)+A14913</f>
        <v>#N/A</v>
      </c>
    </row>
    <row r="14915" spans="1:1" x14ac:dyDescent="0.25">
      <c r="A14915" s="2" t="e">
        <f ca="1">MATCH($E$4,OFFSET(OFFSET(Journaal!$E$5,A14914,0),,,Journaal!$D$3-A14914),0)+A14914</f>
        <v>#N/A</v>
      </c>
    </row>
    <row r="14916" spans="1:1" x14ac:dyDescent="0.25">
      <c r="A14916" s="2" t="e">
        <f ca="1">MATCH($E$4,OFFSET(OFFSET(Journaal!$E$5,A14915,0),,,Journaal!$D$3-A14915),0)+A14915</f>
        <v>#N/A</v>
      </c>
    </row>
    <row r="14917" spans="1:1" x14ac:dyDescent="0.25">
      <c r="A14917" s="2" t="e">
        <f ca="1">MATCH($E$4,OFFSET(OFFSET(Journaal!$E$5,A14916,0),,,Journaal!$D$3-A14916),0)+A14916</f>
        <v>#N/A</v>
      </c>
    </row>
    <row r="14918" spans="1:1" x14ac:dyDescent="0.25">
      <c r="A14918" s="2" t="e">
        <f ca="1">MATCH($E$4,OFFSET(OFFSET(Journaal!$E$5,A14917,0),,,Journaal!$D$3-A14917),0)+A14917</f>
        <v>#N/A</v>
      </c>
    </row>
    <row r="14919" spans="1:1" x14ac:dyDescent="0.25">
      <c r="A14919" s="2" t="e">
        <f ca="1">MATCH($E$4,OFFSET(OFFSET(Journaal!$E$5,A14918,0),,,Journaal!$D$3-A14918),0)+A14918</f>
        <v>#N/A</v>
      </c>
    </row>
    <row r="14920" spans="1:1" x14ac:dyDescent="0.25">
      <c r="A14920" s="2" t="e">
        <f ca="1">MATCH($E$4,OFFSET(OFFSET(Journaal!$E$5,A14919,0),,,Journaal!$D$3-A14919),0)+A14919</f>
        <v>#N/A</v>
      </c>
    </row>
    <row r="14921" spans="1:1" x14ac:dyDescent="0.25">
      <c r="A14921" s="2" t="e">
        <f ca="1">MATCH($E$4,OFFSET(OFFSET(Journaal!$E$5,A14920,0),,,Journaal!$D$3-A14920),0)+A14920</f>
        <v>#N/A</v>
      </c>
    </row>
    <row r="14922" spans="1:1" x14ac:dyDescent="0.25">
      <c r="A14922" s="2" t="e">
        <f ca="1">MATCH($E$4,OFFSET(OFFSET(Journaal!$E$5,A14921,0),,,Journaal!$D$3-A14921),0)+A14921</f>
        <v>#N/A</v>
      </c>
    </row>
    <row r="14923" spans="1:1" x14ac:dyDescent="0.25">
      <c r="A14923" s="2" t="e">
        <f ca="1">MATCH($E$4,OFFSET(OFFSET(Journaal!$E$5,A14922,0),,,Journaal!$D$3-A14922),0)+A14922</f>
        <v>#N/A</v>
      </c>
    </row>
    <row r="14924" spans="1:1" x14ac:dyDescent="0.25">
      <c r="A14924" s="2" t="e">
        <f ca="1">MATCH($E$4,OFFSET(OFFSET(Journaal!$E$5,A14923,0),,,Journaal!$D$3-A14923),0)+A14923</f>
        <v>#N/A</v>
      </c>
    </row>
    <row r="14925" spans="1:1" x14ac:dyDescent="0.25">
      <c r="A14925" s="2" t="e">
        <f ca="1">MATCH($E$4,OFFSET(OFFSET(Journaal!$E$5,A14924,0),,,Journaal!$D$3-A14924),0)+A14924</f>
        <v>#N/A</v>
      </c>
    </row>
    <row r="14926" spans="1:1" x14ac:dyDescent="0.25">
      <c r="A14926" s="2" t="e">
        <f ca="1">MATCH($E$4,OFFSET(OFFSET(Journaal!$E$5,A14925,0),,,Journaal!$D$3-A14925),0)+A14925</f>
        <v>#N/A</v>
      </c>
    </row>
    <row r="14927" spans="1:1" x14ac:dyDescent="0.25">
      <c r="A14927" s="2" t="e">
        <f ca="1">MATCH($E$4,OFFSET(OFFSET(Journaal!$E$5,A14926,0),,,Journaal!$D$3-A14926),0)+A14926</f>
        <v>#N/A</v>
      </c>
    </row>
    <row r="14928" spans="1:1" x14ac:dyDescent="0.25">
      <c r="A14928" s="2" t="e">
        <f ca="1">MATCH($E$4,OFFSET(OFFSET(Journaal!$E$5,A14927,0),,,Journaal!$D$3-A14927),0)+A14927</f>
        <v>#N/A</v>
      </c>
    </row>
    <row r="14929" spans="1:1" x14ac:dyDescent="0.25">
      <c r="A14929" s="2" t="e">
        <f ca="1">MATCH($E$4,OFFSET(OFFSET(Journaal!$E$5,A14928,0),,,Journaal!$D$3-A14928),0)+A14928</f>
        <v>#N/A</v>
      </c>
    </row>
    <row r="14930" spans="1:1" x14ac:dyDescent="0.25">
      <c r="A14930" s="2" t="e">
        <f ca="1">MATCH($E$4,OFFSET(OFFSET(Journaal!$E$5,A14929,0),,,Journaal!$D$3-A14929),0)+A14929</f>
        <v>#N/A</v>
      </c>
    </row>
    <row r="14931" spans="1:1" x14ac:dyDescent="0.25">
      <c r="A14931" s="2" t="e">
        <f ca="1">MATCH($E$4,OFFSET(OFFSET(Journaal!$E$5,A14930,0),,,Journaal!$D$3-A14930),0)+A14930</f>
        <v>#N/A</v>
      </c>
    </row>
    <row r="14932" spans="1:1" x14ac:dyDescent="0.25">
      <c r="A14932" s="2" t="e">
        <f ca="1">MATCH($E$4,OFFSET(OFFSET(Journaal!$E$5,A14931,0),,,Journaal!$D$3-A14931),0)+A14931</f>
        <v>#N/A</v>
      </c>
    </row>
    <row r="14933" spans="1:1" x14ac:dyDescent="0.25">
      <c r="A14933" s="2" t="e">
        <f ca="1">MATCH($E$4,OFFSET(OFFSET(Journaal!$E$5,A14932,0),,,Journaal!$D$3-A14932),0)+A14932</f>
        <v>#N/A</v>
      </c>
    </row>
    <row r="14934" spans="1:1" x14ac:dyDescent="0.25">
      <c r="A14934" s="2" t="e">
        <f ca="1">MATCH($E$4,OFFSET(OFFSET(Journaal!$E$5,A14933,0),,,Journaal!$D$3-A14933),0)+A14933</f>
        <v>#N/A</v>
      </c>
    </row>
    <row r="14935" spans="1:1" x14ac:dyDescent="0.25">
      <c r="A14935" s="2" t="e">
        <f ca="1">MATCH($E$4,OFFSET(OFFSET(Journaal!$E$5,A14934,0),,,Journaal!$D$3-A14934),0)+A14934</f>
        <v>#N/A</v>
      </c>
    </row>
    <row r="14936" spans="1:1" x14ac:dyDescent="0.25">
      <c r="A14936" s="2" t="e">
        <f ca="1">MATCH($E$4,OFFSET(OFFSET(Journaal!$E$5,A14935,0),,,Journaal!$D$3-A14935),0)+A14935</f>
        <v>#N/A</v>
      </c>
    </row>
    <row r="14937" spans="1:1" x14ac:dyDescent="0.25">
      <c r="A14937" s="2" t="e">
        <f ca="1">MATCH($E$4,OFFSET(OFFSET(Journaal!$E$5,A14936,0),,,Journaal!$D$3-A14936),0)+A14936</f>
        <v>#N/A</v>
      </c>
    </row>
    <row r="14938" spans="1:1" x14ac:dyDescent="0.25">
      <c r="A14938" s="2" t="e">
        <f ca="1">MATCH($E$4,OFFSET(OFFSET(Journaal!$E$5,A14937,0),,,Journaal!$D$3-A14937),0)+A14937</f>
        <v>#N/A</v>
      </c>
    </row>
    <row r="14939" spans="1:1" x14ac:dyDescent="0.25">
      <c r="A14939" s="2" t="e">
        <f ca="1">MATCH($E$4,OFFSET(OFFSET(Journaal!$E$5,A14938,0),,,Journaal!$D$3-A14938),0)+A14938</f>
        <v>#N/A</v>
      </c>
    </row>
    <row r="14940" spans="1:1" x14ac:dyDescent="0.25">
      <c r="A14940" s="2" t="e">
        <f ca="1">MATCH($E$4,OFFSET(OFFSET(Journaal!$E$5,A14939,0),,,Journaal!$D$3-A14939),0)+A14939</f>
        <v>#N/A</v>
      </c>
    </row>
    <row r="14941" spans="1:1" x14ac:dyDescent="0.25">
      <c r="A14941" s="2" t="e">
        <f ca="1">MATCH($E$4,OFFSET(OFFSET(Journaal!$E$5,A14940,0),,,Journaal!$D$3-A14940),0)+A14940</f>
        <v>#N/A</v>
      </c>
    </row>
    <row r="14942" spans="1:1" x14ac:dyDescent="0.25">
      <c r="A14942" s="2" t="e">
        <f ca="1">MATCH($E$4,OFFSET(OFFSET(Journaal!$E$5,A14941,0),,,Journaal!$D$3-A14941),0)+A14941</f>
        <v>#N/A</v>
      </c>
    </row>
    <row r="14943" spans="1:1" x14ac:dyDescent="0.25">
      <c r="A14943" s="2" t="e">
        <f ca="1">MATCH($E$4,OFFSET(OFFSET(Journaal!$E$5,A14942,0),,,Journaal!$D$3-A14942),0)+A14942</f>
        <v>#N/A</v>
      </c>
    </row>
    <row r="14944" spans="1:1" x14ac:dyDescent="0.25">
      <c r="A14944" s="2" t="e">
        <f ca="1">MATCH($E$4,OFFSET(OFFSET(Journaal!$E$5,A14943,0),,,Journaal!$D$3-A14943),0)+A14943</f>
        <v>#N/A</v>
      </c>
    </row>
    <row r="14945" spans="1:1" x14ac:dyDescent="0.25">
      <c r="A14945" s="2" t="e">
        <f ca="1">MATCH($E$4,OFFSET(OFFSET(Journaal!$E$5,A14944,0),,,Journaal!$D$3-A14944),0)+A14944</f>
        <v>#N/A</v>
      </c>
    </row>
    <row r="14946" spans="1:1" x14ac:dyDescent="0.25">
      <c r="A14946" s="2" t="e">
        <f ca="1">MATCH($E$4,OFFSET(OFFSET(Journaal!$E$5,A14945,0),,,Journaal!$D$3-A14945),0)+A14945</f>
        <v>#N/A</v>
      </c>
    </row>
    <row r="14947" spans="1:1" x14ac:dyDescent="0.25">
      <c r="A14947" s="2" t="e">
        <f ca="1">MATCH($E$4,OFFSET(OFFSET(Journaal!$E$5,A14946,0),,,Journaal!$D$3-A14946),0)+A14946</f>
        <v>#N/A</v>
      </c>
    </row>
    <row r="14948" spans="1:1" x14ac:dyDescent="0.25">
      <c r="A14948" s="2" t="e">
        <f ca="1">MATCH($E$4,OFFSET(OFFSET(Journaal!$E$5,A14947,0),,,Journaal!$D$3-A14947),0)+A14947</f>
        <v>#N/A</v>
      </c>
    </row>
    <row r="14949" spans="1:1" x14ac:dyDescent="0.25">
      <c r="A14949" s="2" t="e">
        <f ca="1">MATCH($E$4,OFFSET(OFFSET(Journaal!$E$5,A14948,0),,,Journaal!$D$3-A14948),0)+A14948</f>
        <v>#N/A</v>
      </c>
    </row>
    <row r="14950" spans="1:1" x14ac:dyDescent="0.25">
      <c r="A14950" s="2" t="e">
        <f ca="1">MATCH($E$4,OFFSET(OFFSET(Journaal!$E$5,A14949,0),,,Journaal!$D$3-A14949),0)+A14949</f>
        <v>#N/A</v>
      </c>
    </row>
    <row r="14951" spans="1:1" x14ac:dyDescent="0.25">
      <c r="A14951" s="2" t="e">
        <f ca="1">MATCH($E$4,OFFSET(OFFSET(Journaal!$E$5,A14950,0),,,Journaal!$D$3-A14950),0)+A14950</f>
        <v>#N/A</v>
      </c>
    </row>
    <row r="14952" spans="1:1" x14ac:dyDescent="0.25">
      <c r="A14952" s="2" t="e">
        <f ca="1">MATCH($E$4,OFFSET(OFFSET(Journaal!$E$5,A14951,0),,,Journaal!$D$3-A14951),0)+A14951</f>
        <v>#N/A</v>
      </c>
    </row>
    <row r="14953" spans="1:1" x14ac:dyDescent="0.25">
      <c r="A14953" s="2" t="e">
        <f ca="1">MATCH($E$4,OFFSET(OFFSET(Journaal!$E$5,A14952,0),,,Journaal!$D$3-A14952),0)+A14952</f>
        <v>#N/A</v>
      </c>
    </row>
    <row r="14954" spans="1:1" x14ac:dyDescent="0.25">
      <c r="A14954" s="2" t="e">
        <f ca="1">MATCH($E$4,OFFSET(OFFSET(Journaal!$E$5,A14953,0),,,Journaal!$D$3-A14953),0)+A14953</f>
        <v>#N/A</v>
      </c>
    </row>
    <row r="14955" spans="1:1" x14ac:dyDescent="0.25">
      <c r="A14955" s="2" t="e">
        <f ca="1">MATCH($E$4,OFFSET(OFFSET(Journaal!$E$5,A14954,0),,,Journaal!$D$3-A14954),0)+A14954</f>
        <v>#N/A</v>
      </c>
    </row>
    <row r="14956" spans="1:1" x14ac:dyDescent="0.25">
      <c r="A14956" s="2" t="e">
        <f ca="1">MATCH($E$4,OFFSET(OFFSET(Journaal!$E$5,A14955,0),,,Journaal!$D$3-A14955),0)+A14955</f>
        <v>#N/A</v>
      </c>
    </row>
    <row r="14957" spans="1:1" x14ac:dyDescent="0.25">
      <c r="A14957" s="2" t="e">
        <f ca="1">MATCH($E$4,OFFSET(OFFSET(Journaal!$E$5,A14956,0),,,Journaal!$D$3-A14956),0)+A14956</f>
        <v>#N/A</v>
      </c>
    </row>
    <row r="14958" spans="1:1" x14ac:dyDescent="0.25">
      <c r="A14958" s="2" t="e">
        <f ca="1">MATCH($E$4,OFFSET(OFFSET(Journaal!$E$5,A14957,0),,,Journaal!$D$3-A14957),0)+A14957</f>
        <v>#N/A</v>
      </c>
    </row>
    <row r="14959" spans="1:1" x14ac:dyDescent="0.25">
      <c r="A14959" s="2" t="e">
        <f ca="1">MATCH($E$4,OFFSET(OFFSET(Journaal!$E$5,A14958,0),,,Journaal!$D$3-A14958),0)+A14958</f>
        <v>#N/A</v>
      </c>
    </row>
    <row r="14960" spans="1:1" x14ac:dyDescent="0.25">
      <c r="A14960" s="2" t="e">
        <f ca="1">MATCH($E$4,OFFSET(OFFSET(Journaal!$E$5,A14959,0),,,Journaal!$D$3-A14959),0)+A14959</f>
        <v>#N/A</v>
      </c>
    </row>
    <row r="14961" spans="1:1" x14ac:dyDescent="0.25">
      <c r="A14961" s="2" t="e">
        <f ca="1">MATCH($E$4,OFFSET(OFFSET(Journaal!$E$5,A14960,0),,,Journaal!$D$3-A14960),0)+A14960</f>
        <v>#N/A</v>
      </c>
    </row>
    <row r="14962" spans="1:1" x14ac:dyDescent="0.25">
      <c r="A14962" s="2" t="e">
        <f ca="1">MATCH($E$4,OFFSET(OFFSET(Journaal!$E$5,A14961,0),,,Journaal!$D$3-A14961),0)+A14961</f>
        <v>#N/A</v>
      </c>
    </row>
    <row r="14963" spans="1:1" x14ac:dyDescent="0.25">
      <c r="A14963" s="2" t="e">
        <f ca="1">MATCH($E$4,OFFSET(OFFSET(Journaal!$E$5,A14962,0),,,Journaal!$D$3-A14962),0)+A14962</f>
        <v>#N/A</v>
      </c>
    </row>
    <row r="14964" spans="1:1" x14ac:dyDescent="0.25">
      <c r="A14964" s="2" t="e">
        <f ca="1">MATCH($E$4,OFFSET(OFFSET(Journaal!$E$5,A14963,0),,,Journaal!$D$3-A14963),0)+A14963</f>
        <v>#N/A</v>
      </c>
    </row>
    <row r="14965" spans="1:1" x14ac:dyDescent="0.25">
      <c r="A14965" s="2" t="e">
        <f ca="1">MATCH($E$4,OFFSET(OFFSET(Journaal!$E$5,A14964,0),,,Journaal!$D$3-A14964),0)+A14964</f>
        <v>#N/A</v>
      </c>
    </row>
    <row r="14966" spans="1:1" x14ac:dyDescent="0.25">
      <c r="A14966" s="2" t="e">
        <f ca="1">MATCH($E$4,OFFSET(OFFSET(Journaal!$E$5,A14965,0),,,Journaal!$D$3-A14965),0)+A14965</f>
        <v>#N/A</v>
      </c>
    </row>
    <row r="14967" spans="1:1" x14ac:dyDescent="0.25">
      <c r="A14967" s="2" t="e">
        <f ca="1">MATCH($E$4,OFFSET(OFFSET(Journaal!$E$5,A14966,0),,,Journaal!$D$3-A14966),0)+A14966</f>
        <v>#N/A</v>
      </c>
    </row>
    <row r="14968" spans="1:1" x14ac:dyDescent="0.25">
      <c r="A14968" s="2" t="e">
        <f ca="1">MATCH($E$4,OFFSET(OFFSET(Journaal!$E$5,A14967,0),,,Journaal!$D$3-A14967),0)+A14967</f>
        <v>#N/A</v>
      </c>
    </row>
    <row r="14969" spans="1:1" x14ac:dyDescent="0.25">
      <c r="A14969" s="2" t="e">
        <f ca="1">MATCH($E$4,OFFSET(OFFSET(Journaal!$E$5,A14968,0),,,Journaal!$D$3-A14968),0)+A14968</f>
        <v>#N/A</v>
      </c>
    </row>
    <row r="14970" spans="1:1" x14ac:dyDescent="0.25">
      <c r="A14970" s="2" t="e">
        <f ca="1">MATCH($E$4,OFFSET(OFFSET(Journaal!$E$5,A14969,0),,,Journaal!$D$3-A14969),0)+A14969</f>
        <v>#N/A</v>
      </c>
    </row>
    <row r="14971" spans="1:1" x14ac:dyDescent="0.25">
      <c r="A14971" s="2" t="e">
        <f ca="1">MATCH($E$4,OFFSET(OFFSET(Journaal!$E$5,A14970,0),,,Journaal!$D$3-A14970),0)+A14970</f>
        <v>#N/A</v>
      </c>
    </row>
    <row r="14972" spans="1:1" x14ac:dyDescent="0.25">
      <c r="A14972" s="2" t="e">
        <f ca="1">MATCH($E$4,OFFSET(OFFSET(Journaal!$E$5,A14971,0),,,Journaal!$D$3-A14971),0)+A14971</f>
        <v>#N/A</v>
      </c>
    </row>
    <row r="14973" spans="1:1" x14ac:dyDescent="0.25">
      <c r="A14973" s="2" t="e">
        <f ca="1">MATCH($E$4,OFFSET(OFFSET(Journaal!$E$5,A14972,0),,,Journaal!$D$3-A14972),0)+A14972</f>
        <v>#N/A</v>
      </c>
    </row>
    <row r="14974" spans="1:1" x14ac:dyDescent="0.25">
      <c r="A14974" s="2" t="e">
        <f ca="1">MATCH($E$4,OFFSET(OFFSET(Journaal!$E$5,A14973,0),,,Journaal!$D$3-A14973),0)+A14973</f>
        <v>#N/A</v>
      </c>
    </row>
    <row r="14975" spans="1:1" x14ac:dyDescent="0.25">
      <c r="A14975" s="2" t="e">
        <f ca="1">MATCH($E$4,OFFSET(OFFSET(Journaal!$E$5,A14974,0),,,Journaal!$D$3-A14974),0)+A14974</f>
        <v>#N/A</v>
      </c>
    </row>
    <row r="14976" spans="1:1" x14ac:dyDescent="0.25">
      <c r="A14976" s="2" t="e">
        <f ca="1">MATCH($E$4,OFFSET(OFFSET(Journaal!$E$5,A14975,0),,,Journaal!$D$3-A14975),0)+A14975</f>
        <v>#N/A</v>
      </c>
    </row>
    <row r="14977" spans="1:1" x14ac:dyDescent="0.25">
      <c r="A14977" s="2" t="e">
        <f ca="1">MATCH($E$4,OFFSET(OFFSET(Journaal!$E$5,A14976,0),,,Journaal!$D$3-A14976),0)+A14976</f>
        <v>#N/A</v>
      </c>
    </row>
    <row r="14978" spans="1:1" x14ac:dyDescent="0.25">
      <c r="A14978" s="2" t="e">
        <f ca="1">MATCH($E$4,OFFSET(OFFSET(Journaal!$E$5,A14977,0),,,Journaal!$D$3-A14977),0)+A14977</f>
        <v>#N/A</v>
      </c>
    </row>
    <row r="14979" spans="1:1" x14ac:dyDescent="0.25">
      <c r="A14979" s="2" t="e">
        <f ca="1">MATCH($E$4,OFFSET(OFFSET(Journaal!$E$5,A14978,0),,,Journaal!$D$3-A14978),0)+A14978</f>
        <v>#N/A</v>
      </c>
    </row>
    <row r="14980" spans="1:1" x14ac:dyDescent="0.25">
      <c r="A14980" s="2" t="e">
        <f ca="1">MATCH($E$4,OFFSET(OFFSET(Journaal!$E$5,A14979,0),,,Journaal!$D$3-A14979),0)+A14979</f>
        <v>#N/A</v>
      </c>
    </row>
    <row r="14981" spans="1:1" x14ac:dyDescent="0.25">
      <c r="A14981" s="2" t="e">
        <f ca="1">MATCH($E$4,OFFSET(OFFSET(Journaal!$E$5,A14980,0),,,Journaal!$D$3-A14980),0)+A14980</f>
        <v>#N/A</v>
      </c>
    </row>
    <row r="14982" spans="1:1" x14ac:dyDescent="0.25">
      <c r="A14982" s="2" t="e">
        <f ca="1">MATCH($E$4,OFFSET(OFFSET(Journaal!$E$5,A14981,0),,,Journaal!$D$3-A14981),0)+A14981</f>
        <v>#N/A</v>
      </c>
    </row>
    <row r="14983" spans="1:1" x14ac:dyDescent="0.25">
      <c r="A14983" s="2" t="e">
        <f ca="1">MATCH($E$4,OFFSET(OFFSET(Journaal!$E$5,A14982,0),,,Journaal!$D$3-A14982),0)+A14982</f>
        <v>#N/A</v>
      </c>
    </row>
    <row r="14984" spans="1:1" x14ac:dyDescent="0.25">
      <c r="A14984" s="2" t="e">
        <f ca="1">MATCH($E$4,OFFSET(OFFSET(Journaal!$E$5,A14983,0),,,Journaal!$D$3-A14983),0)+A14983</f>
        <v>#N/A</v>
      </c>
    </row>
    <row r="14985" spans="1:1" x14ac:dyDescent="0.25">
      <c r="A14985" s="2" t="e">
        <f ca="1">MATCH($E$4,OFFSET(OFFSET(Journaal!$E$5,A14984,0),,,Journaal!$D$3-A14984),0)+A14984</f>
        <v>#N/A</v>
      </c>
    </row>
    <row r="14986" spans="1:1" x14ac:dyDescent="0.25">
      <c r="A14986" s="2" t="e">
        <f ca="1">MATCH($E$4,OFFSET(OFFSET(Journaal!$E$5,A14985,0),,,Journaal!$D$3-A14985),0)+A14985</f>
        <v>#N/A</v>
      </c>
    </row>
    <row r="14987" spans="1:1" x14ac:dyDescent="0.25">
      <c r="A14987" s="2" t="e">
        <f ca="1">MATCH($E$4,OFFSET(OFFSET(Journaal!$E$5,A14986,0),,,Journaal!$D$3-A14986),0)+A14986</f>
        <v>#N/A</v>
      </c>
    </row>
    <row r="14988" spans="1:1" x14ac:dyDescent="0.25">
      <c r="A14988" s="2" t="e">
        <f ca="1">MATCH($E$4,OFFSET(OFFSET(Journaal!$E$5,A14987,0),,,Journaal!$D$3-A14987),0)+A14987</f>
        <v>#N/A</v>
      </c>
    </row>
    <row r="14989" spans="1:1" x14ac:dyDescent="0.25">
      <c r="A14989" s="2" t="e">
        <f ca="1">MATCH($E$4,OFFSET(OFFSET(Journaal!$E$5,A14988,0),,,Journaal!$D$3-A14988),0)+A14988</f>
        <v>#N/A</v>
      </c>
    </row>
    <row r="14990" spans="1:1" x14ac:dyDescent="0.25">
      <c r="A14990" s="2" t="e">
        <f ca="1">MATCH($E$4,OFFSET(OFFSET(Journaal!$E$5,A14989,0),,,Journaal!$D$3-A14989),0)+A14989</f>
        <v>#N/A</v>
      </c>
    </row>
    <row r="14991" spans="1:1" x14ac:dyDescent="0.25">
      <c r="A14991" s="2" t="e">
        <f ca="1">MATCH($E$4,OFFSET(OFFSET(Journaal!$E$5,A14990,0),,,Journaal!$D$3-A14990),0)+A14990</f>
        <v>#N/A</v>
      </c>
    </row>
    <row r="14992" spans="1:1" x14ac:dyDescent="0.25">
      <c r="A14992" s="2" t="e">
        <f ca="1">MATCH($E$4,OFFSET(OFFSET(Journaal!$E$5,A14991,0),,,Journaal!$D$3-A14991),0)+A14991</f>
        <v>#N/A</v>
      </c>
    </row>
    <row r="14993" spans="1:1" x14ac:dyDescent="0.25">
      <c r="A14993" s="2" t="e">
        <f ca="1">MATCH($E$4,OFFSET(OFFSET(Journaal!$E$5,A14992,0),,,Journaal!$D$3-A14992),0)+A14992</f>
        <v>#N/A</v>
      </c>
    </row>
    <row r="14994" spans="1:1" x14ac:dyDescent="0.25">
      <c r="A14994" s="2" t="e">
        <f ca="1">MATCH($E$4,OFFSET(OFFSET(Journaal!$E$5,A14993,0),,,Journaal!$D$3-A14993),0)+A14993</f>
        <v>#N/A</v>
      </c>
    </row>
    <row r="14995" spans="1:1" x14ac:dyDescent="0.25">
      <c r="A14995" s="2" t="e">
        <f ca="1">MATCH($E$4,OFFSET(OFFSET(Journaal!$E$5,A14994,0),,,Journaal!$D$3-A14994),0)+A14994</f>
        <v>#N/A</v>
      </c>
    </row>
    <row r="14996" spans="1:1" x14ac:dyDescent="0.25">
      <c r="A14996" s="2" t="e">
        <f ca="1">MATCH($E$4,OFFSET(OFFSET(Journaal!$E$5,A14995,0),,,Journaal!$D$3-A14995),0)+A14995</f>
        <v>#N/A</v>
      </c>
    </row>
    <row r="14997" spans="1:1" x14ac:dyDescent="0.25">
      <c r="A14997" s="2" t="e">
        <f ca="1">MATCH($E$4,OFFSET(OFFSET(Journaal!$E$5,A14996,0),,,Journaal!$D$3-A14996),0)+A14996</f>
        <v>#N/A</v>
      </c>
    </row>
    <row r="14998" spans="1:1" x14ac:dyDescent="0.25">
      <c r="A14998" s="2" t="e">
        <f ca="1">MATCH($E$4,OFFSET(OFFSET(Journaal!$E$5,A14997,0),,,Journaal!$D$3-A14997),0)+A14997</f>
        <v>#N/A</v>
      </c>
    </row>
    <row r="14999" spans="1:1" x14ac:dyDescent="0.25">
      <c r="A14999" s="2" t="e">
        <f ca="1">MATCH($E$4,OFFSET(OFFSET(Journaal!$E$5,A14998,0),,,Journaal!$D$3-A14998),0)+A14998</f>
        <v>#N/A</v>
      </c>
    </row>
    <row r="15000" spans="1:1" x14ac:dyDescent="0.25">
      <c r="A15000" s="2" t="e">
        <f ca="1">MATCH($E$4,OFFSET(OFFSET(Journaal!$E$5,A14999,0),,,Journaal!$D$3-A14999),0)+A14999</f>
        <v>#N/A</v>
      </c>
    </row>
    <row r="15001" spans="1:1" x14ac:dyDescent="0.25">
      <c r="A15001" s="2" t="e">
        <f ca="1">MATCH($E$4,OFFSET(OFFSET(Journaal!$E$5,A15000,0),,,Journaal!$D$3-A15000),0)+A15000</f>
        <v>#N/A</v>
      </c>
    </row>
    <row r="15002" spans="1:1" x14ac:dyDescent="0.25">
      <c r="A15002" s="2" t="e">
        <f ca="1">MATCH($E$4,OFFSET(OFFSET(Journaal!$E$5,A15001,0),,,Journaal!$D$3-A15001),0)+A15001</f>
        <v>#N/A</v>
      </c>
    </row>
    <row r="15003" spans="1:1" x14ac:dyDescent="0.25">
      <c r="A15003" s="2" t="e">
        <f ca="1">MATCH($E$4,OFFSET(OFFSET(Journaal!$E$5,A15002,0),,,Journaal!$D$3-A15002),0)+A15002</f>
        <v>#N/A</v>
      </c>
    </row>
    <row r="15004" spans="1:1" x14ac:dyDescent="0.25">
      <c r="A15004" s="2" t="e">
        <f ca="1">MATCH($E$4,OFFSET(OFFSET(Journaal!$E$5,A15003,0),,,Journaal!$D$3-A15003),0)+A15003</f>
        <v>#N/A</v>
      </c>
    </row>
    <row r="15005" spans="1:1" x14ac:dyDescent="0.25">
      <c r="A15005" s="2" t="e">
        <f ca="1">MATCH($E$4,OFFSET(OFFSET(Journaal!$E$5,A15004,0),,,Journaal!$D$3-A15004),0)+A15004</f>
        <v>#N/A</v>
      </c>
    </row>
    <row r="15006" spans="1:1" x14ac:dyDescent="0.25">
      <c r="A15006" s="2" t="e">
        <f ca="1">MATCH($E$4,OFFSET(OFFSET(Journaal!$E$5,A15005,0),,,Journaal!$D$3-A15005),0)+A15005</f>
        <v>#N/A</v>
      </c>
    </row>
    <row r="15007" spans="1:1" x14ac:dyDescent="0.25">
      <c r="A15007" s="2" t="e">
        <f ca="1">MATCH($E$4,OFFSET(OFFSET(Journaal!$E$5,A15006,0),,,Journaal!$D$3-A15006),0)+A15006</f>
        <v>#N/A</v>
      </c>
    </row>
    <row r="15008" spans="1:1" x14ac:dyDescent="0.25">
      <c r="A15008" s="2" t="e">
        <f ca="1">MATCH($E$4,OFFSET(OFFSET(Journaal!$E$5,A15007,0),,,Journaal!$D$3-A15007),0)+A15007</f>
        <v>#N/A</v>
      </c>
    </row>
    <row r="15009" spans="1:1" x14ac:dyDescent="0.25">
      <c r="A15009" s="2" t="e">
        <f ca="1">MATCH($E$4,OFFSET(OFFSET(Journaal!$E$5,A15008,0),,,Journaal!$D$3-A15008),0)+A15008</f>
        <v>#N/A</v>
      </c>
    </row>
    <row r="15010" spans="1:1" x14ac:dyDescent="0.25">
      <c r="A15010" s="2" t="e">
        <f ca="1">MATCH($E$4,OFFSET(OFFSET(Journaal!$E$5,A15009,0),,,Journaal!$D$3-A15009),0)+A15009</f>
        <v>#N/A</v>
      </c>
    </row>
    <row r="15011" spans="1:1" x14ac:dyDescent="0.25">
      <c r="A15011" s="2" t="e">
        <f ca="1">MATCH($E$4,OFFSET(OFFSET(Journaal!$E$5,A15010,0),,,Journaal!$D$3-A15010),0)+A15010</f>
        <v>#N/A</v>
      </c>
    </row>
    <row r="15012" spans="1:1" x14ac:dyDescent="0.25">
      <c r="A15012" s="2" t="e">
        <f ca="1">MATCH($E$4,OFFSET(OFFSET(Journaal!$E$5,A15011,0),,,Journaal!$D$3-A15011),0)+A15011</f>
        <v>#N/A</v>
      </c>
    </row>
    <row r="15013" spans="1:1" x14ac:dyDescent="0.25">
      <c r="A15013" s="2" t="e">
        <f ca="1">MATCH($E$4,OFFSET(OFFSET(Journaal!$E$5,A15012,0),,,Journaal!$D$3-A15012),0)+A15012</f>
        <v>#N/A</v>
      </c>
    </row>
    <row r="15014" spans="1:1" x14ac:dyDescent="0.25">
      <c r="A15014" s="2" t="e">
        <f ca="1">MATCH($E$4,OFFSET(OFFSET(Journaal!$E$5,A15013,0),,,Journaal!$D$3-A15013),0)+A15013</f>
        <v>#N/A</v>
      </c>
    </row>
    <row r="15015" spans="1:1" x14ac:dyDescent="0.25">
      <c r="A15015" s="2" t="e">
        <f ca="1">MATCH($E$4,OFFSET(OFFSET(Journaal!$E$5,A15014,0),,,Journaal!$D$3-A15014),0)+A15014</f>
        <v>#N/A</v>
      </c>
    </row>
    <row r="15016" spans="1:1" x14ac:dyDescent="0.25">
      <c r="A15016" s="2" t="e">
        <f ca="1">MATCH($E$4,OFFSET(OFFSET(Journaal!$E$5,A15015,0),,,Journaal!$D$3-A15015),0)+A15015</f>
        <v>#N/A</v>
      </c>
    </row>
    <row r="15017" spans="1:1" x14ac:dyDescent="0.25">
      <c r="A15017" s="2" t="e">
        <f ca="1">MATCH($E$4,OFFSET(OFFSET(Journaal!$E$5,A15016,0),,,Journaal!$D$3-A15016),0)+A15016</f>
        <v>#N/A</v>
      </c>
    </row>
    <row r="15018" spans="1:1" x14ac:dyDescent="0.25">
      <c r="A15018" s="2" t="e">
        <f ca="1">MATCH($E$4,OFFSET(OFFSET(Journaal!$E$5,A15017,0),,,Journaal!$D$3-A15017),0)+A15017</f>
        <v>#N/A</v>
      </c>
    </row>
    <row r="15019" spans="1:1" x14ac:dyDescent="0.25">
      <c r="A15019" s="2" t="e">
        <f ca="1">MATCH($E$4,OFFSET(OFFSET(Journaal!$E$5,A15018,0),,,Journaal!$D$3-A15018),0)+A15018</f>
        <v>#N/A</v>
      </c>
    </row>
    <row r="15020" spans="1:1" x14ac:dyDescent="0.25">
      <c r="A15020" s="2" t="e">
        <f ca="1">MATCH($E$4,OFFSET(OFFSET(Journaal!$E$5,A15019,0),,,Journaal!$D$3-A15019),0)+A15019</f>
        <v>#N/A</v>
      </c>
    </row>
    <row r="15021" spans="1:1" x14ac:dyDescent="0.25">
      <c r="A15021" s="2" t="e">
        <f ca="1">MATCH($E$4,OFFSET(OFFSET(Journaal!$E$5,A15020,0),,,Journaal!$D$3-A15020),0)+A15020</f>
        <v>#N/A</v>
      </c>
    </row>
    <row r="15022" spans="1:1" x14ac:dyDescent="0.25">
      <c r="A15022" s="2" t="e">
        <f ca="1">MATCH($E$4,OFFSET(OFFSET(Journaal!$E$5,A15021,0),,,Journaal!$D$3-A15021),0)+A15021</f>
        <v>#N/A</v>
      </c>
    </row>
    <row r="15023" spans="1:1" x14ac:dyDescent="0.25">
      <c r="A15023" s="2" t="e">
        <f ca="1">MATCH($E$4,OFFSET(OFFSET(Journaal!$E$5,A15022,0),,,Journaal!$D$3-A15022),0)+A15022</f>
        <v>#N/A</v>
      </c>
    </row>
    <row r="15024" spans="1:1" x14ac:dyDescent="0.25">
      <c r="A15024" s="2" t="e">
        <f ca="1">MATCH($E$4,OFFSET(OFFSET(Journaal!$E$5,A15023,0),,,Journaal!$D$3-A15023),0)+A15023</f>
        <v>#N/A</v>
      </c>
    </row>
    <row r="15025" spans="1:1" x14ac:dyDescent="0.25">
      <c r="A15025" s="2" t="e">
        <f ca="1">MATCH($E$4,OFFSET(OFFSET(Journaal!$E$5,A15024,0),,,Journaal!$D$3-A15024),0)+A15024</f>
        <v>#N/A</v>
      </c>
    </row>
    <row r="15026" spans="1:1" x14ac:dyDescent="0.25">
      <c r="A15026" s="2" t="e">
        <f ca="1">MATCH($E$4,OFFSET(OFFSET(Journaal!$E$5,A15025,0),,,Journaal!$D$3-A15025),0)+A15025</f>
        <v>#N/A</v>
      </c>
    </row>
    <row r="15027" spans="1:1" x14ac:dyDescent="0.25">
      <c r="A15027" s="2" t="e">
        <f ca="1">MATCH($E$4,OFFSET(OFFSET(Journaal!$E$5,A15026,0),,,Journaal!$D$3-A15026),0)+A15026</f>
        <v>#N/A</v>
      </c>
    </row>
    <row r="15028" spans="1:1" x14ac:dyDescent="0.25">
      <c r="A15028" s="2" t="e">
        <f ca="1">MATCH($E$4,OFFSET(OFFSET(Journaal!$E$5,A15027,0),,,Journaal!$D$3-A15027),0)+A15027</f>
        <v>#N/A</v>
      </c>
    </row>
    <row r="15029" spans="1:1" x14ac:dyDescent="0.25">
      <c r="A15029" s="2" t="e">
        <f ca="1">MATCH($E$4,OFFSET(OFFSET(Journaal!$E$5,A15028,0),,,Journaal!$D$3-A15028),0)+A15028</f>
        <v>#N/A</v>
      </c>
    </row>
    <row r="15030" spans="1:1" x14ac:dyDescent="0.25">
      <c r="A15030" s="2" t="e">
        <f ca="1">MATCH($E$4,OFFSET(OFFSET(Journaal!$E$5,A15029,0),,,Journaal!$D$3-A15029),0)+A15029</f>
        <v>#N/A</v>
      </c>
    </row>
    <row r="15031" spans="1:1" x14ac:dyDescent="0.25">
      <c r="A15031" s="2" t="e">
        <f ca="1">MATCH($E$4,OFFSET(OFFSET(Journaal!$E$5,A15030,0),,,Journaal!$D$3-A15030),0)+A15030</f>
        <v>#N/A</v>
      </c>
    </row>
    <row r="15032" spans="1:1" x14ac:dyDescent="0.25">
      <c r="A15032" s="2" t="e">
        <f ca="1">MATCH($E$4,OFFSET(OFFSET(Journaal!$E$5,A15031,0),,,Journaal!$D$3-A15031),0)+A15031</f>
        <v>#N/A</v>
      </c>
    </row>
    <row r="15033" spans="1:1" x14ac:dyDescent="0.25">
      <c r="A15033" s="2" t="e">
        <f ca="1">MATCH($E$4,OFFSET(OFFSET(Journaal!$E$5,A15032,0),,,Journaal!$D$3-A15032),0)+A15032</f>
        <v>#N/A</v>
      </c>
    </row>
    <row r="15034" spans="1:1" x14ac:dyDescent="0.25">
      <c r="A15034" s="2" t="e">
        <f ca="1">MATCH($E$4,OFFSET(OFFSET(Journaal!$E$5,A15033,0),,,Journaal!$D$3-A15033),0)+A15033</f>
        <v>#N/A</v>
      </c>
    </row>
    <row r="15035" spans="1:1" x14ac:dyDescent="0.25">
      <c r="A15035" s="2" t="e">
        <f ca="1">MATCH($E$4,OFFSET(OFFSET(Journaal!$E$5,A15034,0),,,Journaal!$D$3-A15034),0)+A15034</f>
        <v>#N/A</v>
      </c>
    </row>
    <row r="15036" spans="1:1" x14ac:dyDescent="0.25">
      <c r="A15036" s="2" t="e">
        <f ca="1">MATCH($E$4,OFFSET(OFFSET(Journaal!$E$5,A15035,0),,,Journaal!$D$3-A15035),0)+A15035</f>
        <v>#N/A</v>
      </c>
    </row>
    <row r="15037" spans="1:1" x14ac:dyDescent="0.25">
      <c r="A15037" s="2" t="e">
        <f ca="1">MATCH($E$4,OFFSET(OFFSET(Journaal!$E$5,A15036,0),,,Journaal!$D$3-A15036),0)+A15036</f>
        <v>#N/A</v>
      </c>
    </row>
    <row r="15038" spans="1:1" x14ac:dyDescent="0.25">
      <c r="A15038" s="2" t="e">
        <f ca="1">MATCH($E$4,OFFSET(OFFSET(Journaal!$E$5,A15037,0),,,Journaal!$D$3-A15037),0)+A15037</f>
        <v>#N/A</v>
      </c>
    </row>
    <row r="15039" spans="1:1" x14ac:dyDescent="0.25">
      <c r="A15039" s="2" t="e">
        <f ca="1">MATCH($E$4,OFFSET(OFFSET(Journaal!$E$5,A15038,0),,,Journaal!$D$3-A15038),0)+A15038</f>
        <v>#N/A</v>
      </c>
    </row>
    <row r="15040" spans="1:1" x14ac:dyDescent="0.25">
      <c r="A15040" s="2" t="e">
        <f ca="1">MATCH($E$4,OFFSET(OFFSET(Journaal!$E$5,A15039,0),,,Journaal!$D$3-A15039),0)+A15039</f>
        <v>#N/A</v>
      </c>
    </row>
    <row r="15041" spans="1:1" x14ac:dyDescent="0.25">
      <c r="A15041" s="2" t="e">
        <f ca="1">MATCH($E$4,OFFSET(OFFSET(Journaal!$E$5,A15040,0),,,Journaal!$D$3-A15040),0)+A15040</f>
        <v>#N/A</v>
      </c>
    </row>
    <row r="15042" spans="1:1" x14ac:dyDescent="0.25">
      <c r="A15042" s="2" t="e">
        <f ca="1">MATCH($E$4,OFFSET(OFFSET(Journaal!$E$5,A15041,0),,,Journaal!$D$3-A15041),0)+A15041</f>
        <v>#N/A</v>
      </c>
    </row>
    <row r="15043" spans="1:1" x14ac:dyDescent="0.25">
      <c r="A15043" s="2" t="e">
        <f ca="1">MATCH($E$4,OFFSET(OFFSET(Journaal!$E$5,A15042,0),,,Journaal!$D$3-A15042),0)+A15042</f>
        <v>#N/A</v>
      </c>
    </row>
    <row r="15044" spans="1:1" x14ac:dyDescent="0.25">
      <c r="A15044" s="2" t="e">
        <f ca="1">MATCH($E$4,OFFSET(OFFSET(Journaal!$E$5,A15043,0),,,Journaal!$D$3-A15043),0)+A15043</f>
        <v>#N/A</v>
      </c>
    </row>
    <row r="15045" spans="1:1" x14ac:dyDescent="0.25">
      <c r="A15045" s="2" t="e">
        <f ca="1">MATCH($E$4,OFFSET(OFFSET(Journaal!$E$5,A15044,0),,,Journaal!$D$3-A15044),0)+A15044</f>
        <v>#N/A</v>
      </c>
    </row>
    <row r="15046" spans="1:1" x14ac:dyDescent="0.25">
      <c r="A15046" s="2" t="e">
        <f ca="1">MATCH($E$4,OFFSET(OFFSET(Journaal!$E$5,A15045,0),,,Journaal!$D$3-A15045),0)+A15045</f>
        <v>#N/A</v>
      </c>
    </row>
    <row r="15047" spans="1:1" x14ac:dyDescent="0.25">
      <c r="A15047" s="2" t="e">
        <f ca="1">MATCH($E$4,OFFSET(OFFSET(Journaal!$E$5,A15046,0),,,Journaal!$D$3-A15046),0)+A15046</f>
        <v>#N/A</v>
      </c>
    </row>
    <row r="15048" spans="1:1" x14ac:dyDescent="0.25">
      <c r="A15048" s="2" t="e">
        <f ca="1">MATCH($E$4,OFFSET(OFFSET(Journaal!$E$5,A15047,0),,,Journaal!$D$3-A15047),0)+A15047</f>
        <v>#N/A</v>
      </c>
    </row>
    <row r="15049" spans="1:1" x14ac:dyDescent="0.25">
      <c r="A15049" s="2" t="e">
        <f ca="1">MATCH($E$4,OFFSET(OFFSET(Journaal!$E$5,A15048,0),,,Journaal!$D$3-A15048),0)+A15048</f>
        <v>#N/A</v>
      </c>
    </row>
    <row r="15050" spans="1:1" x14ac:dyDescent="0.25">
      <c r="A15050" s="2" t="e">
        <f ca="1">MATCH($E$4,OFFSET(OFFSET(Journaal!$E$5,A15049,0),,,Journaal!$D$3-A15049),0)+A15049</f>
        <v>#N/A</v>
      </c>
    </row>
    <row r="15051" spans="1:1" x14ac:dyDescent="0.25">
      <c r="A15051" s="2" t="e">
        <f ca="1">MATCH($E$4,OFFSET(OFFSET(Journaal!$E$5,A15050,0),,,Journaal!$D$3-A15050),0)+A15050</f>
        <v>#N/A</v>
      </c>
    </row>
    <row r="15052" spans="1:1" x14ac:dyDescent="0.25">
      <c r="A15052" s="2" t="e">
        <f ca="1">MATCH($E$4,OFFSET(OFFSET(Journaal!$E$5,A15051,0),,,Journaal!$D$3-A15051),0)+A15051</f>
        <v>#N/A</v>
      </c>
    </row>
    <row r="15053" spans="1:1" x14ac:dyDescent="0.25">
      <c r="A15053" s="2" t="e">
        <f ca="1">MATCH($E$4,OFFSET(OFFSET(Journaal!$E$5,A15052,0),,,Journaal!$D$3-A15052),0)+A15052</f>
        <v>#N/A</v>
      </c>
    </row>
    <row r="15054" spans="1:1" x14ac:dyDescent="0.25">
      <c r="A15054" s="2" t="e">
        <f ca="1">MATCH($E$4,OFFSET(OFFSET(Journaal!$E$5,A15053,0),,,Journaal!$D$3-A15053),0)+A15053</f>
        <v>#N/A</v>
      </c>
    </row>
    <row r="15055" spans="1:1" x14ac:dyDescent="0.25">
      <c r="A15055" s="2" t="e">
        <f ca="1">MATCH($E$4,OFFSET(OFFSET(Journaal!$E$5,A15054,0),,,Journaal!$D$3-A15054),0)+A15054</f>
        <v>#N/A</v>
      </c>
    </row>
    <row r="15056" spans="1:1" x14ac:dyDescent="0.25">
      <c r="A15056" s="2" t="e">
        <f ca="1">MATCH($E$4,OFFSET(OFFSET(Journaal!$E$5,A15055,0),,,Journaal!$D$3-A15055),0)+A15055</f>
        <v>#N/A</v>
      </c>
    </row>
    <row r="15057" spans="1:1" x14ac:dyDescent="0.25">
      <c r="A15057" s="2" t="e">
        <f ca="1">MATCH($E$4,OFFSET(OFFSET(Journaal!$E$5,A15056,0),,,Journaal!$D$3-A15056),0)+A15056</f>
        <v>#N/A</v>
      </c>
    </row>
    <row r="15058" spans="1:1" x14ac:dyDescent="0.25">
      <c r="A15058" s="2" t="e">
        <f ca="1">MATCH($E$4,OFFSET(OFFSET(Journaal!$E$5,A15057,0),,,Journaal!$D$3-A15057),0)+A15057</f>
        <v>#N/A</v>
      </c>
    </row>
    <row r="15059" spans="1:1" x14ac:dyDescent="0.25">
      <c r="A15059" s="2" t="e">
        <f ca="1">MATCH($E$4,OFFSET(OFFSET(Journaal!$E$5,A15058,0),,,Journaal!$D$3-A15058),0)+A15058</f>
        <v>#N/A</v>
      </c>
    </row>
    <row r="15060" spans="1:1" x14ac:dyDescent="0.25">
      <c r="A15060" s="2" t="e">
        <f ca="1">MATCH($E$4,OFFSET(OFFSET(Journaal!$E$5,A15059,0),,,Journaal!$D$3-A15059),0)+A15059</f>
        <v>#N/A</v>
      </c>
    </row>
    <row r="15061" spans="1:1" x14ac:dyDescent="0.25">
      <c r="A15061" s="2" t="e">
        <f ca="1">MATCH($E$4,OFFSET(OFFSET(Journaal!$E$5,A15060,0),,,Journaal!$D$3-A15060),0)+A15060</f>
        <v>#N/A</v>
      </c>
    </row>
    <row r="15062" spans="1:1" x14ac:dyDescent="0.25">
      <c r="A15062" s="2" t="e">
        <f ca="1">MATCH($E$4,OFFSET(OFFSET(Journaal!$E$5,A15061,0),,,Journaal!$D$3-A15061),0)+A15061</f>
        <v>#N/A</v>
      </c>
    </row>
    <row r="15063" spans="1:1" x14ac:dyDescent="0.25">
      <c r="A15063" s="2" t="e">
        <f ca="1">MATCH($E$4,OFFSET(OFFSET(Journaal!$E$5,A15062,0),,,Journaal!$D$3-A15062),0)+A15062</f>
        <v>#N/A</v>
      </c>
    </row>
    <row r="15064" spans="1:1" x14ac:dyDescent="0.25">
      <c r="A15064" s="2" t="e">
        <f ca="1">MATCH($E$4,OFFSET(OFFSET(Journaal!$E$5,A15063,0),,,Journaal!$D$3-A15063),0)+A15063</f>
        <v>#N/A</v>
      </c>
    </row>
    <row r="15065" spans="1:1" x14ac:dyDescent="0.25">
      <c r="A15065" s="2" t="e">
        <f ca="1">MATCH($E$4,OFFSET(OFFSET(Journaal!$E$5,A15064,0),,,Journaal!$D$3-A15064),0)+A15064</f>
        <v>#N/A</v>
      </c>
    </row>
    <row r="15066" spans="1:1" x14ac:dyDescent="0.25">
      <c r="A15066" s="2" t="e">
        <f ca="1">MATCH($E$4,OFFSET(OFFSET(Journaal!$E$5,A15065,0),,,Journaal!$D$3-A15065),0)+A15065</f>
        <v>#N/A</v>
      </c>
    </row>
    <row r="15067" spans="1:1" x14ac:dyDescent="0.25">
      <c r="A15067" s="2" t="e">
        <f ca="1">MATCH($E$4,OFFSET(OFFSET(Journaal!$E$5,A15066,0),,,Journaal!$D$3-A15066),0)+A15066</f>
        <v>#N/A</v>
      </c>
    </row>
    <row r="15068" spans="1:1" x14ac:dyDescent="0.25">
      <c r="A15068" s="2" t="e">
        <f ca="1">MATCH($E$4,OFFSET(OFFSET(Journaal!$E$5,A15067,0),,,Journaal!$D$3-A15067),0)+A15067</f>
        <v>#N/A</v>
      </c>
    </row>
    <row r="15069" spans="1:1" x14ac:dyDescent="0.25">
      <c r="A15069" s="2" t="e">
        <f ca="1">MATCH($E$4,OFFSET(OFFSET(Journaal!$E$5,A15068,0),,,Journaal!$D$3-A15068),0)+A15068</f>
        <v>#N/A</v>
      </c>
    </row>
    <row r="15070" spans="1:1" x14ac:dyDescent="0.25">
      <c r="A15070" s="2" t="e">
        <f ca="1">MATCH($E$4,OFFSET(OFFSET(Journaal!$E$5,A15069,0),,,Journaal!$D$3-A15069),0)+A15069</f>
        <v>#N/A</v>
      </c>
    </row>
    <row r="15071" spans="1:1" x14ac:dyDescent="0.25">
      <c r="A15071" s="2" t="e">
        <f ca="1">MATCH($E$4,OFFSET(OFFSET(Journaal!$E$5,A15070,0),,,Journaal!$D$3-A15070),0)+A15070</f>
        <v>#N/A</v>
      </c>
    </row>
    <row r="15072" spans="1:1" x14ac:dyDescent="0.25">
      <c r="A15072" s="2" t="e">
        <f ca="1">MATCH($E$4,OFFSET(OFFSET(Journaal!$E$5,A15071,0),,,Journaal!$D$3-A15071),0)+A15071</f>
        <v>#N/A</v>
      </c>
    </row>
    <row r="15073" spans="1:1" x14ac:dyDescent="0.25">
      <c r="A15073" s="2" t="e">
        <f ca="1">MATCH($E$4,OFFSET(OFFSET(Journaal!$E$5,A15072,0),,,Journaal!$D$3-A15072),0)+A15072</f>
        <v>#N/A</v>
      </c>
    </row>
    <row r="15074" spans="1:1" x14ac:dyDescent="0.25">
      <c r="A15074" s="2" t="e">
        <f ca="1">MATCH($E$4,OFFSET(OFFSET(Journaal!$E$5,A15073,0),,,Journaal!$D$3-A15073),0)+A15073</f>
        <v>#N/A</v>
      </c>
    </row>
    <row r="15075" spans="1:1" x14ac:dyDescent="0.25">
      <c r="A15075" s="2" t="e">
        <f ca="1">MATCH($E$4,OFFSET(OFFSET(Journaal!$E$5,A15074,0),,,Journaal!$D$3-A15074),0)+A15074</f>
        <v>#N/A</v>
      </c>
    </row>
    <row r="15076" spans="1:1" x14ac:dyDescent="0.25">
      <c r="A15076" s="2" t="e">
        <f ca="1">MATCH($E$4,OFFSET(OFFSET(Journaal!$E$5,A15075,0),,,Journaal!$D$3-A15075),0)+A15075</f>
        <v>#N/A</v>
      </c>
    </row>
    <row r="15077" spans="1:1" x14ac:dyDescent="0.25">
      <c r="A15077" s="2" t="e">
        <f ca="1">MATCH($E$4,OFFSET(OFFSET(Journaal!$E$5,A15076,0),,,Journaal!$D$3-A15076),0)+A15076</f>
        <v>#N/A</v>
      </c>
    </row>
    <row r="15078" spans="1:1" x14ac:dyDescent="0.25">
      <c r="A15078" s="2" t="e">
        <f ca="1">MATCH($E$4,OFFSET(OFFSET(Journaal!$E$5,A15077,0),,,Journaal!$D$3-A15077),0)+A15077</f>
        <v>#N/A</v>
      </c>
    </row>
    <row r="15079" spans="1:1" x14ac:dyDescent="0.25">
      <c r="A15079" s="2" t="e">
        <f ca="1">MATCH($E$4,OFFSET(OFFSET(Journaal!$E$5,A15078,0),,,Journaal!$D$3-A15078),0)+A15078</f>
        <v>#N/A</v>
      </c>
    </row>
    <row r="15080" spans="1:1" x14ac:dyDescent="0.25">
      <c r="A15080" s="2" t="e">
        <f ca="1">MATCH($E$4,OFFSET(OFFSET(Journaal!$E$5,A15079,0),,,Journaal!$D$3-A15079),0)+A15079</f>
        <v>#N/A</v>
      </c>
    </row>
    <row r="15081" spans="1:1" x14ac:dyDescent="0.25">
      <c r="A15081" s="2" t="e">
        <f ca="1">MATCH($E$4,OFFSET(OFFSET(Journaal!$E$5,A15080,0),,,Journaal!$D$3-A15080),0)+A15080</f>
        <v>#N/A</v>
      </c>
    </row>
    <row r="15082" spans="1:1" x14ac:dyDescent="0.25">
      <c r="A15082" s="2" t="e">
        <f ca="1">MATCH($E$4,OFFSET(OFFSET(Journaal!$E$5,A15081,0),,,Journaal!$D$3-A15081),0)+A15081</f>
        <v>#N/A</v>
      </c>
    </row>
    <row r="15083" spans="1:1" x14ac:dyDescent="0.25">
      <c r="A15083" s="2" t="e">
        <f ca="1">MATCH($E$4,OFFSET(OFFSET(Journaal!$E$5,A15082,0),,,Journaal!$D$3-A15082),0)+A15082</f>
        <v>#N/A</v>
      </c>
    </row>
    <row r="15084" spans="1:1" x14ac:dyDescent="0.25">
      <c r="A15084" s="2" t="e">
        <f ca="1">MATCH($E$4,OFFSET(OFFSET(Journaal!$E$5,A15083,0),,,Journaal!$D$3-A15083),0)+A15083</f>
        <v>#N/A</v>
      </c>
    </row>
    <row r="15085" spans="1:1" x14ac:dyDescent="0.25">
      <c r="A15085" s="2" t="e">
        <f ca="1">MATCH($E$4,OFFSET(OFFSET(Journaal!$E$5,A15084,0),,,Journaal!$D$3-A15084),0)+A15084</f>
        <v>#N/A</v>
      </c>
    </row>
    <row r="15086" spans="1:1" x14ac:dyDescent="0.25">
      <c r="A15086" s="2" t="e">
        <f ca="1">MATCH($E$4,OFFSET(OFFSET(Journaal!$E$5,A15085,0),,,Journaal!$D$3-A15085),0)+A15085</f>
        <v>#N/A</v>
      </c>
    </row>
    <row r="15087" spans="1:1" x14ac:dyDescent="0.25">
      <c r="A15087" s="2" t="e">
        <f ca="1">MATCH($E$4,OFFSET(OFFSET(Journaal!$E$5,A15086,0),,,Journaal!$D$3-A15086),0)+A15086</f>
        <v>#N/A</v>
      </c>
    </row>
    <row r="15088" spans="1:1" x14ac:dyDescent="0.25">
      <c r="A15088" s="2" t="e">
        <f ca="1">MATCH($E$4,OFFSET(OFFSET(Journaal!$E$5,A15087,0),,,Journaal!$D$3-A15087),0)+A15087</f>
        <v>#N/A</v>
      </c>
    </row>
    <row r="15089" spans="1:1" x14ac:dyDescent="0.25">
      <c r="A15089" s="2" t="e">
        <f ca="1">MATCH($E$4,OFFSET(OFFSET(Journaal!$E$5,A15088,0),,,Journaal!$D$3-A15088),0)+A15088</f>
        <v>#N/A</v>
      </c>
    </row>
    <row r="15090" spans="1:1" x14ac:dyDescent="0.25">
      <c r="A15090" s="2" t="e">
        <f ca="1">MATCH($E$4,OFFSET(OFFSET(Journaal!$E$5,A15089,0),,,Journaal!$D$3-A15089),0)+A15089</f>
        <v>#N/A</v>
      </c>
    </row>
    <row r="15091" spans="1:1" x14ac:dyDescent="0.25">
      <c r="A15091" s="2" t="e">
        <f ca="1">MATCH($E$4,OFFSET(OFFSET(Journaal!$E$5,A15090,0),,,Journaal!$D$3-A15090),0)+A15090</f>
        <v>#N/A</v>
      </c>
    </row>
    <row r="15092" spans="1:1" x14ac:dyDescent="0.25">
      <c r="A15092" s="2" t="e">
        <f ca="1">MATCH($E$4,OFFSET(OFFSET(Journaal!$E$5,A15091,0),,,Journaal!$D$3-A15091),0)+A15091</f>
        <v>#N/A</v>
      </c>
    </row>
    <row r="15093" spans="1:1" x14ac:dyDescent="0.25">
      <c r="A15093" s="2" t="e">
        <f ca="1">MATCH($E$4,OFFSET(OFFSET(Journaal!$E$5,A15092,0),,,Journaal!$D$3-A15092),0)+A15092</f>
        <v>#N/A</v>
      </c>
    </row>
    <row r="15094" spans="1:1" x14ac:dyDescent="0.25">
      <c r="A15094" s="2" t="e">
        <f ca="1">MATCH($E$4,OFFSET(OFFSET(Journaal!$E$5,A15093,0),,,Journaal!$D$3-A15093),0)+A15093</f>
        <v>#N/A</v>
      </c>
    </row>
    <row r="15095" spans="1:1" x14ac:dyDescent="0.25">
      <c r="A15095" s="2" t="e">
        <f ca="1">MATCH($E$4,OFFSET(OFFSET(Journaal!$E$5,A15094,0),,,Journaal!$D$3-A15094),0)+A15094</f>
        <v>#N/A</v>
      </c>
    </row>
    <row r="15096" spans="1:1" x14ac:dyDescent="0.25">
      <c r="A15096" s="2" t="e">
        <f ca="1">MATCH($E$4,OFFSET(OFFSET(Journaal!$E$5,A15095,0),,,Journaal!$D$3-A15095),0)+A15095</f>
        <v>#N/A</v>
      </c>
    </row>
    <row r="15097" spans="1:1" x14ac:dyDescent="0.25">
      <c r="A15097" s="2" t="e">
        <f ca="1">MATCH($E$4,OFFSET(OFFSET(Journaal!$E$5,A15096,0),,,Journaal!$D$3-A15096),0)+A15096</f>
        <v>#N/A</v>
      </c>
    </row>
    <row r="15098" spans="1:1" x14ac:dyDescent="0.25">
      <c r="A15098" s="2" t="e">
        <f ca="1">MATCH($E$4,OFFSET(OFFSET(Journaal!$E$5,A15097,0),,,Journaal!$D$3-A15097),0)+A15097</f>
        <v>#N/A</v>
      </c>
    </row>
    <row r="15099" spans="1:1" x14ac:dyDescent="0.25">
      <c r="A15099" s="2" t="e">
        <f ca="1">MATCH($E$4,OFFSET(OFFSET(Journaal!$E$5,A15098,0),,,Journaal!$D$3-A15098),0)+A15098</f>
        <v>#N/A</v>
      </c>
    </row>
    <row r="15100" spans="1:1" x14ac:dyDescent="0.25">
      <c r="A15100" s="2" t="e">
        <f ca="1">MATCH($E$4,OFFSET(OFFSET(Journaal!$E$5,A15099,0),,,Journaal!$D$3-A15099),0)+A15099</f>
        <v>#N/A</v>
      </c>
    </row>
    <row r="15101" spans="1:1" x14ac:dyDescent="0.25">
      <c r="A15101" s="2" t="e">
        <f ca="1">MATCH($E$4,OFFSET(OFFSET(Journaal!$E$5,A15100,0),,,Journaal!$D$3-A15100),0)+A15100</f>
        <v>#N/A</v>
      </c>
    </row>
    <row r="15102" spans="1:1" x14ac:dyDescent="0.25">
      <c r="A15102" s="2" t="e">
        <f ca="1">MATCH($E$4,OFFSET(OFFSET(Journaal!$E$5,A15101,0),,,Journaal!$D$3-A15101),0)+A15101</f>
        <v>#N/A</v>
      </c>
    </row>
    <row r="15103" spans="1:1" x14ac:dyDescent="0.25">
      <c r="A15103" s="2" t="e">
        <f ca="1">MATCH($E$4,OFFSET(OFFSET(Journaal!$E$5,A15102,0),,,Journaal!$D$3-A15102),0)+A15102</f>
        <v>#N/A</v>
      </c>
    </row>
    <row r="15104" spans="1:1" x14ac:dyDescent="0.25">
      <c r="A15104" s="2" t="e">
        <f ca="1">MATCH($E$4,OFFSET(OFFSET(Journaal!$E$5,A15103,0),,,Journaal!$D$3-A15103),0)+A15103</f>
        <v>#N/A</v>
      </c>
    </row>
    <row r="15105" spans="1:1" x14ac:dyDescent="0.25">
      <c r="A15105" s="2" t="e">
        <f ca="1">MATCH($E$4,OFFSET(OFFSET(Journaal!$E$5,A15104,0),,,Journaal!$D$3-A15104),0)+A15104</f>
        <v>#N/A</v>
      </c>
    </row>
    <row r="15106" spans="1:1" x14ac:dyDescent="0.25">
      <c r="A15106" s="2" t="e">
        <f ca="1">MATCH($E$4,OFFSET(OFFSET(Journaal!$E$5,A15105,0),,,Journaal!$D$3-A15105),0)+A15105</f>
        <v>#N/A</v>
      </c>
    </row>
    <row r="15107" spans="1:1" x14ac:dyDescent="0.25">
      <c r="A15107" s="2" t="e">
        <f ca="1">MATCH($E$4,OFFSET(OFFSET(Journaal!$E$5,A15106,0),,,Journaal!$D$3-A15106),0)+A15106</f>
        <v>#N/A</v>
      </c>
    </row>
    <row r="15108" spans="1:1" x14ac:dyDescent="0.25">
      <c r="A15108" s="2" t="e">
        <f ca="1">MATCH($E$4,OFFSET(OFFSET(Journaal!$E$5,A15107,0),,,Journaal!$D$3-A15107),0)+A15107</f>
        <v>#N/A</v>
      </c>
    </row>
    <row r="15109" spans="1:1" x14ac:dyDescent="0.25">
      <c r="A15109" s="2" t="e">
        <f ca="1">MATCH($E$4,OFFSET(OFFSET(Journaal!$E$5,A15108,0),,,Journaal!$D$3-A15108),0)+A15108</f>
        <v>#N/A</v>
      </c>
    </row>
    <row r="15110" spans="1:1" x14ac:dyDescent="0.25">
      <c r="A15110" s="2" t="e">
        <f ca="1">MATCH($E$4,OFFSET(OFFSET(Journaal!$E$5,A15109,0),,,Journaal!$D$3-A15109),0)+A15109</f>
        <v>#N/A</v>
      </c>
    </row>
    <row r="15111" spans="1:1" x14ac:dyDescent="0.25">
      <c r="A15111" s="2" t="e">
        <f ca="1">MATCH($E$4,OFFSET(OFFSET(Journaal!$E$5,A15110,0),,,Journaal!$D$3-A15110),0)+A15110</f>
        <v>#N/A</v>
      </c>
    </row>
    <row r="15112" spans="1:1" x14ac:dyDescent="0.25">
      <c r="A15112" s="2" t="e">
        <f ca="1">MATCH($E$4,OFFSET(OFFSET(Journaal!$E$5,A15111,0),,,Journaal!$D$3-A15111),0)+A15111</f>
        <v>#N/A</v>
      </c>
    </row>
    <row r="15113" spans="1:1" x14ac:dyDescent="0.25">
      <c r="A15113" s="2" t="e">
        <f ca="1">MATCH($E$4,OFFSET(OFFSET(Journaal!$E$5,A15112,0),,,Journaal!$D$3-A15112),0)+A15112</f>
        <v>#N/A</v>
      </c>
    </row>
    <row r="15114" spans="1:1" x14ac:dyDescent="0.25">
      <c r="A15114" s="2" t="e">
        <f ca="1">MATCH($E$4,OFFSET(OFFSET(Journaal!$E$5,A15113,0),,,Journaal!$D$3-A15113),0)+A15113</f>
        <v>#N/A</v>
      </c>
    </row>
    <row r="15115" spans="1:1" x14ac:dyDescent="0.25">
      <c r="A15115" s="2" t="e">
        <f ca="1">MATCH($E$4,OFFSET(OFFSET(Journaal!$E$5,A15114,0),,,Journaal!$D$3-A15114),0)+A15114</f>
        <v>#N/A</v>
      </c>
    </row>
    <row r="15116" spans="1:1" x14ac:dyDescent="0.25">
      <c r="A15116" s="2" t="e">
        <f ca="1">MATCH($E$4,OFFSET(OFFSET(Journaal!$E$5,A15115,0),,,Journaal!$D$3-A15115),0)+A15115</f>
        <v>#N/A</v>
      </c>
    </row>
    <row r="15117" spans="1:1" x14ac:dyDescent="0.25">
      <c r="A15117" s="2" t="e">
        <f ca="1">MATCH($E$4,OFFSET(OFFSET(Journaal!$E$5,A15116,0),,,Journaal!$D$3-A15116),0)+A15116</f>
        <v>#N/A</v>
      </c>
    </row>
    <row r="15118" spans="1:1" x14ac:dyDescent="0.25">
      <c r="A15118" s="2" t="e">
        <f ca="1">MATCH($E$4,OFFSET(OFFSET(Journaal!$E$5,A15117,0),,,Journaal!$D$3-A15117),0)+A15117</f>
        <v>#N/A</v>
      </c>
    </row>
    <row r="15119" spans="1:1" x14ac:dyDescent="0.25">
      <c r="A15119" s="2" t="e">
        <f ca="1">MATCH($E$4,OFFSET(OFFSET(Journaal!$E$5,A15118,0),,,Journaal!$D$3-A15118),0)+A15118</f>
        <v>#N/A</v>
      </c>
    </row>
    <row r="15120" spans="1:1" x14ac:dyDescent="0.25">
      <c r="A15120" s="2" t="e">
        <f ca="1">MATCH($E$4,OFFSET(OFFSET(Journaal!$E$5,A15119,0),,,Journaal!$D$3-A15119),0)+A15119</f>
        <v>#N/A</v>
      </c>
    </row>
    <row r="15121" spans="1:1" x14ac:dyDescent="0.25">
      <c r="A15121" s="2" t="e">
        <f ca="1">MATCH($E$4,OFFSET(OFFSET(Journaal!$E$5,A15120,0),,,Journaal!$D$3-A15120),0)+A15120</f>
        <v>#N/A</v>
      </c>
    </row>
    <row r="15122" spans="1:1" x14ac:dyDescent="0.25">
      <c r="A15122" s="2" t="e">
        <f ca="1">MATCH($E$4,OFFSET(OFFSET(Journaal!$E$5,A15121,0),,,Journaal!$D$3-A15121),0)+A15121</f>
        <v>#N/A</v>
      </c>
    </row>
    <row r="15123" spans="1:1" x14ac:dyDescent="0.25">
      <c r="A15123" s="2" t="e">
        <f ca="1">MATCH($E$4,OFFSET(OFFSET(Journaal!$E$5,A15122,0),,,Journaal!$D$3-A15122),0)+A15122</f>
        <v>#N/A</v>
      </c>
    </row>
    <row r="15124" spans="1:1" x14ac:dyDescent="0.25">
      <c r="A15124" s="2" t="e">
        <f ca="1">MATCH($E$4,OFFSET(OFFSET(Journaal!$E$5,A15123,0),,,Journaal!$D$3-A15123),0)+A15123</f>
        <v>#N/A</v>
      </c>
    </row>
    <row r="15125" spans="1:1" x14ac:dyDescent="0.25">
      <c r="A15125" s="2" t="e">
        <f ca="1">MATCH($E$4,OFFSET(OFFSET(Journaal!$E$5,A15124,0),,,Journaal!$D$3-A15124),0)+A15124</f>
        <v>#N/A</v>
      </c>
    </row>
    <row r="15126" spans="1:1" x14ac:dyDescent="0.25">
      <c r="A15126" s="2" t="e">
        <f ca="1">MATCH($E$4,OFFSET(OFFSET(Journaal!$E$5,A15125,0),,,Journaal!$D$3-A15125),0)+A15125</f>
        <v>#N/A</v>
      </c>
    </row>
    <row r="15127" spans="1:1" x14ac:dyDescent="0.25">
      <c r="A15127" s="2" t="e">
        <f ca="1">MATCH($E$4,OFFSET(OFFSET(Journaal!$E$5,A15126,0),,,Journaal!$D$3-A15126),0)+A15126</f>
        <v>#N/A</v>
      </c>
    </row>
    <row r="15128" spans="1:1" x14ac:dyDescent="0.25">
      <c r="A15128" s="2" t="e">
        <f ca="1">MATCH($E$4,OFFSET(OFFSET(Journaal!$E$5,A15127,0),,,Journaal!$D$3-A15127),0)+A15127</f>
        <v>#N/A</v>
      </c>
    </row>
    <row r="15129" spans="1:1" x14ac:dyDescent="0.25">
      <c r="A15129" s="2" t="e">
        <f ca="1">MATCH($E$4,OFFSET(OFFSET(Journaal!$E$5,A15128,0),,,Journaal!$D$3-A15128),0)+A15128</f>
        <v>#N/A</v>
      </c>
    </row>
    <row r="15130" spans="1:1" x14ac:dyDescent="0.25">
      <c r="A15130" s="2" t="e">
        <f ca="1">MATCH($E$4,OFFSET(OFFSET(Journaal!$E$5,A15129,0),,,Journaal!$D$3-A15129),0)+A15129</f>
        <v>#N/A</v>
      </c>
    </row>
    <row r="15131" spans="1:1" x14ac:dyDescent="0.25">
      <c r="A15131" s="2" t="e">
        <f ca="1">MATCH($E$4,OFFSET(OFFSET(Journaal!$E$5,A15130,0),,,Journaal!$D$3-A15130),0)+A15130</f>
        <v>#N/A</v>
      </c>
    </row>
    <row r="15132" spans="1:1" x14ac:dyDescent="0.25">
      <c r="A15132" s="2" t="e">
        <f ca="1">MATCH($E$4,OFFSET(OFFSET(Journaal!$E$5,A15131,0),,,Journaal!$D$3-A15131),0)+A15131</f>
        <v>#N/A</v>
      </c>
    </row>
    <row r="15133" spans="1:1" x14ac:dyDescent="0.25">
      <c r="A15133" s="2" t="e">
        <f ca="1">MATCH($E$4,OFFSET(OFFSET(Journaal!$E$5,A15132,0),,,Journaal!$D$3-A15132),0)+A15132</f>
        <v>#N/A</v>
      </c>
    </row>
    <row r="15134" spans="1:1" x14ac:dyDescent="0.25">
      <c r="A15134" s="2" t="e">
        <f ca="1">MATCH($E$4,OFFSET(OFFSET(Journaal!$E$5,A15133,0),,,Journaal!$D$3-A15133),0)+A15133</f>
        <v>#N/A</v>
      </c>
    </row>
    <row r="15135" spans="1:1" x14ac:dyDescent="0.25">
      <c r="A15135" s="2" t="e">
        <f ca="1">MATCH($E$4,OFFSET(OFFSET(Journaal!$E$5,A15134,0),,,Journaal!$D$3-A15134),0)+A15134</f>
        <v>#N/A</v>
      </c>
    </row>
    <row r="15136" spans="1:1" x14ac:dyDescent="0.25">
      <c r="A15136" s="2" t="e">
        <f ca="1">MATCH($E$4,OFFSET(OFFSET(Journaal!$E$5,A15135,0),,,Journaal!$D$3-A15135),0)+A15135</f>
        <v>#N/A</v>
      </c>
    </row>
    <row r="15137" spans="1:1" x14ac:dyDescent="0.25">
      <c r="A15137" s="2" t="e">
        <f ca="1">MATCH($E$4,OFFSET(OFFSET(Journaal!$E$5,A15136,0),,,Journaal!$D$3-A15136),0)+A15136</f>
        <v>#N/A</v>
      </c>
    </row>
    <row r="15138" spans="1:1" x14ac:dyDescent="0.25">
      <c r="A15138" s="2" t="e">
        <f ca="1">MATCH($E$4,OFFSET(OFFSET(Journaal!$E$5,A15137,0),,,Journaal!$D$3-A15137),0)+A15137</f>
        <v>#N/A</v>
      </c>
    </row>
    <row r="15139" spans="1:1" x14ac:dyDescent="0.25">
      <c r="A15139" s="2" t="e">
        <f ca="1">MATCH($E$4,OFFSET(OFFSET(Journaal!$E$5,A15138,0),,,Journaal!$D$3-A15138),0)+A15138</f>
        <v>#N/A</v>
      </c>
    </row>
    <row r="15140" spans="1:1" x14ac:dyDescent="0.25">
      <c r="A15140" s="2" t="e">
        <f ca="1">MATCH($E$4,OFFSET(OFFSET(Journaal!$E$5,A15139,0),,,Journaal!$D$3-A15139),0)+A15139</f>
        <v>#N/A</v>
      </c>
    </row>
    <row r="15141" spans="1:1" x14ac:dyDescent="0.25">
      <c r="A15141" s="2" t="e">
        <f ca="1">MATCH($E$4,OFFSET(OFFSET(Journaal!$E$5,A15140,0),,,Journaal!$D$3-A15140),0)+A15140</f>
        <v>#N/A</v>
      </c>
    </row>
    <row r="15142" spans="1:1" x14ac:dyDescent="0.25">
      <c r="A15142" s="2" t="e">
        <f ca="1">MATCH($E$4,OFFSET(OFFSET(Journaal!$E$5,A15141,0),,,Journaal!$D$3-A15141),0)+A15141</f>
        <v>#N/A</v>
      </c>
    </row>
    <row r="15143" spans="1:1" x14ac:dyDescent="0.25">
      <c r="A15143" s="2" t="e">
        <f ca="1">MATCH($E$4,OFFSET(OFFSET(Journaal!$E$5,A15142,0),,,Journaal!$D$3-A15142),0)+A15142</f>
        <v>#N/A</v>
      </c>
    </row>
    <row r="15144" spans="1:1" x14ac:dyDescent="0.25">
      <c r="A15144" s="2" t="e">
        <f ca="1">MATCH($E$4,OFFSET(OFFSET(Journaal!$E$5,A15143,0),,,Journaal!$D$3-A15143),0)+A15143</f>
        <v>#N/A</v>
      </c>
    </row>
    <row r="15145" spans="1:1" x14ac:dyDescent="0.25">
      <c r="A15145" s="2" t="e">
        <f ca="1">MATCH($E$4,OFFSET(OFFSET(Journaal!$E$5,A15144,0),,,Journaal!$D$3-A15144),0)+A15144</f>
        <v>#N/A</v>
      </c>
    </row>
    <row r="15146" spans="1:1" x14ac:dyDescent="0.25">
      <c r="A15146" s="2" t="e">
        <f ca="1">MATCH($E$4,OFFSET(OFFSET(Journaal!$E$5,A15145,0),,,Journaal!$D$3-A15145),0)+A15145</f>
        <v>#N/A</v>
      </c>
    </row>
    <row r="15147" spans="1:1" x14ac:dyDescent="0.25">
      <c r="A15147" s="2" t="e">
        <f ca="1">MATCH($E$4,OFFSET(OFFSET(Journaal!$E$5,A15146,0),,,Journaal!$D$3-A15146),0)+A15146</f>
        <v>#N/A</v>
      </c>
    </row>
    <row r="15148" spans="1:1" x14ac:dyDescent="0.25">
      <c r="A15148" s="2" t="e">
        <f ca="1">MATCH($E$4,OFFSET(OFFSET(Journaal!$E$5,A15147,0),,,Journaal!$D$3-A15147),0)+A15147</f>
        <v>#N/A</v>
      </c>
    </row>
    <row r="15149" spans="1:1" x14ac:dyDescent="0.25">
      <c r="A15149" s="2" t="e">
        <f ca="1">MATCH($E$4,OFFSET(OFFSET(Journaal!$E$5,A15148,0),,,Journaal!$D$3-A15148),0)+A15148</f>
        <v>#N/A</v>
      </c>
    </row>
    <row r="15150" spans="1:1" x14ac:dyDescent="0.25">
      <c r="A15150" s="2" t="e">
        <f ca="1">MATCH($E$4,OFFSET(OFFSET(Journaal!$E$5,A15149,0),,,Journaal!$D$3-A15149),0)+A15149</f>
        <v>#N/A</v>
      </c>
    </row>
    <row r="15151" spans="1:1" x14ac:dyDescent="0.25">
      <c r="A15151" s="2" t="e">
        <f ca="1">MATCH($E$4,OFFSET(OFFSET(Journaal!$E$5,A15150,0),,,Journaal!$D$3-A15150),0)+A15150</f>
        <v>#N/A</v>
      </c>
    </row>
    <row r="15152" spans="1:1" x14ac:dyDescent="0.25">
      <c r="A15152" s="2" t="e">
        <f ca="1">MATCH($E$4,OFFSET(OFFSET(Journaal!$E$5,A15151,0),,,Journaal!$D$3-A15151),0)+A15151</f>
        <v>#N/A</v>
      </c>
    </row>
    <row r="15153" spans="1:1" x14ac:dyDescent="0.25">
      <c r="A15153" s="2" t="e">
        <f ca="1">MATCH($E$4,OFFSET(OFFSET(Journaal!$E$5,A15152,0),,,Journaal!$D$3-A15152),0)+A15152</f>
        <v>#N/A</v>
      </c>
    </row>
    <row r="15154" spans="1:1" x14ac:dyDescent="0.25">
      <c r="A15154" s="2" t="e">
        <f ca="1">MATCH($E$4,OFFSET(OFFSET(Journaal!$E$5,A15153,0),,,Journaal!$D$3-A15153),0)+A15153</f>
        <v>#N/A</v>
      </c>
    </row>
    <row r="15155" spans="1:1" x14ac:dyDescent="0.25">
      <c r="A15155" s="2" t="e">
        <f ca="1">MATCH($E$4,OFFSET(OFFSET(Journaal!$E$5,A15154,0),,,Journaal!$D$3-A15154),0)+A15154</f>
        <v>#N/A</v>
      </c>
    </row>
    <row r="15156" spans="1:1" x14ac:dyDescent="0.25">
      <c r="A15156" s="2" t="e">
        <f ca="1">MATCH($E$4,OFFSET(OFFSET(Journaal!$E$5,A15155,0),,,Journaal!$D$3-A15155),0)+A15155</f>
        <v>#N/A</v>
      </c>
    </row>
    <row r="15157" spans="1:1" x14ac:dyDescent="0.25">
      <c r="A15157" s="2" t="e">
        <f ca="1">MATCH($E$4,OFFSET(OFFSET(Journaal!$E$5,A15156,0),,,Journaal!$D$3-A15156),0)+A15156</f>
        <v>#N/A</v>
      </c>
    </row>
    <row r="15158" spans="1:1" x14ac:dyDescent="0.25">
      <c r="A15158" s="2" t="e">
        <f ca="1">MATCH($E$4,OFFSET(OFFSET(Journaal!$E$5,A15157,0),,,Journaal!$D$3-A15157),0)+A15157</f>
        <v>#N/A</v>
      </c>
    </row>
    <row r="15159" spans="1:1" x14ac:dyDescent="0.25">
      <c r="A15159" s="2" t="e">
        <f ca="1">MATCH($E$4,OFFSET(OFFSET(Journaal!$E$5,A15158,0),,,Journaal!$D$3-A15158),0)+A15158</f>
        <v>#N/A</v>
      </c>
    </row>
    <row r="15160" spans="1:1" x14ac:dyDescent="0.25">
      <c r="A15160" s="2" t="e">
        <f ca="1">MATCH($E$4,OFFSET(OFFSET(Journaal!$E$5,A15159,0),,,Journaal!$D$3-A15159),0)+A15159</f>
        <v>#N/A</v>
      </c>
    </row>
    <row r="15161" spans="1:1" x14ac:dyDescent="0.25">
      <c r="A15161" s="2" t="e">
        <f ca="1">MATCH($E$4,OFFSET(OFFSET(Journaal!$E$5,A15160,0),,,Journaal!$D$3-A15160),0)+A15160</f>
        <v>#N/A</v>
      </c>
    </row>
    <row r="15162" spans="1:1" x14ac:dyDescent="0.25">
      <c r="A15162" s="2" t="e">
        <f ca="1">MATCH($E$4,OFFSET(OFFSET(Journaal!$E$5,A15161,0),,,Journaal!$D$3-A15161),0)+A15161</f>
        <v>#N/A</v>
      </c>
    </row>
    <row r="15163" spans="1:1" x14ac:dyDescent="0.25">
      <c r="A15163" s="2" t="e">
        <f ca="1">MATCH($E$4,OFFSET(OFFSET(Journaal!$E$5,A15162,0),,,Journaal!$D$3-A15162),0)+A15162</f>
        <v>#N/A</v>
      </c>
    </row>
    <row r="15164" spans="1:1" x14ac:dyDescent="0.25">
      <c r="A15164" s="2" t="e">
        <f ca="1">MATCH($E$4,OFFSET(OFFSET(Journaal!$E$5,A15163,0),,,Journaal!$D$3-A15163),0)+A15163</f>
        <v>#N/A</v>
      </c>
    </row>
    <row r="15165" spans="1:1" x14ac:dyDescent="0.25">
      <c r="A15165" s="2" t="e">
        <f ca="1">MATCH($E$4,OFFSET(OFFSET(Journaal!$E$5,A15164,0),,,Journaal!$D$3-A15164),0)+A15164</f>
        <v>#N/A</v>
      </c>
    </row>
    <row r="15166" spans="1:1" x14ac:dyDescent="0.25">
      <c r="A15166" s="2" t="e">
        <f ca="1">MATCH($E$4,OFFSET(OFFSET(Journaal!$E$5,A15165,0),,,Journaal!$D$3-A15165),0)+A15165</f>
        <v>#N/A</v>
      </c>
    </row>
    <row r="15167" spans="1:1" x14ac:dyDescent="0.25">
      <c r="A15167" s="2" t="e">
        <f ca="1">MATCH($E$4,OFFSET(OFFSET(Journaal!$E$5,A15166,0),,,Journaal!$D$3-A15166),0)+A15166</f>
        <v>#N/A</v>
      </c>
    </row>
    <row r="15168" spans="1:1" x14ac:dyDescent="0.25">
      <c r="A15168" s="2" t="e">
        <f ca="1">MATCH($E$4,OFFSET(OFFSET(Journaal!$E$5,A15167,0),,,Journaal!$D$3-A15167),0)+A15167</f>
        <v>#N/A</v>
      </c>
    </row>
    <row r="15169" spans="1:1" x14ac:dyDescent="0.25">
      <c r="A15169" s="2" t="e">
        <f ca="1">MATCH($E$4,OFFSET(OFFSET(Journaal!$E$5,A15168,0),,,Journaal!$D$3-A15168),0)+A15168</f>
        <v>#N/A</v>
      </c>
    </row>
    <row r="15170" spans="1:1" x14ac:dyDescent="0.25">
      <c r="A15170" s="2" t="e">
        <f ca="1">MATCH($E$4,OFFSET(OFFSET(Journaal!$E$5,A15169,0),,,Journaal!$D$3-A15169),0)+A15169</f>
        <v>#N/A</v>
      </c>
    </row>
    <row r="15171" spans="1:1" x14ac:dyDescent="0.25">
      <c r="A15171" s="2" t="e">
        <f ca="1">MATCH($E$4,OFFSET(OFFSET(Journaal!$E$5,A15170,0),,,Journaal!$D$3-A15170),0)+A15170</f>
        <v>#N/A</v>
      </c>
    </row>
    <row r="15172" spans="1:1" x14ac:dyDescent="0.25">
      <c r="A15172" s="2" t="e">
        <f ca="1">MATCH($E$4,OFFSET(OFFSET(Journaal!$E$5,A15171,0),,,Journaal!$D$3-A15171),0)+A15171</f>
        <v>#N/A</v>
      </c>
    </row>
    <row r="15173" spans="1:1" x14ac:dyDescent="0.25">
      <c r="A15173" s="2" t="e">
        <f ca="1">MATCH($E$4,OFFSET(OFFSET(Journaal!$E$5,A15172,0),,,Journaal!$D$3-A15172),0)+A15172</f>
        <v>#N/A</v>
      </c>
    </row>
    <row r="15174" spans="1:1" x14ac:dyDescent="0.25">
      <c r="A15174" s="2" t="e">
        <f ca="1">MATCH($E$4,OFFSET(OFFSET(Journaal!$E$5,A15173,0),,,Journaal!$D$3-A15173),0)+A15173</f>
        <v>#N/A</v>
      </c>
    </row>
    <row r="15175" spans="1:1" x14ac:dyDescent="0.25">
      <c r="A15175" s="2" t="e">
        <f ca="1">MATCH($E$4,OFFSET(OFFSET(Journaal!$E$5,A15174,0),,,Journaal!$D$3-A15174),0)+A15174</f>
        <v>#N/A</v>
      </c>
    </row>
    <row r="15176" spans="1:1" x14ac:dyDescent="0.25">
      <c r="A15176" s="2" t="e">
        <f ca="1">MATCH($E$4,OFFSET(OFFSET(Journaal!$E$5,A15175,0),,,Journaal!$D$3-A15175),0)+A15175</f>
        <v>#N/A</v>
      </c>
    </row>
    <row r="15177" spans="1:1" x14ac:dyDescent="0.25">
      <c r="A15177" s="2" t="e">
        <f ca="1">MATCH($E$4,OFFSET(OFFSET(Journaal!$E$5,A15176,0),,,Journaal!$D$3-A15176),0)+A15176</f>
        <v>#N/A</v>
      </c>
    </row>
    <row r="15178" spans="1:1" x14ac:dyDescent="0.25">
      <c r="A15178" s="2" t="e">
        <f ca="1">MATCH($E$4,OFFSET(OFFSET(Journaal!$E$5,A15177,0),,,Journaal!$D$3-A15177),0)+A15177</f>
        <v>#N/A</v>
      </c>
    </row>
    <row r="15179" spans="1:1" x14ac:dyDescent="0.25">
      <c r="A15179" s="2" t="e">
        <f ca="1">MATCH($E$4,OFFSET(OFFSET(Journaal!$E$5,A15178,0),,,Journaal!$D$3-A15178),0)+A15178</f>
        <v>#N/A</v>
      </c>
    </row>
    <row r="15180" spans="1:1" x14ac:dyDescent="0.25">
      <c r="A15180" s="2" t="e">
        <f ca="1">MATCH($E$4,OFFSET(OFFSET(Journaal!$E$5,A15179,0),,,Journaal!$D$3-A15179),0)+A15179</f>
        <v>#N/A</v>
      </c>
    </row>
    <row r="15181" spans="1:1" x14ac:dyDescent="0.25">
      <c r="A15181" s="2" t="e">
        <f ca="1">MATCH($E$4,OFFSET(OFFSET(Journaal!$E$5,A15180,0),,,Journaal!$D$3-A15180),0)+A15180</f>
        <v>#N/A</v>
      </c>
    </row>
    <row r="15182" spans="1:1" x14ac:dyDescent="0.25">
      <c r="A15182" s="2" t="e">
        <f ca="1">MATCH($E$4,OFFSET(OFFSET(Journaal!$E$5,A15181,0),,,Journaal!$D$3-A15181),0)+A15181</f>
        <v>#N/A</v>
      </c>
    </row>
    <row r="15183" spans="1:1" x14ac:dyDescent="0.25">
      <c r="A15183" s="2" t="e">
        <f ca="1">MATCH($E$4,OFFSET(OFFSET(Journaal!$E$5,A15182,0),,,Journaal!$D$3-A15182),0)+A15182</f>
        <v>#N/A</v>
      </c>
    </row>
    <row r="15184" spans="1:1" x14ac:dyDescent="0.25">
      <c r="A15184" s="2" t="e">
        <f ca="1">MATCH($E$4,OFFSET(OFFSET(Journaal!$E$5,A15183,0),,,Journaal!$D$3-A15183),0)+A15183</f>
        <v>#N/A</v>
      </c>
    </row>
    <row r="15185" spans="1:1" x14ac:dyDescent="0.25">
      <c r="A15185" s="2" t="e">
        <f ca="1">MATCH($E$4,OFFSET(OFFSET(Journaal!$E$5,A15184,0),,,Journaal!$D$3-A15184),0)+A15184</f>
        <v>#N/A</v>
      </c>
    </row>
    <row r="15186" spans="1:1" x14ac:dyDescent="0.25">
      <c r="A15186" s="2" t="e">
        <f ca="1">MATCH($E$4,OFFSET(OFFSET(Journaal!$E$5,A15185,0),,,Journaal!$D$3-A15185),0)+A15185</f>
        <v>#N/A</v>
      </c>
    </row>
    <row r="15187" spans="1:1" x14ac:dyDescent="0.25">
      <c r="A15187" s="2" t="e">
        <f ca="1">MATCH($E$4,OFFSET(OFFSET(Journaal!$E$5,A15186,0),,,Journaal!$D$3-A15186),0)+A15186</f>
        <v>#N/A</v>
      </c>
    </row>
    <row r="15188" spans="1:1" x14ac:dyDescent="0.25">
      <c r="A15188" s="2" t="e">
        <f ca="1">MATCH($E$4,OFFSET(OFFSET(Journaal!$E$5,A15187,0),,,Journaal!$D$3-A15187),0)+A15187</f>
        <v>#N/A</v>
      </c>
    </row>
    <row r="15189" spans="1:1" x14ac:dyDescent="0.25">
      <c r="A15189" s="2" t="e">
        <f ca="1">MATCH($E$4,OFFSET(OFFSET(Journaal!$E$5,A15188,0),,,Journaal!$D$3-A15188),0)+A15188</f>
        <v>#N/A</v>
      </c>
    </row>
    <row r="15190" spans="1:1" x14ac:dyDescent="0.25">
      <c r="A15190" s="2" t="e">
        <f ca="1">MATCH($E$4,OFFSET(OFFSET(Journaal!$E$5,A15189,0),,,Journaal!$D$3-A15189),0)+A15189</f>
        <v>#N/A</v>
      </c>
    </row>
    <row r="15191" spans="1:1" x14ac:dyDescent="0.25">
      <c r="A15191" s="2" t="e">
        <f ca="1">MATCH($E$4,OFFSET(OFFSET(Journaal!$E$5,A15190,0),,,Journaal!$D$3-A15190),0)+A15190</f>
        <v>#N/A</v>
      </c>
    </row>
    <row r="15192" spans="1:1" x14ac:dyDescent="0.25">
      <c r="A15192" s="2" t="e">
        <f ca="1">MATCH($E$4,OFFSET(OFFSET(Journaal!$E$5,A15191,0),,,Journaal!$D$3-A15191),0)+A15191</f>
        <v>#N/A</v>
      </c>
    </row>
    <row r="15193" spans="1:1" x14ac:dyDescent="0.25">
      <c r="A15193" s="2" t="e">
        <f ca="1">MATCH($E$4,OFFSET(OFFSET(Journaal!$E$5,A15192,0),,,Journaal!$D$3-A15192),0)+A15192</f>
        <v>#N/A</v>
      </c>
    </row>
    <row r="15194" spans="1:1" x14ac:dyDescent="0.25">
      <c r="A15194" s="2" t="e">
        <f ca="1">MATCH($E$4,OFFSET(OFFSET(Journaal!$E$5,A15193,0),,,Journaal!$D$3-A15193),0)+A15193</f>
        <v>#N/A</v>
      </c>
    </row>
    <row r="15195" spans="1:1" x14ac:dyDescent="0.25">
      <c r="A15195" s="2" t="e">
        <f ca="1">MATCH($E$4,OFFSET(OFFSET(Journaal!$E$5,A15194,0),,,Journaal!$D$3-A15194),0)+A15194</f>
        <v>#N/A</v>
      </c>
    </row>
    <row r="15196" spans="1:1" x14ac:dyDescent="0.25">
      <c r="A15196" s="2" t="e">
        <f ca="1">MATCH($E$4,OFFSET(OFFSET(Journaal!$E$5,A15195,0),,,Journaal!$D$3-A15195),0)+A15195</f>
        <v>#N/A</v>
      </c>
    </row>
    <row r="15197" spans="1:1" x14ac:dyDescent="0.25">
      <c r="A15197" s="2" t="e">
        <f ca="1">MATCH($E$4,OFFSET(OFFSET(Journaal!$E$5,A15196,0),,,Journaal!$D$3-A15196),0)+A15196</f>
        <v>#N/A</v>
      </c>
    </row>
    <row r="15198" spans="1:1" x14ac:dyDescent="0.25">
      <c r="A15198" s="2" t="e">
        <f ca="1">MATCH($E$4,OFFSET(OFFSET(Journaal!$E$5,A15197,0),,,Journaal!$D$3-A15197),0)+A15197</f>
        <v>#N/A</v>
      </c>
    </row>
    <row r="15199" spans="1:1" x14ac:dyDescent="0.25">
      <c r="A15199" s="2" t="e">
        <f ca="1">MATCH($E$4,OFFSET(OFFSET(Journaal!$E$5,A15198,0),,,Journaal!$D$3-A15198),0)+A15198</f>
        <v>#N/A</v>
      </c>
    </row>
    <row r="15200" spans="1:1" x14ac:dyDescent="0.25">
      <c r="A15200" s="2" t="e">
        <f ca="1">MATCH($E$4,OFFSET(OFFSET(Journaal!$E$5,A15199,0),,,Journaal!$D$3-A15199),0)+A15199</f>
        <v>#N/A</v>
      </c>
    </row>
    <row r="15201" spans="1:1" x14ac:dyDescent="0.25">
      <c r="A15201" s="2" t="e">
        <f ca="1">MATCH($E$4,OFFSET(OFFSET(Journaal!$E$5,A15200,0),,,Journaal!$D$3-A15200),0)+A15200</f>
        <v>#N/A</v>
      </c>
    </row>
    <row r="15202" spans="1:1" x14ac:dyDescent="0.25">
      <c r="A15202" s="2" t="e">
        <f ca="1">MATCH($E$4,OFFSET(OFFSET(Journaal!$E$5,A15201,0),,,Journaal!$D$3-A15201),0)+A15201</f>
        <v>#N/A</v>
      </c>
    </row>
    <row r="15203" spans="1:1" x14ac:dyDescent="0.25">
      <c r="A15203" s="2" t="e">
        <f ca="1">MATCH($E$4,OFFSET(OFFSET(Journaal!$E$5,A15202,0),,,Journaal!$D$3-A15202),0)+A15202</f>
        <v>#N/A</v>
      </c>
    </row>
    <row r="15204" spans="1:1" x14ac:dyDescent="0.25">
      <c r="A15204" s="2" t="e">
        <f ca="1">MATCH($E$4,OFFSET(OFFSET(Journaal!$E$5,A15203,0),,,Journaal!$D$3-A15203),0)+A15203</f>
        <v>#N/A</v>
      </c>
    </row>
    <row r="15205" spans="1:1" x14ac:dyDescent="0.25">
      <c r="A15205" s="2" t="e">
        <f ca="1">MATCH($E$4,OFFSET(OFFSET(Journaal!$E$5,A15204,0),,,Journaal!$D$3-A15204),0)+A15204</f>
        <v>#N/A</v>
      </c>
    </row>
    <row r="15206" spans="1:1" x14ac:dyDescent="0.25">
      <c r="A15206" s="2" t="e">
        <f ca="1">MATCH($E$4,OFFSET(OFFSET(Journaal!$E$5,A15205,0),,,Journaal!$D$3-A15205),0)+A15205</f>
        <v>#N/A</v>
      </c>
    </row>
    <row r="15207" spans="1:1" x14ac:dyDescent="0.25">
      <c r="A15207" s="2" t="e">
        <f ca="1">MATCH($E$4,OFFSET(OFFSET(Journaal!$E$5,A15206,0),,,Journaal!$D$3-A15206),0)+A15206</f>
        <v>#N/A</v>
      </c>
    </row>
    <row r="15208" spans="1:1" x14ac:dyDescent="0.25">
      <c r="A15208" s="2" t="e">
        <f ca="1">MATCH($E$4,OFFSET(OFFSET(Journaal!$E$5,A15207,0),,,Journaal!$D$3-A15207),0)+A15207</f>
        <v>#N/A</v>
      </c>
    </row>
    <row r="15209" spans="1:1" x14ac:dyDescent="0.25">
      <c r="A15209" s="2" t="e">
        <f ca="1">MATCH($E$4,OFFSET(OFFSET(Journaal!$E$5,A15208,0),,,Journaal!$D$3-A15208),0)+A15208</f>
        <v>#N/A</v>
      </c>
    </row>
    <row r="15210" spans="1:1" x14ac:dyDescent="0.25">
      <c r="A15210" s="2" t="e">
        <f ca="1">MATCH($E$4,OFFSET(OFFSET(Journaal!$E$5,A15209,0),,,Journaal!$D$3-A15209),0)+A15209</f>
        <v>#N/A</v>
      </c>
    </row>
    <row r="15211" spans="1:1" x14ac:dyDescent="0.25">
      <c r="A15211" s="2" t="e">
        <f ca="1">MATCH($E$4,OFFSET(OFFSET(Journaal!$E$5,A15210,0),,,Journaal!$D$3-A15210),0)+A15210</f>
        <v>#N/A</v>
      </c>
    </row>
    <row r="15212" spans="1:1" x14ac:dyDescent="0.25">
      <c r="A15212" s="2" t="e">
        <f ca="1">MATCH($E$4,OFFSET(OFFSET(Journaal!$E$5,A15211,0),,,Journaal!$D$3-A15211),0)+A15211</f>
        <v>#N/A</v>
      </c>
    </row>
    <row r="15213" spans="1:1" x14ac:dyDescent="0.25">
      <c r="A15213" s="2" t="e">
        <f ca="1">MATCH($E$4,OFFSET(OFFSET(Journaal!$E$5,A15212,0),,,Journaal!$D$3-A15212),0)+A15212</f>
        <v>#N/A</v>
      </c>
    </row>
    <row r="15214" spans="1:1" x14ac:dyDescent="0.25">
      <c r="A15214" s="2" t="e">
        <f ca="1">MATCH($E$4,OFFSET(OFFSET(Journaal!$E$5,A15213,0),,,Journaal!$D$3-A15213),0)+A15213</f>
        <v>#N/A</v>
      </c>
    </row>
    <row r="15215" spans="1:1" x14ac:dyDescent="0.25">
      <c r="A15215" s="2" t="e">
        <f ca="1">MATCH($E$4,OFFSET(OFFSET(Journaal!$E$5,A15214,0),,,Journaal!$D$3-A15214),0)+A15214</f>
        <v>#N/A</v>
      </c>
    </row>
    <row r="15216" spans="1:1" x14ac:dyDescent="0.25">
      <c r="A15216" s="2" t="e">
        <f ca="1">MATCH($E$4,OFFSET(OFFSET(Journaal!$E$5,A15215,0),,,Journaal!$D$3-A15215),0)+A15215</f>
        <v>#N/A</v>
      </c>
    </row>
    <row r="15217" spans="1:1" x14ac:dyDescent="0.25">
      <c r="A15217" s="2" t="e">
        <f ca="1">MATCH($E$4,OFFSET(OFFSET(Journaal!$E$5,A15216,0),,,Journaal!$D$3-A15216),0)+A15216</f>
        <v>#N/A</v>
      </c>
    </row>
    <row r="15218" spans="1:1" x14ac:dyDescent="0.25">
      <c r="A15218" s="2" t="e">
        <f ca="1">MATCH($E$4,OFFSET(OFFSET(Journaal!$E$5,A15217,0),,,Journaal!$D$3-A15217),0)+A15217</f>
        <v>#N/A</v>
      </c>
    </row>
    <row r="15219" spans="1:1" x14ac:dyDescent="0.25">
      <c r="A15219" s="2" t="e">
        <f ca="1">MATCH($E$4,OFFSET(OFFSET(Journaal!$E$5,A15218,0),,,Journaal!$D$3-A15218),0)+A15218</f>
        <v>#N/A</v>
      </c>
    </row>
    <row r="15220" spans="1:1" x14ac:dyDescent="0.25">
      <c r="A15220" s="2" t="e">
        <f ca="1">MATCH($E$4,OFFSET(OFFSET(Journaal!$E$5,A15219,0),,,Journaal!$D$3-A15219),0)+A15219</f>
        <v>#N/A</v>
      </c>
    </row>
    <row r="15221" spans="1:1" x14ac:dyDescent="0.25">
      <c r="A15221" s="2" t="e">
        <f ca="1">MATCH($E$4,OFFSET(OFFSET(Journaal!$E$5,A15220,0),,,Journaal!$D$3-A15220),0)+A15220</f>
        <v>#N/A</v>
      </c>
    </row>
    <row r="15222" spans="1:1" x14ac:dyDescent="0.25">
      <c r="A15222" s="2" t="e">
        <f ca="1">MATCH($E$4,OFFSET(OFFSET(Journaal!$E$5,A15221,0),,,Journaal!$D$3-A15221),0)+A15221</f>
        <v>#N/A</v>
      </c>
    </row>
    <row r="15223" spans="1:1" x14ac:dyDescent="0.25">
      <c r="A15223" s="2" t="e">
        <f ca="1">MATCH($E$4,OFFSET(OFFSET(Journaal!$E$5,A15222,0),,,Journaal!$D$3-A15222),0)+A15222</f>
        <v>#N/A</v>
      </c>
    </row>
    <row r="15224" spans="1:1" x14ac:dyDescent="0.25">
      <c r="A15224" s="2" t="e">
        <f ca="1">MATCH($E$4,OFFSET(OFFSET(Journaal!$E$5,A15223,0),,,Journaal!$D$3-A15223),0)+A15223</f>
        <v>#N/A</v>
      </c>
    </row>
    <row r="15225" spans="1:1" x14ac:dyDescent="0.25">
      <c r="A15225" s="2" t="e">
        <f ca="1">MATCH($E$4,OFFSET(OFFSET(Journaal!$E$5,A15224,0),,,Journaal!$D$3-A15224),0)+A15224</f>
        <v>#N/A</v>
      </c>
    </row>
    <row r="15226" spans="1:1" x14ac:dyDescent="0.25">
      <c r="A15226" s="2" t="e">
        <f ca="1">MATCH($E$4,OFFSET(OFFSET(Journaal!$E$5,A15225,0),,,Journaal!$D$3-A15225),0)+A15225</f>
        <v>#N/A</v>
      </c>
    </row>
    <row r="15227" spans="1:1" x14ac:dyDescent="0.25">
      <c r="A15227" s="2" t="e">
        <f ca="1">MATCH($E$4,OFFSET(OFFSET(Journaal!$E$5,A15226,0),,,Journaal!$D$3-A15226),0)+A15226</f>
        <v>#N/A</v>
      </c>
    </row>
    <row r="15228" spans="1:1" x14ac:dyDescent="0.25">
      <c r="A15228" s="2" t="e">
        <f ca="1">MATCH($E$4,OFFSET(OFFSET(Journaal!$E$5,A15227,0),,,Journaal!$D$3-A15227),0)+A15227</f>
        <v>#N/A</v>
      </c>
    </row>
    <row r="15229" spans="1:1" x14ac:dyDescent="0.25">
      <c r="A15229" s="2" t="e">
        <f ca="1">MATCH($E$4,OFFSET(OFFSET(Journaal!$E$5,A15228,0),,,Journaal!$D$3-A15228),0)+A15228</f>
        <v>#N/A</v>
      </c>
    </row>
    <row r="15230" spans="1:1" x14ac:dyDescent="0.25">
      <c r="A15230" s="2" t="e">
        <f ca="1">MATCH($E$4,OFFSET(OFFSET(Journaal!$E$5,A15229,0),,,Journaal!$D$3-A15229),0)+A15229</f>
        <v>#N/A</v>
      </c>
    </row>
    <row r="15231" spans="1:1" x14ac:dyDescent="0.25">
      <c r="A15231" s="2" t="e">
        <f ca="1">MATCH($E$4,OFFSET(OFFSET(Journaal!$E$5,A15230,0),,,Journaal!$D$3-A15230),0)+A15230</f>
        <v>#N/A</v>
      </c>
    </row>
    <row r="15232" spans="1:1" x14ac:dyDescent="0.25">
      <c r="A15232" s="2" t="e">
        <f ca="1">MATCH($E$4,OFFSET(OFFSET(Journaal!$E$5,A15231,0),,,Journaal!$D$3-A15231),0)+A15231</f>
        <v>#N/A</v>
      </c>
    </row>
    <row r="15233" spans="1:1" x14ac:dyDescent="0.25">
      <c r="A15233" s="2" t="e">
        <f ca="1">MATCH($E$4,OFFSET(OFFSET(Journaal!$E$5,A15232,0),,,Journaal!$D$3-A15232),0)+A15232</f>
        <v>#N/A</v>
      </c>
    </row>
    <row r="15234" spans="1:1" x14ac:dyDescent="0.25">
      <c r="A15234" s="2" t="e">
        <f ca="1">MATCH($E$4,OFFSET(OFFSET(Journaal!$E$5,A15233,0),,,Journaal!$D$3-A15233),0)+A15233</f>
        <v>#N/A</v>
      </c>
    </row>
    <row r="15235" spans="1:1" x14ac:dyDescent="0.25">
      <c r="A15235" s="2" t="e">
        <f ca="1">MATCH($E$4,OFFSET(OFFSET(Journaal!$E$5,A15234,0),,,Journaal!$D$3-A15234),0)+A15234</f>
        <v>#N/A</v>
      </c>
    </row>
    <row r="15236" spans="1:1" x14ac:dyDescent="0.25">
      <c r="A15236" s="2" t="e">
        <f ca="1">MATCH($E$4,OFFSET(OFFSET(Journaal!$E$5,A15235,0),,,Journaal!$D$3-A15235),0)+A15235</f>
        <v>#N/A</v>
      </c>
    </row>
    <row r="15237" spans="1:1" x14ac:dyDescent="0.25">
      <c r="A15237" s="2" t="e">
        <f ca="1">MATCH($E$4,OFFSET(OFFSET(Journaal!$E$5,A15236,0),,,Journaal!$D$3-A15236),0)+A15236</f>
        <v>#N/A</v>
      </c>
    </row>
    <row r="15238" spans="1:1" x14ac:dyDescent="0.25">
      <c r="A15238" s="2" t="e">
        <f ca="1">MATCH($E$4,OFFSET(OFFSET(Journaal!$E$5,A15237,0),,,Journaal!$D$3-A15237),0)+A15237</f>
        <v>#N/A</v>
      </c>
    </row>
    <row r="15239" spans="1:1" x14ac:dyDescent="0.25">
      <c r="A15239" s="2" t="e">
        <f ca="1">MATCH($E$4,OFFSET(OFFSET(Journaal!$E$5,A15238,0),,,Journaal!$D$3-A15238),0)+A15238</f>
        <v>#N/A</v>
      </c>
    </row>
    <row r="15240" spans="1:1" x14ac:dyDescent="0.25">
      <c r="A15240" s="2" t="e">
        <f ca="1">MATCH($E$4,OFFSET(OFFSET(Journaal!$E$5,A15239,0),,,Journaal!$D$3-A15239),0)+A15239</f>
        <v>#N/A</v>
      </c>
    </row>
    <row r="15241" spans="1:1" x14ac:dyDescent="0.25">
      <c r="A15241" s="2" t="e">
        <f ca="1">MATCH($E$4,OFFSET(OFFSET(Journaal!$E$5,A15240,0),,,Journaal!$D$3-A15240),0)+A15240</f>
        <v>#N/A</v>
      </c>
    </row>
    <row r="15242" spans="1:1" x14ac:dyDescent="0.25">
      <c r="A15242" s="2" t="e">
        <f ca="1">MATCH($E$4,OFFSET(OFFSET(Journaal!$E$5,A15241,0),,,Journaal!$D$3-A15241),0)+A15241</f>
        <v>#N/A</v>
      </c>
    </row>
    <row r="15243" spans="1:1" x14ac:dyDescent="0.25">
      <c r="A15243" s="2" t="e">
        <f ca="1">MATCH($E$4,OFFSET(OFFSET(Journaal!$E$5,A15242,0),,,Journaal!$D$3-A15242),0)+A15242</f>
        <v>#N/A</v>
      </c>
    </row>
    <row r="15244" spans="1:1" x14ac:dyDescent="0.25">
      <c r="A15244" s="2" t="e">
        <f ca="1">MATCH($E$4,OFFSET(OFFSET(Journaal!$E$5,A15243,0),,,Journaal!$D$3-A15243),0)+A15243</f>
        <v>#N/A</v>
      </c>
    </row>
    <row r="15245" spans="1:1" x14ac:dyDescent="0.25">
      <c r="A15245" s="2" t="e">
        <f ca="1">MATCH($E$4,OFFSET(OFFSET(Journaal!$E$5,A15244,0),,,Journaal!$D$3-A15244),0)+A15244</f>
        <v>#N/A</v>
      </c>
    </row>
    <row r="15246" spans="1:1" x14ac:dyDescent="0.25">
      <c r="A15246" s="2" t="e">
        <f ca="1">MATCH($E$4,OFFSET(OFFSET(Journaal!$E$5,A15245,0),,,Journaal!$D$3-A15245),0)+A15245</f>
        <v>#N/A</v>
      </c>
    </row>
    <row r="15247" spans="1:1" x14ac:dyDescent="0.25">
      <c r="A15247" s="2" t="e">
        <f ca="1">MATCH($E$4,OFFSET(OFFSET(Journaal!$E$5,A15246,0),,,Journaal!$D$3-A15246),0)+A15246</f>
        <v>#N/A</v>
      </c>
    </row>
    <row r="15248" spans="1:1" x14ac:dyDescent="0.25">
      <c r="A15248" s="2" t="e">
        <f ca="1">MATCH($E$4,OFFSET(OFFSET(Journaal!$E$5,A15247,0),,,Journaal!$D$3-A15247),0)+A15247</f>
        <v>#N/A</v>
      </c>
    </row>
    <row r="15249" spans="1:1" x14ac:dyDescent="0.25">
      <c r="A15249" s="2" t="e">
        <f ca="1">MATCH($E$4,OFFSET(OFFSET(Journaal!$E$5,A15248,0),,,Journaal!$D$3-A15248),0)+A15248</f>
        <v>#N/A</v>
      </c>
    </row>
    <row r="15250" spans="1:1" x14ac:dyDescent="0.25">
      <c r="A15250" s="2" t="e">
        <f ca="1">MATCH($E$4,OFFSET(OFFSET(Journaal!$E$5,A15249,0),,,Journaal!$D$3-A15249),0)+A15249</f>
        <v>#N/A</v>
      </c>
    </row>
    <row r="15251" spans="1:1" x14ac:dyDescent="0.25">
      <c r="A15251" s="2" t="e">
        <f ca="1">MATCH($E$4,OFFSET(OFFSET(Journaal!$E$5,A15250,0),,,Journaal!$D$3-A15250),0)+A15250</f>
        <v>#N/A</v>
      </c>
    </row>
    <row r="15252" spans="1:1" x14ac:dyDescent="0.25">
      <c r="A15252" s="2" t="e">
        <f ca="1">MATCH($E$4,OFFSET(OFFSET(Journaal!$E$5,A15251,0),,,Journaal!$D$3-A15251),0)+A15251</f>
        <v>#N/A</v>
      </c>
    </row>
    <row r="15253" spans="1:1" x14ac:dyDescent="0.25">
      <c r="A15253" s="2" t="e">
        <f ca="1">MATCH($E$4,OFFSET(OFFSET(Journaal!$E$5,A15252,0),,,Journaal!$D$3-A15252),0)+A15252</f>
        <v>#N/A</v>
      </c>
    </row>
    <row r="15254" spans="1:1" x14ac:dyDescent="0.25">
      <c r="A15254" s="2" t="e">
        <f ca="1">MATCH($E$4,OFFSET(OFFSET(Journaal!$E$5,A15253,0),,,Journaal!$D$3-A15253),0)+A15253</f>
        <v>#N/A</v>
      </c>
    </row>
    <row r="15255" spans="1:1" x14ac:dyDescent="0.25">
      <c r="A15255" s="2" t="e">
        <f ca="1">MATCH($E$4,OFFSET(OFFSET(Journaal!$E$5,A15254,0),,,Journaal!$D$3-A15254),0)+A15254</f>
        <v>#N/A</v>
      </c>
    </row>
    <row r="15256" spans="1:1" x14ac:dyDescent="0.25">
      <c r="A15256" s="2" t="e">
        <f ca="1">MATCH($E$4,OFFSET(OFFSET(Journaal!$E$5,A15255,0),,,Journaal!$D$3-A15255),0)+A15255</f>
        <v>#N/A</v>
      </c>
    </row>
    <row r="15257" spans="1:1" x14ac:dyDescent="0.25">
      <c r="A15257" s="2" t="e">
        <f ca="1">MATCH($E$4,OFFSET(OFFSET(Journaal!$E$5,A15256,0),,,Journaal!$D$3-A15256),0)+A15256</f>
        <v>#N/A</v>
      </c>
    </row>
    <row r="15258" spans="1:1" x14ac:dyDescent="0.25">
      <c r="A15258" s="2" t="e">
        <f ca="1">MATCH($E$4,OFFSET(OFFSET(Journaal!$E$5,A15257,0),,,Journaal!$D$3-A15257),0)+A15257</f>
        <v>#N/A</v>
      </c>
    </row>
    <row r="15259" spans="1:1" x14ac:dyDescent="0.25">
      <c r="A15259" s="2" t="e">
        <f ca="1">MATCH($E$4,OFFSET(OFFSET(Journaal!$E$5,A15258,0),,,Journaal!$D$3-A15258),0)+A15258</f>
        <v>#N/A</v>
      </c>
    </row>
    <row r="15260" spans="1:1" x14ac:dyDescent="0.25">
      <c r="A15260" s="2" t="e">
        <f ca="1">MATCH($E$4,OFFSET(OFFSET(Journaal!$E$5,A15259,0),,,Journaal!$D$3-A15259),0)+A15259</f>
        <v>#N/A</v>
      </c>
    </row>
    <row r="15261" spans="1:1" x14ac:dyDescent="0.25">
      <c r="A15261" s="2" t="e">
        <f ca="1">MATCH($E$4,OFFSET(OFFSET(Journaal!$E$5,A15260,0),,,Journaal!$D$3-A15260),0)+A15260</f>
        <v>#N/A</v>
      </c>
    </row>
    <row r="15262" spans="1:1" x14ac:dyDescent="0.25">
      <c r="A15262" s="2" t="e">
        <f ca="1">MATCH($E$4,OFFSET(OFFSET(Journaal!$E$5,A15261,0),,,Journaal!$D$3-A15261),0)+A15261</f>
        <v>#N/A</v>
      </c>
    </row>
    <row r="15263" spans="1:1" x14ac:dyDescent="0.25">
      <c r="A15263" s="2" t="e">
        <f ca="1">MATCH($E$4,OFFSET(OFFSET(Journaal!$E$5,A15262,0),,,Journaal!$D$3-A15262),0)+A15262</f>
        <v>#N/A</v>
      </c>
    </row>
    <row r="15264" spans="1:1" x14ac:dyDescent="0.25">
      <c r="A15264" s="2" t="e">
        <f ca="1">MATCH($E$4,OFFSET(OFFSET(Journaal!$E$5,A15263,0),,,Journaal!$D$3-A15263),0)+A15263</f>
        <v>#N/A</v>
      </c>
    </row>
    <row r="15265" spans="1:1" x14ac:dyDescent="0.25">
      <c r="A15265" s="2" t="e">
        <f ca="1">MATCH($E$4,OFFSET(OFFSET(Journaal!$E$5,A15264,0),,,Journaal!$D$3-A15264),0)+A15264</f>
        <v>#N/A</v>
      </c>
    </row>
    <row r="15266" spans="1:1" x14ac:dyDescent="0.25">
      <c r="A15266" s="2" t="e">
        <f ca="1">MATCH($E$4,OFFSET(OFFSET(Journaal!$E$5,A15265,0),,,Journaal!$D$3-A15265),0)+A15265</f>
        <v>#N/A</v>
      </c>
    </row>
    <row r="15267" spans="1:1" x14ac:dyDescent="0.25">
      <c r="A15267" s="2" t="e">
        <f ca="1">MATCH($E$4,OFFSET(OFFSET(Journaal!$E$5,A15266,0),,,Journaal!$D$3-A15266),0)+A15266</f>
        <v>#N/A</v>
      </c>
    </row>
    <row r="15268" spans="1:1" x14ac:dyDescent="0.25">
      <c r="A15268" s="2" t="e">
        <f ca="1">MATCH($E$4,OFFSET(OFFSET(Journaal!$E$5,A15267,0),,,Journaal!$D$3-A15267),0)+A15267</f>
        <v>#N/A</v>
      </c>
    </row>
    <row r="15269" spans="1:1" x14ac:dyDescent="0.25">
      <c r="A15269" s="2" t="e">
        <f ca="1">MATCH($E$4,OFFSET(OFFSET(Journaal!$E$5,A15268,0),,,Journaal!$D$3-A15268),0)+A15268</f>
        <v>#N/A</v>
      </c>
    </row>
    <row r="15270" spans="1:1" x14ac:dyDescent="0.25">
      <c r="A15270" s="2" t="e">
        <f ca="1">MATCH($E$4,OFFSET(OFFSET(Journaal!$E$5,A15269,0),,,Journaal!$D$3-A15269),0)+A15269</f>
        <v>#N/A</v>
      </c>
    </row>
    <row r="15271" spans="1:1" x14ac:dyDescent="0.25">
      <c r="A15271" s="2" t="e">
        <f ca="1">MATCH($E$4,OFFSET(OFFSET(Journaal!$E$5,A15270,0),,,Journaal!$D$3-A15270),0)+A15270</f>
        <v>#N/A</v>
      </c>
    </row>
    <row r="15272" spans="1:1" x14ac:dyDescent="0.25">
      <c r="A15272" s="2" t="e">
        <f ca="1">MATCH($E$4,OFFSET(OFFSET(Journaal!$E$5,A15271,0),,,Journaal!$D$3-A15271),0)+A15271</f>
        <v>#N/A</v>
      </c>
    </row>
    <row r="15273" spans="1:1" x14ac:dyDescent="0.25">
      <c r="A15273" s="2" t="e">
        <f ca="1">MATCH($E$4,OFFSET(OFFSET(Journaal!$E$5,A15272,0),,,Journaal!$D$3-A15272),0)+A15272</f>
        <v>#N/A</v>
      </c>
    </row>
    <row r="15274" spans="1:1" x14ac:dyDescent="0.25">
      <c r="A15274" s="2" t="e">
        <f ca="1">MATCH($E$4,OFFSET(OFFSET(Journaal!$E$5,A15273,0),,,Journaal!$D$3-A15273),0)+A15273</f>
        <v>#N/A</v>
      </c>
    </row>
    <row r="15275" spans="1:1" x14ac:dyDescent="0.25">
      <c r="A15275" s="2" t="e">
        <f ca="1">MATCH($E$4,OFFSET(OFFSET(Journaal!$E$5,A15274,0),,,Journaal!$D$3-A15274),0)+A15274</f>
        <v>#N/A</v>
      </c>
    </row>
    <row r="15276" spans="1:1" x14ac:dyDescent="0.25">
      <c r="A15276" s="2" t="e">
        <f ca="1">MATCH($E$4,OFFSET(OFFSET(Journaal!$E$5,A15275,0),,,Journaal!$D$3-A15275),0)+A15275</f>
        <v>#N/A</v>
      </c>
    </row>
    <row r="15277" spans="1:1" x14ac:dyDescent="0.25">
      <c r="A15277" s="2" t="e">
        <f ca="1">MATCH($E$4,OFFSET(OFFSET(Journaal!$E$5,A15276,0),,,Journaal!$D$3-A15276),0)+A15276</f>
        <v>#N/A</v>
      </c>
    </row>
    <row r="15278" spans="1:1" x14ac:dyDescent="0.25">
      <c r="A15278" s="2" t="e">
        <f ca="1">MATCH($E$4,OFFSET(OFFSET(Journaal!$E$5,A15277,0),,,Journaal!$D$3-A15277),0)+A15277</f>
        <v>#N/A</v>
      </c>
    </row>
    <row r="15279" spans="1:1" x14ac:dyDescent="0.25">
      <c r="A15279" s="2" t="e">
        <f ca="1">MATCH($E$4,OFFSET(OFFSET(Journaal!$E$5,A15278,0),,,Journaal!$D$3-A15278),0)+A15278</f>
        <v>#N/A</v>
      </c>
    </row>
    <row r="15280" spans="1:1" x14ac:dyDescent="0.25">
      <c r="A15280" s="2" t="e">
        <f ca="1">MATCH($E$4,OFFSET(OFFSET(Journaal!$E$5,A15279,0),,,Journaal!$D$3-A15279),0)+A15279</f>
        <v>#N/A</v>
      </c>
    </row>
    <row r="15281" spans="1:1" x14ac:dyDescent="0.25">
      <c r="A15281" s="2" t="e">
        <f ca="1">MATCH($E$4,OFFSET(OFFSET(Journaal!$E$5,A15280,0),,,Journaal!$D$3-A15280),0)+A15280</f>
        <v>#N/A</v>
      </c>
    </row>
    <row r="15282" spans="1:1" x14ac:dyDescent="0.25">
      <c r="A15282" s="2" t="e">
        <f ca="1">MATCH($E$4,OFFSET(OFFSET(Journaal!$E$5,A15281,0),,,Journaal!$D$3-A15281),0)+A15281</f>
        <v>#N/A</v>
      </c>
    </row>
    <row r="15283" spans="1:1" x14ac:dyDescent="0.25">
      <c r="A15283" s="2" t="e">
        <f ca="1">MATCH($E$4,OFFSET(OFFSET(Journaal!$E$5,A15282,0),,,Journaal!$D$3-A15282),0)+A15282</f>
        <v>#N/A</v>
      </c>
    </row>
    <row r="15284" spans="1:1" x14ac:dyDescent="0.25">
      <c r="A15284" s="2" t="e">
        <f ca="1">MATCH($E$4,OFFSET(OFFSET(Journaal!$E$5,A15283,0),,,Journaal!$D$3-A15283),0)+A15283</f>
        <v>#N/A</v>
      </c>
    </row>
    <row r="15285" spans="1:1" x14ac:dyDescent="0.25">
      <c r="A15285" s="2" t="e">
        <f ca="1">MATCH($E$4,OFFSET(OFFSET(Journaal!$E$5,A15284,0),,,Journaal!$D$3-A15284),0)+A15284</f>
        <v>#N/A</v>
      </c>
    </row>
    <row r="15286" spans="1:1" x14ac:dyDescent="0.25">
      <c r="A15286" s="2" t="e">
        <f ca="1">MATCH($E$4,OFFSET(OFFSET(Journaal!$E$5,A15285,0),,,Journaal!$D$3-A15285),0)+A15285</f>
        <v>#N/A</v>
      </c>
    </row>
    <row r="15287" spans="1:1" x14ac:dyDescent="0.25">
      <c r="A15287" s="2" t="e">
        <f ca="1">MATCH($E$4,OFFSET(OFFSET(Journaal!$E$5,A15286,0),,,Journaal!$D$3-A15286),0)+A15286</f>
        <v>#N/A</v>
      </c>
    </row>
    <row r="15288" spans="1:1" x14ac:dyDescent="0.25">
      <c r="A15288" s="2" t="e">
        <f ca="1">MATCH($E$4,OFFSET(OFFSET(Journaal!$E$5,A15287,0),,,Journaal!$D$3-A15287),0)+A15287</f>
        <v>#N/A</v>
      </c>
    </row>
    <row r="15289" spans="1:1" x14ac:dyDescent="0.25">
      <c r="A15289" s="2" t="e">
        <f ca="1">MATCH($E$4,OFFSET(OFFSET(Journaal!$E$5,A15288,0),,,Journaal!$D$3-A15288),0)+A15288</f>
        <v>#N/A</v>
      </c>
    </row>
    <row r="15290" spans="1:1" x14ac:dyDescent="0.25">
      <c r="A15290" s="2" t="e">
        <f ca="1">MATCH($E$4,OFFSET(OFFSET(Journaal!$E$5,A15289,0),,,Journaal!$D$3-A15289),0)+A15289</f>
        <v>#N/A</v>
      </c>
    </row>
    <row r="15291" spans="1:1" x14ac:dyDescent="0.25">
      <c r="A15291" s="2" t="e">
        <f ca="1">MATCH($E$4,OFFSET(OFFSET(Journaal!$E$5,A15290,0),,,Journaal!$D$3-A15290),0)+A15290</f>
        <v>#N/A</v>
      </c>
    </row>
    <row r="15292" spans="1:1" x14ac:dyDescent="0.25">
      <c r="A15292" s="2" t="e">
        <f ca="1">MATCH($E$4,OFFSET(OFFSET(Journaal!$E$5,A15291,0),,,Journaal!$D$3-A15291),0)+A15291</f>
        <v>#N/A</v>
      </c>
    </row>
    <row r="15293" spans="1:1" x14ac:dyDescent="0.25">
      <c r="A15293" s="2" t="e">
        <f ca="1">MATCH($E$4,OFFSET(OFFSET(Journaal!$E$5,A15292,0),,,Journaal!$D$3-A15292),0)+A15292</f>
        <v>#N/A</v>
      </c>
    </row>
    <row r="15294" spans="1:1" x14ac:dyDescent="0.25">
      <c r="A15294" s="2" t="e">
        <f ca="1">MATCH($E$4,OFFSET(OFFSET(Journaal!$E$5,A15293,0),,,Journaal!$D$3-A15293),0)+A15293</f>
        <v>#N/A</v>
      </c>
    </row>
    <row r="15295" spans="1:1" x14ac:dyDescent="0.25">
      <c r="A15295" s="2" t="e">
        <f ca="1">MATCH($E$4,OFFSET(OFFSET(Journaal!$E$5,A15294,0),,,Journaal!$D$3-A15294),0)+A15294</f>
        <v>#N/A</v>
      </c>
    </row>
    <row r="15296" spans="1:1" x14ac:dyDescent="0.25">
      <c r="A15296" s="2" t="e">
        <f ca="1">MATCH($E$4,OFFSET(OFFSET(Journaal!$E$5,A15295,0),,,Journaal!$D$3-A15295),0)+A15295</f>
        <v>#N/A</v>
      </c>
    </row>
    <row r="15297" spans="1:1" x14ac:dyDescent="0.25">
      <c r="A15297" s="2" t="e">
        <f ca="1">MATCH($E$4,OFFSET(OFFSET(Journaal!$E$5,A15296,0),,,Journaal!$D$3-A15296),0)+A15296</f>
        <v>#N/A</v>
      </c>
    </row>
    <row r="15298" spans="1:1" x14ac:dyDescent="0.25">
      <c r="A15298" s="2" t="e">
        <f ca="1">MATCH($E$4,OFFSET(OFFSET(Journaal!$E$5,A15297,0),,,Journaal!$D$3-A15297),0)+A15297</f>
        <v>#N/A</v>
      </c>
    </row>
    <row r="15299" spans="1:1" x14ac:dyDescent="0.25">
      <c r="A15299" s="2" t="e">
        <f ca="1">MATCH($E$4,OFFSET(OFFSET(Journaal!$E$5,A15298,0),,,Journaal!$D$3-A15298),0)+A15298</f>
        <v>#N/A</v>
      </c>
    </row>
    <row r="15300" spans="1:1" x14ac:dyDescent="0.25">
      <c r="A15300" s="2" t="e">
        <f ca="1">MATCH($E$4,OFFSET(OFFSET(Journaal!$E$5,A15299,0),,,Journaal!$D$3-A15299),0)+A15299</f>
        <v>#N/A</v>
      </c>
    </row>
    <row r="15301" spans="1:1" x14ac:dyDescent="0.25">
      <c r="A15301" s="2" t="e">
        <f ca="1">MATCH($E$4,OFFSET(OFFSET(Journaal!$E$5,A15300,0),,,Journaal!$D$3-A15300),0)+A15300</f>
        <v>#N/A</v>
      </c>
    </row>
    <row r="15302" spans="1:1" x14ac:dyDescent="0.25">
      <c r="A15302" s="2" t="e">
        <f ca="1">MATCH($E$4,OFFSET(OFFSET(Journaal!$E$5,A15301,0),,,Journaal!$D$3-A15301),0)+A15301</f>
        <v>#N/A</v>
      </c>
    </row>
    <row r="15303" spans="1:1" x14ac:dyDescent="0.25">
      <c r="A15303" s="2" t="e">
        <f ca="1">MATCH($E$4,OFFSET(OFFSET(Journaal!$E$5,A15302,0),,,Journaal!$D$3-A15302),0)+A15302</f>
        <v>#N/A</v>
      </c>
    </row>
    <row r="15304" spans="1:1" x14ac:dyDescent="0.25">
      <c r="A15304" s="2" t="e">
        <f ca="1">MATCH($E$4,OFFSET(OFFSET(Journaal!$E$5,A15303,0),,,Journaal!$D$3-A15303),0)+A15303</f>
        <v>#N/A</v>
      </c>
    </row>
    <row r="15305" spans="1:1" x14ac:dyDescent="0.25">
      <c r="A15305" s="2" t="e">
        <f ca="1">MATCH($E$4,OFFSET(OFFSET(Journaal!$E$5,A15304,0),,,Journaal!$D$3-A15304),0)+A15304</f>
        <v>#N/A</v>
      </c>
    </row>
    <row r="15306" spans="1:1" x14ac:dyDescent="0.25">
      <c r="A15306" s="2" t="e">
        <f ca="1">MATCH($E$4,OFFSET(OFFSET(Journaal!$E$5,A15305,0),,,Journaal!$D$3-A15305),0)+A15305</f>
        <v>#N/A</v>
      </c>
    </row>
    <row r="15307" spans="1:1" x14ac:dyDescent="0.25">
      <c r="A15307" s="2" t="e">
        <f ca="1">MATCH($E$4,OFFSET(OFFSET(Journaal!$E$5,A15306,0),,,Journaal!$D$3-A15306),0)+A15306</f>
        <v>#N/A</v>
      </c>
    </row>
    <row r="15308" spans="1:1" x14ac:dyDescent="0.25">
      <c r="A15308" s="2" t="e">
        <f ca="1">MATCH($E$4,OFFSET(OFFSET(Journaal!$E$5,A15307,0),,,Journaal!$D$3-A15307),0)+A15307</f>
        <v>#N/A</v>
      </c>
    </row>
    <row r="15309" spans="1:1" x14ac:dyDescent="0.25">
      <c r="A15309" s="2" t="e">
        <f ca="1">MATCH($E$4,OFFSET(OFFSET(Journaal!$E$5,A15308,0),,,Journaal!$D$3-A15308),0)+A15308</f>
        <v>#N/A</v>
      </c>
    </row>
    <row r="15310" spans="1:1" x14ac:dyDescent="0.25">
      <c r="A15310" s="2" t="e">
        <f ca="1">MATCH($E$4,OFFSET(OFFSET(Journaal!$E$5,A15309,0),,,Journaal!$D$3-A15309),0)+A15309</f>
        <v>#N/A</v>
      </c>
    </row>
    <row r="15311" spans="1:1" x14ac:dyDescent="0.25">
      <c r="A15311" s="2" t="e">
        <f ca="1">MATCH($E$4,OFFSET(OFFSET(Journaal!$E$5,A15310,0),,,Journaal!$D$3-A15310),0)+A15310</f>
        <v>#N/A</v>
      </c>
    </row>
    <row r="15312" spans="1:1" x14ac:dyDescent="0.25">
      <c r="A15312" s="2" t="e">
        <f ca="1">MATCH($E$4,OFFSET(OFFSET(Journaal!$E$5,A15311,0),,,Journaal!$D$3-A15311),0)+A15311</f>
        <v>#N/A</v>
      </c>
    </row>
    <row r="15313" spans="1:1" x14ac:dyDescent="0.25">
      <c r="A15313" s="2" t="e">
        <f ca="1">MATCH($E$4,OFFSET(OFFSET(Journaal!$E$5,A15312,0),,,Journaal!$D$3-A15312),0)+A15312</f>
        <v>#N/A</v>
      </c>
    </row>
    <row r="15314" spans="1:1" x14ac:dyDescent="0.25">
      <c r="A15314" s="2" t="e">
        <f ca="1">MATCH($E$4,OFFSET(OFFSET(Journaal!$E$5,A15313,0),,,Journaal!$D$3-A15313),0)+A15313</f>
        <v>#N/A</v>
      </c>
    </row>
    <row r="15315" spans="1:1" x14ac:dyDescent="0.25">
      <c r="A15315" s="2" t="e">
        <f ca="1">MATCH($E$4,OFFSET(OFFSET(Journaal!$E$5,A15314,0),,,Journaal!$D$3-A15314),0)+A15314</f>
        <v>#N/A</v>
      </c>
    </row>
    <row r="15316" spans="1:1" x14ac:dyDescent="0.25">
      <c r="A15316" s="2" t="e">
        <f ca="1">MATCH($E$4,OFFSET(OFFSET(Journaal!$E$5,A15315,0),,,Journaal!$D$3-A15315),0)+A15315</f>
        <v>#N/A</v>
      </c>
    </row>
    <row r="15317" spans="1:1" x14ac:dyDescent="0.25">
      <c r="A15317" s="2" t="e">
        <f ca="1">MATCH($E$4,OFFSET(OFFSET(Journaal!$E$5,A15316,0),,,Journaal!$D$3-A15316),0)+A15316</f>
        <v>#N/A</v>
      </c>
    </row>
    <row r="15318" spans="1:1" x14ac:dyDescent="0.25">
      <c r="A15318" s="2" t="e">
        <f ca="1">MATCH($E$4,OFFSET(OFFSET(Journaal!$E$5,A15317,0),,,Journaal!$D$3-A15317),0)+A15317</f>
        <v>#N/A</v>
      </c>
    </row>
    <row r="15319" spans="1:1" x14ac:dyDescent="0.25">
      <c r="A15319" s="2" t="e">
        <f ca="1">MATCH($E$4,OFFSET(OFFSET(Journaal!$E$5,A15318,0),,,Journaal!$D$3-A15318),0)+A15318</f>
        <v>#N/A</v>
      </c>
    </row>
    <row r="15320" spans="1:1" x14ac:dyDescent="0.25">
      <c r="A15320" s="2" t="e">
        <f ca="1">MATCH($E$4,OFFSET(OFFSET(Journaal!$E$5,A15319,0),,,Journaal!$D$3-A15319),0)+A15319</f>
        <v>#N/A</v>
      </c>
    </row>
    <row r="15321" spans="1:1" x14ac:dyDescent="0.25">
      <c r="A15321" s="2" t="e">
        <f ca="1">MATCH($E$4,OFFSET(OFFSET(Journaal!$E$5,A15320,0),,,Journaal!$D$3-A15320),0)+A15320</f>
        <v>#N/A</v>
      </c>
    </row>
    <row r="15322" spans="1:1" x14ac:dyDescent="0.25">
      <c r="A15322" s="2" t="e">
        <f ca="1">MATCH($E$4,OFFSET(OFFSET(Journaal!$E$5,A15321,0),,,Journaal!$D$3-A15321),0)+A15321</f>
        <v>#N/A</v>
      </c>
    </row>
    <row r="15323" spans="1:1" x14ac:dyDescent="0.25">
      <c r="A15323" s="2" t="e">
        <f ca="1">MATCH($E$4,OFFSET(OFFSET(Journaal!$E$5,A15322,0),,,Journaal!$D$3-A15322),0)+A15322</f>
        <v>#N/A</v>
      </c>
    </row>
    <row r="15324" spans="1:1" x14ac:dyDescent="0.25">
      <c r="A15324" s="2" t="e">
        <f ca="1">MATCH($E$4,OFFSET(OFFSET(Journaal!$E$5,A15323,0),,,Journaal!$D$3-A15323),0)+A15323</f>
        <v>#N/A</v>
      </c>
    </row>
    <row r="15325" spans="1:1" x14ac:dyDescent="0.25">
      <c r="A15325" s="2" t="e">
        <f ca="1">MATCH($E$4,OFFSET(OFFSET(Journaal!$E$5,A15324,0),,,Journaal!$D$3-A15324),0)+A15324</f>
        <v>#N/A</v>
      </c>
    </row>
    <row r="15326" spans="1:1" x14ac:dyDescent="0.25">
      <c r="A15326" s="2" t="e">
        <f ca="1">MATCH($E$4,OFFSET(OFFSET(Journaal!$E$5,A15325,0),,,Journaal!$D$3-A15325),0)+A15325</f>
        <v>#N/A</v>
      </c>
    </row>
    <row r="15327" spans="1:1" x14ac:dyDescent="0.25">
      <c r="A15327" s="2" t="e">
        <f ca="1">MATCH($E$4,OFFSET(OFFSET(Journaal!$E$5,A15326,0),,,Journaal!$D$3-A15326),0)+A15326</f>
        <v>#N/A</v>
      </c>
    </row>
    <row r="15328" spans="1:1" x14ac:dyDescent="0.25">
      <c r="A15328" s="2" t="e">
        <f ca="1">MATCH($E$4,OFFSET(OFFSET(Journaal!$E$5,A15327,0),,,Journaal!$D$3-A15327),0)+A15327</f>
        <v>#N/A</v>
      </c>
    </row>
    <row r="15329" spans="1:1" x14ac:dyDescent="0.25">
      <c r="A15329" s="2" t="e">
        <f ca="1">MATCH($E$4,OFFSET(OFFSET(Journaal!$E$5,A15328,0),,,Journaal!$D$3-A15328),0)+A15328</f>
        <v>#N/A</v>
      </c>
    </row>
    <row r="15330" spans="1:1" x14ac:dyDescent="0.25">
      <c r="A15330" s="2" t="e">
        <f ca="1">MATCH($E$4,OFFSET(OFFSET(Journaal!$E$5,A15329,0),,,Journaal!$D$3-A15329),0)+A15329</f>
        <v>#N/A</v>
      </c>
    </row>
    <row r="15331" spans="1:1" x14ac:dyDescent="0.25">
      <c r="A15331" s="2" t="e">
        <f ca="1">MATCH($E$4,OFFSET(OFFSET(Journaal!$E$5,A15330,0),,,Journaal!$D$3-A15330),0)+A15330</f>
        <v>#N/A</v>
      </c>
    </row>
    <row r="15332" spans="1:1" x14ac:dyDescent="0.25">
      <c r="A15332" s="2" t="e">
        <f ca="1">MATCH($E$4,OFFSET(OFFSET(Journaal!$E$5,A15331,0),,,Journaal!$D$3-A15331),0)+A15331</f>
        <v>#N/A</v>
      </c>
    </row>
    <row r="15333" spans="1:1" x14ac:dyDescent="0.25">
      <c r="A15333" s="2" t="e">
        <f ca="1">MATCH($E$4,OFFSET(OFFSET(Journaal!$E$5,A15332,0),,,Journaal!$D$3-A15332),0)+A15332</f>
        <v>#N/A</v>
      </c>
    </row>
    <row r="15334" spans="1:1" x14ac:dyDescent="0.25">
      <c r="A15334" s="2" t="e">
        <f ca="1">MATCH($E$4,OFFSET(OFFSET(Journaal!$E$5,A15333,0),,,Journaal!$D$3-A15333),0)+A15333</f>
        <v>#N/A</v>
      </c>
    </row>
    <row r="15335" spans="1:1" x14ac:dyDescent="0.25">
      <c r="A15335" s="2" t="e">
        <f ca="1">MATCH($E$4,OFFSET(OFFSET(Journaal!$E$5,A15334,0),,,Journaal!$D$3-A15334),0)+A15334</f>
        <v>#N/A</v>
      </c>
    </row>
    <row r="15336" spans="1:1" x14ac:dyDescent="0.25">
      <c r="A15336" s="2" t="e">
        <f ca="1">MATCH($E$4,OFFSET(OFFSET(Journaal!$E$5,A15335,0),,,Journaal!$D$3-A15335),0)+A15335</f>
        <v>#N/A</v>
      </c>
    </row>
    <row r="15337" spans="1:1" x14ac:dyDescent="0.25">
      <c r="A15337" s="2" t="e">
        <f ca="1">MATCH($E$4,OFFSET(OFFSET(Journaal!$E$5,A15336,0),,,Journaal!$D$3-A15336),0)+A15336</f>
        <v>#N/A</v>
      </c>
    </row>
    <row r="15338" spans="1:1" x14ac:dyDescent="0.25">
      <c r="A15338" s="2" t="e">
        <f ca="1">MATCH($E$4,OFFSET(OFFSET(Journaal!$E$5,A15337,0),,,Journaal!$D$3-A15337),0)+A15337</f>
        <v>#N/A</v>
      </c>
    </row>
    <row r="15339" spans="1:1" x14ac:dyDescent="0.25">
      <c r="A15339" s="2" t="e">
        <f ca="1">MATCH($E$4,OFFSET(OFFSET(Journaal!$E$5,A15338,0),,,Journaal!$D$3-A15338),0)+A15338</f>
        <v>#N/A</v>
      </c>
    </row>
    <row r="15340" spans="1:1" x14ac:dyDescent="0.25">
      <c r="A15340" s="2" t="e">
        <f ca="1">MATCH($E$4,OFFSET(OFFSET(Journaal!$E$5,A15339,0),,,Journaal!$D$3-A15339),0)+A15339</f>
        <v>#N/A</v>
      </c>
    </row>
    <row r="15341" spans="1:1" x14ac:dyDescent="0.25">
      <c r="A15341" s="2" t="e">
        <f ca="1">MATCH($E$4,OFFSET(OFFSET(Journaal!$E$5,A15340,0),,,Journaal!$D$3-A15340),0)+A15340</f>
        <v>#N/A</v>
      </c>
    </row>
    <row r="15342" spans="1:1" x14ac:dyDescent="0.25">
      <c r="A15342" s="2" t="e">
        <f ca="1">MATCH($E$4,OFFSET(OFFSET(Journaal!$E$5,A15341,0),,,Journaal!$D$3-A15341),0)+A15341</f>
        <v>#N/A</v>
      </c>
    </row>
    <row r="15343" spans="1:1" x14ac:dyDescent="0.25">
      <c r="A15343" s="2" t="e">
        <f ca="1">MATCH($E$4,OFFSET(OFFSET(Journaal!$E$5,A15342,0),,,Journaal!$D$3-A15342),0)+A15342</f>
        <v>#N/A</v>
      </c>
    </row>
    <row r="15344" spans="1:1" x14ac:dyDescent="0.25">
      <c r="A15344" s="2" t="e">
        <f ca="1">MATCH($E$4,OFFSET(OFFSET(Journaal!$E$5,A15343,0),,,Journaal!$D$3-A15343),0)+A15343</f>
        <v>#N/A</v>
      </c>
    </row>
    <row r="15345" spans="1:1" x14ac:dyDescent="0.25">
      <c r="A15345" s="2" t="e">
        <f ca="1">MATCH($E$4,OFFSET(OFFSET(Journaal!$E$5,A15344,0),,,Journaal!$D$3-A15344),0)+A15344</f>
        <v>#N/A</v>
      </c>
    </row>
    <row r="15346" spans="1:1" x14ac:dyDescent="0.25">
      <c r="A15346" s="2" t="e">
        <f ca="1">MATCH($E$4,OFFSET(OFFSET(Journaal!$E$5,A15345,0),,,Journaal!$D$3-A15345),0)+A15345</f>
        <v>#N/A</v>
      </c>
    </row>
    <row r="15347" spans="1:1" x14ac:dyDescent="0.25">
      <c r="A15347" s="2" t="e">
        <f ca="1">MATCH($E$4,OFFSET(OFFSET(Journaal!$E$5,A15346,0),,,Journaal!$D$3-A15346),0)+A15346</f>
        <v>#N/A</v>
      </c>
    </row>
    <row r="15348" spans="1:1" x14ac:dyDescent="0.25">
      <c r="A15348" s="2" t="e">
        <f ca="1">MATCH($E$4,OFFSET(OFFSET(Journaal!$E$5,A15347,0),,,Journaal!$D$3-A15347),0)+A15347</f>
        <v>#N/A</v>
      </c>
    </row>
    <row r="15349" spans="1:1" x14ac:dyDescent="0.25">
      <c r="A15349" s="2" t="e">
        <f ca="1">MATCH($E$4,OFFSET(OFFSET(Journaal!$E$5,A15348,0),,,Journaal!$D$3-A15348),0)+A15348</f>
        <v>#N/A</v>
      </c>
    </row>
    <row r="15350" spans="1:1" x14ac:dyDescent="0.25">
      <c r="A15350" s="2" t="e">
        <f ca="1">MATCH($E$4,OFFSET(OFFSET(Journaal!$E$5,A15349,0),,,Journaal!$D$3-A15349),0)+A15349</f>
        <v>#N/A</v>
      </c>
    </row>
    <row r="15351" spans="1:1" x14ac:dyDescent="0.25">
      <c r="A15351" s="2" t="e">
        <f ca="1">MATCH($E$4,OFFSET(OFFSET(Journaal!$E$5,A15350,0),,,Journaal!$D$3-A15350),0)+A15350</f>
        <v>#N/A</v>
      </c>
    </row>
    <row r="15352" spans="1:1" x14ac:dyDescent="0.25">
      <c r="A15352" s="2" t="e">
        <f ca="1">MATCH($E$4,OFFSET(OFFSET(Journaal!$E$5,A15351,0),,,Journaal!$D$3-A15351),0)+A15351</f>
        <v>#N/A</v>
      </c>
    </row>
    <row r="15353" spans="1:1" x14ac:dyDescent="0.25">
      <c r="A15353" s="2" t="e">
        <f ca="1">MATCH($E$4,OFFSET(OFFSET(Journaal!$E$5,A15352,0),,,Journaal!$D$3-A15352),0)+A15352</f>
        <v>#N/A</v>
      </c>
    </row>
    <row r="15354" spans="1:1" x14ac:dyDescent="0.25">
      <c r="A15354" s="2" t="e">
        <f ca="1">MATCH($E$4,OFFSET(OFFSET(Journaal!$E$5,A15353,0),,,Journaal!$D$3-A15353),0)+A15353</f>
        <v>#N/A</v>
      </c>
    </row>
    <row r="15355" spans="1:1" x14ac:dyDescent="0.25">
      <c r="A15355" s="2" t="e">
        <f ca="1">MATCH($E$4,OFFSET(OFFSET(Journaal!$E$5,A15354,0),,,Journaal!$D$3-A15354),0)+A15354</f>
        <v>#N/A</v>
      </c>
    </row>
    <row r="15356" spans="1:1" x14ac:dyDescent="0.25">
      <c r="A15356" s="2" t="e">
        <f ca="1">MATCH($E$4,OFFSET(OFFSET(Journaal!$E$5,A15355,0),,,Journaal!$D$3-A15355),0)+A15355</f>
        <v>#N/A</v>
      </c>
    </row>
    <row r="15357" spans="1:1" x14ac:dyDescent="0.25">
      <c r="A15357" s="2" t="e">
        <f ca="1">MATCH($E$4,OFFSET(OFFSET(Journaal!$E$5,A15356,0),,,Journaal!$D$3-A15356),0)+A15356</f>
        <v>#N/A</v>
      </c>
    </row>
    <row r="15358" spans="1:1" x14ac:dyDescent="0.25">
      <c r="A15358" s="2" t="e">
        <f ca="1">MATCH($E$4,OFFSET(OFFSET(Journaal!$E$5,A15357,0),,,Journaal!$D$3-A15357),0)+A15357</f>
        <v>#N/A</v>
      </c>
    </row>
    <row r="15359" spans="1:1" x14ac:dyDescent="0.25">
      <c r="A15359" s="2" t="e">
        <f ca="1">MATCH($E$4,OFFSET(OFFSET(Journaal!$E$5,A15358,0),,,Journaal!$D$3-A15358),0)+A15358</f>
        <v>#N/A</v>
      </c>
    </row>
    <row r="15360" spans="1:1" x14ac:dyDescent="0.25">
      <c r="A15360" s="2" t="e">
        <f ca="1">MATCH($E$4,OFFSET(OFFSET(Journaal!$E$5,A15359,0),,,Journaal!$D$3-A15359),0)+A15359</f>
        <v>#N/A</v>
      </c>
    </row>
    <row r="15361" spans="1:1" x14ac:dyDescent="0.25">
      <c r="A15361" s="2" t="e">
        <f ca="1">MATCH($E$4,OFFSET(OFFSET(Journaal!$E$5,A15360,0),,,Journaal!$D$3-A15360),0)+A15360</f>
        <v>#N/A</v>
      </c>
    </row>
    <row r="15362" spans="1:1" x14ac:dyDescent="0.25">
      <c r="A15362" s="2" t="e">
        <f ca="1">MATCH($E$4,OFFSET(OFFSET(Journaal!$E$5,A15361,0),,,Journaal!$D$3-A15361),0)+A15361</f>
        <v>#N/A</v>
      </c>
    </row>
    <row r="15363" spans="1:1" x14ac:dyDescent="0.25">
      <c r="A15363" s="2" t="e">
        <f ca="1">MATCH($E$4,OFFSET(OFFSET(Journaal!$E$5,A15362,0),,,Journaal!$D$3-A15362),0)+A15362</f>
        <v>#N/A</v>
      </c>
    </row>
    <row r="15364" spans="1:1" x14ac:dyDescent="0.25">
      <c r="A15364" s="2" t="e">
        <f ca="1">MATCH($E$4,OFFSET(OFFSET(Journaal!$E$5,A15363,0),,,Journaal!$D$3-A15363),0)+A15363</f>
        <v>#N/A</v>
      </c>
    </row>
    <row r="15365" spans="1:1" x14ac:dyDescent="0.25">
      <c r="A15365" s="2" t="e">
        <f ca="1">MATCH($E$4,OFFSET(OFFSET(Journaal!$E$5,A15364,0),,,Journaal!$D$3-A15364),0)+A15364</f>
        <v>#N/A</v>
      </c>
    </row>
    <row r="15366" spans="1:1" x14ac:dyDescent="0.25">
      <c r="A15366" s="2" t="e">
        <f ca="1">MATCH($E$4,OFFSET(OFFSET(Journaal!$E$5,A15365,0),,,Journaal!$D$3-A15365),0)+A15365</f>
        <v>#N/A</v>
      </c>
    </row>
    <row r="15367" spans="1:1" x14ac:dyDescent="0.25">
      <c r="A15367" s="2" t="e">
        <f ca="1">MATCH($E$4,OFFSET(OFFSET(Journaal!$E$5,A15366,0),,,Journaal!$D$3-A15366),0)+A15366</f>
        <v>#N/A</v>
      </c>
    </row>
    <row r="15368" spans="1:1" x14ac:dyDescent="0.25">
      <c r="A15368" s="2" t="e">
        <f ca="1">MATCH($E$4,OFFSET(OFFSET(Journaal!$E$5,A15367,0),,,Journaal!$D$3-A15367),0)+A15367</f>
        <v>#N/A</v>
      </c>
    </row>
    <row r="15369" spans="1:1" x14ac:dyDescent="0.25">
      <c r="A15369" s="2" t="e">
        <f ca="1">MATCH($E$4,OFFSET(OFFSET(Journaal!$E$5,A15368,0),,,Journaal!$D$3-A15368),0)+A15368</f>
        <v>#N/A</v>
      </c>
    </row>
    <row r="15370" spans="1:1" x14ac:dyDescent="0.25">
      <c r="A15370" s="2" t="e">
        <f ca="1">MATCH($E$4,OFFSET(OFFSET(Journaal!$E$5,A15369,0),,,Journaal!$D$3-A15369),0)+A15369</f>
        <v>#N/A</v>
      </c>
    </row>
    <row r="15371" spans="1:1" x14ac:dyDescent="0.25">
      <c r="A15371" s="2" t="e">
        <f ca="1">MATCH($E$4,OFFSET(OFFSET(Journaal!$E$5,A15370,0),,,Journaal!$D$3-A15370),0)+A15370</f>
        <v>#N/A</v>
      </c>
    </row>
    <row r="15372" spans="1:1" x14ac:dyDescent="0.25">
      <c r="A15372" s="2" t="e">
        <f ca="1">MATCH($E$4,OFFSET(OFFSET(Journaal!$E$5,A15371,0),,,Journaal!$D$3-A15371),0)+A15371</f>
        <v>#N/A</v>
      </c>
    </row>
    <row r="15373" spans="1:1" x14ac:dyDescent="0.25">
      <c r="A15373" s="2" t="e">
        <f ca="1">MATCH($E$4,OFFSET(OFFSET(Journaal!$E$5,A15372,0),,,Journaal!$D$3-A15372),0)+A15372</f>
        <v>#N/A</v>
      </c>
    </row>
    <row r="15374" spans="1:1" x14ac:dyDescent="0.25">
      <c r="A15374" s="2" t="e">
        <f ca="1">MATCH($E$4,OFFSET(OFFSET(Journaal!$E$5,A15373,0),,,Journaal!$D$3-A15373),0)+A15373</f>
        <v>#N/A</v>
      </c>
    </row>
    <row r="15375" spans="1:1" x14ac:dyDescent="0.25">
      <c r="A15375" s="2" t="e">
        <f ca="1">MATCH($E$4,OFFSET(OFFSET(Journaal!$E$5,A15374,0),,,Journaal!$D$3-A15374),0)+A15374</f>
        <v>#N/A</v>
      </c>
    </row>
    <row r="15376" spans="1:1" x14ac:dyDescent="0.25">
      <c r="A15376" s="2" t="e">
        <f ca="1">MATCH($E$4,OFFSET(OFFSET(Journaal!$E$5,A15375,0),,,Journaal!$D$3-A15375),0)+A15375</f>
        <v>#N/A</v>
      </c>
    </row>
    <row r="15377" spans="1:1" x14ac:dyDescent="0.25">
      <c r="A15377" s="2" t="e">
        <f ca="1">MATCH($E$4,OFFSET(OFFSET(Journaal!$E$5,A15376,0),,,Journaal!$D$3-A15376),0)+A15376</f>
        <v>#N/A</v>
      </c>
    </row>
    <row r="15378" spans="1:1" x14ac:dyDescent="0.25">
      <c r="A15378" s="2" t="e">
        <f ca="1">MATCH($E$4,OFFSET(OFFSET(Journaal!$E$5,A15377,0),,,Journaal!$D$3-A15377),0)+A15377</f>
        <v>#N/A</v>
      </c>
    </row>
    <row r="15379" spans="1:1" x14ac:dyDescent="0.25">
      <c r="A15379" s="2" t="e">
        <f ca="1">MATCH($E$4,OFFSET(OFFSET(Journaal!$E$5,A15378,0),,,Journaal!$D$3-A15378),0)+A15378</f>
        <v>#N/A</v>
      </c>
    </row>
    <row r="15380" spans="1:1" x14ac:dyDescent="0.25">
      <c r="A15380" s="2" t="e">
        <f ca="1">MATCH($E$4,OFFSET(OFFSET(Journaal!$E$5,A15379,0),,,Journaal!$D$3-A15379),0)+A15379</f>
        <v>#N/A</v>
      </c>
    </row>
    <row r="15381" spans="1:1" x14ac:dyDescent="0.25">
      <c r="A15381" s="2" t="e">
        <f ca="1">MATCH($E$4,OFFSET(OFFSET(Journaal!$E$5,A15380,0),,,Journaal!$D$3-A15380),0)+A15380</f>
        <v>#N/A</v>
      </c>
    </row>
    <row r="15382" spans="1:1" x14ac:dyDescent="0.25">
      <c r="A15382" s="2" t="e">
        <f ca="1">MATCH($E$4,OFFSET(OFFSET(Journaal!$E$5,A15381,0),,,Journaal!$D$3-A15381),0)+A15381</f>
        <v>#N/A</v>
      </c>
    </row>
    <row r="15383" spans="1:1" x14ac:dyDescent="0.25">
      <c r="A15383" s="2" t="e">
        <f ca="1">MATCH($E$4,OFFSET(OFFSET(Journaal!$E$5,A15382,0),,,Journaal!$D$3-A15382),0)+A15382</f>
        <v>#N/A</v>
      </c>
    </row>
    <row r="15384" spans="1:1" x14ac:dyDescent="0.25">
      <c r="A15384" s="2" t="e">
        <f ca="1">MATCH($E$4,OFFSET(OFFSET(Journaal!$E$5,A15383,0),,,Journaal!$D$3-A15383),0)+A15383</f>
        <v>#N/A</v>
      </c>
    </row>
    <row r="15385" spans="1:1" x14ac:dyDescent="0.25">
      <c r="A15385" s="2" t="e">
        <f ca="1">MATCH($E$4,OFFSET(OFFSET(Journaal!$E$5,A15384,0),,,Journaal!$D$3-A15384),0)+A15384</f>
        <v>#N/A</v>
      </c>
    </row>
    <row r="15386" spans="1:1" x14ac:dyDescent="0.25">
      <c r="A15386" s="2" t="e">
        <f ca="1">MATCH($E$4,OFFSET(OFFSET(Journaal!$E$5,A15385,0),,,Journaal!$D$3-A15385),0)+A15385</f>
        <v>#N/A</v>
      </c>
    </row>
    <row r="15387" spans="1:1" x14ac:dyDescent="0.25">
      <c r="A15387" s="2" t="e">
        <f ca="1">MATCH($E$4,OFFSET(OFFSET(Journaal!$E$5,A15386,0),,,Journaal!$D$3-A15386),0)+A15386</f>
        <v>#N/A</v>
      </c>
    </row>
    <row r="15388" spans="1:1" x14ac:dyDescent="0.25">
      <c r="A15388" s="2" t="e">
        <f ca="1">MATCH($E$4,OFFSET(OFFSET(Journaal!$E$5,A15387,0),,,Journaal!$D$3-A15387),0)+A15387</f>
        <v>#N/A</v>
      </c>
    </row>
    <row r="15389" spans="1:1" x14ac:dyDescent="0.25">
      <c r="A15389" s="2" t="e">
        <f ca="1">MATCH($E$4,OFFSET(OFFSET(Journaal!$E$5,A15388,0),,,Journaal!$D$3-A15388),0)+A15388</f>
        <v>#N/A</v>
      </c>
    </row>
    <row r="15390" spans="1:1" x14ac:dyDescent="0.25">
      <c r="A15390" s="2" t="e">
        <f ca="1">MATCH($E$4,OFFSET(OFFSET(Journaal!$E$5,A15389,0),,,Journaal!$D$3-A15389),0)+A15389</f>
        <v>#N/A</v>
      </c>
    </row>
    <row r="15391" spans="1:1" x14ac:dyDescent="0.25">
      <c r="A15391" s="2" t="e">
        <f ca="1">MATCH($E$4,OFFSET(OFFSET(Journaal!$E$5,A15390,0),,,Journaal!$D$3-A15390),0)+A15390</f>
        <v>#N/A</v>
      </c>
    </row>
    <row r="15392" spans="1:1" x14ac:dyDescent="0.25">
      <c r="A15392" s="2" t="e">
        <f ca="1">MATCH($E$4,OFFSET(OFFSET(Journaal!$E$5,A15391,0),,,Journaal!$D$3-A15391),0)+A15391</f>
        <v>#N/A</v>
      </c>
    </row>
    <row r="15393" spans="1:1" x14ac:dyDescent="0.25">
      <c r="A15393" s="2" t="e">
        <f ca="1">MATCH($E$4,OFFSET(OFFSET(Journaal!$E$5,A15392,0),,,Journaal!$D$3-A15392),0)+A15392</f>
        <v>#N/A</v>
      </c>
    </row>
    <row r="15394" spans="1:1" x14ac:dyDescent="0.25">
      <c r="A15394" s="2" t="e">
        <f ca="1">MATCH($E$4,OFFSET(OFFSET(Journaal!$E$5,A15393,0),,,Journaal!$D$3-A15393),0)+A15393</f>
        <v>#N/A</v>
      </c>
    </row>
    <row r="15395" spans="1:1" x14ac:dyDescent="0.25">
      <c r="A15395" s="2" t="e">
        <f ca="1">MATCH($E$4,OFFSET(OFFSET(Journaal!$E$5,A15394,0),,,Journaal!$D$3-A15394),0)+A15394</f>
        <v>#N/A</v>
      </c>
    </row>
    <row r="15396" spans="1:1" x14ac:dyDescent="0.25">
      <c r="A15396" s="2" t="e">
        <f ca="1">MATCH($E$4,OFFSET(OFFSET(Journaal!$E$5,A15395,0),,,Journaal!$D$3-A15395),0)+A15395</f>
        <v>#N/A</v>
      </c>
    </row>
    <row r="15397" spans="1:1" x14ac:dyDescent="0.25">
      <c r="A15397" s="2" t="e">
        <f ca="1">MATCH($E$4,OFFSET(OFFSET(Journaal!$E$5,A15396,0),,,Journaal!$D$3-A15396),0)+A15396</f>
        <v>#N/A</v>
      </c>
    </row>
    <row r="15398" spans="1:1" x14ac:dyDescent="0.25">
      <c r="A15398" s="2" t="e">
        <f ca="1">MATCH($E$4,OFFSET(OFFSET(Journaal!$E$5,A15397,0),,,Journaal!$D$3-A15397),0)+A15397</f>
        <v>#N/A</v>
      </c>
    </row>
    <row r="15399" spans="1:1" x14ac:dyDescent="0.25">
      <c r="A15399" s="2" t="e">
        <f ca="1">MATCH($E$4,OFFSET(OFFSET(Journaal!$E$5,A15398,0),,,Journaal!$D$3-A15398),0)+A15398</f>
        <v>#N/A</v>
      </c>
    </row>
    <row r="15400" spans="1:1" x14ac:dyDescent="0.25">
      <c r="A15400" s="2" t="e">
        <f ca="1">MATCH($E$4,OFFSET(OFFSET(Journaal!$E$5,A15399,0),,,Journaal!$D$3-A15399),0)+A15399</f>
        <v>#N/A</v>
      </c>
    </row>
    <row r="15401" spans="1:1" x14ac:dyDescent="0.25">
      <c r="A15401" s="2" t="e">
        <f ca="1">MATCH($E$4,OFFSET(OFFSET(Journaal!$E$5,A15400,0),,,Journaal!$D$3-A15400),0)+A15400</f>
        <v>#N/A</v>
      </c>
    </row>
    <row r="15402" spans="1:1" x14ac:dyDescent="0.25">
      <c r="A15402" s="2" t="e">
        <f ca="1">MATCH($E$4,OFFSET(OFFSET(Journaal!$E$5,A15401,0),,,Journaal!$D$3-A15401),0)+A15401</f>
        <v>#N/A</v>
      </c>
    </row>
    <row r="15403" spans="1:1" x14ac:dyDescent="0.25">
      <c r="A15403" s="2" t="e">
        <f ca="1">MATCH($E$4,OFFSET(OFFSET(Journaal!$E$5,A15402,0),,,Journaal!$D$3-A15402),0)+A15402</f>
        <v>#N/A</v>
      </c>
    </row>
    <row r="15404" spans="1:1" x14ac:dyDescent="0.25">
      <c r="A15404" s="2" t="e">
        <f ca="1">MATCH($E$4,OFFSET(OFFSET(Journaal!$E$5,A15403,0),,,Journaal!$D$3-A15403),0)+A15403</f>
        <v>#N/A</v>
      </c>
    </row>
    <row r="15405" spans="1:1" x14ac:dyDescent="0.25">
      <c r="A15405" s="2" t="e">
        <f ca="1">MATCH($E$4,OFFSET(OFFSET(Journaal!$E$5,A15404,0),,,Journaal!$D$3-A15404),0)+A15404</f>
        <v>#N/A</v>
      </c>
    </row>
    <row r="15406" spans="1:1" x14ac:dyDescent="0.25">
      <c r="A15406" s="2" t="e">
        <f ca="1">MATCH($E$4,OFFSET(OFFSET(Journaal!$E$5,A15405,0),,,Journaal!$D$3-A15405),0)+A15405</f>
        <v>#N/A</v>
      </c>
    </row>
    <row r="15407" spans="1:1" x14ac:dyDescent="0.25">
      <c r="A15407" s="2" t="e">
        <f ca="1">MATCH($E$4,OFFSET(OFFSET(Journaal!$E$5,A15406,0),,,Journaal!$D$3-A15406),0)+A15406</f>
        <v>#N/A</v>
      </c>
    </row>
    <row r="15408" spans="1:1" x14ac:dyDescent="0.25">
      <c r="A15408" s="2" t="e">
        <f ca="1">MATCH($E$4,OFFSET(OFFSET(Journaal!$E$5,A15407,0),,,Journaal!$D$3-A15407),0)+A15407</f>
        <v>#N/A</v>
      </c>
    </row>
    <row r="15409" spans="1:1" x14ac:dyDescent="0.25">
      <c r="A15409" s="2" t="e">
        <f ca="1">MATCH($E$4,OFFSET(OFFSET(Journaal!$E$5,A15408,0),,,Journaal!$D$3-A15408),0)+A15408</f>
        <v>#N/A</v>
      </c>
    </row>
    <row r="15410" spans="1:1" x14ac:dyDescent="0.25">
      <c r="A15410" s="2" t="e">
        <f ca="1">MATCH($E$4,OFFSET(OFFSET(Journaal!$E$5,A15409,0),,,Journaal!$D$3-A15409),0)+A15409</f>
        <v>#N/A</v>
      </c>
    </row>
    <row r="15411" spans="1:1" x14ac:dyDescent="0.25">
      <c r="A15411" s="2" t="e">
        <f ca="1">MATCH($E$4,OFFSET(OFFSET(Journaal!$E$5,A15410,0),,,Journaal!$D$3-A15410),0)+A15410</f>
        <v>#N/A</v>
      </c>
    </row>
    <row r="15412" spans="1:1" x14ac:dyDescent="0.25">
      <c r="A15412" s="2" t="e">
        <f ca="1">MATCH($E$4,OFFSET(OFFSET(Journaal!$E$5,A15411,0),,,Journaal!$D$3-A15411),0)+A15411</f>
        <v>#N/A</v>
      </c>
    </row>
    <row r="15413" spans="1:1" x14ac:dyDescent="0.25">
      <c r="A15413" s="2" t="e">
        <f ca="1">MATCH($E$4,OFFSET(OFFSET(Journaal!$E$5,A15412,0),,,Journaal!$D$3-A15412),0)+A15412</f>
        <v>#N/A</v>
      </c>
    </row>
    <row r="15414" spans="1:1" x14ac:dyDescent="0.25">
      <c r="A15414" s="2" t="e">
        <f ca="1">MATCH($E$4,OFFSET(OFFSET(Journaal!$E$5,A15413,0),,,Journaal!$D$3-A15413),0)+A15413</f>
        <v>#N/A</v>
      </c>
    </row>
    <row r="15415" spans="1:1" x14ac:dyDescent="0.25">
      <c r="A15415" s="2" t="e">
        <f ca="1">MATCH($E$4,OFFSET(OFFSET(Journaal!$E$5,A15414,0),,,Journaal!$D$3-A15414),0)+A15414</f>
        <v>#N/A</v>
      </c>
    </row>
    <row r="15416" spans="1:1" x14ac:dyDescent="0.25">
      <c r="A15416" s="2" t="e">
        <f ca="1">MATCH($E$4,OFFSET(OFFSET(Journaal!$E$5,A15415,0),,,Journaal!$D$3-A15415),0)+A15415</f>
        <v>#N/A</v>
      </c>
    </row>
    <row r="15417" spans="1:1" x14ac:dyDescent="0.25">
      <c r="A15417" s="2" t="e">
        <f ca="1">MATCH($E$4,OFFSET(OFFSET(Journaal!$E$5,A15416,0),,,Journaal!$D$3-A15416),0)+A15416</f>
        <v>#N/A</v>
      </c>
    </row>
    <row r="15418" spans="1:1" x14ac:dyDescent="0.25">
      <c r="A15418" s="2" t="e">
        <f ca="1">MATCH($E$4,OFFSET(OFFSET(Journaal!$E$5,A15417,0),,,Journaal!$D$3-A15417),0)+A15417</f>
        <v>#N/A</v>
      </c>
    </row>
    <row r="15419" spans="1:1" x14ac:dyDescent="0.25">
      <c r="A15419" s="2" t="e">
        <f ca="1">MATCH($E$4,OFFSET(OFFSET(Journaal!$E$5,A15418,0),,,Journaal!$D$3-A15418),0)+A15418</f>
        <v>#N/A</v>
      </c>
    </row>
    <row r="15420" spans="1:1" x14ac:dyDescent="0.25">
      <c r="A15420" s="2" t="e">
        <f ca="1">MATCH($E$4,OFFSET(OFFSET(Journaal!$E$5,A15419,0),,,Journaal!$D$3-A15419),0)+A15419</f>
        <v>#N/A</v>
      </c>
    </row>
    <row r="15421" spans="1:1" x14ac:dyDescent="0.25">
      <c r="A15421" s="2" t="e">
        <f ca="1">MATCH($E$4,OFFSET(OFFSET(Journaal!$E$5,A15420,0),,,Journaal!$D$3-A15420),0)+A15420</f>
        <v>#N/A</v>
      </c>
    </row>
    <row r="15422" spans="1:1" x14ac:dyDescent="0.25">
      <c r="A15422" s="2" t="e">
        <f ca="1">MATCH($E$4,OFFSET(OFFSET(Journaal!$E$5,A15421,0),,,Journaal!$D$3-A15421),0)+A15421</f>
        <v>#N/A</v>
      </c>
    </row>
    <row r="15423" spans="1:1" x14ac:dyDescent="0.25">
      <c r="A15423" s="2" t="e">
        <f ca="1">MATCH($E$4,OFFSET(OFFSET(Journaal!$E$5,A15422,0),,,Journaal!$D$3-A15422),0)+A15422</f>
        <v>#N/A</v>
      </c>
    </row>
    <row r="15424" spans="1:1" x14ac:dyDescent="0.25">
      <c r="A15424" s="2" t="e">
        <f ca="1">MATCH($E$4,OFFSET(OFFSET(Journaal!$E$5,A15423,0),,,Journaal!$D$3-A15423),0)+A15423</f>
        <v>#N/A</v>
      </c>
    </row>
    <row r="15425" spans="1:1" x14ac:dyDescent="0.25">
      <c r="A15425" s="2" t="e">
        <f ca="1">MATCH($E$4,OFFSET(OFFSET(Journaal!$E$5,A15424,0),,,Journaal!$D$3-A15424),0)+A15424</f>
        <v>#N/A</v>
      </c>
    </row>
    <row r="15426" spans="1:1" x14ac:dyDescent="0.25">
      <c r="A15426" s="2" t="e">
        <f ca="1">MATCH($E$4,OFFSET(OFFSET(Journaal!$E$5,A15425,0),,,Journaal!$D$3-A15425),0)+A15425</f>
        <v>#N/A</v>
      </c>
    </row>
    <row r="15427" spans="1:1" x14ac:dyDescent="0.25">
      <c r="A15427" s="2" t="e">
        <f ca="1">MATCH($E$4,OFFSET(OFFSET(Journaal!$E$5,A15426,0),,,Journaal!$D$3-A15426),0)+A15426</f>
        <v>#N/A</v>
      </c>
    </row>
    <row r="15428" spans="1:1" x14ac:dyDescent="0.25">
      <c r="A15428" s="2" t="e">
        <f ca="1">MATCH($E$4,OFFSET(OFFSET(Journaal!$E$5,A15427,0),,,Journaal!$D$3-A15427),0)+A15427</f>
        <v>#N/A</v>
      </c>
    </row>
    <row r="15429" spans="1:1" x14ac:dyDescent="0.25">
      <c r="A15429" s="2" t="e">
        <f ca="1">MATCH($E$4,OFFSET(OFFSET(Journaal!$E$5,A15428,0),,,Journaal!$D$3-A15428),0)+A15428</f>
        <v>#N/A</v>
      </c>
    </row>
    <row r="15430" spans="1:1" x14ac:dyDescent="0.25">
      <c r="A15430" s="2" t="e">
        <f ca="1">MATCH($E$4,OFFSET(OFFSET(Journaal!$E$5,A15429,0),,,Journaal!$D$3-A15429),0)+A15429</f>
        <v>#N/A</v>
      </c>
    </row>
    <row r="15431" spans="1:1" x14ac:dyDescent="0.25">
      <c r="A15431" s="2" t="e">
        <f ca="1">MATCH($E$4,OFFSET(OFFSET(Journaal!$E$5,A15430,0),,,Journaal!$D$3-A15430),0)+A15430</f>
        <v>#N/A</v>
      </c>
    </row>
    <row r="15432" spans="1:1" x14ac:dyDescent="0.25">
      <c r="A15432" s="2" t="e">
        <f ca="1">MATCH($E$4,OFFSET(OFFSET(Journaal!$E$5,A15431,0),,,Journaal!$D$3-A15431),0)+A15431</f>
        <v>#N/A</v>
      </c>
    </row>
    <row r="15433" spans="1:1" x14ac:dyDescent="0.25">
      <c r="A15433" s="2" t="e">
        <f ca="1">MATCH($E$4,OFFSET(OFFSET(Journaal!$E$5,A15432,0),,,Journaal!$D$3-A15432),0)+A15432</f>
        <v>#N/A</v>
      </c>
    </row>
    <row r="15434" spans="1:1" x14ac:dyDescent="0.25">
      <c r="A15434" s="2" t="e">
        <f ca="1">MATCH($E$4,OFFSET(OFFSET(Journaal!$E$5,A15433,0),,,Journaal!$D$3-A15433),0)+A15433</f>
        <v>#N/A</v>
      </c>
    </row>
    <row r="15435" spans="1:1" x14ac:dyDescent="0.25">
      <c r="A15435" s="2" t="e">
        <f ca="1">MATCH($E$4,OFFSET(OFFSET(Journaal!$E$5,A15434,0),,,Journaal!$D$3-A15434),0)+A15434</f>
        <v>#N/A</v>
      </c>
    </row>
    <row r="15436" spans="1:1" x14ac:dyDescent="0.25">
      <c r="A15436" s="2" t="e">
        <f ca="1">MATCH($E$4,OFFSET(OFFSET(Journaal!$E$5,A15435,0),,,Journaal!$D$3-A15435),0)+A15435</f>
        <v>#N/A</v>
      </c>
    </row>
    <row r="15437" spans="1:1" x14ac:dyDescent="0.25">
      <c r="A15437" s="2" t="e">
        <f ca="1">MATCH($E$4,OFFSET(OFFSET(Journaal!$E$5,A15436,0),,,Journaal!$D$3-A15436),0)+A15436</f>
        <v>#N/A</v>
      </c>
    </row>
    <row r="15438" spans="1:1" x14ac:dyDescent="0.25">
      <c r="A15438" s="2" t="e">
        <f ca="1">MATCH($E$4,OFFSET(OFFSET(Journaal!$E$5,A15437,0),,,Journaal!$D$3-A15437),0)+A15437</f>
        <v>#N/A</v>
      </c>
    </row>
    <row r="15439" spans="1:1" x14ac:dyDescent="0.25">
      <c r="A15439" s="2" t="e">
        <f ca="1">MATCH($E$4,OFFSET(OFFSET(Journaal!$E$5,A15438,0),,,Journaal!$D$3-A15438),0)+A15438</f>
        <v>#N/A</v>
      </c>
    </row>
    <row r="15440" spans="1:1" x14ac:dyDescent="0.25">
      <c r="A15440" s="2" t="e">
        <f ca="1">MATCH($E$4,OFFSET(OFFSET(Journaal!$E$5,A15439,0),,,Journaal!$D$3-A15439),0)+A15439</f>
        <v>#N/A</v>
      </c>
    </row>
    <row r="15441" spans="1:1" x14ac:dyDescent="0.25">
      <c r="A15441" s="2" t="e">
        <f ca="1">MATCH($E$4,OFFSET(OFFSET(Journaal!$E$5,A15440,0),,,Journaal!$D$3-A15440),0)+A15440</f>
        <v>#N/A</v>
      </c>
    </row>
    <row r="15442" spans="1:1" x14ac:dyDescent="0.25">
      <c r="A15442" s="2" t="e">
        <f ca="1">MATCH($E$4,OFFSET(OFFSET(Journaal!$E$5,A15441,0),,,Journaal!$D$3-A15441),0)+A15441</f>
        <v>#N/A</v>
      </c>
    </row>
    <row r="15443" spans="1:1" x14ac:dyDescent="0.25">
      <c r="A15443" s="2" t="e">
        <f ca="1">MATCH($E$4,OFFSET(OFFSET(Journaal!$E$5,A15442,0),,,Journaal!$D$3-A15442),0)+A15442</f>
        <v>#N/A</v>
      </c>
    </row>
    <row r="15444" spans="1:1" x14ac:dyDescent="0.25">
      <c r="A15444" s="2" t="e">
        <f ca="1">MATCH($E$4,OFFSET(OFFSET(Journaal!$E$5,A15443,0),,,Journaal!$D$3-A15443),0)+A15443</f>
        <v>#N/A</v>
      </c>
    </row>
    <row r="15445" spans="1:1" x14ac:dyDescent="0.25">
      <c r="A15445" s="2" t="e">
        <f ca="1">MATCH($E$4,OFFSET(OFFSET(Journaal!$E$5,A15444,0),,,Journaal!$D$3-A15444),0)+A15444</f>
        <v>#N/A</v>
      </c>
    </row>
    <row r="15446" spans="1:1" x14ac:dyDescent="0.25">
      <c r="A15446" s="2" t="e">
        <f ca="1">MATCH($E$4,OFFSET(OFFSET(Journaal!$E$5,A15445,0),,,Journaal!$D$3-A15445),0)+A15445</f>
        <v>#N/A</v>
      </c>
    </row>
    <row r="15447" spans="1:1" x14ac:dyDescent="0.25">
      <c r="A15447" s="2" t="e">
        <f ca="1">MATCH($E$4,OFFSET(OFFSET(Journaal!$E$5,A15446,0),,,Journaal!$D$3-A15446),0)+A15446</f>
        <v>#N/A</v>
      </c>
    </row>
    <row r="15448" spans="1:1" x14ac:dyDescent="0.25">
      <c r="A15448" s="2" t="e">
        <f ca="1">MATCH($E$4,OFFSET(OFFSET(Journaal!$E$5,A15447,0),,,Journaal!$D$3-A15447),0)+A15447</f>
        <v>#N/A</v>
      </c>
    </row>
    <row r="15449" spans="1:1" x14ac:dyDescent="0.25">
      <c r="A15449" s="2" t="e">
        <f ca="1">MATCH($E$4,OFFSET(OFFSET(Journaal!$E$5,A15448,0),,,Journaal!$D$3-A15448),0)+A15448</f>
        <v>#N/A</v>
      </c>
    </row>
    <row r="15450" spans="1:1" x14ac:dyDescent="0.25">
      <c r="A15450" s="2" t="e">
        <f ca="1">MATCH($E$4,OFFSET(OFFSET(Journaal!$E$5,A15449,0),,,Journaal!$D$3-A15449),0)+A15449</f>
        <v>#N/A</v>
      </c>
    </row>
    <row r="15451" spans="1:1" x14ac:dyDescent="0.25">
      <c r="A15451" s="2" t="e">
        <f ca="1">MATCH($E$4,OFFSET(OFFSET(Journaal!$E$5,A15450,0),,,Journaal!$D$3-A15450),0)+A15450</f>
        <v>#N/A</v>
      </c>
    </row>
    <row r="15452" spans="1:1" x14ac:dyDescent="0.25">
      <c r="A15452" s="2" t="e">
        <f ca="1">MATCH($E$4,OFFSET(OFFSET(Journaal!$E$5,A15451,0),,,Journaal!$D$3-A15451),0)+A15451</f>
        <v>#N/A</v>
      </c>
    </row>
    <row r="15453" spans="1:1" x14ac:dyDescent="0.25">
      <c r="A15453" s="2" t="e">
        <f ca="1">MATCH($E$4,OFFSET(OFFSET(Journaal!$E$5,A15452,0),,,Journaal!$D$3-A15452),0)+A15452</f>
        <v>#N/A</v>
      </c>
    </row>
    <row r="15454" spans="1:1" x14ac:dyDescent="0.25">
      <c r="A15454" s="2" t="e">
        <f ca="1">MATCH($E$4,OFFSET(OFFSET(Journaal!$E$5,A15453,0),,,Journaal!$D$3-A15453),0)+A15453</f>
        <v>#N/A</v>
      </c>
    </row>
    <row r="15455" spans="1:1" x14ac:dyDescent="0.25">
      <c r="A15455" s="2" t="e">
        <f ca="1">MATCH($E$4,OFFSET(OFFSET(Journaal!$E$5,A15454,0),,,Journaal!$D$3-A15454),0)+A15454</f>
        <v>#N/A</v>
      </c>
    </row>
    <row r="15456" spans="1:1" x14ac:dyDescent="0.25">
      <c r="A15456" s="2" t="e">
        <f ca="1">MATCH($E$4,OFFSET(OFFSET(Journaal!$E$5,A15455,0),,,Journaal!$D$3-A15455),0)+A15455</f>
        <v>#N/A</v>
      </c>
    </row>
    <row r="15457" spans="1:1" x14ac:dyDescent="0.25">
      <c r="A15457" s="2" t="e">
        <f ca="1">MATCH($E$4,OFFSET(OFFSET(Journaal!$E$5,A15456,0),,,Journaal!$D$3-A15456),0)+A15456</f>
        <v>#N/A</v>
      </c>
    </row>
    <row r="15458" spans="1:1" x14ac:dyDescent="0.25">
      <c r="A15458" s="2" t="e">
        <f ca="1">MATCH($E$4,OFFSET(OFFSET(Journaal!$E$5,A15457,0),,,Journaal!$D$3-A15457),0)+A15457</f>
        <v>#N/A</v>
      </c>
    </row>
    <row r="15459" spans="1:1" x14ac:dyDescent="0.25">
      <c r="A15459" s="2" t="e">
        <f ca="1">MATCH($E$4,OFFSET(OFFSET(Journaal!$E$5,A15458,0),,,Journaal!$D$3-A15458),0)+A15458</f>
        <v>#N/A</v>
      </c>
    </row>
    <row r="15460" spans="1:1" x14ac:dyDescent="0.25">
      <c r="A15460" s="2" t="e">
        <f ca="1">MATCH($E$4,OFFSET(OFFSET(Journaal!$E$5,A15459,0),,,Journaal!$D$3-A15459),0)+A15459</f>
        <v>#N/A</v>
      </c>
    </row>
    <row r="15461" spans="1:1" x14ac:dyDescent="0.25">
      <c r="A15461" s="2" t="e">
        <f ca="1">MATCH($E$4,OFFSET(OFFSET(Journaal!$E$5,A15460,0),,,Journaal!$D$3-A15460),0)+A15460</f>
        <v>#N/A</v>
      </c>
    </row>
    <row r="15462" spans="1:1" x14ac:dyDescent="0.25">
      <c r="A15462" s="2" t="e">
        <f ca="1">MATCH($E$4,OFFSET(OFFSET(Journaal!$E$5,A15461,0),,,Journaal!$D$3-A15461),0)+A15461</f>
        <v>#N/A</v>
      </c>
    </row>
    <row r="15463" spans="1:1" x14ac:dyDescent="0.25">
      <c r="A15463" s="2" t="e">
        <f ca="1">MATCH($E$4,OFFSET(OFFSET(Journaal!$E$5,A15462,0),,,Journaal!$D$3-A15462),0)+A15462</f>
        <v>#N/A</v>
      </c>
    </row>
    <row r="15464" spans="1:1" x14ac:dyDescent="0.25">
      <c r="A15464" s="2" t="e">
        <f ca="1">MATCH($E$4,OFFSET(OFFSET(Journaal!$E$5,A15463,0),,,Journaal!$D$3-A15463),0)+A15463</f>
        <v>#N/A</v>
      </c>
    </row>
    <row r="15465" spans="1:1" x14ac:dyDescent="0.25">
      <c r="A15465" s="2" t="e">
        <f ca="1">MATCH($E$4,OFFSET(OFFSET(Journaal!$E$5,A15464,0),,,Journaal!$D$3-A15464),0)+A15464</f>
        <v>#N/A</v>
      </c>
    </row>
    <row r="15466" spans="1:1" x14ac:dyDescent="0.25">
      <c r="A15466" s="2" t="e">
        <f ca="1">MATCH($E$4,OFFSET(OFFSET(Journaal!$E$5,A15465,0),,,Journaal!$D$3-A15465),0)+A15465</f>
        <v>#N/A</v>
      </c>
    </row>
    <row r="15467" spans="1:1" x14ac:dyDescent="0.25">
      <c r="A15467" s="2" t="e">
        <f ca="1">MATCH($E$4,OFFSET(OFFSET(Journaal!$E$5,A15466,0),,,Journaal!$D$3-A15466),0)+A15466</f>
        <v>#N/A</v>
      </c>
    </row>
    <row r="15468" spans="1:1" x14ac:dyDescent="0.25">
      <c r="A15468" s="2" t="e">
        <f ca="1">MATCH($E$4,OFFSET(OFFSET(Journaal!$E$5,A15467,0),,,Journaal!$D$3-A15467),0)+A15467</f>
        <v>#N/A</v>
      </c>
    </row>
    <row r="15469" spans="1:1" x14ac:dyDescent="0.25">
      <c r="A15469" s="2" t="e">
        <f ca="1">MATCH($E$4,OFFSET(OFFSET(Journaal!$E$5,A15468,0),,,Journaal!$D$3-A15468),0)+A15468</f>
        <v>#N/A</v>
      </c>
    </row>
    <row r="15470" spans="1:1" x14ac:dyDescent="0.25">
      <c r="A15470" s="2" t="e">
        <f ca="1">MATCH($E$4,OFFSET(OFFSET(Journaal!$E$5,A15469,0),,,Journaal!$D$3-A15469),0)+A15469</f>
        <v>#N/A</v>
      </c>
    </row>
    <row r="15471" spans="1:1" x14ac:dyDescent="0.25">
      <c r="A15471" s="2" t="e">
        <f ca="1">MATCH($E$4,OFFSET(OFFSET(Journaal!$E$5,A15470,0),,,Journaal!$D$3-A15470),0)+A15470</f>
        <v>#N/A</v>
      </c>
    </row>
    <row r="15472" spans="1:1" x14ac:dyDescent="0.25">
      <c r="A15472" s="2" t="e">
        <f ca="1">MATCH($E$4,OFFSET(OFFSET(Journaal!$E$5,A15471,0),,,Journaal!$D$3-A15471),0)+A15471</f>
        <v>#N/A</v>
      </c>
    </row>
    <row r="15473" spans="1:1" x14ac:dyDescent="0.25">
      <c r="A15473" s="2" t="e">
        <f ca="1">MATCH($E$4,OFFSET(OFFSET(Journaal!$E$5,A15472,0),,,Journaal!$D$3-A15472),0)+A15472</f>
        <v>#N/A</v>
      </c>
    </row>
    <row r="15474" spans="1:1" x14ac:dyDescent="0.25">
      <c r="A15474" s="2" t="e">
        <f ca="1">MATCH($E$4,OFFSET(OFFSET(Journaal!$E$5,A15473,0),,,Journaal!$D$3-A15473),0)+A15473</f>
        <v>#N/A</v>
      </c>
    </row>
    <row r="15475" spans="1:1" x14ac:dyDescent="0.25">
      <c r="A15475" s="2" t="e">
        <f ca="1">MATCH($E$4,OFFSET(OFFSET(Journaal!$E$5,A15474,0),,,Journaal!$D$3-A15474),0)+A15474</f>
        <v>#N/A</v>
      </c>
    </row>
    <row r="15476" spans="1:1" x14ac:dyDescent="0.25">
      <c r="A15476" s="2" t="e">
        <f ca="1">MATCH($E$4,OFFSET(OFFSET(Journaal!$E$5,A15475,0),,,Journaal!$D$3-A15475),0)+A15475</f>
        <v>#N/A</v>
      </c>
    </row>
    <row r="15477" spans="1:1" x14ac:dyDescent="0.25">
      <c r="A15477" s="2" t="e">
        <f ca="1">MATCH($E$4,OFFSET(OFFSET(Journaal!$E$5,A15476,0),,,Journaal!$D$3-A15476),0)+A15476</f>
        <v>#N/A</v>
      </c>
    </row>
    <row r="15478" spans="1:1" x14ac:dyDescent="0.25">
      <c r="A15478" s="2" t="e">
        <f ca="1">MATCH($E$4,OFFSET(OFFSET(Journaal!$E$5,A15477,0),,,Journaal!$D$3-A15477),0)+A15477</f>
        <v>#N/A</v>
      </c>
    </row>
    <row r="15479" spans="1:1" x14ac:dyDescent="0.25">
      <c r="A15479" s="2" t="e">
        <f ca="1">MATCH($E$4,OFFSET(OFFSET(Journaal!$E$5,A15478,0),,,Journaal!$D$3-A15478),0)+A15478</f>
        <v>#N/A</v>
      </c>
    </row>
    <row r="15480" spans="1:1" x14ac:dyDescent="0.25">
      <c r="A15480" s="2" t="e">
        <f ca="1">MATCH($E$4,OFFSET(OFFSET(Journaal!$E$5,A15479,0),,,Journaal!$D$3-A15479),0)+A15479</f>
        <v>#N/A</v>
      </c>
    </row>
    <row r="15481" spans="1:1" x14ac:dyDescent="0.25">
      <c r="A15481" s="2" t="e">
        <f ca="1">MATCH($E$4,OFFSET(OFFSET(Journaal!$E$5,A15480,0),,,Journaal!$D$3-A15480),0)+A15480</f>
        <v>#N/A</v>
      </c>
    </row>
    <row r="15482" spans="1:1" x14ac:dyDescent="0.25">
      <c r="A15482" s="2" t="e">
        <f ca="1">MATCH($E$4,OFFSET(OFFSET(Journaal!$E$5,A15481,0),,,Journaal!$D$3-A15481),0)+A15481</f>
        <v>#N/A</v>
      </c>
    </row>
    <row r="15483" spans="1:1" x14ac:dyDescent="0.25">
      <c r="A15483" s="2" t="e">
        <f ca="1">MATCH($E$4,OFFSET(OFFSET(Journaal!$E$5,A15482,0),,,Journaal!$D$3-A15482),0)+A15482</f>
        <v>#N/A</v>
      </c>
    </row>
    <row r="15484" spans="1:1" x14ac:dyDescent="0.25">
      <c r="A15484" s="2" t="e">
        <f ca="1">MATCH($E$4,OFFSET(OFFSET(Journaal!$E$5,A15483,0),,,Journaal!$D$3-A15483),0)+A15483</f>
        <v>#N/A</v>
      </c>
    </row>
    <row r="15485" spans="1:1" x14ac:dyDescent="0.25">
      <c r="A15485" s="2" t="e">
        <f ca="1">MATCH($E$4,OFFSET(OFFSET(Journaal!$E$5,A15484,0),,,Journaal!$D$3-A15484),0)+A15484</f>
        <v>#N/A</v>
      </c>
    </row>
    <row r="15486" spans="1:1" x14ac:dyDescent="0.25">
      <c r="A15486" s="2" t="e">
        <f ca="1">MATCH($E$4,OFFSET(OFFSET(Journaal!$E$5,A15485,0),,,Journaal!$D$3-A15485),0)+A15485</f>
        <v>#N/A</v>
      </c>
    </row>
    <row r="15487" spans="1:1" x14ac:dyDescent="0.25">
      <c r="A15487" s="2" t="e">
        <f ca="1">MATCH($E$4,OFFSET(OFFSET(Journaal!$E$5,A15486,0),,,Journaal!$D$3-A15486),0)+A15486</f>
        <v>#N/A</v>
      </c>
    </row>
    <row r="15488" spans="1:1" x14ac:dyDescent="0.25">
      <c r="A15488" s="2" t="e">
        <f ca="1">MATCH($E$4,OFFSET(OFFSET(Journaal!$E$5,A15487,0),,,Journaal!$D$3-A15487),0)+A15487</f>
        <v>#N/A</v>
      </c>
    </row>
    <row r="15489" spans="1:1" x14ac:dyDescent="0.25">
      <c r="A15489" s="2" t="e">
        <f ca="1">MATCH($E$4,OFFSET(OFFSET(Journaal!$E$5,A15488,0),,,Journaal!$D$3-A15488),0)+A15488</f>
        <v>#N/A</v>
      </c>
    </row>
    <row r="15490" spans="1:1" x14ac:dyDescent="0.25">
      <c r="A15490" s="2" t="e">
        <f ca="1">MATCH($E$4,OFFSET(OFFSET(Journaal!$E$5,A15489,0),,,Journaal!$D$3-A15489),0)+A15489</f>
        <v>#N/A</v>
      </c>
    </row>
    <row r="15491" spans="1:1" x14ac:dyDescent="0.25">
      <c r="A15491" s="2" t="e">
        <f ca="1">MATCH($E$4,OFFSET(OFFSET(Journaal!$E$5,A15490,0),,,Journaal!$D$3-A15490),0)+A15490</f>
        <v>#N/A</v>
      </c>
    </row>
    <row r="15492" spans="1:1" x14ac:dyDescent="0.25">
      <c r="A15492" s="2" t="e">
        <f ca="1">MATCH($E$4,OFFSET(OFFSET(Journaal!$E$5,A15491,0),,,Journaal!$D$3-A15491),0)+A15491</f>
        <v>#N/A</v>
      </c>
    </row>
    <row r="15493" spans="1:1" x14ac:dyDescent="0.25">
      <c r="A15493" s="2" t="e">
        <f ca="1">MATCH($E$4,OFFSET(OFFSET(Journaal!$E$5,A15492,0),,,Journaal!$D$3-A15492),0)+A15492</f>
        <v>#N/A</v>
      </c>
    </row>
    <row r="15494" spans="1:1" x14ac:dyDescent="0.25">
      <c r="A15494" s="2" t="e">
        <f ca="1">MATCH($E$4,OFFSET(OFFSET(Journaal!$E$5,A15493,0),,,Journaal!$D$3-A15493),0)+A15493</f>
        <v>#N/A</v>
      </c>
    </row>
    <row r="15495" spans="1:1" x14ac:dyDescent="0.25">
      <c r="A15495" s="2" t="e">
        <f ca="1">MATCH($E$4,OFFSET(OFFSET(Journaal!$E$5,A15494,0),,,Journaal!$D$3-A15494),0)+A15494</f>
        <v>#N/A</v>
      </c>
    </row>
    <row r="15496" spans="1:1" x14ac:dyDescent="0.25">
      <c r="A15496" s="2" t="e">
        <f ca="1">MATCH($E$4,OFFSET(OFFSET(Journaal!$E$5,A15495,0),,,Journaal!$D$3-A15495),0)+A15495</f>
        <v>#N/A</v>
      </c>
    </row>
    <row r="15497" spans="1:1" x14ac:dyDescent="0.25">
      <c r="A15497" s="2" t="e">
        <f ca="1">MATCH($E$4,OFFSET(OFFSET(Journaal!$E$5,A15496,0),,,Journaal!$D$3-A15496),0)+A15496</f>
        <v>#N/A</v>
      </c>
    </row>
    <row r="15498" spans="1:1" x14ac:dyDescent="0.25">
      <c r="A15498" s="2" t="e">
        <f ca="1">MATCH($E$4,OFFSET(OFFSET(Journaal!$E$5,A15497,0),,,Journaal!$D$3-A15497),0)+A15497</f>
        <v>#N/A</v>
      </c>
    </row>
    <row r="15499" spans="1:1" x14ac:dyDescent="0.25">
      <c r="A15499" s="2" t="e">
        <f ca="1">MATCH($E$4,OFFSET(OFFSET(Journaal!$E$5,A15498,0),,,Journaal!$D$3-A15498),0)+A15498</f>
        <v>#N/A</v>
      </c>
    </row>
    <row r="15500" spans="1:1" x14ac:dyDescent="0.25">
      <c r="A15500" s="2" t="e">
        <f ca="1">MATCH($E$4,OFFSET(OFFSET(Journaal!$E$5,A15499,0),,,Journaal!$D$3-A15499),0)+A15499</f>
        <v>#N/A</v>
      </c>
    </row>
    <row r="15501" spans="1:1" x14ac:dyDescent="0.25">
      <c r="A15501" s="2" t="e">
        <f ca="1">MATCH($E$4,OFFSET(OFFSET(Journaal!$E$5,A15500,0),,,Journaal!$D$3-A15500),0)+A15500</f>
        <v>#N/A</v>
      </c>
    </row>
    <row r="15502" spans="1:1" x14ac:dyDescent="0.25">
      <c r="A15502" s="2" t="e">
        <f ca="1">MATCH($E$4,OFFSET(OFFSET(Journaal!$E$5,A15501,0),,,Journaal!$D$3-A15501),0)+A15501</f>
        <v>#N/A</v>
      </c>
    </row>
    <row r="15503" spans="1:1" x14ac:dyDescent="0.25">
      <c r="A15503" s="2" t="e">
        <f ca="1">MATCH($E$4,OFFSET(OFFSET(Journaal!$E$5,A15502,0),,,Journaal!$D$3-A15502),0)+A15502</f>
        <v>#N/A</v>
      </c>
    </row>
    <row r="15504" spans="1:1" x14ac:dyDescent="0.25">
      <c r="A15504" s="2" t="e">
        <f ca="1">MATCH($E$4,OFFSET(OFFSET(Journaal!$E$5,A15503,0),,,Journaal!$D$3-A15503),0)+A15503</f>
        <v>#N/A</v>
      </c>
    </row>
    <row r="15505" spans="1:1" x14ac:dyDescent="0.25">
      <c r="A15505" s="2" t="e">
        <f ca="1">MATCH($E$4,OFFSET(OFFSET(Journaal!$E$5,A15504,0),,,Journaal!$D$3-A15504),0)+A15504</f>
        <v>#N/A</v>
      </c>
    </row>
    <row r="15506" spans="1:1" x14ac:dyDescent="0.25">
      <c r="A15506" s="2" t="e">
        <f ca="1">MATCH($E$4,OFFSET(OFFSET(Journaal!$E$5,A15505,0),,,Journaal!$D$3-A15505),0)+A15505</f>
        <v>#N/A</v>
      </c>
    </row>
    <row r="15507" spans="1:1" x14ac:dyDescent="0.25">
      <c r="A15507" s="2" t="e">
        <f ca="1">MATCH($E$4,OFFSET(OFFSET(Journaal!$E$5,A15506,0),,,Journaal!$D$3-A15506),0)+A15506</f>
        <v>#N/A</v>
      </c>
    </row>
    <row r="15508" spans="1:1" x14ac:dyDescent="0.25">
      <c r="A15508" s="2" t="e">
        <f ca="1">MATCH($E$4,OFFSET(OFFSET(Journaal!$E$5,A15507,0),,,Journaal!$D$3-A15507),0)+A15507</f>
        <v>#N/A</v>
      </c>
    </row>
    <row r="15509" spans="1:1" x14ac:dyDescent="0.25">
      <c r="A15509" s="2" t="e">
        <f ca="1">MATCH($E$4,OFFSET(OFFSET(Journaal!$E$5,A15508,0),,,Journaal!$D$3-A15508),0)+A15508</f>
        <v>#N/A</v>
      </c>
    </row>
    <row r="15510" spans="1:1" x14ac:dyDescent="0.25">
      <c r="A15510" s="2" t="e">
        <f ca="1">MATCH($E$4,OFFSET(OFFSET(Journaal!$E$5,A15509,0),,,Journaal!$D$3-A15509),0)+A15509</f>
        <v>#N/A</v>
      </c>
    </row>
    <row r="15511" spans="1:1" x14ac:dyDescent="0.25">
      <c r="A15511" s="2" t="e">
        <f ca="1">MATCH($E$4,OFFSET(OFFSET(Journaal!$E$5,A15510,0),,,Journaal!$D$3-A15510),0)+A15510</f>
        <v>#N/A</v>
      </c>
    </row>
    <row r="15512" spans="1:1" x14ac:dyDescent="0.25">
      <c r="A15512" s="2" t="e">
        <f ca="1">MATCH($E$4,OFFSET(OFFSET(Journaal!$E$5,A15511,0),,,Journaal!$D$3-A15511),0)+A15511</f>
        <v>#N/A</v>
      </c>
    </row>
    <row r="15513" spans="1:1" x14ac:dyDescent="0.25">
      <c r="A15513" s="2" t="e">
        <f ca="1">MATCH($E$4,OFFSET(OFFSET(Journaal!$E$5,A15512,0),,,Journaal!$D$3-A15512),0)+A15512</f>
        <v>#N/A</v>
      </c>
    </row>
    <row r="15514" spans="1:1" x14ac:dyDescent="0.25">
      <c r="A15514" s="2" t="e">
        <f ca="1">MATCH($E$4,OFFSET(OFFSET(Journaal!$E$5,A15513,0),,,Journaal!$D$3-A15513),0)+A15513</f>
        <v>#N/A</v>
      </c>
    </row>
    <row r="15515" spans="1:1" x14ac:dyDescent="0.25">
      <c r="A15515" s="2" t="e">
        <f ca="1">MATCH($E$4,OFFSET(OFFSET(Journaal!$E$5,A15514,0),,,Journaal!$D$3-A15514),0)+A15514</f>
        <v>#N/A</v>
      </c>
    </row>
    <row r="15516" spans="1:1" x14ac:dyDescent="0.25">
      <c r="A15516" s="2" t="e">
        <f ca="1">MATCH($E$4,OFFSET(OFFSET(Journaal!$E$5,A15515,0),,,Journaal!$D$3-A15515),0)+A15515</f>
        <v>#N/A</v>
      </c>
    </row>
    <row r="15517" spans="1:1" x14ac:dyDescent="0.25">
      <c r="A15517" s="2" t="e">
        <f ca="1">MATCH($E$4,OFFSET(OFFSET(Journaal!$E$5,A15516,0),,,Journaal!$D$3-A15516),0)+A15516</f>
        <v>#N/A</v>
      </c>
    </row>
    <row r="15518" spans="1:1" x14ac:dyDescent="0.25">
      <c r="A15518" s="2" t="e">
        <f ca="1">MATCH($E$4,OFFSET(OFFSET(Journaal!$E$5,A15517,0),,,Journaal!$D$3-A15517),0)+A15517</f>
        <v>#N/A</v>
      </c>
    </row>
    <row r="15519" spans="1:1" x14ac:dyDescent="0.25">
      <c r="A15519" s="2" t="e">
        <f ca="1">MATCH($E$4,OFFSET(OFFSET(Journaal!$E$5,A15518,0),,,Journaal!$D$3-A15518),0)+A15518</f>
        <v>#N/A</v>
      </c>
    </row>
    <row r="15520" spans="1:1" x14ac:dyDescent="0.25">
      <c r="A15520" s="2" t="e">
        <f ca="1">MATCH($E$4,OFFSET(OFFSET(Journaal!$E$5,A15519,0),,,Journaal!$D$3-A15519),0)+A15519</f>
        <v>#N/A</v>
      </c>
    </row>
    <row r="15521" spans="1:1" x14ac:dyDescent="0.25">
      <c r="A15521" s="2" t="e">
        <f ca="1">MATCH($E$4,OFFSET(OFFSET(Journaal!$E$5,A15520,0),,,Journaal!$D$3-A15520),0)+A15520</f>
        <v>#N/A</v>
      </c>
    </row>
    <row r="15522" spans="1:1" x14ac:dyDescent="0.25">
      <c r="A15522" s="2" t="e">
        <f ca="1">MATCH($E$4,OFFSET(OFFSET(Journaal!$E$5,A15521,0),,,Journaal!$D$3-A15521),0)+A15521</f>
        <v>#N/A</v>
      </c>
    </row>
    <row r="15523" spans="1:1" x14ac:dyDescent="0.25">
      <c r="A15523" s="2" t="e">
        <f ca="1">MATCH($E$4,OFFSET(OFFSET(Journaal!$E$5,A15522,0),,,Journaal!$D$3-A15522),0)+A15522</f>
        <v>#N/A</v>
      </c>
    </row>
    <row r="15524" spans="1:1" x14ac:dyDescent="0.25">
      <c r="A15524" s="2" t="e">
        <f ca="1">MATCH($E$4,OFFSET(OFFSET(Journaal!$E$5,A15523,0),,,Journaal!$D$3-A15523),0)+A15523</f>
        <v>#N/A</v>
      </c>
    </row>
    <row r="15525" spans="1:1" x14ac:dyDescent="0.25">
      <c r="A15525" s="2" t="e">
        <f ca="1">MATCH($E$4,OFFSET(OFFSET(Journaal!$E$5,A15524,0),,,Journaal!$D$3-A15524),0)+A15524</f>
        <v>#N/A</v>
      </c>
    </row>
    <row r="15526" spans="1:1" x14ac:dyDescent="0.25">
      <c r="A15526" s="2" t="e">
        <f ca="1">MATCH($E$4,OFFSET(OFFSET(Journaal!$E$5,A15525,0),,,Journaal!$D$3-A15525),0)+A15525</f>
        <v>#N/A</v>
      </c>
    </row>
    <row r="15527" spans="1:1" x14ac:dyDescent="0.25">
      <c r="A15527" s="2" t="e">
        <f ca="1">MATCH($E$4,OFFSET(OFFSET(Journaal!$E$5,A15526,0),,,Journaal!$D$3-A15526),0)+A15526</f>
        <v>#N/A</v>
      </c>
    </row>
    <row r="15528" spans="1:1" x14ac:dyDescent="0.25">
      <c r="A15528" s="2" t="e">
        <f ca="1">MATCH($E$4,OFFSET(OFFSET(Journaal!$E$5,A15527,0),,,Journaal!$D$3-A15527),0)+A15527</f>
        <v>#N/A</v>
      </c>
    </row>
    <row r="15529" spans="1:1" x14ac:dyDescent="0.25">
      <c r="A15529" s="2" t="e">
        <f ca="1">MATCH($E$4,OFFSET(OFFSET(Journaal!$E$5,A15528,0),,,Journaal!$D$3-A15528),0)+A15528</f>
        <v>#N/A</v>
      </c>
    </row>
    <row r="15530" spans="1:1" x14ac:dyDescent="0.25">
      <c r="A15530" s="2" t="e">
        <f ca="1">MATCH($E$4,OFFSET(OFFSET(Journaal!$E$5,A15529,0),,,Journaal!$D$3-A15529),0)+A15529</f>
        <v>#N/A</v>
      </c>
    </row>
    <row r="15531" spans="1:1" x14ac:dyDescent="0.25">
      <c r="A15531" s="2" t="e">
        <f ca="1">MATCH($E$4,OFFSET(OFFSET(Journaal!$E$5,A15530,0),,,Journaal!$D$3-A15530),0)+A15530</f>
        <v>#N/A</v>
      </c>
    </row>
    <row r="15532" spans="1:1" x14ac:dyDescent="0.25">
      <c r="A15532" s="2" t="e">
        <f ca="1">MATCH($E$4,OFFSET(OFFSET(Journaal!$E$5,A15531,0),,,Journaal!$D$3-A15531),0)+A15531</f>
        <v>#N/A</v>
      </c>
    </row>
    <row r="15533" spans="1:1" x14ac:dyDescent="0.25">
      <c r="A15533" s="2" t="e">
        <f ca="1">MATCH($E$4,OFFSET(OFFSET(Journaal!$E$5,A15532,0),,,Journaal!$D$3-A15532),0)+A15532</f>
        <v>#N/A</v>
      </c>
    </row>
    <row r="15534" spans="1:1" x14ac:dyDescent="0.25">
      <c r="A15534" s="2" t="e">
        <f ca="1">MATCH($E$4,OFFSET(OFFSET(Journaal!$E$5,A15533,0),,,Journaal!$D$3-A15533),0)+A15533</f>
        <v>#N/A</v>
      </c>
    </row>
    <row r="15535" spans="1:1" x14ac:dyDescent="0.25">
      <c r="A15535" s="2" t="e">
        <f ca="1">MATCH($E$4,OFFSET(OFFSET(Journaal!$E$5,A15534,0),,,Journaal!$D$3-A15534),0)+A15534</f>
        <v>#N/A</v>
      </c>
    </row>
    <row r="15536" spans="1:1" x14ac:dyDescent="0.25">
      <c r="A15536" s="2" t="e">
        <f ca="1">MATCH($E$4,OFFSET(OFFSET(Journaal!$E$5,A15535,0),,,Journaal!$D$3-A15535),0)+A15535</f>
        <v>#N/A</v>
      </c>
    </row>
    <row r="15537" spans="1:1" x14ac:dyDescent="0.25">
      <c r="A15537" s="2" t="e">
        <f ca="1">MATCH($E$4,OFFSET(OFFSET(Journaal!$E$5,A15536,0),,,Journaal!$D$3-A15536),0)+A15536</f>
        <v>#N/A</v>
      </c>
    </row>
    <row r="15538" spans="1:1" x14ac:dyDescent="0.25">
      <c r="A15538" s="2" t="e">
        <f ca="1">MATCH($E$4,OFFSET(OFFSET(Journaal!$E$5,A15537,0),,,Journaal!$D$3-A15537),0)+A15537</f>
        <v>#N/A</v>
      </c>
    </row>
    <row r="15539" spans="1:1" x14ac:dyDescent="0.25">
      <c r="A15539" s="2" t="e">
        <f ca="1">MATCH($E$4,OFFSET(OFFSET(Journaal!$E$5,A15538,0),,,Journaal!$D$3-A15538),0)+A15538</f>
        <v>#N/A</v>
      </c>
    </row>
    <row r="15540" spans="1:1" x14ac:dyDescent="0.25">
      <c r="A15540" s="2" t="e">
        <f ca="1">MATCH($E$4,OFFSET(OFFSET(Journaal!$E$5,A15539,0),,,Journaal!$D$3-A15539),0)+A15539</f>
        <v>#N/A</v>
      </c>
    </row>
    <row r="15541" spans="1:1" x14ac:dyDescent="0.25">
      <c r="A15541" s="2" t="e">
        <f ca="1">MATCH($E$4,OFFSET(OFFSET(Journaal!$E$5,A15540,0),,,Journaal!$D$3-A15540),0)+A15540</f>
        <v>#N/A</v>
      </c>
    </row>
    <row r="15542" spans="1:1" x14ac:dyDescent="0.25">
      <c r="A15542" s="2" t="e">
        <f ca="1">MATCH($E$4,OFFSET(OFFSET(Journaal!$E$5,A15541,0),,,Journaal!$D$3-A15541),0)+A15541</f>
        <v>#N/A</v>
      </c>
    </row>
    <row r="15543" spans="1:1" x14ac:dyDescent="0.25">
      <c r="A15543" s="2" t="e">
        <f ca="1">MATCH($E$4,OFFSET(OFFSET(Journaal!$E$5,A15542,0),,,Journaal!$D$3-A15542),0)+A15542</f>
        <v>#N/A</v>
      </c>
    </row>
    <row r="15544" spans="1:1" x14ac:dyDescent="0.25">
      <c r="A15544" s="2" t="e">
        <f ca="1">MATCH($E$4,OFFSET(OFFSET(Journaal!$E$5,A15543,0),,,Journaal!$D$3-A15543),0)+A15543</f>
        <v>#N/A</v>
      </c>
    </row>
    <row r="15545" spans="1:1" x14ac:dyDescent="0.25">
      <c r="A15545" s="2" t="e">
        <f ca="1">MATCH($E$4,OFFSET(OFFSET(Journaal!$E$5,A15544,0),,,Journaal!$D$3-A15544),0)+A15544</f>
        <v>#N/A</v>
      </c>
    </row>
    <row r="15546" spans="1:1" x14ac:dyDescent="0.25">
      <c r="A15546" s="2" t="e">
        <f ca="1">MATCH($E$4,OFFSET(OFFSET(Journaal!$E$5,A15545,0),,,Journaal!$D$3-A15545),0)+A15545</f>
        <v>#N/A</v>
      </c>
    </row>
    <row r="15547" spans="1:1" x14ac:dyDescent="0.25">
      <c r="A15547" s="2" t="e">
        <f ca="1">MATCH($E$4,OFFSET(OFFSET(Journaal!$E$5,A15546,0),,,Journaal!$D$3-A15546),0)+A15546</f>
        <v>#N/A</v>
      </c>
    </row>
    <row r="15548" spans="1:1" x14ac:dyDescent="0.25">
      <c r="A15548" s="2" t="e">
        <f ca="1">MATCH($E$4,OFFSET(OFFSET(Journaal!$E$5,A15547,0),,,Journaal!$D$3-A15547),0)+A15547</f>
        <v>#N/A</v>
      </c>
    </row>
    <row r="15549" spans="1:1" x14ac:dyDescent="0.25">
      <c r="A15549" s="2" t="e">
        <f ca="1">MATCH($E$4,OFFSET(OFFSET(Journaal!$E$5,A15548,0),,,Journaal!$D$3-A15548),0)+A15548</f>
        <v>#N/A</v>
      </c>
    </row>
    <row r="15550" spans="1:1" x14ac:dyDescent="0.25">
      <c r="A15550" s="2" t="e">
        <f ca="1">MATCH($E$4,OFFSET(OFFSET(Journaal!$E$5,A15549,0),,,Journaal!$D$3-A15549),0)+A15549</f>
        <v>#N/A</v>
      </c>
    </row>
    <row r="15551" spans="1:1" x14ac:dyDescent="0.25">
      <c r="A15551" s="2" t="e">
        <f ca="1">MATCH($E$4,OFFSET(OFFSET(Journaal!$E$5,A15550,0),,,Journaal!$D$3-A15550),0)+A15550</f>
        <v>#N/A</v>
      </c>
    </row>
    <row r="15552" spans="1:1" x14ac:dyDescent="0.25">
      <c r="A15552" s="2" t="e">
        <f ca="1">MATCH($E$4,OFFSET(OFFSET(Journaal!$E$5,A15551,0),,,Journaal!$D$3-A15551),0)+A15551</f>
        <v>#N/A</v>
      </c>
    </row>
    <row r="15553" spans="1:1" x14ac:dyDescent="0.25">
      <c r="A15553" s="2" t="e">
        <f ca="1">MATCH($E$4,OFFSET(OFFSET(Journaal!$E$5,A15552,0),,,Journaal!$D$3-A15552),0)+A15552</f>
        <v>#N/A</v>
      </c>
    </row>
    <row r="15554" spans="1:1" x14ac:dyDescent="0.25">
      <c r="A15554" s="2" t="e">
        <f ca="1">MATCH($E$4,OFFSET(OFFSET(Journaal!$E$5,A15553,0),,,Journaal!$D$3-A15553),0)+A15553</f>
        <v>#N/A</v>
      </c>
    </row>
    <row r="15555" spans="1:1" x14ac:dyDescent="0.25">
      <c r="A15555" s="2" t="e">
        <f ca="1">MATCH($E$4,OFFSET(OFFSET(Journaal!$E$5,A15554,0),,,Journaal!$D$3-A15554),0)+A15554</f>
        <v>#N/A</v>
      </c>
    </row>
    <row r="15556" spans="1:1" x14ac:dyDescent="0.25">
      <c r="A15556" s="2" t="e">
        <f ca="1">MATCH($E$4,OFFSET(OFFSET(Journaal!$E$5,A15555,0),,,Journaal!$D$3-A15555),0)+A15555</f>
        <v>#N/A</v>
      </c>
    </row>
    <row r="15557" spans="1:1" x14ac:dyDescent="0.25">
      <c r="A15557" s="2" t="e">
        <f ca="1">MATCH($E$4,OFFSET(OFFSET(Journaal!$E$5,A15556,0),,,Journaal!$D$3-A15556),0)+A15556</f>
        <v>#N/A</v>
      </c>
    </row>
    <row r="15558" spans="1:1" x14ac:dyDescent="0.25">
      <c r="A15558" s="2" t="e">
        <f ca="1">MATCH($E$4,OFFSET(OFFSET(Journaal!$E$5,A15557,0),,,Journaal!$D$3-A15557),0)+A15557</f>
        <v>#N/A</v>
      </c>
    </row>
    <row r="15559" spans="1:1" x14ac:dyDescent="0.25">
      <c r="A15559" s="2" t="e">
        <f ca="1">MATCH($E$4,OFFSET(OFFSET(Journaal!$E$5,A15558,0),,,Journaal!$D$3-A15558),0)+A15558</f>
        <v>#N/A</v>
      </c>
    </row>
    <row r="15560" spans="1:1" x14ac:dyDescent="0.25">
      <c r="A15560" s="2" t="e">
        <f ca="1">MATCH($E$4,OFFSET(OFFSET(Journaal!$E$5,A15559,0),,,Journaal!$D$3-A15559),0)+A15559</f>
        <v>#N/A</v>
      </c>
    </row>
    <row r="15561" spans="1:1" x14ac:dyDescent="0.25">
      <c r="A15561" s="2" t="e">
        <f ca="1">MATCH($E$4,OFFSET(OFFSET(Journaal!$E$5,A15560,0),,,Journaal!$D$3-A15560),0)+A15560</f>
        <v>#N/A</v>
      </c>
    </row>
    <row r="15562" spans="1:1" x14ac:dyDescent="0.25">
      <c r="A15562" s="2" t="e">
        <f ca="1">MATCH($E$4,OFFSET(OFFSET(Journaal!$E$5,A15561,0),,,Journaal!$D$3-A15561),0)+A15561</f>
        <v>#N/A</v>
      </c>
    </row>
    <row r="15563" spans="1:1" x14ac:dyDescent="0.25">
      <c r="A15563" s="2" t="e">
        <f ca="1">MATCH($E$4,OFFSET(OFFSET(Journaal!$E$5,A15562,0),,,Journaal!$D$3-A15562),0)+A15562</f>
        <v>#N/A</v>
      </c>
    </row>
    <row r="15564" spans="1:1" x14ac:dyDescent="0.25">
      <c r="A15564" s="2" t="e">
        <f ca="1">MATCH($E$4,OFFSET(OFFSET(Journaal!$E$5,A15563,0),,,Journaal!$D$3-A15563),0)+A15563</f>
        <v>#N/A</v>
      </c>
    </row>
    <row r="15565" spans="1:1" x14ac:dyDescent="0.25">
      <c r="A15565" s="2" t="e">
        <f ca="1">MATCH($E$4,OFFSET(OFFSET(Journaal!$E$5,A15564,0),,,Journaal!$D$3-A15564),0)+A15564</f>
        <v>#N/A</v>
      </c>
    </row>
    <row r="15566" spans="1:1" x14ac:dyDescent="0.25">
      <c r="A15566" s="2" t="e">
        <f ca="1">MATCH($E$4,OFFSET(OFFSET(Journaal!$E$5,A15565,0),,,Journaal!$D$3-A15565),0)+A15565</f>
        <v>#N/A</v>
      </c>
    </row>
    <row r="15567" spans="1:1" x14ac:dyDescent="0.25">
      <c r="A15567" s="2" t="e">
        <f ca="1">MATCH($E$4,OFFSET(OFFSET(Journaal!$E$5,A15566,0),,,Journaal!$D$3-A15566),0)+A15566</f>
        <v>#N/A</v>
      </c>
    </row>
    <row r="15568" spans="1:1" x14ac:dyDescent="0.25">
      <c r="A15568" s="2" t="e">
        <f ca="1">MATCH($E$4,OFFSET(OFFSET(Journaal!$E$5,A15567,0),,,Journaal!$D$3-A15567),0)+A15567</f>
        <v>#N/A</v>
      </c>
    </row>
    <row r="15569" spans="1:1" x14ac:dyDescent="0.25">
      <c r="A15569" s="2" t="e">
        <f ca="1">MATCH($E$4,OFFSET(OFFSET(Journaal!$E$5,A15568,0),,,Journaal!$D$3-A15568),0)+A15568</f>
        <v>#N/A</v>
      </c>
    </row>
    <row r="15570" spans="1:1" x14ac:dyDescent="0.25">
      <c r="A15570" s="2" t="e">
        <f ca="1">MATCH($E$4,OFFSET(OFFSET(Journaal!$E$5,A15569,0),,,Journaal!$D$3-A15569),0)+A15569</f>
        <v>#N/A</v>
      </c>
    </row>
    <row r="15571" spans="1:1" x14ac:dyDescent="0.25">
      <c r="A15571" s="2" t="e">
        <f ca="1">MATCH($E$4,OFFSET(OFFSET(Journaal!$E$5,A15570,0),,,Journaal!$D$3-A15570),0)+A15570</f>
        <v>#N/A</v>
      </c>
    </row>
    <row r="15572" spans="1:1" x14ac:dyDescent="0.25">
      <c r="A15572" s="2" t="e">
        <f ca="1">MATCH($E$4,OFFSET(OFFSET(Journaal!$E$5,A15571,0),,,Journaal!$D$3-A15571),0)+A15571</f>
        <v>#N/A</v>
      </c>
    </row>
    <row r="15573" spans="1:1" x14ac:dyDescent="0.25">
      <c r="A15573" s="2" t="e">
        <f ca="1">MATCH($E$4,OFFSET(OFFSET(Journaal!$E$5,A15572,0),,,Journaal!$D$3-A15572),0)+A15572</f>
        <v>#N/A</v>
      </c>
    </row>
    <row r="15574" spans="1:1" x14ac:dyDescent="0.25">
      <c r="A15574" s="2" t="e">
        <f ca="1">MATCH($E$4,OFFSET(OFFSET(Journaal!$E$5,A15573,0),,,Journaal!$D$3-A15573),0)+A15573</f>
        <v>#N/A</v>
      </c>
    </row>
    <row r="15575" spans="1:1" x14ac:dyDescent="0.25">
      <c r="A15575" s="2" t="e">
        <f ca="1">MATCH($E$4,OFFSET(OFFSET(Journaal!$E$5,A15574,0),,,Journaal!$D$3-A15574),0)+A15574</f>
        <v>#N/A</v>
      </c>
    </row>
    <row r="15576" spans="1:1" x14ac:dyDescent="0.25">
      <c r="A15576" s="2" t="e">
        <f ca="1">MATCH($E$4,OFFSET(OFFSET(Journaal!$E$5,A15575,0),,,Journaal!$D$3-A15575),0)+A15575</f>
        <v>#N/A</v>
      </c>
    </row>
    <row r="15577" spans="1:1" x14ac:dyDescent="0.25">
      <c r="A15577" s="2" t="e">
        <f ca="1">MATCH($E$4,OFFSET(OFFSET(Journaal!$E$5,A15576,0),,,Journaal!$D$3-A15576),0)+A15576</f>
        <v>#N/A</v>
      </c>
    </row>
    <row r="15578" spans="1:1" x14ac:dyDescent="0.25">
      <c r="A15578" s="2" t="e">
        <f ca="1">MATCH($E$4,OFFSET(OFFSET(Journaal!$E$5,A15577,0),,,Journaal!$D$3-A15577),0)+A15577</f>
        <v>#N/A</v>
      </c>
    </row>
    <row r="15579" spans="1:1" x14ac:dyDescent="0.25">
      <c r="A15579" s="2" t="e">
        <f ca="1">MATCH($E$4,OFFSET(OFFSET(Journaal!$E$5,A15578,0),,,Journaal!$D$3-A15578),0)+A15578</f>
        <v>#N/A</v>
      </c>
    </row>
    <row r="15580" spans="1:1" x14ac:dyDescent="0.25">
      <c r="A15580" s="2" t="e">
        <f ca="1">MATCH($E$4,OFFSET(OFFSET(Journaal!$E$5,A15579,0),,,Journaal!$D$3-A15579),0)+A15579</f>
        <v>#N/A</v>
      </c>
    </row>
    <row r="15581" spans="1:1" x14ac:dyDescent="0.25">
      <c r="A15581" s="2" t="e">
        <f ca="1">MATCH($E$4,OFFSET(OFFSET(Journaal!$E$5,A15580,0),,,Journaal!$D$3-A15580),0)+A15580</f>
        <v>#N/A</v>
      </c>
    </row>
    <row r="15582" spans="1:1" x14ac:dyDescent="0.25">
      <c r="A15582" s="2" t="e">
        <f ca="1">MATCH($E$4,OFFSET(OFFSET(Journaal!$E$5,A15581,0),,,Journaal!$D$3-A15581),0)+A15581</f>
        <v>#N/A</v>
      </c>
    </row>
    <row r="15583" spans="1:1" x14ac:dyDescent="0.25">
      <c r="A15583" s="2" t="e">
        <f ca="1">MATCH($E$4,OFFSET(OFFSET(Journaal!$E$5,A15582,0),,,Journaal!$D$3-A15582),0)+A15582</f>
        <v>#N/A</v>
      </c>
    </row>
    <row r="15584" spans="1:1" x14ac:dyDescent="0.25">
      <c r="A15584" s="2" t="e">
        <f ca="1">MATCH($E$4,OFFSET(OFFSET(Journaal!$E$5,A15583,0),,,Journaal!$D$3-A15583),0)+A15583</f>
        <v>#N/A</v>
      </c>
    </row>
    <row r="15585" spans="1:1" x14ac:dyDescent="0.25">
      <c r="A15585" s="2" t="e">
        <f ca="1">MATCH($E$4,OFFSET(OFFSET(Journaal!$E$5,A15584,0),,,Journaal!$D$3-A15584),0)+A15584</f>
        <v>#N/A</v>
      </c>
    </row>
    <row r="15586" spans="1:1" x14ac:dyDescent="0.25">
      <c r="A15586" s="2" t="e">
        <f ca="1">MATCH($E$4,OFFSET(OFFSET(Journaal!$E$5,A15585,0),,,Journaal!$D$3-A15585),0)+A15585</f>
        <v>#N/A</v>
      </c>
    </row>
    <row r="15587" spans="1:1" x14ac:dyDescent="0.25">
      <c r="A15587" s="2" t="e">
        <f ca="1">MATCH($E$4,OFFSET(OFFSET(Journaal!$E$5,A15586,0),,,Journaal!$D$3-A15586),0)+A15586</f>
        <v>#N/A</v>
      </c>
    </row>
    <row r="15588" spans="1:1" x14ac:dyDescent="0.25">
      <c r="A15588" s="2" t="e">
        <f ca="1">MATCH($E$4,OFFSET(OFFSET(Journaal!$E$5,A15587,0),,,Journaal!$D$3-A15587),0)+A15587</f>
        <v>#N/A</v>
      </c>
    </row>
    <row r="15589" spans="1:1" x14ac:dyDescent="0.25">
      <c r="A15589" s="2" t="e">
        <f ca="1">MATCH($E$4,OFFSET(OFFSET(Journaal!$E$5,A15588,0),,,Journaal!$D$3-A15588),0)+A15588</f>
        <v>#N/A</v>
      </c>
    </row>
    <row r="15590" spans="1:1" x14ac:dyDescent="0.25">
      <c r="A15590" s="2" t="e">
        <f ca="1">MATCH($E$4,OFFSET(OFFSET(Journaal!$E$5,A15589,0),,,Journaal!$D$3-A15589),0)+A15589</f>
        <v>#N/A</v>
      </c>
    </row>
    <row r="15591" spans="1:1" x14ac:dyDescent="0.25">
      <c r="A15591" s="2" t="e">
        <f ca="1">MATCH($E$4,OFFSET(OFFSET(Journaal!$E$5,A15590,0),,,Journaal!$D$3-A15590),0)+A15590</f>
        <v>#N/A</v>
      </c>
    </row>
    <row r="15592" spans="1:1" x14ac:dyDescent="0.25">
      <c r="A15592" s="2" t="e">
        <f ca="1">MATCH($E$4,OFFSET(OFFSET(Journaal!$E$5,A15591,0),,,Journaal!$D$3-A15591),0)+A15591</f>
        <v>#N/A</v>
      </c>
    </row>
    <row r="15593" spans="1:1" x14ac:dyDescent="0.25">
      <c r="A15593" s="2" t="e">
        <f ca="1">MATCH($E$4,OFFSET(OFFSET(Journaal!$E$5,A15592,0),,,Journaal!$D$3-A15592),0)+A15592</f>
        <v>#N/A</v>
      </c>
    </row>
    <row r="15594" spans="1:1" x14ac:dyDescent="0.25">
      <c r="A15594" s="2" t="e">
        <f ca="1">MATCH($E$4,OFFSET(OFFSET(Journaal!$E$5,A15593,0),,,Journaal!$D$3-A15593),0)+A15593</f>
        <v>#N/A</v>
      </c>
    </row>
    <row r="15595" spans="1:1" x14ac:dyDescent="0.25">
      <c r="A15595" s="2" t="e">
        <f ca="1">MATCH($E$4,OFFSET(OFFSET(Journaal!$E$5,A15594,0),,,Journaal!$D$3-A15594),0)+A15594</f>
        <v>#N/A</v>
      </c>
    </row>
    <row r="15596" spans="1:1" x14ac:dyDescent="0.25">
      <c r="A15596" s="2" t="e">
        <f ca="1">MATCH($E$4,OFFSET(OFFSET(Journaal!$E$5,A15595,0),,,Journaal!$D$3-A15595),0)+A15595</f>
        <v>#N/A</v>
      </c>
    </row>
    <row r="15597" spans="1:1" x14ac:dyDescent="0.25">
      <c r="A15597" s="2" t="e">
        <f ca="1">MATCH($E$4,OFFSET(OFFSET(Journaal!$E$5,A15596,0),,,Journaal!$D$3-A15596),0)+A15596</f>
        <v>#N/A</v>
      </c>
    </row>
    <row r="15598" spans="1:1" x14ac:dyDescent="0.25">
      <c r="A15598" s="2" t="e">
        <f ca="1">MATCH($E$4,OFFSET(OFFSET(Journaal!$E$5,A15597,0),,,Journaal!$D$3-A15597),0)+A15597</f>
        <v>#N/A</v>
      </c>
    </row>
    <row r="15599" spans="1:1" x14ac:dyDescent="0.25">
      <c r="A15599" s="2" t="e">
        <f ca="1">MATCH($E$4,OFFSET(OFFSET(Journaal!$E$5,A15598,0),,,Journaal!$D$3-A15598),0)+A15598</f>
        <v>#N/A</v>
      </c>
    </row>
    <row r="15600" spans="1:1" x14ac:dyDescent="0.25">
      <c r="A15600" s="2" t="e">
        <f ca="1">MATCH($E$4,OFFSET(OFFSET(Journaal!$E$5,A15599,0),,,Journaal!$D$3-A15599),0)+A15599</f>
        <v>#N/A</v>
      </c>
    </row>
    <row r="15601" spans="1:1" x14ac:dyDescent="0.25">
      <c r="A15601" s="2" t="e">
        <f ca="1">MATCH($E$4,OFFSET(OFFSET(Journaal!$E$5,A15600,0),,,Journaal!$D$3-A15600),0)+A15600</f>
        <v>#N/A</v>
      </c>
    </row>
    <row r="15602" spans="1:1" x14ac:dyDescent="0.25">
      <c r="A15602" s="2" t="e">
        <f ca="1">MATCH($E$4,OFFSET(OFFSET(Journaal!$E$5,A15601,0),,,Journaal!$D$3-A15601),0)+A15601</f>
        <v>#N/A</v>
      </c>
    </row>
    <row r="15603" spans="1:1" x14ac:dyDescent="0.25">
      <c r="A15603" s="2" t="e">
        <f ca="1">MATCH($E$4,OFFSET(OFFSET(Journaal!$E$5,A15602,0),,,Journaal!$D$3-A15602),0)+A15602</f>
        <v>#N/A</v>
      </c>
    </row>
    <row r="15604" spans="1:1" x14ac:dyDescent="0.25">
      <c r="A15604" s="2" t="e">
        <f ca="1">MATCH($E$4,OFFSET(OFFSET(Journaal!$E$5,A15603,0),,,Journaal!$D$3-A15603),0)+A15603</f>
        <v>#N/A</v>
      </c>
    </row>
    <row r="15605" spans="1:1" x14ac:dyDescent="0.25">
      <c r="A15605" s="2" t="e">
        <f ca="1">MATCH($E$4,OFFSET(OFFSET(Journaal!$E$5,A15604,0),,,Journaal!$D$3-A15604),0)+A15604</f>
        <v>#N/A</v>
      </c>
    </row>
    <row r="15606" spans="1:1" x14ac:dyDescent="0.25">
      <c r="A15606" s="2" t="e">
        <f ca="1">MATCH($E$4,OFFSET(OFFSET(Journaal!$E$5,A15605,0),,,Journaal!$D$3-A15605),0)+A15605</f>
        <v>#N/A</v>
      </c>
    </row>
    <row r="15607" spans="1:1" x14ac:dyDescent="0.25">
      <c r="A15607" s="2" t="e">
        <f ca="1">MATCH($E$4,OFFSET(OFFSET(Journaal!$E$5,A15606,0),,,Journaal!$D$3-A15606),0)+A15606</f>
        <v>#N/A</v>
      </c>
    </row>
    <row r="15608" spans="1:1" x14ac:dyDescent="0.25">
      <c r="A15608" s="2" t="e">
        <f ca="1">MATCH($E$4,OFFSET(OFFSET(Journaal!$E$5,A15607,0),,,Journaal!$D$3-A15607),0)+A15607</f>
        <v>#N/A</v>
      </c>
    </row>
    <row r="15609" spans="1:1" x14ac:dyDescent="0.25">
      <c r="A15609" s="2" t="e">
        <f ca="1">MATCH($E$4,OFFSET(OFFSET(Journaal!$E$5,A15608,0),,,Journaal!$D$3-A15608),0)+A15608</f>
        <v>#N/A</v>
      </c>
    </row>
    <row r="15610" spans="1:1" x14ac:dyDescent="0.25">
      <c r="A15610" s="2" t="e">
        <f ca="1">MATCH($E$4,OFFSET(OFFSET(Journaal!$E$5,A15609,0),,,Journaal!$D$3-A15609),0)+A15609</f>
        <v>#N/A</v>
      </c>
    </row>
    <row r="15611" spans="1:1" x14ac:dyDescent="0.25">
      <c r="A15611" s="2" t="e">
        <f ca="1">MATCH($E$4,OFFSET(OFFSET(Journaal!$E$5,A15610,0),,,Journaal!$D$3-A15610),0)+A15610</f>
        <v>#N/A</v>
      </c>
    </row>
    <row r="15612" spans="1:1" x14ac:dyDescent="0.25">
      <c r="A15612" s="2" t="e">
        <f ca="1">MATCH($E$4,OFFSET(OFFSET(Journaal!$E$5,A15611,0),,,Journaal!$D$3-A15611),0)+A15611</f>
        <v>#N/A</v>
      </c>
    </row>
    <row r="15613" spans="1:1" x14ac:dyDescent="0.25">
      <c r="A15613" s="2" t="e">
        <f ca="1">MATCH($E$4,OFFSET(OFFSET(Journaal!$E$5,A15612,0),,,Journaal!$D$3-A15612),0)+A15612</f>
        <v>#N/A</v>
      </c>
    </row>
    <row r="15614" spans="1:1" x14ac:dyDescent="0.25">
      <c r="A15614" s="2" t="e">
        <f ca="1">MATCH($E$4,OFFSET(OFFSET(Journaal!$E$5,A15613,0),,,Journaal!$D$3-A15613),0)+A15613</f>
        <v>#N/A</v>
      </c>
    </row>
    <row r="15615" spans="1:1" x14ac:dyDescent="0.25">
      <c r="A15615" s="2" t="e">
        <f ca="1">MATCH($E$4,OFFSET(OFFSET(Journaal!$E$5,A15614,0),,,Journaal!$D$3-A15614),0)+A15614</f>
        <v>#N/A</v>
      </c>
    </row>
    <row r="15616" spans="1:1" x14ac:dyDescent="0.25">
      <c r="A15616" s="2" t="e">
        <f ca="1">MATCH($E$4,OFFSET(OFFSET(Journaal!$E$5,A15615,0),,,Journaal!$D$3-A15615),0)+A15615</f>
        <v>#N/A</v>
      </c>
    </row>
    <row r="15617" spans="1:1" x14ac:dyDescent="0.25">
      <c r="A15617" s="2" t="e">
        <f ca="1">MATCH($E$4,OFFSET(OFFSET(Journaal!$E$5,A15616,0),,,Journaal!$D$3-A15616),0)+A15616</f>
        <v>#N/A</v>
      </c>
    </row>
    <row r="15618" spans="1:1" x14ac:dyDescent="0.25">
      <c r="A15618" s="2" t="e">
        <f ca="1">MATCH($E$4,OFFSET(OFFSET(Journaal!$E$5,A15617,0),,,Journaal!$D$3-A15617),0)+A15617</f>
        <v>#N/A</v>
      </c>
    </row>
    <row r="15619" spans="1:1" x14ac:dyDescent="0.25">
      <c r="A15619" s="2" t="e">
        <f ca="1">MATCH($E$4,OFFSET(OFFSET(Journaal!$E$5,A15618,0),,,Journaal!$D$3-A15618),0)+A15618</f>
        <v>#N/A</v>
      </c>
    </row>
    <row r="15620" spans="1:1" x14ac:dyDescent="0.25">
      <c r="A15620" s="2" t="e">
        <f ca="1">MATCH($E$4,OFFSET(OFFSET(Journaal!$E$5,A15619,0),,,Journaal!$D$3-A15619),0)+A15619</f>
        <v>#N/A</v>
      </c>
    </row>
    <row r="15621" spans="1:1" x14ac:dyDescent="0.25">
      <c r="A15621" s="2" t="e">
        <f ca="1">MATCH($E$4,OFFSET(OFFSET(Journaal!$E$5,A15620,0),,,Journaal!$D$3-A15620),0)+A15620</f>
        <v>#N/A</v>
      </c>
    </row>
    <row r="15622" spans="1:1" x14ac:dyDescent="0.25">
      <c r="A15622" s="2" t="e">
        <f ca="1">MATCH($E$4,OFFSET(OFFSET(Journaal!$E$5,A15621,0),,,Journaal!$D$3-A15621),0)+A15621</f>
        <v>#N/A</v>
      </c>
    </row>
    <row r="15623" spans="1:1" x14ac:dyDescent="0.25">
      <c r="A15623" s="2" t="e">
        <f ca="1">MATCH($E$4,OFFSET(OFFSET(Journaal!$E$5,A15622,0),,,Journaal!$D$3-A15622),0)+A15622</f>
        <v>#N/A</v>
      </c>
    </row>
    <row r="15624" spans="1:1" x14ac:dyDescent="0.25">
      <c r="A15624" s="2" t="e">
        <f ca="1">MATCH($E$4,OFFSET(OFFSET(Journaal!$E$5,A15623,0),,,Journaal!$D$3-A15623),0)+A15623</f>
        <v>#N/A</v>
      </c>
    </row>
    <row r="15625" spans="1:1" x14ac:dyDescent="0.25">
      <c r="A15625" s="2" t="e">
        <f ca="1">MATCH($E$4,OFFSET(OFFSET(Journaal!$E$5,A15624,0),,,Journaal!$D$3-A15624),0)+A15624</f>
        <v>#N/A</v>
      </c>
    </row>
    <row r="15626" spans="1:1" x14ac:dyDescent="0.25">
      <c r="A15626" s="2" t="e">
        <f ca="1">MATCH($E$4,OFFSET(OFFSET(Journaal!$E$5,A15625,0),,,Journaal!$D$3-A15625),0)+A15625</f>
        <v>#N/A</v>
      </c>
    </row>
    <row r="15627" spans="1:1" x14ac:dyDescent="0.25">
      <c r="A15627" s="2" t="e">
        <f ca="1">MATCH($E$4,OFFSET(OFFSET(Journaal!$E$5,A15626,0),,,Journaal!$D$3-A15626),0)+A15626</f>
        <v>#N/A</v>
      </c>
    </row>
    <row r="15628" spans="1:1" x14ac:dyDescent="0.25">
      <c r="A15628" s="2" t="e">
        <f ca="1">MATCH($E$4,OFFSET(OFFSET(Journaal!$E$5,A15627,0),,,Journaal!$D$3-A15627),0)+A15627</f>
        <v>#N/A</v>
      </c>
    </row>
    <row r="15629" spans="1:1" x14ac:dyDescent="0.25">
      <c r="A15629" s="2" t="e">
        <f ca="1">MATCH($E$4,OFFSET(OFFSET(Journaal!$E$5,A15628,0),,,Journaal!$D$3-A15628),0)+A15628</f>
        <v>#N/A</v>
      </c>
    </row>
    <row r="15630" spans="1:1" x14ac:dyDescent="0.25">
      <c r="A15630" s="2" t="e">
        <f ca="1">MATCH($E$4,OFFSET(OFFSET(Journaal!$E$5,A15629,0),,,Journaal!$D$3-A15629),0)+A15629</f>
        <v>#N/A</v>
      </c>
    </row>
    <row r="15631" spans="1:1" x14ac:dyDescent="0.25">
      <c r="A15631" s="2" t="e">
        <f ca="1">MATCH($E$4,OFFSET(OFFSET(Journaal!$E$5,A15630,0),,,Journaal!$D$3-A15630),0)+A15630</f>
        <v>#N/A</v>
      </c>
    </row>
    <row r="15632" spans="1:1" x14ac:dyDescent="0.25">
      <c r="A15632" s="2" t="e">
        <f ca="1">MATCH($E$4,OFFSET(OFFSET(Journaal!$E$5,A15631,0),,,Journaal!$D$3-A15631),0)+A15631</f>
        <v>#N/A</v>
      </c>
    </row>
    <row r="15633" spans="1:1" x14ac:dyDescent="0.25">
      <c r="A15633" s="2" t="e">
        <f ca="1">MATCH($E$4,OFFSET(OFFSET(Journaal!$E$5,A15632,0),,,Journaal!$D$3-A15632),0)+A15632</f>
        <v>#N/A</v>
      </c>
    </row>
    <row r="15634" spans="1:1" x14ac:dyDescent="0.25">
      <c r="A15634" s="2" t="e">
        <f ca="1">MATCH($E$4,OFFSET(OFFSET(Journaal!$E$5,A15633,0),,,Journaal!$D$3-A15633),0)+A15633</f>
        <v>#N/A</v>
      </c>
    </row>
    <row r="15635" spans="1:1" x14ac:dyDescent="0.25">
      <c r="A15635" s="2" t="e">
        <f ca="1">MATCH($E$4,OFFSET(OFFSET(Journaal!$E$5,A15634,0),,,Journaal!$D$3-A15634),0)+A15634</f>
        <v>#N/A</v>
      </c>
    </row>
    <row r="15636" spans="1:1" x14ac:dyDescent="0.25">
      <c r="A15636" s="2" t="e">
        <f ca="1">MATCH($E$4,OFFSET(OFFSET(Journaal!$E$5,A15635,0),,,Journaal!$D$3-A15635),0)+A15635</f>
        <v>#N/A</v>
      </c>
    </row>
    <row r="15637" spans="1:1" x14ac:dyDescent="0.25">
      <c r="A15637" s="2" t="e">
        <f ca="1">MATCH($E$4,OFFSET(OFFSET(Journaal!$E$5,A15636,0),,,Journaal!$D$3-A15636),0)+A15636</f>
        <v>#N/A</v>
      </c>
    </row>
    <row r="15638" spans="1:1" x14ac:dyDescent="0.25">
      <c r="A15638" s="2" t="e">
        <f ca="1">MATCH($E$4,OFFSET(OFFSET(Journaal!$E$5,A15637,0),,,Journaal!$D$3-A15637),0)+A15637</f>
        <v>#N/A</v>
      </c>
    </row>
    <row r="15639" spans="1:1" x14ac:dyDescent="0.25">
      <c r="A15639" s="2" t="e">
        <f ca="1">MATCH($E$4,OFFSET(OFFSET(Journaal!$E$5,A15638,0),,,Journaal!$D$3-A15638),0)+A15638</f>
        <v>#N/A</v>
      </c>
    </row>
    <row r="15640" spans="1:1" x14ac:dyDescent="0.25">
      <c r="A15640" s="2" t="e">
        <f ca="1">MATCH($E$4,OFFSET(OFFSET(Journaal!$E$5,A15639,0),,,Journaal!$D$3-A15639),0)+A15639</f>
        <v>#N/A</v>
      </c>
    </row>
    <row r="15641" spans="1:1" x14ac:dyDescent="0.25">
      <c r="A15641" s="2" t="e">
        <f ca="1">MATCH($E$4,OFFSET(OFFSET(Journaal!$E$5,A15640,0),,,Journaal!$D$3-A15640),0)+A15640</f>
        <v>#N/A</v>
      </c>
    </row>
    <row r="15642" spans="1:1" x14ac:dyDescent="0.25">
      <c r="A15642" s="2" t="e">
        <f ca="1">MATCH($E$4,OFFSET(OFFSET(Journaal!$E$5,A15641,0),,,Journaal!$D$3-A15641),0)+A15641</f>
        <v>#N/A</v>
      </c>
    </row>
    <row r="15643" spans="1:1" x14ac:dyDescent="0.25">
      <c r="A15643" s="2" t="e">
        <f ca="1">MATCH($E$4,OFFSET(OFFSET(Journaal!$E$5,A15642,0),,,Journaal!$D$3-A15642),0)+A15642</f>
        <v>#N/A</v>
      </c>
    </row>
    <row r="15644" spans="1:1" x14ac:dyDescent="0.25">
      <c r="A15644" s="2" t="e">
        <f ca="1">MATCH($E$4,OFFSET(OFFSET(Journaal!$E$5,A15643,0),,,Journaal!$D$3-A15643),0)+A15643</f>
        <v>#N/A</v>
      </c>
    </row>
    <row r="15645" spans="1:1" x14ac:dyDescent="0.25">
      <c r="A15645" s="2" t="e">
        <f ca="1">MATCH($E$4,OFFSET(OFFSET(Journaal!$E$5,A15644,0),,,Journaal!$D$3-A15644),0)+A15644</f>
        <v>#N/A</v>
      </c>
    </row>
    <row r="15646" spans="1:1" x14ac:dyDescent="0.25">
      <c r="A15646" s="2" t="e">
        <f ca="1">MATCH($E$4,OFFSET(OFFSET(Journaal!$E$5,A15645,0),,,Journaal!$D$3-A15645),0)+A15645</f>
        <v>#N/A</v>
      </c>
    </row>
    <row r="15647" spans="1:1" x14ac:dyDescent="0.25">
      <c r="A15647" s="2" t="e">
        <f ca="1">MATCH($E$4,OFFSET(OFFSET(Journaal!$E$5,A15646,0),,,Journaal!$D$3-A15646),0)+A15646</f>
        <v>#N/A</v>
      </c>
    </row>
    <row r="15648" spans="1:1" x14ac:dyDescent="0.25">
      <c r="A15648" s="2" t="e">
        <f ca="1">MATCH($E$4,OFFSET(OFFSET(Journaal!$E$5,A15647,0),,,Journaal!$D$3-A15647),0)+A15647</f>
        <v>#N/A</v>
      </c>
    </row>
    <row r="15649" spans="1:1" x14ac:dyDescent="0.25">
      <c r="A15649" s="2" t="e">
        <f ca="1">MATCH($E$4,OFFSET(OFFSET(Journaal!$E$5,A15648,0),,,Journaal!$D$3-A15648),0)+A15648</f>
        <v>#N/A</v>
      </c>
    </row>
    <row r="15650" spans="1:1" x14ac:dyDescent="0.25">
      <c r="A15650" s="2" t="e">
        <f ca="1">MATCH($E$4,OFFSET(OFFSET(Journaal!$E$5,A15649,0),,,Journaal!$D$3-A15649),0)+A15649</f>
        <v>#N/A</v>
      </c>
    </row>
    <row r="15651" spans="1:1" x14ac:dyDescent="0.25">
      <c r="A15651" s="2" t="e">
        <f ca="1">MATCH($E$4,OFFSET(OFFSET(Journaal!$E$5,A15650,0),,,Journaal!$D$3-A15650),0)+A15650</f>
        <v>#N/A</v>
      </c>
    </row>
    <row r="15652" spans="1:1" x14ac:dyDescent="0.25">
      <c r="A15652" s="2" t="e">
        <f ca="1">MATCH($E$4,OFFSET(OFFSET(Journaal!$E$5,A15651,0),,,Journaal!$D$3-A15651),0)+A15651</f>
        <v>#N/A</v>
      </c>
    </row>
    <row r="15653" spans="1:1" x14ac:dyDescent="0.25">
      <c r="A15653" s="2" t="e">
        <f ca="1">MATCH($E$4,OFFSET(OFFSET(Journaal!$E$5,A15652,0),,,Journaal!$D$3-A15652),0)+A15652</f>
        <v>#N/A</v>
      </c>
    </row>
    <row r="15654" spans="1:1" x14ac:dyDescent="0.25">
      <c r="A15654" s="2" t="e">
        <f ca="1">MATCH($E$4,OFFSET(OFFSET(Journaal!$E$5,A15653,0),,,Journaal!$D$3-A15653),0)+A15653</f>
        <v>#N/A</v>
      </c>
    </row>
    <row r="15655" spans="1:1" x14ac:dyDescent="0.25">
      <c r="A15655" s="2" t="e">
        <f ca="1">MATCH($E$4,OFFSET(OFFSET(Journaal!$E$5,A15654,0),,,Journaal!$D$3-A15654),0)+A15654</f>
        <v>#N/A</v>
      </c>
    </row>
    <row r="15656" spans="1:1" x14ac:dyDescent="0.25">
      <c r="A15656" s="2" t="e">
        <f ca="1">MATCH($E$4,OFFSET(OFFSET(Journaal!$E$5,A15655,0),,,Journaal!$D$3-A15655),0)+A15655</f>
        <v>#N/A</v>
      </c>
    </row>
    <row r="15657" spans="1:1" x14ac:dyDescent="0.25">
      <c r="A15657" s="2" t="e">
        <f ca="1">MATCH($E$4,OFFSET(OFFSET(Journaal!$E$5,A15656,0),,,Journaal!$D$3-A15656),0)+A15656</f>
        <v>#N/A</v>
      </c>
    </row>
    <row r="15658" spans="1:1" x14ac:dyDescent="0.25">
      <c r="A15658" s="2" t="e">
        <f ca="1">MATCH($E$4,OFFSET(OFFSET(Journaal!$E$5,A15657,0),,,Journaal!$D$3-A15657),0)+A15657</f>
        <v>#N/A</v>
      </c>
    </row>
    <row r="15659" spans="1:1" x14ac:dyDescent="0.25">
      <c r="A15659" s="2" t="e">
        <f ca="1">MATCH($E$4,OFFSET(OFFSET(Journaal!$E$5,A15658,0),,,Journaal!$D$3-A15658),0)+A15658</f>
        <v>#N/A</v>
      </c>
    </row>
    <row r="15660" spans="1:1" x14ac:dyDescent="0.25">
      <c r="A15660" s="2" t="e">
        <f ca="1">MATCH($E$4,OFFSET(OFFSET(Journaal!$E$5,A15659,0),,,Journaal!$D$3-A15659),0)+A15659</f>
        <v>#N/A</v>
      </c>
    </row>
    <row r="15661" spans="1:1" x14ac:dyDescent="0.25">
      <c r="A15661" s="2" t="e">
        <f ca="1">MATCH($E$4,OFFSET(OFFSET(Journaal!$E$5,A15660,0),,,Journaal!$D$3-A15660),0)+A15660</f>
        <v>#N/A</v>
      </c>
    </row>
    <row r="15662" spans="1:1" x14ac:dyDescent="0.25">
      <c r="A15662" s="2" t="e">
        <f ca="1">MATCH($E$4,OFFSET(OFFSET(Journaal!$E$5,A15661,0),,,Journaal!$D$3-A15661),0)+A15661</f>
        <v>#N/A</v>
      </c>
    </row>
    <row r="15663" spans="1:1" x14ac:dyDescent="0.25">
      <c r="A15663" s="2" t="e">
        <f ca="1">MATCH($E$4,OFFSET(OFFSET(Journaal!$E$5,A15662,0),,,Journaal!$D$3-A15662),0)+A15662</f>
        <v>#N/A</v>
      </c>
    </row>
    <row r="15664" spans="1:1" x14ac:dyDescent="0.25">
      <c r="A15664" s="2" t="e">
        <f ca="1">MATCH($E$4,OFFSET(OFFSET(Journaal!$E$5,A15663,0),,,Journaal!$D$3-A15663),0)+A15663</f>
        <v>#N/A</v>
      </c>
    </row>
    <row r="15665" spans="1:1" x14ac:dyDescent="0.25">
      <c r="A15665" s="2" t="e">
        <f ca="1">MATCH($E$4,OFFSET(OFFSET(Journaal!$E$5,A15664,0),,,Journaal!$D$3-A15664),0)+A15664</f>
        <v>#N/A</v>
      </c>
    </row>
    <row r="15666" spans="1:1" x14ac:dyDescent="0.25">
      <c r="A15666" s="2" t="e">
        <f ca="1">MATCH($E$4,OFFSET(OFFSET(Journaal!$E$5,A15665,0),,,Journaal!$D$3-A15665),0)+A15665</f>
        <v>#N/A</v>
      </c>
    </row>
    <row r="15667" spans="1:1" x14ac:dyDescent="0.25">
      <c r="A15667" s="2" t="e">
        <f ca="1">MATCH($E$4,OFFSET(OFFSET(Journaal!$E$5,A15666,0),,,Journaal!$D$3-A15666),0)+A15666</f>
        <v>#N/A</v>
      </c>
    </row>
    <row r="15668" spans="1:1" x14ac:dyDescent="0.25">
      <c r="A15668" s="2" t="e">
        <f ca="1">MATCH($E$4,OFFSET(OFFSET(Journaal!$E$5,A15667,0),,,Journaal!$D$3-A15667),0)+A15667</f>
        <v>#N/A</v>
      </c>
    </row>
    <row r="15669" spans="1:1" x14ac:dyDescent="0.25">
      <c r="A15669" s="2" t="e">
        <f ca="1">MATCH($E$4,OFFSET(OFFSET(Journaal!$E$5,A15668,0),,,Journaal!$D$3-A15668),0)+A15668</f>
        <v>#N/A</v>
      </c>
    </row>
    <row r="15670" spans="1:1" x14ac:dyDescent="0.25">
      <c r="A15670" s="2" t="e">
        <f ca="1">MATCH($E$4,OFFSET(OFFSET(Journaal!$E$5,A15669,0),,,Journaal!$D$3-A15669),0)+A15669</f>
        <v>#N/A</v>
      </c>
    </row>
    <row r="15671" spans="1:1" x14ac:dyDescent="0.25">
      <c r="A15671" s="2" t="e">
        <f ca="1">MATCH($E$4,OFFSET(OFFSET(Journaal!$E$5,A15670,0),,,Journaal!$D$3-A15670),0)+A15670</f>
        <v>#N/A</v>
      </c>
    </row>
    <row r="15672" spans="1:1" x14ac:dyDescent="0.25">
      <c r="A15672" s="2" t="e">
        <f ca="1">MATCH($E$4,OFFSET(OFFSET(Journaal!$E$5,A15671,0),,,Journaal!$D$3-A15671),0)+A15671</f>
        <v>#N/A</v>
      </c>
    </row>
    <row r="15673" spans="1:1" x14ac:dyDescent="0.25">
      <c r="A15673" s="2" t="e">
        <f ca="1">MATCH($E$4,OFFSET(OFFSET(Journaal!$E$5,A15672,0),,,Journaal!$D$3-A15672),0)+A15672</f>
        <v>#N/A</v>
      </c>
    </row>
    <row r="15674" spans="1:1" x14ac:dyDescent="0.25">
      <c r="A15674" s="2" t="e">
        <f ca="1">MATCH($E$4,OFFSET(OFFSET(Journaal!$E$5,A15673,0),,,Journaal!$D$3-A15673),0)+A15673</f>
        <v>#N/A</v>
      </c>
    </row>
    <row r="15675" spans="1:1" x14ac:dyDescent="0.25">
      <c r="A15675" s="2" t="e">
        <f ca="1">MATCH($E$4,OFFSET(OFFSET(Journaal!$E$5,A15674,0),,,Journaal!$D$3-A15674),0)+A15674</f>
        <v>#N/A</v>
      </c>
    </row>
    <row r="15676" spans="1:1" x14ac:dyDescent="0.25">
      <c r="A15676" s="2" t="e">
        <f ca="1">MATCH($E$4,OFFSET(OFFSET(Journaal!$E$5,A15675,0),,,Journaal!$D$3-A15675),0)+A15675</f>
        <v>#N/A</v>
      </c>
    </row>
    <row r="15677" spans="1:1" x14ac:dyDescent="0.25">
      <c r="A15677" s="2" t="e">
        <f ca="1">MATCH($E$4,OFFSET(OFFSET(Journaal!$E$5,A15676,0),,,Journaal!$D$3-A15676),0)+A15676</f>
        <v>#N/A</v>
      </c>
    </row>
    <row r="15678" spans="1:1" x14ac:dyDescent="0.25">
      <c r="A15678" s="2" t="e">
        <f ca="1">MATCH($E$4,OFFSET(OFFSET(Journaal!$E$5,A15677,0),,,Journaal!$D$3-A15677),0)+A15677</f>
        <v>#N/A</v>
      </c>
    </row>
    <row r="15679" spans="1:1" x14ac:dyDescent="0.25">
      <c r="A15679" s="2" t="e">
        <f ca="1">MATCH($E$4,OFFSET(OFFSET(Journaal!$E$5,A15678,0),,,Journaal!$D$3-A15678),0)+A15678</f>
        <v>#N/A</v>
      </c>
    </row>
    <row r="15680" spans="1:1" x14ac:dyDescent="0.25">
      <c r="A15680" s="2" t="e">
        <f ca="1">MATCH($E$4,OFFSET(OFFSET(Journaal!$E$5,A15679,0),,,Journaal!$D$3-A15679),0)+A15679</f>
        <v>#N/A</v>
      </c>
    </row>
    <row r="15681" spans="1:1" x14ac:dyDescent="0.25">
      <c r="A15681" s="2" t="e">
        <f ca="1">MATCH($E$4,OFFSET(OFFSET(Journaal!$E$5,A15680,0),,,Journaal!$D$3-A15680),0)+A15680</f>
        <v>#N/A</v>
      </c>
    </row>
    <row r="15682" spans="1:1" x14ac:dyDescent="0.25">
      <c r="A15682" s="2" t="e">
        <f ca="1">MATCH($E$4,OFFSET(OFFSET(Journaal!$E$5,A15681,0),,,Journaal!$D$3-A15681),0)+A15681</f>
        <v>#N/A</v>
      </c>
    </row>
    <row r="15683" spans="1:1" x14ac:dyDescent="0.25">
      <c r="A15683" s="2" t="e">
        <f ca="1">MATCH($E$4,OFFSET(OFFSET(Journaal!$E$5,A15682,0),,,Journaal!$D$3-A15682),0)+A15682</f>
        <v>#N/A</v>
      </c>
    </row>
    <row r="15684" spans="1:1" x14ac:dyDescent="0.25">
      <c r="A15684" s="2" t="e">
        <f ca="1">MATCH($E$4,OFFSET(OFFSET(Journaal!$E$5,A15683,0),,,Journaal!$D$3-A15683),0)+A15683</f>
        <v>#N/A</v>
      </c>
    </row>
    <row r="15685" spans="1:1" x14ac:dyDescent="0.25">
      <c r="A15685" s="2" t="e">
        <f ca="1">MATCH($E$4,OFFSET(OFFSET(Journaal!$E$5,A15684,0),,,Journaal!$D$3-A15684),0)+A15684</f>
        <v>#N/A</v>
      </c>
    </row>
    <row r="15686" spans="1:1" x14ac:dyDescent="0.25">
      <c r="A15686" s="2" t="e">
        <f ca="1">MATCH($E$4,OFFSET(OFFSET(Journaal!$E$5,A15685,0),,,Journaal!$D$3-A15685),0)+A15685</f>
        <v>#N/A</v>
      </c>
    </row>
    <row r="15687" spans="1:1" x14ac:dyDescent="0.25">
      <c r="A15687" s="2" t="e">
        <f ca="1">MATCH($E$4,OFFSET(OFFSET(Journaal!$E$5,A15686,0),,,Journaal!$D$3-A15686),0)+A15686</f>
        <v>#N/A</v>
      </c>
    </row>
    <row r="15688" spans="1:1" x14ac:dyDescent="0.25">
      <c r="A15688" s="2" t="e">
        <f ca="1">MATCH($E$4,OFFSET(OFFSET(Journaal!$E$5,A15687,0),,,Journaal!$D$3-A15687),0)+A15687</f>
        <v>#N/A</v>
      </c>
    </row>
    <row r="15689" spans="1:1" x14ac:dyDescent="0.25">
      <c r="A15689" s="2" t="e">
        <f ca="1">MATCH($E$4,OFFSET(OFFSET(Journaal!$E$5,A15688,0),,,Journaal!$D$3-A15688),0)+A15688</f>
        <v>#N/A</v>
      </c>
    </row>
    <row r="15690" spans="1:1" x14ac:dyDescent="0.25">
      <c r="A15690" s="2" t="e">
        <f ca="1">MATCH($E$4,OFFSET(OFFSET(Journaal!$E$5,A15689,0),,,Journaal!$D$3-A15689),0)+A15689</f>
        <v>#N/A</v>
      </c>
    </row>
    <row r="15691" spans="1:1" x14ac:dyDescent="0.25">
      <c r="A15691" s="2" t="e">
        <f ca="1">MATCH($E$4,OFFSET(OFFSET(Journaal!$E$5,A15690,0),,,Journaal!$D$3-A15690),0)+A15690</f>
        <v>#N/A</v>
      </c>
    </row>
    <row r="15692" spans="1:1" x14ac:dyDescent="0.25">
      <c r="A15692" s="2" t="e">
        <f ca="1">MATCH($E$4,OFFSET(OFFSET(Journaal!$E$5,A15691,0),,,Journaal!$D$3-A15691),0)+A15691</f>
        <v>#N/A</v>
      </c>
    </row>
    <row r="15693" spans="1:1" x14ac:dyDescent="0.25">
      <c r="A15693" s="2" t="e">
        <f ca="1">MATCH($E$4,OFFSET(OFFSET(Journaal!$E$5,A15692,0),,,Journaal!$D$3-A15692),0)+A15692</f>
        <v>#N/A</v>
      </c>
    </row>
    <row r="15694" spans="1:1" x14ac:dyDescent="0.25">
      <c r="A15694" s="2" t="e">
        <f ca="1">MATCH($E$4,OFFSET(OFFSET(Journaal!$E$5,A15693,0),,,Journaal!$D$3-A15693),0)+A15693</f>
        <v>#N/A</v>
      </c>
    </row>
    <row r="15695" spans="1:1" x14ac:dyDescent="0.25">
      <c r="A15695" s="2" t="e">
        <f ca="1">MATCH($E$4,OFFSET(OFFSET(Journaal!$E$5,A15694,0),,,Journaal!$D$3-A15694),0)+A15694</f>
        <v>#N/A</v>
      </c>
    </row>
    <row r="15696" spans="1:1" x14ac:dyDescent="0.25">
      <c r="A15696" s="2" t="e">
        <f ca="1">MATCH($E$4,OFFSET(OFFSET(Journaal!$E$5,A15695,0),,,Journaal!$D$3-A15695),0)+A15695</f>
        <v>#N/A</v>
      </c>
    </row>
    <row r="15697" spans="1:1" x14ac:dyDescent="0.25">
      <c r="A15697" s="2" t="e">
        <f ca="1">MATCH($E$4,OFFSET(OFFSET(Journaal!$E$5,A15696,0),,,Journaal!$D$3-A15696),0)+A15696</f>
        <v>#N/A</v>
      </c>
    </row>
    <row r="15698" spans="1:1" x14ac:dyDescent="0.25">
      <c r="A15698" s="2" t="e">
        <f ca="1">MATCH($E$4,OFFSET(OFFSET(Journaal!$E$5,A15697,0),,,Journaal!$D$3-A15697),0)+A15697</f>
        <v>#N/A</v>
      </c>
    </row>
    <row r="15699" spans="1:1" x14ac:dyDescent="0.25">
      <c r="A15699" s="2" t="e">
        <f ca="1">MATCH($E$4,OFFSET(OFFSET(Journaal!$E$5,A15698,0),,,Journaal!$D$3-A15698),0)+A15698</f>
        <v>#N/A</v>
      </c>
    </row>
    <row r="15700" spans="1:1" x14ac:dyDescent="0.25">
      <c r="A15700" s="2" t="e">
        <f ca="1">MATCH($E$4,OFFSET(OFFSET(Journaal!$E$5,A15699,0),,,Journaal!$D$3-A15699),0)+A15699</f>
        <v>#N/A</v>
      </c>
    </row>
    <row r="15701" spans="1:1" x14ac:dyDescent="0.25">
      <c r="A15701" s="2" t="e">
        <f ca="1">MATCH($E$4,OFFSET(OFFSET(Journaal!$E$5,A15700,0),,,Journaal!$D$3-A15700),0)+A15700</f>
        <v>#N/A</v>
      </c>
    </row>
    <row r="15702" spans="1:1" x14ac:dyDescent="0.25">
      <c r="A15702" s="2" t="e">
        <f ca="1">MATCH($E$4,OFFSET(OFFSET(Journaal!$E$5,A15701,0),,,Journaal!$D$3-A15701),0)+A15701</f>
        <v>#N/A</v>
      </c>
    </row>
    <row r="15703" spans="1:1" x14ac:dyDescent="0.25">
      <c r="A15703" s="2" t="e">
        <f ca="1">MATCH($E$4,OFFSET(OFFSET(Journaal!$E$5,A15702,0),,,Journaal!$D$3-A15702),0)+A15702</f>
        <v>#N/A</v>
      </c>
    </row>
    <row r="15704" spans="1:1" x14ac:dyDescent="0.25">
      <c r="A15704" s="2" t="e">
        <f ca="1">MATCH($E$4,OFFSET(OFFSET(Journaal!$E$5,A15703,0),,,Journaal!$D$3-A15703),0)+A15703</f>
        <v>#N/A</v>
      </c>
    </row>
    <row r="15705" spans="1:1" x14ac:dyDescent="0.25">
      <c r="A15705" s="2" t="e">
        <f ca="1">MATCH($E$4,OFFSET(OFFSET(Journaal!$E$5,A15704,0),,,Journaal!$D$3-A15704),0)+A15704</f>
        <v>#N/A</v>
      </c>
    </row>
    <row r="15706" spans="1:1" x14ac:dyDescent="0.25">
      <c r="A15706" s="2" t="e">
        <f ca="1">MATCH($E$4,OFFSET(OFFSET(Journaal!$E$5,A15705,0),,,Journaal!$D$3-A15705),0)+A15705</f>
        <v>#N/A</v>
      </c>
    </row>
    <row r="15707" spans="1:1" x14ac:dyDescent="0.25">
      <c r="A15707" s="2" t="e">
        <f ca="1">MATCH($E$4,OFFSET(OFFSET(Journaal!$E$5,A15706,0),,,Journaal!$D$3-A15706),0)+A15706</f>
        <v>#N/A</v>
      </c>
    </row>
    <row r="15708" spans="1:1" x14ac:dyDescent="0.25">
      <c r="A15708" s="2" t="e">
        <f ca="1">MATCH($E$4,OFFSET(OFFSET(Journaal!$E$5,A15707,0),,,Journaal!$D$3-A15707),0)+A15707</f>
        <v>#N/A</v>
      </c>
    </row>
    <row r="15709" spans="1:1" x14ac:dyDescent="0.25">
      <c r="A15709" s="2" t="e">
        <f ca="1">MATCH($E$4,OFFSET(OFFSET(Journaal!$E$5,A15708,0),,,Journaal!$D$3-A15708),0)+A15708</f>
        <v>#N/A</v>
      </c>
    </row>
    <row r="15710" spans="1:1" x14ac:dyDescent="0.25">
      <c r="A15710" s="2" t="e">
        <f ca="1">MATCH($E$4,OFFSET(OFFSET(Journaal!$E$5,A15709,0),,,Journaal!$D$3-A15709),0)+A15709</f>
        <v>#N/A</v>
      </c>
    </row>
    <row r="15711" spans="1:1" x14ac:dyDescent="0.25">
      <c r="A15711" s="2" t="e">
        <f ca="1">MATCH($E$4,OFFSET(OFFSET(Journaal!$E$5,A15710,0),,,Journaal!$D$3-A15710),0)+A15710</f>
        <v>#N/A</v>
      </c>
    </row>
    <row r="15712" spans="1:1" x14ac:dyDescent="0.25">
      <c r="A15712" s="2" t="e">
        <f ca="1">MATCH($E$4,OFFSET(OFFSET(Journaal!$E$5,A15711,0),,,Journaal!$D$3-A15711),0)+A15711</f>
        <v>#N/A</v>
      </c>
    </row>
    <row r="15713" spans="1:1" x14ac:dyDescent="0.25">
      <c r="A15713" s="2" t="e">
        <f ca="1">MATCH($E$4,OFFSET(OFFSET(Journaal!$E$5,A15712,0),,,Journaal!$D$3-A15712),0)+A15712</f>
        <v>#N/A</v>
      </c>
    </row>
    <row r="15714" spans="1:1" x14ac:dyDescent="0.25">
      <c r="A15714" s="2" t="e">
        <f ca="1">MATCH($E$4,OFFSET(OFFSET(Journaal!$E$5,A15713,0),,,Journaal!$D$3-A15713),0)+A15713</f>
        <v>#N/A</v>
      </c>
    </row>
    <row r="15715" spans="1:1" x14ac:dyDescent="0.25">
      <c r="A15715" s="2" t="e">
        <f ca="1">MATCH($E$4,OFFSET(OFFSET(Journaal!$E$5,A15714,0),,,Journaal!$D$3-A15714),0)+A15714</f>
        <v>#N/A</v>
      </c>
    </row>
    <row r="15716" spans="1:1" x14ac:dyDescent="0.25">
      <c r="A15716" s="2" t="e">
        <f ca="1">MATCH($E$4,OFFSET(OFFSET(Journaal!$E$5,A15715,0),,,Journaal!$D$3-A15715),0)+A15715</f>
        <v>#N/A</v>
      </c>
    </row>
    <row r="15717" spans="1:1" x14ac:dyDescent="0.25">
      <c r="A15717" s="2" t="e">
        <f ca="1">MATCH($E$4,OFFSET(OFFSET(Journaal!$E$5,A15716,0),,,Journaal!$D$3-A15716),0)+A15716</f>
        <v>#N/A</v>
      </c>
    </row>
    <row r="15718" spans="1:1" x14ac:dyDescent="0.25">
      <c r="A15718" s="2" t="e">
        <f ca="1">MATCH($E$4,OFFSET(OFFSET(Journaal!$E$5,A15717,0),,,Journaal!$D$3-A15717),0)+A15717</f>
        <v>#N/A</v>
      </c>
    </row>
    <row r="15719" spans="1:1" x14ac:dyDescent="0.25">
      <c r="A15719" s="2" t="e">
        <f ca="1">MATCH($E$4,OFFSET(OFFSET(Journaal!$E$5,A15718,0),,,Journaal!$D$3-A15718),0)+A15718</f>
        <v>#N/A</v>
      </c>
    </row>
    <row r="15720" spans="1:1" x14ac:dyDescent="0.25">
      <c r="A15720" s="2" t="e">
        <f ca="1">MATCH($E$4,OFFSET(OFFSET(Journaal!$E$5,A15719,0),,,Journaal!$D$3-A15719),0)+A15719</f>
        <v>#N/A</v>
      </c>
    </row>
    <row r="15721" spans="1:1" x14ac:dyDescent="0.25">
      <c r="A15721" s="2" t="e">
        <f ca="1">MATCH($E$4,OFFSET(OFFSET(Journaal!$E$5,A15720,0),,,Journaal!$D$3-A15720),0)+A15720</f>
        <v>#N/A</v>
      </c>
    </row>
    <row r="15722" spans="1:1" x14ac:dyDescent="0.25">
      <c r="A15722" s="2" t="e">
        <f ca="1">MATCH($E$4,OFFSET(OFFSET(Journaal!$E$5,A15721,0),,,Journaal!$D$3-A15721),0)+A15721</f>
        <v>#N/A</v>
      </c>
    </row>
    <row r="15723" spans="1:1" x14ac:dyDescent="0.25">
      <c r="A15723" s="2" t="e">
        <f ca="1">MATCH($E$4,OFFSET(OFFSET(Journaal!$E$5,A15722,0),,,Journaal!$D$3-A15722),0)+A15722</f>
        <v>#N/A</v>
      </c>
    </row>
    <row r="15724" spans="1:1" x14ac:dyDescent="0.25">
      <c r="A15724" s="2" t="e">
        <f ca="1">MATCH($E$4,OFFSET(OFFSET(Journaal!$E$5,A15723,0),,,Journaal!$D$3-A15723),0)+A15723</f>
        <v>#N/A</v>
      </c>
    </row>
    <row r="15725" spans="1:1" x14ac:dyDescent="0.25">
      <c r="A15725" s="2" t="e">
        <f ca="1">MATCH($E$4,OFFSET(OFFSET(Journaal!$E$5,A15724,0),,,Journaal!$D$3-A15724),0)+A15724</f>
        <v>#N/A</v>
      </c>
    </row>
    <row r="15726" spans="1:1" x14ac:dyDescent="0.25">
      <c r="A15726" s="2" t="e">
        <f ca="1">MATCH($E$4,OFFSET(OFFSET(Journaal!$E$5,A15725,0),,,Journaal!$D$3-A15725),0)+A15725</f>
        <v>#N/A</v>
      </c>
    </row>
    <row r="15727" spans="1:1" x14ac:dyDescent="0.25">
      <c r="A15727" s="2" t="e">
        <f ca="1">MATCH($E$4,OFFSET(OFFSET(Journaal!$E$5,A15726,0),,,Journaal!$D$3-A15726),0)+A15726</f>
        <v>#N/A</v>
      </c>
    </row>
    <row r="15728" spans="1:1" x14ac:dyDescent="0.25">
      <c r="A15728" s="2" t="e">
        <f ca="1">MATCH($E$4,OFFSET(OFFSET(Journaal!$E$5,A15727,0),,,Journaal!$D$3-A15727),0)+A15727</f>
        <v>#N/A</v>
      </c>
    </row>
    <row r="15729" spans="1:1" x14ac:dyDescent="0.25">
      <c r="A15729" s="2" t="e">
        <f ca="1">MATCH($E$4,OFFSET(OFFSET(Journaal!$E$5,A15728,0),,,Journaal!$D$3-A15728),0)+A15728</f>
        <v>#N/A</v>
      </c>
    </row>
    <row r="15730" spans="1:1" x14ac:dyDescent="0.25">
      <c r="A15730" s="2" t="e">
        <f ca="1">MATCH($E$4,OFFSET(OFFSET(Journaal!$E$5,A15729,0),,,Journaal!$D$3-A15729),0)+A15729</f>
        <v>#N/A</v>
      </c>
    </row>
    <row r="15731" spans="1:1" x14ac:dyDescent="0.25">
      <c r="A15731" s="2" t="e">
        <f ca="1">MATCH($E$4,OFFSET(OFFSET(Journaal!$E$5,A15730,0),,,Journaal!$D$3-A15730),0)+A15730</f>
        <v>#N/A</v>
      </c>
    </row>
    <row r="15732" spans="1:1" x14ac:dyDescent="0.25">
      <c r="A15732" s="2" t="e">
        <f ca="1">MATCH($E$4,OFFSET(OFFSET(Journaal!$E$5,A15731,0),,,Journaal!$D$3-A15731),0)+A15731</f>
        <v>#N/A</v>
      </c>
    </row>
    <row r="15733" spans="1:1" x14ac:dyDescent="0.25">
      <c r="A15733" s="2" t="e">
        <f ca="1">MATCH($E$4,OFFSET(OFFSET(Journaal!$E$5,A15732,0),,,Journaal!$D$3-A15732),0)+A15732</f>
        <v>#N/A</v>
      </c>
    </row>
    <row r="15734" spans="1:1" x14ac:dyDescent="0.25">
      <c r="A15734" s="2" t="e">
        <f ca="1">MATCH($E$4,OFFSET(OFFSET(Journaal!$E$5,A15733,0),,,Journaal!$D$3-A15733),0)+A15733</f>
        <v>#N/A</v>
      </c>
    </row>
    <row r="15735" spans="1:1" x14ac:dyDescent="0.25">
      <c r="A15735" s="2" t="e">
        <f ca="1">MATCH($E$4,OFFSET(OFFSET(Journaal!$E$5,A15734,0),,,Journaal!$D$3-A15734),0)+A15734</f>
        <v>#N/A</v>
      </c>
    </row>
    <row r="15736" spans="1:1" x14ac:dyDescent="0.25">
      <c r="A15736" s="2" t="e">
        <f ca="1">MATCH($E$4,OFFSET(OFFSET(Journaal!$E$5,A15735,0),,,Journaal!$D$3-A15735),0)+A15735</f>
        <v>#N/A</v>
      </c>
    </row>
    <row r="15737" spans="1:1" x14ac:dyDescent="0.25">
      <c r="A15737" s="2" t="e">
        <f ca="1">MATCH($E$4,OFFSET(OFFSET(Journaal!$E$5,A15736,0),,,Journaal!$D$3-A15736),0)+A15736</f>
        <v>#N/A</v>
      </c>
    </row>
    <row r="15738" spans="1:1" x14ac:dyDescent="0.25">
      <c r="A15738" s="2" t="e">
        <f ca="1">MATCH($E$4,OFFSET(OFFSET(Journaal!$E$5,A15737,0),,,Journaal!$D$3-A15737),0)+A15737</f>
        <v>#N/A</v>
      </c>
    </row>
    <row r="15739" spans="1:1" x14ac:dyDescent="0.25">
      <c r="A15739" s="2" t="e">
        <f ca="1">MATCH($E$4,OFFSET(OFFSET(Journaal!$E$5,A15738,0),,,Journaal!$D$3-A15738),0)+A15738</f>
        <v>#N/A</v>
      </c>
    </row>
    <row r="15740" spans="1:1" x14ac:dyDescent="0.25">
      <c r="A15740" s="2" t="e">
        <f ca="1">MATCH($E$4,OFFSET(OFFSET(Journaal!$E$5,A15739,0),,,Journaal!$D$3-A15739),0)+A15739</f>
        <v>#N/A</v>
      </c>
    </row>
    <row r="15741" spans="1:1" x14ac:dyDescent="0.25">
      <c r="A15741" s="2" t="e">
        <f ca="1">MATCH($E$4,OFFSET(OFFSET(Journaal!$E$5,A15740,0),,,Journaal!$D$3-A15740),0)+A15740</f>
        <v>#N/A</v>
      </c>
    </row>
    <row r="15742" spans="1:1" x14ac:dyDescent="0.25">
      <c r="A15742" s="2" t="e">
        <f ca="1">MATCH($E$4,OFFSET(OFFSET(Journaal!$E$5,A15741,0),,,Journaal!$D$3-A15741),0)+A15741</f>
        <v>#N/A</v>
      </c>
    </row>
    <row r="15743" spans="1:1" x14ac:dyDescent="0.25">
      <c r="A15743" s="2" t="e">
        <f ca="1">MATCH($E$4,OFFSET(OFFSET(Journaal!$E$5,A15742,0),,,Journaal!$D$3-A15742),0)+A15742</f>
        <v>#N/A</v>
      </c>
    </row>
    <row r="15744" spans="1:1" x14ac:dyDescent="0.25">
      <c r="A15744" s="2" t="e">
        <f ca="1">MATCH($E$4,OFFSET(OFFSET(Journaal!$E$5,A15743,0),,,Journaal!$D$3-A15743),0)+A15743</f>
        <v>#N/A</v>
      </c>
    </row>
    <row r="15745" spans="1:1" x14ac:dyDescent="0.25">
      <c r="A15745" s="2" t="e">
        <f ca="1">MATCH($E$4,OFFSET(OFFSET(Journaal!$E$5,A15744,0),,,Journaal!$D$3-A15744),0)+A15744</f>
        <v>#N/A</v>
      </c>
    </row>
    <row r="15746" spans="1:1" x14ac:dyDescent="0.25">
      <c r="A15746" s="2" t="e">
        <f ca="1">MATCH($E$4,OFFSET(OFFSET(Journaal!$E$5,A15745,0),,,Journaal!$D$3-A15745),0)+A15745</f>
        <v>#N/A</v>
      </c>
    </row>
    <row r="15747" spans="1:1" x14ac:dyDescent="0.25">
      <c r="A15747" s="2" t="e">
        <f ca="1">MATCH($E$4,OFFSET(OFFSET(Journaal!$E$5,A15746,0),,,Journaal!$D$3-A15746),0)+A15746</f>
        <v>#N/A</v>
      </c>
    </row>
    <row r="15748" spans="1:1" x14ac:dyDescent="0.25">
      <c r="A15748" s="2" t="e">
        <f ca="1">MATCH($E$4,OFFSET(OFFSET(Journaal!$E$5,A15747,0),,,Journaal!$D$3-A15747),0)+A15747</f>
        <v>#N/A</v>
      </c>
    </row>
    <row r="15749" spans="1:1" x14ac:dyDescent="0.25">
      <c r="A15749" s="2" t="e">
        <f ca="1">MATCH($E$4,OFFSET(OFFSET(Journaal!$E$5,A15748,0),,,Journaal!$D$3-A15748),0)+A15748</f>
        <v>#N/A</v>
      </c>
    </row>
    <row r="15750" spans="1:1" x14ac:dyDescent="0.25">
      <c r="A15750" s="2" t="e">
        <f ca="1">MATCH($E$4,OFFSET(OFFSET(Journaal!$E$5,A15749,0),,,Journaal!$D$3-A15749),0)+A15749</f>
        <v>#N/A</v>
      </c>
    </row>
    <row r="15751" spans="1:1" x14ac:dyDescent="0.25">
      <c r="A15751" s="2" t="e">
        <f ca="1">MATCH($E$4,OFFSET(OFFSET(Journaal!$E$5,A15750,0),,,Journaal!$D$3-A15750),0)+A15750</f>
        <v>#N/A</v>
      </c>
    </row>
    <row r="15752" spans="1:1" x14ac:dyDescent="0.25">
      <c r="A15752" s="2" t="e">
        <f ca="1">MATCH($E$4,OFFSET(OFFSET(Journaal!$E$5,A15751,0),,,Journaal!$D$3-A15751),0)+A15751</f>
        <v>#N/A</v>
      </c>
    </row>
    <row r="15753" spans="1:1" x14ac:dyDescent="0.25">
      <c r="A15753" s="2" t="e">
        <f ca="1">MATCH($E$4,OFFSET(OFFSET(Journaal!$E$5,A15752,0),,,Journaal!$D$3-A15752),0)+A15752</f>
        <v>#N/A</v>
      </c>
    </row>
    <row r="15754" spans="1:1" x14ac:dyDescent="0.25">
      <c r="A15754" s="2" t="e">
        <f ca="1">MATCH($E$4,OFFSET(OFFSET(Journaal!$E$5,A15753,0),,,Journaal!$D$3-A15753),0)+A15753</f>
        <v>#N/A</v>
      </c>
    </row>
    <row r="15755" spans="1:1" x14ac:dyDescent="0.25">
      <c r="A15755" s="2" t="e">
        <f ca="1">MATCH($E$4,OFFSET(OFFSET(Journaal!$E$5,A15754,0),,,Journaal!$D$3-A15754),0)+A15754</f>
        <v>#N/A</v>
      </c>
    </row>
    <row r="15756" spans="1:1" x14ac:dyDescent="0.25">
      <c r="A15756" s="2" t="e">
        <f ca="1">MATCH($E$4,OFFSET(OFFSET(Journaal!$E$5,A15755,0),,,Journaal!$D$3-A15755),0)+A15755</f>
        <v>#N/A</v>
      </c>
    </row>
    <row r="15757" spans="1:1" x14ac:dyDescent="0.25">
      <c r="A15757" s="2" t="e">
        <f ca="1">MATCH($E$4,OFFSET(OFFSET(Journaal!$E$5,A15756,0),,,Journaal!$D$3-A15756),0)+A15756</f>
        <v>#N/A</v>
      </c>
    </row>
    <row r="15758" spans="1:1" x14ac:dyDescent="0.25">
      <c r="A15758" s="2" t="e">
        <f ca="1">MATCH($E$4,OFFSET(OFFSET(Journaal!$E$5,A15757,0),,,Journaal!$D$3-A15757),0)+A15757</f>
        <v>#N/A</v>
      </c>
    </row>
    <row r="15759" spans="1:1" x14ac:dyDescent="0.25">
      <c r="A15759" s="2" t="e">
        <f ca="1">MATCH($E$4,OFFSET(OFFSET(Journaal!$E$5,A15758,0),,,Journaal!$D$3-A15758),0)+A15758</f>
        <v>#N/A</v>
      </c>
    </row>
    <row r="15760" spans="1:1" x14ac:dyDescent="0.25">
      <c r="A15760" s="2" t="e">
        <f ca="1">MATCH($E$4,OFFSET(OFFSET(Journaal!$E$5,A15759,0),,,Journaal!$D$3-A15759),0)+A15759</f>
        <v>#N/A</v>
      </c>
    </row>
    <row r="15761" spans="1:1" x14ac:dyDescent="0.25">
      <c r="A15761" s="2" t="e">
        <f ca="1">MATCH($E$4,OFFSET(OFFSET(Journaal!$E$5,A15760,0),,,Journaal!$D$3-A15760),0)+A15760</f>
        <v>#N/A</v>
      </c>
    </row>
    <row r="15762" spans="1:1" x14ac:dyDescent="0.25">
      <c r="A15762" s="2" t="e">
        <f ca="1">MATCH($E$4,OFFSET(OFFSET(Journaal!$E$5,A15761,0),,,Journaal!$D$3-A15761),0)+A15761</f>
        <v>#N/A</v>
      </c>
    </row>
    <row r="15763" spans="1:1" x14ac:dyDescent="0.25">
      <c r="A15763" s="2" t="e">
        <f ca="1">MATCH($E$4,OFFSET(OFFSET(Journaal!$E$5,A15762,0),,,Journaal!$D$3-A15762),0)+A15762</f>
        <v>#N/A</v>
      </c>
    </row>
    <row r="15764" spans="1:1" x14ac:dyDescent="0.25">
      <c r="A15764" s="2" t="e">
        <f ca="1">MATCH($E$4,OFFSET(OFFSET(Journaal!$E$5,A15763,0),,,Journaal!$D$3-A15763),0)+A15763</f>
        <v>#N/A</v>
      </c>
    </row>
    <row r="15765" spans="1:1" x14ac:dyDescent="0.25">
      <c r="A15765" s="2" t="e">
        <f ca="1">MATCH($E$4,OFFSET(OFFSET(Journaal!$E$5,A15764,0),,,Journaal!$D$3-A15764),0)+A15764</f>
        <v>#N/A</v>
      </c>
    </row>
    <row r="15766" spans="1:1" x14ac:dyDescent="0.25">
      <c r="A15766" s="2" t="e">
        <f ca="1">MATCH($E$4,OFFSET(OFFSET(Journaal!$E$5,A15765,0),,,Journaal!$D$3-A15765),0)+A15765</f>
        <v>#N/A</v>
      </c>
    </row>
    <row r="15767" spans="1:1" x14ac:dyDescent="0.25">
      <c r="A15767" s="2" t="e">
        <f ca="1">MATCH($E$4,OFFSET(OFFSET(Journaal!$E$5,A15766,0),,,Journaal!$D$3-A15766),0)+A15766</f>
        <v>#N/A</v>
      </c>
    </row>
    <row r="15768" spans="1:1" x14ac:dyDescent="0.25">
      <c r="A15768" s="2" t="e">
        <f ca="1">MATCH($E$4,OFFSET(OFFSET(Journaal!$E$5,A15767,0),,,Journaal!$D$3-A15767),0)+A15767</f>
        <v>#N/A</v>
      </c>
    </row>
    <row r="15769" spans="1:1" x14ac:dyDescent="0.25">
      <c r="A15769" s="2" t="e">
        <f ca="1">MATCH($E$4,OFFSET(OFFSET(Journaal!$E$5,A15768,0),,,Journaal!$D$3-A15768),0)+A15768</f>
        <v>#N/A</v>
      </c>
    </row>
    <row r="15770" spans="1:1" x14ac:dyDescent="0.25">
      <c r="A15770" s="2" t="e">
        <f ca="1">MATCH($E$4,OFFSET(OFFSET(Journaal!$E$5,A15769,0),,,Journaal!$D$3-A15769),0)+A15769</f>
        <v>#N/A</v>
      </c>
    </row>
    <row r="15771" spans="1:1" x14ac:dyDescent="0.25">
      <c r="A15771" s="2" t="e">
        <f ca="1">MATCH($E$4,OFFSET(OFFSET(Journaal!$E$5,A15770,0),,,Journaal!$D$3-A15770),0)+A15770</f>
        <v>#N/A</v>
      </c>
    </row>
    <row r="15772" spans="1:1" x14ac:dyDescent="0.25">
      <c r="A15772" s="2" t="e">
        <f ca="1">MATCH($E$4,OFFSET(OFFSET(Journaal!$E$5,A15771,0),,,Journaal!$D$3-A15771),0)+A15771</f>
        <v>#N/A</v>
      </c>
    </row>
    <row r="15773" spans="1:1" x14ac:dyDescent="0.25">
      <c r="A15773" s="2" t="e">
        <f ca="1">MATCH($E$4,OFFSET(OFFSET(Journaal!$E$5,A15772,0),,,Journaal!$D$3-A15772),0)+A15772</f>
        <v>#N/A</v>
      </c>
    </row>
    <row r="15774" spans="1:1" x14ac:dyDescent="0.25">
      <c r="A15774" s="2" t="e">
        <f ca="1">MATCH($E$4,OFFSET(OFFSET(Journaal!$E$5,A15773,0),,,Journaal!$D$3-A15773),0)+A15773</f>
        <v>#N/A</v>
      </c>
    </row>
    <row r="15775" spans="1:1" x14ac:dyDescent="0.25">
      <c r="A15775" s="2" t="e">
        <f ca="1">MATCH($E$4,OFFSET(OFFSET(Journaal!$E$5,A15774,0),,,Journaal!$D$3-A15774),0)+A15774</f>
        <v>#N/A</v>
      </c>
    </row>
    <row r="15776" spans="1:1" x14ac:dyDescent="0.25">
      <c r="A15776" s="2" t="e">
        <f ca="1">MATCH($E$4,OFFSET(OFFSET(Journaal!$E$5,A15775,0),,,Journaal!$D$3-A15775),0)+A15775</f>
        <v>#N/A</v>
      </c>
    </row>
    <row r="15777" spans="1:1" x14ac:dyDescent="0.25">
      <c r="A15777" s="2" t="e">
        <f ca="1">MATCH($E$4,OFFSET(OFFSET(Journaal!$E$5,A15776,0),,,Journaal!$D$3-A15776),0)+A15776</f>
        <v>#N/A</v>
      </c>
    </row>
    <row r="15778" spans="1:1" x14ac:dyDescent="0.25">
      <c r="A15778" s="2" t="e">
        <f ca="1">MATCH($E$4,OFFSET(OFFSET(Journaal!$E$5,A15777,0),,,Journaal!$D$3-A15777),0)+A15777</f>
        <v>#N/A</v>
      </c>
    </row>
    <row r="15779" spans="1:1" x14ac:dyDescent="0.25">
      <c r="A15779" s="2" t="e">
        <f ca="1">MATCH($E$4,OFFSET(OFFSET(Journaal!$E$5,A15778,0),,,Journaal!$D$3-A15778),0)+A15778</f>
        <v>#N/A</v>
      </c>
    </row>
    <row r="15780" spans="1:1" x14ac:dyDescent="0.25">
      <c r="A15780" s="2" t="e">
        <f ca="1">MATCH($E$4,OFFSET(OFFSET(Journaal!$E$5,A15779,0),,,Journaal!$D$3-A15779),0)+A15779</f>
        <v>#N/A</v>
      </c>
    </row>
    <row r="15781" spans="1:1" x14ac:dyDescent="0.25">
      <c r="A15781" s="2" t="e">
        <f ca="1">MATCH($E$4,OFFSET(OFFSET(Journaal!$E$5,A15780,0),,,Journaal!$D$3-A15780),0)+A15780</f>
        <v>#N/A</v>
      </c>
    </row>
    <row r="15782" spans="1:1" x14ac:dyDescent="0.25">
      <c r="A15782" s="2" t="e">
        <f ca="1">MATCH($E$4,OFFSET(OFFSET(Journaal!$E$5,A15781,0),,,Journaal!$D$3-A15781),0)+A15781</f>
        <v>#N/A</v>
      </c>
    </row>
    <row r="15783" spans="1:1" x14ac:dyDescent="0.25">
      <c r="A15783" s="2" t="e">
        <f ca="1">MATCH($E$4,OFFSET(OFFSET(Journaal!$E$5,A15782,0),,,Journaal!$D$3-A15782),0)+A15782</f>
        <v>#N/A</v>
      </c>
    </row>
    <row r="15784" spans="1:1" x14ac:dyDescent="0.25">
      <c r="A15784" s="2" t="e">
        <f ca="1">MATCH($E$4,OFFSET(OFFSET(Journaal!$E$5,A15783,0),,,Journaal!$D$3-A15783),0)+A15783</f>
        <v>#N/A</v>
      </c>
    </row>
    <row r="15785" spans="1:1" x14ac:dyDescent="0.25">
      <c r="A15785" s="2" t="e">
        <f ca="1">MATCH($E$4,OFFSET(OFFSET(Journaal!$E$5,A15784,0),,,Journaal!$D$3-A15784),0)+A15784</f>
        <v>#N/A</v>
      </c>
    </row>
    <row r="15786" spans="1:1" x14ac:dyDescent="0.25">
      <c r="A15786" s="2" t="e">
        <f ca="1">MATCH($E$4,OFFSET(OFFSET(Journaal!$E$5,A15785,0),,,Journaal!$D$3-A15785),0)+A15785</f>
        <v>#N/A</v>
      </c>
    </row>
    <row r="15787" spans="1:1" x14ac:dyDescent="0.25">
      <c r="A15787" s="2" t="e">
        <f ca="1">MATCH($E$4,OFFSET(OFFSET(Journaal!$E$5,A15786,0),,,Journaal!$D$3-A15786),0)+A15786</f>
        <v>#N/A</v>
      </c>
    </row>
    <row r="15788" spans="1:1" x14ac:dyDescent="0.25">
      <c r="A15788" s="2" t="e">
        <f ca="1">MATCH($E$4,OFFSET(OFFSET(Journaal!$E$5,A15787,0),,,Journaal!$D$3-A15787),0)+A15787</f>
        <v>#N/A</v>
      </c>
    </row>
    <row r="15789" spans="1:1" x14ac:dyDescent="0.25">
      <c r="A15789" s="2" t="e">
        <f ca="1">MATCH($E$4,OFFSET(OFFSET(Journaal!$E$5,A15788,0),,,Journaal!$D$3-A15788),0)+A15788</f>
        <v>#N/A</v>
      </c>
    </row>
    <row r="15790" spans="1:1" x14ac:dyDescent="0.25">
      <c r="A15790" s="2" t="e">
        <f ca="1">MATCH($E$4,OFFSET(OFFSET(Journaal!$E$5,A15789,0),,,Journaal!$D$3-A15789),0)+A15789</f>
        <v>#N/A</v>
      </c>
    </row>
    <row r="15791" spans="1:1" x14ac:dyDescent="0.25">
      <c r="A15791" s="2" t="e">
        <f ca="1">MATCH($E$4,OFFSET(OFFSET(Journaal!$E$5,A15790,0),,,Journaal!$D$3-A15790),0)+A15790</f>
        <v>#N/A</v>
      </c>
    </row>
    <row r="15792" spans="1:1" x14ac:dyDescent="0.25">
      <c r="A15792" s="2" t="e">
        <f ca="1">MATCH($E$4,OFFSET(OFFSET(Journaal!$E$5,A15791,0),,,Journaal!$D$3-A15791),0)+A15791</f>
        <v>#N/A</v>
      </c>
    </row>
    <row r="15793" spans="1:1" x14ac:dyDescent="0.25">
      <c r="A15793" s="2" t="e">
        <f ca="1">MATCH($E$4,OFFSET(OFFSET(Journaal!$E$5,A15792,0),,,Journaal!$D$3-A15792),0)+A15792</f>
        <v>#N/A</v>
      </c>
    </row>
    <row r="15794" spans="1:1" x14ac:dyDescent="0.25">
      <c r="A15794" s="2" t="e">
        <f ca="1">MATCH($E$4,OFFSET(OFFSET(Journaal!$E$5,A15793,0),,,Journaal!$D$3-A15793),0)+A15793</f>
        <v>#N/A</v>
      </c>
    </row>
    <row r="15795" spans="1:1" x14ac:dyDescent="0.25">
      <c r="A15795" s="2" t="e">
        <f ca="1">MATCH($E$4,OFFSET(OFFSET(Journaal!$E$5,A15794,0),,,Journaal!$D$3-A15794),0)+A15794</f>
        <v>#N/A</v>
      </c>
    </row>
    <row r="15796" spans="1:1" x14ac:dyDescent="0.25">
      <c r="A15796" s="2" t="e">
        <f ca="1">MATCH($E$4,OFFSET(OFFSET(Journaal!$E$5,A15795,0),,,Journaal!$D$3-A15795),0)+A15795</f>
        <v>#N/A</v>
      </c>
    </row>
    <row r="15797" spans="1:1" x14ac:dyDescent="0.25">
      <c r="A15797" s="2" t="e">
        <f ca="1">MATCH($E$4,OFFSET(OFFSET(Journaal!$E$5,A15796,0),,,Journaal!$D$3-A15796),0)+A15796</f>
        <v>#N/A</v>
      </c>
    </row>
    <row r="15798" spans="1:1" x14ac:dyDescent="0.25">
      <c r="A15798" s="2" t="e">
        <f ca="1">MATCH($E$4,OFFSET(OFFSET(Journaal!$E$5,A15797,0),,,Journaal!$D$3-A15797),0)+A15797</f>
        <v>#N/A</v>
      </c>
    </row>
    <row r="15799" spans="1:1" x14ac:dyDescent="0.25">
      <c r="A15799" s="2" t="e">
        <f ca="1">MATCH($E$4,OFFSET(OFFSET(Journaal!$E$5,A15798,0),,,Journaal!$D$3-A15798),0)+A15798</f>
        <v>#N/A</v>
      </c>
    </row>
    <row r="15800" spans="1:1" x14ac:dyDescent="0.25">
      <c r="A15800" s="2" t="e">
        <f ca="1">MATCH($E$4,OFFSET(OFFSET(Journaal!$E$5,A15799,0),,,Journaal!$D$3-A15799),0)+A15799</f>
        <v>#N/A</v>
      </c>
    </row>
    <row r="15801" spans="1:1" x14ac:dyDescent="0.25">
      <c r="A15801" s="2" t="e">
        <f ca="1">MATCH($E$4,OFFSET(OFFSET(Journaal!$E$5,A15800,0),,,Journaal!$D$3-A15800),0)+A15800</f>
        <v>#N/A</v>
      </c>
    </row>
    <row r="15802" spans="1:1" x14ac:dyDescent="0.25">
      <c r="A15802" s="2" t="e">
        <f ca="1">MATCH($E$4,OFFSET(OFFSET(Journaal!$E$5,A15801,0),,,Journaal!$D$3-A15801),0)+A15801</f>
        <v>#N/A</v>
      </c>
    </row>
    <row r="15803" spans="1:1" x14ac:dyDescent="0.25">
      <c r="A15803" s="2" t="e">
        <f ca="1">MATCH($E$4,OFFSET(OFFSET(Journaal!$E$5,A15802,0),,,Journaal!$D$3-A15802),0)+A15802</f>
        <v>#N/A</v>
      </c>
    </row>
    <row r="15804" spans="1:1" x14ac:dyDescent="0.25">
      <c r="A15804" s="2" t="e">
        <f ca="1">MATCH($E$4,OFFSET(OFFSET(Journaal!$E$5,A15803,0),,,Journaal!$D$3-A15803),0)+A15803</f>
        <v>#N/A</v>
      </c>
    </row>
    <row r="15805" spans="1:1" x14ac:dyDescent="0.25">
      <c r="A15805" s="2" t="e">
        <f ca="1">MATCH($E$4,OFFSET(OFFSET(Journaal!$E$5,A15804,0),,,Journaal!$D$3-A15804),0)+A15804</f>
        <v>#N/A</v>
      </c>
    </row>
    <row r="15806" spans="1:1" x14ac:dyDescent="0.25">
      <c r="A15806" s="2" t="e">
        <f ca="1">MATCH($E$4,OFFSET(OFFSET(Journaal!$E$5,A15805,0),,,Journaal!$D$3-A15805),0)+A15805</f>
        <v>#N/A</v>
      </c>
    </row>
    <row r="15807" spans="1:1" x14ac:dyDescent="0.25">
      <c r="A15807" s="2" t="e">
        <f ca="1">MATCH($E$4,OFFSET(OFFSET(Journaal!$E$5,A15806,0),,,Journaal!$D$3-A15806),0)+A15806</f>
        <v>#N/A</v>
      </c>
    </row>
    <row r="15808" spans="1:1" x14ac:dyDescent="0.25">
      <c r="A15808" s="2" t="e">
        <f ca="1">MATCH($E$4,OFFSET(OFFSET(Journaal!$E$5,A15807,0),,,Journaal!$D$3-A15807),0)+A15807</f>
        <v>#N/A</v>
      </c>
    </row>
    <row r="15809" spans="1:1" x14ac:dyDescent="0.25">
      <c r="A15809" s="2" t="e">
        <f ca="1">MATCH($E$4,OFFSET(OFFSET(Journaal!$E$5,A15808,0),,,Journaal!$D$3-A15808),0)+A15808</f>
        <v>#N/A</v>
      </c>
    </row>
    <row r="15810" spans="1:1" x14ac:dyDescent="0.25">
      <c r="A15810" s="2" t="e">
        <f ca="1">MATCH($E$4,OFFSET(OFFSET(Journaal!$E$5,A15809,0),,,Journaal!$D$3-A15809),0)+A15809</f>
        <v>#N/A</v>
      </c>
    </row>
    <row r="15811" spans="1:1" x14ac:dyDescent="0.25">
      <c r="A15811" s="2" t="e">
        <f ca="1">MATCH($E$4,OFFSET(OFFSET(Journaal!$E$5,A15810,0),,,Journaal!$D$3-A15810),0)+A15810</f>
        <v>#N/A</v>
      </c>
    </row>
    <row r="15812" spans="1:1" x14ac:dyDescent="0.25">
      <c r="A15812" s="2" t="e">
        <f ca="1">MATCH($E$4,OFFSET(OFFSET(Journaal!$E$5,A15811,0),,,Journaal!$D$3-A15811),0)+A15811</f>
        <v>#N/A</v>
      </c>
    </row>
    <row r="15813" spans="1:1" x14ac:dyDescent="0.25">
      <c r="A15813" s="2" t="e">
        <f ca="1">MATCH($E$4,OFFSET(OFFSET(Journaal!$E$5,A15812,0),,,Journaal!$D$3-A15812),0)+A15812</f>
        <v>#N/A</v>
      </c>
    </row>
    <row r="15814" spans="1:1" x14ac:dyDescent="0.25">
      <c r="A15814" s="2" t="e">
        <f ca="1">MATCH($E$4,OFFSET(OFFSET(Journaal!$E$5,A15813,0),,,Journaal!$D$3-A15813),0)+A15813</f>
        <v>#N/A</v>
      </c>
    </row>
    <row r="15815" spans="1:1" x14ac:dyDescent="0.25">
      <c r="A15815" s="2" t="e">
        <f ca="1">MATCH($E$4,OFFSET(OFFSET(Journaal!$E$5,A15814,0),,,Journaal!$D$3-A15814),0)+A15814</f>
        <v>#N/A</v>
      </c>
    </row>
    <row r="15816" spans="1:1" x14ac:dyDescent="0.25">
      <c r="A15816" s="2" t="e">
        <f ca="1">MATCH($E$4,OFFSET(OFFSET(Journaal!$E$5,A15815,0),,,Journaal!$D$3-A15815),0)+A15815</f>
        <v>#N/A</v>
      </c>
    </row>
    <row r="15817" spans="1:1" x14ac:dyDescent="0.25">
      <c r="A15817" s="2" t="e">
        <f ca="1">MATCH($E$4,OFFSET(OFFSET(Journaal!$E$5,A15816,0),,,Journaal!$D$3-A15816),0)+A15816</f>
        <v>#N/A</v>
      </c>
    </row>
    <row r="15818" spans="1:1" x14ac:dyDescent="0.25">
      <c r="A15818" s="2" t="e">
        <f ca="1">MATCH($E$4,OFFSET(OFFSET(Journaal!$E$5,A15817,0),,,Journaal!$D$3-A15817),0)+A15817</f>
        <v>#N/A</v>
      </c>
    </row>
    <row r="15819" spans="1:1" x14ac:dyDescent="0.25">
      <c r="A15819" s="2" t="e">
        <f ca="1">MATCH($E$4,OFFSET(OFFSET(Journaal!$E$5,A15818,0),,,Journaal!$D$3-A15818),0)+A15818</f>
        <v>#N/A</v>
      </c>
    </row>
    <row r="15820" spans="1:1" x14ac:dyDescent="0.25">
      <c r="A15820" s="2" t="e">
        <f ca="1">MATCH($E$4,OFFSET(OFFSET(Journaal!$E$5,A15819,0),,,Journaal!$D$3-A15819),0)+A15819</f>
        <v>#N/A</v>
      </c>
    </row>
    <row r="15821" spans="1:1" x14ac:dyDescent="0.25">
      <c r="A15821" s="2" t="e">
        <f ca="1">MATCH($E$4,OFFSET(OFFSET(Journaal!$E$5,A15820,0),,,Journaal!$D$3-A15820),0)+A15820</f>
        <v>#N/A</v>
      </c>
    </row>
    <row r="15822" spans="1:1" x14ac:dyDescent="0.25">
      <c r="A15822" s="2" t="e">
        <f ca="1">MATCH($E$4,OFFSET(OFFSET(Journaal!$E$5,A15821,0),,,Journaal!$D$3-A15821),0)+A15821</f>
        <v>#N/A</v>
      </c>
    </row>
    <row r="15823" spans="1:1" x14ac:dyDescent="0.25">
      <c r="A15823" s="2" t="e">
        <f ca="1">MATCH($E$4,OFFSET(OFFSET(Journaal!$E$5,A15822,0),,,Journaal!$D$3-A15822),0)+A15822</f>
        <v>#N/A</v>
      </c>
    </row>
    <row r="15824" spans="1:1" x14ac:dyDescent="0.25">
      <c r="A15824" s="2" t="e">
        <f ca="1">MATCH($E$4,OFFSET(OFFSET(Journaal!$E$5,A15823,0),,,Journaal!$D$3-A15823),0)+A15823</f>
        <v>#N/A</v>
      </c>
    </row>
    <row r="15825" spans="1:1" x14ac:dyDescent="0.25">
      <c r="A15825" s="2" t="e">
        <f ca="1">MATCH($E$4,OFFSET(OFFSET(Journaal!$E$5,A15824,0),,,Journaal!$D$3-A15824),0)+A15824</f>
        <v>#N/A</v>
      </c>
    </row>
    <row r="15826" spans="1:1" x14ac:dyDescent="0.25">
      <c r="A15826" s="2" t="e">
        <f ca="1">MATCH($E$4,OFFSET(OFFSET(Journaal!$E$5,A15825,0),,,Journaal!$D$3-A15825),0)+A15825</f>
        <v>#N/A</v>
      </c>
    </row>
    <row r="15827" spans="1:1" x14ac:dyDescent="0.25">
      <c r="A15827" s="2" t="e">
        <f ca="1">MATCH($E$4,OFFSET(OFFSET(Journaal!$E$5,A15826,0),,,Journaal!$D$3-A15826),0)+A15826</f>
        <v>#N/A</v>
      </c>
    </row>
    <row r="15828" spans="1:1" x14ac:dyDescent="0.25">
      <c r="A15828" s="2" t="e">
        <f ca="1">MATCH($E$4,OFFSET(OFFSET(Journaal!$E$5,A15827,0),,,Journaal!$D$3-A15827),0)+A15827</f>
        <v>#N/A</v>
      </c>
    </row>
    <row r="15829" spans="1:1" x14ac:dyDescent="0.25">
      <c r="A15829" s="2" t="e">
        <f ca="1">MATCH($E$4,OFFSET(OFFSET(Journaal!$E$5,A15828,0),,,Journaal!$D$3-A15828),0)+A15828</f>
        <v>#N/A</v>
      </c>
    </row>
    <row r="15830" spans="1:1" x14ac:dyDescent="0.25">
      <c r="A15830" s="2" t="e">
        <f ca="1">MATCH($E$4,OFFSET(OFFSET(Journaal!$E$5,A15829,0),,,Journaal!$D$3-A15829),0)+A15829</f>
        <v>#N/A</v>
      </c>
    </row>
    <row r="15831" spans="1:1" x14ac:dyDescent="0.25">
      <c r="A15831" s="2" t="e">
        <f ca="1">MATCH($E$4,OFFSET(OFFSET(Journaal!$E$5,A15830,0),,,Journaal!$D$3-A15830),0)+A15830</f>
        <v>#N/A</v>
      </c>
    </row>
    <row r="15832" spans="1:1" x14ac:dyDescent="0.25">
      <c r="A15832" s="2" t="e">
        <f ca="1">MATCH($E$4,OFFSET(OFFSET(Journaal!$E$5,A15831,0),,,Journaal!$D$3-A15831),0)+A15831</f>
        <v>#N/A</v>
      </c>
    </row>
    <row r="15833" spans="1:1" x14ac:dyDescent="0.25">
      <c r="A15833" s="2" t="e">
        <f ca="1">MATCH($E$4,OFFSET(OFFSET(Journaal!$E$5,A15832,0),,,Journaal!$D$3-A15832),0)+A15832</f>
        <v>#N/A</v>
      </c>
    </row>
    <row r="15834" spans="1:1" x14ac:dyDescent="0.25">
      <c r="A15834" s="2" t="e">
        <f ca="1">MATCH($E$4,OFFSET(OFFSET(Journaal!$E$5,A15833,0),,,Journaal!$D$3-A15833),0)+A15833</f>
        <v>#N/A</v>
      </c>
    </row>
    <row r="15835" spans="1:1" x14ac:dyDescent="0.25">
      <c r="A15835" s="2" t="e">
        <f ca="1">MATCH($E$4,OFFSET(OFFSET(Journaal!$E$5,A15834,0),,,Journaal!$D$3-A15834),0)+A15834</f>
        <v>#N/A</v>
      </c>
    </row>
    <row r="15836" spans="1:1" x14ac:dyDescent="0.25">
      <c r="A15836" s="2" t="e">
        <f ca="1">MATCH($E$4,OFFSET(OFFSET(Journaal!$E$5,A15835,0),,,Journaal!$D$3-A15835),0)+A15835</f>
        <v>#N/A</v>
      </c>
    </row>
    <row r="15837" spans="1:1" x14ac:dyDescent="0.25">
      <c r="A15837" s="2" t="e">
        <f ca="1">MATCH($E$4,OFFSET(OFFSET(Journaal!$E$5,A15836,0),,,Journaal!$D$3-A15836),0)+A15836</f>
        <v>#N/A</v>
      </c>
    </row>
    <row r="15838" spans="1:1" x14ac:dyDescent="0.25">
      <c r="A15838" s="2" t="e">
        <f ca="1">MATCH($E$4,OFFSET(OFFSET(Journaal!$E$5,A15837,0),,,Journaal!$D$3-A15837),0)+A15837</f>
        <v>#N/A</v>
      </c>
    </row>
    <row r="15839" spans="1:1" x14ac:dyDescent="0.25">
      <c r="A15839" s="2" t="e">
        <f ca="1">MATCH($E$4,OFFSET(OFFSET(Journaal!$E$5,A15838,0),,,Journaal!$D$3-A15838),0)+A15838</f>
        <v>#N/A</v>
      </c>
    </row>
    <row r="15840" spans="1:1" x14ac:dyDescent="0.25">
      <c r="A15840" s="2" t="e">
        <f ca="1">MATCH($E$4,OFFSET(OFFSET(Journaal!$E$5,A15839,0),,,Journaal!$D$3-A15839),0)+A15839</f>
        <v>#N/A</v>
      </c>
    </row>
    <row r="15841" spans="1:1" x14ac:dyDescent="0.25">
      <c r="A15841" s="2" t="e">
        <f ca="1">MATCH($E$4,OFFSET(OFFSET(Journaal!$E$5,A15840,0),,,Journaal!$D$3-A15840),0)+A15840</f>
        <v>#N/A</v>
      </c>
    </row>
    <row r="15842" spans="1:1" x14ac:dyDescent="0.25">
      <c r="A15842" s="2" t="e">
        <f ca="1">MATCH($E$4,OFFSET(OFFSET(Journaal!$E$5,A15841,0),,,Journaal!$D$3-A15841),0)+A15841</f>
        <v>#N/A</v>
      </c>
    </row>
    <row r="15843" spans="1:1" x14ac:dyDescent="0.25">
      <c r="A15843" s="2" t="e">
        <f ca="1">MATCH($E$4,OFFSET(OFFSET(Journaal!$E$5,A15842,0),,,Journaal!$D$3-A15842),0)+A15842</f>
        <v>#N/A</v>
      </c>
    </row>
    <row r="15844" spans="1:1" x14ac:dyDescent="0.25">
      <c r="A15844" s="2" t="e">
        <f ca="1">MATCH($E$4,OFFSET(OFFSET(Journaal!$E$5,A15843,0),,,Journaal!$D$3-A15843),0)+A15843</f>
        <v>#N/A</v>
      </c>
    </row>
    <row r="15845" spans="1:1" x14ac:dyDescent="0.25">
      <c r="A15845" s="2" t="e">
        <f ca="1">MATCH($E$4,OFFSET(OFFSET(Journaal!$E$5,A15844,0),,,Journaal!$D$3-A15844),0)+A15844</f>
        <v>#N/A</v>
      </c>
    </row>
    <row r="15846" spans="1:1" x14ac:dyDescent="0.25">
      <c r="A15846" s="2" t="e">
        <f ca="1">MATCH($E$4,OFFSET(OFFSET(Journaal!$E$5,A15845,0),,,Journaal!$D$3-A15845),0)+A15845</f>
        <v>#N/A</v>
      </c>
    </row>
    <row r="15847" spans="1:1" x14ac:dyDescent="0.25">
      <c r="A15847" s="2" t="e">
        <f ca="1">MATCH($E$4,OFFSET(OFFSET(Journaal!$E$5,A15846,0),,,Journaal!$D$3-A15846),0)+A15846</f>
        <v>#N/A</v>
      </c>
    </row>
    <row r="15848" spans="1:1" x14ac:dyDescent="0.25">
      <c r="A15848" s="2" t="e">
        <f ca="1">MATCH($E$4,OFFSET(OFFSET(Journaal!$E$5,A15847,0),,,Journaal!$D$3-A15847),0)+A15847</f>
        <v>#N/A</v>
      </c>
    </row>
    <row r="15849" spans="1:1" x14ac:dyDescent="0.25">
      <c r="A15849" s="2" t="e">
        <f ca="1">MATCH($E$4,OFFSET(OFFSET(Journaal!$E$5,A15848,0),,,Journaal!$D$3-A15848),0)+A15848</f>
        <v>#N/A</v>
      </c>
    </row>
    <row r="15850" spans="1:1" x14ac:dyDescent="0.25">
      <c r="A15850" s="2" t="e">
        <f ca="1">MATCH($E$4,OFFSET(OFFSET(Journaal!$E$5,A15849,0),,,Journaal!$D$3-A15849),0)+A15849</f>
        <v>#N/A</v>
      </c>
    </row>
    <row r="15851" spans="1:1" x14ac:dyDescent="0.25">
      <c r="A15851" s="2" t="e">
        <f ca="1">MATCH($E$4,OFFSET(OFFSET(Journaal!$E$5,A15850,0),,,Journaal!$D$3-A15850),0)+A15850</f>
        <v>#N/A</v>
      </c>
    </row>
    <row r="15852" spans="1:1" x14ac:dyDescent="0.25">
      <c r="A15852" s="2" t="e">
        <f ca="1">MATCH($E$4,OFFSET(OFFSET(Journaal!$E$5,A15851,0),,,Journaal!$D$3-A15851),0)+A15851</f>
        <v>#N/A</v>
      </c>
    </row>
    <row r="15853" spans="1:1" x14ac:dyDescent="0.25">
      <c r="A15853" s="2" t="e">
        <f ca="1">MATCH($E$4,OFFSET(OFFSET(Journaal!$E$5,A15852,0),,,Journaal!$D$3-A15852),0)+A15852</f>
        <v>#N/A</v>
      </c>
    </row>
    <row r="15854" spans="1:1" x14ac:dyDescent="0.25">
      <c r="A15854" s="2" t="e">
        <f ca="1">MATCH($E$4,OFFSET(OFFSET(Journaal!$E$5,A15853,0),,,Journaal!$D$3-A15853),0)+A15853</f>
        <v>#N/A</v>
      </c>
    </row>
    <row r="15855" spans="1:1" x14ac:dyDescent="0.25">
      <c r="A15855" s="2" t="e">
        <f ca="1">MATCH($E$4,OFFSET(OFFSET(Journaal!$E$5,A15854,0),,,Journaal!$D$3-A15854),0)+A15854</f>
        <v>#N/A</v>
      </c>
    </row>
    <row r="15856" spans="1:1" x14ac:dyDescent="0.25">
      <c r="A15856" s="2" t="e">
        <f ca="1">MATCH($E$4,OFFSET(OFFSET(Journaal!$E$5,A15855,0),,,Journaal!$D$3-A15855),0)+A15855</f>
        <v>#N/A</v>
      </c>
    </row>
    <row r="15857" spans="1:1" x14ac:dyDescent="0.25">
      <c r="A15857" s="2" t="e">
        <f ca="1">MATCH($E$4,OFFSET(OFFSET(Journaal!$E$5,A15856,0),,,Journaal!$D$3-A15856),0)+A15856</f>
        <v>#N/A</v>
      </c>
    </row>
    <row r="15858" spans="1:1" x14ac:dyDescent="0.25">
      <c r="A15858" s="2" t="e">
        <f ca="1">MATCH($E$4,OFFSET(OFFSET(Journaal!$E$5,A15857,0),,,Journaal!$D$3-A15857),0)+A15857</f>
        <v>#N/A</v>
      </c>
    </row>
    <row r="15859" spans="1:1" x14ac:dyDescent="0.25">
      <c r="A15859" s="2" t="e">
        <f ca="1">MATCH($E$4,OFFSET(OFFSET(Journaal!$E$5,A15858,0),,,Journaal!$D$3-A15858),0)+A15858</f>
        <v>#N/A</v>
      </c>
    </row>
    <row r="15860" spans="1:1" x14ac:dyDescent="0.25">
      <c r="A15860" s="2" t="e">
        <f ca="1">MATCH($E$4,OFFSET(OFFSET(Journaal!$E$5,A15859,0),,,Journaal!$D$3-A15859),0)+A15859</f>
        <v>#N/A</v>
      </c>
    </row>
    <row r="15861" spans="1:1" x14ac:dyDescent="0.25">
      <c r="A15861" s="2" t="e">
        <f ca="1">MATCH($E$4,OFFSET(OFFSET(Journaal!$E$5,A15860,0),,,Journaal!$D$3-A15860),0)+A15860</f>
        <v>#N/A</v>
      </c>
    </row>
    <row r="15862" spans="1:1" x14ac:dyDescent="0.25">
      <c r="A15862" s="2" t="e">
        <f ca="1">MATCH($E$4,OFFSET(OFFSET(Journaal!$E$5,A15861,0),,,Journaal!$D$3-A15861),0)+A15861</f>
        <v>#N/A</v>
      </c>
    </row>
    <row r="15863" spans="1:1" x14ac:dyDescent="0.25">
      <c r="A15863" s="2" t="e">
        <f ca="1">MATCH($E$4,OFFSET(OFFSET(Journaal!$E$5,A15862,0),,,Journaal!$D$3-A15862),0)+A15862</f>
        <v>#N/A</v>
      </c>
    </row>
    <row r="15864" spans="1:1" x14ac:dyDescent="0.25">
      <c r="A15864" s="2" t="e">
        <f ca="1">MATCH($E$4,OFFSET(OFFSET(Journaal!$E$5,A15863,0),,,Journaal!$D$3-A15863),0)+A15863</f>
        <v>#N/A</v>
      </c>
    </row>
    <row r="15865" spans="1:1" x14ac:dyDescent="0.25">
      <c r="A15865" s="2" t="e">
        <f ca="1">MATCH($E$4,OFFSET(OFFSET(Journaal!$E$5,A15864,0),,,Journaal!$D$3-A15864),0)+A15864</f>
        <v>#N/A</v>
      </c>
    </row>
    <row r="15866" spans="1:1" x14ac:dyDescent="0.25">
      <c r="A15866" s="2" t="e">
        <f ca="1">MATCH($E$4,OFFSET(OFFSET(Journaal!$E$5,A15865,0),,,Journaal!$D$3-A15865),0)+A15865</f>
        <v>#N/A</v>
      </c>
    </row>
    <row r="15867" spans="1:1" x14ac:dyDescent="0.25">
      <c r="A15867" s="2" t="e">
        <f ca="1">MATCH($E$4,OFFSET(OFFSET(Journaal!$E$5,A15866,0),,,Journaal!$D$3-A15866),0)+A15866</f>
        <v>#N/A</v>
      </c>
    </row>
    <row r="15868" spans="1:1" x14ac:dyDescent="0.25">
      <c r="A15868" s="2" t="e">
        <f ca="1">MATCH($E$4,OFFSET(OFFSET(Journaal!$E$5,A15867,0),,,Journaal!$D$3-A15867),0)+A15867</f>
        <v>#N/A</v>
      </c>
    </row>
    <row r="15869" spans="1:1" x14ac:dyDescent="0.25">
      <c r="A15869" s="2" t="e">
        <f ca="1">MATCH($E$4,OFFSET(OFFSET(Journaal!$E$5,A15868,0),,,Journaal!$D$3-A15868),0)+A15868</f>
        <v>#N/A</v>
      </c>
    </row>
    <row r="15870" spans="1:1" x14ac:dyDescent="0.25">
      <c r="A15870" s="2" t="e">
        <f ca="1">MATCH($E$4,OFFSET(OFFSET(Journaal!$E$5,A15869,0),,,Journaal!$D$3-A15869),0)+A15869</f>
        <v>#N/A</v>
      </c>
    </row>
    <row r="15871" spans="1:1" x14ac:dyDescent="0.25">
      <c r="A15871" s="2" t="e">
        <f ca="1">MATCH($E$4,OFFSET(OFFSET(Journaal!$E$5,A15870,0),,,Journaal!$D$3-A15870),0)+A15870</f>
        <v>#N/A</v>
      </c>
    </row>
    <row r="15872" spans="1:1" x14ac:dyDescent="0.25">
      <c r="A15872" s="2" t="e">
        <f ca="1">MATCH($E$4,OFFSET(OFFSET(Journaal!$E$5,A15871,0),,,Journaal!$D$3-A15871),0)+A15871</f>
        <v>#N/A</v>
      </c>
    </row>
    <row r="15873" spans="1:1" x14ac:dyDescent="0.25">
      <c r="A15873" s="2" t="e">
        <f ca="1">MATCH($E$4,OFFSET(OFFSET(Journaal!$E$5,A15872,0),,,Journaal!$D$3-A15872),0)+A15872</f>
        <v>#N/A</v>
      </c>
    </row>
    <row r="15874" spans="1:1" x14ac:dyDescent="0.25">
      <c r="A15874" s="2" t="e">
        <f ca="1">MATCH($E$4,OFFSET(OFFSET(Journaal!$E$5,A15873,0),,,Journaal!$D$3-A15873),0)+A15873</f>
        <v>#N/A</v>
      </c>
    </row>
    <row r="15875" spans="1:1" x14ac:dyDescent="0.25">
      <c r="A15875" s="2" t="e">
        <f ca="1">MATCH($E$4,OFFSET(OFFSET(Journaal!$E$5,A15874,0),,,Journaal!$D$3-A15874),0)+A15874</f>
        <v>#N/A</v>
      </c>
    </row>
    <row r="15876" spans="1:1" x14ac:dyDescent="0.25">
      <c r="A15876" s="2" t="e">
        <f ca="1">MATCH($E$4,OFFSET(OFFSET(Journaal!$E$5,A15875,0),,,Journaal!$D$3-A15875),0)+A15875</f>
        <v>#N/A</v>
      </c>
    </row>
    <row r="15877" spans="1:1" x14ac:dyDescent="0.25">
      <c r="A15877" s="2" t="e">
        <f ca="1">MATCH($E$4,OFFSET(OFFSET(Journaal!$E$5,A15876,0),,,Journaal!$D$3-A15876),0)+A15876</f>
        <v>#N/A</v>
      </c>
    </row>
    <row r="15878" spans="1:1" x14ac:dyDescent="0.25">
      <c r="A15878" s="2" t="e">
        <f ca="1">MATCH($E$4,OFFSET(OFFSET(Journaal!$E$5,A15877,0),,,Journaal!$D$3-A15877),0)+A15877</f>
        <v>#N/A</v>
      </c>
    </row>
    <row r="15879" spans="1:1" x14ac:dyDescent="0.25">
      <c r="A15879" s="2" t="e">
        <f ca="1">MATCH($E$4,OFFSET(OFFSET(Journaal!$E$5,A15878,0),,,Journaal!$D$3-A15878),0)+A15878</f>
        <v>#N/A</v>
      </c>
    </row>
    <row r="15880" spans="1:1" x14ac:dyDescent="0.25">
      <c r="A15880" s="2" t="e">
        <f ca="1">MATCH($E$4,OFFSET(OFFSET(Journaal!$E$5,A15879,0),,,Journaal!$D$3-A15879),0)+A15879</f>
        <v>#N/A</v>
      </c>
    </row>
    <row r="15881" spans="1:1" x14ac:dyDescent="0.25">
      <c r="A15881" s="2" t="e">
        <f ca="1">MATCH($E$4,OFFSET(OFFSET(Journaal!$E$5,A15880,0),,,Journaal!$D$3-A15880),0)+A15880</f>
        <v>#N/A</v>
      </c>
    </row>
    <row r="15882" spans="1:1" x14ac:dyDescent="0.25">
      <c r="A15882" s="2" t="e">
        <f ca="1">MATCH($E$4,OFFSET(OFFSET(Journaal!$E$5,A15881,0),,,Journaal!$D$3-A15881),0)+A15881</f>
        <v>#N/A</v>
      </c>
    </row>
    <row r="15883" spans="1:1" x14ac:dyDescent="0.25">
      <c r="A15883" s="2" t="e">
        <f ca="1">MATCH($E$4,OFFSET(OFFSET(Journaal!$E$5,A15882,0),,,Journaal!$D$3-A15882),0)+A15882</f>
        <v>#N/A</v>
      </c>
    </row>
    <row r="15884" spans="1:1" x14ac:dyDescent="0.25">
      <c r="A15884" s="2" t="e">
        <f ca="1">MATCH($E$4,OFFSET(OFFSET(Journaal!$E$5,A15883,0),,,Journaal!$D$3-A15883),0)+A15883</f>
        <v>#N/A</v>
      </c>
    </row>
    <row r="15885" spans="1:1" x14ac:dyDescent="0.25">
      <c r="A15885" s="2" t="e">
        <f ca="1">MATCH($E$4,OFFSET(OFFSET(Journaal!$E$5,A15884,0),,,Journaal!$D$3-A15884),0)+A15884</f>
        <v>#N/A</v>
      </c>
    </row>
    <row r="15886" spans="1:1" x14ac:dyDescent="0.25">
      <c r="A15886" s="2" t="e">
        <f ca="1">MATCH($E$4,OFFSET(OFFSET(Journaal!$E$5,A15885,0),,,Journaal!$D$3-A15885),0)+A15885</f>
        <v>#N/A</v>
      </c>
    </row>
    <row r="15887" spans="1:1" x14ac:dyDescent="0.25">
      <c r="A15887" s="2" t="e">
        <f ca="1">MATCH($E$4,OFFSET(OFFSET(Journaal!$E$5,A15886,0),,,Journaal!$D$3-A15886),0)+A15886</f>
        <v>#N/A</v>
      </c>
    </row>
    <row r="15888" spans="1:1" x14ac:dyDescent="0.25">
      <c r="A15888" s="2" t="e">
        <f ca="1">MATCH($E$4,OFFSET(OFFSET(Journaal!$E$5,A15887,0),,,Journaal!$D$3-A15887),0)+A15887</f>
        <v>#N/A</v>
      </c>
    </row>
    <row r="15889" spans="1:1" x14ac:dyDescent="0.25">
      <c r="A15889" s="2" t="e">
        <f ca="1">MATCH($E$4,OFFSET(OFFSET(Journaal!$E$5,A15888,0),,,Journaal!$D$3-A15888),0)+A15888</f>
        <v>#N/A</v>
      </c>
    </row>
    <row r="15890" spans="1:1" x14ac:dyDescent="0.25">
      <c r="A15890" s="2" t="e">
        <f ca="1">MATCH($E$4,OFFSET(OFFSET(Journaal!$E$5,A15889,0),,,Journaal!$D$3-A15889),0)+A15889</f>
        <v>#N/A</v>
      </c>
    </row>
    <row r="15891" spans="1:1" x14ac:dyDescent="0.25">
      <c r="A15891" s="2" t="e">
        <f ca="1">MATCH($E$4,OFFSET(OFFSET(Journaal!$E$5,A15890,0),,,Journaal!$D$3-A15890),0)+A15890</f>
        <v>#N/A</v>
      </c>
    </row>
    <row r="15892" spans="1:1" x14ac:dyDescent="0.25">
      <c r="A15892" s="2" t="e">
        <f ca="1">MATCH($E$4,OFFSET(OFFSET(Journaal!$E$5,A15891,0),,,Journaal!$D$3-A15891),0)+A15891</f>
        <v>#N/A</v>
      </c>
    </row>
    <row r="15893" spans="1:1" x14ac:dyDescent="0.25">
      <c r="A15893" s="2" t="e">
        <f ca="1">MATCH($E$4,OFFSET(OFFSET(Journaal!$E$5,A15892,0),,,Journaal!$D$3-A15892),0)+A15892</f>
        <v>#N/A</v>
      </c>
    </row>
    <row r="15894" spans="1:1" x14ac:dyDescent="0.25">
      <c r="A15894" s="2" t="e">
        <f ca="1">MATCH($E$4,OFFSET(OFFSET(Journaal!$E$5,A15893,0),,,Journaal!$D$3-A15893),0)+A15893</f>
        <v>#N/A</v>
      </c>
    </row>
    <row r="15895" spans="1:1" x14ac:dyDescent="0.25">
      <c r="A15895" s="2" t="e">
        <f ca="1">MATCH($E$4,OFFSET(OFFSET(Journaal!$E$5,A15894,0),,,Journaal!$D$3-A15894),0)+A15894</f>
        <v>#N/A</v>
      </c>
    </row>
    <row r="15896" spans="1:1" x14ac:dyDescent="0.25">
      <c r="A15896" s="2" t="e">
        <f ca="1">MATCH($E$4,OFFSET(OFFSET(Journaal!$E$5,A15895,0),,,Journaal!$D$3-A15895),0)+A15895</f>
        <v>#N/A</v>
      </c>
    </row>
    <row r="15897" spans="1:1" x14ac:dyDescent="0.25">
      <c r="A15897" s="2" t="e">
        <f ca="1">MATCH($E$4,OFFSET(OFFSET(Journaal!$E$5,A15896,0),,,Journaal!$D$3-A15896),0)+A15896</f>
        <v>#N/A</v>
      </c>
    </row>
    <row r="15898" spans="1:1" x14ac:dyDescent="0.25">
      <c r="A15898" s="2" t="e">
        <f ca="1">MATCH($E$4,OFFSET(OFFSET(Journaal!$E$5,A15897,0),,,Journaal!$D$3-A15897),0)+A15897</f>
        <v>#N/A</v>
      </c>
    </row>
    <row r="15899" spans="1:1" x14ac:dyDescent="0.25">
      <c r="A15899" s="2" t="e">
        <f ca="1">MATCH($E$4,OFFSET(OFFSET(Journaal!$E$5,A15898,0),,,Journaal!$D$3-A15898),0)+A15898</f>
        <v>#N/A</v>
      </c>
    </row>
    <row r="15900" spans="1:1" x14ac:dyDescent="0.25">
      <c r="A15900" s="2" t="e">
        <f ca="1">MATCH($E$4,OFFSET(OFFSET(Journaal!$E$5,A15899,0),,,Journaal!$D$3-A15899),0)+A15899</f>
        <v>#N/A</v>
      </c>
    </row>
    <row r="15901" spans="1:1" x14ac:dyDescent="0.25">
      <c r="A15901" s="2" t="e">
        <f ca="1">MATCH($E$4,OFFSET(OFFSET(Journaal!$E$5,A15900,0),,,Journaal!$D$3-A15900),0)+A15900</f>
        <v>#N/A</v>
      </c>
    </row>
    <row r="15902" spans="1:1" x14ac:dyDescent="0.25">
      <c r="A15902" s="2" t="e">
        <f ca="1">MATCH($E$4,OFFSET(OFFSET(Journaal!$E$5,A15901,0),,,Journaal!$D$3-A15901),0)+A15901</f>
        <v>#N/A</v>
      </c>
    </row>
    <row r="15903" spans="1:1" x14ac:dyDescent="0.25">
      <c r="A15903" s="2" t="e">
        <f ca="1">MATCH($E$4,OFFSET(OFFSET(Journaal!$E$5,A15902,0),,,Journaal!$D$3-A15902),0)+A15902</f>
        <v>#N/A</v>
      </c>
    </row>
    <row r="15904" spans="1:1" x14ac:dyDescent="0.25">
      <c r="A15904" s="2" t="e">
        <f ca="1">MATCH($E$4,OFFSET(OFFSET(Journaal!$E$5,A15903,0),,,Journaal!$D$3-A15903),0)+A15903</f>
        <v>#N/A</v>
      </c>
    </row>
    <row r="15905" spans="1:1" x14ac:dyDescent="0.25">
      <c r="A15905" s="2" t="e">
        <f ca="1">MATCH($E$4,OFFSET(OFFSET(Journaal!$E$5,A15904,0),,,Journaal!$D$3-A15904),0)+A15904</f>
        <v>#N/A</v>
      </c>
    </row>
    <row r="15906" spans="1:1" x14ac:dyDescent="0.25">
      <c r="A15906" s="2" t="e">
        <f ca="1">MATCH($E$4,OFFSET(OFFSET(Journaal!$E$5,A15905,0),,,Journaal!$D$3-A15905),0)+A15905</f>
        <v>#N/A</v>
      </c>
    </row>
    <row r="15907" spans="1:1" x14ac:dyDescent="0.25">
      <c r="A15907" s="2" t="e">
        <f ca="1">MATCH($E$4,OFFSET(OFFSET(Journaal!$E$5,A15906,0),,,Journaal!$D$3-A15906),0)+A15906</f>
        <v>#N/A</v>
      </c>
    </row>
    <row r="15908" spans="1:1" x14ac:dyDescent="0.25">
      <c r="A15908" s="2" t="e">
        <f ca="1">MATCH($E$4,OFFSET(OFFSET(Journaal!$E$5,A15907,0),,,Journaal!$D$3-A15907),0)+A15907</f>
        <v>#N/A</v>
      </c>
    </row>
    <row r="15909" spans="1:1" x14ac:dyDescent="0.25">
      <c r="A15909" s="2" t="e">
        <f ca="1">MATCH($E$4,OFFSET(OFFSET(Journaal!$E$5,A15908,0),,,Journaal!$D$3-A15908),0)+A15908</f>
        <v>#N/A</v>
      </c>
    </row>
    <row r="15910" spans="1:1" x14ac:dyDescent="0.25">
      <c r="A15910" s="2" t="e">
        <f ca="1">MATCH($E$4,OFFSET(OFFSET(Journaal!$E$5,A15909,0),,,Journaal!$D$3-A15909),0)+A15909</f>
        <v>#N/A</v>
      </c>
    </row>
    <row r="15911" spans="1:1" x14ac:dyDescent="0.25">
      <c r="A15911" s="2" t="e">
        <f ca="1">MATCH($E$4,OFFSET(OFFSET(Journaal!$E$5,A15910,0),,,Journaal!$D$3-A15910),0)+A15910</f>
        <v>#N/A</v>
      </c>
    </row>
    <row r="15912" spans="1:1" x14ac:dyDescent="0.25">
      <c r="A15912" s="2" t="e">
        <f ca="1">MATCH($E$4,OFFSET(OFFSET(Journaal!$E$5,A15911,0),,,Journaal!$D$3-A15911),0)+A15911</f>
        <v>#N/A</v>
      </c>
    </row>
    <row r="15913" spans="1:1" x14ac:dyDescent="0.25">
      <c r="A15913" s="2" t="e">
        <f ca="1">MATCH($E$4,OFFSET(OFFSET(Journaal!$E$5,A15912,0),,,Journaal!$D$3-A15912),0)+A15912</f>
        <v>#N/A</v>
      </c>
    </row>
    <row r="15914" spans="1:1" x14ac:dyDescent="0.25">
      <c r="A15914" s="2" t="e">
        <f ca="1">MATCH($E$4,OFFSET(OFFSET(Journaal!$E$5,A15913,0),,,Journaal!$D$3-A15913),0)+A15913</f>
        <v>#N/A</v>
      </c>
    </row>
    <row r="15915" spans="1:1" x14ac:dyDescent="0.25">
      <c r="A15915" s="2" t="e">
        <f ca="1">MATCH($E$4,OFFSET(OFFSET(Journaal!$E$5,A15914,0),,,Journaal!$D$3-A15914),0)+A15914</f>
        <v>#N/A</v>
      </c>
    </row>
    <row r="15916" spans="1:1" x14ac:dyDescent="0.25">
      <c r="A15916" s="2" t="e">
        <f ca="1">MATCH($E$4,OFFSET(OFFSET(Journaal!$E$5,A15915,0),,,Journaal!$D$3-A15915),0)+A15915</f>
        <v>#N/A</v>
      </c>
    </row>
    <row r="15917" spans="1:1" x14ac:dyDescent="0.25">
      <c r="A15917" s="2" t="e">
        <f ca="1">MATCH($E$4,OFFSET(OFFSET(Journaal!$E$5,A15916,0),,,Journaal!$D$3-A15916),0)+A15916</f>
        <v>#N/A</v>
      </c>
    </row>
    <row r="15918" spans="1:1" x14ac:dyDescent="0.25">
      <c r="A15918" s="2" t="e">
        <f ca="1">MATCH($E$4,OFFSET(OFFSET(Journaal!$E$5,A15917,0),,,Journaal!$D$3-A15917),0)+A15917</f>
        <v>#N/A</v>
      </c>
    </row>
    <row r="15919" spans="1:1" x14ac:dyDescent="0.25">
      <c r="A15919" s="2" t="e">
        <f ca="1">MATCH($E$4,OFFSET(OFFSET(Journaal!$E$5,A15918,0),,,Journaal!$D$3-A15918),0)+A15918</f>
        <v>#N/A</v>
      </c>
    </row>
    <row r="15920" spans="1:1" x14ac:dyDescent="0.25">
      <c r="A15920" s="2" t="e">
        <f ca="1">MATCH($E$4,OFFSET(OFFSET(Journaal!$E$5,A15919,0),,,Journaal!$D$3-A15919),0)+A15919</f>
        <v>#N/A</v>
      </c>
    </row>
    <row r="15921" spans="1:1" x14ac:dyDescent="0.25">
      <c r="A15921" s="2" t="e">
        <f ca="1">MATCH($E$4,OFFSET(OFFSET(Journaal!$E$5,A15920,0),,,Journaal!$D$3-A15920),0)+A15920</f>
        <v>#N/A</v>
      </c>
    </row>
    <row r="15922" spans="1:1" x14ac:dyDescent="0.25">
      <c r="A15922" s="2" t="e">
        <f ca="1">MATCH($E$4,OFFSET(OFFSET(Journaal!$E$5,A15921,0),,,Journaal!$D$3-A15921),0)+A15921</f>
        <v>#N/A</v>
      </c>
    </row>
    <row r="15923" spans="1:1" x14ac:dyDescent="0.25">
      <c r="A15923" s="2" t="e">
        <f ca="1">MATCH($E$4,OFFSET(OFFSET(Journaal!$E$5,A15922,0),,,Journaal!$D$3-A15922),0)+A15922</f>
        <v>#N/A</v>
      </c>
    </row>
    <row r="15924" spans="1:1" x14ac:dyDescent="0.25">
      <c r="A15924" s="2" t="e">
        <f ca="1">MATCH($E$4,OFFSET(OFFSET(Journaal!$E$5,A15923,0),,,Journaal!$D$3-A15923),0)+A15923</f>
        <v>#N/A</v>
      </c>
    </row>
    <row r="15925" spans="1:1" x14ac:dyDescent="0.25">
      <c r="A15925" s="2" t="e">
        <f ca="1">MATCH($E$4,OFFSET(OFFSET(Journaal!$E$5,A15924,0),,,Journaal!$D$3-A15924),0)+A15924</f>
        <v>#N/A</v>
      </c>
    </row>
    <row r="15926" spans="1:1" x14ac:dyDescent="0.25">
      <c r="A15926" s="2" t="e">
        <f ca="1">MATCH($E$4,OFFSET(OFFSET(Journaal!$E$5,A15925,0),,,Journaal!$D$3-A15925),0)+A15925</f>
        <v>#N/A</v>
      </c>
    </row>
    <row r="15927" spans="1:1" x14ac:dyDescent="0.25">
      <c r="A15927" s="2" t="e">
        <f ca="1">MATCH($E$4,OFFSET(OFFSET(Journaal!$E$5,A15926,0),,,Journaal!$D$3-A15926),0)+A15926</f>
        <v>#N/A</v>
      </c>
    </row>
    <row r="15928" spans="1:1" x14ac:dyDescent="0.25">
      <c r="A15928" s="2" t="e">
        <f ca="1">MATCH($E$4,OFFSET(OFFSET(Journaal!$E$5,A15927,0),,,Journaal!$D$3-A15927),0)+A15927</f>
        <v>#N/A</v>
      </c>
    </row>
    <row r="15929" spans="1:1" x14ac:dyDescent="0.25">
      <c r="A15929" s="2" t="e">
        <f ca="1">MATCH($E$4,OFFSET(OFFSET(Journaal!$E$5,A15928,0),,,Journaal!$D$3-A15928),0)+A15928</f>
        <v>#N/A</v>
      </c>
    </row>
    <row r="15930" spans="1:1" x14ac:dyDescent="0.25">
      <c r="A15930" s="2" t="e">
        <f ca="1">MATCH($E$4,OFFSET(OFFSET(Journaal!$E$5,A15929,0),,,Journaal!$D$3-A15929),0)+A15929</f>
        <v>#N/A</v>
      </c>
    </row>
    <row r="15931" spans="1:1" x14ac:dyDescent="0.25">
      <c r="A15931" s="2" t="e">
        <f ca="1">MATCH($E$4,OFFSET(OFFSET(Journaal!$E$5,A15930,0),,,Journaal!$D$3-A15930),0)+A15930</f>
        <v>#N/A</v>
      </c>
    </row>
    <row r="15932" spans="1:1" x14ac:dyDescent="0.25">
      <c r="A15932" s="2" t="e">
        <f ca="1">MATCH($E$4,OFFSET(OFFSET(Journaal!$E$5,A15931,0),,,Journaal!$D$3-A15931),0)+A15931</f>
        <v>#N/A</v>
      </c>
    </row>
    <row r="15933" spans="1:1" x14ac:dyDescent="0.25">
      <c r="A15933" s="2" t="e">
        <f ca="1">MATCH($E$4,OFFSET(OFFSET(Journaal!$E$5,A15932,0),,,Journaal!$D$3-A15932),0)+A15932</f>
        <v>#N/A</v>
      </c>
    </row>
    <row r="15934" spans="1:1" x14ac:dyDescent="0.25">
      <c r="A15934" s="2" t="e">
        <f ca="1">MATCH($E$4,OFFSET(OFFSET(Journaal!$E$5,A15933,0),,,Journaal!$D$3-A15933),0)+A15933</f>
        <v>#N/A</v>
      </c>
    </row>
    <row r="15935" spans="1:1" x14ac:dyDescent="0.25">
      <c r="A15935" s="2" t="e">
        <f ca="1">MATCH($E$4,OFFSET(OFFSET(Journaal!$E$5,A15934,0),,,Journaal!$D$3-A15934),0)+A15934</f>
        <v>#N/A</v>
      </c>
    </row>
    <row r="15936" spans="1:1" x14ac:dyDescent="0.25">
      <c r="A15936" s="2" t="e">
        <f ca="1">MATCH($E$4,OFFSET(OFFSET(Journaal!$E$5,A15935,0),,,Journaal!$D$3-A15935),0)+A15935</f>
        <v>#N/A</v>
      </c>
    </row>
    <row r="15937" spans="1:1" x14ac:dyDescent="0.25">
      <c r="A15937" s="2" t="e">
        <f ca="1">MATCH($E$4,OFFSET(OFFSET(Journaal!$E$5,A15936,0),,,Journaal!$D$3-A15936),0)+A15936</f>
        <v>#N/A</v>
      </c>
    </row>
    <row r="15938" spans="1:1" x14ac:dyDescent="0.25">
      <c r="A15938" s="2" t="e">
        <f ca="1">MATCH($E$4,OFFSET(OFFSET(Journaal!$E$5,A15937,0),,,Journaal!$D$3-A15937),0)+A15937</f>
        <v>#N/A</v>
      </c>
    </row>
    <row r="15939" spans="1:1" x14ac:dyDescent="0.25">
      <c r="A15939" s="2" t="e">
        <f ca="1">MATCH($E$4,OFFSET(OFFSET(Journaal!$E$5,A15938,0),,,Journaal!$D$3-A15938),0)+A15938</f>
        <v>#N/A</v>
      </c>
    </row>
    <row r="15940" spans="1:1" x14ac:dyDescent="0.25">
      <c r="A15940" s="2" t="e">
        <f ca="1">MATCH($E$4,OFFSET(OFFSET(Journaal!$E$5,A15939,0),,,Journaal!$D$3-A15939),0)+A15939</f>
        <v>#N/A</v>
      </c>
    </row>
    <row r="15941" spans="1:1" x14ac:dyDescent="0.25">
      <c r="A15941" s="2" t="e">
        <f ca="1">MATCH($E$4,OFFSET(OFFSET(Journaal!$E$5,A15940,0),,,Journaal!$D$3-A15940),0)+A15940</f>
        <v>#N/A</v>
      </c>
    </row>
    <row r="15942" spans="1:1" x14ac:dyDescent="0.25">
      <c r="A15942" s="2" t="e">
        <f ca="1">MATCH($E$4,OFFSET(OFFSET(Journaal!$E$5,A15941,0),,,Journaal!$D$3-A15941),0)+A15941</f>
        <v>#N/A</v>
      </c>
    </row>
    <row r="15943" spans="1:1" x14ac:dyDescent="0.25">
      <c r="A15943" s="2" t="e">
        <f ca="1">MATCH($E$4,OFFSET(OFFSET(Journaal!$E$5,A15942,0),,,Journaal!$D$3-A15942),0)+A15942</f>
        <v>#N/A</v>
      </c>
    </row>
    <row r="15944" spans="1:1" x14ac:dyDescent="0.25">
      <c r="A15944" s="2" t="e">
        <f ca="1">MATCH($E$4,OFFSET(OFFSET(Journaal!$E$5,A15943,0),,,Journaal!$D$3-A15943),0)+A15943</f>
        <v>#N/A</v>
      </c>
    </row>
    <row r="15945" spans="1:1" x14ac:dyDescent="0.25">
      <c r="A15945" s="2" t="e">
        <f ca="1">MATCH($E$4,OFFSET(OFFSET(Journaal!$E$5,A15944,0),,,Journaal!$D$3-A15944),0)+A15944</f>
        <v>#N/A</v>
      </c>
    </row>
    <row r="15946" spans="1:1" x14ac:dyDescent="0.25">
      <c r="A15946" s="2" t="e">
        <f ca="1">MATCH($E$4,OFFSET(OFFSET(Journaal!$E$5,A15945,0),,,Journaal!$D$3-A15945),0)+A15945</f>
        <v>#N/A</v>
      </c>
    </row>
    <row r="15947" spans="1:1" x14ac:dyDescent="0.25">
      <c r="A15947" s="2" t="e">
        <f ca="1">MATCH($E$4,OFFSET(OFFSET(Journaal!$E$5,A15946,0),,,Journaal!$D$3-A15946),0)+A15946</f>
        <v>#N/A</v>
      </c>
    </row>
    <row r="15948" spans="1:1" x14ac:dyDescent="0.25">
      <c r="A15948" s="2" t="e">
        <f ca="1">MATCH($E$4,OFFSET(OFFSET(Journaal!$E$5,A15947,0),,,Journaal!$D$3-A15947),0)+A15947</f>
        <v>#N/A</v>
      </c>
    </row>
    <row r="15949" spans="1:1" x14ac:dyDescent="0.25">
      <c r="A15949" s="2" t="e">
        <f ca="1">MATCH($E$4,OFFSET(OFFSET(Journaal!$E$5,A15948,0),,,Journaal!$D$3-A15948),0)+A15948</f>
        <v>#N/A</v>
      </c>
    </row>
    <row r="15950" spans="1:1" x14ac:dyDescent="0.25">
      <c r="A15950" s="2" t="e">
        <f ca="1">MATCH($E$4,OFFSET(OFFSET(Journaal!$E$5,A15949,0),,,Journaal!$D$3-A15949),0)+A15949</f>
        <v>#N/A</v>
      </c>
    </row>
    <row r="15951" spans="1:1" x14ac:dyDescent="0.25">
      <c r="A15951" s="2" t="e">
        <f ca="1">MATCH($E$4,OFFSET(OFFSET(Journaal!$E$5,A15950,0),,,Journaal!$D$3-A15950),0)+A15950</f>
        <v>#N/A</v>
      </c>
    </row>
    <row r="15952" spans="1:1" x14ac:dyDescent="0.25">
      <c r="A15952" s="2" t="e">
        <f ca="1">MATCH($E$4,OFFSET(OFFSET(Journaal!$E$5,A15951,0),,,Journaal!$D$3-A15951),0)+A15951</f>
        <v>#N/A</v>
      </c>
    </row>
    <row r="15953" spans="1:1" x14ac:dyDescent="0.25">
      <c r="A15953" s="2" t="e">
        <f ca="1">MATCH($E$4,OFFSET(OFFSET(Journaal!$E$5,A15952,0),,,Journaal!$D$3-A15952),0)+A15952</f>
        <v>#N/A</v>
      </c>
    </row>
    <row r="15954" spans="1:1" x14ac:dyDescent="0.25">
      <c r="A15954" s="2" t="e">
        <f ca="1">MATCH($E$4,OFFSET(OFFSET(Journaal!$E$5,A15953,0),,,Journaal!$D$3-A15953),0)+A15953</f>
        <v>#N/A</v>
      </c>
    </row>
    <row r="15955" spans="1:1" x14ac:dyDescent="0.25">
      <c r="A15955" s="2" t="e">
        <f ca="1">MATCH($E$4,OFFSET(OFFSET(Journaal!$E$5,A15954,0),,,Journaal!$D$3-A15954),0)+A15954</f>
        <v>#N/A</v>
      </c>
    </row>
    <row r="15956" spans="1:1" x14ac:dyDescent="0.25">
      <c r="A15956" s="2" t="e">
        <f ca="1">MATCH($E$4,OFFSET(OFFSET(Journaal!$E$5,A15955,0),,,Journaal!$D$3-A15955),0)+A15955</f>
        <v>#N/A</v>
      </c>
    </row>
    <row r="15957" spans="1:1" x14ac:dyDescent="0.25">
      <c r="A15957" s="2" t="e">
        <f ca="1">MATCH($E$4,OFFSET(OFFSET(Journaal!$E$5,A15956,0),,,Journaal!$D$3-A15956),0)+A15956</f>
        <v>#N/A</v>
      </c>
    </row>
    <row r="15958" spans="1:1" x14ac:dyDescent="0.25">
      <c r="A15958" s="2" t="e">
        <f ca="1">MATCH($E$4,OFFSET(OFFSET(Journaal!$E$5,A15957,0),,,Journaal!$D$3-A15957),0)+A15957</f>
        <v>#N/A</v>
      </c>
    </row>
    <row r="15959" spans="1:1" x14ac:dyDescent="0.25">
      <c r="A15959" s="2" t="e">
        <f ca="1">MATCH($E$4,OFFSET(OFFSET(Journaal!$E$5,A15958,0),,,Journaal!$D$3-A15958),0)+A15958</f>
        <v>#N/A</v>
      </c>
    </row>
    <row r="15960" spans="1:1" x14ac:dyDescent="0.25">
      <c r="A15960" s="2" t="e">
        <f ca="1">MATCH($E$4,OFFSET(OFFSET(Journaal!$E$5,A15959,0),,,Journaal!$D$3-A15959),0)+A15959</f>
        <v>#N/A</v>
      </c>
    </row>
    <row r="15961" spans="1:1" x14ac:dyDescent="0.25">
      <c r="A15961" s="2" t="e">
        <f ca="1">MATCH($E$4,OFFSET(OFFSET(Journaal!$E$5,A15960,0),,,Journaal!$D$3-A15960),0)+A15960</f>
        <v>#N/A</v>
      </c>
    </row>
    <row r="15962" spans="1:1" x14ac:dyDescent="0.25">
      <c r="A15962" s="2" t="e">
        <f ca="1">MATCH($E$4,OFFSET(OFFSET(Journaal!$E$5,A15961,0),,,Journaal!$D$3-A15961),0)+A15961</f>
        <v>#N/A</v>
      </c>
    </row>
    <row r="15963" spans="1:1" x14ac:dyDescent="0.25">
      <c r="A15963" s="2" t="e">
        <f ca="1">MATCH($E$4,OFFSET(OFFSET(Journaal!$E$5,A15962,0),,,Journaal!$D$3-A15962),0)+A15962</f>
        <v>#N/A</v>
      </c>
    </row>
    <row r="15964" spans="1:1" x14ac:dyDescent="0.25">
      <c r="A15964" s="2" t="e">
        <f ca="1">MATCH($E$4,OFFSET(OFFSET(Journaal!$E$5,A15963,0),,,Journaal!$D$3-A15963),0)+A15963</f>
        <v>#N/A</v>
      </c>
    </row>
    <row r="15965" spans="1:1" x14ac:dyDescent="0.25">
      <c r="A15965" s="2" t="e">
        <f ca="1">MATCH($E$4,OFFSET(OFFSET(Journaal!$E$5,A15964,0),,,Journaal!$D$3-A15964),0)+A15964</f>
        <v>#N/A</v>
      </c>
    </row>
    <row r="15966" spans="1:1" x14ac:dyDescent="0.25">
      <c r="A15966" s="2" t="e">
        <f ca="1">MATCH($E$4,OFFSET(OFFSET(Journaal!$E$5,A15965,0),,,Journaal!$D$3-A15965),0)+A15965</f>
        <v>#N/A</v>
      </c>
    </row>
    <row r="15967" spans="1:1" x14ac:dyDescent="0.25">
      <c r="A15967" s="2" t="e">
        <f ca="1">MATCH($E$4,OFFSET(OFFSET(Journaal!$E$5,A15966,0),,,Journaal!$D$3-A15966),0)+A15966</f>
        <v>#N/A</v>
      </c>
    </row>
    <row r="15968" spans="1:1" x14ac:dyDescent="0.25">
      <c r="A15968" s="2" t="e">
        <f ca="1">MATCH($E$4,OFFSET(OFFSET(Journaal!$E$5,A15967,0),,,Journaal!$D$3-A15967),0)+A15967</f>
        <v>#N/A</v>
      </c>
    </row>
    <row r="15969" spans="1:1" x14ac:dyDescent="0.25">
      <c r="A15969" s="2" t="e">
        <f ca="1">MATCH($E$4,OFFSET(OFFSET(Journaal!$E$5,A15968,0),,,Journaal!$D$3-A15968),0)+A15968</f>
        <v>#N/A</v>
      </c>
    </row>
    <row r="15970" spans="1:1" x14ac:dyDescent="0.25">
      <c r="A15970" s="2" t="e">
        <f ca="1">MATCH($E$4,OFFSET(OFFSET(Journaal!$E$5,A15969,0),,,Journaal!$D$3-A15969),0)+A15969</f>
        <v>#N/A</v>
      </c>
    </row>
    <row r="15971" spans="1:1" x14ac:dyDescent="0.25">
      <c r="A15971" s="2" t="e">
        <f ca="1">MATCH($E$4,OFFSET(OFFSET(Journaal!$E$5,A15970,0),,,Journaal!$D$3-A15970),0)+A15970</f>
        <v>#N/A</v>
      </c>
    </row>
    <row r="15972" spans="1:1" x14ac:dyDescent="0.25">
      <c r="A15972" s="2" t="e">
        <f ca="1">MATCH($E$4,OFFSET(OFFSET(Journaal!$E$5,A15971,0),,,Journaal!$D$3-A15971),0)+A15971</f>
        <v>#N/A</v>
      </c>
    </row>
    <row r="15973" spans="1:1" x14ac:dyDescent="0.25">
      <c r="A15973" s="2" t="e">
        <f ca="1">MATCH($E$4,OFFSET(OFFSET(Journaal!$E$5,A15972,0),,,Journaal!$D$3-A15972),0)+A15972</f>
        <v>#N/A</v>
      </c>
    </row>
    <row r="15974" spans="1:1" x14ac:dyDescent="0.25">
      <c r="A15974" s="2" t="e">
        <f ca="1">MATCH($E$4,OFFSET(OFFSET(Journaal!$E$5,A15973,0),,,Journaal!$D$3-A15973),0)+A15973</f>
        <v>#N/A</v>
      </c>
    </row>
    <row r="15975" spans="1:1" x14ac:dyDescent="0.25">
      <c r="A15975" s="2" t="e">
        <f ca="1">MATCH($E$4,OFFSET(OFFSET(Journaal!$E$5,A15974,0),,,Journaal!$D$3-A15974),0)+A15974</f>
        <v>#N/A</v>
      </c>
    </row>
    <row r="15976" spans="1:1" x14ac:dyDescent="0.25">
      <c r="A15976" s="2" t="e">
        <f ca="1">MATCH($E$4,OFFSET(OFFSET(Journaal!$E$5,A15975,0),,,Journaal!$D$3-A15975),0)+A15975</f>
        <v>#N/A</v>
      </c>
    </row>
    <row r="15977" spans="1:1" x14ac:dyDescent="0.25">
      <c r="A15977" s="2" t="e">
        <f ca="1">MATCH($E$4,OFFSET(OFFSET(Journaal!$E$5,A15976,0),,,Journaal!$D$3-A15976),0)+A15976</f>
        <v>#N/A</v>
      </c>
    </row>
    <row r="15978" spans="1:1" x14ac:dyDescent="0.25">
      <c r="A15978" s="2" t="e">
        <f ca="1">MATCH($E$4,OFFSET(OFFSET(Journaal!$E$5,A15977,0),,,Journaal!$D$3-A15977),0)+A15977</f>
        <v>#N/A</v>
      </c>
    </row>
    <row r="15979" spans="1:1" x14ac:dyDescent="0.25">
      <c r="A15979" s="2" t="e">
        <f ca="1">MATCH($E$4,OFFSET(OFFSET(Journaal!$E$5,A15978,0),,,Journaal!$D$3-A15978),0)+A15978</f>
        <v>#N/A</v>
      </c>
    </row>
    <row r="15980" spans="1:1" x14ac:dyDescent="0.25">
      <c r="A15980" s="2" t="e">
        <f ca="1">MATCH($E$4,OFFSET(OFFSET(Journaal!$E$5,A15979,0),,,Journaal!$D$3-A15979),0)+A15979</f>
        <v>#N/A</v>
      </c>
    </row>
    <row r="15981" spans="1:1" x14ac:dyDescent="0.25">
      <c r="A15981" s="2" t="e">
        <f ca="1">MATCH($E$4,OFFSET(OFFSET(Journaal!$E$5,A15980,0),,,Journaal!$D$3-A15980),0)+A15980</f>
        <v>#N/A</v>
      </c>
    </row>
    <row r="15982" spans="1:1" x14ac:dyDescent="0.25">
      <c r="A15982" s="2" t="e">
        <f ca="1">MATCH($E$4,OFFSET(OFFSET(Journaal!$E$5,A15981,0),,,Journaal!$D$3-A15981),0)+A15981</f>
        <v>#N/A</v>
      </c>
    </row>
    <row r="15983" spans="1:1" x14ac:dyDescent="0.25">
      <c r="A15983" s="2" t="e">
        <f ca="1">MATCH($E$4,OFFSET(OFFSET(Journaal!$E$5,A15982,0),,,Journaal!$D$3-A15982),0)+A15982</f>
        <v>#N/A</v>
      </c>
    </row>
    <row r="15984" spans="1:1" x14ac:dyDescent="0.25">
      <c r="A15984" s="2" t="e">
        <f ca="1">MATCH($E$4,OFFSET(OFFSET(Journaal!$E$5,A15983,0),,,Journaal!$D$3-A15983),0)+A15983</f>
        <v>#N/A</v>
      </c>
    </row>
    <row r="15985" spans="1:1" x14ac:dyDescent="0.25">
      <c r="A15985" s="2" t="e">
        <f ca="1">MATCH($E$4,OFFSET(OFFSET(Journaal!$E$5,A15984,0),,,Journaal!$D$3-A15984),0)+A15984</f>
        <v>#N/A</v>
      </c>
    </row>
    <row r="15986" spans="1:1" x14ac:dyDescent="0.25">
      <c r="A15986" s="2" t="e">
        <f ca="1">MATCH($E$4,OFFSET(OFFSET(Journaal!$E$5,A15985,0),,,Journaal!$D$3-A15985),0)+A15985</f>
        <v>#N/A</v>
      </c>
    </row>
    <row r="15987" spans="1:1" x14ac:dyDescent="0.25">
      <c r="A15987" s="2" t="e">
        <f ca="1">MATCH($E$4,OFFSET(OFFSET(Journaal!$E$5,A15986,0),,,Journaal!$D$3-A15986),0)+A15986</f>
        <v>#N/A</v>
      </c>
    </row>
    <row r="15988" spans="1:1" x14ac:dyDescent="0.25">
      <c r="A15988" s="2" t="e">
        <f ca="1">MATCH($E$4,OFFSET(OFFSET(Journaal!$E$5,A15987,0),,,Journaal!$D$3-A15987),0)+A15987</f>
        <v>#N/A</v>
      </c>
    </row>
    <row r="15989" spans="1:1" x14ac:dyDescent="0.25">
      <c r="A15989" s="2" t="e">
        <f ca="1">MATCH($E$4,OFFSET(OFFSET(Journaal!$E$5,A15988,0),,,Journaal!$D$3-A15988),0)+A15988</f>
        <v>#N/A</v>
      </c>
    </row>
    <row r="15990" spans="1:1" x14ac:dyDescent="0.25">
      <c r="A15990" s="2" t="e">
        <f ca="1">MATCH($E$4,OFFSET(OFFSET(Journaal!$E$5,A15989,0),,,Journaal!$D$3-A15989),0)+A15989</f>
        <v>#N/A</v>
      </c>
    </row>
    <row r="15991" spans="1:1" x14ac:dyDescent="0.25">
      <c r="A15991" s="2" t="e">
        <f ca="1">MATCH($E$4,OFFSET(OFFSET(Journaal!$E$5,A15990,0),,,Journaal!$D$3-A15990),0)+A15990</f>
        <v>#N/A</v>
      </c>
    </row>
    <row r="15992" spans="1:1" x14ac:dyDescent="0.25">
      <c r="A15992" s="2" t="e">
        <f ca="1">MATCH($E$4,OFFSET(OFFSET(Journaal!$E$5,A15991,0),,,Journaal!$D$3-A15991),0)+A15991</f>
        <v>#N/A</v>
      </c>
    </row>
    <row r="15993" spans="1:1" x14ac:dyDescent="0.25">
      <c r="A15993" s="2" t="e">
        <f ca="1">MATCH($E$4,OFFSET(OFFSET(Journaal!$E$5,A15992,0),,,Journaal!$D$3-A15992),0)+A15992</f>
        <v>#N/A</v>
      </c>
    </row>
    <row r="15994" spans="1:1" x14ac:dyDescent="0.25">
      <c r="A15994" s="2" t="e">
        <f ca="1">MATCH($E$4,OFFSET(OFFSET(Journaal!$E$5,A15993,0),,,Journaal!$D$3-A15993),0)+A15993</f>
        <v>#N/A</v>
      </c>
    </row>
    <row r="15995" spans="1:1" x14ac:dyDescent="0.25">
      <c r="A15995" s="2" t="e">
        <f ca="1">MATCH($E$4,OFFSET(OFFSET(Journaal!$E$5,A15994,0),,,Journaal!$D$3-A15994),0)+A15994</f>
        <v>#N/A</v>
      </c>
    </row>
    <row r="15996" spans="1:1" x14ac:dyDescent="0.25">
      <c r="A15996" s="2" t="e">
        <f ca="1">MATCH($E$4,OFFSET(OFFSET(Journaal!$E$5,A15995,0),,,Journaal!$D$3-A15995),0)+A15995</f>
        <v>#N/A</v>
      </c>
    </row>
    <row r="15997" spans="1:1" x14ac:dyDescent="0.25">
      <c r="A15997" s="2" t="e">
        <f ca="1">MATCH($E$4,OFFSET(OFFSET(Journaal!$E$5,A15996,0),,,Journaal!$D$3-A15996),0)+A15996</f>
        <v>#N/A</v>
      </c>
    </row>
    <row r="15998" spans="1:1" x14ac:dyDescent="0.25">
      <c r="A15998" s="2" t="e">
        <f ca="1">MATCH($E$4,OFFSET(OFFSET(Journaal!$E$5,A15997,0),,,Journaal!$D$3-A15997),0)+A15997</f>
        <v>#N/A</v>
      </c>
    </row>
    <row r="15999" spans="1:1" x14ac:dyDescent="0.25">
      <c r="A15999" s="2" t="e">
        <f ca="1">MATCH($E$4,OFFSET(OFFSET(Journaal!$E$5,A15998,0),,,Journaal!$D$3-A15998),0)+A15998</f>
        <v>#N/A</v>
      </c>
    </row>
    <row r="16000" spans="1:1" x14ac:dyDescent="0.25">
      <c r="A16000" s="2" t="e">
        <f ca="1">MATCH($E$4,OFFSET(OFFSET(Journaal!$E$5,A15999,0),,,Journaal!$D$3-A15999),0)+A15999</f>
        <v>#N/A</v>
      </c>
    </row>
    <row r="16001" spans="1:1" x14ac:dyDescent="0.25">
      <c r="A16001" s="2" t="e">
        <f ca="1">MATCH($E$4,OFFSET(OFFSET(Journaal!$E$5,A16000,0),,,Journaal!$D$3-A16000),0)+A16000</f>
        <v>#N/A</v>
      </c>
    </row>
    <row r="16002" spans="1:1" x14ac:dyDescent="0.25">
      <c r="A16002" s="2" t="e">
        <f ca="1">MATCH($E$4,OFFSET(OFFSET(Journaal!$E$5,A16001,0),,,Journaal!$D$3-A16001),0)+A16001</f>
        <v>#N/A</v>
      </c>
    </row>
    <row r="16003" spans="1:1" x14ac:dyDescent="0.25">
      <c r="A16003" s="2" t="e">
        <f ca="1">MATCH($E$4,OFFSET(OFFSET(Journaal!$E$5,A16002,0),,,Journaal!$D$3-A16002),0)+A16002</f>
        <v>#N/A</v>
      </c>
    </row>
    <row r="16004" spans="1:1" x14ac:dyDescent="0.25">
      <c r="A16004" s="2" t="e">
        <f ca="1">MATCH($E$4,OFFSET(OFFSET(Journaal!$E$5,A16003,0),,,Journaal!$D$3-A16003),0)+A16003</f>
        <v>#N/A</v>
      </c>
    </row>
    <row r="16005" spans="1:1" x14ac:dyDescent="0.25">
      <c r="A16005" s="2" t="e">
        <f ca="1">MATCH($E$4,OFFSET(OFFSET(Journaal!$E$5,A16004,0),,,Journaal!$D$3-A16004),0)+A16004</f>
        <v>#N/A</v>
      </c>
    </row>
    <row r="16006" spans="1:1" x14ac:dyDescent="0.25">
      <c r="A16006" s="2" t="e">
        <f ca="1">MATCH($E$4,OFFSET(OFFSET(Journaal!$E$5,A16005,0),,,Journaal!$D$3-A16005),0)+A16005</f>
        <v>#N/A</v>
      </c>
    </row>
    <row r="16007" spans="1:1" x14ac:dyDescent="0.25">
      <c r="A16007" s="2" t="e">
        <f ca="1">MATCH($E$4,OFFSET(OFFSET(Journaal!$E$5,A16006,0),,,Journaal!$D$3-A16006),0)+A16006</f>
        <v>#N/A</v>
      </c>
    </row>
    <row r="16008" spans="1:1" x14ac:dyDescent="0.25">
      <c r="A16008" s="2" t="e">
        <f ca="1">MATCH($E$4,OFFSET(OFFSET(Journaal!$E$5,A16007,0),,,Journaal!$D$3-A16007),0)+A16007</f>
        <v>#N/A</v>
      </c>
    </row>
    <row r="16009" spans="1:1" x14ac:dyDescent="0.25">
      <c r="A16009" s="2" t="e">
        <f ca="1">MATCH($E$4,OFFSET(OFFSET(Journaal!$E$5,A16008,0),,,Journaal!$D$3-A16008),0)+A16008</f>
        <v>#N/A</v>
      </c>
    </row>
    <row r="16010" spans="1:1" x14ac:dyDescent="0.25">
      <c r="A16010" s="2" t="e">
        <f ca="1">MATCH($E$4,OFFSET(OFFSET(Journaal!$E$5,A16009,0),,,Journaal!$D$3-A16009),0)+A16009</f>
        <v>#N/A</v>
      </c>
    </row>
    <row r="16011" spans="1:1" x14ac:dyDescent="0.25">
      <c r="A16011" s="2" t="e">
        <f ca="1">MATCH($E$4,OFFSET(OFFSET(Journaal!$E$5,A16010,0),,,Journaal!$D$3-A16010),0)+A16010</f>
        <v>#N/A</v>
      </c>
    </row>
    <row r="16012" spans="1:1" x14ac:dyDescent="0.25">
      <c r="A16012" s="2" t="e">
        <f ca="1">MATCH($E$4,OFFSET(OFFSET(Journaal!$E$5,A16011,0),,,Journaal!$D$3-A16011),0)+A16011</f>
        <v>#N/A</v>
      </c>
    </row>
    <row r="16013" spans="1:1" x14ac:dyDescent="0.25">
      <c r="A16013" s="2" t="e">
        <f ca="1">MATCH($E$4,OFFSET(OFFSET(Journaal!$E$5,A16012,0),,,Journaal!$D$3-A16012),0)+A16012</f>
        <v>#N/A</v>
      </c>
    </row>
    <row r="16014" spans="1:1" x14ac:dyDescent="0.25">
      <c r="A16014" s="2" t="e">
        <f ca="1">MATCH($E$4,OFFSET(OFFSET(Journaal!$E$5,A16013,0),,,Journaal!$D$3-A16013),0)+A16013</f>
        <v>#N/A</v>
      </c>
    </row>
    <row r="16015" spans="1:1" x14ac:dyDescent="0.25">
      <c r="A16015" s="2" t="e">
        <f ca="1">MATCH($E$4,OFFSET(OFFSET(Journaal!$E$5,A16014,0),,,Journaal!$D$3-A16014),0)+A16014</f>
        <v>#N/A</v>
      </c>
    </row>
    <row r="16016" spans="1:1" x14ac:dyDescent="0.25">
      <c r="A16016" s="2" t="e">
        <f ca="1">MATCH($E$4,OFFSET(OFFSET(Journaal!$E$5,A16015,0),,,Journaal!$D$3-A16015),0)+A16015</f>
        <v>#N/A</v>
      </c>
    </row>
    <row r="16017" spans="1:1" x14ac:dyDescent="0.25">
      <c r="A16017" s="2" t="e">
        <f ca="1">MATCH($E$4,OFFSET(OFFSET(Journaal!$E$5,A16016,0),,,Journaal!$D$3-A16016),0)+A16016</f>
        <v>#N/A</v>
      </c>
    </row>
    <row r="16018" spans="1:1" x14ac:dyDescent="0.25">
      <c r="A16018" s="2" t="e">
        <f ca="1">MATCH($E$4,OFFSET(OFFSET(Journaal!$E$5,A16017,0),,,Journaal!$D$3-A16017),0)+A16017</f>
        <v>#N/A</v>
      </c>
    </row>
    <row r="16019" spans="1:1" x14ac:dyDescent="0.25">
      <c r="A16019" s="2" t="e">
        <f ca="1">MATCH($E$4,OFFSET(OFFSET(Journaal!$E$5,A16018,0),,,Journaal!$D$3-A16018),0)+A16018</f>
        <v>#N/A</v>
      </c>
    </row>
    <row r="16020" spans="1:1" x14ac:dyDescent="0.25">
      <c r="A16020" s="2" t="e">
        <f ca="1">MATCH($E$4,OFFSET(OFFSET(Journaal!$E$5,A16019,0),,,Journaal!$D$3-A16019),0)+A16019</f>
        <v>#N/A</v>
      </c>
    </row>
    <row r="16021" spans="1:1" x14ac:dyDescent="0.25">
      <c r="A16021" s="2" t="e">
        <f ca="1">MATCH($E$4,OFFSET(OFFSET(Journaal!$E$5,A16020,0),,,Journaal!$D$3-A16020),0)+A16020</f>
        <v>#N/A</v>
      </c>
    </row>
    <row r="16022" spans="1:1" x14ac:dyDescent="0.25">
      <c r="A16022" s="2" t="e">
        <f ca="1">MATCH($E$4,OFFSET(OFFSET(Journaal!$E$5,A16021,0),,,Journaal!$D$3-A16021),0)+A16021</f>
        <v>#N/A</v>
      </c>
    </row>
    <row r="16023" spans="1:1" x14ac:dyDescent="0.25">
      <c r="A16023" s="2" t="e">
        <f ca="1">MATCH($E$4,OFFSET(OFFSET(Journaal!$E$5,A16022,0),,,Journaal!$D$3-A16022),0)+A16022</f>
        <v>#N/A</v>
      </c>
    </row>
    <row r="16024" spans="1:1" x14ac:dyDescent="0.25">
      <c r="A16024" s="2" t="e">
        <f ca="1">MATCH($E$4,OFFSET(OFFSET(Journaal!$E$5,A16023,0),,,Journaal!$D$3-A16023),0)+A16023</f>
        <v>#N/A</v>
      </c>
    </row>
    <row r="16025" spans="1:1" x14ac:dyDescent="0.25">
      <c r="A16025" s="2" t="e">
        <f ca="1">MATCH($E$4,OFFSET(OFFSET(Journaal!$E$5,A16024,0),,,Journaal!$D$3-A16024),0)+A16024</f>
        <v>#N/A</v>
      </c>
    </row>
    <row r="16026" spans="1:1" x14ac:dyDescent="0.25">
      <c r="A16026" s="2" t="e">
        <f ca="1">MATCH($E$4,OFFSET(OFFSET(Journaal!$E$5,A16025,0),,,Journaal!$D$3-A16025),0)+A16025</f>
        <v>#N/A</v>
      </c>
    </row>
    <row r="16027" spans="1:1" x14ac:dyDescent="0.25">
      <c r="A16027" s="2" t="e">
        <f ca="1">MATCH($E$4,OFFSET(OFFSET(Journaal!$E$5,A16026,0),,,Journaal!$D$3-A16026),0)+A16026</f>
        <v>#N/A</v>
      </c>
    </row>
    <row r="16028" spans="1:1" x14ac:dyDescent="0.25">
      <c r="A16028" s="2" t="e">
        <f ca="1">MATCH($E$4,OFFSET(OFFSET(Journaal!$E$5,A16027,0),,,Journaal!$D$3-A16027),0)+A16027</f>
        <v>#N/A</v>
      </c>
    </row>
    <row r="16029" spans="1:1" x14ac:dyDescent="0.25">
      <c r="A16029" s="2" t="e">
        <f ca="1">MATCH($E$4,OFFSET(OFFSET(Journaal!$E$5,A16028,0),,,Journaal!$D$3-A16028),0)+A16028</f>
        <v>#N/A</v>
      </c>
    </row>
    <row r="16030" spans="1:1" x14ac:dyDescent="0.25">
      <c r="A16030" s="2" t="e">
        <f ca="1">MATCH($E$4,OFFSET(OFFSET(Journaal!$E$5,A16029,0),,,Journaal!$D$3-A16029),0)+A16029</f>
        <v>#N/A</v>
      </c>
    </row>
    <row r="16031" spans="1:1" x14ac:dyDescent="0.25">
      <c r="A16031" s="2" t="e">
        <f ca="1">MATCH($E$4,OFFSET(OFFSET(Journaal!$E$5,A16030,0),,,Journaal!$D$3-A16030),0)+A16030</f>
        <v>#N/A</v>
      </c>
    </row>
    <row r="16032" spans="1:1" x14ac:dyDescent="0.25">
      <c r="A16032" s="2" t="e">
        <f ca="1">MATCH($E$4,OFFSET(OFFSET(Journaal!$E$5,A16031,0),,,Journaal!$D$3-A16031),0)+A16031</f>
        <v>#N/A</v>
      </c>
    </row>
    <row r="16033" spans="1:1" x14ac:dyDescent="0.25">
      <c r="A16033" s="2" t="e">
        <f ca="1">MATCH($E$4,OFFSET(OFFSET(Journaal!$E$5,A16032,0),,,Journaal!$D$3-A16032),0)+A16032</f>
        <v>#N/A</v>
      </c>
    </row>
    <row r="16034" spans="1:1" x14ac:dyDescent="0.25">
      <c r="A16034" s="2" t="e">
        <f ca="1">MATCH($E$4,OFFSET(OFFSET(Journaal!$E$5,A16033,0),,,Journaal!$D$3-A16033),0)+A16033</f>
        <v>#N/A</v>
      </c>
    </row>
    <row r="16035" spans="1:1" x14ac:dyDescent="0.25">
      <c r="A16035" s="2" t="e">
        <f ca="1">MATCH($E$4,OFFSET(OFFSET(Journaal!$E$5,A16034,0),,,Journaal!$D$3-A16034),0)+A16034</f>
        <v>#N/A</v>
      </c>
    </row>
    <row r="16036" spans="1:1" x14ac:dyDescent="0.25">
      <c r="A16036" s="2" t="e">
        <f ca="1">MATCH($E$4,OFFSET(OFFSET(Journaal!$E$5,A16035,0),,,Journaal!$D$3-A16035),0)+A16035</f>
        <v>#N/A</v>
      </c>
    </row>
    <row r="16037" spans="1:1" x14ac:dyDescent="0.25">
      <c r="A16037" s="2" t="e">
        <f ca="1">MATCH($E$4,OFFSET(OFFSET(Journaal!$E$5,A16036,0),,,Journaal!$D$3-A16036),0)+A16036</f>
        <v>#N/A</v>
      </c>
    </row>
    <row r="16038" spans="1:1" x14ac:dyDescent="0.25">
      <c r="A16038" s="2" t="e">
        <f ca="1">MATCH($E$4,OFFSET(OFFSET(Journaal!$E$5,A16037,0),,,Journaal!$D$3-A16037),0)+A16037</f>
        <v>#N/A</v>
      </c>
    </row>
    <row r="16039" spans="1:1" x14ac:dyDescent="0.25">
      <c r="A16039" s="2" t="e">
        <f ca="1">MATCH($E$4,OFFSET(OFFSET(Journaal!$E$5,A16038,0),,,Journaal!$D$3-A16038),0)+A16038</f>
        <v>#N/A</v>
      </c>
    </row>
    <row r="16040" spans="1:1" x14ac:dyDescent="0.25">
      <c r="A16040" s="2" t="e">
        <f ca="1">MATCH($E$4,OFFSET(OFFSET(Journaal!$E$5,A16039,0),,,Journaal!$D$3-A16039),0)+A16039</f>
        <v>#N/A</v>
      </c>
    </row>
    <row r="16041" spans="1:1" x14ac:dyDescent="0.25">
      <c r="A16041" s="2" t="e">
        <f ca="1">MATCH($E$4,OFFSET(OFFSET(Journaal!$E$5,A16040,0),,,Journaal!$D$3-A16040),0)+A16040</f>
        <v>#N/A</v>
      </c>
    </row>
    <row r="16042" spans="1:1" x14ac:dyDescent="0.25">
      <c r="A16042" s="2" t="e">
        <f ca="1">MATCH($E$4,OFFSET(OFFSET(Journaal!$E$5,A16041,0),,,Journaal!$D$3-A16041),0)+A16041</f>
        <v>#N/A</v>
      </c>
    </row>
    <row r="16043" spans="1:1" x14ac:dyDescent="0.25">
      <c r="A16043" s="2" t="e">
        <f ca="1">MATCH($E$4,OFFSET(OFFSET(Journaal!$E$5,A16042,0),,,Journaal!$D$3-A16042),0)+A16042</f>
        <v>#N/A</v>
      </c>
    </row>
    <row r="16044" spans="1:1" x14ac:dyDescent="0.25">
      <c r="A16044" s="2" t="e">
        <f ca="1">MATCH($E$4,OFFSET(OFFSET(Journaal!$E$5,A16043,0),,,Journaal!$D$3-A16043),0)+A16043</f>
        <v>#N/A</v>
      </c>
    </row>
    <row r="16045" spans="1:1" x14ac:dyDescent="0.25">
      <c r="A16045" s="2" t="e">
        <f ca="1">MATCH($E$4,OFFSET(OFFSET(Journaal!$E$5,A16044,0),,,Journaal!$D$3-A16044),0)+A16044</f>
        <v>#N/A</v>
      </c>
    </row>
    <row r="16046" spans="1:1" x14ac:dyDescent="0.25">
      <c r="A16046" s="2" t="e">
        <f ca="1">MATCH($E$4,OFFSET(OFFSET(Journaal!$E$5,A16045,0),,,Journaal!$D$3-A16045),0)+A16045</f>
        <v>#N/A</v>
      </c>
    </row>
    <row r="16047" spans="1:1" x14ac:dyDescent="0.25">
      <c r="A16047" s="2" t="e">
        <f ca="1">MATCH($E$4,OFFSET(OFFSET(Journaal!$E$5,A16046,0),,,Journaal!$D$3-A16046),0)+A16046</f>
        <v>#N/A</v>
      </c>
    </row>
    <row r="16048" spans="1:1" x14ac:dyDescent="0.25">
      <c r="A16048" s="2" t="e">
        <f ca="1">MATCH($E$4,OFFSET(OFFSET(Journaal!$E$5,A16047,0),,,Journaal!$D$3-A16047),0)+A16047</f>
        <v>#N/A</v>
      </c>
    </row>
    <row r="16049" spans="1:1" x14ac:dyDescent="0.25">
      <c r="A16049" s="2" t="e">
        <f ca="1">MATCH($E$4,OFFSET(OFFSET(Journaal!$E$5,A16048,0),,,Journaal!$D$3-A16048),0)+A16048</f>
        <v>#N/A</v>
      </c>
    </row>
    <row r="16050" spans="1:1" x14ac:dyDescent="0.25">
      <c r="A16050" s="2" t="e">
        <f ca="1">MATCH($E$4,OFFSET(OFFSET(Journaal!$E$5,A16049,0),,,Journaal!$D$3-A16049),0)+A16049</f>
        <v>#N/A</v>
      </c>
    </row>
    <row r="16051" spans="1:1" x14ac:dyDescent="0.25">
      <c r="A16051" s="2" t="e">
        <f ca="1">MATCH($E$4,OFFSET(OFFSET(Journaal!$E$5,A16050,0),,,Journaal!$D$3-A16050),0)+A16050</f>
        <v>#N/A</v>
      </c>
    </row>
    <row r="16052" spans="1:1" x14ac:dyDescent="0.25">
      <c r="A16052" s="2" t="e">
        <f ca="1">MATCH($E$4,OFFSET(OFFSET(Journaal!$E$5,A16051,0),,,Journaal!$D$3-A16051),0)+A16051</f>
        <v>#N/A</v>
      </c>
    </row>
    <row r="16053" spans="1:1" x14ac:dyDescent="0.25">
      <c r="A16053" s="2" t="e">
        <f ca="1">MATCH($E$4,OFFSET(OFFSET(Journaal!$E$5,A16052,0),,,Journaal!$D$3-A16052),0)+A16052</f>
        <v>#N/A</v>
      </c>
    </row>
    <row r="16054" spans="1:1" x14ac:dyDescent="0.25">
      <c r="A16054" s="2" t="e">
        <f ca="1">MATCH($E$4,OFFSET(OFFSET(Journaal!$E$5,A16053,0),,,Journaal!$D$3-A16053),0)+A16053</f>
        <v>#N/A</v>
      </c>
    </row>
    <row r="16055" spans="1:1" x14ac:dyDescent="0.25">
      <c r="A16055" s="2" t="e">
        <f ca="1">MATCH($E$4,OFFSET(OFFSET(Journaal!$E$5,A16054,0),,,Journaal!$D$3-A16054),0)+A16054</f>
        <v>#N/A</v>
      </c>
    </row>
    <row r="16056" spans="1:1" x14ac:dyDescent="0.25">
      <c r="A16056" s="2" t="e">
        <f ca="1">MATCH($E$4,OFFSET(OFFSET(Journaal!$E$5,A16055,0),,,Journaal!$D$3-A16055),0)+A16055</f>
        <v>#N/A</v>
      </c>
    </row>
    <row r="16057" spans="1:1" x14ac:dyDescent="0.25">
      <c r="A16057" s="2" t="e">
        <f ca="1">MATCH($E$4,OFFSET(OFFSET(Journaal!$E$5,A16056,0),,,Journaal!$D$3-A16056),0)+A16056</f>
        <v>#N/A</v>
      </c>
    </row>
    <row r="16058" spans="1:1" x14ac:dyDescent="0.25">
      <c r="A16058" s="2" t="e">
        <f ca="1">MATCH($E$4,OFFSET(OFFSET(Journaal!$E$5,A16057,0),,,Journaal!$D$3-A16057),0)+A16057</f>
        <v>#N/A</v>
      </c>
    </row>
    <row r="16059" spans="1:1" x14ac:dyDescent="0.25">
      <c r="A16059" s="2" t="e">
        <f ca="1">MATCH($E$4,OFFSET(OFFSET(Journaal!$E$5,A16058,0),,,Journaal!$D$3-A16058),0)+A16058</f>
        <v>#N/A</v>
      </c>
    </row>
    <row r="16060" spans="1:1" x14ac:dyDescent="0.25">
      <c r="A16060" s="2" t="e">
        <f ca="1">MATCH($E$4,OFFSET(OFFSET(Journaal!$E$5,A16059,0),,,Journaal!$D$3-A16059),0)+A16059</f>
        <v>#N/A</v>
      </c>
    </row>
    <row r="16061" spans="1:1" x14ac:dyDescent="0.25">
      <c r="A16061" s="2" t="e">
        <f ca="1">MATCH($E$4,OFFSET(OFFSET(Journaal!$E$5,A16060,0),,,Journaal!$D$3-A16060),0)+A16060</f>
        <v>#N/A</v>
      </c>
    </row>
    <row r="16062" spans="1:1" x14ac:dyDescent="0.25">
      <c r="A16062" s="2" t="e">
        <f ca="1">MATCH($E$4,OFFSET(OFFSET(Journaal!$E$5,A16061,0),,,Journaal!$D$3-A16061),0)+A16061</f>
        <v>#N/A</v>
      </c>
    </row>
    <row r="16063" spans="1:1" x14ac:dyDescent="0.25">
      <c r="A16063" s="2" t="e">
        <f ca="1">MATCH($E$4,OFFSET(OFFSET(Journaal!$E$5,A16062,0),,,Journaal!$D$3-A16062),0)+A16062</f>
        <v>#N/A</v>
      </c>
    </row>
    <row r="16064" spans="1:1" x14ac:dyDescent="0.25">
      <c r="A16064" s="2" t="e">
        <f ca="1">MATCH($E$4,OFFSET(OFFSET(Journaal!$E$5,A16063,0),,,Journaal!$D$3-A16063),0)+A16063</f>
        <v>#N/A</v>
      </c>
    </row>
    <row r="16065" spans="1:1" x14ac:dyDescent="0.25">
      <c r="A16065" s="2" t="e">
        <f ca="1">MATCH($E$4,OFFSET(OFFSET(Journaal!$E$5,A16064,0),,,Journaal!$D$3-A16064),0)+A16064</f>
        <v>#N/A</v>
      </c>
    </row>
    <row r="16066" spans="1:1" x14ac:dyDescent="0.25">
      <c r="A16066" s="2" t="e">
        <f ca="1">MATCH($E$4,OFFSET(OFFSET(Journaal!$E$5,A16065,0),,,Journaal!$D$3-A16065),0)+A16065</f>
        <v>#N/A</v>
      </c>
    </row>
    <row r="16067" spans="1:1" x14ac:dyDescent="0.25">
      <c r="A16067" s="2" t="e">
        <f ca="1">MATCH($E$4,OFFSET(OFFSET(Journaal!$E$5,A16066,0),,,Journaal!$D$3-A16066),0)+A16066</f>
        <v>#N/A</v>
      </c>
    </row>
    <row r="16068" spans="1:1" x14ac:dyDescent="0.25">
      <c r="A16068" s="2" t="e">
        <f ca="1">MATCH($E$4,OFFSET(OFFSET(Journaal!$E$5,A16067,0),,,Journaal!$D$3-A16067),0)+A16067</f>
        <v>#N/A</v>
      </c>
    </row>
    <row r="16069" spans="1:1" x14ac:dyDescent="0.25">
      <c r="A16069" s="2" t="e">
        <f ca="1">MATCH($E$4,OFFSET(OFFSET(Journaal!$E$5,A16068,0),,,Journaal!$D$3-A16068),0)+A16068</f>
        <v>#N/A</v>
      </c>
    </row>
    <row r="16070" spans="1:1" x14ac:dyDescent="0.25">
      <c r="A16070" s="2" t="e">
        <f ca="1">MATCH($E$4,OFFSET(OFFSET(Journaal!$E$5,A16069,0),,,Journaal!$D$3-A16069),0)+A16069</f>
        <v>#N/A</v>
      </c>
    </row>
    <row r="16071" spans="1:1" x14ac:dyDescent="0.25">
      <c r="A16071" s="2" t="e">
        <f ca="1">MATCH($E$4,OFFSET(OFFSET(Journaal!$E$5,A16070,0),,,Journaal!$D$3-A16070),0)+A16070</f>
        <v>#N/A</v>
      </c>
    </row>
    <row r="16072" spans="1:1" x14ac:dyDescent="0.25">
      <c r="A16072" s="2" t="e">
        <f ca="1">MATCH($E$4,OFFSET(OFFSET(Journaal!$E$5,A16071,0),,,Journaal!$D$3-A16071),0)+A16071</f>
        <v>#N/A</v>
      </c>
    </row>
    <row r="16073" spans="1:1" x14ac:dyDescent="0.25">
      <c r="A16073" s="2" t="e">
        <f ca="1">MATCH($E$4,OFFSET(OFFSET(Journaal!$E$5,A16072,0),,,Journaal!$D$3-A16072),0)+A16072</f>
        <v>#N/A</v>
      </c>
    </row>
    <row r="16074" spans="1:1" x14ac:dyDescent="0.25">
      <c r="A16074" s="2" t="e">
        <f ca="1">MATCH($E$4,OFFSET(OFFSET(Journaal!$E$5,A16073,0),,,Journaal!$D$3-A16073),0)+A16073</f>
        <v>#N/A</v>
      </c>
    </row>
    <row r="16075" spans="1:1" x14ac:dyDescent="0.25">
      <c r="A16075" s="2" t="e">
        <f ca="1">MATCH($E$4,OFFSET(OFFSET(Journaal!$E$5,A16074,0),,,Journaal!$D$3-A16074),0)+A16074</f>
        <v>#N/A</v>
      </c>
    </row>
    <row r="16076" spans="1:1" x14ac:dyDescent="0.25">
      <c r="A16076" s="2" t="e">
        <f ca="1">MATCH($E$4,OFFSET(OFFSET(Journaal!$E$5,A16075,0),,,Journaal!$D$3-A16075),0)+A16075</f>
        <v>#N/A</v>
      </c>
    </row>
    <row r="16077" spans="1:1" x14ac:dyDescent="0.25">
      <c r="A16077" s="2" t="e">
        <f ca="1">MATCH($E$4,OFFSET(OFFSET(Journaal!$E$5,A16076,0),,,Journaal!$D$3-A16076),0)+A16076</f>
        <v>#N/A</v>
      </c>
    </row>
    <row r="16078" spans="1:1" x14ac:dyDescent="0.25">
      <c r="A16078" s="2" t="e">
        <f ca="1">MATCH($E$4,OFFSET(OFFSET(Journaal!$E$5,A16077,0),,,Journaal!$D$3-A16077),0)+A16077</f>
        <v>#N/A</v>
      </c>
    </row>
    <row r="16079" spans="1:1" x14ac:dyDescent="0.25">
      <c r="A16079" s="2" t="e">
        <f ca="1">MATCH($E$4,OFFSET(OFFSET(Journaal!$E$5,A16078,0),,,Journaal!$D$3-A16078),0)+A16078</f>
        <v>#N/A</v>
      </c>
    </row>
    <row r="16080" spans="1:1" x14ac:dyDescent="0.25">
      <c r="A16080" s="2" t="e">
        <f ca="1">MATCH($E$4,OFFSET(OFFSET(Journaal!$E$5,A16079,0),,,Journaal!$D$3-A16079),0)+A16079</f>
        <v>#N/A</v>
      </c>
    </row>
    <row r="16081" spans="1:1" x14ac:dyDescent="0.25">
      <c r="A16081" s="2" t="e">
        <f ca="1">MATCH($E$4,OFFSET(OFFSET(Journaal!$E$5,A16080,0),,,Journaal!$D$3-A16080),0)+A16080</f>
        <v>#N/A</v>
      </c>
    </row>
    <row r="16082" spans="1:1" x14ac:dyDescent="0.25">
      <c r="A16082" s="2" t="e">
        <f ca="1">MATCH($E$4,OFFSET(OFFSET(Journaal!$E$5,A16081,0),,,Journaal!$D$3-A16081),0)+A16081</f>
        <v>#N/A</v>
      </c>
    </row>
    <row r="16083" spans="1:1" x14ac:dyDescent="0.25">
      <c r="A16083" s="2" t="e">
        <f ca="1">MATCH($E$4,OFFSET(OFFSET(Journaal!$E$5,A16082,0),,,Journaal!$D$3-A16082),0)+A16082</f>
        <v>#N/A</v>
      </c>
    </row>
    <row r="16084" spans="1:1" x14ac:dyDescent="0.25">
      <c r="A16084" s="2" t="e">
        <f ca="1">MATCH($E$4,OFFSET(OFFSET(Journaal!$E$5,A16083,0),,,Journaal!$D$3-A16083),0)+A16083</f>
        <v>#N/A</v>
      </c>
    </row>
    <row r="16085" spans="1:1" x14ac:dyDescent="0.25">
      <c r="A16085" s="2" t="e">
        <f ca="1">MATCH($E$4,OFFSET(OFFSET(Journaal!$E$5,A16084,0),,,Journaal!$D$3-A16084),0)+A16084</f>
        <v>#N/A</v>
      </c>
    </row>
    <row r="16086" spans="1:1" x14ac:dyDescent="0.25">
      <c r="A16086" s="2" t="e">
        <f ca="1">MATCH($E$4,OFFSET(OFFSET(Journaal!$E$5,A16085,0),,,Journaal!$D$3-A16085),0)+A16085</f>
        <v>#N/A</v>
      </c>
    </row>
    <row r="16087" spans="1:1" x14ac:dyDescent="0.25">
      <c r="A16087" s="2" t="e">
        <f ca="1">MATCH($E$4,OFFSET(OFFSET(Journaal!$E$5,A16086,0),,,Journaal!$D$3-A16086),0)+A16086</f>
        <v>#N/A</v>
      </c>
    </row>
    <row r="16088" spans="1:1" x14ac:dyDescent="0.25">
      <c r="A16088" s="2" t="e">
        <f ca="1">MATCH($E$4,OFFSET(OFFSET(Journaal!$E$5,A16087,0),,,Journaal!$D$3-A16087),0)+A16087</f>
        <v>#N/A</v>
      </c>
    </row>
    <row r="16089" spans="1:1" x14ac:dyDescent="0.25">
      <c r="A16089" s="2" t="e">
        <f ca="1">MATCH($E$4,OFFSET(OFFSET(Journaal!$E$5,A16088,0),,,Journaal!$D$3-A16088),0)+A16088</f>
        <v>#N/A</v>
      </c>
    </row>
    <row r="16090" spans="1:1" x14ac:dyDescent="0.25">
      <c r="A16090" s="2" t="e">
        <f ca="1">MATCH($E$4,OFFSET(OFFSET(Journaal!$E$5,A16089,0),,,Journaal!$D$3-A16089),0)+A16089</f>
        <v>#N/A</v>
      </c>
    </row>
    <row r="16091" spans="1:1" x14ac:dyDescent="0.25">
      <c r="A16091" s="2" t="e">
        <f ca="1">MATCH($E$4,OFFSET(OFFSET(Journaal!$E$5,A16090,0),,,Journaal!$D$3-A16090),0)+A16090</f>
        <v>#N/A</v>
      </c>
    </row>
    <row r="16092" spans="1:1" x14ac:dyDescent="0.25">
      <c r="A16092" s="2" t="e">
        <f ca="1">MATCH($E$4,OFFSET(OFFSET(Journaal!$E$5,A16091,0),,,Journaal!$D$3-A16091),0)+A16091</f>
        <v>#N/A</v>
      </c>
    </row>
    <row r="16093" spans="1:1" x14ac:dyDescent="0.25">
      <c r="A16093" s="2" t="e">
        <f ca="1">MATCH($E$4,OFFSET(OFFSET(Journaal!$E$5,A16092,0),,,Journaal!$D$3-A16092),0)+A16092</f>
        <v>#N/A</v>
      </c>
    </row>
    <row r="16094" spans="1:1" x14ac:dyDescent="0.25">
      <c r="A16094" s="2" t="e">
        <f ca="1">MATCH($E$4,OFFSET(OFFSET(Journaal!$E$5,A16093,0),,,Journaal!$D$3-A16093),0)+A16093</f>
        <v>#N/A</v>
      </c>
    </row>
    <row r="16095" spans="1:1" x14ac:dyDescent="0.25">
      <c r="A16095" s="2" t="e">
        <f ca="1">MATCH($E$4,OFFSET(OFFSET(Journaal!$E$5,A16094,0),,,Journaal!$D$3-A16094),0)+A16094</f>
        <v>#N/A</v>
      </c>
    </row>
    <row r="16096" spans="1:1" x14ac:dyDescent="0.25">
      <c r="A16096" s="2" t="e">
        <f ca="1">MATCH($E$4,OFFSET(OFFSET(Journaal!$E$5,A16095,0),,,Journaal!$D$3-A16095),0)+A16095</f>
        <v>#N/A</v>
      </c>
    </row>
    <row r="16097" spans="1:1" x14ac:dyDescent="0.25">
      <c r="A16097" s="2" t="e">
        <f ca="1">MATCH($E$4,OFFSET(OFFSET(Journaal!$E$5,A16096,0),,,Journaal!$D$3-A16096),0)+A16096</f>
        <v>#N/A</v>
      </c>
    </row>
    <row r="16098" spans="1:1" x14ac:dyDescent="0.25">
      <c r="A16098" s="2" t="e">
        <f ca="1">MATCH($E$4,OFFSET(OFFSET(Journaal!$E$5,A16097,0),,,Journaal!$D$3-A16097),0)+A16097</f>
        <v>#N/A</v>
      </c>
    </row>
    <row r="16099" spans="1:1" x14ac:dyDescent="0.25">
      <c r="A16099" s="2" t="e">
        <f ca="1">MATCH($E$4,OFFSET(OFFSET(Journaal!$E$5,A16098,0),,,Journaal!$D$3-A16098),0)+A16098</f>
        <v>#N/A</v>
      </c>
    </row>
    <row r="16100" spans="1:1" x14ac:dyDescent="0.25">
      <c r="A16100" s="2" t="e">
        <f ca="1">MATCH($E$4,OFFSET(OFFSET(Journaal!$E$5,A16099,0),,,Journaal!$D$3-A16099),0)+A16099</f>
        <v>#N/A</v>
      </c>
    </row>
    <row r="16101" spans="1:1" x14ac:dyDescent="0.25">
      <c r="A16101" s="2" t="e">
        <f ca="1">MATCH($E$4,OFFSET(OFFSET(Journaal!$E$5,A16100,0),,,Journaal!$D$3-A16100),0)+A16100</f>
        <v>#N/A</v>
      </c>
    </row>
    <row r="16102" spans="1:1" x14ac:dyDescent="0.25">
      <c r="A16102" s="2" t="e">
        <f ca="1">MATCH($E$4,OFFSET(OFFSET(Journaal!$E$5,A16101,0),,,Journaal!$D$3-A16101),0)+A16101</f>
        <v>#N/A</v>
      </c>
    </row>
    <row r="16103" spans="1:1" x14ac:dyDescent="0.25">
      <c r="A16103" s="2" t="e">
        <f ca="1">MATCH($E$4,OFFSET(OFFSET(Journaal!$E$5,A16102,0),,,Journaal!$D$3-A16102),0)+A16102</f>
        <v>#N/A</v>
      </c>
    </row>
    <row r="16104" spans="1:1" x14ac:dyDescent="0.25">
      <c r="A16104" s="2" t="e">
        <f ca="1">MATCH($E$4,OFFSET(OFFSET(Journaal!$E$5,A16103,0),,,Journaal!$D$3-A16103),0)+A16103</f>
        <v>#N/A</v>
      </c>
    </row>
    <row r="16105" spans="1:1" x14ac:dyDescent="0.25">
      <c r="A16105" s="2" t="e">
        <f ca="1">MATCH($E$4,OFFSET(OFFSET(Journaal!$E$5,A16104,0),,,Journaal!$D$3-A16104),0)+A16104</f>
        <v>#N/A</v>
      </c>
    </row>
    <row r="16106" spans="1:1" x14ac:dyDescent="0.25">
      <c r="A16106" s="2" t="e">
        <f ca="1">MATCH($E$4,OFFSET(OFFSET(Journaal!$E$5,A16105,0),,,Journaal!$D$3-A16105),0)+A16105</f>
        <v>#N/A</v>
      </c>
    </row>
    <row r="16107" spans="1:1" x14ac:dyDescent="0.25">
      <c r="A16107" s="2" t="e">
        <f ca="1">MATCH($E$4,OFFSET(OFFSET(Journaal!$E$5,A16106,0),,,Journaal!$D$3-A16106),0)+A16106</f>
        <v>#N/A</v>
      </c>
    </row>
    <row r="16108" spans="1:1" x14ac:dyDescent="0.25">
      <c r="A16108" s="2" t="e">
        <f ca="1">MATCH($E$4,OFFSET(OFFSET(Journaal!$E$5,A16107,0),,,Journaal!$D$3-A16107),0)+A16107</f>
        <v>#N/A</v>
      </c>
    </row>
    <row r="16109" spans="1:1" x14ac:dyDescent="0.25">
      <c r="A16109" s="2" t="e">
        <f ca="1">MATCH($E$4,OFFSET(OFFSET(Journaal!$E$5,A16108,0),,,Journaal!$D$3-A16108),0)+A16108</f>
        <v>#N/A</v>
      </c>
    </row>
    <row r="16110" spans="1:1" x14ac:dyDescent="0.25">
      <c r="A16110" s="2" t="e">
        <f ca="1">MATCH($E$4,OFFSET(OFFSET(Journaal!$E$5,A16109,0),,,Journaal!$D$3-A16109),0)+A16109</f>
        <v>#N/A</v>
      </c>
    </row>
    <row r="16111" spans="1:1" x14ac:dyDescent="0.25">
      <c r="A16111" s="2" t="e">
        <f ca="1">MATCH($E$4,OFFSET(OFFSET(Journaal!$E$5,A16110,0),,,Journaal!$D$3-A16110),0)+A16110</f>
        <v>#N/A</v>
      </c>
    </row>
    <row r="16112" spans="1:1" x14ac:dyDescent="0.25">
      <c r="A16112" s="2" t="e">
        <f ca="1">MATCH($E$4,OFFSET(OFFSET(Journaal!$E$5,A16111,0),,,Journaal!$D$3-A16111),0)+A16111</f>
        <v>#N/A</v>
      </c>
    </row>
    <row r="16113" spans="1:1" x14ac:dyDescent="0.25">
      <c r="A16113" s="2" t="e">
        <f ca="1">MATCH($E$4,OFFSET(OFFSET(Journaal!$E$5,A16112,0),,,Journaal!$D$3-A16112),0)+A16112</f>
        <v>#N/A</v>
      </c>
    </row>
    <row r="16114" spans="1:1" x14ac:dyDescent="0.25">
      <c r="A16114" s="2" t="e">
        <f ca="1">MATCH($E$4,OFFSET(OFFSET(Journaal!$E$5,A16113,0),,,Journaal!$D$3-A16113),0)+A16113</f>
        <v>#N/A</v>
      </c>
    </row>
    <row r="16115" spans="1:1" x14ac:dyDescent="0.25">
      <c r="A16115" s="2" t="e">
        <f ca="1">MATCH($E$4,OFFSET(OFFSET(Journaal!$E$5,A16114,0),,,Journaal!$D$3-A16114),0)+A16114</f>
        <v>#N/A</v>
      </c>
    </row>
    <row r="16116" spans="1:1" x14ac:dyDescent="0.25">
      <c r="A16116" s="2" t="e">
        <f ca="1">MATCH($E$4,OFFSET(OFFSET(Journaal!$E$5,A16115,0),,,Journaal!$D$3-A16115),0)+A16115</f>
        <v>#N/A</v>
      </c>
    </row>
    <row r="16117" spans="1:1" x14ac:dyDescent="0.25">
      <c r="A16117" s="2" t="e">
        <f ca="1">MATCH($E$4,OFFSET(OFFSET(Journaal!$E$5,A16116,0),,,Journaal!$D$3-A16116),0)+A16116</f>
        <v>#N/A</v>
      </c>
    </row>
    <row r="16118" spans="1:1" x14ac:dyDescent="0.25">
      <c r="A16118" s="2" t="e">
        <f ca="1">MATCH($E$4,OFFSET(OFFSET(Journaal!$E$5,A16117,0),,,Journaal!$D$3-A16117),0)+A16117</f>
        <v>#N/A</v>
      </c>
    </row>
    <row r="16119" spans="1:1" x14ac:dyDescent="0.25">
      <c r="A16119" s="2" t="e">
        <f ca="1">MATCH($E$4,OFFSET(OFFSET(Journaal!$E$5,A16118,0),,,Journaal!$D$3-A16118),0)+A16118</f>
        <v>#N/A</v>
      </c>
    </row>
    <row r="16120" spans="1:1" x14ac:dyDescent="0.25">
      <c r="A16120" s="2" t="e">
        <f ca="1">MATCH($E$4,OFFSET(OFFSET(Journaal!$E$5,A16119,0),,,Journaal!$D$3-A16119),0)+A16119</f>
        <v>#N/A</v>
      </c>
    </row>
    <row r="16121" spans="1:1" x14ac:dyDescent="0.25">
      <c r="A16121" s="2" t="e">
        <f ca="1">MATCH($E$4,OFFSET(OFFSET(Journaal!$E$5,A16120,0),,,Journaal!$D$3-A16120),0)+A16120</f>
        <v>#N/A</v>
      </c>
    </row>
    <row r="16122" spans="1:1" x14ac:dyDescent="0.25">
      <c r="A16122" s="2" t="e">
        <f ca="1">MATCH($E$4,OFFSET(OFFSET(Journaal!$E$5,A16121,0),,,Journaal!$D$3-A16121),0)+A16121</f>
        <v>#N/A</v>
      </c>
    </row>
    <row r="16123" spans="1:1" x14ac:dyDescent="0.25">
      <c r="A16123" s="2" t="e">
        <f ca="1">MATCH($E$4,OFFSET(OFFSET(Journaal!$E$5,A16122,0),,,Journaal!$D$3-A16122),0)+A16122</f>
        <v>#N/A</v>
      </c>
    </row>
    <row r="16124" spans="1:1" x14ac:dyDescent="0.25">
      <c r="A16124" s="2" t="e">
        <f ca="1">MATCH($E$4,OFFSET(OFFSET(Journaal!$E$5,A16123,0),,,Journaal!$D$3-A16123),0)+A16123</f>
        <v>#N/A</v>
      </c>
    </row>
    <row r="16125" spans="1:1" x14ac:dyDescent="0.25">
      <c r="A16125" s="2" t="e">
        <f ca="1">MATCH($E$4,OFFSET(OFFSET(Journaal!$E$5,A16124,0),,,Journaal!$D$3-A16124),0)+A16124</f>
        <v>#N/A</v>
      </c>
    </row>
    <row r="16126" spans="1:1" x14ac:dyDescent="0.25">
      <c r="A16126" s="2" t="e">
        <f ca="1">MATCH($E$4,OFFSET(OFFSET(Journaal!$E$5,A16125,0),,,Journaal!$D$3-A16125),0)+A16125</f>
        <v>#N/A</v>
      </c>
    </row>
    <row r="16127" spans="1:1" x14ac:dyDescent="0.25">
      <c r="A16127" s="2" t="e">
        <f ca="1">MATCH($E$4,OFFSET(OFFSET(Journaal!$E$5,A16126,0),,,Journaal!$D$3-A16126),0)+A16126</f>
        <v>#N/A</v>
      </c>
    </row>
    <row r="16128" spans="1:1" x14ac:dyDescent="0.25">
      <c r="A16128" s="2" t="e">
        <f ca="1">MATCH($E$4,OFFSET(OFFSET(Journaal!$E$5,A16127,0),,,Journaal!$D$3-A16127),0)+A16127</f>
        <v>#N/A</v>
      </c>
    </row>
    <row r="16129" spans="1:1" x14ac:dyDescent="0.25">
      <c r="A16129" s="2" t="e">
        <f ca="1">MATCH($E$4,OFFSET(OFFSET(Journaal!$E$5,A16128,0),,,Journaal!$D$3-A16128),0)+A16128</f>
        <v>#N/A</v>
      </c>
    </row>
    <row r="16130" spans="1:1" x14ac:dyDescent="0.25">
      <c r="A16130" s="2" t="e">
        <f ca="1">MATCH($E$4,OFFSET(OFFSET(Journaal!$E$5,A16129,0),,,Journaal!$D$3-A16129),0)+A16129</f>
        <v>#N/A</v>
      </c>
    </row>
    <row r="16131" spans="1:1" x14ac:dyDescent="0.25">
      <c r="A16131" s="2" t="e">
        <f ca="1">MATCH($E$4,OFFSET(OFFSET(Journaal!$E$5,A16130,0),,,Journaal!$D$3-A16130),0)+A16130</f>
        <v>#N/A</v>
      </c>
    </row>
    <row r="16132" spans="1:1" x14ac:dyDescent="0.25">
      <c r="A16132" s="2" t="e">
        <f ca="1">MATCH($E$4,OFFSET(OFFSET(Journaal!$E$5,A16131,0),,,Journaal!$D$3-A16131),0)+A16131</f>
        <v>#N/A</v>
      </c>
    </row>
    <row r="16133" spans="1:1" x14ac:dyDescent="0.25">
      <c r="A16133" s="2" t="e">
        <f ca="1">MATCH($E$4,OFFSET(OFFSET(Journaal!$E$5,A16132,0),,,Journaal!$D$3-A16132),0)+A16132</f>
        <v>#N/A</v>
      </c>
    </row>
    <row r="16134" spans="1:1" x14ac:dyDescent="0.25">
      <c r="A16134" s="2" t="e">
        <f ca="1">MATCH($E$4,OFFSET(OFFSET(Journaal!$E$5,A16133,0),,,Journaal!$D$3-A16133),0)+A16133</f>
        <v>#N/A</v>
      </c>
    </row>
    <row r="16135" spans="1:1" x14ac:dyDescent="0.25">
      <c r="A16135" s="2" t="e">
        <f ca="1">MATCH($E$4,OFFSET(OFFSET(Journaal!$E$5,A16134,0),,,Journaal!$D$3-A16134),0)+A16134</f>
        <v>#N/A</v>
      </c>
    </row>
    <row r="16136" spans="1:1" x14ac:dyDescent="0.25">
      <c r="A16136" s="2" t="e">
        <f ca="1">MATCH($E$4,OFFSET(OFFSET(Journaal!$E$5,A16135,0),,,Journaal!$D$3-A16135),0)+A16135</f>
        <v>#N/A</v>
      </c>
    </row>
    <row r="16137" spans="1:1" x14ac:dyDescent="0.25">
      <c r="A16137" s="2" t="e">
        <f ca="1">MATCH($E$4,OFFSET(OFFSET(Journaal!$E$5,A16136,0),,,Journaal!$D$3-A16136),0)+A16136</f>
        <v>#N/A</v>
      </c>
    </row>
    <row r="16138" spans="1:1" x14ac:dyDescent="0.25">
      <c r="A16138" s="2" t="e">
        <f ca="1">MATCH($E$4,OFFSET(OFFSET(Journaal!$E$5,A16137,0),,,Journaal!$D$3-A16137),0)+A16137</f>
        <v>#N/A</v>
      </c>
    </row>
    <row r="16139" spans="1:1" x14ac:dyDescent="0.25">
      <c r="A16139" s="2" t="e">
        <f ca="1">MATCH($E$4,OFFSET(OFFSET(Journaal!$E$5,A16138,0),,,Journaal!$D$3-A16138),0)+A16138</f>
        <v>#N/A</v>
      </c>
    </row>
    <row r="16140" spans="1:1" x14ac:dyDescent="0.25">
      <c r="A16140" s="2" t="e">
        <f ca="1">MATCH($E$4,OFFSET(OFFSET(Journaal!$E$5,A16139,0),,,Journaal!$D$3-A16139),0)+A16139</f>
        <v>#N/A</v>
      </c>
    </row>
    <row r="16141" spans="1:1" x14ac:dyDescent="0.25">
      <c r="A16141" s="2" t="e">
        <f ca="1">MATCH($E$4,OFFSET(OFFSET(Journaal!$E$5,A16140,0),,,Journaal!$D$3-A16140),0)+A16140</f>
        <v>#N/A</v>
      </c>
    </row>
    <row r="16142" spans="1:1" x14ac:dyDescent="0.25">
      <c r="A16142" s="2" t="e">
        <f ca="1">MATCH($E$4,OFFSET(OFFSET(Journaal!$E$5,A16141,0),,,Journaal!$D$3-A16141),0)+A16141</f>
        <v>#N/A</v>
      </c>
    </row>
    <row r="16143" spans="1:1" x14ac:dyDescent="0.25">
      <c r="A16143" s="2" t="e">
        <f ca="1">MATCH($E$4,OFFSET(OFFSET(Journaal!$E$5,A16142,0),,,Journaal!$D$3-A16142),0)+A16142</f>
        <v>#N/A</v>
      </c>
    </row>
    <row r="16144" spans="1:1" x14ac:dyDescent="0.25">
      <c r="A16144" s="2" t="e">
        <f ca="1">MATCH($E$4,OFFSET(OFFSET(Journaal!$E$5,A16143,0),,,Journaal!$D$3-A16143),0)+A16143</f>
        <v>#N/A</v>
      </c>
    </row>
    <row r="16145" spans="1:1" x14ac:dyDescent="0.25">
      <c r="A16145" s="2" t="e">
        <f ca="1">MATCH($E$4,OFFSET(OFFSET(Journaal!$E$5,A16144,0),,,Journaal!$D$3-A16144),0)+A16144</f>
        <v>#N/A</v>
      </c>
    </row>
    <row r="16146" spans="1:1" x14ac:dyDescent="0.25">
      <c r="A16146" s="2" t="e">
        <f ca="1">MATCH($E$4,OFFSET(OFFSET(Journaal!$E$5,A16145,0),,,Journaal!$D$3-A16145),0)+A16145</f>
        <v>#N/A</v>
      </c>
    </row>
    <row r="16147" spans="1:1" x14ac:dyDescent="0.25">
      <c r="A16147" s="2" t="e">
        <f ca="1">MATCH($E$4,OFFSET(OFFSET(Journaal!$E$5,A16146,0),,,Journaal!$D$3-A16146),0)+A16146</f>
        <v>#N/A</v>
      </c>
    </row>
    <row r="16148" spans="1:1" x14ac:dyDescent="0.25">
      <c r="A16148" s="2" t="e">
        <f ca="1">MATCH($E$4,OFFSET(OFFSET(Journaal!$E$5,A16147,0),,,Journaal!$D$3-A16147),0)+A16147</f>
        <v>#N/A</v>
      </c>
    </row>
    <row r="16149" spans="1:1" x14ac:dyDescent="0.25">
      <c r="A16149" s="2" t="e">
        <f ca="1">MATCH($E$4,OFFSET(OFFSET(Journaal!$E$5,A16148,0),,,Journaal!$D$3-A16148),0)+A16148</f>
        <v>#N/A</v>
      </c>
    </row>
    <row r="16150" spans="1:1" x14ac:dyDescent="0.25">
      <c r="A16150" s="2" t="e">
        <f ca="1">MATCH($E$4,OFFSET(OFFSET(Journaal!$E$5,A16149,0),,,Journaal!$D$3-A16149),0)+A16149</f>
        <v>#N/A</v>
      </c>
    </row>
    <row r="16151" spans="1:1" x14ac:dyDescent="0.25">
      <c r="A16151" s="2" t="e">
        <f ca="1">MATCH($E$4,OFFSET(OFFSET(Journaal!$E$5,A16150,0),,,Journaal!$D$3-A16150),0)+A16150</f>
        <v>#N/A</v>
      </c>
    </row>
    <row r="16152" spans="1:1" x14ac:dyDescent="0.25">
      <c r="A16152" s="2" t="e">
        <f ca="1">MATCH($E$4,OFFSET(OFFSET(Journaal!$E$5,A16151,0),,,Journaal!$D$3-A16151),0)+A16151</f>
        <v>#N/A</v>
      </c>
    </row>
    <row r="16153" spans="1:1" x14ac:dyDescent="0.25">
      <c r="A16153" s="2" t="e">
        <f ca="1">MATCH($E$4,OFFSET(OFFSET(Journaal!$E$5,A16152,0),,,Journaal!$D$3-A16152),0)+A16152</f>
        <v>#N/A</v>
      </c>
    </row>
    <row r="16154" spans="1:1" x14ac:dyDescent="0.25">
      <c r="A16154" s="2" t="e">
        <f ca="1">MATCH($E$4,OFFSET(OFFSET(Journaal!$E$5,A16153,0),,,Journaal!$D$3-A16153),0)+A16153</f>
        <v>#N/A</v>
      </c>
    </row>
    <row r="16155" spans="1:1" x14ac:dyDescent="0.25">
      <c r="A16155" s="2" t="e">
        <f ca="1">MATCH($E$4,OFFSET(OFFSET(Journaal!$E$5,A16154,0),,,Journaal!$D$3-A16154),0)+A16154</f>
        <v>#N/A</v>
      </c>
    </row>
    <row r="16156" spans="1:1" x14ac:dyDescent="0.25">
      <c r="A16156" s="2" t="e">
        <f ca="1">MATCH($E$4,OFFSET(OFFSET(Journaal!$E$5,A16155,0),,,Journaal!$D$3-A16155),0)+A16155</f>
        <v>#N/A</v>
      </c>
    </row>
    <row r="16157" spans="1:1" x14ac:dyDescent="0.25">
      <c r="A16157" s="2" t="e">
        <f ca="1">MATCH($E$4,OFFSET(OFFSET(Journaal!$E$5,A16156,0),,,Journaal!$D$3-A16156),0)+A16156</f>
        <v>#N/A</v>
      </c>
    </row>
    <row r="16158" spans="1:1" x14ac:dyDescent="0.25">
      <c r="A16158" s="2" t="e">
        <f ca="1">MATCH($E$4,OFFSET(OFFSET(Journaal!$E$5,A16157,0),,,Journaal!$D$3-A16157),0)+A16157</f>
        <v>#N/A</v>
      </c>
    </row>
    <row r="16159" spans="1:1" x14ac:dyDescent="0.25">
      <c r="A16159" s="2" t="e">
        <f ca="1">MATCH($E$4,OFFSET(OFFSET(Journaal!$E$5,A16158,0),,,Journaal!$D$3-A16158),0)+A16158</f>
        <v>#N/A</v>
      </c>
    </row>
    <row r="16160" spans="1:1" x14ac:dyDescent="0.25">
      <c r="A16160" s="2" t="e">
        <f ca="1">MATCH($E$4,OFFSET(OFFSET(Journaal!$E$5,A16159,0),,,Journaal!$D$3-A16159),0)+A16159</f>
        <v>#N/A</v>
      </c>
    </row>
    <row r="16161" spans="1:1" x14ac:dyDescent="0.25">
      <c r="A16161" s="2" t="e">
        <f ca="1">MATCH($E$4,OFFSET(OFFSET(Journaal!$E$5,A16160,0),,,Journaal!$D$3-A16160),0)+A16160</f>
        <v>#N/A</v>
      </c>
    </row>
    <row r="16162" spans="1:1" x14ac:dyDescent="0.25">
      <c r="A16162" s="2" t="e">
        <f ca="1">MATCH($E$4,OFFSET(OFFSET(Journaal!$E$5,A16161,0),,,Journaal!$D$3-A16161),0)+A16161</f>
        <v>#N/A</v>
      </c>
    </row>
    <row r="16163" spans="1:1" x14ac:dyDescent="0.25">
      <c r="A16163" s="2" t="e">
        <f ca="1">MATCH($E$4,OFFSET(OFFSET(Journaal!$E$5,A16162,0),,,Journaal!$D$3-A16162),0)+A16162</f>
        <v>#N/A</v>
      </c>
    </row>
    <row r="16164" spans="1:1" x14ac:dyDescent="0.25">
      <c r="A16164" s="2" t="e">
        <f ca="1">MATCH($E$4,OFFSET(OFFSET(Journaal!$E$5,A16163,0),,,Journaal!$D$3-A16163),0)+A16163</f>
        <v>#N/A</v>
      </c>
    </row>
    <row r="16165" spans="1:1" x14ac:dyDescent="0.25">
      <c r="A16165" s="2" t="e">
        <f ca="1">MATCH($E$4,OFFSET(OFFSET(Journaal!$E$5,A16164,0),,,Journaal!$D$3-A16164),0)+A16164</f>
        <v>#N/A</v>
      </c>
    </row>
    <row r="16166" spans="1:1" x14ac:dyDescent="0.25">
      <c r="A16166" s="2" t="e">
        <f ca="1">MATCH($E$4,OFFSET(OFFSET(Journaal!$E$5,A16165,0),,,Journaal!$D$3-A16165),0)+A16165</f>
        <v>#N/A</v>
      </c>
    </row>
    <row r="16167" spans="1:1" x14ac:dyDescent="0.25">
      <c r="A16167" s="2" t="e">
        <f ca="1">MATCH($E$4,OFFSET(OFFSET(Journaal!$E$5,A16166,0),,,Journaal!$D$3-A16166),0)+A16166</f>
        <v>#N/A</v>
      </c>
    </row>
    <row r="16168" spans="1:1" x14ac:dyDescent="0.25">
      <c r="A16168" s="2" t="e">
        <f ca="1">MATCH($E$4,OFFSET(OFFSET(Journaal!$E$5,A16167,0),,,Journaal!$D$3-A16167),0)+A16167</f>
        <v>#N/A</v>
      </c>
    </row>
    <row r="16169" spans="1:1" x14ac:dyDescent="0.25">
      <c r="A16169" s="2" t="e">
        <f ca="1">MATCH($E$4,OFFSET(OFFSET(Journaal!$E$5,A16168,0),,,Journaal!$D$3-A16168),0)+A16168</f>
        <v>#N/A</v>
      </c>
    </row>
    <row r="16170" spans="1:1" x14ac:dyDescent="0.25">
      <c r="A16170" s="2" t="e">
        <f ca="1">MATCH($E$4,OFFSET(OFFSET(Journaal!$E$5,A16169,0),,,Journaal!$D$3-A16169),0)+A16169</f>
        <v>#N/A</v>
      </c>
    </row>
    <row r="16171" spans="1:1" x14ac:dyDescent="0.25">
      <c r="A16171" s="2" t="e">
        <f ca="1">MATCH($E$4,OFFSET(OFFSET(Journaal!$E$5,A16170,0),,,Journaal!$D$3-A16170),0)+A16170</f>
        <v>#N/A</v>
      </c>
    </row>
    <row r="16172" spans="1:1" x14ac:dyDescent="0.25">
      <c r="A16172" s="2" t="e">
        <f ca="1">MATCH($E$4,OFFSET(OFFSET(Journaal!$E$5,A16171,0),,,Journaal!$D$3-A16171),0)+A16171</f>
        <v>#N/A</v>
      </c>
    </row>
    <row r="16173" spans="1:1" x14ac:dyDescent="0.25">
      <c r="A16173" s="2" t="e">
        <f ca="1">MATCH($E$4,OFFSET(OFFSET(Journaal!$E$5,A16172,0),,,Journaal!$D$3-A16172),0)+A16172</f>
        <v>#N/A</v>
      </c>
    </row>
    <row r="16174" spans="1:1" x14ac:dyDescent="0.25">
      <c r="A16174" s="2" t="e">
        <f ca="1">MATCH($E$4,OFFSET(OFFSET(Journaal!$E$5,A16173,0),,,Journaal!$D$3-A16173),0)+A16173</f>
        <v>#N/A</v>
      </c>
    </row>
    <row r="16175" spans="1:1" x14ac:dyDescent="0.25">
      <c r="A16175" s="2" t="e">
        <f ca="1">MATCH($E$4,OFFSET(OFFSET(Journaal!$E$5,A16174,0),,,Journaal!$D$3-A16174),0)+A16174</f>
        <v>#N/A</v>
      </c>
    </row>
    <row r="16176" spans="1:1" x14ac:dyDescent="0.25">
      <c r="A16176" s="2" t="e">
        <f ca="1">MATCH($E$4,OFFSET(OFFSET(Journaal!$E$5,A16175,0),,,Journaal!$D$3-A16175),0)+A16175</f>
        <v>#N/A</v>
      </c>
    </row>
    <row r="16177" spans="1:1" x14ac:dyDescent="0.25">
      <c r="A16177" s="2" t="e">
        <f ca="1">MATCH($E$4,OFFSET(OFFSET(Journaal!$E$5,A16176,0),,,Journaal!$D$3-A16176),0)+A16176</f>
        <v>#N/A</v>
      </c>
    </row>
    <row r="16178" spans="1:1" x14ac:dyDescent="0.25">
      <c r="A16178" s="2" t="e">
        <f ca="1">MATCH($E$4,OFFSET(OFFSET(Journaal!$E$5,A16177,0),,,Journaal!$D$3-A16177),0)+A16177</f>
        <v>#N/A</v>
      </c>
    </row>
    <row r="16179" spans="1:1" x14ac:dyDescent="0.25">
      <c r="A16179" s="2" t="e">
        <f ca="1">MATCH($E$4,OFFSET(OFFSET(Journaal!$E$5,A16178,0),,,Journaal!$D$3-A16178),0)+A16178</f>
        <v>#N/A</v>
      </c>
    </row>
    <row r="16180" spans="1:1" x14ac:dyDescent="0.25">
      <c r="A16180" s="2" t="e">
        <f ca="1">MATCH($E$4,OFFSET(OFFSET(Journaal!$E$5,A16179,0),,,Journaal!$D$3-A16179),0)+A16179</f>
        <v>#N/A</v>
      </c>
    </row>
    <row r="16181" spans="1:1" x14ac:dyDescent="0.25">
      <c r="A16181" s="2" t="e">
        <f ca="1">MATCH($E$4,OFFSET(OFFSET(Journaal!$E$5,A16180,0),,,Journaal!$D$3-A16180),0)+A16180</f>
        <v>#N/A</v>
      </c>
    </row>
    <row r="16182" spans="1:1" x14ac:dyDescent="0.25">
      <c r="A16182" s="2" t="e">
        <f ca="1">MATCH($E$4,OFFSET(OFFSET(Journaal!$E$5,A16181,0),,,Journaal!$D$3-A16181),0)+A16181</f>
        <v>#N/A</v>
      </c>
    </row>
    <row r="16183" spans="1:1" x14ac:dyDescent="0.25">
      <c r="A16183" s="2" t="e">
        <f ca="1">MATCH($E$4,OFFSET(OFFSET(Journaal!$E$5,A16182,0),,,Journaal!$D$3-A16182),0)+A16182</f>
        <v>#N/A</v>
      </c>
    </row>
    <row r="16184" spans="1:1" x14ac:dyDescent="0.25">
      <c r="A16184" s="2" t="e">
        <f ca="1">MATCH($E$4,OFFSET(OFFSET(Journaal!$E$5,A16183,0),,,Journaal!$D$3-A16183),0)+A16183</f>
        <v>#N/A</v>
      </c>
    </row>
    <row r="16185" spans="1:1" x14ac:dyDescent="0.25">
      <c r="A16185" s="2" t="e">
        <f ca="1">MATCH($E$4,OFFSET(OFFSET(Journaal!$E$5,A16184,0),,,Journaal!$D$3-A16184),0)+A16184</f>
        <v>#N/A</v>
      </c>
    </row>
    <row r="16186" spans="1:1" x14ac:dyDescent="0.25">
      <c r="A16186" s="2" t="e">
        <f ca="1">MATCH($E$4,OFFSET(OFFSET(Journaal!$E$5,A16185,0),,,Journaal!$D$3-A16185),0)+A16185</f>
        <v>#N/A</v>
      </c>
    </row>
    <row r="16187" spans="1:1" x14ac:dyDescent="0.25">
      <c r="A16187" s="2" t="e">
        <f ca="1">MATCH($E$4,OFFSET(OFFSET(Journaal!$E$5,A16186,0),,,Journaal!$D$3-A16186),0)+A16186</f>
        <v>#N/A</v>
      </c>
    </row>
    <row r="16188" spans="1:1" x14ac:dyDescent="0.25">
      <c r="A16188" s="2" t="e">
        <f ca="1">MATCH($E$4,OFFSET(OFFSET(Journaal!$E$5,A16187,0),,,Journaal!$D$3-A16187),0)+A16187</f>
        <v>#N/A</v>
      </c>
    </row>
    <row r="16189" spans="1:1" x14ac:dyDescent="0.25">
      <c r="A16189" s="2" t="e">
        <f ca="1">MATCH($E$4,OFFSET(OFFSET(Journaal!$E$5,A16188,0),,,Journaal!$D$3-A16188),0)+A16188</f>
        <v>#N/A</v>
      </c>
    </row>
    <row r="16190" spans="1:1" x14ac:dyDescent="0.25">
      <c r="A16190" s="2" t="e">
        <f ca="1">MATCH($E$4,OFFSET(OFFSET(Journaal!$E$5,A16189,0),,,Journaal!$D$3-A16189),0)+A16189</f>
        <v>#N/A</v>
      </c>
    </row>
    <row r="16191" spans="1:1" x14ac:dyDescent="0.25">
      <c r="A16191" s="2" t="e">
        <f ca="1">MATCH($E$4,OFFSET(OFFSET(Journaal!$E$5,A16190,0),,,Journaal!$D$3-A16190),0)+A16190</f>
        <v>#N/A</v>
      </c>
    </row>
    <row r="16192" spans="1:1" x14ac:dyDescent="0.25">
      <c r="A16192" s="2" t="e">
        <f ca="1">MATCH($E$4,OFFSET(OFFSET(Journaal!$E$5,A16191,0),,,Journaal!$D$3-A16191),0)+A16191</f>
        <v>#N/A</v>
      </c>
    </row>
    <row r="16193" spans="1:1" x14ac:dyDescent="0.25">
      <c r="A16193" s="2" t="e">
        <f ca="1">MATCH($E$4,OFFSET(OFFSET(Journaal!$E$5,A16192,0),,,Journaal!$D$3-A16192),0)+A16192</f>
        <v>#N/A</v>
      </c>
    </row>
    <row r="16194" spans="1:1" x14ac:dyDescent="0.25">
      <c r="A16194" s="2" t="e">
        <f ca="1">MATCH($E$4,OFFSET(OFFSET(Journaal!$E$5,A16193,0),,,Journaal!$D$3-A16193),0)+A16193</f>
        <v>#N/A</v>
      </c>
    </row>
    <row r="16195" spans="1:1" x14ac:dyDescent="0.25">
      <c r="A16195" s="2" t="e">
        <f ca="1">MATCH($E$4,OFFSET(OFFSET(Journaal!$E$5,A16194,0),,,Journaal!$D$3-A16194),0)+A16194</f>
        <v>#N/A</v>
      </c>
    </row>
    <row r="16196" spans="1:1" x14ac:dyDescent="0.25">
      <c r="A16196" s="2" t="e">
        <f ca="1">MATCH($E$4,OFFSET(OFFSET(Journaal!$E$5,A16195,0),,,Journaal!$D$3-A16195),0)+A16195</f>
        <v>#N/A</v>
      </c>
    </row>
    <row r="16197" spans="1:1" x14ac:dyDescent="0.25">
      <c r="A16197" s="2" t="e">
        <f ca="1">MATCH($E$4,OFFSET(OFFSET(Journaal!$E$5,A16196,0),,,Journaal!$D$3-A16196),0)+A16196</f>
        <v>#N/A</v>
      </c>
    </row>
    <row r="16198" spans="1:1" x14ac:dyDescent="0.25">
      <c r="A16198" s="2" t="e">
        <f ca="1">MATCH($E$4,OFFSET(OFFSET(Journaal!$E$5,A16197,0),,,Journaal!$D$3-A16197),0)+A16197</f>
        <v>#N/A</v>
      </c>
    </row>
    <row r="16199" spans="1:1" x14ac:dyDescent="0.25">
      <c r="A16199" s="2" t="e">
        <f ca="1">MATCH($E$4,OFFSET(OFFSET(Journaal!$E$5,A16198,0),,,Journaal!$D$3-A16198),0)+A16198</f>
        <v>#N/A</v>
      </c>
    </row>
    <row r="16200" spans="1:1" x14ac:dyDescent="0.25">
      <c r="A16200" s="2" t="e">
        <f ca="1">MATCH($E$4,OFFSET(OFFSET(Journaal!$E$5,A16199,0),,,Journaal!$D$3-A16199),0)+A16199</f>
        <v>#N/A</v>
      </c>
    </row>
    <row r="16201" spans="1:1" x14ac:dyDescent="0.25">
      <c r="A16201" s="2" t="e">
        <f ca="1">MATCH($E$4,OFFSET(OFFSET(Journaal!$E$5,A16200,0),,,Journaal!$D$3-A16200),0)+A16200</f>
        <v>#N/A</v>
      </c>
    </row>
    <row r="16202" spans="1:1" x14ac:dyDescent="0.25">
      <c r="A16202" s="2" t="e">
        <f ca="1">MATCH($E$4,OFFSET(OFFSET(Journaal!$E$5,A16201,0),,,Journaal!$D$3-A16201),0)+A16201</f>
        <v>#N/A</v>
      </c>
    </row>
    <row r="16203" spans="1:1" x14ac:dyDescent="0.25">
      <c r="A16203" s="2" t="e">
        <f ca="1">MATCH($E$4,OFFSET(OFFSET(Journaal!$E$5,A16202,0),,,Journaal!$D$3-A16202),0)+A16202</f>
        <v>#N/A</v>
      </c>
    </row>
    <row r="16204" spans="1:1" x14ac:dyDescent="0.25">
      <c r="A16204" s="2" t="e">
        <f ca="1">MATCH($E$4,OFFSET(OFFSET(Journaal!$E$5,A16203,0),,,Journaal!$D$3-A16203),0)+A16203</f>
        <v>#N/A</v>
      </c>
    </row>
    <row r="16205" spans="1:1" x14ac:dyDescent="0.25">
      <c r="A16205" s="2" t="e">
        <f ca="1">MATCH($E$4,OFFSET(OFFSET(Journaal!$E$5,A16204,0),,,Journaal!$D$3-A16204),0)+A16204</f>
        <v>#N/A</v>
      </c>
    </row>
    <row r="16206" spans="1:1" x14ac:dyDescent="0.25">
      <c r="A16206" s="2" t="e">
        <f ca="1">MATCH($E$4,OFFSET(OFFSET(Journaal!$E$5,A16205,0),,,Journaal!$D$3-A16205),0)+A16205</f>
        <v>#N/A</v>
      </c>
    </row>
    <row r="16207" spans="1:1" x14ac:dyDescent="0.25">
      <c r="A16207" s="2" t="e">
        <f ca="1">MATCH($E$4,OFFSET(OFFSET(Journaal!$E$5,A16206,0),,,Journaal!$D$3-A16206),0)+A16206</f>
        <v>#N/A</v>
      </c>
    </row>
    <row r="16208" spans="1:1" x14ac:dyDescent="0.25">
      <c r="A16208" s="2" t="e">
        <f ca="1">MATCH($E$4,OFFSET(OFFSET(Journaal!$E$5,A16207,0),,,Journaal!$D$3-A16207),0)+A16207</f>
        <v>#N/A</v>
      </c>
    </row>
    <row r="16209" spans="1:1" x14ac:dyDescent="0.25">
      <c r="A16209" s="2" t="e">
        <f ca="1">MATCH($E$4,OFFSET(OFFSET(Journaal!$E$5,A16208,0),,,Journaal!$D$3-A16208),0)+A16208</f>
        <v>#N/A</v>
      </c>
    </row>
    <row r="16210" spans="1:1" x14ac:dyDescent="0.25">
      <c r="A16210" s="2" t="e">
        <f ca="1">MATCH($E$4,OFFSET(OFFSET(Journaal!$E$5,A16209,0),,,Journaal!$D$3-A16209),0)+A16209</f>
        <v>#N/A</v>
      </c>
    </row>
    <row r="16211" spans="1:1" x14ac:dyDescent="0.25">
      <c r="A16211" s="2" t="e">
        <f ca="1">MATCH($E$4,OFFSET(OFFSET(Journaal!$E$5,A16210,0),,,Journaal!$D$3-A16210),0)+A16210</f>
        <v>#N/A</v>
      </c>
    </row>
    <row r="16212" spans="1:1" x14ac:dyDescent="0.25">
      <c r="A16212" s="2" t="e">
        <f ca="1">MATCH($E$4,OFFSET(OFFSET(Journaal!$E$5,A16211,0),,,Journaal!$D$3-A16211),0)+A16211</f>
        <v>#N/A</v>
      </c>
    </row>
    <row r="16213" spans="1:1" x14ac:dyDescent="0.25">
      <c r="A16213" s="2" t="e">
        <f ca="1">MATCH($E$4,OFFSET(OFFSET(Journaal!$E$5,A16212,0),,,Journaal!$D$3-A16212),0)+A16212</f>
        <v>#N/A</v>
      </c>
    </row>
    <row r="16214" spans="1:1" x14ac:dyDescent="0.25">
      <c r="A16214" s="2" t="e">
        <f ca="1">MATCH($E$4,OFFSET(OFFSET(Journaal!$E$5,A16213,0),,,Journaal!$D$3-A16213),0)+A16213</f>
        <v>#N/A</v>
      </c>
    </row>
    <row r="16215" spans="1:1" x14ac:dyDescent="0.25">
      <c r="A16215" s="2" t="e">
        <f ca="1">MATCH($E$4,OFFSET(OFFSET(Journaal!$E$5,A16214,0),,,Journaal!$D$3-A16214),0)+A16214</f>
        <v>#N/A</v>
      </c>
    </row>
    <row r="16216" spans="1:1" x14ac:dyDescent="0.25">
      <c r="A16216" s="2" t="e">
        <f ca="1">MATCH($E$4,OFFSET(OFFSET(Journaal!$E$5,A16215,0),,,Journaal!$D$3-A16215),0)+A16215</f>
        <v>#N/A</v>
      </c>
    </row>
    <row r="16217" spans="1:1" x14ac:dyDescent="0.25">
      <c r="A16217" s="2" t="e">
        <f ca="1">MATCH($E$4,OFFSET(OFFSET(Journaal!$E$5,A16216,0),,,Journaal!$D$3-A16216),0)+A16216</f>
        <v>#N/A</v>
      </c>
    </row>
    <row r="16218" spans="1:1" x14ac:dyDescent="0.25">
      <c r="A16218" s="2" t="e">
        <f ca="1">MATCH($E$4,OFFSET(OFFSET(Journaal!$E$5,A16217,0),,,Journaal!$D$3-A16217),0)+A16217</f>
        <v>#N/A</v>
      </c>
    </row>
    <row r="16219" spans="1:1" x14ac:dyDescent="0.25">
      <c r="A16219" s="2" t="e">
        <f ca="1">MATCH($E$4,OFFSET(OFFSET(Journaal!$E$5,A16218,0),,,Journaal!$D$3-A16218),0)+A16218</f>
        <v>#N/A</v>
      </c>
    </row>
    <row r="16220" spans="1:1" x14ac:dyDescent="0.25">
      <c r="A16220" s="2" t="e">
        <f ca="1">MATCH($E$4,OFFSET(OFFSET(Journaal!$E$5,A16219,0),,,Journaal!$D$3-A16219),0)+A16219</f>
        <v>#N/A</v>
      </c>
    </row>
    <row r="16221" spans="1:1" x14ac:dyDescent="0.25">
      <c r="A16221" s="2" t="e">
        <f ca="1">MATCH($E$4,OFFSET(OFFSET(Journaal!$E$5,A16220,0),,,Journaal!$D$3-A16220),0)+A16220</f>
        <v>#N/A</v>
      </c>
    </row>
    <row r="16222" spans="1:1" x14ac:dyDescent="0.25">
      <c r="A16222" s="2" t="e">
        <f ca="1">MATCH($E$4,OFFSET(OFFSET(Journaal!$E$5,A16221,0),,,Journaal!$D$3-A16221),0)+A16221</f>
        <v>#N/A</v>
      </c>
    </row>
    <row r="16223" spans="1:1" x14ac:dyDescent="0.25">
      <c r="A16223" s="2" t="e">
        <f ca="1">MATCH($E$4,OFFSET(OFFSET(Journaal!$E$5,A16222,0),,,Journaal!$D$3-A16222),0)+A16222</f>
        <v>#N/A</v>
      </c>
    </row>
    <row r="16224" spans="1:1" x14ac:dyDescent="0.25">
      <c r="A16224" s="2" t="e">
        <f ca="1">MATCH($E$4,OFFSET(OFFSET(Journaal!$E$5,A16223,0),,,Journaal!$D$3-A16223),0)+A16223</f>
        <v>#N/A</v>
      </c>
    </row>
    <row r="16225" spans="1:1" x14ac:dyDescent="0.25">
      <c r="A16225" s="2" t="e">
        <f ca="1">MATCH($E$4,OFFSET(OFFSET(Journaal!$E$5,A16224,0),,,Journaal!$D$3-A16224),0)+A16224</f>
        <v>#N/A</v>
      </c>
    </row>
    <row r="16226" spans="1:1" x14ac:dyDescent="0.25">
      <c r="A16226" s="2" t="e">
        <f ca="1">MATCH($E$4,OFFSET(OFFSET(Journaal!$E$5,A16225,0),,,Journaal!$D$3-A16225),0)+A16225</f>
        <v>#N/A</v>
      </c>
    </row>
    <row r="16227" spans="1:1" x14ac:dyDescent="0.25">
      <c r="A16227" s="2" t="e">
        <f ca="1">MATCH($E$4,OFFSET(OFFSET(Journaal!$E$5,A16226,0),,,Journaal!$D$3-A16226),0)+A16226</f>
        <v>#N/A</v>
      </c>
    </row>
    <row r="16228" spans="1:1" x14ac:dyDescent="0.25">
      <c r="A16228" s="2" t="e">
        <f ca="1">MATCH($E$4,OFFSET(OFFSET(Journaal!$E$5,A16227,0),,,Journaal!$D$3-A16227),0)+A16227</f>
        <v>#N/A</v>
      </c>
    </row>
    <row r="16229" spans="1:1" x14ac:dyDescent="0.25">
      <c r="A16229" s="2" t="e">
        <f ca="1">MATCH($E$4,OFFSET(OFFSET(Journaal!$E$5,A16228,0),,,Journaal!$D$3-A16228),0)+A16228</f>
        <v>#N/A</v>
      </c>
    </row>
    <row r="16230" spans="1:1" x14ac:dyDescent="0.25">
      <c r="A16230" s="2" t="e">
        <f ca="1">MATCH($E$4,OFFSET(OFFSET(Journaal!$E$5,A16229,0),,,Journaal!$D$3-A16229),0)+A16229</f>
        <v>#N/A</v>
      </c>
    </row>
    <row r="16231" spans="1:1" x14ac:dyDescent="0.25">
      <c r="A16231" s="2" t="e">
        <f ca="1">MATCH($E$4,OFFSET(OFFSET(Journaal!$E$5,A16230,0),,,Journaal!$D$3-A16230),0)+A16230</f>
        <v>#N/A</v>
      </c>
    </row>
    <row r="16232" spans="1:1" x14ac:dyDescent="0.25">
      <c r="A16232" s="2" t="e">
        <f ca="1">MATCH($E$4,OFFSET(OFFSET(Journaal!$E$5,A16231,0),,,Journaal!$D$3-A16231),0)+A16231</f>
        <v>#N/A</v>
      </c>
    </row>
    <row r="16233" spans="1:1" x14ac:dyDescent="0.25">
      <c r="A16233" s="2" t="e">
        <f ca="1">MATCH($E$4,OFFSET(OFFSET(Journaal!$E$5,A16232,0),,,Journaal!$D$3-A16232),0)+A16232</f>
        <v>#N/A</v>
      </c>
    </row>
    <row r="16234" spans="1:1" x14ac:dyDescent="0.25">
      <c r="A16234" s="2" t="e">
        <f ca="1">MATCH($E$4,OFFSET(OFFSET(Journaal!$E$5,A16233,0),,,Journaal!$D$3-A16233),0)+A16233</f>
        <v>#N/A</v>
      </c>
    </row>
    <row r="16235" spans="1:1" x14ac:dyDescent="0.25">
      <c r="A16235" s="2" t="e">
        <f ca="1">MATCH($E$4,OFFSET(OFFSET(Journaal!$E$5,A16234,0),,,Journaal!$D$3-A16234),0)+A16234</f>
        <v>#N/A</v>
      </c>
    </row>
    <row r="16236" spans="1:1" x14ac:dyDescent="0.25">
      <c r="A16236" s="2" t="e">
        <f ca="1">MATCH($E$4,OFFSET(OFFSET(Journaal!$E$5,A16235,0),,,Journaal!$D$3-A16235),0)+A16235</f>
        <v>#N/A</v>
      </c>
    </row>
    <row r="16237" spans="1:1" x14ac:dyDescent="0.25">
      <c r="A16237" s="2" t="e">
        <f ca="1">MATCH($E$4,OFFSET(OFFSET(Journaal!$E$5,A16236,0),,,Journaal!$D$3-A16236),0)+A16236</f>
        <v>#N/A</v>
      </c>
    </row>
    <row r="16238" spans="1:1" x14ac:dyDescent="0.25">
      <c r="A16238" s="2" t="e">
        <f ca="1">MATCH($E$4,OFFSET(OFFSET(Journaal!$E$5,A16237,0),,,Journaal!$D$3-A16237),0)+A16237</f>
        <v>#N/A</v>
      </c>
    </row>
    <row r="16239" spans="1:1" x14ac:dyDescent="0.25">
      <c r="A16239" s="2" t="e">
        <f ca="1">MATCH($E$4,OFFSET(OFFSET(Journaal!$E$5,A16238,0),,,Journaal!$D$3-A16238),0)+A16238</f>
        <v>#N/A</v>
      </c>
    </row>
    <row r="16240" spans="1:1" x14ac:dyDescent="0.25">
      <c r="A16240" s="2" t="e">
        <f ca="1">MATCH($E$4,OFFSET(OFFSET(Journaal!$E$5,A16239,0),,,Journaal!$D$3-A16239),0)+A16239</f>
        <v>#N/A</v>
      </c>
    </row>
    <row r="16241" spans="1:1" x14ac:dyDescent="0.25">
      <c r="A16241" s="2" t="e">
        <f ca="1">MATCH($E$4,OFFSET(OFFSET(Journaal!$E$5,A16240,0),,,Journaal!$D$3-A16240),0)+A16240</f>
        <v>#N/A</v>
      </c>
    </row>
    <row r="16242" spans="1:1" x14ac:dyDescent="0.25">
      <c r="A16242" s="2" t="e">
        <f ca="1">MATCH($E$4,OFFSET(OFFSET(Journaal!$E$5,A16241,0),,,Journaal!$D$3-A16241),0)+A16241</f>
        <v>#N/A</v>
      </c>
    </row>
    <row r="16243" spans="1:1" x14ac:dyDescent="0.25">
      <c r="A16243" s="2" t="e">
        <f ca="1">MATCH($E$4,OFFSET(OFFSET(Journaal!$E$5,A16242,0),,,Journaal!$D$3-A16242),0)+A16242</f>
        <v>#N/A</v>
      </c>
    </row>
    <row r="16244" spans="1:1" x14ac:dyDescent="0.25">
      <c r="A16244" s="2" t="e">
        <f ca="1">MATCH($E$4,OFFSET(OFFSET(Journaal!$E$5,A16243,0),,,Journaal!$D$3-A16243),0)+A16243</f>
        <v>#N/A</v>
      </c>
    </row>
    <row r="16245" spans="1:1" x14ac:dyDescent="0.25">
      <c r="A16245" s="2" t="e">
        <f ca="1">MATCH($E$4,OFFSET(OFFSET(Journaal!$E$5,A16244,0),,,Journaal!$D$3-A16244),0)+A16244</f>
        <v>#N/A</v>
      </c>
    </row>
    <row r="16246" spans="1:1" x14ac:dyDescent="0.25">
      <c r="A16246" s="2" t="e">
        <f ca="1">MATCH($E$4,OFFSET(OFFSET(Journaal!$E$5,A16245,0),,,Journaal!$D$3-A16245),0)+A16245</f>
        <v>#N/A</v>
      </c>
    </row>
    <row r="16247" spans="1:1" x14ac:dyDescent="0.25">
      <c r="A16247" s="2" t="e">
        <f ca="1">MATCH($E$4,OFFSET(OFFSET(Journaal!$E$5,A16246,0),,,Journaal!$D$3-A16246),0)+A16246</f>
        <v>#N/A</v>
      </c>
    </row>
    <row r="16248" spans="1:1" x14ac:dyDescent="0.25">
      <c r="A16248" s="2" t="e">
        <f ca="1">MATCH($E$4,OFFSET(OFFSET(Journaal!$E$5,A16247,0),,,Journaal!$D$3-A16247),0)+A16247</f>
        <v>#N/A</v>
      </c>
    </row>
    <row r="16249" spans="1:1" x14ac:dyDescent="0.25">
      <c r="A16249" s="2" t="e">
        <f ca="1">MATCH($E$4,OFFSET(OFFSET(Journaal!$E$5,A16248,0),,,Journaal!$D$3-A16248),0)+A16248</f>
        <v>#N/A</v>
      </c>
    </row>
    <row r="16250" spans="1:1" x14ac:dyDescent="0.25">
      <c r="A16250" s="2" t="e">
        <f ca="1">MATCH($E$4,OFFSET(OFFSET(Journaal!$E$5,A16249,0),,,Journaal!$D$3-A16249),0)+A16249</f>
        <v>#N/A</v>
      </c>
    </row>
    <row r="16251" spans="1:1" x14ac:dyDescent="0.25">
      <c r="A16251" s="2" t="e">
        <f ca="1">MATCH($E$4,OFFSET(OFFSET(Journaal!$E$5,A16250,0),,,Journaal!$D$3-A16250),0)+A16250</f>
        <v>#N/A</v>
      </c>
    </row>
    <row r="16252" spans="1:1" x14ac:dyDescent="0.25">
      <c r="A16252" s="2" t="e">
        <f ca="1">MATCH($E$4,OFFSET(OFFSET(Journaal!$E$5,A16251,0),,,Journaal!$D$3-A16251),0)+A16251</f>
        <v>#N/A</v>
      </c>
    </row>
    <row r="16253" spans="1:1" x14ac:dyDescent="0.25">
      <c r="A16253" s="2" t="e">
        <f ca="1">MATCH($E$4,OFFSET(OFFSET(Journaal!$E$5,A16252,0),,,Journaal!$D$3-A16252),0)+A16252</f>
        <v>#N/A</v>
      </c>
    </row>
    <row r="16254" spans="1:1" x14ac:dyDescent="0.25">
      <c r="A16254" s="2" t="e">
        <f ca="1">MATCH($E$4,OFFSET(OFFSET(Journaal!$E$5,A16253,0),,,Journaal!$D$3-A16253),0)+A16253</f>
        <v>#N/A</v>
      </c>
    </row>
    <row r="16255" spans="1:1" x14ac:dyDescent="0.25">
      <c r="A16255" s="2" t="e">
        <f ca="1">MATCH($E$4,OFFSET(OFFSET(Journaal!$E$5,A16254,0),,,Journaal!$D$3-A16254),0)+A16254</f>
        <v>#N/A</v>
      </c>
    </row>
    <row r="16256" spans="1:1" x14ac:dyDescent="0.25">
      <c r="A16256" s="2" t="e">
        <f ca="1">MATCH($E$4,OFFSET(OFFSET(Journaal!$E$5,A16255,0),,,Journaal!$D$3-A16255),0)+A16255</f>
        <v>#N/A</v>
      </c>
    </row>
    <row r="16257" spans="1:1" x14ac:dyDescent="0.25">
      <c r="A16257" s="2" t="e">
        <f ca="1">MATCH($E$4,OFFSET(OFFSET(Journaal!$E$5,A16256,0),,,Journaal!$D$3-A16256),0)+A16256</f>
        <v>#N/A</v>
      </c>
    </row>
    <row r="16258" spans="1:1" x14ac:dyDescent="0.25">
      <c r="A16258" s="2" t="e">
        <f ca="1">MATCH($E$4,OFFSET(OFFSET(Journaal!$E$5,A16257,0),,,Journaal!$D$3-A16257),0)+A16257</f>
        <v>#N/A</v>
      </c>
    </row>
    <row r="16259" spans="1:1" x14ac:dyDescent="0.25">
      <c r="A16259" s="2" t="e">
        <f ca="1">MATCH($E$4,OFFSET(OFFSET(Journaal!$E$5,A16258,0),,,Journaal!$D$3-A16258),0)+A16258</f>
        <v>#N/A</v>
      </c>
    </row>
    <row r="16260" spans="1:1" x14ac:dyDescent="0.25">
      <c r="A16260" s="2" t="e">
        <f ca="1">MATCH($E$4,OFFSET(OFFSET(Journaal!$E$5,A16259,0),,,Journaal!$D$3-A16259),0)+A16259</f>
        <v>#N/A</v>
      </c>
    </row>
    <row r="16261" spans="1:1" x14ac:dyDescent="0.25">
      <c r="A16261" s="2" t="e">
        <f ca="1">MATCH($E$4,OFFSET(OFFSET(Journaal!$E$5,A16260,0),,,Journaal!$D$3-A16260),0)+A16260</f>
        <v>#N/A</v>
      </c>
    </row>
    <row r="16262" spans="1:1" x14ac:dyDescent="0.25">
      <c r="A16262" s="2" t="e">
        <f ca="1">MATCH($E$4,OFFSET(OFFSET(Journaal!$E$5,A16261,0),,,Journaal!$D$3-A16261),0)+A16261</f>
        <v>#N/A</v>
      </c>
    </row>
    <row r="16263" spans="1:1" x14ac:dyDescent="0.25">
      <c r="A16263" s="2" t="e">
        <f ca="1">MATCH($E$4,OFFSET(OFFSET(Journaal!$E$5,A16262,0),,,Journaal!$D$3-A16262),0)+A16262</f>
        <v>#N/A</v>
      </c>
    </row>
    <row r="16264" spans="1:1" x14ac:dyDescent="0.25">
      <c r="A16264" s="2" t="e">
        <f ca="1">MATCH($E$4,OFFSET(OFFSET(Journaal!$E$5,A16263,0),,,Journaal!$D$3-A16263),0)+A16263</f>
        <v>#N/A</v>
      </c>
    </row>
    <row r="16265" spans="1:1" x14ac:dyDescent="0.25">
      <c r="A16265" s="2" t="e">
        <f ca="1">MATCH($E$4,OFFSET(OFFSET(Journaal!$E$5,A16264,0),,,Journaal!$D$3-A16264),0)+A16264</f>
        <v>#N/A</v>
      </c>
    </row>
    <row r="16266" spans="1:1" x14ac:dyDescent="0.25">
      <c r="A16266" s="2" t="e">
        <f ca="1">MATCH($E$4,OFFSET(OFFSET(Journaal!$E$5,A16265,0),,,Journaal!$D$3-A16265),0)+A16265</f>
        <v>#N/A</v>
      </c>
    </row>
    <row r="16267" spans="1:1" x14ac:dyDescent="0.25">
      <c r="A16267" s="2" t="e">
        <f ca="1">MATCH($E$4,OFFSET(OFFSET(Journaal!$E$5,A16266,0),,,Journaal!$D$3-A16266),0)+A16266</f>
        <v>#N/A</v>
      </c>
    </row>
    <row r="16268" spans="1:1" x14ac:dyDescent="0.25">
      <c r="A16268" s="2" t="e">
        <f ca="1">MATCH($E$4,OFFSET(OFFSET(Journaal!$E$5,A16267,0),,,Journaal!$D$3-A16267),0)+A16267</f>
        <v>#N/A</v>
      </c>
    </row>
    <row r="16269" spans="1:1" x14ac:dyDescent="0.25">
      <c r="A16269" s="2" t="e">
        <f ca="1">MATCH($E$4,OFFSET(OFFSET(Journaal!$E$5,A16268,0),,,Journaal!$D$3-A16268),0)+A16268</f>
        <v>#N/A</v>
      </c>
    </row>
    <row r="16270" spans="1:1" x14ac:dyDescent="0.25">
      <c r="A16270" s="2" t="e">
        <f ca="1">MATCH($E$4,OFFSET(OFFSET(Journaal!$E$5,A16269,0),,,Journaal!$D$3-A16269),0)+A16269</f>
        <v>#N/A</v>
      </c>
    </row>
    <row r="16271" spans="1:1" x14ac:dyDescent="0.25">
      <c r="A16271" s="2" t="e">
        <f ca="1">MATCH($E$4,OFFSET(OFFSET(Journaal!$E$5,A16270,0),,,Journaal!$D$3-A16270),0)+A16270</f>
        <v>#N/A</v>
      </c>
    </row>
    <row r="16272" spans="1:1" x14ac:dyDescent="0.25">
      <c r="A16272" s="2" t="e">
        <f ca="1">MATCH($E$4,OFFSET(OFFSET(Journaal!$E$5,A16271,0),,,Journaal!$D$3-A16271),0)+A16271</f>
        <v>#N/A</v>
      </c>
    </row>
    <row r="16273" spans="1:1" x14ac:dyDescent="0.25">
      <c r="A16273" s="2" t="e">
        <f ca="1">MATCH($E$4,OFFSET(OFFSET(Journaal!$E$5,A16272,0),,,Journaal!$D$3-A16272),0)+A16272</f>
        <v>#N/A</v>
      </c>
    </row>
    <row r="16274" spans="1:1" x14ac:dyDescent="0.25">
      <c r="A16274" s="2" t="e">
        <f ca="1">MATCH($E$4,OFFSET(OFFSET(Journaal!$E$5,A16273,0),,,Journaal!$D$3-A16273),0)+A16273</f>
        <v>#N/A</v>
      </c>
    </row>
    <row r="16275" spans="1:1" x14ac:dyDescent="0.25">
      <c r="A16275" s="2" t="e">
        <f ca="1">MATCH($E$4,OFFSET(OFFSET(Journaal!$E$5,A16274,0),,,Journaal!$D$3-A16274),0)+A16274</f>
        <v>#N/A</v>
      </c>
    </row>
    <row r="16276" spans="1:1" x14ac:dyDescent="0.25">
      <c r="A16276" s="2" t="e">
        <f ca="1">MATCH($E$4,OFFSET(OFFSET(Journaal!$E$5,A16275,0),,,Journaal!$D$3-A16275),0)+A16275</f>
        <v>#N/A</v>
      </c>
    </row>
    <row r="16277" spans="1:1" x14ac:dyDescent="0.25">
      <c r="A16277" s="2" t="e">
        <f ca="1">MATCH($E$4,OFFSET(OFFSET(Journaal!$E$5,A16276,0),,,Journaal!$D$3-A16276),0)+A16276</f>
        <v>#N/A</v>
      </c>
    </row>
    <row r="16278" spans="1:1" x14ac:dyDescent="0.25">
      <c r="A16278" s="2" t="e">
        <f ca="1">MATCH($E$4,OFFSET(OFFSET(Journaal!$E$5,A16277,0),,,Journaal!$D$3-A16277),0)+A16277</f>
        <v>#N/A</v>
      </c>
    </row>
    <row r="16279" spans="1:1" x14ac:dyDescent="0.25">
      <c r="A16279" s="2" t="e">
        <f ca="1">MATCH($E$4,OFFSET(OFFSET(Journaal!$E$5,A16278,0),,,Journaal!$D$3-A16278),0)+A16278</f>
        <v>#N/A</v>
      </c>
    </row>
    <row r="16280" spans="1:1" x14ac:dyDescent="0.25">
      <c r="A16280" s="2" t="e">
        <f ca="1">MATCH($E$4,OFFSET(OFFSET(Journaal!$E$5,A16279,0),,,Journaal!$D$3-A16279),0)+A16279</f>
        <v>#N/A</v>
      </c>
    </row>
    <row r="16281" spans="1:1" x14ac:dyDescent="0.25">
      <c r="A16281" s="2" t="e">
        <f ca="1">MATCH($E$4,OFFSET(OFFSET(Journaal!$E$5,A16280,0),,,Journaal!$D$3-A16280),0)+A16280</f>
        <v>#N/A</v>
      </c>
    </row>
    <row r="16282" spans="1:1" x14ac:dyDescent="0.25">
      <c r="A16282" s="2" t="e">
        <f ca="1">MATCH($E$4,OFFSET(OFFSET(Journaal!$E$5,A16281,0),,,Journaal!$D$3-A16281),0)+A16281</f>
        <v>#N/A</v>
      </c>
    </row>
    <row r="16283" spans="1:1" x14ac:dyDescent="0.25">
      <c r="A16283" s="2" t="e">
        <f ca="1">MATCH($E$4,OFFSET(OFFSET(Journaal!$E$5,A16282,0),,,Journaal!$D$3-A16282),0)+A16282</f>
        <v>#N/A</v>
      </c>
    </row>
    <row r="16284" spans="1:1" x14ac:dyDescent="0.25">
      <c r="A16284" s="2" t="e">
        <f ca="1">MATCH($E$4,OFFSET(OFFSET(Journaal!$E$5,A16283,0),,,Journaal!$D$3-A16283),0)+A16283</f>
        <v>#N/A</v>
      </c>
    </row>
    <row r="16285" spans="1:1" x14ac:dyDescent="0.25">
      <c r="A16285" s="2" t="e">
        <f ca="1">MATCH($E$4,OFFSET(OFFSET(Journaal!$E$5,A16284,0),,,Journaal!$D$3-A16284),0)+A16284</f>
        <v>#N/A</v>
      </c>
    </row>
    <row r="16286" spans="1:1" x14ac:dyDescent="0.25">
      <c r="A16286" s="2" t="e">
        <f ca="1">MATCH($E$4,OFFSET(OFFSET(Journaal!$E$5,A16285,0),,,Journaal!$D$3-A16285),0)+A16285</f>
        <v>#N/A</v>
      </c>
    </row>
    <row r="16287" spans="1:1" x14ac:dyDescent="0.25">
      <c r="A16287" s="2" t="e">
        <f ca="1">MATCH($E$4,OFFSET(OFFSET(Journaal!$E$5,A16286,0),,,Journaal!$D$3-A16286),0)+A16286</f>
        <v>#N/A</v>
      </c>
    </row>
    <row r="16288" spans="1:1" x14ac:dyDescent="0.25">
      <c r="A16288" s="2" t="e">
        <f ca="1">MATCH($E$4,OFFSET(OFFSET(Journaal!$E$5,A16287,0),,,Journaal!$D$3-A16287),0)+A16287</f>
        <v>#N/A</v>
      </c>
    </row>
    <row r="16289" spans="1:1" x14ac:dyDescent="0.25">
      <c r="A16289" s="2" t="e">
        <f ca="1">MATCH($E$4,OFFSET(OFFSET(Journaal!$E$5,A16288,0),,,Journaal!$D$3-A16288),0)+A16288</f>
        <v>#N/A</v>
      </c>
    </row>
    <row r="16290" spans="1:1" x14ac:dyDescent="0.25">
      <c r="A16290" s="2" t="e">
        <f ca="1">MATCH($E$4,OFFSET(OFFSET(Journaal!$E$5,A16289,0),,,Journaal!$D$3-A16289),0)+A16289</f>
        <v>#N/A</v>
      </c>
    </row>
    <row r="16291" spans="1:1" x14ac:dyDescent="0.25">
      <c r="A16291" s="2" t="e">
        <f ca="1">MATCH($E$4,OFFSET(OFFSET(Journaal!$E$5,A16290,0),,,Journaal!$D$3-A16290),0)+A16290</f>
        <v>#N/A</v>
      </c>
    </row>
    <row r="16292" spans="1:1" x14ac:dyDescent="0.25">
      <c r="A16292" s="2" t="e">
        <f ca="1">MATCH($E$4,OFFSET(OFFSET(Journaal!$E$5,A16291,0),,,Journaal!$D$3-A16291),0)+A16291</f>
        <v>#N/A</v>
      </c>
    </row>
    <row r="16293" spans="1:1" x14ac:dyDescent="0.25">
      <c r="A16293" s="2" t="e">
        <f ca="1">MATCH($E$4,OFFSET(OFFSET(Journaal!$E$5,A16292,0),,,Journaal!$D$3-A16292),0)+A16292</f>
        <v>#N/A</v>
      </c>
    </row>
    <row r="16294" spans="1:1" x14ac:dyDescent="0.25">
      <c r="A16294" s="2" t="e">
        <f ca="1">MATCH($E$4,OFFSET(OFFSET(Journaal!$E$5,A16293,0),,,Journaal!$D$3-A16293),0)+A16293</f>
        <v>#N/A</v>
      </c>
    </row>
    <row r="16295" spans="1:1" x14ac:dyDescent="0.25">
      <c r="A16295" s="2" t="e">
        <f ca="1">MATCH($E$4,OFFSET(OFFSET(Journaal!$E$5,A16294,0),,,Journaal!$D$3-A16294),0)+A16294</f>
        <v>#N/A</v>
      </c>
    </row>
    <row r="16296" spans="1:1" x14ac:dyDescent="0.25">
      <c r="A16296" s="2" t="e">
        <f ca="1">MATCH($E$4,OFFSET(OFFSET(Journaal!$E$5,A16295,0),,,Journaal!$D$3-A16295),0)+A16295</f>
        <v>#N/A</v>
      </c>
    </row>
    <row r="16297" spans="1:1" x14ac:dyDescent="0.25">
      <c r="A16297" s="2" t="e">
        <f ca="1">MATCH($E$4,OFFSET(OFFSET(Journaal!$E$5,A16296,0),,,Journaal!$D$3-A16296),0)+A16296</f>
        <v>#N/A</v>
      </c>
    </row>
    <row r="16298" spans="1:1" x14ac:dyDescent="0.25">
      <c r="A16298" s="2" t="e">
        <f ca="1">MATCH($E$4,OFFSET(OFFSET(Journaal!$E$5,A16297,0),,,Journaal!$D$3-A16297),0)+A16297</f>
        <v>#N/A</v>
      </c>
    </row>
    <row r="16299" spans="1:1" x14ac:dyDescent="0.25">
      <c r="A16299" s="2" t="e">
        <f ca="1">MATCH($E$4,OFFSET(OFFSET(Journaal!$E$5,A16298,0),,,Journaal!$D$3-A16298),0)+A16298</f>
        <v>#N/A</v>
      </c>
    </row>
    <row r="16300" spans="1:1" x14ac:dyDescent="0.25">
      <c r="A16300" s="2" t="e">
        <f ca="1">MATCH($E$4,OFFSET(OFFSET(Journaal!$E$5,A16299,0),,,Journaal!$D$3-A16299),0)+A16299</f>
        <v>#N/A</v>
      </c>
    </row>
    <row r="16301" spans="1:1" x14ac:dyDescent="0.25">
      <c r="A16301" s="2" t="e">
        <f ca="1">MATCH($E$4,OFFSET(OFFSET(Journaal!$E$5,A16300,0),,,Journaal!$D$3-A16300),0)+A16300</f>
        <v>#N/A</v>
      </c>
    </row>
    <row r="16302" spans="1:1" x14ac:dyDescent="0.25">
      <c r="A16302" s="2" t="e">
        <f ca="1">MATCH($E$4,OFFSET(OFFSET(Journaal!$E$5,A16301,0),,,Journaal!$D$3-A16301),0)+A16301</f>
        <v>#N/A</v>
      </c>
    </row>
    <row r="16303" spans="1:1" x14ac:dyDescent="0.25">
      <c r="A16303" s="2" t="e">
        <f ca="1">MATCH($E$4,OFFSET(OFFSET(Journaal!$E$5,A16302,0),,,Journaal!$D$3-A16302),0)+A16302</f>
        <v>#N/A</v>
      </c>
    </row>
    <row r="16304" spans="1:1" x14ac:dyDescent="0.25">
      <c r="A16304" s="2" t="e">
        <f ca="1">MATCH($E$4,OFFSET(OFFSET(Journaal!$E$5,A16303,0),,,Journaal!$D$3-A16303),0)+A16303</f>
        <v>#N/A</v>
      </c>
    </row>
    <row r="16305" spans="1:1" x14ac:dyDescent="0.25">
      <c r="A16305" s="2" t="e">
        <f ca="1">MATCH($E$4,OFFSET(OFFSET(Journaal!$E$5,A16304,0),,,Journaal!$D$3-A16304),0)+A16304</f>
        <v>#N/A</v>
      </c>
    </row>
    <row r="16306" spans="1:1" x14ac:dyDescent="0.25">
      <c r="A16306" s="2" t="e">
        <f ca="1">MATCH($E$4,OFFSET(OFFSET(Journaal!$E$5,A16305,0),,,Journaal!$D$3-A16305),0)+A16305</f>
        <v>#N/A</v>
      </c>
    </row>
    <row r="16307" spans="1:1" x14ac:dyDescent="0.25">
      <c r="A16307" s="2" t="e">
        <f ca="1">MATCH($E$4,OFFSET(OFFSET(Journaal!$E$5,A16306,0),,,Journaal!$D$3-A16306),0)+A16306</f>
        <v>#N/A</v>
      </c>
    </row>
    <row r="16308" spans="1:1" x14ac:dyDescent="0.25">
      <c r="A16308" s="2" t="e">
        <f ca="1">MATCH($E$4,OFFSET(OFFSET(Journaal!$E$5,A16307,0),,,Journaal!$D$3-A16307),0)+A16307</f>
        <v>#N/A</v>
      </c>
    </row>
    <row r="16309" spans="1:1" x14ac:dyDescent="0.25">
      <c r="A16309" s="2" t="e">
        <f ca="1">MATCH($E$4,OFFSET(OFFSET(Journaal!$E$5,A16308,0),,,Journaal!$D$3-A16308),0)+A16308</f>
        <v>#N/A</v>
      </c>
    </row>
    <row r="16310" spans="1:1" x14ac:dyDescent="0.25">
      <c r="A16310" s="2" t="e">
        <f ca="1">MATCH($E$4,OFFSET(OFFSET(Journaal!$E$5,A16309,0),,,Journaal!$D$3-A16309),0)+A16309</f>
        <v>#N/A</v>
      </c>
    </row>
    <row r="16311" spans="1:1" x14ac:dyDescent="0.25">
      <c r="A16311" s="2" t="e">
        <f ca="1">MATCH($E$4,OFFSET(OFFSET(Journaal!$E$5,A16310,0),,,Journaal!$D$3-A16310),0)+A16310</f>
        <v>#N/A</v>
      </c>
    </row>
    <row r="16312" spans="1:1" x14ac:dyDescent="0.25">
      <c r="A16312" s="2" t="e">
        <f ca="1">MATCH($E$4,OFFSET(OFFSET(Journaal!$E$5,A16311,0),,,Journaal!$D$3-A16311),0)+A16311</f>
        <v>#N/A</v>
      </c>
    </row>
    <row r="16313" spans="1:1" x14ac:dyDescent="0.25">
      <c r="A16313" s="2" t="e">
        <f ca="1">MATCH($E$4,OFFSET(OFFSET(Journaal!$E$5,A16312,0),,,Journaal!$D$3-A16312),0)+A16312</f>
        <v>#N/A</v>
      </c>
    </row>
    <row r="16314" spans="1:1" x14ac:dyDescent="0.25">
      <c r="A16314" s="2" t="e">
        <f ca="1">MATCH($E$4,OFFSET(OFFSET(Journaal!$E$5,A16313,0),,,Journaal!$D$3-A16313),0)+A16313</f>
        <v>#N/A</v>
      </c>
    </row>
    <row r="16315" spans="1:1" x14ac:dyDescent="0.25">
      <c r="A16315" s="2" t="e">
        <f ca="1">MATCH($E$4,OFFSET(OFFSET(Journaal!$E$5,A16314,0),,,Journaal!$D$3-A16314),0)+A16314</f>
        <v>#N/A</v>
      </c>
    </row>
    <row r="16316" spans="1:1" x14ac:dyDescent="0.25">
      <c r="A16316" s="2" t="e">
        <f ca="1">MATCH($E$4,OFFSET(OFFSET(Journaal!$E$5,A16315,0),,,Journaal!$D$3-A16315),0)+A16315</f>
        <v>#N/A</v>
      </c>
    </row>
    <row r="16317" spans="1:1" x14ac:dyDescent="0.25">
      <c r="A16317" s="2" t="e">
        <f ca="1">MATCH($E$4,OFFSET(OFFSET(Journaal!$E$5,A16316,0),,,Journaal!$D$3-A16316),0)+A16316</f>
        <v>#N/A</v>
      </c>
    </row>
    <row r="16318" spans="1:1" x14ac:dyDescent="0.25">
      <c r="A16318" s="2" t="e">
        <f ca="1">MATCH($E$4,OFFSET(OFFSET(Journaal!$E$5,A16317,0),,,Journaal!$D$3-A16317),0)+A16317</f>
        <v>#N/A</v>
      </c>
    </row>
    <row r="16319" spans="1:1" x14ac:dyDescent="0.25">
      <c r="A16319" s="2" t="e">
        <f ca="1">MATCH($E$4,OFFSET(OFFSET(Journaal!$E$5,A16318,0),,,Journaal!$D$3-A16318),0)+A16318</f>
        <v>#N/A</v>
      </c>
    </row>
    <row r="16320" spans="1:1" x14ac:dyDescent="0.25">
      <c r="A16320" s="2" t="e">
        <f ca="1">MATCH($E$4,OFFSET(OFFSET(Journaal!$E$5,A16319,0),,,Journaal!$D$3-A16319),0)+A16319</f>
        <v>#N/A</v>
      </c>
    </row>
    <row r="16321" spans="1:1" x14ac:dyDescent="0.25">
      <c r="A16321" s="2" t="e">
        <f ca="1">MATCH($E$4,OFFSET(OFFSET(Journaal!$E$5,A16320,0),,,Journaal!$D$3-A16320),0)+A16320</f>
        <v>#N/A</v>
      </c>
    </row>
    <row r="16322" spans="1:1" x14ac:dyDescent="0.25">
      <c r="A16322" s="2" t="e">
        <f ca="1">MATCH($E$4,OFFSET(OFFSET(Journaal!$E$5,A16321,0),,,Journaal!$D$3-A16321),0)+A16321</f>
        <v>#N/A</v>
      </c>
    </row>
    <row r="16323" spans="1:1" x14ac:dyDescent="0.25">
      <c r="A16323" s="2" t="e">
        <f ca="1">MATCH($E$4,OFFSET(OFFSET(Journaal!$E$5,A16322,0),,,Journaal!$D$3-A16322),0)+A16322</f>
        <v>#N/A</v>
      </c>
    </row>
    <row r="16324" spans="1:1" x14ac:dyDescent="0.25">
      <c r="A16324" s="2" t="e">
        <f ca="1">MATCH($E$4,OFFSET(OFFSET(Journaal!$E$5,A16323,0),,,Journaal!$D$3-A16323),0)+A16323</f>
        <v>#N/A</v>
      </c>
    </row>
    <row r="16325" spans="1:1" x14ac:dyDescent="0.25">
      <c r="A16325" s="2" t="e">
        <f ca="1">MATCH($E$4,OFFSET(OFFSET(Journaal!$E$5,A16324,0),,,Journaal!$D$3-A16324),0)+A16324</f>
        <v>#N/A</v>
      </c>
    </row>
    <row r="16326" spans="1:1" x14ac:dyDescent="0.25">
      <c r="A16326" s="2" t="e">
        <f ca="1">MATCH($E$4,OFFSET(OFFSET(Journaal!$E$5,A16325,0),,,Journaal!$D$3-A16325),0)+A16325</f>
        <v>#N/A</v>
      </c>
    </row>
    <row r="16327" spans="1:1" x14ac:dyDescent="0.25">
      <c r="A16327" s="2" t="e">
        <f ca="1">MATCH($E$4,OFFSET(OFFSET(Journaal!$E$5,A16326,0),,,Journaal!$D$3-A16326),0)+A16326</f>
        <v>#N/A</v>
      </c>
    </row>
    <row r="16328" spans="1:1" x14ac:dyDescent="0.25">
      <c r="A16328" s="2" t="e">
        <f ca="1">MATCH($E$4,OFFSET(OFFSET(Journaal!$E$5,A16327,0),,,Journaal!$D$3-A16327),0)+A16327</f>
        <v>#N/A</v>
      </c>
    </row>
    <row r="16329" spans="1:1" x14ac:dyDescent="0.25">
      <c r="A16329" s="2" t="e">
        <f ca="1">MATCH($E$4,OFFSET(OFFSET(Journaal!$E$5,A16328,0),,,Journaal!$D$3-A16328),0)+A16328</f>
        <v>#N/A</v>
      </c>
    </row>
    <row r="16330" spans="1:1" x14ac:dyDescent="0.25">
      <c r="A16330" s="2" t="e">
        <f ca="1">MATCH($E$4,OFFSET(OFFSET(Journaal!$E$5,A16329,0),,,Journaal!$D$3-A16329),0)+A16329</f>
        <v>#N/A</v>
      </c>
    </row>
    <row r="16331" spans="1:1" x14ac:dyDescent="0.25">
      <c r="A16331" s="2" t="e">
        <f ca="1">MATCH($E$4,OFFSET(OFFSET(Journaal!$E$5,A16330,0),,,Journaal!$D$3-A16330),0)+A16330</f>
        <v>#N/A</v>
      </c>
    </row>
    <row r="16332" spans="1:1" x14ac:dyDescent="0.25">
      <c r="A16332" s="2" t="e">
        <f ca="1">MATCH($E$4,OFFSET(OFFSET(Journaal!$E$5,A16331,0),,,Journaal!$D$3-A16331),0)+A16331</f>
        <v>#N/A</v>
      </c>
    </row>
    <row r="16333" spans="1:1" x14ac:dyDescent="0.25">
      <c r="A16333" s="2" t="e">
        <f ca="1">MATCH($E$4,OFFSET(OFFSET(Journaal!$E$5,A16332,0),,,Journaal!$D$3-A16332),0)+A16332</f>
        <v>#N/A</v>
      </c>
    </row>
    <row r="16334" spans="1:1" x14ac:dyDescent="0.25">
      <c r="A16334" s="2" t="e">
        <f ca="1">MATCH($E$4,OFFSET(OFFSET(Journaal!$E$5,A16333,0),,,Journaal!$D$3-A16333),0)+A16333</f>
        <v>#N/A</v>
      </c>
    </row>
    <row r="16335" spans="1:1" x14ac:dyDescent="0.25">
      <c r="A16335" s="2" t="e">
        <f ca="1">MATCH($E$4,OFFSET(OFFSET(Journaal!$E$5,A16334,0),,,Journaal!$D$3-A16334),0)+A16334</f>
        <v>#N/A</v>
      </c>
    </row>
    <row r="16336" spans="1:1" x14ac:dyDescent="0.25">
      <c r="A16336" s="2" t="e">
        <f ca="1">MATCH($E$4,OFFSET(OFFSET(Journaal!$E$5,A16335,0),,,Journaal!$D$3-A16335),0)+A16335</f>
        <v>#N/A</v>
      </c>
    </row>
    <row r="16337" spans="1:1" x14ac:dyDescent="0.25">
      <c r="A16337" s="2" t="e">
        <f ca="1">MATCH($E$4,OFFSET(OFFSET(Journaal!$E$5,A16336,0),,,Journaal!$D$3-A16336),0)+A16336</f>
        <v>#N/A</v>
      </c>
    </row>
    <row r="16338" spans="1:1" x14ac:dyDescent="0.25">
      <c r="A16338" s="2" t="e">
        <f ca="1">MATCH($E$4,OFFSET(OFFSET(Journaal!$E$5,A16337,0),,,Journaal!$D$3-A16337),0)+A16337</f>
        <v>#N/A</v>
      </c>
    </row>
    <row r="16339" spans="1:1" x14ac:dyDescent="0.25">
      <c r="A16339" s="2" t="e">
        <f ca="1">MATCH($E$4,OFFSET(OFFSET(Journaal!$E$5,A16338,0),,,Journaal!$D$3-A16338),0)+A16338</f>
        <v>#N/A</v>
      </c>
    </row>
    <row r="16340" spans="1:1" x14ac:dyDescent="0.25">
      <c r="A16340" s="2" t="e">
        <f ca="1">MATCH($E$4,OFFSET(OFFSET(Journaal!$E$5,A16339,0),,,Journaal!$D$3-A16339),0)+A16339</f>
        <v>#N/A</v>
      </c>
    </row>
    <row r="16341" spans="1:1" x14ac:dyDescent="0.25">
      <c r="A16341" s="2" t="e">
        <f ca="1">MATCH($E$4,OFFSET(OFFSET(Journaal!$E$5,A16340,0),,,Journaal!$D$3-A16340),0)+A16340</f>
        <v>#N/A</v>
      </c>
    </row>
    <row r="16342" spans="1:1" x14ac:dyDescent="0.25">
      <c r="A16342" s="2" t="e">
        <f ca="1">MATCH($E$4,OFFSET(OFFSET(Journaal!$E$5,A16341,0),,,Journaal!$D$3-A16341),0)+A16341</f>
        <v>#N/A</v>
      </c>
    </row>
    <row r="16343" spans="1:1" x14ac:dyDescent="0.25">
      <c r="A16343" s="2" t="e">
        <f ca="1">MATCH($E$4,OFFSET(OFFSET(Journaal!$E$5,A16342,0),,,Journaal!$D$3-A16342),0)+A16342</f>
        <v>#N/A</v>
      </c>
    </row>
    <row r="16344" spans="1:1" x14ac:dyDescent="0.25">
      <c r="A16344" s="2" t="e">
        <f ca="1">MATCH($E$4,OFFSET(OFFSET(Journaal!$E$5,A16343,0),,,Journaal!$D$3-A16343),0)+A16343</f>
        <v>#N/A</v>
      </c>
    </row>
    <row r="16345" spans="1:1" x14ac:dyDescent="0.25">
      <c r="A16345" s="2" t="e">
        <f ca="1">MATCH($E$4,OFFSET(OFFSET(Journaal!$E$5,A16344,0),,,Journaal!$D$3-A16344),0)+A16344</f>
        <v>#N/A</v>
      </c>
    </row>
    <row r="16346" spans="1:1" x14ac:dyDescent="0.25">
      <c r="A16346" s="2" t="e">
        <f ca="1">MATCH($E$4,OFFSET(OFFSET(Journaal!$E$5,A16345,0),,,Journaal!$D$3-A16345),0)+A16345</f>
        <v>#N/A</v>
      </c>
    </row>
    <row r="16347" spans="1:1" x14ac:dyDescent="0.25">
      <c r="A16347" s="2" t="e">
        <f ca="1">MATCH($E$4,OFFSET(OFFSET(Journaal!$E$5,A16346,0),,,Journaal!$D$3-A16346),0)+A16346</f>
        <v>#N/A</v>
      </c>
    </row>
    <row r="16348" spans="1:1" x14ac:dyDescent="0.25">
      <c r="A16348" s="2" t="e">
        <f ca="1">MATCH($E$4,OFFSET(OFFSET(Journaal!$E$5,A16347,0),,,Journaal!$D$3-A16347),0)+A16347</f>
        <v>#N/A</v>
      </c>
    </row>
    <row r="16349" spans="1:1" x14ac:dyDescent="0.25">
      <c r="A16349" s="2" t="e">
        <f ca="1">MATCH($E$4,OFFSET(OFFSET(Journaal!$E$5,A16348,0),,,Journaal!$D$3-A16348),0)+A16348</f>
        <v>#N/A</v>
      </c>
    </row>
    <row r="16350" spans="1:1" x14ac:dyDescent="0.25">
      <c r="A16350" s="2" t="e">
        <f ca="1">MATCH($E$4,OFFSET(OFFSET(Journaal!$E$5,A16349,0),,,Journaal!$D$3-A16349),0)+A16349</f>
        <v>#N/A</v>
      </c>
    </row>
    <row r="16351" spans="1:1" x14ac:dyDescent="0.25">
      <c r="A16351" s="2" t="e">
        <f ca="1">MATCH($E$4,OFFSET(OFFSET(Journaal!$E$5,A16350,0),,,Journaal!$D$3-A16350),0)+A16350</f>
        <v>#N/A</v>
      </c>
    </row>
    <row r="16352" spans="1:1" x14ac:dyDescent="0.25">
      <c r="A16352" s="2" t="e">
        <f ca="1">MATCH($E$4,OFFSET(OFFSET(Journaal!$E$5,A16351,0),,,Journaal!$D$3-A16351),0)+A16351</f>
        <v>#N/A</v>
      </c>
    </row>
    <row r="16353" spans="1:1" x14ac:dyDescent="0.25">
      <c r="A16353" s="2" t="e">
        <f ca="1">MATCH($E$4,OFFSET(OFFSET(Journaal!$E$5,A16352,0),,,Journaal!$D$3-A16352),0)+A16352</f>
        <v>#N/A</v>
      </c>
    </row>
    <row r="16354" spans="1:1" x14ac:dyDescent="0.25">
      <c r="A16354" s="2" t="e">
        <f ca="1">MATCH($E$4,OFFSET(OFFSET(Journaal!$E$5,A16353,0),,,Journaal!$D$3-A16353),0)+A16353</f>
        <v>#N/A</v>
      </c>
    </row>
    <row r="16355" spans="1:1" x14ac:dyDescent="0.25">
      <c r="A16355" s="2" t="e">
        <f ca="1">MATCH($E$4,OFFSET(OFFSET(Journaal!$E$5,A16354,0),,,Journaal!$D$3-A16354),0)+A16354</f>
        <v>#N/A</v>
      </c>
    </row>
    <row r="16356" spans="1:1" x14ac:dyDescent="0.25">
      <c r="A16356" s="2" t="e">
        <f ca="1">MATCH($E$4,OFFSET(OFFSET(Journaal!$E$5,A16355,0),,,Journaal!$D$3-A16355),0)+A16355</f>
        <v>#N/A</v>
      </c>
    </row>
    <row r="16357" spans="1:1" x14ac:dyDescent="0.25">
      <c r="A16357" s="2" t="e">
        <f ca="1">MATCH($E$4,OFFSET(OFFSET(Journaal!$E$5,A16356,0),,,Journaal!$D$3-A16356),0)+A16356</f>
        <v>#N/A</v>
      </c>
    </row>
    <row r="16358" spans="1:1" x14ac:dyDescent="0.25">
      <c r="A16358" s="2" t="e">
        <f ca="1">MATCH($E$4,OFFSET(OFFSET(Journaal!$E$5,A16357,0),,,Journaal!$D$3-A16357),0)+A16357</f>
        <v>#N/A</v>
      </c>
    </row>
    <row r="16359" spans="1:1" x14ac:dyDescent="0.25">
      <c r="A16359" s="2" t="e">
        <f ca="1">MATCH($E$4,OFFSET(OFFSET(Journaal!$E$5,A16358,0),,,Journaal!$D$3-A16358),0)+A16358</f>
        <v>#N/A</v>
      </c>
    </row>
    <row r="16360" spans="1:1" x14ac:dyDescent="0.25">
      <c r="A16360" s="2" t="e">
        <f ca="1">MATCH($E$4,OFFSET(OFFSET(Journaal!$E$5,A16359,0),,,Journaal!$D$3-A16359),0)+A16359</f>
        <v>#N/A</v>
      </c>
    </row>
    <row r="16361" spans="1:1" x14ac:dyDescent="0.25">
      <c r="A16361" s="2" t="e">
        <f ca="1">MATCH($E$4,OFFSET(OFFSET(Journaal!$E$5,A16360,0),,,Journaal!$D$3-A16360),0)+A16360</f>
        <v>#N/A</v>
      </c>
    </row>
    <row r="16362" spans="1:1" x14ac:dyDescent="0.25">
      <c r="A16362" s="2" t="e">
        <f ca="1">MATCH($E$4,OFFSET(OFFSET(Journaal!$E$5,A16361,0),,,Journaal!$D$3-A16361),0)+A16361</f>
        <v>#N/A</v>
      </c>
    </row>
    <row r="16363" spans="1:1" x14ac:dyDescent="0.25">
      <c r="A16363" s="2" t="e">
        <f ca="1">MATCH($E$4,OFFSET(OFFSET(Journaal!$E$5,A16362,0),,,Journaal!$D$3-A16362),0)+A16362</f>
        <v>#N/A</v>
      </c>
    </row>
    <row r="16364" spans="1:1" x14ac:dyDescent="0.25">
      <c r="A16364" s="2" t="e">
        <f ca="1">MATCH($E$4,OFFSET(OFFSET(Journaal!$E$5,A16363,0),,,Journaal!$D$3-A16363),0)+A16363</f>
        <v>#N/A</v>
      </c>
    </row>
    <row r="16365" spans="1:1" x14ac:dyDescent="0.25">
      <c r="A16365" s="2" t="e">
        <f ca="1">MATCH($E$4,OFFSET(OFFSET(Journaal!$E$5,A16364,0),,,Journaal!$D$3-A16364),0)+A16364</f>
        <v>#N/A</v>
      </c>
    </row>
    <row r="16366" spans="1:1" x14ac:dyDescent="0.25">
      <c r="A16366" s="2" t="e">
        <f ca="1">MATCH($E$4,OFFSET(OFFSET(Journaal!$E$5,A16365,0),,,Journaal!$D$3-A16365),0)+A16365</f>
        <v>#N/A</v>
      </c>
    </row>
    <row r="16367" spans="1:1" x14ac:dyDescent="0.25">
      <c r="A16367" s="2" t="e">
        <f ca="1">MATCH($E$4,OFFSET(OFFSET(Journaal!$E$5,A16366,0),,,Journaal!$D$3-A16366),0)+A16366</f>
        <v>#N/A</v>
      </c>
    </row>
    <row r="16368" spans="1:1" x14ac:dyDescent="0.25">
      <c r="A16368" s="2" t="e">
        <f ca="1">MATCH($E$4,OFFSET(OFFSET(Journaal!$E$5,A16367,0),,,Journaal!$D$3-A16367),0)+A16367</f>
        <v>#N/A</v>
      </c>
    </row>
    <row r="16369" spans="1:1" x14ac:dyDescent="0.25">
      <c r="A16369" s="2" t="e">
        <f ca="1">MATCH($E$4,OFFSET(OFFSET(Journaal!$E$5,A16368,0),,,Journaal!$D$3-A16368),0)+A16368</f>
        <v>#N/A</v>
      </c>
    </row>
    <row r="16370" spans="1:1" x14ac:dyDescent="0.25">
      <c r="A16370" s="2" t="e">
        <f ca="1">MATCH($E$4,OFFSET(OFFSET(Journaal!$E$5,A16369,0),,,Journaal!$D$3-A16369),0)+A16369</f>
        <v>#N/A</v>
      </c>
    </row>
    <row r="16371" spans="1:1" x14ac:dyDescent="0.25">
      <c r="A16371" s="2" t="e">
        <f ca="1">MATCH($E$4,OFFSET(OFFSET(Journaal!$E$5,A16370,0),,,Journaal!$D$3-A16370),0)+A16370</f>
        <v>#N/A</v>
      </c>
    </row>
    <row r="16372" spans="1:1" x14ac:dyDescent="0.25">
      <c r="A16372" s="2" t="e">
        <f ca="1">MATCH($E$4,OFFSET(OFFSET(Journaal!$E$5,A16371,0),,,Journaal!$D$3-A16371),0)+A16371</f>
        <v>#N/A</v>
      </c>
    </row>
    <row r="16373" spans="1:1" x14ac:dyDescent="0.25">
      <c r="A16373" s="2" t="e">
        <f ca="1">MATCH($E$4,OFFSET(OFFSET(Journaal!$E$5,A16372,0),,,Journaal!$D$3-A16372),0)+A16372</f>
        <v>#N/A</v>
      </c>
    </row>
    <row r="16374" spans="1:1" x14ac:dyDescent="0.25">
      <c r="A16374" s="2" t="e">
        <f ca="1">MATCH($E$4,OFFSET(OFFSET(Journaal!$E$5,A16373,0),,,Journaal!$D$3-A16373),0)+A16373</f>
        <v>#N/A</v>
      </c>
    </row>
    <row r="16375" spans="1:1" x14ac:dyDescent="0.25">
      <c r="A16375" s="2" t="e">
        <f ca="1">MATCH($E$4,OFFSET(OFFSET(Journaal!$E$5,A16374,0),,,Journaal!$D$3-A16374),0)+A16374</f>
        <v>#N/A</v>
      </c>
    </row>
    <row r="16376" spans="1:1" x14ac:dyDescent="0.25">
      <c r="A16376" s="2" t="e">
        <f ca="1">MATCH($E$4,OFFSET(OFFSET(Journaal!$E$5,A16375,0),,,Journaal!$D$3-A16375),0)+A16375</f>
        <v>#N/A</v>
      </c>
    </row>
    <row r="16377" spans="1:1" x14ac:dyDescent="0.25">
      <c r="A16377" s="2" t="e">
        <f ca="1">MATCH($E$4,OFFSET(OFFSET(Journaal!$E$5,A16376,0),,,Journaal!$D$3-A16376),0)+A16376</f>
        <v>#N/A</v>
      </c>
    </row>
    <row r="16378" spans="1:1" x14ac:dyDescent="0.25">
      <c r="A16378" s="2" t="e">
        <f ca="1">MATCH($E$4,OFFSET(OFFSET(Journaal!$E$5,A16377,0),,,Journaal!$D$3-A16377),0)+A16377</f>
        <v>#N/A</v>
      </c>
    </row>
    <row r="16379" spans="1:1" x14ac:dyDescent="0.25">
      <c r="A16379" s="2" t="e">
        <f ca="1">MATCH($E$4,OFFSET(OFFSET(Journaal!$E$5,A16378,0),,,Journaal!$D$3-A16378),0)+A16378</f>
        <v>#N/A</v>
      </c>
    </row>
    <row r="16380" spans="1:1" x14ac:dyDescent="0.25">
      <c r="A16380" s="2" t="e">
        <f ca="1">MATCH($E$4,OFFSET(OFFSET(Journaal!$E$5,A16379,0),,,Journaal!$D$3-A16379),0)+A16379</f>
        <v>#N/A</v>
      </c>
    </row>
    <row r="16381" spans="1:1" x14ac:dyDescent="0.25">
      <c r="A16381" s="2" t="e">
        <f ca="1">MATCH($E$4,OFFSET(OFFSET(Journaal!$E$5,A16380,0),,,Journaal!$D$3-A16380),0)+A16380</f>
        <v>#N/A</v>
      </c>
    </row>
    <row r="16382" spans="1:1" x14ac:dyDescent="0.25">
      <c r="A16382" s="2" t="e">
        <f ca="1">MATCH($E$4,OFFSET(OFFSET(Journaal!$E$5,A16381,0),,,Journaal!$D$3-A16381),0)+A16381</f>
        <v>#N/A</v>
      </c>
    </row>
    <row r="16383" spans="1:1" x14ac:dyDescent="0.25">
      <c r="A16383" s="2" t="e">
        <f ca="1">MATCH($E$4,OFFSET(OFFSET(Journaal!$E$5,A16382,0),,,Journaal!$D$3-A16382),0)+A16382</f>
        <v>#N/A</v>
      </c>
    </row>
    <row r="16384" spans="1:1" x14ac:dyDescent="0.25">
      <c r="A16384" s="2" t="e">
        <f ca="1">MATCH($E$4,OFFSET(OFFSET(Journaal!$E$5,A16383,0),,,Journaal!$D$3-A16383),0)+A16383</f>
        <v>#N/A</v>
      </c>
    </row>
    <row r="16385" spans="1:1" x14ac:dyDescent="0.25">
      <c r="A16385" s="2" t="e">
        <f ca="1">MATCH($E$4,OFFSET(OFFSET(Journaal!$E$5,A16384,0),,,Journaal!$D$3-A16384),0)+A16384</f>
        <v>#N/A</v>
      </c>
    </row>
    <row r="16386" spans="1:1" x14ac:dyDescent="0.25">
      <c r="A16386" s="2" t="e">
        <f ca="1">MATCH($E$4,OFFSET(OFFSET(Journaal!$E$5,A16385,0),,,Journaal!$D$3-A16385),0)+A16385</f>
        <v>#N/A</v>
      </c>
    </row>
    <row r="16387" spans="1:1" x14ac:dyDescent="0.25">
      <c r="A16387" s="2" t="e">
        <f ca="1">MATCH($E$4,OFFSET(OFFSET(Journaal!$E$5,A16386,0),,,Journaal!$D$3-A16386),0)+A16386</f>
        <v>#N/A</v>
      </c>
    </row>
    <row r="16388" spans="1:1" x14ac:dyDescent="0.25">
      <c r="A16388" s="2" t="e">
        <f ca="1">MATCH($E$4,OFFSET(OFFSET(Journaal!$E$5,A16387,0),,,Journaal!$D$3-A16387),0)+A16387</f>
        <v>#N/A</v>
      </c>
    </row>
    <row r="16389" spans="1:1" x14ac:dyDescent="0.25">
      <c r="A16389" s="2" t="e">
        <f ca="1">MATCH($E$4,OFFSET(OFFSET(Journaal!$E$5,A16388,0),,,Journaal!$D$3-A16388),0)+A16388</f>
        <v>#N/A</v>
      </c>
    </row>
    <row r="16390" spans="1:1" x14ac:dyDescent="0.25">
      <c r="A16390" s="2" t="e">
        <f ca="1">MATCH($E$4,OFFSET(OFFSET(Journaal!$E$5,A16389,0),,,Journaal!$D$3-A16389),0)+A16389</f>
        <v>#N/A</v>
      </c>
    </row>
    <row r="16391" spans="1:1" x14ac:dyDescent="0.25">
      <c r="A16391" s="2" t="e">
        <f ca="1">MATCH($E$4,OFFSET(OFFSET(Journaal!$E$5,A16390,0),,,Journaal!$D$3-A16390),0)+A16390</f>
        <v>#N/A</v>
      </c>
    </row>
    <row r="16392" spans="1:1" x14ac:dyDescent="0.25">
      <c r="A16392" s="2" t="e">
        <f ca="1">MATCH($E$4,OFFSET(OFFSET(Journaal!$E$5,A16391,0),,,Journaal!$D$3-A16391),0)+A16391</f>
        <v>#N/A</v>
      </c>
    </row>
    <row r="16393" spans="1:1" x14ac:dyDescent="0.25">
      <c r="A16393" s="2" t="e">
        <f ca="1">MATCH($E$4,OFFSET(OFFSET(Journaal!$E$5,A16392,0),,,Journaal!$D$3-A16392),0)+A16392</f>
        <v>#N/A</v>
      </c>
    </row>
    <row r="16394" spans="1:1" x14ac:dyDescent="0.25">
      <c r="A16394" s="2" t="e">
        <f ca="1">MATCH($E$4,OFFSET(OFFSET(Journaal!$E$5,A16393,0),,,Journaal!$D$3-A16393),0)+A16393</f>
        <v>#N/A</v>
      </c>
    </row>
    <row r="16395" spans="1:1" x14ac:dyDescent="0.25">
      <c r="A16395" s="2" t="e">
        <f ca="1">MATCH($E$4,OFFSET(OFFSET(Journaal!$E$5,A16394,0),,,Journaal!$D$3-A16394),0)+A16394</f>
        <v>#N/A</v>
      </c>
    </row>
    <row r="16396" spans="1:1" x14ac:dyDescent="0.25">
      <c r="A16396" s="2" t="e">
        <f ca="1">MATCH($E$4,OFFSET(OFFSET(Journaal!$E$5,A16395,0),,,Journaal!$D$3-A16395),0)+A16395</f>
        <v>#N/A</v>
      </c>
    </row>
    <row r="16397" spans="1:1" x14ac:dyDescent="0.25">
      <c r="A16397" s="2" t="e">
        <f ca="1">MATCH($E$4,OFFSET(OFFSET(Journaal!$E$5,A16396,0),,,Journaal!$D$3-A16396),0)+A16396</f>
        <v>#N/A</v>
      </c>
    </row>
    <row r="16398" spans="1:1" x14ac:dyDescent="0.25">
      <c r="A16398" s="2" t="e">
        <f ca="1">MATCH($E$4,OFFSET(OFFSET(Journaal!$E$5,A16397,0),,,Journaal!$D$3-A16397),0)+A16397</f>
        <v>#N/A</v>
      </c>
    </row>
    <row r="16399" spans="1:1" x14ac:dyDescent="0.25">
      <c r="A16399" s="2" t="e">
        <f ca="1">MATCH($E$4,OFFSET(OFFSET(Journaal!$E$5,A16398,0),,,Journaal!$D$3-A16398),0)+A16398</f>
        <v>#N/A</v>
      </c>
    </row>
    <row r="16400" spans="1:1" x14ac:dyDescent="0.25">
      <c r="A16400" s="2" t="e">
        <f ca="1">MATCH($E$4,OFFSET(OFFSET(Journaal!$E$5,A16399,0),,,Journaal!$D$3-A16399),0)+A16399</f>
        <v>#N/A</v>
      </c>
    </row>
    <row r="16401" spans="1:1" x14ac:dyDescent="0.25">
      <c r="A16401" s="2" t="e">
        <f ca="1">MATCH($E$4,OFFSET(OFFSET(Journaal!$E$5,A16400,0),,,Journaal!$D$3-A16400),0)+A16400</f>
        <v>#N/A</v>
      </c>
    </row>
    <row r="16402" spans="1:1" x14ac:dyDescent="0.25">
      <c r="A16402" s="2" t="e">
        <f ca="1">MATCH($E$4,OFFSET(OFFSET(Journaal!$E$5,A16401,0),,,Journaal!$D$3-A16401),0)+A16401</f>
        <v>#N/A</v>
      </c>
    </row>
    <row r="16403" spans="1:1" x14ac:dyDescent="0.25">
      <c r="A16403" s="2" t="e">
        <f ca="1">MATCH($E$4,OFFSET(OFFSET(Journaal!$E$5,A16402,0),,,Journaal!$D$3-A16402),0)+A16402</f>
        <v>#N/A</v>
      </c>
    </row>
    <row r="16404" spans="1:1" x14ac:dyDescent="0.25">
      <c r="A16404" s="2" t="e">
        <f ca="1">MATCH($E$4,OFFSET(OFFSET(Journaal!$E$5,A16403,0),,,Journaal!$D$3-A16403),0)+A16403</f>
        <v>#N/A</v>
      </c>
    </row>
    <row r="16405" spans="1:1" x14ac:dyDescent="0.25">
      <c r="A16405" s="2" t="e">
        <f ca="1">MATCH($E$4,OFFSET(OFFSET(Journaal!$E$5,A16404,0),,,Journaal!$D$3-A16404),0)+A16404</f>
        <v>#N/A</v>
      </c>
    </row>
    <row r="16406" spans="1:1" x14ac:dyDescent="0.25">
      <c r="A16406" s="2" t="e">
        <f ca="1">MATCH($E$4,OFFSET(OFFSET(Journaal!$E$5,A16405,0),,,Journaal!$D$3-A16405),0)+A16405</f>
        <v>#N/A</v>
      </c>
    </row>
    <row r="16407" spans="1:1" x14ac:dyDescent="0.25">
      <c r="A16407" s="2" t="e">
        <f ca="1">MATCH($E$4,OFFSET(OFFSET(Journaal!$E$5,A16406,0),,,Journaal!$D$3-A16406),0)+A16406</f>
        <v>#N/A</v>
      </c>
    </row>
    <row r="16408" spans="1:1" x14ac:dyDescent="0.25">
      <c r="A16408" s="2" t="e">
        <f ca="1">MATCH($E$4,OFFSET(OFFSET(Journaal!$E$5,A16407,0),,,Journaal!$D$3-A16407),0)+A16407</f>
        <v>#N/A</v>
      </c>
    </row>
    <row r="16409" spans="1:1" x14ac:dyDescent="0.25">
      <c r="A16409" s="2" t="e">
        <f ca="1">MATCH($E$4,OFFSET(OFFSET(Journaal!$E$5,A16408,0),,,Journaal!$D$3-A16408),0)+A16408</f>
        <v>#N/A</v>
      </c>
    </row>
    <row r="16410" spans="1:1" x14ac:dyDescent="0.25">
      <c r="A16410" s="2" t="e">
        <f ca="1">MATCH($E$4,OFFSET(OFFSET(Journaal!$E$5,A16409,0),,,Journaal!$D$3-A16409),0)+A16409</f>
        <v>#N/A</v>
      </c>
    </row>
    <row r="16411" spans="1:1" x14ac:dyDescent="0.25">
      <c r="A16411" s="2" t="e">
        <f ca="1">MATCH($E$4,OFFSET(OFFSET(Journaal!$E$5,A16410,0),,,Journaal!$D$3-A16410),0)+A16410</f>
        <v>#N/A</v>
      </c>
    </row>
    <row r="16412" spans="1:1" x14ac:dyDescent="0.25">
      <c r="A16412" s="2" t="e">
        <f ca="1">MATCH($E$4,OFFSET(OFFSET(Journaal!$E$5,A16411,0),,,Journaal!$D$3-A16411),0)+A16411</f>
        <v>#N/A</v>
      </c>
    </row>
    <row r="16413" spans="1:1" x14ac:dyDescent="0.25">
      <c r="A16413" s="2" t="e">
        <f ca="1">MATCH($E$4,OFFSET(OFFSET(Journaal!$E$5,A16412,0),,,Journaal!$D$3-A16412),0)+A16412</f>
        <v>#N/A</v>
      </c>
    </row>
    <row r="16414" spans="1:1" x14ac:dyDescent="0.25">
      <c r="A16414" s="2" t="e">
        <f ca="1">MATCH($E$4,OFFSET(OFFSET(Journaal!$E$5,A16413,0),,,Journaal!$D$3-A16413),0)+A16413</f>
        <v>#N/A</v>
      </c>
    </row>
    <row r="16415" spans="1:1" x14ac:dyDescent="0.25">
      <c r="A16415" s="2" t="e">
        <f ca="1">MATCH($E$4,OFFSET(OFFSET(Journaal!$E$5,A16414,0),,,Journaal!$D$3-A16414),0)+A16414</f>
        <v>#N/A</v>
      </c>
    </row>
    <row r="16416" spans="1:1" x14ac:dyDescent="0.25">
      <c r="A16416" s="2" t="e">
        <f ca="1">MATCH($E$4,OFFSET(OFFSET(Journaal!$E$5,A16415,0),,,Journaal!$D$3-A16415),0)+A16415</f>
        <v>#N/A</v>
      </c>
    </row>
    <row r="16417" spans="1:1" x14ac:dyDescent="0.25">
      <c r="A16417" s="2" t="e">
        <f ca="1">MATCH($E$4,OFFSET(OFFSET(Journaal!$E$5,A16416,0),,,Journaal!$D$3-A16416),0)+A16416</f>
        <v>#N/A</v>
      </c>
    </row>
    <row r="16418" spans="1:1" x14ac:dyDescent="0.25">
      <c r="A16418" s="2" t="e">
        <f ca="1">MATCH($E$4,OFFSET(OFFSET(Journaal!$E$5,A16417,0),,,Journaal!$D$3-A16417),0)+A16417</f>
        <v>#N/A</v>
      </c>
    </row>
    <row r="16419" spans="1:1" x14ac:dyDescent="0.25">
      <c r="A16419" s="2" t="e">
        <f ca="1">MATCH($E$4,OFFSET(OFFSET(Journaal!$E$5,A16418,0),,,Journaal!$D$3-A16418),0)+A16418</f>
        <v>#N/A</v>
      </c>
    </row>
    <row r="16420" spans="1:1" x14ac:dyDescent="0.25">
      <c r="A16420" s="2" t="e">
        <f ca="1">MATCH($E$4,OFFSET(OFFSET(Journaal!$E$5,A16419,0),,,Journaal!$D$3-A16419),0)+A16419</f>
        <v>#N/A</v>
      </c>
    </row>
    <row r="16421" spans="1:1" x14ac:dyDescent="0.25">
      <c r="A16421" s="2" t="e">
        <f ca="1">MATCH($E$4,OFFSET(OFFSET(Journaal!$E$5,A16420,0),,,Journaal!$D$3-A16420),0)+A16420</f>
        <v>#N/A</v>
      </c>
    </row>
    <row r="16422" spans="1:1" x14ac:dyDescent="0.25">
      <c r="A16422" s="2" t="e">
        <f ca="1">MATCH($E$4,OFFSET(OFFSET(Journaal!$E$5,A16421,0),,,Journaal!$D$3-A16421),0)+A16421</f>
        <v>#N/A</v>
      </c>
    </row>
    <row r="16423" spans="1:1" x14ac:dyDescent="0.25">
      <c r="A16423" s="2" t="e">
        <f ca="1">MATCH($E$4,OFFSET(OFFSET(Journaal!$E$5,A16422,0),,,Journaal!$D$3-A16422),0)+A16422</f>
        <v>#N/A</v>
      </c>
    </row>
    <row r="16424" spans="1:1" x14ac:dyDescent="0.25">
      <c r="A16424" s="2" t="e">
        <f ca="1">MATCH($E$4,OFFSET(OFFSET(Journaal!$E$5,A16423,0),,,Journaal!$D$3-A16423),0)+A16423</f>
        <v>#N/A</v>
      </c>
    </row>
    <row r="16425" spans="1:1" x14ac:dyDescent="0.25">
      <c r="A16425" s="2" t="e">
        <f ca="1">MATCH($E$4,OFFSET(OFFSET(Journaal!$E$5,A16424,0),,,Journaal!$D$3-A16424),0)+A16424</f>
        <v>#N/A</v>
      </c>
    </row>
    <row r="16426" spans="1:1" x14ac:dyDescent="0.25">
      <c r="A16426" s="2" t="e">
        <f ca="1">MATCH($E$4,OFFSET(OFFSET(Journaal!$E$5,A16425,0),,,Journaal!$D$3-A16425),0)+A16425</f>
        <v>#N/A</v>
      </c>
    </row>
    <row r="16427" spans="1:1" x14ac:dyDescent="0.25">
      <c r="A16427" s="2" t="e">
        <f ca="1">MATCH($E$4,OFFSET(OFFSET(Journaal!$E$5,A16426,0),,,Journaal!$D$3-A16426),0)+A16426</f>
        <v>#N/A</v>
      </c>
    </row>
    <row r="16428" spans="1:1" x14ac:dyDescent="0.25">
      <c r="A16428" s="2" t="e">
        <f ca="1">MATCH($E$4,OFFSET(OFFSET(Journaal!$E$5,A16427,0),,,Journaal!$D$3-A16427),0)+A16427</f>
        <v>#N/A</v>
      </c>
    </row>
    <row r="16429" spans="1:1" x14ac:dyDescent="0.25">
      <c r="A16429" s="2" t="e">
        <f ca="1">MATCH($E$4,OFFSET(OFFSET(Journaal!$E$5,A16428,0),,,Journaal!$D$3-A16428),0)+A16428</f>
        <v>#N/A</v>
      </c>
    </row>
    <row r="16430" spans="1:1" x14ac:dyDescent="0.25">
      <c r="A16430" s="2" t="e">
        <f ca="1">MATCH($E$4,OFFSET(OFFSET(Journaal!$E$5,A16429,0),,,Journaal!$D$3-A16429),0)+A16429</f>
        <v>#N/A</v>
      </c>
    </row>
    <row r="16431" spans="1:1" x14ac:dyDescent="0.25">
      <c r="A16431" s="2" t="e">
        <f ca="1">MATCH($E$4,OFFSET(OFFSET(Journaal!$E$5,A16430,0),,,Journaal!$D$3-A16430),0)+A16430</f>
        <v>#N/A</v>
      </c>
    </row>
    <row r="16432" spans="1:1" x14ac:dyDescent="0.25">
      <c r="A16432" s="2" t="e">
        <f ca="1">MATCH($E$4,OFFSET(OFFSET(Journaal!$E$5,A16431,0),,,Journaal!$D$3-A16431),0)+A16431</f>
        <v>#N/A</v>
      </c>
    </row>
    <row r="16433" spans="1:1" x14ac:dyDescent="0.25">
      <c r="A16433" s="2" t="e">
        <f ca="1">MATCH($E$4,OFFSET(OFFSET(Journaal!$E$5,A16432,0),,,Journaal!$D$3-A16432),0)+A16432</f>
        <v>#N/A</v>
      </c>
    </row>
    <row r="16434" spans="1:1" x14ac:dyDescent="0.25">
      <c r="A16434" s="2" t="e">
        <f ca="1">MATCH($E$4,OFFSET(OFFSET(Journaal!$E$5,A16433,0),,,Journaal!$D$3-A16433),0)+A16433</f>
        <v>#N/A</v>
      </c>
    </row>
    <row r="16435" spans="1:1" x14ac:dyDescent="0.25">
      <c r="A16435" s="2" t="e">
        <f ca="1">MATCH($E$4,OFFSET(OFFSET(Journaal!$E$5,A16434,0),,,Journaal!$D$3-A16434),0)+A16434</f>
        <v>#N/A</v>
      </c>
    </row>
    <row r="16436" spans="1:1" x14ac:dyDescent="0.25">
      <c r="A16436" s="2" t="e">
        <f ca="1">MATCH($E$4,OFFSET(OFFSET(Journaal!$E$5,A16435,0),,,Journaal!$D$3-A16435),0)+A16435</f>
        <v>#N/A</v>
      </c>
    </row>
    <row r="16437" spans="1:1" x14ac:dyDescent="0.25">
      <c r="A16437" s="2" t="e">
        <f ca="1">MATCH($E$4,OFFSET(OFFSET(Journaal!$E$5,A16436,0),,,Journaal!$D$3-A16436),0)+A16436</f>
        <v>#N/A</v>
      </c>
    </row>
    <row r="16438" spans="1:1" x14ac:dyDescent="0.25">
      <c r="A16438" s="2" t="e">
        <f ca="1">MATCH($E$4,OFFSET(OFFSET(Journaal!$E$5,A16437,0),,,Journaal!$D$3-A16437),0)+A16437</f>
        <v>#N/A</v>
      </c>
    </row>
    <row r="16439" spans="1:1" x14ac:dyDescent="0.25">
      <c r="A16439" s="2" t="e">
        <f ca="1">MATCH($E$4,OFFSET(OFFSET(Journaal!$E$5,A16438,0),,,Journaal!$D$3-A16438),0)+A16438</f>
        <v>#N/A</v>
      </c>
    </row>
    <row r="16440" spans="1:1" x14ac:dyDescent="0.25">
      <c r="A16440" s="2" t="e">
        <f ca="1">MATCH($E$4,OFFSET(OFFSET(Journaal!$E$5,A16439,0),,,Journaal!$D$3-A16439),0)+A16439</f>
        <v>#N/A</v>
      </c>
    </row>
    <row r="16441" spans="1:1" x14ac:dyDescent="0.25">
      <c r="A16441" s="2" t="e">
        <f ca="1">MATCH($E$4,OFFSET(OFFSET(Journaal!$E$5,A16440,0),,,Journaal!$D$3-A16440),0)+A16440</f>
        <v>#N/A</v>
      </c>
    </row>
    <row r="16442" spans="1:1" x14ac:dyDescent="0.25">
      <c r="A16442" s="2" t="e">
        <f ca="1">MATCH($E$4,OFFSET(OFFSET(Journaal!$E$5,A16441,0),,,Journaal!$D$3-A16441),0)+A16441</f>
        <v>#N/A</v>
      </c>
    </row>
    <row r="16443" spans="1:1" x14ac:dyDescent="0.25">
      <c r="A16443" s="2" t="e">
        <f ca="1">MATCH($E$4,OFFSET(OFFSET(Journaal!$E$5,A16442,0),,,Journaal!$D$3-A16442),0)+A16442</f>
        <v>#N/A</v>
      </c>
    </row>
    <row r="16444" spans="1:1" x14ac:dyDescent="0.25">
      <c r="A16444" s="2" t="e">
        <f ca="1">MATCH($E$4,OFFSET(OFFSET(Journaal!$E$5,A16443,0),,,Journaal!$D$3-A16443),0)+A16443</f>
        <v>#N/A</v>
      </c>
    </row>
    <row r="16445" spans="1:1" x14ac:dyDescent="0.25">
      <c r="A16445" s="2" t="e">
        <f ca="1">MATCH($E$4,OFFSET(OFFSET(Journaal!$E$5,A16444,0),,,Journaal!$D$3-A16444),0)+A16444</f>
        <v>#N/A</v>
      </c>
    </row>
    <row r="16446" spans="1:1" x14ac:dyDescent="0.25">
      <c r="A16446" s="2" t="e">
        <f ca="1">MATCH($E$4,OFFSET(OFFSET(Journaal!$E$5,A16445,0),,,Journaal!$D$3-A16445),0)+A16445</f>
        <v>#N/A</v>
      </c>
    </row>
    <row r="16447" spans="1:1" x14ac:dyDescent="0.25">
      <c r="A16447" s="2" t="e">
        <f ca="1">MATCH($E$4,OFFSET(OFFSET(Journaal!$E$5,A16446,0),,,Journaal!$D$3-A16446),0)+A16446</f>
        <v>#N/A</v>
      </c>
    </row>
    <row r="16448" spans="1:1" x14ac:dyDescent="0.25">
      <c r="A16448" s="2" t="e">
        <f ca="1">MATCH($E$4,OFFSET(OFFSET(Journaal!$E$5,A16447,0),,,Journaal!$D$3-A16447),0)+A16447</f>
        <v>#N/A</v>
      </c>
    </row>
    <row r="16449" spans="1:1" x14ac:dyDescent="0.25">
      <c r="A16449" s="2" t="e">
        <f ca="1">MATCH($E$4,OFFSET(OFFSET(Journaal!$E$5,A16448,0),,,Journaal!$D$3-A16448),0)+A16448</f>
        <v>#N/A</v>
      </c>
    </row>
    <row r="16450" spans="1:1" x14ac:dyDescent="0.25">
      <c r="A16450" s="2" t="e">
        <f ca="1">MATCH($E$4,OFFSET(OFFSET(Journaal!$E$5,A16449,0),,,Journaal!$D$3-A16449),0)+A16449</f>
        <v>#N/A</v>
      </c>
    </row>
    <row r="16451" spans="1:1" x14ac:dyDescent="0.25">
      <c r="A16451" s="2" t="e">
        <f ca="1">MATCH($E$4,OFFSET(OFFSET(Journaal!$E$5,A16450,0),,,Journaal!$D$3-A16450),0)+A16450</f>
        <v>#N/A</v>
      </c>
    </row>
    <row r="16452" spans="1:1" x14ac:dyDescent="0.25">
      <c r="A16452" s="2" t="e">
        <f ca="1">MATCH($E$4,OFFSET(OFFSET(Journaal!$E$5,A16451,0),,,Journaal!$D$3-A16451),0)+A16451</f>
        <v>#N/A</v>
      </c>
    </row>
    <row r="16453" spans="1:1" x14ac:dyDescent="0.25">
      <c r="A16453" s="2" t="e">
        <f ca="1">MATCH($E$4,OFFSET(OFFSET(Journaal!$E$5,A16452,0),,,Journaal!$D$3-A16452),0)+A16452</f>
        <v>#N/A</v>
      </c>
    </row>
    <row r="16454" spans="1:1" x14ac:dyDescent="0.25">
      <c r="A16454" s="2" t="e">
        <f ca="1">MATCH($E$4,OFFSET(OFFSET(Journaal!$E$5,A16453,0),,,Journaal!$D$3-A16453),0)+A16453</f>
        <v>#N/A</v>
      </c>
    </row>
    <row r="16455" spans="1:1" x14ac:dyDescent="0.25">
      <c r="A16455" s="2" t="e">
        <f ca="1">MATCH($E$4,OFFSET(OFFSET(Journaal!$E$5,A16454,0),,,Journaal!$D$3-A16454),0)+A16454</f>
        <v>#N/A</v>
      </c>
    </row>
    <row r="16456" spans="1:1" x14ac:dyDescent="0.25">
      <c r="A16456" s="2" t="e">
        <f ca="1">MATCH($E$4,OFFSET(OFFSET(Journaal!$E$5,A16455,0),,,Journaal!$D$3-A16455),0)+A16455</f>
        <v>#N/A</v>
      </c>
    </row>
    <row r="16457" spans="1:1" x14ac:dyDescent="0.25">
      <c r="A16457" s="2" t="e">
        <f ca="1">MATCH($E$4,OFFSET(OFFSET(Journaal!$E$5,A16456,0),,,Journaal!$D$3-A16456),0)+A16456</f>
        <v>#N/A</v>
      </c>
    </row>
    <row r="16458" spans="1:1" x14ac:dyDescent="0.25">
      <c r="A16458" s="2" t="e">
        <f ca="1">MATCH($E$4,OFFSET(OFFSET(Journaal!$E$5,A16457,0),,,Journaal!$D$3-A16457),0)+A16457</f>
        <v>#N/A</v>
      </c>
    </row>
    <row r="16459" spans="1:1" x14ac:dyDescent="0.25">
      <c r="A16459" s="2" t="e">
        <f ca="1">MATCH($E$4,OFFSET(OFFSET(Journaal!$E$5,A16458,0),,,Journaal!$D$3-A16458),0)+A16458</f>
        <v>#N/A</v>
      </c>
    </row>
    <row r="16460" spans="1:1" x14ac:dyDescent="0.25">
      <c r="A16460" s="2" t="e">
        <f ca="1">MATCH($E$4,OFFSET(OFFSET(Journaal!$E$5,A16459,0),,,Journaal!$D$3-A16459),0)+A16459</f>
        <v>#N/A</v>
      </c>
    </row>
    <row r="16461" spans="1:1" x14ac:dyDescent="0.25">
      <c r="A16461" s="2" t="e">
        <f ca="1">MATCH($E$4,OFFSET(OFFSET(Journaal!$E$5,A16460,0),,,Journaal!$D$3-A16460),0)+A16460</f>
        <v>#N/A</v>
      </c>
    </row>
    <row r="16462" spans="1:1" x14ac:dyDescent="0.25">
      <c r="A16462" s="2" t="e">
        <f ca="1">MATCH($E$4,OFFSET(OFFSET(Journaal!$E$5,A16461,0),,,Journaal!$D$3-A16461),0)+A16461</f>
        <v>#N/A</v>
      </c>
    </row>
    <row r="16463" spans="1:1" x14ac:dyDescent="0.25">
      <c r="A16463" s="2" t="e">
        <f ca="1">MATCH($E$4,OFFSET(OFFSET(Journaal!$E$5,A16462,0),,,Journaal!$D$3-A16462),0)+A16462</f>
        <v>#N/A</v>
      </c>
    </row>
    <row r="16464" spans="1:1" x14ac:dyDescent="0.25">
      <c r="A16464" s="2" t="e">
        <f ca="1">MATCH($E$4,OFFSET(OFFSET(Journaal!$E$5,A16463,0),,,Journaal!$D$3-A16463),0)+A16463</f>
        <v>#N/A</v>
      </c>
    </row>
    <row r="16465" spans="1:1" x14ac:dyDescent="0.25">
      <c r="A16465" s="2" t="e">
        <f ca="1">MATCH($E$4,OFFSET(OFFSET(Journaal!$E$5,A16464,0),,,Journaal!$D$3-A16464),0)+A16464</f>
        <v>#N/A</v>
      </c>
    </row>
    <row r="16466" spans="1:1" x14ac:dyDescent="0.25">
      <c r="A16466" s="2" t="e">
        <f ca="1">MATCH($E$4,OFFSET(OFFSET(Journaal!$E$5,A16465,0),,,Journaal!$D$3-A16465),0)+A16465</f>
        <v>#N/A</v>
      </c>
    </row>
    <row r="16467" spans="1:1" x14ac:dyDescent="0.25">
      <c r="A16467" s="2" t="e">
        <f ca="1">MATCH($E$4,OFFSET(OFFSET(Journaal!$E$5,A16466,0),,,Journaal!$D$3-A16466),0)+A16466</f>
        <v>#N/A</v>
      </c>
    </row>
    <row r="16468" spans="1:1" x14ac:dyDescent="0.25">
      <c r="A16468" s="2" t="e">
        <f ca="1">MATCH($E$4,OFFSET(OFFSET(Journaal!$E$5,A16467,0),,,Journaal!$D$3-A16467),0)+A16467</f>
        <v>#N/A</v>
      </c>
    </row>
    <row r="16469" spans="1:1" x14ac:dyDescent="0.25">
      <c r="A16469" s="2" t="e">
        <f ca="1">MATCH($E$4,OFFSET(OFFSET(Journaal!$E$5,A16468,0),,,Journaal!$D$3-A16468),0)+A16468</f>
        <v>#N/A</v>
      </c>
    </row>
    <row r="16470" spans="1:1" x14ac:dyDescent="0.25">
      <c r="A16470" s="2" t="e">
        <f ca="1">MATCH($E$4,OFFSET(OFFSET(Journaal!$E$5,A16469,0),,,Journaal!$D$3-A16469),0)+A16469</f>
        <v>#N/A</v>
      </c>
    </row>
    <row r="16471" spans="1:1" x14ac:dyDescent="0.25">
      <c r="A16471" s="2" t="e">
        <f ca="1">MATCH($E$4,OFFSET(OFFSET(Journaal!$E$5,A16470,0),,,Journaal!$D$3-A16470),0)+A16470</f>
        <v>#N/A</v>
      </c>
    </row>
    <row r="16472" spans="1:1" x14ac:dyDescent="0.25">
      <c r="A16472" s="2" t="e">
        <f ca="1">MATCH($E$4,OFFSET(OFFSET(Journaal!$E$5,A16471,0),,,Journaal!$D$3-A16471),0)+A16471</f>
        <v>#N/A</v>
      </c>
    </row>
    <row r="16473" spans="1:1" x14ac:dyDescent="0.25">
      <c r="A16473" s="2" t="e">
        <f ca="1">MATCH($E$4,OFFSET(OFFSET(Journaal!$E$5,A16472,0),,,Journaal!$D$3-A16472),0)+A16472</f>
        <v>#N/A</v>
      </c>
    </row>
    <row r="16474" spans="1:1" x14ac:dyDescent="0.25">
      <c r="A16474" s="2" t="e">
        <f ca="1">MATCH($E$4,OFFSET(OFFSET(Journaal!$E$5,A16473,0),,,Journaal!$D$3-A16473),0)+A16473</f>
        <v>#N/A</v>
      </c>
    </row>
    <row r="16475" spans="1:1" x14ac:dyDescent="0.25">
      <c r="A16475" s="2" t="e">
        <f ca="1">MATCH($E$4,OFFSET(OFFSET(Journaal!$E$5,A16474,0),,,Journaal!$D$3-A16474),0)+A16474</f>
        <v>#N/A</v>
      </c>
    </row>
    <row r="16476" spans="1:1" x14ac:dyDescent="0.25">
      <c r="A16476" s="2" t="e">
        <f ca="1">MATCH($E$4,OFFSET(OFFSET(Journaal!$E$5,A16475,0),,,Journaal!$D$3-A16475),0)+A16475</f>
        <v>#N/A</v>
      </c>
    </row>
    <row r="16477" spans="1:1" x14ac:dyDescent="0.25">
      <c r="A16477" s="2" t="e">
        <f ca="1">MATCH($E$4,OFFSET(OFFSET(Journaal!$E$5,A16476,0),,,Journaal!$D$3-A16476),0)+A16476</f>
        <v>#N/A</v>
      </c>
    </row>
    <row r="16478" spans="1:1" x14ac:dyDescent="0.25">
      <c r="A16478" s="2" t="e">
        <f ca="1">MATCH($E$4,OFFSET(OFFSET(Journaal!$E$5,A16477,0),,,Journaal!$D$3-A16477),0)+A16477</f>
        <v>#N/A</v>
      </c>
    </row>
    <row r="16479" spans="1:1" x14ac:dyDescent="0.25">
      <c r="A16479" s="2" t="e">
        <f ca="1">MATCH($E$4,OFFSET(OFFSET(Journaal!$E$5,A16478,0),,,Journaal!$D$3-A16478),0)+A16478</f>
        <v>#N/A</v>
      </c>
    </row>
    <row r="16480" spans="1:1" x14ac:dyDescent="0.25">
      <c r="A16480" s="2" t="e">
        <f ca="1">MATCH($E$4,OFFSET(OFFSET(Journaal!$E$5,A16479,0),,,Journaal!$D$3-A16479),0)+A16479</f>
        <v>#N/A</v>
      </c>
    </row>
    <row r="16481" spans="1:1" x14ac:dyDescent="0.25">
      <c r="A16481" s="2" t="e">
        <f ca="1">MATCH($E$4,OFFSET(OFFSET(Journaal!$E$5,A16480,0),,,Journaal!$D$3-A16480),0)+A16480</f>
        <v>#N/A</v>
      </c>
    </row>
    <row r="16482" spans="1:1" x14ac:dyDescent="0.25">
      <c r="A16482" s="2" t="e">
        <f ca="1">MATCH($E$4,OFFSET(OFFSET(Journaal!$E$5,A16481,0),,,Journaal!$D$3-A16481),0)+A16481</f>
        <v>#N/A</v>
      </c>
    </row>
    <row r="16483" spans="1:1" x14ac:dyDescent="0.25">
      <c r="A16483" s="2" t="e">
        <f ca="1">MATCH($E$4,OFFSET(OFFSET(Journaal!$E$5,A16482,0),,,Journaal!$D$3-A16482),0)+A16482</f>
        <v>#N/A</v>
      </c>
    </row>
    <row r="16484" spans="1:1" x14ac:dyDescent="0.25">
      <c r="A16484" s="2" t="e">
        <f ca="1">MATCH($E$4,OFFSET(OFFSET(Journaal!$E$5,A16483,0),,,Journaal!$D$3-A16483),0)+A16483</f>
        <v>#N/A</v>
      </c>
    </row>
    <row r="16485" spans="1:1" x14ac:dyDescent="0.25">
      <c r="A16485" s="2" t="e">
        <f ca="1">MATCH($E$4,OFFSET(OFFSET(Journaal!$E$5,A16484,0),,,Journaal!$D$3-A16484),0)+A16484</f>
        <v>#N/A</v>
      </c>
    </row>
    <row r="16486" spans="1:1" x14ac:dyDescent="0.25">
      <c r="A16486" s="2" t="e">
        <f ca="1">MATCH($E$4,OFFSET(OFFSET(Journaal!$E$5,A16485,0),,,Journaal!$D$3-A16485),0)+A16485</f>
        <v>#N/A</v>
      </c>
    </row>
    <row r="16487" spans="1:1" x14ac:dyDescent="0.25">
      <c r="A16487" s="2" t="e">
        <f ca="1">MATCH($E$4,OFFSET(OFFSET(Journaal!$E$5,A16486,0),,,Journaal!$D$3-A16486),0)+A16486</f>
        <v>#N/A</v>
      </c>
    </row>
    <row r="16488" spans="1:1" x14ac:dyDescent="0.25">
      <c r="A16488" s="2" t="e">
        <f ca="1">MATCH($E$4,OFFSET(OFFSET(Journaal!$E$5,A16487,0),,,Journaal!$D$3-A16487),0)+A16487</f>
        <v>#N/A</v>
      </c>
    </row>
    <row r="16489" spans="1:1" x14ac:dyDescent="0.25">
      <c r="A16489" s="2" t="e">
        <f ca="1">MATCH($E$4,OFFSET(OFFSET(Journaal!$E$5,A16488,0),,,Journaal!$D$3-A16488),0)+A16488</f>
        <v>#N/A</v>
      </c>
    </row>
    <row r="16490" spans="1:1" x14ac:dyDescent="0.25">
      <c r="A16490" s="2" t="e">
        <f ca="1">MATCH($E$4,OFFSET(OFFSET(Journaal!$E$5,A16489,0),,,Journaal!$D$3-A16489),0)+A16489</f>
        <v>#N/A</v>
      </c>
    </row>
    <row r="16491" spans="1:1" x14ac:dyDescent="0.25">
      <c r="A16491" s="2" t="e">
        <f ca="1">MATCH($E$4,OFFSET(OFFSET(Journaal!$E$5,A16490,0),,,Journaal!$D$3-A16490),0)+A16490</f>
        <v>#N/A</v>
      </c>
    </row>
    <row r="16492" spans="1:1" x14ac:dyDescent="0.25">
      <c r="A16492" s="2" t="e">
        <f ca="1">MATCH($E$4,OFFSET(OFFSET(Journaal!$E$5,A16491,0),,,Journaal!$D$3-A16491),0)+A16491</f>
        <v>#N/A</v>
      </c>
    </row>
    <row r="16493" spans="1:1" x14ac:dyDescent="0.25">
      <c r="A16493" s="2" t="e">
        <f ca="1">MATCH($E$4,OFFSET(OFFSET(Journaal!$E$5,A16492,0),,,Journaal!$D$3-A16492),0)+A16492</f>
        <v>#N/A</v>
      </c>
    </row>
    <row r="16494" spans="1:1" x14ac:dyDescent="0.25">
      <c r="A16494" s="2" t="e">
        <f ca="1">MATCH($E$4,OFFSET(OFFSET(Journaal!$E$5,A16493,0),,,Journaal!$D$3-A16493),0)+A16493</f>
        <v>#N/A</v>
      </c>
    </row>
    <row r="16495" spans="1:1" x14ac:dyDescent="0.25">
      <c r="A16495" s="2" t="e">
        <f ca="1">MATCH($E$4,OFFSET(OFFSET(Journaal!$E$5,A16494,0),,,Journaal!$D$3-A16494),0)+A16494</f>
        <v>#N/A</v>
      </c>
    </row>
    <row r="16496" spans="1:1" x14ac:dyDescent="0.25">
      <c r="A16496" s="2" t="e">
        <f ca="1">MATCH($E$4,OFFSET(OFFSET(Journaal!$E$5,A16495,0),,,Journaal!$D$3-A16495),0)+A16495</f>
        <v>#N/A</v>
      </c>
    </row>
    <row r="16497" spans="1:1" x14ac:dyDescent="0.25">
      <c r="A16497" s="2" t="e">
        <f ca="1">MATCH($E$4,OFFSET(OFFSET(Journaal!$E$5,A16496,0),,,Journaal!$D$3-A16496),0)+A16496</f>
        <v>#N/A</v>
      </c>
    </row>
    <row r="16498" spans="1:1" x14ac:dyDescent="0.25">
      <c r="A16498" s="2" t="e">
        <f ca="1">MATCH($E$4,OFFSET(OFFSET(Journaal!$E$5,A16497,0),,,Journaal!$D$3-A16497),0)+A16497</f>
        <v>#N/A</v>
      </c>
    </row>
    <row r="16499" spans="1:1" x14ac:dyDescent="0.25">
      <c r="A16499" s="2" t="e">
        <f ca="1">MATCH($E$4,OFFSET(OFFSET(Journaal!$E$5,A16498,0),,,Journaal!$D$3-A16498),0)+A16498</f>
        <v>#N/A</v>
      </c>
    </row>
    <row r="16500" spans="1:1" x14ac:dyDescent="0.25">
      <c r="A16500" s="2" t="e">
        <f ca="1">MATCH($E$4,OFFSET(OFFSET(Journaal!$E$5,A16499,0),,,Journaal!$D$3-A16499),0)+A16499</f>
        <v>#N/A</v>
      </c>
    </row>
    <row r="16501" spans="1:1" x14ac:dyDescent="0.25">
      <c r="A16501" s="2" t="e">
        <f ca="1">MATCH($E$4,OFFSET(OFFSET(Journaal!$E$5,A16500,0),,,Journaal!$D$3-A16500),0)+A16500</f>
        <v>#N/A</v>
      </c>
    </row>
    <row r="16502" spans="1:1" x14ac:dyDescent="0.25">
      <c r="A16502" s="2" t="e">
        <f ca="1">MATCH($E$4,OFFSET(OFFSET(Journaal!$E$5,A16501,0),,,Journaal!$D$3-A16501),0)+A16501</f>
        <v>#N/A</v>
      </c>
    </row>
    <row r="16503" spans="1:1" x14ac:dyDescent="0.25">
      <c r="A16503" s="2" t="e">
        <f ca="1">MATCH($E$4,OFFSET(OFFSET(Journaal!$E$5,A16502,0),,,Journaal!$D$3-A16502),0)+A16502</f>
        <v>#N/A</v>
      </c>
    </row>
    <row r="16504" spans="1:1" x14ac:dyDescent="0.25">
      <c r="A16504" s="2" t="e">
        <f ca="1">MATCH($E$4,OFFSET(OFFSET(Journaal!$E$5,A16503,0),,,Journaal!$D$3-A16503),0)+A16503</f>
        <v>#N/A</v>
      </c>
    </row>
    <row r="16505" spans="1:1" x14ac:dyDescent="0.25">
      <c r="A16505" s="2" t="e">
        <f ca="1">MATCH($E$4,OFFSET(OFFSET(Journaal!$E$5,A16504,0),,,Journaal!$D$3-A16504),0)+A16504</f>
        <v>#N/A</v>
      </c>
    </row>
    <row r="16506" spans="1:1" x14ac:dyDescent="0.25">
      <c r="A16506" s="2" t="e">
        <f ca="1">MATCH($E$4,OFFSET(OFFSET(Journaal!$E$5,A16505,0),,,Journaal!$D$3-A16505),0)+A16505</f>
        <v>#N/A</v>
      </c>
    </row>
    <row r="16507" spans="1:1" x14ac:dyDescent="0.25">
      <c r="A16507" s="2" t="e">
        <f ca="1">MATCH($E$4,OFFSET(OFFSET(Journaal!$E$5,A16506,0),,,Journaal!$D$3-A16506),0)+A16506</f>
        <v>#N/A</v>
      </c>
    </row>
    <row r="16508" spans="1:1" x14ac:dyDescent="0.25">
      <c r="A16508" s="2" t="e">
        <f ca="1">MATCH($E$4,OFFSET(OFFSET(Journaal!$E$5,A16507,0),,,Journaal!$D$3-A16507),0)+A16507</f>
        <v>#N/A</v>
      </c>
    </row>
    <row r="16509" spans="1:1" x14ac:dyDescent="0.25">
      <c r="A16509" s="2" t="e">
        <f ca="1">MATCH($E$4,OFFSET(OFFSET(Journaal!$E$5,A16508,0),,,Journaal!$D$3-A16508),0)+A16508</f>
        <v>#N/A</v>
      </c>
    </row>
    <row r="16510" spans="1:1" x14ac:dyDescent="0.25">
      <c r="A16510" s="2" t="e">
        <f ca="1">MATCH($E$4,OFFSET(OFFSET(Journaal!$E$5,A16509,0),,,Journaal!$D$3-A16509),0)+A16509</f>
        <v>#N/A</v>
      </c>
    </row>
    <row r="16511" spans="1:1" x14ac:dyDescent="0.25">
      <c r="A16511" s="2" t="e">
        <f ca="1">MATCH($E$4,OFFSET(OFFSET(Journaal!$E$5,A16510,0),,,Journaal!$D$3-A16510),0)+A16510</f>
        <v>#N/A</v>
      </c>
    </row>
    <row r="16512" spans="1:1" x14ac:dyDescent="0.25">
      <c r="A16512" s="2" t="e">
        <f ca="1">MATCH($E$4,OFFSET(OFFSET(Journaal!$E$5,A16511,0),,,Journaal!$D$3-A16511),0)+A16511</f>
        <v>#N/A</v>
      </c>
    </row>
    <row r="16513" spans="1:1" x14ac:dyDescent="0.25">
      <c r="A16513" s="2" t="e">
        <f ca="1">MATCH($E$4,OFFSET(OFFSET(Journaal!$E$5,A16512,0),,,Journaal!$D$3-A16512),0)+A16512</f>
        <v>#N/A</v>
      </c>
    </row>
    <row r="16514" spans="1:1" x14ac:dyDescent="0.25">
      <c r="A16514" s="2" t="e">
        <f ca="1">MATCH($E$4,OFFSET(OFFSET(Journaal!$E$5,A16513,0),,,Journaal!$D$3-A16513),0)+A16513</f>
        <v>#N/A</v>
      </c>
    </row>
    <row r="16515" spans="1:1" x14ac:dyDescent="0.25">
      <c r="A16515" s="2" t="e">
        <f ca="1">MATCH($E$4,OFFSET(OFFSET(Journaal!$E$5,A16514,0),,,Journaal!$D$3-A16514),0)+A16514</f>
        <v>#N/A</v>
      </c>
    </row>
    <row r="16516" spans="1:1" x14ac:dyDescent="0.25">
      <c r="A16516" s="2" t="e">
        <f ca="1">MATCH($E$4,OFFSET(OFFSET(Journaal!$E$5,A16515,0),,,Journaal!$D$3-A16515),0)+A16515</f>
        <v>#N/A</v>
      </c>
    </row>
    <row r="16517" spans="1:1" x14ac:dyDescent="0.25">
      <c r="A16517" s="2" t="e">
        <f ca="1">MATCH($E$4,OFFSET(OFFSET(Journaal!$E$5,A16516,0),,,Journaal!$D$3-A16516),0)+A16516</f>
        <v>#N/A</v>
      </c>
    </row>
    <row r="16518" spans="1:1" x14ac:dyDescent="0.25">
      <c r="A16518" s="2" t="e">
        <f ca="1">MATCH($E$4,OFFSET(OFFSET(Journaal!$E$5,A16517,0),,,Journaal!$D$3-A16517),0)+A16517</f>
        <v>#N/A</v>
      </c>
    </row>
    <row r="16519" spans="1:1" x14ac:dyDescent="0.25">
      <c r="A16519" s="2" t="e">
        <f ca="1">MATCH($E$4,OFFSET(OFFSET(Journaal!$E$5,A16518,0),,,Journaal!$D$3-A16518),0)+A16518</f>
        <v>#N/A</v>
      </c>
    </row>
    <row r="16520" spans="1:1" x14ac:dyDescent="0.25">
      <c r="A16520" s="2" t="e">
        <f ca="1">MATCH($E$4,OFFSET(OFFSET(Journaal!$E$5,A16519,0),,,Journaal!$D$3-A16519),0)+A16519</f>
        <v>#N/A</v>
      </c>
    </row>
    <row r="16521" spans="1:1" x14ac:dyDescent="0.25">
      <c r="A16521" s="2" t="e">
        <f ca="1">MATCH($E$4,OFFSET(OFFSET(Journaal!$E$5,A16520,0),,,Journaal!$D$3-A16520),0)+A16520</f>
        <v>#N/A</v>
      </c>
    </row>
    <row r="16522" spans="1:1" x14ac:dyDescent="0.25">
      <c r="A16522" s="2" t="e">
        <f ca="1">MATCH($E$4,OFFSET(OFFSET(Journaal!$E$5,A16521,0),,,Journaal!$D$3-A16521),0)+A16521</f>
        <v>#N/A</v>
      </c>
    </row>
    <row r="16523" spans="1:1" x14ac:dyDescent="0.25">
      <c r="A16523" s="2" t="e">
        <f ca="1">MATCH($E$4,OFFSET(OFFSET(Journaal!$E$5,A16522,0),,,Journaal!$D$3-A16522),0)+A16522</f>
        <v>#N/A</v>
      </c>
    </row>
    <row r="16524" spans="1:1" x14ac:dyDescent="0.25">
      <c r="A16524" s="2" t="e">
        <f ca="1">MATCH($E$4,OFFSET(OFFSET(Journaal!$E$5,A16523,0),,,Journaal!$D$3-A16523),0)+A16523</f>
        <v>#N/A</v>
      </c>
    </row>
    <row r="16525" spans="1:1" x14ac:dyDescent="0.25">
      <c r="A16525" s="2" t="e">
        <f ca="1">MATCH($E$4,OFFSET(OFFSET(Journaal!$E$5,A16524,0),,,Journaal!$D$3-A16524),0)+A16524</f>
        <v>#N/A</v>
      </c>
    </row>
    <row r="16526" spans="1:1" x14ac:dyDescent="0.25">
      <c r="A16526" s="2" t="e">
        <f ca="1">MATCH($E$4,OFFSET(OFFSET(Journaal!$E$5,A16525,0),,,Journaal!$D$3-A16525),0)+A16525</f>
        <v>#N/A</v>
      </c>
    </row>
    <row r="16527" spans="1:1" x14ac:dyDescent="0.25">
      <c r="A16527" s="2" t="e">
        <f ca="1">MATCH($E$4,OFFSET(OFFSET(Journaal!$E$5,A16526,0),,,Journaal!$D$3-A16526),0)+A16526</f>
        <v>#N/A</v>
      </c>
    </row>
    <row r="16528" spans="1:1" x14ac:dyDescent="0.25">
      <c r="A16528" s="2" t="e">
        <f ca="1">MATCH($E$4,OFFSET(OFFSET(Journaal!$E$5,A16527,0),,,Journaal!$D$3-A16527),0)+A16527</f>
        <v>#N/A</v>
      </c>
    </row>
    <row r="16529" spans="1:1" x14ac:dyDescent="0.25">
      <c r="A16529" s="2" t="e">
        <f ca="1">MATCH($E$4,OFFSET(OFFSET(Journaal!$E$5,A16528,0),,,Journaal!$D$3-A16528),0)+A16528</f>
        <v>#N/A</v>
      </c>
    </row>
    <row r="16530" spans="1:1" x14ac:dyDescent="0.25">
      <c r="A16530" s="2" t="e">
        <f ca="1">MATCH($E$4,OFFSET(OFFSET(Journaal!$E$5,A16529,0),,,Journaal!$D$3-A16529),0)+A16529</f>
        <v>#N/A</v>
      </c>
    </row>
    <row r="16531" spans="1:1" x14ac:dyDescent="0.25">
      <c r="A16531" s="2" t="e">
        <f ca="1">MATCH($E$4,OFFSET(OFFSET(Journaal!$E$5,A16530,0),,,Journaal!$D$3-A16530),0)+A16530</f>
        <v>#N/A</v>
      </c>
    </row>
    <row r="16532" spans="1:1" x14ac:dyDescent="0.25">
      <c r="A16532" s="2" t="e">
        <f ca="1">MATCH($E$4,OFFSET(OFFSET(Journaal!$E$5,A16531,0),,,Journaal!$D$3-A16531),0)+A16531</f>
        <v>#N/A</v>
      </c>
    </row>
    <row r="16533" spans="1:1" x14ac:dyDescent="0.25">
      <c r="A16533" s="2" t="e">
        <f ca="1">MATCH($E$4,OFFSET(OFFSET(Journaal!$E$5,A16532,0),,,Journaal!$D$3-A16532),0)+A16532</f>
        <v>#N/A</v>
      </c>
    </row>
    <row r="16534" spans="1:1" x14ac:dyDescent="0.25">
      <c r="A16534" s="2" t="e">
        <f ca="1">MATCH($E$4,OFFSET(OFFSET(Journaal!$E$5,A16533,0),,,Journaal!$D$3-A16533),0)+A16533</f>
        <v>#N/A</v>
      </c>
    </row>
    <row r="16535" spans="1:1" x14ac:dyDescent="0.25">
      <c r="A16535" s="2" t="e">
        <f ca="1">MATCH($E$4,OFFSET(OFFSET(Journaal!$E$5,A16534,0),,,Journaal!$D$3-A16534),0)+A16534</f>
        <v>#N/A</v>
      </c>
    </row>
    <row r="16536" spans="1:1" x14ac:dyDescent="0.25">
      <c r="A16536" s="2" t="e">
        <f ca="1">MATCH($E$4,OFFSET(OFFSET(Journaal!$E$5,A16535,0),,,Journaal!$D$3-A16535),0)+A16535</f>
        <v>#N/A</v>
      </c>
    </row>
    <row r="16537" spans="1:1" x14ac:dyDescent="0.25">
      <c r="A16537" s="2" t="e">
        <f ca="1">MATCH($E$4,OFFSET(OFFSET(Journaal!$E$5,A16536,0),,,Journaal!$D$3-A16536),0)+A16536</f>
        <v>#N/A</v>
      </c>
    </row>
    <row r="16538" spans="1:1" x14ac:dyDescent="0.25">
      <c r="A16538" s="2" t="e">
        <f ca="1">MATCH($E$4,OFFSET(OFFSET(Journaal!$E$5,A16537,0),,,Journaal!$D$3-A16537),0)+A16537</f>
        <v>#N/A</v>
      </c>
    </row>
    <row r="16539" spans="1:1" x14ac:dyDescent="0.25">
      <c r="A16539" s="2" t="e">
        <f ca="1">MATCH($E$4,OFFSET(OFFSET(Journaal!$E$5,A16538,0),,,Journaal!$D$3-A16538),0)+A16538</f>
        <v>#N/A</v>
      </c>
    </row>
    <row r="16540" spans="1:1" x14ac:dyDescent="0.25">
      <c r="A16540" s="2" t="e">
        <f ca="1">MATCH($E$4,OFFSET(OFFSET(Journaal!$E$5,A16539,0),,,Journaal!$D$3-A16539),0)+A16539</f>
        <v>#N/A</v>
      </c>
    </row>
    <row r="16541" spans="1:1" x14ac:dyDescent="0.25">
      <c r="A16541" s="2" t="e">
        <f ca="1">MATCH($E$4,OFFSET(OFFSET(Journaal!$E$5,A16540,0),,,Journaal!$D$3-A16540),0)+A16540</f>
        <v>#N/A</v>
      </c>
    </row>
    <row r="16542" spans="1:1" x14ac:dyDescent="0.25">
      <c r="A16542" s="2" t="e">
        <f ca="1">MATCH($E$4,OFFSET(OFFSET(Journaal!$E$5,A16541,0),,,Journaal!$D$3-A16541),0)+A16541</f>
        <v>#N/A</v>
      </c>
    </row>
    <row r="16543" spans="1:1" x14ac:dyDescent="0.25">
      <c r="A16543" s="2" t="e">
        <f ca="1">MATCH($E$4,OFFSET(OFFSET(Journaal!$E$5,A16542,0),,,Journaal!$D$3-A16542),0)+A16542</f>
        <v>#N/A</v>
      </c>
    </row>
    <row r="16544" spans="1:1" x14ac:dyDescent="0.25">
      <c r="A16544" s="2" t="e">
        <f ca="1">MATCH($E$4,OFFSET(OFFSET(Journaal!$E$5,A16543,0),,,Journaal!$D$3-A16543),0)+A16543</f>
        <v>#N/A</v>
      </c>
    </row>
    <row r="16545" spans="1:1" x14ac:dyDescent="0.25">
      <c r="A16545" s="2" t="e">
        <f ca="1">MATCH($E$4,OFFSET(OFFSET(Journaal!$E$5,A16544,0),,,Journaal!$D$3-A16544),0)+A16544</f>
        <v>#N/A</v>
      </c>
    </row>
    <row r="16546" spans="1:1" x14ac:dyDescent="0.25">
      <c r="A16546" s="2" t="e">
        <f ca="1">MATCH($E$4,OFFSET(OFFSET(Journaal!$E$5,A16545,0),,,Journaal!$D$3-A16545),0)+A16545</f>
        <v>#N/A</v>
      </c>
    </row>
    <row r="16547" spans="1:1" x14ac:dyDescent="0.25">
      <c r="A16547" s="2" t="e">
        <f ca="1">MATCH($E$4,OFFSET(OFFSET(Journaal!$E$5,A16546,0),,,Journaal!$D$3-A16546),0)+A16546</f>
        <v>#N/A</v>
      </c>
    </row>
    <row r="16548" spans="1:1" x14ac:dyDescent="0.25">
      <c r="A16548" s="2" t="e">
        <f ca="1">MATCH($E$4,OFFSET(OFFSET(Journaal!$E$5,A16547,0),,,Journaal!$D$3-A16547),0)+A16547</f>
        <v>#N/A</v>
      </c>
    </row>
    <row r="16549" spans="1:1" x14ac:dyDescent="0.25">
      <c r="A16549" s="2" t="e">
        <f ca="1">MATCH($E$4,OFFSET(OFFSET(Journaal!$E$5,A16548,0),,,Journaal!$D$3-A16548),0)+A16548</f>
        <v>#N/A</v>
      </c>
    </row>
    <row r="16550" spans="1:1" x14ac:dyDescent="0.25">
      <c r="A16550" s="2" t="e">
        <f ca="1">MATCH($E$4,OFFSET(OFFSET(Journaal!$E$5,A16549,0),,,Journaal!$D$3-A16549),0)+A16549</f>
        <v>#N/A</v>
      </c>
    </row>
    <row r="16551" spans="1:1" x14ac:dyDescent="0.25">
      <c r="A16551" s="2" t="e">
        <f ca="1">MATCH($E$4,OFFSET(OFFSET(Journaal!$E$5,A16550,0),,,Journaal!$D$3-A16550),0)+A16550</f>
        <v>#N/A</v>
      </c>
    </row>
    <row r="16552" spans="1:1" x14ac:dyDescent="0.25">
      <c r="A16552" s="2" t="e">
        <f ca="1">MATCH($E$4,OFFSET(OFFSET(Journaal!$E$5,A16551,0),,,Journaal!$D$3-A16551),0)+A16551</f>
        <v>#N/A</v>
      </c>
    </row>
    <row r="16553" spans="1:1" x14ac:dyDescent="0.25">
      <c r="A16553" s="2" t="e">
        <f ca="1">MATCH($E$4,OFFSET(OFFSET(Journaal!$E$5,A16552,0),,,Journaal!$D$3-A16552),0)+A16552</f>
        <v>#N/A</v>
      </c>
    </row>
    <row r="16554" spans="1:1" x14ac:dyDescent="0.25">
      <c r="A16554" s="2" t="e">
        <f ca="1">MATCH($E$4,OFFSET(OFFSET(Journaal!$E$5,A16553,0),,,Journaal!$D$3-A16553),0)+A16553</f>
        <v>#N/A</v>
      </c>
    </row>
    <row r="16555" spans="1:1" x14ac:dyDescent="0.25">
      <c r="A16555" s="2" t="e">
        <f ca="1">MATCH($E$4,OFFSET(OFFSET(Journaal!$E$5,A16554,0),,,Journaal!$D$3-A16554),0)+A16554</f>
        <v>#N/A</v>
      </c>
    </row>
    <row r="16556" spans="1:1" x14ac:dyDescent="0.25">
      <c r="A16556" s="2" t="e">
        <f ca="1">MATCH($E$4,OFFSET(OFFSET(Journaal!$E$5,A16555,0),,,Journaal!$D$3-A16555),0)+A16555</f>
        <v>#N/A</v>
      </c>
    </row>
    <row r="16557" spans="1:1" x14ac:dyDescent="0.25">
      <c r="A16557" s="2" t="e">
        <f ca="1">MATCH($E$4,OFFSET(OFFSET(Journaal!$E$5,A16556,0),,,Journaal!$D$3-A16556),0)+A16556</f>
        <v>#N/A</v>
      </c>
    </row>
    <row r="16558" spans="1:1" x14ac:dyDescent="0.25">
      <c r="A16558" s="2" t="e">
        <f ca="1">MATCH($E$4,OFFSET(OFFSET(Journaal!$E$5,A16557,0),,,Journaal!$D$3-A16557),0)+A16557</f>
        <v>#N/A</v>
      </c>
    </row>
    <row r="16559" spans="1:1" x14ac:dyDescent="0.25">
      <c r="A16559" s="2" t="e">
        <f ca="1">MATCH($E$4,OFFSET(OFFSET(Journaal!$E$5,A16558,0),,,Journaal!$D$3-A16558),0)+A16558</f>
        <v>#N/A</v>
      </c>
    </row>
    <row r="16560" spans="1:1" x14ac:dyDescent="0.25">
      <c r="A16560" s="2" t="e">
        <f ca="1">MATCH($E$4,OFFSET(OFFSET(Journaal!$E$5,A16559,0),,,Journaal!$D$3-A16559),0)+A16559</f>
        <v>#N/A</v>
      </c>
    </row>
    <row r="16561" spans="1:1" x14ac:dyDescent="0.25">
      <c r="A16561" s="2" t="e">
        <f ca="1">MATCH($E$4,OFFSET(OFFSET(Journaal!$E$5,A16560,0),,,Journaal!$D$3-A16560),0)+A16560</f>
        <v>#N/A</v>
      </c>
    </row>
    <row r="16562" spans="1:1" x14ac:dyDescent="0.25">
      <c r="A16562" s="2" t="e">
        <f ca="1">MATCH($E$4,OFFSET(OFFSET(Journaal!$E$5,A16561,0),,,Journaal!$D$3-A16561),0)+A16561</f>
        <v>#N/A</v>
      </c>
    </row>
    <row r="16563" spans="1:1" x14ac:dyDescent="0.25">
      <c r="A16563" s="2" t="e">
        <f ca="1">MATCH($E$4,OFFSET(OFFSET(Journaal!$E$5,A16562,0),,,Journaal!$D$3-A16562),0)+A16562</f>
        <v>#N/A</v>
      </c>
    </row>
    <row r="16564" spans="1:1" x14ac:dyDescent="0.25">
      <c r="A16564" s="2" t="e">
        <f ca="1">MATCH($E$4,OFFSET(OFFSET(Journaal!$E$5,A16563,0),,,Journaal!$D$3-A16563),0)+A16563</f>
        <v>#N/A</v>
      </c>
    </row>
    <row r="16565" spans="1:1" x14ac:dyDescent="0.25">
      <c r="A16565" s="2" t="e">
        <f ca="1">MATCH($E$4,OFFSET(OFFSET(Journaal!$E$5,A16564,0),,,Journaal!$D$3-A16564),0)+A16564</f>
        <v>#N/A</v>
      </c>
    </row>
    <row r="16566" spans="1:1" x14ac:dyDescent="0.25">
      <c r="A16566" s="2" t="e">
        <f ca="1">MATCH($E$4,OFFSET(OFFSET(Journaal!$E$5,A16565,0),,,Journaal!$D$3-A16565),0)+A16565</f>
        <v>#N/A</v>
      </c>
    </row>
    <row r="16567" spans="1:1" x14ac:dyDescent="0.25">
      <c r="A16567" s="2" t="e">
        <f ca="1">MATCH($E$4,OFFSET(OFFSET(Journaal!$E$5,A16566,0),,,Journaal!$D$3-A16566),0)+A16566</f>
        <v>#N/A</v>
      </c>
    </row>
    <row r="16568" spans="1:1" x14ac:dyDescent="0.25">
      <c r="A16568" s="2" t="e">
        <f ca="1">MATCH($E$4,OFFSET(OFFSET(Journaal!$E$5,A16567,0),,,Journaal!$D$3-A16567),0)+A16567</f>
        <v>#N/A</v>
      </c>
    </row>
    <row r="16569" spans="1:1" x14ac:dyDescent="0.25">
      <c r="A16569" s="2" t="e">
        <f ca="1">MATCH($E$4,OFFSET(OFFSET(Journaal!$E$5,A16568,0),,,Journaal!$D$3-A16568),0)+A16568</f>
        <v>#N/A</v>
      </c>
    </row>
    <row r="16570" spans="1:1" x14ac:dyDescent="0.25">
      <c r="A16570" s="2" t="e">
        <f ca="1">MATCH($E$4,OFFSET(OFFSET(Journaal!$E$5,A16569,0),,,Journaal!$D$3-A16569),0)+A16569</f>
        <v>#N/A</v>
      </c>
    </row>
    <row r="16571" spans="1:1" x14ac:dyDescent="0.25">
      <c r="A16571" s="2" t="e">
        <f ca="1">MATCH($E$4,OFFSET(OFFSET(Journaal!$E$5,A16570,0),,,Journaal!$D$3-A16570),0)+A16570</f>
        <v>#N/A</v>
      </c>
    </row>
    <row r="16572" spans="1:1" x14ac:dyDescent="0.25">
      <c r="A16572" s="2" t="e">
        <f ca="1">MATCH($E$4,OFFSET(OFFSET(Journaal!$E$5,A16571,0),,,Journaal!$D$3-A16571),0)+A16571</f>
        <v>#N/A</v>
      </c>
    </row>
    <row r="16573" spans="1:1" x14ac:dyDescent="0.25">
      <c r="A16573" s="2" t="e">
        <f ca="1">MATCH($E$4,OFFSET(OFFSET(Journaal!$E$5,A16572,0),,,Journaal!$D$3-A16572),0)+A16572</f>
        <v>#N/A</v>
      </c>
    </row>
    <row r="16574" spans="1:1" x14ac:dyDescent="0.25">
      <c r="A16574" s="2" t="e">
        <f ca="1">MATCH($E$4,OFFSET(OFFSET(Journaal!$E$5,A16573,0),,,Journaal!$D$3-A16573),0)+A16573</f>
        <v>#N/A</v>
      </c>
    </row>
    <row r="16575" spans="1:1" x14ac:dyDescent="0.25">
      <c r="A16575" s="2" t="e">
        <f ca="1">MATCH($E$4,OFFSET(OFFSET(Journaal!$E$5,A16574,0),,,Journaal!$D$3-A16574),0)+A16574</f>
        <v>#N/A</v>
      </c>
    </row>
    <row r="16576" spans="1:1" x14ac:dyDescent="0.25">
      <c r="A16576" s="2" t="e">
        <f ca="1">MATCH($E$4,OFFSET(OFFSET(Journaal!$E$5,A16575,0),,,Journaal!$D$3-A16575),0)+A16575</f>
        <v>#N/A</v>
      </c>
    </row>
    <row r="16577" spans="1:1" x14ac:dyDescent="0.25">
      <c r="A16577" s="2" t="e">
        <f ca="1">MATCH($E$4,OFFSET(OFFSET(Journaal!$E$5,A16576,0),,,Journaal!$D$3-A16576),0)+A16576</f>
        <v>#N/A</v>
      </c>
    </row>
    <row r="16578" spans="1:1" x14ac:dyDescent="0.25">
      <c r="A16578" s="2" t="e">
        <f ca="1">MATCH($E$4,OFFSET(OFFSET(Journaal!$E$5,A16577,0),,,Journaal!$D$3-A16577),0)+A16577</f>
        <v>#N/A</v>
      </c>
    </row>
    <row r="16579" spans="1:1" x14ac:dyDescent="0.25">
      <c r="A16579" s="2" t="e">
        <f ca="1">MATCH($E$4,OFFSET(OFFSET(Journaal!$E$5,A16578,0),,,Journaal!$D$3-A16578),0)+A16578</f>
        <v>#N/A</v>
      </c>
    </row>
    <row r="16580" spans="1:1" x14ac:dyDescent="0.25">
      <c r="A16580" s="2" t="e">
        <f ca="1">MATCH($E$4,OFFSET(OFFSET(Journaal!$E$5,A16579,0),,,Journaal!$D$3-A16579),0)+A16579</f>
        <v>#N/A</v>
      </c>
    </row>
    <row r="16581" spans="1:1" x14ac:dyDescent="0.25">
      <c r="A16581" s="2" t="e">
        <f ca="1">MATCH($E$4,OFFSET(OFFSET(Journaal!$E$5,A16580,0),,,Journaal!$D$3-A16580),0)+A16580</f>
        <v>#N/A</v>
      </c>
    </row>
    <row r="16582" spans="1:1" x14ac:dyDescent="0.25">
      <c r="A16582" s="2" t="e">
        <f ca="1">MATCH($E$4,OFFSET(OFFSET(Journaal!$E$5,A16581,0),,,Journaal!$D$3-A16581),0)+A16581</f>
        <v>#N/A</v>
      </c>
    </row>
    <row r="16583" spans="1:1" x14ac:dyDescent="0.25">
      <c r="A16583" s="2" t="e">
        <f ca="1">MATCH($E$4,OFFSET(OFFSET(Journaal!$E$5,A16582,0),,,Journaal!$D$3-A16582),0)+A16582</f>
        <v>#N/A</v>
      </c>
    </row>
    <row r="16584" spans="1:1" x14ac:dyDescent="0.25">
      <c r="A16584" s="2" t="e">
        <f ca="1">MATCH($E$4,OFFSET(OFFSET(Journaal!$E$5,A16583,0),,,Journaal!$D$3-A16583),0)+A16583</f>
        <v>#N/A</v>
      </c>
    </row>
    <row r="16585" spans="1:1" x14ac:dyDescent="0.25">
      <c r="A16585" s="2" t="e">
        <f ca="1">MATCH($E$4,OFFSET(OFFSET(Journaal!$E$5,A16584,0),,,Journaal!$D$3-A16584),0)+A16584</f>
        <v>#N/A</v>
      </c>
    </row>
    <row r="16586" spans="1:1" x14ac:dyDescent="0.25">
      <c r="A16586" s="2" t="e">
        <f ca="1">MATCH($E$4,OFFSET(OFFSET(Journaal!$E$5,A16585,0),,,Journaal!$D$3-A16585),0)+A16585</f>
        <v>#N/A</v>
      </c>
    </row>
    <row r="16587" spans="1:1" x14ac:dyDescent="0.25">
      <c r="A16587" s="2" t="e">
        <f ca="1">MATCH($E$4,OFFSET(OFFSET(Journaal!$E$5,A16586,0),,,Journaal!$D$3-A16586),0)+A16586</f>
        <v>#N/A</v>
      </c>
    </row>
    <row r="16588" spans="1:1" x14ac:dyDescent="0.25">
      <c r="A16588" s="2" t="e">
        <f ca="1">MATCH($E$4,OFFSET(OFFSET(Journaal!$E$5,A16587,0),,,Journaal!$D$3-A16587),0)+A16587</f>
        <v>#N/A</v>
      </c>
    </row>
    <row r="16589" spans="1:1" x14ac:dyDescent="0.25">
      <c r="A16589" s="2" t="e">
        <f ca="1">MATCH($E$4,OFFSET(OFFSET(Journaal!$E$5,A16588,0),,,Journaal!$D$3-A16588),0)+A16588</f>
        <v>#N/A</v>
      </c>
    </row>
    <row r="16590" spans="1:1" x14ac:dyDescent="0.25">
      <c r="A16590" s="2" t="e">
        <f ca="1">MATCH($E$4,OFFSET(OFFSET(Journaal!$E$5,A16589,0),,,Journaal!$D$3-A16589),0)+A16589</f>
        <v>#N/A</v>
      </c>
    </row>
    <row r="16591" spans="1:1" x14ac:dyDescent="0.25">
      <c r="A16591" s="2" t="e">
        <f ca="1">MATCH($E$4,OFFSET(OFFSET(Journaal!$E$5,A16590,0),,,Journaal!$D$3-A16590),0)+A16590</f>
        <v>#N/A</v>
      </c>
    </row>
    <row r="16592" spans="1:1" x14ac:dyDescent="0.25">
      <c r="A16592" s="2" t="e">
        <f ca="1">MATCH($E$4,OFFSET(OFFSET(Journaal!$E$5,A16591,0),,,Journaal!$D$3-A16591),0)+A16591</f>
        <v>#N/A</v>
      </c>
    </row>
    <row r="16593" spans="1:1" x14ac:dyDescent="0.25">
      <c r="A16593" s="2" t="e">
        <f ca="1">MATCH($E$4,OFFSET(OFFSET(Journaal!$E$5,A16592,0),,,Journaal!$D$3-A16592),0)+A16592</f>
        <v>#N/A</v>
      </c>
    </row>
    <row r="16594" spans="1:1" x14ac:dyDescent="0.25">
      <c r="A16594" s="2" t="e">
        <f ca="1">MATCH($E$4,OFFSET(OFFSET(Journaal!$E$5,A16593,0),,,Journaal!$D$3-A16593),0)+A16593</f>
        <v>#N/A</v>
      </c>
    </row>
    <row r="16595" spans="1:1" x14ac:dyDescent="0.25">
      <c r="A16595" s="2" t="e">
        <f ca="1">MATCH($E$4,OFFSET(OFFSET(Journaal!$E$5,A16594,0),,,Journaal!$D$3-A16594),0)+A16594</f>
        <v>#N/A</v>
      </c>
    </row>
    <row r="16596" spans="1:1" x14ac:dyDescent="0.25">
      <c r="A16596" s="2" t="e">
        <f ca="1">MATCH($E$4,OFFSET(OFFSET(Journaal!$E$5,A16595,0),,,Journaal!$D$3-A16595),0)+A16595</f>
        <v>#N/A</v>
      </c>
    </row>
    <row r="16597" spans="1:1" x14ac:dyDescent="0.25">
      <c r="A16597" s="2" t="e">
        <f ca="1">MATCH($E$4,OFFSET(OFFSET(Journaal!$E$5,A16596,0),,,Journaal!$D$3-A16596),0)+A16596</f>
        <v>#N/A</v>
      </c>
    </row>
    <row r="16598" spans="1:1" x14ac:dyDescent="0.25">
      <c r="A16598" s="2" t="e">
        <f ca="1">MATCH($E$4,OFFSET(OFFSET(Journaal!$E$5,A16597,0),,,Journaal!$D$3-A16597),0)+A16597</f>
        <v>#N/A</v>
      </c>
    </row>
    <row r="16599" spans="1:1" x14ac:dyDescent="0.25">
      <c r="A16599" s="2" t="e">
        <f ca="1">MATCH($E$4,OFFSET(OFFSET(Journaal!$E$5,A16598,0),,,Journaal!$D$3-A16598),0)+A16598</f>
        <v>#N/A</v>
      </c>
    </row>
    <row r="16600" spans="1:1" x14ac:dyDescent="0.25">
      <c r="A16600" s="2" t="e">
        <f ca="1">MATCH($E$4,OFFSET(OFFSET(Journaal!$E$5,A16599,0),,,Journaal!$D$3-A16599),0)+A16599</f>
        <v>#N/A</v>
      </c>
    </row>
    <row r="16601" spans="1:1" x14ac:dyDescent="0.25">
      <c r="A16601" s="2" t="e">
        <f ca="1">MATCH($E$4,OFFSET(OFFSET(Journaal!$E$5,A16600,0),,,Journaal!$D$3-A16600),0)+A16600</f>
        <v>#N/A</v>
      </c>
    </row>
    <row r="16602" spans="1:1" x14ac:dyDescent="0.25">
      <c r="A16602" s="2" t="e">
        <f ca="1">MATCH($E$4,OFFSET(OFFSET(Journaal!$E$5,A16601,0),,,Journaal!$D$3-A16601),0)+A16601</f>
        <v>#N/A</v>
      </c>
    </row>
    <row r="16603" spans="1:1" x14ac:dyDescent="0.25">
      <c r="A16603" s="2" t="e">
        <f ca="1">MATCH($E$4,OFFSET(OFFSET(Journaal!$E$5,A16602,0),,,Journaal!$D$3-A16602),0)+A16602</f>
        <v>#N/A</v>
      </c>
    </row>
    <row r="16604" spans="1:1" x14ac:dyDescent="0.25">
      <c r="A16604" s="2" t="e">
        <f ca="1">MATCH($E$4,OFFSET(OFFSET(Journaal!$E$5,A16603,0),,,Journaal!$D$3-A16603),0)+A16603</f>
        <v>#N/A</v>
      </c>
    </row>
    <row r="16605" spans="1:1" x14ac:dyDescent="0.25">
      <c r="A16605" s="2" t="e">
        <f ca="1">MATCH($E$4,OFFSET(OFFSET(Journaal!$E$5,A16604,0),,,Journaal!$D$3-A16604),0)+A16604</f>
        <v>#N/A</v>
      </c>
    </row>
    <row r="16606" spans="1:1" x14ac:dyDescent="0.25">
      <c r="A16606" s="2" t="e">
        <f ca="1">MATCH($E$4,OFFSET(OFFSET(Journaal!$E$5,A16605,0),,,Journaal!$D$3-A16605),0)+A16605</f>
        <v>#N/A</v>
      </c>
    </row>
    <row r="16607" spans="1:1" x14ac:dyDescent="0.25">
      <c r="A16607" s="2" t="e">
        <f ca="1">MATCH($E$4,OFFSET(OFFSET(Journaal!$E$5,A16606,0),,,Journaal!$D$3-A16606),0)+A16606</f>
        <v>#N/A</v>
      </c>
    </row>
    <row r="16608" spans="1:1" x14ac:dyDescent="0.25">
      <c r="A16608" s="2" t="e">
        <f ca="1">MATCH($E$4,OFFSET(OFFSET(Journaal!$E$5,A16607,0),,,Journaal!$D$3-A16607),0)+A16607</f>
        <v>#N/A</v>
      </c>
    </row>
    <row r="16609" spans="1:1" x14ac:dyDescent="0.25">
      <c r="A16609" s="2" t="e">
        <f ca="1">MATCH($E$4,OFFSET(OFFSET(Journaal!$E$5,A16608,0),,,Journaal!$D$3-A16608),0)+A16608</f>
        <v>#N/A</v>
      </c>
    </row>
    <row r="16610" spans="1:1" x14ac:dyDescent="0.25">
      <c r="A16610" s="2" t="e">
        <f ca="1">MATCH($E$4,OFFSET(OFFSET(Journaal!$E$5,A16609,0),,,Journaal!$D$3-A16609),0)+A16609</f>
        <v>#N/A</v>
      </c>
    </row>
    <row r="16611" spans="1:1" x14ac:dyDescent="0.25">
      <c r="A16611" s="2" t="e">
        <f ca="1">MATCH($E$4,OFFSET(OFFSET(Journaal!$E$5,A16610,0),,,Journaal!$D$3-A16610),0)+A16610</f>
        <v>#N/A</v>
      </c>
    </row>
    <row r="16612" spans="1:1" x14ac:dyDescent="0.25">
      <c r="A16612" s="2" t="e">
        <f ca="1">MATCH($E$4,OFFSET(OFFSET(Journaal!$E$5,A16611,0),,,Journaal!$D$3-A16611),0)+A16611</f>
        <v>#N/A</v>
      </c>
    </row>
    <row r="16613" spans="1:1" x14ac:dyDescent="0.25">
      <c r="A16613" s="2" t="e">
        <f ca="1">MATCH($E$4,OFFSET(OFFSET(Journaal!$E$5,A16612,0),,,Journaal!$D$3-A16612),0)+A16612</f>
        <v>#N/A</v>
      </c>
    </row>
    <row r="16614" spans="1:1" x14ac:dyDescent="0.25">
      <c r="A16614" s="2" t="e">
        <f ca="1">MATCH($E$4,OFFSET(OFFSET(Journaal!$E$5,A16613,0),,,Journaal!$D$3-A16613),0)+A16613</f>
        <v>#N/A</v>
      </c>
    </row>
    <row r="16615" spans="1:1" x14ac:dyDescent="0.25">
      <c r="A16615" s="2" t="e">
        <f ca="1">MATCH($E$4,OFFSET(OFFSET(Journaal!$E$5,A16614,0),,,Journaal!$D$3-A16614),0)+A16614</f>
        <v>#N/A</v>
      </c>
    </row>
    <row r="16616" spans="1:1" x14ac:dyDescent="0.25">
      <c r="A16616" s="2" t="e">
        <f ca="1">MATCH($E$4,OFFSET(OFFSET(Journaal!$E$5,A16615,0),,,Journaal!$D$3-A16615),0)+A16615</f>
        <v>#N/A</v>
      </c>
    </row>
    <row r="16617" spans="1:1" x14ac:dyDescent="0.25">
      <c r="A16617" s="2" t="e">
        <f ca="1">MATCH($E$4,OFFSET(OFFSET(Journaal!$E$5,A16616,0),,,Journaal!$D$3-A16616),0)+A16616</f>
        <v>#N/A</v>
      </c>
    </row>
    <row r="16618" spans="1:1" x14ac:dyDescent="0.25">
      <c r="A16618" s="2" t="e">
        <f ca="1">MATCH($E$4,OFFSET(OFFSET(Journaal!$E$5,A16617,0),,,Journaal!$D$3-A16617),0)+A16617</f>
        <v>#N/A</v>
      </c>
    </row>
    <row r="16619" spans="1:1" x14ac:dyDescent="0.25">
      <c r="A16619" s="2" t="e">
        <f ca="1">MATCH($E$4,OFFSET(OFFSET(Journaal!$E$5,A16618,0),,,Journaal!$D$3-A16618),0)+A16618</f>
        <v>#N/A</v>
      </c>
    </row>
    <row r="16620" spans="1:1" x14ac:dyDescent="0.25">
      <c r="A16620" s="2" t="e">
        <f ca="1">MATCH($E$4,OFFSET(OFFSET(Journaal!$E$5,A16619,0),,,Journaal!$D$3-A16619),0)+A16619</f>
        <v>#N/A</v>
      </c>
    </row>
    <row r="16621" spans="1:1" x14ac:dyDescent="0.25">
      <c r="A16621" s="2" t="e">
        <f ca="1">MATCH($E$4,OFFSET(OFFSET(Journaal!$E$5,A16620,0),,,Journaal!$D$3-A16620),0)+A16620</f>
        <v>#N/A</v>
      </c>
    </row>
    <row r="16622" spans="1:1" x14ac:dyDescent="0.25">
      <c r="A16622" s="2" t="e">
        <f ca="1">MATCH($E$4,OFFSET(OFFSET(Journaal!$E$5,A16621,0),,,Journaal!$D$3-A16621),0)+A16621</f>
        <v>#N/A</v>
      </c>
    </row>
    <row r="16623" spans="1:1" x14ac:dyDescent="0.25">
      <c r="A16623" s="2" t="e">
        <f ca="1">MATCH($E$4,OFFSET(OFFSET(Journaal!$E$5,A16622,0),,,Journaal!$D$3-A16622),0)+A16622</f>
        <v>#N/A</v>
      </c>
    </row>
    <row r="16624" spans="1:1" x14ac:dyDescent="0.25">
      <c r="A16624" s="2" t="e">
        <f ca="1">MATCH($E$4,OFFSET(OFFSET(Journaal!$E$5,A16623,0),,,Journaal!$D$3-A16623),0)+A16623</f>
        <v>#N/A</v>
      </c>
    </row>
    <row r="16625" spans="1:1" x14ac:dyDescent="0.25">
      <c r="A16625" s="2" t="e">
        <f ca="1">MATCH($E$4,OFFSET(OFFSET(Journaal!$E$5,A16624,0),,,Journaal!$D$3-A16624),0)+A16624</f>
        <v>#N/A</v>
      </c>
    </row>
    <row r="16626" spans="1:1" x14ac:dyDescent="0.25">
      <c r="A16626" s="2" t="e">
        <f ca="1">MATCH($E$4,OFFSET(OFFSET(Journaal!$E$5,A16625,0),,,Journaal!$D$3-A16625),0)+A16625</f>
        <v>#N/A</v>
      </c>
    </row>
    <row r="16627" spans="1:1" x14ac:dyDescent="0.25">
      <c r="A16627" s="2" t="e">
        <f ca="1">MATCH($E$4,OFFSET(OFFSET(Journaal!$E$5,A16626,0),,,Journaal!$D$3-A16626),0)+A16626</f>
        <v>#N/A</v>
      </c>
    </row>
    <row r="16628" spans="1:1" x14ac:dyDescent="0.25">
      <c r="A16628" s="2" t="e">
        <f ca="1">MATCH($E$4,OFFSET(OFFSET(Journaal!$E$5,A16627,0),,,Journaal!$D$3-A16627),0)+A16627</f>
        <v>#N/A</v>
      </c>
    </row>
    <row r="16629" spans="1:1" x14ac:dyDescent="0.25">
      <c r="A16629" s="2" t="e">
        <f ca="1">MATCH($E$4,OFFSET(OFFSET(Journaal!$E$5,A16628,0),,,Journaal!$D$3-A16628),0)+A16628</f>
        <v>#N/A</v>
      </c>
    </row>
    <row r="16630" spans="1:1" x14ac:dyDescent="0.25">
      <c r="A16630" s="2" t="e">
        <f ca="1">MATCH($E$4,OFFSET(OFFSET(Journaal!$E$5,A16629,0),,,Journaal!$D$3-A16629),0)+A16629</f>
        <v>#N/A</v>
      </c>
    </row>
    <row r="16631" spans="1:1" x14ac:dyDescent="0.25">
      <c r="A16631" s="2" t="e">
        <f ca="1">MATCH($E$4,OFFSET(OFFSET(Journaal!$E$5,A16630,0),,,Journaal!$D$3-A16630),0)+A16630</f>
        <v>#N/A</v>
      </c>
    </row>
    <row r="16632" spans="1:1" x14ac:dyDescent="0.25">
      <c r="A16632" s="2" t="e">
        <f ca="1">MATCH($E$4,OFFSET(OFFSET(Journaal!$E$5,A16631,0),,,Journaal!$D$3-A16631),0)+A16631</f>
        <v>#N/A</v>
      </c>
    </row>
    <row r="16633" spans="1:1" x14ac:dyDescent="0.25">
      <c r="A16633" s="2" t="e">
        <f ca="1">MATCH($E$4,OFFSET(OFFSET(Journaal!$E$5,A16632,0),,,Journaal!$D$3-A16632),0)+A16632</f>
        <v>#N/A</v>
      </c>
    </row>
    <row r="16634" spans="1:1" x14ac:dyDescent="0.25">
      <c r="A16634" s="2" t="e">
        <f ca="1">MATCH($E$4,OFFSET(OFFSET(Journaal!$E$5,A16633,0),,,Journaal!$D$3-A16633),0)+A16633</f>
        <v>#N/A</v>
      </c>
    </row>
    <row r="16635" spans="1:1" x14ac:dyDescent="0.25">
      <c r="A16635" s="2" t="e">
        <f ca="1">MATCH($E$4,OFFSET(OFFSET(Journaal!$E$5,A16634,0),,,Journaal!$D$3-A16634),0)+A16634</f>
        <v>#N/A</v>
      </c>
    </row>
    <row r="16636" spans="1:1" x14ac:dyDescent="0.25">
      <c r="A16636" s="2" t="e">
        <f ca="1">MATCH($E$4,OFFSET(OFFSET(Journaal!$E$5,A16635,0),,,Journaal!$D$3-A16635),0)+A16635</f>
        <v>#N/A</v>
      </c>
    </row>
    <row r="16637" spans="1:1" x14ac:dyDescent="0.25">
      <c r="A16637" s="2" t="e">
        <f ca="1">MATCH($E$4,OFFSET(OFFSET(Journaal!$E$5,A16636,0),,,Journaal!$D$3-A16636),0)+A16636</f>
        <v>#N/A</v>
      </c>
    </row>
    <row r="16638" spans="1:1" x14ac:dyDescent="0.25">
      <c r="A16638" s="2" t="e">
        <f ca="1">MATCH($E$4,OFFSET(OFFSET(Journaal!$E$5,A16637,0),,,Journaal!$D$3-A16637),0)+A16637</f>
        <v>#N/A</v>
      </c>
    </row>
    <row r="16639" spans="1:1" x14ac:dyDescent="0.25">
      <c r="A16639" s="2" t="e">
        <f ca="1">MATCH($E$4,OFFSET(OFFSET(Journaal!$E$5,A16638,0),,,Journaal!$D$3-A16638),0)+A16638</f>
        <v>#N/A</v>
      </c>
    </row>
    <row r="16640" spans="1:1" x14ac:dyDescent="0.25">
      <c r="A16640" s="2" t="e">
        <f ca="1">MATCH($E$4,OFFSET(OFFSET(Journaal!$E$5,A16639,0),,,Journaal!$D$3-A16639),0)+A16639</f>
        <v>#N/A</v>
      </c>
    </row>
    <row r="16641" spans="1:1" x14ac:dyDescent="0.25">
      <c r="A16641" s="2" t="e">
        <f ca="1">MATCH($E$4,OFFSET(OFFSET(Journaal!$E$5,A16640,0),,,Journaal!$D$3-A16640),0)+A16640</f>
        <v>#N/A</v>
      </c>
    </row>
    <row r="16642" spans="1:1" x14ac:dyDescent="0.25">
      <c r="A16642" s="2" t="e">
        <f ca="1">MATCH($E$4,OFFSET(OFFSET(Journaal!$E$5,A16641,0),,,Journaal!$D$3-A16641),0)+A16641</f>
        <v>#N/A</v>
      </c>
    </row>
    <row r="16643" spans="1:1" x14ac:dyDescent="0.25">
      <c r="A16643" s="2" t="e">
        <f ca="1">MATCH($E$4,OFFSET(OFFSET(Journaal!$E$5,A16642,0),,,Journaal!$D$3-A16642),0)+A16642</f>
        <v>#N/A</v>
      </c>
    </row>
    <row r="16644" spans="1:1" x14ac:dyDescent="0.25">
      <c r="A16644" s="2" t="e">
        <f ca="1">MATCH($E$4,OFFSET(OFFSET(Journaal!$E$5,A16643,0),,,Journaal!$D$3-A16643),0)+A16643</f>
        <v>#N/A</v>
      </c>
    </row>
    <row r="16645" spans="1:1" x14ac:dyDescent="0.25">
      <c r="A16645" s="2" t="e">
        <f ca="1">MATCH($E$4,OFFSET(OFFSET(Journaal!$E$5,A16644,0),,,Journaal!$D$3-A16644),0)+A16644</f>
        <v>#N/A</v>
      </c>
    </row>
    <row r="16646" spans="1:1" x14ac:dyDescent="0.25">
      <c r="A16646" s="2" t="e">
        <f ca="1">MATCH($E$4,OFFSET(OFFSET(Journaal!$E$5,A16645,0),,,Journaal!$D$3-A16645),0)+A16645</f>
        <v>#N/A</v>
      </c>
    </row>
    <row r="16647" spans="1:1" x14ac:dyDescent="0.25">
      <c r="A16647" s="2" t="e">
        <f ca="1">MATCH($E$4,OFFSET(OFFSET(Journaal!$E$5,A16646,0),,,Journaal!$D$3-A16646),0)+A16646</f>
        <v>#N/A</v>
      </c>
    </row>
    <row r="16648" spans="1:1" x14ac:dyDescent="0.25">
      <c r="A16648" s="2" t="e">
        <f ca="1">MATCH($E$4,OFFSET(OFFSET(Journaal!$E$5,A16647,0),,,Journaal!$D$3-A16647),0)+A16647</f>
        <v>#N/A</v>
      </c>
    </row>
    <row r="16649" spans="1:1" x14ac:dyDescent="0.25">
      <c r="A16649" s="2" t="e">
        <f ca="1">MATCH($E$4,OFFSET(OFFSET(Journaal!$E$5,A16648,0),,,Journaal!$D$3-A16648),0)+A16648</f>
        <v>#N/A</v>
      </c>
    </row>
    <row r="16650" spans="1:1" x14ac:dyDescent="0.25">
      <c r="A16650" s="2" t="e">
        <f ca="1">MATCH($E$4,OFFSET(OFFSET(Journaal!$E$5,A16649,0),,,Journaal!$D$3-A16649),0)+A16649</f>
        <v>#N/A</v>
      </c>
    </row>
    <row r="16651" spans="1:1" x14ac:dyDescent="0.25">
      <c r="A16651" s="2" t="e">
        <f ca="1">MATCH($E$4,OFFSET(OFFSET(Journaal!$E$5,A16650,0),,,Journaal!$D$3-A16650),0)+A16650</f>
        <v>#N/A</v>
      </c>
    </row>
    <row r="16652" spans="1:1" x14ac:dyDescent="0.25">
      <c r="A16652" s="2" t="e">
        <f ca="1">MATCH($E$4,OFFSET(OFFSET(Journaal!$E$5,A16651,0),,,Journaal!$D$3-A16651),0)+A16651</f>
        <v>#N/A</v>
      </c>
    </row>
    <row r="16653" spans="1:1" x14ac:dyDescent="0.25">
      <c r="A16653" s="2" t="e">
        <f ca="1">MATCH($E$4,OFFSET(OFFSET(Journaal!$E$5,A16652,0),,,Journaal!$D$3-A16652),0)+A16652</f>
        <v>#N/A</v>
      </c>
    </row>
    <row r="16654" spans="1:1" x14ac:dyDescent="0.25">
      <c r="A16654" s="2" t="e">
        <f ca="1">MATCH($E$4,OFFSET(OFFSET(Journaal!$E$5,A16653,0),,,Journaal!$D$3-A16653),0)+A16653</f>
        <v>#N/A</v>
      </c>
    </row>
    <row r="16655" spans="1:1" x14ac:dyDescent="0.25">
      <c r="A16655" s="2" t="e">
        <f ca="1">MATCH($E$4,OFFSET(OFFSET(Journaal!$E$5,A16654,0),,,Journaal!$D$3-A16654),0)+A16654</f>
        <v>#N/A</v>
      </c>
    </row>
    <row r="16656" spans="1:1" x14ac:dyDescent="0.25">
      <c r="A16656" s="2" t="e">
        <f ca="1">MATCH($E$4,OFFSET(OFFSET(Journaal!$E$5,A16655,0),,,Journaal!$D$3-A16655),0)+A16655</f>
        <v>#N/A</v>
      </c>
    </row>
    <row r="16657" spans="1:1" x14ac:dyDescent="0.25">
      <c r="A16657" s="2" t="e">
        <f ca="1">MATCH($E$4,OFFSET(OFFSET(Journaal!$E$5,A16656,0),,,Journaal!$D$3-A16656),0)+A16656</f>
        <v>#N/A</v>
      </c>
    </row>
    <row r="16658" spans="1:1" x14ac:dyDescent="0.25">
      <c r="A16658" s="2" t="e">
        <f ca="1">MATCH($E$4,OFFSET(OFFSET(Journaal!$E$5,A16657,0),,,Journaal!$D$3-A16657),0)+A16657</f>
        <v>#N/A</v>
      </c>
    </row>
    <row r="16659" spans="1:1" x14ac:dyDescent="0.25">
      <c r="A16659" s="2" t="e">
        <f ca="1">MATCH($E$4,OFFSET(OFFSET(Journaal!$E$5,A16658,0),,,Journaal!$D$3-A16658),0)+A16658</f>
        <v>#N/A</v>
      </c>
    </row>
    <row r="16660" spans="1:1" x14ac:dyDescent="0.25">
      <c r="A16660" s="2" t="e">
        <f ca="1">MATCH($E$4,OFFSET(OFFSET(Journaal!$E$5,A16659,0),,,Journaal!$D$3-A16659),0)+A16659</f>
        <v>#N/A</v>
      </c>
    </row>
    <row r="16661" spans="1:1" x14ac:dyDescent="0.25">
      <c r="A16661" s="2" t="e">
        <f ca="1">MATCH($E$4,OFFSET(OFFSET(Journaal!$E$5,A16660,0),,,Journaal!$D$3-A16660),0)+A16660</f>
        <v>#N/A</v>
      </c>
    </row>
    <row r="16662" spans="1:1" x14ac:dyDescent="0.25">
      <c r="A16662" s="2" t="e">
        <f ca="1">MATCH($E$4,OFFSET(OFFSET(Journaal!$E$5,A16661,0),,,Journaal!$D$3-A16661),0)+A16661</f>
        <v>#N/A</v>
      </c>
    </row>
    <row r="16663" spans="1:1" x14ac:dyDescent="0.25">
      <c r="A16663" s="2" t="e">
        <f ca="1">MATCH($E$4,OFFSET(OFFSET(Journaal!$E$5,A16662,0),,,Journaal!$D$3-A16662),0)+A16662</f>
        <v>#N/A</v>
      </c>
    </row>
    <row r="16664" spans="1:1" x14ac:dyDescent="0.25">
      <c r="A16664" s="2" t="e">
        <f ca="1">MATCH($E$4,OFFSET(OFFSET(Journaal!$E$5,A16663,0),,,Journaal!$D$3-A16663),0)+A16663</f>
        <v>#N/A</v>
      </c>
    </row>
    <row r="16665" spans="1:1" x14ac:dyDescent="0.25">
      <c r="A16665" s="2" t="e">
        <f ca="1">MATCH($E$4,OFFSET(OFFSET(Journaal!$E$5,A16664,0),,,Journaal!$D$3-A16664),0)+A16664</f>
        <v>#N/A</v>
      </c>
    </row>
    <row r="16666" spans="1:1" x14ac:dyDescent="0.25">
      <c r="A16666" s="2" t="e">
        <f ca="1">MATCH($E$4,OFFSET(OFFSET(Journaal!$E$5,A16665,0),,,Journaal!$D$3-A16665),0)+A16665</f>
        <v>#N/A</v>
      </c>
    </row>
    <row r="16667" spans="1:1" x14ac:dyDescent="0.25">
      <c r="A16667" s="2" t="e">
        <f ca="1">MATCH($E$4,OFFSET(OFFSET(Journaal!$E$5,A16666,0),,,Journaal!$D$3-A16666),0)+A16666</f>
        <v>#N/A</v>
      </c>
    </row>
    <row r="16668" spans="1:1" x14ac:dyDescent="0.25">
      <c r="A16668" s="2" t="e">
        <f ca="1">MATCH($E$4,OFFSET(OFFSET(Journaal!$E$5,A16667,0),,,Journaal!$D$3-A16667),0)+A16667</f>
        <v>#N/A</v>
      </c>
    </row>
    <row r="16669" spans="1:1" x14ac:dyDescent="0.25">
      <c r="A16669" s="2" t="e">
        <f ca="1">MATCH($E$4,OFFSET(OFFSET(Journaal!$E$5,A16668,0),,,Journaal!$D$3-A16668),0)+A16668</f>
        <v>#N/A</v>
      </c>
    </row>
    <row r="16670" spans="1:1" x14ac:dyDescent="0.25">
      <c r="A16670" s="2" t="e">
        <f ca="1">MATCH($E$4,OFFSET(OFFSET(Journaal!$E$5,A16669,0),,,Journaal!$D$3-A16669),0)+A16669</f>
        <v>#N/A</v>
      </c>
    </row>
    <row r="16671" spans="1:1" x14ac:dyDescent="0.25">
      <c r="A16671" s="2" t="e">
        <f ca="1">MATCH($E$4,OFFSET(OFFSET(Journaal!$E$5,A16670,0),,,Journaal!$D$3-A16670),0)+A16670</f>
        <v>#N/A</v>
      </c>
    </row>
    <row r="16672" spans="1:1" x14ac:dyDescent="0.25">
      <c r="A16672" s="2" t="e">
        <f ca="1">MATCH($E$4,OFFSET(OFFSET(Journaal!$E$5,A16671,0),,,Journaal!$D$3-A16671),0)+A16671</f>
        <v>#N/A</v>
      </c>
    </row>
    <row r="16673" spans="1:1" x14ac:dyDescent="0.25">
      <c r="A16673" s="2" t="e">
        <f ca="1">MATCH($E$4,OFFSET(OFFSET(Journaal!$E$5,A16672,0),,,Journaal!$D$3-A16672),0)+A16672</f>
        <v>#N/A</v>
      </c>
    </row>
    <row r="16674" spans="1:1" x14ac:dyDescent="0.25">
      <c r="A16674" s="2" t="e">
        <f ca="1">MATCH($E$4,OFFSET(OFFSET(Journaal!$E$5,A16673,0),,,Journaal!$D$3-A16673),0)+A16673</f>
        <v>#N/A</v>
      </c>
    </row>
    <row r="16675" spans="1:1" x14ac:dyDescent="0.25">
      <c r="A16675" s="2" t="e">
        <f ca="1">MATCH($E$4,OFFSET(OFFSET(Journaal!$E$5,A16674,0),,,Journaal!$D$3-A16674),0)+A16674</f>
        <v>#N/A</v>
      </c>
    </row>
    <row r="16676" spans="1:1" x14ac:dyDescent="0.25">
      <c r="A16676" s="2" t="e">
        <f ca="1">MATCH($E$4,OFFSET(OFFSET(Journaal!$E$5,A16675,0),,,Journaal!$D$3-A16675),0)+A16675</f>
        <v>#N/A</v>
      </c>
    </row>
    <row r="16677" spans="1:1" x14ac:dyDescent="0.25">
      <c r="A16677" s="2" t="e">
        <f ca="1">MATCH($E$4,OFFSET(OFFSET(Journaal!$E$5,A16676,0),,,Journaal!$D$3-A16676),0)+A16676</f>
        <v>#N/A</v>
      </c>
    </row>
    <row r="16678" spans="1:1" x14ac:dyDescent="0.25">
      <c r="A16678" s="2" t="e">
        <f ca="1">MATCH($E$4,OFFSET(OFFSET(Journaal!$E$5,A16677,0),,,Journaal!$D$3-A16677),0)+A16677</f>
        <v>#N/A</v>
      </c>
    </row>
    <row r="16679" spans="1:1" x14ac:dyDescent="0.25">
      <c r="A16679" s="2" t="e">
        <f ca="1">MATCH($E$4,OFFSET(OFFSET(Journaal!$E$5,A16678,0),,,Journaal!$D$3-A16678),0)+A16678</f>
        <v>#N/A</v>
      </c>
    </row>
    <row r="16680" spans="1:1" x14ac:dyDescent="0.25">
      <c r="A16680" s="2" t="e">
        <f ca="1">MATCH($E$4,OFFSET(OFFSET(Journaal!$E$5,A16679,0),,,Journaal!$D$3-A16679),0)+A16679</f>
        <v>#N/A</v>
      </c>
    </row>
    <row r="16681" spans="1:1" x14ac:dyDescent="0.25">
      <c r="A16681" s="2" t="e">
        <f ca="1">MATCH($E$4,OFFSET(OFFSET(Journaal!$E$5,A16680,0),,,Journaal!$D$3-A16680),0)+A16680</f>
        <v>#N/A</v>
      </c>
    </row>
    <row r="16682" spans="1:1" x14ac:dyDescent="0.25">
      <c r="A16682" s="2" t="e">
        <f ca="1">MATCH($E$4,OFFSET(OFFSET(Journaal!$E$5,A16681,0),,,Journaal!$D$3-A16681),0)+A16681</f>
        <v>#N/A</v>
      </c>
    </row>
    <row r="16683" spans="1:1" x14ac:dyDescent="0.25">
      <c r="A16683" s="2" t="e">
        <f ca="1">MATCH($E$4,OFFSET(OFFSET(Journaal!$E$5,A16682,0),,,Journaal!$D$3-A16682),0)+A16682</f>
        <v>#N/A</v>
      </c>
    </row>
    <row r="16684" spans="1:1" x14ac:dyDescent="0.25">
      <c r="A16684" s="2" t="e">
        <f ca="1">MATCH($E$4,OFFSET(OFFSET(Journaal!$E$5,A16683,0),,,Journaal!$D$3-A16683),0)+A16683</f>
        <v>#N/A</v>
      </c>
    </row>
    <row r="16685" spans="1:1" x14ac:dyDescent="0.25">
      <c r="A16685" s="2" t="e">
        <f ca="1">MATCH($E$4,OFFSET(OFFSET(Journaal!$E$5,A16684,0),,,Journaal!$D$3-A16684),0)+A16684</f>
        <v>#N/A</v>
      </c>
    </row>
    <row r="16686" spans="1:1" x14ac:dyDescent="0.25">
      <c r="A16686" s="2" t="e">
        <f ca="1">MATCH($E$4,OFFSET(OFFSET(Journaal!$E$5,A16685,0),,,Journaal!$D$3-A16685),0)+A16685</f>
        <v>#N/A</v>
      </c>
    </row>
    <row r="16687" spans="1:1" x14ac:dyDescent="0.25">
      <c r="A16687" s="2" t="e">
        <f ca="1">MATCH($E$4,OFFSET(OFFSET(Journaal!$E$5,A16686,0),,,Journaal!$D$3-A16686),0)+A16686</f>
        <v>#N/A</v>
      </c>
    </row>
    <row r="16688" spans="1:1" x14ac:dyDescent="0.25">
      <c r="A16688" s="2" t="e">
        <f ca="1">MATCH($E$4,OFFSET(OFFSET(Journaal!$E$5,A16687,0),,,Journaal!$D$3-A16687),0)+A16687</f>
        <v>#N/A</v>
      </c>
    </row>
    <row r="16689" spans="1:1" x14ac:dyDescent="0.25">
      <c r="A16689" s="2" t="e">
        <f ca="1">MATCH($E$4,OFFSET(OFFSET(Journaal!$E$5,A16688,0),,,Journaal!$D$3-A16688),0)+A16688</f>
        <v>#N/A</v>
      </c>
    </row>
    <row r="16690" spans="1:1" x14ac:dyDescent="0.25">
      <c r="A16690" s="2" t="e">
        <f ca="1">MATCH($E$4,OFFSET(OFFSET(Journaal!$E$5,A16689,0),,,Journaal!$D$3-A16689),0)+A16689</f>
        <v>#N/A</v>
      </c>
    </row>
    <row r="16691" spans="1:1" x14ac:dyDescent="0.25">
      <c r="A16691" s="2" t="e">
        <f ca="1">MATCH($E$4,OFFSET(OFFSET(Journaal!$E$5,A16690,0),,,Journaal!$D$3-A16690),0)+A16690</f>
        <v>#N/A</v>
      </c>
    </row>
    <row r="16692" spans="1:1" x14ac:dyDescent="0.25">
      <c r="A16692" s="2" t="e">
        <f ca="1">MATCH($E$4,OFFSET(OFFSET(Journaal!$E$5,A16691,0),,,Journaal!$D$3-A16691),0)+A16691</f>
        <v>#N/A</v>
      </c>
    </row>
    <row r="16693" spans="1:1" x14ac:dyDescent="0.25">
      <c r="A16693" s="2" t="e">
        <f ca="1">MATCH($E$4,OFFSET(OFFSET(Journaal!$E$5,A16692,0),,,Journaal!$D$3-A16692),0)+A16692</f>
        <v>#N/A</v>
      </c>
    </row>
    <row r="16694" spans="1:1" x14ac:dyDescent="0.25">
      <c r="A16694" s="2" t="e">
        <f ca="1">MATCH($E$4,OFFSET(OFFSET(Journaal!$E$5,A16693,0),,,Journaal!$D$3-A16693),0)+A16693</f>
        <v>#N/A</v>
      </c>
    </row>
    <row r="16695" spans="1:1" x14ac:dyDescent="0.25">
      <c r="A16695" s="2" t="e">
        <f ca="1">MATCH($E$4,OFFSET(OFFSET(Journaal!$E$5,A16694,0),,,Journaal!$D$3-A16694),0)+A16694</f>
        <v>#N/A</v>
      </c>
    </row>
    <row r="16696" spans="1:1" x14ac:dyDescent="0.25">
      <c r="A16696" s="2" t="e">
        <f ca="1">MATCH($E$4,OFFSET(OFFSET(Journaal!$E$5,A16695,0),,,Journaal!$D$3-A16695),0)+A16695</f>
        <v>#N/A</v>
      </c>
    </row>
    <row r="16697" spans="1:1" x14ac:dyDescent="0.25">
      <c r="A16697" s="2" t="e">
        <f ca="1">MATCH($E$4,OFFSET(OFFSET(Journaal!$E$5,A16696,0),,,Journaal!$D$3-A16696),0)+A16696</f>
        <v>#N/A</v>
      </c>
    </row>
    <row r="16698" spans="1:1" x14ac:dyDescent="0.25">
      <c r="A16698" s="2" t="e">
        <f ca="1">MATCH($E$4,OFFSET(OFFSET(Journaal!$E$5,A16697,0),,,Journaal!$D$3-A16697),0)+A16697</f>
        <v>#N/A</v>
      </c>
    </row>
    <row r="16699" spans="1:1" x14ac:dyDescent="0.25">
      <c r="A16699" s="2" t="e">
        <f ca="1">MATCH($E$4,OFFSET(OFFSET(Journaal!$E$5,A16698,0),,,Journaal!$D$3-A16698),0)+A16698</f>
        <v>#N/A</v>
      </c>
    </row>
    <row r="16700" spans="1:1" x14ac:dyDescent="0.25">
      <c r="A16700" s="2" t="e">
        <f ca="1">MATCH($E$4,OFFSET(OFFSET(Journaal!$E$5,A16699,0),,,Journaal!$D$3-A16699),0)+A16699</f>
        <v>#N/A</v>
      </c>
    </row>
    <row r="16701" spans="1:1" x14ac:dyDescent="0.25">
      <c r="A16701" s="2" t="e">
        <f ca="1">MATCH($E$4,OFFSET(OFFSET(Journaal!$E$5,A16700,0),,,Journaal!$D$3-A16700),0)+A16700</f>
        <v>#N/A</v>
      </c>
    </row>
    <row r="16702" spans="1:1" x14ac:dyDescent="0.25">
      <c r="A16702" s="2" t="e">
        <f ca="1">MATCH($E$4,OFFSET(OFFSET(Journaal!$E$5,A16701,0),,,Journaal!$D$3-A16701),0)+A16701</f>
        <v>#N/A</v>
      </c>
    </row>
    <row r="16703" spans="1:1" x14ac:dyDescent="0.25">
      <c r="A16703" s="2" t="e">
        <f ca="1">MATCH($E$4,OFFSET(OFFSET(Journaal!$E$5,A16702,0),,,Journaal!$D$3-A16702),0)+A16702</f>
        <v>#N/A</v>
      </c>
    </row>
    <row r="16704" spans="1:1" x14ac:dyDescent="0.25">
      <c r="A16704" s="2" t="e">
        <f ca="1">MATCH($E$4,OFFSET(OFFSET(Journaal!$E$5,A16703,0),,,Journaal!$D$3-A16703),0)+A16703</f>
        <v>#N/A</v>
      </c>
    </row>
    <row r="16705" spans="1:1" x14ac:dyDescent="0.25">
      <c r="A16705" s="2" t="e">
        <f ca="1">MATCH($E$4,OFFSET(OFFSET(Journaal!$E$5,A16704,0),,,Journaal!$D$3-A16704),0)+A16704</f>
        <v>#N/A</v>
      </c>
    </row>
    <row r="16706" spans="1:1" x14ac:dyDescent="0.25">
      <c r="A16706" s="2" t="e">
        <f ca="1">MATCH($E$4,OFFSET(OFFSET(Journaal!$E$5,A16705,0),,,Journaal!$D$3-A16705),0)+A16705</f>
        <v>#N/A</v>
      </c>
    </row>
    <row r="16707" spans="1:1" x14ac:dyDescent="0.25">
      <c r="A16707" s="2" t="e">
        <f ca="1">MATCH($E$4,OFFSET(OFFSET(Journaal!$E$5,A16706,0),,,Journaal!$D$3-A16706),0)+A16706</f>
        <v>#N/A</v>
      </c>
    </row>
    <row r="16708" spans="1:1" x14ac:dyDescent="0.25">
      <c r="A16708" s="2" t="e">
        <f ca="1">MATCH($E$4,OFFSET(OFFSET(Journaal!$E$5,A16707,0),,,Journaal!$D$3-A16707),0)+A16707</f>
        <v>#N/A</v>
      </c>
    </row>
    <row r="16709" spans="1:1" x14ac:dyDescent="0.25">
      <c r="A16709" s="2" t="e">
        <f ca="1">MATCH($E$4,OFFSET(OFFSET(Journaal!$E$5,A16708,0),,,Journaal!$D$3-A16708),0)+A16708</f>
        <v>#N/A</v>
      </c>
    </row>
    <row r="16710" spans="1:1" x14ac:dyDescent="0.25">
      <c r="A16710" s="2" t="e">
        <f ca="1">MATCH($E$4,OFFSET(OFFSET(Journaal!$E$5,A16709,0),,,Journaal!$D$3-A16709),0)+A16709</f>
        <v>#N/A</v>
      </c>
    </row>
    <row r="16711" spans="1:1" x14ac:dyDescent="0.25">
      <c r="A16711" s="2" t="e">
        <f ca="1">MATCH($E$4,OFFSET(OFFSET(Journaal!$E$5,A16710,0),,,Journaal!$D$3-A16710),0)+A16710</f>
        <v>#N/A</v>
      </c>
    </row>
    <row r="16712" spans="1:1" x14ac:dyDescent="0.25">
      <c r="A16712" s="2" t="e">
        <f ca="1">MATCH($E$4,OFFSET(OFFSET(Journaal!$E$5,A16711,0),,,Journaal!$D$3-A16711),0)+A16711</f>
        <v>#N/A</v>
      </c>
    </row>
    <row r="16713" spans="1:1" x14ac:dyDescent="0.25">
      <c r="A16713" s="2" t="e">
        <f ca="1">MATCH($E$4,OFFSET(OFFSET(Journaal!$E$5,A16712,0),,,Journaal!$D$3-A16712),0)+A16712</f>
        <v>#N/A</v>
      </c>
    </row>
    <row r="16714" spans="1:1" x14ac:dyDescent="0.25">
      <c r="A16714" s="2" t="e">
        <f ca="1">MATCH($E$4,OFFSET(OFFSET(Journaal!$E$5,A16713,0),,,Journaal!$D$3-A16713),0)+A16713</f>
        <v>#N/A</v>
      </c>
    </row>
    <row r="16715" spans="1:1" x14ac:dyDescent="0.25">
      <c r="A16715" s="2" t="e">
        <f ca="1">MATCH($E$4,OFFSET(OFFSET(Journaal!$E$5,A16714,0),,,Journaal!$D$3-A16714),0)+A16714</f>
        <v>#N/A</v>
      </c>
    </row>
    <row r="16716" spans="1:1" x14ac:dyDescent="0.25">
      <c r="A16716" s="2" t="e">
        <f ca="1">MATCH($E$4,OFFSET(OFFSET(Journaal!$E$5,A16715,0),,,Journaal!$D$3-A16715),0)+A16715</f>
        <v>#N/A</v>
      </c>
    </row>
    <row r="16717" spans="1:1" x14ac:dyDescent="0.25">
      <c r="A16717" s="2" t="e">
        <f ca="1">MATCH($E$4,OFFSET(OFFSET(Journaal!$E$5,A16716,0),,,Journaal!$D$3-A16716),0)+A16716</f>
        <v>#N/A</v>
      </c>
    </row>
    <row r="16718" spans="1:1" x14ac:dyDescent="0.25">
      <c r="A16718" s="2" t="e">
        <f ca="1">MATCH($E$4,OFFSET(OFFSET(Journaal!$E$5,A16717,0),,,Journaal!$D$3-A16717),0)+A16717</f>
        <v>#N/A</v>
      </c>
    </row>
    <row r="16719" spans="1:1" x14ac:dyDescent="0.25">
      <c r="A16719" s="2" t="e">
        <f ca="1">MATCH($E$4,OFFSET(OFFSET(Journaal!$E$5,A16718,0),,,Journaal!$D$3-A16718),0)+A16718</f>
        <v>#N/A</v>
      </c>
    </row>
    <row r="16720" spans="1:1" x14ac:dyDescent="0.25">
      <c r="A16720" s="2" t="e">
        <f ca="1">MATCH($E$4,OFFSET(OFFSET(Journaal!$E$5,A16719,0),,,Journaal!$D$3-A16719),0)+A16719</f>
        <v>#N/A</v>
      </c>
    </row>
    <row r="16721" spans="1:1" x14ac:dyDescent="0.25">
      <c r="A16721" s="2" t="e">
        <f ca="1">MATCH($E$4,OFFSET(OFFSET(Journaal!$E$5,A16720,0),,,Journaal!$D$3-A16720),0)+A16720</f>
        <v>#N/A</v>
      </c>
    </row>
    <row r="16722" spans="1:1" x14ac:dyDescent="0.25">
      <c r="A16722" s="2" t="e">
        <f ca="1">MATCH($E$4,OFFSET(OFFSET(Journaal!$E$5,A16721,0),,,Journaal!$D$3-A16721),0)+A16721</f>
        <v>#N/A</v>
      </c>
    </row>
    <row r="16723" spans="1:1" x14ac:dyDescent="0.25">
      <c r="A16723" s="2" t="e">
        <f ca="1">MATCH($E$4,OFFSET(OFFSET(Journaal!$E$5,A16722,0),,,Journaal!$D$3-A16722),0)+A16722</f>
        <v>#N/A</v>
      </c>
    </row>
    <row r="16724" spans="1:1" x14ac:dyDescent="0.25">
      <c r="A16724" s="2" t="e">
        <f ca="1">MATCH($E$4,OFFSET(OFFSET(Journaal!$E$5,A16723,0),,,Journaal!$D$3-A16723),0)+A16723</f>
        <v>#N/A</v>
      </c>
    </row>
    <row r="16725" spans="1:1" x14ac:dyDescent="0.25">
      <c r="A16725" s="2" t="e">
        <f ca="1">MATCH($E$4,OFFSET(OFFSET(Journaal!$E$5,A16724,0),,,Journaal!$D$3-A16724),0)+A16724</f>
        <v>#N/A</v>
      </c>
    </row>
    <row r="16726" spans="1:1" x14ac:dyDescent="0.25">
      <c r="A16726" s="2" t="e">
        <f ca="1">MATCH($E$4,OFFSET(OFFSET(Journaal!$E$5,A16725,0),,,Journaal!$D$3-A16725),0)+A16725</f>
        <v>#N/A</v>
      </c>
    </row>
    <row r="16727" spans="1:1" x14ac:dyDescent="0.25">
      <c r="A16727" s="2" t="e">
        <f ca="1">MATCH($E$4,OFFSET(OFFSET(Journaal!$E$5,A16726,0),,,Journaal!$D$3-A16726),0)+A16726</f>
        <v>#N/A</v>
      </c>
    </row>
    <row r="16728" spans="1:1" x14ac:dyDescent="0.25">
      <c r="A16728" s="2" t="e">
        <f ca="1">MATCH($E$4,OFFSET(OFFSET(Journaal!$E$5,A16727,0),,,Journaal!$D$3-A16727),0)+A16727</f>
        <v>#N/A</v>
      </c>
    </row>
    <row r="16729" spans="1:1" x14ac:dyDescent="0.25">
      <c r="A16729" s="2" t="e">
        <f ca="1">MATCH($E$4,OFFSET(OFFSET(Journaal!$E$5,A16728,0),,,Journaal!$D$3-A16728),0)+A16728</f>
        <v>#N/A</v>
      </c>
    </row>
    <row r="16730" spans="1:1" x14ac:dyDescent="0.25">
      <c r="A16730" s="2" t="e">
        <f ca="1">MATCH($E$4,OFFSET(OFFSET(Journaal!$E$5,A16729,0),,,Journaal!$D$3-A16729),0)+A16729</f>
        <v>#N/A</v>
      </c>
    </row>
    <row r="16731" spans="1:1" x14ac:dyDescent="0.25">
      <c r="A16731" s="2" t="e">
        <f ca="1">MATCH($E$4,OFFSET(OFFSET(Journaal!$E$5,A16730,0),,,Journaal!$D$3-A16730),0)+A16730</f>
        <v>#N/A</v>
      </c>
    </row>
    <row r="16732" spans="1:1" x14ac:dyDescent="0.25">
      <c r="A16732" s="2" t="e">
        <f ca="1">MATCH($E$4,OFFSET(OFFSET(Journaal!$E$5,A16731,0),,,Journaal!$D$3-A16731),0)+A16731</f>
        <v>#N/A</v>
      </c>
    </row>
    <row r="16733" spans="1:1" x14ac:dyDescent="0.25">
      <c r="A16733" s="2" t="e">
        <f ca="1">MATCH($E$4,OFFSET(OFFSET(Journaal!$E$5,A16732,0),,,Journaal!$D$3-A16732),0)+A16732</f>
        <v>#N/A</v>
      </c>
    </row>
    <row r="16734" spans="1:1" x14ac:dyDescent="0.25">
      <c r="A16734" s="2" t="e">
        <f ca="1">MATCH($E$4,OFFSET(OFFSET(Journaal!$E$5,A16733,0),,,Journaal!$D$3-A16733),0)+A16733</f>
        <v>#N/A</v>
      </c>
    </row>
    <row r="16735" spans="1:1" x14ac:dyDescent="0.25">
      <c r="A16735" s="2" t="e">
        <f ca="1">MATCH($E$4,OFFSET(OFFSET(Journaal!$E$5,A16734,0),,,Journaal!$D$3-A16734),0)+A16734</f>
        <v>#N/A</v>
      </c>
    </row>
    <row r="16736" spans="1:1" x14ac:dyDescent="0.25">
      <c r="A16736" s="2" t="e">
        <f ca="1">MATCH($E$4,OFFSET(OFFSET(Journaal!$E$5,A16735,0),,,Journaal!$D$3-A16735),0)+A16735</f>
        <v>#N/A</v>
      </c>
    </row>
    <row r="16737" spans="1:1" x14ac:dyDescent="0.25">
      <c r="A16737" s="2" t="e">
        <f ca="1">MATCH($E$4,OFFSET(OFFSET(Journaal!$E$5,A16736,0),,,Journaal!$D$3-A16736),0)+A16736</f>
        <v>#N/A</v>
      </c>
    </row>
    <row r="16738" spans="1:1" x14ac:dyDescent="0.25">
      <c r="A16738" s="2" t="e">
        <f ca="1">MATCH($E$4,OFFSET(OFFSET(Journaal!$E$5,A16737,0),,,Journaal!$D$3-A16737),0)+A16737</f>
        <v>#N/A</v>
      </c>
    </row>
    <row r="16739" spans="1:1" x14ac:dyDescent="0.25">
      <c r="A16739" s="2" t="e">
        <f ca="1">MATCH($E$4,OFFSET(OFFSET(Journaal!$E$5,A16738,0),,,Journaal!$D$3-A16738),0)+A16738</f>
        <v>#N/A</v>
      </c>
    </row>
    <row r="16740" spans="1:1" x14ac:dyDescent="0.25">
      <c r="A16740" s="2" t="e">
        <f ca="1">MATCH($E$4,OFFSET(OFFSET(Journaal!$E$5,A16739,0),,,Journaal!$D$3-A16739),0)+A16739</f>
        <v>#N/A</v>
      </c>
    </row>
    <row r="16741" spans="1:1" x14ac:dyDescent="0.25">
      <c r="A16741" s="2" t="e">
        <f ca="1">MATCH($E$4,OFFSET(OFFSET(Journaal!$E$5,A16740,0),,,Journaal!$D$3-A16740),0)+A16740</f>
        <v>#N/A</v>
      </c>
    </row>
    <row r="16742" spans="1:1" x14ac:dyDescent="0.25">
      <c r="A16742" s="2" t="e">
        <f ca="1">MATCH($E$4,OFFSET(OFFSET(Journaal!$E$5,A16741,0),,,Journaal!$D$3-A16741),0)+A16741</f>
        <v>#N/A</v>
      </c>
    </row>
    <row r="16743" spans="1:1" x14ac:dyDescent="0.25">
      <c r="A16743" s="2" t="e">
        <f ca="1">MATCH($E$4,OFFSET(OFFSET(Journaal!$E$5,A16742,0),,,Journaal!$D$3-A16742),0)+A16742</f>
        <v>#N/A</v>
      </c>
    </row>
    <row r="16744" spans="1:1" x14ac:dyDescent="0.25">
      <c r="A16744" s="2" t="e">
        <f ca="1">MATCH($E$4,OFFSET(OFFSET(Journaal!$E$5,A16743,0),,,Journaal!$D$3-A16743),0)+A16743</f>
        <v>#N/A</v>
      </c>
    </row>
    <row r="16745" spans="1:1" x14ac:dyDescent="0.25">
      <c r="A16745" s="2" t="e">
        <f ca="1">MATCH($E$4,OFFSET(OFFSET(Journaal!$E$5,A16744,0),,,Journaal!$D$3-A16744),0)+A16744</f>
        <v>#N/A</v>
      </c>
    </row>
    <row r="16746" spans="1:1" x14ac:dyDescent="0.25">
      <c r="A16746" s="2" t="e">
        <f ca="1">MATCH($E$4,OFFSET(OFFSET(Journaal!$E$5,A16745,0),,,Journaal!$D$3-A16745),0)+A16745</f>
        <v>#N/A</v>
      </c>
    </row>
    <row r="16747" spans="1:1" x14ac:dyDescent="0.25">
      <c r="A16747" s="2" t="e">
        <f ca="1">MATCH($E$4,OFFSET(OFFSET(Journaal!$E$5,A16746,0),,,Journaal!$D$3-A16746),0)+A16746</f>
        <v>#N/A</v>
      </c>
    </row>
    <row r="16748" spans="1:1" x14ac:dyDescent="0.25">
      <c r="A16748" s="2" t="e">
        <f ca="1">MATCH($E$4,OFFSET(OFFSET(Journaal!$E$5,A16747,0),,,Journaal!$D$3-A16747),0)+A16747</f>
        <v>#N/A</v>
      </c>
    </row>
    <row r="16749" spans="1:1" x14ac:dyDescent="0.25">
      <c r="A16749" s="2" t="e">
        <f ca="1">MATCH($E$4,OFFSET(OFFSET(Journaal!$E$5,A16748,0),,,Journaal!$D$3-A16748),0)+A16748</f>
        <v>#N/A</v>
      </c>
    </row>
    <row r="16750" spans="1:1" x14ac:dyDescent="0.25">
      <c r="A16750" s="2" t="e">
        <f ca="1">MATCH($E$4,OFFSET(OFFSET(Journaal!$E$5,A16749,0),,,Journaal!$D$3-A16749),0)+A16749</f>
        <v>#N/A</v>
      </c>
    </row>
    <row r="16751" spans="1:1" x14ac:dyDescent="0.25">
      <c r="A16751" s="2" t="e">
        <f ca="1">MATCH($E$4,OFFSET(OFFSET(Journaal!$E$5,A16750,0),,,Journaal!$D$3-A16750),0)+A16750</f>
        <v>#N/A</v>
      </c>
    </row>
    <row r="16752" spans="1:1" x14ac:dyDescent="0.25">
      <c r="A16752" s="2" t="e">
        <f ca="1">MATCH($E$4,OFFSET(OFFSET(Journaal!$E$5,A16751,0),,,Journaal!$D$3-A16751),0)+A16751</f>
        <v>#N/A</v>
      </c>
    </row>
    <row r="16753" spans="1:1" x14ac:dyDescent="0.25">
      <c r="A16753" s="2" t="e">
        <f ca="1">MATCH($E$4,OFFSET(OFFSET(Journaal!$E$5,A16752,0),,,Journaal!$D$3-A16752),0)+A16752</f>
        <v>#N/A</v>
      </c>
    </row>
    <row r="16754" spans="1:1" x14ac:dyDescent="0.25">
      <c r="A16754" s="2" t="e">
        <f ca="1">MATCH($E$4,OFFSET(OFFSET(Journaal!$E$5,A16753,0),,,Journaal!$D$3-A16753),0)+A16753</f>
        <v>#N/A</v>
      </c>
    </row>
    <row r="16755" spans="1:1" x14ac:dyDescent="0.25">
      <c r="A16755" s="2" t="e">
        <f ca="1">MATCH($E$4,OFFSET(OFFSET(Journaal!$E$5,A16754,0),,,Journaal!$D$3-A16754),0)+A16754</f>
        <v>#N/A</v>
      </c>
    </row>
    <row r="16756" spans="1:1" x14ac:dyDescent="0.25">
      <c r="A16756" s="2" t="e">
        <f ca="1">MATCH($E$4,OFFSET(OFFSET(Journaal!$E$5,A16755,0),,,Journaal!$D$3-A16755),0)+A16755</f>
        <v>#N/A</v>
      </c>
    </row>
    <row r="16757" spans="1:1" x14ac:dyDescent="0.25">
      <c r="A16757" s="2" t="e">
        <f ca="1">MATCH($E$4,OFFSET(OFFSET(Journaal!$E$5,A16756,0),,,Journaal!$D$3-A16756),0)+A16756</f>
        <v>#N/A</v>
      </c>
    </row>
    <row r="16758" spans="1:1" x14ac:dyDescent="0.25">
      <c r="A16758" s="2" t="e">
        <f ca="1">MATCH($E$4,OFFSET(OFFSET(Journaal!$E$5,A16757,0),,,Journaal!$D$3-A16757),0)+A16757</f>
        <v>#N/A</v>
      </c>
    </row>
    <row r="16759" spans="1:1" x14ac:dyDescent="0.25">
      <c r="A16759" s="2" t="e">
        <f ca="1">MATCH($E$4,OFFSET(OFFSET(Journaal!$E$5,A16758,0),,,Journaal!$D$3-A16758),0)+A16758</f>
        <v>#N/A</v>
      </c>
    </row>
    <row r="16760" spans="1:1" x14ac:dyDescent="0.25">
      <c r="A16760" s="2" t="e">
        <f ca="1">MATCH($E$4,OFFSET(OFFSET(Journaal!$E$5,A16759,0),,,Journaal!$D$3-A16759),0)+A16759</f>
        <v>#N/A</v>
      </c>
    </row>
    <row r="16761" spans="1:1" x14ac:dyDescent="0.25">
      <c r="A16761" s="2" t="e">
        <f ca="1">MATCH($E$4,OFFSET(OFFSET(Journaal!$E$5,A16760,0),,,Journaal!$D$3-A16760),0)+A16760</f>
        <v>#N/A</v>
      </c>
    </row>
    <row r="16762" spans="1:1" x14ac:dyDescent="0.25">
      <c r="A16762" s="2" t="e">
        <f ca="1">MATCH($E$4,OFFSET(OFFSET(Journaal!$E$5,A16761,0),,,Journaal!$D$3-A16761),0)+A16761</f>
        <v>#N/A</v>
      </c>
    </row>
    <row r="16763" spans="1:1" x14ac:dyDescent="0.25">
      <c r="A16763" s="2" t="e">
        <f ca="1">MATCH($E$4,OFFSET(OFFSET(Journaal!$E$5,A16762,0),,,Journaal!$D$3-A16762),0)+A16762</f>
        <v>#N/A</v>
      </c>
    </row>
    <row r="16764" spans="1:1" x14ac:dyDescent="0.25">
      <c r="A16764" s="2" t="e">
        <f ca="1">MATCH($E$4,OFFSET(OFFSET(Journaal!$E$5,A16763,0),,,Journaal!$D$3-A16763),0)+A16763</f>
        <v>#N/A</v>
      </c>
    </row>
    <row r="16765" spans="1:1" x14ac:dyDescent="0.25">
      <c r="A16765" s="2" t="e">
        <f ca="1">MATCH($E$4,OFFSET(OFFSET(Journaal!$E$5,A16764,0),,,Journaal!$D$3-A16764),0)+A16764</f>
        <v>#N/A</v>
      </c>
    </row>
    <row r="16766" spans="1:1" x14ac:dyDescent="0.25">
      <c r="A16766" s="2" t="e">
        <f ca="1">MATCH($E$4,OFFSET(OFFSET(Journaal!$E$5,A16765,0),,,Journaal!$D$3-A16765),0)+A16765</f>
        <v>#N/A</v>
      </c>
    </row>
    <row r="16767" spans="1:1" x14ac:dyDescent="0.25">
      <c r="A16767" s="2" t="e">
        <f ca="1">MATCH($E$4,OFFSET(OFFSET(Journaal!$E$5,A16766,0),,,Journaal!$D$3-A16766),0)+A16766</f>
        <v>#N/A</v>
      </c>
    </row>
    <row r="16768" spans="1:1" x14ac:dyDescent="0.25">
      <c r="A16768" s="2" t="e">
        <f ca="1">MATCH($E$4,OFFSET(OFFSET(Journaal!$E$5,A16767,0),,,Journaal!$D$3-A16767),0)+A16767</f>
        <v>#N/A</v>
      </c>
    </row>
    <row r="16769" spans="1:1" x14ac:dyDescent="0.25">
      <c r="A16769" s="2" t="e">
        <f ca="1">MATCH($E$4,OFFSET(OFFSET(Journaal!$E$5,A16768,0),,,Journaal!$D$3-A16768),0)+A16768</f>
        <v>#N/A</v>
      </c>
    </row>
    <row r="16770" spans="1:1" x14ac:dyDescent="0.25">
      <c r="A16770" s="2" t="e">
        <f ca="1">MATCH($E$4,OFFSET(OFFSET(Journaal!$E$5,A16769,0),,,Journaal!$D$3-A16769),0)+A16769</f>
        <v>#N/A</v>
      </c>
    </row>
    <row r="16771" spans="1:1" x14ac:dyDescent="0.25">
      <c r="A16771" s="2" t="e">
        <f ca="1">MATCH($E$4,OFFSET(OFFSET(Journaal!$E$5,A16770,0),,,Journaal!$D$3-A16770),0)+A16770</f>
        <v>#N/A</v>
      </c>
    </row>
    <row r="16772" spans="1:1" x14ac:dyDescent="0.25">
      <c r="A16772" s="2" t="e">
        <f ca="1">MATCH($E$4,OFFSET(OFFSET(Journaal!$E$5,A16771,0),,,Journaal!$D$3-A16771),0)+A16771</f>
        <v>#N/A</v>
      </c>
    </row>
    <row r="16773" spans="1:1" x14ac:dyDescent="0.25">
      <c r="A16773" s="2" t="e">
        <f ca="1">MATCH($E$4,OFFSET(OFFSET(Journaal!$E$5,A16772,0),,,Journaal!$D$3-A16772),0)+A16772</f>
        <v>#N/A</v>
      </c>
    </row>
    <row r="16774" spans="1:1" x14ac:dyDescent="0.25">
      <c r="A16774" s="2" t="e">
        <f ca="1">MATCH($E$4,OFFSET(OFFSET(Journaal!$E$5,A16773,0),,,Journaal!$D$3-A16773),0)+A16773</f>
        <v>#N/A</v>
      </c>
    </row>
    <row r="16775" spans="1:1" x14ac:dyDescent="0.25">
      <c r="A16775" s="2" t="e">
        <f ca="1">MATCH($E$4,OFFSET(OFFSET(Journaal!$E$5,A16774,0),,,Journaal!$D$3-A16774),0)+A16774</f>
        <v>#N/A</v>
      </c>
    </row>
    <row r="16776" spans="1:1" x14ac:dyDescent="0.25">
      <c r="A16776" s="2" t="e">
        <f ca="1">MATCH($E$4,OFFSET(OFFSET(Journaal!$E$5,A16775,0),,,Journaal!$D$3-A16775),0)+A16775</f>
        <v>#N/A</v>
      </c>
    </row>
    <row r="16777" spans="1:1" x14ac:dyDescent="0.25">
      <c r="A16777" s="2" t="e">
        <f ca="1">MATCH($E$4,OFFSET(OFFSET(Journaal!$E$5,A16776,0),,,Journaal!$D$3-A16776),0)+A16776</f>
        <v>#N/A</v>
      </c>
    </row>
    <row r="16778" spans="1:1" x14ac:dyDescent="0.25">
      <c r="A16778" s="2" t="e">
        <f ca="1">MATCH($E$4,OFFSET(OFFSET(Journaal!$E$5,A16777,0),,,Journaal!$D$3-A16777),0)+A16777</f>
        <v>#N/A</v>
      </c>
    </row>
    <row r="16779" spans="1:1" x14ac:dyDescent="0.25">
      <c r="A16779" s="2" t="e">
        <f ca="1">MATCH($E$4,OFFSET(OFFSET(Journaal!$E$5,A16778,0),,,Journaal!$D$3-A16778),0)+A16778</f>
        <v>#N/A</v>
      </c>
    </row>
    <row r="16780" spans="1:1" x14ac:dyDescent="0.25">
      <c r="A16780" s="2" t="e">
        <f ca="1">MATCH($E$4,OFFSET(OFFSET(Journaal!$E$5,A16779,0),,,Journaal!$D$3-A16779),0)+A16779</f>
        <v>#N/A</v>
      </c>
    </row>
    <row r="16781" spans="1:1" x14ac:dyDescent="0.25">
      <c r="A16781" s="2" t="e">
        <f ca="1">MATCH($E$4,OFFSET(OFFSET(Journaal!$E$5,A16780,0),,,Journaal!$D$3-A16780),0)+A16780</f>
        <v>#N/A</v>
      </c>
    </row>
    <row r="16782" spans="1:1" x14ac:dyDescent="0.25">
      <c r="A16782" s="2" t="e">
        <f ca="1">MATCH($E$4,OFFSET(OFFSET(Journaal!$E$5,A16781,0),,,Journaal!$D$3-A16781),0)+A16781</f>
        <v>#N/A</v>
      </c>
    </row>
    <row r="16783" spans="1:1" x14ac:dyDescent="0.25">
      <c r="A16783" s="2" t="e">
        <f ca="1">MATCH($E$4,OFFSET(OFFSET(Journaal!$E$5,A16782,0),,,Journaal!$D$3-A16782),0)+A16782</f>
        <v>#N/A</v>
      </c>
    </row>
    <row r="16784" spans="1:1" x14ac:dyDescent="0.25">
      <c r="A16784" s="2" t="e">
        <f ca="1">MATCH($E$4,OFFSET(OFFSET(Journaal!$E$5,A16783,0),,,Journaal!$D$3-A16783),0)+A16783</f>
        <v>#N/A</v>
      </c>
    </row>
    <row r="16785" spans="1:1" x14ac:dyDescent="0.25">
      <c r="A16785" s="2" t="e">
        <f ca="1">MATCH($E$4,OFFSET(OFFSET(Journaal!$E$5,A16784,0),,,Journaal!$D$3-A16784),0)+A16784</f>
        <v>#N/A</v>
      </c>
    </row>
    <row r="16786" spans="1:1" x14ac:dyDescent="0.25">
      <c r="A16786" s="2" t="e">
        <f ca="1">MATCH($E$4,OFFSET(OFFSET(Journaal!$E$5,A16785,0),,,Journaal!$D$3-A16785),0)+A16785</f>
        <v>#N/A</v>
      </c>
    </row>
    <row r="16787" spans="1:1" x14ac:dyDescent="0.25">
      <c r="A16787" s="2" t="e">
        <f ca="1">MATCH($E$4,OFFSET(OFFSET(Journaal!$E$5,A16786,0),,,Journaal!$D$3-A16786),0)+A16786</f>
        <v>#N/A</v>
      </c>
    </row>
    <row r="16788" spans="1:1" x14ac:dyDescent="0.25">
      <c r="A16788" s="2" t="e">
        <f ca="1">MATCH($E$4,OFFSET(OFFSET(Journaal!$E$5,A16787,0),,,Journaal!$D$3-A16787),0)+A16787</f>
        <v>#N/A</v>
      </c>
    </row>
    <row r="16789" spans="1:1" x14ac:dyDescent="0.25">
      <c r="A16789" s="2" t="e">
        <f ca="1">MATCH($E$4,OFFSET(OFFSET(Journaal!$E$5,A16788,0),,,Journaal!$D$3-A16788),0)+A16788</f>
        <v>#N/A</v>
      </c>
    </row>
    <row r="16790" spans="1:1" x14ac:dyDescent="0.25">
      <c r="A16790" s="2" t="e">
        <f ca="1">MATCH($E$4,OFFSET(OFFSET(Journaal!$E$5,A16789,0),,,Journaal!$D$3-A16789),0)+A16789</f>
        <v>#N/A</v>
      </c>
    </row>
    <row r="16791" spans="1:1" x14ac:dyDescent="0.25">
      <c r="A16791" s="2" t="e">
        <f ca="1">MATCH($E$4,OFFSET(OFFSET(Journaal!$E$5,A16790,0),,,Journaal!$D$3-A16790),0)+A16790</f>
        <v>#N/A</v>
      </c>
    </row>
    <row r="16792" spans="1:1" x14ac:dyDescent="0.25">
      <c r="A16792" s="2" t="e">
        <f ca="1">MATCH($E$4,OFFSET(OFFSET(Journaal!$E$5,A16791,0),,,Journaal!$D$3-A16791),0)+A16791</f>
        <v>#N/A</v>
      </c>
    </row>
    <row r="16793" spans="1:1" x14ac:dyDescent="0.25">
      <c r="A16793" s="2" t="e">
        <f ca="1">MATCH($E$4,OFFSET(OFFSET(Journaal!$E$5,A16792,0),,,Journaal!$D$3-A16792),0)+A16792</f>
        <v>#N/A</v>
      </c>
    </row>
    <row r="16794" spans="1:1" x14ac:dyDescent="0.25">
      <c r="A16794" s="2" t="e">
        <f ca="1">MATCH($E$4,OFFSET(OFFSET(Journaal!$E$5,A16793,0),,,Journaal!$D$3-A16793),0)+A16793</f>
        <v>#N/A</v>
      </c>
    </row>
    <row r="16795" spans="1:1" x14ac:dyDescent="0.25">
      <c r="A16795" s="2" t="e">
        <f ca="1">MATCH($E$4,OFFSET(OFFSET(Journaal!$E$5,A16794,0),,,Journaal!$D$3-A16794),0)+A16794</f>
        <v>#N/A</v>
      </c>
    </row>
    <row r="16796" spans="1:1" x14ac:dyDescent="0.25">
      <c r="A16796" s="2" t="e">
        <f ca="1">MATCH($E$4,OFFSET(OFFSET(Journaal!$E$5,A16795,0),,,Journaal!$D$3-A16795),0)+A16795</f>
        <v>#N/A</v>
      </c>
    </row>
    <row r="16797" spans="1:1" x14ac:dyDescent="0.25">
      <c r="A16797" s="2" t="e">
        <f ca="1">MATCH($E$4,OFFSET(OFFSET(Journaal!$E$5,A16796,0),,,Journaal!$D$3-A16796),0)+A16796</f>
        <v>#N/A</v>
      </c>
    </row>
    <row r="16798" spans="1:1" x14ac:dyDescent="0.25">
      <c r="A16798" s="2" t="e">
        <f ca="1">MATCH($E$4,OFFSET(OFFSET(Journaal!$E$5,A16797,0),,,Journaal!$D$3-A16797),0)+A16797</f>
        <v>#N/A</v>
      </c>
    </row>
    <row r="16799" spans="1:1" x14ac:dyDescent="0.25">
      <c r="A16799" s="2" t="e">
        <f ca="1">MATCH($E$4,OFFSET(OFFSET(Journaal!$E$5,A16798,0),,,Journaal!$D$3-A16798),0)+A16798</f>
        <v>#N/A</v>
      </c>
    </row>
    <row r="16800" spans="1:1" x14ac:dyDescent="0.25">
      <c r="A16800" s="2" t="e">
        <f ca="1">MATCH($E$4,OFFSET(OFFSET(Journaal!$E$5,A16799,0),,,Journaal!$D$3-A16799),0)+A16799</f>
        <v>#N/A</v>
      </c>
    </row>
    <row r="16801" spans="1:1" x14ac:dyDescent="0.25">
      <c r="A16801" s="2" t="e">
        <f ca="1">MATCH($E$4,OFFSET(OFFSET(Journaal!$E$5,A16800,0),,,Journaal!$D$3-A16800),0)+A16800</f>
        <v>#N/A</v>
      </c>
    </row>
    <row r="16802" spans="1:1" x14ac:dyDescent="0.25">
      <c r="A16802" s="2" t="e">
        <f ca="1">MATCH($E$4,OFFSET(OFFSET(Journaal!$E$5,A16801,0),,,Journaal!$D$3-A16801),0)+A16801</f>
        <v>#N/A</v>
      </c>
    </row>
    <row r="16803" spans="1:1" x14ac:dyDescent="0.25">
      <c r="A16803" s="2" t="e">
        <f ca="1">MATCH($E$4,OFFSET(OFFSET(Journaal!$E$5,A16802,0),,,Journaal!$D$3-A16802),0)+A16802</f>
        <v>#N/A</v>
      </c>
    </row>
    <row r="16804" spans="1:1" x14ac:dyDescent="0.25">
      <c r="A16804" s="2" t="e">
        <f ca="1">MATCH($E$4,OFFSET(OFFSET(Journaal!$E$5,A16803,0),,,Journaal!$D$3-A16803),0)+A16803</f>
        <v>#N/A</v>
      </c>
    </row>
    <row r="16805" spans="1:1" x14ac:dyDescent="0.25">
      <c r="A16805" s="2" t="e">
        <f ca="1">MATCH($E$4,OFFSET(OFFSET(Journaal!$E$5,A16804,0),,,Journaal!$D$3-A16804),0)+A16804</f>
        <v>#N/A</v>
      </c>
    </row>
    <row r="16806" spans="1:1" x14ac:dyDescent="0.25">
      <c r="A16806" s="2" t="e">
        <f ca="1">MATCH($E$4,OFFSET(OFFSET(Journaal!$E$5,A16805,0),,,Journaal!$D$3-A16805),0)+A16805</f>
        <v>#N/A</v>
      </c>
    </row>
    <row r="16807" spans="1:1" x14ac:dyDescent="0.25">
      <c r="A16807" s="2" t="e">
        <f ca="1">MATCH($E$4,OFFSET(OFFSET(Journaal!$E$5,A16806,0),,,Journaal!$D$3-A16806),0)+A16806</f>
        <v>#N/A</v>
      </c>
    </row>
    <row r="16808" spans="1:1" x14ac:dyDescent="0.25">
      <c r="A16808" s="2" t="e">
        <f ca="1">MATCH($E$4,OFFSET(OFFSET(Journaal!$E$5,A16807,0),,,Journaal!$D$3-A16807),0)+A16807</f>
        <v>#N/A</v>
      </c>
    </row>
    <row r="16809" spans="1:1" x14ac:dyDescent="0.25">
      <c r="A16809" s="2" t="e">
        <f ca="1">MATCH($E$4,OFFSET(OFFSET(Journaal!$E$5,A16808,0),,,Journaal!$D$3-A16808),0)+A16808</f>
        <v>#N/A</v>
      </c>
    </row>
    <row r="16810" spans="1:1" x14ac:dyDescent="0.25">
      <c r="A16810" s="2" t="e">
        <f ca="1">MATCH($E$4,OFFSET(OFFSET(Journaal!$E$5,A16809,0),,,Journaal!$D$3-A16809),0)+A16809</f>
        <v>#N/A</v>
      </c>
    </row>
    <row r="16811" spans="1:1" x14ac:dyDescent="0.25">
      <c r="A16811" s="2" t="e">
        <f ca="1">MATCH($E$4,OFFSET(OFFSET(Journaal!$E$5,A16810,0),,,Journaal!$D$3-A16810),0)+A16810</f>
        <v>#N/A</v>
      </c>
    </row>
    <row r="16812" spans="1:1" x14ac:dyDescent="0.25">
      <c r="A16812" s="2" t="e">
        <f ca="1">MATCH($E$4,OFFSET(OFFSET(Journaal!$E$5,A16811,0),,,Journaal!$D$3-A16811),0)+A16811</f>
        <v>#N/A</v>
      </c>
    </row>
    <row r="16813" spans="1:1" x14ac:dyDescent="0.25">
      <c r="A16813" s="2" t="e">
        <f ca="1">MATCH($E$4,OFFSET(OFFSET(Journaal!$E$5,A16812,0),,,Journaal!$D$3-A16812),0)+A16812</f>
        <v>#N/A</v>
      </c>
    </row>
    <row r="16814" spans="1:1" x14ac:dyDescent="0.25">
      <c r="A16814" s="2" t="e">
        <f ca="1">MATCH($E$4,OFFSET(OFFSET(Journaal!$E$5,A16813,0),,,Journaal!$D$3-A16813),0)+A16813</f>
        <v>#N/A</v>
      </c>
    </row>
    <row r="16815" spans="1:1" x14ac:dyDescent="0.25">
      <c r="A16815" s="2" t="e">
        <f ca="1">MATCH($E$4,OFFSET(OFFSET(Journaal!$E$5,A16814,0),,,Journaal!$D$3-A16814),0)+A16814</f>
        <v>#N/A</v>
      </c>
    </row>
    <row r="16816" spans="1:1" x14ac:dyDescent="0.25">
      <c r="A16816" s="2" t="e">
        <f ca="1">MATCH($E$4,OFFSET(OFFSET(Journaal!$E$5,A16815,0),,,Journaal!$D$3-A16815),0)+A16815</f>
        <v>#N/A</v>
      </c>
    </row>
    <row r="16817" spans="1:1" x14ac:dyDescent="0.25">
      <c r="A16817" s="2" t="e">
        <f ca="1">MATCH($E$4,OFFSET(OFFSET(Journaal!$E$5,A16816,0),,,Journaal!$D$3-A16816),0)+A16816</f>
        <v>#N/A</v>
      </c>
    </row>
    <row r="16818" spans="1:1" x14ac:dyDescent="0.25">
      <c r="A16818" s="2" t="e">
        <f ca="1">MATCH($E$4,OFFSET(OFFSET(Journaal!$E$5,A16817,0),,,Journaal!$D$3-A16817),0)+A16817</f>
        <v>#N/A</v>
      </c>
    </row>
    <row r="16819" spans="1:1" x14ac:dyDescent="0.25">
      <c r="A16819" s="2" t="e">
        <f ca="1">MATCH($E$4,OFFSET(OFFSET(Journaal!$E$5,A16818,0),,,Journaal!$D$3-A16818),0)+A16818</f>
        <v>#N/A</v>
      </c>
    </row>
    <row r="16820" spans="1:1" x14ac:dyDescent="0.25">
      <c r="A16820" s="2" t="e">
        <f ca="1">MATCH($E$4,OFFSET(OFFSET(Journaal!$E$5,A16819,0),,,Journaal!$D$3-A16819),0)+A16819</f>
        <v>#N/A</v>
      </c>
    </row>
    <row r="16821" spans="1:1" x14ac:dyDescent="0.25">
      <c r="A16821" s="2" t="e">
        <f ca="1">MATCH($E$4,OFFSET(OFFSET(Journaal!$E$5,A16820,0),,,Journaal!$D$3-A16820),0)+A16820</f>
        <v>#N/A</v>
      </c>
    </row>
    <row r="16822" spans="1:1" x14ac:dyDescent="0.25">
      <c r="A16822" s="2" t="e">
        <f ca="1">MATCH($E$4,OFFSET(OFFSET(Journaal!$E$5,A16821,0),,,Journaal!$D$3-A16821),0)+A16821</f>
        <v>#N/A</v>
      </c>
    </row>
    <row r="16823" spans="1:1" x14ac:dyDescent="0.25">
      <c r="A16823" s="2" t="e">
        <f ca="1">MATCH($E$4,OFFSET(OFFSET(Journaal!$E$5,A16822,0),,,Journaal!$D$3-A16822),0)+A16822</f>
        <v>#N/A</v>
      </c>
    </row>
    <row r="16824" spans="1:1" x14ac:dyDescent="0.25">
      <c r="A16824" s="2" t="e">
        <f ca="1">MATCH($E$4,OFFSET(OFFSET(Journaal!$E$5,A16823,0),,,Journaal!$D$3-A16823),0)+A16823</f>
        <v>#N/A</v>
      </c>
    </row>
    <row r="16825" spans="1:1" x14ac:dyDescent="0.25">
      <c r="A16825" s="2" t="e">
        <f ca="1">MATCH($E$4,OFFSET(OFFSET(Journaal!$E$5,A16824,0),,,Journaal!$D$3-A16824),0)+A16824</f>
        <v>#N/A</v>
      </c>
    </row>
    <row r="16826" spans="1:1" x14ac:dyDescent="0.25">
      <c r="A16826" s="2" t="e">
        <f ca="1">MATCH($E$4,OFFSET(OFFSET(Journaal!$E$5,A16825,0),,,Journaal!$D$3-A16825),0)+A16825</f>
        <v>#N/A</v>
      </c>
    </row>
    <row r="16827" spans="1:1" x14ac:dyDescent="0.25">
      <c r="A16827" s="2" t="e">
        <f ca="1">MATCH($E$4,OFFSET(OFFSET(Journaal!$E$5,A16826,0),,,Journaal!$D$3-A16826),0)+A16826</f>
        <v>#N/A</v>
      </c>
    </row>
    <row r="16828" spans="1:1" x14ac:dyDescent="0.25">
      <c r="A16828" s="2" t="e">
        <f ca="1">MATCH($E$4,OFFSET(OFFSET(Journaal!$E$5,A16827,0),,,Journaal!$D$3-A16827),0)+A16827</f>
        <v>#N/A</v>
      </c>
    </row>
    <row r="16829" spans="1:1" x14ac:dyDescent="0.25">
      <c r="A16829" s="2" t="e">
        <f ca="1">MATCH($E$4,OFFSET(OFFSET(Journaal!$E$5,A16828,0),,,Journaal!$D$3-A16828),0)+A16828</f>
        <v>#N/A</v>
      </c>
    </row>
    <row r="16830" spans="1:1" x14ac:dyDescent="0.25">
      <c r="A16830" s="2" t="e">
        <f ca="1">MATCH($E$4,OFFSET(OFFSET(Journaal!$E$5,A16829,0),,,Journaal!$D$3-A16829),0)+A16829</f>
        <v>#N/A</v>
      </c>
    </row>
    <row r="16831" spans="1:1" x14ac:dyDescent="0.25">
      <c r="A16831" s="2" t="e">
        <f ca="1">MATCH($E$4,OFFSET(OFFSET(Journaal!$E$5,A16830,0),,,Journaal!$D$3-A16830),0)+A16830</f>
        <v>#N/A</v>
      </c>
    </row>
    <row r="16832" spans="1:1" x14ac:dyDescent="0.25">
      <c r="A16832" s="2" t="e">
        <f ca="1">MATCH($E$4,OFFSET(OFFSET(Journaal!$E$5,A16831,0),,,Journaal!$D$3-A16831),0)+A16831</f>
        <v>#N/A</v>
      </c>
    </row>
    <row r="16833" spans="1:1" x14ac:dyDescent="0.25">
      <c r="A16833" s="2" t="e">
        <f ca="1">MATCH($E$4,OFFSET(OFFSET(Journaal!$E$5,A16832,0),,,Journaal!$D$3-A16832),0)+A16832</f>
        <v>#N/A</v>
      </c>
    </row>
    <row r="16834" spans="1:1" x14ac:dyDescent="0.25">
      <c r="A16834" s="2" t="e">
        <f ca="1">MATCH($E$4,OFFSET(OFFSET(Journaal!$E$5,A16833,0),,,Journaal!$D$3-A16833),0)+A16833</f>
        <v>#N/A</v>
      </c>
    </row>
    <row r="16835" spans="1:1" x14ac:dyDescent="0.25">
      <c r="A16835" s="2" t="e">
        <f ca="1">MATCH($E$4,OFFSET(OFFSET(Journaal!$E$5,A16834,0),,,Journaal!$D$3-A16834),0)+A16834</f>
        <v>#N/A</v>
      </c>
    </row>
    <row r="16836" spans="1:1" x14ac:dyDescent="0.25">
      <c r="A16836" s="2" t="e">
        <f ca="1">MATCH($E$4,OFFSET(OFFSET(Journaal!$E$5,A16835,0),,,Journaal!$D$3-A16835),0)+A16835</f>
        <v>#N/A</v>
      </c>
    </row>
    <row r="16837" spans="1:1" x14ac:dyDescent="0.25">
      <c r="A16837" s="2" t="e">
        <f ca="1">MATCH($E$4,OFFSET(OFFSET(Journaal!$E$5,A16836,0),,,Journaal!$D$3-A16836),0)+A16836</f>
        <v>#N/A</v>
      </c>
    </row>
    <row r="16838" spans="1:1" x14ac:dyDescent="0.25">
      <c r="A16838" s="2" t="e">
        <f ca="1">MATCH($E$4,OFFSET(OFFSET(Journaal!$E$5,A16837,0),,,Journaal!$D$3-A16837),0)+A16837</f>
        <v>#N/A</v>
      </c>
    </row>
    <row r="16839" spans="1:1" x14ac:dyDescent="0.25">
      <c r="A16839" s="2" t="e">
        <f ca="1">MATCH($E$4,OFFSET(OFFSET(Journaal!$E$5,A16838,0),,,Journaal!$D$3-A16838),0)+A16838</f>
        <v>#N/A</v>
      </c>
    </row>
    <row r="16840" spans="1:1" x14ac:dyDescent="0.25">
      <c r="A16840" s="2" t="e">
        <f ca="1">MATCH($E$4,OFFSET(OFFSET(Journaal!$E$5,A16839,0),,,Journaal!$D$3-A16839),0)+A16839</f>
        <v>#N/A</v>
      </c>
    </row>
    <row r="16841" spans="1:1" x14ac:dyDescent="0.25">
      <c r="A16841" s="2" t="e">
        <f ca="1">MATCH($E$4,OFFSET(OFFSET(Journaal!$E$5,A16840,0),,,Journaal!$D$3-A16840),0)+A16840</f>
        <v>#N/A</v>
      </c>
    </row>
    <row r="16842" spans="1:1" x14ac:dyDescent="0.25">
      <c r="A16842" s="2" t="e">
        <f ca="1">MATCH($E$4,OFFSET(OFFSET(Journaal!$E$5,A16841,0),,,Journaal!$D$3-A16841),0)+A16841</f>
        <v>#N/A</v>
      </c>
    </row>
    <row r="16843" spans="1:1" x14ac:dyDescent="0.25">
      <c r="A16843" s="2" t="e">
        <f ca="1">MATCH($E$4,OFFSET(OFFSET(Journaal!$E$5,A16842,0),,,Journaal!$D$3-A16842),0)+A16842</f>
        <v>#N/A</v>
      </c>
    </row>
    <row r="16844" spans="1:1" x14ac:dyDescent="0.25">
      <c r="A16844" s="2" t="e">
        <f ca="1">MATCH($E$4,OFFSET(OFFSET(Journaal!$E$5,A16843,0),,,Journaal!$D$3-A16843),0)+A16843</f>
        <v>#N/A</v>
      </c>
    </row>
    <row r="16845" spans="1:1" x14ac:dyDescent="0.25">
      <c r="A16845" s="2" t="e">
        <f ca="1">MATCH($E$4,OFFSET(OFFSET(Journaal!$E$5,A16844,0),,,Journaal!$D$3-A16844),0)+A16844</f>
        <v>#N/A</v>
      </c>
    </row>
    <row r="16846" spans="1:1" x14ac:dyDescent="0.25">
      <c r="A16846" s="2" t="e">
        <f ca="1">MATCH($E$4,OFFSET(OFFSET(Journaal!$E$5,A16845,0),,,Journaal!$D$3-A16845),0)+A16845</f>
        <v>#N/A</v>
      </c>
    </row>
    <row r="16847" spans="1:1" x14ac:dyDescent="0.25">
      <c r="A16847" s="2" t="e">
        <f ca="1">MATCH($E$4,OFFSET(OFFSET(Journaal!$E$5,A16846,0),,,Journaal!$D$3-A16846),0)+A16846</f>
        <v>#N/A</v>
      </c>
    </row>
    <row r="16848" spans="1:1" x14ac:dyDescent="0.25">
      <c r="A16848" s="2" t="e">
        <f ca="1">MATCH($E$4,OFFSET(OFFSET(Journaal!$E$5,A16847,0),,,Journaal!$D$3-A16847),0)+A16847</f>
        <v>#N/A</v>
      </c>
    </row>
    <row r="16849" spans="1:1" x14ac:dyDescent="0.25">
      <c r="A16849" s="2" t="e">
        <f ca="1">MATCH($E$4,OFFSET(OFFSET(Journaal!$E$5,A16848,0),,,Journaal!$D$3-A16848),0)+A16848</f>
        <v>#N/A</v>
      </c>
    </row>
    <row r="16850" spans="1:1" x14ac:dyDescent="0.25">
      <c r="A16850" s="2" t="e">
        <f ca="1">MATCH($E$4,OFFSET(OFFSET(Journaal!$E$5,A16849,0),,,Journaal!$D$3-A16849),0)+A16849</f>
        <v>#N/A</v>
      </c>
    </row>
    <row r="16851" spans="1:1" x14ac:dyDescent="0.25">
      <c r="A16851" s="2" t="e">
        <f ca="1">MATCH($E$4,OFFSET(OFFSET(Journaal!$E$5,A16850,0),,,Journaal!$D$3-A16850),0)+A16850</f>
        <v>#N/A</v>
      </c>
    </row>
    <row r="16852" spans="1:1" x14ac:dyDescent="0.25">
      <c r="A16852" s="2" t="e">
        <f ca="1">MATCH($E$4,OFFSET(OFFSET(Journaal!$E$5,A16851,0),,,Journaal!$D$3-A16851),0)+A16851</f>
        <v>#N/A</v>
      </c>
    </row>
    <row r="16853" spans="1:1" x14ac:dyDescent="0.25">
      <c r="A16853" s="2" t="e">
        <f ca="1">MATCH($E$4,OFFSET(OFFSET(Journaal!$E$5,A16852,0),,,Journaal!$D$3-A16852),0)+A16852</f>
        <v>#N/A</v>
      </c>
    </row>
    <row r="16854" spans="1:1" x14ac:dyDescent="0.25">
      <c r="A16854" s="2" t="e">
        <f ca="1">MATCH($E$4,OFFSET(OFFSET(Journaal!$E$5,A16853,0),,,Journaal!$D$3-A16853),0)+A16853</f>
        <v>#N/A</v>
      </c>
    </row>
    <row r="16855" spans="1:1" x14ac:dyDescent="0.25">
      <c r="A16855" s="2" t="e">
        <f ca="1">MATCH($E$4,OFFSET(OFFSET(Journaal!$E$5,A16854,0),,,Journaal!$D$3-A16854),0)+A16854</f>
        <v>#N/A</v>
      </c>
    </row>
    <row r="16856" spans="1:1" x14ac:dyDescent="0.25">
      <c r="A16856" s="2" t="e">
        <f ca="1">MATCH($E$4,OFFSET(OFFSET(Journaal!$E$5,A16855,0),,,Journaal!$D$3-A16855),0)+A16855</f>
        <v>#N/A</v>
      </c>
    </row>
    <row r="16857" spans="1:1" x14ac:dyDescent="0.25">
      <c r="A16857" s="2" t="e">
        <f ca="1">MATCH($E$4,OFFSET(OFFSET(Journaal!$E$5,A16856,0),,,Journaal!$D$3-A16856),0)+A16856</f>
        <v>#N/A</v>
      </c>
    </row>
    <row r="16858" spans="1:1" x14ac:dyDescent="0.25">
      <c r="A16858" s="2" t="e">
        <f ca="1">MATCH($E$4,OFFSET(OFFSET(Journaal!$E$5,A16857,0),,,Journaal!$D$3-A16857),0)+A16857</f>
        <v>#N/A</v>
      </c>
    </row>
    <row r="16859" spans="1:1" x14ac:dyDescent="0.25">
      <c r="A16859" s="2" t="e">
        <f ca="1">MATCH($E$4,OFFSET(OFFSET(Journaal!$E$5,A16858,0),,,Journaal!$D$3-A16858),0)+A16858</f>
        <v>#N/A</v>
      </c>
    </row>
    <row r="16860" spans="1:1" x14ac:dyDescent="0.25">
      <c r="A16860" s="2" t="e">
        <f ca="1">MATCH($E$4,OFFSET(OFFSET(Journaal!$E$5,A16859,0),,,Journaal!$D$3-A16859),0)+A16859</f>
        <v>#N/A</v>
      </c>
    </row>
    <row r="16861" spans="1:1" x14ac:dyDescent="0.25">
      <c r="A16861" s="2" t="e">
        <f ca="1">MATCH($E$4,OFFSET(OFFSET(Journaal!$E$5,A16860,0),,,Journaal!$D$3-A16860),0)+A16860</f>
        <v>#N/A</v>
      </c>
    </row>
    <row r="16862" spans="1:1" x14ac:dyDescent="0.25">
      <c r="A16862" s="2" t="e">
        <f ca="1">MATCH($E$4,OFFSET(OFFSET(Journaal!$E$5,A16861,0),,,Journaal!$D$3-A16861),0)+A16861</f>
        <v>#N/A</v>
      </c>
    </row>
    <row r="16863" spans="1:1" x14ac:dyDescent="0.25">
      <c r="A16863" s="2" t="e">
        <f ca="1">MATCH($E$4,OFFSET(OFFSET(Journaal!$E$5,A16862,0),,,Journaal!$D$3-A16862),0)+A16862</f>
        <v>#N/A</v>
      </c>
    </row>
    <row r="16864" spans="1:1" x14ac:dyDescent="0.25">
      <c r="A16864" s="2" t="e">
        <f ca="1">MATCH($E$4,OFFSET(OFFSET(Journaal!$E$5,A16863,0),,,Journaal!$D$3-A16863),0)+A16863</f>
        <v>#N/A</v>
      </c>
    </row>
    <row r="16865" spans="1:1" x14ac:dyDescent="0.25">
      <c r="A16865" s="2" t="e">
        <f ca="1">MATCH($E$4,OFFSET(OFFSET(Journaal!$E$5,A16864,0),,,Journaal!$D$3-A16864),0)+A16864</f>
        <v>#N/A</v>
      </c>
    </row>
    <row r="16866" spans="1:1" x14ac:dyDescent="0.25">
      <c r="A16866" s="2" t="e">
        <f ca="1">MATCH($E$4,OFFSET(OFFSET(Journaal!$E$5,A16865,0),,,Journaal!$D$3-A16865),0)+A16865</f>
        <v>#N/A</v>
      </c>
    </row>
    <row r="16867" spans="1:1" x14ac:dyDescent="0.25">
      <c r="A16867" s="2" t="e">
        <f ca="1">MATCH($E$4,OFFSET(OFFSET(Journaal!$E$5,A16866,0),,,Journaal!$D$3-A16866),0)+A16866</f>
        <v>#N/A</v>
      </c>
    </row>
    <row r="16868" spans="1:1" x14ac:dyDescent="0.25">
      <c r="A16868" s="2" t="e">
        <f ca="1">MATCH($E$4,OFFSET(OFFSET(Journaal!$E$5,A16867,0),,,Journaal!$D$3-A16867),0)+A16867</f>
        <v>#N/A</v>
      </c>
    </row>
    <row r="16869" spans="1:1" x14ac:dyDescent="0.25">
      <c r="A16869" s="2" t="e">
        <f ca="1">MATCH($E$4,OFFSET(OFFSET(Journaal!$E$5,A16868,0),,,Journaal!$D$3-A16868),0)+A16868</f>
        <v>#N/A</v>
      </c>
    </row>
    <row r="16870" spans="1:1" x14ac:dyDescent="0.25">
      <c r="A16870" s="2" t="e">
        <f ca="1">MATCH($E$4,OFFSET(OFFSET(Journaal!$E$5,A16869,0),,,Journaal!$D$3-A16869),0)+A16869</f>
        <v>#N/A</v>
      </c>
    </row>
    <row r="16871" spans="1:1" x14ac:dyDescent="0.25">
      <c r="A16871" s="2" t="e">
        <f ca="1">MATCH($E$4,OFFSET(OFFSET(Journaal!$E$5,A16870,0),,,Journaal!$D$3-A16870),0)+A16870</f>
        <v>#N/A</v>
      </c>
    </row>
    <row r="16872" spans="1:1" x14ac:dyDescent="0.25">
      <c r="A16872" s="2" t="e">
        <f ca="1">MATCH($E$4,OFFSET(OFFSET(Journaal!$E$5,A16871,0),,,Journaal!$D$3-A16871),0)+A16871</f>
        <v>#N/A</v>
      </c>
    </row>
    <row r="16873" spans="1:1" x14ac:dyDescent="0.25">
      <c r="A16873" s="2" t="e">
        <f ca="1">MATCH($E$4,OFFSET(OFFSET(Journaal!$E$5,A16872,0),,,Journaal!$D$3-A16872),0)+A16872</f>
        <v>#N/A</v>
      </c>
    </row>
    <row r="16874" spans="1:1" x14ac:dyDescent="0.25">
      <c r="A16874" s="2" t="e">
        <f ca="1">MATCH($E$4,OFFSET(OFFSET(Journaal!$E$5,A16873,0),,,Journaal!$D$3-A16873),0)+A16873</f>
        <v>#N/A</v>
      </c>
    </row>
    <row r="16875" spans="1:1" x14ac:dyDescent="0.25">
      <c r="A16875" s="2" t="e">
        <f ca="1">MATCH($E$4,OFFSET(OFFSET(Journaal!$E$5,A16874,0),,,Journaal!$D$3-A16874),0)+A16874</f>
        <v>#N/A</v>
      </c>
    </row>
    <row r="16876" spans="1:1" x14ac:dyDescent="0.25">
      <c r="A16876" s="2" t="e">
        <f ca="1">MATCH($E$4,OFFSET(OFFSET(Journaal!$E$5,A16875,0),,,Journaal!$D$3-A16875),0)+A16875</f>
        <v>#N/A</v>
      </c>
    </row>
    <row r="16877" spans="1:1" x14ac:dyDescent="0.25">
      <c r="A16877" s="2" t="e">
        <f ca="1">MATCH($E$4,OFFSET(OFFSET(Journaal!$E$5,A16876,0),,,Journaal!$D$3-A16876),0)+A16876</f>
        <v>#N/A</v>
      </c>
    </row>
    <row r="16878" spans="1:1" x14ac:dyDescent="0.25">
      <c r="A16878" s="2" t="e">
        <f ca="1">MATCH($E$4,OFFSET(OFFSET(Journaal!$E$5,A16877,0),,,Journaal!$D$3-A16877),0)+A16877</f>
        <v>#N/A</v>
      </c>
    </row>
    <row r="16879" spans="1:1" x14ac:dyDescent="0.25">
      <c r="A16879" s="2" t="e">
        <f ca="1">MATCH($E$4,OFFSET(OFFSET(Journaal!$E$5,A16878,0),,,Journaal!$D$3-A16878),0)+A16878</f>
        <v>#N/A</v>
      </c>
    </row>
    <row r="16880" spans="1:1" x14ac:dyDescent="0.25">
      <c r="A16880" s="2" t="e">
        <f ca="1">MATCH($E$4,OFFSET(OFFSET(Journaal!$E$5,A16879,0),,,Journaal!$D$3-A16879),0)+A16879</f>
        <v>#N/A</v>
      </c>
    </row>
    <row r="16881" spans="1:1" x14ac:dyDescent="0.25">
      <c r="A16881" s="2" t="e">
        <f ca="1">MATCH($E$4,OFFSET(OFFSET(Journaal!$E$5,A16880,0),,,Journaal!$D$3-A16880),0)+A16880</f>
        <v>#N/A</v>
      </c>
    </row>
    <row r="16882" spans="1:1" x14ac:dyDescent="0.25">
      <c r="A16882" s="2" t="e">
        <f ca="1">MATCH($E$4,OFFSET(OFFSET(Journaal!$E$5,A16881,0),,,Journaal!$D$3-A16881),0)+A16881</f>
        <v>#N/A</v>
      </c>
    </row>
    <row r="16883" spans="1:1" x14ac:dyDescent="0.25">
      <c r="A16883" s="2" t="e">
        <f ca="1">MATCH($E$4,OFFSET(OFFSET(Journaal!$E$5,A16882,0),,,Journaal!$D$3-A16882),0)+A16882</f>
        <v>#N/A</v>
      </c>
    </row>
    <row r="16884" spans="1:1" x14ac:dyDescent="0.25">
      <c r="A16884" s="2" t="e">
        <f ca="1">MATCH($E$4,OFFSET(OFFSET(Journaal!$E$5,A16883,0),,,Journaal!$D$3-A16883),0)+A16883</f>
        <v>#N/A</v>
      </c>
    </row>
    <row r="16885" spans="1:1" x14ac:dyDescent="0.25">
      <c r="A16885" s="2" t="e">
        <f ca="1">MATCH($E$4,OFFSET(OFFSET(Journaal!$E$5,A16884,0),,,Journaal!$D$3-A16884),0)+A16884</f>
        <v>#N/A</v>
      </c>
    </row>
    <row r="16886" spans="1:1" x14ac:dyDescent="0.25">
      <c r="A16886" s="2" t="e">
        <f ca="1">MATCH($E$4,OFFSET(OFFSET(Journaal!$E$5,A16885,0),,,Journaal!$D$3-A16885),0)+A16885</f>
        <v>#N/A</v>
      </c>
    </row>
    <row r="16887" spans="1:1" x14ac:dyDescent="0.25">
      <c r="A16887" s="2" t="e">
        <f ca="1">MATCH($E$4,OFFSET(OFFSET(Journaal!$E$5,A16886,0),,,Journaal!$D$3-A16886),0)+A16886</f>
        <v>#N/A</v>
      </c>
    </row>
    <row r="16888" spans="1:1" x14ac:dyDescent="0.25">
      <c r="A16888" s="2" t="e">
        <f ca="1">MATCH($E$4,OFFSET(OFFSET(Journaal!$E$5,A16887,0),,,Journaal!$D$3-A16887),0)+A16887</f>
        <v>#N/A</v>
      </c>
    </row>
    <row r="16889" spans="1:1" x14ac:dyDescent="0.25">
      <c r="A16889" s="2" t="e">
        <f ca="1">MATCH($E$4,OFFSET(OFFSET(Journaal!$E$5,A16888,0),,,Journaal!$D$3-A16888),0)+A16888</f>
        <v>#N/A</v>
      </c>
    </row>
    <row r="16890" spans="1:1" x14ac:dyDescent="0.25">
      <c r="A16890" s="2" t="e">
        <f ca="1">MATCH($E$4,OFFSET(OFFSET(Journaal!$E$5,A16889,0),,,Journaal!$D$3-A16889),0)+A16889</f>
        <v>#N/A</v>
      </c>
    </row>
    <row r="16891" spans="1:1" x14ac:dyDescent="0.25">
      <c r="A16891" s="2" t="e">
        <f ca="1">MATCH($E$4,OFFSET(OFFSET(Journaal!$E$5,A16890,0),,,Journaal!$D$3-A16890),0)+A16890</f>
        <v>#N/A</v>
      </c>
    </row>
    <row r="16892" spans="1:1" x14ac:dyDescent="0.25">
      <c r="A16892" s="2" t="e">
        <f ca="1">MATCH($E$4,OFFSET(OFFSET(Journaal!$E$5,A16891,0),,,Journaal!$D$3-A16891),0)+A16891</f>
        <v>#N/A</v>
      </c>
    </row>
    <row r="16893" spans="1:1" x14ac:dyDescent="0.25">
      <c r="A16893" s="2" t="e">
        <f ca="1">MATCH($E$4,OFFSET(OFFSET(Journaal!$E$5,A16892,0),,,Journaal!$D$3-A16892),0)+A16892</f>
        <v>#N/A</v>
      </c>
    </row>
    <row r="16894" spans="1:1" x14ac:dyDescent="0.25">
      <c r="A16894" s="2" t="e">
        <f ca="1">MATCH($E$4,OFFSET(OFFSET(Journaal!$E$5,A16893,0),,,Journaal!$D$3-A16893),0)+A16893</f>
        <v>#N/A</v>
      </c>
    </row>
    <row r="16895" spans="1:1" x14ac:dyDescent="0.25">
      <c r="A16895" s="2" t="e">
        <f ca="1">MATCH($E$4,OFFSET(OFFSET(Journaal!$E$5,A16894,0),,,Journaal!$D$3-A16894),0)+A16894</f>
        <v>#N/A</v>
      </c>
    </row>
    <row r="16896" spans="1:1" x14ac:dyDescent="0.25">
      <c r="A16896" s="2" t="e">
        <f ca="1">MATCH($E$4,OFFSET(OFFSET(Journaal!$E$5,A16895,0),,,Journaal!$D$3-A16895),0)+A16895</f>
        <v>#N/A</v>
      </c>
    </row>
    <row r="16897" spans="1:1" x14ac:dyDescent="0.25">
      <c r="A16897" s="2" t="e">
        <f ca="1">MATCH($E$4,OFFSET(OFFSET(Journaal!$E$5,A16896,0),,,Journaal!$D$3-A16896),0)+A16896</f>
        <v>#N/A</v>
      </c>
    </row>
    <row r="16898" spans="1:1" x14ac:dyDescent="0.25">
      <c r="A16898" s="2" t="e">
        <f ca="1">MATCH($E$4,OFFSET(OFFSET(Journaal!$E$5,A16897,0),,,Journaal!$D$3-A16897),0)+A16897</f>
        <v>#N/A</v>
      </c>
    </row>
    <row r="16899" spans="1:1" x14ac:dyDescent="0.25">
      <c r="A16899" s="2" t="e">
        <f ca="1">MATCH($E$4,OFFSET(OFFSET(Journaal!$E$5,A16898,0),,,Journaal!$D$3-A16898),0)+A16898</f>
        <v>#N/A</v>
      </c>
    </row>
    <row r="16900" spans="1:1" x14ac:dyDescent="0.25">
      <c r="A16900" s="2" t="e">
        <f ca="1">MATCH($E$4,OFFSET(OFFSET(Journaal!$E$5,A16899,0),,,Journaal!$D$3-A16899),0)+A16899</f>
        <v>#N/A</v>
      </c>
    </row>
    <row r="16901" spans="1:1" x14ac:dyDescent="0.25">
      <c r="A16901" s="2" t="e">
        <f ca="1">MATCH($E$4,OFFSET(OFFSET(Journaal!$E$5,A16900,0),,,Journaal!$D$3-A16900),0)+A16900</f>
        <v>#N/A</v>
      </c>
    </row>
    <row r="16902" spans="1:1" x14ac:dyDescent="0.25">
      <c r="A16902" s="2" t="e">
        <f ca="1">MATCH($E$4,OFFSET(OFFSET(Journaal!$E$5,A16901,0),,,Journaal!$D$3-A16901),0)+A16901</f>
        <v>#N/A</v>
      </c>
    </row>
    <row r="16903" spans="1:1" x14ac:dyDescent="0.25">
      <c r="A16903" s="2" t="e">
        <f ca="1">MATCH($E$4,OFFSET(OFFSET(Journaal!$E$5,A16902,0),,,Journaal!$D$3-A16902),0)+A16902</f>
        <v>#N/A</v>
      </c>
    </row>
    <row r="16904" spans="1:1" x14ac:dyDescent="0.25">
      <c r="A16904" s="2" t="e">
        <f ca="1">MATCH($E$4,OFFSET(OFFSET(Journaal!$E$5,A16903,0),,,Journaal!$D$3-A16903),0)+A16903</f>
        <v>#N/A</v>
      </c>
    </row>
    <row r="16905" spans="1:1" x14ac:dyDescent="0.25">
      <c r="A16905" s="2" t="e">
        <f ca="1">MATCH($E$4,OFFSET(OFFSET(Journaal!$E$5,A16904,0),,,Journaal!$D$3-A16904),0)+A16904</f>
        <v>#N/A</v>
      </c>
    </row>
    <row r="16906" spans="1:1" x14ac:dyDescent="0.25">
      <c r="A16906" s="2" t="e">
        <f ca="1">MATCH($E$4,OFFSET(OFFSET(Journaal!$E$5,A16905,0),,,Journaal!$D$3-A16905),0)+A16905</f>
        <v>#N/A</v>
      </c>
    </row>
    <row r="16907" spans="1:1" x14ac:dyDescent="0.25">
      <c r="A16907" s="2" t="e">
        <f ca="1">MATCH($E$4,OFFSET(OFFSET(Journaal!$E$5,A16906,0),,,Journaal!$D$3-A16906),0)+A16906</f>
        <v>#N/A</v>
      </c>
    </row>
    <row r="16908" spans="1:1" x14ac:dyDescent="0.25">
      <c r="A16908" s="2" t="e">
        <f ca="1">MATCH($E$4,OFFSET(OFFSET(Journaal!$E$5,A16907,0),,,Journaal!$D$3-A16907),0)+A16907</f>
        <v>#N/A</v>
      </c>
    </row>
    <row r="16909" spans="1:1" x14ac:dyDescent="0.25">
      <c r="A16909" s="2" t="e">
        <f ca="1">MATCH($E$4,OFFSET(OFFSET(Journaal!$E$5,A16908,0),,,Journaal!$D$3-A16908),0)+A16908</f>
        <v>#N/A</v>
      </c>
    </row>
    <row r="16910" spans="1:1" x14ac:dyDescent="0.25">
      <c r="A16910" s="2" t="e">
        <f ca="1">MATCH($E$4,OFFSET(OFFSET(Journaal!$E$5,A16909,0),,,Journaal!$D$3-A16909),0)+A16909</f>
        <v>#N/A</v>
      </c>
    </row>
    <row r="16911" spans="1:1" x14ac:dyDescent="0.25">
      <c r="A16911" s="2" t="e">
        <f ca="1">MATCH($E$4,OFFSET(OFFSET(Journaal!$E$5,A16910,0),,,Journaal!$D$3-A16910),0)+A16910</f>
        <v>#N/A</v>
      </c>
    </row>
    <row r="16912" spans="1:1" x14ac:dyDescent="0.25">
      <c r="A16912" s="2" t="e">
        <f ca="1">MATCH($E$4,OFFSET(OFFSET(Journaal!$E$5,A16911,0),,,Journaal!$D$3-A16911),0)+A16911</f>
        <v>#N/A</v>
      </c>
    </row>
    <row r="16913" spans="1:1" x14ac:dyDescent="0.25">
      <c r="A16913" s="2" t="e">
        <f ca="1">MATCH($E$4,OFFSET(OFFSET(Journaal!$E$5,A16912,0),,,Journaal!$D$3-A16912),0)+A16912</f>
        <v>#N/A</v>
      </c>
    </row>
    <row r="16914" spans="1:1" x14ac:dyDescent="0.25">
      <c r="A16914" s="2" t="e">
        <f ca="1">MATCH($E$4,OFFSET(OFFSET(Journaal!$E$5,A16913,0),,,Journaal!$D$3-A16913),0)+A16913</f>
        <v>#N/A</v>
      </c>
    </row>
    <row r="16915" spans="1:1" x14ac:dyDescent="0.25">
      <c r="A16915" s="2" t="e">
        <f ca="1">MATCH($E$4,OFFSET(OFFSET(Journaal!$E$5,A16914,0),,,Journaal!$D$3-A16914),0)+A16914</f>
        <v>#N/A</v>
      </c>
    </row>
    <row r="16916" spans="1:1" x14ac:dyDescent="0.25">
      <c r="A16916" s="2" t="e">
        <f ca="1">MATCH($E$4,OFFSET(OFFSET(Journaal!$E$5,A16915,0),,,Journaal!$D$3-A16915),0)+A16915</f>
        <v>#N/A</v>
      </c>
    </row>
    <row r="16917" spans="1:1" x14ac:dyDescent="0.25">
      <c r="A16917" s="2" t="e">
        <f ca="1">MATCH($E$4,OFFSET(OFFSET(Journaal!$E$5,A16916,0),,,Journaal!$D$3-A16916),0)+A16916</f>
        <v>#N/A</v>
      </c>
    </row>
    <row r="16918" spans="1:1" x14ac:dyDescent="0.25">
      <c r="A16918" s="2" t="e">
        <f ca="1">MATCH($E$4,OFFSET(OFFSET(Journaal!$E$5,A16917,0),,,Journaal!$D$3-A16917),0)+A16917</f>
        <v>#N/A</v>
      </c>
    </row>
    <row r="16919" spans="1:1" x14ac:dyDescent="0.25">
      <c r="A16919" s="2" t="e">
        <f ca="1">MATCH($E$4,OFFSET(OFFSET(Journaal!$E$5,A16918,0),,,Journaal!$D$3-A16918),0)+A16918</f>
        <v>#N/A</v>
      </c>
    </row>
    <row r="16920" spans="1:1" x14ac:dyDescent="0.25">
      <c r="A16920" s="2" t="e">
        <f ca="1">MATCH($E$4,OFFSET(OFFSET(Journaal!$E$5,A16919,0),,,Journaal!$D$3-A16919),0)+A16919</f>
        <v>#N/A</v>
      </c>
    </row>
    <row r="16921" spans="1:1" x14ac:dyDescent="0.25">
      <c r="A16921" s="2" t="e">
        <f ca="1">MATCH($E$4,OFFSET(OFFSET(Journaal!$E$5,A16920,0),,,Journaal!$D$3-A16920),0)+A16920</f>
        <v>#N/A</v>
      </c>
    </row>
    <row r="16922" spans="1:1" x14ac:dyDescent="0.25">
      <c r="A16922" s="2" t="e">
        <f ca="1">MATCH($E$4,OFFSET(OFFSET(Journaal!$E$5,A16921,0),,,Journaal!$D$3-A16921),0)+A16921</f>
        <v>#N/A</v>
      </c>
    </row>
    <row r="16923" spans="1:1" x14ac:dyDescent="0.25">
      <c r="A16923" s="2" t="e">
        <f ca="1">MATCH($E$4,OFFSET(OFFSET(Journaal!$E$5,A16922,0),,,Journaal!$D$3-A16922),0)+A16922</f>
        <v>#N/A</v>
      </c>
    </row>
    <row r="16924" spans="1:1" x14ac:dyDescent="0.25">
      <c r="A16924" s="2" t="e">
        <f ca="1">MATCH($E$4,OFFSET(OFFSET(Journaal!$E$5,A16923,0),,,Journaal!$D$3-A16923),0)+A16923</f>
        <v>#N/A</v>
      </c>
    </row>
    <row r="16925" spans="1:1" x14ac:dyDescent="0.25">
      <c r="A16925" s="2" t="e">
        <f ca="1">MATCH($E$4,OFFSET(OFFSET(Journaal!$E$5,A16924,0),,,Journaal!$D$3-A16924),0)+A16924</f>
        <v>#N/A</v>
      </c>
    </row>
    <row r="16926" spans="1:1" x14ac:dyDescent="0.25">
      <c r="A16926" s="2" t="e">
        <f ca="1">MATCH($E$4,OFFSET(OFFSET(Journaal!$E$5,A16925,0),,,Journaal!$D$3-A16925),0)+A16925</f>
        <v>#N/A</v>
      </c>
    </row>
    <row r="16927" spans="1:1" x14ac:dyDescent="0.25">
      <c r="A16927" s="2" t="e">
        <f ca="1">MATCH($E$4,OFFSET(OFFSET(Journaal!$E$5,A16926,0),,,Journaal!$D$3-A16926),0)+A16926</f>
        <v>#N/A</v>
      </c>
    </row>
    <row r="16928" spans="1:1" x14ac:dyDescent="0.25">
      <c r="A16928" s="2" t="e">
        <f ca="1">MATCH($E$4,OFFSET(OFFSET(Journaal!$E$5,A16927,0),,,Journaal!$D$3-A16927),0)+A16927</f>
        <v>#N/A</v>
      </c>
    </row>
    <row r="16929" spans="1:1" x14ac:dyDescent="0.25">
      <c r="A16929" s="2" t="e">
        <f ca="1">MATCH($E$4,OFFSET(OFFSET(Journaal!$E$5,A16928,0),,,Journaal!$D$3-A16928),0)+A16928</f>
        <v>#N/A</v>
      </c>
    </row>
    <row r="16930" spans="1:1" x14ac:dyDescent="0.25">
      <c r="A16930" s="2" t="e">
        <f ca="1">MATCH($E$4,OFFSET(OFFSET(Journaal!$E$5,A16929,0),,,Journaal!$D$3-A16929),0)+A16929</f>
        <v>#N/A</v>
      </c>
    </row>
    <row r="16931" spans="1:1" x14ac:dyDescent="0.25">
      <c r="A16931" s="2" t="e">
        <f ca="1">MATCH($E$4,OFFSET(OFFSET(Journaal!$E$5,A16930,0),,,Journaal!$D$3-A16930),0)+A16930</f>
        <v>#N/A</v>
      </c>
    </row>
    <row r="16932" spans="1:1" x14ac:dyDescent="0.25">
      <c r="A16932" s="2" t="e">
        <f ca="1">MATCH($E$4,OFFSET(OFFSET(Journaal!$E$5,A16931,0),,,Journaal!$D$3-A16931),0)+A16931</f>
        <v>#N/A</v>
      </c>
    </row>
    <row r="16933" spans="1:1" x14ac:dyDescent="0.25">
      <c r="A16933" s="2" t="e">
        <f ca="1">MATCH($E$4,OFFSET(OFFSET(Journaal!$E$5,A16932,0),,,Journaal!$D$3-A16932),0)+A16932</f>
        <v>#N/A</v>
      </c>
    </row>
    <row r="16934" spans="1:1" x14ac:dyDescent="0.25">
      <c r="A16934" s="2" t="e">
        <f ca="1">MATCH($E$4,OFFSET(OFFSET(Journaal!$E$5,A16933,0),,,Journaal!$D$3-A16933),0)+A16933</f>
        <v>#N/A</v>
      </c>
    </row>
    <row r="16935" spans="1:1" x14ac:dyDescent="0.25">
      <c r="A16935" s="2" t="e">
        <f ca="1">MATCH($E$4,OFFSET(OFFSET(Journaal!$E$5,A16934,0),,,Journaal!$D$3-A16934),0)+A16934</f>
        <v>#N/A</v>
      </c>
    </row>
    <row r="16936" spans="1:1" x14ac:dyDescent="0.25">
      <c r="A16936" s="2" t="e">
        <f ca="1">MATCH($E$4,OFFSET(OFFSET(Journaal!$E$5,A16935,0),,,Journaal!$D$3-A16935),0)+A16935</f>
        <v>#N/A</v>
      </c>
    </row>
    <row r="16937" spans="1:1" x14ac:dyDescent="0.25">
      <c r="A16937" s="2" t="e">
        <f ca="1">MATCH($E$4,OFFSET(OFFSET(Journaal!$E$5,A16936,0),,,Journaal!$D$3-A16936),0)+A16936</f>
        <v>#N/A</v>
      </c>
    </row>
    <row r="16938" spans="1:1" x14ac:dyDescent="0.25">
      <c r="A16938" s="2" t="e">
        <f ca="1">MATCH($E$4,OFFSET(OFFSET(Journaal!$E$5,A16937,0),,,Journaal!$D$3-A16937),0)+A16937</f>
        <v>#N/A</v>
      </c>
    </row>
    <row r="16939" spans="1:1" x14ac:dyDescent="0.25">
      <c r="A16939" s="2" t="e">
        <f ca="1">MATCH($E$4,OFFSET(OFFSET(Journaal!$E$5,A16938,0),,,Journaal!$D$3-A16938),0)+A16938</f>
        <v>#N/A</v>
      </c>
    </row>
    <row r="16940" spans="1:1" x14ac:dyDescent="0.25">
      <c r="A16940" s="2" t="e">
        <f ca="1">MATCH($E$4,OFFSET(OFFSET(Journaal!$E$5,A16939,0),,,Journaal!$D$3-A16939),0)+A16939</f>
        <v>#N/A</v>
      </c>
    </row>
    <row r="16941" spans="1:1" x14ac:dyDescent="0.25">
      <c r="A16941" s="2" t="e">
        <f ca="1">MATCH($E$4,OFFSET(OFFSET(Journaal!$E$5,A16940,0),,,Journaal!$D$3-A16940),0)+A16940</f>
        <v>#N/A</v>
      </c>
    </row>
    <row r="16942" spans="1:1" x14ac:dyDescent="0.25">
      <c r="A16942" s="2" t="e">
        <f ca="1">MATCH($E$4,OFFSET(OFFSET(Journaal!$E$5,A16941,0),,,Journaal!$D$3-A16941),0)+A16941</f>
        <v>#N/A</v>
      </c>
    </row>
    <row r="16943" spans="1:1" x14ac:dyDescent="0.25">
      <c r="A16943" s="2" t="e">
        <f ca="1">MATCH($E$4,OFFSET(OFFSET(Journaal!$E$5,A16942,0),,,Journaal!$D$3-A16942),0)+A16942</f>
        <v>#N/A</v>
      </c>
    </row>
    <row r="16944" spans="1:1" x14ac:dyDescent="0.25">
      <c r="A16944" s="2" t="e">
        <f ca="1">MATCH($E$4,OFFSET(OFFSET(Journaal!$E$5,A16943,0),,,Journaal!$D$3-A16943),0)+A16943</f>
        <v>#N/A</v>
      </c>
    </row>
    <row r="16945" spans="1:1" x14ac:dyDescent="0.25">
      <c r="A16945" s="2" t="e">
        <f ca="1">MATCH($E$4,OFFSET(OFFSET(Journaal!$E$5,A16944,0),,,Journaal!$D$3-A16944),0)+A16944</f>
        <v>#N/A</v>
      </c>
    </row>
    <row r="16946" spans="1:1" x14ac:dyDescent="0.25">
      <c r="A16946" s="2" t="e">
        <f ca="1">MATCH($E$4,OFFSET(OFFSET(Journaal!$E$5,A16945,0),,,Journaal!$D$3-A16945),0)+A16945</f>
        <v>#N/A</v>
      </c>
    </row>
    <row r="16947" spans="1:1" x14ac:dyDescent="0.25">
      <c r="A16947" s="2" t="e">
        <f ca="1">MATCH($E$4,OFFSET(OFFSET(Journaal!$E$5,A16946,0),,,Journaal!$D$3-A16946),0)+A16946</f>
        <v>#N/A</v>
      </c>
    </row>
    <row r="16948" spans="1:1" x14ac:dyDescent="0.25">
      <c r="A16948" s="2" t="e">
        <f ca="1">MATCH($E$4,OFFSET(OFFSET(Journaal!$E$5,A16947,0),,,Journaal!$D$3-A16947),0)+A16947</f>
        <v>#N/A</v>
      </c>
    </row>
    <row r="16949" spans="1:1" x14ac:dyDescent="0.25">
      <c r="A16949" s="2" t="e">
        <f ca="1">MATCH($E$4,OFFSET(OFFSET(Journaal!$E$5,A16948,0),,,Journaal!$D$3-A16948),0)+A16948</f>
        <v>#N/A</v>
      </c>
    </row>
    <row r="16950" spans="1:1" x14ac:dyDescent="0.25">
      <c r="A16950" s="2" t="e">
        <f ca="1">MATCH($E$4,OFFSET(OFFSET(Journaal!$E$5,A16949,0),,,Journaal!$D$3-A16949),0)+A16949</f>
        <v>#N/A</v>
      </c>
    </row>
    <row r="16951" spans="1:1" x14ac:dyDescent="0.25">
      <c r="A16951" s="2" t="e">
        <f ca="1">MATCH($E$4,OFFSET(OFFSET(Journaal!$E$5,A16950,0),,,Journaal!$D$3-A16950),0)+A16950</f>
        <v>#N/A</v>
      </c>
    </row>
    <row r="16952" spans="1:1" x14ac:dyDescent="0.25">
      <c r="A16952" s="2" t="e">
        <f ca="1">MATCH($E$4,OFFSET(OFFSET(Journaal!$E$5,A16951,0),,,Journaal!$D$3-A16951),0)+A16951</f>
        <v>#N/A</v>
      </c>
    </row>
    <row r="16953" spans="1:1" x14ac:dyDescent="0.25">
      <c r="A16953" s="2" t="e">
        <f ca="1">MATCH($E$4,OFFSET(OFFSET(Journaal!$E$5,A16952,0),,,Journaal!$D$3-A16952),0)+A16952</f>
        <v>#N/A</v>
      </c>
    </row>
    <row r="16954" spans="1:1" x14ac:dyDescent="0.25">
      <c r="A16954" s="2" t="e">
        <f ca="1">MATCH($E$4,OFFSET(OFFSET(Journaal!$E$5,A16953,0),,,Journaal!$D$3-A16953),0)+A16953</f>
        <v>#N/A</v>
      </c>
    </row>
    <row r="16955" spans="1:1" x14ac:dyDescent="0.25">
      <c r="A16955" s="2" t="e">
        <f ca="1">MATCH($E$4,OFFSET(OFFSET(Journaal!$E$5,A16954,0),,,Journaal!$D$3-A16954),0)+A16954</f>
        <v>#N/A</v>
      </c>
    </row>
    <row r="16956" spans="1:1" x14ac:dyDescent="0.25">
      <c r="A16956" s="2" t="e">
        <f ca="1">MATCH($E$4,OFFSET(OFFSET(Journaal!$E$5,A16955,0),,,Journaal!$D$3-A16955),0)+A16955</f>
        <v>#N/A</v>
      </c>
    </row>
    <row r="16957" spans="1:1" x14ac:dyDescent="0.25">
      <c r="A16957" s="2" t="e">
        <f ca="1">MATCH($E$4,OFFSET(OFFSET(Journaal!$E$5,A16956,0),,,Journaal!$D$3-A16956),0)+A16956</f>
        <v>#N/A</v>
      </c>
    </row>
    <row r="16958" spans="1:1" x14ac:dyDescent="0.25">
      <c r="A16958" s="2" t="e">
        <f ca="1">MATCH($E$4,OFFSET(OFFSET(Journaal!$E$5,A16957,0),,,Journaal!$D$3-A16957),0)+A16957</f>
        <v>#N/A</v>
      </c>
    </row>
    <row r="16959" spans="1:1" x14ac:dyDescent="0.25">
      <c r="A16959" s="2" t="e">
        <f ca="1">MATCH($E$4,OFFSET(OFFSET(Journaal!$E$5,A16958,0),,,Journaal!$D$3-A16958),0)+A16958</f>
        <v>#N/A</v>
      </c>
    </row>
    <row r="16960" spans="1:1" x14ac:dyDescent="0.25">
      <c r="A16960" s="2" t="e">
        <f ca="1">MATCH($E$4,OFFSET(OFFSET(Journaal!$E$5,A16959,0),,,Journaal!$D$3-A16959),0)+A16959</f>
        <v>#N/A</v>
      </c>
    </row>
    <row r="16961" spans="1:1" x14ac:dyDescent="0.25">
      <c r="A16961" s="2" t="e">
        <f ca="1">MATCH($E$4,OFFSET(OFFSET(Journaal!$E$5,A16960,0),,,Journaal!$D$3-A16960),0)+A16960</f>
        <v>#N/A</v>
      </c>
    </row>
    <row r="16962" spans="1:1" x14ac:dyDescent="0.25">
      <c r="A16962" s="2" t="e">
        <f ca="1">MATCH($E$4,OFFSET(OFFSET(Journaal!$E$5,A16961,0),,,Journaal!$D$3-A16961),0)+A16961</f>
        <v>#N/A</v>
      </c>
    </row>
    <row r="16963" spans="1:1" x14ac:dyDescent="0.25">
      <c r="A16963" s="2" t="e">
        <f ca="1">MATCH($E$4,OFFSET(OFFSET(Journaal!$E$5,A16962,0),,,Journaal!$D$3-A16962),0)+A16962</f>
        <v>#N/A</v>
      </c>
    </row>
    <row r="16964" spans="1:1" x14ac:dyDescent="0.25">
      <c r="A16964" s="2" t="e">
        <f ca="1">MATCH($E$4,OFFSET(OFFSET(Journaal!$E$5,A16963,0),,,Journaal!$D$3-A16963),0)+A16963</f>
        <v>#N/A</v>
      </c>
    </row>
    <row r="16965" spans="1:1" x14ac:dyDescent="0.25">
      <c r="A16965" s="2" t="e">
        <f ca="1">MATCH($E$4,OFFSET(OFFSET(Journaal!$E$5,A16964,0),,,Journaal!$D$3-A16964),0)+A16964</f>
        <v>#N/A</v>
      </c>
    </row>
    <row r="16966" spans="1:1" x14ac:dyDescent="0.25">
      <c r="A16966" s="2" t="e">
        <f ca="1">MATCH($E$4,OFFSET(OFFSET(Journaal!$E$5,A16965,0),,,Journaal!$D$3-A16965),0)+A16965</f>
        <v>#N/A</v>
      </c>
    </row>
    <row r="16967" spans="1:1" x14ac:dyDescent="0.25">
      <c r="A16967" s="2" t="e">
        <f ca="1">MATCH($E$4,OFFSET(OFFSET(Journaal!$E$5,A16966,0),,,Journaal!$D$3-A16966),0)+A16966</f>
        <v>#N/A</v>
      </c>
    </row>
    <row r="16968" spans="1:1" x14ac:dyDescent="0.25">
      <c r="A16968" s="2" t="e">
        <f ca="1">MATCH($E$4,OFFSET(OFFSET(Journaal!$E$5,A16967,0),,,Journaal!$D$3-A16967),0)+A16967</f>
        <v>#N/A</v>
      </c>
    </row>
    <row r="16969" spans="1:1" x14ac:dyDescent="0.25">
      <c r="A16969" s="2" t="e">
        <f ca="1">MATCH($E$4,OFFSET(OFFSET(Journaal!$E$5,A16968,0),,,Journaal!$D$3-A16968),0)+A16968</f>
        <v>#N/A</v>
      </c>
    </row>
    <row r="16970" spans="1:1" x14ac:dyDescent="0.25">
      <c r="A16970" s="2" t="e">
        <f ca="1">MATCH($E$4,OFFSET(OFFSET(Journaal!$E$5,A16969,0),,,Journaal!$D$3-A16969),0)+A16969</f>
        <v>#N/A</v>
      </c>
    </row>
    <row r="16971" spans="1:1" x14ac:dyDescent="0.25">
      <c r="A16971" s="2" t="e">
        <f ca="1">MATCH($E$4,OFFSET(OFFSET(Journaal!$E$5,A16970,0),,,Journaal!$D$3-A16970),0)+A16970</f>
        <v>#N/A</v>
      </c>
    </row>
    <row r="16972" spans="1:1" x14ac:dyDescent="0.25">
      <c r="A16972" s="2" t="e">
        <f ca="1">MATCH($E$4,OFFSET(OFFSET(Journaal!$E$5,A16971,0),,,Journaal!$D$3-A16971),0)+A16971</f>
        <v>#N/A</v>
      </c>
    </row>
    <row r="16973" spans="1:1" x14ac:dyDescent="0.25">
      <c r="A16973" s="2" t="e">
        <f ca="1">MATCH($E$4,OFFSET(OFFSET(Journaal!$E$5,A16972,0),,,Journaal!$D$3-A16972),0)+A16972</f>
        <v>#N/A</v>
      </c>
    </row>
    <row r="16974" spans="1:1" x14ac:dyDescent="0.25">
      <c r="A16974" s="2" t="e">
        <f ca="1">MATCH($E$4,OFFSET(OFFSET(Journaal!$E$5,A16973,0),,,Journaal!$D$3-A16973),0)+A16973</f>
        <v>#N/A</v>
      </c>
    </row>
    <row r="16975" spans="1:1" x14ac:dyDescent="0.25">
      <c r="A16975" s="2" t="e">
        <f ca="1">MATCH($E$4,OFFSET(OFFSET(Journaal!$E$5,A16974,0),,,Journaal!$D$3-A16974),0)+A16974</f>
        <v>#N/A</v>
      </c>
    </row>
    <row r="16976" spans="1:1" x14ac:dyDescent="0.25">
      <c r="A16976" s="2" t="e">
        <f ca="1">MATCH($E$4,OFFSET(OFFSET(Journaal!$E$5,A16975,0),,,Journaal!$D$3-A16975),0)+A16975</f>
        <v>#N/A</v>
      </c>
    </row>
    <row r="16977" spans="1:1" x14ac:dyDescent="0.25">
      <c r="A16977" s="2" t="e">
        <f ca="1">MATCH($E$4,OFFSET(OFFSET(Journaal!$E$5,A16976,0),,,Journaal!$D$3-A16976),0)+A16976</f>
        <v>#N/A</v>
      </c>
    </row>
    <row r="16978" spans="1:1" x14ac:dyDescent="0.25">
      <c r="A16978" s="2" t="e">
        <f ca="1">MATCH($E$4,OFFSET(OFFSET(Journaal!$E$5,A16977,0),,,Journaal!$D$3-A16977),0)+A16977</f>
        <v>#N/A</v>
      </c>
    </row>
    <row r="16979" spans="1:1" x14ac:dyDescent="0.25">
      <c r="A16979" s="2" t="e">
        <f ca="1">MATCH($E$4,OFFSET(OFFSET(Journaal!$E$5,A16978,0),,,Journaal!$D$3-A16978),0)+A16978</f>
        <v>#N/A</v>
      </c>
    </row>
    <row r="16980" spans="1:1" x14ac:dyDescent="0.25">
      <c r="A16980" s="2" t="e">
        <f ca="1">MATCH($E$4,OFFSET(OFFSET(Journaal!$E$5,A16979,0),,,Journaal!$D$3-A16979),0)+A16979</f>
        <v>#N/A</v>
      </c>
    </row>
    <row r="16981" spans="1:1" x14ac:dyDescent="0.25">
      <c r="A16981" s="2" t="e">
        <f ca="1">MATCH($E$4,OFFSET(OFFSET(Journaal!$E$5,A16980,0),,,Journaal!$D$3-A16980),0)+A16980</f>
        <v>#N/A</v>
      </c>
    </row>
    <row r="16982" spans="1:1" x14ac:dyDescent="0.25">
      <c r="A16982" s="2" t="e">
        <f ca="1">MATCH($E$4,OFFSET(OFFSET(Journaal!$E$5,A16981,0),,,Journaal!$D$3-A16981),0)+A16981</f>
        <v>#N/A</v>
      </c>
    </row>
    <row r="16983" spans="1:1" x14ac:dyDescent="0.25">
      <c r="A16983" s="2" t="e">
        <f ca="1">MATCH($E$4,OFFSET(OFFSET(Journaal!$E$5,A16982,0),,,Journaal!$D$3-A16982),0)+A16982</f>
        <v>#N/A</v>
      </c>
    </row>
    <row r="16984" spans="1:1" x14ac:dyDescent="0.25">
      <c r="A16984" s="2" t="e">
        <f ca="1">MATCH($E$4,OFFSET(OFFSET(Journaal!$E$5,A16983,0),,,Journaal!$D$3-A16983),0)+A16983</f>
        <v>#N/A</v>
      </c>
    </row>
    <row r="16985" spans="1:1" x14ac:dyDescent="0.25">
      <c r="A16985" s="2" t="e">
        <f ca="1">MATCH($E$4,OFFSET(OFFSET(Journaal!$E$5,A16984,0),,,Journaal!$D$3-A16984),0)+A16984</f>
        <v>#N/A</v>
      </c>
    </row>
    <row r="16986" spans="1:1" x14ac:dyDescent="0.25">
      <c r="A16986" s="2" t="e">
        <f ca="1">MATCH($E$4,OFFSET(OFFSET(Journaal!$E$5,A16985,0),,,Journaal!$D$3-A16985),0)+A16985</f>
        <v>#N/A</v>
      </c>
    </row>
    <row r="16987" spans="1:1" x14ac:dyDescent="0.25">
      <c r="A16987" s="2" t="e">
        <f ca="1">MATCH($E$4,OFFSET(OFFSET(Journaal!$E$5,A16986,0),,,Journaal!$D$3-A16986),0)+A16986</f>
        <v>#N/A</v>
      </c>
    </row>
    <row r="16988" spans="1:1" x14ac:dyDescent="0.25">
      <c r="A16988" s="2" t="e">
        <f ca="1">MATCH($E$4,OFFSET(OFFSET(Journaal!$E$5,A16987,0),,,Journaal!$D$3-A16987),0)+A16987</f>
        <v>#N/A</v>
      </c>
    </row>
    <row r="16989" spans="1:1" x14ac:dyDescent="0.25">
      <c r="A16989" s="2" t="e">
        <f ca="1">MATCH($E$4,OFFSET(OFFSET(Journaal!$E$5,A16988,0),,,Journaal!$D$3-A16988),0)+A16988</f>
        <v>#N/A</v>
      </c>
    </row>
    <row r="16990" spans="1:1" x14ac:dyDescent="0.25">
      <c r="A16990" s="2" t="e">
        <f ca="1">MATCH($E$4,OFFSET(OFFSET(Journaal!$E$5,A16989,0),,,Journaal!$D$3-A16989),0)+A16989</f>
        <v>#N/A</v>
      </c>
    </row>
    <row r="16991" spans="1:1" x14ac:dyDescent="0.25">
      <c r="A16991" s="2" t="e">
        <f ca="1">MATCH($E$4,OFFSET(OFFSET(Journaal!$E$5,A16990,0),,,Journaal!$D$3-A16990),0)+A16990</f>
        <v>#N/A</v>
      </c>
    </row>
    <row r="16992" spans="1:1" x14ac:dyDescent="0.25">
      <c r="A16992" s="2" t="e">
        <f ca="1">MATCH($E$4,OFFSET(OFFSET(Journaal!$E$5,A16991,0),,,Journaal!$D$3-A16991),0)+A16991</f>
        <v>#N/A</v>
      </c>
    </row>
    <row r="16993" spans="1:1" x14ac:dyDescent="0.25">
      <c r="A16993" s="2" t="e">
        <f ca="1">MATCH($E$4,OFFSET(OFFSET(Journaal!$E$5,A16992,0),,,Journaal!$D$3-A16992),0)+A16992</f>
        <v>#N/A</v>
      </c>
    </row>
    <row r="16994" spans="1:1" x14ac:dyDescent="0.25">
      <c r="A16994" s="2" t="e">
        <f ca="1">MATCH($E$4,OFFSET(OFFSET(Journaal!$E$5,A16993,0),,,Journaal!$D$3-A16993),0)+A16993</f>
        <v>#N/A</v>
      </c>
    </row>
    <row r="16995" spans="1:1" x14ac:dyDescent="0.25">
      <c r="A16995" s="2" t="e">
        <f ca="1">MATCH($E$4,OFFSET(OFFSET(Journaal!$E$5,A16994,0),,,Journaal!$D$3-A16994),0)+A16994</f>
        <v>#N/A</v>
      </c>
    </row>
    <row r="16996" spans="1:1" x14ac:dyDescent="0.25">
      <c r="A16996" s="2" t="e">
        <f ca="1">MATCH($E$4,OFFSET(OFFSET(Journaal!$E$5,A16995,0),,,Journaal!$D$3-A16995),0)+A16995</f>
        <v>#N/A</v>
      </c>
    </row>
    <row r="16997" spans="1:1" x14ac:dyDescent="0.25">
      <c r="A16997" s="2" t="e">
        <f ca="1">MATCH($E$4,OFFSET(OFFSET(Journaal!$E$5,A16996,0),,,Journaal!$D$3-A16996),0)+A16996</f>
        <v>#N/A</v>
      </c>
    </row>
    <row r="16998" spans="1:1" x14ac:dyDescent="0.25">
      <c r="A16998" s="2" t="e">
        <f ca="1">MATCH($E$4,OFFSET(OFFSET(Journaal!$E$5,A16997,0),,,Journaal!$D$3-A16997),0)+A16997</f>
        <v>#N/A</v>
      </c>
    </row>
    <row r="16999" spans="1:1" x14ac:dyDescent="0.25">
      <c r="A16999" s="2" t="e">
        <f ca="1">MATCH($E$4,OFFSET(OFFSET(Journaal!$E$5,A16998,0),,,Journaal!$D$3-A16998),0)+A16998</f>
        <v>#N/A</v>
      </c>
    </row>
    <row r="17000" spans="1:1" x14ac:dyDescent="0.25">
      <c r="A17000" s="2" t="e">
        <f ca="1">MATCH($E$4,OFFSET(OFFSET(Journaal!$E$5,A16999,0),,,Journaal!$D$3-A16999),0)+A16999</f>
        <v>#N/A</v>
      </c>
    </row>
    <row r="17001" spans="1:1" x14ac:dyDescent="0.25">
      <c r="A17001" s="2" t="e">
        <f ca="1">MATCH($E$4,OFFSET(OFFSET(Journaal!$E$5,A17000,0),,,Journaal!$D$3-A17000),0)+A17000</f>
        <v>#N/A</v>
      </c>
    </row>
    <row r="17002" spans="1:1" x14ac:dyDescent="0.25">
      <c r="A17002" s="2" t="e">
        <f ca="1">MATCH($E$4,OFFSET(OFFSET(Journaal!$E$5,A17001,0),,,Journaal!$D$3-A17001),0)+A17001</f>
        <v>#N/A</v>
      </c>
    </row>
    <row r="17003" spans="1:1" x14ac:dyDescent="0.25">
      <c r="A17003" s="2" t="e">
        <f ca="1">MATCH($E$4,OFFSET(OFFSET(Journaal!$E$5,A17002,0),,,Journaal!$D$3-A17002),0)+A17002</f>
        <v>#N/A</v>
      </c>
    </row>
    <row r="17004" spans="1:1" x14ac:dyDescent="0.25">
      <c r="A17004" s="2" t="e">
        <f ca="1">MATCH($E$4,OFFSET(OFFSET(Journaal!$E$5,A17003,0),,,Journaal!$D$3-A17003),0)+A17003</f>
        <v>#N/A</v>
      </c>
    </row>
    <row r="17005" spans="1:1" x14ac:dyDescent="0.25">
      <c r="A17005" s="2" t="e">
        <f ca="1">MATCH($E$4,OFFSET(OFFSET(Journaal!$E$5,A17004,0),,,Journaal!$D$3-A17004),0)+A17004</f>
        <v>#N/A</v>
      </c>
    </row>
    <row r="17006" spans="1:1" x14ac:dyDescent="0.25">
      <c r="A17006" s="2" t="e">
        <f ca="1">MATCH($E$4,OFFSET(OFFSET(Journaal!$E$5,A17005,0),,,Journaal!$D$3-A17005),0)+A17005</f>
        <v>#N/A</v>
      </c>
    </row>
    <row r="17007" spans="1:1" x14ac:dyDescent="0.25">
      <c r="A17007" s="2" t="e">
        <f ca="1">MATCH($E$4,OFFSET(OFFSET(Journaal!$E$5,A17006,0),,,Journaal!$D$3-A17006),0)+A17006</f>
        <v>#N/A</v>
      </c>
    </row>
    <row r="17008" spans="1:1" x14ac:dyDescent="0.25">
      <c r="A17008" s="2" t="e">
        <f ca="1">MATCH($E$4,OFFSET(OFFSET(Journaal!$E$5,A17007,0),,,Journaal!$D$3-A17007),0)+A17007</f>
        <v>#N/A</v>
      </c>
    </row>
    <row r="17009" spans="1:1" x14ac:dyDescent="0.25">
      <c r="A17009" s="2" t="e">
        <f ca="1">MATCH($E$4,OFFSET(OFFSET(Journaal!$E$5,A17008,0),,,Journaal!$D$3-A17008),0)+A17008</f>
        <v>#N/A</v>
      </c>
    </row>
    <row r="17010" spans="1:1" x14ac:dyDescent="0.25">
      <c r="A17010" s="2" t="e">
        <f ca="1">MATCH($E$4,OFFSET(OFFSET(Journaal!$E$5,A17009,0),,,Journaal!$D$3-A17009),0)+A17009</f>
        <v>#N/A</v>
      </c>
    </row>
    <row r="17011" spans="1:1" x14ac:dyDescent="0.25">
      <c r="A17011" s="2" t="e">
        <f ca="1">MATCH($E$4,OFFSET(OFFSET(Journaal!$E$5,A17010,0),,,Journaal!$D$3-A17010),0)+A17010</f>
        <v>#N/A</v>
      </c>
    </row>
    <row r="17012" spans="1:1" x14ac:dyDescent="0.25">
      <c r="A17012" s="2" t="e">
        <f ca="1">MATCH($E$4,OFFSET(OFFSET(Journaal!$E$5,A17011,0),,,Journaal!$D$3-A17011),0)+A17011</f>
        <v>#N/A</v>
      </c>
    </row>
    <row r="17013" spans="1:1" x14ac:dyDescent="0.25">
      <c r="A17013" s="2" t="e">
        <f ca="1">MATCH($E$4,OFFSET(OFFSET(Journaal!$E$5,A17012,0),,,Journaal!$D$3-A17012),0)+A17012</f>
        <v>#N/A</v>
      </c>
    </row>
    <row r="17014" spans="1:1" x14ac:dyDescent="0.25">
      <c r="A17014" s="2" t="e">
        <f ca="1">MATCH($E$4,OFFSET(OFFSET(Journaal!$E$5,A17013,0),,,Journaal!$D$3-A17013),0)+A17013</f>
        <v>#N/A</v>
      </c>
    </row>
    <row r="17015" spans="1:1" x14ac:dyDescent="0.25">
      <c r="A17015" s="2" t="e">
        <f ca="1">MATCH($E$4,OFFSET(OFFSET(Journaal!$E$5,A17014,0),,,Journaal!$D$3-A17014),0)+A17014</f>
        <v>#N/A</v>
      </c>
    </row>
    <row r="17016" spans="1:1" x14ac:dyDescent="0.25">
      <c r="A17016" s="2" t="e">
        <f ca="1">MATCH($E$4,OFFSET(OFFSET(Journaal!$E$5,A17015,0),,,Journaal!$D$3-A17015),0)+A17015</f>
        <v>#N/A</v>
      </c>
    </row>
    <row r="17017" spans="1:1" x14ac:dyDescent="0.25">
      <c r="A17017" s="2" t="e">
        <f ca="1">MATCH($E$4,OFFSET(OFFSET(Journaal!$E$5,A17016,0),,,Journaal!$D$3-A17016),0)+A17016</f>
        <v>#N/A</v>
      </c>
    </row>
    <row r="17018" spans="1:1" x14ac:dyDescent="0.25">
      <c r="A17018" s="2" t="e">
        <f ca="1">MATCH($E$4,OFFSET(OFFSET(Journaal!$E$5,A17017,0),,,Journaal!$D$3-A17017),0)+A17017</f>
        <v>#N/A</v>
      </c>
    </row>
    <row r="17019" spans="1:1" x14ac:dyDescent="0.25">
      <c r="A17019" s="2" t="e">
        <f ca="1">MATCH($E$4,OFFSET(OFFSET(Journaal!$E$5,A17018,0),,,Journaal!$D$3-A17018),0)+A17018</f>
        <v>#N/A</v>
      </c>
    </row>
    <row r="17020" spans="1:1" x14ac:dyDescent="0.25">
      <c r="A17020" s="2" t="e">
        <f ca="1">MATCH($E$4,OFFSET(OFFSET(Journaal!$E$5,A17019,0),,,Journaal!$D$3-A17019),0)+A17019</f>
        <v>#N/A</v>
      </c>
    </row>
    <row r="17021" spans="1:1" x14ac:dyDescent="0.25">
      <c r="A17021" s="2" t="e">
        <f ca="1">MATCH($E$4,OFFSET(OFFSET(Journaal!$E$5,A17020,0),,,Journaal!$D$3-A17020),0)+A17020</f>
        <v>#N/A</v>
      </c>
    </row>
    <row r="17022" spans="1:1" x14ac:dyDescent="0.25">
      <c r="A17022" s="2" t="e">
        <f ca="1">MATCH($E$4,OFFSET(OFFSET(Journaal!$E$5,A17021,0),,,Journaal!$D$3-A17021),0)+A17021</f>
        <v>#N/A</v>
      </c>
    </row>
    <row r="17023" spans="1:1" x14ac:dyDescent="0.25">
      <c r="A17023" s="2" t="e">
        <f ca="1">MATCH($E$4,OFFSET(OFFSET(Journaal!$E$5,A17022,0),,,Journaal!$D$3-A17022),0)+A17022</f>
        <v>#N/A</v>
      </c>
    </row>
    <row r="17024" spans="1:1" x14ac:dyDescent="0.25">
      <c r="A17024" s="2" t="e">
        <f ca="1">MATCH($E$4,OFFSET(OFFSET(Journaal!$E$5,A17023,0),,,Journaal!$D$3-A17023),0)+A17023</f>
        <v>#N/A</v>
      </c>
    </row>
    <row r="17025" spans="1:1" x14ac:dyDescent="0.25">
      <c r="A17025" s="2" t="e">
        <f ca="1">MATCH($E$4,OFFSET(OFFSET(Journaal!$E$5,A17024,0),,,Journaal!$D$3-A17024),0)+A17024</f>
        <v>#N/A</v>
      </c>
    </row>
    <row r="17026" spans="1:1" x14ac:dyDescent="0.25">
      <c r="A17026" s="2" t="e">
        <f ca="1">MATCH($E$4,OFFSET(OFFSET(Journaal!$E$5,A17025,0),,,Journaal!$D$3-A17025),0)+A17025</f>
        <v>#N/A</v>
      </c>
    </row>
    <row r="17027" spans="1:1" x14ac:dyDescent="0.25">
      <c r="A17027" s="2" t="e">
        <f ca="1">MATCH($E$4,OFFSET(OFFSET(Journaal!$E$5,A17026,0),,,Journaal!$D$3-A17026),0)+A17026</f>
        <v>#N/A</v>
      </c>
    </row>
    <row r="17028" spans="1:1" x14ac:dyDescent="0.25">
      <c r="A17028" s="2" t="e">
        <f ca="1">MATCH($E$4,OFFSET(OFFSET(Journaal!$E$5,A17027,0),,,Journaal!$D$3-A17027),0)+A17027</f>
        <v>#N/A</v>
      </c>
    </row>
    <row r="17029" spans="1:1" x14ac:dyDescent="0.25">
      <c r="A17029" s="2" t="e">
        <f ca="1">MATCH($E$4,OFFSET(OFFSET(Journaal!$E$5,A17028,0),,,Journaal!$D$3-A17028),0)+A17028</f>
        <v>#N/A</v>
      </c>
    </row>
    <row r="17030" spans="1:1" x14ac:dyDescent="0.25">
      <c r="A17030" s="2" t="e">
        <f ca="1">MATCH($E$4,OFFSET(OFFSET(Journaal!$E$5,A17029,0),,,Journaal!$D$3-A17029),0)+A17029</f>
        <v>#N/A</v>
      </c>
    </row>
    <row r="17031" spans="1:1" x14ac:dyDescent="0.25">
      <c r="A17031" s="2" t="e">
        <f ca="1">MATCH($E$4,OFFSET(OFFSET(Journaal!$E$5,A17030,0),,,Journaal!$D$3-A17030),0)+A17030</f>
        <v>#N/A</v>
      </c>
    </row>
    <row r="17032" spans="1:1" x14ac:dyDescent="0.25">
      <c r="A17032" s="2" t="e">
        <f ca="1">MATCH($E$4,OFFSET(OFFSET(Journaal!$E$5,A17031,0),,,Journaal!$D$3-A17031),0)+A17031</f>
        <v>#N/A</v>
      </c>
    </row>
    <row r="17033" spans="1:1" x14ac:dyDescent="0.25">
      <c r="A17033" s="2" t="e">
        <f ca="1">MATCH($E$4,OFFSET(OFFSET(Journaal!$E$5,A17032,0),,,Journaal!$D$3-A17032),0)+A17032</f>
        <v>#N/A</v>
      </c>
    </row>
    <row r="17034" spans="1:1" x14ac:dyDescent="0.25">
      <c r="A17034" s="2" t="e">
        <f ca="1">MATCH($E$4,OFFSET(OFFSET(Journaal!$E$5,A17033,0),,,Journaal!$D$3-A17033),0)+A17033</f>
        <v>#N/A</v>
      </c>
    </row>
    <row r="17035" spans="1:1" x14ac:dyDescent="0.25">
      <c r="A17035" s="2" t="e">
        <f ca="1">MATCH($E$4,OFFSET(OFFSET(Journaal!$E$5,A17034,0),,,Journaal!$D$3-A17034),0)+A17034</f>
        <v>#N/A</v>
      </c>
    </row>
    <row r="17036" spans="1:1" x14ac:dyDescent="0.25">
      <c r="A17036" s="2" t="e">
        <f ca="1">MATCH($E$4,OFFSET(OFFSET(Journaal!$E$5,A17035,0),,,Journaal!$D$3-A17035),0)+A17035</f>
        <v>#N/A</v>
      </c>
    </row>
    <row r="17037" spans="1:1" x14ac:dyDescent="0.25">
      <c r="A17037" s="2" t="e">
        <f ca="1">MATCH($E$4,OFFSET(OFFSET(Journaal!$E$5,A17036,0),,,Journaal!$D$3-A17036),0)+A17036</f>
        <v>#N/A</v>
      </c>
    </row>
    <row r="17038" spans="1:1" x14ac:dyDescent="0.25">
      <c r="A17038" s="2" t="e">
        <f ca="1">MATCH($E$4,OFFSET(OFFSET(Journaal!$E$5,A17037,0),,,Journaal!$D$3-A17037),0)+A17037</f>
        <v>#N/A</v>
      </c>
    </row>
    <row r="17039" spans="1:1" x14ac:dyDescent="0.25">
      <c r="A17039" s="2" t="e">
        <f ca="1">MATCH($E$4,OFFSET(OFFSET(Journaal!$E$5,A17038,0),,,Journaal!$D$3-A17038),0)+A17038</f>
        <v>#N/A</v>
      </c>
    </row>
    <row r="17040" spans="1:1" x14ac:dyDescent="0.25">
      <c r="A17040" s="2" t="e">
        <f ca="1">MATCH($E$4,OFFSET(OFFSET(Journaal!$E$5,A17039,0),,,Journaal!$D$3-A17039),0)+A17039</f>
        <v>#N/A</v>
      </c>
    </row>
    <row r="17041" spans="1:1" x14ac:dyDescent="0.25">
      <c r="A17041" s="2" t="e">
        <f ca="1">MATCH($E$4,OFFSET(OFFSET(Journaal!$E$5,A17040,0),,,Journaal!$D$3-A17040),0)+A17040</f>
        <v>#N/A</v>
      </c>
    </row>
    <row r="17042" spans="1:1" x14ac:dyDescent="0.25">
      <c r="A17042" s="2" t="e">
        <f ca="1">MATCH($E$4,OFFSET(OFFSET(Journaal!$E$5,A17041,0),,,Journaal!$D$3-A17041),0)+A17041</f>
        <v>#N/A</v>
      </c>
    </row>
    <row r="17043" spans="1:1" x14ac:dyDescent="0.25">
      <c r="A17043" s="2" t="e">
        <f ca="1">MATCH($E$4,OFFSET(OFFSET(Journaal!$E$5,A17042,0),,,Journaal!$D$3-A17042),0)+A17042</f>
        <v>#N/A</v>
      </c>
    </row>
    <row r="17044" spans="1:1" x14ac:dyDescent="0.25">
      <c r="A17044" s="2" t="e">
        <f ca="1">MATCH($E$4,OFFSET(OFFSET(Journaal!$E$5,A17043,0),,,Journaal!$D$3-A17043),0)+A17043</f>
        <v>#N/A</v>
      </c>
    </row>
    <row r="17045" spans="1:1" x14ac:dyDescent="0.25">
      <c r="A17045" s="2" t="e">
        <f ca="1">MATCH($E$4,OFFSET(OFFSET(Journaal!$E$5,A17044,0),,,Journaal!$D$3-A17044),0)+A17044</f>
        <v>#N/A</v>
      </c>
    </row>
    <row r="17046" spans="1:1" x14ac:dyDescent="0.25">
      <c r="A17046" s="2" t="e">
        <f ca="1">MATCH($E$4,OFFSET(OFFSET(Journaal!$E$5,A17045,0),,,Journaal!$D$3-A17045),0)+A17045</f>
        <v>#N/A</v>
      </c>
    </row>
    <row r="17047" spans="1:1" x14ac:dyDescent="0.25">
      <c r="A17047" s="2" t="e">
        <f ca="1">MATCH($E$4,OFFSET(OFFSET(Journaal!$E$5,A17046,0),,,Journaal!$D$3-A17046),0)+A17046</f>
        <v>#N/A</v>
      </c>
    </row>
    <row r="17048" spans="1:1" x14ac:dyDescent="0.25">
      <c r="A17048" s="2" t="e">
        <f ca="1">MATCH($E$4,OFFSET(OFFSET(Journaal!$E$5,A17047,0),,,Journaal!$D$3-A17047),0)+A17047</f>
        <v>#N/A</v>
      </c>
    </row>
    <row r="17049" spans="1:1" x14ac:dyDescent="0.25">
      <c r="A17049" s="2" t="e">
        <f ca="1">MATCH($E$4,OFFSET(OFFSET(Journaal!$E$5,A17048,0),,,Journaal!$D$3-A17048),0)+A17048</f>
        <v>#N/A</v>
      </c>
    </row>
    <row r="17050" spans="1:1" x14ac:dyDescent="0.25">
      <c r="A17050" s="2" t="e">
        <f ca="1">MATCH($E$4,OFFSET(OFFSET(Journaal!$E$5,A17049,0),,,Journaal!$D$3-A17049),0)+A17049</f>
        <v>#N/A</v>
      </c>
    </row>
    <row r="17051" spans="1:1" x14ac:dyDescent="0.25">
      <c r="A17051" s="2" t="e">
        <f ca="1">MATCH($E$4,OFFSET(OFFSET(Journaal!$E$5,A17050,0),,,Journaal!$D$3-A17050),0)+A17050</f>
        <v>#N/A</v>
      </c>
    </row>
    <row r="17052" spans="1:1" x14ac:dyDescent="0.25">
      <c r="A17052" s="2" t="e">
        <f ca="1">MATCH($E$4,OFFSET(OFFSET(Journaal!$E$5,A17051,0),,,Journaal!$D$3-A17051),0)+A17051</f>
        <v>#N/A</v>
      </c>
    </row>
    <row r="17053" spans="1:1" x14ac:dyDescent="0.25">
      <c r="A17053" s="2" t="e">
        <f ca="1">MATCH($E$4,OFFSET(OFFSET(Journaal!$E$5,A17052,0),,,Journaal!$D$3-A17052),0)+A17052</f>
        <v>#N/A</v>
      </c>
    </row>
    <row r="17054" spans="1:1" x14ac:dyDescent="0.25">
      <c r="A17054" s="2" t="e">
        <f ca="1">MATCH($E$4,OFFSET(OFFSET(Journaal!$E$5,A17053,0),,,Journaal!$D$3-A17053),0)+A17053</f>
        <v>#N/A</v>
      </c>
    </row>
    <row r="17055" spans="1:1" x14ac:dyDescent="0.25">
      <c r="A17055" s="2" t="e">
        <f ca="1">MATCH($E$4,OFFSET(OFFSET(Journaal!$E$5,A17054,0),,,Journaal!$D$3-A17054),0)+A17054</f>
        <v>#N/A</v>
      </c>
    </row>
    <row r="17056" spans="1:1" x14ac:dyDescent="0.25">
      <c r="A17056" s="2" t="e">
        <f ca="1">MATCH($E$4,OFFSET(OFFSET(Journaal!$E$5,A17055,0),,,Journaal!$D$3-A17055),0)+A17055</f>
        <v>#N/A</v>
      </c>
    </row>
    <row r="17057" spans="1:1" x14ac:dyDescent="0.25">
      <c r="A17057" s="2" t="e">
        <f ca="1">MATCH($E$4,OFFSET(OFFSET(Journaal!$E$5,A17056,0),,,Journaal!$D$3-A17056),0)+A17056</f>
        <v>#N/A</v>
      </c>
    </row>
    <row r="17058" spans="1:1" x14ac:dyDescent="0.25">
      <c r="A17058" s="2" t="e">
        <f ca="1">MATCH($E$4,OFFSET(OFFSET(Journaal!$E$5,A17057,0),,,Journaal!$D$3-A17057),0)+A17057</f>
        <v>#N/A</v>
      </c>
    </row>
    <row r="17059" spans="1:1" x14ac:dyDescent="0.25">
      <c r="A17059" s="2" t="e">
        <f ca="1">MATCH($E$4,OFFSET(OFFSET(Journaal!$E$5,A17058,0),,,Journaal!$D$3-A17058),0)+A17058</f>
        <v>#N/A</v>
      </c>
    </row>
    <row r="17060" spans="1:1" x14ac:dyDescent="0.25">
      <c r="A17060" s="2" t="e">
        <f ca="1">MATCH($E$4,OFFSET(OFFSET(Journaal!$E$5,A17059,0),,,Journaal!$D$3-A17059),0)+A17059</f>
        <v>#N/A</v>
      </c>
    </row>
    <row r="17061" spans="1:1" x14ac:dyDescent="0.25">
      <c r="A17061" s="2" t="e">
        <f ca="1">MATCH($E$4,OFFSET(OFFSET(Journaal!$E$5,A17060,0),,,Journaal!$D$3-A17060),0)+A17060</f>
        <v>#N/A</v>
      </c>
    </row>
    <row r="17062" spans="1:1" x14ac:dyDescent="0.25">
      <c r="A17062" s="2" t="e">
        <f ca="1">MATCH($E$4,OFFSET(OFFSET(Journaal!$E$5,A17061,0),,,Journaal!$D$3-A17061),0)+A17061</f>
        <v>#N/A</v>
      </c>
    </row>
    <row r="17063" spans="1:1" x14ac:dyDescent="0.25">
      <c r="A17063" s="2" t="e">
        <f ca="1">MATCH($E$4,OFFSET(OFFSET(Journaal!$E$5,A17062,0),,,Journaal!$D$3-A17062),0)+A17062</f>
        <v>#N/A</v>
      </c>
    </row>
    <row r="17064" spans="1:1" x14ac:dyDescent="0.25">
      <c r="A17064" s="2" t="e">
        <f ca="1">MATCH($E$4,OFFSET(OFFSET(Journaal!$E$5,A17063,0),,,Journaal!$D$3-A17063),0)+A17063</f>
        <v>#N/A</v>
      </c>
    </row>
    <row r="17065" spans="1:1" x14ac:dyDescent="0.25">
      <c r="A17065" s="2" t="e">
        <f ca="1">MATCH($E$4,OFFSET(OFFSET(Journaal!$E$5,A17064,0),,,Journaal!$D$3-A17064),0)+A17064</f>
        <v>#N/A</v>
      </c>
    </row>
    <row r="17066" spans="1:1" x14ac:dyDescent="0.25">
      <c r="A17066" s="2" t="e">
        <f ca="1">MATCH($E$4,OFFSET(OFFSET(Journaal!$E$5,A17065,0),,,Journaal!$D$3-A17065),0)+A17065</f>
        <v>#N/A</v>
      </c>
    </row>
    <row r="17067" spans="1:1" x14ac:dyDescent="0.25">
      <c r="A17067" s="2" t="e">
        <f ca="1">MATCH($E$4,OFFSET(OFFSET(Journaal!$E$5,A17066,0),,,Journaal!$D$3-A17066),0)+A17066</f>
        <v>#N/A</v>
      </c>
    </row>
    <row r="17068" spans="1:1" x14ac:dyDescent="0.25">
      <c r="A17068" s="2" t="e">
        <f ca="1">MATCH($E$4,OFFSET(OFFSET(Journaal!$E$5,A17067,0),,,Journaal!$D$3-A17067),0)+A17067</f>
        <v>#N/A</v>
      </c>
    </row>
    <row r="17069" spans="1:1" x14ac:dyDescent="0.25">
      <c r="A17069" s="2" t="e">
        <f ca="1">MATCH($E$4,OFFSET(OFFSET(Journaal!$E$5,A17068,0),,,Journaal!$D$3-A17068),0)+A17068</f>
        <v>#N/A</v>
      </c>
    </row>
    <row r="17070" spans="1:1" x14ac:dyDescent="0.25">
      <c r="A17070" s="2" t="e">
        <f ca="1">MATCH($E$4,OFFSET(OFFSET(Journaal!$E$5,A17069,0),,,Journaal!$D$3-A17069),0)+A17069</f>
        <v>#N/A</v>
      </c>
    </row>
    <row r="17071" spans="1:1" x14ac:dyDescent="0.25">
      <c r="A17071" s="2" t="e">
        <f ca="1">MATCH($E$4,OFFSET(OFFSET(Journaal!$E$5,A17070,0),,,Journaal!$D$3-A17070),0)+A17070</f>
        <v>#N/A</v>
      </c>
    </row>
    <row r="17072" spans="1:1" x14ac:dyDescent="0.25">
      <c r="A17072" s="2" t="e">
        <f ca="1">MATCH($E$4,OFFSET(OFFSET(Journaal!$E$5,A17071,0),,,Journaal!$D$3-A17071),0)+A17071</f>
        <v>#N/A</v>
      </c>
    </row>
    <row r="17073" spans="1:1" x14ac:dyDescent="0.25">
      <c r="A17073" s="2" t="e">
        <f ca="1">MATCH($E$4,OFFSET(OFFSET(Journaal!$E$5,A17072,0),,,Journaal!$D$3-A17072),0)+A17072</f>
        <v>#N/A</v>
      </c>
    </row>
    <row r="17074" spans="1:1" x14ac:dyDescent="0.25">
      <c r="A17074" s="2" t="e">
        <f ca="1">MATCH($E$4,OFFSET(OFFSET(Journaal!$E$5,A17073,0),,,Journaal!$D$3-A17073),0)+A17073</f>
        <v>#N/A</v>
      </c>
    </row>
    <row r="17075" spans="1:1" x14ac:dyDescent="0.25">
      <c r="A17075" s="2" t="e">
        <f ca="1">MATCH($E$4,OFFSET(OFFSET(Journaal!$E$5,A17074,0),,,Journaal!$D$3-A17074),0)+A17074</f>
        <v>#N/A</v>
      </c>
    </row>
    <row r="17076" spans="1:1" x14ac:dyDescent="0.25">
      <c r="A17076" s="2" t="e">
        <f ca="1">MATCH($E$4,OFFSET(OFFSET(Journaal!$E$5,A17075,0),,,Journaal!$D$3-A17075),0)+A17075</f>
        <v>#N/A</v>
      </c>
    </row>
    <row r="17077" spans="1:1" x14ac:dyDescent="0.25">
      <c r="A17077" s="2" t="e">
        <f ca="1">MATCH($E$4,OFFSET(OFFSET(Journaal!$E$5,A17076,0),,,Journaal!$D$3-A17076),0)+A17076</f>
        <v>#N/A</v>
      </c>
    </row>
    <row r="17078" spans="1:1" x14ac:dyDescent="0.25">
      <c r="A17078" s="2" t="e">
        <f ca="1">MATCH($E$4,OFFSET(OFFSET(Journaal!$E$5,A17077,0),,,Journaal!$D$3-A17077),0)+A17077</f>
        <v>#N/A</v>
      </c>
    </row>
    <row r="17079" spans="1:1" x14ac:dyDescent="0.25">
      <c r="A17079" s="2" t="e">
        <f ca="1">MATCH($E$4,OFFSET(OFFSET(Journaal!$E$5,A17078,0),,,Journaal!$D$3-A17078),0)+A17078</f>
        <v>#N/A</v>
      </c>
    </row>
    <row r="17080" spans="1:1" x14ac:dyDescent="0.25">
      <c r="A17080" s="2" t="e">
        <f ca="1">MATCH($E$4,OFFSET(OFFSET(Journaal!$E$5,A17079,0),,,Journaal!$D$3-A17079),0)+A17079</f>
        <v>#N/A</v>
      </c>
    </row>
    <row r="17081" spans="1:1" x14ac:dyDescent="0.25">
      <c r="A17081" s="2" t="e">
        <f ca="1">MATCH($E$4,OFFSET(OFFSET(Journaal!$E$5,A17080,0),,,Journaal!$D$3-A17080),0)+A17080</f>
        <v>#N/A</v>
      </c>
    </row>
    <row r="17082" spans="1:1" x14ac:dyDescent="0.25">
      <c r="A17082" s="2" t="e">
        <f ca="1">MATCH($E$4,OFFSET(OFFSET(Journaal!$E$5,A17081,0),,,Journaal!$D$3-A17081),0)+A17081</f>
        <v>#N/A</v>
      </c>
    </row>
    <row r="17083" spans="1:1" x14ac:dyDescent="0.25">
      <c r="A17083" s="2" t="e">
        <f ca="1">MATCH($E$4,OFFSET(OFFSET(Journaal!$E$5,A17082,0),,,Journaal!$D$3-A17082),0)+A17082</f>
        <v>#N/A</v>
      </c>
    </row>
    <row r="17084" spans="1:1" x14ac:dyDescent="0.25">
      <c r="A17084" s="2" t="e">
        <f ca="1">MATCH($E$4,OFFSET(OFFSET(Journaal!$E$5,A17083,0),,,Journaal!$D$3-A17083),0)+A17083</f>
        <v>#N/A</v>
      </c>
    </row>
    <row r="17085" spans="1:1" x14ac:dyDescent="0.25">
      <c r="A17085" s="2" t="e">
        <f ca="1">MATCH($E$4,OFFSET(OFFSET(Journaal!$E$5,A17084,0),,,Journaal!$D$3-A17084),0)+A17084</f>
        <v>#N/A</v>
      </c>
    </row>
    <row r="17086" spans="1:1" x14ac:dyDescent="0.25">
      <c r="A17086" s="2" t="e">
        <f ca="1">MATCH($E$4,OFFSET(OFFSET(Journaal!$E$5,A17085,0),,,Journaal!$D$3-A17085),0)+A17085</f>
        <v>#N/A</v>
      </c>
    </row>
    <row r="17087" spans="1:1" x14ac:dyDescent="0.25">
      <c r="A17087" s="2" t="e">
        <f ca="1">MATCH($E$4,OFFSET(OFFSET(Journaal!$E$5,A17086,0),,,Journaal!$D$3-A17086),0)+A17086</f>
        <v>#N/A</v>
      </c>
    </row>
    <row r="17088" spans="1:1" x14ac:dyDescent="0.25">
      <c r="A17088" s="2" t="e">
        <f ca="1">MATCH($E$4,OFFSET(OFFSET(Journaal!$E$5,A17087,0),,,Journaal!$D$3-A17087),0)+A17087</f>
        <v>#N/A</v>
      </c>
    </row>
    <row r="17089" spans="1:1" x14ac:dyDescent="0.25">
      <c r="A17089" s="2" t="e">
        <f ca="1">MATCH($E$4,OFFSET(OFFSET(Journaal!$E$5,A17088,0),,,Journaal!$D$3-A17088),0)+A17088</f>
        <v>#N/A</v>
      </c>
    </row>
    <row r="17090" spans="1:1" x14ac:dyDescent="0.25">
      <c r="A17090" s="2" t="e">
        <f ca="1">MATCH($E$4,OFFSET(OFFSET(Journaal!$E$5,A17089,0),,,Journaal!$D$3-A17089),0)+A17089</f>
        <v>#N/A</v>
      </c>
    </row>
    <row r="17091" spans="1:1" x14ac:dyDescent="0.25">
      <c r="A17091" s="2" t="e">
        <f ca="1">MATCH($E$4,OFFSET(OFFSET(Journaal!$E$5,A17090,0),,,Journaal!$D$3-A17090),0)+A17090</f>
        <v>#N/A</v>
      </c>
    </row>
    <row r="17092" spans="1:1" x14ac:dyDescent="0.25">
      <c r="A17092" s="2" t="e">
        <f ca="1">MATCH($E$4,OFFSET(OFFSET(Journaal!$E$5,A17091,0),,,Journaal!$D$3-A17091),0)+A17091</f>
        <v>#N/A</v>
      </c>
    </row>
    <row r="17093" spans="1:1" x14ac:dyDescent="0.25">
      <c r="A17093" s="2" t="e">
        <f ca="1">MATCH($E$4,OFFSET(OFFSET(Journaal!$E$5,A17092,0),,,Journaal!$D$3-A17092),0)+A17092</f>
        <v>#N/A</v>
      </c>
    </row>
    <row r="17094" spans="1:1" x14ac:dyDescent="0.25">
      <c r="A17094" s="2" t="e">
        <f ca="1">MATCH($E$4,OFFSET(OFFSET(Journaal!$E$5,A17093,0),,,Journaal!$D$3-A17093),0)+A17093</f>
        <v>#N/A</v>
      </c>
    </row>
    <row r="17095" spans="1:1" x14ac:dyDescent="0.25">
      <c r="A17095" s="2" t="e">
        <f ca="1">MATCH($E$4,OFFSET(OFFSET(Journaal!$E$5,A17094,0),,,Journaal!$D$3-A17094),0)+A17094</f>
        <v>#N/A</v>
      </c>
    </row>
    <row r="17096" spans="1:1" x14ac:dyDescent="0.25">
      <c r="A17096" s="2" t="e">
        <f ca="1">MATCH($E$4,OFFSET(OFFSET(Journaal!$E$5,A17095,0),,,Journaal!$D$3-A17095),0)+A17095</f>
        <v>#N/A</v>
      </c>
    </row>
    <row r="17097" spans="1:1" x14ac:dyDescent="0.25">
      <c r="A17097" s="2" t="e">
        <f ca="1">MATCH($E$4,OFFSET(OFFSET(Journaal!$E$5,A17096,0),,,Journaal!$D$3-A17096),0)+A17096</f>
        <v>#N/A</v>
      </c>
    </row>
    <row r="17098" spans="1:1" x14ac:dyDescent="0.25">
      <c r="A17098" s="2" t="e">
        <f ca="1">MATCH($E$4,OFFSET(OFFSET(Journaal!$E$5,A17097,0),,,Journaal!$D$3-A17097),0)+A17097</f>
        <v>#N/A</v>
      </c>
    </row>
    <row r="17099" spans="1:1" x14ac:dyDescent="0.25">
      <c r="A17099" s="2" t="e">
        <f ca="1">MATCH($E$4,OFFSET(OFFSET(Journaal!$E$5,A17098,0),,,Journaal!$D$3-A17098),0)+A17098</f>
        <v>#N/A</v>
      </c>
    </row>
    <row r="17100" spans="1:1" x14ac:dyDescent="0.25">
      <c r="A17100" s="2" t="e">
        <f ca="1">MATCH($E$4,OFFSET(OFFSET(Journaal!$E$5,A17099,0),,,Journaal!$D$3-A17099),0)+A17099</f>
        <v>#N/A</v>
      </c>
    </row>
    <row r="17101" spans="1:1" x14ac:dyDescent="0.25">
      <c r="A17101" s="2" t="e">
        <f ca="1">MATCH($E$4,OFFSET(OFFSET(Journaal!$E$5,A17100,0),,,Journaal!$D$3-A17100),0)+A17100</f>
        <v>#N/A</v>
      </c>
    </row>
    <row r="17102" spans="1:1" x14ac:dyDescent="0.25">
      <c r="A17102" s="2" t="e">
        <f ca="1">MATCH($E$4,OFFSET(OFFSET(Journaal!$E$5,A17101,0),,,Journaal!$D$3-A17101),0)+A17101</f>
        <v>#N/A</v>
      </c>
    </row>
    <row r="17103" spans="1:1" x14ac:dyDescent="0.25">
      <c r="A17103" s="2" t="e">
        <f ca="1">MATCH($E$4,OFFSET(OFFSET(Journaal!$E$5,A17102,0),,,Journaal!$D$3-A17102),0)+A17102</f>
        <v>#N/A</v>
      </c>
    </row>
    <row r="17104" spans="1:1" x14ac:dyDescent="0.25">
      <c r="A17104" s="2" t="e">
        <f ca="1">MATCH($E$4,OFFSET(OFFSET(Journaal!$E$5,A17103,0),,,Journaal!$D$3-A17103),0)+A17103</f>
        <v>#N/A</v>
      </c>
    </row>
    <row r="17105" spans="1:1" x14ac:dyDescent="0.25">
      <c r="A17105" s="2" t="e">
        <f ca="1">MATCH($E$4,OFFSET(OFFSET(Journaal!$E$5,A17104,0),,,Journaal!$D$3-A17104),0)+A17104</f>
        <v>#N/A</v>
      </c>
    </row>
    <row r="17106" spans="1:1" x14ac:dyDescent="0.25">
      <c r="A17106" s="2" t="e">
        <f ca="1">MATCH($E$4,OFFSET(OFFSET(Journaal!$E$5,A17105,0),,,Journaal!$D$3-A17105),0)+A17105</f>
        <v>#N/A</v>
      </c>
    </row>
    <row r="17107" spans="1:1" x14ac:dyDescent="0.25">
      <c r="A17107" s="2" t="e">
        <f ca="1">MATCH($E$4,OFFSET(OFFSET(Journaal!$E$5,A17106,0),,,Journaal!$D$3-A17106),0)+A17106</f>
        <v>#N/A</v>
      </c>
    </row>
    <row r="17108" spans="1:1" x14ac:dyDescent="0.25">
      <c r="A17108" s="2" t="e">
        <f ca="1">MATCH($E$4,OFFSET(OFFSET(Journaal!$E$5,A17107,0),,,Journaal!$D$3-A17107),0)+A17107</f>
        <v>#N/A</v>
      </c>
    </row>
    <row r="17109" spans="1:1" x14ac:dyDescent="0.25">
      <c r="A17109" s="2" t="e">
        <f ca="1">MATCH($E$4,OFFSET(OFFSET(Journaal!$E$5,A17108,0),,,Journaal!$D$3-A17108),0)+A17108</f>
        <v>#N/A</v>
      </c>
    </row>
    <row r="17110" spans="1:1" x14ac:dyDescent="0.25">
      <c r="A17110" s="2" t="e">
        <f ca="1">MATCH($E$4,OFFSET(OFFSET(Journaal!$E$5,A17109,0),,,Journaal!$D$3-A17109),0)+A17109</f>
        <v>#N/A</v>
      </c>
    </row>
    <row r="17111" spans="1:1" x14ac:dyDescent="0.25">
      <c r="A17111" s="2" t="e">
        <f ca="1">MATCH($E$4,OFFSET(OFFSET(Journaal!$E$5,A17110,0),,,Journaal!$D$3-A17110),0)+A17110</f>
        <v>#N/A</v>
      </c>
    </row>
    <row r="17112" spans="1:1" x14ac:dyDescent="0.25">
      <c r="A17112" s="2" t="e">
        <f ca="1">MATCH($E$4,OFFSET(OFFSET(Journaal!$E$5,A17111,0),,,Journaal!$D$3-A17111),0)+A17111</f>
        <v>#N/A</v>
      </c>
    </row>
    <row r="17113" spans="1:1" x14ac:dyDescent="0.25">
      <c r="A17113" s="2" t="e">
        <f ca="1">MATCH($E$4,OFFSET(OFFSET(Journaal!$E$5,A17112,0),,,Journaal!$D$3-A17112),0)+A17112</f>
        <v>#N/A</v>
      </c>
    </row>
    <row r="17114" spans="1:1" x14ac:dyDescent="0.25">
      <c r="A17114" s="2" t="e">
        <f ca="1">MATCH($E$4,OFFSET(OFFSET(Journaal!$E$5,A17113,0),,,Journaal!$D$3-A17113),0)+A17113</f>
        <v>#N/A</v>
      </c>
    </row>
    <row r="17115" spans="1:1" x14ac:dyDescent="0.25">
      <c r="A17115" s="2" t="e">
        <f ca="1">MATCH($E$4,OFFSET(OFFSET(Journaal!$E$5,A17114,0),,,Journaal!$D$3-A17114),0)+A17114</f>
        <v>#N/A</v>
      </c>
    </row>
    <row r="17116" spans="1:1" x14ac:dyDescent="0.25">
      <c r="A17116" s="2" t="e">
        <f ca="1">MATCH($E$4,OFFSET(OFFSET(Journaal!$E$5,A17115,0),,,Journaal!$D$3-A17115),0)+A17115</f>
        <v>#N/A</v>
      </c>
    </row>
    <row r="17117" spans="1:1" x14ac:dyDescent="0.25">
      <c r="A17117" s="2" t="e">
        <f ca="1">MATCH($E$4,OFFSET(OFFSET(Journaal!$E$5,A17116,0),,,Journaal!$D$3-A17116),0)+A17116</f>
        <v>#N/A</v>
      </c>
    </row>
    <row r="17118" spans="1:1" x14ac:dyDescent="0.25">
      <c r="A17118" s="2" t="e">
        <f ca="1">MATCH($E$4,OFFSET(OFFSET(Journaal!$E$5,A17117,0),,,Journaal!$D$3-A17117),0)+A17117</f>
        <v>#N/A</v>
      </c>
    </row>
    <row r="17119" spans="1:1" x14ac:dyDescent="0.25">
      <c r="A17119" s="2" t="e">
        <f ca="1">MATCH($E$4,OFFSET(OFFSET(Journaal!$E$5,A17118,0),,,Journaal!$D$3-A17118),0)+A17118</f>
        <v>#N/A</v>
      </c>
    </row>
    <row r="17120" spans="1:1" x14ac:dyDescent="0.25">
      <c r="A17120" s="2" t="e">
        <f ca="1">MATCH($E$4,OFFSET(OFFSET(Journaal!$E$5,A17119,0),,,Journaal!$D$3-A17119),0)+A17119</f>
        <v>#N/A</v>
      </c>
    </row>
    <row r="17121" spans="1:1" x14ac:dyDescent="0.25">
      <c r="A17121" s="2" t="e">
        <f ca="1">MATCH($E$4,OFFSET(OFFSET(Journaal!$E$5,A17120,0),,,Journaal!$D$3-A17120),0)+A17120</f>
        <v>#N/A</v>
      </c>
    </row>
    <row r="17122" spans="1:1" x14ac:dyDescent="0.25">
      <c r="A17122" s="2" t="e">
        <f ca="1">MATCH($E$4,OFFSET(OFFSET(Journaal!$E$5,A17121,0),,,Journaal!$D$3-A17121),0)+A17121</f>
        <v>#N/A</v>
      </c>
    </row>
    <row r="17123" spans="1:1" x14ac:dyDescent="0.25">
      <c r="A17123" s="2" t="e">
        <f ca="1">MATCH($E$4,OFFSET(OFFSET(Journaal!$E$5,A17122,0),,,Journaal!$D$3-A17122),0)+A17122</f>
        <v>#N/A</v>
      </c>
    </row>
    <row r="17124" spans="1:1" x14ac:dyDescent="0.25">
      <c r="A17124" s="2" t="e">
        <f ca="1">MATCH($E$4,OFFSET(OFFSET(Journaal!$E$5,A17123,0),,,Journaal!$D$3-A17123),0)+A17123</f>
        <v>#N/A</v>
      </c>
    </row>
    <row r="17125" spans="1:1" x14ac:dyDescent="0.25">
      <c r="A17125" s="2" t="e">
        <f ca="1">MATCH($E$4,OFFSET(OFFSET(Journaal!$E$5,A17124,0),,,Journaal!$D$3-A17124),0)+A17124</f>
        <v>#N/A</v>
      </c>
    </row>
    <row r="17126" spans="1:1" x14ac:dyDescent="0.25">
      <c r="A17126" s="2" t="e">
        <f ca="1">MATCH($E$4,OFFSET(OFFSET(Journaal!$E$5,A17125,0),,,Journaal!$D$3-A17125),0)+A17125</f>
        <v>#N/A</v>
      </c>
    </row>
    <row r="17127" spans="1:1" x14ac:dyDescent="0.25">
      <c r="A17127" s="2" t="e">
        <f ca="1">MATCH($E$4,OFFSET(OFFSET(Journaal!$E$5,A17126,0),,,Journaal!$D$3-A17126),0)+A17126</f>
        <v>#N/A</v>
      </c>
    </row>
    <row r="17128" spans="1:1" x14ac:dyDescent="0.25">
      <c r="A17128" s="2" t="e">
        <f ca="1">MATCH($E$4,OFFSET(OFFSET(Journaal!$E$5,A17127,0),,,Journaal!$D$3-A17127),0)+A17127</f>
        <v>#N/A</v>
      </c>
    </row>
    <row r="17129" spans="1:1" x14ac:dyDescent="0.25">
      <c r="A17129" s="2" t="e">
        <f ca="1">MATCH($E$4,OFFSET(OFFSET(Journaal!$E$5,A17128,0),,,Journaal!$D$3-A17128),0)+A17128</f>
        <v>#N/A</v>
      </c>
    </row>
    <row r="17130" spans="1:1" x14ac:dyDescent="0.25">
      <c r="A17130" s="2" t="e">
        <f ca="1">MATCH($E$4,OFFSET(OFFSET(Journaal!$E$5,A17129,0),,,Journaal!$D$3-A17129),0)+A17129</f>
        <v>#N/A</v>
      </c>
    </row>
    <row r="17131" spans="1:1" x14ac:dyDescent="0.25">
      <c r="A17131" s="2" t="e">
        <f ca="1">MATCH($E$4,OFFSET(OFFSET(Journaal!$E$5,A17130,0),,,Journaal!$D$3-A17130),0)+A17130</f>
        <v>#N/A</v>
      </c>
    </row>
    <row r="17132" spans="1:1" x14ac:dyDescent="0.25">
      <c r="A17132" s="2" t="e">
        <f ca="1">MATCH($E$4,OFFSET(OFFSET(Journaal!$E$5,A17131,0),,,Journaal!$D$3-A17131),0)+A17131</f>
        <v>#N/A</v>
      </c>
    </row>
    <row r="17133" spans="1:1" x14ac:dyDescent="0.25">
      <c r="A17133" s="2" t="e">
        <f ca="1">MATCH($E$4,OFFSET(OFFSET(Journaal!$E$5,A17132,0),,,Journaal!$D$3-A17132),0)+A17132</f>
        <v>#N/A</v>
      </c>
    </row>
    <row r="17134" spans="1:1" x14ac:dyDescent="0.25">
      <c r="A17134" s="2" t="e">
        <f ca="1">MATCH($E$4,OFFSET(OFFSET(Journaal!$E$5,A17133,0),,,Journaal!$D$3-A17133),0)+A17133</f>
        <v>#N/A</v>
      </c>
    </row>
    <row r="17135" spans="1:1" x14ac:dyDescent="0.25">
      <c r="A17135" s="2" t="e">
        <f ca="1">MATCH($E$4,OFFSET(OFFSET(Journaal!$E$5,A17134,0),,,Journaal!$D$3-A17134),0)+A17134</f>
        <v>#N/A</v>
      </c>
    </row>
    <row r="17136" spans="1:1" x14ac:dyDescent="0.25">
      <c r="A17136" s="2" t="e">
        <f ca="1">MATCH($E$4,OFFSET(OFFSET(Journaal!$E$5,A17135,0),,,Journaal!$D$3-A17135),0)+A17135</f>
        <v>#N/A</v>
      </c>
    </row>
    <row r="17137" spans="1:1" x14ac:dyDescent="0.25">
      <c r="A17137" s="2" t="e">
        <f ca="1">MATCH($E$4,OFFSET(OFFSET(Journaal!$E$5,A17136,0),,,Journaal!$D$3-A17136),0)+A17136</f>
        <v>#N/A</v>
      </c>
    </row>
    <row r="17138" spans="1:1" x14ac:dyDescent="0.25">
      <c r="A17138" s="2" t="e">
        <f ca="1">MATCH($E$4,OFFSET(OFFSET(Journaal!$E$5,A17137,0),,,Journaal!$D$3-A17137),0)+A17137</f>
        <v>#N/A</v>
      </c>
    </row>
    <row r="17139" spans="1:1" x14ac:dyDescent="0.25">
      <c r="A17139" s="2" t="e">
        <f ca="1">MATCH($E$4,OFFSET(OFFSET(Journaal!$E$5,A17138,0),,,Journaal!$D$3-A17138),0)+A17138</f>
        <v>#N/A</v>
      </c>
    </row>
    <row r="17140" spans="1:1" x14ac:dyDescent="0.25">
      <c r="A17140" s="2" t="e">
        <f ca="1">MATCH($E$4,OFFSET(OFFSET(Journaal!$E$5,A17139,0),,,Journaal!$D$3-A17139),0)+A17139</f>
        <v>#N/A</v>
      </c>
    </row>
    <row r="17141" spans="1:1" x14ac:dyDescent="0.25">
      <c r="A17141" s="2" t="e">
        <f ca="1">MATCH($E$4,OFFSET(OFFSET(Journaal!$E$5,A17140,0),,,Journaal!$D$3-A17140),0)+A17140</f>
        <v>#N/A</v>
      </c>
    </row>
    <row r="17142" spans="1:1" x14ac:dyDescent="0.25">
      <c r="A17142" s="2" t="e">
        <f ca="1">MATCH($E$4,OFFSET(OFFSET(Journaal!$E$5,A17141,0),,,Journaal!$D$3-A17141),0)+A17141</f>
        <v>#N/A</v>
      </c>
    </row>
    <row r="17143" spans="1:1" x14ac:dyDescent="0.25">
      <c r="A17143" s="2" t="e">
        <f ca="1">MATCH($E$4,OFFSET(OFFSET(Journaal!$E$5,A17142,0),,,Journaal!$D$3-A17142),0)+A17142</f>
        <v>#N/A</v>
      </c>
    </row>
    <row r="17144" spans="1:1" x14ac:dyDescent="0.25">
      <c r="A17144" s="2" t="e">
        <f ca="1">MATCH($E$4,OFFSET(OFFSET(Journaal!$E$5,A17143,0),,,Journaal!$D$3-A17143),0)+A17143</f>
        <v>#N/A</v>
      </c>
    </row>
    <row r="17145" spans="1:1" x14ac:dyDescent="0.25">
      <c r="A17145" s="2" t="e">
        <f ca="1">MATCH($E$4,OFFSET(OFFSET(Journaal!$E$5,A17144,0),,,Journaal!$D$3-A17144),0)+A17144</f>
        <v>#N/A</v>
      </c>
    </row>
    <row r="17146" spans="1:1" x14ac:dyDescent="0.25">
      <c r="A17146" s="2" t="e">
        <f ca="1">MATCH($E$4,OFFSET(OFFSET(Journaal!$E$5,A17145,0),,,Journaal!$D$3-A17145),0)+A17145</f>
        <v>#N/A</v>
      </c>
    </row>
    <row r="17147" spans="1:1" x14ac:dyDescent="0.25">
      <c r="A17147" s="2" t="e">
        <f ca="1">MATCH($E$4,OFFSET(OFFSET(Journaal!$E$5,A17146,0),,,Journaal!$D$3-A17146),0)+A17146</f>
        <v>#N/A</v>
      </c>
    </row>
    <row r="17148" spans="1:1" x14ac:dyDescent="0.25">
      <c r="A17148" s="2" t="e">
        <f ca="1">MATCH($E$4,OFFSET(OFFSET(Journaal!$E$5,A17147,0),,,Journaal!$D$3-A17147),0)+A17147</f>
        <v>#N/A</v>
      </c>
    </row>
    <row r="17149" spans="1:1" x14ac:dyDescent="0.25">
      <c r="A17149" s="2" t="e">
        <f ca="1">MATCH($E$4,OFFSET(OFFSET(Journaal!$E$5,A17148,0),,,Journaal!$D$3-A17148),0)+A17148</f>
        <v>#N/A</v>
      </c>
    </row>
    <row r="17150" spans="1:1" x14ac:dyDescent="0.25">
      <c r="A17150" s="2" t="e">
        <f ca="1">MATCH($E$4,OFFSET(OFFSET(Journaal!$E$5,A17149,0),,,Journaal!$D$3-A17149),0)+A17149</f>
        <v>#N/A</v>
      </c>
    </row>
    <row r="17151" spans="1:1" x14ac:dyDescent="0.25">
      <c r="A17151" s="2" t="e">
        <f ca="1">MATCH($E$4,OFFSET(OFFSET(Journaal!$E$5,A17150,0),,,Journaal!$D$3-A17150),0)+A17150</f>
        <v>#N/A</v>
      </c>
    </row>
    <row r="17152" spans="1:1" x14ac:dyDescent="0.25">
      <c r="A17152" s="2" t="e">
        <f ca="1">MATCH($E$4,OFFSET(OFFSET(Journaal!$E$5,A17151,0),,,Journaal!$D$3-A17151),0)+A17151</f>
        <v>#N/A</v>
      </c>
    </row>
    <row r="17153" spans="1:1" x14ac:dyDescent="0.25">
      <c r="A17153" s="2" t="e">
        <f ca="1">MATCH($E$4,OFFSET(OFFSET(Journaal!$E$5,A17152,0),,,Journaal!$D$3-A17152),0)+A17152</f>
        <v>#N/A</v>
      </c>
    </row>
    <row r="17154" spans="1:1" x14ac:dyDescent="0.25">
      <c r="A17154" s="2" t="e">
        <f ca="1">MATCH($E$4,OFFSET(OFFSET(Journaal!$E$5,A17153,0),,,Journaal!$D$3-A17153),0)+A17153</f>
        <v>#N/A</v>
      </c>
    </row>
    <row r="17155" spans="1:1" x14ac:dyDescent="0.25">
      <c r="A17155" s="2" t="e">
        <f ca="1">MATCH($E$4,OFFSET(OFFSET(Journaal!$E$5,A17154,0),,,Journaal!$D$3-A17154),0)+A17154</f>
        <v>#N/A</v>
      </c>
    </row>
    <row r="17156" spans="1:1" x14ac:dyDescent="0.25">
      <c r="A17156" s="2" t="e">
        <f ca="1">MATCH($E$4,OFFSET(OFFSET(Journaal!$E$5,A17155,0),,,Journaal!$D$3-A17155),0)+A17155</f>
        <v>#N/A</v>
      </c>
    </row>
    <row r="17157" spans="1:1" x14ac:dyDescent="0.25">
      <c r="A17157" s="2" t="e">
        <f ca="1">MATCH($E$4,OFFSET(OFFSET(Journaal!$E$5,A17156,0),,,Journaal!$D$3-A17156),0)+A17156</f>
        <v>#N/A</v>
      </c>
    </row>
    <row r="17158" spans="1:1" x14ac:dyDescent="0.25">
      <c r="A17158" s="2" t="e">
        <f ca="1">MATCH($E$4,OFFSET(OFFSET(Journaal!$E$5,A17157,0),,,Journaal!$D$3-A17157),0)+A17157</f>
        <v>#N/A</v>
      </c>
    </row>
    <row r="17159" spans="1:1" x14ac:dyDescent="0.25">
      <c r="A17159" s="2" t="e">
        <f ca="1">MATCH($E$4,OFFSET(OFFSET(Journaal!$E$5,A17158,0),,,Journaal!$D$3-A17158),0)+A17158</f>
        <v>#N/A</v>
      </c>
    </row>
    <row r="17160" spans="1:1" x14ac:dyDescent="0.25">
      <c r="A17160" s="2" t="e">
        <f ca="1">MATCH($E$4,OFFSET(OFFSET(Journaal!$E$5,A17159,0),,,Journaal!$D$3-A17159),0)+A17159</f>
        <v>#N/A</v>
      </c>
    </row>
    <row r="17161" spans="1:1" x14ac:dyDescent="0.25">
      <c r="A17161" s="2" t="e">
        <f ca="1">MATCH($E$4,OFFSET(OFFSET(Journaal!$E$5,A17160,0),,,Journaal!$D$3-A17160),0)+A17160</f>
        <v>#N/A</v>
      </c>
    </row>
    <row r="17162" spans="1:1" x14ac:dyDescent="0.25">
      <c r="A17162" s="2" t="e">
        <f ca="1">MATCH($E$4,OFFSET(OFFSET(Journaal!$E$5,A17161,0),,,Journaal!$D$3-A17161),0)+A17161</f>
        <v>#N/A</v>
      </c>
    </row>
    <row r="17163" spans="1:1" x14ac:dyDescent="0.25">
      <c r="A17163" s="2" t="e">
        <f ca="1">MATCH($E$4,OFFSET(OFFSET(Journaal!$E$5,A17162,0),,,Journaal!$D$3-A17162),0)+A17162</f>
        <v>#N/A</v>
      </c>
    </row>
    <row r="17164" spans="1:1" x14ac:dyDescent="0.25">
      <c r="A17164" s="2" t="e">
        <f ca="1">MATCH($E$4,OFFSET(OFFSET(Journaal!$E$5,A17163,0),,,Journaal!$D$3-A17163),0)+A17163</f>
        <v>#N/A</v>
      </c>
    </row>
    <row r="17165" spans="1:1" x14ac:dyDescent="0.25">
      <c r="A17165" s="2" t="e">
        <f ca="1">MATCH($E$4,OFFSET(OFFSET(Journaal!$E$5,A17164,0),,,Journaal!$D$3-A17164),0)+A17164</f>
        <v>#N/A</v>
      </c>
    </row>
    <row r="17166" spans="1:1" x14ac:dyDescent="0.25">
      <c r="A17166" s="2" t="e">
        <f ca="1">MATCH($E$4,OFFSET(OFFSET(Journaal!$E$5,A17165,0),,,Journaal!$D$3-A17165),0)+A17165</f>
        <v>#N/A</v>
      </c>
    </row>
    <row r="17167" spans="1:1" x14ac:dyDescent="0.25">
      <c r="A17167" s="2" t="e">
        <f ca="1">MATCH($E$4,OFFSET(OFFSET(Journaal!$E$5,A17166,0),,,Journaal!$D$3-A17166),0)+A17166</f>
        <v>#N/A</v>
      </c>
    </row>
    <row r="17168" spans="1:1" x14ac:dyDescent="0.25">
      <c r="A17168" s="2" t="e">
        <f ca="1">MATCH($E$4,OFFSET(OFFSET(Journaal!$E$5,A17167,0),,,Journaal!$D$3-A17167),0)+A17167</f>
        <v>#N/A</v>
      </c>
    </row>
    <row r="17169" spans="1:1" x14ac:dyDescent="0.25">
      <c r="A17169" s="2" t="e">
        <f ca="1">MATCH($E$4,OFFSET(OFFSET(Journaal!$E$5,A17168,0),,,Journaal!$D$3-A17168),0)+A17168</f>
        <v>#N/A</v>
      </c>
    </row>
    <row r="17170" spans="1:1" x14ac:dyDescent="0.25">
      <c r="A17170" s="2" t="e">
        <f ca="1">MATCH($E$4,OFFSET(OFFSET(Journaal!$E$5,A17169,0),,,Journaal!$D$3-A17169),0)+A17169</f>
        <v>#N/A</v>
      </c>
    </row>
    <row r="17171" spans="1:1" x14ac:dyDescent="0.25">
      <c r="A17171" s="2" t="e">
        <f ca="1">MATCH($E$4,OFFSET(OFFSET(Journaal!$E$5,A17170,0),,,Journaal!$D$3-A17170),0)+A17170</f>
        <v>#N/A</v>
      </c>
    </row>
    <row r="17172" spans="1:1" x14ac:dyDescent="0.25">
      <c r="A17172" s="2" t="e">
        <f ca="1">MATCH($E$4,OFFSET(OFFSET(Journaal!$E$5,A17171,0),,,Journaal!$D$3-A17171),0)+A17171</f>
        <v>#N/A</v>
      </c>
    </row>
    <row r="17173" spans="1:1" x14ac:dyDescent="0.25">
      <c r="A17173" s="2" t="e">
        <f ca="1">MATCH($E$4,OFFSET(OFFSET(Journaal!$E$5,A17172,0),,,Journaal!$D$3-A17172),0)+A17172</f>
        <v>#N/A</v>
      </c>
    </row>
    <row r="17174" spans="1:1" x14ac:dyDescent="0.25">
      <c r="A17174" s="2" t="e">
        <f ca="1">MATCH($E$4,OFFSET(OFFSET(Journaal!$E$5,A17173,0),,,Journaal!$D$3-A17173),0)+A17173</f>
        <v>#N/A</v>
      </c>
    </row>
    <row r="17175" spans="1:1" x14ac:dyDescent="0.25">
      <c r="A17175" s="2" t="e">
        <f ca="1">MATCH($E$4,OFFSET(OFFSET(Journaal!$E$5,A17174,0),,,Journaal!$D$3-A17174),0)+A17174</f>
        <v>#N/A</v>
      </c>
    </row>
    <row r="17176" spans="1:1" x14ac:dyDescent="0.25">
      <c r="A17176" s="2" t="e">
        <f ca="1">MATCH($E$4,OFFSET(OFFSET(Journaal!$E$5,A17175,0),,,Journaal!$D$3-A17175),0)+A17175</f>
        <v>#N/A</v>
      </c>
    </row>
    <row r="17177" spans="1:1" x14ac:dyDescent="0.25">
      <c r="A17177" s="2" t="e">
        <f ca="1">MATCH($E$4,OFFSET(OFFSET(Journaal!$E$5,A17176,0),,,Journaal!$D$3-A17176),0)+A17176</f>
        <v>#N/A</v>
      </c>
    </row>
    <row r="17178" spans="1:1" x14ac:dyDescent="0.25">
      <c r="A17178" s="2" t="e">
        <f ca="1">MATCH($E$4,OFFSET(OFFSET(Journaal!$E$5,A17177,0),,,Journaal!$D$3-A17177),0)+A17177</f>
        <v>#N/A</v>
      </c>
    </row>
    <row r="17179" spans="1:1" x14ac:dyDescent="0.25">
      <c r="A17179" s="2" t="e">
        <f ca="1">MATCH($E$4,OFFSET(OFFSET(Journaal!$E$5,A17178,0),,,Journaal!$D$3-A17178),0)+A17178</f>
        <v>#N/A</v>
      </c>
    </row>
    <row r="17180" spans="1:1" x14ac:dyDescent="0.25">
      <c r="A17180" s="2" t="e">
        <f ca="1">MATCH($E$4,OFFSET(OFFSET(Journaal!$E$5,A17179,0),,,Journaal!$D$3-A17179),0)+A17179</f>
        <v>#N/A</v>
      </c>
    </row>
    <row r="17181" spans="1:1" x14ac:dyDescent="0.25">
      <c r="A17181" s="2" t="e">
        <f ca="1">MATCH($E$4,OFFSET(OFFSET(Journaal!$E$5,A17180,0),,,Journaal!$D$3-A17180),0)+A17180</f>
        <v>#N/A</v>
      </c>
    </row>
    <row r="17182" spans="1:1" x14ac:dyDescent="0.25">
      <c r="A17182" s="2" t="e">
        <f ca="1">MATCH($E$4,OFFSET(OFFSET(Journaal!$E$5,A17181,0),,,Journaal!$D$3-A17181),0)+A17181</f>
        <v>#N/A</v>
      </c>
    </row>
    <row r="17183" spans="1:1" x14ac:dyDescent="0.25">
      <c r="A17183" s="2" t="e">
        <f ca="1">MATCH($E$4,OFFSET(OFFSET(Journaal!$E$5,A17182,0),,,Journaal!$D$3-A17182),0)+A17182</f>
        <v>#N/A</v>
      </c>
    </row>
    <row r="17184" spans="1:1" x14ac:dyDescent="0.25">
      <c r="A17184" s="2" t="e">
        <f ca="1">MATCH($E$4,OFFSET(OFFSET(Journaal!$E$5,A17183,0),,,Journaal!$D$3-A17183),0)+A17183</f>
        <v>#N/A</v>
      </c>
    </row>
    <row r="17185" spans="1:1" x14ac:dyDescent="0.25">
      <c r="A17185" s="2" t="e">
        <f ca="1">MATCH($E$4,OFFSET(OFFSET(Journaal!$E$5,A17184,0),,,Journaal!$D$3-A17184),0)+A17184</f>
        <v>#N/A</v>
      </c>
    </row>
    <row r="17186" spans="1:1" x14ac:dyDescent="0.25">
      <c r="A17186" s="2" t="e">
        <f ca="1">MATCH($E$4,OFFSET(OFFSET(Journaal!$E$5,A17185,0),,,Journaal!$D$3-A17185),0)+A17185</f>
        <v>#N/A</v>
      </c>
    </row>
    <row r="17187" spans="1:1" x14ac:dyDescent="0.25">
      <c r="A17187" s="2" t="e">
        <f ca="1">MATCH($E$4,OFFSET(OFFSET(Journaal!$E$5,A17186,0),,,Journaal!$D$3-A17186),0)+A17186</f>
        <v>#N/A</v>
      </c>
    </row>
    <row r="17188" spans="1:1" x14ac:dyDescent="0.25">
      <c r="A17188" s="2" t="e">
        <f ca="1">MATCH($E$4,OFFSET(OFFSET(Journaal!$E$5,A17187,0),,,Journaal!$D$3-A17187),0)+A17187</f>
        <v>#N/A</v>
      </c>
    </row>
    <row r="17189" spans="1:1" x14ac:dyDescent="0.25">
      <c r="A17189" s="2" t="e">
        <f ca="1">MATCH($E$4,OFFSET(OFFSET(Journaal!$E$5,A17188,0),,,Journaal!$D$3-A17188),0)+A17188</f>
        <v>#N/A</v>
      </c>
    </row>
    <row r="17190" spans="1:1" x14ac:dyDescent="0.25">
      <c r="A17190" s="2" t="e">
        <f ca="1">MATCH($E$4,OFFSET(OFFSET(Journaal!$E$5,A17189,0),,,Journaal!$D$3-A17189),0)+A17189</f>
        <v>#N/A</v>
      </c>
    </row>
    <row r="17191" spans="1:1" x14ac:dyDescent="0.25">
      <c r="A17191" s="2" t="e">
        <f ca="1">MATCH($E$4,OFFSET(OFFSET(Journaal!$E$5,A17190,0),,,Journaal!$D$3-A17190),0)+A17190</f>
        <v>#N/A</v>
      </c>
    </row>
    <row r="17192" spans="1:1" x14ac:dyDescent="0.25">
      <c r="A17192" s="2" t="e">
        <f ca="1">MATCH($E$4,OFFSET(OFFSET(Journaal!$E$5,A17191,0),,,Journaal!$D$3-A17191),0)+A17191</f>
        <v>#N/A</v>
      </c>
    </row>
    <row r="17193" spans="1:1" x14ac:dyDescent="0.25">
      <c r="A17193" s="2" t="e">
        <f ca="1">MATCH($E$4,OFFSET(OFFSET(Journaal!$E$5,A17192,0),,,Journaal!$D$3-A17192),0)+A17192</f>
        <v>#N/A</v>
      </c>
    </row>
    <row r="17194" spans="1:1" x14ac:dyDescent="0.25">
      <c r="A17194" s="2" t="e">
        <f ca="1">MATCH($E$4,OFFSET(OFFSET(Journaal!$E$5,A17193,0),,,Journaal!$D$3-A17193),0)+A17193</f>
        <v>#N/A</v>
      </c>
    </row>
    <row r="17195" spans="1:1" x14ac:dyDescent="0.25">
      <c r="A17195" s="2" t="e">
        <f ca="1">MATCH($E$4,OFFSET(OFFSET(Journaal!$E$5,A17194,0),,,Journaal!$D$3-A17194),0)+A17194</f>
        <v>#N/A</v>
      </c>
    </row>
    <row r="17196" spans="1:1" x14ac:dyDescent="0.25">
      <c r="A17196" s="2" t="e">
        <f ca="1">MATCH($E$4,OFFSET(OFFSET(Journaal!$E$5,A17195,0),,,Journaal!$D$3-A17195),0)+A17195</f>
        <v>#N/A</v>
      </c>
    </row>
    <row r="17197" spans="1:1" x14ac:dyDescent="0.25">
      <c r="A17197" s="2" t="e">
        <f ca="1">MATCH($E$4,OFFSET(OFFSET(Journaal!$E$5,A17196,0),,,Journaal!$D$3-A17196),0)+A17196</f>
        <v>#N/A</v>
      </c>
    </row>
    <row r="17198" spans="1:1" x14ac:dyDescent="0.25">
      <c r="A17198" s="2" t="e">
        <f ca="1">MATCH($E$4,OFFSET(OFFSET(Journaal!$E$5,A17197,0),,,Journaal!$D$3-A17197),0)+A17197</f>
        <v>#N/A</v>
      </c>
    </row>
    <row r="17199" spans="1:1" x14ac:dyDescent="0.25">
      <c r="A17199" s="2" t="e">
        <f ca="1">MATCH($E$4,OFFSET(OFFSET(Journaal!$E$5,A17198,0),,,Journaal!$D$3-A17198),0)+A17198</f>
        <v>#N/A</v>
      </c>
    </row>
    <row r="17200" spans="1:1" x14ac:dyDescent="0.25">
      <c r="A17200" s="2" t="e">
        <f ca="1">MATCH($E$4,OFFSET(OFFSET(Journaal!$E$5,A17199,0),,,Journaal!$D$3-A17199),0)+A17199</f>
        <v>#N/A</v>
      </c>
    </row>
    <row r="17201" spans="1:1" x14ac:dyDescent="0.25">
      <c r="A17201" s="2" t="e">
        <f ca="1">MATCH($E$4,OFFSET(OFFSET(Journaal!$E$5,A17200,0),,,Journaal!$D$3-A17200),0)+A17200</f>
        <v>#N/A</v>
      </c>
    </row>
    <row r="17202" spans="1:1" x14ac:dyDescent="0.25">
      <c r="A17202" s="2" t="e">
        <f ca="1">MATCH($E$4,OFFSET(OFFSET(Journaal!$E$5,A17201,0),,,Journaal!$D$3-A17201),0)+A17201</f>
        <v>#N/A</v>
      </c>
    </row>
    <row r="17203" spans="1:1" x14ac:dyDescent="0.25">
      <c r="A17203" s="2" t="e">
        <f ca="1">MATCH($E$4,OFFSET(OFFSET(Journaal!$E$5,A17202,0),,,Journaal!$D$3-A17202),0)+A17202</f>
        <v>#N/A</v>
      </c>
    </row>
    <row r="17204" spans="1:1" x14ac:dyDescent="0.25">
      <c r="A17204" s="2" t="e">
        <f ca="1">MATCH($E$4,OFFSET(OFFSET(Journaal!$E$5,A17203,0),,,Journaal!$D$3-A17203),0)+A17203</f>
        <v>#N/A</v>
      </c>
    </row>
    <row r="17205" spans="1:1" x14ac:dyDescent="0.25">
      <c r="A17205" s="2" t="e">
        <f ca="1">MATCH($E$4,OFFSET(OFFSET(Journaal!$E$5,A17204,0),,,Journaal!$D$3-A17204),0)+A17204</f>
        <v>#N/A</v>
      </c>
    </row>
    <row r="17206" spans="1:1" x14ac:dyDescent="0.25">
      <c r="A17206" s="2" t="e">
        <f ca="1">MATCH($E$4,OFFSET(OFFSET(Journaal!$E$5,A17205,0),,,Journaal!$D$3-A17205),0)+A17205</f>
        <v>#N/A</v>
      </c>
    </row>
    <row r="17207" spans="1:1" x14ac:dyDescent="0.25">
      <c r="A17207" s="2" t="e">
        <f ca="1">MATCH($E$4,OFFSET(OFFSET(Journaal!$E$5,A17206,0),,,Journaal!$D$3-A17206),0)+A17206</f>
        <v>#N/A</v>
      </c>
    </row>
    <row r="17208" spans="1:1" x14ac:dyDescent="0.25">
      <c r="A17208" s="2" t="e">
        <f ca="1">MATCH($E$4,OFFSET(OFFSET(Journaal!$E$5,A17207,0),,,Journaal!$D$3-A17207),0)+A17207</f>
        <v>#N/A</v>
      </c>
    </row>
    <row r="17209" spans="1:1" x14ac:dyDescent="0.25">
      <c r="A17209" s="2" t="e">
        <f ca="1">MATCH($E$4,OFFSET(OFFSET(Journaal!$E$5,A17208,0),,,Journaal!$D$3-A17208),0)+A17208</f>
        <v>#N/A</v>
      </c>
    </row>
    <row r="17210" spans="1:1" x14ac:dyDescent="0.25">
      <c r="A17210" s="2" t="e">
        <f ca="1">MATCH($E$4,OFFSET(OFFSET(Journaal!$E$5,A17209,0),,,Journaal!$D$3-A17209),0)+A17209</f>
        <v>#N/A</v>
      </c>
    </row>
    <row r="17211" spans="1:1" x14ac:dyDescent="0.25">
      <c r="A17211" s="2" t="e">
        <f ca="1">MATCH($E$4,OFFSET(OFFSET(Journaal!$E$5,A17210,0),,,Journaal!$D$3-A17210),0)+A17210</f>
        <v>#N/A</v>
      </c>
    </row>
    <row r="17212" spans="1:1" x14ac:dyDescent="0.25">
      <c r="A17212" s="2" t="e">
        <f ca="1">MATCH($E$4,OFFSET(OFFSET(Journaal!$E$5,A17211,0),,,Journaal!$D$3-A17211),0)+A17211</f>
        <v>#N/A</v>
      </c>
    </row>
    <row r="17213" spans="1:1" x14ac:dyDescent="0.25">
      <c r="A17213" s="2" t="e">
        <f ca="1">MATCH($E$4,OFFSET(OFFSET(Journaal!$E$5,A17212,0),,,Journaal!$D$3-A17212),0)+A17212</f>
        <v>#N/A</v>
      </c>
    </row>
    <row r="17214" spans="1:1" x14ac:dyDescent="0.25">
      <c r="A17214" s="2" t="e">
        <f ca="1">MATCH($E$4,OFFSET(OFFSET(Journaal!$E$5,A17213,0),,,Journaal!$D$3-A17213),0)+A17213</f>
        <v>#N/A</v>
      </c>
    </row>
    <row r="17215" spans="1:1" x14ac:dyDescent="0.25">
      <c r="A17215" s="2" t="e">
        <f ca="1">MATCH($E$4,OFFSET(OFFSET(Journaal!$E$5,A17214,0),,,Journaal!$D$3-A17214),0)+A17214</f>
        <v>#N/A</v>
      </c>
    </row>
    <row r="17216" spans="1:1" x14ac:dyDescent="0.25">
      <c r="A17216" s="2" t="e">
        <f ca="1">MATCH($E$4,OFFSET(OFFSET(Journaal!$E$5,A17215,0),,,Journaal!$D$3-A17215),0)+A17215</f>
        <v>#N/A</v>
      </c>
    </row>
    <row r="17217" spans="1:1" x14ac:dyDescent="0.25">
      <c r="A17217" s="2" t="e">
        <f ca="1">MATCH($E$4,OFFSET(OFFSET(Journaal!$E$5,A17216,0),,,Journaal!$D$3-A17216),0)+A17216</f>
        <v>#N/A</v>
      </c>
    </row>
    <row r="17218" spans="1:1" x14ac:dyDescent="0.25">
      <c r="A17218" s="2" t="e">
        <f ca="1">MATCH($E$4,OFFSET(OFFSET(Journaal!$E$5,A17217,0),,,Journaal!$D$3-A17217),0)+A17217</f>
        <v>#N/A</v>
      </c>
    </row>
    <row r="17219" spans="1:1" x14ac:dyDescent="0.25">
      <c r="A17219" s="2" t="e">
        <f ca="1">MATCH($E$4,OFFSET(OFFSET(Journaal!$E$5,A17218,0),,,Journaal!$D$3-A17218),0)+A17218</f>
        <v>#N/A</v>
      </c>
    </row>
    <row r="17220" spans="1:1" x14ac:dyDescent="0.25">
      <c r="A17220" s="2" t="e">
        <f ca="1">MATCH($E$4,OFFSET(OFFSET(Journaal!$E$5,A17219,0),,,Journaal!$D$3-A17219),0)+A17219</f>
        <v>#N/A</v>
      </c>
    </row>
    <row r="17221" spans="1:1" x14ac:dyDescent="0.25">
      <c r="A17221" s="2" t="e">
        <f ca="1">MATCH($E$4,OFFSET(OFFSET(Journaal!$E$5,A17220,0),,,Journaal!$D$3-A17220),0)+A17220</f>
        <v>#N/A</v>
      </c>
    </row>
    <row r="17222" spans="1:1" x14ac:dyDescent="0.25">
      <c r="A17222" s="2" t="e">
        <f ca="1">MATCH($E$4,OFFSET(OFFSET(Journaal!$E$5,A17221,0),,,Journaal!$D$3-A17221),0)+A17221</f>
        <v>#N/A</v>
      </c>
    </row>
    <row r="17223" spans="1:1" x14ac:dyDescent="0.25">
      <c r="A17223" s="2" t="e">
        <f ca="1">MATCH($E$4,OFFSET(OFFSET(Journaal!$E$5,A17222,0),,,Journaal!$D$3-A17222),0)+A17222</f>
        <v>#N/A</v>
      </c>
    </row>
    <row r="17224" spans="1:1" x14ac:dyDescent="0.25">
      <c r="A17224" s="2" t="e">
        <f ca="1">MATCH($E$4,OFFSET(OFFSET(Journaal!$E$5,A17223,0),,,Journaal!$D$3-A17223),0)+A17223</f>
        <v>#N/A</v>
      </c>
    </row>
    <row r="17225" spans="1:1" x14ac:dyDescent="0.25">
      <c r="A17225" s="2" t="e">
        <f ca="1">MATCH($E$4,OFFSET(OFFSET(Journaal!$E$5,A17224,0),,,Journaal!$D$3-A17224),0)+A17224</f>
        <v>#N/A</v>
      </c>
    </row>
    <row r="17226" spans="1:1" x14ac:dyDescent="0.25">
      <c r="A17226" s="2" t="e">
        <f ca="1">MATCH($E$4,OFFSET(OFFSET(Journaal!$E$5,A17225,0),,,Journaal!$D$3-A17225),0)+A17225</f>
        <v>#N/A</v>
      </c>
    </row>
    <row r="17227" spans="1:1" x14ac:dyDescent="0.25">
      <c r="A17227" s="2" t="e">
        <f ca="1">MATCH($E$4,OFFSET(OFFSET(Journaal!$E$5,A17226,0),,,Journaal!$D$3-A17226),0)+A17226</f>
        <v>#N/A</v>
      </c>
    </row>
    <row r="17228" spans="1:1" x14ac:dyDescent="0.25">
      <c r="A17228" s="2" t="e">
        <f ca="1">MATCH($E$4,OFFSET(OFFSET(Journaal!$E$5,A17227,0),,,Journaal!$D$3-A17227),0)+A17227</f>
        <v>#N/A</v>
      </c>
    </row>
    <row r="17229" spans="1:1" x14ac:dyDescent="0.25">
      <c r="A17229" s="2" t="e">
        <f ca="1">MATCH($E$4,OFFSET(OFFSET(Journaal!$E$5,A17228,0),,,Journaal!$D$3-A17228),0)+A17228</f>
        <v>#N/A</v>
      </c>
    </row>
    <row r="17230" spans="1:1" x14ac:dyDescent="0.25">
      <c r="A17230" s="2" t="e">
        <f ca="1">MATCH($E$4,OFFSET(OFFSET(Journaal!$E$5,A17229,0),,,Journaal!$D$3-A17229),0)+A17229</f>
        <v>#N/A</v>
      </c>
    </row>
    <row r="17231" spans="1:1" x14ac:dyDescent="0.25">
      <c r="A17231" s="2" t="e">
        <f ca="1">MATCH($E$4,OFFSET(OFFSET(Journaal!$E$5,A17230,0),,,Journaal!$D$3-A17230),0)+A17230</f>
        <v>#N/A</v>
      </c>
    </row>
    <row r="17232" spans="1:1" x14ac:dyDescent="0.25">
      <c r="A17232" s="2" t="e">
        <f ca="1">MATCH($E$4,OFFSET(OFFSET(Journaal!$E$5,A17231,0),,,Journaal!$D$3-A17231),0)+A17231</f>
        <v>#N/A</v>
      </c>
    </row>
    <row r="17233" spans="1:1" x14ac:dyDescent="0.25">
      <c r="A17233" s="2" t="e">
        <f ca="1">MATCH($E$4,OFFSET(OFFSET(Journaal!$E$5,A17232,0),,,Journaal!$D$3-A17232),0)+A17232</f>
        <v>#N/A</v>
      </c>
    </row>
    <row r="17234" spans="1:1" x14ac:dyDescent="0.25">
      <c r="A17234" s="2" t="e">
        <f ca="1">MATCH($E$4,OFFSET(OFFSET(Journaal!$E$5,A17233,0),,,Journaal!$D$3-A17233),0)+A17233</f>
        <v>#N/A</v>
      </c>
    </row>
    <row r="17235" spans="1:1" x14ac:dyDescent="0.25">
      <c r="A17235" s="2" t="e">
        <f ca="1">MATCH($E$4,OFFSET(OFFSET(Journaal!$E$5,A17234,0),,,Journaal!$D$3-A17234),0)+A17234</f>
        <v>#N/A</v>
      </c>
    </row>
    <row r="17236" spans="1:1" x14ac:dyDescent="0.25">
      <c r="A17236" s="2" t="e">
        <f ca="1">MATCH($E$4,OFFSET(OFFSET(Journaal!$E$5,A17235,0),,,Journaal!$D$3-A17235),0)+A17235</f>
        <v>#N/A</v>
      </c>
    </row>
    <row r="17237" spans="1:1" x14ac:dyDescent="0.25">
      <c r="A17237" s="2" t="e">
        <f ca="1">MATCH($E$4,OFFSET(OFFSET(Journaal!$E$5,A17236,0),,,Journaal!$D$3-A17236),0)+A17236</f>
        <v>#N/A</v>
      </c>
    </row>
    <row r="17238" spans="1:1" x14ac:dyDescent="0.25">
      <c r="A17238" s="2" t="e">
        <f ca="1">MATCH($E$4,OFFSET(OFFSET(Journaal!$E$5,A17237,0),,,Journaal!$D$3-A17237),0)+A17237</f>
        <v>#N/A</v>
      </c>
    </row>
    <row r="17239" spans="1:1" x14ac:dyDescent="0.25">
      <c r="A17239" s="2" t="e">
        <f ca="1">MATCH($E$4,OFFSET(OFFSET(Journaal!$E$5,A17238,0),,,Journaal!$D$3-A17238),0)+A17238</f>
        <v>#N/A</v>
      </c>
    </row>
    <row r="17240" spans="1:1" x14ac:dyDescent="0.25">
      <c r="A17240" s="2" t="e">
        <f ca="1">MATCH($E$4,OFFSET(OFFSET(Journaal!$E$5,A17239,0),,,Journaal!$D$3-A17239),0)+A17239</f>
        <v>#N/A</v>
      </c>
    </row>
    <row r="17241" spans="1:1" x14ac:dyDescent="0.25">
      <c r="A17241" s="2" t="e">
        <f ca="1">MATCH($E$4,OFFSET(OFFSET(Journaal!$E$5,A17240,0),,,Journaal!$D$3-A17240),0)+A17240</f>
        <v>#N/A</v>
      </c>
    </row>
    <row r="17242" spans="1:1" x14ac:dyDescent="0.25">
      <c r="A17242" s="2" t="e">
        <f ca="1">MATCH($E$4,OFFSET(OFFSET(Journaal!$E$5,A17241,0),,,Journaal!$D$3-A17241),0)+A17241</f>
        <v>#N/A</v>
      </c>
    </row>
    <row r="17243" spans="1:1" x14ac:dyDescent="0.25">
      <c r="A17243" s="2" t="e">
        <f ca="1">MATCH($E$4,OFFSET(OFFSET(Journaal!$E$5,A17242,0),,,Journaal!$D$3-A17242),0)+A17242</f>
        <v>#N/A</v>
      </c>
    </row>
    <row r="17244" spans="1:1" x14ac:dyDescent="0.25">
      <c r="A17244" s="2" t="e">
        <f ca="1">MATCH($E$4,OFFSET(OFFSET(Journaal!$E$5,A17243,0),,,Journaal!$D$3-A17243),0)+A17243</f>
        <v>#N/A</v>
      </c>
    </row>
    <row r="17245" spans="1:1" x14ac:dyDescent="0.25">
      <c r="A17245" s="2" t="e">
        <f ca="1">MATCH($E$4,OFFSET(OFFSET(Journaal!$E$5,A17244,0),,,Journaal!$D$3-A17244),0)+A17244</f>
        <v>#N/A</v>
      </c>
    </row>
    <row r="17246" spans="1:1" x14ac:dyDescent="0.25">
      <c r="A17246" s="2" t="e">
        <f ca="1">MATCH($E$4,OFFSET(OFFSET(Journaal!$E$5,A17245,0),,,Journaal!$D$3-A17245),0)+A17245</f>
        <v>#N/A</v>
      </c>
    </row>
    <row r="17247" spans="1:1" x14ac:dyDescent="0.25">
      <c r="A17247" s="2" t="e">
        <f ca="1">MATCH($E$4,OFFSET(OFFSET(Journaal!$E$5,A17246,0),,,Journaal!$D$3-A17246),0)+A17246</f>
        <v>#N/A</v>
      </c>
    </row>
    <row r="17248" spans="1:1" x14ac:dyDescent="0.25">
      <c r="A17248" s="2" t="e">
        <f ca="1">MATCH($E$4,OFFSET(OFFSET(Journaal!$E$5,A17247,0),,,Journaal!$D$3-A17247),0)+A17247</f>
        <v>#N/A</v>
      </c>
    </row>
    <row r="17249" spans="1:1" x14ac:dyDescent="0.25">
      <c r="A17249" s="2" t="e">
        <f ca="1">MATCH($E$4,OFFSET(OFFSET(Journaal!$E$5,A17248,0),,,Journaal!$D$3-A17248),0)+A17248</f>
        <v>#N/A</v>
      </c>
    </row>
    <row r="17250" spans="1:1" x14ac:dyDescent="0.25">
      <c r="A17250" s="2" t="e">
        <f ca="1">MATCH($E$4,OFFSET(OFFSET(Journaal!$E$5,A17249,0),,,Journaal!$D$3-A17249),0)+A17249</f>
        <v>#N/A</v>
      </c>
    </row>
    <row r="17251" spans="1:1" x14ac:dyDescent="0.25">
      <c r="A17251" s="2" t="e">
        <f ca="1">MATCH($E$4,OFFSET(OFFSET(Journaal!$E$5,A17250,0),,,Journaal!$D$3-A17250),0)+A17250</f>
        <v>#N/A</v>
      </c>
    </row>
    <row r="17252" spans="1:1" x14ac:dyDescent="0.25">
      <c r="A17252" s="2" t="e">
        <f ca="1">MATCH($E$4,OFFSET(OFFSET(Journaal!$E$5,A17251,0),,,Journaal!$D$3-A17251),0)+A17251</f>
        <v>#N/A</v>
      </c>
    </row>
    <row r="17253" spans="1:1" x14ac:dyDescent="0.25">
      <c r="A17253" s="2" t="e">
        <f ca="1">MATCH($E$4,OFFSET(OFFSET(Journaal!$E$5,A17252,0),,,Journaal!$D$3-A17252),0)+A17252</f>
        <v>#N/A</v>
      </c>
    </row>
    <row r="17254" spans="1:1" x14ac:dyDescent="0.25">
      <c r="A17254" s="2" t="e">
        <f ca="1">MATCH($E$4,OFFSET(OFFSET(Journaal!$E$5,A17253,0),,,Journaal!$D$3-A17253),0)+A17253</f>
        <v>#N/A</v>
      </c>
    </row>
    <row r="17255" spans="1:1" x14ac:dyDescent="0.25">
      <c r="A17255" s="2" t="e">
        <f ca="1">MATCH($E$4,OFFSET(OFFSET(Journaal!$E$5,A17254,0),,,Journaal!$D$3-A17254),0)+A17254</f>
        <v>#N/A</v>
      </c>
    </row>
    <row r="17256" spans="1:1" x14ac:dyDescent="0.25">
      <c r="A17256" s="2" t="e">
        <f ca="1">MATCH($E$4,OFFSET(OFFSET(Journaal!$E$5,A17255,0),,,Journaal!$D$3-A17255),0)+A17255</f>
        <v>#N/A</v>
      </c>
    </row>
    <row r="17257" spans="1:1" x14ac:dyDescent="0.25">
      <c r="A17257" s="2" t="e">
        <f ca="1">MATCH($E$4,OFFSET(OFFSET(Journaal!$E$5,A17256,0),,,Journaal!$D$3-A17256),0)+A17256</f>
        <v>#N/A</v>
      </c>
    </row>
    <row r="17258" spans="1:1" x14ac:dyDescent="0.25">
      <c r="A17258" s="2" t="e">
        <f ca="1">MATCH($E$4,OFFSET(OFFSET(Journaal!$E$5,A17257,0),,,Journaal!$D$3-A17257),0)+A17257</f>
        <v>#N/A</v>
      </c>
    </row>
    <row r="17259" spans="1:1" x14ac:dyDescent="0.25">
      <c r="A17259" s="2" t="e">
        <f ca="1">MATCH($E$4,OFFSET(OFFSET(Journaal!$E$5,A17258,0),,,Journaal!$D$3-A17258),0)+A17258</f>
        <v>#N/A</v>
      </c>
    </row>
    <row r="17260" spans="1:1" x14ac:dyDescent="0.25">
      <c r="A17260" s="2" t="e">
        <f ca="1">MATCH($E$4,OFFSET(OFFSET(Journaal!$E$5,A17259,0),,,Journaal!$D$3-A17259),0)+A17259</f>
        <v>#N/A</v>
      </c>
    </row>
    <row r="17261" spans="1:1" x14ac:dyDescent="0.25">
      <c r="A17261" s="2" t="e">
        <f ca="1">MATCH($E$4,OFFSET(OFFSET(Journaal!$E$5,A17260,0),,,Journaal!$D$3-A17260),0)+A17260</f>
        <v>#N/A</v>
      </c>
    </row>
    <row r="17262" spans="1:1" x14ac:dyDescent="0.25">
      <c r="A17262" s="2" t="e">
        <f ca="1">MATCH($E$4,OFFSET(OFFSET(Journaal!$E$5,A17261,0),,,Journaal!$D$3-A17261),0)+A17261</f>
        <v>#N/A</v>
      </c>
    </row>
    <row r="17263" spans="1:1" x14ac:dyDescent="0.25">
      <c r="A17263" s="2" t="e">
        <f ca="1">MATCH($E$4,OFFSET(OFFSET(Journaal!$E$5,A17262,0),,,Journaal!$D$3-A17262),0)+A17262</f>
        <v>#N/A</v>
      </c>
    </row>
    <row r="17264" spans="1:1" x14ac:dyDescent="0.25">
      <c r="A17264" s="2" t="e">
        <f ca="1">MATCH($E$4,OFFSET(OFFSET(Journaal!$E$5,A17263,0),,,Journaal!$D$3-A17263),0)+A17263</f>
        <v>#N/A</v>
      </c>
    </row>
    <row r="17265" spans="1:1" x14ac:dyDescent="0.25">
      <c r="A17265" s="2" t="e">
        <f ca="1">MATCH($E$4,OFFSET(OFFSET(Journaal!$E$5,A17264,0),,,Journaal!$D$3-A17264),0)+A17264</f>
        <v>#N/A</v>
      </c>
    </row>
    <row r="17266" spans="1:1" x14ac:dyDescent="0.25">
      <c r="A17266" s="2" t="e">
        <f ca="1">MATCH($E$4,OFFSET(OFFSET(Journaal!$E$5,A17265,0),,,Journaal!$D$3-A17265),0)+A17265</f>
        <v>#N/A</v>
      </c>
    </row>
    <row r="17267" spans="1:1" x14ac:dyDescent="0.25">
      <c r="A17267" s="2" t="e">
        <f ca="1">MATCH($E$4,OFFSET(OFFSET(Journaal!$E$5,A17266,0),,,Journaal!$D$3-A17266),0)+A17266</f>
        <v>#N/A</v>
      </c>
    </row>
    <row r="17268" spans="1:1" x14ac:dyDescent="0.25">
      <c r="A17268" s="2" t="e">
        <f ca="1">MATCH($E$4,OFFSET(OFFSET(Journaal!$E$5,A17267,0),,,Journaal!$D$3-A17267),0)+A17267</f>
        <v>#N/A</v>
      </c>
    </row>
    <row r="17269" spans="1:1" x14ac:dyDescent="0.25">
      <c r="A17269" s="2" t="e">
        <f ca="1">MATCH($E$4,OFFSET(OFFSET(Journaal!$E$5,A17268,0),,,Journaal!$D$3-A17268),0)+A17268</f>
        <v>#N/A</v>
      </c>
    </row>
    <row r="17270" spans="1:1" x14ac:dyDescent="0.25">
      <c r="A17270" s="2" t="e">
        <f ca="1">MATCH($E$4,OFFSET(OFFSET(Journaal!$E$5,A17269,0),,,Journaal!$D$3-A17269),0)+A17269</f>
        <v>#N/A</v>
      </c>
    </row>
    <row r="17271" spans="1:1" x14ac:dyDescent="0.25">
      <c r="A17271" s="2" t="e">
        <f ca="1">MATCH($E$4,OFFSET(OFFSET(Journaal!$E$5,A17270,0),,,Journaal!$D$3-A17270),0)+A17270</f>
        <v>#N/A</v>
      </c>
    </row>
    <row r="17272" spans="1:1" x14ac:dyDescent="0.25">
      <c r="A17272" s="2" t="e">
        <f ca="1">MATCH($E$4,OFFSET(OFFSET(Journaal!$E$5,A17271,0),,,Journaal!$D$3-A17271),0)+A17271</f>
        <v>#N/A</v>
      </c>
    </row>
    <row r="17273" spans="1:1" x14ac:dyDescent="0.25">
      <c r="A17273" s="2" t="e">
        <f ca="1">MATCH($E$4,OFFSET(OFFSET(Journaal!$E$5,A17272,0),,,Journaal!$D$3-A17272),0)+A17272</f>
        <v>#N/A</v>
      </c>
    </row>
    <row r="17274" spans="1:1" x14ac:dyDescent="0.25">
      <c r="A17274" s="2" t="e">
        <f ca="1">MATCH($E$4,OFFSET(OFFSET(Journaal!$E$5,A17273,0),,,Journaal!$D$3-A17273),0)+A17273</f>
        <v>#N/A</v>
      </c>
    </row>
    <row r="17275" spans="1:1" x14ac:dyDescent="0.25">
      <c r="A17275" s="2" t="e">
        <f ca="1">MATCH($E$4,OFFSET(OFFSET(Journaal!$E$5,A17274,0),,,Journaal!$D$3-A17274),0)+A17274</f>
        <v>#N/A</v>
      </c>
    </row>
    <row r="17276" spans="1:1" x14ac:dyDescent="0.25">
      <c r="A17276" s="2" t="e">
        <f ca="1">MATCH($E$4,OFFSET(OFFSET(Journaal!$E$5,A17275,0),,,Journaal!$D$3-A17275),0)+A17275</f>
        <v>#N/A</v>
      </c>
    </row>
    <row r="17277" spans="1:1" x14ac:dyDescent="0.25">
      <c r="A17277" s="2" t="e">
        <f ca="1">MATCH($E$4,OFFSET(OFFSET(Journaal!$E$5,A17276,0),,,Journaal!$D$3-A17276),0)+A17276</f>
        <v>#N/A</v>
      </c>
    </row>
    <row r="17278" spans="1:1" x14ac:dyDescent="0.25">
      <c r="A17278" s="2" t="e">
        <f ca="1">MATCH($E$4,OFFSET(OFFSET(Journaal!$E$5,A17277,0),,,Journaal!$D$3-A17277),0)+A17277</f>
        <v>#N/A</v>
      </c>
    </row>
    <row r="17279" spans="1:1" x14ac:dyDescent="0.25">
      <c r="A17279" s="2" t="e">
        <f ca="1">MATCH($E$4,OFFSET(OFFSET(Journaal!$E$5,A17278,0),,,Journaal!$D$3-A17278),0)+A17278</f>
        <v>#N/A</v>
      </c>
    </row>
    <row r="17280" spans="1:1" x14ac:dyDescent="0.25">
      <c r="A17280" s="2" t="e">
        <f ca="1">MATCH($E$4,OFFSET(OFFSET(Journaal!$E$5,A17279,0),,,Journaal!$D$3-A17279),0)+A17279</f>
        <v>#N/A</v>
      </c>
    </row>
    <row r="17281" spans="1:1" x14ac:dyDescent="0.25">
      <c r="A17281" s="2" t="e">
        <f ca="1">MATCH($E$4,OFFSET(OFFSET(Journaal!$E$5,A17280,0),,,Journaal!$D$3-A17280),0)+A17280</f>
        <v>#N/A</v>
      </c>
    </row>
    <row r="17282" spans="1:1" x14ac:dyDescent="0.25">
      <c r="A17282" s="2" t="e">
        <f ca="1">MATCH($E$4,OFFSET(OFFSET(Journaal!$E$5,A17281,0),,,Journaal!$D$3-A17281),0)+A17281</f>
        <v>#N/A</v>
      </c>
    </row>
    <row r="17283" spans="1:1" x14ac:dyDescent="0.25">
      <c r="A17283" s="2" t="e">
        <f ca="1">MATCH($E$4,OFFSET(OFFSET(Journaal!$E$5,A17282,0),,,Journaal!$D$3-A17282),0)+A17282</f>
        <v>#N/A</v>
      </c>
    </row>
    <row r="17284" spans="1:1" x14ac:dyDescent="0.25">
      <c r="A17284" s="2" t="e">
        <f ca="1">MATCH($E$4,OFFSET(OFFSET(Journaal!$E$5,A17283,0),,,Journaal!$D$3-A17283),0)+A17283</f>
        <v>#N/A</v>
      </c>
    </row>
    <row r="17285" spans="1:1" x14ac:dyDescent="0.25">
      <c r="A17285" s="2" t="e">
        <f ca="1">MATCH($E$4,OFFSET(OFFSET(Journaal!$E$5,A17284,0),,,Journaal!$D$3-A17284),0)+A17284</f>
        <v>#N/A</v>
      </c>
    </row>
    <row r="17286" spans="1:1" x14ac:dyDescent="0.25">
      <c r="A17286" s="2" t="e">
        <f ca="1">MATCH($E$4,OFFSET(OFFSET(Journaal!$E$5,A17285,0),,,Journaal!$D$3-A17285),0)+A17285</f>
        <v>#N/A</v>
      </c>
    </row>
    <row r="17287" spans="1:1" x14ac:dyDescent="0.25">
      <c r="A17287" s="2" t="e">
        <f ca="1">MATCH($E$4,OFFSET(OFFSET(Journaal!$E$5,A17286,0),,,Journaal!$D$3-A17286),0)+A17286</f>
        <v>#N/A</v>
      </c>
    </row>
    <row r="17288" spans="1:1" x14ac:dyDescent="0.25">
      <c r="A17288" s="2" t="e">
        <f ca="1">MATCH($E$4,OFFSET(OFFSET(Journaal!$E$5,A17287,0),,,Journaal!$D$3-A17287),0)+A17287</f>
        <v>#N/A</v>
      </c>
    </row>
    <row r="17289" spans="1:1" x14ac:dyDescent="0.25">
      <c r="A17289" s="2" t="e">
        <f ca="1">MATCH($E$4,OFFSET(OFFSET(Journaal!$E$5,A17288,0),,,Journaal!$D$3-A17288),0)+A17288</f>
        <v>#N/A</v>
      </c>
    </row>
    <row r="17290" spans="1:1" x14ac:dyDescent="0.25">
      <c r="A17290" s="2" t="e">
        <f ca="1">MATCH($E$4,OFFSET(OFFSET(Journaal!$E$5,A17289,0),,,Journaal!$D$3-A17289),0)+A17289</f>
        <v>#N/A</v>
      </c>
    </row>
    <row r="17291" spans="1:1" x14ac:dyDescent="0.25">
      <c r="A17291" s="2" t="e">
        <f ca="1">MATCH($E$4,OFFSET(OFFSET(Journaal!$E$5,A17290,0),,,Journaal!$D$3-A17290),0)+A17290</f>
        <v>#N/A</v>
      </c>
    </row>
    <row r="17292" spans="1:1" x14ac:dyDescent="0.25">
      <c r="A17292" s="2" t="e">
        <f ca="1">MATCH($E$4,OFFSET(OFFSET(Journaal!$E$5,A17291,0),,,Journaal!$D$3-A17291),0)+A17291</f>
        <v>#N/A</v>
      </c>
    </row>
    <row r="17293" spans="1:1" x14ac:dyDescent="0.25">
      <c r="A17293" s="2" t="e">
        <f ca="1">MATCH($E$4,OFFSET(OFFSET(Journaal!$E$5,A17292,0),,,Journaal!$D$3-A17292),0)+A17292</f>
        <v>#N/A</v>
      </c>
    </row>
    <row r="17294" spans="1:1" x14ac:dyDescent="0.25">
      <c r="A17294" s="2" t="e">
        <f ca="1">MATCH($E$4,OFFSET(OFFSET(Journaal!$E$5,A17293,0),,,Journaal!$D$3-A17293),0)+A17293</f>
        <v>#N/A</v>
      </c>
    </row>
    <row r="17295" spans="1:1" x14ac:dyDescent="0.25">
      <c r="A17295" s="2" t="e">
        <f ca="1">MATCH($E$4,OFFSET(OFFSET(Journaal!$E$5,A17294,0),,,Journaal!$D$3-A17294),0)+A17294</f>
        <v>#N/A</v>
      </c>
    </row>
    <row r="17296" spans="1:1" x14ac:dyDescent="0.25">
      <c r="A17296" s="2" t="e">
        <f ca="1">MATCH($E$4,OFFSET(OFFSET(Journaal!$E$5,A17295,0),,,Journaal!$D$3-A17295),0)+A17295</f>
        <v>#N/A</v>
      </c>
    </row>
    <row r="17297" spans="1:1" x14ac:dyDescent="0.25">
      <c r="A17297" s="2" t="e">
        <f ca="1">MATCH($E$4,OFFSET(OFFSET(Journaal!$E$5,A17296,0),,,Journaal!$D$3-A17296),0)+A17296</f>
        <v>#N/A</v>
      </c>
    </row>
    <row r="17298" spans="1:1" x14ac:dyDescent="0.25">
      <c r="A17298" s="2" t="e">
        <f ca="1">MATCH($E$4,OFFSET(OFFSET(Journaal!$E$5,A17297,0),,,Journaal!$D$3-A17297),0)+A17297</f>
        <v>#N/A</v>
      </c>
    </row>
    <row r="17299" spans="1:1" x14ac:dyDescent="0.25">
      <c r="A17299" s="2" t="e">
        <f ca="1">MATCH($E$4,OFFSET(OFFSET(Journaal!$E$5,A17298,0),,,Journaal!$D$3-A17298),0)+A17298</f>
        <v>#N/A</v>
      </c>
    </row>
    <row r="17300" spans="1:1" x14ac:dyDescent="0.25">
      <c r="A17300" s="2" t="e">
        <f ca="1">MATCH($E$4,OFFSET(OFFSET(Journaal!$E$5,A17299,0),,,Journaal!$D$3-A17299),0)+A17299</f>
        <v>#N/A</v>
      </c>
    </row>
    <row r="17301" spans="1:1" x14ac:dyDescent="0.25">
      <c r="A17301" s="2" t="e">
        <f ca="1">MATCH($E$4,OFFSET(OFFSET(Journaal!$E$5,A17300,0),,,Journaal!$D$3-A17300),0)+A17300</f>
        <v>#N/A</v>
      </c>
    </row>
    <row r="17302" spans="1:1" x14ac:dyDescent="0.25">
      <c r="A17302" s="2" t="e">
        <f ca="1">MATCH($E$4,OFFSET(OFFSET(Journaal!$E$5,A17301,0),,,Journaal!$D$3-A17301),0)+A17301</f>
        <v>#N/A</v>
      </c>
    </row>
    <row r="17303" spans="1:1" x14ac:dyDescent="0.25">
      <c r="A17303" s="2" t="e">
        <f ca="1">MATCH($E$4,OFFSET(OFFSET(Journaal!$E$5,A17302,0),,,Journaal!$D$3-A17302),0)+A17302</f>
        <v>#N/A</v>
      </c>
    </row>
    <row r="17304" spans="1:1" x14ac:dyDescent="0.25">
      <c r="A17304" s="2" t="e">
        <f ca="1">MATCH($E$4,OFFSET(OFFSET(Journaal!$E$5,A17303,0),,,Journaal!$D$3-A17303),0)+A17303</f>
        <v>#N/A</v>
      </c>
    </row>
    <row r="17305" spans="1:1" x14ac:dyDescent="0.25">
      <c r="A17305" s="2" t="e">
        <f ca="1">MATCH($E$4,OFFSET(OFFSET(Journaal!$E$5,A17304,0),,,Journaal!$D$3-A17304),0)+A17304</f>
        <v>#N/A</v>
      </c>
    </row>
    <row r="17306" spans="1:1" x14ac:dyDescent="0.25">
      <c r="A17306" s="2" t="e">
        <f ca="1">MATCH($E$4,OFFSET(OFFSET(Journaal!$E$5,A17305,0),,,Journaal!$D$3-A17305),0)+A17305</f>
        <v>#N/A</v>
      </c>
    </row>
    <row r="17307" spans="1:1" x14ac:dyDescent="0.25">
      <c r="A17307" s="2" t="e">
        <f ca="1">MATCH($E$4,OFFSET(OFFSET(Journaal!$E$5,A17306,0),,,Journaal!$D$3-A17306),0)+A17306</f>
        <v>#N/A</v>
      </c>
    </row>
    <row r="17308" spans="1:1" x14ac:dyDescent="0.25">
      <c r="A17308" s="2" t="e">
        <f ca="1">MATCH($E$4,OFFSET(OFFSET(Journaal!$E$5,A17307,0),,,Journaal!$D$3-A17307),0)+A17307</f>
        <v>#N/A</v>
      </c>
    </row>
    <row r="17309" spans="1:1" x14ac:dyDescent="0.25">
      <c r="A17309" s="2" t="e">
        <f ca="1">MATCH($E$4,OFFSET(OFFSET(Journaal!$E$5,A17308,0),,,Journaal!$D$3-A17308),0)+A17308</f>
        <v>#N/A</v>
      </c>
    </row>
    <row r="17310" spans="1:1" x14ac:dyDescent="0.25">
      <c r="A17310" s="2" t="e">
        <f ca="1">MATCH($E$4,OFFSET(OFFSET(Journaal!$E$5,A17309,0),,,Journaal!$D$3-A17309),0)+A17309</f>
        <v>#N/A</v>
      </c>
    </row>
    <row r="17311" spans="1:1" x14ac:dyDescent="0.25">
      <c r="A17311" s="2" t="e">
        <f ca="1">MATCH($E$4,OFFSET(OFFSET(Journaal!$E$5,A17310,0),,,Journaal!$D$3-A17310),0)+A17310</f>
        <v>#N/A</v>
      </c>
    </row>
    <row r="17312" spans="1:1" x14ac:dyDescent="0.25">
      <c r="A17312" s="2" t="e">
        <f ca="1">MATCH($E$4,OFFSET(OFFSET(Journaal!$E$5,A17311,0),,,Journaal!$D$3-A17311),0)+A17311</f>
        <v>#N/A</v>
      </c>
    </row>
    <row r="17313" spans="1:1" x14ac:dyDescent="0.25">
      <c r="A17313" s="2" t="e">
        <f ca="1">MATCH($E$4,OFFSET(OFFSET(Journaal!$E$5,A17312,0),,,Journaal!$D$3-A17312),0)+A17312</f>
        <v>#N/A</v>
      </c>
    </row>
    <row r="17314" spans="1:1" x14ac:dyDescent="0.25">
      <c r="A17314" s="2" t="e">
        <f ca="1">MATCH($E$4,OFFSET(OFFSET(Journaal!$E$5,A17313,0),,,Journaal!$D$3-A17313),0)+A17313</f>
        <v>#N/A</v>
      </c>
    </row>
    <row r="17315" spans="1:1" x14ac:dyDescent="0.25">
      <c r="A17315" s="2" t="e">
        <f ca="1">MATCH($E$4,OFFSET(OFFSET(Journaal!$E$5,A17314,0),,,Journaal!$D$3-A17314),0)+A17314</f>
        <v>#N/A</v>
      </c>
    </row>
    <row r="17316" spans="1:1" x14ac:dyDescent="0.25">
      <c r="A17316" s="2" t="e">
        <f ca="1">MATCH($E$4,OFFSET(OFFSET(Journaal!$E$5,A17315,0),,,Journaal!$D$3-A17315),0)+A17315</f>
        <v>#N/A</v>
      </c>
    </row>
    <row r="17317" spans="1:1" x14ac:dyDescent="0.25">
      <c r="A17317" s="2" t="e">
        <f ca="1">MATCH($E$4,OFFSET(OFFSET(Journaal!$E$5,A17316,0),,,Journaal!$D$3-A17316),0)+A17316</f>
        <v>#N/A</v>
      </c>
    </row>
    <row r="17318" spans="1:1" x14ac:dyDescent="0.25">
      <c r="A17318" s="2" t="e">
        <f ca="1">MATCH($E$4,OFFSET(OFFSET(Journaal!$E$5,A17317,0),,,Journaal!$D$3-A17317),0)+A17317</f>
        <v>#N/A</v>
      </c>
    </row>
    <row r="17319" spans="1:1" x14ac:dyDescent="0.25">
      <c r="A17319" s="2" t="e">
        <f ca="1">MATCH($E$4,OFFSET(OFFSET(Journaal!$E$5,A17318,0),,,Journaal!$D$3-A17318),0)+A17318</f>
        <v>#N/A</v>
      </c>
    </row>
    <row r="17320" spans="1:1" x14ac:dyDescent="0.25">
      <c r="A17320" s="2" t="e">
        <f ca="1">MATCH($E$4,OFFSET(OFFSET(Journaal!$E$5,A17319,0),,,Journaal!$D$3-A17319),0)+A17319</f>
        <v>#N/A</v>
      </c>
    </row>
    <row r="17321" spans="1:1" x14ac:dyDescent="0.25">
      <c r="A17321" s="2" t="e">
        <f ca="1">MATCH($E$4,OFFSET(OFFSET(Journaal!$E$5,A17320,0),,,Journaal!$D$3-A17320),0)+A17320</f>
        <v>#N/A</v>
      </c>
    </row>
    <row r="17322" spans="1:1" x14ac:dyDescent="0.25">
      <c r="A17322" s="2" t="e">
        <f ca="1">MATCH($E$4,OFFSET(OFFSET(Journaal!$E$5,A17321,0),,,Journaal!$D$3-A17321),0)+A17321</f>
        <v>#N/A</v>
      </c>
    </row>
    <row r="17323" spans="1:1" x14ac:dyDescent="0.25">
      <c r="A17323" s="2" t="e">
        <f ca="1">MATCH($E$4,OFFSET(OFFSET(Journaal!$E$5,A17322,0),,,Journaal!$D$3-A17322),0)+A17322</f>
        <v>#N/A</v>
      </c>
    </row>
    <row r="17324" spans="1:1" x14ac:dyDescent="0.25">
      <c r="A17324" s="2" t="e">
        <f ca="1">MATCH($E$4,OFFSET(OFFSET(Journaal!$E$5,A17323,0),,,Journaal!$D$3-A17323),0)+A17323</f>
        <v>#N/A</v>
      </c>
    </row>
    <row r="17325" spans="1:1" x14ac:dyDescent="0.25">
      <c r="A17325" s="2" t="e">
        <f ca="1">MATCH($E$4,OFFSET(OFFSET(Journaal!$E$5,A17324,0),,,Journaal!$D$3-A17324),0)+A17324</f>
        <v>#N/A</v>
      </c>
    </row>
    <row r="17326" spans="1:1" x14ac:dyDescent="0.25">
      <c r="A17326" s="2" t="e">
        <f ca="1">MATCH($E$4,OFFSET(OFFSET(Journaal!$E$5,A17325,0),,,Journaal!$D$3-A17325),0)+A17325</f>
        <v>#N/A</v>
      </c>
    </row>
    <row r="17327" spans="1:1" x14ac:dyDescent="0.25">
      <c r="A17327" s="2" t="e">
        <f ca="1">MATCH($E$4,OFFSET(OFFSET(Journaal!$E$5,A17326,0),,,Journaal!$D$3-A17326),0)+A17326</f>
        <v>#N/A</v>
      </c>
    </row>
    <row r="17328" spans="1:1" x14ac:dyDescent="0.25">
      <c r="A17328" s="2" t="e">
        <f ca="1">MATCH($E$4,OFFSET(OFFSET(Journaal!$E$5,A17327,0),,,Journaal!$D$3-A17327),0)+A17327</f>
        <v>#N/A</v>
      </c>
    </row>
    <row r="17329" spans="1:1" x14ac:dyDescent="0.25">
      <c r="A17329" s="2" t="e">
        <f ca="1">MATCH($E$4,OFFSET(OFFSET(Journaal!$E$5,A17328,0),,,Journaal!$D$3-A17328),0)+A17328</f>
        <v>#N/A</v>
      </c>
    </row>
    <row r="17330" spans="1:1" x14ac:dyDescent="0.25">
      <c r="A17330" s="2" t="e">
        <f ca="1">MATCH($E$4,OFFSET(OFFSET(Journaal!$E$5,A17329,0),,,Journaal!$D$3-A17329),0)+A17329</f>
        <v>#N/A</v>
      </c>
    </row>
    <row r="17331" spans="1:1" x14ac:dyDescent="0.25">
      <c r="A17331" s="2" t="e">
        <f ca="1">MATCH($E$4,OFFSET(OFFSET(Journaal!$E$5,A17330,0),,,Journaal!$D$3-A17330),0)+A17330</f>
        <v>#N/A</v>
      </c>
    </row>
    <row r="17332" spans="1:1" x14ac:dyDescent="0.25">
      <c r="A17332" s="2" t="e">
        <f ca="1">MATCH($E$4,OFFSET(OFFSET(Journaal!$E$5,A17331,0),,,Journaal!$D$3-A17331),0)+A17331</f>
        <v>#N/A</v>
      </c>
    </row>
    <row r="17333" spans="1:1" x14ac:dyDescent="0.25">
      <c r="A17333" s="2" t="e">
        <f ca="1">MATCH($E$4,OFFSET(OFFSET(Journaal!$E$5,A17332,0),,,Journaal!$D$3-A17332),0)+A17332</f>
        <v>#N/A</v>
      </c>
    </row>
    <row r="17334" spans="1:1" x14ac:dyDescent="0.25">
      <c r="A17334" s="2" t="e">
        <f ca="1">MATCH($E$4,OFFSET(OFFSET(Journaal!$E$5,A17333,0),,,Journaal!$D$3-A17333),0)+A17333</f>
        <v>#N/A</v>
      </c>
    </row>
    <row r="17335" spans="1:1" x14ac:dyDescent="0.25">
      <c r="A17335" s="2" t="e">
        <f ca="1">MATCH($E$4,OFFSET(OFFSET(Journaal!$E$5,A17334,0),,,Journaal!$D$3-A17334),0)+A17334</f>
        <v>#N/A</v>
      </c>
    </row>
    <row r="17336" spans="1:1" x14ac:dyDescent="0.25">
      <c r="A17336" s="2" t="e">
        <f ca="1">MATCH($E$4,OFFSET(OFFSET(Journaal!$E$5,A17335,0),,,Journaal!$D$3-A17335),0)+A17335</f>
        <v>#N/A</v>
      </c>
    </row>
    <row r="17337" spans="1:1" x14ac:dyDescent="0.25">
      <c r="A17337" s="2" t="e">
        <f ca="1">MATCH($E$4,OFFSET(OFFSET(Journaal!$E$5,A17336,0),,,Journaal!$D$3-A17336),0)+A17336</f>
        <v>#N/A</v>
      </c>
    </row>
    <row r="17338" spans="1:1" x14ac:dyDescent="0.25">
      <c r="A17338" s="2" t="e">
        <f ca="1">MATCH($E$4,OFFSET(OFFSET(Journaal!$E$5,A17337,0),,,Journaal!$D$3-A17337),0)+A17337</f>
        <v>#N/A</v>
      </c>
    </row>
    <row r="17339" spans="1:1" x14ac:dyDescent="0.25">
      <c r="A17339" s="2" t="e">
        <f ca="1">MATCH($E$4,OFFSET(OFFSET(Journaal!$E$5,A17338,0),,,Journaal!$D$3-A17338),0)+A17338</f>
        <v>#N/A</v>
      </c>
    </row>
    <row r="17340" spans="1:1" x14ac:dyDescent="0.25">
      <c r="A17340" s="2" t="e">
        <f ca="1">MATCH($E$4,OFFSET(OFFSET(Journaal!$E$5,A17339,0),,,Journaal!$D$3-A17339),0)+A17339</f>
        <v>#N/A</v>
      </c>
    </row>
    <row r="17341" spans="1:1" x14ac:dyDescent="0.25">
      <c r="A17341" s="2" t="e">
        <f ca="1">MATCH($E$4,OFFSET(OFFSET(Journaal!$E$5,A17340,0),,,Journaal!$D$3-A17340),0)+A17340</f>
        <v>#N/A</v>
      </c>
    </row>
    <row r="17342" spans="1:1" x14ac:dyDescent="0.25">
      <c r="A17342" s="2" t="e">
        <f ca="1">MATCH($E$4,OFFSET(OFFSET(Journaal!$E$5,A17341,0),,,Journaal!$D$3-A17341),0)+A17341</f>
        <v>#N/A</v>
      </c>
    </row>
    <row r="17343" spans="1:1" x14ac:dyDescent="0.25">
      <c r="A17343" s="2" t="e">
        <f ca="1">MATCH($E$4,OFFSET(OFFSET(Journaal!$E$5,A17342,0),,,Journaal!$D$3-A17342),0)+A17342</f>
        <v>#N/A</v>
      </c>
    </row>
    <row r="17344" spans="1:1" x14ac:dyDescent="0.25">
      <c r="A17344" s="2" t="e">
        <f ca="1">MATCH($E$4,OFFSET(OFFSET(Journaal!$E$5,A17343,0),,,Journaal!$D$3-A17343),0)+A17343</f>
        <v>#N/A</v>
      </c>
    </row>
    <row r="17345" spans="1:1" x14ac:dyDescent="0.25">
      <c r="A17345" s="2" t="e">
        <f ca="1">MATCH($E$4,OFFSET(OFFSET(Journaal!$E$5,A17344,0),,,Journaal!$D$3-A17344),0)+A17344</f>
        <v>#N/A</v>
      </c>
    </row>
    <row r="17346" spans="1:1" x14ac:dyDescent="0.25">
      <c r="A17346" s="2" t="e">
        <f ca="1">MATCH($E$4,OFFSET(OFFSET(Journaal!$E$5,A17345,0),,,Journaal!$D$3-A17345),0)+A17345</f>
        <v>#N/A</v>
      </c>
    </row>
    <row r="17347" spans="1:1" x14ac:dyDescent="0.25">
      <c r="A17347" s="2" t="e">
        <f ca="1">MATCH($E$4,OFFSET(OFFSET(Journaal!$E$5,A17346,0),,,Journaal!$D$3-A17346),0)+A17346</f>
        <v>#N/A</v>
      </c>
    </row>
    <row r="17348" spans="1:1" x14ac:dyDescent="0.25">
      <c r="A17348" s="2" t="e">
        <f ca="1">MATCH($E$4,OFFSET(OFFSET(Journaal!$E$5,A17347,0),,,Journaal!$D$3-A17347),0)+A17347</f>
        <v>#N/A</v>
      </c>
    </row>
    <row r="17349" spans="1:1" x14ac:dyDescent="0.25">
      <c r="A17349" s="2" t="e">
        <f ca="1">MATCH($E$4,OFFSET(OFFSET(Journaal!$E$5,A17348,0),,,Journaal!$D$3-A17348),0)+A17348</f>
        <v>#N/A</v>
      </c>
    </row>
    <row r="17350" spans="1:1" x14ac:dyDescent="0.25">
      <c r="A17350" s="2" t="e">
        <f ca="1">MATCH($E$4,OFFSET(OFFSET(Journaal!$E$5,A17349,0),,,Journaal!$D$3-A17349),0)+A17349</f>
        <v>#N/A</v>
      </c>
    </row>
    <row r="17351" spans="1:1" x14ac:dyDescent="0.25">
      <c r="A17351" s="2" t="e">
        <f ca="1">MATCH($E$4,OFFSET(OFFSET(Journaal!$E$5,A17350,0),,,Journaal!$D$3-A17350),0)+A17350</f>
        <v>#N/A</v>
      </c>
    </row>
    <row r="17352" spans="1:1" x14ac:dyDescent="0.25">
      <c r="A17352" s="2" t="e">
        <f ca="1">MATCH($E$4,OFFSET(OFFSET(Journaal!$E$5,A17351,0),,,Journaal!$D$3-A17351),0)+A17351</f>
        <v>#N/A</v>
      </c>
    </row>
    <row r="17353" spans="1:1" x14ac:dyDescent="0.25">
      <c r="A17353" s="2" t="e">
        <f ca="1">MATCH($E$4,OFFSET(OFFSET(Journaal!$E$5,A17352,0),,,Journaal!$D$3-A17352),0)+A17352</f>
        <v>#N/A</v>
      </c>
    </row>
    <row r="17354" spans="1:1" x14ac:dyDescent="0.25">
      <c r="A17354" s="2" t="e">
        <f ca="1">MATCH($E$4,OFFSET(OFFSET(Journaal!$E$5,A17353,0),,,Journaal!$D$3-A17353),0)+A17353</f>
        <v>#N/A</v>
      </c>
    </row>
    <row r="17355" spans="1:1" x14ac:dyDescent="0.25">
      <c r="A17355" s="2" t="e">
        <f ca="1">MATCH($E$4,OFFSET(OFFSET(Journaal!$E$5,A17354,0),,,Journaal!$D$3-A17354),0)+A17354</f>
        <v>#N/A</v>
      </c>
    </row>
    <row r="17356" spans="1:1" x14ac:dyDescent="0.25">
      <c r="A17356" s="2" t="e">
        <f ca="1">MATCH($E$4,OFFSET(OFFSET(Journaal!$E$5,A17355,0),,,Journaal!$D$3-A17355),0)+A17355</f>
        <v>#N/A</v>
      </c>
    </row>
    <row r="17357" spans="1:1" x14ac:dyDescent="0.25">
      <c r="A17357" s="2" t="e">
        <f ca="1">MATCH($E$4,OFFSET(OFFSET(Journaal!$E$5,A17356,0),,,Journaal!$D$3-A17356),0)+A17356</f>
        <v>#N/A</v>
      </c>
    </row>
    <row r="17358" spans="1:1" x14ac:dyDescent="0.25">
      <c r="A17358" s="2" t="e">
        <f ca="1">MATCH($E$4,OFFSET(OFFSET(Journaal!$E$5,A17357,0),,,Journaal!$D$3-A17357),0)+A17357</f>
        <v>#N/A</v>
      </c>
    </row>
    <row r="17359" spans="1:1" x14ac:dyDescent="0.25">
      <c r="A17359" s="2" t="e">
        <f ca="1">MATCH($E$4,OFFSET(OFFSET(Journaal!$E$5,A17358,0),,,Journaal!$D$3-A17358),0)+A17358</f>
        <v>#N/A</v>
      </c>
    </row>
    <row r="17360" spans="1:1" x14ac:dyDescent="0.25">
      <c r="A17360" s="2" t="e">
        <f ca="1">MATCH($E$4,OFFSET(OFFSET(Journaal!$E$5,A17359,0),,,Journaal!$D$3-A17359),0)+A17359</f>
        <v>#N/A</v>
      </c>
    </row>
    <row r="17361" spans="1:1" x14ac:dyDescent="0.25">
      <c r="A17361" s="2" t="e">
        <f ca="1">MATCH($E$4,OFFSET(OFFSET(Journaal!$E$5,A17360,0),,,Journaal!$D$3-A17360),0)+A17360</f>
        <v>#N/A</v>
      </c>
    </row>
    <row r="17362" spans="1:1" x14ac:dyDescent="0.25">
      <c r="A17362" s="2" t="e">
        <f ca="1">MATCH($E$4,OFFSET(OFFSET(Journaal!$E$5,A17361,0),,,Journaal!$D$3-A17361),0)+A17361</f>
        <v>#N/A</v>
      </c>
    </row>
    <row r="17363" spans="1:1" x14ac:dyDescent="0.25">
      <c r="A17363" s="2" t="e">
        <f ca="1">MATCH($E$4,OFFSET(OFFSET(Journaal!$E$5,A17362,0),,,Journaal!$D$3-A17362),0)+A17362</f>
        <v>#N/A</v>
      </c>
    </row>
    <row r="17364" spans="1:1" x14ac:dyDescent="0.25">
      <c r="A17364" s="2" t="e">
        <f ca="1">MATCH($E$4,OFFSET(OFFSET(Journaal!$E$5,A17363,0),,,Journaal!$D$3-A17363),0)+A17363</f>
        <v>#N/A</v>
      </c>
    </row>
    <row r="17365" spans="1:1" x14ac:dyDescent="0.25">
      <c r="A17365" s="2" t="e">
        <f ca="1">MATCH($E$4,OFFSET(OFFSET(Journaal!$E$5,A17364,0),,,Journaal!$D$3-A17364),0)+A17364</f>
        <v>#N/A</v>
      </c>
    </row>
    <row r="17366" spans="1:1" x14ac:dyDescent="0.25">
      <c r="A17366" s="2" t="e">
        <f ca="1">MATCH($E$4,OFFSET(OFFSET(Journaal!$E$5,A17365,0),,,Journaal!$D$3-A17365),0)+A17365</f>
        <v>#N/A</v>
      </c>
    </row>
    <row r="17367" spans="1:1" x14ac:dyDescent="0.25">
      <c r="A17367" s="2" t="e">
        <f ca="1">MATCH($E$4,OFFSET(OFFSET(Journaal!$E$5,A17366,0),,,Journaal!$D$3-A17366),0)+A17366</f>
        <v>#N/A</v>
      </c>
    </row>
    <row r="17368" spans="1:1" x14ac:dyDescent="0.25">
      <c r="A17368" s="2" t="e">
        <f ca="1">MATCH($E$4,OFFSET(OFFSET(Journaal!$E$5,A17367,0),,,Journaal!$D$3-A17367),0)+A17367</f>
        <v>#N/A</v>
      </c>
    </row>
    <row r="17369" spans="1:1" x14ac:dyDescent="0.25">
      <c r="A17369" s="2" t="e">
        <f ca="1">MATCH($E$4,OFFSET(OFFSET(Journaal!$E$5,A17368,0),,,Journaal!$D$3-A17368),0)+A17368</f>
        <v>#N/A</v>
      </c>
    </row>
    <row r="17370" spans="1:1" x14ac:dyDescent="0.25">
      <c r="A17370" s="2" t="e">
        <f ca="1">MATCH($E$4,OFFSET(OFFSET(Journaal!$E$5,A17369,0),,,Journaal!$D$3-A17369),0)+A17369</f>
        <v>#N/A</v>
      </c>
    </row>
    <row r="17371" spans="1:1" x14ac:dyDescent="0.25">
      <c r="A17371" s="2" t="e">
        <f ca="1">MATCH($E$4,OFFSET(OFFSET(Journaal!$E$5,A17370,0),,,Journaal!$D$3-A17370),0)+A17370</f>
        <v>#N/A</v>
      </c>
    </row>
    <row r="17372" spans="1:1" x14ac:dyDescent="0.25">
      <c r="A17372" s="2" t="e">
        <f ca="1">MATCH($E$4,OFFSET(OFFSET(Journaal!$E$5,A17371,0),,,Journaal!$D$3-A17371),0)+A17371</f>
        <v>#N/A</v>
      </c>
    </row>
    <row r="17373" spans="1:1" x14ac:dyDescent="0.25">
      <c r="A17373" s="2" t="e">
        <f ca="1">MATCH($E$4,OFFSET(OFFSET(Journaal!$E$5,A17372,0),,,Journaal!$D$3-A17372),0)+A17372</f>
        <v>#N/A</v>
      </c>
    </row>
    <row r="17374" spans="1:1" x14ac:dyDescent="0.25">
      <c r="A17374" s="2" t="e">
        <f ca="1">MATCH($E$4,OFFSET(OFFSET(Journaal!$E$5,A17373,0),,,Journaal!$D$3-A17373),0)+A17373</f>
        <v>#N/A</v>
      </c>
    </row>
    <row r="17375" spans="1:1" x14ac:dyDescent="0.25">
      <c r="A17375" s="2" t="e">
        <f ca="1">MATCH($E$4,OFFSET(OFFSET(Journaal!$E$5,A17374,0),,,Journaal!$D$3-A17374),0)+A17374</f>
        <v>#N/A</v>
      </c>
    </row>
    <row r="17376" spans="1:1" x14ac:dyDescent="0.25">
      <c r="A17376" s="2" t="e">
        <f ca="1">MATCH($E$4,OFFSET(OFFSET(Journaal!$E$5,A17375,0),,,Journaal!$D$3-A17375),0)+A17375</f>
        <v>#N/A</v>
      </c>
    </row>
    <row r="17377" spans="1:1" x14ac:dyDescent="0.25">
      <c r="A17377" s="2" t="e">
        <f ca="1">MATCH($E$4,OFFSET(OFFSET(Journaal!$E$5,A17376,0),,,Journaal!$D$3-A17376),0)+A17376</f>
        <v>#N/A</v>
      </c>
    </row>
    <row r="17378" spans="1:1" x14ac:dyDescent="0.25">
      <c r="A17378" s="2" t="e">
        <f ca="1">MATCH($E$4,OFFSET(OFFSET(Journaal!$E$5,A17377,0),,,Journaal!$D$3-A17377),0)+A17377</f>
        <v>#N/A</v>
      </c>
    </row>
    <row r="17379" spans="1:1" x14ac:dyDescent="0.25">
      <c r="A17379" s="2" t="e">
        <f ca="1">MATCH($E$4,OFFSET(OFFSET(Journaal!$E$5,A17378,0),,,Journaal!$D$3-A17378),0)+A17378</f>
        <v>#N/A</v>
      </c>
    </row>
    <row r="17380" spans="1:1" x14ac:dyDescent="0.25">
      <c r="A17380" s="2" t="e">
        <f ca="1">MATCH($E$4,OFFSET(OFFSET(Journaal!$E$5,A17379,0),,,Journaal!$D$3-A17379),0)+A17379</f>
        <v>#N/A</v>
      </c>
    </row>
    <row r="17381" spans="1:1" x14ac:dyDescent="0.25">
      <c r="A17381" s="2" t="e">
        <f ca="1">MATCH($E$4,OFFSET(OFFSET(Journaal!$E$5,A17380,0),,,Journaal!$D$3-A17380),0)+A17380</f>
        <v>#N/A</v>
      </c>
    </row>
    <row r="17382" spans="1:1" x14ac:dyDescent="0.25">
      <c r="A17382" s="2" t="e">
        <f ca="1">MATCH($E$4,OFFSET(OFFSET(Journaal!$E$5,A17381,0),,,Journaal!$D$3-A17381),0)+A17381</f>
        <v>#N/A</v>
      </c>
    </row>
    <row r="17383" spans="1:1" x14ac:dyDescent="0.25">
      <c r="A17383" s="2" t="e">
        <f ca="1">MATCH($E$4,OFFSET(OFFSET(Journaal!$E$5,A17382,0),,,Journaal!$D$3-A17382),0)+A17382</f>
        <v>#N/A</v>
      </c>
    </row>
    <row r="17384" spans="1:1" x14ac:dyDescent="0.25">
      <c r="A17384" s="2" t="e">
        <f ca="1">MATCH($E$4,OFFSET(OFFSET(Journaal!$E$5,A17383,0),,,Journaal!$D$3-A17383),0)+A17383</f>
        <v>#N/A</v>
      </c>
    </row>
    <row r="17385" spans="1:1" x14ac:dyDescent="0.25">
      <c r="A17385" s="2" t="e">
        <f ca="1">MATCH($E$4,OFFSET(OFFSET(Journaal!$E$5,A17384,0),,,Journaal!$D$3-A17384),0)+A17384</f>
        <v>#N/A</v>
      </c>
    </row>
    <row r="17386" spans="1:1" x14ac:dyDescent="0.25">
      <c r="A17386" s="2" t="e">
        <f ca="1">MATCH($E$4,OFFSET(OFFSET(Journaal!$E$5,A17385,0),,,Journaal!$D$3-A17385),0)+A17385</f>
        <v>#N/A</v>
      </c>
    </row>
    <row r="17387" spans="1:1" x14ac:dyDescent="0.25">
      <c r="A17387" s="2" t="e">
        <f ca="1">MATCH($E$4,OFFSET(OFFSET(Journaal!$E$5,A17386,0),,,Journaal!$D$3-A17386),0)+A17386</f>
        <v>#N/A</v>
      </c>
    </row>
    <row r="17388" spans="1:1" x14ac:dyDescent="0.25">
      <c r="A17388" s="2" t="e">
        <f ca="1">MATCH($E$4,OFFSET(OFFSET(Journaal!$E$5,A17387,0),,,Journaal!$D$3-A17387),0)+A17387</f>
        <v>#N/A</v>
      </c>
    </row>
    <row r="17389" spans="1:1" x14ac:dyDescent="0.25">
      <c r="A17389" s="2" t="e">
        <f ca="1">MATCH($E$4,OFFSET(OFFSET(Journaal!$E$5,A17388,0),,,Journaal!$D$3-A17388),0)+A17388</f>
        <v>#N/A</v>
      </c>
    </row>
    <row r="17390" spans="1:1" x14ac:dyDescent="0.25">
      <c r="A17390" s="2" t="e">
        <f ca="1">MATCH($E$4,OFFSET(OFFSET(Journaal!$E$5,A17389,0),,,Journaal!$D$3-A17389),0)+A17389</f>
        <v>#N/A</v>
      </c>
    </row>
    <row r="17391" spans="1:1" x14ac:dyDescent="0.25">
      <c r="A17391" s="2" t="e">
        <f ca="1">MATCH($E$4,OFFSET(OFFSET(Journaal!$E$5,A17390,0),,,Journaal!$D$3-A17390),0)+A17390</f>
        <v>#N/A</v>
      </c>
    </row>
    <row r="17392" spans="1:1" x14ac:dyDescent="0.25">
      <c r="A17392" s="2" t="e">
        <f ca="1">MATCH($E$4,OFFSET(OFFSET(Journaal!$E$5,A17391,0),,,Journaal!$D$3-A17391),0)+A17391</f>
        <v>#N/A</v>
      </c>
    </row>
    <row r="17393" spans="1:1" x14ac:dyDescent="0.25">
      <c r="A17393" s="2" t="e">
        <f ca="1">MATCH($E$4,OFFSET(OFFSET(Journaal!$E$5,A17392,0),,,Journaal!$D$3-A17392),0)+A17392</f>
        <v>#N/A</v>
      </c>
    </row>
    <row r="17394" spans="1:1" x14ac:dyDescent="0.25">
      <c r="A17394" s="2" t="e">
        <f ca="1">MATCH($E$4,OFFSET(OFFSET(Journaal!$E$5,A17393,0),,,Journaal!$D$3-A17393),0)+A17393</f>
        <v>#N/A</v>
      </c>
    </row>
    <row r="17395" spans="1:1" x14ac:dyDescent="0.25">
      <c r="A17395" s="2" t="e">
        <f ca="1">MATCH($E$4,OFFSET(OFFSET(Journaal!$E$5,A17394,0),,,Journaal!$D$3-A17394),0)+A17394</f>
        <v>#N/A</v>
      </c>
    </row>
    <row r="17396" spans="1:1" x14ac:dyDescent="0.25">
      <c r="A17396" s="2" t="e">
        <f ca="1">MATCH($E$4,OFFSET(OFFSET(Journaal!$E$5,A17395,0),,,Journaal!$D$3-A17395),0)+A17395</f>
        <v>#N/A</v>
      </c>
    </row>
    <row r="17397" spans="1:1" x14ac:dyDescent="0.25">
      <c r="A17397" s="2" t="e">
        <f ca="1">MATCH($E$4,OFFSET(OFFSET(Journaal!$E$5,A17396,0),,,Journaal!$D$3-A17396),0)+A17396</f>
        <v>#N/A</v>
      </c>
    </row>
    <row r="17398" spans="1:1" x14ac:dyDescent="0.25">
      <c r="A17398" s="2" t="e">
        <f ca="1">MATCH($E$4,OFFSET(OFFSET(Journaal!$E$5,A17397,0),,,Journaal!$D$3-A17397),0)+A17397</f>
        <v>#N/A</v>
      </c>
    </row>
    <row r="17399" spans="1:1" x14ac:dyDescent="0.25">
      <c r="A17399" s="2" t="e">
        <f ca="1">MATCH($E$4,OFFSET(OFFSET(Journaal!$E$5,A17398,0),,,Journaal!$D$3-A17398),0)+A17398</f>
        <v>#N/A</v>
      </c>
    </row>
    <row r="17400" spans="1:1" x14ac:dyDescent="0.25">
      <c r="A17400" s="2" t="e">
        <f ca="1">MATCH($E$4,OFFSET(OFFSET(Journaal!$E$5,A17399,0),,,Journaal!$D$3-A17399),0)+A17399</f>
        <v>#N/A</v>
      </c>
    </row>
    <row r="17401" spans="1:1" x14ac:dyDescent="0.25">
      <c r="A17401" s="2" t="e">
        <f ca="1">MATCH($E$4,OFFSET(OFFSET(Journaal!$E$5,A17400,0),,,Journaal!$D$3-A17400),0)+A17400</f>
        <v>#N/A</v>
      </c>
    </row>
    <row r="17402" spans="1:1" x14ac:dyDescent="0.25">
      <c r="A17402" s="2" t="e">
        <f ca="1">MATCH($E$4,OFFSET(OFFSET(Journaal!$E$5,A17401,0),,,Journaal!$D$3-A17401),0)+A17401</f>
        <v>#N/A</v>
      </c>
    </row>
    <row r="17403" spans="1:1" x14ac:dyDescent="0.25">
      <c r="A17403" s="2" t="e">
        <f ca="1">MATCH($E$4,OFFSET(OFFSET(Journaal!$E$5,A17402,0),,,Journaal!$D$3-A17402),0)+A17402</f>
        <v>#N/A</v>
      </c>
    </row>
    <row r="17404" spans="1:1" x14ac:dyDescent="0.25">
      <c r="A17404" s="2" t="e">
        <f ca="1">MATCH($E$4,OFFSET(OFFSET(Journaal!$E$5,A17403,0),,,Journaal!$D$3-A17403),0)+A17403</f>
        <v>#N/A</v>
      </c>
    </row>
    <row r="17405" spans="1:1" x14ac:dyDescent="0.25">
      <c r="A17405" s="2" t="e">
        <f ca="1">MATCH($E$4,OFFSET(OFFSET(Journaal!$E$5,A17404,0),,,Journaal!$D$3-A17404),0)+A17404</f>
        <v>#N/A</v>
      </c>
    </row>
    <row r="17406" spans="1:1" x14ac:dyDescent="0.25">
      <c r="A17406" s="2" t="e">
        <f ca="1">MATCH($E$4,OFFSET(OFFSET(Journaal!$E$5,A17405,0),,,Journaal!$D$3-A17405),0)+A17405</f>
        <v>#N/A</v>
      </c>
    </row>
    <row r="17407" spans="1:1" x14ac:dyDescent="0.25">
      <c r="A17407" s="2" t="e">
        <f ca="1">MATCH($E$4,OFFSET(OFFSET(Journaal!$E$5,A17406,0),,,Journaal!$D$3-A17406),0)+A17406</f>
        <v>#N/A</v>
      </c>
    </row>
    <row r="17408" spans="1:1" x14ac:dyDescent="0.25">
      <c r="A17408" s="2" t="e">
        <f ca="1">MATCH($E$4,OFFSET(OFFSET(Journaal!$E$5,A17407,0),,,Journaal!$D$3-A17407),0)+A17407</f>
        <v>#N/A</v>
      </c>
    </row>
    <row r="17409" spans="1:1" x14ac:dyDescent="0.25">
      <c r="A17409" s="2" t="e">
        <f ca="1">MATCH($E$4,OFFSET(OFFSET(Journaal!$E$5,A17408,0),,,Journaal!$D$3-A17408),0)+A17408</f>
        <v>#N/A</v>
      </c>
    </row>
    <row r="17410" spans="1:1" x14ac:dyDescent="0.25">
      <c r="A17410" s="2" t="e">
        <f ca="1">MATCH($E$4,OFFSET(OFFSET(Journaal!$E$5,A17409,0),,,Journaal!$D$3-A17409),0)+A17409</f>
        <v>#N/A</v>
      </c>
    </row>
    <row r="17411" spans="1:1" x14ac:dyDescent="0.25">
      <c r="A17411" s="2" t="e">
        <f ca="1">MATCH($E$4,OFFSET(OFFSET(Journaal!$E$5,A17410,0),,,Journaal!$D$3-A17410),0)+A17410</f>
        <v>#N/A</v>
      </c>
    </row>
    <row r="17412" spans="1:1" x14ac:dyDescent="0.25">
      <c r="A17412" s="2" t="e">
        <f ca="1">MATCH($E$4,OFFSET(OFFSET(Journaal!$E$5,A17411,0),,,Journaal!$D$3-A17411),0)+A17411</f>
        <v>#N/A</v>
      </c>
    </row>
    <row r="17413" spans="1:1" x14ac:dyDescent="0.25">
      <c r="A17413" s="2" t="e">
        <f ca="1">MATCH($E$4,OFFSET(OFFSET(Journaal!$E$5,A17412,0),,,Journaal!$D$3-A17412),0)+A17412</f>
        <v>#N/A</v>
      </c>
    </row>
    <row r="17414" spans="1:1" x14ac:dyDescent="0.25">
      <c r="A17414" s="2" t="e">
        <f ca="1">MATCH($E$4,OFFSET(OFFSET(Journaal!$E$5,A17413,0),,,Journaal!$D$3-A17413),0)+A17413</f>
        <v>#N/A</v>
      </c>
    </row>
    <row r="17415" spans="1:1" x14ac:dyDescent="0.25">
      <c r="A17415" s="2" t="e">
        <f ca="1">MATCH($E$4,OFFSET(OFFSET(Journaal!$E$5,A17414,0),,,Journaal!$D$3-A17414),0)+A17414</f>
        <v>#N/A</v>
      </c>
    </row>
    <row r="17416" spans="1:1" x14ac:dyDescent="0.25">
      <c r="A17416" s="2" t="e">
        <f ca="1">MATCH($E$4,OFFSET(OFFSET(Journaal!$E$5,A17415,0),,,Journaal!$D$3-A17415),0)+A17415</f>
        <v>#N/A</v>
      </c>
    </row>
    <row r="17417" spans="1:1" x14ac:dyDescent="0.25">
      <c r="A17417" s="2" t="e">
        <f ca="1">MATCH($E$4,OFFSET(OFFSET(Journaal!$E$5,A17416,0),,,Journaal!$D$3-A17416),0)+A17416</f>
        <v>#N/A</v>
      </c>
    </row>
    <row r="17418" spans="1:1" x14ac:dyDescent="0.25">
      <c r="A17418" s="2" t="e">
        <f ca="1">MATCH($E$4,OFFSET(OFFSET(Journaal!$E$5,A17417,0),,,Journaal!$D$3-A17417),0)+A17417</f>
        <v>#N/A</v>
      </c>
    </row>
    <row r="17419" spans="1:1" x14ac:dyDescent="0.25">
      <c r="A17419" s="2" t="e">
        <f ca="1">MATCH($E$4,OFFSET(OFFSET(Journaal!$E$5,A17418,0),,,Journaal!$D$3-A17418),0)+A17418</f>
        <v>#N/A</v>
      </c>
    </row>
    <row r="17420" spans="1:1" x14ac:dyDescent="0.25">
      <c r="A17420" s="2" t="e">
        <f ca="1">MATCH($E$4,OFFSET(OFFSET(Journaal!$E$5,A17419,0),,,Journaal!$D$3-A17419),0)+A17419</f>
        <v>#N/A</v>
      </c>
    </row>
    <row r="17421" spans="1:1" x14ac:dyDescent="0.25">
      <c r="A17421" s="2" t="e">
        <f ca="1">MATCH($E$4,OFFSET(OFFSET(Journaal!$E$5,A17420,0),,,Journaal!$D$3-A17420),0)+A17420</f>
        <v>#N/A</v>
      </c>
    </row>
    <row r="17422" spans="1:1" x14ac:dyDescent="0.25">
      <c r="A17422" s="2" t="e">
        <f ca="1">MATCH($E$4,OFFSET(OFFSET(Journaal!$E$5,A17421,0),,,Journaal!$D$3-A17421),0)+A17421</f>
        <v>#N/A</v>
      </c>
    </row>
    <row r="17423" spans="1:1" x14ac:dyDescent="0.25">
      <c r="A17423" s="2" t="e">
        <f ca="1">MATCH($E$4,OFFSET(OFFSET(Journaal!$E$5,A17422,0),,,Journaal!$D$3-A17422),0)+A17422</f>
        <v>#N/A</v>
      </c>
    </row>
    <row r="17424" spans="1:1" x14ac:dyDescent="0.25">
      <c r="A17424" s="2" t="e">
        <f ca="1">MATCH($E$4,OFFSET(OFFSET(Journaal!$E$5,A17423,0),,,Journaal!$D$3-A17423),0)+A17423</f>
        <v>#N/A</v>
      </c>
    </row>
    <row r="17425" spans="1:1" x14ac:dyDescent="0.25">
      <c r="A17425" s="2" t="e">
        <f ca="1">MATCH($E$4,OFFSET(OFFSET(Journaal!$E$5,A17424,0),,,Journaal!$D$3-A17424),0)+A17424</f>
        <v>#N/A</v>
      </c>
    </row>
    <row r="17426" spans="1:1" x14ac:dyDescent="0.25">
      <c r="A17426" s="2" t="e">
        <f ca="1">MATCH($E$4,OFFSET(OFFSET(Journaal!$E$5,A17425,0),,,Journaal!$D$3-A17425),0)+A17425</f>
        <v>#N/A</v>
      </c>
    </row>
    <row r="17427" spans="1:1" x14ac:dyDescent="0.25">
      <c r="A17427" s="2" t="e">
        <f ca="1">MATCH($E$4,OFFSET(OFFSET(Journaal!$E$5,A17426,0),,,Journaal!$D$3-A17426),0)+A17426</f>
        <v>#N/A</v>
      </c>
    </row>
    <row r="17428" spans="1:1" x14ac:dyDescent="0.25">
      <c r="A17428" s="2" t="e">
        <f ca="1">MATCH($E$4,OFFSET(OFFSET(Journaal!$E$5,A17427,0),,,Journaal!$D$3-A17427),0)+A17427</f>
        <v>#N/A</v>
      </c>
    </row>
    <row r="17429" spans="1:1" x14ac:dyDescent="0.25">
      <c r="A17429" s="2" t="e">
        <f ca="1">MATCH($E$4,OFFSET(OFFSET(Journaal!$E$5,A17428,0),,,Journaal!$D$3-A17428),0)+A17428</f>
        <v>#N/A</v>
      </c>
    </row>
    <row r="17430" spans="1:1" x14ac:dyDescent="0.25">
      <c r="A17430" s="2" t="e">
        <f ca="1">MATCH($E$4,OFFSET(OFFSET(Journaal!$E$5,A17429,0),,,Journaal!$D$3-A17429),0)+A17429</f>
        <v>#N/A</v>
      </c>
    </row>
    <row r="17431" spans="1:1" x14ac:dyDescent="0.25">
      <c r="A17431" s="2" t="e">
        <f ca="1">MATCH($E$4,OFFSET(OFFSET(Journaal!$E$5,A17430,0),,,Journaal!$D$3-A17430),0)+A17430</f>
        <v>#N/A</v>
      </c>
    </row>
    <row r="17432" spans="1:1" x14ac:dyDescent="0.25">
      <c r="A17432" s="2" t="e">
        <f ca="1">MATCH($E$4,OFFSET(OFFSET(Journaal!$E$5,A17431,0),,,Journaal!$D$3-A17431),0)+A17431</f>
        <v>#N/A</v>
      </c>
    </row>
    <row r="17433" spans="1:1" x14ac:dyDescent="0.25">
      <c r="A17433" s="2" t="e">
        <f ca="1">MATCH($E$4,OFFSET(OFFSET(Journaal!$E$5,A17432,0),,,Journaal!$D$3-A17432),0)+A17432</f>
        <v>#N/A</v>
      </c>
    </row>
    <row r="17434" spans="1:1" x14ac:dyDescent="0.25">
      <c r="A17434" s="2" t="e">
        <f ca="1">MATCH($E$4,OFFSET(OFFSET(Journaal!$E$5,A17433,0),,,Journaal!$D$3-A17433),0)+A17433</f>
        <v>#N/A</v>
      </c>
    </row>
    <row r="17435" spans="1:1" x14ac:dyDescent="0.25">
      <c r="A17435" s="2" t="e">
        <f ca="1">MATCH($E$4,OFFSET(OFFSET(Journaal!$E$5,A17434,0),,,Journaal!$D$3-A17434),0)+A17434</f>
        <v>#N/A</v>
      </c>
    </row>
    <row r="17436" spans="1:1" x14ac:dyDescent="0.25">
      <c r="A17436" s="2" t="e">
        <f ca="1">MATCH($E$4,OFFSET(OFFSET(Journaal!$E$5,A17435,0),,,Journaal!$D$3-A17435),0)+A17435</f>
        <v>#N/A</v>
      </c>
    </row>
    <row r="17437" spans="1:1" x14ac:dyDescent="0.25">
      <c r="A17437" s="2" t="e">
        <f ca="1">MATCH($E$4,OFFSET(OFFSET(Journaal!$E$5,A17436,0),,,Journaal!$D$3-A17436),0)+A17436</f>
        <v>#N/A</v>
      </c>
    </row>
    <row r="17438" spans="1:1" x14ac:dyDescent="0.25">
      <c r="A17438" s="2" t="e">
        <f ca="1">MATCH($E$4,OFFSET(OFFSET(Journaal!$E$5,A17437,0),,,Journaal!$D$3-A17437),0)+A17437</f>
        <v>#N/A</v>
      </c>
    </row>
    <row r="17439" spans="1:1" x14ac:dyDescent="0.25">
      <c r="A17439" s="2" t="e">
        <f ca="1">MATCH($E$4,OFFSET(OFFSET(Journaal!$E$5,A17438,0),,,Journaal!$D$3-A17438),0)+A17438</f>
        <v>#N/A</v>
      </c>
    </row>
    <row r="17440" spans="1:1" x14ac:dyDescent="0.25">
      <c r="A17440" s="2" t="e">
        <f ca="1">MATCH($E$4,OFFSET(OFFSET(Journaal!$E$5,A17439,0),,,Journaal!$D$3-A17439),0)+A17439</f>
        <v>#N/A</v>
      </c>
    </row>
    <row r="17441" spans="1:1" x14ac:dyDescent="0.25">
      <c r="A17441" s="2" t="e">
        <f ca="1">MATCH($E$4,OFFSET(OFFSET(Journaal!$E$5,A17440,0),,,Journaal!$D$3-A17440),0)+A17440</f>
        <v>#N/A</v>
      </c>
    </row>
    <row r="17442" spans="1:1" x14ac:dyDescent="0.25">
      <c r="A17442" s="2" t="e">
        <f ca="1">MATCH($E$4,OFFSET(OFFSET(Journaal!$E$5,A17441,0),,,Journaal!$D$3-A17441),0)+A17441</f>
        <v>#N/A</v>
      </c>
    </row>
    <row r="17443" spans="1:1" x14ac:dyDescent="0.25">
      <c r="A17443" s="2" t="e">
        <f ca="1">MATCH($E$4,OFFSET(OFFSET(Journaal!$E$5,A17442,0),,,Journaal!$D$3-A17442),0)+A17442</f>
        <v>#N/A</v>
      </c>
    </row>
    <row r="17444" spans="1:1" x14ac:dyDescent="0.25">
      <c r="A17444" s="2" t="e">
        <f ca="1">MATCH($E$4,OFFSET(OFFSET(Journaal!$E$5,A17443,0),,,Journaal!$D$3-A17443),0)+A17443</f>
        <v>#N/A</v>
      </c>
    </row>
    <row r="17445" spans="1:1" x14ac:dyDescent="0.25">
      <c r="A17445" s="2" t="e">
        <f ca="1">MATCH($E$4,OFFSET(OFFSET(Journaal!$E$5,A17444,0),,,Journaal!$D$3-A17444),0)+A17444</f>
        <v>#N/A</v>
      </c>
    </row>
    <row r="17446" spans="1:1" x14ac:dyDescent="0.25">
      <c r="A17446" s="2" t="e">
        <f ca="1">MATCH($E$4,OFFSET(OFFSET(Journaal!$E$5,A17445,0),,,Journaal!$D$3-A17445),0)+A17445</f>
        <v>#N/A</v>
      </c>
    </row>
    <row r="17447" spans="1:1" x14ac:dyDescent="0.25">
      <c r="A17447" s="2" t="e">
        <f ca="1">MATCH($E$4,OFFSET(OFFSET(Journaal!$E$5,A17446,0),,,Journaal!$D$3-A17446),0)+A17446</f>
        <v>#N/A</v>
      </c>
    </row>
    <row r="17448" spans="1:1" x14ac:dyDescent="0.25">
      <c r="A17448" s="2" t="e">
        <f ca="1">MATCH($E$4,OFFSET(OFFSET(Journaal!$E$5,A17447,0),,,Journaal!$D$3-A17447),0)+A17447</f>
        <v>#N/A</v>
      </c>
    </row>
    <row r="17449" spans="1:1" x14ac:dyDescent="0.25">
      <c r="A17449" s="2" t="e">
        <f ca="1">MATCH($E$4,OFFSET(OFFSET(Journaal!$E$5,A17448,0),,,Journaal!$D$3-A17448),0)+A17448</f>
        <v>#N/A</v>
      </c>
    </row>
    <row r="17450" spans="1:1" x14ac:dyDescent="0.25">
      <c r="A17450" s="2" t="e">
        <f ca="1">MATCH($E$4,OFFSET(OFFSET(Journaal!$E$5,A17449,0),,,Journaal!$D$3-A17449),0)+A17449</f>
        <v>#N/A</v>
      </c>
    </row>
    <row r="17451" spans="1:1" x14ac:dyDescent="0.25">
      <c r="A17451" s="2" t="e">
        <f ca="1">MATCH($E$4,OFFSET(OFFSET(Journaal!$E$5,A17450,0),,,Journaal!$D$3-A17450),0)+A17450</f>
        <v>#N/A</v>
      </c>
    </row>
    <row r="17452" spans="1:1" x14ac:dyDescent="0.25">
      <c r="A17452" s="2" t="e">
        <f ca="1">MATCH($E$4,OFFSET(OFFSET(Journaal!$E$5,A17451,0),,,Journaal!$D$3-A17451),0)+A17451</f>
        <v>#N/A</v>
      </c>
    </row>
    <row r="17453" spans="1:1" x14ac:dyDescent="0.25">
      <c r="A17453" s="2" t="e">
        <f ca="1">MATCH($E$4,OFFSET(OFFSET(Journaal!$E$5,A17452,0),,,Journaal!$D$3-A17452),0)+A17452</f>
        <v>#N/A</v>
      </c>
    </row>
    <row r="17454" spans="1:1" x14ac:dyDescent="0.25">
      <c r="A17454" s="2" t="e">
        <f ca="1">MATCH($E$4,OFFSET(OFFSET(Journaal!$E$5,A17453,0),,,Journaal!$D$3-A17453),0)+A17453</f>
        <v>#N/A</v>
      </c>
    </row>
    <row r="17455" spans="1:1" x14ac:dyDescent="0.25">
      <c r="A17455" s="2" t="e">
        <f ca="1">MATCH($E$4,OFFSET(OFFSET(Journaal!$E$5,A17454,0),,,Journaal!$D$3-A17454),0)+A17454</f>
        <v>#N/A</v>
      </c>
    </row>
    <row r="17456" spans="1:1" x14ac:dyDescent="0.25">
      <c r="A17456" s="2" t="e">
        <f ca="1">MATCH($E$4,OFFSET(OFFSET(Journaal!$E$5,A17455,0),,,Journaal!$D$3-A17455),0)+A17455</f>
        <v>#N/A</v>
      </c>
    </row>
    <row r="17457" spans="1:1" x14ac:dyDescent="0.25">
      <c r="A17457" s="2" t="e">
        <f ca="1">MATCH($E$4,OFFSET(OFFSET(Journaal!$E$5,A17456,0),,,Journaal!$D$3-A17456),0)+A17456</f>
        <v>#N/A</v>
      </c>
    </row>
    <row r="17458" spans="1:1" x14ac:dyDescent="0.25">
      <c r="A17458" s="2" t="e">
        <f ca="1">MATCH($E$4,OFFSET(OFFSET(Journaal!$E$5,A17457,0),,,Journaal!$D$3-A17457),0)+A17457</f>
        <v>#N/A</v>
      </c>
    </row>
    <row r="17459" spans="1:1" x14ac:dyDescent="0.25">
      <c r="A17459" s="2" t="e">
        <f ca="1">MATCH($E$4,OFFSET(OFFSET(Journaal!$E$5,A17458,0),,,Journaal!$D$3-A17458),0)+A17458</f>
        <v>#N/A</v>
      </c>
    </row>
    <row r="17460" spans="1:1" x14ac:dyDescent="0.25">
      <c r="A17460" s="2" t="e">
        <f ca="1">MATCH($E$4,OFFSET(OFFSET(Journaal!$E$5,A17459,0),,,Journaal!$D$3-A17459),0)+A17459</f>
        <v>#N/A</v>
      </c>
    </row>
    <row r="17461" spans="1:1" x14ac:dyDescent="0.25">
      <c r="A17461" s="2" t="e">
        <f ca="1">MATCH($E$4,OFFSET(OFFSET(Journaal!$E$5,A17460,0),,,Journaal!$D$3-A17460),0)+A17460</f>
        <v>#N/A</v>
      </c>
    </row>
    <row r="17462" spans="1:1" x14ac:dyDescent="0.25">
      <c r="A17462" s="2" t="e">
        <f ca="1">MATCH($E$4,OFFSET(OFFSET(Journaal!$E$5,A17461,0),,,Journaal!$D$3-A17461),0)+A17461</f>
        <v>#N/A</v>
      </c>
    </row>
    <row r="17463" spans="1:1" x14ac:dyDescent="0.25">
      <c r="A17463" s="2" t="e">
        <f ca="1">MATCH($E$4,OFFSET(OFFSET(Journaal!$E$5,A17462,0),,,Journaal!$D$3-A17462),0)+A17462</f>
        <v>#N/A</v>
      </c>
    </row>
    <row r="17464" spans="1:1" x14ac:dyDescent="0.25">
      <c r="A17464" s="2" t="e">
        <f ca="1">MATCH($E$4,OFFSET(OFFSET(Journaal!$E$5,A17463,0),,,Journaal!$D$3-A17463),0)+A17463</f>
        <v>#N/A</v>
      </c>
    </row>
    <row r="17465" spans="1:1" x14ac:dyDescent="0.25">
      <c r="A17465" s="2" t="e">
        <f ca="1">MATCH($E$4,OFFSET(OFFSET(Journaal!$E$5,A17464,0),,,Journaal!$D$3-A17464),0)+A17464</f>
        <v>#N/A</v>
      </c>
    </row>
    <row r="17466" spans="1:1" x14ac:dyDescent="0.25">
      <c r="A17466" s="2" t="e">
        <f ca="1">MATCH($E$4,OFFSET(OFFSET(Journaal!$E$5,A17465,0),,,Journaal!$D$3-A17465),0)+A17465</f>
        <v>#N/A</v>
      </c>
    </row>
    <row r="17467" spans="1:1" x14ac:dyDescent="0.25">
      <c r="A17467" s="2" t="e">
        <f ca="1">MATCH($E$4,OFFSET(OFFSET(Journaal!$E$5,A17466,0),,,Journaal!$D$3-A17466),0)+A17466</f>
        <v>#N/A</v>
      </c>
    </row>
    <row r="17468" spans="1:1" x14ac:dyDescent="0.25">
      <c r="A17468" s="2" t="e">
        <f ca="1">MATCH($E$4,OFFSET(OFFSET(Journaal!$E$5,A17467,0),,,Journaal!$D$3-A17467),0)+A17467</f>
        <v>#N/A</v>
      </c>
    </row>
    <row r="17469" spans="1:1" x14ac:dyDescent="0.25">
      <c r="A17469" s="2" t="e">
        <f ca="1">MATCH($E$4,OFFSET(OFFSET(Journaal!$E$5,A17468,0),,,Journaal!$D$3-A17468),0)+A17468</f>
        <v>#N/A</v>
      </c>
    </row>
    <row r="17470" spans="1:1" x14ac:dyDescent="0.25">
      <c r="A17470" s="2" t="e">
        <f ca="1">MATCH($E$4,OFFSET(OFFSET(Journaal!$E$5,A17469,0),,,Journaal!$D$3-A17469),0)+A17469</f>
        <v>#N/A</v>
      </c>
    </row>
    <row r="17471" spans="1:1" x14ac:dyDescent="0.25">
      <c r="A17471" s="2" t="e">
        <f ca="1">MATCH($E$4,OFFSET(OFFSET(Journaal!$E$5,A17470,0),,,Journaal!$D$3-A17470),0)+A17470</f>
        <v>#N/A</v>
      </c>
    </row>
    <row r="17472" spans="1:1" x14ac:dyDescent="0.25">
      <c r="A17472" s="2" t="e">
        <f ca="1">MATCH($E$4,OFFSET(OFFSET(Journaal!$E$5,A17471,0),,,Journaal!$D$3-A17471),0)+A17471</f>
        <v>#N/A</v>
      </c>
    </row>
    <row r="17473" spans="1:1" x14ac:dyDescent="0.25">
      <c r="A17473" s="2" t="e">
        <f ca="1">MATCH($E$4,OFFSET(OFFSET(Journaal!$E$5,A17472,0),,,Journaal!$D$3-A17472),0)+A17472</f>
        <v>#N/A</v>
      </c>
    </row>
    <row r="17474" spans="1:1" x14ac:dyDescent="0.25">
      <c r="A17474" s="2" t="e">
        <f ca="1">MATCH($E$4,OFFSET(OFFSET(Journaal!$E$5,A17473,0),,,Journaal!$D$3-A17473),0)+A17473</f>
        <v>#N/A</v>
      </c>
    </row>
    <row r="17475" spans="1:1" x14ac:dyDescent="0.25">
      <c r="A17475" s="2" t="e">
        <f ca="1">MATCH($E$4,OFFSET(OFFSET(Journaal!$E$5,A17474,0),,,Journaal!$D$3-A17474),0)+A17474</f>
        <v>#N/A</v>
      </c>
    </row>
    <row r="17476" spans="1:1" x14ac:dyDescent="0.25">
      <c r="A17476" s="2" t="e">
        <f ca="1">MATCH($E$4,OFFSET(OFFSET(Journaal!$E$5,A17475,0),,,Journaal!$D$3-A17475),0)+A17475</f>
        <v>#N/A</v>
      </c>
    </row>
    <row r="17477" spans="1:1" x14ac:dyDescent="0.25">
      <c r="A17477" s="2" t="e">
        <f ca="1">MATCH($E$4,OFFSET(OFFSET(Journaal!$E$5,A17476,0),,,Journaal!$D$3-A17476),0)+A17476</f>
        <v>#N/A</v>
      </c>
    </row>
    <row r="17478" spans="1:1" x14ac:dyDescent="0.25">
      <c r="A17478" s="2" t="e">
        <f ca="1">MATCH($E$4,OFFSET(OFFSET(Journaal!$E$5,A17477,0),,,Journaal!$D$3-A17477),0)+A17477</f>
        <v>#N/A</v>
      </c>
    </row>
    <row r="17479" spans="1:1" x14ac:dyDescent="0.25">
      <c r="A17479" s="2" t="e">
        <f ca="1">MATCH($E$4,OFFSET(OFFSET(Journaal!$E$5,A17478,0),,,Journaal!$D$3-A17478),0)+A17478</f>
        <v>#N/A</v>
      </c>
    </row>
    <row r="17480" spans="1:1" x14ac:dyDescent="0.25">
      <c r="A17480" s="2" t="e">
        <f ca="1">MATCH($E$4,OFFSET(OFFSET(Journaal!$E$5,A17479,0),,,Journaal!$D$3-A17479),0)+A17479</f>
        <v>#N/A</v>
      </c>
    </row>
    <row r="17481" spans="1:1" x14ac:dyDescent="0.25">
      <c r="A17481" s="2" t="e">
        <f ca="1">MATCH($E$4,OFFSET(OFFSET(Journaal!$E$5,A17480,0),,,Journaal!$D$3-A17480),0)+A17480</f>
        <v>#N/A</v>
      </c>
    </row>
    <row r="17482" spans="1:1" x14ac:dyDescent="0.25">
      <c r="A17482" s="2" t="e">
        <f ca="1">MATCH($E$4,OFFSET(OFFSET(Journaal!$E$5,A17481,0),,,Journaal!$D$3-A17481),0)+A17481</f>
        <v>#N/A</v>
      </c>
    </row>
    <row r="17483" spans="1:1" x14ac:dyDescent="0.25">
      <c r="A17483" s="2" t="e">
        <f ca="1">MATCH($E$4,OFFSET(OFFSET(Journaal!$E$5,A17482,0),,,Journaal!$D$3-A17482),0)+A17482</f>
        <v>#N/A</v>
      </c>
    </row>
    <row r="17484" spans="1:1" x14ac:dyDescent="0.25">
      <c r="A17484" s="2" t="e">
        <f ca="1">MATCH($E$4,OFFSET(OFFSET(Journaal!$E$5,A17483,0),,,Journaal!$D$3-A17483),0)+A17483</f>
        <v>#N/A</v>
      </c>
    </row>
    <row r="17485" spans="1:1" x14ac:dyDescent="0.25">
      <c r="A17485" s="2" t="e">
        <f ca="1">MATCH($E$4,OFFSET(OFFSET(Journaal!$E$5,A17484,0),,,Journaal!$D$3-A17484),0)+A17484</f>
        <v>#N/A</v>
      </c>
    </row>
    <row r="17486" spans="1:1" x14ac:dyDescent="0.25">
      <c r="A17486" s="2" t="e">
        <f ca="1">MATCH($E$4,OFFSET(OFFSET(Journaal!$E$5,A17485,0),,,Journaal!$D$3-A17485),0)+A17485</f>
        <v>#N/A</v>
      </c>
    </row>
    <row r="17487" spans="1:1" x14ac:dyDescent="0.25">
      <c r="A17487" s="2" t="e">
        <f ca="1">MATCH($E$4,OFFSET(OFFSET(Journaal!$E$5,A17486,0),,,Journaal!$D$3-A17486),0)+A17486</f>
        <v>#N/A</v>
      </c>
    </row>
    <row r="17488" spans="1:1" x14ac:dyDescent="0.25">
      <c r="A17488" s="2" t="e">
        <f ca="1">MATCH($E$4,OFFSET(OFFSET(Journaal!$E$5,A17487,0),,,Journaal!$D$3-A17487),0)+A17487</f>
        <v>#N/A</v>
      </c>
    </row>
    <row r="17489" spans="1:1" x14ac:dyDescent="0.25">
      <c r="A17489" s="2" t="e">
        <f ca="1">MATCH($E$4,OFFSET(OFFSET(Journaal!$E$5,A17488,0),,,Journaal!$D$3-A17488),0)+A17488</f>
        <v>#N/A</v>
      </c>
    </row>
    <row r="17490" spans="1:1" x14ac:dyDescent="0.25">
      <c r="A17490" s="2" t="e">
        <f ca="1">MATCH($E$4,OFFSET(OFFSET(Journaal!$E$5,A17489,0),,,Journaal!$D$3-A17489),0)+A17489</f>
        <v>#N/A</v>
      </c>
    </row>
    <row r="17491" spans="1:1" x14ac:dyDescent="0.25">
      <c r="A17491" s="2" t="e">
        <f ca="1">MATCH($E$4,OFFSET(OFFSET(Journaal!$E$5,A17490,0),,,Journaal!$D$3-A17490),0)+A17490</f>
        <v>#N/A</v>
      </c>
    </row>
    <row r="17492" spans="1:1" x14ac:dyDescent="0.25">
      <c r="A17492" s="2" t="e">
        <f ca="1">MATCH($E$4,OFFSET(OFFSET(Journaal!$E$5,A17491,0),,,Journaal!$D$3-A17491),0)+A17491</f>
        <v>#N/A</v>
      </c>
    </row>
    <row r="17493" spans="1:1" x14ac:dyDescent="0.25">
      <c r="A17493" s="2" t="e">
        <f ca="1">MATCH($E$4,OFFSET(OFFSET(Journaal!$E$5,A17492,0),,,Journaal!$D$3-A17492),0)+A17492</f>
        <v>#N/A</v>
      </c>
    </row>
    <row r="17494" spans="1:1" x14ac:dyDescent="0.25">
      <c r="A17494" s="2" t="e">
        <f ca="1">MATCH($E$4,OFFSET(OFFSET(Journaal!$E$5,A17493,0),,,Journaal!$D$3-A17493),0)+A17493</f>
        <v>#N/A</v>
      </c>
    </row>
    <row r="17495" spans="1:1" x14ac:dyDescent="0.25">
      <c r="A17495" s="2" t="e">
        <f ca="1">MATCH($E$4,OFFSET(OFFSET(Journaal!$E$5,A17494,0),,,Journaal!$D$3-A17494),0)+A17494</f>
        <v>#N/A</v>
      </c>
    </row>
    <row r="17496" spans="1:1" x14ac:dyDescent="0.25">
      <c r="A17496" s="2" t="e">
        <f ca="1">MATCH($E$4,OFFSET(OFFSET(Journaal!$E$5,A17495,0),,,Journaal!$D$3-A17495),0)+A17495</f>
        <v>#N/A</v>
      </c>
    </row>
    <row r="17497" spans="1:1" x14ac:dyDescent="0.25">
      <c r="A17497" s="2" t="e">
        <f ca="1">MATCH($E$4,OFFSET(OFFSET(Journaal!$E$5,A17496,0),,,Journaal!$D$3-A17496),0)+A17496</f>
        <v>#N/A</v>
      </c>
    </row>
    <row r="17498" spans="1:1" x14ac:dyDescent="0.25">
      <c r="A17498" s="2" t="e">
        <f ca="1">MATCH($E$4,OFFSET(OFFSET(Journaal!$E$5,A17497,0),,,Journaal!$D$3-A17497),0)+A17497</f>
        <v>#N/A</v>
      </c>
    </row>
    <row r="17499" spans="1:1" x14ac:dyDescent="0.25">
      <c r="A17499" s="2" t="e">
        <f ca="1">MATCH($E$4,OFFSET(OFFSET(Journaal!$E$5,A17498,0),,,Journaal!$D$3-A17498),0)+A17498</f>
        <v>#N/A</v>
      </c>
    </row>
    <row r="17500" spans="1:1" x14ac:dyDescent="0.25">
      <c r="A17500" s="2" t="e">
        <f ca="1">MATCH($E$4,OFFSET(OFFSET(Journaal!$E$5,A17499,0),,,Journaal!$D$3-A17499),0)+A17499</f>
        <v>#N/A</v>
      </c>
    </row>
    <row r="17501" spans="1:1" x14ac:dyDescent="0.25">
      <c r="A17501" s="2" t="e">
        <f ca="1">MATCH($E$4,OFFSET(OFFSET(Journaal!$E$5,A17500,0),,,Journaal!$D$3-A17500),0)+A17500</f>
        <v>#N/A</v>
      </c>
    </row>
    <row r="17502" spans="1:1" x14ac:dyDescent="0.25">
      <c r="A17502" s="2" t="e">
        <f ca="1">MATCH($E$4,OFFSET(OFFSET(Journaal!$E$5,A17501,0),,,Journaal!$D$3-A17501),0)+A17501</f>
        <v>#N/A</v>
      </c>
    </row>
    <row r="17503" spans="1:1" x14ac:dyDescent="0.25">
      <c r="A17503" s="2" t="e">
        <f ca="1">MATCH($E$4,OFFSET(OFFSET(Journaal!$E$5,A17502,0),,,Journaal!$D$3-A17502),0)+A17502</f>
        <v>#N/A</v>
      </c>
    </row>
    <row r="17504" spans="1:1" x14ac:dyDescent="0.25">
      <c r="A17504" s="2" t="e">
        <f ca="1">MATCH($E$4,OFFSET(OFFSET(Journaal!$E$5,A17503,0),,,Journaal!$D$3-A17503),0)+A17503</f>
        <v>#N/A</v>
      </c>
    </row>
    <row r="17505" spans="1:1" x14ac:dyDescent="0.25">
      <c r="A17505" s="2" t="e">
        <f ca="1">MATCH($E$4,OFFSET(OFFSET(Journaal!$E$5,A17504,0),,,Journaal!$D$3-A17504),0)+A17504</f>
        <v>#N/A</v>
      </c>
    </row>
    <row r="17506" spans="1:1" x14ac:dyDescent="0.25">
      <c r="A17506" s="2" t="e">
        <f ca="1">MATCH($E$4,OFFSET(OFFSET(Journaal!$E$5,A17505,0),,,Journaal!$D$3-A17505),0)+A17505</f>
        <v>#N/A</v>
      </c>
    </row>
    <row r="17507" spans="1:1" x14ac:dyDescent="0.25">
      <c r="A17507" s="2" t="e">
        <f ca="1">MATCH($E$4,OFFSET(OFFSET(Journaal!$E$5,A17506,0),,,Journaal!$D$3-A17506),0)+A17506</f>
        <v>#N/A</v>
      </c>
    </row>
    <row r="17508" spans="1:1" x14ac:dyDescent="0.25">
      <c r="A17508" s="2" t="e">
        <f ca="1">MATCH($E$4,OFFSET(OFFSET(Journaal!$E$5,A17507,0),,,Journaal!$D$3-A17507),0)+A17507</f>
        <v>#N/A</v>
      </c>
    </row>
    <row r="17509" spans="1:1" x14ac:dyDescent="0.25">
      <c r="A17509" s="2" t="e">
        <f ca="1">MATCH($E$4,OFFSET(OFFSET(Journaal!$E$5,A17508,0),,,Journaal!$D$3-A17508),0)+A17508</f>
        <v>#N/A</v>
      </c>
    </row>
    <row r="17510" spans="1:1" x14ac:dyDescent="0.25">
      <c r="A17510" s="2" t="e">
        <f ca="1">MATCH($E$4,OFFSET(OFFSET(Journaal!$E$5,A17509,0),,,Journaal!$D$3-A17509),0)+A17509</f>
        <v>#N/A</v>
      </c>
    </row>
    <row r="17511" spans="1:1" x14ac:dyDescent="0.25">
      <c r="A17511" s="2" t="e">
        <f ca="1">MATCH($E$4,OFFSET(OFFSET(Journaal!$E$5,A17510,0),,,Journaal!$D$3-A17510),0)+A17510</f>
        <v>#N/A</v>
      </c>
    </row>
    <row r="17512" spans="1:1" x14ac:dyDescent="0.25">
      <c r="A17512" s="2" t="e">
        <f ca="1">MATCH($E$4,OFFSET(OFFSET(Journaal!$E$5,A17511,0),,,Journaal!$D$3-A17511),0)+A17511</f>
        <v>#N/A</v>
      </c>
    </row>
    <row r="17513" spans="1:1" x14ac:dyDescent="0.25">
      <c r="A17513" s="2" t="e">
        <f ca="1">MATCH($E$4,OFFSET(OFFSET(Journaal!$E$5,A17512,0),,,Journaal!$D$3-A17512),0)+A17512</f>
        <v>#N/A</v>
      </c>
    </row>
    <row r="17514" spans="1:1" x14ac:dyDescent="0.25">
      <c r="A17514" s="2" t="e">
        <f ca="1">MATCH($E$4,OFFSET(OFFSET(Journaal!$E$5,A17513,0),,,Journaal!$D$3-A17513),0)+A17513</f>
        <v>#N/A</v>
      </c>
    </row>
    <row r="17515" spans="1:1" x14ac:dyDescent="0.25">
      <c r="A17515" s="2" t="e">
        <f ca="1">MATCH($E$4,OFFSET(OFFSET(Journaal!$E$5,A17514,0),,,Journaal!$D$3-A17514),0)+A17514</f>
        <v>#N/A</v>
      </c>
    </row>
    <row r="17516" spans="1:1" x14ac:dyDescent="0.25">
      <c r="A17516" s="2" t="e">
        <f ca="1">MATCH($E$4,OFFSET(OFFSET(Journaal!$E$5,A17515,0),,,Journaal!$D$3-A17515),0)+A17515</f>
        <v>#N/A</v>
      </c>
    </row>
    <row r="17517" spans="1:1" x14ac:dyDescent="0.25">
      <c r="A17517" s="2" t="e">
        <f ca="1">MATCH($E$4,OFFSET(OFFSET(Journaal!$E$5,A17516,0),,,Journaal!$D$3-A17516),0)+A17516</f>
        <v>#N/A</v>
      </c>
    </row>
    <row r="17518" spans="1:1" x14ac:dyDescent="0.25">
      <c r="A17518" s="2" t="e">
        <f ca="1">MATCH($E$4,OFFSET(OFFSET(Journaal!$E$5,A17517,0),,,Journaal!$D$3-A17517),0)+A17517</f>
        <v>#N/A</v>
      </c>
    </row>
    <row r="17519" spans="1:1" x14ac:dyDescent="0.25">
      <c r="A17519" s="2" t="e">
        <f ca="1">MATCH($E$4,OFFSET(OFFSET(Journaal!$E$5,A17518,0),,,Journaal!$D$3-A17518),0)+A17518</f>
        <v>#N/A</v>
      </c>
    </row>
    <row r="17520" spans="1:1" x14ac:dyDescent="0.25">
      <c r="A17520" s="2" t="e">
        <f ca="1">MATCH($E$4,OFFSET(OFFSET(Journaal!$E$5,A17519,0),,,Journaal!$D$3-A17519),0)+A17519</f>
        <v>#N/A</v>
      </c>
    </row>
    <row r="17521" spans="1:1" x14ac:dyDescent="0.25">
      <c r="A17521" s="2" t="e">
        <f ca="1">MATCH($E$4,OFFSET(OFFSET(Journaal!$E$5,A17520,0),,,Journaal!$D$3-A17520),0)+A17520</f>
        <v>#N/A</v>
      </c>
    </row>
    <row r="17522" spans="1:1" x14ac:dyDescent="0.25">
      <c r="A17522" s="2" t="e">
        <f ca="1">MATCH($E$4,OFFSET(OFFSET(Journaal!$E$5,A17521,0),,,Journaal!$D$3-A17521),0)+A17521</f>
        <v>#N/A</v>
      </c>
    </row>
    <row r="17523" spans="1:1" x14ac:dyDescent="0.25">
      <c r="A17523" s="2" t="e">
        <f ca="1">MATCH($E$4,OFFSET(OFFSET(Journaal!$E$5,A17522,0),,,Journaal!$D$3-A17522),0)+A17522</f>
        <v>#N/A</v>
      </c>
    </row>
    <row r="17524" spans="1:1" x14ac:dyDescent="0.25">
      <c r="A17524" s="2" t="e">
        <f ca="1">MATCH($E$4,OFFSET(OFFSET(Journaal!$E$5,A17523,0),,,Journaal!$D$3-A17523),0)+A17523</f>
        <v>#N/A</v>
      </c>
    </row>
    <row r="17525" spans="1:1" x14ac:dyDescent="0.25">
      <c r="A17525" s="2" t="e">
        <f ca="1">MATCH($E$4,OFFSET(OFFSET(Journaal!$E$5,A17524,0),,,Journaal!$D$3-A17524),0)+A17524</f>
        <v>#N/A</v>
      </c>
    </row>
    <row r="17526" spans="1:1" x14ac:dyDescent="0.25">
      <c r="A17526" s="2" t="e">
        <f ca="1">MATCH($E$4,OFFSET(OFFSET(Journaal!$E$5,A17525,0),,,Journaal!$D$3-A17525),0)+A17525</f>
        <v>#N/A</v>
      </c>
    </row>
    <row r="17527" spans="1:1" x14ac:dyDescent="0.25">
      <c r="A17527" s="2" t="e">
        <f ca="1">MATCH($E$4,OFFSET(OFFSET(Journaal!$E$5,A17526,0),,,Journaal!$D$3-A17526),0)+A17526</f>
        <v>#N/A</v>
      </c>
    </row>
    <row r="17528" spans="1:1" x14ac:dyDescent="0.25">
      <c r="A17528" s="2" t="e">
        <f ca="1">MATCH($E$4,OFFSET(OFFSET(Journaal!$E$5,A17527,0),,,Journaal!$D$3-A17527),0)+A17527</f>
        <v>#N/A</v>
      </c>
    </row>
    <row r="17529" spans="1:1" x14ac:dyDescent="0.25">
      <c r="A17529" s="2" t="e">
        <f ca="1">MATCH($E$4,OFFSET(OFFSET(Journaal!$E$5,A17528,0),,,Journaal!$D$3-A17528),0)+A17528</f>
        <v>#N/A</v>
      </c>
    </row>
    <row r="17530" spans="1:1" x14ac:dyDescent="0.25">
      <c r="A17530" s="2" t="e">
        <f ca="1">MATCH($E$4,OFFSET(OFFSET(Journaal!$E$5,A17529,0),,,Journaal!$D$3-A17529),0)+A17529</f>
        <v>#N/A</v>
      </c>
    </row>
    <row r="17531" spans="1:1" x14ac:dyDescent="0.25">
      <c r="A17531" s="2" t="e">
        <f ca="1">MATCH($E$4,OFFSET(OFFSET(Journaal!$E$5,A17530,0),,,Journaal!$D$3-A17530),0)+A17530</f>
        <v>#N/A</v>
      </c>
    </row>
    <row r="17532" spans="1:1" x14ac:dyDescent="0.25">
      <c r="A17532" s="2" t="e">
        <f ca="1">MATCH($E$4,OFFSET(OFFSET(Journaal!$E$5,A17531,0),,,Journaal!$D$3-A17531),0)+A17531</f>
        <v>#N/A</v>
      </c>
    </row>
    <row r="17533" spans="1:1" x14ac:dyDescent="0.25">
      <c r="A17533" s="2" t="e">
        <f ca="1">MATCH($E$4,OFFSET(OFFSET(Journaal!$E$5,A17532,0),,,Journaal!$D$3-A17532),0)+A17532</f>
        <v>#N/A</v>
      </c>
    </row>
    <row r="17534" spans="1:1" x14ac:dyDescent="0.25">
      <c r="A17534" s="2" t="e">
        <f ca="1">MATCH($E$4,OFFSET(OFFSET(Journaal!$E$5,A17533,0),,,Journaal!$D$3-A17533),0)+A17533</f>
        <v>#N/A</v>
      </c>
    </row>
    <row r="17535" spans="1:1" x14ac:dyDescent="0.25">
      <c r="A17535" s="2" t="e">
        <f ca="1">MATCH($E$4,OFFSET(OFFSET(Journaal!$E$5,A17534,0),,,Journaal!$D$3-A17534),0)+A17534</f>
        <v>#N/A</v>
      </c>
    </row>
    <row r="17536" spans="1:1" x14ac:dyDescent="0.25">
      <c r="A17536" s="2" t="e">
        <f ca="1">MATCH($E$4,OFFSET(OFFSET(Journaal!$E$5,A17535,0),,,Journaal!$D$3-A17535),0)+A17535</f>
        <v>#N/A</v>
      </c>
    </row>
    <row r="17537" spans="1:1" x14ac:dyDescent="0.25">
      <c r="A17537" s="2" t="e">
        <f ca="1">MATCH($E$4,OFFSET(OFFSET(Journaal!$E$5,A17536,0),,,Journaal!$D$3-A17536),0)+A17536</f>
        <v>#N/A</v>
      </c>
    </row>
    <row r="17538" spans="1:1" x14ac:dyDescent="0.25">
      <c r="A17538" s="2" t="e">
        <f ca="1">MATCH($E$4,OFFSET(OFFSET(Journaal!$E$5,A17537,0),,,Journaal!$D$3-A17537),0)+A17537</f>
        <v>#N/A</v>
      </c>
    </row>
    <row r="17539" spans="1:1" x14ac:dyDescent="0.25">
      <c r="A17539" s="2" t="e">
        <f ca="1">MATCH($E$4,OFFSET(OFFSET(Journaal!$E$5,A17538,0),,,Journaal!$D$3-A17538),0)+A17538</f>
        <v>#N/A</v>
      </c>
    </row>
    <row r="17540" spans="1:1" x14ac:dyDescent="0.25">
      <c r="A17540" s="2" t="e">
        <f ca="1">MATCH($E$4,OFFSET(OFFSET(Journaal!$E$5,A17539,0),,,Journaal!$D$3-A17539),0)+A17539</f>
        <v>#N/A</v>
      </c>
    </row>
    <row r="17541" spans="1:1" x14ac:dyDescent="0.25">
      <c r="A17541" s="2" t="e">
        <f ca="1">MATCH($E$4,OFFSET(OFFSET(Journaal!$E$5,A17540,0),,,Journaal!$D$3-A17540),0)+A17540</f>
        <v>#N/A</v>
      </c>
    </row>
    <row r="17542" spans="1:1" x14ac:dyDescent="0.25">
      <c r="A17542" s="2" t="e">
        <f ca="1">MATCH($E$4,OFFSET(OFFSET(Journaal!$E$5,A17541,0),,,Journaal!$D$3-A17541),0)+A17541</f>
        <v>#N/A</v>
      </c>
    </row>
    <row r="17543" spans="1:1" x14ac:dyDescent="0.25">
      <c r="A17543" s="2" t="e">
        <f ca="1">MATCH($E$4,OFFSET(OFFSET(Journaal!$E$5,A17542,0),,,Journaal!$D$3-A17542),0)+A17542</f>
        <v>#N/A</v>
      </c>
    </row>
    <row r="17544" spans="1:1" x14ac:dyDescent="0.25">
      <c r="A17544" s="2" t="e">
        <f ca="1">MATCH($E$4,OFFSET(OFFSET(Journaal!$E$5,A17543,0),,,Journaal!$D$3-A17543),0)+A17543</f>
        <v>#N/A</v>
      </c>
    </row>
    <row r="17545" spans="1:1" x14ac:dyDescent="0.25">
      <c r="A17545" s="2" t="e">
        <f ca="1">MATCH($E$4,OFFSET(OFFSET(Journaal!$E$5,A17544,0),,,Journaal!$D$3-A17544),0)+A17544</f>
        <v>#N/A</v>
      </c>
    </row>
    <row r="17546" spans="1:1" x14ac:dyDescent="0.25">
      <c r="A17546" s="2" t="e">
        <f ca="1">MATCH($E$4,OFFSET(OFFSET(Journaal!$E$5,A17545,0),,,Journaal!$D$3-A17545),0)+A17545</f>
        <v>#N/A</v>
      </c>
    </row>
    <row r="17547" spans="1:1" x14ac:dyDescent="0.25">
      <c r="A17547" s="2" t="e">
        <f ca="1">MATCH($E$4,OFFSET(OFFSET(Journaal!$E$5,A17546,0),,,Journaal!$D$3-A17546),0)+A17546</f>
        <v>#N/A</v>
      </c>
    </row>
    <row r="17548" spans="1:1" x14ac:dyDescent="0.25">
      <c r="A17548" s="2" t="e">
        <f ca="1">MATCH($E$4,OFFSET(OFFSET(Journaal!$E$5,A17547,0),,,Journaal!$D$3-A17547),0)+A17547</f>
        <v>#N/A</v>
      </c>
    </row>
    <row r="17549" spans="1:1" x14ac:dyDescent="0.25">
      <c r="A17549" s="2" t="e">
        <f ca="1">MATCH($E$4,OFFSET(OFFSET(Journaal!$E$5,A17548,0),,,Journaal!$D$3-A17548),0)+A17548</f>
        <v>#N/A</v>
      </c>
    </row>
    <row r="17550" spans="1:1" x14ac:dyDescent="0.25">
      <c r="A17550" s="2" t="e">
        <f ca="1">MATCH($E$4,OFFSET(OFFSET(Journaal!$E$5,A17549,0),,,Journaal!$D$3-A17549),0)+A17549</f>
        <v>#N/A</v>
      </c>
    </row>
    <row r="17551" spans="1:1" x14ac:dyDescent="0.25">
      <c r="A17551" s="2" t="e">
        <f ca="1">MATCH($E$4,OFFSET(OFFSET(Journaal!$E$5,A17550,0),,,Journaal!$D$3-A17550),0)+A17550</f>
        <v>#N/A</v>
      </c>
    </row>
    <row r="17552" spans="1:1" x14ac:dyDescent="0.25">
      <c r="A17552" s="2" t="e">
        <f ca="1">MATCH($E$4,OFFSET(OFFSET(Journaal!$E$5,A17551,0),,,Journaal!$D$3-A17551),0)+A17551</f>
        <v>#N/A</v>
      </c>
    </row>
    <row r="17553" spans="1:1" x14ac:dyDescent="0.25">
      <c r="A17553" s="2" t="e">
        <f ca="1">MATCH($E$4,OFFSET(OFFSET(Journaal!$E$5,A17552,0),,,Journaal!$D$3-A17552),0)+A17552</f>
        <v>#N/A</v>
      </c>
    </row>
    <row r="17554" spans="1:1" x14ac:dyDescent="0.25">
      <c r="A17554" s="2" t="e">
        <f ca="1">MATCH($E$4,OFFSET(OFFSET(Journaal!$E$5,A17553,0),,,Journaal!$D$3-A17553),0)+A17553</f>
        <v>#N/A</v>
      </c>
    </row>
    <row r="17555" spans="1:1" x14ac:dyDescent="0.25">
      <c r="A17555" s="2" t="e">
        <f ca="1">MATCH($E$4,OFFSET(OFFSET(Journaal!$E$5,A17554,0),,,Journaal!$D$3-A17554),0)+A17554</f>
        <v>#N/A</v>
      </c>
    </row>
    <row r="17556" spans="1:1" x14ac:dyDescent="0.25">
      <c r="A17556" s="2" t="e">
        <f ca="1">MATCH($E$4,OFFSET(OFFSET(Journaal!$E$5,A17555,0),,,Journaal!$D$3-A17555),0)+A17555</f>
        <v>#N/A</v>
      </c>
    </row>
    <row r="17557" spans="1:1" x14ac:dyDescent="0.25">
      <c r="A17557" s="2" t="e">
        <f ca="1">MATCH($E$4,OFFSET(OFFSET(Journaal!$E$5,A17556,0),,,Journaal!$D$3-A17556),0)+A17556</f>
        <v>#N/A</v>
      </c>
    </row>
    <row r="17558" spans="1:1" x14ac:dyDescent="0.25">
      <c r="A17558" s="2" t="e">
        <f ca="1">MATCH($E$4,OFFSET(OFFSET(Journaal!$E$5,A17557,0),,,Journaal!$D$3-A17557),0)+A17557</f>
        <v>#N/A</v>
      </c>
    </row>
    <row r="17559" spans="1:1" x14ac:dyDescent="0.25">
      <c r="A17559" s="2" t="e">
        <f ca="1">MATCH($E$4,OFFSET(OFFSET(Journaal!$E$5,A17558,0),,,Journaal!$D$3-A17558),0)+A17558</f>
        <v>#N/A</v>
      </c>
    </row>
    <row r="17560" spans="1:1" x14ac:dyDescent="0.25">
      <c r="A17560" s="2" t="e">
        <f ca="1">MATCH($E$4,OFFSET(OFFSET(Journaal!$E$5,A17559,0),,,Journaal!$D$3-A17559),0)+A17559</f>
        <v>#N/A</v>
      </c>
    </row>
    <row r="17561" spans="1:1" x14ac:dyDescent="0.25">
      <c r="A17561" s="2" t="e">
        <f ca="1">MATCH($E$4,OFFSET(OFFSET(Journaal!$E$5,A17560,0),,,Journaal!$D$3-A17560),0)+A17560</f>
        <v>#N/A</v>
      </c>
    </row>
    <row r="17562" spans="1:1" x14ac:dyDescent="0.25">
      <c r="A17562" s="2" t="e">
        <f ca="1">MATCH($E$4,OFFSET(OFFSET(Journaal!$E$5,A17561,0),,,Journaal!$D$3-A17561),0)+A17561</f>
        <v>#N/A</v>
      </c>
    </row>
    <row r="17563" spans="1:1" x14ac:dyDescent="0.25">
      <c r="A17563" s="2" t="e">
        <f ca="1">MATCH($E$4,OFFSET(OFFSET(Journaal!$E$5,A17562,0),,,Journaal!$D$3-A17562),0)+A17562</f>
        <v>#N/A</v>
      </c>
    </row>
    <row r="17564" spans="1:1" x14ac:dyDescent="0.25">
      <c r="A17564" s="2" t="e">
        <f ca="1">MATCH($E$4,OFFSET(OFFSET(Journaal!$E$5,A17563,0),,,Journaal!$D$3-A17563),0)+A17563</f>
        <v>#N/A</v>
      </c>
    </row>
    <row r="17565" spans="1:1" x14ac:dyDescent="0.25">
      <c r="A17565" s="2" t="e">
        <f ca="1">MATCH($E$4,OFFSET(OFFSET(Journaal!$E$5,A17564,0),,,Journaal!$D$3-A17564),0)+A17564</f>
        <v>#N/A</v>
      </c>
    </row>
    <row r="17566" spans="1:1" x14ac:dyDescent="0.25">
      <c r="A17566" s="2" t="e">
        <f ca="1">MATCH($E$4,OFFSET(OFFSET(Journaal!$E$5,A17565,0),,,Journaal!$D$3-A17565),0)+A17565</f>
        <v>#N/A</v>
      </c>
    </row>
    <row r="17567" spans="1:1" x14ac:dyDescent="0.25">
      <c r="A17567" s="2" t="e">
        <f ca="1">MATCH($E$4,OFFSET(OFFSET(Journaal!$E$5,A17566,0),,,Journaal!$D$3-A17566),0)+A17566</f>
        <v>#N/A</v>
      </c>
    </row>
    <row r="17568" spans="1:1" x14ac:dyDescent="0.25">
      <c r="A17568" s="2" t="e">
        <f ca="1">MATCH($E$4,OFFSET(OFFSET(Journaal!$E$5,A17567,0),,,Journaal!$D$3-A17567),0)+A17567</f>
        <v>#N/A</v>
      </c>
    </row>
    <row r="17569" spans="1:1" x14ac:dyDescent="0.25">
      <c r="A17569" s="2" t="e">
        <f ca="1">MATCH($E$4,OFFSET(OFFSET(Journaal!$E$5,A17568,0),,,Journaal!$D$3-A17568),0)+A17568</f>
        <v>#N/A</v>
      </c>
    </row>
    <row r="17570" spans="1:1" x14ac:dyDescent="0.25">
      <c r="A17570" s="2" t="e">
        <f ca="1">MATCH($E$4,OFFSET(OFFSET(Journaal!$E$5,A17569,0),,,Journaal!$D$3-A17569),0)+A17569</f>
        <v>#N/A</v>
      </c>
    </row>
    <row r="17571" spans="1:1" x14ac:dyDescent="0.25">
      <c r="A17571" s="2" t="e">
        <f ca="1">MATCH($E$4,OFFSET(OFFSET(Journaal!$E$5,A17570,0),,,Journaal!$D$3-A17570),0)+A17570</f>
        <v>#N/A</v>
      </c>
    </row>
    <row r="17572" spans="1:1" x14ac:dyDescent="0.25">
      <c r="A17572" s="2" t="e">
        <f ca="1">MATCH($E$4,OFFSET(OFFSET(Journaal!$E$5,A17571,0),,,Journaal!$D$3-A17571),0)+A17571</f>
        <v>#N/A</v>
      </c>
    </row>
    <row r="17573" spans="1:1" x14ac:dyDescent="0.25">
      <c r="A17573" s="2" t="e">
        <f ca="1">MATCH($E$4,OFFSET(OFFSET(Journaal!$E$5,A17572,0),,,Journaal!$D$3-A17572),0)+A17572</f>
        <v>#N/A</v>
      </c>
    </row>
    <row r="17574" spans="1:1" x14ac:dyDescent="0.25">
      <c r="A17574" s="2" t="e">
        <f ca="1">MATCH($E$4,OFFSET(OFFSET(Journaal!$E$5,A17573,0),,,Journaal!$D$3-A17573),0)+A17573</f>
        <v>#N/A</v>
      </c>
    </row>
    <row r="17575" spans="1:1" x14ac:dyDescent="0.25">
      <c r="A17575" s="2" t="e">
        <f ca="1">MATCH($E$4,OFFSET(OFFSET(Journaal!$E$5,A17574,0),,,Journaal!$D$3-A17574),0)+A17574</f>
        <v>#N/A</v>
      </c>
    </row>
    <row r="17576" spans="1:1" x14ac:dyDescent="0.25">
      <c r="A17576" s="2" t="e">
        <f ca="1">MATCH($E$4,OFFSET(OFFSET(Journaal!$E$5,A17575,0),,,Journaal!$D$3-A17575),0)+A17575</f>
        <v>#N/A</v>
      </c>
    </row>
    <row r="17577" spans="1:1" x14ac:dyDescent="0.25">
      <c r="A17577" s="2" t="e">
        <f ca="1">MATCH($E$4,OFFSET(OFFSET(Journaal!$E$5,A17576,0),,,Journaal!$D$3-A17576),0)+A17576</f>
        <v>#N/A</v>
      </c>
    </row>
    <row r="17578" spans="1:1" x14ac:dyDescent="0.25">
      <c r="A17578" s="2" t="e">
        <f ca="1">MATCH($E$4,OFFSET(OFFSET(Journaal!$E$5,A17577,0),,,Journaal!$D$3-A17577),0)+A17577</f>
        <v>#N/A</v>
      </c>
    </row>
    <row r="17579" spans="1:1" x14ac:dyDescent="0.25">
      <c r="A17579" s="2" t="e">
        <f ca="1">MATCH($E$4,OFFSET(OFFSET(Journaal!$E$5,A17578,0),,,Journaal!$D$3-A17578),0)+A17578</f>
        <v>#N/A</v>
      </c>
    </row>
    <row r="17580" spans="1:1" x14ac:dyDescent="0.25">
      <c r="A17580" s="2" t="e">
        <f ca="1">MATCH($E$4,OFFSET(OFFSET(Journaal!$E$5,A17579,0),,,Journaal!$D$3-A17579),0)+A17579</f>
        <v>#N/A</v>
      </c>
    </row>
    <row r="17581" spans="1:1" x14ac:dyDescent="0.25">
      <c r="A17581" s="2" t="e">
        <f ca="1">MATCH($E$4,OFFSET(OFFSET(Journaal!$E$5,A17580,0),,,Journaal!$D$3-A17580),0)+A17580</f>
        <v>#N/A</v>
      </c>
    </row>
    <row r="17582" spans="1:1" x14ac:dyDescent="0.25">
      <c r="A17582" s="2" t="e">
        <f ca="1">MATCH($E$4,OFFSET(OFFSET(Journaal!$E$5,A17581,0),,,Journaal!$D$3-A17581),0)+A17581</f>
        <v>#N/A</v>
      </c>
    </row>
    <row r="17583" spans="1:1" x14ac:dyDescent="0.25">
      <c r="A17583" s="2" t="e">
        <f ca="1">MATCH($E$4,OFFSET(OFFSET(Journaal!$E$5,A17582,0),,,Journaal!$D$3-A17582),0)+A17582</f>
        <v>#N/A</v>
      </c>
    </row>
    <row r="17584" spans="1:1" x14ac:dyDescent="0.25">
      <c r="A17584" s="2" t="e">
        <f ca="1">MATCH($E$4,OFFSET(OFFSET(Journaal!$E$5,A17583,0),,,Journaal!$D$3-A17583),0)+A17583</f>
        <v>#N/A</v>
      </c>
    </row>
    <row r="17585" spans="1:1" x14ac:dyDescent="0.25">
      <c r="A17585" s="2" t="e">
        <f ca="1">MATCH($E$4,OFFSET(OFFSET(Journaal!$E$5,A17584,0),,,Journaal!$D$3-A17584),0)+A17584</f>
        <v>#N/A</v>
      </c>
    </row>
    <row r="17586" spans="1:1" x14ac:dyDescent="0.25">
      <c r="A17586" s="2" t="e">
        <f ca="1">MATCH($E$4,OFFSET(OFFSET(Journaal!$E$5,A17585,0),,,Journaal!$D$3-A17585),0)+A17585</f>
        <v>#N/A</v>
      </c>
    </row>
    <row r="17587" spans="1:1" x14ac:dyDescent="0.25">
      <c r="A17587" s="2" t="e">
        <f ca="1">MATCH($E$4,OFFSET(OFFSET(Journaal!$E$5,A17586,0),,,Journaal!$D$3-A17586),0)+A17586</f>
        <v>#N/A</v>
      </c>
    </row>
    <row r="17588" spans="1:1" x14ac:dyDescent="0.25">
      <c r="A17588" s="2" t="e">
        <f ca="1">MATCH($E$4,OFFSET(OFFSET(Journaal!$E$5,A17587,0),,,Journaal!$D$3-A17587),0)+A17587</f>
        <v>#N/A</v>
      </c>
    </row>
    <row r="17589" spans="1:1" x14ac:dyDescent="0.25">
      <c r="A17589" s="2" t="e">
        <f ca="1">MATCH($E$4,OFFSET(OFFSET(Journaal!$E$5,A17588,0),,,Journaal!$D$3-A17588),0)+A17588</f>
        <v>#N/A</v>
      </c>
    </row>
    <row r="17590" spans="1:1" x14ac:dyDescent="0.25">
      <c r="A17590" s="2" t="e">
        <f ca="1">MATCH($E$4,OFFSET(OFFSET(Journaal!$E$5,A17589,0),,,Journaal!$D$3-A17589),0)+A17589</f>
        <v>#N/A</v>
      </c>
    </row>
    <row r="17591" spans="1:1" x14ac:dyDescent="0.25">
      <c r="A17591" s="2" t="e">
        <f ca="1">MATCH($E$4,OFFSET(OFFSET(Journaal!$E$5,A17590,0),,,Journaal!$D$3-A17590),0)+A17590</f>
        <v>#N/A</v>
      </c>
    </row>
    <row r="17592" spans="1:1" x14ac:dyDescent="0.25">
      <c r="A17592" s="2" t="e">
        <f ca="1">MATCH($E$4,OFFSET(OFFSET(Journaal!$E$5,A17591,0),,,Journaal!$D$3-A17591),0)+A17591</f>
        <v>#N/A</v>
      </c>
    </row>
    <row r="17593" spans="1:1" x14ac:dyDescent="0.25">
      <c r="A17593" s="2" t="e">
        <f ca="1">MATCH($E$4,OFFSET(OFFSET(Journaal!$E$5,A17592,0),,,Journaal!$D$3-A17592),0)+A17592</f>
        <v>#N/A</v>
      </c>
    </row>
    <row r="17594" spans="1:1" x14ac:dyDescent="0.25">
      <c r="A17594" s="2" t="e">
        <f ca="1">MATCH($E$4,OFFSET(OFFSET(Journaal!$E$5,A17593,0),,,Journaal!$D$3-A17593),0)+A17593</f>
        <v>#N/A</v>
      </c>
    </row>
    <row r="17595" spans="1:1" x14ac:dyDescent="0.25">
      <c r="A17595" s="2" t="e">
        <f ca="1">MATCH($E$4,OFFSET(OFFSET(Journaal!$E$5,A17594,0),,,Journaal!$D$3-A17594),0)+A17594</f>
        <v>#N/A</v>
      </c>
    </row>
    <row r="17596" spans="1:1" x14ac:dyDescent="0.25">
      <c r="A17596" s="2" t="e">
        <f ca="1">MATCH($E$4,OFFSET(OFFSET(Journaal!$E$5,A17595,0),,,Journaal!$D$3-A17595),0)+A17595</f>
        <v>#N/A</v>
      </c>
    </row>
    <row r="17597" spans="1:1" x14ac:dyDescent="0.25">
      <c r="A17597" s="2" t="e">
        <f ca="1">MATCH($E$4,OFFSET(OFFSET(Journaal!$E$5,A17596,0),,,Journaal!$D$3-A17596),0)+A17596</f>
        <v>#N/A</v>
      </c>
    </row>
    <row r="17598" spans="1:1" x14ac:dyDescent="0.25">
      <c r="A17598" s="2" t="e">
        <f ca="1">MATCH($E$4,OFFSET(OFFSET(Journaal!$E$5,A17597,0),,,Journaal!$D$3-A17597),0)+A17597</f>
        <v>#N/A</v>
      </c>
    </row>
    <row r="17599" spans="1:1" x14ac:dyDescent="0.25">
      <c r="A17599" s="2" t="e">
        <f ca="1">MATCH($E$4,OFFSET(OFFSET(Journaal!$E$5,A17598,0),,,Journaal!$D$3-A17598),0)+A17598</f>
        <v>#N/A</v>
      </c>
    </row>
    <row r="17600" spans="1:1" x14ac:dyDescent="0.25">
      <c r="A17600" s="2" t="e">
        <f ca="1">MATCH($E$4,OFFSET(OFFSET(Journaal!$E$5,A17599,0),,,Journaal!$D$3-A17599),0)+A17599</f>
        <v>#N/A</v>
      </c>
    </row>
    <row r="17601" spans="1:1" x14ac:dyDescent="0.25">
      <c r="A17601" s="2" t="e">
        <f ca="1">MATCH($E$4,OFFSET(OFFSET(Journaal!$E$5,A17600,0),,,Journaal!$D$3-A17600),0)+A17600</f>
        <v>#N/A</v>
      </c>
    </row>
    <row r="17602" spans="1:1" x14ac:dyDescent="0.25">
      <c r="A17602" s="2" t="e">
        <f ca="1">MATCH($E$4,OFFSET(OFFSET(Journaal!$E$5,A17601,0),,,Journaal!$D$3-A17601),0)+A17601</f>
        <v>#N/A</v>
      </c>
    </row>
    <row r="17603" spans="1:1" x14ac:dyDescent="0.25">
      <c r="A17603" s="2" t="e">
        <f ca="1">MATCH($E$4,OFFSET(OFFSET(Journaal!$E$5,A17602,0),,,Journaal!$D$3-A17602),0)+A17602</f>
        <v>#N/A</v>
      </c>
    </row>
    <row r="17604" spans="1:1" x14ac:dyDescent="0.25">
      <c r="A17604" s="2" t="e">
        <f ca="1">MATCH($E$4,OFFSET(OFFSET(Journaal!$E$5,A17603,0),,,Journaal!$D$3-A17603),0)+A17603</f>
        <v>#N/A</v>
      </c>
    </row>
    <row r="17605" spans="1:1" x14ac:dyDescent="0.25">
      <c r="A17605" s="2" t="e">
        <f ca="1">MATCH($E$4,OFFSET(OFFSET(Journaal!$E$5,A17604,0),,,Journaal!$D$3-A17604),0)+A17604</f>
        <v>#N/A</v>
      </c>
    </row>
    <row r="17606" spans="1:1" x14ac:dyDescent="0.25">
      <c r="A17606" s="2" t="e">
        <f ca="1">MATCH($E$4,OFFSET(OFFSET(Journaal!$E$5,A17605,0),,,Journaal!$D$3-A17605),0)+A17605</f>
        <v>#N/A</v>
      </c>
    </row>
    <row r="17607" spans="1:1" x14ac:dyDescent="0.25">
      <c r="A17607" s="2" t="e">
        <f ca="1">MATCH($E$4,OFFSET(OFFSET(Journaal!$E$5,A17606,0),,,Journaal!$D$3-A17606),0)+A17606</f>
        <v>#N/A</v>
      </c>
    </row>
    <row r="17608" spans="1:1" x14ac:dyDescent="0.25">
      <c r="A17608" s="2" t="e">
        <f ca="1">MATCH($E$4,OFFSET(OFFSET(Journaal!$E$5,A17607,0),,,Journaal!$D$3-A17607),0)+A17607</f>
        <v>#N/A</v>
      </c>
    </row>
    <row r="17609" spans="1:1" x14ac:dyDescent="0.25">
      <c r="A17609" s="2" t="e">
        <f ca="1">MATCH($E$4,OFFSET(OFFSET(Journaal!$E$5,A17608,0),,,Journaal!$D$3-A17608),0)+A17608</f>
        <v>#N/A</v>
      </c>
    </row>
    <row r="17610" spans="1:1" x14ac:dyDescent="0.25">
      <c r="A17610" s="2" t="e">
        <f ca="1">MATCH($E$4,OFFSET(OFFSET(Journaal!$E$5,A17609,0),,,Journaal!$D$3-A17609),0)+A17609</f>
        <v>#N/A</v>
      </c>
    </row>
    <row r="17611" spans="1:1" x14ac:dyDescent="0.25">
      <c r="A17611" s="2" t="e">
        <f ca="1">MATCH($E$4,OFFSET(OFFSET(Journaal!$E$5,A17610,0),,,Journaal!$D$3-A17610),0)+A17610</f>
        <v>#N/A</v>
      </c>
    </row>
    <row r="17612" spans="1:1" x14ac:dyDescent="0.25">
      <c r="A17612" s="2" t="e">
        <f ca="1">MATCH($E$4,OFFSET(OFFSET(Journaal!$E$5,A17611,0),,,Journaal!$D$3-A17611),0)+A17611</f>
        <v>#N/A</v>
      </c>
    </row>
    <row r="17613" spans="1:1" x14ac:dyDescent="0.25">
      <c r="A17613" s="2" t="e">
        <f ca="1">MATCH($E$4,OFFSET(OFFSET(Journaal!$E$5,A17612,0),,,Journaal!$D$3-A17612),0)+A17612</f>
        <v>#N/A</v>
      </c>
    </row>
    <row r="17614" spans="1:1" x14ac:dyDescent="0.25">
      <c r="A17614" s="2" t="e">
        <f ca="1">MATCH($E$4,OFFSET(OFFSET(Journaal!$E$5,A17613,0),,,Journaal!$D$3-A17613),0)+A17613</f>
        <v>#N/A</v>
      </c>
    </row>
    <row r="17615" spans="1:1" x14ac:dyDescent="0.25">
      <c r="A17615" s="2" t="e">
        <f ca="1">MATCH($E$4,OFFSET(OFFSET(Journaal!$E$5,A17614,0),,,Journaal!$D$3-A17614),0)+A17614</f>
        <v>#N/A</v>
      </c>
    </row>
    <row r="17616" spans="1:1" x14ac:dyDescent="0.25">
      <c r="A17616" s="2" t="e">
        <f ca="1">MATCH($E$4,OFFSET(OFFSET(Journaal!$E$5,A17615,0),,,Journaal!$D$3-A17615),0)+A17615</f>
        <v>#N/A</v>
      </c>
    </row>
    <row r="17617" spans="1:1" x14ac:dyDescent="0.25">
      <c r="A17617" s="2" t="e">
        <f ca="1">MATCH($E$4,OFFSET(OFFSET(Journaal!$E$5,A17616,0),,,Journaal!$D$3-A17616),0)+A17616</f>
        <v>#N/A</v>
      </c>
    </row>
    <row r="17618" spans="1:1" x14ac:dyDescent="0.25">
      <c r="A17618" s="2" t="e">
        <f ca="1">MATCH($E$4,OFFSET(OFFSET(Journaal!$E$5,A17617,0),,,Journaal!$D$3-A17617),0)+A17617</f>
        <v>#N/A</v>
      </c>
    </row>
    <row r="17619" spans="1:1" x14ac:dyDescent="0.25">
      <c r="A17619" s="2" t="e">
        <f ca="1">MATCH($E$4,OFFSET(OFFSET(Journaal!$E$5,A17618,0),,,Journaal!$D$3-A17618),0)+A17618</f>
        <v>#N/A</v>
      </c>
    </row>
    <row r="17620" spans="1:1" x14ac:dyDescent="0.25">
      <c r="A17620" s="2" t="e">
        <f ca="1">MATCH($E$4,OFFSET(OFFSET(Journaal!$E$5,A17619,0),,,Journaal!$D$3-A17619),0)+A17619</f>
        <v>#N/A</v>
      </c>
    </row>
    <row r="17621" spans="1:1" x14ac:dyDescent="0.25">
      <c r="A17621" s="2" t="e">
        <f ca="1">MATCH($E$4,OFFSET(OFFSET(Journaal!$E$5,A17620,0),,,Journaal!$D$3-A17620),0)+A17620</f>
        <v>#N/A</v>
      </c>
    </row>
    <row r="17622" spans="1:1" x14ac:dyDescent="0.25">
      <c r="A17622" s="2" t="e">
        <f ca="1">MATCH($E$4,OFFSET(OFFSET(Journaal!$E$5,A17621,0),,,Journaal!$D$3-A17621),0)+A17621</f>
        <v>#N/A</v>
      </c>
    </row>
    <row r="17623" spans="1:1" x14ac:dyDescent="0.25">
      <c r="A17623" s="2" t="e">
        <f ca="1">MATCH($E$4,OFFSET(OFFSET(Journaal!$E$5,A17622,0),,,Journaal!$D$3-A17622),0)+A17622</f>
        <v>#N/A</v>
      </c>
    </row>
    <row r="17624" spans="1:1" x14ac:dyDescent="0.25">
      <c r="A17624" s="2" t="e">
        <f ca="1">MATCH($E$4,OFFSET(OFFSET(Journaal!$E$5,A17623,0),,,Journaal!$D$3-A17623),0)+A17623</f>
        <v>#N/A</v>
      </c>
    </row>
    <row r="17625" spans="1:1" x14ac:dyDescent="0.25">
      <c r="A17625" s="2" t="e">
        <f ca="1">MATCH($E$4,OFFSET(OFFSET(Journaal!$E$5,A17624,0),,,Journaal!$D$3-A17624),0)+A17624</f>
        <v>#N/A</v>
      </c>
    </row>
    <row r="17626" spans="1:1" x14ac:dyDescent="0.25">
      <c r="A17626" s="2" t="e">
        <f ca="1">MATCH($E$4,OFFSET(OFFSET(Journaal!$E$5,A17625,0),,,Journaal!$D$3-A17625),0)+A17625</f>
        <v>#N/A</v>
      </c>
    </row>
    <row r="17627" spans="1:1" x14ac:dyDescent="0.25">
      <c r="A17627" s="2" t="e">
        <f ca="1">MATCH($E$4,OFFSET(OFFSET(Journaal!$E$5,A17626,0),,,Journaal!$D$3-A17626),0)+A17626</f>
        <v>#N/A</v>
      </c>
    </row>
    <row r="17628" spans="1:1" x14ac:dyDescent="0.25">
      <c r="A17628" s="2" t="e">
        <f ca="1">MATCH($E$4,OFFSET(OFFSET(Journaal!$E$5,A17627,0),,,Journaal!$D$3-A17627),0)+A17627</f>
        <v>#N/A</v>
      </c>
    </row>
    <row r="17629" spans="1:1" x14ac:dyDescent="0.25">
      <c r="A17629" s="2" t="e">
        <f ca="1">MATCH($E$4,OFFSET(OFFSET(Journaal!$E$5,A17628,0),,,Journaal!$D$3-A17628),0)+A17628</f>
        <v>#N/A</v>
      </c>
    </row>
    <row r="17630" spans="1:1" x14ac:dyDescent="0.25">
      <c r="A17630" s="2" t="e">
        <f ca="1">MATCH($E$4,OFFSET(OFFSET(Journaal!$E$5,A17629,0),,,Journaal!$D$3-A17629),0)+A17629</f>
        <v>#N/A</v>
      </c>
    </row>
    <row r="17631" spans="1:1" x14ac:dyDescent="0.25">
      <c r="A17631" s="2" t="e">
        <f ca="1">MATCH($E$4,OFFSET(OFFSET(Journaal!$E$5,A17630,0),,,Journaal!$D$3-A17630),0)+A17630</f>
        <v>#N/A</v>
      </c>
    </row>
    <row r="17632" spans="1:1" x14ac:dyDescent="0.25">
      <c r="A17632" s="2" t="e">
        <f ca="1">MATCH($E$4,OFFSET(OFFSET(Journaal!$E$5,A17631,0),,,Journaal!$D$3-A17631),0)+A17631</f>
        <v>#N/A</v>
      </c>
    </row>
    <row r="17633" spans="1:1" x14ac:dyDescent="0.25">
      <c r="A17633" s="2" t="e">
        <f ca="1">MATCH($E$4,OFFSET(OFFSET(Journaal!$E$5,A17632,0),,,Journaal!$D$3-A17632),0)+A17632</f>
        <v>#N/A</v>
      </c>
    </row>
    <row r="17634" spans="1:1" x14ac:dyDescent="0.25">
      <c r="A17634" s="2" t="e">
        <f ca="1">MATCH($E$4,OFFSET(OFFSET(Journaal!$E$5,A17633,0),,,Journaal!$D$3-A17633),0)+A17633</f>
        <v>#N/A</v>
      </c>
    </row>
    <row r="17635" spans="1:1" x14ac:dyDescent="0.25">
      <c r="A17635" s="2" t="e">
        <f ca="1">MATCH($E$4,OFFSET(OFFSET(Journaal!$E$5,A17634,0),,,Journaal!$D$3-A17634),0)+A17634</f>
        <v>#N/A</v>
      </c>
    </row>
    <row r="17636" spans="1:1" x14ac:dyDescent="0.25">
      <c r="A17636" s="2" t="e">
        <f ca="1">MATCH($E$4,OFFSET(OFFSET(Journaal!$E$5,A17635,0),,,Journaal!$D$3-A17635),0)+A17635</f>
        <v>#N/A</v>
      </c>
    </row>
    <row r="17637" spans="1:1" x14ac:dyDescent="0.25">
      <c r="A17637" s="2" t="e">
        <f ca="1">MATCH($E$4,OFFSET(OFFSET(Journaal!$E$5,A17636,0),,,Journaal!$D$3-A17636),0)+A17636</f>
        <v>#N/A</v>
      </c>
    </row>
    <row r="17638" spans="1:1" x14ac:dyDescent="0.25">
      <c r="A17638" s="2" t="e">
        <f ca="1">MATCH($E$4,OFFSET(OFFSET(Journaal!$E$5,A17637,0),,,Journaal!$D$3-A17637),0)+A17637</f>
        <v>#N/A</v>
      </c>
    </row>
    <row r="17639" spans="1:1" x14ac:dyDescent="0.25">
      <c r="A17639" s="2" t="e">
        <f ca="1">MATCH($E$4,OFFSET(OFFSET(Journaal!$E$5,A17638,0),,,Journaal!$D$3-A17638),0)+A17638</f>
        <v>#N/A</v>
      </c>
    </row>
    <row r="17640" spans="1:1" x14ac:dyDescent="0.25">
      <c r="A17640" s="2" t="e">
        <f ca="1">MATCH($E$4,OFFSET(OFFSET(Journaal!$E$5,A17639,0),,,Journaal!$D$3-A17639),0)+A17639</f>
        <v>#N/A</v>
      </c>
    </row>
    <row r="17641" spans="1:1" x14ac:dyDescent="0.25">
      <c r="A17641" s="2" t="e">
        <f ca="1">MATCH($E$4,OFFSET(OFFSET(Journaal!$E$5,A17640,0),,,Journaal!$D$3-A17640),0)+A17640</f>
        <v>#N/A</v>
      </c>
    </row>
    <row r="17642" spans="1:1" x14ac:dyDescent="0.25">
      <c r="A17642" s="2" t="e">
        <f ca="1">MATCH($E$4,OFFSET(OFFSET(Journaal!$E$5,A17641,0),,,Journaal!$D$3-A17641),0)+A17641</f>
        <v>#N/A</v>
      </c>
    </row>
    <row r="17643" spans="1:1" x14ac:dyDescent="0.25">
      <c r="A17643" s="2" t="e">
        <f ca="1">MATCH($E$4,OFFSET(OFFSET(Journaal!$E$5,A17642,0),,,Journaal!$D$3-A17642),0)+A17642</f>
        <v>#N/A</v>
      </c>
    </row>
    <row r="17644" spans="1:1" x14ac:dyDescent="0.25">
      <c r="A17644" s="2" t="e">
        <f ca="1">MATCH($E$4,OFFSET(OFFSET(Journaal!$E$5,A17643,0),,,Journaal!$D$3-A17643),0)+A17643</f>
        <v>#N/A</v>
      </c>
    </row>
    <row r="17645" spans="1:1" x14ac:dyDescent="0.25">
      <c r="A17645" s="2" t="e">
        <f ca="1">MATCH($E$4,OFFSET(OFFSET(Journaal!$E$5,A17644,0),,,Journaal!$D$3-A17644),0)+A17644</f>
        <v>#N/A</v>
      </c>
    </row>
    <row r="17646" spans="1:1" x14ac:dyDescent="0.25">
      <c r="A17646" s="2" t="e">
        <f ca="1">MATCH($E$4,OFFSET(OFFSET(Journaal!$E$5,A17645,0),,,Journaal!$D$3-A17645),0)+A17645</f>
        <v>#N/A</v>
      </c>
    </row>
    <row r="17647" spans="1:1" x14ac:dyDescent="0.25">
      <c r="A17647" s="2" t="e">
        <f ca="1">MATCH($E$4,OFFSET(OFFSET(Journaal!$E$5,A17646,0),,,Journaal!$D$3-A17646),0)+A17646</f>
        <v>#N/A</v>
      </c>
    </row>
    <row r="17648" spans="1:1" x14ac:dyDescent="0.25">
      <c r="A17648" s="2" t="e">
        <f ca="1">MATCH($E$4,OFFSET(OFFSET(Journaal!$E$5,A17647,0),,,Journaal!$D$3-A17647),0)+A17647</f>
        <v>#N/A</v>
      </c>
    </row>
    <row r="17649" spans="1:1" x14ac:dyDescent="0.25">
      <c r="A17649" s="2" t="e">
        <f ca="1">MATCH($E$4,OFFSET(OFFSET(Journaal!$E$5,A17648,0),,,Journaal!$D$3-A17648),0)+A17648</f>
        <v>#N/A</v>
      </c>
    </row>
    <row r="17650" spans="1:1" x14ac:dyDescent="0.25">
      <c r="A17650" s="2" t="e">
        <f ca="1">MATCH($E$4,OFFSET(OFFSET(Journaal!$E$5,A17649,0),,,Journaal!$D$3-A17649),0)+A17649</f>
        <v>#N/A</v>
      </c>
    </row>
    <row r="17651" spans="1:1" x14ac:dyDescent="0.25">
      <c r="A17651" s="2" t="e">
        <f ca="1">MATCH($E$4,OFFSET(OFFSET(Journaal!$E$5,A17650,0),,,Journaal!$D$3-A17650),0)+A17650</f>
        <v>#N/A</v>
      </c>
    </row>
    <row r="17652" spans="1:1" x14ac:dyDescent="0.25">
      <c r="A17652" s="2" t="e">
        <f ca="1">MATCH($E$4,OFFSET(OFFSET(Journaal!$E$5,A17651,0),,,Journaal!$D$3-A17651),0)+A17651</f>
        <v>#N/A</v>
      </c>
    </row>
    <row r="17653" spans="1:1" x14ac:dyDescent="0.25">
      <c r="A17653" s="2" t="e">
        <f ca="1">MATCH($E$4,OFFSET(OFFSET(Journaal!$E$5,A17652,0),,,Journaal!$D$3-A17652),0)+A17652</f>
        <v>#N/A</v>
      </c>
    </row>
    <row r="17654" spans="1:1" x14ac:dyDescent="0.25">
      <c r="A17654" s="2" t="e">
        <f ca="1">MATCH($E$4,OFFSET(OFFSET(Journaal!$E$5,A17653,0),,,Journaal!$D$3-A17653),0)+A17653</f>
        <v>#N/A</v>
      </c>
    </row>
    <row r="17655" spans="1:1" x14ac:dyDescent="0.25">
      <c r="A17655" s="2" t="e">
        <f ca="1">MATCH($E$4,OFFSET(OFFSET(Journaal!$E$5,A17654,0),,,Journaal!$D$3-A17654),0)+A17654</f>
        <v>#N/A</v>
      </c>
    </row>
    <row r="17656" spans="1:1" x14ac:dyDescent="0.25">
      <c r="A17656" s="2" t="e">
        <f ca="1">MATCH($E$4,OFFSET(OFFSET(Journaal!$E$5,A17655,0),,,Journaal!$D$3-A17655),0)+A17655</f>
        <v>#N/A</v>
      </c>
    </row>
    <row r="17657" spans="1:1" x14ac:dyDescent="0.25">
      <c r="A17657" s="2" t="e">
        <f ca="1">MATCH($E$4,OFFSET(OFFSET(Journaal!$E$5,A17656,0),,,Journaal!$D$3-A17656),0)+A17656</f>
        <v>#N/A</v>
      </c>
    </row>
    <row r="17658" spans="1:1" x14ac:dyDescent="0.25">
      <c r="A17658" s="2" t="e">
        <f ca="1">MATCH($E$4,OFFSET(OFFSET(Journaal!$E$5,A17657,0),,,Journaal!$D$3-A17657),0)+A17657</f>
        <v>#N/A</v>
      </c>
    </row>
    <row r="17659" spans="1:1" x14ac:dyDescent="0.25">
      <c r="A17659" s="2" t="e">
        <f ca="1">MATCH($E$4,OFFSET(OFFSET(Journaal!$E$5,A17658,0),,,Journaal!$D$3-A17658),0)+A17658</f>
        <v>#N/A</v>
      </c>
    </row>
    <row r="17660" spans="1:1" x14ac:dyDescent="0.25">
      <c r="A17660" s="2" t="e">
        <f ca="1">MATCH($E$4,OFFSET(OFFSET(Journaal!$E$5,A17659,0),,,Journaal!$D$3-A17659),0)+A17659</f>
        <v>#N/A</v>
      </c>
    </row>
    <row r="17661" spans="1:1" x14ac:dyDescent="0.25">
      <c r="A17661" s="2" t="e">
        <f ca="1">MATCH($E$4,OFFSET(OFFSET(Journaal!$E$5,A17660,0),,,Journaal!$D$3-A17660),0)+A17660</f>
        <v>#N/A</v>
      </c>
    </row>
    <row r="17662" spans="1:1" x14ac:dyDescent="0.25">
      <c r="A17662" s="2" t="e">
        <f ca="1">MATCH($E$4,OFFSET(OFFSET(Journaal!$E$5,A17661,0),,,Journaal!$D$3-A17661),0)+A17661</f>
        <v>#N/A</v>
      </c>
    </row>
    <row r="17663" spans="1:1" x14ac:dyDescent="0.25">
      <c r="A17663" s="2" t="e">
        <f ca="1">MATCH($E$4,OFFSET(OFFSET(Journaal!$E$5,A17662,0),,,Journaal!$D$3-A17662),0)+A17662</f>
        <v>#N/A</v>
      </c>
    </row>
    <row r="17664" spans="1:1" x14ac:dyDescent="0.25">
      <c r="A17664" s="2" t="e">
        <f ca="1">MATCH($E$4,OFFSET(OFFSET(Journaal!$E$5,A17663,0),,,Journaal!$D$3-A17663),0)+A17663</f>
        <v>#N/A</v>
      </c>
    </row>
    <row r="17665" spans="1:1" x14ac:dyDescent="0.25">
      <c r="A17665" s="2" t="e">
        <f ca="1">MATCH($E$4,OFFSET(OFFSET(Journaal!$E$5,A17664,0),,,Journaal!$D$3-A17664),0)+A17664</f>
        <v>#N/A</v>
      </c>
    </row>
    <row r="17666" spans="1:1" x14ac:dyDescent="0.25">
      <c r="A17666" s="2" t="e">
        <f ca="1">MATCH($E$4,OFFSET(OFFSET(Journaal!$E$5,A17665,0),,,Journaal!$D$3-A17665),0)+A17665</f>
        <v>#N/A</v>
      </c>
    </row>
    <row r="17667" spans="1:1" x14ac:dyDescent="0.25">
      <c r="A17667" s="2" t="e">
        <f ca="1">MATCH($E$4,OFFSET(OFFSET(Journaal!$E$5,A17666,0),,,Journaal!$D$3-A17666),0)+A17666</f>
        <v>#N/A</v>
      </c>
    </row>
    <row r="17668" spans="1:1" x14ac:dyDescent="0.25">
      <c r="A17668" s="2" t="e">
        <f ca="1">MATCH($E$4,OFFSET(OFFSET(Journaal!$E$5,A17667,0),,,Journaal!$D$3-A17667),0)+A17667</f>
        <v>#N/A</v>
      </c>
    </row>
    <row r="17669" spans="1:1" x14ac:dyDescent="0.25">
      <c r="A17669" s="2" t="e">
        <f ca="1">MATCH($E$4,OFFSET(OFFSET(Journaal!$E$5,A17668,0),,,Journaal!$D$3-A17668),0)+A17668</f>
        <v>#N/A</v>
      </c>
    </row>
    <row r="17670" spans="1:1" x14ac:dyDescent="0.25">
      <c r="A17670" s="2" t="e">
        <f ca="1">MATCH($E$4,OFFSET(OFFSET(Journaal!$E$5,A17669,0),,,Journaal!$D$3-A17669),0)+A17669</f>
        <v>#N/A</v>
      </c>
    </row>
    <row r="17671" spans="1:1" x14ac:dyDescent="0.25">
      <c r="A17671" s="2" t="e">
        <f ca="1">MATCH($E$4,OFFSET(OFFSET(Journaal!$E$5,A17670,0),,,Journaal!$D$3-A17670),0)+A17670</f>
        <v>#N/A</v>
      </c>
    </row>
    <row r="17672" spans="1:1" x14ac:dyDescent="0.25">
      <c r="A17672" s="2" t="e">
        <f ca="1">MATCH($E$4,OFFSET(OFFSET(Journaal!$E$5,A17671,0),,,Journaal!$D$3-A17671),0)+A17671</f>
        <v>#N/A</v>
      </c>
    </row>
    <row r="17673" spans="1:1" x14ac:dyDescent="0.25">
      <c r="A17673" s="2" t="e">
        <f ca="1">MATCH($E$4,OFFSET(OFFSET(Journaal!$E$5,A17672,0),,,Journaal!$D$3-A17672),0)+A17672</f>
        <v>#N/A</v>
      </c>
    </row>
    <row r="17674" spans="1:1" x14ac:dyDescent="0.25">
      <c r="A17674" s="2" t="e">
        <f ca="1">MATCH($E$4,OFFSET(OFFSET(Journaal!$E$5,A17673,0),,,Journaal!$D$3-A17673),0)+A17673</f>
        <v>#N/A</v>
      </c>
    </row>
    <row r="17675" spans="1:1" x14ac:dyDescent="0.25">
      <c r="A17675" s="2" t="e">
        <f ca="1">MATCH($E$4,OFFSET(OFFSET(Journaal!$E$5,A17674,0),,,Journaal!$D$3-A17674),0)+A17674</f>
        <v>#N/A</v>
      </c>
    </row>
    <row r="17676" spans="1:1" x14ac:dyDescent="0.25">
      <c r="A17676" s="2" t="e">
        <f ca="1">MATCH($E$4,OFFSET(OFFSET(Journaal!$E$5,A17675,0),,,Journaal!$D$3-A17675),0)+A17675</f>
        <v>#N/A</v>
      </c>
    </row>
    <row r="17677" spans="1:1" x14ac:dyDescent="0.25">
      <c r="A17677" s="2" t="e">
        <f ca="1">MATCH($E$4,OFFSET(OFFSET(Journaal!$E$5,A17676,0),,,Journaal!$D$3-A17676),0)+A17676</f>
        <v>#N/A</v>
      </c>
    </row>
    <row r="17678" spans="1:1" x14ac:dyDescent="0.25">
      <c r="A17678" s="2" t="e">
        <f ca="1">MATCH($E$4,OFFSET(OFFSET(Journaal!$E$5,A17677,0),,,Journaal!$D$3-A17677),0)+A17677</f>
        <v>#N/A</v>
      </c>
    </row>
    <row r="17679" spans="1:1" x14ac:dyDescent="0.25">
      <c r="A17679" s="2" t="e">
        <f ca="1">MATCH($E$4,OFFSET(OFFSET(Journaal!$E$5,A17678,0),,,Journaal!$D$3-A17678),0)+A17678</f>
        <v>#N/A</v>
      </c>
    </row>
    <row r="17680" spans="1:1" x14ac:dyDescent="0.25">
      <c r="A17680" s="2" t="e">
        <f ca="1">MATCH($E$4,OFFSET(OFFSET(Journaal!$E$5,A17679,0),,,Journaal!$D$3-A17679),0)+A17679</f>
        <v>#N/A</v>
      </c>
    </row>
    <row r="17681" spans="1:1" x14ac:dyDescent="0.25">
      <c r="A17681" s="2" t="e">
        <f ca="1">MATCH($E$4,OFFSET(OFFSET(Journaal!$E$5,A17680,0),,,Journaal!$D$3-A17680),0)+A17680</f>
        <v>#N/A</v>
      </c>
    </row>
    <row r="17682" spans="1:1" x14ac:dyDescent="0.25">
      <c r="A17682" s="2" t="e">
        <f ca="1">MATCH($E$4,OFFSET(OFFSET(Journaal!$E$5,A17681,0),,,Journaal!$D$3-A17681),0)+A17681</f>
        <v>#N/A</v>
      </c>
    </row>
    <row r="17683" spans="1:1" x14ac:dyDescent="0.25">
      <c r="A17683" s="2" t="e">
        <f ca="1">MATCH($E$4,OFFSET(OFFSET(Journaal!$E$5,A17682,0),,,Journaal!$D$3-A17682),0)+A17682</f>
        <v>#N/A</v>
      </c>
    </row>
    <row r="17684" spans="1:1" x14ac:dyDescent="0.25">
      <c r="A17684" s="2" t="e">
        <f ca="1">MATCH($E$4,OFFSET(OFFSET(Journaal!$E$5,A17683,0),,,Journaal!$D$3-A17683),0)+A17683</f>
        <v>#N/A</v>
      </c>
    </row>
    <row r="17685" spans="1:1" x14ac:dyDescent="0.25">
      <c r="A17685" s="2" t="e">
        <f ca="1">MATCH($E$4,OFFSET(OFFSET(Journaal!$E$5,A17684,0),,,Journaal!$D$3-A17684),0)+A17684</f>
        <v>#N/A</v>
      </c>
    </row>
    <row r="17686" spans="1:1" x14ac:dyDescent="0.25">
      <c r="A17686" s="2" t="e">
        <f ca="1">MATCH($E$4,OFFSET(OFFSET(Journaal!$E$5,A17685,0),,,Journaal!$D$3-A17685),0)+A17685</f>
        <v>#N/A</v>
      </c>
    </row>
    <row r="17687" spans="1:1" x14ac:dyDescent="0.25">
      <c r="A17687" s="2" t="e">
        <f ca="1">MATCH($E$4,OFFSET(OFFSET(Journaal!$E$5,A17686,0),,,Journaal!$D$3-A17686),0)+A17686</f>
        <v>#N/A</v>
      </c>
    </row>
    <row r="17688" spans="1:1" x14ac:dyDescent="0.25">
      <c r="A17688" s="2" t="e">
        <f ca="1">MATCH($E$4,OFFSET(OFFSET(Journaal!$E$5,A17687,0),,,Journaal!$D$3-A17687),0)+A17687</f>
        <v>#N/A</v>
      </c>
    </row>
    <row r="17689" spans="1:1" x14ac:dyDescent="0.25">
      <c r="A17689" s="2" t="e">
        <f ca="1">MATCH($E$4,OFFSET(OFFSET(Journaal!$E$5,A17688,0),,,Journaal!$D$3-A17688),0)+A17688</f>
        <v>#N/A</v>
      </c>
    </row>
    <row r="17690" spans="1:1" x14ac:dyDescent="0.25">
      <c r="A17690" s="2" t="e">
        <f ca="1">MATCH($E$4,OFFSET(OFFSET(Journaal!$E$5,A17689,0),,,Journaal!$D$3-A17689),0)+A17689</f>
        <v>#N/A</v>
      </c>
    </row>
    <row r="17691" spans="1:1" x14ac:dyDescent="0.25">
      <c r="A17691" s="2" t="e">
        <f ca="1">MATCH($E$4,OFFSET(OFFSET(Journaal!$E$5,A17690,0),,,Journaal!$D$3-A17690),0)+A17690</f>
        <v>#N/A</v>
      </c>
    </row>
    <row r="17692" spans="1:1" x14ac:dyDescent="0.25">
      <c r="A17692" s="2" t="e">
        <f ca="1">MATCH($E$4,OFFSET(OFFSET(Journaal!$E$5,A17691,0),,,Journaal!$D$3-A17691),0)+A17691</f>
        <v>#N/A</v>
      </c>
    </row>
    <row r="17693" spans="1:1" x14ac:dyDescent="0.25">
      <c r="A17693" s="2" t="e">
        <f ca="1">MATCH($E$4,OFFSET(OFFSET(Journaal!$E$5,A17692,0),,,Journaal!$D$3-A17692),0)+A17692</f>
        <v>#N/A</v>
      </c>
    </row>
    <row r="17694" spans="1:1" x14ac:dyDescent="0.25">
      <c r="A17694" s="2" t="e">
        <f ca="1">MATCH($E$4,OFFSET(OFFSET(Journaal!$E$5,A17693,0),,,Journaal!$D$3-A17693),0)+A17693</f>
        <v>#N/A</v>
      </c>
    </row>
    <row r="17695" spans="1:1" x14ac:dyDescent="0.25">
      <c r="A17695" s="2" t="e">
        <f ca="1">MATCH($E$4,OFFSET(OFFSET(Journaal!$E$5,A17694,0),,,Journaal!$D$3-A17694),0)+A17694</f>
        <v>#N/A</v>
      </c>
    </row>
    <row r="17696" spans="1:1" x14ac:dyDescent="0.25">
      <c r="A17696" s="2" t="e">
        <f ca="1">MATCH($E$4,OFFSET(OFFSET(Journaal!$E$5,A17695,0),,,Journaal!$D$3-A17695),0)+A17695</f>
        <v>#N/A</v>
      </c>
    </row>
    <row r="17697" spans="1:1" x14ac:dyDescent="0.25">
      <c r="A17697" s="2" t="e">
        <f ca="1">MATCH($E$4,OFFSET(OFFSET(Journaal!$E$5,A17696,0),,,Journaal!$D$3-A17696),0)+A17696</f>
        <v>#N/A</v>
      </c>
    </row>
    <row r="17698" spans="1:1" x14ac:dyDescent="0.25">
      <c r="A17698" s="2" t="e">
        <f ca="1">MATCH($E$4,OFFSET(OFFSET(Journaal!$E$5,A17697,0),,,Journaal!$D$3-A17697),0)+A17697</f>
        <v>#N/A</v>
      </c>
    </row>
    <row r="17699" spans="1:1" x14ac:dyDescent="0.25">
      <c r="A17699" s="2" t="e">
        <f ca="1">MATCH($E$4,OFFSET(OFFSET(Journaal!$E$5,A17698,0),,,Journaal!$D$3-A17698),0)+A17698</f>
        <v>#N/A</v>
      </c>
    </row>
    <row r="17700" spans="1:1" x14ac:dyDescent="0.25">
      <c r="A17700" s="2" t="e">
        <f ca="1">MATCH($E$4,OFFSET(OFFSET(Journaal!$E$5,A17699,0),,,Journaal!$D$3-A17699),0)+A17699</f>
        <v>#N/A</v>
      </c>
    </row>
    <row r="17701" spans="1:1" x14ac:dyDescent="0.25">
      <c r="A17701" s="2" t="e">
        <f ca="1">MATCH($E$4,OFFSET(OFFSET(Journaal!$E$5,A17700,0),,,Journaal!$D$3-A17700),0)+A17700</f>
        <v>#N/A</v>
      </c>
    </row>
    <row r="17702" spans="1:1" x14ac:dyDescent="0.25">
      <c r="A17702" s="2" t="e">
        <f ca="1">MATCH($E$4,OFFSET(OFFSET(Journaal!$E$5,A17701,0),,,Journaal!$D$3-A17701),0)+A17701</f>
        <v>#N/A</v>
      </c>
    </row>
    <row r="17703" spans="1:1" x14ac:dyDescent="0.25">
      <c r="A17703" s="2" t="e">
        <f ca="1">MATCH($E$4,OFFSET(OFFSET(Journaal!$E$5,A17702,0),,,Journaal!$D$3-A17702),0)+A17702</f>
        <v>#N/A</v>
      </c>
    </row>
    <row r="17704" spans="1:1" x14ac:dyDescent="0.25">
      <c r="A17704" s="2" t="e">
        <f ca="1">MATCH($E$4,OFFSET(OFFSET(Journaal!$E$5,A17703,0),,,Journaal!$D$3-A17703),0)+A17703</f>
        <v>#N/A</v>
      </c>
    </row>
    <row r="17705" spans="1:1" x14ac:dyDescent="0.25">
      <c r="A17705" s="2" t="e">
        <f ca="1">MATCH($E$4,OFFSET(OFFSET(Journaal!$E$5,A17704,0),,,Journaal!$D$3-A17704),0)+A17704</f>
        <v>#N/A</v>
      </c>
    </row>
    <row r="17706" spans="1:1" x14ac:dyDescent="0.25">
      <c r="A17706" s="2" t="e">
        <f ca="1">MATCH($E$4,OFFSET(OFFSET(Journaal!$E$5,A17705,0),,,Journaal!$D$3-A17705),0)+A17705</f>
        <v>#N/A</v>
      </c>
    </row>
    <row r="17707" spans="1:1" x14ac:dyDescent="0.25">
      <c r="A17707" s="2" t="e">
        <f ca="1">MATCH($E$4,OFFSET(OFFSET(Journaal!$E$5,A17706,0),,,Journaal!$D$3-A17706),0)+A17706</f>
        <v>#N/A</v>
      </c>
    </row>
    <row r="17708" spans="1:1" x14ac:dyDescent="0.25">
      <c r="A17708" s="2" t="e">
        <f ca="1">MATCH($E$4,OFFSET(OFFSET(Journaal!$E$5,A17707,0),,,Journaal!$D$3-A17707),0)+A17707</f>
        <v>#N/A</v>
      </c>
    </row>
    <row r="17709" spans="1:1" x14ac:dyDescent="0.25">
      <c r="A17709" s="2" t="e">
        <f ca="1">MATCH($E$4,OFFSET(OFFSET(Journaal!$E$5,A17708,0),,,Journaal!$D$3-A17708),0)+A17708</f>
        <v>#N/A</v>
      </c>
    </row>
    <row r="17710" spans="1:1" x14ac:dyDescent="0.25">
      <c r="A17710" s="2" t="e">
        <f ca="1">MATCH($E$4,OFFSET(OFFSET(Journaal!$E$5,A17709,0),,,Journaal!$D$3-A17709),0)+A17709</f>
        <v>#N/A</v>
      </c>
    </row>
    <row r="17711" spans="1:1" x14ac:dyDescent="0.25">
      <c r="A17711" s="2" t="e">
        <f ca="1">MATCH($E$4,OFFSET(OFFSET(Journaal!$E$5,A17710,0),,,Journaal!$D$3-A17710),0)+A17710</f>
        <v>#N/A</v>
      </c>
    </row>
    <row r="17712" spans="1:1" x14ac:dyDescent="0.25">
      <c r="A17712" s="2" t="e">
        <f ca="1">MATCH($E$4,OFFSET(OFFSET(Journaal!$E$5,A17711,0),,,Journaal!$D$3-A17711),0)+A17711</f>
        <v>#N/A</v>
      </c>
    </row>
    <row r="17713" spans="1:1" x14ac:dyDescent="0.25">
      <c r="A17713" s="2" t="e">
        <f ca="1">MATCH($E$4,OFFSET(OFFSET(Journaal!$E$5,A17712,0),,,Journaal!$D$3-A17712),0)+A17712</f>
        <v>#N/A</v>
      </c>
    </row>
    <row r="17714" spans="1:1" x14ac:dyDescent="0.25">
      <c r="A17714" s="2" t="e">
        <f ca="1">MATCH($E$4,OFFSET(OFFSET(Journaal!$E$5,A17713,0),,,Journaal!$D$3-A17713),0)+A17713</f>
        <v>#N/A</v>
      </c>
    </row>
    <row r="17715" spans="1:1" x14ac:dyDescent="0.25">
      <c r="A17715" s="2" t="e">
        <f ca="1">MATCH($E$4,OFFSET(OFFSET(Journaal!$E$5,A17714,0),,,Journaal!$D$3-A17714),0)+A17714</f>
        <v>#N/A</v>
      </c>
    </row>
    <row r="17716" spans="1:1" x14ac:dyDescent="0.25">
      <c r="A17716" s="2" t="e">
        <f ca="1">MATCH($E$4,OFFSET(OFFSET(Journaal!$E$5,A17715,0),,,Journaal!$D$3-A17715),0)+A17715</f>
        <v>#N/A</v>
      </c>
    </row>
    <row r="17717" spans="1:1" x14ac:dyDescent="0.25">
      <c r="A17717" s="2" t="e">
        <f ca="1">MATCH($E$4,OFFSET(OFFSET(Journaal!$E$5,A17716,0),,,Journaal!$D$3-A17716),0)+A17716</f>
        <v>#N/A</v>
      </c>
    </row>
    <row r="17718" spans="1:1" x14ac:dyDescent="0.25">
      <c r="A17718" s="2" t="e">
        <f ca="1">MATCH($E$4,OFFSET(OFFSET(Journaal!$E$5,A17717,0),,,Journaal!$D$3-A17717),0)+A17717</f>
        <v>#N/A</v>
      </c>
    </row>
    <row r="17719" spans="1:1" x14ac:dyDescent="0.25">
      <c r="A17719" s="2" t="e">
        <f ca="1">MATCH($E$4,OFFSET(OFFSET(Journaal!$E$5,A17718,0),,,Journaal!$D$3-A17718),0)+A17718</f>
        <v>#N/A</v>
      </c>
    </row>
    <row r="17720" spans="1:1" x14ac:dyDescent="0.25">
      <c r="A17720" s="2" t="e">
        <f ca="1">MATCH($E$4,OFFSET(OFFSET(Journaal!$E$5,A17719,0),,,Journaal!$D$3-A17719),0)+A17719</f>
        <v>#N/A</v>
      </c>
    </row>
    <row r="17721" spans="1:1" x14ac:dyDescent="0.25">
      <c r="A17721" s="2" t="e">
        <f ca="1">MATCH($E$4,OFFSET(OFFSET(Journaal!$E$5,A17720,0),,,Journaal!$D$3-A17720),0)+A17720</f>
        <v>#N/A</v>
      </c>
    </row>
    <row r="17722" spans="1:1" x14ac:dyDescent="0.25">
      <c r="A17722" s="2" t="e">
        <f ca="1">MATCH($E$4,OFFSET(OFFSET(Journaal!$E$5,A17721,0),,,Journaal!$D$3-A17721),0)+A17721</f>
        <v>#N/A</v>
      </c>
    </row>
    <row r="17723" spans="1:1" x14ac:dyDescent="0.25">
      <c r="A17723" s="2" t="e">
        <f ca="1">MATCH($E$4,OFFSET(OFFSET(Journaal!$E$5,A17722,0),,,Journaal!$D$3-A17722),0)+A17722</f>
        <v>#N/A</v>
      </c>
    </row>
    <row r="17724" spans="1:1" x14ac:dyDescent="0.25">
      <c r="A17724" s="2" t="e">
        <f ca="1">MATCH($E$4,OFFSET(OFFSET(Journaal!$E$5,A17723,0),,,Journaal!$D$3-A17723),0)+A17723</f>
        <v>#N/A</v>
      </c>
    </row>
    <row r="17725" spans="1:1" x14ac:dyDescent="0.25">
      <c r="A17725" s="2" t="e">
        <f ca="1">MATCH($E$4,OFFSET(OFFSET(Journaal!$E$5,A17724,0),,,Journaal!$D$3-A17724),0)+A17724</f>
        <v>#N/A</v>
      </c>
    </row>
    <row r="17726" spans="1:1" x14ac:dyDescent="0.25">
      <c r="A17726" s="2" t="e">
        <f ca="1">MATCH($E$4,OFFSET(OFFSET(Journaal!$E$5,A17725,0),,,Journaal!$D$3-A17725),0)+A17725</f>
        <v>#N/A</v>
      </c>
    </row>
    <row r="17727" spans="1:1" x14ac:dyDescent="0.25">
      <c r="A17727" s="2" t="e">
        <f ca="1">MATCH($E$4,OFFSET(OFFSET(Journaal!$E$5,A17726,0),,,Journaal!$D$3-A17726),0)+A17726</f>
        <v>#N/A</v>
      </c>
    </row>
    <row r="17728" spans="1:1" x14ac:dyDescent="0.25">
      <c r="A17728" s="2" t="e">
        <f ca="1">MATCH($E$4,OFFSET(OFFSET(Journaal!$E$5,A17727,0),,,Journaal!$D$3-A17727),0)+A17727</f>
        <v>#N/A</v>
      </c>
    </row>
    <row r="17729" spans="1:1" x14ac:dyDescent="0.25">
      <c r="A17729" s="2" t="e">
        <f ca="1">MATCH($E$4,OFFSET(OFFSET(Journaal!$E$5,A17728,0),,,Journaal!$D$3-A17728),0)+A17728</f>
        <v>#N/A</v>
      </c>
    </row>
    <row r="17730" spans="1:1" x14ac:dyDescent="0.25">
      <c r="A17730" s="2" t="e">
        <f ca="1">MATCH($E$4,OFFSET(OFFSET(Journaal!$E$5,A17729,0),,,Journaal!$D$3-A17729),0)+A17729</f>
        <v>#N/A</v>
      </c>
    </row>
    <row r="17731" spans="1:1" x14ac:dyDescent="0.25">
      <c r="A17731" s="2" t="e">
        <f ca="1">MATCH($E$4,OFFSET(OFFSET(Journaal!$E$5,A17730,0),,,Journaal!$D$3-A17730),0)+A17730</f>
        <v>#N/A</v>
      </c>
    </row>
    <row r="17732" spans="1:1" x14ac:dyDescent="0.25">
      <c r="A17732" s="2" t="e">
        <f ca="1">MATCH($E$4,OFFSET(OFFSET(Journaal!$E$5,A17731,0),,,Journaal!$D$3-A17731),0)+A17731</f>
        <v>#N/A</v>
      </c>
    </row>
    <row r="17733" spans="1:1" x14ac:dyDescent="0.25">
      <c r="A17733" s="2" t="e">
        <f ca="1">MATCH($E$4,OFFSET(OFFSET(Journaal!$E$5,A17732,0),,,Journaal!$D$3-A17732),0)+A17732</f>
        <v>#N/A</v>
      </c>
    </row>
    <row r="17734" spans="1:1" x14ac:dyDescent="0.25">
      <c r="A17734" s="2" t="e">
        <f ca="1">MATCH($E$4,OFFSET(OFFSET(Journaal!$E$5,A17733,0),,,Journaal!$D$3-A17733),0)+A17733</f>
        <v>#N/A</v>
      </c>
    </row>
    <row r="17735" spans="1:1" x14ac:dyDescent="0.25">
      <c r="A17735" s="2" t="e">
        <f ca="1">MATCH($E$4,OFFSET(OFFSET(Journaal!$E$5,A17734,0),,,Journaal!$D$3-A17734),0)+A17734</f>
        <v>#N/A</v>
      </c>
    </row>
    <row r="17736" spans="1:1" x14ac:dyDescent="0.25">
      <c r="A17736" s="2" t="e">
        <f ca="1">MATCH($E$4,OFFSET(OFFSET(Journaal!$E$5,A17735,0),,,Journaal!$D$3-A17735),0)+A17735</f>
        <v>#N/A</v>
      </c>
    </row>
    <row r="17737" spans="1:1" x14ac:dyDescent="0.25">
      <c r="A17737" s="2" t="e">
        <f ca="1">MATCH($E$4,OFFSET(OFFSET(Journaal!$E$5,A17736,0),,,Journaal!$D$3-A17736),0)+A17736</f>
        <v>#N/A</v>
      </c>
    </row>
    <row r="17738" spans="1:1" x14ac:dyDescent="0.25">
      <c r="A17738" s="2" t="e">
        <f ca="1">MATCH($E$4,OFFSET(OFFSET(Journaal!$E$5,A17737,0),,,Journaal!$D$3-A17737),0)+A17737</f>
        <v>#N/A</v>
      </c>
    </row>
    <row r="17739" spans="1:1" x14ac:dyDescent="0.25">
      <c r="A17739" s="2" t="e">
        <f ca="1">MATCH($E$4,OFFSET(OFFSET(Journaal!$E$5,A17738,0),,,Journaal!$D$3-A17738),0)+A17738</f>
        <v>#N/A</v>
      </c>
    </row>
    <row r="17740" spans="1:1" x14ac:dyDescent="0.25">
      <c r="A17740" s="2" t="e">
        <f ca="1">MATCH($E$4,OFFSET(OFFSET(Journaal!$E$5,A17739,0),,,Journaal!$D$3-A17739),0)+A17739</f>
        <v>#N/A</v>
      </c>
    </row>
    <row r="17741" spans="1:1" x14ac:dyDescent="0.25">
      <c r="A17741" s="2" t="e">
        <f ca="1">MATCH($E$4,OFFSET(OFFSET(Journaal!$E$5,A17740,0),,,Journaal!$D$3-A17740),0)+A17740</f>
        <v>#N/A</v>
      </c>
    </row>
    <row r="17742" spans="1:1" x14ac:dyDescent="0.25">
      <c r="A17742" s="2" t="e">
        <f ca="1">MATCH($E$4,OFFSET(OFFSET(Journaal!$E$5,A17741,0),,,Journaal!$D$3-A17741),0)+A17741</f>
        <v>#N/A</v>
      </c>
    </row>
    <row r="17743" spans="1:1" x14ac:dyDescent="0.25">
      <c r="A17743" s="2" t="e">
        <f ca="1">MATCH($E$4,OFFSET(OFFSET(Journaal!$E$5,A17742,0),,,Journaal!$D$3-A17742),0)+A17742</f>
        <v>#N/A</v>
      </c>
    </row>
    <row r="17744" spans="1:1" x14ac:dyDescent="0.25">
      <c r="A17744" s="2" t="e">
        <f ca="1">MATCH($E$4,OFFSET(OFFSET(Journaal!$E$5,A17743,0),,,Journaal!$D$3-A17743),0)+A17743</f>
        <v>#N/A</v>
      </c>
    </row>
    <row r="17745" spans="1:1" x14ac:dyDescent="0.25">
      <c r="A17745" s="2" t="e">
        <f ca="1">MATCH($E$4,OFFSET(OFFSET(Journaal!$E$5,A17744,0),,,Journaal!$D$3-A17744),0)+A17744</f>
        <v>#N/A</v>
      </c>
    </row>
    <row r="17746" spans="1:1" x14ac:dyDescent="0.25">
      <c r="A17746" s="2" t="e">
        <f ca="1">MATCH($E$4,OFFSET(OFFSET(Journaal!$E$5,A17745,0),,,Journaal!$D$3-A17745),0)+A17745</f>
        <v>#N/A</v>
      </c>
    </row>
    <row r="17747" spans="1:1" x14ac:dyDescent="0.25">
      <c r="A17747" s="2" t="e">
        <f ca="1">MATCH($E$4,OFFSET(OFFSET(Journaal!$E$5,A17746,0),,,Journaal!$D$3-A17746),0)+A17746</f>
        <v>#N/A</v>
      </c>
    </row>
    <row r="17748" spans="1:1" x14ac:dyDescent="0.25">
      <c r="A17748" s="2" t="e">
        <f ca="1">MATCH($E$4,OFFSET(OFFSET(Journaal!$E$5,A17747,0),,,Journaal!$D$3-A17747),0)+A17747</f>
        <v>#N/A</v>
      </c>
    </row>
    <row r="17749" spans="1:1" x14ac:dyDescent="0.25">
      <c r="A17749" s="2" t="e">
        <f ca="1">MATCH($E$4,OFFSET(OFFSET(Journaal!$E$5,A17748,0),,,Journaal!$D$3-A17748),0)+A17748</f>
        <v>#N/A</v>
      </c>
    </row>
    <row r="17750" spans="1:1" x14ac:dyDescent="0.25">
      <c r="A17750" s="2" t="e">
        <f ca="1">MATCH($E$4,OFFSET(OFFSET(Journaal!$E$5,A17749,0),,,Journaal!$D$3-A17749),0)+A17749</f>
        <v>#N/A</v>
      </c>
    </row>
    <row r="17751" spans="1:1" x14ac:dyDescent="0.25">
      <c r="A17751" s="2" t="e">
        <f ca="1">MATCH($E$4,OFFSET(OFFSET(Journaal!$E$5,A17750,0),,,Journaal!$D$3-A17750),0)+A17750</f>
        <v>#N/A</v>
      </c>
    </row>
    <row r="17752" spans="1:1" x14ac:dyDescent="0.25">
      <c r="A17752" s="2" t="e">
        <f ca="1">MATCH($E$4,OFFSET(OFFSET(Journaal!$E$5,A17751,0),,,Journaal!$D$3-A17751),0)+A17751</f>
        <v>#N/A</v>
      </c>
    </row>
    <row r="17753" spans="1:1" x14ac:dyDescent="0.25">
      <c r="A17753" s="2" t="e">
        <f ca="1">MATCH($E$4,OFFSET(OFFSET(Journaal!$E$5,A17752,0),,,Journaal!$D$3-A17752),0)+A17752</f>
        <v>#N/A</v>
      </c>
    </row>
    <row r="17754" spans="1:1" x14ac:dyDescent="0.25">
      <c r="A17754" s="2" t="e">
        <f ca="1">MATCH($E$4,OFFSET(OFFSET(Journaal!$E$5,A17753,0),,,Journaal!$D$3-A17753),0)+A17753</f>
        <v>#N/A</v>
      </c>
    </row>
    <row r="17755" spans="1:1" x14ac:dyDescent="0.25">
      <c r="A17755" s="2" t="e">
        <f ca="1">MATCH($E$4,OFFSET(OFFSET(Journaal!$E$5,A17754,0),,,Journaal!$D$3-A17754),0)+A17754</f>
        <v>#N/A</v>
      </c>
    </row>
    <row r="17756" spans="1:1" x14ac:dyDescent="0.25">
      <c r="A17756" s="2" t="e">
        <f ca="1">MATCH($E$4,OFFSET(OFFSET(Journaal!$E$5,A17755,0),,,Journaal!$D$3-A17755),0)+A17755</f>
        <v>#N/A</v>
      </c>
    </row>
    <row r="17757" spans="1:1" x14ac:dyDescent="0.25">
      <c r="A17757" s="2" t="e">
        <f ca="1">MATCH($E$4,OFFSET(OFFSET(Journaal!$E$5,A17756,0),,,Journaal!$D$3-A17756),0)+A17756</f>
        <v>#N/A</v>
      </c>
    </row>
    <row r="17758" spans="1:1" x14ac:dyDescent="0.25">
      <c r="A17758" s="2" t="e">
        <f ca="1">MATCH($E$4,OFFSET(OFFSET(Journaal!$E$5,A17757,0),,,Journaal!$D$3-A17757),0)+A17757</f>
        <v>#N/A</v>
      </c>
    </row>
    <row r="17759" spans="1:1" x14ac:dyDescent="0.25">
      <c r="A17759" s="2" t="e">
        <f ca="1">MATCH($E$4,OFFSET(OFFSET(Journaal!$E$5,A17758,0),,,Journaal!$D$3-A17758),0)+A17758</f>
        <v>#N/A</v>
      </c>
    </row>
    <row r="17760" spans="1:1" x14ac:dyDescent="0.25">
      <c r="A17760" s="2" t="e">
        <f ca="1">MATCH($E$4,OFFSET(OFFSET(Journaal!$E$5,A17759,0),,,Journaal!$D$3-A17759),0)+A17759</f>
        <v>#N/A</v>
      </c>
    </row>
    <row r="17761" spans="1:1" x14ac:dyDescent="0.25">
      <c r="A17761" s="2" t="e">
        <f ca="1">MATCH($E$4,OFFSET(OFFSET(Journaal!$E$5,A17760,0),,,Journaal!$D$3-A17760),0)+A17760</f>
        <v>#N/A</v>
      </c>
    </row>
    <row r="17762" spans="1:1" x14ac:dyDescent="0.25">
      <c r="A17762" s="2" t="e">
        <f ca="1">MATCH($E$4,OFFSET(OFFSET(Journaal!$E$5,A17761,0),,,Journaal!$D$3-A17761),0)+A17761</f>
        <v>#N/A</v>
      </c>
    </row>
    <row r="17763" spans="1:1" x14ac:dyDescent="0.25">
      <c r="A17763" s="2" t="e">
        <f ca="1">MATCH($E$4,OFFSET(OFFSET(Journaal!$E$5,A17762,0),,,Journaal!$D$3-A17762),0)+A17762</f>
        <v>#N/A</v>
      </c>
    </row>
    <row r="17764" spans="1:1" x14ac:dyDescent="0.25">
      <c r="A17764" s="2" t="e">
        <f ca="1">MATCH($E$4,OFFSET(OFFSET(Journaal!$E$5,A17763,0),,,Journaal!$D$3-A17763),0)+A17763</f>
        <v>#N/A</v>
      </c>
    </row>
    <row r="17765" spans="1:1" x14ac:dyDescent="0.25">
      <c r="A17765" s="2" t="e">
        <f ca="1">MATCH($E$4,OFFSET(OFFSET(Journaal!$E$5,A17764,0),,,Journaal!$D$3-A17764),0)+A17764</f>
        <v>#N/A</v>
      </c>
    </row>
    <row r="17766" spans="1:1" x14ac:dyDescent="0.25">
      <c r="A17766" s="2" t="e">
        <f ca="1">MATCH($E$4,OFFSET(OFFSET(Journaal!$E$5,A17765,0),,,Journaal!$D$3-A17765),0)+A17765</f>
        <v>#N/A</v>
      </c>
    </row>
    <row r="17767" spans="1:1" x14ac:dyDescent="0.25">
      <c r="A17767" s="2" t="e">
        <f ca="1">MATCH($E$4,OFFSET(OFFSET(Journaal!$E$5,A17766,0),,,Journaal!$D$3-A17766),0)+A17766</f>
        <v>#N/A</v>
      </c>
    </row>
    <row r="17768" spans="1:1" x14ac:dyDescent="0.25">
      <c r="A17768" s="2" t="e">
        <f ca="1">MATCH($E$4,OFFSET(OFFSET(Journaal!$E$5,A17767,0),,,Journaal!$D$3-A17767),0)+A17767</f>
        <v>#N/A</v>
      </c>
    </row>
    <row r="17769" spans="1:1" x14ac:dyDescent="0.25">
      <c r="A17769" s="2" t="e">
        <f ca="1">MATCH($E$4,OFFSET(OFFSET(Journaal!$E$5,A17768,0),,,Journaal!$D$3-A17768),0)+A17768</f>
        <v>#N/A</v>
      </c>
    </row>
    <row r="17770" spans="1:1" x14ac:dyDescent="0.25">
      <c r="A17770" s="2" t="e">
        <f ca="1">MATCH($E$4,OFFSET(OFFSET(Journaal!$E$5,A17769,0),,,Journaal!$D$3-A17769),0)+A17769</f>
        <v>#N/A</v>
      </c>
    </row>
    <row r="17771" spans="1:1" x14ac:dyDescent="0.25">
      <c r="A17771" s="2" t="e">
        <f ca="1">MATCH($E$4,OFFSET(OFFSET(Journaal!$E$5,A17770,0),,,Journaal!$D$3-A17770),0)+A17770</f>
        <v>#N/A</v>
      </c>
    </row>
    <row r="17772" spans="1:1" x14ac:dyDescent="0.25">
      <c r="A17772" s="2" t="e">
        <f ca="1">MATCH($E$4,OFFSET(OFFSET(Journaal!$E$5,A17771,0),,,Journaal!$D$3-A17771),0)+A17771</f>
        <v>#N/A</v>
      </c>
    </row>
    <row r="17773" spans="1:1" x14ac:dyDescent="0.25">
      <c r="A17773" s="2" t="e">
        <f ca="1">MATCH($E$4,OFFSET(OFFSET(Journaal!$E$5,A17772,0),,,Journaal!$D$3-A17772),0)+A17772</f>
        <v>#N/A</v>
      </c>
    </row>
    <row r="17774" spans="1:1" x14ac:dyDescent="0.25">
      <c r="A17774" s="2" t="e">
        <f ca="1">MATCH($E$4,OFFSET(OFFSET(Journaal!$E$5,A17773,0),,,Journaal!$D$3-A17773),0)+A17773</f>
        <v>#N/A</v>
      </c>
    </row>
    <row r="17775" spans="1:1" x14ac:dyDescent="0.25">
      <c r="A17775" s="2" t="e">
        <f ca="1">MATCH($E$4,OFFSET(OFFSET(Journaal!$E$5,A17774,0),,,Journaal!$D$3-A17774),0)+A17774</f>
        <v>#N/A</v>
      </c>
    </row>
    <row r="17776" spans="1:1" x14ac:dyDescent="0.25">
      <c r="A17776" s="2" t="e">
        <f ca="1">MATCH($E$4,OFFSET(OFFSET(Journaal!$E$5,A17775,0),,,Journaal!$D$3-A17775),0)+A17775</f>
        <v>#N/A</v>
      </c>
    </row>
    <row r="17777" spans="1:1" x14ac:dyDescent="0.25">
      <c r="A17777" s="2" t="e">
        <f ca="1">MATCH($E$4,OFFSET(OFFSET(Journaal!$E$5,A17776,0),,,Journaal!$D$3-A17776),0)+A17776</f>
        <v>#N/A</v>
      </c>
    </row>
    <row r="17778" spans="1:1" x14ac:dyDescent="0.25">
      <c r="A17778" s="2" t="e">
        <f ca="1">MATCH($E$4,OFFSET(OFFSET(Journaal!$E$5,A17777,0),,,Journaal!$D$3-A17777),0)+A17777</f>
        <v>#N/A</v>
      </c>
    </row>
    <row r="17779" spans="1:1" x14ac:dyDescent="0.25">
      <c r="A17779" s="2" t="e">
        <f ca="1">MATCH($E$4,OFFSET(OFFSET(Journaal!$E$5,A17778,0),,,Journaal!$D$3-A17778),0)+A17778</f>
        <v>#N/A</v>
      </c>
    </row>
    <row r="17780" spans="1:1" x14ac:dyDescent="0.25">
      <c r="A17780" s="2" t="e">
        <f ca="1">MATCH($E$4,OFFSET(OFFSET(Journaal!$E$5,A17779,0),,,Journaal!$D$3-A17779),0)+A17779</f>
        <v>#N/A</v>
      </c>
    </row>
    <row r="17781" spans="1:1" x14ac:dyDescent="0.25">
      <c r="A17781" s="2" t="e">
        <f ca="1">MATCH($E$4,OFFSET(OFFSET(Journaal!$E$5,A17780,0),,,Journaal!$D$3-A17780),0)+A17780</f>
        <v>#N/A</v>
      </c>
    </row>
    <row r="17782" spans="1:1" x14ac:dyDescent="0.25">
      <c r="A17782" s="2" t="e">
        <f ca="1">MATCH($E$4,OFFSET(OFFSET(Journaal!$E$5,A17781,0),,,Journaal!$D$3-A17781),0)+A17781</f>
        <v>#N/A</v>
      </c>
    </row>
    <row r="17783" spans="1:1" x14ac:dyDescent="0.25">
      <c r="A17783" s="2" t="e">
        <f ca="1">MATCH($E$4,OFFSET(OFFSET(Journaal!$E$5,A17782,0),,,Journaal!$D$3-A17782),0)+A17782</f>
        <v>#N/A</v>
      </c>
    </row>
    <row r="17784" spans="1:1" x14ac:dyDescent="0.25">
      <c r="A17784" s="2" t="e">
        <f ca="1">MATCH($E$4,OFFSET(OFFSET(Journaal!$E$5,A17783,0),,,Journaal!$D$3-A17783),0)+A17783</f>
        <v>#N/A</v>
      </c>
    </row>
    <row r="17785" spans="1:1" x14ac:dyDescent="0.25">
      <c r="A17785" s="2" t="e">
        <f ca="1">MATCH($E$4,OFFSET(OFFSET(Journaal!$E$5,A17784,0),,,Journaal!$D$3-A17784),0)+A17784</f>
        <v>#N/A</v>
      </c>
    </row>
    <row r="17786" spans="1:1" x14ac:dyDescent="0.25">
      <c r="A17786" s="2" t="e">
        <f ca="1">MATCH($E$4,OFFSET(OFFSET(Journaal!$E$5,A17785,0),,,Journaal!$D$3-A17785),0)+A17785</f>
        <v>#N/A</v>
      </c>
    </row>
    <row r="17787" spans="1:1" x14ac:dyDescent="0.25">
      <c r="A17787" s="2" t="e">
        <f ca="1">MATCH($E$4,OFFSET(OFFSET(Journaal!$E$5,A17786,0),,,Journaal!$D$3-A17786),0)+A17786</f>
        <v>#N/A</v>
      </c>
    </row>
    <row r="17788" spans="1:1" x14ac:dyDescent="0.25">
      <c r="A17788" s="2" t="e">
        <f ca="1">MATCH($E$4,OFFSET(OFFSET(Journaal!$E$5,A17787,0),,,Journaal!$D$3-A17787),0)+A17787</f>
        <v>#N/A</v>
      </c>
    </row>
    <row r="17789" spans="1:1" x14ac:dyDescent="0.25">
      <c r="A17789" s="2" t="e">
        <f ca="1">MATCH($E$4,OFFSET(OFFSET(Journaal!$E$5,A17788,0),,,Journaal!$D$3-A17788),0)+A17788</f>
        <v>#N/A</v>
      </c>
    </row>
    <row r="17790" spans="1:1" x14ac:dyDescent="0.25">
      <c r="A17790" s="2" t="e">
        <f ca="1">MATCH($E$4,OFFSET(OFFSET(Journaal!$E$5,A17789,0),,,Journaal!$D$3-A17789),0)+A17789</f>
        <v>#N/A</v>
      </c>
    </row>
    <row r="17791" spans="1:1" x14ac:dyDescent="0.25">
      <c r="A17791" s="2" t="e">
        <f ca="1">MATCH($E$4,OFFSET(OFFSET(Journaal!$E$5,A17790,0),,,Journaal!$D$3-A17790),0)+A17790</f>
        <v>#N/A</v>
      </c>
    </row>
    <row r="17792" spans="1:1" x14ac:dyDescent="0.25">
      <c r="A17792" s="2" t="e">
        <f ca="1">MATCH($E$4,OFFSET(OFFSET(Journaal!$E$5,A17791,0),,,Journaal!$D$3-A17791),0)+A17791</f>
        <v>#N/A</v>
      </c>
    </row>
    <row r="17793" spans="1:1" x14ac:dyDescent="0.25">
      <c r="A17793" s="2" t="e">
        <f ca="1">MATCH($E$4,OFFSET(OFFSET(Journaal!$E$5,A17792,0),,,Journaal!$D$3-A17792),0)+A17792</f>
        <v>#N/A</v>
      </c>
    </row>
    <row r="17794" spans="1:1" x14ac:dyDescent="0.25">
      <c r="A17794" s="2" t="e">
        <f ca="1">MATCH($E$4,OFFSET(OFFSET(Journaal!$E$5,A17793,0),,,Journaal!$D$3-A17793),0)+A17793</f>
        <v>#N/A</v>
      </c>
    </row>
    <row r="17795" spans="1:1" x14ac:dyDescent="0.25">
      <c r="A17795" s="2" t="e">
        <f ca="1">MATCH($E$4,OFFSET(OFFSET(Journaal!$E$5,A17794,0),,,Journaal!$D$3-A17794),0)+A17794</f>
        <v>#N/A</v>
      </c>
    </row>
    <row r="17796" spans="1:1" x14ac:dyDescent="0.25">
      <c r="A17796" s="2" t="e">
        <f ca="1">MATCH($E$4,OFFSET(OFFSET(Journaal!$E$5,A17795,0),,,Journaal!$D$3-A17795),0)+A17795</f>
        <v>#N/A</v>
      </c>
    </row>
    <row r="17797" spans="1:1" x14ac:dyDescent="0.25">
      <c r="A17797" s="2" t="e">
        <f ca="1">MATCH($E$4,OFFSET(OFFSET(Journaal!$E$5,A17796,0),,,Journaal!$D$3-A17796),0)+A17796</f>
        <v>#N/A</v>
      </c>
    </row>
    <row r="17798" spans="1:1" x14ac:dyDescent="0.25">
      <c r="A17798" s="2" t="e">
        <f ca="1">MATCH($E$4,OFFSET(OFFSET(Journaal!$E$5,A17797,0),,,Journaal!$D$3-A17797),0)+A17797</f>
        <v>#N/A</v>
      </c>
    </row>
    <row r="17799" spans="1:1" x14ac:dyDescent="0.25">
      <c r="A17799" s="2" t="e">
        <f ca="1">MATCH($E$4,OFFSET(OFFSET(Journaal!$E$5,A17798,0),,,Journaal!$D$3-A17798),0)+A17798</f>
        <v>#N/A</v>
      </c>
    </row>
    <row r="17800" spans="1:1" x14ac:dyDescent="0.25">
      <c r="A17800" s="2" t="e">
        <f ca="1">MATCH($E$4,OFFSET(OFFSET(Journaal!$E$5,A17799,0),,,Journaal!$D$3-A17799),0)+A17799</f>
        <v>#N/A</v>
      </c>
    </row>
    <row r="17801" spans="1:1" x14ac:dyDescent="0.25">
      <c r="A17801" s="2" t="e">
        <f ca="1">MATCH($E$4,OFFSET(OFFSET(Journaal!$E$5,A17800,0),,,Journaal!$D$3-A17800),0)+A17800</f>
        <v>#N/A</v>
      </c>
    </row>
    <row r="17802" spans="1:1" x14ac:dyDescent="0.25">
      <c r="A17802" s="2" t="e">
        <f ca="1">MATCH($E$4,OFFSET(OFFSET(Journaal!$E$5,A17801,0),,,Journaal!$D$3-A17801),0)+A17801</f>
        <v>#N/A</v>
      </c>
    </row>
    <row r="17803" spans="1:1" x14ac:dyDescent="0.25">
      <c r="A17803" s="2" t="e">
        <f ca="1">MATCH($E$4,OFFSET(OFFSET(Journaal!$E$5,A17802,0),,,Journaal!$D$3-A17802),0)+A17802</f>
        <v>#N/A</v>
      </c>
    </row>
    <row r="17804" spans="1:1" x14ac:dyDescent="0.25">
      <c r="A17804" s="2" t="e">
        <f ca="1">MATCH($E$4,OFFSET(OFFSET(Journaal!$E$5,A17803,0),,,Journaal!$D$3-A17803),0)+A17803</f>
        <v>#N/A</v>
      </c>
    </row>
    <row r="17805" spans="1:1" x14ac:dyDescent="0.25">
      <c r="A17805" s="2" t="e">
        <f ca="1">MATCH($E$4,OFFSET(OFFSET(Journaal!$E$5,A17804,0),,,Journaal!$D$3-A17804),0)+A17804</f>
        <v>#N/A</v>
      </c>
    </row>
    <row r="17806" spans="1:1" x14ac:dyDescent="0.25">
      <c r="A17806" s="2" t="e">
        <f ca="1">MATCH($E$4,OFFSET(OFFSET(Journaal!$E$5,A17805,0),,,Journaal!$D$3-A17805),0)+A17805</f>
        <v>#N/A</v>
      </c>
    </row>
    <row r="17807" spans="1:1" x14ac:dyDescent="0.25">
      <c r="A17807" s="2" t="e">
        <f ca="1">MATCH($E$4,OFFSET(OFFSET(Journaal!$E$5,A17806,0),,,Journaal!$D$3-A17806),0)+A17806</f>
        <v>#N/A</v>
      </c>
    </row>
    <row r="17808" spans="1:1" x14ac:dyDescent="0.25">
      <c r="A17808" s="2" t="e">
        <f ca="1">MATCH($E$4,OFFSET(OFFSET(Journaal!$E$5,A17807,0),,,Journaal!$D$3-A17807),0)+A17807</f>
        <v>#N/A</v>
      </c>
    </row>
    <row r="17809" spans="1:1" x14ac:dyDescent="0.25">
      <c r="A17809" s="2" t="e">
        <f ca="1">MATCH($E$4,OFFSET(OFFSET(Journaal!$E$5,A17808,0),,,Journaal!$D$3-A17808),0)+A17808</f>
        <v>#N/A</v>
      </c>
    </row>
    <row r="17810" spans="1:1" x14ac:dyDescent="0.25">
      <c r="A17810" s="2" t="e">
        <f ca="1">MATCH($E$4,OFFSET(OFFSET(Journaal!$E$5,A17809,0),,,Journaal!$D$3-A17809),0)+A17809</f>
        <v>#N/A</v>
      </c>
    </row>
    <row r="17811" spans="1:1" x14ac:dyDescent="0.25">
      <c r="A17811" s="2" t="e">
        <f ca="1">MATCH($E$4,OFFSET(OFFSET(Journaal!$E$5,A17810,0),,,Journaal!$D$3-A17810),0)+A17810</f>
        <v>#N/A</v>
      </c>
    </row>
    <row r="17812" spans="1:1" x14ac:dyDescent="0.25">
      <c r="A17812" s="2" t="e">
        <f ca="1">MATCH($E$4,OFFSET(OFFSET(Journaal!$E$5,A17811,0),,,Journaal!$D$3-A17811),0)+A17811</f>
        <v>#N/A</v>
      </c>
    </row>
    <row r="17813" spans="1:1" x14ac:dyDescent="0.25">
      <c r="A17813" s="2" t="e">
        <f ca="1">MATCH($E$4,OFFSET(OFFSET(Journaal!$E$5,A17812,0),,,Journaal!$D$3-A17812),0)+A17812</f>
        <v>#N/A</v>
      </c>
    </row>
    <row r="17814" spans="1:1" x14ac:dyDescent="0.25">
      <c r="A17814" s="2" t="e">
        <f ca="1">MATCH($E$4,OFFSET(OFFSET(Journaal!$E$5,A17813,0),,,Journaal!$D$3-A17813),0)+A17813</f>
        <v>#N/A</v>
      </c>
    </row>
    <row r="17815" spans="1:1" x14ac:dyDescent="0.25">
      <c r="A17815" s="2" t="e">
        <f ca="1">MATCH($E$4,OFFSET(OFFSET(Journaal!$E$5,A17814,0),,,Journaal!$D$3-A17814),0)+A17814</f>
        <v>#N/A</v>
      </c>
    </row>
    <row r="17816" spans="1:1" x14ac:dyDescent="0.25">
      <c r="A17816" s="2" t="e">
        <f ca="1">MATCH($E$4,OFFSET(OFFSET(Journaal!$E$5,A17815,0),,,Journaal!$D$3-A17815),0)+A17815</f>
        <v>#N/A</v>
      </c>
    </row>
    <row r="17817" spans="1:1" x14ac:dyDescent="0.25">
      <c r="A17817" s="2" t="e">
        <f ca="1">MATCH($E$4,OFFSET(OFFSET(Journaal!$E$5,A17816,0),,,Journaal!$D$3-A17816),0)+A17816</f>
        <v>#N/A</v>
      </c>
    </row>
    <row r="17818" spans="1:1" x14ac:dyDescent="0.25">
      <c r="A17818" s="2" t="e">
        <f ca="1">MATCH($E$4,OFFSET(OFFSET(Journaal!$E$5,A17817,0),,,Journaal!$D$3-A17817),0)+A17817</f>
        <v>#N/A</v>
      </c>
    </row>
    <row r="17819" spans="1:1" x14ac:dyDescent="0.25">
      <c r="A17819" s="2" t="e">
        <f ca="1">MATCH($E$4,OFFSET(OFFSET(Journaal!$E$5,A17818,0),,,Journaal!$D$3-A17818),0)+A17818</f>
        <v>#N/A</v>
      </c>
    </row>
    <row r="17820" spans="1:1" x14ac:dyDescent="0.25">
      <c r="A17820" s="2" t="e">
        <f ca="1">MATCH($E$4,OFFSET(OFFSET(Journaal!$E$5,A17819,0),,,Journaal!$D$3-A17819),0)+A17819</f>
        <v>#N/A</v>
      </c>
    </row>
    <row r="17821" spans="1:1" x14ac:dyDescent="0.25">
      <c r="A17821" s="2" t="e">
        <f ca="1">MATCH($E$4,OFFSET(OFFSET(Journaal!$E$5,A17820,0),,,Journaal!$D$3-A17820),0)+A17820</f>
        <v>#N/A</v>
      </c>
    </row>
    <row r="17822" spans="1:1" x14ac:dyDescent="0.25">
      <c r="A17822" s="2" t="e">
        <f ca="1">MATCH($E$4,OFFSET(OFFSET(Journaal!$E$5,A17821,0),,,Journaal!$D$3-A17821),0)+A17821</f>
        <v>#N/A</v>
      </c>
    </row>
    <row r="17823" spans="1:1" x14ac:dyDescent="0.25">
      <c r="A17823" s="2" t="e">
        <f ca="1">MATCH($E$4,OFFSET(OFFSET(Journaal!$E$5,A17822,0),,,Journaal!$D$3-A17822),0)+A17822</f>
        <v>#N/A</v>
      </c>
    </row>
    <row r="17824" spans="1:1" x14ac:dyDescent="0.25">
      <c r="A17824" s="2" t="e">
        <f ca="1">MATCH($E$4,OFFSET(OFFSET(Journaal!$E$5,A17823,0),,,Journaal!$D$3-A17823),0)+A17823</f>
        <v>#N/A</v>
      </c>
    </row>
    <row r="17825" spans="1:1" x14ac:dyDescent="0.25">
      <c r="A17825" s="2" t="e">
        <f ca="1">MATCH($E$4,OFFSET(OFFSET(Journaal!$E$5,A17824,0),,,Journaal!$D$3-A17824),0)+A17824</f>
        <v>#N/A</v>
      </c>
    </row>
    <row r="17826" spans="1:1" x14ac:dyDescent="0.25">
      <c r="A17826" s="2" t="e">
        <f ca="1">MATCH($E$4,OFFSET(OFFSET(Journaal!$E$5,A17825,0),,,Journaal!$D$3-A17825),0)+A17825</f>
        <v>#N/A</v>
      </c>
    </row>
    <row r="17827" spans="1:1" x14ac:dyDescent="0.25">
      <c r="A17827" s="2" t="e">
        <f ca="1">MATCH($E$4,OFFSET(OFFSET(Journaal!$E$5,A17826,0),,,Journaal!$D$3-A17826),0)+A17826</f>
        <v>#N/A</v>
      </c>
    </row>
    <row r="17828" spans="1:1" x14ac:dyDescent="0.25">
      <c r="A17828" s="2" t="e">
        <f ca="1">MATCH($E$4,OFFSET(OFFSET(Journaal!$E$5,A17827,0),,,Journaal!$D$3-A17827),0)+A17827</f>
        <v>#N/A</v>
      </c>
    </row>
    <row r="17829" spans="1:1" x14ac:dyDescent="0.25">
      <c r="A17829" s="2" t="e">
        <f ca="1">MATCH($E$4,OFFSET(OFFSET(Journaal!$E$5,A17828,0),,,Journaal!$D$3-A17828),0)+A17828</f>
        <v>#N/A</v>
      </c>
    </row>
    <row r="17830" spans="1:1" x14ac:dyDescent="0.25">
      <c r="A17830" s="2" t="e">
        <f ca="1">MATCH($E$4,OFFSET(OFFSET(Journaal!$E$5,A17829,0),,,Journaal!$D$3-A17829),0)+A17829</f>
        <v>#N/A</v>
      </c>
    </row>
    <row r="17831" spans="1:1" x14ac:dyDescent="0.25">
      <c r="A17831" s="2" t="e">
        <f ca="1">MATCH($E$4,OFFSET(OFFSET(Journaal!$E$5,A17830,0),,,Journaal!$D$3-A17830),0)+A17830</f>
        <v>#N/A</v>
      </c>
    </row>
    <row r="17832" spans="1:1" x14ac:dyDescent="0.25">
      <c r="A17832" s="2" t="e">
        <f ca="1">MATCH($E$4,OFFSET(OFFSET(Journaal!$E$5,A17831,0),,,Journaal!$D$3-A17831),0)+A17831</f>
        <v>#N/A</v>
      </c>
    </row>
    <row r="17833" spans="1:1" x14ac:dyDescent="0.25">
      <c r="A17833" s="2" t="e">
        <f ca="1">MATCH($E$4,OFFSET(OFFSET(Journaal!$E$5,A17832,0),,,Journaal!$D$3-A17832),0)+A17832</f>
        <v>#N/A</v>
      </c>
    </row>
    <row r="17834" spans="1:1" x14ac:dyDescent="0.25">
      <c r="A17834" s="2" t="e">
        <f ca="1">MATCH($E$4,OFFSET(OFFSET(Journaal!$E$5,A17833,0),,,Journaal!$D$3-A17833),0)+A17833</f>
        <v>#N/A</v>
      </c>
    </row>
    <row r="17835" spans="1:1" x14ac:dyDescent="0.25">
      <c r="A17835" s="2" t="e">
        <f ca="1">MATCH($E$4,OFFSET(OFFSET(Journaal!$E$5,A17834,0),,,Journaal!$D$3-A17834),0)+A17834</f>
        <v>#N/A</v>
      </c>
    </row>
    <row r="17836" spans="1:1" x14ac:dyDescent="0.25">
      <c r="A17836" s="2" t="e">
        <f ca="1">MATCH($E$4,OFFSET(OFFSET(Journaal!$E$5,A17835,0),,,Journaal!$D$3-A17835),0)+A17835</f>
        <v>#N/A</v>
      </c>
    </row>
    <row r="17837" spans="1:1" x14ac:dyDescent="0.25">
      <c r="A17837" s="2" t="e">
        <f ca="1">MATCH($E$4,OFFSET(OFFSET(Journaal!$E$5,A17836,0),,,Journaal!$D$3-A17836),0)+A17836</f>
        <v>#N/A</v>
      </c>
    </row>
    <row r="17838" spans="1:1" x14ac:dyDescent="0.25">
      <c r="A17838" s="2" t="e">
        <f ca="1">MATCH($E$4,OFFSET(OFFSET(Journaal!$E$5,A17837,0),,,Journaal!$D$3-A17837),0)+A17837</f>
        <v>#N/A</v>
      </c>
    </row>
    <row r="17839" spans="1:1" x14ac:dyDescent="0.25">
      <c r="A17839" s="2" t="e">
        <f ca="1">MATCH($E$4,OFFSET(OFFSET(Journaal!$E$5,A17838,0),,,Journaal!$D$3-A17838),0)+A17838</f>
        <v>#N/A</v>
      </c>
    </row>
    <row r="17840" spans="1:1" x14ac:dyDescent="0.25">
      <c r="A17840" s="2" t="e">
        <f ca="1">MATCH($E$4,OFFSET(OFFSET(Journaal!$E$5,A17839,0),,,Journaal!$D$3-A17839),0)+A17839</f>
        <v>#N/A</v>
      </c>
    </row>
    <row r="17841" spans="1:1" x14ac:dyDescent="0.25">
      <c r="A17841" s="2" t="e">
        <f ca="1">MATCH($E$4,OFFSET(OFFSET(Journaal!$E$5,A17840,0),,,Journaal!$D$3-A17840),0)+A17840</f>
        <v>#N/A</v>
      </c>
    </row>
    <row r="17842" spans="1:1" x14ac:dyDescent="0.25">
      <c r="A17842" s="2" t="e">
        <f ca="1">MATCH($E$4,OFFSET(OFFSET(Journaal!$E$5,A17841,0),,,Journaal!$D$3-A17841),0)+A17841</f>
        <v>#N/A</v>
      </c>
    </row>
    <row r="17843" spans="1:1" x14ac:dyDescent="0.25">
      <c r="A17843" s="2" t="e">
        <f ca="1">MATCH($E$4,OFFSET(OFFSET(Journaal!$E$5,A17842,0),,,Journaal!$D$3-A17842),0)+A17842</f>
        <v>#N/A</v>
      </c>
    </row>
    <row r="17844" spans="1:1" x14ac:dyDescent="0.25">
      <c r="A17844" s="2" t="e">
        <f ca="1">MATCH($E$4,OFFSET(OFFSET(Journaal!$E$5,A17843,0),,,Journaal!$D$3-A17843),0)+A17843</f>
        <v>#N/A</v>
      </c>
    </row>
    <row r="17845" spans="1:1" x14ac:dyDescent="0.25">
      <c r="A17845" s="2" t="e">
        <f ca="1">MATCH($E$4,OFFSET(OFFSET(Journaal!$E$5,A17844,0),,,Journaal!$D$3-A17844),0)+A17844</f>
        <v>#N/A</v>
      </c>
    </row>
    <row r="17846" spans="1:1" x14ac:dyDescent="0.25">
      <c r="A17846" s="2" t="e">
        <f ca="1">MATCH($E$4,OFFSET(OFFSET(Journaal!$E$5,A17845,0),,,Journaal!$D$3-A17845),0)+A17845</f>
        <v>#N/A</v>
      </c>
    </row>
    <row r="17847" spans="1:1" x14ac:dyDescent="0.25">
      <c r="A17847" s="2" t="e">
        <f ca="1">MATCH($E$4,OFFSET(OFFSET(Journaal!$E$5,A17846,0),,,Journaal!$D$3-A17846),0)+A17846</f>
        <v>#N/A</v>
      </c>
    </row>
    <row r="17848" spans="1:1" x14ac:dyDescent="0.25">
      <c r="A17848" s="2" t="e">
        <f ca="1">MATCH($E$4,OFFSET(OFFSET(Journaal!$E$5,A17847,0),,,Journaal!$D$3-A17847),0)+A17847</f>
        <v>#N/A</v>
      </c>
    </row>
    <row r="17849" spans="1:1" x14ac:dyDescent="0.25">
      <c r="A17849" s="2" t="e">
        <f ca="1">MATCH($E$4,OFFSET(OFFSET(Journaal!$E$5,A17848,0),,,Journaal!$D$3-A17848),0)+A17848</f>
        <v>#N/A</v>
      </c>
    </row>
    <row r="17850" spans="1:1" x14ac:dyDescent="0.25">
      <c r="A17850" s="2" t="e">
        <f ca="1">MATCH($E$4,OFFSET(OFFSET(Journaal!$E$5,A17849,0),,,Journaal!$D$3-A17849),0)+A17849</f>
        <v>#N/A</v>
      </c>
    </row>
    <row r="17851" spans="1:1" x14ac:dyDescent="0.25">
      <c r="A17851" s="2" t="e">
        <f ca="1">MATCH($E$4,OFFSET(OFFSET(Journaal!$E$5,A17850,0),,,Journaal!$D$3-A17850),0)+A17850</f>
        <v>#N/A</v>
      </c>
    </row>
    <row r="17852" spans="1:1" x14ac:dyDescent="0.25">
      <c r="A17852" s="2" t="e">
        <f ca="1">MATCH($E$4,OFFSET(OFFSET(Journaal!$E$5,A17851,0),,,Journaal!$D$3-A17851),0)+A17851</f>
        <v>#N/A</v>
      </c>
    </row>
    <row r="17853" spans="1:1" x14ac:dyDescent="0.25">
      <c r="A17853" s="2" t="e">
        <f ca="1">MATCH($E$4,OFFSET(OFFSET(Journaal!$E$5,A17852,0),,,Journaal!$D$3-A17852),0)+A17852</f>
        <v>#N/A</v>
      </c>
    </row>
    <row r="17854" spans="1:1" x14ac:dyDescent="0.25">
      <c r="A17854" s="2" t="e">
        <f ca="1">MATCH($E$4,OFFSET(OFFSET(Journaal!$E$5,A17853,0),,,Journaal!$D$3-A17853),0)+A17853</f>
        <v>#N/A</v>
      </c>
    </row>
    <row r="17855" spans="1:1" x14ac:dyDescent="0.25">
      <c r="A17855" s="2" t="e">
        <f ca="1">MATCH($E$4,OFFSET(OFFSET(Journaal!$E$5,A17854,0),,,Journaal!$D$3-A17854),0)+A17854</f>
        <v>#N/A</v>
      </c>
    </row>
    <row r="17856" spans="1:1" x14ac:dyDescent="0.25">
      <c r="A17856" s="2" t="e">
        <f ca="1">MATCH($E$4,OFFSET(OFFSET(Journaal!$E$5,A17855,0),,,Journaal!$D$3-A17855),0)+A17855</f>
        <v>#N/A</v>
      </c>
    </row>
    <row r="17857" spans="1:1" x14ac:dyDescent="0.25">
      <c r="A17857" s="2" t="e">
        <f ca="1">MATCH($E$4,OFFSET(OFFSET(Journaal!$E$5,A17856,0),,,Journaal!$D$3-A17856),0)+A17856</f>
        <v>#N/A</v>
      </c>
    </row>
    <row r="17858" spans="1:1" x14ac:dyDescent="0.25">
      <c r="A17858" s="2" t="e">
        <f ca="1">MATCH($E$4,OFFSET(OFFSET(Journaal!$E$5,A17857,0),,,Journaal!$D$3-A17857),0)+A17857</f>
        <v>#N/A</v>
      </c>
    </row>
    <row r="17859" spans="1:1" x14ac:dyDescent="0.25">
      <c r="A17859" s="2" t="e">
        <f ca="1">MATCH($E$4,OFFSET(OFFSET(Journaal!$E$5,A17858,0),,,Journaal!$D$3-A17858),0)+A17858</f>
        <v>#N/A</v>
      </c>
    </row>
    <row r="17860" spans="1:1" x14ac:dyDescent="0.25">
      <c r="A17860" s="2" t="e">
        <f ca="1">MATCH($E$4,OFFSET(OFFSET(Journaal!$E$5,A17859,0),,,Journaal!$D$3-A17859),0)+A17859</f>
        <v>#N/A</v>
      </c>
    </row>
    <row r="17861" spans="1:1" x14ac:dyDescent="0.25">
      <c r="A17861" s="2" t="e">
        <f ca="1">MATCH($E$4,OFFSET(OFFSET(Journaal!$E$5,A17860,0),,,Journaal!$D$3-A17860),0)+A17860</f>
        <v>#N/A</v>
      </c>
    </row>
    <row r="17862" spans="1:1" x14ac:dyDescent="0.25">
      <c r="A17862" s="2" t="e">
        <f ca="1">MATCH($E$4,OFFSET(OFFSET(Journaal!$E$5,A17861,0),,,Journaal!$D$3-A17861),0)+A17861</f>
        <v>#N/A</v>
      </c>
    </row>
    <row r="17863" spans="1:1" x14ac:dyDescent="0.25">
      <c r="A17863" s="2" t="e">
        <f ca="1">MATCH($E$4,OFFSET(OFFSET(Journaal!$E$5,A17862,0),,,Journaal!$D$3-A17862),0)+A17862</f>
        <v>#N/A</v>
      </c>
    </row>
    <row r="17864" spans="1:1" x14ac:dyDescent="0.25">
      <c r="A17864" s="2" t="e">
        <f ca="1">MATCH($E$4,OFFSET(OFFSET(Journaal!$E$5,A17863,0),,,Journaal!$D$3-A17863),0)+A17863</f>
        <v>#N/A</v>
      </c>
    </row>
    <row r="17865" spans="1:1" x14ac:dyDescent="0.25">
      <c r="A17865" s="2" t="e">
        <f ca="1">MATCH($E$4,OFFSET(OFFSET(Journaal!$E$5,A17864,0),,,Journaal!$D$3-A17864),0)+A17864</f>
        <v>#N/A</v>
      </c>
    </row>
    <row r="17866" spans="1:1" x14ac:dyDescent="0.25">
      <c r="A17866" s="2" t="e">
        <f ca="1">MATCH($E$4,OFFSET(OFFSET(Journaal!$E$5,A17865,0),,,Journaal!$D$3-A17865),0)+A17865</f>
        <v>#N/A</v>
      </c>
    </row>
    <row r="17867" spans="1:1" x14ac:dyDescent="0.25">
      <c r="A17867" s="2" t="e">
        <f ca="1">MATCH($E$4,OFFSET(OFFSET(Journaal!$E$5,A17866,0),,,Journaal!$D$3-A17866),0)+A17866</f>
        <v>#N/A</v>
      </c>
    </row>
    <row r="17868" spans="1:1" x14ac:dyDescent="0.25">
      <c r="A17868" s="2" t="e">
        <f ca="1">MATCH($E$4,OFFSET(OFFSET(Journaal!$E$5,A17867,0),,,Journaal!$D$3-A17867),0)+A17867</f>
        <v>#N/A</v>
      </c>
    </row>
    <row r="17869" spans="1:1" x14ac:dyDescent="0.25">
      <c r="A17869" s="2" t="e">
        <f ca="1">MATCH($E$4,OFFSET(OFFSET(Journaal!$E$5,A17868,0),,,Journaal!$D$3-A17868),0)+A17868</f>
        <v>#N/A</v>
      </c>
    </row>
    <row r="17870" spans="1:1" x14ac:dyDescent="0.25">
      <c r="A17870" s="2" t="e">
        <f ca="1">MATCH($E$4,OFFSET(OFFSET(Journaal!$E$5,A17869,0),,,Journaal!$D$3-A17869),0)+A17869</f>
        <v>#N/A</v>
      </c>
    </row>
    <row r="17871" spans="1:1" x14ac:dyDescent="0.25">
      <c r="A17871" s="2" t="e">
        <f ca="1">MATCH($E$4,OFFSET(OFFSET(Journaal!$E$5,A17870,0),,,Journaal!$D$3-A17870),0)+A17870</f>
        <v>#N/A</v>
      </c>
    </row>
    <row r="17872" spans="1:1" x14ac:dyDescent="0.25">
      <c r="A17872" s="2" t="e">
        <f ca="1">MATCH($E$4,OFFSET(OFFSET(Journaal!$E$5,A17871,0),,,Journaal!$D$3-A17871),0)+A17871</f>
        <v>#N/A</v>
      </c>
    </row>
    <row r="17873" spans="1:1" x14ac:dyDescent="0.25">
      <c r="A17873" s="2" t="e">
        <f ca="1">MATCH($E$4,OFFSET(OFFSET(Journaal!$E$5,A17872,0),,,Journaal!$D$3-A17872),0)+A17872</f>
        <v>#N/A</v>
      </c>
    </row>
    <row r="17874" spans="1:1" x14ac:dyDescent="0.25">
      <c r="A17874" s="2" t="e">
        <f ca="1">MATCH($E$4,OFFSET(OFFSET(Journaal!$E$5,A17873,0),,,Journaal!$D$3-A17873),0)+A17873</f>
        <v>#N/A</v>
      </c>
    </row>
    <row r="17875" spans="1:1" x14ac:dyDescent="0.25">
      <c r="A17875" s="2" t="e">
        <f ca="1">MATCH($E$4,OFFSET(OFFSET(Journaal!$E$5,A17874,0),,,Journaal!$D$3-A17874),0)+A17874</f>
        <v>#N/A</v>
      </c>
    </row>
    <row r="17876" spans="1:1" x14ac:dyDescent="0.25">
      <c r="A17876" s="2" t="e">
        <f ca="1">MATCH($E$4,OFFSET(OFFSET(Journaal!$E$5,A17875,0),,,Journaal!$D$3-A17875),0)+A17875</f>
        <v>#N/A</v>
      </c>
    </row>
    <row r="17877" spans="1:1" x14ac:dyDescent="0.25">
      <c r="A17877" s="2" t="e">
        <f ca="1">MATCH($E$4,OFFSET(OFFSET(Journaal!$E$5,A17876,0),,,Journaal!$D$3-A17876),0)+A17876</f>
        <v>#N/A</v>
      </c>
    </row>
    <row r="17878" spans="1:1" x14ac:dyDescent="0.25">
      <c r="A17878" s="2" t="e">
        <f ca="1">MATCH($E$4,OFFSET(OFFSET(Journaal!$E$5,A17877,0),,,Journaal!$D$3-A17877),0)+A17877</f>
        <v>#N/A</v>
      </c>
    </row>
    <row r="17879" spans="1:1" x14ac:dyDescent="0.25">
      <c r="A17879" s="2" t="e">
        <f ca="1">MATCH($E$4,OFFSET(OFFSET(Journaal!$E$5,A17878,0),,,Journaal!$D$3-A17878),0)+A17878</f>
        <v>#N/A</v>
      </c>
    </row>
    <row r="17880" spans="1:1" x14ac:dyDescent="0.25">
      <c r="A17880" s="2" t="e">
        <f ca="1">MATCH($E$4,OFFSET(OFFSET(Journaal!$E$5,A17879,0),,,Journaal!$D$3-A17879),0)+A17879</f>
        <v>#N/A</v>
      </c>
    </row>
    <row r="17881" spans="1:1" x14ac:dyDescent="0.25">
      <c r="A17881" s="2" t="e">
        <f ca="1">MATCH($E$4,OFFSET(OFFSET(Journaal!$E$5,A17880,0),,,Journaal!$D$3-A17880),0)+A17880</f>
        <v>#N/A</v>
      </c>
    </row>
    <row r="17882" spans="1:1" x14ac:dyDescent="0.25">
      <c r="A17882" s="2" t="e">
        <f ca="1">MATCH($E$4,OFFSET(OFFSET(Journaal!$E$5,A17881,0),,,Journaal!$D$3-A17881),0)+A17881</f>
        <v>#N/A</v>
      </c>
    </row>
    <row r="17883" spans="1:1" x14ac:dyDescent="0.25">
      <c r="A17883" s="2" t="e">
        <f ca="1">MATCH($E$4,OFFSET(OFFSET(Journaal!$E$5,A17882,0),,,Journaal!$D$3-A17882),0)+A17882</f>
        <v>#N/A</v>
      </c>
    </row>
    <row r="17884" spans="1:1" x14ac:dyDescent="0.25">
      <c r="A17884" s="2" t="e">
        <f ca="1">MATCH($E$4,OFFSET(OFFSET(Journaal!$E$5,A17883,0),,,Journaal!$D$3-A17883),0)+A17883</f>
        <v>#N/A</v>
      </c>
    </row>
    <row r="17885" spans="1:1" x14ac:dyDescent="0.25">
      <c r="A17885" s="2" t="e">
        <f ca="1">MATCH($E$4,OFFSET(OFFSET(Journaal!$E$5,A17884,0),,,Journaal!$D$3-A17884),0)+A17884</f>
        <v>#N/A</v>
      </c>
    </row>
    <row r="17886" spans="1:1" x14ac:dyDescent="0.25">
      <c r="A17886" s="2" t="e">
        <f ca="1">MATCH($E$4,OFFSET(OFFSET(Journaal!$E$5,A17885,0),,,Journaal!$D$3-A17885),0)+A17885</f>
        <v>#N/A</v>
      </c>
    </row>
    <row r="17887" spans="1:1" x14ac:dyDescent="0.25">
      <c r="A17887" s="2" t="e">
        <f ca="1">MATCH($E$4,OFFSET(OFFSET(Journaal!$E$5,A17886,0),,,Journaal!$D$3-A17886),0)+A17886</f>
        <v>#N/A</v>
      </c>
    </row>
    <row r="17888" spans="1:1" x14ac:dyDescent="0.25">
      <c r="A17888" s="2" t="e">
        <f ca="1">MATCH($E$4,OFFSET(OFFSET(Journaal!$E$5,A17887,0),,,Journaal!$D$3-A17887),0)+A17887</f>
        <v>#N/A</v>
      </c>
    </row>
    <row r="17889" spans="1:1" x14ac:dyDescent="0.25">
      <c r="A17889" s="2" t="e">
        <f ca="1">MATCH($E$4,OFFSET(OFFSET(Journaal!$E$5,A17888,0),,,Journaal!$D$3-A17888),0)+A17888</f>
        <v>#N/A</v>
      </c>
    </row>
    <row r="17890" spans="1:1" x14ac:dyDescent="0.25">
      <c r="A17890" s="2" t="e">
        <f ca="1">MATCH($E$4,OFFSET(OFFSET(Journaal!$E$5,A17889,0),,,Journaal!$D$3-A17889),0)+A17889</f>
        <v>#N/A</v>
      </c>
    </row>
    <row r="17891" spans="1:1" x14ac:dyDescent="0.25">
      <c r="A17891" s="2" t="e">
        <f ca="1">MATCH($E$4,OFFSET(OFFSET(Journaal!$E$5,A17890,0),,,Journaal!$D$3-A17890),0)+A17890</f>
        <v>#N/A</v>
      </c>
    </row>
    <row r="17892" spans="1:1" x14ac:dyDescent="0.25">
      <c r="A17892" s="2" t="e">
        <f ca="1">MATCH($E$4,OFFSET(OFFSET(Journaal!$E$5,A17891,0),,,Journaal!$D$3-A17891),0)+A17891</f>
        <v>#N/A</v>
      </c>
    </row>
    <row r="17893" spans="1:1" x14ac:dyDescent="0.25">
      <c r="A17893" s="2" t="e">
        <f ca="1">MATCH($E$4,OFFSET(OFFSET(Journaal!$E$5,A17892,0),,,Journaal!$D$3-A17892),0)+A17892</f>
        <v>#N/A</v>
      </c>
    </row>
    <row r="17894" spans="1:1" x14ac:dyDescent="0.25">
      <c r="A17894" s="2" t="e">
        <f ca="1">MATCH($E$4,OFFSET(OFFSET(Journaal!$E$5,A17893,0),,,Journaal!$D$3-A17893),0)+A17893</f>
        <v>#N/A</v>
      </c>
    </row>
    <row r="17895" spans="1:1" x14ac:dyDescent="0.25">
      <c r="A17895" s="2" t="e">
        <f ca="1">MATCH($E$4,OFFSET(OFFSET(Journaal!$E$5,A17894,0),,,Journaal!$D$3-A17894),0)+A17894</f>
        <v>#N/A</v>
      </c>
    </row>
    <row r="17896" spans="1:1" x14ac:dyDescent="0.25">
      <c r="A17896" s="2" t="e">
        <f ca="1">MATCH($E$4,OFFSET(OFFSET(Journaal!$E$5,A17895,0),,,Journaal!$D$3-A17895),0)+A17895</f>
        <v>#N/A</v>
      </c>
    </row>
    <row r="17897" spans="1:1" x14ac:dyDescent="0.25">
      <c r="A17897" s="2" t="e">
        <f ca="1">MATCH($E$4,OFFSET(OFFSET(Journaal!$E$5,A17896,0),,,Journaal!$D$3-A17896),0)+A17896</f>
        <v>#N/A</v>
      </c>
    </row>
    <row r="17898" spans="1:1" x14ac:dyDescent="0.25">
      <c r="A17898" s="2" t="e">
        <f ca="1">MATCH($E$4,OFFSET(OFFSET(Journaal!$E$5,A17897,0),,,Journaal!$D$3-A17897),0)+A17897</f>
        <v>#N/A</v>
      </c>
    </row>
    <row r="17899" spans="1:1" x14ac:dyDescent="0.25">
      <c r="A17899" s="2" t="e">
        <f ca="1">MATCH($E$4,OFFSET(OFFSET(Journaal!$E$5,A17898,0),,,Journaal!$D$3-A17898),0)+A17898</f>
        <v>#N/A</v>
      </c>
    </row>
    <row r="17900" spans="1:1" x14ac:dyDescent="0.25">
      <c r="A17900" s="2" t="e">
        <f ca="1">MATCH($E$4,OFFSET(OFFSET(Journaal!$E$5,A17899,0),,,Journaal!$D$3-A17899),0)+A17899</f>
        <v>#N/A</v>
      </c>
    </row>
    <row r="17901" spans="1:1" x14ac:dyDescent="0.25">
      <c r="A17901" s="2" t="e">
        <f ca="1">MATCH($E$4,OFFSET(OFFSET(Journaal!$E$5,A17900,0),,,Journaal!$D$3-A17900),0)+A17900</f>
        <v>#N/A</v>
      </c>
    </row>
    <row r="17902" spans="1:1" x14ac:dyDescent="0.25">
      <c r="A17902" s="2" t="e">
        <f ca="1">MATCH($E$4,OFFSET(OFFSET(Journaal!$E$5,A17901,0),,,Journaal!$D$3-A17901),0)+A17901</f>
        <v>#N/A</v>
      </c>
    </row>
    <row r="17903" spans="1:1" x14ac:dyDescent="0.25">
      <c r="A17903" s="2" t="e">
        <f ca="1">MATCH($E$4,OFFSET(OFFSET(Journaal!$E$5,A17902,0),,,Journaal!$D$3-A17902),0)+A17902</f>
        <v>#N/A</v>
      </c>
    </row>
    <row r="17904" spans="1:1" x14ac:dyDescent="0.25">
      <c r="A17904" s="2" t="e">
        <f ca="1">MATCH($E$4,OFFSET(OFFSET(Journaal!$E$5,A17903,0),,,Journaal!$D$3-A17903),0)+A17903</f>
        <v>#N/A</v>
      </c>
    </row>
    <row r="17905" spans="1:1" x14ac:dyDescent="0.25">
      <c r="A17905" s="2" t="e">
        <f ca="1">MATCH($E$4,OFFSET(OFFSET(Journaal!$E$5,A17904,0),,,Journaal!$D$3-A17904),0)+A17904</f>
        <v>#N/A</v>
      </c>
    </row>
    <row r="17906" spans="1:1" x14ac:dyDescent="0.25">
      <c r="A17906" s="2" t="e">
        <f ca="1">MATCH($E$4,OFFSET(OFFSET(Journaal!$E$5,A17905,0),,,Journaal!$D$3-A17905),0)+A17905</f>
        <v>#N/A</v>
      </c>
    </row>
    <row r="17907" spans="1:1" x14ac:dyDescent="0.25">
      <c r="A17907" s="2" t="e">
        <f ca="1">MATCH($E$4,OFFSET(OFFSET(Journaal!$E$5,A17906,0),,,Journaal!$D$3-A17906),0)+A17906</f>
        <v>#N/A</v>
      </c>
    </row>
    <row r="17908" spans="1:1" x14ac:dyDescent="0.25">
      <c r="A17908" s="2" t="e">
        <f ca="1">MATCH($E$4,OFFSET(OFFSET(Journaal!$E$5,A17907,0),,,Journaal!$D$3-A17907),0)+A17907</f>
        <v>#N/A</v>
      </c>
    </row>
    <row r="17909" spans="1:1" x14ac:dyDescent="0.25">
      <c r="A17909" s="2" t="e">
        <f ca="1">MATCH($E$4,OFFSET(OFFSET(Journaal!$E$5,A17908,0),,,Journaal!$D$3-A17908),0)+A17908</f>
        <v>#N/A</v>
      </c>
    </row>
    <row r="17910" spans="1:1" x14ac:dyDescent="0.25">
      <c r="A17910" s="2" t="e">
        <f ca="1">MATCH($E$4,OFFSET(OFFSET(Journaal!$E$5,A17909,0),,,Journaal!$D$3-A17909),0)+A17909</f>
        <v>#N/A</v>
      </c>
    </row>
    <row r="17911" spans="1:1" x14ac:dyDescent="0.25">
      <c r="A17911" s="2" t="e">
        <f ca="1">MATCH($E$4,OFFSET(OFFSET(Journaal!$E$5,A17910,0),,,Journaal!$D$3-A17910),0)+A17910</f>
        <v>#N/A</v>
      </c>
    </row>
    <row r="17912" spans="1:1" x14ac:dyDescent="0.25">
      <c r="A17912" s="2" t="e">
        <f ca="1">MATCH($E$4,OFFSET(OFFSET(Journaal!$E$5,A17911,0),,,Journaal!$D$3-A17911),0)+A17911</f>
        <v>#N/A</v>
      </c>
    </row>
    <row r="17913" spans="1:1" x14ac:dyDescent="0.25">
      <c r="A17913" s="2" t="e">
        <f ca="1">MATCH($E$4,OFFSET(OFFSET(Journaal!$E$5,A17912,0),,,Journaal!$D$3-A17912),0)+A17912</f>
        <v>#N/A</v>
      </c>
    </row>
    <row r="17914" spans="1:1" x14ac:dyDescent="0.25">
      <c r="A17914" s="2" t="e">
        <f ca="1">MATCH($E$4,OFFSET(OFFSET(Journaal!$E$5,A17913,0),,,Journaal!$D$3-A17913),0)+A17913</f>
        <v>#N/A</v>
      </c>
    </row>
    <row r="17915" spans="1:1" x14ac:dyDescent="0.25">
      <c r="A17915" s="2" t="e">
        <f ca="1">MATCH($E$4,OFFSET(OFFSET(Journaal!$E$5,A17914,0),,,Journaal!$D$3-A17914),0)+A17914</f>
        <v>#N/A</v>
      </c>
    </row>
    <row r="17916" spans="1:1" x14ac:dyDescent="0.25">
      <c r="A17916" s="2" t="e">
        <f ca="1">MATCH($E$4,OFFSET(OFFSET(Journaal!$E$5,A17915,0),,,Journaal!$D$3-A17915),0)+A17915</f>
        <v>#N/A</v>
      </c>
    </row>
    <row r="17917" spans="1:1" x14ac:dyDescent="0.25">
      <c r="A17917" s="2" t="e">
        <f ca="1">MATCH($E$4,OFFSET(OFFSET(Journaal!$E$5,A17916,0),,,Journaal!$D$3-A17916),0)+A17916</f>
        <v>#N/A</v>
      </c>
    </row>
    <row r="17918" spans="1:1" x14ac:dyDescent="0.25">
      <c r="A17918" s="2" t="e">
        <f ca="1">MATCH($E$4,OFFSET(OFFSET(Journaal!$E$5,A17917,0),,,Journaal!$D$3-A17917),0)+A17917</f>
        <v>#N/A</v>
      </c>
    </row>
    <row r="17919" spans="1:1" x14ac:dyDescent="0.25">
      <c r="A17919" s="2" t="e">
        <f ca="1">MATCH($E$4,OFFSET(OFFSET(Journaal!$E$5,A17918,0),,,Journaal!$D$3-A17918),0)+A17918</f>
        <v>#N/A</v>
      </c>
    </row>
    <row r="17920" spans="1:1" x14ac:dyDescent="0.25">
      <c r="A17920" s="2" t="e">
        <f ca="1">MATCH($E$4,OFFSET(OFFSET(Journaal!$E$5,A17919,0),,,Journaal!$D$3-A17919),0)+A17919</f>
        <v>#N/A</v>
      </c>
    </row>
    <row r="17921" spans="1:1" x14ac:dyDescent="0.25">
      <c r="A17921" s="2" t="e">
        <f ca="1">MATCH($E$4,OFFSET(OFFSET(Journaal!$E$5,A17920,0),,,Journaal!$D$3-A17920),0)+A17920</f>
        <v>#N/A</v>
      </c>
    </row>
    <row r="17922" spans="1:1" x14ac:dyDescent="0.25">
      <c r="A17922" s="2" t="e">
        <f ca="1">MATCH($E$4,OFFSET(OFFSET(Journaal!$E$5,A17921,0),,,Journaal!$D$3-A17921),0)+A17921</f>
        <v>#N/A</v>
      </c>
    </row>
    <row r="17923" spans="1:1" x14ac:dyDescent="0.25">
      <c r="A17923" s="2" t="e">
        <f ca="1">MATCH($E$4,OFFSET(OFFSET(Journaal!$E$5,A17922,0),,,Journaal!$D$3-A17922),0)+A17922</f>
        <v>#N/A</v>
      </c>
    </row>
    <row r="17924" spans="1:1" x14ac:dyDescent="0.25">
      <c r="A17924" s="2" t="e">
        <f ca="1">MATCH($E$4,OFFSET(OFFSET(Journaal!$E$5,A17923,0),,,Journaal!$D$3-A17923),0)+A17923</f>
        <v>#N/A</v>
      </c>
    </row>
    <row r="17925" spans="1:1" x14ac:dyDescent="0.25">
      <c r="A17925" s="2" t="e">
        <f ca="1">MATCH($E$4,OFFSET(OFFSET(Journaal!$E$5,A17924,0),,,Journaal!$D$3-A17924),0)+A17924</f>
        <v>#N/A</v>
      </c>
    </row>
    <row r="17926" spans="1:1" x14ac:dyDescent="0.25">
      <c r="A17926" s="2" t="e">
        <f ca="1">MATCH($E$4,OFFSET(OFFSET(Journaal!$E$5,A17925,0),,,Journaal!$D$3-A17925),0)+A17925</f>
        <v>#N/A</v>
      </c>
    </row>
    <row r="17927" spans="1:1" x14ac:dyDescent="0.25">
      <c r="A17927" s="2" t="e">
        <f ca="1">MATCH($E$4,OFFSET(OFFSET(Journaal!$E$5,A17926,0),,,Journaal!$D$3-A17926),0)+A17926</f>
        <v>#N/A</v>
      </c>
    </row>
    <row r="17928" spans="1:1" x14ac:dyDescent="0.25">
      <c r="A17928" s="2" t="e">
        <f ca="1">MATCH($E$4,OFFSET(OFFSET(Journaal!$E$5,A17927,0),,,Journaal!$D$3-A17927),0)+A17927</f>
        <v>#N/A</v>
      </c>
    </row>
    <row r="17929" spans="1:1" x14ac:dyDescent="0.25">
      <c r="A17929" s="2" t="e">
        <f ca="1">MATCH($E$4,OFFSET(OFFSET(Journaal!$E$5,A17928,0),,,Journaal!$D$3-A17928),0)+A17928</f>
        <v>#N/A</v>
      </c>
    </row>
    <row r="17930" spans="1:1" x14ac:dyDescent="0.25">
      <c r="A17930" s="2" t="e">
        <f ca="1">MATCH($E$4,OFFSET(OFFSET(Journaal!$E$5,A17929,0),,,Journaal!$D$3-A17929),0)+A17929</f>
        <v>#N/A</v>
      </c>
    </row>
    <row r="17931" spans="1:1" x14ac:dyDescent="0.25">
      <c r="A17931" s="2" t="e">
        <f ca="1">MATCH($E$4,OFFSET(OFFSET(Journaal!$E$5,A17930,0),,,Journaal!$D$3-A17930),0)+A17930</f>
        <v>#N/A</v>
      </c>
    </row>
    <row r="17932" spans="1:1" x14ac:dyDescent="0.25">
      <c r="A17932" s="2" t="e">
        <f ca="1">MATCH($E$4,OFFSET(OFFSET(Journaal!$E$5,A17931,0),,,Journaal!$D$3-A17931),0)+A17931</f>
        <v>#N/A</v>
      </c>
    </row>
    <row r="17933" spans="1:1" x14ac:dyDescent="0.25">
      <c r="A17933" s="2" t="e">
        <f ca="1">MATCH($E$4,OFFSET(OFFSET(Journaal!$E$5,A17932,0),,,Journaal!$D$3-A17932),0)+A17932</f>
        <v>#N/A</v>
      </c>
    </row>
    <row r="17934" spans="1:1" x14ac:dyDescent="0.25">
      <c r="A17934" s="2" t="e">
        <f ca="1">MATCH($E$4,OFFSET(OFFSET(Journaal!$E$5,A17933,0),,,Journaal!$D$3-A17933),0)+A17933</f>
        <v>#N/A</v>
      </c>
    </row>
    <row r="17935" spans="1:1" x14ac:dyDescent="0.25">
      <c r="A17935" s="2" t="e">
        <f ca="1">MATCH($E$4,OFFSET(OFFSET(Journaal!$E$5,A17934,0),,,Journaal!$D$3-A17934),0)+A17934</f>
        <v>#N/A</v>
      </c>
    </row>
    <row r="17936" spans="1:1" x14ac:dyDescent="0.25">
      <c r="A17936" s="2" t="e">
        <f ca="1">MATCH($E$4,OFFSET(OFFSET(Journaal!$E$5,A17935,0),,,Journaal!$D$3-A17935),0)+A17935</f>
        <v>#N/A</v>
      </c>
    </row>
    <row r="17937" spans="1:1" x14ac:dyDescent="0.25">
      <c r="A17937" s="2" t="e">
        <f ca="1">MATCH($E$4,OFFSET(OFFSET(Journaal!$E$5,A17936,0),,,Journaal!$D$3-A17936),0)+A17936</f>
        <v>#N/A</v>
      </c>
    </row>
    <row r="17938" spans="1:1" x14ac:dyDescent="0.25">
      <c r="A17938" s="2" t="e">
        <f ca="1">MATCH($E$4,OFFSET(OFFSET(Journaal!$E$5,A17937,0),,,Journaal!$D$3-A17937),0)+A17937</f>
        <v>#N/A</v>
      </c>
    </row>
    <row r="17939" spans="1:1" x14ac:dyDescent="0.25">
      <c r="A17939" s="2" t="e">
        <f ca="1">MATCH($E$4,OFFSET(OFFSET(Journaal!$E$5,A17938,0),,,Journaal!$D$3-A17938),0)+A17938</f>
        <v>#N/A</v>
      </c>
    </row>
    <row r="17940" spans="1:1" x14ac:dyDescent="0.25">
      <c r="A17940" s="2" t="e">
        <f ca="1">MATCH($E$4,OFFSET(OFFSET(Journaal!$E$5,A17939,0),,,Journaal!$D$3-A17939),0)+A17939</f>
        <v>#N/A</v>
      </c>
    </row>
    <row r="17941" spans="1:1" x14ac:dyDescent="0.25">
      <c r="A17941" s="2" t="e">
        <f ca="1">MATCH($E$4,OFFSET(OFFSET(Journaal!$E$5,A17940,0),,,Journaal!$D$3-A17940),0)+A17940</f>
        <v>#N/A</v>
      </c>
    </row>
    <row r="17942" spans="1:1" x14ac:dyDescent="0.25">
      <c r="A17942" s="2" t="e">
        <f ca="1">MATCH($E$4,OFFSET(OFFSET(Journaal!$E$5,A17941,0),,,Journaal!$D$3-A17941),0)+A17941</f>
        <v>#N/A</v>
      </c>
    </row>
    <row r="17943" spans="1:1" x14ac:dyDescent="0.25">
      <c r="A17943" s="2" t="e">
        <f ca="1">MATCH($E$4,OFFSET(OFFSET(Journaal!$E$5,A17942,0),,,Journaal!$D$3-A17942),0)+A17942</f>
        <v>#N/A</v>
      </c>
    </row>
    <row r="17944" spans="1:1" x14ac:dyDescent="0.25">
      <c r="A17944" s="2" t="e">
        <f ca="1">MATCH($E$4,OFFSET(OFFSET(Journaal!$E$5,A17943,0),,,Journaal!$D$3-A17943),0)+A17943</f>
        <v>#N/A</v>
      </c>
    </row>
    <row r="17945" spans="1:1" x14ac:dyDescent="0.25">
      <c r="A17945" s="2" t="e">
        <f ca="1">MATCH($E$4,OFFSET(OFFSET(Journaal!$E$5,A17944,0),,,Journaal!$D$3-A17944),0)+A17944</f>
        <v>#N/A</v>
      </c>
    </row>
    <row r="17946" spans="1:1" x14ac:dyDescent="0.25">
      <c r="A17946" s="2" t="e">
        <f ca="1">MATCH($E$4,OFFSET(OFFSET(Journaal!$E$5,A17945,0),,,Journaal!$D$3-A17945),0)+A17945</f>
        <v>#N/A</v>
      </c>
    </row>
    <row r="17947" spans="1:1" x14ac:dyDescent="0.25">
      <c r="A17947" s="2" t="e">
        <f ca="1">MATCH($E$4,OFFSET(OFFSET(Journaal!$E$5,A17946,0),,,Journaal!$D$3-A17946),0)+A17946</f>
        <v>#N/A</v>
      </c>
    </row>
    <row r="17948" spans="1:1" x14ac:dyDescent="0.25">
      <c r="A17948" s="2" t="e">
        <f ca="1">MATCH($E$4,OFFSET(OFFSET(Journaal!$E$5,A17947,0),,,Journaal!$D$3-A17947),0)+A17947</f>
        <v>#N/A</v>
      </c>
    </row>
    <row r="17949" spans="1:1" x14ac:dyDescent="0.25">
      <c r="A17949" s="2" t="e">
        <f ca="1">MATCH($E$4,OFFSET(OFFSET(Journaal!$E$5,A17948,0),,,Journaal!$D$3-A17948),0)+A17948</f>
        <v>#N/A</v>
      </c>
    </row>
    <row r="17950" spans="1:1" x14ac:dyDescent="0.25">
      <c r="A17950" s="2" t="e">
        <f ca="1">MATCH($E$4,OFFSET(OFFSET(Journaal!$E$5,A17949,0),,,Journaal!$D$3-A17949),0)+A17949</f>
        <v>#N/A</v>
      </c>
    </row>
    <row r="17951" spans="1:1" x14ac:dyDescent="0.25">
      <c r="A17951" s="2" t="e">
        <f ca="1">MATCH($E$4,OFFSET(OFFSET(Journaal!$E$5,A17950,0),,,Journaal!$D$3-A17950),0)+A17950</f>
        <v>#N/A</v>
      </c>
    </row>
    <row r="17952" spans="1:1" x14ac:dyDescent="0.25">
      <c r="A17952" s="2" t="e">
        <f ca="1">MATCH($E$4,OFFSET(OFFSET(Journaal!$E$5,A17951,0),,,Journaal!$D$3-A17951),0)+A17951</f>
        <v>#N/A</v>
      </c>
    </row>
    <row r="17953" spans="1:1" x14ac:dyDescent="0.25">
      <c r="A17953" s="2" t="e">
        <f ca="1">MATCH($E$4,OFFSET(OFFSET(Journaal!$E$5,A17952,0),,,Journaal!$D$3-A17952),0)+A17952</f>
        <v>#N/A</v>
      </c>
    </row>
    <row r="17954" spans="1:1" x14ac:dyDescent="0.25">
      <c r="A17954" s="2" t="e">
        <f ca="1">MATCH($E$4,OFFSET(OFFSET(Journaal!$E$5,A17953,0),,,Journaal!$D$3-A17953),0)+A17953</f>
        <v>#N/A</v>
      </c>
    </row>
    <row r="17955" spans="1:1" x14ac:dyDescent="0.25">
      <c r="A17955" s="2" t="e">
        <f ca="1">MATCH($E$4,OFFSET(OFFSET(Journaal!$E$5,A17954,0),,,Journaal!$D$3-A17954),0)+A17954</f>
        <v>#N/A</v>
      </c>
    </row>
    <row r="17956" spans="1:1" x14ac:dyDescent="0.25">
      <c r="A17956" s="2" t="e">
        <f ca="1">MATCH($E$4,OFFSET(OFFSET(Journaal!$E$5,A17955,0),,,Journaal!$D$3-A17955),0)+A17955</f>
        <v>#N/A</v>
      </c>
    </row>
    <row r="17957" spans="1:1" x14ac:dyDescent="0.25">
      <c r="A17957" s="2" t="e">
        <f ca="1">MATCH($E$4,OFFSET(OFFSET(Journaal!$E$5,A17956,0),,,Journaal!$D$3-A17956),0)+A17956</f>
        <v>#N/A</v>
      </c>
    </row>
    <row r="17958" spans="1:1" x14ac:dyDescent="0.25">
      <c r="A17958" s="2" t="e">
        <f ca="1">MATCH($E$4,OFFSET(OFFSET(Journaal!$E$5,A17957,0),,,Journaal!$D$3-A17957),0)+A17957</f>
        <v>#N/A</v>
      </c>
    </row>
    <row r="17959" spans="1:1" x14ac:dyDescent="0.25">
      <c r="A17959" s="2" t="e">
        <f ca="1">MATCH($E$4,OFFSET(OFFSET(Journaal!$E$5,A17958,0),,,Journaal!$D$3-A17958),0)+A17958</f>
        <v>#N/A</v>
      </c>
    </row>
    <row r="17960" spans="1:1" x14ac:dyDescent="0.25">
      <c r="A17960" s="2" t="e">
        <f ca="1">MATCH($E$4,OFFSET(OFFSET(Journaal!$E$5,A17959,0),,,Journaal!$D$3-A17959),0)+A17959</f>
        <v>#N/A</v>
      </c>
    </row>
    <row r="17961" spans="1:1" x14ac:dyDescent="0.25">
      <c r="A17961" s="2" t="e">
        <f ca="1">MATCH($E$4,OFFSET(OFFSET(Journaal!$E$5,A17960,0),,,Journaal!$D$3-A17960),0)+A17960</f>
        <v>#N/A</v>
      </c>
    </row>
    <row r="17962" spans="1:1" x14ac:dyDescent="0.25">
      <c r="A17962" s="2" t="e">
        <f ca="1">MATCH($E$4,OFFSET(OFFSET(Journaal!$E$5,A17961,0),,,Journaal!$D$3-A17961),0)+A17961</f>
        <v>#N/A</v>
      </c>
    </row>
    <row r="17963" spans="1:1" x14ac:dyDescent="0.25">
      <c r="A17963" s="2" t="e">
        <f ca="1">MATCH($E$4,OFFSET(OFFSET(Journaal!$E$5,A17962,0),,,Journaal!$D$3-A17962),0)+A17962</f>
        <v>#N/A</v>
      </c>
    </row>
    <row r="17964" spans="1:1" x14ac:dyDescent="0.25">
      <c r="A17964" s="2" t="e">
        <f ca="1">MATCH($E$4,OFFSET(OFFSET(Journaal!$E$5,A17963,0),,,Journaal!$D$3-A17963),0)+A17963</f>
        <v>#N/A</v>
      </c>
    </row>
    <row r="17965" spans="1:1" x14ac:dyDescent="0.25">
      <c r="A17965" s="2" t="e">
        <f ca="1">MATCH($E$4,OFFSET(OFFSET(Journaal!$E$5,A17964,0),,,Journaal!$D$3-A17964),0)+A17964</f>
        <v>#N/A</v>
      </c>
    </row>
    <row r="17966" spans="1:1" x14ac:dyDescent="0.25">
      <c r="A17966" s="2" t="e">
        <f ca="1">MATCH($E$4,OFFSET(OFFSET(Journaal!$E$5,A17965,0),,,Journaal!$D$3-A17965),0)+A17965</f>
        <v>#N/A</v>
      </c>
    </row>
    <row r="17967" spans="1:1" x14ac:dyDescent="0.25">
      <c r="A17967" s="2" t="e">
        <f ca="1">MATCH($E$4,OFFSET(OFFSET(Journaal!$E$5,A17966,0),,,Journaal!$D$3-A17966),0)+A17966</f>
        <v>#N/A</v>
      </c>
    </row>
    <row r="17968" spans="1:1" x14ac:dyDescent="0.25">
      <c r="A17968" s="2" t="e">
        <f ca="1">MATCH($E$4,OFFSET(OFFSET(Journaal!$E$5,A17967,0),,,Journaal!$D$3-A17967),0)+A17967</f>
        <v>#N/A</v>
      </c>
    </row>
    <row r="17969" spans="1:1" x14ac:dyDescent="0.25">
      <c r="A17969" s="2" t="e">
        <f ca="1">MATCH($E$4,OFFSET(OFFSET(Journaal!$E$5,A17968,0),,,Journaal!$D$3-A17968),0)+A17968</f>
        <v>#N/A</v>
      </c>
    </row>
    <row r="17970" spans="1:1" x14ac:dyDescent="0.25">
      <c r="A17970" s="2" t="e">
        <f ca="1">MATCH($E$4,OFFSET(OFFSET(Journaal!$E$5,A17969,0),,,Journaal!$D$3-A17969),0)+A17969</f>
        <v>#N/A</v>
      </c>
    </row>
    <row r="17971" spans="1:1" x14ac:dyDescent="0.25">
      <c r="A17971" s="2" t="e">
        <f ca="1">MATCH($E$4,OFFSET(OFFSET(Journaal!$E$5,A17970,0),,,Journaal!$D$3-A17970),0)+A17970</f>
        <v>#N/A</v>
      </c>
    </row>
    <row r="17972" spans="1:1" x14ac:dyDescent="0.25">
      <c r="A17972" s="2" t="e">
        <f ca="1">MATCH($E$4,OFFSET(OFFSET(Journaal!$E$5,A17971,0),,,Journaal!$D$3-A17971),0)+A17971</f>
        <v>#N/A</v>
      </c>
    </row>
    <row r="17973" spans="1:1" x14ac:dyDescent="0.25">
      <c r="A17973" s="2" t="e">
        <f ca="1">MATCH($E$4,OFFSET(OFFSET(Journaal!$E$5,A17972,0),,,Journaal!$D$3-A17972),0)+A17972</f>
        <v>#N/A</v>
      </c>
    </row>
    <row r="17974" spans="1:1" x14ac:dyDescent="0.25">
      <c r="A17974" s="2" t="e">
        <f ca="1">MATCH($E$4,OFFSET(OFFSET(Journaal!$E$5,A17973,0),,,Journaal!$D$3-A17973),0)+A17973</f>
        <v>#N/A</v>
      </c>
    </row>
    <row r="17975" spans="1:1" x14ac:dyDescent="0.25">
      <c r="A17975" s="2" t="e">
        <f ca="1">MATCH($E$4,OFFSET(OFFSET(Journaal!$E$5,A17974,0),,,Journaal!$D$3-A17974),0)+A17974</f>
        <v>#N/A</v>
      </c>
    </row>
    <row r="17976" spans="1:1" x14ac:dyDescent="0.25">
      <c r="A17976" s="2" t="e">
        <f ca="1">MATCH($E$4,OFFSET(OFFSET(Journaal!$E$5,A17975,0),,,Journaal!$D$3-A17975),0)+A17975</f>
        <v>#N/A</v>
      </c>
    </row>
    <row r="17977" spans="1:1" x14ac:dyDescent="0.25">
      <c r="A17977" s="2" t="e">
        <f ca="1">MATCH($E$4,OFFSET(OFFSET(Journaal!$E$5,A17976,0),,,Journaal!$D$3-A17976),0)+A17976</f>
        <v>#N/A</v>
      </c>
    </row>
    <row r="17978" spans="1:1" x14ac:dyDescent="0.25">
      <c r="A17978" s="2" t="e">
        <f ca="1">MATCH($E$4,OFFSET(OFFSET(Journaal!$E$5,A17977,0),,,Journaal!$D$3-A17977),0)+A17977</f>
        <v>#N/A</v>
      </c>
    </row>
    <row r="17979" spans="1:1" x14ac:dyDescent="0.25">
      <c r="A17979" s="2" t="e">
        <f ca="1">MATCH($E$4,OFFSET(OFFSET(Journaal!$E$5,A17978,0),,,Journaal!$D$3-A17978),0)+A17978</f>
        <v>#N/A</v>
      </c>
    </row>
    <row r="17980" spans="1:1" x14ac:dyDescent="0.25">
      <c r="A17980" s="2" t="e">
        <f ca="1">MATCH($E$4,OFFSET(OFFSET(Journaal!$E$5,A17979,0),,,Journaal!$D$3-A17979),0)+A17979</f>
        <v>#N/A</v>
      </c>
    </row>
    <row r="17981" spans="1:1" x14ac:dyDescent="0.25">
      <c r="A17981" s="2" t="e">
        <f ca="1">MATCH($E$4,OFFSET(OFFSET(Journaal!$E$5,A17980,0),,,Journaal!$D$3-A17980),0)+A17980</f>
        <v>#N/A</v>
      </c>
    </row>
    <row r="17982" spans="1:1" x14ac:dyDescent="0.25">
      <c r="A17982" s="2" t="e">
        <f ca="1">MATCH($E$4,OFFSET(OFFSET(Journaal!$E$5,A17981,0),,,Journaal!$D$3-A17981),0)+A17981</f>
        <v>#N/A</v>
      </c>
    </row>
    <row r="17983" spans="1:1" x14ac:dyDescent="0.25">
      <c r="A17983" s="2" t="e">
        <f ca="1">MATCH($E$4,OFFSET(OFFSET(Journaal!$E$5,A17982,0),,,Journaal!$D$3-A17982),0)+A17982</f>
        <v>#N/A</v>
      </c>
    </row>
    <row r="17984" spans="1:1" x14ac:dyDescent="0.25">
      <c r="A17984" s="2" t="e">
        <f ca="1">MATCH($E$4,OFFSET(OFFSET(Journaal!$E$5,A17983,0),,,Journaal!$D$3-A17983),0)+A17983</f>
        <v>#N/A</v>
      </c>
    </row>
    <row r="17985" spans="1:1" x14ac:dyDescent="0.25">
      <c r="A17985" s="2" t="e">
        <f ca="1">MATCH($E$4,OFFSET(OFFSET(Journaal!$E$5,A17984,0),,,Journaal!$D$3-A17984),0)+A17984</f>
        <v>#N/A</v>
      </c>
    </row>
    <row r="17986" spans="1:1" x14ac:dyDescent="0.25">
      <c r="A17986" s="2" t="e">
        <f ca="1">MATCH($E$4,OFFSET(OFFSET(Journaal!$E$5,A17985,0),,,Journaal!$D$3-A17985),0)+A17985</f>
        <v>#N/A</v>
      </c>
    </row>
    <row r="17987" spans="1:1" x14ac:dyDescent="0.25">
      <c r="A17987" s="2" t="e">
        <f ca="1">MATCH($E$4,OFFSET(OFFSET(Journaal!$E$5,A17986,0),,,Journaal!$D$3-A17986),0)+A17986</f>
        <v>#N/A</v>
      </c>
    </row>
    <row r="17988" spans="1:1" x14ac:dyDescent="0.25">
      <c r="A17988" s="2" t="e">
        <f ca="1">MATCH($E$4,OFFSET(OFFSET(Journaal!$E$5,A17987,0),,,Journaal!$D$3-A17987),0)+A17987</f>
        <v>#N/A</v>
      </c>
    </row>
    <row r="17989" spans="1:1" x14ac:dyDescent="0.25">
      <c r="A17989" s="2" t="e">
        <f ca="1">MATCH($E$4,OFFSET(OFFSET(Journaal!$E$5,A17988,0),,,Journaal!$D$3-A17988),0)+A17988</f>
        <v>#N/A</v>
      </c>
    </row>
    <row r="17990" spans="1:1" x14ac:dyDescent="0.25">
      <c r="A17990" s="2" t="e">
        <f ca="1">MATCH($E$4,OFFSET(OFFSET(Journaal!$E$5,A17989,0),,,Journaal!$D$3-A17989),0)+A17989</f>
        <v>#N/A</v>
      </c>
    </row>
    <row r="17991" spans="1:1" x14ac:dyDescent="0.25">
      <c r="A17991" s="2" t="e">
        <f ca="1">MATCH($E$4,OFFSET(OFFSET(Journaal!$E$5,A17990,0),,,Journaal!$D$3-A17990),0)+A17990</f>
        <v>#N/A</v>
      </c>
    </row>
    <row r="17992" spans="1:1" x14ac:dyDescent="0.25">
      <c r="A17992" s="2" t="e">
        <f ca="1">MATCH($E$4,OFFSET(OFFSET(Journaal!$E$5,A17991,0),,,Journaal!$D$3-A17991),0)+A17991</f>
        <v>#N/A</v>
      </c>
    </row>
    <row r="17993" spans="1:1" x14ac:dyDescent="0.25">
      <c r="A17993" s="2" t="e">
        <f ca="1">MATCH($E$4,OFFSET(OFFSET(Journaal!$E$5,A17992,0),,,Journaal!$D$3-A17992),0)+A17992</f>
        <v>#N/A</v>
      </c>
    </row>
    <row r="17994" spans="1:1" x14ac:dyDescent="0.25">
      <c r="A17994" s="2" t="e">
        <f ca="1">MATCH($E$4,OFFSET(OFFSET(Journaal!$E$5,A17993,0),,,Journaal!$D$3-A17993),0)+A17993</f>
        <v>#N/A</v>
      </c>
    </row>
    <row r="17995" spans="1:1" x14ac:dyDescent="0.25">
      <c r="A17995" s="2" t="e">
        <f ca="1">MATCH($E$4,OFFSET(OFFSET(Journaal!$E$5,A17994,0),,,Journaal!$D$3-A17994),0)+A17994</f>
        <v>#N/A</v>
      </c>
    </row>
    <row r="17996" spans="1:1" x14ac:dyDescent="0.25">
      <c r="A17996" s="2" t="e">
        <f ca="1">MATCH($E$4,OFFSET(OFFSET(Journaal!$E$5,A17995,0),,,Journaal!$D$3-A17995),0)+A17995</f>
        <v>#N/A</v>
      </c>
    </row>
    <row r="17997" spans="1:1" x14ac:dyDescent="0.25">
      <c r="A17997" s="2" t="e">
        <f ca="1">MATCH($E$4,OFFSET(OFFSET(Journaal!$E$5,A17996,0),,,Journaal!$D$3-A17996),0)+A17996</f>
        <v>#N/A</v>
      </c>
    </row>
    <row r="17998" spans="1:1" x14ac:dyDescent="0.25">
      <c r="A17998" s="2" t="e">
        <f ca="1">MATCH($E$4,OFFSET(OFFSET(Journaal!$E$5,A17997,0),,,Journaal!$D$3-A17997),0)+A17997</f>
        <v>#N/A</v>
      </c>
    </row>
    <row r="17999" spans="1:1" x14ac:dyDescent="0.25">
      <c r="A17999" s="2" t="e">
        <f ca="1">MATCH($E$4,OFFSET(OFFSET(Journaal!$E$5,A17998,0),,,Journaal!$D$3-A17998),0)+A17998</f>
        <v>#N/A</v>
      </c>
    </row>
    <row r="18000" spans="1:1" x14ac:dyDescent="0.25">
      <c r="A18000" s="2" t="e">
        <f ca="1">MATCH($E$4,OFFSET(OFFSET(Journaal!$E$5,A17999,0),,,Journaal!$D$3-A17999),0)+A17999</f>
        <v>#N/A</v>
      </c>
    </row>
    <row r="18001" spans="1:1" x14ac:dyDescent="0.25">
      <c r="A18001" s="2" t="e">
        <f ca="1">MATCH($E$4,OFFSET(OFFSET(Journaal!$E$5,A18000,0),,,Journaal!$D$3-A18000),0)+A18000</f>
        <v>#N/A</v>
      </c>
    </row>
    <row r="18002" spans="1:1" x14ac:dyDescent="0.25">
      <c r="A18002" s="2" t="e">
        <f ca="1">MATCH($E$4,OFFSET(OFFSET(Journaal!$E$5,A18001,0),,,Journaal!$D$3-A18001),0)+A18001</f>
        <v>#N/A</v>
      </c>
    </row>
    <row r="18003" spans="1:1" x14ac:dyDescent="0.25">
      <c r="A18003" s="2" t="e">
        <f ca="1">MATCH($E$4,OFFSET(OFFSET(Journaal!$E$5,A18002,0),,,Journaal!$D$3-A18002),0)+A18002</f>
        <v>#N/A</v>
      </c>
    </row>
    <row r="18004" spans="1:1" x14ac:dyDescent="0.25">
      <c r="A18004" s="2" t="e">
        <f ca="1">MATCH($E$4,OFFSET(OFFSET(Journaal!$E$5,A18003,0),,,Journaal!$D$3-A18003),0)+A18003</f>
        <v>#N/A</v>
      </c>
    </row>
    <row r="18005" spans="1:1" x14ac:dyDescent="0.25">
      <c r="A18005" s="2" t="e">
        <f ca="1">MATCH($E$4,OFFSET(OFFSET(Journaal!$E$5,A18004,0),,,Journaal!$D$3-A18004),0)+A18004</f>
        <v>#N/A</v>
      </c>
    </row>
    <row r="18006" spans="1:1" x14ac:dyDescent="0.25">
      <c r="A18006" s="2" t="e">
        <f ca="1">MATCH($E$4,OFFSET(OFFSET(Journaal!$E$5,A18005,0),,,Journaal!$D$3-A18005),0)+A18005</f>
        <v>#N/A</v>
      </c>
    </row>
    <row r="18007" spans="1:1" x14ac:dyDescent="0.25">
      <c r="A18007" s="2" t="e">
        <f ca="1">MATCH($E$4,OFFSET(OFFSET(Journaal!$E$5,A18006,0),,,Journaal!$D$3-A18006),0)+A18006</f>
        <v>#N/A</v>
      </c>
    </row>
    <row r="18008" spans="1:1" x14ac:dyDescent="0.25">
      <c r="A18008" s="2" t="e">
        <f ca="1">MATCH($E$4,OFFSET(OFFSET(Journaal!$E$5,A18007,0),,,Journaal!$D$3-A18007),0)+A18007</f>
        <v>#N/A</v>
      </c>
    </row>
    <row r="18009" spans="1:1" x14ac:dyDescent="0.25">
      <c r="A18009" s="2" t="e">
        <f ca="1">MATCH($E$4,OFFSET(OFFSET(Journaal!$E$5,A18008,0),,,Journaal!$D$3-A18008),0)+A18008</f>
        <v>#N/A</v>
      </c>
    </row>
    <row r="18010" spans="1:1" x14ac:dyDescent="0.25">
      <c r="A18010" s="2" t="e">
        <f ca="1">MATCH($E$4,OFFSET(OFFSET(Journaal!$E$5,A18009,0),,,Journaal!$D$3-A18009),0)+A18009</f>
        <v>#N/A</v>
      </c>
    </row>
    <row r="18011" spans="1:1" x14ac:dyDescent="0.25">
      <c r="A18011" s="2" t="e">
        <f ca="1">MATCH($E$4,OFFSET(OFFSET(Journaal!$E$5,A18010,0),,,Journaal!$D$3-A18010),0)+A18010</f>
        <v>#N/A</v>
      </c>
    </row>
    <row r="18012" spans="1:1" x14ac:dyDescent="0.25">
      <c r="A18012" s="2" t="e">
        <f ca="1">MATCH($E$4,OFFSET(OFFSET(Journaal!$E$5,A18011,0),,,Journaal!$D$3-A18011),0)+A18011</f>
        <v>#N/A</v>
      </c>
    </row>
    <row r="18013" spans="1:1" x14ac:dyDescent="0.25">
      <c r="A18013" s="2" t="e">
        <f ca="1">MATCH($E$4,OFFSET(OFFSET(Journaal!$E$5,A18012,0),,,Journaal!$D$3-A18012),0)+A18012</f>
        <v>#N/A</v>
      </c>
    </row>
    <row r="18014" spans="1:1" x14ac:dyDescent="0.25">
      <c r="A18014" s="2" t="e">
        <f ca="1">MATCH($E$4,OFFSET(OFFSET(Journaal!$E$5,A18013,0),,,Journaal!$D$3-A18013),0)+A18013</f>
        <v>#N/A</v>
      </c>
    </row>
    <row r="18015" spans="1:1" x14ac:dyDescent="0.25">
      <c r="A18015" s="2" t="e">
        <f ca="1">MATCH($E$4,OFFSET(OFFSET(Journaal!$E$5,A18014,0),,,Journaal!$D$3-A18014),0)+A18014</f>
        <v>#N/A</v>
      </c>
    </row>
    <row r="18016" spans="1:1" x14ac:dyDescent="0.25">
      <c r="A18016" s="2" t="e">
        <f ca="1">MATCH($E$4,OFFSET(OFFSET(Journaal!$E$5,A18015,0),,,Journaal!$D$3-A18015),0)+A18015</f>
        <v>#N/A</v>
      </c>
    </row>
    <row r="18017" spans="1:1" x14ac:dyDescent="0.25">
      <c r="A18017" s="2" t="e">
        <f ca="1">MATCH($E$4,OFFSET(OFFSET(Journaal!$E$5,A18016,0),,,Journaal!$D$3-A18016),0)+A18016</f>
        <v>#N/A</v>
      </c>
    </row>
    <row r="18018" spans="1:1" x14ac:dyDescent="0.25">
      <c r="A18018" s="2" t="e">
        <f ca="1">MATCH($E$4,OFFSET(OFFSET(Journaal!$E$5,A18017,0),,,Journaal!$D$3-A18017),0)+A18017</f>
        <v>#N/A</v>
      </c>
    </row>
    <row r="18019" spans="1:1" x14ac:dyDescent="0.25">
      <c r="A18019" s="2" t="e">
        <f ca="1">MATCH($E$4,OFFSET(OFFSET(Journaal!$E$5,A18018,0),,,Journaal!$D$3-A18018),0)+A18018</f>
        <v>#N/A</v>
      </c>
    </row>
    <row r="18020" spans="1:1" x14ac:dyDescent="0.25">
      <c r="A18020" s="2" t="e">
        <f ca="1">MATCH($E$4,OFFSET(OFFSET(Journaal!$E$5,A18019,0),,,Journaal!$D$3-A18019),0)+A18019</f>
        <v>#N/A</v>
      </c>
    </row>
    <row r="18021" spans="1:1" x14ac:dyDescent="0.25">
      <c r="A18021" s="2" t="e">
        <f ca="1">MATCH($E$4,OFFSET(OFFSET(Journaal!$E$5,A18020,0),,,Journaal!$D$3-A18020),0)+A18020</f>
        <v>#N/A</v>
      </c>
    </row>
    <row r="18022" spans="1:1" x14ac:dyDescent="0.25">
      <c r="A18022" s="2" t="e">
        <f ca="1">MATCH($E$4,OFFSET(OFFSET(Journaal!$E$5,A18021,0),,,Journaal!$D$3-A18021),0)+A18021</f>
        <v>#N/A</v>
      </c>
    </row>
    <row r="18023" spans="1:1" x14ac:dyDescent="0.25">
      <c r="A18023" s="2" t="e">
        <f ca="1">MATCH($E$4,OFFSET(OFFSET(Journaal!$E$5,A18022,0),,,Journaal!$D$3-A18022),0)+A18022</f>
        <v>#N/A</v>
      </c>
    </row>
    <row r="18024" spans="1:1" x14ac:dyDescent="0.25">
      <c r="A18024" s="2" t="e">
        <f ca="1">MATCH($E$4,OFFSET(OFFSET(Journaal!$E$5,A18023,0),,,Journaal!$D$3-A18023),0)+A18023</f>
        <v>#N/A</v>
      </c>
    </row>
    <row r="18025" spans="1:1" x14ac:dyDescent="0.25">
      <c r="A18025" s="2" t="e">
        <f ca="1">MATCH($E$4,OFFSET(OFFSET(Journaal!$E$5,A18024,0),,,Journaal!$D$3-A18024),0)+A18024</f>
        <v>#N/A</v>
      </c>
    </row>
    <row r="18026" spans="1:1" x14ac:dyDescent="0.25">
      <c r="A18026" s="2" t="e">
        <f ca="1">MATCH($E$4,OFFSET(OFFSET(Journaal!$E$5,A18025,0),,,Journaal!$D$3-A18025),0)+A18025</f>
        <v>#N/A</v>
      </c>
    </row>
    <row r="18027" spans="1:1" x14ac:dyDescent="0.25">
      <c r="A18027" s="2" t="e">
        <f ca="1">MATCH($E$4,OFFSET(OFFSET(Journaal!$E$5,A18026,0),,,Journaal!$D$3-A18026),0)+A18026</f>
        <v>#N/A</v>
      </c>
    </row>
    <row r="18028" spans="1:1" x14ac:dyDescent="0.25">
      <c r="A18028" s="2" t="e">
        <f ca="1">MATCH($E$4,OFFSET(OFFSET(Journaal!$E$5,A18027,0),,,Journaal!$D$3-A18027),0)+A18027</f>
        <v>#N/A</v>
      </c>
    </row>
    <row r="18029" spans="1:1" x14ac:dyDescent="0.25">
      <c r="A18029" s="2" t="e">
        <f ca="1">MATCH($E$4,OFFSET(OFFSET(Journaal!$E$5,A18028,0),,,Journaal!$D$3-A18028),0)+A18028</f>
        <v>#N/A</v>
      </c>
    </row>
    <row r="18030" spans="1:1" x14ac:dyDescent="0.25">
      <c r="A18030" s="2" t="e">
        <f ca="1">MATCH($E$4,OFFSET(OFFSET(Journaal!$E$5,A18029,0),,,Journaal!$D$3-A18029),0)+A18029</f>
        <v>#N/A</v>
      </c>
    </row>
    <row r="18031" spans="1:1" x14ac:dyDescent="0.25">
      <c r="A18031" s="2" t="e">
        <f ca="1">MATCH($E$4,OFFSET(OFFSET(Journaal!$E$5,A18030,0),,,Journaal!$D$3-A18030),0)+A18030</f>
        <v>#N/A</v>
      </c>
    </row>
    <row r="18032" spans="1:1" x14ac:dyDescent="0.25">
      <c r="A18032" s="2" t="e">
        <f ca="1">MATCH($E$4,OFFSET(OFFSET(Journaal!$E$5,A18031,0),,,Journaal!$D$3-A18031),0)+A18031</f>
        <v>#N/A</v>
      </c>
    </row>
    <row r="18033" spans="1:1" x14ac:dyDescent="0.25">
      <c r="A18033" s="2" t="e">
        <f ca="1">MATCH($E$4,OFFSET(OFFSET(Journaal!$E$5,A18032,0),,,Journaal!$D$3-A18032),0)+A18032</f>
        <v>#N/A</v>
      </c>
    </row>
    <row r="18034" spans="1:1" x14ac:dyDescent="0.25">
      <c r="A18034" s="2" t="e">
        <f ca="1">MATCH($E$4,OFFSET(OFFSET(Journaal!$E$5,A18033,0),,,Journaal!$D$3-A18033),0)+A18033</f>
        <v>#N/A</v>
      </c>
    </row>
    <row r="18035" spans="1:1" x14ac:dyDescent="0.25">
      <c r="A18035" s="2" t="e">
        <f ca="1">MATCH($E$4,OFFSET(OFFSET(Journaal!$E$5,A18034,0),,,Journaal!$D$3-A18034),0)+A18034</f>
        <v>#N/A</v>
      </c>
    </row>
    <row r="18036" spans="1:1" x14ac:dyDescent="0.25">
      <c r="A18036" s="2" t="e">
        <f ca="1">MATCH($E$4,OFFSET(OFFSET(Journaal!$E$5,A18035,0),,,Journaal!$D$3-A18035),0)+A18035</f>
        <v>#N/A</v>
      </c>
    </row>
    <row r="18037" spans="1:1" x14ac:dyDescent="0.25">
      <c r="A18037" s="2" t="e">
        <f ca="1">MATCH($E$4,OFFSET(OFFSET(Journaal!$E$5,A18036,0),,,Journaal!$D$3-A18036),0)+A18036</f>
        <v>#N/A</v>
      </c>
    </row>
    <row r="18038" spans="1:1" x14ac:dyDescent="0.25">
      <c r="A18038" s="2" t="e">
        <f ca="1">MATCH($E$4,OFFSET(OFFSET(Journaal!$E$5,A18037,0),,,Journaal!$D$3-A18037),0)+A18037</f>
        <v>#N/A</v>
      </c>
    </row>
    <row r="18039" spans="1:1" x14ac:dyDescent="0.25">
      <c r="A18039" s="2" t="e">
        <f ca="1">MATCH($E$4,OFFSET(OFFSET(Journaal!$E$5,A18038,0),,,Journaal!$D$3-A18038),0)+A18038</f>
        <v>#N/A</v>
      </c>
    </row>
    <row r="18040" spans="1:1" x14ac:dyDescent="0.25">
      <c r="A18040" s="2" t="e">
        <f ca="1">MATCH($E$4,OFFSET(OFFSET(Journaal!$E$5,A18039,0),,,Journaal!$D$3-A18039),0)+A18039</f>
        <v>#N/A</v>
      </c>
    </row>
    <row r="18041" spans="1:1" x14ac:dyDescent="0.25">
      <c r="A18041" s="2" t="e">
        <f ca="1">MATCH($E$4,OFFSET(OFFSET(Journaal!$E$5,A18040,0),,,Journaal!$D$3-A18040),0)+A18040</f>
        <v>#N/A</v>
      </c>
    </row>
    <row r="18042" spans="1:1" x14ac:dyDescent="0.25">
      <c r="A18042" s="2" t="e">
        <f ca="1">MATCH($E$4,OFFSET(OFFSET(Journaal!$E$5,A18041,0),,,Journaal!$D$3-A18041),0)+A18041</f>
        <v>#N/A</v>
      </c>
    </row>
    <row r="18043" spans="1:1" x14ac:dyDescent="0.25">
      <c r="A18043" s="2" t="e">
        <f ca="1">MATCH($E$4,OFFSET(OFFSET(Journaal!$E$5,A18042,0),,,Journaal!$D$3-A18042),0)+A18042</f>
        <v>#N/A</v>
      </c>
    </row>
    <row r="18044" spans="1:1" x14ac:dyDescent="0.25">
      <c r="A18044" s="2" t="e">
        <f ca="1">MATCH($E$4,OFFSET(OFFSET(Journaal!$E$5,A18043,0),,,Journaal!$D$3-A18043),0)+A18043</f>
        <v>#N/A</v>
      </c>
    </row>
    <row r="18045" spans="1:1" x14ac:dyDescent="0.25">
      <c r="A18045" s="2" t="e">
        <f ca="1">MATCH($E$4,OFFSET(OFFSET(Journaal!$E$5,A18044,0),,,Journaal!$D$3-A18044),0)+A18044</f>
        <v>#N/A</v>
      </c>
    </row>
    <row r="18046" spans="1:1" x14ac:dyDescent="0.25">
      <c r="A18046" s="2" t="e">
        <f ca="1">MATCH($E$4,OFFSET(OFFSET(Journaal!$E$5,A18045,0),,,Journaal!$D$3-A18045),0)+A18045</f>
        <v>#N/A</v>
      </c>
    </row>
    <row r="18047" spans="1:1" x14ac:dyDescent="0.25">
      <c r="A18047" s="2" t="e">
        <f ca="1">MATCH($E$4,OFFSET(OFFSET(Journaal!$E$5,A18046,0),,,Journaal!$D$3-A18046),0)+A18046</f>
        <v>#N/A</v>
      </c>
    </row>
    <row r="18048" spans="1:1" x14ac:dyDescent="0.25">
      <c r="A18048" s="2" t="e">
        <f ca="1">MATCH($E$4,OFFSET(OFFSET(Journaal!$E$5,A18047,0),,,Journaal!$D$3-A18047),0)+A18047</f>
        <v>#N/A</v>
      </c>
    </row>
    <row r="18049" spans="1:1" x14ac:dyDescent="0.25">
      <c r="A18049" s="2" t="e">
        <f ca="1">MATCH($E$4,OFFSET(OFFSET(Journaal!$E$5,A18048,0),,,Journaal!$D$3-A18048),0)+A18048</f>
        <v>#N/A</v>
      </c>
    </row>
    <row r="18050" spans="1:1" x14ac:dyDescent="0.25">
      <c r="A18050" s="2" t="e">
        <f ca="1">MATCH($E$4,OFFSET(OFFSET(Journaal!$E$5,A18049,0),,,Journaal!$D$3-A18049),0)+A18049</f>
        <v>#N/A</v>
      </c>
    </row>
    <row r="18051" spans="1:1" x14ac:dyDescent="0.25">
      <c r="A18051" s="2" t="e">
        <f ca="1">MATCH($E$4,OFFSET(OFFSET(Journaal!$E$5,A18050,0),,,Journaal!$D$3-A18050),0)+A18050</f>
        <v>#N/A</v>
      </c>
    </row>
    <row r="18052" spans="1:1" x14ac:dyDescent="0.25">
      <c r="A18052" s="2" t="e">
        <f ca="1">MATCH($E$4,OFFSET(OFFSET(Journaal!$E$5,A18051,0),,,Journaal!$D$3-A18051),0)+A18051</f>
        <v>#N/A</v>
      </c>
    </row>
    <row r="18053" spans="1:1" x14ac:dyDescent="0.25">
      <c r="A18053" s="2" t="e">
        <f ca="1">MATCH($E$4,OFFSET(OFFSET(Journaal!$E$5,A18052,0),,,Journaal!$D$3-A18052),0)+A18052</f>
        <v>#N/A</v>
      </c>
    </row>
    <row r="18054" spans="1:1" x14ac:dyDescent="0.25">
      <c r="A18054" s="2" t="e">
        <f ca="1">MATCH($E$4,OFFSET(OFFSET(Journaal!$E$5,A18053,0),,,Journaal!$D$3-A18053),0)+A18053</f>
        <v>#N/A</v>
      </c>
    </row>
    <row r="18055" spans="1:1" x14ac:dyDescent="0.25">
      <c r="A18055" s="2" t="e">
        <f ca="1">MATCH($E$4,OFFSET(OFFSET(Journaal!$E$5,A18054,0),,,Journaal!$D$3-A18054),0)+A18054</f>
        <v>#N/A</v>
      </c>
    </row>
    <row r="18056" spans="1:1" x14ac:dyDescent="0.25">
      <c r="A18056" s="2" t="e">
        <f ca="1">MATCH($E$4,OFFSET(OFFSET(Journaal!$E$5,A18055,0),,,Journaal!$D$3-A18055),0)+A18055</f>
        <v>#N/A</v>
      </c>
    </row>
    <row r="18057" spans="1:1" x14ac:dyDescent="0.25">
      <c r="A18057" s="2" t="e">
        <f ca="1">MATCH($E$4,OFFSET(OFFSET(Journaal!$E$5,A18056,0),,,Journaal!$D$3-A18056),0)+A18056</f>
        <v>#N/A</v>
      </c>
    </row>
    <row r="18058" spans="1:1" x14ac:dyDescent="0.25">
      <c r="A18058" s="2" t="e">
        <f ca="1">MATCH($E$4,OFFSET(OFFSET(Journaal!$E$5,A18057,0),,,Journaal!$D$3-A18057),0)+A18057</f>
        <v>#N/A</v>
      </c>
    </row>
    <row r="18059" spans="1:1" x14ac:dyDescent="0.25">
      <c r="A18059" s="2" t="e">
        <f ca="1">MATCH($E$4,OFFSET(OFFSET(Journaal!$E$5,A18058,0),,,Journaal!$D$3-A18058),0)+A18058</f>
        <v>#N/A</v>
      </c>
    </row>
    <row r="18060" spans="1:1" x14ac:dyDescent="0.25">
      <c r="A18060" s="2" t="e">
        <f ca="1">MATCH($E$4,OFFSET(OFFSET(Journaal!$E$5,A18059,0),,,Journaal!$D$3-A18059),0)+A18059</f>
        <v>#N/A</v>
      </c>
    </row>
    <row r="18061" spans="1:1" x14ac:dyDescent="0.25">
      <c r="A18061" s="2" t="e">
        <f ca="1">MATCH($E$4,OFFSET(OFFSET(Journaal!$E$5,A18060,0),,,Journaal!$D$3-A18060),0)+A18060</f>
        <v>#N/A</v>
      </c>
    </row>
    <row r="18062" spans="1:1" x14ac:dyDescent="0.25">
      <c r="A18062" s="2" t="e">
        <f ca="1">MATCH($E$4,OFFSET(OFFSET(Journaal!$E$5,A18061,0),,,Journaal!$D$3-A18061),0)+A18061</f>
        <v>#N/A</v>
      </c>
    </row>
    <row r="18063" spans="1:1" x14ac:dyDescent="0.25">
      <c r="A18063" s="2" t="e">
        <f ca="1">MATCH($E$4,OFFSET(OFFSET(Journaal!$E$5,A18062,0),,,Journaal!$D$3-A18062),0)+A18062</f>
        <v>#N/A</v>
      </c>
    </row>
    <row r="18064" spans="1:1" x14ac:dyDescent="0.25">
      <c r="A18064" s="2" t="e">
        <f ca="1">MATCH($E$4,OFFSET(OFFSET(Journaal!$E$5,A18063,0),,,Journaal!$D$3-A18063),0)+A18063</f>
        <v>#N/A</v>
      </c>
    </row>
    <row r="18065" spans="1:1" x14ac:dyDescent="0.25">
      <c r="A18065" s="2" t="e">
        <f ca="1">MATCH($E$4,OFFSET(OFFSET(Journaal!$E$5,A18064,0),,,Journaal!$D$3-A18064),0)+A18064</f>
        <v>#N/A</v>
      </c>
    </row>
    <row r="18066" spans="1:1" x14ac:dyDescent="0.25">
      <c r="A18066" s="2" t="e">
        <f ca="1">MATCH($E$4,OFFSET(OFFSET(Journaal!$E$5,A18065,0),,,Journaal!$D$3-A18065),0)+A18065</f>
        <v>#N/A</v>
      </c>
    </row>
    <row r="18067" spans="1:1" x14ac:dyDescent="0.25">
      <c r="A18067" s="2" t="e">
        <f ca="1">MATCH($E$4,OFFSET(OFFSET(Journaal!$E$5,A18066,0),,,Journaal!$D$3-A18066),0)+A18066</f>
        <v>#N/A</v>
      </c>
    </row>
    <row r="18068" spans="1:1" x14ac:dyDescent="0.25">
      <c r="A18068" s="2" t="e">
        <f ca="1">MATCH($E$4,OFFSET(OFFSET(Journaal!$E$5,A18067,0),,,Journaal!$D$3-A18067),0)+A18067</f>
        <v>#N/A</v>
      </c>
    </row>
    <row r="18069" spans="1:1" x14ac:dyDescent="0.25">
      <c r="A18069" s="2" t="e">
        <f ca="1">MATCH($E$4,OFFSET(OFFSET(Journaal!$E$5,A18068,0),,,Journaal!$D$3-A18068),0)+A18068</f>
        <v>#N/A</v>
      </c>
    </row>
    <row r="18070" spans="1:1" x14ac:dyDescent="0.25">
      <c r="A18070" s="2" t="e">
        <f ca="1">MATCH($E$4,OFFSET(OFFSET(Journaal!$E$5,A18069,0),,,Journaal!$D$3-A18069),0)+A18069</f>
        <v>#N/A</v>
      </c>
    </row>
    <row r="18071" spans="1:1" x14ac:dyDescent="0.25">
      <c r="A18071" s="2" t="e">
        <f ca="1">MATCH($E$4,OFFSET(OFFSET(Journaal!$E$5,A18070,0),,,Journaal!$D$3-A18070),0)+A18070</f>
        <v>#N/A</v>
      </c>
    </row>
    <row r="18072" spans="1:1" x14ac:dyDescent="0.25">
      <c r="A18072" s="2" t="e">
        <f ca="1">MATCH($E$4,OFFSET(OFFSET(Journaal!$E$5,A18071,0),,,Journaal!$D$3-A18071),0)+A18071</f>
        <v>#N/A</v>
      </c>
    </row>
    <row r="18073" spans="1:1" x14ac:dyDescent="0.25">
      <c r="A18073" s="2" t="e">
        <f ca="1">MATCH($E$4,OFFSET(OFFSET(Journaal!$E$5,A18072,0),,,Journaal!$D$3-A18072),0)+A18072</f>
        <v>#N/A</v>
      </c>
    </row>
    <row r="18074" spans="1:1" x14ac:dyDescent="0.25">
      <c r="A18074" s="2" t="e">
        <f ca="1">MATCH($E$4,OFFSET(OFFSET(Journaal!$E$5,A18073,0),,,Journaal!$D$3-A18073),0)+A18073</f>
        <v>#N/A</v>
      </c>
    </row>
    <row r="18075" spans="1:1" x14ac:dyDescent="0.25">
      <c r="A18075" s="2" t="e">
        <f ca="1">MATCH($E$4,OFFSET(OFFSET(Journaal!$E$5,A18074,0),,,Journaal!$D$3-A18074),0)+A18074</f>
        <v>#N/A</v>
      </c>
    </row>
    <row r="18076" spans="1:1" x14ac:dyDescent="0.25">
      <c r="A18076" s="2" t="e">
        <f ca="1">MATCH($E$4,OFFSET(OFFSET(Journaal!$E$5,A18075,0),,,Journaal!$D$3-A18075),0)+A18075</f>
        <v>#N/A</v>
      </c>
    </row>
    <row r="18077" spans="1:1" x14ac:dyDescent="0.25">
      <c r="A18077" s="2" t="e">
        <f ca="1">MATCH($E$4,OFFSET(OFFSET(Journaal!$E$5,A18076,0),,,Journaal!$D$3-A18076),0)+A18076</f>
        <v>#N/A</v>
      </c>
    </row>
    <row r="18078" spans="1:1" x14ac:dyDescent="0.25">
      <c r="A18078" s="2" t="e">
        <f ca="1">MATCH($E$4,OFFSET(OFFSET(Journaal!$E$5,A18077,0),,,Journaal!$D$3-A18077),0)+A18077</f>
        <v>#N/A</v>
      </c>
    </row>
    <row r="18079" spans="1:1" x14ac:dyDescent="0.25">
      <c r="A18079" s="2" t="e">
        <f ca="1">MATCH($E$4,OFFSET(OFFSET(Journaal!$E$5,A18078,0),,,Journaal!$D$3-A18078),0)+A18078</f>
        <v>#N/A</v>
      </c>
    </row>
    <row r="18080" spans="1:1" x14ac:dyDescent="0.25">
      <c r="A18080" s="2" t="e">
        <f ca="1">MATCH($E$4,OFFSET(OFFSET(Journaal!$E$5,A18079,0),,,Journaal!$D$3-A18079),0)+A18079</f>
        <v>#N/A</v>
      </c>
    </row>
    <row r="18081" spans="1:1" x14ac:dyDescent="0.25">
      <c r="A18081" s="2" t="e">
        <f ca="1">MATCH($E$4,OFFSET(OFFSET(Journaal!$E$5,A18080,0),,,Journaal!$D$3-A18080),0)+A18080</f>
        <v>#N/A</v>
      </c>
    </row>
    <row r="18082" spans="1:1" x14ac:dyDescent="0.25">
      <c r="A18082" s="2" t="e">
        <f ca="1">MATCH($E$4,OFFSET(OFFSET(Journaal!$E$5,A18081,0),,,Journaal!$D$3-A18081),0)+A18081</f>
        <v>#N/A</v>
      </c>
    </row>
    <row r="18083" spans="1:1" x14ac:dyDescent="0.25">
      <c r="A18083" s="2" t="e">
        <f ca="1">MATCH($E$4,OFFSET(OFFSET(Journaal!$E$5,A18082,0),,,Journaal!$D$3-A18082),0)+A18082</f>
        <v>#N/A</v>
      </c>
    </row>
    <row r="18084" spans="1:1" x14ac:dyDescent="0.25">
      <c r="A18084" s="2" t="e">
        <f ca="1">MATCH($E$4,OFFSET(OFFSET(Journaal!$E$5,A18083,0),,,Journaal!$D$3-A18083),0)+A18083</f>
        <v>#N/A</v>
      </c>
    </row>
    <row r="18085" spans="1:1" x14ac:dyDescent="0.25">
      <c r="A18085" s="2" t="e">
        <f ca="1">MATCH($E$4,OFFSET(OFFSET(Journaal!$E$5,A18084,0),,,Journaal!$D$3-A18084),0)+A18084</f>
        <v>#N/A</v>
      </c>
    </row>
    <row r="18086" spans="1:1" x14ac:dyDescent="0.25">
      <c r="A18086" s="2" t="e">
        <f ca="1">MATCH($E$4,OFFSET(OFFSET(Journaal!$E$5,A18085,0),,,Journaal!$D$3-A18085),0)+A18085</f>
        <v>#N/A</v>
      </c>
    </row>
    <row r="18087" spans="1:1" x14ac:dyDescent="0.25">
      <c r="A18087" s="2" t="e">
        <f ca="1">MATCH($E$4,OFFSET(OFFSET(Journaal!$E$5,A18086,0),,,Journaal!$D$3-A18086),0)+A18086</f>
        <v>#N/A</v>
      </c>
    </row>
    <row r="18088" spans="1:1" x14ac:dyDescent="0.25">
      <c r="A18088" s="2" t="e">
        <f ca="1">MATCH($E$4,OFFSET(OFFSET(Journaal!$E$5,A18087,0),,,Journaal!$D$3-A18087),0)+A18087</f>
        <v>#N/A</v>
      </c>
    </row>
    <row r="18089" spans="1:1" x14ac:dyDescent="0.25">
      <c r="A18089" s="2" t="e">
        <f ca="1">MATCH($E$4,OFFSET(OFFSET(Journaal!$E$5,A18088,0),,,Journaal!$D$3-A18088),0)+A18088</f>
        <v>#N/A</v>
      </c>
    </row>
    <row r="18090" spans="1:1" x14ac:dyDescent="0.25">
      <c r="A18090" s="2" t="e">
        <f ca="1">MATCH($E$4,OFFSET(OFFSET(Journaal!$E$5,A18089,0),,,Journaal!$D$3-A18089),0)+A18089</f>
        <v>#N/A</v>
      </c>
    </row>
    <row r="18091" spans="1:1" x14ac:dyDescent="0.25">
      <c r="A18091" s="2" t="e">
        <f ca="1">MATCH($E$4,OFFSET(OFFSET(Journaal!$E$5,A18090,0),,,Journaal!$D$3-A18090),0)+A18090</f>
        <v>#N/A</v>
      </c>
    </row>
    <row r="18092" spans="1:1" x14ac:dyDescent="0.25">
      <c r="A18092" s="2" t="e">
        <f ca="1">MATCH($E$4,OFFSET(OFFSET(Journaal!$E$5,A18091,0),,,Journaal!$D$3-A18091),0)+A18091</f>
        <v>#N/A</v>
      </c>
    </row>
    <row r="18093" spans="1:1" x14ac:dyDescent="0.25">
      <c r="A18093" s="2" t="e">
        <f ca="1">MATCH($E$4,OFFSET(OFFSET(Journaal!$E$5,A18092,0),,,Journaal!$D$3-A18092),0)+A18092</f>
        <v>#N/A</v>
      </c>
    </row>
    <row r="18094" spans="1:1" x14ac:dyDescent="0.25">
      <c r="A18094" s="2" t="e">
        <f ca="1">MATCH($E$4,OFFSET(OFFSET(Journaal!$E$5,A18093,0),,,Journaal!$D$3-A18093),0)+A18093</f>
        <v>#N/A</v>
      </c>
    </row>
    <row r="18095" spans="1:1" x14ac:dyDescent="0.25">
      <c r="A18095" s="2" t="e">
        <f ca="1">MATCH($E$4,OFFSET(OFFSET(Journaal!$E$5,A18094,0),,,Journaal!$D$3-A18094),0)+A18094</f>
        <v>#N/A</v>
      </c>
    </row>
    <row r="18096" spans="1:1" x14ac:dyDescent="0.25">
      <c r="A18096" s="2" t="e">
        <f ca="1">MATCH($E$4,OFFSET(OFFSET(Journaal!$E$5,A18095,0),,,Journaal!$D$3-A18095),0)+A18095</f>
        <v>#N/A</v>
      </c>
    </row>
    <row r="18097" spans="1:1" x14ac:dyDescent="0.25">
      <c r="A18097" s="2" t="e">
        <f ca="1">MATCH($E$4,OFFSET(OFFSET(Journaal!$E$5,A18096,0),,,Journaal!$D$3-A18096),0)+A18096</f>
        <v>#N/A</v>
      </c>
    </row>
    <row r="18098" spans="1:1" x14ac:dyDescent="0.25">
      <c r="A18098" s="2" t="e">
        <f ca="1">MATCH($E$4,OFFSET(OFFSET(Journaal!$E$5,A18097,0),,,Journaal!$D$3-A18097),0)+A18097</f>
        <v>#N/A</v>
      </c>
    </row>
    <row r="18099" spans="1:1" x14ac:dyDescent="0.25">
      <c r="A18099" s="2" t="e">
        <f ca="1">MATCH($E$4,OFFSET(OFFSET(Journaal!$E$5,A18098,0),,,Journaal!$D$3-A18098),0)+A18098</f>
        <v>#N/A</v>
      </c>
    </row>
    <row r="18100" spans="1:1" x14ac:dyDescent="0.25">
      <c r="A18100" s="2" t="e">
        <f ca="1">MATCH($E$4,OFFSET(OFFSET(Journaal!$E$5,A18099,0),,,Journaal!$D$3-A18099),0)+A18099</f>
        <v>#N/A</v>
      </c>
    </row>
    <row r="18101" spans="1:1" x14ac:dyDescent="0.25">
      <c r="A18101" s="2" t="e">
        <f ca="1">MATCH($E$4,OFFSET(OFFSET(Journaal!$E$5,A18100,0),,,Journaal!$D$3-A18100),0)+A18100</f>
        <v>#N/A</v>
      </c>
    </row>
    <row r="18102" spans="1:1" x14ac:dyDescent="0.25">
      <c r="A18102" s="2" t="e">
        <f ca="1">MATCH($E$4,OFFSET(OFFSET(Journaal!$E$5,A18101,0),,,Journaal!$D$3-A18101),0)+A18101</f>
        <v>#N/A</v>
      </c>
    </row>
    <row r="18103" spans="1:1" x14ac:dyDescent="0.25">
      <c r="A18103" s="2" t="e">
        <f ca="1">MATCH($E$4,OFFSET(OFFSET(Journaal!$E$5,A18102,0),,,Journaal!$D$3-A18102),0)+A18102</f>
        <v>#N/A</v>
      </c>
    </row>
    <row r="18104" spans="1:1" x14ac:dyDescent="0.25">
      <c r="A18104" s="2" t="e">
        <f ca="1">MATCH($E$4,OFFSET(OFFSET(Journaal!$E$5,A18103,0),,,Journaal!$D$3-A18103),0)+A18103</f>
        <v>#N/A</v>
      </c>
    </row>
    <row r="18105" spans="1:1" x14ac:dyDescent="0.25">
      <c r="A18105" s="2" t="e">
        <f ca="1">MATCH($E$4,OFFSET(OFFSET(Journaal!$E$5,A18104,0),,,Journaal!$D$3-A18104),0)+A18104</f>
        <v>#N/A</v>
      </c>
    </row>
    <row r="18106" spans="1:1" x14ac:dyDescent="0.25">
      <c r="A18106" s="2" t="e">
        <f ca="1">MATCH($E$4,OFFSET(OFFSET(Journaal!$E$5,A18105,0),,,Journaal!$D$3-A18105),0)+A18105</f>
        <v>#N/A</v>
      </c>
    </row>
    <row r="18107" spans="1:1" x14ac:dyDescent="0.25">
      <c r="A18107" s="2" t="e">
        <f ca="1">MATCH($E$4,OFFSET(OFFSET(Journaal!$E$5,A18106,0),,,Journaal!$D$3-A18106),0)+A18106</f>
        <v>#N/A</v>
      </c>
    </row>
    <row r="18108" spans="1:1" x14ac:dyDescent="0.25">
      <c r="A18108" s="2" t="e">
        <f ca="1">MATCH($E$4,OFFSET(OFFSET(Journaal!$E$5,A18107,0),,,Journaal!$D$3-A18107),0)+A18107</f>
        <v>#N/A</v>
      </c>
    </row>
    <row r="18109" spans="1:1" x14ac:dyDescent="0.25">
      <c r="A18109" s="2" t="e">
        <f ca="1">MATCH($E$4,OFFSET(OFFSET(Journaal!$E$5,A18108,0),,,Journaal!$D$3-A18108),0)+A18108</f>
        <v>#N/A</v>
      </c>
    </row>
    <row r="18110" spans="1:1" x14ac:dyDescent="0.25">
      <c r="A18110" s="2" t="e">
        <f ca="1">MATCH($E$4,OFFSET(OFFSET(Journaal!$E$5,A18109,0),,,Journaal!$D$3-A18109),0)+A18109</f>
        <v>#N/A</v>
      </c>
    </row>
    <row r="18111" spans="1:1" x14ac:dyDescent="0.25">
      <c r="A18111" s="2" t="e">
        <f ca="1">MATCH($E$4,OFFSET(OFFSET(Journaal!$E$5,A18110,0),,,Journaal!$D$3-A18110),0)+A18110</f>
        <v>#N/A</v>
      </c>
    </row>
    <row r="18112" spans="1:1" x14ac:dyDescent="0.25">
      <c r="A18112" s="2" t="e">
        <f ca="1">MATCH($E$4,OFFSET(OFFSET(Journaal!$E$5,A18111,0),,,Journaal!$D$3-A18111),0)+A18111</f>
        <v>#N/A</v>
      </c>
    </row>
    <row r="18113" spans="1:1" x14ac:dyDescent="0.25">
      <c r="A18113" s="2" t="e">
        <f ca="1">MATCH($E$4,OFFSET(OFFSET(Journaal!$E$5,A18112,0),,,Journaal!$D$3-A18112),0)+A18112</f>
        <v>#N/A</v>
      </c>
    </row>
    <row r="18114" spans="1:1" x14ac:dyDescent="0.25">
      <c r="A18114" s="2" t="e">
        <f ca="1">MATCH($E$4,OFFSET(OFFSET(Journaal!$E$5,A18113,0),,,Journaal!$D$3-A18113),0)+A18113</f>
        <v>#N/A</v>
      </c>
    </row>
    <row r="18115" spans="1:1" x14ac:dyDescent="0.25">
      <c r="A18115" s="2" t="e">
        <f ca="1">MATCH($E$4,OFFSET(OFFSET(Journaal!$E$5,A18114,0),,,Journaal!$D$3-A18114),0)+A18114</f>
        <v>#N/A</v>
      </c>
    </row>
    <row r="18116" spans="1:1" x14ac:dyDescent="0.25">
      <c r="A18116" s="2" t="e">
        <f ca="1">MATCH($E$4,OFFSET(OFFSET(Journaal!$E$5,A18115,0),,,Journaal!$D$3-A18115),0)+A18115</f>
        <v>#N/A</v>
      </c>
    </row>
    <row r="18117" spans="1:1" x14ac:dyDescent="0.25">
      <c r="A18117" s="2" t="e">
        <f ca="1">MATCH($E$4,OFFSET(OFFSET(Journaal!$E$5,A18116,0),,,Journaal!$D$3-A18116),0)+A18116</f>
        <v>#N/A</v>
      </c>
    </row>
    <row r="18118" spans="1:1" x14ac:dyDescent="0.25">
      <c r="A18118" s="2" t="e">
        <f ca="1">MATCH($E$4,OFFSET(OFFSET(Journaal!$E$5,A18117,0),,,Journaal!$D$3-A18117),0)+A18117</f>
        <v>#N/A</v>
      </c>
    </row>
    <row r="18119" spans="1:1" x14ac:dyDescent="0.25">
      <c r="A18119" s="2" t="e">
        <f ca="1">MATCH($E$4,OFFSET(OFFSET(Journaal!$E$5,A18118,0),,,Journaal!$D$3-A18118),0)+A18118</f>
        <v>#N/A</v>
      </c>
    </row>
    <row r="18120" spans="1:1" x14ac:dyDescent="0.25">
      <c r="A18120" s="2" t="e">
        <f ca="1">MATCH($E$4,OFFSET(OFFSET(Journaal!$E$5,A18119,0),,,Journaal!$D$3-A18119),0)+A18119</f>
        <v>#N/A</v>
      </c>
    </row>
    <row r="18121" spans="1:1" x14ac:dyDescent="0.25">
      <c r="A18121" s="2" t="e">
        <f ca="1">MATCH($E$4,OFFSET(OFFSET(Journaal!$E$5,A18120,0),,,Journaal!$D$3-A18120),0)+A18120</f>
        <v>#N/A</v>
      </c>
    </row>
    <row r="18122" spans="1:1" x14ac:dyDescent="0.25">
      <c r="A18122" s="2" t="e">
        <f ca="1">MATCH($E$4,OFFSET(OFFSET(Journaal!$E$5,A18121,0),,,Journaal!$D$3-A18121),0)+A18121</f>
        <v>#N/A</v>
      </c>
    </row>
    <row r="18123" spans="1:1" x14ac:dyDescent="0.25">
      <c r="A18123" s="2" t="e">
        <f ca="1">MATCH($E$4,OFFSET(OFFSET(Journaal!$E$5,A18122,0),,,Journaal!$D$3-A18122),0)+A18122</f>
        <v>#N/A</v>
      </c>
    </row>
    <row r="18124" spans="1:1" x14ac:dyDescent="0.25">
      <c r="A18124" s="2" t="e">
        <f ca="1">MATCH($E$4,OFFSET(OFFSET(Journaal!$E$5,A18123,0),,,Journaal!$D$3-A18123),0)+A18123</f>
        <v>#N/A</v>
      </c>
    </row>
    <row r="18125" spans="1:1" x14ac:dyDescent="0.25">
      <c r="A18125" s="2" t="e">
        <f ca="1">MATCH($E$4,OFFSET(OFFSET(Journaal!$E$5,A18124,0),,,Journaal!$D$3-A18124),0)+A18124</f>
        <v>#N/A</v>
      </c>
    </row>
    <row r="18126" spans="1:1" x14ac:dyDescent="0.25">
      <c r="A18126" s="2" t="e">
        <f ca="1">MATCH($E$4,OFFSET(OFFSET(Journaal!$E$5,A18125,0),,,Journaal!$D$3-A18125),0)+A18125</f>
        <v>#N/A</v>
      </c>
    </row>
    <row r="18127" spans="1:1" x14ac:dyDescent="0.25">
      <c r="A18127" s="2" t="e">
        <f ca="1">MATCH($E$4,OFFSET(OFFSET(Journaal!$E$5,A18126,0),,,Journaal!$D$3-A18126),0)+A18126</f>
        <v>#N/A</v>
      </c>
    </row>
    <row r="18128" spans="1:1" x14ac:dyDescent="0.25">
      <c r="A18128" s="2" t="e">
        <f ca="1">MATCH($E$4,OFFSET(OFFSET(Journaal!$E$5,A18127,0),,,Journaal!$D$3-A18127),0)+A18127</f>
        <v>#N/A</v>
      </c>
    </row>
    <row r="18129" spans="1:1" x14ac:dyDescent="0.25">
      <c r="A18129" s="2" t="e">
        <f ca="1">MATCH($E$4,OFFSET(OFFSET(Journaal!$E$5,A18128,0),,,Journaal!$D$3-A18128),0)+A18128</f>
        <v>#N/A</v>
      </c>
    </row>
    <row r="18130" spans="1:1" x14ac:dyDescent="0.25">
      <c r="A18130" s="2" t="e">
        <f ca="1">MATCH($E$4,OFFSET(OFFSET(Journaal!$E$5,A18129,0),,,Journaal!$D$3-A18129),0)+A18129</f>
        <v>#N/A</v>
      </c>
    </row>
    <row r="18131" spans="1:1" x14ac:dyDescent="0.25">
      <c r="A18131" s="2" t="e">
        <f ca="1">MATCH($E$4,OFFSET(OFFSET(Journaal!$E$5,A18130,0),,,Journaal!$D$3-A18130),0)+A18130</f>
        <v>#N/A</v>
      </c>
    </row>
    <row r="18132" spans="1:1" x14ac:dyDescent="0.25">
      <c r="A18132" s="2" t="e">
        <f ca="1">MATCH($E$4,OFFSET(OFFSET(Journaal!$E$5,A18131,0),,,Journaal!$D$3-A18131),0)+A18131</f>
        <v>#N/A</v>
      </c>
    </row>
    <row r="18133" spans="1:1" x14ac:dyDescent="0.25">
      <c r="A18133" s="2" t="e">
        <f ca="1">MATCH($E$4,OFFSET(OFFSET(Journaal!$E$5,A18132,0),,,Journaal!$D$3-A18132),0)+A18132</f>
        <v>#N/A</v>
      </c>
    </row>
    <row r="18134" spans="1:1" x14ac:dyDescent="0.25">
      <c r="A18134" s="2" t="e">
        <f ca="1">MATCH($E$4,OFFSET(OFFSET(Journaal!$E$5,A18133,0),,,Journaal!$D$3-A18133),0)+A18133</f>
        <v>#N/A</v>
      </c>
    </row>
    <row r="18135" spans="1:1" x14ac:dyDescent="0.25">
      <c r="A18135" s="2" t="e">
        <f ca="1">MATCH($E$4,OFFSET(OFFSET(Journaal!$E$5,A18134,0),,,Journaal!$D$3-A18134),0)+A18134</f>
        <v>#N/A</v>
      </c>
    </row>
    <row r="18136" spans="1:1" x14ac:dyDescent="0.25">
      <c r="A18136" s="2" t="e">
        <f ca="1">MATCH($E$4,OFFSET(OFFSET(Journaal!$E$5,A18135,0),,,Journaal!$D$3-A18135),0)+A18135</f>
        <v>#N/A</v>
      </c>
    </row>
    <row r="18137" spans="1:1" x14ac:dyDescent="0.25">
      <c r="A18137" s="2" t="e">
        <f ca="1">MATCH($E$4,OFFSET(OFFSET(Journaal!$E$5,A18136,0),,,Journaal!$D$3-A18136),0)+A18136</f>
        <v>#N/A</v>
      </c>
    </row>
    <row r="18138" spans="1:1" x14ac:dyDescent="0.25">
      <c r="A18138" s="2" t="e">
        <f ca="1">MATCH($E$4,OFFSET(OFFSET(Journaal!$E$5,A18137,0),,,Journaal!$D$3-A18137),0)+A18137</f>
        <v>#N/A</v>
      </c>
    </row>
    <row r="18139" spans="1:1" x14ac:dyDescent="0.25">
      <c r="A18139" s="2" t="e">
        <f ca="1">MATCH($E$4,OFFSET(OFFSET(Journaal!$E$5,A18138,0),,,Journaal!$D$3-A18138),0)+A18138</f>
        <v>#N/A</v>
      </c>
    </row>
    <row r="18140" spans="1:1" x14ac:dyDescent="0.25">
      <c r="A18140" s="2" t="e">
        <f ca="1">MATCH($E$4,OFFSET(OFFSET(Journaal!$E$5,A18139,0),,,Journaal!$D$3-A18139),0)+A18139</f>
        <v>#N/A</v>
      </c>
    </row>
    <row r="18141" spans="1:1" x14ac:dyDescent="0.25">
      <c r="A18141" s="2" t="e">
        <f ca="1">MATCH($E$4,OFFSET(OFFSET(Journaal!$E$5,A18140,0),,,Journaal!$D$3-A18140),0)+A18140</f>
        <v>#N/A</v>
      </c>
    </row>
    <row r="18142" spans="1:1" x14ac:dyDescent="0.25">
      <c r="A18142" s="2" t="e">
        <f ca="1">MATCH($E$4,OFFSET(OFFSET(Journaal!$E$5,A18141,0),,,Journaal!$D$3-A18141),0)+A18141</f>
        <v>#N/A</v>
      </c>
    </row>
    <row r="18143" spans="1:1" x14ac:dyDescent="0.25">
      <c r="A18143" s="2" t="e">
        <f ca="1">MATCH($E$4,OFFSET(OFFSET(Journaal!$E$5,A18142,0),,,Journaal!$D$3-A18142),0)+A18142</f>
        <v>#N/A</v>
      </c>
    </row>
    <row r="18144" spans="1:1" x14ac:dyDescent="0.25">
      <c r="A18144" s="2" t="e">
        <f ca="1">MATCH($E$4,OFFSET(OFFSET(Journaal!$E$5,A18143,0),,,Journaal!$D$3-A18143),0)+A18143</f>
        <v>#N/A</v>
      </c>
    </row>
    <row r="18145" spans="1:1" x14ac:dyDescent="0.25">
      <c r="A18145" s="2" t="e">
        <f ca="1">MATCH($E$4,OFFSET(OFFSET(Journaal!$E$5,A18144,0),,,Journaal!$D$3-A18144),0)+A18144</f>
        <v>#N/A</v>
      </c>
    </row>
    <row r="18146" spans="1:1" x14ac:dyDescent="0.25">
      <c r="A18146" s="2" t="e">
        <f ca="1">MATCH($E$4,OFFSET(OFFSET(Journaal!$E$5,A18145,0),,,Journaal!$D$3-A18145),0)+A18145</f>
        <v>#N/A</v>
      </c>
    </row>
    <row r="18147" spans="1:1" x14ac:dyDescent="0.25">
      <c r="A18147" s="2" t="e">
        <f ca="1">MATCH($E$4,OFFSET(OFFSET(Journaal!$E$5,A18146,0),,,Journaal!$D$3-A18146),0)+A18146</f>
        <v>#N/A</v>
      </c>
    </row>
    <row r="18148" spans="1:1" x14ac:dyDescent="0.25">
      <c r="A18148" s="2" t="e">
        <f ca="1">MATCH($E$4,OFFSET(OFFSET(Journaal!$E$5,A18147,0),,,Journaal!$D$3-A18147),0)+A18147</f>
        <v>#N/A</v>
      </c>
    </row>
    <row r="18149" spans="1:1" x14ac:dyDescent="0.25">
      <c r="A18149" s="2" t="e">
        <f ca="1">MATCH($E$4,OFFSET(OFFSET(Journaal!$E$5,A18148,0),,,Journaal!$D$3-A18148),0)+A18148</f>
        <v>#N/A</v>
      </c>
    </row>
    <row r="18150" spans="1:1" x14ac:dyDescent="0.25">
      <c r="A18150" s="2" t="e">
        <f ca="1">MATCH($E$4,OFFSET(OFFSET(Journaal!$E$5,A18149,0),,,Journaal!$D$3-A18149),0)+A18149</f>
        <v>#N/A</v>
      </c>
    </row>
    <row r="18151" spans="1:1" x14ac:dyDescent="0.25">
      <c r="A18151" s="2" t="e">
        <f ca="1">MATCH($E$4,OFFSET(OFFSET(Journaal!$E$5,A18150,0),,,Journaal!$D$3-A18150),0)+A18150</f>
        <v>#N/A</v>
      </c>
    </row>
    <row r="18152" spans="1:1" x14ac:dyDescent="0.25">
      <c r="A18152" s="2" t="e">
        <f ca="1">MATCH($E$4,OFFSET(OFFSET(Journaal!$E$5,A18151,0),,,Journaal!$D$3-A18151),0)+A18151</f>
        <v>#N/A</v>
      </c>
    </row>
    <row r="18153" spans="1:1" x14ac:dyDescent="0.25">
      <c r="A18153" s="2" t="e">
        <f ca="1">MATCH($E$4,OFFSET(OFFSET(Journaal!$E$5,A18152,0),,,Journaal!$D$3-A18152),0)+A18152</f>
        <v>#N/A</v>
      </c>
    </row>
    <row r="18154" spans="1:1" x14ac:dyDescent="0.25">
      <c r="A18154" s="2" t="e">
        <f ca="1">MATCH($E$4,OFFSET(OFFSET(Journaal!$E$5,A18153,0),,,Journaal!$D$3-A18153),0)+A18153</f>
        <v>#N/A</v>
      </c>
    </row>
    <row r="18155" spans="1:1" x14ac:dyDescent="0.25">
      <c r="A18155" s="2" t="e">
        <f ca="1">MATCH($E$4,OFFSET(OFFSET(Journaal!$E$5,A18154,0),,,Journaal!$D$3-A18154),0)+A18154</f>
        <v>#N/A</v>
      </c>
    </row>
    <row r="18156" spans="1:1" x14ac:dyDescent="0.25">
      <c r="A18156" s="2" t="e">
        <f ca="1">MATCH($E$4,OFFSET(OFFSET(Journaal!$E$5,A18155,0),,,Journaal!$D$3-A18155),0)+A18155</f>
        <v>#N/A</v>
      </c>
    </row>
    <row r="18157" spans="1:1" x14ac:dyDescent="0.25">
      <c r="A18157" s="2" t="e">
        <f ca="1">MATCH($E$4,OFFSET(OFFSET(Journaal!$E$5,A18156,0),,,Journaal!$D$3-A18156),0)+A18156</f>
        <v>#N/A</v>
      </c>
    </row>
    <row r="18158" spans="1:1" x14ac:dyDescent="0.25">
      <c r="A18158" s="2" t="e">
        <f ca="1">MATCH($E$4,OFFSET(OFFSET(Journaal!$E$5,A18157,0),,,Journaal!$D$3-A18157),0)+A18157</f>
        <v>#N/A</v>
      </c>
    </row>
    <row r="18159" spans="1:1" x14ac:dyDescent="0.25">
      <c r="A18159" s="2" t="e">
        <f ca="1">MATCH($E$4,OFFSET(OFFSET(Journaal!$E$5,A18158,0),,,Journaal!$D$3-A18158),0)+A18158</f>
        <v>#N/A</v>
      </c>
    </row>
    <row r="18160" spans="1:1" x14ac:dyDescent="0.25">
      <c r="A18160" s="2" t="e">
        <f ca="1">MATCH($E$4,OFFSET(OFFSET(Journaal!$E$5,A18159,0),,,Journaal!$D$3-A18159),0)+A18159</f>
        <v>#N/A</v>
      </c>
    </row>
    <row r="18161" spans="1:1" x14ac:dyDescent="0.25">
      <c r="A18161" s="2" t="e">
        <f ca="1">MATCH($E$4,OFFSET(OFFSET(Journaal!$E$5,A18160,0),,,Journaal!$D$3-A18160),0)+A18160</f>
        <v>#N/A</v>
      </c>
    </row>
    <row r="18162" spans="1:1" x14ac:dyDescent="0.25">
      <c r="A18162" s="2" t="e">
        <f ca="1">MATCH($E$4,OFFSET(OFFSET(Journaal!$E$5,A18161,0),,,Journaal!$D$3-A18161),0)+A18161</f>
        <v>#N/A</v>
      </c>
    </row>
    <row r="18163" spans="1:1" x14ac:dyDescent="0.25">
      <c r="A18163" s="2" t="e">
        <f ca="1">MATCH($E$4,OFFSET(OFFSET(Journaal!$E$5,A18162,0),,,Journaal!$D$3-A18162),0)+A18162</f>
        <v>#N/A</v>
      </c>
    </row>
    <row r="18164" spans="1:1" x14ac:dyDescent="0.25">
      <c r="A18164" s="2" t="e">
        <f ca="1">MATCH($E$4,OFFSET(OFFSET(Journaal!$E$5,A18163,0),,,Journaal!$D$3-A18163),0)+A18163</f>
        <v>#N/A</v>
      </c>
    </row>
    <row r="18165" spans="1:1" x14ac:dyDescent="0.25">
      <c r="A18165" s="2" t="e">
        <f ca="1">MATCH($E$4,OFFSET(OFFSET(Journaal!$E$5,A18164,0),,,Journaal!$D$3-A18164),0)+A18164</f>
        <v>#N/A</v>
      </c>
    </row>
    <row r="18166" spans="1:1" x14ac:dyDescent="0.25">
      <c r="A18166" s="2" t="e">
        <f ca="1">MATCH($E$4,OFFSET(OFFSET(Journaal!$E$5,A18165,0),,,Journaal!$D$3-A18165),0)+A18165</f>
        <v>#N/A</v>
      </c>
    </row>
    <row r="18167" spans="1:1" x14ac:dyDescent="0.25">
      <c r="A18167" s="2" t="e">
        <f ca="1">MATCH($E$4,OFFSET(OFFSET(Journaal!$E$5,A18166,0),,,Journaal!$D$3-A18166),0)+A18166</f>
        <v>#N/A</v>
      </c>
    </row>
    <row r="18168" spans="1:1" x14ac:dyDescent="0.25">
      <c r="A18168" s="2" t="e">
        <f ca="1">MATCH($E$4,OFFSET(OFFSET(Journaal!$E$5,A18167,0),,,Journaal!$D$3-A18167),0)+A18167</f>
        <v>#N/A</v>
      </c>
    </row>
    <row r="18169" spans="1:1" x14ac:dyDescent="0.25">
      <c r="A18169" s="2" t="e">
        <f ca="1">MATCH($E$4,OFFSET(OFFSET(Journaal!$E$5,A18168,0),,,Journaal!$D$3-A18168),0)+A18168</f>
        <v>#N/A</v>
      </c>
    </row>
    <row r="18170" spans="1:1" x14ac:dyDescent="0.25">
      <c r="A18170" s="2" t="e">
        <f ca="1">MATCH($E$4,OFFSET(OFFSET(Journaal!$E$5,A18169,0),,,Journaal!$D$3-A18169),0)+A18169</f>
        <v>#N/A</v>
      </c>
    </row>
    <row r="18171" spans="1:1" x14ac:dyDescent="0.25">
      <c r="A18171" s="2" t="e">
        <f ca="1">MATCH($E$4,OFFSET(OFFSET(Journaal!$E$5,A18170,0),,,Journaal!$D$3-A18170),0)+A18170</f>
        <v>#N/A</v>
      </c>
    </row>
    <row r="18172" spans="1:1" x14ac:dyDescent="0.25">
      <c r="A18172" s="2" t="e">
        <f ca="1">MATCH($E$4,OFFSET(OFFSET(Journaal!$E$5,A18171,0),,,Journaal!$D$3-A18171),0)+A18171</f>
        <v>#N/A</v>
      </c>
    </row>
    <row r="18173" spans="1:1" x14ac:dyDescent="0.25">
      <c r="A18173" s="2" t="e">
        <f ca="1">MATCH($E$4,OFFSET(OFFSET(Journaal!$E$5,A18172,0),,,Journaal!$D$3-A18172),0)+A18172</f>
        <v>#N/A</v>
      </c>
    </row>
    <row r="18174" spans="1:1" x14ac:dyDescent="0.25">
      <c r="A18174" s="2" t="e">
        <f ca="1">MATCH($E$4,OFFSET(OFFSET(Journaal!$E$5,A18173,0),,,Journaal!$D$3-A18173),0)+A18173</f>
        <v>#N/A</v>
      </c>
    </row>
    <row r="18175" spans="1:1" x14ac:dyDescent="0.25">
      <c r="A18175" s="2" t="e">
        <f ca="1">MATCH($E$4,OFFSET(OFFSET(Journaal!$E$5,A18174,0),,,Journaal!$D$3-A18174),0)+A18174</f>
        <v>#N/A</v>
      </c>
    </row>
    <row r="18176" spans="1:1" x14ac:dyDescent="0.25">
      <c r="A18176" s="2" t="e">
        <f ca="1">MATCH($E$4,OFFSET(OFFSET(Journaal!$E$5,A18175,0),,,Journaal!$D$3-A18175),0)+A18175</f>
        <v>#N/A</v>
      </c>
    </row>
    <row r="18177" spans="1:1" x14ac:dyDescent="0.25">
      <c r="A18177" s="2" t="e">
        <f ca="1">MATCH($E$4,OFFSET(OFFSET(Journaal!$E$5,A18176,0),,,Journaal!$D$3-A18176),0)+A18176</f>
        <v>#N/A</v>
      </c>
    </row>
    <row r="18178" spans="1:1" x14ac:dyDescent="0.25">
      <c r="A18178" s="2" t="e">
        <f ca="1">MATCH($E$4,OFFSET(OFFSET(Journaal!$E$5,A18177,0),,,Journaal!$D$3-A18177),0)+A18177</f>
        <v>#N/A</v>
      </c>
    </row>
    <row r="18179" spans="1:1" x14ac:dyDescent="0.25">
      <c r="A18179" s="2" t="e">
        <f ca="1">MATCH($E$4,OFFSET(OFFSET(Journaal!$E$5,A18178,0),,,Journaal!$D$3-A18178),0)+A18178</f>
        <v>#N/A</v>
      </c>
    </row>
    <row r="18180" spans="1:1" x14ac:dyDescent="0.25">
      <c r="A18180" s="2" t="e">
        <f ca="1">MATCH($E$4,OFFSET(OFFSET(Journaal!$E$5,A18179,0),,,Journaal!$D$3-A18179),0)+A18179</f>
        <v>#N/A</v>
      </c>
    </row>
    <row r="18181" spans="1:1" x14ac:dyDescent="0.25">
      <c r="A18181" s="2" t="e">
        <f ca="1">MATCH($E$4,OFFSET(OFFSET(Journaal!$E$5,A18180,0),,,Journaal!$D$3-A18180),0)+A18180</f>
        <v>#N/A</v>
      </c>
    </row>
    <row r="18182" spans="1:1" x14ac:dyDescent="0.25">
      <c r="A18182" s="2" t="e">
        <f ca="1">MATCH($E$4,OFFSET(OFFSET(Journaal!$E$5,A18181,0),,,Journaal!$D$3-A18181),0)+A18181</f>
        <v>#N/A</v>
      </c>
    </row>
    <row r="18183" spans="1:1" x14ac:dyDescent="0.25">
      <c r="A18183" s="2" t="e">
        <f ca="1">MATCH($E$4,OFFSET(OFFSET(Journaal!$E$5,A18182,0),,,Journaal!$D$3-A18182),0)+A18182</f>
        <v>#N/A</v>
      </c>
    </row>
    <row r="18184" spans="1:1" x14ac:dyDescent="0.25">
      <c r="A18184" s="2" t="e">
        <f ca="1">MATCH($E$4,OFFSET(OFFSET(Journaal!$E$5,A18183,0),,,Journaal!$D$3-A18183),0)+A18183</f>
        <v>#N/A</v>
      </c>
    </row>
    <row r="18185" spans="1:1" x14ac:dyDescent="0.25">
      <c r="A18185" s="2" t="e">
        <f ca="1">MATCH($E$4,OFFSET(OFFSET(Journaal!$E$5,A18184,0),,,Journaal!$D$3-A18184),0)+A18184</f>
        <v>#N/A</v>
      </c>
    </row>
    <row r="18186" spans="1:1" x14ac:dyDescent="0.25">
      <c r="A18186" s="2" t="e">
        <f ca="1">MATCH($E$4,OFFSET(OFFSET(Journaal!$E$5,A18185,0),,,Journaal!$D$3-A18185),0)+A18185</f>
        <v>#N/A</v>
      </c>
    </row>
    <row r="18187" spans="1:1" x14ac:dyDescent="0.25">
      <c r="A18187" s="2" t="e">
        <f ca="1">MATCH($E$4,OFFSET(OFFSET(Journaal!$E$5,A18186,0),,,Journaal!$D$3-A18186),0)+A18186</f>
        <v>#N/A</v>
      </c>
    </row>
    <row r="18188" spans="1:1" x14ac:dyDescent="0.25">
      <c r="A18188" s="2" t="e">
        <f ca="1">MATCH($E$4,OFFSET(OFFSET(Journaal!$E$5,A18187,0),,,Journaal!$D$3-A18187),0)+A18187</f>
        <v>#N/A</v>
      </c>
    </row>
    <row r="18189" spans="1:1" x14ac:dyDescent="0.25">
      <c r="A18189" s="2" t="e">
        <f ca="1">MATCH($E$4,OFFSET(OFFSET(Journaal!$E$5,A18188,0),,,Journaal!$D$3-A18188),0)+A18188</f>
        <v>#N/A</v>
      </c>
    </row>
    <row r="18190" spans="1:1" x14ac:dyDescent="0.25">
      <c r="A18190" s="2" t="e">
        <f ca="1">MATCH($E$4,OFFSET(OFFSET(Journaal!$E$5,A18189,0),,,Journaal!$D$3-A18189),0)+A18189</f>
        <v>#N/A</v>
      </c>
    </row>
    <row r="18191" spans="1:1" x14ac:dyDescent="0.25">
      <c r="A18191" s="2" t="e">
        <f ca="1">MATCH($E$4,OFFSET(OFFSET(Journaal!$E$5,A18190,0),,,Journaal!$D$3-A18190),0)+A18190</f>
        <v>#N/A</v>
      </c>
    </row>
    <row r="18192" spans="1:1" x14ac:dyDescent="0.25">
      <c r="A18192" s="2" t="e">
        <f ca="1">MATCH($E$4,OFFSET(OFFSET(Journaal!$E$5,A18191,0),,,Journaal!$D$3-A18191),0)+A18191</f>
        <v>#N/A</v>
      </c>
    </row>
    <row r="18193" spans="1:1" x14ac:dyDescent="0.25">
      <c r="A18193" s="2" t="e">
        <f ca="1">MATCH($E$4,OFFSET(OFFSET(Journaal!$E$5,A18192,0),,,Journaal!$D$3-A18192),0)+A18192</f>
        <v>#N/A</v>
      </c>
    </row>
    <row r="18194" spans="1:1" x14ac:dyDescent="0.25">
      <c r="A18194" s="2" t="e">
        <f ca="1">MATCH($E$4,OFFSET(OFFSET(Journaal!$E$5,A18193,0),,,Journaal!$D$3-A18193),0)+A18193</f>
        <v>#N/A</v>
      </c>
    </row>
    <row r="18195" spans="1:1" x14ac:dyDescent="0.25">
      <c r="A18195" s="2" t="e">
        <f ca="1">MATCH($E$4,OFFSET(OFFSET(Journaal!$E$5,A18194,0),,,Journaal!$D$3-A18194),0)+A18194</f>
        <v>#N/A</v>
      </c>
    </row>
    <row r="18196" spans="1:1" x14ac:dyDescent="0.25">
      <c r="A18196" s="2" t="e">
        <f ca="1">MATCH($E$4,OFFSET(OFFSET(Journaal!$E$5,A18195,0),,,Journaal!$D$3-A18195),0)+A18195</f>
        <v>#N/A</v>
      </c>
    </row>
    <row r="18197" spans="1:1" x14ac:dyDescent="0.25">
      <c r="A18197" s="2" t="e">
        <f ca="1">MATCH($E$4,OFFSET(OFFSET(Journaal!$E$5,A18196,0),,,Journaal!$D$3-A18196),0)+A18196</f>
        <v>#N/A</v>
      </c>
    </row>
    <row r="18198" spans="1:1" x14ac:dyDescent="0.25">
      <c r="A18198" s="2" t="e">
        <f ca="1">MATCH($E$4,OFFSET(OFFSET(Journaal!$E$5,A18197,0),,,Journaal!$D$3-A18197),0)+A18197</f>
        <v>#N/A</v>
      </c>
    </row>
    <row r="18199" spans="1:1" x14ac:dyDescent="0.25">
      <c r="A18199" s="2" t="e">
        <f ca="1">MATCH($E$4,OFFSET(OFFSET(Journaal!$E$5,A18198,0),,,Journaal!$D$3-A18198),0)+A18198</f>
        <v>#N/A</v>
      </c>
    </row>
    <row r="18200" spans="1:1" x14ac:dyDescent="0.25">
      <c r="A18200" s="2" t="e">
        <f ca="1">MATCH($E$4,OFFSET(OFFSET(Journaal!$E$5,A18199,0),,,Journaal!$D$3-A18199),0)+A18199</f>
        <v>#N/A</v>
      </c>
    </row>
    <row r="18201" spans="1:1" x14ac:dyDescent="0.25">
      <c r="A18201" s="2" t="e">
        <f ca="1">MATCH($E$4,OFFSET(OFFSET(Journaal!$E$5,A18200,0),,,Journaal!$D$3-A18200),0)+A18200</f>
        <v>#N/A</v>
      </c>
    </row>
    <row r="18202" spans="1:1" x14ac:dyDescent="0.25">
      <c r="A18202" s="2" t="e">
        <f ca="1">MATCH($E$4,OFFSET(OFFSET(Journaal!$E$5,A18201,0),,,Journaal!$D$3-A18201),0)+A18201</f>
        <v>#N/A</v>
      </c>
    </row>
    <row r="18203" spans="1:1" x14ac:dyDescent="0.25">
      <c r="A18203" s="2" t="e">
        <f ca="1">MATCH($E$4,OFFSET(OFFSET(Journaal!$E$5,A18202,0),,,Journaal!$D$3-A18202),0)+A18202</f>
        <v>#N/A</v>
      </c>
    </row>
    <row r="18204" spans="1:1" x14ac:dyDescent="0.25">
      <c r="A18204" s="2" t="e">
        <f ca="1">MATCH($E$4,OFFSET(OFFSET(Journaal!$E$5,A18203,0),,,Journaal!$D$3-A18203),0)+A18203</f>
        <v>#N/A</v>
      </c>
    </row>
    <row r="18205" spans="1:1" x14ac:dyDescent="0.25">
      <c r="A18205" s="2" t="e">
        <f ca="1">MATCH($E$4,OFFSET(OFFSET(Journaal!$E$5,A18204,0),,,Journaal!$D$3-A18204),0)+A18204</f>
        <v>#N/A</v>
      </c>
    </row>
    <row r="18206" spans="1:1" x14ac:dyDescent="0.25">
      <c r="A18206" s="2" t="e">
        <f ca="1">MATCH($E$4,OFFSET(OFFSET(Journaal!$E$5,A18205,0),,,Journaal!$D$3-A18205),0)+A18205</f>
        <v>#N/A</v>
      </c>
    </row>
    <row r="18207" spans="1:1" x14ac:dyDescent="0.25">
      <c r="A18207" s="2" t="e">
        <f ca="1">MATCH($E$4,OFFSET(OFFSET(Journaal!$E$5,A18206,0),,,Journaal!$D$3-A18206),0)+A18206</f>
        <v>#N/A</v>
      </c>
    </row>
    <row r="18208" spans="1:1" x14ac:dyDescent="0.25">
      <c r="A18208" s="2" t="e">
        <f ca="1">MATCH($E$4,OFFSET(OFFSET(Journaal!$E$5,A18207,0),,,Journaal!$D$3-A18207),0)+A18207</f>
        <v>#N/A</v>
      </c>
    </row>
    <row r="18209" spans="1:1" x14ac:dyDescent="0.25">
      <c r="A18209" s="2" t="e">
        <f ca="1">MATCH($E$4,OFFSET(OFFSET(Journaal!$E$5,A18208,0),,,Journaal!$D$3-A18208),0)+A18208</f>
        <v>#N/A</v>
      </c>
    </row>
    <row r="18210" spans="1:1" x14ac:dyDescent="0.25">
      <c r="A18210" s="2" t="e">
        <f ca="1">MATCH($E$4,OFFSET(OFFSET(Journaal!$E$5,A18209,0),,,Journaal!$D$3-A18209),0)+A18209</f>
        <v>#N/A</v>
      </c>
    </row>
    <row r="18211" spans="1:1" x14ac:dyDescent="0.25">
      <c r="A18211" s="2" t="e">
        <f ca="1">MATCH($E$4,OFFSET(OFFSET(Journaal!$E$5,A18210,0),,,Journaal!$D$3-A18210),0)+A18210</f>
        <v>#N/A</v>
      </c>
    </row>
    <row r="18212" spans="1:1" x14ac:dyDescent="0.25">
      <c r="A18212" s="2" t="e">
        <f ca="1">MATCH($E$4,OFFSET(OFFSET(Journaal!$E$5,A18211,0),,,Journaal!$D$3-A18211),0)+A18211</f>
        <v>#N/A</v>
      </c>
    </row>
    <row r="18213" spans="1:1" x14ac:dyDescent="0.25">
      <c r="A18213" s="2" t="e">
        <f ca="1">MATCH($E$4,OFFSET(OFFSET(Journaal!$E$5,A18212,0),,,Journaal!$D$3-A18212),0)+A18212</f>
        <v>#N/A</v>
      </c>
    </row>
    <row r="18214" spans="1:1" x14ac:dyDescent="0.25">
      <c r="A18214" s="2" t="e">
        <f ca="1">MATCH($E$4,OFFSET(OFFSET(Journaal!$E$5,A18213,0),,,Journaal!$D$3-A18213),0)+A18213</f>
        <v>#N/A</v>
      </c>
    </row>
    <row r="18215" spans="1:1" x14ac:dyDescent="0.25">
      <c r="A18215" s="2" t="e">
        <f ca="1">MATCH($E$4,OFFSET(OFFSET(Journaal!$E$5,A18214,0),,,Journaal!$D$3-A18214),0)+A18214</f>
        <v>#N/A</v>
      </c>
    </row>
    <row r="18216" spans="1:1" x14ac:dyDescent="0.25">
      <c r="A18216" s="2" t="e">
        <f ca="1">MATCH($E$4,OFFSET(OFFSET(Journaal!$E$5,A18215,0),,,Journaal!$D$3-A18215),0)+A18215</f>
        <v>#N/A</v>
      </c>
    </row>
    <row r="18217" spans="1:1" x14ac:dyDescent="0.25">
      <c r="A18217" s="2" t="e">
        <f ca="1">MATCH($E$4,OFFSET(OFFSET(Journaal!$E$5,A18216,0),,,Journaal!$D$3-A18216),0)+A18216</f>
        <v>#N/A</v>
      </c>
    </row>
    <row r="18218" spans="1:1" x14ac:dyDescent="0.25">
      <c r="A18218" s="2" t="e">
        <f ca="1">MATCH($E$4,OFFSET(OFFSET(Journaal!$E$5,A18217,0),,,Journaal!$D$3-A18217),0)+A18217</f>
        <v>#N/A</v>
      </c>
    </row>
    <row r="18219" spans="1:1" x14ac:dyDescent="0.25">
      <c r="A18219" s="2" t="e">
        <f ca="1">MATCH($E$4,OFFSET(OFFSET(Journaal!$E$5,A18218,0),,,Journaal!$D$3-A18218),0)+A18218</f>
        <v>#N/A</v>
      </c>
    </row>
    <row r="18220" spans="1:1" x14ac:dyDescent="0.25">
      <c r="A18220" s="2" t="e">
        <f ca="1">MATCH($E$4,OFFSET(OFFSET(Journaal!$E$5,A18219,0),,,Journaal!$D$3-A18219),0)+A18219</f>
        <v>#N/A</v>
      </c>
    </row>
    <row r="18221" spans="1:1" x14ac:dyDescent="0.25">
      <c r="A18221" s="2" t="e">
        <f ca="1">MATCH($E$4,OFFSET(OFFSET(Journaal!$E$5,A18220,0),,,Journaal!$D$3-A18220),0)+A18220</f>
        <v>#N/A</v>
      </c>
    </row>
    <row r="18222" spans="1:1" x14ac:dyDescent="0.25">
      <c r="A18222" s="2" t="e">
        <f ca="1">MATCH($E$4,OFFSET(OFFSET(Journaal!$E$5,A18221,0),,,Journaal!$D$3-A18221),0)+A18221</f>
        <v>#N/A</v>
      </c>
    </row>
    <row r="18223" spans="1:1" x14ac:dyDescent="0.25">
      <c r="A18223" s="2" t="e">
        <f ca="1">MATCH($E$4,OFFSET(OFFSET(Journaal!$E$5,A18222,0),,,Journaal!$D$3-A18222),0)+A18222</f>
        <v>#N/A</v>
      </c>
    </row>
    <row r="18224" spans="1:1" x14ac:dyDescent="0.25">
      <c r="A18224" s="2" t="e">
        <f ca="1">MATCH($E$4,OFFSET(OFFSET(Journaal!$E$5,A18223,0),,,Journaal!$D$3-A18223),0)+A18223</f>
        <v>#N/A</v>
      </c>
    </row>
    <row r="18225" spans="1:1" x14ac:dyDescent="0.25">
      <c r="A18225" s="2" t="e">
        <f ca="1">MATCH($E$4,OFFSET(OFFSET(Journaal!$E$5,A18224,0),,,Journaal!$D$3-A18224),0)+A18224</f>
        <v>#N/A</v>
      </c>
    </row>
    <row r="18226" spans="1:1" x14ac:dyDescent="0.25">
      <c r="A18226" s="2" t="e">
        <f ca="1">MATCH($E$4,OFFSET(OFFSET(Journaal!$E$5,A18225,0),,,Journaal!$D$3-A18225),0)+A18225</f>
        <v>#N/A</v>
      </c>
    </row>
    <row r="18227" spans="1:1" x14ac:dyDescent="0.25">
      <c r="A18227" s="2" t="e">
        <f ca="1">MATCH($E$4,OFFSET(OFFSET(Journaal!$E$5,A18226,0),,,Journaal!$D$3-A18226),0)+A18226</f>
        <v>#N/A</v>
      </c>
    </row>
    <row r="18228" spans="1:1" x14ac:dyDescent="0.25">
      <c r="A18228" s="2" t="e">
        <f ca="1">MATCH($E$4,OFFSET(OFFSET(Journaal!$E$5,A18227,0),,,Journaal!$D$3-A18227),0)+A18227</f>
        <v>#N/A</v>
      </c>
    </row>
    <row r="18229" spans="1:1" x14ac:dyDescent="0.25">
      <c r="A18229" s="2" t="e">
        <f ca="1">MATCH($E$4,OFFSET(OFFSET(Journaal!$E$5,A18228,0),,,Journaal!$D$3-A18228),0)+A18228</f>
        <v>#N/A</v>
      </c>
    </row>
    <row r="18230" spans="1:1" x14ac:dyDescent="0.25">
      <c r="A18230" s="2" t="e">
        <f ca="1">MATCH($E$4,OFFSET(OFFSET(Journaal!$E$5,A18229,0),,,Journaal!$D$3-A18229),0)+A18229</f>
        <v>#N/A</v>
      </c>
    </row>
    <row r="18231" spans="1:1" x14ac:dyDescent="0.25">
      <c r="A18231" s="2" t="e">
        <f ca="1">MATCH($E$4,OFFSET(OFFSET(Journaal!$E$5,A18230,0),,,Journaal!$D$3-A18230),0)+A18230</f>
        <v>#N/A</v>
      </c>
    </row>
    <row r="18232" spans="1:1" x14ac:dyDescent="0.25">
      <c r="A18232" s="2" t="e">
        <f ca="1">MATCH($E$4,OFFSET(OFFSET(Journaal!$E$5,A18231,0),,,Journaal!$D$3-A18231),0)+A18231</f>
        <v>#N/A</v>
      </c>
    </row>
    <row r="18233" spans="1:1" x14ac:dyDescent="0.25">
      <c r="A18233" s="2" t="e">
        <f ca="1">MATCH($E$4,OFFSET(OFFSET(Journaal!$E$5,A18232,0),,,Journaal!$D$3-A18232),0)+A18232</f>
        <v>#N/A</v>
      </c>
    </row>
    <row r="18234" spans="1:1" x14ac:dyDescent="0.25">
      <c r="A18234" s="2" t="e">
        <f ca="1">MATCH($E$4,OFFSET(OFFSET(Journaal!$E$5,A18233,0),,,Journaal!$D$3-A18233),0)+A18233</f>
        <v>#N/A</v>
      </c>
    </row>
    <row r="18235" spans="1:1" x14ac:dyDescent="0.25">
      <c r="A18235" s="2" t="e">
        <f ca="1">MATCH($E$4,OFFSET(OFFSET(Journaal!$E$5,A18234,0),,,Journaal!$D$3-A18234),0)+A18234</f>
        <v>#N/A</v>
      </c>
    </row>
    <row r="18236" spans="1:1" x14ac:dyDescent="0.25">
      <c r="A18236" s="2" t="e">
        <f ca="1">MATCH($E$4,OFFSET(OFFSET(Journaal!$E$5,A18235,0),,,Journaal!$D$3-A18235),0)+A18235</f>
        <v>#N/A</v>
      </c>
    </row>
    <row r="18237" spans="1:1" x14ac:dyDescent="0.25">
      <c r="A18237" s="2" t="e">
        <f ca="1">MATCH($E$4,OFFSET(OFFSET(Journaal!$E$5,A18236,0),,,Journaal!$D$3-A18236),0)+A18236</f>
        <v>#N/A</v>
      </c>
    </row>
    <row r="18238" spans="1:1" x14ac:dyDescent="0.25">
      <c r="A18238" s="2" t="e">
        <f ca="1">MATCH($E$4,OFFSET(OFFSET(Journaal!$E$5,A18237,0),,,Journaal!$D$3-A18237),0)+A18237</f>
        <v>#N/A</v>
      </c>
    </row>
    <row r="18239" spans="1:1" x14ac:dyDescent="0.25">
      <c r="A18239" s="2" t="e">
        <f ca="1">MATCH($E$4,OFFSET(OFFSET(Journaal!$E$5,A18238,0),,,Journaal!$D$3-A18238),0)+A18238</f>
        <v>#N/A</v>
      </c>
    </row>
    <row r="18240" spans="1:1" x14ac:dyDescent="0.25">
      <c r="A18240" s="2" t="e">
        <f ca="1">MATCH($E$4,OFFSET(OFFSET(Journaal!$E$5,A18239,0),,,Journaal!$D$3-A18239),0)+A18239</f>
        <v>#N/A</v>
      </c>
    </row>
    <row r="18241" spans="1:1" x14ac:dyDescent="0.25">
      <c r="A18241" s="2" t="e">
        <f ca="1">MATCH($E$4,OFFSET(OFFSET(Journaal!$E$5,A18240,0),,,Journaal!$D$3-A18240),0)+A18240</f>
        <v>#N/A</v>
      </c>
    </row>
    <row r="18242" spans="1:1" x14ac:dyDescent="0.25">
      <c r="A18242" s="2" t="e">
        <f ca="1">MATCH($E$4,OFFSET(OFFSET(Journaal!$E$5,A18241,0),,,Journaal!$D$3-A18241),0)+A18241</f>
        <v>#N/A</v>
      </c>
    </row>
    <row r="18243" spans="1:1" x14ac:dyDescent="0.25">
      <c r="A18243" s="2" t="e">
        <f ca="1">MATCH($E$4,OFFSET(OFFSET(Journaal!$E$5,A18242,0),,,Journaal!$D$3-A18242),0)+A18242</f>
        <v>#N/A</v>
      </c>
    </row>
    <row r="18244" spans="1:1" x14ac:dyDescent="0.25">
      <c r="A18244" s="2" t="e">
        <f ca="1">MATCH($E$4,OFFSET(OFFSET(Journaal!$E$5,A18243,0),,,Journaal!$D$3-A18243),0)+A18243</f>
        <v>#N/A</v>
      </c>
    </row>
    <row r="18245" spans="1:1" x14ac:dyDescent="0.25">
      <c r="A18245" s="2" t="e">
        <f ca="1">MATCH($E$4,OFFSET(OFFSET(Journaal!$E$5,A18244,0),,,Journaal!$D$3-A18244),0)+A18244</f>
        <v>#N/A</v>
      </c>
    </row>
    <row r="18246" spans="1:1" x14ac:dyDescent="0.25">
      <c r="A18246" s="2" t="e">
        <f ca="1">MATCH($E$4,OFFSET(OFFSET(Journaal!$E$5,A18245,0),,,Journaal!$D$3-A18245),0)+A18245</f>
        <v>#N/A</v>
      </c>
    </row>
    <row r="18247" spans="1:1" x14ac:dyDescent="0.25">
      <c r="A18247" s="2" t="e">
        <f ca="1">MATCH($E$4,OFFSET(OFFSET(Journaal!$E$5,A18246,0),,,Journaal!$D$3-A18246),0)+A18246</f>
        <v>#N/A</v>
      </c>
    </row>
    <row r="18248" spans="1:1" x14ac:dyDescent="0.25">
      <c r="A18248" s="2" t="e">
        <f ca="1">MATCH($E$4,OFFSET(OFFSET(Journaal!$E$5,A18247,0),,,Journaal!$D$3-A18247),0)+A18247</f>
        <v>#N/A</v>
      </c>
    </row>
    <row r="18249" spans="1:1" x14ac:dyDescent="0.25">
      <c r="A18249" s="2" t="e">
        <f ca="1">MATCH($E$4,OFFSET(OFFSET(Journaal!$E$5,A18248,0),,,Journaal!$D$3-A18248),0)+A18248</f>
        <v>#N/A</v>
      </c>
    </row>
    <row r="18250" spans="1:1" x14ac:dyDescent="0.25">
      <c r="A18250" s="2" t="e">
        <f ca="1">MATCH($E$4,OFFSET(OFFSET(Journaal!$E$5,A18249,0),,,Journaal!$D$3-A18249),0)+A18249</f>
        <v>#N/A</v>
      </c>
    </row>
    <row r="18251" spans="1:1" x14ac:dyDescent="0.25">
      <c r="A18251" s="2" t="e">
        <f ca="1">MATCH($E$4,OFFSET(OFFSET(Journaal!$E$5,A18250,0),,,Journaal!$D$3-A18250),0)+A18250</f>
        <v>#N/A</v>
      </c>
    </row>
    <row r="18252" spans="1:1" x14ac:dyDescent="0.25">
      <c r="A18252" s="2" t="e">
        <f ca="1">MATCH($E$4,OFFSET(OFFSET(Journaal!$E$5,A18251,0),,,Journaal!$D$3-A18251),0)+A18251</f>
        <v>#N/A</v>
      </c>
    </row>
    <row r="18253" spans="1:1" x14ac:dyDescent="0.25">
      <c r="A18253" s="2" t="e">
        <f ca="1">MATCH($E$4,OFFSET(OFFSET(Journaal!$E$5,A18252,0),,,Journaal!$D$3-A18252),0)+A18252</f>
        <v>#N/A</v>
      </c>
    </row>
    <row r="18254" spans="1:1" x14ac:dyDescent="0.25">
      <c r="A18254" s="2" t="e">
        <f ca="1">MATCH($E$4,OFFSET(OFFSET(Journaal!$E$5,A18253,0),,,Journaal!$D$3-A18253),0)+A18253</f>
        <v>#N/A</v>
      </c>
    </row>
    <row r="18255" spans="1:1" x14ac:dyDescent="0.25">
      <c r="A18255" s="2" t="e">
        <f ca="1">MATCH($E$4,OFFSET(OFFSET(Journaal!$E$5,A18254,0),,,Journaal!$D$3-A18254),0)+A18254</f>
        <v>#N/A</v>
      </c>
    </row>
    <row r="18256" spans="1:1" x14ac:dyDescent="0.25">
      <c r="A18256" s="2" t="e">
        <f ca="1">MATCH($E$4,OFFSET(OFFSET(Journaal!$E$5,A18255,0),,,Journaal!$D$3-A18255),0)+A18255</f>
        <v>#N/A</v>
      </c>
    </row>
    <row r="18257" spans="1:1" x14ac:dyDescent="0.25">
      <c r="A18257" s="2" t="e">
        <f ca="1">MATCH($E$4,OFFSET(OFFSET(Journaal!$E$5,A18256,0),,,Journaal!$D$3-A18256),0)+A18256</f>
        <v>#N/A</v>
      </c>
    </row>
    <row r="18258" spans="1:1" x14ac:dyDescent="0.25">
      <c r="A18258" s="2" t="e">
        <f ca="1">MATCH($E$4,OFFSET(OFFSET(Journaal!$E$5,A18257,0),,,Journaal!$D$3-A18257),0)+A18257</f>
        <v>#N/A</v>
      </c>
    </row>
    <row r="18259" spans="1:1" x14ac:dyDescent="0.25">
      <c r="A18259" s="2" t="e">
        <f ca="1">MATCH($E$4,OFFSET(OFFSET(Journaal!$E$5,A18258,0),,,Journaal!$D$3-A18258),0)+A18258</f>
        <v>#N/A</v>
      </c>
    </row>
    <row r="18260" spans="1:1" x14ac:dyDescent="0.25">
      <c r="A18260" s="2" t="e">
        <f ca="1">MATCH($E$4,OFFSET(OFFSET(Journaal!$E$5,A18259,0),,,Journaal!$D$3-A18259),0)+A18259</f>
        <v>#N/A</v>
      </c>
    </row>
    <row r="18261" spans="1:1" x14ac:dyDescent="0.25">
      <c r="A18261" s="2" t="e">
        <f ca="1">MATCH($E$4,OFFSET(OFFSET(Journaal!$E$5,A18260,0),,,Journaal!$D$3-A18260),0)+A18260</f>
        <v>#N/A</v>
      </c>
    </row>
    <row r="18262" spans="1:1" x14ac:dyDescent="0.25">
      <c r="A18262" s="2" t="e">
        <f ca="1">MATCH($E$4,OFFSET(OFFSET(Journaal!$E$5,A18261,0),,,Journaal!$D$3-A18261),0)+A18261</f>
        <v>#N/A</v>
      </c>
    </row>
    <row r="18263" spans="1:1" x14ac:dyDescent="0.25">
      <c r="A18263" s="2" t="e">
        <f ca="1">MATCH($E$4,OFFSET(OFFSET(Journaal!$E$5,A18262,0),,,Journaal!$D$3-A18262),0)+A18262</f>
        <v>#N/A</v>
      </c>
    </row>
    <row r="18264" spans="1:1" x14ac:dyDescent="0.25">
      <c r="A18264" s="2" t="e">
        <f ca="1">MATCH($E$4,OFFSET(OFFSET(Journaal!$E$5,A18263,0),,,Journaal!$D$3-A18263),0)+A18263</f>
        <v>#N/A</v>
      </c>
    </row>
    <row r="18265" spans="1:1" x14ac:dyDescent="0.25">
      <c r="A18265" s="2" t="e">
        <f ca="1">MATCH($E$4,OFFSET(OFFSET(Journaal!$E$5,A18264,0),,,Journaal!$D$3-A18264),0)+A18264</f>
        <v>#N/A</v>
      </c>
    </row>
    <row r="18266" spans="1:1" x14ac:dyDescent="0.25">
      <c r="A18266" s="2" t="e">
        <f ca="1">MATCH($E$4,OFFSET(OFFSET(Journaal!$E$5,A18265,0),,,Journaal!$D$3-A18265),0)+A18265</f>
        <v>#N/A</v>
      </c>
    </row>
    <row r="18267" spans="1:1" x14ac:dyDescent="0.25">
      <c r="A18267" s="2" t="e">
        <f ca="1">MATCH($E$4,OFFSET(OFFSET(Journaal!$E$5,A18266,0),,,Journaal!$D$3-A18266),0)+A18266</f>
        <v>#N/A</v>
      </c>
    </row>
    <row r="18268" spans="1:1" x14ac:dyDescent="0.25">
      <c r="A18268" s="2" t="e">
        <f ca="1">MATCH($E$4,OFFSET(OFFSET(Journaal!$E$5,A18267,0),,,Journaal!$D$3-A18267),0)+A18267</f>
        <v>#N/A</v>
      </c>
    </row>
    <row r="18269" spans="1:1" x14ac:dyDescent="0.25">
      <c r="A18269" s="2" t="e">
        <f ca="1">MATCH($E$4,OFFSET(OFFSET(Journaal!$E$5,A18268,0),,,Journaal!$D$3-A18268),0)+A18268</f>
        <v>#N/A</v>
      </c>
    </row>
    <row r="18270" spans="1:1" x14ac:dyDescent="0.25">
      <c r="A18270" s="2" t="e">
        <f ca="1">MATCH($E$4,OFFSET(OFFSET(Journaal!$E$5,A18269,0),,,Journaal!$D$3-A18269),0)+A18269</f>
        <v>#N/A</v>
      </c>
    </row>
    <row r="18271" spans="1:1" x14ac:dyDescent="0.25">
      <c r="A18271" s="2" t="e">
        <f ca="1">MATCH($E$4,OFFSET(OFFSET(Journaal!$E$5,A18270,0),,,Journaal!$D$3-A18270),0)+A18270</f>
        <v>#N/A</v>
      </c>
    </row>
    <row r="18272" spans="1:1" x14ac:dyDescent="0.25">
      <c r="A18272" s="2" t="e">
        <f ca="1">MATCH($E$4,OFFSET(OFFSET(Journaal!$E$5,A18271,0),,,Journaal!$D$3-A18271),0)+A18271</f>
        <v>#N/A</v>
      </c>
    </row>
    <row r="18273" spans="1:1" x14ac:dyDescent="0.25">
      <c r="A18273" s="2" t="e">
        <f ca="1">MATCH($E$4,OFFSET(OFFSET(Journaal!$E$5,A18272,0),,,Journaal!$D$3-A18272),0)+A18272</f>
        <v>#N/A</v>
      </c>
    </row>
    <row r="18274" spans="1:1" x14ac:dyDescent="0.25">
      <c r="A18274" s="2" t="e">
        <f ca="1">MATCH($E$4,OFFSET(OFFSET(Journaal!$E$5,A18273,0),,,Journaal!$D$3-A18273),0)+A18273</f>
        <v>#N/A</v>
      </c>
    </row>
    <row r="18275" spans="1:1" x14ac:dyDescent="0.25">
      <c r="A18275" s="2" t="e">
        <f ca="1">MATCH($E$4,OFFSET(OFFSET(Journaal!$E$5,A18274,0),,,Journaal!$D$3-A18274),0)+A18274</f>
        <v>#N/A</v>
      </c>
    </row>
    <row r="18276" spans="1:1" x14ac:dyDescent="0.25">
      <c r="A18276" s="2" t="e">
        <f ca="1">MATCH($E$4,OFFSET(OFFSET(Journaal!$E$5,A18275,0),,,Journaal!$D$3-A18275),0)+A18275</f>
        <v>#N/A</v>
      </c>
    </row>
    <row r="18277" spans="1:1" x14ac:dyDescent="0.25">
      <c r="A18277" s="2" t="e">
        <f ca="1">MATCH($E$4,OFFSET(OFFSET(Journaal!$E$5,A18276,0),,,Journaal!$D$3-A18276),0)+A18276</f>
        <v>#N/A</v>
      </c>
    </row>
    <row r="18278" spans="1:1" x14ac:dyDescent="0.25">
      <c r="A18278" s="2" t="e">
        <f ca="1">MATCH($E$4,OFFSET(OFFSET(Journaal!$E$5,A18277,0),,,Journaal!$D$3-A18277),0)+A18277</f>
        <v>#N/A</v>
      </c>
    </row>
    <row r="18279" spans="1:1" x14ac:dyDescent="0.25">
      <c r="A18279" s="2" t="e">
        <f ca="1">MATCH($E$4,OFFSET(OFFSET(Journaal!$E$5,A18278,0),,,Journaal!$D$3-A18278),0)+A18278</f>
        <v>#N/A</v>
      </c>
    </row>
    <row r="18280" spans="1:1" x14ac:dyDescent="0.25">
      <c r="A18280" s="2" t="e">
        <f ca="1">MATCH($E$4,OFFSET(OFFSET(Journaal!$E$5,A18279,0),,,Journaal!$D$3-A18279),0)+A18279</f>
        <v>#N/A</v>
      </c>
    </row>
    <row r="18281" spans="1:1" x14ac:dyDescent="0.25">
      <c r="A18281" s="2" t="e">
        <f ca="1">MATCH($E$4,OFFSET(OFFSET(Journaal!$E$5,A18280,0),,,Journaal!$D$3-A18280),0)+A18280</f>
        <v>#N/A</v>
      </c>
    </row>
    <row r="18282" spans="1:1" x14ac:dyDescent="0.25">
      <c r="A18282" s="2" t="e">
        <f ca="1">MATCH($E$4,OFFSET(OFFSET(Journaal!$E$5,A18281,0),,,Journaal!$D$3-A18281),0)+A18281</f>
        <v>#N/A</v>
      </c>
    </row>
    <row r="18283" spans="1:1" x14ac:dyDescent="0.25">
      <c r="A18283" s="2" t="e">
        <f ca="1">MATCH($E$4,OFFSET(OFFSET(Journaal!$E$5,A18282,0),,,Journaal!$D$3-A18282),0)+A18282</f>
        <v>#N/A</v>
      </c>
    </row>
    <row r="18284" spans="1:1" x14ac:dyDescent="0.25">
      <c r="A18284" s="2" t="e">
        <f ca="1">MATCH($E$4,OFFSET(OFFSET(Journaal!$E$5,A18283,0),,,Journaal!$D$3-A18283),0)+A18283</f>
        <v>#N/A</v>
      </c>
    </row>
    <row r="18285" spans="1:1" x14ac:dyDescent="0.25">
      <c r="A18285" s="2" t="e">
        <f ca="1">MATCH($E$4,OFFSET(OFFSET(Journaal!$E$5,A18284,0),,,Journaal!$D$3-A18284),0)+A18284</f>
        <v>#N/A</v>
      </c>
    </row>
    <row r="18286" spans="1:1" x14ac:dyDescent="0.25">
      <c r="A18286" s="2" t="e">
        <f ca="1">MATCH($E$4,OFFSET(OFFSET(Journaal!$E$5,A18285,0),,,Journaal!$D$3-A18285),0)+A18285</f>
        <v>#N/A</v>
      </c>
    </row>
    <row r="18287" spans="1:1" x14ac:dyDescent="0.25">
      <c r="A18287" s="2" t="e">
        <f ca="1">MATCH($E$4,OFFSET(OFFSET(Journaal!$E$5,A18286,0),,,Journaal!$D$3-A18286),0)+A18286</f>
        <v>#N/A</v>
      </c>
    </row>
    <row r="18288" spans="1:1" x14ac:dyDescent="0.25">
      <c r="A18288" s="2" t="e">
        <f ca="1">MATCH($E$4,OFFSET(OFFSET(Journaal!$E$5,A18287,0),,,Journaal!$D$3-A18287),0)+A18287</f>
        <v>#N/A</v>
      </c>
    </row>
    <row r="18289" spans="1:1" x14ac:dyDescent="0.25">
      <c r="A18289" s="2" t="e">
        <f ca="1">MATCH($E$4,OFFSET(OFFSET(Journaal!$E$5,A18288,0),,,Journaal!$D$3-A18288),0)+A18288</f>
        <v>#N/A</v>
      </c>
    </row>
    <row r="18290" spans="1:1" x14ac:dyDescent="0.25">
      <c r="A18290" s="2" t="e">
        <f ca="1">MATCH($E$4,OFFSET(OFFSET(Journaal!$E$5,A18289,0),,,Journaal!$D$3-A18289),0)+A18289</f>
        <v>#N/A</v>
      </c>
    </row>
    <row r="18291" spans="1:1" x14ac:dyDescent="0.25">
      <c r="A18291" s="2" t="e">
        <f ca="1">MATCH($E$4,OFFSET(OFFSET(Journaal!$E$5,A18290,0),,,Journaal!$D$3-A18290),0)+A18290</f>
        <v>#N/A</v>
      </c>
    </row>
    <row r="18292" spans="1:1" x14ac:dyDescent="0.25">
      <c r="A18292" s="2" t="e">
        <f ca="1">MATCH($E$4,OFFSET(OFFSET(Journaal!$E$5,A18291,0),,,Journaal!$D$3-A18291),0)+A18291</f>
        <v>#N/A</v>
      </c>
    </row>
    <row r="18293" spans="1:1" x14ac:dyDescent="0.25">
      <c r="A18293" s="2" t="e">
        <f ca="1">MATCH($E$4,OFFSET(OFFSET(Journaal!$E$5,A18292,0),,,Journaal!$D$3-A18292),0)+A18292</f>
        <v>#N/A</v>
      </c>
    </row>
    <row r="18294" spans="1:1" x14ac:dyDescent="0.25">
      <c r="A18294" s="2" t="e">
        <f ca="1">MATCH($E$4,OFFSET(OFFSET(Journaal!$E$5,A18293,0),,,Journaal!$D$3-A18293),0)+A18293</f>
        <v>#N/A</v>
      </c>
    </row>
    <row r="18295" spans="1:1" x14ac:dyDescent="0.25">
      <c r="A18295" s="2" t="e">
        <f ca="1">MATCH($E$4,OFFSET(OFFSET(Journaal!$E$5,A18294,0),,,Journaal!$D$3-A18294),0)+A18294</f>
        <v>#N/A</v>
      </c>
    </row>
    <row r="18296" spans="1:1" x14ac:dyDescent="0.25">
      <c r="A18296" s="2" t="e">
        <f ca="1">MATCH($E$4,OFFSET(OFFSET(Journaal!$E$5,A18295,0),,,Journaal!$D$3-A18295),0)+A18295</f>
        <v>#N/A</v>
      </c>
    </row>
    <row r="18297" spans="1:1" x14ac:dyDescent="0.25">
      <c r="A18297" s="2" t="e">
        <f ca="1">MATCH($E$4,OFFSET(OFFSET(Journaal!$E$5,A18296,0),,,Journaal!$D$3-A18296),0)+A18296</f>
        <v>#N/A</v>
      </c>
    </row>
    <row r="18298" spans="1:1" x14ac:dyDescent="0.25">
      <c r="A18298" s="2" t="e">
        <f ca="1">MATCH($E$4,OFFSET(OFFSET(Journaal!$E$5,A18297,0),,,Journaal!$D$3-A18297),0)+A18297</f>
        <v>#N/A</v>
      </c>
    </row>
    <row r="18299" spans="1:1" x14ac:dyDescent="0.25">
      <c r="A18299" s="2" t="e">
        <f ca="1">MATCH($E$4,OFFSET(OFFSET(Journaal!$E$5,A18298,0),,,Journaal!$D$3-A18298),0)+A18298</f>
        <v>#N/A</v>
      </c>
    </row>
    <row r="18300" spans="1:1" x14ac:dyDescent="0.25">
      <c r="A18300" s="2" t="e">
        <f ca="1">MATCH($E$4,OFFSET(OFFSET(Journaal!$E$5,A18299,0),,,Journaal!$D$3-A18299),0)+A18299</f>
        <v>#N/A</v>
      </c>
    </row>
    <row r="18301" spans="1:1" x14ac:dyDescent="0.25">
      <c r="A18301" s="2" t="e">
        <f ca="1">MATCH($E$4,OFFSET(OFFSET(Journaal!$E$5,A18300,0),,,Journaal!$D$3-A18300),0)+A18300</f>
        <v>#N/A</v>
      </c>
    </row>
    <row r="18302" spans="1:1" x14ac:dyDescent="0.25">
      <c r="A18302" s="2" t="e">
        <f ca="1">MATCH($E$4,OFFSET(OFFSET(Journaal!$E$5,A18301,0),,,Journaal!$D$3-A18301),0)+A18301</f>
        <v>#N/A</v>
      </c>
    </row>
    <row r="18303" spans="1:1" x14ac:dyDescent="0.25">
      <c r="A18303" s="2" t="e">
        <f ca="1">MATCH($E$4,OFFSET(OFFSET(Journaal!$E$5,A18302,0),,,Journaal!$D$3-A18302),0)+A18302</f>
        <v>#N/A</v>
      </c>
    </row>
    <row r="18304" spans="1:1" x14ac:dyDescent="0.25">
      <c r="A18304" s="2" t="e">
        <f ca="1">MATCH($E$4,OFFSET(OFFSET(Journaal!$E$5,A18303,0),,,Journaal!$D$3-A18303),0)+A18303</f>
        <v>#N/A</v>
      </c>
    </row>
    <row r="18305" spans="1:1" x14ac:dyDescent="0.25">
      <c r="A18305" s="2" t="e">
        <f ca="1">MATCH($E$4,OFFSET(OFFSET(Journaal!$E$5,A18304,0),,,Journaal!$D$3-A18304),0)+A18304</f>
        <v>#N/A</v>
      </c>
    </row>
    <row r="18306" spans="1:1" x14ac:dyDescent="0.25">
      <c r="A18306" s="2" t="e">
        <f ca="1">MATCH($E$4,OFFSET(OFFSET(Journaal!$E$5,A18305,0),,,Journaal!$D$3-A18305),0)+A18305</f>
        <v>#N/A</v>
      </c>
    </row>
    <row r="18307" spans="1:1" x14ac:dyDescent="0.25">
      <c r="A18307" s="2" t="e">
        <f ca="1">MATCH($E$4,OFFSET(OFFSET(Journaal!$E$5,A18306,0),,,Journaal!$D$3-A18306),0)+A18306</f>
        <v>#N/A</v>
      </c>
    </row>
    <row r="18308" spans="1:1" x14ac:dyDescent="0.25">
      <c r="A18308" s="2" t="e">
        <f ca="1">MATCH($E$4,OFFSET(OFFSET(Journaal!$E$5,A18307,0),,,Journaal!$D$3-A18307),0)+A18307</f>
        <v>#N/A</v>
      </c>
    </row>
    <row r="18309" spans="1:1" x14ac:dyDescent="0.25">
      <c r="A18309" s="2" t="e">
        <f ca="1">MATCH($E$4,OFFSET(OFFSET(Journaal!$E$5,A18308,0),,,Journaal!$D$3-A18308),0)+A18308</f>
        <v>#N/A</v>
      </c>
    </row>
    <row r="18310" spans="1:1" x14ac:dyDescent="0.25">
      <c r="A18310" s="2" t="e">
        <f ca="1">MATCH($E$4,OFFSET(OFFSET(Journaal!$E$5,A18309,0),,,Journaal!$D$3-A18309),0)+A18309</f>
        <v>#N/A</v>
      </c>
    </row>
    <row r="18311" spans="1:1" x14ac:dyDescent="0.25">
      <c r="A18311" s="2" t="e">
        <f ca="1">MATCH($E$4,OFFSET(OFFSET(Journaal!$E$5,A18310,0),,,Journaal!$D$3-A18310),0)+A18310</f>
        <v>#N/A</v>
      </c>
    </row>
    <row r="18312" spans="1:1" x14ac:dyDescent="0.25">
      <c r="A18312" s="2" t="e">
        <f ca="1">MATCH($E$4,OFFSET(OFFSET(Journaal!$E$5,A18311,0),,,Journaal!$D$3-A18311),0)+A18311</f>
        <v>#N/A</v>
      </c>
    </row>
    <row r="18313" spans="1:1" x14ac:dyDescent="0.25">
      <c r="A18313" s="2" t="e">
        <f ca="1">MATCH($E$4,OFFSET(OFFSET(Journaal!$E$5,A18312,0),,,Journaal!$D$3-A18312),0)+A18312</f>
        <v>#N/A</v>
      </c>
    </row>
    <row r="18314" spans="1:1" x14ac:dyDescent="0.25">
      <c r="A18314" s="2" t="e">
        <f ca="1">MATCH($E$4,OFFSET(OFFSET(Journaal!$E$5,A18313,0),,,Journaal!$D$3-A18313),0)+A18313</f>
        <v>#N/A</v>
      </c>
    </row>
    <row r="18315" spans="1:1" x14ac:dyDescent="0.25">
      <c r="A18315" s="2" t="e">
        <f ca="1">MATCH($E$4,OFFSET(OFFSET(Journaal!$E$5,A18314,0),,,Journaal!$D$3-A18314),0)+A18314</f>
        <v>#N/A</v>
      </c>
    </row>
    <row r="18316" spans="1:1" x14ac:dyDescent="0.25">
      <c r="A18316" s="2" t="e">
        <f ca="1">MATCH($E$4,OFFSET(OFFSET(Journaal!$E$5,A18315,0),,,Journaal!$D$3-A18315),0)+A18315</f>
        <v>#N/A</v>
      </c>
    </row>
    <row r="18317" spans="1:1" x14ac:dyDescent="0.25">
      <c r="A18317" s="2" t="e">
        <f ca="1">MATCH($E$4,OFFSET(OFFSET(Journaal!$E$5,A18316,0),,,Journaal!$D$3-A18316),0)+A18316</f>
        <v>#N/A</v>
      </c>
    </row>
    <row r="18318" spans="1:1" x14ac:dyDescent="0.25">
      <c r="A18318" s="2" t="e">
        <f ca="1">MATCH($E$4,OFFSET(OFFSET(Journaal!$E$5,A18317,0),,,Journaal!$D$3-A18317),0)+A18317</f>
        <v>#N/A</v>
      </c>
    </row>
    <row r="18319" spans="1:1" x14ac:dyDescent="0.25">
      <c r="A18319" s="2" t="e">
        <f ca="1">MATCH($E$4,OFFSET(OFFSET(Journaal!$E$5,A18318,0),,,Journaal!$D$3-A18318),0)+A18318</f>
        <v>#N/A</v>
      </c>
    </row>
    <row r="18320" spans="1:1" x14ac:dyDescent="0.25">
      <c r="A18320" s="2" t="e">
        <f ca="1">MATCH($E$4,OFFSET(OFFSET(Journaal!$E$5,A18319,0),,,Journaal!$D$3-A18319),0)+A18319</f>
        <v>#N/A</v>
      </c>
    </row>
    <row r="18321" spans="1:1" x14ac:dyDescent="0.25">
      <c r="A18321" s="2" t="e">
        <f ca="1">MATCH($E$4,OFFSET(OFFSET(Journaal!$E$5,A18320,0),,,Journaal!$D$3-A18320),0)+A18320</f>
        <v>#N/A</v>
      </c>
    </row>
    <row r="18322" spans="1:1" x14ac:dyDescent="0.25">
      <c r="A18322" s="2" t="e">
        <f ca="1">MATCH($E$4,OFFSET(OFFSET(Journaal!$E$5,A18321,0),,,Journaal!$D$3-A18321),0)+A18321</f>
        <v>#N/A</v>
      </c>
    </row>
    <row r="18323" spans="1:1" x14ac:dyDescent="0.25">
      <c r="A18323" s="2" t="e">
        <f ca="1">MATCH($E$4,OFFSET(OFFSET(Journaal!$E$5,A18322,0),,,Journaal!$D$3-A18322),0)+A18322</f>
        <v>#N/A</v>
      </c>
    </row>
    <row r="18324" spans="1:1" x14ac:dyDescent="0.25">
      <c r="A18324" s="2" t="e">
        <f ca="1">MATCH($E$4,OFFSET(OFFSET(Journaal!$E$5,A18323,0),,,Journaal!$D$3-A18323),0)+A18323</f>
        <v>#N/A</v>
      </c>
    </row>
    <row r="18325" spans="1:1" x14ac:dyDescent="0.25">
      <c r="A18325" s="2" t="e">
        <f ca="1">MATCH($E$4,OFFSET(OFFSET(Journaal!$E$5,A18324,0),,,Journaal!$D$3-A18324),0)+A18324</f>
        <v>#N/A</v>
      </c>
    </row>
    <row r="18326" spans="1:1" x14ac:dyDescent="0.25">
      <c r="A18326" s="2" t="e">
        <f ca="1">MATCH($E$4,OFFSET(OFFSET(Journaal!$E$5,A18325,0),,,Journaal!$D$3-A18325),0)+A18325</f>
        <v>#N/A</v>
      </c>
    </row>
    <row r="18327" spans="1:1" x14ac:dyDescent="0.25">
      <c r="A18327" s="2" t="e">
        <f ca="1">MATCH($E$4,OFFSET(OFFSET(Journaal!$E$5,A18326,0),,,Journaal!$D$3-A18326),0)+A18326</f>
        <v>#N/A</v>
      </c>
    </row>
    <row r="18328" spans="1:1" x14ac:dyDescent="0.25">
      <c r="A18328" s="2" t="e">
        <f ca="1">MATCH($E$4,OFFSET(OFFSET(Journaal!$E$5,A18327,0),,,Journaal!$D$3-A18327),0)+A18327</f>
        <v>#N/A</v>
      </c>
    </row>
    <row r="18329" spans="1:1" x14ac:dyDescent="0.25">
      <c r="A18329" s="2" t="e">
        <f ca="1">MATCH($E$4,OFFSET(OFFSET(Journaal!$E$5,A18328,0),,,Journaal!$D$3-A18328),0)+A18328</f>
        <v>#N/A</v>
      </c>
    </row>
    <row r="18330" spans="1:1" x14ac:dyDescent="0.25">
      <c r="A18330" s="2" t="e">
        <f ca="1">MATCH($E$4,OFFSET(OFFSET(Journaal!$E$5,A18329,0),,,Journaal!$D$3-A18329),0)+A18329</f>
        <v>#N/A</v>
      </c>
    </row>
    <row r="18331" spans="1:1" x14ac:dyDescent="0.25">
      <c r="A18331" s="2" t="e">
        <f ca="1">MATCH($E$4,OFFSET(OFFSET(Journaal!$E$5,A18330,0),,,Journaal!$D$3-A18330),0)+A18330</f>
        <v>#N/A</v>
      </c>
    </row>
    <row r="18332" spans="1:1" x14ac:dyDescent="0.25">
      <c r="A18332" s="2" t="e">
        <f ca="1">MATCH($E$4,OFFSET(OFFSET(Journaal!$E$5,A18331,0),,,Journaal!$D$3-A18331),0)+A18331</f>
        <v>#N/A</v>
      </c>
    </row>
    <row r="18333" spans="1:1" x14ac:dyDescent="0.25">
      <c r="A18333" s="2" t="e">
        <f ca="1">MATCH($E$4,OFFSET(OFFSET(Journaal!$E$5,A18332,0),,,Journaal!$D$3-A18332),0)+A18332</f>
        <v>#N/A</v>
      </c>
    </row>
    <row r="18334" spans="1:1" x14ac:dyDescent="0.25">
      <c r="A18334" s="2" t="e">
        <f ca="1">MATCH($E$4,OFFSET(OFFSET(Journaal!$E$5,A18333,0),,,Journaal!$D$3-A18333),0)+A18333</f>
        <v>#N/A</v>
      </c>
    </row>
    <row r="18335" spans="1:1" x14ac:dyDescent="0.25">
      <c r="A18335" s="2" t="e">
        <f ca="1">MATCH($E$4,OFFSET(OFFSET(Journaal!$E$5,A18334,0),,,Journaal!$D$3-A18334),0)+A18334</f>
        <v>#N/A</v>
      </c>
    </row>
    <row r="18336" spans="1:1" x14ac:dyDescent="0.25">
      <c r="A18336" s="2" t="e">
        <f ca="1">MATCH($E$4,OFFSET(OFFSET(Journaal!$E$5,A18335,0),,,Journaal!$D$3-A18335),0)+A18335</f>
        <v>#N/A</v>
      </c>
    </row>
    <row r="18337" spans="1:1" x14ac:dyDescent="0.25">
      <c r="A18337" s="2" t="e">
        <f ca="1">MATCH($E$4,OFFSET(OFFSET(Journaal!$E$5,A18336,0),,,Journaal!$D$3-A18336),0)+A18336</f>
        <v>#N/A</v>
      </c>
    </row>
    <row r="18338" spans="1:1" x14ac:dyDescent="0.25">
      <c r="A18338" s="2" t="e">
        <f ca="1">MATCH($E$4,OFFSET(OFFSET(Journaal!$E$5,A18337,0),,,Journaal!$D$3-A18337),0)+A18337</f>
        <v>#N/A</v>
      </c>
    </row>
    <row r="18339" spans="1:1" x14ac:dyDescent="0.25">
      <c r="A18339" s="2" t="e">
        <f ca="1">MATCH($E$4,OFFSET(OFFSET(Journaal!$E$5,A18338,0),,,Journaal!$D$3-A18338),0)+A18338</f>
        <v>#N/A</v>
      </c>
    </row>
    <row r="18340" spans="1:1" x14ac:dyDescent="0.25">
      <c r="A18340" s="2" t="e">
        <f ca="1">MATCH($E$4,OFFSET(OFFSET(Journaal!$E$5,A18339,0),,,Journaal!$D$3-A18339),0)+A18339</f>
        <v>#N/A</v>
      </c>
    </row>
    <row r="18341" spans="1:1" x14ac:dyDescent="0.25">
      <c r="A18341" s="2" t="e">
        <f ca="1">MATCH($E$4,OFFSET(OFFSET(Journaal!$E$5,A18340,0),,,Journaal!$D$3-A18340),0)+A18340</f>
        <v>#N/A</v>
      </c>
    </row>
    <row r="18342" spans="1:1" x14ac:dyDescent="0.25">
      <c r="A18342" s="2" t="e">
        <f ca="1">MATCH($E$4,OFFSET(OFFSET(Journaal!$E$5,A18341,0),,,Journaal!$D$3-A18341),0)+A18341</f>
        <v>#N/A</v>
      </c>
    </row>
    <row r="18343" spans="1:1" x14ac:dyDescent="0.25">
      <c r="A18343" s="2" t="e">
        <f ca="1">MATCH($E$4,OFFSET(OFFSET(Journaal!$E$5,A18342,0),,,Journaal!$D$3-A18342),0)+A18342</f>
        <v>#N/A</v>
      </c>
    </row>
    <row r="18344" spans="1:1" x14ac:dyDescent="0.25">
      <c r="A18344" s="2" t="e">
        <f ca="1">MATCH($E$4,OFFSET(OFFSET(Journaal!$E$5,A18343,0),,,Journaal!$D$3-A18343),0)+A18343</f>
        <v>#N/A</v>
      </c>
    </row>
    <row r="18345" spans="1:1" x14ac:dyDescent="0.25">
      <c r="A18345" s="2" t="e">
        <f ca="1">MATCH($E$4,OFFSET(OFFSET(Journaal!$E$5,A18344,0),,,Journaal!$D$3-A18344),0)+A18344</f>
        <v>#N/A</v>
      </c>
    </row>
    <row r="18346" spans="1:1" x14ac:dyDescent="0.25">
      <c r="A18346" s="2" t="e">
        <f ca="1">MATCH($E$4,OFFSET(OFFSET(Journaal!$E$5,A18345,0),,,Journaal!$D$3-A18345),0)+A18345</f>
        <v>#N/A</v>
      </c>
    </row>
    <row r="18347" spans="1:1" x14ac:dyDescent="0.25">
      <c r="A18347" s="2" t="e">
        <f ca="1">MATCH($E$4,OFFSET(OFFSET(Journaal!$E$5,A18346,0),,,Journaal!$D$3-A18346),0)+A18346</f>
        <v>#N/A</v>
      </c>
    </row>
    <row r="18348" spans="1:1" x14ac:dyDescent="0.25">
      <c r="A18348" s="2" t="e">
        <f ca="1">MATCH($E$4,OFFSET(OFFSET(Journaal!$E$5,A18347,0),,,Journaal!$D$3-A18347),0)+A18347</f>
        <v>#N/A</v>
      </c>
    </row>
    <row r="18349" spans="1:1" x14ac:dyDescent="0.25">
      <c r="A18349" s="2" t="e">
        <f ca="1">MATCH($E$4,OFFSET(OFFSET(Journaal!$E$5,A18348,0),,,Journaal!$D$3-A18348),0)+A18348</f>
        <v>#N/A</v>
      </c>
    </row>
    <row r="18350" spans="1:1" x14ac:dyDescent="0.25">
      <c r="A18350" s="2" t="e">
        <f ca="1">MATCH($E$4,OFFSET(OFFSET(Journaal!$E$5,A18349,0),,,Journaal!$D$3-A18349),0)+A18349</f>
        <v>#N/A</v>
      </c>
    </row>
    <row r="18351" spans="1:1" x14ac:dyDescent="0.25">
      <c r="A18351" s="2" t="e">
        <f ca="1">MATCH($E$4,OFFSET(OFFSET(Journaal!$E$5,A18350,0),,,Journaal!$D$3-A18350),0)+A18350</f>
        <v>#N/A</v>
      </c>
    </row>
    <row r="18352" spans="1:1" x14ac:dyDescent="0.25">
      <c r="A18352" s="2" t="e">
        <f ca="1">MATCH($E$4,OFFSET(OFFSET(Journaal!$E$5,A18351,0),,,Journaal!$D$3-A18351),0)+A18351</f>
        <v>#N/A</v>
      </c>
    </row>
    <row r="18353" spans="1:1" x14ac:dyDescent="0.25">
      <c r="A18353" s="2" t="e">
        <f ca="1">MATCH($E$4,OFFSET(OFFSET(Journaal!$E$5,A18352,0),,,Journaal!$D$3-A18352),0)+A18352</f>
        <v>#N/A</v>
      </c>
    </row>
    <row r="18354" spans="1:1" x14ac:dyDescent="0.25">
      <c r="A18354" s="2" t="e">
        <f ca="1">MATCH($E$4,OFFSET(OFFSET(Journaal!$E$5,A18353,0),,,Journaal!$D$3-A18353),0)+A18353</f>
        <v>#N/A</v>
      </c>
    </row>
    <row r="18355" spans="1:1" x14ac:dyDescent="0.25">
      <c r="A18355" s="2" t="e">
        <f ca="1">MATCH($E$4,OFFSET(OFFSET(Journaal!$E$5,A18354,0),,,Journaal!$D$3-A18354),0)+A18354</f>
        <v>#N/A</v>
      </c>
    </row>
    <row r="18356" spans="1:1" x14ac:dyDescent="0.25">
      <c r="A18356" s="2" t="e">
        <f ca="1">MATCH($E$4,OFFSET(OFFSET(Journaal!$E$5,A18355,0),,,Journaal!$D$3-A18355),0)+A18355</f>
        <v>#N/A</v>
      </c>
    </row>
    <row r="18357" spans="1:1" x14ac:dyDescent="0.25">
      <c r="A18357" s="2" t="e">
        <f ca="1">MATCH($E$4,OFFSET(OFFSET(Journaal!$E$5,A18356,0),,,Journaal!$D$3-A18356),0)+A18356</f>
        <v>#N/A</v>
      </c>
    </row>
    <row r="18358" spans="1:1" x14ac:dyDescent="0.25">
      <c r="A18358" s="2" t="e">
        <f ca="1">MATCH($E$4,OFFSET(OFFSET(Journaal!$E$5,A18357,0),,,Journaal!$D$3-A18357),0)+A18357</f>
        <v>#N/A</v>
      </c>
    </row>
    <row r="18359" spans="1:1" x14ac:dyDescent="0.25">
      <c r="A18359" s="2" t="e">
        <f ca="1">MATCH($E$4,OFFSET(OFFSET(Journaal!$E$5,A18358,0),,,Journaal!$D$3-A18358),0)+A18358</f>
        <v>#N/A</v>
      </c>
    </row>
    <row r="18360" spans="1:1" x14ac:dyDescent="0.25">
      <c r="A18360" s="2" t="e">
        <f ca="1">MATCH($E$4,OFFSET(OFFSET(Journaal!$E$5,A18359,0),,,Journaal!$D$3-A18359),0)+A18359</f>
        <v>#N/A</v>
      </c>
    </row>
    <row r="18361" spans="1:1" x14ac:dyDescent="0.25">
      <c r="A18361" s="2" t="e">
        <f ca="1">MATCH($E$4,OFFSET(OFFSET(Journaal!$E$5,A18360,0),,,Journaal!$D$3-A18360),0)+A18360</f>
        <v>#N/A</v>
      </c>
    </row>
    <row r="18362" spans="1:1" x14ac:dyDescent="0.25">
      <c r="A18362" s="2" t="e">
        <f ca="1">MATCH($E$4,OFFSET(OFFSET(Journaal!$E$5,A18361,0),,,Journaal!$D$3-A18361),0)+A18361</f>
        <v>#N/A</v>
      </c>
    </row>
    <row r="18363" spans="1:1" x14ac:dyDescent="0.25">
      <c r="A18363" s="2" t="e">
        <f ca="1">MATCH($E$4,OFFSET(OFFSET(Journaal!$E$5,A18362,0),,,Journaal!$D$3-A18362),0)+A18362</f>
        <v>#N/A</v>
      </c>
    </row>
    <row r="18364" spans="1:1" x14ac:dyDescent="0.25">
      <c r="A18364" s="2" t="e">
        <f ca="1">MATCH($E$4,OFFSET(OFFSET(Journaal!$E$5,A18363,0),,,Journaal!$D$3-A18363),0)+A18363</f>
        <v>#N/A</v>
      </c>
    </row>
    <row r="18365" spans="1:1" x14ac:dyDescent="0.25">
      <c r="A18365" s="2" t="e">
        <f ca="1">MATCH($E$4,OFFSET(OFFSET(Journaal!$E$5,A18364,0),,,Journaal!$D$3-A18364),0)+A18364</f>
        <v>#N/A</v>
      </c>
    </row>
    <row r="18366" spans="1:1" x14ac:dyDescent="0.25">
      <c r="A18366" s="2" t="e">
        <f ca="1">MATCH($E$4,OFFSET(OFFSET(Journaal!$E$5,A18365,0),,,Journaal!$D$3-A18365),0)+A18365</f>
        <v>#N/A</v>
      </c>
    </row>
    <row r="18367" spans="1:1" x14ac:dyDescent="0.25">
      <c r="A18367" s="2" t="e">
        <f ca="1">MATCH($E$4,OFFSET(OFFSET(Journaal!$E$5,A18366,0),,,Journaal!$D$3-A18366),0)+A18366</f>
        <v>#N/A</v>
      </c>
    </row>
    <row r="18368" spans="1:1" x14ac:dyDescent="0.25">
      <c r="A18368" s="2" t="e">
        <f ca="1">MATCH($E$4,OFFSET(OFFSET(Journaal!$E$5,A18367,0),,,Journaal!$D$3-A18367),0)+A18367</f>
        <v>#N/A</v>
      </c>
    </row>
    <row r="18369" spans="1:1" x14ac:dyDescent="0.25">
      <c r="A18369" s="2" t="e">
        <f ca="1">MATCH($E$4,OFFSET(OFFSET(Journaal!$E$5,A18368,0),,,Journaal!$D$3-A18368),0)+A18368</f>
        <v>#N/A</v>
      </c>
    </row>
    <row r="18370" spans="1:1" x14ac:dyDescent="0.25">
      <c r="A18370" s="2" t="e">
        <f ca="1">MATCH($E$4,OFFSET(OFFSET(Journaal!$E$5,A18369,0),,,Journaal!$D$3-A18369),0)+A18369</f>
        <v>#N/A</v>
      </c>
    </row>
    <row r="18371" spans="1:1" x14ac:dyDescent="0.25">
      <c r="A18371" s="2" t="e">
        <f ca="1">MATCH($E$4,OFFSET(OFFSET(Journaal!$E$5,A18370,0),,,Journaal!$D$3-A18370),0)+A18370</f>
        <v>#N/A</v>
      </c>
    </row>
    <row r="18372" spans="1:1" x14ac:dyDescent="0.25">
      <c r="A18372" s="2" t="e">
        <f ca="1">MATCH($E$4,OFFSET(OFFSET(Journaal!$E$5,A18371,0),,,Journaal!$D$3-A18371),0)+A18371</f>
        <v>#N/A</v>
      </c>
    </row>
    <row r="18373" spans="1:1" x14ac:dyDescent="0.25">
      <c r="A18373" s="2" t="e">
        <f ca="1">MATCH($E$4,OFFSET(OFFSET(Journaal!$E$5,A18372,0),,,Journaal!$D$3-A18372),0)+A18372</f>
        <v>#N/A</v>
      </c>
    </row>
    <row r="18374" spans="1:1" x14ac:dyDescent="0.25">
      <c r="A18374" s="2" t="e">
        <f ca="1">MATCH($E$4,OFFSET(OFFSET(Journaal!$E$5,A18373,0),,,Journaal!$D$3-A18373),0)+A18373</f>
        <v>#N/A</v>
      </c>
    </row>
    <row r="18375" spans="1:1" x14ac:dyDescent="0.25">
      <c r="A18375" s="2" t="e">
        <f ca="1">MATCH($E$4,OFFSET(OFFSET(Journaal!$E$5,A18374,0),,,Journaal!$D$3-A18374),0)+A18374</f>
        <v>#N/A</v>
      </c>
    </row>
    <row r="18376" spans="1:1" x14ac:dyDescent="0.25">
      <c r="A18376" s="2" t="e">
        <f ca="1">MATCH($E$4,OFFSET(OFFSET(Journaal!$E$5,A18375,0),,,Journaal!$D$3-A18375),0)+A18375</f>
        <v>#N/A</v>
      </c>
    </row>
    <row r="18377" spans="1:1" x14ac:dyDescent="0.25">
      <c r="A18377" s="2" t="e">
        <f ca="1">MATCH($E$4,OFFSET(OFFSET(Journaal!$E$5,A18376,0),,,Journaal!$D$3-A18376),0)+A18376</f>
        <v>#N/A</v>
      </c>
    </row>
    <row r="18378" spans="1:1" x14ac:dyDescent="0.25">
      <c r="A18378" s="2" t="e">
        <f ca="1">MATCH($E$4,OFFSET(OFFSET(Journaal!$E$5,A18377,0),,,Journaal!$D$3-A18377),0)+A18377</f>
        <v>#N/A</v>
      </c>
    </row>
    <row r="18379" spans="1:1" x14ac:dyDescent="0.25">
      <c r="A18379" s="2" t="e">
        <f ca="1">MATCH($E$4,OFFSET(OFFSET(Journaal!$E$5,A18378,0),,,Journaal!$D$3-A18378),0)+A18378</f>
        <v>#N/A</v>
      </c>
    </row>
    <row r="18380" spans="1:1" x14ac:dyDescent="0.25">
      <c r="A18380" s="2" t="e">
        <f ca="1">MATCH($E$4,OFFSET(OFFSET(Journaal!$E$5,A18379,0),,,Journaal!$D$3-A18379),0)+A18379</f>
        <v>#N/A</v>
      </c>
    </row>
    <row r="18381" spans="1:1" x14ac:dyDescent="0.25">
      <c r="A18381" s="2" t="e">
        <f ca="1">MATCH($E$4,OFFSET(OFFSET(Journaal!$E$5,A18380,0),,,Journaal!$D$3-A18380),0)+A18380</f>
        <v>#N/A</v>
      </c>
    </row>
    <row r="18382" spans="1:1" x14ac:dyDescent="0.25">
      <c r="A18382" s="2" t="e">
        <f ca="1">MATCH($E$4,OFFSET(OFFSET(Journaal!$E$5,A18381,0),,,Journaal!$D$3-A18381),0)+A18381</f>
        <v>#N/A</v>
      </c>
    </row>
    <row r="18383" spans="1:1" x14ac:dyDescent="0.25">
      <c r="A18383" s="2" t="e">
        <f ca="1">MATCH($E$4,OFFSET(OFFSET(Journaal!$E$5,A18382,0),,,Journaal!$D$3-A18382),0)+A18382</f>
        <v>#N/A</v>
      </c>
    </row>
    <row r="18384" spans="1:1" x14ac:dyDescent="0.25">
      <c r="A18384" s="2" t="e">
        <f ca="1">MATCH($E$4,OFFSET(OFFSET(Journaal!$E$5,A18383,0),,,Journaal!$D$3-A18383),0)+A18383</f>
        <v>#N/A</v>
      </c>
    </row>
    <row r="18385" spans="1:1" x14ac:dyDescent="0.25">
      <c r="A18385" s="2" t="e">
        <f ca="1">MATCH($E$4,OFFSET(OFFSET(Journaal!$E$5,A18384,0),,,Journaal!$D$3-A18384),0)+A18384</f>
        <v>#N/A</v>
      </c>
    </row>
    <row r="18386" spans="1:1" x14ac:dyDescent="0.25">
      <c r="A18386" s="2" t="e">
        <f ca="1">MATCH($E$4,OFFSET(OFFSET(Journaal!$E$5,A18385,0),,,Journaal!$D$3-A18385),0)+A18385</f>
        <v>#N/A</v>
      </c>
    </row>
    <row r="18387" spans="1:1" x14ac:dyDescent="0.25">
      <c r="A18387" s="2" t="e">
        <f ca="1">MATCH($E$4,OFFSET(OFFSET(Journaal!$E$5,A18386,0),,,Journaal!$D$3-A18386),0)+A18386</f>
        <v>#N/A</v>
      </c>
    </row>
    <row r="18388" spans="1:1" x14ac:dyDescent="0.25">
      <c r="A18388" s="2" t="e">
        <f ca="1">MATCH($E$4,OFFSET(OFFSET(Journaal!$E$5,A18387,0),,,Journaal!$D$3-A18387),0)+A18387</f>
        <v>#N/A</v>
      </c>
    </row>
    <row r="18389" spans="1:1" x14ac:dyDescent="0.25">
      <c r="A18389" s="2" t="e">
        <f ca="1">MATCH($E$4,OFFSET(OFFSET(Journaal!$E$5,A18388,0),,,Journaal!$D$3-A18388),0)+A18388</f>
        <v>#N/A</v>
      </c>
    </row>
    <row r="18390" spans="1:1" x14ac:dyDescent="0.25">
      <c r="A18390" s="2" t="e">
        <f ca="1">MATCH($E$4,OFFSET(OFFSET(Journaal!$E$5,A18389,0),,,Journaal!$D$3-A18389),0)+A18389</f>
        <v>#N/A</v>
      </c>
    </row>
    <row r="18391" spans="1:1" x14ac:dyDescent="0.25">
      <c r="A18391" s="2" t="e">
        <f ca="1">MATCH($E$4,OFFSET(OFFSET(Journaal!$E$5,A18390,0),,,Journaal!$D$3-A18390),0)+A18390</f>
        <v>#N/A</v>
      </c>
    </row>
    <row r="18392" spans="1:1" x14ac:dyDescent="0.25">
      <c r="A18392" s="2" t="e">
        <f ca="1">MATCH($E$4,OFFSET(OFFSET(Journaal!$E$5,A18391,0),,,Journaal!$D$3-A18391),0)+A18391</f>
        <v>#N/A</v>
      </c>
    </row>
    <row r="18393" spans="1:1" x14ac:dyDescent="0.25">
      <c r="A18393" s="2" t="e">
        <f ca="1">MATCH($E$4,OFFSET(OFFSET(Journaal!$E$5,A18392,0),,,Journaal!$D$3-A18392),0)+A18392</f>
        <v>#N/A</v>
      </c>
    </row>
    <row r="18394" spans="1:1" x14ac:dyDescent="0.25">
      <c r="A18394" s="2" t="e">
        <f ca="1">MATCH($E$4,OFFSET(OFFSET(Journaal!$E$5,A18393,0),,,Journaal!$D$3-A18393),0)+A18393</f>
        <v>#N/A</v>
      </c>
    </row>
    <row r="18395" spans="1:1" x14ac:dyDescent="0.25">
      <c r="A18395" s="2" t="e">
        <f ca="1">MATCH($E$4,OFFSET(OFFSET(Journaal!$E$5,A18394,0),,,Journaal!$D$3-A18394),0)+A18394</f>
        <v>#N/A</v>
      </c>
    </row>
    <row r="18396" spans="1:1" x14ac:dyDescent="0.25">
      <c r="A18396" s="2" t="e">
        <f ca="1">MATCH($E$4,OFFSET(OFFSET(Journaal!$E$5,A18395,0),,,Journaal!$D$3-A18395),0)+A18395</f>
        <v>#N/A</v>
      </c>
    </row>
    <row r="18397" spans="1:1" x14ac:dyDescent="0.25">
      <c r="A18397" s="2" t="e">
        <f ca="1">MATCH($E$4,OFFSET(OFFSET(Journaal!$E$5,A18396,0),,,Journaal!$D$3-A18396),0)+A18396</f>
        <v>#N/A</v>
      </c>
    </row>
    <row r="18398" spans="1:1" x14ac:dyDescent="0.25">
      <c r="A18398" s="2" t="e">
        <f ca="1">MATCH($E$4,OFFSET(OFFSET(Journaal!$E$5,A18397,0),,,Journaal!$D$3-A18397),0)+A18397</f>
        <v>#N/A</v>
      </c>
    </row>
    <row r="18399" spans="1:1" x14ac:dyDescent="0.25">
      <c r="A18399" s="2" t="e">
        <f ca="1">MATCH($E$4,OFFSET(OFFSET(Journaal!$E$5,A18398,0),,,Journaal!$D$3-A18398),0)+A18398</f>
        <v>#N/A</v>
      </c>
    </row>
    <row r="18400" spans="1:1" x14ac:dyDescent="0.25">
      <c r="A18400" s="2" t="e">
        <f ca="1">MATCH($E$4,OFFSET(OFFSET(Journaal!$E$5,A18399,0),,,Journaal!$D$3-A18399),0)+A18399</f>
        <v>#N/A</v>
      </c>
    </row>
    <row r="18401" spans="1:1" x14ac:dyDescent="0.25">
      <c r="A18401" s="2" t="e">
        <f ca="1">MATCH($E$4,OFFSET(OFFSET(Journaal!$E$5,A18400,0),,,Journaal!$D$3-A18400),0)+A18400</f>
        <v>#N/A</v>
      </c>
    </row>
    <row r="18402" spans="1:1" x14ac:dyDescent="0.25">
      <c r="A18402" s="2" t="e">
        <f ca="1">MATCH($E$4,OFFSET(OFFSET(Journaal!$E$5,A18401,0),,,Journaal!$D$3-A18401),0)+A18401</f>
        <v>#N/A</v>
      </c>
    </row>
    <row r="18403" spans="1:1" x14ac:dyDescent="0.25">
      <c r="A18403" s="2" t="e">
        <f ca="1">MATCH($E$4,OFFSET(OFFSET(Journaal!$E$5,A18402,0),,,Journaal!$D$3-A18402),0)+A18402</f>
        <v>#N/A</v>
      </c>
    </row>
    <row r="18404" spans="1:1" x14ac:dyDescent="0.25">
      <c r="A18404" s="2" t="e">
        <f ca="1">MATCH($E$4,OFFSET(OFFSET(Journaal!$E$5,A18403,0),,,Journaal!$D$3-A18403),0)+A18403</f>
        <v>#N/A</v>
      </c>
    </row>
    <row r="18405" spans="1:1" x14ac:dyDescent="0.25">
      <c r="A18405" s="2" t="e">
        <f ca="1">MATCH($E$4,OFFSET(OFFSET(Journaal!$E$5,A18404,0),,,Journaal!$D$3-A18404),0)+A18404</f>
        <v>#N/A</v>
      </c>
    </row>
    <row r="18406" spans="1:1" x14ac:dyDescent="0.25">
      <c r="A18406" s="2" t="e">
        <f ca="1">MATCH($E$4,OFFSET(OFFSET(Journaal!$E$5,A18405,0),,,Journaal!$D$3-A18405),0)+A18405</f>
        <v>#N/A</v>
      </c>
    </row>
    <row r="18407" spans="1:1" x14ac:dyDescent="0.25">
      <c r="A18407" s="2" t="e">
        <f ca="1">MATCH($E$4,OFFSET(OFFSET(Journaal!$E$5,A18406,0),,,Journaal!$D$3-A18406),0)+A18406</f>
        <v>#N/A</v>
      </c>
    </row>
    <row r="18408" spans="1:1" x14ac:dyDescent="0.25">
      <c r="A18408" s="2" t="e">
        <f ca="1">MATCH($E$4,OFFSET(OFFSET(Journaal!$E$5,A18407,0),,,Journaal!$D$3-A18407),0)+A18407</f>
        <v>#N/A</v>
      </c>
    </row>
    <row r="18409" spans="1:1" x14ac:dyDescent="0.25">
      <c r="A18409" s="2" t="e">
        <f ca="1">MATCH($E$4,OFFSET(OFFSET(Journaal!$E$5,A18408,0),,,Journaal!$D$3-A18408),0)+A18408</f>
        <v>#N/A</v>
      </c>
    </row>
    <row r="18410" spans="1:1" x14ac:dyDescent="0.25">
      <c r="A18410" s="2" t="e">
        <f ca="1">MATCH($E$4,OFFSET(OFFSET(Journaal!$E$5,A18409,0),,,Journaal!$D$3-A18409),0)+A18409</f>
        <v>#N/A</v>
      </c>
    </row>
    <row r="18411" spans="1:1" x14ac:dyDescent="0.25">
      <c r="A18411" s="2" t="e">
        <f ca="1">MATCH($E$4,OFFSET(OFFSET(Journaal!$E$5,A18410,0),,,Journaal!$D$3-A18410),0)+A18410</f>
        <v>#N/A</v>
      </c>
    </row>
    <row r="18412" spans="1:1" x14ac:dyDescent="0.25">
      <c r="A18412" s="2" t="e">
        <f ca="1">MATCH($E$4,OFFSET(OFFSET(Journaal!$E$5,A18411,0),,,Journaal!$D$3-A18411),0)+A18411</f>
        <v>#N/A</v>
      </c>
    </row>
    <row r="18413" spans="1:1" x14ac:dyDescent="0.25">
      <c r="A18413" s="2" t="e">
        <f ca="1">MATCH($E$4,OFFSET(OFFSET(Journaal!$E$5,A18412,0),,,Journaal!$D$3-A18412),0)+A18412</f>
        <v>#N/A</v>
      </c>
    </row>
    <row r="18414" spans="1:1" x14ac:dyDescent="0.25">
      <c r="A18414" s="2" t="e">
        <f ca="1">MATCH($E$4,OFFSET(OFFSET(Journaal!$E$5,A18413,0),,,Journaal!$D$3-A18413),0)+A18413</f>
        <v>#N/A</v>
      </c>
    </row>
    <row r="18415" spans="1:1" x14ac:dyDescent="0.25">
      <c r="A18415" s="2" t="e">
        <f ca="1">MATCH($E$4,OFFSET(OFFSET(Journaal!$E$5,A18414,0),,,Journaal!$D$3-A18414),0)+A18414</f>
        <v>#N/A</v>
      </c>
    </row>
    <row r="18416" spans="1:1" x14ac:dyDescent="0.25">
      <c r="A18416" s="2" t="e">
        <f ca="1">MATCH($E$4,OFFSET(OFFSET(Journaal!$E$5,A18415,0),,,Journaal!$D$3-A18415),0)+A18415</f>
        <v>#N/A</v>
      </c>
    </row>
    <row r="18417" spans="1:1" x14ac:dyDescent="0.25">
      <c r="A18417" s="2" t="e">
        <f ca="1">MATCH($E$4,OFFSET(OFFSET(Journaal!$E$5,A18416,0),,,Journaal!$D$3-A18416),0)+A18416</f>
        <v>#N/A</v>
      </c>
    </row>
    <row r="18418" spans="1:1" x14ac:dyDescent="0.25">
      <c r="A18418" s="2" t="e">
        <f ca="1">MATCH($E$4,OFFSET(OFFSET(Journaal!$E$5,A18417,0),,,Journaal!$D$3-A18417),0)+A18417</f>
        <v>#N/A</v>
      </c>
    </row>
    <row r="18419" spans="1:1" x14ac:dyDescent="0.25">
      <c r="A18419" s="2" t="e">
        <f ca="1">MATCH($E$4,OFFSET(OFFSET(Journaal!$E$5,A18418,0),,,Journaal!$D$3-A18418),0)+A18418</f>
        <v>#N/A</v>
      </c>
    </row>
    <row r="18420" spans="1:1" x14ac:dyDescent="0.25">
      <c r="A18420" s="2" t="e">
        <f ca="1">MATCH($E$4,OFFSET(OFFSET(Journaal!$E$5,A18419,0),,,Journaal!$D$3-A18419),0)+A18419</f>
        <v>#N/A</v>
      </c>
    </row>
    <row r="18421" spans="1:1" x14ac:dyDescent="0.25">
      <c r="A18421" s="2" t="e">
        <f ca="1">MATCH($E$4,OFFSET(OFFSET(Journaal!$E$5,A18420,0),,,Journaal!$D$3-A18420),0)+A18420</f>
        <v>#N/A</v>
      </c>
    </row>
    <row r="18422" spans="1:1" x14ac:dyDescent="0.25">
      <c r="A18422" s="2" t="e">
        <f ca="1">MATCH($E$4,OFFSET(OFFSET(Journaal!$E$5,A18421,0),,,Journaal!$D$3-A18421),0)+A18421</f>
        <v>#N/A</v>
      </c>
    </row>
    <row r="18423" spans="1:1" x14ac:dyDescent="0.25">
      <c r="A18423" s="2" t="e">
        <f ca="1">MATCH($E$4,OFFSET(OFFSET(Journaal!$E$5,A18422,0),,,Journaal!$D$3-A18422),0)+A18422</f>
        <v>#N/A</v>
      </c>
    </row>
    <row r="18424" spans="1:1" x14ac:dyDescent="0.25">
      <c r="A18424" s="2" t="e">
        <f ca="1">MATCH($E$4,OFFSET(OFFSET(Journaal!$E$5,A18423,0),,,Journaal!$D$3-A18423),0)+A18423</f>
        <v>#N/A</v>
      </c>
    </row>
    <row r="18425" spans="1:1" x14ac:dyDescent="0.25">
      <c r="A18425" s="2" t="e">
        <f ca="1">MATCH($E$4,OFFSET(OFFSET(Journaal!$E$5,A18424,0),,,Journaal!$D$3-A18424),0)+A18424</f>
        <v>#N/A</v>
      </c>
    </row>
    <row r="18426" spans="1:1" x14ac:dyDescent="0.25">
      <c r="A18426" s="2" t="e">
        <f ca="1">MATCH($E$4,OFFSET(OFFSET(Journaal!$E$5,A18425,0),,,Journaal!$D$3-A18425),0)+A18425</f>
        <v>#N/A</v>
      </c>
    </row>
    <row r="18427" spans="1:1" x14ac:dyDescent="0.25">
      <c r="A18427" s="2" t="e">
        <f ca="1">MATCH($E$4,OFFSET(OFFSET(Journaal!$E$5,A18426,0),,,Journaal!$D$3-A18426),0)+A18426</f>
        <v>#N/A</v>
      </c>
    </row>
    <row r="18428" spans="1:1" x14ac:dyDescent="0.25">
      <c r="A18428" s="2" t="e">
        <f ca="1">MATCH($E$4,OFFSET(OFFSET(Journaal!$E$5,A18427,0),,,Journaal!$D$3-A18427),0)+A18427</f>
        <v>#N/A</v>
      </c>
    </row>
    <row r="18429" spans="1:1" x14ac:dyDescent="0.25">
      <c r="A18429" s="2" t="e">
        <f ca="1">MATCH($E$4,OFFSET(OFFSET(Journaal!$E$5,A18428,0),,,Journaal!$D$3-A18428),0)+A18428</f>
        <v>#N/A</v>
      </c>
    </row>
    <row r="18430" spans="1:1" x14ac:dyDescent="0.25">
      <c r="A18430" s="2" t="e">
        <f ca="1">MATCH($E$4,OFFSET(OFFSET(Journaal!$E$5,A18429,0),,,Journaal!$D$3-A18429),0)+A18429</f>
        <v>#N/A</v>
      </c>
    </row>
    <row r="18431" spans="1:1" x14ac:dyDescent="0.25">
      <c r="A18431" s="2" t="e">
        <f ca="1">MATCH($E$4,OFFSET(OFFSET(Journaal!$E$5,A18430,0),,,Journaal!$D$3-A18430),0)+A18430</f>
        <v>#N/A</v>
      </c>
    </row>
    <row r="18432" spans="1:1" x14ac:dyDescent="0.25">
      <c r="A18432" s="2" t="e">
        <f ca="1">MATCH($E$4,OFFSET(OFFSET(Journaal!$E$5,A18431,0),,,Journaal!$D$3-A18431),0)+A18431</f>
        <v>#N/A</v>
      </c>
    </row>
    <row r="18433" spans="1:1" x14ac:dyDescent="0.25">
      <c r="A18433" s="2" t="e">
        <f ca="1">MATCH($E$4,OFFSET(OFFSET(Journaal!$E$5,A18432,0),,,Journaal!$D$3-A18432),0)+A18432</f>
        <v>#N/A</v>
      </c>
    </row>
    <row r="18434" spans="1:1" x14ac:dyDescent="0.25">
      <c r="A18434" s="2" t="e">
        <f ca="1">MATCH($E$4,OFFSET(OFFSET(Journaal!$E$5,A18433,0),,,Journaal!$D$3-A18433),0)+A18433</f>
        <v>#N/A</v>
      </c>
    </row>
    <row r="18435" spans="1:1" x14ac:dyDescent="0.25">
      <c r="A18435" s="2" t="e">
        <f ca="1">MATCH($E$4,OFFSET(OFFSET(Journaal!$E$5,A18434,0),,,Journaal!$D$3-A18434),0)+A18434</f>
        <v>#N/A</v>
      </c>
    </row>
    <row r="18436" spans="1:1" x14ac:dyDescent="0.25">
      <c r="A18436" s="2" t="e">
        <f ca="1">MATCH($E$4,OFFSET(OFFSET(Journaal!$E$5,A18435,0),,,Journaal!$D$3-A18435),0)+A18435</f>
        <v>#N/A</v>
      </c>
    </row>
    <row r="18437" spans="1:1" x14ac:dyDescent="0.25">
      <c r="A18437" s="2" t="e">
        <f ca="1">MATCH($E$4,OFFSET(OFFSET(Journaal!$E$5,A18436,0),,,Journaal!$D$3-A18436),0)+A18436</f>
        <v>#N/A</v>
      </c>
    </row>
    <row r="18438" spans="1:1" x14ac:dyDescent="0.25">
      <c r="A18438" s="2" t="e">
        <f ca="1">MATCH($E$4,OFFSET(OFFSET(Journaal!$E$5,A18437,0),,,Journaal!$D$3-A18437),0)+A18437</f>
        <v>#N/A</v>
      </c>
    </row>
    <row r="18439" spans="1:1" x14ac:dyDescent="0.25">
      <c r="A18439" s="2" t="e">
        <f ca="1">MATCH($E$4,OFFSET(OFFSET(Journaal!$E$5,A18438,0),,,Journaal!$D$3-A18438),0)+A18438</f>
        <v>#N/A</v>
      </c>
    </row>
    <row r="18440" spans="1:1" x14ac:dyDescent="0.25">
      <c r="A18440" s="2" t="e">
        <f ca="1">MATCH($E$4,OFFSET(OFFSET(Journaal!$E$5,A18439,0),,,Journaal!$D$3-A18439),0)+A18439</f>
        <v>#N/A</v>
      </c>
    </row>
    <row r="18441" spans="1:1" x14ac:dyDescent="0.25">
      <c r="A18441" s="2" t="e">
        <f ca="1">MATCH($E$4,OFFSET(OFFSET(Journaal!$E$5,A18440,0),,,Journaal!$D$3-A18440),0)+A18440</f>
        <v>#N/A</v>
      </c>
    </row>
    <row r="18442" spans="1:1" x14ac:dyDescent="0.25">
      <c r="A18442" s="2" t="e">
        <f ca="1">MATCH($E$4,OFFSET(OFFSET(Journaal!$E$5,A18441,0),,,Journaal!$D$3-A18441),0)+A18441</f>
        <v>#N/A</v>
      </c>
    </row>
    <row r="18443" spans="1:1" x14ac:dyDescent="0.25">
      <c r="A18443" s="2" t="e">
        <f ca="1">MATCH($E$4,OFFSET(OFFSET(Journaal!$E$5,A18442,0),,,Journaal!$D$3-A18442),0)+A18442</f>
        <v>#N/A</v>
      </c>
    </row>
    <row r="18444" spans="1:1" x14ac:dyDescent="0.25">
      <c r="A18444" s="2" t="e">
        <f ca="1">MATCH($E$4,OFFSET(OFFSET(Journaal!$E$5,A18443,0),,,Journaal!$D$3-A18443),0)+A18443</f>
        <v>#N/A</v>
      </c>
    </row>
    <row r="18445" spans="1:1" x14ac:dyDescent="0.25">
      <c r="A18445" s="2" t="e">
        <f ca="1">MATCH($E$4,OFFSET(OFFSET(Journaal!$E$5,A18444,0),,,Journaal!$D$3-A18444),0)+A18444</f>
        <v>#N/A</v>
      </c>
    </row>
    <row r="18446" spans="1:1" x14ac:dyDescent="0.25">
      <c r="A18446" s="2" t="e">
        <f ca="1">MATCH($E$4,OFFSET(OFFSET(Journaal!$E$5,A18445,0),,,Journaal!$D$3-A18445),0)+A18445</f>
        <v>#N/A</v>
      </c>
    </row>
    <row r="18447" spans="1:1" x14ac:dyDescent="0.25">
      <c r="A18447" s="2" t="e">
        <f ca="1">MATCH($E$4,OFFSET(OFFSET(Journaal!$E$5,A18446,0),,,Journaal!$D$3-A18446),0)+A18446</f>
        <v>#N/A</v>
      </c>
    </row>
    <row r="18448" spans="1:1" x14ac:dyDescent="0.25">
      <c r="A18448" s="2" t="e">
        <f ca="1">MATCH($E$4,OFFSET(OFFSET(Journaal!$E$5,A18447,0),,,Journaal!$D$3-A18447),0)+A18447</f>
        <v>#N/A</v>
      </c>
    </row>
    <row r="18449" spans="1:1" x14ac:dyDescent="0.25">
      <c r="A18449" s="2" t="e">
        <f ca="1">MATCH($E$4,OFFSET(OFFSET(Journaal!$E$5,A18448,0),,,Journaal!$D$3-A18448),0)+A18448</f>
        <v>#N/A</v>
      </c>
    </row>
    <row r="18450" spans="1:1" x14ac:dyDescent="0.25">
      <c r="A18450" s="2" t="e">
        <f ca="1">MATCH($E$4,OFFSET(OFFSET(Journaal!$E$5,A18449,0),,,Journaal!$D$3-A18449),0)+A18449</f>
        <v>#N/A</v>
      </c>
    </row>
    <row r="18451" spans="1:1" x14ac:dyDescent="0.25">
      <c r="A18451" s="2" t="e">
        <f ca="1">MATCH($E$4,OFFSET(OFFSET(Journaal!$E$5,A18450,0),,,Journaal!$D$3-A18450),0)+A18450</f>
        <v>#N/A</v>
      </c>
    </row>
    <row r="18452" spans="1:1" x14ac:dyDescent="0.25">
      <c r="A18452" s="2" t="e">
        <f ca="1">MATCH($E$4,OFFSET(OFFSET(Journaal!$E$5,A18451,0),,,Journaal!$D$3-A18451),0)+A18451</f>
        <v>#N/A</v>
      </c>
    </row>
    <row r="18453" spans="1:1" x14ac:dyDescent="0.25">
      <c r="A18453" s="2" t="e">
        <f ca="1">MATCH($E$4,OFFSET(OFFSET(Journaal!$E$5,A18452,0),,,Journaal!$D$3-A18452),0)+A18452</f>
        <v>#N/A</v>
      </c>
    </row>
    <row r="18454" spans="1:1" x14ac:dyDescent="0.25">
      <c r="A18454" s="2" t="e">
        <f ca="1">MATCH($E$4,OFFSET(OFFSET(Journaal!$E$5,A18453,0),,,Journaal!$D$3-A18453),0)+A18453</f>
        <v>#N/A</v>
      </c>
    </row>
    <row r="18455" spans="1:1" x14ac:dyDescent="0.25">
      <c r="A18455" s="2" t="e">
        <f ca="1">MATCH($E$4,OFFSET(OFFSET(Journaal!$E$5,A18454,0),,,Journaal!$D$3-A18454),0)+A18454</f>
        <v>#N/A</v>
      </c>
    </row>
    <row r="18456" spans="1:1" x14ac:dyDescent="0.25">
      <c r="A18456" s="2" t="e">
        <f ca="1">MATCH($E$4,OFFSET(OFFSET(Journaal!$E$5,A18455,0),,,Journaal!$D$3-A18455),0)+A18455</f>
        <v>#N/A</v>
      </c>
    </row>
    <row r="18457" spans="1:1" x14ac:dyDescent="0.25">
      <c r="A18457" s="2" t="e">
        <f ca="1">MATCH($E$4,OFFSET(OFFSET(Journaal!$E$5,A18456,0),,,Journaal!$D$3-A18456),0)+A18456</f>
        <v>#N/A</v>
      </c>
    </row>
    <row r="18458" spans="1:1" x14ac:dyDescent="0.25">
      <c r="A18458" s="2" t="e">
        <f ca="1">MATCH($E$4,OFFSET(OFFSET(Journaal!$E$5,A18457,0),,,Journaal!$D$3-A18457),0)+A18457</f>
        <v>#N/A</v>
      </c>
    </row>
    <row r="18459" spans="1:1" x14ac:dyDescent="0.25">
      <c r="A18459" s="2" t="e">
        <f ca="1">MATCH($E$4,OFFSET(OFFSET(Journaal!$E$5,A18458,0),,,Journaal!$D$3-A18458),0)+A18458</f>
        <v>#N/A</v>
      </c>
    </row>
    <row r="18460" spans="1:1" x14ac:dyDescent="0.25">
      <c r="A18460" s="2" t="e">
        <f ca="1">MATCH($E$4,OFFSET(OFFSET(Journaal!$E$5,A18459,0),,,Journaal!$D$3-A18459),0)+A18459</f>
        <v>#N/A</v>
      </c>
    </row>
    <row r="18461" spans="1:1" x14ac:dyDescent="0.25">
      <c r="A18461" s="2" t="e">
        <f ca="1">MATCH($E$4,OFFSET(OFFSET(Journaal!$E$5,A18460,0),,,Journaal!$D$3-A18460),0)+A18460</f>
        <v>#N/A</v>
      </c>
    </row>
    <row r="18462" spans="1:1" x14ac:dyDescent="0.25">
      <c r="A18462" s="2" t="e">
        <f ca="1">MATCH($E$4,OFFSET(OFFSET(Journaal!$E$5,A18461,0),,,Journaal!$D$3-A18461),0)+A18461</f>
        <v>#N/A</v>
      </c>
    </row>
    <row r="18463" spans="1:1" x14ac:dyDescent="0.25">
      <c r="A18463" s="2" t="e">
        <f ca="1">MATCH($E$4,OFFSET(OFFSET(Journaal!$E$5,A18462,0),,,Journaal!$D$3-A18462),0)+A18462</f>
        <v>#N/A</v>
      </c>
    </row>
    <row r="18464" spans="1:1" x14ac:dyDescent="0.25">
      <c r="A18464" s="2" t="e">
        <f ca="1">MATCH($E$4,OFFSET(OFFSET(Journaal!$E$5,A18463,0),,,Journaal!$D$3-A18463),0)+A18463</f>
        <v>#N/A</v>
      </c>
    </row>
    <row r="18465" spans="1:1" x14ac:dyDescent="0.25">
      <c r="A18465" s="2" t="e">
        <f ca="1">MATCH($E$4,OFFSET(OFFSET(Journaal!$E$5,A18464,0),,,Journaal!$D$3-A18464),0)+A18464</f>
        <v>#N/A</v>
      </c>
    </row>
    <row r="18466" spans="1:1" x14ac:dyDescent="0.25">
      <c r="A18466" s="2" t="e">
        <f ca="1">MATCH($E$4,OFFSET(OFFSET(Journaal!$E$5,A18465,0),,,Journaal!$D$3-A18465),0)+A18465</f>
        <v>#N/A</v>
      </c>
    </row>
    <row r="18467" spans="1:1" x14ac:dyDescent="0.25">
      <c r="A18467" s="2" t="e">
        <f ca="1">MATCH($E$4,OFFSET(OFFSET(Journaal!$E$5,A18466,0),,,Journaal!$D$3-A18466),0)+A18466</f>
        <v>#N/A</v>
      </c>
    </row>
    <row r="18468" spans="1:1" x14ac:dyDescent="0.25">
      <c r="A18468" s="2" t="e">
        <f ca="1">MATCH($E$4,OFFSET(OFFSET(Journaal!$E$5,A18467,0),,,Journaal!$D$3-A18467),0)+A18467</f>
        <v>#N/A</v>
      </c>
    </row>
    <row r="18469" spans="1:1" x14ac:dyDescent="0.25">
      <c r="A18469" s="2" t="e">
        <f ca="1">MATCH($E$4,OFFSET(OFFSET(Journaal!$E$5,A18468,0),,,Journaal!$D$3-A18468),0)+A18468</f>
        <v>#N/A</v>
      </c>
    </row>
    <row r="18470" spans="1:1" x14ac:dyDescent="0.25">
      <c r="A18470" s="2" t="e">
        <f ca="1">MATCH($E$4,OFFSET(OFFSET(Journaal!$E$5,A18469,0),,,Journaal!$D$3-A18469),0)+A18469</f>
        <v>#N/A</v>
      </c>
    </row>
    <row r="18471" spans="1:1" x14ac:dyDescent="0.25">
      <c r="A18471" s="2" t="e">
        <f ca="1">MATCH($E$4,OFFSET(OFFSET(Journaal!$E$5,A18470,0),,,Journaal!$D$3-A18470),0)+A18470</f>
        <v>#N/A</v>
      </c>
    </row>
    <row r="18472" spans="1:1" x14ac:dyDescent="0.25">
      <c r="A18472" s="2" t="e">
        <f ca="1">MATCH($E$4,OFFSET(OFFSET(Journaal!$E$5,A18471,0),,,Journaal!$D$3-A18471),0)+A18471</f>
        <v>#N/A</v>
      </c>
    </row>
    <row r="18473" spans="1:1" x14ac:dyDescent="0.25">
      <c r="A18473" s="2" t="e">
        <f ca="1">MATCH($E$4,OFFSET(OFFSET(Journaal!$E$5,A18472,0),,,Journaal!$D$3-A18472),0)+A18472</f>
        <v>#N/A</v>
      </c>
    </row>
    <row r="18474" spans="1:1" x14ac:dyDescent="0.25">
      <c r="A18474" s="2" t="e">
        <f ca="1">MATCH($E$4,OFFSET(OFFSET(Journaal!$E$5,A18473,0),,,Journaal!$D$3-A18473),0)+A18473</f>
        <v>#N/A</v>
      </c>
    </row>
    <row r="18475" spans="1:1" x14ac:dyDescent="0.25">
      <c r="A18475" s="2" t="e">
        <f ca="1">MATCH($E$4,OFFSET(OFFSET(Journaal!$E$5,A18474,0),,,Journaal!$D$3-A18474),0)+A18474</f>
        <v>#N/A</v>
      </c>
    </row>
    <row r="18476" spans="1:1" x14ac:dyDescent="0.25">
      <c r="A18476" s="2" t="e">
        <f ca="1">MATCH($E$4,OFFSET(OFFSET(Journaal!$E$5,A18475,0),,,Journaal!$D$3-A18475),0)+A18475</f>
        <v>#N/A</v>
      </c>
    </row>
    <row r="18477" spans="1:1" x14ac:dyDescent="0.25">
      <c r="A18477" s="2" t="e">
        <f ca="1">MATCH($E$4,OFFSET(OFFSET(Journaal!$E$5,A18476,0),,,Journaal!$D$3-A18476),0)+A18476</f>
        <v>#N/A</v>
      </c>
    </row>
    <row r="18478" spans="1:1" x14ac:dyDescent="0.25">
      <c r="A18478" s="2" t="e">
        <f ca="1">MATCH($E$4,OFFSET(OFFSET(Journaal!$E$5,A18477,0),,,Journaal!$D$3-A18477),0)+A18477</f>
        <v>#N/A</v>
      </c>
    </row>
    <row r="18479" spans="1:1" x14ac:dyDescent="0.25">
      <c r="A18479" s="2" t="e">
        <f ca="1">MATCH($E$4,OFFSET(OFFSET(Journaal!$E$5,A18478,0),,,Journaal!$D$3-A18478),0)+A18478</f>
        <v>#N/A</v>
      </c>
    </row>
    <row r="18480" spans="1:1" x14ac:dyDescent="0.25">
      <c r="A18480" s="2" t="e">
        <f ca="1">MATCH($E$4,OFFSET(OFFSET(Journaal!$E$5,A18479,0),,,Journaal!$D$3-A18479),0)+A18479</f>
        <v>#N/A</v>
      </c>
    </row>
    <row r="18481" spans="1:1" x14ac:dyDescent="0.25">
      <c r="A18481" s="2" t="e">
        <f ca="1">MATCH($E$4,OFFSET(OFFSET(Journaal!$E$5,A18480,0),,,Journaal!$D$3-A18480),0)+A18480</f>
        <v>#N/A</v>
      </c>
    </row>
    <row r="18482" spans="1:1" x14ac:dyDescent="0.25">
      <c r="A18482" s="2" t="e">
        <f ca="1">MATCH($E$4,OFFSET(OFFSET(Journaal!$E$5,A18481,0),,,Journaal!$D$3-A18481),0)+A18481</f>
        <v>#N/A</v>
      </c>
    </row>
    <row r="18483" spans="1:1" x14ac:dyDescent="0.25">
      <c r="A18483" s="2" t="e">
        <f ca="1">MATCH($E$4,OFFSET(OFFSET(Journaal!$E$5,A18482,0),,,Journaal!$D$3-A18482),0)+A18482</f>
        <v>#N/A</v>
      </c>
    </row>
    <row r="18484" spans="1:1" x14ac:dyDescent="0.25">
      <c r="A18484" s="2" t="e">
        <f ca="1">MATCH($E$4,OFFSET(OFFSET(Journaal!$E$5,A18483,0),,,Journaal!$D$3-A18483),0)+A18483</f>
        <v>#N/A</v>
      </c>
    </row>
    <row r="18485" spans="1:1" x14ac:dyDescent="0.25">
      <c r="A18485" s="2" t="e">
        <f ca="1">MATCH($E$4,OFFSET(OFFSET(Journaal!$E$5,A18484,0),,,Journaal!$D$3-A18484),0)+A18484</f>
        <v>#N/A</v>
      </c>
    </row>
    <row r="18486" spans="1:1" x14ac:dyDescent="0.25">
      <c r="A18486" s="2" t="e">
        <f ca="1">MATCH($E$4,OFFSET(OFFSET(Journaal!$E$5,A18485,0),,,Journaal!$D$3-A18485),0)+A18485</f>
        <v>#N/A</v>
      </c>
    </row>
    <row r="18487" spans="1:1" x14ac:dyDescent="0.25">
      <c r="A18487" s="2" t="e">
        <f ca="1">MATCH($E$4,OFFSET(OFFSET(Journaal!$E$5,A18486,0),,,Journaal!$D$3-A18486),0)+A18486</f>
        <v>#N/A</v>
      </c>
    </row>
    <row r="18488" spans="1:1" x14ac:dyDescent="0.25">
      <c r="A18488" s="2" t="e">
        <f ca="1">MATCH($E$4,OFFSET(OFFSET(Journaal!$E$5,A18487,0),,,Journaal!$D$3-A18487),0)+A18487</f>
        <v>#N/A</v>
      </c>
    </row>
    <row r="18489" spans="1:1" x14ac:dyDescent="0.25">
      <c r="A18489" s="2" t="e">
        <f ca="1">MATCH($E$4,OFFSET(OFFSET(Journaal!$E$5,A18488,0),,,Journaal!$D$3-A18488),0)+A18488</f>
        <v>#N/A</v>
      </c>
    </row>
    <row r="18490" spans="1:1" x14ac:dyDescent="0.25">
      <c r="A18490" s="2" t="e">
        <f ca="1">MATCH($E$4,OFFSET(OFFSET(Journaal!$E$5,A18489,0),,,Journaal!$D$3-A18489),0)+A18489</f>
        <v>#N/A</v>
      </c>
    </row>
    <row r="18491" spans="1:1" x14ac:dyDescent="0.25">
      <c r="A18491" s="2" t="e">
        <f ca="1">MATCH($E$4,OFFSET(OFFSET(Journaal!$E$5,A18490,0),,,Journaal!$D$3-A18490),0)+A18490</f>
        <v>#N/A</v>
      </c>
    </row>
    <row r="18492" spans="1:1" x14ac:dyDescent="0.25">
      <c r="A18492" s="2" t="e">
        <f ca="1">MATCH($E$4,OFFSET(OFFSET(Journaal!$E$5,A18491,0),,,Journaal!$D$3-A18491),0)+A18491</f>
        <v>#N/A</v>
      </c>
    </row>
    <row r="18493" spans="1:1" x14ac:dyDescent="0.25">
      <c r="A18493" s="2" t="e">
        <f ca="1">MATCH($E$4,OFFSET(OFFSET(Journaal!$E$5,A18492,0),,,Journaal!$D$3-A18492),0)+A18492</f>
        <v>#N/A</v>
      </c>
    </row>
    <row r="18494" spans="1:1" x14ac:dyDescent="0.25">
      <c r="A18494" s="2" t="e">
        <f ca="1">MATCH($E$4,OFFSET(OFFSET(Journaal!$E$5,A18493,0),,,Journaal!$D$3-A18493),0)+A18493</f>
        <v>#N/A</v>
      </c>
    </row>
    <row r="18495" spans="1:1" x14ac:dyDescent="0.25">
      <c r="A18495" s="2" t="e">
        <f ca="1">MATCH($E$4,OFFSET(OFFSET(Journaal!$E$5,A18494,0),,,Journaal!$D$3-A18494),0)+A18494</f>
        <v>#N/A</v>
      </c>
    </row>
    <row r="18496" spans="1:1" x14ac:dyDescent="0.25">
      <c r="A18496" s="2" t="e">
        <f ca="1">MATCH($E$4,OFFSET(OFFSET(Journaal!$E$5,A18495,0),,,Journaal!$D$3-A18495),0)+A18495</f>
        <v>#N/A</v>
      </c>
    </row>
    <row r="18497" spans="1:1" x14ac:dyDescent="0.25">
      <c r="A18497" s="2" t="e">
        <f ca="1">MATCH($E$4,OFFSET(OFFSET(Journaal!$E$5,A18496,0),,,Journaal!$D$3-A18496),0)+A18496</f>
        <v>#N/A</v>
      </c>
    </row>
    <row r="18498" spans="1:1" x14ac:dyDescent="0.25">
      <c r="A18498" s="2" t="e">
        <f ca="1">MATCH($E$4,OFFSET(OFFSET(Journaal!$E$5,A18497,0),,,Journaal!$D$3-A18497),0)+A18497</f>
        <v>#N/A</v>
      </c>
    </row>
    <row r="18499" spans="1:1" x14ac:dyDescent="0.25">
      <c r="A18499" s="2" t="e">
        <f ca="1">MATCH($E$4,OFFSET(OFFSET(Journaal!$E$5,A18498,0),,,Journaal!$D$3-A18498),0)+A18498</f>
        <v>#N/A</v>
      </c>
    </row>
    <row r="18500" spans="1:1" x14ac:dyDescent="0.25">
      <c r="A18500" s="2" t="e">
        <f ca="1">MATCH($E$4,OFFSET(OFFSET(Journaal!$E$5,A18499,0),,,Journaal!$D$3-A18499),0)+A18499</f>
        <v>#N/A</v>
      </c>
    </row>
    <row r="18501" spans="1:1" x14ac:dyDescent="0.25">
      <c r="A18501" s="2" t="e">
        <f ca="1">MATCH($E$4,OFFSET(OFFSET(Journaal!$E$5,A18500,0),,,Journaal!$D$3-A18500),0)+A18500</f>
        <v>#N/A</v>
      </c>
    </row>
    <row r="18502" spans="1:1" x14ac:dyDescent="0.25">
      <c r="A18502" s="2" t="e">
        <f ca="1">MATCH($E$4,OFFSET(OFFSET(Journaal!$E$5,A18501,0),,,Journaal!$D$3-A18501),0)+A18501</f>
        <v>#N/A</v>
      </c>
    </row>
    <row r="18503" spans="1:1" x14ac:dyDescent="0.25">
      <c r="A18503" s="2" t="e">
        <f ca="1">MATCH($E$4,OFFSET(OFFSET(Journaal!$E$5,A18502,0),,,Journaal!$D$3-A18502),0)+A18502</f>
        <v>#N/A</v>
      </c>
    </row>
    <row r="18504" spans="1:1" x14ac:dyDescent="0.25">
      <c r="A18504" s="2" t="e">
        <f ca="1">MATCH($E$4,OFFSET(OFFSET(Journaal!$E$5,A18503,0),,,Journaal!$D$3-A18503),0)+A18503</f>
        <v>#N/A</v>
      </c>
    </row>
    <row r="18505" spans="1:1" x14ac:dyDescent="0.25">
      <c r="A18505" s="2" t="e">
        <f ca="1">MATCH($E$4,OFFSET(OFFSET(Journaal!$E$5,A18504,0),,,Journaal!$D$3-A18504),0)+A18504</f>
        <v>#N/A</v>
      </c>
    </row>
    <row r="18506" spans="1:1" x14ac:dyDescent="0.25">
      <c r="A18506" s="2" t="e">
        <f ca="1">MATCH($E$4,OFFSET(OFFSET(Journaal!$E$5,A18505,0),,,Journaal!$D$3-A18505),0)+A18505</f>
        <v>#N/A</v>
      </c>
    </row>
    <row r="18507" spans="1:1" x14ac:dyDescent="0.25">
      <c r="A18507" s="2" t="e">
        <f ca="1">MATCH($E$4,OFFSET(OFFSET(Journaal!$E$5,A18506,0),,,Journaal!$D$3-A18506),0)+A18506</f>
        <v>#N/A</v>
      </c>
    </row>
    <row r="18508" spans="1:1" x14ac:dyDescent="0.25">
      <c r="A18508" s="2" t="e">
        <f ca="1">MATCH($E$4,OFFSET(OFFSET(Journaal!$E$5,A18507,0),,,Journaal!$D$3-A18507),0)+A18507</f>
        <v>#N/A</v>
      </c>
    </row>
    <row r="18509" spans="1:1" x14ac:dyDescent="0.25">
      <c r="A18509" s="2" t="e">
        <f ca="1">MATCH($E$4,OFFSET(OFFSET(Journaal!$E$5,A18508,0),,,Journaal!$D$3-A18508),0)+A18508</f>
        <v>#N/A</v>
      </c>
    </row>
    <row r="18510" spans="1:1" x14ac:dyDescent="0.25">
      <c r="A18510" s="2" t="e">
        <f ca="1">MATCH($E$4,OFFSET(OFFSET(Journaal!$E$5,A18509,0),,,Journaal!$D$3-A18509),0)+A18509</f>
        <v>#N/A</v>
      </c>
    </row>
    <row r="18511" spans="1:1" x14ac:dyDescent="0.25">
      <c r="A18511" s="2" t="e">
        <f ca="1">MATCH($E$4,OFFSET(OFFSET(Journaal!$E$5,A18510,0),,,Journaal!$D$3-A18510),0)+A18510</f>
        <v>#N/A</v>
      </c>
    </row>
    <row r="18512" spans="1:1" x14ac:dyDescent="0.25">
      <c r="A18512" s="2" t="e">
        <f ca="1">MATCH($E$4,OFFSET(OFFSET(Journaal!$E$5,A18511,0),,,Journaal!$D$3-A18511),0)+A18511</f>
        <v>#N/A</v>
      </c>
    </row>
    <row r="18513" spans="1:1" x14ac:dyDescent="0.25">
      <c r="A18513" s="2" t="e">
        <f ca="1">MATCH($E$4,OFFSET(OFFSET(Journaal!$E$5,A18512,0),,,Journaal!$D$3-A18512),0)+A18512</f>
        <v>#N/A</v>
      </c>
    </row>
    <row r="18514" spans="1:1" x14ac:dyDescent="0.25">
      <c r="A18514" s="2" t="e">
        <f ca="1">MATCH($E$4,OFFSET(OFFSET(Journaal!$E$5,A18513,0),,,Journaal!$D$3-A18513),0)+A18513</f>
        <v>#N/A</v>
      </c>
    </row>
    <row r="18515" spans="1:1" x14ac:dyDescent="0.25">
      <c r="A18515" s="2" t="e">
        <f ca="1">MATCH($E$4,OFFSET(OFFSET(Journaal!$E$5,A18514,0),,,Journaal!$D$3-A18514),0)+A18514</f>
        <v>#N/A</v>
      </c>
    </row>
    <row r="18516" spans="1:1" x14ac:dyDescent="0.25">
      <c r="A18516" s="2" t="e">
        <f ca="1">MATCH($E$4,OFFSET(OFFSET(Journaal!$E$5,A18515,0),,,Journaal!$D$3-A18515),0)+A18515</f>
        <v>#N/A</v>
      </c>
    </row>
    <row r="18517" spans="1:1" x14ac:dyDescent="0.25">
      <c r="A18517" s="2" t="e">
        <f ca="1">MATCH($E$4,OFFSET(OFFSET(Journaal!$E$5,A18516,0),,,Journaal!$D$3-A18516),0)+A18516</f>
        <v>#N/A</v>
      </c>
    </row>
    <row r="18518" spans="1:1" x14ac:dyDescent="0.25">
      <c r="A18518" s="2" t="e">
        <f ca="1">MATCH($E$4,OFFSET(OFFSET(Journaal!$E$5,A18517,0),,,Journaal!$D$3-A18517),0)+A18517</f>
        <v>#N/A</v>
      </c>
    </row>
    <row r="18519" spans="1:1" x14ac:dyDescent="0.25">
      <c r="A18519" s="2" t="e">
        <f ca="1">MATCH($E$4,OFFSET(OFFSET(Journaal!$E$5,A18518,0),,,Journaal!$D$3-A18518),0)+A18518</f>
        <v>#N/A</v>
      </c>
    </row>
    <row r="18520" spans="1:1" x14ac:dyDescent="0.25">
      <c r="A18520" s="2" t="e">
        <f ca="1">MATCH($E$4,OFFSET(OFFSET(Journaal!$E$5,A18519,0),,,Journaal!$D$3-A18519),0)+A18519</f>
        <v>#N/A</v>
      </c>
    </row>
    <row r="18521" spans="1:1" x14ac:dyDescent="0.25">
      <c r="A18521" s="2" t="e">
        <f ca="1">MATCH($E$4,OFFSET(OFFSET(Journaal!$E$5,A18520,0),,,Journaal!$D$3-A18520),0)+A18520</f>
        <v>#N/A</v>
      </c>
    </row>
    <row r="18522" spans="1:1" x14ac:dyDescent="0.25">
      <c r="A18522" s="2" t="e">
        <f ca="1">MATCH($E$4,OFFSET(OFFSET(Journaal!$E$5,A18521,0),,,Journaal!$D$3-A18521),0)+A18521</f>
        <v>#N/A</v>
      </c>
    </row>
    <row r="18523" spans="1:1" x14ac:dyDescent="0.25">
      <c r="A18523" s="2" t="e">
        <f ca="1">MATCH($E$4,OFFSET(OFFSET(Journaal!$E$5,A18522,0),,,Journaal!$D$3-A18522),0)+A18522</f>
        <v>#N/A</v>
      </c>
    </row>
    <row r="18524" spans="1:1" x14ac:dyDescent="0.25">
      <c r="A18524" s="2" t="e">
        <f ca="1">MATCH($E$4,OFFSET(OFFSET(Journaal!$E$5,A18523,0),,,Journaal!$D$3-A18523),0)+A18523</f>
        <v>#N/A</v>
      </c>
    </row>
    <row r="18525" spans="1:1" x14ac:dyDescent="0.25">
      <c r="A18525" s="2" t="e">
        <f ca="1">MATCH($E$4,OFFSET(OFFSET(Journaal!$E$5,A18524,0),,,Journaal!$D$3-A18524),0)+A18524</f>
        <v>#N/A</v>
      </c>
    </row>
    <row r="18526" spans="1:1" x14ac:dyDescent="0.25">
      <c r="A18526" s="2" t="e">
        <f ca="1">MATCH($E$4,OFFSET(OFFSET(Journaal!$E$5,A18525,0),,,Journaal!$D$3-A18525),0)+A18525</f>
        <v>#N/A</v>
      </c>
    </row>
    <row r="18527" spans="1:1" x14ac:dyDescent="0.25">
      <c r="A18527" s="2" t="e">
        <f ca="1">MATCH($E$4,OFFSET(OFFSET(Journaal!$E$5,A18526,0),,,Journaal!$D$3-A18526),0)+A18526</f>
        <v>#N/A</v>
      </c>
    </row>
    <row r="18528" spans="1:1" x14ac:dyDescent="0.25">
      <c r="A18528" s="2" t="e">
        <f ca="1">MATCH($E$4,OFFSET(OFFSET(Journaal!$E$5,A18527,0),,,Journaal!$D$3-A18527),0)+A18527</f>
        <v>#N/A</v>
      </c>
    </row>
    <row r="18529" spans="1:1" x14ac:dyDescent="0.25">
      <c r="A18529" s="2" t="e">
        <f ca="1">MATCH($E$4,OFFSET(OFFSET(Journaal!$E$5,A18528,0),,,Journaal!$D$3-A18528),0)+A18528</f>
        <v>#N/A</v>
      </c>
    </row>
    <row r="18530" spans="1:1" x14ac:dyDescent="0.25">
      <c r="A18530" s="2" t="e">
        <f ca="1">MATCH($E$4,OFFSET(OFFSET(Journaal!$E$5,A18529,0),,,Journaal!$D$3-A18529),0)+A18529</f>
        <v>#N/A</v>
      </c>
    </row>
    <row r="18531" spans="1:1" x14ac:dyDescent="0.25">
      <c r="A18531" s="2" t="e">
        <f ca="1">MATCH($E$4,OFFSET(OFFSET(Journaal!$E$5,A18530,0),,,Journaal!$D$3-A18530),0)+A18530</f>
        <v>#N/A</v>
      </c>
    </row>
    <row r="18532" spans="1:1" x14ac:dyDescent="0.25">
      <c r="A18532" s="2" t="e">
        <f ca="1">MATCH($E$4,OFFSET(OFFSET(Journaal!$E$5,A18531,0),,,Journaal!$D$3-A18531),0)+A18531</f>
        <v>#N/A</v>
      </c>
    </row>
    <row r="18533" spans="1:1" x14ac:dyDescent="0.25">
      <c r="A18533" s="2" t="e">
        <f ca="1">MATCH($E$4,OFFSET(OFFSET(Journaal!$E$5,A18532,0),,,Journaal!$D$3-A18532),0)+A18532</f>
        <v>#N/A</v>
      </c>
    </row>
    <row r="18534" spans="1:1" x14ac:dyDescent="0.25">
      <c r="A18534" s="2" t="e">
        <f ca="1">MATCH($E$4,OFFSET(OFFSET(Journaal!$E$5,A18533,0),,,Journaal!$D$3-A18533),0)+A18533</f>
        <v>#N/A</v>
      </c>
    </row>
    <row r="18535" spans="1:1" x14ac:dyDescent="0.25">
      <c r="A18535" s="2" t="e">
        <f ca="1">MATCH($E$4,OFFSET(OFFSET(Journaal!$E$5,A18534,0),,,Journaal!$D$3-A18534),0)+A18534</f>
        <v>#N/A</v>
      </c>
    </row>
    <row r="18536" spans="1:1" x14ac:dyDescent="0.25">
      <c r="A18536" s="2" t="e">
        <f ca="1">MATCH($E$4,OFFSET(OFFSET(Journaal!$E$5,A18535,0),,,Journaal!$D$3-A18535),0)+A18535</f>
        <v>#N/A</v>
      </c>
    </row>
    <row r="18537" spans="1:1" x14ac:dyDescent="0.25">
      <c r="A18537" s="2" t="e">
        <f ca="1">MATCH($E$4,OFFSET(OFFSET(Journaal!$E$5,A18536,0),,,Journaal!$D$3-A18536),0)+A18536</f>
        <v>#N/A</v>
      </c>
    </row>
    <row r="18538" spans="1:1" x14ac:dyDescent="0.25">
      <c r="A18538" s="2" t="e">
        <f ca="1">MATCH($E$4,OFFSET(OFFSET(Journaal!$E$5,A18537,0),,,Journaal!$D$3-A18537),0)+A18537</f>
        <v>#N/A</v>
      </c>
    </row>
    <row r="18539" spans="1:1" x14ac:dyDescent="0.25">
      <c r="A18539" s="2" t="e">
        <f ca="1">MATCH($E$4,OFFSET(OFFSET(Journaal!$E$5,A18538,0),,,Journaal!$D$3-A18538),0)+A18538</f>
        <v>#N/A</v>
      </c>
    </row>
    <row r="18540" spans="1:1" x14ac:dyDescent="0.25">
      <c r="A18540" s="2" t="e">
        <f ca="1">MATCH($E$4,OFFSET(OFFSET(Journaal!$E$5,A18539,0),,,Journaal!$D$3-A18539),0)+A18539</f>
        <v>#N/A</v>
      </c>
    </row>
    <row r="18541" spans="1:1" x14ac:dyDescent="0.25">
      <c r="A18541" s="2" t="e">
        <f ca="1">MATCH($E$4,OFFSET(OFFSET(Journaal!$E$5,A18540,0),,,Journaal!$D$3-A18540),0)+A18540</f>
        <v>#N/A</v>
      </c>
    </row>
    <row r="18542" spans="1:1" x14ac:dyDescent="0.25">
      <c r="A18542" s="2" t="e">
        <f ca="1">MATCH($E$4,OFFSET(OFFSET(Journaal!$E$5,A18541,0),,,Journaal!$D$3-A18541),0)+A18541</f>
        <v>#N/A</v>
      </c>
    </row>
    <row r="18543" spans="1:1" x14ac:dyDescent="0.25">
      <c r="A18543" s="2" t="e">
        <f ca="1">MATCH($E$4,OFFSET(OFFSET(Journaal!$E$5,A18542,0),,,Journaal!$D$3-A18542),0)+A18542</f>
        <v>#N/A</v>
      </c>
    </row>
    <row r="18544" spans="1:1" x14ac:dyDescent="0.25">
      <c r="A18544" s="2" t="e">
        <f ca="1">MATCH($E$4,OFFSET(OFFSET(Journaal!$E$5,A18543,0),,,Journaal!$D$3-A18543),0)+A18543</f>
        <v>#N/A</v>
      </c>
    </row>
    <row r="18545" spans="1:1" x14ac:dyDescent="0.25">
      <c r="A18545" s="2" t="e">
        <f ca="1">MATCH($E$4,OFFSET(OFFSET(Journaal!$E$5,A18544,0),,,Journaal!$D$3-A18544),0)+A18544</f>
        <v>#N/A</v>
      </c>
    </row>
    <row r="18546" spans="1:1" x14ac:dyDescent="0.25">
      <c r="A18546" s="2" t="e">
        <f ca="1">MATCH($E$4,OFFSET(OFFSET(Journaal!$E$5,A18545,0),,,Journaal!$D$3-A18545),0)+A18545</f>
        <v>#N/A</v>
      </c>
    </row>
    <row r="18547" spans="1:1" x14ac:dyDescent="0.25">
      <c r="A18547" s="2" t="e">
        <f ca="1">MATCH($E$4,OFFSET(OFFSET(Journaal!$E$5,A18546,0),,,Journaal!$D$3-A18546),0)+A18546</f>
        <v>#N/A</v>
      </c>
    </row>
    <row r="18548" spans="1:1" x14ac:dyDescent="0.25">
      <c r="A18548" s="2" t="e">
        <f ca="1">MATCH($E$4,OFFSET(OFFSET(Journaal!$E$5,A18547,0),,,Journaal!$D$3-A18547),0)+A18547</f>
        <v>#N/A</v>
      </c>
    </row>
    <row r="18549" spans="1:1" x14ac:dyDescent="0.25">
      <c r="A18549" s="2" t="e">
        <f ca="1">MATCH($E$4,OFFSET(OFFSET(Journaal!$E$5,A18548,0),,,Journaal!$D$3-A18548),0)+A18548</f>
        <v>#N/A</v>
      </c>
    </row>
    <row r="18550" spans="1:1" x14ac:dyDescent="0.25">
      <c r="A18550" s="2" t="e">
        <f ca="1">MATCH($E$4,OFFSET(OFFSET(Journaal!$E$5,A18549,0),,,Journaal!$D$3-A18549),0)+A18549</f>
        <v>#N/A</v>
      </c>
    </row>
    <row r="18551" spans="1:1" x14ac:dyDescent="0.25">
      <c r="A18551" s="2" t="e">
        <f ca="1">MATCH($E$4,OFFSET(OFFSET(Journaal!$E$5,A18550,0),,,Journaal!$D$3-A18550),0)+A18550</f>
        <v>#N/A</v>
      </c>
    </row>
    <row r="18552" spans="1:1" x14ac:dyDescent="0.25">
      <c r="A18552" s="2" t="e">
        <f ca="1">MATCH($E$4,OFFSET(OFFSET(Journaal!$E$5,A18551,0),,,Journaal!$D$3-A18551),0)+A18551</f>
        <v>#N/A</v>
      </c>
    </row>
    <row r="18553" spans="1:1" x14ac:dyDescent="0.25">
      <c r="A18553" s="2" t="e">
        <f ca="1">MATCH($E$4,OFFSET(OFFSET(Journaal!$E$5,A18552,0),,,Journaal!$D$3-A18552),0)+A18552</f>
        <v>#N/A</v>
      </c>
    </row>
    <row r="18554" spans="1:1" x14ac:dyDescent="0.25">
      <c r="A18554" s="2" t="e">
        <f ca="1">MATCH($E$4,OFFSET(OFFSET(Journaal!$E$5,A18553,0),,,Journaal!$D$3-A18553),0)+A18553</f>
        <v>#N/A</v>
      </c>
    </row>
    <row r="18555" spans="1:1" x14ac:dyDescent="0.25">
      <c r="A18555" s="2" t="e">
        <f ca="1">MATCH($E$4,OFFSET(OFFSET(Journaal!$E$5,A18554,0),,,Journaal!$D$3-A18554),0)+A18554</f>
        <v>#N/A</v>
      </c>
    </row>
    <row r="18556" spans="1:1" x14ac:dyDescent="0.25">
      <c r="A18556" s="2" t="e">
        <f ca="1">MATCH($E$4,OFFSET(OFFSET(Journaal!$E$5,A18555,0),,,Journaal!$D$3-A18555),0)+A18555</f>
        <v>#N/A</v>
      </c>
    </row>
    <row r="18557" spans="1:1" x14ac:dyDescent="0.25">
      <c r="A18557" s="2" t="e">
        <f ca="1">MATCH($E$4,OFFSET(OFFSET(Journaal!$E$5,A18556,0),,,Journaal!$D$3-A18556),0)+A18556</f>
        <v>#N/A</v>
      </c>
    </row>
    <row r="18558" spans="1:1" x14ac:dyDescent="0.25">
      <c r="A18558" s="2" t="e">
        <f ca="1">MATCH($E$4,OFFSET(OFFSET(Journaal!$E$5,A18557,0),,,Journaal!$D$3-A18557),0)+A18557</f>
        <v>#N/A</v>
      </c>
    </row>
    <row r="18559" spans="1:1" x14ac:dyDescent="0.25">
      <c r="A18559" s="2" t="e">
        <f ca="1">MATCH($E$4,OFFSET(OFFSET(Journaal!$E$5,A18558,0),,,Journaal!$D$3-A18558),0)+A18558</f>
        <v>#N/A</v>
      </c>
    </row>
    <row r="18560" spans="1:1" x14ac:dyDescent="0.25">
      <c r="A18560" s="2" t="e">
        <f ca="1">MATCH($E$4,OFFSET(OFFSET(Journaal!$E$5,A18559,0),,,Journaal!$D$3-A18559),0)+A18559</f>
        <v>#N/A</v>
      </c>
    </row>
    <row r="18561" spans="1:1" x14ac:dyDescent="0.25">
      <c r="A18561" s="2" t="e">
        <f ca="1">MATCH($E$4,OFFSET(OFFSET(Journaal!$E$5,A18560,0),,,Journaal!$D$3-A18560),0)+A18560</f>
        <v>#N/A</v>
      </c>
    </row>
    <row r="18562" spans="1:1" x14ac:dyDescent="0.25">
      <c r="A18562" s="2" t="e">
        <f ca="1">MATCH($E$4,OFFSET(OFFSET(Journaal!$E$5,A18561,0),,,Journaal!$D$3-A18561),0)+A18561</f>
        <v>#N/A</v>
      </c>
    </row>
    <row r="18563" spans="1:1" x14ac:dyDescent="0.25">
      <c r="A18563" s="2" t="e">
        <f ca="1">MATCH($E$4,OFFSET(OFFSET(Journaal!$E$5,A18562,0),,,Journaal!$D$3-A18562),0)+A18562</f>
        <v>#N/A</v>
      </c>
    </row>
    <row r="18564" spans="1:1" x14ac:dyDescent="0.25">
      <c r="A18564" s="2" t="e">
        <f ca="1">MATCH($E$4,OFFSET(OFFSET(Journaal!$E$5,A18563,0),,,Journaal!$D$3-A18563),0)+A18563</f>
        <v>#N/A</v>
      </c>
    </row>
    <row r="18565" spans="1:1" x14ac:dyDescent="0.25">
      <c r="A18565" s="2" t="e">
        <f ca="1">MATCH($E$4,OFFSET(OFFSET(Journaal!$E$5,A18564,0),,,Journaal!$D$3-A18564),0)+A18564</f>
        <v>#N/A</v>
      </c>
    </row>
    <row r="18566" spans="1:1" x14ac:dyDescent="0.25">
      <c r="A18566" s="2" t="e">
        <f ca="1">MATCH($E$4,OFFSET(OFFSET(Journaal!$E$5,A18565,0),,,Journaal!$D$3-A18565),0)+A18565</f>
        <v>#N/A</v>
      </c>
    </row>
    <row r="18567" spans="1:1" x14ac:dyDescent="0.25">
      <c r="A18567" s="2" t="e">
        <f ca="1">MATCH($E$4,OFFSET(OFFSET(Journaal!$E$5,A18566,0),,,Journaal!$D$3-A18566),0)+A18566</f>
        <v>#N/A</v>
      </c>
    </row>
    <row r="18568" spans="1:1" x14ac:dyDescent="0.25">
      <c r="A18568" s="2" t="e">
        <f ca="1">MATCH($E$4,OFFSET(OFFSET(Journaal!$E$5,A18567,0),,,Journaal!$D$3-A18567),0)+A18567</f>
        <v>#N/A</v>
      </c>
    </row>
    <row r="18569" spans="1:1" x14ac:dyDescent="0.25">
      <c r="A18569" s="2" t="e">
        <f ca="1">MATCH($E$4,OFFSET(OFFSET(Journaal!$E$5,A18568,0),,,Journaal!$D$3-A18568),0)+A18568</f>
        <v>#N/A</v>
      </c>
    </row>
    <row r="18570" spans="1:1" x14ac:dyDescent="0.25">
      <c r="A18570" s="2" t="e">
        <f ca="1">MATCH($E$4,OFFSET(OFFSET(Journaal!$E$5,A18569,0),,,Journaal!$D$3-A18569),0)+A18569</f>
        <v>#N/A</v>
      </c>
    </row>
    <row r="18571" spans="1:1" x14ac:dyDescent="0.25">
      <c r="A18571" s="2" t="e">
        <f ca="1">MATCH($E$4,OFFSET(OFFSET(Journaal!$E$5,A18570,0),,,Journaal!$D$3-A18570),0)+A18570</f>
        <v>#N/A</v>
      </c>
    </row>
    <row r="18572" spans="1:1" x14ac:dyDescent="0.25">
      <c r="A18572" s="2" t="e">
        <f ca="1">MATCH($E$4,OFFSET(OFFSET(Journaal!$E$5,A18571,0),,,Journaal!$D$3-A18571),0)+A18571</f>
        <v>#N/A</v>
      </c>
    </row>
    <row r="18573" spans="1:1" x14ac:dyDescent="0.25">
      <c r="A18573" s="2" t="e">
        <f ca="1">MATCH($E$4,OFFSET(OFFSET(Journaal!$E$5,A18572,0),,,Journaal!$D$3-A18572),0)+A18572</f>
        <v>#N/A</v>
      </c>
    </row>
    <row r="18574" spans="1:1" x14ac:dyDescent="0.25">
      <c r="A18574" s="2" t="e">
        <f ca="1">MATCH($E$4,OFFSET(OFFSET(Journaal!$E$5,A18573,0),,,Journaal!$D$3-A18573),0)+A18573</f>
        <v>#N/A</v>
      </c>
    </row>
    <row r="18575" spans="1:1" x14ac:dyDescent="0.25">
      <c r="A18575" s="2" t="e">
        <f ca="1">MATCH($E$4,OFFSET(OFFSET(Journaal!$E$5,A18574,0),,,Journaal!$D$3-A18574),0)+A18574</f>
        <v>#N/A</v>
      </c>
    </row>
    <row r="18576" spans="1:1" x14ac:dyDescent="0.25">
      <c r="A18576" s="2" t="e">
        <f ca="1">MATCH($E$4,OFFSET(OFFSET(Journaal!$E$5,A18575,0),,,Journaal!$D$3-A18575),0)+A18575</f>
        <v>#N/A</v>
      </c>
    </row>
    <row r="18577" spans="1:1" x14ac:dyDescent="0.25">
      <c r="A18577" s="2" t="e">
        <f ca="1">MATCH($E$4,OFFSET(OFFSET(Journaal!$E$5,A18576,0),,,Journaal!$D$3-A18576),0)+A18576</f>
        <v>#N/A</v>
      </c>
    </row>
    <row r="18578" spans="1:1" x14ac:dyDescent="0.25">
      <c r="A18578" s="2" t="e">
        <f ca="1">MATCH($E$4,OFFSET(OFFSET(Journaal!$E$5,A18577,0),,,Journaal!$D$3-A18577),0)+A18577</f>
        <v>#N/A</v>
      </c>
    </row>
    <row r="18579" spans="1:1" x14ac:dyDescent="0.25">
      <c r="A18579" s="2" t="e">
        <f ca="1">MATCH($E$4,OFFSET(OFFSET(Journaal!$E$5,A18578,0),,,Journaal!$D$3-A18578),0)+A18578</f>
        <v>#N/A</v>
      </c>
    </row>
    <row r="18580" spans="1:1" x14ac:dyDescent="0.25">
      <c r="A18580" s="2" t="e">
        <f ca="1">MATCH($E$4,OFFSET(OFFSET(Journaal!$E$5,A18579,0),,,Journaal!$D$3-A18579),0)+A18579</f>
        <v>#N/A</v>
      </c>
    </row>
    <row r="18581" spans="1:1" x14ac:dyDescent="0.25">
      <c r="A18581" s="2" t="e">
        <f ca="1">MATCH($E$4,OFFSET(OFFSET(Journaal!$E$5,A18580,0),,,Journaal!$D$3-A18580),0)+A18580</f>
        <v>#N/A</v>
      </c>
    </row>
    <row r="18582" spans="1:1" x14ac:dyDescent="0.25">
      <c r="A18582" s="2" t="e">
        <f ca="1">MATCH($E$4,OFFSET(OFFSET(Journaal!$E$5,A18581,0),,,Journaal!$D$3-A18581),0)+A18581</f>
        <v>#N/A</v>
      </c>
    </row>
    <row r="18583" spans="1:1" x14ac:dyDescent="0.25">
      <c r="A18583" s="2" t="e">
        <f ca="1">MATCH($E$4,OFFSET(OFFSET(Journaal!$E$5,A18582,0),,,Journaal!$D$3-A18582),0)+A18582</f>
        <v>#N/A</v>
      </c>
    </row>
    <row r="18584" spans="1:1" x14ac:dyDescent="0.25">
      <c r="A18584" s="2" t="e">
        <f ca="1">MATCH($E$4,OFFSET(OFFSET(Journaal!$E$5,A18583,0),,,Journaal!$D$3-A18583),0)+A18583</f>
        <v>#N/A</v>
      </c>
    </row>
    <row r="18585" spans="1:1" x14ac:dyDescent="0.25">
      <c r="A18585" s="2" t="e">
        <f ca="1">MATCH($E$4,OFFSET(OFFSET(Journaal!$E$5,A18584,0),,,Journaal!$D$3-A18584),0)+A18584</f>
        <v>#N/A</v>
      </c>
    </row>
    <row r="18586" spans="1:1" x14ac:dyDescent="0.25">
      <c r="A18586" s="2" t="e">
        <f ca="1">MATCH($E$4,OFFSET(OFFSET(Journaal!$E$5,A18585,0),,,Journaal!$D$3-A18585),0)+A18585</f>
        <v>#N/A</v>
      </c>
    </row>
    <row r="18587" spans="1:1" x14ac:dyDescent="0.25">
      <c r="A18587" s="2" t="e">
        <f ca="1">MATCH($E$4,OFFSET(OFFSET(Journaal!$E$5,A18586,0),,,Journaal!$D$3-A18586),0)+A18586</f>
        <v>#N/A</v>
      </c>
    </row>
    <row r="18588" spans="1:1" x14ac:dyDescent="0.25">
      <c r="A18588" s="2" t="e">
        <f ca="1">MATCH($E$4,OFFSET(OFFSET(Journaal!$E$5,A18587,0),,,Journaal!$D$3-A18587),0)+A18587</f>
        <v>#N/A</v>
      </c>
    </row>
    <row r="18589" spans="1:1" x14ac:dyDescent="0.25">
      <c r="A18589" s="2" t="e">
        <f ca="1">MATCH($E$4,OFFSET(OFFSET(Journaal!$E$5,A18588,0),,,Journaal!$D$3-A18588),0)+A18588</f>
        <v>#N/A</v>
      </c>
    </row>
    <row r="18590" spans="1:1" x14ac:dyDescent="0.25">
      <c r="A18590" s="2" t="e">
        <f ca="1">MATCH($E$4,OFFSET(OFFSET(Journaal!$E$5,A18589,0),,,Journaal!$D$3-A18589),0)+A18589</f>
        <v>#N/A</v>
      </c>
    </row>
    <row r="18591" spans="1:1" x14ac:dyDescent="0.25">
      <c r="A18591" s="2" t="e">
        <f ca="1">MATCH($E$4,OFFSET(OFFSET(Journaal!$E$5,A18590,0),,,Journaal!$D$3-A18590),0)+A18590</f>
        <v>#N/A</v>
      </c>
    </row>
    <row r="18592" spans="1:1" x14ac:dyDescent="0.25">
      <c r="A18592" s="2" t="e">
        <f ca="1">MATCH($E$4,OFFSET(OFFSET(Journaal!$E$5,A18591,0),,,Journaal!$D$3-A18591),0)+A18591</f>
        <v>#N/A</v>
      </c>
    </row>
    <row r="18593" spans="1:1" x14ac:dyDescent="0.25">
      <c r="A18593" s="2" t="e">
        <f ca="1">MATCH($E$4,OFFSET(OFFSET(Journaal!$E$5,A18592,0),,,Journaal!$D$3-A18592),0)+A18592</f>
        <v>#N/A</v>
      </c>
    </row>
    <row r="18594" spans="1:1" x14ac:dyDescent="0.25">
      <c r="A18594" s="2" t="e">
        <f ca="1">MATCH($E$4,OFFSET(OFFSET(Journaal!$E$5,A18593,0),,,Journaal!$D$3-A18593),0)+A18593</f>
        <v>#N/A</v>
      </c>
    </row>
    <row r="18595" spans="1:1" x14ac:dyDescent="0.25">
      <c r="A18595" s="2" t="e">
        <f ca="1">MATCH($E$4,OFFSET(OFFSET(Journaal!$E$5,A18594,0),,,Journaal!$D$3-A18594),0)+A18594</f>
        <v>#N/A</v>
      </c>
    </row>
    <row r="18596" spans="1:1" x14ac:dyDescent="0.25">
      <c r="A18596" s="2" t="e">
        <f ca="1">MATCH($E$4,OFFSET(OFFSET(Journaal!$E$5,A18595,0),,,Journaal!$D$3-A18595),0)+A18595</f>
        <v>#N/A</v>
      </c>
    </row>
    <row r="18597" spans="1:1" x14ac:dyDescent="0.25">
      <c r="A18597" s="2" t="e">
        <f ca="1">MATCH($E$4,OFFSET(OFFSET(Journaal!$E$5,A18596,0),,,Journaal!$D$3-A18596),0)+A18596</f>
        <v>#N/A</v>
      </c>
    </row>
    <row r="18598" spans="1:1" x14ac:dyDescent="0.25">
      <c r="A18598" s="2" t="e">
        <f ca="1">MATCH($E$4,OFFSET(OFFSET(Journaal!$E$5,A18597,0),,,Journaal!$D$3-A18597),0)+A18597</f>
        <v>#N/A</v>
      </c>
    </row>
    <row r="18599" spans="1:1" x14ac:dyDescent="0.25">
      <c r="A18599" s="2" t="e">
        <f ca="1">MATCH($E$4,OFFSET(OFFSET(Journaal!$E$5,A18598,0),,,Journaal!$D$3-A18598),0)+A18598</f>
        <v>#N/A</v>
      </c>
    </row>
    <row r="18600" spans="1:1" x14ac:dyDescent="0.25">
      <c r="A18600" s="2" t="e">
        <f ca="1">MATCH($E$4,OFFSET(OFFSET(Journaal!$E$5,A18599,0),,,Journaal!$D$3-A18599),0)+A18599</f>
        <v>#N/A</v>
      </c>
    </row>
    <row r="18601" spans="1:1" x14ac:dyDescent="0.25">
      <c r="A18601" s="2" t="e">
        <f ca="1">MATCH($E$4,OFFSET(OFFSET(Journaal!$E$5,A18600,0),,,Journaal!$D$3-A18600),0)+A18600</f>
        <v>#N/A</v>
      </c>
    </row>
    <row r="18602" spans="1:1" x14ac:dyDescent="0.25">
      <c r="A18602" s="2" t="e">
        <f ca="1">MATCH($E$4,OFFSET(OFFSET(Journaal!$E$5,A18601,0),,,Journaal!$D$3-A18601),0)+A18601</f>
        <v>#N/A</v>
      </c>
    </row>
    <row r="18603" spans="1:1" x14ac:dyDescent="0.25">
      <c r="A18603" s="2" t="e">
        <f ca="1">MATCH($E$4,OFFSET(OFFSET(Journaal!$E$5,A18602,0),,,Journaal!$D$3-A18602),0)+A18602</f>
        <v>#N/A</v>
      </c>
    </row>
    <row r="18604" spans="1:1" x14ac:dyDescent="0.25">
      <c r="A18604" s="2" t="e">
        <f ca="1">MATCH($E$4,OFFSET(OFFSET(Journaal!$E$5,A18603,0),,,Journaal!$D$3-A18603),0)+A18603</f>
        <v>#N/A</v>
      </c>
    </row>
    <row r="18605" spans="1:1" x14ac:dyDescent="0.25">
      <c r="A18605" s="2" t="e">
        <f ca="1">MATCH($E$4,OFFSET(OFFSET(Journaal!$E$5,A18604,0),,,Journaal!$D$3-A18604),0)+A18604</f>
        <v>#N/A</v>
      </c>
    </row>
    <row r="18606" spans="1:1" x14ac:dyDescent="0.25">
      <c r="A18606" s="2" t="e">
        <f ca="1">MATCH($E$4,OFFSET(OFFSET(Journaal!$E$5,A18605,0),,,Journaal!$D$3-A18605),0)+A18605</f>
        <v>#N/A</v>
      </c>
    </row>
    <row r="18607" spans="1:1" x14ac:dyDescent="0.25">
      <c r="A18607" s="2" t="e">
        <f ca="1">MATCH($E$4,OFFSET(OFFSET(Journaal!$E$5,A18606,0),,,Journaal!$D$3-A18606),0)+A18606</f>
        <v>#N/A</v>
      </c>
    </row>
    <row r="18608" spans="1:1" x14ac:dyDescent="0.25">
      <c r="A18608" s="2" t="e">
        <f ca="1">MATCH($E$4,OFFSET(OFFSET(Journaal!$E$5,A18607,0),,,Journaal!$D$3-A18607),0)+A18607</f>
        <v>#N/A</v>
      </c>
    </row>
    <row r="18609" spans="1:1" x14ac:dyDescent="0.25">
      <c r="A18609" s="2" t="e">
        <f ca="1">MATCH($E$4,OFFSET(OFFSET(Journaal!$E$5,A18608,0),,,Journaal!$D$3-A18608),0)+A18608</f>
        <v>#N/A</v>
      </c>
    </row>
    <row r="18610" spans="1:1" x14ac:dyDescent="0.25">
      <c r="A18610" s="2" t="e">
        <f ca="1">MATCH($E$4,OFFSET(OFFSET(Journaal!$E$5,A18609,0),,,Journaal!$D$3-A18609),0)+A18609</f>
        <v>#N/A</v>
      </c>
    </row>
    <row r="18611" spans="1:1" x14ac:dyDescent="0.25">
      <c r="A18611" s="2" t="e">
        <f ca="1">MATCH($E$4,OFFSET(OFFSET(Journaal!$E$5,A18610,0),,,Journaal!$D$3-A18610),0)+A18610</f>
        <v>#N/A</v>
      </c>
    </row>
    <row r="18612" spans="1:1" x14ac:dyDescent="0.25">
      <c r="A18612" s="2" t="e">
        <f ca="1">MATCH($E$4,OFFSET(OFFSET(Journaal!$E$5,A18611,0),,,Journaal!$D$3-A18611),0)+A18611</f>
        <v>#N/A</v>
      </c>
    </row>
    <row r="18613" spans="1:1" x14ac:dyDescent="0.25">
      <c r="A18613" s="2" t="e">
        <f ca="1">MATCH($E$4,OFFSET(OFFSET(Journaal!$E$5,A18612,0),,,Journaal!$D$3-A18612),0)+A18612</f>
        <v>#N/A</v>
      </c>
    </row>
    <row r="18614" spans="1:1" x14ac:dyDescent="0.25">
      <c r="A18614" s="2" t="e">
        <f ca="1">MATCH($E$4,OFFSET(OFFSET(Journaal!$E$5,A18613,0),,,Journaal!$D$3-A18613),0)+A18613</f>
        <v>#N/A</v>
      </c>
    </row>
    <row r="18615" spans="1:1" x14ac:dyDescent="0.25">
      <c r="A18615" s="2" t="e">
        <f ca="1">MATCH($E$4,OFFSET(OFFSET(Journaal!$E$5,A18614,0),,,Journaal!$D$3-A18614),0)+A18614</f>
        <v>#N/A</v>
      </c>
    </row>
    <row r="18616" spans="1:1" x14ac:dyDescent="0.25">
      <c r="A18616" s="2" t="e">
        <f ca="1">MATCH($E$4,OFFSET(OFFSET(Journaal!$E$5,A18615,0),,,Journaal!$D$3-A18615),0)+A18615</f>
        <v>#N/A</v>
      </c>
    </row>
    <row r="18617" spans="1:1" x14ac:dyDescent="0.25">
      <c r="A18617" s="2" t="e">
        <f ca="1">MATCH($E$4,OFFSET(OFFSET(Journaal!$E$5,A18616,0),,,Journaal!$D$3-A18616),0)+A18616</f>
        <v>#N/A</v>
      </c>
    </row>
    <row r="18618" spans="1:1" x14ac:dyDescent="0.25">
      <c r="A18618" s="2" t="e">
        <f ca="1">MATCH($E$4,OFFSET(OFFSET(Journaal!$E$5,A18617,0),,,Journaal!$D$3-A18617),0)+A18617</f>
        <v>#N/A</v>
      </c>
    </row>
    <row r="18619" spans="1:1" x14ac:dyDescent="0.25">
      <c r="A18619" s="2" t="e">
        <f ca="1">MATCH($E$4,OFFSET(OFFSET(Journaal!$E$5,A18618,0),,,Journaal!$D$3-A18618),0)+A18618</f>
        <v>#N/A</v>
      </c>
    </row>
    <row r="18620" spans="1:1" x14ac:dyDescent="0.25">
      <c r="A18620" s="2" t="e">
        <f ca="1">MATCH($E$4,OFFSET(OFFSET(Journaal!$E$5,A18619,0),,,Journaal!$D$3-A18619),0)+A18619</f>
        <v>#N/A</v>
      </c>
    </row>
    <row r="18621" spans="1:1" x14ac:dyDescent="0.25">
      <c r="A18621" s="2" t="e">
        <f ca="1">MATCH($E$4,OFFSET(OFFSET(Journaal!$E$5,A18620,0),,,Journaal!$D$3-A18620),0)+A18620</f>
        <v>#N/A</v>
      </c>
    </row>
    <row r="18622" spans="1:1" x14ac:dyDescent="0.25">
      <c r="A18622" s="2" t="e">
        <f ca="1">MATCH($E$4,OFFSET(OFFSET(Journaal!$E$5,A18621,0),,,Journaal!$D$3-A18621),0)+A18621</f>
        <v>#N/A</v>
      </c>
    </row>
    <row r="18623" spans="1:1" x14ac:dyDescent="0.25">
      <c r="A18623" s="2" t="e">
        <f ca="1">MATCH($E$4,OFFSET(OFFSET(Journaal!$E$5,A18622,0),,,Journaal!$D$3-A18622),0)+A18622</f>
        <v>#N/A</v>
      </c>
    </row>
    <row r="18624" spans="1:1" x14ac:dyDescent="0.25">
      <c r="A18624" s="2" t="e">
        <f ca="1">MATCH($E$4,OFFSET(OFFSET(Journaal!$E$5,A18623,0),,,Journaal!$D$3-A18623),0)+A18623</f>
        <v>#N/A</v>
      </c>
    </row>
    <row r="18625" spans="1:1" x14ac:dyDescent="0.25">
      <c r="A18625" s="2" t="e">
        <f ca="1">MATCH($E$4,OFFSET(OFFSET(Journaal!$E$5,A18624,0),,,Journaal!$D$3-A18624),0)+A18624</f>
        <v>#N/A</v>
      </c>
    </row>
    <row r="18626" spans="1:1" x14ac:dyDescent="0.25">
      <c r="A18626" s="2" t="e">
        <f ca="1">MATCH($E$4,OFFSET(OFFSET(Journaal!$E$5,A18625,0),,,Journaal!$D$3-A18625),0)+A18625</f>
        <v>#N/A</v>
      </c>
    </row>
    <row r="18627" spans="1:1" x14ac:dyDescent="0.25">
      <c r="A18627" s="2" t="e">
        <f ca="1">MATCH($E$4,OFFSET(OFFSET(Journaal!$E$5,A18626,0),,,Journaal!$D$3-A18626),0)+A18626</f>
        <v>#N/A</v>
      </c>
    </row>
    <row r="18628" spans="1:1" x14ac:dyDescent="0.25">
      <c r="A18628" s="2" t="e">
        <f ca="1">MATCH($E$4,OFFSET(OFFSET(Journaal!$E$5,A18627,0),,,Journaal!$D$3-A18627),0)+A18627</f>
        <v>#N/A</v>
      </c>
    </row>
    <row r="18629" spans="1:1" x14ac:dyDescent="0.25">
      <c r="A18629" s="2" t="e">
        <f ca="1">MATCH($E$4,OFFSET(OFFSET(Journaal!$E$5,A18628,0),,,Journaal!$D$3-A18628),0)+A18628</f>
        <v>#N/A</v>
      </c>
    </row>
    <row r="18630" spans="1:1" x14ac:dyDescent="0.25">
      <c r="A18630" s="2" t="e">
        <f ca="1">MATCH($E$4,OFFSET(OFFSET(Journaal!$E$5,A18629,0),,,Journaal!$D$3-A18629),0)+A18629</f>
        <v>#N/A</v>
      </c>
    </row>
    <row r="18631" spans="1:1" x14ac:dyDescent="0.25">
      <c r="A18631" s="2" t="e">
        <f ca="1">MATCH($E$4,OFFSET(OFFSET(Journaal!$E$5,A18630,0),,,Journaal!$D$3-A18630),0)+A18630</f>
        <v>#N/A</v>
      </c>
    </row>
    <row r="18632" spans="1:1" x14ac:dyDescent="0.25">
      <c r="A18632" s="2" t="e">
        <f ca="1">MATCH($E$4,OFFSET(OFFSET(Journaal!$E$5,A18631,0),,,Journaal!$D$3-A18631),0)+A18631</f>
        <v>#N/A</v>
      </c>
    </row>
    <row r="18633" spans="1:1" x14ac:dyDescent="0.25">
      <c r="A18633" s="2" t="e">
        <f ca="1">MATCH($E$4,OFFSET(OFFSET(Journaal!$E$5,A18632,0),,,Journaal!$D$3-A18632),0)+A18632</f>
        <v>#N/A</v>
      </c>
    </row>
    <row r="18634" spans="1:1" x14ac:dyDescent="0.25">
      <c r="A18634" s="2" t="e">
        <f ca="1">MATCH($E$4,OFFSET(OFFSET(Journaal!$E$5,A18633,0),,,Journaal!$D$3-A18633),0)+A18633</f>
        <v>#N/A</v>
      </c>
    </row>
    <row r="18635" spans="1:1" x14ac:dyDescent="0.25">
      <c r="A18635" s="2" t="e">
        <f ca="1">MATCH($E$4,OFFSET(OFFSET(Journaal!$E$5,A18634,0),,,Journaal!$D$3-A18634),0)+A18634</f>
        <v>#N/A</v>
      </c>
    </row>
    <row r="18636" spans="1:1" x14ac:dyDescent="0.25">
      <c r="A18636" s="2" t="e">
        <f ca="1">MATCH($E$4,OFFSET(OFFSET(Journaal!$E$5,A18635,0),,,Journaal!$D$3-A18635),0)+A18635</f>
        <v>#N/A</v>
      </c>
    </row>
    <row r="18637" spans="1:1" x14ac:dyDescent="0.25">
      <c r="A18637" s="2" t="e">
        <f ca="1">MATCH($E$4,OFFSET(OFFSET(Journaal!$E$5,A18636,0),,,Journaal!$D$3-A18636),0)+A18636</f>
        <v>#N/A</v>
      </c>
    </row>
    <row r="18638" spans="1:1" x14ac:dyDescent="0.25">
      <c r="A18638" s="2" t="e">
        <f ca="1">MATCH($E$4,OFFSET(OFFSET(Journaal!$E$5,A18637,0),,,Journaal!$D$3-A18637),0)+A18637</f>
        <v>#N/A</v>
      </c>
    </row>
    <row r="18639" spans="1:1" x14ac:dyDescent="0.25">
      <c r="A18639" s="2" t="e">
        <f ca="1">MATCH($E$4,OFFSET(OFFSET(Journaal!$E$5,A18638,0),,,Journaal!$D$3-A18638),0)+A18638</f>
        <v>#N/A</v>
      </c>
    </row>
    <row r="18640" spans="1:1" x14ac:dyDescent="0.25">
      <c r="A18640" s="2" t="e">
        <f ca="1">MATCH($E$4,OFFSET(OFFSET(Journaal!$E$5,A18639,0),,,Journaal!$D$3-A18639),0)+A18639</f>
        <v>#N/A</v>
      </c>
    </row>
    <row r="18641" spans="1:1" x14ac:dyDescent="0.25">
      <c r="A18641" s="2" t="e">
        <f ca="1">MATCH($E$4,OFFSET(OFFSET(Journaal!$E$5,A18640,0),,,Journaal!$D$3-A18640),0)+A18640</f>
        <v>#N/A</v>
      </c>
    </row>
    <row r="18642" spans="1:1" x14ac:dyDescent="0.25">
      <c r="A18642" s="2" t="e">
        <f ca="1">MATCH($E$4,OFFSET(OFFSET(Journaal!$E$5,A18641,0),,,Journaal!$D$3-A18641),0)+A18641</f>
        <v>#N/A</v>
      </c>
    </row>
    <row r="18643" spans="1:1" x14ac:dyDescent="0.25">
      <c r="A18643" s="2" t="e">
        <f ca="1">MATCH($E$4,OFFSET(OFFSET(Journaal!$E$5,A18642,0),,,Journaal!$D$3-A18642),0)+A18642</f>
        <v>#N/A</v>
      </c>
    </row>
    <row r="18644" spans="1:1" x14ac:dyDescent="0.25">
      <c r="A18644" s="2" t="e">
        <f ca="1">MATCH($E$4,OFFSET(OFFSET(Journaal!$E$5,A18643,0),,,Journaal!$D$3-A18643),0)+A18643</f>
        <v>#N/A</v>
      </c>
    </row>
    <row r="18645" spans="1:1" x14ac:dyDescent="0.25">
      <c r="A18645" s="2" t="e">
        <f ca="1">MATCH($E$4,OFFSET(OFFSET(Journaal!$E$5,A18644,0),,,Journaal!$D$3-A18644),0)+A18644</f>
        <v>#N/A</v>
      </c>
    </row>
    <row r="18646" spans="1:1" x14ac:dyDescent="0.25">
      <c r="A18646" s="2" t="e">
        <f ca="1">MATCH($E$4,OFFSET(OFFSET(Journaal!$E$5,A18645,0),,,Journaal!$D$3-A18645),0)+A18645</f>
        <v>#N/A</v>
      </c>
    </row>
    <row r="18647" spans="1:1" x14ac:dyDescent="0.25">
      <c r="A18647" s="2" t="e">
        <f ca="1">MATCH($E$4,OFFSET(OFFSET(Journaal!$E$5,A18646,0),,,Journaal!$D$3-A18646),0)+A18646</f>
        <v>#N/A</v>
      </c>
    </row>
    <row r="18648" spans="1:1" x14ac:dyDescent="0.25">
      <c r="A18648" s="2" t="e">
        <f ca="1">MATCH($E$4,OFFSET(OFFSET(Journaal!$E$5,A18647,0),,,Journaal!$D$3-A18647),0)+A18647</f>
        <v>#N/A</v>
      </c>
    </row>
    <row r="18649" spans="1:1" x14ac:dyDescent="0.25">
      <c r="A18649" s="2" t="e">
        <f ca="1">MATCH($E$4,OFFSET(OFFSET(Journaal!$E$5,A18648,0),,,Journaal!$D$3-A18648),0)+A18648</f>
        <v>#N/A</v>
      </c>
    </row>
    <row r="18650" spans="1:1" x14ac:dyDescent="0.25">
      <c r="A18650" s="2" t="e">
        <f ca="1">MATCH($E$4,OFFSET(OFFSET(Journaal!$E$5,A18649,0),,,Journaal!$D$3-A18649),0)+A18649</f>
        <v>#N/A</v>
      </c>
    </row>
    <row r="18651" spans="1:1" x14ac:dyDescent="0.25">
      <c r="A18651" s="2" t="e">
        <f ca="1">MATCH($E$4,OFFSET(OFFSET(Journaal!$E$5,A18650,0),,,Journaal!$D$3-A18650),0)+A18650</f>
        <v>#N/A</v>
      </c>
    </row>
    <row r="18652" spans="1:1" x14ac:dyDescent="0.25">
      <c r="A18652" s="2" t="e">
        <f ca="1">MATCH($E$4,OFFSET(OFFSET(Journaal!$E$5,A18651,0),,,Journaal!$D$3-A18651),0)+A18651</f>
        <v>#N/A</v>
      </c>
    </row>
    <row r="18653" spans="1:1" x14ac:dyDescent="0.25">
      <c r="A18653" s="2" t="e">
        <f ca="1">MATCH($E$4,OFFSET(OFFSET(Journaal!$E$5,A18652,0),,,Journaal!$D$3-A18652),0)+A18652</f>
        <v>#N/A</v>
      </c>
    </row>
    <row r="18654" spans="1:1" x14ac:dyDescent="0.25">
      <c r="A18654" s="2" t="e">
        <f ca="1">MATCH($E$4,OFFSET(OFFSET(Journaal!$E$5,A18653,0),,,Journaal!$D$3-A18653),0)+A18653</f>
        <v>#N/A</v>
      </c>
    </row>
    <row r="18655" spans="1:1" x14ac:dyDescent="0.25">
      <c r="A18655" s="2" t="e">
        <f ca="1">MATCH($E$4,OFFSET(OFFSET(Journaal!$E$5,A18654,0),,,Journaal!$D$3-A18654),0)+A18654</f>
        <v>#N/A</v>
      </c>
    </row>
    <row r="18656" spans="1:1" x14ac:dyDescent="0.25">
      <c r="A18656" s="2" t="e">
        <f ca="1">MATCH($E$4,OFFSET(OFFSET(Journaal!$E$5,A18655,0),,,Journaal!$D$3-A18655),0)+A18655</f>
        <v>#N/A</v>
      </c>
    </row>
    <row r="18657" spans="1:1" x14ac:dyDescent="0.25">
      <c r="A18657" s="2" t="e">
        <f ca="1">MATCH($E$4,OFFSET(OFFSET(Journaal!$E$5,A18656,0),,,Journaal!$D$3-A18656),0)+A18656</f>
        <v>#N/A</v>
      </c>
    </row>
    <row r="18658" spans="1:1" x14ac:dyDescent="0.25">
      <c r="A18658" s="2" t="e">
        <f ca="1">MATCH($E$4,OFFSET(OFFSET(Journaal!$E$5,A18657,0),,,Journaal!$D$3-A18657),0)+A18657</f>
        <v>#N/A</v>
      </c>
    </row>
    <row r="18659" spans="1:1" x14ac:dyDescent="0.25">
      <c r="A18659" s="2" t="e">
        <f ca="1">MATCH($E$4,OFFSET(OFFSET(Journaal!$E$5,A18658,0),,,Journaal!$D$3-A18658),0)+A18658</f>
        <v>#N/A</v>
      </c>
    </row>
    <row r="18660" spans="1:1" x14ac:dyDescent="0.25">
      <c r="A18660" s="2" t="e">
        <f ca="1">MATCH($E$4,OFFSET(OFFSET(Journaal!$E$5,A18659,0),,,Journaal!$D$3-A18659),0)+A18659</f>
        <v>#N/A</v>
      </c>
    </row>
    <row r="18661" spans="1:1" x14ac:dyDescent="0.25">
      <c r="A18661" s="2" t="e">
        <f ca="1">MATCH($E$4,OFFSET(OFFSET(Journaal!$E$5,A18660,0),,,Journaal!$D$3-A18660),0)+A18660</f>
        <v>#N/A</v>
      </c>
    </row>
    <row r="18662" spans="1:1" x14ac:dyDescent="0.25">
      <c r="A18662" s="2" t="e">
        <f ca="1">MATCH($E$4,OFFSET(OFFSET(Journaal!$E$5,A18661,0),,,Journaal!$D$3-A18661),0)+A18661</f>
        <v>#N/A</v>
      </c>
    </row>
    <row r="18663" spans="1:1" x14ac:dyDescent="0.25">
      <c r="A18663" s="2" t="e">
        <f ca="1">MATCH($E$4,OFFSET(OFFSET(Journaal!$E$5,A18662,0),,,Journaal!$D$3-A18662),0)+A18662</f>
        <v>#N/A</v>
      </c>
    </row>
    <row r="18664" spans="1:1" x14ac:dyDescent="0.25">
      <c r="A18664" s="2" t="e">
        <f ca="1">MATCH($E$4,OFFSET(OFFSET(Journaal!$E$5,A18663,0),,,Journaal!$D$3-A18663),0)+A18663</f>
        <v>#N/A</v>
      </c>
    </row>
    <row r="18665" spans="1:1" x14ac:dyDescent="0.25">
      <c r="A18665" s="2" t="e">
        <f ca="1">MATCH($E$4,OFFSET(OFFSET(Journaal!$E$5,A18664,0),,,Journaal!$D$3-A18664),0)+A18664</f>
        <v>#N/A</v>
      </c>
    </row>
    <row r="18666" spans="1:1" x14ac:dyDescent="0.25">
      <c r="A18666" s="2" t="e">
        <f ca="1">MATCH($E$4,OFFSET(OFFSET(Journaal!$E$5,A18665,0),,,Journaal!$D$3-A18665),0)+A18665</f>
        <v>#N/A</v>
      </c>
    </row>
    <row r="18667" spans="1:1" x14ac:dyDescent="0.25">
      <c r="A18667" s="2" t="e">
        <f ca="1">MATCH($E$4,OFFSET(OFFSET(Journaal!$E$5,A18666,0),,,Journaal!$D$3-A18666),0)+A18666</f>
        <v>#N/A</v>
      </c>
    </row>
    <row r="18668" spans="1:1" x14ac:dyDescent="0.25">
      <c r="A18668" s="2" t="e">
        <f ca="1">MATCH($E$4,OFFSET(OFFSET(Journaal!$E$5,A18667,0),,,Journaal!$D$3-A18667),0)+A18667</f>
        <v>#N/A</v>
      </c>
    </row>
    <row r="18669" spans="1:1" x14ac:dyDescent="0.25">
      <c r="A18669" s="2" t="e">
        <f ca="1">MATCH($E$4,OFFSET(OFFSET(Journaal!$E$5,A18668,0),,,Journaal!$D$3-A18668),0)+A18668</f>
        <v>#N/A</v>
      </c>
    </row>
    <row r="18670" spans="1:1" x14ac:dyDescent="0.25">
      <c r="A18670" s="2" t="e">
        <f ca="1">MATCH($E$4,OFFSET(OFFSET(Journaal!$E$5,A18669,0),,,Journaal!$D$3-A18669),0)+A18669</f>
        <v>#N/A</v>
      </c>
    </row>
    <row r="18671" spans="1:1" x14ac:dyDescent="0.25">
      <c r="A18671" s="2" t="e">
        <f ca="1">MATCH($E$4,OFFSET(OFFSET(Journaal!$E$5,A18670,0),,,Journaal!$D$3-A18670),0)+A18670</f>
        <v>#N/A</v>
      </c>
    </row>
    <row r="18672" spans="1:1" x14ac:dyDescent="0.25">
      <c r="A18672" s="2" t="e">
        <f ca="1">MATCH($E$4,OFFSET(OFFSET(Journaal!$E$5,A18671,0),,,Journaal!$D$3-A18671),0)+A18671</f>
        <v>#N/A</v>
      </c>
    </row>
    <row r="18673" spans="1:1" x14ac:dyDescent="0.25">
      <c r="A18673" s="2" t="e">
        <f ca="1">MATCH($E$4,OFFSET(OFFSET(Journaal!$E$5,A18672,0),,,Journaal!$D$3-A18672),0)+A18672</f>
        <v>#N/A</v>
      </c>
    </row>
    <row r="18674" spans="1:1" x14ac:dyDescent="0.25">
      <c r="A18674" s="2" t="e">
        <f ca="1">MATCH($E$4,OFFSET(OFFSET(Journaal!$E$5,A18673,0),,,Journaal!$D$3-A18673),0)+A18673</f>
        <v>#N/A</v>
      </c>
    </row>
    <row r="18675" spans="1:1" x14ac:dyDescent="0.25">
      <c r="A18675" s="2" t="e">
        <f ca="1">MATCH($E$4,OFFSET(OFFSET(Journaal!$E$5,A18674,0),,,Journaal!$D$3-A18674),0)+A18674</f>
        <v>#N/A</v>
      </c>
    </row>
    <row r="18676" spans="1:1" x14ac:dyDescent="0.25">
      <c r="A18676" s="2" t="e">
        <f ca="1">MATCH($E$4,OFFSET(OFFSET(Journaal!$E$5,A18675,0),,,Journaal!$D$3-A18675),0)+A18675</f>
        <v>#N/A</v>
      </c>
    </row>
    <row r="18677" spans="1:1" x14ac:dyDescent="0.25">
      <c r="A18677" s="2" t="e">
        <f ca="1">MATCH($E$4,OFFSET(OFFSET(Journaal!$E$5,A18676,0),,,Journaal!$D$3-A18676),0)+A18676</f>
        <v>#N/A</v>
      </c>
    </row>
    <row r="18678" spans="1:1" x14ac:dyDescent="0.25">
      <c r="A18678" s="2" t="e">
        <f ca="1">MATCH($E$4,OFFSET(OFFSET(Journaal!$E$5,A18677,0),,,Journaal!$D$3-A18677),0)+A18677</f>
        <v>#N/A</v>
      </c>
    </row>
    <row r="18679" spans="1:1" x14ac:dyDescent="0.25">
      <c r="A18679" s="2" t="e">
        <f ca="1">MATCH($E$4,OFFSET(OFFSET(Journaal!$E$5,A18678,0),,,Journaal!$D$3-A18678),0)+A18678</f>
        <v>#N/A</v>
      </c>
    </row>
    <row r="18680" spans="1:1" x14ac:dyDescent="0.25">
      <c r="A18680" s="2" t="e">
        <f ca="1">MATCH($E$4,OFFSET(OFFSET(Journaal!$E$5,A18679,0),,,Journaal!$D$3-A18679),0)+A18679</f>
        <v>#N/A</v>
      </c>
    </row>
    <row r="18681" spans="1:1" x14ac:dyDescent="0.25">
      <c r="A18681" s="2" t="e">
        <f ca="1">MATCH($E$4,OFFSET(OFFSET(Journaal!$E$5,A18680,0),,,Journaal!$D$3-A18680),0)+A18680</f>
        <v>#N/A</v>
      </c>
    </row>
    <row r="18682" spans="1:1" x14ac:dyDescent="0.25">
      <c r="A18682" s="2" t="e">
        <f ca="1">MATCH($E$4,OFFSET(OFFSET(Journaal!$E$5,A18681,0),,,Journaal!$D$3-A18681),0)+A18681</f>
        <v>#N/A</v>
      </c>
    </row>
    <row r="18683" spans="1:1" x14ac:dyDescent="0.25">
      <c r="A18683" s="2" t="e">
        <f ca="1">MATCH($E$4,OFFSET(OFFSET(Journaal!$E$5,A18682,0),,,Journaal!$D$3-A18682),0)+A18682</f>
        <v>#N/A</v>
      </c>
    </row>
    <row r="18684" spans="1:1" x14ac:dyDescent="0.25">
      <c r="A18684" s="2" t="e">
        <f ca="1">MATCH($E$4,OFFSET(OFFSET(Journaal!$E$5,A18683,0),,,Journaal!$D$3-A18683),0)+A18683</f>
        <v>#N/A</v>
      </c>
    </row>
    <row r="18685" spans="1:1" x14ac:dyDescent="0.25">
      <c r="A18685" s="2" t="e">
        <f ca="1">MATCH($E$4,OFFSET(OFFSET(Journaal!$E$5,A18684,0),,,Journaal!$D$3-A18684),0)+A18684</f>
        <v>#N/A</v>
      </c>
    </row>
    <row r="18686" spans="1:1" x14ac:dyDescent="0.25">
      <c r="A18686" s="2" t="e">
        <f ca="1">MATCH($E$4,OFFSET(OFFSET(Journaal!$E$5,A18685,0),,,Journaal!$D$3-A18685),0)+A18685</f>
        <v>#N/A</v>
      </c>
    </row>
    <row r="18687" spans="1:1" x14ac:dyDescent="0.25">
      <c r="A18687" s="2" t="e">
        <f ca="1">MATCH($E$4,OFFSET(OFFSET(Journaal!$E$5,A18686,0),,,Journaal!$D$3-A18686),0)+A18686</f>
        <v>#N/A</v>
      </c>
    </row>
    <row r="18688" spans="1:1" x14ac:dyDescent="0.25">
      <c r="A18688" s="2" t="e">
        <f ca="1">MATCH($E$4,OFFSET(OFFSET(Journaal!$E$5,A18687,0),,,Journaal!$D$3-A18687),0)+A18687</f>
        <v>#N/A</v>
      </c>
    </row>
    <row r="18689" spans="1:1" x14ac:dyDescent="0.25">
      <c r="A18689" s="2" t="e">
        <f ca="1">MATCH($E$4,OFFSET(OFFSET(Journaal!$E$5,A18688,0),,,Journaal!$D$3-A18688),0)+A18688</f>
        <v>#N/A</v>
      </c>
    </row>
    <row r="18690" spans="1:1" x14ac:dyDescent="0.25">
      <c r="A18690" s="2" t="e">
        <f ca="1">MATCH($E$4,OFFSET(OFFSET(Journaal!$E$5,A18689,0),,,Journaal!$D$3-A18689),0)+A18689</f>
        <v>#N/A</v>
      </c>
    </row>
    <row r="18691" spans="1:1" x14ac:dyDescent="0.25">
      <c r="A18691" s="2" t="e">
        <f ca="1">MATCH($E$4,OFFSET(OFFSET(Journaal!$E$5,A18690,0),,,Journaal!$D$3-A18690),0)+A18690</f>
        <v>#N/A</v>
      </c>
    </row>
    <row r="18692" spans="1:1" x14ac:dyDescent="0.25">
      <c r="A18692" s="2" t="e">
        <f ca="1">MATCH($E$4,OFFSET(OFFSET(Journaal!$E$5,A18691,0),,,Journaal!$D$3-A18691),0)+A18691</f>
        <v>#N/A</v>
      </c>
    </row>
    <row r="18693" spans="1:1" x14ac:dyDescent="0.25">
      <c r="A18693" s="2" t="e">
        <f ca="1">MATCH($E$4,OFFSET(OFFSET(Journaal!$E$5,A18692,0),,,Journaal!$D$3-A18692),0)+A18692</f>
        <v>#N/A</v>
      </c>
    </row>
    <row r="18694" spans="1:1" x14ac:dyDescent="0.25">
      <c r="A18694" s="2" t="e">
        <f ca="1">MATCH($E$4,OFFSET(OFFSET(Journaal!$E$5,A18693,0),,,Journaal!$D$3-A18693),0)+A18693</f>
        <v>#N/A</v>
      </c>
    </row>
    <row r="18695" spans="1:1" x14ac:dyDescent="0.25">
      <c r="A18695" s="2" t="e">
        <f ca="1">MATCH($E$4,OFFSET(OFFSET(Journaal!$E$5,A18694,0),,,Journaal!$D$3-A18694),0)+A18694</f>
        <v>#N/A</v>
      </c>
    </row>
    <row r="18696" spans="1:1" x14ac:dyDescent="0.25">
      <c r="A18696" s="2" t="e">
        <f ca="1">MATCH($E$4,OFFSET(OFFSET(Journaal!$E$5,A18695,0),,,Journaal!$D$3-A18695),0)+A18695</f>
        <v>#N/A</v>
      </c>
    </row>
    <row r="18697" spans="1:1" x14ac:dyDescent="0.25">
      <c r="A18697" s="2" t="e">
        <f ca="1">MATCH($E$4,OFFSET(OFFSET(Journaal!$E$5,A18696,0),,,Journaal!$D$3-A18696),0)+A18696</f>
        <v>#N/A</v>
      </c>
    </row>
    <row r="18698" spans="1:1" x14ac:dyDescent="0.25">
      <c r="A18698" s="2" t="e">
        <f ca="1">MATCH($E$4,OFFSET(OFFSET(Journaal!$E$5,A18697,0),,,Journaal!$D$3-A18697),0)+A18697</f>
        <v>#N/A</v>
      </c>
    </row>
    <row r="18699" spans="1:1" x14ac:dyDescent="0.25">
      <c r="A18699" s="2" t="e">
        <f ca="1">MATCH($E$4,OFFSET(OFFSET(Journaal!$E$5,A18698,0),,,Journaal!$D$3-A18698),0)+A18698</f>
        <v>#N/A</v>
      </c>
    </row>
    <row r="18700" spans="1:1" x14ac:dyDescent="0.25">
      <c r="A18700" s="2" t="e">
        <f ca="1">MATCH($E$4,OFFSET(OFFSET(Journaal!$E$5,A18699,0),,,Journaal!$D$3-A18699),0)+A18699</f>
        <v>#N/A</v>
      </c>
    </row>
    <row r="18701" spans="1:1" x14ac:dyDescent="0.25">
      <c r="A18701" s="2" t="e">
        <f ca="1">MATCH($E$4,OFFSET(OFFSET(Journaal!$E$5,A18700,0),,,Journaal!$D$3-A18700),0)+A18700</f>
        <v>#N/A</v>
      </c>
    </row>
    <row r="18702" spans="1:1" x14ac:dyDescent="0.25">
      <c r="A18702" s="2" t="e">
        <f ca="1">MATCH($E$4,OFFSET(OFFSET(Journaal!$E$5,A18701,0),,,Journaal!$D$3-A18701),0)+A18701</f>
        <v>#N/A</v>
      </c>
    </row>
    <row r="18703" spans="1:1" x14ac:dyDescent="0.25">
      <c r="A18703" s="2" t="e">
        <f ca="1">MATCH($E$4,OFFSET(OFFSET(Journaal!$E$5,A18702,0),,,Journaal!$D$3-A18702),0)+A18702</f>
        <v>#N/A</v>
      </c>
    </row>
    <row r="18704" spans="1:1" x14ac:dyDescent="0.25">
      <c r="A18704" s="2" t="e">
        <f ca="1">MATCH($E$4,OFFSET(OFFSET(Journaal!$E$5,A18703,0),,,Journaal!$D$3-A18703),0)+A18703</f>
        <v>#N/A</v>
      </c>
    </row>
    <row r="18705" spans="1:1" x14ac:dyDescent="0.25">
      <c r="A18705" s="2" t="e">
        <f ca="1">MATCH($E$4,OFFSET(OFFSET(Journaal!$E$5,A18704,0),,,Journaal!$D$3-A18704),0)+A18704</f>
        <v>#N/A</v>
      </c>
    </row>
    <row r="18706" spans="1:1" x14ac:dyDescent="0.25">
      <c r="A18706" s="2" t="e">
        <f ca="1">MATCH($E$4,OFFSET(OFFSET(Journaal!$E$5,A18705,0),,,Journaal!$D$3-A18705),0)+A18705</f>
        <v>#N/A</v>
      </c>
    </row>
    <row r="18707" spans="1:1" x14ac:dyDescent="0.25">
      <c r="A18707" s="2" t="e">
        <f ca="1">MATCH($E$4,OFFSET(OFFSET(Journaal!$E$5,A18706,0),,,Journaal!$D$3-A18706),0)+A18706</f>
        <v>#N/A</v>
      </c>
    </row>
    <row r="18708" spans="1:1" x14ac:dyDescent="0.25">
      <c r="A18708" s="2" t="e">
        <f ca="1">MATCH($E$4,OFFSET(OFFSET(Journaal!$E$5,A18707,0),,,Journaal!$D$3-A18707),0)+A18707</f>
        <v>#N/A</v>
      </c>
    </row>
    <row r="18709" spans="1:1" x14ac:dyDescent="0.25">
      <c r="A18709" s="2" t="e">
        <f ca="1">MATCH($E$4,OFFSET(OFFSET(Journaal!$E$5,A18708,0),,,Journaal!$D$3-A18708),0)+A18708</f>
        <v>#N/A</v>
      </c>
    </row>
    <row r="18710" spans="1:1" x14ac:dyDescent="0.25">
      <c r="A18710" s="2" t="e">
        <f ca="1">MATCH($E$4,OFFSET(OFFSET(Journaal!$E$5,A18709,0),,,Journaal!$D$3-A18709),0)+A18709</f>
        <v>#N/A</v>
      </c>
    </row>
    <row r="18711" spans="1:1" x14ac:dyDescent="0.25">
      <c r="A18711" s="2" t="e">
        <f ca="1">MATCH($E$4,OFFSET(OFFSET(Journaal!$E$5,A18710,0),,,Journaal!$D$3-A18710),0)+A18710</f>
        <v>#N/A</v>
      </c>
    </row>
    <row r="18712" spans="1:1" x14ac:dyDescent="0.25">
      <c r="A18712" s="2" t="e">
        <f ca="1">MATCH($E$4,OFFSET(OFFSET(Journaal!$E$5,A18711,0),,,Journaal!$D$3-A18711),0)+A18711</f>
        <v>#N/A</v>
      </c>
    </row>
    <row r="18713" spans="1:1" x14ac:dyDescent="0.25">
      <c r="A18713" s="2" t="e">
        <f ca="1">MATCH($E$4,OFFSET(OFFSET(Journaal!$E$5,A18712,0),,,Journaal!$D$3-A18712),0)+A18712</f>
        <v>#N/A</v>
      </c>
    </row>
    <row r="18714" spans="1:1" x14ac:dyDescent="0.25">
      <c r="A18714" s="2" t="e">
        <f ca="1">MATCH($E$4,OFFSET(OFFSET(Journaal!$E$5,A18713,0),,,Journaal!$D$3-A18713),0)+A18713</f>
        <v>#N/A</v>
      </c>
    </row>
    <row r="18715" spans="1:1" x14ac:dyDescent="0.25">
      <c r="A18715" s="2" t="e">
        <f ca="1">MATCH($E$4,OFFSET(OFFSET(Journaal!$E$5,A18714,0),,,Journaal!$D$3-A18714),0)+A18714</f>
        <v>#N/A</v>
      </c>
    </row>
    <row r="18716" spans="1:1" x14ac:dyDescent="0.25">
      <c r="A18716" s="2" t="e">
        <f ca="1">MATCH($E$4,OFFSET(OFFSET(Journaal!$E$5,A18715,0),,,Journaal!$D$3-A18715),0)+A18715</f>
        <v>#N/A</v>
      </c>
    </row>
    <row r="18717" spans="1:1" x14ac:dyDescent="0.25">
      <c r="A18717" s="2" t="e">
        <f ca="1">MATCH($E$4,OFFSET(OFFSET(Journaal!$E$5,A18716,0),,,Journaal!$D$3-A18716),0)+A18716</f>
        <v>#N/A</v>
      </c>
    </row>
    <row r="18718" spans="1:1" x14ac:dyDescent="0.25">
      <c r="A18718" s="2" t="e">
        <f ca="1">MATCH($E$4,OFFSET(OFFSET(Journaal!$E$5,A18717,0),,,Journaal!$D$3-A18717),0)+A18717</f>
        <v>#N/A</v>
      </c>
    </row>
    <row r="18719" spans="1:1" x14ac:dyDescent="0.25">
      <c r="A18719" s="2" t="e">
        <f ca="1">MATCH($E$4,OFFSET(OFFSET(Journaal!$E$5,A18718,0),,,Journaal!$D$3-A18718),0)+A18718</f>
        <v>#N/A</v>
      </c>
    </row>
    <row r="18720" spans="1:1" x14ac:dyDescent="0.25">
      <c r="A18720" s="2" t="e">
        <f ca="1">MATCH($E$4,OFFSET(OFFSET(Journaal!$E$5,A18719,0),,,Journaal!$D$3-A18719),0)+A18719</f>
        <v>#N/A</v>
      </c>
    </row>
    <row r="18721" spans="1:1" x14ac:dyDescent="0.25">
      <c r="A18721" s="2" t="e">
        <f ca="1">MATCH($E$4,OFFSET(OFFSET(Journaal!$E$5,A18720,0),,,Journaal!$D$3-A18720),0)+A18720</f>
        <v>#N/A</v>
      </c>
    </row>
    <row r="18722" spans="1:1" x14ac:dyDescent="0.25">
      <c r="A18722" s="2" t="e">
        <f ca="1">MATCH($E$4,OFFSET(OFFSET(Journaal!$E$5,A18721,0),,,Journaal!$D$3-A18721),0)+A18721</f>
        <v>#N/A</v>
      </c>
    </row>
    <row r="18723" spans="1:1" x14ac:dyDescent="0.25">
      <c r="A18723" s="2" t="e">
        <f ca="1">MATCH($E$4,OFFSET(OFFSET(Journaal!$E$5,A18722,0),,,Journaal!$D$3-A18722),0)+A18722</f>
        <v>#N/A</v>
      </c>
    </row>
    <row r="18724" spans="1:1" x14ac:dyDescent="0.25">
      <c r="A18724" s="2" t="e">
        <f ca="1">MATCH($E$4,OFFSET(OFFSET(Journaal!$E$5,A18723,0),,,Journaal!$D$3-A18723),0)+A18723</f>
        <v>#N/A</v>
      </c>
    </row>
    <row r="18725" spans="1:1" x14ac:dyDescent="0.25">
      <c r="A18725" s="2" t="e">
        <f ca="1">MATCH($E$4,OFFSET(OFFSET(Journaal!$E$5,A18724,0),,,Journaal!$D$3-A18724),0)+A18724</f>
        <v>#N/A</v>
      </c>
    </row>
    <row r="18726" spans="1:1" x14ac:dyDescent="0.25">
      <c r="A18726" s="2" t="e">
        <f ca="1">MATCH($E$4,OFFSET(OFFSET(Journaal!$E$5,A18725,0),,,Journaal!$D$3-A18725),0)+A18725</f>
        <v>#N/A</v>
      </c>
    </row>
    <row r="18727" spans="1:1" x14ac:dyDescent="0.25">
      <c r="A18727" s="2" t="e">
        <f ca="1">MATCH($E$4,OFFSET(OFFSET(Journaal!$E$5,A18726,0),,,Journaal!$D$3-A18726),0)+A18726</f>
        <v>#N/A</v>
      </c>
    </row>
    <row r="18728" spans="1:1" x14ac:dyDescent="0.25">
      <c r="A18728" s="2" t="e">
        <f ca="1">MATCH($E$4,OFFSET(OFFSET(Journaal!$E$5,A18727,0),,,Journaal!$D$3-A18727),0)+A18727</f>
        <v>#N/A</v>
      </c>
    </row>
    <row r="18729" spans="1:1" x14ac:dyDescent="0.25">
      <c r="A18729" s="2" t="e">
        <f ca="1">MATCH($E$4,OFFSET(OFFSET(Journaal!$E$5,A18728,0),,,Journaal!$D$3-A18728),0)+A18728</f>
        <v>#N/A</v>
      </c>
    </row>
    <row r="18730" spans="1:1" x14ac:dyDescent="0.25">
      <c r="A18730" s="2" t="e">
        <f ca="1">MATCH($E$4,OFFSET(OFFSET(Journaal!$E$5,A18729,0),,,Journaal!$D$3-A18729),0)+A18729</f>
        <v>#N/A</v>
      </c>
    </row>
    <row r="18731" spans="1:1" x14ac:dyDescent="0.25">
      <c r="A18731" s="2" t="e">
        <f ca="1">MATCH($E$4,OFFSET(OFFSET(Journaal!$E$5,A18730,0),,,Journaal!$D$3-A18730),0)+A18730</f>
        <v>#N/A</v>
      </c>
    </row>
    <row r="18732" spans="1:1" x14ac:dyDescent="0.25">
      <c r="A18732" s="2" t="e">
        <f ca="1">MATCH($E$4,OFFSET(OFFSET(Journaal!$E$5,A18731,0),,,Journaal!$D$3-A18731),0)+A18731</f>
        <v>#N/A</v>
      </c>
    </row>
    <row r="18733" spans="1:1" x14ac:dyDescent="0.25">
      <c r="A18733" s="2" t="e">
        <f ca="1">MATCH($E$4,OFFSET(OFFSET(Journaal!$E$5,A18732,0),,,Journaal!$D$3-A18732),0)+A18732</f>
        <v>#N/A</v>
      </c>
    </row>
    <row r="18734" spans="1:1" x14ac:dyDescent="0.25">
      <c r="A18734" s="2" t="e">
        <f ca="1">MATCH($E$4,OFFSET(OFFSET(Journaal!$E$5,A18733,0),,,Journaal!$D$3-A18733),0)+A18733</f>
        <v>#N/A</v>
      </c>
    </row>
    <row r="18735" spans="1:1" x14ac:dyDescent="0.25">
      <c r="A18735" s="2" t="e">
        <f ca="1">MATCH($E$4,OFFSET(OFFSET(Journaal!$E$5,A18734,0),,,Journaal!$D$3-A18734),0)+A18734</f>
        <v>#N/A</v>
      </c>
    </row>
    <row r="18736" spans="1:1" x14ac:dyDescent="0.25">
      <c r="A18736" s="2" t="e">
        <f ca="1">MATCH($E$4,OFFSET(OFFSET(Journaal!$E$5,A18735,0),,,Journaal!$D$3-A18735),0)+A18735</f>
        <v>#N/A</v>
      </c>
    </row>
    <row r="18737" spans="1:1" x14ac:dyDescent="0.25">
      <c r="A18737" s="2" t="e">
        <f ca="1">MATCH($E$4,OFFSET(OFFSET(Journaal!$E$5,A18736,0),,,Journaal!$D$3-A18736),0)+A18736</f>
        <v>#N/A</v>
      </c>
    </row>
    <row r="18738" spans="1:1" x14ac:dyDescent="0.25">
      <c r="A18738" s="2" t="e">
        <f ca="1">MATCH($E$4,OFFSET(OFFSET(Journaal!$E$5,A18737,0),,,Journaal!$D$3-A18737),0)+A18737</f>
        <v>#N/A</v>
      </c>
    </row>
    <row r="18739" spans="1:1" x14ac:dyDescent="0.25">
      <c r="A18739" s="2" t="e">
        <f ca="1">MATCH($E$4,OFFSET(OFFSET(Journaal!$E$5,A18738,0),,,Journaal!$D$3-A18738),0)+A18738</f>
        <v>#N/A</v>
      </c>
    </row>
    <row r="18740" spans="1:1" x14ac:dyDescent="0.25">
      <c r="A18740" s="2" t="e">
        <f ca="1">MATCH($E$4,OFFSET(OFFSET(Journaal!$E$5,A18739,0),,,Journaal!$D$3-A18739),0)+A18739</f>
        <v>#N/A</v>
      </c>
    </row>
    <row r="18741" spans="1:1" x14ac:dyDescent="0.25">
      <c r="A18741" s="2" t="e">
        <f ca="1">MATCH($E$4,OFFSET(OFFSET(Journaal!$E$5,A18740,0),,,Journaal!$D$3-A18740),0)+A18740</f>
        <v>#N/A</v>
      </c>
    </row>
    <row r="18742" spans="1:1" x14ac:dyDescent="0.25">
      <c r="A18742" s="2" t="e">
        <f ca="1">MATCH($E$4,OFFSET(OFFSET(Journaal!$E$5,A18741,0),,,Journaal!$D$3-A18741),0)+A18741</f>
        <v>#N/A</v>
      </c>
    </row>
    <row r="18743" spans="1:1" x14ac:dyDescent="0.25">
      <c r="A18743" s="2" t="e">
        <f ca="1">MATCH($E$4,OFFSET(OFFSET(Journaal!$E$5,A18742,0),,,Journaal!$D$3-A18742),0)+A18742</f>
        <v>#N/A</v>
      </c>
    </row>
    <row r="18744" spans="1:1" x14ac:dyDescent="0.25">
      <c r="A18744" s="2" t="e">
        <f ca="1">MATCH($E$4,OFFSET(OFFSET(Journaal!$E$5,A18743,0),,,Journaal!$D$3-A18743),0)+A18743</f>
        <v>#N/A</v>
      </c>
    </row>
    <row r="18745" spans="1:1" x14ac:dyDescent="0.25">
      <c r="A18745" s="2" t="e">
        <f ca="1">MATCH($E$4,OFFSET(OFFSET(Journaal!$E$5,A18744,0),,,Journaal!$D$3-A18744),0)+A18744</f>
        <v>#N/A</v>
      </c>
    </row>
    <row r="18746" spans="1:1" x14ac:dyDescent="0.25">
      <c r="A18746" s="2" t="e">
        <f ca="1">MATCH($E$4,OFFSET(OFFSET(Journaal!$E$5,A18745,0),,,Journaal!$D$3-A18745),0)+A18745</f>
        <v>#N/A</v>
      </c>
    </row>
    <row r="18747" spans="1:1" x14ac:dyDescent="0.25">
      <c r="A18747" s="2" t="e">
        <f ca="1">MATCH($E$4,OFFSET(OFFSET(Journaal!$E$5,A18746,0),,,Journaal!$D$3-A18746),0)+A18746</f>
        <v>#N/A</v>
      </c>
    </row>
    <row r="18748" spans="1:1" x14ac:dyDescent="0.25">
      <c r="A18748" s="2" t="e">
        <f ca="1">MATCH($E$4,OFFSET(OFFSET(Journaal!$E$5,A18747,0),,,Journaal!$D$3-A18747),0)+A18747</f>
        <v>#N/A</v>
      </c>
    </row>
    <row r="18749" spans="1:1" x14ac:dyDescent="0.25">
      <c r="A18749" s="2" t="e">
        <f ca="1">MATCH($E$4,OFFSET(OFFSET(Journaal!$E$5,A18748,0),,,Journaal!$D$3-A18748),0)+A18748</f>
        <v>#N/A</v>
      </c>
    </row>
    <row r="18750" spans="1:1" x14ac:dyDescent="0.25">
      <c r="A18750" s="2" t="e">
        <f ca="1">MATCH($E$4,OFFSET(OFFSET(Journaal!$E$5,A18749,0),,,Journaal!$D$3-A18749),0)+A18749</f>
        <v>#N/A</v>
      </c>
    </row>
    <row r="18751" spans="1:1" x14ac:dyDescent="0.25">
      <c r="A18751" s="2" t="e">
        <f ca="1">MATCH($E$4,OFFSET(OFFSET(Journaal!$E$5,A18750,0),,,Journaal!$D$3-A18750),0)+A18750</f>
        <v>#N/A</v>
      </c>
    </row>
    <row r="18752" spans="1:1" x14ac:dyDescent="0.25">
      <c r="A18752" s="2" t="e">
        <f ca="1">MATCH($E$4,OFFSET(OFFSET(Journaal!$E$5,A18751,0),,,Journaal!$D$3-A18751),0)+A18751</f>
        <v>#N/A</v>
      </c>
    </row>
    <row r="18753" spans="1:1" x14ac:dyDescent="0.25">
      <c r="A18753" s="2" t="e">
        <f ca="1">MATCH($E$4,OFFSET(OFFSET(Journaal!$E$5,A18752,0),,,Journaal!$D$3-A18752),0)+A18752</f>
        <v>#N/A</v>
      </c>
    </row>
    <row r="18754" spans="1:1" x14ac:dyDescent="0.25">
      <c r="A18754" s="2" t="e">
        <f ca="1">MATCH($E$4,OFFSET(OFFSET(Journaal!$E$5,A18753,0),,,Journaal!$D$3-A18753),0)+A18753</f>
        <v>#N/A</v>
      </c>
    </row>
    <row r="18755" spans="1:1" x14ac:dyDescent="0.25">
      <c r="A18755" s="2" t="e">
        <f ca="1">MATCH($E$4,OFFSET(OFFSET(Journaal!$E$5,A18754,0),,,Journaal!$D$3-A18754),0)+A18754</f>
        <v>#N/A</v>
      </c>
    </row>
    <row r="18756" spans="1:1" x14ac:dyDescent="0.25">
      <c r="A18756" s="2" t="e">
        <f ca="1">MATCH($E$4,OFFSET(OFFSET(Journaal!$E$5,A18755,0),,,Journaal!$D$3-A18755),0)+A18755</f>
        <v>#N/A</v>
      </c>
    </row>
    <row r="18757" spans="1:1" x14ac:dyDescent="0.25">
      <c r="A18757" s="2" t="e">
        <f ca="1">MATCH($E$4,OFFSET(OFFSET(Journaal!$E$5,A18756,0),,,Journaal!$D$3-A18756),0)+A18756</f>
        <v>#N/A</v>
      </c>
    </row>
    <row r="18758" spans="1:1" x14ac:dyDescent="0.25">
      <c r="A18758" s="2" t="e">
        <f ca="1">MATCH($E$4,OFFSET(OFFSET(Journaal!$E$5,A18757,0),,,Journaal!$D$3-A18757),0)+A18757</f>
        <v>#N/A</v>
      </c>
    </row>
    <row r="18759" spans="1:1" x14ac:dyDescent="0.25">
      <c r="A18759" s="2" t="e">
        <f ca="1">MATCH($E$4,OFFSET(OFFSET(Journaal!$E$5,A18758,0),,,Journaal!$D$3-A18758),0)+A18758</f>
        <v>#N/A</v>
      </c>
    </row>
    <row r="18760" spans="1:1" x14ac:dyDescent="0.25">
      <c r="A18760" s="2" t="e">
        <f ca="1">MATCH($E$4,OFFSET(OFFSET(Journaal!$E$5,A18759,0),,,Journaal!$D$3-A18759),0)+A18759</f>
        <v>#N/A</v>
      </c>
    </row>
    <row r="18761" spans="1:1" x14ac:dyDescent="0.25">
      <c r="A18761" s="2" t="e">
        <f ca="1">MATCH($E$4,OFFSET(OFFSET(Journaal!$E$5,A18760,0),,,Journaal!$D$3-A18760),0)+A18760</f>
        <v>#N/A</v>
      </c>
    </row>
    <row r="18762" spans="1:1" x14ac:dyDescent="0.25">
      <c r="A18762" s="2" t="e">
        <f ca="1">MATCH($E$4,OFFSET(OFFSET(Journaal!$E$5,A18761,0),,,Journaal!$D$3-A18761),0)+A18761</f>
        <v>#N/A</v>
      </c>
    </row>
    <row r="18763" spans="1:1" x14ac:dyDescent="0.25">
      <c r="A18763" s="2" t="e">
        <f ca="1">MATCH($E$4,OFFSET(OFFSET(Journaal!$E$5,A18762,0),,,Journaal!$D$3-A18762),0)+A18762</f>
        <v>#N/A</v>
      </c>
    </row>
    <row r="18764" spans="1:1" x14ac:dyDescent="0.25">
      <c r="A18764" s="2" t="e">
        <f ca="1">MATCH($E$4,OFFSET(OFFSET(Journaal!$E$5,A18763,0),,,Journaal!$D$3-A18763),0)+A18763</f>
        <v>#N/A</v>
      </c>
    </row>
    <row r="18765" spans="1:1" x14ac:dyDescent="0.25">
      <c r="A18765" s="2" t="e">
        <f ca="1">MATCH($E$4,OFFSET(OFFSET(Journaal!$E$5,A18764,0),,,Journaal!$D$3-A18764),0)+A18764</f>
        <v>#N/A</v>
      </c>
    </row>
    <row r="18766" spans="1:1" x14ac:dyDescent="0.25">
      <c r="A18766" s="2" t="e">
        <f ca="1">MATCH($E$4,OFFSET(OFFSET(Journaal!$E$5,A18765,0),,,Journaal!$D$3-A18765),0)+A18765</f>
        <v>#N/A</v>
      </c>
    </row>
    <row r="18767" spans="1:1" x14ac:dyDescent="0.25">
      <c r="A18767" s="2" t="e">
        <f ca="1">MATCH($E$4,OFFSET(OFFSET(Journaal!$E$5,A18766,0),,,Journaal!$D$3-A18766),0)+A18766</f>
        <v>#N/A</v>
      </c>
    </row>
    <row r="18768" spans="1:1" x14ac:dyDescent="0.25">
      <c r="A18768" s="2" t="e">
        <f ca="1">MATCH($E$4,OFFSET(OFFSET(Journaal!$E$5,A18767,0),,,Journaal!$D$3-A18767),0)+A18767</f>
        <v>#N/A</v>
      </c>
    </row>
    <row r="18769" spans="1:1" x14ac:dyDescent="0.25">
      <c r="A18769" s="2" t="e">
        <f ca="1">MATCH($E$4,OFFSET(OFFSET(Journaal!$E$5,A18768,0),,,Journaal!$D$3-A18768),0)+A18768</f>
        <v>#N/A</v>
      </c>
    </row>
    <row r="18770" spans="1:1" x14ac:dyDescent="0.25">
      <c r="A18770" s="2" t="e">
        <f ca="1">MATCH($E$4,OFFSET(OFFSET(Journaal!$E$5,A18769,0),,,Journaal!$D$3-A18769),0)+A18769</f>
        <v>#N/A</v>
      </c>
    </row>
    <row r="18771" spans="1:1" x14ac:dyDescent="0.25">
      <c r="A18771" s="2" t="e">
        <f ca="1">MATCH($E$4,OFFSET(OFFSET(Journaal!$E$5,A18770,0),,,Journaal!$D$3-A18770),0)+A18770</f>
        <v>#N/A</v>
      </c>
    </row>
    <row r="18772" spans="1:1" x14ac:dyDescent="0.25">
      <c r="A18772" s="2" t="e">
        <f ca="1">MATCH($E$4,OFFSET(OFFSET(Journaal!$E$5,A18771,0),,,Journaal!$D$3-A18771),0)+A18771</f>
        <v>#N/A</v>
      </c>
    </row>
    <row r="18773" spans="1:1" x14ac:dyDescent="0.25">
      <c r="A18773" s="2" t="e">
        <f ca="1">MATCH($E$4,OFFSET(OFFSET(Journaal!$E$5,A18772,0),,,Journaal!$D$3-A18772),0)+A18772</f>
        <v>#N/A</v>
      </c>
    </row>
    <row r="18774" spans="1:1" x14ac:dyDescent="0.25">
      <c r="A18774" s="2" t="e">
        <f ca="1">MATCH($E$4,OFFSET(OFFSET(Journaal!$E$5,A18773,0),,,Journaal!$D$3-A18773),0)+A18773</f>
        <v>#N/A</v>
      </c>
    </row>
    <row r="18775" spans="1:1" x14ac:dyDescent="0.25">
      <c r="A18775" s="2" t="e">
        <f ca="1">MATCH($E$4,OFFSET(OFFSET(Journaal!$E$5,A18774,0),,,Journaal!$D$3-A18774),0)+A18774</f>
        <v>#N/A</v>
      </c>
    </row>
    <row r="18776" spans="1:1" x14ac:dyDescent="0.25">
      <c r="A18776" s="2" t="e">
        <f ca="1">MATCH($E$4,OFFSET(OFFSET(Journaal!$E$5,A18775,0),,,Journaal!$D$3-A18775),0)+A18775</f>
        <v>#N/A</v>
      </c>
    </row>
    <row r="18777" spans="1:1" x14ac:dyDescent="0.25">
      <c r="A18777" s="2" t="e">
        <f ca="1">MATCH($E$4,OFFSET(OFFSET(Journaal!$E$5,A18776,0),,,Journaal!$D$3-A18776),0)+A18776</f>
        <v>#N/A</v>
      </c>
    </row>
    <row r="18778" spans="1:1" x14ac:dyDescent="0.25">
      <c r="A18778" s="2" t="e">
        <f ca="1">MATCH($E$4,OFFSET(OFFSET(Journaal!$E$5,A18777,0),,,Journaal!$D$3-A18777),0)+A18777</f>
        <v>#N/A</v>
      </c>
    </row>
    <row r="18779" spans="1:1" x14ac:dyDescent="0.25">
      <c r="A18779" s="2" t="e">
        <f ca="1">MATCH($E$4,OFFSET(OFFSET(Journaal!$E$5,A18778,0),,,Journaal!$D$3-A18778),0)+A18778</f>
        <v>#N/A</v>
      </c>
    </row>
    <row r="18780" spans="1:1" x14ac:dyDescent="0.25">
      <c r="A18780" s="2" t="e">
        <f ca="1">MATCH($E$4,OFFSET(OFFSET(Journaal!$E$5,A18779,0),,,Journaal!$D$3-A18779),0)+A18779</f>
        <v>#N/A</v>
      </c>
    </row>
    <row r="18781" spans="1:1" x14ac:dyDescent="0.25">
      <c r="A18781" s="2" t="e">
        <f ca="1">MATCH($E$4,OFFSET(OFFSET(Journaal!$E$5,A18780,0),,,Journaal!$D$3-A18780),0)+A18780</f>
        <v>#N/A</v>
      </c>
    </row>
    <row r="18782" spans="1:1" x14ac:dyDescent="0.25">
      <c r="A18782" s="2" t="e">
        <f ca="1">MATCH($E$4,OFFSET(OFFSET(Journaal!$E$5,A18781,0),,,Journaal!$D$3-A18781),0)+A18781</f>
        <v>#N/A</v>
      </c>
    </row>
    <row r="18783" spans="1:1" x14ac:dyDescent="0.25">
      <c r="A18783" s="2" t="e">
        <f ca="1">MATCH($E$4,OFFSET(OFFSET(Journaal!$E$5,A18782,0),,,Journaal!$D$3-A18782),0)+A18782</f>
        <v>#N/A</v>
      </c>
    </row>
    <row r="18784" spans="1:1" x14ac:dyDescent="0.25">
      <c r="A18784" s="2" t="e">
        <f ca="1">MATCH($E$4,OFFSET(OFFSET(Journaal!$E$5,A18783,0),,,Journaal!$D$3-A18783),0)+A18783</f>
        <v>#N/A</v>
      </c>
    </row>
    <row r="18785" spans="1:1" x14ac:dyDescent="0.25">
      <c r="A18785" s="2" t="e">
        <f ca="1">MATCH($E$4,OFFSET(OFFSET(Journaal!$E$5,A18784,0),,,Journaal!$D$3-A18784),0)+A18784</f>
        <v>#N/A</v>
      </c>
    </row>
    <row r="18786" spans="1:1" x14ac:dyDescent="0.25">
      <c r="A18786" s="2" t="e">
        <f ca="1">MATCH($E$4,OFFSET(OFFSET(Journaal!$E$5,A18785,0),,,Journaal!$D$3-A18785),0)+A18785</f>
        <v>#N/A</v>
      </c>
    </row>
    <row r="18787" spans="1:1" x14ac:dyDescent="0.25">
      <c r="A18787" s="2" t="e">
        <f ca="1">MATCH($E$4,OFFSET(OFFSET(Journaal!$E$5,A18786,0),,,Journaal!$D$3-A18786),0)+A18786</f>
        <v>#N/A</v>
      </c>
    </row>
    <row r="18788" spans="1:1" x14ac:dyDescent="0.25">
      <c r="A18788" s="2" t="e">
        <f ca="1">MATCH($E$4,OFFSET(OFFSET(Journaal!$E$5,A18787,0),,,Journaal!$D$3-A18787),0)+A18787</f>
        <v>#N/A</v>
      </c>
    </row>
    <row r="18789" spans="1:1" x14ac:dyDescent="0.25">
      <c r="A18789" s="2" t="e">
        <f ca="1">MATCH($E$4,OFFSET(OFFSET(Journaal!$E$5,A18788,0),,,Journaal!$D$3-A18788),0)+A18788</f>
        <v>#N/A</v>
      </c>
    </row>
    <row r="18790" spans="1:1" x14ac:dyDescent="0.25">
      <c r="A18790" s="2" t="e">
        <f ca="1">MATCH($E$4,OFFSET(OFFSET(Journaal!$E$5,A18789,0),,,Journaal!$D$3-A18789),0)+A18789</f>
        <v>#N/A</v>
      </c>
    </row>
    <row r="18791" spans="1:1" x14ac:dyDescent="0.25">
      <c r="A18791" s="2" t="e">
        <f ca="1">MATCH($E$4,OFFSET(OFFSET(Journaal!$E$5,A18790,0),,,Journaal!$D$3-A18790),0)+A18790</f>
        <v>#N/A</v>
      </c>
    </row>
    <row r="18792" spans="1:1" x14ac:dyDescent="0.25">
      <c r="A18792" s="2" t="e">
        <f ca="1">MATCH($E$4,OFFSET(OFFSET(Journaal!$E$5,A18791,0),,,Journaal!$D$3-A18791),0)+A18791</f>
        <v>#N/A</v>
      </c>
    </row>
    <row r="18793" spans="1:1" x14ac:dyDescent="0.25">
      <c r="A18793" s="2" t="e">
        <f ca="1">MATCH($E$4,OFFSET(OFFSET(Journaal!$E$5,A18792,0),,,Journaal!$D$3-A18792),0)+A18792</f>
        <v>#N/A</v>
      </c>
    </row>
    <row r="18794" spans="1:1" x14ac:dyDescent="0.25">
      <c r="A18794" s="2" t="e">
        <f ca="1">MATCH($E$4,OFFSET(OFFSET(Journaal!$E$5,A18793,0),,,Journaal!$D$3-A18793),0)+A18793</f>
        <v>#N/A</v>
      </c>
    </row>
    <row r="18795" spans="1:1" x14ac:dyDescent="0.25">
      <c r="A18795" s="2" t="e">
        <f ca="1">MATCH($E$4,OFFSET(OFFSET(Journaal!$E$5,A18794,0),,,Journaal!$D$3-A18794),0)+A18794</f>
        <v>#N/A</v>
      </c>
    </row>
    <row r="18796" spans="1:1" x14ac:dyDescent="0.25">
      <c r="A18796" s="2" t="e">
        <f ca="1">MATCH($E$4,OFFSET(OFFSET(Journaal!$E$5,A18795,0),,,Journaal!$D$3-A18795),0)+A18795</f>
        <v>#N/A</v>
      </c>
    </row>
    <row r="18797" spans="1:1" x14ac:dyDescent="0.25">
      <c r="A18797" s="2" t="e">
        <f ca="1">MATCH($E$4,OFFSET(OFFSET(Journaal!$E$5,A18796,0),,,Journaal!$D$3-A18796),0)+A18796</f>
        <v>#N/A</v>
      </c>
    </row>
    <row r="18798" spans="1:1" x14ac:dyDescent="0.25">
      <c r="A18798" s="2" t="e">
        <f ca="1">MATCH($E$4,OFFSET(OFFSET(Journaal!$E$5,A18797,0),,,Journaal!$D$3-A18797),0)+A18797</f>
        <v>#N/A</v>
      </c>
    </row>
    <row r="18799" spans="1:1" x14ac:dyDescent="0.25">
      <c r="A18799" s="2" t="e">
        <f ca="1">MATCH($E$4,OFFSET(OFFSET(Journaal!$E$5,A18798,0),,,Journaal!$D$3-A18798),0)+A18798</f>
        <v>#N/A</v>
      </c>
    </row>
    <row r="18800" spans="1:1" x14ac:dyDescent="0.25">
      <c r="A18800" s="2" t="e">
        <f ca="1">MATCH($E$4,OFFSET(OFFSET(Journaal!$E$5,A18799,0),,,Journaal!$D$3-A18799),0)+A18799</f>
        <v>#N/A</v>
      </c>
    </row>
    <row r="18801" spans="1:1" x14ac:dyDescent="0.25">
      <c r="A18801" s="2" t="e">
        <f ca="1">MATCH($E$4,OFFSET(OFFSET(Journaal!$E$5,A18800,0),,,Journaal!$D$3-A18800),0)+A18800</f>
        <v>#N/A</v>
      </c>
    </row>
    <row r="18802" spans="1:1" x14ac:dyDescent="0.25">
      <c r="A18802" s="2" t="e">
        <f ca="1">MATCH($E$4,OFFSET(OFFSET(Journaal!$E$5,A18801,0),,,Journaal!$D$3-A18801),0)+A18801</f>
        <v>#N/A</v>
      </c>
    </row>
    <row r="18803" spans="1:1" x14ac:dyDescent="0.25">
      <c r="A18803" s="2" t="e">
        <f ca="1">MATCH($E$4,OFFSET(OFFSET(Journaal!$E$5,A18802,0),,,Journaal!$D$3-A18802),0)+A18802</f>
        <v>#N/A</v>
      </c>
    </row>
    <row r="18804" spans="1:1" x14ac:dyDescent="0.25">
      <c r="A18804" s="2" t="e">
        <f ca="1">MATCH($E$4,OFFSET(OFFSET(Journaal!$E$5,A18803,0),,,Journaal!$D$3-A18803),0)+A18803</f>
        <v>#N/A</v>
      </c>
    </row>
    <row r="18805" spans="1:1" x14ac:dyDescent="0.25">
      <c r="A18805" s="2" t="e">
        <f ca="1">MATCH($E$4,OFFSET(OFFSET(Journaal!$E$5,A18804,0),,,Journaal!$D$3-A18804),0)+A18804</f>
        <v>#N/A</v>
      </c>
    </row>
    <row r="18806" spans="1:1" x14ac:dyDescent="0.25">
      <c r="A18806" s="2" t="e">
        <f ca="1">MATCH($E$4,OFFSET(OFFSET(Journaal!$E$5,A18805,0),,,Journaal!$D$3-A18805),0)+A18805</f>
        <v>#N/A</v>
      </c>
    </row>
    <row r="18807" spans="1:1" x14ac:dyDescent="0.25">
      <c r="A18807" s="2" t="e">
        <f ca="1">MATCH($E$4,OFFSET(OFFSET(Journaal!$E$5,A18806,0),,,Journaal!$D$3-A18806),0)+A18806</f>
        <v>#N/A</v>
      </c>
    </row>
    <row r="18808" spans="1:1" x14ac:dyDescent="0.25">
      <c r="A18808" s="2" t="e">
        <f ca="1">MATCH($E$4,OFFSET(OFFSET(Journaal!$E$5,A18807,0),,,Journaal!$D$3-A18807),0)+A18807</f>
        <v>#N/A</v>
      </c>
    </row>
    <row r="18809" spans="1:1" x14ac:dyDescent="0.25">
      <c r="A18809" s="2" t="e">
        <f ca="1">MATCH($E$4,OFFSET(OFFSET(Journaal!$E$5,A18808,0),,,Journaal!$D$3-A18808),0)+A18808</f>
        <v>#N/A</v>
      </c>
    </row>
    <row r="18810" spans="1:1" x14ac:dyDescent="0.25">
      <c r="A18810" s="2" t="e">
        <f ca="1">MATCH($E$4,OFFSET(OFFSET(Journaal!$E$5,A18809,0),,,Journaal!$D$3-A18809),0)+A18809</f>
        <v>#N/A</v>
      </c>
    </row>
    <row r="18811" spans="1:1" x14ac:dyDescent="0.25">
      <c r="A18811" s="2" t="e">
        <f ca="1">MATCH($E$4,OFFSET(OFFSET(Journaal!$E$5,A18810,0),,,Journaal!$D$3-A18810),0)+A18810</f>
        <v>#N/A</v>
      </c>
    </row>
    <row r="18812" spans="1:1" x14ac:dyDescent="0.25">
      <c r="A18812" s="2" t="e">
        <f ca="1">MATCH($E$4,OFFSET(OFFSET(Journaal!$E$5,A18811,0),,,Journaal!$D$3-A18811),0)+A18811</f>
        <v>#N/A</v>
      </c>
    </row>
    <row r="18813" spans="1:1" x14ac:dyDescent="0.25">
      <c r="A18813" s="2" t="e">
        <f ca="1">MATCH($E$4,OFFSET(OFFSET(Journaal!$E$5,A18812,0),,,Journaal!$D$3-A18812),0)+A18812</f>
        <v>#N/A</v>
      </c>
    </row>
    <row r="18814" spans="1:1" x14ac:dyDescent="0.25">
      <c r="A18814" s="2" t="e">
        <f ca="1">MATCH($E$4,OFFSET(OFFSET(Journaal!$E$5,A18813,0),,,Journaal!$D$3-A18813),0)+A18813</f>
        <v>#N/A</v>
      </c>
    </row>
    <row r="18815" spans="1:1" x14ac:dyDescent="0.25">
      <c r="A18815" s="2" t="e">
        <f ca="1">MATCH($E$4,OFFSET(OFFSET(Journaal!$E$5,A18814,0),,,Journaal!$D$3-A18814),0)+A18814</f>
        <v>#N/A</v>
      </c>
    </row>
    <row r="18816" spans="1:1" x14ac:dyDescent="0.25">
      <c r="A18816" s="2" t="e">
        <f ca="1">MATCH($E$4,OFFSET(OFFSET(Journaal!$E$5,A18815,0),,,Journaal!$D$3-A18815),0)+A18815</f>
        <v>#N/A</v>
      </c>
    </row>
    <row r="18817" spans="1:1" x14ac:dyDescent="0.25">
      <c r="A18817" s="2" t="e">
        <f ca="1">MATCH($E$4,OFFSET(OFFSET(Journaal!$E$5,A18816,0),,,Journaal!$D$3-A18816),0)+A18816</f>
        <v>#N/A</v>
      </c>
    </row>
    <row r="18818" spans="1:1" x14ac:dyDescent="0.25">
      <c r="A18818" s="2" t="e">
        <f ca="1">MATCH($E$4,OFFSET(OFFSET(Journaal!$E$5,A18817,0),,,Journaal!$D$3-A18817),0)+A18817</f>
        <v>#N/A</v>
      </c>
    </row>
    <row r="18819" spans="1:1" x14ac:dyDescent="0.25">
      <c r="A18819" s="2" t="e">
        <f ca="1">MATCH($E$4,OFFSET(OFFSET(Journaal!$E$5,A18818,0),,,Journaal!$D$3-A18818),0)+A18818</f>
        <v>#N/A</v>
      </c>
    </row>
    <row r="18820" spans="1:1" x14ac:dyDescent="0.25">
      <c r="A18820" s="2" t="e">
        <f ca="1">MATCH($E$4,OFFSET(OFFSET(Journaal!$E$5,A18819,0),,,Journaal!$D$3-A18819),0)+A18819</f>
        <v>#N/A</v>
      </c>
    </row>
    <row r="18821" spans="1:1" x14ac:dyDescent="0.25">
      <c r="A18821" s="2" t="e">
        <f ca="1">MATCH($E$4,OFFSET(OFFSET(Journaal!$E$5,A18820,0),,,Journaal!$D$3-A18820),0)+A18820</f>
        <v>#N/A</v>
      </c>
    </row>
    <row r="18822" spans="1:1" x14ac:dyDescent="0.25">
      <c r="A18822" s="2" t="e">
        <f ca="1">MATCH($E$4,OFFSET(OFFSET(Journaal!$E$5,A18821,0),,,Journaal!$D$3-A18821),0)+A18821</f>
        <v>#N/A</v>
      </c>
    </row>
    <row r="18823" spans="1:1" x14ac:dyDescent="0.25">
      <c r="A18823" s="2" t="e">
        <f ca="1">MATCH($E$4,OFFSET(OFFSET(Journaal!$E$5,A18822,0),,,Journaal!$D$3-A18822),0)+A18822</f>
        <v>#N/A</v>
      </c>
    </row>
    <row r="18824" spans="1:1" x14ac:dyDescent="0.25">
      <c r="A18824" s="2" t="e">
        <f ca="1">MATCH($E$4,OFFSET(OFFSET(Journaal!$E$5,A18823,0),,,Journaal!$D$3-A18823),0)+A18823</f>
        <v>#N/A</v>
      </c>
    </row>
    <row r="18825" spans="1:1" x14ac:dyDescent="0.25">
      <c r="A18825" s="2" t="e">
        <f ca="1">MATCH($E$4,OFFSET(OFFSET(Journaal!$E$5,A18824,0),,,Journaal!$D$3-A18824),0)+A18824</f>
        <v>#N/A</v>
      </c>
    </row>
    <row r="18826" spans="1:1" x14ac:dyDescent="0.25">
      <c r="A18826" s="2" t="e">
        <f ca="1">MATCH($E$4,OFFSET(OFFSET(Journaal!$E$5,A18825,0),,,Journaal!$D$3-A18825),0)+A18825</f>
        <v>#N/A</v>
      </c>
    </row>
    <row r="18827" spans="1:1" x14ac:dyDescent="0.25">
      <c r="A18827" s="2" t="e">
        <f ca="1">MATCH($E$4,OFFSET(OFFSET(Journaal!$E$5,A18826,0),,,Journaal!$D$3-A18826),0)+A18826</f>
        <v>#N/A</v>
      </c>
    </row>
    <row r="18828" spans="1:1" x14ac:dyDescent="0.25">
      <c r="A18828" s="2" t="e">
        <f ca="1">MATCH($E$4,OFFSET(OFFSET(Journaal!$E$5,A18827,0),,,Journaal!$D$3-A18827),0)+A18827</f>
        <v>#N/A</v>
      </c>
    </row>
    <row r="18829" spans="1:1" x14ac:dyDescent="0.25">
      <c r="A18829" s="2" t="e">
        <f ca="1">MATCH($E$4,OFFSET(OFFSET(Journaal!$E$5,A18828,0),,,Journaal!$D$3-A18828),0)+A18828</f>
        <v>#N/A</v>
      </c>
    </row>
    <row r="18830" spans="1:1" x14ac:dyDescent="0.25">
      <c r="A18830" s="2" t="e">
        <f ca="1">MATCH($E$4,OFFSET(OFFSET(Journaal!$E$5,A18829,0),,,Journaal!$D$3-A18829),0)+A18829</f>
        <v>#N/A</v>
      </c>
    </row>
    <row r="18831" spans="1:1" x14ac:dyDescent="0.25">
      <c r="A18831" s="2" t="e">
        <f ca="1">MATCH($E$4,OFFSET(OFFSET(Journaal!$E$5,A18830,0),,,Journaal!$D$3-A18830),0)+A18830</f>
        <v>#N/A</v>
      </c>
    </row>
    <row r="18832" spans="1:1" x14ac:dyDescent="0.25">
      <c r="A18832" s="2" t="e">
        <f ca="1">MATCH($E$4,OFFSET(OFFSET(Journaal!$E$5,A18831,0),,,Journaal!$D$3-A18831),0)+A18831</f>
        <v>#N/A</v>
      </c>
    </row>
    <row r="18833" spans="1:1" x14ac:dyDescent="0.25">
      <c r="A18833" s="2" t="e">
        <f ca="1">MATCH($E$4,OFFSET(OFFSET(Journaal!$E$5,A18832,0),,,Journaal!$D$3-A18832),0)+A18832</f>
        <v>#N/A</v>
      </c>
    </row>
    <row r="18834" spans="1:1" x14ac:dyDescent="0.25">
      <c r="A18834" s="2" t="e">
        <f ca="1">MATCH($E$4,OFFSET(OFFSET(Journaal!$E$5,A18833,0),,,Journaal!$D$3-A18833),0)+A18833</f>
        <v>#N/A</v>
      </c>
    </row>
    <row r="18835" spans="1:1" x14ac:dyDescent="0.25">
      <c r="A18835" s="2" t="e">
        <f ca="1">MATCH($E$4,OFFSET(OFFSET(Journaal!$E$5,A18834,0),,,Journaal!$D$3-A18834),0)+A18834</f>
        <v>#N/A</v>
      </c>
    </row>
    <row r="18836" spans="1:1" x14ac:dyDescent="0.25">
      <c r="A18836" s="2" t="e">
        <f ca="1">MATCH($E$4,OFFSET(OFFSET(Journaal!$E$5,A18835,0),,,Journaal!$D$3-A18835),0)+A18835</f>
        <v>#N/A</v>
      </c>
    </row>
    <row r="18837" spans="1:1" x14ac:dyDescent="0.25">
      <c r="A18837" s="2" t="e">
        <f ca="1">MATCH($E$4,OFFSET(OFFSET(Journaal!$E$5,A18836,0),,,Journaal!$D$3-A18836),0)+A18836</f>
        <v>#N/A</v>
      </c>
    </row>
    <row r="18838" spans="1:1" x14ac:dyDescent="0.25">
      <c r="A18838" s="2" t="e">
        <f ca="1">MATCH($E$4,OFFSET(OFFSET(Journaal!$E$5,A18837,0),,,Journaal!$D$3-A18837),0)+A18837</f>
        <v>#N/A</v>
      </c>
    </row>
    <row r="18839" spans="1:1" x14ac:dyDescent="0.25">
      <c r="A18839" s="2" t="e">
        <f ca="1">MATCH($E$4,OFFSET(OFFSET(Journaal!$E$5,A18838,0),,,Journaal!$D$3-A18838),0)+A18838</f>
        <v>#N/A</v>
      </c>
    </row>
    <row r="18840" spans="1:1" x14ac:dyDescent="0.25">
      <c r="A18840" s="2" t="e">
        <f ca="1">MATCH($E$4,OFFSET(OFFSET(Journaal!$E$5,A18839,0),,,Journaal!$D$3-A18839),0)+A18839</f>
        <v>#N/A</v>
      </c>
    </row>
    <row r="18841" spans="1:1" x14ac:dyDescent="0.25">
      <c r="A18841" s="2" t="e">
        <f ca="1">MATCH($E$4,OFFSET(OFFSET(Journaal!$E$5,A18840,0),,,Journaal!$D$3-A18840),0)+A18840</f>
        <v>#N/A</v>
      </c>
    </row>
    <row r="18842" spans="1:1" x14ac:dyDescent="0.25">
      <c r="A18842" s="2" t="e">
        <f ca="1">MATCH($E$4,OFFSET(OFFSET(Journaal!$E$5,A18841,0),,,Journaal!$D$3-A18841),0)+A18841</f>
        <v>#N/A</v>
      </c>
    </row>
    <row r="18843" spans="1:1" x14ac:dyDescent="0.25">
      <c r="A18843" s="2" t="e">
        <f ca="1">MATCH($E$4,OFFSET(OFFSET(Journaal!$E$5,A18842,0),,,Journaal!$D$3-A18842),0)+A18842</f>
        <v>#N/A</v>
      </c>
    </row>
    <row r="18844" spans="1:1" x14ac:dyDescent="0.25">
      <c r="A18844" s="2" t="e">
        <f ca="1">MATCH($E$4,OFFSET(OFFSET(Journaal!$E$5,A18843,0),,,Journaal!$D$3-A18843),0)+A18843</f>
        <v>#N/A</v>
      </c>
    </row>
    <row r="18845" spans="1:1" x14ac:dyDescent="0.25">
      <c r="A18845" s="2" t="e">
        <f ca="1">MATCH($E$4,OFFSET(OFFSET(Journaal!$E$5,A18844,0),,,Journaal!$D$3-A18844),0)+A18844</f>
        <v>#N/A</v>
      </c>
    </row>
    <row r="18846" spans="1:1" x14ac:dyDescent="0.25">
      <c r="A18846" s="2" t="e">
        <f ca="1">MATCH($E$4,OFFSET(OFFSET(Journaal!$E$5,A18845,0),,,Journaal!$D$3-A18845),0)+A18845</f>
        <v>#N/A</v>
      </c>
    </row>
    <row r="18847" spans="1:1" x14ac:dyDescent="0.25">
      <c r="A18847" s="2" t="e">
        <f ca="1">MATCH($E$4,OFFSET(OFFSET(Journaal!$E$5,A18846,0),,,Journaal!$D$3-A18846),0)+A18846</f>
        <v>#N/A</v>
      </c>
    </row>
    <row r="18848" spans="1:1" x14ac:dyDescent="0.25">
      <c r="A18848" s="2" t="e">
        <f ca="1">MATCH($E$4,OFFSET(OFFSET(Journaal!$E$5,A18847,0),,,Journaal!$D$3-A18847),0)+A18847</f>
        <v>#N/A</v>
      </c>
    </row>
    <row r="18849" spans="1:1" x14ac:dyDescent="0.25">
      <c r="A18849" s="2" t="e">
        <f ca="1">MATCH($E$4,OFFSET(OFFSET(Journaal!$E$5,A18848,0),,,Journaal!$D$3-A18848),0)+A18848</f>
        <v>#N/A</v>
      </c>
    </row>
    <row r="18850" spans="1:1" x14ac:dyDescent="0.25">
      <c r="A18850" s="2" t="e">
        <f ca="1">MATCH($E$4,OFFSET(OFFSET(Journaal!$E$5,A18849,0),,,Journaal!$D$3-A18849),0)+A18849</f>
        <v>#N/A</v>
      </c>
    </row>
    <row r="18851" spans="1:1" x14ac:dyDescent="0.25">
      <c r="A18851" s="2" t="e">
        <f ca="1">MATCH($E$4,OFFSET(OFFSET(Journaal!$E$5,A18850,0),,,Journaal!$D$3-A18850),0)+A18850</f>
        <v>#N/A</v>
      </c>
    </row>
    <row r="18852" spans="1:1" x14ac:dyDescent="0.25">
      <c r="A18852" s="2" t="e">
        <f ca="1">MATCH($E$4,OFFSET(OFFSET(Journaal!$E$5,A18851,0),,,Journaal!$D$3-A18851),0)+A18851</f>
        <v>#N/A</v>
      </c>
    </row>
    <row r="18853" spans="1:1" x14ac:dyDescent="0.25">
      <c r="A18853" s="2" t="e">
        <f ca="1">MATCH($E$4,OFFSET(OFFSET(Journaal!$E$5,A18852,0),,,Journaal!$D$3-A18852),0)+A18852</f>
        <v>#N/A</v>
      </c>
    </row>
    <row r="18854" spans="1:1" x14ac:dyDescent="0.25">
      <c r="A18854" s="2" t="e">
        <f ca="1">MATCH($E$4,OFFSET(OFFSET(Journaal!$E$5,A18853,0),,,Journaal!$D$3-A18853),0)+A18853</f>
        <v>#N/A</v>
      </c>
    </row>
    <row r="18855" spans="1:1" x14ac:dyDescent="0.25">
      <c r="A18855" s="2" t="e">
        <f ca="1">MATCH($E$4,OFFSET(OFFSET(Journaal!$E$5,A18854,0),,,Journaal!$D$3-A18854),0)+A18854</f>
        <v>#N/A</v>
      </c>
    </row>
    <row r="18856" spans="1:1" x14ac:dyDescent="0.25">
      <c r="A18856" s="2" t="e">
        <f ca="1">MATCH($E$4,OFFSET(OFFSET(Journaal!$E$5,A18855,0),,,Journaal!$D$3-A18855),0)+A18855</f>
        <v>#N/A</v>
      </c>
    </row>
    <row r="18857" spans="1:1" x14ac:dyDescent="0.25">
      <c r="A18857" s="2" t="e">
        <f ca="1">MATCH($E$4,OFFSET(OFFSET(Journaal!$E$5,A18856,0),,,Journaal!$D$3-A18856),0)+A18856</f>
        <v>#N/A</v>
      </c>
    </row>
    <row r="18858" spans="1:1" x14ac:dyDescent="0.25">
      <c r="A18858" s="2" t="e">
        <f ca="1">MATCH($E$4,OFFSET(OFFSET(Journaal!$E$5,A18857,0),,,Journaal!$D$3-A18857),0)+A18857</f>
        <v>#N/A</v>
      </c>
    </row>
    <row r="18859" spans="1:1" x14ac:dyDescent="0.25">
      <c r="A18859" s="2" t="e">
        <f ca="1">MATCH($E$4,OFFSET(OFFSET(Journaal!$E$5,A18858,0),,,Journaal!$D$3-A18858),0)+A18858</f>
        <v>#N/A</v>
      </c>
    </row>
    <row r="18860" spans="1:1" x14ac:dyDescent="0.25">
      <c r="A18860" s="2" t="e">
        <f ca="1">MATCH($E$4,OFFSET(OFFSET(Journaal!$E$5,A18859,0),,,Journaal!$D$3-A18859),0)+A18859</f>
        <v>#N/A</v>
      </c>
    </row>
    <row r="18861" spans="1:1" x14ac:dyDescent="0.25">
      <c r="A18861" s="2" t="e">
        <f ca="1">MATCH($E$4,OFFSET(OFFSET(Journaal!$E$5,A18860,0),,,Journaal!$D$3-A18860),0)+A18860</f>
        <v>#N/A</v>
      </c>
    </row>
    <row r="18862" spans="1:1" x14ac:dyDescent="0.25">
      <c r="A18862" s="2" t="e">
        <f ca="1">MATCH($E$4,OFFSET(OFFSET(Journaal!$E$5,A18861,0),,,Journaal!$D$3-A18861),0)+A18861</f>
        <v>#N/A</v>
      </c>
    </row>
    <row r="18863" spans="1:1" x14ac:dyDescent="0.25">
      <c r="A18863" s="2" t="e">
        <f ca="1">MATCH($E$4,OFFSET(OFFSET(Journaal!$E$5,A18862,0),,,Journaal!$D$3-A18862),0)+A18862</f>
        <v>#N/A</v>
      </c>
    </row>
    <row r="18864" spans="1:1" x14ac:dyDescent="0.25">
      <c r="A18864" s="2" t="e">
        <f ca="1">MATCH($E$4,OFFSET(OFFSET(Journaal!$E$5,A18863,0),,,Journaal!$D$3-A18863),0)+A18863</f>
        <v>#N/A</v>
      </c>
    </row>
    <row r="18865" spans="1:1" x14ac:dyDescent="0.25">
      <c r="A18865" s="2" t="e">
        <f ca="1">MATCH($E$4,OFFSET(OFFSET(Journaal!$E$5,A18864,0),,,Journaal!$D$3-A18864),0)+A18864</f>
        <v>#N/A</v>
      </c>
    </row>
    <row r="18866" spans="1:1" x14ac:dyDescent="0.25">
      <c r="A18866" s="2" t="e">
        <f ca="1">MATCH($E$4,OFFSET(OFFSET(Journaal!$E$5,A18865,0),,,Journaal!$D$3-A18865),0)+A18865</f>
        <v>#N/A</v>
      </c>
    </row>
    <row r="18867" spans="1:1" x14ac:dyDescent="0.25">
      <c r="A18867" s="2" t="e">
        <f ca="1">MATCH($E$4,OFFSET(OFFSET(Journaal!$E$5,A18866,0),,,Journaal!$D$3-A18866),0)+A18866</f>
        <v>#N/A</v>
      </c>
    </row>
    <row r="18868" spans="1:1" x14ac:dyDescent="0.25">
      <c r="A18868" s="2" t="e">
        <f ca="1">MATCH($E$4,OFFSET(OFFSET(Journaal!$E$5,A18867,0),,,Journaal!$D$3-A18867),0)+A18867</f>
        <v>#N/A</v>
      </c>
    </row>
    <row r="18869" spans="1:1" x14ac:dyDescent="0.25">
      <c r="A18869" s="2" t="e">
        <f ca="1">MATCH($E$4,OFFSET(OFFSET(Journaal!$E$5,A18868,0),,,Journaal!$D$3-A18868),0)+A18868</f>
        <v>#N/A</v>
      </c>
    </row>
    <row r="18870" spans="1:1" x14ac:dyDescent="0.25">
      <c r="A18870" s="2" t="e">
        <f ca="1">MATCH($E$4,OFFSET(OFFSET(Journaal!$E$5,A18869,0),,,Journaal!$D$3-A18869),0)+A18869</f>
        <v>#N/A</v>
      </c>
    </row>
    <row r="18871" spans="1:1" x14ac:dyDescent="0.25">
      <c r="A18871" s="2" t="e">
        <f ca="1">MATCH($E$4,OFFSET(OFFSET(Journaal!$E$5,A18870,0),,,Journaal!$D$3-A18870),0)+A18870</f>
        <v>#N/A</v>
      </c>
    </row>
    <row r="18872" spans="1:1" x14ac:dyDescent="0.25">
      <c r="A18872" s="2" t="e">
        <f ca="1">MATCH($E$4,OFFSET(OFFSET(Journaal!$E$5,A18871,0),,,Journaal!$D$3-A18871),0)+A18871</f>
        <v>#N/A</v>
      </c>
    </row>
    <row r="18873" spans="1:1" x14ac:dyDescent="0.25">
      <c r="A18873" s="2" t="e">
        <f ca="1">MATCH($E$4,OFFSET(OFFSET(Journaal!$E$5,A18872,0),,,Journaal!$D$3-A18872),0)+A18872</f>
        <v>#N/A</v>
      </c>
    </row>
    <row r="18874" spans="1:1" x14ac:dyDescent="0.25">
      <c r="A18874" s="2" t="e">
        <f ca="1">MATCH($E$4,OFFSET(OFFSET(Journaal!$E$5,A18873,0),,,Journaal!$D$3-A18873),0)+A18873</f>
        <v>#N/A</v>
      </c>
    </row>
    <row r="18875" spans="1:1" x14ac:dyDescent="0.25">
      <c r="A18875" s="2" t="e">
        <f ca="1">MATCH($E$4,OFFSET(OFFSET(Journaal!$E$5,A18874,0),,,Journaal!$D$3-A18874),0)+A18874</f>
        <v>#N/A</v>
      </c>
    </row>
    <row r="18876" spans="1:1" x14ac:dyDescent="0.25">
      <c r="A18876" s="2" t="e">
        <f ca="1">MATCH($E$4,OFFSET(OFFSET(Journaal!$E$5,A18875,0),,,Journaal!$D$3-A18875),0)+A18875</f>
        <v>#N/A</v>
      </c>
    </row>
    <row r="18877" spans="1:1" x14ac:dyDescent="0.25">
      <c r="A18877" s="2" t="e">
        <f ca="1">MATCH($E$4,OFFSET(OFFSET(Journaal!$E$5,A18876,0),,,Journaal!$D$3-A18876),0)+A18876</f>
        <v>#N/A</v>
      </c>
    </row>
    <row r="18878" spans="1:1" x14ac:dyDescent="0.25">
      <c r="A18878" s="2" t="e">
        <f ca="1">MATCH($E$4,OFFSET(OFFSET(Journaal!$E$5,A18877,0),,,Journaal!$D$3-A18877),0)+A18877</f>
        <v>#N/A</v>
      </c>
    </row>
    <row r="18879" spans="1:1" x14ac:dyDescent="0.25">
      <c r="A18879" s="2" t="e">
        <f ca="1">MATCH($E$4,OFFSET(OFFSET(Journaal!$E$5,A18878,0),,,Journaal!$D$3-A18878),0)+A18878</f>
        <v>#N/A</v>
      </c>
    </row>
    <row r="18880" spans="1:1" x14ac:dyDescent="0.25">
      <c r="A18880" s="2" t="e">
        <f ca="1">MATCH($E$4,OFFSET(OFFSET(Journaal!$E$5,A18879,0),,,Journaal!$D$3-A18879),0)+A18879</f>
        <v>#N/A</v>
      </c>
    </row>
    <row r="18881" spans="1:1" x14ac:dyDescent="0.25">
      <c r="A18881" s="2" t="e">
        <f ca="1">MATCH($E$4,OFFSET(OFFSET(Journaal!$E$5,A18880,0),,,Journaal!$D$3-A18880),0)+A18880</f>
        <v>#N/A</v>
      </c>
    </row>
    <row r="18882" spans="1:1" x14ac:dyDescent="0.25">
      <c r="A18882" s="2" t="e">
        <f ca="1">MATCH($E$4,OFFSET(OFFSET(Journaal!$E$5,A18881,0),,,Journaal!$D$3-A18881),0)+A18881</f>
        <v>#N/A</v>
      </c>
    </row>
    <row r="18883" spans="1:1" x14ac:dyDescent="0.25">
      <c r="A18883" s="2" t="e">
        <f ca="1">MATCH($E$4,OFFSET(OFFSET(Journaal!$E$5,A18882,0),,,Journaal!$D$3-A18882),0)+A18882</f>
        <v>#N/A</v>
      </c>
    </row>
    <row r="18884" spans="1:1" x14ac:dyDescent="0.25">
      <c r="A18884" s="2" t="e">
        <f ca="1">MATCH($E$4,OFFSET(OFFSET(Journaal!$E$5,A18883,0),,,Journaal!$D$3-A18883),0)+A18883</f>
        <v>#N/A</v>
      </c>
    </row>
    <row r="18885" spans="1:1" x14ac:dyDescent="0.25">
      <c r="A18885" s="2" t="e">
        <f ca="1">MATCH($E$4,OFFSET(OFFSET(Journaal!$E$5,A18884,0),,,Journaal!$D$3-A18884),0)+A18884</f>
        <v>#N/A</v>
      </c>
    </row>
    <row r="18886" spans="1:1" x14ac:dyDescent="0.25">
      <c r="A18886" s="2" t="e">
        <f ca="1">MATCH($E$4,OFFSET(OFFSET(Journaal!$E$5,A18885,0),,,Journaal!$D$3-A18885),0)+A18885</f>
        <v>#N/A</v>
      </c>
    </row>
    <row r="18887" spans="1:1" x14ac:dyDescent="0.25">
      <c r="A18887" s="2" t="e">
        <f ca="1">MATCH($E$4,OFFSET(OFFSET(Journaal!$E$5,A18886,0),,,Journaal!$D$3-A18886),0)+A18886</f>
        <v>#N/A</v>
      </c>
    </row>
    <row r="18888" spans="1:1" x14ac:dyDescent="0.25">
      <c r="A18888" s="2" t="e">
        <f ca="1">MATCH($E$4,OFFSET(OFFSET(Journaal!$E$5,A18887,0),,,Journaal!$D$3-A18887),0)+A18887</f>
        <v>#N/A</v>
      </c>
    </row>
    <row r="18889" spans="1:1" x14ac:dyDescent="0.25">
      <c r="A18889" s="2" t="e">
        <f ca="1">MATCH($E$4,OFFSET(OFFSET(Journaal!$E$5,A18888,0),,,Journaal!$D$3-A18888),0)+A18888</f>
        <v>#N/A</v>
      </c>
    </row>
    <row r="18890" spans="1:1" x14ac:dyDescent="0.25">
      <c r="A18890" s="2" t="e">
        <f ca="1">MATCH($E$4,OFFSET(OFFSET(Journaal!$E$5,A18889,0),,,Journaal!$D$3-A18889),0)+A18889</f>
        <v>#N/A</v>
      </c>
    </row>
    <row r="18891" spans="1:1" x14ac:dyDescent="0.25">
      <c r="A18891" s="2" t="e">
        <f ca="1">MATCH($E$4,OFFSET(OFFSET(Journaal!$E$5,A18890,0),,,Journaal!$D$3-A18890),0)+A18890</f>
        <v>#N/A</v>
      </c>
    </row>
    <row r="18892" spans="1:1" x14ac:dyDescent="0.25">
      <c r="A18892" s="2" t="e">
        <f ca="1">MATCH($E$4,OFFSET(OFFSET(Journaal!$E$5,A18891,0),,,Journaal!$D$3-A18891),0)+A18891</f>
        <v>#N/A</v>
      </c>
    </row>
    <row r="18893" spans="1:1" x14ac:dyDescent="0.25">
      <c r="A18893" s="2" t="e">
        <f ca="1">MATCH($E$4,OFFSET(OFFSET(Journaal!$E$5,A18892,0),,,Journaal!$D$3-A18892),0)+A18892</f>
        <v>#N/A</v>
      </c>
    </row>
    <row r="18894" spans="1:1" x14ac:dyDescent="0.25">
      <c r="A18894" s="2" t="e">
        <f ca="1">MATCH($E$4,OFFSET(OFFSET(Journaal!$E$5,A18893,0),,,Journaal!$D$3-A18893),0)+A18893</f>
        <v>#N/A</v>
      </c>
    </row>
    <row r="18895" spans="1:1" x14ac:dyDescent="0.25">
      <c r="A18895" s="2" t="e">
        <f ca="1">MATCH($E$4,OFFSET(OFFSET(Journaal!$E$5,A18894,0),,,Journaal!$D$3-A18894),0)+A18894</f>
        <v>#N/A</v>
      </c>
    </row>
    <row r="18896" spans="1:1" x14ac:dyDescent="0.25">
      <c r="A18896" s="2" t="e">
        <f ca="1">MATCH($E$4,OFFSET(OFFSET(Journaal!$E$5,A18895,0),,,Journaal!$D$3-A18895),0)+A18895</f>
        <v>#N/A</v>
      </c>
    </row>
    <row r="18897" spans="1:1" x14ac:dyDescent="0.25">
      <c r="A18897" s="2" t="e">
        <f ca="1">MATCH($E$4,OFFSET(OFFSET(Journaal!$E$5,A18896,0),,,Journaal!$D$3-A18896),0)+A18896</f>
        <v>#N/A</v>
      </c>
    </row>
    <row r="18898" spans="1:1" x14ac:dyDescent="0.25">
      <c r="A18898" s="2" t="e">
        <f ca="1">MATCH($E$4,OFFSET(OFFSET(Journaal!$E$5,A18897,0),,,Journaal!$D$3-A18897),0)+A18897</f>
        <v>#N/A</v>
      </c>
    </row>
    <row r="18899" spans="1:1" x14ac:dyDescent="0.25">
      <c r="A18899" s="2" t="e">
        <f ca="1">MATCH($E$4,OFFSET(OFFSET(Journaal!$E$5,A18898,0),,,Journaal!$D$3-A18898),0)+A18898</f>
        <v>#N/A</v>
      </c>
    </row>
    <row r="18900" spans="1:1" x14ac:dyDescent="0.25">
      <c r="A18900" s="2" t="e">
        <f ca="1">MATCH($E$4,OFFSET(OFFSET(Journaal!$E$5,A18899,0),,,Journaal!$D$3-A18899),0)+A18899</f>
        <v>#N/A</v>
      </c>
    </row>
    <row r="18901" spans="1:1" x14ac:dyDescent="0.25">
      <c r="A18901" s="2" t="e">
        <f ca="1">MATCH($E$4,OFFSET(OFFSET(Journaal!$E$5,A18900,0),,,Journaal!$D$3-A18900),0)+A18900</f>
        <v>#N/A</v>
      </c>
    </row>
    <row r="18902" spans="1:1" x14ac:dyDescent="0.25">
      <c r="A18902" s="2" t="e">
        <f ca="1">MATCH($E$4,OFFSET(OFFSET(Journaal!$E$5,A18901,0),,,Journaal!$D$3-A18901),0)+A18901</f>
        <v>#N/A</v>
      </c>
    </row>
    <row r="18903" spans="1:1" x14ac:dyDescent="0.25">
      <c r="A18903" s="2" t="e">
        <f ca="1">MATCH($E$4,OFFSET(OFFSET(Journaal!$E$5,A18902,0),,,Journaal!$D$3-A18902),0)+A18902</f>
        <v>#N/A</v>
      </c>
    </row>
    <row r="18904" spans="1:1" x14ac:dyDescent="0.25">
      <c r="A18904" s="2" t="e">
        <f ca="1">MATCH($E$4,OFFSET(OFFSET(Journaal!$E$5,A18903,0),,,Journaal!$D$3-A18903),0)+A18903</f>
        <v>#N/A</v>
      </c>
    </row>
    <row r="18905" spans="1:1" x14ac:dyDescent="0.25">
      <c r="A18905" s="2" t="e">
        <f ca="1">MATCH($E$4,OFFSET(OFFSET(Journaal!$E$5,A18904,0),,,Journaal!$D$3-A18904),0)+A18904</f>
        <v>#N/A</v>
      </c>
    </row>
    <row r="18906" spans="1:1" x14ac:dyDescent="0.25">
      <c r="A18906" s="2" t="e">
        <f ca="1">MATCH($E$4,OFFSET(OFFSET(Journaal!$E$5,A18905,0),,,Journaal!$D$3-A18905),0)+A18905</f>
        <v>#N/A</v>
      </c>
    </row>
    <row r="18907" spans="1:1" x14ac:dyDescent="0.25">
      <c r="A18907" s="2" t="e">
        <f ca="1">MATCH($E$4,OFFSET(OFFSET(Journaal!$E$5,A18906,0),,,Journaal!$D$3-A18906),0)+A18906</f>
        <v>#N/A</v>
      </c>
    </row>
    <row r="18908" spans="1:1" x14ac:dyDescent="0.25">
      <c r="A18908" s="2" t="e">
        <f ca="1">MATCH($E$4,OFFSET(OFFSET(Journaal!$E$5,A18907,0),,,Journaal!$D$3-A18907),0)+A18907</f>
        <v>#N/A</v>
      </c>
    </row>
    <row r="18909" spans="1:1" x14ac:dyDescent="0.25">
      <c r="A18909" s="2" t="e">
        <f ca="1">MATCH($E$4,OFFSET(OFFSET(Journaal!$E$5,A18908,0),,,Journaal!$D$3-A18908),0)+A18908</f>
        <v>#N/A</v>
      </c>
    </row>
    <row r="18910" spans="1:1" x14ac:dyDescent="0.25">
      <c r="A18910" s="2" t="e">
        <f ca="1">MATCH($E$4,OFFSET(OFFSET(Journaal!$E$5,A18909,0),,,Journaal!$D$3-A18909),0)+A18909</f>
        <v>#N/A</v>
      </c>
    </row>
    <row r="18911" spans="1:1" x14ac:dyDescent="0.25">
      <c r="A18911" s="2" t="e">
        <f ca="1">MATCH($E$4,OFFSET(OFFSET(Journaal!$E$5,A18910,0),,,Journaal!$D$3-A18910),0)+A18910</f>
        <v>#N/A</v>
      </c>
    </row>
    <row r="18912" spans="1:1" x14ac:dyDescent="0.25">
      <c r="A18912" s="2" t="e">
        <f ca="1">MATCH($E$4,OFFSET(OFFSET(Journaal!$E$5,A18911,0),,,Journaal!$D$3-A18911),0)+A18911</f>
        <v>#N/A</v>
      </c>
    </row>
    <row r="18913" spans="1:1" x14ac:dyDescent="0.25">
      <c r="A18913" s="2" t="e">
        <f ca="1">MATCH($E$4,OFFSET(OFFSET(Journaal!$E$5,A18912,0),,,Journaal!$D$3-A18912),0)+A18912</f>
        <v>#N/A</v>
      </c>
    </row>
    <row r="18914" spans="1:1" x14ac:dyDescent="0.25">
      <c r="A18914" s="2" t="e">
        <f ca="1">MATCH($E$4,OFFSET(OFFSET(Journaal!$E$5,A18913,0),,,Journaal!$D$3-A18913),0)+A18913</f>
        <v>#N/A</v>
      </c>
    </row>
    <row r="18915" spans="1:1" x14ac:dyDescent="0.25">
      <c r="A18915" s="2" t="e">
        <f ca="1">MATCH($E$4,OFFSET(OFFSET(Journaal!$E$5,A18914,0),,,Journaal!$D$3-A18914),0)+A18914</f>
        <v>#N/A</v>
      </c>
    </row>
    <row r="18916" spans="1:1" x14ac:dyDescent="0.25">
      <c r="A18916" s="2" t="e">
        <f ca="1">MATCH($E$4,OFFSET(OFFSET(Journaal!$E$5,A18915,0),,,Journaal!$D$3-A18915),0)+A18915</f>
        <v>#N/A</v>
      </c>
    </row>
    <row r="18917" spans="1:1" x14ac:dyDescent="0.25">
      <c r="A18917" s="2" t="e">
        <f ca="1">MATCH($E$4,OFFSET(OFFSET(Journaal!$E$5,A18916,0),,,Journaal!$D$3-A18916),0)+A18916</f>
        <v>#N/A</v>
      </c>
    </row>
    <row r="18918" spans="1:1" x14ac:dyDescent="0.25">
      <c r="A18918" s="2" t="e">
        <f ca="1">MATCH($E$4,OFFSET(OFFSET(Journaal!$E$5,A18917,0),,,Journaal!$D$3-A18917),0)+A18917</f>
        <v>#N/A</v>
      </c>
    </row>
    <row r="18919" spans="1:1" x14ac:dyDescent="0.25">
      <c r="A18919" s="2" t="e">
        <f ca="1">MATCH($E$4,OFFSET(OFFSET(Journaal!$E$5,A18918,0),,,Journaal!$D$3-A18918),0)+A18918</f>
        <v>#N/A</v>
      </c>
    </row>
    <row r="18920" spans="1:1" x14ac:dyDescent="0.25">
      <c r="A18920" s="2" t="e">
        <f ca="1">MATCH($E$4,OFFSET(OFFSET(Journaal!$E$5,A18919,0),,,Journaal!$D$3-A18919),0)+A18919</f>
        <v>#N/A</v>
      </c>
    </row>
    <row r="18921" spans="1:1" x14ac:dyDescent="0.25">
      <c r="A18921" s="2" t="e">
        <f ca="1">MATCH($E$4,OFFSET(OFFSET(Journaal!$E$5,A18920,0),,,Journaal!$D$3-A18920),0)+A18920</f>
        <v>#N/A</v>
      </c>
    </row>
    <row r="18922" spans="1:1" x14ac:dyDescent="0.25">
      <c r="A18922" s="2" t="e">
        <f ca="1">MATCH($E$4,OFFSET(OFFSET(Journaal!$E$5,A18921,0),,,Journaal!$D$3-A18921),0)+A18921</f>
        <v>#N/A</v>
      </c>
    </row>
    <row r="18923" spans="1:1" x14ac:dyDescent="0.25">
      <c r="A18923" s="2" t="e">
        <f ca="1">MATCH($E$4,OFFSET(OFFSET(Journaal!$E$5,A18922,0),,,Journaal!$D$3-A18922),0)+A18922</f>
        <v>#N/A</v>
      </c>
    </row>
    <row r="18924" spans="1:1" x14ac:dyDescent="0.25">
      <c r="A18924" s="2" t="e">
        <f ca="1">MATCH($E$4,OFFSET(OFFSET(Journaal!$E$5,A18923,0),,,Journaal!$D$3-A18923),0)+A18923</f>
        <v>#N/A</v>
      </c>
    </row>
    <row r="18925" spans="1:1" x14ac:dyDescent="0.25">
      <c r="A18925" s="2" t="e">
        <f ca="1">MATCH($E$4,OFFSET(OFFSET(Journaal!$E$5,A18924,0),,,Journaal!$D$3-A18924),0)+A18924</f>
        <v>#N/A</v>
      </c>
    </row>
    <row r="18926" spans="1:1" x14ac:dyDescent="0.25">
      <c r="A18926" s="2" t="e">
        <f ca="1">MATCH($E$4,OFFSET(OFFSET(Journaal!$E$5,A18925,0),,,Journaal!$D$3-A18925),0)+A18925</f>
        <v>#N/A</v>
      </c>
    </row>
    <row r="18927" spans="1:1" x14ac:dyDescent="0.25">
      <c r="A18927" s="2" t="e">
        <f ca="1">MATCH($E$4,OFFSET(OFFSET(Journaal!$E$5,A18926,0),,,Journaal!$D$3-A18926),0)+A18926</f>
        <v>#N/A</v>
      </c>
    </row>
    <row r="18928" spans="1:1" x14ac:dyDescent="0.25">
      <c r="A18928" s="2" t="e">
        <f ca="1">MATCH($E$4,OFFSET(OFFSET(Journaal!$E$5,A18927,0),,,Journaal!$D$3-A18927),0)+A18927</f>
        <v>#N/A</v>
      </c>
    </row>
    <row r="18929" spans="1:1" x14ac:dyDescent="0.25">
      <c r="A18929" s="2" t="e">
        <f ca="1">MATCH($E$4,OFFSET(OFFSET(Journaal!$E$5,A18928,0),,,Journaal!$D$3-A18928),0)+A18928</f>
        <v>#N/A</v>
      </c>
    </row>
    <row r="18930" spans="1:1" x14ac:dyDescent="0.25">
      <c r="A18930" s="2" t="e">
        <f ca="1">MATCH($E$4,OFFSET(OFFSET(Journaal!$E$5,A18929,0),,,Journaal!$D$3-A18929),0)+A18929</f>
        <v>#N/A</v>
      </c>
    </row>
    <row r="18931" spans="1:1" x14ac:dyDescent="0.25">
      <c r="A18931" s="2" t="e">
        <f ca="1">MATCH($E$4,OFFSET(OFFSET(Journaal!$E$5,A18930,0),,,Journaal!$D$3-A18930),0)+A18930</f>
        <v>#N/A</v>
      </c>
    </row>
    <row r="18932" spans="1:1" x14ac:dyDescent="0.25">
      <c r="A18932" s="2" t="e">
        <f ca="1">MATCH($E$4,OFFSET(OFFSET(Journaal!$E$5,A18931,0),,,Journaal!$D$3-A18931),0)+A18931</f>
        <v>#N/A</v>
      </c>
    </row>
    <row r="18933" spans="1:1" x14ac:dyDescent="0.25">
      <c r="A18933" s="2" t="e">
        <f ca="1">MATCH($E$4,OFFSET(OFFSET(Journaal!$E$5,A18932,0),,,Journaal!$D$3-A18932),0)+A18932</f>
        <v>#N/A</v>
      </c>
    </row>
    <row r="18934" spans="1:1" x14ac:dyDescent="0.25">
      <c r="A18934" s="2" t="e">
        <f ca="1">MATCH($E$4,OFFSET(OFFSET(Journaal!$E$5,A18933,0),,,Journaal!$D$3-A18933),0)+A18933</f>
        <v>#N/A</v>
      </c>
    </row>
    <row r="18935" spans="1:1" x14ac:dyDescent="0.25">
      <c r="A18935" s="2" t="e">
        <f ca="1">MATCH($E$4,OFFSET(OFFSET(Journaal!$E$5,A18934,0),,,Journaal!$D$3-A18934),0)+A18934</f>
        <v>#N/A</v>
      </c>
    </row>
    <row r="18936" spans="1:1" x14ac:dyDescent="0.25">
      <c r="A18936" s="2" t="e">
        <f ca="1">MATCH($E$4,OFFSET(OFFSET(Journaal!$E$5,A18935,0),,,Journaal!$D$3-A18935),0)+A18935</f>
        <v>#N/A</v>
      </c>
    </row>
    <row r="18937" spans="1:1" x14ac:dyDescent="0.25">
      <c r="A18937" s="2" t="e">
        <f ca="1">MATCH($E$4,OFFSET(OFFSET(Journaal!$E$5,A18936,0),,,Journaal!$D$3-A18936),0)+A18936</f>
        <v>#N/A</v>
      </c>
    </row>
    <row r="18938" spans="1:1" x14ac:dyDescent="0.25">
      <c r="A18938" s="2" t="e">
        <f ca="1">MATCH($E$4,OFFSET(OFFSET(Journaal!$E$5,A18937,0),,,Journaal!$D$3-A18937),0)+A18937</f>
        <v>#N/A</v>
      </c>
    </row>
    <row r="18939" spans="1:1" x14ac:dyDescent="0.25">
      <c r="A18939" s="2" t="e">
        <f ca="1">MATCH($E$4,OFFSET(OFFSET(Journaal!$E$5,A18938,0),,,Journaal!$D$3-A18938),0)+A18938</f>
        <v>#N/A</v>
      </c>
    </row>
    <row r="18940" spans="1:1" x14ac:dyDescent="0.25">
      <c r="A18940" s="2" t="e">
        <f ca="1">MATCH($E$4,OFFSET(OFFSET(Journaal!$E$5,A18939,0),,,Journaal!$D$3-A18939),0)+A18939</f>
        <v>#N/A</v>
      </c>
    </row>
    <row r="18941" spans="1:1" x14ac:dyDescent="0.25">
      <c r="A18941" s="2" t="e">
        <f ca="1">MATCH($E$4,OFFSET(OFFSET(Journaal!$E$5,A18940,0),,,Journaal!$D$3-A18940),0)+A18940</f>
        <v>#N/A</v>
      </c>
    </row>
    <row r="18942" spans="1:1" x14ac:dyDescent="0.25">
      <c r="A18942" s="2" t="e">
        <f ca="1">MATCH($E$4,OFFSET(OFFSET(Journaal!$E$5,A18941,0),,,Journaal!$D$3-A18941),0)+A18941</f>
        <v>#N/A</v>
      </c>
    </row>
    <row r="18943" spans="1:1" x14ac:dyDescent="0.25">
      <c r="A18943" s="2" t="e">
        <f ca="1">MATCH($E$4,OFFSET(OFFSET(Journaal!$E$5,A18942,0),,,Journaal!$D$3-A18942),0)+A18942</f>
        <v>#N/A</v>
      </c>
    </row>
    <row r="18944" spans="1:1" x14ac:dyDescent="0.25">
      <c r="A18944" s="2" t="e">
        <f ca="1">MATCH($E$4,OFFSET(OFFSET(Journaal!$E$5,A18943,0),,,Journaal!$D$3-A18943),0)+A18943</f>
        <v>#N/A</v>
      </c>
    </row>
    <row r="18945" spans="1:1" x14ac:dyDescent="0.25">
      <c r="A18945" s="2" t="e">
        <f ca="1">MATCH($E$4,OFFSET(OFFSET(Journaal!$E$5,A18944,0),,,Journaal!$D$3-A18944),0)+A18944</f>
        <v>#N/A</v>
      </c>
    </row>
    <row r="18946" spans="1:1" x14ac:dyDescent="0.25">
      <c r="A18946" s="2" t="e">
        <f ca="1">MATCH($E$4,OFFSET(OFFSET(Journaal!$E$5,A18945,0),,,Journaal!$D$3-A18945),0)+A18945</f>
        <v>#N/A</v>
      </c>
    </row>
    <row r="18947" spans="1:1" x14ac:dyDescent="0.25">
      <c r="A18947" s="2" t="e">
        <f ca="1">MATCH($E$4,OFFSET(OFFSET(Journaal!$E$5,A18946,0),,,Journaal!$D$3-A18946),0)+A18946</f>
        <v>#N/A</v>
      </c>
    </row>
    <row r="18948" spans="1:1" x14ac:dyDescent="0.25">
      <c r="A18948" s="2" t="e">
        <f ca="1">MATCH($E$4,OFFSET(OFFSET(Journaal!$E$5,A18947,0),,,Journaal!$D$3-A18947),0)+A18947</f>
        <v>#N/A</v>
      </c>
    </row>
    <row r="18949" spans="1:1" x14ac:dyDescent="0.25">
      <c r="A18949" s="2" t="e">
        <f ca="1">MATCH($E$4,OFFSET(OFFSET(Journaal!$E$5,A18948,0),,,Journaal!$D$3-A18948),0)+A18948</f>
        <v>#N/A</v>
      </c>
    </row>
    <row r="18950" spans="1:1" x14ac:dyDescent="0.25">
      <c r="A18950" s="2" t="e">
        <f ca="1">MATCH($E$4,OFFSET(OFFSET(Journaal!$E$5,A18949,0),,,Journaal!$D$3-A18949),0)+A18949</f>
        <v>#N/A</v>
      </c>
    </row>
    <row r="18951" spans="1:1" x14ac:dyDescent="0.25">
      <c r="A18951" s="2" t="e">
        <f ca="1">MATCH($E$4,OFFSET(OFFSET(Journaal!$E$5,A18950,0),,,Journaal!$D$3-A18950),0)+A18950</f>
        <v>#N/A</v>
      </c>
    </row>
    <row r="18952" spans="1:1" x14ac:dyDescent="0.25">
      <c r="A18952" s="2" t="e">
        <f ca="1">MATCH($E$4,OFFSET(OFFSET(Journaal!$E$5,A18951,0),,,Journaal!$D$3-A18951),0)+A18951</f>
        <v>#N/A</v>
      </c>
    </row>
    <row r="18953" spans="1:1" x14ac:dyDescent="0.25">
      <c r="A18953" s="2" t="e">
        <f ca="1">MATCH($E$4,OFFSET(OFFSET(Journaal!$E$5,A18952,0),,,Journaal!$D$3-A18952),0)+A18952</f>
        <v>#N/A</v>
      </c>
    </row>
    <row r="18954" spans="1:1" x14ac:dyDescent="0.25">
      <c r="A18954" s="2" t="e">
        <f ca="1">MATCH($E$4,OFFSET(OFFSET(Journaal!$E$5,A18953,0),,,Journaal!$D$3-A18953),0)+A18953</f>
        <v>#N/A</v>
      </c>
    </row>
    <row r="18955" spans="1:1" x14ac:dyDescent="0.25">
      <c r="A18955" s="2" t="e">
        <f ca="1">MATCH($E$4,OFFSET(OFFSET(Journaal!$E$5,A18954,0),,,Journaal!$D$3-A18954),0)+A18954</f>
        <v>#N/A</v>
      </c>
    </row>
    <row r="18956" spans="1:1" x14ac:dyDescent="0.25">
      <c r="A18956" s="2" t="e">
        <f ca="1">MATCH($E$4,OFFSET(OFFSET(Journaal!$E$5,A18955,0),,,Journaal!$D$3-A18955),0)+A18955</f>
        <v>#N/A</v>
      </c>
    </row>
    <row r="18957" spans="1:1" x14ac:dyDescent="0.25">
      <c r="A18957" s="2" t="e">
        <f ca="1">MATCH($E$4,OFFSET(OFFSET(Journaal!$E$5,A18956,0),,,Journaal!$D$3-A18956),0)+A18956</f>
        <v>#N/A</v>
      </c>
    </row>
    <row r="18958" spans="1:1" x14ac:dyDescent="0.25">
      <c r="A18958" s="2" t="e">
        <f ca="1">MATCH($E$4,OFFSET(OFFSET(Journaal!$E$5,A18957,0),,,Journaal!$D$3-A18957),0)+A18957</f>
        <v>#N/A</v>
      </c>
    </row>
    <row r="18959" spans="1:1" x14ac:dyDescent="0.25">
      <c r="A18959" s="2" t="e">
        <f ca="1">MATCH($E$4,OFFSET(OFFSET(Journaal!$E$5,A18958,0),,,Journaal!$D$3-A18958),0)+A18958</f>
        <v>#N/A</v>
      </c>
    </row>
    <row r="18960" spans="1:1" x14ac:dyDescent="0.25">
      <c r="A18960" s="2" t="e">
        <f ca="1">MATCH($E$4,OFFSET(OFFSET(Journaal!$E$5,A18959,0),,,Journaal!$D$3-A18959),0)+A18959</f>
        <v>#N/A</v>
      </c>
    </row>
    <row r="18961" spans="1:1" x14ac:dyDescent="0.25">
      <c r="A18961" s="2" t="e">
        <f ca="1">MATCH($E$4,OFFSET(OFFSET(Journaal!$E$5,A18960,0),,,Journaal!$D$3-A18960),0)+A18960</f>
        <v>#N/A</v>
      </c>
    </row>
    <row r="18962" spans="1:1" x14ac:dyDescent="0.25">
      <c r="A18962" s="2" t="e">
        <f ca="1">MATCH($E$4,OFFSET(OFFSET(Journaal!$E$5,A18961,0),,,Journaal!$D$3-A18961),0)+A18961</f>
        <v>#N/A</v>
      </c>
    </row>
    <row r="18963" spans="1:1" x14ac:dyDescent="0.25">
      <c r="A18963" s="2" t="e">
        <f ca="1">MATCH($E$4,OFFSET(OFFSET(Journaal!$E$5,A18962,0),,,Journaal!$D$3-A18962),0)+A18962</f>
        <v>#N/A</v>
      </c>
    </row>
    <row r="18964" spans="1:1" x14ac:dyDescent="0.25">
      <c r="A18964" s="2" t="e">
        <f ca="1">MATCH($E$4,OFFSET(OFFSET(Journaal!$E$5,A18963,0),,,Journaal!$D$3-A18963),0)+A18963</f>
        <v>#N/A</v>
      </c>
    </row>
    <row r="18965" spans="1:1" x14ac:dyDescent="0.25">
      <c r="A18965" s="2" t="e">
        <f ca="1">MATCH($E$4,OFFSET(OFFSET(Journaal!$E$5,A18964,0),,,Journaal!$D$3-A18964),0)+A18964</f>
        <v>#N/A</v>
      </c>
    </row>
    <row r="18966" spans="1:1" x14ac:dyDescent="0.25">
      <c r="A18966" s="2" t="e">
        <f ca="1">MATCH($E$4,OFFSET(OFFSET(Journaal!$E$5,A18965,0),,,Journaal!$D$3-A18965),0)+A18965</f>
        <v>#N/A</v>
      </c>
    </row>
    <row r="18967" spans="1:1" x14ac:dyDescent="0.25">
      <c r="A18967" s="2" t="e">
        <f ca="1">MATCH($E$4,OFFSET(OFFSET(Journaal!$E$5,A18966,0),,,Journaal!$D$3-A18966),0)+A18966</f>
        <v>#N/A</v>
      </c>
    </row>
    <row r="18968" spans="1:1" x14ac:dyDescent="0.25">
      <c r="A18968" s="2" t="e">
        <f ca="1">MATCH($E$4,OFFSET(OFFSET(Journaal!$E$5,A18967,0),,,Journaal!$D$3-A18967),0)+A18967</f>
        <v>#N/A</v>
      </c>
    </row>
    <row r="18969" spans="1:1" x14ac:dyDescent="0.25">
      <c r="A18969" s="2" t="e">
        <f ca="1">MATCH($E$4,OFFSET(OFFSET(Journaal!$E$5,A18968,0),,,Journaal!$D$3-A18968),0)+A18968</f>
        <v>#N/A</v>
      </c>
    </row>
    <row r="18970" spans="1:1" x14ac:dyDescent="0.25">
      <c r="A18970" s="2" t="e">
        <f ca="1">MATCH($E$4,OFFSET(OFFSET(Journaal!$E$5,A18969,0),,,Journaal!$D$3-A18969),0)+A18969</f>
        <v>#N/A</v>
      </c>
    </row>
    <row r="18971" spans="1:1" x14ac:dyDescent="0.25">
      <c r="A18971" s="2" t="e">
        <f ca="1">MATCH($E$4,OFFSET(OFFSET(Journaal!$E$5,A18970,0),,,Journaal!$D$3-A18970),0)+A18970</f>
        <v>#N/A</v>
      </c>
    </row>
    <row r="18972" spans="1:1" x14ac:dyDescent="0.25">
      <c r="A18972" s="2" t="e">
        <f ca="1">MATCH($E$4,OFFSET(OFFSET(Journaal!$E$5,A18971,0),,,Journaal!$D$3-A18971),0)+A18971</f>
        <v>#N/A</v>
      </c>
    </row>
    <row r="18973" spans="1:1" x14ac:dyDescent="0.25">
      <c r="A18973" s="2" t="e">
        <f ca="1">MATCH($E$4,OFFSET(OFFSET(Journaal!$E$5,A18972,0),,,Journaal!$D$3-A18972),0)+A18972</f>
        <v>#N/A</v>
      </c>
    </row>
    <row r="18974" spans="1:1" x14ac:dyDescent="0.25">
      <c r="A18974" s="2" t="e">
        <f ca="1">MATCH($E$4,OFFSET(OFFSET(Journaal!$E$5,A18973,0),,,Journaal!$D$3-A18973),0)+A18973</f>
        <v>#N/A</v>
      </c>
    </row>
    <row r="18975" spans="1:1" x14ac:dyDescent="0.25">
      <c r="A18975" s="2" t="e">
        <f ca="1">MATCH($E$4,OFFSET(OFFSET(Journaal!$E$5,A18974,0),,,Journaal!$D$3-A18974),0)+A18974</f>
        <v>#N/A</v>
      </c>
    </row>
    <row r="18976" spans="1:1" x14ac:dyDescent="0.25">
      <c r="A18976" s="2" t="e">
        <f ca="1">MATCH($E$4,OFFSET(OFFSET(Journaal!$E$5,A18975,0),,,Journaal!$D$3-A18975),0)+A18975</f>
        <v>#N/A</v>
      </c>
    </row>
    <row r="18977" spans="1:1" x14ac:dyDescent="0.25">
      <c r="A18977" s="2" t="e">
        <f ca="1">MATCH($E$4,OFFSET(OFFSET(Journaal!$E$5,A18976,0),,,Journaal!$D$3-A18976),0)+A18976</f>
        <v>#N/A</v>
      </c>
    </row>
    <row r="18978" spans="1:1" x14ac:dyDescent="0.25">
      <c r="A18978" s="2" t="e">
        <f ca="1">MATCH($E$4,OFFSET(OFFSET(Journaal!$E$5,A18977,0),,,Journaal!$D$3-A18977),0)+A18977</f>
        <v>#N/A</v>
      </c>
    </row>
    <row r="18979" spans="1:1" x14ac:dyDescent="0.25">
      <c r="A18979" s="2" t="e">
        <f ca="1">MATCH($E$4,OFFSET(OFFSET(Journaal!$E$5,A18978,0),,,Journaal!$D$3-A18978),0)+A18978</f>
        <v>#N/A</v>
      </c>
    </row>
    <row r="18980" spans="1:1" x14ac:dyDescent="0.25">
      <c r="A18980" s="2" t="e">
        <f ca="1">MATCH($E$4,OFFSET(OFFSET(Journaal!$E$5,A18979,0),,,Journaal!$D$3-A18979),0)+A18979</f>
        <v>#N/A</v>
      </c>
    </row>
    <row r="18981" spans="1:1" x14ac:dyDescent="0.25">
      <c r="A18981" s="2" t="e">
        <f ca="1">MATCH($E$4,OFFSET(OFFSET(Journaal!$E$5,A18980,0),,,Journaal!$D$3-A18980),0)+A18980</f>
        <v>#N/A</v>
      </c>
    </row>
    <row r="18982" spans="1:1" x14ac:dyDescent="0.25">
      <c r="A18982" s="2" t="e">
        <f ca="1">MATCH($E$4,OFFSET(OFFSET(Journaal!$E$5,A18981,0),,,Journaal!$D$3-A18981),0)+A18981</f>
        <v>#N/A</v>
      </c>
    </row>
    <row r="18983" spans="1:1" x14ac:dyDescent="0.25">
      <c r="A18983" s="2" t="e">
        <f ca="1">MATCH($E$4,OFFSET(OFFSET(Journaal!$E$5,A18982,0),,,Journaal!$D$3-A18982),0)+A18982</f>
        <v>#N/A</v>
      </c>
    </row>
    <row r="18984" spans="1:1" x14ac:dyDescent="0.25">
      <c r="A18984" s="2" t="e">
        <f ca="1">MATCH($E$4,OFFSET(OFFSET(Journaal!$E$5,A18983,0),,,Journaal!$D$3-A18983),0)+A18983</f>
        <v>#N/A</v>
      </c>
    </row>
    <row r="18985" spans="1:1" x14ac:dyDescent="0.25">
      <c r="A18985" s="2" t="e">
        <f ca="1">MATCH($E$4,OFFSET(OFFSET(Journaal!$E$5,A18984,0),,,Journaal!$D$3-A18984),0)+A18984</f>
        <v>#N/A</v>
      </c>
    </row>
    <row r="18986" spans="1:1" x14ac:dyDescent="0.25">
      <c r="A18986" s="2" t="e">
        <f ca="1">MATCH($E$4,OFFSET(OFFSET(Journaal!$E$5,A18985,0),,,Journaal!$D$3-A18985),0)+A18985</f>
        <v>#N/A</v>
      </c>
    </row>
    <row r="18987" spans="1:1" x14ac:dyDescent="0.25">
      <c r="A18987" s="2" t="e">
        <f ca="1">MATCH($E$4,OFFSET(OFFSET(Journaal!$E$5,A18986,0),,,Journaal!$D$3-A18986),0)+A18986</f>
        <v>#N/A</v>
      </c>
    </row>
    <row r="18988" spans="1:1" x14ac:dyDescent="0.25">
      <c r="A18988" s="2" t="e">
        <f ca="1">MATCH($E$4,OFFSET(OFFSET(Journaal!$E$5,A18987,0),,,Journaal!$D$3-A18987),0)+A18987</f>
        <v>#N/A</v>
      </c>
    </row>
    <row r="18989" spans="1:1" x14ac:dyDescent="0.25">
      <c r="A18989" s="2" t="e">
        <f ca="1">MATCH($E$4,OFFSET(OFFSET(Journaal!$E$5,A18988,0),,,Journaal!$D$3-A18988),0)+A18988</f>
        <v>#N/A</v>
      </c>
    </row>
    <row r="18990" spans="1:1" x14ac:dyDescent="0.25">
      <c r="A18990" s="2" t="e">
        <f ca="1">MATCH($E$4,OFFSET(OFFSET(Journaal!$E$5,A18989,0),,,Journaal!$D$3-A18989),0)+A18989</f>
        <v>#N/A</v>
      </c>
    </row>
    <row r="18991" spans="1:1" x14ac:dyDescent="0.25">
      <c r="A18991" s="2" t="e">
        <f ca="1">MATCH($E$4,OFFSET(OFFSET(Journaal!$E$5,A18990,0),,,Journaal!$D$3-A18990),0)+A18990</f>
        <v>#N/A</v>
      </c>
    </row>
    <row r="18992" spans="1:1" x14ac:dyDescent="0.25">
      <c r="A18992" s="2" t="e">
        <f ca="1">MATCH($E$4,OFFSET(OFFSET(Journaal!$E$5,A18991,0),,,Journaal!$D$3-A18991),0)+A18991</f>
        <v>#N/A</v>
      </c>
    </row>
    <row r="18993" spans="1:1" x14ac:dyDescent="0.25">
      <c r="A18993" s="2" t="e">
        <f ca="1">MATCH($E$4,OFFSET(OFFSET(Journaal!$E$5,A18992,0),,,Journaal!$D$3-A18992),0)+A18992</f>
        <v>#N/A</v>
      </c>
    </row>
    <row r="18994" spans="1:1" x14ac:dyDescent="0.25">
      <c r="A18994" s="2" t="e">
        <f ca="1">MATCH($E$4,OFFSET(OFFSET(Journaal!$E$5,A18993,0),,,Journaal!$D$3-A18993),0)+A18993</f>
        <v>#N/A</v>
      </c>
    </row>
    <row r="18995" spans="1:1" x14ac:dyDescent="0.25">
      <c r="A18995" s="2" t="e">
        <f ca="1">MATCH($E$4,OFFSET(OFFSET(Journaal!$E$5,A18994,0),,,Journaal!$D$3-A18994),0)+A18994</f>
        <v>#N/A</v>
      </c>
    </row>
    <row r="18996" spans="1:1" x14ac:dyDescent="0.25">
      <c r="A18996" s="2" t="e">
        <f ca="1">MATCH($E$4,OFFSET(OFFSET(Journaal!$E$5,A18995,0),,,Journaal!$D$3-A18995),0)+A18995</f>
        <v>#N/A</v>
      </c>
    </row>
    <row r="18997" spans="1:1" x14ac:dyDescent="0.25">
      <c r="A18997" s="2" t="e">
        <f ca="1">MATCH($E$4,OFFSET(OFFSET(Journaal!$E$5,A18996,0),,,Journaal!$D$3-A18996),0)+A18996</f>
        <v>#N/A</v>
      </c>
    </row>
    <row r="18998" spans="1:1" x14ac:dyDescent="0.25">
      <c r="A18998" s="2" t="e">
        <f ca="1">MATCH($E$4,OFFSET(OFFSET(Journaal!$E$5,A18997,0),,,Journaal!$D$3-A18997),0)+A18997</f>
        <v>#N/A</v>
      </c>
    </row>
    <row r="18999" spans="1:1" x14ac:dyDescent="0.25">
      <c r="A18999" s="2" t="e">
        <f ca="1">MATCH($E$4,OFFSET(OFFSET(Journaal!$E$5,A18998,0),,,Journaal!$D$3-A18998),0)+A18998</f>
        <v>#N/A</v>
      </c>
    </row>
    <row r="19000" spans="1:1" x14ac:dyDescent="0.25">
      <c r="A19000" s="2" t="e">
        <f ca="1">MATCH($E$4,OFFSET(OFFSET(Journaal!$E$5,A18999,0),,,Journaal!$D$3-A18999),0)+A18999</f>
        <v>#N/A</v>
      </c>
    </row>
    <row r="19001" spans="1:1" x14ac:dyDescent="0.25">
      <c r="A19001" s="2" t="e">
        <f ca="1">MATCH($E$4,OFFSET(OFFSET(Journaal!$E$5,A19000,0),,,Journaal!$D$3-A19000),0)+A19000</f>
        <v>#N/A</v>
      </c>
    </row>
    <row r="19002" spans="1:1" x14ac:dyDescent="0.25">
      <c r="A19002" s="2" t="e">
        <f ca="1">MATCH($E$4,OFFSET(OFFSET(Journaal!$E$5,A19001,0),,,Journaal!$D$3-A19001),0)+A19001</f>
        <v>#N/A</v>
      </c>
    </row>
    <row r="19003" spans="1:1" x14ac:dyDescent="0.25">
      <c r="A19003" s="2" t="e">
        <f ca="1">MATCH($E$4,OFFSET(OFFSET(Journaal!$E$5,A19002,0),,,Journaal!$D$3-A19002),0)+A19002</f>
        <v>#N/A</v>
      </c>
    </row>
    <row r="19004" spans="1:1" x14ac:dyDescent="0.25">
      <c r="A19004" s="2" t="e">
        <f ca="1">MATCH($E$4,OFFSET(OFFSET(Journaal!$E$5,A19003,0),,,Journaal!$D$3-A19003),0)+A19003</f>
        <v>#N/A</v>
      </c>
    </row>
    <row r="19005" spans="1:1" x14ac:dyDescent="0.25">
      <c r="A19005" s="2" t="e">
        <f ca="1">MATCH($E$4,OFFSET(OFFSET(Journaal!$E$5,A19004,0),,,Journaal!$D$3-A19004),0)+A19004</f>
        <v>#N/A</v>
      </c>
    </row>
    <row r="19006" spans="1:1" x14ac:dyDescent="0.25">
      <c r="A19006" s="2" t="e">
        <f ca="1">MATCH($E$4,OFFSET(OFFSET(Journaal!$E$5,A19005,0),,,Journaal!$D$3-A19005),0)+A19005</f>
        <v>#N/A</v>
      </c>
    </row>
    <row r="19007" spans="1:1" x14ac:dyDescent="0.25">
      <c r="A19007" s="2" t="e">
        <f ca="1">MATCH($E$4,OFFSET(OFFSET(Journaal!$E$5,A19006,0),,,Journaal!$D$3-A19006),0)+A19006</f>
        <v>#N/A</v>
      </c>
    </row>
    <row r="19008" spans="1:1" x14ac:dyDescent="0.25">
      <c r="A19008" s="2" t="e">
        <f ca="1">MATCH($E$4,OFFSET(OFFSET(Journaal!$E$5,A19007,0),,,Journaal!$D$3-A19007),0)+A19007</f>
        <v>#N/A</v>
      </c>
    </row>
    <row r="19009" spans="1:1" x14ac:dyDescent="0.25">
      <c r="A19009" s="2" t="e">
        <f ca="1">MATCH($E$4,OFFSET(OFFSET(Journaal!$E$5,A19008,0),,,Journaal!$D$3-A19008),0)+A19008</f>
        <v>#N/A</v>
      </c>
    </row>
    <row r="19010" spans="1:1" x14ac:dyDescent="0.25">
      <c r="A19010" s="2" t="e">
        <f ca="1">MATCH($E$4,OFFSET(OFFSET(Journaal!$E$5,A19009,0),,,Journaal!$D$3-A19009),0)+A19009</f>
        <v>#N/A</v>
      </c>
    </row>
    <row r="19011" spans="1:1" x14ac:dyDescent="0.25">
      <c r="A19011" s="2" t="e">
        <f ca="1">MATCH($E$4,OFFSET(OFFSET(Journaal!$E$5,A19010,0),,,Journaal!$D$3-A19010),0)+A19010</f>
        <v>#N/A</v>
      </c>
    </row>
    <row r="19012" spans="1:1" x14ac:dyDescent="0.25">
      <c r="A19012" s="2" t="e">
        <f ca="1">MATCH($E$4,OFFSET(OFFSET(Journaal!$E$5,A19011,0),,,Journaal!$D$3-A19011),0)+A19011</f>
        <v>#N/A</v>
      </c>
    </row>
    <row r="19013" spans="1:1" x14ac:dyDescent="0.25">
      <c r="A19013" s="2" t="e">
        <f ca="1">MATCH($E$4,OFFSET(OFFSET(Journaal!$E$5,A19012,0),,,Journaal!$D$3-A19012),0)+A19012</f>
        <v>#N/A</v>
      </c>
    </row>
    <row r="19014" spans="1:1" x14ac:dyDescent="0.25">
      <c r="A19014" s="2" t="e">
        <f ca="1">MATCH($E$4,OFFSET(OFFSET(Journaal!$E$5,A19013,0),,,Journaal!$D$3-A19013),0)+A19013</f>
        <v>#N/A</v>
      </c>
    </row>
    <row r="19015" spans="1:1" x14ac:dyDescent="0.25">
      <c r="A19015" s="2" t="e">
        <f ca="1">MATCH($E$4,OFFSET(OFFSET(Journaal!$E$5,A19014,0),,,Journaal!$D$3-A19014),0)+A19014</f>
        <v>#N/A</v>
      </c>
    </row>
    <row r="19016" spans="1:1" x14ac:dyDescent="0.25">
      <c r="A19016" s="2" t="e">
        <f ca="1">MATCH($E$4,OFFSET(OFFSET(Journaal!$E$5,A19015,0),,,Journaal!$D$3-A19015),0)+A19015</f>
        <v>#N/A</v>
      </c>
    </row>
    <row r="19017" spans="1:1" x14ac:dyDescent="0.25">
      <c r="A19017" s="2" t="e">
        <f ca="1">MATCH($E$4,OFFSET(OFFSET(Journaal!$E$5,A19016,0),,,Journaal!$D$3-A19016),0)+A19016</f>
        <v>#N/A</v>
      </c>
    </row>
    <row r="19018" spans="1:1" x14ac:dyDescent="0.25">
      <c r="A19018" s="2" t="e">
        <f ca="1">MATCH($E$4,OFFSET(OFFSET(Journaal!$E$5,A19017,0),,,Journaal!$D$3-A19017),0)+A19017</f>
        <v>#N/A</v>
      </c>
    </row>
    <row r="19019" spans="1:1" x14ac:dyDescent="0.25">
      <c r="A19019" s="2" t="e">
        <f ca="1">MATCH($E$4,OFFSET(OFFSET(Journaal!$E$5,A19018,0),,,Journaal!$D$3-A19018),0)+A19018</f>
        <v>#N/A</v>
      </c>
    </row>
    <row r="19020" spans="1:1" x14ac:dyDescent="0.25">
      <c r="A19020" s="2" t="e">
        <f ca="1">MATCH($E$4,OFFSET(OFFSET(Journaal!$E$5,A19019,0),,,Journaal!$D$3-A19019),0)+A19019</f>
        <v>#N/A</v>
      </c>
    </row>
    <row r="19021" spans="1:1" x14ac:dyDescent="0.25">
      <c r="A19021" s="2" t="e">
        <f ca="1">MATCH($E$4,OFFSET(OFFSET(Journaal!$E$5,A19020,0),,,Journaal!$D$3-A19020),0)+A19020</f>
        <v>#N/A</v>
      </c>
    </row>
    <row r="19022" spans="1:1" x14ac:dyDescent="0.25">
      <c r="A19022" s="2" t="e">
        <f ca="1">MATCH($E$4,OFFSET(OFFSET(Journaal!$E$5,A19021,0),,,Journaal!$D$3-A19021),0)+A19021</f>
        <v>#N/A</v>
      </c>
    </row>
    <row r="19023" spans="1:1" x14ac:dyDescent="0.25">
      <c r="A19023" s="2" t="e">
        <f ca="1">MATCH($E$4,OFFSET(OFFSET(Journaal!$E$5,A19022,0),,,Journaal!$D$3-A19022),0)+A19022</f>
        <v>#N/A</v>
      </c>
    </row>
    <row r="19024" spans="1:1" x14ac:dyDescent="0.25">
      <c r="A19024" s="2" t="e">
        <f ca="1">MATCH($E$4,OFFSET(OFFSET(Journaal!$E$5,A19023,0),,,Journaal!$D$3-A19023),0)+A19023</f>
        <v>#N/A</v>
      </c>
    </row>
    <row r="19025" spans="1:1" x14ac:dyDescent="0.25">
      <c r="A19025" s="2" t="e">
        <f ca="1">MATCH($E$4,OFFSET(OFFSET(Journaal!$E$5,A19024,0),,,Journaal!$D$3-A19024),0)+A19024</f>
        <v>#N/A</v>
      </c>
    </row>
    <row r="19026" spans="1:1" x14ac:dyDescent="0.25">
      <c r="A19026" s="2" t="e">
        <f ca="1">MATCH($E$4,OFFSET(OFFSET(Journaal!$E$5,A19025,0),,,Journaal!$D$3-A19025),0)+A19025</f>
        <v>#N/A</v>
      </c>
    </row>
    <row r="19027" spans="1:1" x14ac:dyDescent="0.25">
      <c r="A19027" s="2" t="e">
        <f ca="1">MATCH($E$4,OFFSET(OFFSET(Journaal!$E$5,A19026,0),,,Journaal!$D$3-A19026),0)+A19026</f>
        <v>#N/A</v>
      </c>
    </row>
    <row r="19028" spans="1:1" x14ac:dyDescent="0.25">
      <c r="A19028" s="2" t="e">
        <f ca="1">MATCH($E$4,OFFSET(OFFSET(Journaal!$E$5,A19027,0),,,Journaal!$D$3-A19027),0)+A19027</f>
        <v>#N/A</v>
      </c>
    </row>
    <row r="19029" spans="1:1" x14ac:dyDescent="0.25">
      <c r="A19029" s="2" t="e">
        <f ca="1">MATCH($E$4,OFFSET(OFFSET(Journaal!$E$5,A19028,0),,,Journaal!$D$3-A19028),0)+A19028</f>
        <v>#N/A</v>
      </c>
    </row>
    <row r="19030" spans="1:1" x14ac:dyDescent="0.25">
      <c r="A19030" s="2" t="e">
        <f ca="1">MATCH($E$4,OFFSET(OFFSET(Journaal!$E$5,A19029,0),,,Journaal!$D$3-A19029),0)+A19029</f>
        <v>#N/A</v>
      </c>
    </row>
    <row r="19031" spans="1:1" x14ac:dyDescent="0.25">
      <c r="A19031" s="2" t="e">
        <f ca="1">MATCH($E$4,OFFSET(OFFSET(Journaal!$E$5,A19030,0),,,Journaal!$D$3-A19030),0)+A19030</f>
        <v>#N/A</v>
      </c>
    </row>
    <row r="19032" spans="1:1" x14ac:dyDescent="0.25">
      <c r="A19032" s="2" t="e">
        <f ca="1">MATCH($E$4,OFFSET(OFFSET(Journaal!$E$5,A19031,0),,,Journaal!$D$3-A19031),0)+A19031</f>
        <v>#N/A</v>
      </c>
    </row>
    <row r="19033" spans="1:1" x14ac:dyDescent="0.25">
      <c r="A19033" s="2" t="e">
        <f ca="1">MATCH($E$4,OFFSET(OFFSET(Journaal!$E$5,A19032,0),,,Journaal!$D$3-A19032),0)+A19032</f>
        <v>#N/A</v>
      </c>
    </row>
    <row r="19034" spans="1:1" x14ac:dyDescent="0.25">
      <c r="A19034" s="2" t="e">
        <f ca="1">MATCH($E$4,OFFSET(OFFSET(Journaal!$E$5,A19033,0),,,Journaal!$D$3-A19033),0)+A19033</f>
        <v>#N/A</v>
      </c>
    </row>
    <row r="19035" spans="1:1" x14ac:dyDescent="0.25">
      <c r="A19035" s="2" t="e">
        <f ca="1">MATCH($E$4,OFFSET(OFFSET(Journaal!$E$5,A19034,0),,,Journaal!$D$3-A19034),0)+A19034</f>
        <v>#N/A</v>
      </c>
    </row>
    <row r="19036" spans="1:1" x14ac:dyDescent="0.25">
      <c r="A19036" s="2" t="e">
        <f ca="1">MATCH($E$4,OFFSET(OFFSET(Journaal!$E$5,A19035,0),,,Journaal!$D$3-A19035),0)+A19035</f>
        <v>#N/A</v>
      </c>
    </row>
    <row r="19037" spans="1:1" x14ac:dyDescent="0.25">
      <c r="A19037" s="2" t="e">
        <f ca="1">MATCH($E$4,OFFSET(OFFSET(Journaal!$E$5,A19036,0),,,Journaal!$D$3-A19036),0)+A19036</f>
        <v>#N/A</v>
      </c>
    </row>
    <row r="19038" spans="1:1" x14ac:dyDescent="0.25">
      <c r="A19038" s="2" t="e">
        <f ca="1">MATCH($E$4,OFFSET(OFFSET(Journaal!$E$5,A19037,0),,,Journaal!$D$3-A19037),0)+A19037</f>
        <v>#N/A</v>
      </c>
    </row>
    <row r="19039" spans="1:1" x14ac:dyDescent="0.25">
      <c r="A19039" s="2" t="e">
        <f ca="1">MATCH($E$4,OFFSET(OFFSET(Journaal!$E$5,A19038,0),,,Journaal!$D$3-A19038),0)+A19038</f>
        <v>#N/A</v>
      </c>
    </row>
    <row r="19040" spans="1:1" x14ac:dyDescent="0.25">
      <c r="A19040" s="2" t="e">
        <f ca="1">MATCH($E$4,OFFSET(OFFSET(Journaal!$E$5,A19039,0),,,Journaal!$D$3-A19039),0)+A19039</f>
        <v>#N/A</v>
      </c>
    </row>
    <row r="19041" spans="1:1" x14ac:dyDescent="0.25">
      <c r="A19041" s="2" t="e">
        <f ca="1">MATCH($E$4,OFFSET(OFFSET(Journaal!$E$5,A19040,0),,,Journaal!$D$3-A19040),0)+A19040</f>
        <v>#N/A</v>
      </c>
    </row>
    <row r="19042" spans="1:1" x14ac:dyDescent="0.25">
      <c r="A19042" s="2" t="e">
        <f ca="1">MATCH($E$4,OFFSET(OFFSET(Journaal!$E$5,A19041,0),,,Journaal!$D$3-A19041),0)+A19041</f>
        <v>#N/A</v>
      </c>
    </row>
    <row r="19043" spans="1:1" x14ac:dyDescent="0.25">
      <c r="A19043" s="2" t="e">
        <f ca="1">MATCH($E$4,OFFSET(OFFSET(Journaal!$E$5,A19042,0),,,Journaal!$D$3-A19042),0)+A19042</f>
        <v>#N/A</v>
      </c>
    </row>
    <row r="19044" spans="1:1" x14ac:dyDescent="0.25">
      <c r="A19044" s="2" t="e">
        <f ca="1">MATCH($E$4,OFFSET(OFFSET(Journaal!$E$5,A19043,0),,,Journaal!$D$3-A19043),0)+A19043</f>
        <v>#N/A</v>
      </c>
    </row>
    <row r="19045" spans="1:1" x14ac:dyDescent="0.25">
      <c r="A19045" s="2" t="e">
        <f ca="1">MATCH($E$4,OFFSET(OFFSET(Journaal!$E$5,A19044,0),,,Journaal!$D$3-A19044),0)+A19044</f>
        <v>#N/A</v>
      </c>
    </row>
    <row r="19046" spans="1:1" x14ac:dyDescent="0.25">
      <c r="A19046" s="2" t="e">
        <f ca="1">MATCH($E$4,OFFSET(OFFSET(Journaal!$E$5,A19045,0),,,Journaal!$D$3-A19045),0)+A19045</f>
        <v>#N/A</v>
      </c>
    </row>
    <row r="19047" spans="1:1" x14ac:dyDescent="0.25">
      <c r="A19047" s="2" t="e">
        <f ca="1">MATCH($E$4,OFFSET(OFFSET(Journaal!$E$5,A19046,0),,,Journaal!$D$3-A19046),0)+A19046</f>
        <v>#N/A</v>
      </c>
    </row>
    <row r="19048" spans="1:1" x14ac:dyDescent="0.25">
      <c r="A19048" s="2" t="e">
        <f ca="1">MATCH($E$4,OFFSET(OFFSET(Journaal!$E$5,A19047,0),,,Journaal!$D$3-A19047),0)+A19047</f>
        <v>#N/A</v>
      </c>
    </row>
    <row r="19049" spans="1:1" x14ac:dyDescent="0.25">
      <c r="A19049" s="2" t="e">
        <f ca="1">MATCH($E$4,OFFSET(OFFSET(Journaal!$E$5,A19048,0),,,Journaal!$D$3-A19048),0)+A19048</f>
        <v>#N/A</v>
      </c>
    </row>
    <row r="19050" spans="1:1" x14ac:dyDescent="0.25">
      <c r="A19050" s="2" t="e">
        <f ca="1">MATCH($E$4,OFFSET(OFFSET(Journaal!$E$5,A19049,0),,,Journaal!$D$3-A19049),0)+A19049</f>
        <v>#N/A</v>
      </c>
    </row>
    <row r="19051" spans="1:1" x14ac:dyDescent="0.25">
      <c r="A19051" s="2" t="e">
        <f ca="1">MATCH($E$4,OFFSET(OFFSET(Journaal!$E$5,A19050,0),,,Journaal!$D$3-A19050),0)+A19050</f>
        <v>#N/A</v>
      </c>
    </row>
    <row r="19052" spans="1:1" x14ac:dyDescent="0.25">
      <c r="A19052" s="2" t="e">
        <f ca="1">MATCH($E$4,OFFSET(OFFSET(Journaal!$E$5,A19051,0),,,Journaal!$D$3-A19051),0)+A19051</f>
        <v>#N/A</v>
      </c>
    </row>
    <row r="19053" spans="1:1" x14ac:dyDescent="0.25">
      <c r="A19053" s="2" t="e">
        <f ca="1">MATCH($E$4,OFFSET(OFFSET(Journaal!$E$5,A19052,0),,,Journaal!$D$3-A19052),0)+A19052</f>
        <v>#N/A</v>
      </c>
    </row>
    <row r="19054" spans="1:1" x14ac:dyDescent="0.25">
      <c r="A19054" s="2" t="e">
        <f ca="1">MATCH($E$4,OFFSET(OFFSET(Journaal!$E$5,A19053,0),,,Journaal!$D$3-A19053),0)+A19053</f>
        <v>#N/A</v>
      </c>
    </row>
    <row r="19055" spans="1:1" x14ac:dyDescent="0.25">
      <c r="A19055" s="2" t="e">
        <f ca="1">MATCH($E$4,OFFSET(OFFSET(Journaal!$E$5,A19054,0),,,Journaal!$D$3-A19054),0)+A19054</f>
        <v>#N/A</v>
      </c>
    </row>
    <row r="19056" spans="1:1" x14ac:dyDescent="0.25">
      <c r="A19056" s="2" t="e">
        <f ca="1">MATCH($E$4,OFFSET(OFFSET(Journaal!$E$5,A19055,0),,,Journaal!$D$3-A19055),0)+A19055</f>
        <v>#N/A</v>
      </c>
    </row>
    <row r="19057" spans="1:1" x14ac:dyDescent="0.25">
      <c r="A19057" s="2" t="e">
        <f ca="1">MATCH($E$4,OFFSET(OFFSET(Journaal!$E$5,A19056,0),,,Journaal!$D$3-A19056),0)+A19056</f>
        <v>#N/A</v>
      </c>
    </row>
    <row r="19058" spans="1:1" x14ac:dyDescent="0.25">
      <c r="A19058" s="2" t="e">
        <f ca="1">MATCH($E$4,OFFSET(OFFSET(Journaal!$E$5,A19057,0),,,Journaal!$D$3-A19057),0)+A19057</f>
        <v>#N/A</v>
      </c>
    </row>
    <row r="19059" spans="1:1" x14ac:dyDescent="0.25">
      <c r="A19059" s="2" t="e">
        <f ca="1">MATCH($E$4,OFFSET(OFFSET(Journaal!$E$5,A19058,0),,,Journaal!$D$3-A19058),0)+A19058</f>
        <v>#N/A</v>
      </c>
    </row>
    <row r="19060" spans="1:1" x14ac:dyDescent="0.25">
      <c r="A19060" s="2" t="e">
        <f ca="1">MATCH($E$4,OFFSET(OFFSET(Journaal!$E$5,A19059,0),,,Journaal!$D$3-A19059),0)+A19059</f>
        <v>#N/A</v>
      </c>
    </row>
    <row r="19061" spans="1:1" x14ac:dyDescent="0.25">
      <c r="A19061" s="2" t="e">
        <f ca="1">MATCH($E$4,OFFSET(OFFSET(Journaal!$E$5,A19060,0),,,Journaal!$D$3-A19060),0)+A19060</f>
        <v>#N/A</v>
      </c>
    </row>
    <row r="19062" spans="1:1" x14ac:dyDescent="0.25">
      <c r="A19062" s="2" t="e">
        <f ca="1">MATCH($E$4,OFFSET(OFFSET(Journaal!$E$5,A19061,0),,,Journaal!$D$3-A19061),0)+A19061</f>
        <v>#N/A</v>
      </c>
    </row>
    <row r="19063" spans="1:1" x14ac:dyDescent="0.25">
      <c r="A19063" s="2" t="e">
        <f ca="1">MATCH($E$4,OFFSET(OFFSET(Journaal!$E$5,A19062,0),,,Journaal!$D$3-A19062),0)+A19062</f>
        <v>#N/A</v>
      </c>
    </row>
    <row r="19064" spans="1:1" x14ac:dyDescent="0.25">
      <c r="A19064" s="2" t="e">
        <f ca="1">MATCH($E$4,OFFSET(OFFSET(Journaal!$E$5,A19063,0),,,Journaal!$D$3-A19063),0)+A19063</f>
        <v>#N/A</v>
      </c>
    </row>
    <row r="19065" spans="1:1" x14ac:dyDescent="0.25">
      <c r="A19065" s="2" t="e">
        <f ca="1">MATCH($E$4,OFFSET(OFFSET(Journaal!$E$5,A19064,0),,,Journaal!$D$3-A19064),0)+A19064</f>
        <v>#N/A</v>
      </c>
    </row>
    <row r="19066" spans="1:1" x14ac:dyDescent="0.25">
      <c r="A19066" s="2" t="e">
        <f ca="1">MATCH($E$4,OFFSET(OFFSET(Journaal!$E$5,A19065,0),,,Journaal!$D$3-A19065),0)+A19065</f>
        <v>#N/A</v>
      </c>
    </row>
    <row r="19067" spans="1:1" x14ac:dyDescent="0.25">
      <c r="A19067" s="2" t="e">
        <f ca="1">MATCH($E$4,OFFSET(OFFSET(Journaal!$E$5,A19066,0),,,Journaal!$D$3-A19066),0)+A19066</f>
        <v>#N/A</v>
      </c>
    </row>
    <row r="19068" spans="1:1" x14ac:dyDescent="0.25">
      <c r="A19068" s="2" t="e">
        <f ca="1">MATCH($E$4,OFFSET(OFFSET(Journaal!$E$5,A19067,0),,,Journaal!$D$3-A19067),0)+A19067</f>
        <v>#N/A</v>
      </c>
    </row>
    <row r="19069" spans="1:1" x14ac:dyDescent="0.25">
      <c r="A19069" s="2" t="e">
        <f ca="1">MATCH($E$4,OFFSET(OFFSET(Journaal!$E$5,A19068,0),,,Journaal!$D$3-A19068),0)+A19068</f>
        <v>#N/A</v>
      </c>
    </row>
    <row r="19070" spans="1:1" x14ac:dyDescent="0.25">
      <c r="A19070" s="2" t="e">
        <f ca="1">MATCH($E$4,OFFSET(OFFSET(Journaal!$E$5,A19069,0),,,Journaal!$D$3-A19069),0)+A19069</f>
        <v>#N/A</v>
      </c>
    </row>
    <row r="19071" spans="1:1" x14ac:dyDescent="0.25">
      <c r="A19071" s="2" t="e">
        <f ca="1">MATCH($E$4,OFFSET(OFFSET(Journaal!$E$5,A19070,0),,,Journaal!$D$3-A19070),0)+A19070</f>
        <v>#N/A</v>
      </c>
    </row>
    <row r="19072" spans="1:1" x14ac:dyDescent="0.25">
      <c r="A19072" s="2" t="e">
        <f ca="1">MATCH($E$4,OFFSET(OFFSET(Journaal!$E$5,A19071,0),,,Journaal!$D$3-A19071),0)+A19071</f>
        <v>#N/A</v>
      </c>
    </row>
    <row r="19073" spans="1:1" x14ac:dyDescent="0.25">
      <c r="A19073" s="2" t="e">
        <f ca="1">MATCH($E$4,OFFSET(OFFSET(Journaal!$E$5,A19072,0),,,Journaal!$D$3-A19072),0)+A19072</f>
        <v>#N/A</v>
      </c>
    </row>
    <row r="19074" spans="1:1" x14ac:dyDescent="0.25">
      <c r="A19074" s="2" t="e">
        <f ca="1">MATCH($E$4,OFFSET(OFFSET(Journaal!$E$5,A19073,0),,,Journaal!$D$3-A19073),0)+A19073</f>
        <v>#N/A</v>
      </c>
    </row>
    <row r="19075" spans="1:1" x14ac:dyDescent="0.25">
      <c r="A19075" s="2" t="e">
        <f ca="1">MATCH($E$4,OFFSET(OFFSET(Journaal!$E$5,A19074,0),,,Journaal!$D$3-A19074),0)+A19074</f>
        <v>#N/A</v>
      </c>
    </row>
    <row r="19076" spans="1:1" x14ac:dyDescent="0.25">
      <c r="A19076" s="2" t="e">
        <f ca="1">MATCH($E$4,OFFSET(OFFSET(Journaal!$E$5,A19075,0),,,Journaal!$D$3-A19075),0)+A19075</f>
        <v>#N/A</v>
      </c>
    </row>
    <row r="19077" spans="1:1" x14ac:dyDescent="0.25">
      <c r="A19077" s="2" t="e">
        <f ca="1">MATCH($E$4,OFFSET(OFFSET(Journaal!$E$5,A19076,0),,,Journaal!$D$3-A19076),0)+A19076</f>
        <v>#N/A</v>
      </c>
    </row>
    <row r="19078" spans="1:1" x14ac:dyDescent="0.25">
      <c r="A19078" s="2" t="e">
        <f ca="1">MATCH($E$4,OFFSET(OFFSET(Journaal!$E$5,A19077,0),,,Journaal!$D$3-A19077),0)+A19077</f>
        <v>#N/A</v>
      </c>
    </row>
    <row r="19079" spans="1:1" x14ac:dyDescent="0.25">
      <c r="A19079" s="2" t="e">
        <f ca="1">MATCH($E$4,OFFSET(OFFSET(Journaal!$E$5,A19078,0),,,Journaal!$D$3-A19078),0)+A19078</f>
        <v>#N/A</v>
      </c>
    </row>
    <row r="19080" spans="1:1" x14ac:dyDescent="0.25">
      <c r="A19080" s="2" t="e">
        <f ca="1">MATCH($E$4,OFFSET(OFFSET(Journaal!$E$5,A19079,0),,,Journaal!$D$3-A19079),0)+A19079</f>
        <v>#N/A</v>
      </c>
    </row>
    <row r="19081" spans="1:1" x14ac:dyDescent="0.25">
      <c r="A19081" s="2" t="e">
        <f ca="1">MATCH($E$4,OFFSET(OFFSET(Journaal!$E$5,A19080,0),,,Journaal!$D$3-A19080),0)+A19080</f>
        <v>#N/A</v>
      </c>
    </row>
    <row r="19082" spans="1:1" x14ac:dyDescent="0.25">
      <c r="A19082" s="2" t="e">
        <f ca="1">MATCH($E$4,OFFSET(OFFSET(Journaal!$E$5,A19081,0),,,Journaal!$D$3-A19081),0)+A19081</f>
        <v>#N/A</v>
      </c>
    </row>
    <row r="19083" spans="1:1" x14ac:dyDescent="0.25">
      <c r="A19083" s="2" t="e">
        <f ca="1">MATCH($E$4,OFFSET(OFFSET(Journaal!$E$5,A19082,0),,,Journaal!$D$3-A19082),0)+A19082</f>
        <v>#N/A</v>
      </c>
    </row>
    <row r="19084" spans="1:1" x14ac:dyDescent="0.25">
      <c r="A19084" s="2" t="e">
        <f ca="1">MATCH($E$4,OFFSET(OFFSET(Journaal!$E$5,A19083,0),,,Journaal!$D$3-A19083),0)+A19083</f>
        <v>#N/A</v>
      </c>
    </row>
    <row r="19085" spans="1:1" x14ac:dyDescent="0.25">
      <c r="A19085" s="2" t="e">
        <f ca="1">MATCH($E$4,OFFSET(OFFSET(Journaal!$E$5,A19084,0),,,Journaal!$D$3-A19084),0)+A19084</f>
        <v>#N/A</v>
      </c>
    </row>
    <row r="19086" spans="1:1" x14ac:dyDescent="0.25">
      <c r="A19086" s="2" t="e">
        <f ca="1">MATCH($E$4,OFFSET(OFFSET(Journaal!$E$5,A19085,0),,,Journaal!$D$3-A19085),0)+A19085</f>
        <v>#N/A</v>
      </c>
    </row>
    <row r="19087" spans="1:1" x14ac:dyDescent="0.25">
      <c r="A19087" s="2" t="e">
        <f ca="1">MATCH($E$4,OFFSET(OFFSET(Journaal!$E$5,A19086,0),,,Journaal!$D$3-A19086),0)+A19086</f>
        <v>#N/A</v>
      </c>
    </row>
    <row r="19088" spans="1:1" x14ac:dyDescent="0.25">
      <c r="A19088" s="2" t="e">
        <f ca="1">MATCH($E$4,OFFSET(OFFSET(Journaal!$E$5,A19087,0),,,Journaal!$D$3-A19087),0)+A19087</f>
        <v>#N/A</v>
      </c>
    </row>
    <row r="19089" spans="1:1" x14ac:dyDescent="0.25">
      <c r="A19089" s="2" t="e">
        <f ca="1">MATCH($E$4,OFFSET(OFFSET(Journaal!$E$5,A19088,0),,,Journaal!$D$3-A19088),0)+A19088</f>
        <v>#N/A</v>
      </c>
    </row>
    <row r="19090" spans="1:1" x14ac:dyDescent="0.25">
      <c r="A19090" s="2" t="e">
        <f ca="1">MATCH($E$4,OFFSET(OFFSET(Journaal!$E$5,A19089,0),,,Journaal!$D$3-A19089),0)+A19089</f>
        <v>#N/A</v>
      </c>
    </row>
    <row r="19091" spans="1:1" x14ac:dyDescent="0.25">
      <c r="A19091" s="2" t="e">
        <f ca="1">MATCH($E$4,OFFSET(OFFSET(Journaal!$E$5,A19090,0),,,Journaal!$D$3-A19090),0)+A19090</f>
        <v>#N/A</v>
      </c>
    </row>
    <row r="19092" spans="1:1" x14ac:dyDescent="0.25">
      <c r="A19092" s="2" t="e">
        <f ca="1">MATCH($E$4,OFFSET(OFFSET(Journaal!$E$5,A19091,0),,,Journaal!$D$3-A19091),0)+A19091</f>
        <v>#N/A</v>
      </c>
    </row>
    <row r="19093" spans="1:1" x14ac:dyDescent="0.25">
      <c r="A19093" s="2" t="e">
        <f ca="1">MATCH($E$4,OFFSET(OFFSET(Journaal!$E$5,A19092,0),,,Journaal!$D$3-A19092),0)+A19092</f>
        <v>#N/A</v>
      </c>
    </row>
    <row r="19094" spans="1:1" x14ac:dyDescent="0.25">
      <c r="A19094" s="2" t="e">
        <f ca="1">MATCH($E$4,OFFSET(OFFSET(Journaal!$E$5,A19093,0),,,Journaal!$D$3-A19093),0)+A19093</f>
        <v>#N/A</v>
      </c>
    </row>
    <row r="19095" spans="1:1" x14ac:dyDescent="0.25">
      <c r="A19095" s="2" t="e">
        <f ca="1">MATCH($E$4,OFFSET(OFFSET(Journaal!$E$5,A19094,0),,,Journaal!$D$3-A19094),0)+A19094</f>
        <v>#N/A</v>
      </c>
    </row>
    <row r="19096" spans="1:1" x14ac:dyDescent="0.25">
      <c r="A19096" s="2" t="e">
        <f ca="1">MATCH($E$4,OFFSET(OFFSET(Journaal!$E$5,A19095,0),,,Journaal!$D$3-A19095),0)+A19095</f>
        <v>#N/A</v>
      </c>
    </row>
    <row r="19097" spans="1:1" x14ac:dyDescent="0.25">
      <c r="A19097" s="2" t="e">
        <f ca="1">MATCH($E$4,OFFSET(OFFSET(Journaal!$E$5,A19096,0),,,Journaal!$D$3-A19096),0)+A19096</f>
        <v>#N/A</v>
      </c>
    </row>
    <row r="19098" spans="1:1" x14ac:dyDescent="0.25">
      <c r="A19098" s="2" t="e">
        <f ca="1">MATCH($E$4,OFFSET(OFFSET(Journaal!$E$5,A19097,0),,,Journaal!$D$3-A19097),0)+A19097</f>
        <v>#N/A</v>
      </c>
    </row>
    <row r="19099" spans="1:1" x14ac:dyDescent="0.25">
      <c r="A19099" s="2" t="e">
        <f ca="1">MATCH($E$4,OFFSET(OFFSET(Journaal!$E$5,A19098,0),,,Journaal!$D$3-A19098),0)+A19098</f>
        <v>#N/A</v>
      </c>
    </row>
    <row r="19100" spans="1:1" x14ac:dyDescent="0.25">
      <c r="A19100" s="2" t="e">
        <f ca="1">MATCH($E$4,OFFSET(OFFSET(Journaal!$E$5,A19099,0),,,Journaal!$D$3-A19099),0)+A19099</f>
        <v>#N/A</v>
      </c>
    </row>
    <row r="19101" spans="1:1" x14ac:dyDescent="0.25">
      <c r="A19101" s="2" t="e">
        <f ca="1">MATCH($E$4,OFFSET(OFFSET(Journaal!$E$5,A19100,0),,,Journaal!$D$3-A19100),0)+A19100</f>
        <v>#N/A</v>
      </c>
    </row>
    <row r="19102" spans="1:1" x14ac:dyDescent="0.25">
      <c r="A19102" s="2" t="e">
        <f ca="1">MATCH($E$4,OFFSET(OFFSET(Journaal!$E$5,A19101,0),,,Journaal!$D$3-A19101),0)+A19101</f>
        <v>#N/A</v>
      </c>
    </row>
    <row r="19103" spans="1:1" x14ac:dyDescent="0.25">
      <c r="A19103" s="2" t="e">
        <f ca="1">MATCH($E$4,OFFSET(OFFSET(Journaal!$E$5,A19102,0),,,Journaal!$D$3-A19102),0)+A19102</f>
        <v>#N/A</v>
      </c>
    </row>
    <row r="19104" spans="1:1" x14ac:dyDescent="0.25">
      <c r="A19104" s="2" t="e">
        <f ca="1">MATCH($E$4,OFFSET(OFFSET(Journaal!$E$5,A19103,0),,,Journaal!$D$3-A19103),0)+A19103</f>
        <v>#N/A</v>
      </c>
    </row>
    <row r="19105" spans="1:1" x14ac:dyDescent="0.25">
      <c r="A19105" s="2" t="e">
        <f ca="1">MATCH($E$4,OFFSET(OFFSET(Journaal!$E$5,A19104,0),,,Journaal!$D$3-A19104),0)+A19104</f>
        <v>#N/A</v>
      </c>
    </row>
    <row r="19106" spans="1:1" x14ac:dyDescent="0.25">
      <c r="A19106" s="2" t="e">
        <f ca="1">MATCH($E$4,OFFSET(OFFSET(Journaal!$E$5,A19105,0),,,Journaal!$D$3-A19105),0)+A19105</f>
        <v>#N/A</v>
      </c>
    </row>
    <row r="19107" spans="1:1" x14ac:dyDescent="0.25">
      <c r="A19107" s="2" t="e">
        <f ca="1">MATCH($E$4,OFFSET(OFFSET(Journaal!$E$5,A19106,0),,,Journaal!$D$3-A19106),0)+A19106</f>
        <v>#N/A</v>
      </c>
    </row>
    <row r="19108" spans="1:1" x14ac:dyDescent="0.25">
      <c r="A19108" s="2" t="e">
        <f ca="1">MATCH($E$4,OFFSET(OFFSET(Journaal!$E$5,A19107,0),,,Journaal!$D$3-A19107),0)+A19107</f>
        <v>#N/A</v>
      </c>
    </row>
    <row r="19109" spans="1:1" x14ac:dyDescent="0.25">
      <c r="A19109" s="2" t="e">
        <f ca="1">MATCH($E$4,OFFSET(OFFSET(Journaal!$E$5,A19108,0),,,Journaal!$D$3-A19108),0)+A19108</f>
        <v>#N/A</v>
      </c>
    </row>
    <row r="19110" spans="1:1" x14ac:dyDescent="0.25">
      <c r="A19110" s="2" t="e">
        <f ca="1">MATCH($E$4,OFFSET(OFFSET(Journaal!$E$5,A19109,0),,,Journaal!$D$3-A19109),0)+A19109</f>
        <v>#N/A</v>
      </c>
    </row>
    <row r="19111" spans="1:1" x14ac:dyDescent="0.25">
      <c r="A19111" s="2" t="e">
        <f ca="1">MATCH($E$4,OFFSET(OFFSET(Journaal!$E$5,A19110,0),,,Journaal!$D$3-A19110),0)+A19110</f>
        <v>#N/A</v>
      </c>
    </row>
    <row r="19112" spans="1:1" x14ac:dyDescent="0.25">
      <c r="A19112" s="2" t="e">
        <f ca="1">MATCH($E$4,OFFSET(OFFSET(Journaal!$E$5,A19111,0),,,Journaal!$D$3-A19111),0)+A19111</f>
        <v>#N/A</v>
      </c>
    </row>
    <row r="19113" spans="1:1" x14ac:dyDescent="0.25">
      <c r="A19113" s="2" t="e">
        <f ca="1">MATCH($E$4,OFFSET(OFFSET(Journaal!$E$5,A19112,0),,,Journaal!$D$3-A19112),0)+A19112</f>
        <v>#N/A</v>
      </c>
    </row>
    <row r="19114" spans="1:1" x14ac:dyDescent="0.25">
      <c r="A19114" s="2" t="e">
        <f ca="1">MATCH($E$4,OFFSET(OFFSET(Journaal!$E$5,A19113,0),,,Journaal!$D$3-A19113),0)+A19113</f>
        <v>#N/A</v>
      </c>
    </row>
    <row r="19115" spans="1:1" x14ac:dyDescent="0.25">
      <c r="A19115" s="2" t="e">
        <f ca="1">MATCH($E$4,OFFSET(OFFSET(Journaal!$E$5,A19114,0),,,Journaal!$D$3-A19114),0)+A19114</f>
        <v>#N/A</v>
      </c>
    </row>
    <row r="19116" spans="1:1" x14ac:dyDescent="0.25">
      <c r="A19116" s="2" t="e">
        <f ca="1">MATCH($E$4,OFFSET(OFFSET(Journaal!$E$5,A19115,0),,,Journaal!$D$3-A19115),0)+A19115</f>
        <v>#N/A</v>
      </c>
    </row>
    <row r="19117" spans="1:1" x14ac:dyDescent="0.25">
      <c r="A19117" s="2" t="e">
        <f ca="1">MATCH($E$4,OFFSET(OFFSET(Journaal!$E$5,A19116,0),,,Journaal!$D$3-A19116),0)+A19116</f>
        <v>#N/A</v>
      </c>
    </row>
    <row r="19118" spans="1:1" x14ac:dyDescent="0.25">
      <c r="A19118" s="2" t="e">
        <f ca="1">MATCH($E$4,OFFSET(OFFSET(Journaal!$E$5,A19117,0),,,Journaal!$D$3-A19117),0)+A19117</f>
        <v>#N/A</v>
      </c>
    </row>
    <row r="19119" spans="1:1" x14ac:dyDescent="0.25">
      <c r="A19119" s="2" t="e">
        <f ca="1">MATCH($E$4,OFFSET(OFFSET(Journaal!$E$5,A19118,0),,,Journaal!$D$3-A19118),0)+A19118</f>
        <v>#N/A</v>
      </c>
    </row>
    <row r="19120" spans="1:1" x14ac:dyDescent="0.25">
      <c r="A19120" s="2" t="e">
        <f ca="1">MATCH($E$4,OFFSET(OFFSET(Journaal!$E$5,A19119,0),,,Journaal!$D$3-A19119),0)+A19119</f>
        <v>#N/A</v>
      </c>
    </row>
    <row r="19121" spans="1:1" x14ac:dyDescent="0.25">
      <c r="A19121" s="2" t="e">
        <f ca="1">MATCH($E$4,OFFSET(OFFSET(Journaal!$E$5,A19120,0),,,Journaal!$D$3-A19120),0)+A19120</f>
        <v>#N/A</v>
      </c>
    </row>
    <row r="19122" spans="1:1" x14ac:dyDescent="0.25">
      <c r="A19122" s="2" t="e">
        <f ca="1">MATCH($E$4,OFFSET(OFFSET(Journaal!$E$5,A19121,0),,,Journaal!$D$3-A19121),0)+A19121</f>
        <v>#N/A</v>
      </c>
    </row>
    <row r="19123" spans="1:1" x14ac:dyDescent="0.25">
      <c r="A19123" s="2" t="e">
        <f ca="1">MATCH($E$4,OFFSET(OFFSET(Journaal!$E$5,A19122,0),,,Journaal!$D$3-A19122),0)+A19122</f>
        <v>#N/A</v>
      </c>
    </row>
    <row r="19124" spans="1:1" x14ac:dyDescent="0.25">
      <c r="A19124" s="2" t="e">
        <f ca="1">MATCH($E$4,OFFSET(OFFSET(Journaal!$E$5,A19123,0),,,Journaal!$D$3-A19123),0)+A19123</f>
        <v>#N/A</v>
      </c>
    </row>
    <row r="19125" spans="1:1" x14ac:dyDescent="0.25">
      <c r="A19125" s="2" t="e">
        <f ca="1">MATCH($E$4,OFFSET(OFFSET(Journaal!$E$5,A19124,0),,,Journaal!$D$3-A19124),0)+A19124</f>
        <v>#N/A</v>
      </c>
    </row>
    <row r="19126" spans="1:1" x14ac:dyDescent="0.25">
      <c r="A19126" s="2" t="e">
        <f ca="1">MATCH($E$4,OFFSET(OFFSET(Journaal!$E$5,A19125,0),,,Journaal!$D$3-A19125),0)+A19125</f>
        <v>#N/A</v>
      </c>
    </row>
    <row r="19127" spans="1:1" x14ac:dyDescent="0.25">
      <c r="A19127" s="2" t="e">
        <f ca="1">MATCH($E$4,OFFSET(OFFSET(Journaal!$E$5,A19126,0),,,Journaal!$D$3-A19126),0)+A19126</f>
        <v>#N/A</v>
      </c>
    </row>
    <row r="19128" spans="1:1" x14ac:dyDescent="0.25">
      <c r="A19128" s="2" t="e">
        <f ca="1">MATCH($E$4,OFFSET(OFFSET(Journaal!$E$5,A19127,0),,,Journaal!$D$3-A19127),0)+A19127</f>
        <v>#N/A</v>
      </c>
    </row>
    <row r="19129" spans="1:1" x14ac:dyDescent="0.25">
      <c r="A19129" s="2" t="e">
        <f ca="1">MATCH($E$4,OFFSET(OFFSET(Journaal!$E$5,A19128,0),,,Journaal!$D$3-A19128),0)+A19128</f>
        <v>#N/A</v>
      </c>
    </row>
    <row r="19130" spans="1:1" x14ac:dyDescent="0.25">
      <c r="A19130" s="2" t="e">
        <f ca="1">MATCH($E$4,OFFSET(OFFSET(Journaal!$E$5,A19129,0),,,Journaal!$D$3-A19129),0)+A19129</f>
        <v>#N/A</v>
      </c>
    </row>
    <row r="19131" spans="1:1" x14ac:dyDescent="0.25">
      <c r="A19131" s="2" t="e">
        <f ca="1">MATCH($E$4,OFFSET(OFFSET(Journaal!$E$5,A19130,0),,,Journaal!$D$3-A19130),0)+A19130</f>
        <v>#N/A</v>
      </c>
    </row>
    <row r="19132" spans="1:1" x14ac:dyDescent="0.25">
      <c r="A19132" s="2" t="e">
        <f ca="1">MATCH($E$4,OFFSET(OFFSET(Journaal!$E$5,A19131,0),,,Journaal!$D$3-A19131),0)+A19131</f>
        <v>#N/A</v>
      </c>
    </row>
    <row r="19133" spans="1:1" x14ac:dyDescent="0.25">
      <c r="A19133" s="2" t="e">
        <f ca="1">MATCH($E$4,OFFSET(OFFSET(Journaal!$E$5,A19132,0),,,Journaal!$D$3-A19132),0)+A19132</f>
        <v>#N/A</v>
      </c>
    </row>
    <row r="19134" spans="1:1" x14ac:dyDescent="0.25">
      <c r="A19134" s="2" t="e">
        <f ca="1">MATCH($E$4,OFFSET(OFFSET(Journaal!$E$5,A19133,0),,,Journaal!$D$3-A19133),0)+A19133</f>
        <v>#N/A</v>
      </c>
    </row>
    <row r="19135" spans="1:1" x14ac:dyDescent="0.25">
      <c r="A19135" s="2" t="e">
        <f ca="1">MATCH($E$4,OFFSET(OFFSET(Journaal!$E$5,A19134,0),,,Journaal!$D$3-A19134),0)+A19134</f>
        <v>#N/A</v>
      </c>
    </row>
    <row r="19136" spans="1:1" x14ac:dyDescent="0.25">
      <c r="A19136" s="2" t="e">
        <f ca="1">MATCH($E$4,OFFSET(OFFSET(Journaal!$E$5,A19135,0),,,Journaal!$D$3-A19135),0)+A19135</f>
        <v>#N/A</v>
      </c>
    </row>
    <row r="19137" spans="1:1" x14ac:dyDescent="0.25">
      <c r="A19137" s="2" t="e">
        <f ca="1">MATCH($E$4,OFFSET(OFFSET(Journaal!$E$5,A19136,0),,,Journaal!$D$3-A19136),0)+A19136</f>
        <v>#N/A</v>
      </c>
    </row>
    <row r="19138" spans="1:1" x14ac:dyDescent="0.25">
      <c r="A19138" s="2" t="e">
        <f ca="1">MATCH($E$4,OFFSET(OFFSET(Journaal!$E$5,A19137,0),,,Journaal!$D$3-A19137),0)+A19137</f>
        <v>#N/A</v>
      </c>
    </row>
    <row r="19139" spans="1:1" x14ac:dyDescent="0.25">
      <c r="A19139" s="2" t="e">
        <f ca="1">MATCH($E$4,OFFSET(OFFSET(Journaal!$E$5,A19138,0),,,Journaal!$D$3-A19138),0)+A19138</f>
        <v>#N/A</v>
      </c>
    </row>
    <row r="19140" spans="1:1" x14ac:dyDescent="0.25">
      <c r="A19140" s="2" t="e">
        <f ca="1">MATCH($E$4,OFFSET(OFFSET(Journaal!$E$5,A19139,0),,,Journaal!$D$3-A19139),0)+A19139</f>
        <v>#N/A</v>
      </c>
    </row>
    <row r="19141" spans="1:1" x14ac:dyDescent="0.25">
      <c r="A19141" s="2" t="e">
        <f ca="1">MATCH($E$4,OFFSET(OFFSET(Journaal!$E$5,A19140,0),,,Journaal!$D$3-A19140),0)+A19140</f>
        <v>#N/A</v>
      </c>
    </row>
    <row r="19142" spans="1:1" x14ac:dyDescent="0.25">
      <c r="A19142" s="2" t="e">
        <f ca="1">MATCH($E$4,OFFSET(OFFSET(Journaal!$E$5,A19141,0),,,Journaal!$D$3-A19141),0)+A19141</f>
        <v>#N/A</v>
      </c>
    </row>
    <row r="19143" spans="1:1" x14ac:dyDescent="0.25">
      <c r="A19143" s="2" t="e">
        <f ca="1">MATCH($E$4,OFFSET(OFFSET(Journaal!$E$5,A19142,0),,,Journaal!$D$3-A19142),0)+A19142</f>
        <v>#N/A</v>
      </c>
    </row>
    <row r="19144" spans="1:1" x14ac:dyDescent="0.25">
      <c r="A19144" s="2" t="e">
        <f ca="1">MATCH($E$4,OFFSET(OFFSET(Journaal!$E$5,A19143,0),,,Journaal!$D$3-A19143),0)+A19143</f>
        <v>#N/A</v>
      </c>
    </row>
    <row r="19145" spans="1:1" x14ac:dyDescent="0.25">
      <c r="A19145" s="2" t="e">
        <f ca="1">MATCH($E$4,OFFSET(OFFSET(Journaal!$E$5,A19144,0),,,Journaal!$D$3-A19144),0)+A19144</f>
        <v>#N/A</v>
      </c>
    </row>
    <row r="19146" spans="1:1" x14ac:dyDescent="0.25">
      <c r="A19146" s="2" t="e">
        <f ca="1">MATCH($E$4,OFFSET(OFFSET(Journaal!$E$5,A19145,0),,,Journaal!$D$3-A19145),0)+A19145</f>
        <v>#N/A</v>
      </c>
    </row>
    <row r="19147" spans="1:1" x14ac:dyDescent="0.25">
      <c r="A19147" s="2" t="e">
        <f ca="1">MATCH($E$4,OFFSET(OFFSET(Journaal!$E$5,A19146,0),,,Journaal!$D$3-A19146),0)+A19146</f>
        <v>#N/A</v>
      </c>
    </row>
    <row r="19148" spans="1:1" x14ac:dyDescent="0.25">
      <c r="A19148" s="2" t="e">
        <f ca="1">MATCH($E$4,OFFSET(OFFSET(Journaal!$E$5,A19147,0),,,Journaal!$D$3-A19147),0)+A19147</f>
        <v>#N/A</v>
      </c>
    </row>
    <row r="19149" spans="1:1" x14ac:dyDescent="0.25">
      <c r="A19149" s="2" t="e">
        <f ca="1">MATCH($E$4,OFFSET(OFFSET(Journaal!$E$5,A19148,0),,,Journaal!$D$3-A19148),0)+A19148</f>
        <v>#N/A</v>
      </c>
    </row>
    <row r="19150" spans="1:1" x14ac:dyDescent="0.25">
      <c r="A19150" s="2" t="e">
        <f ca="1">MATCH($E$4,OFFSET(OFFSET(Journaal!$E$5,A19149,0),,,Journaal!$D$3-A19149),0)+A19149</f>
        <v>#N/A</v>
      </c>
    </row>
    <row r="19151" spans="1:1" x14ac:dyDescent="0.25">
      <c r="A19151" s="2" t="e">
        <f ca="1">MATCH($E$4,OFFSET(OFFSET(Journaal!$E$5,A19150,0),,,Journaal!$D$3-A19150),0)+A19150</f>
        <v>#N/A</v>
      </c>
    </row>
    <row r="19152" spans="1:1" x14ac:dyDescent="0.25">
      <c r="A19152" s="2" t="e">
        <f ca="1">MATCH($E$4,OFFSET(OFFSET(Journaal!$E$5,A19151,0),,,Journaal!$D$3-A19151),0)+A19151</f>
        <v>#N/A</v>
      </c>
    </row>
    <row r="19153" spans="1:1" x14ac:dyDescent="0.25">
      <c r="A19153" s="2" t="e">
        <f ca="1">MATCH($E$4,OFFSET(OFFSET(Journaal!$E$5,A19152,0),,,Journaal!$D$3-A19152),0)+A19152</f>
        <v>#N/A</v>
      </c>
    </row>
    <row r="19154" spans="1:1" x14ac:dyDescent="0.25">
      <c r="A19154" s="2" t="e">
        <f ca="1">MATCH($E$4,OFFSET(OFFSET(Journaal!$E$5,A19153,0),,,Journaal!$D$3-A19153),0)+A19153</f>
        <v>#N/A</v>
      </c>
    </row>
    <row r="19155" spans="1:1" x14ac:dyDescent="0.25">
      <c r="A19155" s="2" t="e">
        <f ca="1">MATCH($E$4,OFFSET(OFFSET(Journaal!$E$5,A19154,0),,,Journaal!$D$3-A19154),0)+A19154</f>
        <v>#N/A</v>
      </c>
    </row>
    <row r="19156" spans="1:1" x14ac:dyDescent="0.25">
      <c r="A19156" s="2" t="e">
        <f ca="1">MATCH($E$4,OFFSET(OFFSET(Journaal!$E$5,A19155,0),,,Journaal!$D$3-A19155),0)+A19155</f>
        <v>#N/A</v>
      </c>
    </row>
    <row r="19157" spans="1:1" x14ac:dyDescent="0.25">
      <c r="A19157" s="2" t="e">
        <f ca="1">MATCH($E$4,OFFSET(OFFSET(Journaal!$E$5,A19156,0),,,Journaal!$D$3-A19156),0)+A19156</f>
        <v>#N/A</v>
      </c>
    </row>
    <row r="19158" spans="1:1" x14ac:dyDescent="0.25">
      <c r="A19158" s="2" t="e">
        <f ca="1">MATCH($E$4,OFFSET(OFFSET(Journaal!$E$5,A19157,0),,,Journaal!$D$3-A19157),0)+A19157</f>
        <v>#N/A</v>
      </c>
    </row>
    <row r="19159" spans="1:1" x14ac:dyDescent="0.25">
      <c r="A19159" s="2" t="e">
        <f ca="1">MATCH($E$4,OFFSET(OFFSET(Journaal!$E$5,A19158,0),,,Journaal!$D$3-A19158),0)+A19158</f>
        <v>#N/A</v>
      </c>
    </row>
    <row r="19160" spans="1:1" x14ac:dyDescent="0.25">
      <c r="A19160" s="2" t="e">
        <f ca="1">MATCH($E$4,OFFSET(OFFSET(Journaal!$E$5,A19159,0),,,Journaal!$D$3-A19159),0)+A19159</f>
        <v>#N/A</v>
      </c>
    </row>
    <row r="19161" spans="1:1" x14ac:dyDescent="0.25">
      <c r="A19161" s="2" t="e">
        <f ca="1">MATCH($E$4,OFFSET(OFFSET(Journaal!$E$5,A19160,0),,,Journaal!$D$3-A19160),0)+A19160</f>
        <v>#N/A</v>
      </c>
    </row>
    <row r="19162" spans="1:1" x14ac:dyDescent="0.25">
      <c r="A19162" s="2" t="e">
        <f ca="1">MATCH($E$4,OFFSET(OFFSET(Journaal!$E$5,A19161,0),,,Journaal!$D$3-A19161),0)+A19161</f>
        <v>#N/A</v>
      </c>
    </row>
    <row r="19163" spans="1:1" x14ac:dyDescent="0.25">
      <c r="A19163" s="2" t="e">
        <f ca="1">MATCH($E$4,OFFSET(OFFSET(Journaal!$E$5,A19162,0),,,Journaal!$D$3-A19162),0)+A19162</f>
        <v>#N/A</v>
      </c>
    </row>
    <row r="19164" spans="1:1" x14ac:dyDescent="0.25">
      <c r="A19164" s="2" t="e">
        <f ca="1">MATCH($E$4,OFFSET(OFFSET(Journaal!$E$5,A19163,0),,,Journaal!$D$3-A19163),0)+A19163</f>
        <v>#N/A</v>
      </c>
    </row>
    <row r="19165" spans="1:1" x14ac:dyDescent="0.25">
      <c r="A19165" s="2" t="e">
        <f ca="1">MATCH($E$4,OFFSET(OFFSET(Journaal!$E$5,A19164,0),,,Journaal!$D$3-A19164),0)+A19164</f>
        <v>#N/A</v>
      </c>
    </row>
    <row r="19166" spans="1:1" x14ac:dyDescent="0.25">
      <c r="A19166" s="2" t="e">
        <f ca="1">MATCH($E$4,OFFSET(OFFSET(Journaal!$E$5,A19165,0),,,Journaal!$D$3-A19165),0)+A19165</f>
        <v>#N/A</v>
      </c>
    </row>
    <row r="19167" spans="1:1" x14ac:dyDescent="0.25">
      <c r="A19167" s="2" t="e">
        <f ca="1">MATCH($E$4,OFFSET(OFFSET(Journaal!$E$5,A19166,0),,,Journaal!$D$3-A19166),0)+A19166</f>
        <v>#N/A</v>
      </c>
    </row>
    <row r="19168" spans="1:1" x14ac:dyDescent="0.25">
      <c r="A19168" s="2" t="e">
        <f ca="1">MATCH($E$4,OFFSET(OFFSET(Journaal!$E$5,A19167,0),,,Journaal!$D$3-A19167),0)+A19167</f>
        <v>#N/A</v>
      </c>
    </row>
    <row r="19169" spans="1:1" x14ac:dyDescent="0.25">
      <c r="A19169" s="2" t="e">
        <f ca="1">MATCH($E$4,OFFSET(OFFSET(Journaal!$E$5,A19168,0),,,Journaal!$D$3-A19168),0)+A19168</f>
        <v>#N/A</v>
      </c>
    </row>
    <row r="19170" spans="1:1" x14ac:dyDescent="0.25">
      <c r="A19170" s="2" t="e">
        <f ca="1">MATCH($E$4,OFFSET(OFFSET(Journaal!$E$5,A19169,0),,,Journaal!$D$3-A19169),0)+A19169</f>
        <v>#N/A</v>
      </c>
    </row>
    <row r="19171" spans="1:1" x14ac:dyDescent="0.25">
      <c r="A19171" s="2" t="e">
        <f ca="1">MATCH($E$4,OFFSET(OFFSET(Journaal!$E$5,A19170,0),,,Journaal!$D$3-A19170),0)+A19170</f>
        <v>#N/A</v>
      </c>
    </row>
    <row r="19172" spans="1:1" x14ac:dyDescent="0.25">
      <c r="A19172" s="2" t="e">
        <f ca="1">MATCH($E$4,OFFSET(OFFSET(Journaal!$E$5,A19171,0),,,Journaal!$D$3-A19171),0)+A19171</f>
        <v>#N/A</v>
      </c>
    </row>
    <row r="19173" spans="1:1" x14ac:dyDescent="0.25">
      <c r="A19173" s="2" t="e">
        <f ca="1">MATCH($E$4,OFFSET(OFFSET(Journaal!$E$5,A19172,0),,,Journaal!$D$3-A19172),0)+A19172</f>
        <v>#N/A</v>
      </c>
    </row>
    <row r="19174" spans="1:1" x14ac:dyDescent="0.25">
      <c r="A19174" s="2" t="e">
        <f ca="1">MATCH($E$4,OFFSET(OFFSET(Journaal!$E$5,A19173,0),,,Journaal!$D$3-A19173),0)+A19173</f>
        <v>#N/A</v>
      </c>
    </row>
    <row r="19175" spans="1:1" x14ac:dyDescent="0.25">
      <c r="A19175" s="2" t="e">
        <f ca="1">MATCH($E$4,OFFSET(OFFSET(Journaal!$E$5,A19174,0),,,Journaal!$D$3-A19174),0)+A19174</f>
        <v>#N/A</v>
      </c>
    </row>
    <row r="19176" spans="1:1" x14ac:dyDescent="0.25">
      <c r="A19176" s="2" t="e">
        <f ca="1">MATCH($E$4,OFFSET(OFFSET(Journaal!$E$5,A19175,0),,,Journaal!$D$3-A19175),0)+A19175</f>
        <v>#N/A</v>
      </c>
    </row>
    <row r="19177" spans="1:1" x14ac:dyDescent="0.25">
      <c r="A19177" s="2" t="e">
        <f ca="1">MATCH($E$4,OFFSET(OFFSET(Journaal!$E$5,A19176,0),,,Journaal!$D$3-A19176),0)+A19176</f>
        <v>#N/A</v>
      </c>
    </row>
    <row r="19178" spans="1:1" x14ac:dyDescent="0.25">
      <c r="A19178" s="2" t="e">
        <f ca="1">MATCH($E$4,OFFSET(OFFSET(Journaal!$E$5,A19177,0),,,Journaal!$D$3-A19177),0)+A19177</f>
        <v>#N/A</v>
      </c>
    </row>
    <row r="19179" spans="1:1" x14ac:dyDescent="0.25">
      <c r="A19179" s="2" t="e">
        <f ca="1">MATCH($E$4,OFFSET(OFFSET(Journaal!$E$5,A19178,0),,,Journaal!$D$3-A19178),0)+A19178</f>
        <v>#N/A</v>
      </c>
    </row>
    <row r="19180" spans="1:1" x14ac:dyDescent="0.25">
      <c r="A19180" s="2" t="e">
        <f ca="1">MATCH($E$4,OFFSET(OFFSET(Journaal!$E$5,A19179,0),,,Journaal!$D$3-A19179),0)+A19179</f>
        <v>#N/A</v>
      </c>
    </row>
    <row r="19181" spans="1:1" x14ac:dyDescent="0.25">
      <c r="A19181" s="2" t="e">
        <f ca="1">MATCH($E$4,OFFSET(OFFSET(Journaal!$E$5,A19180,0),,,Journaal!$D$3-A19180),0)+A19180</f>
        <v>#N/A</v>
      </c>
    </row>
    <row r="19182" spans="1:1" x14ac:dyDescent="0.25">
      <c r="A19182" s="2" t="e">
        <f ca="1">MATCH($E$4,OFFSET(OFFSET(Journaal!$E$5,A19181,0),,,Journaal!$D$3-A19181),0)+A19181</f>
        <v>#N/A</v>
      </c>
    </row>
    <row r="19183" spans="1:1" x14ac:dyDescent="0.25">
      <c r="A19183" s="2" t="e">
        <f ca="1">MATCH($E$4,OFFSET(OFFSET(Journaal!$E$5,A19182,0),,,Journaal!$D$3-A19182),0)+A19182</f>
        <v>#N/A</v>
      </c>
    </row>
    <row r="19184" spans="1:1" x14ac:dyDescent="0.25">
      <c r="A19184" s="2" t="e">
        <f ca="1">MATCH($E$4,OFFSET(OFFSET(Journaal!$E$5,A19183,0),,,Journaal!$D$3-A19183),0)+A19183</f>
        <v>#N/A</v>
      </c>
    </row>
    <row r="19185" spans="1:1" x14ac:dyDescent="0.25">
      <c r="A19185" s="2" t="e">
        <f ca="1">MATCH($E$4,OFFSET(OFFSET(Journaal!$E$5,A19184,0),,,Journaal!$D$3-A19184),0)+A19184</f>
        <v>#N/A</v>
      </c>
    </row>
    <row r="19186" spans="1:1" x14ac:dyDescent="0.25">
      <c r="A19186" s="2" t="e">
        <f ca="1">MATCH($E$4,OFFSET(OFFSET(Journaal!$E$5,A19185,0),,,Journaal!$D$3-A19185),0)+A19185</f>
        <v>#N/A</v>
      </c>
    </row>
    <row r="19187" spans="1:1" x14ac:dyDescent="0.25">
      <c r="A19187" s="2" t="e">
        <f ca="1">MATCH($E$4,OFFSET(OFFSET(Journaal!$E$5,A19186,0),,,Journaal!$D$3-A19186),0)+A19186</f>
        <v>#N/A</v>
      </c>
    </row>
    <row r="19188" spans="1:1" x14ac:dyDescent="0.25">
      <c r="A19188" s="2" t="e">
        <f ca="1">MATCH($E$4,OFFSET(OFFSET(Journaal!$E$5,A19187,0),,,Journaal!$D$3-A19187),0)+A19187</f>
        <v>#N/A</v>
      </c>
    </row>
    <row r="19189" spans="1:1" x14ac:dyDescent="0.25">
      <c r="A19189" s="2" t="e">
        <f ca="1">MATCH($E$4,OFFSET(OFFSET(Journaal!$E$5,A19188,0),,,Journaal!$D$3-A19188),0)+A19188</f>
        <v>#N/A</v>
      </c>
    </row>
    <row r="19190" spans="1:1" x14ac:dyDescent="0.25">
      <c r="A19190" s="2" t="e">
        <f ca="1">MATCH($E$4,OFFSET(OFFSET(Journaal!$E$5,A19189,0),,,Journaal!$D$3-A19189),0)+A19189</f>
        <v>#N/A</v>
      </c>
    </row>
    <row r="19191" spans="1:1" x14ac:dyDescent="0.25">
      <c r="A19191" s="2" t="e">
        <f ca="1">MATCH($E$4,OFFSET(OFFSET(Journaal!$E$5,A19190,0),,,Journaal!$D$3-A19190),0)+A19190</f>
        <v>#N/A</v>
      </c>
    </row>
    <row r="19192" spans="1:1" x14ac:dyDescent="0.25">
      <c r="A19192" s="2" t="e">
        <f ca="1">MATCH($E$4,OFFSET(OFFSET(Journaal!$E$5,A19191,0),,,Journaal!$D$3-A19191),0)+A19191</f>
        <v>#N/A</v>
      </c>
    </row>
    <row r="19193" spans="1:1" x14ac:dyDescent="0.25">
      <c r="A19193" s="2" t="e">
        <f ca="1">MATCH($E$4,OFFSET(OFFSET(Journaal!$E$5,A19192,0),,,Journaal!$D$3-A19192),0)+A19192</f>
        <v>#N/A</v>
      </c>
    </row>
    <row r="19194" spans="1:1" x14ac:dyDescent="0.25">
      <c r="A19194" s="2" t="e">
        <f ca="1">MATCH($E$4,OFFSET(OFFSET(Journaal!$E$5,A19193,0),,,Journaal!$D$3-A19193),0)+A19193</f>
        <v>#N/A</v>
      </c>
    </row>
    <row r="19195" spans="1:1" x14ac:dyDescent="0.25">
      <c r="A19195" s="2" t="e">
        <f ca="1">MATCH($E$4,OFFSET(OFFSET(Journaal!$E$5,A19194,0),,,Journaal!$D$3-A19194),0)+A19194</f>
        <v>#N/A</v>
      </c>
    </row>
    <row r="19196" spans="1:1" x14ac:dyDescent="0.25">
      <c r="A19196" s="2" t="e">
        <f ca="1">MATCH($E$4,OFFSET(OFFSET(Journaal!$E$5,A19195,0),,,Journaal!$D$3-A19195),0)+A19195</f>
        <v>#N/A</v>
      </c>
    </row>
    <row r="19197" spans="1:1" x14ac:dyDescent="0.25">
      <c r="A19197" s="2" t="e">
        <f ca="1">MATCH($E$4,OFFSET(OFFSET(Journaal!$E$5,A19196,0),,,Journaal!$D$3-A19196),0)+A19196</f>
        <v>#N/A</v>
      </c>
    </row>
    <row r="19198" spans="1:1" x14ac:dyDescent="0.25">
      <c r="A19198" s="2" t="e">
        <f ca="1">MATCH($E$4,OFFSET(OFFSET(Journaal!$E$5,A19197,0),,,Journaal!$D$3-A19197),0)+A19197</f>
        <v>#N/A</v>
      </c>
    </row>
    <row r="19199" spans="1:1" x14ac:dyDescent="0.25">
      <c r="A19199" s="2" t="e">
        <f ca="1">MATCH($E$4,OFFSET(OFFSET(Journaal!$E$5,A19198,0),,,Journaal!$D$3-A19198),0)+A19198</f>
        <v>#N/A</v>
      </c>
    </row>
    <row r="19200" spans="1:1" x14ac:dyDescent="0.25">
      <c r="A19200" s="2" t="e">
        <f ca="1">MATCH($E$4,OFFSET(OFFSET(Journaal!$E$5,A19199,0),,,Journaal!$D$3-A19199),0)+A19199</f>
        <v>#N/A</v>
      </c>
    </row>
    <row r="19201" spans="1:1" x14ac:dyDescent="0.25">
      <c r="A19201" s="2" t="e">
        <f ca="1">MATCH($E$4,OFFSET(OFFSET(Journaal!$E$5,A19200,0),,,Journaal!$D$3-A19200),0)+A19200</f>
        <v>#N/A</v>
      </c>
    </row>
    <row r="19202" spans="1:1" x14ac:dyDescent="0.25">
      <c r="A19202" s="2" t="e">
        <f ca="1">MATCH($E$4,OFFSET(OFFSET(Journaal!$E$5,A19201,0),,,Journaal!$D$3-A19201),0)+A19201</f>
        <v>#N/A</v>
      </c>
    </row>
    <row r="19203" spans="1:1" x14ac:dyDescent="0.25">
      <c r="A19203" s="2" t="e">
        <f ca="1">MATCH($E$4,OFFSET(OFFSET(Journaal!$E$5,A19202,0),,,Journaal!$D$3-A19202),0)+A19202</f>
        <v>#N/A</v>
      </c>
    </row>
    <row r="19204" spans="1:1" x14ac:dyDescent="0.25">
      <c r="A19204" s="2" t="e">
        <f ca="1">MATCH($E$4,OFFSET(OFFSET(Journaal!$E$5,A19203,0),,,Journaal!$D$3-A19203),0)+A19203</f>
        <v>#N/A</v>
      </c>
    </row>
    <row r="19205" spans="1:1" x14ac:dyDescent="0.25">
      <c r="A19205" s="2" t="e">
        <f ca="1">MATCH($E$4,OFFSET(OFFSET(Journaal!$E$5,A19204,0),,,Journaal!$D$3-A19204),0)+A19204</f>
        <v>#N/A</v>
      </c>
    </row>
    <row r="19206" spans="1:1" x14ac:dyDescent="0.25">
      <c r="A19206" s="2" t="e">
        <f ca="1">MATCH($E$4,OFFSET(OFFSET(Journaal!$E$5,A19205,0),,,Journaal!$D$3-A19205),0)+A19205</f>
        <v>#N/A</v>
      </c>
    </row>
    <row r="19207" spans="1:1" x14ac:dyDescent="0.25">
      <c r="A19207" s="2" t="e">
        <f ca="1">MATCH($E$4,OFFSET(OFFSET(Journaal!$E$5,A19206,0),,,Journaal!$D$3-A19206),0)+A19206</f>
        <v>#N/A</v>
      </c>
    </row>
    <row r="19208" spans="1:1" x14ac:dyDescent="0.25">
      <c r="A19208" s="2" t="e">
        <f ca="1">MATCH($E$4,OFFSET(OFFSET(Journaal!$E$5,A19207,0),,,Journaal!$D$3-A19207),0)+A19207</f>
        <v>#N/A</v>
      </c>
    </row>
    <row r="19209" spans="1:1" x14ac:dyDescent="0.25">
      <c r="A19209" s="2" t="e">
        <f ca="1">MATCH($E$4,OFFSET(OFFSET(Journaal!$E$5,A19208,0),,,Journaal!$D$3-A19208),0)+A19208</f>
        <v>#N/A</v>
      </c>
    </row>
    <row r="19210" spans="1:1" x14ac:dyDescent="0.25">
      <c r="A19210" s="2" t="e">
        <f ca="1">MATCH($E$4,OFFSET(OFFSET(Journaal!$E$5,A19209,0),,,Journaal!$D$3-A19209),0)+A19209</f>
        <v>#N/A</v>
      </c>
    </row>
    <row r="19211" spans="1:1" x14ac:dyDescent="0.25">
      <c r="A19211" s="2" t="e">
        <f ca="1">MATCH($E$4,OFFSET(OFFSET(Journaal!$E$5,A19210,0),,,Journaal!$D$3-A19210),0)+A19210</f>
        <v>#N/A</v>
      </c>
    </row>
    <row r="19212" spans="1:1" x14ac:dyDescent="0.25">
      <c r="A19212" s="2" t="e">
        <f ca="1">MATCH($E$4,OFFSET(OFFSET(Journaal!$E$5,A19211,0),,,Journaal!$D$3-A19211),0)+A19211</f>
        <v>#N/A</v>
      </c>
    </row>
    <row r="19213" spans="1:1" x14ac:dyDescent="0.25">
      <c r="A19213" s="2" t="e">
        <f ca="1">MATCH($E$4,OFFSET(OFFSET(Journaal!$E$5,A19212,0),,,Journaal!$D$3-A19212),0)+A19212</f>
        <v>#N/A</v>
      </c>
    </row>
    <row r="19214" spans="1:1" x14ac:dyDescent="0.25">
      <c r="A19214" s="2" t="e">
        <f ca="1">MATCH($E$4,OFFSET(OFFSET(Journaal!$E$5,A19213,0),,,Journaal!$D$3-A19213),0)+A19213</f>
        <v>#N/A</v>
      </c>
    </row>
    <row r="19215" spans="1:1" x14ac:dyDescent="0.25">
      <c r="A19215" s="2" t="e">
        <f ca="1">MATCH($E$4,OFFSET(OFFSET(Journaal!$E$5,A19214,0),,,Journaal!$D$3-A19214),0)+A19214</f>
        <v>#N/A</v>
      </c>
    </row>
    <row r="19216" spans="1:1" x14ac:dyDescent="0.25">
      <c r="A19216" s="2" t="e">
        <f ca="1">MATCH($E$4,OFFSET(OFFSET(Journaal!$E$5,A19215,0),,,Journaal!$D$3-A19215),0)+A19215</f>
        <v>#N/A</v>
      </c>
    </row>
    <row r="19217" spans="1:1" x14ac:dyDescent="0.25">
      <c r="A19217" s="2" t="e">
        <f ca="1">MATCH($E$4,OFFSET(OFFSET(Journaal!$E$5,A19216,0),,,Journaal!$D$3-A19216),0)+A19216</f>
        <v>#N/A</v>
      </c>
    </row>
    <row r="19218" spans="1:1" x14ac:dyDescent="0.25">
      <c r="A19218" s="2" t="e">
        <f ca="1">MATCH($E$4,OFFSET(OFFSET(Journaal!$E$5,A19217,0),,,Journaal!$D$3-A19217),0)+A19217</f>
        <v>#N/A</v>
      </c>
    </row>
    <row r="19219" spans="1:1" x14ac:dyDescent="0.25">
      <c r="A19219" s="2" t="e">
        <f ca="1">MATCH($E$4,OFFSET(OFFSET(Journaal!$E$5,A19218,0),,,Journaal!$D$3-A19218),0)+A19218</f>
        <v>#N/A</v>
      </c>
    </row>
    <row r="19220" spans="1:1" x14ac:dyDescent="0.25">
      <c r="A19220" s="2" t="e">
        <f ca="1">MATCH($E$4,OFFSET(OFFSET(Journaal!$E$5,A19219,0),,,Journaal!$D$3-A19219),0)+A19219</f>
        <v>#N/A</v>
      </c>
    </row>
    <row r="19221" spans="1:1" x14ac:dyDescent="0.25">
      <c r="A19221" s="2" t="e">
        <f ca="1">MATCH($E$4,OFFSET(OFFSET(Journaal!$E$5,A19220,0),,,Journaal!$D$3-A19220),0)+A19220</f>
        <v>#N/A</v>
      </c>
    </row>
    <row r="19222" spans="1:1" x14ac:dyDescent="0.25">
      <c r="A19222" s="2" t="e">
        <f ca="1">MATCH($E$4,OFFSET(OFFSET(Journaal!$E$5,A19221,0),,,Journaal!$D$3-A19221),0)+A19221</f>
        <v>#N/A</v>
      </c>
    </row>
    <row r="19223" spans="1:1" x14ac:dyDescent="0.25">
      <c r="A19223" s="2" t="e">
        <f ca="1">MATCH($E$4,OFFSET(OFFSET(Journaal!$E$5,A19222,0),,,Journaal!$D$3-A19222),0)+A19222</f>
        <v>#N/A</v>
      </c>
    </row>
    <row r="19224" spans="1:1" x14ac:dyDescent="0.25">
      <c r="A19224" s="2" t="e">
        <f ca="1">MATCH($E$4,OFFSET(OFFSET(Journaal!$E$5,A19223,0),,,Journaal!$D$3-A19223),0)+A19223</f>
        <v>#N/A</v>
      </c>
    </row>
    <row r="19225" spans="1:1" x14ac:dyDescent="0.25">
      <c r="A19225" s="2" t="e">
        <f ca="1">MATCH($E$4,OFFSET(OFFSET(Journaal!$E$5,A19224,0),,,Journaal!$D$3-A19224),0)+A19224</f>
        <v>#N/A</v>
      </c>
    </row>
    <row r="19226" spans="1:1" x14ac:dyDescent="0.25">
      <c r="A19226" s="2" t="e">
        <f ca="1">MATCH($E$4,OFFSET(OFFSET(Journaal!$E$5,A19225,0),,,Journaal!$D$3-A19225),0)+A19225</f>
        <v>#N/A</v>
      </c>
    </row>
    <row r="19227" spans="1:1" x14ac:dyDescent="0.25">
      <c r="A19227" s="2" t="e">
        <f ca="1">MATCH($E$4,OFFSET(OFFSET(Journaal!$E$5,A19226,0),,,Journaal!$D$3-A19226),0)+A19226</f>
        <v>#N/A</v>
      </c>
    </row>
    <row r="19228" spans="1:1" x14ac:dyDescent="0.25">
      <c r="A19228" s="2" t="e">
        <f ca="1">MATCH($E$4,OFFSET(OFFSET(Journaal!$E$5,A19227,0),,,Journaal!$D$3-A19227),0)+A19227</f>
        <v>#N/A</v>
      </c>
    </row>
    <row r="19229" spans="1:1" x14ac:dyDescent="0.25">
      <c r="A19229" s="2" t="e">
        <f ca="1">MATCH($E$4,OFFSET(OFFSET(Journaal!$E$5,A19228,0),,,Journaal!$D$3-A19228),0)+A19228</f>
        <v>#N/A</v>
      </c>
    </row>
    <row r="19230" spans="1:1" x14ac:dyDescent="0.25">
      <c r="A19230" s="2" t="e">
        <f ca="1">MATCH($E$4,OFFSET(OFFSET(Journaal!$E$5,A19229,0),,,Journaal!$D$3-A19229),0)+A19229</f>
        <v>#N/A</v>
      </c>
    </row>
    <row r="19231" spans="1:1" x14ac:dyDescent="0.25">
      <c r="A19231" s="2" t="e">
        <f ca="1">MATCH($E$4,OFFSET(OFFSET(Journaal!$E$5,A19230,0),,,Journaal!$D$3-A19230),0)+A19230</f>
        <v>#N/A</v>
      </c>
    </row>
    <row r="19232" spans="1:1" x14ac:dyDescent="0.25">
      <c r="A19232" s="2" t="e">
        <f ca="1">MATCH($E$4,OFFSET(OFFSET(Journaal!$E$5,A19231,0),,,Journaal!$D$3-A19231),0)+A19231</f>
        <v>#N/A</v>
      </c>
    </row>
    <row r="19233" spans="1:1" x14ac:dyDescent="0.25">
      <c r="A19233" s="2" t="e">
        <f ca="1">MATCH($E$4,OFFSET(OFFSET(Journaal!$E$5,A19232,0),,,Journaal!$D$3-A19232),0)+A19232</f>
        <v>#N/A</v>
      </c>
    </row>
    <row r="19234" spans="1:1" x14ac:dyDescent="0.25">
      <c r="A19234" s="2" t="e">
        <f ca="1">MATCH($E$4,OFFSET(OFFSET(Journaal!$E$5,A19233,0),,,Journaal!$D$3-A19233),0)+A19233</f>
        <v>#N/A</v>
      </c>
    </row>
    <row r="19235" spans="1:1" x14ac:dyDescent="0.25">
      <c r="A19235" s="2" t="e">
        <f ca="1">MATCH($E$4,OFFSET(OFFSET(Journaal!$E$5,A19234,0),,,Journaal!$D$3-A19234),0)+A19234</f>
        <v>#N/A</v>
      </c>
    </row>
    <row r="19236" spans="1:1" x14ac:dyDescent="0.25">
      <c r="A19236" s="2" t="e">
        <f ca="1">MATCH($E$4,OFFSET(OFFSET(Journaal!$E$5,A19235,0),,,Journaal!$D$3-A19235),0)+A19235</f>
        <v>#N/A</v>
      </c>
    </row>
    <row r="19237" spans="1:1" x14ac:dyDescent="0.25">
      <c r="A19237" s="2" t="e">
        <f ca="1">MATCH($E$4,OFFSET(OFFSET(Journaal!$E$5,A19236,0),,,Journaal!$D$3-A19236),0)+A19236</f>
        <v>#N/A</v>
      </c>
    </row>
    <row r="19238" spans="1:1" x14ac:dyDescent="0.25">
      <c r="A19238" s="2" t="e">
        <f ca="1">MATCH($E$4,OFFSET(OFFSET(Journaal!$E$5,A19237,0),,,Journaal!$D$3-A19237),0)+A19237</f>
        <v>#N/A</v>
      </c>
    </row>
    <row r="19239" spans="1:1" x14ac:dyDescent="0.25">
      <c r="A19239" s="2" t="e">
        <f ca="1">MATCH($E$4,OFFSET(OFFSET(Journaal!$E$5,A19238,0),,,Journaal!$D$3-A19238),0)+A19238</f>
        <v>#N/A</v>
      </c>
    </row>
    <row r="19240" spans="1:1" x14ac:dyDescent="0.25">
      <c r="A19240" s="2" t="e">
        <f ca="1">MATCH($E$4,OFFSET(OFFSET(Journaal!$E$5,A19239,0),,,Journaal!$D$3-A19239),0)+A19239</f>
        <v>#N/A</v>
      </c>
    </row>
    <row r="19241" spans="1:1" x14ac:dyDescent="0.25">
      <c r="A19241" s="2" t="e">
        <f ca="1">MATCH($E$4,OFFSET(OFFSET(Journaal!$E$5,A19240,0),,,Journaal!$D$3-A19240),0)+A19240</f>
        <v>#N/A</v>
      </c>
    </row>
    <row r="19242" spans="1:1" x14ac:dyDescent="0.25">
      <c r="A19242" s="2" t="e">
        <f ca="1">MATCH($E$4,OFFSET(OFFSET(Journaal!$E$5,A19241,0),,,Journaal!$D$3-A19241),0)+A19241</f>
        <v>#N/A</v>
      </c>
    </row>
    <row r="19243" spans="1:1" x14ac:dyDescent="0.25">
      <c r="A19243" s="2" t="e">
        <f ca="1">MATCH($E$4,OFFSET(OFFSET(Journaal!$E$5,A19242,0),,,Journaal!$D$3-A19242),0)+A19242</f>
        <v>#N/A</v>
      </c>
    </row>
    <row r="19244" spans="1:1" x14ac:dyDescent="0.25">
      <c r="A19244" s="2" t="e">
        <f ca="1">MATCH($E$4,OFFSET(OFFSET(Journaal!$E$5,A19243,0),,,Journaal!$D$3-A19243),0)+A19243</f>
        <v>#N/A</v>
      </c>
    </row>
    <row r="19245" spans="1:1" x14ac:dyDescent="0.25">
      <c r="A19245" s="2" t="e">
        <f ca="1">MATCH($E$4,OFFSET(OFFSET(Journaal!$E$5,A19244,0),,,Journaal!$D$3-A19244),0)+A19244</f>
        <v>#N/A</v>
      </c>
    </row>
    <row r="19246" spans="1:1" x14ac:dyDescent="0.25">
      <c r="A19246" s="2" t="e">
        <f ca="1">MATCH($E$4,OFFSET(OFFSET(Journaal!$E$5,A19245,0),,,Journaal!$D$3-A19245),0)+A19245</f>
        <v>#N/A</v>
      </c>
    </row>
    <row r="19247" spans="1:1" x14ac:dyDescent="0.25">
      <c r="A19247" s="2" t="e">
        <f ca="1">MATCH($E$4,OFFSET(OFFSET(Journaal!$E$5,A19246,0),,,Journaal!$D$3-A19246),0)+A19246</f>
        <v>#N/A</v>
      </c>
    </row>
    <row r="19248" spans="1:1" x14ac:dyDescent="0.25">
      <c r="A19248" s="2" t="e">
        <f ca="1">MATCH($E$4,OFFSET(OFFSET(Journaal!$E$5,A19247,0),,,Journaal!$D$3-A19247),0)+A19247</f>
        <v>#N/A</v>
      </c>
    </row>
    <row r="19249" spans="1:1" x14ac:dyDescent="0.25">
      <c r="A19249" s="2" t="e">
        <f ca="1">MATCH($E$4,OFFSET(OFFSET(Journaal!$E$5,A19248,0),,,Journaal!$D$3-A19248),0)+A19248</f>
        <v>#N/A</v>
      </c>
    </row>
    <row r="19250" spans="1:1" x14ac:dyDescent="0.25">
      <c r="A19250" s="2" t="e">
        <f ca="1">MATCH($E$4,OFFSET(OFFSET(Journaal!$E$5,A19249,0),,,Journaal!$D$3-A19249),0)+A19249</f>
        <v>#N/A</v>
      </c>
    </row>
    <row r="19251" spans="1:1" x14ac:dyDescent="0.25">
      <c r="A19251" s="2" t="e">
        <f ca="1">MATCH($E$4,OFFSET(OFFSET(Journaal!$E$5,A19250,0),,,Journaal!$D$3-A19250),0)+A19250</f>
        <v>#N/A</v>
      </c>
    </row>
    <row r="19252" spans="1:1" x14ac:dyDescent="0.25">
      <c r="A19252" s="2" t="e">
        <f ca="1">MATCH($E$4,OFFSET(OFFSET(Journaal!$E$5,A19251,0),,,Journaal!$D$3-A19251),0)+A19251</f>
        <v>#N/A</v>
      </c>
    </row>
    <row r="19253" spans="1:1" x14ac:dyDescent="0.25">
      <c r="A19253" s="2" t="e">
        <f ca="1">MATCH($E$4,OFFSET(OFFSET(Journaal!$E$5,A19252,0),,,Journaal!$D$3-A19252),0)+A19252</f>
        <v>#N/A</v>
      </c>
    </row>
    <row r="19254" spans="1:1" x14ac:dyDescent="0.25">
      <c r="A19254" s="2" t="e">
        <f ca="1">MATCH($E$4,OFFSET(OFFSET(Journaal!$E$5,A19253,0),,,Journaal!$D$3-A19253),0)+A19253</f>
        <v>#N/A</v>
      </c>
    </row>
    <row r="19255" spans="1:1" x14ac:dyDescent="0.25">
      <c r="A19255" s="2" t="e">
        <f ca="1">MATCH($E$4,OFFSET(OFFSET(Journaal!$E$5,A19254,0),,,Journaal!$D$3-A19254),0)+A19254</f>
        <v>#N/A</v>
      </c>
    </row>
    <row r="19256" spans="1:1" x14ac:dyDescent="0.25">
      <c r="A19256" s="2" t="e">
        <f ca="1">MATCH($E$4,OFFSET(OFFSET(Journaal!$E$5,A19255,0),,,Journaal!$D$3-A19255),0)+A19255</f>
        <v>#N/A</v>
      </c>
    </row>
    <row r="19257" spans="1:1" x14ac:dyDescent="0.25">
      <c r="A19257" s="2" t="e">
        <f ca="1">MATCH($E$4,OFFSET(OFFSET(Journaal!$E$5,A19256,0),,,Journaal!$D$3-A19256),0)+A19256</f>
        <v>#N/A</v>
      </c>
    </row>
    <row r="19258" spans="1:1" x14ac:dyDescent="0.25">
      <c r="A19258" s="2" t="e">
        <f ca="1">MATCH($E$4,OFFSET(OFFSET(Journaal!$E$5,A19257,0),,,Journaal!$D$3-A19257),0)+A19257</f>
        <v>#N/A</v>
      </c>
    </row>
    <row r="19259" spans="1:1" x14ac:dyDescent="0.25">
      <c r="A19259" s="2" t="e">
        <f ca="1">MATCH($E$4,OFFSET(OFFSET(Journaal!$E$5,A19258,0),,,Journaal!$D$3-A19258),0)+A19258</f>
        <v>#N/A</v>
      </c>
    </row>
    <row r="19260" spans="1:1" x14ac:dyDescent="0.25">
      <c r="A19260" s="2" t="e">
        <f ca="1">MATCH($E$4,OFFSET(OFFSET(Journaal!$E$5,A19259,0),,,Journaal!$D$3-A19259),0)+A19259</f>
        <v>#N/A</v>
      </c>
    </row>
    <row r="19261" spans="1:1" x14ac:dyDescent="0.25">
      <c r="A19261" s="2" t="e">
        <f ca="1">MATCH($E$4,OFFSET(OFFSET(Journaal!$E$5,A19260,0),,,Journaal!$D$3-A19260),0)+A19260</f>
        <v>#N/A</v>
      </c>
    </row>
    <row r="19262" spans="1:1" x14ac:dyDescent="0.25">
      <c r="A19262" s="2" t="e">
        <f ca="1">MATCH($E$4,OFFSET(OFFSET(Journaal!$E$5,A19261,0),,,Journaal!$D$3-A19261),0)+A19261</f>
        <v>#N/A</v>
      </c>
    </row>
    <row r="19263" spans="1:1" x14ac:dyDescent="0.25">
      <c r="A19263" s="2" t="e">
        <f ca="1">MATCH($E$4,OFFSET(OFFSET(Journaal!$E$5,A19262,0),,,Journaal!$D$3-A19262),0)+A19262</f>
        <v>#N/A</v>
      </c>
    </row>
    <row r="19264" spans="1:1" x14ac:dyDescent="0.25">
      <c r="A19264" s="2" t="e">
        <f ca="1">MATCH($E$4,OFFSET(OFFSET(Journaal!$E$5,A19263,0),,,Journaal!$D$3-A19263),0)+A19263</f>
        <v>#N/A</v>
      </c>
    </row>
    <row r="19265" spans="1:1" x14ac:dyDescent="0.25">
      <c r="A19265" s="2" t="e">
        <f ca="1">MATCH($E$4,OFFSET(OFFSET(Journaal!$E$5,A19264,0),,,Journaal!$D$3-A19264),0)+A19264</f>
        <v>#N/A</v>
      </c>
    </row>
    <row r="19266" spans="1:1" x14ac:dyDescent="0.25">
      <c r="A19266" s="2" t="e">
        <f ca="1">MATCH($E$4,OFFSET(OFFSET(Journaal!$E$5,A19265,0),,,Journaal!$D$3-A19265),0)+A19265</f>
        <v>#N/A</v>
      </c>
    </row>
    <row r="19267" spans="1:1" x14ac:dyDescent="0.25">
      <c r="A19267" s="2" t="e">
        <f ca="1">MATCH($E$4,OFFSET(OFFSET(Journaal!$E$5,A19266,0),,,Journaal!$D$3-A19266),0)+A19266</f>
        <v>#N/A</v>
      </c>
    </row>
    <row r="19268" spans="1:1" x14ac:dyDescent="0.25">
      <c r="A19268" s="2" t="e">
        <f ca="1">MATCH($E$4,OFFSET(OFFSET(Journaal!$E$5,A19267,0),,,Journaal!$D$3-A19267),0)+A19267</f>
        <v>#N/A</v>
      </c>
    </row>
    <row r="19269" spans="1:1" x14ac:dyDescent="0.25">
      <c r="A19269" s="2" t="e">
        <f ca="1">MATCH($E$4,OFFSET(OFFSET(Journaal!$E$5,A19268,0),,,Journaal!$D$3-A19268),0)+A19268</f>
        <v>#N/A</v>
      </c>
    </row>
    <row r="19270" spans="1:1" x14ac:dyDescent="0.25">
      <c r="A19270" s="2" t="e">
        <f ca="1">MATCH($E$4,OFFSET(OFFSET(Journaal!$E$5,A19269,0),,,Journaal!$D$3-A19269),0)+A19269</f>
        <v>#N/A</v>
      </c>
    </row>
    <row r="19271" spans="1:1" x14ac:dyDescent="0.25">
      <c r="A19271" s="2" t="e">
        <f ca="1">MATCH($E$4,OFFSET(OFFSET(Journaal!$E$5,A19270,0),,,Journaal!$D$3-A19270),0)+A19270</f>
        <v>#N/A</v>
      </c>
    </row>
    <row r="19272" spans="1:1" x14ac:dyDescent="0.25">
      <c r="A19272" s="2" t="e">
        <f ca="1">MATCH($E$4,OFFSET(OFFSET(Journaal!$E$5,A19271,0),,,Journaal!$D$3-A19271),0)+A19271</f>
        <v>#N/A</v>
      </c>
    </row>
    <row r="19273" spans="1:1" x14ac:dyDescent="0.25">
      <c r="A19273" s="2" t="e">
        <f ca="1">MATCH($E$4,OFFSET(OFFSET(Journaal!$E$5,A19272,0),,,Journaal!$D$3-A19272),0)+A19272</f>
        <v>#N/A</v>
      </c>
    </row>
    <row r="19274" spans="1:1" x14ac:dyDescent="0.25">
      <c r="A19274" s="2" t="e">
        <f ca="1">MATCH($E$4,OFFSET(OFFSET(Journaal!$E$5,A19273,0),,,Journaal!$D$3-A19273),0)+A19273</f>
        <v>#N/A</v>
      </c>
    </row>
    <row r="19275" spans="1:1" x14ac:dyDescent="0.25">
      <c r="A19275" s="2" t="e">
        <f ca="1">MATCH($E$4,OFFSET(OFFSET(Journaal!$E$5,A19274,0),,,Journaal!$D$3-A19274),0)+A19274</f>
        <v>#N/A</v>
      </c>
    </row>
    <row r="19276" spans="1:1" x14ac:dyDescent="0.25">
      <c r="A19276" s="2" t="e">
        <f ca="1">MATCH($E$4,OFFSET(OFFSET(Journaal!$E$5,A19275,0),,,Journaal!$D$3-A19275),0)+A19275</f>
        <v>#N/A</v>
      </c>
    </row>
    <row r="19277" spans="1:1" x14ac:dyDescent="0.25">
      <c r="A19277" s="2" t="e">
        <f ca="1">MATCH($E$4,OFFSET(OFFSET(Journaal!$E$5,A19276,0),,,Journaal!$D$3-A19276),0)+A19276</f>
        <v>#N/A</v>
      </c>
    </row>
    <row r="19278" spans="1:1" x14ac:dyDescent="0.25">
      <c r="A19278" s="2" t="e">
        <f ca="1">MATCH($E$4,OFFSET(OFFSET(Journaal!$E$5,A19277,0),,,Journaal!$D$3-A19277),0)+A19277</f>
        <v>#N/A</v>
      </c>
    </row>
    <row r="19279" spans="1:1" x14ac:dyDescent="0.25">
      <c r="A19279" s="2" t="e">
        <f ca="1">MATCH($E$4,OFFSET(OFFSET(Journaal!$E$5,A19278,0),,,Journaal!$D$3-A19278),0)+A19278</f>
        <v>#N/A</v>
      </c>
    </row>
    <row r="19280" spans="1:1" x14ac:dyDescent="0.25">
      <c r="A19280" s="2" t="e">
        <f ca="1">MATCH($E$4,OFFSET(OFFSET(Journaal!$E$5,A19279,0),,,Journaal!$D$3-A19279),0)+A19279</f>
        <v>#N/A</v>
      </c>
    </row>
    <row r="19281" spans="1:1" x14ac:dyDescent="0.25">
      <c r="A19281" s="2" t="e">
        <f ca="1">MATCH($E$4,OFFSET(OFFSET(Journaal!$E$5,A19280,0),,,Journaal!$D$3-A19280),0)+A19280</f>
        <v>#N/A</v>
      </c>
    </row>
    <row r="19282" spans="1:1" x14ac:dyDescent="0.25">
      <c r="A19282" s="2" t="e">
        <f ca="1">MATCH($E$4,OFFSET(OFFSET(Journaal!$E$5,A19281,0),,,Journaal!$D$3-A19281),0)+A19281</f>
        <v>#N/A</v>
      </c>
    </row>
    <row r="19283" spans="1:1" x14ac:dyDescent="0.25">
      <c r="A19283" s="2" t="e">
        <f ca="1">MATCH($E$4,OFFSET(OFFSET(Journaal!$E$5,A19282,0),,,Journaal!$D$3-A19282),0)+A19282</f>
        <v>#N/A</v>
      </c>
    </row>
    <row r="19284" spans="1:1" x14ac:dyDescent="0.25">
      <c r="A19284" s="2" t="e">
        <f ca="1">MATCH($E$4,OFFSET(OFFSET(Journaal!$E$5,A19283,0),,,Journaal!$D$3-A19283),0)+A19283</f>
        <v>#N/A</v>
      </c>
    </row>
    <row r="19285" spans="1:1" x14ac:dyDescent="0.25">
      <c r="A19285" s="2" t="e">
        <f ca="1">MATCH($E$4,OFFSET(OFFSET(Journaal!$E$5,A19284,0),,,Journaal!$D$3-A19284),0)+A19284</f>
        <v>#N/A</v>
      </c>
    </row>
    <row r="19286" spans="1:1" x14ac:dyDescent="0.25">
      <c r="A19286" s="2" t="e">
        <f ca="1">MATCH($E$4,OFFSET(OFFSET(Journaal!$E$5,A19285,0),,,Journaal!$D$3-A19285),0)+A19285</f>
        <v>#N/A</v>
      </c>
    </row>
    <row r="19287" spans="1:1" x14ac:dyDescent="0.25">
      <c r="A19287" s="2" t="e">
        <f ca="1">MATCH($E$4,OFFSET(OFFSET(Journaal!$E$5,A19286,0),,,Journaal!$D$3-A19286),0)+A19286</f>
        <v>#N/A</v>
      </c>
    </row>
    <row r="19288" spans="1:1" x14ac:dyDescent="0.25">
      <c r="A19288" s="2" t="e">
        <f ca="1">MATCH($E$4,OFFSET(OFFSET(Journaal!$E$5,A19287,0),,,Journaal!$D$3-A19287),0)+A19287</f>
        <v>#N/A</v>
      </c>
    </row>
    <row r="19289" spans="1:1" x14ac:dyDescent="0.25">
      <c r="A19289" s="2" t="e">
        <f ca="1">MATCH($E$4,OFFSET(OFFSET(Journaal!$E$5,A19288,0),,,Journaal!$D$3-A19288),0)+A19288</f>
        <v>#N/A</v>
      </c>
    </row>
    <row r="19290" spans="1:1" x14ac:dyDescent="0.25">
      <c r="A19290" s="2" t="e">
        <f ca="1">MATCH($E$4,OFFSET(OFFSET(Journaal!$E$5,A19289,0),,,Journaal!$D$3-A19289),0)+A19289</f>
        <v>#N/A</v>
      </c>
    </row>
    <row r="19291" spans="1:1" x14ac:dyDescent="0.25">
      <c r="A19291" s="2" t="e">
        <f ca="1">MATCH($E$4,OFFSET(OFFSET(Journaal!$E$5,A19290,0),,,Journaal!$D$3-A19290),0)+A19290</f>
        <v>#N/A</v>
      </c>
    </row>
    <row r="19292" spans="1:1" x14ac:dyDescent="0.25">
      <c r="A19292" s="2" t="e">
        <f ca="1">MATCH($E$4,OFFSET(OFFSET(Journaal!$E$5,A19291,0),,,Journaal!$D$3-A19291),0)+A19291</f>
        <v>#N/A</v>
      </c>
    </row>
    <row r="19293" spans="1:1" x14ac:dyDescent="0.25">
      <c r="A19293" s="2" t="e">
        <f ca="1">MATCH($E$4,OFFSET(OFFSET(Journaal!$E$5,A19292,0),,,Journaal!$D$3-A19292),0)+A19292</f>
        <v>#N/A</v>
      </c>
    </row>
    <row r="19294" spans="1:1" x14ac:dyDescent="0.25">
      <c r="A19294" s="2" t="e">
        <f ca="1">MATCH($E$4,OFFSET(OFFSET(Journaal!$E$5,A19293,0),,,Journaal!$D$3-A19293),0)+A19293</f>
        <v>#N/A</v>
      </c>
    </row>
    <row r="19295" spans="1:1" x14ac:dyDescent="0.25">
      <c r="A19295" s="2" t="e">
        <f ca="1">MATCH($E$4,OFFSET(OFFSET(Journaal!$E$5,A19294,0),,,Journaal!$D$3-A19294),0)+A19294</f>
        <v>#N/A</v>
      </c>
    </row>
    <row r="19296" spans="1:1" x14ac:dyDescent="0.25">
      <c r="A19296" s="2" t="e">
        <f ca="1">MATCH($E$4,OFFSET(OFFSET(Journaal!$E$5,A19295,0),,,Journaal!$D$3-A19295),0)+A19295</f>
        <v>#N/A</v>
      </c>
    </row>
    <row r="19297" spans="1:1" x14ac:dyDescent="0.25">
      <c r="A19297" s="2" t="e">
        <f ca="1">MATCH($E$4,OFFSET(OFFSET(Journaal!$E$5,A19296,0),,,Journaal!$D$3-A19296),0)+A19296</f>
        <v>#N/A</v>
      </c>
    </row>
    <row r="19298" spans="1:1" x14ac:dyDescent="0.25">
      <c r="A19298" s="2" t="e">
        <f ca="1">MATCH($E$4,OFFSET(OFFSET(Journaal!$E$5,A19297,0),,,Journaal!$D$3-A19297),0)+A19297</f>
        <v>#N/A</v>
      </c>
    </row>
    <row r="19299" spans="1:1" x14ac:dyDescent="0.25">
      <c r="A19299" s="2" t="e">
        <f ca="1">MATCH($E$4,OFFSET(OFFSET(Journaal!$E$5,A19298,0),,,Journaal!$D$3-A19298),0)+A19298</f>
        <v>#N/A</v>
      </c>
    </row>
    <row r="19300" spans="1:1" x14ac:dyDescent="0.25">
      <c r="A19300" s="2" t="e">
        <f ca="1">MATCH($E$4,OFFSET(OFFSET(Journaal!$E$5,A19299,0),,,Journaal!$D$3-A19299),0)+A19299</f>
        <v>#N/A</v>
      </c>
    </row>
    <row r="19301" spans="1:1" x14ac:dyDescent="0.25">
      <c r="A19301" s="2" t="e">
        <f ca="1">MATCH($E$4,OFFSET(OFFSET(Journaal!$E$5,A19300,0),,,Journaal!$D$3-A19300),0)+A19300</f>
        <v>#N/A</v>
      </c>
    </row>
    <row r="19302" spans="1:1" x14ac:dyDescent="0.25">
      <c r="A19302" s="2" t="e">
        <f ca="1">MATCH($E$4,OFFSET(OFFSET(Journaal!$E$5,A19301,0),,,Journaal!$D$3-A19301),0)+A19301</f>
        <v>#N/A</v>
      </c>
    </row>
    <row r="19303" spans="1:1" x14ac:dyDescent="0.25">
      <c r="A19303" s="2" t="e">
        <f ca="1">MATCH($E$4,OFFSET(OFFSET(Journaal!$E$5,A19302,0),,,Journaal!$D$3-A19302),0)+A19302</f>
        <v>#N/A</v>
      </c>
    </row>
    <row r="19304" spans="1:1" x14ac:dyDescent="0.25">
      <c r="A19304" s="2" t="e">
        <f ca="1">MATCH($E$4,OFFSET(OFFSET(Journaal!$E$5,A19303,0),,,Journaal!$D$3-A19303),0)+A19303</f>
        <v>#N/A</v>
      </c>
    </row>
    <row r="19305" spans="1:1" x14ac:dyDescent="0.25">
      <c r="A19305" s="2" t="e">
        <f ca="1">MATCH($E$4,OFFSET(OFFSET(Journaal!$E$5,A19304,0),,,Journaal!$D$3-A19304),0)+A19304</f>
        <v>#N/A</v>
      </c>
    </row>
    <row r="19306" spans="1:1" x14ac:dyDescent="0.25">
      <c r="A19306" s="2" t="e">
        <f ca="1">MATCH($E$4,OFFSET(OFFSET(Journaal!$E$5,A19305,0),,,Journaal!$D$3-A19305),0)+A19305</f>
        <v>#N/A</v>
      </c>
    </row>
    <row r="19307" spans="1:1" x14ac:dyDescent="0.25">
      <c r="A19307" s="2" t="e">
        <f ca="1">MATCH($E$4,OFFSET(OFFSET(Journaal!$E$5,A19306,0),,,Journaal!$D$3-A19306),0)+A19306</f>
        <v>#N/A</v>
      </c>
    </row>
    <row r="19308" spans="1:1" x14ac:dyDescent="0.25">
      <c r="A19308" s="2" t="e">
        <f ca="1">MATCH($E$4,OFFSET(OFFSET(Journaal!$E$5,A19307,0),,,Journaal!$D$3-A19307),0)+A19307</f>
        <v>#N/A</v>
      </c>
    </row>
    <row r="19309" spans="1:1" x14ac:dyDescent="0.25">
      <c r="A19309" s="2" t="e">
        <f ca="1">MATCH($E$4,OFFSET(OFFSET(Journaal!$E$5,A19308,0),,,Journaal!$D$3-A19308),0)+A19308</f>
        <v>#N/A</v>
      </c>
    </row>
    <row r="19310" spans="1:1" x14ac:dyDescent="0.25">
      <c r="A19310" s="2" t="e">
        <f ca="1">MATCH($E$4,OFFSET(OFFSET(Journaal!$E$5,A19309,0),,,Journaal!$D$3-A19309),0)+A19309</f>
        <v>#N/A</v>
      </c>
    </row>
    <row r="19311" spans="1:1" x14ac:dyDescent="0.25">
      <c r="A19311" s="2" t="e">
        <f ca="1">MATCH($E$4,OFFSET(OFFSET(Journaal!$E$5,A19310,0),,,Journaal!$D$3-A19310),0)+A19310</f>
        <v>#N/A</v>
      </c>
    </row>
    <row r="19312" spans="1:1" x14ac:dyDescent="0.25">
      <c r="A19312" s="2" t="e">
        <f ca="1">MATCH($E$4,OFFSET(OFFSET(Journaal!$E$5,A19311,0),,,Journaal!$D$3-A19311),0)+A19311</f>
        <v>#N/A</v>
      </c>
    </row>
    <row r="19313" spans="1:1" x14ac:dyDescent="0.25">
      <c r="A19313" s="2" t="e">
        <f ca="1">MATCH($E$4,OFFSET(OFFSET(Journaal!$E$5,A19312,0),,,Journaal!$D$3-A19312),0)+A19312</f>
        <v>#N/A</v>
      </c>
    </row>
    <row r="19314" spans="1:1" x14ac:dyDescent="0.25">
      <c r="A19314" s="2" t="e">
        <f ca="1">MATCH($E$4,OFFSET(OFFSET(Journaal!$E$5,A19313,0),,,Journaal!$D$3-A19313),0)+A19313</f>
        <v>#N/A</v>
      </c>
    </row>
    <row r="19315" spans="1:1" x14ac:dyDescent="0.25">
      <c r="A19315" s="2" t="e">
        <f ca="1">MATCH($E$4,OFFSET(OFFSET(Journaal!$E$5,A19314,0),,,Journaal!$D$3-A19314),0)+A19314</f>
        <v>#N/A</v>
      </c>
    </row>
    <row r="19316" spans="1:1" x14ac:dyDescent="0.25">
      <c r="A19316" s="2" t="e">
        <f ca="1">MATCH($E$4,OFFSET(OFFSET(Journaal!$E$5,A19315,0),,,Journaal!$D$3-A19315),0)+A19315</f>
        <v>#N/A</v>
      </c>
    </row>
    <row r="19317" spans="1:1" x14ac:dyDescent="0.25">
      <c r="A19317" s="2" t="e">
        <f ca="1">MATCH($E$4,OFFSET(OFFSET(Journaal!$E$5,A19316,0),,,Journaal!$D$3-A19316),0)+A19316</f>
        <v>#N/A</v>
      </c>
    </row>
    <row r="19318" spans="1:1" x14ac:dyDescent="0.25">
      <c r="A19318" s="2" t="e">
        <f ca="1">MATCH($E$4,OFFSET(OFFSET(Journaal!$E$5,A19317,0),,,Journaal!$D$3-A19317),0)+A19317</f>
        <v>#N/A</v>
      </c>
    </row>
    <row r="19319" spans="1:1" x14ac:dyDescent="0.25">
      <c r="A19319" s="2" t="e">
        <f ca="1">MATCH($E$4,OFFSET(OFFSET(Journaal!$E$5,A19318,0),,,Journaal!$D$3-A19318),0)+A19318</f>
        <v>#N/A</v>
      </c>
    </row>
    <row r="19320" spans="1:1" x14ac:dyDescent="0.25">
      <c r="A19320" s="2" t="e">
        <f ca="1">MATCH($E$4,OFFSET(OFFSET(Journaal!$E$5,A19319,0),,,Journaal!$D$3-A19319),0)+A19319</f>
        <v>#N/A</v>
      </c>
    </row>
    <row r="19321" spans="1:1" x14ac:dyDescent="0.25">
      <c r="A19321" s="2" t="e">
        <f ca="1">MATCH($E$4,OFFSET(OFFSET(Journaal!$E$5,A19320,0),,,Journaal!$D$3-A19320),0)+A19320</f>
        <v>#N/A</v>
      </c>
    </row>
    <row r="19322" spans="1:1" x14ac:dyDescent="0.25">
      <c r="A19322" s="2" t="e">
        <f ca="1">MATCH($E$4,OFFSET(OFFSET(Journaal!$E$5,A19321,0),,,Journaal!$D$3-A19321),0)+A19321</f>
        <v>#N/A</v>
      </c>
    </row>
    <row r="19323" spans="1:1" x14ac:dyDescent="0.25">
      <c r="A19323" s="2" t="e">
        <f ca="1">MATCH($E$4,OFFSET(OFFSET(Journaal!$E$5,A19322,0),,,Journaal!$D$3-A19322),0)+A19322</f>
        <v>#N/A</v>
      </c>
    </row>
    <row r="19324" spans="1:1" x14ac:dyDescent="0.25">
      <c r="A19324" s="2" t="e">
        <f ca="1">MATCH($E$4,OFFSET(OFFSET(Journaal!$E$5,A19323,0),,,Journaal!$D$3-A19323),0)+A19323</f>
        <v>#N/A</v>
      </c>
    </row>
    <row r="19325" spans="1:1" x14ac:dyDescent="0.25">
      <c r="A19325" s="2" t="e">
        <f ca="1">MATCH($E$4,OFFSET(OFFSET(Journaal!$E$5,A19324,0),,,Journaal!$D$3-A19324),0)+A19324</f>
        <v>#N/A</v>
      </c>
    </row>
    <row r="19326" spans="1:1" x14ac:dyDescent="0.25">
      <c r="A19326" s="2" t="e">
        <f ca="1">MATCH($E$4,OFFSET(OFFSET(Journaal!$E$5,A19325,0),,,Journaal!$D$3-A19325),0)+A19325</f>
        <v>#N/A</v>
      </c>
    </row>
    <row r="19327" spans="1:1" x14ac:dyDescent="0.25">
      <c r="A19327" s="2" t="e">
        <f ca="1">MATCH($E$4,OFFSET(OFFSET(Journaal!$E$5,A19326,0),,,Journaal!$D$3-A19326),0)+A19326</f>
        <v>#N/A</v>
      </c>
    </row>
    <row r="19328" spans="1:1" x14ac:dyDescent="0.25">
      <c r="A19328" s="2" t="e">
        <f ca="1">MATCH($E$4,OFFSET(OFFSET(Journaal!$E$5,A19327,0),,,Journaal!$D$3-A19327),0)+A19327</f>
        <v>#N/A</v>
      </c>
    </row>
    <row r="19329" spans="1:1" x14ac:dyDescent="0.25">
      <c r="A19329" s="2" t="e">
        <f ca="1">MATCH($E$4,OFFSET(OFFSET(Journaal!$E$5,A19328,0),,,Journaal!$D$3-A19328),0)+A19328</f>
        <v>#N/A</v>
      </c>
    </row>
    <row r="19330" spans="1:1" x14ac:dyDescent="0.25">
      <c r="A19330" s="2" t="e">
        <f ca="1">MATCH($E$4,OFFSET(OFFSET(Journaal!$E$5,A19329,0),,,Journaal!$D$3-A19329),0)+A19329</f>
        <v>#N/A</v>
      </c>
    </row>
    <row r="19331" spans="1:1" x14ac:dyDescent="0.25">
      <c r="A19331" s="2" t="e">
        <f ca="1">MATCH($E$4,OFFSET(OFFSET(Journaal!$E$5,A19330,0),,,Journaal!$D$3-A19330),0)+A19330</f>
        <v>#N/A</v>
      </c>
    </row>
    <row r="19332" spans="1:1" x14ac:dyDescent="0.25">
      <c r="A19332" s="2" t="e">
        <f ca="1">MATCH($E$4,OFFSET(OFFSET(Journaal!$E$5,A19331,0),,,Journaal!$D$3-A19331),0)+A19331</f>
        <v>#N/A</v>
      </c>
    </row>
    <row r="19333" spans="1:1" x14ac:dyDescent="0.25">
      <c r="A19333" s="2" t="e">
        <f ca="1">MATCH($E$4,OFFSET(OFFSET(Journaal!$E$5,A19332,0),,,Journaal!$D$3-A19332),0)+A19332</f>
        <v>#N/A</v>
      </c>
    </row>
    <row r="19334" spans="1:1" x14ac:dyDescent="0.25">
      <c r="A19334" s="2" t="e">
        <f ca="1">MATCH($E$4,OFFSET(OFFSET(Journaal!$E$5,A19333,0),,,Journaal!$D$3-A19333),0)+A19333</f>
        <v>#N/A</v>
      </c>
    </row>
    <row r="19335" spans="1:1" x14ac:dyDescent="0.25">
      <c r="A19335" s="2" t="e">
        <f ca="1">MATCH($E$4,OFFSET(OFFSET(Journaal!$E$5,A19334,0),,,Journaal!$D$3-A19334),0)+A19334</f>
        <v>#N/A</v>
      </c>
    </row>
    <row r="19336" spans="1:1" x14ac:dyDescent="0.25">
      <c r="A19336" s="2" t="e">
        <f ca="1">MATCH($E$4,OFFSET(OFFSET(Journaal!$E$5,A19335,0),,,Journaal!$D$3-A19335),0)+A19335</f>
        <v>#N/A</v>
      </c>
    </row>
    <row r="19337" spans="1:1" x14ac:dyDescent="0.25">
      <c r="A19337" s="2" t="e">
        <f ca="1">MATCH($E$4,OFFSET(OFFSET(Journaal!$E$5,A19336,0),,,Journaal!$D$3-A19336),0)+A19336</f>
        <v>#N/A</v>
      </c>
    </row>
    <row r="19338" spans="1:1" x14ac:dyDescent="0.25">
      <c r="A19338" s="2" t="e">
        <f ca="1">MATCH($E$4,OFFSET(OFFSET(Journaal!$E$5,A19337,0),,,Journaal!$D$3-A19337),0)+A19337</f>
        <v>#N/A</v>
      </c>
    </row>
    <row r="19339" spans="1:1" x14ac:dyDescent="0.25">
      <c r="A19339" s="2" t="e">
        <f ca="1">MATCH($E$4,OFFSET(OFFSET(Journaal!$E$5,A19338,0),,,Journaal!$D$3-A19338),0)+A19338</f>
        <v>#N/A</v>
      </c>
    </row>
    <row r="19340" spans="1:1" x14ac:dyDescent="0.25">
      <c r="A19340" s="2" t="e">
        <f ca="1">MATCH($E$4,OFFSET(OFFSET(Journaal!$E$5,A19339,0),,,Journaal!$D$3-A19339),0)+A19339</f>
        <v>#N/A</v>
      </c>
    </row>
    <row r="19341" spans="1:1" x14ac:dyDescent="0.25">
      <c r="A19341" s="2" t="e">
        <f ca="1">MATCH($E$4,OFFSET(OFFSET(Journaal!$E$5,A19340,0),,,Journaal!$D$3-A19340),0)+A19340</f>
        <v>#N/A</v>
      </c>
    </row>
    <row r="19342" spans="1:1" x14ac:dyDescent="0.25">
      <c r="A19342" s="2" t="e">
        <f ca="1">MATCH($E$4,OFFSET(OFFSET(Journaal!$E$5,A19341,0),,,Journaal!$D$3-A19341),0)+A19341</f>
        <v>#N/A</v>
      </c>
    </row>
    <row r="19343" spans="1:1" x14ac:dyDescent="0.25">
      <c r="A19343" s="2" t="e">
        <f ca="1">MATCH($E$4,OFFSET(OFFSET(Journaal!$E$5,A19342,0),,,Journaal!$D$3-A19342),0)+A19342</f>
        <v>#N/A</v>
      </c>
    </row>
    <row r="19344" spans="1:1" x14ac:dyDescent="0.25">
      <c r="A19344" s="2" t="e">
        <f ca="1">MATCH($E$4,OFFSET(OFFSET(Journaal!$E$5,A19343,0),,,Journaal!$D$3-A19343),0)+A19343</f>
        <v>#N/A</v>
      </c>
    </row>
    <row r="19345" spans="1:1" x14ac:dyDescent="0.25">
      <c r="A19345" s="2" t="e">
        <f ca="1">MATCH($E$4,OFFSET(OFFSET(Journaal!$E$5,A19344,0),,,Journaal!$D$3-A19344),0)+A19344</f>
        <v>#N/A</v>
      </c>
    </row>
    <row r="19346" spans="1:1" x14ac:dyDescent="0.25">
      <c r="A19346" s="2" t="e">
        <f ca="1">MATCH($E$4,OFFSET(OFFSET(Journaal!$E$5,A19345,0),,,Journaal!$D$3-A19345),0)+A19345</f>
        <v>#N/A</v>
      </c>
    </row>
    <row r="19347" spans="1:1" x14ac:dyDescent="0.25">
      <c r="A19347" s="2" t="e">
        <f ca="1">MATCH($E$4,OFFSET(OFFSET(Journaal!$E$5,A19346,0),,,Journaal!$D$3-A19346),0)+A19346</f>
        <v>#N/A</v>
      </c>
    </row>
    <row r="19348" spans="1:1" x14ac:dyDescent="0.25">
      <c r="A19348" s="2" t="e">
        <f ca="1">MATCH($E$4,OFFSET(OFFSET(Journaal!$E$5,A19347,0),,,Journaal!$D$3-A19347),0)+A19347</f>
        <v>#N/A</v>
      </c>
    </row>
    <row r="19349" spans="1:1" x14ac:dyDescent="0.25">
      <c r="A19349" s="2" t="e">
        <f ca="1">MATCH($E$4,OFFSET(OFFSET(Journaal!$E$5,A19348,0),,,Journaal!$D$3-A19348),0)+A19348</f>
        <v>#N/A</v>
      </c>
    </row>
    <row r="19350" spans="1:1" x14ac:dyDescent="0.25">
      <c r="A19350" s="2" t="e">
        <f ca="1">MATCH($E$4,OFFSET(OFFSET(Journaal!$E$5,A19349,0),,,Journaal!$D$3-A19349),0)+A19349</f>
        <v>#N/A</v>
      </c>
    </row>
    <row r="19351" spans="1:1" x14ac:dyDescent="0.25">
      <c r="A19351" s="2" t="e">
        <f ca="1">MATCH($E$4,OFFSET(OFFSET(Journaal!$E$5,A19350,0),,,Journaal!$D$3-A19350),0)+A19350</f>
        <v>#N/A</v>
      </c>
    </row>
    <row r="19352" spans="1:1" x14ac:dyDescent="0.25">
      <c r="A19352" s="2" t="e">
        <f ca="1">MATCH($E$4,OFFSET(OFFSET(Journaal!$E$5,A19351,0),,,Journaal!$D$3-A19351),0)+A19351</f>
        <v>#N/A</v>
      </c>
    </row>
    <row r="19353" spans="1:1" x14ac:dyDescent="0.25">
      <c r="A19353" s="2" t="e">
        <f ca="1">MATCH($E$4,OFFSET(OFFSET(Journaal!$E$5,A19352,0),,,Journaal!$D$3-A19352),0)+A19352</f>
        <v>#N/A</v>
      </c>
    </row>
    <row r="19354" spans="1:1" x14ac:dyDescent="0.25">
      <c r="A19354" s="2" t="e">
        <f ca="1">MATCH($E$4,OFFSET(OFFSET(Journaal!$E$5,A19353,0),,,Journaal!$D$3-A19353),0)+A19353</f>
        <v>#N/A</v>
      </c>
    </row>
    <row r="19355" spans="1:1" x14ac:dyDescent="0.25">
      <c r="A19355" s="2" t="e">
        <f ca="1">MATCH($E$4,OFFSET(OFFSET(Journaal!$E$5,A19354,0),,,Journaal!$D$3-A19354),0)+A19354</f>
        <v>#N/A</v>
      </c>
    </row>
    <row r="19356" spans="1:1" x14ac:dyDescent="0.25">
      <c r="A19356" s="2" t="e">
        <f ca="1">MATCH($E$4,OFFSET(OFFSET(Journaal!$E$5,A19355,0),,,Journaal!$D$3-A19355),0)+A19355</f>
        <v>#N/A</v>
      </c>
    </row>
    <row r="19357" spans="1:1" x14ac:dyDescent="0.25">
      <c r="A19357" s="2" t="e">
        <f ca="1">MATCH($E$4,OFFSET(OFFSET(Journaal!$E$5,A19356,0),,,Journaal!$D$3-A19356),0)+A19356</f>
        <v>#N/A</v>
      </c>
    </row>
    <row r="19358" spans="1:1" x14ac:dyDescent="0.25">
      <c r="A19358" s="2" t="e">
        <f ca="1">MATCH($E$4,OFFSET(OFFSET(Journaal!$E$5,A19357,0),,,Journaal!$D$3-A19357),0)+A19357</f>
        <v>#N/A</v>
      </c>
    </row>
    <row r="19359" spans="1:1" x14ac:dyDescent="0.25">
      <c r="A19359" s="2" t="e">
        <f ca="1">MATCH($E$4,OFFSET(OFFSET(Journaal!$E$5,A19358,0),,,Journaal!$D$3-A19358),0)+A19358</f>
        <v>#N/A</v>
      </c>
    </row>
    <row r="19360" spans="1:1" x14ac:dyDescent="0.25">
      <c r="A19360" s="2" t="e">
        <f ca="1">MATCH($E$4,OFFSET(OFFSET(Journaal!$E$5,A19359,0),,,Journaal!$D$3-A19359),0)+A19359</f>
        <v>#N/A</v>
      </c>
    </row>
    <row r="19361" spans="1:1" x14ac:dyDescent="0.25">
      <c r="A19361" s="2" t="e">
        <f ca="1">MATCH($E$4,OFFSET(OFFSET(Journaal!$E$5,A19360,0),,,Journaal!$D$3-A19360),0)+A19360</f>
        <v>#N/A</v>
      </c>
    </row>
    <row r="19362" spans="1:1" x14ac:dyDescent="0.25">
      <c r="A19362" s="2" t="e">
        <f ca="1">MATCH($E$4,OFFSET(OFFSET(Journaal!$E$5,A19361,0),,,Journaal!$D$3-A19361),0)+A19361</f>
        <v>#N/A</v>
      </c>
    </row>
    <row r="19363" spans="1:1" x14ac:dyDescent="0.25">
      <c r="A19363" s="2" t="e">
        <f ca="1">MATCH($E$4,OFFSET(OFFSET(Journaal!$E$5,A19362,0),,,Journaal!$D$3-A19362),0)+A19362</f>
        <v>#N/A</v>
      </c>
    </row>
    <row r="19364" spans="1:1" x14ac:dyDescent="0.25">
      <c r="A19364" s="2" t="e">
        <f ca="1">MATCH($E$4,OFFSET(OFFSET(Journaal!$E$5,A19363,0),,,Journaal!$D$3-A19363),0)+A19363</f>
        <v>#N/A</v>
      </c>
    </row>
    <row r="19365" spans="1:1" x14ac:dyDescent="0.25">
      <c r="A19365" s="2" t="e">
        <f ca="1">MATCH($E$4,OFFSET(OFFSET(Journaal!$E$5,A19364,0),,,Journaal!$D$3-A19364),0)+A19364</f>
        <v>#N/A</v>
      </c>
    </row>
    <row r="19366" spans="1:1" x14ac:dyDescent="0.25">
      <c r="A19366" s="2" t="e">
        <f ca="1">MATCH($E$4,OFFSET(OFFSET(Journaal!$E$5,A19365,0),,,Journaal!$D$3-A19365),0)+A19365</f>
        <v>#N/A</v>
      </c>
    </row>
    <row r="19367" spans="1:1" x14ac:dyDescent="0.25">
      <c r="A19367" s="2" t="e">
        <f ca="1">MATCH($E$4,OFFSET(OFFSET(Journaal!$E$5,A19366,0),,,Journaal!$D$3-A19366),0)+A19366</f>
        <v>#N/A</v>
      </c>
    </row>
    <row r="19368" spans="1:1" x14ac:dyDescent="0.25">
      <c r="A19368" s="2" t="e">
        <f ca="1">MATCH($E$4,OFFSET(OFFSET(Journaal!$E$5,A19367,0),,,Journaal!$D$3-A19367),0)+A19367</f>
        <v>#N/A</v>
      </c>
    </row>
    <row r="19369" spans="1:1" x14ac:dyDescent="0.25">
      <c r="A19369" s="2" t="e">
        <f ca="1">MATCH($E$4,OFFSET(OFFSET(Journaal!$E$5,A19368,0),,,Journaal!$D$3-A19368),0)+A19368</f>
        <v>#N/A</v>
      </c>
    </row>
    <row r="19370" spans="1:1" x14ac:dyDescent="0.25">
      <c r="A19370" s="2" t="e">
        <f ca="1">MATCH($E$4,OFFSET(OFFSET(Journaal!$E$5,A19369,0),,,Journaal!$D$3-A19369),0)+A19369</f>
        <v>#N/A</v>
      </c>
    </row>
    <row r="19371" spans="1:1" x14ac:dyDescent="0.25">
      <c r="A19371" s="2" t="e">
        <f ca="1">MATCH($E$4,OFFSET(OFFSET(Journaal!$E$5,A19370,0),,,Journaal!$D$3-A19370),0)+A19370</f>
        <v>#N/A</v>
      </c>
    </row>
    <row r="19372" spans="1:1" x14ac:dyDescent="0.25">
      <c r="A19372" s="2" t="e">
        <f ca="1">MATCH($E$4,OFFSET(OFFSET(Journaal!$E$5,A19371,0),,,Journaal!$D$3-A19371),0)+A19371</f>
        <v>#N/A</v>
      </c>
    </row>
    <row r="19373" spans="1:1" x14ac:dyDescent="0.25">
      <c r="A19373" s="2" t="e">
        <f ca="1">MATCH($E$4,OFFSET(OFFSET(Journaal!$E$5,A19372,0),,,Journaal!$D$3-A19372),0)+A19372</f>
        <v>#N/A</v>
      </c>
    </row>
    <row r="19374" spans="1:1" x14ac:dyDescent="0.25">
      <c r="A19374" s="2" t="e">
        <f ca="1">MATCH($E$4,OFFSET(OFFSET(Journaal!$E$5,A19373,0),,,Journaal!$D$3-A19373),0)+A19373</f>
        <v>#N/A</v>
      </c>
    </row>
    <row r="19375" spans="1:1" x14ac:dyDescent="0.25">
      <c r="A19375" s="2" t="e">
        <f ca="1">MATCH($E$4,OFFSET(OFFSET(Journaal!$E$5,A19374,0),,,Journaal!$D$3-A19374),0)+A19374</f>
        <v>#N/A</v>
      </c>
    </row>
    <row r="19376" spans="1:1" x14ac:dyDescent="0.25">
      <c r="A19376" s="2" t="e">
        <f ca="1">MATCH($E$4,OFFSET(OFFSET(Journaal!$E$5,A19375,0),,,Journaal!$D$3-A19375),0)+A19375</f>
        <v>#N/A</v>
      </c>
    </row>
    <row r="19377" spans="1:1" x14ac:dyDescent="0.25">
      <c r="A19377" s="2" t="e">
        <f ca="1">MATCH($E$4,OFFSET(OFFSET(Journaal!$E$5,A19376,0),,,Journaal!$D$3-A19376),0)+A19376</f>
        <v>#N/A</v>
      </c>
    </row>
    <row r="19378" spans="1:1" x14ac:dyDescent="0.25">
      <c r="A19378" s="2" t="e">
        <f ca="1">MATCH($E$4,OFFSET(OFFSET(Journaal!$E$5,A19377,0),,,Journaal!$D$3-A19377),0)+A19377</f>
        <v>#N/A</v>
      </c>
    </row>
    <row r="19379" spans="1:1" x14ac:dyDescent="0.25">
      <c r="A19379" s="2" t="e">
        <f ca="1">MATCH($E$4,OFFSET(OFFSET(Journaal!$E$5,A19378,0),,,Journaal!$D$3-A19378),0)+A19378</f>
        <v>#N/A</v>
      </c>
    </row>
    <row r="19380" spans="1:1" x14ac:dyDescent="0.25">
      <c r="A19380" s="2" t="e">
        <f ca="1">MATCH($E$4,OFFSET(OFFSET(Journaal!$E$5,A19379,0),,,Journaal!$D$3-A19379),0)+A19379</f>
        <v>#N/A</v>
      </c>
    </row>
    <row r="19381" spans="1:1" x14ac:dyDescent="0.25">
      <c r="A19381" s="2" t="e">
        <f ca="1">MATCH($E$4,OFFSET(OFFSET(Journaal!$E$5,A19380,0),,,Journaal!$D$3-A19380),0)+A19380</f>
        <v>#N/A</v>
      </c>
    </row>
    <row r="19382" spans="1:1" x14ac:dyDescent="0.25">
      <c r="A19382" s="2" t="e">
        <f ca="1">MATCH($E$4,OFFSET(OFFSET(Journaal!$E$5,A19381,0),,,Journaal!$D$3-A19381),0)+A19381</f>
        <v>#N/A</v>
      </c>
    </row>
    <row r="19383" spans="1:1" x14ac:dyDescent="0.25">
      <c r="A19383" s="2" t="e">
        <f ca="1">MATCH($E$4,OFFSET(OFFSET(Journaal!$E$5,A19382,0),,,Journaal!$D$3-A19382),0)+A19382</f>
        <v>#N/A</v>
      </c>
    </row>
    <row r="19384" spans="1:1" x14ac:dyDescent="0.25">
      <c r="A19384" s="2" t="e">
        <f ca="1">MATCH($E$4,OFFSET(OFFSET(Journaal!$E$5,A19383,0),,,Journaal!$D$3-A19383),0)+A19383</f>
        <v>#N/A</v>
      </c>
    </row>
    <row r="19385" spans="1:1" x14ac:dyDescent="0.25">
      <c r="A19385" s="2" t="e">
        <f ca="1">MATCH($E$4,OFFSET(OFFSET(Journaal!$E$5,A19384,0),,,Journaal!$D$3-A19384),0)+A19384</f>
        <v>#N/A</v>
      </c>
    </row>
    <row r="19386" spans="1:1" x14ac:dyDescent="0.25">
      <c r="A19386" s="2" t="e">
        <f ca="1">MATCH($E$4,OFFSET(OFFSET(Journaal!$E$5,A19385,0),,,Journaal!$D$3-A19385),0)+A19385</f>
        <v>#N/A</v>
      </c>
    </row>
    <row r="19387" spans="1:1" x14ac:dyDescent="0.25">
      <c r="A19387" s="2" t="e">
        <f ca="1">MATCH($E$4,OFFSET(OFFSET(Journaal!$E$5,A19386,0),,,Journaal!$D$3-A19386),0)+A19386</f>
        <v>#N/A</v>
      </c>
    </row>
    <row r="19388" spans="1:1" x14ac:dyDescent="0.25">
      <c r="A19388" s="2" t="e">
        <f ca="1">MATCH($E$4,OFFSET(OFFSET(Journaal!$E$5,A19387,0),,,Journaal!$D$3-A19387),0)+A19387</f>
        <v>#N/A</v>
      </c>
    </row>
    <row r="19389" spans="1:1" x14ac:dyDescent="0.25">
      <c r="A19389" s="2" t="e">
        <f ca="1">MATCH($E$4,OFFSET(OFFSET(Journaal!$E$5,A19388,0),,,Journaal!$D$3-A19388),0)+A19388</f>
        <v>#N/A</v>
      </c>
    </row>
    <row r="19390" spans="1:1" x14ac:dyDescent="0.25">
      <c r="A19390" s="2" t="e">
        <f ca="1">MATCH($E$4,OFFSET(OFFSET(Journaal!$E$5,A19389,0),,,Journaal!$D$3-A19389),0)+A19389</f>
        <v>#N/A</v>
      </c>
    </row>
    <row r="19391" spans="1:1" x14ac:dyDescent="0.25">
      <c r="A19391" s="2" t="e">
        <f ca="1">MATCH($E$4,OFFSET(OFFSET(Journaal!$E$5,A19390,0),,,Journaal!$D$3-A19390),0)+A19390</f>
        <v>#N/A</v>
      </c>
    </row>
    <row r="19392" spans="1:1" x14ac:dyDescent="0.25">
      <c r="A19392" s="2" t="e">
        <f ca="1">MATCH($E$4,OFFSET(OFFSET(Journaal!$E$5,A19391,0),,,Journaal!$D$3-A19391),0)+A19391</f>
        <v>#N/A</v>
      </c>
    </row>
    <row r="19393" spans="1:1" x14ac:dyDescent="0.25">
      <c r="A19393" s="2" t="e">
        <f ca="1">MATCH($E$4,OFFSET(OFFSET(Journaal!$E$5,A19392,0),,,Journaal!$D$3-A19392),0)+A19392</f>
        <v>#N/A</v>
      </c>
    </row>
    <row r="19394" spans="1:1" x14ac:dyDescent="0.25">
      <c r="A19394" s="2" t="e">
        <f ca="1">MATCH($E$4,OFFSET(OFFSET(Journaal!$E$5,A19393,0),,,Journaal!$D$3-A19393),0)+A19393</f>
        <v>#N/A</v>
      </c>
    </row>
    <row r="19395" spans="1:1" x14ac:dyDescent="0.25">
      <c r="A19395" s="2" t="e">
        <f ca="1">MATCH($E$4,OFFSET(OFFSET(Journaal!$E$5,A19394,0),,,Journaal!$D$3-A19394),0)+A19394</f>
        <v>#N/A</v>
      </c>
    </row>
    <row r="19396" spans="1:1" x14ac:dyDescent="0.25">
      <c r="A19396" s="2" t="e">
        <f ca="1">MATCH($E$4,OFFSET(OFFSET(Journaal!$E$5,A19395,0),,,Journaal!$D$3-A19395),0)+A19395</f>
        <v>#N/A</v>
      </c>
    </row>
    <row r="19397" spans="1:1" x14ac:dyDescent="0.25">
      <c r="A19397" s="2" t="e">
        <f ca="1">MATCH($E$4,OFFSET(OFFSET(Journaal!$E$5,A19396,0),,,Journaal!$D$3-A19396),0)+A19396</f>
        <v>#N/A</v>
      </c>
    </row>
    <row r="19398" spans="1:1" x14ac:dyDescent="0.25">
      <c r="A19398" s="2" t="e">
        <f ca="1">MATCH($E$4,OFFSET(OFFSET(Journaal!$E$5,A19397,0),,,Journaal!$D$3-A19397),0)+A19397</f>
        <v>#N/A</v>
      </c>
    </row>
    <row r="19399" spans="1:1" x14ac:dyDescent="0.25">
      <c r="A19399" s="2" t="e">
        <f ca="1">MATCH($E$4,OFFSET(OFFSET(Journaal!$E$5,A19398,0),,,Journaal!$D$3-A19398),0)+A19398</f>
        <v>#N/A</v>
      </c>
    </row>
    <row r="19400" spans="1:1" x14ac:dyDescent="0.25">
      <c r="A19400" s="2" t="e">
        <f ca="1">MATCH($E$4,OFFSET(OFFSET(Journaal!$E$5,A19399,0),,,Journaal!$D$3-A19399),0)+A19399</f>
        <v>#N/A</v>
      </c>
    </row>
    <row r="19401" spans="1:1" x14ac:dyDescent="0.25">
      <c r="A19401" s="2" t="e">
        <f ca="1">MATCH($E$4,OFFSET(OFFSET(Journaal!$E$5,A19400,0),,,Journaal!$D$3-A19400),0)+A19400</f>
        <v>#N/A</v>
      </c>
    </row>
    <row r="19402" spans="1:1" x14ac:dyDescent="0.25">
      <c r="A19402" s="2" t="e">
        <f ca="1">MATCH($E$4,OFFSET(OFFSET(Journaal!$E$5,A19401,0),,,Journaal!$D$3-A19401),0)+A19401</f>
        <v>#N/A</v>
      </c>
    </row>
    <row r="19403" spans="1:1" x14ac:dyDescent="0.25">
      <c r="A19403" s="2" t="e">
        <f ca="1">MATCH($E$4,OFFSET(OFFSET(Journaal!$E$5,A19402,0),,,Journaal!$D$3-A19402),0)+A19402</f>
        <v>#N/A</v>
      </c>
    </row>
    <row r="19404" spans="1:1" x14ac:dyDescent="0.25">
      <c r="A19404" s="2" t="e">
        <f ca="1">MATCH($E$4,OFFSET(OFFSET(Journaal!$E$5,A19403,0),,,Journaal!$D$3-A19403),0)+A19403</f>
        <v>#N/A</v>
      </c>
    </row>
    <row r="19405" spans="1:1" x14ac:dyDescent="0.25">
      <c r="A19405" s="2" t="e">
        <f ca="1">MATCH($E$4,OFFSET(OFFSET(Journaal!$E$5,A19404,0),,,Journaal!$D$3-A19404),0)+A19404</f>
        <v>#N/A</v>
      </c>
    </row>
    <row r="19406" spans="1:1" x14ac:dyDescent="0.25">
      <c r="A19406" s="2" t="e">
        <f ca="1">MATCH($E$4,OFFSET(OFFSET(Journaal!$E$5,A19405,0),,,Journaal!$D$3-A19405),0)+A19405</f>
        <v>#N/A</v>
      </c>
    </row>
    <row r="19407" spans="1:1" x14ac:dyDescent="0.25">
      <c r="A19407" s="2" t="e">
        <f ca="1">MATCH($E$4,OFFSET(OFFSET(Journaal!$E$5,A19406,0),,,Journaal!$D$3-A19406),0)+A19406</f>
        <v>#N/A</v>
      </c>
    </row>
    <row r="19408" spans="1:1" x14ac:dyDescent="0.25">
      <c r="A19408" s="2" t="e">
        <f ca="1">MATCH($E$4,OFFSET(OFFSET(Journaal!$E$5,A19407,0),,,Journaal!$D$3-A19407),0)+A19407</f>
        <v>#N/A</v>
      </c>
    </row>
    <row r="19409" spans="1:1" x14ac:dyDescent="0.25">
      <c r="A19409" s="2" t="e">
        <f ca="1">MATCH($E$4,OFFSET(OFFSET(Journaal!$E$5,A19408,0),,,Journaal!$D$3-A19408),0)+A19408</f>
        <v>#N/A</v>
      </c>
    </row>
    <row r="19410" spans="1:1" x14ac:dyDescent="0.25">
      <c r="A19410" s="2" t="e">
        <f ca="1">MATCH($E$4,OFFSET(OFFSET(Journaal!$E$5,A19409,0),,,Journaal!$D$3-A19409),0)+A19409</f>
        <v>#N/A</v>
      </c>
    </row>
    <row r="19411" spans="1:1" x14ac:dyDescent="0.25">
      <c r="A19411" s="2" t="e">
        <f ca="1">MATCH($E$4,OFFSET(OFFSET(Journaal!$E$5,A19410,0),,,Journaal!$D$3-A19410),0)+A19410</f>
        <v>#N/A</v>
      </c>
    </row>
    <row r="19412" spans="1:1" x14ac:dyDescent="0.25">
      <c r="A19412" s="2" t="e">
        <f ca="1">MATCH($E$4,OFFSET(OFFSET(Journaal!$E$5,A19411,0),,,Journaal!$D$3-A19411),0)+A19411</f>
        <v>#N/A</v>
      </c>
    </row>
    <row r="19413" spans="1:1" x14ac:dyDescent="0.25">
      <c r="A19413" s="2" t="e">
        <f ca="1">MATCH($E$4,OFFSET(OFFSET(Journaal!$E$5,A19412,0),,,Journaal!$D$3-A19412),0)+A19412</f>
        <v>#N/A</v>
      </c>
    </row>
    <row r="19414" spans="1:1" x14ac:dyDescent="0.25">
      <c r="A19414" s="2" t="e">
        <f ca="1">MATCH($E$4,OFFSET(OFFSET(Journaal!$E$5,A19413,0),,,Journaal!$D$3-A19413),0)+A19413</f>
        <v>#N/A</v>
      </c>
    </row>
    <row r="19415" spans="1:1" x14ac:dyDescent="0.25">
      <c r="A19415" s="2" t="e">
        <f ca="1">MATCH($E$4,OFFSET(OFFSET(Journaal!$E$5,A19414,0),,,Journaal!$D$3-A19414),0)+A19414</f>
        <v>#N/A</v>
      </c>
    </row>
    <row r="19416" spans="1:1" x14ac:dyDescent="0.25">
      <c r="A19416" s="2" t="e">
        <f ca="1">MATCH($E$4,OFFSET(OFFSET(Journaal!$E$5,A19415,0),,,Journaal!$D$3-A19415),0)+A19415</f>
        <v>#N/A</v>
      </c>
    </row>
    <row r="19417" spans="1:1" x14ac:dyDescent="0.25">
      <c r="A19417" s="2" t="e">
        <f ca="1">MATCH($E$4,OFFSET(OFFSET(Journaal!$E$5,A19416,0),,,Journaal!$D$3-A19416),0)+A19416</f>
        <v>#N/A</v>
      </c>
    </row>
    <row r="19418" spans="1:1" x14ac:dyDescent="0.25">
      <c r="A19418" s="2" t="e">
        <f ca="1">MATCH($E$4,OFFSET(OFFSET(Journaal!$E$5,A19417,0),,,Journaal!$D$3-A19417),0)+A19417</f>
        <v>#N/A</v>
      </c>
    </row>
    <row r="19419" spans="1:1" x14ac:dyDescent="0.25">
      <c r="A19419" s="2" t="e">
        <f ca="1">MATCH($E$4,OFFSET(OFFSET(Journaal!$E$5,A19418,0),,,Journaal!$D$3-A19418),0)+A19418</f>
        <v>#N/A</v>
      </c>
    </row>
    <row r="19420" spans="1:1" x14ac:dyDescent="0.25">
      <c r="A19420" s="2" t="e">
        <f ca="1">MATCH($E$4,OFFSET(OFFSET(Journaal!$E$5,A19419,0),,,Journaal!$D$3-A19419),0)+A19419</f>
        <v>#N/A</v>
      </c>
    </row>
    <row r="19421" spans="1:1" x14ac:dyDescent="0.25">
      <c r="A19421" s="2" t="e">
        <f ca="1">MATCH($E$4,OFFSET(OFFSET(Journaal!$E$5,A19420,0),,,Journaal!$D$3-A19420),0)+A19420</f>
        <v>#N/A</v>
      </c>
    </row>
    <row r="19422" spans="1:1" x14ac:dyDescent="0.25">
      <c r="A19422" s="2" t="e">
        <f ca="1">MATCH($E$4,OFFSET(OFFSET(Journaal!$E$5,A19421,0),,,Journaal!$D$3-A19421),0)+A19421</f>
        <v>#N/A</v>
      </c>
    </row>
    <row r="19423" spans="1:1" x14ac:dyDescent="0.25">
      <c r="A19423" s="2" t="e">
        <f ca="1">MATCH($E$4,OFFSET(OFFSET(Journaal!$E$5,A19422,0),,,Journaal!$D$3-A19422),0)+A19422</f>
        <v>#N/A</v>
      </c>
    </row>
    <row r="19424" spans="1:1" x14ac:dyDescent="0.25">
      <c r="A19424" s="2" t="e">
        <f ca="1">MATCH($E$4,OFFSET(OFFSET(Journaal!$E$5,A19423,0),,,Journaal!$D$3-A19423),0)+A19423</f>
        <v>#N/A</v>
      </c>
    </row>
    <row r="19425" spans="1:1" x14ac:dyDescent="0.25">
      <c r="A19425" s="2" t="e">
        <f ca="1">MATCH($E$4,OFFSET(OFFSET(Journaal!$E$5,A19424,0),,,Journaal!$D$3-A19424),0)+A19424</f>
        <v>#N/A</v>
      </c>
    </row>
    <row r="19426" spans="1:1" x14ac:dyDescent="0.25">
      <c r="A19426" s="2" t="e">
        <f ca="1">MATCH($E$4,OFFSET(OFFSET(Journaal!$E$5,A19425,0),,,Journaal!$D$3-A19425),0)+A19425</f>
        <v>#N/A</v>
      </c>
    </row>
    <row r="19427" spans="1:1" x14ac:dyDescent="0.25">
      <c r="A19427" s="2" t="e">
        <f ca="1">MATCH($E$4,OFFSET(OFFSET(Journaal!$E$5,A19426,0),,,Journaal!$D$3-A19426),0)+A19426</f>
        <v>#N/A</v>
      </c>
    </row>
    <row r="19428" spans="1:1" x14ac:dyDescent="0.25">
      <c r="A19428" s="2" t="e">
        <f ca="1">MATCH($E$4,OFFSET(OFFSET(Journaal!$E$5,A19427,0),,,Journaal!$D$3-A19427),0)+A19427</f>
        <v>#N/A</v>
      </c>
    </row>
    <row r="19429" spans="1:1" x14ac:dyDescent="0.25">
      <c r="A19429" s="2" t="e">
        <f ca="1">MATCH($E$4,OFFSET(OFFSET(Journaal!$E$5,A19428,0),,,Journaal!$D$3-A19428),0)+A19428</f>
        <v>#N/A</v>
      </c>
    </row>
    <row r="19430" spans="1:1" x14ac:dyDescent="0.25">
      <c r="A19430" s="2" t="e">
        <f ca="1">MATCH($E$4,OFFSET(OFFSET(Journaal!$E$5,A19429,0),,,Journaal!$D$3-A19429),0)+A19429</f>
        <v>#N/A</v>
      </c>
    </row>
    <row r="19431" spans="1:1" x14ac:dyDescent="0.25">
      <c r="A19431" s="2" t="e">
        <f ca="1">MATCH($E$4,OFFSET(OFFSET(Journaal!$E$5,A19430,0),,,Journaal!$D$3-A19430),0)+A19430</f>
        <v>#N/A</v>
      </c>
    </row>
    <row r="19432" spans="1:1" x14ac:dyDescent="0.25">
      <c r="A19432" s="2" t="e">
        <f ca="1">MATCH($E$4,OFFSET(OFFSET(Journaal!$E$5,A19431,0),,,Journaal!$D$3-A19431),0)+A19431</f>
        <v>#N/A</v>
      </c>
    </row>
    <row r="19433" spans="1:1" x14ac:dyDescent="0.25">
      <c r="A19433" s="2" t="e">
        <f ca="1">MATCH($E$4,OFFSET(OFFSET(Journaal!$E$5,A19432,0),,,Journaal!$D$3-A19432),0)+A19432</f>
        <v>#N/A</v>
      </c>
    </row>
    <row r="19434" spans="1:1" x14ac:dyDescent="0.25">
      <c r="A19434" s="2" t="e">
        <f ca="1">MATCH($E$4,OFFSET(OFFSET(Journaal!$E$5,A19433,0),,,Journaal!$D$3-A19433),0)+A19433</f>
        <v>#N/A</v>
      </c>
    </row>
    <row r="19435" spans="1:1" x14ac:dyDescent="0.25">
      <c r="A19435" s="2" t="e">
        <f ca="1">MATCH($E$4,OFFSET(OFFSET(Journaal!$E$5,A19434,0),,,Journaal!$D$3-A19434),0)+A19434</f>
        <v>#N/A</v>
      </c>
    </row>
    <row r="19436" spans="1:1" x14ac:dyDescent="0.25">
      <c r="A19436" s="2" t="e">
        <f ca="1">MATCH($E$4,OFFSET(OFFSET(Journaal!$E$5,A19435,0),,,Journaal!$D$3-A19435),0)+A19435</f>
        <v>#N/A</v>
      </c>
    </row>
    <row r="19437" spans="1:1" x14ac:dyDescent="0.25">
      <c r="A19437" s="2" t="e">
        <f ca="1">MATCH($E$4,OFFSET(OFFSET(Journaal!$E$5,A19436,0),,,Journaal!$D$3-A19436),0)+A19436</f>
        <v>#N/A</v>
      </c>
    </row>
    <row r="19438" spans="1:1" x14ac:dyDescent="0.25">
      <c r="A19438" s="2" t="e">
        <f ca="1">MATCH($E$4,OFFSET(OFFSET(Journaal!$E$5,A19437,0),,,Journaal!$D$3-A19437),0)+A19437</f>
        <v>#N/A</v>
      </c>
    </row>
    <row r="19439" spans="1:1" x14ac:dyDescent="0.25">
      <c r="A19439" s="2" t="e">
        <f ca="1">MATCH($E$4,OFFSET(OFFSET(Journaal!$E$5,A19438,0),,,Journaal!$D$3-A19438),0)+A19438</f>
        <v>#N/A</v>
      </c>
    </row>
    <row r="19440" spans="1:1" x14ac:dyDescent="0.25">
      <c r="A19440" s="2" t="e">
        <f ca="1">MATCH($E$4,OFFSET(OFFSET(Journaal!$E$5,A19439,0),,,Journaal!$D$3-A19439),0)+A19439</f>
        <v>#N/A</v>
      </c>
    </row>
    <row r="19441" spans="1:1" x14ac:dyDescent="0.25">
      <c r="A19441" s="2" t="e">
        <f ca="1">MATCH($E$4,OFFSET(OFFSET(Journaal!$E$5,A19440,0),,,Journaal!$D$3-A19440),0)+A19440</f>
        <v>#N/A</v>
      </c>
    </row>
    <row r="19442" spans="1:1" x14ac:dyDescent="0.25">
      <c r="A19442" s="2" t="e">
        <f ca="1">MATCH($E$4,OFFSET(OFFSET(Journaal!$E$5,A19441,0),,,Journaal!$D$3-A19441),0)+A19441</f>
        <v>#N/A</v>
      </c>
    </row>
    <row r="19443" spans="1:1" x14ac:dyDescent="0.25">
      <c r="A19443" s="2" t="e">
        <f ca="1">MATCH($E$4,OFFSET(OFFSET(Journaal!$E$5,A19442,0),,,Journaal!$D$3-A19442),0)+A19442</f>
        <v>#N/A</v>
      </c>
    </row>
    <row r="19444" spans="1:1" x14ac:dyDescent="0.25">
      <c r="A19444" s="2" t="e">
        <f ca="1">MATCH($E$4,OFFSET(OFFSET(Journaal!$E$5,A19443,0),,,Journaal!$D$3-A19443),0)+A19443</f>
        <v>#N/A</v>
      </c>
    </row>
    <row r="19445" spans="1:1" x14ac:dyDescent="0.25">
      <c r="A19445" s="2" t="e">
        <f ca="1">MATCH($E$4,OFFSET(OFFSET(Journaal!$E$5,A19444,0),,,Journaal!$D$3-A19444),0)+A19444</f>
        <v>#N/A</v>
      </c>
    </row>
    <row r="19446" spans="1:1" x14ac:dyDescent="0.25">
      <c r="A19446" s="2" t="e">
        <f ca="1">MATCH($E$4,OFFSET(OFFSET(Journaal!$E$5,A19445,0),,,Journaal!$D$3-A19445),0)+A19445</f>
        <v>#N/A</v>
      </c>
    </row>
    <row r="19447" spans="1:1" x14ac:dyDescent="0.25">
      <c r="A19447" s="2" t="e">
        <f ca="1">MATCH($E$4,OFFSET(OFFSET(Journaal!$E$5,A19446,0),,,Journaal!$D$3-A19446),0)+A19446</f>
        <v>#N/A</v>
      </c>
    </row>
    <row r="19448" spans="1:1" x14ac:dyDescent="0.25">
      <c r="A19448" s="2" t="e">
        <f ca="1">MATCH($E$4,OFFSET(OFFSET(Journaal!$E$5,A19447,0),,,Journaal!$D$3-A19447),0)+A19447</f>
        <v>#N/A</v>
      </c>
    </row>
    <row r="19449" spans="1:1" x14ac:dyDescent="0.25">
      <c r="A19449" s="2" t="e">
        <f ca="1">MATCH($E$4,OFFSET(OFFSET(Journaal!$E$5,A19448,0),,,Journaal!$D$3-A19448),0)+A19448</f>
        <v>#N/A</v>
      </c>
    </row>
    <row r="19450" spans="1:1" x14ac:dyDescent="0.25">
      <c r="A19450" s="2" t="e">
        <f ca="1">MATCH($E$4,OFFSET(OFFSET(Journaal!$E$5,A19449,0),,,Journaal!$D$3-A19449),0)+A19449</f>
        <v>#N/A</v>
      </c>
    </row>
    <row r="19451" spans="1:1" x14ac:dyDescent="0.25">
      <c r="A19451" s="2" t="e">
        <f ca="1">MATCH($E$4,OFFSET(OFFSET(Journaal!$E$5,A19450,0),,,Journaal!$D$3-A19450),0)+A19450</f>
        <v>#N/A</v>
      </c>
    </row>
    <row r="19452" spans="1:1" x14ac:dyDescent="0.25">
      <c r="A19452" s="2" t="e">
        <f ca="1">MATCH($E$4,OFFSET(OFFSET(Journaal!$E$5,A19451,0),,,Journaal!$D$3-A19451),0)+A19451</f>
        <v>#N/A</v>
      </c>
    </row>
    <row r="19453" spans="1:1" x14ac:dyDescent="0.25">
      <c r="A19453" s="2" t="e">
        <f ca="1">MATCH($E$4,OFFSET(OFFSET(Journaal!$E$5,A19452,0),,,Journaal!$D$3-A19452),0)+A19452</f>
        <v>#N/A</v>
      </c>
    </row>
    <row r="19454" spans="1:1" x14ac:dyDescent="0.25">
      <c r="A19454" s="2" t="e">
        <f ca="1">MATCH($E$4,OFFSET(OFFSET(Journaal!$E$5,A19453,0),,,Journaal!$D$3-A19453),0)+A19453</f>
        <v>#N/A</v>
      </c>
    </row>
    <row r="19455" spans="1:1" x14ac:dyDescent="0.25">
      <c r="A19455" s="2" t="e">
        <f ca="1">MATCH($E$4,OFFSET(OFFSET(Journaal!$E$5,A19454,0),,,Journaal!$D$3-A19454),0)+A19454</f>
        <v>#N/A</v>
      </c>
    </row>
    <row r="19456" spans="1:1" x14ac:dyDescent="0.25">
      <c r="A19456" s="2" t="e">
        <f ca="1">MATCH($E$4,OFFSET(OFFSET(Journaal!$E$5,A19455,0),,,Journaal!$D$3-A19455),0)+A19455</f>
        <v>#N/A</v>
      </c>
    </row>
    <row r="19457" spans="1:1" x14ac:dyDescent="0.25">
      <c r="A19457" s="2" t="e">
        <f ca="1">MATCH($E$4,OFFSET(OFFSET(Journaal!$E$5,A19456,0),,,Journaal!$D$3-A19456),0)+A19456</f>
        <v>#N/A</v>
      </c>
    </row>
    <row r="19458" spans="1:1" x14ac:dyDescent="0.25">
      <c r="A19458" s="2" t="e">
        <f ca="1">MATCH($E$4,OFFSET(OFFSET(Journaal!$E$5,A19457,0),,,Journaal!$D$3-A19457),0)+A19457</f>
        <v>#N/A</v>
      </c>
    </row>
    <row r="19459" spans="1:1" x14ac:dyDescent="0.25">
      <c r="A19459" s="2" t="e">
        <f ca="1">MATCH($E$4,OFFSET(OFFSET(Journaal!$E$5,A19458,0),,,Journaal!$D$3-A19458),0)+A19458</f>
        <v>#N/A</v>
      </c>
    </row>
    <row r="19460" spans="1:1" x14ac:dyDescent="0.25">
      <c r="A19460" s="2" t="e">
        <f ca="1">MATCH($E$4,OFFSET(OFFSET(Journaal!$E$5,A19459,0),,,Journaal!$D$3-A19459),0)+A19459</f>
        <v>#N/A</v>
      </c>
    </row>
    <row r="19461" spans="1:1" x14ac:dyDescent="0.25">
      <c r="A19461" s="2" t="e">
        <f ca="1">MATCH($E$4,OFFSET(OFFSET(Journaal!$E$5,A19460,0),,,Journaal!$D$3-A19460),0)+A19460</f>
        <v>#N/A</v>
      </c>
    </row>
    <row r="19462" spans="1:1" x14ac:dyDescent="0.25">
      <c r="A19462" s="2" t="e">
        <f ca="1">MATCH($E$4,OFFSET(OFFSET(Journaal!$E$5,A19461,0),,,Journaal!$D$3-A19461),0)+A19461</f>
        <v>#N/A</v>
      </c>
    </row>
    <row r="19463" spans="1:1" x14ac:dyDescent="0.25">
      <c r="A19463" s="2" t="e">
        <f ca="1">MATCH($E$4,OFFSET(OFFSET(Journaal!$E$5,A19462,0),,,Journaal!$D$3-A19462),0)+A19462</f>
        <v>#N/A</v>
      </c>
    </row>
    <row r="19464" spans="1:1" x14ac:dyDescent="0.25">
      <c r="A19464" s="2" t="e">
        <f ca="1">MATCH($E$4,OFFSET(OFFSET(Journaal!$E$5,A19463,0),,,Journaal!$D$3-A19463),0)+A19463</f>
        <v>#N/A</v>
      </c>
    </row>
    <row r="19465" spans="1:1" x14ac:dyDescent="0.25">
      <c r="A19465" s="2" t="e">
        <f ca="1">MATCH($E$4,OFFSET(OFFSET(Journaal!$E$5,A19464,0),,,Journaal!$D$3-A19464),0)+A19464</f>
        <v>#N/A</v>
      </c>
    </row>
    <row r="19466" spans="1:1" x14ac:dyDescent="0.25">
      <c r="A19466" s="2" t="e">
        <f ca="1">MATCH($E$4,OFFSET(OFFSET(Journaal!$E$5,A19465,0),,,Journaal!$D$3-A19465),0)+A19465</f>
        <v>#N/A</v>
      </c>
    </row>
    <row r="19467" spans="1:1" x14ac:dyDescent="0.25">
      <c r="A19467" s="2" t="e">
        <f ca="1">MATCH($E$4,OFFSET(OFFSET(Journaal!$E$5,A19466,0),,,Journaal!$D$3-A19466),0)+A19466</f>
        <v>#N/A</v>
      </c>
    </row>
    <row r="19468" spans="1:1" x14ac:dyDescent="0.25">
      <c r="A19468" s="2" t="e">
        <f ca="1">MATCH($E$4,OFFSET(OFFSET(Journaal!$E$5,A19467,0),,,Journaal!$D$3-A19467),0)+A19467</f>
        <v>#N/A</v>
      </c>
    </row>
    <row r="19469" spans="1:1" x14ac:dyDescent="0.25">
      <c r="A19469" s="2" t="e">
        <f ca="1">MATCH($E$4,OFFSET(OFFSET(Journaal!$E$5,A19468,0),,,Journaal!$D$3-A19468),0)+A19468</f>
        <v>#N/A</v>
      </c>
    </row>
    <row r="19470" spans="1:1" x14ac:dyDescent="0.25">
      <c r="A19470" s="2" t="e">
        <f ca="1">MATCH($E$4,OFFSET(OFFSET(Journaal!$E$5,A19469,0),,,Journaal!$D$3-A19469),0)+A19469</f>
        <v>#N/A</v>
      </c>
    </row>
    <row r="19471" spans="1:1" x14ac:dyDescent="0.25">
      <c r="A19471" s="2" t="e">
        <f ca="1">MATCH($E$4,OFFSET(OFFSET(Journaal!$E$5,A19470,0),,,Journaal!$D$3-A19470),0)+A19470</f>
        <v>#N/A</v>
      </c>
    </row>
    <row r="19472" spans="1:1" x14ac:dyDescent="0.25">
      <c r="A19472" s="2" t="e">
        <f ca="1">MATCH($E$4,OFFSET(OFFSET(Journaal!$E$5,A19471,0),,,Journaal!$D$3-A19471),0)+A19471</f>
        <v>#N/A</v>
      </c>
    </row>
    <row r="19473" spans="1:1" x14ac:dyDescent="0.25">
      <c r="A19473" s="2" t="e">
        <f ca="1">MATCH($E$4,OFFSET(OFFSET(Journaal!$E$5,A19472,0),,,Journaal!$D$3-A19472),0)+A19472</f>
        <v>#N/A</v>
      </c>
    </row>
    <row r="19474" spans="1:1" x14ac:dyDescent="0.25">
      <c r="A19474" s="2" t="e">
        <f ca="1">MATCH($E$4,OFFSET(OFFSET(Journaal!$E$5,A19473,0),,,Journaal!$D$3-A19473),0)+A19473</f>
        <v>#N/A</v>
      </c>
    </row>
    <row r="19475" spans="1:1" x14ac:dyDescent="0.25">
      <c r="A19475" s="2" t="e">
        <f ca="1">MATCH($E$4,OFFSET(OFFSET(Journaal!$E$5,A19474,0),,,Journaal!$D$3-A19474),0)+A19474</f>
        <v>#N/A</v>
      </c>
    </row>
    <row r="19476" spans="1:1" x14ac:dyDescent="0.25">
      <c r="A19476" s="2" t="e">
        <f ca="1">MATCH($E$4,OFFSET(OFFSET(Journaal!$E$5,A19475,0),,,Journaal!$D$3-A19475),0)+A19475</f>
        <v>#N/A</v>
      </c>
    </row>
    <row r="19477" spans="1:1" x14ac:dyDescent="0.25">
      <c r="A19477" s="2" t="e">
        <f ca="1">MATCH($E$4,OFFSET(OFFSET(Journaal!$E$5,A19476,0),,,Journaal!$D$3-A19476),0)+A19476</f>
        <v>#N/A</v>
      </c>
    </row>
    <row r="19478" spans="1:1" x14ac:dyDescent="0.25">
      <c r="A19478" s="2" t="e">
        <f ca="1">MATCH($E$4,OFFSET(OFFSET(Journaal!$E$5,A19477,0),,,Journaal!$D$3-A19477),0)+A19477</f>
        <v>#N/A</v>
      </c>
    </row>
    <row r="19479" spans="1:1" x14ac:dyDescent="0.25">
      <c r="A19479" s="2" t="e">
        <f ca="1">MATCH($E$4,OFFSET(OFFSET(Journaal!$E$5,A19478,0),,,Journaal!$D$3-A19478),0)+A19478</f>
        <v>#N/A</v>
      </c>
    </row>
    <row r="19480" spans="1:1" x14ac:dyDescent="0.25">
      <c r="A19480" s="2" t="e">
        <f ca="1">MATCH($E$4,OFFSET(OFFSET(Journaal!$E$5,A19479,0),,,Journaal!$D$3-A19479),0)+A19479</f>
        <v>#N/A</v>
      </c>
    </row>
    <row r="19481" spans="1:1" x14ac:dyDescent="0.25">
      <c r="A19481" s="2" t="e">
        <f ca="1">MATCH($E$4,OFFSET(OFFSET(Journaal!$E$5,A19480,0),,,Journaal!$D$3-A19480),0)+A19480</f>
        <v>#N/A</v>
      </c>
    </row>
    <row r="19482" spans="1:1" x14ac:dyDescent="0.25">
      <c r="A19482" s="2" t="e">
        <f ca="1">MATCH($E$4,OFFSET(OFFSET(Journaal!$E$5,A19481,0),,,Journaal!$D$3-A19481),0)+A19481</f>
        <v>#N/A</v>
      </c>
    </row>
    <row r="19483" spans="1:1" x14ac:dyDescent="0.25">
      <c r="A19483" s="2" t="e">
        <f ca="1">MATCH($E$4,OFFSET(OFFSET(Journaal!$E$5,A19482,0),,,Journaal!$D$3-A19482),0)+A19482</f>
        <v>#N/A</v>
      </c>
    </row>
    <row r="19484" spans="1:1" x14ac:dyDescent="0.25">
      <c r="A19484" s="2" t="e">
        <f ca="1">MATCH($E$4,OFFSET(OFFSET(Journaal!$E$5,A19483,0),,,Journaal!$D$3-A19483),0)+A19483</f>
        <v>#N/A</v>
      </c>
    </row>
    <row r="19485" spans="1:1" x14ac:dyDescent="0.25">
      <c r="A19485" s="2" t="e">
        <f ca="1">MATCH($E$4,OFFSET(OFFSET(Journaal!$E$5,A19484,0),,,Journaal!$D$3-A19484),0)+A19484</f>
        <v>#N/A</v>
      </c>
    </row>
    <row r="19486" spans="1:1" x14ac:dyDescent="0.25">
      <c r="A19486" s="2" t="e">
        <f ca="1">MATCH($E$4,OFFSET(OFFSET(Journaal!$E$5,A19485,0),,,Journaal!$D$3-A19485),0)+A19485</f>
        <v>#N/A</v>
      </c>
    </row>
    <row r="19487" spans="1:1" x14ac:dyDescent="0.25">
      <c r="A19487" s="2" t="e">
        <f ca="1">MATCH($E$4,OFFSET(OFFSET(Journaal!$E$5,A19486,0),,,Journaal!$D$3-A19486),0)+A19486</f>
        <v>#N/A</v>
      </c>
    </row>
    <row r="19488" spans="1:1" x14ac:dyDescent="0.25">
      <c r="A19488" s="2" t="e">
        <f ca="1">MATCH($E$4,OFFSET(OFFSET(Journaal!$E$5,A19487,0),,,Journaal!$D$3-A19487),0)+A19487</f>
        <v>#N/A</v>
      </c>
    </row>
    <row r="19489" spans="1:1" x14ac:dyDescent="0.25">
      <c r="A19489" s="2" t="e">
        <f ca="1">MATCH($E$4,OFFSET(OFFSET(Journaal!$E$5,A19488,0),,,Journaal!$D$3-A19488),0)+A19488</f>
        <v>#N/A</v>
      </c>
    </row>
    <row r="19490" spans="1:1" x14ac:dyDescent="0.25">
      <c r="A19490" s="2" t="e">
        <f ca="1">MATCH($E$4,OFFSET(OFFSET(Journaal!$E$5,A19489,0),,,Journaal!$D$3-A19489),0)+A19489</f>
        <v>#N/A</v>
      </c>
    </row>
    <row r="19491" spans="1:1" x14ac:dyDescent="0.25">
      <c r="A19491" s="2" t="e">
        <f ca="1">MATCH($E$4,OFFSET(OFFSET(Journaal!$E$5,A19490,0),,,Journaal!$D$3-A19490),0)+A19490</f>
        <v>#N/A</v>
      </c>
    </row>
    <row r="19492" spans="1:1" x14ac:dyDescent="0.25">
      <c r="A19492" s="2" t="e">
        <f ca="1">MATCH($E$4,OFFSET(OFFSET(Journaal!$E$5,A19491,0),,,Journaal!$D$3-A19491),0)+A19491</f>
        <v>#N/A</v>
      </c>
    </row>
    <row r="19493" spans="1:1" x14ac:dyDescent="0.25">
      <c r="A19493" s="2" t="e">
        <f ca="1">MATCH($E$4,OFFSET(OFFSET(Journaal!$E$5,A19492,0),,,Journaal!$D$3-A19492),0)+A19492</f>
        <v>#N/A</v>
      </c>
    </row>
    <row r="19494" spans="1:1" x14ac:dyDescent="0.25">
      <c r="A19494" s="2" t="e">
        <f ca="1">MATCH($E$4,OFFSET(OFFSET(Journaal!$E$5,A19493,0),,,Journaal!$D$3-A19493),0)+A19493</f>
        <v>#N/A</v>
      </c>
    </row>
    <row r="19495" spans="1:1" x14ac:dyDescent="0.25">
      <c r="A19495" s="2" t="e">
        <f ca="1">MATCH($E$4,OFFSET(OFFSET(Journaal!$E$5,A19494,0),,,Journaal!$D$3-A19494),0)+A19494</f>
        <v>#N/A</v>
      </c>
    </row>
    <row r="19496" spans="1:1" x14ac:dyDescent="0.25">
      <c r="A19496" s="2" t="e">
        <f ca="1">MATCH($E$4,OFFSET(OFFSET(Journaal!$E$5,A19495,0),,,Journaal!$D$3-A19495),0)+A19495</f>
        <v>#N/A</v>
      </c>
    </row>
    <row r="19497" spans="1:1" x14ac:dyDescent="0.25">
      <c r="A19497" s="2" t="e">
        <f ca="1">MATCH($E$4,OFFSET(OFFSET(Journaal!$E$5,A19496,0),,,Journaal!$D$3-A19496),0)+A19496</f>
        <v>#N/A</v>
      </c>
    </row>
    <row r="19498" spans="1:1" x14ac:dyDescent="0.25">
      <c r="A19498" s="2" t="e">
        <f ca="1">MATCH($E$4,OFFSET(OFFSET(Journaal!$E$5,A19497,0),,,Journaal!$D$3-A19497),0)+A19497</f>
        <v>#N/A</v>
      </c>
    </row>
    <row r="19499" spans="1:1" x14ac:dyDescent="0.25">
      <c r="A19499" s="2" t="e">
        <f ca="1">MATCH($E$4,OFFSET(OFFSET(Journaal!$E$5,A19498,0),,,Journaal!$D$3-A19498),0)+A19498</f>
        <v>#N/A</v>
      </c>
    </row>
    <row r="19500" spans="1:1" x14ac:dyDescent="0.25">
      <c r="A19500" s="2" t="e">
        <f ca="1">MATCH($E$4,OFFSET(OFFSET(Journaal!$E$5,A19499,0),,,Journaal!$D$3-A19499),0)+A19499</f>
        <v>#N/A</v>
      </c>
    </row>
    <row r="19501" spans="1:1" x14ac:dyDescent="0.25">
      <c r="A19501" s="2" t="e">
        <f ca="1">MATCH($E$4,OFFSET(OFFSET(Journaal!$E$5,A19500,0),,,Journaal!$D$3-A19500),0)+A19500</f>
        <v>#N/A</v>
      </c>
    </row>
    <row r="19502" spans="1:1" x14ac:dyDescent="0.25">
      <c r="A19502" s="2" t="e">
        <f ca="1">MATCH($E$4,OFFSET(OFFSET(Journaal!$E$5,A19501,0),,,Journaal!$D$3-A19501),0)+A19501</f>
        <v>#N/A</v>
      </c>
    </row>
    <row r="19503" spans="1:1" x14ac:dyDescent="0.25">
      <c r="A19503" s="2" t="e">
        <f ca="1">MATCH($E$4,OFFSET(OFFSET(Journaal!$E$5,A19502,0),,,Journaal!$D$3-A19502),0)+A19502</f>
        <v>#N/A</v>
      </c>
    </row>
    <row r="19504" spans="1:1" x14ac:dyDescent="0.25">
      <c r="A19504" s="2" t="e">
        <f ca="1">MATCH($E$4,OFFSET(OFFSET(Journaal!$E$5,A19503,0),,,Journaal!$D$3-A19503),0)+A19503</f>
        <v>#N/A</v>
      </c>
    </row>
    <row r="19505" spans="1:1" x14ac:dyDescent="0.25">
      <c r="A19505" s="2" t="e">
        <f ca="1">MATCH($E$4,OFFSET(OFFSET(Journaal!$E$5,A19504,0),,,Journaal!$D$3-A19504),0)+A19504</f>
        <v>#N/A</v>
      </c>
    </row>
    <row r="19506" spans="1:1" x14ac:dyDescent="0.25">
      <c r="A19506" s="2" t="e">
        <f ca="1">MATCH($E$4,OFFSET(OFFSET(Journaal!$E$5,A19505,0),,,Journaal!$D$3-A19505),0)+A19505</f>
        <v>#N/A</v>
      </c>
    </row>
    <row r="19507" spans="1:1" x14ac:dyDescent="0.25">
      <c r="A19507" s="2" t="e">
        <f ca="1">MATCH($E$4,OFFSET(OFFSET(Journaal!$E$5,A19506,0),,,Journaal!$D$3-A19506),0)+A19506</f>
        <v>#N/A</v>
      </c>
    </row>
    <row r="19508" spans="1:1" x14ac:dyDescent="0.25">
      <c r="A19508" s="2" t="e">
        <f ca="1">MATCH($E$4,OFFSET(OFFSET(Journaal!$E$5,A19507,0),,,Journaal!$D$3-A19507),0)+A19507</f>
        <v>#N/A</v>
      </c>
    </row>
    <row r="19509" spans="1:1" x14ac:dyDescent="0.25">
      <c r="A19509" s="2" t="e">
        <f ca="1">MATCH($E$4,OFFSET(OFFSET(Journaal!$E$5,A19508,0),,,Journaal!$D$3-A19508),0)+A19508</f>
        <v>#N/A</v>
      </c>
    </row>
    <row r="19510" spans="1:1" x14ac:dyDescent="0.25">
      <c r="A19510" s="2" t="e">
        <f ca="1">MATCH($E$4,OFFSET(OFFSET(Journaal!$E$5,A19509,0),,,Journaal!$D$3-A19509),0)+A19509</f>
        <v>#N/A</v>
      </c>
    </row>
    <row r="19511" spans="1:1" x14ac:dyDescent="0.25">
      <c r="A19511" s="2" t="e">
        <f ca="1">MATCH($E$4,OFFSET(OFFSET(Journaal!$E$5,A19510,0),,,Journaal!$D$3-A19510),0)+A19510</f>
        <v>#N/A</v>
      </c>
    </row>
    <row r="19512" spans="1:1" x14ac:dyDescent="0.25">
      <c r="A19512" s="2" t="e">
        <f ca="1">MATCH($E$4,OFFSET(OFFSET(Journaal!$E$5,A19511,0),,,Journaal!$D$3-A19511),0)+A19511</f>
        <v>#N/A</v>
      </c>
    </row>
    <row r="19513" spans="1:1" x14ac:dyDescent="0.25">
      <c r="A19513" s="2" t="e">
        <f ca="1">MATCH($E$4,OFFSET(OFFSET(Journaal!$E$5,A19512,0),,,Journaal!$D$3-A19512),0)+A19512</f>
        <v>#N/A</v>
      </c>
    </row>
    <row r="19514" spans="1:1" x14ac:dyDescent="0.25">
      <c r="A19514" s="2" t="e">
        <f ca="1">MATCH($E$4,OFFSET(OFFSET(Journaal!$E$5,A19513,0),,,Journaal!$D$3-A19513),0)+A19513</f>
        <v>#N/A</v>
      </c>
    </row>
    <row r="19515" spans="1:1" x14ac:dyDescent="0.25">
      <c r="A19515" s="2" t="e">
        <f ca="1">MATCH($E$4,OFFSET(OFFSET(Journaal!$E$5,A19514,0),,,Journaal!$D$3-A19514),0)+A19514</f>
        <v>#N/A</v>
      </c>
    </row>
    <row r="19516" spans="1:1" x14ac:dyDescent="0.25">
      <c r="A19516" s="2" t="e">
        <f ca="1">MATCH($E$4,OFFSET(OFFSET(Journaal!$E$5,A19515,0),,,Journaal!$D$3-A19515),0)+A19515</f>
        <v>#N/A</v>
      </c>
    </row>
    <row r="19517" spans="1:1" x14ac:dyDescent="0.25">
      <c r="A19517" s="2" t="e">
        <f ca="1">MATCH($E$4,OFFSET(OFFSET(Journaal!$E$5,A19516,0),,,Journaal!$D$3-A19516),0)+A19516</f>
        <v>#N/A</v>
      </c>
    </row>
    <row r="19518" spans="1:1" x14ac:dyDescent="0.25">
      <c r="A19518" s="2" t="e">
        <f ca="1">MATCH($E$4,OFFSET(OFFSET(Journaal!$E$5,A19517,0),,,Journaal!$D$3-A19517),0)+A19517</f>
        <v>#N/A</v>
      </c>
    </row>
    <row r="19519" spans="1:1" x14ac:dyDescent="0.25">
      <c r="A19519" s="2" t="e">
        <f ca="1">MATCH($E$4,OFFSET(OFFSET(Journaal!$E$5,A19518,0),,,Journaal!$D$3-A19518),0)+A19518</f>
        <v>#N/A</v>
      </c>
    </row>
    <row r="19520" spans="1:1" x14ac:dyDescent="0.25">
      <c r="A19520" s="2" t="e">
        <f ca="1">MATCH($E$4,OFFSET(OFFSET(Journaal!$E$5,A19519,0),,,Journaal!$D$3-A19519),0)+A19519</f>
        <v>#N/A</v>
      </c>
    </row>
    <row r="19521" spans="1:1" x14ac:dyDescent="0.25">
      <c r="A19521" s="2" t="e">
        <f ca="1">MATCH($E$4,OFFSET(OFFSET(Journaal!$E$5,A19520,0),,,Journaal!$D$3-A19520),0)+A19520</f>
        <v>#N/A</v>
      </c>
    </row>
    <row r="19522" spans="1:1" x14ac:dyDescent="0.25">
      <c r="A19522" s="2" t="e">
        <f ca="1">MATCH($E$4,OFFSET(OFFSET(Journaal!$E$5,A19521,0),,,Journaal!$D$3-A19521),0)+A19521</f>
        <v>#N/A</v>
      </c>
    </row>
    <row r="19523" spans="1:1" x14ac:dyDescent="0.25">
      <c r="A19523" s="2" t="e">
        <f ca="1">MATCH($E$4,OFFSET(OFFSET(Journaal!$E$5,A19522,0),,,Journaal!$D$3-A19522),0)+A19522</f>
        <v>#N/A</v>
      </c>
    </row>
    <row r="19524" spans="1:1" x14ac:dyDescent="0.25">
      <c r="A19524" s="2" t="e">
        <f ca="1">MATCH($E$4,OFFSET(OFFSET(Journaal!$E$5,A19523,0),,,Journaal!$D$3-A19523),0)+A19523</f>
        <v>#N/A</v>
      </c>
    </row>
    <row r="19525" spans="1:1" x14ac:dyDescent="0.25">
      <c r="A19525" s="2" t="e">
        <f ca="1">MATCH($E$4,OFFSET(OFFSET(Journaal!$E$5,A19524,0),,,Journaal!$D$3-A19524),0)+A19524</f>
        <v>#N/A</v>
      </c>
    </row>
    <row r="19526" spans="1:1" x14ac:dyDescent="0.25">
      <c r="A19526" s="2" t="e">
        <f ca="1">MATCH($E$4,OFFSET(OFFSET(Journaal!$E$5,A19525,0),,,Journaal!$D$3-A19525),0)+A19525</f>
        <v>#N/A</v>
      </c>
    </row>
    <row r="19527" spans="1:1" x14ac:dyDescent="0.25">
      <c r="A19527" s="2" t="e">
        <f ca="1">MATCH($E$4,OFFSET(OFFSET(Journaal!$E$5,A19526,0),,,Journaal!$D$3-A19526),0)+A19526</f>
        <v>#N/A</v>
      </c>
    </row>
    <row r="19528" spans="1:1" x14ac:dyDescent="0.25">
      <c r="A19528" s="2" t="e">
        <f ca="1">MATCH($E$4,OFFSET(OFFSET(Journaal!$E$5,A19527,0),,,Journaal!$D$3-A19527),0)+A19527</f>
        <v>#N/A</v>
      </c>
    </row>
    <row r="19529" spans="1:1" x14ac:dyDescent="0.25">
      <c r="A19529" s="2" t="e">
        <f ca="1">MATCH($E$4,OFFSET(OFFSET(Journaal!$E$5,A19528,0),,,Journaal!$D$3-A19528),0)+A19528</f>
        <v>#N/A</v>
      </c>
    </row>
    <row r="19530" spans="1:1" x14ac:dyDescent="0.25">
      <c r="A19530" s="2" t="e">
        <f ca="1">MATCH($E$4,OFFSET(OFFSET(Journaal!$E$5,A19529,0),,,Journaal!$D$3-A19529),0)+A19529</f>
        <v>#N/A</v>
      </c>
    </row>
    <row r="19531" spans="1:1" x14ac:dyDescent="0.25">
      <c r="A19531" s="2" t="e">
        <f ca="1">MATCH($E$4,OFFSET(OFFSET(Journaal!$E$5,A19530,0),,,Journaal!$D$3-A19530),0)+A19530</f>
        <v>#N/A</v>
      </c>
    </row>
    <row r="19532" spans="1:1" x14ac:dyDescent="0.25">
      <c r="A19532" s="2" t="e">
        <f ca="1">MATCH($E$4,OFFSET(OFFSET(Journaal!$E$5,A19531,0),,,Journaal!$D$3-A19531),0)+A19531</f>
        <v>#N/A</v>
      </c>
    </row>
    <row r="19533" spans="1:1" x14ac:dyDescent="0.25">
      <c r="A19533" s="2" t="e">
        <f ca="1">MATCH($E$4,OFFSET(OFFSET(Journaal!$E$5,A19532,0),,,Journaal!$D$3-A19532),0)+A19532</f>
        <v>#N/A</v>
      </c>
    </row>
    <row r="19534" spans="1:1" x14ac:dyDescent="0.25">
      <c r="A19534" s="2" t="e">
        <f ca="1">MATCH($E$4,OFFSET(OFFSET(Journaal!$E$5,A19533,0),,,Journaal!$D$3-A19533),0)+A19533</f>
        <v>#N/A</v>
      </c>
    </row>
    <row r="19535" spans="1:1" x14ac:dyDescent="0.25">
      <c r="A19535" s="2" t="e">
        <f ca="1">MATCH($E$4,OFFSET(OFFSET(Journaal!$E$5,A19534,0),,,Journaal!$D$3-A19534),0)+A19534</f>
        <v>#N/A</v>
      </c>
    </row>
    <row r="19536" spans="1:1" x14ac:dyDescent="0.25">
      <c r="A19536" s="2" t="e">
        <f ca="1">MATCH($E$4,OFFSET(OFFSET(Journaal!$E$5,A19535,0),,,Journaal!$D$3-A19535),0)+A19535</f>
        <v>#N/A</v>
      </c>
    </row>
    <row r="19537" spans="1:1" x14ac:dyDescent="0.25">
      <c r="A19537" s="2" t="e">
        <f ca="1">MATCH($E$4,OFFSET(OFFSET(Journaal!$E$5,A19536,0),,,Journaal!$D$3-A19536),0)+A19536</f>
        <v>#N/A</v>
      </c>
    </row>
    <row r="19538" spans="1:1" x14ac:dyDescent="0.25">
      <c r="A19538" s="2" t="e">
        <f ca="1">MATCH($E$4,OFFSET(OFFSET(Journaal!$E$5,A19537,0),,,Journaal!$D$3-A19537),0)+A19537</f>
        <v>#N/A</v>
      </c>
    </row>
    <row r="19539" spans="1:1" x14ac:dyDescent="0.25">
      <c r="A19539" s="2" t="e">
        <f ca="1">MATCH($E$4,OFFSET(OFFSET(Journaal!$E$5,A19538,0),,,Journaal!$D$3-A19538),0)+A19538</f>
        <v>#N/A</v>
      </c>
    </row>
    <row r="19540" spans="1:1" x14ac:dyDescent="0.25">
      <c r="A19540" s="2" t="e">
        <f ca="1">MATCH($E$4,OFFSET(OFFSET(Journaal!$E$5,A19539,0),,,Journaal!$D$3-A19539),0)+A19539</f>
        <v>#N/A</v>
      </c>
    </row>
    <row r="19541" spans="1:1" x14ac:dyDescent="0.25">
      <c r="A19541" s="2" t="e">
        <f ca="1">MATCH($E$4,OFFSET(OFFSET(Journaal!$E$5,A19540,0),,,Journaal!$D$3-A19540),0)+A19540</f>
        <v>#N/A</v>
      </c>
    </row>
    <row r="19542" spans="1:1" x14ac:dyDescent="0.25">
      <c r="A19542" s="2" t="e">
        <f ca="1">MATCH($E$4,OFFSET(OFFSET(Journaal!$E$5,A19541,0),,,Journaal!$D$3-A19541),0)+A19541</f>
        <v>#N/A</v>
      </c>
    </row>
    <row r="19543" spans="1:1" x14ac:dyDescent="0.25">
      <c r="A19543" s="2" t="e">
        <f ca="1">MATCH($E$4,OFFSET(OFFSET(Journaal!$E$5,A19542,0),,,Journaal!$D$3-A19542),0)+A19542</f>
        <v>#N/A</v>
      </c>
    </row>
    <row r="19544" spans="1:1" x14ac:dyDescent="0.25">
      <c r="A19544" s="2" t="e">
        <f ca="1">MATCH($E$4,OFFSET(OFFSET(Journaal!$E$5,A19543,0),,,Journaal!$D$3-A19543),0)+A19543</f>
        <v>#N/A</v>
      </c>
    </row>
    <row r="19545" spans="1:1" x14ac:dyDescent="0.25">
      <c r="A19545" s="2" t="e">
        <f ca="1">MATCH($E$4,OFFSET(OFFSET(Journaal!$E$5,A19544,0),,,Journaal!$D$3-A19544),0)+A19544</f>
        <v>#N/A</v>
      </c>
    </row>
    <row r="19546" spans="1:1" x14ac:dyDescent="0.25">
      <c r="A19546" s="2" t="e">
        <f ca="1">MATCH($E$4,OFFSET(OFFSET(Journaal!$E$5,A19545,0),,,Journaal!$D$3-A19545),0)+A19545</f>
        <v>#N/A</v>
      </c>
    </row>
    <row r="19547" spans="1:1" x14ac:dyDescent="0.25">
      <c r="A19547" s="2" t="e">
        <f ca="1">MATCH($E$4,OFFSET(OFFSET(Journaal!$E$5,A19546,0),,,Journaal!$D$3-A19546),0)+A19546</f>
        <v>#N/A</v>
      </c>
    </row>
    <row r="19548" spans="1:1" x14ac:dyDescent="0.25">
      <c r="A19548" s="2" t="e">
        <f ca="1">MATCH($E$4,OFFSET(OFFSET(Journaal!$E$5,A19547,0),,,Journaal!$D$3-A19547),0)+A19547</f>
        <v>#N/A</v>
      </c>
    </row>
    <row r="19549" spans="1:1" x14ac:dyDescent="0.25">
      <c r="A19549" s="2" t="e">
        <f ca="1">MATCH($E$4,OFFSET(OFFSET(Journaal!$E$5,A19548,0),,,Journaal!$D$3-A19548),0)+A19548</f>
        <v>#N/A</v>
      </c>
    </row>
    <row r="19550" spans="1:1" x14ac:dyDescent="0.25">
      <c r="A19550" s="2" t="e">
        <f ca="1">MATCH($E$4,OFFSET(OFFSET(Journaal!$E$5,A19549,0),,,Journaal!$D$3-A19549),0)+A19549</f>
        <v>#N/A</v>
      </c>
    </row>
    <row r="19551" spans="1:1" x14ac:dyDescent="0.25">
      <c r="A19551" s="2" t="e">
        <f ca="1">MATCH($E$4,OFFSET(OFFSET(Journaal!$E$5,A19550,0),,,Journaal!$D$3-A19550),0)+A19550</f>
        <v>#N/A</v>
      </c>
    </row>
    <row r="19552" spans="1:1" x14ac:dyDescent="0.25">
      <c r="A19552" s="2" t="e">
        <f ca="1">MATCH($E$4,OFFSET(OFFSET(Journaal!$E$5,A19551,0),,,Journaal!$D$3-A19551),0)+A19551</f>
        <v>#N/A</v>
      </c>
    </row>
    <row r="19553" spans="1:1" x14ac:dyDescent="0.25">
      <c r="A19553" s="2" t="e">
        <f ca="1">MATCH($E$4,OFFSET(OFFSET(Journaal!$E$5,A19552,0),,,Journaal!$D$3-A19552),0)+A19552</f>
        <v>#N/A</v>
      </c>
    </row>
    <row r="19554" spans="1:1" x14ac:dyDescent="0.25">
      <c r="A19554" s="2" t="e">
        <f ca="1">MATCH($E$4,OFFSET(OFFSET(Journaal!$E$5,A19553,0),,,Journaal!$D$3-A19553),0)+A19553</f>
        <v>#N/A</v>
      </c>
    </row>
    <row r="19555" spans="1:1" x14ac:dyDescent="0.25">
      <c r="A19555" s="2" t="e">
        <f ca="1">MATCH($E$4,OFFSET(OFFSET(Journaal!$E$5,A19554,0),,,Journaal!$D$3-A19554),0)+A19554</f>
        <v>#N/A</v>
      </c>
    </row>
    <row r="19556" spans="1:1" x14ac:dyDescent="0.25">
      <c r="A19556" s="2" t="e">
        <f ca="1">MATCH($E$4,OFFSET(OFFSET(Journaal!$E$5,A19555,0),,,Journaal!$D$3-A19555),0)+A19555</f>
        <v>#N/A</v>
      </c>
    </row>
    <row r="19557" spans="1:1" x14ac:dyDescent="0.25">
      <c r="A19557" s="2" t="e">
        <f ca="1">MATCH($E$4,OFFSET(OFFSET(Journaal!$E$5,A19556,0),,,Journaal!$D$3-A19556),0)+A19556</f>
        <v>#N/A</v>
      </c>
    </row>
    <row r="19558" spans="1:1" x14ac:dyDescent="0.25">
      <c r="A19558" s="2" t="e">
        <f ca="1">MATCH($E$4,OFFSET(OFFSET(Journaal!$E$5,A19557,0),,,Journaal!$D$3-A19557),0)+A19557</f>
        <v>#N/A</v>
      </c>
    </row>
    <row r="19559" spans="1:1" x14ac:dyDescent="0.25">
      <c r="A19559" s="2" t="e">
        <f ca="1">MATCH($E$4,OFFSET(OFFSET(Journaal!$E$5,A19558,0),,,Journaal!$D$3-A19558),0)+A19558</f>
        <v>#N/A</v>
      </c>
    </row>
    <row r="19560" spans="1:1" x14ac:dyDescent="0.25">
      <c r="A19560" s="2" t="e">
        <f ca="1">MATCH($E$4,OFFSET(OFFSET(Journaal!$E$5,A19559,0),,,Journaal!$D$3-A19559),0)+A19559</f>
        <v>#N/A</v>
      </c>
    </row>
    <row r="19561" spans="1:1" x14ac:dyDescent="0.25">
      <c r="A19561" s="2" t="e">
        <f ca="1">MATCH($E$4,OFFSET(OFFSET(Journaal!$E$5,A19560,0),,,Journaal!$D$3-A19560),0)+A19560</f>
        <v>#N/A</v>
      </c>
    </row>
    <row r="19562" spans="1:1" x14ac:dyDescent="0.25">
      <c r="A19562" s="2" t="e">
        <f ca="1">MATCH($E$4,OFFSET(OFFSET(Journaal!$E$5,A19561,0),,,Journaal!$D$3-A19561),0)+A19561</f>
        <v>#N/A</v>
      </c>
    </row>
    <row r="19563" spans="1:1" x14ac:dyDescent="0.25">
      <c r="A19563" s="2" t="e">
        <f ca="1">MATCH($E$4,OFFSET(OFFSET(Journaal!$E$5,A19562,0),,,Journaal!$D$3-A19562),0)+A19562</f>
        <v>#N/A</v>
      </c>
    </row>
    <row r="19564" spans="1:1" x14ac:dyDescent="0.25">
      <c r="A19564" s="2" t="e">
        <f ca="1">MATCH($E$4,OFFSET(OFFSET(Journaal!$E$5,A19563,0),,,Journaal!$D$3-A19563),0)+A19563</f>
        <v>#N/A</v>
      </c>
    </row>
    <row r="19565" spans="1:1" x14ac:dyDescent="0.25">
      <c r="A19565" s="2" t="e">
        <f ca="1">MATCH($E$4,OFFSET(OFFSET(Journaal!$E$5,A19564,0),,,Journaal!$D$3-A19564),0)+A19564</f>
        <v>#N/A</v>
      </c>
    </row>
    <row r="19566" spans="1:1" x14ac:dyDescent="0.25">
      <c r="A19566" s="2" t="e">
        <f ca="1">MATCH($E$4,OFFSET(OFFSET(Journaal!$E$5,A19565,0),,,Journaal!$D$3-A19565),0)+A19565</f>
        <v>#N/A</v>
      </c>
    </row>
    <row r="19567" spans="1:1" x14ac:dyDescent="0.25">
      <c r="A19567" s="2" t="e">
        <f ca="1">MATCH($E$4,OFFSET(OFFSET(Journaal!$E$5,A19566,0),,,Journaal!$D$3-A19566),0)+A19566</f>
        <v>#N/A</v>
      </c>
    </row>
    <row r="19568" spans="1:1" x14ac:dyDescent="0.25">
      <c r="A19568" s="2" t="e">
        <f ca="1">MATCH($E$4,OFFSET(OFFSET(Journaal!$E$5,A19567,0),,,Journaal!$D$3-A19567),0)+A19567</f>
        <v>#N/A</v>
      </c>
    </row>
    <row r="19569" spans="1:1" x14ac:dyDescent="0.25">
      <c r="A19569" s="2" t="e">
        <f ca="1">MATCH($E$4,OFFSET(OFFSET(Journaal!$E$5,A19568,0),,,Journaal!$D$3-A19568),0)+A19568</f>
        <v>#N/A</v>
      </c>
    </row>
    <row r="19570" spans="1:1" x14ac:dyDescent="0.25">
      <c r="A19570" s="2" t="e">
        <f ca="1">MATCH($E$4,OFFSET(OFFSET(Journaal!$E$5,A19569,0),,,Journaal!$D$3-A19569),0)+A19569</f>
        <v>#N/A</v>
      </c>
    </row>
    <row r="19571" spans="1:1" x14ac:dyDescent="0.25">
      <c r="A19571" s="2" t="e">
        <f ca="1">MATCH($E$4,OFFSET(OFFSET(Journaal!$E$5,A19570,0),,,Journaal!$D$3-A19570),0)+A19570</f>
        <v>#N/A</v>
      </c>
    </row>
    <row r="19572" spans="1:1" x14ac:dyDescent="0.25">
      <c r="A19572" s="2" t="e">
        <f ca="1">MATCH($E$4,OFFSET(OFFSET(Journaal!$E$5,A19571,0),,,Journaal!$D$3-A19571),0)+A19571</f>
        <v>#N/A</v>
      </c>
    </row>
    <row r="19573" spans="1:1" x14ac:dyDescent="0.25">
      <c r="A19573" s="2" t="e">
        <f ca="1">MATCH($E$4,OFFSET(OFFSET(Journaal!$E$5,A19572,0),,,Journaal!$D$3-A19572),0)+A19572</f>
        <v>#N/A</v>
      </c>
    </row>
    <row r="19574" spans="1:1" x14ac:dyDescent="0.25">
      <c r="A19574" s="2" t="e">
        <f ca="1">MATCH($E$4,OFFSET(OFFSET(Journaal!$E$5,A19573,0),,,Journaal!$D$3-A19573),0)+A19573</f>
        <v>#N/A</v>
      </c>
    </row>
    <row r="19575" spans="1:1" x14ac:dyDescent="0.25">
      <c r="A19575" s="2" t="e">
        <f ca="1">MATCH($E$4,OFFSET(OFFSET(Journaal!$E$5,A19574,0),,,Journaal!$D$3-A19574),0)+A19574</f>
        <v>#N/A</v>
      </c>
    </row>
    <row r="19576" spans="1:1" x14ac:dyDescent="0.25">
      <c r="A19576" s="2" t="e">
        <f ca="1">MATCH($E$4,OFFSET(OFFSET(Journaal!$E$5,A19575,0),,,Journaal!$D$3-A19575),0)+A19575</f>
        <v>#N/A</v>
      </c>
    </row>
    <row r="19577" spans="1:1" x14ac:dyDescent="0.25">
      <c r="A19577" s="2" t="e">
        <f ca="1">MATCH($E$4,OFFSET(OFFSET(Journaal!$E$5,A19576,0),,,Journaal!$D$3-A19576),0)+A19576</f>
        <v>#N/A</v>
      </c>
    </row>
    <row r="19578" spans="1:1" x14ac:dyDescent="0.25">
      <c r="A19578" s="2" t="e">
        <f ca="1">MATCH($E$4,OFFSET(OFFSET(Journaal!$E$5,A19577,0),,,Journaal!$D$3-A19577),0)+A19577</f>
        <v>#N/A</v>
      </c>
    </row>
    <row r="19579" spans="1:1" x14ac:dyDescent="0.25">
      <c r="A19579" s="2" t="e">
        <f ca="1">MATCH($E$4,OFFSET(OFFSET(Journaal!$E$5,A19578,0),,,Journaal!$D$3-A19578),0)+A19578</f>
        <v>#N/A</v>
      </c>
    </row>
    <row r="19580" spans="1:1" x14ac:dyDescent="0.25">
      <c r="A19580" s="2" t="e">
        <f ca="1">MATCH($E$4,OFFSET(OFFSET(Journaal!$E$5,A19579,0),,,Journaal!$D$3-A19579),0)+A19579</f>
        <v>#N/A</v>
      </c>
    </row>
    <row r="19581" spans="1:1" x14ac:dyDescent="0.25">
      <c r="A19581" s="2" t="e">
        <f ca="1">MATCH($E$4,OFFSET(OFFSET(Journaal!$E$5,A19580,0),,,Journaal!$D$3-A19580),0)+A19580</f>
        <v>#N/A</v>
      </c>
    </row>
    <row r="19582" spans="1:1" x14ac:dyDescent="0.25">
      <c r="A19582" s="2" t="e">
        <f ca="1">MATCH($E$4,OFFSET(OFFSET(Journaal!$E$5,A19581,0),,,Journaal!$D$3-A19581),0)+A19581</f>
        <v>#N/A</v>
      </c>
    </row>
    <row r="19583" spans="1:1" x14ac:dyDescent="0.25">
      <c r="A19583" s="2" t="e">
        <f ca="1">MATCH($E$4,OFFSET(OFFSET(Journaal!$E$5,A19582,0),,,Journaal!$D$3-A19582),0)+A19582</f>
        <v>#N/A</v>
      </c>
    </row>
    <row r="19584" spans="1:1" x14ac:dyDescent="0.25">
      <c r="A19584" s="2" t="e">
        <f ca="1">MATCH($E$4,OFFSET(OFFSET(Journaal!$E$5,A19583,0),,,Journaal!$D$3-A19583),0)+A19583</f>
        <v>#N/A</v>
      </c>
    </row>
    <row r="19585" spans="1:1" x14ac:dyDescent="0.25">
      <c r="A19585" s="2" t="e">
        <f ca="1">MATCH($E$4,OFFSET(OFFSET(Journaal!$E$5,A19584,0),,,Journaal!$D$3-A19584),0)+A19584</f>
        <v>#N/A</v>
      </c>
    </row>
    <row r="19586" spans="1:1" x14ac:dyDescent="0.25">
      <c r="A19586" s="2" t="e">
        <f ca="1">MATCH($E$4,OFFSET(OFFSET(Journaal!$E$5,A19585,0),,,Journaal!$D$3-A19585),0)+A19585</f>
        <v>#N/A</v>
      </c>
    </row>
    <row r="19587" spans="1:1" x14ac:dyDescent="0.25">
      <c r="A19587" s="2" t="e">
        <f ca="1">MATCH($E$4,OFFSET(OFFSET(Journaal!$E$5,A19586,0),,,Journaal!$D$3-A19586),0)+A19586</f>
        <v>#N/A</v>
      </c>
    </row>
    <row r="19588" spans="1:1" x14ac:dyDescent="0.25">
      <c r="A19588" s="2" t="e">
        <f ca="1">MATCH($E$4,OFFSET(OFFSET(Journaal!$E$5,A19587,0),,,Journaal!$D$3-A19587),0)+A19587</f>
        <v>#N/A</v>
      </c>
    </row>
    <row r="19589" spans="1:1" x14ac:dyDescent="0.25">
      <c r="A19589" s="2" t="e">
        <f ca="1">MATCH($E$4,OFFSET(OFFSET(Journaal!$E$5,A19588,0),,,Journaal!$D$3-A19588),0)+A19588</f>
        <v>#N/A</v>
      </c>
    </row>
    <row r="19590" spans="1:1" x14ac:dyDescent="0.25">
      <c r="A19590" s="2" t="e">
        <f ca="1">MATCH($E$4,OFFSET(OFFSET(Journaal!$E$5,A19589,0),,,Journaal!$D$3-A19589),0)+A19589</f>
        <v>#N/A</v>
      </c>
    </row>
    <row r="19591" spans="1:1" x14ac:dyDescent="0.25">
      <c r="A19591" s="2" t="e">
        <f ca="1">MATCH($E$4,OFFSET(OFFSET(Journaal!$E$5,A19590,0),,,Journaal!$D$3-A19590),0)+A19590</f>
        <v>#N/A</v>
      </c>
    </row>
    <row r="19592" spans="1:1" x14ac:dyDescent="0.25">
      <c r="A19592" s="2" t="e">
        <f ca="1">MATCH($E$4,OFFSET(OFFSET(Journaal!$E$5,A19591,0),,,Journaal!$D$3-A19591),0)+A19591</f>
        <v>#N/A</v>
      </c>
    </row>
    <row r="19593" spans="1:1" x14ac:dyDescent="0.25">
      <c r="A19593" s="2" t="e">
        <f ca="1">MATCH($E$4,OFFSET(OFFSET(Journaal!$E$5,A19592,0),,,Journaal!$D$3-A19592),0)+A19592</f>
        <v>#N/A</v>
      </c>
    </row>
    <row r="19594" spans="1:1" x14ac:dyDescent="0.25">
      <c r="A19594" s="2" t="e">
        <f ca="1">MATCH($E$4,OFFSET(OFFSET(Journaal!$E$5,A19593,0),,,Journaal!$D$3-A19593),0)+A19593</f>
        <v>#N/A</v>
      </c>
    </row>
    <row r="19595" spans="1:1" x14ac:dyDescent="0.25">
      <c r="A19595" s="2" t="e">
        <f ca="1">MATCH($E$4,OFFSET(OFFSET(Journaal!$E$5,A19594,0),,,Journaal!$D$3-A19594),0)+A19594</f>
        <v>#N/A</v>
      </c>
    </row>
    <row r="19596" spans="1:1" x14ac:dyDescent="0.25">
      <c r="A19596" s="2" t="e">
        <f ca="1">MATCH($E$4,OFFSET(OFFSET(Journaal!$E$5,A19595,0),,,Journaal!$D$3-A19595),0)+A19595</f>
        <v>#N/A</v>
      </c>
    </row>
    <row r="19597" spans="1:1" x14ac:dyDescent="0.25">
      <c r="A19597" s="2" t="e">
        <f ca="1">MATCH($E$4,OFFSET(OFFSET(Journaal!$E$5,A19596,0),,,Journaal!$D$3-A19596),0)+A19596</f>
        <v>#N/A</v>
      </c>
    </row>
    <row r="19598" spans="1:1" x14ac:dyDescent="0.25">
      <c r="A19598" s="2" t="e">
        <f ca="1">MATCH($E$4,OFFSET(OFFSET(Journaal!$E$5,A19597,0),,,Journaal!$D$3-A19597),0)+A19597</f>
        <v>#N/A</v>
      </c>
    </row>
    <row r="19599" spans="1:1" x14ac:dyDescent="0.25">
      <c r="A19599" s="2" t="e">
        <f ca="1">MATCH($E$4,OFFSET(OFFSET(Journaal!$E$5,A19598,0),,,Journaal!$D$3-A19598),0)+A19598</f>
        <v>#N/A</v>
      </c>
    </row>
    <row r="19600" spans="1:1" x14ac:dyDescent="0.25">
      <c r="A19600" s="2" t="e">
        <f ca="1">MATCH($E$4,OFFSET(OFFSET(Journaal!$E$5,A19599,0),,,Journaal!$D$3-A19599),0)+A19599</f>
        <v>#N/A</v>
      </c>
    </row>
    <row r="19601" spans="1:1" x14ac:dyDescent="0.25">
      <c r="A19601" s="2" t="e">
        <f ca="1">MATCH($E$4,OFFSET(OFFSET(Journaal!$E$5,A19600,0),,,Journaal!$D$3-A19600),0)+A19600</f>
        <v>#N/A</v>
      </c>
    </row>
    <row r="19602" spans="1:1" x14ac:dyDescent="0.25">
      <c r="A19602" s="2" t="e">
        <f ca="1">MATCH($E$4,OFFSET(OFFSET(Journaal!$E$5,A19601,0),,,Journaal!$D$3-A19601),0)+A19601</f>
        <v>#N/A</v>
      </c>
    </row>
    <row r="19603" spans="1:1" x14ac:dyDescent="0.25">
      <c r="A19603" s="2" t="e">
        <f ca="1">MATCH($E$4,OFFSET(OFFSET(Journaal!$E$5,A19602,0),,,Journaal!$D$3-A19602),0)+A19602</f>
        <v>#N/A</v>
      </c>
    </row>
    <row r="19604" spans="1:1" x14ac:dyDescent="0.25">
      <c r="A19604" s="2" t="e">
        <f ca="1">MATCH($E$4,OFFSET(OFFSET(Journaal!$E$5,A19603,0),,,Journaal!$D$3-A19603),0)+A19603</f>
        <v>#N/A</v>
      </c>
    </row>
    <row r="19605" spans="1:1" x14ac:dyDescent="0.25">
      <c r="A19605" s="2" t="e">
        <f ca="1">MATCH($E$4,OFFSET(OFFSET(Journaal!$E$5,A19604,0),,,Journaal!$D$3-A19604),0)+A19604</f>
        <v>#N/A</v>
      </c>
    </row>
    <row r="19606" spans="1:1" x14ac:dyDescent="0.25">
      <c r="A19606" s="2" t="e">
        <f ca="1">MATCH($E$4,OFFSET(OFFSET(Journaal!$E$5,A19605,0),,,Journaal!$D$3-A19605),0)+A19605</f>
        <v>#N/A</v>
      </c>
    </row>
    <row r="19607" spans="1:1" x14ac:dyDescent="0.25">
      <c r="A19607" s="2" t="e">
        <f ca="1">MATCH($E$4,OFFSET(OFFSET(Journaal!$E$5,A19606,0),,,Journaal!$D$3-A19606),0)+A19606</f>
        <v>#N/A</v>
      </c>
    </row>
    <row r="19608" spans="1:1" x14ac:dyDescent="0.25">
      <c r="A19608" s="2" t="e">
        <f ca="1">MATCH($E$4,OFFSET(OFFSET(Journaal!$E$5,A19607,0),,,Journaal!$D$3-A19607),0)+A19607</f>
        <v>#N/A</v>
      </c>
    </row>
    <row r="19609" spans="1:1" x14ac:dyDescent="0.25">
      <c r="A19609" s="2" t="e">
        <f ca="1">MATCH($E$4,OFFSET(OFFSET(Journaal!$E$5,A19608,0),,,Journaal!$D$3-A19608),0)+A19608</f>
        <v>#N/A</v>
      </c>
    </row>
    <row r="19610" spans="1:1" x14ac:dyDescent="0.25">
      <c r="A19610" s="2" t="e">
        <f ca="1">MATCH($E$4,OFFSET(OFFSET(Journaal!$E$5,A19609,0),,,Journaal!$D$3-A19609),0)+A19609</f>
        <v>#N/A</v>
      </c>
    </row>
    <row r="19611" spans="1:1" x14ac:dyDescent="0.25">
      <c r="A19611" s="2" t="e">
        <f ca="1">MATCH($E$4,OFFSET(OFFSET(Journaal!$E$5,A19610,0),,,Journaal!$D$3-A19610),0)+A19610</f>
        <v>#N/A</v>
      </c>
    </row>
    <row r="19612" spans="1:1" x14ac:dyDescent="0.25">
      <c r="A19612" s="2" t="e">
        <f ca="1">MATCH($E$4,OFFSET(OFFSET(Journaal!$E$5,A19611,0),,,Journaal!$D$3-A19611),0)+A19611</f>
        <v>#N/A</v>
      </c>
    </row>
    <row r="19613" spans="1:1" x14ac:dyDescent="0.25">
      <c r="A19613" s="2" t="e">
        <f ca="1">MATCH($E$4,OFFSET(OFFSET(Journaal!$E$5,A19612,0),,,Journaal!$D$3-A19612),0)+A19612</f>
        <v>#N/A</v>
      </c>
    </row>
    <row r="19614" spans="1:1" x14ac:dyDescent="0.25">
      <c r="A19614" s="2" t="e">
        <f ca="1">MATCH($E$4,OFFSET(OFFSET(Journaal!$E$5,A19613,0),,,Journaal!$D$3-A19613),0)+A19613</f>
        <v>#N/A</v>
      </c>
    </row>
    <row r="19615" spans="1:1" x14ac:dyDescent="0.25">
      <c r="A19615" s="2" t="e">
        <f ca="1">MATCH($E$4,OFFSET(OFFSET(Journaal!$E$5,A19614,0),,,Journaal!$D$3-A19614),0)+A19614</f>
        <v>#N/A</v>
      </c>
    </row>
    <row r="19616" spans="1:1" x14ac:dyDescent="0.25">
      <c r="A19616" s="2" t="e">
        <f ca="1">MATCH($E$4,OFFSET(OFFSET(Journaal!$E$5,A19615,0),,,Journaal!$D$3-A19615),0)+A19615</f>
        <v>#N/A</v>
      </c>
    </row>
    <row r="19617" spans="1:1" x14ac:dyDescent="0.25">
      <c r="A19617" s="2" t="e">
        <f ca="1">MATCH($E$4,OFFSET(OFFSET(Journaal!$E$5,A19616,0),,,Journaal!$D$3-A19616),0)+A19616</f>
        <v>#N/A</v>
      </c>
    </row>
    <row r="19618" spans="1:1" x14ac:dyDescent="0.25">
      <c r="A19618" s="2" t="e">
        <f ca="1">MATCH($E$4,OFFSET(OFFSET(Journaal!$E$5,A19617,0),,,Journaal!$D$3-A19617),0)+A19617</f>
        <v>#N/A</v>
      </c>
    </row>
    <row r="19619" spans="1:1" x14ac:dyDescent="0.25">
      <c r="A19619" s="2" t="e">
        <f ca="1">MATCH($E$4,OFFSET(OFFSET(Journaal!$E$5,A19618,0),,,Journaal!$D$3-A19618),0)+A19618</f>
        <v>#N/A</v>
      </c>
    </row>
    <row r="19620" spans="1:1" x14ac:dyDescent="0.25">
      <c r="A19620" s="2" t="e">
        <f ca="1">MATCH($E$4,OFFSET(OFFSET(Journaal!$E$5,A19619,0),,,Journaal!$D$3-A19619),0)+A19619</f>
        <v>#N/A</v>
      </c>
    </row>
    <row r="19621" spans="1:1" x14ac:dyDescent="0.25">
      <c r="A19621" s="2" t="e">
        <f ca="1">MATCH($E$4,OFFSET(OFFSET(Journaal!$E$5,A19620,0),,,Journaal!$D$3-A19620),0)+A19620</f>
        <v>#N/A</v>
      </c>
    </row>
    <row r="19622" spans="1:1" x14ac:dyDescent="0.25">
      <c r="A19622" s="2" t="e">
        <f ca="1">MATCH($E$4,OFFSET(OFFSET(Journaal!$E$5,A19621,0),,,Journaal!$D$3-A19621),0)+A19621</f>
        <v>#N/A</v>
      </c>
    </row>
    <row r="19623" spans="1:1" x14ac:dyDescent="0.25">
      <c r="A19623" s="2" t="e">
        <f ca="1">MATCH($E$4,OFFSET(OFFSET(Journaal!$E$5,A19622,0),,,Journaal!$D$3-A19622),0)+A19622</f>
        <v>#N/A</v>
      </c>
    </row>
    <row r="19624" spans="1:1" x14ac:dyDescent="0.25">
      <c r="A19624" s="2" t="e">
        <f ca="1">MATCH($E$4,OFFSET(OFFSET(Journaal!$E$5,A19623,0),,,Journaal!$D$3-A19623),0)+A19623</f>
        <v>#N/A</v>
      </c>
    </row>
    <row r="19625" spans="1:1" x14ac:dyDescent="0.25">
      <c r="A19625" s="2" t="e">
        <f ca="1">MATCH($E$4,OFFSET(OFFSET(Journaal!$E$5,A19624,0),,,Journaal!$D$3-A19624),0)+A19624</f>
        <v>#N/A</v>
      </c>
    </row>
    <row r="19626" spans="1:1" x14ac:dyDescent="0.25">
      <c r="A19626" s="2" t="e">
        <f ca="1">MATCH($E$4,OFFSET(OFFSET(Journaal!$E$5,A19625,0),,,Journaal!$D$3-A19625),0)+A19625</f>
        <v>#N/A</v>
      </c>
    </row>
    <row r="19627" spans="1:1" x14ac:dyDescent="0.25">
      <c r="A19627" s="2" t="e">
        <f ca="1">MATCH($E$4,OFFSET(OFFSET(Journaal!$E$5,A19626,0),,,Journaal!$D$3-A19626),0)+A19626</f>
        <v>#N/A</v>
      </c>
    </row>
    <row r="19628" spans="1:1" x14ac:dyDescent="0.25">
      <c r="A19628" s="2" t="e">
        <f ca="1">MATCH($E$4,OFFSET(OFFSET(Journaal!$E$5,A19627,0),,,Journaal!$D$3-A19627),0)+A19627</f>
        <v>#N/A</v>
      </c>
    </row>
    <row r="19629" spans="1:1" x14ac:dyDescent="0.25">
      <c r="A19629" s="2" t="e">
        <f ca="1">MATCH($E$4,OFFSET(OFFSET(Journaal!$E$5,A19628,0),,,Journaal!$D$3-A19628),0)+A19628</f>
        <v>#N/A</v>
      </c>
    </row>
    <row r="19630" spans="1:1" x14ac:dyDescent="0.25">
      <c r="A19630" s="2" t="e">
        <f ca="1">MATCH($E$4,OFFSET(OFFSET(Journaal!$E$5,A19629,0),,,Journaal!$D$3-A19629),0)+A19629</f>
        <v>#N/A</v>
      </c>
    </row>
    <row r="19631" spans="1:1" x14ac:dyDescent="0.25">
      <c r="A19631" s="2" t="e">
        <f ca="1">MATCH($E$4,OFFSET(OFFSET(Journaal!$E$5,A19630,0),,,Journaal!$D$3-A19630),0)+A19630</f>
        <v>#N/A</v>
      </c>
    </row>
    <row r="19632" spans="1:1" x14ac:dyDescent="0.25">
      <c r="A19632" s="2" t="e">
        <f ca="1">MATCH($E$4,OFFSET(OFFSET(Journaal!$E$5,A19631,0),,,Journaal!$D$3-A19631),0)+A19631</f>
        <v>#N/A</v>
      </c>
    </row>
    <row r="19633" spans="1:1" x14ac:dyDescent="0.25">
      <c r="A19633" s="2" t="e">
        <f ca="1">MATCH($E$4,OFFSET(OFFSET(Journaal!$E$5,A19632,0),,,Journaal!$D$3-A19632),0)+A19632</f>
        <v>#N/A</v>
      </c>
    </row>
    <row r="19634" spans="1:1" x14ac:dyDescent="0.25">
      <c r="A19634" s="2" t="e">
        <f ca="1">MATCH($E$4,OFFSET(OFFSET(Journaal!$E$5,A19633,0),,,Journaal!$D$3-A19633),0)+A19633</f>
        <v>#N/A</v>
      </c>
    </row>
    <row r="19635" spans="1:1" x14ac:dyDescent="0.25">
      <c r="A19635" s="2" t="e">
        <f ca="1">MATCH($E$4,OFFSET(OFFSET(Journaal!$E$5,A19634,0),,,Journaal!$D$3-A19634),0)+A19634</f>
        <v>#N/A</v>
      </c>
    </row>
    <row r="19636" spans="1:1" x14ac:dyDescent="0.25">
      <c r="A19636" s="2" t="e">
        <f ca="1">MATCH($E$4,OFFSET(OFFSET(Journaal!$E$5,A19635,0),,,Journaal!$D$3-A19635),0)+A19635</f>
        <v>#N/A</v>
      </c>
    </row>
    <row r="19637" spans="1:1" x14ac:dyDescent="0.25">
      <c r="A19637" s="2" t="e">
        <f ca="1">MATCH($E$4,OFFSET(OFFSET(Journaal!$E$5,A19636,0),,,Journaal!$D$3-A19636),0)+A19636</f>
        <v>#N/A</v>
      </c>
    </row>
    <row r="19638" spans="1:1" x14ac:dyDescent="0.25">
      <c r="A19638" s="2" t="e">
        <f ca="1">MATCH($E$4,OFFSET(OFFSET(Journaal!$E$5,A19637,0),,,Journaal!$D$3-A19637),0)+A19637</f>
        <v>#N/A</v>
      </c>
    </row>
    <row r="19639" spans="1:1" x14ac:dyDescent="0.25">
      <c r="A19639" s="2" t="e">
        <f ca="1">MATCH($E$4,OFFSET(OFFSET(Journaal!$E$5,A19638,0),,,Journaal!$D$3-A19638),0)+A19638</f>
        <v>#N/A</v>
      </c>
    </row>
    <row r="19640" spans="1:1" x14ac:dyDescent="0.25">
      <c r="A19640" s="2" t="e">
        <f ca="1">MATCH($E$4,OFFSET(OFFSET(Journaal!$E$5,A19639,0),,,Journaal!$D$3-A19639),0)+A19639</f>
        <v>#N/A</v>
      </c>
    </row>
    <row r="19641" spans="1:1" x14ac:dyDescent="0.25">
      <c r="A19641" s="2" t="e">
        <f ca="1">MATCH($E$4,OFFSET(OFFSET(Journaal!$E$5,A19640,0),,,Journaal!$D$3-A19640),0)+A19640</f>
        <v>#N/A</v>
      </c>
    </row>
    <row r="19642" spans="1:1" x14ac:dyDescent="0.25">
      <c r="A19642" s="2" t="e">
        <f ca="1">MATCH($E$4,OFFSET(OFFSET(Journaal!$E$5,A19641,0),,,Journaal!$D$3-A19641),0)+A19641</f>
        <v>#N/A</v>
      </c>
    </row>
    <row r="19643" spans="1:1" x14ac:dyDescent="0.25">
      <c r="A19643" s="2" t="e">
        <f ca="1">MATCH($E$4,OFFSET(OFFSET(Journaal!$E$5,A19642,0),,,Journaal!$D$3-A19642),0)+A19642</f>
        <v>#N/A</v>
      </c>
    </row>
    <row r="19644" spans="1:1" x14ac:dyDescent="0.25">
      <c r="A19644" s="2" t="e">
        <f ca="1">MATCH($E$4,OFFSET(OFFSET(Journaal!$E$5,A19643,0),,,Journaal!$D$3-A19643),0)+A19643</f>
        <v>#N/A</v>
      </c>
    </row>
    <row r="19645" spans="1:1" x14ac:dyDescent="0.25">
      <c r="A19645" s="2" t="e">
        <f ca="1">MATCH($E$4,OFFSET(OFFSET(Journaal!$E$5,A19644,0),,,Journaal!$D$3-A19644),0)+A19644</f>
        <v>#N/A</v>
      </c>
    </row>
    <row r="19646" spans="1:1" x14ac:dyDescent="0.25">
      <c r="A19646" s="2" t="e">
        <f ca="1">MATCH($E$4,OFFSET(OFFSET(Journaal!$E$5,A19645,0),,,Journaal!$D$3-A19645),0)+A19645</f>
        <v>#N/A</v>
      </c>
    </row>
    <row r="19647" spans="1:1" x14ac:dyDescent="0.25">
      <c r="A19647" s="2" t="e">
        <f ca="1">MATCH($E$4,OFFSET(OFFSET(Journaal!$E$5,A19646,0),,,Journaal!$D$3-A19646),0)+A19646</f>
        <v>#N/A</v>
      </c>
    </row>
    <row r="19648" spans="1:1" x14ac:dyDescent="0.25">
      <c r="A19648" s="2" t="e">
        <f ca="1">MATCH($E$4,OFFSET(OFFSET(Journaal!$E$5,A19647,0),,,Journaal!$D$3-A19647),0)+A19647</f>
        <v>#N/A</v>
      </c>
    </row>
    <row r="19649" spans="1:1" x14ac:dyDescent="0.25">
      <c r="A19649" s="2" t="e">
        <f ca="1">MATCH($E$4,OFFSET(OFFSET(Journaal!$E$5,A19648,0),,,Journaal!$D$3-A19648),0)+A19648</f>
        <v>#N/A</v>
      </c>
    </row>
    <row r="19650" spans="1:1" x14ac:dyDescent="0.25">
      <c r="A19650" s="2" t="e">
        <f ca="1">MATCH($E$4,OFFSET(OFFSET(Journaal!$E$5,A19649,0),,,Journaal!$D$3-A19649),0)+A19649</f>
        <v>#N/A</v>
      </c>
    </row>
    <row r="19651" spans="1:1" x14ac:dyDescent="0.25">
      <c r="A19651" s="2" t="e">
        <f ca="1">MATCH($E$4,OFFSET(OFFSET(Journaal!$E$5,A19650,0),,,Journaal!$D$3-A19650),0)+A19650</f>
        <v>#N/A</v>
      </c>
    </row>
    <row r="19652" spans="1:1" x14ac:dyDescent="0.25">
      <c r="A19652" s="2" t="e">
        <f ca="1">MATCH($E$4,OFFSET(OFFSET(Journaal!$E$5,A19651,0),,,Journaal!$D$3-A19651),0)+A19651</f>
        <v>#N/A</v>
      </c>
    </row>
    <row r="19653" spans="1:1" x14ac:dyDescent="0.25">
      <c r="A19653" s="2" t="e">
        <f ca="1">MATCH($E$4,OFFSET(OFFSET(Journaal!$E$5,A19652,0),,,Journaal!$D$3-A19652),0)+A19652</f>
        <v>#N/A</v>
      </c>
    </row>
    <row r="19654" spans="1:1" x14ac:dyDescent="0.25">
      <c r="A19654" s="2" t="e">
        <f ca="1">MATCH($E$4,OFFSET(OFFSET(Journaal!$E$5,A19653,0),,,Journaal!$D$3-A19653),0)+A19653</f>
        <v>#N/A</v>
      </c>
    </row>
    <row r="19655" spans="1:1" x14ac:dyDescent="0.25">
      <c r="A19655" s="2" t="e">
        <f ca="1">MATCH($E$4,OFFSET(OFFSET(Journaal!$E$5,A19654,0),,,Journaal!$D$3-A19654),0)+A19654</f>
        <v>#N/A</v>
      </c>
    </row>
    <row r="19656" spans="1:1" x14ac:dyDescent="0.25">
      <c r="A19656" s="2" t="e">
        <f ca="1">MATCH($E$4,OFFSET(OFFSET(Journaal!$E$5,A19655,0),,,Journaal!$D$3-A19655),0)+A19655</f>
        <v>#N/A</v>
      </c>
    </row>
    <row r="19657" spans="1:1" x14ac:dyDescent="0.25">
      <c r="A19657" s="2" t="e">
        <f ca="1">MATCH($E$4,OFFSET(OFFSET(Journaal!$E$5,A19656,0),,,Journaal!$D$3-A19656),0)+A19656</f>
        <v>#N/A</v>
      </c>
    </row>
    <row r="19658" spans="1:1" x14ac:dyDescent="0.25">
      <c r="A19658" s="2" t="e">
        <f ca="1">MATCH($E$4,OFFSET(OFFSET(Journaal!$E$5,A19657,0),,,Journaal!$D$3-A19657),0)+A19657</f>
        <v>#N/A</v>
      </c>
    </row>
    <row r="19659" spans="1:1" x14ac:dyDescent="0.25">
      <c r="A19659" s="2" t="e">
        <f ca="1">MATCH($E$4,OFFSET(OFFSET(Journaal!$E$5,A19658,0),,,Journaal!$D$3-A19658),0)+A19658</f>
        <v>#N/A</v>
      </c>
    </row>
    <row r="19660" spans="1:1" x14ac:dyDescent="0.25">
      <c r="A19660" s="2" t="e">
        <f ca="1">MATCH($E$4,OFFSET(OFFSET(Journaal!$E$5,A19659,0),,,Journaal!$D$3-A19659),0)+A19659</f>
        <v>#N/A</v>
      </c>
    </row>
    <row r="19661" spans="1:1" x14ac:dyDescent="0.25">
      <c r="A19661" s="2" t="e">
        <f ca="1">MATCH($E$4,OFFSET(OFFSET(Journaal!$E$5,A19660,0),,,Journaal!$D$3-A19660),0)+A19660</f>
        <v>#N/A</v>
      </c>
    </row>
    <row r="19662" spans="1:1" x14ac:dyDescent="0.25">
      <c r="A19662" s="2" t="e">
        <f ca="1">MATCH($E$4,OFFSET(OFFSET(Journaal!$E$5,A19661,0),,,Journaal!$D$3-A19661),0)+A19661</f>
        <v>#N/A</v>
      </c>
    </row>
    <row r="19663" spans="1:1" x14ac:dyDescent="0.25">
      <c r="A19663" s="2" t="e">
        <f ca="1">MATCH($E$4,OFFSET(OFFSET(Journaal!$E$5,A19662,0),,,Journaal!$D$3-A19662),0)+A19662</f>
        <v>#N/A</v>
      </c>
    </row>
    <row r="19664" spans="1:1" x14ac:dyDescent="0.25">
      <c r="A19664" s="2" t="e">
        <f ca="1">MATCH($E$4,OFFSET(OFFSET(Journaal!$E$5,A19663,0),,,Journaal!$D$3-A19663),0)+A19663</f>
        <v>#N/A</v>
      </c>
    </row>
    <row r="19665" spans="1:1" x14ac:dyDescent="0.25">
      <c r="A19665" s="2" t="e">
        <f ca="1">MATCH($E$4,OFFSET(OFFSET(Journaal!$E$5,A19664,0),,,Journaal!$D$3-A19664),0)+A19664</f>
        <v>#N/A</v>
      </c>
    </row>
    <row r="19666" spans="1:1" x14ac:dyDescent="0.25">
      <c r="A19666" s="2" t="e">
        <f ca="1">MATCH($E$4,OFFSET(OFFSET(Journaal!$E$5,A19665,0),,,Journaal!$D$3-A19665),0)+A19665</f>
        <v>#N/A</v>
      </c>
    </row>
    <row r="19667" spans="1:1" x14ac:dyDescent="0.25">
      <c r="A19667" s="2" t="e">
        <f ca="1">MATCH($E$4,OFFSET(OFFSET(Journaal!$E$5,A19666,0),,,Journaal!$D$3-A19666),0)+A19666</f>
        <v>#N/A</v>
      </c>
    </row>
    <row r="19668" spans="1:1" x14ac:dyDescent="0.25">
      <c r="A19668" s="2" t="e">
        <f ca="1">MATCH($E$4,OFFSET(OFFSET(Journaal!$E$5,A19667,0),,,Journaal!$D$3-A19667),0)+A19667</f>
        <v>#N/A</v>
      </c>
    </row>
    <row r="19669" spans="1:1" x14ac:dyDescent="0.25">
      <c r="A19669" s="2" t="e">
        <f ca="1">MATCH($E$4,OFFSET(OFFSET(Journaal!$E$5,A19668,0),,,Journaal!$D$3-A19668),0)+A19668</f>
        <v>#N/A</v>
      </c>
    </row>
    <row r="19670" spans="1:1" x14ac:dyDescent="0.25">
      <c r="A19670" s="2" t="e">
        <f ca="1">MATCH($E$4,OFFSET(OFFSET(Journaal!$E$5,A19669,0),,,Journaal!$D$3-A19669),0)+A19669</f>
        <v>#N/A</v>
      </c>
    </row>
    <row r="19671" spans="1:1" x14ac:dyDescent="0.25">
      <c r="A19671" s="2" t="e">
        <f ca="1">MATCH($E$4,OFFSET(OFFSET(Journaal!$E$5,A19670,0),,,Journaal!$D$3-A19670),0)+A19670</f>
        <v>#N/A</v>
      </c>
    </row>
    <row r="19672" spans="1:1" x14ac:dyDescent="0.25">
      <c r="A19672" s="2" t="e">
        <f ca="1">MATCH($E$4,OFFSET(OFFSET(Journaal!$E$5,A19671,0),,,Journaal!$D$3-A19671),0)+A19671</f>
        <v>#N/A</v>
      </c>
    </row>
    <row r="19673" spans="1:1" x14ac:dyDescent="0.25">
      <c r="A19673" s="2" t="e">
        <f ca="1">MATCH($E$4,OFFSET(OFFSET(Journaal!$E$5,A19672,0),,,Journaal!$D$3-A19672),0)+A19672</f>
        <v>#N/A</v>
      </c>
    </row>
    <row r="19674" spans="1:1" x14ac:dyDescent="0.25">
      <c r="A19674" s="2" t="e">
        <f ca="1">MATCH($E$4,OFFSET(OFFSET(Journaal!$E$5,A19673,0),,,Journaal!$D$3-A19673),0)+A19673</f>
        <v>#N/A</v>
      </c>
    </row>
    <row r="19675" spans="1:1" x14ac:dyDescent="0.25">
      <c r="A19675" s="2" t="e">
        <f ca="1">MATCH($E$4,OFFSET(OFFSET(Journaal!$E$5,A19674,0),,,Journaal!$D$3-A19674),0)+A19674</f>
        <v>#N/A</v>
      </c>
    </row>
    <row r="19676" spans="1:1" x14ac:dyDescent="0.25">
      <c r="A19676" s="2" t="e">
        <f ca="1">MATCH($E$4,OFFSET(OFFSET(Journaal!$E$5,A19675,0),,,Journaal!$D$3-A19675),0)+A19675</f>
        <v>#N/A</v>
      </c>
    </row>
    <row r="19677" spans="1:1" x14ac:dyDescent="0.25">
      <c r="A19677" s="2" t="e">
        <f ca="1">MATCH($E$4,OFFSET(OFFSET(Journaal!$E$5,A19676,0),,,Journaal!$D$3-A19676),0)+A19676</f>
        <v>#N/A</v>
      </c>
    </row>
    <row r="19678" spans="1:1" x14ac:dyDescent="0.25">
      <c r="A19678" s="2" t="e">
        <f ca="1">MATCH($E$4,OFFSET(OFFSET(Journaal!$E$5,A19677,0),,,Journaal!$D$3-A19677),0)+A19677</f>
        <v>#N/A</v>
      </c>
    </row>
    <row r="19679" spans="1:1" x14ac:dyDescent="0.25">
      <c r="A19679" s="2" t="e">
        <f ca="1">MATCH($E$4,OFFSET(OFFSET(Journaal!$E$5,A19678,0),,,Journaal!$D$3-A19678),0)+A19678</f>
        <v>#N/A</v>
      </c>
    </row>
    <row r="19680" spans="1:1" x14ac:dyDescent="0.25">
      <c r="A19680" s="2" t="e">
        <f ca="1">MATCH($E$4,OFFSET(OFFSET(Journaal!$E$5,A19679,0),,,Journaal!$D$3-A19679),0)+A19679</f>
        <v>#N/A</v>
      </c>
    </row>
    <row r="19681" spans="1:1" x14ac:dyDescent="0.25">
      <c r="A19681" s="2" t="e">
        <f ca="1">MATCH($E$4,OFFSET(OFFSET(Journaal!$E$5,A19680,0),,,Journaal!$D$3-A19680),0)+A19680</f>
        <v>#N/A</v>
      </c>
    </row>
    <row r="19682" spans="1:1" x14ac:dyDescent="0.25">
      <c r="A19682" s="2" t="e">
        <f ca="1">MATCH($E$4,OFFSET(OFFSET(Journaal!$E$5,A19681,0),,,Journaal!$D$3-A19681),0)+A19681</f>
        <v>#N/A</v>
      </c>
    </row>
    <row r="19683" spans="1:1" x14ac:dyDescent="0.25">
      <c r="A19683" s="2" t="e">
        <f ca="1">MATCH($E$4,OFFSET(OFFSET(Journaal!$E$5,A19682,0),,,Journaal!$D$3-A19682),0)+A19682</f>
        <v>#N/A</v>
      </c>
    </row>
    <row r="19684" spans="1:1" x14ac:dyDescent="0.25">
      <c r="A19684" s="2" t="e">
        <f ca="1">MATCH($E$4,OFFSET(OFFSET(Journaal!$E$5,A19683,0),,,Journaal!$D$3-A19683),0)+A19683</f>
        <v>#N/A</v>
      </c>
    </row>
    <row r="19685" spans="1:1" x14ac:dyDescent="0.25">
      <c r="A19685" s="2" t="e">
        <f ca="1">MATCH($E$4,OFFSET(OFFSET(Journaal!$E$5,A19684,0),,,Journaal!$D$3-A19684),0)+A19684</f>
        <v>#N/A</v>
      </c>
    </row>
    <row r="19686" spans="1:1" x14ac:dyDescent="0.25">
      <c r="A19686" s="2" t="e">
        <f ca="1">MATCH($E$4,OFFSET(OFFSET(Journaal!$E$5,A19685,0),,,Journaal!$D$3-A19685),0)+A19685</f>
        <v>#N/A</v>
      </c>
    </row>
    <row r="19687" spans="1:1" x14ac:dyDescent="0.25">
      <c r="A19687" s="2" t="e">
        <f ca="1">MATCH($E$4,OFFSET(OFFSET(Journaal!$E$5,A19686,0),,,Journaal!$D$3-A19686),0)+A19686</f>
        <v>#N/A</v>
      </c>
    </row>
    <row r="19688" spans="1:1" x14ac:dyDescent="0.25">
      <c r="A19688" s="2" t="e">
        <f ca="1">MATCH($E$4,OFFSET(OFFSET(Journaal!$E$5,A19687,0),,,Journaal!$D$3-A19687),0)+A19687</f>
        <v>#N/A</v>
      </c>
    </row>
    <row r="19689" spans="1:1" x14ac:dyDescent="0.25">
      <c r="A19689" s="2" t="e">
        <f ca="1">MATCH($E$4,OFFSET(OFFSET(Journaal!$E$5,A19688,0),,,Journaal!$D$3-A19688),0)+A19688</f>
        <v>#N/A</v>
      </c>
    </row>
    <row r="19690" spans="1:1" x14ac:dyDescent="0.25">
      <c r="A19690" s="2" t="e">
        <f ca="1">MATCH($E$4,OFFSET(OFFSET(Journaal!$E$5,A19689,0),,,Journaal!$D$3-A19689),0)+A19689</f>
        <v>#N/A</v>
      </c>
    </row>
    <row r="19691" spans="1:1" x14ac:dyDescent="0.25">
      <c r="A19691" s="2" t="e">
        <f ca="1">MATCH($E$4,OFFSET(OFFSET(Journaal!$E$5,A19690,0),,,Journaal!$D$3-A19690),0)+A19690</f>
        <v>#N/A</v>
      </c>
    </row>
    <row r="19692" spans="1:1" x14ac:dyDescent="0.25">
      <c r="A19692" s="2" t="e">
        <f ca="1">MATCH($E$4,OFFSET(OFFSET(Journaal!$E$5,A19691,0),,,Journaal!$D$3-A19691),0)+A19691</f>
        <v>#N/A</v>
      </c>
    </row>
    <row r="19693" spans="1:1" x14ac:dyDescent="0.25">
      <c r="A19693" s="2" t="e">
        <f ca="1">MATCH($E$4,OFFSET(OFFSET(Journaal!$E$5,A19692,0),,,Journaal!$D$3-A19692),0)+A19692</f>
        <v>#N/A</v>
      </c>
    </row>
    <row r="19694" spans="1:1" x14ac:dyDescent="0.25">
      <c r="A19694" s="2" t="e">
        <f ca="1">MATCH($E$4,OFFSET(OFFSET(Journaal!$E$5,A19693,0),,,Journaal!$D$3-A19693),0)+A19693</f>
        <v>#N/A</v>
      </c>
    </row>
    <row r="19695" spans="1:1" x14ac:dyDescent="0.25">
      <c r="A19695" s="2" t="e">
        <f ca="1">MATCH($E$4,OFFSET(OFFSET(Journaal!$E$5,A19694,0),,,Journaal!$D$3-A19694),0)+A19694</f>
        <v>#N/A</v>
      </c>
    </row>
    <row r="19696" spans="1:1" x14ac:dyDescent="0.25">
      <c r="A19696" s="2" t="e">
        <f ca="1">MATCH($E$4,OFFSET(OFFSET(Journaal!$E$5,A19695,0),,,Journaal!$D$3-A19695),0)+A19695</f>
        <v>#N/A</v>
      </c>
    </row>
    <row r="19697" spans="1:1" x14ac:dyDescent="0.25">
      <c r="A19697" s="2" t="e">
        <f ca="1">MATCH($E$4,OFFSET(OFFSET(Journaal!$E$5,A19696,0),,,Journaal!$D$3-A19696),0)+A19696</f>
        <v>#N/A</v>
      </c>
    </row>
    <row r="19698" spans="1:1" x14ac:dyDescent="0.25">
      <c r="A19698" s="2" t="e">
        <f ca="1">MATCH($E$4,OFFSET(OFFSET(Journaal!$E$5,A19697,0),,,Journaal!$D$3-A19697),0)+A19697</f>
        <v>#N/A</v>
      </c>
    </row>
    <row r="19699" spans="1:1" x14ac:dyDescent="0.25">
      <c r="A19699" s="2" t="e">
        <f ca="1">MATCH($E$4,OFFSET(OFFSET(Journaal!$E$5,A19698,0),,,Journaal!$D$3-A19698),0)+A19698</f>
        <v>#N/A</v>
      </c>
    </row>
    <row r="19700" spans="1:1" x14ac:dyDescent="0.25">
      <c r="A19700" s="2" t="e">
        <f ca="1">MATCH($E$4,OFFSET(OFFSET(Journaal!$E$5,A19699,0),,,Journaal!$D$3-A19699),0)+A19699</f>
        <v>#N/A</v>
      </c>
    </row>
    <row r="19701" spans="1:1" x14ac:dyDescent="0.25">
      <c r="A19701" s="2" t="e">
        <f ca="1">MATCH($E$4,OFFSET(OFFSET(Journaal!$E$5,A19700,0),,,Journaal!$D$3-A19700),0)+A19700</f>
        <v>#N/A</v>
      </c>
    </row>
    <row r="19702" spans="1:1" x14ac:dyDescent="0.25">
      <c r="A19702" s="2" t="e">
        <f ca="1">MATCH($E$4,OFFSET(OFFSET(Journaal!$E$5,A19701,0),,,Journaal!$D$3-A19701),0)+A19701</f>
        <v>#N/A</v>
      </c>
    </row>
    <row r="19703" spans="1:1" x14ac:dyDescent="0.25">
      <c r="A19703" s="2" t="e">
        <f ca="1">MATCH($E$4,OFFSET(OFFSET(Journaal!$E$5,A19702,0),,,Journaal!$D$3-A19702),0)+A19702</f>
        <v>#N/A</v>
      </c>
    </row>
    <row r="19704" spans="1:1" x14ac:dyDescent="0.25">
      <c r="A19704" s="2" t="e">
        <f ca="1">MATCH($E$4,OFFSET(OFFSET(Journaal!$E$5,A19703,0),,,Journaal!$D$3-A19703),0)+A19703</f>
        <v>#N/A</v>
      </c>
    </row>
    <row r="19705" spans="1:1" x14ac:dyDescent="0.25">
      <c r="A19705" s="2" t="e">
        <f ca="1">MATCH($E$4,OFFSET(OFFSET(Journaal!$E$5,A19704,0),,,Journaal!$D$3-A19704),0)+A19704</f>
        <v>#N/A</v>
      </c>
    </row>
    <row r="19706" spans="1:1" x14ac:dyDescent="0.25">
      <c r="A19706" s="2" t="e">
        <f ca="1">MATCH($E$4,OFFSET(OFFSET(Journaal!$E$5,A19705,0),,,Journaal!$D$3-A19705),0)+A19705</f>
        <v>#N/A</v>
      </c>
    </row>
    <row r="19707" spans="1:1" x14ac:dyDescent="0.25">
      <c r="A19707" s="2" t="e">
        <f ca="1">MATCH($E$4,OFFSET(OFFSET(Journaal!$E$5,A19706,0),,,Journaal!$D$3-A19706),0)+A19706</f>
        <v>#N/A</v>
      </c>
    </row>
    <row r="19708" spans="1:1" x14ac:dyDescent="0.25">
      <c r="A19708" s="2" t="e">
        <f ca="1">MATCH($E$4,OFFSET(OFFSET(Journaal!$E$5,A19707,0),,,Journaal!$D$3-A19707),0)+A19707</f>
        <v>#N/A</v>
      </c>
    </row>
    <row r="19709" spans="1:1" x14ac:dyDescent="0.25">
      <c r="A19709" s="2" t="e">
        <f ca="1">MATCH($E$4,OFFSET(OFFSET(Journaal!$E$5,A19708,0),,,Journaal!$D$3-A19708),0)+A19708</f>
        <v>#N/A</v>
      </c>
    </row>
    <row r="19710" spans="1:1" x14ac:dyDescent="0.25">
      <c r="A19710" s="2" t="e">
        <f ca="1">MATCH($E$4,OFFSET(OFFSET(Journaal!$E$5,A19709,0),,,Journaal!$D$3-A19709),0)+A19709</f>
        <v>#N/A</v>
      </c>
    </row>
    <row r="19711" spans="1:1" x14ac:dyDescent="0.25">
      <c r="A19711" s="2" t="e">
        <f ca="1">MATCH($E$4,OFFSET(OFFSET(Journaal!$E$5,A19710,0),,,Journaal!$D$3-A19710),0)+A19710</f>
        <v>#N/A</v>
      </c>
    </row>
    <row r="19712" spans="1:1" x14ac:dyDescent="0.25">
      <c r="A19712" s="2" t="e">
        <f ca="1">MATCH($E$4,OFFSET(OFFSET(Journaal!$E$5,A19711,0),,,Journaal!$D$3-A19711),0)+A19711</f>
        <v>#N/A</v>
      </c>
    </row>
    <row r="19713" spans="1:1" x14ac:dyDescent="0.25">
      <c r="A19713" s="2" t="e">
        <f ca="1">MATCH($E$4,OFFSET(OFFSET(Journaal!$E$5,A19712,0),,,Journaal!$D$3-A19712),0)+A19712</f>
        <v>#N/A</v>
      </c>
    </row>
    <row r="19714" spans="1:1" x14ac:dyDescent="0.25">
      <c r="A19714" s="2" t="e">
        <f ca="1">MATCH($E$4,OFFSET(OFFSET(Journaal!$E$5,A19713,0),,,Journaal!$D$3-A19713),0)+A19713</f>
        <v>#N/A</v>
      </c>
    </row>
    <row r="19715" spans="1:1" x14ac:dyDescent="0.25">
      <c r="A19715" s="2" t="e">
        <f ca="1">MATCH($E$4,OFFSET(OFFSET(Journaal!$E$5,A19714,0),,,Journaal!$D$3-A19714),0)+A19714</f>
        <v>#N/A</v>
      </c>
    </row>
    <row r="19716" spans="1:1" x14ac:dyDescent="0.25">
      <c r="A19716" s="2" t="e">
        <f ca="1">MATCH($E$4,OFFSET(OFFSET(Journaal!$E$5,A19715,0),,,Journaal!$D$3-A19715),0)+A19715</f>
        <v>#N/A</v>
      </c>
    </row>
    <row r="19717" spans="1:1" x14ac:dyDescent="0.25">
      <c r="A19717" s="2" t="e">
        <f ca="1">MATCH($E$4,OFFSET(OFFSET(Journaal!$E$5,A19716,0),,,Journaal!$D$3-A19716),0)+A19716</f>
        <v>#N/A</v>
      </c>
    </row>
    <row r="19718" spans="1:1" x14ac:dyDescent="0.25">
      <c r="A19718" s="2" t="e">
        <f ca="1">MATCH($E$4,OFFSET(OFFSET(Journaal!$E$5,A19717,0),,,Journaal!$D$3-A19717),0)+A19717</f>
        <v>#N/A</v>
      </c>
    </row>
    <row r="19719" spans="1:1" x14ac:dyDescent="0.25">
      <c r="A19719" s="2" t="e">
        <f ca="1">MATCH($E$4,OFFSET(OFFSET(Journaal!$E$5,A19718,0),,,Journaal!$D$3-A19718),0)+A19718</f>
        <v>#N/A</v>
      </c>
    </row>
    <row r="19720" spans="1:1" x14ac:dyDescent="0.25">
      <c r="A19720" s="2" t="e">
        <f ca="1">MATCH($E$4,OFFSET(OFFSET(Journaal!$E$5,A19719,0),,,Journaal!$D$3-A19719),0)+A19719</f>
        <v>#N/A</v>
      </c>
    </row>
    <row r="19721" spans="1:1" x14ac:dyDescent="0.25">
      <c r="A19721" s="2" t="e">
        <f ca="1">MATCH($E$4,OFFSET(OFFSET(Journaal!$E$5,A19720,0),,,Journaal!$D$3-A19720),0)+A19720</f>
        <v>#N/A</v>
      </c>
    </row>
    <row r="19722" spans="1:1" x14ac:dyDescent="0.25">
      <c r="A19722" s="2" t="e">
        <f ca="1">MATCH($E$4,OFFSET(OFFSET(Journaal!$E$5,A19721,0),,,Journaal!$D$3-A19721),0)+A19721</f>
        <v>#N/A</v>
      </c>
    </row>
    <row r="19723" spans="1:1" x14ac:dyDescent="0.25">
      <c r="A19723" s="2" t="e">
        <f ca="1">MATCH($E$4,OFFSET(OFFSET(Journaal!$E$5,A19722,0),,,Journaal!$D$3-A19722),0)+A19722</f>
        <v>#N/A</v>
      </c>
    </row>
    <row r="19724" spans="1:1" x14ac:dyDescent="0.25">
      <c r="A19724" s="2" t="e">
        <f ca="1">MATCH($E$4,OFFSET(OFFSET(Journaal!$E$5,A19723,0),,,Journaal!$D$3-A19723),0)+A19723</f>
        <v>#N/A</v>
      </c>
    </row>
    <row r="19725" spans="1:1" x14ac:dyDescent="0.25">
      <c r="A19725" s="2" t="e">
        <f ca="1">MATCH($E$4,OFFSET(OFFSET(Journaal!$E$5,A19724,0),,,Journaal!$D$3-A19724),0)+A19724</f>
        <v>#N/A</v>
      </c>
    </row>
    <row r="19726" spans="1:1" x14ac:dyDescent="0.25">
      <c r="A19726" s="2" t="e">
        <f ca="1">MATCH($E$4,OFFSET(OFFSET(Journaal!$E$5,A19725,0),,,Journaal!$D$3-A19725),0)+A19725</f>
        <v>#N/A</v>
      </c>
    </row>
    <row r="19727" spans="1:1" x14ac:dyDescent="0.25">
      <c r="A19727" s="2" t="e">
        <f ca="1">MATCH($E$4,OFFSET(OFFSET(Journaal!$E$5,A19726,0),,,Journaal!$D$3-A19726),0)+A19726</f>
        <v>#N/A</v>
      </c>
    </row>
    <row r="19728" spans="1:1" x14ac:dyDescent="0.25">
      <c r="A19728" s="2" t="e">
        <f ca="1">MATCH($E$4,OFFSET(OFFSET(Journaal!$E$5,A19727,0),,,Journaal!$D$3-A19727),0)+A19727</f>
        <v>#N/A</v>
      </c>
    </row>
    <row r="19729" spans="1:1" x14ac:dyDescent="0.25">
      <c r="A19729" s="2" t="e">
        <f ca="1">MATCH($E$4,OFFSET(OFFSET(Journaal!$E$5,A19728,0),,,Journaal!$D$3-A19728),0)+A19728</f>
        <v>#N/A</v>
      </c>
    </row>
    <row r="19730" spans="1:1" x14ac:dyDescent="0.25">
      <c r="A19730" s="2" t="e">
        <f ca="1">MATCH($E$4,OFFSET(OFFSET(Journaal!$E$5,A19729,0),,,Journaal!$D$3-A19729),0)+A19729</f>
        <v>#N/A</v>
      </c>
    </row>
    <row r="19731" spans="1:1" x14ac:dyDescent="0.25">
      <c r="A19731" s="2" t="e">
        <f ca="1">MATCH($E$4,OFFSET(OFFSET(Journaal!$E$5,A19730,0),,,Journaal!$D$3-A19730),0)+A19730</f>
        <v>#N/A</v>
      </c>
    </row>
    <row r="19732" spans="1:1" x14ac:dyDescent="0.25">
      <c r="A19732" s="2" t="e">
        <f ca="1">MATCH($E$4,OFFSET(OFFSET(Journaal!$E$5,A19731,0),,,Journaal!$D$3-A19731),0)+A19731</f>
        <v>#N/A</v>
      </c>
    </row>
    <row r="19733" spans="1:1" x14ac:dyDescent="0.25">
      <c r="A19733" s="2" t="e">
        <f ca="1">MATCH($E$4,OFFSET(OFFSET(Journaal!$E$5,A19732,0),,,Journaal!$D$3-A19732),0)+A19732</f>
        <v>#N/A</v>
      </c>
    </row>
    <row r="19734" spans="1:1" x14ac:dyDescent="0.25">
      <c r="A19734" s="2" t="e">
        <f ca="1">MATCH($E$4,OFFSET(OFFSET(Journaal!$E$5,A19733,0),,,Journaal!$D$3-A19733),0)+A19733</f>
        <v>#N/A</v>
      </c>
    </row>
    <row r="19735" spans="1:1" x14ac:dyDescent="0.25">
      <c r="A19735" s="2" t="e">
        <f ca="1">MATCH($E$4,OFFSET(OFFSET(Journaal!$E$5,A19734,0),,,Journaal!$D$3-A19734),0)+A19734</f>
        <v>#N/A</v>
      </c>
    </row>
    <row r="19736" spans="1:1" x14ac:dyDescent="0.25">
      <c r="A19736" s="2" t="e">
        <f ca="1">MATCH($E$4,OFFSET(OFFSET(Journaal!$E$5,A19735,0),,,Journaal!$D$3-A19735),0)+A19735</f>
        <v>#N/A</v>
      </c>
    </row>
    <row r="19737" spans="1:1" x14ac:dyDescent="0.25">
      <c r="A19737" s="2" t="e">
        <f ca="1">MATCH($E$4,OFFSET(OFFSET(Journaal!$E$5,A19736,0),,,Journaal!$D$3-A19736),0)+A19736</f>
        <v>#N/A</v>
      </c>
    </row>
    <row r="19738" spans="1:1" x14ac:dyDescent="0.25">
      <c r="A19738" s="2" t="e">
        <f ca="1">MATCH($E$4,OFFSET(OFFSET(Journaal!$E$5,A19737,0),,,Journaal!$D$3-A19737),0)+A19737</f>
        <v>#N/A</v>
      </c>
    </row>
    <row r="19739" spans="1:1" x14ac:dyDescent="0.25">
      <c r="A19739" s="2" t="e">
        <f ca="1">MATCH($E$4,OFFSET(OFFSET(Journaal!$E$5,A19738,0),,,Journaal!$D$3-A19738),0)+A19738</f>
        <v>#N/A</v>
      </c>
    </row>
    <row r="19740" spans="1:1" x14ac:dyDescent="0.25">
      <c r="A19740" s="2" t="e">
        <f ca="1">MATCH($E$4,OFFSET(OFFSET(Journaal!$E$5,A19739,0),,,Journaal!$D$3-A19739),0)+A19739</f>
        <v>#N/A</v>
      </c>
    </row>
    <row r="19741" spans="1:1" x14ac:dyDescent="0.25">
      <c r="A19741" s="2" t="e">
        <f ca="1">MATCH($E$4,OFFSET(OFFSET(Journaal!$E$5,A19740,0),,,Journaal!$D$3-A19740),0)+A19740</f>
        <v>#N/A</v>
      </c>
    </row>
    <row r="19742" spans="1:1" x14ac:dyDescent="0.25">
      <c r="A19742" s="2" t="e">
        <f ca="1">MATCH($E$4,OFFSET(OFFSET(Journaal!$E$5,A19741,0),,,Journaal!$D$3-A19741),0)+A19741</f>
        <v>#N/A</v>
      </c>
    </row>
    <row r="19743" spans="1:1" x14ac:dyDescent="0.25">
      <c r="A19743" s="2" t="e">
        <f ca="1">MATCH($E$4,OFFSET(OFFSET(Journaal!$E$5,A19742,0),,,Journaal!$D$3-A19742),0)+A19742</f>
        <v>#N/A</v>
      </c>
    </row>
    <row r="19744" spans="1:1" x14ac:dyDescent="0.25">
      <c r="A19744" s="2" t="e">
        <f ca="1">MATCH($E$4,OFFSET(OFFSET(Journaal!$E$5,A19743,0),,,Journaal!$D$3-A19743),0)+A19743</f>
        <v>#N/A</v>
      </c>
    </row>
    <row r="19745" spans="1:1" x14ac:dyDescent="0.25">
      <c r="A19745" s="2" t="e">
        <f ca="1">MATCH($E$4,OFFSET(OFFSET(Journaal!$E$5,A19744,0),,,Journaal!$D$3-A19744),0)+A19744</f>
        <v>#N/A</v>
      </c>
    </row>
    <row r="19746" spans="1:1" x14ac:dyDescent="0.25">
      <c r="A19746" s="2" t="e">
        <f ca="1">MATCH($E$4,OFFSET(OFFSET(Journaal!$E$5,A19745,0),,,Journaal!$D$3-A19745),0)+A19745</f>
        <v>#N/A</v>
      </c>
    </row>
    <row r="19747" spans="1:1" x14ac:dyDescent="0.25">
      <c r="A19747" s="2" t="e">
        <f ca="1">MATCH($E$4,OFFSET(OFFSET(Journaal!$E$5,A19746,0),,,Journaal!$D$3-A19746),0)+A19746</f>
        <v>#N/A</v>
      </c>
    </row>
    <row r="19748" spans="1:1" x14ac:dyDescent="0.25">
      <c r="A19748" s="2" t="e">
        <f ca="1">MATCH($E$4,OFFSET(OFFSET(Journaal!$E$5,A19747,0),,,Journaal!$D$3-A19747),0)+A19747</f>
        <v>#N/A</v>
      </c>
    </row>
    <row r="19749" spans="1:1" x14ac:dyDescent="0.25">
      <c r="A19749" s="2" t="e">
        <f ca="1">MATCH($E$4,OFFSET(OFFSET(Journaal!$E$5,A19748,0),,,Journaal!$D$3-A19748),0)+A19748</f>
        <v>#N/A</v>
      </c>
    </row>
    <row r="19750" spans="1:1" x14ac:dyDescent="0.25">
      <c r="A19750" s="2" t="e">
        <f ca="1">MATCH($E$4,OFFSET(OFFSET(Journaal!$E$5,A19749,0),,,Journaal!$D$3-A19749),0)+A19749</f>
        <v>#N/A</v>
      </c>
    </row>
    <row r="19751" spans="1:1" x14ac:dyDescent="0.25">
      <c r="A19751" s="2" t="e">
        <f ca="1">MATCH($E$4,OFFSET(OFFSET(Journaal!$E$5,A19750,0),,,Journaal!$D$3-A19750),0)+A19750</f>
        <v>#N/A</v>
      </c>
    </row>
    <row r="19752" spans="1:1" x14ac:dyDescent="0.25">
      <c r="A19752" s="2" t="e">
        <f ca="1">MATCH($E$4,OFFSET(OFFSET(Journaal!$E$5,A19751,0),,,Journaal!$D$3-A19751),0)+A19751</f>
        <v>#N/A</v>
      </c>
    </row>
    <row r="19753" spans="1:1" x14ac:dyDescent="0.25">
      <c r="A19753" s="2" t="e">
        <f ca="1">MATCH($E$4,OFFSET(OFFSET(Journaal!$E$5,A19752,0),,,Journaal!$D$3-A19752),0)+A19752</f>
        <v>#N/A</v>
      </c>
    </row>
    <row r="19754" spans="1:1" x14ac:dyDescent="0.25">
      <c r="A19754" s="2" t="e">
        <f ca="1">MATCH($E$4,OFFSET(OFFSET(Journaal!$E$5,A19753,0),,,Journaal!$D$3-A19753),0)+A19753</f>
        <v>#N/A</v>
      </c>
    </row>
    <row r="19755" spans="1:1" x14ac:dyDescent="0.25">
      <c r="A19755" s="2" t="e">
        <f ca="1">MATCH($E$4,OFFSET(OFFSET(Journaal!$E$5,A19754,0),,,Journaal!$D$3-A19754),0)+A19754</f>
        <v>#N/A</v>
      </c>
    </row>
    <row r="19756" spans="1:1" x14ac:dyDescent="0.25">
      <c r="A19756" s="2" t="e">
        <f ca="1">MATCH($E$4,OFFSET(OFFSET(Journaal!$E$5,A19755,0),,,Journaal!$D$3-A19755),0)+A19755</f>
        <v>#N/A</v>
      </c>
    </row>
    <row r="19757" spans="1:1" x14ac:dyDescent="0.25">
      <c r="A19757" s="2" t="e">
        <f ca="1">MATCH($E$4,OFFSET(OFFSET(Journaal!$E$5,A19756,0),,,Journaal!$D$3-A19756),0)+A19756</f>
        <v>#N/A</v>
      </c>
    </row>
    <row r="19758" spans="1:1" x14ac:dyDescent="0.25">
      <c r="A19758" s="2" t="e">
        <f ca="1">MATCH($E$4,OFFSET(OFFSET(Journaal!$E$5,A19757,0),,,Journaal!$D$3-A19757),0)+A19757</f>
        <v>#N/A</v>
      </c>
    </row>
    <row r="19759" spans="1:1" x14ac:dyDescent="0.25">
      <c r="A19759" s="2" t="e">
        <f ca="1">MATCH($E$4,OFFSET(OFFSET(Journaal!$E$5,A19758,0),,,Journaal!$D$3-A19758),0)+A19758</f>
        <v>#N/A</v>
      </c>
    </row>
    <row r="19760" spans="1:1" x14ac:dyDescent="0.25">
      <c r="A19760" s="2" t="e">
        <f ca="1">MATCH($E$4,OFFSET(OFFSET(Journaal!$E$5,A19759,0),,,Journaal!$D$3-A19759),0)+A19759</f>
        <v>#N/A</v>
      </c>
    </row>
    <row r="19761" spans="1:1" x14ac:dyDescent="0.25">
      <c r="A19761" s="2" t="e">
        <f ca="1">MATCH($E$4,OFFSET(OFFSET(Journaal!$E$5,A19760,0),,,Journaal!$D$3-A19760),0)+A19760</f>
        <v>#N/A</v>
      </c>
    </row>
    <row r="19762" spans="1:1" x14ac:dyDescent="0.25">
      <c r="A19762" s="2" t="e">
        <f ca="1">MATCH($E$4,OFFSET(OFFSET(Journaal!$E$5,A19761,0),,,Journaal!$D$3-A19761),0)+A19761</f>
        <v>#N/A</v>
      </c>
    </row>
    <row r="19763" spans="1:1" x14ac:dyDescent="0.25">
      <c r="A19763" s="2" t="e">
        <f ca="1">MATCH($E$4,OFFSET(OFFSET(Journaal!$E$5,A19762,0),,,Journaal!$D$3-A19762),0)+A19762</f>
        <v>#N/A</v>
      </c>
    </row>
    <row r="19764" spans="1:1" x14ac:dyDescent="0.25">
      <c r="A19764" s="2" t="e">
        <f ca="1">MATCH($E$4,OFFSET(OFFSET(Journaal!$E$5,A19763,0),,,Journaal!$D$3-A19763),0)+A19763</f>
        <v>#N/A</v>
      </c>
    </row>
    <row r="19765" spans="1:1" x14ac:dyDescent="0.25">
      <c r="A19765" s="2" t="e">
        <f ca="1">MATCH($E$4,OFFSET(OFFSET(Journaal!$E$5,A19764,0),,,Journaal!$D$3-A19764),0)+A19764</f>
        <v>#N/A</v>
      </c>
    </row>
    <row r="19766" spans="1:1" x14ac:dyDescent="0.25">
      <c r="A19766" s="2" t="e">
        <f ca="1">MATCH($E$4,OFFSET(OFFSET(Journaal!$E$5,A19765,0),,,Journaal!$D$3-A19765),0)+A19765</f>
        <v>#N/A</v>
      </c>
    </row>
    <row r="19767" spans="1:1" x14ac:dyDescent="0.25">
      <c r="A19767" s="2" t="e">
        <f ca="1">MATCH($E$4,OFFSET(OFFSET(Journaal!$E$5,A19766,0),,,Journaal!$D$3-A19766),0)+A19766</f>
        <v>#N/A</v>
      </c>
    </row>
    <row r="19768" spans="1:1" x14ac:dyDescent="0.25">
      <c r="A19768" s="2" t="e">
        <f ca="1">MATCH($E$4,OFFSET(OFFSET(Journaal!$E$5,A19767,0),,,Journaal!$D$3-A19767),0)+A19767</f>
        <v>#N/A</v>
      </c>
    </row>
    <row r="19769" spans="1:1" x14ac:dyDescent="0.25">
      <c r="A19769" s="2" t="e">
        <f ca="1">MATCH($E$4,OFFSET(OFFSET(Journaal!$E$5,A19768,0),,,Journaal!$D$3-A19768),0)+A19768</f>
        <v>#N/A</v>
      </c>
    </row>
    <row r="19770" spans="1:1" x14ac:dyDescent="0.25">
      <c r="A19770" s="2" t="e">
        <f ca="1">MATCH($E$4,OFFSET(OFFSET(Journaal!$E$5,A19769,0),,,Journaal!$D$3-A19769),0)+A19769</f>
        <v>#N/A</v>
      </c>
    </row>
    <row r="19771" spans="1:1" x14ac:dyDescent="0.25">
      <c r="A19771" s="2" t="e">
        <f ca="1">MATCH($E$4,OFFSET(OFFSET(Journaal!$E$5,A19770,0),,,Journaal!$D$3-A19770),0)+A19770</f>
        <v>#N/A</v>
      </c>
    </row>
    <row r="19772" spans="1:1" x14ac:dyDescent="0.25">
      <c r="A19772" s="2" t="e">
        <f ca="1">MATCH($E$4,OFFSET(OFFSET(Journaal!$E$5,A19771,0),,,Journaal!$D$3-A19771),0)+A19771</f>
        <v>#N/A</v>
      </c>
    </row>
    <row r="19773" spans="1:1" x14ac:dyDescent="0.25">
      <c r="A19773" s="2" t="e">
        <f ca="1">MATCH($E$4,OFFSET(OFFSET(Journaal!$E$5,A19772,0),,,Journaal!$D$3-A19772),0)+A19772</f>
        <v>#N/A</v>
      </c>
    </row>
    <row r="19774" spans="1:1" x14ac:dyDescent="0.25">
      <c r="A19774" s="2" t="e">
        <f ca="1">MATCH($E$4,OFFSET(OFFSET(Journaal!$E$5,A19773,0),,,Journaal!$D$3-A19773),0)+A19773</f>
        <v>#N/A</v>
      </c>
    </row>
    <row r="19775" spans="1:1" x14ac:dyDescent="0.25">
      <c r="A19775" s="2" t="e">
        <f ca="1">MATCH($E$4,OFFSET(OFFSET(Journaal!$E$5,A19774,0),,,Journaal!$D$3-A19774),0)+A19774</f>
        <v>#N/A</v>
      </c>
    </row>
    <row r="19776" spans="1:1" x14ac:dyDescent="0.25">
      <c r="A19776" s="2" t="e">
        <f ca="1">MATCH($E$4,OFFSET(OFFSET(Journaal!$E$5,A19775,0),,,Journaal!$D$3-A19775),0)+A19775</f>
        <v>#N/A</v>
      </c>
    </row>
    <row r="19777" spans="1:1" x14ac:dyDescent="0.25">
      <c r="A19777" s="2" t="e">
        <f ca="1">MATCH($E$4,OFFSET(OFFSET(Journaal!$E$5,A19776,0),,,Journaal!$D$3-A19776),0)+A19776</f>
        <v>#N/A</v>
      </c>
    </row>
    <row r="19778" spans="1:1" x14ac:dyDescent="0.25">
      <c r="A19778" s="2" t="e">
        <f ca="1">MATCH($E$4,OFFSET(OFFSET(Journaal!$E$5,A19777,0),,,Journaal!$D$3-A19777),0)+A19777</f>
        <v>#N/A</v>
      </c>
    </row>
    <row r="19779" spans="1:1" x14ac:dyDescent="0.25">
      <c r="A19779" s="2" t="e">
        <f ca="1">MATCH($E$4,OFFSET(OFFSET(Journaal!$E$5,A19778,0),,,Journaal!$D$3-A19778),0)+A19778</f>
        <v>#N/A</v>
      </c>
    </row>
    <row r="19780" spans="1:1" x14ac:dyDescent="0.25">
      <c r="A19780" s="2" t="e">
        <f ca="1">MATCH($E$4,OFFSET(OFFSET(Journaal!$E$5,A19779,0),,,Journaal!$D$3-A19779),0)+A19779</f>
        <v>#N/A</v>
      </c>
    </row>
    <row r="19781" spans="1:1" x14ac:dyDescent="0.25">
      <c r="A19781" s="2" t="e">
        <f ca="1">MATCH($E$4,OFFSET(OFFSET(Journaal!$E$5,A19780,0),,,Journaal!$D$3-A19780),0)+A19780</f>
        <v>#N/A</v>
      </c>
    </row>
    <row r="19782" spans="1:1" x14ac:dyDescent="0.25">
      <c r="A19782" s="2" t="e">
        <f ca="1">MATCH($E$4,OFFSET(OFFSET(Journaal!$E$5,A19781,0),,,Journaal!$D$3-A19781),0)+A19781</f>
        <v>#N/A</v>
      </c>
    </row>
    <row r="19783" spans="1:1" x14ac:dyDescent="0.25">
      <c r="A19783" s="2" t="e">
        <f ca="1">MATCH($E$4,OFFSET(OFFSET(Journaal!$E$5,A19782,0),,,Journaal!$D$3-A19782),0)+A19782</f>
        <v>#N/A</v>
      </c>
    </row>
    <row r="19784" spans="1:1" x14ac:dyDescent="0.25">
      <c r="A19784" s="2" t="e">
        <f ca="1">MATCH($E$4,OFFSET(OFFSET(Journaal!$E$5,A19783,0),,,Journaal!$D$3-A19783),0)+A19783</f>
        <v>#N/A</v>
      </c>
    </row>
    <row r="19785" spans="1:1" x14ac:dyDescent="0.25">
      <c r="A19785" s="2" t="e">
        <f ca="1">MATCH($E$4,OFFSET(OFFSET(Journaal!$E$5,A19784,0),,,Journaal!$D$3-A19784),0)+A19784</f>
        <v>#N/A</v>
      </c>
    </row>
    <row r="19786" spans="1:1" x14ac:dyDescent="0.25">
      <c r="A19786" s="2" t="e">
        <f ca="1">MATCH($E$4,OFFSET(OFFSET(Journaal!$E$5,A19785,0),,,Journaal!$D$3-A19785),0)+A19785</f>
        <v>#N/A</v>
      </c>
    </row>
    <row r="19787" spans="1:1" x14ac:dyDescent="0.25">
      <c r="A19787" s="2" t="e">
        <f ca="1">MATCH($E$4,OFFSET(OFFSET(Journaal!$E$5,A19786,0),,,Journaal!$D$3-A19786),0)+A19786</f>
        <v>#N/A</v>
      </c>
    </row>
    <row r="19788" spans="1:1" x14ac:dyDescent="0.25">
      <c r="A19788" s="2" t="e">
        <f ca="1">MATCH($E$4,OFFSET(OFFSET(Journaal!$E$5,A19787,0),,,Journaal!$D$3-A19787),0)+A19787</f>
        <v>#N/A</v>
      </c>
    </row>
    <row r="19789" spans="1:1" x14ac:dyDescent="0.25">
      <c r="A19789" s="2" t="e">
        <f ca="1">MATCH($E$4,OFFSET(OFFSET(Journaal!$E$5,A19788,0),,,Journaal!$D$3-A19788),0)+A19788</f>
        <v>#N/A</v>
      </c>
    </row>
    <row r="19790" spans="1:1" x14ac:dyDescent="0.25">
      <c r="A19790" s="2" t="e">
        <f ca="1">MATCH($E$4,OFFSET(OFFSET(Journaal!$E$5,A19789,0),,,Journaal!$D$3-A19789),0)+A19789</f>
        <v>#N/A</v>
      </c>
    </row>
    <row r="19791" spans="1:1" x14ac:dyDescent="0.25">
      <c r="A19791" s="2" t="e">
        <f ca="1">MATCH($E$4,OFFSET(OFFSET(Journaal!$E$5,A19790,0),,,Journaal!$D$3-A19790),0)+A19790</f>
        <v>#N/A</v>
      </c>
    </row>
    <row r="19792" spans="1:1" x14ac:dyDescent="0.25">
      <c r="A19792" s="2" t="e">
        <f ca="1">MATCH($E$4,OFFSET(OFFSET(Journaal!$E$5,A19791,0),,,Journaal!$D$3-A19791),0)+A19791</f>
        <v>#N/A</v>
      </c>
    </row>
    <row r="19793" spans="1:1" x14ac:dyDescent="0.25">
      <c r="A19793" s="2" t="e">
        <f ca="1">MATCH($E$4,OFFSET(OFFSET(Journaal!$E$5,A19792,0),,,Journaal!$D$3-A19792),0)+A19792</f>
        <v>#N/A</v>
      </c>
    </row>
    <row r="19794" spans="1:1" x14ac:dyDescent="0.25">
      <c r="A19794" s="2" t="e">
        <f ca="1">MATCH($E$4,OFFSET(OFFSET(Journaal!$E$5,A19793,0),,,Journaal!$D$3-A19793),0)+A19793</f>
        <v>#N/A</v>
      </c>
    </row>
    <row r="19795" spans="1:1" x14ac:dyDescent="0.25">
      <c r="A19795" s="2" t="e">
        <f ca="1">MATCH($E$4,OFFSET(OFFSET(Journaal!$E$5,A19794,0),,,Journaal!$D$3-A19794),0)+A19794</f>
        <v>#N/A</v>
      </c>
    </row>
    <row r="19796" spans="1:1" x14ac:dyDescent="0.25">
      <c r="A19796" s="2" t="e">
        <f ca="1">MATCH($E$4,OFFSET(OFFSET(Journaal!$E$5,A19795,0),,,Journaal!$D$3-A19795),0)+A19795</f>
        <v>#N/A</v>
      </c>
    </row>
    <row r="19797" spans="1:1" x14ac:dyDescent="0.25">
      <c r="A19797" s="2" t="e">
        <f ca="1">MATCH($E$4,OFFSET(OFFSET(Journaal!$E$5,A19796,0),,,Journaal!$D$3-A19796),0)+A19796</f>
        <v>#N/A</v>
      </c>
    </row>
    <row r="19798" spans="1:1" x14ac:dyDescent="0.25">
      <c r="A19798" s="2" t="e">
        <f ca="1">MATCH($E$4,OFFSET(OFFSET(Journaal!$E$5,A19797,0),,,Journaal!$D$3-A19797),0)+A19797</f>
        <v>#N/A</v>
      </c>
    </row>
    <row r="19799" spans="1:1" x14ac:dyDescent="0.25">
      <c r="A19799" s="2" t="e">
        <f ca="1">MATCH($E$4,OFFSET(OFFSET(Journaal!$E$5,A19798,0),,,Journaal!$D$3-A19798),0)+A19798</f>
        <v>#N/A</v>
      </c>
    </row>
    <row r="19800" spans="1:1" x14ac:dyDescent="0.25">
      <c r="A19800" s="2" t="e">
        <f ca="1">MATCH($E$4,OFFSET(OFFSET(Journaal!$E$5,A19799,0),,,Journaal!$D$3-A19799),0)+A19799</f>
        <v>#N/A</v>
      </c>
    </row>
    <row r="19801" spans="1:1" x14ac:dyDescent="0.25">
      <c r="A19801" s="2" t="e">
        <f ca="1">MATCH($E$4,OFFSET(OFFSET(Journaal!$E$5,A19800,0),,,Journaal!$D$3-A19800),0)+A19800</f>
        <v>#N/A</v>
      </c>
    </row>
    <row r="19802" spans="1:1" x14ac:dyDescent="0.25">
      <c r="A19802" s="2" t="e">
        <f ca="1">MATCH($E$4,OFFSET(OFFSET(Journaal!$E$5,A19801,0),,,Journaal!$D$3-A19801),0)+A19801</f>
        <v>#N/A</v>
      </c>
    </row>
    <row r="19803" spans="1:1" x14ac:dyDescent="0.25">
      <c r="A19803" s="2" t="e">
        <f ca="1">MATCH($E$4,OFFSET(OFFSET(Journaal!$E$5,A19802,0),,,Journaal!$D$3-A19802),0)+A19802</f>
        <v>#N/A</v>
      </c>
    </row>
    <row r="19804" spans="1:1" x14ac:dyDescent="0.25">
      <c r="A19804" s="2" t="e">
        <f ca="1">MATCH($E$4,OFFSET(OFFSET(Journaal!$E$5,A19803,0),,,Journaal!$D$3-A19803),0)+A19803</f>
        <v>#N/A</v>
      </c>
    </row>
    <row r="19805" spans="1:1" x14ac:dyDescent="0.25">
      <c r="A19805" s="2" t="e">
        <f ca="1">MATCH($E$4,OFFSET(OFFSET(Journaal!$E$5,A19804,0),,,Journaal!$D$3-A19804),0)+A19804</f>
        <v>#N/A</v>
      </c>
    </row>
    <row r="19806" spans="1:1" x14ac:dyDescent="0.25">
      <c r="A19806" s="2" t="e">
        <f ca="1">MATCH($E$4,OFFSET(OFFSET(Journaal!$E$5,A19805,0),,,Journaal!$D$3-A19805),0)+A19805</f>
        <v>#N/A</v>
      </c>
    </row>
    <row r="19807" spans="1:1" x14ac:dyDescent="0.25">
      <c r="A19807" s="2" t="e">
        <f ca="1">MATCH($E$4,OFFSET(OFFSET(Journaal!$E$5,A19806,0),,,Journaal!$D$3-A19806),0)+A19806</f>
        <v>#N/A</v>
      </c>
    </row>
    <row r="19808" spans="1:1" x14ac:dyDescent="0.25">
      <c r="A19808" s="2" t="e">
        <f ca="1">MATCH($E$4,OFFSET(OFFSET(Journaal!$E$5,A19807,0),,,Journaal!$D$3-A19807),0)+A19807</f>
        <v>#N/A</v>
      </c>
    </row>
    <row r="19809" spans="1:1" x14ac:dyDescent="0.25">
      <c r="A19809" s="2" t="e">
        <f ca="1">MATCH($E$4,OFFSET(OFFSET(Journaal!$E$5,A19808,0),,,Journaal!$D$3-A19808),0)+A19808</f>
        <v>#N/A</v>
      </c>
    </row>
    <row r="19810" spans="1:1" x14ac:dyDescent="0.25">
      <c r="A19810" s="2" t="e">
        <f ca="1">MATCH($E$4,OFFSET(OFFSET(Journaal!$E$5,A19809,0),,,Journaal!$D$3-A19809),0)+A19809</f>
        <v>#N/A</v>
      </c>
    </row>
    <row r="19811" spans="1:1" x14ac:dyDescent="0.25">
      <c r="A19811" s="2" t="e">
        <f ca="1">MATCH($E$4,OFFSET(OFFSET(Journaal!$E$5,A19810,0),,,Journaal!$D$3-A19810),0)+A19810</f>
        <v>#N/A</v>
      </c>
    </row>
    <row r="19812" spans="1:1" x14ac:dyDescent="0.25">
      <c r="A19812" s="2" t="e">
        <f ca="1">MATCH($E$4,OFFSET(OFFSET(Journaal!$E$5,A19811,0),,,Journaal!$D$3-A19811),0)+A19811</f>
        <v>#N/A</v>
      </c>
    </row>
    <row r="19813" spans="1:1" x14ac:dyDescent="0.25">
      <c r="A19813" s="2" t="e">
        <f ca="1">MATCH($E$4,OFFSET(OFFSET(Journaal!$E$5,A19812,0),,,Journaal!$D$3-A19812),0)+A19812</f>
        <v>#N/A</v>
      </c>
    </row>
    <row r="19814" spans="1:1" x14ac:dyDescent="0.25">
      <c r="A19814" s="2" t="e">
        <f ca="1">MATCH($E$4,OFFSET(OFFSET(Journaal!$E$5,A19813,0),,,Journaal!$D$3-A19813),0)+A19813</f>
        <v>#N/A</v>
      </c>
    </row>
    <row r="19815" spans="1:1" x14ac:dyDescent="0.25">
      <c r="A19815" s="2" t="e">
        <f ca="1">MATCH($E$4,OFFSET(OFFSET(Journaal!$E$5,A19814,0),,,Journaal!$D$3-A19814),0)+A19814</f>
        <v>#N/A</v>
      </c>
    </row>
    <row r="19816" spans="1:1" x14ac:dyDescent="0.25">
      <c r="A19816" s="2" t="e">
        <f ca="1">MATCH($E$4,OFFSET(OFFSET(Journaal!$E$5,A19815,0),,,Journaal!$D$3-A19815),0)+A19815</f>
        <v>#N/A</v>
      </c>
    </row>
    <row r="19817" spans="1:1" x14ac:dyDescent="0.25">
      <c r="A19817" s="2" t="e">
        <f ca="1">MATCH($E$4,OFFSET(OFFSET(Journaal!$E$5,A19816,0),,,Journaal!$D$3-A19816),0)+A19816</f>
        <v>#N/A</v>
      </c>
    </row>
    <row r="19818" spans="1:1" x14ac:dyDescent="0.25">
      <c r="A19818" s="2" t="e">
        <f ca="1">MATCH($E$4,OFFSET(OFFSET(Journaal!$E$5,A19817,0),,,Journaal!$D$3-A19817),0)+A19817</f>
        <v>#N/A</v>
      </c>
    </row>
    <row r="19819" spans="1:1" x14ac:dyDescent="0.25">
      <c r="A19819" s="2" t="e">
        <f ca="1">MATCH($E$4,OFFSET(OFFSET(Journaal!$E$5,A19818,0),,,Journaal!$D$3-A19818),0)+A19818</f>
        <v>#N/A</v>
      </c>
    </row>
    <row r="19820" spans="1:1" x14ac:dyDescent="0.25">
      <c r="A19820" s="2" t="e">
        <f ca="1">MATCH($E$4,OFFSET(OFFSET(Journaal!$E$5,A19819,0),,,Journaal!$D$3-A19819),0)+A19819</f>
        <v>#N/A</v>
      </c>
    </row>
    <row r="19821" spans="1:1" x14ac:dyDescent="0.25">
      <c r="A19821" s="2" t="e">
        <f ca="1">MATCH($E$4,OFFSET(OFFSET(Journaal!$E$5,A19820,0),,,Journaal!$D$3-A19820),0)+A19820</f>
        <v>#N/A</v>
      </c>
    </row>
    <row r="19822" spans="1:1" x14ac:dyDescent="0.25">
      <c r="A19822" s="2" t="e">
        <f ca="1">MATCH($E$4,OFFSET(OFFSET(Journaal!$E$5,A19821,0),,,Journaal!$D$3-A19821),0)+A19821</f>
        <v>#N/A</v>
      </c>
    </row>
    <row r="19823" spans="1:1" x14ac:dyDescent="0.25">
      <c r="A19823" s="2" t="e">
        <f ca="1">MATCH($E$4,OFFSET(OFFSET(Journaal!$E$5,A19822,0),,,Journaal!$D$3-A19822),0)+A19822</f>
        <v>#N/A</v>
      </c>
    </row>
    <row r="19824" spans="1:1" x14ac:dyDescent="0.25">
      <c r="A19824" s="2" t="e">
        <f ca="1">MATCH($E$4,OFFSET(OFFSET(Journaal!$E$5,A19823,0),,,Journaal!$D$3-A19823),0)+A19823</f>
        <v>#N/A</v>
      </c>
    </row>
    <row r="19825" spans="1:1" x14ac:dyDescent="0.25">
      <c r="A19825" s="2" t="e">
        <f ca="1">MATCH($E$4,OFFSET(OFFSET(Journaal!$E$5,A19824,0),,,Journaal!$D$3-A19824),0)+A19824</f>
        <v>#N/A</v>
      </c>
    </row>
    <row r="19826" spans="1:1" x14ac:dyDescent="0.25">
      <c r="A19826" s="2" t="e">
        <f ca="1">MATCH($E$4,OFFSET(OFFSET(Journaal!$E$5,A19825,0),,,Journaal!$D$3-A19825),0)+A19825</f>
        <v>#N/A</v>
      </c>
    </row>
    <row r="19827" spans="1:1" x14ac:dyDescent="0.25">
      <c r="A19827" s="2" t="e">
        <f ca="1">MATCH($E$4,OFFSET(OFFSET(Journaal!$E$5,A19826,0),,,Journaal!$D$3-A19826),0)+A19826</f>
        <v>#N/A</v>
      </c>
    </row>
    <row r="19828" spans="1:1" x14ac:dyDescent="0.25">
      <c r="A19828" s="2" t="e">
        <f ca="1">MATCH($E$4,OFFSET(OFFSET(Journaal!$E$5,A19827,0),,,Journaal!$D$3-A19827),0)+A19827</f>
        <v>#N/A</v>
      </c>
    </row>
    <row r="19829" spans="1:1" x14ac:dyDescent="0.25">
      <c r="A19829" s="2" t="e">
        <f ca="1">MATCH($E$4,OFFSET(OFFSET(Journaal!$E$5,A19828,0),,,Journaal!$D$3-A19828),0)+A19828</f>
        <v>#N/A</v>
      </c>
    </row>
    <row r="19830" spans="1:1" x14ac:dyDescent="0.25">
      <c r="A19830" s="2" t="e">
        <f ca="1">MATCH($E$4,OFFSET(OFFSET(Journaal!$E$5,A19829,0),,,Journaal!$D$3-A19829),0)+A19829</f>
        <v>#N/A</v>
      </c>
    </row>
    <row r="19831" spans="1:1" x14ac:dyDescent="0.25">
      <c r="A19831" s="2" t="e">
        <f ca="1">MATCH($E$4,OFFSET(OFFSET(Journaal!$E$5,A19830,0),,,Journaal!$D$3-A19830),0)+A19830</f>
        <v>#N/A</v>
      </c>
    </row>
    <row r="19832" spans="1:1" x14ac:dyDescent="0.25">
      <c r="A19832" s="2" t="e">
        <f ca="1">MATCH($E$4,OFFSET(OFFSET(Journaal!$E$5,A19831,0),,,Journaal!$D$3-A19831),0)+A19831</f>
        <v>#N/A</v>
      </c>
    </row>
    <row r="19833" spans="1:1" x14ac:dyDescent="0.25">
      <c r="A19833" s="2" t="e">
        <f ca="1">MATCH($E$4,OFFSET(OFFSET(Journaal!$E$5,A19832,0),,,Journaal!$D$3-A19832),0)+A19832</f>
        <v>#N/A</v>
      </c>
    </row>
    <row r="19834" spans="1:1" x14ac:dyDescent="0.25">
      <c r="A19834" s="2" t="e">
        <f ca="1">MATCH($E$4,OFFSET(OFFSET(Journaal!$E$5,A19833,0),,,Journaal!$D$3-A19833),0)+A19833</f>
        <v>#N/A</v>
      </c>
    </row>
    <row r="19835" spans="1:1" x14ac:dyDescent="0.25">
      <c r="A19835" s="2" t="e">
        <f ca="1">MATCH($E$4,OFFSET(OFFSET(Journaal!$E$5,A19834,0),,,Journaal!$D$3-A19834),0)+A19834</f>
        <v>#N/A</v>
      </c>
    </row>
    <row r="19836" spans="1:1" x14ac:dyDescent="0.25">
      <c r="A19836" s="2" t="e">
        <f ca="1">MATCH($E$4,OFFSET(OFFSET(Journaal!$E$5,A19835,0),,,Journaal!$D$3-A19835),0)+A19835</f>
        <v>#N/A</v>
      </c>
    </row>
    <row r="19837" spans="1:1" x14ac:dyDescent="0.25">
      <c r="A19837" s="2" t="e">
        <f ca="1">MATCH($E$4,OFFSET(OFFSET(Journaal!$E$5,A19836,0),,,Journaal!$D$3-A19836),0)+A19836</f>
        <v>#N/A</v>
      </c>
    </row>
    <row r="19838" spans="1:1" x14ac:dyDescent="0.25">
      <c r="A19838" s="2" t="e">
        <f ca="1">MATCH($E$4,OFFSET(OFFSET(Journaal!$E$5,A19837,0),,,Journaal!$D$3-A19837),0)+A19837</f>
        <v>#N/A</v>
      </c>
    </row>
    <row r="19839" spans="1:1" x14ac:dyDescent="0.25">
      <c r="A19839" s="2" t="e">
        <f ca="1">MATCH($E$4,OFFSET(OFFSET(Journaal!$E$5,A19838,0),,,Journaal!$D$3-A19838),0)+A19838</f>
        <v>#N/A</v>
      </c>
    </row>
    <row r="19840" spans="1:1" x14ac:dyDescent="0.25">
      <c r="A19840" s="2" t="e">
        <f ca="1">MATCH($E$4,OFFSET(OFFSET(Journaal!$E$5,A19839,0),,,Journaal!$D$3-A19839),0)+A19839</f>
        <v>#N/A</v>
      </c>
    </row>
    <row r="19841" spans="1:1" x14ac:dyDescent="0.25">
      <c r="A19841" s="2" t="e">
        <f ca="1">MATCH($E$4,OFFSET(OFFSET(Journaal!$E$5,A19840,0),,,Journaal!$D$3-A19840),0)+A19840</f>
        <v>#N/A</v>
      </c>
    </row>
    <row r="19842" spans="1:1" x14ac:dyDescent="0.25">
      <c r="A19842" s="2" t="e">
        <f ca="1">MATCH($E$4,OFFSET(OFFSET(Journaal!$E$5,A19841,0),,,Journaal!$D$3-A19841),0)+A19841</f>
        <v>#N/A</v>
      </c>
    </row>
    <row r="19843" spans="1:1" x14ac:dyDescent="0.25">
      <c r="A19843" s="2" t="e">
        <f ca="1">MATCH($E$4,OFFSET(OFFSET(Journaal!$E$5,A19842,0),,,Journaal!$D$3-A19842),0)+A19842</f>
        <v>#N/A</v>
      </c>
    </row>
    <row r="19844" spans="1:1" x14ac:dyDescent="0.25">
      <c r="A19844" s="2" t="e">
        <f ca="1">MATCH($E$4,OFFSET(OFFSET(Journaal!$E$5,A19843,0),,,Journaal!$D$3-A19843),0)+A19843</f>
        <v>#N/A</v>
      </c>
    </row>
    <row r="19845" spans="1:1" x14ac:dyDescent="0.25">
      <c r="A19845" s="2" t="e">
        <f ca="1">MATCH($E$4,OFFSET(OFFSET(Journaal!$E$5,A19844,0),,,Journaal!$D$3-A19844),0)+A19844</f>
        <v>#N/A</v>
      </c>
    </row>
    <row r="19846" spans="1:1" x14ac:dyDescent="0.25">
      <c r="A19846" s="2" t="e">
        <f ca="1">MATCH($E$4,OFFSET(OFFSET(Journaal!$E$5,A19845,0),,,Journaal!$D$3-A19845),0)+A19845</f>
        <v>#N/A</v>
      </c>
    </row>
    <row r="19847" spans="1:1" x14ac:dyDescent="0.25">
      <c r="A19847" s="2" t="e">
        <f ca="1">MATCH($E$4,OFFSET(OFFSET(Journaal!$E$5,A19846,0),,,Journaal!$D$3-A19846),0)+A19846</f>
        <v>#N/A</v>
      </c>
    </row>
    <row r="19848" spans="1:1" x14ac:dyDescent="0.25">
      <c r="A19848" s="2" t="e">
        <f ca="1">MATCH($E$4,OFFSET(OFFSET(Journaal!$E$5,A19847,0),,,Journaal!$D$3-A19847),0)+A19847</f>
        <v>#N/A</v>
      </c>
    </row>
    <row r="19849" spans="1:1" x14ac:dyDescent="0.25">
      <c r="A19849" s="2" t="e">
        <f ca="1">MATCH($E$4,OFFSET(OFFSET(Journaal!$E$5,A19848,0),,,Journaal!$D$3-A19848),0)+A19848</f>
        <v>#N/A</v>
      </c>
    </row>
    <row r="19850" spans="1:1" x14ac:dyDescent="0.25">
      <c r="A19850" s="2" t="e">
        <f ca="1">MATCH($E$4,OFFSET(OFFSET(Journaal!$E$5,A19849,0),,,Journaal!$D$3-A19849),0)+A19849</f>
        <v>#N/A</v>
      </c>
    </row>
    <row r="19851" spans="1:1" x14ac:dyDescent="0.25">
      <c r="A19851" s="2" t="e">
        <f ca="1">MATCH($E$4,OFFSET(OFFSET(Journaal!$E$5,A19850,0),,,Journaal!$D$3-A19850),0)+A19850</f>
        <v>#N/A</v>
      </c>
    </row>
    <row r="19852" spans="1:1" x14ac:dyDescent="0.25">
      <c r="A19852" s="2" t="e">
        <f ca="1">MATCH($E$4,OFFSET(OFFSET(Journaal!$E$5,A19851,0),,,Journaal!$D$3-A19851),0)+A19851</f>
        <v>#N/A</v>
      </c>
    </row>
    <row r="19853" spans="1:1" x14ac:dyDescent="0.25">
      <c r="A19853" s="2" t="e">
        <f ca="1">MATCH($E$4,OFFSET(OFFSET(Journaal!$E$5,A19852,0),,,Journaal!$D$3-A19852),0)+A19852</f>
        <v>#N/A</v>
      </c>
    </row>
    <row r="19854" spans="1:1" x14ac:dyDescent="0.25">
      <c r="A19854" s="2" t="e">
        <f ca="1">MATCH($E$4,OFFSET(OFFSET(Journaal!$E$5,A19853,0),,,Journaal!$D$3-A19853),0)+A19853</f>
        <v>#N/A</v>
      </c>
    </row>
    <row r="19855" spans="1:1" x14ac:dyDescent="0.25">
      <c r="A19855" s="2" t="e">
        <f ca="1">MATCH($E$4,OFFSET(OFFSET(Journaal!$E$5,A19854,0),,,Journaal!$D$3-A19854),0)+A19854</f>
        <v>#N/A</v>
      </c>
    </row>
    <row r="19856" spans="1:1" x14ac:dyDescent="0.25">
      <c r="A19856" s="2" t="e">
        <f ca="1">MATCH($E$4,OFFSET(OFFSET(Journaal!$E$5,A19855,0),,,Journaal!$D$3-A19855),0)+A19855</f>
        <v>#N/A</v>
      </c>
    </row>
    <row r="19857" spans="1:1" x14ac:dyDescent="0.25">
      <c r="A19857" s="2" t="e">
        <f ca="1">MATCH($E$4,OFFSET(OFFSET(Journaal!$E$5,A19856,0),,,Journaal!$D$3-A19856),0)+A19856</f>
        <v>#N/A</v>
      </c>
    </row>
    <row r="19858" spans="1:1" x14ac:dyDescent="0.25">
      <c r="A19858" s="2" t="e">
        <f ca="1">MATCH($E$4,OFFSET(OFFSET(Journaal!$E$5,A19857,0),,,Journaal!$D$3-A19857),0)+A19857</f>
        <v>#N/A</v>
      </c>
    </row>
    <row r="19859" spans="1:1" x14ac:dyDescent="0.25">
      <c r="A19859" s="2" t="e">
        <f ca="1">MATCH($E$4,OFFSET(OFFSET(Journaal!$E$5,A19858,0),,,Journaal!$D$3-A19858),0)+A19858</f>
        <v>#N/A</v>
      </c>
    </row>
    <row r="19860" spans="1:1" x14ac:dyDescent="0.25">
      <c r="A19860" s="2" t="e">
        <f ca="1">MATCH($E$4,OFFSET(OFFSET(Journaal!$E$5,A19859,0),,,Journaal!$D$3-A19859),0)+A19859</f>
        <v>#N/A</v>
      </c>
    </row>
    <row r="19861" spans="1:1" x14ac:dyDescent="0.25">
      <c r="A19861" s="2" t="e">
        <f ca="1">MATCH($E$4,OFFSET(OFFSET(Journaal!$E$5,A19860,0),,,Journaal!$D$3-A19860),0)+A19860</f>
        <v>#N/A</v>
      </c>
    </row>
    <row r="19862" spans="1:1" x14ac:dyDescent="0.25">
      <c r="A19862" s="2" t="e">
        <f ca="1">MATCH($E$4,OFFSET(OFFSET(Journaal!$E$5,A19861,0),,,Journaal!$D$3-A19861),0)+A19861</f>
        <v>#N/A</v>
      </c>
    </row>
    <row r="19863" spans="1:1" x14ac:dyDescent="0.25">
      <c r="A19863" s="2" t="e">
        <f ca="1">MATCH($E$4,OFFSET(OFFSET(Journaal!$E$5,A19862,0),,,Journaal!$D$3-A19862),0)+A19862</f>
        <v>#N/A</v>
      </c>
    </row>
    <row r="19864" spans="1:1" x14ac:dyDescent="0.25">
      <c r="A19864" s="2" t="e">
        <f ca="1">MATCH($E$4,OFFSET(OFFSET(Journaal!$E$5,A19863,0),,,Journaal!$D$3-A19863),0)+A19863</f>
        <v>#N/A</v>
      </c>
    </row>
    <row r="19865" spans="1:1" x14ac:dyDescent="0.25">
      <c r="A19865" s="2" t="e">
        <f ca="1">MATCH($E$4,OFFSET(OFFSET(Journaal!$E$5,A19864,0),,,Journaal!$D$3-A19864),0)+A19864</f>
        <v>#N/A</v>
      </c>
    </row>
    <row r="19866" spans="1:1" x14ac:dyDescent="0.25">
      <c r="A19866" s="2" t="e">
        <f ca="1">MATCH($E$4,OFFSET(OFFSET(Journaal!$E$5,A19865,0),,,Journaal!$D$3-A19865),0)+A19865</f>
        <v>#N/A</v>
      </c>
    </row>
    <row r="19867" spans="1:1" x14ac:dyDescent="0.25">
      <c r="A19867" s="2" t="e">
        <f ca="1">MATCH($E$4,OFFSET(OFFSET(Journaal!$E$5,A19866,0),,,Journaal!$D$3-A19866),0)+A19866</f>
        <v>#N/A</v>
      </c>
    </row>
    <row r="19868" spans="1:1" x14ac:dyDescent="0.25">
      <c r="A19868" s="2" t="e">
        <f ca="1">MATCH($E$4,OFFSET(OFFSET(Journaal!$E$5,A19867,0),,,Journaal!$D$3-A19867),0)+A19867</f>
        <v>#N/A</v>
      </c>
    </row>
    <row r="19869" spans="1:1" x14ac:dyDescent="0.25">
      <c r="A19869" s="2" t="e">
        <f ca="1">MATCH($E$4,OFFSET(OFFSET(Journaal!$E$5,A19868,0),,,Journaal!$D$3-A19868),0)+A19868</f>
        <v>#N/A</v>
      </c>
    </row>
    <row r="19870" spans="1:1" x14ac:dyDescent="0.25">
      <c r="A19870" s="2" t="e">
        <f ca="1">MATCH($E$4,OFFSET(OFFSET(Journaal!$E$5,A19869,0),,,Journaal!$D$3-A19869),0)+A19869</f>
        <v>#N/A</v>
      </c>
    </row>
    <row r="19871" spans="1:1" x14ac:dyDescent="0.25">
      <c r="A19871" s="2" t="e">
        <f ca="1">MATCH($E$4,OFFSET(OFFSET(Journaal!$E$5,A19870,0),,,Journaal!$D$3-A19870),0)+A19870</f>
        <v>#N/A</v>
      </c>
    </row>
    <row r="19872" spans="1:1" x14ac:dyDescent="0.25">
      <c r="A19872" s="2" t="e">
        <f ca="1">MATCH($E$4,OFFSET(OFFSET(Journaal!$E$5,A19871,0),,,Journaal!$D$3-A19871),0)+A19871</f>
        <v>#N/A</v>
      </c>
    </row>
    <row r="19873" spans="1:1" x14ac:dyDescent="0.25">
      <c r="A19873" s="2" t="e">
        <f ca="1">MATCH($E$4,OFFSET(OFFSET(Journaal!$E$5,A19872,0),,,Journaal!$D$3-A19872),0)+A19872</f>
        <v>#N/A</v>
      </c>
    </row>
    <row r="19874" spans="1:1" x14ac:dyDescent="0.25">
      <c r="A19874" s="2" t="e">
        <f ca="1">MATCH($E$4,OFFSET(OFFSET(Journaal!$E$5,A19873,0),,,Journaal!$D$3-A19873),0)+A19873</f>
        <v>#N/A</v>
      </c>
    </row>
    <row r="19875" spans="1:1" x14ac:dyDescent="0.25">
      <c r="A19875" s="2" t="e">
        <f ca="1">MATCH($E$4,OFFSET(OFFSET(Journaal!$E$5,A19874,0),,,Journaal!$D$3-A19874),0)+A19874</f>
        <v>#N/A</v>
      </c>
    </row>
    <row r="19876" spans="1:1" x14ac:dyDescent="0.25">
      <c r="A19876" s="2" t="e">
        <f ca="1">MATCH($E$4,OFFSET(OFFSET(Journaal!$E$5,A19875,0),,,Journaal!$D$3-A19875),0)+A19875</f>
        <v>#N/A</v>
      </c>
    </row>
    <row r="19877" spans="1:1" x14ac:dyDescent="0.25">
      <c r="A19877" s="2" t="e">
        <f ca="1">MATCH($E$4,OFFSET(OFFSET(Journaal!$E$5,A19876,0),,,Journaal!$D$3-A19876),0)+A19876</f>
        <v>#N/A</v>
      </c>
    </row>
    <row r="19878" spans="1:1" x14ac:dyDescent="0.25">
      <c r="A19878" s="2" t="e">
        <f ca="1">MATCH($E$4,OFFSET(OFFSET(Journaal!$E$5,A19877,0),,,Journaal!$D$3-A19877),0)+A19877</f>
        <v>#N/A</v>
      </c>
    </row>
    <row r="19879" spans="1:1" x14ac:dyDescent="0.25">
      <c r="A19879" s="2" t="e">
        <f ca="1">MATCH($E$4,OFFSET(OFFSET(Journaal!$E$5,A19878,0),,,Journaal!$D$3-A19878),0)+A19878</f>
        <v>#N/A</v>
      </c>
    </row>
    <row r="19880" spans="1:1" x14ac:dyDescent="0.25">
      <c r="A19880" s="2" t="e">
        <f ca="1">MATCH($E$4,OFFSET(OFFSET(Journaal!$E$5,A19879,0),,,Journaal!$D$3-A19879),0)+A19879</f>
        <v>#N/A</v>
      </c>
    </row>
    <row r="19881" spans="1:1" x14ac:dyDescent="0.25">
      <c r="A19881" s="2" t="e">
        <f ca="1">MATCH($E$4,OFFSET(OFFSET(Journaal!$E$5,A19880,0),,,Journaal!$D$3-A19880),0)+A19880</f>
        <v>#N/A</v>
      </c>
    </row>
    <row r="19882" spans="1:1" x14ac:dyDescent="0.25">
      <c r="A19882" s="2" t="e">
        <f ca="1">MATCH($E$4,OFFSET(OFFSET(Journaal!$E$5,A19881,0),,,Journaal!$D$3-A19881),0)+A19881</f>
        <v>#N/A</v>
      </c>
    </row>
    <row r="19883" spans="1:1" x14ac:dyDescent="0.25">
      <c r="A19883" s="2" t="e">
        <f ca="1">MATCH($E$4,OFFSET(OFFSET(Journaal!$E$5,A19882,0),,,Journaal!$D$3-A19882),0)+A19882</f>
        <v>#N/A</v>
      </c>
    </row>
    <row r="19884" spans="1:1" x14ac:dyDescent="0.25">
      <c r="A19884" s="2" t="e">
        <f ca="1">MATCH($E$4,OFFSET(OFFSET(Journaal!$E$5,A19883,0),,,Journaal!$D$3-A19883),0)+A19883</f>
        <v>#N/A</v>
      </c>
    </row>
    <row r="19885" spans="1:1" x14ac:dyDescent="0.25">
      <c r="A19885" s="2" t="e">
        <f ca="1">MATCH($E$4,OFFSET(OFFSET(Journaal!$E$5,A19884,0),,,Journaal!$D$3-A19884),0)+A19884</f>
        <v>#N/A</v>
      </c>
    </row>
    <row r="19886" spans="1:1" x14ac:dyDescent="0.25">
      <c r="A19886" s="2" t="e">
        <f ca="1">MATCH($E$4,OFFSET(OFFSET(Journaal!$E$5,A19885,0),,,Journaal!$D$3-A19885),0)+A19885</f>
        <v>#N/A</v>
      </c>
    </row>
    <row r="19887" spans="1:1" x14ac:dyDescent="0.25">
      <c r="A19887" s="2" t="e">
        <f ca="1">MATCH($E$4,OFFSET(OFFSET(Journaal!$E$5,A19886,0),,,Journaal!$D$3-A19886),0)+A19886</f>
        <v>#N/A</v>
      </c>
    </row>
    <row r="19888" spans="1:1" x14ac:dyDescent="0.25">
      <c r="A19888" s="2" t="e">
        <f ca="1">MATCH($E$4,OFFSET(OFFSET(Journaal!$E$5,A19887,0),,,Journaal!$D$3-A19887),0)+A19887</f>
        <v>#N/A</v>
      </c>
    </row>
    <row r="19889" spans="1:1" x14ac:dyDescent="0.25">
      <c r="A19889" s="2" t="e">
        <f ca="1">MATCH($E$4,OFFSET(OFFSET(Journaal!$E$5,A19888,0),,,Journaal!$D$3-A19888),0)+A19888</f>
        <v>#N/A</v>
      </c>
    </row>
    <row r="19890" spans="1:1" x14ac:dyDescent="0.25">
      <c r="A19890" s="2" t="e">
        <f ca="1">MATCH($E$4,OFFSET(OFFSET(Journaal!$E$5,A19889,0),,,Journaal!$D$3-A19889),0)+A19889</f>
        <v>#N/A</v>
      </c>
    </row>
    <row r="19891" spans="1:1" x14ac:dyDescent="0.25">
      <c r="A19891" s="2" t="e">
        <f ca="1">MATCH($E$4,OFFSET(OFFSET(Journaal!$E$5,A19890,0),,,Journaal!$D$3-A19890),0)+A19890</f>
        <v>#N/A</v>
      </c>
    </row>
    <row r="19892" spans="1:1" x14ac:dyDescent="0.25">
      <c r="A19892" s="2" t="e">
        <f ca="1">MATCH($E$4,OFFSET(OFFSET(Journaal!$E$5,A19891,0),,,Journaal!$D$3-A19891),0)+A19891</f>
        <v>#N/A</v>
      </c>
    </row>
    <row r="19893" spans="1:1" x14ac:dyDescent="0.25">
      <c r="A19893" s="2" t="e">
        <f ca="1">MATCH($E$4,OFFSET(OFFSET(Journaal!$E$5,A19892,0),,,Journaal!$D$3-A19892),0)+A19892</f>
        <v>#N/A</v>
      </c>
    </row>
    <row r="19894" spans="1:1" x14ac:dyDescent="0.25">
      <c r="A19894" s="2" t="e">
        <f ca="1">MATCH($E$4,OFFSET(OFFSET(Journaal!$E$5,A19893,0),,,Journaal!$D$3-A19893),0)+A19893</f>
        <v>#N/A</v>
      </c>
    </row>
    <row r="19895" spans="1:1" x14ac:dyDescent="0.25">
      <c r="A19895" s="2" t="e">
        <f ca="1">MATCH($E$4,OFFSET(OFFSET(Journaal!$E$5,A19894,0),,,Journaal!$D$3-A19894),0)+A19894</f>
        <v>#N/A</v>
      </c>
    </row>
    <row r="19896" spans="1:1" x14ac:dyDescent="0.25">
      <c r="A19896" s="2" t="e">
        <f ca="1">MATCH($E$4,OFFSET(OFFSET(Journaal!$E$5,A19895,0),,,Journaal!$D$3-A19895),0)+A19895</f>
        <v>#N/A</v>
      </c>
    </row>
    <row r="19897" spans="1:1" x14ac:dyDescent="0.25">
      <c r="A19897" s="2" t="e">
        <f ca="1">MATCH($E$4,OFFSET(OFFSET(Journaal!$E$5,A19896,0),,,Journaal!$D$3-A19896),0)+A19896</f>
        <v>#N/A</v>
      </c>
    </row>
    <row r="19898" spans="1:1" x14ac:dyDescent="0.25">
      <c r="A19898" s="2" t="e">
        <f ca="1">MATCH($E$4,OFFSET(OFFSET(Journaal!$E$5,A19897,0),,,Journaal!$D$3-A19897),0)+A19897</f>
        <v>#N/A</v>
      </c>
    </row>
    <row r="19899" spans="1:1" x14ac:dyDescent="0.25">
      <c r="A19899" s="2" t="e">
        <f ca="1">MATCH($E$4,OFFSET(OFFSET(Journaal!$E$5,A19898,0),,,Journaal!$D$3-A19898),0)+A19898</f>
        <v>#N/A</v>
      </c>
    </row>
    <row r="19900" spans="1:1" x14ac:dyDescent="0.25">
      <c r="A19900" s="2" t="e">
        <f ca="1">MATCH($E$4,OFFSET(OFFSET(Journaal!$E$5,A19899,0),,,Journaal!$D$3-A19899),0)+A19899</f>
        <v>#N/A</v>
      </c>
    </row>
    <row r="19901" spans="1:1" x14ac:dyDescent="0.25">
      <c r="A19901" s="2" t="e">
        <f ca="1">MATCH($E$4,OFFSET(OFFSET(Journaal!$E$5,A19900,0),,,Journaal!$D$3-A19900),0)+A19900</f>
        <v>#N/A</v>
      </c>
    </row>
    <row r="19902" spans="1:1" x14ac:dyDescent="0.25">
      <c r="A19902" s="2" t="e">
        <f ca="1">MATCH($E$4,OFFSET(OFFSET(Journaal!$E$5,A19901,0),,,Journaal!$D$3-A19901),0)+A19901</f>
        <v>#N/A</v>
      </c>
    </row>
    <row r="19903" spans="1:1" x14ac:dyDescent="0.25">
      <c r="A19903" s="2" t="e">
        <f ca="1">MATCH($E$4,OFFSET(OFFSET(Journaal!$E$5,A19902,0),,,Journaal!$D$3-A19902),0)+A19902</f>
        <v>#N/A</v>
      </c>
    </row>
    <row r="19904" spans="1:1" x14ac:dyDescent="0.25">
      <c r="A19904" s="2" t="e">
        <f ca="1">MATCH($E$4,OFFSET(OFFSET(Journaal!$E$5,A19903,0),,,Journaal!$D$3-A19903),0)+A19903</f>
        <v>#N/A</v>
      </c>
    </row>
    <row r="19905" spans="1:1" x14ac:dyDescent="0.25">
      <c r="A19905" s="2" t="e">
        <f ca="1">MATCH($E$4,OFFSET(OFFSET(Journaal!$E$5,A19904,0),,,Journaal!$D$3-A19904),0)+A19904</f>
        <v>#N/A</v>
      </c>
    </row>
    <row r="19906" spans="1:1" x14ac:dyDescent="0.25">
      <c r="A19906" s="2" t="e">
        <f ca="1">MATCH($E$4,OFFSET(OFFSET(Journaal!$E$5,A19905,0),,,Journaal!$D$3-A19905),0)+A19905</f>
        <v>#N/A</v>
      </c>
    </row>
    <row r="19907" spans="1:1" x14ac:dyDescent="0.25">
      <c r="A19907" s="2" t="e">
        <f ca="1">MATCH($E$4,OFFSET(OFFSET(Journaal!$E$5,A19906,0),,,Journaal!$D$3-A19906),0)+A19906</f>
        <v>#N/A</v>
      </c>
    </row>
    <row r="19908" spans="1:1" x14ac:dyDescent="0.25">
      <c r="A19908" s="2" t="e">
        <f ca="1">MATCH($E$4,OFFSET(OFFSET(Journaal!$E$5,A19907,0),,,Journaal!$D$3-A19907),0)+A19907</f>
        <v>#N/A</v>
      </c>
    </row>
    <row r="19909" spans="1:1" x14ac:dyDescent="0.25">
      <c r="A19909" s="2" t="e">
        <f ca="1">MATCH($E$4,OFFSET(OFFSET(Journaal!$E$5,A19908,0),,,Journaal!$D$3-A19908),0)+A19908</f>
        <v>#N/A</v>
      </c>
    </row>
    <row r="19910" spans="1:1" x14ac:dyDescent="0.25">
      <c r="A19910" s="2" t="e">
        <f ca="1">MATCH($E$4,OFFSET(OFFSET(Journaal!$E$5,A19909,0),,,Journaal!$D$3-A19909),0)+A19909</f>
        <v>#N/A</v>
      </c>
    </row>
    <row r="19911" spans="1:1" x14ac:dyDescent="0.25">
      <c r="A19911" s="2" t="e">
        <f ca="1">MATCH($E$4,OFFSET(OFFSET(Journaal!$E$5,A19910,0),,,Journaal!$D$3-A19910),0)+A19910</f>
        <v>#N/A</v>
      </c>
    </row>
    <row r="19912" spans="1:1" x14ac:dyDescent="0.25">
      <c r="A19912" s="2" t="e">
        <f ca="1">MATCH($E$4,OFFSET(OFFSET(Journaal!$E$5,A19911,0),,,Journaal!$D$3-A19911),0)+A19911</f>
        <v>#N/A</v>
      </c>
    </row>
    <row r="19913" spans="1:1" x14ac:dyDescent="0.25">
      <c r="A19913" s="2" t="e">
        <f ca="1">MATCH($E$4,OFFSET(OFFSET(Journaal!$E$5,A19912,0),,,Journaal!$D$3-A19912),0)+A19912</f>
        <v>#N/A</v>
      </c>
    </row>
    <row r="19914" spans="1:1" x14ac:dyDescent="0.25">
      <c r="A19914" s="2" t="e">
        <f ca="1">MATCH($E$4,OFFSET(OFFSET(Journaal!$E$5,A19913,0),,,Journaal!$D$3-A19913),0)+A19913</f>
        <v>#N/A</v>
      </c>
    </row>
    <row r="19915" spans="1:1" x14ac:dyDescent="0.25">
      <c r="A19915" s="2" t="e">
        <f ca="1">MATCH($E$4,OFFSET(OFFSET(Journaal!$E$5,A19914,0),,,Journaal!$D$3-A19914),0)+A19914</f>
        <v>#N/A</v>
      </c>
    </row>
    <row r="19916" spans="1:1" x14ac:dyDescent="0.25">
      <c r="A19916" s="2" t="e">
        <f ca="1">MATCH($E$4,OFFSET(OFFSET(Journaal!$E$5,A19915,0),,,Journaal!$D$3-A19915),0)+A19915</f>
        <v>#N/A</v>
      </c>
    </row>
    <row r="19917" spans="1:1" x14ac:dyDescent="0.25">
      <c r="A19917" s="2" t="e">
        <f ca="1">MATCH($E$4,OFFSET(OFFSET(Journaal!$E$5,A19916,0),,,Journaal!$D$3-A19916),0)+A19916</f>
        <v>#N/A</v>
      </c>
    </row>
    <row r="19918" spans="1:1" x14ac:dyDescent="0.25">
      <c r="A19918" s="2" t="e">
        <f ca="1">MATCH($E$4,OFFSET(OFFSET(Journaal!$E$5,A19917,0),,,Journaal!$D$3-A19917),0)+A19917</f>
        <v>#N/A</v>
      </c>
    </row>
    <row r="19919" spans="1:1" x14ac:dyDescent="0.25">
      <c r="A19919" s="2" t="e">
        <f ca="1">MATCH($E$4,OFFSET(OFFSET(Journaal!$E$5,A19918,0),,,Journaal!$D$3-A19918),0)+A19918</f>
        <v>#N/A</v>
      </c>
    </row>
    <row r="19920" spans="1:1" x14ac:dyDescent="0.25">
      <c r="A19920" s="2" t="e">
        <f ca="1">MATCH($E$4,OFFSET(OFFSET(Journaal!$E$5,A19919,0),,,Journaal!$D$3-A19919),0)+A19919</f>
        <v>#N/A</v>
      </c>
    </row>
    <row r="19921" spans="1:1" x14ac:dyDescent="0.25">
      <c r="A19921" s="2" t="e">
        <f ca="1">MATCH($E$4,OFFSET(OFFSET(Journaal!$E$5,A19920,0),,,Journaal!$D$3-A19920),0)+A19920</f>
        <v>#N/A</v>
      </c>
    </row>
    <row r="19922" spans="1:1" x14ac:dyDescent="0.25">
      <c r="A19922" s="2" t="e">
        <f ca="1">MATCH($E$4,OFFSET(OFFSET(Journaal!$E$5,A19921,0),,,Journaal!$D$3-A19921),0)+A19921</f>
        <v>#N/A</v>
      </c>
    </row>
    <row r="19923" spans="1:1" x14ac:dyDescent="0.25">
      <c r="A19923" s="2" t="e">
        <f ca="1">MATCH($E$4,OFFSET(OFFSET(Journaal!$E$5,A19922,0),,,Journaal!$D$3-A19922),0)+A19922</f>
        <v>#N/A</v>
      </c>
    </row>
    <row r="19924" spans="1:1" x14ac:dyDescent="0.25">
      <c r="A19924" s="2" t="e">
        <f ca="1">MATCH($E$4,OFFSET(OFFSET(Journaal!$E$5,A19923,0),,,Journaal!$D$3-A19923),0)+A19923</f>
        <v>#N/A</v>
      </c>
    </row>
    <row r="19925" spans="1:1" x14ac:dyDescent="0.25">
      <c r="A19925" s="2" t="e">
        <f ca="1">MATCH($E$4,OFFSET(OFFSET(Journaal!$E$5,A19924,0),,,Journaal!$D$3-A19924),0)+A19924</f>
        <v>#N/A</v>
      </c>
    </row>
    <row r="19926" spans="1:1" x14ac:dyDescent="0.25">
      <c r="A19926" s="2" t="e">
        <f ca="1">MATCH($E$4,OFFSET(OFFSET(Journaal!$E$5,A19925,0),,,Journaal!$D$3-A19925),0)+A19925</f>
        <v>#N/A</v>
      </c>
    </row>
    <row r="19927" spans="1:1" x14ac:dyDescent="0.25">
      <c r="A19927" s="2" t="e">
        <f ca="1">MATCH($E$4,OFFSET(OFFSET(Journaal!$E$5,A19926,0),,,Journaal!$D$3-A19926),0)+A19926</f>
        <v>#N/A</v>
      </c>
    </row>
    <row r="19928" spans="1:1" x14ac:dyDescent="0.25">
      <c r="A19928" s="2" t="e">
        <f ca="1">MATCH($E$4,OFFSET(OFFSET(Journaal!$E$5,A19927,0),,,Journaal!$D$3-A19927),0)+A19927</f>
        <v>#N/A</v>
      </c>
    </row>
    <row r="19929" spans="1:1" x14ac:dyDescent="0.25">
      <c r="A19929" s="2" t="e">
        <f ca="1">MATCH($E$4,OFFSET(OFFSET(Journaal!$E$5,A19928,0),,,Journaal!$D$3-A19928),0)+A19928</f>
        <v>#N/A</v>
      </c>
    </row>
    <row r="19930" spans="1:1" x14ac:dyDescent="0.25">
      <c r="A19930" s="2" t="e">
        <f ca="1">MATCH($E$4,OFFSET(OFFSET(Journaal!$E$5,A19929,0),,,Journaal!$D$3-A19929),0)+A19929</f>
        <v>#N/A</v>
      </c>
    </row>
    <row r="19931" spans="1:1" x14ac:dyDescent="0.25">
      <c r="A19931" s="2" t="e">
        <f ca="1">MATCH($E$4,OFFSET(OFFSET(Journaal!$E$5,A19930,0),,,Journaal!$D$3-A19930),0)+A19930</f>
        <v>#N/A</v>
      </c>
    </row>
    <row r="19932" spans="1:1" x14ac:dyDescent="0.25">
      <c r="A19932" s="2" t="e">
        <f ca="1">MATCH($E$4,OFFSET(OFFSET(Journaal!$E$5,A19931,0),,,Journaal!$D$3-A19931),0)+A19931</f>
        <v>#N/A</v>
      </c>
    </row>
    <row r="19933" spans="1:1" x14ac:dyDescent="0.25">
      <c r="A19933" s="2" t="e">
        <f ca="1">MATCH($E$4,OFFSET(OFFSET(Journaal!$E$5,A19932,0),,,Journaal!$D$3-A19932),0)+A19932</f>
        <v>#N/A</v>
      </c>
    </row>
    <row r="19934" spans="1:1" x14ac:dyDescent="0.25">
      <c r="A19934" s="2" t="e">
        <f ca="1">MATCH($E$4,OFFSET(OFFSET(Journaal!$E$5,A19933,0),,,Journaal!$D$3-A19933),0)+A19933</f>
        <v>#N/A</v>
      </c>
    </row>
    <row r="19935" spans="1:1" x14ac:dyDescent="0.25">
      <c r="A19935" s="2" t="e">
        <f ca="1">MATCH($E$4,OFFSET(OFFSET(Journaal!$E$5,A19934,0),,,Journaal!$D$3-A19934),0)+A19934</f>
        <v>#N/A</v>
      </c>
    </row>
    <row r="19936" spans="1:1" x14ac:dyDescent="0.25">
      <c r="A19936" s="2" t="e">
        <f ca="1">MATCH($E$4,OFFSET(OFFSET(Journaal!$E$5,A19935,0),,,Journaal!$D$3-A19935),0)+A19935</f>
        <v>#N/A</v>
      </c>
    </row>
    <row r="19937" spans="1:1" x14ac:dyDescent="0.25">
      <c r="A19937" s="2" t="e">
        <f ca="1">MATCH($E$4,OFFSET(OFFSET(Journaal!$E$5,A19936,0),,,Journaal!$D$3-A19936),0)+A19936</f>
        <v>#N/A</v>
      </c>
    </row>
    <row r="19938" spans="1:1" x14ac:dyDescent="0.25">
      <c r="A19938" s="2" t="e">
        <f ca="1">MATCH($E$4,OFFSET(OFFSET(Journaal!$E$5,A19937,0),,,Journaal!$D$3-A19937),0)+A19937</f>
        <v>#N/A</v>
      </c>
    </row>
    <row r="19939" spans="1:1" x14ac:dyDescent="0.25">
      <c r="A19939" s="2" t="e">
        <f ca="1">MATCH($E$4,OFFSET(OFFSET(Journaal!$E$5,A19938,0),,,Journaal!$D$3-A19938),0)+A19938</f>
        <v>#N/A</v>
      </c>
    </row>
    <row r="19940" spans="1:1" x14ac:dyDescent="0.25">
      <c r="A19940" s="2" t="e">
        <f ca="1">MATCH($E$4,OFFSET(OFFSET(Journaal!$E$5,A19939,0),,,Journaal!$D$3-A19939),0)+A19939</f>
        <v>#N/A</v>
      </c>
    </row>
    <row r="19941" spans="1:1" x14ac:dyDescent="0.25">
      <c r="A19941" s="2" t="e">
        <f ca="1">MATCH($E$4,OFFSET(OFFSET(Journaal!$E$5,A19940,0),,,Journaal!$D$3-A19940),0)+A19940</f>
        <v>#N/A</v>
      </c>
    </row>
    <row r="19942" spans="1:1" x14ac:dyDescent="0.25">
      <c r="A19942" s="2" t="e">
        <f ca="1">MATCH($E$4,OFFSET(OFFSET(Journaal!$E$5,A19941,0),,,Journaal!$D$3-A19941),0)+A19941</f>
        <v>#N/A</v>
      </c>
    </row>
    <row r="19943" spans="1:1" x14ac:dyDescent="0.25">
      <c r="A19943" s="2" t="e">
        <f ca="1">MATCH($E$4,OFFSET(OFFSET(Journaal!$E$5,A19942,0),,,Journaal!$D$3-A19942),0)+A19942</f>
        <v>#N/A</v>
      </c>
    </row>
    <row r="19944" spans="1:1" x14ac:dyDescent="0.25">
      <c r="A19944" s="2" t="e">
        <f ca="1">MATCH($E$4,OFFSET(OFFSET(Journaal!$E$5,A19943,0),,,Journaal!$D$3-A19943),0)+A19943</f>
        <v>#N/A</v>
      </c>
    </row>
    <row r="19945" spans="1:1" x14ac:dyDescent="0.25">
      <c r="A19945" s="2" t="e">
        <f ca="1">MATCH($E$4,OFFSET(OFFSET(Journaal!$E$5,A19944,0),,,Journaal!$D$3-A19944),0)+A19944</f>
        <v>#N/A</v>
      </c>
    </row>
    <row r="19946" spans="1:1" x14ac:dyDescent="0.25">
      <c r="A19946" s="2" t="e">
        <f ca="1">MATCH($E$4,OFFSET(OFFSET(Journaal!$E$5,A19945,0),,,Journaal!$D$3-A19945),0)+A19945</f>
        <v>#N/A</v>
      </c>
    </row>
    <row r="19947" spans="1:1" x14ac:dyDescent="0.25">
      <c r="A19947" s="2" t="e">
        <f ca="1">MATCH($E$4,OFFSET(OFFSET(Journaal!$E$5,A19946,0),,,Journaal!$D$3-A19946),0)+A19946</f>
        <v>#N/A</v>
      </c>
    </row>
    <row r="19948" spans="1:1" x14ac:dyDescent="0.25">
      <c r="A19948" s="2" t="e">
        <f ca="1">MATCH($E$4,OFFSET(OFFSET(Journaal!$E$5,A19947,0),,,Journaal!$D$3-A19947),0)+A19947</f>
        <v>#N/A</v>
      </c>
    </row>
    <row r="19949" spans="1:1" x14ac:dyDescent="0.25">
      <c r="A19949" s="2" t="e">
        <f ca="1">MATCH($E$4,OFFSET(OFFSET(Journaal!$E$5,A19948,0),,,Journaal!$D$3-A19948),0)+A19948</f>
        <v>#N/A</v>
      </c>
    </row>
    <row r="19950" spans="1:1" x14ac:dyDescent="0.25">
      <c r="A19950" s="2" t="e">
        <f ca="1">MATCH($E$4,OFFSET(OFFSET(Journaal!$E$5,A19949,0),,,Journaal!$D$3-A19949),0)+A19949</f>
        <v>#N/A</v>
      </c>
    </row>
    <row r="19951" spans="1:1" x14ac:dyDescent="0.25">
      <c r="A19951" s="2" t="e">
        <f ca="1">MATCH($E$4,OFFSET(OFFSET(Journaal!$E$5,A19950,0),,,Journaal!$D$3-A19950),0)+A19950</f>
        <v>#N/A</v>
      </c>
    </row>
    <row r="19952" spans="1:1" x14ac:dyDescent="0.25">
      <c r="A19952" s="2" t="e">
        <f ca="1">MATCH($E$4,OFFSET(OFFSET(Journaal!$E$5,A19951,0),,,Journaal!$D$3-A19951),0)+A19951</f>
        <v>#N/A</v>
      </c>
    </row>
    <row r="19953" spans="1:1" x14ac:dyDescent="0.25">
      <c r="A19953" s="2" t="e">
        <f ca="1">MATCH($E$4,OFFSET(OFFSET(Journaal!$E$5,A19952,0),,,Journaal!$D$3-A19952),0)+A19952</f>
        <v>#N/A</v>
      </c>
    </row>
    <row r="19954" spans="1:1" x14ac:dyDescent="0.25">
      <c r="A19954" s="2" t="e">
        <f ca="1">MATCH($E$4,OFFSET(OFFSET(Journaal!$E$5,A19953,0),,,Journaal!$D$3-A19953),0)+A19953</f>
        <v>#N/A</v>
      </c>
    </row>
    <row r="19955" spans="1:1" x14ac:dyDescent="0.25">
      <c r="A19955" s="2" t="e">
        <f ca="1">MATCH($E$4,OFFSET(OFFSET(Journaal!$E$5,A19954,0),,,Journaal!$D$3-A19954),0)+A19954</f>
        <v>#N/A</v>
      </c>
    </row>
    <row r="19956" spans="1:1" x14ac:dyDescent="0.25">
      <c r="A19956" s="2" t="e">
        <f ca="1">MATCH($E$4,OFFSET(OFFSET(Journaal!$E$5,A19955,0),,,Journaal!$D$3-A19955),0)+A19955</f>
        <v>#N/A</v>
      </c>
    </row>
    <row r="19957" spans="1:1" x14ac:dyDescent="0.25">
      <c r="A19957" s="2" t="e">
        <f ca="1">MATCH($E$4,OFFSET(OFFSET(Journaal!$E$5,A19956,0),,,Journaal!$D$3-A19956),0)+A19956</f>
        <v>#N/A</v>
      </c>
    </row>
    <row r="19958" spans="1:1" x14ac:dyDescent="0.25">
      <c r="A19958" s="2" t="e">
        <f ca="1">MATCH($E$4,OFFSET(OFFSET(Journaal!$E$5,A19957,0),,,Journaal!$D$3-A19957),0)+A19957</f>
        <v>#N/A</v>
      </c>
    </row>
    <row r="19959" spans="1:1" x14ac:dyDescent="0.25">
      <c r="A19959" s="2" t="e">
        <f ca="1">MATCH($E$4,OFFSET(OFFSET(Journaal!$E$5,A19958,0),,,Journaal!$D$3-A19958),0)+A19958</f>
        <v>#N/A</v>
      </c>
    </row>
    <row r="19960" spans="1:1" x14ac:dyDescent="0.25">
      <c r="A19960" s="2" t="e">
        <f ca="1">MATCH($E$4,OFFSET(OFFSET(Journaal!$E$5,A19959,0),,,Journaal!$D$3-A19959),0)+A19959</f>
        <v>#N/A</v>
      </c>
    </row>
    <row r="19961" spans="1:1" x14ac:dyDescent="0.25">
      <c r="A19961" s="2" t="e">
        <f ca="1">MATCH($E$4,OFFSET(OFFSET(Journaal!$E$5,A19960,0),,,Journaal!$D$3-A19960),0)+A19960</f>
        <v>#N/A</v>
      </c>
    </row>
    <row r="19962" spans="1:1" x14ac:dyDescent="0.25">
      <c r="A19962" s="2" t="e">
        <f ca="1">MATCH($E$4,OFFSET(OFFSET(Journaal!$E$5,A19961,0),,,Journaal!$D$3-A19961),0)+A19961</f>
        <v>#N/A</v>
      </c>
    </row>
    <row r="19963" spans="1:1" x14ac:dyDescent="0.25">
      <c r="A19963" s="2" t="e">
        <f ca="1">MATCH($E$4,OFFSET(OFFSET(Journaal!$E$5,A19962,0),,,Journaal!$D$3-A19962),0)+A19962</f>
        <v>#N/A</v>
      </c>
    </row>
    <row r="19964" spans="1:1" x14ac:dyDescent="0.25">
      <c r="A19964" s="2" t="e">
        <f ca="1">MATCH($E$4,OFFSET(OFFSET(Journaal!$E$5,A19963,0),,,Journaal!$D$3-A19963),0)+A19963</f>
        <v>#N/A</v>
      </c>
    </row>
    <row r="19965" spans="1:1" x14ac:dyDescent="0.25">
      <c r="A19965" s="2" t="e">
        <f ca="1">MATCH($E$4,OFFSET(OFFSET(Journaal!$E$5,A19964,0),,,Journaal!$D$3-A19964),0)+A19964</f>
        <v>#N/A</v>
      </c>
    </row>
    <row r="19966" spans="1:1" x14ac:dyDescent="0.25">
      <c r="A19966" s="2" t="e">
        <f ca="1">MATCH($E$4,OFFSET(OFFSET(Journaal!$E$5,A19965,0),,,Journaal!$D$3-A19965),0)+A19965</f>
        <v>#N/A</v>
      </c>
    </row>
    <row r="19967" spans="1:1" x14ac:dyDescent="0.25">
      <c r="A19967" s="2" t="e">
        <f ca="1">MATCH($E$4,OFFSET(OFFSET(Journaal!$E$5,A19966,0),,,Journaal!$D$3-A19966),0)+A19966</f>
        <v>#N/A</v>
      </c>
    </row>
    <row r="19968" spans="1:1" x14ac:dyDescent="0.25">
      <c r="A19968" s="2" t="e">
        <f ca="1">MATCH($E$4,OFFSET(OFFSET(Journaal!$E$5,A19967,0),,,Journaal!$D$3-A19967),0)+A19967</f>
        <v>#N/A</v>
      </c>
    </row>
    <row r="19969" spans="1:1" x14ac:dyDescent="0.25">
      <c r="A19969" s="2" t="e">
        <f ca="1">MATCH($E$4,OFFSET(OFFSET(Journaal!$E$5,A19968,0),,,Journaal!$D$3-A19968),0)+A19968</f>
        <v>#N/A</v>
      </c>
    </row>
    <row r="19970" spans="1:1" x14ac:dyDescent="0.25">
      <c r="A19970" s="2" t="e">
        <f ca="1">MATCH($E$4,OFFSET(OFFSET(Journaal!$E$5,A19969,0),,,Journaal!$D$3-A19969),0)+A19969</f>
        <v>#N/A</v>
      </c>
    </row>
    <row r="19971" spans="1:1" x14ac:dyDescent="0.25">
      <c r="A19971" s="2" t="e">
        <f ca="1">MATCH($E$4,OFFSET(OFFSET(Journaal!$E$5,A19970,0),,,Journaal!$D$3-A19970),0)+A19970</f>
        <v>#N/A</v>
      </c>
    </row>
    <row r="19972" spans="1:1" x14ac:dyDescent="0.25">
      <c r="A19972" s="2" t="e">
        <f ca="1">MATCH($E$4,OFFSET(OFFSET(Journaal!$E$5,A19971,0),,,Journaal!$D$3-A19971),0)+A19971</f>
        <v>#N/A</v>
      </c>
    </row>
    <row r="19973" spans="1:1" x14ac:dyDescent="0.25">
      <c r="A19973" s="2" t="e">
        <f ca="1">MATCH($E$4,OFFSET(OFFSET(Journaal!$E$5,A19972,0),,,Journaal!$D$3-A19972),0)+A19972</f>
        <v>#N/A</v>
      </c>
    </row>
    <row r="19974" spans="1:1" x14ac:dyDescent="0.25">
      <c r="A19974" s="2" t="e">
        <f ca="1">MATCH($E$4,OFFSET(OFFSET(Journaal!$E$5,A19973,0),,,Journaal!$D$3-A19973),0)+A19973</f>
        <v>#N/A</v>
      </c>
    </row>
    <row r="19975" spans="1:1" x14ac:dyDescent="0.25">
      <c r="A19975" s="2" t="e">
        <f ca="1">MATCH($E$4,OFFSET(OFFSET(Journaal!$E$5,A19974,0),,,Journaal!$D$3-A19974),0)+A19974</f>
        <v>#N/A</v>
      </c>
    </row>
    <row r="19976" spans="1:1" x14ac:dyDescent="0.25">
      <c r="A19976" s="2" t="e">
        <f ca="1">MATCH($E$4,OFFSET(OFFSET(Journaal!$E$5,A19975,0),,,Journaal!$D$3-A19975),0)+A19975</f>
        <v>#N/A</v>
      </c>
    </row>
    <row r="19977" spans="1:1" x14ac:dyDescent="0.25">
      <c r="A19977" s="2" t="e">
        <f ca="1">MATCH($E$4,OFFSET(OFFSET(Journaal!$E$5,A19976,0),,,Journaal!$D$3-A19976),0)+A19976</f>
        <v>#N/A</v>
      </c>
    </row>
    <row r="19978" spans="1:1" x14ac:dyDescent="0.25">
      <c r="A19978" s="2" t="e">
        <f ca="1">MATCH($E$4,OFFSET(OFFSET(Journaal!$E$5,A19977,0),,,Journaal!$D$3-A19977),0)+A19977</f>
        <v>#N/A</v>
      </c>
    </row>
    <row r="19979" spans="1:1" x14ac:dyDescent="0.25">
      <c r="A19979" s="2" t="e">
        <f ca="1">MATCH($E$4,OFFSET(OFFSET(Journaal!$E$5,A19978,0),,,Journaal!$D$3-A19978),0)+A19978</f>
        <v>#N/A</v>
      </c>
    </row>
    <row r="19980" spans="1:1" x14ac:dyDescent="0.25">
      <c r="A19980" s="2" t="e">
        <f ca="1">MATCH($E$4,OFFSET(OFFSET(Journaal!$E$5,A19979,0),,,Journaal!$D$3-A19979),0)+A19979</f>
        <v>#N/A</v>
      </c>
    </row>
    <row r="19981" spans="1:1" x14ac:dyDescent="0.25">
      <c r="A19981" s="2" t="e">
        <f ca="1">MATCH($E$4,OFFSET(OFFSET(Journaal!$E$5,A19980,0),,,Journaal!$D$3-A19980),0)+A19980</f>
        <v>#N/A</v>
      </c>
    </row>
    <row r="19982" spans="1:1" x14ac:dyDescent="0.25">
      <c r="A19982" s="2" t="e">
        <f ca="1">MATCH($E$4,OFFSET(OFFSET(Journaal!$E$5,A19981,0),,,Journaal!$D$3-A19981),0)+A19981</f>
        <v>#N/A</v>
      </c>
    </row>
    <row r="19983" spans="1:1" x14ac:dyDescent="0.25">
      <c r="A19983" s="2" t="e">
        <f ca="1">MATCH($E$4,OFFSET(OFFSET(Journaal!$E$5,A19982,0),,,Journaal!$D$3-A19982),0)+A19982</f>
        <v>#N/A</v>
      </c>
    </row>
    <row r="19984" spans="1:1" x14ac:dyDescent="0.25">
      <c r="A19984" s="2" t="e">
        <f ca="1">MATCH($E$4,OFFSET(OFFSET(Journaal!$E$5,A19983,0),,,Journaal!$D$3-A19983),0)+A19983</f>
        <v>#N/A</v>
      </c>
    </row>
    <row r="19985" spans="1:1" x14ac:dyDescent="0.25">
      <c r="A19985" s="2" t="e">
        <f ca="1">MATCH($E$4,OFFSET(OFFSET(Journaal!$E$5,A19984,0),,,Journaal!$D$3-A19984),0)+A19984</f>
        <v>#N/A</v>
      </c>
    </row>
    <row r="19986" spans="1:1" x14ac:dyDescent="0.25">
      <c r="A19986" s="2" t="e">
        <f ca="1">MATCH($E$4,OFFSET(OFFSET(Journaal!$E$5,A19985,0),,,Journaal!$D$3-A19985),0)+A19985</f>
        <v>#N/A</v>
      </c>
    </row>
    <row r="19987" spans="1:1" x14ac:dyDescent="0.25">
      <c r="A19987" s="2" t="e">
        <f ca="1">MATCH($E$4,OFFSET(OFFSET(Journaal!$E$5,A19986,0),,,Journaal!$D$3-A19986),0)+A19986</f>
        <v>#N/A</v>
      </c>
    </row>
    <row r="19988" spans="1:1" x14ac:dyDescent="0.25">
      <c r="A19988" s="2" t="e">
        <f ca="1">MATCH($E$4,OFFSET(OFFSET(Journaal!$E$5,A19987,0),,,Journaal!$D$3-A19987),0)+A19987</f>
        <v>#N/A</v>
      </c>
    </row>
    <row r="19989" spans="1:1" x14ac:dyDescent="0.25">
      <c r="A19989" s="2" t="e">
        <f ca="1">MATCH($E$4,OFFSET(OFFSET(Journaal!$E$5,A19988,0),,,Journaal!$D$3-A19988),0)+A19988</f>
        <v>#N/A</v>
      </c>
    </row>
    <row r="19990" spans="1:1" x14ac:dyDescent="0.25">
      <c r="A19990" s="2" t="e">
        <f ca="1">MATCH($E$4,OFFSET(OFFSET(Journaal!$E$5,A19989,0),,,Journaal!$D$3-A19989),0)+A19989</f>
        <v>#N/A</v>
      </c>
    </row>
    <row r="19991" spans="1:1" x14ac:dyDescent="0.25">
      <c r="A19991" s="2" t="e">
        <f ca="1">MATCH($E$4,OFFSET(OFFSET(Journaal!$E$5,A19990,0),,,Journaal!$D$3-A19990),0)+A19990</f>
        <v>#N/A</v>
      </c>
    </row>
    <row r="19992" spans="1:1" x14ac:dyDescent="0.25">
      <c r="A19992" s="2" t="e">
        <f ca="1">MATCH($E$4,OFFSET(OFFSET(Journaal!$E$5,A19991,0),,,Journaal!$D$3-A19991),0)+A19991</f>
        <v>#N/A</v>
      </c>
    </row>
    <row r="19993" spans="1:1" x14ac:dyDescent="0.25">
      <c r="A19993" s="2" t="e">
        <f ca="1">MATCH($E$4,OFFSET(OFFSET(Journaal!$E$5,A19992,0),,,Journaal!$D$3-A19992),0)+A19992</f>
        <v>#N/A</v>
      </c>
    </row>
    <row r="19994" spans="1:1" x14ac:dyDescent="0.25">
      <c r="A19994" s="2" t="e">
        <f ca="1">MATCH($E$4,OFFSET(OFFSET(Journaal!$E$5,A19993,0),,,Journaal!$D$3-A19993),0)+A19993</f>
        <v>#N/A</v>
      </c>
    </row>
    <row r="19995" spans="1:1" x14ac:dyDescent="0.25">
      <c r="A19995" s="2" t="e">
        <f ca="1">MATCH($E$4,OFFSET(OFFSET(Journaal!$E$5,A19994,0),,,Journaal!$D$3-A19994),0)+A19994</f>
        <v>#N/A</v>
      </c>
    </row>
    <row r="19996" spans="1:1" x14ac:dyDescent="0.25">
      <c r="A19996" s="2" t="e">
        <f ca="1">MATCH($E$4,OFFSET(OFFSET(Journaal!$E$5,A19995,0),,,Journaal!$D$3-A19995),0)+A19995</f>
        <v>#N/A</v>
      </c>
    </row>
    <row r="19997" spans="1:1" x14ac:dyDescent="0.25">
      <c r="A19997" s="2" t="e">
        <f ca="1">MATCH($E$4,OFFSET(OFFSET(Journaal!$E$5,A19996,0),,,Journaal!$D$3-A19996),0)+A19996</f>
        <v>#N/A</v>
      </c>
    </row>
    <row r="19998" spans="1:1" x14ac:dyDescent="0.25">
      <c r="A19998" s="2" t="e">
        <f ca="1">MATCH($E$4,OFFSET(OFFSET(Journaal!$E$5,A19997,0),,,Journaal!$D$3-A19997),0)+A19997</f>
        <v>#N/A</v>
      </c>
    </row>
    <row r="19999" spans="1:1" x14ac:dyDescent="0.25">
      <c r="A19999" s="2" t="e">
        <f ca="1">MATCH($E$4,OFFSET(OFFSET(Journaal!$E$5,A19998,0),,,Journaal!$D$3-A19998),0)+A19998</f>
        <v>#N/A</v>
      </c>
    </row>
    <row r="20000" spans="1:1" x14ac:dyDescent="0.25">
      <c r="A20000" s="2" t="e">
        <f ca="1">MATCH($E$4,OFFSET(OFFSET(Journaal!$E$5,A19999,0),,,Journaal!$D$3-A19999),0)+A19999</f>
        <v>#N/A</v>
      </c>
    </row>
    <row r="20001" spans="1:1" x14ac:dyDescent="0.25">
      <c r="A20001" s="2" t="e">
        <f ca="1">MATCH($E$4,OFFSET(OFFSET(Journaal!$E$5,A20000,0),,,Journaal!$D$3-A20000),0)+A20000</f>
        <v>#N/A</v>
      </c>
    </row>
    <row r="20002" spans="1:1" x14ac:dyDescent="0.25">
      <c r="A20002" s="2" t="e">
        <f ca="1">MATCH($E$4,OFFSET(OFFSET(Journaal!$E$5,A20001,0),,,Journaal!$D$3-A20001),0)+A20001</f>
        <v>#N/A</v>
      </c>
    </row>
    <row r="20003" spans="1:1" x14ac:dyDescent="0.25">
      <c r="A20003" s="2" t="e">
        <f ca="1">MATCH($E$4,OFFSET(OFFSET(Journaal!$E$5,A20002,0),,,Journaal!$D$3-A20002),0)+A20002</f>
        <v>#N/A</v>
      </c>
    </row>
    <row r="20004" spans="1:1" x14ac:dyDescent="0.25">
      <c r="A20004" s="2" t="e">
        <f ca="1">MATCH($E$4,OFFSET(OFFSET(Journaal!$E$5,A20003,0),,,Journaal!$D$3-A20003),0)+A20003</f>
        <v>#N/A</v>
      </c>
    </row>
    <row r="20005" spans="1:1" x14ac:dyDescent="0.25">
      <c r="A20005" s="2" t="e">
        <f ca="1">MATCH($E$4,OFFSET(OFFSET(Journaal!$E$5,A20004,0),,,Journaal!$D$3-A20004),0)+A20004</f>
        <v>#N/A</v>
      </c>
    </row>
    <row r="20006" spans="1:1" x14ac:dyDescent="0.25">
      <c r="A20006" s="2" t="e">
        <f ca="1">MATCH($E$4,OFFSET(OFFSET(Journaal!$E$5,A20005,0),,,Journaal!$D$3-A20005),0)+A20005</f>
        <v>#N/A</v>
      </c>
    </row>
    <row r="20007" spans="1:1" x14ac:dyDescent="0.25">
      <c r="A20007" s="2" t="e">
        <f ca="1">MATCH($E$4,OFFSET(OFFSET(Journaal!$E$5,A20006,0),,,Journaal!$D$3-A20006),0)+A20006</f>
        <v>#N/A</v>
      </c>
    </row>
    <row r="20008" spans="1:1" x14ac:dyDescent="0.25">
      <c r="A20008" s="2" t="e">
        <f ca="1">MATCH($E$4,OFFSET(OFFSET(Journaal!$E$5,A20007,0),,,Journaal!$D$3-A20007),0)+A20007</f>
        <v>#N/A</v>
      </c>
    </row>
    <row r="20009" spans="1:1" x14ac:dyDescent="0.25">
      <c r="A20009" s="2" t="e">
        <f ca="1">MATCH($E$4,OFFSET(OFFSET(Journaal!$E$5,A20008,0),,,Journaal!$D$3-A20008),0)+A20008</f>
        <v>#N/A</v>
      </c>
    </row>
    <row r="20010" spans="1:1" x14ac:dyDescent="0.25">
      <c r="A20010" s="2" t="e">
        <f ca="1">MATCH($E$4,OFFSET(OFFSET(Journaal!$E$5,A20009,0),,,Journaal!$D$3-A20009),0)+A20009</f>
        <v>#N/A</v>
      </c>
    </row>
    <row r="20011" spans="1:1" x14ac:dyDescent="0.25">
      <c r="A20011" s="2" t="e">
        <f ca="1">MATCH($E$4,OFFSET(OFFSET(Journaal!$E$5,A20010,0),,,Journaal!$D$3-A20010),0)+A20010</f>
        <v>#N/A</v>
      </c>
    </row>
    <row r="20012" spans="1:1" x14ac:dyDescent="0.25">
      <c r="A20012" s="2" t="e">
        <f ca="1">MATCH($E$4,OFFSET(OFFSET(Journaal!$E$5,A20011,0),,,Journaal!$D$3-A20011),0)+A20011</f>
        <v>#N/A</v>
      </c>
    </row>
    <row r="20013" spans="1:1" x14ac:dyDescent="0.25">
      <c r="A20013" s="2" t="e">
        <f ca="1">MATCH($E$4,OFFSET(OFFSET(Journaal!$E$5,A20012,0),,,Journaal!$D$3-A20012),0)+A20012</f>
        <v>#N/A</v>
      </c>
    </row>
    <row r="20014" spans="1:1" x14ac:dyDescent="0.25">
      <c r="A20014" s="2" t="e">
        <f ca="1">MATCH($E$4,OFFSET(OFFSET(Journaal!$E$5,A20013,0),,,Journaal!$D$3-A20013),0)+A20013</f>
        <v>#N/A</v>
      </c>
    </row>
    <row r="20015" spans="1:1" x14ac:dyDescent="0.25">
      <c r="A20015" s="2" t="e">
        <f ca="1">MATCH($E$4,OFFSET(OFFSET(Journaal!$E$5,A20014,0),,,Journaal!$D$3-A20014),0)+A20014</f>
        <v>#N/A</v>
      </c>
    </row>
    <row r="20016" spans="1:1" x14ac:dyDescent="0.25">
      <c r="A20016" s="2" t="e">
        <f ca="1">MATCH($E$4,OFFSET(OFFSET(Journaal!$E$5,A20015,0),,,Journaal!$D$3-A20015),0)+A20015</f>
        <v>#N/A</v>
      </c>
    </row>
    <row r="20017" spans="1:1" x14ac:dyDescent="0.25">
      <c r="A20017" s="2" t="e">
        <f ca="1">MATCH($E$4,OFFSET(OFFSET(Journaal!$E$5,A20016,0),,,Journaal!$D$3-A20016),0)+A20016</f>
        <v>#N/A</v>
      </c>
    </row>
    <row r="20018" spans="1:1" x14ac:dyDescent="0.25">
      <c r="A20018" s="2" t="e">
        <f ca="1">MATCH($E$4,OFFSET(OFFSET(Journaal!$E$5,A20017,0),,,Journaal!$D$3-A20017),0)+A20017</f>
        <v>#N/A</v>
      </c>
    </row>
    <row r="20019" spans="1:1" x14ac:dyDescent="0.25">
      <c r="A20019" s="2" t="e">
        <f ca="1">MATCH($E$4,OFFSET(OFFSET(Journaal!$E$5,A20018,0),,,Journaal!$D$3-A20018),0)+A20018</f>
        <v>#N/A</v>
      </c>
    </row>
    <row r="20020" spans="1:1" x14ac:dyDescent="0.25">
      <c r="A20020" s="2" t="e">
        <f ca="1">MATCH($E$4,OFFSET(OFFSET(Journaal!$E$5,A20019,0),,,Journaal!$D$3-A20019),0)+A20019</f>
        <v>#N/A</v>
      </c>
    </row>
    <row r="20021" spans="1:1" x14ac:dyDescent="0.25">
      <c r="A20021" s="2" t="e">
        <f ca="1">MATCH($E$4,OFFSET(OFFSET(Journaal!$E$5,A20020,0),,,Journaal!$D$3-A20020),0)+A20020</f>
        <v>#N/A</v>
      </c>
    </row>
    <row r="20022" spans="1:1" x14ac:dyDescent="0.25">
      <c r="A20022" s="2" t="e">
        <f ca="1">MATCH($E$4,OFFSET(OFFSET(Journaal!$E$5,A20021,0),,,Journaal!$D$3-A20021),0)+A20021</f>
        <v>#N/A</v>
      </c>
    </row>
    <row r="20023" spans="1:1" x14ac:dyDescent="0.25">
      <c r="A20023" s="2" t="e">
        <f ca="1">MATCH($E$4,OFFSET(OFFSET(Journaal!$E$5,A20022,0),,,Journaal!$D$3-A20022),0)+A20022</f>
        <v>#N/A</v>
      </c>
    </row>
    <row r="20024" spans="1:1" x14ac:dyDescent="0.25">
      <c r="A20024" s="2" t="e">
        <f ca="1">MATCH($E$4,OFFSET(OFFSET(Journaal!$E$5,A20023,0),,,Journaal!$D$3-A20023),0)+A20023</f>
        <v>#N/A</v>
      </c>
    </row>
    <row r="20025" spans="1:1" x14ac:dyDescent="0.25">
      <c r="A20025" s="2" t="e">
        <f ca="1">MATCH($E$4,OFFSET(OFFSET(Journaal!$E$5,A20024,0),,,Journaal!$D$3-A20024),0)+A20024</f>
        <v>#N/A</v>
      </c>
    </row>
    <row r="20026" spans="1:1" x14ac:dyDescent="0.25">
      <c r="A20026" s="2" t="e">
        <f ca="1">MATCH($E$4,OFFSET(OFFSET(Journaal!$E$5,A20025,0),,,Journaal!$D$3-A20025),0)+A20025</f>
        <v>#N/A</v>
      </c>
    </row>
    <row r="20027" spans="1:1" x14ac:dyDescent="0.25">
      <c r="A20027" s="2" t="e">
        <f ca="1">MATCH($E$4,OFFSET(OFFSET(Journaal!$E$5,A20026,0),,,Journaal!$D$3-A20026),0)+A20026</f>
        <v>#N/A</v>
      </c>
    </row>
    <row r="20028" spans="1:1" x14ac:dyDescent="0.25">
      <c r="A20028" s="2" t="e">
        <f ca="1">MATCH($E$4,OFFSET(OFFSET(Journaal!$E$5,A20027,0),,,Journaal!$D$3-A20027),0)+A20027</f>
        <v>#N/A</v>
      </c>
    </row>
    <row r="20029" spans="1:1" x14ac:dyDescent="0.25">
      <c r="A20029" s="2" t="e">
        <f ca="1">MATCH($E$4,OFFSET(OFFSET(Journaal!$E$5,A20028,0),,,Journaal!$D$3-A20028),0)+A20028</f>
        <v>#N/A</v>
      </c>
    </row>
    <row r="20030" spans="1:1" x14ac:dyDescent="0.25">
      <c r="A20030" s="2" t="e">
        <f ca="1">MATCH($E$4,OFFSET(OFFSET(Journaal!$E$5,A20029,0),,,Journaal!$D$3-A20029),0)+A20029</f>
        <v>#N/A</v>
      </c>
    </row>
    <row r="20031" spans="1:1" x14ac:dyDescent="0.25">
      <c r="A20031" s="2" t="e">
        <f ca="1">MATCH($E$4,OFFSET(OFFSET(Journaal!$E$5,A20030,0),,,Journaal!$D$3-A20030),0)+A20030</f>
        <v>#N/A</v>
      </c>
    </row>
    <row r="20032" spans="1:1" x14ac:dyDescent="0.25">
      <c r="A20032" s="2" t="e">
        <f ca="1">MATCH($E$4,OFFSET(OFFSET(Journaal!$E$5,A20031,0),,,Journaal!$D$3-A20031),0)+A20031</f>
        <v>#N/A</v>
      </c>
    </row>
    <row r="20033" spans="1:1" x14ac:dyDescent="0.25">
      <c r="A20033" s="2" t="e">
        <f ca="1">MATCH($E$4,OFFSET(OFFSET(Journaal!$E$5,A20032,0),,,Journaal!$D$3-A20032),0)+A20032</f>
        <v>#N/A</v>
      </c>
    </row>
    <row r="20034" spans="1:1" x14ac:dyDescent="0.25">
      <c r="A20034" s="2" t="e">
        <f ca="1">MATCH($E$4,OFFSET(OFFSET(Journaal!$E$5,A20033,0),,,Journaal!$D$3-A20033),0)+A20033</f>
        <v>#N/A</v>
      </c>
    </row>
    <row r="20035" spans="1:1" x14ac:dyDescent="0.25">
      <c r="A20035" s="2" t="e">
        <f ca="1">MATCH($E$4,OFFSET(OFFSET(Journaal!$E$5,A20034,0),,,Journaal!$D$3-A20034),0)+A20034</f>
        <v>#N/A</v>
      </c>
    </row>
    <row r="20036" spans="1:1" x14ac:dyDescent="0.25">
      <c r="A20036" s="2" t="e">
        <f ca="1">MATCH($E$4,OFFSET(OFFSET(Journaal!$E$5,A20035,0),,,Journaal!$D$3-A20035),0)+A20035</f>
        <v>#N/A</v>
      </c>
    </row>
    <row r="20037" spans="1:1" x14ac:dyDescent="0.25">
      <c r="A20037" s="2" t="e">
        <f ca="1">MATCH($E$4,OFFSET(OFFSET(Journaal!$E$5,A20036,0),,,Journaal!$D$3-A20036),0)+A20036</f>
        <v>#N/A</v>
      </c>
    </row>
    <row r="20038" spans="1:1" x14ac:dyDescent="0.25">
      <c r="A20038" s="2" t="e">
        <f ca="1">MATCH($E$4,OFFSET(OFFSET(Journaal!$E$5,A20037,0),,,Journaal!$D$3-A20037),0)+A20037</f>
        <v>#N/A</v>
      </c>
    </row>
    <row r="20039" spans="1:1" x14ac:dyDescent="0.25">
      <c r="A20039" s="2" t="e">
        <f ca="1">MATCH($E$4,OFFSET(OFFSET(Journaal!$E$5,A20038,0),,,Journaal!$D$3-A20038),0)+A20038</f>
        <v>#N/A</v>
      </c>
    </row>
    <row r="20040" spans="1:1" x14ac:dyDescent="0.25">
      <c r="A20040" s="2" t="e">
        <f ca="1">MATCH($E$4,OFFSET(OFFSET(Journaal!$E$5,A20039,0),,,Journaal!$D$3-A20039),0)+A20039</f>
        <v>#N/A</v>
      </c>
    </row>
    <row r="20041" spans="1:1" x14ac:dyDescent="0.25">
      <c r="A20041" s="2" t="e">
        <f ca="1">MATCH($E$4,OFFSET(OFFSET(Journaal!$E$5,A20040,0),,,Journaal!$D$3-A20040),0)+A20040</f>
        <v>#N/A</v>
      </c>
    </row>
    <row r="20042" spans="1:1" x14ac:dyDescent="0.25">
      <c r="A20042" s="2" t="e">
        <f ca="1">MATCH($E$4,OFFSET(OFFSET(Journaal!$E$5,A20041,0),,,Journaal!$D$3-A20041),0)+A20041</f>
        <v>#N/A</v>
      </c>
    </row>
    <row r="20043" spans="1:1" x14ac:dyDescent="0.25">
      <c r="A20043" s="2" t="e">
        <f ca="1">MATCH($E$4,OFFSET(OFFSET(Journaal!$E$5,A20042,0),,,Journaal!$D$3-A20042),0)+A20042</f>
        <v>#N/A</v>
      </c>
    </row>
    <row r="20044" spans="1:1" x14ac:dyDescent="0.25">
      <c r="A20044" s="2" t="e">
        <f ca="1">MATCH($E$4,OFFSET(OFFSET(Journaal!$E$5,A20043,0),,,Journaal!$D$3-A20043),0)+A20043</f>
        <v>#N/A</v>
      </c>
    </row>
    <row r="20045" spans="1:1" x14ac:dyDescent="0.25">
      <c r="A20045" s="2" t="e">
        <f ca="1">MATCH($E$4,OFFSET(OFFSET(Journaal!$E$5,A20044,0),,,Journaal!$D$3-A20044),0)+A20044</f>
        <v>#N/A</v>
      </c>
    </row>
    <row r="20046" spans="1:1" x14ac:dyDescent="0.25">
      <c r="A20046" s="2" t="e">
        <f ca="1">MATCH($E$4,OFFSET(OFFSET(Journaal!$E$5,A20045,0),,,Journaal!$D$3-A20045),0)+A20045</f>
        <v>#N/A</v>
      </c>
    </row>
    <row r="20047" spans="1:1" x14ac:dyDescent="0.25">
      <c r="A20047" s="2" t="e">
        <f ca="1">MATCH($E$4,OFFSET(OFFSET(Journaal!$E$5,A20046,0),,,Journaal!$D$3-A20046),0)+A20046</f>
        <v>#N/A</v>
      </c>
    </row>
    <row r="20048" spans="1:1" x14ac:dyDescent="0.25">
      <c r="A20048" s="2" t="e">
        <f ca="1">MATCH($E$4,OFFSET(OFFSET(Journaal!$E$5,A20047,0),,,Journaal!$D$3-A20047),0)+A20047</f>
        <v>#N/A</v>
      </c>
    </row>
    <row r="20049" spans="1:1" x14ac:dyDescent="0.25">
      <c r="A20049" s="2" t="e">
        <f ca="1">MATCH($E$4,OFFSET(OFFSET(Journaal!$E$5,A20048,0),,,Journaal!$D$3-A20048),0)+A20048</f>
        <v>#N/A</v>
      </c>
    </row>
    <row r="20050" spans="1:1" x14ac:dyDescent="0.25">
      <c r="A20050" s="2" t="e">
        <f ca="1">MATCH($E$4,OFFSET(OFFSET(Journaal!$E$5,A20049,0),,,Journaal!$D$3-A20049),0)+A20049</f>
        <v>#N/A</v>
      </c>
    </row>
    <row r="20051" spans="1:1" x14ac:dyDescent="0.25">
      <c r="A20051" s="2" t="e">
        <f ca="1">MATCH($E$4,OFFSET(OFFSET(Journaal!$E$5,A20050,0),,,Journaal!$D$3-A20050),0)+A20050</f>
        <v>#N/A</v>
      </c>
    </row>
    <row r="20052" spans="1:1" x14ac:dyDescent="0.25">
      <c r="A20052" s="2" t="e">
        <f ca="1">MATCH($E$4,OFFSET(OFFSET(Journaal!$E$5,A20051,0),,,Journaal!$D$3-A20051),0)+A20051</f>
        <v>#N/A</v>
      </c>
    </row>
    <row r="20053" spans="1:1" x14ac:dyDescent="0.25">
      <c r="A20053" s="2" t="e">
        <f ca="1">MATCH($E$4,OFFSET(OFFSET(Journaal!$E$5,A20052,0),,,Journaal!$D$3-A20052),0)+A20052</f>
        <v>#N/A</v>
      </c>
    </row>
    <row r="20054" spans="1:1" x14ac:dyDescent="0.25">
      <c r="A20054" s="2" t="e">
        <f ca="1">MATCH($E$4,OFFSET(OFFSET(Journaal!$E$5,A20053,0),,,Journaal!$D$3-A20053),0)+A20053</f>
        <v>#N/A</v>
      </c>
    </row>
    <row r="20055" spans="1:1" x14ac:dyDescent="0.25">
      <c r="A20055" s="2" t="e">
        <f ca="1">MATCH($E$4,OFFSET(OFFSET(Journaal!$E$5,A20054,0),,,Journaal!$D$3-A20054),0)+A20054</f>
        <v>#N/A</v>
      </c>
    </row>
    <row r="20056" spans="1:1" x14ac:dyDescent="0.25">
      <c r="A20056" s="2" t="e">
        <f ca="1">MATCH($E$4,OFFSET(OFFSET(Journaal!$E$5,A20055,0),,,Journaal!$D$3-A20055),0)+A20055</f>
        <v>#N/A</v>
      </c>
    </row>
    <row r="20057" spans="1:1" x14ac:dyDescent="0.25">
      <c r="A20057" s="2" t="e">
        <f ca="1">MATCH($E$4,OFFSET(OFFSET(Journaal!$E$5,A20056,0),,,Journaal!$D$3-A20056),0)+A20056</f>
        <v>#N/A</v>
      </c>
    </row>
    <row r="20058" spans="1:1" x14ac:dyDescent="0.25">
      <c r="A20058" s="2" t="e">
        <f ca="1">MATCH($E$4,OFFSET(OFFSET(Journaal!$E$5,A20057,0),,,Journaal!$D$3-A20057),0)+A20057</f>
        <v>#N/A</v>
      </c>
    </row>
    <row r="20059" spans="1:1" x14ac:dyDescent="0.25">
      <c r="A20059" s="2" t="e">
        <f ca="1">MATCH($E$4,OFFSET(OFFSET(Journaal!$E$5,A20058,0),,,Journaal!$D$3-A20058),0)+A20058</f>
        <v>#N/A</v>
      </c>
    </row>
    <row r="20060" spans="1:1" x14ac:dyDescent="0.25">
      <c r="A20060" s="2" t="e">
        <f ca="1">MATCH($E$4,OFFSET(OFFSET(Journaal!$E$5,A20059,0),,,Journaal!$D$3-A20059),0)+A20059</f>
        <v>#N/A</v>
      </c>
    </row>
    <row r="20061" spans="1:1" x14ac:dyDescent="0.25">
      <c r="A20061" s="2" t="e">
        <f ca="1">MATCH($E$4,OFFSET(OFFSET(Journaal!$E$5,A20060,0),,,Journaal!$D$3-A20060),0)+A20060</f>
        <v>#N/A</v>
      </c>
    </row>
    <row r="20062" spans="1:1" x14ac:dyDescent="0.25">
      <c r="A20062" s="2" t="e">
        <f ca="1">MATCH($E$4,OFFSET(OFFSET(Journaal!$E$5,A20061,0),,,Journaal!$D$3-A20061),0)+A20061</f>
        <v>#N/A</v>
      </c>
    </row>
    <row r="20063" spans="1:1" x14ac:dyDescent="0.25">
      <c r="A20063" s="2" t="e">
        <f ca="1">MATCH($E$4,OFFSET(OFFSET(Journaal!$E$5,A20062,0),,,Journaal!$D$3-A20062),0)+A20062</f>
        <v>#N/A</v>
      </c>
    </row>
    <row r="20064" spans="1:1" x14ac:dyDescent="0.25">
      <c r="A20064" s="2" t="e">
        <f ca="1">MATCH($E$4,OFFSET(OFFSET(Journaal!$E$5,A20063,0),,,Journaal!$D$3-A20063),0)+A20063</f>
        <v>#N/A</v>
      </c>
    </row>
    <row r="20065" spans="1:1" x14ac:dyDescent="0.25">
      <c r="A20065" s="2" t="e">
        <f ca="1">MATCH($E$4,OFFSET(OFFSET(Journaal!$E$5,A20064,0),,,Journaal!$D$3-A20064),0)+A20064</f>
        <v>#N/A</v>
      </c>
    </row>
    <row r="20066" spans="1:1" x14ac:dyDescent="0.25">
      <c r="A20066" s="2" t="e">
        <f ca="1">MATCH($E$4,OFFSET(OFFSET(Journaal!$E$5,A20065,0),,,Journaal!$D$3-A20065),0)+A20065</f>
        <v>#N/A</v>
      </c>
    </row>
    <row r="20067" spans="1:1" x14ac:dyDescent="0.25">
      <c r="A20067" s="2" t="e">
        <f ca="1">MATCH($E$4,OFFSET(OFFSET(Journaal!$E$5,A20066,0),,,Journaal!$D$3-A20066),0)+A20066</f>
        <v>#N/A</v>
      </c>
    </row>
    <row r="20068" spans="1:1" x14ac:dyDescent="0.25">
      <c r="A20068" s="2" t="e">
        <f ca="1">MATCH($E$4,OFFSET(OFFSET(Journaal!$E$5,A20067,0),,,Journaal!$D$3-A20067),0)+A20067</f>
        <v>#N/A</v>
      </c>
    </row>
    <row r="20069" spans="1:1" x14ac:dyDescent="0.25">
      <c r="A20069" s="2" t="e">
        <f ca="1">MATCH($E$4,OFFSET(OFFSET(Journaal!$E$5,A20068,0),,,Journaal!$D$3-A20068),0)+A20068</f>
        <v>#N/A</v>
      </c>
    </row>
    <row r="20070" spans="1:1" x14ac:dyDescent="0.25">
      <c r="A20070" s="2" t="e">
        <f ca="1">MATCH($E$4,OFFSET(OFFSET(Journaal!$E$5,A20069,0),,,Journaal!$D$3-A20069),0)+A20069</f>
        <v>#N/A</v>
      </c>
    </row>
    <row r="20071" spans="1:1" x14ac:dyDescent="0.25">
      <c r="A20071" s="2" t="e">
        <f ca="1">MATCH($E$4,OFFSET(OFFSET(Journaal!$E$5,A20070,0),,,Journaal!$D$3-A20070),0)+A20070</f>
        <v>#N/A</v>
      </c>
    </row>
    <row r="20072" spans="1:1" x14ac:dyDescent="0.25">
      <c r="A20072" s="2" t="e">
        <f ca="1">MATCH($E$4,OFFSET(OFFSET(Journaal!$E$5,A20071,0),,,Journaal!$D$3-A20071),0)+A20071</f>
        <v>#N/A</v>
      </c>
    </row>
    <row r="20073" spans="1:1" x14ac:dyDescent="0.25">
      <c r="A20073" s="2" t="e">
        <f ca="1">MATCH($E$4,OFFSET(OFFSET(Journaal!$E$5,A20072,0),,,Journaal!$D$3-A20072),0)+A20072</f>
        <v>#N/A</v>
      </c>
    </row>
    <row r="20074" spans="1:1" x14ac:dyDescent="0.25">
      <c r="A20074" s="2" t="e">
        <f ca="1">MATCH($E$4,OFFSET(OFFSET(Journaal!$E$5,A20073,0),,,Journaal!$D$3-A20073),0)+A20073</f>
        <v>#N/A</v>
      </c>
    </row>
    <row r="20075" spans="1:1" x14ac:dyDescent="0.25">
      <c r="A20075" s="2" t="e">
        <f ca="1">MATCH($E$4,OFFSET(OFFSET(Journaal!$E$5,A20074,0),,,Journaal!$D$3-A20074),0)+A20074</f>
        <v>#N/A</v>
      </c>
    </row>
    <row r="20076" spans="1:1" x14ac:dyDescent="0.25">
      <c r="A20076" s="2" t="e">
        <f ca="1">MATCH($E$4,OFFSET(OFFSET(Journaal!$E$5,A20075,0),,,Journaal!$D$3-A20075),0)+A20075</f>
        <v>#N/A</v>
      </c>
    </row>
    <row r="20077" spans="1:1" x14ac:dyDescent="0.25">
      <c r="A20077" s="2" t="e">
        <f ca="1">MATCH($E$4,OFFSET(OFFSET(Journaal!$E$5,A20076,0),,,Journaal!$D$3-A20076),0)+A20076</f>
        <v>#N/A</v>
      </c>
    </row>
    <row r="20078" spans="1:1" x14ac:dyDescent="0.25">
      <c r="A20078" s="2" t="e">
        <f ca="1">MATCH($E$4,OFFSET(OFFSET(Journaal!$E$5,A20077,0),,,Journaal!$D$3-A20077),0)+A20077</f>
        <v>#N/A</v>
      </c>
    </row>
    <row r="20079" spans="1:1" x14ac:dyDescent="0.25">
      <c r="A20079" s="2" t="e">
        <f ca="1">MATCH($E$4,OFFSET(OFFSET(Journaal!$E$5,A20078,0),,,Journaal!$D$3-A20078),0)+A20078</f>
        <v>#N/A</v>
      </c>
    </row>
    <row r="20080" spans="1:1" x14ac:dyDescent="0.25">
      <c r="A20080" s="2" t="e">
        <f ca="1">MATCH($E$4,OFFSET(OFFSET(Journaal!$E$5,A20079,0),,,Journaal!$D$3-A20079),0)+A20079</f>
        <v>#N/A</v>
      </c>
    </row>
    <row r="20081" spans="1:1" x14ac:dyDescent="0.25">
      <c r="A20081" s="2" t="e">
        <f ca="1">MATCH($E$4,OFFSET(OFFSET(Journaal!$E$5,A20080,0),,,Journaal!$D$3-A20080),0)+A20080</f>
        <v>#N/A</v>
      </c>
    </row>
    <row r="20082" spans="1:1" x14ac:dyDescent="0.25">
      <c r="A20082" s="2" t="e">
        <f ca="1">MATCH($E$4,OFFSET(OFFSET(Journaal!$E$5,A20081,0),,,Journaal!$D$3-A20081),0)+A20081</f>
        <v>#N/A</v>
      </c>
    </row>
    <row r="20083" spans="1:1" x14ac:dyDescent="0.25">
      <c r="A20083" s="2" t="e">
        <f ca="1">MATCH($E$4,OFFSET(OFFSET(Journaal!$E$5,A20082,0),,,Journaal!$D$3-A20082),0)+A20082</f>
        <v>#N/A</v>
      </c>
    </row>
    <row r="20084" spans="1:1" x14ac:dyDescent="0.25">
      <c r="A20084" s="2" t="e">
        <f ca="1">MATCH($E$4,OFFSET(OFFSET(Journaal!$E$5,A20083,0),,,Journaal!$D$3-A20083),0)+A20083</f>
        <v>#N/A</v>
      </c>
    </row>
    <row r="20085" spans="1:1" x14ac:dyDescent="0.25">
      <c r="A20085" s="2" t="e">
        <f ca="1">MATCH($E$4,OFFSET(OFFSET(Journaal!$E$5,A20084,0),,,Journaal!$D$3-A20084),0)+A20084</f>
        <v>#N/A</v>
      </c>
    </row>
    <row r="20086" spans="1:1" x14ac:dyDescent="0.25">
      <c r="A20086" s="2" t="e">
        <f ca="1">MATCH($E$4,OFFSET(OFFSET(Journaal!$E$5,A20085,0),,,Journaal!$D$3-A20085),0)+A20085</f>
        <v>#N/A</v>
      </c>
    </row>
    <row r="20087" spans="1:1" x14ac:dyDescent="0.25">
      <c r="A20087" s="2" t="e">
        <f ca="1">MATCH($E$4,OFFSET(OFFSET(Journaal!$E$5,A20086,0),,,Journaal!$D$3-A20086),0)+A20086</f>
        <v>#N/A</v>
      </c>
    </row>
    <row r="20088" spans="1:1" x14ac:dyDescent="0.25">
      <c r="A20088" s="2" t="e">
        <f ca="1">MATCH($E$4,OFFSET(OFFSET(Journaal!$E$5,A20087,0),,,Journaal!$D$3-A20087),0)+A20087</f>
        <v>#N/A</v>
      </c>
    </row>
    <row r="20089" spans="1:1" x14ac:dyDescent="0.25">
      <c r="A20089" s="2" t="e">
        <f ca="1">MATCH($E$4,OFFSET(OFFSET(Journaal!$E$5,A20088,0),,,Journaal!$D$3-A20088),0)+A20088</f>
        <v>#N/A</v>
      </c>
    </row>
    <row r="20090" spans="1:1" x14ac:dyDescent="0.25">
      <c r="A20090" s="2" t="e">
        <f ca="1">MATCH($E$4,OFFSET(OFFSET(Journaal!$E$5,A20089,0),,,Journaal!$D$3-A20089),0)+A20089</f>
        <v>#N/A</v>
      </c>
    </row>
    <row r="20091" spans="1:1" x14ac:dyDescent="0.25">
      <c r="A20091" s="2" t="e">
        <f ca="1">MATCH($E$4,OFFSET(OFFSET(Journaal!$E$5,A20090,0),,,Journaal!$D$3-A20090),0)+A20090</f>
        <v>#N/A</v>
      </c>
    </row>
    <row r="20092" spans="1:1" x14ac:dyDescent="0.25">
      <c r="A20092" s="2" t="e">
        <f ca="1">MATCH($E$4,OFFSET(OFFSET(Journaal!$E$5,A20091,0),,,Journaal!$D$3-A20091),0)+A20091</f>
        <v>#N/A</v>
      </c>
    </row>
    <row r="20093" spans="1:1" x14ac:dyDescent="0.25">
      <c r="A20093" s="2" t="e">
        <f ca="1">MATCH($E$4,OFFSET(OFFSET(Journaal!$E$5,A20092,0),,,Journaal!$D$3-A20092),0)+A20092</f>
        <v>#N/A</v>
      </c>
    </row>
    <row r="20094" spans="1:1" x14ac:dyDescent="0.25">
      <c r="A20094" s="2" t="e">
        <f ca="1">MATCH($E$4,OFFSET(OFFSET(Journaal!$E$5,A20093,0),,,Journaal!$D$3-A20093),0)+A20093</f>
        <v>#N/A</v>
      </c>
    </row>
    <row r="20095" spans="1:1" x14ac:dyDescent="0.25">
      <c r="A20095" s="2" t="e">
        <f ca="1">MATCH($E$4,OFFSET(OFFSET(Journaal!$E$5,A20094,0),,,Journaal!$D$3-A20094),0)+A20094</f>
        <v>#N/A</v>
      </c>
    </row>
    <row r="20096" spans="1:1" x14ac:dyDescent="0.25">
      <c r="A20096" s="2" t="e">
        <f ca="1">MATCH($E$4,OFFSET(OFFSET(Journaal!$E$5,A20095,0),,,Journaal!$D$3-A20095),0)+A20095</f>
        <v>#N/A</v>
      </c>
    </row>
    <row r="20097" spans="1:1" x14ac:dyDescent="0.25">
      <c r="A20097" s="2" t="e">
        <f ca="1">MATCH($E$4,OFFSET(OFFSET(Journaal!$E$5,A20096,0),,,Journaal!$D$3-A20096),0)+A20096</f>
        <v>#N/A</v>
      </c>
    </row>
    <row r="20098" spans="1:1" x14ac:dyDescent="0.25">
      <c r="A20098" s="2" t="e">
        <f ca="1">MATCH($E$4,OFFSET(OFFSET(Journaal!$E$5,A20097,0),,,Journaal!$D$3-A20097),0)+A20097</f>
        <v>#N/A</v>
      </c>
    </row>
    <row r="20099" spans="1:1" x14ac:dyDescent="0.25">
      <c r="A20099" s="2" t="e">
        <f ca="1">MATCH($E$4,OFFSET(OFFSET(Journaal!$E$5,A20098,0),,,Journaal!$D$3-A20098),0)+A20098</f>
        <v>#N/A</v>
      </c>
    </row>
    <row r="20100" spans="1:1" x14ac:dyDescent="0.25">
      <c r="A20100" s="2" t="e">
        <f ca="1">MATCH($E$4,OFFSET(OFFSET(Journaal!$E$5,A20099,0),,,Journaal!$D$3-A20099),0)+A20099</f>
        <v>#N/A</v>
      </c>
    </row>
    <row r="20101" spans="1:1" x14ac:dyDescent="0.25">
      <c r="A20101" s="2" t="e">
        <f ca="1">MATCH($E$4,OFFSET(OFFSET(Journaal!$E$5,A20100,0),,,Journaal!$D$3-A20100),0)+A20100</f>
        <v>#N/A</v>
      </c>
    </row>
    <row r="20102" spans="1:1" x14ac:dyDescent="0.25">
      <c r="A20102" s="2" t="e">
        <f ca="1">MATCH($E$4,OFFSET(OFFSET(Journaal!$E$5,A20101,0),,,Journaal!$D$3-A20101),0)+A20101</f>
        <v>#N/A</v>
      </c>
    </row>
    <row r="20103" spans="1:1" x14ac:dyDescent="0.25">
      <c r="A20103" s="2" t="e">
        <f ca="1">MATCH($E$4,OFFSET(OFFSET(Journaal!$E$5,A20102,0),,,Journaal!$D$3-A20102),0)+A20102</f>
        <v>#N/A</v>
      </c>
    </row>
    <row r="20104" spans="1:1" x14ac:dyDescent="0.25">
      <c r="A20104" s="2" t="e">
        <f ca="1">MATCH($E$4,OFFSET(OFFSET(Journaal!$E$5,A20103,0),,,Journaal!$D$3-A20103),0)+A20103</f>
        <v>#N/A</v>
      </c>
    </row>
    <row r="20105" spans="1:1" x14ac:dyDescent="0.25">
      <c r="A20105" s="2" t="e">
        <f ca="1">MATCH($E$4,OFFSET(OFFSET(Journaal!$E$5,A20104,0),,,Journaal!$D$3-A20104),0)+A20104</f>
        <v>#N/A</v>
      </c>
    </row>
    <row r="20106" spans="1:1" x14ac:dyDescent="0.25">
      <c r="A20106" s="2" t="e">
        <f ca="1">MATCH($E$4,OFFSET(OFFSET(Journaal!$E$5,A20105,0),,,Journaal!$D$3-A20105),0)+A20105</f>
        <v>#N/A</v>
      </c>
    </row>
    <row r="20107" spans="1:1" x14ac:dyDescent="0.25">
      <c r="A20107" s="2" t="e">
        <f ca="1">MATCH($E$4,OFFSET(OFFSET(Journaal!$E$5,A20106,0),,,Journaal!$D$3-A20106),0)+A20106</f>
        <v>#N/A</v>
      </c>
    </row>
    <row r="20108" spans="1:1" x14ac:dyDescent="0.25">
      <c r="A20108" s="2" t="e">
        <f ca="1">MATCH($E$4,OFFSET(OFFSET(Journaal!$E$5,A20107,0),,,Journaal!$D$3-A20107),0)+A20107</f>
        <v>#N/A</v>
      </c>
    </row>
    <row r="20109" spans="1:1" x14ac:dyDescent="0.25">
      <c r="A20109" s="2" t="e">
        <f ca="1">MATCH($E$4,OFFSET(OFFSET(Journaal!$E$5,A20108,0),,,Journaal!$D$3-A20108),0)+A20108</f>
        <v>#N/A</v>
      </c>
    </row>
    <row r="20110" spans="1:1" x14ac:dyDescent="0.25">
      <c r="A20110" s="2" t="e">
        <f ca="1">MATCH($E$4,OFFSET(OFFSET(Journaal!$E$5,A20109,0),,,Journaal!$D$3-A20109),0)+A20109</f>
        <v>#N/A</v>
      </c>
    </row>
    <row r="20111" spans="1:1" x14ac:dyDescent="0.25">
      <c r="A20111" s="2" t="e">
        <f ca="1">MATCH($E$4,OFFSET(OFFSET(Journaal!$E$5,A20110,0),,,Journaal!$D$3-A20110),0)+A20110</f>
        <v>#N/A</v>
      </c>
    </row>
    <row r="20112" spans="1:1" x14ac:dyDescent="0.25">
      <c r="A20112" s="2" t="e">
        <f ca="1">MATCH($E$4,OFFSET(OFFSET(Journaal!$E$5,A20111,0),,,Journaal!$D$3-A20111),0)+A20111</f>
        <v>#N/A</v>
      </c>
    </row>
    <row r="20113" spans="1:1" x14ac:dyDescent="0.25">
      <c r="A20113" s="2" t="e">
        <f ca="1">MATCH($E$4,OFFSET(OFFSET(Journaal!$E$5,A20112,0),,,Journaal!$D$3-A20112),0)+A20112</f>
        <v>#N/A</v>
      </c>
    </row>
    <row r="20114" spans="1:1" x14ac:dyDescent="0.25">
      <c r="A20114" s="2" t="e">
        <f ca="1">MATCH($E$4,OFFSET(OFFSET(Journaal!$E$5,A20113,0),,,Journaal!$D$3-A20113),0)+A20113</f>
        <v>#N/A</v>
      </c>
    </row>
    <row r="20115" spans="1:1" x14ac:dyDescent="0.25">
      <c r="A20115" s="2" t="e">
        <f ca="1">MATCH($E$4,OFFSET(OFFSET(Journaal!$E$5,A20114,0),,,Journaal!$D$3-A20114),0)+A20114</f>
        <v>#N/A</v>
      </c>
    </row>
    <row r="20116" spans="1:1" x14ac:dyDescent="0.25">
      <c r="A20116" s="2" t="e">
        <f ca="1">MATCH($E$4,OFFSET(OFFSET(Journaal!$E$5,A20115,0),,,Journaal!$D$3-A20115),0)+A20115</f>
        <v>#N/A</v>
      </c>
    </row>
    <row r="20117" spans="1:1" x14ac:dyDescent="0.25">
      <c r="A20117" s="2" t="e">
        <f ca="1">MATCH($E$4,OFFSET(OFFSET(Journaal!$E$5,A20116,0),,,Journaal!$D$3-A20116),0)+A20116</f>
        <v>#N/A</v>
      </c>
    </row>
    <row r="20118" spans="1:1" x14ac:dyDescent="0.25">
      <c r="A20118" s="2" t="e">
        <f ca="1">MATCH($E$4,OFFSET(OFFSET(Journaal!$E$5,A20117,0),,,Journaal!$D$3-A20117),0)+A20117</f>
        <v>#N/A</v>
      </c>
    </row>
    <row r="20119" spans="1:1" x14ac:dyDescent="0.25">
      <c r="A20119" s="2" t="e">
        <f ca="1">MATCH($E$4,OFFSET(OFFSET(Journaal!$E$5,A20118,0),,,Journaal!$D$3-A20118),0)+A20118</f>
        <v>#N/A</v>
      </c>
    </row>
    <row r="20120" spans="1:1" x14ac:dyDescent="0.25">
      <c r="A20120" s="2" t="e">
        <f ca="1">MATCH($E$4,OFFSET(OFFSET(Journaal!$E$5,A20119,0),,,Journaal!$D$3-A20119),0)+A20119</f>
        <v>#N/A</v>
      </c>
    </row>
    <row r="20121" spans="1:1" x14ac:dyDescent="0.25">
      <c r="A20121" s="2" t="e">
        <f ca="1">MATCH($E$4,OFFSET(OFFSET(Journaal!$E$5,A20120,0),,,Journaal!$D$3-A20120),0)+A20120</f>
        <v>#N/A</v>
      </c>
    </row>
    <row r="20122" spans="1:1" x14ac:dyDescent="0.25">
      <c r="A20122" s="2" t="e">
        <f ca="1">MATCH($E$4,OFFSET(OFFSET(Journaal!$E$5,A20121,0),,,Journaal!$D$3-A20121),0)+A20121</f>
        <v>#N/A</v>
      </c>
    </row>
    <row r="20123" spans="1:1" x14ac:dyDescent="0.25">
      <c r="A20123" s="2" t="e">
        <f ca="1">MATCH($E$4,OFFSET(OFFSET(Journaal!$E$5,A20122,0),,,Journaal!$D$3-A20122),0)+A20122</f>
        <v>#N/A</v>
      </c>
    </row>
    <row r="20124" spans="1:1" x14ac:dyDescent="0.25">
      <c r="A20124" s="2" t="e">
        <f ca="1">MATCH($E$4,OFFSET(OFFSET(Journaal!$E$5,A20123,0),,,Journaal!$D$3-A20123),0)+A20123</f>
        <v>#N/A</v>
      </c>
    </row>
    <row r="20125" spans="1:1" x14ac:dyDescent="0.25">
      <c r="A20125" s="2" t="e">
        <f ca="1">MATCH($E$4,OFFSET(OFFSET(Journaal!$E$5,A20124,0),,,Journaal!$D$3-A20124),0)+A20124</f>
        <v>#N/A</v>
      </c>
    </row>
    <row r="20126" spans="1:1" x14ac:dyDescent="0.25">
      <c r="A20126" s="2" t="e">
        <f ca="1">MATCH($E$4,OFFSET(OFFSET(Journaal!$E$5,A20125,0),,,Journaal!$D$3-A20125),0)+A20125</f>
        <v>#N/A</v>
      </c>
    </row>
    <row r="20127" spans="1:1" x14ac:dyDescent="0.25">
      <c r="A20127" s="2" t="e">
        <f ca="1">MATCH($E$4,OFFSET(OFFSET(Journaal!$E$5,A20126,0),,,Journaal!$D$3-A20126),0)+A20126</f>
        <v>#N/A</v>
      </c>
    </row>
    <row r="20128" spans="1:1" x14ac:dyDescent="0.25">
      <c r="A20128" s="2" t="e">
        <f ca="1">MATCH($E$4,OFFSET(OFFSET(Journaal!$E$5,A20127,0),,,Journaal!$D$3-A20127),0)+A20127</f>
        <v>#N/A</v>
      </c>
    </row>
    <row r="20129" spans="1:1" x14ac:dyDescent="0.25">
      <c r="A20129" s="2" t="e">
        <f ca="1">MATCH($E$4,OFFSET(OFFSET(Journaal!$E$5,A20128,0),,,Journaal!$D$3-A20128),0)+A20128</f>
        <v>#N/A</v>
      </c>
    </row>
    <row r="20130" spans="1:1" x14ac:dyDescent="0.25">
      <c r="A20130" s="2" t="e">
        <f ca="1">MATCH($E$4,OFFSET(OFFSET(Journaal!$E$5,A20129,0),,,Journaal!$D$3-A20129),0)+A20129</f>
        <v>#N/A</v>
      </c>
    </row>
    <row r="20131" spans="1:1" x14ac:dyDescent="0.25">
      <c r="A20131" s="2" t="e">
        <f ca="1">MATCH($E$4,OFFSET(OFFSET(Journaal!$E$5,A20130,0),,,Journaal!$D$3-A20130),0)+A20130</f>
        <v>#N/A</v>
      </c>
    </row>
    <row r="20132" spans="1:1" x14ac:dyDescent="0.25">
      <c r="A20132" s="2" t="e">
        <f ca="1">MATCH($E$4,OFFSET(OFFSET(Journaal!$E$5,A20131,0),,,Journaal!$D$3-A20131),0)+A20131</f>
        <v>#N/A</v>
      </c>
    </row>
    <row r="20133" spans="1:1" x14ac:dyDescent="0.25">
      <c r="A20133" s="2" t="e">
        <f ca="1">MATCH($E$4,OFFSET(OFFSET(Journaal!$E$5,A20132,0),,,Journaal!$D$3-A20132),0)+A20132</f>
        <v>#N/A</v>
      </c>
    </row>
    <row r="20134" spans="1:1" x14ac:dyDescent="0.25">
      <c r="A20134" s="2" t="e">
        <f ca="1">MATCH($E$4,OFFSET(OFFSET(Journaal!$E$5,A20133,0),,,Journaal!$D$3-A20133),0)+A20133</f>
        <v>#N/A</v>
      </c>
    </row>
    <row r="20135" spans="1:1" x14ac:dyDescent="0.25">
      <c r="A20135" s="2" t="e">
        <f ca="1">MATCH($E$4,OFFSET(OFFSET(Journaal!$E$5,A20134,0),,,Journaal!$D$3-A20134),0)+A20134</f>
        <v>#N/A</v>
      </c>
    </row>
    <row r="20136" spans="1:1" x14ac:dyDescent="0.25">
      <c r="A20136" s="2" t="e">
        <f ca="1">MATCH($E$4,OFFSET(OFFSET(Journaal!$E$5,A20135,0),,,Journaal!$D$3-A20135),0)+A20135</f>
        <v>#N/A</v>
      </c>
    </row>
    <row r="20137" spans="1:1" x14ac:dyDescent="0.25">
      <c r="A20137" s="2" t="e">
        <f ca="1">MATCH($E$4,OFFSET(OFFSET(Journaal!$E$5,A20136,0),,,Journaal!$D$3-A20136),0)+A20136</f>
        <v>#N/A</v>
      </c>
    </row>
    <row r="20138" spans="1:1" x14ac:dyDescent="0.25">
      <c r="A20138" s="2" t="e">
        <f ca="1">MATCH($E$4,OFFSET(OFFSET(Journaal!$E$5,A20137,0),,,Journaal!$D$3-A20137),0)+A20137</f>
        <v>#N/A</v>
      </c>
    </row>
    <row r="20139" spans="1:1" x14ac:dyDescent="0.25">
      <c r="A20139" s="2" t="e">
        <f ca="1">MATCH($E$4,OFFSET(OFFSET(Journaal!$E$5,A20138,0),,,Journaal!$D$3-A20138),0)+A20138</f>
        <v>#N/A</v>
      </c>
    </row>
    <row r="20140" spans="1:1" x14ac:dyDescent="0.25">
      <c r="A20140" s="2" t="e">
        <f ca="1">MATCH($E$4,OFFSET(OFFSET(Journaal!$E$5,A20139,0),,,Journaal!$D$3-A20139),0)+A20139</f>
        <v>#N/A</v>
      </c>
    </row>
    <row r="20141" spans="1:1" x14ac:dyDescent="0.25">
      <c r="A20141" s="2" t="e">
        <f ca="1">MATCH($E$4,OFFSET(OFFSET(Journaal!$E$5,A20140,0),,,Journaal!$D$3-A20140),0)+A20140</f>
        <v>#N/A</v>
      </c>
    </row>
    <row r="20142" spans="1:1" x14ac:dyDescent="0.25">
      <c r="A20142" s="2" t="e">
        <f ca="1">MATCH($E$4,OFFSET(OFFSET(Journaal!$E$5,A20141,0),,,Journaal!$D$3-A20141),0)+A20141</f>
        <v>#N/A</v>
      </c>
    </row>
    <row r="20143" spans="1:1" x14ac:dyDescent="0.25">
      <c r="A20143" s="2" t="e">
        <f ca="1">MATCH($E$4,OFFSET(OFFSET(Journaal!$E$5,A20142,0),,,Journaal!$D$3-A20142),0)+A20142</f>
        <v>#N/A</v>
      </c>
    </row>
    <row r="20144" spans="1:1" x14ac:dyDescent="0.25">
      <c r="A20144" s="2" t="e">
        <f ca="1">MATCH($E$4,OFFSET(OFFSET(Journaal!$E$5,A20143,0),,,Journaal!$D$3-A20143),0)+A20143</f>
        <v>#N/A</v>
      </c>
    </row>
    <row r="20145" spans="1:1" x14ac:dyDescent="0.25">
      <c r="A20145" s="2" t="e">
        <f ca="1">MATCH($E$4,OFFSET(OFFSET(Journaal!$E$5,A20144,0),,,Journaal!$D$3-A20144),0)+A20144</f>
        <v>#N/A</v>
      </c>
    </row>
    <row r="20146" spans="1:1" x14ac:dyDescent="0.25">
      <c r="A20146" s="2" t="e">
        <f ca="1">MATCH($E$4,OFFSET(OFFSET(Journaal!$E$5,A20145,0),,,Journaal!$D$3-A20145),0)+A20145</f>
        <v>#N/A</v>
      </c>
    </row>
    <row r="20147" spans="1:1" x14ac:dyDescent="0.25">
      <c r="A20147" s="2" t="e">
        <f ca="1">MATCH($E$4,OFFSET(OFFSET(Journaal!$E$5,A20146,0),,,Journaal!$D$3-A20146),0)+A20146</f>
        <v>#N/A</v>
      </c>
    </row>
    <row r="20148" spans="1:1" x14ac:dyDescent="0.25">
      <c r="A20148" s="2" t="e">
        <f ca="1">MATCH($E$4,OFFSET(OFFSET(Journaal!$E$5,A20147,0),,,Journaal!$D$3-A20147),0)+A20147</f>
        <v>#N/A</v>
      </c>
    </row>
    <row r="20149" spans="1:1" x14ac:dyDescent="0.25">
      <c r="A20149" s="2" t="e">
        <f ca="1">MATCH($E$4,OFFSET(OFFSET(Journaal!$E$5,A20148,0),,,Journaal!$D$3-A20148),0)+A20148</f>
        <v>#N/A</v>
      </c>
    </row>
    <row r="20150" spans="1:1" x14ac:dyDescent="0.25">
      <c r="A20150" s="2" t="e">
        <f ca="1">MATCH($E$4,OFFSET(OFFSET(Journaal!$E$5,A20149,0),,,Journaal!$D$3-A20149),0)+A20149</f>
        <v>#N/A</v>
      </c>
    </row>
    <row r="20151" spans="1:1" x14ac:dyDescent="0.25">
      <c r="A20151" s="2" t="e">
        <f ca="1">MATCH($E$4,OFFSET(OFFSET(Journaal!$E$5,A20150,0),,,Journaal!$D$3-A20150),0)+A20150</f>
        <v>#N/A</v>
      </c>
    </row>
    <row r="20152" spans="1:1" x14ac:dyDescent="0.25">
      <c r="A20152" s="2" t="e">
        <f ca="1">MATCH($E$4,OFFSET(OFFSET(Journaal!$E$5,A20151,0),,,Journaal!$D$3-A20151),0)+A20151</f>
        <v>#N/A</v>
      </c>
    </row>
    <row r="20153" spans="1:1" x14ac:dyDescent="0.25">
      <c r="A20153" s="2" t="e">
        <f ca="1">MATCH($E$4,OFFSET(OFFSET(Journaal!$E$5,A20152,0),,,Journaal!$D$3-A20152),0)+A20152</f>
        <v>#N/A</v>
      </c>
    </row>
    <row r="20154" spans="1:1" x14ac:dyDescent="0.25">
      <c r="A20154" s="2" t="e">
        <f ca="1">MATCH($E$4,OFFSET(OFFSET(Journaal!$E$5,A20153,0),,,Journaal!$D$3-A20153),0)+A20153</f>
        <v>#N/A</v>
      </c>
    </row>
    <row r="20155" spans="1:1" x14ac:dyDescent="0.25">
      <c r="A20155" s="2" t="e">
        <f ca="1">MATCH($E$4,OFFSET(OFFSET(Journaal!$E$5,A20154,0),,,Journaal!$D$3-A20154),0)+A20154</f>
        <v>#N/A</v>
      </c>
    </row>
    <row r="20156" spans="1:1" x14ac:dyDescent="0.25">
      <c r="A20156" s="2" t="e">
        <f ca="1">MATCH($E$4,OFFSET(OFFSET(Journaal!$E$5,A20155,0),,,Journaal!$D$3-A20155),0)+A20155</f>
        <v>#N/A</v>
      </c>
    </row>
    <row r="20157" spans="1:1" x14ac:dyDescent="0.25">
      <c r="A20157" s="2" t="e">
        <f ca="1">MATCH($E$4,OFFSET(OFFSET(Journaal!$E$5,A20156,0),,,Journaal!$D$3-A20156),0)+A20156</f>
        <v>#N/A</v>
      </c>
    </row>
    <row r="20158" spans="1:1" x14ac:dyDescent="0.25">
      <c r="A20158" s="2" t="e">
        <f ca="1">MATCH($E$4,OFFSET(OFFSET(Journaal!$E$5,A20157,0),,,Journaal!$D$3-A20157),0)+A20157</f>
        <v>#N/A</v>
      </c>
    </row>
    <row r="20159" spans="1:1" x14ac:dyDescent="0.25">
      <c r="A20159" s="2" t="e">
        <f ca="1">MATCH($E$4,OFFSET(OFFSET(Journaal!$E$5,A20158,0),,,Journaal!$D$3-A20158),0)+A20158</f>
        <v>#N/A</v>
      </c>
    </row>
    <row r="20160" spans="1:1" x14ac:dyDescent="0.25">
      <c r="A20160" s="2" t="e">
        <f ca="1">MATCH($E$4,OFFSET(OFFSET(Journaal!$E$5,A20159,0),,,Journaal!$D$3-A20159),0)+A20159</f>
        <v>#N/A</v>
      </c>
    </row>
    <row r="20161" spans="1:1" x14ac:dyDescent="0.25">
      <c r="A20161" s="2" t="e">
        <f ca="1">MATCH($E$4,OFFSET(OFFSET(Journaal!$E$5,A20160,0),,,Journaal!$D$3-A20160),0)+A20160</f>
        <v>#N/A</v>
      </c>
    </row>
    <row r="20162" spans="1:1" x14ac:dyDescent="0.25">
      <c r="A20162" s="2" t="e">
        <f ca="1">MATCH($E$4,OFFSET(OFFSET(Journaal!$E$5,A20161,0),,,Journaal!$D$3-A20161),0)+A20161</f>
        <v>#N/A</v>
      </c>
    </row>
    <row r="20163" spans="1:1" x14ac:dyDescent="0.25">
      <c r="A20163" s="2" t="e">
        <f ca="1">MATCH($E$4,OFFSET(OFFSET(Journaal!$E$5,A20162,0),,,Journaal!$D$3-A20162),0)+A20162</f>
        <v>#N/A</v>
      </c>
    </row>
    <row r="20164" spans="1:1" x14ac:dyDescent="0.25">
      <c r="A20164" s="2" t="e">
        <f ca="1">MATCH($E$4,OFFSET(OFFSET(Journaal!$E$5,A20163,0),,,Journaal!$D$3-A20163),0)+A20163</f>
        <v>#N/A</v>
      </c>
    </row>
    <row r="20165" spans="1:1" x14ac:dyDescent="0.25">
      <c r="A20165" s="2" t="e">
        <f ca="1">MATCH($E$4,OFFSET(OFFSET(Journaal!$E$5,A20164,0),,,Journaal!$D$3-A20164),0)+A20164</f>
        <v>#N/A</v>
      </c>
    </row>
    <row r="20166" spans="1:1" x14ac:dyDescent="0.25">
      <c r="A20166" s="2" t="e">
        <f ca="1">MATCH($E$4,OFFSET(OFFSET(Journaal!$E$5,A20165,0),,,Journaal!$D$3-A20165),0)+A20165</f>
        <v>#N/A</v>
      </c>
    </row>
    <row r="20167" spans="1:1" x14ac:dyDescent="0.25">
      <c r="A20167" s="2" t="e">
        <f ca="1">MATCH($E$4,OFFSET(OFFSET(Journaal!$E$5,A20166,0),,,Journaal!$D$3-A20166),0)+A20166</f>
        <v>#N/A</v>
      </c>
    </row>
    <row r="20168" spans="1:1" x14ac:dyDescent="0.25">
      <c r="A20168" s="2" t="e">
        <f ca="1">MATCH($E$4,OFFSET(OFFSET(Journaal!$E$5,A20167,0),,,Journaal!$D$3-A20167),0)+A20167</f>
        <v>#N/A</v>
      </c>
    </row>
    <row r="20169" spans="1:1" x14ac:dyDescent="0.25">
      <c r="A20169" s="2" t="e">
        <f ca="1">MATCH($E$4,OFFSET(OFFSET(Journaal!$E$5,A20168,0),,,Journaal!$D$3-A20168),0)+A20168</f>
        <v>#N/A</v>
      </c>
    </row>
    <row r="20170" spans="1:1" x14ac:dyDescent="0.25">
      <c r="A20170" s="2" t="e">
        <f ca="1">MATCH($E$4,OFFSET(OFFSET(Journaal!$E$5,A20169,0),,,Journaal!$D$3-A20169),0)+A20169</f>
        <v>#N/A</v>
      </c>
    </row>
    <row r="20171" spans="1:1" x14ac:dyDescent="0.25">
      <c r="A20171" s="2" t="e">
        <f ca="1">MATCH($E$4,OFFSET(OFFSET(Journaal!$E$5,A20170,0),,,Journaal!$D$3-A20170),0)+A20170</f>
        <v>#N/A</v>
      </c>
    </row>
    <row r="20172" spans="1:1" x14ac:dyDescent="0.25">
      <c r="A20172" s="2" t="e">
        <f ca="1">MATCH($E$4,OFFSET(OFFSET(Journaal!$E$5,A20171,0),,,Journaal!$D$3-A20171),0)+A20171</f>
        <v>#N/A</v>
      </c>
    </row>
    <row r="20173" spans="1:1" x14ac:dyDescent="0.25">
      <c r="A20173" s="2" t="e">
        <f ca="1">MATCH($E$4,OFFSET(OFFSET(Journaal!$E$5,A20172,0),,,Journaal!$D$3-A20172),0)+A20172</f>
        <v>#N/A</v>
      </c>
    </row>
    <row r="20174" spans="1:1" x14ac:dyDescent="0.25">
      <c r="A20174" s="2" t="e">
        <f ca="1">MATCH($E$4,OFFSET(OFFSET(Journaal!$E$5,A20173,0),,,Journaal!$D$3-A20173),0)+A20173</f>
        <v>#N/A</v>
      </c>
    </row>
    <row r="20175" spans="1:1" x14ac:dyDescent="0.25">
      <c r="A20175" s="2" t="e">
        <f ca="1">MATCH($E$4,OFFSET(OFFSET(Journaal!$E$5,A20174,0),,,Journaal!$D$3-A20174),0)+A20174</f>
        <v>#N/A</v>
      </c>
    </row>
    <row r="20176" spans="1:1" x14ac:dyDescent="0.25">
      <c r="A20176" s="2" t="e">
        <f ca="1">MATCH($E$4,OFFSET(OFFSET(Journaal!$E$5,A20175,0),,,Journaal!$D$3-A20175),0)+A20175</f>
        <v>#N/A</v>
      </c>
    </row>
    <row r="20177" spans="1:1" x14ac:dyDescent="0.25">
      <c r="A20177" s="2" t="e">
        <f ca="1">MATCH($E$4,OFFSET(OFFSET(Journaal!$E$5,A20176,0),,,Journaal!$D$3-A20176),0)+A20176</f>
        <v>#N/A</v>
      </c>
    </row>
    <row r="20178" spans="1:1" x14ac:dyDescent="0.25">
      <c r="A20178" s="2" t="e">
        <f ca="1">MATCH($E$4,OFFSET(OFFSET(Journaal!$E$5,A20177,0),,,Journaal!$D$3-A20177),0)+A20177</f>
        <v>#N/A</v>
      </c>
    </row>
    <row r="20179" spans="1:1" x14ac:dyDescent="0.25">
      <c r="A20179" s="2" t="e">
        <f ca="1">MATCH($E$4,OFFSET(OFFSET(Journaal!$E$5,A20178,0),,,Journaal!$D$3-A20178),0)+A20178</f>
        <v>#N/A</v>
      </c>
    </row>
    <row r="20180" spans="1:1" x14ac:dyDescent="0.25">
      <c r="A20180" s="2" t="e">
        <f ca="1">MATCH($E$4,OFFSET(OFFSET(Journaal!$E$5,A20179,0),,,Journaal!$D$3-A20179),0)+A20179</f>
        <v>#N/A</v>
      </c>
    </row>
    <row r="20181" spans="1:1" x14ac:dyDescent="0.25">
      <c r="A20181" s="2" t="e">
        <f ca="1">MATCH($E$4,OFFSET(OFFSET(Journaal!$E$5,A20180,0),,,Journaal!$D$3-A20180),0)+A20180</f>
        <v>#N/A</v>
      </c>
    </row>
    <row r="20182" spans="1:1" x14ac:dyDescent="0.25">
      <c r="A20182" s="2" t="e">
        <f ca="1">MATCH($E$4,OFFSET(OFFSET(Journaal!$E$5,A20181,0),,,Journaal!$D$3-A20181),0)+A20181</f>
        <v>#N/A</v>
      </c>
    </row>
    <row r="20183" spans="1:1" x14ac:dyDescent="0.25">
      <c r="A20183" s="2" t="e">
        <f ca="1">MATCH($E$4,OFFSET(OFFSET(Journaal!$E$5,A20182,0),,,Journaal!$D$3-A20182),0)+A20182</f>
        <v>#N/A</v>
      </c>
    </row>
    <row r="20184" spans="1:1" x14ac:dyDescent="0.25">
      <c r="A20184" s="2" t="e">
        <f ca="1">MATCH($E$4,OFFSET(OFFSET(Journaal!$E$5,A20183,0),,,Journaal!$D$3-A20183),0)+A20183</f>
        <v>#N/A</v>
      </c>
    </row>
    <row r="20185" spans="1:1" x14ac:dyDescent="0.25">
      <c r="A20185" s="2" t="e">
        <f ca="1">MATCH($E$4,OFFSET(OFFSET(Journaal!$E$5,A20184,0),,,Journaal!$D$3-A20184),0)+A20184</f>
        <v>#N/A</v>
      </c>
    </row>
    <row r="20186" spans="1:1" x14ac:dyDescent="0.25">
      <c r="A20186" s="2" t="e">
        <f ca="1">MATCH($E$4,OFFSET(OFFSET(Journaal!$E$5,A20185,0),,,Journaal!$D$3-A20185),0)+A20185</f>
        <v>#N/A</v>
      </c>
    </row>
    <row r="20187" spans="1:1" x14ac:dyDescent="0.25">
      <c r="A20187" s="2" t="e">
        <f ca="1">MATCH($E$4,OFFSET(OFFSET(Journaal!$E$5,A20186,0),,,Journaal!$D$3-A20186),0)+A20186</f>
        <v>#N/A</v>
      </c>
    </row>
    <row r="20188" spans="1:1" x14ac:dyDescent="0.25">
      <c r="A20188" s="2" t="e">
        <f ca="1">MATCH($E$4,OFFSET(OFFSET(Journaal!$E$5,A20187,0),,,Journaal!$D$3-A20187),0)+A20187</f>
        <v>#N/A</v>
      </c>
    </row>
    <row r="20189" spans="1:1" x14ac:dyDescent="0.25">
      <c r="A20189" s="2" t="e">
        <f ca="1">MATCH($E$4,OFFSET(OFFSET(Journaal!$E$5,A20188,0),,,Journaal!$D$3-A20188),0)+A20188</f>
        <v>#N/A</v>
      </c>
    </row>
    <row r="20190" spans="1:1" x14ac:dyDescent="0.25">
      <c r="A20190" s="2" t="e">
        <f ca="1">MATCH($E$4,OFFSET(OFFSET(Journaal!$E$5,A20189,0),,,Journaal!$D$3-A20189),0)+A20189</f>
        <v>#N/A</v>
      </c>
    </row>
    <row r="20191" spans="1:1" x14ac:dyDescent="0.25">
      <c r="A20191" s="2" t="e">
        <f ca="1">MATCH($E$4,OFFSET(OFFSET(Journaal!$E$5,A20190,0),,,Journaal!$D$3-A20190),0)+A20190</f>
        <v>#N/A</v>
      </c>
    </row>
    <row r="20192" spans="1:1" x14ac:dyDescent="0.25">
      <c r="A20192" s="2" t="e">
        <f ca="1">MATCH($E$4,OFFSET(OFFSET(Journaal!$E$5,A20191,0),,,Journaal!$D$3-A20191),0)+A20191</f>
        <v>#N/A</v>
      </c>
    </row>
    <row r="20193" spans="1:1" x14ac:dyDescent="0.25">
      <c r="A20193" s="2" t="e">
        <f ca="1">MATCH($E$4,OFFSET(OFFSET(Journaal!$E$5,A20192,0),,,Journaal!$D$3-A20192),0)+A20192</f>
        <v>#N/A</v>
      </c>
    </row>
    <row r="20194" spans="1:1" x14ac:dyDescent="0.25">
      <c r="A20194" s="2" t="e">
        <f ca="1">MATCH($E$4,OFFSET(OFFSET(Journaal!$E$5,A20193,0),,,Journaal!$D$3-A20193),0)+A20193</f>
        <v>#N/A</v>
      </c>
    </row>
    <row r="20195" spans="1:1" x14ac:dyDescent="0.25">
      <c r="A20195" s="2" t="e">
        <f ca="1">MATCH($E$4,OFFSET(OFFSET(Journaal!$E$5,A20194,0),,,Journaal!$D$3-A20194),0)+A20194</f>
        <v>#N/A</v>
      </c>
    </row>
    <row r="20196" spans="1:1" x14ac:dyDescent="0.25">
      <c r="A20196" s="2" t="e">
        <f ca="1">MATCH($E$4,OFFSET(OFFSET(Journaal!$E$5,A20195,0),,,Journaal!$D$3-A20195),0)+A20195</f>
        <v>#N/A</v>
      </c>
    </row>
    <row r="20197" spans="1:1" x14ac:dyDescent="0.25">
      <c r="A20197" s="2" t="e">
        <f ca="1">MATCH($E$4,OFFSET(OFFSET(Journaal!$E$5,A20196,0),,,Journaal!$D$3-A20196),0)+A20196</f>
        <v>#N/A</v>
      </c>
    </row>
    <row r="20198" spans="1:1" x14ac:dyDescent="0.25">
      <c r="A20198" s="2" t="e">
        <f ca="1">MATCH($E$4,OFFSET(OFFSET(Journaal!$E$5,A20197,0),,,Journaal!$D$3-A20197),0)+A20197</f>
        <v>#N/A</v>
      </c>
    </row>
    <row r="20199" spans="1:1" x14ac:dyDescent="0.25">
      <c r="A20199" s="2" t="e">
        <f ca="1">MATCH($E$4,OFFSET(OFFSET(Journaal!$E$5,A20198,0),,,Journaal!$D$3-A20198),0)+A20198</f>
        <v>#N/A</v>
      </c>
    </row>
    <row r="20200" spans="1:1" x14ac:dyDescent="0.25">
      <c r="A20200" s="2" t="e">
        <f ca="1">MATCH($E$4,OFFSET(OFFSET(Journaal!$E$5,A20199,0),,,Journaal!$D$3-A20199),0)+A20199</f>
        <v>#N/A</v>
      </c>
    </row>
    <row r="20201" spans="1:1" x14ac:dyDescent="0.25">
      <c r="A20201" s="2" t="e">
        <f ca="1">MATCH($E$4,OFFSET(OFFSET(Journaal!$E$5,A20200,0),,,Journaal!$D$3-A20200),0)+A20200</f>
        <v>#N/A</v>
      </c>
    </row>
    <row r="20202" spans="1:1" x14ac:dyDescent="0.25">
      <c r="A20202" s="2" t="e">
        <f ca="1">MATCH($E$4,OFFSET(OFFSET(Journaal!$E$5,A20201,0),,,Journaal!$D$3-A20201),0)+A20201</f>
        <v>#N/A</v>
      </c>
    </row>
    <row r="20203" spans="1:1" x14ac:dyDescent="0.25">
      <c r="A20203" s="2" t="e">
        <f ca="1">MATCH($E$4,OFFSET(OFFSET(Journaal!$E$5,A20202,0),,,Journaal!$D$3-A20202),0)+A20202</f>
        <v>#N/A</v>
      </c>
    </row>
    <row r="20204" spans="1:1" x14ac:dyDescent="0.25">
      <c r="A20204" s="2" t="e">
        <f ca="1">MATCH($E$4,OFFSET(OFFSET(Journaal!$E$5,A20203,0),,,Journaal!$D$3-A20203),0)+A20203</f>
        <v>#N/A</v>
      </c>
    </row>
    <row r="20205" spans="1:1" x14ac:dyDescent="0.25">
      <c r="A20205" s="2" t="e">
        <f ca="1">MATCH($E$4,OFFSET(OFFSET(Journaal!$E$5,A20204,0),,,Journaal!$D$3-A20204),0)+A20204</f>
        <v>#N/A</v>
      </c>
    </row>
    <row r="20206" spans="1:1" x14ac:dyDescent="0.25">
      <c r="A20206" s="2" t="e">
        <f ca="1">MATCH($E$4,OFFSET(OFFSET(Journaal!$E$5,A20205,0),,,Journaal!$D$3-A20205),0)+A20205</f>
        <v>#N/A</v>
      </c>
    </row>
    <row r="20207" spans="1:1" x14ac:dyDescent="0.25">
      <c r="A20207" s="2" t="e">
        <f ca="1">MATCH($E$4,OFFSET(OFFSET(Journaal!$E$5,A20206,0),,,Journaal!$D$3-A20206),0)+A20206</f>
        <v>#N/A</v>
      </c>
    </row>
    <row r="20208" spans="1:1" x14ac:dyDescent="0.25">
      <c r="A20208" s="2" t="e">
        <f ca="1">MATCH($E$4,OFFSET(OFFSET(Journaal!$E$5,A20207,0),,,Journaal!$D$3-A20207),0)+A20207</f>
        <v>#N/A</v>
      </c>
    </row>
    <row r="20209" spans="1:1" x14ac:dyDescent="0.25">
      <c r="A20209" s="2" t="e">
        <f ca="1">MATCH($E$4,OFFSET(OFFSET(Journaal!$E$5,A20208,0),,,Journaal!$D$3-A20208),0)+A20208</f>
        <v>#N/A</v>
      </c>
    </row>
    <row r="20210" spans="1:1" x14ac:dyDescent="0.25">
      <c r="A20210" s="2" t="e">
        <f ca="1">MATCH($E$4,OFFSET(OFFSET(Journaal!$E$5,A20209,0),,,Journaal!$D$3-A20209),0)+A20209</f>
        <v>#N/A</v>
      </c>
    </row>
    <row r="20211" spans="1:1" x14ac:dyDescent="0.25">
      <c r="A20211" s="2" t="e">
        <f ca="1">MATCH($E$4,OFFSET(OFFSET(Journaal!$E$5,A20210,0),,,Journaal!$D$3-A20210),0)+A20210</f>
        <v>#N/A</v>
      </c>
    </row>
    <row r="20212" spans="1:1" x14ac:dyDescent="0.25">
      <c r="A20212" s="2" t="e">
        <f ca="1">MATCH($E$4,OFFSET(OFFSET(Journaal!$E$5,A20211,0),,,Journaal!$D$3-A20211),0)+A20211</f>
        <v>#N/A</v>
      </c>
    </row>
    <row r="20213" spans="1:1" x14ac:dyDescent="0.25">
      <c r="A20213" s="2" t="e">
        <f ca="1">MATCH($E$4,OFFSET(OFFSET(Journaal!$E$5,A20212,0),,,Journaal!$D$3-A20212),0)+A20212</f>
        <v>#N/A</v>
      </c>
    </row>
    <row r="20214" spans="1:1" x14ac:dyDescent="0.25">
      <c r="A20214" s="2" t="e">
        <f ca="1">MATCH($E$4,OFFSET(OFFSET(Journaal!$E$5,A20213,0),,,Journaal!$D$3-A20213),0)+A20213</f>
        <v>#N/A</v>
      </c>
    </row>
    <row r="20215" spans="1:1" x14ac:dyDescent="0.25">
      <c r="A20215" s="2" t="e">
        <f ca="1">MATCH($E$4,OFFSET(OFFSET(Journaal!$E$5,A20214,0),,,Journaal!$D$3-A20214),0)+A20214</f>
        <v>#N/A</v>
      </c>
    </row>
    <row r="20216" spans="1:1" x14ac:dyDescent="0.25">
      <c r="A20216" s="2" t="e">
        <f ca="1">MATCH($E$4,OFFSET(OFFSET(Journaal!$E$5,A20215,0),,,Journaal!$D$3-A20215),0)+A20215</f>
        <v>#N/A</v>
      </c>
    </row>
    <row r="20217" spans="1:1" x14ac:dyDescent="0.25">
      <c r="A20217" s="2" t="e">
        <f ca="1">MATCH($E$4,OFFSET(OFFSET(Journaal!$E$5,A20216,0),,,Journaal!$D$3-A20216),0)+A20216</f>
        <v>#N/A</v>
      </c>
    </row>
    <row r="20218" spans="1:1" x14ac:dyDescent="0.25">
      <c r="A20218" s="2" t="e">
        <f ca="1">MATCH($E$4,OFFSET(OFFSET(Journaal!$E$5,A20217,0),,,Journaal!$D$3-A20217),0)+A20217</f>
        <v>#N/A</v>
      </c>
    </row>
    <row r="20219" spans="1:1" x14ac:dyDescent="0.25">
      <c r="A20219" s="2" t="e">
        <f ca="1">MATCH($E$4,OFFSET(OFFSET(Journaal!$E$5,A20218,0),,,Journaal!$D$3-A20218),0)+A20218</f>
        <v>#N/A</v>
      </c>
    </row>
    <row r="20220" spans="1:1" x14ac:dyDescent="0.25">
      <c r="A20220" s="2" t="e">
        <f ca="1">MATCH($E$4,OFFSET(OFFSET(Journaal!$E$5,A20219,0),,,Journaal!$D$3-A20219),0)+A20219</f>
        <v>#N/A</v>
      </c>
    </row>
    <row r="20221" spans="1:1" x14ac:dyDescent="0.25">
      <c r="A20221" s="2" t="e">
        <f ca="1">MATCH($E$4,OFFSET(OFFSET(Journaal!$E$5,A20220,0),,,Journaal!$D$3-A20220),0)+A20220</f>
        <v>#N/A</v>
      </c>
    </row>
    <row r="20222" spans="1:1" x14ac:dyDescent="0.25">
      <c r="A20222" s="2" t="e">
        <f ca="1">MATCH($E$4,OFFSET(OFFSET(Journaal!$E$5,A20221,0),,,Journaal!$D$3-A20221),0)+A20221</f>
        <v>#N/A</v>
      </c>
    </row>
    <row r="20223" spans="1:1" x14ac:dyDescent="0.25">
      <c r="A20223" s="2" t="e">
        <f ca="1">MATCH($E$4,OFFSET(OFFSET(Journaal!$E$5,A20222,0),,,Journaal!$D$3-A20222),0)+A20222</f>
        <v>#N/A</v>
      </c>
    </row>
    <row r="20224" spans="1:1" x14ac:dyDescent="0.25">
      <c r="A20224" s="2" t="e">
        <f ca="1">MATCH($E$4,OFFSET(OFFSET(Journaal!$E$5,A20223,0),,,Journaal!$D$3-A20223),0)+A20223</f>
        <v>#N/A</v>
      </c>
    </row>
    <row r="20225" spans="1:1" x14ac:dyDescent="0.25">
      <c r="A20225" s="2" t="e">
        <f ca="1">MATCH($E$4,OFFSET(OFFSET(Journaal!$E$5,A20224,0),,,Journaal!$D$3-A20224),0)+A20224</f>
        <v>#N/A</v>
      </c>
    </row>
    <row r="20226" spans="1:1" x14ac:dyDescent="0.25">
      <c r="A20226" s="2" t="e">
        <f ca="1">MATCH($E$4,OFFSET(OFFSET(Journaal!$E$5,A20225,0),,,Journaal!$D$3-A20225),0)+A20225</f>
        <v>#N/A</v>
      </c>
    </row>
    <row r="20227" spans="1:1" x14ac:dyDescent="0.25">
      <c r="A20227" s="2" t="e">
        <f ca="1">MATCH($E$4,OFFSET(OFFSET(Journaal!$E$5,A20226,0),,,Journaal!$D$3-A20226),0)+A20226</f>
        <v>#N/A</v>
      </c>
    </row>
    <row r="20228" spans="1:1" x14ac:dyDescent="0.25">
      <c r="A20228" s="2" t="e">
        <f ca="1">MATCH($E$4,OFFSET(OFFSET(Journaal!$E$5,A20227,0),,,Journaal!$D$3-A20227),0)+A20227</f>
        <v>#N/A</v>
      </c>
    </row>
    <row r="20229" spans="1:1" x14ac:dyDescent="0.25">
      <c r="A20229" s="2" t="e">
        <f ca="1">MATCH($E$4,OFFSET(OFFSET(Journaal!$E$5,A20228,0),,,Journaal!$D$3-A20228),0)+A20228</f>
        <v>#N/A</v>
      </c>
    </row>
    <row r="20230" spans="1:1" x14ac:dyDescent="0.25">
      <c r="A20230" s="2" t="e">
        <f ca="1">MATCH($E$4,OFFSET(OFFSET(Journaal!$E$5,A20229,0),,,Journaal!$D$3-A20229),0)+A20229</f>
        <v>#N/A</v>
      </c>
    </row>
    <row r="20231" spans="1:1" x14ac:dyDescent="0.25">
      <c r="A20231" s="2" t="e">
        <f ca="1">MATCH($E$4,OFFSET(OFFSET(Journaal!$E$5,A20230,0),,,Journaal!$D$3-A20230),0)+A20230</f>
        <v>#N/A</v>
      </c>
    </row>
    <row r="20232" spans="1:1" x14ac:dyDescent="0.25">
      <c r="A20232" s="2" t="e">
        <f ca="1">MATCH($E$4,OFFSET(OFFSET(Journaal!$E$5,A20231,0),,,Journaal!$D$3-A20231),0)+A20231</f>
        <v>#N/A</v>
      </c>
    </row>
    <row r="20233" spans="1:1" x14ac:dyDescent="0.25">
      <c r="A20233" s="2" t="e">
        <f ca="1">MATCH($E$4,OFFSET(OFFSET(Journaal!$E$5,A20232,0),,,Journaal!$D$3-A20232),0)+A20232</f>
        <v>#N/A</v>
      </c>
    </row>
    <row r="20234" spans="1:1" x14ac:dyDescent="0.25">
      <c r="A20234" s="2" t="e">
        <f ca="1">MATCH($E$4,OFFSET(OFFSET(Journaal!$E$5,A20233,0),,,Journaal!$D$3-A20233),0)+A20233</f>
        <v>#N/A</v>
      </c>
    </row>
    <row r="20235" spans="1:1" x14ac:dyDescent="0.25">
      <c r="A20235" s="2" t="e">
        <f ca="1">MATCH($E$4,OFFSET(OFFSET(Journaal!$E$5,A20234,0),,,Journaal!$D$3-A20234),0)+A20234</f>
        <v>#N/A</v>
      </c>
    </row>
    <row r="20236" spans="1:1" x14ac:dyDescent="0.25">
      <c r="A20236" s="2" t="e">
        <f ca="1">MATCH($E$4,OFFSET(OFFSET(Journaal!$E$5,A20235,0),,,Journaal!$D$3-A20235),0)+A20235</f>
        <v>#N/A</v>
      </c>
    </row>
    <row r="20237" spans="1:1" x14ac:dyDescent="0.25">
      <c r="A20237" s="2" t="e">
        <f ca="1">MATCH($E$4,OFFSET(OFFSET(Journaal!$E$5,A20236,0),,,Journaal!$D$3-A20236),0)+A20236</f>
        <v>#N/A</v>
      </c>
    </row>
    <row r="20238" spans="1:1" x14ac:dyDescent="0.25">
      <c r="A20238" s="2" t="e">
        <f ca="1">MATCH($E$4,OFFSET(OFFSET(Journaal!$E$5,A20237,0),,,Journaal!$D$3-A20237),0)+A20237</f>
        <v>#N/A</v>
      </c>
    </row>
    <row r="20239" spans="1:1" x14ac:dyDescent="0.25">
      <c r="A20239" s="2" t="e">
        <f ca="1">MATCH($E$4,OFFSET(OFFSET(Journaal!$E$5,A20238,0),,,Journaal!$D$3-A20238),0)+A20238</f>
        <v>#N/A</v>
      </c>
    </row>
    <row r="20240" spans="1:1" x14ac:dyDescent="0.25">
      <c r="A20240" s="2" t="e">
        <f ca="1">MATCH($E$4,OFFSET(OFFSET(Journaal!$E$5,A20239,0),,,Journaal!$D$3-A20239),0)+A20239</f>
        <v>#N/A</v>
      </c>
    </row>
    <row r="20241" spans="1:1" x14ac:dyDescent="0.25">
      <c r="A20241" s="2" t="e">
        <f ca="1">MATCH($E$4,OFFSET(OFFSET(Journaal!$E$5,A20240,0),,,Journaal!$D$3-A20240),0)+A20240</f>
        <v>#N/A</v>
      </c>
    </row>
    <row r="20242" spans="1:1" x14ac:dyDescent="0.25">
      <c r="A20242" s="2" t="e">
        <f ca="1">MATCH($E$4,OFFSET(OFFSET(Journaal!$E$5,A20241,0),,,Journaal!$D$3-A20241),0)+A20241</f>
        <v>#N/A</v>
      </c>
    </row>
    <row r="20243" spans="1:1" x14ac:dyDescent="0.25">
      <c r="A20243" s="2" t="e">
        <f ca="1">MATCH($E$4,OFFSET(OFFSET(Journaal!$E$5,A20242,0),,,Journaal!$D$3-A20242),0)+A20242</f>
        <v>#N/A</v>
      </c>
    </row>
    <row r="20244" spans="1:1" x14ac:dyDescent="0.25">
      <c r="A20244" s="2" t="e">
        <f ca="1">MATCH($E$4,OFFSET(OFFSET(Journaal!$E$5,A20243,0),,,Journaal!$D$3-A20243),0)+A20243</f>
        <v>#N/A</v>
      </c>
    </row>
    <row r="20245" spans="1:1" x14ac:dyDescent="0.25">
      <c r="A20245" s="2" t="e">
        <f ca="1">MATCH($E$4,OFFSET(OFFSET(Journaal!$E$5,A20244,0),,,Journaal!$D$3-A20244),0)+A20244</f>
        <v>#N/A</v>
      </c>
    </row>
    <row r="20246" spans="1:1" x14ac:dyDescent="0.25">
      <c r="A20246" s="2" t="e">
        <f ca="1">MATCH($E$4,OFFSET(OFFSET(Journaal!$E$5,A20245,0),,,Journaal!$D$3-A20245),0)+A20245</f>
        <v>#N/A</v>
      </c>
    </row>
    <row r="20247" spans="1:1" x14ac:dyDescent="0.25">
      <c r="A20247" s="2" t="e">
        <f ca="1">MATCH($E$4,OFFSET(OFFSET(Journaal!$E$5,A20246,0),,,Journaal!$D$3-A20246),0)+A20246</f>
        <v>#N/A</v>
      </c>
    </row>
    <row r="20248" spans="1:1" x14ac:dyDescent="0.25">
      <c r="A20248" s="2" t="e">
        <f ca="1">MATCH($E$4,OFFSET(OFFSET(Journaal!$E$5,A20247,0),,,Journaal!$D$3-A20247),0)+A20247</f>
        <v>#N/A</v>
      </c>
    </row>
    <row r="20249" spans="1:1" x14ac:dyDescent="0.25">
      <c r="A20249" s="2" t="e">
        <f ca="1">MATCH($E$4,OFFSET(OFFSET(Journaal!$E$5,A20248,0),,,Journaal!$D$3-A20248),0)+A20248</f>
        <v>#N/A</v>
      </c>
    </row>
    <row r="20250" spans="1:1" x14ac:dyDescent="0.25">
      <c r="A20250" s="2" t="e">
        <f ca="1">MATCH($E$4,OFFSET(OFFSET(Journaal!$E$5,A20249,0),,,Journaal!$D$3-A20249),0)+A20249</f>
        <v>#N/A</v>
      </c>
    </row>
    <row r="20251" spans="1:1" x14ac:dyDescent="0.25">
      <c r="A20251" s="2" t="e">
        <f ca="1">MATCH($E$4,OFFSET(OFFSET(Journaal!$E$5,A20250,0),,,Journaal!$D$3-A20250),0)+A20250</f>
        <v>#N/A</v>
      </c>
    </row>
    <row r="20252" spans="1:1" x14ac:dyDescent="0.25">
      <c r="A20252" s="2" t="e">
        <f ca="1">MATCH($E$4,OFFSET(OFFSET(Journaal!$E$5,A20251,0),,,Journaal!$D$3-A20251),0)+A20251</f>
        <v>#N/A</v>
      </c>
    </row>
    <row r="20253" spans="1:1" x14ac:dyDescent="0.25">
      <c r="A20253" s="2" t="e">
        <f ca="1">MATCH($E$4,OFFSET(OFFSET(Journaal!$E$5,A20252,0),,,Journaal!$D$3-A20252),0)+A20252</f>
        <v>#N/A</v>
      </c>
    </row>
    <row r="20254" spans="1:1" x14ac:dyDescent="0.25">
      <c r="A20254" s="2" t="e">
        <f ca="1">MATCH($E$4,OFFSET(OFFSET(Journaal!$E$5,A20253,0),,,Journaal!$D$3-A20253),0)+A20253</f>
        <v>#N/A</v>
      </c>
    </row>
    <row r="20255" spans="1:1" x14ac:dyDescent="0.25">
      <c r="A20255" s="2" t="e">
        <f ca="1">MATCH($E$4,OFFSET(OFFSET(Journaal!$E$5,A20254,0),,,Journaal!$D$3-A20254),0)+A20254</f>
        <v>#N/A</v>
      </c>
    </row>
    <row r="20256" spans="1:1" x14ac:dyDescent="0.25">
      <c r="A20256" s="2" t="e">
        <f ca="1">MATCH($E$4,OFFSET(OFFSET(Journaal!$E$5,A20255,0),,,Journaal!$D$3-A20255),0)+A20255</f>
        <v>#N/A</v>
      </c>
    </row>
    <row r="20257" spans="1:1" x14ac:dyDescent="0.25">
      <c r="A20257" s="2" t="e">
        <f ca="1">MATCH($E$4,OFFSET(OFFSET(Journaal!$E$5,A20256,0),,,Journaal!$D$3-A20256),0)+A20256</f>
        <v>#N/A</v>
      </c>
    </row>
    <row r="20258" spans="1:1" x14ac:dyDescent="0.25">
      <c r="A20258" s="2" t="e">
        <f ca="1">MATCH($E$4,OFFSET(OFFSET(Journaal!$E$5,A20257,0),,,Journaal!$D$3-A20257),0)+A20257</f>
        <v>#N/A</v>
      </c>
    </row>
    <row r="20259" spans="1:1" x14ac:dyDescent="0.25">
      <c r="A20259" s="2" t="e">
        <f ca="1">MATCH($E$4,OFFSET(OFFSET(Journaal!$E$5,A20258,0),,,Journaal!$D$3-A20258),0)+A20258</f>
        <v>#N/A</v>
      </c>
    </row>
    <row r="20260" spans="1:1" x14ac:dyDescent="0.25">
      <c r="A20260" s="2" t="e">
        <f ca="1">MATCH($E$4,OFFSET(OFFSET(Journaal!$E$5,A20259,0),,,Journaal!$D$3-A20259),0)+A20259</f>
        <v>#N/A</v>
      </c>
    </row>
    <row r="20261" spans="1:1" x14ac:dyDescent="0.25">
      <c r="A20261" s="2" t="e">
        <f ca="1">MATCH($E$4,OFFSET(OFFSET(Journaal!$E$5,A20260,0),,,Journaal!$D$3-A20260),0)+A20260</f>
        <v>#N/A</v>
      </c>
    </row>
    <row r="20262" spans="1:1" x14ac:dyDescent="0.25">
      <c r="A20262" s="2" t="e">
        <f ca="1">MATCH($E$4,OFFSET(OFFSET(Journaal!$E$5,A20261,0),,,Journaal!$D$3-A20261),0)+A20261</f>
        <v>#N/A</v>
      </c>
    </row>
    <row r="20263" spans="1:1" x14ac:dyDescent="0.25">
      <c r="A20263" s="2" t="e">
        <f ca="1">MATCH($E$4,OFFSET(OFFSET(Journaal!$E$5,A20262,0),,,Journaal!$D$3-A20262),0)+A20262</f>
        <v>#N/A</v>
      </c>
    </row>
    <row r="20264" spans="1:1" x14ac:dyDescent="0.25">
      <c r="A20264" s="2" t="e">
        <f ca="1">MATCH($E$4,OFFSET(OFFSET(Journaal!$E$5,A20263,0),,,Journaal!$D$3-A20263),0)+A20263</f>
        <v>#N/A</v>
      </c>
    </row>
    <row r="20265" spans="1:1" x14ac:dyDescent="0.25">
      <c r="A20265" s="2" t="e">
        <f ca="1">MATCH($E$4,OFFSET(OFFSET(Journaal!$E$5,A20264,0),,,Journaal!$D$3-A20264),0)+A20264</f>
        <v>#N/A</v>
      </c>
    </row>
    <row r="20266" spans="1:1" x14ac:dyDescent="0.25">
      <c r="A20266" s="2" t="e">
        <f ca="1">MATCH($E$4,OFFSET(OFFSET(Journaal!$E$5,A20265,0),,,Journaal!$D$3-A20265),0)+A20265</f>
        <v>#N/A</v>
      </c>
    </row>
    <row r="20267" spans="1:1" x14ac:dyDescent="0.25">
      <c r="A20267" s="2" t="e">
        <f ca="1">MATCH($E$4,OFFSET(OFFSET(Journaal!$E$5,A20266,0),,,Journaal!$D$3-A20266),0)+A20266</f>
        <v>#N/A</v>
      </c>
    </row>
    <row r="20268" spans="1:1" x14ac:dyDescent="0.25">
      <c r="A20268" s="2" t="e">
        <f ca="1">MATCH($E$4,OFFSET(OFFSET(Journaal!$E$5,A20267,0),,,Journaal!$D$3-A20267),0)+A20267</f>
        <v>#N/A</v>
      </c>
    </row>
    <row r="20269" spans="1:1" x14ac:dyDescent="0.25">
      <c r="A20269" s="2" t="e">
        <f ca="1">MATCH($E$4,OFFSET(OFFSET(Journaal!$E$5,A20268,0),,,Journaal!$D$3-A20268),0)+A20268</f>
        <v>#N/A</v>
      </c>
    </row>
    <row r="20270" spans="1:1" x14ac:dyDescent="0.25">
      <c r="A20270" s="2" t="e">
        <f ca="1">MATCH($E$4,OFFSET(OFFSET(Journaal!$E$5,A20269,0),,,Journaal!$D$3-A20269),0)+A20269</f>
        <v>#N/A</v>
      </c>
    </row>
    <row r="20271" spans="1:1" x14ac:dyDescent="0.25">
      <c r="A20271" s="2" t="e">
        <f ca="1">MATCH($E$4,OFFSET(OFFSET(Journaal!$E$5,A20270,0),,,Journaal!$D$3-A20270),0)+A20270</f>
        <v>#N/A</v>
      </c>
    </row>
    <row r="20272" spans="1:1" x14ac:dyDescent="0.25">
      <c r="A20272" s="2" t="e">
        <f ca="1">MATCH($E$4,OFFSET(OFFSET(Journaal!$E$5,A20271,0),,,Journaal!$D$3-A20271),0)+A20271</f>
        <v>#N/A</v>
      </c>
    </row>
    <row r="20273" spans="1:1" x14ac:dyDescent="0.25">
      <c r="A20273" s="2" t="e">
        <f ca="1">MATCH($E$4,OFFSET(OFFSET(Journaal!$E$5,A20272,0),,,Journaal!$D$3-A20272),0)+A20272</f>
        <v>#N/A</v>
      </c>
    </row>
    <row r="20274" spans="1:1" x14ac:dyDescent="0.25">
      <c r="A20274" s="2" t="e">
        <f ca="1">MATCH($E$4,OFFSET(OFFSET(Journaal!$E$5,A20273,0),,,Journaal!$D$3-A20273),0)+A20273</f>
        <v>#N/A</v>
      </c>
    </row>
    <row r="20275" spans="1:1" x14ac:dyDescent="0.25">
      <c r="A20275" s="2" t="e">
        <f ca="1">MATCH($E$4,OFFSET(OFFSET(Journaal!$E$5,A20274,0),,,Journaal!$D$3-A20274),0)+A20274</f>
        <v>#N/A</v>
      </c>
    </row>
    <row r="20276" spans="1:1" x14ac:dyDescent="0.25">
      <c r="A20276" s="2" t="e">
        <f ca="1">MATCH($E$4,OFFSET(OFFSET(Journaal!$E$5,A20275,0),,,Journaal!$D$3-A20275),0)+A20275</f>
        <v>#N/A</v>
      </c>
    </row>
    <row r="20277" spans="1:1" x14ac:dyDescent="0.25">
      <c r="A20277" s="2" t="e">
        <f ca="1">MATCH($E$4,OFFSET(OFFSET(Journaal!$E$5,A20276,0),,,Journaal!$D$3-A20276),0)+A20276</f>
        <v>#N/A</v>
      </c>
    </row>
    <row r="20278" spans="1:1" x14ac:dyDescent="0.25">
      <c r="A20278" s="2" t="e">
        <f ca="1">MATCH($E$4,OFFSET(OFFSET(Journaal!$E$5,A20277,0),,,Journaal!$D$3-A20277),0)+A20277</f>
        <v>#N/A</v>
      </c>
    </row>
    <row r="20279" spans="1:1" x14ac:dyDescent="0.25">
      <c r="A20279" s="2" t="e">
        <f ca="1">MATCH($E$4,OFFSET(OFFSET(Journaal!$E$5,A20278,0),,,Journaal!$D$3-A20278),0)+A20278</f>
        <v>#N/A</v>
      </c>
    </row>
    <row r="20280" spans="1:1" x14ac:dyDescent="0.25">
      <c r="A20280" s="2" t="e">
        <f ca="1">MATCH($E$4,OFFSET(OFFSET(Journaal!$E$5,A20279,0),,,Journaal!$D$3-A20279),0)+A20279</f>
        <v>#N/A</v>
      </c>
    </row>
    <row r="20281" spans="1:1" x14ac:dyDescent="0.25">
      <c r="A20281" s="2" t="e">
        <f ca="1">MATCH($E$4,OFFSET(OFFSET(Journaal!$E$5,A20280,0),,,Journaal!$D$3-A20280),0)+A20280</f>
        <v>#N/A</v>
      </c>
    </row>
    <row r="20282" spans="1:1" x14ac:dyDescent="0.25">
      <c r="A20282" s="2" t="e">
        <f ca="1">MATCH($E$4,OFFSET(OFFSET(Journaal!$E$5,A20281,0),,,Journaal!$D$3-A20281),0)+A20281</f>
        <v>#N/A</v>
      </c>
    </row>
    <row r="20283" spans="1:1" x14ac:dyDescent="0.25">
      <c r="A20283" s="2" t="e">
        <f ca="1">MATCH($E$4,OFFSET(OFFSET(Journaal!$E$5,A20282,0),,,Journaal!$D$3-A20282),0)+A20282</f>
        <v>#N/A</v>
      </c>
    </row>
    <row r="20284" spans="1:1" x14ac:dyDescent="0.25">
      <c r="A20284" s="2" t="e">
        <f ca="1">MATCH($E$4,OFFSET(OFFSET(Journaal!$E$5,A20283,0),,,Journaal!$D$3-A20283),0)+A20283</f>
        <v>#N/A</v>
      </c>
    </row>
    <row r="20285" spans="1:1" x14ac:dyDescent="0.25">
      <c r="A20285" s="2" t="e">
        <f ca="1">MATCH($E$4,OFFSET(OFFSET(Journaal!$E$5,A20284,0),,,Journaal!$D$3-A20284),0)+A20284</f>
        <v>#N/A</v>
      </c>
    </row>
    <row r="20286" spans="1:1" x14ac:dyDescent="0.25">
      <c r="A20286" s="2" t="e">
        <f ca="1">MATCH($E$4,OFFSET(OFFSET(Journaal!$E$5,A20285,0),,,Journaal!$D$3-A20285),0)+A20285</f>
        <v>#N/A</v>
      </c>
    </row>
    <row r="20287" spans="1:1" x14ac:dyDescent="0.25">
      <c r="A20287" s="2" t="e">
        <f ca="1">MATCH($E$4,OFFSET(OFFSET(Journaal!$E$5,A20286,0),,,Journaal!$D$3-A20286),0)+A20286</f>
        <v>#N/A</v>
      </c>
    </row>
    <row r="20288" spans="1:1" x14ac:dyDescent="0.25">
      <c r="A20288" s="2" t="e">
        <f ca="1">MATCH($E$4,OFFSET(OFFSET(Journaal!$E$5,A20287,0),,,Journaal!$D$3-A20287),0)+A20287</f>
        <v>#N/A</v>
      </c>
    </row>
    <row r="20289" spans="1:1" x14ac:dyDescent="0.25">
      <c r="A20289" s="2" t="e">
        <f ca="1">MATCH($E$4,OFFSET(OFFSET(Journaal!$E$5,A20288,0),,,Journaal!$D$3-A20288),0)+A20288</f>
        <v>#N/A</v>
      </c>
    </row>
    <row r="20290" spans="1:1" x14ac:dyDescent="0.25">
      <c r="A20290" s="2" t="e">
        <f ca="1">MATCH($E$4,OFFSET(OFFSET(Journaal!$E$5,A20289,0),,,Journaal!$D$3-A20289),0)+A20289</f>
        <v>#N/A</v>
      </c>
    </row>
    <row r="20291" spans="1:1" x14ac:dyDescent="0.25">
      <c r="A20291" s="2" t="e">
        <f ca="1">MATCH($E$4,OFFSET(OFFSET(Journaal!$E$5,A20290,0),,,Journaal!$D$3-A20290),0)+A20290</f>
        <v>#N/A</v>
      </c>
    </row>
    <row r="20292" spans="1:1" x14ac:dyDescent="0.25">
      <c r="A20292" s="2" t="e">
        <f ca="1">MATCH($E$4,OFFSET(OFFSET(Journaal!$E$5,A20291,0),,,Journaal!$D$3-A20291),0)+A20291</f>
        <v>#N/A</v>
      </c>
    </row>
    <row r="20293" spans="1:1" x14ac:dyDescent="0.25">
      <c r="A20293" s="2" t="e">
        <f ca="1">MATCH($E$4,OFFSET(OFFSET(Journaal!$E$5,A20292,0),,,Journaal!$D$3-A20292),0)+A20292</f>
        <v>#N/A</v>
      </c>
    </row>
    <row r="20294" spans="1:1" x14ac:dyDescent="0.25">
      <c r="A20294" s="2" t="e">
        <f ca="1">MATCH($E$4,OFFSET(OFFSET(Journaal!$E$5,A20293,0),,,Journaal!$D$3-A20293),0)+A20293</f>
        <v>#N/A</v>
      </c>
    </row>
    <row r="20295" spans="1:1" x14ac:dyDescent="0.25">
      <c r="A20295" s="2" t="e">
        <f ca="1">MATCH($E$4,OFFSET(OFFSET(Journaal!$E$5,A20294,0),,,Journaal!$D$3-A20294),0)+A20294</f>
        <v>#N/A</v>
      </c>
    </row>
    <row r="20296" spans="1:1" x14ac:dyDescent="0.25">
      <c r="A20296" s="2" t="e">
        <f ca="1">MATCH($E$4,OFFSET(OFFSET(Journaal!$E$5,A20295,0),,,Journaal!$D$3-A20295),0)+A20295</f>
        <v>#N/A</v>
      </c>
    </row>
    <row r="20297" spans="1:1" x14ac:dyDescent="0.25">
      <c r="A20297" s="2" t="e">
        <f ca="1">MATCH($E$4,OFFSET(OFFSET(Journaal!$E$5,A20296,0),,,Journaal!$D$3-A20296),0)+A20296</f>
        <v>#N/A</v>
      </c>
    </row>
    <row r="20298" spans="1:1" x14ac:dyDescent="0.25">
      <c r="A20298" s="2" t="e">
        <f ca="1">MATCH($E$4,OFFSET(OFFSET(Journaal!$E$5,A20297,0),,,Journaal!$D$3-A20297),0)+A20297</f>
        <v>#N/A</v>
      </c>
    </row>
    <row r="20299" spans="1:1" x14ac:dyDescent="0.25">
      <c r="A20299" s="2" t="e">
        <f ca="1">MATCH($E$4,OFFSET(OFFSET(Journaal!$E$5,A20298,0),,,Journaal!$D$3-A20298),0)+A20298</f>
        <v>#N/A</v>
      </c>
    </row>
    <row r="20300" spans="1:1" x14ac:dyDescent="0.25">
      <c r="A20300" s="2" t="e">
        <f ca="1">MATCH($E$4,OFFSET(OFFSET(Journaal!$E$5,A20299,0),,,Journaal!$D$3-A20299),0)+A20299</f>
        <v>#N/A</v>
      </c>
    </row>
    <row r="20301" spans="1:1" x14ac:dyDescent="0.25">
      <c r="A20301" s="2" t="e">
        <f ca="1">MATCH($E$4,OFFSET(OFFSET(Journaal!$E$5,A20300,0),,,Journaal!$D$3-A20300),0)+A20300</f>
        <v>#N/A</v>
      </c>
    </row>
    <row r="20302" spans="1:1" x14ac:dyDescent="0.25">
      <c r="A20302" s="2" t="e">
        <f ca="1">MATCH($E$4,OFFSET(OFFSET(Journaal!$E$5,A20301,0),,,Journaal!$D$3-A20301),0)+A20301</f>
        <v>#N/A</v>
      </c>
    </row>
    <row r="20303" spans="1:1" x14ac:dyDescent="0.25">
      <c r="A20303" s="2" t="e">
        <f ca="1">MATCH($E$4,OFFSET(OFFSET(Journaal!$E$5,A20302,0),,,Journaal!$D$3-A20302),0)+A20302</f>
        <v>#N/A</v>
      </c>
    </row>
    <row r="20304" spans="1:1" x14ac:dyDescent="0.25">
      <c r="A20304" s="2" t="e">
        <f ca="1">MATCH($E$4,OFFSET(OFFSET(Journaal!$E$5,A20303,0),,,Journaal!$D$3-A20303),0)+A20303</f>
        <v>#N/A</v>
      </c>
    </row>
    <row r="20305" spans="1:1" x14ac:dyDescent="0.25">
      <c r="A20305" s="2" t="e">
        <f ca="1">MATCH($E$4,OFFSET(OFFSET(Journaal!$E$5,A20304,0),,,Journaal!$D$3-A20304),0)+A20304</f>
        <v>#N/A</v>
      </c>
    </row>
    <row r="20306" spans="1:1" x14ac:dyDescent="0.25">
      <c r="A20306" s="2" t="e">
        <f ca="1">MATCH($E$4,OFFSET(OFFSET(Journaal!$E$5,A20305,0),,,Journaal!$D$3-A20305),0)+A20305</f>
        <v>#N/A</v>
      </c>
    </row>
    <row r="20307" spans="1:1" x14ac:dyDescent="0.25">
      <c r="A20307" s="2" t="e">
        <f ca="1">MATCH($E$4,OFFSET(OFFSET(Journaal!$E$5,A20306,0),,,Journaal!$D$3-A20306),0)+A20306</f>
        <v>#N/A</v>
      </c>
    </row>
    <row r="20308" spans="1:1" x14ac:dyDescent="0.25">
      <c r="A20308" s="2" t="e">
        <f ca="1">MATCH($E$4,OFFSET(OFFSET(Journaal!$E$5,A20307,0),,,Journaal!$D$3-A20307),0)+A20307</f>
        <v>#N/A</v>
      </c>
    </row>
    <row r="20309" spans="1:1" x14ac:dyDescent="0.25">
      <c r="A20309" s="2" t="e">
        <f ca="1">MATCH($E$4,OFFSET(OFFSET(Journaal!$E$5,A20308,0),,,Journaal!$D$3-A20308),0)+A20308</f>
        <v>#N/A</v>
      </c>
    </row>
    <row r="20310" spans="1:1" x14ac:dyDescent="0.25">
      <c r="A20310" s="2" t="e">
        <f ca="1">MATCH($E$4,OFFSET(OFFSET(Journaal!$E$5,A20309,0),,,Journaal!$D$3-A20309),0)+A20309</f>
        <v>#N/A</v>
      </c>
    </row>
    <row r="20311" spans="1:1" x14ac:dyDescent="0.25">
      <c r="A20311" s="2" t="e">
        <f ca="1">MATCH($E$4,OFFSET(OFFSET(Journaal!$E$5,A20310,0),,,Journaal!$D$3-A20310),0)+A20310</f>
        <v>#N/A</v>
      </c>
    </row>
    <row r="20312" spans="1:1" x14ac:dyDescent="0.25">
      <c r="A20312" s="2" t="e">
        <f ca="1">MATCH($E$4,OFFSET(OFFSET(Journaal!$E$5,A20311,0),,,Journaal!$D$3-A20311),0)+A20311</f>
        <v>#N/A</v>
      </c>
    </row>
    <row r="20313" spans="1:1" x14ac:dyDescent="0.25">
      <c r="A20313" s="2" t="e">
        <f ca="1">MATCH($E$4,OFFSET(OFFSET(Journaal!$E$5,A20312,0),,,Journaal!$D$3-A20312),0)+A20312</f>
        <v>#N/A</v>
      </c>
    </row>
    <row r="20314" spans="1:1" x14ac:dyDescent="0.25">
      <c r="A20314" s="2" t="e">
        <f ca="1">MATCH($E$4,OFFSET(OFFSET(Journaal!$E$5,A20313,0),,,Journaal!$D$3-A20313),0)+A20313</f>
        <v>#N/A</v>
      </c>
    </row>
    <row r="20315" spans="1:1" x14ac:dyDescent="0.25">
      <c r="A20315" s="2" t="e">
        <f ca="1">MATCH($E$4,OFFSET(OFFSET(Journaal!$E$5,A20314,0),,,Journaal!$D$3-A20314),0)+A20314</f>
        <v>#N/A</v>
      </c>
    </row>
    <row r="20316" spans="1:1" x14ac:dyDescent="0.25">
      <c r="A20316" s="2" t="e">
        <f ca="1">MATCH($E$4,OFFSET(OFFSET(Journaal!$E$5,A20315,0),,,Journaal!$D$3-A20315),0)+A20315</f>
        <v>#N/A</v>
      </c>
    </row>
    <row r="20317" spans="1:1" x14ac:dyDescent="0.25">
      <c r="A20317" s="2" t="e">
        <f ca="1">MATCH($E$4,OFFSET(OFFSET(Journaal!$E$5,A20316,0),,,Journaal!$D$3-A20316),0)+A20316</f>
        <v>#N/A</v>
      </c>
    </row>
    <row r="20318" spans="1:1" x14ac:dyDescent="0.25">
      <c r="A20318" s="2" t="e">
        <f ca="1">MATCH($E$4,OFFSET(OFFSET(Journaal!$E$5,A20317,0),,,Journaal!$D$3-A20317),0)+A20317</f>
        <v>#N/A</v>
      </c>
    </row>
    <row r="20319" spans="1:1" x14ac:dyDescent="0.25">
      <c r="A20319" s="2" t="e">
        <f ca="1">MATCH($E$4,OFFSET(OFFSET(Journaal!$E$5,A20318,0),,,Journaal!$D$3-A20318),0)+A20318</f>
        <v>#N/A</v>
      </c>
    </row>
    <row r="20320" spans="1:1" x14ac:dyDescent="0.25">
      <c r="A20320" s="2" t="e">
        <f ca="1">MATCH($E$4,OFFSET(OFFSET(Journaal!$E$5,A20319,0),,,Journaal!$D$3-A20319),0)+A20319</f>
        <v>#N/A</v>
      </c>
    </row>
    <row r="20321" spans="1:1" x14ac:dyDescent="0.25">
      <c r="A20321" s="2" t="e">
        <f ca="1">MATCH($E$4,OFFSET(OFFSET(Journaal!$E$5,A20320,0),,,Journaal!$D$3-A20320),0)+A20320</f>
        <v>#N/A</v>
      </c>
    </row>
    <row r="20322" spans="1:1" x14ac:dyDescent="0.25">
      <c r="A20322" s="2" t="e">
        <f ca="1">MATCH($E$4,OFFSET(OFFSET(Journaal!$E$5,A20321,0),,,Journaal!$D$3-A20321),0)+A20321</f>
        <v>#N/A</v>
      </c>
    </row>
    <row r="20323" spans="1:1" x14ac:dyDescent="0.25">
      <c r="A20323" s="2" t="e">
        <f ca="1">MATCH($E$4,OFFSET(OFFSET(Journaal!$E$5,A20322,0),,,Journaal!$D$3-A20322),0)+A20322</f>
        <v>#N/A</v>
      </c>
    </row>
    <row r="20324" spans="1:1" x14ac:dyDescent="0.25">
      <c r="A20324" s="2" t="e">
        <f ca="1">MATCH($E$4,OFFSET(OFFSET(Journaal!$E$5,A20323,0),,,Journaal!$D$3-A20323),0)+A20323</f>
        <v>#N/A</v>
      </c>
    </row>
    <row r="20325" spans="1:1" x14ac:dyDescent="0.25">
      <c r="A20325" s="2" t="e">
        <f ca="1">MATCH($E$4,OFFSET(OFFSET(Journaal!$E$5,A20324,0),,,Journaal!$D$3-A20324),0)+A20324</f>
        <v>#N/A</v>
      </c>
    </row>
    <row r="20326" spans="1:1" x14ac:dyDescent="0.25">
      <c r="A20326" s="2" t="e">
        <f ca="1">MATCH($E$4,OFFSET(OFFSET(Journaal!$E$5,A20325,0),,,Journaal!$D$3-A20325),0)+A20325</f>
        <v>#N/A</v>
      </c>
    </row>
    <row r="20327" spans="1:1" x14ac:dyDescent="0.25">
      <c r="A20327" s="2" t="e">
        <f ca="1">MATCH($E$4,OFFSET(OFFSET(Journaal!$E$5,A20326,0),,,Journaal!$D$3-A20326),0)+A20326</f>
        <v>#N/A</v>
      </c>
    </row>
    <row r="20328" spans="1:1" x14ac:dyDescent="0.25">
      <c r="A20328" s="2" t="e">
        <f ca="1">MATCH($E$4,OFFSET(OFFSET(Journaal!$E$5,A20327,0),,,Journaal!$D$3-A20327),0)+A20327</f>
        <v>#N/A</v>
      </c>
    </row>
    <row r="20329" spans="1:1" x14ac:dyDescent="0.25">
      <c r="A20329" s="2" t="e">
        <f ca="1">MATCH($E$4,OFFSET(OFFSET(Journaal!$E$5,A20328,0),,,Journaal!$D$3-A20328),0)+A20328</f>
        <v>#N/A</v>
      </c>
    </row>
    <row r="20330" spans="1:1" x14ac:dyDescent="0.25">
      <c r="A20330" s="2" t="e">
        <f ca="1">MATCH($E$4,OFFSET(OFFSET(Journaal!$E$5,A20329,0),,,Journaal!$D$3-A20329),0)+A20329</f>
        <v>#N/A</v>
      </c>
    </row>
    <row r="20331" spans="1:1" x14ac:dyDescent="0.25">
      <c r="A20331" s="2" t="e">
        <f ca="1">MATCH($E$4,OFFSET(OFFSET(Journaal!$E$5,A20330,0),,,Journaal!$D$3-A20330),0)+A20330</f>
        <v>#N/A</v>
      </c>
    </row>
    <row r="20332" spans="1:1" x14ac:dyDescent="0.25">
      <c r="A20332" s="2" t="e">
        <f ca="1">MATCH($E$4,OFFSET(OFFSET(Journaal!$E$5,A20331,0),,,Journaal!$D$3-A20331),0)+A20331</f>
        <v>#N/A</v>
      </c>
    </row>
    <row r="20333" spans="1:1" x14ac:dyDescent="0.25">
      <c r="A20333" s="2" t="e">
        <f ca="1">MATCH($E$4,OFFSET(OFFSET(Journaal!$E$5,A20332,0),,,Journaal!$D$3-A20332),0)+A20332</f>
        <v>#N/A</v>
      </c>
    </row>
    <row r="20334" spans="1:1" x14ac:dyDescent="0.25">
      <c r="A20334" s="2" t="e">
        <f ca="1">MATCH($E$4,OFFSET(OFFSET(Journaal!$E$5,A20333,0),,,Journaal!$D$3-A20333),0)+A20333</f>
        <v>#N/A</v>
      </c>
    </row>
    <row r="20335" spans="1:1" x14ac:dyDescent="0.25">
      <c r="A20335" s="2" t="e">
        <f ca="1">MATCH($E$4,OFFSET(OFFSET(Journaal!$E$5,A20334,0),,,Journaal!$D$3-A20334),0)+A20334</f>
        <v>#N/A</v>
      </c>
    </row>
    <row r="20336" spans="1:1" x14ac:dyDescent="0.25">
      <c r="A20336" s="2" t="e">
        <f ca="1">MATCH($E$4,OFFSET(OFFSET(Journaal!$E$5,A20335,0),,,Journaal!$D$3-A20335),0)+A20335</f>
        <v>#N/A</v>
      </c>
    </row>
    <row r="20337" spans="1:1" x14ac:dyDescent="0.25">
      <c r="A20337" s="2" t="e">
        <f ca="1">MATCH($E$4,OFFSET(OFFSET(Journaal!$E$5,A20336,0),,,Journaal!$D$3-A20336),0)+A20336</f>
        <v>#N/A</v>
      </c>
    </row>
    <row r="20338" spans="1:1" x14ac:dyDescent="0.25">
      <c r="A20338" s="2" t="e">
        <f ca="1">MATCH($E$4,OFFSET(OFFSET(Journaal!$E$5,A20337,0),,,Journaal!$D$3-A20337),0)+A20337</f>
        <v>#N/A</v>
      </c>
    </row>
    <row r="20339" spans="1:1" x14ac:dyDescent="0.25">
      <c r="A20339" s="2" t="e">
        <f ca="1">MATCH($E$4,OFFSET(OFFSET(Journaal!$E$5,A20338,0),,,Journaal!$D$3-A20338),0)+A20338</f>
        <v>#N/A</v>
      </c>
    </row>
    <row r="20340" spans="1:1" x14ac:dyDescent="0.25">
      <c r="A20340" s="2" t="e">
        <f ca="1">MATCH($E$4,OFFSET(OFFSET(Journaal!$E$5,A20339,0),,,Journaal!$D$3-A20339),0)+A20339</f>
        <v>#N/A</v>
      </c>
    </row>
    <row r="20341" spans="1:1" x14ac:dyDescent="0.25">
      <c r="A20341" s="2" t="e">
        <f ca="1">MATCH($E$4,OFFSET(OFFSET(Journaal!$E$5,A20340,0),,,Journaal!$D$3-A20340),0)+A20340</f>
        <v>#N/A</v>
      </c>
    </row>
    <row r="20342" spans="1:1" x14ac:dyDescent="0.25">
      <c r="A20342" s="2" t="e">
        <f ca="1">MATCH($E$4,OFFSET(OFFSET(Journaal!$E$5,A20341,0),,,Journaal!$D$3-A20341),0)+A20341</f>
        <v>#N/A</v>
      </c>
    </row>
    <row r="20343" spans="1:1" x14ac:dyDescent="0.25">
      <c r="A20343" s="2" t="e">
        <f ca="1">MATCH($E$4,OFFSET(OFFSET(Journaal!$E$5,A20342,0),,,Journaal!$D$3-A20342),0)+A20342</f>
        <v>#N/A</v>
      </c>
    </row>
    <row r="20344" spans="1:1" x14ac:dyDescent="0.25">
      <c r="A20344" s="2" t="e">
        <f ca="1">MATCH($E$4,OFFSET(OFFSET(Journaal!$E$5,A20343,0),,,Journaal!$D$3-A20343),0)+A20343</f>
        <v>#N/A</v>
      </c>
    </row>
    <row r="20345" spans="1:1" x14ac:dyDescent="0.25">
      <c r="A20345" s="2" t="e">
        <f ca="1">MATCH($E$4,OFFSET(OFFSET(Journaal!$E$5,A20344,0),,,Journaal!$D$3-A20344),0)+A20344</f>
        <v>#N/A</v>
      </c>
    </row>
    <row r="20346" spans="1:1" x14ac:dyDescent="0.25">
      <c r="A20346" s="2" t="e">
        <f ca="1">MATCH($E$4,OFFSET(OFFSET(Journaal!$E$5,A20345,0),,,Journaal!$D$3-A20345),0)+A20345</f>
        <v>#N/A</v>
      </c>
    </row>
    <row r="20347" spans="1:1" x14ac:dyDescent="0.25">
      <c r="A20347" s="2" t="e">
        <f ca="1">MATCH($E$4,OFFSET(OFFSET(Journaal!$E$5,A20346,0),,,Journaal!$D$3-A20346),0)+A20346</f>
        <v>#N/A</v>
      </c>
    </row>
    <row r="20348" spans="1:1" x14ac:dyDescent="0.25">
      <c r="A20348" s="2" t="e">
        <f ca="1">MATCH($E$4,OFFSET(OFFSET(Journaal!$E$5,A20347,0),,,Journaal!$D$3-A20347),0)+A20347</f>
        <v>#N/A</v>
      </c>
    </row>
    <row r="20349" spans="1:1" x14ac:dyDescent="0.25">
      <c r="A20349" s="2" t="e">
        <f ca="1">MATCH($E$4,OFFSET(OFFSET(Journaal!$E$5,A20348,0),,,Journaal!$D$3-A20348),0)+A20348</f>
        <v>#N/A</v>
      </c>
    </row>
    <row r="20350" spans="1:1" x14ac:dyDescent="0.25">
      <c r="A20350" s="2" t="e">
        <f ca="1">MATCH($E$4,OFFSET(OFFSET(Journaal!$E$5,A20349,0),,,Journaal!$D$3-A20349),0)+A20349</f>
        <v>#N/A</v>
      </c>
    </row>
    <row r="20351" spans="1:1" x14ac:dyDescent="0.25">
      <c r="A20351" s="2" t="e">
        <f ca="1">MATCH($E$4,OFFSET(OFFSET(Journaal!$E$5,A20350,0),,,Journaal!$D$3-A20350),0)+A20350</f>
        <v>#N/A</v>
      </c>
    </row>
    <row r="20352" spans="1:1" x14ac:dyDescent="0.25">
      <c r="A20352" s="2" t="e">
        <f ca="1">MATCH($E$4,OFFSET(OFFSET(Journaal!$E$5,A20351,0),,,Journaal!$D$3-A20351),0)+A20351</f>
        <v>#N/A</v>
      </c>
    </row>
    <row r="20353" spans="1:1" x14ac:dyDescent="0.25">
      <c r="A20353" s="2" t="e">
        <f ca="1">MATCH($E$4,OFFSET(OFFSET(Journaal!$E$5,A20352,0),,,Journaal!$D$3-A20352),0)+A20352</f>
        <v>#N/A</v>
      </c>
    </row>
    <row r="20354" spans="1:1" x14ac:dyDescent="0.25">
      <c r="A20354" s="2" t="e">
        <f ca="1">MATCH($E$4,OFFSET(OFFSET(Journaal!$E$5,A20353,0),,,Journaal!$D$3-A20353),0)+A20353</f>
        <v>#N/A</v>
      </c>
    </row>
    <row r="20355" spans="1:1" x14ac:dyDescent="0.25">
      <c r="A20355" s="2" t="e">
        <f ca="1">MATCH($E$4,OFFSET(OFFSET(Journaal!$E$5,A20354,0),,,Journaal!$D$3-A20354),0)+A20354</f>
        <v>#N/A</v>
      </c>
    </row>
    <row r="20356" spans="1:1" x14ac:dyDescent="0.25">
      <c r="A20356" s="2" t="e">
        <f ca="1">MATCH($E$4,OFFSET(OFFSET(Journaal!$E$5,A20355,0),,,Journaal!$D$3-A20355),0)+A20355</f>
        <v>#N/A</v>
      </c>
    </row>
    <row r="20357" spans="1:1" x14ac:dyDescent="0.25">
      <c r="A20357" s="2" t="e">
        <f ca="1">MATCH($E$4,OFFSET(OFFSET(Journaal!$E$5,A20356,0),,,Journaal!$D$3-A20356),0)+A20356</f>
        <v>#N/A</v>
      </c>
    </row>
    <row r="20358" spans="1:1" x14ac:dyDescent="0.25">
      <c r="A20358" s="2" t="e">
        <f ca="1">MATCH($E$4,OFFSET(OFFSET(Journaal!$E$5,A20357,0),,,Journaal!$D$3-A20357),0)+A20357</f>
        <v>#N/A</v>
      </c>
    </row>
    <row r="20359" spans="1:1" x14ac:dyDescent="0.25">
      <c r="A20359" s="2" t="e">
        <f ca="1">MATCH($E$4,OFFSET(OFFSET(Journaal!$E$5,A20358,0),,,Journaal!$D$3-A20358),0)+A20358</f>
        <v>#N/A</v>
      </c>
    </row>
    <row r="20360" spans="1:1" x14ac:dyDescent="0.25">
      <c r="A20360" s="2" t="e">
        <f ca="1">MATCH($E$4,OFFSET(OFFSET(Journaal!$E$5,A20359,0),,,Journaal!$D$3-A20359),0)+A20359</f>
        <v>#N/A</v>
      </c>
    </row>
    <row r="20361" spans="1:1" x14ac:dyDescent="0.25">
      <c r="A20361" s="2" t="e">
        <f ca="1">MATCH($E$4,OFFSET(OFFSET(Journaal!$E$5,A20360,0),,,Journaal!$D$3-A20360),0)+A20360</f>
        <v>#N/A</v>
      </c>
    </row>
    <row r="20362" spans="1:1" x14ac:dyDescent="0.25">
      <c r="A20362" s="2" t="e">
        <f ca="1">MATCH($E$4,OFFSET(OFFSET(Journaal!$E$5,A20361,0),,,Journaal!$D$3-A20361),0)+A20361</f>
        <v>#N/A</v>
      </c>
    </row>
    <row r="20363" spans="1:1" x14ac:dyDescent="0.25">
      <c r="A20363" s="2" t="e">
        <f ca="1">MATCH($E$4,OFFSET(OFFSET(Journaal!$E$5,A20362,0),,,Journaal!$D$3-A20362),0)+A20362</f>
        <v>#N/A</v>
      </c>
    </row>
    <row r="20364" spans="1:1" x14ac:dyDescent="0.25">
      <c r="A20364" s="2" t="e">
        <f ca="1">MATCH($E$4,OFFSET(OFFSET(Journaal!$E$5,A20363,0),,,Journaal!$D$3-A20363),0)+A20363</f>
        <v>#N/A</v>
      </c>
    </row>
    <row r="20365" spans="1:1" x14ac:dyDescent="0.25">
      <c r="A20365" s="2" t="e">
        <f ca="1">MATCH($E$4,OFFSET(OFFSET(Journaal!$E$5,A20364,0),,,Journaal!$D$3-A20364),0)+A20364</f>
        <v>#N/A</v>
      </c>
    </row>
    <row r="20366" spans="1:1" x14ac:dyDescent="0.25">
      <c r="A20366" s="2" t="e">
        <f ca="1">MATCH($E$4,OFFSET(OFFSET(Journaal!$E$5,A20365,0),,,Journaal!$D$3-A20365),0)+A20365</f>
        <v>#N/A</v>
      </c>
    </row>
    <row r="20367" spans="1:1" x14ac:dyDescent="0.25">
      <c r="A20367" s="2" t="e">
        <f ca="1">MATCH($E$4,OFFSET(OFFSET(Journaal!$E$5,A20366,0),,,Journaal!$D$3-A20366),0)+A20366</f>
        <v>#N/A</v>
      </c>
    </row>
    <row r="20368" spans="1:1" x14ac:dyDescent="0.25">
      <c r="A20368" s="2" t="e">
        <f ca="1">MATCH($E$4,OFFSET(OFFSET(Journaal!$E$5,A20367,0),,,Journaal!$D$3-A20367),0)+A20367</f>
        <v>#N/A</v>
      </c>
    </row>
    <row r="20369" spans="1:1" x14ac:dyDescent="0.25">
      <c r="A20369" s="2" t="e">
        <f ca="1">MATCH($E$4,OFFSET(OFFSET(Journaal!$E$5,A20368,0),,,Journaal!$D$3-A20368),0)+A20368</f>
        <v>#N/A</v>
      </c>
    </row>
    <row r="20370" spans="1:1" x14ac:dyDescent="0.25">
      <c r="A20370" s="2" t="e">
        <f ca="1">MATCH($E$4,OFFSET(OFFSET(Journaal!$E$5,A20369,0),,,Journaal!$D$3-A20369),0)+A20369</f>
        <v>#N/A</v>
      </c>
    </row>
    <row r="20371" spans="1:1" x14ac:dyDescent="0.25">
      <c r="A20371" s="2" t="e">
        <f ca="1">MATCH($E$4,OFFSET(OFFSET(Journaal!$E$5,A20370,0),,,Journaal!$D$3-A20370),0)+A20370</f>
        <v>#N/A</v>
      </c>
    </row>
    <row r="20372" spans="1:1" x14ac:dyDescent="0.25">
      <c r="A20372" s="2" t="e">
        <f ca="1">MATCH($E$4,OFFSET(OFFSET(Journaal!$E$5,A20371,0),,,Journaal!$D$3-A20371),0)+A20371</f>
        <v>#N/A</v>
      </c>
    </row>
    <row r="20373" spans="1:1" x14ac:dyDescent="0.25">
      <c r="A20373" s="2" t="e">
        <f ca="1">MATCH($E$4,OFFSET(OFFSET(Journaal!$E$5,A20372,0),,,Journaal!$D$3-A20372),0)+A20372</f>
        <v>#N/A</v>
      </c>
    </row>
    <row r="20374" spans="1:1" x14ac:dyDescent="0.25">
      <c r="A20374" s="2" t="e">
        <f ca="1">MATCH($E$4,OFFSET(OFFSET(Journaal!$E$5,A20373,0),,,Journaal!$D$3-A20373),0)+A20373</f>
        <v>#N/A</v>
      </c>
    </row>
    <row r="20375" spans="1:1" x14ac:dyDescent="0.25">
      <c r="A20375" s="2" t="e">
        <f ca="1">MATCH($E$4,OFFSET(OFFSET(Journaal!$E$5,A20374,0),,,Journaal!$D$3-A20374),0)+A20374</f>
        <v>#N/A</v>
      </c>
    </row>
    <row r="20376" spans="1:1" x14ac:dyDescent="0.25">
      <c r="A20376" s="2" t="e">
        <f ca="1">MATCH($E$4,OFFSET(OFFSET(Journaal!$E$5,A20375,0),,,Journaal!$D$3-A20375),0)+A20375</f>
        <v>#N/A</v>
      </c>
    </row>
    <row r="20377" spans="1:1" x14ac:dyDescent="0.25">
      <c r="A20377" s="2" t="e">
        <f ca="1">MATCH($E$4,OFFSET(OFFSET(Journaal!$E$5,A20376,0),,,Journaal!$D$3-A20376),0)+A20376</f>
        <v>#N/A</v>
      </c>
    </row>
    <row r="20378" spans="1:1" x14ac:dyDescent="0.25">
      <c r="A20378" s="2" t="e">
        <f ca="1">MATCH($E$4,OFFSET(OFFSET(Journaal!$E$5,A20377,0),,,Journaal!$D$3-A20377),0)+A20377</f>
        <v>#N/A</v>
      </c>
    </row>
    <row r="20379" spans="1:1" x14ac:dyDescent="0.25">
      <c r="A20379" s="2" t="e">
        <f ca="1">MATCH($E$4,OFFSET(OFFSET(Journaal!$E$5,A20378,0),,,Journaal!$D$3-A20378),0)+A20378</f>
        <v>#N/A</v>
      </c>
    </row>
    <row r="20380" spans="1:1" x14ac:dyDescent="0.25">
      <c r="A20380" s="2" t="e">
        <f ca="1">MATCH($E$4,OFFSET(OFFSET(Journaal!$E$5,A20379,0),,,Journaal!$D$3-A20379),0)+A20379</f>
        <v>#N/A</v>
      </c>
    </row>
    <row r="20381" spans="1:1" x14ac:dyDescent="0.25">
      <c r="A20381" s="2" t="e">
        <f ca="1">MATCH($E$4,OFFSET(OFFSET(Journaal!$E$5,A20380,0),,,Journaal!$D$3-A20380),0)+A20380</f>
        <v>#N/A</v>
      </c>
    </row>
    <row r="20382" spans="1:1" x14ac:dyDescent="0.25">
      <c r="A20382" s="2" t="e">
        <f ca="1">MATCH($E$4,OFFSET(OFFSET(Journaal!$E$5,A20381,0),,,Journaal!$D$3-A20381),0)+A20381</f>
        <v>#N/A</v>
      </c>
    </row>
    <row r="20383" spans="1:1" x14ac:dyDescent="0.25">
      <c r="A20383" s="2" t="e">
        <f ca="1">MATCH($E$4,OFFSET(OFFSET(Journaal!$E$5,A20382,0),,,Journaal!$D$3-A20382),0)+A20382</f>
        <v>#N/A</v>
      </c>
    </row>
    <row r="20384" spans="1:1" x14ac:dyDescent="0.25">
      <c r="A20384" s="2" t="e">
        <f ca="1">MATCH($E$4,OFFSET(OFFSET(Journaal!$E$5,A20383,0),,,Journaal!$D$3-A20383),0)+A20383</f>
        <v>#N/A</v>
      </c>
    </row>
    <row r="20385" spans="1:1" x14ac:dyDescent="0.25">
      <c r="A20385" s="2" t="e">
        <f ca="1">MATCH($E$4,OFFSET(OFFSET(Journaal!$E$5,A20384,0),,,Journaal!$D$3-A20384),0)+A20384</f>
        <v>#N/A</v>
      </c>
    </row>
    <row r="20386" spans="1:1" x14ac:dyDescent="0.25">
      <c r="A20386" s="2" t="e">
        <f ca="1">MATCH($E$4,OFFSET(OFFSET(Journaal!$E$5,A20385,0),,,Journaal!$D$3-A20385),0)+A20385</f>
        <v>#N/A</v>
      </c>
    </row>
    <row r="20387" spans="1:1" x14ac:dyDescent="0.25">
      <c r="A20387" s="2" t="e">
        <f ca="1">MATCH($E$4,OFFSET(OFFSET(Journaal!$E$5,A20386,0),,,Journaal!$D$3-A20386),0)+A20386</f>
        <v>#N/A</v>
      </c>
    </row>
    <row r="20388" spans="1:1" x14ac:dyDescent="0.25">
      <c r="A20388" s="2" t="e">
        <f ca="1">MATCH($E$4,OFFSET(OFFSET(Journaal!$E$5,A20387,0),,,Journaal!$D$3-A20387),0)+A20387</f>
        <v>#N/A</v>
      </c>
    </row>
    <row r="20389" spans="1:1" x14ac:dyDescent="0.25">
      <c r="A20389" s="2" t="e">
        <f ca="1">MATCH($E$4,OFFSET(OFFSET(Journaal!$E$5,A20388,0),,,Journaal!$D$3-A20388),0)+A20388</f>
        <v>#N/A</v>
      </c>
    </row>
    <row r="20390" spans="1:1" x14ac:dyDescent="0.25">
      <c r="A20390" s="2" t="e">
        <f ca="1">MATCH($E$4,OFFSET(OFFSET(Journaal!$E$5,A20389,0),,,Journaal!$D$3-A20389),0)+A20389</f>
        <v>#N/A</v>
      </c>
    </row>
    <row r="20391" spans="1:1" x14ac:dyDescent="0.25">
      <c r="A20391" s="2" t="e">
        <f ca="1">MATCH($E$4,OFFSET(OFFSET(Journaal!$E$5,A20390,0),,,Journaal!$D$3-A20390),0)+A20390</f>
        <v>#N/A</v>
      </c>
    </row>
    <row r="20392" spans="1:1" x14ac:dyDescent="0.25">
      <c r="A20392" s="2" t="e">
        <f ca="1">MATCH($E$4,OFFSET(OFFSET(Journaal!$E$5,A20391,0),,,Journaal!$D$3-A20391),0)+A20391</f>
        <v>#N/A</v>
      </c>
    </row>
    <row r="20393" spans="1:1" x14ac:dyDescent="0.25">
      <c r="A20393" s="2" t="e">
        <f ca="1">MATCH($E$4,OFFSET(OFFSET(Journaal!$E$5,A20392,0),,,Journaal!$D$3-A20392),0)+A20392</f>
        <v>#N/A</v>
      </c>
    </row>
    <row r="20394" spans="1:1" x14ac:dyDescent="0.25">
      <c r="A20394" s="2" t="e">
        <f ca="1">MATCH($E$4,OFFSET(OFFSET(Journaal!$E$5,A20393,0),,,Journaal!$D$3-A20393),0)+A20393</f>
        <v>#N/A</v>
      </c>
    </row>
    <row r="20395" spans="1:1" x14ac:dyDescent="0.25">
      <c r="A20395" s="2" t="e">
        <f ca="1">MATCH($E$4,OFFSET(OFFSET(Journaal!$E$5,A20394,0),,,Journaal!$D$3-A20394),0)+A20394</f>
        <v>#N/A</v>
      </c>
    </row>
    <row r="20396" spans="1:1" x14ac:dyDescent="0.25">
      <c r="A20396" s="2" t="e">
        <f ca="1">MATCH($E$4,OFFSET(OFFSET(Journaal!$E$5,A20395,0),,,Journaal!$D$3-A20395),0)+A20395</f>
        <v>#N/A</v>
      </c>
    </row>
    <row r="20397" spans="1:1" x14ac:dyDescent="0.25">
      <c r="A20397" s="2" t="e">
        <f ca="1">MATCH($E$4,OFFSET(OFFSET(Journaal!$E$5,A20396,0),,,Journaal!$D$3-A20396),0)+A20396</f>
        <v>#N/A</v>
      </c>
    </row>
    <row r="20398" spans="1:1" x14ac:dyDescent="0.25">
      <c r="A20398" s="2" t="e">
        <f ca="1">MATCH($E$4,OFFSET(OFFSET(Journaal!$E$5,A20397,0),,,Journaal!$D$3-A20397),0)+A20397</f>
        <v>#N/A</v>
      </c>
    </row>
    <row r="20399" spans="1:1" x14ac:dyDescent="0.25">
      <c r="A20399" s="2" t="e">
        <f ca="1">MATCH($E$4,OFFSET(OFFSET(Journaal!$E$5,A20398,0),,,Journaal!$D$3-A20398),0)+A20398</f>
        <v>#N/A</v>
      </c>
    </row>
    <row r="20400" spans="1:1" x14ac:dyDescent="0.25">
      <c r="A20400" s="2" t="e">
        <f ca="1">MATCH($E$4,OFFSET(OFFSET(Journaal!$E$5,A20399,0),,,Journaal!$D$3-A20399),0)+A20399</f>
        <v>#N/A</v>
      </c>
    </row>
    <row r="20401" spans="1:1" x14ac:dyDescent="0.25">
      <c r="A20401" s="2" t="e">
        <f ca="1">MATCH($E$4,OFFSET(OFFSET(Journaal!$E$5,A20400,0),,,Journaal!$D$3-A20400),0)+A20400</f>
        <v>#N/A</v>
      </c>
    </row>
    <row r="20402" spans="1:1" x14ac:dyDescent="0.25">
      <c r="A20402" s="2" t="e">
        <f ca="1">MATCH($E$4,OFFSET(OFFSET(Journaal!$E$5,A20401,0),,,Journaal!$D$3-A20401),0)+A20401</f>
        <v>#N/A</v>
      </c>
    </row>
    <row r="20403" spans="1:1" x14ac:dyDescent="0.25">
      <c r="A20403" s="2" t="e">
        <f ca="1">MATCH($E$4,OFFSET(OFFSET(Journaal!$E$5,A20402,0),,,Journaal!$D$3-A20402),0)+A20402</f>
        <v>#N/A</v>
      </c>
    </row>
    <row r="20404" spans="1:1" x14ac:dyDescent="0.25">
      <c r="A20404" s="2" t="e">
        <f ca="1">MATCH($E$4,OFFSET(OFFSET(Journaal!$E$5,A20403,0),,,Journaal!$D$3-A20403),0)+A20403</f>
        <v>#N/A</v>
      </c>
    </row>
    <row r="20405" spans="1:1" x14ac:dyDescent="0.25">
      <c r="A20405" s="2" t="e">
        <f ca="1">MATCH($E$4,OFFSET(OFFSET(Journaal!$E$5,A20404,0),,,Journaal!$D$3-A20404),0)+A20404</f>
        <v>#N/A</v>
      </c>
    </row>
    <row r="20406" spans="1:1" x14ac:dyDescent="0.25">
      <c r="A20406" s="2" t="e">
        <f ca="1">MATCH($E$4,OFFSET(OFFSET(Journaal!$E$5,A20405,0),,,Journaal!$D$3-A20405),0)+A20405</f>
        <v>#N/A</v>
      </c>
    </row>
    <row r="20407" spans="1:1" x14ac:dyDescent="0.25">
      <c r="A20407" s="2" t="e">
        <f ca="1">MATCH($E$4,OFFSET(OFFSET(Journaal!$E$5,A20406,0),,,Journaal!$D$3-A20406),0)+A20406</f>
        <v>#N/A</v>
      </c>
    </row>
    <row r="20408" spans="1:1" x14ac:dyDescent="0.25">
      <c r="A20408" s="2" t="e">
        <f ca="1">MATCH($E$4,OFFSET(OFFSET(Journaal!$E$5,A20407,0),,,Journaal!$D$3-A20407),0)+A20407</f>
        <v>#N/A</v>
      </c>
    </row>
    <row r="20409" spans="1:1" x14ac:dyDescent="0.25">
      <c r="A20409" s="2" t="e">
        <f ca="1">MATCH($E$4,OFFSET(OFFSET(Journaal!$E$5,A20408,0),,,Journaal!$D$3-A20408),0)+A20408</f>
        <v>#N/A</v>
      </c>
    </row>
    <row r="20410" spans="1:1" x14ac:dyDescent="0.25">
      <c r="A20410" s="2" t="e">
        <f ca="1">MATCH($E$4,OFFSET(OFFSET(Journaal!$E$5,A20409,0),,,Journaal!$D$3-A20409),0)+A20409</f>
        <v>#N/A</v>
      </c>
    </row>
    <row r="20411" spans="1:1" x14ac:dyDescent="0.25">
      <c r="A20411" s="2" t="e">
        <f ca="1">MATCH($E$4,OFFSET(OFFSET(Journaal!$E$5,A20410,0),,,Journaal!$D$3-A20410),0)+A20410</f>
        <v>#N/A</v>
      </c>
    </row>
    <row r="20412" spans="1:1" x14ac:dyDescent="0.25">
      <c r="A20412" s="2" t="e">
        <f ca="1">MATCH($E$4,OFFSET(OFFSET(Journaal!$E$5,A20411,0),,,Journaal!$D$3-A20411),0)+A20411</f>
        <v>#N/A</v>
      </c>
    </row>
    <row r="20413" spans="1:1" x14ac:dyDescent="0.25">
      <c r="A20413" s="2" t="e">
        <f ca="1">MATCH($E$4,OFFSET(OFFSET(Journaal!$E$5,A20412,0),,,Journaal!$D$3-A20412),0)+A20412</f>
        <v>#N/A</v>
      </c>
    </row>
    <row r="20414" spans="1:1" x14ac:dyDescent="0.25">
      <c r="A20414" s="2" t="e">
        <f ca="1">MATCH($E$4,OFFSET(OFFSET(Journaal!$E$5,A20413,0),,,Journaal!$D$3-A20413),0)+A20413</f>
        <v>#N/A</v>
      </c>
    </row>
    <row r="20415" spans="1:1" x14ac:dyDescent="0.25">
      <c r="A20415" s="2" t="e">
        <f ca="1">MATCH($E$4,OFFSET(OFFSET(Journaal!$E$5,A20414,0),,,Journaal!$D$3-A20414),0)+A20414</f>
        <v>#N/A</v>
      </c>
    </row>
    <row r="20416" spans="1:1" x14ac:dyDescent="0.25">
      <c r="A20416" s="2" t="e">
        <f ca="1">MATCH($E$4,OFFSET(OFFSET(Journaal!$E$5,A20415,0),,,Journaal!$D$3-A20415),0)+A20415</f>
        <v>#N/A</v>
      </c>
    </row>
    <row r="20417" spans="1:1" x14ac:dyDescent="0.25">
      <c r="A20417" s="2" t="e">
        <f ca="1">MATCH($E$4,OFFSET(OFFSET(Journaal!$E$5,A20416,0),,,Journaal!$D$3-A20416),0)+A20416</f>
        <v>#N/A</v>
      </c>
    </row>
    <row r="20418" spans="1:1" x14ac:dyDescent="0.25">
      <c r="A20418" s="2" t="e">
        <f ca="1">MATCH($E$4,OFFSET(OFFSET(Journaal!$E$5,A20417,0),,,Journaal!$D$3-A20417),0)+A20417</f>
        <v>#N/A</v>
      </c>
    </row>
    <row r="20419" spans="1:1" x14ac:dyDescent="0.25">
      <c r="A20419" s="2" t="e">
        <f ca="1">MATCH($E$4,OFFSET(OFFSET(Journaal!$E$5,A20418,0),,,Journaal!$D$3-A20418),0)+A20418</f>
        <v>#N/A</v>
      </c>
    </row>
    <row r="20420" spans="1:1" x14ac:dyDescent="0.25">
      <c r="A20420" s="2" t="e">
        <f ca="1">MATCH($E$4,OFFSET(OFFSET(Journaal!$E$5,A20419,0),,,Journaal!$D$3-A20419),0)+A20419</f>
        <v>#N/A</v>
      </c>
    </row>
    <row r="20421" spans="1:1" x14ac:dyDescent="0.25">
      <c r="A20421" s="2" t="e">
        <f ca="1">MATCH($E$4,OFFSET(OFFSET(Journaal!$E$5,A20420,0),,,Journaal!$D$3-A20420),0)+A20420</f>
        <v>#N/A</v>
      </c>
    </row>
    <row r="20422" spans="1:1" x14ac:dyDescent="0.25">
      <c r="A20422" s="2" t="e">
        <f ca="1">MATCH($E$4,OFFSET(OFFSET(Journaal!$E$5,A20421,0),,,Journaal!$D$3-A20421),0)+A20421</f>
        <v>#N/A</v>
      </c>
    </row>
    <row r="20423" spans="1:1" x14ac:dyDescent="0.25">
      <c r="A20423" s="2" t="e">
        <f ca="1">MATCH($E$4,OFFSET(OFFSET(Journaal!$E$5,A20422,0),,,Journaal!$D$3-A20422),0)+A20422</f>
        <v>#N/A</v>
      </c>
    </row>
    <row r="20424" spans="1:1" x14ac:dyDescent="0.25">
      <c r="A20424" s="2" t="e">
        <f ca="1">MATCH($E$4,OFFSET(OFFSET(Journaal!$E$5,A20423,0),,,Journaal!$D$3-A20423),0)+A20423</f>
        <v>#N/A</v>
      </c>
    </row>
    <row r="20425" spans="1:1" x14ac:dyDescent="0.25">
      <c r="A20425" s="2" t="e">
        <f ca="1">MATCH($E$4,OFFSET(OFFSET(Journaal!$E$5,A20424,0),,,Journaal!$D$3-A20424),0)+A20424</f>
        <v>#N/A</v>
      </c>
    </row>
    <row r="20426" spans="1:1" x14ac:dyDescent="0.25">
      <c r="A20426" s="2" t="e">
        <f ca="1">MATCH($E$4,OFFSET(OFFSET(Journaal!$E$5,A20425,0),,,Journaal!$D$3-A20425),0)+A20425</f>
        <v>#N/A</v>
      </c>
    </row>
    <row r="20427" spans="1:1" x14ac:dyDescent="0.25">
      <c r="A20427" s="2" t="e">
        <f ca="1">MATCH($E$4,OFFSET(OFFSET(Journaal!$E$5,A20426,0),,,Journaal!$D$3-A20426),0)+A20426</f>
        <v>#N/A</v>
      </c>
    </row>
    <row r="20428" spans="1:1" x14ac:dyDescent="0.25">
      <c r="A20428" s="2" t="e">
        <f ca="1">MATCH($E$4,OFFSET(OFFSET(Journaal!$E$5,A20427,0),,,Journaal!$D$3-A20427),0)+A20427</f>
        <v>#N/A</v>
      </c>
    </row>
    <row r="20429" spans="1:1" x14ac:dyDescent="0.25">
      <c r="A20429" s="2" t="e">
        <f ca="1">MATCH($E$4,OFFSET(OFFSET(Journaal!$E$5,A20428,0),,,Journaal!$D$3-A20428),0)+A20428</f>
        <v>#N/A</v>
      </c>
    </row>
    <row r="20430" spans="1:1" x14ac:dyDescent="0.25">
      <c r="A20430" s="2" t="e">
        <f ca="1">MATCH($E$4,OFFSET(OFFSET(Journaal!$E$5,A20429,0),,,Journaal!$D$3-A20429),0)+A20429</f>
        <v>#N/A</v>
      </c>
    </row>
    <row r="20431" spans="1:1" x14ac:dyDescent="0.25">
      <c r="A20431" s="2" t="e">
        <f ca="1">MATCH($E$4,OFFSET(OFFSET(Journaal!$E$5,A20430,0),,,Journaal!$D$3-A20430),0)+A20430</f>
        <v>#N/A</v>
      </c>
    </row>
    <row r="20432" spans="1:1" x14ac:dyDescent="0.25">
      <c r="A20432" s="2" t="e">
        <f ca="1">MATCH($E$4,OFFSET(OFFSET(Journaal!$E$5,A20431,0),,,Journaal!$D$3-A20431),0)+A20431</f>
        <v>#N/A</v>
      </c>
    </row>
    <row r="20433" spans="1:1" x14ac:dyDescent="0.25">
      <c r="A20433" s="2" t="e">
        <f ca="1">MATCH($E$4,OFFSET(OFFSET(Journaal!$E$5,A20432,0),,,Journaal!$D$3-A20432),0)+A20432</f>
        <v>#N/A</v>
      </c>
    </row>
    <row r="20434" spans="1:1" x14ac:dyDescent="0.25">
      <c r="A20434" s="2" t="e">
        <f ca="1">MATCH($E$4,OFFSET(OFFSET(Journaal!$E$5,A20433,0),,,Journaal!$D$3-A20433),0)+A20433</f>
        <v>#N/A</v>
      </c>
    </row>
    <row r="20435" spans="1:1" x14ac:dyDescent="0.25">
      <c r="A20435" s="2" t="e">
        <f ca="1">MATCH($E$4,OFFSET(OFFSET(Journaal!$E$5,A20434,0),,,Journaal!$D$3-A20434),0)+A20434</f>
        <v>#N/A</v>
      </c>
    </row>
    <row r="20436" spans="1:1" x14ac:dyDescent="0.25">
      <c r="A20436" s="2" t="e">
        <f ca="1">MATCH($E$4,OFFSET(OFFSET(Journaal!$E$5,A20435,0),,,Journaal!$D$3-A20435),0)+A20435</f>
        <v>#N/A</v>
      </c>
    </row>
    <row r="20437" spans="1:1" x14ac:dyDescent="0.25">
      <c r="A20437" s="2" t="e">
        <f ca="1">MATCH($E$4,OFFSET(OFFSET(Journaal!$E$5,A20436,0),,,Journaal!$D$3-A20436),0)+A20436</f>
        <v>#N/A</v>
      </c>
    </row>
    <row r="20438" spans="1:1" x14ac:dyDescent="0.25">
      <c r="A20438" s="2" t="e">
        <f ca="1">MATCH($E$4,OFFSET(OFFSET(Journaal!$E$5,A20437,0),,,Journaal!$D$3-A20437),0)+A20437</f>
        <v>#N/A</v>
      </c>
    </row>
    <row r="20439" spans="1:1" x14ac:dyDescent="0.25">
      <c r="A20439" s="2" t="e">
        <f ca="1">MATCH($E$4,OFFSET(OFFSET(Journaal!$E$5,A20438,0),,,Journaal!$D$3-A20438),0)+A20438</f>
        <v>#N/A</v>
      </c>
    </row>
    <row r="20440" spans="1:1" x14ac:dyDescent="0.25">
      <c r="A20440" s="2" t="e">
        <f ca="1">MATCH($E$4,OFFSET(OFFSET(Journaal!$E$5,A20439,0),,,Journaal!$D$3-A20439),0)+A20439</f>
        <v>#N/A</v>
      </c>
    </row>
    <row r="20441" spans="1:1" x14ac:dyDescent="0.25">
      <c r="A20441" s="2" t="e">
        <f ca="1">MATCH($E$4,OFFSET(OFFSET(Journaal!$E$5,A20440,0),,,Journaal!$D$3-A20440),0)+A20440</f>
        <v>#N/A</v>
      </c>
    </row>
    <row r="20442" spans="1:1" x14ac:dyDescent="0.25">
      <c r="A20442" s="2" t="e">
        <f ca="1">MATCH($E$4,OFFSET(OFFSET(Journaal!$E$5,A20441,0),,,Journaal!$D$3-A20441),0)+A20441</f>
        <v>#N/A</v>
      </c>
    </row>
    <row r="20443" spans="1:1" x14ac:dyDescent="0.25">
      <c r="A20443" s="2" t="e">
        <f ca="1">MATCH($E$4,OFFSET(OFFSET(Journaal!$E$5,A20442,0),,,Journaal!$D$3-A20442),0)+A20442</f>
        <v>#N/A</v>
      </c>
    </row>
    <row r="20444" spans="1:1" x14ac:dyDescent="0.25">
      <c r="A20444" s="2" t="e">
        <f ca="1">MATCH($E$4,OFFSET(OFFSET(Journaal!$E$5,A20443,0),,,Journaal!$D$3-A20443),0)+A20443</f>
        <v>#N/A</v>
      </c>
    </row>
    <row r="20445" spans="1:1" x14ac:dyDescent="0.25">
      <c r="A20445" s="2" t="e">
        <f ca="1">MATCH($E$4,OFFSET(OFFSET(Journaal!$E$5,A20444,0),,,Journaal!$D$3-A20444),0)+A20444</f>
        <v>#N/A</v>
      </c>
    </row>
    <row r="20446" spans="1:1" x14ac:dyDescent="0.25">
      <c r="A20446" s="2" t="e">
        <f ca="1">MATCH($E$4,OFFSET(OFFSET(Journaal!$E$5,A20445,0),,,Journaal!$D$3-A20445),0)+A20445</f>
        <v>#N/A</v>
      </c>
    </row>
    <row r="20447" spans="1:1" x14ac:dyDescent="0.25">
      <c r="A20447" s="2" t="e">
        <f ca="1">MATCH($E$4,OFFSET(OFFSET(Journaal!$E$5,A20446,0),,,Journaal!$D$3-A20446),0)+A20446</f>
        <v>#N/A</v>
      </c>
    </row>
    <row r="20448" spans="1:1" x14ac:dyDescent="0.25">
      <c r="A20448" s="2" t="e">
        <f ca="1">MATCH($E$4,OFFSET(OFFSET(Journaal!$E$5,A20447,0),,,Journaal!$D$3-A20447),0)+A20447</f>
        <v>#N/A</v>
      </c>
    </row>
    <row r="20449" spans="1:1" x14ac:dyDescent="0.25">
      <c r="A20449" s="2" t="e">
        <f ca="1">MATCH($E$4,OFFSET(OFFSET(Journaal!$E$5,A20448,0),,,Journaal!$D$3-A20448),0)+A20448</f>
        <v>#N/A</v>
      </c>
    </row>
    <row r="20450" spans="1:1" x14ac:dyDescent="0.25">
      <c r="A20450" s="2" t="e">
        <f ca="1">MATCH($E$4,OFFSET(OFFSET(Journaal!$E$5,A20449,0),,,Journaal!$D$3-A20449),0)+A20449</f>
        <v>#N/A</v>
      </c>
    </row>
    <row r="20451" spans="1:1" x14ac:dyDescent="0.25">
      <c r="A20451" s="2" t="e">
        <f ca="1">MATCH($E$4,OFFSET(OFFSET(Journaal!$E$5,A20450,0),,,Journaal!$D$3-A20450),0)+A20450</f>
        <v>#N/A</v>
      </c>
    </row>
    <row r="20452" spans="1:1" x14ac:dyDescent="0.25">
      <c r="A20452" s="2" t="e">
        <f ca="1">MATCH($E$4,OFFSET(OFFSET(Journaal!$E$5,A20451,0),,,Journaal!$D$3-A20451),0)+A20451</f>
        <v>#N/A</v>
      </c>
    </row>
    <row r="20453" spans="1:1" x14ac:dyDescent="0.25">
      <c r="A20453" s="2" t="e">
        <f ca="1">MATCH($E$4,OFFSET(OFFSET(Journaal!$E$5,A20452,0),,,Journaal!$D$3-A20452),0)+A20452</f>
        <v>#N/A</v>
      </c>
    </row>
    <row r="20454" spans="1:1" x14ac:dyDescent="0.25">
      <c r="A20454" s="2" t="e">
        <f ca="1">MATCH($E$4,OFFSET(OFFSET(Journaal!$E$5,A20453,0),,,Journaal!$D$3-A20453),0)+A20453</f>
        <v>#N/A</v>
      </c>
    </row>
    <row r="20455" spans="1:1" x14ac:dyDescent="0.25">
      <c r="A20455" s="2" t="e">
        <f ca="1">MATCH($E$4,OFFSET(OFFSET(Journaal!$E$5,A20454,0),,,Journaal!$D$3-A20454),0)+A20454</f>
        <v>#N/A</v>
      </c>
    </row>
    <row r="20456" spans="1:1" x14ac:dyDescent="0.25">
      <c r="A20456" s="2" t="e">
        <f ca="1">MATCH($E$4,OFFSET(OFFSET(Journaal!$E$5,A20455,0),,,Journaal!$D$3-A20455),0)+A20455</f>
        <v>#N/A</v>
      </c>
    </row>
    <row r="20457" spans="1:1" x14ac:dyDescent="0.25">
      <c r="A20457" s="2" t="e">
        <f ca="1">MATCH($E$4,OFFSET(OFFSET(Journaal!$E$5,A20456,0),,,Journaal!$D$3-A20456),0)+A20456</f>
        <v>#N/A</v>
      </c>
    </row>
    <row r="20458" spans="1:1" x14ac:dyDescent="0.25">
      <c r="A20458" s="2" t="e">
        <f ca="1">MATCH($E$4,OFFSET(OFFSET(Journaal!$E$5,A20457,0),,,Journaal!$D$3-A20457),0)+A20457</f>
        <v>#N/A</v>
      </c>
    </row>
    <row r="20459" spans="1:1" x14ac:dyDescent="0.25">
      <c r="A20459" s="2" t="e">
        <f ca="1">MATCH($E$4,OFFSET(OFFSET(Journaal!$E$5,A20458,0),,,Journaal!$D$3-A20458),0)+A20458</f>
        <v>#N/A</v>
      </c>
    </row>
    <row r="20460" spans="1:1" x14ac:dyDescent="0.25">
      <c r="A20460" s="2" t="e">
        <f ca="1">MATCH($E$4,OFFSET(OFFSET(Journaal!$E$5,A20459,0),,,Journaal!$D$3-A20459),0)+A20459</f>
        <v>#N/A</v>
      </c>
    </row>
    <row r="20461" spans="1:1" x14ac:dyDescent="0.25">
      <c r="A20461" s="2" t="e">
        <f ca="1">MATCH($E$4,OFFSET(OFFSET(Journaal!$E$5,A20460,0),,,Journaal!$D$3-A20460),0)+A20460</f>
        <v>#N/A</v>
      </c>
    </row>
    <row r="20462" spans="1:1" x14ac:dyDescent="0.25">
      <c r="A20462" s="2" t="e">
        <f ca="1">MATCH($E$4,OFFSET(OFFSET(Journaal!$E$5,A20461,0),,,Journaal!$D$3-A20461),0)+A20461</f>
        <v>#N/A</v>
      </c>
    </row>
    <row r="20463" spans="1:1" x14ac:dyDescent="0.25">
      <c r="A20463" s="2" t="e">
        <f ca="1">MATCH($E$4,OFFSET(OFFSET(Journaal!$E$5,A20462,0),,,Journaal!$D$3-A20462),0)+A20462</f>
        <v>#N/A</v>
      </c>
    </row>
    <row r="20464" spans="1:1" x14ac:dyDescent="0.25">
      <c r="A20464" s="2" t="e">
        <f ca="1">MATCH($E$4,OFFSET(OFFSET(Journaal!$E$5,A20463,0),,,Journaal!$D$3-A20463),0)+A20463</f>
        <v>#N/A</v>
      </c>
    </row>
    <row r="20465" spans="1:1" x14ac:dyDescent="0.25">
      <c r="A20465" s="2" t="e">
        <f ca="1">MATCH($E$4,OFFSET(OFFSET(Journaal!$E$5,A20464,0),,,Journaal!$D$3-A20464),0)+A20464</f>
        <v>#N/A</v>
      </c>
    </row>
    <row r="20466" spans="1:1" x14ac:dyDescent="0.25">
      <c r="A20466" s="2" t="e">
        <f ca="1">MATCH($E$4,OFFSET(OFFSET(Journaal!$E$5,A20465,0),,,Journaal!$D$3-A20465),0)+A20465</f>
        <v>#N/A</v>
      </c>
    </row>
    <row r="20467" spans="1:1" x14ac:dyDescent="0.25">
      <c r="A20467" s="2" t="e">
        <f ca="1">MATCH($E$4,OFFSET(OFFSET(Journaal!$E$5,A20466,0),,,Journaal!$D$3-A20466),0)+A20466</f>
        <v>#N/A</v>
      </c>
    </row>
    <row r="20468" spans="1:1" x14ac:dyDescent="0.25">
      <c r="A20468" s="2" t="e">
        <f ca="1">MATCH($E$4,OFFSET(OFFSET(Journaal!$E$5,A20467,0),,,Journaal!$D$3-A20467),0)+A20467</f>
        <v>#N/A</v>
      </c>
    </row>
    <row r="20469" spans="1:1" x14ac:dyDescent="0.25">
      <c r="A20469" s="2" t="e">
        <f ca="1">MATCH($E$4,OFFSET(OFFSET(Journaal!$E$5,A20468,0),,,Journaal!$D$3-A20468),0)+A20468</f>
        <v>#N/A</v>
      </c>
    </row>
    <row r="20470" spans="1:1" x14ac:dyDescent="0.25">
      <c r="A20470" s="2" t="e">
        <f ca="1">MATCH($E$4,OFFSET(OFFSET(Journaal!$E$5,A20469,0),,,Journaal!$D$3-A20469),0)+A20469</f>
        <v>#N/A</v>
      </c>
    </row>
    <row r="20471" spans="1:1" x14ac:dyDescent="0.25">
      <c r="A20471" s="2" t="e">
        <f ca="1">MATCH($E$4,OFFSET(OFFSET(Journaal!$E$5,A20470,0),,,Journaal!$D$3-A20470),0)+A20470</f>
        <v>#N/A</v>
      </c>
    </row>
    <row r="20472" spans="1:1" x14ac:dyDescent="0.25">
      <c r="A20472" s="2" t="e">
        <f ca="1">MATCH($E$4,OFFSET(OFFSET(Journaal!$E$5,A20471,0),,,Journaal!$D$3-A20471),0)+A20471</f>
        <v>#N/A</v>
      </c>
    </row>
    <row r="20473" spans="1:1" x14ac:dyDescent="0.25">
      <c r="A20473" s="2" t="e">
        <f ca="1">MATCH($E$4,OFFSET(OFFSET(Journaal!$E$5,A20472,0),,,Journaal!$D$3-A20472),0)+A20472</f>
        <v>#N/A</v>
      </c>
    </row>
    <row r="20474" spans="1:1" x14ac:dyDescent="0.25">
      <c r="A20474" s="2" t="e">
        <f ca="1">MATCH($E$4,OFFSET(OFFSET(Journaal!$E$5,A20473,0),,,Journaal!$D$3-A20473),0)+A20473</f>
        <v>#N/A</v>
      </c>
    </row>
    <row r="20475" spans="1:1" x14ac:dyDescent="0.25">
      <c r="A20475" s="2" t="e">
        <f ca="1">MATCH($E$4,OFFSET(OFFSET(Journaal!$E$5,A20474,0),,,Journaal!$D$3-A20474),0)+A20474</f>
        <v>#N/A</v>
      </c>
    </row>
    <row r="20476" spans="1:1" x14ac:dyDescent="0.25">
      <c r="A20476" s="2" t="e">
        <f ca="1">MATCH($E$4,OFFSET(OFFSET(Journaal!$E$5,A20475,0),,,Journaal!$D$3-A20475),0)+A20475</f>
        <v>#N/A</v>
      </c>
    </row>
    <row r="20477" spans="1:1" x14ac:dyDescent="0.25">
      <c r="A20477" s="2" t="e">
        <f ca="1">MATCH($E$4,OFFSET(OFFSET(Journaal!$E$5,A20476,0),,,Journaal!$D$3-A20476),0)+A20476</f>
        <v>#N/A</v>
      </c>
    </row>
    <row r="20478" spans="1:1" x14ac:dyDescent="0.25">
      <c r="A20478" s="2" t="e">
        <f ca="1">MATCH($E$4,OFFSET(OFFSET(Journaal!$E$5,A20477,0),,,Journaal!$D$3-A20477),0)+A20477</f>
        <v>#N/A</v>
      </c>
    </row>
    <row r="20479" spans="1:1" x14ac:dyDescent="0.25">
      <c r="A20479" s="2" t="e">
        <f ca="1">MATCH($E$4,OFFSET(OFFSET(Journaal!$E$5,A20478,0),,,Journaal!$D$3-A20478),0)+A20478</f>
        <v>#N/A</v>
      </c>
    </row>
    <row r="20480" spans="1:1" x14ac:dyDescent="0.25">
      <c r="A20480" s="2" t="e">
        <f ca="1">MATCH($E$4,OFFSET(OFFSET(Journaal!$E$5,A20479,0),,,Journaal!$D$3-A20479),0)+A20479</f>
        <v>#N/A</v>
      </c>
    </row>
    <row r="20481" spans="1:1" x14ac:dyDescent="0.25">
      <c r="A20481" s="2" t="e">
        <f ca="1">MATCH($E$4,OFFSET(OFFSET(Journaal!$E$5,A20480,0),,,Journaal!$D$3-A20480),0)+A20480</f>
        <v>#N/A</v>
      </c>
    </row>
    <row r="20482" spans="1:1" x14ac:dyDescent="0.25">
      <c r="A20482" s="2" t="e">
        <f ca="1">MATCH($E$4,OFFSET(OFFSET(Journaal!$E$5,A20481,0),,,Journaal!$D$3-A20481),0)+A20481</f>
        <v>#N/A</v>
      </c>
    </row>
    <row r="20483" spans="1:1" x14ac:dyDescent="0.25">
      <c r="A20483" s="2" t="e">
        <f ca="1">MATCH($E$4,OFFSET(OFFSET(Journaal!$E$5,A20482,0),,,Journaal!$D$3-A20482),0)+A20482</f>
        <v>#N/A</v>
      </c>
    </row>
    <row r="20484" spans="1:1" x14ac:dyDescent="0.25">
      <c r="A20484" s="2" t="e">
        <f ca="1">MATCH($E$4,OFFSET(OFFSET(Journaal!$E$5,A20483,0),,,Journaal!$D$3-A20483),0)+A20483</f>
        <v>#N/A</v>
      </c>
    </row>
    <row r="20485" spans="1:1" x14ac:dyDescent="0.25">
      <c r="A20485" s="2" t="e">
        <f ca="1">MATCH($E$4,OFFSET(OFFSET(Journaal!$E$5,A20484,0),,,Journaal!$D$3-A20484),0)+A20484</f>
        <v>#N/A</v>
      </c>
    </row>
    <row r="20486" spans="1:1" x14ac:dyDescent="0.25">
      <c r="A20486" s="2" t="e">
        <f ca="1">MATCH($E$4,OFFSET(OFFSET(Journaal!$E$5,A20485,0),,,Journaal!$D$3-A20485),0)+A20485</f>
        <v>#N/A</v>
      </c>
    </row>
    <row r="20487" spans="1:1" x14ac:dyDescent="0.25">
      <c r="A20487" s="2" t="e">
        <f ca="1">MATCH($E$4,OFFSET(OFFSET(Journaal!$E$5,A20486,0),,,Journaal!$D$3-A20486),0)+A20486</f>
        <v>#N/A</v>
      </c>
    </row>
    <row r="20488" spans="1:1" x14ac:dyDescent="0.25">
      <c r="A20488" s="2" t="e">
        <f ca="1">MATCH($E$4,OFFSET(OFFSET(Journaal!$E$5,A20487,0),,,Journaal!$D$3-A20487),0)+A20487</f>
        <v>#N/A</v>
      </c>
    </row>
    <row r="20489" spans="1:1" x14ac:dyDescent="0.25">
      <c r="A20489" s="2" t="e">
        <f ca="1">MATCH($E$4,OFFSET(OFFSET(Journaal!$E$5,A20488,0),,,Journaal!$D$3-A20488),0)+A20488</f>
        <v>#N/A</v>
      </c>
    </row>
    <row r="20490" spans="1:1" x14ac:dyDescent="0.25">
      <c r="A20490" s="2" t="e">
        <f ca="1">MATCH($E$4,OFFSET(OFFSET(Journaal!$E$5,A20489,0),,,Journaal!$D$3-A20489),0)+A20489</f>
        <v>#N/A</v>
      </c>
    </row>
    <row r="20491" spans="1:1" x14ac:dyDescent="0.25">
      <c r="A20491" s="2" t="e">
        <f ca="1">MATCH($E$4,OFFSET(OFFSET(Journaal!$E$5,A20490,0),,,Journaal!$D$3-A20490),0)+A20490</f>
        <v>#N/A</v>
      </c>
    </row>
    <row r="20492" spans="1:1" x14ac:dyDescent="0.25">
      <c r="A20492" s="2" t="e">
        <f ca="1">MATCH($E$4,OFFSET(OFFSET(Journaal!$E$5,A20491,0),,,Journaal!$D$3-A20491),0)+A20491</f>
        <v>#N/A</v>
      </c>
    </row>
    <row r="20493" spans="1:1" x14ac:dyDescent="0.25">
      <c r="A20493" s="2" t="e">
        <f ca="1">MATCH($E$4,OFFSET(OFFSET(Journaal!$E$5,A20492,0),,,Journaal!$D$3-A20492),0)+A20492</f>
        <v>#N/A</v>
      </c>
    </row>
    <row r="20494" spans="1:1" x14ac:dyDescent="0.25">
      <c r="A20494" s="2" t="e">
        <f ca="1">MATCH($E$4,OFFSET(OFFSET(Journaal!$E$5,A20493,0),,,Journaal!$D$3-A20493),0)+A20493</f>
        <v>#N/A</v>
      </c>
    </row>
    <row r="20495" spans="1:1" x14ac:dyDescent="0.25">
      <c r="A20495" s="2" t="e">
        <f ca="1">MATCH($E$4,OFFSET(OFFSET(Journaal!$E$5,A20494,0),,,Journaal!$D$3-A20494),0)+A20494</f>
        <v>#N/A</v>
      </c>
    </row>
    <row r="20496" spans="1:1" x14ac:dyDescent="0.25">
      <c r="A20496" s="2" t="e">
        <f ca="1">MATCH($E$4,OFFSET(OFFSET(Journaal!$E$5,A20495,0),,,Journaal!$D$3-A20495),0)+A20495</f>
        <v>#N/A</v>
      </c>
    </row>
    <row r="20497" spans="1:1" x14ac:dyDescent="0.25">
      <c r="A20497" s="2" t="e">
        <f ca="1">MATCH($E$4,OFFSET(OFFSET(Journaal!$E$5,A20496,0),,,Journaal!$D$3-A20496),0)+A20496</f>
        <v>#N/A</v>
      </c>
    </row>
    <row r="20498" spans="1:1" x14ac:dyDescent="0.25">
      <c r="A20498" s="2" t="e">
        <f ca="1">MATCH($E$4,OFFSET(OFFSET(Journaal!$E$5,A20497,0),,,Journaal!$D$3-A20497),0)+A20497</f>
        <v>#N/A</v>
      </c>
    </row>
    <row r="20499" spans="1:1" x14ac:dyDescent="0.25">
      <c r="A20499" s="2" t="e">
        <f ca="1">MATCH($E$4,OFFSET(OFFSET(Journaal!$E$5,A20498,0),,,Journaal!$D$3-A20498),0)+A20498</f>
        <v>#N/A</v>
      </c>
    </row>
    <row r="20500" spans="1:1" x14ac:dyDescent="0.25">
      <c r="A20500" s="2" t="e">
        <f ca="1">MATCH($E$4,OFFSET(OFFSET(Journaal!$E$5,A20499,0),,,Journaal!$D$3-A20499),0)+A20499</f>
        <v>#N/A</v>
      </c>
    </row>
    <row r="20501" spans="1:1" x14ac:dyDescent="0.25">
      <c r="A20501" s="2" t="e">
        <f ca="1">MATCH($E$4,OFFSET(OFFSET(Journaal!$E$5,A20500,0),,,Journaal!$D$3-A20500),0)+A20500</f>
        <v>#N/A</v>
      </c>
    </row>
    <row r="20502" spans="1:1" x14ac:dyDescent="0.25">
      <c r="A20502" s="2" t="e">
        <f ca="1">MATCH($E$4,OFFSET(OFFSET(Journaal!$E$5,A20501,0),,,Journaal!$D$3-A20501),0)+A20501</f>
        <v>#N/A</v>
      </c>
    </row>
    <row r="20503" spans="1:1" x14ac:dyDescent="0.25">
      <c r="A20503" s="2" t="e">
        <f ca="1">MATCH($E$4,OFFSET(OFFSET(Journaal!$E$5,A20502,0),,,Journaal!$D$3-A20502),0)+A20502</f>
        <v>#N/A</v>
      </c>
    </row>
    <row r="20504" spans="1:1" x14ac:dyDescent="0.25">
      <c r="A20504" s="2" t="e">
        <f ca="1">MATCH($E$4,OFFSET(OFFSET(Journaal!$E$5,A20503,0),,,Journaal!$D$3-A20503),0)+A20503</f>
        <v>#N/A</v>
      </c>
    </row>
    <row r="20505" spans="1:1" x14ac:dyDescent="0.25">
      <c r="A20505" s="2" t="e">
        <f ca="1">MATCH($E$4,OFFSET(OFFSET(Journaal!$E$5,A20504,0),,,Journaal!$D$3-A20504),0)+A20504</f>
        <v>#N/A</v>
      </c>
    </row>
    <row r="20506" spans="1:1" x14ac:dyDescent="0.25">
      <c r="A20506" s="2" t="e">
        <f ca="1">MATCH($E$4,OFFSET(OFFSET(Journaal!$E$5,A20505,0),,,Journaal!$D$3-A20505),0)+A20505</f>
        <v>#N/A</v>
      </c>
    </row>
    <row r="20507" spans="1:1" x14ac:dyDescent="0.25">
      <c r="A20507" s="2" t="e">
        <f ca="1">MATCH($E$4,OFFSET(OFFSET(Journaal!$E$5,A20506,0),,,Journaal!$D$3-A20506),0)+A20506</f>
        <v>#N/A</v>
      </c>
    </row>
    <row r="20508" spans="1:1" x14ac:dyDescent="0.25">
      <c r="A20508" s="2" t="e">
        <f ca="1">MATCH($E$4,OFFSET(OFFSET(Journaal!$E$5,A20507,0),,,Journaal!$D$3-A20507),0)+A20507</f>
        <v>#N/A</v>
      </c>
    </row>
    <row r="20509" spans="1:1" x14ac:dyDescent="0.25">
      <c r="A20509" s="2" t="e">
        <f ca="1">MATCH($E$4,OFFSET(OFFSET(Journaal!$E$5,A20508,0),,,Journaal!$D$3-A20508),0)+A20508</f>
        <v>#N/A</v>
      </c>
    </row>
    <row r="20510" spans="1:1" x14ac:dyDescent="0.25">
      <c r="A20510" s="2" t="e">
        <f ca="1">MATCH($E$4,OFFSET(OFFSET(Journaal!$E$5,A20509,0),,,Journaal!$D$3-A20509),0)+A20509</f>
        <v>#N/A</v>
      </c>
    </row>
    <row r="20511" spans="1:1" x14ac:dyDescent="0.25">
      <c r="A20511" s="2" t="e">
        <f ca="1">MATCH($E$4,OFFSET(OFFSET(Journaal!$E$5,A20510,0),,,Journaal!$D$3-A20510),0)+A20510</f>
        <v>#N/A</v>
      </c>
    </row>
    <row r="20512" spans="1:1" x14ac:dyDescent="0.25">
      <c r="A20512" s="2" t="e">
        <f ca="1">MATCH($E$4,OFFSET(OFFSET(Journaal!$E$5,A20511,0),,,Journaal!$D$3-A20511),0)+A20511</f>
        <v>#N/A</v>
      </c>
    </row>
    <row r="20513" spans="1:1" x14ac:dyDescent="0.25">
      <c r="A20513" s="2" t="e">
        <f ca="1">MATCH($E$4,OFFSET(OFFSET(Journaal!$E$5,A20512,0),,,Journaal!$D$3-A20512),0)+A20512</f>
        <v>#N/A</v>
      </c>
    </row>
    <row r="20514" spans="1:1" x14ac:dyDescent="0.25">
      <c r="A20514" s="2" t="e">
        <f ca="1">MATCH($E$4,OFFSET(OFFSET(Journaal!$E$5,A20513,0),,,Journaal!$D$3-A20513),0)+A20513</f>
        <v>#N/A</v>
      </c>
    </row>
    <row r="20515" spans="1:1" x14ac:dyDescent="0.25">
      <c r="A20515" s="2" t="e">
        <f ca="1">MATCH($E$4,OFFSET(OFFSET(Journaal!$E$5,A20514,0),,,Journaal!$D$3-A20514),0)+A20514</f>
        <v>#N/A</v>
      </c>
    </row>
    <row r="20516" spans="1:1" x14ac:dyDescent="0.25">
      <c r="A20516" s="2" t="e">
        <f ca="1">MATCH($E$4,OFFSET(OFFSET(Journaal!$E$5,A20515,0),,,Journaal!$D$3-A20515),0)+A20515</f>
        <v>#N/A</v>
      </c>
    </row>
    <row r="20517" spans="1:1" x14ac:dyDescent="0.25">
      <c r="A20517" s="2" t="e">
        <f ca="1">MATCH($E$4,OFFSET(OFFSET(Journaal!$E$5,A20516,0),,,Journaal!$D$3-A20516),0)+A20516</f>
        <v>#N/A</v>
      </c>
    </row>
    <row r="20518" spans="1:1" x14ac:dyDescent="0.25">
      <c r="A20518" s="2" t="e">
        <f ca="1">MATCH($E$4,OFFSET(OFFSET(Journaal!$E$5,A20517,0),,,Journaal!$D$3-A20517),0)+A20517</f>
        <v>#N/A</v>
      </c>
    </row>
    <row r="20519" spans="1:1" x14ac:dyDescent="0.25">
      <c r="A20519" s="2" t="e">
        <f ca="1">MATCH($E$4,OFFSET(OFFSET(Journaal!$E$5,A20518,0),,,Journaal!$D$3-A20518),0)+A20518</f>
        <v>#N/A</v>
      </c>
    </row>
    <row r="20520" spans="1:1" x14ac:dyDescent="0.25">
      <c r="A20520" s="2" t="e">
        <f ca="1">MATCH($E$4,OFFSET(OFFSET(Journaal!$E$5,A20519,0),,,Journaal!$D$3-A20519),0)+A20519</f>
        <v>#N/A</v>
      </c>
    </row>
    <row r="20521" spans="1:1" x14ac:dyDescent="0.25">
      <c r="A20521" s="2" t="e">
        <f ca="1">MATCH($E$4,OFFSET(OFFSET(Journaal!$E$5,A20520,0),,,Journaal!$D$3-A20520),0)+A20520</f>
        <v>#N/A</v>
      </c>
    </row>
    <row r="20522" spans="1:1" x14ac:dyDescent="0.25">
      <c r="A20522" s="2" t="e">
        <f ca="1">MATCH($E$4,OFFSET(OFFSET(Journaal!$E$5,A20521,0),,,Journaal!$D$3-A20521),0)+A20521</f>
        <v>#N/A</v>
      </c>
    </row>
    <row r="20523" spans="1:1" x14ac:dyDescent="0.25">
      <c r="A20523" s="2" t="e">
        <f ca="1">MATCH($E$4,OFFSET(OFFSET(Journaal!$E$5,A20522,0),,,Journaal!$D$3-A20522),0)+A20522</f>
        <v>#N/A</v>
      </c>
    </row>
    <row r="20524" spans="1:1" x14ac:dyDescent="0.25">
      <c r="A20524" s="2" t="e">
        <f ca="1">MATCH($E$4,OFFSET(OFFSET(Journaal!$E$5,A20523,0),,,Journaal!$D$3-A20523),0)+A20523</f>
        <v>#N/A</v>
      </c>
    </row>
    <row r="20525" spans="1:1" x14ac:dyDescent="0.25">
      <c r="A20525" s="2" t="e">
        <f ca="1">MATCH($E$4,OFFSET(OFFSET(Journaal!$E$5,A20524,0),,,Journaal!$D$3-A20524),0)+A20524</f>
        <v>#N/A</v>
      </c>
    </row>
    <row r="20526" spans="1:1" x14ac:dyDescent="0.25">
      <c r="A20526" s="2" t="e">
        <f ca="1">MATCH($E$4,OFFSET(OFFSET(Journaal!$E$5,A20525,0),,,Journaal!$D$3-A20525),0)+A20525</f>
        <v>#N/A</v>
      </c>
    </row>
    <row r="20527" spans="1:1" x14ac:dyDescent="0.25">
      <c r="A20527" s="2" t="e">
        <f ca="1">MATCH($E$4,OFFSET(OFFSET(Journaal!$E$5,A20526,0),,,Journaal!$D$3-A20526),0)+A20526</f>
        <v>#N/A</v>
      </c>
    </row>
    <row r="20528" spans="1:1" x14ac:dyDescent="0.25">
      <c r="A20528" s="2" t="e">
        <f ca="1">MATCH($E$4,OFFSET(OFFSET(Journaal!$E$5,A20527,0),,,Journaal!$D$3-A20527),0)+A20527</f>
        <v>#N/A</v>
      </c>
    </row>
    <row r="20529" spans="1:1" x14ac:dyDescent="0.25">
      <c r="A20529" s="2" t="e">
        <f ca="1">MATCH($E$4,OFFSET(OFFSET(Journaal!$E$5,A20528,0),,,Journaal!$D$3-A20528),0)+A20528</f>
        <v>#N/A</v>
      </c>
    </row>
    <row r="20530" spans="1:1" x14ac:dyDescent="0.25">
      <c r="A20530" s="2" t="e">
        <f ca="1">MATCH($E$4,OFFSET(OFFSET(Journaal!$E$5,A20529,0),,,Journaal!$D$3-A20529),0)+A20529</f>
        <v>#N/A</v>
      </c>
    </row>
    <row r="20531" spans="1:1" x14ac:dyDescent="0.25">
      <c r="A20531" s="2" t="e">
        <f ca="1">MATCH($E$4,OFFSET(OFFSET(Journaal!$E$5,A20530,0),,,Journaal!$D$3-A20530),0)+A20530</f>
        <v>#N/A</v>
      </c>
    </row>
    <row r="20532" spans="1:1" x14ac:dyDescent="0.25">
      <c r="A20532" s="2" t="e">
        <f ca="1">MATCH($E$4,OFFSET(OFFSET(Journaal!$E$5,A20531,0),,,Journaal!$D$3-A20531),0)+A20531</f>
        <v>#N/A</v>
      </c>
    </row>
    <row r="20533" spans="1:1" x14ac:dyDescent="0.25">
      <c r="A20533" s="2" t="e">
        <f ca="1">MATCH($E$4,OFFSET(OFFSET(Journaal!$E$5,A20532,0),,,Journaal!$D$3-A20532),0)+A20532</f>
        <v>#N/A</v>
      </c>
    </row>
    <row r="20534" spans="1:1" x14ac:dyDescent="0.25">
      <c r="A20534" s="2" t="e">
        <f ca="1">MATCH($E$4,OFFSET(OFFSET(Journaal!$E$5,A20533,0),,,Journaal!$D$3-A20533),0)+A20533</f>
        <v>#N/A</v>
      </c>
    </row>
    <row r="20535" spans="1:1" x14ac:dyDescent="0.25">
      <c r="A20535" s="2" t="e">
        <f ca="1">MATCH($E$4,OFFSET(OFFSET(Journaal!$E$5,A20534,0),,,Journaal!$D$3-A20534),0)+A20534</f>
        <v>#N/A</v>
      </c>
    </row>
    <row r="20536" spans="1:1" x14ac:dyDescent="0.25">
      <c r="A20536" s="2" t="e">
        <f ca="1">MATCH($E$4,OFFSET(OFFSET(Journaal!$E$5,A20535,0),,,Journaal!$D$3-A20535),0)+A20535</f>
        <v>#N/A</v>
      </c>
    </row>
    <row r="20537" spans="1:1" x14ac:dyDescent="0.25">
      <c r="A20537" s="2" t="e">
        <f ca="1">MATCH($E$4,OFFSET(OFFSET(Journaal!$E$5,A20536,0),,,Journaal!$D$3-A20536),0)+A20536</f>
        <v>#N/A</v>
      </c>
    </row>
    <row r="20538" spans="1:1" x14ac:dyDescent="0.25">
      <c r="A20538" s="2" t="e">
        <f ca="1">MATCH($E$4,OFFSET(OFFSET(Journaal!$E$5,A20537,0),,,Journaal!$D$3-A20537),0)+A20537</f>
        <v>#N/A</v>
      </c>
    </row>
    <row r="20539" spans="1:1" x14ac:dyDescent="0.25">
      <c r="A20539" s="2" t="e">
        <f ca="1">MATCH($E$4,OFFSET(OFFSET(Journaal!$E$5,A20538,0),,,Journaal!$D$3-A20538),0)+A20538</f>
        <v>#N/A</v>
      </c>
    </row>
    <row r="20540" spans="1:1" x14ac:dyDescent="0.25">
      <c r="A20540" s="2" t="e">
        <f ca="1">MATCH($E$4,OFFSET(OFFSET(Journaal!$E$5,A20539,0),,,Journaal!$D$3-A20539),0)+A20539</f>
        <v>#N/A</v>
      </c>
    </row>
    <row r="20541" spans="1:1" x14ac:dyDescent="0.25">
      <c r="A20541" s="2" t="e">
        <f ca="1">MATCH($E$4,OFFSET(OFFSET(Journaal!$E$5,A20540,0),,,Journaal!$D$3-A20540),0)+A20540</f>
        <v>#N/A</v>
      </c>
    </row>
    <row r="20542" spans="1:1" x14ac:dyDescent="0.25">
      <c r="A20542" s="2" t="e">
        <f ca="1">MATCH($E$4,OFFSET(OFFSET(Journaal!$E$5,A20541,0),,,Journaal!$D$3-A20541),0)+A20541</f>
        <v>#N/A</v>
      </c>
    </row>
    <row r="20543" spans="1:1" x14ac:dyDescent="0.25">
      <c r="A20543" s="2" t="e">
        <f ca="1">MATCH($E$4,OFFSET(OFFSET(Journaal!$E$5,A20542,0),,,Journaal!$D$3-A20542),0)+A20542</f>
        <v>#N/A</v>
      </c>
    </row>
    <row r="20544" spans="1:1" x14ac:dyDescent="0.25">
      <c r="A20544" s="2" t="e">
        <f ca="1">MATCH($E$4,OFFSET(OFFSET(Journaal!$E$5,A20543,0),,,Journaal!$D$3-A20543),0)+A20543</f>
        <v>#N/A</v>
      </c>
    </row>
    <row r="20545" spans="1:1" x14ac:dyDescent="0.25">
      <c r="A20545" s="2" t="e">
        <f ca="1">MATCH($E$4,OFFSET(OFFSET(Journaal!$E$5,A20544,0),,,Journaal!$D$3-A20544),0)+A20544</f>
        <v>#N/A</v>
      </c>
    </row>
    <row r="20546" spans="1:1" x14ac:dyDescent="0.25">
      <c r="A20546" s="2" t="e">
        <f ca="1">MATCH($E$4,OFFSET(OFFSET(Journaal!$E$5,A20545,0),,,Journaal!$D$3-A20545),0)+A20545</f>
        <v>#N/A</v>
      </c>
    </row>
    <row r="20547" spans="1:1" x14ac:dyDescent="0.25">
      <c r="A20547" s="2" t="e">
        <f ca="1">MATCH($E$4,OFFSET(OFFSET(Journaal!$E$5,A20546,0),,,Journaal!$D$3-A20546),0)+A20546</f>
        <v>#N/A</v>
      </c>
    </row>
    <row r="20548" spans="1:1" x14ac:dyDescent="0.25">
      <c r="A20548" s="2" t="e">
        <f ca="1">MATCH($E$4,OFFSET(OFFSET(Journaal!$E$5,A20547,0),,,Journaal!$D$3-A20547),0)+A20547</f>
        <v>#N/A</v>
      </c>
    </row>
    <row r="20549" spans="1:1" x14ac:dyDescent="0.25">
      <c r="A20549" s="2" t="e">
        <f ca="1">MATCH($E$4,OFFSET(OFFSET(Journaal!$E$5,A20548,0),,,Journaal!$D$3-A20548),0)+A20548</f>
        <v>#N/A</v>
      </c>
    </row>
    <row r="20550" spans="1:1" x14ac:dyDescent="0.25">
      <c r="A20550" s="2" t="e">
        <f ca="1">MATCH($E$4,OFFSET(OFFSET(Journaal!$E$5,A20549,0),,,Journaal!$D$3-A20549),0)+A20549</f>
        <v>#N/A</v>
      </c>
    </row>
    <row r="20551" spans="1:1" x14ac:dyDescent="0.25">
      <c r="A20551" s="2" t="e">
        <f ca="1">MATCH($E$4,OFFSET(OFFSET(Journaal!$E$5,A20550,0),,,Journaal!$D$3-A20550),0)+A20550</f>
        <v>#N/A</v>
      </c>
    </row>
    <row r="20552" spans="1:1" x14ac:dyDescent="0.25">
      <c r="A20552" s="2" t="e">
        <f ca="1">MATCH($E$4,OFFSET(OFFSET(Journaal!$E$5,A20551,0),,,Journaal!$D$3-A20551),0)+A20551</f>
        <v>#N/A</v>
      </c>
    </row>
    <row r="20553" spans="1:1" x14ac:dyDescent="0.25">
      <c r="A20553" s="2" t="e">
        <f ca="1">MATCH($E$4,OFFSET(OFFSET(Journaal!$E$5,A20552,0),,,Journaal!$D$3-A20552),0)+A20552</f>
        <v>#N/A</v>
      </c>
    </row>
    <row r="20554" spans="1:1" x14ac:dyDescent="0.25">
      <c r="A20554" s="2" t="e">
        <f ca="1">MATCH($E$4,OFFSET(OFFSET(Journaal!$E$5,A20553,0),,,Journaal!$D$3-A20553),0)+A20553</f>
        <v>#N/A</v>
      </c>
    </row>
    <row r="20555" spans="1:1" x14ac:dyDescent="0.25">
      <c r="A20555" s="2" t="e">
        <f ca="1">MATCH($E$4,OFFSET(OFFSET(Journaal!$E$5,A20554,0),,,Journaal!$D$3-A20554),0)+A20554</f>
        <v>#N/A</v>
      </c>
    </row>
    <row r="20556" spans="1:1" x14ac:dyDescent="0.25">
      <c r="A20556" s="2" t="e">
        <f ca="1">MATCH($E$4,OFFSET(OFFSET(Journaal!$E$5,A20555,0),,,Journaal!$D$3-A20555),0)+A20555</f>
        <v>#N/A</v>
      </c>
    </row>
    <row r="20557" spans="1:1" x14ac:dyDescent="0.25">
      <c r="A20557" s="2" t="e">
        <f ca="1">MATCH($E$4,OFFSET(OFFSET(Journaal!$E$5,A20556,0),,,Journaal!$D$3-A20556),0)+A20556</f>
        <v>#N/A</v>
      </c>
    </row>
    <row r="20558" spans="1:1" x14ac:dyDescent="0.25">
      <c r="A20558" s="2" t="e">
        <f ca="1">MATCH($E$4,OFFSET(OFFSET(Journaal!$E$5,A20557,0),,,Journaal!$D$3-A20557),0)+A20557</f>
        <v>#N/A</v>
      </c>
    </row>
    <row r="20559" spans="1:1" x14ac:dyDescent="0.25">
      <c r="A20559" s="2" t="e">
        <f ca="1">MATCH($E$4,OFFSET(OFFSET(Journaal!$E$5,A20558,0),,,Journaal!$D$3-A20558),0)+A20558</f>
        <v>#N/A</v>
      </c>
    </row>
    <row r="20560" spans="1:1" x14ac:dyDescent="0.25">
      <c r="A20560" s="2" t="e">
        <f ca="1">MATCH($E$4,OFFSET(OFFSET(Journaal!$E$5,A20559,0),,,Journaal!$D$3-A20559),0)+A20559</f>
        <v>#N/A</v>
      </c>
    </row>
    <row r="20561" spans="1:1" x14ac:dyDescent="0.25">
      <c r="A20561" s="2" t="e">
        <f ca="1">MATCH($E$4,OFFSET(OFFSET(Journaal!$E$5,A20560,0),,,Journaal!$D$3-A20560),0)+A20560</f>
        <v>#N/A</v>
      </c>
    </row>
    <row r="20562" spans="1:1" x14ac:dyDescent="0.25">
      <c r="A20562" s="2" t="e">
        <f ca="1">MATCH($E$4,OFFSET(OFFSET(Journaal!$E$5,A20561,0),,,Journaal!$D$3-A20561),0)+A20561</f>
        <v>#N/A</v>
      </c>
    </row>
    <row r="20563" spans="1:1" x14ac:dyDescent="0.25">
      <c r="A20563" s="2" t="e">
        <f ca="1">MATCH($E$4,OFFSET(OFFSET(Journaal!$E$5,A20562,0),,,Journaal!$D$3-A20562),0)+A20562</f>
        <v>#N/A</v>
      </c>
    </row>
    <row r="20564" spans="1:1" x14ac:dyDescent="0.25">
      <c r="A20564" s="2" t="e">
        <f ca="1">MATCH($E$4,OFFSET(OFFSET(Journaal!$E$5,A20563,0),,,Journaal!$D$3-A20563),0)+A20563</f>
        <v>#N/A</v>
      </c>
    </row>
    <row r="20565" spans="1:1" x14ac:dyDescent="0.25">
      <c r="A20565" s="2" t="e">
        <f ca="1">MATCH($E$4,OFFSET(OFFSET(Journaal!$E$5,A20564,0),,,Journaal!$D$3-A20564),0)+A20564</f>
        <v>#N/A</v>
      </c>
    </row>
    <row r="20566" spans="1:1" x14ac:dyDescent="0.25">
      <c r="A20566" s="2" t="e">
        <f ca="1">MATCH($E$4,OFFSET(OFFSET(Journaal!$E$5,A20565,0),,,Journaal!$D$3-A20565),0)+A20565</f>
        <v>#N/A</v>
      </c>
    </row>
    <row r="20567" spans="1:1" x14ac:dyDescent="0.25">
      <c r="A20567" s="2" t="e">
        <f ca="1">MATCH($E$4,OFFSET(OFFSET(Journaal!$E$5,A20566,0),,,Journaal!$D$3-A20566),0)+A20566</f>
        <v>#N/A</v>
      </c>
    </row>
    <row r="20568" spans="1:1" x14ac:dyDescent="0.25">
      <c r="A20568" s="2" t="e">
        <f ca="1">MATCH($E$4,OFFSET(OFFSET(Journaal!$E$5,A20567,0),,,Journaal!$D$3-A20567),0)+A20567</f>
        <v>#N/A</v>
      </c>
    </row>
    <row r="20569" spans="1:1" x14ac:dyDescent="0.25">
      <c r="A20569" s="2" t="e">
        <f ca="1">MATCH($E$4,OFFSET(OFFSET(Journaal!$E$5,A20568,0),,,Journaal!$D$3-A20568),0)+A20568</f>
        <v>#N/A</v>
      </c>
    </row>
    <row r="20570" spans="1:1" x14ac:dyDescent="0.25">
      <c r="A20570" s="2" t="e">
        <f ca="1">MATCH($E$4,OFFSET(OFFSET(Journaal!$E$5,A20569,0),,,Journaal!$D$3-A20569),0)+A20569</f>
        <v>#N/A</v>
      </c>
    </row>
    <row r="20571" spans="1:1" x14ac:dyDescent="0.25">
      <c r="A20571" s="2" t="e">
        <f ca="1">MATCH($E$4,OFFSET(OFFSET(Journaal!$E$5,A20570,0),,,Journaal!$D$3-A20570),0)+A20570</f>
        <v>#N/A</v>
      </c>
    </row>
    <row r="20572" spans="1:1" x14ac:dyDescent="0.25">
      <c r="A20572" s="2" t="e">
        <f ca="1">MATCH($E$4,OFFSET(OFFSET(Journaal!$E$5,A20571,0),,,Journaal!$D$3-A20571),0)+A20571</f>
        <v>#N/A</v>
      </c>
    </row>
    <row r="20573" spans="1:1" x14ac:dyDescent="0.25">
      <c r="A20573" s="2" t="e">
        <f ca="1">MATCH($E$4,OFFSET(OFFSET(Journaal!$E$5,A20572,0),,,Journaal!$D$3-A20572),0)+A20572</f>
        <v>#N/A</v>
      </c>
    </row>
    <row r="20574" spans="1:1" x14ac:dyDescent="0.25">
      <c r="A20574" s="2" t="e">
        <f ca="1">MATCH($E$4,OFFSET(OFFSET(Journaal!$E$5,A20573,0),,,Journaal!$D$3-A20573),0)+A20573</f>
        <v>#N/A</v>
      </c>
    </row>
    <row r="20575" spans="1:1" x14ac:dyDescent="0.25">
      <c r="A20575" s="2" t="e">
        <f ca="1">MATCH($E$4,OFFSET(OFFSET(Journaal!$E$5,A20574,0),,,Journaal!$D$3-A20574),0)+A20574</f>
        <v>#N/A</v>
      </c>
    </row>
    <row r="20576" spans="1:1" x14ac:dyDescent="0.25">
      <c r="A20576" s="2" t="e">
        <f ca="1">MATCH($E$4,OFFSET(OFFSET(Journaal!$E$5,A20575,0),,,Journaal!$D$3-A20575),0)+A20575</f>
        <v>#N/A</v>
      </c>
    </row>
    <row r="20577" spans="1:1" x14ac:dyDescent="0.25">
      <c r="A20577" s="2" t="e">
        <f ca="1">MATCH($E$4,OFFSET(OFFSET(Journaal!$E$5,A20576,0),,,Journaal!$D$3-A20576),0)+A20576</f>
        <v>#N/A</v>
      </c>
    </row>
    <row r="20578" spans="1:1" x14ac:dyDescent="0.25">
      <c r="A20578" s="2" t="e">
        <f ca="1">MATCH($E$4,OFFSET(OFFSET(Journaal!$E$5,A20577,0),,,Journaal!$D$3-A20577),0)+A20577</f>
        <v>#N/A</v>
      </c>
    </row>
    <row r="20579" spans="1:1" x14ac:dyDescent="0.25">
      <c r="A20579" s="2" t="e">
        <f ca="1">MATCH($E$4,OFFSET(OFFSET(Journaal!$E$5,A20578,0),,,Journaal!$D$3-A20578),0)+A20578</f>
        <v>#N/A</v>
      </c>
    </row>
    <row r="20580" spans="1:1" x14ac:dyDescent="0.25">
      <c r="A20580" s="2" t="e">
        <f ca="1">MATCH($E$4,OFFSET(OFFSET(Journaal!$E$5,A20579,0),,,Journaal!$D$3-A20579),0)+A20579</f>
        <v>#N/A</v>
      </c>
    </row>
    <row r="20581" spans="1:1" x14ac:dyDescent="0.25">
      <c r="A20581" s="2" t="e">
        <f ca="1">MATCH($E$4,OFFSET(OFFSET(Journaal!$E$5,A20580,0),,,Journaal!$D$3-A20580),0)+A20580</f>
        <v>#N/A</v>
      </c>
    </row>
    <row r="20582" spans="1:1" x14ac:dyDescent="0.25">
      <c r="A20582" s="2" t="e">
        <f ca="1">MATCH($E$4,OFFSET(OFFSET(Journaal!$E$5,A20581,0),,,Journaal!$D$3-A20581),0)+A20581</f>
        <v>#N/A</v>
      </c>
    </row>
    <row r="20583" spans="1:1" x14ac:dyDescent="0.25">
      <c r="A20583" s="2" t="e">
        <f ca="1">MATCH($E$4,OFFSET(OFFSET(Journaal!$E$5,A20582,0),,,Journaal!$D$3-A20582),0)+A20582</f>
        <v>#N/A</v>
      </c>
    </row>
    <row r="20584" spans="1:1" x14ac:dyDescent="0.25">
      <c r="A20584" s="2" t="e">
        <f ca="1">MATCH($E$4,OFFSET(OFFSET(Journaal!$E$5,A20583,0),,,Journaal!$D$3-A20583),0)+A20583</f>
        <v>#N/A</v>
      </c>
    </row>
    <row r="20585" spans="1:1" x14ac:dyDescent="0.25">
      <c r="A20585" s="2" t="e">
        <f ca="1">MATCH($E$4,OFFSET(OFFSET(Journaal!$E$5,A20584,0),,,Journaal!$D$3-A20584),0)+A20584</f>
        <v>#N/A</v>
      </c>
    </row>
    <row r="20586" spans="1:1" x14ac:dyDescent="0.25">
      <c r="A20586" s="2" t="e">
        <f ca="1">MATCH($E$4,OFFSET(OFFSET(Journaal!$E$5,A20585,0),,,Journaal!$D$3-A20585),0)+A20585</f>
        <v>#N/A</v>
      </c>
    </row>
    <row r="20587" spans="1:1" x14ac:dyDescent="0.25">
      <c r="A20587" s="2" t="e">
        <f ca="1">MATCH($E$4,OFFSET(OFFSET(Journaal!$E$5,A20586,0),,,Journaal!$D$3-A20586),0)+A20586</f>
        <v>#N/A</v>
      </c>
    </row>
    <row r="20588" spans="1:1" x14ac:dyDescent="0.25">
      <c r="A20588" s="2" t="e">
        <f ca="1">MATCH($E$4,OFFSET(OFFSET(Journaal!$E$5,A20587,0),,,Journaal!$D$3-A20587),0)+A20587</f>
        <v>#N/A</v>
      </c>
    </row>
    <row r="20589" spans="1:1" x14ac:dyDescent="0.25">
      <c r="A20589" s="2" t="e">
        <f ca="1">MATCH($E$4,OFFSET(OFFSET(Journaal!$E$5,A20588,0),,,Journaal!$D$3-A20588),0)+A20588</f>
        <v>#N/A</v>
      </c>
    </row>
    <row r="20590" spans="1:1" x14ac:dyDescent="0.25">
      <c r="A20590" s="2" t="e">
        <f ca="1">MATCH($E$4,OFFSET(OFFSET(Journaal!$E$5,A20589,0),,,Journaal!$D$3-A20589),0)+A20589</f>
        <v>#N/A</v>
      </c>
    </row>
    <row r="20591" spans="1:1" x14ac:dyDescent="0.25">
      <c r="A20591" s="2" t="e">
        <f ca="1">MATCH($E$4,OFFSET(OFFSET(Journaal!$E$5,A20590,0),,,Journaal!$D$3-A20590),0)+A20590</f>
        <v>#N/A</v>
      </c>
    </row>
    <row r="20592" spans="1:1" x14ac:dyDescent="0.25">
      <c r="A20592" s="2" t="e">
        <f ca="1">MATCH($E$4,OFFSET(OFFSET(Journaal!$E$5,A20591,0),,,Journaal!$D$3-A20591),0)+A20591</f>
        <v>#N/A</v>
      </c>
    </row>
    <row r="20593" spans="1:1" x14ac:dyDescent="0.25">
      <c r="A20593" s="2" t="e">
        <f ca="1">MATCH($E$4,OFFSET(OFFSET(Journaal!$E$5,A20592,0),,,Journaal!$D$3-A20592),0)+A20592</f>
        <v>#N/A</v>
      </c>
    </row>
    <row r="20594" spans="1:1" x14ac:dyDescent="0.25">
      <c r="A20594" s="2" t="e">
        <f ca="1">MATCH($E$4,OFFSET(OFFSET(Journaal!$E$5,A20593,0),,,Journaal!$D$3-A20593),0)+A20593</f>
        <v>#N/A</v>
      </c>
    </row>
    <row r="20595" spans="1:1" x14ac:dyDescent="0.25">
      <c r="A20595" s="2" t="e">
        <f ca="1">MATCH($E$4,OFFSET(OFFSET(Journaal!$E$5,A20594,0),,,Journaal!$D$3-A20594),0)+A20594</f>
        <v>#N/A</v>
      </c>
    </row>
    <row r="20596" spans="1:1" x14ac:dyDescent="0.25">
      <c r="A20596" s="2" t="e">
        <f ca="1">MATCH($E$4,OFFSET(OFFSET(Journaal!$E$5,A20595,0),,,Journaal!$D$3-A20595),0)+A20595</f>
        <v>#N/A</v>
      </c>
    </row>
    <row r="20597" spans="1:1" x14ac:dyDescent="0.25">
      <c r="A20597" s="2" t="e">
        <f ca="1">MATCH($E$4,OFFSET(OFFSET(Journaal!$E$5,A20596,0),,,Journaal!$D$3-A20596),0)+A20596</f>
        <v>#N/A</v>
      </c>
    </row>
    <row r="20598" spans="1:1" x14ac:dyDescent="0.25">
      <c r="A20598" s="2" t="e">
        <f ca="1">MATCH($E$4,OFFSET(OFFSET(Journaal!$E$5,A20597,0),,,Journaal!$D$3-A20597),0)+A20597</f>
        <v>#N/A</v>
      </c>
    </row>
    <row r="20599" spans="1:1" x14ac:dyDescent="0.25">
      <c r="A20599" s="2" t="e">
        <f ca="1">MATCH($E$4,OFFSET(OFFSET(Journaal!$E$5,A20598,0),,,Journaal!$D$3-A20598),0)+A20598</f>
        <v>#N/A</v>
      </c>
    </row>
    <row r="20600" spans="1:1" x14ac:dyDescent="0.25">
      <c r="A20600" s="2" t="e">
        <f ca="1">MATCH($E$4,OFFSET(OFFSET(Journaal!$E$5,A20599,0),,,Journaal!$D$3-A20599),0)+A20599</f>
        <v>#N/A</v>
      </c>
    </row>
    <row r="20601" spans="1:1" x14ac:dyDescent="0.25">
      <c r="A20601" s="2" t="e">
        <f ca="1">MATCH($E$4,OFFSET(OFFSET(Journaal!$E$5,A20600,0),,,Journaal!$D$3-A20600),0)+A20600</f>
        <v>#N/A</v>
      </c>
    </row>
    <row r="20602" spans="1:1" x14ac:dyDescent="0.25">
      <c r="A20602" s="2" t="e">
        <f ca="1">MATCH($E$4,OFFSET(OFFSET(Journaal!$E$5,A20601,0),,,Journaal!$D$3-A20601),0)+A20601</f>
        <v>#N/A</v>
      </c>
    </row>
    <row r="20603" spans="1:1" x14ac:dyDescent="0.25">
      <c r="A20603" s="2" t="e">
        <f ca="1">MATCH($E$4,OFFSET(OFFSET(Journaal!$E$5,A20602,0),,,Journaal!$D$3-A20602),0)+A20602</f>
        <v>#N/A</v>
      </c>
    </row>
    <row r="20604" spans="1:1" x14ac:dyDescent="0.25">
      <c r="A20604" s="2" t="e">
        <f ca="1">MATCH($E$4,OFFSET(OFFSET(Journaal!$E$5,A20603,0),,,Journaal!$D$3-A20603),0)+A20603</f>
        <v>#N/A</v>
      </c>
    </row>
    <row r="20605" spans="1:1" x14ac:dyDescent="0.25">
      <c r="A20605" s="2" t="e">
        <f ca="1">MATCH($E$4,OFFSET(OFFSET(Journaal!$E$5,A20604,0),,,Journaal!$D$3-A20604),0)+A20604</f>
        <v>#N/A</v>
      </c>
    </row>
    <row r="20606" spans="1:1" x14ac:dyDescent="0.25">
      <c r="A20606" s="2" t="e">
        <f ca="1">MATCH($E$4,OFFSET(OFFSET(Journaal!$E$5,A20605,0),,,Journaal!$D$3-A20605),0)+A20605</f>
        <v>#N/A</v>
      </c>
    </row>
    <row r="20607" spans="1:1" x14ac:dyDescent="0.25">
      <c r="A20607" s="2" t="e">
        <f ca="1">MATCH($E$4,OFFSET(OFFSET(Journaal!$E$5,A20606,0),,,Journaal!$D$3-A20606),0)+A20606</f>
        <v>#N/A</v>
      </c>
    </row>
    <row r="20608" spans="1:1" x14ac:dyDescent="0.25">
      <c r="A20608" s="2" t="e">
        <f ca="1">MATCH($E$4,OFFSET(OFFSET(Journaal!$E$5,A20607,0),,,Journaal!$D$3-A20607),0)+A20607</f>
        <v>#N/A</v>
      </c>
    </row>
    <row r="20609" spans="1:1" x14ac:dyDescent="0.25">
      <c r="A20609" s="2" t="e">
        <f ca="1">MATCH($E$4,OFFSET(OFFSET(Journaal!$E$5,A20608,0),,,Journaal!$D$3-A20608),0)+A20608</f>
        <v>#N/A</v>
      </c>
    </row>
    <row r="20610" spans="1:1" x14ac:dyDescent="0.25">
      <c r="A20610" s="2" t="e">
        <f ca="1">MATCH($E$4,OFFSET(OFFSET(Journaal!$E$5,A20609,0),,,Journaal!$D$3-A20609),0)+A20609</f>
        <v>#N/A</v>
      </c>
    </row>
    <row r="20611" spans="1:1" x14ac:dyDescent="0.25">
      <c r="A20611" s="2" t="e">
        <f ca="1">MATCH($E$4,OFFSET(OFFSET(Journaal!$E$5,A20610,0),,,Journaal!$D$3-A20610),0)+A20610</f>
        <v>#N/A</v>
      </c>
    </row>
    <row r="20612" spans="1:1" x14ac:dyDescent="0.25">
      <c r="A20612" s="2" t="e">
        <f ca="1">MATCH($E$4,OFFSET(OFFSET(Journaal!$E$5,A20611,0),,,Journaal!$D$3-A20611),0)+A20611</f>
        <v>#N/A</v>
      </c>
    </row>
    <row r="20613" spans="1:1" x14ac:dyDescent="0.25">
      <c r="A20613" s="2" t="e">
        <f ca="1">MATCH($E$4,OFFSET(OFFSET(Journaal!$E$5,A20612,0),,,Journaal!$D$3-A20612),0)+A20612</f>
        <v>#N/A</v>
      </c>
    </row>
    <row r="20614" spans="1:1" x14ac:dyDescent="0.25">
      <c r="A20614" s="2" t="e">
        <f ca="1">MATCH($E$4,OFFSET(OFFSET(Journaal!$E$5,A20613,0),,,Journaal!$D$3-A20613),0)+A20613</f>
        <v>#N/A</v>
      </c>
    </row>
    <row r="20615" spans="1:1" x14ac:dyDescent="0.25">
      <c r="A20615" s="2" t="e">
        <f ca="1">MATCH($E$4,OFFSET(OFFSET(Journaal!$E$5,A20614,0),,,Journaal!$D$3-A20614),0)+A20614</f>
        <v>#N/A</v>
      </c>
    </row>
    <row r="20616" spans="1:1" x14ac:dyDescent="0.25">
      <c r="A20616" s="2" t="e">
        <f ca="1">MATCH($E$4,OFFSET(OFFSET(Journaal!$E$5,A20615,0),,,Journaal!$D$3-A20615),0)+A20615</f>
        <v>#N/A</v>
      </c>
    </row>
    <row r="20617" spans="1:1" x14ac:dyDescent="0.25">
      <c r="A20617" s="2" t="e">
        <f ca="1">MATCH($E$4,OFFSET(OFFSET(Journaal!$E$5,A20616,0),,,Journaal!$D$3-A20616),0)+A20616</f>
        <v>#N/A</v>
      </c>
    </row>
    <row r="20618" spans="1:1" x14ac:dyDescent="0.25">
      <c r="A20618" s="2" t="e">
        <f ca="1">MATCH($E$4,OFFSET(OFFSET(Journaal!$E$5,A20617,0),,,Journaal!$D$3-A20617),0)+A20617</f>
        <v>#N/A</v>
      </c>
    </row>
    <row r="20619" spans="1:1" x14ac:dyDescent="0.25">
      <c r="A20619" s="2" t="e">
        <f ca="1">MATCH($E$4,OFFSET(OFFSET(Journaal!$E$5,A20618,0),,,Journaal!$D$3-A20618),0)+A20618</f>
        <v>#N/A</v>
      </c>
    </row>
    <row r="20620" spans="1:1" x14ac:dyDescent="0.25">
      <c r="A20620" s="2" t="e">
        <f ca="1">MATCH($E$4,OFFSET(OFFSET(Journaal!$E$5,A20619,0),,,Journaal!$D$3-A20619),0)+A20619</f>
        <v>#N/A</v>
      </c>
    </row>
    <row r="20621" spans="1:1" x14ac:dyDescent="0.25">
      <c r="A20621" s="2" t="e">
        <f ca="1">MATCH($E$4,OFFSET(OFFSET(Journaal!$E$5,A20620,0),,,Journaal!$D$3-A20620),0)+A20620</f>
        <v>#N/A</v>
      </c>
    </row>
    <row r="20622" spans="1:1" x14ac:dyDescent="0.25">
      <c r="A20622" s="2" t="e">
        <f ca="1">MATCH($E$4,OFFSET(OFFSET(Journaal!$E$5,A20621,0),,,Journaal!$D$3-A20621),0)+A20621</f>
        <v>#N/A</v>
      </c>
    </row>
    <row r="20623" spans="1:1" x14ac:dyDescent="0.25">
      <c r="A20623" s="2" t="e">
        <f ca="1">MATCH($E$4,OFFSET(OFFSET(Journaal!$E$5,A20622,0),,,Journaal!$D$3-A20622),0)+A20622</f>
        <v>#N/A</v>
      </c>
    </row>
    <row r="20624" spans="1:1" x14ac:dyDescent="0.25">
      <c r="A20624" s="2" t="e">
        <f ca="1">MATCH($E$4,OFFSET(OFFSET(Journaal!$E$5,A20623,0),,,Journaal!$D$3-A20623),0)+A20623</f>
        <v>#N/A</v>
      </c>
    </row>
    <row r="20625" spans="1:1" x14ac:dyDescent="0.25">
      <c r="A20625" s="2" t="e">
        <f ca="1">MATCH($E$4,OFFSET(OFFSET(Journaal!$E$5,A20624,0),,,Journaal!$D$3-A20624),0)+A20624</f>
        <v>#N/A</v>
      </c>
    </row>
    <row r="20626" spans="1:1" x14ac:dyDescent="0.25">
      <c r="A20626" s="2" t="e">
        <f ca="1">MATCH($E$4,OFFSET(OFFSET(Journaal!$E$5,A20625,0),,,Journaal!$D$3-A20625),0)+A20625</f>
        <v>#N/A</v>
      </c>
    </row>
    <row r="20627" spans="1:1" x14ac:dyDescent="0.25">
      <c r="A20627" s="2" t="e">
        <f ca="1">MATCH($E$4,OFFSET(OFFSET(Journaal!$E$5,A20626,0),,,Journaal!$D$3-A20626),0)+A20626</f>
        <v>#N/A</v>
      </c>
    </row>
    <row r="20628" spans="1:1" x14ac:dyDescent="0.25">
      <c r="A20628" s="2" t="e">
        <f ca="1">MATCH($E$4,OFFSET(OFFSET(Journaal!$E$5,A20627,0),,,Journaal!$D$3-A20627),0)+A20627</f>
        <v>#N/A</v>
      </c>
    </row>
    <row r="20629" spans="1:1" x14ac:dyDescent="0.25">
      <c r="A20629" s="2" t="e">
        <f ca="1">MATCH($E$4,OFFSET(OFFSET(Journaal!$E$5,A20628,0),,,Journaal!$D$3-A20628),0)+A20628</f>
        <v>#N/A</v>
      </c>
    </row>
    <row r="20630" spans="1:1" x14ac:dyDescent="0.25">
      <c r="A20630" s="2" t="e">
        <f ca="1">MATCH($E$4,OFFSET(OFFSET(Journaal!$E$5,A20629,0),,,Journaal!$D$3-A20629),0)+A20629</f>
        <v>#N/A</v>
      </c>
    </row>
    <row r="20631" spans="1:1" x14ac:dyDescent="0.25">
      <c r="A20631" s="2" t="e">
        <f ca="1">MATCH($E$4,OFFSET(OFFSET(Journaal!$E$5,A20630,0),,,Journaal!$D$3-A20630),0)+A20630</f>
        <v>#N/A</v>
      </c>
    </row>
    <row r="20632" spans="1:1" x14ac:dyDescent="0.25">
      <c r="A20632" s="2" t="e">
        <f ca="1">MATCH($E$4,OFFSET(OFFSET(Journaal!$E$5,A20631,0),,,Journaal!$D$3-A20631),0)+A20631</f>
        <v>#N/A</v>
      </c>
    </row>
    <row r="20633" spans="1:1" x14ac:dyDescent="0.25">
      <c r="A20633" s="2" t="e">
        <f ca="1">MATCH($E$4,OFFSET(OFFSET(Journaal!$E$5,A20632,0),,,Journaal!$D$3-A20632),0)+A20632</f>
        <v>#N/A</v>
      </c>
    </row>
    <row r="20634" spans="1:1" x14ac:dyDescent="0.25">
      <c r="A20634" s="2" t="e">
        <f ca="1">MATCH($E$4,OFFSET(OFFSET(Journaal!$E$5,A20633,0),,,Journaal!$D$3-A20633),0)+A20633</f>
        <v>#N/A</v>
      </c>
    </row>
    <row r="20635" spans="1:1" x14ac:dyDescent="0.25">
      <c r="A20635" s="2" t="e">
        <f ca="1">MATCH($E$4,OFFSET(OFFSET(Journaal!$E$5,A20634,0),,,Journaal!$D$3-A20634),0)+A20634</f>
        <v>#N/A</v>
      </c>
    </row>
    <row r="20636" spans="1:1" x14ac:dyDescent="0.25">
      <c r="A20636" s="2" t="e">
        <f ca="1">MATCH($E$4,OFFSET(OFFSET(Journaal!$E$5,A20635,0),,,Journaal!$D$3-A20635),0)+A20635</f>
        <v>#N/A</v>
      </c>
    </row>
    <row r="20637" spans="1:1" x14ac:dyDescent="0.25">
      <c r="A20637" s="2" t="e">
        <f ca="1">MATCH($E$4,OFFSET(OFFSET(Journaal!$E$5,A20636,0),,,Journaal!$D$3-A20636),0)+A20636</f>
        <v>#N/A</v>
      </c>
    </row>
    <row r="20638" spans="1:1" x14ac:dyDescent="0.25">
      <c r="A20638" s="2" t="e">
        <f ca="1">MATCH($E$4,OFFSET(OFFSET(Journaal!$E$5,A20637,0),,,Journaal!$D$3-A20637),0)+A20637</f>
        <v>#N/A</v>
      </c>
    </row>
    <row r="20639" spans="1:1" x14ac:dyDescent="0.25">
      <c r="A20639" s="2" t="e">
        <f ca="1">MATCH($E$4,OFFSET(OFFSET(Journaal!$E$5,A20638,0),,,Journaal!$D$3-A20638),0)+A20638</f>
        <v>#N/A</v>
      </c>
    </row>
    <row r="20640" spans="1:1" x14ac:dyDescent="0.25">
      <c r="A20640" s="2" t="e">
        <f ca="1">MATCH($E$4,OFFSET(OFFSET(Journaal!$E$5,A20639,0),,,Journaal!$D$3-A20639),0)+A20639</f>
        <v>#N/A</v>
      </c>
    </row>
    <row r="20641" spans="1:1" x14ac:dyDescent="0.25">
      <c r="A20641" s="2" t="e">
        <f ca="1">MATCH($E$4,OFFSET(OFFSET(Journaal!$E$5,A20640,0),,,Journaal!$D$3-A20640),0)+A20640</f>
        <v>#N/A</v>
      </c>
    </row>
    <row r="20642" spans="1:1" x14ac:dyDescent="0.25">
      <c r="A20642" s="2" t="e">
        <f ca="1">MATCH($E$4,OFFSET(OFFSET(Journaal!$E$5,A20641,0),,,Journaal!$D$3-A20641),0)+A20641</f>
        <v>#N/A</v>
      </c>
    </row>
    <row r="20643" spans="1:1" x14ac:dyDescent="0.25">
      <c r="A20643" s="2" t="e">
        <f ca="1">MATCH($E$4,OFFSET(OFFSET(Journaal!$E$5,A20642,0),,,Journaal!$D$3-A20642),0)+A20642</f>
        <v>#N/A</v>
      </c>
    </row>
    <row r="20644" spans="1:1" x14ac:dyDescent="0.25">
      <c r="A20644" s="2" t="e">
        <f ca="1">MATCH($E$4,OFFSET(OFFSET(Journaal!$E$5,A20643,0),,,Journaal!$D$3-A20643),0)+A20643</f>
        <v>#N/A</v>
      </c>
    </row>
    <row r="20645" spans="1:1" x14ac:dyDescent="0.25">
      <c r="A20645" s="2" t="e">
        <f ca="1">MATCH($E$4,OFFSET(OFFSET(Journaal!$E$5,A20644,0),,,Journaal!$D$3-A20644),0)+A20644</f>
        <v>#N/A</v>
      </c>
    </row>
    <row r="20646" spans="1:1" x14ac:dyDescent="0.25">
      <c r="A20646" s="2" t="e">
        <f ca="1">MATCH($E$4,OFFSET(OFFSET(Journaal!$E$5,A20645,0),,,Journaal!$D$3-A20645),0)+A20645</f>
        <v>#N/A</v>
      </c>
    </row>
    <row r="20647" spans="1:1" x14ac:dyDescent="0.25">
      <c r="A20647" s="2" t="e">
        <f ca="1">MATCH($E$4,OFFSET(OFFSET(Journaal!$E$5,A20646,0),,,Journaal!$D$3-A20646),0)+A20646</f>
        <v>#N/A</v>
      </c>
    </row>
    <row r="20648" spans="1:1" x14ac:dyDescent="0.25">
      <c r="A20648" s="2" t="e">
        <f ca="1">MATCH($E$4,OFFSET(OFFSET(Journaal!$E$5,A20647,0),,,Journaal!$D$3-A20647),0)+A20647</f>
        <v>#N/A</v>
      </c>
    </row>
    <row r="20649" spans="1:1" x14ac:dyDescent="0.25">
      <c r="A20649" s="2" t="e">
        <f ca="1">MATCH($E$4,OFFSET(OFFSET(Journaal!$E$5,A20648,0),,,Journaal!$D$3-A20648),0)+A20648</f>
        <v>#N/A</v>
      </c>
    </row>
    <row r="20650" spans="1:1" x14ac:dyDescent="0.25">
      <c r="A20650" s="2" t="e">
        <f ca="1">MATCH($E$4,OFFSET(OFFSET(Journaal!$E$5,A20649,0),,,Journaal!$D$3-A20649),0)+A20649</f>
        <v>#N/A</v>
      </c>
    </row>
    <row r="20651" spans="1:1" x14ac:dyDescent="0.25">
      <c r="A20651" s="2" t="e">
        <f ca="1">MATCH($E$4,OFFSET(OFFSET(Journaal!$E$5,A20650,0),,,Journaal!$D$3-A20650),0)+A20650</f>
        <v>#N/A</v>
      </c>
    </row>
    <row r="20652" spans="1:1" x14ac:dyDescent="0.25">
      <c r="A20652" s="2" t="e">
        <f ca="1">MATCH($E$4,OFFSET(OFFSET(Journaal!$E$5,A20651,0),,,Journaal!$D$3-A20651),0)+A20651</f>
        <v>#N/A</v>
      </c>
    </row>
    <row r="20653" spans="1:1" x14ac:dyDescent="0.25">
      <c r="A20653" s="2" t="e">
        <f ca="1">MATCH($E$4,OFFSET(OFFSET(Journaal!$E$5,A20652,0),,,Journaal!$D$3-A20652),0)+A20652</f>
        <v>#N/A</v>
      </c>
    </row>
    <row r="20654" spans="1:1" x14ac:dyDescent="0.25">
      <c r="A20654" s="2" t="e">
        <f ca="1">MATCH($E$4,OFFSET(OFFSET(Journaal!$E$5,A20653,0),,,Journaal!$D$3-A20653),0)+A20653</f>
        <v>#N/A</v>
      </c>
    </row>
    <row r="20655" spans="1:1" x14ac:dyDescent="0.25">
      <c r="A20655" s="2" t="e">
        <f ca="1">MATCH($E$4,OFFSET(OFFSET(Journaal!$E$5,A20654,0),,,Journaal!$D$3-A20654),0)+A20654</f>
        <v>#N/A</v>
      </c>
    </row>
    <row r="20656" spans="1:1" x14ac:dyDescent="0.25">
      <c r="A20656" s="2" t="e">
        <f ca="1">MATCH($E$4,OFFSET(OFFSET(Journaal!$E$5,A20655,0),,,Journaal!$D$3-A20655),0)+A20655</f>
        <v>#N/A</v>
      </c>
    </row>
    <row r="20657" spans="1:1" x14ac:dyDescent="0.25">
      <c r="A20657" s="2" t="e">
        <f ca="1">MATCH($E$4,OFFSET(OFFSET(Journaal!$E$5,A20656,0),,,Journaal!$D$3-A20656),0)+A20656</f>
        <v>#N/A</v>
      </c>
    </row>
    <row r="20658" spans="1:1" x14ac:dyDescent="0.25">
      <c r="A20658" s="2" t="e">
        <f ca="1">MATCH($E$4,OFFSET(OFFSET(Journaal!$E$5,A20657,0),,,Journaal!$D$3-A20657),0)+A20657</f>
        <v>#N/A</v>
      </c>
    </row>
    <row r="20659" spans="1:1" x14ac:dyDescent="0.25">
      <c r="A20659" s="2" t="e">
        <f ca="1">MATCH($E$4,OFFSET(OFFSET(Journaal!$E$5,A20658,0),,,Journaal!$D$3-A20658),0)+A20658</f>
        <v>#N/A</v>
      </c>
    </row>
    <row r="20660" spans="1:1" x14ac:dyDescent="0.25">
      <c r="A20660" s="2" t="e">
        <f ca="1">MATCH($E$4,OFFSET(OFFSET(Journaal!$E$5,A20659,0),,,Journaal!$D$3-A20659),0)+A20659</f>
        <v>#N/A</v>
      </c>
    </row>
    <row r="20661" spans="1:1" x14ac:dyDescent="0.25">
      <c r="A20661" s="2" t="e">
        <f ca="1">MATCH($E$4,OFFSET(OFFSET(Journaal!$E$5,A20660,0),,,Journaal!$D$3-A20660),0)+A20660</f>
        <v>#N/A</v>
      </c>
    </row>
    <row r="20662" spans="1:1" x14ac:dyDescent="0.25">
      <c r="A20662" s="2" t="e">
        <f ca="1">MATCH($E$4,OFFSET(OFFSET(Journaal!$E$5,A20661,0),,,Journaal!$D$3-A20661),0)+A20661</f>
        <v>#N/A</v>
      </c>
    </row>
    <row r="20663" spans="1:1" x14ac:dyDescent="0.25">
      <c r="A20663" s="2" t="e">
        <f ca="1">MATCH($E$4,OFFSET(OFFSET(Journaal!$E$5,A20662,0),,,Journaal!$D$3-A20662),0)+A20662</f>
        <v>#N/A</v>
      </c>
    </row>
    <row r="20664" spans="1:1" x14ac:dyDescent="0.25">
      <c r="A20664" s="2" t="e">
        <f ca="1">MATCH($E$4,OFFSET(OFFSET(Journaal!$E$5,A20663,0),,,Journaal!$D$3-A20663),0)+A20663</f>
        <v>#N/A</v>
      </c>
    </row>
    <row r="20665" spans="1:1" x14ac:dyDescent="0.25">
      <c r="A20665" s="2" t="e">
        <f ca="1">MATCH($E$4,OFFSET(OFFSET(Journaal!$E$5,A20664,0),,,Journaal!$D$3-A20664),0)+A20664</f>
        <v>#N/A</v>
      </c>
    </row>
    <row r="20666" spans="1:1" x14ac:dyDescent="0.25">
      <c r="A20666" s="2" t="e">
        <f ca="1">MATCH($E$4,OFFSET(OFFSET(Journaal!$E$5,A20665,0),,,Journaal!$D$3-A20665),0)+A20665</f>
        <v>#N/A</v>
      </c>
    </row>
    <row r="20667" spans="1:1" x14ac:dyDescent="0.25">
      <c r="A20667" s="2" t="e">
        <f ca="1">MATCH($E$4,OFFSET(OFFSET(Journaal!$E$5,A20666,0),,,Journaal!$D$3-A20666),0)+A20666</f>
        <v>#N/A</v>
      </c>
    </row>
    <row r="20668" spans="1:1" x14ac:dyDescent="0.25">
      <c r="A20668" s="2" t="e">
        <f ca="1">MATCH($E$4,OFFSET(OFFSET(Journaal!$E$5,A20667,0),,,Journaal!$D$3-A20667),0)+A20667</f>
        <v>#N/A</v>
      </c>
    </row>
    <row r="20669" spans="1:1" x14ac:dyDescent="0.25">
      <c r="A20669" s="2" t="e">
        <f ca="1">MATCH($E$4,OFFSET(OFFSET(Journaal!$E$5,A20668,0),,,Journaal!$D$3-A20668),0)+A20668</f>
        <v>#N/A</v>
      </c>
    </row>
    <row r="20670" spans="1:1" x14ac:dyDescent="0.25">
      <c r="A20670" s="2" t="e">
        <f ca="1">MATCH($E$4,OFFSET(OFFSET(Journaal!$E$5,A20669,0),,,Journaal!$D$3-A20669),0)+A20669</f>
        <v>#N/A</v>
      </c>
    </row>
    <row r="20671" spans="1:1" x14ac:dyDescent="0.25">
      <c r="A20671" s="2" t="e">
        <f ca="1">MATCH($E$4,OFFSET(OFFSET(Journaal!$E$5,A20670,0),,,Journaal!$D$3-A20670),0)+A20670</f>
        <v>#N/A</v>
      </c>
    </row>
    <row r="20672" spans="1:1" x14ac:dyDescent="0.25">
      <c r="A20672" s="2" t="e">
        <f ca="1">MATCH($E$4,OFFSET(OFFSET(Journaal!$E$5,A20671,0),,,Journaal!$D$3-A20671),0)+A20671</f>
        <v>#N/A</v>
      </c>
    </row>
    <row r="20673" spans="1:1" x14ac:dyDescent="0.25">
      <c r="A20673" s="2" t="e">
        <f ca="1">MATCH($E$4,OFFSET(OFFSET(Journaal!$E$5,A20672,0),,,Journaal!$D$3-A20672),0)+A20672</f>
        <v>#N/A</v>
      </c>
    </row>
    <row r="20674" spans="1:1" x14ac:dyDescent="0.25">
      <c r="A20674" s="2" t="e">
        <f ca="1">MATCH($E$4,OFFSET(OFFSET(Journaal!$E$5,A20673,0),,,Journaal!$D$3-A20673),0)+A20673</f>
        <v>#N/A</v>
      </c>
    </row>
    <row r="20675" spans="1:1" x14ac:dyDescent="0.25">
      <c r="A20675" s="2" t="e">
        <f ca="1">MATCH($E$4,OFFSET(OFFSET(Journaal!$E$5,A20674,0),,,Journaal!$D$3-A20674),0)+A20674</f>
        <v>#N/A</v>
      </c>
    </row>
    <row r="20676" spans="1:1" x14ac:dyDescent="0.25">
      <c r="A20676" s="2" t="e">
        <f ca="1">MATCH($E$4,OFFSET(OFFSET(Journaal!$E$5,A20675,0),,,Journaal!$D$3-A20675),0)+A20675</f>
        <v>#N/A</v>
      </c>
    </row>
    <row r="20677" spans="1:1" x14ac:dyDescent="0.25">
      <c r="A20677" s="2" t="e">
        <f ca="1">MATCH($E$4,OFFSET(OFFSET(Journaal!$E$5,A20676,0),,,Journaal!$D$3-A20676),0)+A20676</f>
        <v>#N/A</v>
      </c>
    </row>
    <row r="20678" spans="1:1" x14ac:dyDescent="0.25">
      <c r="A20678" s="2" t="e">
        <f ca="1">MATCH($E$4,OFFSET(OFFSET(Journaal!$E$5,A20677,0),,,Journaal!$D$3-A20677),0)+A20677</f>
        <v>#N/A</v>
      </c>
    </row>
    <row r="20679" spans="1:1" x14ac:dyDescent="0.25">
      <c r="A20679" s="2" t="e">
        <f ca="1">MATCH($E$4,OFFSET(OFFSET(Journaal!$E$5,A20678,0),,,Journaal!$D$3-A20678),0)+A20678</f>
        <v>#N/A</v>
      </c>
    </row>
    <row r="20680" spans="1:1" x14ac:dyDescent="0.25">
      <c r="A20680" s="2" t="e">
        <f ca="1">MATCH($E$4,OFFSET(OFFSET(Journaal!$E$5,A20679,0),,,Journaal!$D$3-A20679),0)+A20679</f>
        <v>#N/A</v>
      </c>
    </row>
    <row r="20681" spans="1:1" x14ac:dyDescent="0.25">
      <c r="A20681" s="2" t="e">
        <f ca="1">MATCH($E$4,OFFSET(OFFSET(Journaal!$E$5,A20680,0),,,Journaal!$D$3-A20680),0)+A20680</f>
        <v>#N/A</v>
      </c>
    </row>
    <row r="20682" spans="1:1" x14ac:dyDescent="0.25">
      <c r="A20682" s="2" t="e">
        <f ca="1">MATCH($E$4,OFFSET(OFFSET(Journaal!$E$5,A20681,0),,,Journaal!$D$3-A20681),0)+A20681</f>
        <v>#N/A</v>
      </c>
    </row>
    <row r="20683" spans="1:1" x14ac:dyDescent="0.25">
      <c r="A20683" s="2" t="e">
        <f ca="1">MATCH($E$4,OFFSET(OFFSET(Journaal!$E$5,A20682,0),,,Journaal!$D$3-A20682),0)+A20682</f>
        <v>#N/A</v>
      </c>
    </row>
    <row r="20684" spans="1:1" x14ac:dyDescent="0.25">
      <c r="A20684" s="2" t="e">
        <f ca="1">MATCH($E$4,OFFSET(OFFSET(Journaal!$E$5,A20683,0),,,Journaal!$D$3-A20683),0)+A20683</f>
        <v>#N/A</v>
      </c>
    </row>
    <row r="20685" spans="1:1" x14ac:dyDescent="0.25">
      <c r="A20685" s="2" t="e">
        <f ca="1">MATCH($E$4,OFFSET(OFFSET(Journaal!$E$5,A20684,0),,,Journaal!$D$3-A20684),0)+A20684</f>
        <v>#N/A</v>
      </c>
    </row>
    <row r="20686" spans="1:1" x14ac:dyDescent="0.25">
      <c r="A20686" s="2" t="e">
        <f ca="1">MATCH($E$4,OFFSET(OFFSET(Journaal!$E$5,A20685,0),,,Journaal!$D$3-A20685),0)+A20685</f>
        <v>#N/A</v>
      </c>
    </row>
    <row r="20687" spans="1:1" x14ac:dyDescent="0.25">
      <c r="A20687" s="2" t="e">
        <f ca="1">MATCH($E$4,OFFSET(OFFSET(Journaal!$E$5,A20686,0),,,Journaal!$D$3-A20686),0)+A20686</f>
        <v>#N/A</v>
      </c>
    </row>
    <row r="20688" spans="1:1" x14ac:dyDescent="0.25">
      <c r="A20688" s="2" t="e">
        <f ca="1">MATCH($E$4,OFFSET(OFFSET(Journaal!$E$5,A20687,0),,,Journaal!$D$3-A20687),0)+A20687</f>
        <v>#N/A</v>
      </c>
    </row>
    <row r="20689" spans="1:1" x14ac:dyDescent="0.25">
      <c r="A20689" s="2" t="e">
        <f ca="1">MATCH($E$4,OFFSET(OFFSET(Journaal!$E$5,A20688,0),,,Journaal!$D$3-A20688),0)+A20688</f>
        <v>#N/A</v>
      </c>
    </row>
    <row r="20690" spans="1:1" x14ac:dyDescent="0.25">
      <c r="A20690" s="2" t="e">
        <f ca="1">MATCH($E$4,OFFSET(OFFSET(Journaal!$E$5,A20689,0),,,Journaal!$D$3-A20689),0)+A20689</f>
        <v>#N/A</v>
      </c>
    </row>
    <row r="20691" spans="1:1" x14ac:dyDescent="0.25">
      <c r="A20691" s="2" t="e">
        <f ca="1">MATCH($E$4,OFFSET(OFFSET(Journaal!$E$5,A20690,0),,,Journaal!$D$3-A20690),0)+A20690</f>
        <v>#N/A</v>
      </c>
    </row>
    <row r="20692" spans="1:1" x14ac:dyDescent="0.25">
      <c r="A20692" s="2" t="e">
        <f ca="1">MATCH($E$4,OFFSET(OFFSET(Journaal!$E$5,A20691,0),,,Journaal!$D$3-A20691),0)+A20691</f>
        <v>#N/A</v>
      </c>
    </row>
    <row r="20693" spans="1:1" x14ac:dyDescent="0.25">
      <c r="A20693" s="2" t="e">
        <f ca="1">MATCH($E$4,OFFSET(OFFSET(Journaal!$E$5,A20692,0),,,Journaal!$D$3-A20692),0)+A20692</f>
        <v>#N/A</v>
      </c>
    </row>
    <row r="20694" spans="1:1" x14ac:dyDescent="0.25">
      <c r="A20694" s="2" t="e">
        <f ca="1">MATCH($E$4,OFFSET(OFFSET(Journaal!$E$5,A20693,0),,,Journaal!$D$3-A20693),0)+A20693</f>
        <v>#N/A</v>
      </c>
    </row>
    <row r="20695" spans="1:1" x14ac:dyDescent="0.25">
      <c r="A20695" s="2" t="e">
        <f ca="1">MATCH($E$4,OFFSET(OFFSET(Journaal!$E$5,A20694,0),,,Journaal!$D$3-A20694),0)+A20694</f>
        <v>#N/A</v>
      </c>
    </row>
    <row r="20696" spans="1:1" x14ac:dyDescent="0.25">
      <c r="A20696" s="2" t="e">
        <f ca="1">MATCH($E$4,OFFSET(OFFSET(Journaal!$E$5,A20695,0),,,Journaal!$D$3-A20695),0)+A20695</f>
        <v>#N/A</v>
      </c>
    </row>
    <row r="20697" spans="1:1" x14ac:dyDescent="0.25">
      <c r="A20697" s="2" t="e">
        <f ca="1">MATCH($E$4,OFFSET(OFFSET(Journaal!$E$5,A20696,0),,,Journaal!$D$3-A20696),0)+A20696</f>
        <v>#N/A</v>
      </c>
    </row>
    <row r="20698" spans="1:1" x14ac:dyDescent="0.25">
      <c r="A20698" s="2" t="e">
        <f ca="1">MATCH($E$4,OFFSET(OFFSET(Journaal!$E$5,A20697,0),,,Journaal!$D$3-A20697),0)+A20697</f>
        <v>#N/A</v>
      </c>
    </row>
    <row r="20699" spans="1:1" x14ac:dyDescent="0.25">
      <c r="A20699" s="2" t="e">
        <f ca="1">MATCH($E$4,OFFSET(OFFSET(Journaal!$E$5,A20698,0),,,Journaal!$D$3-A20698),0)+A20698</f>
        <v>#N/A</v>
      </c>
    </row>
    <row r="20700" spans="1:1" x14ac:dyDescent="0.25">
      <c r="A20700" s="2" t="e">
        <f ca="1">MATCH($E$4,OFFSET(OFFSET(Journaal!$E$5,A20699,0),,,Journaal!$D$3-A20699),0)+A20699</f>
        <v>#N/A</v>
      </c>
    </row>
    <row r="20701" spans="1:1" x14ac:dyDescent="0.25">
      <c r="A20701" s="2" t="e">
        <f ca="1">MATCH($E$4,OFFSET(OFFSET(Journaal!$E$5,A20700,0),,,Journaal!$D$3-A20700),0)+A20700</f>
        <v>#N/A</v>
      </c>
    </row>
    <row r="20702" spans="1:1" x14ac:dyDescent="0.25">
      <c r="A20702" s="2" t="e">
        <f ca="1">MATCH($E$4,OFFSET(OFFSET(Journaal!$E$5,A20701,0),,,Journaal!$D$3-A20701),0)+A20701</f>
        <v>#N/A</v>
      </c>
    </row>
    <row r="20703" spans="1:1" x14ac:dyDescent="0.25">
      <c r="A20703" s="2" t="e">
        <f ca="1">MATCH($E$4,OFFSET(OFFSET(Journaal!$E$5,A20702,0),,,Journaal!$D$3-A20702),0)+A20702</f>
        <v>#N/A</v>
      </c>
    </row>
    <row r="20704" spans="1:1" x14ac:dyDescent="0.25">
      <c r="A20704" s="2" t="e">
        <f ca="1">MATCH($E$4,OFFSET(OFFSET(Journaal!$E$5,A20703,0),,,Journaal!$D$3-A20703),0)+A20703</f>
        <v>#N/A</v>
      </c>
    </row>
    <row r="20705" spans="1:1" x14ac:dyDescent="0.25">
      <c r="A20705" s="2" t="e">
        <f ca="1">MATCH($E$4,OFFSET(OFFSET(Journaal!$E$5,A20704,0),,,Journaal!$D$3-A20704),0)+A20704</f>
        <v>#N/A</v>
      </c>
    </row>
    <row r="20706" spans="1:1" x14ac:dyDescent="0.25">
      <c r="A20706" s="2" t="e">
        <f ca="1">MATCH($E$4,OFFSET(OFFSET(Journaal!$E$5,A20705,0),,,Journaal!$D$3-A20705),0)+A20705</f>
        <v>#N/A</v>
      </c>
    </row>
    <row r="20707" spans="1:1" x14ac:dyDescent="0.25">
      <c r="A20707" s="2" t="e">
        <f ca="1">MATCH($E$4,OFFSET(OFFSET(Journaal!$E$5,A20706,0),,,Journaal!$D$3-A20706),0)+A20706</f>
        <v>#N/A</v>
      </c>
    </row>
    <row r="20708" spans="1:1" x14ac:dyDescent="0.25">
      <c r="A20708" s="2" t="e">
        <f ca="1">MATCH($E$4,OFFSET(OFFSET(Journaal!$E$5,A20707,0),,,Journaal!$D$3-A20707),0)+A20707</f>
        <v>#N/A</v>
      </c>
    </row>
    <row r="20709" spans="1:1" x14ac:dyDescent="0.25">
      <c r="A20709" s="2" t="e">
        <f ca="1">MATCH($E$4,OFFSET(OFFSET(Journaal!$E$5,A20708,0),,,Journaal!$D$3-A20708),0)+A20708</f>
        <v>#N/A</v>
      </c>
    </row>
    <row r="20710" spans="1:1" x14ac:dyDescent="0.25">
      <c r="A20710" s="2" t="e">
        <f ca="1">MATCH($E$4,OFFSET(OFFSET(Journaal!$E$5,A20709,0),,,Journaal!$D$3-A20709),0)+A20709</f>
        <v>#N/A</v>
      </c>
    </row>
    <row r="20711" spans="1:1" x14ac:dyDescent="0.25">
      <c r="A20711" s="2" t="e">
        <f ca="1">MATCH($E$4,OFFSET(OFFSET(Journaal!$E$5,A20710,0),,,Journaal!$D$3-A20710),0)+A20710</f>
        <v>#N/A</v>
      </c>
    </row>
    <row r="20712" spans="1:1" x14ac:dyDescent="0.25">
      <c r="A20712" s="2" t="e">
        <f ca="1">MATCH($E$4,OFFSET(OFFSET(Journaal!$E$5,A20711,0),,,Journaal!$D$3-A20711),0)+A20711</f>
        <v>#N/A</v>
      </c>
    </row>
    <row r="20713" spans="1:1" x14ac:dyDescent="0.25">
      <c r="A20713" s="2" t="e">
        <f ca="1">MATCH($E$4,OFFSET(OFFSET(Journaal!$E$5,A20712,0),,,Journaal!$D$3-A20712),0)+A20712</f>
        <v>#N/A</v>
      </c>
    </row>
    <row r="20714" spans="1:1" x14ac:dyDescent="0.25">
      <c r="A20714" s="2" t="e">
        <f ca="1">MATCH($E$4,OFFSET(OFFSET(Journaal!$E$5,A20713,0),,,Journaal!$D$3-A20713),0)+A20713</f>
        <v>#N/A</v>
      </c>
    </row>
    <row r="20715" spans="1:1" x14ac:dyDescent="0.25">
      <c r="A20715" s="2" t="e">
        <f ca="1">MATCH($E$4,OFFSET(OFFSET(Journaal!$E$5,A20714,0),,,Journaal!$D$3-A20714),0)+A20714</f>
        <v>#N/A</v>
      </c>
    </row>
    <row r="20716" spans="1:1" x14ac:dyDescent="0.25">
      <c r="A20716" s="2" t="e">
        <f ca="1">MATCH($E$4,OFFSET(OFFSET(Journaal!$E$5,A20715,0),,,Journaal!$D$3-A20715),0)+A20715</f>
        <v>#N/A</v>
      </c>
    </row>
    <row r="20717" spans="1:1" x14ac:dyDescent="0.25">
      <c r="A20717" s="2" t="e">
        <f ca="1">MATCH($E$4,OFFSET(OFFSET(Journaal!$E$5,A20716,0),,,Journaal!$D$3-A20716),0)+A20716</f>
        <v>#N/A</v>
      </c>
    </row>
    <row r="20718" spans="1:1" x14ac:dyDescent="0.25">
      <c r="A20718" s="2" t="e">
        <f ca="1">MATCH($E$4,OFFSET(OFFSET(Journaal!$E$5,A20717,0),,,Journaal!$D$3-A20717),0)+A20717</f>
        <v>#N/A</v>
      </c>
    </row>
    <row r="20719" spans="1:1" x14ac:dyDescent="0.25">
      <c r="A20719" s="2" t="e">
        <f ca="1">MATCH($E$4,OFFSET(OFFSET(Journaal!$E$5,A20718,0),,,Journaal!$D$3-A20718),0)+A20718</f>
        <v>#N/A</v>
      </c>
    </row>
    <row r="20720" spans="1:1" x14ac:dyDescent="0.25">
      <c r="A20720" s="2" t="e">
        <f ca="1">MATCH($E$4,OFFSET(OFFSET(Journaal!$E$5,A20719,0),,,Journaal!$D$3-A20719),0)+A20719</f>
        <v>#N/A</v>
      </c>
    </row>
    <row r="20721" spans="1:1" x14ac:dyDescent="0.25">
      <c r="A20721" s="2" t="e">
        <f ca="1">MATCH($E$4,OFFSET(OFFSET(Journaal!$E$5,A20720,0),,,Journaal!$D$3-A20720),0)+A20720</f>
        <v>#N/A</v>
      </c>
    </row>
    <row r="20722" spans="1:1" x14ac:dyDescent="0.25">
      <c r="A20722" s="2" t="e">
        <f ca="1">MATCH($E$4,OFFSET(OFFSET(Journaal!$E$5,A20721,0),,,Journaal!$D$3-A20721),0)+A20721</f>
        <v>#N/A</v>
      </c>
    </row>
    <row r="20723" spans="1:1" x14ac:dyDescent="0.25">
      <c r="A20723" s="2" t="e">
        <f ca="1">MATCH($E$4,OFFSET(OFFSET(Journaal!$E$5,A20722,0),,,Journaal!$D$3-A20722),0)+A20722</f>
        <v>#N/A</v>
      </c>
    </row>
    <row r="20724" spans="1:1" x14ac:dyDescent="0.25">
      <c r="A20724" s="2" t="e">
        <f ca="1">MATCH($E$4,OFFSET(OFFSET(Journaal!$E$5,A20723,0),,,Journaal!$D$3-A20723),0)+A20723</f>
        <v>#N/A</v>
      </c>
    </row>
    <row r="20725" spans="1:1" x14ac:dyDescent="0.25">
      <c r="A20725" s="2" t="e">
        <f ca="1">MATCH($E$4,OFFSET(OFFSET(Journaal!$E$5,A20724,0),,,Journaal!$D$3-A20724),0)+A20724</f>
        <v>#N/A</v>
      </c>
    </row>
    <row r="20726" spans="1:1" x14ac:dyDescent="0.25">
      <c r="A20726" s="2" t="e">
        <f ca="1">MATCH($E$4,OFFSET(OFFSET(Journaal!$E$5,A20725,0),,,Journaal!$D$3-A20725),0)+A20725</f>
        <v>#N/A</v>
      </c>
    </row>
    <row r="20727" spans="1:1" x14ac:dyDescent="0.25">
      <c r="A20727" s="2" t="e">
        <f ca="1">MATCH($E$4,OFFSET(OFFSET(Journaal!$E$5,A20726,0),,,Journaal!$D$3-A20726),0)+A20726</f>
        <v>#N/A</v>
      </c>
    </row>
    <row r="20728" spans="1:1" x14ac:dyDescent="0.25">
      <c r="A20728" s="2" t="e">
        <f ca="1">MATCH($E$4,OFFSET(OFFSET(Journaal!$E$5,A20727,0),,,Journaal!$D$3-A20727),0)+A20727</f>
        <v>#N/A</v>
      </c>
    </row>
    <row r="20729" spans="1:1" x14ac:dyDescent="0.25">
      <c r="A20729" s="2" t="e">
        <f ca="1">MATCH($E$4,OFFSET(OFFSET(Journaal!$E$5,A20728,0),,,Journaal!$D$3-A20728),0)+A20728</f>
        <v>#N/A</v>
      </c>
    </row>
    <row r="20730" spans="1:1" x14ac:dyDescent="0.25">
      <c r="A20730" s="2" t="e">
        <f ca="1">MATCH($E$4,OFFSET(OFFSET(Journaal!$E$5,A20729,0),,,Journaal!$D$3-A20729),0)+A20729</f>
        <v>#N/A</v>
      </c>
    </row>
    <row r="20731" spans="1:1" x14ac:dyDescent="0.25">
      <c r="A20731" s="2" t="e">
        <f ca="1">MATCH($E$4,OFFSET(OFFSET(Journaal!$E$5,A20730,0),,,Journaal!$D$3-A20730),0)+A20730</f>
        <v>#N/A</v>
      </c>
    </row>
    <row r="20732" spans="1:1" x14ac:dyDescent="0.25">
      <c r="A20732" s="2" t="e">
        <f ca="1">MATCH($E$4,OFFSET(OFFSET(Journaal!$E$5,A20731,0),,,Journaal!$D$3-A20731),0)+A20731</f>
        <v>#N/A</v>
      </c>
    </row>
    <row r="20733" spans="1:1" x14ac:dyDescent="0.25">
      <c r="A20733" s="2" t="e">
        <f ca="1">MATCH($E$4,OFFSET(OFFSET(Journaal!$E$5,A20732,0),,,Journaal!$D$3-A20732),0)+A20732</f>
        <v>#N/A</v>
      </c>
    </row>
    <row r="20734" spans="1:1" x14ac:dyDescent="0.25">
      <c r="A20734" s="2" t="e">
        <f ca="1">MATCH($E$4,OFFSET(OFFSET(Journaal!$E$5,A20733,0),,,Journaal!$D$3-A20733),0)+A20733</f>
        <v>#N/A</v>
      </c>
    </row>
    <row r="20735" spans="1:1" x14ac:dyDescent="0.25">
      <c r="A20735" s="2" t="e">
        <f ca="1">MATCH($E$4,OFFSET(OFFSET(Journaal!$E$5,A20734,0),,,Journaal!$D$3-A20734),0)+A20734</f>
        <v>#N/A</v>
      </c>
    </row>
    <row r="20736" spans="1:1" x14ac:dyDescent="0.25">
      <c r="A20736" s="2" t="e">
        <f ca="1">MATCH($E$4,OFFSET(OFFSET(Journaal!$E$5,A20735,0),,,Journaal!$D$3-A20735),0)+A20735</f>
        <v>#N/A</v>
      </c>
    </row>
    <row r="20737" spans="1:1" x14ac:dyDescent="0.25">
      <c r="A20737" s="2" t="e">
        <f ca="1">MATCH($E$4,OFFSET(OFFSET(Journaal!$E$5,A20736,0),,,Journaal!$D$3-A20736),0)+A20736</f>
        <v>#N/A</v>
      </c>
    </row>
    <row r="20738" spans="1:1" x14ac:dyDescent="0.25">
      <c r="A20738" s="2" t="e">
        <f ca="1">MATCH($E$4,OFFSET(OFFSET(Journaal!$E$5,A20737,0),,,Journaal!$D$3-A20737),0)+A20737</f>
        <v>#N/A</v>
      </c>
    </row>
    <row r="20739" spans="1:1" x14ac:dyDescent="0.25">
      <c r="A20739" s="2" t="e">
        <f ca="1">MATCH($E$4,OFFSET(OFFSET(Journaal!$E$5,A20738,0),,,Journaal!$D$3-A20738),0)+A20738</f>
        <v>#N/A</v>
      </c>
    </row>
    <row r="20740" spans="1:1" x14ac:dyDescent="0.25">
      <c r="A20740" s="2" t="e">
        <f ca="1">MATCH($E$4,OFFSET(OFFSET(Journaal!$E$5,A20739,0),,,Journaal!$D$3-A20739),0)+A20739</f>
        <v>#N/A</v>
      </c>
    </row>
    <row r="20741" spans="1:1" x14ac:dyDescent="0.25">
      <c r="A20741" s="2" t="e">
        <f ca="1">MATCH($E$4,OFFSET(OFFSET(Journaal!$E$5,A20740,0),,,Journaal!$D$3-A20740),0)+A20740</f>
        <v>#N/A</v>
      </c>
    </row>
    <row r="20742" spans="1:1" x14ac:dyDescent="0.25">
      <c r="A20742" s="2" t="e">
        <f ca="1">MATCH($E$4,OFFSET(OFFSET(Journaal!$E$5,A20741,0),,,Journaal!$D$3-A20741),0)+A20741</f>
        <v>#N/A</v>
      </c>
    </row>
    <row r="20743" spans="1:1" x14ac:dyDescent="0.25">
      <c r="A20743" s="2" t="e">
        <f ca="1">MATCH($E$4,OFFSET(OFFSET(Journaal!$E$5,A20742,0),,,Journaal!$D$3-A20742),0)+A20742</f>
        <v>#N/A</v>
      </c>
    </row>
    <row r="20744" spans="1:1" x14ac:dyDescent="0.25">
      <c r="A20744" s="2" t="e">
        <f ca="1">MATCH($E$4,OFFSET(OFFSET(Journaal!$E$5,A20743,0),,,Journaal!$D$3-A20743),0)+A20743</f>
        <v>#N/A</v>
      </c>
    </row>
    <row r="20745" spans="1:1" x14ac:dyDescent="0.25">
      <c r="A20745" s="2" t="e">
        <f ca="1">MATCH($E$4,OFFSET(OFFSET(Journaal!$E$5,A20744,0),,,Journaal!$D$3-A20744),0)+A20744</f>
        <v>#N/A</v>
      </c>
    </row>
    <row r="20746" spans="1:1" x14ac:dyDescent="0.25">
      <c r="A20746" s="2" t="e">
        <f ca="1">MATCH($E$4,OFFSET(OFFSET(Journaal!$E$5,A20745,0),,,Journaal!$D$3-A20745),0)+A20745</f>
        <v>#N/A</v>
      </c>
    </row>
    <row r="20747" spans="1:1" x14ac:dyDescent="0.25">
      <c r="A20747" s="2" t="e">
        <f ca="1">MATCH($E$4,OFFSET(OFFSET(Journaal!$E$5,A20746,0),,,Journaal!$D$3-A20746),0)+A20746</f>
        <v>#N/A</v>
      </c>
    </row>
    <row r="20748" spans="1:1" x14ac:dyDescent="0.25">
      <c r="A20748" s="2" t="e">
        <f ca="1">MATCH($E$4,OFFSET(OFFSET(Journaal!$E$5,A20747,0),,,Journaal!$D$3-A20747),0)+A20747</f>
        <v>#N/A</v>
      </c>
    </row>
    <row r="20749" spans="1:1" x14ac:dyDescent="0.25">
      <c r="A20749" s="2" t="e">
        <f ca="1">MATCH($E$4,OFFSET(OFFSET(Journaal!$E$5,A20748,0),,,Journaal!$D$3-A20748),0)+A20748</f>
        <v>#N/A</v>
      </c>
    </row>
    <row r="20750" spans="1:1" x14ac:dyDescent="0.25">
      <c r="A20750" s="2" t="e">
        <f ca="1">MATCH($E$4,OFFSET(OFFSET(Journaal!$E$5,A20749,0),,,Journaal!$D$3-A20749),0)+A20749</f>
        <v>#N/A</v>
      </c>
    </row>
    <row r="20751" spans="1:1" x14ac:dyDescent="0.25">
      <c r="A20751" s="2" t="e">
        <f ca="1">MATCH($E$4,OFFSET(OFFSET(Journaal!$E$5,A20750,0),,,Journaal!$D$3-A20750),0)+A20750</f>
        <v>#N/A</v>
      </c>
    </row>
    <row r="20752" spans="1:1" x14ac:dyDescent="0.25">
      <c r="A20752" s="2" t="e">
        <f ca="1">MATCH($E$4,OFFSET(OFFSET(Journaal!$E$5,A20751,0),,,Journaal!$D$3-A20751),0)+A20751</f>
        <v>#N/A</v>
      </c>
    </row>
    <row r="20753" spans="1:1" x14ac:dyDescent="0.25">
      <c r="A20753" s="2" t="e">
        <f ca="1">MATCH($E$4,OFFSET(OFFSET(Journaal!$E$5,A20752,0),,,Journaal!$D$3-A20752),0)+A20752</f>
        <v>#N/A</v>
      </c>
    </row>
    <row r="20754" spans="1:1" x14ac:dyDescent="0.25">
      <c r="A20754" s="2" t="e">
        <f ca="1">MATCH($E$4,OFFSET(OFFSET(Journaal!$E$5,A20753,0),,,Journaal!$D$3-A20753),0)+A20753</f>
        <v>#N/A</v>
      </c>
    </row>
    <row r="20755" spans="1:1" x14ac:dyDescent="0.25">
      <c r="A20755" s="2" t="e">
        <f ca="1">MATCH($E$4,OFFSET(OFFSET(Journaal!$E$5,A20754,0),,,Journaal!$D$3-A20754),0)+A20754</f>
        <v>#N/A</v>
      </c>
    </row>
    <row r="20756" spans="1:1" x14ac:dyDescent="0.25">
      <c r="A20756" s="2" t="e">
        <f ca="1">MATCH($E$4,OFFSET(OFFSET(Journaal!$E$5,A20755,0),,,Journaal!$D$3-A20755),0)+A20755</f>
        <v>#N/A</v>
      </c>
    </row>
    <row r="20757" spans="1:1" x14ac:dyDescent="0.25">
      <c r="A20757" s="2" t="e">
        <f ca="1">MATCH($E$4,OFFSET(OFFSET(Journaal!$E$5,A20756,0),,,Journaal!$D$3-A20756),0)+A20756</f>
        <v>#N/A</v>
      </c>
    </row>
    <row r="20758" spans="1:1" x14ac:dyDescent="0.25">
      <c r="A20758" s="2" t="e">
        <f ca="1">MATCH($E$4,OFFSET(OFFSET(Journaal!$E$5,A20757,0),,,Journaal!$D$3-A20757),0)+A20757</f>
        <v>#N/A</v>
      </c>
    </row>
    <row r="20759" spans="1:1" x14ac:dyDescent="0.25">
      <c r="A20759" s="2" t="e">
        <f ca="1">MATCH($E$4,OFFSET(OFFSET(Journaal!$E$5,A20758,0),,,Journaal!$D$3-A20758),0)+A20758</f>
        <v>#N/A</v>
      </c>
    </row>
    <row r="20760" spans="1:1" x14ac:dyDescent="0.25">
      <c r="A20760" s="2" t="e">
        <f ca="1">MATCH($E$4,OFFSET(OFFSET(Journaal!$E$5,A20759,0),,,Journaal!$D$3-A20759),0)+A20759</f>
        <v>#N/A</v>
      </c>
    </row>
    <row r="20761" spans="1:1" x14ac:dyDescent="0.25">
      <c r="A20761" s="2" t="e">
        <f ca="1">MATCH($E$4,OFFSET(OFFSET(Journaal!$E$5,A20760,0),,,Journaal!$D$3-A20760),0)+A20760</f>
        <v>#N/A</v>
      </c>
    </row>
    <row r="20762" spans="1:1" x14ac:dyDescent="0.25">
      <c r="A20762" s="2" t="e">
        <f ca="1">MATCH($E$4,OFFSET(OFFSET(Journaal!$E$5,A20761,0),,,Journaal!$D$3-A20761),0)+A20761</f>
        <v>#N/A</v>
      </c>
    </row>
    <row r="20763" spans="1:1" x14ac:dyDescent="0.25">
      <c r="A20763" s="2" t="e">
        <f ca="1">MATCH($E$4,OFFSET(OFFSET(Journaal!$E$5,A20762,0),,,Journaal!$D$3-A20762),0)+A20762</f>
        <v>#N/A</v>
      </c>
    </row>
    <row r="20764" spans="1:1" x14ac:dyDescent="0.25">
      <c r="A20764" s="2" t="e">
        <f ca="1">MATCH($E$4,OFFSET(OFFSET(Journaal!$E$5,A20763,0),,,Journaal!$D$3-A20763),0)+A20763</f>
        <v>#N/A</v>
      </c>
    </row>
    <row r="20765" spans="1:1" x14ac:dyDescent="0.25">
      <c r="A20765" s="2" t="e">
        <f ca="1">MATCH($E$4,OFFSET(OFFSET(Journaal!$E$5,A20764,0),,,Journaal!$D$3-A20764),0)+A20764</f>
        <v>#N/A</v>
      </c>
    </row>
    <row r="20766" spans="1:1" x14ac:dyDescent="0.25">
      <c r="A20766" s="2" t="e">
        <f ca="1">MATCH($E$4,OFFSET(OFFSET(Journaal!$E$5,A20765,0),,,Journaal!$D$3-A20765),0)+A20765</f>
        <v>#N/A</v>
      </c>
    </row>
    <row r="20767" spans="1:1" x14ac:dyDescent="0.25">
      <c r="A20767" s="2" t="e">
        <f ca="1">MATCH($E$4,OFFSET(OFFSET(Journaal!$E$5,A20766,0),,,Journaal!$D$3-A20766),0)+A20766</f>
        <v>#N/A</v>
      </c>
    </row>
    <row r="20768" spans="1:1" x14ac:dyDescent="0.25">
      <c r="A20768" s="2" t="e">
        <f ca="1">MATCH($E$4,OFFSET(OFFSET(Journaal!$E$5,A20767,0),,,Journaal!$D$3-A20767),0)+A20767</f>
        <v>#N/A</v>
      </c>
    </row>
    <row r="20769" spans="1:1" x14ac:dyDescent="0.25">
      <c r="A20769" s="2" t="e">
        <f ca="1">MATCH($E$4,OFFSET(OFFSET(Journaal!$E$5,A20768,0),,,Journaal!$D$3-A20768),0)+A20768</f>
        <v>#N/A</v>
      </c>
    </row>
    <row r="20770" spans="1:1" x14ac:dyDescent="0.25">
      <c r="A20770" s="2" t="e">
        <f ca="1">MATCH($E$4,OFFSET(OFFSET(Journaal!$E$5,A20769,0),,,Journaal!$D$3-A20769),0)+A20769</f>
        <v>#N/A</v>
      </c>
    </row>
    <row r="20771" spans="1:1" x14ac:dyDescent="0.25">
      <c r="A20771" s="2" t="e">
        <f ca="1">MATCH($E$4,OFFSET(OFFSET(Journaal!$E$5,A20770,0),,,Journaal!$D$3-A20770),0)+A20770</f>
        <v>#N/A</v>
      </c>
    </row>
    <row r="20772" spans="1:1" x14ac:dyDescent="0.25">
      <c r="A20772" s="2" t="e">
        <f ca="1">MATCH($E$4,OFFSET(OFFSET(Journaal!$E$5,A20771,0),,,Journaal!$D$3-A20771),0)+A20771</f>
        <v>#N/A</v>
      </c>
    </row>
    <row r="20773" spans="1:1" x14ac:dyDescent="0.25">
      <c r="A20773" s="2" t="e">
        <f ca="1">MATCH($E$4,OFFSET(OFFSET(Journaal!$E$5,A20772,0),,,Journaal!$D$3-A20772),0)+A20772</f>
        <v>#N/A</v>
      </c>
    </row>
    <row r="20774" spans="1:1" x14ac:dyDescent="0.25">
      <c r="A20774" s="2" t="e">
        <f ca="1">MATCH($E$4,OFFSET(OFFSET(Journaal!$E$5,A20773,0),,,Journaal!$D$3-A20773),0)+A20773</f>
        <v>#N/A</v>
      </c>
    </row>
    <row r="20775" spans="1:1" x14ac:dyDescent="0.25">
      <c r="A20775" s="2" t="e">
        <f ca="1">MATCH($E$4,OFFSET(OFFSET(Journaal!$E$5,A20774,0),,,Journaal!$D$3-A20774),0)+A20774</f>
        <v>#N/A</v>
      </c>
    </row>
    <row r="20776" spans="1:1" x14ac:dyDescent="0.25">
      <c r="A20776" s="2" t="e">
        <f ca="1">MATCH($E$4,OFFSET(OFFSET(Journaal!$E$5,A20775,0),,,Journaal!$D$3-A20775),0)+A20775</f>
        <v>#N/A</v>
      </c>
    </row>
    <row r="20777" spans="1:1" x14ac:dyDescent="0.25">
      <c r="A20777" s="2" t="e">
        <f ca="1">MATCH($E$4,OFFSET(OFFSET(Journaal!$E$5,A20776,0),,,Journaal!$D$3-A20776),0)+A20776</f>
        <v>#N/A</v>
      </c>
    </row>
    <row r="20778" spans="1:1" x14ac:dyDescent="0.25">
      <c r="A20778" s="2" t="e">
        <f ca="1">MATCH($E$4,OFFSET(OFFSET(Journaal!$E$5,A20777,0),,,Journaal!$D$3-A20777),0)+A20777</f>
        <v>#N/A</v>
      </c>
    </row>
    <row r="20779" spans="1:1" x14ac:dyDescent="0.25">
      <c r="A20779" s="2" t="e">
        <f ca="1">MATCH($E$4,OFFSET(OFFSET(Journaal!$E$5,A20778,0),,,Journaal!$D$3-A20778),0)+A20778</f>
        <v>#N/A</v>
      </c>
    </row>
    <row r="20780" spans="1:1" x14ac:dyDescent="0.25">
      <c r="A20780" s="2" t="e">
        <f ca="1">MATCH($E$4,OFFSET(OFFSET(Journaal!$E$5,A20779,0),,,Journaal!$D$3-A20779),0)+A20779</f>
        <v>#N/A</v>
      </c>
    </row>
    <row r="20781" spans="1:1" x14ac:dyDescent="0.25">
      <c r="A20781" s="2" t="e">
        <f ca="1">MATCH($E$4,OFFSET(OFFSET(Journaal!$E$5,A20780,0),,,Journaal!$D$3-A20780),0)+A20780</f>
        <v>#N/A</v>
      </c>
    </row>
    <row r="20782" spans="1:1" x14ac:dyDescent="0.25">
      <c r="A20782" s="2" t="e">
        <f ca="1">MATCH($E$4,OFFSET(OFFSET(Journaal!$E$5,A20781,0),,,Journaal!$D$3-A20781),0)+A20781</f>
        <v>#N/A</v>
      </c>
    </row>
    <row r="20783" spans="1:1" x14ac:dyDescent="0.25">
      <c r="A20783" s="2" t="e">
        <f ca="1">MATCH($E$4,OFFSET(OFFSET(Journaal!$E$5,A20782,0),,,Journaal!$D$3-A20782),0)+A20782</f>
        <v>#N/A</v>
      </c>
    </row>
    <row r="20784" spans="1:1" x14ac:dyDescent="0.25">
      <c r="A20784" s="2" t="e">
        <f ca="1">MATCH($E$4,OFFSET(OFFSET(Journaal!$E$5,A20783,0),,,Journaal!$D$3-A20783),0)+A20783</f>
        <v>#N/A</v>
      </c>
    </row>
    <row r="20785" spans="1:1" x14ac:dyDescent="0.25">
      <c r="A20785" s="2" t="e">
        <f ca="1">MATCH($E$4,OFFSET(OFFSET(Journaal!$E$5,A20784,0),,,Journaal!$D$3-A20784),0)+A20784</f>
        <v>#N/A</v>
      </c>
    </row>
    <row r="20786" spans="1:1" x14ac:dyDescent="0.25">
      <c r="A20786" s="2" t="e">
        <f ca="1">MATCH($E$4,OFFSET(OFFSET(Journaal!$E$5,A20785,0),,,Journaal!$D$3-A20785),0)+A20785</f>
        <v>#N/A</v>
      </c>
    </row>
    <row r="20787" spans="1:1" x14ac:dyDescent="0.25">
      <c r="A20787" s="2" t="e">
        <f ca="1">MATCH($E$4,OFFSET(OFFSET(Journaal!$E$5,A20786,0),,,Journaal!$D$3-A20786),0)+A20786</f>
        <v>#N/A</v>
      </c>
    </row>
    <row r="20788" spans="1:1" x14ac:dyDescent="0.25">
      <c r="A20788" s="2" t="e">
        <f ca="1">MATCH($E$4,OFFSET(OFFSET(Journaal!$E$5,A20787,0),,,Journaal!$D$3-A20787),0)+A20787</f>
        <v>#N/A</v>
      </c>
    </row>
    <row r="20789" spans="1:1" x14ac:dyDescent="0.25">
      <c r="A20789" s="2" t="e">
        <f ca="1">MATCH($E$4,OFFSET(OFFSET(Journaal!$E$5,A20788,0),,,Journaal!$D$3-A20788),0)+A20788</f>
        <v>#N/A</v>
      </c>
    </row>
    <row r="20790" spans="1:1" x14ac:dyDescent="0.25">
      <c r="A20790" s="2" t="e">
        <f ca="1">MATCH($E$4,OFFSET(OFFSET(Journaal!$E$5,A20789,0),,,Journaal!$D$3-A20789),0)+A20789</f>
        <v>#N/A</v>
      </c>
    </row>
    <row r="20791" spans="1:1" x14ac:dyDescent="0.25">
      <c r="A20791" s="2" t="e">
        <f ca="1">MATCH($E$4,OFFSET(OFFSET(Journaal!$E$5,A20790,0),,,Journaal!$D$3-A20790),0)+A20790</f>
        <v>#N/A</v>
      </c>
    </row>
    <row r="20792" spans="1:1" x14ac:dyDescent="0.25">
      <c r="A20792" s="2" t="e">
        <f ca="1">MATCH($E$4,OFFSET(OFFSET(Journaal!$E$5,A20791,0),,,Journaal!$D$3-A20791),0)+A20791</f>
        <v>#N/A</v>
      </c>
    </row>
    <row r="20793" spans="1:1" x14ac:dyDescent="0.25">
      <c r="A20793" s="2" t="e">
        <f ca="1">MATCH($E$4,OFFSET(OFFSET(Journaal!$E$5,A20792,0),,,Journaal!$D$3-A20792),0)+A20792</f>
        <v>#N/A</v>
      </c>
    </row>
    <row r="20794" spans="1:1" x14ac:dyDescent="0.25">
      <c r="A20794" s="2" t="e">
        <f ca="1">MATCH($E$4,OFFSET(OFFSET(Journaal!$E$5,A20793,0),,,Journaal!$D$3-A20793),0)+A20793</f>
        <v>#N/A</v>
      </c>
    </row>
    <row r="20795" spans="1:1" x14ac:dyDescent="0.25">
      <c r="A20795" s="2" t="e">
        <f ca="1">MATCH($E$4,OFFSET(OFFSET(Journaal!$E$5,A20794,0),,,Journaal!$D$3-A20794),0)+A20794</f>
        <v>#N/A</v>
      </c>
    </row>
    <row r="20796" spans="1:1" x14ac:dyDescent="0.25">
      <c r="A20796" s="2" t="e">
        <f ca="1">MATCH($E$4,OFFSET(OFFSET(Journaal!$E$5,A20795,0),,,Journaal!$D$3-A20795),0)+A20795</f>
        <v>#N/A</v>
      </c>
    </row>
    <row r="20797" spans="1:1" x14ac:dyDescent="0.25">
      <c r="A20797" s="2" t="e">
        <f ca="1">MATCH($E$4,OFFSET(OFFSET(Journaal!$E$5,A20796,0),,,Journaal!$D$3-A20796),0)+A20796</f>
        <v>#N/A</v>
      </c>
    </row>
    <row r="20798" spans="1:1" x14ac:dyDescent="0.25">
      <c r="A20798" s="2" t="e">
        <f ca="1">MATCH($E$4,OFFSET(OFFSET(Journaal!$E$5,A20797,0),,,Journaal!$D$3-A20797),0)+A20797</f>
        <v>#N/A</v>
      </c>
    </row>
    <row r="20799" spans="1:1" x14ac:dyDescent="0.25">
      <c r="A20799" s="2" t="e">
        <f ca="1">MATCH($E$4,OFFSET(OFFSET(Journaal!$E$5,A20798,0),,,Journaal!$D$3-A20798),0)+A20798</f>
        <v>#N/A</v>
      </c>
    </row>
    <row r="20800" spans="1:1" x14ac:dyDescent="0.25">
      <c r="A20800" s="2" t="e">
        <f ca="1">MATCH($E$4,OFFSET(OFFSET(Journaal!$E$5,A20799,0),,,Journaal!$D$3-A20799),0)+A20799</f>
        <v>#N/A</v>
      </c>
    </row>
    <row r="20801" spans="1:1" x14ac:dyDescent="0.25">
      <c r="A20801" s="2" t="e">
        <f ca="1">MATCH($E$4,OFFSET(OFFSET(Journaal!$E$5,A20800,0),,,Journaal!$D$3-A20800),0)+A20800</f>
        <v>#N/A</v>
      </c>
    </row>
    <row r="20802" spans="1:1" x14ac:dyDescent="0.25">
      <c r="A20802" s="2" t="e">
        <f ca="1">MATCH($E$4,OFFSET(OFFSET(Journaal!$E$5,A20801,0),,,Journaal!$D$3-A20801),0)+A20801</f>
        <v>#N/A</v>
      </c>
    </row>
    <row r="20803" spans="1:1" x14ac:dyDescent="0.25">
      <c r="A20803" s="2" t="e">
        <f ca="1">MATCH($E$4,OFFSET(OFFSET(Journaal!$E$5,A20802,0),,,Journaal!$D$3-A20802),0)+A20802</f>
        <v>#N/A</v>
      </c>
    </row>
    <row r="20804" spans="1:1" x14ac:dyDescent="0.25">
      <c r="A20804" s="2" t="e">
        <f ca="1">MATCH($E$4,OFFSET(OFFSET(Journaal!$E$5,A20803,0),,,Journaal!$D$3-A20803),0)+A20803</f>
        <v>#N/A</v>
      </c>
    </row>
    <row r="20805" spans="1:1" x14ac:dyDescent="0.25">
      <c r="A20805" s="2" t="e">
        <f ca="1">MATCH($E$4,OFFSET(OFFSET(Journaal!$E$5,A20804,0),,,Journaal!$D$3-A20804),0)+A20804</f>
        <v>#N/A</v>
      </c>
    </row>
    <row r="20806" spans="1:1" x14ac:dyDescent="0.25">
      <c r="A20806" s="2" t="e">
        <f ca="1">MATCH($E$4,OFFSET(OFFSET(Journaal!$E$5,A20805,0),,,Journaal!$D$3-A20805),0)+A20805</f>
        <v>#N/A</v>
      </c>
    </row>
    <row r="20807" spans="1:1" x14ac:dyDescent="0.25">
      <c r="A20807" s="2" t="e">
        <f ca="1">MATCH($E$4,OFFSET(OFFSET(Journaal!$E$5,A20806,0),,,Journaal!$D$3-A20806),0)+A20806</f>
        <v>#N/A</v>
      </c>
    </row>
    <row r="20808" spans="1:1" x14ac:dyDescent="0.25">
      <c r="A20808" s="2" t="e">
        <f ca="1">MATCH($E$4,OFFSET(OFFSET(Journaal!$E$5,A20807,0),,,Journaal!$D$3-A20807),0)+A20807</f>
        <v>#N/A</v>
      </c>
    </row>
    <row r="20809" spans="1:1" x14ac:dyDescent="0.25">
      <c r="A20809" s="2" t="e">
        <f ca="1">MATCH($E$4,OFFSET(OFFSET(Journaal!$E$5,A20808,0),,,Journaal!$D$3-A20808),0)+A20808</f>
        <v>#N/A</v>
      </c>
    </row>
    <row r="20810" spans="1:1" x14ac:dyDescent="0.25">
      <c r="A20810" s="2" t="e">
        <f ca="1">MATCH($E$4,OFFSET(OFFSET(Journaal!$E$5,A20809,0),,,Journaal!$D$3-A20809),0)+A20809</f>
        <v>#N/A</v>
      </c>
    </row>
    <row r="20811" spans="1:1" x14ac:dyDescent="0.25">
      <c r="A20811" s="2" t="e">
        <f ca="1">MATCH($E$4,OFFSET(OFFSET(Journaal!$E$5,A20810,0),,,Journaal!$D$3-A20810),0)+A20810</f>
        <v>#N/A</v>
      </c>
    </row>
    <row r="20812" spans="1:1" x14ac:dyDescent="0.25">
      <c r="A20812" s="2" t="e">
        <f ca="1">MATCH($E$4,OFFSET(OFFSET(Journaal!$E$5,A20811,0),,,Journaal!$D$3-A20811),0)+A20811</f>
        <v>#N/A</v>
      </c>
    </row>
    <row r="20813" spans="1:1" x14ac:dyDescent="0.25">
      <c r="A20813" s="2" t="e">
        <f ca="1">MATCH($E$4,OFFSET(OFFSET(Journaal!$E$5,A20812,0),,,Journaal!$D$3-A20812),0)+A20812</f>
        <v>#N/A</v>
      </c>
    </row>
    <row r="20814" spans="1:1" x14ac:dyDescent="0.25">
      <c r="A20814" s="2" t="e">
        <f ca="1">MATCH($E$4,OFFSET(OFFSET(Journaal!$E$5,A20813,0),,,Journaal!$D$3-A20813),0)+A20813</f>
        <v>#N/A</v>
      </c>
    </row>
    <row r="20815" spans="1:1" x14ac:dyDescent="0.25">
      <c r="A20815" s="2" t="e">
        <f ca="1">MATCH($E$4,OFFSET(OFFSET(Journaal!$E$5,A20814,0),,,Journaal!$D$3-A20814),0)+A20814</f>
        <v>#N/A</v>
      </c>
    </row>
    <row r="20816" spans="1:1" x14ac:dyDescent="0.25">
      <c r="A20816" s="2" t="e">
        <f ca="1">MATCH($E$4,OFFSET(OFFSET(Journaal!$E$5,A20815,0),,,Journaal!$D$3-A20815),0)+A20815</f>
        <v>#N/A</v>
      </c>
    </row>
    <row r="20817" spans="1:1" x14ac:dyDescent="0.25">
      <c r="A20817" s="2" t="e">
        <f ca="1">MATCH($E$4,OFFSET(OFFSET(Journaal!$E$5,A20816,0),,,Journaal!$D$3-A20816),0)+A20816</f>
        <v>#N/A</v>
      </c>
    </row>
    <row r="20818" spans="1:1" x14ac:dyDescent="0.25">
      <c r="A20818" s="2" t="e">
        <f ca="1">MATCH($E$4,OFFSET(OFFSET(Journaal!$E$5,A20817,0),,,Journaal!$D$3-A20817),0)+A20817</f>
        <v>#N/A</v>
      </c>
    </row>
    <row r="20819" spans="1:1" x14ac:dyDescent="0.25">
      <c r="A20819" s="2" t="e">
        <f ca="1">MATCH($E$4,OFFSET(OFFSET(Journaal!$E$5,A20818,0),,,Journaal!$D$3-A20818),0)+A20818</f>
        <v>#N/A</v>
      </c>
    </row>
    <row r="20820" spans="1:1" x14ac:dyDescent="0.25">
      <c r="A20820" s="2" t="e">
        <f ca="1">MATCH($E$4,OFFSET(OFFSET(Journaal!$E$5,A20819,0),,,Journaal!$D$3-A20819),0)+A20819</f>
        <v>#N/A</v>
      </c>
    </row>
    <row r="20821" spans="1:1" x14ac:dyDescent="0.25">
      <c r="A20821" s="2" t="e">
        <f ca="1">MATCH($E$4,OFFSET(OFFSET(Journaal!$E$5,A20820,0),,,Journaal!$D$3-A20820),0)+A20820</f>
        <v>#N/A</v>
      </c>
    </row>
    <row r="20822" spans="1:1" x14ac:dyDescent="0.25">
      <c r="A20822" s="2" t="e">
        <f ca="1">MATCH($E$4,OFFSET(OFFSET(Journaal!$E$5,A20821,0),,,Journaal!$D$3-A20821),0)+A20821</f>
        <v>#N/A</v>
      </c>
    </row>
    <row r="20823" spans="1:1" x14ac:dyDescent="0.25">
      <c r="A20823" s="2" t="e">
        <f ca="1">MATCH($E$4,OFFSET(OFFSET(Journaal!$E$5,A20822,0),,,Journaal!$D$3-A20822),0)+A20822</f>
        <v>#N/A</v>
      </c>
    </row>
    <row r="20824" spans="1:1" x14ac:dyDescent="0.25">
      <c r="A20824" s="2" t="e">
        <f ca="1">MATCH($E$4,OFFSET(OFFSET(Journaal!$E$5,A20823,0),,,Journaal!$D$3-A20823),0)+A20823</f>
        <v>#N/A</v>
      </c>
    </row>
    <row r="20825" spans="1:1" x14ac:dyDescent="0.25">
      <c r="A20825" s="2" t="e">
        <f ca="1">MATCH($E$4,OFFSET(OFFSET(Journaal!$E$5,A20824,0),,,Journaal!$D$3-A20824),0)+A20824</f>
        <v>#N/A</v>
      </c>
    </row>
    <row r="20826" spans="1:1" x14ac:dyDescent="0.25">
      <c r="A20826" s="2" t="e">
        <f ca="1">MATCH($E$4,OFFSET(OFFSET(Journaal!$E$5,A20825,0),,,Journaal!$D$3-A20825),0)+A20825</f>
        <v>#N/A</v>
      </c>
    </row>
    <row r="20827" spans="1:1" x14ac:dyDescent="0.25">
      <c r="A20827" s="2" t="e">
        <f ca="1">MATCH($E$4,OFFSET(OFFSET(Journaal!$E$5,A20826,0),,,Journaal!$D$3-A20826),0)+A20826</f>
        <v>#N/A</v>
      </c>
    </row>
    <row r="20828" spans="1:1" x14ac:dyDescent="0.25">
      <c r="A20828" s="2" t="e">
        <f ca="1">MATCH($E$4,OFFSET(OFFSET(Journaal!$E$5,A20827,0),,,Journaal!$D$3-A20827),0)+A20827</f>
        <v>#N/A</v>
      </c>
    </row>
    <row r="20829" spans="1:1" x14ac:dyDescent="0.25">
      <c r="A20829" s="2" t="e">
        <f ca="1">MATCH($E$4,OFFSET(OFFSET(Journaal!$E$5,A20828,0),,,Journaal!$D$3-A20828),0)+A20828</f>
        <v>#N/A</v>
      </c>
    </row>
    <row r="20830" spans="1:1" x14ac:dyDescent="0.25">
      <c r="A20830" s="2" t="e">
        <f ca="1">MATCH($E$4,OFFSET(OFFSET(Journaal!$E$5,A20829,0),,,Journaal!$D$3-A20829),0)+A20829</f>
        <v>#N/A</v>
      </c>
    </row>
    <row r="20831" spans="1:1" x14ac:dyDescent="0.25">
      <c r="A20831" s="2" t="e">
        <f ca="1">MATCH($E$4,OFFSET(OFFSET(Journaal!$E$5,A20830,0),,,Journaal!$D$3-A20830),0)+A20830</f>
        <v>#N/A</v>
      </c>
    </row>
    <row r="20832" spans="1:1" x14ac:dyDescent="0.25">
      <c r="A20832" s="2" t="e">
        <f ca="1">MATCH($E$4,OFFSET(OFFSET(Journaal!$E$5,A20831,0),,,Journaal!$D$3-A20831),0)+A20831</f>
        <v>#N/A</v>
      </c>
    </row>
    <row r="20833" spans="1:1" x14ac:dyDescent="0.25">
      <c r="A20833" s="2" t="e">
        <f ca="1">MATCH($E$4,OFFSET(OFFSET(Journaal!$E$5,A20832,0),,,Journaal!$D$3-A20832),0)+A20832</f>
        <v>#N/A</v>
      </c>
    </row>
    <row r="20834" spans="1:1" x14ac:dyDescent="0.25">
      <c r="A20834" s="2" t="e">
        <f ca="1">MATCH($E$4,OFFSET(OFFSET(Journaal!$E$5,A20833,0),,,Journaal!$D$3-A20833),0)+A20833</f>
        <v>#N/A</v>
      </c>
    </row>
    <row r="20835" spans="1:1" x14ac:dyDescent="0.25">
      <c r="A20835" s="2" t="e">
        <f ca="1">MATCH($E$4,OFFSET(OFFSET(Journaal!$E$5,A20834,0),,,Journaal!$D$3-A20834),0)+A20834</f>
        <v>#N/A</v>
      </c>
    </row>
    <row r="20836" spans="1:1" x14ac:dyDescent="0.25">
      <c r="A20836" s="2" t="e">
        <f ca="1">MATCH($E$4,OFFSET(OFFSET(Journaal!$E$5,A20835,0),,,Journaal!$D$3-A20835),0)+A20835</f>
        <v>#N/A</v>
      </c>
    </row>
    <row r="20837" spans="1:1" x14ac:dyDescent="0.25">
      <c r="A20837" s="2" t="e">
        <f ca="1">MATCH($E$4,OFFSET(OFFSET(Journaal!$E$5,A20836,0),,,Journaal!$D$3-A20836),0)+A20836</f>
        <v>#N/A</v>
      </c>
    </row>
    <row r="20838" spans="1:1" x14ac:dyDescent="0.25">
      <c r="A20838" s="2" t="e">
        <f ca="1">MATCH($E$4,OFFSET(OFFSET(Journaal!$E$5,A20837,0),,,Journaal!$D$3-A20837),0)+A20837</f>
        <v>#N/A</v>
      </c>
    </row>
    <row r="20839" spans="1:1" x14ac:dyDescent="0.25">
      <c r="A20839" s="2" t="e">
        <f ca="1">MATCH($E$4,OFFSET(OFFSET(Journaal!$E$5,A20838,0),,,Journaal!$D$3-A20838),0)+A20838</f>
        <v>#N/A</v>
      </c>
    </row>
    <row r="20840" spans="1:1" x14ac:dyDescent="0.25">
      <c r="A20840" s="2" t="e">
        <f ca="1">MATCH($E$4,OFFSET(OFFSET(Journaal!$E$5,A20839,0),,,Journaal!$D$3-A20839),0)+A20839</f>
        <v>#N/A</v>
      </c>
    </row>
    <row r="20841" spans="1:1" x14ac:dyDescent="0.25">
      <c r="A20841" s="2" t="e">
        <f ca="1">MATCH($E$4,OFFSET(OFFSET(Journaal!$E$5,A20840,0),,,Journaal!$D$3-A20840),0)+A20840</f>
        <v>#N/A</v>
      </c>
    </row>
    <row r="20842" spans="1:1" x14ac:dyDescent="0.25">
      <c r="A20842" s="2" t="e">
        <f ca="1">MATCH($E$4,OFFSET(OFFSET(Journaal!$E$5,A20841,0),,,Journaal!$D$3-A20841),0)+A20841</f>
        <v>#N/A</v>
      </c>
    </row>
    <row r="20843" spans="1:1" x14ac:dyDescent="0.25">
      <c r="A20843" s="2" t="e">
        <f ca="1">MATCH($E$4,OFFSET(OFFSET(Journaal!$E$5,A20842,0),,,Journaal!$D$3-A20842),0)+A20842</f>
        <v>#N/A</v>
      </c>
    </row>
    <row r="20844" spans="1:1" x14ac:dyDescent="0.25">
      <c r="A20844" s="2" t="e">
        <f ca="1">MATCH($E$4,OFFSET(OFFSET(Journaal!$E$5,A20843,0),,,Journaal!$D$3-A20843),0)+A20843</f>
        <v>#N/A</v>
      </c>
    </row>
    <row r="20845" spans="1:1" x14ac:dyDescent="0.25">
      <c r="A20845" s="2" t="e">
        <f ca="1">MATCH($E$4,OFFSET(OFFSET(Journaal!$E$5,A20844,0),,,Journaal!$D$3-A20844),0)+A20844</f>
        <v>#N/A</v>
      </c>
    </row>
    <row r="20846" spans="1:1" x14ac:dyDescent="0.25">
      <c r="A20846" s="2" t="e">
        <f ca="1">MATCH($E$4,OFFSET(OFFSET(Journaal!$E$5,A20845,0),,,Journaal!$D$3-A20845),0)+A20845</f>
        <v>#N/A</v>
      </c>
    </row>
    <row r="20847" spans="1:1" x14ac:dyDescent="0.25">
      <c r="A20847" s="2" t="e">
        <f ca="1">MATCH($E$4,OFFSET(OFFSET(Journaal!$E$5,A20846,0),,,Journaal!$D$3-A20846),0)+A20846</f>
        <v>#N/A</v>
      </c>
    </row>
    <row r="20848" spans="1:1" x14ac:dyDescent="0.25">
      <c r="A20848" s="2" t="e">
        <f ca="1">MATCH($E$4,OFFSET(OFFSET(Journaal!$E$5,A20847,0),,,Journaal!$D$3-A20847),0)+A20847</f>
        <v>#N/A</v>
      </c>
    </row>
    <row r="20849" spans="1:1" x14ac:dyDescent="0.25">
      <c r="A20849" s="2" t="e">
        <f ca="1">MATCH($E$4,OFFSET(OFFSET(Journaal!$E$5,A20848,0),,,Journaal!$D$3-A20848),0)+A20848</f>
        <v>#N/A</v>
      </c>
    </row>
    <row r="20850" spans="1:1" x14ac:dyDescent="0.25">
      <c r="A20850" s="2" t="e">
        <f ca="1">MATCH($E$4,OFFSET(OFFSET(Journaal!$E$5,A20849,0),,,Journaal!$D$3-A20849),0)+A20849</f>
        <v>#N/A</v>
      </c>
    </row>
    <row r="20851" spans="1:1" x14ac:dyDescent="0.25">
      <c r="A20851" s="2" t="e">
        <f ca="1">MATCH($E$4,OFFSET(OFFSET(Journaal!$E$5,A20850,0),,,Journaal!$D$3-A20850),0)+A20850</f>
        <v>#N/A</v>
      </c>
    </row>
    <row r="20852" spans="1:1" x14ac:dyDescent="0.25">
      <c r="A20852" s="2" t="e">
        <f ca="1">MATCH($E$4,OFFSET(OFFSET(Journaal!$E$5,A20851,0),,,Journaal!$D$3-A20851),0)+A20851</f>
        <v>#N/A</v>
      </c>
    </row>
    <row r="20853" spans="1:1" x14ac:dyDescent="0.25">
      <c r="A20853" s="2" t="e">
        <f ca="1">MATCH($E$4,OFFSET(OFFSET(Journaal!$E$5,A20852,0),,,Journaal!$D$3-A20852),0)+A20852</f>
        <v>#N/A</v>
      </c>
    </row>
    <row r="20854" spans="1:1" x14ac:dyDescent="0.25">
      <c r="A20854" s="2" t="e">
        <f ca="1">MATCH($E$4,OFFSET(OFFSET(Journaal!$E$5,A20853,0),,,Journaal!$D$3-A20853),0)+A20853</f>
        <v>#N/A</v>
      </c>
    </row>
    <row r="20855" spans="1:1" x14ac:dyDescent="0.25">
      <c r="A20855" s="2" t="e">
        <f ca="1">MATCH($E$4,OFFSET(OFFSET(Journaal!$E$5,A20854,0),,,Journaal!$D$3-A20854),0)+A20854</f>
        <v>#N/A</v>
      </c>
    </row>
    <row r="20856" spans="1:1" x14ac:dyDescent="0.25">
      <c r="A20856" s="2" t="e">
        <f ca="1">MATCH($E$4,OFFSET(OFFSET(Journaal!$E$5,A20855,0),,,Journaal!$D$3-A20855),0)+A20855</f>
        <v>#N/A</v>
      </c>
    </row>
    <row r="20857" spans="1:1" x14ac:dyDescent="0.25">
      <c r="A20857" s="2" t="e">
        <f ca="1">MATCH($E$4,OFFSET(OFFSET(Journaal!$E$5,A20856,0),,,Journaal!$D$3-A20856),0)+A20856</f>
        <v>#N/A</v>
      </c>
    </row>
    <row r="20858" spans="1:1" x14ac:dyDescent="0.25">
      <c r="A20858" s="2" t="e">
        <f ca="1">MATCH($E$4,OFFSET(OFFSET(Journaal!$E$5,A20857,0),,,Journaal!$D$3-A20857),0)+A20857</f>
        <v>#N/A</v>
      </c>
    </row>
    <row r="20859" spans="1:1" x14ac:dyDescent="0.25">
      <c r="A20859" s="2" t="e">
        <f ca="1">MATCH($E$4,OFFSET(OFFSET(Journaal!$E$5,A20858,0),,,Journaal!$D$3-A20858),0)+A20858</f>
        <v>#N/A</v>
      </c>
    </row>
    <row r="20860" spans="1:1" x14ac:dyDescent="0.25">
      <c r="A20860" s="2" t="e">
        <f ca="1">MATCH($E$4,OFFSET(OFFSET(Journaal!$E$5,A20859,0),,,Journaal!$D$3-A20859),0)+A20859</f>
        <v>#N/A</v>
      </c>
    </row>
    <row r="20861" spans="1:1" x14ac:dyDescent="0.25">
      <c r="A20861" s="2" t="e">
        <f ca="1">MATCH($E$4,OFFSET(OFFSET(Journaal!$E$5,A20860,0),,,Journaal!$D$3-A20860),0)+A20860</f>
        <v>#N/A</v>
      </c>
    </row>
    <row r="20862" spans="1:1" x14ac:dyDescent="0.25">
      <c r="A20862" s="2" t="e">
        <f ca="1">MATCH($E$4,OFFSET(OFFSET(Journaal!$E$5,A20861,0),,,Journaal!$D$3-A20861),0)+A20861</f>
        <v>#N/A</v>
      </c>
    </row>
    <row r="20863" spans="1:1" x14ac:dyDescent="0.25">
      <c r="A20863" s="2" t="e">
        <f ca="1">MATCH($E$4,OFFSET(OFFSET(Journaal!$E$5,A20862,0),,,Journaal!$D$3-A20862),0)+A20862</f>
        <v>#N/A</v>
      </c>
    </row>
    <row r="20864" spans="1:1" x14ac:dyDescent="0.25">
      <c r="A20864" s="2" t="e">
        <f ca="1">MATCH($E$4,OFFSET(OFFSET(Journaal!$E$5,A20863,0),,,Journaal!$D$3-A20863),0)+A20863</f>
        <v>#N/A</v>
      </c>
    </row>
    <row r="20865" spans="1:1" x14ac:dyDescent="0.25">
      <c r="A20865" s="2" t="e">
        <f ca="1">MATCH($E$4,OFFSET(OFFSET(Journaal!$E$5,A20864,0),,,Journaal!$D$3-A20864),0)+A20864</f>
        <v>#N/A</v>
      </c>
    </row>
    <row r="20866" spans="1:1" x14ac:dyDescent="0.25">
      <c r="A20866" s="2" t="e">
        <f ca="1">MATCH($E$4,OFFSET(OFFSET(Journaal!$E$5,A20865,0),,,Journaal!$D$3-A20865),0)+A20865</f>
        <v>#N/A</v>
      </c>
    </row>
    <row r="20867" spans="1:1" x14ac:dyDescent="0.25">
      <c r="A20867" s="2" t="e">
        <f ca="1">MATCH($E$4,OFFSET(OFFSET(Journaal!$E$5,A20866,0),,,Journaal!$D$3-A20866),0)+A20866</f>
        <v>#N/A</v>
      </c>
    </row>
    <row r="20868" spans="1:1" x14ac:dyDescent="0.25">
      <c r="A20868" s="2" t="e">
        <f ca="1">MATCH($E$4,OFFSET(OFFSET(Journaal!$E$5,A20867,0),,,Journaal!$D$3-A20867),0)+A20867</f>
        <v>#N/A</v>
      </c>
    </row>
    <row r="20869" spans="1:1" x14ac:dyDescent="0.25">
      <c r="A20869" s="2" t="e">
        <f ca="1">MATCH($E$4,OFFSET(OFFSET(Journaal!$E$5,A20868,0),,,Journaal!$D$3-A20868),0)+A20868</f>
        <v>#N/A</v>
      </c>
    </row>
    <row r="20870" spans="1:1" x14ac:dyDescent="0.25">
      <c r="A20870" s="2" t="e">
        <f ca="1">MATCH($E$4,OFFSET(OFFSET(Journaal!$E$5,A20869,0),,,Journaal!$D$3-A20869),0)+A20869</f>
        <v>#N/A</v>
      </c>
    </row>
    <row r="20871" spans="1:1" x14ac:dyDescent="0.25">
      <c r="A20871" s="2" t="e">
        <f ca="1">MATCH($E$4,OFFSET(OFFSET(Journaal!$E$5,A20870,0),,,Journaal!$D$3-A20870),0)+A20870</f>
        <v>#N/A</v>
      </c>
    </row>
    <row r="20872" spans="1:1" x14ac:dyDescent="0.25">
      <c r="A20872" s="2" t="e">
        <f ca="1">MATCH($E$4,OFFSET(OFFSET(Journaal!$E$5,A20871,0),,,Journaal!$D$3-A20871),0)+A20871</f>
        <v>#N/A</v>
      </c>
    </row>
    <row r="20873" spans="1:1" x14ac:dyDescent="0.25">
      <c r="A20873" s="2" t="e">
        <f ca="1">MATCH($E$4,OFFSET(OFFSET(Journaal!$E$5,A20872,0),,,Journaal!$D$3-A20872),0)+A20872</f>
        <v>#N/A</v>
      </c>
    </row>
    <row r="20874" spans="1:1" x14ac:dyDescent="0.25">
      <c r="A20874" s="2" t="e">
        <f ca="1">MATCH($E$4,OFFSET(OFFSET(Journaal!$E$5,A20873,0),,,Journaal!$D$3-A20873),0)+A20873</f>
        <v>#N/A</v>
      </c>
    </row>
    <row r="20875" spans="1:1" x14ac:dyDescent="0.25">
      <c r="A20875" s="2" t="e">
        <f ca="1">MATCH($E$4,OFFSET(OFFSET(Journaal!$E$5,A20874,0),,,Journaal!$D$3-A20874),0)+A20874</f>
        <v>#N/A</v>
      </c>
    </row>
    <row r="20876" spans="1:1" x14ac:dyDescent="0.25">
      <c r="A20876" s="2" t="e">
        <f ca="1">MATCH($E$4,OFFSET(OFFSET(Journaal!$E$5,A20875,0),,,Journaal!$D$3-A20875),0)+A20875</f>
        <v>#N/A</v>
      </c>
    </row>
    <row r="20877" spans="1:1" x14ac:dyDescent="0.25">
      <c r="A20877" s="2" t="e">
        <f ca="1">MATCH($E$4,OFFSET(OFFSET(Journaal!$E$5,A20876,0),,,Journaal!$D$3-A20876),0)+A20876</f>
        <v>#N/A</v>
      </c>
    </row>
    <row r="20878" spans="1:1" x14ac:dyDescent="0.25">
      <c r="A20878" s="2" t="e">
        <f ca="1">MATCH($E$4,OFFSET(OFFSET(Journaal!$E$5,A20877,0),,,Journaal!$D$3-A20877),0)+A20877</f>
        <v>#N/A</v>
      </c>
    </row>
    <row r="20879" spans="1:1" x14ac:dyDescent="0.25">
      <c r="A20879" s="2" t="e">
        <f ca="1">MATCH($E$4,OFFSET(OFFSET(Journaal!$E$5,A20878,0),,,Journaal!$D$3-A20878),0)+A20878</f>
        <v>#N/A</v>
      </c>
    </row>
    <row r="20880" spans="1:1" x14ac:dyDescent="0.25">
      <c r="A20880" s="2" t="e">
        <f ca="1">MATCH($E$4,OFFSET(OFFSET(Journaal!$E$5,A20879,0),,,Journaal!$D$3-A20879),0)+A20879</f>
        <v>#N/A</v>
      </c>
    </row>
    <row r="20881" spans="1:1" x14ac:dyDescent="0.25">
      <c r="A20881" s="2" t="e">
        <f ca="1">MATCH($E$4,OFFSET(OFFSET(Journaal!$E$5,A20880,0),,,Journaal!$D$3-A20880),0)+A20880</f>
        <v>#N/A</v>
      </c>
    </row>
    <row r="20882" spans="1:1" x14ac:dyDescent="0.25">
      <c r="A20882" s="2" t="e">
        <f ca="1">MATCH($E$4,OFFSET(OFFSET(Journaal!$E$5,A20881,0),,,Journaal!$D$3-A20881),0)+A20881</f>
        <v>#N/A</v>
      </c>
    </row>
    <row r="20883" spans="1:1" x14ac:dyDescent="0.25">
      <c r="A20883" s="2" t="e">
        <f ca="1">MATCH($E$4,OFFSET(OFFSET(Journaal!$E$5,A20882,0),,,Journaal!$D$3-A20882),0)+A20882</f>
        <v>#N/A</v>
      </c>
    </row>
    <row r="20884" spans="1:1" x14ac:dyDescent="0.25">
      <c r="A20884" s="2" t="e">
        <f ca="1">MATCH($E$4,OFFSET(OFFSET(Journaal!$E$5,A20883,0),,,Journaal!$D$3-A20883),0)+A20883</f>
        <v>#N/A</v>
      </c>
    </row>
    <row r="20885" spans="1:1" x14ac:dyDescent="0.25">
      <c r="A20885" s="2" t="e">
        <f ca="1">MATCH($E$4,OFFSET(OFFSET(Journaal!$E$5,A20884,0),,,Journaal!$D$3-A20884),0)+A20884</f>
        <v>#N/A</v>
      </c>
    </row>
    <row r="20886" spans="1:1" x14ac:dyDescent="0.25">
      <c r="A20886" s="2" t="e">
        <f ca="1">MATCH($E$4,OFFSET(OFFSET(Journaal!$E$5,A20885,0),,,Journaal!$D$3-A20885),0)+A20885</f>
        <v>#N/A</v>
      </c>
    </row>
    <row r="20887" spans="1:1" x14ac:dyDescent="0.25">
      <c r="A20887" s="2" t="e">
        <f ca="1">MATCH($E$4,OFFSET(OFFSET(Journaal!$E$5,A20886,0),,,Journaal!$D$3-A20886),0)+A20886</f>
        <v>#N/A</v>
      </c>
    </row>
    <row r="20888" spans="1:1" x14ac:dyDescent="0.25">
      <c r="A20888" s="2" t="e">
        <f ca="1">MATCH($E$4,OFFSET(OFFSET(Journaal!$E$5,A20887,0),,,Journaal!$D$3-A20887),0)+A20887</f>
        <v>#N/A</v>
      </c>
    </row>
    <row r="20889" spans="1:1" x14ac:dyDescent="0.25">
      <c r="A20889" s="2" t="e">
        <f ca="1">MATCH($E$4,OFFSET(OFFSET(Journaal!$E$5,A20888,0),,,Journaal!$D$3-A20888),0)+A20888</f>
        <v>#N/A</v>
      </c>
    </row>
    <row r="20890" spans="1:1" x14ac:dyDescent="0.25">
      <c r="A20890" s="2" t="e">
        <f ca="1">MATCH($E$4,OFFSET(OFFSET(Journaal!$E$5,A20889,0),,,Journaal!$D$3-A20889),0)+A20889</f>
        <v>#N/A</v>
      </c>
    </row>
    <row r="20891" spans="1:1" x14ac:dyDescent="0.25">
      <c r="A20891" s="2" t="e">
        <f ca="1">MATCH($E$4,OFFSET(OFFSET(Journaal!$E$5,A20890,0),,,Journaal!$D$3-A20890),0)+A20890</f>
        <v>#N/A</v>
      </c>
    </row>
    <row r="20892" spans="1:1" x14ac:dyDescent="0.25">
      <c r="A20892" s="2" t="e">
        <f ca="1">MATCH($E$4,OFFSET(OFFSET(Journaal!$E$5,A20891,0),,,Journaal!$D$3-A20891),0)+A20891</f>
        <v>#N/A</v>
      </c>
    </row>
    <row r="20893" spans="1:1" x14ac:dyDescent="0.25">
      <c r="A20893" s="2" t="e">
        <f ca="1">MATCH($E$4,OFFSET(OFFSET(Journaal!$E$5,A20892,0),,,Journaal!$D$3-A20892),0)+A20892</f>
        <v>#N/A</v>
      </c>
    </row>
    <row r="20894" spans="1:1" x14ac:dyDescent="0.25">
      <c r="A20894" s="2" t="e">
        <f ca="1">MATCH($E$4,OFFSET(OFFSET(Journaal!$E$5,A20893,0),,,Journaal!$D$3-A20893),0)+A20893</f>
        <v>#N/A</v>
      </c>
    </row>
    <row r="20895" spans="1:1" x14ac:dyDescent="0.25">
      <c r="A20895" s="2" t="e">
        <f ca="1">MATCH($E$4,OFFSET(OFFSET(Journaal!$E$5,A20894,0),,,Journaal!$D$3-A20894),0)+A20894</f>
        <v>#N/A</v>
      </c>
    </row>
    <row r="20896" spans="1:1" x14ac:dyDescent="0.25">
      <c r="A20896" s="2" t="e">
        <f ca="1">MATCH($E$4,OFFSET(OFFSET(Journaal!$E$5,A20895,0),,,Journaal!$D$3-A20895),0)+A20895</f>
        <v>#N/A</v>
      </c>
    </row>
    <row r="20897" spans="1:1" x14ac:dyDescent="0.25">
      <c r="A20897" s="2" t="e">
        <f ca="1">MATCH($E$4,OFFSET(OFFSET(Journaal!$E$5,A20896,0),,,Journaal!$D$3-A20896),0)+A20896</f>
        <v>#N/A</v>
      </c>
    </row>
    <row r="20898" spans="1:1" x14ac:dyDescent="0.25">
      <c r="A20898" s="2" t="e">
        <f ca="1">MATCH($E$4,OFFSET(OFFSET(Journaal!$E$5,A20897,0),,,Journaal!$D$3-A20897),0)+A20897</f>
        <v>#N/A</v>
      </c>
    </row>
    <row r="20899" spans="1:1" x14ac:dyDescent="0.25">
      <c r="A20899" s="2" t="e">
        <f ca="1">MATCH($E$4,OFFSET(OFFSET(Journaal!$E$5,A20898,0),,,Journaal!$D$3-A20898),0)+A20898</f>
        <v>#N/A</v>
      </c>
    </row>
    <row r="20900" spans="1:1" x14ac:dyDescent="0.25">
      <c r="A20900" s="2" t="e">
        <f ca="1">MATCH($E$4,OFFSET(OFFSET(Journaal!$E$5,A20899,0),,,Journaal!$D$3-A20899),0)+A20899</f>
        <v>#N/A</v>
      </c>
    </row>
    <row r="20901" spans="1:1" x14ac:dyDescent="0.25">
      <c r="A20901" s="2" t="e">
        <f ca="1">MATCH($E$4,OFFSET(OFFSET(Journaal!$E$5,A20900,0),,,Journaal!$D$3-A20900),0)+A20900</f>
        <v>#N/A</v>
      </c>
    </row>
    <row r="20902" spans="1:1" x14ac:dyDescent="0.25">
      <c r="A20902" s="2" t="e">
        <f ca="1">MATCH($E$4,OFFSET(OFFSET(Journaal!$E$5,A20901,0),,,Journaal!$D$3-A20901),0)+A20901</f>
        <v>#N/A</v>
      </c>
    </row>
    <row r="20903" spans="1:1" x14ac:dyDescent="0.25">
      <c r="A20903" s="2" t="e">
        <f ca="1">MATCH($E$4,OFFSET(OFFSET(Journaal!$E$5,A20902,0),,,Journaal!$D$3-A20902),0)+A20902</f>
        <v>#N/A</v>
      </c>
    </row>
    <row r="20904" spans="1:1" x14ac:dyDescent="0.25">
      <c r="A20904" s="2" t="e">
        <f ca="1">MATCH($E$4,OFFSET(OFFSET(Journaal!$E$5,A20903,0),,,Journaal!$D$3-A20903),0)+A20903</f>
        <v>#N/A</v>
      </c>
    </row>
    <row r="20905" spans="1:1" x14ac:dyDescent="0.25">
      <c r="A20905" s="2" t="e">
        <f ca="1">MATCH($E$4,OFFSET(OFFSET(Journaal!$E$5,A20904,0),,,Journaal!$D$3-A20904),0)+A20904</f>
        <v>#N/A</v>
      </c>
    </row>
    <row r="20906" spans="1:1" x14ac:dyDescent="0.25">
      <c r="A20906" s="2" t="e">
        <f ca="1">MATCH($E$4,OFFSET(OFFSET(Journaal!$E$5,A20905,0),,,Journaal!$D$3-A20905),0)+A20905</f>
        <v>#N/A</v>
      </c>
    </row>
    <row r="20907" spans="1:1" x14ac:dyDescent="0.25">
      <c r="A20907" s="2" t="e">
        <f ca="1">MATCH($E$4,OFFSET(OFFSET(Journaal!$E$5,A20906,0),,,Journaal!$D$3-A20906),0)+A20906</f>
        <v>#N/A</v>
      </c>
    </row>
    <row r="20908" spans="1:1" x14ac:dyDescent="0.25">
      <c r="A20908" s="2" t="e">
        <f ca="1">MATCH($E$4,OFFSET(OFFSET(Journaal!$E$5,A20907,0),,,Journaal!$D$3-A20907),0)+A20907</f>
        <v>#N/A</v>
      </c>
    </row>
    <row r="20909" spans="1:1" x14ac:dyDescent="0.25">
      <c r="A20909" s="2" t="e">
        <f ca="1">MATCH($E$4,OFFSET(OFFSET(Journaal!$E$5,A20908,0),,,Journaal!$D$3-A20908),0)+A20908</f>
        <v>#N/A</v>
      </c>
    </row>
    <row r="20910" spans="1:1" x14ac:dyDescent="0.25">
      <c r="A20910" s="2" t="e">
        <f ca="1">MATCH($E$4,OFFSET(OFFSET(Journaal!$E$5,A20909,0),,,Journaal!$D$3-A20909),0)+A20909</f>
        <v>#N/A</v>
      </c>
    </row>
    <row r="20911" spans="1:1" x14ac:dyDescent="0.25">
      <c r="A20911" s="2" t="e">
        <f ca="1">MATCH($E$4,OFFSET(OFFSET(Journaal!$E$5,A20910,0),,,Journaal!$D$3-A20910),0)+A20910</f>
        <v>#N/A</v>
      </c>
    </row>
    <row r="20912" spans="1:1" x14ac:dyDescent="0.25">
      <c r="A20912" s="2" t="e">
        <f ca="1">MATCH($E$4,OFFSET(OFFSET(Journaal!$E$5,A20911,0),,,Journaal!$D$3-A20911),0)+A20911</f>
        <v>#N/A</v>
      </c>
    </row>
    <row r="20913" spans="1:1" x14ac:dyDescent="0.25">
      <c r="A20913" s="2" t="e">
        <f ca="1">MATCH($E$4,OFFSET(OFFSET(Journaal!$E$5,A20912,0),,,Journaal!$D$3-A20912),0)+A20912</f>
        <v>#N/A</v>
      </c>
    </row>
    <row r="20914" spans="1:1" x14ac:dyDescent="0.25">
      <c r="A20914" s="2" t="e">
        <f ca="1">MATCH($E$4,OFFSET(OFFSET(Journaal!$E$5,A20913,0),,,Journaal!$D$3-A20913),0)+A20913</f>
        <v>#N/A</v>
      </c>
    </row>
    <row r="20915" spans="1:1" x14ac:dyDescent="0.25">
      <c r="A20915" s="2" t="e">
        <f ca="1">MATCH($E$4,OFFSET(OFFSET(Journaal!$E$5,A20914,0),,,Journaal!$D$3-A20914),0)+A20914</f>
        <v>#N/A</v>
      </c>
    </row>
    <row r="20916" spans="1:1" x14ac:dyDescent="0.25">
      <c r="A20916" s="2" t="e">
        <f ca="1">MATCH($E$4,OFFSET(OFFSET(Journaal!$E$5,A20915,0),,,Journaal!$D$3-A20915),0)+A20915</f>
        <v>#N/A</v>
      </c>
    </row>
    <row r="20917" spans="1:1" x14ac:dyDescent="0.25">
      <c r="A20917" s="2" t="e">
        <f ca="1">MATCH($E$4,OFFSET(OFFSET(Journaal!$E$5,A20916,0),,,Journaal!$D$3-A20916),0)+A20916</f>
        <v>#N/A</v>
      </c>
    </row>
    <row r="20918" spans="1:1" x14ac:dyDescent="0.25">
      <c r="A20918" s="2" t="e">
        <f ca="1">MATCH($E$4,OFFSET(OFFSET(Journaal!$E$5,A20917,0),,,Journaal!$D$3-A20917),0)+A20917</f>
        <v>#N/A</v>
      </c>
    </row>
    <row r="20919" spans="1:1" x14ac:dyDescent="0.25">
      <c r="A20919" s="2" t="e">
        <f ca="1">MATCH($E$4,OFFSET(OFFSET(Journaal!$E$5,A20918,0),,,Journaal!$D$3-A20918),0)+A20918</f>
        <v>#N/A</v>
      </c>
    </row>
    <row r="20920" spans="1:1" x14ac:dyDescent="0.25">
      <c r="A20920" s="2" t="e">
        <f ca="1">MATCH($E$4,OFFSET(OFFSET(Journaal!$E$5,A20919,0),,,Journaal!$D$3-A20919),0)+A20919</f>
        <v>#N/A</v>
      </c>
    </row>
    <row r="20921" spans="1:1" x14ac:dyDescent="0.25">
      <c r="A20921" s="2" t="e">
        <f ca="1">MATCH($E$4,OFFSET(OFFSET(Journaal!$E$5,A20920,0),,,Journaal!$D$3-A20920),0)+A20920</f>
        <v>#N/A</v>
      </c>
    </row>
    <row r="20922" spans="1:1" x14ac:dyDescent="0.25">
      <c r="A20922" s="2" t="e">
        <f ca="1">MATCH($E$4,OFFSET(OFFSET(Journaal!$E$5,A20921,0),,,Journaal!$D$3-A20921),0)+A20921</f>
        <v>#N/A</v>
      </c>
    </row>
    <row r="20923" spans="1:1" x14ac:dyDescent="0.25">
      <c r="A20923" s="2" t="e">
        <f ca="1">MATCH($E$4,OFFSET(OFFSET(Journaal!$E$5,A20922,0),,,Journaal!$D$3-A20922),0)+A20922</f>
        <v>#N/A</v>
      </c>
    </row>
    <row r="20924" spans="1:1" x14ac:dyDescent="0.25">
      <c r="A20924" s="2" t="e">
        <f ca="1">MATCH($E$4,OFFSET(OFFSET(Journaal!$E$5,A20923,0),,,Journaal!$D$3-A20923),0)+A20923</f>
        <v>#N/A</v>
      </c>
    </row>
    <row r="20925" spans="1:1" x14ac:dyDescent="0.25">
      <c r="A20925" s="2" t="e">
        <f ca="1">MATCH($E$4,OFFSET(OFFSET(Journaal!$E$5,A20924,0),,,Journaal!$D$3-A20924),0)+A20924</f>
        <v>#N/A</v>
      </c>
    </row>
    <row r="20926" spans="1:1" x14ac:dyDescent="0.25">
      <c r="A20926" s="2" t="e">
        <f ca="1">MATCH($E$4,OFFSET(OFFSET(Journaal!$E$5,A20925,0),,,Journaal!$D$3-A20925),0)+A20925</f>
        <v>#N/A</v>
      </c>
    </row>
    <row r="20927" spans="1:1" x14ac:dyDescent="0.25">
      <c r="A20927" s="2" t="e">
        <f ca="1">MATCH($E$4,OFFSET(OFFSET(Journaal!$E$5,A20926,0),,,Journaal!$D$3-A20926),0)+A20926</f>
        <v>#N/A</v>
      </c>
    </row>
    <row r="20928" spans="1:1" x14ac:dyDescent="0.25">
      <c r="A20928" s="2" t="e">
        <f ca="1">MATCH($E$4,OFFSET(OFFSET(Journaal!$E$5,A20927,0),,,Journaal!$D$3-A20927),0)+A20927</f>
        <v>#N/A</v>
      </c>
    </row>
    <row r="20929" spans="1:1" x14ac:dyDescent="0.25">
      <c r="A20929" s="2" t="e">
        <f ca="1">MATCH($E$4,OFFSET(OFFSET(Journaal!$E$5,A20928,0),,,Journaal!$D$3-A20928),0)+A20928</f>
        <v>#N/A</v>
      </c>
    </row>
    <row r="20930" spans="1:1" x14ac:dyDescent="0.25">
      <c r="A20930" s="2" t="e">
        <f ca="1">MATCH($E$4,OFFSET(OFFSET(Journaal!$E$5,A20929,0),,,Journaal!$D$3-A20929),0)+A20929</f>
        <v>#N/A</v>
      </c>
    </row>
    <row r="20931" spans="1:1" x14ac:dyDescent="0.25">
      <c r="A20931" s="2" t="e">
        <f ca="1">MATCH($E$4,OFFSET(OFFSET(Journaal!$E$5,A20930,0),,,Journaal!$D$3-A20930),0)+A20930</f>
        <v>#N/A</v>
      </c>
    </row>
    <row r="20932" spans="1:1" x14ac:dyDescent="0.25">
      <c r="A20932" s="2" t="e">
        <f ca="1">MATCH($E$4,OFFSET(OFFSET(Journaal!$E$5,A20931,0),,,Journaal!$D$3-A20931),0)+A20931</f>
        <v>#N/A</v>
      </c>
    </row>
    <row r="20933" spans="1:1" x14ac:dyDescent="0.25">
      <c r="A20933" s="2" t="e">
        <f ca="1">MATCH($E$4,OFFSET(OFFSET(Journaal!$E$5,A20932,0),,,Journaal!$D$3-A20932),0)+A20932</f>
        <v>#N/A</v>
      </c>
    </row>
    <row r="20934" spans="1:1" x14ac:dyDescent="0.25">
      <c r="A20934" s="2" t="e">
        <f ca="1">MATCH($E$4,OFFSET(OFFSET(Journaal!$E$5,A20933,0),,,Journaal!$D$3-A20933),0)+A20933</f>
        <v>#N/A</v>
      </c>
    </row>
    <row r="20935" spans="1:1" x14ac:dyDescent="0.25">
      <c r="A20935" s="2" t="e">
        <f ca="1">MATCH($E$4,OFFSET(OFFSET(Journaal!$E$5,A20934,0),,,Journaal!$D$3-A20934),0)+A20934</f>
        <v>#N/A</v>
      </c>
    </row>
    <row r="20936" spans="1:1" x14ac:dyDescent="0.25">
      <c r="A20936" s="2" t="e">
        <f ca="1">MATCH($E$4,OFFSET(OFFSET(Journaal!$E$5,A20935,0),,,Journaal!$D$3-A20935),0)+A20935</f>
        <v>#N/A</v>
      </c>
    </row>
    <row r="20937" spans="1:1" x14ac:dyDescent="0.25">
      <c r="A20937" s="2" t="e">
        <f ca="1">MATCH($E$4,OFFSET(OFFSET(Journaal!$E$5,A20936,0),,,Journaal!$D$3-A20936),0)+A20936</f>
        <v>#N/A</v>
      </c>
    </row>
    <row r="20938" spans="1:1" x14ac:dyDescent="0.25">
      <c r="A20938" s="2" t="e">
        <f ca="1">MATCH($E$4,OFFSET(OFFSET(Journaal!$E$5,A20937,0),,,Journaal!$D$3-A20937),0)+A20937</f>
        <v>#N/A</v>
      </c>
    </row>
    <row r="20939" spans="1:1" x14ac:dyDescent="0.25">
      <c r="A20939" s="2" t="e">
        <f ca="1">MATCH($E$4,OFFSET(OFFSET(Journaal!$E$5,A20938,0),,,Journaal!$D$3-A20938),0)+A20938</f>
        <v>#N/A</v>
      </c>
    </row>
    <row r="20940" spans="1:1" x14ac:dyDescent="0.25">
      <c r="A20940" s="2" t="e">
        <f ca="1">MATCH($E$4,OFFSET(OFFSET(Journaal!$E$5,A20939,0),,,Journaal!$D$3-A20939),0)+A20939</f>
        <v>#N/A</v>
      </c>
    </row>
    <row r="20941" spans="1:1" x14ac:dyDescent="0.25">
      <c r="A20941" s="2" t="e">
        <f ca="1">MATCH($E$4,OFFSET(OFFSET(Journaal!$E$5,A20940,0),,,Journaal!$D$3-A20940),0)+A20940</f>
        <v>#N/A</v>
      </c>
    </row>
    <row r="20942" spans="1:1" x14ac:dyDescent="0.25">
      <c r="A20942" s="2" t="e">
        <f ca="1">MATCH($E$4,OFFSET(OFFSET(Journaal!$E$5,A20941,0),,,Journaal!$D$3-A20941),0)+A20941</f>
        <v>#N/A</v>
      </c>
    </row>
    <row r="20943" spans="1:1" x14ac:dyDescent="0.25">
      <c r="A20943" s="2" t="e">
        <f ca="1">MATCH($E$4,OFFSET(OFFSET(Journaal!$E$5,A20942,0),,,Journaal!$D$3-A20942),0)+A20942</f>
        <v>#N/A</v>
      </c>
    </row>
    <row r="20944" spans="1:1" x14ac:dyDescent="0.25">
      <c r="A20944" s="2" t="e">
        <f ca="1">MATCH($E$4,OFFSET(OFFSET(Journaal!$E$5,A20943,0),,,Journaal!$D$3-A20943),0)+A20943</f>
        <v>#N/A</v>
      </c>
    </row>
    <row r="20945" spans="1:1" x14ac:dyDescent="0.25">
      <c r="A20945" s="2" t="e">
        <f ca="1">MATCH($E$4,OFFSET(OFFSET(Journaal!$E$5,A20944,0),,,Journaal!$D$3-A20944),0)+A20944</f>
        <v>#N/A</v>
      </c>
    </row>
    <row r="20946" spans="1:1" x14ac:dyDescent="0.25">
      <c r="A20946" s="2" t="e">
        <f ca="1">MATCH($E$4,OFFSET(OFFSET(Journaal!$E$5,A20945,0),,,Journaal!$D$3-A20945),0)+A20945</f>
        <v>#N/A</v>
      </c>
    </row>
    <row r="20947" spans="1:1" x14ac:dyDescent="0.25">
      <c r="A20947" s="2" t="e">
        <f ca="1">MATCH($E$4,OFFSET(OFFSET(Journaal!$E$5,A20946,0),,,Journaal!$D$3-A20946),0)+A20946</f>
        <v>#N/A</v>
      </c>
    </row>
    <row r="20948" spans="1:1" x14ac:dyDescent="0.25">
      <c r="A20948" s="2" t="e">
        <f ca="1">MATCH($E$4,OFFSET(OFFSET(Journaal!$E$5,A20947,0),,,Journaal!$D$3-A20947),0)+A20947</f>
        <v>#N/A</v>
      </c>
    </row>
    <row r="20949" spans="1:1" x14ac:dyDescent="0.25">
      <c r="A20949" s="2" t="e">
        <f ca="1">MATCH($E$4,OFFSET(OFFSET(Journaal!$E$5,A20948,0),,,Journaal!$D$3-A20948),0)+A20948</f>
        <v>#N/A</v>
      </c>
    </row>
    <row r="20950" spans="1:1" x14ac:dyDescent="0.25">
      <c r="A20950" s="2" t="e">
        <f ca="1">MATCH($E$4,OFFSET(OFFSET(Journaal!$E$5,A20949,0),,,Journaal!$D$3-A20949),0)+A20949</f>
        <v>#N/A</v>
      </c>
    </row>
    <row r="20951" spans="1:1" x14ac:dyDescent="0.25">
      <c r="A20951" s="2" t="e">
        <f ca="1">MATCH($E$4,OFFSET(OFFSET(Journaal!$E$5,A20950,0),,,Journaal!$D$3-A20950),0)+A20950</f>
        <v>#N/A</v>
      </c>
    </row>
    <row r="20952" spans="1:1" x14ac:dyDescent="0.25">
      <c r="A20952" s="2" t="e">
        <f ca="1">MATCH($E$4,OFFSET(OFFSET(Journaal!$E$5,A20951,0),,,Journaal!$D$3-A20951),0)+A20951</f>
        <v>#N/A</v>
      </c>
    </row>
    <row r="20953" spans="1:1" x14ac:dyDescent="0.25">
      <c r="A20953" s="2" t="e">
        <f ca="1">MATCH($E$4,OFFSET(OFFSET(Journaal!$E$5,A20952,0),,,Journaal!$D$3-A20952),0)+A20952</f>
        <v>#N/A</v>
      </c>
    </row>
    <row r="20954" spans="1:1" x14ac:dyDescent="0.25">
      <c r="A20954" s="2" t="e">
        <f ca="1">MATCH($E$4,OFFSET(OFFSET(Journaal!$E$5,A20953,0),,,Journaal!$D$3-A20953),0)+A20953</f>
        <v>#N/A</v>
      </c>
    </row>
    <row r="20955" spans="1:1" x14ac:dyDescent="0.25">
      <c r="A20955" s="2" t="e">
        <f ca="1">MATCH($E$4,OFFSET(OFFSET(Journaal!$E$5,A20954,0),,,Journaal!$D$3-A20954),0)+A20954</f>
        <v>#N/A</v>
      </c>
    </row>
    <row r="20956" spans="1:1" x14ac:dyDescent="0.25">
      <c r="A20956" s="2" t="e">
        <f ca="1">MATCH($E$4,OFFSET(OFFSET(Journaal!$E$5,A20955,0),,,Journaal!$D$3-A20955),0)+A20955</f>
        <v>#N/A</v>
      </c>
    </row>
    <row r="20957" spans="1:1" x14ac:dyDescent="0.25">
      <c r="A20957" s="2" t="e">
        <f ca="1">MATCH($E$4,OFFSET(OFFSET(Journaal!$E$5,A20956,0),,,Journaal!$D$3-A20956),0)+A20956</f>
        <v>#N/A</v>
      </c>
    </row>
    <row r="20958" spans="1:1" x14ac:dyDescent="0.25">
      <c r="A20958" s="2" t="e">
        <f ca="1">MATCH($E$4,OFFSET(OFFSET(Journaal!$E$5,A20957,0),,,Journaal!$D$3-A20957),0)+A20957</f>
        <v>#N/A</v>
      </c>
    </row>
    <row r="20959" spans="1:1" x14ac:dyDescent="0.25">
      <c r="A20959" s="2" t="e">
        <f ca="1">MATCH($E$4,OFFSET(OFFSET(Journaal!$E$5,A20958,0),,,Journaal!$D$3-A20958),0)+A20958</f>
        <v>#N/A</v>
      </c>
    </row>
    <row r="20960" spans="1:1" x14ac:dyDescent="0.25">
      <c r="A20960" s="2" t="e">
        <f ca="1">MATCH($E$4,OFFSET(OFFSET(Journaal!$E$5,A20959,0),,,Journaal!$D$3-A20959),0)+A20959</f>
        <v>#N/A</v>
      </c>
    </row>
    <row r="20961" spans="1:1" x14ac:dyDescent="0.25">
      <c r="A20961" s="2" t="e">
        <f ca="1">MATCH($E$4,OFFSET(OFFSET(Journaal!$E$5,A20960,0),,,Journaal!$D$3-A20960),0)+A20960</f>
        <v>#N/A</v>
      </c>
    </row>
    <row r="20962" spans="1:1" x14ac:dyDescent="0.25">
      <c r="A20962" s="2" t="e">
        <f ca="1">MATCH($E$4,OFFSET(OFFSET(Journaal!$E$5,A20961,0),,,Journaal!$D$3-A20961),0)+A20961</f>
        <v>#N/A</v>
      </c>
    </row>
    <row r="20963" spans="1:1" x14ac:dyDescent="0.25">
      <c r="A20963" s="2" t="e">
        <f ca="1">MATCH($E$4,OFFSET(OFFSET(Journaal!$E$5,A20962,0),,,Journaal!$D$3-A20962),0)+A20962</f>
        <v>#N/A</v>
      </c>
    </row>
    <row r="20964" spans="1:1" x14ac:dyDescent="0.25">
      <c r="A20964" s="2" t="e">
        <f ca="1">MATCH($E$4,OFFSET(OFFSET(Journaal!$E$5,A20963,0),,,Journaal!$D$3-A20963),0)+A20963</f>
        <v>#N/A</v>
      </c>
    </row>
    <row r="20965" spans="1:1" x14ac:dyDescent="0.25">
      <c r="A20965" s="2" t="e">
        <f ca="1">MATCH($E$4,OFFSET(OFFSET(Journaal!$E$5,A20964,0),,,Journaal!$D$3-A20964),0)+A20964</f>
        <v>#N/A</v>
      </c>
    </row>
    <row r="20966" spans="1:1" x14ac:dyDescent="0.25">
      <c r="A20966" s="2" t="e">
        <f ca="1">MATCH($E$4,OFFSET(OFFSET(Journaal!$E$5,A20965,0),,,Journaal!$D$3-A20965),0)+A20965</f>
        <v>#N/A</v>
      </c>
    </row>
    <row r="20967" spans="1:1" x14ac:dyDescent="0.25">
      <c r="A20967" s="2" t="e">
        <f ca="1">MATCH($E$4,OFFSET(OFFSET(Journaal!$E$5,A20966,0),,,Journaal!$D$3-A20966),0)+A20966</f>
        <v>#N/A</v>
      </c>
    </row>
    <row r="20968" spans="1:1" x14ac:dyDescent="0.25">
      <c r="A20968" s="2" t="e">
        <f ca="1">MATCH($E$4,OFFSET(OFFSET(Journaal!$E$5,A20967,0),,,Journaal!$D$3-A20967),0)+A20967</f>
        <v>#N/A</v>
      </c>
    </row>
    <row r="20969" spans="1:1" x14ac:dyDescent="0.25">
      <c r="A20969" s="2" t="e">
        <f ca="1">MATCH($E$4,OFFSET(OFFSET(Journaal!$E$5,A20968,0),,,Journaal!$D$3-A20968),0)+A20968</f>
        <v>#N/A</v>
      </c>
    </row>
    <row r="20970" spans="1:1" x14ac:dyDescent="0.25">
      <c r="A20970" s="2" t="e">
        <f ca="1">MATCH($E$4,OFFSET(OFFSET(Journaal!$E$5,A20969,0),,,Journaal!$D$3-A20969),0)+A20969</f>
        <v>#N/A</v>
      </c>
    </row>
    <row r="20971" spans="1:1" x14ac:dyDescent="0.25">
      <c r="A20971" s="2" t="e">
        <f ca="1">MATCH($E$4,OFFSET(OFFSET(Journaal!$E$5,A20970,0),,,Journaal!$D$3-A20970),0)+A20970</f>
        <v>#N/A</v>
      </c>
    </row>
    <row r="20972" spans="1:1" x14ac:dyDescent="0.25">
      <c r="A20972" s="2" t="e">
        <f ca="1">MATCH($E$4,OFFSET(OFFSET(Journaal!$E$5,A20971,0),,,Journaal!$D$3-A20971),0)+A20971</f>
        <v>#N/A</v>
      </c>
    </row>
    <row r="20973" spans="1:1" x14ac:dyDescent="0.25">
      <c r="A20973" s="2" t="e">
        <f ca="1">MATCH($E$4,OFFSET(OFFSET(Journaal!$E$5,A20972,0),,,Journaal!$D$3-A20972),0)+A20972</f>
        <v>#N/A</v>
      </c>
    </row>
    <row r="20974" spans="1:1" x14ac:dyDescent="0.25">
      <c r="A20974" s="2" t="e">
        <f ca="1">MATCH($E$4,OFFSET(OFFSET(Journaal!$E$5,A20973,0),,,Journaal!$D$3-A20973),0)+A20973</f>
        <v>#N/A</v>
      </c>
    </row>
    <row r="20975" spans="1:1" x14ac:dyDescent="0.25">
      <c r="A20975" s="2" t="e">
        <f ca="1">MATCH($E$4,OFFSET(OFFSET(Journaal!$E$5,A20974,0),,,Journaal!$D$3-A20974),0)+A20974</f>
        <v>#N/A</v>
      </c>
    </row>
    <row r="20976" spans="1:1" x14ac:dyDescent="0.25">
      <c r="A20976" s="2" t="e">
        <f ca="1">MATCH($E$4,OFFSET(OFFSET(Journaal!$E$5,A20975,0),,,Journaal!$D$3-A20975),0)+A20975</f>
        <v>#N/A</v>
      </c>
    </row>
    <row r="20977" spans="1:1" x14ac:dyDescent="0.25">
      <c r="A20977" s="2" t="e">
        <f ca="1">MATCH($E$4,OFFSET(OFFSET(Journaal!$E$5,A20976,0),,,Journaal!$D$3-A20976),0)+A20976</f>
        <v>#N/A</v>
      </c>
    </row>
    <row r="20978" spans="1:1" x14ac:dyDescent="0.25">
      <c r="A20978" s="2" t="e">
        <f ca="1">MATCH($E$4,OFFSET(OFFSET(Journaal!$E$5,A20977,0),,,Journaal!$D$3-A20977),0)+A20977</f>
        <v>#N/A</v>
      </c>
    </row>
    <row r="20979" spans="1:1" x14ac:dyDescent="0.25">
      <c r="A20979" s="2" t="e">
        <f ca="1">MATCH($E$4,OFFSET(OFFSET(Journaal!$E$5,A20978,0),,,Journaal!$D$3-A20978),0)+A20978</f>
        <v>#N/A</v>
      </c>
    </row>
    <row r="20980" spans="1:1" x14ac:dyDescent="0.25">
      <c r="A20980" s="2" t="e">
        <f ca="1">MATCH($E$4,OFFSET(OFFSET(Journaal!$E$5,A20979,0),,,Journaal!$D$3-A20979),0)+A20979</f>
        <v>#N/A</v>
      </c>
    </row>
    <row r="20981" spans="1:1" x14ac:dyDescent="0.25">
      <c r="A20981" s="2" t="e">
        <f ca="1">MATCH($E$4,OFFSET(OFFSET(Journaal!$E$5,A20980,0),,,Journaal!$D$3-A20980),0)+A20980</f>
        <v>#N/A</v>
      </c>
    </row>
    <row r="20982" spans="1:1" x14ac:dyDescent="0.25">
      <c r="A20982" s="2" t="e">
        <f ca="1">MATCH($E$4,OFFSET(OFFSET(Journaal!$E$5,A20981,0),,,Journaal!$D$3-A20981),0)+A20981</f>
        <v>#N/A</v>
      </c>
    </row>
    <row r="20983" spans="1:1" x14ac:dyDescent="0.25">
      <c r="A20983" s="2" t="e">
        <f ca="1">MATCH($E$4,OFFSET(OFFSET(Journaal!$E$5,A20982,0),,,Journaal!$D$3-A20982),0)+A20982</f>
        <v>#N/A</v>
      </c>
    </row>
    <row r="20984" spans="1:1" x14ac:dyDescent="0.25">
      <c r="A20984" s="2" t="e">
        <f ca="1">MATCH($E$4,OFFSET(OFFSET(Journaal!$E$5,A20983,0),,,Journaal!$D$3-A20983),0)+A20983</f>
        <v>#N/A</v>
      </c>
    </row>
    <row r="20985" spans="1:1" x14ac:dyDescent="0.25">
      <c r="A20985" s="2" t="e">
        <f ca="1">MATCH($E$4,OFFSET(OFFSET(Journaal!$E$5,A20984,0),,,Journaal!$D$3-A20984),0)+A20984</f>
        <v>#N/A</v>
      </c>
    </row>
    <row r="20986" spans="1:1" x14ac:dyDescent="0.25">
      <c r="A20986" s="2" t="e">
        <f ca="1">MATCH($E$4,OFFSET(OFFSET(Journaal!$E$5,A20985,0),,,Journaal!$D$3-A20985),0)+A20985</f>
        <v>#N/A</v>
      </c>
    </row>
    <row r="20987" spans="1:1" x14ac:dyDescent="0.25">
      <c r="A20987" s="2" t="e">
        <f ca="1">MATCH($E$4,OFFSET(OFFSET(Journaal!$E$5,A20986,0),,,Journaal!$D$3-A20986),0)+A20986</f>
        <v>#N/A</v>
      </c>
    </row>
    <row r="20988" spans="1:1" x14ac:dyDescent="0.25">
      <c r="A20988" s="2" t="e">
        <f ca="1">MATCH($E$4,OFFSET(OFFSET(Journaal!$E$5,A20987,0),,,Journaal!$D$3-A20987),0)+A20987</f>
        <v>#N/A</v>
      </c>
    </row>
    <row r="20989" spans="1:1" x14ac:dyDescent="0.25">
      <c r="A20989" s="2" t="e">
        <f ca="1">MATCH($E$4,OFFSET(OFFSET(Journaal!$E$5,A20988,0),,,Journaal!$D$3-A20988),0)+A20988</f>
        <v>#N/A</v>
      </c>
    </row>
    <row r="20990" spans="1:1" x14ac:dyDescent="0.25">
      <c r="A20990" s="2" t="e">
        <f ca="1">MATCH($E$4,OFFSET(OFFSET(Journaal!$E$5,A20989,0),,,Journaal!$D$3-A20989),0)+A20989</f>
        <v>#N/A</v>
      </c>
    </row>
    <row r="20991" spans="1:1" x14ac:dyDescent="0.25">
      <c r="A20991" s="2" t="e">
        <f ca="1">MATCH($E$4,OFFSET(OFFSET(Journaal!$E$5,A20990,0),,,Journaal!$D$3-A20990),0)+A20990</f>
        <v>#N/A</v>
      </c>
    </row>
    <row r="20992" spans="1:1" x14ac:dyDescent="0.25">
      <c r="A20992" s="2" t="e">
        <f ca="1">MATCH($E$4,OFFSET(OFFSET(Journaal!$E$5,A20991,0),,,Journaal!$D$3-A20991),0)+A20991</f>
        <v>#N/A</v>
      </c>
    </row>
    <row r="20993" spans="1:1" x14ac:dyDescent="0.25">
      <c r="A20993" s="2" t="e">
        <f ca="1">MATCH($E$4,OFFSET(OFFSET(Journaal!$E$5,A20992,0),,,Journaal!$D$3-A20992),0)+A20992</f>
        <v>#N/A</v>
      </c>
    </row>
    <row r="20994" spans="1:1" x14ac:dyDescent="0.25">
      <c r="A20994" s="2" t="e">
        <f ca="1">MATCH($E$4,OFFSET(OFFSET(Journaal!$E$5,A20993,0),,,Journaal!$D$3-A20993),0)+A20993</f>
        <v>#N/A</v>
      </c>
    </row>
    <row r="20995" spans="1:1" x14ac:dyDescent="0.25">
      <c r="A20995" s="2" t="e">
        <f ca="1">MATCH($E$4,OFFSET(OFFSET(Journaal!$E$5,A20994,0),,,Journaal!$D$3-A20994),0)+A20994</f>
        <v>#N/A</v>
      </c>
    </row>
    <row r="20996" spans="1:1" x14ac:dyDescent="0.25">
      <c r="A20996" s="2" t="e">
        <f ca="1">MATCH($E$4,OFFSET(OFFSET(Journaal!$E$5,A20995,0),,,Journaal!$D$3-A20995),0)+A20995</f>
        <v>#N/A</v>
      </c>
    </row>
    <row r="20997" spans="1:1" x14ac:dyDescent="0.25">
      <c r="A20997" s="2" t="e">
        <f ca="1">MATCH($E$4,OFFSET(OFFSET(Journaal!$E$5,A20996,0),,,Journaal!$D$3-A20996),0)+A20996</f>
        <v>#N/A</v>
      </c>
    </row>
    <row r="20998" spans="1:1" x14ac:dyDescent="0.25">
      <c r="A20998" s="2" t="e">
        <f ca="1">MATCH($E$4,OFFSET(OFFSET(Journaal!$E$5,A20997,0),,,Journaal!$D$3-A20997),0)+A20997</f>
        <v>#N/A</v>
      </c>
    </row>
    <row r="20999" spans="1:1" x14ac:dyDescent="0.25">
      <c r="A20999" s="2" t="e">
        <f ca="1">MATCH($E$4,OFFSET(OFFSET(Journaal!$E$5,A20998,0),,,Journaal!$D$3-A20998),0)+A20998</f>
        <v>#N/A</v>
      </c>
    </row>
    <row r="21000" spans="1:1" x14ac:dyDescent="0.25">
      <c r="A21000" s="2" t="e">
        <f ca="1">MATCH($E$4,OFFSET(OFFSET(Journaal!$E$5,A20999,0),,,Journaal!$D$3-A20999),0)+A20999</f>
        <v>#N/A</v>
      </c>
    </row>
    <row r="21001" spans="1:1" x14ac:dyDescent="0.25">
      <c r="A21001" s="2" t="e">
        <f ca="1">MATCH($E$4,OFFSET(OFFSET(Journaal!$E$5,A21000,0),,,Journaal!$D$3-A21000),0)+A21000</f>
        <v>#N/A</v>
      </c>
    </row>
    <row r="21002" spans="1:1" x14ac:dyDescent="0.25">
      <c r="A21002" s="2" t="e">
        <f ca="1">MATCH($E$4,OFFSET(OFFSET(Journaal!$E$5,A21001,0),,,Journaal!$D$3-A21001),0)+A21001</f>
        <v>#N/A</v>
      </c>
    </row>
    <row r="21003" spans="1:1" x14ac:dyDescent="0.25">
      <c r="A21003" s="2" t="e">
        <f ca="1">MATCH($E$4,OFFSET(OFFSET(Journaal!$E$5,A21002,0),,,Journaal!$D$3-A21002),0)+A21002</f>
        <v>#N/A</v>
      </c>
    </row>
    <row r="21004" spans="1:1" x14ac:dyDescent="0.25">
      <c r="A21004" s="2" t="e">
        <f ca="1">MATCH($E$4,OFFSET(OFFSET(Journaal!$E$5,A21003,0),,,Journaal!$D$3-A21003),0)+A21003</f>
        <v>#N/A</v>
      </c>
    </row>
    <row r="21005" spans="1:1" x14ac:dyDescent="0.25">
      <c r="A21005" s="2" t="e">
        <f ca="1">MATCH($E$4,OFFSET(OFFSET(Journaal!$E$5,A21004,0),,,Journaal!$D$3-A21004),0)+A21004</f>
        <v>#N/A</v>
      </c>
    </row>
    <row r="21006" spans="1:1" x14ac:dyDescent="0.25">
      <c r="A21006" s="2" t="e">
        <f ca="1">MATCH($E$4,OFFSET(OFFSET(Journaal!$E$5,A21005,0),,,Journaal!$D$3-A21005),0)+A21005</f>
        <v>#N/A</v>
      </c>
    </row>
    <row r="21007" spans="1:1" x14ac:dyDescent="0.25">
      <c r="A21007" s="2" t="e">
        <f ca="1">MATCH($E$4,OFFSET(OFFSET(Journaal!$E$5,A21006,0),,,Journaal!$D$3-A21006),0)+A21006</f>
        <v>#N/A</v>
      </c>
    </row>
    <row r="21008" spans="1:1" x14ac:dyDescent="0.25">
      <c r="A21008" s="2" t="e">
        <f ca="1">MATCH($E$4,OFFSET(OFFSET(Journaal!$E$5,A21007,0),,,Journaal!$D$3-A21007),0)+A21007</f>
        <v>#N/A</v>
      </c>
    </row>
    <row r="21009" spans="1:1" x14ac:dyDescent="0.25">
      <c r="A21009" s="2" t="e">
        <f ca="1">MATCH($E$4,OFFSET(OFFSET(Journaal!$E$5,A21008,0),,,Journaal!$D$3-A21008),0)+A21008</f>
        <v>#N/A</v>
      </c>
    </row>
    <row r="21010" spans="1:1" x14ac:dyDescent="0.25">
      <c r="A21010" s="2" t="e">
        <f ca="1">MATCH($E$4,OFFSET(OFFSET(Journaal!$E$5,A21009,0),,,Journaal!$D$3-A21009),0)+A21009</f>
        <v>#N/A</v>
      </c>
    </row>
    <row r="21011" spans="1:1" x14ac:dyDescent="0.25">
      <c r="A21011" s="2" t="e">
        <f ca="1">MATCH($E$4,OFFSET(OFFSET(Journaal!$E$5,A21010,0),,,Journaal!$D$3-A21010),0)+A21010</f>
        <v>#N/A</v>
      </c>
    </row>
    <row r="21012" spans="1:1" x14ac:dyDescent="0.25">
      <c r="A21012" s="2" t="e">
        <f ca="1">MATCH($E$4,OFFSET(OFFSET(Journaal!$E$5,A21011,0),,,Journaal!$D$3-A21011),0)+A21011</f>
        <v>#N/A</v>
      </c>
    </row>
    <row r="21013" spans="1:1" x14ac:dyDescent="0.25">
      <c r="A21013" s="2" t="e">
        <f ca="1">MATCH($E$4,OFFSET(OFFSET(Journaal!$E$5,A21012,0),,,Journaal!$D$3-A21012),0)+A21012</f>
        <v>#N/A</v>
      </c>
    </row>
    <row r="21014" spans="1:1" x14ac:dyDescent="0.25">
      <c r="A21014" s="2" t="e">
        <f ca="1">MATCH($E$4,OFFSET(OFFSET(Journaal!$E$5,A21013,0),,,Journaal!$D$3-A21013),0)+A21013</f>
        <v>#N/A</v>
      </c>
    </row>
    <row r="21015" spans="1:1" x14ac:dyDescent="0.25">
      <c r="A21015" s="2" t="e">
        <f ca="1">MATCH($E$4,OFFSET(OFFSET(Journaal!$E$5,A21014,0),,,Journaal!$D$3-A21014),0)+A21014</f>
        <v>#N/A</v>
      </c>
    </row>
    <row r="21016" spans="1:1" x14ac:dyDescent="0.25">
      <c r="A21016" s="2" t="e">
        <f ca="1">MATCH($E$4,OFFSET(OFFSET(Journaal!$E$5,A21015,0),,,Journaal!$D$3-A21015),0)+A21015</f>
        <v>#N/A</v>
      </c>
    </row>
    <row r="21017" spans="1:1" x14ac:dyDescent="0.25">
      <c r="A21017" s="2" t="e">
        <f ca="1">MATCH($E$4,OFFSET(OFFSET(Journaal!$E$5,A21016,0),,,Journaal!$D$3-A21016),0)+A21016</f>
        <v>#N/A</v>
      </c>
    </row>
    <row r="21018" spans="1:1" x14ac:dyDescent="0.25">
      <c r="A21018" s="2" t="e">
        <f ca="1">MATCH($E$4,OFFSET(OFFSET(Journaal!$E$5,A21017,0),,,Journaal!$D$3-A21017),0)+A21017</f>
        <v>#N/A</v>
      </c>
    </row>
    <row r="21019" spans="1:1" x14ac:dyDescent="0.25">
      <c r="A21019" s="2" t="e">
        <f ca="1">MATCH($E$4,OFFSET(OFFSET(Journaal!$E$5,A21018,0),,,Journaal!$D$3-A21018),0)+A21018</f>
        <v>#N/A</v>
      </c>
    </row>
    <row r="21020" spans="1:1" x14ac:dyDescent="0.25">
      <c r="A21020" s="2" t="e">
        <f ca="1">MATCH($E$4,OFFSET(OFFSET(Journaal!$E$5,A21019,0),,,Journaal!$D$3-A21019),0)+A21019</f>
        <v>#N/A</v>
      </c>
    </row>
    <row r="21021" spans="1:1" x14ac:dyDescent="0.25">
      <c r="A21021" s="2" t="e">
        <f ca="1">MATCH($E$4,OFFSET(OFFSET(Journaal!$E$5,A21020,0),,,Journaal!$D$3-A21020),0)+A21020</f>
        <v>#N/A</v>
      </c>
    </row>
    <row r="21022" spans="1:1" x14ac:dyDescent="0.25">
      <c r="A21022" s="2" t="e">
        <f ca="1">MATCH($E$4,OFFSET(OFFSET(Journaal!$E$5,A21021,0),,,Journaal!$D$3-A21021),0)+A21021</f>
        <v>#N/A</v>
      </c>
    </row>
    <row r="21023" spans="1:1" x14ac:dyDescent="0.25">
      <c r="A21023" s="2" t="e">
        <f ca="1">MATCH($E$4,OFFSET(OFFSET(Journaal!$E$5,A21022,0),,,Journaal!$D$3-A21022),0)+A21022</f>
        <v>#N/A</v>
      </c>
    </row>
    <row r="21024" spans="1:1" x14ac:dyDescent="0.25">
      <c r="A21024" s="2" t="e">
        <f ca="1">MATCH($E$4,OFFSET(OFFSET(Journaal!$E$5,A21023,0),,,Journaal!$D$3-A21023),0)+A21023</f>
        <v>#N/A</v>
      </c>
    </row>
    <row r="21025" spans="1:1" x14ac:dyDescent="0.25">
      <c r="A21025" s="2" t="e">
        <f ca="1">MATCH($E$4,OFFSET(OFFSET(Journaal!$E$5,A21024,0),,,Journaal!$D$3-A21024),0)+A21024</f>
        <v>#N/A</v>
      </c>
    </row>
    <row r="21026" spans="1:1" x14ac:dyDescent="0.25">
      <c r="A21026" s="2" t="e">
        <f ca="1">MATCH($E$4,OFFSET(OFFSET(Journaal!$E$5,A21025,0),,,Journaal!$D$3-A21025),0)+A21025</f>
        <v>#N/A</v>
      </c>
    </row>
    <row r="21027" spans="1:1" x14ac:dyDescent="0.25">
      <c r="A21027" s="2" t="e">
        <f ca="1">MATCH($E$4,OFFSET(OFFSET(Journaal!$E$5,A21026,0),,,Journaal!$D$3-A21026),0)+A21026</f>
        <v>#N/A</v>
      </c>
    </row>
    <row r="21028" spans="1:1" x14ac:dyDescent="0.25">
      <c r="A21028" s="2" t="e">
        <f ca="1">MATCH($E$4,OFFSET(OFFSET(Journaal!$E$5,A21027,0),,,Journaal!$D$3-A21027),0)+A21027</f>
        <v>#N/A</v>
      </c>
    </row>
    <row r="21029" spans="1:1" x14ac:dyDescent="0.25">
      <c r="A21029" s="2" t="e">
        <f ca="1">MATCH($E$4,OFFSET(OFFSET(Journaal!$E$5,A21028,0),,,Journaal!$D$3-A21028),0)+A21028</f>
        <v>#N/A</v>
      </c>
    </row>
    <row r="21030" spans="1:1" x14ac:dyDescent="0.25">
      <c r="A21030" s="2" t="e">
        <f ca="1">MATCH($E$4,OFFSET(OFFSET(Journaal!$E$5,A21029,0),,,Journaal!$D$3-A21029),0)+A21029</f>
        <v>#N/A</v>
      </c>
    </row>
    <row r="21031" spans="1:1" x14ac:dyDescent="0.25">
      <c r="A21031" s="2" t="e">
        <f ca="1">MATCH($E$4,OFFSET(OFFSET(Journaal!$E$5,A21030,0),,,Journaal!$D$3-A21030),0)+A21030</f>
        <v>#N/A</v>
      </c>
    </row>
    <row r="21032" spans="1:1" x14ac:dyDescent="0.25">
      <c r="A21032" s="2" t="e">
        <f ca="1">MATCH($E$4,OFFSET(OFFSET(Journaal!$E$5,A21031,0),,,Journaal!$D$3-A21031),0)+A21031</f>
        <v>#N/A</v>
      </c>
    </row>
    <row r="21033" spans="1:1" x14ac:dyDescent="0.25">
      <c r="A21033" s="2" t="e">
        <f ca="1">MATCH($E$4,OFFSET(OFFSET(Journaal!$E$5,A21032,0),,,Journaal!$D$3-A21032),0)+A21032</f>
        <v>#N/A</v>
      </c>
    </row>
    <row r="21034" spans="1:1" x14ac:dyDescent="0.25">
      <c r="A21034" s="2" t="e">
        <f ca="1">MATCH($E$4,OFFSET(OFFSET(Journaal!$E$5,A21033,0),,,Journaal!$D$3-A21033),0)+A21033</f>
        <v>#N/A</v>
      </c>
    </row>
    <row r="21035" spans="1:1" x14ac:dyDescent="0.25">
      <c r="A21035" s="2" t="e">
        <f ca="1">MATCH($E$4,OFFSET(OFFSET(Journaal!$E$5,A21034,0),,,Journaal!$D$3-A21034),0)+A21034</f>
        <v>#N/A</v>
      </c>
    </row>
    <row r="21036" spans="1:1" x14ac:dyDescent="0.25">
      <c r="A21036" s="2" t="e">
        <f ca="1">MATCH($E$4,OFFSET(OFFSET(Journaal!$E$5,A21035,0),,,Journaal!$D$3-A21035),0)+A21035</f>
        <v>#N/A</v>
      </c>
    </row>
    <row r="21037" spans="1:1" x14ac:dyDescent="0.25">
      <c r="A21037" s="2" t="e">
        <f ca="1">MATCH($E$4,OFFSET(OFFSET(Journaal!$E$5,A21036,0),,,Journaal!$D$3-A21036),0)+A21036</f>
        <v>#N/A</v>
      </c>
    </row>
    <row r="21038" spans="1:1" x14ac:dyDescent="0.25">
      <c r="A21038" s="2" t="e">
        <f ca="1">MATCH($E$4,OFFSET(OFFSET(Journaal!$E$5,A21037,0),,,Journaal!$D$3-A21037),0)+A21037</f>
        <v>#N/A</v>
      </c>
    </row>
    <row r="21039" spans="1:1" x14ac:dyDescent="0.25">
      <c r="A21039" s="2" t="e">
        <f ca="1">MATCH($E$4,OFFSET(OFFSET(Journaal!$E$5,A21038,0),,,Journaal!$D$3-A21038),0)+A21038</f>
        <v>#N/A</v>
      </c>
    </row>
    <row r="21040" spans="1:1" x14ac:dyDescent="0.25">
      <c r="A21040" s="2" t="e">
        <f ca="1">MATCH($E$4,OFFSET(OFFSET(Journaal!$E$5,A21039,0),,,Journaal!$D$3-A21039),0)+A21039</f>
        <v>#N/A</v>
      </c>
    </row>
    <row r="21041" spans="1:1" x14ac:dyDescent="0.25">
      <c r="A21041" s="2" t="e">
        <f ca="1">MATCH($E$4,OFFSET(OFFSET(Journaal!$E$5,A21040,0),,,Journaal!$D$3-A21040),0)+A21040</f>
        <v>#N/A</v>
      </c>
    </row>
    <row r="21042" spans="1:1" x14ac:dyDescent="0.25">
      <c r="A21042" s="2" t="e">
        <f ca="1">MATCH($E$4,OFFSET(OFFSET(Journaal!$E$5,A21041,0),,,Journaal!$D$3-A21041),0)+A21041</f>
        <v>#N/A</v>
      </c>
    </row>
    <row r="21043" spans="1:1" x14ac:dyDescent="0.25">
      <c r="A21043" s="2" t="e">
        <f ca="1">MATCH($E$4,OFFSET(OFFSET(Journaal!$E$5,A21042,0),,,Journaal!$D$3-A21042),0)+A21042</f>
        <v>#N/A</v>
      </c>
    </row>
    <row r="21044" spans="1:1" x14ac:dyDescent="0.25">
      <c r="A21044" s="2" t="e">
        <f ca="1">MATCH($E$4,OFFSET(OFFSET(Journaal!$E$5,A21043,0),,,Journaal!$D$3-A21043),0)+A21043</f>
        <v>#N/A</v>
      </c>
    </row>
    <row r="21045" spans="1:1" x14ac:dyDescent="0.25">
      <c r="A21045" s="2" t="e">
        <f ca="1">MATCH($E$4,OFFSET(OFFSET(Journaal!$E$5,A21044,0),,,Journaal!$D$3-A21044),0)+A21044</f>
        <v>#N/A</v>
      </c>
    </row>
    <row r="21046" spans="1:1" x14ac:dyDescent="0.25">
      <c r="A21046" s="2" t="e">
        <f ca="1">MATCH($E$4,OFFSET(OFFSET(Journaal!$E$5,A21045,0),,,Journaal!$D$3-A21045),0)+A21045</f>
        <v>#N/A</v>
      </c>
    </row>
    <row r="21047" spans="1:1" x14ac:dyDescent="0.25">
      <c r="A21047" s="2" t="e">
        <f ca="1">MATCH($E$4,OFFSET(OFFSET(Journaal!$E$5,A21046,0),,,Journaal!$D$3-A21046),0)+A21046</f>
        <v>#N/A</v>
      </c>
    </row>
    <row r="21048" spans="1:1" x14ac:dyDescent="0.25">
      <c r="A21048" s="2" t="e">
        <f ca="1">MATCH($E$4,OFFSET(OFFSET(Journaal!$E$5,A21047,0),,,Journaal!$D$3-A21047),0)+A21047</f>
        <v>#N/A</v>
      </c>
    </row>
    <row r="21049" spans="1:1" x14ac:dyDescent="0.25">
      <c r="A21049" s="2" t="e">
        <f ca="1">MATCH($E$4,OFFSET(OFFSET(Journaal!$E$5,A21048,0),,,Journaal!$D$3-A21048),0)+A21048</f>
        <v>#N/A</v>
      </c>
    </row>
    <row r="21050" spans="1:1" x14ac:dyDescent="0.25">
      <c r="A21050" s="2" t="e">
        <f ca="1">MATCH($E$4,OFFSET(OFFSET(Journaal!$E$5,A21049,0),,,Journaal!$D$3-A21049),0)+A21049</f>
        <v>#N/A</v>
      </c>
    </row>
    <row r="21051" spans="1:1" x14ac:dyDescent="0.25">
      <c r="A21051" s="2" t="e">
        <f ca="1">MATCH($E$4,OFFSET(OFFSET(Journaal!$E$5,A21050,0),,,Journaal!$D$3-A21050),0)+A21050</f>
        <v>#N/A</v>
      </c>
    </row>
    <row r="21052" spans="1:1" x14ac:dyDescent="0.25">
      <c r="A21052" s="2" t="e">
        <f ca="1">MATCH($E$4,OFFSET(OFFSET(Journaal!$E$5,A21051,0),,,Journaal!$D$3-A21051),0)+A21051</f>
        <v>#N/A</v>
      </c>
    </row>
    <row r="21053" spans="1:1" x14ac:dyDescent="0.25">
      <c r="A21053" s="2" t="e">
        <f ca="1">MATCH($E$4,OFFSET(OFFSET(Journaal!$E$5,A21052,0),,,Journaal!$D$3-A21052),0)+A21052</f>
        <v>#N/A</v>
      </c>
    </row>
    <row r="21054" spans="1:1" x14ac:dyDescent="0.25">
      <c r="A21054" s="2" t="e">
        <f ca="1">MATCH($E$4,OFFSET(OFFSET(Journaal!$E$5,A21053,0),,,Journaal!$D$3-A21053),0)+A21053</f>
        <v>#N/A</v>
      </c>
    </row>
    <row r="21055" spans="1:1" x14ac:dyDescent="0.25">
      <c r="A21055" s="2" t="e">
        <f ca="1">MATCH($E$4,OFFSET(OFFSET(Journaal!$E$5,A21054,0),,,Journaal!$D$3-A21054),0)+A21054</f>
        <v>#N/A</v>
      </c>
    </row>
    <row r="21056" spans="1:1" x14ac:dyDescent="0.25">
      <c r="A21056" s="2" t="e">
        <f ca="1">MATCH($E$4,OFFSET(OFFSET(Journaal!$E$5,A21055,0),,,Journaal!$D$3-A21055),0)+A21055</f>
        <v>#N/A</v>
      </c>
    </row>
    <row r="21057" spans="1:1" x14ac:dyDescent="0.25">
      <c r="A21057" s="2" t="e">
        <f ca="1">MATCH($E$4,OFFSET(OFFSET(Journaal!$E$5,A21056,0),,,Journaal!$D$3-A21056),0)+A21056</f>
        <v>#N/A</v>
      </c>
    </row>
    <row r="21058" spans="1:1" x14ac:dyDescent="0.25">
      <c r="A21058" s="2" t="e">
        <f ca="1">MATCH($E$4,OFFSET(OFFSET(Journaal!$E$5,A21057,0),,,Journaal!$D$3-A21057),0)+A21057</f>
        <v>#N/A</v>
      </c>
    </row>
    <row r="21059" spans="1:1" x14ac:dyDescent="0.25">
      <c r="A21059" s="2" t="e">
        <f ca="1">MATCH($E$4,OFFSET(OFFSET(Journaal!$E$5,A21058,0),,,Journaal!$D$3-A21058),0)+A21058</f>
        <v>#N/A</v>
      </c>
    </row>
    <row r="21060" spans="1:1" x14ac:dyDescent="0.25">
      <c r="A21060" s="2" t="e">
        <f ca="1">MATCH($E$4,OFFSET(OFFSET(Journaal!$E$5,A21059,0),,,Journaal!$D$3-A21059),0)+A21059</f>
        <v>#N/A</v>
      </c>
    </row>
    <row r="21061" spans="1:1" x14ac:dyDescent="0.25">
      <c r="A21061" s="2" t="e">
        <f ca="1">MATCH($E$4,OFFSET(OFFSET(Journaal!$E$5,A21060,0),,,Journaal!$D$3-A21060),0)+A21060</f>
        <v>#N/A</v>
      </c>
    </row>
    <row r="21062" spans="1:1" x14ac:dyDescent="0.25">
      <c r="A21062" s="2" t="e">
        <f ca="1">MATCH($E$4,OFFSET(OFFSET(Journaal!$E$5,A21061,0),,,Journaal!$D$3-A21061),0)+A21061</f>
        <v>#N/A</v>
      </c>
    </row>
    <row r="21063" spans="1:1" x14ac:dyDescent="0.25">
      <c r="A21063" s="2" t="e">
        <f ca="1">MATCH($E$4,OFFSET(OFFSET(Journaal!$E$5,A21062,0),,,Journaal!$D$3-A21062),0)+A21062</f>
        <v>#N/A</v>
      </c>
    </row>
    <row r="21064" spans="1:1" x14ac:dyDescent="0.25">
      <c r="A21064" s="2" t="e">
        <f ca="1">MATCH($E$4,OFFSET(OFFSET(Journaal!$E$5,A21063,0),,,Journaal!$D$3-A21063),0)+A21063</f>
        <v>#N/A</v>
      </c>
    </row>
    <row r="21065" spans="1:1" x14ac:dyDescent="0.25">
      <c r="A21065" s="2" t="e">
        <f ca="1">MATCH($E$4,OFFSET(OFFSET(Journaal!$E$5,A21064,0),,,Journaal!$D$3-A21064),0)+A21064</f>
        <v>#N/A</v>
      </c>
    </row>
    <row r="21066" spans="1:1" x14ac:dyDescent="0.25">
      <c r="A21066" s="2" t="e">
        <f ca="1">MATCH($E$4,OFFSET(OFFSET(Journaal!$E$5,A21065,0),,,Journaal!$D$3-A21065),0)+A21065</f>
        <v>#N/A</v>
      </c>
    </row>
    <row r="21067" spans="1:1" x14ac:dyDescent="0.25">
      <c r="A21067" s="2" t="e">
        <f ca="1">MATCH($E$4,OFFSET(OFFSET(Journaal!$E$5,A21066,0),,,Journaal!$D$3-A21066),0)+A21066</f>
        <v>#N/A</v>
      </c>
    </row>
    <row r="21068" spans="1:1" x14ac:dyDescent="0.25">
      <c r="A21068" s="2" t="e">
        <f ca="1">MATCH($E$4,OFFSET(OFFSET(Journaal!$E$5,A21067,0),,,Journaal!$D$3-A21067),0)+A21067</f>
        <v>#N/A</v>
      </c>
    </row>
    <row r="21069" spans="1:1" x14ac:dyDescent="0.25">
      <c r="A21069" s="2" t="e">
        <f ca="1">MATCH($E$4,OFFSET(OFFSET(Journaal!$E$5,A21068,0),,,Journaal!$D$3-A21068),0)+A21068</f>
        <v>#N/A</v>
      </c>
    </row>
    <row r="21070" spans="1:1" x14ac:dyDescent="0.25">
      <c r="A21070" s="2" t="e">
        <f ca="1">MATCH($E$4,OFFSET(OFFSET(Journaal!$E$5,A21069,0),,,Journaal!$D$3-A21069),0)+A21069</f>
        <v>#N/A</v>
      </c>
    </row>
    <row r="21071" spans="1:1" x14ac:dyDescent="0.25">
      <c r="A21071" s="2" t="e">
        <f ca="1">MATCH($E$4,OFFSET(OFFSET(Journaal!$E$5,A21070,0),,,Journaal!$D$3-A21070),0)+A21070</f>
        <v>#N/A</v>
      </c>
    </row>
    <row r="21072" spans="1:1" x14ac:dyDescent="0.25">
      <c r="A21072" s="2" t="e">
        <f ca="1">MATCH($E$4,OFFSET(OFFSET(Journaal!$E$5,A21071,0),,,Journaal!$D$3-A21071),0)+A21071</f>
        <v>#N/A</v>
      </c>
    </row>
    <row r="21073" spans="1:1" x14ac:dyDescent="0.25">
      <c r="A21073" s="2" t="e">
        <f ca="1">MATCH($E$4,OFFSET(OFFSET(Journaal!$E$5,A21072,0),,,Journaal!$D$3-A21072),0)+A21072</f>
        <v>#N/A</v>
      </c>
    </row>
    <row r="21074" spans="1:1" x14ac:dyDescent="0.25">
      <c r="A21074" s="2" t="e">
        <f ca="1">MATCH($E$4,OFFSET(OFFSET(Journaal!$E$5,A21073,0),,,Journaal!$D$3-A21073),0)+A21073</f>
        <v>#N/A</v>
      </c>
    </row>
    <row r="21075" spans="1:1" x14ac:dyDescent="0.25">
      <c r="A21075" s="2" t="e">
        <f ca="1">MATCH($E$4,OFFSET(OFFSET(Journaal!$E$5,A21074,0),,,Journaal!$D$3-A21074),0)+A21074</f>
        <v>#N/A</v>
      </c>
    </row>
    <row r="21076" spans="1:1" x14ac:dyDescent="0.25">
      <c r="A21076" s="2" t="e">
        <f ca="1">MATCH($E$4,OFFSET(OFFSET(Journaal!$E$5,A21075,0),,,Journaal!$D$3-A21075),0)+A21075</f>
        <v>#N/A</v>
      </c>
    </row>
    <row r="21077" spans="1:1" x14ac:dyDescent="0.25">
      <c r="A21077" s="2" t="e">
        <f ca="1">MATCH($E$4,OFFSET(OFFSET(Journaal!$E$5,A21076,0),,,Journaal!$D$3-A21076),0)+A21076</f>
        <v>#N/A</v>
      </c>
    </row>
    <row r="21078" spans="1:1" x14ac:dyDescent="0.25">
      <c r="A21078" s="2" t="e">
        <f ca="1">MATCH($E$4,OFFSET(OFFSET(Journaal!$E$5,A21077,0),,,Journaal!$D$3-A21077),0)+A21077</f>
        <v>#N/A</v>
      </c>
    </row>
    <row r="21079" spans="1:1" x14ac:dyDescent="0.25">
      <c r="A21079" s="2" t="e">
        <f ca="1">MATCH($E$4,OFFSET(OFFSET(Journaal!$E$5,A21078,0),,,Journaal!$D$3-A21078),0)+A21078</f>
        <v>#N/A</v>
      </c>
    </row>
    <row r="21080" spans="1:1" x14ac:dyDescent="0.25">
      <c r="A21080" s="2" t="e">
        <f ca="1">MATCH($E$4,OFFSET(OFFSET(Journaal!$E$5,A21079,0),,,Journaal!$D$3-A21079),0)+A21079</f>
        <v>#N/A</v>
      </c>
    </row>
    <row r="21081" spans="1:1" x14ac:dyDescent="0.25">
      <c r="A21081" s="2" t="e">
        <f ca="1">MATCH($E$4,OFFSET(OFFSET(Journaal!$E$5,A21080,0),,,Journaal!$D$3-A21080),0)+A21080</f>
        <v>#N/A</v>
      </c>
    </row>
    <row r="21082" spans="1:1" x14ac:dyDescent="0.25">
      <c r="A21082" s="2" t="e">
        <f ca="1">MATCH($E$4,OFFSET(OFFSET(Journaal!$E$5,A21081,0),,,Journaal!$D$3-A21081),0)+A21081</f>
        <v>#N/A</v>
      </c>
    </row>
    <row r="21083" spans="1:1" x14ac:dyDescent="0.25">
      <c r="A21083" s="2" t="e">
        <f ca="1">MATCH($E$4,OFFSET(OFFSET(Journaal!$E$5,A21082,0),,,Journaal!$D$3-A21082),0)+A21082</f>
        <v>#N/A</v>
      </c>
    </row>
    <row r="21084" spans="1:1" x14ac:dyDescent="0.25">
      <c r="A21084" s="2" t="e">
        <f ca="1">MATCH($E$4,OFFSET(OFFSET(Journaal!$E$5,A21083,0),,,Journaal!$D$3-A21083),0)+A21083</f>
        <v>#N/A</v>
      </c>
    </row>
    <row r="21085" spans="1:1" x14ac:dyDescent="0.25">
      <c r="A21085" s="2" t="e">
        <f ca="1">MATCH($E$4,OFFSET(OFFSET(Journaal!$E$5,A21084,0),,,Journaal!$D$3-A21084),0)+A21084</f>
        <v>#N/A</v>
      </c>
    </row>
    <row r="21086" spans="1:1" x14ac:dyDescent="0.25">
      <c r="A21086" s="2" t="e">
        <f ca="1">MATCH($E$4,OFFSET(OFFSET(Journaal!$E$5,A21085,0),,,Journaal!$D$3-A21085),0)+A21085</f>
        <v>#N/A</v>
      </c>
    </row>
    <row r="21087" spans="1:1" x14ac:dyDescent="0.25">
      <c r="A21087" s="2" t="e">
        <f ca="1">MATCH($E$4,OFFSET(OFFSET(Journaal!$E$5,A21086,0),,,Journaal!$D$3-A21086),0)+A21086</f>
        <v>#N/A</v>
      </c>
    </row>
    <row r="21088" spans="1:1" x14ac:dyDescent="0.25">
      <c r="A21088" s="2" t="e">
        <f ca="1">MATCH($E$4,OFFSET(OFFSET(Journaal!$E$5,A21087,0),,,Journaal!$D$3-A21087),0)+A21087</f>
        <v>#N/A</v>
      </c>
    </row>
    <row r="21089" spans="1:1" x14ac:dyDescent="0.25">
      <c r="A21089" s="2" t="e">
        <f ca="1">MATCH($E$4,OFFSET(OFFSET(Journaal!$E$5,A21088,0),,,Journaal!$D$3-A21088),0)+A21088</f>
        <v>#N/A</v>
      </c>
    </row>
    <row r="21090" spans="1:1" x14ac:dyDescent="0.25">
      <c r="A21090" s="2" t="e">
        <f ca="1">MATCH($E$4,OFFSET(OFFSET(Journaal!$E$5,A21089,0),,,Journaal!$D$3-A21089),0)+A21089</f>
        <v>#N/A</v>
      </c>
    </row>
    <row r="21091" spans="1:1" x14ac:dyDescent="0.25">
      <c r="A21091" s="2" t="e">
        <f ca="1">MATCH($E$4,OFFSET(OFFSET(Journaal!$E$5,A21090,0),,,Journaal!$D$3-A21090),0)+A21090</f>
        <v>#N/A</v>
      </c>
    </row>
    <row r="21092" spans="1:1" x14ac:dyDescent="0.25">
      <c r="A21092" s="2" t="e">
        <f ca="1">MATCH($E$4,OFFSET(OFFSET(Journaal!$E$5,A21091,0),,,Journaal!$D$3-A21091),0)+A21091</f>
        <v>#N/A</v>
      </c>
    </row>
    <row r="21093" spans="1:1" x14ac:dyDescent="0.25">
      <c r="A21093" s="2" t="e">
        <f ca="1">MATCH($E$4,OFFSET(OFFSET(Journaal!$E$5,A21092,0),,,Journaal!$D$3-A21092),0)+A21092</f>
        <v>#N/A</v>
      </c>
    </row>
    <row r="21094" spans="1:1" x14ac:dyDescent="0.25">
      <c r="A21094" s="2" t="e">
        <f ca="1">MATCH($E$4,OFFSET(OFFSET(Journaal!$E$5,A21093,0),,,Journaal!$D$3-A21093),0)+A21093</f>
        <v>#N/A</v>
      </c>
    </row>
    <row r="21095" spans="1:1" x14ac:dyDescent="0.25">
      <c r="A21095" s="2" t="e">
        <f ca="1">MATCH($E$4,OFFSET(OFFSET(Journaal!$E$5,A21094,0),,,Journaal!$D$3-A21094),0)+A21094</f>
        <v>#N/A</v>
      </c>
    </row>
    <row r="21096" spans="1:1" x14ac:dyDescent="0.25">
      <c r="A21096" s="2" t="e">
        <f ca="1">MATCH($E$4,OFFSET(OFFSET(Journaal!$E$5,A21095,0),,,Journaal!$D$3-A21095),0)+A21095</f>
        <v>#N/A</v>
      </c>
    </row>
    <row r="21097" spans="1:1" x14ac:dyDescent="0.25">
      <c r="A21097" s="2" t="e">
        <f ca="1">MATCH($E$4,OFFSET(OFFSET(Journaal!$E$5,A21096,0),,,Journaal!$D$3-A21096),0)+A21096</f>
        <v>#N/A</v>
      </c>
    </row>
    <row r="21098" spans="1:1" x14ac:dyDescent="0.25">
      <c r="A21098" s="2" t="e">
        <f ca="1">MATCH($E$4,OFFSET(OFFSET(Journaal!$E$5,A21097,0),,,Journaal!$D$3-A21097),0)+A21097</f>
        <v>#N/A</v>
      </c>
    </row>
    <row r="21099" spans="1:1" x14ac:dyDescent="0.25">
      <c r="A21099" s="2" t="e">
        <f ca="1">MATCH($E$4,OFFSET(OFFSET(Journaal!$E$5,A21098,0),,,Journaal!$D$3-A21098),0)+A21098</f>
        <v>#N/A</v>
      </c>
    </row>
    <row r="21100" spans="1:1" x14ac:dyDescent="0.25">
      <c r="A21100" s="2" t="e">
        <f ca="1">MATCH($E$4,OFFSET(OFFSET(Journaal!$E$5,A21099,0),,,Journaal!$D$3-A21099),0)+A21099</f>
        <v>#N/A</v>
      </c>
    </row>
    <row r="21101" spans="1:1" x14ac:dyDescent="0.25">
      <c r="A21101" s="2" t="e">
        <f ca="1">MATCH($E$4,OFFSET(OFFSET(Journaal!$E$5,A21100,0),,,Journaal!$D$3-A21100),0)+A21100</f>
        <v>#N/A</v>
      </c>
    </row>
    <row r="21102" spans="1:1" x14ac:dyDescent="0.25">
      <c r="A21102" s="2" t="e">
        <f ca="1">MATCH($E$4,OFFSET(OFFSET(Journaal!$E$5,A21101,0),,,Journaal!$D$3-A21101),0)+A21101</f>
        <v>#N/A</v>
      </c>
    </row>
    <row r="21103" spans="1:1" x14ac:dyDescent="0.25">
      <c r="A21103" s="2" t="e">
        <f ca="1">MATCH($E$4,OFFSET(OFFSET(Journaal!$E$5,A21102,0),,,Journaal!$D$3-A21102),0)+A21102</f>
        <v>#N/A</v>
      </c>
    </row>
    <row r="21104" spans="1:1" x14ac:dyDescent="0.25">
      <c r="A21104" s="2" t="e">
        <f ca="1">MATCH($E$4,OFFSET(OFFSET(Journaal!$E$5,A21103,0),,,Journaal!$D$3-A21103),0)+A21103</f>
        <v>#N/A</v>
      </c>
    </row>
    <row r="21105" spans="1:1" x14ac:dyDescent="0.25">
      <c r="A21105" s="2" t="e">
        <f ca="1">MATCH($E$4,OFFSET(OFFSET(Journaal!$E$5,A21104,0),,,Journaal!$D$3-A21104),0)+A21104</f>
        <v>#N/A</v>
      </c>
    </row>
    <row r="21106" spans="1:1" x14ac:dyDescent="0.25">
      <c r="A21106" s="2" t="e">
        <f ca="1">MATCH($E$4,OFFSET(OFFSET(Journaal!$E$5,A21105,0),,,Journaal!$D$3-A21105),0)+A21105</f>
        <v>#N/A</v>
      </c>
    </row>
    <row r="21107" spans="1:1" x14ac:dyDescent="0.25">
      <c r="A21107" s="2" t="e">
        <f ca="1">MATCH($E$4,OFFSET(OFFSET(Journaal!$E$5,A21106,0),,,Journaal!$D$3-A21106),0)+A21106</f>
        <v>#N/A</v>
      </c>
    </row>
    <row r="21108" spans="1:1" x14ac:dyDescent="0.25">
      <c r="A21108" s="2" t="e">
        <f ca="1">MATCH($E$4,OFFSET(OFFSET(Journaal!$E$5,A21107,0),,,Journaal!$D$3-A21107),0)+A21107</f>
        <v>#N/A</v>
      </c>
    </row>
    <row r="21109" spans="1:1" x14ac:dyDescent="0.25">
      <c r="A21109" s="2" t="e">
        <f ca="1">MATCH($E$4,OFFSET(OFFSET(Journaal!$E$5,A21108,0),,,Journaal!$D$3-A21108),0)+A21108</f>
        <v>#N/A</v>
      </c>
    </row>
    <row r="21110" spans="1:1" x14ac:dyDescent="0.25">
      <c r="A21110" s="2" t="e">
        <f ca="1">MATCH($E$4,OFFSET(OFFSET(Journaal!$E$5,A21109,0),,,Journaal!$D$3-A21109),0)+A21109</f>
        <v>#N/A</v>
      </c>
    </row>
    <row r="21111" spans="1:1" x14ac:dyDescent="0.25">
      <c r="A21111" s="2" t="e">
        <f ca="1">MATCH($E$4,OFFSET(OFFSET(Journaal!$E$5,A21110,0),,,Journaal!$D$3-A21110),0)+A21110</f>
        <v>#N/A</v>
      </c>
    </row>
    <row r="21112" spans="1:1" x14ac:dyDescent="0.25">
      <c r="A21112" s="2" t="e">
        <f ca="1">MATCH($E$4,OFFSET(OFFSET(Journaal!$E$5,A21111,0),,,Journaal!$D$3-A21111),0)+A21111</f>
        <v>#N/A</v>
      </c>
    </row>
    <row r="21113" spans="1:1" x14ac:dyDescent="0.25">
      <c r="A21113" s="2" t="e">
        <f ca="1">MATCH($E$4,OFFSET(OFFSET(Journaal!$E$5,A21112,0),,,Journaal!$D$3-A21112),0)+A21112</f>
        <v>#N/A</v>
      </c>
    </row>
    <row r="21114" spans="1:1" x14ac:dyDescent="0.25">
      <c r="A21114" s="2" t="e">
        <f ca="1">MATCH($E$4,OFFSET(OFFSET(Journaal!$E$5,A21113,0),,,Journaal!$D$3-A21113),0)+A21113</f>
        <v>#N/A</v>
      </c>
    </row>
    <row r="21115" spans="1:1" x14ac:dyDescent="0.25">
      <c r="A21115" s="2" t="e">
        <f ca="1">MATCH($E$4,OFFSET(OFFSET(Journaal!$E$5,A21114,0),,,Journaal!$D$3-A21114),0)+A21114</f>
        <v>#N/A</v>
      </c>
    </row>
    <row r="21116" spans="1:1" x14ac:dyDescent="0.25">
      <c r="A21116" s="2" t="e">
        <f ca="1">MATCH($E$4,OFFSET(OFFSET(Journaal!$E$5,A21115,0),,,Journaal!$D$3-A21115),0)+A21115</f>
        <v>#N/A</v>
      </c>
    </row>
    <row r="21117" spans="1:1" x14ac:dyDescent="0.25">
      <c r="A21117" s="2" t="e">
        <f ca="1">MATCH($E$4,OFFSET(OFFSET(Journaal!$E$5,A21116,0),,,Journaal!$D$3-A21116),0)+A21116</f>
        <v>#N/A</v>
      </c>
    </row>
    <row r="21118" spans="1:1" x14ac:dyDescent="0.25">
      <c r="A21118" s="2" t="e">
        <f ca="1">MATCH($E$4,OFFSET(OFFSET(Journaal!$E$5,A21117,0),,,Journaal!$D$3-A21117),0)+A21117</f>
        <v>#N/A</v>
      </c>
    </row>
    <row r="21119" spans="1:1" x14ac:dyDescent="0.25">
      <c r="A21119" s="2" t="e">
        <f ca="1">MATCH($E$4,OFFSET(OFFSET(Journaal!$E$5,A21118,0),,,Journaal!$D$3-A21118),0)+A21118</f>
        <v>#N/A</v>
      </c>
    </row>
    <row r="21120" spans="1:1" x14ac:dyDescent="0.25">
      <c r="A21120" s="2" t="e">
        <f ca="1">MATCH($E$4,OFFSET(OFFSET(Journaal!$E$5,A21119,0),,,Journaal!$D$3-A21119),0)+A21119</f>
        <v>#N/A</v>
      </c>
    </row>
    <row r="21121" spans="1:1" x14ac:dyDescent="0.25">
      <c r="A21121" s="2" t="e">
        <f ca="1">MATCH($E$4,OFFSET(OFFSET(Journaal!$E$5,A21120,0),,,Journaal!$D$3-A21120),0)+A21120</f>
        <v>#N/A</v>
      </c>
    </row>
    <row r="21122" spans="1:1" x14ac:dyDescent="0.25">
      <c r="A21122" s="2" t="e">
        <f ca="1">MATCH($E$4,OFFSET(OFFSET(Journaal!$E$5,A21121,0),,,Journaal!$D$3-A21121),0)+A21121</f>
        <v>#N/A</v>
      </c>
    </row>
    <row r="21123" spans="1:1" x14ac:dyDescent="0.25">
      <c r="A21123" s="2" t="e">
        <f ca="1">MATCH($E$4,OFFSET(OFFSET(Journaal!$E$5,A21122,0),,,Journaal!$D$3-A21122),0)+A21122</f>
        <v>#N/A</v>
      </c>
    </row>
    <row r="21124" spans="1:1" x14ac:dyDescent="0.25">
      <c r="A21124" s="2" t="e">
        <f ca="1">MATCH($E$4,OFFSET(OFFSET(Journaal!$E$5,A21123,0),,,Journaal!$D$3-A21123),0)+A21123</f>
        <v>#N/A</v>
      </c>
    </row>
    <row r="21125" spans="1:1" x14ac:dyDescent="0.25">
      <c r="A21125" s="2" t="e">
        <f ca="1">MATCH($E$4,OFFSET(OFFSET(Journaal!$E$5,A21124,0),,,Journaal!$D$3-A21124),0)+A21124</f>
        <v>#N/A</v>
      </c>
    </row>
    <row r="21126" spans="1:1" x14ac:dyDescent="0.25">
      <c r="A21126" s="2" t="e">
        <f ca="1">MATCH($E$4,OFFSET(OFFSET(Journaal!$E$5,A21125,0),,,Journaal!$D$3-A21125),0)+A21125</f>
        <v>#N/A</v>
      </c>
    </row>
    <row r="21127" spans="1:1" x14ac:dyDescent="0.25">
      <c r="A21127" s="2" t="e">
        <f ca="1">MATCH($E$4,OFFSET(OFFSET(Journaal!$E$5,A21126,0),,,Journaal!$D$3-A21126),0)+A21126</f>
        <v>#N/A</v>
      </c>
    </row>
    <row r="21128" spans="1:1" x14ac:dyDescent="0.25">
      <c r="A21128" s="2" t="e">
        <f ca="1">MATCH($E$4,OFFSET(OFFSET(Journaal!$E$5,A21127,0),,,Journaal!$D$3-A21127),0)+A21127</f>
        <v>#N/A</v>
      </c>
    </row>
    <row r="21129" spans="1:1" x14ac:dyDescent="0.25">
      <c r="A21129" s="2" t="e">
        <f ca="1">MATCH($E$4,OFFSET(OFFSET(Journaal!$E$5,A21128,0),,,Journaal!$D$3-A21128),0)+A21128</f>
        <v>#N/A</v>
      </c>
    </row>
    <row r="21130" spans="1:1" x14ac:dyDescent="0.25">
      <c r="A21130" s="2" t="e">
        <f ca="1">MATCH($E$4,OFFSET(OFFSET(Journaal!$E$5,A21129,0),,,Journaal!$D$3-A21129),0)+A21129</f>
        <v>#N/A</v>
      </c>
    </row>
    <row r="21131" spans="1:1" x14ac:dyDescent="0.25">
      <c r="A21131" s="2" t="e">
        <f ca="1">MATCH($E$4,OFFSET(OFFSET(Journaal!$E$5,A21130,0),,,Journaal!$D$3-A21130),0)+A21130</f>
        <v>#N/A</v>
      </c>
    </row>
    <row r="21132" spans="1:1" x14ac:dyDescent="0.25">
      <c r="A21132" s="2" t="e">
        <f ca="1">MATCH($E$4,OFFSET(OFFSET(Journaal!$E$5,A21131,0),,,Journaal!$D$3-A21131),0)+A21131</f>
        <v>#N/A</v>
      </c>
    </row>
    <row r="21133" spans="1:1" x14ac:dyDescent="0.25">
      <c r="A21133" s="2" t="e">
        <f ca="1">MATCH($E$4,OFFSET(OFFSET(Journaal!$E$5,A21132,0),,,Journaal!$D$3-A21132),0)+A21132</f>
        <v>#N/A</v>
      </c>
    </row>
    <row r="21134" spans="1:1" x14ac:dyDescent="0.25">
      <c r="A21134" s="2" t="e">
        <f ca="1">MATCH($E$4,OFFSET(OFFSET(Journaal!$E$5,A21133,0),,,Journaal!$D$3-A21133),0)+A21133</f>
        <v>#N/A</v>
      </c>
    </row>
    <row r="21135" spans="1:1" x14ac:dyDescent="0.25">
      <c r="A21135" s="2" t="e">
        <f ca="1">MATCH($E$4,OFFSET(OFFSET(Journaal!$E$5,A21134,0),,,Journaal!$D$3-A21134),0)+A21134</f>
        <v>#N/A</v>
      </c>
    </row>
    <row r="21136" spans="1:1" x14ac:dyDescent="0.25">
      <c r="A21136" s="2" t="e">
        <f ca="1">MATCH($E$4,OFFSET(OFFSET(Journaal!$E$5,A21135,0),,,Journaal!$D$3-A21135),0)+A21135</f>
        <v>#N/A</v>
      </c>
    </row>
    <row r="21137" spans="1:1" x14ac:dyDescent="0.25">
      <c r="A21137" s="2" t="e">
        <f ca="1">MATCH($E$4,OFFSET(OFFSET(Journaal!$E$5,A21136,0),,,Journaal!$D$3-A21136),0)+A21136</f>
        <v>#N/A</v>
      </c>
    </row>
    <row r="21138" spans="1:1" x14ac:dyDescent="0.25">
      <c r="A21138" s="2" t="e">
        <f ca="1">MATCH($E$4,OFFSET(OFFSET(Journaal!$E$5,A21137,0),,,Journaal!$D$3-A21137),0)+A21137</f>
        <v>#N/A</v>
      </c>
    </row>
    <row r="21139" spans="1:1" x14ac:dyDescent="0.25">
      <c r="A21139" s="2" t="e">
        <f ca="1">MATCH($E$4,OFFSET(OFFSET(Journaal!$E$5,A21138,0),,,Journaal!$D$3-A21138),0)+A21138</f>
        <v>#N/A</v>
      </c>
    </row>
    <row r="21140" spans="1:1" x14ac:dyDescent="0.25">
      <c r="A21140" s="2" t="e">
        <f ca="1">MATCH($E$4,OFFSET(OFFSET(Journaal!$E$5,A21139,0),,,Journaal!$D$3-A21139),0)+A21139</f>
        <v>#N/A</v>
      </c>
    </row>
    <row r="21141" spans="1:1" x14ac:dyDescent="0.25">
      <c r="A21141" s="2" t="e">
        <f ca="1">MATCH($E$4,OFFSET(OFFSET(Journaal!$E$5,A21140,0),,,Journaal!$D$3-A21140),0)+A21140</f>
        <v>#N/A</v>
      </c>
    </row>
    <row r="21142" spans="1:1" x14ac:dyDescent="0.25">
      <c r="A21142" s="2" t="e">
        <f ca="1">MATCH($E$4,OFFSET(OFFSET(Journaal!$E$5,A21141,0),,,Journaal!$D$3-A21141),0)+A21141</f>
        <v>#N/A</v>
      </c>
    </row>
    <row r="21143" spans="1:1" x14ac:dyDescent="0.25">
      <c r="A21143" s="2" t="e">
        <f ca="1">MATCH($E$4,OFFSET(OFFSET(Journaal!$E$5,A21142,0),,,Journaal!$D$3-A21142),0)+A21142</f>
        <v>#N/A</v>
      </c>
    </row>
    <row r="21144" spans="1:1" x14ac:dyDescent="0.25">
      <c r="A21144" s="2" t="e">
        <f ca="1">MATCH($E$4,OFFSET(OFFSET(Journaal!$E$5,A21143,0),,,Journaal!$D$3-A21143),0)+A21143</f>
        <v>#N/A</v>
      </c>
    </row>
    <row r="21145" spans="1:1" x14ac:dyDescent="0.25">
      <c r="A21145" s="2" t="e">
        <f ca="1">MATCH($E$4,OFFSET(OFFSET(Journaal!$E$5,A21144,0),,,Journaal!$D$3-A21144),0)+A21144</f>
        <v>#N/A</v>
      </c>
    </row>
    <row r="21146" spans="1:1" x14ac:dyDescent="0.25">
      <c r="A21146" s="2" t="e">
        <f ca="1">MATCH($E$4,OFFSET(OFFSET(Journaal!$E$5,A21145,0),,,Journaal!$D$3-A21145),0)+A21145</f>
        <v>#N/A</v>
      </c>
    </row>
    <row r="21147" spans="1:1" x14ac:dyDescent="0.25">
      <c r="A21147" s="2" t="e">
        <f ca="1">MATCH($E$4,OFFSET(OFFSET(Journaal!$E$5,A21146,0),,,Journaal!$D$3-A21146),0)+A21146</f>
        <v>#N/A</v>
      </c>
    </row>
    <row r="21148" spans="1:1" x14ac:dyDescent="0.25">
      <c r="A21148" s="2" t="e">
        <f ca="1">MATCH($E$4,OFFSET(OFFSET(Journaal!$E$5,A21147,0),,,Journaal!$D$3-A21147),0)+A21147</f>
        <v>#N/A</v>
      </c>
    </row>
    <row r="21149" spans="1:1" x14ac:dyDescent="0.25">
      <c r="A21149" s="2" t="e">
        <f ca="1">MATCH($E$4,OFFSET(OFFSET(Journaal!$E$5,A21148,0),,,Journaal!$D$3-A21148),0)+A21148</f>
        <v>#N/A</v>
      </c>
    </row>
    <row r="21150" spans="1:1" x14ac:dyDescent="0.25">
      <c r="A21150" s="2" t="e">
        <f ca="1">MATCH($E$4,OFFSET(OFFSET(Journaal!$E$5,A21149,0),,,Journaal!$D$3-A21149),0)+A21149</f>
        <v>#N/A</v>
      </c>
    </row>
    <row r="21151" spans="1:1" x14ac:dyDescent="0.25">
      <c r="A21151" s="2" t="e">
        <f ca="1">MATCH($E$4,OFFSET(OFFSET(Journaal!$E$5,A21150,0),,,Journaal!$D$3-A21150),0)+A21150</f>
        <v>#N/A</v>
      </c>
    </row>
    <row r="21152" spans="1:1" x14ac:dyDescent="0.25">
      <c r="A21152" s="2" t="e">
        <f ca="1">MATCH($E$4,OFFSET(OFFSET(Journaal!$E$5,A21151,0),,,Journaal!$D$3-A21151),0)+A21151</f>
        <v>#N/A</v>
      </c>
    </row>
    <row r="21153" spans="1:1" x14ac:dyDescent="0.25">
      <c r="A21153" s="2" t="e">
        <f ca="1">MATCH($E$4,OFFSET(OFFSET(Journaal!$E$5,A21152,0),,,Journaal!$D$3-A21152),0)+A21152</f>
        <v>#N/A</v>
      </c>
    </row>
    <row r="21154" spans="1:1" x14ac:dyDescent="0.25">
      <c r="A21154" s="2" t="e">
        <f ca="1">MATCH($E$4,OFFSET(OFFSET(Journaal!$E$5,A21153,0),,,Journaal!$D$3-A21153),0)+A21153</f>
        <v>#N/A</v>
      </c>
    </row>
    <row r="21155" spans="1:1" x14ac:dyDescent="0.25">
      <c r="A21155" s="2" t="e">
        <f ca="1">MATCH($E$4,OFFSET(OFFSET(Journaal!$E$5,A21154,0),,,Journaal!$D$3-A21154),0)+A21154</f>
        <v>#N/A</v>
      </c>
    </row>
    <row r="21156" spans="1:1" x14ac:dyDescent="0.25">
      <c r="A21156" s="2" t="e">
        <f ca="1">MATCH($E$4,OFFSET(OFFSET(Journaal!$E$5,A21155,0),,,Journaal!$D$3-A21155),0)+A21155</f>
        <v>#N/A</v>
      </c>
    </row>
    <row r="21157" spans="1:1" x14ac:dyDescent="0.25">
      <c r="A21157" s="2" t="e">
        <f ca="1">MATCH($E$4,OFFSET(OFFSET(Journaal!$E$5,A21156,0),,,Journaal!$D$3-A21156),0)+A21156</f>
        <v>#N/A</v>
      </c>
    </row>
    <row r="21158" spans="1:1" x14ac:dyDescent="0.25">
      <c r="A21158" s="2" t="e">
        <f ca="1">MATCH($E$4,OFFSET(OFFSET(Journaal!$E$5,A21157,0),,,Journaal!$D$3-A21157),0)+A21157</f>
        <v>#N/A</v>
      </c>
    </row>
    <row r="21159" spans="1:1" x14ac:dyDescent="0.25">
      <c r="A21159" s="2" t="e">
        <f ca="1">MATCH($E$4,OFFSET(OFFSET(Journaal!$E$5,A21158,0),,,Journaal!$D$3-A21158),0)+A21158</f>
        <v>#N/A</v>
      </c>
    </row>
    <row r="21160" spans="1:1" x14ac:dyDescent="0.25">
      <c r="A21160" s="2" t="e">
        <f ca="1">MATCH($E$4,OFFSET(OFFSET(Journaal!$E$5,A21159,0),,,Journaal!$D$3-A21159),0)+A21159</f>
        <v>#N/A</v>
      </c>
    </row>
    <row r="21161" spans="1:1" x14ac:dyDescent="0.25">
      <c r="A21161" s="2" t="e">
        <f ca="1">MATCH($E$4,OFFSET(OFFSET(Journaal!$E$5,A21160,0),,,Journaal!$D$3-A21160),0)+A21160</f>
        <v>#N/A</v>
      </c>
    </row>
    <row r="21162" spans="1:1" x14ac:dyDescent="0.25">
      <c r="A21162" s="2" t="e">
        <f ca="1">MATCH($E$4,OFFSET(OFFSET(Journaal!$E$5,A21161,0),,,Journaal!$D$3-A21161),0)+A21161</f>
        <v>#N/A</v>
      </c>
    </row>
    <row r="21163" spans="1:1" x14ac:dyDescent="0.25">
      <c r="A21163" s="2" t="e">
        <f ca="1">MATCH($E$4,OFFSET(OFFSET(Journaal!$E$5,A21162,0),,,Journaal!$D$3-A21162),0)+A21162</f>
        <v>#N/A</v>
      </c>
    </row>
    <row r="21164" spans="1:1" x14ac:dyDescent="0.25">
      <c r="A21164" s="2" t="e">
        <f ca="1">MATCH($E$4,OFFSET(OFFSET(Journaal!$E$5,A21163,0),,,Journaal!$D$3-A21163),0)+A21163</f>
        <v>#N/A</v>
      </c>
    </row>
    <row r="21165" spans="1:1" x14ac:dyDescent="0.25">
      <c r="A21165" s="2" t="e">
        <f ca="1">MATCH($E$4,OFFSET(OFFSET(Journaal!$E$5,A21164,0),,,Journaal!$D$3-A21164),0)+A21164</f>
        <v>#N/A</v>
      </c>
    </row>
    <row r="21166" spans="1:1" x14ac:dyDescent="0.25">
      <c r="A21166" s="2" t="e">
        <f ca="1">MATCH($E$4,OFFSET(OFFSET(Journaal!$E$5,A21165,0),,,Journaal!$D$3-A21165),0)+A21165</f>
        <v>#N/A</v>
      </c>
    </row>
    <row r="21167" spans="1:1" x14ac:dyDescent="0.25">
      <c r="A21167" s="2" t="e">
        <f ca="1">MATCH($E$4,OFFSET(OFFSET(Journaal!$E$5,A21166,0),,,Journaal!$D$3-A21166),0)+A21166</f>
        <v>#N/A</v>
      </c>
    </row>
    <row r="21168" spans="1:1" x14ac:dyDescent="0.25">
      <c r="A21168" s="2" t="e">
        <f ca="1">MATCH($E$4,OFFSET(OFFSET(Journaal!$E$5,A21167,0),,,Journaal!$D$3-A21167),0)+A21167</f>
        <v>#N/A</v>
      </c>
    </row>
    <row r="21169" spans="1:1" x14ac:dyDescent="0.25">
      <c r="A21169" s="2" t="e">
        <f ca="1">MATCH($E$4,OFFSET(OFFSET(Journaal!$E$5,A21168,0),,,Journaal!$D$3-A21168),0)+A21168</f>
        <v>#N/A</v>
      </c>
    </row>
    <row r="21170" spans="1:1" x14ac:dyDescent="0.25">
      <c r="A21170" s="2" t="e">
        <f ca="1">MATCH($E$4,OFFSET(OFFSET(Journaal!$E$5,A21169,0),,,Journaal!$D$3-A21169),0)+A21169</f>
        <v>#N/A</v>
      </c>
    </row>
    <row r="21171" spans="1:1" x14ac:dyDescent="0.25">
      <c r="A21171" s="2" t="e">
        <f ca="1">MATCH($E$4,OFFSET(OFFSET(Journaal!$E$5,A21170,0),,,Journaal!$D$3-A21170),0)+A21170</f>
        <v>#N/A</v>
      </c>
    </row>
    <row r="21172" spans="1:1" x14ac:dyDescent="0.25">
      <c r="A21172" s="2" t="e">
        <f ca="1">MATCH($E$4,OFFSET(OFFSET(Journaal!$E$5,A21171,0),,,Journaal!$D$3-A21171),0)+A21171</f>
        <v>#N/A</v>
      </c>
    </row>
    <row r="21173" spans="1:1" x14ac:dyDescent="0.25">
      <c r="A21173" s="2" t="e">
        <f ca="1">MATCH($E$4,OFFSET(OFFSET(Journaal!$E$5,A21172,0),,,Journaal!$D$3-A21172),0)+A21172</f>
        <v>#N/A</v>
      </c>
    </row>
    <row r="21174" spans="1:1" x14ac:dyDescent="0.25">
      <c r="A21174" s="2" t="e">
        <f ca="1">MATCH($E$4,OFFSET(OFFSET(Journaal!$E$5,A21173,0),,,Journaal!$D$3-A21173),0)+A21173</f>
        <v>#N/A</v>
      </c>
    </row>
    <row r="21175" spans="1:1" x14ac:dyDescent="0.25">
      <c r="A21175" s="2" t="e">
        <f ca="1">MATCH($E$4,OFFSET(OFFSET(Journaal!$E$5,A21174,0),,,Journaal!$D$3-A21174),0)+A21174</f>
        <v>#N/A</v>
      </c>
    </row>
    <row r="21176" spans="1:1" x14ac:dyDescent="0.25">
      <c r="A21176" s="2" t="e">
        <f ca="1">MATCH($E$4,OFFSET(OFFSET(Journaal!$E$5,A21175,0),,,Journaal!$D$3-A21175),0)+A21175</f>
        <v>#N/A</v>
      </c>
    </row>
    <row r="21177" spans="1:1" x14ac:dyDescent="0.25">
      <c r="A21177" s="2" t="e">
        <f ca="1">MATCH($E$4,OFFSET(OFFSET(Journaal!$E$5,A21176,0),,,Journaal!$D$3-A21176),0)+A21176</f>
        <v>#N/A</v>
      </c>
    </row>
    <row r="21178" spans="1:1" x14ac:dyDescent="0.25">
      <c r="A21178" s="2" t="e">
        <f ca="1">MATCH($E$4,OFFSET(OFFSET(Journaal!$E$5,A21177,0),,,Journaal!$D$3-A21177),0)+A21177</f>
        <v>#N/A</v>
      </c>
    </row>
    <row r="21179" spans="1:1" x14ac:dyDescent="0.25">
      <c r="A21179" s="2" t="e">
        <f ca="1">MATCH($E$4,OFFSET(OFFSET(Journaal!$E$5,A21178,0),,,Journaal!$D$3-A21178),0)+A21178</f>
        <v>#N/A</v>
      </c>
    </row>
    <row r="21180" spans="1:1" x14ac:dyDescent="0.25">
      <c r="A21180" s="2" t="e">
        <f ca="1">MATCH($E$4,OFFSET(OFFSET(Journaal!$E$5,A21179,0),,,Journaal!$D$3-A21179),0)+A21179</f>
        <v>#N/A</v>
      </c>
    </row>
    <row r="21181" spans="1:1" x14ac:dyDescent="0.25">
      <c r="A21181" s="2" t="e">
        <f ca="1">MATCH($E$4,OFFSET(OFFSET(Journaal!$E$5,A21180,0),,,Journaal!$D$3-A21180),0)+A21180</f>
        <v>#N/A</v>
      </c>
    </row>
    <row r="21182" spans="1:1" x14ac:dyDescent="0.25">
      <c r="A21182" s="2" t="e">
        <f ca="1">MATCH($E$4,OFFSET(OFFSET(Journaal!$E$5,A21181,0),,,Journaal!$D$3-A21181),0)+A21181</f>
        <v>#N/A</v>
      </c>
    </row>
    <row r="21183" spans="1:1" x14ac:dyDescent="0.25">
      <c r="A21183" s="2" t="e">
        <f ca="1">MATCH($E$4,OFFSET(OFFSET(Journaal!$E$5,A21182,0),,,Journaal!$D$3-A21182),0)+A21182</f>
        <v>#N/A</v>
      </c>
    </row>
    <row r="21184" spans="1:1" x14ac:dyDescent="0.25">
      <c r="A21184" s="2" t="e">
        <f ca="1">MATCH($E$4,OFFSET(OFFSET(Journaal!$E$5,A21183,0),,,Journaal!$D$3-A21183),0)+A21183</f>
        <v>#N/A</v>
      </c>
    </row>
    <row r="21185" spans="1:1" x14ac:dyDescent="0.25">
      <c r="A21185" s="2" t="e">
        <f ca="1">MATCH($E$4,OFFSET(OFFSET(Journaal!$E$5,A21184,0),,,Journaal!$D$3-A21184),0)+A21184</f>
        <v>#N/A</v>
      </c>
    </row>
    <row r="21186" spans="1:1" x14ac:dyDescent="0.25">
      <c r="A21186" s="2" t="e">
        <f ca="1">MATCH($E$4,OFFSET(OFFSET(Journaal!$E$5,A21185,0),,,Journaal!$D$3-A21185),0)+A21185</f>
        <v>#N/A</v>
      </c>
    </row>
    <row r="21187" spans="1:1" x14ac:dyDescent="0.25">
      <c r="A21187" s="2" t="e">
        <f ca="1">MATCH($E$4,OFFSET(OFFSET(Journaal!$E$5,A21186,0),,,Journaal!$D$3-A21186),0)+A21186</f>
        <v>#N/A</v>
      </c>
    </row>
    <row r="21188" spans="1:1" x14ac:dyDescent="0.25">
      <c r="A21188" s="2" t="e">
        <f ca="1">MATCH($E$4,OFFSET(OFFSET(Journaal!$E$5,A21187,0),,,Journaal!$D$3-A21187),0)+A21187</f>
        <v>#N/A</v>
      </c>
    </row>
    <row r="21189" spans="1:1" x14ac:dyDescent="0.25">
      <c r="A21189" s="2" t="e">
        <f ca="1">MATCH($E$4,OFFSET(OFFSET(Journaal!$E$5,A21188,0),,,Journaal!$D$3-A21188),0)+A21188</f>
        <v>#N/A</v>
      </c>
    </row>
    <row r="21190" spans="1:1" x14ac:dyDescent="0.25">
      <c r="A21190" s="2" t="e">
        <f ca="1">MATCH($E$4,OFFSET(OFFSET(Journaal!$E$5,A21189,0),,,Journaal!$D$3-A21189),0)+A21189</f>
        <v>#N/A</v>
      </c>
    </row>
    <row r="21191" spans="1:1" x14ac:dyDescent="0.25">
      <c r="A21191" s="2" t="e">
        <f ca="1">MATCH($E$4,OFFSET(OFFSET(Journaal!$E$5,A21190,0),,,Journaal!$D$3-A21190),0)+A21190</f>
        <v>#N/A</v>
      </c>
    </row>
    <row r="21192" spans="1:1" x14ac:dyDescent="0.25">
      <c r="A21192" s="2" t="e">
        <f ca="1">MATCH($E$4,OFFSET(OFFSET(Journaal!$E$5,A21191,0),,,Journaal!$D$3-A21191),0)+A21191</f>
        <v>#N/A</v>
      </c>
    </row>
    <row r="21193" spans="1:1" x14ac:dyDescent="0.25">
      <c r="A21193" s="2" t="e">
        <f ca="1">MATCH($E$4,OFFSET(OFFSET(Journaal!$E$5,A21192,0),,,Journaal!$D$3-A21192),0)+A21192</f>
        <v>#N/A</v>
      </c>
    </row>
    <row r="21194" spans="1:1" x14ac:dyDescent="0.25">
      <c r="A21194" s="2" t="e">
        <f ca="1">MATCH($E$4,OFFSET(OFFSET(Journaal!$E$5,A21193,0),,,Journaal!$D$3-A21193),0)+A21193</f>
        <v>#N/A</v>
      </c>
    </row>
    <row r="21195" spans="1:1" x14ac:dyDescent="0.25">
      <c r="A21195" s="2" t="e">
        <f ca="1">MATCH($E$4,OFFSET(OFFSET(Journaal!$E$5,A21194,0),,,Journaal!$D$3-A21194),0)+A21194</f>
        <v>#N/A</v>
      </c>
    </row>
    <row r="21196" spans="1:1" x14ac:dyDescent="0.25">
      <c r="A21196" s="2" t="e">
        <f ca="1">MATCH($E$4,OFFSET(OFFSET(Journaal!$E$5,A21195,0),,,Journaal!$D$3-A21195),0)+A21195</f>
        <v>#N/A</v>
      </c>
    </row>
    <row r="21197" spans="1:1" x14ac:dyDescent="0.25">
      <c r="A21197" s="2" t="e">
        <f ca="1">MATCH($E$4,OFFSET(OFFSET(Journaal!$E$5,A21196,0),,,Journaal!$D$3-A21196),0)+A21196</f>
        <v>#N/A</v>
      </c>
    </row>
    <row r="21198" spans="1:1" x14ac:dyDescent="0.25">
      <c r="A21198" s="2" t="e">
        <f ca="1">MATCH($E$4,OFFSET(OFFSET(Journaal!$E$5,A21197,0),,,Journaal!$D$3-A21197),0)+A21197</f>
        <v>#N/A</v>
      </c>
    </row>
    <row r="21199" spans="1:1" x14ac:dyDescent="0.25">
      <c r="A21199" s="2" t="e">
        <f ca="1">MATCH($E$4,OFFSET(OFFSET(Journaal!$E$5,A21198,0),,,Journaal!$D$3-A21198),0)+A21198</f>
        <v>#N/A</v>
      </c>
    </row>
    <row r="21200" spans="1:1" x14ac:dyDescent="0.25">
      <c r="A21200" s="2" t="e">
        <f ca="1">MATCH($E$4,OFFSET(OFFSET(Journaal!$E$5,A21199,0),,,Journaal!$D$3-A21199),0)+A21199</f>
        <v>#N/A</v>
      </c>
    </row>
    <row r="21201" spans="1:1" x14ac:dyDescent="0.25">
      <c r="A21201" s="2" t="e">
        <f ca="1">MATCH($E$4,OFFSET(OFFSET(Journaal!$E$5,A21200,0),,,Journaal!$D$3-A21200),0)+A21200</f>
        <v>#N/A</v>
      </c>
    </row>
    <row r="21202" spans="1:1" x14ac:dyDescent="0.25">
      <c r="A21202" s="2" t="e">
        <f ca="1">MATCH($E$4,OFFSET(OFFSET(Journaal!$E$5,A21201,0),,,Journaal!$D$3-A21201),0)+A21201</f>
        <v>#N/A</v>
      </c>
    </row>
    <row r="21203" spans="1:1" x14ac:dyDescent="0.25">
      <c r="A21203" s="2" t="e">
        <f ca="1">MATCH($E$4,OFFSET(OFFSET(Journaal!$E$5,A21202,0),,,Journaal!$D$3-A21202),0)+A21202</f>
        <v>#N/A</v>
      </c>
    </row>
    <row r="21204" spans="1:1" x14ac:dyDescent="0.25">
      <c r="A21204" s="2" t="e">
        <f ca="1">MATCH($E$4,OFFSET(OFFSET(Journaal!$E$5,A21203,0),,,Journaal!$D$3-A21203),0)+A21203</f>
        <v>#N/A</v>
      </c>
    </row>
    <row r="21205" spans="1:1" x14ac:dyDescent="0.25">
      <c r="A21205" s="2" t="e">
        <f ca="1">MATCH($E$4,OFFSET(OFFSET(Journaal!$E$5,A21204,0),,,Journaal!$D$3-A21204),0)+A21204</f>
        <v>#N/A</v>
      </c>
    </row>
    <row r="21206" spans="1:1" x14ac:dyDescent="0.25">
      <c r="A21206" s="2" t="e">
        <f ca="1">MATCH($E$4,OFFSET(OFFSET(Journaal!$E$5,A21205,0),,,Journaal!$D$3-A21205),0)+A21205</f>
        <v>#N/A</v>
      </c>
    </row>
    <row r="21207" spans="1:1" x14ac:dyDescent="0.25">
      <c r="A21207" s="2" t="e">
        <f ca="1">MATCH($E$4,OFFSET(OFFSET(Journaal!$E$5,A21206,0),,,Journaal!$D$3-A21206),0)+A21206</f>
        <v>#N/A</v>
      </c>
    </row>
    <row r="21208" spans="1:1" x14ac:dyDescent="0.25">
      <c r="A21208" s="2" t="e">
        <f ca="1">MATCH($E$4,OFFSET(OFFSET(Journaal!$E$5,A21207,0),,,Journaal!$D$3-A21207),0)+A21207</f>
        <v>#N/A</v>
      </c>
    </row>
    <row r="21209" spans="1:1" x14ac:dyDescent="0.25">
      <c r="A21209" s="2" t="e">
        <f ca="1">MATCH($E$4,OFFSET(OFFSET(Journaal!$E$5,A21208,0),,,Journaal!$D$3-A21208),0)+A21208</f>
        <v>#N/A</v>
      </c>
    </row>
    <row r="21210" spans="1:1" x14ac:dyDescent="0.25">
      <c r="A21210" s="2" t="e">
        <f ca="1">MATCH($E$4,OFFSET(OFFSET(Journaal!$E$5,A21209,0),,,Journaal!$D$3-A21209),0)+A21209</f>
        <v>#N/A</v>
      </c>
    </row>
    <row r="21211" spans="1:1" x14ac:dyDescent="0.25">
      <c r="A21211" s="2" t="e">
        <f ca="1">MATCH($E$4,OFFSET(OFFSET(Journaal!$E$5,A21210,0),,,Journaal!$D$3-A21210),0)+A21210</f>
        <v>#N/A</v>
      </c>
    </row>
    <row r="21212" spans="1:1" x14ac:dyDescent="0.25">
      <c r="A21212" s="2" t="e">
        <f ca="1">MATCH($E$4,OFFSET(OFFSET(Journaal!$E$5,A21211,0),,,Journaal!$D$3-A21211),0)+A21211</f>
        <v>#N/A</v>
      </c>
    </row>
    <row r="21213" spans="1:1" x14ac:dyDescent="0.25">
      <c r="A21213" s="2" t="e">
        <f ca="1">MATCH($E$4,OFFSET(OFFSET(Journaal!$E$5,A21212,0),,,Journaal!$D$3-A21212),0)+A21212</f>
        <v>#N/A</v>
      </c>
    </row>
    <row r="21214" spans="1:1" x14ac:dyDescent="0.25">
      <c r="A21214" s="2" t="e">
        <f ca="1">MATCH($E$4,OFFSET(OFFSET(Journaal!$E$5,A21213,0),,,Journaal!$D$3-A21213),0)+A21213</f>
        <v>#N/A</v>
      </c>
    </row>
    <row r="21215" spans="1:1" x14ac:dyDescent="0.25">
      <c r="A21215" s="2" t="e">
        <f ca="1">MATCH($E$4,OFFSET(OFFSET(Journaal!$E$5,A21214,0),,,Journaal!$D$3-A21214),0)+A21214</f>
        <v>#N/A</v>
      </c>
    </row>
    <row r="21216" spans="1:1" x14ac:dyDescent="0.25">
      <c r="A21216" s="2" t="e">
        <f ca="1">MATCH($E$4,OFFSET(OFFSET(Journaal!$E$5,A21215,0),,,Journaal!$D$3-A21215),0)+A21215</f>
        <v>#N/A</v>
      </c>
    </row>
    <row r="21217" spans="1:1" x14ac:dyDescent="0.25">
      <c r="A21217" s="2" t="e">
        <f ca="1">MATCH($E$4,OFFSET(OFFSET(Journaal!$E$5,A21216,0),,,Journaal!$D$3-A21216),0)+A21216</f>
        <v>#N/A</v>
      </c>
    </row>
    <row r="21218" spans="1:1" x14ac:dyDescent="0.25">
      <c r="A21218" s="2" t="e">
        <f ca="1">MATCH($E$4,OFFSET(OFFSET(Journaal!$E$5,A21217,0),,,Journaal!$D$3-A21217),0)+A21217</f>
        <v>#N/A</v>
      </c>
    </row>
    <row r="21219" spans="1:1" x14ac:dyDescent="0.25">
      <c r="A21219" s="2" t="e">
        <f ca="1">MATCH($E$4,OFFSET(OFFSET(Journaal!$E$5,A21218,0),,,Journaal!$D$3-A21218),0)+A21218</f>
        <v>#N/A</v>
      </c>
    </row>
    <row r="21220" spans="1:1" x14ac:dyDescent="0.25">
      <c r="A21220" s="2" t="e">
        <f ca="1">MATCH($E$4,OFFSET(OFFSET(Journaal!$E$5,A21219,0),,,Journaal!$D$3-A21219),0)+A21219</f>
        <v>#N/A</v>
      </c>
    </row>
    <row r="21221" spans="1:1" x14ac:dyDescent="0.25">
      <c r="A21221" s="2" t="e">
        <f ca="1">MATCH($E$4,OFFSET(OFFSET(Journaal!$E$5,A21220,0),,,Journaal!$D$3-A21220),0)+A21220</f>
        <v>#N/A</v>
      </c>
    </row>
    <row r="21222" spans="1:1" x14ac:dyDescent="0.25">
      <c r="A21222" s="2" t="e">
        <f ca="1">MATCH($E$4,OFFSET(OFFSET(Journaal!$E$5,A21221,0),,,Journaal!$D$3-A21221),0)+A21221</f>
        <v>#N/A</v>
      </c>
    </row>
    <row r="21223" spans="1:1" x14ac:dyDescent="0.25">
      <c r="A21223" s="2" t="e">
        <f ca="1">MATCH($E$4,OFFSET(OFFSET(Journaal!$E$5,A21222,0),,,Journaal!$D$3-A21222),0)+A21222</f>
        <v>#N/A</v>
      </c>
    </row>
    <row r="21224" spans="1:1" x14ac:dyDescent="0.25">
      <c r="A21224" s="2" t="e">
        <f ca="1">MATCH($E$4,OFFSET(OFFSET(Journaal!$E$5,A21223,0),,,Journaal!$D$3-A21223),0)+A21223</f>
        <v>#N/A</v>
      </c>
    </row>
    <row r="21225" spans="1:1" x14ac:dyDescent="0.25">
      <c r="A21225" s="2" t="e">
        <f ca="1">MATCH($E$4,OFFSET(OFFSET(Journaal!$E$5,A21224,0),,,Journaal!$D$3-A21224),0)+A21224</f>
        <v>#N/A</v>
      </c>
    </row>
    <row r="21226" spans="1:1" x14ac:dyDescent="0.25">
      <c r="A21226" s="2" t="e">
        <f ca="1">MATCH($E$4,OFFSET(OFFSET(Journaal!$E$5,A21225,0),,,Journaal!$D$3-A21225),0)+A21225</f>
        <v>#N/A</v>
      </c>
    </row>
    <row r="21227" spans="1:1" x14ac:dyDescent="0.25">
      <c r="A21227" s="2" t="e">
        <f ca="1">MATCH($E$4,OFFSET(OFFSET(Journaal!$E$5,A21226,0),,,Journaal!$D$3-A21226),0)+A21226</f>
        <v>#N/A</v>
      </c>
    </row>
    <row r="21228" spans="1:1" x14ac:dyDescent="0.25">
      <c r="A21228" s="2" t="e">
        <f ca="1">MATCH($E$4,OFFSET(OFFSET(Journaal!$E$5,A21227,0),,,Journaal!$D$3-A21227),0)+A21227</f>
        <v>#N/A</v>
      </c>
    </row>
    <row r="21229" spans="1:1" x14ac:dyDescent="0.25">
      <c r="A21229" s="2" t="e">
        <f ca="1">MATCH($E$4,OFFSET(OFFSET(Journaal!$E$5,A21228,0),,,Journaal!$D$3-A21228),0)+A21228</f>
        <v>#N/A</v>
      </c>
    </row>
    <row r="21230" spans="1:1" x14ac:dyDescent="0.25">
      <c r="A21230" s="2" t="e">
        <f ca="1">MATCH($E$4,OFFSET(OFFSET(Journaal!$E$5,A21229,0),,,Journaal!$D$3-A21229),0)+A21229</f>
        <v>#N/A</v>
      </c>
    </row>
    <row r="21231" spans="1:1" x14ac:dyDescent="0.25">
      <c r="A21231" s="2" t="e">
        <f ca="1">MATCH($E$4,OFFSET(OFFSET(Journaal!$E$5,A21230,0),,,Journaal!$D$3-A21230),0)+A21230</f>
        <v>#N/A</v>
      </c>
    </row>
    <row r="21232" spans="1:1" x14ac:dyDescent="0.25">
      <c r="A21232" s="2" t="e">
        <f ca="1">MATCH($E$4,OFFSET(OFFSET(Journaal!$E$5,A21231,0),,,Journaal!$D$3-A21231),0)+A21231</f>
        <v>#N/A</v>
      </c>
    </row>
    <row r="21233" spans="1:1" x14ac:dyDescent="0.25">
      <c r="A21233" s="2" t="e">
        <f ca="1">MATCH($E$4,OFFSET(OFFSET(Journaal!$E$5,A21232,0),,,Journaal!$D$3-A21232),0)+A21232</f>
        <v>#N/A</v>
      </c>
    </row>
    <row r="21234" spans="1:1" x14ac:dyDescent="0.25">
      <c r="A21234" s="2" t="e">
        <f ca="1">MATCH($E$4,OFFSET(OFFSET(Journaal!$E$5,A21233,0),,,Journaal!$D$3-A21233),0)+A21233</f>
        <v>#N/A</v>
      </c>
    </row>
    <row r="21235" spans="1:1" x14ac:dyDescent="0.25">
      <c r="A21235" s="2" t="e">
        <f ca="1">MATCH($E$4,OFFSET(OFFSET(Journaal!$E$5,A21234,0),,,Journaal!$D$3-A21234),0)+A21234</f>
        <v>#N/A</v>
      </c>
    </row>
    <row r="21236" spans="1:1" x14ac:dyDescent="0.25">
      <c r="A21236" s="2" t="e">
        <f ca="1">MATCH($E$4,OFFSET(OFFSET(Journaal!$E$5,A21235,0),,,Journaal!$D$3-A21235),0)+A21235</f>
        <v>#N/A</v>
      </c>
    </row>
    <row r="21237" spans="1:1" x14ac:dyDescent="0.25">
      <c r="A21237" s="2" t="e">
        <f ca="1">MATCH($E$4,OFFSET(OFFSET(Journaal!$E$5,A21236,0),,,Journaal!$D$3-A21236),0)+A21236</f>
        <v>#N/A</v>
      </c>
    </row>
    <row r="21238" spans="1:1" x14ac:dyDescent="0.25">
      <c r="A21238" s="2" t="e">
        <f ca="1">MATCH($E$4,OFFSET(OFFSET(Journaal!$E$5,A21237,0),,,Journaal!$D$3-A21237),0)+A21237</f>
        <v>#N/A</v>
      </c>
    </row>
    <row r="21239" spans="1:1" x14ac:dyDescent="0.25">
      <c r="A21239" s="2" t="e">
        <f ca="1">MATCH($E$4,OFFSET(OFFSET(Journaal!$E$5,A21238,0),,,Journaal!$D$3-A21238),0)+A21238</f>
        <v>#N/A</v>
      </c>
    </row>
    <row r="21240" spans="1:1" x14ac:dyDescent="0.25">
      <c r="A21240" s="2" t="e">
        <f ca="1">MATCH($E$4,OFFSET(OFFSET(Journaal!$E$5,A21239,0),,,Journaal!$D$3-A21239),0)+A21239</f>
        <v>#N/A</v>
      </c>
    </row>
    <row r="21241" spans="1:1" x14ac:dyDescent="0.25">
      <c r="A21241" s="2" t="e">
        <f ca="1">MATCH($E$4,OFFSET(OFFSET(Journaal!$E$5,A21240,0),,,Journaal!$D$3-A21240),0)+A21240</f>
        <v>#N/A</v>
      </c>
    </row>
    <row r="21242" spans="1:1" x14ac:dyDescent="0.25">
      <c r="A21242" s="2" t="e">
        <f ca="1">MATCH($E$4,OFFSET(OFFSET(Journaal!$E$5,A21241,0),,,Journaal!$D$3-A21241),0)+A21241</f>
        <v>#N/A</v>
      </c>
    </row>
    <row r="21243" spans="1:1" x14ac:dyDescent="0.25">
      <c r="A21243" s="2" t="e">
        <f ca="1">MATCH($E$4,OFFSET(OFFSET(Journaal!$E$5,A21242,0),,,Journaal!$D$3-A21242),0)+A21242</f>
        <v>#N/A</v>
      </c>
    </row>
    <row r="21244" spans="1:1" x14ac:dyDescent="0.25">
      <c r="A21244" s="2" t="e">
        <f ca="1">MATCH($E$4,OFFSET(OFFSET(Journaal!$E$5,A21243,0),,,Journaal!$D$3-A21243),0)+A21243</f>
        <v>#N/A</v>
      </c>
    </row>
    <row r="21245" spans="1:1" x14ac:dyDescent="0.25">
      <c r="A21245" s="2" t="e">
        <f ca="1">MATCH($E$4,OFFSET(OFFSET(Journaal!$E$5,A21244,0),,,Journaal!$D$3-A21244),0)+A21244</f>
        <v>#N/A</v>
      </c>
    </row>
    <row r="21246" spans="1:1" x14ac:dyDescent="0.25">
      <c r="A21246" s="2" t="e">
        <f ca="1">MATCH($E$4,OFFSET(OFFSET(Journaal!$E$5,A21245,0),,,Journaal!$D$3-A21245),0)+A21245</f>
        <v>#N/A</v>
      </c>
    </row>
    <row r="21247" spans="1:1" x14ac:dyDescent="0.25">
      <c r="A21247" s="2" t="e">
        <f ca="1">MATCH($E$4,OFFSET(OFFSET(Journaal!$E$5,A21246,0),,,Journaal!$D$3-A21246),0)+A21246</f>
        <v>#N/A</v>
      </c>
    </row>
    <row r="21248" spans="1:1" x14ac:dyDescent="0.25">
      <c r="A21248" s="2" t="e">
        <f ca="1">MATCH($E$4,OFFSET(OFFSET(Journaal!$E$5,A21247,0),,,Journaal!$D$3-A21247),0)+A21247</f>
        <v>#N/A</v>
      </c>
    </row>
    <row r="21249" spans="1:1" x14ac:dyDescent="0.25">
      <c r="A21249" s="2" t="e">
        <f ca="1">MATCH($E$4,OFFSET(OFFSET(Journaal!$E$5,A21248,0),,,Journaal!$D$3-A21248),0)+A21248</f>
        <v>#N/A</v>
      </c>
    </row>
    <row r="21250" spans="1:1" x14ac:dyDescent="0.25">
      <c r="A21250" s="2" t="e">
        <f ca="1">MATCH($E$4,OFFSET(OFFSET(Journaal!$E$5,A21249,0),,,Journaal!$D$3-A21249),0)+A21249</f>
        <v>#N/A</v>
      </c>
    </row>
    <row r="21251" spans="1:1" x14ac:dyDescent="0.25">
      <c r="A21251" s="2" t="e">
        <f ca="1">MATCH($E$4,OFFSET(OFFSET(Journaal!$E$5,A21250,0),,,Journaal!$D$3-A21250),0)+A21250</f>
        <v>#N/A</v>
      </c>
    </row>
    <row r="21252" spans="1:1" x14ac:dyDescent="0.25">
      <c r="A21252" s="2" t="e">
        <f ca="1">MATCH($E$4,OFFSET(OFFSET(Journaal!$E$5,A21251,0),,,Journaal!$D$3-A21251),0)+A21251</f>
        <v>#N/A</v>
      </c>
    </row>
    <row r="21253" spans="1:1" x14ac:dyDescent="0.25">
      <c r="A21253" s="2" t="e">
        <f ca="1">MATCH($E$4,OFFSET(OFFSET(Journaal!$E$5,A21252,0),,,Journaal!$D$3-A21252),0)+A21252</f>
        <v>#N/A</v>
      </c>
    </row>
    <row r="21254" spans="1:1" x14ac:dyDescent="0.25">
      <c r="A21254" s="2" t="e">
        <f ca="1">MATCH($E$4,OFFSET(OFFSET(Journaal!$E$5,A21253,0),,,Journaal!$D$3-A21253),0)+A21253</f>
        <v>#N/A</v>
      </c>
    </row>
    <row r="21255" spans="1:1" x14ac:dyDescent="0.25">
      <c r="A21255" s="2" t="e">
        <f ca="1">MATCH($E$4,OFFSET(OFFSET(Journaal!$E$5,A21254,0),,,Journaal!$D$3-A21254),0)+A21254</f>
        <v>#N/A</v>
      </c>
    </row>
    <row r="21256" spans="1:1" x14ac:dyDescent="0.25">
      <c r="A21256" s="2" t="e">
        <f ca="1">MATCH($E$4,OFFSET(OFFSET(Journaal!$E$5,A21255,0),,,Journaal!$D$3-A21255),0)+A21255</f>
        <v>#N/A</v>
      </c>
    </row>
    <row r="21257" spans="1:1" x14ac:dyDescent="0.25">
      <c r="A21257" s="2" t="e">
        <f ca="1">MATCH($E$4,OFFSET(OFFSET(Journaal!$E$5,A21256,0),,,Journaal!$D$3-A21256),0)+A21256</f>
        <v>#N/A</v>
      </c>
    </row>
    <row r="21258" spans="1:1" x14ac:dyDescent="0.25">
      <c r="A21258" s="2" t="e">
        <f ca="1">MATCH($E$4,OFFSET(OFFSET(Journaal!$E$5,A21257,0),,,Journaal!$D$3-A21257),0)+A21257</f>
        <v>#N/A</v>
      </c>
    </row>
    <row r="21259" spans="1:1" x14ac:dyDescent="0.25">
      <c r="A21259" s="2" t="e">
        <f ca="1">MATCH($E$4,OFFSET(OFFSET(Journaal!$E$5,A21258,0),,,Journaal!$D$3-A21258),0)+A21258</f>
        <v>#N/A</v>
      </c>
    </row>
    <row r="21260" spans="1:1" x14ac:dyDescent="0.25">
      <c r="A21260" s="2" t="e">
        <f ca="1">MATCH($E$4,OFFSET(OFFSET(Journaal!$E$5,A21259,0),,,Journaal!$D$3-A21259),0)+A21259</f>
        <v>#N/A</v>
      </c>
    </row>
    <row r="21261" spans="1:1" x14ac:dyDescent="0.25">
      <c r="A21261" s="2" t="e">
        <f ca="1">MATCH($E$4,OFFSET(OFFSET(Journaal!$E$5,A21260,0),,,Journaal!$D$3-A21260),0)+A21260</f>
        <v>#N/A</v>
      </c>
    </row>
    <row r="21262" spans="1:1" x14ac:dyDescent="0.25">
      <c r="A21262" s="2" t="e">
        <f ca="1">MATCH($E$4,OFFSET(OFFSET(Journaal!$E$5,A21261,0),,,Journaal!$D$3-A21261),0)+A21261</f>
        <v>#N/A</v>
      </c>
    </row>
    <row r="21263" spans="1:1" x14ac:dyDescent="0.25">
      <c r="A21263" s="2" t="e">
        <f ca="1">MATCH($E$4,OFFSET(OFFSET(Journaal!$E$5,A21262,0),,,Journaal!$D$3-A21262),0)+A21262</f>
        <v>#N/A</v>
      </c>
    </row>
    <row r="21264" spans="1:1" x14ac:dyDescent="0.25">
      <c r="A21264" s="2" t="e">
        <f ca="1">MATCH($E$4,OFFSET(OFFSET(Journaal!$E$5,A21263,0),,,Journaal!$D$3-A21263),0)+A21263</f>
        <v>#N/A</v>
      </c>
    </row>
    <row r="21265" spans="1:1" x14ac:dyDescent="0.25">
      <c r="A21265" s="2" t="e">
        <f ca="1">MATCH($E$4,OFFSET(OFFSET(Journaal!$E$5,A21264,0),,,Journaal!$D$3-A21264),0)+A21264</f>
        <v>#N/A</v>
      </c>
    </row>
    <row r="21266" spans="1:1" x14ac:dyDescent="0.25">
      <c r="A21266" s="2" t="e">
        <f ca="1">MATCH($E$4,OFFSET(OFFSET(Journaal!$E$5,A21265,0),,,Journaal!$D$3-A21265),0)+A21265</f>
        <v>#N/A</v>
      </c>
    </row>
    <row r="21267" spans="1:1" x14ac:dyDescent="0.25">
      <c r="A21267" s="2" t="e">
        <f ca="1">MATCH($E$4,OFFSET(OFFSET(Journaal!$E$5,A21266,0),,,Journaal!$D$3-A21266),0)+A21266</f>
        <v>#N/A</v>
      </c>
    </row>
    <row r="21268" spans="1:1" x14ac:dyDescent="0.25">
      <c r="A21268" s="2" t="e">
        <f ca="1">MATCH($E$4,OFFSET(OFFSET(Journaal!$E$5,A21267,0),,,Journaal!$D$3-A21267),0)+A21267</f>
        <v>#N/A</v>
      </c>
    </row>
    <row r="21269" spans="1:1" x14ac:dyDescent="0.25">
      <c r="A21269" s="2" t="e">
        <f ca="1">MATCH($E$4,OFFSET(OFFSET(Journaal!$E$5,A21268,0),,,Journaal!$D$3-A21268),0)+A21268</f>
        <v>#N/A</v>
      </c>
    </row>
    <row r="21270" spans="1:1" x14ac:dyDescent="0.25">
      <c r="A21270" s="2" t="e">
        <f ca="1">MATCH($E$4,OFFSET(OFFSET(Journaal!$E$5,A21269,0),,,Journaal!$D$3-A21269),0)+A21269</f>
        <v>#N/A</v>
      </c>
    </row>
    <row r="21271" spans="1:1" x14ac:dyDescent="0.25">
      <c r="A21271" s="2" t="e">
        <f ca="1">MATCH($E$4,OFFSET(OFFSET(Journaal!$E$5,A21270,0),,,Journaal!$D$3-A21270),0)+A21270</f>
        <v>#N/A</v>
      </c>
    </row>
    <row r="21272" spans="1:1" x14ac:dyDescent="0.25">
      <c r="A21272" s="2" t="e">
        <f ca="1">MATCH($E$4,OFFSET(OFFSET(Journaal!$E$5,A21271,0),,,Journaal!$D$3-A21271),0)+A21271</f>
        <v>#N/A</v>
      </c>
    </row>
    <row r="21273" spans="1:1" x14ac:dyDescent="0.25">
      <c r="A21273" s="2" t="e">
        <f ca="1">MATCH($E$4,OFFSET(OFFSET(Journaal!$E$5,A21272,0),,,Journaal!$D$3-A21272),0)+A21272</f>
        <v>#N/A</v>
      </c>
    </row>
    <row r="21274" spans="1:1" x14ac:dyDescent="0.25">
      <c r="A21274" s="2" t="e">
        <f ca="1">MATCH($E$4,OFFSET(OFFSET(Journaal!$E$5,A21273,0),,,Journaal!$D$3-A21273),0)+A21273</f>
        <v>#N/A</v>
      </c>
    </row>
    <row r="21275" spans="1:1" x14ac:dyDescent="0.25">
      <c r="A21275" s="2" t="e">
        <f ca="1">MATCH($E$4,OFFSET(OFFSET(Journaal!$E$5,A21274,0),,,Journaal!$D$3-A21274),0)+A21274</f>
        <v>#N/A</v>
      </c>
    </row>
    <row r="21276" spans="1:1" x14ac:dyDescent="0.25">
      <c r="A21276" s="2" t="e">
        <f ca="1">MATCH($E$4,OFFSET(OFFSET(Journaal!$E$5,A21275,0),,,Journaal!$D$3-A21275),0)+A21275</f>
        <v>#N/A</v>
      </c>
    </row>
    <row r="21277" spans="1:1" x14ac:dyDescent="0.25">
      <c r="A21277" s="2" t="e">
        <f ca="1">MATCH($E$4,OFFSET(OFFSET(Journaal!$E$5,A21276,0),,,Journaal!$D$3-A21276),0)+A21276</f>
        <v>#N/A</v>
      </c>
    </row>
    <row r="21278" spans="1:1" x14ac:dyDescent="0.25">
      <c r="A21278" s="2" t="e">
        <f ca="1">MATCH($E$4,OFFSET(OFFSET(Journaal!$E$5,A21277,0),,,Journaal!$D$3-A21277),0)+A21277</f>
        <v>#N/A</v>
      </c>
    </row>
    <row r="21279" spans="1:1" x14ac:dyDescent="0.25">
      <c r="A21279" s="2" t="e">
        <f ca="1">MATCH($E$4,OFFSET(OFFSET(Journaal!$E$5,A21278,0),,,Journaal!$D$3-A21278),0)+A21278</f>
        <v>#N/A</v>
      </c>
    </row>
    <row r="21280" spans="1:1" x14ac:dyDescent="0.25">
      <c r="A21280" s="2" t="e">
        <f ca="1">MATCH($E$4,OFFSET(OFFSET(Journaal!$E$5,A21279,0),,,Journaal!$D$3-A21279),0)+A21279</f>
        <v>#N/A</v>
      </c>
    </row>
    <row r="21281" spans="1:1" x14ac:dyDescent="0.25">
      <c r="A21281" s="2" t="e">
        <f ca="1">MATCH($E$4,OFFSET(OFFSET(Journaal!$E$5,A21280,0),,,Journaal!$D$3-A21280),0)+A21280</f>
        <v>#N/A</v>
      </c>
    </row>
    <row r="21282" spans="1:1" x14ac:dyDescent="0.25">
      <c r="A21282" s="2" t="e">
        <f ca="1">MATCH($E$4,OFFSET(OFFSET(Journaal!$E$5,A21281,0),,,Journaal!$D$3-A21281),0)+A21281</f>
        <v>#N/A</v>
      </c>
    </row>
    <row r="21283" spans="1:1" x14ac:dyDescent="0.25">
      <c r="A21283" s="2" t="e">
        <f ca="1">MATCH($E$4,OFFSET(OFFSET(Journaal!$E$5,A21282,0),,,Journaal!$D$3-A21282),0)+A21282</f>
        <v>#N/A</v>
      </c>
    </row>
    <row r="21284" spans="1:1" x14ac:dyDescent="0.25">
      <c r="A21284" s="2" t="e">
        <f ca="1">MATCH($E$4,OFFSET(OFFSET(Journaal!$E$5,A21283,0),,,Journaal!$D$3-A21283),0)+A21283</f>
        <v>#N/A</v>
      </c>
    </row>
    <row r="21285" spans="1:1" x14ac:dyDescent="0.25">
      <c r="A21285" s="2" t="e">
        <f ca="1">MATCH($E$4,OFFSET(OFFSET(Journaal!$E$5,A21284,0),,,Journaal!$D$3-A21284),0)+A21284</f>
        <v>#N/A</v>
      </c>
    </row>
    <row r="21286" spans="1:1" x14ac:dyDescent="0.25">
      <c r="A21286" s="2" t="e">
        <f ca="1">MATCH($E$4,OFFSET(OFFSET(Journaal!$E$5,A21285,0),,,Journaal!$D$3-A21285),0)+A21285</f>
        <v>#N/A</v>
      </c>
    </row>
    <row r="21287" spans="1:1" x14ac:dyDescent="0.25">
      <c r="A21287" s="2" t="e">
        <f ca="1">MATCH($E$4,OFFSET(OFFSET(Journaal!$E$5,A21286,0),,,Journaal!$D$3-A21286),0)+A21286</f>
        <v>#N/A</v>
      </c>
    </row>
    <row r="21288" spans="1:1" x14ac:dyDescent="0.25">
      <c r="A21288" s="2" t="e">
        <f ca="1">MATCH($E$4,OFFSET(OFFSET(Journaal!$E$5,A21287,0),,,Journaal!$D$3-A21287),0)+A21287</f>
        <v>#N/A</v>
      </c>
    </row>
    <row r="21289" spans="1:1" x14ac:dyDescent="0.25">
      <c r="A21289" s="2" t="e">
        <f ca="1">MATCH($E$4,OFFSET(OFFSET(Journaal!$E$5,A21288,0),,,Journaal!$D$3-A21288),0)+A21288</f>
        <v>#N/A</v>
      </c>
    </row>
    <row r="21290" spans="1:1" x14ac:dyDescent="0.25">
      <c r="A21290" s="2" t="e">
        <f ca="1">MATCH($E$4,OFFSET(OFFSET(Journaal!$E$5,A21289,0),,,Journaal!$D$3-A21289),0)+A21289</f>
        <v>#N/A</v>
      </c>
    </row>
    <row r="21291" spans="1:1" x14ac:dyDescent="0.25">
      <c r="A21291" s="2" t="e">
        <f ca="1">MATCH($E$4,OFFSET(OFFSET(Journaal!$E$5,A21290,0),,,Journaal!$D$3-A21290),0)+A21290</f>
        <v>#N/A</v>
      </c>
    </row>
    <row r="21292" spans="1:1" x14ac:dyDescent="0.25">
      <c r="A21292" s="2" t="e">
        <f ca="1">MATCH($E$4,OFFSET(OFFSET(Journaal!$E$5,A21291,0),,,Journaal!$D$3-A21291),0)+A21291</f>
        <v>#N/A</v>
      </c>
    </row>
    <row r="21293" spans="1:1" x14ac:dyDescent="0.25">
      <c r="A21293" s="2" t="e">
        <f ca="1">MATCH($E$4,OFFSET(OFFSET(Journaal!$E$5,A21292,0),,,Journaal!$D$3-A21292),0)+A21292</f>
        <v>#N/A</v>
      </c>
    </row>
    <row r="21294" spans="1:1" x14ac:dyDescent="0.25">
      <c r="A21294" s="2" t="e">
        <f ca="1">MATCH($E$4,OFFSET(OFFSET(Journaal!$E$5,A21293,0),,,Journaal!$D$3-A21293),0)+A21293</f>
        <v>#N/A</v>
      </c>
    </row>
    <row r="21295" spans="1:1" x14ac:dyDescent="0.25">
      <c r="A21295" s="2" t="e">
        <f ca="1">MATCH($E$4,OFFSET(OFFSET(Journaal!$E$5,A21294,0),,,Journaal!$D$3-A21294),0)+A21294</f>
        <v>#N/A</v>
      </c>
    </row>
    <row r="21296" spans="1:1" x14ac:dyDescent="0.25">
      <c r="A21296" s="2" t="e">
        <f ca="1">MATCH($E$4,OFFSET(OFFSET(Journaal!$E$5,A21295,0),,,Journaal!$D$3-A21295),0)+A21295</f>
        <v>#N/A</v>
      </c>
    </row>
    <row r="21297" spans="1:1" x14ac:dyDescent="0.25">
      <c r="A21297" s="2" t="e">
        <f ca="1">MATCH($E$4,OFFSET(OFFSET(Journaal!$E$5,A21296,0),,,Journaal!$D$3-A21296),0)+A21296</f>
        <v>#N/A</v>
      </c>
    </row>
    <row r="21298" spans="1:1" x14ac:dyDescent="0.25">
      <c r="A21298" s="2" t="e">
        <f ca="1">MATCH($E$4,OFFSET(OFFSET(Journaal!$E$5,A21297,0),,,Journaal!$D$3-A21297),0)+A21297</f>
        <v>#N/A</v>
      </c>
    </row>
    <row r="21299" spans="1:1" x14ac:dyDescent="0.25">
      <c r="A21299" s="2" t="e">
        <f ca="1">MATCH($E$4,OFFSET(OFFSET(Journaal!$E$5,A21298,0),,,Journaal!$D$3-A21298),0)+A21298</f>
        <v>#N/A</v>
      </c>
    </row>
    <row r="21300" spans="1:1" x14ac:dyDescent="0.25">
      <c r="A21300" s="2" t="e">
        <f ca="1">MATCH($E$4,OFFSET(OFFSET(Journaal!$E$5,A21299,0),,,Journaal!$D$3-A21299),0)+A21299</f>
        <v>#N/A</v>
      </c>
    </row>
    <row r="21301" spans="1:1" x14ac:dyDescent="0.25">
      <c r="A21301" s="2" t="e">
        <f ca="1">MATCH($E$4,OFFSET(OFFSET(Journaal!$E$5,A21300,0),,,Journaal!$D$3-A21300),0)+A21300</f>
        <v>#N/A</v>
      </c>
    </row>
    <row r="21302" spans="1:1" x14ac:dyDescent="0.25">
      <c r="A21302" s="2" t="e">
        <f ca="1">MATCH($E$4,OFFSET(OFFSET(Journaal!$E$5,A21301,0),,,Journaal!$D$3-A21301),0)+A21301</f>
        <v>#N/A</v>
      </c>
    </row>
    <row r="21303" spans="1:1" x14ac:dyDescent="0.25">
      <c r="A21303" s="2" t="e">
        <f ca="1">MATCH($E$4,OFFSET(OFFSET(Journaal!$E$5,A21302,0),,,Journaal!$D$3-A21302),0)+A21302</f>
        <v>#N/A</v>
      </c>
    </row>
    <row r="21304" spans="1:1" x14ac:dyDescent="0.25">
      <c r="A21304" s="2" t="e">
        <f ca="1">MATCH($E$4,OFFSET(OFFSET(Journaal!$E$5,A21303,0),,,Journaal!$D$3-A21303),0)+A21303</f>
        <v>#N/A</v>
      </c>
    </row>
    <row r="21305" spans="1:1" x14ac:dyDescent="0.25">
      <c r="A21305" s="2" t="e">
        <f ca="1">MATCH($E$4,OFFSET(OFFSET(Journaal!$E$5,A21304,0),,,Journaal!$D$3-A21304),0)+A21304</f>
        <v>#N/A</v>
      </c>
    </row>
    <row r="21306" spans="1:1" x14ac:dyDescent="0.25">
      <c r="A21306" s="2" t="e">
        <f ca="1">MATCH($E$4,OFFSET(OFFSET(Journaal!$E$5,A21305,0),,,Journaal!$D$3-A21305),0)+A21305</f>
        <v>#N/A</v>
      </c>
    </row>
    <row r="21307" spans="1:1" x14ac:dyDescent="0.25">
      <c r="A21307" s="2" t="e">
        <f ca="1">MATCH($E$4,OFFSET(OFFSET(Journaal!$E$5,A21306,0),,,Journaal!$D$3-A21306),0)+A21306</f>
        <v>#N/A</v>
      </c>
    </row>
    <row r="21308" spans="1:1" x14ac:dyDescent="0.25">
      <c r="A21308" s="2" t="e">
        <f ca="1">MATCH($E$4,OFFSET(OFFSET(Journaal!$E$5,A21307,0),,,Journaal!$D$3-A21307),0)+A21307</f>
        <v>#N/A</v>
      </c>
    </row>
    <row r="21309" spans="1:1" x14ac:dyDescent="0.25">
      <c r="A21309" s="2" t="e">
        <f ca="1">MATCH($E$4,OFFSET(OFFSET(Journaal!$E$5,A21308,0),,,Journaal!$D$3-A21308),0)+A21308</f>
        <v>#N/A</v>
      </c>
    </row>
    <row r="21310" spans="1:1" x14ac:dyDescent="0.25">
      <c r="A21310" s="2" t="e">
        <f ca="1">MATCH($E$4,OFFSET(OFFSET(Journaal!$E$5,A21309,0),,,Journaal!$D$3-A21309),0)+A21309</f>
        <v>#N/A</v>
      </c>
    </row>
    <row r="21311" spans="1:1" x14ac:dyDescent="0.25">
      <c r="A21311" s="2" t="e">
        <f ca="1">MATCH($E$4,OFFSET(OFFSET(Journaal!$E$5,A21310,0),,,Journaal!$D$3-A21310),0)+A21310</f>
        <v>#N/A</v>
      </c>
    </row>
    <row r="21312" spans="1:1" x14ac:dyDescent="0.25">
      <c r="A21312" s="2" t="e">
        <f ca="1">MATCH($E$4,OFFSET(OFFSET(Journaal!$E$5,A21311,0),,,Journaal!$D$3-A21311),0)+A21311</f>
        <v>#N/A</v>
      </c>
    </row>
    <row r="21313" spans="1:1" x14ac:dyDescent="0.25">
      <c r="A21313" s="2" t="e">
        <f ca="1">MATCH($E$4,OFFSET(OFFSET(Journaal!$E$5,A21312,0),,,Journaal!$D$3-A21312),0)+A21312</f>
        <v>#N/A</v>
      </c>
    </row>
    <row r="21314" spans="1:1" x14ac:dyDescent="0.25">
      <c r="A21314" s="2" t="e">
        <f ca="1">MATCH($E$4,OFFSET(OFFSET(Journaal!$E$5,A21313,0),,,Journaal!$D$3-A21313),0)+A21313</f>
        <v>#N/A</v>
      </c>
    </row>
    <row r="21315" spans="1:1" x14ac:dyDescent="0.25">
      <c r="A21315" s="2" t="e">
        <f ca="1">MATCH($E$4,OFFSET(OFFSET(Journaal!$E$5,A21314,0),,,Journaal!$D$3-A21314),0)+A21314</f>
        <v>#N/A</v>
      </c>
    </row>
    <row r="21316" spans="1:1" x14ac:dyDescent="0.25">
      <c r="A21316" s="2" t="e">
        <f ca="1">MATCH($E$4,OFFSET(OFFSET(Journaal!$E$5,A21315,0),,,Journaal!$D$3-A21315),0)+A21315</f>
        <v>#N/A</v>
      </c>
    </row>
    <row r="21317" spans="1:1" x14ac:dyDescent="0.25">
      <c r="A21317" s="2" t="e">
        <f ca="1">MATCH($E$4,OFFSET(OFFSET(Journaal!$E$5,A21316,0),,,Journaal!$D$3-A21316),0)+A21316</f>
        <v>#N/A</v>
      </c>
    </row>
    <row r="21318" spans="1:1" x14ac:dyDescent="0.25">
      <c r="A21318" s="2" t="e">
        <f ca="1">MATCH($E$4,OFFSET(OFFSET(Journaal!$E$5,A21317,0),,,Journaal!$D$3-A21317),0)+A21317</f>
        <v>#N/A</v>
      </c>
    </row>
    <row r="21319" spans="1:1" x14ac:dyDescent="0.25">
      <c r="A21319" s="2" t="e">
        <f ca="1">MATCH($E$4,OFFSET(OFFSET(Journaal!$E$5,A21318,0),,,Journaal!$D$3-A21318),0)+A21318</f>
        <v>#N/A</v>
      </c>
    </row>
    <row r="21320" spans="1:1" x14ac:dyDescent="0.25">
      <c r="A21320" s="2" t="e">
        <f ca="1">MATCH($E$4,OFFSET(OFFSET(Journaal!$E$5,A21319,0),,,Journaal!$D$3-A21319),0)+A21319</f>
        <v>#N/A</v>
      </c>
    </row>
    <row r="21321" spans="1:1" x14ac:dyDescent="0.25">
      <c r="A21321" s="2" t="e">
        <f ca="1">MATCH($E$4,OFFSET(OFFSET(Journaal!$E$5,A21320,0),,,Journaal!$D$3-A21320),0)+A21320</f>
        <v>#N/A</v>
      </c>
    </row>
    <row r="21322" spans="1:1" x14ac:dyDescent="0.25">
      <c r="A21322" s="2" t="e">
        <f ca="1">MATCH($E$4,OFFSET(OFFSET(Journaal!$E$5,A21321,0),,,Journaal!$D$3-A21321),0)+A21321</f>
        <v>#N/A</v>
      </c>
    </row>
    <row r="21323" spans="1:1" x14ac:dyDescent="0.25">
      <c r="A21323" s="2" t="e">
        <f ca="1">MATCH($E$4,OFFSET(OFFSET(Journaal!$E$5,A21322,0),,,Journaal!$D$3-A21322),0)+A21322</f>
        <v>#N/A</v>
      </c>
    </row>
    <row r="21324" spans="1:1" x14ac:dyDescent="0.25">
      <c r="A21324" s="2" t="e">
        <f ca="1">MATCH($E$4,OFFSET(OFFSET(Journaal!$E$5,A21323,0),,,Journaal!$D$3-A21323),0)+A21323</f>
        <v>#N/A</v>
      </c>
    </row>
    <row r="21325" spans="1:1" x14ac:dyDescent="0.25">
      <c r="A21325" s="2" t="e">
        <f ca="1">MATCH($E$4,OFFSET(OFFSET(Journaal!$E$5,A21324,0),,,Journaal!$D$3-A21324),0)+A21324</f>
        <v>#N/A</v>
      </c>
    </row>
    <row r="21326" spans="1:1" x14ac:dyDescent="0.25">
      <c r="A21326" s="2" t="e">
        <f ca="1">MATCH($E$4,OFFSET(OFFSET(Journaal!$E$5,A21325,0),,,Journaal!$D$3-A21325),0)+A21325</f>
        <v>#N/A</v>
      </c>
    </row>
    <row r="21327" spans="1:1" x14ac:dyDescent="0.25">
      <c r="A21327" s="2" t="e">
        <f ca="1">MATCH($E$4,OFFSET(OFFSET(Journaal!$E$5,A21326,0),,,Journaal!$D$3-A21326),0)+A21326</f>
        <v>#N/A</v>
      </c>
    </row>
    <row r="21328" spans="1:1" x14ac:dyDescent="0.25">
      <c r="A21328" s="2" t="e">
        <f ca="1">MATCH($E$4,OFFSET(OFFSET(Journaal!$E$5,A21327,0),,,Journaal!$D$3-A21327),0)+A21327</f>
        <v>#N/A</v>
      </c>
    </row>
    <row r="21329" spans="1:1" x14ac:dyDescent="0.25">
      <c r="A21329" s="2" t="e">
        <f ca="1">MATCH($E$4,OFFSET(OFFSET(Journaal!$E$5,A21328,0),,,Journaal!$D$3-A21328),0)+A21328</f>
        <v>#N/A</v>
      </c>
    </row>
    <row r="21330" spans="1:1" x14ac:dyDescent="0.25">
      <c r="A21330" s="2" t="e">
        <f ca="1">MATCH($E$4,OFFSET(OFFSET(Journaal!$E$5,A21329,0),,,Journaal!$D$3-A21329),0)+A21329</f>
        <v>#N/A</v>
      </c>
    </row>
    <row r="21331" spans="1:1" x14ac:dyDescent="0.25">
      <c r="A21331" s="2" t="e">
        <f ca="1">MATCH($E$4,OFFSET(OFFSET(Journaal!$E$5,A21330,0),,,Journaal!$D$3-A21330),0)+A21330</f>
        <v>#N/A</v>
      </c>
    </row>
    <row r="21332" spans="1:1" x14ac:dyDescent="0.25">
      <c r="A21332" s="2" t="e">
        <f ca="1">MATCH($E$4,OFFSET(OFFSET(Journaal!$E$5,A21331,0),,,Journaal!$D$3-A21331),0)+A21331</f>
        <v>#N/A</v>
      </c>
    </row>
    <row r="21333" spans="1:1" x14ac:dyDescent="0.25">
      <c r="A21333" s="2" t="e">
        <f ca="1">MATCH($E$4,OFFSET(OFFSET(Journaal!$E$5,A21332,0),,,Journaal!$D$3-A21332),0)+A21332</f>
        <v>#N/A</v>
      </c>
    </row>
    <row r="21334" spans="1:1" x14ac:dyDescent="0.25">
      <c r="A21334" s="2" t="e">
        <f ca="1">MATCH($E$4,OFFSET(OFFSET(Journaal!$E$5,A21333,0),,,Journaal!$D$3-A21333),0)+A21333</f>
        <v>#N/A</v>
      </c>
    </row>
    <row r="21335" spans="1:1" x14ac:dyDescent="0.25">
      <c r="A21335" s="2" t="e">
        <f ca="1">MATCH($E$4,OFFSET(OFFSET(Journaal!$E$5,A21334,0),,,Journaal!$D$3-A21334),0)+A21334</f>
        <v>#N/A</v>
      </c>
    </row>
    <row r="21336" spans="1:1" x14ac:dyDescent="0.25">
      <c r="A21336" s="2" t="e">
        <f ca="1">MATCH($E$4,OFFSET(OFFSET(Journaal!$E$5,A21335,0),,,Journaal!$D$3-A21335),0)+A21335</f>
        <v>#N/A</v>
      </c>
    </row>
    <row r="21337" spans="1:1" x14ac:dyDescent="0.25">
      <c r="A21337" s="2" t="e">
        <f ca="1">MATCH($E$4,OFFSET(OFFSET(Journaal!$E$5,A21336,0),,,Journaal!$D$3-A21336),0)+A21336</f>
        <v>#N/A</v>
      </c>
    </row>
    <row r="21338" spans="1:1" x14ac:dyDescent="0.25">
      <c r="A21338" s="2" t="e">
        <f ca="1">MATCH($E$4,OFFSET(OFFSET(Journaal!$E$5,A21337,0),,,Journaal!$D$3-A21337),0)+A21337</f>
        <v>#N/A</v>
      </c>
    </row>
    <row r="21339" spans="1:1" x14ac:dyDescent="0.25">
      <c r="A21339" s="2" t="e">
        <f ca="1">MATCH($E$4,OFFSET(OFFSET(Journaal!$E$5,A21338,0),,,Journaal!$D$3-A21338),0)+A21338</f>
        <v>#N/A</v>
      </c>
    </row>
    <row r="21340" spans="1:1" x14ac:dyDescent="0.25">
      <c r="A21340" s="2" t="e">
        <f ca="1">MATCH($E$4,OFFSET(OFFSET(Journaal!$E$5,A21339,0),,,Journaal!$D$3-A21339),0)+A21339</f>
        <v>#N/A</v>
      </c>
    </row>
    <row r="21341" spans="1:1" x14ac:dyDescent="0.25">
      <c r="A21341" s="2" t="e">
        <f ca="1">MATCH($E$4,OFFSET(OFFSET(Journaal!$E$5,A21340,0),,,Journaal!$D$3-A21340),0)+A21340</f>
        <v>#N/A</v>
      </c>
    </row>
    <row r="21342" spans="1:1" x14ac:dyDescent="0.25">
      <c r="A21342" s="2" t="e">
        <f ca="1">MATCH($E$4,OFFSET(OFFSET(Journaal!$E$5,A21341,0),,,Journaal!$D$3-A21341),0)+A21341</f>
        <v>#N/A</v>
      </c>
    </row>
    <row r="21343" spans="1:1" x14ac:dyDescent="0.25">
      <c r="A21343" s="2" t="e">
        <f ca="1">MATCH($E$4,OFFSET(OFFSET(Journaal!$E$5,A21342,0),,,Journaal!$D$3-A21342),0)+A21342</f>
        <v>#N/A</v>
      </c>
    </row>
    <row r="21344" spans="1:1" x14ac:dyDescent="0.25">
      <c r="A21344" s="2" t="e">
        <f ca="1">MATCH($E$4,OFFSET(OFFSET(Journaal!$E$5,A21343,0),,,Journaal!$D$3-A21343),0)+A21343</f>
        <v>#N/A</v>
      </c>
    </row>
    <row r="21345" spans="1:1" x14ac:dyDescent="0.25">
      <c r="A21345" s="2" t="e">
        <f ca="1">MATCH($E$4,OFFSET(OFFSET(Journaal!$E$5,A21344,0),,,Journaal!$D$3-A21344),0)+A21344</f>
        <v>#N/A</v>
      </c>
    </row>
    <row r="21346" spans="1:1" x14ac:dyDescent="0.25">
      <c r="A21346" s="2" t="e">
        <f ca="1">MATCH($E$4,OFFSET(OFFSET(Journaal!$E$5,A21345,0),,,Journaal!$D$3-A21345),0)+A21345</f>
        <v>#N/A</v>
      </c>
    </row>
    <row r="21347" spans="1:1" x14ac:dyDescent="0.25">
      <c r="A21347" s="2" t="e">
        <f ca="1">MATCH($E$4,OFFSET(OFFSET(Journaal!$E$5,A21346,0),,,Journaal!$D$3-A21346),0)+A21346</f>
        <v>#N/A</v>
      </c>
    </row>
    <row r="21348" spans="1:1" x14ac:dyDescent="0.25">
      <c r="A21348" s="2" t="e">
        <f ca="1">MATCH($E$4,OFFSET(OFFSET(Journaal!$E$5,A21347,0),,,Journaal!$D$3-A21347),0)+A21347</f>
        <v>#N/A</v>
      </c>
    </row>
    <row r="21349" spans="1:1" x14ac:dyDescent="0.25">
      <c r="A21349" s="2" t="e">
        <f ca="1">MATCH($E$4,OFFSET(OFFSET(Journaal!$E$5,A21348,0),,,Journaal!$D$3-A21348),0)+A21348</f>
        <v>#N/A</v>
      </c>
    </row>
    <row r="21350" spans="1:1" x14ac:dyDescent="0.25">
      <c r="A21350" s="2" t="e">
        <f ca="1">MATCH($E$4,OFFSET(OFFSET(Journaal!$E$5,A21349,0),,,Journaal!$D$3-A21349),0)+A21349</f>
        <v>#N/A</v>
      </c>
    </row>
    <row r="21351" spans="1:1" x14ac:dyDescent="0.25">
      <c r="A21351" s="2" t="e">
        <f ca="1">MATCH($E$4,OFFSET(OFFSET(Journaal!$E$5,A21350,0),,,Journaal!$D$3-A21350),0)+A21350</f>
        <v>#N/A</v>
      </c>
    </row>
    <row r="21352" spans="1:1" x14ac:dyDescent="0.25">
      <c r="A21352" s="2" t="e">
        <f ca="1">MATCH($E$4,OFFSET(OFFSET(Journaal!$E$5,A21351,0),,,Journaal!$D$3-A21351),0)+A21351</f>
        <v>#N/A</v>
      </c>
    </row>
    <row r="21353" spans="1:1" x14ac:dyDescent="0.25">
      <c r="A21353" s="2" t="e">
        <f ca="1">MATCH($E$4,OFFSET(OFFSET(Journaal!$E$5,A21352,0),,,Journaal!$D$3-A21352),0)+A21352</f>
        <v>#N/A</v>
      </c>
    </row>
    <row r="21354" spans="1:1" x14ac:dyDescent="0.25">
      <c r="A21354" s="2" t="e">
        <f ca="1">MATCH($E$4,OFFSET(OFFSET(Journaal!$E$5,A21353,0),,,Journaal!$D$3-A21353),0)+A21353</f>
        <v>#N/A</v>
      </c>
    </row>
    <row r="21355" spans="1:1" x14ac:dyDescent="0.25">
      <c r="A21355" s="2" t="e">
        <f ca="1">MATCH($E$4,OFFSET(OFFSET(Journaal!$E$5,A21354,0),,,Journaal!$D$3-A21354),0)+A21354</f>
        <v>#N/A</v>
      </c>
    </row>
    <row r="21356" spans="1:1" x14ac:dyDescent="0.25">
      <c r="A21356" s="2" t="e">
        <f ca="1">MATCH($E$4,OFFSET(OFFSET(Journaal!$E$5,A21355,0),,,Journaal!$D$3-A21355),0)+A21355</f>
        <v>#N/A</v>
      </c>
    </row>
    <row r="21357" spans="1:1" x14ac:dyDescent="0.25">
      <c r="A21357" s="2" t="e">
        <f ca="1">MATCH($E$4,OFFSET(OFFSET(Journaal!$E$5,A21356,0),,,Journaal!$D$3-A21356),0)+A21356</f>
        <v>#N/A</v>
      </c>
    </row>
    <row r="21358" spans="1:1" x14ac:dyDescent="0.25">
      <c r="A21358" s="2" t="e">
        <f ca="1">MATCH($E$4,OFFSET(OFFSET(Journaal!$E$5,A21357,0),,,Journaal!$D$3-A21357),0)+A21357</f>
        <v>#N/A</v>
      </c>
    </row>
    <row r="21359" spans="1:1" x14ac:dyDescent="0.25">
      <c r="A21359" s="2" t="e">
        <f ca="1">MATCH($E$4,OFFSET(OFFSET(Journaal!$E$5,A21358,0),,,Journaal!$D$3-A21358),0)+A21358</f>
        <v>#N/A</v>
      </c>
    </row>
    <row r="21360" spans="1:1" x14ac:dyDescent="0.25">
      <c r="A21360" s="2" t="e">
        <f ca="1">MATCH($E$4,OFFSET(OFFSET(Journaal!$E$5,A21359,0),,,Journaal!$D$3-A21359),0)+A21359</f>
        <v>#N/A</v>
      </c>
    </row>
    <row r="21361" spans="1:1" x14ac:dyDescent="0.25">
      <c r="A21361" s="2" t="e">
        <f ca="1">MATCH($E$4,OFFSET(OFFSET(Journaal!$E$5,A21360,0),,,Journaal!$D$3-A21360),0)+A21360</f>
        <v>#N/A</v>
      </c>
    </row>
    <row r="21362" spans="1:1" x14ac:dyDescent="0.25">
      <c r="A21362" s="2" t="e">
        <f ca="1">MATCH($E$4,OFFSET(OFFSET(Journaal!$E$5,A21361,0),,,Journaal!$D$3-A21361),0)+A21361</f>
        <v>#N/A</v>
      </c>
    </row>
    <row r="21363" spans="1:1" x14ac:dyDescent="0.25">
      <c r="A21363" s="2" t="e">
        <f ca="1">MATCH($E$4,OFFSET(OFFSET(Journaal!$E$5,A21362,0),,,Journaal!$D$3-A21362),0)+A21362</f>
        <v>#N/A</v>
      </c>
    </row>
    <row r="21364" spans="1:1" x14ac:dyDescent="0.25">
      <c r="A21364" s="2" t="e">
        <f ca="1">MATCH($E$4,OFFSET(OFFSET(Journaal!$E$5,A21363,0),,,Journaal!$D$3-A21363),0)+A21363</f>
        <v>#N/A</v>
      </c>
    </row>
    <row r="21365" spans="1:1" x14ac:dyDescent="0.25">
      <c r="A21365" s="2" t="e">
        <f ca="1">MATCH($E$4,OFFSET(OFFSET(Journaal!$E$5,A21364,0),,,Journaal!$D$3-A21364),0)+A21364</f>
        <v>#N/A</v>
      </c>
    </row>
    <row r="21366" spans="1:1" x14ac:dyDescent="0.25">
      <c r="A21366" s="2" t="e">
        <f ca="1">MATCH($E$4,OFFSET(OFFSET(Journaal!$E$5,A21365,0),,,Journaal!$D$3-A21365),0)+A21365</f>
        <v>#N/A</v>
      </c>
    </row>
    <row r="21367" spans="1:1" x14ac:dyDescent="0.25">
      <c r="A21367" s="2" t="e">
        <f ca="1">MATCH($E$4,OFFSET(OFFSET(Journaal!$E$5,A21366,0),,,Journaal!$D$3-A21366),0)+A21366</f>
        <v>#N/A</v>
      </c>
    </row>
    <row r="21368" spans="1:1" x14ac:dyDescent="0.25">
      <c r="A21368" s="2" t="e">
        <f ca="1">MATCH($E$4,OFFSET(OFFSET(Journaal!$E$5,A21367,0),,,Journaal!$D$3-A21367),0)+A21367</f>
        <v>#N/A</v>
      </c>
    </row>
    <row r="21369" spans="1:1" x14ac:dyDescent="0.25">
      <c r="A21369" s="2" t="e">
        <f ca="1">MATCH($E$4,OFFSET(OFFSET(Journaal!$E$5,A21368,0),,,Journaal!$D$3-A21368),0)+A21368</f>
        <v>#N/A</v>
      </c>
    </row>
    <row r="21370" spans="1:1" x14ac:dyDescent="0.25">
      <c r="A21370" s="2" t="e">
        <f ca="1">MATCH($E$4,OFFSET(OFFSET(Journaal!$E$5,A21369,0),,,Journaal!$D$3-A21369),0)+A21369</f>
        <v>#N/A</v>
      </c>
    </row>
    <row r="21371" spans="1:1" x14ac:dyDescent="0.25">
      <c r="A21371" s="2" t="e">
        <f ca="1">MATCH($E$4,OFFSET(OFFSET(Journaal!$E$5,A21370,0),,,Journaal!$D$3-A21370),0)+A21370</f>
        <v>#N/A</v>
      </c>
    </row>
    <row r="21372" spans="1:1" x14ac:dyDescent="0.25">
      <c r="A21372" s="2" t="e">
        <f ca="1">MATCH($E$4,OFFSET(OFFSET(Journaal!$E$5,A21371,0),,,Journaal!$D$3-A21371),0)+A21371</f>
        <v>#N/A</v>
      </c>
    </row>
    <row r="21373" spans="1:1" x14ac:dyDescent="0.25">
      <c r="A21373" s="2" t="e">
        <f ca="1">MATCH($E$4,OFFSET(OFFSET(Journaal!$E$5,A21372,0),,,Journaal!$D$3-A21372),0)+A21372</f>
        <v>#N/A</v>
      </c>
    </row>
    <row r="21374" spans="1:1" x14ac:dyDescent="0.25">
      <c r="A21374" s="2" t="e">
        <f ca="1">MATCH($E$4,OFFSET(OFFSET(Journaal!$E$5,A21373,0),,,Journaal!$D$3-A21373),0)+A21373</f>
        <v>#N/A</v>
      </c>
    </row>
    <row r="21375" spans="1:1" x14ac:dyDescent="0.25">
      <c r="A21375" s="2" t="e">
        <f ca="1">MATCH($E$4,OFFSET(OFFSET(Journaal!$E$5,A21374,0),,,Journaal!$D$3-A21374),0)+A21374</f>
        <v>#N/A</v>
      </c>
    </row>
    <row r="21376" spans="1:1" x14ac:dyDescent="0.25">
      <c r="A21376" s="2" t="e">
        <f ca="1">MATCH($E$4,OFFSET(OFFSET(Journaal!$E$5,A21375,0),,,Journaal!$D$3-A21375),0)+A21375</f>
        <v>#N/A</v>
      </c>
    </row>
    <row r="21377" spans="1:1" x14ac:dyDescent="0.25">
      <c r="A21377" s="2" t="e">
        <f ca="1">MATCH($E$4,OFFSET(OFFSET(Journaal!$E$5,A21376,0),,,Journaal!$D$3-A21376),0)+A21376</f>
        <v>#N/A</v>
      </c>
    </row>
    <row r="21378" spans="1:1" x14ac:dyDescent="0.25">
      <c r="A21378" s="2" t="e">
        <f ca="1">MATCH($E$4,OFFSET(OFFSET(Journaal!$E$5,A21377,0),,,Journaal!$D$3-A21377),0)+A21377</f>
        <v>#N/A</v>
      </c>
    </row>
    <row r="21379" spans="1:1" x14ac:dyDescent="0.25">
      <c r="A21379" s="2" t="e">
        <f ca="1">MATCH($E$4,OFFSET(OFFSET(Journaal!$E$5,A21378,0),,,Journaal!$D$3-A21378),0)+A21378</f>
        <v>#N/A</v>
      </c>
    </row>
    <row r="21380" spans="1:1" x14ac:dyDescent="0.25">
      <c r="A21380" s="2" t="e">
        <f ca="1">MATCH($E$4,OFFSET(OFFSET(Journaal!$E$5,A21379,0),,,Journaal!$D$3-A21379),0)+A21379</f>
        <v>#N/A</v>
      </c>
    </row>
    <row r="21381" spans="1:1" x14ac:dyDescent="0.25">
      <c r="A21381" s="2" t="e">
        <f ca="1">MATCH($E$4,OFFSET(OFFSET(Journaal!$E$5,A21380,0),,,Journaal!$D$3-A21380),0)+A21380</f>
        <v>#N/A</v>
      </c>
    </row>
    <row r="21382" spans="1:1" x14ac:dyDescent="0.25">
      <c r="A21382" s="2" t="e">
        <f ca="1">MATCH($E$4,OFFSET(OFFSET(Journaal!$E$5,A21381,0),,,Journaal!$D$3-A21381),0)+A21381</f>
        <v>#N/A</v>
      </c>
    </row>
    <row r="21383" spans="1:1" x14ac:dyDescent="0.25">
      <c r="A21383" s="2" t="e">
        <f ca="1">MATCH($E$4,OFFSET(OFFSET(Journaal!$E$5,A21382,0),,,Journaal!$D$3-A21382),0)+A21382</f>
        <v>#N/A</v>
      </c>
    </row>
    <row r="21384" spans="1:1" x14ac:dyDescent="0.25">
      <c r="A21384" s="2" t="e">
        <f ca="1">MATCH($E$4,OFFSET(OFFSET(Journaal!$E$5,A21383,0),,,Journaal!$D$3-A21383),0)+A21383</f>
        <v>#N/A</v>
      </c>
    </row>
    <row r="21385" spans="1:1" x14ac:dyDescent="0.25">
      <c r="A21385" s="2" t="e">
        <f ca="1">MATCH($E$4,OFFSET(OFFSET(Journaal!$E$5,A21384,0),,,Journaal!$D$3-A21384),0)+A21384</f>
        <v>#N/A</v>
      </c>
    </row>
    <row r="21386" spans="1:1" x14ac:dyDescent="0.25">
      <c r="A21386" s="2" t="e">
        <f ca="1">MATCH($E$4,OFFSET(OFFSET(Journaal!$E$5,A21385,0),,,Journaal!$D$3-A21385),0)+A21385</f>
        <v>#N/A</v>
      </c>
    </row>
    <row r="21387" spans="1:1" x14ac:dyDescent="0.25">
      <c r="A21387" s="2" t="e">
        <f ca="1">MATCH($E$4,OFFSET(OFFSET(Journaal!$E$5,A21386,0),,,Journaal!$D$3-A21386),0)+A21386</f>
        <v>#N/A</v>
      </c>
    </row>
    <row r="21388" spans="1:1" x14ac:dyDescent="0.25">
      <c r="A21388" s="2" t="e">
        <f ca="1">MATCH($E$4,OFFSET(OFFSET(Journaal!$E$5,A21387,0),,,Journaal!$D$3-A21387),0)+A21387</f>
        <v>#N/A</v>
      </c>
    </row>
    <row r="21389" spans="1:1" x14ac:dyDescent="0.25">
      <c r="A21389" s="2" t="e">
        <f ca="1">MATCH($E$4,OFFSET(OFFSET(Journaal!$E$5,A21388,0),,,Journaal!$D$3-A21388),0)+A21388</f>
        <v>#N/A</v>
      </c>
    </row>
    <row r="21390" spans="1:1" x14ac:dyDescent="0.25">
      <c r="A21390" s="2" t="e">
        <f ca="1">MATCH($E$4,OFFSET(OFFSET(Journaal!$E$5,A21389,0),,,Journaal!$D$3-A21389),0)+A21389</f>
        <v>#N/A</v>
      </c>
    </row>
    <row r="21391" spans="1:1" x14ac:dyDescent="0.25">
      <c r="A21391" s="2" t="e">
        <f ca="1">MATCH($E$4,OFFSET(OFFSET(Journaal!$E$5,A21390,0),,,Journaal!$D$3-A21390),0)+A21390</f>
        <v>#N/A</v>
      </c>
    </row>
    <row r="21392" spans="1:1" x14ac:dyDescent="0.25">
      <c r="A21392" s="2" t="e">
        <f ca="1">MATCH($E$4,OFFSET(OFFSET(Journaal!$E$5,A21391,0),,,Journaal!$D$3-A21391),0)+A21391</f>
        <v>#N/A</v>
      </c>
    </row>
    <row r="21393" spans="1:1" x14ac:dyDescent="0.25">
      <c r="A21393" s="2" t="e">
        <f ca="1">MATCH($E$4,OFFSET(OFFSET(Journaal!$E$5,A21392,0),,,Journaal!$D$3-A21392),0)+A21392</f>
        <v>#N/A</v>
      </c>
    </row>
    <row r="21394" spans="1:1" x14ac:dyDescent="0.25">
      <c r="A21394" s="2" t="e">
        <f ca="1">MATCH($E$4,OFFSET(OFFSET(Journaal!$E$5,A21393,0),,,Journaal!$D$3-A21393),0)+A21393</f>
        <v>#N/A</v>
      </c>
    </row>
    <row r="21395" spans="1:1" x14ac:dyDescent="0.25">
      <c r="A21395" s="2" t="e">
        <f ca="1">MATCH($E$4,OFFSET(OFFSET(Journaal!$E$5,A21394,0),,,Journaal!$D$3-A21394),0)+A21394</f>
        <v>#N/A</v>
      </c>
    </row>
    <row r="21396" spans="1:1" x14ac:dyDescent="0.25">
      <c r="A21396" s="2" t="e">
        <f ca="1">MATCH($E$4,OFFSET(OFFSET(Journaal!$E$5,A21395,0),,,Journaal!$D$3-A21395),0)+A21395</f>
        <v>#N/A</v>
      </c>
    </row>
    <row r="21397" spans="1:1" x14ac:dyDescent="0.25">
      <c r="A21397" s="2" t="e">
        <f ca="1">MATCH($E$4,OFFSET(OFFSET(Journaal!$E$5,A21396,0),,,Journaal!$D$3-A21396),0)+A21396</f>
        <v>#N/A</v>
      </c>
    </row>
    <row r="21398" spans="1:1" x14ac:dyDescent="0.25">
      <c r="A21398" s="2" t="e">
        <f ca="1">MATCH($E$4,OFFSET(OFFSET(Journaal!$E$5,A21397,0),,,Journaal!$D$3-A21397),0)+A21397</f>
        <v>#N/A</v>
      </c>
    </row>
    <row r="21399" spans="1:1" x14ac:dyDescent="0.25">
      <c r="A21399" s="2" t="e">
        <f ca="1">MATCH($E$4,OFFSET(OFFSET(Journaal!$E$5,A21398,0),,,Journaal!$D$3-A21398),0)+A21398</f>
        <v>#N/A</v>
      </c>
    </row>
    <row r="21400" spans="1:1" x14ac:dyDescent="0.25">
      <c r="A21400" s="2" t="e">
        <f ca="1">MATCH($E$4,OFFSET(OFFSET(Journaal!$E$5,A21399,0),,,Journaal!$D$3-A21399),0)+A21399</f>
        <v>#N/A</v>
      </c>
    </row>
    <row r="21401" spans="1:1" x14ac:dyDescent="0.25">
      <c r="A21401" s="2" t="e">
        <f ca="1">MATCH($E$4,OFFSET(OFFSET(Journaal!$E$5,A21400,0),,,Journaal!$D$3-A21400),0)+A21400</f>
        <v>#N/A</v>
      </c>
    </row>
    <row r="21402" spans="1:1" x14ac:dyDescent="0.25">
      <c r="A21402" s="2" t="e">
        <f ca="1">MATCH($E$4,OFFSET(OFFSET(Journaal!$E$5,A21401,0),,,Journaal!$D$3-A21401),0)+A21401</f>
        <v>#N/A</v>
      </c>
    </row>
    <row r="21403" spans="1:1" x14ac:dyDescent="0.25">
      <c r="A21403" s="2" t="e">
        <f ca="1">MATCH($E$4,OFFSET(OFFSET(Journaal!$E$5,A21402,0),,,Journaal!$D$3-A21402),0)+A21402</f>
        <v>#N/A</v>
      </c>
    </row>
    <row r="21404" spans="1:1" x14ac:dyDescent="0.25">
      <c r="A21404" s="2" t="e">
        <f ca="1">MATCH($E$4,OFFSET(OFFSET(Journaal!$E$5,A21403,0),,,Journaal!$D$3-A21403),0)+A21403</f>
        <v>#N/A</v>
      </c>
    </row>
    <row r="21405" spans="1:1" x14ac:dyDescent="0.25">
      <c r="A21405" s="2" t="e">
        <f ca="1">MATCH($E$4,OFFSET(OFFSET(Journaal!$E$5,A21404,0),,,Journaal!$D$3-A21404),0)+A21404</f>
        <v>#N/A</v>
      </c>
    </row>
    <row r="21406" spans="1:1" x14ac:dyDescent="0.25">
      <c r="A21406" s="2" t="e">
        <f ca="1">MATCH($E$4,OFFSET(OFFSET(Journaal!$E$5,A21405,0),,,Journaal!$D$3-A21405),0)+A21405</f>
        <v>#N/A</v>
      </c>
    </row>
    <row r="21407" spans="1:1" x14ac:dyDescent="0.25">
      <c r="A21407" s="2" t="e">
        <f ca="1">MATCH($E$4,OFFSET(OFFSET(Journaal!$E$5,A21406,0),,,Journaal!$D$3-A21406),0)+A21406</f>
        <v>#N/A</v>
      </c>
    </row>
    <row r="21408" spans="1:1" x14ac:dyDescent="0.25">
      <c r="A21408" s="2" t="e">
        <f ca="1">MATCH($E$4,OFFSET(OFFSET(Journaal!$E$5,A21407,0),,,Journaal!$D$3-A21407),0)+A21407</f>
        <v>#N/A</v>
      </c>
    </row>
    <row r="21409" spans="1:1" x14ac:dyDescent="0.25">
      <c r="A21409" s="2" t="e">
        <f ca="1">MATCH($E$4,OFFSET(OFFSET(Journaal!$E$5,A21408,0),,,Journaal!$D$3-A21408),0)+A21408</f>
        <v>#N/A</v>
      </c>
    </row>
    <row r="21410" spans="1:1" x14ac:dyDescent="0.25">
      <c r="A21410" s="2" t="e">
        <f ca="1">MATCH($E$4,OFFSET(OFFSET(Journaal!$E$5,A21409,0),,,Journaal!$D$3-A21409),0)+A21409</f>
        <v>#N/A</v>
      </c>
    </row>
    <row r="21411" spans="1:1" x14ac:dyDescent="0.25">
      <c r="A21411" s="2" t="e">
        <f ca="1">MATCH($E$4,OFFSET(OFFSET(Journaal!$E$5,A21410,0),,,Journaal!$D$3-A21410),0)+A21410</f>
        <v>#N/A</v>
      </c>
    </row>
    <row r="21412" spans="1:1" x14ac:dyDescent="0.25">
      <c r="A21412" s="2" t="e">
        <f ca="1">MATCH($E$4,OFFSET(OFFSET(Journaal!$E$5,A21411,0),,,Journaal!$D$3-A21411),0)+A21411</f>
        <v>#N/A</v>
      </c>
    </row>
    <row r="21413" spans="1:1" x14ac:dyDescent="0.25">
      <c r="A21413" s="2" t="e">
        <f ca="1">MATCH($E$4,OFFSET(OFFSET(Journaal!$E$5,A21412,0),,,Journaal!$D$3-A21412),0)+A21412</f>
        <v>#N/A</v>
      </c>
    </row>
    <row r="21414" spans="1:1" x14ac:dyDescent="0.25">
      <c r="A21414" s="2" t="e">
        <f ca="1">MATCH($E$4,OFFSET(OFFSET(Journaal!$E$5,A21413,0),,,Journaal!$D$3-A21413),0)+A21413</f>
        <v>#N/A</v>
      </c>
    </row>
    <row r="21415" spans="1:1" x14ac:dyDescent="0.25">
      <c r="A21415" s="2" t="e">
        <f ca="1">MATCH($E$4,OFFSET(OFFSET(Journaal!$E$5,A21414,0),,,Journaal!$D$3-A21414),0)+A21414</f>
        <v>#N/A</v>
      </c>
    </row>
    <row r="21416" spans="1:1" x14ac:dyDescent="0.25">
      <c r="A21416" s="2" t="e">
        <f ca="1">MATCH($E$4,OFFSET(OFFSET(Journaal!$E$5,A21415,0),,,Journaal!$D$3-A21415),0)+A21415</f>
        <v>#N/A</v>
      </c>
    </row>
    <row r="21417" spans="1:1" x14ac:dyDescent="0.25">
      <c r="A21417" s="2" t="e">
        <f ca="1">MATCH($E$4,OFFSET(OFFSET(Journaal!$E$5,A21416,0),,,Journaal!$D$3-A21416),0)+A21416</f>
        <v>#N/A</v>
      </c>
    </row>
    <row r="21418" spans="1:1" x14ac:dyDescent="0.25">
      <c r="A21418" s="2" t="e">
        <f ca="1">MATCH($E$4,OFFSET(OFFSET(Journaal!$E$5,A21417,0),,,Journaal!$D$3-A21417),0)+A21417</f>
        <v>#N/A</v>
      </c>
    </row>
    <row r="21419" spans="1:1" x14ac:dyDescent="0.25">
      <c r="A21419" s="2" t="e">
        <f ca="1">MATCH($E$4,OFFSET(OFFSET(Journaal!$E$5,A21418,0),,,Journaal!$D$3-A21418),0)+A21418</f>
        <v>#N/A</v>
      </c>
    </row>
    <row r="21420" spans="1:1" x14ac:dyDescent="0.25">
      <c r="A21420" s="2" t="e">
        <f ca="1">MATCH($E$4,OFFSET(OFFSET(Journaal!$E$5,A21419,0),,,Journaal!$D$3-A21419),0)+A21419</f>
        <v>#N/A</v>
      </c>
    </row>
    <row r="21421" spans="1:1" x14ac:dyDescent="0.25">
      <c r="A21421" s="2" t="e">
        <f ca="1">MATCH($E$4,OFFSET(OFFSET(Journaal!$E$5,A21420,0),,,Journaal!$D$3-A21420),0)+A21420</f>
        <v>#N/A</v>
      </c>
    </row>
    <row r="21422" spans="1:1" x14ac:dyDescent="0.25">
      <c r="A21422" s="2" t="e">
        <f ca="1">MATCH($E$4,OFFSET(OFFSET(Journaal!$E$5,A21421,0),,,Journaal!$D$3-A21421),0)+A21421</f>
        <v>#N/A</v>
      </c>
    </row>
    <row r="21423" spans="1:1" x14ac:dyDescent="0.25">
      <c r="A21423" s="2" t="e">
        <f ca="1">MATCH($E$4,OFFSET(OFFSET(Journaal!$E$5,A21422,0),,,Journaal!$D$3-A21422),0)+A21422</f>
        <v>#N/A</v>
      </c>
    </row>
    <row r="21424" spans="1:1" x14ac:dyDescent="0.25">
      <c r="A21424" s="2" t="e">
        <f ca="1">MATCH($E$4,OFFSET(OFFSET(Journaal!$E$5,A21423,0),,,Journaal!$D$3-A21423),0)+A21423</f>
        <v>#N/A</v>
      </c>
    </row>
    <row r="21425" spans="1:1" x14ac:dyDescent="0.25">
      <c r="A21425" s="2" t="e">
        <f ca="1">MATCH($E$4,OFFSET(OFFSET(Journaal!$E$5,A21424,0),,,Journaal!$D$3-A21424),0)+A21424</f>
        <v>#N/A</v>
      </c>
    </row>
    <row r="21426" spans="1:1" x14ac:dyDescent="0.25">
      <c r="A21426" s="2" t="e">
        <f ca="1">MATCH($E$4,OFFSET(OFFSET(Journaal!$E$5,A21425,0),,,Journaal!$D$3-A21425),0)+A21425</f>
        <v>#N/A</v>
      </c>
    </row>
    <row r="21427" spans="1:1" x14ac:dyDescent="0.25">
      <c r="A21427" s="2" t="e">
        <f ca="1">MATCH($E$4,OFFSET(OFFSET(Journaal!$E$5,A21426,0),,,Journaal!$D$3-A21426),0)+A21426</f>
        <v>#N/A</v>
      </c>
    </row>
    <row r="21428" spans="1:1" x14ac:dyDescent="0.25">
      <c r="A21428" s="2" t="e">
        <f ca="1">MATCH($E$4,OFFSET(OFFSET(Journaal!$E$5,A21427,0),,,Journaal!$D$3-A21427),0)+A21427</f>
        <v>#N/A</v>
      </c>
    </row>
    <row r="21429" spans="1:1" x14ac:dyDescent="0.25">
      <c r="A21429" s="2" t="e">
        <f ca="1">MATCH($E$4,OFFSET(OFFSET(Journaal!$E$5,A21428,0),,,Journaal!$D$3-A21428),0)+A21428</f>
        <v>#N/A</v>
      </c>
    </row>
    <row r="21430" spans="1:1" x14ac:dyDescent="0.25">
      <c r="A21430" s="2" t="e">
        <f ca="1">MATCH($E$4,OFFSET(OFFSET(Journaal!$E$5,A21429,0),,,Journaal!$D$3-A21429),0)+A21429</f>
        <v>#N/A</v>
      </c>
    </row>
    <row r="21431" spans="1:1" x14ac:dyDescent="0.25">
      <c r="A21431" s="2" t="e">
        <f ca="1">MATCH($E$4,OFFSET(OFFSET(Journaal!$E$5,A21430,0),,,Journaal!$D$3-A21430),0)+A21430</f>
        <v>#N/A</v>
      </c>
    </row>
    <row r="21432" spans="1:1" x14ac:dyDescent="0.25">
      <c r="A21432" s="2" t="e">
        <f ca="1">MATCH($E$4,OFFSET(OFFSET(Journaal!$E$5,A21431,0),,,Journaal!$D$3-A21431),0)+A21431</f>
        <v>#N/A</v>
      </c>
    </row>
    <row r="21433" spans="1:1" x14ac:dyDescent="0.25">
      <c r="A21433" s="2" t="e">
        <f ca="1">MATCH($E$4,OFFSET(OFFSET(Journaal!$E$5,A21432,0),,,Journaal!$D$3-A21432),0)+A21432</f>
        <v>#N/A</v>
      </c>
    </row>
    <row r="21434" spans="1:1" x14ac:dyDescent="0.25">
      <c r="A21434" s="2" t="e">
        <f ca="1">MATCH($E$4,OFFSET(OFFSET(Journaal!$E$5,A21433,0),,,Journaal!$D$3-A21433),0)+A21433</f>
        <v>#N/A</v>
      </c>
    </row>
    <row r="21435" spans="1:1" x14ac:dyDescent="0.25">
      <c r="A21435" s="2" t="e">
        <f ca="1">MATCH($E$4,OFFSET(OFFSET(Journaal!$E$5,A21434,0),,,Journaal!$D$3-A21434),0)+A21434</f>
        <v>#N/A</v>
      </c>
    </row>
    <row r="21436" spans="1:1" x14ac:dyDescent="0.25">
      <c r="A21436" s="2" t="e">
        <f ca="1">MATCH($E$4,OFFSET(OFFSET(Journaal!$E$5,A21435,0),,,Journaal!$D$3-A21435),0)+A21435</f>
        <v>#N/A</v>
      </c>
    </row>
    <row r="21437" spans="1:1" x14ac:dyDescent="0.25">
      <c r="A21437" s="2" t="e">
        <f ca="1">MATCH($E$4,OFFSET(OFFSET(Journaal!$E$5,A21436,0),,,Journaal!$D$3-A21436),0)+A21436</f>
        <v>#N/A</v>
      </c>
    </row>
    <row r="21438" spans="1:1" x14ac:dyDescent="0.25">
      <c r="A21438" s="2" t="e">
        <f ca="1">MATCH($E$4,OFFSET(OFFSET(Journaal!$E$5,A21437,0),,,Journaal!$D$3-A21437),0)+A21437</f>
        <v>#N/A</v>
      </c>
    </row>
    <row r="21439" spans="1:1" x14ac:dyDescent="0.25">
      <c r="A21439" s="2" t="e">
        <f ca="1">MATCH($E$4,OFFSET(OFFSET(Journaal!$E$5,A21438,0),,,Journaal!$D$3-A21438),0)+A21438</f>
        <v>#N/A</v>
      </c>
    </row>
    <row r="21440" spans="1:1" x14ac:dyDescent="0.25">
      <c r="A21440" s="2" t="e">
        <f ca="1">MATCH($E$4,OFFSET(OFFSET(Journaal!$E$5,A21439,0),,,Journaal!$D$3-A21439),0)+A21439</f>
        <v>#N/A</v>
      </c>
    </row>
    <row r="21441" spans="1:1" x14ac:dyDescent="0.25">
      <c r="A21441" s="2" t="e">
        <f ca="1">MATCH($E$4,OFFSET(OFFSET(Journaal!$E$5,A21440,0),,,Journaal!$D$3-A21440),0)+A21440</f>
        <v>#N/A</v>
      </c>
    </row>
    <row r="21442" spans="1:1" x14ac:dyDescent="0.25">
      <c r="A21442" s="2" t="e">
        <f ca="1">MATCH($E$4,OFFSET(OFFSET(Journaal!$E$5,A21441,0),,,Journaal!$D$3-A21441),0)+A21441</f>
        <v>#N/A</v>
      </c>
    </row>
    <row r="21443" spans="1:1" x14ac:dyDescent="0.25">
      <c r="A21443" s="2" t="e">
        <f ca="1">MATCH($E$4,OFFSET(OFFSET(Journaal!$E$5,A21442,0),,,Journaal!$D$3-A21442),0)+A21442</f>
        <v>#N/A</v>
      </c>
    </row>
    <row r="21444" spans="1:1" x14ac:dyDescent="0.25">
      <c r="A21444" s="2" t="e">
        <f ca="1">MATCH($E$4,OFFSET(OFFSET(Journaal!$E$5,A21443,0),,,Journaal!$D$3-A21443),0)+A21443</f>
        <v>#N/A</v>
      </c>
    </row>
    <row r="21445" spans="1:1" x14ac:dyDescent="0.25">
      <c r="A21445" s="2" t="e">
        <f ca="1">MATCH($E$4,OFFSET(OFFSET(Journaal!$E$5,A21444,0),,,Journaal!$D$3-A21444),0)+A21444</f>
        <v>#N/A</v>
      </c>
    </row>
    <row r="21446" spans="1:1" x14ac:dyDescent="0.25">
      <c r="A21446" s="2" t="e">
        <f ca="1">MATCH($E$4,OFFSET(OFFSET(Journaal!$E$5,A21445,0),,,Journaal!$D$3-A21445),0)+A21445</f>
        <v>#N/A</v>
      </c>
    </row>
    <row r="21447" spans="1:1" x14ac:dyDescent="0.25">
      <c r="A21447" s="2" t="e">
        <f ca="1">MATCH($E$4,OFFSET(OFFSET(Journaal!$E$5,A21446,0),,,Journaal!$D$3-A21446),0)+A21446</f>
        <v>#N/A</v>
      </c>
    </row>
    <row r="21448" spans="1:1" x14ac:dyDescent="0.25">
      <c r="A21448" s="2" t="e">
        <f ca="1">MATCH($E$4,OFFSET(OFFSET(Journaal!$E$5,A21447,0),,,Journaal!$D$3-A21447),0)+A21447</f>
        <v>#N/A</v>
      </c>
    </row>
    <row r="21449" spans="1:1" x14ac:dyDescent="0.25">
      <c r="A21449" s="2" t="e">
        <f ca="1">MATCH($E$4,OFFSET(OFFSET(Journaal!$E$5,A21448,0),,,Journaal!$D$3-A21448),0)+A21448</f>
        <v>#N/A</v>
      </c>
    </row>
    <row r="21450" spans="1:1" x14ac:dyDescent="0.25">
      <c r="A21450" s="2" t="e">
        <f ca="1">MATCH($E$4,OFFSET(OFFSET(Journaal!$E$5,A21449,0),,,Journaal!$D$3-A21449),0)+A21449</f>
        <v>#N/A</v>
      </c>
    </row>
    <row r="21451" spans="1:1" x14ac:dyDescent="0.25">
      <c r="A21451" s="2" t="e">
        <f ca="1">MATCH($E$4,OFFSET(OFFSET(Journaal!$E$5,A21450,0),,,Journaal!$D$3-A21450),0)+A21450</f>
        <v>#N/A</v>
      </c>
    </row>
    <row r="21452" spans="1:1" x14ac:dyDescent="0.25">
      <c r="A21452" s="2" t="e">
        <f ca="1">MATCH($E$4,OFFSET(OFFSET(Journaal!$E$5,A21451,0),,,Journaal!$D$3-A21451),0)+A21451</f>
        <v>#N/A</v>
      </c>
    </row>
    <row r="21453" spans="1:1" x14ac:dyDescent="0.25">
      <c r="A21453" s="2" t="e">
        <f ca="1">MATCH($E$4,OFFSET(OFFSET(Journaal!$E$5,A21452,0),,,Journaal!$D$3-A21452),0)+A21452</f>
        <v>#N/A</v>
      </c>
    </row>
    <row r="21454" spans="1:1" x14ac:dyDescent="0.25">
      <c r="A21454" s="2" t="e">
        <f ca="1">MATCH($E$4,OFFSET(OFFSET(Journaal!$E$5,A21453,0),,,Journaal!$D$3-A21453),0)+A21453</f>
        <v>#N/A</v>
      </c>
    </row>
    <row r="21455" spans="1:1" x14ac:dyDescent="0.25">
      <c r="A21455" s="2" t="e">
        <f ca="1">MATCH($E$4,OFFSET(OFFSET(Journaal!$E$5,A21454,0),,,Journaal!$D$3-A21454),0)+A21454</f>
        <v>#N/A</v>
      </c>
    </row>
    <row r="21456" spans="1:1" x14ac:dyDescent="0.25">
      <c r="A21456" s="2" t="e">
        <f ca="1">MATCH($E$4,OFFSET(OFFSET(Journaal!$E$5,A21455,0),,,Journaal!$D$3-A21455),0)+A21455</f>
        <v>#N/A</v>
      </c>
    </row>
    <row r="21457" spans="1:1" x14ac:dyDescent="0.25">
      <c r="A21457" s="2" t="e">
        <f ca="1">MATCH($E$4,OFFSET(OFFSET(Journaal!$E$5,A21456,0),,,Journaal!$D$3-A21456),0)+A21456</f>
        <v>#N/A</v>
      </c>
    </row>
    <row r="21458" spans="1:1" x14ac:dyDescent="0.25">
      <c r="A21458" s="2" t="e">
        <f ca="1">MATCH($E$4,OFFSET(OFFSET(Journaal!$E$5,A21457,0),,,Journaal!$D$3-A21457),0)+A21457</f>
        <v>#N/A</v>
      </c>
    </row>
    <row r="21459" spans="1:1" x14ac:dyDescent="0.25">
      <c r="A21459" s="2" t="e">
        <f ca="1">MATCH($E$4,OFFSET(OFFSET(Journaal!$E$5,A21458,0),,,Journaal!$D$3-A21458),0)+A21458</f>
        <v>#N/A</v>
      </c>
    </row>
    <row r="21460" spans="1:1" x14ac:dyDescent="0.25">
      <c r="A21460" s="2" t="e">
        <f ca="1">MATCH($E$4,OFFSET(OFFSET(Journaal!$E$5,A21459,0),,,Journaal!$D$3-A21459),0)+A21459</f>
        <v>#N/A</v>
      </c>
    </row>
    <row r="21461" spans="1:1" x14ac:dyDescent="0.25">
      <c r="A21461" s="2" t="e">
        <f ca="1">MATCH($E$4,OFFSET(OFFSET(Journaal!$E$5,A21460,0),,,Journaal!$D$3-A21460),0)+A21460</f>
        <v>#N/A</v>
      </c>
    </row>
    <row r="21462" spans="1:1" x14ac:dyDescent="0.25">
      <c r="A21462" s="2" t="e">
        <f ca="1">MATCH($E$4,OFFSET(OFFSET(Journaal!$E$5,A21461,0),,,Journaal!$D$3-A21461),0)+A21461</f>
        <v>#N/A</v>
      </c>
    </row>
    <row r="21463" spans="1:1" x14ac:dyDescent="0.25">
      <c r="A21463" s="2" t="e">
        <f ca="1">MATCH($E$4,OFFSET(OFFSET(Journaal!$E$5,A21462,0),,,Journaal!$D$3-A21462),0)+A21462</f>
        <v>#N/A</v>
      </c>
    </row>
    <row r="21464" spans="1:1" x14ac:dyDescent="0.25">
      <c r="A21464" s="2" t="e">
        <f ca="1">MATCH($E$4,OFFSET(OFFSET(Journaal!$E$5,A21463,0),,,Journaal!$D$3-A21463),0)+A21463</f>
        <v>#N/A</v>
      </c>
    </row>
    <row r="21465" spans="1:1" x14ac:dyDescent="0.25">
      <c r="A21465" s="2" t="e">
        <f ca="1">MATCH($E$4,OFFSET(OFFSET(Journaal!$E$5,A21464,0),,,Journaal!$D$3-A21464),0)+A21464</f>
        <v>#N/A</v>
      </c>
    </row>
    <row r="21466" spans="1:1" x14ac:dyDescent="0.25">
      <c r="A21466" s="2" t="e">
        <f ca="1">MATCH($E$4,OFFSET(OFFSET(Journaal!$E$5,A21465,0),,,Journaal!$D$3-A21465),0)+A21465</f>
        <v>#N/A</v>
      </c>
    </row>
    <row r="21467" spans="1:1" x14ac:dyDescent="0.25">
      <c r="A21467" s="2" t="e">
        <f ca="1">MATCH($E$4,OFFSET(OFFSET(Journaal!$E$5,A21466,0),,,Journaal!$D$3-A21466),0)+A21466</f>
        <v>#N/A</v>
      </c>
    </row>
    <row r="21468" spans="1:1" x14ac:dyDescent="0.25">
      <c r="A21468" s="2" t="e">
        <f ca="1">MATCH($E$4,OFFSET(OFFSET(Journaal!$E$5,A21467,0),,,Journaal!$D$3-A21467),0)+A21467</f>
        <v>#N/A</v>
      </c>
    </row>
    <row r="21469" spans="1:1" x14ac:dyDescent="0.25">
      <c r="A21469" s="2" t="e">
        <f ca="1">MATCH($E$4,OFFSET(OFFSET(Journaal!$E$5,A21468,0),,,Journaal!$D$3-A21468),0)+A21468</f>
        <v>#N/A</v>
      </c>
    </row>
    <row r="21470" spans="1:1" x14ac:dyDescent="0.25">
      <c r="A21470" s="2" t="e">
        <f ca="1">MATCH($E$4,OFFSET(OFFSET(Journaal!$E$5,A21469,0),,,Journaal!$D$3-A21469),0)+A21469</f>
        <v>#N/A</v>
      </c>
    </row>
    <row r="21471" spans="1:1" x14ac:dyDescent="0.25">
      <c r="A21471" s="2" t="e">
        <f ca="1">MATCH($E$4,OFFSET(OFFSET(Journaal!$E$5,A21470,0),,,Journaal!$D$3-A21470),0)+A21470</f>
        <v>#N/A</v>
      </c>
    </row>
    <row r="21472" spans="1:1" x14ac:dyDescent="0.25">
      <c r="A21472" s="2" t="e">
        <f ca="1">MATCH($E$4,OFFSET(OFFSET(Journaal!$E$5,A21471,0),,,Journaal!$D$3-A21471),0)+A21471</f>
        <v>#N/A</v>
      </c>
    </row>
    <row r="21473" spans="1:1" x14ac:dyDescent="0.25">
      <c r="A21473" s="2" t="e">
        <f ca="1">MATCH($E$4,OFFSET(OFFSET(Journaal!$E$5,A21472,0),,,Journaal!$D$3-A21472),0)+A21472</f>
        <v>#N/A</v>
      </c>
    </row>
    <row r="21474" spans="1:1" x14ac:dyDescent="0.25">
      <c r="A21474" s="2" t="e">
        <f ca="1">MATCH($E$4,OFFSET(OFFSET(Journaal!$E$5,A21473,0),,,Journaal!$D$3-A21473),0)+A21473</f>
        <v>#N/A</v>
      </c>
    </row>
    <row r="21475" spans="1:1" x14ac:dyDescent="0.25">
      <c r="A21475" s="2" t="e">
        <f ca="1">MATCH($E$4,OFFSET(OFFSET(Journaal!$E$5,A21474,0),,,Journaal!$D$3-A21474),0)+A21474</f>
        <v>#N/A</v>
      </c>
    </row>
    <row r="21476" spans="1:1" x14ac:dyDescent="0.25">
      <c r="A21476" s="2" t="e">
        <f ca="1">MATCH($E$4,OFFSET(OFFSET(Journaal!$E$5,A21475,0),,,Journaal!$D$3-A21475),0)+A21475</f>
        <v>#N/A</v>
      </c>
    </row>
    <row r="21477" spans="1:1" x14ac:dyDescent="0.25">
      <c r="A21477" s="2" t="e">
        <f ca="1">MATCH($E$4,OFFSET(OFFSET(Journaal!$E$5,A21476,0),,,Journaal!$D$3-A21476),0)+A21476</f>
        <v>#N/A</v>
      </c>
    </row>
    <row r="21478" spans="1:1" x14ac:dyDescent="0.25">
      <c r="A21478" s="2" t="e">
        <f ca="1">MATCH($E$4,OFFSET(OFFSET(Journaal!$E$5,A21477,0),,,Journaal!$D$3-A21477),0)+A21477</f>
        <v>#N/A</v>
      </c>
    </row>
    <row r="21479" spans="1:1" x14ac:dyDescent="0.25">
      <c r="A21479" s="2" t="e">
        <f ca="1">MATCH($E$4,OFFSET(OFFSET(Journaal!$E$5,A21478,0),,,Journaal!$D$3-A21478),0)+A21478</f>
        <v>#N/A</v>
      </c>
    </row>
    <row r="21480" spans="1:1" x14ac:dyDescent="0.25">
      <c r="A21480" s="2" t="e">
        <f ca="1">MATCH($E$4,OFFSET(OFFSET(Journaal!$E$5,A21479,0),,,Journaal!$D$3-A21479),0)+A21479</f>
        <v>#N/A</v>
      </c>
    </row>
    <row r="21481" spans="1:1" x14ac:dyDescent="0.25">
      <c r="A21481" s="2" t="e">
        <f ca="1">MATCH($E$4,OFFSET(OFFSET(Journaal!$E$5,A21480,0),,,Journaal!$D$3-A21480),0)+A21480</f>
        <v>#N/A</v>
      </c>
    </row>
    <row r="21482" spans="1:1" x14ac:dyDescent="0.25">
      <c r="A21482" s="2" t="e">
        <f ca="1">MATCH($E$4,OFFSET(OFFSET(Journaal!$E$5,A21481,0),,,Journaal!$D$3-A21481),0)+A21481</f>
        <v>#N/A</v>
      </c>
    </row>
    <row r="21483" spans="1:1" x14ac:dyDescent="0.25">
      <c r="A21483" s="2" t="e">
        <f ca="1">MATCH($E$4,OFFSET(OFFSET(Journaal!$E$5,A21482,0),,,Journaal!$D$3-A21482),0)+A21482</f>
        <v>#N/A</v>
      </c>
    </row>
    <row r="21484" spans="1:1" x14ac:dyDescent="0.25">
      <c r="A21484" s="2" t="e">
        <f ca="1">MATCH($E$4,OFFSET(OFFSET(Journaal!$E$5,A21483,0),,,Journaal!$D$3-A21483),0)+A21483</f>
        <v>#N/A</v>
      </c>
    </row>
    <row r="21485" spans="1:1" x14ac:dyDescent="0.25">
      <c r="A21485" s="2" t="e">
        <f ca="1">MATCH($E$4,OFFSET(OFFSET(Journaal!$E$5,A21484,0),,,Journaal!$D$3-A21484),0)+A21484</f>
        <v>#N/A</v>
      </c>
    </row>
    <row r="21486" spans="1:1" x14ac:dyDescent="0.25">
      <c r="A21486" s="2" t="e">
        <f ca="1">MATCH($E$4,OFFSET(OFFSET(Journaal!$E$5,A21485,0),,,Journaal!$D$3-A21485),0)+A21485</f>
        <v>#N/A</v>
      </c>
    </row>
    <row r="21487" spans="1:1" x14ac:dyDescent="0.25">
      <c r="A21487" s="2" t="e">
        <f ca="1">MATCH($E$4,OFFSET(OFFSET(Journaal!$E$5,A21486,0),,,Journaal!$D$3-A21486),0)+A21486</f>
        <v>#N/A</v>
      </c>
    </row>
    <row r="21488" spans="1:1" x14ac:dyDescent="0.25">
      <c r="A21488" s="2" t="e">
        <f ca="1">MATCH($E$4,OFFSET(OFFSET(Journaal!$E$5,A21487,0),,,Journaal!$D$3-A21487),0)+A21487</f>
        <v>#N/A</v>
      </c>
    </row>
    <row r="21489" spans="1:1" x14ac:dyDescent="0.25">
      <c r="A21489" s="2" t="e">
        <f ca="1">MATCH($E$4,OFFSET(OFFSET(Journaal!$E$5,A21488,0),,,Journaal!$D$3-A21488),0)+A21488</f>
        <v>#N/A</v>
      </c>
    </row>
    <row r="21490" spans="1:1" x14ac:dyDescent="0.25">
      <c r="A21490" s="2" t="e">
        <f ca="1">MATCH($E$4,OFFSET(OFFSET(Journaal!$E$5,A21489,0),,,Journaal!$D$3-A21489),0)+A21489</f>
        <v>#N/A</v>
      </c>
    </row>
    <row r="21491" spans="1:1" x14ac:dyDescent="0.25">
      <c r="A21491" s="2" t="e">
        <f ca="1">MATCH($E$4,OFFSET(OFFSET(Journaal!$E$5,A21490,0),,,Journaal!$D$3-A21490),0)+A21490</f>
        <v>#N/A</v>
      </c>
    </row>
    <row r="21492" spans="1:1" x14ac:dyDescent="0.25">
      <c r="A21492" s="2" t="e">
        <f ca="1">MATCH($E$4,OFFSET(OFFSET(Journaal!$E$5,A21491,0),,,Journaal!$D$3-A21491),0)+A21491</f>
        <v>#N/A</v>
      </c>
    </row>
    <row r="21493" spans="1:1" x14ac:dyDescent="0.25">
      <c r="A21493" s="2" t="e">
        <f ca="1">MATCH($E$4,OFFSET(OFFSET(Journaal!$E$5,A21492,0),,,Journaal!$D$3-A21492),0)+A21492</f>
        <v>#N/A</v>
      </c>
    </row>
    <row r="21494" spans="1:1" x14ac:dyDescent="0.25">
      <c r="A21494" s="2" t="e">
        <f ca="1">MATCH($E$4,OFFSET(OFFSET(Journaal!$E$5,A21493,0),,,Journaal!$D$3-A21493),0)+A21493</f>
        <v>#N/A</v>
      </c>
    </row>
    <row r="21495" spans="1:1" x14ac:dyDescent="0.25">
      <c r="A21495" s="2" t="e">
        <f ca="1">MATCH($E$4,OFFSET(OFFSET(Journaal!$E$5,A21494,0),,,Journaal!$D$3-A21494),0)+A21494</f>
        <v>#N/A</v>
      </c>
    </row>
    <row r="21496" spans="1:1" x14ac:dyDescent="0.25">
      <c r="A21496" s="2" t="e">
        <f ca="1">MATCH($E$4,OFFSET(OFFSET(Journaal!$E$5,A21495,0),,,Journaal!$D$3-A21495),0)+A21495</f>
        <v>#N/A</v>
      </c>
    </row>
    <row r="21497" spans="1:1" x14ac:dyDescent="0.25">
      <c r="A21497" s="2" t="e">
        <f ca="1">MATCH($E$4,OFFSET(OFFSET(Journaal!$E$5,A21496,0),,,Journaal!$D$3-A21496),0)+A21496</f>
        <v>#N/A</v>
      </c>
    </row>
    <row r="21498" spans="1:1" x14ac:dyDescent="0.25">
      <c r="A21498" s="2" t="e">
        <f ca="1">MATCH($E$4,OFFSET(OFFSET(Journaal!$E$5,A21497,0),,,Journaal!$D$3-A21497),0)+A21497</f>
        <v>#N/A</v>
      </c>
    </row>
    <row r="21499" spans="1:1" x14ac:dyDescent="0.25">
      <c r="A21499" s="2" t="e">
        <f ca="1">MATCH($E$4,OFFSET(OFFSET(Journaal!$E$5,A21498,0),,,Journaal!$D$3-A21498),0)+A21498</f>
        <v>#N/A</v>
      </c>
    </row>
    <row r="21500" spans="1:1" x14ac:dyDescent="0.25">
      <c r="A21500" s="2" t="e">
        <f ca="1">MATCH($E$4,OFFSET(OFFSET(Journaal!$E$5,A21499,0),,,Journaal!$D$3-A21499),0)+A21499</f>
        <v>#N/A</v>
      </c>
    </row>
    <row r="21501" spans="1:1" x14ac:dyDescent="0.25">
      <c r="A21501" s="2" t="e">
        <f ca="1">MATCH($E$4,OFFSET(OFFSET(Journaal!$E$5,A21500,0),,,Journaal!$D$3-A21500),0)+A21500</f>
        <v>#N/A</v>
      </c>
    </row>
    <row r="21502" spans="1:1" x14ac:dyDescent="0.25">
      <c r="A21502" s="2" t="e">
        <f ca="1">MATCH($E$4,OFFSET(OFFSET(Journaal!$E$5,A21501,0),,,Journaal!$D$3-A21501),0)+A21501</f>
        <v>#N/A</v>
      </c>
    </row>
    <row r="21503" spans="1:1" x14ac:dyDescent="0.25">
      <c r="A21503" s="2" t="e">
        <f ca="1">MATCH($E$4,OFFSET(OFFSET(Journaal!$E$5,A21502,0),,,Journaal!$D$3-A21502),0)+A21502</f>
        <v>#N/A</v>
      </c>
    </row>
    <row r="21504" spans="1:1" x14ac:dyDescent="0.25">
      <c r="A21504" s="2" t="e">
        <f ca="1">MATCH($E$4,OFFSET(OFFSET(Journaal!$E$5,A21503,0),,,Journaal!$D$3-A21503),0)+A21503</f>
        <v>#N/A</v>
      </c>
    </row>
    <row r="21505" spans="1:1" x14ac:dyDescent="0.25">
      <c r="A21505" s="2" t="e">
        <f ca="1">MATCH($E$4,OFFSET(OFFSET(Journaal!$E$5,A21504,0),,,Journaal!$D$3-A21504),0)+A21504</f>
        <v>#N/A</v>
      </c>
    </row>
    <row r="21506" spans="1:1" x14ac:dyDescent="0.25">
      <c r="A21506" s="2" t="e">
        <f ca="1">MATCH($E$4,OFFSET(OFFSET(Journaal!$E$5,A21505,0),,,Journaal!$D$3-A21505),0)+A21505</f>
        <v>#N/A</v>
      </c>
    </row>
    <row r="21507" spans="1:1" x14ac:dyDescent="0.25">
      <c r="A21507" s="2" t="e">
        <f ca="1">MATCH($E$4,OFFSET(OFFSET(Journaal!$E$5,A21506,0),,,Journaal!$D$3-A21506),0)+A21506</f>
        <v>#N/A</v>
      </c>
    </row>
    <row r="21508" spans="1:1" x14ac:dyDescent="0.25">
      <c r="A21508" s="2" t="e">
        <f ca="1">MATCH($E$4,OFFSET(OFFSET(Journaal!$E$5,A21507,0),,,Journaal!$D$3-A21507),0)+A21507</f>
        <v>#N/A</v>
      </c>
    </row>
    <row r="21509" spans="1:1" x14ac:dyDescent="0.25">
      <c r="A21509" s="2" t="e">
        <f ca="1">MATCH($E$4,OFFSET(OFFSET(Journaal!$E$5,A21508,0),,,Journaal!$D$3-A21508),0)+A21508</f>
        <v>#N/A</v>
      </c>
    </row>
    <row r="21510" spans="1:1" x14ac:dyDescent="0.25">
      <c r="A21510" s="2" t="e">
        <f ca="1">MATCH($E$4,OFFSET(OFFSET(Journaal!$E$5,A21509,0),,,Journaal!$D$3-A21509),0)+A21509</f>
        <v>#N/A</v>
      </c>
    </row>
    <row r="21511" spans="1:1" x14ac:dyDescent="0.25">
      <c r="A21511" s="2" t="e">
        <f ca="1">MATCH($E$4,OFFSET(OFFSET(Journaal!$E$5,A21510,0),,,Journaal!$D$3-A21510),0)+A21510</f>
        <v>#N/A</v>
      </c>
    </row>
    <row r="21512" spans="1:1" x14ac:dyDescent="0.25">
      <c r="A21512" s="2" t="e">
        <f ca="1">MATCH($E$4,OFFSET(OFFSET(Journaal!$E$5,A21511,0),,,Journaal!$D$3-A21511),0)+A21511</f>
        <v>#N/A</v>
      </c>
    </row>
    <row r="21513" spans="1:1" x14ac:dyDescent="0.25">
      <c r="A21513" s="2" t="e">
        <f ca="1">MATCH($E$4,OFFSET(OFFSET(Journaal!$E$5,A21512,0),,,Journaal!$D$3-A21512),0)+A21512</f>
        <v>#N/A</v>
      </c>
    </row>
    <row r="21514" spans="1:1" x14ac:dyDescent="0.25">
      <c r="A21514" s="2" t="e">
        <f ca="1">MATCH($E$4,OFFSET(OFFSET(Journaal!$E$5,A21513,0),,,Journaal!$D$3-A21513),0)+A21513</f>
        <v>#N/A</v>
      </c>
    </row>
    <row r="21515" spans="1:1" x14ac:dyDescent="0.25">
      <c r="A21515" s="2" t="e">
        <f ca="1">MATCH($E$4,OFFSET(OFFSET(Journaal!$E$5,A21514,0),,,Journaal!$D$3-A21514),0)+A21514</f>
        <v>#N/A</v>
      </c>
    </row>
    <row r="21516" spans="1:1" x14ac:dyDescent="0.25">
      <c r="A21516" s="2" t="e">
        <f ca="1">MATCH($E$4,OFFSET(OFFSET(Journaal!$E$5,A21515,0),,,Journaal!$D$3-A21515),0)+A21515</f>
        <v>#N/A</v>
      </c>
    </row>
    <row r="21517" spans="1:1" x14ac:dyDescent="0.25">
      <c r="A21517" s="2" t="e">
        <f ca="1">MATCH($E$4,OFFSET(OFFSET(Journaal!$E$5,A21516,0),,,Journaal!$D$3-A21516),0)+A21516</f>
        <v>#N/A</v>
      </c>
    </row>
    <row r="21518" spans="1:1" x14ac:dyDescent="0.25">
      <c r="A21518" s="2" t="e">
        <f ca="1">MATCH($E$4,OFFSET(OFFSET(Journaal!$E$5,A21517,0),,,Journaal!$D$3-A21517),0)+A21517</f>
        <v>#N/A</v>
      </c>
    </row>
    <row r="21519" spans="1:1" x14ac:dyDescent="0.25">
      <c r="A21519" s="2" t="e">
        <f ca="1">MATCH($E$4,OFFSET(OFFSET(Journaal!$E$5,A21518,0),,,Journaal!$D$3-A21518),0)+A21518</f>
        <v>#N/A</v>
      </c>
    </row>
    <row r="21520" spans="1:1" x14ac:dyDescent="0.25">
      <c r="A21520" s="2" t="e">
        <f ca="1">MATCH($E$4,OFFSET(OFFSET(Journaal!$E$5,A21519,0),,,Journaal!$D$3-A21519),0)+A21519</f>
        <v>#N/A</v>
      </c>
    </row>
    <row r="21521" spans="1:1" x14ac:dyDescent="0.25">
      <c r="A21521" s="2" t="e">
        <f ca="1">MATCH($E$4,OFFSET(OFFSET(Journaal!$E$5,A21520,0),,,Journaal!$D$3-A21520),0)+A21520</f>
        <v>#N/A</v>
      </c>
    </row>
    <row r="21522" spans="1:1" x14ac:dyDescent="0.25">
      <c r="A21522" s="2" t="e">
        <f ca="1">MATCH($E$4,OFFSET(OFFSET(Journaal!$E$5,A21521,0),,,Journaal!$D$3-A21521),0)+A21521</f>
        <v>#N/A</v>
      </c>
    </row>
    <row r="21523" spans="1:1" x14ac:dyDescent="0.25">
      <c r="A21523" s="2" t="e">
        <f ca="1">MATCH($E$4,OFFSET(OFFSET(Journaal!$E$5,A21522,0),,,Journaal!$D$3-A21522),0)+A21522</f>
        <v>#N/A</v>
      </c>
    </row>
    <row r="21524" spans="1:1" x14ac:dyDescent="0.25">
      <c r="A21524" s="2" t="e">
        <f ca="1">MATCH($E$4,OFFSET(OFFSET(Journaal!$E$5,A21523,0),,,Journaal!$D$3-A21523),0)+A21523</f>
        <v>#N/A</v>
      </c>
    </row>
    <row r="21525" spans="1:1" x14ac:dyDescent="0.25">
      <c r="A21525" s="2" t="e">
        <f ca="1">MATCH($E$4,OFFSET(OFFSET(Journaal!$E$5,A21524,0),,,Journaal!$D$3-A21524),0)+A21524</f>
        <v>#N/A</v>
      </c>
    </row>
    <row r="21526" spans="1:1" x14ac:dyDescent="0.25">
      <c r="A21526" s="2" t="e">
        <f ca="1">MATCH($E$4,OFFSET(OFFSET(Journaal!$E$5,A21525,0),,,Journaal!$D$3-A21525),0)+A21525</f>
        <v>#N/A</v>
      </c>
    </row>
    <row r="21527" spans="1:1" x14ac:dyDescent="0.25">
      <c r="A21527" s="2" t="e">
        <f ca="1">MATCH($E$4,OFFSET(OFFSET(Journaal!$E$5,A21526,0),,,Journaal!$D$3-A21526),0)+A21526</f>
        <v>#N/A</v>
      </c>
    </row>
    <row r="21528" spans="1:1" x14ac:dyDescent="0.25">
      <c r="A21528" s="2" t="e">
        <f ca="1">MATCH($E$4,OFFSET(OFFSET(Journaal!$E$5,A21527,0),,,Journaal!$D$3-A21527),0)+A21527</f>
        <v>#N/A</v>
      </c>
    </row>
    <row r="21529" spans="1:1" x14ac:dyDescent="0.25">
      <c r="A21529" s="2" t="e">
        <f ca="1">MATCH($E$4,OFFSET(OFFSET(Journaal!$E$5,A21528,0),,,Journaal!$D$3-A21528),0)+A21528</f>
        <v>#N/A</v>
      </c>
    </row>
    <row r="21530" spans="1:1" x14ac:dyDescent="0.25">
      <c r="A21530" s="2" t="e">
        <f ca="1">MATCH($E$4,OFFSET(OFFSET(Journaal!$E$5,A21529,0),,,Journaal!$D$3-A21529),0)+A21529</f>
        <v>#N/A</v>
      </c>
    </row>
    <row r="21531" spans="1:1" x14ac:dyDescent="0.25">
      <c r="A21531" s="2" t="e">
        <f ca="1">MATCH($E$4,OFFSET(OFFSET(Journaal!$E$5,A21530,0),,,Journaal!$D$3-A21530),0)+A21530</f>
        <v>#N/A</v>
      </c>
    </row>
    <row r="21532" spans="1:1" x14ac:dyDescent="0.25">
      <c r="A21532" s="2" t="e">
        <f ca="1">MATCH($E$4,OFFSET(OFFSET(Journaal!$E$5,A21531,0),,,Journaal!$D$3-A21531),0)+A21531</f>
        <v>#N/A</v>
      </c>
    </row>
    <row r="21533" spans="1:1" x14ac:dyDescent="0.25">
      <c r="A21533" s="2" t="e">
        <f ca="1">MATCH($E$4,OFFSET(OFFSET(Journaal!$E$5,A21532,0),,,Journaal!$D$3-A21532),0)+A21532</f>
        <v>#N/A</v>
      </c>
    </row>
    <row r="21534" spans="1:1" x14ac:dyDescent="0.25">
      <c r="A21534" s="2" t="e">
        <f ca="1">MATCH($E$4,OFFSET(OFFSET(Journaal!$E$5,A21533,0),,,Journaal!$D$3-A21533),0)+A21533</f>
        <v>#N/A</v>
      </c>
    </row>
    <row r="21535" spans="1:1" x14ac:dyDescent="0.25">
      <c r="A21535" s="2" t="e">
        <f ca="1">MATCH($E$4,OFFSET(OFFSET(Journaal!$E$5,A21534,0),,,Journaal!$D$3-A21534),0)+A21534</f>
        <v>#N/A</v>
      </c>
    </row>
    <row r="21536" spans="1:1" x14ac:dyDescent="0.25">
      <c r="A21536" s="2" t="e">
        <f ca="1">MATCH($E$4,OFFSET(OFFSET(Journaal!$E$5,A21535,0),,,Journaal!$D$3-A21535),0)+A21535</f>
        <v>#N/A</v>
      </c>
    </row>
    <row r="21537" spans="1:1" x14ac:dyDescent="0.25">
      <c r="A21537" s="2" t="e">
        <f ca="1">MATCH($E$4,OFFSET(OFFSET(Journaal!$E$5,A21536,0),,,Journaal!$D$3-A21536),0)+A21536</f>
        <v>#N/A</v>
      </c>
    </row>
    <row r="21538" spans="1:1" x14ac:dyDescent="0.25">
      <c r="A21538" s="2" t="e">
        <f ca="1">MATCH($E$4,OFFSET(OFFSET(Journaal!$E$5,A21537,0),,,Journaal!$D$3-A21537),0)+A21537</f>
        <v>#N/A</v>
      </c>
    </row>
    <row r="21539" spans="1:1" x14ac:dyDescent="0.25">
      <c r="A21539" s="2" t="e">
        <f ca="1">MATCH($E$4,OFFSET(OFFSET(Journaal!$E$5,A21538,0),,,Journaal!$D$3-A21538),0)+A21538</f>
        <v>#N/A</v>
      </c>
    </row>
    <row r="21540" spans="1:1" x14ac:dyDescent="0.25">
      <c r="A21540" s="2" t="e">
        <f ca="1">MATCH($E$4,OFFSET(OFFSET(Journaal!$E$5,A21539,0),,,Journaal!$D$3-A21539),0)+A21539</f>
        <v>#N/A</v>
      </c>
    </row>
    <row r="21541" spans="1:1" x14ac:dyDescent="0.25">
      <c r="A21541" s="2" t="e">
        <f ca="1">MATCH($E$4,OFFSET(OFFSET(Journaal!$E$5,A21540,0),,,Journaal!$D$3-A21540),0)+A21540</f>
        <v>#N/A</v>
      </c>
    </row>
    <row r="21542" spans="1:1" x14ac:dyDescent="0.25">
      <c r="A21542" s="2" t="e">
        <f ca="1">MATCH($E$4,OFFSET(OFFSET(Journaal!$E$5,A21541,0),,,Journaal!$D$3-A21541),0)+A21541</f>
        <v>#N/A</v>
      </c>
    </row>
    <row r="21543" spans="1:1" x14ac:dyDescent="0.25">
      <c r="A21543" s="2" t="e">
        <f ca="1">MATCH($E$4,OFFSET(OFFSET(Journaal!$E$5,A21542,0),,,Journaal!$D$3-A21542),0)+A21542</f>
        <v>#N/A</v>
      </c>
    </row>
    <row r="21544" spans="1:1" x14ac:dyDescent="0.25">
      <c r="A21544" s="2" t="e">
        <f ca="1">MATCH($E$4,OFFSET(OFFSET(Journaal!$E$5,A21543,0),,,Journaal!$D$3-A21543),0)+A21543</f>
        <v>#N/A</v>
      </c>
    </row>
    <row r="21545" spans="1:1" x14ac:dyDescent="0.25">
      <c r="A21545" s="2" t="e">
        <f ca="1">MATCH($E$4,OFFSET(OFFSET(Journaal!$E$5,A21544,0),,,Journaal!$D$3-A21544),0)+A21544</f>
        <v>#N/A</v>
      </c>
    </row>
    <row r="21546" spans="1:1" x14ac:dyDescent="0.25">
      <c r="A21546" s="2" t="e">
        <f ca="1">MATCH($E$4,OFFSET(OFFSET(Journaal!$E$5,A21545,0),,,Journaal!$D$3-A21545),0)+A21545</f>
        <v>#N/A</v>
      </c>
    </row>
    <row r="21547" spans="1:1" x14ac:dyDescent="0.25">
      <c r="A21547" s="2" t="e">
        <f ca="1">MATCH($E$4,OFFSET(OFFSET(Journaal!$E$5,A21546,0),,,Journaal!$D$3-A21546),0)+A21546</f>
        <v>#N/A</v>
      </c>
    </row>
    <row r="21548" spans="1:1" x14ac:dyDescent="0.25">
      <c r="A21548" s="2" t="e">
        <f ca="1">MATCH($E$4,OFFSET(OFFSET(Journaal!$E$5,A21547,0),,,Journaal!$D$3-A21547),0)+A21547</f>
        <v>#N/A</v>
      </c>
    </row>
    <row r="21549" spans="1:1" x14ac:dyDescent="0.25">
      <c r="A21549" s="2" t="e">
        <f ca="1">MATCH($E$4,OFFSET(OFFSET(Journaal!$E$5,A21548,0),,,Journaal!$D$3-A21548),0)+A21548</f>
        <v>#N/A</v>
      </c>
    </row>
    <row r="21550" spans="1:1" x14ac:dyDescent="0.25">
      <c r="A21550" s="2" t="e">
        <f ca="1">MATCH($E$4,OFFSET(OFFSET(Journaal!$E$5,A21549,0),,,Journaal!$D$3-A21549),0)+A21549</f>
        <v>#N/A</v>
      </c>
    </row>
    <row r="21551" spans="1:1" x14ac:dyDescent="0.25">
      <c r="A21551" s="2" t="e">
        <f ca="1">MATCH($E$4,OFFSET(OFFSET(Journaal!$E$5,A21550,0),,,Journaal!$D$3-A21550),0)+A21550</f>
        <v>#N/A</v>
      </c>
    </row>
    <row r="21552" spans="1:1" x14ac:dyDescent="0.25">
      <c r="A21552" s="2" t="e">
        <f ca="1">MATCH($E$4,OFFSET(OFFSET(Journaal!$E$5,A21551,0),,,Journaal!$D$3-A21551),0)+A21551</f>
        <v>#N/A</v>
      </c>
    </row>
    <row r="21553" spans="1:1" x14ac:dyDescent="0.25">
      <c r="A21553" s="2" t="e">
        <f ca="1">MATCH($E$4,OFFSET(OFFSET(Journaal!$E$5,A21552,0),,,Journaal!$D$3-A21552),0)+A21552</f>
        <v>#N/A</v>
      </c>
    </row>
    <row r="21554" spans="1:1" x14ac:dyDescent="0.25">
      <c r="A21554" s="2" t="e">
        <f ca="1">MATCH($E$4,OFFSET(OFFSET(Journaal!$E$5,A21553,0),,,Journaal!$D$3-A21553),0)+A21553</f>
        <v>#N/A</v>
      </c>
    </row>
    <row r="21555" spans="1:1" x14ac:dyDescent="0.25">
      <c r="A21555" s="2" t="e">
        <f ca="1">MATCH($E$4,OFFSET(OFFSET(Journaal!$E$5,A21554,0),,,Journaal!$D$3-A21554),0)+A21554</f>
        <v>#N/A</v>
      </c>
    </row>
    <row r="21556" spans="1:1" x14ac:dyDescent="0.25">
      <c r="A21556" s="2" t="e">
        <f ca="1">MATCH($E$4,OFFSET(OFFSET(Journaal!$E$5,A21555,0),,,Journaal!$D$3-A21555),0)+A21555</f>
        <v>#N/A</v>
      </c>
    </row>
    <row r="21557" spans="1:1" x14ac:dyDescent="0.25">
      <c r="A21557" s="2" t="e">
        <f ca="1">MATCH($E$4,OFFSET(OFFSET(Journaal!$E$5,A21556,0),,,Journaal!$D$3-A21556),0)+A21556</f>
        <v>#N/A</v>
      </c>
    </row>
    <row r="21558" spans="1:1" x14ac:dyDescent="0.25">
      <c r="A21558" s="2" t="e">
        <f ca="1">MATCH($E$4,OFFSET(OFFSET(Journaal!$E$5,A21557,0),,,Journaal!$D$3-A21557),0)+A21557</f>
        <v>#N/A</v>
      </c>
    </row>
    <row r="21559" spans="1:1" x14ac:dyDescent="0.25">
      <c r="A21559" s="2" t="e">
        <f ca="1">MATCH($E$4,OFFSET(OFFSET(Journaal!$E$5,A21558,0),,,Journaal!$D$3-A21558),0)+A21558</f>
        <v>#N/A</v>
      </c>
    </row>
    <row r="21560" spans="1:1" x14ac:dyDescent="0.25">
      <c r="A21560" s="2" t="e">
        <f ca="1">MATCH($E$4,OFFSET(OFFSET(Journaal!$E$5,A21559,0),,,Journaal!$D$3-A21559),0)+A21559</f>
        <v>#N/A</v>
      </c>
    </row>
    <row r="21561" spans="1:1" x14ac:dyDescent="0.25">
      <c r="A21561" s="2" t="e">
        <f ca="1">MATCH($E$4,OFFSET(OFFSET(Journaal!$E$5,A21560,0),,,Journaal!$D$3-A21560),0)+A21560</f>
        <v>#N/A</v>
      </c>
    </row>
    <row r="21562" spans="1:1" x14ac:dyDescent="0.25">
      <c r="A21562" s="2" t="e">
        <f ca="1">MATCH($E$4,OFFSET(OFFSET(Journaal!$E$5,A21561,0),,,Journaal!$D$3-A21561),0)+A21561</f>
        <v>#N/A</v>
      </c>
    </row>
    <row r="21563" spans="1:1" x14ac:dyDescent="0.25">
      <c r="A21563" s="2" t="e">
        <f ca="1">MATCH($E$4,OFFSET(OFFSET(Journaal!$E$5,A21562,0),,,Journaal!$D$3-A21562),0)+A21562</f>
        <v>#N/A</v>
      </c>
    </row>
    <row r="21564" spans="1:1" x14ac:dyDescent="0.25">
      <c r="A21564" s="2" t="e">
        <f ca="1">MATCH($E$4,OFFSET(OFFSET(Journaal!$E$5,A21563,0),,,Journaal!$D$3-A21563),0)+A21563</f>
        <v>#N/A</v>
      </c>
    </row>
    <row r="21565" spans="1:1" x14ac:dyDescent="0.25">
      <c r="A21565" s="2" t="e">
        <f ca="1">MATCH($E$4,OFFSET(OFFSET(Journaal!$E$5,A21564,0),,,Journaal!$D$3-A21564),0)+A21564</f>
        <v>#N/A</v>
      </c>
    </row>
    <row r="21566" spans="1:1" x14ac:dyDescent="0.25">
      <c r="A21566" s="2" t="e">
        <f ca="1">MATCH($E$4,OFFSET(OFFSET(Journaal!$E$5,A21565,0),,,Journaal!$D$3-A21565),0)+A21565</f>
        <v>#N/A</v>
      </c>
    </row>
    <row r="21567" spans="1:1" x14ac:dyDescent="0.25">
      <c r="A21567" s="2" t="e">
        <f ca="1">MATCH($E$4,OFFSET(OFFSET(Journaal!$E$5,A21566,0),,,Journaal!$D$3-A21566),0)+A21566</f>
        <v>#N/A</v>
      </c>
    </row>
    <row r="21568" spans="1:1" x14ac:dyDescent="0.25">
      <c r="A21568" s="2" t="e">
        <f ca="1">MATCH($E$4,OFFSET(OFFSET(Journaal!$E$5,A21567,0),,,Journaal!$D$3-A21567),0)+A21567</f>
        <v>#N/A</v>
      </c>
    </row>
    <row r="21569" spans="1:1" x14ac:dyDescent="0.25">
      <c r="A21569" s="2" t="e">
        <f ca="1">MATCH($E$4,OFFSET(OFFSET(Journaal!$E$5,A21568,0),,,Journaal!$D$3-A21568),0)+A21568</f>
        <v>#N/A</v>
      </c>
    </row>
    <row r="21570" spans="1:1" x14ac:dyDescent="0.25">
      <c r="A21570" s="2" t="e">
        <f ca="1">MATCH($E$4,OFFSET(OFFSET(Journaal!$E$5,A21569,0),,,Journaal!$D$3-A21569),0)+A21569</f>
        <v>#N/A</v>
      </c>
    </row>
    <row r="21571" spans="1:1" x14ac:dyDescent="0.25">
      <c r="A21571" s="2" t="e">
        <f ca="1">MATCH($E$4,OFFSET(OFFSET(Journaal!$E$5,A21570,0),,,Journaal!$D$3-A21570),0)+A21570</f>
        <v>#N/A</v>
      </c>
    </row>
    <row r="21572" spans="1:1" x14ac:dyDescent="0.25">
      <c r="A21572" s="2" t="e">
        <f ca="1">MATCH($E$4,OFFSET(OFFSET(Journaal!$E$5,A21571,0),,,Journaal!$D$3-A21571),0)+A21571</f>
        <v>#N/A</v>
      </c>
    </row>
    <row r="21573" spans="1:1" x14ac:dyDescent="0.25">
      <c r="A21573" s="2" t="e">
        <f ca="1">MATCH($E$4,OFFSET(OFFSET(Journaal!$E$5,A21572,0),,,Journaal!$D$3-A21572),0)+A21572</f>
        <v>#N/A</v>
      </c>
    </row>
    <row r="21574" spans="1:1" x14ac:dyDescent="0.25">
      <c r="A21574" s="2" t="e">
        <f ca="1">MATCH($E$4,OFFSET(OFFSET(Journaal!$E$5,A21573,0),,,Journaal!$D$3-A21573),0)+A21573</f>
        <v>#N/A</v>
      </c>
    </row>
    <row r="21575" spans="1:1" x14ac:dyDescent="0.25">
      <c r="A21575" s="2" t="e">
        <f ca="1">MATCH($E$4,OFFSET(OFFSET(Journaal!$E$5,A21574,0),,,Journaal!$D$3-A21574),0)+A21574</f>
        <v>#N/A</v>
      </c>
    </row>
    <row r="21576" spans="1:1" x14ac:dyDescent="0.25">
      <c r="A21576" s="2" t="e">
        <f ca="1">MATCH($E$4,OFFSET(OFFSET(Journaal!$E$5,A21575,0),,,Journaal!$D$3-A21575),0)+A21575</f>
        <v>#N/A</v>
      </c>
    </row>
    <row r="21577" spans="1:1" x14ac:dyDescent="0.25">
      <c r="A21577" s="2" t="e">
        <f ca="1">MATCH($E$4,OFFSET(OFFSET(Journaal!$E$5,A21576,0),,,Journaal!$D$3-A21576),0)+A21576</f>
        <v>#N/A</v>
      </c>
    </row>
    <row r="21578" spans="1:1" x14ac:dyDescent="0.25">
      <c r="A21578" s="2" t="e">
        <f ca="1">MATCH($E$4,OFFSET(OFFSET(Journaal!$E$5,A21577,0),,,Journaal!$D$3-A21577),0)+A21577</f>
        <v>#N/A</v>
      </c>
    </row>
    <row r="21579" spans="1:1" x14ac:dyDescent="0.25">
      <c r="A21579" s="2" t="e">
        <f ca="1">MATCH($E$4,OFFSET(OFFSET(Journaal!$E$5,A21578,0),,,Journaal!$D$3-A21578),0)+A21578</f>
        <v>#N/A</v>
      </c>
    </row>
    <row r="21580" spans="1:1" x14ac:dyDescent="0.25">
      <c r="A21580" s="2" t="e">
        <f ca="1">MATCH($E$4,OFFSET(OFFSET(Journaal!$E$5,A21579,0),,,Journaal!$D$3-A21579),0)+A21579</f>
        <v>#N/A</v>
      </c>
    </row>
    <row r="21581" spans="1:1" x14ac:dyDescent="0.25">
      <c r="A21581" s="2" t="e">
        <f ca="1">MATCH($E$4,OFFSET(OFFSET(Journaal!$E$5,A21580,0),,,Journaal!$D$3-A21580),0)+A21580</f>
        <v>#N/A</v>
      </c>
    </row>
    <row r="21582" spans="1:1" x14ac:dyDescent="0.25">
      <c r="A21582" s="2" t="e">
        <f ca="1">MATCH($E$4,OFFSET(OFFSET(Journaal!$E$5,A21581,0),,,Journaal!$D$3-A21581),0)+A21581</f>
        <v>#N/A</v>
      </c>
    </row>
    <row r="21583" spans="1:1" x14ac:dyDescent="0.25">
      <c r="A21583" s="2" t="e">
        <f ca="1">MATCH($E$4,OFFSET(OFFSET(Journaal!$E$5,A21582,0),,,Journaal!$D$3-A21582),0)+A21582</f>
        <v>#N/A</v>
      </c>
    </row>
    <row r="21584" spans="1:1" x14ac:dyDescent="0.25">
      <c r="A21584" s="2" t="e">
        <f ca="1">MATCH($E$4,OFFSET(OFFSET(Journaal!$E$5,A21583,0),,,Journaal!$D$3-A21583),0)+A21583</f>
        <v>#N/A</v>
      </c>
    </row>
    <row r="21585" spans="1:1" x14ac:dyDescent="0.25">
      <c r="A21585" s="2" t="e">
        <f ca="1">MATCH($E$4,OFFSET(OFFSET(Journaal!$E$5,A21584,0),,,Journaal!$D$3-A21584),0)+A21584</f>
        <v>#N/A</v>
      </c>
    </row>
    <row r="21586" spans="1:1" x14ac:dyDescent="0.25">
      <c r="A21586" s="2" t="e">
        <f ca="1">MATCH($E$4,OFFSET(OFFSET(Journaal!$E$5,A21585,0),,,Journaal!$D$3-A21585),0)+A21585</f>
        <v>#N/A</v>
      </c>
    </row>
    <row r="21587" spans="1:1" x14ac:dyDescent="0.25">
      <c r="A21587" s="2" t="e">
        <f ca="1">MATCH($E$4,OFFSET(OFFSET(Journaal!$E$5,A21586,0),,,Journaal!$D$3-A21586),0)+A21586</f>
        <v>#N/A</v>
      </c>
    </row>
    <row r="21588" spans="1:1" x14ac:dyDescent="0.25">
      <c r="A21588" s="2" t="e">
        <f ca="1">MATCH($E$4,OFFSET(OFFSET(Journaal!$E$5,A21587,0),,,Journaal!$D$3-A21587),0)+A21587</f>
        <v>#N/A</v>
      </c>
    </row>
    <row r="21589" spans="1:1" x14ac:dyDescent="0.25">
      <c r="A21589" s="2" t="e">
        <f ca="1">MATCH($E$4,OFFSET(OFFSET(Journaal!$E$5,A21588,0),,,Journaal!$D$3-A21588),0)+A21588</f>
        <v>#N/A</v>
      </c>
    </row>
    <row r="21590" spans="1:1" x14ac:dyDescent="0.25">
      <c r="A21590" s="2" t="e">
        <f ca="1">MATCH($E$4,OFFSET(OFFSET(Journaal!$E$5,A21589,0),,,Journaal!$D$3-A21589),0)+A21589</f>
        <v>#N/A</v>
      </c>
    </row>
    <row r="21591" spans="1:1" x14ac:dyDescent="0.25">
      <c r="A21591" s="2" t="e">
        <f ca="1">MATCH($E$4,OFFSET(OFFSET(Journaal!$E$5,A21590,0),,,Journaal!$D$3-A21590),0)+A21590</f>
        <v>#N/A</v>
      </c>
    </row>
    <row r="21592" spans="1:1" x14ac:dyDescent="0.25">
      <c r="A21592" s="2" t="e">
        <f ca="1">MATCH($E$4,OFFSET(OFFSET(Journaal!$E$5,A21591,0),,,Journaal!$D$3-A21591),0)+A21591</f>
        <v>#N/A</v>
      </c>
    </row>
    <row r="21593" spans="1:1" x14ac:dyDescent="0.25">
      <c r="A21593" s="2" t="e">
        <f ca="1">MATCH($E$4,OFFSET(OFFSET(Journaal!$E$5,A21592,0),,,Journaal!$D$3-A21592),0)+A21592</f>
        <v>#N/A</v>
      </c>
    </row>
    <row r="21594" spans="1:1" x14ac:dyDescent="0.25">
      <c r="A21594" s="2" t="e">
        <f ca="1">MATCH($E$4,OFFSET(OFFSET(Journaal!$E$5,A21593,0),,,Journaal!$D$3-A21593),0)+A21593</f>
        <v>#N/A</v>
      </c>
    </row>
    <row r="21595" spans="1:1" x14ac:dyDescent="0.25">
      <c r="A21595" s="2" t="e">
        <f ca="1">MATCH($E$4,OFFSET(OFFSET(Journaal!$E$5,A21594,0),,,Journaal!$D$3-A21594),0)+A21594</f>
        <v>#N/A</v>
      </c>
    </row>
    <row r="21596" spans="1:1" x14ac:dyDescent="0.25">
      <c r="A21596" s="2" t="e">
        <f ca="1">MATCH($E$4,OFFSET(OFFSET(Journaal!$E$5,A21595,0),,,Journaal!$D$3-A21595),0)+A21595</f>
        <v>#N/A</v>
      </c>
    </row>
    <row r="21597" spans="1:1" x14ac:dyDescent="0.25">
      <c r="A21597" s="2" t="e">
        <f ca="1">MATCH($E$4,OFFSET(OFFSET(Journaal!$E$5,A21596,0),,,Journaal!$D$3-A21596),0)+A21596</f>
        <v>#N/A</v>
      </c>
    </row>
    <row r="21598" spans="1:1" x14ac:dyDescent="0.25">
      <c r="A21598" s="2" t="e">
        <f ca="1">MATCH($E$4,OFFSET(OFFSET(Journaal!$E$5,A21597,0),,,Journaal!$D$3-A21597),0)+A21597</f>
        <v>#N/A</v>
      </c>
    </row>
    <row r="21599" spans="1:1" x14ac:dyDescent="0.25">
      <c r="A21599" s="2" t="e">
        <f ca="1">MATCH($E$4,OFFSET(OFFSET(Journaal!$E$5,A21598,0),,,Journaal!$D$3-A21598),0)+A21598</f>
        <v>#N/A</v>
      </c>
    </row>
    <row r="21600" spans="1:1" x14ac:dyDescent="0.25">
      <c r="A21600" s="2" t="e">
        <f ca="1">MATCH($E$4,OFFSET(OFFSET(Journaal!$E$5,A21599,0),,,Journaal!$D$3-A21599),0)+A21599</f>
        <v>#N/A</v>
      </c>
    </row>
    <row r="21601" spans="1:1" x14ac:dyDescent="0.25">
      <c r="A21601" s="2" t="e">
        <f ca="1">MATCH($E$4,OFFSET(OFFSET(Journaal!$E$5,A21600,0),,,Journaal!$D$3-A21600),0)+A21600</f>
        <v>#N/A</v>
      </c>
    </row>
    <row r="21602" spans="1:1" x14ac:dyDescent="0.25">
      <c r="A21602" s="2" t="e">
        <f ca="1">MATCH($E$4,OFFSET(OFFSET(Journaal!$E$5,A21601,0),,,Journaal!$D$3-A21601),0)+A21601</f>
        <v>#N/A</v>
      </c>
    </row>
    <row r="21603" spans="1:1" x14ac:dyDescent="0.25">
      <c r="A21603" s="2" t="e">
        <f ca="1">MATCH($E$4,OFFSET(OFFSET(Journaal!$E$5,A21602,0),,,Journaal!$D$3-A21602),0)+A21602</f>
        <v>#N/A</v>
      </c>
    </row>
    <row r="21604" spans="1:1" x14ac:dyDescent="0.25">
      <c r="A21604" s="2" t="e">
        <f ca="1">MATCH($E$4,OFFSET(OFFSET(Journaal!$E$5,A21603,0),,,Journaal!$D$3-A21603),0)+A21603</f>
        <v>#N/A</v>
      </c>
    </row>
    <row r="21605" spans="1:1" x14ac:dyDescent="0.25">
      <c r="A21605" s="2" t="e">
        <f ca="1">MATCH($E$4,OFFSET(OFFSET(Journaal!$E$5,A21604,0),,,Journaal!$D$3-A21604),0)+A21604</f>
        <v>#N/A</v>
      </c>
    </row>
    <row r="21606" spans="1:1" x14ac:dyDescent="0.25">
      <c r="A21606" s="2" t="e">
        <f ca="1">MATCH($E$4,OFFSET(OFFSET(Journaal!$E$5,A21605,0),,,Journaal!$D$3-A21605),0)+A21605</f>
        <v>#N/A</v>
      </c>
    </row>
    <row r="21607" spans="1:1" x14ac:dyDescent="0.25">
      <c r="A21607" s="2" t="e">
        <f ca="1">MATCH($E$4,OFFSET(OFFSET(Journaal!$E$5,A21606,0),,,Journaal!$D$3-A21606),0)+A21606</f>
        <v>#N/A</v>
      </c>
    </row>
    <row r="21608" spans="1:1" x14ac:dyDescent="0.25">
      <c r="A21608" s="2" t="e">
        <f ca="1">MATCH($E$4,OFFSET(OFFSET(Journaal!$E$5,A21607,0),,,Journaal!$D$3-A21607),0)+A21607</f>
        <v>#N/A</v>
      </c>
    </row>
    <row r="21609" spans="1:1" x14ac:dyDescent="0.25">
      <c r="A21609" s="2" t="e">
        <f ca="1">MATCH($E$4,OFFSET(OFFSET(Journaal!$E$5,A21608,0),,,Journaal!$D$3-A21608),0)+A21608</f>
        <v>#N/A</v>
      </c>
    </row>
    <row r="21610" spans="1:1" x14ac:dyDescent="0.25">
      <c r="A21610" s="2" t="e">
        <f ca="1">MATCH($E$4,OFFSET(OFFSET(Journaal!$E$5,A21609,0),,,Journaal!$D$3-A21609),0)+A21609</f>
        <v>#N/A</v>
      </c>
    </row>
    <row r="21611" spans="1:1" x14ac:dyDescent="0.25">
      <c r="A21611" s="2" t="e">
        <f ca="1">MATCH($E$4,OFFSET(OFFSET(Journaal!$E$5,A21610,0),,,Journaal!$D$3-A21610),0)+A21610</f>
        <v>#N/A</v>
      </c>
    </row>
    <row r="21612" spans="1:1" x14ac:dyDescent="0.25">
      <c r="A21612" s="2" t="e">
        <f ca="1">MATCH($E$4,OFFSET(OFFSET(Journaal!$E$5,A21611,0),,,Journaal!$D$3-A21611),0)+A21611</f>
        <v>#N/A</v>
      </c>
    </row>
    <row r="21613" spans="1:1" x14ac:dyDescent="0.25">
      <c r="A21613" s="2" t="e">
        <f ca="1">MATCH($E$4,OFFSET(OFFSET(Journaal!$E$5,A21612,0),,,Journaal!$D$3-A21612),0)+A21612</f>
        <v>#N/A</v>
      </c>
    </row>
    <row r="21614" spans="1:1" x14ac:dyDescent="0.25">
      <c r="A21614" s="2" t="e">
        <f ca="1">MATCH($E$4,OFFSET(OFFSET(Journaal!$E$5,A21613,0),,,Journaal!$D$3-A21613),0)+A21613</f>
        <v>#N/A</v>
      </c>
    </row>
    <row r="21615" spans="1:1" x14ac:dyDescent="0.25">
      <c r="A21615" s="2" t="e">
        <f ca="1">MATCH($E$4,OFFSET(OFFSET(Journaal!$E$5,A21614,0),,,Journaal!$D$3-A21614),0)+A21614</f>
        <v>#N/A</v>
      </c>
    </row>
    <row r="21616" spans="1:1" x14ac:dyDescent="0.25">
      <c r="A21616" s="2" t="e">
        <f ca="1">MATCH($E$4,OFFSET(OFFSET(Journaal!$E$5,A21615,0),,,Journaal!$D$3-A21615),0)+A21615</f>
        <v>#N/A</v>
      </c>
    </row>
    <row r="21617" spans="1:1" x14ac:dyDescent="0.25">
      <c r="A21617" s="2" t="e">
        <f ca="1">MATCH($E$4,OFFSET(OFFSET(Journaal!$E$5,A21616,0),,,Journaal!$D$3-A21616),0)+A21616</f>
        <v>#N/A</v>
      </c>
    </row>
    <row r="21618" spans="1:1" x14ac:dyDescent="0.25">
      <c r="A21618" s="2" t="e">
        <f ca="1">MATCH($E$4,OFFSET(OFFSET(Journaal!$E$5,A21617,0),,,Journaal!$D$3-A21617),0)+A21617</f>
        <v>#N/A</v>
      </c>
    </row>
    <row r="21619" spans="1:1" x14ac:dyDescent="0.25">
      <c r="A21619" s="2" t="e">
        <f ca="1">MATCH($E$4,OFFSET(OFFSET(Journaal!$E$5,A21618,0),,,Journaal!$D$3-A21618),0)+A21618</f>
        <v>#N/A</v>
      </c>
    </row>
    <row r="21620" spans="1:1" x14ac:dyDescent="0.25">
      <c r="A21620" s="2" t="e">
        <f ca="1">MATCH($E$4,OFFSET(OFFSET(Journaal!$E$5,A21619,0),,,Journaal!$D$3-A21619),0)+A21619</f>
        <v>#N/A</v>
      </c>
    </row>
    <row r="21621" spans="1:1" x14ac:dyDescent="0.25">
      <c r="A21621" s="2" t="e">
        <f ca="1">MATCH($E$4,OFFSET(OFFSET(Journaal!$E$5,A21620,0),,,Journaal!$D$3-A21620),0)+A21620</f>
        <v>#N/A</v>
      </c>
    </row>
    <row r="21622" spans="1:1" x14ac:dyDescent="0.25">
      <c r="A21622" s="2" t="e">
        <f ca="1">MATCH($E$4,OFFSET(OFFSET(Journaal!$E$5,A21621,0),,,Journaal!$D$3-A21621),0)+A21621</f>
        <v>#N/A</v>
      </c>
    </row>
    <row r="21623" spans="1:1" x14ac:dyDescent="0.25">
      <c r="A21623" s="2" t="e">
        <f ca="1">MATCH($E$4,OFFSET(OFFSET(Journaal!$E$5,A21622,0),,,Journaal!$D$3-A21622),0)+A21622</f>
        <v>#N/A</v>
      </c>
    </row>
    <row r="21624" spans="1:1" x14ac:dyDescent="0.25">
      <c r="A21624" s="2" t="e">
        <f ca="1">MATCH($E$4,OFFSET(OFFSET(Journaal!$E$5,A21623,0),,,Journaal!$D$3-A21623),0)+A21623</f>
        <v>#N/A</v>
      </c>
    </row>
    <row r="21625" spans="1:1" x14ac:dyDescent="0.25">
      <c r="A21625" s="2" t="e">
        <f ca="1">MATCH($E$4,OFFSET(OFFSET(Journaal!$E$5,A21624,0),,,Journaal!$D$3-A21624),0)+A21624</f>
        <v>#N/A</v>
      </c>
    </row>
    <row r="21626" spans="1:1" x14ac:dyDescent="0.25">
      <c r="A21626" s="2" t="e">
        <f ca="1">MATCH($E$4,OFFSET(OFFSET(Journaal!$E$5,A21625,0),,,Journaal!$D$3-A21625),0)+A21625</f>
        <v>#N/A</v>
      </c>
    </row>
    <row r="21627" spans="1:1" x14ac:dyDescent="0.25">
      <c r="A21627" s="2" t="e">
        <f ca="1">MATCH($E$4,OFFSET(OFFSET(Journaal!$E$5,A21626,0),,,Journaal!$D$3-A21626),0)+A21626</f>
        <v>#N/A</v>
      </c>
    </row>
    <row r="21628" spans="1:1" x14ac:dyDescent="0.25">
      <c r="A21628" s="2" t="e">
        <f ca="1">MATCH($E$4,OFFSET(OFFSET(Journaal!$E$5,A21627,0),,,Journaal!$D$3-A21627),0)+A21627</f>
        <v>#N/A</v>
      </c>
    </row>
    <row r="21629" spans="1:1" x14ac:dyDescent="0.25">
      <c r="A21629" s="2" t="e">
        <f ca="1">MATCH($E$4,OFFSET(OFFSET(Journaal!$E$5,A21628,0),,,Journaal!$D$3-A21628),0)+A21628</f>
        <v>#N/A</v>
      </c>
    </row>
    <row r="21630" spans="1:1" x14ac:dyDescent="0.25">
      <c r="A21630" s="2" t="e">
        <f ca="1">MATCH($E$4,OFFSET(OFFSET(Journaal!$E$5,A21629,0),,,Journaal!$D$3-A21629),0)+A21629</f>
        <v>#N/A</v>
      </c>
    </row>
    <row r="21631" spans="1:1" x14ac:dyDescent="0.25">
      <c r="A21631" s="2" t="e">
        <f ca="1">MATCH($E$4,OFFSET(OFFSET(Journaal!$E$5,A21630,0),,,Journaal!$D$3-A21630),0)+A21630</f>
        <v>#N/A</v>
      </c>
    </row>
    <row r="21632" spans="1:1" x14ac:dyDescent="0.25">
      <c r="A21632" s="2" t="e">
        <f ca="1">MATCH($E$4,OFFSET(OFFSET(Journaal!$E$5,A21631,0),,,Journaal!$D$3-A21631),0)+A21631</f>
        <v>#N/A</v>
      </c>
    </row>
    <row r="21633" spans="1:1" x14ac:dyDescent="0.25">
      <c r="A21633" s="2" t="e">
        <f ca="1">MATCH($E$4,OFFSET(OFFSET(Journaal!$E$5,A21632,0),,,Journaal!$D$3-A21632),0)+A21632</f>
        <v>#N/A</v>
      </c>
    </row>
    <row r="21634" spans="1:1" x14ac:dyDescent="0.25">
      <c r="A21634" s="2" t="e">
        <f ca="1">MATCH($E$4,OFFSET(OFFSET(Journaal!$E$5,A21633,0),,,Journaal!$D$3-A21633),0)+A21633</f>
        <v>#N/A</v>
      </c>
    </row>
    <row r="21635" spans="1:1" x14ac:dyDescent="0.25">
      <c r="A21635" s="2" t="e">
        <f ca="1">MATCH($E$4,OFFSET(OFFSET(Journaal!$E$5,A21634,0),,,Journaal!$D$3-A21634),0)+A21634</f>
        <v>#N/A</v>
      </c>
    </row>
    <row r="21636" spans="1:1" x14ac:dyDescent="0.25">
      <c r="A21636" s="2" t="e">
        <f ca="1">MATCH($E$4,OFFSET(OFFSET(Journaal!$E$5,A21635,0),,,Journaal!$D$3-A21635),0)+A21635</f>
        <v>#N/A</v>
      </c>
    </row>
    <row r="21637" spans="1:1" x14ac:dyDescent="0.25">
      <c r="A21637" s="2" t="e">
        <f ca="1">MATCH($E$4,OFFSET(OFFSET(Journaal!$E$5,A21636,0),,,Journaal!$D$3-A21636),0)+A21636</f>
        <v>#N/A</v>
      </c>
    </row>
    <row r="21638" spans="1:1" x14ac:dyDescent="0.25">
      <c r="A21638" s="2" t="e">
        <f ca="1">MATCH($E$4,OFFSET(OFFSET(Journaal!$E$5,A21637,0),,,Journaal!$D$3-A21637),0)+A21637</f>
        <v>#N/A</v>
      </c>
    </row>
    <row r="21639" spans="1:1" x14ac:dyDescent="0.25">
      <c r="A21639" s="2" t="e">
        <f ca="1">MATCH($E$4,OFFSET(OFFSET(Journaal!$E$5,A21638,0),,,Journaal!$D$3-A21638),0)+A21638</f>
        <v>#N/A</v>
      </c>
    </row>
    <row r="21640" spans="1:1" x14ac:dyDescent="0.25">
      <c r="A21640" s="2" t="e">
        <f ca="1">MATCH($E$4,OFFSET(OFFSET(Journaal!$E$5,A21639,0),,,Journaal!$D$3-A21639),0)+A21639</f>
        <v>#N/A</v>
      </c>
    </row>
    <row r="21641" spans="1:1" x14ac:dyDescent="0.25">
      <c r="A21641" s="2" t="e">
        <f ca="1">MATCH($E$4,OFFSET(OFFSET(Journaal!$E$5,A21640,0),,,Journaal!$D$3-A21640),0)+A21640</f>
        <v>#N/A</v>
      </c>
    </row>
    <row r="21642" spans="1:1" x14ac:dyDescent="0.25">
      <c r="A21642" s="2" t="e">
        <f ca="1">MATCH($E$4,OFFSET(OFFSET(Journaal!$E$5,A21641,0),,,Journaal!$D$3-A21641),0)+A21641</f>
        <v>#N/A</v>
      </c>
    </row>
    <row r="21643" spans="1:1" x14ac:dyDescent="0.25">
      <c r="A21643" s="2" t="e">
        <f ca="1">MATCH($E$4,OFFSET(OFFSET(Journaal!$E$5,A21642,0),,,Journaal!$D$3-A21642),0)+A21642</f>
        <v>#N/A</v>
      </c>
    </row>
    <row r="21644" spans="1:1" x14ac:dyDescent="0.25">
      <c r="A21644" s="2" t="e">
        <f ca="1">MATCH($E$4,OFFSET(OFFSET(Journaal!$E$5,A21643,0),,,Journaal!$D$3-A21643),0)+A21643</f>
        <v>#N/A</v>
      </c>
    </row>
    <row r="21645" spans="1:1" x14ac:dyDescent="0.25">
      <c r="A21645" s="2" t="e">
        <f ca="1">MATCH($E$4,OFFSET(OFFSET(Journaal!$E$5,A21644,0),,,Journaal!$D$3-A21644),0)+A21644</f>
        <v>#N/A</v>
      </c>
    </row>
    <row r="21646" spans="1:1" x14ac:dyDescent="0.25">
      <c r="A21646" s="2" t="e">
        <f ca="1">MATCH($E$4,OFFSET(OFFSET(Journaal!$E$5,A21645,0),,,Journaal!$D$3-A21645),0)+A21645</f>
        <v>#N/A</v>
      </c>
    </row>
    <row r="21647" spans="1:1" x14ac:dyDescent="0.25">
      <c r="A21647" s="2" t="e">
        <f ca="1">MATCH($E$4,OFFSET(OFFSET(Journaal!$E$5,A21646,0),,,Journaal!$D$3-A21646),0)+A21646</f>
        <v>#N/A</v>
      </c>
    </row>
    <row r="21648" spans="1:1" x14ac:dyDescent="0.25">
      <c r="A21648" s="2" t="e">
        <f ca="1">MATCH($E$4,OFFSET(OFFSET(Journaal!$E$5,A21647,0),,,Journaal!$D$3-A21647),0)+A21647</f>
        <v>#N/A</v>
      </c>
    </row>
    <row r="21649" spans="1:1" x14ac:dyDescent="0.25">
      <c r="A21649" s="2" t="e">
        <f ca="1">MATCH($E$4,OFFSET(OFFSET(Journaal!$E$5,A21648,0),,,Journaal!$D$3-A21648),0)+A21648</f>
        <v>#N/A</v>
      </c>
    </row>
    <row r="21650" spans="1:1" x14ac:dyDescent="0.25">
      <c r="A21650" s="2" t="e">
        <f ca="1">MATCH($E$4,OFFSET(OFFSET(Journaal!$E$5,A21649,0),,,Journaal!$D$3-A21649),0)+A21649</f>
        <v>#N/A</v>
      </c>
    </row>
    <row r="21651" spans="1:1" x14ac:dyDescent="0.25">
      <c r="A21651" s="2" t="e">
        <f ca="1">MATCH($E$4,OFFSET(OFFSET(Journaal!$E$5,A21650,0),,,Journaal!$D$3-A21650),0)+A21650</f>
        <v>#N/A</v>
      </c>
    </row>
    <row r="21652" spans="1:1" x14ac:dyDescent="0.25">
      <c r="A21652" s="2" t="e">
        <f ca="1">MATCH($E$4,OFFSET(OFFSET(Journaal!$E$5,A21651,0),,,Journaal!$D$3-A21651),0)+A21651</f>
        <v>#N/A</v>
      </c>
    </row>
    <row r="21653" spans="1:1" x14ac:dyDescent="0.25">
      <c r="A21653" s="2" t="e">
        <f ca="1">MATCH($E$4,OFFSET(OFFSET(Journaal!$E$5,A21652,0),,,Journaal!$D$3-A21652),0)+A21652</f>
        <v>#N/A</v>
      </c>
    </row>
    <row r="21654" spans="1:1" x14ac:dyDescent="0.25">
      <c r="A21654" s="2" t="e">
        <f ca="1">MATCH($E$4,OFFSET(OFFSET(Journaal!$E$5,A21653,0),,,Journaal!$D$3-A21653),0)+A21653</f>
        <v>#N/A</v>
      </c>
    </row>
    <row r="21655" spans="1:1" x14ac:dyDescent="0.25">
      <c r="A21655" s="2" t="e">
        <f ca="1">MATCH($E$4,OFFSET(OFFSET(Journaal!$E$5,A21654,0),,,Journaal!$D$3-A21654),0)+A21654</f>
        <v>#N/A</v>
      </c>
    </row>
    <row r="21656" spans="1:1" x14ac:dyDescent="0.25">
      <c r="A21656" s="2" t="e">
        <f ca="1">MATCH($E$4,OFFSET(OFFSET(Journaal!$E$5,A21655,0),,,Journaal!$D$3-A21655),0)+A21655</f>
        <v>#N/A</v>
      </c>
    </row>
    <row r="21657" spans="1:1" x14ac:dyDescent="0.25">
      <c r="A21657" s="2" t="e">
        <f ca="1">MATCH($E$4,OFFSET(OFFSET(Journaal!$E$5,A21656,0),,,Journaal!$D$3-A21656),0)+A21656</f>
        <v>#N/A</v>
      </c>
    </row>
    <row r="21658" spans="1:1" x14ac:dyDescent="0.25">
      <c r="A21658" s="2" t="e">
        <f ca="1">MATCH($E$4,OFFSET(OFFSET(Journaal!$E$5,A21657,0),,,Journaal!$D$3-A21657),0)+A21657</f>
        <v>#N/A</v>
      </c>
    </row>
    <row r="21659" spans="1:1" x14ac:dyDescent="0.25">
      <c r="A21659" s="2" t="e">
        <f ca="1">MATCH($E$4,OFFSET(OFFSET(Journaal!$E$5,A21658,0),,,Journaal!$D$3-A21658),0)+A21658</f>
        <v>#N/A</v>
      </c>
    </row>
    <row r="21660" spans="1:1" x14ac:dyDescent="0.25">
      <c r="A21660" s="2" t="e">
        <f ca="1">MATCH($E$4,OFFSET(OFFSET(Journaal!$E$5,A21659,0),,,Journaal!$D$3-A21659),0)+A21659</f>
        <v>#N/A</v>
      </c>
    </row>
    <row r="21661" spans="1:1" x14ac:dyDescent="0.25">
      <c r="A21661" s="2" t="e">
        <f ca="1">MATCH($E$4,OFFSET(OFFSET(Journaal!$E$5,A21660,0),,,Journaal!$D$3-A21660),0)+A21660</f>
        <v>#N/A</v>
      </c>
    </row>
    <row r="21662" spans="1:1" x14ac:dyDescent="0.25">
      <c r="A21662" s="2" t="e">
        <f ca="1">MATCH($E$4,OFFSET(OFFSET(Journaal!$E$5,A21661,0),,,Journaal!$D$3-A21661),0)+A21661</f>
        <v>#N/A</v>
      </c>
    </row>
    <row r="21663" spans="1:1" x14ac:dyDescent="0.25">
      <c r="A21663" s="2" t="e">
        <f ca="1">MATCH($E$4,OFFSET(OFFSET(Journaal!$E$5,A21662,0),,,Journaal!$D$3-A21662),0)+A21662</f>
        <v>#N/A</v>
      </c>
    </row>
    <row r="21664" spans="1:1" x14ac:dyDescent="0.25">
      <c r="A21664" s="2" t="e">
        <f ca="1">MATCH($E$4,OFFSET(OFFSET(Journaal!$E$5,A21663,0),,,Journaal!$D$3-A21663),0)+A21663</f>
        <v>#N/A</v>
      </c>
    </row>
    <row r="21665" spans="1:1" x14ac:dyDescent="0.25">
      <c r="A21665" s="2" t="e">
        <f ca="1">MATCH($E$4,OFFSET(OFFSET(Journaal!$E$5,A21664,0),,,Journaal!$D$3-A21664),0)+A21664</f>
        <v>#N/A</v>
      </c>
    </row>
    <row r="21666" spans="1:1" x14ac:dyDescent="0.25">
      <c r="A21666" s="2" t="e">
        <f ca="1">MATCH($E$4,OFFSET(OFFSET(Journaal!$E$5,A21665,0),,,Journaal!$D$3-A21665),0)+A21665</f>
        <v>#N/A</v>
      </c>
    </row>
    <row r="21667" spans="1:1" x14ac:dyDescent="0.25">
      <c r="A21667" s="2" t="e">
        <f ca="1">MATCH($E$4,OFFSET(OFFSET(Journaal!$E$5,A21666,0),,,Journaal!$D$3-A21666),0)+A21666</f>
        <v>#N/A</v>
      </c>
    </row>
    <row r="21668" spans="1:1" x14ac:dyDescent="0.25">
      <c r="A21668" s="2" t="e">
        <f ca="1">MATCH($E$4,OFFSET(OFFSET(Journaal!$E$5,A21667,0),,,Journaal!$D$3-A21667),0)+A21667</f>
        <v>#N/A</v>
      </c>
    </row>
    <row r="21669" spans="1:1" x14ac:dyDescent="0.25">
      <c r="A21669" s="2" t="e">
        <f ca="1">MATCH($E$4,OFFSET(OFFSET(Journaal!$E$5,A21668,0),,,Journaal!$D$3-A21668),0)+A21668</f>
        <v>#N/A</v>
      </c>
    </row>
    <row r="21670" spans="1:1" x14ac:dyDescent="0.25">
      <c r="A21670" s="2" t="e">
        <f ca="1">MATCH($E$4,OFFSET(OFFSET(Journaal!$E$5,A21669,0),,,Journaal!$D$3-A21669),0)+A21669</f>
        <v>#N/A</v>
      </c>
    </row>
    <row r="21671" spans="1:1" x14ac:dyDescent="0.25">
      <c r="A21671" s="2" t="e">
        <f ca="1">MATCH($E$4,OFFSET(OFFSET(Journaal!$E$5,A21670,0),,,Journaal!$D$3-A21670),0)+A21670</f>
        <v>#N/A</v>
      </c>
    </row>
    <row r="21672" spans="1:1" x14ac:dyDescent="0.25">
      <c r="A21672" s="2" t="e">
        <f ca="1">MATCH($E$4,OFFSET(OFFSET(Journaal!$E$5,A21671,0),,,Journaal!$D$3-A21671),0)+A21671</f>
        <v>#N/A</v>
      </c>
    </row>
    <row r="21673" spans="1:1" x14ac:dyDescent="0.25">
      <c r="A21673" s="2" t="e">
        <f ca="1">MATCH($E$4,OFFSET(OFFSET(Journaal!$E$5,A21672,0),,,Journaal!$D$3-A21672),0)+A21672</f>
        <v>#N/A</v>
      </c>
    </row>
    <row r="21674" spans="1:1" x14ac:dyDescent="0.25">
      <c r="A21674" s="2" t="e">
        <f ca="1">MATCH($E$4,OFFSET(OFFSET(Journaal!$E$5,A21673,0),,,Journaal!$D$3-A21673),0)+A21673</f>
        <v>#N/A</v>
      </c>
    </row>
    <row r="21675" spans="1:1" x14ac:dyDescent="0.25">
      <c r="A21675" s="2" t="e">
        <f ca="1">MATCH($E$4,OFFSET(OFFSET(Journaal!$E$5,A21674,0),,,Journaal!$D$3-A21674),0)+A21674</f>
        <v>#N/A</v>
      </c>
    </row>
    <row r="21676" spans="1:1" x14ac:dyDescent="0.25">
      <c r="A21676" s="2" t="e">
        <f ca="1">MATCH($E$4,OFFSET(OFFSET(Journaal!$E$5,A21675,0),,,Journaal!$D$3-A21675),0)+A21675</f>
        <v>#N/A</v>
      </c>
    </row>
    <row r="21677" spans="1:1" x14ac:dyDescent="0.25">
      <c r="A21677" s="2" t="e">
        <f ca="1">MATCH($E$4,OFFSET(OFFSET(Journaal!$E$5,A21676,0),,,Journaal!$D$3-A21676),0)+A21676</f>
        <v>#N/A</v>
      </c>
    </row>
    <row r="21678" spans="1:1" x14ac:dyDescent="0.25">
      <c r="A21678" s="2" t="e">
        <f ca="1">MATCH($E$4,OFFSET(OFFSET(Journaal!$E$5,A21677,0),,,Journaal!$D$3-A21677),0)+A21677</f>
        <v>#N/A</v>
      </c>
    </row>
    <row r="21679" spans="1:1" x14ac:dyDescent="0.25">
      <c r="A21679" s="2" t="e">
        <f ca="1">MATCH($E$4,OFFSET(OFFSET(Journaal!$E$5,A21678,0),,,Journaal!$D$3-A21678),0)+A21678</f>
        <v>#N/A</v>
      </c>
    </row>
    <row r="21680" spans="1:1" x14ac:dyDescent="0.25">
      <c r="A21680" s="2" t="e">
        <f ca="1">MATCH($E$4,OFFSET(OFFSET(Journaal!$E$5,A21679,0),,,Journaal!$D$3-A21679),0)+A21679</f>
        <v>#N/A</v>
      </c>
    </row>
    <row r="21681" spans="1:1" x14ac:dyDescent="0.25">
      <c r="A21681" s="2" t="e">
        <f ca="1">MATCH($E$4,OFFSET(OFFSET(Journaal!$E$5,A21680,0),,,Journaal!$D$3-A21680),0)+A21680</f>
        <v>#N/A</v>
      </c>
    </row>
    <row r="21682" spans="1:1" x14ac:dyDescent="0.25">
      <c r="A21682" s="2" t="e">
        <f ca="1">MATCH($E$4,OFFSET(OFFSET(Journaal!$E$5,A21681,0),,,Journaal!$D$3-A21681),0)+A21681</f>
        <v>#N/A</v>
      </c>
    </row>
    <row r="21683" spans="1:1" x14ac:dyDescent="0.25">
      <c r="A21683" s="2" t="e">
        <f ca="1">MATCH($E$4,OFFSET(OFFSET(Journaal!$E$5,A21682,0),,,Journaal!$D$3-A21682),0)+A21682</f>
        <v>#N/A</v>
      </c>
    </row>
    <row r="21684" spans="1:1" x14ac:dyDescent="0.25">
      <c r="A21684" s="2" t="e">
        <f ca="1">MATCH($E$4,OFFSET(OFFSET(Journaal!$E$5,A21683,0),,,Journaal!$D$3-A21683),0)+A21683</f>
        <v>#N/A</v>
      </c>
    </row>
    <row r="21685" spans="1:1" x14ac:dyDescent="0.25">
      <c r="A21685" s="2" t="e">
        <f ca="1">MATCH($E$4,OFFSET(OFFSET(Journaal!$E$5,A21684,0),,,Journaal!$D$3-A21684),0)+A21684</f>
        <v>#N/A</v>
      </c>
    </row>
    <row r="21686" spans="1:1" x14ac:dyDescent="0.25">
      <c r="A21686" s="2" t="e">
        <f ca="1">MATCH($E$4,OFFSET(OFFSET(Journaal!$E$5,A21685,0),,,Journaal!$D$3-A21685),0)+A21685</f>
        <v>#N/A</v>
      </c>
    </row>
    <row r="21687" spans="1:1" x14ac:dyDescent="0.25">
      <c r="A21687" s="2" t="e">
        <f ca="1">MATCH($E$4,OFFSET(OFFSET(Journaal!$E$5,A21686,0),,,Journaal!$D$3-A21686),0)+A21686</f>
        <v>#N/A</v>
      </c>
    </row>
    <row r="21688" spans="1:1" x14ac:dyDescent="0.25">
      <c r="A21688" s="2" t="e">
        <f ca="1">MATCH($E$4,OFFSET(OFFSET(Journaal!$E$5,A21687,0),,,Journaal!$D$3-A21687),0)+A21687</f>
        <v>#N/A</v>
      </c>
    </row>
    <row r="21689" spans="1:1" x14ac:dyDescent="0.25">
      <c r="A21689" s="2" t="e">
        <f ca="1">MATCH($E$4,OFFSET(OFFSET(Journaal!$E$5,A21688,0),,,Journaal!$D$3-A21688),0)+A21688</f>
        <v>#N/A</v>
      </c>
    </row>
    <row r="21690" spans="1:1" x14ac:dyDescent="0.25">
      <c r="A21690" s="2" t="e">
        <f ca="1">MATCH($E$4,OFFSET(OFFSET(Journaal!$E$5,A21689,0),,,Journaal!$D$3-A21689),0)+A21689</f>
        <v>#N/A</v>
      </c>
    </row>
    <row r="21691" spans="1:1" x14ac:dyDescent="0.25">
      <c r="A21691" s="2" t="e">
        <f ca="1">MATCH($E$4,OFFSET(OFFSET(Journaal!$E$5,A21690,0),,,Journaal!$D$3-A21690),0)+A21690</f>
        <v>#N/A</v>
      </c>
    </row>
    <row r="21692" spans="1:1" x14ac:dyDescent="0.25">
      <c r="A21692" s="2" t="e">
        <f ca="1">MATCH($E$4,OFFSET(OFFSET(Journaal!$E$5,A21691,0),,,Journaal!$D$3-A21691),0)+A21691</f>
        <v>#N/A</v>
      </c>
    </row>
    <row r="21693" spans="1:1" x14ac:dyDescent="0.25">
      <c r="A21693" s="2" t="e">
        <f ca="1">MATCH($E$4,OFFSET(OFFSET(Journaal!$E$5,A21692,0),,,Journaal!$D$3-A21692),0)+A21692</f>
        <v>#N/A</v>
      </c>
    </row>
    <row r="21694" spans="1:1" x14ac:dyDescent="0.25">
      <c r="A21694" s="2" t="e">
        <f ca="1">MATCH($E$4,OFFSET(OFFSET(Journaal!$E$5,A21693,0),,,Journaal!$D$3-A21693),0)+A21693</f>
        <v>#N/A</v>
      </c>
    </row>
    <row r="21695" spans="1:1" x14ac:dyDescent="0.25">
      <c r="A21695" s="2" t="e">
        <f ca="1">MATCH($E$4,OFFSET(OFFSET(Journaal!$E$5,A21694,0),,,Journaal!$D$3-A21694),0)+A21694</f>
        <v>#N/A</v>
      </c>
    </row>
    <row r="21696" spans="1:1" x14ac:dyDescent="0.25">
      <c r="A21696" s="2" t="e">
        <f ca="1">MATCH($E$4,OFFSET(OFFSET(Journaal!$E$5,A21695,0),,,Journaal!$D$3-A21695),0)+A21695</f>
        <v>#N/A</v>
      </c>
    </row>
    <row r="21697" spans="1:1" x14ac:dyDescent="0.25">
      <c r="A21697" s="2" t="e">
        <f ca="1">MATCH($E$4,OFFSET(OFFSET(Journaal!$E$5,A21696,0),,,Journaal!$D$3-A21696),0)+A21696</f>
        <v>#N/A</v>
      </c>
    </row>
    <row r="21698" spans="1:1" x14ac:dyDescent="0.25">
      <c r="A21698" s="2" t="e">
        <f ca="1">MATCH($E$4,OFFSET(OFFSET(Journaal!$E$5,A21697,0),,,Journaal!$D$3-A21697),0)+A21697</f>
        <v>#N/A</v>
      </c>
    </row>
    <row r="21699" spans="1:1" x14ac:dyDescent="0.25">
      <c r="A21699" s="2" t="e">
        <f ca="1">MATCH($E$4,OFFSET(OFFSET(Journaal!$E$5,A21698,0),,,Journaal!$D$3-A21698),0)+A21698</f>
        <v>#N/A</v>
      </c>
    </row>
    <row r="21700" spans="1:1" x14ac:dyDescent="0.25">
      <c r="A21700" s="2" t="e">
        <f ca="1">MATCH($E$4,OFFSET(OFFSET(Journaal!$E$5,A21699,0),,,Journaal!$D$3-A21699),0)+A21699</f>
        <v>#N/A</v>
      </c>
    </row>
    <row r="21701" spans="1:1" x14ac:dyDescent="0.25">
      <c r="A21701" s="2" t="e">
        <f ca="1">MATCH($E$4,OFFSET(OFFSET(Journaal!$E$5,A21700,0),,,Journaal!$D$3-A21700),0)+A21700</f>
        <v>#N/A</v>
      </c>
    </row>
    <row r="21702" spans="1:1" x14ac:dyDescent="0.25">
      <c r="A21702" s="2" t="e">
        <f ca="1">MATCH($E$4,OFFSET(OFFSET(Journaal!$E$5,A21701,0),,,Journaal!$D$3-A21701),0)+A21701</f>
        <v>#N/A</v>
      </c>
    </row>
    <row r="21703" spans="1:1" x14ac:dyDescent="0.25">
      <c r="A21703" s="2" t="e">
        <f ca="1">MATCH($E$4,OFFSET(OFFSET(Journaal!$E$5,A21702,0),,,Journaal!$D$3-A21702),0)+A21702</f>
        <v>#N/A</v>
      </c>
    </row>
    <row r="21704" spans="1:1" x14ac:dyDescent="0.25">
      <c r="A21704" s="2" t="e">
        <f ca="1">MATCH($E$4,OFFSET(OFFSET(Journaal!$E$5,A21703,0),,,Journaal!$D$3-A21703),0)+A21703</f>
        <v>#N/A</v>
      </c>
    </row>
    <row r="21705" spans="1:1" x14ac:dyDescent="0.25">
      <c r="A21705" s="2" t="e">
        <f ca="1">MATCH($E$4,OFFSET(OFFSET(Journaal!$E$5,A21704,0),,,Journaal!$D$3-A21704),0)+A21704</f>
        <v>#N/A</v>
      </c>
    </row>
    <row r="21706" spans="1:1" x14ac:dyDescent="0.25">
      <c r="A21706" s="2" t="e">
        <f ca="1">MATCH($E$4,OFFSET(OFFSET(Journaal!$E$5,A21705,0),,,Journaal!$D$3-A21705),0)+A21705</f>
        <v>#N/A</v>
      </c>
    </row>
    <row r="21707" spans="1:1" x14ac:dyDescent="0.25">
      <c r="A21707" s="2" t="e">
        <f ca="1">MATCH($E$4,OFFSET(OFFSET(Journaal!$E$5,A21706,0),,,Journaal!$D$3-A21706),0)+A21706</f>
        <v>#N/A</v>
      </c>
    </row>
    <row r="21708" spans="1:1" x14ac:dyDescent="0.25">
      <c r="A21708" s="2" t="e">
        <f ca="1">MATCH($E$4,OFFSET(OFFSET(Journaal!$E$5,A21707,0),,,Journaal!$D$3-A21707),0)+A21707</f>
        <v>#N/A</v>
      </c>
    </row>
    <row r="21709" spans="1:1" x14ac:dyDescent="0.25">
      <c r="A21709" s="2" t="e">
        <f ca="1">MATCH($E$4,OFFSET(OFFSET(Journaal!$E$5,A21708,0),,,Journaal!$D$3-A21708),0)+A21708</f>
        <v>#N/A</v>
      </c>
    </row>
    <row r="21710" spans="1:1" x14ac:dyDescent="0.25">
      <c r="A21710" s="2" t="e">
        <f ca="1">MATCH($E$4,OFFSET(OFFSET(Journaal!$E$5,A21709,0),,,Journaal!$D$3-A21709),0)+A21709</f>
        <v>#N/A</v>
      </c>
    </row>
    <row r="21711" spans="1:1" x14ac:dyDescent="0.25">
      <c r="A21711" s="2" t="e">
        <f ca="1">MATCH($E$4,OFFSET(OFFSET(Journaal!$E$5,A21710,0),,,Journaal!$D$3-A21710),0)+A21710</f>
        <v>#N/A</v>
      </c>
    </row>
    <row r="21712" spans="1:1" x14ac:dyDescent="0.25">
      <c r="A21712" s="2" t="e">
        <f ca="1">MATCH($E$4,OFFSET(OFFSET(Journaal!$E$5,A21711,0),,,Journaal!$D$3-A21711),0)+A21711</f>
        <v>#N/A</v>
      </c>
    </row>
    <row r="21713" spans="1:1" x14ac:dyDescent="0.25">
      <c r="A21713" s="2" t="e">
        <f ca="1">MATCH($E$4,OFFSET(OFFSET(Journaal!$E$5,A21712,0),,,Journaal!$D$3-A21712),0)+A21712</f>
        <v>#N/A</v>
      </c>
    </row>
    <row r="21714" spans="1:1" x14ac:dyDescent="0.25">
      <c r="A21714" s="2" t="e">
        <f ca="1">MATCH($E$4,OFFSET(OFFSET(Journaal!$E$5,A21713,0),,,Journaal!$D$3-A21713),0)+A21713</f>
        <v>#N/A</v>
      </c>
    </row>
    <row r="21715" spans="1:1" x14ac:dyDescent="0.25">
      <c r="A21715" s="2" t="e">
        <f ca="1">MATCH($E$4,OFFSET(OFFSET(Journaal!$E$5,A21714,0),,,Journaal!$D$3-A21714),0)+A21714</f>
        <v>#N/A</v>
      </c>
    </row>
    <row r="21716" spans="1:1" x14ac:dyDescent="0.25">
      <c r="A21716" s="2" t="e">
        <f ca="1">MATCH($E$4,OFFSET(OFFSET(Journaal!$E$5,A21715,0),,,Journaal!$D$3-A21715),0)+A21715</f>
        <v>#N/A</v>
      </c>
    </row>
    <row r="21717" spans="1:1" x14ac:dyDescent="0.25">
      <c r="A21717" s="2" t="e">
        <f ca="1">MATCH($E$4,OFFSET(OFFSET(Journaal!$E$5,A21716,0),,,Journaal!$D$3-A21716),0)+A21716</f>
        <v>#N/A</v>
      </c>
    </row>
    <row r="21718" spans="1:1" x14ac:dyDescent="0.25">
      <c r="A21718" s="2" t="e">
        <f ca="1">MATCH($E$4,OFFSET(OFFSET(Journaal!$E$5,A21717,0),,,Journaal!$D$3-A21717),0)+A21717</f>
        <v>#N/A</v>
      </c>
    </row>
    <row r="21719" spans="1:1" x14ac:dyDescent="0.25">
      <c r="A21719" s="2" t="e">
        <f ca="1">MATCH($E$4,OFFSET(OFFSET(Journaal!$E$5,A21718,0),,,Journaal!$D$3-A21718),0)+A21718</f>
        <v>#N/A</v>
      </c>
    </row>
    <row r="21720" spans="1:1" x14ac:dyDescent="0.25">
      <c r="A21720" s="2" t="e">
        <f ca="1">MATCH($E$4,OFFSET(OFFSET(Journaal!$E$5,A21719,0),,,Journaal!$D$3-A21719),0)+A21719</f>
        <v>#N/A</v>
      </c>
    </row>
    <row r="21721" spans="1:1" x14ac:dyDescent="0.25">
      <c r="A21721" s="2" t="e">
        <f ca="1">MATCH($E$4,OFFSET(OFFSET(Journaal!$E$5,A21720,0),,,Journaal!$D$3-A21720),0)+A21720</f>
        <v>#N/A</v>
      </c>
    </row>
    <row r="21722" spans="1:1" x14ac:dyDescent="0.25">
      <c r="A21722" s="2" t="e">
        <f ca="1">MATCH($E$4,OFFSET(OFFSET(Journaal!$E$5,A21721,0),,,Journaal!$D$3-A21721),0)+A21721</f>
        <v>#N/A</v>
      </c>
    </row>
    <row r="21723" spans="1:1" x14ac:dyDescent="0.25">
      <c r="A21723" s="2" t="e">
        <f ca="1">MATCH($E$4,OFFSET(OFFSET(Journaal!$E$5,A21722,0),,,Journaal!$D$3-A21722),0)+A21722</f>
        <v>#N/A</v>
      </c>
    </row>
    <row r="21724" spans="1:1" x14ac:dyDescent="0.25">
      <c r="A21724" s="2" t="e">
        <f ca="1">MATCH($E$4,OFFSET(OFFSET(Journaal!$E$5,A21723,0),,,Journaal!$D$3-A21723),0)+A21723</f>
        <v>#N/A</v>
      </c>
    </row>
    <row r="21725" spans="1:1" x14ac:dyDescent="0.25">
      <c r="A21725" s="2" t="e">
        <f ca="1">MATCH($E$4,OFFSET(OFFSET(Journaal!$E$5,A21724,0),,,Journaal!$D$3-A21724),0)+A21724</f>
        <v>#N/A</v>
      </c>
    </row>
    <row r="21726" spans="1:1" x14ac:dyDescent="0.25">
      <c r="A21726" s="2" t="e">
        <f ca="1">MATCH($E$4,OFFSET(OFFSET(Journaal!$E$5,A21725,0),,,Journaal!$D$3-A21725),0)+A21725</f>
        <v>#N/A</v>
      </c>
    </row>
    <row r="21727" spans="1:1" x14ac:dyDescent="0.25">
      <c r="A21727" s="2" t="e">
        <f ca="1">MATCH($E$4,OFFSET(OFFSET(Journaal!$E$5,A21726,0),,,Journaal!$D$3-A21726),0)+A21726</f>
        <v>#N/A</v>
      </c>
    </row>
    <row r="21728" spans="1:1" x14ac:dyDescent="0.25">
      <c r="A21728" s="2" t="e">
        <f ca="1">MATCH($E$4,OFFSET(OFFSET(Journaal!$E$5,A21727,0),,,Journaal!$D$3-A21727),0)+A21727</f>
        <v>#N/A</v>
      </c>
    </row>
    <row r="21729" spans="1:1" x14ac:dyDescent="0.25">
      <c r="A21729" s="2" t="e">
        <f ca="1">MATCH($E$4,OFFSET(OFFSET(Journaal!$E$5,A21728,0),,,Journaal!$D$3-A21728),0)+A21728</f>
        <v>#N/A</v>
      </c>
    </row>
    <row r="21730" spans="1:1" x14ac:dyDescent="0.25">
      <c r="A21730" s="2" t="e">
        <f ca="1">MATCH($E$4,OFFSET(OFFSET(Journaal!$E$5,A21729,0),,,Journaal!$D$3-A21729),0)+A21729</f>
        <v>#N/A</v>
      </c>
    </row>
    <row r="21731" spans="1:1" x14ac:dyDescent="0.25">
      <c r="A21731" s="2" t="e">
        <f ca="1">MATCH($E$4,OFFSET(OFFSET(Journaal!$E$5,A21730,0),,,Journaal!$D$3-A21730),0)+A21730</f>
        <v>#N/A</v>
      </c>
    </row>
    <row r="21732" spans="1:1" x14ac:dyDescent="0.25">
      <c r="A21732" s="2" t="e">
        <f ca="1">MATCH($E$4,OFFSET(OFFSET(Journaal!$E$5,A21731,0),,,Journaal!$D$3-A21731),0)+A21731</f>
        <v>#N/A</v>
      </c>
    </row>
    <row r="21733" spans="1:1" x14ac:dyDescent="0.25">
      <c r="A21733" s="2" t="e">
        <f ca="1">MATCH($E$4,OFFSET(OFFSET(Journaal!$E$5,A21732,0),,,Journaal!$D$3-A21732),0)+A21732</f>
        <v>#N/A</v>
      </c>
    </row>
    <row r="21734" spans="1:1" x14ac:dyDescent="0.25">
      <c r="A21734" s="2" t="e">
        <f ca="1">MATCH($E$4,OFFSET(OFFSET(Journaal!$E$5,A21733,0),,,Journaal!$D$3-A21733),0)+A21733</f>
        <v>#N/A</v>
      </c>
    </row>
    <row r="21735" spans="1:1" x14ac:dyDescent="0.25">
      <c r="A21735" s="2" t="e">
        <f ca="1">MATCH($E$4,OFFSET(OFFSET(Journaal!$E$5,A21734,0),,,Journaal!$D$3-A21734),0)+A21734</f>
        <v>#N/A</v>
      </c>
    </row>
    <row r="21736" spans="1:1" x14ac:dyDescent="0.25">
      <c r="A21736" s="2" t="e">
        <f ca="1">MATCH($E$4,OFFSET(OFFSET(Journaal!$E$5,A21735,0),,,Journaal!$D$3-A21735),0)+A21735</f>
        <v>#N/A</v>
      </c>
    </row>
    <row r="21737" spans="1:1" x14ac:dyDescent="0.25">
      <c r="A21737" s="2" t="e">
        <f ca="1">MATCH($E$4,OFFSET(OFFSET(Journaal!$E$5,A21736,0),,,Journaal!$D$3-A21736),0)+A21736</f>
        <v>#N/A</v>
      </c>
    </row>
    <row r="21738" spans="1:1" x14ac:dyDescent="0.25">
      <c r="A21738" s="2" t="e">
        <f ca="1">MATCH($E$4,OFFSET(OFFSET(Journaal!$E$5,A21737,0),,,Journaal!$D$3-A21737),0)+A21737</f>
        <v>#N/A</v>
      </c>
    </row>
    <row r="21739" spans="1:1" x14ac:dyDescent="0.25">
      <c r="A21739" s="2" t="e">
        <f ca="1">MATCH($E$4,OFFSET(OFFSET(Journaal!$E$5,A21738,0),,,Journaal!$D$3-A21738),0)+A21738</f>
        <v>#N/A</v>
      </c>
    </row>
    <row r="21740" spans="1:1" x14ac:dyDescent="0.25">
      <c r="A21740" s="2" t="e">
        <f ca="1">MATCH($E$4,OFFSET(OFFSET(Journaal!$E$5,A21739,0),,,Journaal!$D$3-A21739),0)+A21739</f>
        <v>#N/A</v>
      </c>
    </row>
    <row r="21741" spans="1:1" x14ac:dyDescent="0.25">
      <c r="A21741" s="2" t="e">
        <f ca="1">MATCH($E$4,OFFSET(OFFSET(Journaal!$E$5,A21740,0),,,Journaal!$D$3-A21740),0)+A21740</f>
        <v>#N/A</v>
      </c>
    </row>
    <row r="21742" spans="1:1" x14ac:dyDescent="0.25">
      <c r="A21742" s="2" t="e">
        <f ca="1">MATCH($E$4,OFFSET(OFFSET(Journaal!$E$5,A21741,0),,,Journaal!$D$3-A21741),0)+A21741</f>
        <v>#N/A</v>
      </c>
    </row>
    <row r="21743" spans="1:1" x14ac:dyDescent="0.25">
      <c r="A21743" s="2" t="e">
        <f ca="1">MATCH($E$4,OFFSET(OFFSET(Journaal!$E$5,A21742,0),,,Journaal!$D$3-A21742),0)+A21742</f>
        <v>#N/A</v>
      </c>
    </row>
    <row r="21744" spans="1:1" x14ac:dyDescent="0.25">
      <c r="A21744" s="2" t="e">
        <f ca="1">MATCH($E$4,OFFSET(OFFSET(Journaal!$E$5,A21743,0),,,Journaal!$D$3-A21743),0)+A21743</f>
        <v>#N/A</v>
      </c>
    </row>
    <row r="21745" spans="1:1" x14ac:dyDescent="0.25">
      <c r="A21745" s="2" t="e">
        <f ca="1">MATCH($E$4,OFFSET(OFFSET(Journaal!$E$5,A21744,0),,,Journaal!$D$3-A21744),0)+A21744</f>
        <v>#N/A</v>
      </c>
    </row>
    <row r="21746" spans="1:1" x14ac:dyDescent="0.25">
      <c r="A21746" s="2" t="e">
        <f ca="1">MATCH($E$4,OFFSET(OFFSET(Journaal!$E$5,A21745,0),,,Journaal!$D$3-A21745),0)+A21745</f>
        <v>#N/A</v>
      </c>
    </row>
    <row r="21747" spans="1:1" x14ac:dyDescent="0.25">
      <c r="A21747" s="2" t="e">
        <f ca="1">MATCH($E$4,OFFSET(OFFSET(Journaal!$E$5,A21746,0),,,Journaal!$D$3-A21746),0)+A21746</f>
        <v>#N/A</v>
      </c>
    </row>
    <row r="21748" spans="1:1" x14ac:dyDescent="0.25">
      <c r="A21748" s="2" t="e">
        <f ca="1">MATCH($E$4,OFFSET(OFFSET(Journaal!$E$5,A21747,0),,,Journaal!$D$3-A21747),0)+A21747</f>
        <v>#N/A</v>
      </c>
    </row>
    <row r="21749" spans="1:1" x14ac:dyDescent="0.25">
      <c r="A21749" s="2" t="e">
        <f ca="1">MATCH($E$4,OFFSET(OFFSET(Journaal!$E$5,A21748,0),,,Journaal!$D$3-A21748),0)+A21748</f>
        <v>#N/A</v>
      </c>
    </row>
    <row r="21750" spans="1:1" x14ac:dyDescent="0.25">
      <c r="A21750" s="2" t="e">
        <f ca="1">MATCH($E$4,OFFSET(OFFSET(Journaal!$E$5,A21749,0),,,Journaal!$D$3-A21749),0)+A21749</f>
        <v>#N/A</v>
      </c>
    </row>
    <row r="21751" spans="1:1" x14ac:dyDescent="0.25">
      <c r="A21751" s="2" t="e">
        <f ca="1">MATCH($E$4,OFFSET(OFFSET(Journaal!$E$5,A21750,0),,,Journaal!$D$3-A21750),0)+A21750</f>
        <v>#N/A</v>
      </c>
    </row>
    <row r="21752" spans="1:1" x14ac:dyDescent="0.25">
      <c r="A21752" s="2" t="e">
        <f ca="1">MATCH($E$4,OFFSET(OFFSET(Journaal!$E$5,A21751,0),,,Journaal!$D$3-A21751),0)+A21751</f>
        <v>#N/A</v>
      </c>
    </row>
    <row r="21753" spans="1:1" x14ac:dyDescent="0.25">
      <c r="A21753" s="2" t="e">
        <f ca="1">MATCH($E$4,OFFSET(OFFSET(Journaal!$E$5,A21752,0),,,Journaal!$D$3-A21752),0)+A21752</f>
        <v>#N/A</v>
      </c>
    </row>
    <row r="21754" spans="1:1" x14ac:dyDescent="0.25">
      <c r="A21754" s="2" t="e">
        <f ca="1">MATCH($E$4,OFFSET(OFFSET(Journaal!$E$5,A21753,0),,,Journaal!$D$3-A21753),0)+A21753</f>
        <v>#N/A</v>
      </c>
    </row>
    <row r="21755" spans="1:1" x14ac:dyDescent="0.25">
      <c r="A21755" s="2" t="e">
        <f ca="1">MATCH($E$4,OFFSET(OFFSET(Journaal!$E$5,A21754,0),,,Journaal!$D$3-A21754),0)+A21754</f>
        <v>#N/A</v>
      </c>
    </row>
    <row r="21756" spans="1:1" x14ac:dyDescent="0.25">
      <c r="A21756" s="2" t="e">
        <f ca="1">MATCH($E$4,OFFSET(OFFSET(Journaal!$E$5,A21755,0),,,Journaal!$D$3-A21755),0)+A21755</f>
        <v>#N/A</v>
      </c>
    </row>
    <row r="21757" spans="1:1" x14ac:dyDescent="0.25">
      <c r="A21757" s="2" t="e">
        <f ca="1">MATCH($E$4,OFFSET(OFFSET(Journaal!$E$5,A21756,0),,,Journaal!$D$3-A21756),0)+A21756</f>
        <v>#N/A</v>
      </c>
    </row>
    <row r="21758" spans="1:1" x14ac:dyDescent="0.25">
      <c r="A21758" s="2" t="e">
        <f ca="1">MATCH($E$4,OFFSET(OFFSET(Journaal!$E$5,A21757,0),,,Journaal!$D$3-A21757),0)+A21757</f>
        <v>#N/A</v>
      </c>
    </row>
    <row r="21759" spans="1:1" x14ac:dyDescent="0.25">
      <c r="A21759" s="2" t="e">
        <f ca="1">MATCH($E$4,OFFSET(OFFSET(Journaal!$E$5,A21758,0),,,Journaal!$D$3-A21758),0)+A21758</f>
        <v>#N/A</v>
      </c>
    </row>
    <row r="21760" spans="1:1" x14ac:dyDescent="0.25">
      <c r="A21760" s="2" t="e">
        <f ca="1">MATCH($E$4,OFFSET(OFFSET(Journaal!$E$5,A21759,0),,,Journaal!$D$3-A21759),0)+A21759</f>
        <v>#N/A</v>
      </c>
    </row>
    <row r="21761" spans="1:1" x14ac:dyDescent="0.25">
      <c r="A21761" s="2" t="e">
        <f ca="1">MATCH($E$4,OFFSET(OFFSET(Journaal!$E$5,A21760,0),,,Journaal!$D$3-A21760),0)+A21760</f>
        <v>#N/A</v>
      </c>
    </row>
    <row r="21762" spans="1:1" x14ac:dyDescent="0.25">
      <c r="A21762" s="2" t="e">
        <f ca="1">MATCH($E$4,OFFSET(OFFSET(Journaal!$E$5,A21761,0),,,Journaal!$D$3-A21761),0)+A21761</f>
        <v>#N/A</v>
      </c>
    </row>
    <row r="21763" spans="1:1" x14ac:dyDescent="0.25">
      <c r="A21763" s="2" t="e">
        <f ca="1">MATCH($E$4,OFFSET(OFFSET(Journaal!$E$5,A21762,0),,,Journaal!$D$3-A21762),0)+A21762</f>
        <v>#N/A</v>
      </c>
    </row>
    <row r="21764" spans="1:1" x14ac:dyDescent="0.25">
      <c r="A21764" s="2" t="e">
        <f ca="1">MATCH($E$4,OFFSET(OFFSET(Journaal!$E$5,A21763,0),,,Journaal!$D$3-A21763),0)+A21763</f>
        <v>#N/A</v>
      </c>
    </row>
    <row r="21765" spans="1:1" x14ac:dyDescent="0.25">
      <c r="A21765" s="2" t="e">
        <f ca="1">MATCH($E$4,OFFSET(OFFSET(Journaal!$E$5,A21764,0),,,Journaal!$D$3-A21764),0)+A21764</f>
        <v>#N/A</v>
      </c>
    </row>
    <row r="21766" spans="1:1" x14ac:dyDescent="0.25">
      <c r="A21766" s="2" t="e">
        <f ca="1">MATCH($E$4,OFFSET(OFFSET(Journaal!$E$5,A21765,0),,,Journaal!$D$3-A21765),0)+A21765</f>
        <v>#N/A</v>
      </c>
    </row>
    <row r="21767" spans="1:1" x14ac:dyDescent="0.25">
      <c r="A21767" s="2" t="e">
        <f ca="1">MATCH($E$4,OFFSET(OFFSET(Journaal!$E$5,A21766,0),,,Journaal!$D$3-A21766),0)+A21766</f>
        <v>#N/A</v>
      </c>
    </row>
    <row r="21768" spans="1:1" x14ac:dyDescent="0.25">
      <c r="A21768" s="2" t="e">
        <f ca="1">MATCH($E$4,OFFSET(OFFSET(Journaal!$E$5,A21767,0),,,Journaal!$D$3-A21767),0)+A21767</f>
        <v>#N/A</v>
      </c>
    </row>
    <row r="21769" spans="1:1" x14ac:dyDescent="0.25">
      <c r="A21769" s="2" t="e">
        <f ca="1">MATCH($E$4,OFFSET(OFFSET(Journaal!$E$5,A21768,0),,,Journaal!$D$3-A21768),0)+A21768</f>
        <v>#N/A</v>
      </c>
    </row>
    <row r="21770" spans="1:1" x14ac:dyDescent="0.25">
      <c r="A21770" s="2" t="e">
        <f ca="1">MATCH($E$4,OFFSET(OFFSET(Journaal!$E$5,A21769,0),,,Journaal!$D$3-A21769),0)+A21769</f>
        <v>#N/A</v>
      </c>
    </row>
    <row r="21771" spans="1:1" x14ac:dyDescent="0.25">
      <c r="A21771" s="2" t="e">
        <f ca="1">MATCH($E$4,OFFSET(OFFSET(Journaal!$E$5,A21770,0),,,Journaal!$D$3-A21770),0)+A21770</f>
        <v>#N/A</v>
      </c>
    </row>
    <row r="21772" spans="1:1" x14ac:dyDescent="0.25">
      <c r="A21772" s="2" t="e">
        <f ca="1">MATCH($E$4,OFFSET(OFFSET(Journaal!$E$5,A21771,0),,,Journaal!$D$3-A21771),0)+A21771</f>
        <v>#N/A</v>
      </c>
    </row>
    <row r="21773" spans="1:1" x14ac:dyDescent="0.25">
      <c r="A21773" s="2" t="e">
        <f ca="1">MATCH($E$4,OFFSET(OFFSET(Journaal!$E$5,A21772,0),,,Journaal!$D$3-A21772),0)+A21772</f>
        <v>#N/A</v>
      </c>
    </row>
    <row r="21774" spans="1:1" x14ac:dyDescent="0.25">
      <c r="A21774" s="2" t="e">
        <f ca="1">MATCH($E$4,OFFSET(OFFSET(Journaal!$E$5,A21773,0),,,Journaal!$D$3-A21773),0)+A21773</f>
        <v>#N/A</v>
      </c>
    </row>
    <row r="21775" spans="1:1" x14ac:dyDescent="0.25">
      <c r="A21775" s="2" t="e">
        <f ca="1">MATCH($E$4,OFFSET(OFFSET(Journaal!$E$5,A21774,0),,,Journaal!$D$3-A21774),0)+A21774</f>
        <v>#N/A</v>
      </c>
    </row>
    <row r="21776" spans="1:1" x14ac:dyDescent="0.25">
      <c r="A21776" s="2" t="e">
        <f ca="1">MATCH($E$4,OFFSET(OFFSET(Journaal!$E$5,A21775,0),,,Journaal!$D$3-A21775),0)+A21775</f>
        <v>#N/A</v>
      </c>
    </row>
    <row r="21777" spans="1:1" x14ac:dyDescent="0.25">
      <c r="A21777" s="2" t="e">
        <f ca="1">MATCH($E$4,OFFSET(OFFSET(Journaal!$E$5,A21776,0),,,Journaal!$D$3-A21776),0)+A21776</f>
        <v>#N/A</v>
      </c>
    </row>
    <row r="21778" spans="1:1" x14ac:dyDescent="0.25">
      <c r="A21778" s="2" t="e">
        <f ca="1">MATCH($E$4,OFFSET(OFFSET(Journaal!$E$5,A21777,0),,,Journaal!$D$3-A21777),0)+A21777</f>
        <v>#N/A</v>
      </c>
    </row>
    <row r="21779" spans="1:1" x14ac:dyDescent="0.25">
      <c r="A21779" s="2" t="e">
        <f ca="1">MATCH($E$4,OFFSET(OFFSET(Journaal!$E$5,A21778,0),,,Journaal!$D$3-A21778),0)+A21778</f>
        <v>#N/A</v>
      </c>
    </row>
    <row r="21780" spans="1:1" x14ac:dyDescent="0.25">
      <c r="A21780" s="2" t="e">
        <f ca="1">MATCH($E$4,OFFSET(OFFSET(Journaal!$E$5,A21779,0),,,Journaal!$D$3-A21779),0)+A21779</f>
        <v>#N/A</v>
      </c>
    </row>
    <row r="21781" spans="1:1" x14ac:dyDescent="0.25">
      <c r="A21781" s="2" t="e">
        <f ca="1">MATCH($E$4,OFFSET(OFFSET(Journaal!$E$5,A21780,0),,,Journaal!$D$3-A21780),0)+A21780</f>
        <v>#N/A</v>
      </c>
    </row>
    <row r="21782" spans="1:1" x14ac:dyDescent="0.25">
      <c r="A21782" s="2" t="e">
        <f ca="1">MATCH($E$4,OFFSET(OFFSET(Journaal!$E$5,A21781,0),,,Journaal!$D$3-A21781),0)+A21781</f>
        <v>#N/A</v>
      </c>
    </row>
    <row r="21783" spans="1:1" x14ac:dyDescent="0.25">
      <c r="A21783" s="2" t="e">
        <f ca="1">MATCH($E$4,OFFSET(OFFSET(Journaal!$E$5,A21782,0),,,Journaal!$D$3-A21782),0)+A21782</f>
        <v>#N/A</v>
      </c>
    </row>
    <row r="21784" spans="1:1" x14ac:dyDescent="0.25">
      <c r="A21784" s="2" t="e">
        <f ca="1">MATCH($E$4,OFFSET(OFFSET(Journaal!$E$5,A21783,0),,,Journaal!$D$3-A21783),0)+A21783</f>
        <v>#N/A</v>
      </c>
    </row>
    <row r="21785" spans="1:1" x14ac:dyDescent="0.25">
      <c r="A21785" s="2" t="e">
        <f ca="1">MATCH($E$4,OFFSET(OFFSET(Journaal!$E$5,A21784,0),,,Journaal!$D$3-A21784),0)+A21784</f>
        <v>#N/A</v>
      </c>
    </row>
    <row r="21786" spans="1:1" x14ac:dyDescent="0.25">
      <c r="A21786" s="2" t="e">
        <f ca="1">MATCH($E$4,OFFSET(OFFSET(Journaal!$E$5,A21785,0),,,Journaal!$D$3-A21785),0)+A21785</f>
        <v>#N/A</v>
      </c>
    </row>
    <row r="21787" spans="1:1" x14ac:dyDescent="0.25">
      <c r="A21787" s="2" t="e">
        <f ca="1">MATCH($E$4,OFFSET(OFFSET(Journaal!$E$5,A21786,0),,,Journaal!$D$3-A21786),0)+A21786</f>
        <v>#N/A</v>
      </c>
    </row>
    <row r="21788" spans="1:1" x14ac:dyDescent="0.25">
      <c r="A21788" s="2" t="e">
        <f ca="1">MATCH($E$4,OFFSET(OFFSET(Journaal!$E$5,A21787,0),,,Journaal!$D$3-A21787),0)+A21787</f>
        <v>#N/A</v>
      </c>
    </row>
    <row r="21789" spans="1:1" x14ac:dyDescent="0.25">
      <c r="A21789" s="2" t="e">
        <f ca="1">MATCH($E$4,OFFSET(OFFSET(Journaal!$E$5,A21788,0),,,Journaal!$D$3-A21788),0)+A21788</f>
        <v>#N/A</v>
      </c>
    </row>
    <row r="21790" spans="1:1" x14ac:dyDescent="0.25">
      <c r="A21790" s="2" t="e">
        <f ca="1">MATCH($E$4,OFFSET(OFFSET(Journaal!$E$5,A21789,0),,,Journaal!$D$3-A21789),0)+A21789</f>
        <v>#N/A</v>
      </c>
    </row>
    <row r="21791" spans="1:1" x14ac:dyDescent="0.25">
      <c r="A21791" s="2" t="e">
        <f ca="1">MATCH($E$4,OFFSET(OFFSET(Journaal!$E$5,A21790,0),,,Journaal!$D$3-A21790),0)+A21790</f>
        <v>#N/A</v>
      </c>
    </row>
    <row r="21792" spans="1:1" x14ac:dyDescent="0.25">
      <c r="A21792" s="2" t="e">
        <f ca="1">MATCH($E$4,OFFSET(OFFSET(Journaal!$E$5,A21791,0),,,Journaal!$D$3-A21791),0)+A21791</f>
        <v>#N/A</v>
      </c>
    </row>
    <row r="21793" spans="1:1" x14ac:dyDescent="0.25">
      <c r="A21793" s="2" t="e">
        <f ca="1">MATCH($E$4,OFFSET(OFFSET(Journaal!$E$5,A21792,0),,,Journaal!$D$3-A21792),0)+A21792</f>
        <v>#N/A</v>
      </c>
    </row>
    <row r="21794" spans="1:1" x14ac:dyDescent="0.25">
      <c r="A21794" s="2" t="e">
        <f ca="1">MATCH($E$4,OFFSET(OFFSET(Journaal!$E$5,A21793,0),,,Journaal!$D$3-A21793),0)+A21793</f>
        <v>#N/A</v>
      </c>
    </row>
    <row r="21795" spans="1:1" x14ac:dyDescent="0.25">
      <c r="A21795" s="2" t="e">
        <f ca="1">MATCH($E$4,OFFSET(OFFSET(Journaal!$E$5,A21794,0),,,Journaal!$D$3-A21794),0)+A21794</f>
        <v>#N/A</v>
      </c>
    </row>
    <row r="21796" spans="1:1" x14ac:dyDescent="0.25">
      <c r="A21796" s="2" t="e">
        <f ca="1">MATCH($E$4,OFFSET(OFFSET(Journaal!$E$5,A21795,0),,,Journaal!$D$3-A21795),0)+A21795</f>
        <v>#N/A</v>
      </c>
    </row>
    <row r="21797" spans="1:1" x14ac:dyDescent="0.25">
      <c r="A21797" s="2" t="e">
        <f ca="1">MATCH($E$4,OFFSET(OFFSET(Journaal!$E$5,A21796,0),,,Journaal!$D$3-A21796),0)+A21796</f>
        <v>#N/A</v>
      </c>
    </row>
    <row r="21798" spans="1:1" x14ac:dyDescent="0.25">
      <c r="A21798" s="2" t="e">
        <f ca="1">MATCH($E$4,OFFSET(OFFSET(Journaal!$E$5,A21797,0),,,Journaal!$D$3-A21797),0)+A21797</f>
        <v>#N/A</v>
      </c>
    </row>
    <row r="21799" spans="1:1" x14ac:dyDescent="0.25">
      <c r="A21799" s="2" t="e">
        <f ca="1">MATCH($E$4,OFFSET(OFFSET(Journaal!$E$5,A21798,0),,,Journaal!$D$3-A21798),0)+A21798</f>
        <v>#N/A</v>
      </c>
    </row>
    <row r="21800" spans="1:1" x14ac:dyDescent="0.25">
      <c r="A21800" s="2" t="e">
        <f ca="1">MATCH($E$4,OFFSET(OFFSET(Journaal!$E$5,A21799,0),,,Journaal!$D$3-A21799),0)+A21799</f>
        <v>#N/A</v>
      </c>
    </row>
    <row r="21801" spans="1:1" x14ac:dyDescent="0.25">
      <c r="A21801" s="2" t="e">
        <f ca="1">MATCH($E$4,OFFSET(OFFSET(Journaal!$E$5,A21800,0),,,Journaal!$D$3-A21800),0)+A21800</f>
        <v>#N/A</v>
      </c>
    </row>
    <row r="21802" spans="1:1" x14ac:dyDescent="0.25">
      <c r="A21802" s="2" t="e">
        <f ca="1">MATCH($E$4,OFFSET(OFFSET(Journaal!$E$5,A21801,0),,,Journaal!$D$3-A21801),0)+A21801</f>
        <v>#N/A</v>
      </c>
    </row>
    <row r="21803" spans="1:1" x14ac:dyDescent="0.25">
      <c r="A21803" s="2" t="e">
        <f ca="1">MATCH($E$4,OFFSET(OFFSET(Journaal!$E$5,A21802,0),,,Journaal!$D$3-A21802),0)+A21802</f>
        <v>#N/A</v>
      </c>
    </row>
    <row r="21804" spans="1:1" x14ac:dyDescent="0.25">
      <c r="A21804" s="2" t="e">
        <f ca="1">MATCH($E$4,OFFSET(OFFSET(Journaal!$E$5,A21803,0),,,Journaal!$D$3-A21803),0)+A21803</f>
        <v>#N/A</v>
      </c>
    </row>
    <row r="21805" spans="1:1" x14ac:dyDescent="0.25">
      <c r="A21805" s="2" t="e">
        <f ca="1">MATCH($E$4,OFFSET(OFFSET(Journaal!$E$5,A21804,0),,,Journaal!$D$3-A21804),0)+A21804</f>
        <v>#N/A</v>
      </c>
    </row>
    <row r="21806" spans="1:1" x14ac:dyDescent="0.25">
      <c r="A21806" s="2" t="e">
        <f ca="1">MATCH($E$4,OFFSET(OFFSET(Journaal!$E$5,A21805,0),,,Journaal!$D$3-A21805),0)+A21805</f>
        <v>#N/A</v>
      </c>
    </row>
    <row r="21807" spans="1:1" x14ac:dyDescent="0.25">
      <c r="A21807" s="2" t="e">
        <f ca="1">MATCH($E$4,OFFSET(OFFSET(Journaal!$E$5,A21806,0),,,Journaal!$D$3-A21806),0)+A21806</f>
        <v>#N/A</v>
      </c>
    </row>
    <row r="21808" spans="1:1" x14ac:dyDescent="0.25">
      <c r="A21808" s="2" t="e">
        <f ca="1">MATCH($E$4,OFFSET(OFFSET(Journaal!$E$5,A21807,0),,,Journaal!$D$3-A21807),0)+A21807</f>
        <v>#N/A</v>
      </c>
    </row>
    <row r="21809" spans="1:1" x14ac:dyDescent="0.25">
      <c r="A21809" s="2" t="e">
        <f ca="1">MATCH($E$4,OFFSET(OFFSET(Journaal!$E$5,A21808,0),,,Journaal!$D$3-A21808),0)+A21808</f>
        <v>#N/A</v>
      </c>
    </row>
    <row r="21810" spans="1:1" x14ac:dyDescent="0.25">
      <c r="A21810" s="2" t="e">
        <f ca="1">MATCH($E$4,OFFSET(OFFSET(Journaal!$E$5,A21809,0),,,Journaal!$D$3-A21809),0)+A21809</f>
        <v>#N/A</v>
      </c>
    </row>
    <row r="21811" spans="1:1" x14ac:dyDescent="0.25">
      <c r="A21811" s="2" t="e">
        <f ca="1">MATCH($E$4,OFFSET(OFFSET(Journaal!$E$5,A21810,0),,,Journaal!$D$3-A21810),0)+A21810</f>
        <v>#N/A</v>
      </c>
    </row>
    <row r="21812" spans="1:1" x14ac:dyDescent="0.25">
      <c r="A21812" s="2" t="e">
        <f ca="1">MATCH($E$4,OFFSET(OFFSET(Journaal!$E$5,A21811,0),,,Journaal!$D$3-A21811),0)+A21811</f>
        <v>#N/A</v>
      </c>
    </row>
    <row r="21813" spans="1:1" x14ac:dyDescent="0.25">
      <c r="A21813" s="2" t="e">
        <f ca="1">MATCH($E$4,OFFSET(OFFSET(Journaal!$E$5,A21812,0),,,Journaal!$D$3-A21812),0)+A21812</f>
        <v>#N/A</v>
      </c>
    </row>
    <row r="21814" spans="1:1" x14ac:dyDescent="0.25">
      <c r="A21814" s="2" t="e">
        <f ca="1">MATCH($E$4,OFFSET(OFFSET(Journaal!$E$5,A21813,0),,,Journaal!$D$3-A21813),0)+A21813</f>
        <v>#N/A</v>
      </c>
    </row>
    <row r="21815" spans="1:1" x14ac:dyDescent="0.25">
      <c r="A21815" s="2" t="e">
        <f ca="1">MATCH($E$4,OFFSET(OFFSET(Journaal!$E$5,A21814,0),,,Journaal!$D$3-A21814),0)+A21814</f>
        <v>#N/A</v>
      </c>
    </row>
    <row r="21816" spans="1:1" x14ac:dyDescent="0.25">
      <c r="A21816" s="2" t="e">
        <f ca="1">MATCH($E$4,OFFSET(OFFSET(Journaal!$E$5,A21815,0),,,Journaal!$D$3-A21815),0)+A21815</f>
        <v>#N/A</v>
      </c>
    </row>
    <row r="21817" spans="1:1" x14ac:dyDescent="0.25">
      <c r="A21817" s="2" t="e">
        <f ca="1">MATCH($E$4,OFFSET(OFFSET(Journaal!$E$5,A21816,0),,,Journaal!$D$3-A21816),0)+A21816</f>
        <v>#N/A</v>
      </c>
    </row>
    <row r="21818" spans="1:1" x14ac:dyDescent="0.25">
      <c r="A21818" s="2" t="e">
        <f ca="1">MATCH($E$4,OFFSET(OFFSET(Journaal!$E$5,A21817,0),,,Journaal!$D$3-A21817),0)+A21817</f>
        <v>#N/A</v>
      </c>
    </row>
    <row r="21819" spans="1:1" x14ac:dyDescent="0.25">
      <c r="A21819" s="2" t="e">
        <f ca="1">MATCH($E$4,OFFSET(OFFSET(Journaal!$E$5,A21818,0),,,Journaal!$D$3-A21818),0)+A21818</f>
        <v>#N/A</v>
      </c>
    </row>
    <row r="21820" spans="1:1" x14ac:dyDescent="0.25">
      <c r="A21820" s="2" t="e">
        <f ca="1">MATCH($E$4,OFFSET(OFFSET(Journaal!$E$5,A21819,0),,,Journaal!$D$3-A21819),0)+A21819</f>
        <v>#N/A</v>
      </c>
    </row>
    <row r="21821" spans="1:1" x14ac:dyDescent="0.25">
      <c r="A21821" s="2" t="e">
        <f ca="1">MATCH($E$4,OFFSET(OFFSET(Journaal!$E$5,A21820,0),,,Journaal!$D$3-A21820),0)+A21820</f>
        <v>#N/A</v>
      </c>
    </row>
    <row r="21822" spans="1:1" x14ac:dyDescent="0.25">
      <c r="A21822" s="2" t="e">
        <f ca="1">MATCH($E$4,OFFSET(OFFSET(Journaal!$E$5,A21821,0),,,Journaal!$D$3-A21821),0)+A21821</f>
        <v>#N/A</v>
      </c>
    </row>
    <row r="21823" spans="1:1" x14ac:dyDescent="0.25">
      <c r="A21823" s="2" t="e">
        <f ca="1">MATCH($E$4,OFFSET(OFFSET(Journaal!$E$5,A21822,0),,,Journaal!$D$3-A21822),0)+A21822</f>
        <v>#N/A</v>
      </c>
    </row>
    <row r="21824" spans="1:1" x14ac:dyDescent="0.25">
      <c r="A21824" s="2" t="e">
        <f ca="1">MATCH($E$4,OFFSET(OFFSET(Journaal!$E$5,A21823,0),,,Journaal!$D$3-A21823),0)+A21823</f>
        <v>#N/A</v>
      </c>
    </row>
    <row r="21825" spans="1:1" x14ac:dyDescent="0.25">
      <c r="A21825" s="2" t="e">
        <f ca="1">MATCH($E$4,OFFSET(OFFSET(Journaal!$E$5,A21824,0),,,Journaal!$D$3-A21824),0)+A21824</f>
        <v>#N/A</v>
      </c>
    </row>
    <row r="21826" spans="1:1" x14ac:dyDescent="0.25">
      <c r="A21826" s="2" t="e">
        <f ca="1">MATCH($E$4,OFFSET(OFFSET(Journaal!$E$5,A21825,0),,,Journaal!$D$3-A21825),0)+A21825</f>
        <v>#N/A</v>
      </c>
    </row>
    <row r="21827" spans="1:1" x14ac:dyDescent="0.25">
      <c r="A21827" s="2" t="e">
        <f ca="1">MATCH($E$4,OFFSET(OFFSET(Journaal!$E$5,A21826,0),,,Journaal!$D$3-A21826),0)+A21826</f>
        <v>#N/A</v>
      </c>
    </row>
    <row r="21828" spans="1:1" x14ac:dyDescent="0.25">
      <c r="A21828" s="2" t="e">
        <f ca="1">MATCH($E$4,OFFSET(OFFSET(Journaal!$E$5,A21827,0),,,Journaal!$D$3-A21827),0)+A21827</f>
        <v>#N/A</v>
      </c>
    </row>
    <row r="21829" spans="1:1" x14ac:dyDescent="0.25">
      <c r="A21829" s="2" t="e">
        <f ca="1">MATCH($E$4,OFFSET(OFFSET(Journaal!$E$5,A21828,0),,,Journaal!$D$3-A21828),0)+A21828</f>
        <v>#N/A</v>
      </c>
    </row>
    <row r="21830" spans="1:1" x14ac:dyDescent="0.25">
      <c r="A21830" s="2" t="e">
        <f ca="1">MATCH($E$4,OFFSET(OFFSET(Journaal!$E$5,A21829,0),,,Journaal!$D$3-A21829),0)+A21829</f>
        <v>#N/A</v>
      </c>
    </row>
    <row r="21831" spans="1:1" x14ac:dyDescent="0.25">
      <c r="A21831" s="2" t="e">
        <f ca="1">MATCH($E$4,OFFSET(OFFSET(Journaal!$E$5,A21830,0),,,Journaal!$D$3-A21830),0)+A21830</f>
        <v>#N/A</v>
      </c>
    </row>
    <row r="21832" spans="1:1" x14ac:dyDescent="0.25">
      <c r="A21832" s="2" t="e">
        <f ca="1">MATCH($E$4,OFFSET(OFFSET(Journaal!$E$5,A21831,0),,,Journaal!$D$3-A21831),0)+A21831</f>
        <v>#N/A</v>
      </c>
    </row>
    <row r="21833" spans="1:1" x14ac:dyDescent="0.25">
      <c r="A21833" s="2" t="e">
        <f ca="1">MATCH($E$4,OFFSET(OFFSET(Journaal!$E$5,A21832,0),,,Journaal!$D$3-A21832),0)+A21832</f>
        <v>#N/A</v>
      </c>
    </row>
    <row r="21834" spans="1:1" x14ac:dyDescent="0.25">
      <c r="A21834" s="2" t="e">
        <f ca="1">MATCH($E$4,OFFSET(OFFSET(Journaal!$E$5,A21833,0),,,Journaal!$D$3-A21833),0)+A21833</f>
        <v>#N/A</v>
      </c>
    </row>
    <row r="21835" spans="1:1" x14ac:dyDescent="0.25">
      <c r="A21835" s="2" t="e">
        <f ca="1">MATCH($E$4,OFFSET(OFFSET(Journaal!$E$5,A21834,0),,,Journaal!$D$3-A21834),0)+A21834</f>
        <v>#N/A</v>
      </c>
    </row>
    <row r="21836" spans="1:1" x14ac:dyDescent="0.25">
      <c r="A21836" s="2" t="e">
        <f ca="1">MATCH($E$4,OFFSET(OFFSET(Journaal!$E$5,A21835,0),,,Journaal!$D$3-A21835),0)+A21835</f>
        <v>#N/A</v>
      </c>
    </row>
    <row r="21837" spans="1:1" x14ac:dyDescent="0.25">
      <c r="A21837" s="2" t="e">
        <f ca="1">MATCH($E$4,OFFSET(OFFSET(Journaal!$E$5,A21836,0),,,Journaal!$D$3-A21836),0)+A21836</f>
        <v>#N/A</v>
      </c>
    </row>
    <row r="21838" spans="1:1" x14ac:dyDescent="0.25">
      <c r="A21838" s="2" t="e">
        <f ca="1">MATCH($E$4,OFFSET(OFFSET(Journaal!$E$5,A21837,0),,,Journaal!$D$3-A21837),0)+A21837</f>
        <v>#N/A</v>
      </c>
    </row>
    <row r="21839" spans="1:1" x14ac:dyDescent="0.25">
      <c r="A21839" s="2" t="e">
        <f ca="1">MATCH($E$4,OFFSET(OFFSET(Journaal!$E$5,A21838,0),,,Journaal!$D$3-A21838),0)+A21838</f>
        <v>#N/A</v>
      </c>
    </row>
    <row r="21840" spans="1:1" x14ac:dyDescent="0.25">
      <c r="A21840" s="2" t="e">
        <f ca="1">MATCH($E$4,OFFSET(OFFSET(Journaal!$E$5,A21839,0),,,Journaal!$D$3-A21839),0)+A21839</f>
        <v>#N/A</v>
      </c>
    </row>
    <row r="21841" spans="1:1" x14ac:dyDescent="0.25">
      <c r="A21841" s="2" t="e">
        <f ca="1">MATCH($E$4,OFFSET(OFFSET(Journaal!$E$5,A21840,0),,,Journaal!$D$3-A21840),0)+A21840</f>
        <v>#N/A</v>
      </c>
    </row>
    <row r="21842" spans="1:1" x14ac:dyDescent="0.25">
      <c r="A21842" s="2" t="e">
        <f ca="1">MATCH($E$4,OFFSET(OFFSET(Journaal!$E$5,A21841,0),,,Journaal!$D$3-A21841),0)+A21841</f>
        <v>#N/A</v>
      </c>
    </row>
    <row r="21843" spans="1:1" x14ac:dyDescent="0.25">
      <c r="A21843" s="2" t="e">
        <f ca="1">MATCH($E$4,OFFSET(OFFSET(Journaal!$E$5,A21842,0),,,Journaal!$D$3-A21842),0)+A21842</f>
        <v>#N/A</v>
      </c>
    </row>
    <row r="21844" spans="1:1" x14ac:dyDescent="0.25">
      <c r="A21844" s="2" t="e">
        <f ca="1">MATCH($E$4,OFFSET(OFFSET(Journaal!$E$5,A21843,0),,,Journaal!$D$3-A21843),0)+A21843</f>
        <v>#N/A</v>
      </c>
    </row>
    <row r="21845" spans="1:1" x14ac:dyDescent="0.25">
      <c r="A21845" s="2" t="e">
        <f ca="1">MATCH($E$4,OFFSET(OFFSET(Journaal!$E$5,A21844,0),,,Journaal!$D$3-A21844),0)+A21844</f>
        <v>#N/A</v>
      </c>
    </row>
    <row r="21846" spans="1:1" x14ac:dyDescent="0.25">
      <c r="A21846" s="2" t="e">
        <f ca="1">MATCH($E$4,OFFSET(OFFSET(Journaal!$E$5,A21845,0),,,Journaal!$D$3-A21845),0)+A21845</f>
        <v>#N/A</v>
      </c>
    </row>
    <row r="21847" spans="1:1" x14ac:dyDescent="0.25">
      <c r="A21847" s="2" t="e">
        <f ca="1">MATCH($E$4,OFFSET(OFFSET(Journaal!$E$5,A21846,0),,,Journaal!$D$3-A21846),0)+A21846</f>
        <v>#N/A</v>
      </c>
    </row>
    <row r="21848" spans="1:1" x14ac:dyDescent="0.25">
      <c r="A21848" s="2" t="e">
        <f ca="1">MATCH($E$4,OFFSET(OFFSET(Journaal!$E$5,A21847,0),,,Journaal!$D$3-A21847),0)+A21847</f>
        <v>#N/A</v>
      </c>
    </row>
    <row r="21849" spans="1:1" x14ac:dyDescent="0.25">
      <c r="A21849" s="2" t="e">
        <f ca="1">MATCH($E$4,OFFSET(OFFSET(Journaal!$E$5,A21848,0),,,Journaal!$D$3-A21848),0)+A21848</f>
        <v>#N/A</v>
      </c>
    </row>
    <row r="21850" spans="1:1" x14ac:dyDescent="0.25">
      <c r="A21850" s="2" t="e">
        <f ca="1">MATCH($E$4,OFFSET(OFFSET(Journaal!$E$5,A21849,0),,,Journaal!$D$3-A21849),0)+A21849</f>
        <v>#N/A</v>
      </c>
    </row>
    <row r="21851" spans="1:1" x14ac:dyDescent="0.25">
      <c r="A21851" s="2" t="e">
        <f ca="1">MATCH($E$4,OFFSET(OFFSET(Journaal!$E$5,A21850,0),,,Journaal!$D$3-A21850),0)+A21850</f>
        <v>#N/A</v>
      </c>
    </row>
    <row r="21852" spans="1:1" x14ac:dyDescent="0.25">
      <c r="A21852" s="2" t="e">
        <f ca="1">MATCH($E$4,OFFSET(OFFSET(Journaal!$E$5,A21851,0),,,Journaal!$D$3-A21851),0)+A21851</f>
        <v>#N/A</v>
      </c>
    </row>
    <row r="21853" spans="1:1" x14ac:dyDescent="0.25">
      <c r="A21853" s="2" t="e">
        <f ca="1">MATCH($E$4,OFFSET(OFFSET(Journaal!$E$5,A21852,0),,,Journaal!$D$3-A21852),0)+A21852</f>
        <v>#N/A</v>
      </c>
    </row>
    <row r="21854" spans="1:1" x14ac:dyDescent="0.25">
      <c r="A21854" s="2" t="e">
        <f ca="1">MATCH($E$4,OFFSET(OFFSET(Journaal!$E$5,A21853,0),,,Journaal!$D$3-A21853),0)+A21853</f>
        <v>#N/A</v>
      </c>
    </row>
    <row r="21855" spans="1:1" x14ac:dyDescent="0.25">
      <c r="A21855" s="2" t="e">
        <f ca="1">MATCH($E$4,OFFSET(OFFSET(Journaal!$E$5,A21854,0),,,Journaal!$D$3-A21854),0)+A21854</f>
        <v>#N/A</v>
      </c>
    </row>
    <row r="21856" spans="1:1" x14ac:dyDescent="0.25">
      <c r="A21856" s="2" t="e">
        <f ca="1">MATCH($E$4,OFFSET(OFFSET(Journaal!$E$5,A21855,0),,,Journaal!$D$3-A21855),0)+A21855</f>
        <v>#N/A</v>
      </c>
    </row>
    <row r="21857" spans="1:1" x14ac:dyDescent="0.25">
      <c r="A21857" s="2" t="e">
        <f ca="1">MATCH($E$4,OFFSET(OFFSET(Journaal!$E$5,A21856,0),,,Journaal!$D$3-A21856),0)+A21856</f>
        <v>#N/A</v>
      </c>
    </row>
    <row r="21858" spans="1:1" x14ac:dyDescent="0.25">
      <c r="A21858" s="2" t="e">
        <f ca="1">MATCH($E$4,OFFSET(OFFSET(Journaal!$E$5,A21857,0),,,Journaal!$D$3-A21857),0)+A21857</f>
        <v>#N/A</v>
      </c>
    </row>
    <row r="21859" spans="1:1" x14ac:dyDescent="0.25">
      <c r="A21859" s="2" t="e">
        <f ca="1">MATCH($E$4,OFFSET(OFFSET(Journaal!$E$5,A21858,0),,,Journaal!$D$3-A21858),0)+A21858</f>
        <v>#N/A</v>
      </c>
    </row>
    <row r="21860" spans="1:1" x14ac:dyDescent="0.25">
      <c r="A21860" s="2" t="e">
        <f ca="1">MATCH($E$4,OFFSET(OFFSET(Journaal!$E$5,A21859,0),,,Journaal!$D$3-A21859),0)+A21859</f>
        <v>#N/A</v>
      </c>
    </row>
    <row r="21861" spans="1:1" x14ac:dyDescent="0.25">
      <c r="A21861" s="2" t="e">
        <f ca="1">MATCH($E$4,OFFSET(OFFSET(Journaal!$E$5,A21860,0),,,Journaal!$D$3-A21860),0)+A21860</f>
        <v>#N/A</v>
      </c>
    </row>
    <row r="21862" spans="1:1" x14ac:dyDescent="0.25">
      <c r="A21862" s="2" t="e">
        <f ca="1">MATCH($E$4,OFFSET(OFFSET(Journaal!$E$5,A21861,0),,,Journaal!$D$3-A21861),0)+A21861</f>
        <v>#N/A</v>
      </c>
    </row>
    <row r="21863" spans="1:1" x14ac:dyDescent="0.25">
      <c r="A21863" s="2" t="e">
        <f ca="1">MATCH($E$4,OFFSET(OFFSET(Journaal!$E$5,A21862,0),,,Journaal!$D$3-A21862),0)+A21862</f>
        <v>#N/A</v>
      </c>
    </row>
    <row r="21864" spans="1:1" x14ac:dyDescent="0.25">
      <c r="A21864" s="2" t="e">
        <f ca="1">MATCH($E$4,OFFSET(OFFSET(Journaal!$E$5,A21863,0),,,Journaal!$D$3-A21863),0)+A21863</f>
        <v>#N/A</v>
      </c>
    </row>
    <row r="21865" spans="1:1" x14ac:dyDescent="0.25">
      <c r="A21865" s="2" t="e">
        <f ca="1">MATCH($E$4,OFFSET(OFFSET(Journaal!$E$5,A21864,0),,,Journaal!$D$3-A21864),0)+A21864</f>
        <v>#N/A</v>
      </c>
    </row>
    <row r="21866" spans="1:1" x14ac:dyDescent="0.25">
      <c r="A21866" s="2" t="e">
        <f ca="1">MATCH($E$4,OFFSET(OFFSET(Journaal!$E$5,A21865,0),,,Journaal!$D$3-A21865),0)+A21865</f>
        <v>#N/A</v>
      </c>
    </row>
    <row r="21867" spans="1:1" x14ac:dyDescent="0.25">
      <c r="A21867" s="2" t="e">
        <f ca="1">MATCH($E$4,OFFSET(OFFSET(Journaal!$E$5,A21866,0),,,Journaal!$D$3-A21866),0)+A21866</f>
        <v>#N/A</v>
      </c>
    </row>
    <row r="21868" spans="1:1" x14ac:dyDescent="0.25">
      <c r="A21868" s="2" t="e">
        <f ca="1">MATCH($E$4,OFFSET(OFFSET(Journaal!$E$5,A21867,0),,,Journaal!$D$3-A21867),0)+A21867</f>
        <v>#N/A</v>
      </c>
    </row>
    <row r="21869" spans="1:1" x14ac:dyDescent="0.25">
      <c r="A21869" s="2" t="e">
        <f ca="1">MATCH($E$4,OFFSET(OFFSET(Journaal!$E$5,A21868,0),,,Journaal!$D$3-A21868),0)+A21868</f>
        <v>#N/A</v>
      </c>
    </row>
    <row r="21870" spans="1:1" x14ac:dyDescent="0.25">
      <c r="A21870" s="2" t="e">
        <f ca="1">MATCH($E$4,OFFSET(OFFSET(Journaal!$E$5,A21869,0),,,Journaal!$D$3-A21869),0)+A21869</f>
        <v>#N/A</v>
      </c>
    </row>
    <row r="21871" spans="1:1" x14ac:dyDescent="0.25">
      <c r="A21871" s="2" t="e">
        <f ca="1">MATCH($E$4,OFFSET(OFFSET(Journaal!$E$5,A21870,0),,,Journaal!$D$3-A21870),0)+A21870</f>
        <v>#N/A</v>
      </c>
    </row>
    <row r="21872" spans="1:1" x14ac:dyDescent="0.25">
      <c r="A21872" s="2" t="e">
        <f ca="1">MATCH($E$4,OFFSET(OFFSET(Journaal!$E$5,A21871,0),,,Journaal!$D$3-A21871),0)+A21871</f>
        <v>#N/A</v>
      </c>
    </row>
    <row r="21873" spans="1:1" x14ac:dyDescent="0.25">
      <c r="A21873" s="2" t="e">
        <f ca="1">MATCH($E$4,OFFSET(OFFSET(Journaal!$E$5,A21872,0),,,Journaal!$D$3-A21872),0)+A21872</f>
        <v>#N/A</v>
      </c>
    </row>
    <row r="21874" spans="1:1" x14ac:dyDescent="0.25">
      <c r="A21874" s="2" t="e">
        <f ca="1">MATCH($E$4,OFFSET(OFFSET(Journaal!$E$5,A21873,0),,,Journaal!$D$3-A21873),0)+A21873</f>
        <v>#N/A</v>
      </c>
    </row>
    <row r="21875" spans="1:1" x14ac:dyDescent="0.25">
      <c r="A21875" s="2" t="e">
        <f ca="1">MATCH($E$4,OFFSET(OFFSET(Journaal!$E$5,A21874,0),,,Journaal!$D$3-A21874),0)+A21874</f>
        <v>#N/A</v>
      </c>
    </row>
    <row r="21876" spans="1:1" x14ac:dyDescent="0.25">
      <c r="A21876" s="2" t="e">
        <f ca="1">MATCH($E$4,OFFSET(OFFSET(Journaal!$E$5,A21875,0),,,Journaal!$D$3-A21875),0)+A21875</f>
        <v>#N/A</v>
      </c>
    </row>
    <row r="21877" spans="1:1" x14ac:dyDescent="0.25">
      <c r="A21877" s="2" t="e">
        <f ca="1">MATCH($E$4,OFFSET(OFFSET(Journaal!$E$5,A21876,0),,,Journaal!$D$3-A21876),0)+A21876</f>
        <v>#N/A</v>
      </c>
    </row>
    <row r="21878" spans="1:1" x14ac:dyDescent="0.25">
      <c r="A21878" s="2" t="e">
        <f ca="1">MATCH($E$4,OFFSET(OFFSET(Journaal!$E$5,A21877,0),,,Journaal!$D$3-A21877),0)+A21877</f>
        <v>#N/A</v>
      </c>
    </row>
    <row r="21879" spans="1:1" x14ac:dyDescent="0.25">
      <c r="A21879" s="2" t="e">
        <f ca="1">MATCH($E$4,OFFSET(OFFSET(Journaal!$E$5,A21878,0),,,Journaal!$D$3-A21878),0)+A21878</f>
        <v>#N/A</v>
      </c>
    </row>
    <row r="21880" spans="1:1" x14ac:dyDescent="0.25">
      <c r="A21880" s="2" t="e">
        <f ca="1">MATCH($E$4,OFFSET(OFFSET(Journaal!$E$5,A21879,0),,,Journaal!$D$3-A21879),0)+A21879</f>
        <v>#N/A</v>
      </c>
    </row>
    <row r="21881" spans="1:1" x14ac:dyDescent="0.25">
      <c r="A21881" s="2" t="e">
        <f ca="1">MATCH($E$4,OFFSET(OFFSET(Journaal!$E$5,A21880,0),,,Journaal!$D$3-A21880),0)+A21880</f>
        <v>#N/A</v>
      </c>
    </row>
    <row r="21882" spans="1:1" x14ac:dyDescent="0.25">
      <c r="A21882" s="2" t="e">
        <f ca="1">MATCH($E$4,OFFSET(OFFSET(Journaal!$E$5,A21881,0),,,Journaal!$D$3-A21881),0)+A21881</f>
        <v>#N/A</v>
      </c>
    </row>
    <row r="21883" spans="1:1" x14ac:dyDescent="0.25">
      <c r="A21883" s="2" t="e">
        <f ca="1">MATCH($E$4,OFFSET(OFFSET(Journaal!$E$5,A21882,0),,,Journaal!$D$3-A21882),0)+A21882</f>
        <v>#N/A</v>
      </c>
    </row>
    <row r="21884" spans="1:1" x14ac:dyDescent="0.25">
      <c r="A21884" s="2" t="e">
        <f ca="1">MATCH($E$4,OFFSET(OFFSET(Journaal!$E$5,A21883,0),,,Journaal!$D$3-A21883),0)+A21883</f>
        <v>#N/A</v>
      </c>
    </row>
    <row r="21885" spans="1:1" x14ac:dyDescent="0.25">
      <c r="A21885" s="2" t="e">
        <f ca="1">MATCH($E$4,OFFSET(OFFSET(Journaal!$E$5,A21884,0),,,Journaal!$D$3-A21884),0)+A21884</f>
        <v>#N/A</v>
      </c>
    </row>
    <row r="21886" spans="1:1" x14ac:dyDescent="0.25">
      <c r="A21886" s="2" t="e">
        <f ca="1">MATCH($E$4,OFFSET(OFFSET(Journaal!$E$5,A21885,0),,,Journaal!$D$3-A21885),0)+A21885</f>
        <v>#N/A</v>
      </c>
    </row>
    <row r="21887" spans="1:1" x14ac:dyDescent="0.25">
      <c r="A21887" s="2" t="e">
        <f ca="1">MATCH($E$4,OFFSET(OFFSET(Journaal!$E$5,A21886,0),,,Journaal!$D$3-A21886),0)+A21886</f>
        <v>#N/A</v>
      </c>
    </row>
    <row r="21888" spans="1:1" x14ac:dyDescent="0.25">
      <c r="A21888" s="2" t="e">
        <f ca="1">MATCH($E$4,OFFSET(OFFSET(Journaal!$E$5,A21887,0),,,Journaal!$D$3-A21887),0)+A21887</f>
        <v>#N/A</v>
      </c>
    </row>
    <row r="21889" spans="1:1" x14ac:dyDescent="0.25">
      <c r="A21889" s="2" t="e">
        <f ca="1">MATCH($E$4,OFFSET(OFFSET(Journaal!$E$5,A21888,0),,,Journaal!$D$3-A21888),0)+A21888</f>
        <v>#N/A</v>
      </c>
    </row>
    <row r="21890" spans="1:1" x14ac:dyDescent="0.25">
      <c r="A21890" s="2" t="e">
        <f ca="1">MATCH($E$4,OFFSET(OFFSET(Journaal!$E$5,A21889,0),,,Journaal!$D$3-A21889),0)+A21889</f>
        <v>#N/A</v>
      </c>
    </row>
    <row r="21891" spans="1:1" x14ac:dyDescent="0.25">
      <c r="A21891" s="2" t="e">
        <f ca="1">MATCH($E$4,OFFSET(OFFSET(Journaal!$E$5,A21890,0),,,Journaal!$D$3-A21890),0)+A21890</f>
        <v>#N/A</v>
      </c>
    </row>
    <row r="21892" spans="1:1" x14ac:dyDescent="0.25">
      <c r="A21892" s="2" t="e">
        <f ca="1">MATCH($E$4,OFFSET(OFFSET(Journaal!$E$5,A21891,0),,,Journaal!$D$3-A21891),0)+A21891</f>
        <v>#N/A</v>
      </c>
    </row>
    <row r="21893" spans="1:1" x14ac:dyDescent="0.25">
      <c r="A21893" s="2" t="e">
        <f ca="1">MATCH($E$4,OFFSET(OFFSET(Journaal!$E$5,A21892,0),,,Journaal!$D$3-A21892),0)+A21892</f>
        <v>#N/A</v>
      </c>
    </row>
    <row r="21894" spans="1:1" x14ac:dyDescent="0.25">
      <c r="A21894" s="2" t="e">
        <f ca="1">MATCH($E$4,OFFSET(OFFSET(Journaal!$E$5,A21893,0),,,Journaal!$D$3-A21893),0)+A21893</f>
        <v>#N/A</v>
      </c>
    </row>
    <row r="21895" spans="1:1" x14ac:dyDescent="0.25">
      <c r="A21895" s="2" t="e">
        <f ca="1">MATCH($E$4,OFFSET(OFFSET(Journaal!$E$5,A21894,0),,,Journaal!$D$3-A21894),0)+A21894</f>
        <v>#N/A</v>
      </c>
    </row>
    <row r="21896" spans="1:1" x14ac:dyDescent="0.25">
      <c r="A21896" s="2" t="e">
        <f ca="1">MATCH($E$4,OFFSET(OFFSET(Journaal!$E$5,A21895,0),,,Journaal!$D$3-A21895),0)+A21895</f>
        <v>#N/A</v>
      </c>
    </row>
    <row r="21897" spans="1:1" x14ac:dyDescent="0.25">
      <c r="A21897" s="2" t="e">
        <f ca="1">MATCH($E$4,OFFSET(OFFSET(Journaal!$E$5,A21896,0),,,Journaal!$D$3-A21896),0)+A21896</f>
        <v>#N/A</v>
      </c>
    </row>
    <row r="21898" spans="1:1" x14ac:dyDescent="0.25">
      <c r="A21898" s="2" t="e">
        <f ca="1">MATCH($E$4,OFFSET(OFFSET(Journaal!$E$5,A21897,0),,,Journaal!$D$3-A21897),0)+A21897</f>
        <v>#N/A</v>
      </c>
    </row>
    <row r="21899" spans="1:1" x14ac:dyDescent="0.25">
      <c r="A21899" s="2" t="e">
        <f ca="1">MATCH($E$4,OFFSET(OFFSET(Journaal!$E$5,A21898,0),,,Journaal!$D$3-A21898),0)+A21898</f>
        <v>#N/A</v>
      </c>
    </row>
    <row r="21900" spans="1:1" x14ac:dyDescent="0.25">
      <c r="A21900" s="2" t="e">
        <f ca="1">MATCH($E$4,OFFSET(OFFSET(Journaal!$E$5,A21899,0),,,Journaal!$D$3-A21899),0)+A21899</f>
        <v>#N/A</v>
      </c>
    </row>
    <row r="21901" spans="1:1" x14ac:dyDescent="0.25">
      <c r="A21901" s="2" t="e">
        <f ca="1">MATCH($E$4,OFFSET(OFFSET(Journaal!$E$5,A21900,0),,,Journaal!$D$3-A21900),0)+A21900</f>
        <v>#N/A</v>
      </c>
    </row>
    <row r="21902" spans="1:1" x14ac:dyDescent="0.25">
      <c r="A21902" s="2" t="e">
        <f ca="1">MATCH($E$4,OFFSET(OFFSET(Journaal!$E$5,A21901,0),,,Journaal!$D$3-A21901),0)+A21901</f>
        <v>#N/A</v>
      </c>
    </row>
    <row r="21903" spans="1:1" x14ac:dyDescent="0.25">
      <c r="A21903" s="2" t="e">
        <f ca="1">MATCH($E$4,OFFSET(OFFSET(Journaal!$E$5,A21902,0),,,Journaal!$D$3-A21902),0)+A21902</f>
        <v>#N/A</v>
      </c>
    </row>
    <row r="21904" spans="1:1" x14ac:dyDescent="0.25">
      <c r="A21904" s="2" t="e">
        <f ca="1">MATCH($E$4,OFFSET(OFFSET(Journaal!$E$5,A21903,0),,,Journaal!$D$3-A21903),0)+A21903</f>
        <v>#N/A</v>
      </c>
    </row>
    <row r="21905" spans="1:1" x14ac:dyDescent="0.25">
      <c r="A21905" s="2" t="e">
        <f ca="1">MATCH($E$4,OFFSET(OFFSET(Journaal!$E$5,A21904,0),,,Journaal!$D$3-A21904),0)+A21904</f>
        <v>#N/A</v>
      </c>
    </row>
    <row r="21906" spans="1:1" x14ac:dyDescent="0.25">
      <c r="A21906" s="2" t="e">
        <f ca="1">MATCH($E$4,OFFSET(OFFSET(Journaal!$E$5,A21905,0),,,Journaal!$D$3-A21905),0)+A21905</f>
        <v>#N/A</v>
      </c>
    </row>
    <row r="21907" spans="1:1" x14ac:dyDescent="0.25">
      <c r="A21907" s="2" t="e">
        <f ca="1">MATCH($E$4,OFFSET(OFFSET(Journaal!$E$5,A21906,0),,,Journaal!$D$3-A21906),0)+A21906</f>
        <v>#N/A</v>
      </c>
    </row>
    <row r="21908" spans="1:1" x14ac:dyDescent="0.25">
      <c r="A21908" s="2" t="e">
        <f ca="1">MATCH($E$4,OFFSET(OFFSET(Journaal!$E$5,A21907,0),,,Journaal!$D$3-A21907),0)+A21907</f>
        <v>#N/A</v>
      </c>
    </row>
    <row r="21909" spans="1:1" x14ac:dyDescent="0.25">
      <c r="A21909" s="2" t="e">
        <f ca="1">MATCH($E$4,OFFSET(OFFSET(Journaal!$E$5,A21908,0),,,Journaal!$D$3-A21908),0)+A21908</f>
        <v>#N/A</v>
      </c>
    </row>
    <row r="21910" spans="1:1" x14ac:dyDescent="0.25">
      <c r="A21910" s="2" t="e">
        <f ca="1">MATCH($E$4,OFFSET(OFFSET(Journaal!$E$5,A21909,0),,,Journaal!$D$3-A21909),0)+A21909</f>
        <v>#N/A</v>
      </c>
    </row>
    <row r="21911" spans="1:1" x14ac:dyDescent="0.25">
      <c r="A21911" s="2" t="e">
        <f ca="1">MATCH($E$4,OFFSET(OFFSET(Journaal!$E$5,A21910,0),,,Journaal!$D$3-A21910),0)+A21910</f>
        <v>#N/A</v>
      </c>
    </row>
    <row r="21912" spans="1:1" x14ac:dyDescent="0.25">
      <c r="A21912" s="2" t="e">
        <f ca="1">MATCH($E$4,OFFSET(OFFSET(Journaal!$E$5,A21911,0),,,Journaal!$D$3-A21911),0)+A21911</f>
        <v>#N/A</v>
      </c>
    </row>
    <row r="21913" spans="1:1" x14ac:dyDescent="0.25">
      <c r="A21913" s="2" t="e">
        <f ca="1">MATCH($E$4,OFFSET(OFFSET(Journaal!$E$5,A21912,0),,,Journaal!$D$3-A21912),0)+A21912</f>
        <v>#N/A</v>
      </c>
    </row>
    <row r="21914" spans="1:1" x14ac:dyDescent="0.25">
      <c r="A21914" s="2" t="e">
        <f ca="1">MATCH($E$4,OFFSET(OFFSET(Journaal!$E$5,A21913,0),,,Journaal!$D$3-A21913),0)+A21913</f>
        <v>#N/A</v>
      </c>
    </row>
    <row r="21915" spans="1:1" x14ac:dyDescent="0.25">
      <c r="A21915" s="2" t="e">
        <f ca="1">MATCH($E$4,OFFSET(OFFSET(Journaal!$E$5,A21914,0),,,Journaal!$D$3-A21914),0)+A21914</f>
        <v>#N/A</v>
      </c>
    </row>
    <row r="21916" spans="1:1" x14ac:dyDescent="0.25">
      <c r="A21916" s="2" t="e">
        <f ca="1">MATCH($E$4,OFFSET(OFFSET(Journaal!$E$5,A21915,0),,,Journaal!$D$3-A21915),0)+A21915</f>
        <v>#N/A</v>
      </c>
    </row>
    <row r="21917" spans="1:1" x14ac:dyDescent="0.25">
      <c r="A21917" s="2" t="e">
        <f ca="1">MATCH($E$4,OFFSET(OFFSET(Journaal!$E$5,A21916,0),,,Journaal!$D$3-A21916),0)+A21916</f>
        <v>#N/A</v>
      </c>
    </row>
    <row r="21918" spans="1:1" x14ac:dyDescent="0.25">
      <c r="A21918" s="2" t="e">
        <f ca="1">MATCH($E$4,OFFSET(OFFSET(Journaal!$E$5,A21917,0),,,Journaal!$D$3-A21917),0)+A21917</f>
        <v>#N/A</v>
      </c>
    </row>
    <row r="21919" spans="1:1" x14ac:dyDescent="0.25">
      <c r="A21919" s="2" t="e">
        <f ca="1">MATCH($E$4,OFFSET(OFFSET(Journaal!$E$5,A21918,0),,,Journaal!$D$3-A21918),0)+A21918</f>
        <v>#N/A</v>
      </c>
    </row>
    <row r="21920" spans="1:1" x14ac:dyDescent="0.25">
      <c r="A21920" s="2" t="e">
        <f ca="1">MATCH($E$4,OFFSET(OFFSET(Journaal!$E$5,A21919,0),,,Journaal!$D$3-A21919),0)+A21919</f>
        <v>#N/A</v>
      </c>
    </row>
    <row r="21921" spans="1:1" x14ac:dyDescent="0.25">
      <c r="A21921" s="2" t="e">
        <f ca="1">MATCH($E$4,OFFSET(OFFSET(Journaal!$E$5,A21920,0),,,Journaal!$D$3-A21920),0)+A21920</f>
        <v>#N/A</v>
      </c>
    </row>
    <row r="21922" spans="1:1" x14ac:dyDescent="0.25">
      <c r="A21922" s="2" t="e">
        <f ca="1">MATCH($E$4,OFFSET(OFFSET(Journaal!$E$5,A21921,0),,,Journaal!$D$3-A21921),0)+A21921</f>
        <v>#N/A</v>
      </c>
    </row>
    <row r="21923" spans="1:1" x14ac:dyDescent="0.25">
      <c r="A21923" s="2" t="e">
        <f ca="1">MATCH($E$4,OFFSET(OFFSET(Journaal!$E$5,A21922,0),,,Journaal!$D$3-A21922),0)+A21922</f>
        <v>#N/A</v>
      </c>
    </row>
    <row r="21924" spans="1:1" x14ac:dyDescent="0.25">
      <c r="A21924" s="2" t="e">
        <f ca="1">MATCH($E$4,OFFSET(OFFSET(Journaal!$E$5,A21923,0),,,Journaal!$D$3-A21923),0)+A21923</f>
        <v>#N/A</v>
      </c>
    </row>
    <row r="21925" spans="1:1" x14ac:dyDescent="0.25">
      <c r="A21925" s="2" t="e">
        <f ca="1">MATCH($E$4,OFFSET(OFFSET(Journaal!$E$5,A21924,0),,,Journaal!$D$3-A21924),0)+A21924</f>
        <v>#N/A</v>
      </c>
    </row>
    <row r="21926" spans="1:1" x14ac:dyDescent="0.25">
      <c r="A21926" s="2" t="e">
        <f ca="1">MATCH($E$4,OFFSET(OFFSET(Journaal!$E$5,A21925,0),,,Journaal!$D$3-A21925),0)+A21925</f>
        <v>#N/A</v>
      </c>
    </row>
    <row r="21927" spans="1:1" x14ac:dyDescent="0.25">
      <c r="A21927" s="2" t="e">
        <f ca="1">MATCH($E$4,OFFSET(OFFSET(Journaal!$E$5,A21926,0),,,Journaal!$D$3-A21926),0)+A21926</f>
        <v>#N/A</v>
      </c>
    </row>
    <row r="21928" spans="1:1" x14ac:dyDescent="0.25">
      <c r="A21928" s="2" t="e">
        <f ca="1">MATCH($E$4,OFFSET(OFFSET(Journaal!$E$5,A21927,0),,,Journaal!$D$3-A21927),0)+A21927</f>
        <v>#N/A</v>
      </c>
    </row>
    <row r="21929" spans="1:1" x14ac:dyDescent="0.25">
      <c r="A21929" s="2" t="e">
        <f ca="1">MATCH($E$4,OFFSET(OFFSET(Journaal!$E$5,A21928,0),,,Journaal!$D$3-A21928),0)+A21928</f>
        <v>#N/A</v>
      </c>
    </row>
    <row r="21930" spans="1:1" x14ac:dyDescent="0.25">
      <c r="A21930" s="2" t="e">
        <f ca="1">MATCH($E$4,OFFSET(OFFSET(Journaal!$E$5,A21929,0),,,Journaal!$D$3-A21929),0)+A21929</f>
        <v>#N/A</v>
      </c>
    </row>
    <row r="21931" spans="1:1" x14ac:dyDescent="0.25">
      <c r="A21931" s="2" t="e">
        <f ca="1">MATCH($E$4,OFFSET(OFFSET(Journaal!$E$5,A21930,0),,,Journaal!$D$3-A21930),0)+A21930</f>
        <v>#N/A</v>
      </c>
    </row>
    <row r="21932" spans="1:1" x14ac:dyDescent="0.25">
      <c r="A21932" s="2" t="e">
        <f ca="1">MATCH($E$4,OFFSET(OFFSET(Journaal!$E$5,A21931,0),,,Journaal!$D$3-A21931),0)+A21931</f>
        <v>#N/A</v>
      </c>
    </row>
    <row r="21933" spans="1:1" x14ac:dyDescent="0.25">
      <c r="A21933" s="2" t="e">
        <f ca="1">MATCH($E$4,OFFSET(OFFSET(Journaal!$E$5,A21932,0),,,Journaal!$D$3-A21932),0)+A21932</f>
        <v>#N/A</v>
      </c>
    </row>
    <row r="21934" spans="1:1" x14ac:dyDescent="0.25">
      <c r="A21934" s="2" t="e">
        <f ca="1">MATCH($E$4,OFFSET(OFFSET(Journaal!$E$5,A21933,0),,,Journaal!$D$3-A21933),0)+A21933</f>
        <v>#N/A</v>
      </c>
    </row>
    <row r="21935" spans="1:1" x14ac:dyDescent="0.25">
      <c r="A21935" s="2" t="e">
        <f ca="1">MATCH($E$4,OFFSET(OFFSET(Journaal!$E$5,A21934,0),,,Journaal!$D$3-A21934),0)+A21934</f>
        <v>#N/A</v>
      </c>
    </row>
    <row r="21936" spans="1:1" x14ac:dyDescent="0.25">
      <c r="A21936" s="2" t="e">
        <f ca="1">MATCH($E$4,OFFSET(OFFSET(Journaal!$E$5,A21935,0),,,Journaal!$D$3-A21935),0)+A21935</f>
        <v>#N/A</v>
      </c>
    </row>
    <row r="21937" spans="1:1" x14ac:dyDescent="0.25">
      <c r="A21937" s="2" t="e">
        <f ca="1">MATCH($E$4,OFFSET(OFFSET(Journaal!$E$5,A21936,0),,,Journaal!$D$3-A21936),0)+A21936</f>
        <v>#N/A</v>
      </c>
    </row>
    <row r="21938" spans="1:1" x14ac:dyDescent="0.25">
      <c r="A21938" s="2" t="e">
        <f ca="1">MATCH($E$4,OFFSET(OFFSET(Journaal!$E$5,A21937,0),,,Journaal!$D$3-A21937),0)+A21937</f>
        <v>#N/A</v>
      </c>
    </row>
    <row r="21939" spans="1:1" x14ac:dyDescent="0.25">
      <c r="A21939" s="2" t="e">
        <f ca="1">MATCH($E$4,OFFSET(OFFSET(Journaal!$E$5,A21938,0),,,Journaal!$D$3-A21938),0)+A21938</f>
        <v>#N/A</v>
      </c>
    </row>
    <row r="21940" spans="1:1" x14ac:dyDescent="0.25">
      <c r="A21940" s="2" t="e">
        <f ca="1">MATCH($E$4,OFFSET(OFFSET(Journaal!$E$5,A21939,0),,,Journaal!$D$3-A21939),0)+A21939</f>
        <v>#N/A</v>
      </c>
    </row>
    <row r="21941" spans="1:1" x14ac:dyDescent="0.25">
      <c r="A21941" s="2" t="e">
        <f ca="1">MATCH($E$4,OFFSET(OFFSET(Journaal!$E$5,A21940,0),,,Journaal!$D$3-A21940),0)+A21940</f>
        <v>#N/A</v>
      </c>
    </row>
    <row r="21942" spans="1:1" x14ac:dyDescent="0.25">
      <c r="A21942" s="2" t="e">
        <f ca="1">MATCH($E$4,OFFSET(OFFSET(Journaal!$E$5,A21941,0),,,Journaal!$D$3-A21941),0)+A21941</f>
        <v>#N/A</v>
      </c>
    </row>
    <row r="21943" spans="1:1" x14ac:dyDescent="0.25">
      <c r="A21943" s="2" t="e">
        <f ca="1">MATCH($E$4,OFFSET(OFFSET(Journaal!$E$5,A21942,0),,,Journaal!$D$3-A21942),0)+A21942</f>
        <v>#N/A</v>
      </c>
    </row>
    <row r="21944" spans="1:1" x14ac:dyDescent="0.25">
      <c r="A21944" s="2" t="e">
        <f ca="1">MATCH($E$4,OFFSET(OFFSET(Journaal!$E$5,A21943,0),,,Journaal!$D$3-A21943),0)+A21943</f>
        <v>#N/A</v>
      </c>
    </row>
    <row r="21945" spans="1:1" x14ac:dyDescent="0.25">
      <c r="A21945" s="2" t="e">
        <f ca="1">MATCH($E$4,OFFSET(OFFSET(Journaal!$E$5,A21944,0),,,Journaal!$D$3-A21944),0)+A21944</f>
        <v>#N/A</v>
      </c>
    </row>
    <row r="21946" spans="1:1" x14ac:dyDescent="0.25">
      <c r="A21946" s="2" t="e">
        <f ca="1">MATCH($E$4,OFFSET(OFFSET(Journaal!$E$5,A21945,0),,,Journaal!$D$3-A21945),0)+A21945</f>
        <v>#N/A</v>
      </c>
    </row>
    <row r="21947" spans="1:1" x14ac:dyDescent="0.25">
      <c r="A21947" s="2" t="e">
        <f ca="1">MATCH($E$4,OFFSET(OFFSET(Journaal!$E$5,A21946,0),,,Journaal!$D$3-A21946),0)+A21946</f>
        <v>#N/A</v>
      </c>
    </row>
    <row r="21948" spans="1:1" x14ac:dyDescent="0.25">
      <c r="A21948" s="2" t="e">
        <f ca="1">MATCH($E$4,OFFSET(OFFSET(Journaal!$E$5,A21947,0),,,Journaal!$D$3-A21947),0)+A21947</f>
        <v>#N/A</v>
      </c>
    </row>
    <row r="21949" spans="1:1" x14ac:dyDescent="0.25">
      <c r="A21949" s="2" t="e">
        <f ca="1">MATCH($E$4,OFFSET(OFFSET(Journaal!$E$5,A21948,0),,,Journaal!$D$3-A21948),0)+A21948</f>
        <v>#N/A</v>
      </c>
    </row>
    <row r="21950" spans="1:1" x14ac:dyDescent="0.25">
      <c r="A21950" s="2" t="e">
        <f ca="1">MATCH($E$4,OFFSET(OFFSET(Journaal!$E$5,A21949,0),,,Journaal!$D$3-A21949),0)+A21949</f>
        <v>#N/A</v>
      </c>
    </row>
    <row r="21951" spans="1:1" x14ac:dyDescent="0.25">
      <c r="A21951" s="2" t="e">
        <f ca="1">MATCH($E$4,OFFSET(OFFSET(Journaal!$E$5,A21950,0),,,Journaal!$D$3-A21950),0)+A21950</f>
        <v>#N/A</v>
      </c>
    </row>
    <row r="21952" spans="1:1" x14ac:dyDescent="0.25">
      <c r="A21952" s="2" t="e">
        <f ca="1">MATCH($E$4,OFFSET(OFFSET(Journaal!$E$5,A21951,0),,,Journaal!$D$3-A21951),0)+A21951</f>
        <v>#N/A</v>
      </c>
    </row>
    <row r="21953" spans="1:1" x14ac:dyDescent="0.25">
      <c r="A21953" s="2" t="e">
        <f ca="1">MATCH($E$4,OFFSET(OFFSET(Journaal!$E$5,A21952,0),,,Journaal!$D$3-A21952),0)+A21952</f>
        <v>#N/A</v>
      </c>
    </row>
    <row r="21954" spans="1:1" x14ac:dyDescent="0.25">
      <c r="A21954" s="2" t="e">
        <f ca="1">MATCH($E$4,OFFSET(OFFSET(Journaal!$E$5,A21953,0),,,Journaal!$D$3-A21953),0)+A21953</f>
        <v>#N/A</v>
      </c>
    </row>
    <row r="21955" spans="1:1" x14ac:dyDescent="0.25">
      <c r="A21955" s="2" t="e">
        <f ca="1">MATCH($E$4,OFFSET(OFFSET(Journaal!$E$5,A21954,0),,,Journaal!$D$3-A21954),0)+A21954</f>
        <v>#N/A</v>
      </c>
    </row>
    <row r="21956" spans="1:1" x14ac:dyDescent="0.25">
      <c r="A21956" s="2" t="e">
        <f ca="1">MATCH($E$4,OFFSET(OFFSET(Journaal!$E$5,A21955,0),,,Journaal!$D$3-A21955),0)+A21955</f>
        <v>#N/A</v>
      </c>
    </row>
    <row r="21957" spans="1:1" x14ac:dyDescent="0.25">
      <c r="A21957" s="2" t="e">
        <f ca="1">MATCH($E$4,OFFSET(OFFSET(Journaal!$E$5,A21956,0),,,Journaal!$D$3-A21956),0)+A21956</f>
        <v>#N/A</v>
      </c>
    </row>
    <row r="21958" spans="1:1" x14ac:dyDescent="0.25">
      <c r="A21958" s="2" t="e">
        <f ca="1">MATCH($E$4,OFFSET(OFFSET(Journaal!$E$5,A21957,0),,,Journaal!$D$3-A21957),0)+A21957</f>
        <v>#N/A</v>
      </c>
    </row>
    <row r="21959" spans="1:1" x14ac:dyDescent="0.25">
      <c r="A21959" s="2" t="e">
        <f ca="1">MATCH($E$4,OFFSET(OFFSET(Journaal!$E$5,A21958,0),,,Journaal!$D$3-A21958),0)+A21958</f>
        <v>#N/A</v>
      </c>
    </row>
    <row r="21960" spans="1:1" x14ac:dyDescent="0.25">
      <c r="A21960" s="2" t="e">
        <f ca="1">MATCH($E$4,OFFSET(OFFSET(Journaal!$E$5,A21959,0),,,Journaal!$D$3-A21959),0)+A21959</f>
        <v>#N/A</v>
      </c>
    </row>
    <row r="21961" spans="1:1" x14ac:dyDescent="0.25">
      <c r="A21961" s="2" t="e">
        <f ca="1">MATCH($E$4,OFFSET(OFFSET(Journaal!$E$5,A21960,0),,,Journaal!$D$3-A21960),0)+A21960</f>
        <v>#N/A</v>
      </c>
    </row>
    <row r="21962" spans="1:1" x14ac:dyDescent="0.25">
      <c r="A21962" s="2" t="e">
        <f ca="1">MATCH($E$4,OFFSET(OFFSET(Journaal!$E$5,A21961,0),,,Journaal!$D$3-A21961),0)+A21961</f>
        <v>#N/A</v>
      </c>
    </row>
    <row r="21963" spans="1:1" x14ac:dyDescent="0.25">
      <c r="A21963" s="2" t="e">
        <f ca="1">MATCH($E$4,OFFSET(OFFSET(Journaal!$E$5,A21962,0),,,Journaal!$D$3-A21962),0)+A21962</f>
        <v>#N/A</v>
      </c>
    </row>
    <row r="21964" spans="1:1" x14ac:dyDescent="0.25">
      <c r="A21964" s="2" t="e">
        <f ca="1">MATCH($E$4,OFFSET(OFFSET(Journaal!$E$5,A21963,0),,,Journaal!$D$3-A21963),0)+A21963</f>
        <v>#N/A</v>
      </c>
    </row>
    <row r="21965" spans="1:1" x14ac:dyDescent="0.25">
      <c r="A21965" s="2" t="e">
        <f ca="1">MATCH($E$4,OFFSET(OFFSET(Journaal!$E$5,A21964,0),,,Journaal!$D$3-A21964),0)+A21964</f>
        <v>#N/A</v>
      </c>
    </row>
    <row r="21966" spans="1:1" x14ac:dyDescent="0.25">
      <c r="A21966" s="2" t="e">
        <f ca="1">MATCH($E$4,OFFSET(OFFSET(Journaal!$E$5,A21965,0),,,Journaal!$D$3-A21965),0)+A21965</f>
        <v>#N/A</v>
      </c>
    </row>
    <row r="21967" spans="1:1" x14ac:dyDescent="0.25">
      <c r="A21967" s="2" t="e">
        <f ca="1">MATCH($E$4,OFFSET(OFFSET(Journaal!$E$5,A21966,0),,,Journaal!$D$3-A21966),0)+A21966</f>
        <v>#N/A</v>
      </c>
    </row>
    <row r="21968" spans="1:1" x14ac:dyDescent="0.25">
      <c r="A21968" s="2" t="e">
        <f ca="1">MATCH($E$4,OFFSET(OFFSET(Journaal!$E$5,A21967,0),,,Journaal!$D$3-A21967),0)+A21967</f>
        <v>#N/A</v>
      </c>
    </row>
    <row r="21969" spans="1:1" x14ac:dyDescent="0.25">
      <c r="A21969" s="2" t="e">
        <f ca="1">MATCH($E$4,OFFSET(OFFSET(Journaal!$E$5,A21968,0),,,Journaal!$D$3-A21968),0)+A21968</f>
        <v>#N/A</v>
      </c>
    </row>
    <row r="21970" spans="1:1" x14ac:dyDescent="0.25">
      <c r="A21970" s="2" t="e">
        <f ca="1">MATCH($E$4,OFFSET(OFFSET(Journaal!$E$5,A21969,0),,,Journaal!$D$3-A21969),0)+A21969</f>
        <v>#N/A</v>
      </c>
    </row>
    <row r="21971" spans="1:1" x14ac:dyDescent="0.25">
      <c r="A21971" s="2" t="e">
        <f ca="1">MATCH($E$4,OFFSET(OFFSET(Journaal!$E$5,A21970,0),,,Journaal!$D$3-A21970),0)+A21970</f>
        <v>#N/A</v>
      </c>
    </row>
    <row r="21972" spans="1:1" x14ac:dyDescent="0.25">
      <c r="A21972" s="2" t="e">
        <f ca="1">MATCH($E$4,OFFSET(OFFSET(Journaal!$E$5,A21971,0),,,Journaal!$D$3-A21971),0)+A21971</f>
        <v>#N/A</v>
      </c>
    </row>
    <row r="21973" spans="1:1" x14ac:dyDescent="0.25">
      <c r="A21973" s="2" t="e">
        <f ca="1">MATCH($E$4,OFFSET(OFFSET(Journaal!$E$5,A21972,0),,,Journaal!$D$3-A21972),0)+A21972</f>
        <v>#N/A</v>
      </c>
    </row>
    <row r="21974" spans="1:1" x14ac:dyDescent="0.25">
      <c r="A21974" s="2" t="e">
        <f ca="1">MATCH($E$4,OFFSET(OFFSET(Journaal!$E$5,A21973,0),,,Journaal!$D$3-A21973),0)+A21973</f>
        <v>#N/A</v>
      </c>
    </row>
    <row r="21975" spans="1:1" x14ac:dyDescent="0.25">
      <c r="A21975" s="2" t="e">
        <f ca="1">MATCH($E$4,OFFSET(OFFSET(Journaal!$E$5,A21974,0),,,Journaal!$D$3-A21974),0)+A21974</f>
        <v>#N/A</v>
      </c>
    </row>
    <row r="21976" spans="1:1" x14ac:dyDescent="0.25">
      <c r="A21976" s="2" t="e">
        <f ca="1">MATCH($E$4,OFFSET(OFFSET(Journaal!$E$5,A21975,0),,,Journaal!$D$3-A21975),0)+A21975</f>
        <v>#N/A</v>
      </c>
    </row>
    <row r="21977" spans="1:1" x14ac:dyDescent="0.25">
      <c r="A21977" s="2" t="e">
        <f ca="1">MATCH($E$4,OFFSET(OFFSET(Journaal!$E$5,A21976,0),,,Journaal!$D$3-A21976),0)+A21976</f>
        <v>#N/A</v>
      </c>
    </row>
    <row r="21978" spans="1:1" x14ac:dyDescent="0.25">
      <c r="A21978" s="2" t="e">
        <f ca="1">MATCH($E$4,OFFSET(OFFSET(Journaal!$E$5,A21977,0),,,Journaal!$D$3-A21977),0)+A21977</f>
        <v>#N/A</v>
      </c>
    </row>
    <row r="21979" spans="1:1" x14ac:dyDescent="0.25">
      <c r="A21979" s="2" t="e">
        <f ca="1">MATCH($E$4,OFFSET(OFFSET(Journaal!$E$5,A21978,0),,,Journaal!$D$3-A21978),0)+A21978</f>
        <v>#N/A</v>
      </c>
    </row>
    <row r="21980" spans="1:1" x14ac:dyDescent="0.25">
      <c r="A21980" s="2" t="e">
        <f ca="1">MATCH($E$4,OFFSET(OFFSET(Journaal!$E$5,A21979,0),,,Journaal!$D$3-A21979),0)+A21979</f>
        <v>#N/A</v>
      </c>
    </row>
    <row r="21981" spans="1:1" x14ac:dyDescent="0.25">
      <c r="A21981" s="2" t="e">
        <f ca="1">MATCH($E$4,OFFSET(OFFSET(Journaal!$E$5,A21980,0),,,Journaal!$D$3-A21980),0)+A21980</f>
        <v>#N/A</v>
      </c>
    </row>
    <row r="21982" spans="1:1" x14ac:dyDescent="0.25">
      <c r="A21982" s="2" t="e">
        <f ca="1">MATCH($E$4,OFFSET(OFFSET(Journaal!$E$5,A21981,0),,,Journaal!$D$3-A21981),0)+A21981</f>
        <v>#N/A</v>
      </c>
    </row>
    <row r="21983" spans="1:1" x14ac:dyDescent="0.25">
      <c r="A21983" s="2" t="e">
        <f ca="1">MATCH($E$4,OFFSET(OFFSET(Journaal!$E$5,A21982,0),,,Journaal!$D$3-A21982),0)+A21982</f>
        <v>#N/A</v>
      </c>
    </row>
    <row r="21984" spans="1:1" x14ac:dyDescent="0.25">
      <c r="A21984" s="2" t="e">
        <f ca="1">MATCH($E$4,OFFSET(OFFSET(Journaal!$E$5,A21983,0),,,Journaal!$D$3-A21983),0)+A21983</f>
        <v>#N/A</v>
      </c>
    </row>
    <row r="21985" spans="1:1" x14ac:dyDescent="0.25">
      <c r="A21985" s="2" t="e">
        <f ca="1">MATCH($E$4,OFFSET(OFFSET(Journaal!$E$5,A21984,0),,,Journaal!$D$3-A21984),0)+A21984</f>
        <v>#N/A</v>
      </c>
    </row>
    <row r="21986" spans="1:1" x14ac:dyDescent="0.25">
      <c r="A21986" s="2" t="e">
        <f ca="1">MATCH($E$4,OFFSET(OFFSET(Journaal!$E$5,A21985,0),,,Journaal!$D$3-A21985),0)+A21985</f>
        <v>#N/A</v>
      </c>
    </row>
    <row r="21987" spans="1:1" x14ac:dyDescent="0.25">
      <c r="A21987" s="2" t="e">
        <f ca="1">MATCH($E$4,OFFSET(OFFSET(Journaal!$E$5,A21986,0),,,Journaal!$D$3-A21986),0)+A21986</f>
        <v>#N/A</v>
      </c>
    </row>
    <row r="21988" spans="1:1" x14ac:dyDescent="0.25">
      <c r="A21988" s="2" t="e">
        <f ca="1">MATCH($E$4,OFFSET(OFFSET(Journaal!$E$5,A21987,0),,,Journaal!$D$3-A21987),0)+A21987</f>
        <v>#N/A</v>
      </c>
    </row>
    <row r="21989" spans="1:1" x14ac:dyDescent="0.25">
      <c r="A21989" s="2" t="e">
        <f ca="1">MATCH($E$4,OFFSET(OFFSET(Journaal!$E$5,A21988,0),,,Journaal!$D$3-A21988),0)+A21988</f>
        <v>#N/A</v>
      </c>
    </row>
    <row r="21990" spans="1:1" x14ac:dyDescent="0.25">
      <c r="A21990" s="2" t="e">
        <f ca="1">MATCH($E$4,OFFSET(OFFSET(Journaal!$E$5,A21989,0),,,Journaal!$D$3-A21989),0)+A21989</f>
        <v>#N/A</v>
      </c>
    </row>
    <row r="21991" spans="1:1" x14ac:dyDescent="0.25">
      <c r="A21991" s="2" t="e">
        <f ca="1">MATCH($E$4,OFFSET(OFFSET(Journaal!$E$5,A21990,0),,,Journaal!$D$3-A21990),0)+A21990</f>
        <v>#N/A</v>
      </c>
    </row>
    <row r="21992" spans="1:1" x14ac:dyDescent="0.25">
      <c r="A21992" s="2" t="e">
        <f ca="1">MATCH($E$4,OFFSET(OFFSET(Journaal!$E$5,A21991,0),,,Journaal!$D$3-A21991),0)+A21991</f>
        <v>#N/A</v>
      </c>
    </row>
    <row r="21993" spans="1:1" x14ac:dyDescent="0.25">
      <c r="A21993" s="2" t="e">
        <f ca="1">MATCH($E$4,OFFSET(OFFSET(Journaal!$E$5,A21992,0),,,Journaal!$D$3-A21992),0)+A21992</f>
        <v>#N/A</v>
      </c>
    </row>
    <row r="21994" spans="1:1" x14ac:dyDescent="0.25">
      <c r="A21994" s="2" t="e">
        <f ca="1">MATCH($E$4,OFFSET(OFFSET(Journaal!$E$5,A21993,0),,,Journaal!$D$3-A21993),0)+A21993</f>
        <v>#N/A</v>
      </c>
    </row>
    <row r="21995" spans="1:1" x14ac:dyDescent="0.25">
      <c r="A21995" s="2" t="e">
        <f ca="1">MATCH($E$4,OFFSET(OFFSET(Journaal!$E$5,A21994,0),,,Journaal!$D$3-A21994),0)+A21994</f>
        <v>#N/A</v>
      </c>
    </row>
    <row r="21996" spans="1:1" x14ac:dyDescent="0.25">
      <c r="A21996" s="2" t="e">
        <f ca="1">MATCH($E$4,OFFSET(OFFSET(Journaal!$E$5,A21995,0),,,Journaal!$D$3-A21995),0)+A21995</f>
        <v>#N/A</v>
      </c>
    </row>
    <row r="21997" spans="1:1" x14ac:dyDescent="0.25">
      <c r="A21997" s="2" t="e">
        <f ca="1">MATCH($E$4,OFFSET(OFFSET(Journaal!$E$5,A21996,0),,,Journaal!$D$3-A21996),0)+A21996</f>
        <v>#N/A</v>
      </c>
    </row>
    <row r="21998" spans="1:1" x14ac:dyDescent="0.25">
      <c r="A21998" s="2" t="e">
        <f ca="1">MATCH($E$4,OFFSET(OFFSET(Journaal!$E$5,A21997,0),,,Journaal!$D$3-A21997),0)+A21997</f>
        <v>#N/A</v>
      </c>
    </row>
    <row r="21999" spans="1:1" x14ac:dyDescent="0.25">
      <c r="A21999" s="2" t="e">
        <f ca="1">MATCH($E$4,OFFSET(OFFSET(Journaal!$E$5,A21998,0),,,Journaal!$D$3-A21998),0)+A21998</f>
        <v>#N/A</v>
      </c>
    </row>
    <row r="22000" spans="1:1" x14ac:dyDescent="0.25">
      <c r="A22000" s="2" t="e">
        <f ca="1">MATCH($E$4,OFFSET(OFFSET(Journaal!$E$5,A21999,0),,,Journaal!$D$3-A21999),0)+A21999</f>
        <v>#N/A</v>
      </c>
    </row>
    <row r="22001" spans="1:1" x14ac:dyDescent="0.25">
      <c r="A22001" s="2" t="e">
        <f ca="1">MATCH($E$4,OFFSET(OFFSET(Journaal!$E$5,A22000,0),,,Journaal!$D$3-A22000),0)+A22000</f>
        <v>#N/A</v>
      </c>
    </row>
    <row r="22002" spans="1:1" x14ac:dyDescent="0.25">
      <c r="A22002" s="2" t="e">
        <f ca="1">MATCH($E$4,OFFSET(OFFSET(Journaal!$E$5,A22001,0),,,Journaal!$D$3-A22001),0)+A22001</f>
        <v>#N/A</v>
      </c>
    </row>
    <row r="22003" spans="1:1" x14ac:dyDescent="0.25">
      <c r="A22003" s="2" t="e">
        <f ca="1">MATCH($E$4,OFFSET(OFFSET(Journaal!$E$5,A22002,0),,,Journaal!$D$3-A22002),0)+A22002</f>
        <v>#N/A</v>
      </c>
    </row>
    <row r="22004" spans="1:1" x14ac:dyDescent="0.25">
      <c r="A22004" s="2" t="e">
        <f ca="1">MATCH($E$4,OFFSET(OFFSET(Journaal!$E$5,A22003,0),,,Journaal!$D$3-A22003),0)+A22003</f>
        <v>#N/A</v>
      </c>
    </row>
    <row r="22005" spans="1:1" x14ac:dyDescent="0.25">
      <c r="A22005" s="2" t="e">
        <f ca="1">MATCH($E$4,OFFSET(OFFSET(Journaal!$E$5,A22004,0),,,Journaal!$D$3-A22004),0)+A22004</f>
        <v>#N/A</v>
      </c>
    </row>
    <row r="22006" spans="1:1" x14ac:dyDescent="0.25">
      <c r="A22006" s="2" t="e">
        <f ca="1">MATCH($E$4,OFFSET(OFFSET(Journaal!$E$5,A22005,0),,,Journaal!$D$3-A22005),0)+A22005</f>
        <v>#N/A</v>
      </c>
    </row>
    <row r="22007" spans="1:1" x14ac:dyDescent="0.25">
      <c r="A22007" s="2" t="e">
        <f ca="1">MATCH($E$4,OFFSET(OFFSET(Journaal!$E$5,A22006,0),,,Journaal!$D$3-A22006),0)+A22006</f>
        <v>#N/A</v>
      </c>
    </row>
    <row r="22008" spans="1:1" x14ac:dyDescent="0.25">
      <c r="A22008" s="2" t="e">
        <f ca="1">MATCH($E$4,OFFSET(OFFSET(Journaal!$E$5,A22007,0),,,Journaal!$D$3-A22007),0)+A22007</f>
        <v>#N/A</v>
      </c>
    </row>
    <row r="22009" spans="1:1" x14ac:dyDescent="0.25">
      <c r="A22009" s="2" t="e">
        <f ca="1">MATCH($E$4,OFFSET(OFFSET(Journaal!$E$5,A22008,0),,,Journaal!$D$3-A22008),0)+A22008</f>
        <v>#N/A</v>
      </c>
    </row>
    <row r="22010" spans="1:1" x14ac:dyDescent="0.25">
      <c r="A22010" s="2" t="e">
        <f ca="1">MATCH($E$4,OFFSET(OFFSET(Journaal!$E$5,A22009,0),,,Journaal!$D$3-A22009),0)+A22009</f>
        <v>#N/A</v>
      </c>
    </row>
    <row r="22011" spans="1:1" x14ac:dyDescent="0.25">
      <c r="A22011" s="2" t="e">
        <f ca="1">MATCH($E$4,OFFSET(OFFSET(Journaal!$E$5,A22010,0),,,Journaal!$D$3-A22010),0)+A22010</f>
        <v>#N/A</v>
      </c>
    </row>
    <row r="22012" spans="1:1" x14ac:dyDescent="0.25">
      <c r="A22012" s="2" t="e">
        <f ca="1">MATCH($E$4,OFFSET(OFFSET(Journaal!$E$5,A22011,0),,,Journaal!$D$3-A22011),0)+A22011</f>
        <v>#N/A</v>
      </c>
    </row>
    <row r="22013" spans="1:1" x14ac:dyDescent="0.25">
      <c r="A22013" s="2" t="e">
        <f ca="1">MATCH($E$4,OFFSET(OFFSET(Journaal!$E$5,A22012,0),,,Journaal!$D$3-A22012),0)+A22012</f>
        <v>#N/A</v>
      </c>
    </row>
    <row r="22014" spans="1:1" x14ac:dyDescent="0.25">
      <c r="A22014" s="2" t="e">
        <f ca="1">MATCH($E$4,OFFSET(OFFSET(Journaal!$E$5,A22013,0),,,Journaal!$D$3-A22013),0)+A22013</f>
        <v>#N/A</v>
      </c>
    </row>
    <row r="22015" spans="1:1" x14ac:dyDescent="0.25">
      <c r="A22015" s="2" t="e">
        <f ca="1">MATCH($E$4,OFFSET(OFFSET(Journaal!$E$5,A22014,0),,,Journaal!$D$3-A22014),0)+A22014</f>
        <v>#N/A</v>
      </c>
    </row>
    <row r="22016" spans="1:1" x14ac:dyDescent="0.25">
      <c r="A22016" s="2" t="e">
        <f ca="1">MATCH($E$4,OFFSET(OFFSET(Journaal!$E$5,A22015,0),,,Journaal!$D$3-A22015),0)+A22015</f>
        <v>#N/A</v>
      </c>
    </row>
    <row r="22017" spans="1:1" x14ac:dyDescent="0.25">
      <c r="A22017" s="2" t="e">
        <f ca="1">MATCH($E$4,OFFSET(OFFSET(Journaal!$E$5,A22016,0),,,Journaal!$D$3-A22016),0)+A22016</f>
        <v>#N/A</v>
      </c>
    </row>
    <row r="22018" spans="1:1" x14ac:dyDescent="0.25">
      <c r="A22018" s="2" t="e">
        <f ca="1">MATCH($E$4,OFFSET(OFFSET(Journaal!$E$5,A22017,0),,,Journaal!$D$3-A22017),0)+A22017</f>
        <v>#N/A</v>
      </c>
    </row>
    <row r="22019" spans="1:1" x14ac:dyDescent="0.25">
      <c r="A22019" s="2" t="e">
        <f ca="1">MATCH($E$4,OFFSET(OFFSET(Journaal!$E$5,A22018,0),,,Journaal!$D$3-A22018),0)+A22018</f>
        <v>#N/A</v>
      </c>
    </row>
    <row r="22020" spans="1:1" x14ac:dyDescent="0.25">
      <c r="A22020" s="2" t="e">
        <f ca="1">MATCH($E$4,OFFSET(OFFSET(Journaal!$E$5,A22019,0),,,Journaal!$D$3-A22019),0)+A22019</f>
        <v>#N/A</v>
      </c>
    </row>
    <row r="22021" spans="1:1" x14ac:dyDescent="0.25">
      <c r="A22021" s="2" t="e">
        <f ca="1">MATCH($E$4,OFFSET(OFFSET(Journaal!$E$5,A22020,0),,,Journaal!$D$3-A22020),0)+A22020</f>
        <v>#N/A</v>
      </c>
    </row>
    <row r="22022" spans="1:1" x14ac:dyDescent="0.25">
      <c r="A22022" s="2" t="e">
        <f ca="1">MATCH($E$4,OFFSET(OFFSET(Journaal!$E$5,A22021,0),,,Journaal!$D$3-A22021),0)+A22021</f>
        <v>#N/A</v>
      </c>
    </row>
    <row r="22023" spans="1:1" x14ac:dyDescent="0.25">
      <c r="A22023" s="2" t="e">
        <f ca="1">MATCH($E$4,OFFSET(OFFSET(Journaal!$E$5,A22022,0),,,Journaal!$D$3-A22022),0)+A22022</f>
        <v>#N/A</v>
      </c>
    </row>
    <row r="22024" spans="1:1" x14ac:dyDescent="0.25">
      <c r="A22024" s="2" t="e">
        <f ca="1">MATCH($E$4,OFFSET(OFFSET(Journaal!$E$5,A22023,0),,,Journaal!$D$3-A22023),0)+A22023</f>
        <v>#N/A</v>
      </c>
    </row>
    <row r="22025" spans="1:1" x14ac:dyDescent="0.25">
      <c r="A22025" s="2" t="e">
        <f ca="1">MATCH($E$4,OFFSET(OFFSET(Journaal!$E$5,A22024,0),,,Journaal!$D$3-A22024),0)+A22024</f>
        <v>#N/A</v>
      </c>
    </row>
    <row r="22026" spans="1:1" x14ac:dyDescent="0.25">
      <c r="A22026" s="2" t="e">
        <f ca="1">MATCH($E$4,OFFSET(OFFSET(Journaal!$E$5,A22025,0),,,Journaal!$D$3-A22025),0)+A22025</f>
        <v>#N/A</v>
      </c>
    </row>
    <row r="22027" spans="1:1" x14ac:dyDescent="0.25">
      <c r="A22027" s="2" t="e">
        <f ca="1">MATCH($E$4,OFFSET(OFFSET(Journaal!$E$5,A22026,0),,,Journaal!$D$3-A22026),0)+A22026</f>
        <v>#N/A</v>
      </c>
    </row>
    <row r="22028" spans="1:1" x14ac:dyDescent="0.25">
      <c r="A22028" s="2" t="e">
        <f ca="1">MATCH($E$4,OFFSET(OFFSET(Journaal!$E$5,A22027,0),,,Journaal!$D$3-A22027),0)+A22027</f>
        <v>#N/A</v>
      </c>
    </row>
    <row r="22029" spans="1:1" x14ac:dyDescent="0.25">
      <c r="A22029" s="2" t="e">
        <f ca="1">MATCH($E$4,OFFSET(OFFSET(Journaal!$E$5,A22028,0),,,Journaal!$D$3-A22028),0)+A22028</f>
        <v>#N/A</v>
      </c>
    </row>
    <row r="22030" spans="1:1" x14ac:dyDescent="0.25">
      <c r="A22030" s="2" t="e">
        <f ca="1">MATCH($E$4,OFFSET(OFFSET(Journaal!$E$5,A22029,0),,,Journaal!$D$3-A22029),0)+A22029</f>
        <v>#N/A</v>
      </c>
    </row>
    <row r="22031" spans="1:1" x14ac:dyDescent="0.25">
      <c r="A22031" s="2" t="e">
        <f ca="1">MATCH($E$4,OFFSET(OFFSET(Journaal!$E$5,A22030,0),,,Journaal!$D$3-A22030),0)+A22030</f>
        <v>#N/A</v>
      </c>
    </row>
    <row r="22032" spans="1:1" x14ac:dyDescent="0.25">
      <c r="A22032" s="2" t="e">
        <f ca="1">MATCH($E$4,OFFSET(OFFSET(Journaal!$E$5,A22031,0),,,Journaal!$D$3-A22031),0)+A22031</f>
        <v>#N/A</v>
      </c>
    </row>
    <row r="22033" spans="1:1" x14ac:dyDescent="0.25">
      <c r="A22033" s="2" t="e">
        <f ca="1">MATCH($E$4,OFFSET(OFFSET(Journaal!$E$5,A22032,0),,,Journaal!$D$3-A22032),0)+A22032</f>
        <v>#N/A</v>
      </c>
    </row>
    <row r="22034" spans="1:1" x14ac:dyDescent="0.25">
      <c r="A22034" s="2" t="e">
        <f ca="1">MATCH($E$4,OFFSET(OFFSET(Journaal!$E$5,A22033,0),,,Journaal!$D$3-A22033),0)+A22033</f>
        <v>#N/A</v>
      </c>
    </row>
    <row r="22035" spans="1:1" x14ac:dyDescent="0.25">
      <c r="A22035" s="2" t="e">
        <f ca="1">MATCH($E$4,OFFSET(OFFSET(Journaal!$E$5,A22034,0),,,Journaal!$D$3-A22034),0)+A22034</f>
        <v>#N/A</v>
      </c>
    </row>
    <row r="22036" spans="1:1" x14ac:dyDescent="0.25">
      <c r="A22036" s="2" t="e">
        <f ca="1">MATCH($E$4,OFFSET(OFFSET(Journaal!$E$5,A22035,0),,,Journaal!$D$3-A22035),0)+A22035</f>
        <v>#N/A</v>
      </c>
    </row>
    <row r="22037" spans="1:1" x14ac:dyDescent="0.25">
      <c r="A22037" s="2" t="e">
        <f ca="1">MATCH($E$4,OFFSET(OFFSET(Journaal!$E$5,A22036,0),,,Journaal!$D$3-A22036),0)+A22036</f>
        <v>#N/A</v>
      </c>
    </row>
    <row r="22038" spans="1:1" x14ac:dyDescent="0.25">
      <c r="A22038" s="2" t="e">
        <f ca="1">MATCH($E$4,OFFSET(OFFSET(Journaal!$E$5,A22037,0),,,Journaal!$D$3-A22037),0)+A22037</f>
        <v>#N/A</v>
      </c>
    </row>
    <row r="22039" spans="1:1" x14ac:dyDescent="0.25">
      <c r="A22039" s="2" t="e">
        <f ca="1">MATCH($E$4,OFFSET(OFFSET(Journaal!$E$5,A22038,0),,,Journaal!$D$3-A22038),0)+A22038</f>
        <v>#N/A</v>
      </c>
    </row>
    <row r="22040" spans="1:1" x14ac:dyDescent="0.25">
      <c r="A22040" s="2" t="e">
        <f ca="1">MATCH($E$4,OFFSET(OFFSET(Journaal!$E$5,A22039,0),,,Journaal!$D$3-A22039),0)+A22039</f>
        <v>#N/A</v>
      </c>
    </row>
    <row r="22041" spans="1:1" x14ac:dyDescent="0.25">
      <c r="A22041" s="2" t="e">
        <f ca="1">MATCH($E$4,OFFSET(OFFSET(Journaal!$E$5,A22040,0),,,Journaal!$D$3-A22040),0)+A22040</f>
        <v>#N/A</v>
      </c>
    </row>
    <row r="22042" spans="1:1" x14ac:dyDescent="0.25">
      <c r="A22042" s="2" t="e">
        <f ca="1">MATCH($E$4,OFFSET(OFFSET(Journaal!$E$5,A22041,0),,,Journaal!$D$3-A22041),0)+A22041</f>
        <v>#N/A</v>
      </c>
    </row>
    <row r="22043" spans="1:1" x14ac:dyDescent="0.25">
      <c r="A22043" s="2" t="e">
        <f ca="1">MATCH($E$4,OFFSET(OFFSET(Journaal!$E$5,A22042,0),,,Journaal!$D$3-A22042),0)+A22042</f>
        <v>#N/A</v>
      </c>
    </row>
    <row r="22044" spans="1:1" x14ac:dyDescent="0.25">
      <c r="A22044" s="2" t="e">
        <f ca="1">MATCH($E$4,OFFSET(OFFSET(Journaal!$E$5,A22043,0),,,Journaal!$D$3-A22043),0)+A22043</f>
        <v>#N/A</v>
      </c>
    </row>
    <row r="22045" spans="1:1" x14ac:dyDescent="0.25">
      <c r="A22045" s="2" t="e">
        <f ca="1">MATCH($E$4,OFFSET(OFFSET(Journaal!$E$5,A22044,0),,,Journaal!$D$3-A22044),0)+A22044</f>
        <v>#N/A</v>
      </c>
    </row>
    <row r="22046" spans="1:1" x14ac:dyDescent="0.25">
      <c r="A22046" s="2" t="e">
        <f ca="1">MATCH($E$4,OFFSET(OFFSET(Journaal!$E$5,A22045,0),,,Journaal!$D$3-A22045),0)+A22045</f>
        <v>#N/A</v>
      </c>
    </row>
    <row r="22047" spans="1:1" x14ac:dyDescent="0.25">
      <c r="A22047" s="2" t="e">
        <f ca="1">MATCH($E$4,OFFSET(OFFSET(Journaal!$E$5,A22046,0),,,Journaal!$D$3-A22046),0)+A22046</f>
        <v>#N/A</v>
      </c>
    </row>
    <row r="22048" spans="1:1" x14ac:dyDescent="0.25">
      <c r="A22048" s="2" t="e">
        <f ca="1">MATCH($E$4,OFFSET(OFFSET(Journaal!$E$5,A22047,0),,,Journaal!$D$3-A22047),0)+A22047</f>
        <v>#N/A</v>
      </c>
    </row>
    <row r="22049" spans="1:1" x14ac:dyDescent="0.25">
      <c r="A22049" s="2" t="e">
        <f ca="1">MATCH($E$4,OFFSET(OFFSET(Journaal!$E$5,A22048,0),,,Journaal!$D$3-A22048),0)+A22048</f>
        <v>#N/A</v>
      </c>
    </row>
    <row r="22050" spans="1:1" x14ac:dyDescent="0.25">
      <c r="A22050" s="2" t="e">
        <f ca="1">MATCH($E$4,OFFSET(OFFSET(Journaal!$E$5,A22049,0),,,Journaal!$D$3-A22049),0)+A22049</f>
        <v>#N/A</v>
      </c>
    </row>
    <row r="22051" spans="1:1" x14ac:dyDescent="0.25">
      <c r="A22051" s="2" t="e">
        <f ca="1">MATCH($E$4,OFFSET(OFFSET(Journaal!$E$5,A22050,0),,,Journaal!$D$3-A22050),0)+A22050</f>
        <v>#N/A</v>
      </c>
    </row>
    <row r="22052" spans="1:1" x14ac:dyDescent="0.25">
      <c r="A22052" s="2" t="e">
        <f ca="1">MATCH($E$4,OFFSET(OFFSET(Journaal!$E$5,A22051,0),,,Journaal!$D$3-A22051),0)+A22051</f>
        <v>#N/A</v>
      </c>
    </row>
    <row r="22053" spans="1:1" x14ac:dyDescent="0.25">
      <c r="A22053" s="2" t="e">
        <f ca="1">MATCH($E$4,OFFSET(OFFSET(Journaal!$E$5,A22052,0),,,Journaal!$D$3-A22052),0)+A22052</f>
        <v>#N/A</v>
      </c>
    </row>
    <row r="22054" spans="1:1" x14ac:dyDescent="0.25">
      <c r="A22054" s="2" t="e">
        <f ca="1">MATCH($E$4,OFFSET(OFFSET(Journaal!$E$5,A22053,0),,,Journaal!$D$3-A22053),0)+A22053</f>
        <v>#N/A</v>
      </c>
    </row>
    <row r="22055" spans="1:1" x14ac:dyDescent="0.25">
      <c r="A22055" s="2" t="e">
        <f ca="1">MATCH($E$4,OFFSET(OFFSET(Journaal!$E$5,A22054,0),,,Journaal!$D$3-A22054),0)+A22054</f>
        <v>#N/A</v>
      </c>
    </row>
    <row r="22056" spans="1:1" x14ac:dyDescent="0.25">
      <c r="A22056" s="2" t="e">
        <f ca="1">MATCH($E$4,OFFSET(OFFSET(Journaal!$E$5,A22055,0),,,Journaal!$D$3-A22055),0)+A22055</f>
        <v>#N/A</v>
      </c>
    </row>
    <row r="22057" spans="1:1" x14ac:dyDescent="0.25">
      <c r="A22057" s="2" t="e">
        <f ca="1">MATCH($E$4,OFFSET(OFFSET(Journaal!$E$5,A22056,0),,,Journaal!$D$3-A22056),0)+A22056</f>
        <v>#N/A</v>
      </c>
    </row>
    <row r="22058" spans="1:1" x14ac:dyDescent="0.25">
      <c r="A22058" s="2" t="e">
        <f ca="1">MATCH($E$4,OFFSET(OFFSET(Journaal!$E$5,A22057,0),,,Journaal!$D$3-A22057),0)+A22057</f>
        <v>#N/A</v>
      </c>
    </row>
    <row r="22059" spans="1:1" x14ac:dyDescent="0.25">
      <c r="A22059" s="2" t="e">
        <f ca="1">MATCH($E$4,OFFSET(OFFSET(Journaal!$E$5,A22058,0),,,Journaal!$D$3-A22058),0)+A22058</f>
        <v>#N/A</v>
      </c>
    </row>
    <row r="22060" spans="1:1" x14ac:dyDescent="0.25">
      <c r="A22060" s="2" t="e">
        <f ca="1">MATCH($E$4,OFFSET(OFFSET(Journaal!$E$5,A22059,0),,,Journaal!$D$3-A22059),0)+A22059</f>
        <v>#N/A</v>
      </c>
    </row>
    <row r="22061" spans="1:1" x14ac:dyDescent="0.25">
      <c r="A22061" s="2" t="e">
        <f ca="1">MATCH($E$4,OFFSET(OFFSET(Journaal!$E$5,A22060,0),,,Journaal!$D$3-A22060),0)+A22060</f>
        <v>#N/A</v>
      </c>
    </row>
    <row r="22062" spans="1:1" x14ac:dyDescent="0.25">
      <c r="A22062" s="2" t="e">
        <f ca="1">MATCH($E$4,OFFSET(OFFSET(Journaal!$E$5,A22061,0),,,Journaal!$D$3-A22061),0)+A22061</f>
        <v>#N/A</v>
      </c>
    </row>
    <row r="22063" spans="1:1" x14ac:dyDescent="0.25">
      <c r="A22063" s="2" t="e">
        <f ca="1">MATCH($E$4,OFFSET(OFFSET(Journaal!$E$5,A22062,0),,,Journaal!$D$3-A22062),0)+A22062</f>
        <v>#N/A</v>
      </c>
    </row>
    <row r="22064" spans="1:1" x14ac:dyDescent="0.25">
      <c r="A22064" s="2" t="e">
        <f ca="1">MATCH($E$4,OFFSET(OFFSET(Journaal!$E$5,A22063,0),,,Journaal!$D$3-A22063),0)+A22063</f>
        <v>#N/A</v>
      </c>
    </row>
    <row r="22065" spans="1:1" x14ac:dyDescent="0.25">
      <c r="A22065" s="2" t="e">
        <f ca="1">MATCH($E$4,OFFSET(OFFSET(Journaal!$E$5,A22064,0),,,Journaal!$D$3-A22064),0)+A22064</f>
        <v>#N/A</v>
      </c>
    </row>
    <row r="22066" spans="1:1" x14ac:dyDescent="0.25">
      <c r="A22066" s="2" t="e">
        <f ca="1">MATCH($E$4,OFFSET(OFFSET(Journaal!$E$5,A22065,0),,,Journaal!$D$3-A22065),0)+A22065</f>
        <v>#N/A</v>
      </c>
    </row>
    <row r="22067" spans="1:1" x14ac:dyDescent="0.25">
      <c r="A22067" s="2" t="e">
        <f ca="1">MATCH($E$4,OFFSET(OFFSET(Journaal!$E$5,A22066,0),,,Journaal!$D$3-A22066),0)+A22066</f>
        <v>#N/A</v>
      </c>
    </row>
    <row r="22068" spans="1:1" x14ac:dyDescent="0.25">
      <c r="A22068" s="2" t="e">
        <f ca="1">MATCH($E$4,OFFSET(OFFSET(Journaal!$E$5,A22067,0),,,Journaal!$D$3-A22067),0)+A22067</f>
        <v>#N/A</v>
      </c>
    </row>
    <row r="22069" spans="1:1" x14ac:dyDescent="0.25">
      <c r="A22069" s="2" t="e">
        <f ca="1">MATCH($E$4,OFFSET(OFFSET(Journaal!$E$5,A22068,0),,,Journaal!$D$3-A22068),0)+A22068</f>
        <v>#N/A</v>
      </c>
    </row>
    <row r="22070" spans="1:1" x14ac:dyDescent="0.25">
      <c r="A22070" s="2" t="e">
        <f ca="1">MATCH($E$4,OFFSET(OFFSET(Journaal!$E$5,A22069,0),,,Journaal!$D$3-A22069),0)+A22069</f>
        <v>#N/A</v>
      </c>
    </row>
    <row r="22071" spans="1:1" x14ac:dyDescent="0.25">
      <c r="A22071" s="2" t="e">
        <f ca="1">MATCH($E$4,OFFSET(OFFSET(Journaal!$E$5,A22070,0),,,Journaal!$D$3-A22070),0)+A22070</f>
        <v>#N/A</v>
      </c>
    </row>
    <row r="22072" spans="1:1" x14ac:dyDescent="0.25">
      <c r="A22072" s="2" t="e">
        <f ca="1">MATCH($E$4,OFFSET(OFFSET(Journaal!$E$5,A22071,0),,,Journaal!$D$3-A22071),0)+A22071</f>
        <v>#N/A</v>
      </c>
    </row>
    <row r="22073" spans="1:1" x14ac:dyDescent="0.25">
      <c r="A22073" s="2" t="e">
        <f ca="1">MATCH($E$4,OFFSET(OFFSET(Journaal!$E$5,A22072,0),,,Journaal!$D$3-A22072),0)+A22072</f>
        <v>#N/A</v>
      </c>
    </row>
    <row r="22074" spans="1:1" x14ac:dyDescent="0.25">
      <c r="A22074" s="2" t="e">
        <f ca="1">MATCH($E$4,OFFSET(OFFSET(Journaal!$E$5,A22073,0),,,Journaal!$D$3-A22073),0)+A22073</f>
        <v>#N/A</v>
      </c>
    </row>
    <row r="22075" spans="1:1" x14ac:dyDescent="0.25">
      <c r="A22075" s="2" t="e">
        <f ca="1">MATCH($E$4,OFFSET(OFFSET(Journaal!$E$5,A22074,0),,,Journaal!$D$3-A22074),0)+A22074</f>
        <v>#N/A</v>
      </c>
    </row>
    <row r="22076" spans="1:1" x14ac:dyDescent="0.25">
      <c r="A22076" s="2" t="e">
        <f ca="1">MATCH($E$4,OFFSET(OFFSET(Journaal!$E$5,A22075,0),,,Journaal!$D$3-A22075),0)+A22075</f>
        <v>#N/A</v>
      </c>
    </row>
    <row r="22077" spans="1:1" x14ac:dyDescent="0.25">
      <c r="A22077" s="2" t="e">
        <f ca="1">MATCH($E$4,OFFSET(OFFSET(Journaal!$E$5,A22076,0),,,Journaal!$D$3-A22076),0)+A22076</f>
        <v>#N/A</v>
      </c>
    </row>
    <row r="22078" spans="1:1" x14ac:dyDescent="0.25">
      <c r="A22078" s="2" t="e">
        <f ca="1">MATCH($E$4,OFFSET(OFFSET(Journaal!$E$5,A22077,0),,,Journaal!$D$3-A22077),0)+A22077</f>
        <v>#N/A</v>
      </c>
    </row>
    <row r="22079" spans="1:1" x14ac:dyDescent="0.25">
      <c r="A22079" s="2" t="e">
        <f ca="1">MATCH($E$4,OFFSET(OFFSET(Journaal!$E$5,A22078,0),,,Journaal!$D$3-A22078),0)+A22078</f>
        <v>#N/A</v>
      </c>
    </row>
    <row r="22080" spans="1:1" x14ac:dyDescent="0.25">
      <c r="A22080" s="2" t="e">
        <f ca="1">MATCH($E$4,OFFSET(OFFSET(Journaal!$E$5,A22079,0),,,Journaal!$D$3-A22079),0)+A22079</f>
        <v>#N/A</v>
      </c>
    </row>
    <row r="22081" spans="1:1" x14ac:dyDescent="0.25">
      <c r="A22081" s="2" t="e">
        <f ca="1">MATCH($E$4,OFFSET(OFFSET(Journaal!$E$5,A22080,0),,,Journaal!$D$3-A22080),0)+A22080</f>
        <v>#N/A</v>
      </c>
    </row>
    <row r="22082" spans="1:1" x14ac:dyDescent="0.25">
      <c r="A22082" s="2" t="e">
        <f ca="1">MATCH($E$4,OFFSET(OFFSET(Journaal!$E$5,A22081,0),,,Journaal!$D$3-A22081),0)+A22081</f>
        <v>#N/A</v>
      </c>
    </row>
    <row r="22083" spans="1:1" x14ac:dyDescent="0.25">
      <c r="A22083" s="2" t="e">
        <f ca="1">MATCH($E$4,OFFSET(OFFSET(Journaal!$E$5,A22082,0),,,Journaal!$D$3-A22082),0)+A22082</f>
        <v>#N/A</v>
      </c>
    </row>
    <row r="22084" spans="1:1" x14ac:dyDescent="0.25">
      <c r="A22084" s="2" t="e">
        <f ca="1">MATCH($E$4,OFFSET(OFFSET(Journaal!$E$5,A22083,0),,,Journaal!$D$3-A22083),0)+A22083</f>
        <v>#N/A</v>
      </c>
    </row>
    <row r="22085" spans="1:1" x14ac:dyDescent="0.25">
      <c r="A22085" s="2" t="e">
        <f ca="1">MATCH($E$4,OFFSET(OFFSET(Journaal!$E$5,A22084,0),,,Journaal!$D$3-A22084),0)+A22084</f>
        <v>#N/A</v>
      </c>
    </row>
    <row r="22086" spans="1:1" x14ac:dyDescent="0.25">
      <c r="A22086" s="2" t="e">
        <f ca="1">MATCH($E$4,OFFSET(OFFSET(Journaal!$E$5,A22085,0),,,Journaal!$D$3-A22085),0)+A22085</f>
        <v>#N/A</v>
      </c>
    </row>
    <row r="22087" spans="1:1" x14ac:dyDescent="0.25">
      <c r="A22087" s="2" t="e">
        <f ca="1">MATCH($E$4,OFFSET(OFFSET(Journaal!$E$5,A22086,0),,,Journaal!$D$3-A22086),0)+A22086</f>
        <v>#N/A</v>
      </c>
    </row>
    <row r="22088" spans="1:1" x14ac:dyDescent="0.25">
      <c r="A22088" s="2" t="e">
        <f ca="1">MATCH($E$4,OFFSET(OFFSET(Journaal!$E$5,A22087,0),,,Journaal!$D$3-A22087),0)+A22087</f>
        <v>#N/A</v>
      </c>
    </row>
    <row r="22089" spans="1:1" x14ac:dyDescent="0.25">
      <c r="A22089" s="2" t="e">
        <f ca="1">MATCH($E$4,OFFSET(OFFSET(Journaal!$E$5,A22088,0),,,Journaal!$D$3-A22088),0)+A22088</f>
        <v>#N/A</v>
      </c>
    </row>
    <row r="22090" spans="1:1" x14ac:dyDescent="0.25">
      <c r="A22090" s="2" t="e">
        <f ca="1">MATCH($E$4,OFFSET(OFFSET(Journaal!$E$5,A22089,0),,,Journaal!$D$3-A22089),0)+A22089</f>
        <v>#N/A</v>
      </c>
    </row>
    <row r="22091" spans="1:1" x14ac:dyDescent="0.25">
      <c r="A22091" s="2" t="e">
        <f ca="1">MATCH($E$4,OFFSET(OFFSET(Journaal!$E$5,A22090,0),,,Journaal!$D$3-A22090),0)+A22090</f>
        <v>#N/A</v>
      </c>
    </row>
    <row r="22092" spans="1:1" x14ac:dyDescent="0.25">
      <c r="A22092" s="2" t="e">
        <f ca="1">MATCH($E$4,OFFSET(OFFSET(Journaal!$E$5,A22091,0),,,Journaal!$D$3-A22091),0)+A22091</f>
        <v>#N/A</v>
      </c>
    </row>
    <row r="22093" spans="1:1" x14ac:dyDescent="0.25">
      <c r="A22093" s="2" t="e">
        <f ca="1">MATCH($E$4,OFFSET(OFFSET(Journaal!$E$5,A22092,0),,,Journaal!$D$3-A22092),0)+A22092</f>
        <v>#N/A</v>
      </c>
    </row>
    <row r="22094" spans="1:1" x14ac:dyDescent="0.25">
      <c r="A22094" s="2" t="e">
        <f ca="1">MATCH($E$4,OFFSET(OFFSET(Journaal!$E$5,A22093,0),,,Journaal!$D$3-A22093),0)+A22093</f>
        <v>#N/A</v>
      </c>
    </row>
    <row r="22095" spans="1:1" x14ac:dyDescent="0.25">
      <c r="A22095" s="2" t="e">
        <f ca="1">MATCH($E$4,OFFSET(OFFSET(Journaal!$E$5,A22094,0),,,Journaal!$D$3-A22094),0)+A22094</f>
        <v>#N/A</v>
      </c>
    </row>
    <row r="22096" spans="1:1" x14ac:dyDescent="0.25">
      <c r="A22096" s="2" t="e">
        <f ca="1">MATCH($E$4,OFFSET(OFFSET(Journaal!$E$5,A22095,0),,,Journaal!$D$3-A22095),0)+A22095</f>
        <v>#N/A</v>
      </c>
    </row>
    <row r="22097" spans="1:1" x14ac:dyDescent="0.25">
      <c r="A22097" s="2" t="e">
        <f ca="1">MATCH($E$4,OFFSET(OFFSET(Journaal!$E$5,A22096,0),,,Journaal!$D$3-A22096),0)+A22096</f>
        <v>#N/A</v>
      </c>
    </row>
    <row r="22098" spans="1:1" x14ac:dyDescent="0.25">
      <c r="A22098" s="2" t="e">
        <f ca="1">MATCH($E$4,OFFSET(OFFSET(Journaal!$E$5,A22097,0),,,Journaal!$D$3-A22097),0)+A22097</f>
        <v>#N/A</v>
      </c>
    </row>
    <row r="22099" spans="1:1" x14ac:dyDescent="0.25">
      <c r="A22099" s="2" t="e">
        <f ca="1">MATCH($E$4,OFFSET(OFFSET(Journaal!$E$5,A22098,0),,,Journaal!$D$3-A22098),0)+A22098</f>
        <v>#N/A</v>
      </c>
    </row>
    <row r="22100" spans="1:1" x14ac:dyDescent="0.25">
      <c r="A22100" s="2" t="e">
        <f ca="1">MATCH($E$4,OFFSET(OFFSET(Journaal!$E$5,A22099,0),,,Journaal!$D$3-A22099),0)+A22099</f>
        <v>#N/A</v>
      </c>
    </row>
    <row r="22101" spans="1:1" x14ac:dyDescent="0.25">
      <c r="A22101" s="2" t="e">
        <f ca="1">MATCH($E$4,OFFSET(OFFSET(Journaal!$E$5,A22100,0),,,Journaal!$D$3-A22100),0)+A22100</f>
        <v>#N/A</v>
      </c>
    </row>
    <row r="22102" spans="1:1" x14ac:dyDescent="0.25">
      <c r="A22102" s="2" t="e">
        <f ca="1">MATCH($E$4,OFFSET(OFFSET(Journaal!$E$5,A22101,0),,,Journaal!$D$3-A22101),0)+A22101</f>
        <v>#N/A</v>
      </c>
    </row>
    <row r="22103" spans="1:1" x14ac:dyDescent="0.25">
      <c r="A22103" s="2" t="e">
        <f ca="1">MATCH($E$4,OFFSET(OFFSET(Journaal!$E$5,A22102,0),,,Journaal!$D$3-A22102),0)+A22102</f>
        <v>#N/A</v>
      </c>
    </row>
    <row r="22104" spans="1:1" x14ac:dyDescent="0.25">
      <c r="A22104" s="2" t="e">
        <f ca="1">MATCH($E$4,OFFSET(OFFSET(Journaal!$E$5,A22103,0),,,Journaal!$D$3-A22103),0)+A22103</f>
        <v>#N/A</v>
      </c>
    </row>
    <row r="22105" spans="1:1" x14ac:dyDescent="0.25">
      <c r="A22105" s="2" t="e">
        <f ca="1">MATCH($E$4,OFFSET(OFFSET(Journaal!$E$5,A22104,0),,,Journaal!$D$3-A22104),0)+A22104</f>
        <v>#N/A</v>
      </c>
    </row>
    <row r="22106" spans="1:1" x14ac:dyDescent="0.25">
      <c r="A22106" s="2" t="e">
        <f ca="1">MATCH($E$4,OFFSET(OFFSET(Journaal!$E$5,A22105,0),,,Journaal!$D$3-A22105),0)+A22105</f>
        <v>#N/A</v>
      </c>
    </row>
    <row r="22107" spans="1:1" x14ac:dyDescent="0.25">
      <c r="A22107" s="2" t="e">
        <f ca="1">MATCH($E$4,OFFSET(OFFSET(Journaal!$E$5,A22106,0),,,Journaal!$D$3-A22106),0)+A22106</f>
        <v>#N/A</v>
      </c>
    </row>
    <row r="22108" spans="1:1" x14ac:dyDescent="0.25">
      <c r="A22108" s="2" t="e">
        <f ca="1">MATCH($E$4,OFFSET(OFFSET(Journaal!$E$5,A22107,0),,,Journaal!$D$3-A22107),0)+A22107</f>
        <v>#N/A</v>
      </c>
    </row>
    <row r="22109" spans="1:1" x14ac:dyDescent="0.25">
      <c r="A22109" s="2" t="e">
        <f ca="1">MATCH($E$4,OFFSET(OFFSET(Journaal!$E$5,A22108,0),,,Journaal!$D$3-A22108),0)+A22108</f>
        <v>#N/A</v>
      </c>
    </row>
    <row r="22110" spans="1:1" x14ac:dyDescent="0.25">
      <c r="A22110" s="2" t="e">
        <f ca="1">MATCH($E$4,OFFSET(OFFSET(Journaal!$E$5,A22109,0),,,Journaal!$D$3-A22109),0)+A22109</f>
        <v>#N/A</v>
      </c>
    </row>
    <row r="22111" spans="1:1" x14ac:dyDescent="0.25">
      <c r="A22111" s="2" t="e">
        <f ca="1">MATCH($E$4,OFFSET(OFFSET(Journaal!$E$5,A22110,0),,,Journaal!$D$3-A22110),0)+A22110</f>
        <v>#N/A</v>
      </c>
    </row>
    <row r="22112" spans="1:1" x14ac:dyDescent="0.25">
      <c r="A22112" s="2" t="e">
        <f ca="1">MATCH($E$4,OFFSET(OFFSET(Journaal!$E$5,A22111,0),,,Journaal!$D$3-A22111),0)+A22111</f>
        <v>#N/A</v>
      </c>
    </row>
    <row r="22113" spans="1:1" x14ac:dyDescent="0.25">
      <c r="A22113" s="2" t="e">
        <f ca="1">MATCH($E$4,OFFSET(OFFSET(Journaal!$E$5,A22112,0),,,Journaal!$D$3-A22112),0)+A22112</f>
        <v>#N/A</v>
      </c>
    </row>
    <row r="22114" spans="1:1" x14ac:dyDescent="0.25">
      <c r="A22114" s="2" t="e">
        <f ca="1">MATCH($E$4,OFFSET(OFFSET(Journaal!$E$5,A22113,0),,,Journaal!$D$3-A22113),0)+A22113</f>
        <v>#N/A</v>
      </c>
    </row>
    <row r="22115" spans="1:1" x14ac:dyDescent="0.25">
      <c r="A22115" s="2" t="e">
        <f ca="1">MATCH($E$4,OFFSET(OFFSET(Journaal!$E$5,A22114,0),,,Journaal!$D$3-A22114),0)+A22114</f>
        <v>#N/A</v>
      </c>
    </row>
    <row r="22116" spans="1:1" x14ac:dyDescent="0.25">
      <c r="A22116" s="2" t="e">
        <f ca="1">MATCH($E$4,OFFSET(OFFSET(Journaal!$E$5,A22115,0),,,Journaal!$D$3-A22115),0)+A22115</f>
        <v>#N/A</v>
      </c>
    </row>
    <row r="22117" spans="1:1" x14ac:dyDescent="0.25">
      <c r="A22117" s="2" t="e">
        <f ca="1">MATCH($E$4,OFFSET(OFFSET(Journaal!$E$5,A22116,0),,,Journaal!$D$3-A22116),0)+A22116</f>
        <v>#N/A</v>
      </c>
    </row>
    <row r="22118" spans="1:1" x14ac:dyDescent="0.25">
      <c r="A22118" s="2" t="e">
        <f ca="1">MATCH($E$4,OFFSET(OFFSET(Journaal!$E$5,A22117,0),,,Journaal!$D$3-A22117),0)+A22117</f>
        <v>#N/A</v>
      </c>
    </row>
    <row r="22119" spans="1:1" x14ac:dyDescent="0.25">
      <c r="A22119" s="2" t="e">
        <f ca="1">MATCH($E$4,OFFSET(OFFSET(Journaal!$E$5,A22118,0),,,Journaal!$D$3-A22118),0)+A22118</f>
        <v>#N/A</v>
      </c>
    </row>
    <row r="22120" spans="1:1" x14ac:dyDescent="0.25">
      <c r="A22120" s="2" t="e">
        <f ca="1">MATCH($E$4,OFFSET(OFFSET(Journaal!$E$5,A22119,0),,,Journaal!$D$3-A22119),0)+A22119</f>
        <v>#N/A</v>
      </c>
    </row>
    <row r="22121" spans="1:1" x14ac:dyDescent="0.25">
      <c r="A22121" s="2" t="e">
        <f ca="1">MATCH($E$4,OFFSET(OFFSET(Journaal!$E$5,A22120,0),,,Journaal!$D$3-A22120),0)+A22120</f>
        <v>#N/A</v>
      </c>
    </row>
    <row r="22122" spans="1:1" x14ac:dyDescent="0.25">
      <c r="A22122" s="2" t="e">
        <f ca="1">MATCH($E$4,OFFSET(OFFSET(Journaal!$E$5,A22121,0),,,Journaal!$D$3-A22121),0)+A22121</f>
        <v>#N/A</v>
      </c>
    </row>
    <row r="22123" spans="1:1" x14ac:dyDescent="0.25">
      <c r="A22123" s="2" t="e">
        <f ca="1">MATCH($E$4,OFFSET(OFFSET(Journaal!$E$5,A22122,0),,,Journaal!$D$3-A22122),0)+A22122</f>
        <v>#N/A</v>
      </c>
    </row>
    <row r="22124" spans="1:1" x14ac:dyDescent="0.25">
      <c r="A22124" s="2" t="e">
        <f ca="1">MATCH($E$4,OFFSET(OFFSET(Journaal!$E$5,A22123,0),,,Journaal!$D$3-A22123),0)+A22123</f>
        <v>#N/A</v>
      </c>
    </row>
    <row r="22125" spans="1:1" x14ac:dyDescent="0.25">
      <c r="A22125" s="2" t="e">
        <f ca="1">MATCH($E$4,OFFSET(OFFSET(Journaal!$E$5,A22124,0),,,Journaal!$D$3-A22124),0)+A22124</f>
        <v>#N/A</v>
      </c>
    </row>
    <row r="22126" spans="1:1" x14ac:dyDescent="0.25">
      <c r="A22126" s="2" t="e">
        <f ca="1">MATCH($E$4,OFFSET(OFFSET(Journaal!$E$5,A22125,0),,,Journaal!$D$3-A22125),0)+A22125</f>
        <v>#N/A</v>
      </c>
    </row>
    <row r="22127" spans="1:1" x14ac:dyDescent="0.25">
      <c r="A22127" s="2" t="e">
        <f ca="1">MATCH($E$4,OFFSET(OFFSET(Journaal!$E$5,A22126,0),,,Journaal!$D$3-A22126),0)+A22126</f>
        <v>#N/A</v>
      </c>
    </row>
    <row r="22128" spans="1:1" x14ac:dyDescent="0.25">
      <c r="A22128" s="2" t="e">
        <f ca="1">MATCH($E$4,OFFSET(OFFSET(Journaal!$E$5,A22127,0),,,Journaal!$D$3-A22127),0)+A22127</f>
        <v>#N/A</v>
      </c>
    </row>
    <row r="22129" spans="1:1" x14ac:dyDescent="0.25">
      <c r="A22129" s="2" t="e">
        <f ca="1">MATCH($E$4,OFFSET(OFFSET(Journaal!$E$5,A22128,0),,,Journaal!$D$3-A22128),0)+A22128</f>
        <v>#N/A</v>
      </c>
    </row>
    <row r="22130" spans="1:1" x14ac:dyDescent="0.25">
      <c r="A22130" s="2" t="e">
        <f ca="1">MATCH($E$4,OFFSET(OFFSET(Journaal!$E$5,A22129,0),,,Journaal!$D$3-A22129),0)+A22129</f>
        <v>#N/A</v>
      </c>
    </row>
    <row r="22131" spans="1:1" x14ac:dyDescent="0.25">
      <c r="A22131" s="2" t="e">
        <f ca="1">MATCH($E$4,OFFSET(OFFSET(Journaal!$E$5,A22130,0),,,Journaal!$D$3-A22130),0)+A22130</f>
        <v>#N/A</v>
      </c>
    </row>
    <row r="22132" spans="1:1" x14ac:dyDescent="0.25">
      <c r="A22132" s="2" t="e">
        <f ca="1">MATCH($E$4,OFFSET(OFFSET(Journaal!$E$5,A22131,0),,,Journaal!$D$3-A22131),0)+A22131</f>
        <v>#N/A</v>
      </c>
    </row>
    <row r="22133" spans="1:1" x14ac:dyDescent="0.25">
      <c r="A22133" s="2" t="e">
        <f ca="1">MATCH($E$4,OFFSET(OFFSET(Journaal!$E$5,A22132,0),,,Journaal!$D$3-A22132),0)+A22132</f>
        <v>#N/A</v>
      </c>
    </row>
    <row r="22134" spans="1:1" x14ac:dyDescent="0.25">
      <c r="A22134" s="2" t="e">
        <f ca="1">MATCH($E$4,OFFSET(OFFSET(Journaal!$E$5,A22133,0),,,Journaal!$D$3-A22133),0)+A22133</f>
        <v>#N/A</v>
      </c>
    </row>
    <row r="22135" spans="1:1" x14ac:dyDescent="0.25">
      <c r="A22135" s="2" t="e">
        <f ca="1">MATCH($E$4,OFFSET(OFFSET(Journaal!$E$5,A22134,0),,,Journaal!$D$3-A22134),0)+A22134</f>
        <v>#N/A</v>
      </c>
    </row>
    <row r="22136" spans="1:1" x14ac:dyDescent="0.25">
      <c r="A22136" s="2" t="e">
        <f ca="1">MATCH($E$4,OFFSET(OFFSET(Journaal!$E$5,A22135,0),,,Journaal!$D$3-A22135),0)+A22135</f>
        <v>#N/A</v>
      </c>
    </row>
    <row r="22137" spans="1:1" x14ac:dyDescent="0.25">
      <c r="A22137" s="2" t="e">
        <f ca="1">MATCH($E$4,OFFSET(OFFSET(Journaal!$E$5,A22136,0),,,Journaal!$D$3-A22136),0)+A22136</f>
        <v>#N/A</v>
      </c>
    </row>
    <row r="22138" spans="1:1" x14ac:dyDescent="0.25">
      <c r="A22138" s="2" t="e">
        <f ca="1">MATCH($E$4,OFFSET(OFFSET(Journaal!$E$5,A22137,0),,,Journaal!$D$3-A22137),0)+A22137</f>
        <v>#N/A</v>
      </c>
    </row>
    <row r="22139" spans="1:1" x14ac:dyDescent="0.25">
      <c r="A22139" s="2" t="e">
        <f ca="1">MATCH($E$4,OFFSET(OFFSET(Journaal!$E$5,A22138,0),,,Journaal!$D$3-A22138),0)+A22138</f>
        <v>#N/A</v>
      </c>
    </row>
    <row r="22140" spans="1:1" x14ac:dyDescent="0.25">
      <c r="A22140" s="2" t="e">
        <f ca="1">MATCH($E$4,OFFSET(OFFSET(Journaal!$E$5,A22139,0),,,Journaal!$D$3-A22139),0)+A22139</f>
        <v>#N/A</v>
      </c>
    </row>
    <row r="22141" spans="1:1" x14ac:dyDescent="0.25">
      <c r="A22141" s="2" t="e">
        <f ca="1">MATCH($E$4,OFFSET(OFFSET(Journaal!$E$5,A22140,0),,,Journaal!$D$3-A22140),0)+A22140</f>
        <v>#N/A</v>
      </c>
    </row>
    <row r="22142" spans="1:1" x14ac:dyDescent="0.25">
      <c r="A22142" s="2" t="e">
        <f ca="1">MATCH($E$4,OFFSET(OFFSET(Journaal!$E$5,A22141,0),,,Journaal!$D$3-A22141),0)+A22141</f>
        <v>#N/A</v>
      </c>
    </row>
    <row r="22143" spans="1:1" x14ac:dyDescent="0.25">
      <c r="A22143" s="2" t="e">
        <f ca="1">MATCH($E$4,OFFSET(OFFSET(Journaal!$E$5,A22142,0),,,Journaal!$D$3-A22142),0)+A22142</f>
        <v>#N/A</v>
      </c>
    </row>
    <row r="22144" spans="1:1" x14ac:dyDescent="0.25">
      <c r="A22144" s="2" t="e">
        <f ca="1">MATCH($E$4,OFFSET(OFFSET(Journaal!$E$5,A22143,0),,,Journaal!$D$3-A22143),0)+A22143</f>
        <v>#N/A</v>
      </c>
    </row>
    <row r="22145" spans="1:1" x14ac:dyDescent="0.25">
      <c r="A22145" s="2" t="e">
        <f ca="1">MATCH($E$4,OFFSET(OFFSET(Journaal!$E$5,A22144,0),,,Journaal!$D$3-A22144),0)+A22144</f>
        <v>#N/A</v>
      </c>
    </row>
    <row r="22146" spans="1:1" x14ac:dyDescent="0.25">
      <c r="A22146" s="2" t="e">
        <f ca="1">MATCH($E$4,OFFSET(OFFSET(Journaal!$E$5,A22145,0),,,Journaal!$D$3-A22145),0)+A22145</f>
        <v>#N/A</v>
      </c>
    </row>
    <row r="22147" spans="1:1" x14ac:dyDescent="0.25">
      <c r="A22147" s="2" t="e">
        <f ca="1">MATCH($E$4,OFFSET(OFFSET(Journaal!$E$5,A22146,0),,,Journaal!$D$3-A22146),0)+A22146</f>
        <v>#N/A</v>
      </c>
    </row>
    <row r="22148" spans="1:1" x14ac:dyDescent="0.25">
      <c r="A22148" s="2" t="e">
        <f ca="1">MATCH($E$4,OFFSET(OFFSET(Journaal!$E$5,A22147,0),,,Journaal!$D$3-A22147),0)+A22147</f>
        <v>#N/A</v>
      </c>
    </row>
    <row r="22149" spans="1:1" x14ac:dyDescent="0.25">
      <c r="A22149" s="2" t="e">
        <f ca="1">MATCH($E$4,OFFSET(OFFSET(Journaal!$E$5,A22148,0),,,Journaal!$D$3-A22148),0)+A22148</f>
        <v>#N/A</v>
      </c>
    </row>
    <row r="22150" spans="1:1" x14ac:dyDescent="0.25">
      <c r="A22150" s="2" t="e">
        <f ca="1">MATCH($E$4,OFFSET(OFFSET(Journaal!$E$5,A22149,0),,,Journaal!$D$3-A22149),0)+A22149</f>
        <v>#N/A</v>
      </c>
    </row>
    <row r="22151" spans="1:1" x14ac:dyDescent="0.25">
      <c r="A22151" s="2" t="e">
        <f ca="1">MATCH($E$4,OFFSET(OFFSET(Journaal!$E$5,A22150,0),,,Journaal!$D$3-A22150),0)+A22150</f>
        <v>#N/A</v>
      </c>
    </row>
    <row r="22152" spans="1:1" x14ac:dyDescent="0.25">
      <c r="A22152" s="2" t="e">
        <f ca="1">MATCH($E$4,OFFSET(OFFSET(Journaal!$E$5,A22151,0),,,Journaal!$D$3-A22151),0)+A22151</f>
        <v>#N/A</v>
      </c>
    </row>
    <row r="22153" spans="1:1" x14ac:dyDescent="0.25">
      <c r="A22153" s="2" t="e">
        <f ca="1">MATCH($E$4,OFFSET(OFFSET(Journaal!$E$5,A22152,0),,,Journaal!$D$3-A22152),0)+A22152</f>
        <v>#N/A</v>
      </c>
    </row>
    <row r="22154" spans="1:1" x14ac:dyDescent="0.25">
      <c r="A22154" s="2" t="e">
        <f ca="1">MATCH($E$4,OFFSET(OFFSET(Journaal!$E$5,A22153,0),,,Journaal!$D$3-A22153),0)+A22153</f>
        <v>#N/A</v>
      </c>
    </row>
    <row r="22155" spans="1:1" x14ac:dyDescent="0.25">
      <c r="A22155" s="2" t="e">
        <f ca="1">MATCH($E$4,OFFSET(OFFSET(Journaal!$E$5,A22154,0),,,Journaal!$D$3-A22154),0)+A22154</f>
        <v>#N/A</v>
      </c>
    </row>
    <row r="22156" spans="1:1" x14ac:dyDescent="0.25">
      <c r="A22156" s="2" t="e">
        <f ca="1">MATCH($E$4,OFFSET(OFFSET(Journaal!$E$5,A22155,0),,,Journaal!$D$3-A22155),0)+A22155</f>
        <v>#N/A</v>
      </c>
    </row>
    <row r="22157" spans="1:1" x14ac:dyDescent="0.25">
      <c r="A22157" s="2" t="e">
        <f ca="1">MATCH($E$4,OFFSET(OFFSET(Journaal!$E$5,A22156,0),,,Journaal!$D$3-A22156),0)+A22156</f>
        <v>#N/A</v>
      </c>
    </row>
    <row r="22158" spans="1:1" x14ac:dyDescent="0.25">
      <c r="A22158" s="2" t="e">
        <f ca="1">MATCH($E$4,OFFSET(OFFSET(Journaal!$E$5,A22157,0),,,Journaal!$D$3-A22157),0)+A22157</f>
        <v>#N/A</v>
      </c>
    </row>
    <row r="22159" spans="1:1" x14ac:dyDescent="0.25">
      <c r="A22159" s="2" t="e">
        <f ca="1">MATCH($E$4,OFFSET(OFFSET(Journaal!$E$5,A22158,0),,,Journaal!$D$3-A22158),0)+A22158</f>
        <v>#N/A</v>
      </c>
    </row>
    <row r="22160" spans="1:1" x14ac:dyDescent="0.25">
      <c r="A22160" s="2" t="e">
        <f ca="1">MATCH($E$4,OFFSET(OFFSET(Journaal!$E$5,A22159,0),,,Journaal!$D$3-A22159),0)+A22159</f>
        <v>#N/A</v>
      </c>
    </row>
    <row r="22161" spans="1:1" x14ac:dyDescent="0.25">
      <c r="A22161" s="2" t="e">
        <f ca="1">MATCH($E$4,OFFSET(OFFSET(Journaal!$E$5,A22160,0),,,Journaal!$D$3-A22160),0)+A22160</f>
        <v>#N/A</v>
      </c>
    </row>
    <row r="22162" spans="1:1" x14ac:dyDescent="0.25">
      <c r="A22162" s="2" t="e">
        <f ca="1">MATCH($E$4,OFFSET(OFFSET(Journaal!$E$5,A22161,0),,,Journaal!$D$3-A22161),0)+A22161</f>
        <v>#N/A</v>
      </c>
    </row>
    <row r="22163" spans="1:1" x14ac:dyDescent="0.25">
      <c r="A22163" s="2" t="e">
        <f ca="1">MATCH($E$4,OFFSET(OFFSET(Journaal!$E$5,A22162,0),,,Journaal!$D$3-A22162),0)+A22162</f>
        <v>#N/A</v>
      </c>
    </row>
    <row r="22164" spans="1:1" x14ac:dyDescent="0.25">
      <c r="A22164" s="2" t="e">
        <f ca="1">MATCH($E$4,OFFSET(OFFSET(Journaal!$E$5,A22163,0),,,Journaal!$D$3-A22163),0)+A22163</f>
        <v>#N/A</v>
      </c>
    </row>
    <row r="22165" spans="1:1" x14ac:dyDescent="0.25">
      <c r="A22165" s="2" t="e">
        <f ca="1">MATCH($E$4,OFFSET(OFFSET(Journaal!$E$5,A22164,0),,,Journaal!$D$3-A22164),0)+A22164</f>
        <v>#N/A</v>
      </c>
    </row>
    <row r="22166" spans="1:1" x14ac:dyDescent="0.25">
      <c r="A22166" s="2" t="e">
        <f ca="1">MATCH($E$4,OFFSET(OFFSET(Journaal!$E$5,A22165,0),,,Journaal!$D$3-A22165),0)+A22165</f>
        <v>#N/A</v>
      </c>
    </row>
    <row r="22167" spans="1:1" x14ac:dyDescent="0.25">
      <c r="A22167" s="2" t="e">
        <f ca="1">MATCH($E$4,OFFSET(OFFSET(Journaal!$E$5,A22166,0),,,Journaal!$D$3-A22166),0)+A22166</f>
        <v>#N/A</v>
      </c>
    </row>
    <row r="22168" spans="1:1" x14ac:dyDescent="0.25">
      <c r="A22168" s="2" t="e">
        <f ca="1">MATCH($E$4,OFFSET(OFFSET(Journaal!$E$5,A22167,0),,,Journaal!$D$3-A22167),0)+A22167</f>
        <v>#N/A</v>
      </c>
    </row>
    <row r="22169" spans="1:1" x14ac:dyDescent="0.25">
      <c r="A22169" s="2" t="e">
        <f ca="1">MATCH($E$4,OFFSET(OFFSET(Journaal!$E$5,A22168,0),,,Journaal!$D$3-A22168),0)+A22168</f>
        <v>#N/A</v>
      </c>
    </row>
    <row r="22170" spans="1:1" x14ac:dyDescent="0.25">
      <c r="A22170" s="2" t="e">
        <f ca="1">MATCH($E$4,OFFSET(OFFSET(Journaal!$E$5,A22169,0),,,Journaal!$D$3-A22169),0)+A22169</f>
        <v>#N/A</v>
      </c>
    </row>
    <row r="22171" spans="1:1" x14ac:dyDescent="0.25">
      <c r="A22171" s="2" t="e">
        <f ca="1">MATCH($E$4,OFFSET(OFFSET(Journaal!$E$5,A22170,0),,,Journaal!$D$3-A22170),0)+A22170</f>
        <v>#N/A</v>
      </c>
    </row>
    <row r="22172" spans="1:1" x14ac:dyDescent="0.25">
      <c r="A22172" s="2" t="e">
        <f ca="1">MATCH($E$4,OFFSET(OFFSET(Journaal!$E$5,A22171,0),,,Journaal!$D$3-A22171),0)+A22171</f>
        <v>#N/A</v>
      </c>
    </row>
    <row r="22173" spans="1:1" x14ac:dyDescent="0.25">
      <c r="A22173" s="2" t="e">
        <f ca="1">MATCH($E$4,OFFSET(OFFSET(Journaal!$E$5,A22172,0),,,Journaal!$D$3-A22172),0)+A22172</f>
        <v>#N/A</v>
      </c>
    </row>
    <row r="22174" spans="1:1" x14ac:dyDescent="0.25">
      <c r="A22174" s="2" t="e">
        <f ca="1">MATCH($E$4,OFFSET(OFFSET(Journaal!$E$5,A22173,0),,,Journaal!$D$3-A22173),0)+A22173</f>
        <v>#N/A</v>
      </c>
    </row>
    <row r="22175" spans="1:1" x14ac:dyDescent="0.25">
      <c r="A22175" s="2" t="e">
        <f ca="1">MATCH($E$4,OFFSET(OFFSET(Journaal!$E$5,A22174,0),,,Journaal!$D$3-A22174),0)+A22174</f>
        <v>#N/A</v>
      </c>
    </row>
    <row r="22176" spans="1:1" x14ac:dyDescent="0.25">
      <c r="A22176" s="2" t="e">
        <f ca="1">MATCH($E$4,OFFSET(OFFSET(Journaal!$E$5,A22175,0),,,Journaal!$D$3-A22175),0)+A22175</f>
        <v>#N/A</v>
      </c>
    </row>
    <row r="22177" spans="1:1" x14ac:dyDescent="0.25">
      <c r="A22177" s="2" t="e">
        <f ca="1">MATCH($E$4,OFFSET(OFFSET(Journaal!$E$5,A22176,0),,,Journaal!$D$3-A22176),0)+A22176</f>
        <v>#N/A</v>
      </c>
    </row>
    <row r="22178" spans="1:1" x14ac:dyDescent="0.25">
      <c r="A22178" s="2" t="e">
        <f ca="1">MATCH($E$4,OFFSET(OFFSET(Journaal!$E$5,A22177,0),,,Journaal!$D$3-A22177),0)+A22177</f>
        <v>#N/A</v>
      </c>
    </row>
    <row r="22179" spans="1:1" x14ac:dyDescent="0.25">
      <c r="A22179" s="2" t="e">
        <f ca="1">MATCH($E$4,OFFSET(OFFSET(Journaal!$E$5,A22178,0),,,Journaal!$D$3-A22178),0)+A22178</f>
        <v>#N/A</v>
      </c>
    </row>
    <row r="22180" spans="1:1" x14ac:dyDescent="0.25">
      <c r="A22180" s="2" t="e">
        <f ca="1">MATCH($E$4,OFFSET(OFFSET(Journaal!$E$5,A22179,0),,,Journaal!$D$3-A22179),0)+A22179</f>
        <v>#N/A</v>
      </c>
    </row>
    <row r="22181" spans="1:1" x14ac:dyDescent="0.25">
      <c r="A22181" s="2" t="e">
        <f ca="1">MATCH($E$4,OFFSET(OFFSET(Journaal!$E$5,A22180,0),,,Journaal!$D$3-A22180),0)+A22180</f>
        <v>#N/A</v>
      </c>
    </row>
    <row r="22182" spans="1:1" x14ac:dyDescent="0.25">
      <c r="A22182" s="2" t="e">
        <f ca="1">MATCH($E$4,OFFSET(OFFSET(Journaal!$E$5,A22181,0),,,Journaal!$D$3-A22181),0)+A22181</f>
        <v>#N/A</v>
      </c>
    </row>
    <row r="22183" spans="1:1" x14ac:dyDescent="0.25">
      <c r="A22183" s="2" t="e">
        <f ca="1">MATCH($E$4,OFFSET(OFFSET(Journaal!$E$5,A22182,0),,,Journaal!$D$3-A22182),0)+A22182</f>
        <v>#N/A</v>
      </c>
    </row>
    <row r="22184" spans="1:1" x14ac:dyDescent="0.25">
      <c r="A22184" s="2" t="e">
        <f ca="1">MATCH($E$4,OFFSET(OFFSET(Journaal!$E$5,A22183,0),,,Journaal!$D$3-A22183),0)+A22183</f>
        <v>#N/A</v>
      </c>
    </row>
    <row r="22185" spans="1:1" x14ac:dyDescent="0.25">
      <c r="A22185" s="2" t="e">
        <f ca="1">MATCH($E$4,OFFSET(OFFSET(Journaal!$E$5,A22184,0),,,Journaal!$D$3-A22184),0)+A22184</f>
        <v>#N/A</v>
      </c>
    </row>
    <row r="22186" spans="1:1" x14ac:dyDescent="0.25">
      <c r="A22186" s="2" t="e">
        <f ca="1">MATCH($E$4,OFFSET(OFFSET(Journaal!$E$5,A22185,0),,,Journaal!$D$3-A22185),0)+A22185</f>
        <v>#N/A</v>
      </c>
    </row>
    <row r="22187" spans="1:1" x14ac:dyDescent="0.25">
      <c r="A22187" s="2" t="e">
        <f ca="1">MATCH($E$4,OFFSET(OFFSET(Journaal!$E$5,A22186,0),,,Journaal!$D$3-A22186),0)+A22186</f>
        <v>#N/A</v>
      </c>
    </row>
    <row r="22188" spans="1:1" x14ac:dyDescent="0.25">
      <c r="A22188" s="2" t="e">
        <f ca="1">MATCH($E$4,OFFSET(OFFSET(Journaal!$E$5,A22187,0),,,Journaal!$D$3-A22187),0)+A22187</f>
        <v>#N/A</v>
      </c>
    </row>
    <row r="22189" spans="1:1" x14ac:dyDescent="0.25">
      <c r="A22189" s="2" t="e">
        <f ca="1">MATCH($E$4,OFFSET(OFFSET(Journaal!$E$5,A22188,0),,,Journaal!$D$3-A22188),0)+A22188</f>
        <v>#N/A</v>
      </c>
    </row>
    <row r="22190" spans="1:1" x14ac:dyDescent="0.25">
      <c r="A22190" s="2" t="e">
        <f ca="1">MATCH($E$4,OFFSET(OFFSET(Journaal!$E$5,A22189,0),,,Journaal!$D$3-A22189),0)+A22189</f>
        <v>#N/A</v>
      </c>
    </row>
    <row r="22191" spans="1:1" x14ac:dyDescent="0.25">
      <c r="A22191" s="2" t="e">
        <f ca="1">MATCH($E$4,OFFSET(OFFSET(Journaal!$E$5,A22190,0),,,Journaal!$D$3-A22190),0)+A22190</f>
        <v>#N/A</v>
      </c>
    </row>
    <row r="22192" spans="1:1" x14ac:dyDescent="0.25">
      <c r="A22192" s="2" t="e">
        <f ca="1">MATCH($E$4,OFFSET(OFFSET(Journaal!$E$5,A22191,0),,,Journaal!$D$3-A22191),0)+A22191</f>
        <v>#N/A</v>
      </c>
    </row>
    <row r="22193" spans="1:1" x14ac:dyDescent="0.25">
      <c r="A22193" s="2" t="e">
        <f ca="1">MATCH($E$4,OFFSET(OFFSET(Journaal!$E$5,A22192,0),,,Journaal!$D$3-A22192),0)+A22192</f>
        <v>#N/A</v>
      </c>
    </row>
    <row r="22194" spans="1:1" x14ac:dyDescent="0.25">
      <c r="A22194" s="2" t="e">
        <f ca="1">MATCH($E$4,OFFSET(OFFSET(Journaal!$E$5,A22193,0),,,Journaal!$D$3-A22193),0)+A22193</f>
        <v>#N/A</v>
      </c>
    </row>
    <row r="22195" spans="1:1" x14ac:dyDescent="0.25">
      <c r="A22195" s="2" t="e">
        <f ca="1">MATCH($E$4,OFFSET(OFFSET(Journaal!$E$5,A22194,0),,,Journaal!$D$3-A22194),0)+A22194</f>
        <v>#N/A</v>
      </c>
    </row>
    <row r="22196" spans="1:1" x14ac:dyDescent="0.25">
      <c r="A22196" s="2" t="e">
        <f ca="1">MATCH($E$4,OFFSET(OFFSET(Journaal!$E$5,A22195,0),,,Journaal!$D$3-A22195),0)+A22195</f>
        <v>#N/A</v>
      </c>
    </row>
    <row r="22197" spans="1:1" x14ac:dyDescent="0.25">
      <c r="A22197" s="2" t="e">
        <f ca="1">MATCH($E$4,OFFSET(OFFSET(Journaal!$E$5,A22196,0),,,Journaal!$D$3-A22196),0)+A22196</f>
        <v>#N/A</v>
      </c>
    </row>
    <row r="22198" spans="1:1" x14ac:dyDescent="0.25">
      <c r="A22198" s="2" t="e">
        <f ca="1">MATCH($E$4,OFFSET(OFFSET(Journaal!$E$5,A22197,0),,,Journaal!$D$3-A22197),0)+A22197</f>
        <v>#N/A</v>
      </c>
    </row>
    <row r="22199" spans="1:1" x14ac:dyDescent="0.25">
      <c r="A22199" s="2" t="e">
        <f ca="1">MATCH($E$4,OFFSET(OFFSET(Journaal!$E$5,A22198,0),,,Journaal!$D$3-A22198),0)+A22198</f>
        <v>#N/A</v>
      </c>
    </row>
    <row r="22200" spans="1:1" x14ac:dyDescent="0.25">
      <c r="A22200" s="2" t="e">
        <f ca="1">MATCH($E$4,OFFSET(OFFSET(Journaal!$E$5,A22199,0),,,Journaal!$D$3-A22199),0)+A22199</f>
        <v>#N/A</v>
      </c>
    </row>
    <row r="22201" spans="1:1" x14ac:dyDescent="0.25">
      <c r="A22201" s="2" t="e">
        <f ca="1">MATCH($E$4,OFFSET(OFFSET(Journaal!$E$5,A22200,0),,,Journaal!$D$3-A22200),0)+A22200</f>
        <v>#N/A</v>
      </c>
    </row>
    <row r="22202" spans="1:1" x14ac:dyDescent="0.25">
      <c r="A22202" s="2" t="e">
        <f ca="1">MATCH($E$4,OFFSET(OFFSET(Journaal!$E$5,A22201,0),,,Journaal!$D$3-A22201),0)+A22201</f>
        <v>#N/A</v>
      </c>
    </row>
    <row r="22203" spans="1:1" x14ac:dyDescent="0.25">
      <c r="A22203" s="2" t="e">
        <f ca="1">MATCH($E$4,OFFSET(OFFSET(Journaal!$E$5,A22202,0),,,Journaal!$D$3-A22202),0)+A22202</f>
        <v>#N/A</v>
      </c>
    </row>
    <row r="22204" spans="1:1" x14ac:dyDescent="0.25">
      <c r="A22204" s="2" t="e">
        <f ca="1">MATCH($E$4,OFFSET(OFFSET(Journaal!$E$5,A22203,0),,,Journaal!$D$3-A22203),0)+A22203</f>
        <v>#N/A</v>
      </c>
    </row>
    <row r="22205" spans="1:1" x14ac:dyDescent="0.25">
      <c r="A22205" s="2" t="e">
        <f ca="1">MATCH($E$4,OFFSET(OFFSET(Journaal!$E$5,A22204,0),,,Journaal!$D$3-A22204),0)+A22204</f>
        <v>#N/A</v>
      </c>
    </row>
    <row r="22206" spans="1:1" x14ac:dyDescent="0.25">
      <c r="A22206" s="2" t="e">
        <f ca="1">MATCH($E$4,OFFSET(OFFSET(Journaal!$E$5,A22205,0),,,Journaal!$D$3-A22205),0)+A22205</f>
        <v>#N/A</v>
      </c>
    </row>
    <row r="22207" spans="1:1" x14ac:dyDescent="0.25">
      <c r="A22207" s="2" t="e">
        <f ca="1">MATCH($E$4,OFFSET(OFFSET(Journaal!$E$5,A22206,0),,,Journaal!$D$3-A22206),0)+A22206</f>
        <v>#N/A</v>
      </c>
    </row>
    <row r="22208" spans="1:1" x14ac:dyDescent="0.25">
      <c r="A22208" s="2" t="e">
        <f ca="1">MATCH($E$4,OFFSET(OFFSET(Journaal!$E$5,A22207,0),,,Journaal!$D$3-A22207),0)+A22207</f>
        <v>#N/A</v>
      </c>
    </row>
    <row r="22209" spans="1:1" x14ac:dyDescent="0.25">
      <c r="A22209" s="2" t="e">
        <f ca="1">MATCH($E$4,OFFSET(OFFSET(Journaal!$E$5,A22208,0),,,Journaal!$D$3-A22208),0)+A22208</f>
        <v>#N/A</v>
      </c>
    </row>
    <row r="22210" spans="1:1" x14ac:dyDescent="0.25">
      <c r="A22210" s="2" t="e">
        <f ca="1">MATCH($E$4,OFFSET(OFFSET(Journaal!$E$5,A22209,0),,,Journaal!$D$3-A22209),0)+A22209</f>
        <v>#N/A</v>
      </c>
    </row>
    <row r="22211" spans="1:1" x14ac:dyDescent="0.25">
      <c r="A22211" s="2" t="e">
        <f ca="1">MATCH($E$4,OFFSET(OFFSET(Journaal!$E$5,A22210,0),,,Journaal!$D$3-A22210),0)+A22210</f>
        <v>#N/A</v>
      </c>
    </row>
    <row r="22212" spans="1:1" x14ac:dyDescent="0.25">
      <c r="A22212" s="2" t="e">
        <f ca="1">MATCH($E$4,OFFSET(OFFSET(Journaal!$E$5,A22211,0),,,Journaal!$D$3-A22211),0)+A22211</f>
        <v>#N/A</v>
      </c>
    </row>
    <row r="22213" spans="1:1" x14ac:dyDescent="0.25">
      <c r="A22213" s="2" t="e">
        <f ca="1">MATCH($E$4,OFFSET(OFFSET(Journaal!$E$5,A22212,0),,,Journaal!$D$3-A22212),0)+A22212</f>
        <v>#N/A</v>
      </c>
    </row>
    <row r="22214" spans="1:1" x14ac:dyDescent="0.25">
      <c r="A22214" s="2" t="e">
        <f ca="1">MATCH($E$4,OFFSET(OFFSET(Journaal!$E$5,A22213,0),,,Journaal!$D$3-A22213),0)+A22213</f>
        <v>#N/A</v>
      </c>
    </row>
    <row r="22215" spans="1:1" x14ac:dyDescent="0.25">
      <c r="A22215" s="2" t="e">
        <f ca="1">MATCH($E$4,OFFSET(OFFSET(Journaal!$E$5,A22214,0),,,Journaal!$D$3-A22214),0)+A22214</f>
        <v>#N/A</v>
      </c>
    </row>
    <row r="22216" spans="1:1" x14ac:dyDescent="0.25">
      <c r="A22216" s="2" t="e">
        <f ca="1">MATCH($E$4,OFFSET(OFFSET(Journaal!$E$5,A22215,0),,,Journaal!$D$3-A22215),0)+A22215</f>
        <v>#N/A</v>
      </c>
    </row>
    <row r="22217" spans="1:1" x14ac:dyDescent="0.25">
      <c r="A22217" s="2" t="e">
        <f ca="1">MATCH($E$4,OFFSET(OFFSET(Journaal!$E$5,A22216,0),,,Journaal!$D$3-A22216),0)+A22216</f>
        <v>#N/A</v>
      </c>
    </row>
    <row r="22218" spans="1:1" x14ac:dyDescent="0.25">
      <c r="A22218" s="2" t="e">
        <f ca="1">MATCH($E$4,OFFSET(OFFSET(Journaal!$E$5,A22217,0),,,Journaal!$D$3-A22217),0)+A22217</f>
        <v>#N/A</v>
      </c>
    </row>
    <row r="22219" spans="1:1" x14ac:dyDescent="0.25">
      <c r="A22219" s="2" t="e">
        <f ca="1">MATCH($E$4,OFFSET(OFFSET(Journaal!$E$5,A22218,0),,,Journaal!$D$3-A22218),0)+A22218</f>
        <v>#N/A</v>
      </c>
    </row>
    <row r="22220" spans="1:1" x14ac:dyDescent="0.25">
      <c r="A22220" s="2" t="e">
        <f ca="1">MATCH($E$4,OFFSET(OFFSET(Journaal!$E$5,A22219,0),,,Journaal!$D$3-A22219),0)+A22219</f>
        <v>#N/A</v>
      </c>
    </row>
    <row r="22221" spans="1:1" x14ac:dyDescent="0.25">
      <c r="A22221" s="2" t="e">
        <f ca="1">MATCH($E$4,OFFSET(OFFSET(Journaal!$E$5,A22220,0),,,Journaal!$D$3-A22220),0)+A22220</f>
        <v>#N/A</v>
      </c>
    </row>
    <row r="22222" spans="1:1" x14ac:dyDescent="0.25">
      <c r="A22222" s="2" t="e">
        <f ca="1">MATCH($E$4,OFFSET(OFFSET(Journaal!$E$5,A22221,0),,,Journaal!$D$3-A22221),0)+A22221</f>
        <v>#N/A</v>
      </c>
    </row>
    <row r="22223" spans="1:1" x14ac:dyDescent="0.25">
      <c r="A22223" s="2" t="e">
        <f ca="1">MATCH($E$4,OFFSET(OFFSET(Journaal!$E$5,A22222,0),,,Journaal!$D$3-A22222),0)+A22222</f>
        <v>#N/A</v>
      </c>
    </row>
    <row r="22224" spans="1:1" x14ac:dyDescent="0.25">
      <c r="A22224" s="2" t="e">
        <f ca="1">MATCH($E$4,OFFSET(OFFSET(Journaal!$E$5,A22223,0),,,Journaal!$D$3-A22223),0)+A22223</f>
        <v>#N/A</v>
      </c>
    </row>
    <row r="22225" spans="1:1" x14ac:dyDescent="0.25">
      <c r="A22225" s="2" t="e">
        <f ca="1">MATCH($E$4,OFFSET(OFFSET(Journaal!$E$5,A22224,0),,,Journaal!$D$3-A22224),0)+A22224</f>
        <v>#N/A</v>
      </c>
    </row>
    <row r="22226" spans="1:1" x14ac:dyDescent="0.25">
      <c r="A22226" s="2" t="e">
        <f ca="1">MATCH($E$4,OFFSET(OFFSET(Journaal!$E$5,A22225,0),,,Journaal!$D$3-A22225),0)+A22225</f>
        <v>#N/A</v>
      </c>
    </row>
    <row r="22227" spans="1:1" x14ac:dyDescent="0.25">
      <c r="A22227" s="2" t="e">
        <f ca="1">MATCH($E$4,OFFSET(OFFSET(Journaal!$E$5,A22226,0),,,Journaal!$D$3-A22226),0)+A22226</f>
        <v>#N/A</v>
      </c>
    </row>
    <row r="22228" spans="1:1" x14ac:dyDescent="0.25">
      <c r="A22228" s="2" t="e">
        <f ca="1">MATCH($E$4,OFFSET(OFFSET(Journaal!$E$5,A22227,0),,,Journaal!$D$3-A22227),0)+A22227</f>
        <v>#N/A</v>
      </c>
    </row>
    <row r="22229" spans="1:1" x14ac:dyDescent="0.25">
      <c r="A22229" s="2" t="e">
        <f ca="1">MATCH($E$4,OFFSET(OFFSET(Journaal!$E$5,A22228,0),,,Journaal!$D$3-A22228),0)+A22228</f>
        <v>#N/A</v>
      </c>
    </row>
    <row r="22230" spans="1:1" x14ac:dyDescent="0.25">
      <c r="A22230" s="2" t="e">
        <f ca="1">MATCH($E$4,OFFSET(OFFSET(Journaal!$E$5,A22229,0),,,Journaal!$D$3-A22229),0)+A22229</f>
        <v>#N/A</v>
      </c>
    </row>
    <row r="22231" spans="1:1" x14ac:dyDescent="0.25">
      <c r="A22231" s="2" t="e">
        <f ca="1">MATCH($E$4,OFFSET(OFFSET(Journaal!$E$5,A22230,0),,,Journaal!$D$3-A22230),0)+A22230</f>
        <v>#N/A</v>
      </c>
    </row>
    <row r="22232" spans="1:1" x14ac:dyDescent="0.25">
      <c r="A22232" s="2" t="e">
        <f ca="1">MATCH($E$4,OFFSET(OFFSET(Journaal!$E$5,A22231,0),,,Journaal!$D$3-A22231),0)+A22231</f>
        <v>#N/A</v>
      </c>
    </row>
    <row r="22233" spans="1:1" x14ac:dyDescent="0.25">
      <c r="A22233" s="2" t="e">
        <f ca="1">MATCH($E$4,OFFSET(OFFSET(Journaal!$E$5,A22232,0),,,Journaal!$D$3-A22232),0)+A22232</f>
        <v>#N/A</v>
      </c>
    </row>
    <row r="22234" spans="1:1" x14ac:dyDescent="0.25">
      <c r="A22234" s="2" t="e">
        <f ca="1">MATCH($E$4,OFFSET(OFFSET(Journaal!$E$5,A22233,0),,,Journaal!$D$3-A22233),0)+A22233</f>
        <v>#N/A</v>
      </c>
    </row>
    <row r="22235" spans="1:1" x14ac:dyDescent="0.25">
      <c r="A22235" s="2" t="e">
        <f ca="1">MATCH($E$4,OFFSET(OFFSET(Journaal!$E$5,A22234,0),,,Journaal!$D$3-A22234),0)+A22234</f>
        <v>#N/A</v>
      </c>
    </row>
    <row r="22236" spans="1:1" x14ac:dyDescent="0.25">
      <c r="A22236" s="2" t="e">
        <f ca="1">MATCH($E$4,OFFSET(OFFSET(Journaal!$E$5,A22235,0),,,Journaal!$D$3-A22235),0)+A22235</f>
        <v>#N/A</v>
      </c>
    </row>
    <row r="22237" spans="1:1" x14ac:dyDescent="0.25">
      <c r="A22237" s="2" t="e">
        <f ca="1">MATCH($E$4,OFFSET(OFFSET(Journaal!$E$5,A22236,0),,,Journaal!$D$3-A22236),0)+A22236</f>
        <v>#N/A</v>
      </c>
    </row>
    <row r="22238" spans="1:1" x14ac:dyDescent="0.25">
      <c r="A22238" s="2" t="e">
        <f ca="1">MATCH($E$4,OFFSET(OFFSET(Journaal!$E$5,A22237,0),,,Journaal!$D$3-A22237),0)+A22237</f>
        <v>#N/A</v>
      </c>
    </row>
    <row r="22239" spans="1:1" x14ac:dyDescent="0.25">
      <c r="A22239" s="2" t="e">
        <f ca="1">MATCH($E$4,OFFSET(OFFSET(Journaal!$E$5,A22238,0),,,Journaal!$D$3-A22238),0)+A22238</f>
        <v>#N/A</v>
      </c>
    </row>
    <row r="22240" spans="1:1" x14ac:dyDescent="0.25">
      <c r="A22240" s="2" t="e">
        <f ca="1">MATCH($E$4,OFFSET(OFFSET(Journaal!$E$5,A22239,0),,,Journaal!$D$3-A22239),0)+A22239</f>
        <v>#N/A</v>
      </c>
    </row>
    <row r="22241" spans="1:1" x14ac:dyDescent="0.25">
      <c r="A22241" s="2" t="e">
        <f ca="1">MATCH($E$4,OFFSET(OFFSET(Journaal!$E$5,A22240,0),,,Journaal!$D$3-A22240),0)+A22240</f>
        <v>#N/A</v>
      </c>
    </row>
    <row r="22242" spans="1:1" x14ac:dyDescent="0.25">
      <c r="A22242" s="2" t="e">
        <f ca="1">MATCH($E$4,OFFSET(OFFSET(Journaal!$E$5,A22241,0),,,Journaal!$D$3-A22241),0)+A22241</f>
        <v>#N/A</v>
      </c>
    </row>
    <row r="22243" spans="1:1" x14ac:dyDescent="0.25">
      <c r="A22243" s="2" t="e">
        <f ca="1">MATCH($E$4,OFFSET(OFFSET(Journaal!$E$5,A22242,0),,,Journaal!$D$3-A22242),0)+A22242</f>
        <v>#N/A</v>
      </c>
    </row>
    <row r="22244" spans="1:1" x14ac:dyDescent="0.25">
      <c r="A22244" s="2" t="e">
        <f ca="1">MATCH($E$4,OFFSET(OFFSET(Journaal!$E$5,A22243,0),,,Journaal!$D$3-A22243),0)+A22243</f>
        <v>#N/A</v>
      </c>
    </row>
    <row r="22245" spans="1:1" x14ac:dyDescent="0.25">
      <c r="A22245" s="2" t="e">
        <f ca="1">MATCH($E$4,OFFSET(OFFSET(Journaal!$E$5,A22244,0),,,Journaal!$D$3-A22244),0)+A22244</f>
        <v>#N/A</v>
      </c>
    </row>
    <row r="22246" spans="1:1" x14ac:dyDescent="0.25">
      <c r="A22246" s="2" t="e">
        <f ca="1">MATCH($E$4,OFFSET(OFFSET(Journaal!$E$5,A22245,0),,,Journaal!$D$3-A22245),0)+A22245</f>
        <v>#N/A</v>
      </c>
    </row>
    <row r="22247" spans="1:1" x14ac:dyDescent="0.25">
      <c r="A22247" s="2" t="e">
        <f ca="1">MATCH($E$4,OFFSET(OFFSET(Journaal!$E$5,A22246,0),,,Journaal!$D$3-A22246),0)+A22246</f>
        <v>#N/A</v>
      </c>
    </row>
    <row r="22248" spans="1:1" x14ac:dyDescent="0.25">
      <c r="A22248" s="2" t="e">
        <f ca="1">MATCH($E$4,OFFSET(OFFSET(Journaal!$E$5,A22247,0),,,Journaal!$D$3-A22247),0)+A22247</f>
        <v>#N/A</v>
      </c>
    </row>
    <row r="22249" spans="1:1" x14ac:dyDescent="0.25">
      <c r="A22249" s="2" t="e">
        <f ca="1">MATCH($E$4,OFFSET(OFFSET(Journaal!$E$5,A22248,0),,,Journaal!$D$3-A22248),0)+A22248</f>
        <v>#N/A</v>
      </c>
    </row>
    <row r="22250" spans="1:1" x14ac:dyDescent="0.25">
      <c r="A22250" s="2" t="e">
        <f ca="1">MATCH($E$4,OFFSET(OFFSET(Journaal!$E$5,A22249,0),,,Journaal!$D$3-A22249),0)+A22249</f>
        <v>#N/A</v>
      </c>
    </row>
    <row r="22251" spans="1:1" x14ac:dyDescent="0.25">
      <c r="A22251" s="2" t="e">
        <f ca="1">MATCH($E$4,OFFSET(OFFSET(Journaal!$E$5,A22250,0),,,Journaal!$D$3-A22250),0)+A22250</f>
        <v>#N/A</v>
      </c>
    </row>
    <row r="22252" spans="1:1" x14ac:dyDescent="0.25">
      <c r="A22252" s="2" t="e">
        <f ca="1">MATCH($E$4,OFFSET(OFFSET(Journaal!$E$5,A22251,0),,,Journaal!$D$3-A22251),0)+A22251</f>
        <v>#N/A</v>
      </c>
    </row>
    <row r="22253" spans="1:1" x14ac:dyDescent="0.25">
      <c r="A22253" s="2" t="e">
        <f ca="1">MATCH($E$4,OFFSET(OFFSET(Journaal!$E$5,A22252,0),,,Journaal!$D$3-A22252),0)+A22252</f>
        <v>#N/A</v>
      </c>
    </row>
    <row r="22254" spans="1:1" x14ac:dyDescent="0.25">
      <c r="A22254" s="2" t="e">
        <f ca="1">MATCH($E$4,OFFSET(OFFSET(Journaal!$E$5,A22253,0),,,Journaal!$D$3-A22253),0)+A22253</f>
        <v>#N/A</v>
      </c>
    </row>
    <row r="22255" spans="1:1" x14ac:dyDescent="0.25">
      <c r="A22255" s="2" t="e">
        <f ca="1">MATCH($E$4,OFFSET(OFFSET(Journaal!$E$5,A22254,0),,,Journaal!$D$3-A22254),0)+A22254</f>
        <v>#N/A</v>
      </c>
    </row>
    <row r="22256" spans="1:1" x14ac:dyDescent="0.25">
      <c r="A22256" s="2" t="e">
        <f ca="1">MATCH($E$4,OFFSET(OFFSET(Journaal!$E$5,A22255,0),,,Journaal!$D$3-A22255),0)+A22255</f>
        <v>#N/A</v>
      </c>
    </row>
    <row r="22257" spans="1:1" x14ac:dyDescent="0.25">
      <c r="A22257" s="2" t="e">
        <f ca="1">MATCH($E$4,OFFSET(OFFSET(Journaal!$E$5,A22256,0),,,Journaal!$D$3-A22256),0)+A22256</f>
        <v>#N/A</v>
      </c>
    </row>
    <row r="22258" spans="1:1" x14ac:dyDescent="0.25">
      <c r="A22258" s="2" t="e">
        <f ca="1">MATCH($E$4,OFFSET(OFFSET(Journaal!$E$5,A22257,0),,,Journaal!$D$3-A22257),0)+A22257</f>
        <v>#N/A</v>
      </c>
    </row>
    <row r="22259" spans="1:1" x14ac:dyDescent="0.25">
      <c r="A22259" s="2" t="e">
        <f ca="1">MATCH($E$4,OFFSET(OFFSET(Journaal!$E$5,A22258,0),,,Journaal!$D$3-A22258),0)+A22258</f>
        <v>#N/A</v>
      </c>
    </row>
    <row r="22260" spans="1:1" x14ac:dyDescent="0.25">
      <c r="A22260" s="2" t="e">
        <f ca="1">MATCH($E$4,OFFSET(OFFSET(Journaal!$E$5,A22259,0),,,Journaal!$D$3-A22259),0)+A22259</f>
        <v>#N/A</v>
      </c>
    </row>
    <row r="22261" spans="1:1" x14ac:dyDescent="0.25">
      <c r="A22261" s="2" t="e">
        <f ca="1">MATCH($E$4,OFFSET(OFFSET(Journaal!$E$5,A22260,0),,,Journaal!$D$3-A22260),0)+A22260</f>
        <v>#N/A</v>
      </c>
    </row>
    <row r="22262" spans="1:1" x14ac:dyDescent="0.25">
      <c r="A22262" s="2" t="e">
        <f ca="1">MATCH($E$4,OFFSET(OFFSET(Journaal!$E$5,A22261,0),,,Journaal!$D$3-A22261),0)+A22261</f>
        <v>#N/A</v>
      </c>
    </row>
    <row r="22263" spans="1:1" x14ac:dyDescent="0.25">
      <c r="A22263" s="2" t="e">
        <f ca="1">MATCH($E$4,OFFSET(OFFSET(Journaal!$E$5,A22262,0),,,Journaal!$D$3-A22262),0)+A22262</f>
        <v>#N/A</v>
      </c>
    </row>
    <row r="22264" spans="1:1" x14ac:dyDescent="0.25">
      <c r="A22264" s="2" t="e">
        <f ca="1">MATCH($E$4,OFFSET(OFFSET(Journaal!$E$5,A22263,0),,,Journaal!$D$3-A22263),0)+A22263</f>
        <v>#N/A</v>
      </c>
    </row>
    <row r="22265" spans="1:1" x14ac:dyDescent="0.25">
      <c r="A22265" s="2" t="e">
        <f ca="1">MATCH($E$4,OFFSET(OFFSET(Journaal!$E$5,A22264,0),,,Journaal!$D$3-A22264),0)+A22264</f>
        <v>#N/A</v>
      </c>
    </row>
    <row r="22266" spans="1:1" x14ac:dyDescent="0.25">
      <c r="A22266" s="2" t="e">
        <f ca="1">MATCH($E$4,OFFSET(OFFSET(Journaal!$E$5,A22265,0),,,Journaal!$D$3-A22265),0)+A22265</f>
        <v>#N/A</v>
      </c>
    </row>
    <row r="22267" spans="1:1" x14ac:dyDescent="0.25">
      <c r="A22267" s="2" t="e">
        <f ca="1">MATCH($E$4,OFFSET(OFFSET(Journaal!$E$5,A22266,0),,,Journaal!$D$3-A22266),0)+A22266</f>
        <v>#N/A</v>
      </c>
    </row>
    <row r="22268" spans="1:1" x14ac:dyDescent="0.25">
      <c r="A22268" s="2" t="e">
        <f ca="1">MATCH($E$4,OFFSET(OFFSET(Journaal!$E$5,A22267,0),,,Journaal!$D$3-A22267),0)+A22267</f>
        <v>#N/A</v>
      </c>
    </row>
    <row r="22269" spans="1:1" x14ac:dyDescent="0.25">
      <c r="A22269" s="2" t="e">
        <f ca="1">MATCH($E$4,OFFSET(OFFSET(Journaal!$E$5,A22268,0),,,Journaal!$D$3-A22268),0)+A22268</f>
        <v>#N/A</v>
      </c>
    </row>
    <row r="22270" spans="1:1" x14ac:dyDescent="0.25">
      <c r="A22270" s="2" t="e">
        <f ca="1">MATCH($E$4,OFFSET(OFFSET(Journaal!$E$5,A22269,0),,,Journaal!$D$3-A22269),0)+A22269</f>
        <v>#N/A</v>
      </c>
    </row>
    <row r="22271" spans="1:1" x14ac:dyDescent="0.25">
      <c r="A22271" s="2" t="e">
        <f ca="1">MATCH($E$4,OFFSET(OFFSET(Journaal!$E$5,A22270,0),,,Journaal!$D$3-A22270),0)+A22270</f>
        <v>#N/A</v>
      </c>
    </row>
    <row r="22272" spans="1:1" x14ac:dyDescent="0.25">
      <c r="A22272" s="2" t="e">
        <f ca="1">MATCH($E$4,OFFSET(OFFSET(Journaal!$E$5,A22271,0),,,Journaal!$D$3-A22271),0)+A22271</f>
        <v>#N/A</v>
      </c>
    </row>
    <row r="22273" spans="1:1" x14ac:dyDescent="0.25">
      <c r="A22273" s="2" t="e">
        <f ca="1">MATCH($E$4,OFFSET(OFFSET(Journaal!$E$5,A22272,0),,,Journaal!$D$3-A22272),0)+A22272</f>
        <v>#N/A</v>
      </c>
    </row>
    <row r="22274" spans="1:1" x14ac:dyDescent="0.25">
      <c r="A22274" s="2" t="e">
        <f ca="1">MATCH($E$4,OFFSET(OFFSET(Journaal!$E$5,A22273,0),,,Journaal!$D$3-A22273),0)+A22273</f>
        <v>#N/A</v>
      </c>
    </row>
    <row r="22275" spans="1:1" x14ac:dyDescent="0.25">
      <c r="A22275" s="2" t="e">
        <f ca="1">MATCH($E$4,OFFSET(OFFSET(Journaal!$E$5,A22274,0),,,Journaal!$D$3-A22274),0)+A22274</f>
        <v>#N/A</v>
      </c>
    </row>
    <row r="22276" spans="1:1" x14ac:dyDescent="0.25">
      <c r="A22276" s="2" t="e">
        <f ca="1">MATCH($E$4,OFFSET(OFFSET(Journaal!$E$5,A22275,0),,,Journaal!$D$3-A22275),0)+A22275</f>
        <v>#N/A</v>
      </c>
    </row>
    <row r="22277" spans="1:1" x14ac:dyDescent="0.25">
      <c r="A22277" s="2" t="e">
        <f ca="1">MATCH($E$4,OFFSET(OFFSET(Journaal!$E$5,A22276,0),,,Journaal!$D$3-A22276),0)+A22276</f>
        <v>#N/A</v>
      </c>
    </row>
    <row r="22278" spans="1:1" x14ac:dyDescent="0.25">
      <c r="A22278" s="2" t="e">
        <f ca="1">MATCH($E$4,OFFSET(OFFSET(Journaal!$E$5,A22277,0),,,Journaal!$D$3-A22277),0)+A22277</f>
        <v>#N/A</v>
      </c>
    </row>
    <row r="22279" spans="1:1" x14ac:dyDescent="0.25">
      <c r="A22279" s="2" t="e">
        <f ca="1">MATCH($E$4,OFFSET(OFFSET(Journaal!$E$5,A22278,0),,,Journaal!$D$3-A22278),0)+A22278</f>
        <v>#N/A</v>
      </c>
    </row>
    <row r="22280" spans="1:1" x14ac:dyDescent="0.25">
      <c r="A22280" s="2" t="e">
        <f ca="1">MATCH($E$4,OFFSET(OFFSET(Journaal!$E$5,A22279,0),,,Journaal!$D$3-A22279),0)+A22279</f>
        <v>#N/A</v>
      </c>
    </row>
    <row r="22281" spans="1:1" x14ac:dyDescent="0.25">
      <c r="A22281" s="2" t="e">
        <f ca="1">MATCH($E$4,OFFSET(OFFSET(Journaal!$E$5,A22280,0),,,Journaal!$D$3-A22280),0)+A22280</f>
        <v>#N/A</v>
      </c>
    </row>
    <row r="22282" spans="1:1" x14ac:dyDescent="0.25">
      <c r="A22282" s="2" t="e">
        <f ca="1">MATCH($E$4,OFFSET(OFFSET(Journaal!$E$5,A22281,0),,,Journaal!$D$3-A22281),0)+A22281</f>
        <v>#N/A</v>
      </c>
    </row>
    <row r="22283" spans="1:1" x14ac:dyDescent="0.25">
      <c r="A22283" s="2" t="e">
        <f ca="1">MATCH($E$4,OFFSET(OFFSET(Journaal!$E$5,A22282,0),,,Journaal!$D$3-A22282),0)+A22282</f>
        <v>#N/A</v>
      </c>
    </row>
    <row r="22284" spans="1:1" x14ac:dyDescent="0.25">
      <c r="A22284" s="2" t="e">
        <f ca="1">MATCH($E$4,OFFSET(OFFSET(Journaal!$E$5,A22283,0),,,Journaal!$D$3-A22283),0)+A22283</f>
        <v>#N/A</v>
      </c>
    </row>
    <row r="22285" spans="1:1" x14ac:dyDescent="0.25">
      <c r="A22285" s="2" t="e">
        <f ca="1">MATCH($E$4,OFFSET(OFFSET(Journaal!$E$5,A22284,0),,,Journaal!$D$3-A22284),0)+A22284</f>
        <v>#N/A</v>
      </c>
    </row>
    <row r="22286" spans="1:1" x14ac:dyDescent="0.25">
      <c r="A22286" s="2" t="e">
        <f ca="1">MATCH($E$4,OFFSET(OFFSET(Journaal!$E$5,A22285,0),,,Journaal!$D$3-A22285),0)+A22285</f>
        <v>#N/A</v>
      </c>
    </row>
    <row r="22287" spans="1:1" x14ac:dyDescent="0.25">
      <c r="A22287" s="2" t="e">
        <f ca="1">MATCH($E$4,OFFSET(OFFSET(Journaal!$E$5,A22286,0),,,Journaal!$D$3-A22286),0)+A22286</f>
        <v>#N/A</v>
      </c>
    </row>
    <row r="22288" spans="1:1" x14ac:dyDescent="0.25">
      <c r="A22288" s="2" t="e">
        <f ca="1">MATCH($E$4,OFFSET(OFFSET(Journaal!$E$5,A22287,0),,,Journaal!$D$3-A22287),0)+A22287</f>
        <v>#N/A</v>
      </c>
    </row>
    <row r="22289" spans="1:1" x14ac:dyDescent="0.25">
      <c r="A22289" s="2" t="e">
        <f ca="1">MATCH($E$4,OFFSET(OFFSET(Journaal!$E$5,A22288,0),,,Journaal!$D$3-A22288),0)+A22288</f>
        <v>#N/A</v>
      </c>
    </row>
    <row r="22290" spans="1:1" x14ac:dyDescent="0.25">
      <c r="A22290" s="2" t="e">
        <f ca="1">MATCH($E$4,OFFSET(OFFSET(Journaal!$E$5,A22289,0),,,Journaal!$D$3-A22289),0)+A22289</f>
        <v>#N/A</v>
      </c>
    </row>
    <row r="22291" spans="1:1" x14ac:dyDescent="0.25">
      <c r="A22291" s="2" t="e">
        <f ca="1">MATCH($E$4,OFFSET(OFFSET(Journaal!$E$5,A22290,0),,,Journaal!$D$3-A22290),0)+A22290</f>
        <v>#N/A</v>
      </c>
    </row>
    <row r="22292" spans="1:1" x14ac:dyDescent="0.25">
      <c r="A22292" s="2" t="e">
        <f ca="1">MATCH($E$4,OFFSET(OFFSET(Journaal!$E$5,A22291,0),,,Journaal!$D$3-A22291),0)+A22291</f>
        <v>#N/A</v>
      </c>
    </row>
    <row r="22293" spans="1:1" x14ac:dyDescent="0.25">
      <c r="A22293" s="2" t="e">
        <f ca="1">MATCH($E$4,OFFSET(OFFSET(Journaal!$E$5,A22292,0),,,Journaal!$D$3-A22292),0)+A22292</f>
        <v>#N/A</v>
      </c>
    </row>
    <row r="22294" spans="1:1" x14ac:dyDescent="0.25">
      <c r="A22294" s="2" t="e">
        <f ca="1">MATCH($E$4,OFFSET(OFFSET(Journaal!$E$5,A22293,0),,,Journaal!$D$3-A22293),0)+A22293</f>
        <v>#N/A</v>
      </c>
    </row>
    <row r="22295" spans="1:1" x14ac:dyDescent="0.25">
      <c r="A22295" s="2" t="e">
        <f ca="1">MATCH($E$4,OFFSET(OFFSET(Journaal!$E$5,A22294,0),,,Journaal!$D$3-A22294),0)+A22294</f>
        <v>#N/A</v>
      </c>
    </row>
    <row r="22296" spans="1:1" x14ac:dyDescent="0.25">
      <c r="A22296" s="2" t="e">
        <f ca="1">MATCH($E$4,OFFSET(OFFSET(Journaal!$E$5,A22295,0),,,Journaal!$D$3-A22295),0)+A22295</f>
        <v>#N/A</v>
      </c>
    </row>
    <row r="22297" spans="1:1" x14ac:dyDescent="0.25">
      <c r="A22297" s="2" t="e">
        <f ca="1">MATCH($E$4,OFFSET(OFFSET(Journaal!$E$5,A22296,0),,,Journaal!$D$3-A22296),0)+A22296</f>
        <v>#N/A</v>
      </c>
    </row>
    <row r="22298" spans="1:1" x14ac:dyDescent="0.25">
      <c r="A22298" s="2" t="e">
        <f ca="1">MATCH($E$4,OFFSET(OFFSET(Journaal!$E$5,A22297,0),,,Journaal!$D$3-A22297),0)+A22297</f>
        <v>#N/A</v>
      </c>
    </row>
    <row r="22299" spans="1:1" x14ac:dyDescent="0.25">
      <c r="A22299" s="2" t="e">
        <f ca="1">MATCH($E$4,OFFSET(OFFSET(Journaal!$E$5,A22298,0),,,Journaal!$D$3-A22298),0)+A22298</f>
        <v>#N/A</v>
      </c>
    </row>
    <row r="22300" spans="1:1" x14ac:dyDescent="0.25">
      <c r="A22300" s="2" t="e">
        <f ca="1">MATCH($E$4,OFFSET(OFFSET(Journaal!$E$5,A22299,0),,,Journaal!$D$3-A22299),0)+A22299</f>
        <v>#N/A</v>
      </c>
    </row>
    <row r="22301" spans="1:1" x14ac:dyDescent="0.25">
      <c r="A22301" s="2" t="e">
        <f ca="1">MATCH($E$4,OFFSET(OFFSET(Journaal!$E$5,A22300,0),,,Journaal!$D$3-A22300),0)+A22300</f>
        <v>#N/A</v>
      </c>
    </row>
    <row r="22302" spans="1:1" x14ac:dyDescent="0.25">
      <c r="A22302" s="2" t="e">
        <f ca="1">MATCH($E$4,OFFSET(OFFSET(Journaal!$E$5,A22301,0),,,Journaal!$D$3-A22301),0)+A22301</f>
        <v>#N/A</v>
      </c>
    </row>
    <row r="22303" spans="1:1" x14ac:dyDescent="0.25">
      <c r="A22303" s="2" t="e">
        <f ca="1">MATCH($E$4,OFFSET(OFFSET(Journaal!$E$5,A22302,0),,,Journaal!$D$3-A22302),0)+A22302</f>
        <v>#N/A</v>
      </c>
    </row>
    <row r="22304" spans="1:1" x14ac:dyDescent="0.25">
      <c r="A22304" s="2" t="e">
        <f ca="1">MATCH($E$4,OFFSET(OFFSET(Journaal!$E$5,A22303,0),,,Journaal!$D$3-A22303),0)+A22303</f>
        <v>#N/A</v>
      </c>
    </row>
    <row r="22305" spans="1:1" x14ac:dyDescent="0.25">
      <c r="A22305" s="2" t="e">
        <f ca="1">MATCH($E$4,OFFSET(OFFSET(Journaal!$E$5,A22304,0),,,Journaal!$D$3-A22304),0)+A22304</f>
        <v>#N/A</v>
      </c>
    </row>
    <row r="22306" spans="1:1" x14ac:dyDescent="0.25">
      <c r="A22306" s="2" t="e">
        <f ca="1">MATCH($E$4,OFFSET(OFFSET(Journaal!$E$5,A22305,0),,,Journaal!$D$3-A22305),0)+A22305</f>
        <v>#N/A</v>
      </c>
    </row>
    <row r="22307" spans="1:1" x14ac:dyDescent="0.25">
      <c r="A22307" s="2" t="e">
        <f ca="1">MATCH($E$4,OFFSET(OFFSET(Journaal!$E$5,A22306,0),,,Journaal!$D$3-A22306),0)+A22306</f>
        <v>#N/A</v>
      </c>
    </row>
    <row r="22308" spans="1:1" x14ac:dyDescent="0.25">
      <c r="A22308" s="2" t="e">
        <f ca="1">MATCH($E$4,OFFSET(OFFSET(Journaal!$E$5,A22307,0),,,Journaal!$D$3-A22307),0)+A22307</f>
        <v>#N/A</v>
      </c>
    </row>
    <row r="22309" spans="1:1" x14ac:dyDescent="0.25">
      <c r="A22309" s="2" t="e">
        <f ca="1">MATCH($E$4,OFFSET(OFFSET(Journaal!$E$5,A22308,0),,,Journaal!$D$3-A22308),0)+A22308</f>
        <v>#N/A</v>
      </c>
    </row>
    <row r="22310" spans="1:1" x14ac:dyDescent="0.25">
      <c r="A22310" s="2" t="e">
        <f ca="1">MATCH($E$4,OFFSET(OFFSET(Journaal!$E$5,A22309,0),,,Journaal!$D$3-A22309),0)+A22309</f>
        <v>#N/A</v>
      </c>
    </row>
    <row r="22311" spans="1:1" x14ac:dyDescent="0.25">
      <c r="A22311" s="2" t="e">
        <f ca="1">MATCH($E$4,OFFSET(OFFSET(Journaal!$E$5,A22310,0),,,Journaal!$D$3-A22310),0)+A22310</f>
        <v>#N/A</v>
      </c>
    </row>
    <row r="22312" spans="1:1" x14ac:dyDescent="0.25">
      <c r="A22312" s="2" t="e">
        <f ca="1">MATCH($E$4,OFFSET(OFFSET(Journaal!$E$5,A22311,0),,,Journaal!$D$3-A22311),0)+A22311</f>
        <v>#N/A</v>
      </c>
    </row>
    <row r="22313" spans="1:1" x14ac:dyDescent="0.25">
      <c r="A22313" s="2" t="e">
        <f ca="1">MATCH($E$4,OFFSET(OFFSET(Journaal!$E$5,A22312,0),,,Journaal!$D$3-A22312),0)+A22312</f>
        <v>#N/A</v>
      </c>
    </row>
    <row r="22314" spans="1:1" x14ac:dyDescent="0.25">
      <c r="A22314" s="2" t="e">
        <f ca="1">MATCH($E$4,OFFSET(OFFSET(Journaal!$E$5,A22313,0),,,Journaal!$D$3-A22313),0)+A22313</f>
        <v>#N/A</v>
      </c>
    </row>
    <row r="22315" spans="1:1" x14ac:dyDescent="0.25">
      <c r="A22315" s="2" t="e">
        <f ca="1">MATCH($E$4,OFFSET(OFFSET(Journaal!$E$5,A22314,0),,,Journaal!$D$3-A22314),0)+A22314</f>
        <v>#N/A</v>
      </c>
    </row>
    <row r="22316" spans="1:1" x14ac:dyDescent="0.25">
      <c r="A22316" s="2" t="e">
        <f ca="1">MATCH($E$4,OFFSET(OFFSET(Journaal!$E$5,A22315,0),,,Journaal!$D$3-A22315),0)+A22315</f>
        <v>#N/A</v>
      </c>
    </row>
    <row r="22317" spans="1:1" x14ac:dyDescent="0.25">
      <c r="A22317" s="2" t="e">
        <f ca="1">MATCH($E$4,OFFSET(OFFSET(Journaal!$E$5,A22316,0),,,Journaal!$D$3-A22316),0)+A22316</f>
        <v>#N/A</v>
      </c>
    </row>
    <row r="22318" spans="1:1" x14ac:dyDescent="0.25">
      <c r="A22318" s="2" t="e">
        <f ca="1">MATCH($E$4,OFFSET(OFFSET(Journaal!$E$5,A22317,0),,,Journaal!$D$3-A22317),0)+A22317</f>
        <v>#N/A</v>
      </c>
    </row>
    <row r="22319" spans="1:1" x14ac:dyDescent="0.25">
      <c r="A22319" s="2" t="e">
        <f ca="1">MATCH($E$4,OFFSET(OFFSET(Journaal!$E$5,A22318,0),,,Journaal!$D$3-A22318),0)+A22318</f>
        <v>#N/A</v>
      </c>
    </row>
    <row r="22320" spans="1:1" x14ac:dyDescent="0.25">
      <c r="A22320" s="2" t="e">
        <f ca="1">MATCH($E$4,OFFSET(OFFSET(Journaal!$E$5,A22319,0),,,Journaal!$D$3-A22319),0)+A22319</f>
        <v>#N/A</v>
      </c>
    </row>
    <row r="22321" spans="1:1" x14ac:dyDescent="0.25">
      <c r="A22321" s="2" t="e">
        <f ca="1">MATCH($E$4,OFFSET(OFFSET(Journaal!$E$5,A22320,0),,,Journaal!$D$3-A22320),0)+A22320</f>
        <v>#N/A</v>
      </c>
    </row>
    <row r="22322" spans="1:1" x14ac:dyDescent="0.25">
      <c r="A22322" s="2" t="e">
        <f ca="1">MATCH($E$4,OFFSET(OFFSET(Journaal!$E$5,A22321,0),,,Journaal!$D$3-A22321),0)+A22321</f>
        <v>#N/A</v>
      </c>
    </row>
    <row r="22323" spans="1:1" x14ac:dyDescent="0.25">
      <c r="A22323" s="2" t="e">
        <f ca="1">MATCH($E$4,OFFSET(OFFSET(Journaal!$E$5,A22322,0),,,Journaal!$D$3-A22322),0)+A22322</f>
        <v>#N/A</v>
      </c>
    </row>
    <row r="22324" spans="1:1" x14ac:dyDescent="0.25">
      <c r="A22324" s="2" t="e">
        <f ca="1">MATCH($E$4,OFFSET(OFFSET(Journaal!$E$5,A22323,0),,,Journaal!$D$3-A22323),0)+A22323</f>
        <v>#N/A</v>
      </c>
    </row>
    <row r="22325" spans="1:1" x14ac:dyDescent="0.25">
      <c r="A22325" s="2" t="e">
        <f ca="1">MATCH($E$4,OFFSET(OFFSET(Journaal!$E$5,A22324,0),,,Journaal!$D$3-A22324),0)+A22324</f>
        <v>#N/A</v>
      </c>
    </row>
    <row r="22326" spans="1:1" x14ac:dyDescent="0.25">
      <c r="A22326" s="2" t="e">
        <f ca="1">MATCH($E$4,OFFSET(OFFSET(Journaal!$E$5,A22325,0),,,Journaal!$D$3-A22325),0)+A22325</f>
        <v>#N/A</v>
      </c>
    </row>
    <row r="22327" spans="1:1" x14ac:dyDescent="0.25">
      <c r="A22327" s="2" t="e">
        <f ca="1">MATCH($E$4,OFFSET(OFFSET(Journaal!$E$5,A22326,0),,,Journaal!$D$3-A22326),0)+A22326</f>
        <v>#N/A</v>
      </c>
    </row>
    <row r="22328" spans="1:1" x14ac:dyDescent="0.25">
      <c r="A22328" s="2" t="e">
        <f ca="1">MATCH($E$4,OFFSET(OFFSET(Journaal!$E$5,A22327,0),,,Journaal!$D$3-A22327),0)+A22327</f>
        <v>#N/A</v>
      </c>
    </row>
    <row r="22329" spans="1:1" x14ac:dyDescent="0.25">
      <c r="A22329" s="2" t="e">
        <f ca="1">MATCH($E$4,OFFSET(OFFSET(Journaal!$E$5,A22328,0),,,Journaal!$D$3-A22328),0)+A22328</f>
        <v>#N/A</v>
      </c>
    </row>
    <row r="22330" spans="1:1" x14ac:dyDescent="0.25">
      <c r="A22330" s="2" t="e">
        <f ca="1">MATCH($E$4,OFFSET(OFFSET(Journaal!$E$5,A22329,0),,,Journaal!$D$3-A22329),0)+A22329</f>
        <v>#N/A</v>
      </c>
    </row>
    <row r="22331" spans="1:1" x14ac:dyDescent="0.25">
      <c r="A22331" s="2" t="e">
        <f ca="1">MATCH($E$4,OFFSET(OFFSET(Journaal!$E$5,A22330,0),,,Journaal!$D$3-A22330),0)+A22330</f>
        <v>#N/A</v>
      </c>
    </row>
    <row r="22332" spans="1:1" x14ac:dyDescent="0.25">
      <c r="A22332" s="2" t="e">
        <f ca="1">MATCH($E$4,OFFSET(OFFSET(Journaal!$E$5,A22331,0),,,Journaal!$D$3-A22331),0)+A22331</f>
        <v>#N/A</v>
      </c>
    </row>
    <row r="22333" spans="1:1" x14ac:dyDescent="0.25">
      <c r="A22333" s="2" t="e">
        <f ca="1">MATCH($E$4,OFFSET(OFFSET(Journaal!$E$5,A22332,0),,,Journaal!$D$3-A22332),0)+A22332</f>
        <v>#N/A</v>
      </c>
    </row>
    <row r="22334" spans="1:1" x14ac:dyDescent="0.25">
      <c r="A22334" s="2" t="e">
        <f ca="1">MATCH($E$4,OFFSET(OFFSET(Journaal!$E$5,A22333,0),,,Journaal!$D$3-A22333),0)+A22333</f>
        <v>#N/A</v>
      </c>
    </row>
    <row r="22335" spans="1:1" x14ac:dyDescent="0.25">
      <c r="A22335" s="2" t="e">
        <f ca="1">MATCH($E$4,OFFSET(OFFSET(Journaal!$E$5,A22334,0),,,Journaal!$D$3-A22334),0)+A22334</f>
        <v>#N/A</v>
      </c>
    </row>
    <row r="22336" spans="1:1" x14ac:dyDescent="0.25">
      <c r="A22336" s="2" t="e">
        <f ca="1">MATCH($E$4,OFFSET(OFFSET(Journaal!$E$5,A22335,0),,,Journaal!$D$3-A22335),0)+A22335</f>
        <v>#N/A</v>
      </c>
    </row>
    <row r="22337" spans="1:1" x14ac:dyDescent="0.25">
      <c r="A22337" s="2" t="e">
        <f ca="1">MATCH($E$4,OFFSET(OFFSET(Journaal!$E$5,A22336,0),,,Journaal!$D$3-A22336),0)+A22336</f>
        <v>#N/A</v>
      </c>
    </row>
    <row r="22338" spans="1:1" x14ac:dyDescent="0.25">
      <c r="A22338" s="2" t="e">
        <f ca="1">MATCH($E$4,OFFSET(OFFSET(Journaal!$E$5,A22337,0),,,Journaal!$D$3-A22337),0)+A22337</f>
        <v>#N/A</v>
      </c>
    </row>
    <row r="22339" spans="1:1" x14ac:dyDescent="0.25">
      <c r="A22339" s="2" t="e">
        <f ca="1">MATCH($E$4,OFFSET(OFFSET(Journaal!$E$5,A22338,0),,,Journaal!$D$3-A22338),0)+A22338</f>
        <v>#N/A</v>
      </c>
    </row>
    <row r="22340" spans="1:1" x14ac:dyDescent="0.25">
      <c r="A22340" s="2" t="e">
        <f ca="1">MATCH($E$4,OFFSET(OFFSET(Journaal!$E$5,A22339,0),,,Journaal!$D$3-A22339),0)+A22339</f>
        <v>#N/A</v>
      </c>
    </row>
    <row r="22341" spans="1:1" x14ac:dyDescent="0.25">
      <c r="A22341" s="2" t="e">
        <f ca="1">MATCH($E$4,OFFSET(OFFSET(Journaal!$E$5,A22340,0),,,Journaal!$D$3-A22340),0)+A22340</f>
        <v>#N/A</v>
      </c>
    </row>
    <row r="22342" spans="1:1" x14ac:dyDescent="0.25">
      <c r="A22342" s="2" t="e">
        <f ca="1">MATCH($E$4,OFFSET(OFFSET(Journaal!$E$5,A22341,0),,,Journaal!$D$3-A22341),0)+A22341</f>
        <v>#N/A</v>
      </c>
    </row>
    <row r="22343" spans="1:1" x14ac:dyDescent="0.25">
      <c r="A22343" s="2" t="e">
        <f ca="1">MATCH($E$4,OFFSET(OFFSET(Journaal!$E$5,A22342,0),,,Journaal!$D$3-A22342),0)+A22342</f>
        <v>#N/A</v>
      </c>
    </row>
    <row r="22344" spans="1:1" x14ac:dyDescent="0.25">
      <c r="A22344" s="2" t="e">
        <f ca="1">MATCH($E$4,OFFSET(OFFSET(Journaal!$E$5,A22343,0),,,Journaal!$D$3-A22343),0)+A22343</f>
        <v>#N/A</v>
      </c>
    </row>
    <row r="22345" spans="1:1" x14ac:dyDescent="0.25">
      <c r="A22345" s="2" t="e">
        <f ca="1">MATCH($E$4,OFFSET(OFFSET(Journaal!$E$5,A22344,0),,,Journaal!$D$3-A22344),0)+A22344</f>
        <v>#N/A</v>
      </c>
    </row>
    <row r="22346" spans="1:1" x14ac:dyDescent="0.25">
      <c r="A22346" s="2" t="e">
        <f ca="1">MATCH($E$4,OFFSET(OFFSET(Journaal!$E$5,A22345,0),,,Journaal!$D$3-A22345),0)+A22345</f>
        <v>#N/A</v>
      </c>
    </row>
    <row r="22347" spans="1:1" x14ac:dyDescent="0.25">
      <c r="A22347" s="2" t="e">
        <f ca="1">MATCH($E$4,OFFSET(OFFSET(Journaal!$E$5,A22346,0),,,Journaal!$D$3-A22346),0)+A22346</f>
        <v>#N/A</v>
      </c>
    </row>
    <row r="22348" spans="1:1" x14ac:dyDescent="0.25">
      <c r="A22348" s="2" t="e">
        <f ca="1">MATCH($E$4,OFFSET(OFFSET(Journaal!$E$5,A22347,0),,,Journaal!$D$3-A22347),0)+A22347</f>
        <v>#N/A</v>
      </c>
    </row>
    <row r="22349" spans="1:1" x14ac:dyDescent="0.25">
      <c r="A22349" s="2" t="e">
        <f ca="1">MATCH($E$4,OFFSET(OFFSET(Journaal!$E$5,A22348,0),,,Journaal!$D$3-A22348),0)+A22348</f>
        <v>#N/A</v>
      </c>
    </row>
    <row r="22350" spans="1:1" x14ac:dyDescent="0.25">
      <c r="A22350" s="2" t="e">
        <f ca="1">MATCH($E$4,OFFSET(OFFSET(Journaal!$E$5,A22349,0),,,Journaal!$D$3-A22349),0)+A22349</f>
        <v>#N/A</v>
      </c>
    </row>
    <row r="22351" spans="1:1" x14ac:dyDescent="0.25">
      <c r="A22351" s="2" t="e">
        <f ca="1">MATCH($E$4,OFFSET(OFFSET(Journaal!$E$5,A22350,0),,,Journaal!$D$3-A22350),0)+A22350</f>
        <v>#N/A</v>
      </c>
    </row>
    <row r="22352" spans="1:1" x14ac:dyDescent="0.25">
      <c r="A22352" s="2" t="e">
        <f ca="1">MATCH($E$4,OFFSET(OFFSET(Journaal!$E$5,A22351,0),,,Journaal!$D$3-A22351),0)+A22351</f>
        <v>#N/A</v>
      </c>
    </row>
    <row r="22353" spans="1:1" x14ac:dyDescent="0.25">
      <c r="A22353" s="2" t="e">
        <f ca="1">MATCH($E$4,OFFSET(OFFSET(Journaal!$E$5,A22352,0),,,Journaal!$D$3-A22352),0)+A22352</f>
        <v>#N/A</v>
      </c>
    </row>
    <row r="22354" spans="1:1" x14ac:dyDescent="0.25">
      <c r="A22354" s="2" t="e">
        <f ca="1">MATCH($E$4,OFFSET(OFFSET(Journaal!$E$5,A22353,0),,,Journaal!$D$3-A22353),0)+A22353</f>
        <v>#N/A</v>
      </c>
    </row>
    <row r="22355" spans="1:1" x14ac:dyDescent="0.25">
      <c r="A22355" s="2" t="e">
        <f ca="1">MATCH($E$4,OFFSET(OFFSET(Journaal!$E$5,A22354,0),,,Journaal!$D$3-A22354),0)+A22354</f>
        <v>#N/A</v>
      </c>
    </row>
    <row r="22356" spans="1:1" x14ac:dyDescent="0.25">
      <c r="A22356" s="2" t="e">
        <f ca="1">MATCH($E$4,OFFSET(OFFSET(Journaal!$E$5,A22355,0),,,Journaal!$D$3-A22355),0)+A22355</f>
        <v>#N/A</v>
      </c>
    </row>
    <row r="22357" spans="1:1" x14ac:dyDescent="0.25">
      <c r="A22357" s="2" t="e">
        <f ca="1">MATCH($E$4,OFFSET(OFFSET(Journaal!$E$5,A22356,0),,,Journaal!$D$3-A22356),0)+A22356</f>
        <v>#N/A</v>
      </c>
    </row>
    <row r="22358" spans="1:1" x14ac:dyDescent="0.25">
      <c r="A22358" s="2" t="e">
        <f ca="1">MATCH($E$4,OFFSET(OFFSET(Journaal!$E$5,A22357,0),,,Journaal!$D$3-A22357),0)+A22357</f>
        <v>#N/A</v>
      </c>
    </row>
    <row r="22359" spans="1:1" x14ac:dyDescent="0.25">
      <c r="A22359" s="2" t="e">
        <f ca="1">MATCH($E$4,OFFSET(OFFSET(Journaal!$E$5,A22358,0),,,Journaal!$D$3-A22358),0)+A22358</f>
        <v>#N/A</v>
      </c>
    </row>
    <row r="22360" spans="1:1" x14ac:dyDescent="0.25">
      <c r="A22360" s="2" t="e">
        <f ca="1">MATCH($E$4,OFFSET(OFFSET(Journaal!$E$5,A22359,0),,,Journaal!$D$3-A22359),0)+A22359</f>
        <v>#N/A</v>
      </c>
    </row>
    <row r="22361" spans="1:1" x14ac:dyDescent="0.25">
      <c r="A22361" s="2" t="e">
        <f ca="1">MATCH($E$4,OFFSET(OFFSET(Journaal!$E$5,A22360,0),,,Journaal!$D$3-A22360),0)+A22360</f>
        <v>#N/A</v>
      </c>
    </row>
    <row r="22362" spans="1:1" x14ac:dyDescent="0.25">
      <c r="A22362" s="2" t="e">
        <f ca="1">MATCH($E$4,OFFSET(OFFSET(Journaal!$E$5,A22361,0),,,Journaal!$D$3-A22361),0)+A22361</f>
        <v>#N/A</v>
      </c>
    </row>
    <row r="22363" spans="1:1" x14ac:dyDescent="0.25">
      <c r="A22363" s="2" t="e">
        <f ca="1">MATCH($E$4,OFFSET(OFFSET(Journaal!$E$5,A22362,0),,,Journaal!$D$3-A22362),0)+A22362</f>
        <v>#N/A</v>
      </c>
    </row>
    <row r="22364" spans="1:1" x14ac:dyDescent="0.25">
      <c r="A22364" s="2" t="e">
        <f ca="1">MATCH($E$4,OFFSET(OFFSET(Journaal!$E$5,A22363,0),,,Journaal!$D$3-A22363),0)+A22363</f>
        <v>#N/A</v>
      </c>
    </row>
    <row r="22365" spans="1:1" x14ac:dyDescent="0.25">
      <c r="A22365" s="2" t="e">
        <f ca="1">MATCH($E$4,OFFSET(OFFSET(Journaal!$E$5,A22364,0),,,Journaal!$D$3-A22364),0)+A22364</f>
        <v>#N/A</v>
      </c>
    </row>
    <row r="22366" spans="1:1" x14ac:dyDescent="0.25">
      <c r="A22366" s="2" t="e">
        <f ca="1">MATCH($E$4,OFFSET(OFFSET(Journaal!$E$5,A22365,0),,,Journaal!$D$3-A22365),0)+A22365</f>
        <v>#N/A</v>
      </c>
    </row>
    <row r="22367" spans="1:1" x14ac:dyDescent="0.25">
      <c r="A22367" s="2" t="e">
        <f ca="1">MATCH($E$4,OFFSET(OFFSET(Journaal!$E$5,A22366,0),,,Journaal!$D$3-A22366),0)+A22366</f>
        <v>#N/A</v>
      </c>
    </row>
    <row r="22368" spans="1:1" x14ac:dyDescent="0.25">
      <c r="A22368" s="2" t="e">
        <f ca="1">MATCH($E$4,OFFSET(OFFSET(Journaal!$E$5,A22367,0),,,Journaal!$D$3-A22367),0)+A22367</f>
        <v>#N/A</v>
      </c>
    </row>
    <row r="22369" spans="1:1" x14ac:dyDescent="0.25">
      <c r="A22369" s="2" t="e">
        <f ca="1">MATCH($E$4,OFFSET(OFFSET(Journaal!$E$5,A22368,0),,,Journaal!$D$3-A22368),0)+A22368</f>
        <v>#N/A</v>
      </c>
    </row>
    <row r="22370" spans="1:1" x14ac:dyDescent="0.25">
      <c r="A22370" s="2" t="e">
        <f ca="1">MATCH($E$4,OFFSET(OFFSET(Journaal!$E$5,A22369,0),,,Journaal!$D$3-A22369),0)+A22369</f>
        <v>#N/A</v>
      </c>
    </row>
    <row r="22371" spans="1:1" x14ac:dyDescent="0.25">
      <c r="A22371" s="2" t="e">
        <f ca="1">MATCH($E$4,OFFSET(OFFSET(Journaal!$E$5,A22370,0),,,Journaal!$D$3-A22370),0)+A22370</f>
        <v>#N/A</v>
      </c>
    </row>
    <row r="22372" spans="1:1" x14ac:dyDescent="0.25">
      <c r="A22372" s="2" t="e">
        <f ca="1">MATCH($E$4,OFFSET(OFFSET(Journaal!$E$5,A22371,0),,,Journaal!$D$3-A22371),0)+A22371</f>
        <v>#N/A</v>
      </c>
    </row>
    <row r="22373" spans="1:1" x14ac:dyDescent="0.25">
      <c r="A22373" s="2" t="e">
        <f ca="1">MATCH($E$4,OFFSET(OFFSET(Journaal!$E$5,A22372,0),,,Journaal!$D$3-A22372),0)+A22372</f>
        <v>#N/A</v>
      </c>
    </row>
    <row r="22374" spans="1:1" x14ac:dyDescent="0.25">
      <c r="A22374" s="2" t="e">
        <f ca="1">MATCH($E$4,OFFSET(OFFSET(Journaal!$E$5,A22373,0),,,Journaal!$D$3-A22373),0)+A22373</f>
        <v>#N/A</v>
      </c>
    </row>
    <row r="22375" spans="1:1" x14ac:dyDescent="0.25">
      <c r="A22375" s="2" t="e">
        <f ca="1">MATCH($E$4,OFFSET(OFFSET(Journaal!$E$5,A22374,0),,,Journaal!$D$3-A22374),0)+A22374</f>
        <v>#N/A</v>
      </c>
    </row>
    <row r="22376" spans="1:1" x14ac:dyDescent="0.25">
      <c r="A22376" s="2" t="e">
        <f ca="1">MATCH($E$4,OFFSET(OFFSET(Journaal!$E$5,A22375,0),,,Journaal!$D$3-A22375),0)+A22375</f>
        <v>#N/A</v>
      </c>
    </row>
    <row r="22377" spans="1:1" x14ac:dyDescent="0.25">
      <c r="A22377" s="2" t="e">
        <f ca="1">MATCH($E$4,OFFSET(OFFSET(Journaal!$E$5,A22376,0),,,Journaal!$D$3-A22376),0)+A22376</f>
        <v>#N/A</v>
      </c>
    </row>
    <row r="22378" spans="1:1" x14ac:dyDescent="0.25">
      <c r="A22378" s="2" t="e">
        <f ca="1">MATCH($E$4,OFFSET(OFFSET(Journaal!$E$5,A22377,0),,,Journaal!$D$3-A22377),0)+A22377</f>
        <v>#N/A</v>
      </c>
    </row>
    <row r="22379" spans="1:1" x14ac:dyDescent="0.25">
      <c r="A22379" s="2" t="e">
        <f ca="1">MATCH($E$4,OFFSET(OFFSET(Journaal!$E$5,A22378,0),,,Journaal!$D$3-A22378),0)+A22378</f>
        <v>#N/A</v>
      </c>
    </row>
    <row r="22380" spans="1:1" x14ac:dyDescent="0.25">
      <c r="A22380" s="2" t="e">
        <f ca="1">MATCH($E$4,OFFSET(OFFSET(Journaal!$E$5,A22379,0),,,Journaal!$D$3-A22379),0)+A22379</f>
        <v>#N/A</v>
      </c>
    </row>
    <row r="22381" spans="1:1" x14ac:dyDescent="0.25">
      <c r="A22381" s="2" t="e">
        <f ca="1">MATCH($E$4,OFFSET(OFFSET(Journaal!$E$5,A22380,0),,,Journaal!$D$3-A22380),0)+A22380</f>
        <v>#N/A</v>
      </c>
    </row>
    <row r="22382" spans="1:1" x14ac:dyDescent="0.25">
      <c r="A22382" s="2" t="e">
        <f ca="1">MATCH($E$4,OFFSET(OFFSET(Journaal!$E$5,A22381,0),,,Journaal!$D$3-A22381),0)+A22381</f>
        <v>#N/A</v>
      </c>
    </row>
    <row r="22383" spans="1:1" x14ac:dyDescent="0.25">
      <c r="A22383" s="2" t="e">
        <f ca="1">MATCH($E$4,OFFSET(OFFSET(Journaal!$E$5,A22382,0),,,Journaal!$D$3-A22382),0)+A22382</f>
        <v>#N/A</v>
      </c>
    </row>
    <row r="22384" spans="1:1" x14ac:dyDescent="0.25">
      <c r="A22384" s="2" t="e">
        <f ca="1">MATCH($E$4,OFFSET(OFFSET(Journaal!$E$5,A22383,0),,,Journaal!$D$3-A22383),0)+A22383</f>
        <v>#N/A</v>
      </c>
    </row>
    <row r="22385" spans="1:1" x14ac:dyDescent="0.25">
      <c r="A22385" s="2" t="e">
        <f ca="1">MATCH($E$4,OFFSET(OFFSET(Journaal!$E$5,A22384,0),,,Journaal!$D$3-A22384),0)+A22384</f>
        <v>#N/A</v>
      </c>
    </row>
    <row r="22386" spans="1:1" x14ac:dyDescent="0.25">
      <c r="A22386" s="2" t="e">
        <f ca="1">MATCH($E$4,OFFSET(OFFSET(Journaal!$E$5,A22385,0),,,Journaal!$D$3-A22385),0)+A22385</f>
        <v>#N/A</v>
      </c>
    </row>
    <row r="22387" spans="1:1" x14ac:dyDescent="0.25">
      <c r="A22387" s="2" t="e">
        <f ca="1">MATCH($E$4,OFFSET(OFFSET(Journaal!$E$5,A22386,0),,,Journaal!$D$3-A22386),0)+A22386</f>
        <v>#N/A</v>
      </c>
    </row>
    <row r="22388" spans="1:1" x14ac:dyDescent="0.25">
      <c r="A22388" s="2" t="e">
        <f ca="1">MATCH($E$4,OFFSET(OFFSET(Journaal!$E$5,A22387,0),,,Journaal!$D$3-A22387),0)+A22387</f>
        <v>#N/A</v>
      </c>
    </row>
    <row r="22389" spans="1:1" x14ac:dyDescent="0.25">
      <c r="A22389" s="2" t="e">
        <f ca="1">MATCH($E$4,OFFSET(OFFSET(Journaal!$E$5,A22388,0),,,Journaal!$D$3-A22388),0)+A22388</f>
        <v>#N/A</v>
      </c>
    </row>
    <row r="22390" spans="1:1" x14ac:dyDescent="0.25">
      <c r="A22390" s="2" t="e">
        <f ca="1">MATCH($E$4,OFFSET(OFFSET(Journaal!$E$5,A22389,0),,,Journaal!$D$3-A22389),0)+A22389</f>
        <v>#N/A</v>
      </c>
    </row>
    <row r="22391" spans="1:1" x14ac:dyDescent="0.25">
      <c r="A22391" s="2" t="e">
        <f ca="1">MATCH($E$4,OFFSET(OFFSET(Journaal!$E$5,A22390,0),,,Journaal!$D$3-A22390),0)+A22390</f>
        <v>#N/A</v>
      </c>
    </row>
    <row r="22392" spans="1:1" x14ac:dyDescent="0.25">
      <c r="A22392" s="2" t="e">
        <f ca="1">MATCH($E$4,OFFSET(OFFSET(Journaal!$E$5,A22391,0),,,Journaal!$D$3-A22391),0)+A22391</f>
        <v>#N/A</v>
      </c>
    </row>
    <row r="22393" spans="1:1" x14ac:dyDescent="0.25">
      <c r="A22393" s="2" t="e">
        <f ca="1">MATCH($E$4,OFFSET(OFFSET(Journaal!$E$5,A22392,0),,,Journaal!$D$3-A22392),0)+A22392</f>
        <v>#N/A</v>
      </c>
    </row>
    <row r="22394" spans="1:1" x14ac:dyDescent="0.25">
      <c r="A22394" s="2" t="e">
        <f ca="1">MATCH($E$4,OFFSET(OFFSET(Journaal!$E$5,A22393,0),,,Journaal!$D$3-A22393),0)+A22393</f>
        <v>#N/A</v>
      </c>
    </row>
    <row r="22395" spans="1:1" x14ac:dyDescent="0.25">
      <c r="A22395" s="2" t="e">
        <f ca="1">MATCH($E$4,OFFSET(OFFSET(Journaal!$E$5,A22394,0),,,Journaal!$D$3-A22394),0)+A22394</f>
        <v>#N/A</v>
      </c>
    </row>
    <row r="22396" spans="1:1" x14ac:dyDescent="0.25">
      <c r="A22396" s="2" t="e">
        <f ca="1">MATCH($E$4,OFFSET(OFFSET(Journaal!$E$5,A22395,0),,,Journaal!$D$3-A22395),0)+A22395</f>
        <v>#N/A</v>
      </c>
    </row>
    <row r="22397" spans="1:1" x14ac:dyDescent="0.25">
      <c r="A22397" s="2" t="e">
        <f ca="1">MATCH($E$4,OFFSET(OFFSET(Journaal!$E$5,A22396,0),,,Journaal!$D$3-A22396),0)+A22396</f>
        <v>#N/A</v>
      </c>
    </row>
    <row r="22398" spans="1:1" x14ac:dyDescent="0.25">
      <c r="A22398" s="2" t="e">
        <f ca="1">MATCH($E$4,OFFSET(OFFSET(Journaal!$E$5,A22397,0),,,Journaal!$D$3-A22397),0)+A22397</f>
        <v>#N/A</v>
      </c>
    </row>
    <row r="22399" spans="1:1" x14ac:dyDescent="0.25">
      <c r="A22399" s="2" t="e">
        <f ca="1">MATCH($E$4,OFFSET(OFFSET(Journaal!$E$5,A22398,0),,,Journaal!$D$3-A22398),0)+A22398</f>
        <v>#N/A</v>
      </c>
    </row>
    <row r="22400" spans="1:1" x14ac:dyDescent="0.25">
      <c r="A22400" s="2" t="e">
        <f ca="1">MATCH($E$4,OFFSET(OFFSET(Journaal!$E$5,A22399,0),,,Journaal!$D$3-A22399),0)+A22399</f>
        <v>#N/A</v>
      </c>
    </row>
    <row r="22401" spans="1:1" x14ac:dyDescent="0.25">
      <c r="A22401" s="2" t="e">
        <f ca="1">MATCH($E$4,OFFSET(OFFSET(Journaal!$E$5,A22400,0),,,Journaal!$D$3-A22400),0)+A22400</f>
        <v>#N/A</v>
      </c>
    </row>
    <row r="22402" spans="1:1" x14ac:dyDescent="0.25">
      <c r="A22402" s="2" t="e">
        <f ca="1">MATCH($E$4,OFFSET(OFFSET(Journaal!$E$5,A22401,0),,,Journaal!$D$3-A22401),0)+A22401</f>
        <v>#N/A</v>
      </c>
    </row>
    <row r="22403" spans="1:1" x14ac:dyDescent="0.25">
      <c r="A22403" s="2" t="e">
        <f ca="1">MATCH($E$4,OFFSET(OFFSET(Journaal!$E$5,A22402,0),,,Journaal!$D$3-A22402),0)+A22402</f>
        <v>#N/A</v>
      </c>
    </row>
    <row r="22404" spans="1:1" x14ac:dyDescent="0.25">
      <c r="A22404" s="2" t="e">
        <f ca="1">MATCH($E$4,OFFSET(OFFSET(Journaal!$E$5,A22403,0),,,Journaal!$D$3-A22403),0)+A22403</f>
        <v>#N/A</v>
      </c>
    </row>
    <row r="22405" spans="1:1" x14ac:dyDescent="0.25">
      <c r="A22405" s="2" t="e">
        <f ca="1">MATCH($E$4,OFFSET(OFFSET(Journaal!$E$5,A22404,0),,,Journaal!$D$3-A22404),0)+A22404</f>
        <v>#N/A</v>
      </c>
    </row>
    <row r="22406" spans="1:1" x14ac:dyDescent="0.25">
      <c r="A22406" s="2" t="e">
        <f ca="1">MATCH($E$4,OFFSET(OFFSET(Journaal!$E$5,A22405,0),,,Journaal!$D$3-A22405),0)+A22405</f>
        <v>#N/A</v>
      </c>
    </row>
    <row r="22407" spans="1:1" x14ac:dyDescent="0.25">
      <c r="A22407" s="2" t="e">
        <f ca="1">MATCH($E$4,OFFSET(OFFSET(Journaal!$E$5,A22406,0),,,Journaal!$D$3-A22406),0)+A22406</f>
        <v>#N/A</v>
      </c>
    </row>
    <row r="22408" spans="1:1" x14ac:dyDescent="0.25">
      <c r="A22408" s="2" t="e">
        <f ca="1">MATCH($E$4,OFFSET(OFFSET(Journaal!$E$5,A22407,0),,,Journaal!$D$3-A22407),0)+A22407</f>
        <v>#N/A</v>
      </c>
    </row>
    <row r="22409" spans="1:1" x14ac:dyDescent="0.25">
      <c r="A22409" s="2" t="e">
        <f ca="1">MATCH($E$4,OFFSET(OFFSET(Journaal!$E$5,A22408,0),,,Journaal!$D$3-A22408),0)+A22408</f>
        <v>#N/A</v>
      </c>
    </row>
    <row r="22410" spans="1:1" x14ac:dyDescent="0.25">
      <c r="A22410" s="2" t="e">
        <f ca="1">MATCH($E$4,OFFSET(OFFSET(Journaal!$E$5,A22409,0),,,Journaal!$D$3-A22409),0)+A22409</f>
        <v>#N/A</v>
      </c>
    </row>
    <row r="22411" spans="1:1" x14ac:dyDescent="0.25">
      <c r="A22411" s="2" t="e">
        <f ca="1">MATCH($E$4,OFFSET(OFFSET(Journaal!$E$5,A22410,0),,,Journaal!$D$3-A22410),0)+A22410</f>
        <v>#N/A</v>
      </c>
    </row>
    <row r="22412" spans="1:1" x14ac:dyDescent="0.25">
      <c r="A22412" s="2" t="e">
        <f ca="1">MATCH($E$4,OFFSET(OFFSET(Journaal!$E$5,A22411,0),,,Journaal!$D$3-A22411),0)+A22411</f>
        <v>#N/A</v>
      </c>
    </row>
    <row r="22413" spans="1:1" x14ac:dyDescent="0.25">
      <c r="A22413" s="2" t="e">
        <f ca="1">MATCH($E$4,OFFSET(OFFSET(Journaal!$E$5,A22412,0),,,Journaal!$D$3-A22412),0)+A22412</f>
        <v>#N/A</v>
      </c>
    </row>
    <row r="22414" spans="1:1" x14ac:dyDescent="0.25">
      <c r="A22414" s="2" t="e">
        <f ca="1">MATCH($E$4,OFFSET(OFFSET(Journaal!$E$5,A22413,0),,,Journaal!$D$3-A22413),0)+A22413</f>
        <v>#N/A</v>
      </c>
    </row>
    <row r="22415" spans="1:1" x14ac:dyDescent="0.25">
      <c r="A22415" s="2" t="e">
        <f ca="1">MATCH($E$4,OFFSET(OFFSET(Journaal!$E$5,A22414,0),,,Journaal!$D$3-A22414),0)+A22414</f>
        <v>#N/A</v>
      </c>
    </row>
    <row r="22416" spans="1:1" x14ac:dyDescent="0.25">
      <c r="A22416" s="2" t="e">
        <f ca="1">MATCH($E$4,OFFSET(OFFSET(Journaal!$E$5,A22415,0),,,Journaal!$D$3-A22415),0)+A22415</f>
        <v>#N/A</v>
      </c>
    </row>
    <row r="22417" spans="1:1" x14ac:dyDescent="0.25">
      <c r="A22417" s="2" t="e">
        <f ca="1">MATCH($E$4,OFFSET(OFFSET(Journaal!$E$5,A22416,0),,,Journaal!$D$3-A22416),0)+A22416</f>
        <v>#N/A</v>
      </c>
    </row>
    <row r="22418" spans="1:1" x14ac:dyDescent="0.25">
      <c r="A22418" s="2" t="e">
        <f ca="1">MATCH($E$4,OFFSET(OFFSET(Journaal!$E$5,A22417,0),,,Journaal!$D$3-A22417),0)+A22417</f>
        <v>#N/A</v>
      </c>
    </row>
    <row r="22419" spans="1:1" x14ac:dyDescent="0.25">
      <c r="A22419" s="2" t="e">
        <f ca="1">MATCH($E$4,OFFSET(OFFSET(Journaal!$E$5,A22418,0),,,Journaal!$D$3-A22418),0)+A22418</f>
        <v>#N/A</v>
      </c>
    </row>
    <row r="22420" spans="1:1" x14ac:dyDescent="0.25">
      <c r="A22420" s="2" t="e">
        <f ca="1">MATCH($E$4,OFFSET(OFFSET(Journaal!$E$5,A22419,0),,,Journaal!$D$3-A22419),0)+A22419</f>
        <v>#N/A</v>
      </c>
    </row>
    <row r="22421" spans="1:1" x14ac:dyDescent="0.25">
      <c r="A22421" s="2" t="e">
        <f ca="1">MATCH($E$4,OFFSET(OFFSET(Journaal!$E$5,A22420,0),,,Journaal!$D$3-A22420),0)+A22420</f>
        <v>#N/A</v>
      </c>
    </row>
    <row r="22422" spans="1:1" x14ac:dyDescent="0.25">
      <c r="A22422" s="2" t="e">
        <f ca="1">MATCH($E$4,OFFSET(OFFSET(Journaal!$E$5,A22421,0),,,Journaal!$D$3-A22421),0)+A22421</f>
        <v>#N/A</v>
      </c>
    </row>
    <row r="22423" spans="1:1" x14ac:dyDescent="0.25">
      <c r="A22423" s="2" t="e">
        <f ca="1">MATCH($E$4,OFFSET(OFFSET(Journaal!$E$5,A22422,0),,,Journaal!$D$3-A22422),0)+A22422</f>
        <v>#N/A</v>
      </c>
    </row>
    <row r="22424" spans="1:1" x14ac:dyDescent="0.25">
      <c r="A22424" s="2" t="e">
        <f ca="1">MATCH($E$4,OFFSET(OFFSET(Journaal!$E$5,A22423,0),,,Journaal!$D$3-A22423),0)+A22423</f>
        <v>#N/A</v>
      </c>
    </row>
    <row r="22425" spans="1:1" x14ac:dyDescent="0.25">
      <c r="A22425" s="2" t="e">
        <f ca="1">MATCH($E$4,OFFSET(OFFSET(Journaal!$E$5,A22424,0),,,Journaal!$D$3-A22424),0)+A22424</f>
        <v>#N/A</v>
      </c>
    </row>
    <row r="22426" spans="1:1" x14ac:dyDescent="0.25">
      <c r="A22426" s="2" t="e">
        <f ca="1">MATCH($E$4,OFFSET(OFFSET(Journaal!$E$5,A22425,0),,,Journaal!$D$3-A22425),0)+A22425</f>
        <v>#N/A</v>
      </c>
    </row>
    <row r="22427" spans="1:1" x14ac:dyDescent="0.25">
      <c r="A22427" s="2" t="e">
        <f ca="1">MATCH($E$4,OFFSET(OFFSET(Journaal!$E$5,A22426,0),,,Journaal!$D$3-A22426),0)+A22426</f>
        <v>#N/A</v>
      </c>
    </row>
    <row r="22428" spans="1:1" x14ac:dyDescent="0.25">
      <c r="A22428" s="2" t="e">
        <f ca="1">MATCH($E$4,OFFSET(OFFSET(Journaal!$E$5,A22427,0),,,Journaal!$D$3-A22427),0)+A22427</f>
        <v>#N/A</v>
      </c>
    </row>
    <row r="22429" spans="1:1" x14ac:dyDescent="0.25">
      <c r="A22429" s="2" t="e">
        <f ca="1">MATCH($E$4,OFFSET(OFFSET(Journaal!$E$5,A22428,0),,,Journaal!$D$3-A22428),0)+A22428</f>
        <v>#N/A</v>
      </c>
    </row>
    <row r="22430" spans="1:1" x14ac:dyDescent="0.25">
      <c r="A22430" s="2" t="e">
        <f ca="1">MATCH($E$4,OFFSET(OFFSET(Journaal!$E$5,A22429,0),,,Journaal!$D$3-A22429),0)+A22429</f>
        <v>#N/A</v>
      </c>
    </row>
    <row r="22431" spans="1:1" x14ac:dyDescent="0.25">
      <c r="A22431" s="2" t="e">
        <f ca="1">MATCH($E$4,OFFSET(OFFSET(Journaal!$E$5,A22430,0),,,Journaal!$D$3-A22430),0)+A22430</f>
        <v>#N/A</v>
      </c>
    </row>
    <row r="22432" spans="1:1" x14ac:dyDescent="0.25">
      <c r="A22432" s="2" t="e">
        <f ca="1">MATCH($E$4,OFFSET(OFFSET(Journaal!$E$5,A22431,0),,,Journaal!$D$3-A22431),0)+A22431</f>
        <v>#N/A</v>
      </c>
    </row>
    <row r="22433" spans="1:1" x14ac:dyDescent="0.25">
      <c r="A22433" s="2" t="e">
        <f ca="1">MATCH($E$4,OFFSET(OFFSET(Journaal!$E$5,A22432,0),,,Journaal!$D$3-A22432),0)+A22432</f>
        <v>#N/A</v>
      </c>
    </row>
    <row r="22434" spans="1:1" x14ac:dyDescent="0.25">
      <c r="A22434" s="2" t="e">
        <f ca="1">MATCH($E$4,OFFSET(OFFSET(Journaal!$E$5,A22433,0),,,Journaal!$D$3-A22433),0)+A22433</f>
        <v>#N/A</v>
      </c>
    </row>
    <row r="22435" spans="1:1" x14ac:dyDescent="0.25">
      <c r="A22435" s="2" t="e">
        <f ca="1">MATCH($E$4,OFFSET(OFFSET(Journaal!$E$5,A22434,0),,,Journaal!$D$3-A22434),0)+A22434</f>
        <v>#N/A</v>
      </c>
    </row>
    <row r="22436" spans="1:1" x14ac:dyDescent="0.25">
      <c r="A22436" s="2" t="e">
        <f ca="1">MATCH($E$4,OFFSET(OFFSET(Journaal!$E$5,A22435,0),,,Journaal!$D$3-A22435),0)+A22435</f>
        <v>#N/A</v>
      </c>
    </row>
    <row r="22437" spans="1:1" x14ac:dyDescent="0.25">
      <c r="A22437" s="2" t="e">
        <f ca="1">MATCH($E$4,OFFSET(OFFSET(Journaal!$E$5,A22436,0),,,Journaal!$D$3-A22436),0)+A22436</f>
        <v>#N/A</v>
      </c>
    </row>
    <row r="22438" spans="1:1" x14ac:dyDescent="0.25">
      <c r="A22438" s="2" t="e">
        <f ca="1">MATCH($E$4,OFFSET(OFFSET(Journaal!$E$5,A22437,0),,,Journaal!$D$3-A22437),0)+A22437</f>
        <v>#N/A</v>
      </c>
    </row>
    <row r="22439" spans="1:1" x14ac:dyDescent="0.25">
      <c r="A22439" s="2" t="e">
        <f ca="1">MATCH($E$4,OFFSET(OFFSET(Journaal!$E$5,A22438,0),,,Journaal!$D$3-A22438),0)+A22438</f>
        <v>#N/A</v>
      </c>
    </row>
    <row r="22440" spans="1:1" x14ac:dyDescent="0.25">
      <c r="A22440" s="2" t="e">
        <f ca="1">MATCH($E$4,OFFSET(OFFSET(Journaal!$E$5,A22439,0),,,Journaal!$D$3-A22439),0)+A22439</f>
        <v>#N/A</v>
      </c>
    </row>
    <row r="22441" spans="1:1" x14ac:dyDescent="0.25">
      <c r="A22441" s="2" t="e">
        <f ca="1">MATCH($E$4,OFFSET(OFFSET(Journaal!$E$5,A22440,0),,,Journaal!$D$3-A22440),0)+A22440</f>
        <v>#N/A</v>
      </c>
    </row>
    <row r="22442" spans="1:1" x14ac:dyDescent="0.25">
      <c r="A22442" s="2" t="e">
        <f ca="1">MATCH($E$4,OFFSET(OFFSET(Journaal!$E$5,A22441,0),,,Journaal!$D$3-A22441),0)+A22441</f>
        <v>#N/A</v>
      </c>
    </row>
    <row r="22443" spans="1:1" x14ac:dyDescent="0.25">
      <c r="A22443" s="2" t="e">
        <f ca="1">MATCH($E$4,OFFSET(OFFSET(Journaal!$E$5,A22442,0),,,Journaal!$D$3-A22442),0)+A22442</f>
        <v>#N/A</v>
      </c>
    </row>
    <row r="22444" spans="1:1" x14ac:dyDescent="0.25">
      <c r="A22444" s="2" t="e">
        <f ca="1">MATCH($E$4,OFFSET(OFFSET(Journaal!$E$5,A22443,0),,,Journaal!$D$3-A22443),0)+A22443</f>
        <v>#N/A</v>
      </c>
    </row>
    <row r="22445" spans="1:1" x14ac:dyDescent="0.25">
      <c r="A22445" s="2" t="e">
        <f ca="1">MATCH($E$4,OFFSET(OFFSET(Journaal!$E$5,A22444,0),,,Journaal!$D$3-A22444),0)+A22444</f>
        <v>#N/A</v>
      </c>
    </row>
    <row r="22446" spans="1:1" x14ac:dyDescent="0.25">
      <c r="A22446" s="2" t="e">
        <f ca="1">MATCH($E$4,OFFSET(OFFSET(Journaal!$E$5,A22445,0),,,Journaal!$D$3-A22445),0)+A22445</f>
        <v>#N/A</v>
      </c>
    </row>
    <row r="22447" spans="1:1" x14ac:dyDescent="0.25">
      <c r="A22447" s="2" t="e">
        <f ca="1">MATCH($E$4,OFFSET(OFFSET(Journaal!$E$5,A22446,0),,,Journaal!$D$3-A22446),0)+A22446</f>
        <v>#N/A</v>
      </c>
    </row>
    <row r="22448" spans="1:1" x14ac:dyDescent="0.25">
      <c r="A22448" s="2" t="e">
        <f ca="1">MATCH($E$4,OFFSET(OFFSET(Journaal!$E$5,A22447,0),,,Journaal!$D$3-A22447),0)+A22447</f>
        <v>#N/A</v>
      </c>
    </row>
    <row r="22449" spans="1:1" x14ac:dyDescent="0.25">
      <c r="A22449" s="2" t="e">
        <f ca="1">MATCH($E$4,OFFSET(OFFSET(Journaal!$E$5,A22448,0),,,Journaal!$D$3-A22448),0)+A22448</f>
        <v>#N/A</v>
      </c>
    </row>
    <row r="22450" spans="1:1" x14ac:dyDescent="0.25">
      <c r="A22450" s="2" t="e">
        <f ca="1">MATCH($E$4,OFFSET(OFFSET(Journaal!$E$5,A22449,0),,,Journaal!$D$3-A22449),0)+A22449</f>
        <v>#N/A</v>
      </c>
    </row>
    <row r="22451" spans="1:1" x14ac:dyDescent="0.25">
      <c r="A22451" s="2" t="e">
        <f ca="1">MATCH($E$4,OFFSET(OFFSET(Journaal!$E$5,A22450,0),,,Journaal!$D$3-A22450),0)+A22450</f>
        <v>#N/A</v>
      </c>
    </row>
    <row r="22452" spans="1:1" x14ac:dyDescent="0.25">
      <c r="A22452" s="2" t="e">
        <f ca="1">MATCH($E$4,OFFSET(OFFSET(Journaal!$E$5,A22451,0),,,Journaal!$D$3-A22451),0)+A22451</f>
        <v>#N/A</v>
      </c>
    </row>
    <row r="22453" spans="1:1" x14ac:dyDescent="0.25">
      <c r="A22453" s="2" t="e">
        <f ca="1">MATCH($E$4,OFFSET(OFFSET(Journaal!$E$5,A22452,0),,,Journaal!$D$3-A22452),0)+A22452</f>
        <v>#N/A</v>
      </c>
    </row>
    <row r="22454" spans="1:1" x14ac:dyDescent="0.25">
      <c r="A22454" s="2" t="e">
        <f ca="1">MATCH($E$4,OFFSET(OFFSET(Journaal!$E$5,A22453,0),,,Journaal!$D$3-A22453),0)+A22453</f>
        <v>#N/A</v>
      </c>
    </row>
    <row r="22455" spans="1:1" x14ac:dyDescent="0.25">
      <c r="A22455" s="2" t="e">
        <f ca="1">MATCH($E$4,OFFSET(OFFSET(Journaal!$E$5,A22454,0),,,Journaal!$D$3-A22454),0)+A22454</f>
        <v>#N/A</v>
      </c>
    </row>
    <row r="22456" spans="1:1" x14ac:dyDescent="0.25">
      <c r="A22456" s="2" t="e">
        <f ca="1">MATCH($E$4,OFFSET(OFFSET(Journaal!$E$5,A22455,0),,,Journaal!$D$3-A22455),0)+A22455</f>
        <v>#N/A</v>
      </c>
    </row>
    <row r="22457" spans="1:1" x14ac:dyDescent="0.25">
      <c r="A22457" s="2" t="e">
        <f ca="1">MATCH($E$4,OFFSET(OFFSET(Journaal!$E$5,A22456,0),,,Journaal!$D$3-A22456),0)+A22456</f>
        <v>#N/A</v>
      </c>
    </row>
    <row r="22458" spans="1:1" x14ac:dyDescent="0.25">
      <c r="A22458" s="2" t="e">
        <f ca="1">MATCH($E$4,OFFSET(OFFSET(Journaal!$E$5,A22457,0),,,Journaal!$D$3-A22457),0)+A22457</f>
        <v>#N/A</v>
      </c>
    </row>
    <row r="22459" spans="1:1" x14ac:dyDescent="0.25">
      <c r="A22459" s="2" t="e">
        <f ca="1">MATCH($E$4,OFFSET(OFFSET(Journaal!$E$5,A22458,0),,,Journaal!$D$3-A22458),0)+A22458</f>
        <v>#N/A</v>
      </c>
    </row>
    <row r="22460" spans="1:1" x14ac:dyDescent="0.25">
      <c r="A22460" s="2" t="e">
        <f ca="1">MATCH($E$4,OFFSET(OFFSET(Journaal!$E$5,A22459,0),,,Journaal!$D$3-A22459),0)+A22459</f>
        <v>#N/A</v>
      </c>
    </row>
    <row r="22461" spans="1:1" x14ac:dyDescent="0.25">
      <c r="A22461" s="2" t="e">
        <f ca="1">MATCH($E$4,OFFSET(OFFSET(Journaal!$E$5,A22460,0),,,Journaal!$D$3-A22460),0)+A22460</f>
        <v>#N/A</v>
      </c>
    </row>
    <row r="22462" spans="1:1" x14ac:dyDescent="0.25">
      <c r="A22462" s="2" t="e">
        <f ca="1">MATCH($E$4,OFFSET(OFFSET(Journaal!$E$5,A22461,0),,,Journaal!$D$3-A22461),0)+A22461</f>
        <v>#N/A</v>
      </c>
    </row>
    <row r="22463" spans="1:1" x14ac:dyDescent="0.25">
      <c r="A22463" s="2" t="e">
        <f ca="1">MATCH($E$4,OFFSET(OFFSET(Journaal!$E$5,A22462,0),,,Journaal!$D$3-A22462),0)+A22462</f>
        <v>#N/A</v>
      </c>
    </row>
    <row r="22464" spans="1:1" x14ac:dyDescent="0.25">
      <c r="A22464" s="2" t="e">
        <f ca="1">MATCH($E$4,OFFSET(OFFSET(Journaal!$E$5,A22463,0),,,Journaal!$D$3-A22463),0)+A22463</f>
        <v>#N/A</v>
      </c>
    </row>
    <row r="22465" spans="1:1" x14ac:dyDescent="0.25">
      <c r="A22465" s="2" t="e">
        <f ca="1">MATCH($E$4,OFFSET(OFFSET(Journaal!$E$5,A22464,0),,,Journaal!$D$3-A22464),0)+A22464</f>
        <v>#N/A</v>
      </c>
    </row>
    <row r="22466" spans="1:1" x14ac:dyDescent="0.25">
      <c r="A22466" s="2" t="e">
        <f ca="1">MATCH($E$4,OFFSET(OFFSET(Journaal!$E$5,A22465,0),,,Journaal!$D$3-A22465),0)+A22465</f>
        <v>#N/A</v>
      </c>
    </row>
    <row r="22467" spans="1:1" x14ac:dyDescent="0.25">
      <c r="A22467" s="2" t="e">
        <f ca="1">MATCH($E$4,OFFSET(OFFSET(Journaal!$E$5,A22466,0),,,Journaal!$D$3-A22466),0)+A22466</f>
        <v>#N/A</v>
      </c>
    </row>
    <row r="22468" spans="1:1" x14ac:dyDescent="0.25">
      <c r="A22468" s="2" t="e">
        <f ca="1">MATCH($E$4,OFFSET(OFFSET(Journaal!$E$5,A22467,0),,,Journaal!$D$3-A22467),0)+A22467</f>
        <v>#N/A</v>
      </c>
    </row>
    <row r="22469" spans="1:1" x14ac:dyDescent="0.25">
      <c r="A22469" s="2" t="e">
        <f ca="1">MATCH($E$4,OFFSET(OFFSET(Journaal!$E$5,A22468,0),,,Journaal!$D$3-A22468),0)+A22468</f>
        <v>#N/A</v>
      </c>
    </row>
    <row r="22470" spans="1:1" x14ac:dyDescent="0.25">
      <c r="A22470" s="2" t="e">
        <f ca="1">MATCH($E$4,OFFSET(OFFSET(Journaal!$E$5,A22469,0),,,Journaal!$D$3-A22469),0)+A22469</f>
        <v>#N/A</v>
      </c>
    </row>
    <row r="22471" spans="1:1" x14ac:dyDescent="0.25">
      <c r="A22471" s="2" t="e">
        <f ca="1">MATCH($E$4,OFFSET(OFFSET(Journaal!$E$5,A22470,0),,,Journaal!$D$3-A22470),0)+A22470</f>
        <v>#N/A</v>
      </c>
    </row>
    <row r="22472" spans="1:1" x14ac:dyDescent="0.25">
      <c r="A22472" s="2" t="e">
        <f ca="1">MATCH($E$4,OFFSET(OFFSET(Journaal!$E$5,A22471,0),,,Journaal!$D$3-A22471),0)+A22471</f>
        <v>#N/A</v>
      </c>
    </row>
    <row r="22473" spans="1:1" x14ac:dyDescent="0.25">
      <c r="A22473" s="2" t="e">
        <f ca="1">MATCH($E$4,OFFSET(OFFSET(Journaal!$E$5,A22472,0),,,Journaal!$D$3-A22472),0)+A22472</f>
        <v>#N/A</v>
      </c>
    </row>
    <row r="22474" spans="1:1" x14ac:dyDescent="0.25">
      <c r="A22474" s="2" t="e">
        <f ca="1">MATCH($E$4,OFFSET(OFFSET(Journaal!$E$5,A22473,0),,,Journaal!$D$3-A22473),0)+A22473</f>
        <v>#N/A</v>
      </c>
    </row>
    <row r="22475" spans="1:1" x14ac:dyDescent="0.25">
      <c r="A22475" s="2" t="e">
        <f ca="1">MATCH($E$4,OFFSET(OFFSET(Journaal!$E$5,A22474,0),,,Journaal!$D$3-A22474),0)+A22474</f>
        <v>#N/A</v>
      </c>
    </row>
    <row r="22476" spans="1:1" x14ac:dyDescent="0.25">
      <c r="A22476" s="2" t="e">
        <f ca="1">MATCH($E$4,OFFSET(OFFSET(Journaal!$E$5,A22475,0),,,Journaal!$D$3-A22475),0)+A22475</f>
        <v>#N/A</v>
      </c>
    </row>
    <row r="22477" spans="1:1" x14ac:dyDescent="0.25">
      <c r="A22477" s="2" t="e">
        <f ca="1">MATCH($E$4,OFFSET(OFFSET(Journaal!$E$5,A22476,0),,,Journaal!$D$3-A22476),0)+A22476</f>
        <v>#N/A</v>
      </c>
    </row>
    <row r="22478" spans="1:1" x14ac:dyDescent="0.25">
      <c r="A22478" s="2" t="e">
        <f ca="1">MATCH($E$4,OFFSET(OFFSET(Journaal!$E$5,A22477,0),,,Journaal!$D$3-A22477),0)+A22477</f>
        <v>#N/A</v>
      </c>
    </row>
    <row r="22479" spans="1:1" x14ac:dyDescent="0.25">
      <c r="A22479" s="2" t="e">
        <f ca="1">MATCH($E$4,OFFSET(OFFSET(Journaal!$E$5,A22478,0),,,Journaal!$D$3-A22478),0)+A22478</f>
        <v>#N/A</v>
      </c>
    </row>
    <row r="22480" spans="1:1" x14ac:dyDescent="0.25">
      <c r="A22480" s="2" t="e">
        <f ca="1">MATCH($E$4,OFFSET(OFFSET(Journaal!$E$5,A22479,0),,,Journaal!$D$3-A22479),0)+A22479</f>
        <v>#N/A</v>
      </c>
    </row>
    <row r="22481" spans="1:1" x14ac:dyDescent="0.25">
      <c r="A22481" s="2" t="e">
        <f ca="1">MATCH($E$4,OFFSET(OFFSET(Journaal!$E$5,A22480,0),,,Journaal!$D$3-A22480),0)+A22480</f>
        <v>#N/A</v>
      </c>
    </row>
    <row r="22482" spans="1:1" x14ac:dyDescent="0.25">
      <c r="A22482" s="2" t="e">
        <f ca="1">MATCH($E$4,OFFSET(OFFSET(Journaal!$E$5,A22481,0),,,Journaal!$D$3-A22481),0)+A22481</f>
        <v>#N/A</v>
      </c>
    </row>
    <row r="22483" spans="1:1" x14ac:dyDescent="0.25">
      <c r="A22483" s="2" t="e">
        <f ca="1">MATCH($E$4,OFFSET(OFFSET(Journaal!$E$5,A22482,0),,,Journaal!$D$3-A22482),0)+A22482</f>
        <v>#N/A</v>
      </c>
    </row>
    <row r="22484" spans="1:1" x14ac:dyDescent="0.25">
      <c r="A22484" s="2" t="e">
        <f ca="1">MATCH($E$4,OFFSET(OFFSET(Journaal!$E$5,A22483,0),,,Journaal!$D$3-A22483),0)+A22483</f>
        <v>#N/A</v>
      </c>
    </row>
    <row r="22485" spans="1:1" x14ac:dyDescent="0.25">
      <c r="A22485" s="2" t="e">
        <f ca="1">MATCH($E$4,OFFSET(OFFSET(Journaal!$E$5,A22484,0),,,Journaal!$D$3-A22484),0)+A22484</f>
        <v>#N/A</v>
      </c>
    </row>
    <row r="22486" spans="1:1" x14ac:dyDescent="0.25">
      <c r="A22486" s="2" t="e">
        <f ca="1">MATCH($E$4,OFFSET(OFFSET(Journaal!$E$5,A22485,0),,,Journaal!$D$3-A22485),0)+A22485</f>
        <v>#N/A</v>
      </c>
    </row>
    <row r="22487" spans="1:1" x14ac:dyDescent="0.25">
      <c r="A22487" s="2" t="e">
        <f ca="1">MATCH($E$4,OFFSET(OFFSET(Journaal!$E$5,A22486,0),,,Journaal!$D$3-A22486),0)+A22486</f>
        <v>#N/A</v>
      </c>
    </row>
    <row r="22488" spans="1:1" x14ac:dyDescent="0.25">
      <c r="A22488" s="2" t="e">
        <f ca="1">MATCH($E$4,OFFSET(OFFSET(Journaal!$E$5,A22487,0),,,Journaal!$D$3-A22487),0)+A22487</f>
        <v>#N/A</v>
      </c>
    </row>
    <row r="22489" spans="1:1" x14ac:dyDescent="0.25">
      <c r="A22489" s="2" t="e">
        <f ca="1">MATCH($E$4,OFFSET(OFFSET(Journaal!$E$5,A22488,0),,,Journaal!$D$3-A22488),0)+A22488</f>
        <v>#N/A</v>
      </c>
    </row>
    <row r="22490" spans="1:1" x14ac:dyDescent="0.25">
      <c r="A22490" s="2" t="e">
        <f ca="1">MATCH($E$4,OFFSET(OFFSET(Journaal!$E$5,A22489,0),,,Journaal!$D$3-A22489),0)+A22489</f>
        <v>#N/A</v>
      </c>
    </row>
    <row r="22491" spans="1:1" x14ac:dyDescent="0.25">
      <c r="A22491" s="2" t="e">
        <f ca="1">MATCH($E$4,OFFSET(OFFSET(Journaal!$E$5,A22490,0),,,Journaal!$D$3-A22490),0)+A22490</f>
        <v>#N/A</v>
      </c>
    </row>
    <row r="22492" spans="1:1" x14ac:dyDescent="0.25">
      <c r="A22492" s="2" t="e">
        <f ca="1">MATCH($E$4,OFFSET(OFFSET(Journaal!$E$5,A22491,0),,,Journaal!$D$3-A22491),0)+A22491</f>
        <v>#N/A</v>
      </c>
    </row>
    <row r="22493" spans="1:1" x14ac:dyDescent="0.25">
      <c r="A22493" s="2" t="e">
        <f ca="1">MATCH($E$4,OFFSET(OFFSET(Journaal!$E$5,A22492,0),,,Journaal!$D$3-A22492),0)+A22492</f>
        <v>#N/A</v>
      </c>
    </row>
    <row r="22494" spans="1:1" x14ac:dyDescent="0.25">
      <c r="A22494" s="2" t="e">
        <f ca="1">MATCH($E$4,OFFSET(OFFSET(Journaal!$E$5,A22493,0),,,Journaal!$D$3-A22493),0)+A22493</f>
        <v>#N/A</v>
      </c>
    </row>
    <row r="22495" spans="1:1" x14ac:dyDescent="0.25">
      <c r="A22495" s="2" t="e">
        <f ca="1">MATCH($E$4,OFFSET(OFFSET(Journaal!$E$5,A22494,0),,,Journaal!$D$3-A22494),0)+A22494</f>
        <v>#N/A</v>
      </c>
    </row>
    <row r="22496" spans="1:1" x14ac:dyDescent="0.25">
      <c r="A22496" s="2" t="e">
        <f ca="1">MATCH($E$4,OFFSET(OFFSET(Journaal!$E$5,A22495,0),,,Journaal!$D$3-A22495),0)+A22495</f>
        <v>#N/A</v>
      </c>
    </row>
    <row r="22497" spans="1:1" x14ac:dyDescent="0.25">
      <c r="A22497" s="2" t="e">
        <f ca="1">MATCH($E$4,OFFSET(OFFSET(Journaal!$E$5,A22496,0),,,Journaal!$D$3-A22496),0)+A22496</f>
        <v>#N/A</v>
      </c>
    </row>
    <row r="22498" spans="1:1" x14ac:dyDescent="0.25">
      <c r="A22498" s="2" t="e">
        <f ca="1">MATCH($E$4,OFFSET(OFFSET(Journaal!$E$5,A22497,0),,,Journaal!$D$3-A22497),0)+A22497</f>
        <v>#N/A</v>
      </c>
    </row>
    <row r="22499" spans="1:1" x14ac:dyDescent="0.25">
      <c r="A22499" s="2" t="e">
        <f ca="1">MATCH($E$4,OFFSET(OFFSET(Journaal!$E$5,A22498,0),,,Journaal!$D$3-A22498),0)+A22498</f>
        <v>#N/A</v>
      </c>
    </row>
    <row r="22500" spans="1:1" x14ac:dyDescent="0.25">
      <c r="A22500" s="2" t="e">
        <f ca="1">MATCH($E$4,OFFSET(OFFSET(Journaal!$E$5,A22499,0),,,Journaal!$D$3-A22499),0)+A22499</f>
        <v>#N/A</v>
      </c>
    </row>
    <row r="22501" spans="1:1" x14ac:dyDescent="0.25">
      <c r="A22501" s="2" t="e">
        <f ca="1">MATCH($E$4,OFFSET(OFFSET(Journaal!$E$5,A22500,0),,,Journaal!$D$3-A22500),0)+A22500</f>
        <v>#N/A</v>
      </c>
    </row>
    <row r="22502" spans="1:1" x14ac:dyDescent="0.25">
      <c r="A22502" s="2" t="e">
        <f ca="1">MATCH($E$4,OFFSET(OFFSET(Journaal!$E$5,A22501,0),,,Journaal!$D$3-A22501),0)+A22501</f>
        <v>#N/A</v>
      </c>
    </row>
    <row r="22503" spans="1:1" x14ac:dyDescent="0.25">
      <c r="A22503" s="2" t="e">
        <f ca="1">MATCH($E$4,OFFSET(OFFSET(Journaal!$E$5,A22502,0),,,Journaal!$D$3-A22502),0)+A22502</f>
        <v>#N/A</v>
      </c>
    </row>
    <row r="22504" spans="1:1" x14ac:dyDescent="0.25">
      <c r="A22504" s="2" t="e">
        <f ca="1">MATCH($E$4,OFFSET(OFFSET(Journaal!$E$5,A22503,0),,,Journaal!$D$3-A22503),0)+A22503</f>
        <v>#N/A</v>
      </c>
    </row>
    <row r="22505" spans="1:1" x14ac:dyDescent="0.25">
      <c r="A22505" s="2" t="e">
        <f ca="1">MATCH($E$4,OFFSET(OFFSET(Journaal!$E$5,A22504,0),,,Journaal!$D$3-A22504),0)+A22504</f>
        <v>#N/A</v>
      </c>
    </row>
    <row r="22506" spans="1:1" x14ac:dyDescent="0.25">
      <c r="A22506" s="2" t="e">
        <f ca="1">MATCH($E$4,OFFSET(OFFSET(Journaal!$E$5,A22505,0),,,Journaal!$D$3-A22505),0)+A22505</f>
        <v>#N/A</v>
      </c>
    </row>
    <row r="22507" spans="1:1" x14ac:dyDescent="0.25">
      <c r="A22507" s="2" t="e">
        <f ca="1">MATCH($E$4,OFFSET(OFFSET(Journaal!$E$5,A22506,0),,,Journaal!$D$3-A22506),0)+A22506</f>
        <v>#N/A</v>
      </c>
    </row>
    <row r="22508" spans="1:1" x14ac:dyDescent="0.25">
      <c r="A22508" s="2" t="e">
        <f ca="1">MATCH($E$4,OFFSET(OFFSET(Journaal!$E$5,A22507,0),,,Journaal!$D$3-A22507),0)+A22507</f>
        <v>#N/A</v>
      </c>
    </row>
    <row r="22509" spans="1:1" x14ac:dyDescent="0.25">
      <c r="A22509" s="2" t="e">
        <f ca="1">MATCH($E$4,OFFSET(OFFSET(Journaal!$E$5,A22508,0),,,Journaal!$D$3-A22508),0)+A22508</f>
        <v>#N/A</v>
      </c>
    </row>
    <row r="22510" spans="1:1" x14ac:dyDescent="0.25">
      <c r="A22510" s="2" t="e">
        <f ca="1">MATCH($E$4,OFFSET(OFFSET(Journaal!$E$5,A22509,0),,,Journaal!$D$3-A22509),0)+A22509</f>
        <v>#N/A</v>
      </c>
    </row>
    <row r="22511" spans="1:1" x14ac:dyDescent="0.25">
      <c r="A22511" s="2" t="e">
        <f ca="1">MATCH($E$4,OFFSET(OFFSET(Journaal!$E$5,A22510,0),,,Journaal!$D$3-A22510),0)+A22510</f>
        <v>#N/A</v>
      </c>
    </row>
    <row r="22512" spans="1:1" x14ac:dyDescent="0.25">
      <c r="A22512" s="2" t="e">
        <f ca="1">MATCH($E$4,OFFSET(OFFSET(Journaal!$E$5,A22511,0),,,Journaal!$D$3-A22511),0)+A22511</f>
        <v>#N/A</v>
      </c>
    </row>
    <row r="22513" spans="1:1" x14ac:dyDescent="0.25">
      <c r="A22513" s="2" t="e">
        <f ca="1">MATCH($E$4,OFFSET(OFFSET(Journaal!$E$5,A22512,0),,,Journaal!$D$3-A22512),0)+A22512</f>
        <v>#N/A</v>
      </c>
    </row>
    <row r="22514" spans="1:1" x14ac:dyDescent="0.25">
      <c r="A22514" s="2" t="e">
        <f ca="1">MATCH($E$4,OFFSET(OFFSET(Journaal!$E$5,A22513,0),,,Journaal!$D$3-A22513),0)+A22513</f>
        <v>#N/A</v>
      </c>
    </row>
    <row r="22515" spans="1:1" x14ac:dyDescent="0.25">
      <c r="A22515" s="2" t="e">
        <f ca="1">MATCH($E$4,OFFSET(OFFSET(Journaal!$E$5,A22514,0),,,Journaal!$D$3-A22514),0)+A22514</f>
        <v>#N/A</v>
      </c>
    </row>
    <row r="22516" spans="1:1" x14ac:dyDescent="0.25">
      <c r="A22516" s="2" t="e">
        <f ca="1">MATCH($E$4,OFFSET(OFFSET(Journaal!$E$5,A22515,0),,,Journaal!$D$3-A22515),0)+A22515</f>
        <v>#N/A</v>
      </c>
    </row>
    <row r="22517" spans="1:1" x14ac:dyDescent="0.25">
      <c r="A22517" s="2" t="e">
        <f ca="1">MATCH($E$4,OFFSET(OFFSET(Journaal!$E$5,A22516,0),,,Journaal!$D$3-A22516),0)+A22516</f>
        <v>#N/A</v>
      </c>
    </row>
    <row r="22518" spans="1:1" x14ac:dyDescent="0.25">
      <c r="A22518" s="2" t="e">
        <f ca="1">MATCH($E$4,OFFSET(OFFSET(Journaal!$E$5,A22517,0),,,Journaal!$D$3-A22517),0)+A22517</f>
        <v>#N/A</v>
      </c>
    </row>
    <row r="22519" spans="1:1" x14ac:dyDescent="0.25">
      <c r="A22519" s="2" t="e">
        <f ca="1">MATCH($E$4,OFFSET(OFFSET(Journaal!$E$5,A22518,0),,,Journaal!$D$3-A22518),0)+A22518</f>
        <v>#N/A</v>
      </c>
    </row>
    <row r="22520" spans="1:1" x14ac:dyDescent="0.25">
      <c r="A22520" s="2" t="e">
        <f ca="1">MATCH($E$4,OFFSET(OFFSET(Journaal!$E$5,A22519,0),,,Journaal!$D$3-A22519),0)+A22519</f>
        <v>#N/A</v>
      </c>
    </row>
    <row r="22521" spans="1:1" x14ac:dyDescent="0.25">
      <c r="A22521" s="2" t="e">
        <f ca="1">MATCH($E$4,OFFSET(OFFSET(Journaal!$E$5,A22520,0),,,Journaal!$D$3-A22520),0)+A22520</f>
        <v>#N/A</v>
      </c>
    </row>
    <row r="22522" spans="1:1" x14ac:dyDescent="0.25">
      <c r="A22522" s="2" t="e">
        <f ca="1">MATCH($E$4,OFFSET(OFFSET(Journaal!$E$5,A22521,0),,,Journaal!$D$3-A22521),0)+A22521</f>
        <v>#N/A</v>
      </c>
    </row>
    <row r="22523" spans="1:1" x14ac:dyDescent="0.25">
      <c r="A22523" s="2" t="e">
        <f ca="1">MATCH($E$4,OFFSET(OFFSET(Journaal!$E$5,A22522,0),,,Journaal!$D$3-A22522),0)+A22522</f>
        <v>#N/A</v>
      </c>
    </row>
    <row r="22524" spans="1:1" x14ac:dyDescent="0.25">
      <c r="A22524" s="2" t="e">
        <f ca="1">MATCH($E$4,OFFSET(OFFSET(Journaal!$E$5,A22523,0),,,Journaal!$D$3-A22523),0)+A22523</f>
        <v>#N/A</v>
      </c>
    </row>
    <row r="22525" spans="1:1" x14ac:dyDescent="0.25">
      <c r="A22525" s="2" t="e">
        <f ca="1">MATCH($E$4,OFFSET(OFFSET(Journaal!$E$5,A22524,0),,,Journaal!$D$3-A22524),0)+A22524</f>
        <v>#N/A</v>
      </c>
    </row>
    <row r="22526" spans="1:1" x14ac:dyDescent="0.25">
      <c r="A22526" s="2" t="e">
        <f ca="1">MATCH($E$4,OFFSET(OFFSET(Journaal!$E$5,A22525,0),,,Journaal!$D$3-A22525),0)+A22525</f>
        <v>#N/A</v>
      </c>
    </row>
    <row r="22527" spans="1:1" x14ac:dyDescent="0.25">
      <c r="A22527" s="2" t="e">
        <f ca="1">MATCH($E$4,OFFSET(OFFSET(Journaal!$E$5,A22526,0),,,Journaal!$D$3-A22526),0)+A22526</f>
        <v>#N/A</v>
      </c>
    </row>
    <row r="22528" spans="1:1" x14ac:dyDescent="0.25">
      <c r="A22528" s="2" t="e">
        <f ca="1">MATCH($E$4,OFFSET(OFFSET(Journaal!$E$5,A22527,0),,,Journaal!$D$3-A22527),0)+A22527</f>
        <v>#N/A</v>
      </c>
    </row>
    <row r="22529" spans="1:1" x14ac:dyDescent="0.25">
      <c r="A22529" s="2" t="e">
        <f ca="1">MATCH($E$4,OFFSET(OFFSET(Journaal!$E$5,A22528,0),,,Journaal!$D$3-A22528),0)+A22528</f>
        <v>#N/A</v>
      </c>
    </row>
    <row r="22530" spans="1:1" x14ac:dyDescent="0.25">
      <c r="A22530" s="2" t="e">
        <f ca="1">MATCH($E$4,OFFSET(OFFSET(Journaal!$E$5,A22529,0),,,Journaal!$D$3-A22529),0)+A22529</f>
        <v>#N/A</v>
      </c>
    </row>
    <row r="22531" spans="1:1" x14ac:dyDescent="0.25">
      <c r="A22531" s="2" t="e">
        <f ca="1">MATCH($E$4,OFFSET(OFFSET(Journaal!$E$5,A22530,0),,,Journaal!$D$3-A22530),0)+A22530</f>
        <v>#N/A</v>
      </c>
    </row>
    <row r="22532" spans="1:1" x14ac:dyDescent="0.25">
      <c r="A22532" s="2" t="e">
        <f ca="1">MATCH($E$4,OFFSET(OFFSET(Journaal!$E$5,A22531,0),,,Journaal!$D$3-A22531),0)+A22531</f>
        <v>#N/A</v>
      </c>
    </row>
    <row r="22533" spans="1:1" x14ac:dyDescent="0.25">
      <c r="A22533" s="2" t="e">
        <f ca="1">MATCH($E$4,OFFSET(OFFSET(Journaal!$E$5,A22532,0),,,Journaal!$D$3-A22532),0)+A22532</f>
        <v>#N/A</v>
      </c>
    </row>
    <row r="22534" spans="1:1" x14ac:dyDescent="0.25">
      <c r="A22534" s="2" t="e">
        <f ca="1">MATCH($E$4,OFFSET(OFFSET(Journaal!$E$5,A22533,0),,,Journaal!$D$3-A22533),0)+A22533</f>
        <v>#N/A</v>
      </c>
    </row>
    <row r="22535" spans="1:1" x14ac:dyDescent="0.25">
      <c r="A22535" s="2" t="e">
        <f ca="1">MATCH($E$4,OFFSET(OFFSET(Journaal!$E$5,A22534,0),,,Journaal!$D$3-A22534),0)+A22534</f>
        <v>#N/A</v>
      </c>
    </row>
    <row r="22536" spans="1:1" x14ac:dyDescent="0.25">
      <c r="A22536" s="2" t="e">
        <f ca="1">MATCH($E$4,OFFSET(OFFSET(Journaal!$E$5,A22535,0),,,Journaal!$D$3-A22535),0)+A22535</f>
        <v>#N/A</v>
      </c>
    </row>
    <row r="22537" spans="1:1" x14ac:dyDescent="0.25">
      <c r="A22537" s="2" t="e">
        <f ca="1">MATCH($E$4,OFFSET(OFFSET(Journaal!$E$5,A22536,0),,,Journaal!$D$3-A22536),0)+A22536</f>
        <v>#N/A</v>
      </c>
    </row>
    <row r="22538" spans="1:1" x14ac:dyDescent="0.25">
      <c r="A22538" s="2" t="e">
        <f ca="1">MATCH($E$4,OFFSET(OFFSET(Journaal!$E$5,A22537,0),,,Journaal!$D$3-A22537),0)+A22537</f>
        <v>#N/A</v>
      </c>
    </row>
    <row r="22539" spans="1:1" x14ac:dyDescent="0.25">
      <c r="A22539" s="2" t="e">
        <f ca="1">MATCH($E$4,OFFSET(OFFSET(Journaal!$E$5,A22538,0),,,Journaal!$D$3-A22538),0)+A22538</f>
        <v>#N/A</v>
      </c>
    </row>
    <row r="22540" spans="1:1" x14ac:dyDescent="0.25">
      <c r="A22540" s="2" t="e">
        <f ca="1">MATCH($E$4,OFFSET(OFFSET(Journaal!$E$5,A22539,0),,,Journaal!$D$3-A22539),0)+A22539</f>
        <v>#N/A</v>
      </c>
    </row>
    <row r="22541" spans="1:1" x14ac:dyDescent="0.25">
      <c r="A22541" s="2" t="e">
        <f ca="1">MATCH($E$4,OFFSET(OFFSET(Journaal!$E$5,A22540,0),,,Journaal!$D$3-A22540),0)+A22540</f>
        <v>#N/A</v>
      </c>
    </row>
    <row r="22542" spans="1:1" x14ac:dyDescent="0.25">
      <c r="A22542" s="2" t="e">
        <f ca="1">MATCH($E$4,OFFSET(OFFSET(Journaal!$E$5,A22541,0),,,Journaal!$D$3-A22541),0)+A22541</f>
        <v>#N/A</v>
      </c>
    </row>
    <row r="22543" spans="1:1" x14ac:dyDescent="0.25">
      <c r="A22543" s="2" t="e">
        <f ca="1">MATCH($E$4,OFFSET(OFFSET(Journaal!$E$5,A22542,0),,,Journaal!$D$3-A22542),0)+A22542</f>
        <v>#N/A</v>
      </c>
    </row>
    <row r="22544" spans="1:1" x14ac:dyDescent="0.25">
      <c r="A22544" s="2" t="e">
        <f ca="1">MATCH($E$4,OFFSET(OFFSET(Journaal!$E$5,A22543,0),,,Journaal!$D$3-A22543),0)+A22543</f>
        <v>#N/A</v>
      </c>
    </row>
    <row r="22545" spans="1:1" x14ac:dyDescent="0.25">
      <c r="A22545" s="2" t="e">
        <f ca="1">MATCH($E$4,OFFSET(OFFSET(Journaal!$E$5,A22544,0),,,Journaal!$D$3-A22544),0)+A22544</f>
        <v>#N/A</v>
      </c>
    </row>
    <row r="22546" spans="1:1" x14ac:dyDescent="0.25">
      <c r="A22546" s="2" t="e">
        <f ca="1">MATCH($E$4,OFFSET(OFFSET(Journaal!$E$5,A22545,0),,,Journaal!$D$3-A22545),0)+A22545</f>
        <v>#N/A</v>
      </c>
    </row>
    <row r="22547" spans="1:1" x14ac:dyDescent="0.25">
      <c r="A22547" s="2" t="e">
        <f ca="1">MATCH($E$4,OFFSET(OFFSET(Journaal!$E$5,A22546,0),,,Journaal!$D$3-A22546),0)+A22546</f>
        <v>#N/A</v>
      </c>
    </row>
    <row r="22548" spans="1:1" x14ac:dyDescent="0.25">
      <c r="A22548" s="2" t="e">
        <f ca="1">MATCH($E$4,OFFSET(OFFSET(Journaal!$E$5,A22547,0),,,Journaal!$D$3-A22547),0)+A22547</f>
        <v>#N/A</v>
      </c>
    </row>
    <row r="22549" spans="1:1" x14ac:dyDescent="0.25">
      <c r="A22549" s="2" t="e">
        <f ca="1">MATCH($E$4,OFFSET(OFFSET(Journaal!$E$5,A22548,0),,,Journaal!$D$3-A22548),0)+A22548</f>
        <v>#N/A</v>
      </c>
    </row>
    <row r="22550" spans="1:1" x14ac:dyDescent="0.25">
      <c r="A22550" s="2" t="e">
        <f ca="1">MATCH($E$4,OFFSET(OFFSET(Journaal!$E$5,A22549,0),,,Journaal!$D$3-A22549),0)+A22549</f>
        <v>#N/A</v>
      </c>
    </row>
    <row r="22551" spans="1:1" x14ac:dyDescent="0.25">
      <c r="A22551" s="2" t="e">
        <f ca="1">MATCH($E$4,OFFSET(OFFSET(Journaal!$E$5,A22550,0),,,Journaal!$D$3-A22550),0)+A22550</f>
        <v>#N/A</v>
      </c>
    </row>
    <row r="22552" spans="1:1" x14ac:dyDescent="0.25">
      <c r="A22552" s="2" t="e">
        <f ca="1">MATCH($E$4,OFFSET(OFFSET(Journaal!$E$5,A22551,0),,,Journaal!$D$3-A22551),0)+A22551</f>
        <v>#N/A</v>
      </c>
    </row>
    <row r="22553" spans="1:1" x14ac:dyDescent="0.25">
      <c r="A22553" s="2" t="e">
        <f ca="1">MATCH($E$4,OFFSET(OFFSET(Journaal!$E$5,A22552,0),,,Journaal!$D$3-A22552),0)+A22552</f>
        <v>#N/A</v>
      </c>
    </row>
    <row r="22554" spans="1:1" x14ac:dyDescent="0.25">
      <c r="A22554" s="2" t="e">
        <f ca="1">MATCH($E$4,OFFSET(OFFSET(Journaal!$E$5,A22553,0),,,Journaal!$D$3-A22553),0)+A22553</f>
        <v>#N/A</v>
      </c>
    </row>
    <row r="22555" spans="1:1" x14ac:dyDescent="0.25">
      <c r="A22555" s="2" t="e">
        <f ca="1">MATCH($E$4,OFFSET(OFFSET(Journaal!$E$5,A22554,0),,,Journaal!$D$3-A22554),0)+A22554</f>
        <v>#N/A</v>
      </c>
    </row>
    <row r="22556" spans="1:1" x14ac:dyDescent="0.25">
      <c r="A22556" s="2" t="e">
        <f ca="1">MATCH($E$4,OFFSET(OFFSET(Journaal!$E$5,A22555,0),,,Journaal!$D$3-A22555),0)+A22555</f>
        <v>#N/A</v>
      </c>
    </row>
    <row r="22557" spans="1:1" x14ac:dyDescent="0.25">
      <c r="A22557" s="2" t="e">
        <f ca="1">MATCH($E$4,OFFSET(OFFSET(Journaal!$E$5,A22556,0),,,Journaal!$D$3-A22556),0)+A22556</f>
        <v>#N/A</v>
      </c>
    </row>
    <row r="22558" spans="1:1" x14ac:dyDescent="0.25">
      <c r="A22558" s="2" t="e">
        <f ca="1">MATCH($E$4,OFFSET(OFFSET(Journaal!$E$5,A22557,0),,,Journaal!$D$3-A22557),0)+A22557</f>
        <v>#N/A</v>
      </c>
    </row>
    <row r="22559" spans="1:1" x14ac:dyDescent="0.25">
      <c r="A22559" s="2" t="e">
        <f ca="1">MATCH($E$4,OFFSET(OFFSET(Journaal!$E$5,A22558,0),,,Journaal!$D$3-A22558),0)+A22558</f>
        <v>#N/A</v>
      </c>
    </row>
    <row r="22560" spans="1:1" x14ac:dyDescent="0.25">
      <c r="A22560" s="2" t="e">
        <f ca="1">MATCH($E$4,OFFSET(OFFSET(Journaal!$E$5,A22559,0),,,Journaal!$D$3-A22559),0)+A22559</f>
        <v>#N/A</v>
      </c>
    </row>
    <row r="22561" spans="1:1" x14ac:dyDescent="0.25">
      <c r="A22561" s="2" t="e">
        <f ca="1">MATCH($E$4,OFFSET(OFFSET(Journaal!$E$5,A22560,0),,,Journaal!$D$3-A22560),0)+A22560</f>
        <v>#N/A</v>
      </c>
    </row>
    <row r="22562" spans="1:1" x14ac:dyDescent="0.25">
      <c r="A22562" s="2" t="e">
        <f ca="1">MATCH($E$4,OFFSET(OFFSET(Journaal!$E$5,A22561,0),,,Journaal!$D$3-A22561),0)+A22561</f>
        <v>#N/A</v>
      </c>
    </row>
    <row r="22563" spans="1:1" x14ac:dyDescent="0.25">
      <c r="A22563" s="2" t="e">
        <f ca="1">MATCH($E$4,OFFSET(OFFSET(Journaal!$E$5,A22562,0),,,Journaal!$D$3-A22562),0)+A22562</f>
        <v>#N/A</v>
      </c>
    </row>
    <row r="22564" spans="1:1" x14ac:dyDescent="0.25">
      <c r="A22564" s="2" t="e">
        <f ca="1">MATCH($E$4,OFFSET(OFFSET(Journaal!$E$5,A22563,0),,,Journaal!$D$3-A22563),0)+A22563</f>
        <v>#N/A</v>
      </c>
    </row>
    <row r="22565" spans="1:1" x14ac:dyDescent="0.25">
      <c r="A22565" s="2" t="e">
        <f ca="1">MATCH($E$4,OFFSET(OFFSET(Journaal!$E$5,A22564,0),,,Journaal!$D$3-A22564),0)+A22564</f>
        <v>#N/A</v>
      </c>
    </row>
    <row r="22566" spans="1:1" x14ac:dyDescent="0.25">
      <c r="A22566" s="2" t="e">
        <f ca="1">MATCH($E$4,OFFSET(OFFSET(Journaal!$E$5,A22565,0),,,Journaal!$D$3-A22565),0)+A22565</f>
        <v>#N/A</v>
      </c>
    </row>
    <row r="22567" spans="1:1" x14ac:dyDescent="0.25">
      <c r="A22567" s="2" t="e">
        <f ca="1">MATCH($E$4,OFFSET(OFFSET(Journaal!$E$5,A22566,0),,,Journaal!$D$3-A22566),0)+A22566</f>
        <v>#N/A</v>
      </c>
    </row>
    <row r="22568" spans="1:1" x14ac:dyDescent="0.25">
      <c r="A22568" s="2" t="e">
        <f ca="1">MATCH($E$4,OFFSET(OFFSET(Journaal!$E$5,A22567,0),,,Journaal!$D$3-A22567),0)+A22567</f>
        <v>#N/A</v>
      </c>
    </row>
    <row r="22569" spans="1:1" x14ac:dyDescent="0.25">
      <c r="A22569" s="2" t="e">
        <f ca="1">MATCH($E$4,OFFSET(OFFSET(Journaal!$E$5,A22568,0),,,Journaal!$D$3-A22568),0)+A22568</f>
        <v>#N/A</v>
      </c>
    </row>
    <row r="22570" spans="1:1" x14ac:dyDescent="0.25">
      <c r="A22570" s="2" t="e">
        <f ca="1">MATCH($E$4,OFFSET(OFFSET(Journaal!$E$5,A22569,0),,,Journaal!$D$3-A22569),0)+A22569</f>
        <v>#N/A</v>
      </c>
    </row>
    <row r="22571" spans="1:1" x14ac:dyDescent="0.25">
      <c r="A22571" s="2" t="e">
        <f ca="1">MATCH($E$4,OFFSET(OFFSET(Journaal!$E$5,A22570,0),,,Journaal!$D$3-A22570),0)+A22570</f>
        <v>#N/A</v>
      </c>
    </row>
    <row r="22572" spans="1:1" x14ac:dyDescent="0.25">
      <c r="A22572" s="2" t="e">
        <f ca="1">MATCH($E$4,OFFSET(OFFSET(Journaal!$E$5,A22571,0),,,Journaal!$D$3-A22571),0)+A22571</f>
        <v>#N/A</v>
      </c>
    </row>
    <row r="22573" spans="1:1" x14ac:dyDescent="0.25">
      <c r="A22573" s="2" t="e">
        <f ca="1">MATCH($E$4,OFFSET(OFFSET(Journaal!$E$5,A22572,0),,,Journaal!$D$3-A22572),0)+A22572</f>
        <v>#N/A</v>
      </c>
    </row>
    <row r="22574" spans="1:1" x14ac:dyDescent="0.25">
      <c r="A22574" s="2" t="e">
        <f ca="1">MATCH($E$4,OFFSET(OFFSET(Journaal!$E$5,A22573,0),,,Journaal!$D$3-A22573),0)+A22573</f>
        <v>#N/A</v>
      </c>
    </row>
    <row r="22575" spans="1:1" x14ac:dyDescent="0.25">
      <c r="A22575" s="2" t="e">
        <f ca="1">MATCH($E$4,OFFSET(OFFSET(Journaal!$E$5,A22574,0),,,Journaal!$D$3-A22574),0)+A22574</f>
        <v>#N/A</v>
      </c>
    </row>
    <row r="22576" spans="1:1" x14ac:dyDescent="0.25">
      <c r="A22576" s="2" t="e">
        <f ca="1">MATCH($E$4,OFFSET(OFFSET(Journaal!$E$5,A22575,0),,,Journaal!$D$3-A22575),0)+A22575</f>
        <v>#N/A</v>
      </c>
    </row>
    <row r="22577" spans="1:1" x14ac:dyDescent="0.25">
      <c r="A22577" s="2" t="e">
        <f ca="1">MATCH($E$4,OFFSET(OFFSET(Journaal!$E$5,A22576,0),,,Journaal!$D$3-A22576),0)+A22576</f>
        <v>#N/A</v>
      </c>
    </row>
    <row r="22578" spans="1:1" x14ac:dyDescent="0.25">
      <c r="A22578" s="2" t="e">
        <f ca="1">MATCH($E$4,OFFSET(OFFSET(Journaal!$E$5,A22577,0),,,Journaal!$D$3-A22577),0)+A22577</f>
        <v>#N/A</v>
      </c>
    </row>
    <row r="22579" spans="1:1" x14ac:dyDescent="0.25">
      <c r="A22579" s="2" t="e">
        <f ca="1">MATCH($E$4,OFFSET(OFFSET(Journaal!$E$5,A22578,0),,,Journaal!$D$3-A22578),0)+A22578</f>
        <v>#N/A</v>
      </c>
    </row>
    <row r="22580" spans="1:1" x14ac:dyDescent="0.25">
      <c r="A22580" s="2" t="e">
        <f ca="1">MATCH($E$4,OFFSET(OFFSET(Journaal!$E$5,A22579,0),,,Journaal!$D$3-A22579),0)+A22579</f>
        <v>#N/A</v>
      </c>
    </row>
    <row r="22581" spans="1:1" x14ac:dyDescent="0.25">
      <c r="A22581" s="2" t="e">
        <f ca="1">MATCH($E$4,OFFSET(OFFSET(Journaal!$E$5,A22580,0),,,Journaal!$D$3-A22580),0)+A22580</f>
        <v>#N/A</v>
      </c>
    </row>
    <row r="22582" spans="1:1" x14ac:dyDescent="0.25">
      <c r="A22582" s="2" t="e">
        <f ca="1">MATCH($E$4,OFFSET(OFFSET(Journaal!$E$5,A22581,0),,,Journaal!$D$3-A22581),0)+A22581</f>
        <v>#N/A</v>
      </c>
    </row>
    <row r="22583" spans="1:1" x14ac:dyDescent="0.25">
      <c r="A22583" s="2" t="e">
        <f ca="1">MATCH($E$4,OFFSET(OFFSET(Journaal!$E$5,A22582,0),,,Journaal!$D$3-A22582),0)+A22582</f>
        <v>#N/A</v>
      </c>
    </row>
    <row r="22584" spans="1:1" x14ac:dyDescent="0.25">
      <c r="A22584" s="2" t="e">
        <f ca="1">MATCH($E$4,OFFSET(OFFSET(Journaal!$E$5,A22583,0),,,Journaal!$D$3-A22583),0)+A22583</f>
        <v>#N/A</v>
      </c>
    </row>
    <row r="22585" spans="1:1" x14ac:dyDescent="0.25">
      <c r="A22585" s="2" t="e">
        <f ca="1">MATCH($E$4,OFFSET(OFFSET(Journaal!$E$5,A22584,0),,,Journaal!$D$3-A22584),0)+A22584</f>
        <v>#N/A</v>
      </c>
    </row>
    <row r="22586" spans="1:1" x14ac:dyDescent="0.25">
      <c r="A22586" s="2" t="e">
        <f ca="1">MATCH($E$4,OFFSET(OFFSET(Journaal!$E$5,A22585,0),,,Journaal!$D$3-A22585),0)+A22585</f>
        <v>#N/A</v>
      </c>
    </row>
    <row r="22587" spans="1:1" x14ac:dyDescent="0.25">
      <c r="A22587" s="2" t="e">
        <f ca="1">MATCH($E$4,OFFSET(OFFSET(Journaal!$E$5,A22586,0),,,Journaal!$D$3-A22586),0)+A22586</f>
        <v>#N/A</v>
      </c>
    </row>
    <row r="22588" spans="1:1" x14ac:dyDescent="0.25">
      <c r="A22588" s="2" t="e">
        <f ca="1">MATCH($E$4,OFFSET(OFFSET(Journaal!$E$5,A22587,0),,,Journaal!$D$3-A22587),0)+A22587</f>
        <v>#N/A</v>
      </c>
    </row>
    <row r="22589" spans="1:1" x14ac:dyDescent="0.25">
      <c r="A22589" s="2" t="e">
        <f ca="1">MATCH($E$4,OFFSET(OFFSET(Journaal!$E$5,A22588,0),,,Journaal!$D$3-A22588),0)+A22588</f>
        <v>#N/A</v>
      </c>
    </row>
    <row r="22590" spans="1:1" x14ac:dyDescent="0.25">
      <c r="A22590" s="2" t="e">
        <f ca="1">MATCH($E$4,OFFSET(OFFSET(Journaal!$E$5,A22589,0),,,Journaal!$D$3-A22589),0)+A22589</f>
        <v>#N/A</v>
      </c>
    </row>
    <row r="22591" spans="1:1" x14ac:dyDescent="0.25">
      <c r="A22591" s="2" t="e">
        <f ca="1">MATCH($E$4,OFFSET(OFFSET(Journaal!$E$5,A22590,0),,,Journaal!$D$3-A22590),0)+A22590</f>
        <v>#N/A</v>
      </c>
    </row>
    <row r="22592" spans="1:1" x14ac:dyDescent="0.25">
      <c r="A22592" s="2" t="e">
        <f ca="1">MATCH($E$4,OFFSET(OFFSET(Journaal!$E$5,A22591,0),,,Journaal!$D$3-A22591),0)+A22591</f>
        <v>#N/A</v>
      </c>
    </row>
    <row r="22593" spans="1:1" x14ac:dyDescent="0.25">
      <c r="A22593" s="2" t="e">
        <f ca="1">MATCH($E$4,OFFSET(OFFSET(Journaal!$E$5,A22592,0),,,Journaal!$D$3-A22592),0)+A22592</f>
        <v>#N/A</v>
      </c>
    </row>
    <row r="22594" spans="1:1" x14ac:dyDescent="0.25">
      <c r="A22594" s="2" t="e">
        <f ca="1">MATCH($E$4,OFFSET(OFFSET(Journaal!$E$5,A22593,0),,,Journaal!$D$3-A22593),0)+A22593</f>
        <v>#N/A</v>
      </c>
    </row>
    <row r="22595" spans="1:1" x14ac:dyDescent="0.25">
      <c r="A22595" s="2" t="e">
        <f ca="1">MATCH($E$4,OFFSET(OFFSET(Journaal!$E$5,A22594,0),,,Journaal!$D$3-A22594),0)+A22594</f>
        <v>#N/A</v>
      </c>
    </row>
    <row r="22596" spans="1:1" x14ac:dyDescent="0.25">
      <c r="A22596" s="2" t="e">
        <f ca="1">MATCH($E$4,OFFSET(OFFSET(Journaal!$E$5,A22595,0),,,Journaal!$D$3-A22595),0)+A22595</f>
        <v>#N/A</v>
      </c>
    </row>
    <row r="22597" spans="1:1" x14ac:dyDescent="0.25">
      <c r="A22597" s="2" t="e">
        <f ca="1">MATCH($E$4,OFFSET(OFFSET(Journaal!$E$5,A22596,0),,,Journaal!$D$3-A22596),0)+A22596</f>
        <v>#N/A</v>
      </c>
    </row>
    <row r="22598" spans="1:1" x14ac:dyDescent="0.25">
      <c r="A22598" s="2" t="e">
        <f ca="1">MATCH($E$4,OFFSET(OFFSET(Journaal!$E$5,A22597,0),,,Journaal!$D$3-A22597),0)+A22597</f>
        <v>#N/A</v>
      </c>
    </row>
    <row r="22599" spans="1:1" x14ac:dyDescent="0.25">
      <c r="A22599" s="2" t="e">
        <f ca="1">MATCH($E$4,OFFSET(OFFSET(Journaal!$E$5,A22598,0),,,Journaal!$D$3-A22598),0)+A22598</f>
        <v>#N/A</v>
      </c>
    </row>
    <row r="22600" spans="1:1" x14ac:dyDescent="0.25">
      <c r="A22600" s="2" t="e">
        <f ca="1">MATCH($E$4,OFFSET(OFFSET(Journaal!$E$5,A22599,0),,,Journaal!$D$3-A22599),0)+A22599</f>
        <v>#N/A</v>
      </c>
    </row>
    <row r="22601" spans="1:1" x14ac:dyDescent="0.25">
      <c r="A22601" s="2" t="e">
        <f ca="1">MATCH($E$4,OFFSET(OFFSET(Journaal!$E$5,A22600,0),,,Journaal!$D$3-A22600),0)+A22600</f>
        <v>#N/A</v>
      </c>
    </row>
    <row r="22602" spans="1:1" x14ac:dyDescent="0.25">
      <c r="A22602" s="2" t="e">
        <f ca="1">MATCH($E$4,OFFSET(OFFSET(Journaal!$E$5,A22601,0),,,Journaal!$D$3-A22601),0)+A22601</f>
        <v>#N/A</v>
      </c>
    </row>
    <row r="22603" spans="1:1" x14ac:dyDescent="0.25">
      <c r="A22603" s="2" t="e">
        <f ca="1">MATCH($E$4,OFFSET(OFFSET(Journaal!$E$5,A22602,0),,,Journaal!$D$3-A22602),0)+A22602</f>
        <v>#N/A</v>
      </c>
    </row>
    <row r="22604" spans="1:1" x14ac:dyDescent="0.25">
      <c r="A22604" s="2" t="e">
        <f ca="1">MATCH($E$4,OFFSET(OFFSET(Journaal!$E$5,A22603,0),,,Journaal!$D$3-A22603),0)+A22603</f>
        <v>#N/A</v>
      </c>
    </row>
    <row r="22605" spans="1:1" x14ac:dyDescent="0.25">
      <c r="A22605" s="2" t="e">
        <f ca="1">MATCH($E$4,OFFSET(OFFSET(Journaal!$E$5,A22604,0),,,Journaal!$D$3-A22604),0)+A22604</f>
        <v>#N/A</v>
      </c>
    </row>
    <row r="22606" spans="1:1" x14ac:dyDescent="0.25">
      <c r="A22606" s="2" t="e">
        <f ca="1">MATCH($E$4,OFFSET(OFFSET(Journaal!$E$5,A22605,0),,,Journaal!$D$3-A22605),0)+A22605</f>
        <v>#N/A</v>
      </c>
    </row>
    <row r="22607" spans="1:1" x14ac:dyDescent="0.25">
      <c r="A22607" s="2" t="e">
        <f ca="1">MATCH($E$4,OFFSET(OFFSET(Journaal!$E$5,A22606,0),,,Journaal!$D$3-A22606),0)+A22606</f>
        <v>#N/A</v>
      </c>
    </row>
    <row r="22608" spans="1:1" x14ac:dyDescent="0.25">
      <c r="A22608" s="2" t="e">
        <f ca="1">MATCH($E$4,OFFSET(OFFSET(Journaal!$E$5,A22607,0),,,Journaal!$D$3-A22607),0)+A22607</f>
        <v>#N/A</v>
      </c>
    </row>
    <row r="22609" spans="1:1" x14ac:dyDescent="0.25">
      <c r="A22609" s="2" t="e">
        <f ca="1">MATCH($E$4,OFFSET(OFFSET(Journaal!$E$5,A22608,0),,,Journaal!$D$3-A22608),0)+A22608</f>
        <v>#N/A</v>
      </c>
    </row>
    <row r="22610" spans="1:1" x14ac:dyDescent="0.25">
      <c r="A22610" s="2" t="e">
        <f ca="1">MATCH($E$4,OFFSET(OFFSET(Journaal!$E$5,A22609,0),,,Journaal!$D$3-A22609),0)+A22609</f>
        <v>#N/A</v>
      </c>
    </row>
    <row r="22611" spans="1:1" x14ac:dyDescent="0.25">
      <c r="A22611" s="2" t="e">
        <f ca="1">MATCH($E$4,OFFSET(OFFSET(Journaal!$E$5,A22610,0),,,Journaal!$D$3-A22610),0)+A22610</f>
        <v>#N/A</v>
      </c>
    </row>
    <row r="22612" spans="1:1" x14ac:dyDescent="0.25">
      <c r="A22612" s="2" t="e">
        <f ca="1">MATCH($E$4,OFFSET(OFFSET(Journaal!$E$5,A22611,0),,,Journaal!$D$3-A22611),0)+A22611</f>
        <v>#N/A</v>
      </c>
    </row>
    <row r="22613" spans="1:1" x14ac:dyDescent="0.25">
      <c r="A22613" s="2" t="e">
        <f ca="1">MATCH($E$4,OFFSET(OFFSET(Journaal!$E$5,A22612,0),,,Journaal!$D$3-A22612),0)+A22612</f>
        <v>#N/A</v>
      </c>
    </row>
    <row r="22614" spans="1:1" x14ac:dyDescent="0.25">
      <c r="A22614" s="2" t="e">
        <f ca="1">MATCH($E$4,OFFSET(OFFSET(Journaal!$E$5,A22613,0),,,Journaal!$D$3-A22613),0)+A22613</f>
        <v>#N/A</v>
      </c>
    </row>
    <row r="22615" spans="1:1" x14ac:dyDescent="0.25">
      <c r="A22615" s="2" t="e">
        <f ca="1">MATCH($E$4,OFFSET(OFFSET(Journaal!$E$5,A22614,0),,,Journaal!$D$3-A22614),0)+A22614</f>
        <v>#N/A</v>
      </c>
    </row>
    <row r="22616" spans="1:1" x14ac:dyDescent="0.25">
      <c r="A22616" s="2" t="e">
        <f ca="1">MATCH($E$4,OFFSET(OFFSET(Journaal!$E$5,A22615,0),,,Journaal!$D$3-A22615),0)+A22615</f>
        <v>#N/A</v>
      </c>
    </row>
    <row r="22617" spans="1:1" x14ac:dyDescent="0.25">
      <c r="A22617" s="2" t="e">
        <f ca="1">MATCH($E$4,OFFSET(OFFSET(Journaal!$E$5,A22616,0),,,Journaal!$D$3-A22616),0)+A22616</f>
        <v>#N/A</v>
      </c>
    </row>
    <row r="22618" spans="1:1" x14ac:dyDescent="0.25">
      <c r="A22618" s="2" t="e">
        <f ca="1">MATCH($E$4,OFFSET(OFFSET(Journaal!$E$5,A22617,0),,,Journaal!$D$3-A22617),0)+A22617</f>
        <v>#N/A</v>
      </c>
    </row>
    <row r="22619" spans="1:1" x14ac:dyDescent="0.25">
      <c r="A22619" s="2" t="e">
        <f ca="1">MATCH($E$4,OFFSET(OFFSET(Journaal!$E$5,A22618,0),,,Journaal!$D$3-A22618),0)+A22618</f>
        <v>#N/A</v>
      </c>
    </row>
    <row r="22620" spans="1:1" x14ac:dyDescent="0.25">
      <c r="A22620" s="2" t="e">
        <f ca="1">MATCH($E$4,OFFSET(OFFSET(Journaal!$E$5,A22619,0),,,Journaal!$D$3-A22619),0)+A22619</f>
        <v>#N/A</v>
      </c>
    </row>
    <row r="22621" spans="1:1" x14ac:dyDescent="0.25">
      <c r="A22621" s="2" t="e">
        <f ca="1">MATCH($E$4,OFFSET(OFFSET(Journaal!$E$5,A22620,0),,,Journaal!$D$3-A22620),0)+A22620</f>
        <v>#N/A</v>
      </c>
    </row>
    <row r="22622" spans="1:1" x14ac:dyDescent="0.25">
      <c r="A22622" s="2" t="e">
        <f ca="1">MATCH($E$4,OFFSET(OFFSET(Journaal!$E$5,A22621,0),,,Journaal!$D$3-A22621),0)+A22621</f>
        <v>#N/A</v>
      </c>
    </row>
    <row r="22623" spans="1:1" x14ac:dyDescent="0.25">
      <c r="A22623" s="2" t="e">
        <f ca="1">MATCH($E$4,OFFSET(OFFSET(Journaal!$E$5,A22622,0),,,Journaal!$D$3-A22622),0)+A22622</f>
        <v>#N/A</v>
      </c>
    </row>
    <row r="22624" spans="1:1" x14ac:dyDescent="0.25">
      <c r="A22624" s="2" t="e">
        <f ca="1">MATCH($E$4,OFFSET(OFFSET(Journaal!$E$5,A22623,0),,,Journaal!$D$3-A22623),0)+A22623</f>
        <v>#N/A</v>
      </c>
    </row>
    <row r="22625" spans="1:1" x14ac:dyDescent="0.25">
      <c r="A22625" s="2" t="e">
        <f ca="1">MATCH($E$4,OFFSET(OFFSET(Journaal!$E$5,A22624,0),,,Journaal!$D$3-A22624),0)+A22624</f>
        <v>#N/A</v>
      </c>
    </row>
    <row r="22626" spans="1:1" x14ac:dyDescent="0.25">
      <c r="A22626" s="2" t="e">
        <f ca="1">MATCH($E$4,OFFSET(OFFSET(Journaal!$E$5,A22625,0),,,Journaal!$D$3-A22625),0)+A22625</f>
        <v>#N/A</v>
      </c>
    </row>
    <row r="22627" spans="1:1" x14ac:dyDescent="0.25">
      <c r="A22627" s="2" t="e">
        <f ca="1">MATCH($E$4,OFFSET(OFFSET(Journaal!$E$5,A22626,0),,,Journaal!$D$3-A22626),0)+A22626</f>
        <v>#N/A</v>
      </c>
    </row>
    <row r="22628" spans="1:1" x14ac:dyDescent="0.25">
      <c r="A22628" s="2" t="e">
        <f ca="1">MATCH($E$4,OFFSET(OFFSET(Journaal!$E$5,A22627,0),,,Journaal!$D$3-A22627),0)+A22627</f>
        <v>#N/A</v>
      </c>
    </row>
    <row r="22629" spans="1:1" x14ac:dyDescent="0.25">
      <c r="A22629" s="2" t="e">
        <f ca="1">MATCH($E$4,OFFSET(OFFSET(Journaal!$E$5,A22628,0),,,Journaal!$D$3-A22628),0)+A22628</f>
        <v>#N/A</v>
      </c>
    </row>
    <row r="22630" spans="1:1" x14ac:dyDescent="0.25">
      <c r="A22630" s="2" t="e">
        <f ca="1">MATCH($E$4,OFFSET(OFFSET(Journaal!$E$5,A22629,0),,,Journaal!$D$3-A22629),0)+A22629</f>
        <v>#N/A</v>
      </c>
    </row>
    <row r="22631" spans="1:1" x14ac:dyDescent="0.25">
      <c r="A22631" s="2" t="e">
        <f ca="1">MATCH($E$4,OFFSET(OFFSET(Journaal!$E$5,A22630,0),,,Journaal!$D$3-A22630),0)+A22630</f>
        <v>#N/A</v>
      </c>
    </row>
    <row r="22632" spans="1:1" x14ac:dyDescent="0.25">
      <c r="A22632" s="2" t="e">
        <f ca="1">MATCH($E$4,OFFSET(OFFSET(Journaal!$E$5,A22631,0),,,Journaal!$D$3-A22631),0)+A22631</f>
        <v>#N/A</v>
      </c>
    </row>
    <row r="22633" spans="1:1" x14ac:dyDescent="0.25">
      <c r="A22633" s="2" t="e">
        <f ca="1">MATCH($E$4,OFFSET(OFFSET(Journaal!$E$5,A22632,0),,,Journaal!$D$3-A22632),0)+A22632</f>
        <v>#N/A</v>
      </c>
    </row>
    <row r="22634" spans="1:1" x14ac:dyDescent="0.25">
      <c r="A22634" s="2" t="e">
        <f ca="1">MATCH($E$4,OFFSET(OFFSET(Journaal!$E$5,A22633,0),,,Journaal!$D$3-A22633),0)+A22633</f>
        <v>#N/A</v>
      </c>
    </row>
    <row r="22635" spans="1:1" x14ac:dyDescent="0.25">
      <c r="A22635" s="2" t="e">
        <f ca="1">MATCH($E$4,OFFSET(OFFSET(Journaal!$E$5,A22634,0),,,Journaal!$D$3-A22634),0)+A22634</f>
        <v>#N/A</v>
      </c>
    </row>
    <row r="22636" spans="1:1" x14ac:dyDescent="0.25">
      <c r="A22636" s="2" t="e">
        <f ca="1">MATCH($E$4,OFFSET(OFFSET(Journaal!$E$5,A22635,0),,,Journaal!$D$3-A22635),0)+A22635</f>
        <v>#N/A</v>
      </c>
    </row>
    <row r="22637" spans="1:1" x14ac:dyDescent="0.25">
      <c r="A22637" s="2" t="e">
        <f ca="1">MATCH($E$4,OFFSET(OFFSET(Journaal!$E$5,A22636,0),,,Journaal!$D$3-A22636),0)+A22636</f>
        <v>#N/A</v>
      </c>
    </row>
    <row r="22638" spans="1:1" x14ac:dyDescent="0.25">
      <c r="A22638" s="2" t="e">
        <f ca="1">MATCH($E$4,OFFSET(OFFSET(Journaal!$E$5,A22637,0),,,Journaal!$D$3-A22637),0)+A22637</f>
        <v>#N/A</v>
      </c>
    </row>
    <row r="22639" spans="1:1" x14ac:dyDescent="0.25">
      <c r="A22639" s="2" t="e">
        <f ca="1">MATCH($E$4,OFFSET(OFFSET(Journaal!$E$5,A22638,0),,,Journaal!$D$3-A22638),0)+A22638</f>
        <v>#N/A</v>
      </c>
    </row>
    <row r="22640" spans="1:1" x14ac:dyDescent="0.25">
      <c r="A22640" s="2" t="e">
        <f ca="1">MATCH($E$4,OFFSET(OFFSET(Journaal!$E$5,A22639,0),,,Journaal!$D$3-A22639),0)+A22639</f>
        <v>#N/A</v>
      </c>
    </row>
    <row r="22641" spans="1:1" x14ac:dyDescent="0.25">
      <c r="A22641" s="2" t="e">
        <f ca="1">MATCH($E$4,OFFSET(OFFSET(Journaal!$E$5,A22640,0),,,Journaal!$D$3-A22640),0)+A22640</f>
        <v>#N/A</v>
      </c>
    </row>
    <row r="22642" spans="1:1" x14ac:dyDescent="0.25">
      <c r="A22642" s="2" t="e">
        <f ca="1">MATCH($E$4,OFFSET(OFFSET(Journaal!$E$5,A22641,0),,,Journaal!$D$3-A22641),0)+A22641</f>
        <v>#N/A</v>
      </c>
    </row>
    <row r="22643" spans="1:1" x14ac:dyDescent="0.25">
      <c r="A22643" s="2" t="e">
        <f ca="1">MATCH($E$4,OFFSET(OFFSET(Journaal!$E$5,A22642,0),,,Journaal!$D$3-A22642),0)+A22642</f>
        <v>#N/A</v>
      </c>
    </row>
    <row r="22644" spans="1:1" x14ac:dyDescent="0.25">
      <c r="A22644" s="2" t="e">
        <f ca="1">MATCH($E$4,OFFSET(OFFSET(Journaal!$E$5,A22643,0),,,Journaal!$D$3-A22643),0)+A22643</f>
        <v>#N/A</v>
      </c>
    </row>
    <row r="22645" spans="1:1" x14ac:dyDescent="0.25">
      <c r="A22645" s="2" t="e">
        <f ca="1">MATCH($E$4,OFFSET(OFFSET(Journaal!$E$5,A22644,0),,,Journaal!$D$3-A22644),0)+A22644</f>
        <v>#N/A</v>
      </c>
    </row>
    <row r="22646" spans="1:1" x14ac:dyDescent="0.25">
      <c r="A22646" s="2" t="e">
        <f ca="1">MATCH($E$4,OFFSET(OFFSET(Journaal!$E$5,A22645,0),,,Journaal!$D$3-A22645),0)+A22645</f>
        <v>#N/A</v>
      </c>
    </row>
    <row r="22647" spans="1:1" x14ac:dyDescent="0.25">
      <c r="A22647" s="2" t="e">
        <f ca="1">MATCH($E$4,OFFSET(OFFSET(Journaal!$E$5,A22646,0),,,Journaal!$D$3-A22646),0)+A22646</f>
        <v>#N/A</v>
      </c>
    </row>
    <row r="22648" spans="1:1" x14ac:dyDescent="0.25">
      <c r="A22648" s="2" t="e">
        <f ca="1">MATCH($E$4,OFFSET(OFFSET(Journaal!$E$5,A22647,0),,,Journaal!$D$3-A22647),0)+A22647</f>
        <v>#N/A</v>
      </c>
    </row>
    <row r="22649" spans="1:1" x14ac:dyDescent="0.25">
      <c r="A22649" s="2" t="e">
        <f ca="1">MATCH($E$4,OFFSET(OFFSET(Journaal!$E$5,A22648,0),,,Journaal!$D$3-A22648),0)+A22648</f>
        <v>#N/A</v>
      </c>
    </row>
    <row r="22650" spans="1:1" x14ac:dyDescent="0.25">
      <c r="A22650" s="2" t="e">
        <f ca="1">MATCH($E$4,OFFSET(OFFSET(Journaal!$E$5,A22649,0),,,Journaal!$D$3-A22649),0)+A22649</f>
        <v>#N/A</v>
      </c>
    </row>
    <row r="22651" spans="1:1" x14ac:dyDescent="0.25">
      <c r="A22651" s="2" t="e">
        <f ca="1">MATCH($E$4,OFFSET(OFFSET(Journaal!$E$5,A22650,0),,,Journaal!$D$3-A22650),0)+A22650</f>
        <v>#N/A</v>
      </c>
    </row>
    <row r="22652" spans="1:1" x14ac:dyDescent="0.25">
      <c r="A22652" s="2" t="e">
        <f ca="1">MATCH($E$4,OFFSET(OFFSET(Journaal!$E$5,A22651,0),,,Journaal!$D$3-A22651),0)+A22651</f>
        <v>#N/A</v>
      </c>
    </row>
    <row r="22653" spans="1:1" x14ac:dyDescent="0.25">
      <c r="A22653" s="2" t="e">
        <f ca="1">MATCH($E$4,OFFSET(OFFSET(Journaal!$E$5,A22652,0),,,Journaal!$D$3-A22652),0)+A22652</f>
        <v>#N/A</v>
      </c>
    </row>
    <row r="22654" spans="1:1" x14ac:dyDescent="0.25">
      <c r="A22654" s="2" t="e">
        <f ca="1">MATCH($E$4,OFFSET(OFFSET(Journaal!$E$5,A22653,0),,,Journaal!$D$3-A22653),0)+A22653</f>
        <v>#N/A</v>
      </c>
    </row>
    <row r="22655" spans="1:1" x14ac:dyDescent="0.25">
      <c r="A22655" s="2" t="e">
        <f ca="1">MATCH($E$4,OFFSET(OFFSET(Journaal!$E$5,A22654,0),,,Journaal!$D$3-A22654),0)+A22654</f>
        <v>#N/A</v>
      </c>
    </row>
    <row r="22656" spans="1:1" x14ac:dyDescent="0.25">
      <c r="A22656" s="2" t="e">
        <f ca="1">MATCH($E$4,OFFSET(OFFSET(Journaal!$E$5,A22655,0),,,Journaal!$D$3-A22655),0)+A22655</f>
        <v>#N/A</v>
      </c>
    </row>
    <row r="22657" spans="1:1" x14ac:dyDescent="0.25">
      <c r="A22657" s="2" t="e">
        <f ca="1">MATCH($E$4,OFFSET(OFFSET(Journaal!$E$5,A22656,0),,,Journaal!$D$3-A22656),0)+A22656</f>
        <v>#N/A</v>
      </c>
    </row>
    <row r="22658" spans="1:1" x14ac:dyDescent="0.25">
      <c r="A22658" s="2" t="e">
        <f ca="1">MATCH($E$4,OFFSET(OFFSET(Journaal!$E$5,A22657,0),,,Journaal!$D$3-A22657),0)+A22657</f>
        <v>#N/A</v>
      </c>
    </row>
    <row r="22659" spans="1:1" x14ac:dyDescent="0.25">
      <c r="A22659" s="2" t="e">
        <f ca="1">MATCH($E$4,OFFSET(OFFSET(Journaal!$E$5,A22658,0),,,Journaal!$D$3-A22658),0)+A22658</f>
        <v>#N/A</v>
      </c>
    </row>
    <row r="22660" spans="1:1" x14ac:dyDescent="0.25">
      <c r="A22660" s="2" t="e">
        <f ca="1">MATCH($E$4,OFFSET(OFFSET(Journaal!$E$5,A22659,0),,,Journaal!$D$3-A22659),0)+A22659</f>
        <v>#N/A</v>
      </c>
    </row>
    <row r="22661" spans="1:1" x14ac:dyDescent="0.25">
      <c r="A22661" s="2" t="e">
        <f ca="1">MATCH($E$4,OFFSET(OFFSET(Journaal!$E$5,A22660,0),,,Journaal!$D$3-A22660),0)+A22660</f>
        <v>#N/A</v>
      </c>
    </row>
    <row r="22662" spans="1:1" x14ac:dyDescent="0.25">
      <c r="A22662" s="2" t="e">
        <f ca="1">MATCH($E$4,OFFSET(OFFSET(Journaal!$E$5,A22661,0),,,Journaal!$D$3-A22661),0)+A22661</f>
        <v>#N/A</v>
      </c>
    </row>
    <row r="22663" spans="1:1" x14ac:dyDescent="0.25">
      <c r="A22663" s="2" t="e">
        <f ca="1">MATCH($E$4,OFFSET(OFFSET(Journaal!$E$5,A22662,0),,,Journaal!$D$3-A22662),0)+A22662</f>
        <v>#N/A</v>
      </c>
    </row>
    <row r="22664" spans="1:1" x14ac:dyDescent="0.25">
      <c r="A22664" s="2" t="e">
        <f ca="1">MATCH($E$4,OFFSET(OFFSET(Journaal!$E$5,A22663,0),,,Journaal!$D$3-A22663),0)+A22663</f>
        <v>#N/A</v>
      </c>
    </row>
    <row r="22665" spans="1:1" x14ac:dyDescent="0.25">
      <c r="A22665" s="2" t="e">
        <f ca="1">MATCH($E$4,OFFSET(OFFSET(Journaal!$E$5,A22664,0),,,Journaal!$D$3-A22664),0)+A22664</f>
        <v>#N/A</v>
      </c>
    </row>
    <row r="22666" spans="1:1" x14ac:dyDescent="0.25">
      <c r="A22666" s="2" t="e">
        <f ca="1">MATCH($E$4,OFFSET(OFFSET(Journaal!$E$5,A22665,0),,,Journaal!$D$3-A22665),0)+A22665</f>
        <v>#N/A</v>
      </c>
    </row>
    <row r="22667" spans="1:1" x14ac:dyDescent="0.25">
      <c r="A22667" s="2" t="e">
        <f ca="1">MATCH($E$4,OFFSET(OFFSET(Journaal!$E$5,A22666,0),,,Journaal!$D$3-A22666),0)+A22666</f>
        <v>#N/A</v>
      </c>
    </row>
    <row r="22668" spans="1:1" x14ac:dyDescent="0.25">
      <c r="A22668" s="2" t="e">
        <f ca="1">MATCH($E$4,OFFSET(OFFSET(Journaal!$E$5,A22667,0),,,Journaal!$D$3-A22667),0)+A22667</f>
        <v>#N/A</v>
      </c>
    </row>
    <row r="22669" spans="1:1" x14ac:dyDescent="0.25">
      <c r="A22669" s="2" t="e">
        <f ca="1">MATCH($E$4,OFFSET(OFFSET(Journaal!$E$5,A22668,0),,,Journaal!$D$3-A22668),0)+A22668</f>
        <v>#N/A</v>
      </c>
    </row>
    <row r="22670" spans="1:1" x14ac:dyDescent="0.25">
      <c r="A22670" s="2" t="e">
        <f ca="1">MATCH($E$4,OFFSET(OFFSET(Journaal!$E$5,A22669,0),,,Journaal!$D$3-A22669),0)+A22669</f>
        <v>#N/A</v>
      </c>
    </row>
    <row r="22671" spans="1:1" x14ac:dyDescent="0.25">
      <c r="A22671" s="2" t="e">
        <f ca="1">MATCH($E$4,OFFSET(OFFSET(Journaal!$E$5,A22670,0),,,Journaal!$D$3-A22670),0)+A22670</f>
        <v>#N/A</v>
      </c>
    </row>
    <row r="22672" spans="1:1" x14ac:dyDescent="0.25">
      <c r="A22672" s="2" t="e">
        <f ca="1">MATCH($E$4,OFFSET(OFFSET(Journaal!$E$5,A22671,0),,,Journaal!$D$3-A22671),0)+A22671</f>
        <v>#N/A</v>
      </c>
    </row>
    <row r="22673" spans="1:1" x14ac:dyDescent="0.25">
      <c r="A22673" s="2" t="e">
        <f ca="1">MATCH($E$4,OFFSET(OFFSET(Journaal!$E$5,A22672,0),,,Journaal!$D$3-A22672),0)+A22672</f>
        <v>#N/A</v>
      </c>
    </row>
    <row r="22674" spans="1:1" x14ac:dyDescent="0.25">
      <c r="A22674" s="2" t="e">
        <f ca="1">MATCH($E$4,OFFSET(OFFSET(Journaal!$E$5,A22673,0),,,Journaal!$D$3-A22673),0)+A22673</f>
        <v>#N/A</v>
      </c>
    </row>
    <row r="22675" spans="1:1" x14ac:dyDescent="0.25">
      <c r="A22675" s="2" t="e">
        <f ca="1">MATCH($E$4,OFFSET(OFFSET(Journaal!$E$5,A22674,0),,,Journaal!$D$3-A22674),0)+A22674</f>
        <v>#N/A</v>
      </c>
    </row>
    <row r="22676" spans="1:1" x14ac:dyDescent="0.25">
      <c r="A22676" s="2" t="e">
        <f ca="1">MATCH($E$4,OFFSET(OFFSET(Journaal!$E$5,A22675,0),,,Journaal!$D$3-A22675),0)+A22675</f>
        <v>#N/A</v>
      </c>
    </row>
    <row r="22677" spans="1:1" x14ac:dyDescent="0.25">
      <c r="A22677" s="2" t="e">
        <f ca="1">MATCH($E$4,OFFSET(OFFSET(Journaal!$E$5,A22676,0),,,Journaal!$D$3-A22676),0)+A22676</f>
        <v>#N/A</v>
      </c>
    </row>
    <row r="22678" spans="1:1" x14ac:dyDescent="0.25">
      <c r="A22678" s="2" t="e">
        <f ca="1">MATCH($E$4,OFFSET(OFFSET(Journaal!$E$5,A22677,0),,,Journaal!$D$3-A22677),0)+A22677</f>
        <v>#N/A</v>
      </c>
    </row>
    <row r="22679" spans="1:1" x14ac:dyDescent="0.25">
      <c r="A22679" s="2" t="e">
        <f ca="1">MATCH($E$4,OFFSET(OFFSET(Journaal!$E$5,A22678,0),,,Journaal!$D$3-A22678),0)+A22678</f>
        <v>#N/A</v>
      </c>
    </row>
    <row r="22680" spans="1:1" x14ac:dyDescent="0.25">
      <c r="A22680" s="2" t="e">
        <f ca="1">MATCH($E$4,OFFSET(OFFSET(Journaal!$E$5,A22679,0),,,Journaal!$D$3-A22679),0)+A22679</f>
        <v>#N/A</v>
      </c>
    </row>
    <row r="22681" spans="1:1" x14ac:dyDescent="0.25">
      <c r="A22681" s="2" t="e">
        <f ca="1">MATCH($E$4,OFFSET(OFFSET(Journaal!$E$5,A22680,0),,,Journaal!$D$3-A22680),0)+A22680</f>
        <v>#N/A</v>
      </c>
    </row>
    <row r="22682" spans="1:1" x14ac:dyDescent="0.25">
      <c r="A22682" s="2" t="e">
        <f ca="1">MATCH($E$4,OFFSET(OFFSET(Journaal!$E$5,A22681,0),,,Journaal!$D$3-A22681),0)+A22681</f>
        <v>#N/A</v>
      </c>
    </row>
    <row r="22683" spans="1:1" x14ac:dyDescent="0.25">
      <c r="A22683" s="2" t="e">
        <f ca="1">MATCH($E$4,OFFSET(OFFSET(Journaal!$E$5,A22682,0),,,Journaal!$D$3-A22682),0)+A22682</f>
        <v>#N/A</v>
      </c>
    </row>
    <row r="22684" spans="1:1" x14ac:dyDescent="0.25">
      <c r="A22684" s="2" t="e">
        <f ca="1">MATCH($E$4,OFFSET(OFFSET(Journaal!$E$5,A22683,0),,,Journaal!$D$3-A22683),0)+A22683</f>
        <v>#N/A</v>
      </c>
    </row>
    <row r="22685" spans="1:1" x14ac:dyDescent="0.25">
      <c r="A22685" s="2" t="e">
        <f ca="1">MATCH($E$4,OFFSET(OFFSET(Journaal!$E$5,A22684,0),,,Journaal!$D$3-A22684),0)+A22684</f>
        <v>#N/A</v>
      </c>
    </row>
    <row r="22686" spans="1:1" x14ac:dyDescent="0.25">
      <c r="A22686" s="2" t="e">
        <f ca="1">MATCH($E$4,OFFSET(OFFSET(Journaal!$E$5,A22685,0),,,Journaal!$D$3-A22685),0)+A22685</f>
        <v>#N/A</v>
      </c>
    </row>
    <row r="22687" spans="1:1" x14ac:dyDescent="0.25">
      <c r="A22687" s="2" t="e">
        <f ca="1">MATCH($E$4,OFFSET(OFFSET(Journaal!$E$5,A22686,0),,,Journaal!$D$3-A22686),0)+A22686</f>
        <v>#N/A</v>
      </c>
    </row>
    <row r="22688" spans="1:1" x14ac:dyDescent="0.25">
      <c r="A22688" s="2" t="e">
        <f ca="1">MATCH($E$4,OFFSET(OFFSET(Journaal!$E$5,A22687,0),,,Journaal!$D$3-A22687),0)+A22687</f>
        <v>#N/A</v>
      </c>
    </row>
    <row r="22689" spans="1:1" x14ac:dyDescent="0.25">
      <c r="A22689" s="2" t="e">
        <f ca="1">MATCH($E$4,OFFSET(OFFSET(Journaal!$E$5,A22688,0),,,Journaal!$D$3-A22688),0)+A22688</f>
        <v>#N/A</v>
      </c>
    </row>
    <row r="22690" spans="1:1" x14ac:dyDescent="0.25">
      <c r="A22690" s="2" t="e">
        <f ca="1">MATCH($E$4,OFFSET(OFFSET(Journaal!$E$5,A22689,0),,,Journaal!$D$3-A22689),0)+A22689</f>
        <v>#N/A</v>
      </c>
    </row>
    <row r="22691" spans="1:1" x14ac:dyDescent="0.25">
      <c r="A22691" s="2" t="e">
        <f ca="1">MATCH($E$4,OFFSET(OFFSET(Journaal!$E$5,A22690,0),,,Journaal!$D$3-A22690),0)+A22690</f>
        <v>#N/A</v>
      </c>
    </row>
    <row r="22692" spans="1:1" x14ac:dyDescent="0.25">
      <c r="A22692" s="2" t="e">
        <f ca="1">MATCH($E$4,OFFSET(OFFSET(Journaal!$E$5,A22691,0),,,Journaal!$D$3-A22691),0)+A22691</f>
        <v>#N/A</v>
      </c>
    </row>
    <row r="22693" spans="1:1" x14ac:dyDescent="0.25">
      <c r="A22693" s="2" t="e">
        <f ca="1">MATCH($E$4,OFFSET(OFFSET(Journaal!$E$5,A22692,0),,,Journaal!$D$3-A22692),0)+A22692</f>
        <v>#N/A</v>
      </c>
    </row>
    <row r="22694" spans="1:1" x14ac:dyDescent="0.25">
      <c r="A22694" s="2" t="e">
        <f ca="1">MATCH($E$4,OFFSET(OFFSET(Journaal!$E$5,A22693,0),,,Journaal!$D$3-A22693),0)+A22693</f>
        <v>#N/A</v>
      </c>
    </row>
    <row r="22695" spans="1:1" x14ac:dyDescent="0.25">
      <c r="A22695" s="2" t="e">
        <f ca="1">MATCH($E$4,OFFSET(OFFSET(Journaal!$E$5,A22694,0),,,Journaal!$D$3-A22694),0)+A22694</f>
        <v>#N/A</v>
      </c>
    </row>
    <row r="22696" spans="1:1" x14ac:dyDescent="0.25">
      <c r="A22696" s="2" t="e">
        <f ca="1">MATCH($E$4,OFFSET(OFFSET(Journaal!$E$5,A22695,0),,,Journaal!$D$3-A22695),0)+A22695</f>
        <v>#N/A</v>
      </c>
    </row>
    <row r="22697" spans="1:1" x14ac:dyDescent="0.25">
      <c r="A22697" s="2" t="e">
        <f ca="1">MATCH($E$4,OFFSET(OFFSET(Journaal!$E$5,A22696,0),,,Journaal!$D$3-A22696),0)+A22696</f>
        <v>#N/A</v>
      </c>
    </row>
    <row r="22698" spans="1:1" x14ac:dyDescent="0.25">
      <c r="A22698" s="2" t="e">
        <f ca="1">MATCH($E$4,OFFSET(OFFSET(Journaal!$E$5,A22697,0),,,Journaal!$D$3-A22697),0)+A22697</f>
        <v>#N/A</v>
      </c>
    </row>
    <row r="22699" spans="1:1" x14ac:dyDescent="0.25">
      <c r="A22699" s="2" t="e">
        <f ca="1">MATCH($E$4,OFFSET(OFFSET(Journaal!$E$5,A22698,0),,,Journaal!$D$3-A22698),0)+A22698</f>
        <v>#N/A</v>
      </c>
    </row>
    <row r="22700" spans="1:1" x14ac:dyDescent="0.25">
      <c r="A22700" s="2" t="e">
        <f ca="1">MATCH($E$4,OFFSET(OFFSET(Journaal!$E$5,A22699,0),,,Journaal!$D$3-A22699),0)+A22699</f>
        <v>#N/A</v>
      </c>
    </row>
    <row r="22701" spans="1:1" x14ac:dyDescent="0.25">
      <c r="A22701" s="2" t="e">
        <f ca="1">MATCH($E$4,OFFSET(OFFSET(Journaal!$E$5,A22700,0),,,Journaal!$D$3-A22700),0)+A22700</f>
        <v>#N/A</v>
      </c>
    </row>
    <row r="22702" spans="1:1" x14ac:dyDescent="0.25">
      <c r="A22702" s="2" t="e">
        <f ca="1">MATCH($E$4,OFFSET(OFFSET(Journaal!$E$5,A22701,0),,,Journaal!$D$3-A22701),0)+A22701</f>
        <v>#N/A</v>
      </c>
    </row>
    <row r="22703" spans="1:1" x14ac:dyDescent="0.25">
      <c r="A22703" s="2" t="e">
        <f ca="1">MATCH($E$4,OFFSET(OFFSET(Journaal!$E$5,A22702,0),,,Journaal!$D$3-A22702),0)+A22702</f>
        <v>#N/A</v>
      </c>
    </row>
    <row r="22704" spans="1:1" x14ac:dyDescent="0.25">
      <c r="A22704" s="2" t="e">
        <f ca="1">MATCH($E$4,OFFSET(OFFSET(Journaal!$E$5,A22703,0),,,Journaal!$D$3-A22703),0)+A22703</f>
        <v>#N/A</v>
      </c>
    </row>
    <row r="22705" spans="1:1" x14ac:dyDescent="0.25">
      <c r="A22705" s="2" t="e">
        <f ca="1">MATCH($E$4,OFFSET(OFFSET(Journaal!$E$5,A22704,0),,,Journaal!$D$3-A22704),0)+A22704</f>
        <v>#N/A</v>
      </c>
    </row>
    <row r="22706" spans="1:1" x14ac:dyDescent="0.25">
      <c r="A22706" s="2" t="e">
        <f ca="1">MATCH($E$4,OFFSET(OFFSET(Journaal!$E$5,A22705,0),,,Journaal!$D$3-A22705),0)+A22705</f>
        <v>#N/A</v>
      </c>
    </row>
    <row r="22707" spans="1:1" x14ac:dyDescent="0.25">
      <c r="A22707" s="2" t="e">
        <f ca="1">MATCH($E$4,OFFSET(OFFSET(Journaal!$E$5,A22706,0),,,Journaal!$D$3-A22706),0)+A22706</f>
        <v>#N/A</v>
      </c>
    </row>
    <row r="22708" spans="1:1" x14ac:dyDescent="0.25">
      <c r="A22708" s="2" t="e">
        <f ca="1">MATCH($E$4,OFFSET(OFFSET(Journaal!$E$5,A22707,0),,,Journaal!$D$3-A22707),0)+A22707</f>
        <v>#N/A</v>
      </c>
    </row>
    <row r="22709" spans="1:1" x14ac:dyDescent="0.25">
      <c r="A22709" s="2" t="e">
        <f ca="1">MATCH($E$4,OFFSET(OFFSET(Journaal!$E$5,A22708,0),,,Journaal!$D$3-A22708),0)+A22708</f>
        <v>#N/A</v>
      </c>
    </row>
    <row r="22710" spans="1:1" x14ac:dyDescent="0.25">
      <c r="A22710" s="2" t="e">
        <f ca="1">MATCH($E$4,OFFSET(OFFSET(Journaal!$E$5,A22709,0),,,Journaal!$D$3-A22709),0)+A22709</f>
        <v>#N/A</v>
      </c>
    </row>
    <row r="22711" spans="1:1" x14ac:dyDescent="0.25">
      <c r="A22711" s="2" t="e">
        <f ca="1">MATCH($E$4,OFFSET(OFFSET(Journaal!$E$5,A22710,0),,,Journaal!$D$3-A22710),0)+A22710</f>
        <v>#N/A</v>
      </c>
    </row>
    <row r="22712" spans="1:1" x14ac:dyDescent="0.25">
      <c r="A22712" s="2" t="e">
        <f ca="1">MATCH($E$4,OFFSET(OFFSET(Journaal!$E$5,A22711,0),,,Journaal!$D$3-A22711),0)+A22711</f>
        <v>#N/A</v>
      </c>
    </row>
    <row r="22713" spans="1:1" x14ac:dyDescent="0.25">
      <c r="A22713" s="2" t="e">
        <f ca="1">MATCH($E$4,OFFSET(OFFSET(Journaal!$E$5,A22712,0),,,Journaal!$D$3-A22712),0)+A22712</f>
        <v>#N/A</v>
      </c>
    </row>
    <row r="22714" spans="1:1" x14ac:dyDescent="0.25">
      <c r="A22714" s="2" t="e">
        <f ca="1">MATCH($E$4,OFFSET(OFFSET(Journaal!$E$5,A22713,0),,,Journaal!$D$3-A22713),0)+A22713</f>
        <v>#N/A</v>
      </c>
    </row>
    <row r="22715" spans="1:1" x14ac:dyDescent="0.25">
      <c r="A22715" s="2" t="e">
        <f ca="1">MATCH($E$4,OFFSET(OFFSET(Journaal!$E$5,A22714,0),,,Journaal!$D$3-A22714),0)+A22714</f>
        <v>#N/A</v>
      </c>
    </row>
    <row r="22716" spans="1:1" x14ac:dyDescent="0.25">
      <c r="A22716" s="2" t="e">
        <f ca="1">MATCH($E$4,OFFSET(OFFSET(Journaal!$E$5,A22715,0),,,Journaal!$D$3-A22715),0)+A22715</f>
        <v>#N/A</v>
      </c>
    </row>
    <row r="22717" spans="1:1" x14ac:dyDescent="0.25">
      <c r="A22717" s="2" t="e">
        <f ca="1">MATCH($E$4,OFFSET(OFFSET(Journaal!$E$5,A22716,0),,,Journaal!$D$3-A22716),0)+A22716</f>
        <v>#N/A</v>
      </c>
    </row>
    <row r="22718" spans="1:1" x14ac:dyDescent="0.25">
      <c r="A22718" s="2" t="e">
        <f ca="1">MATCH($E$4,OFFSET(OFFSET(Journaal!$E$5,A22717,0),,,Journaal!$D$3-A22717),0)+A22717</f>
        <v>#N/A</v>
      </c>
    </row>
    <row r="22719" spans="1:1" x14ac:dyDescent="0.25">
      <c r="A22719" s="2" t="e">
        <f ca="1">MATCH($E$4,OFFSET(OFFSET(Journaal!$E$5,A22718,0),,,Journaal!$D$3-A22718),0)+A22718</f>
        <v>#N/A</v>
      </c>
    </row>
    <row r="22720" spans="1:1" x14ac:dyDescent="0.25">
      <c r="A22720" s="2" t="e">
        <f ca="1">MATCH($E$4,OFFSET(OFFSET(Journaal!$E$5,A22719,0),,,Journaal!$D$3-A22719),0)+A22719</f>
        <v>#N/A</v>
      </c>
    </row>
    <row r="22721" spans="1:1" x14ac:dyDescent="0.25">
      <c r="A22721" s="2" t="e">
        <f ca="1">MATCH($E$4,OFFSET(OFFSET(Journaal!$E$5,A22720,0),,,Journaal!$D$3-A22720),0)+A22720</f>
        <v>#N/A</v>
      </c>
    </row>
    <row r="22722" spans="1:1" x14ac:dyDescent="0.25">
      <c r="A22722" s="2" t="e">
        <f ca="1">MATCH($E$4,OFFSET(OFFSET(Journaal!$E$5,A22721,0),,,Journaal!$D$3-A22721),0)+A22721</f>
        <v>#N/A</v>
      </c>
    </row>
    <row r="22723" spans="1:1" x14ac:dyDescent="0.25">
      <c r="A22723" s="2" t="e">
        <f ca="1">MATCH($E$4,OFFSET(OFFSET(Journaal!$E$5,A22722,0),,,Journaal!$D$3-A22722),0)+A22722</f>
        <v>#N/A</v>
      </c>
    </row>
    <row r="22724" spans="1:1" x14ac:dyDescent="0.25">
      <c r="A22724" s="2" t="e">
        <f ca="1">MATCH($E$4,OFFSET(OFFSET(Journaal!$E$5,A22723,0),,,Journaal!$D$3-A22723),0)+A22723</f>
        <v>#N/A</v>
      </c>
    </row>
    <row r="22725" spans="1:1" x14ac:dyDescent="0.25">
      <c r="A22725" s="2" t="e">
        <f ca="1">MATCH($E$4,OFFSET(OFFSET(Journaal!$E$5,A22724,0),,,Journaal!$D$3-A22724),0)+A22724</f>
        <v>#N/A</v>
      </c>
    </row>
    <row r="22726" spans="1:1" x14ac:dyDescent="0.25">
      <c r="A22726" s="2" t="e">
        <f ca="1">MATCH($E$4,OFFSET(OFFSET(Journaal!$E$5,A22725,0),,,Journaal!$D$3-A22725),0)+A22725</f>
        <v>#N/A</v>
      </c>
    </row>
    <row r="22727" spans="1:1" x14ac:dyDescent="0.25">
      <c r="A22727" s="2" t="e">
        <f ca="1">MATCH($E$4,OFFSET(OFFSET(Journaal!$E$5,A22726,0),,,Journaal!$D$3-A22726),0)+A22726</f>
        <v>#N/A</v>
      </c>
    </row>
    <row r="22728" spans="1:1" x14ac:dyDescent="0.25">
      <c r="A22728" s="2" t="e">
        <f ca="1">MATCH($E$4,OFFSET(OFFSET(Journaal!$E$5,A22727,0),,,Journaal!$D$3-A22727),0)+A22727</f>
        <v>#N/A</v>
      </c>
    </row>
    <row r="22729" spans="1:1" x14ac:dyDescent="0.25">
      <c r="A22729" s="2" t="e">
        <f ca="1">MATCH($E$4,OFFSET(OFFSET(Journaal!$E$5,A22728,0),,,Journaal!$D$3-A22728),0)+A22728</f>
        <v>#N/A</v>
      </c>
    </row>
    <row r="22730" spans="1:1" x14ac:dyDescent="0.25">
      <c r="A22730" s="2" t="e">
        <f ca="1">MATCH($E$4,OFFSET(OFFSET(Journaal!$E$5,A22729,0),,,Journaal!$D$3-A22729),0)+A22729</f>
        <v>#N/A</v>
      </c>
    </row>
    <row r="22731" spans="1:1" x14ac:dyDescent="0.25">
      <c r="A22731" s="2" t="e">
        <f ca="1">MATCH($E$4,OFFSET(OFFSET(Journaal!$E$5,A22730,0),,,Journaal!$D$3-A22730),0)+A22730</f>
        <v>#N/A</v>
      </c>
    </row>
    <row r="22732" spans="1:1" x14ac:dyDescent="0.25">
      <c r="A22732" s="2" t="e">
        <f ca="1">MATCH($E$4,OFFSET(OFFSET(Journaal!$E$5,A22731,0),,,Journaal!$D$3-A22731),0)+A22731</f>
        <v>#N/A</v>
      </c>
    </row>
    <row r="22733" spans="1:1" x14ac:dyDescent="0.25">
      <c r="A22733" s="2" t="e">
        <f ca="1">MATCH($E$4,OFFSET(OFFSET(Journaal!$E$5,A22732,0),,,Journaal!$D$3-A22732),0)+A22732</f>
        <v>#N/A</v>
      </c>
    </row>
    <row r="22734" spans="1:1" x14ac:dyDescent="0.25">
      <c r="A22734" s="2" t="e">
        <f ca="1">MATCH($E$4,OFFSET(OFFSET(Journaal!$E$5,A22733,0),,,Journaal!$D$3-A22733),0)+A22733</f>
        <v>#N/A</v>
      </c>
    </row>
    <row r="22735" spans="1:1" x14ac:dyDescent="0.25">
      <c r="A22735" s="2" t="e">
        <f ca="1">MATCH($E$4,OFFSET(OFFSET(Journaal!$E$5,A22734,0),,,Journaal!$D$3-A22734),0)+A22734</f>
        <v>#N/A</v>
      </c>
    </row>
    <row r="22736" spans="1:1" x14ac:dyDescent="0.25">
      <c r="A22736" s="2" t="e">
        <f ca="1">MATCH($E$4,OFFSET(OFFSET(Journaal!$E$5,A22735,0),,,Journaal!$D$3-A22735),0)+A22735</f>
        <v>#N/A</v>
      </c>
    </row>
    <row r="22737" spans="1:1" x14ac:dyDescent="0.25">
      <c r="A22737" s="2" t="e">
        <f ca="1">MATCH($E$4,OFFSET(OFFSET(Journaal!$E$5,A22736,0),,,Journaal!$D$3-A22736),0)+A22736</f>
        <v>#N/A</v>
      </c>
    </row>
    <row r="22738" spans="1:1" x14ac:dyDescent="0.25">
      <c r="A22738" s="2" t="e">
        <f ca="1">MATCH($E$4,OFFSET(OFFSET(Journaal!$E$5,A22737,0),,,Journaal!$D$3-A22737),0)+A22737</f>
        <v>#N/A</v>
      </c>
    </row>
    <row r="22739" spans="1:1" x14ac:dyDescent="0.25">
      <c r="A22739" s="2" t="e">
        <f ca="1">MATCH($E$4,OFFSET(OFFSET(Journaal!$E$5,A22738,0),,,Journaal!$D$3-A22738),0)+A22738</f>
        <v>#N/A</v>
      </c>
    </row>
    <row r="22740" spans="1:1" x14ac:dyDescent="0.25">
      <c r="A22740" s="2" t="e">
        <f ca="1">MATCH($E$4,OFFSET(OFFSET(Journaal!$E$5,A22739,0),,,Journaal!$D$3-A22739),0)+A22739</f>
        <v>#N/A</v>
      </c>
    </row>
    <row r="22741" spans="1:1" x14ac:dyDescent="0.25">
      <c r="A22741" s="2" t="e">
        <f ca="1">MATCH($E$4,OFFSET(OFFSET(Journaal!$E$5,A22740,0),,,Journaal!$D$3-A22740),0)+A22740</f>
        <v>#N/A</v>
      </c>
    </row>
    <row r="22742" spans="1:1" x14ac:dyDescent="0.25">
      <c r="A22742" s="2" t="e">
        <f ca="1">MATCH($E$4,OFFSET(OFFSET(Journaal!$E$5,A22741,0),,,Journaal!$D$3-A22741),0)+A22741</f>
        <v>#N/A</v>
      </c>
    </row>
    <row r="22743" spans="1:1" x14ac:dyDescent="0.25">
      <c r="A22743" s="2" t="e">
        <f ca="1">MATCH($E$4,OFFSET(OFFSET(Journaal!$E$5,A22742,0),,,Journaal!$D$3-A22742),0)+A22742</f>
        <v>#N/A</v>
      </c>
    </row>
    <row r="22744" spans="1:1" x14ac:dyDescent="0.25">
      <c r="A22744" s="2" t="e">
        <f ca="1">MATCH($E$4,OFFSET(OFFSET(Journaal!$E$5,A22743,0),,,Journaal!$D$3-A22743),0)+A22743</f>
        <v>#N/A</v>
      </c>
    </row>
    <row r="22745" spans="1:1" x14ac:dyDescent="0.25">
      <c r="A22745" s="2" t="e">
        <f ca="1">MATCH($E$4,OFFSET(OFFSET(Journaal!$E$5,A22744,0),,,Journaal!$D$3-A22744),0)+A22744</f>
        <v>#N/A</v>
      </c>
    </row>
    <row r="22746" spans="1:1" x14ac:dyDescent="0.25">
      <c r="A22746" s="2" t="e">
        <f ca="1">MATCH($E$4,OFFSET(OFFSET(Journaal!$E$5,A22745,0),,,Journaal!$D$3-A22745),0)+A22745</f>
        <v>#N/A</v>
      </c>
    </row>
    <row r="22747" spans="1:1" x14ac:dyDescent="0.25">
      <c r="A22747" s="2" t="e">
        <f ca="1">MATCH($E$4,OFFSET(OFFSET(Journaal!$E$5,A22746,0),,,Journaal!$D$3-A22746),0)+A22746</f>
        <v>#N/A</v>
      </c>
    </row>
    <row r="22748" spans="1:1" x14ac:dyDescent="0.25">
      <c r="A22748" s="2" t="e">
        <f ca="1">MATCH($E$4,OFFSET(OFFSET(Journaal!$E$5,A22747,0),,,Journaal!$D$3-A22747),0)+A22747</f>
        <v>#N/A</v>
      </c>
    </row>
    <row r="22749" spans="1:1" x14ac:dyDescent="0.25">
      <c r="A22749" s="2" t="e">
        <f ca="1">MATCH($E$4,OFFSET(OFFSET(Journaal!$E$5,A22748,0),,,Journaal!$D$3-A22748),0)+A22748</f>
        <v>#N/A</v>
      </c>
    </row>
    <row r="22750" spans="1:1" x14ac:dyDescent="0.25">
      <c r="A22750" s="2" t="e">
        <f ca="1">MATCH($E$4,OFFSET(OFFSET(Journaal!$E$5,A22749,0),,,Journaal!$D$3-A22749),0)+A22749</f>
        <v>#N/A</v>
      </c>
    </row>
    <row r="22751" spans="1:1" x14ac:dyDescent="0.25">
      <c r="A22751" s="2" t="e">
        <f ca="1">MATCH($E$4,OFFSET(OFFSET(Journaal!$E$5,A22750,0),,,Journaal!$D$3-A22750),0)+A22750</f>
        <v>#N/A</v>
      </c>
    </row>
    <row r="22752" spans="1:1" x14ac:dyDescent="0.25">
      <c r="A22752" s="2" t="e">
        <f ca="1">MATCH($E$4,OFFSET(OFFSET(Journaal!$E$5,A22751,0),,,Journaal!$D$3-A22751),0)+A22751</f>
        <v>#N/A</v>
      </c>
    </row>
    <row r="22753" spans="1:1" x14ac:dyDescent="0.25">
      <c r="A22753" s="2" t="e">
        <f ca="1">MATCH($E$4,OFFSET(OFFSET(Journaal!$E$5,A22752,0),,,Journaal!$D$3-A22752),0)+A22752</f>
        <v>#N/A</v>
      </c>
    </row>
    <row r="22754" spans="1:1" x14ac:dyDescent="0.25">
      <c r="A22754" s="2" t="e">
        <f ca="1">MATCH($E$4,OFFSET(OFFSET(Journaal!$E$5,A22753,0),,,Journaal!$D$3-A22753),0)+A22753</f>
        <v>#N/A</v>
      </c>
    </row>
    <row r="22755" spans="1:1" x14ac:dyDescent="0.25">
      <c r="A22755" s="2" t="e">
        <f ca="1">MATCH($E$4,OFFSET(OFFSET(Journaal!$E$5,A22754,0),,,Journaal!$D$3-A22754),0)+A22754</f>
        <v>#N/A</v>
      </c>
    </row>
    <row r="22756" spans="1:1" x14ac:dyDescent="0.25">
      <c r="A22756" s="2" t="e">
        <f ca="1">MATCH($E$4,OFFSET(OFFSET(Journaal!$E$5,A22755,0),,,Journaal!$D$3-A22755),0)+A22755</f>
        <v>#N/A</v>
      </c>
    </row>
    <row r="22757" spans="1:1" x14ac:dyDescent="0.25">
      <c r="A22757" s="2" t="e">
        <f ca="1">MATCH($E$4,OFFSET(OFFSET(Journaal!$E$5,A22756,0),,,Journaal!$D$3-A22756),0)+A22756</f>
        <v>#N/A</v>
      </c>
    </row>
    <row r="22758" spans="1:1" x14ac:dyDescent="0.25">
      <c r="A22758" s="2" t="e">
        <f ca="1">MATCH($E$4,OFFSET(OFFSET(Journaal!$E$5,A22757,0),,,Journaal!$D$3-A22757),0)+A22757</f>
        <v>#N/A</v>
      </c>
    </row>
    <row r="22759" spans="1:1" x14ac:dyDescent="0.25">
      <c r="A22759" s="2" t="e">
        <f ca="1">MATCH($E$4,OFFSET(OFFSET(Journaal!$E$5,A22758,0),,,Journaal!$D$3-A22758),0)+A22758</f>
        <v>#N/A</v>
      </c>
    </row>
    <row r="22760" spans="1:1" x14ac:dyDescent="0.25">
      <c r="A22760" s="2" t="e">
        <f ca="1">MATCH($E$4,OFFSET(OFFSET(Journaal!$E$5,A22759,0),,,Journaal!$D$3-A22759),0)+A22759</f>
        <v>#N/A</v>
      </c>
    </row>
    <row r="22761" spans="1:1" x14ac:dyDescent="0.25">
      <c r="A22761" s="2" t="e">
        <f ca="1">MATCH($E$4,OFFSET(OFFSET(Journaal!$E$5,A22760,0),,,Journaal!$D$3-A22760),0)+A22760</f>
        <v>#N/A</v>
      </c>
    </row>
    <row r="22762" spans="1:1" x14ac:dyDescent="0.25">
      <c r="A22762" s="2" t="e">
        <f ca="1">MATCH($E$4,OFFSET(OFFSET(Journaal!$E$5,A22761,0),,,Journaal!$D$3-A22761),0)+A22761</f>
        <v>#N/A</v>
      </c>
    </row>
    <row r="22763" spans="1:1" x14ac:dyDescent="0.25">
      <c r="A22763" s="2" t="e">
        <f ca="1">MATCH($E$4,OFFSET(OFFSET(Journaal!$E$5,A22762,0),,,Journaal!$D$3-A22762),0)+A22762</f>
        <v>#N/A</v>
      </c>
    </row>
    <row r="22764" spans="1:1" x14ac:dyDescent="0.25">
      <c r="A22764" s="2" t="e">
        <f ca="1">MATCH($E$4,OFFSET(OFFSET(Journaal!$E$5,A22763,0),,,Journaal!$D$3-A22763),0)+A22763</f>
        <v>#N/A</v>
      </c>
    </row>
    <row r="22765" spans="1:1" x14ac:dyDescent="0.25">
      <c r="A22765" s="2" t="e">
        <f ca="1">MATCH($E$4,OFFSET(OFFSET(Journaal!$E$5,A22764,0),,,Journaal!$D$3-A22764),0)+A22764</f>
        <v>#N/A</v>
      </c>
    </row>
    <row r="22766" spans="1:1" x14ac:dyDescent="0.25">
      <c r="A22766" s="2" t="e">
        <f ca="1">MATCH($E$4,OFFSET(OFFSET(Journaal!$E$5,A22765,0),,,Journaal!$D$3-A22765),0)+A22765</f>
        <v>#N/A</v>
      </c>
    </row>
    <row r="22767" spans="1:1" x14ac:dyDescent="0.25">
      <c r="A22767" s="2" t="e">
        <f ca="1">MATCH($E$4,OFFSET(OFFSET(Journaal!$E$5,A22766,0),,,Journaal!$D$3-A22766),0)+A22766</f>
        <v>#N/A</v>
      </c>
    </row>
    <row r="22768" spans="1:1" x14ac:dyDescent="0.25">
      <c r="A22768" s="2" t="e">
        <f ca="1">MATCH($E$4,OFFSET(OFFSET(Journaal!$E$5,A22767,0),,,Journaal!$D$3-A22767),0)+A22767</f>
        <v>#N/A</v>
      </c>
    </row>
    <row r="22769" spans="1:1" x14ac:dyDescent="0.25">
      <c r="A22769" s="2" t="e">
        <f ca="1">MATCH($E$4,OFFSET(OFFSET(Journaal!$E$5,A22768,0),,,Journaal!$D$3-A22768),0)+A22768</f>
        <v>#N/A</v>
      </c>
    </row>
    <row r="22770" spans="1:1" x14ac:dyDescent="0.25">
      <c r="A22770" s="2" t="e">
        <f ca="1">MATCH($E$4,OFFSET(OFFSET(Journaal!$E$5,A22769,0),,,Journaal!$D$3-A22769),0)+A22769</f>
        <v>#N/A</v>
      </c>
    </row>
    <row r="22771" spans="1:1" x14ac:dyDescent="0.25">
      <c r="A22771" s="2" t="e">
        <f ca="1">MATCH($E$4,OFFSET(OFFSET(Journaal!$E$5,A22770,0),,,Journaal!$D$3-A22770),0)+A22770</f>
        <v>#N/A</v>
      </c>
    </row>
    <row r="22772" spans="1:1" x14ac:dyDescent="0.25">
      <c r="A22772" s="2" t="e">
        <f ca="1">MATCH($E$4,OFFSET(OFFSET(Journaal!$E$5,A22771,0),,,Journaal!$D$3-A22771),0)+A22771</f>
        <v>#N/A</v>
      </c>
    </row>
    <row r="22773" spans="1:1" x14ac:dyDescent="0.25">
      <c r="A22773" s="2" t="e">
        <f ca="1">MATCH($E$4,OFFSET(OFFSET(Journaal!$E$5,A22772,0),,,Journaal!$D$3-A22772),0)+A22772</f>
        <v>#N/A</v>
      </c>
    </row>
    <row r="22774" spans="1:1" x14ac:dyDescent="0.25">
      <c r="A22774" s="2" t="e">
        <f ca="1">MATCH($E$4,OFFSET(OFFSET(Journaal!$E$5,A22773,0),,,Journaal!$D$3-A22773),0)+A22773</f>
        <v>#N/A</v>
      </c>
    </row>
    <row r="22775" spans="1:1" x14ac:dyDescent="0.25">
      <c r="A22775" s="2" t="e">
        <f ca="1">MATCH($E$4,OFFSET(OFFSET(Journaal!$E$5,A22774,0),,,Journaal!$D$3-A22774),0)+A22774</f>
        <v>#N/A</v>
      </c>
    </row>
    <row r="22776" spans="1:1" x14ac:dyDescent="0.25">
      <c r="A22776" s="2" t="e">
        <f ca="1">MATCH($E$4,OFFSET(OFFSET(Journaal!$E$5,A22775,0),,,Journaal!$D$3-A22775),0)+A22775</f>
        <v>#N/A</v>
      </c>
    </row>
    <row r="22777" spans="1:1" x14ac:dyDescent="0.25">
      <c r="A22777" s="2" t="e">
        <f ca="1">MATCH($E$4,OFFSET(OFFSET(Journaal!$E$5,A22776,0),,,Journaal!$D$3-A22776),0)+A22776</f>
        <v>#N/A</v>
      </c>
    </row>
    <row r="22778" spans="1:1" x14ac:dyDescent="0.25">
      <c r="A22778" s="2" t="e">
        <f ca="1">MATCH($E$4,OFFSET(OFFSET(Journaal!$E$5,A22777,0),,,Journaal!$D$3-A22777),0)+A22777</f>
        <v>#N/A</v>
      </c>
    </row>
    <row r="22779" spans="1:1" x14ac:dyDescent="0.25">
      <c r="A22779" s="2" t="e">
        <f ca="1">MATCH($E$4,OFFSET(OFFSET(Journaal!$E$5,A22778,0),,,Journaal!$D$3-A22778),0)+A22778</f>
        <v>#N/A</v>
      </c>
    </row>
    <row r="22780" spans="1:1" x14ac:dyDescent="0.25">
      <c r="A22780" s="2" t="e">
        <f ca="1">MATCH($E$4,OFFSET(OFFSET(Journaal!$E$5,A22779,0),,,Journaal!$D$3-A22779),0)+A22779</f>
        <v>#N/A</v>
      </c>
    </row>
    <row r="22781" spans="1:1" x14ac:dyDescent="0.25">
      <c r="A22781" s="2" t="e">
        <f ca="1">MATCH($E$4,OFFSET(OFFSET(Journaal!$E$5,A22780,0),,,Journaal!$D$3-A22780),0)+A22780</f>
        <v>#N/A</v>
      </c>
    </row>
    <row r="22782" spans="1:1" x14ac:dyDescent="0.25">
      <c r="A22782" s="2" t="e">
        <f ca="1">MATCH($E$4,OFFSET(OFFSET(Journaal!$E$5,A22781,0),,,Journaal!$D$3-A22781),0)+A22781</f>
        <v>#N/A</v>
      </c>
    </row>
    <row r="22783" spans="1:1" x14ac:dyDescent="0.25">
      <c r="A22783" s="2" t="e">
        <f ca="1">MATCH($E$4,OFFSET(OFFSET(Journaal!$E$5,A22782,0),,,Journaal!$D$3-A22782),0)+A22782</f>
        <v>#N/A</v>
      </c>
    </row>
    <row r="22784" spans="1:1" x14ac:dyDescent="0.25">
      <c r="A22784" s="2" t="e">
        <f ca="1">MATCH($E$4,OFFSET(OFFSET(Journaal!$E$5,A22783,0),,,Journaal!$D$3-A22783),0)+A22783</f>
        <v>#N/A</v>
      </c>
    </row>
    <row r="22785" spans="1:1" x14ac:dyDescent="0.25">
      <c r="A22785" s="2" t="e">
        <f ca="1">MATCH($E$4,OFFSET(OFFSET(Journaal!$E$5,A22784,0),,,Journaal!$D$3-A22784),0)+A22784</f>
        <v>#N/A</v>
      </c>
    </row>
    <row r="22786" spans="1:1" x14ac:dyDescent="0.25">
      <c r="A22786" s="2" t="e">
        <f ca="1">MATCH($E$4,OFFSET(OFFSET(Journaal!$E$5,A22785,0),,,Journaal!$D$3-A22785),0)+A22785</f>
        <v>#N/A</v>
      </c>
    </row>
    <row r="22787" spans="1:1" x14ac:dyDescent="0.25">
      <c r="A22787" s="2" t="e">
        <f ca="1">MATCH($E$4,OFFSET(OFFSET(Journaal!$E$5,A22786,0),,,Journaal!$D$3-A22786),0)+A22786</f>
        <v>#N/A</v>
      </c>
    </row>
    <row r="22788" spans="1:1" x14ac:dyDescent="0.25">
      <c r="A22788" s="2" t="e">
        <f ca="1">MATCH($E$4,OFFSET(OFFSET(Journaal!$E$5,A22787,0),,,Journaal!$D$3-A22787),0)+A22787</f>
        <v>#N/A</v>
      </c>
    </row>
    <row r="22789" spans="1:1" x14ac:dyDescent="0.25">
      <c r="A22789" s="2" t="e">
        <f ca="1">MATCH($E$4,OFFSET(OFFSET(Journaal!$E$5,A22788,0),,,Journaal!$D$3-A22788),0)+A22788</f>
        <v>#N/A</v>
      </c>
    </row>
    <row r="22790" spans="1:1" x14ac:dyDescent="0.25">
      <c r="A22790" s="2" t="e">
        <f ca="1">MATCH($E$4,OFFSET(OFFSET(Journaal!$E$5,A22789,0),,,Journaal!$D$3-A22789),0)+A22789</f>
        <v>#N/A</v>
      </c>
    </row>
    <row r="22791" spans="1:1" x14ac:dyDescent="0.25">
      <c r="A22791" s="2" t="e">
        <f ca="1">MATCH($E$4,OFFSET(OFFSET(Journaal!$E$5,A22790,0),,,Journaal!$D$3-A22790),0)+A22790</f>
        <v>#N/A</v>
      </c>
    </row>
    <row r="22792" spans="1:1" x14ac:dyDescent="0.25">
      <c r="A22792" s="2" t="e">
        <f ca="1">MATCH($E$4,OFFSET(OFFSET(Journaal!$E$5,A22791,0),,,Journaal!$D$3-A22791),0)+A22791</f>
        <v>#N/A</v>
      </c>
    </row>
    <row r="22793" spans="1:1" x14ac:dyDescent="0.25">
      <c r="A22793" s="2" t="e">
        <f ca="1">MATCH($E$4,OFFSET(OFFSET(Journaal!$E$5,A22792,0),,,Journaal!$D$3-A22792),0)+A22792</f>
        <v>#N/A</v>
      </c>
    </row>
    <row r="22794" spans="1:1" x14ac:dyDescent="0.25">
      <c r="A22794" s="2" t="e">
        <f ca="1">MATCH($E$4,OFFSET(OFFSET(Journaal!$E$5,A22793,0),,,Journaal!$D$3-A22793),0)+A22793</f>
        <v>#N/A</v>
      </c>
    </row>
    <row r="22795" spans="1:1" x14ac:dyDescent="0.25">
      <c r="A22795" s="2" t="e">
        <f ca="1">MATCH($E$4,OFFSET(OFFSET(Journaal!$E$5,A22794,0),,,Journaal!$D$3-A22794),0)+A22794</f>
        <v>#N/A</v>
      </c>
    </row>
    <row r="22796" spans="1:1" x14ac:dyDescent="0.25">
      <c r="A22796" s="2" t="e">
        <f ca="1">MATCH($E$4,OFFSET(OFFSET(Journaal!$E$5,A22795,0),,,Journaal!$D$3-A22795),0)+A22795</f>
        <v>#N/A</v>
      </c>
    </row>
    <row r="22797" spans="1:1" x14ac:dyDescent="0.25">
      <c r="A22797" s="2" t="e">
        <f ca="1">MATCH($E$4,OFFSET(OFFSET(Journaal!$E$5,A22796,0),,,Journaal!$D$3-A22796),0)+A22796</f>
        <v>#N/A</v>
      </c>
    </row>
    <row r="22798" spans="1:1" x14ac:dyDescent="0.25">
      <c r="A22798" s="2" t="e">
        <f ca="1">MATCH($E$4,OFFSET(OFFSET(Journaal!$E$5,A22797,0),,,Journaal!$D$3-A22797),0)+A22797</f>
        <v>#N/A</v>
      </c>
    </row>
    <row r="22799" spans="1:1" x14ac:dyDescent="0.25">
      <c r="A22799" s="2" t="e">
        <f ca="1">MATCH($E$4,OFFSET(OFFSET(Journaal!$E$5,A22798,0),,,Journaal!$D$3-A22798),0)+A22798</f>
        <v>#N/A</v>
      </c>
    </row>
    <row r="22800" spans="1:1" x14ac:dyDescent="0.25">
      <c r="A22800" s="2" t="e">
        <f ca="1">MATCH($E$4,OFFSET(OFFSET(Journaal!$E$5,A22799,0),,,Journaal!$D$3-A22799),0)+A22799</f>
        <v>#N/A</v>
      </c>
    </row>
    <row r="22801" spans="1:1" x14ac:dyDescent="0.25">
      <c r="A22801" s="2" t="e">
        <f ca="1">MATCH($E$4,OFFSET(OFFSET(Journaal!$E$5,A22800,0),,,Journaal!$D$3-A22800),0)+A22800</f>
        <v>#N/A</v>
      </c>
    </row>
    <row r="22802" spans="1:1" x14ac:dyDescent="0.25">
      <c r="A22802" s="2" t="e">
        <f ca="1">MATCH($E$4,OFFSET(OFFSET(Journaal!$E$5,A22801,0),,,Journaal!$D$3-A22801),0)+A22801</f>
        <v>#N/A</v>
      </c>
    </row>
    <row r="22803" spans="1:1" x14ac:dyDescent="0.25">
      <c r="A22803" s="2" t="e">
        <f ca="1">MATCH($E$4,OFFSET(OFFSET(Journaal!$E$5,A22802,0),,,Journaal!$D$3-A22802),0)+A22802</f>
        <v>#N/A</v>
      </c>
    </row>
    <row r="22804" spans="1:1" x14ac:dyDescent="0.25">
      <c r="A22804" s="2" t="e">
        <f ca="1">MATCH($E$4,OFFSET(OFFSET(Journaal!$E$5,A22803,0),,,Journaal!$D$3-A22803),0)+A22803</f>
        <v>#N/A</v>
      </c>
    </row>
    <row r="22805" spans="1:1" x14ac:dyDescent="0.25">
      <c r="A22805" s="2" t="e">
        <f ca="1">MATCH($E$4,OFFSET(OFFSET(Journaal!$E$5,A22804,0),,,Journaal!$D$3-A22804),0)+A22804</f>
        <v>#N/A</v>
      </c>
    </row>
    <row r="22806" spans="1:1" x14ac:dyDescent="0.25">
      <c r="A22806" s="2" t="e">
        <f ca="1">MATCH($E$4,OFFSET(OFFSET(Journaal!$E$5,A22805,0),,,Journaal!$D$3-A22805),0)+A22805</f>
        <v>#N/A</v>
      </c>
    </row>
    <row r="22807" spans="1:1" x14ac:dyDescent="0.25">
      <c r="A22807" s="2" t="e">
        <f ca="1">MATCH($E$4,OFFSET(OFFSET(Journaal!$E$5,A22806,0),,,Journaal!$D$3-A22806),0)+A22806</f>
        <v>#N/A</v>
      </c>
    </row>
    <row r="22808" spans="1:1" x14ac:dyDescent="0.25">
      <c r="A22808" s="2" t="e">
        <f ca="1">MATCH($E$4,OFFSET(OFFSET(Journaal!$E$5,A22807,0),,,Journaal!$D$3-A22807),0)+A22807</f>
        <v>#N/A</v>
      </c>
    </row>
    <row r="22809" spans="1:1" x14ac:dyDescent="0.25">
      <c r="A22809" s="2" t="e">
        <f ca="1">MATCH($E$4,OFFSET(OFFSET(Journaal!$E$5,A22808,0),,,Journaal!$D$3-A22808),0)+A22808</f>
        <v>#N/A</v>
      </c>
    </row>
    <row r="22810" spans="1:1" x14ac:dyDescent="0.25">
      <c r="A22810" s="2" t="e">
        <f ca="1">MATCH($E$4,OFFSET(OFFSET(Journaal!$E$5,A22809,0),,,Journaal!$D$3-A22809),0)+A22809</f>
        <v>#N/A</v>
      </c>
    </row>
    <row r="22811" spans="1:1" x14ac:dyDescent="0.25">
      <c r="A22811" s="2" t="e">
        <f ca="1">MATCH($E$4,OFFSET(OFFSET(Journaal!$E$5,A22810,0),,,Journaal!$D$3-A22810),0)+A22810</f>
        <v>#N/A</v>
      </c>
    </row>
    <row r="22812" spans="1:1" x14ac:dyDescent="0.25">
      <c r="A22812" s="2" t="e">
        <f ca="1">MATCH($E$4,OFFSET(OFFSET(Journaal!$E$5,A22811,0),,,Journaal!$D$3-A22811),0)+A22811</f>
        <v>#N/A</v>
      </c>
    </row>
    <row r="22813" spans="1:1" x14ac:dyDescent="0.25">
      <c r="A22813" s="2" t="e">
        <f ca="1">MATCH($E$4,OFFSET(OFFSET(Journaal!$E$5,A22812,0),,,Journaal!$D$3-A22812),0)+A22812</f>
        <v>#N/A</v>
      </c>
    </row>
    <row r="22814" spans="1:1" x14ac:dyDescent="0.25">
      <c r="A22814" s="2" t="e">
        <f ca="1">MATCH($E$4,OFFSET(OFFSET(Journaal!$E$5,A22813,0),,,Journaal!$D$3-A22813),0)+A22813</f>
        <v>#N/A</v>
      </c>
    </row>
    <row r="22815" spans="1:1" x14ac:dyDescent="0.25">
      <c r="A22815" s="2" t="e">
        <f ca="1">MATCH($E$4,OFFSET(OFFSET(Journaal!$E$5,A22814,0),,,Journaal!$D$3-A22814),0)+A22814</f>
        <v>#N/A</v>
      </c>
    </row>
    <row r="22816" spans="1:1" x14ac:dyDescent="0.25">
      <c r="A22816" s="2" t="e">
        <f ca="1">MATCH($E$4,OFFSET(OFFSET(Journaal!$E$5,A22815,0),,,Journaal!$D$3-A22815),0)+A22815</f>
        <v>#N/A</v>
      </c>
    </row>
    <row r="22817" spans="1:1" x14ac:dyDescent="0.25">
      <c r="A22817" s="2" t="e">
        <f ca="1">MATCH($E$4,OFFSET(OFFSET(Journaal!$E$5,A22816,0),,,Journaal!$D$3-A22816),0)+A22816</f>
        <v>#N/A</v>
      </c>
    </row>
    <row r="22818" spans="1:1" x14ac:dyDescent="0.25">
      <c r="A22818" s="2" t="e">
        <f ca="1">MATCH($E$4,OFFSET(OFFSET(Journaal!$E$5,A22817,0),,,Journaal!$D$3-A22817),0)+A22817</f>
        <v>#N/A</v>
      </c>
    </row>
    <row r="22819" spans="1:1" x14ac:dyDescent="0.25">
      <c r="A22819" s="2" t="e">
        <f ca="1">MATCH($E$4,OFFSET(OFFSET(Journaal!$E$5,A22818,0),,,Journaal!$D$3-A22818),0)+A22818</f>
        <v>#N/A</v>
      </c>
    </row>
    <row r="22820" spans="1:1" x14ac:dyDescent="0.25">
      <c r="A22820" s="2" t="e">
        <f ca="1">MATCH($E$4,OFFSET(OFFSET(Journaal!$E$5,A22819,0),,,Journaal!$D$3-A22819),0)+A22819</f>
        <v>#N/A</v>
      </c>
    </row>
    <row r="22821" spans="1:1" x14ac:dyDescent="0.25">
      <c r="A22821" s="2" t="e">
        <f ca="1">MATCH($E$4,OFFSET(OFFSET(Journaal!$E$5,A22820,0),,,Journaal!$D$3-A22820),0)+A22820</f>
        <v>#N/A</v>
      </c>
    </row>
    <row r="22822" spans="1:1" x14ac:dyDescent="0.25">
      <c r="A22822" s="2" t="e">
        <f ca="1">MATCH($E$4,OFFSET(OFFSET(Journaal!$E$5,A22821,0),,,Journaal!$D$3-A22821),0)+A22821</f>
        <v>#N/A</v>
      </c>
    </row>
    <row r="22823" spans="1:1" x14ac:dyDescent="0.25">
      <c r="A22823" s="2" t="e">
        <f ca="1">MATCH($E$4,OFFSET(OFFSET(Journaal!$E$5,A22822,0),,,Journaal!$D$3-A22822),0)+A22822</f>
        <v>#N/A</v>
      </c>
    </row>
    <row r="22824" spans="1:1" x14ac:dyDescent="0.25">
      <c r="A22824" s="2" t="e">
        <f ca="1">MATCH($E$4,OFFSET(OFFSET(Journaal!$E$5,A22823,0),,,Journaal!$D$3-A22823),0)+A22823</f>
        <v>#N/A</v>
      </c>
    </row>
    <row r="22825" spans="1:1" x14ac:dyDescent="0.25">
      <c r="A22825" s="2" t="e">
        <f ca="1">MATCH($E$4,OFFSET(OFFSET(Journaal!$E$5,A22824,0),,,Journaal!$D$3-A22824),0)+A22824</f>
        <v>#N/A</v>
      </c>
    </row>
    <row r="22826" spans="1:1" x14ac:dyDescent="0.25">
      <c r="A22826" s="2" t="e">
        <f ca="1">MATCH($E$4,OFFSET(OFFSET(Journaal!$E$5,A22825,0),,,Journaal!$D$3-A22825),0)+A22825</f>
        <v>#N/A</v>
      </c>
    </row>
    <row r="22827" spans="1:1" x14ac:dyDescent="0.25">
      <c r="A22827" s="2" t="e">
        <f ca="1">MATCH($E$4,OFFSET(OFFSET(Journaal!$E$5,A22826,0),,,Journaal!$D$3-A22826),0)+A22826</f>
        <v>#N/A</v>
      </c>
    </row>
    <row r="22828" spans="1:1" x14ac:dyDescent="0.25">
      <c r="A22828" s="2" t="e">
        <f ca="1">MATCH($E$4,OFFSET(OFFSET(Journaal!$E$5,A22827,0),,,Journaal!$D$3-A22827),0)+A22827</f>
        <v>#N/A</v>
      </c>
    </row>
    <row r="22829" spans="1:1" x14ac:dyDescent="0.25">
      <c r="A22829" s="2" t="e">
        <f ca="1">MATCH($E$4,OFFSET(OFFSET(Journaal!$E$5,A22828,0),,,Journaal!$D$3-A22828),0)+A22828</f>
        <v>#N/A</v>
      </c>
    </row>
    <row r="22830" spans="1:1" x14ac:dyDescent="0.25">
      <c r="A22830" s="2" t="e">
        <f ca="1">MATCH($E$4,OFFSET(OFFSET(Journaal!$E$5,A22829,0),,,Journaal!$D$3-A22829),0)+A22829</f>
        <v>#N/A</v>
      </c>
    </row>
    <row r="22831" spans="1:1" x14ac:dyDescent="0.25">
      <c r="A22831" s="2" t="e">
        <f ca="1">MATCH($E$4,OFFSET(OFFSET(Journaal!$E$5,A22830,0),,,Journaal!$D$3-A22830),0)+A22830</f>
        <v>#N/A</v>
      </c>
    </row>
    <row r="22832" spans="1:1" x14ac:dyDescent="0.25">
      <c r="A22832" s="2" t="e">
        <f ca="1">MATCH($E$4,OFFSET(OFFSET(Journaal!$E$5,A22831,0),,,Journaal!$D$3-A22831),0)+A22831</f>
        <v>#N/A</v>
      </c>
    </row>
    <row r="22833" spans="1:1" x14ac:dyDescent="0.25">
      <c r="A22833" s="2" t="e">
        <f ca="1">MATCH($E$4,OFFSET(OFFSET(Journaal!$E$5,A22832,0),,,Journaal!$D$3-A22832),0)+A22832</f>
        <v>#N/A</v>
      </c>
    </row>
    <row r="22834" spans="1:1" x14ac:dyDescent="0.25">
      <c r="A22834" s="2" t="e">
        <f ca="1">MATCH($E$4,OFFSET(OFFSET(Journaal!$E$5,A22833,0),,,Journaal!$D$3-A22833),0)+A22833</f>
        <v>#N/A</v>
      </c>
    </row>
    <row r="22835" spans="1:1" x14ac:dyDescent="0.25">
      <c r="A22835" s="2" t="e">
        <f ca="1">MATCH($E$4,OFFSET(OFFSET(Journaal!$E$5,A22834,0),,,Journaal!$D$3-A22834),0)+A22834</f>
        <v>#N/A</v>
      </c>
    </row>
    <row r="22836" spans="1:1" x14ac:dyDescent="0.25">
      <c r="A22836" s="2" t="e">
        <f ca="1">MATCH($E$4,OFFSET(OFFSET(Journaal!$E$5,A22835,0),,,Journaal!$D$3-A22835),0)+A22835</f>
        <v>#N/A</v>
      </c>
    </row>
    <row r="22837" spans="1:1" x14ac:dyDescent="0.25">
      <c r="A22837" s="2" t="e">
        <f ca="1">MATCH($E$4,OFFSET(OFFSET(Journaal!$E$5,A22836,0),,,Journaal!$D$3-A22836),0)+A22836</f>
        <v>#N/A</v>
      </c>
    </row>
    <row r="22838" spans="1:1" x14ac:dyDescent="0.25">
      <c r="A22838" s="2" t="e">
        <f ca="1">MATCH($E$4,OFFSET(OFFSET(Journaal!$E$5,A22837,0),,,Journaal!$D$3-A22837),0)+A22837</f>
        <v>#N/A</v>
      </c>
    </row>
    <row r="22839" spans="1:1" x14ac:dyDescent="0.25">
      <c r="A22839" s="2" t="e">
        <f ca="1">MATCH($E$4,OFFSET(OFFSET(Journaal!$E$5,A22838,0),,,Journaal!$D$3-A22838),0)+A22838</f>
        <v>#N/A</v>
      </c>
    </row>
    <row r="22840" spans="1:1" x14ac:dyDescent="0.25">
      <c r="A22840" s="2" t="e">
        <f ca="1">MATCH($E$4,OFFSET(OFFSET(Journaal!$E$5,A22839,0),,,Journaal!$D$3-A22839),0)+A22839</f>
        <v>#N/A</v>
      </c>
    </row>
    <row r="22841" spans="1:1" x14ac:dyDescent="0.25">
      <c r="A22841" s="2" t="e">
        <f ca="1">MATCH($E$4,OFFSET(OFFSET(Journaal!$E$5,A22840,0),,,Journaal!$D$3-A22840),0)+A22840</f>
        <v>#N/A</v>
      </c>
    </row>
    <row r="22842" spans="1:1" x14ac:dyDescent="0.25">
      <c r="A22842" s="2" t="e">
        <f ca="1">MATCH($E$4,OFFSET(OFFSET(Journaal!$E$5,A22841,0),,,Journaal!$D$3-A22841),0)+A22841</f>
        <v>#N/A</v>
      </c>
    </row>
    <row r="22843" spans="1:1" x14ac:dyDescent="0.25">
      <c r="A22843" s="2" t="e">
        <f ca="1">MATCH($E$4,OFFSET(OFFSET(Journaal!$E$5,A22842,0),,,Journaal!$D$3-A22842),0)+A22842</f>
        <v>#N/A</v>
      </c>
    </row>
    <row r="22844" spans="1:1" x14ac:dyDescent="0.25">
      <c r="A22844" s="2" t="e">
        <f ca="1">MATCH($E$4,OFFSET(OFFSET(Journaal!$E$5,A22843,0),,,Journaal!$D$3-A22843),0)+A22843</f>
        <v>#N/A</v>
      </c>
    </row>
    <row r="22845" spans="1:1" x14ac:dyDescent="0.25">
      <c r="A22845" s="2" t="e">
        <f ca="1">MATCH($E$4,OFFSET(OFFSET(Journaal!$E$5,A22844,0),,,Journaal!$D$3-A22844),0)+A22844</f>
        <v>#N/A</v>
      </c>
    </row>
    <row r="22846" spans="1:1" x14ac:dyDescent="0.25">
      <c r="A22846" s="2" t="e">
        <f ca="1">MATCH($E$4,OFFSET(OFFSET(Journaal!$E$5,A22845,0),,,Journaal!$D$3-A22845),0)+A22845</f>
        <v>#N/A</v>
      </c>
    </row>
    <row r="22847" spans="1:1" x14ac:dyDescent="0.25">
      <c r="A22847" s="2" t="e">
        <f ca="1">MATCH($E$4,OFFSET(OFFSET(Journaal!$E$5,A22846,0),,,Journaal!$D$3-A22846),0)+A22846</f>
        <v>#N/A</v>
      </c>
    </row>
    <row r="22848" spans="1:1" x14ac:dyDescent="0.25">
      <c r="A22848" s="2" t="e">
        <f ca="1">MATCH($E$4,OFFSET(OFFSET(Journaal!$E$5,A22847,0),,,Journaal!$D$3-A22847),0)+A22847</f>
        <v>#N/A</v>
      </c>
    </row>
    <row r="22849" spans="1:1" x14ac:dyDescent="0.25">
      <c r="A22849" s="2" t="e">
        <f ca="1">MATCH($E$4,OFFSET(OFFSET(Journaal!$E$5,A22848,0),,,Journaal!$D$3-A22848),0)+A22848</f>
        <v>#N/A</v>
      </c>
    </row>
    <row r="22850" spans="1:1" x14ac:dyDescent="0.25">
      <c r="A22850" s="2" t="e">
        <f ca="1">MATCH($E$4,OFFSET(OFFSET(Journaal!$E$5,A22849,0),,,Journaal!$D$3-A22849),0)+A22849</f>
        <v>#N/A</v>
      </c>
    </row>
    <row r="22851" spans="1:1" x14ac:dyDescent="0.25">
      <c r="A22851" s="2" t="e">
        <f ca="1">MATCH($E$4,OFFSET(OFFSET(Journaal!$E$5,A22850,0),,,Journaal!$D$3-A22850),0)+A22850</f>
        <v>#N/A</v>
      </c>
    </row>
    <row r="22852" spans="1:1" x14ac:dyDescent="0.25">
      <c r="A22852" s="2" t="e">
        <f ca="1">MATCH($E$4,OFFSET(OFFSET(Journaal!$E$5,A22851,0),,,Journaal!$D$3-A22851),0)+A22851</f>
        <v>#N/A</v>
      </c>
    </row>
    <row r="22853" spans="1:1" x14ac:dyDescent="0.25">
      <c r="A22853" s="2" t="e">
        <f ca="1">MATCH($E$4,OFFSET(OFFSET(Journaal!$E$5,A22852,0),,,Journaal!$D$3-A22852),0)+A22852</f>
        <v>#N/A</v>
      </c>
    </row>
    <row r="22854" spans="1:1" x14ac:dyDescent="0.25">
      <c r="A22854" s="2" t="e">
        <f ca="1">MATCH($E$4,OFFSET(OFFSET(Journaal!$E$5,A22853,0),,,Journaal!$D$3-A22853),0)+A22853</f>
        <v>#N/A</v>
      </c>
    </row>
    <row r="22855" spans="1:1" x14ac:dyDescent="0.25">
      <c r="A22855" s="2" t="e">
        <f ca="1">MATCH($E$4,OFFSET(OFFSET(Journaal!$E$5,A22854,0),,,Journaal!$D$3-A22854),0)+A22854</f>
        <v>#N/A</v>
      </c>
    </row>
    <row r="22856" spans="1:1" x14ac:dyDescent="0.25">
      <c r="A22856" s="2" t="e">
        <f ca="1">MATCH($E$4,OFFSET(OFFSET(Journaal!$E$5,A22855,0),,,Journaal!$D$3-A22855),0)+A22855</f>
        <v>#N/A</v>
      </c>
    </row>
    <row r="22857" spans="1:1" x14ac:dyDescent="0.25">
      <c r="A22857" s="2" t="e">
        <f ca="1">MATCH($E$4,OFFSET(OFFSET(Journaal!$E$5,A22856,0),,,Journaal!$D$3-A22856),0)+A22856</f>
        <v>#N/A</v>
      </c>
    </row>
    <row r="22858" spans="1:1" x14ac:dyDescent="0.25">
      <c r="A22858" s="2" t="e">
        <f ca="1">MATCH($E$4,OFFSET(OFFSET(Journaal!$E$5,A22857,0),,,Journaal!$D$3-A22857),0)+A22857</f>
        <v>#N/A</v>
      </c>
    </row>
    <row r="22859" spans="1:1" x14ac:dyDescent="0.25">
      <c r="A22859" s="2" t="e">
        <f ca="1">MATCH($E$4,OFFSET(OFFSET(Journaal!$E$5,A22858,0),,,Journaal!$D$3-A22858),0)+A22858</f>
        <v>#N/A</v>
      </c>
    </row>
    <row r="22860" spans="1:1" x14ac:dyDescent="0.25">
      <c r="A22860" s="2" t="e">
        <f ca="1">MATCH($E$4,OFFSET(OFFSET(Journaal!$E$5,A22859,0),,,Journaal!$D$3-A22859),0)+A22859</f>
        <v>#N/A</v>
      </c>
    </row>
    <row r="22861" spans="1:1" x14ac:dyDescent="0.25">
      <c r="A22861" s="2" t="e">
        <f ca="1">MATCH($E$4,OFFSET(OFFSET(Journaal!$E$5,A22860,0),,,Journaal!$D$3-A22860),0)+A22860</f>
        <v>#N/A</v>
      </c>
    </row>
    <row r="22862" spans="1:1" x14ac:dyDescent="0.25">
      <c r="A22862" s="2" t="e">
        <f ca="1">MATCH($E$4,OFFSET(OFFSET(Journaal!$E$5,A22861,0),,,Journaal!$D$3-A22861),0)+A22861</f>
        <v>#N/A</v>
      </c>
    </row>
    <row r="22863" spans="1:1" x14ac:dyDescent="0.25">
      <c r="A22863" s="2" t="e">
        <f ca="1">MATCH($E$4,OFFSET(OFFSET(Journaal!$E$5,A22862,0),,,Journaal!$D$3-A22862),0)+A22862</f>
        <v>#N/A</v>
      </c>
    </row>
    <row r="22864" spans="1:1" x14ac:dyDescent="0.25">
      <c r="A22864" s="2" t="e">
        <f ca="1">MATCH($E$4,OFFSET(OFFSET(Journaal!$E$5,A22863,0),,,Journaal!$D$3-A22863),0)+A22863</f>
        <v>#N/A</v>
      </c>
    </row>
    <row r="22865" spans="1:1" x14ac:dyDescent="0.25">
      <c r="A22865" s="2" t="e">
        <f ca="1">MATCH($E$4,OFFSET(OFFSET(Journaal!$E$5,A22864,0),,,Journaal!$D$3-A22864),0)+A22864</f>
        <v>#N/A</v>
      </c>
    </row>
    <row r="22866" spans="1:1" x14ac:dyDescent="0.25">
      <c r="A22866" s="2" t="e">
        <f ca="1">MATCH($E$4,OFFSET(OFFSET(Journaal!$E$5,A22865,0),,,Journaal!$D$3-A22865),0)+A22865</f>
        <v>#N/A</v>
      </c>
    </row>
    <row r="22867" spans="1:1" x14ac:dyDescent="0.25">
      <c r="A22867" s="2" t="e">
        <f ca="1">MATCH($E$4,OFFSET(OFFSET(Journaal!$E$5,A22866,0),,,Journaal!$D$3-A22866),0)+A22866</f>
        <v>#N/A</v>
      </c>
    </row>
    <row r="22868" spans="1:1" x14ac:dyDescent="0.25">
      <c r="A22868" s="2" t="e">
        <f ca="1">MATCH($E$4,OFFSET(OFFSET(Journaal!$E$5,A22867,0),,,Journaal!$D$3-A22867),0)+A22867</f>
        <v>#N/A</v>
      </c>
    </row>
    <row r="22869" spans="1:1" x14ac:dyDescent="0.25">
      <c r="A22869" s="2" t="e">
        <f ca="1">MATCH($E$4,OFFSET(OFFSET(Journaal!$E$5,A22868,0),,,Journaal!$D$3-A22868),0)+A22868</f>
        <v>#N/A</v>
      </c>
    </row>
    <row r="22870" spans="1:1" x14ac:dyDescent="0.25">
      <c r="A22870" s="2" t="e">
        <f ca="1">MATCH($E$4,OFFSET(OFFSET(Journaal!$E$5,A22869,0),,,Journaal!$D$3-A22869),0)+A22869</f>
        <v>#N/A</v>
      </c>
    </row>
    <row r="22871" spans="1:1" x14ac:dyDescent="0.25">
      <c r="A22871" s="2" t="e">
        <f ca="1">MATCH($E$4,OFFSET(OFFSET(Journaal!$E$5,A22870,0),,,Journaal!$D$3-A22870),0)+A22870</f>
        <v>#N/A</v>
      </c>
    </row>
    <row r="22872" spans="1:1" x14ac:dyDescent="0.25">
      <c r="A22872" s="2" t="e">
        <f ca="1">MATCH($E$4,OFFSET(OFFSET(Journaal!$E$5,A22871,0),,,Journaal!$D$3-A22871),0)+A22871</f>
        <v>#N/A</v>
      </c>
    </row>
    <row r="22873" spans="1:1" x14ac:dyDescent="0.25">
      <c r="A22873" s="2" t="e">
        <f ca="1">MATCH($E$4,OFFSET(OFFSET(Journaal!$E$5,A22872,0),,,Journaal!$D$3-A22872),0)+A22872</f>
        <v>#N/A</v>
      </c>
    </row>
    <row r="22874" spans="1:1" x14ac:dyDescent="0.25">
      <c r="A22874" s="2" t="e">
        <f ca="1">MATCH($E$4,OFFSET(OFFSET(Journaal!$E$5,A22873,0),,,Journaal!$D$3-A22873),0)+A22873</f>
        <v>#N/A</v>
      </c>
    </row>
    <row r="22875" spans="1:1" x14ac:dyDescent="0.25">
      <c r="A22875" s="2" t="e">
        <f ca="1">MATCH($E$4,OFFSET(OFFSET(Journaal!$E$5,A22874,0),,,Journaal!$D$3-A22874),0)+A22874</f>
        <v>#N/A</v>
      </c>
    </row>
    <row r="22876" spans="1:1" x14ac:dyDescent="0.25">
      <c r="A22876" s="2" t="e">
        <f ca="1">MATCH($E$4,OFFSET(OFFSET(Journaal!$E$5,A22875,0),,,Journaal!$D$3-A22875),0)+A22875</f>
        <v>#N/A</v>
      </c>
    </row>
    <row r="22877" spans="1:1" x14ac:dyDescent="0.25">
      <c r="A22877" s="2" t="e">
        <f ca="1">MATCH($E$4,OFFSET(OFFSET(Journaal!$E$5,A22876,0),,,Journaal!$D$3-A22876),0)+A22876</f>
        <v>#N/A</v>
      </c>
    </row>
    <row r="22878" spans="1:1" x14ac:dyDescent="0.25">
      <c r="A22878" s="2" t="e">
        <f ca="1">MATCH($E$4,OFFSET(OFFSET(Journaal!$E$5,A22877,0),,,Journaal!$D$3-A22877),0)+A22877</f>
        <v>#N/A</v>
      </c>
    </row>
    <row r="22879" spans="1:1" x14ac:dyDescent="0.25">
      <c r="A22879" s="2" t="e">
        <f ca="1">MATCH($E$4,OFFSET(OFFSET(Journaal!$E$5,A22878,0),,,Journaal!$D$3-A22878),0)+A22878</f>
        <v>#N/A</v>
      </c>
    </row>
    <row r="22880" spans="1:1" x14ac:dyDescent="0.25">
      <c r="A22880" s="2" t="e">
        <f ca="1">MATCH($E$4,OFFSET(OFFSET(Journaal!$E$5,A22879,0),,,Journaal!$D$3-A22879),0)+A22879</f>
        <v>#N/A</v>
      </c>
    </row>
    <row r="22881" spans="1:1" x14ac:dyDescent="0.25">
      <c r="A22881" s="2" t="e">
        <f ca="1">MATCH($E$4,OFFSET(OFFSET(Journaal!$E$5,A22880,0),,,Journaal!$D$3-A22880),0)+A22880</f>
        <v>#N/A</v>
      </c>
    </row>
    <row r="22882" spans="1:1" x14ac:dyDescent="0.25">
      <c r="A22882" s="2" t="e">
        <f ca="1">MATCH($E$4,OFFSET(OFFSET(Journaal!$E$5,A22881,0),,,Journaal!$D$3-A22881),0)+A22881</f>
        <v>#N/A</v>
      </c>
    </row>
    <row r="22883" spans="1:1" x14ac:dyDescent="0.25">
      <c r="A22883" s="2" t="e">
        <f ca="1">MATCH($E$4,OFFSET(OFFSET(Journaal!$E$5,A22882,0),,,Journaal!$D$3-A22882),0)+A22882</f>
        <v>#N/A</v>
      </c>
    </row>
    <row r="22884" spans="1:1" x14ac:dyDescent="0.25">
      <c r="A22884" s="2" t="e">
        <f ca="1">MATCH($E$4,OFFSET(OFFSET(Journaal!$E$5,A22883,0),,,Journaal!$D$3-A22883),0)+A22883</f>
        <v>#N/A</v>
      </c>
    </row>
    <row r="22885" spans="1:1" x14ac:dyDescent="0.25">
      <c r="A22885" s="2" t="e">
        <f ca="1">MATCH($E$4,OFFSET(OFFSET(Journaal!$E$5,A22884,0),,,Journaal!$D$3-A22884),0)+A22884</f>
        <v>#N/A</v>
      </c>
    </row>
    <row r="22886" spans="1:1" x14ac:dyDescent="0.25">
      <c r="A22886" s="2" t="e">
        <f ca="1">MATCH($E$4,OFFSET(OFFSET(Journaal!$E$5,A22885,0),,,Journaal!$D$3-A22885),0)+A22885</f>
        <v>#N/A</v>
      </c>
    </row>
    <row r="22887" spans="1:1" x14ac:dyDescent="0.25">
      <c r="A22887" s="2" t="e">
        <f ca="1">MATCH($E$4,OFFSET(OFFSET(Journaal!$E$5,A22886,0),,,Journaal!$D$3-A22886),0)+A22886</f>
        <v>#N/A</v>
      </c>
    </row>
    <row r="22888" spans="1:1" x14ac:dyDescent="0.25">
      <c r="A22888" s="2" t="e">
        <f ca="1">MATCH($E$4,OFFSET(OFFSET(Journaal!$E$5,A22887,0),,,Journaal!$D$3-A22887),0)+A22887</f>
        <v>#N/A</v>
      </c>
    </row>
    <row r="22889" spans="1:1" x14ac:dyDescent="0.25">
      <c r="A22889" s="2" t="e">
        <f ca="1">MATCH($E$4,OFFSET(OFFSET(Journaal!$E$5,A22888,0),,,Journaal!$D$3-A22888),0)+A22888</f>
        <v>#N/A</v>
      </c>
    </row>
    <row r="22890" spans="1:1" x14ac:dyDescent="0.25">
      <c r="A22890" s="2" t="e">
        <f ca="1">MATCH($E$4,OFFSET(OFFSET(Journaal!$E$5,A22889,0),,,Journaal!$D$3-A22889),0)+A22889</f>
        <v>#N/A</v>
      </c>
    </row>
    <row r="22891" spans="1:1" x14ac:dyDescent="0.25">
      <c r="A22891" s="2" t="e">
        <f ca="1">MATCH($E$4,OFFSET(OFFSET(Journaal!$E$5,A22890,0),,,Journaal!$D$3-A22890),0)+A22890</f>
        <v>#N/A</v>
      </c>
    </row>
    <row r="22892" spans="1:1" x14ac:dyDescent="0.25">
      <c r="A22892" s="2" t="e">
        <f ca="1">MATCH($E$4,OFFSET(OFFSET(Journaal!$E$5,A22891,0),,,Journaal!$D$3-A22891),0)+A22891</f>
        <v>#N/A</v>
      </c>
    </row>
    <row r="22893" spans="1:1" x14ac:dyDescent="0.25">
      <c r="A22893" s="2" t="e">
        <f ca="1">MATCH($E$4,OFFSET(OFFSET(Journaal!$E$5,A22892,0),,,Journaal!$D$3-A22892),0)+A22892</f>
        <v>#N/A</v>
      </c>
    </row>
    <row r="22894" spans="1:1" x14ac:dyDescent="0.25">
      <c r="A22894" s="2" t="e">
        <f ca="1">MATCH($E$4,OFFSET(OFFSET(Journaal!$E$5,A22893,0),,,Journaal!$D$3-A22893),0)+A22893</f>
        <v>#N/A</v>
      </c>
    </row>
    <row r="22895" spans="1:1" x14ac:dyDescent="0.25">
      <c r="A22895" s="2" t="e">
        <f ca="1">MATCH($E$4,OFFSET(OFFSET(Journaal!$E$5,A22894,0),,,Journaal!$D$3-A22894),0)+A22894</f>
        <v>#N/A</v>
      </c>
    </row>
    <row r="22896" spans="1:1" x14ac:dyDescent="0.25">
      <c r="A22896" s="2" t="e">
        <f ca="1">MATCH($E$4,OFFSET(OFFSET(Journaal!$E$5,A22895,0),,,Journaal!$D$3-A22895),0)+A22895</f>
        <v>#N/A</v>
      </c>
    </row>
    <row r="22897" spans="1:1" x14ac:dyDescent="0.25">
      <c r="A22897" s="2" t="e">
        <f ca="1">MATCH($E$4,OFFSET(OFFSET(Journaal!$E$5,A22896,0),,,Journaal!$D$3-A22896),0)+A22896</f>
        <v>#N/A</v>
      </c>
    </row>
    <row r="22898" spans="1:1" x14ac:dyDescent="0.25">
      <c r="A22898" s="2" t="e">
        <f ca="1">MATCH($E$4,OFFSET(OFFSET(Journaal!$E$5,A22897,0),,,Journaal!$D$3-A22897),0)+A22897</f>
        <v>#N/A</v>
      </c>
    </row>
    <row r="22899" spans="1:1" x14ac:dyDescent="0.25">
      <c r="A22899" s="2" t="e">
        <f ca="1">MATCH($E$4,OFFSET(OFFSET(Journaal!$E$5,A22898,0),,,Journaal!$D$3-A22898),0)+A22898</f>
        <v>#N/A</v>
      </c>
    </row>
    <row r="22900" spans="1:1" x14ac:dyDescent="0.25">
      <c r="A22900" s="2" t="e">
        <f ca="1">MATCH($E$4,OFFSET(OFFSET(Journaal!$E$5,A22899,0),,,Journaal!$D$3-A22899),0)+A22899</f>
        <v>#N/A</v>
      </c>
    </row>
    <row r="22901" spans="1:1" x14ac:dyDescent="0.25">
      <c r="A22901" s="2" t="e">
        <f ca="1">MATCH($E$4,OFFSET(OFFSET(Journaal!$E$5,A22900,0),,,Journaal!$D$3-A22900),0)+A22900</f>
        <v>#N/A</v>
      </c>
    </row>
    <row r="22902" spans="1:1" x14ac:dyDescent="0.25">
      <c r="A22902" s="2" t="e">
        <f ca="1">MATCH($E$4,OFFSET(OFFSET(Journaal!$E$5,A22901,0),,,Journaal!$D$3-A22901),0)+A22901</f>
        <v>#N/A</v>
      </c>
    </row>
    <row r="22903" spans="1:1" x14ac:dyDescent="0.25">
      <c r="A22903" s="2" t="e">
        <f ca="1">MATCH($E$4,OFFSET(OFFSET(Journaal!$E$5,A22902,0),,,Journaal!$D$3-A22902),0)+A22902</f>
        <v>#N/A</v>
      </c>
    </row>
    <row r="22904" spans="1:1" x14ac:dyDescent="0.25">
      <c r="A22904" s="2" t="e">
        <f ca="1">MATCH($E$4,OFFSET(OFFSET(Journaal!$E$5,A22903,0),,,Journaal!$D$3-A22903),0)+A22903</f>
        <v>#N/A</v>
      </c>
    </row>
    <row r="22905" spans="1:1" x14ac:dyDescent="0.25">
      <c r="A22905" s="2" t="e">
        <f ca="1">MATCH($E$4,OFFSET(OFFSET(Journaal!$E$5,A22904,0),,,Journaal!$D$3-A22904),0)+A22904</f>
        <v>#N/A</v>
      </c>
    </row>
    <row r="22906" spans="1:1" x14ac:dyDescent="0.25">
      <c r="A22906" s="2" t="e">
        <f ca="1">MATCH($E$4,OFFSET(OFFSET(Journaal!$E$5,A22905,0),,,Journaal!$D$3-A22905),0)+A22905</f>
        <v>#N/A</v>
      </c>
    </row>
    <row r="22907" spans="1:1" x14ac:dyDescent="0.25">
      <c r="A22907" s="2" t="e">
        <f ca="1">MATCH($E$4,OFFSET(OFFSET(Journaal!$E$5,A22906,0),,,Journaal!$D$3-A22906),0)+A22906</f>
        <v>#N/A</v>
      </c>
    </row>
    <row r="22908" spans="1:1" x14ac:dyDescent="0.25">
      <c r="A22908" s="2" t="e">
        <f ca="1">MATCH($E$4,OFFSET(OFFSET(Journaal!$E$5,A22907,0),,,Journaal!$D$3-A22907),0)+A22907</f>
        <v>#N/A</v>
      </c>
    </row>
    <row r="22909" spans="1:1" x14ac:dyDescent="0.25">
      <c r="A22909" s="2" t="e">
        <f ca="1">MATCH($E$4,OFFSET(OFFSET(Journaal!$E$5,A22908,0),,,Journaal!$D$3-A22908),0)+A22908</f>
        <v>#N/A</v>
      </c>
    </row>
    <row r="22910" spans="1:1" x14ac:dyDescent="0.25">
      <c r="A22910" s="2" t="e">
        <f ca="1">MATCH($E$4,OFFSET(OFFSET(Journaal!$E$5,A22909,0),,,Journaal!$D$3-A22909),0)+A22909</f>
        <v>#N/A</v>
      </c>
    </row>
    <row r="22911" spans="1:1" x14ac:dyDescent="0.25">
      <c r="A22911" s="2" t="e">
        <f ca="1">MATCH($E$4,OFFSET(OFFSET(Journaal!$E$5,A22910,0),,,Journaal!$D$3-A22910),0)+A22910</f>
        <v>#N/A</v>
      </c>
    </row>
    <row r="22912" spans="1:1" x14ac:dyDescent="0.25">
      <c r="A22912" s="2" t="e">
        <f ca="1">MATCH($E$4,OFFSET(OFFSET(Journaal!$E$5,A22911,0),,,Journaal!$D$3-A22911),0)+A22911</f>
        <v>#N/A</v>
      </c>
    </row>
    <row r="22913" spans="1:1" x14ac:dyDescent="0.25">
      <c r="A22913" s="2" t="e">
        <f ca="1">MATCH($E$4,OFFSET(OFFSET(Journaal!$E$5,A22912,0),,,Journaal!$D$3-A22912),0)+A22912</f>
        <v>#N/A</v>
      </c>
    </row>
    <row r="22914" spans="1:1" x14ac:dyDescent="0.25">
      <c r="A22914" s="2" t="e">
        <f ca="1">MATCH($E$4,OFFSET(OFFSET(Journaal!$E$5,A22913,0),,,Journaal!$D$3-A22913),0)+A22913</f>
        <v>#N/A</v>
      </c>
    </row>
    <row r="22915" spans="1:1" x14ac:dyDescent="0.25">
      <c r="A22915" s="2" t="e">
        <f ca="1">MATCH($E$4,OFFSET(OFFSET(Journaal!$E$5,A22914,0),,,Journaal!$D$3-A22914),0)+A22914</f>
        <v>#N/A</v>
      </c>
    </row>
    <row r="22916" spans="1:1" x14ac:dyDescent="0.25">
      <c r="A22916" s="2" t="e">
        <f ca="1">MATCH($E$4,OFFSET(OFFSET(Journaal!$E$5,A22915,0),,,Journaal!$D$3-A22915),0)+A22915</f>
        <v>#N/A</v>
      </c>
    </row>
    <row r="22917" spans="1:1" x14ac:dyDescent="0.25">
      <c r="A22917" s="2" t="e">
        <f ca="1">MATCH($E$4,OFFSET(OFFSET(Journaal!$E$5,A22916,0),,,Journaal!$D$3-A22916),0)+A22916</f>
        <v>#N/A</v>
      </c>
    </row>
    <row r="22918" spans="1:1" x14ac:dyDescent="0.25">
      <c r="A22918" s="2" t="e">
        <f ca="1">MATCH($E$4,OFFSET(OFFSET(Journaal!$E$5,A22917,0),,,Journaal!$D$3-A22917),0)+A22917</f>
        <v>#N/A</v>
      </c>
    </row>
    <row r="22919" spans="1:1" x14ac:dyDescent="0.25">
      <c r="A22919" s="2" t="e">
        <f ca="1">MATCH($E$4,OFFSET(OFFSET(Journaal!$E$5,A22918,0),,,Journaal!$D$3-A22918),0)+A22918</f>
        <v>#N/A</v>
      </c>
    </row>
    <row r="22920" spans="1:1" x14ac:dyDescent="0.25">
      <c r="A22920" s="2" t="e">
        <f ca="1">MATCH($E$4,OFFSET(OFFSET(Journaal!$E$5,A22919,0),,,Journaal!$D$3-A22919),0)+A22919</f>
        <v>#N/A</v>
      </c>
    </row>
    <row r="22921" spans="1:1" x14ac:dyDescent="0.25">
      <c r="A22921" s="2" t="e">
        <f ca="1">MATCH($E$4,OFFSET(OFFSET(Journaal!$E$5,A22920,0),,,Journaal!$D$3-A22920),0)+A22920</f>
        <v>#N/A</v>
      </c>
    </row>
    <row r="22922" spans="1:1" x14ac:dyDescent="0.25">
      <c r="A22922" s="2" t="e">
        <f ca="1">MATCH($E$4,OFFSET(OFFSET(Journaal!$E$5,A22921,0),,,Journaal!$D$3-A22921),0)+A22921</f>
        <v>#N/A</v>
      </c>
    </row>
    <row r="22923" spans="1:1" x14ac:dyDescent="0.25">
      <c r="A22923" s="2" t="e">
        <f ca="1">MATCH($E$4,OFFSET(OFFSET(Journaal!$E$5,A22922,0),,,Journaal!$D$3-A22922),0)+A22922</f>
        <v>#N/A</v>
      </c>
    </row>
    <row r="22924" spans="1:1" x14ac:dyDescent="0.25">
      <c r="A22924" s="2" t="e">
        <f ca="1">MATCH($E$4,OFFSET(OFFSET(Journaal!$E$5,A22923,0),,,Journaal!$D$3-A22923),0)+A22923</f>
        <v>#N/A</v>
      </c>
    </row>
    <row r="22925" spans="1:1" x14ac:dyDescent="0.25">
      <c r="A22925" s="2" t="e">
        <f ca="1">MATCH($E$4,OFFSET(OFFSET(Journaal!$E$5,A22924,0),,,Journaal!$D$3-A22924),0)+A22924</f>
        <v>#N/A</v>
      </c>
    </row>
    <row r="22926" spans="1:1" x14ac:dyDescent="0.25">
      <c r="A22926" s="2" t="e">
        <f ca="1">MATCH($E$4,OFFSET(OFFSET(Journaal!$E$5,A22925,0),,,Journaal!$D$3-A22925),0)+A22925</f>
        <v>#N/A</v>
      </c>
    </row>
    <row r="22927" spans="1:1" x14ac:dyDescent="0.25">
      <c r="A22927" s="2" t="e">
        <f ca="1">MATCH($E$4,OFFSET(OFFSET(Journaal!$E$5,A22926,0),,,Journaal!$D$3-A22926),0)+A22926</f>
        <v>#N/A</v>
      </c>
    </row>
    <row r="22928" spans="1:1" x14ac:dyDescent="0.25">
      <c r="A22928" s="2" t="e">
        <f ca="1">MATCH($E$4,OFFSET(OFFSET(Journaal!$E$5,A22927,0),,,Journaal!$D$3-A22927),0)+A22927</f>
        <v>#N/A</v>
      </c>
    </row>
    <row r="22929" spans="1:1" x14ac:dyDescent="0.25">
      <c r="A22929" s="2" t="e">
        <f ca="1">MATCH($E$4,OFFSET(OFFSET(Journaal!$E$5,A22928,0),,,Journaal!$D$3-A22928),0)+A22928</f>
        <v>#N/A</v>
      </c>
    </row>
    <row r="22930" spans="1:1" x14ac:dyDescent="0.25">
      <c r="A22930" s="2" t="e">
        <f ca="1">MATCH($E$4,OFFSET(OFFSET(Journaal!$E$5,A22929,0),,,Journaal!$D$3-A22929),0)+A22929</f>
        <v>#N/A</v>
      </c>
    </row>
    <row r="22931" spans="1:1" x14ac:dyDescent="0.25">
      <c r="A22931" s="2" t="e">
        <f ca="1">MATCH($E$4,OFFSET(OFFSET(Journaal!$E$5,A22930,0),,,Journaal!$D$3-A22930),0)+A22930</f>
        <v>#N/A</v>
      </c>
    </row>
    <row r="22932" spans="1:1" x14ac:dyDescent="0.25">
      <c r="A22932" s="2" t="e">
        <f ca="1">MATCH($E$4,OFFSET(OFFSET(Journaal!$E$5,A22931,0),,,Journaal!$D$3-A22931),0)+A22931</f>
        <v>#N/A</v>
      </c>
    </row>
    <row r="22933" spans="1:1" x14ac:dyDescent="0.25">
      <c r="A22933" s="2" t="e">
        <f ca="1">MATCH($E$4,OFFSET(OFFSET(Journaal!$E$5,A22932,0),,,Journaal!$D$3-A22932),0)+A22932</f>
        <v>#N/A</v>
      </c>
    </row>
    <row r="22934" spans="1:1" x14ac:dyDescent="0.25">
      <c r="A22934" s="2" t="e">
        <f ca="1">MATCH($E$4,OFFSET(OFFSET(Journaal!$E$5,A22933,0),,,Journaal!$D$3-A22933),0)+A22933</f>
        <v>#N/A</v>
      </c>
    </row>
    <row r="22935" spans="1:1" x14ac:dyDescent="0.25">
      <c r="A22935" s="2" t="e">
        <f ca="1">MATCH($E$4,OFFSET(OFFSET(Journaal!$E$5,A22934,0),,,Journaal!$D$3-A22934),0)+A22934</f>
        <v>#N/A</v>
      </c>
    </row>
    <row r="22936" spans="1:1" x14ac:dyDescent="0.25">
      <c r="A22936" s="2" t="e">
        <f ca="1">MATCH($E$4,OFFSET(OFFSET(Journaal!$E$5,A22935,0),,,Journaal!$D$3-A22935),0)+A22935</f>
        <v>#N/A</v>
      </c>
    </row>
    <row r="22937" spans="1:1" x14ac:dyDescent="0.25">
      <c r="A22937" s="2" t="e">
        <f ca="1">MATCH($E$4,OFFSET(OFFSET(Journaal!$E$5,A22936,0),,,Journaal!$D$3-A22936),0)+A22936</f>
        <v>#N/A</v>
      </c>
    </row>
    <row r="22938" spans="1:1" x14ac:dyDescent="0.25">
      <c r="A22938" s="2" t="e">
        <f ca="1">MATCH($E$4,OFFSET(OFFSET(Journaal!$E$5,A22937,0),,,Journaal!$D$3-A22937),0)+A22937</f>
        <v>#N/A</v>
      </c>
    </row>
    <row r="22939" spans="1:1" x14ac:dyDescent="0.25">
      <c r="A22939" s="2" t="e">
        <f ca="1">MATCH($E$4,OFFSET(OFFSET(Journaal!$E$5,A22938,0),,,Journaal!$D$3-A22938),0)+A22938</f>
        <v>#N/A</v>
      </c>
    </row>
    <row r="22940" spans="1:1" x14ac:dyDescent="0.25">
      <c r="A22940" s="2" t="e">
        <f ca="1">MATCH($E$4,OFFSET(OFFSET(Journaal!$E$5,A22939,0),,,Journaal!$D$3-A22939),0)+A22939</f>
        <v>#N/A</v>
      </c>
    </row>
    <row r="22941" spans="1:1" x14ac:dyDescent="0.25">
      <c r="A22941" s="2" t="e">
        <f ca="1">MATCH($E$4,OFFSET(OFFSET(Journaal!$E$5,A22940,0),,,Journaal!$D$3-A22940),0)+A22940</f>
        <v>#N/A</v>
      </c>
    </row>
    <row r="22942" spans="1:1" x14ac:dyDescent="0.25">
      <c r="A22942" s="2" t="e">
        <f ca="1">MATCH($E$4,OFFSET(OFFSET(Journaal!$E$5,A22941,0),,,Journaal!$D$3-A22941),0)+A22941</f>
        <v>#N/A</v>
      </c>
    </row>
    <row r="22943" spans="1:1" x14ac:dyDescent="0.25">
      <c r="A22943" s="2" t="e">
        <f ca="1">MATCH($E$4,OFFSET(OFFSET(Journaal!$E$5,A22942,0),,,Journaal!$D$3-A22942),0)+A22942</f>
        <v>#N/A</v>
      </c>
    </row>
    <row r="22944" spans="1:1" x14ac:dyDescent="0.25">
      <c r="A22944" s="2" t="e">
        <f ca="1">MATCH($E$4,OFFSET(OFFSET(Journaal!$E$5,A22943,0),,,Journaal!$D$3-A22943),0)+A22943</f>
        <v>#N/A</v>
      </c>
    </row>
    <row r="22945" spans="1:1" x14ac:dyDescent="0.25">
      <c r="A22945" s="2" t="e">
        <f ca="1">MATCH($E$4,OFFSET(OFFSET(Journaal!$E$5,A22944,0),,,Journaal!$D$3-A22944),0)+A22944</f>
        <v>#N/A</v>
      </c>
    </row>
    <row r="22946" spans="1:1" x14ac:dyDescent="0.25">
      <c r="A22946" s="2" t="e">
        <f ca="1">MATCH($E$4,OFFSET(OFFSET(Journaal!$E$5,A22945,0),,,Journaal!$D$3-A22945),0)+A22945</f>
        <v>#N/A</v>
      </c>
    </row>
    <row r="22947" spans="1:1" x14ac:dyDescent="0.25">
      <c r="A22947" s="2" t="e">
        <f ca="1">MATCH($E$4,OFFSET(OFFSET(Journaal!$E$5,A22946,0),,,Journaal!$D$3-A22946),0)+A22946</f>
        <v>#N/A</v>
      </c>
    </row>
    <row r="22948" spans="1:1" x14ac:dyDescent="0.25">
      <c r="A22948" s="2" t="e">
        <f ca="1">MATCH($E$4,OFFSET(OFFSET(Journaal!$E$5,A22947,0),,,Journaal!$D$3-A22947),0)+A22947</f>
        <v>#N/A</v>
      </c>
    </row>
    <row r="22949" spans="1:1" x14ac:dyDescent="0.25">
      <c r="A22949" s="2" t="e">
        <f ca="1">MATCH($E$4,OFFSET(OFFSET(Journaal!$E$5,A22948,0),,,Journaal!$D$3-A22948),0)+A22948</f>
        <v>#N/A</v>
      </c>
    </row>
    <row r="22950" spans="1:1" x14ac:dyDescent="0.25">
      <c r="A22950" s="2" t="e">
        <f ca="1">MATCH($E$4,OFFSET(OFFSET(Journaal!$E$5,A22949,0),,,Journaal!$D$3-A22949),0)+A22949</f>
        <v>#N/A</v>
      </c>
    </row>
    <row r="22951" spans="1:1" x14ac:dyDescent="0.25">
      <c r="A22951" s="2" t="e">
        <f ca="1">MATCH($E$4,OFFSET(OFFSET(Journaal!$E$5,A22950,0),,,Journaal!$D$3-A22950),0)+A22950</f>
        <v>#N/A</v>
      </c>
    </row>
    <row r="22952" spans="1:1" x14ac:dyDescent="0.25">
      <c r="A22952" s="2" t="e">
        <f ca="1">MATCH($E$4,OFFSET(OFFSET(Journaal!$E$5,A22951,0),,,Journaal!$D$3-A22951),0)+A22951</f>
        <v>#N/A</v>
      </c>
    </row>
    <row r="22953" spans="1:1" x14ac:dyDescent="0.25">
      <c r="A22953" s="2" t="e">
        <f ca="1">MATCH($E$4,OFFSET(OFFSET(Journaal!$E$5,A22952,0),,,Journaal!$D$3-A22952),0)+A22952</f>
        <v>#N/A</v>
      </c>
    </row>
    <row r="22954" spans="1:1" x14ac:dyDescent="0.25">
      <c r="A22954" s="2" t="e">
        <f ca="1">MATCH($E$4,OFFSET(OFFSET(Journaal!$E$5,A22953,0),,,Journaal!$D$3-A22953),0)+A22953</f>
        <v>#N/A</v>
      </c>
    </row>
    <row r="22955" spans="1:1" x14ac:dyDescent="0.25">
      <c r="A22955" s="2" t="e">
        <f ca="1">MATCH($E$4,OFFSET(OFFSET(Journaal!$E$5,A22954,0),,,Journaal!$D$3-A22954),0)+A22954</f>
        <v>#N/A</v>
      </c>
    </row>
    <row r="22956" spans="1:1" x14ac:dyDescent="0.25">
      <c r="A22956" s="2" t="e">
        <f ca="1">MATCH($E$4,OFFSET(OFFSET(Journaal!$E$5,A22955,0),,,Journaal!$D$3-A22955),0)+A22955</f>
        <v>#N/A</v>
      </c>
    </row>
    <row r="22957" spans="1:1" x14ac:dyDescent="0.25">
      <c r="A22957" s="2" t="e">
        <f ca="1">MATCH($E$4,OFFSET(OFFSET(Journaal!$E$5,A22956,0),,,Journaal!$D$3-A22956),0)+A22956</f>
        <v>#N/A</v>
      </c>
    </row>
    <row r="22958" spans="1:1" x14ac:dyDescent="0.25">
      <c r="A22958" s="2" t="e">
        <f ca="1">MATCH($E$4,OFFSET(OFFSET(Journaal!$E$5,A22957,0),,,Journaal!$D$3-A22957),0)+A22957</f>
        <v>#N/A</v>
      </c>
    </row>
    <row r="22959" spans="1:1" x14ac:dyDescent="0.25">
      <c r="A22959" s="2" t="e">
        <f ca="1">MATCH($E$4,OFFSET(OFFSET(Journaal!$E$5,A22958,0),,,Journaal!$D$3-A22958),0)+A22958</f>
        <v>#N/A</v>
      </c>
    </row>
    <row r="22960" spans="1:1" x14ac:dyDescent="0.25">
      <c r="A22960" s="2" t="e">
        <f ca="1">MATCH($E$4,OFFSET(OFFSET(Journaal!$E$5,A22959,0),,,Journaal!$D$3-A22959),0)+A22959</f>
        <v>#N/A</v>
      </c>
    </row>
    <row r="22961" spans="1:1" x14ac:dyDescent="0.25">
      <c r="A22961" s="2" t="e">
        <f ca="1">MATCH($E$4,OFFSET(OFFSET(Journaal!$E$5,A22960,0),,,Journaal!$D$3-A22960),0)+A22960</f>
        <v>#N/A</v>
      </c>
    </row>
    <row r="22962" spans="1:1" x14ac:dyDescent="0.25">
      <c r="A22962" s="2" t="e">
        <f ca="1">MATCH($E$4,OFFSET(OFFSET(Journaal!$E$5,A22961,0),,,Journaal!$D$3-A22961),0)+A22961</f>
        <v>#N/A</v>
      </c>
    </row>
    <row r="22963" spans="1:1" x14ac:dyDescent="0.25">
      <c r="A22963" s="2" t="e">
        <f ca="1">MATCH($E$4,OFFSET(OFFSET(Journaal!$E$5,A22962,0),,,Journaal!$D$3-A22962),0)+A22962</f>
        <v>#N/A</v>
      </c>
    </row>
    <row r="22964" spans="1:1" x14ac:dyDescent="0.25">
      <c r="A22964" s="2" t="e">
        <f ca="1">MATCH($E$4,OFFSET(OFFSET(Journaal!$E$5,A22963,0),,,Journaal!$D$3-A22963),0)+A22963</f>
        <v>#N/A</v>
      </c>
    </row>
    <row r="22965" spans="1:1" x14ac:dyDescent="0.25">
      <c r="A22965" s="2" t="e">
        <f ca="1">MATCH($E$4,OFFSET(OFFSET(Journaal!$E$5,A22964,0),,,Journaal!$D$3-A22964),0)+A22964</f>
        <v>#N/A</v>
      </c>
    </row>
    <row r="22966" spans="1:1" x14ac:dyDescent="0.25">
      <c r="A22966" s="2" t="e">
        <f ca="1">MATCH($E$4,OFFSET(OFFSET(Journaal!$E$5,A22965,0),,,Journaal!$D$3-A22965),0)+A22965</f>
        <v>#N/A</v>
      </c>
    </row>
    <row r="22967" spans="1:1" x14ac:dyDescent="0.25">
      <c r="A22967" s="2" t="e">
        <f ca="1">MATCH($E$4,OFFSET(OFFSET(Journaal!$E$5,A22966,0),,,Journaal!$D$3-A22966),0)+A22966</f>
        <v>#N/A</v>
      </c>
    </row>
    <row r="22968" spans="1:1" x14ac:dyDescent="0.25">
      <c r="A22968" s="2" t="e">
        <f ca="1">MATCH($E$4,OFFSET(OFFSET(Journaal!$E$5,A22967,0),,,Journaal!$D$3-A22967),0)+A22967</f>
        <v>#N/A</v>
      </c>
    </row>
    <row r="22969" spans="1:1" x14ac:dyDescent="0.25">
      <c r="A22969" s="2" t="e">
        <f ca="1">MATCH($E$4,OFFSET(OFFSET(Journaal!$E$5,A22968,0),,,Journaal!$D$3-A22968),0)+A22968</f>
        <v>#N/A</v>
      </c>
    </row>
    <row r="22970" spans="1:1" x14ac:dyDescent="0.25">
      <c r="A22970" s="2" t="e">
        <f ca="1">MATCH($E$4,OFFSET(OFFSET(Journaal!$E$5,A22969,0),,,Journaal!$D$3-A22969),0)+A22969</f>
        <v>#N/A</v>
      </c>
    </row>
    <row r="22971" spans="1:1" x14ac:dyDescent="0.25">
      <c r="A22971" s="2" t="e">
        <f ca="1">MATCH($E$4,OFFSET(OFFSET(Journaal!$E$5,A22970,0),,,Journaal!$D$3-A22970),0)+A22970</f>
        <v>#N/A</v>
      </c>
    </row>
    <row r="22972" spans="1:1" x14ac:dyDescent="0.25">
      <c r="A22972" s="2" t="e">
        <f ca="1">MATCH($E$4,OFFSET(OFFSET(Journaal!$E$5,A22971,0),,,Journaal!$D$3-A22971),0)+A22971</f>
        <v>#N/A</v>
      </c>
    </row>
    <row r="22973" spans="1:1" x14ac:dyDescent="0.25">
      <c r="A22973" s="2" t="e">
        <f ca="1">MATCH($E$4,OFFSET(OFFSET(Journaal!$E$5,A22972,0),,,Journaal!$D$3-A22972),0)+A22972</f>
        <v>#N/A</v>
      </c>
    </row>
    <row r="22974" spans="1:1" x14ac:dyDescent="0.25">
      <c r="A22974" s="2" t="e">
        <f ca="1">MATCH($E$4,OFFSET(OFFSET(Journaal!$E$5,A22973,0),,,Journaal!$D$3-A22973),0)+A22973</f>
        <v>#N/A</v>
      </c>
    </row>
    <row r="22975" spans="1:1" x14ac:dyDescent="0.25">
      <c r="A22975" s="2" t="e">
        <f ca="1">MATCH($E$4,OFFSET(OFFSET(Journaal!$E$5,A22974,0),,,Journaal!$D$3-A22974),0)+A22974</f>
        <v>#N/A</v>
      </c>
    </row>
    <row r="22976" spans="1:1" x14ac:dyDescent="0.25">
      <c r="A22976" s="2" t="e">
        <f ca="1">MATCH($E$4,OFFSET(OFFSET(Journaal!$E$5,A22975,0),,,Journaal!$D$3-A22975),0)+A22975</f>
        <v>#N/A</v>
      </c>
    </row>
    <row r="22977" spans="1:1" x14ac:dyDescent="0.25">
      <c r="A22977" s="2" t="e">
        <f ca="1">MATCH($E$4,OFFSET(OFFSET(Journaal!$E$5,A22976,0),,,Journaal!$D$3-A22976),0)+A22976</f>
        <v>#N/A</v>
      </c>
    </row>
    <row r="22978" spans="1:1" x14ac:dyDescent="0.25">
      <c r="A22978" s="2" t="e">
        <f ca="1">MATCH($E$4,OFFSET(OFFSET(Journaal!$E$5,A22977,0),,,Journaal!$D$3-A22977),0)+A22977</f>
        <v>#N/A</v>
      </c>
    </row>
    <row r="22979" spans="1:1" x14ac:dyDescent="0.25">
      <c r="A22979" s="2" t="e">
        <f ca="1">MATCH($E$4,OFFSET(OFFSET(Journaal!$E$5,A22978,0),,,Journaal!$D$3-A22978),0)+A22978</f>
        <v>#N/A</v>
      </c>
    </row>
    <row r="22980" spans="1:1" x14ac:dyDescent="0.25">
      <c r="A22980" s="2" t="e">
        <f ca="1">MATCH($E$4,OFFSET(OFFSET(Journaal!$E$5,A22979,0),,,Journaal!$D$3-A22979),0)+A22979</f>
        <v>#N/A</v>
      </c>
    </row>
    <row r="22981" spans="1:1" x14ac:dyDescent="0.25">
      <c r="A22981" s="2" t="e">
        <f ca="1">MATCH($E$4,OFFSET(OFFSET(Journaal!$E$5,A22980,0),,,Journaal!$D$3-A22980),0)+A22980</f>
        <v>#N/A</v>
      </c>
    </row>
    <row r="22982" spans="1:1" x14ac:dyDescent="0.25">
      <c r="A22982" s="2" t="e">
        <f ca="1">MATCH($E$4,OFFSET(OFFSET(Journaal!$E$5,A22981,0),,,Journaal!$D$3-A22981),0)+A22981</f>
        <v>#N/A</v>
      </c>
    </row>
    <row r="22983" spans="1:1" x14ac:dyDescent="0.25">
      <c r="A22983" s="2" t="e">
        <f ca="1">MATCH($E$4,OFFSET(OFFSET(Journaal!$E$5,A22982,0),,,Journaal!$D$3-A22982),0)+A22982</f>
        <v>#N/A</v>
      </c>
    </row>
    <row r="22984" spans="1:1" x14ac:dyDescent="0.25">
      <c r="A22984" s="2" t="e">
        <f ca="1">MATCH($E$4,OFFSET(OFFSET(Journaal!$E$5,A22983,0),,,Journaal!$D$3-A22983),0)+A22983</f>
        <v>#N/A</v>
      </c>
    </row>
    <row r="22985" spans="1:1" x14ac:dyDescent="0.25">
      <c r="A22985" s="2" t="e">
        <f ca="1">MATCH($E$4,OFFSET(OFFSET(Journaal!$E$5,A22984,0),,,Journaal!$D$3-A22984),0)+A22984</f>
        <v>#N/A</v>
      </c>
    </row>
    <row r="22986" spans="1:1" x14ac:dyDescent="0.25">
      <c r="A22986" s="2" t="e">
        <f ca="1">MATCH($E$4,OFFSET(OFFSET(Journaal!$E$5,A22985,0),,,Journaal!$D$3-A22985),0)+A22985</f>
        <v>#N/A</v>
      </c>
    </row>
    <row r="22987" spans="1:1" x14ac:dyDescent="0.25">
      <c r="A22987" s="2" t="e">
        <f ca="1">MATCH($E$4,OFFSET(OFFSET(Journaal!$E$5,A22986,0),,,Journaal!$D$3-A22986),0)+A22986</f>
        <v>#N/A</v>
      </c>
    </row>
    <row r="22988" spans="1:1" x14ac:dyDescent="0.25">
      <c r="A22988" s="2" t="e">
        <f ca="1">MATCH($E$4,OFFSET(OFFSET(Journaal!$E$5,A22987,0),,,Journaal!$D$3-A22987),0)+A22987</f>
        <v>#N/A</v>
      </c>
    </row>
    <row r="22989" spans="1:1" x14ac:dyDescent="0.25">
      <c r="A22989" s="2" t="e">
        <f ca="1">MATCH($E$4,OFFSET(OFFSET(Journaal!$E$5,A22988,0),,,Journaal!$D$3-A22988),0)+A22988</f>
        <v>#N/A</v>
      </c>
    </row>
    <row r="22990" spans="1:1" x14ac:dyDescent="0.25">
      <c r="A22990" s="2" t="e">
        <f ca="1">MATCH($E$4,OFFSET(OFFSET(Journaal!$E$5,A22989,0),,,Journaal!$D$3-A22989),0)+A22989</f>
        <v>#N/A</v>
      </c>
    </row>
    <row r="22991" spans="1:1" x14ac:dyDescent="0.25">
      <c r="A22991" s="2" t="e">
        <f ca="1">MATCH($E$4,OFFSET(OFFSET(Journaal!$E$5,A22990,0),,,Journaal!$D$3-A22990),0)+A22990</f>
        <v>#N/A</v>
      </c>
    </row>
    <row r="22992" spans="1:1" x14ac:dyDescent="0.25">
      <c r="A22992" s="2" t="e">
        <f ca="1">MATCH($E$4,OFFSET(OFFSET(Journaal!$E$5,A22991,0),,,Journaal!$D$3-A22991),0)+A22991</f>
        <v>#N/A</v>
      </c>
    </row>
    <row r="22993" spans="1:1" x14ac:dyDescent="0.25">
      <c r="A22993" s="2" t="e">
        <f ca="1">MATCH($E$4,OFFSET(OFFSET(Journaal!$E$5,A22992,0),,,Journaal!$D$3-A22992),0)+A22992</f>
        <v>#N/A</v>
      </c>
    </row>
    <row r="22994" spans="1:1" x14ac:dyDescent="0.25">
      <c r="A22994" s="2" t="e">
        <f ca="1">MATCH($E$4,OFFSET(OFFSET(Journaal!$E$5,A22993,0),,,Journaal!$D$3-A22993),0)+A22993</f>
        <v>#N/A</v>
      </c>
    </row>
    <row r="22995" spans="1:1" x14ac:dyDescent="0.25">
      <c r="A22995" s="2" t="e">
        <f ca="1">MATCH($E$4,OFFSET(OFFSET(Journaal!$E$5,A22994,0),,,Journaal!$D$3-A22994),0)+A22994</f>
        <v>#N/A</v>
      </c>
    </row>
    <row r="22996" spans="1:1" x14ac:dyDescent="0.25">
      <c r="A22996" s="2" t="e">
        <f ca="1">MATCH($E$4,OFFSET(OFFSET(Journaal!$E$5,A22995,0),,,Journaal!$D$3-A22995),0)+A22995</f>
        <v>#N/A</v>
      </c>
    </row>
    <row r="22997" spans="1:1" x14ac:dyDescent="0.25">
      <c r="A22997" s="2" t="e">
        <f ca="1">MATCH($E$4,OFFSET(OFFSET(Journaal!$E$5,A22996,0),,,Journaal!$D$3-A22996),0)+A22996</f>
        <v>#N/A</v>
      </c>
    </row>
    <row r="22998" spans="1:1" x14ac:dyDescent="0.25">
      <c r="A22998" s="2" t="e">
        <f ca="1">MATCH($E$4,OFFSET(OFFSET(Journaal!$E$5,A22997,0),,,Journaal!$D$3-A22997),0)+A22997</f>
        <v>#N/A</v>
      </c>
    </row>
    <row r="22999" spans="1:1" x14ac:dyDescent="0.25">
      <c r="A22999" s="2" t="e">
        <f ca="1">MATCH($E$4,OFFSET(OFFSET(Journaal!$E$5,A22998,0),,,Journaal!$D$3-A22998),0)+A22998</f>
        <v>#N/A</v>
      </c>
    </row>
    <row r="23000" spans="1:1" x14ac:dyDescent="0.25">
      <c r="A23000" s="2" t="e">
        <f ca="1">MATCH($E$4,OFFSET(OFFSET(Journaal!$E$5,A22999,0),,,Journaal!$D$3-A22999),0)+A22999</f>
        <v>#N/A</v>
      </c>
    </row>
    <row r="23001" spans="1:1" x14ac:dyDescent="0.25">
      <c r="A23001" s="2" t="e">
        <f ca="1">MATCH($E$4,OFFSET(OFFSET(Journaal!$E$5,A23000,0),,,Journaal!$D$3-A23000),0)+A23000</f>
        <v>#N/A</v>
      </c>
    </row>
    <row r="23002" spans="1:1" x14ac:dyDescent="0.25">
      <c r="A23002" s="2" t="e">
        <f ca="1">MATCH($E$4,OFFSET(OFFSET(Journaal!$E$5,A23001,0),,,Journaal!$D$3-A23001),0)+A23001</f>
        <v>#N/A</v>
      </c>
    </row>
    <row r="23003" spans="1:1" x14ac:dyDescent="0.25">
      <c r="A23003" s="2" t="e">
        <f ca="1">MATCH($E$4,OFFSET(OFFSET(Journaal!$E$5,A23002,0),,,Journaal!$D$3-A23002),0)+A23002</f>
        <v>#N/A</v>
      </c>
    </row>
    <row r="23004" spans="1:1" x14ac:dyDescent="0.25">
      <c r="A23004" s="2" t="e">
        <f ca="1">MATCH($E$4,OFFSET(OFFSET(Journaal!$E$5,A23003,0),,,Journaal!$D$3-A23003),0)+A23003</f>
        <v>#N/A</v>
      </c>
    </row>
    <row r="23005" spans="1:1" x14ac:dyDescent="0.25">
      <c r="A23005" s="2" t="e">
        <f ca="1">MATCH($E$4,OFFSET(OFFSET(Journaal!$E$5,A23004,0),,,Journaal!$D$3-A23004),0)+A23004</f>
        <v>#N/A</v>
      </c>
    </row>
    <row r="23006" spans="1:1" x14ac:dyDescent="0.25">
      <c r="A23006" s="2" t="e">
        <f ca="1">MATCH($E$4,OFFSET(OFFSET(Journaal!$E$5,A23005,0),,,Journaal!$D$3-A23005),0)+A23005</f>
        <v>#N/A</v>
      </c>
    </row>
    <row r="23007" spans="1:1" x14ac:dyDescent="0.25">
      <c r="A23007" s="2" t="e">
        <f ca="1">MATCH($E$4,OFFSET(OFFSET(Journaal!$E$5,A23006,0),,,Journaal!$D$3-A23006),0)+A23006</f>
        <v>#N/A</v>
      </c>
    </row>
    <row r="23008" spans="1:1" x14ac:dyDescent="0.25">
      <c r="A23008" s="2" t="e">
        <f ca="1">MATCH($E$4,OFFSET(OFFSET(Journaal!$E$5,A23007,0),,,Journaal!$D$3-A23007),0)+A23007</f>
        <v>#N/A</v>
      </c>
    </row>
    <row r="23009" spans="1:1" x14ac:dyDescent="0.25">
      <c r="A23009" s="2" t="e">
        <f ca="1">MATCH($E$4,OFFSET(OFFSET(Journaal!$E$5,A23008,0),,,Journaal!$D$3-A23008),0)+A23008</f>
        <v>#N/A</v>
      </c>
    </row>
    <row r="23010" spans="1:1" x14ac:dyDescent="0.25">
      <c r="A23010" s="2" t="e">
        <f ca="1">MATCH($E$4,OFFSET(OFFSET(Journaal!$E$5,A23009,0),,,Journaal!$D$3-A23009),0)+A23009</f>
        <v>#N/A</v>
      </c>
    </row>
    <row r="23011" spans="1:1" x14ac:dyDescent="0.25">
      <c r="A23011" s="2" t="e">
        <f ca="1">MATCH($E$4,OFFSET(OFFSET(Journaal!$E$5,A23010,0),,,Journaal!$D$3-A23010),0)+A23010</f>
        <v>#N/A</v>
      </c>
    </row>
    <row r="23012" spans="1:1" x14ac:dyDescent="0.25">
      <c r="A23012" s="2" t="e">
        <f ca="1">MATCH($E$4,OFFSET(OFFSET(Journaal!$E$5,A23011,0),,,Journaal!$D$3-A23011),0)+A23011</f>
        <v>#N/A</v>
      </c>
    </row>
    <row r="23013" spans="1:1" x14ac:dyDescent="0.25">
      <c r="A23013" s="2" t="e">
        <f ca="1">MATCH($E$4,OFFSET(OFFSET(Journaal!$E$5,A23012,0),,,Journaal!$D$3-A23012),0)+A23012</f>
        <v>#N/A</v>
      </c>
    </row>
    <row r="23014" spans="1:1" x14ac:dyDescent="0.25">
      <c r="A23014" s="2" t="e">
        <f ca="1">MATCH($E$4,OFFSET(OFFSET(Journaal!$E$5,A23013,0),,,Journaal!$D$3-A23013),0)+A23013</f>
        <v>#N/A</v>
      </c>
    </row>
    <row r="23015" spans="1:1" x14ac:dyDescent="0.25">
      <c r="A23015" s="2" t="e">
        <f ca="1">MATCH($E$4,OFFSET(OFFSET(Journaal!$E$5,A23014,0),,,Journaal!$D$3-A23014),0)+A23014</f>
        <v>#N/A</v>
      </c>
    </row>
    <row r="23016" spans="1:1" x14ac:dyDescent="0.25">
      <c r="A23016" s="2" t="e">
        <f ca="1">MATCH($E$4,OFFSET(OFFSET(Journaal!$E$5,A23015,0),,,Journaal!$D$3-A23015),0)+A23015</f>
        <v>#N/A</v>
      </c>
    </row>
    <row r="23017" spans="1:1" x14ac:dyDescent="0.25">
      <c r="A23017" s="2" t="e">
        <f ca="1">MATCH($E$4,OFFSET(OFFSET(Journaal!$E$5,A23016,0),,,Journaal!$D$3-A23016),0)+A23016</f>
        <v>#N/A</v>
      </c>
    </row>
    <row r="23018" spans="1:1" x14ac:dyDescent="0.25">
      <c r="A23018" s="2" t="e">
        <f ca="1">MATCH($E$4,OFFSET(OFFSET(Journaal!$E$5,A23017,0),,,Journaal!$D$3-A23017),0)+A23017</f>
        <v>#N/A</v>
      </c>
    </row>
    <row r="23019" spans="1:1" x14ac:dyDescent="0.25">
      <c r="A23019" s="2" t="e">
        <f ca="1">MATCH($E$4,OFFSET(OFFSET(Journaal!$E$5,A23018,0),,,Journaal!$D$3-A23018),0)+A23018</f>
        <v>#N/A</v>
      </c>
    </row>
    <row r="23020" spans="1:1" x14ac:dyDescent="0.25">
      <c r="A23020" s="2" t="e">
        <f ca="1">MATCH($E$4,OFFSET(OFFSET(Journaal!$E$5,A23019,0),,,Journaal!$D$3-A23019),0)+A23019</f>
        <v>#N/A</v>
      </c>
    </row>
    <row r="23021" spans="1:1" x14ac:dyDescent="0.25">
      <c r="A23021" s="2" t="e">
        <f ca="1">MATCH($E$4,OFFSET(OFFSET(Journaal!$E$5,A23020,0),,,Journaal!$D$3-A23020),0)+A23020</f>
        <v>#N/A</v>
      </c>
    </row>
    <row r="23022" spans="1:1" x14ac:dyDescent="0.25">
      <c r="A23022" s="2" t="e">
        <f ca="1">MATCH($E$4,OFFSET(OFFSET(Journaal!$E$5,A23021,0),,,Journaal!$D$3-A23021),0)+A23021</f>
        <v>#N/A</v>
      </c>
    </row>
    <row r="23023" spans="1:1" x14ac:dyDescent="0.25">
      <c r="A23023" s="2" t="e">
        <f ca="1">MATCH($E$4,OFFSET(OFFSET(Journaal!$E$5,A23022,0),,,Journaal!$D$3-A23022),0)+A23022</f>
        <v>#N/A</v>
      </c>
    </row>
    <row r="23024" spans="1:1" x14ac:dyDescent="0.25">
      <c r="A23024" s="2" t="e">
        <f ca="1">MATCH($E$4,OFFSET(OFFSET(Journaal!$E$5,A23023,0),,,Journaal!$D$3-A23023),0)+A23023</f>
        <v>#N/A</v>
      </c>
    </row>
    <row r="23025" spans="1:1" x14ac:dyDescent="0.25">
      <c r="A23025" s="2" t="e">
        <f ca="1">MATCH($E$4,OFFSET(OFFSET(Journaal!$E$5,A23024,0),,,Journaal!$D$3-A23024),0)+A23024</f>
        <v>#N/A</v>
      </c>
    </row>
    <row r="23026" spans="1:1" x14ac:dyDescent="0.25">
      <c r="A23026" s="2" t="e">
        <f ca="1">MATCH($E$4,OFFSET(OFFSET(Journaal!$E$5,A23025,0),,,Journaal!$D$3-A23025),0)+A23025</f>
        <v>#N/A</v>
      </c>
    </row>
    <row r="23027" spans="1:1" x14ac:dyDescent="0.25">
      <c r="A23027" s="2" t="e">
        <f ca="1">MATCH($E$4,OFFSET(OFFSET(Journaal!$E$5,A23026,0),,,Journaal!$D$3-A23026),0)+A23026</f>
        <v>#N/A</v>
      </c>
    </row>
    <row r="23028" spans="1:1" x14ac:dyDescent="0.25">
      <c r="A23028" s="2" t="e">
        <f ca="1">MATCH($E$4,OFFSET(OFFSET(Journaal!$E$5,A23027,0),,,Journaal!$D$3-A23027),0)+A23027</f>
        <v>#N/A</v>
      </c>
    </row>
    <row r="23029" spans="1:1" x14ac:dyDescent="0.25">
      <c r="A23029" s="2" t="e">
        <f ca="1">MATCH($E$4,OFFSET(OFFSET(Journaal!$E$5,A23028,0),,,Journaal!$D$3-A23028),0)+A23028</f>
        <v>#N/A</v>
      </c>
    </row>
    <row r="23030" spans="1:1" x14ac:dyDescent="0.25">
      <c r="A23030" s="2" t="e">
        <f ca="1">MATCH($E$4,OFFSET(OFFSET(Journaal!$E$5,A23029,0),,,Journaal!$D$3-A23029),0)+A23029</f>
        <v>#N/A</v>
      </c>
    </row>
    <row r="23031" spans="1:1" x14ac:dyDescent="0.25">
      <c r="A23031" s="2" t="e">
        <f ca="1">MATCH($E$4,OFFSET(OFFSET(Journaal!$E$5,A23030,0),,,Journaal!$D$3-A23030),0)+A23030</f>
        <v>#N/A</v>
      </c>
    </row>
    <row r="23032" spans="1:1" x14ac:dyDescent="0.25">
      <c r="A23032" s="2" t="e">
        <f ca="1">MATCH($E$4,OFFSET(OFFSET(Journaal!$E$5,A23031,0),,,Journaal!$D$3-A23031),0)+A23031</f>
        <v>#N/A</v>
      </c>
    </row>
    <row r="23033" spans="1:1" x14ac:dyDescent="0.25">
      <c r="A23033" s="2" t="e">
        <f ca="1">MATCH($E$4,OFFSET(OFFSET(Journaal!$E$5,A23032,0),,,Journaal!$D$3-A23032),0)+A23032</f>
        <v>#N/A</v>
      </c>
    </row>
    <row r="23034" spans="1:1" x14ac:dyDescent="0.25">
      <c r="A23034" s="2" t="e">
        <f ca="1">MATCH($E$4,OFFSET(OFFSET(Journaal!$E$5,A23033,0),,,Journaal!$D$3-A23033),0)+A23033</f>
        <v>#N/A</v>
      </c>
    </row>
    <row r="23035" spans="1:1" x14ac:dyDescent="0.25">
      <c r="A23035" s="2" t="e">
        <f ca="1">MATCH($E$4,OFFSET(OFFSET(Journaal!$E$5,A23034,0),,,Journaal!$D$3-A23034),0)+A23034</f>
        <v>#N/A</v>
      </c>
    </row>
    <row r="23036" spans="1:1" x14ac:dyDescent="0.25">
      <c r="A23036" s="2" t="e">
        <f ca="1">MATCH($E$4,OFFSET(OFFSET(Journaal!$E$5,A23035,0),,,Journaal!$D$3-A23035),0)+A23035</f>
        <v>#N/A</v>
      </c>
    </row>
    <row r="23037" spans="1:1" x14ac:dyDescent="0.25">
      <c r="A23037" s="2" t="e">
        <f ca="1">MATCH($E$4,OFFSET(OFFSET(Journaal!$E$5,A23036,0),,,Journaal!$D$3-A23036),0)+A23036</f>
        <v>#N/A</v>
      </c>
    </row>
    <row r="23038" spans="1:1" x14ac:dyDescent="0.25">
      <c r="A23038" s="2" t="e">
        <f ca="1">MATCH($E$4,OFFSET(OFFSET(Journaal!$E$5,A23037,0),,,Journaal!$D$3-A23037),0)+A23037</f>
        <v>#N/A</v>
      </c>
    </row>
    <row r="23039" spans="1:1" x14ac:dyDescent="0.25">
      <c r="A23039" s="2" t="e">
        <f ca="1">MATCH($E$4,OFFSET(OFFSET(Journaal!$E$5,A23038,0),,,Journaal!$D$3-A23038),0)+A23038</f>
        <v>#N/A</v>
      </c>
    </row>
    <row r="23040" spans="1:1" x14ac:dyDescent="0.25">
      <c r="A23040" s="2" t="e">
        <f ca="1">MATCH($E$4,OFFSET(OFFSET(Journaal!$E$5,A23039,0),,,Journaal!$D$3-A23039),0)+A23039</f>
        <v>#N/A</v>
      </c>
    </row>
    <row r="23041" spans="1:1" x14ac:dyDescent="0.25">
      <c r="A23041" s="2" t="e">
        <f ca="1">MATCH($E$4,OFFSET(OFFSET(Journaal!$E$5,A23040,0),,,Journaal!$D$3-A23040),0)+A23040</f>
        <v>#N/A</v>
      </c>
    </row>
    <row r="23042" spans="1:1" x14ac:dyDescent="0.25">
      <c r="A23042" s="2" t="e">
        <f ca="1">MATCH($E$4,OFFSET(OFFSET(Journaal!$E$5,A23041,0),,,Journaal!$D$3-A23041),0)+A23041</f>
        <v>#N/A</v>
      </c>
    </row>
    <row r="23043" spans="1:1" x14ac:dyDescent="0.25">
      <c r="A23043" s="2" t="e">
        <f ca="1">MATCH($E$4,OFFSET(OFFSET(Journaal!$E$5,A23042,0),,,Journaal!$D$3-A23042),0)+A23042</f>
        <v>#N/A</v>
      </c>
    </row>
    <row r="23044" spans="1:1" x14ac:dyDescent="0.25">
      <c r="A23044" s="2" t="e">
        <f ca="1">MATCH($E$4,OFFSET(OFFSET(Journaal!$E$5,A23043,0),,,Journaal!$D$3-A23043),0)+A23043</f>
        <v>#N/A</v>
      </c>
    </row>
    <row r="23045" spans="1:1" x14ac:dyDescent="0.25">
      <c r="A23045" s="2" t="e">
        <f ca="1">MATCH($E$4,OFFSET(OFFSET(Journaal!$E$5,A23044,0),,,Journaal!$D$3-A23044),0)+A23044</f>
        <v>#N/A</v>
      </c>
    </row>
    <row r="23046" spans="1:1" x14ac:dyDescent="0.25">
      <c r="A23046" s="2" t="e">
        <f ca="1">MATCH($E$4,OFFSET(OFFSET(Journaal!$E$5,A23045,0),,,Journaal!$D$3-A23045),0)+A23045</f>
        <v>#N/A</v>
      </c>
    </row>
    <row r="23047" spans="1:1" x14ac:dyDescent="0.25">
      <c r="A23047" s="2" t="e">
        <f ca="1">MATCH($E$4,OFFSET(OFFSET(Journaal!$E$5,A23046,0),,,Journaal!$D$3-A23046),0)+A23046</f>
        <v>#N/A</v>
      </c>
    </row>
    <row r="23048" spans="1:1" x14ac:dyDescent="0.25">
      <c r="A23048" s="2" t="e">
        <f ca="1">MATCH($E$4,OFFSET(OFFSET(Journaal!$E$5,A23047,0),,,Journaal!$D$3-A23047),0)+A23047</f>
        <v>#N/A</v>
      </c>
    </row>
    <row r="23049" spans="1:1" x14ac:dyDescent="0.25">
      <c r="A23049" s="2" t="e">
        <f ca="1">MATCH($E$4,OFFSET(OFFSET(Journaal!$E$5,A23048,0),,,Journaal!$D$3-A23048),0)+A23048</f>
        <v>#N/A</v>
      </c>
    </row>
    <row r="23050" spans="1:1" x14ac:dyDescent="0.25">
      <c r="A23050" s="2" t="e">
        <f ca="1">MATCH($E$4,OFFSET(OFFSET(Journaal!$E$5,A23049,0),,,Journaal!$D$3-A23049),0)+A23049</f>
        <v>#N/A</v>
      </c>
    </row>
    <row r="23051" spans="1:1" x14ac:dyDescent="0.25">
      <c r="A23051" s="2" t="e">
        <f ca="1">MATCH($E$4,OFFSET(OFFSET(Journaal!$E$5,A23050,0),,,Journaal!$D$3-A23050),0)+A23050</f>
        <v>#N/A</v>
      </c>
    </row>
    <row r="23052" spans="1:1" x14ac:dyDescent="0.25">
      <c r="A23052" s="2" t="e">
        <f ca="1">MATCH($E$4,OFFSET(OFFSET(Journaal!$E$5,A23051,0),,,Journaal!$D$3-A23051),0)+A23051</f>
        <v>#N/A</v>
      </c>
    </row>
    <row r="23053" spans="1:1" x14ac:dyDescent="0.25">
      <c r="A23053" s="2" t="e">
        <f ca="1">MATCH($E$4,OFFSET(OFFSET(Journaal!$E$5,A23052,0),,,Journaal!$D$3-A23052),0)+A23052</f>
        <v>#N/A</v>
      </c>
    </row>
    <row r="23054" spans="1:1" x14ac:dyDescent="0.25">
      <c r="A23054" s="2" t="e">
        <f ca="1">MATCH($E$4,OFFSET(OFFSET(Journaal!$E$5,A23053,0),,,Journaal!$D$3-A23053),0)+A23053</f>
        <v>#N/A</v>
      </c>
    </row>
    <row r="23055" spans="1:1" x14ac:dyDescent="0.25">
      <c r="A23055" s="2" t="e">
        <f ca="1">MATCH($E$4,OFFSET(OFFSET(Journaal!$E$5,A23054,0),,,Journaal!$D$3-A23054),0)+A23054</f>
        <v>#N/A</v>
      </c>
    </row>
    <row r="23056" spans="1:1" x14ac:dyDescent="0.25">
      <c r="A23056" s="2" t="e">
        <f ca="1">MATCH($E$4,OFFSET(OFFSET(Journaal!$E$5,A23055,0),,,Journaal!$D$3-A23055),0)+A23055</f>
        <v>#N/A</v>
      </c>
    </row>
    <row r="23057" spans="1:1" x14ac:dyDescent="0.25">
      <c r="A23057" s="2" t="e">
        <f ca="1">MATCH($E$4,OFFSET(OFFSET(Journaal!$E$5,A23056,0),,,Journaal!$D$3-A23056),0)+A23056</f>
        <v>#N/A</v>
      </c>
    </row>
    <row r="23058" spans="1:1" x14ac:dyDescent="0.25">
      <c r="A23058" s="2" t="e">
        <f ca="1">MATCH($E$4,OFFSET(OFFSET(Journaal!$E$5,A23057,0),,,Journaal!$D$3-A23057),0)+A23057</f>
        <v>#N/A</v>
      </c>
    </row>
    <row r="23059" spans="1:1" x14ac:dyDescent="0.25">
      <c r="A23059" s="2" t="e">
        <f ca="1">MATCH($E$4,OFFSET(OFFSET(Journaal!$E$5,A23058,0),,,Journaal!$D$3-A23058),0)+A23058</f>
        <v>#N/A</v>
      </c>
    </row>
    <row r="23060" spans="1:1" x14ac:dyDescent="0.25">
      <c r="A23060" s="2" t="e">
        <f ca="1">MATCH($E$4,OFFSET(OFFSET(Journaal!$E$5,A23059,0),,,Journaal!$D$3-A23059),0)+A23059</f>
        <v>#N/A</v>
      </c>
    </row>
    <row r="23061" spans="1:1" x14ac:dyDescent="0.25">
      <c r="A23061" s="2" t="e">
        <f ca="1">MATCH($E$4,OFFSET(OFFSET(Journaal!$E$5,A23060,0),,,Journaal!$D$3-A23060),0)+A23060</f>
        <v>#N/A</v>
      </c>
    </row>
    <row r="23062" spans="1:1" x14ac:dyDescent="0.25">
      <c r="A23062" s="2" t="e">
        <f ca="1">MATCH($E$4,OFFSET(OFFSET(Journaal!$E$5,A23061,0),,,Journaal!$D$3-A23061),0)+A23061</f>
        <v>#N/A</v>
      </c>
    </row>
    <row r="23063" spans="1:1" x14ac:dyDescent="0.25">
      <c r="A23063" s="2" t="e">
        <f ca="1">MATCH($E$4,OFFSET(OFFSET(Journaal!$E$5,A23062,0),,,Journaal!$D$3-A23062),0)+A23062</f>
        <v>#N/A</v>
      </c>
    </row>
    <row r="23064" spans="1:1" x14ac:dyDescent="0.25">
      <c r="A23064" s="2" t="e">
        <f ca="1">MATCH($E$4,OFFSET(OFFSET(Journaal!$E$5,A23063,0),,,Journaal!$D$3-A23063),0)+A23063</f>
        <v>#N/A</v>
      </c>
    </row>
    <row r="23065" spans="1:1" x14ac:dyDescent="0.25">
      <c r="A23065" s="2" t="e">
        <f ca="1">MATCH($E$4,OFFSET(OFFSET(Journaal!$E$5,A23064,0),,,Journaal!$D$3-A23064),0)+A23064</f>
        <v>#N/A</v>
      </c>
    </row>
    <row r="23066" spans="1:1" x14ac:dyDescent="0.25">
      <c r="A23066" s="2" t="e">
        <f ca="1">MATCH($E$4,OFFSET(OFFSET(Journaal!$E$5,A23065,0),,,Journaal!$D$3-A23065),0)+A23065</f>
        <v>#N/A</v>
      </c>
    </row>
    <row r="23067" spans="1:1" x14ac:dyDescent="0.25">
      <c r="A23067" s="2" t="e">
        <f ca="1">MATCH($E$4,OFFSET(OFFSET(Journaal!$E$5,A23066,0),,,Journaal!$D$3-A23066),0)+A23066</f>
        <v>#N/A</v>
      </c>
    </row>
    <row r="23068" spans="1:1" x14ac:dyDescent="0.25">
      <c r="A23068" s="2" t="e">
        <f ca="1">MATCH($E$4,OFFSET(OFFSET(Journaal!$E$5,A23067,0),,,Journaal!$D$3-A23067),0)+A23067</f>
        <v>#N/A</v>
      </c>
    </row>
    <row r="23069" spans="1:1" x14ac:dyDescent="0.25">
      <c r="A23069" s="2" t="e">
        <f ca="1">MATCH($E$4,OFFSET(OFFSET(Journaal!$E$5,A23068,0),,,Journaal!$D$3-A23068),0)+A23068</f>
        <v>#N/A</v>
      </c>
    </row>
    <row r="23070" spans="1:1" x14ac:dyDescent="0.25">
      <c r="A23070" s="2" t="e">
        <f ca="1">MATCH($E$4,OFFSET(OFFSET(Journaal!$E$5,A23069,0),,,Journaal!$D$3-A23069),0)+A23069</f>
        <v>#N/A</v>
      </c>
    </row>
    <row r="23071" spans="1:1" x14ac:dyDescent="0.25">
      <c r="A23071" s="2" t="e">
        <f ca="1">MATCH($E$4,OFFSET(OFFSET(Journaal!$E$5,A23070,0),,,Journaal!$D$3-A23070),0)+A23070</f>
        <v>#N/A</v>
      </c>
    </row>
    <row r="23072" spans="1:1" x14ac:dyDescent="0.25">
      <c r="A23072" s="2" t="e">
        <f ca="1">MATCH($E$4,OFFSET(OFFSET(Journaal!$E$5,A23071,0),,,Journaal!$D$3-A23071),0)+A23071</f>
        <v>#N/A</v>
      </c>
    </row>
    <row r="23073" spans="1:1" x14ac:dyDescent="0.25">
      <c r="A23073" s="2" t="e">
        <f ca="1">MATCH($E$4,OFFSET(OFFSET(Journaal!$E$5,A23072,0),,,Journaal!$D$3-A23072),0)+A23072</f>
        <v>#N/A</v>
      </c>
    </row>
    <row r="23074" spans="1:1" x14ac:dyDescent="0.25">
      <c r="A23074" s="2" t="e">
        <f ca="1">MATCH($E$4,OFFSET(OFFSET(Journaal!$E$5,A23073,0),,,Journaal!$D$3-A23073),0)+A23073</f>
        <v>#N/A</v>
      </c>
    </row>
    <row r="23075" spans="1:1" x14ac:dyDescent="0.25">
      <c r="A23075" s="2" t="e">
        <f ca="1">MATCH($E$4,OFFSET(OFFSET(Journaal!$E$5,A23074,0),,,Journaal!$D$3-A23074),0)+A23074</f>
        <v>#N/A</v>
      </c>
    </row>
    <row r="23076" spans="1:1" x14ac:dyDescent="0.25">
      <c r="A23076" s="2" t="e">
        <f ca="1">MATCH($E$4,OFFSET(OFFSET(Journaal!$E$5,A23075,0),,,Journaal!$D$3-A23075),0)+A23075</f>
        <v>#N/A</v>
      </c>
    </row>
    <row r="23077" spans="1:1" x14ac:dyDescent="0.25">
      <c r="A23077" s="2" t="e">
        <f ca="1">MATCH($E$4,OFFSET(OFFSET(Journaal!$E$5,A23076,0),,,Journaal!$D$3-A23076),0)+A23076</f>
        <v>#N/A</v>
      </c>
    </row>
    <row r="23078" spans="1:1" x14ac:dyDescent="0.25">
      <c r="A23078" s="2" t="e">
        <f ca="1">MATCH($E$4,OFFSET(OFFSET(Journaal!$E$5,A23077,0),,,Journaal!$D$3-A23077),0)+A23077</f>
        <v>#N/A</v>
      </c>
    </row>
    <row r="23079" spans="1:1" x14ac:dyDescent="0.25">
      <c r="A23079" s="2" t="e">
        <f ca="1">MATCH($E$4,OFFSET(OFFSET(Journaal!$E$5,A23078,0),,,Journaal!$D$3-A23078),0)+A23078</f>
        <v>#N/A</v>
      </c>
    </row>
    <row r="23080" spans="1:1" x14ac:dyDescent="0.25">
      <c r="A23080" s="2" t="e">
        <f ca="1">MATCH($E$4,OFFSET(OFFSET(Journaal!$E$5,A23079,0),,,Journaal!$D$3-A23079),0)+A23079</f>
        <v>#N/A</v>
      </c>
    </row>
    <row r="23081" spans="1:1" x14ac:dyDescent="0.25">
      <c r="A23081" s="2" t="e">
        <f ca="1">MATCH($E$4,OFFSET(OFFSET(Journaal!$E$5,A23080,0),,,Journaal!$D$3-A23080),0)+A23080</f>
        <v>#N/A</v>
      </c>
    </row>
    <row r="23082" spans="1:1" x14ac:dyDescent="0.25">
      <c r="A23082" s="2" t="e">
        <f ca="1">MATCH($E$4,OFFSET(OFFSET(Journaal!$E$5,A23081,0),,,Journaal!$D$3-A23081),0)+A23081</f>
        <v>#N/A</v>
      </c>
    </row>
    <row r="23083" spans="1:1" x14ac:dyDescent="0.25">
      <c r="A23083" s="2" t="e">
        <f ca="1">MATCH($E$4,OFFSET(OFFSET(Journaal!$E$5,A23082,0),,,Journaal!$D$3-A23082),0)+A23082</f>
        <v>#N/A</v>
      </c>
    </row>
    <row r="23084" spans="1:1" x14ac:dyDescent="0.25">
      <c r="A23084" s="2" t="e">
        <f ca="1">MATCH($E$4,OFFSET(OFFSET(Journaal!$E$5,A23083,0),,,Journaal!$D$3-A23083),0)+A23083</f>
        <v>#N/A</v>
      </c>
    </row>
    <row r="23085" spans="1:1" x14ac:dyDescent="0.25">
      <c r="A23085" s="2" t="e">
        <f ca="1">MATCH($E$4,OFFSET(OFFSET(Journaal!$E$5,A23084,0),,,Journaal!$D$3-A23084),0)+A23084</f>
        <v>#N/A</v>
      </c>
    </row>
    <row r="23086" spans="1:1" x14ac:dyDescent="0.25">
      <c r="A23086" s="2" t="e">
        <f ca="1">MATCH($E$4,OFFSET(OFFSET(Journaal!$E$5,A23085,0),,,Journaal!$D$3-A23085),0)+A23085</f>
        <v>#N/A</v>
      </c>
    </row>
    <row r="23087" spans="1:1" x14ac:dyDescent="0.25">
      <c r="A23087" s="2" t="e">
        <f ca="1">MATCH($E$4,OFFSET(OFFSET(Journaal!$E$5,A23086,0),,,Journaal!$D$3-A23086),0)+A23086</f>
        <v>#N/A</v>
      </c>
    </row>
    <row r="23088" spans="1:1" x14ac:dyDescent="0.25">
      <c r="A23088" s="2" t="e">
        <f ca="1">MATCH($E$4,OFFSET(OFFSET(Journaal!$E$5,A23087,0),,,Journaal!$D$3-A23087),0)+A23087</f>
        <v>#N/A</v>
      </c>
    </row>
    <row r="23089" spans="1:1" x14ac:dyDescent="0.25">
      <c r="A23089" s="2" t="e">
        <f ca="1">MATCH($E$4,OFFSET(OFFSET(Journaal!$E$5,A23088,0),,,Journaal!$D$3-A23088),0)+A23088</f>
        <v>#N/A</v>
      </c>
    </row>
    <row r="23090" spans="1:1" x14ac:dyDescent="0.25">
      <c r="A23090" s="2" t="e">
        <f ca="1">MATCH($E$4,OFFSET(OFFSET(Journaal!$E$5,A23089,0),,,Journaal!$D$3-A23089),0)+A23089</f>
        <v>#N/A</v>
      </c>
    </row>
    <row r="23091" spans="1:1" x14ac:dyDescent="0.25">
      <c r="A23091" s="2" t="e">
        <f ca="1">MATCH($E$4,OFFSET(OFFSET(Journaal!$E$5,A23090,0),,,Journaal!$D$3-A23090),0)+A23090</f>
        <v>#N/A</v>
      </c>
    </row>
    <row r="23092" spans="1:1" x14ac:dyDescent="0.25">
      <c r="A23092" s="2" t="e">
        <f ca="1">MATCH($E$4,OFFSET(OFFSET(Journaal!$E$5,A23091,0),,,Journaal!$D$3-A23091),0)+A23091</f>
        <v>#N/A</v>
      </c>
    </row>
    <row r="23093" spans="1:1" x14ac:dyDescent="0.25">
      <c r="A23093" s="2" t="e">
        <f ca="1">MATCH($E$4,OFFSET(OFFSET(Journaal!$E$5,A23092,0),,,Journaal!$D$3-A23092),0)+A23092</f>
        <v>#N/A</v>
      </c>
    </row>
    <row r="23094" spans="1:1" x14ac:dyDescent="0.25">
      <c r="A23094" s="2" t="e">
        <f ca="1">MATCH($E$4,OFFSET(OFFSET(Journaal!$E$5,A23093,0),,,Journaal!$D$3-A23093),0)+A23093</f>
        <v>#N/A</v>
      </c>
    </row>
    <row r="23095" spans="1:1" x14ac:dyDescent="0.25">
      <c r="A23095" s="2" t="e">
        <f ca="1">MATCH($E$4,OFFSET(OFFSET(Journaal!$E$5,A23094,0),,,Journaal!$D$3-A23094),0)+A23094</f>
        <v>#N/A</v>
      </c>
    </row>
    <row r="23096" spans="1:1" x14ac:dyDescent="0.25">
      <c r="A23096" s="2" t="e">
        <f ca="1">MATCH($E$4,OFFSET(OFFSET(Journaal!$E$5,A23095,0),,,Journaal!$D$3-A23095),0)+A23095</f>
        <v>#N/A</v>
      </c>
    </row>
    <row r="23097" spans="1:1" x14ac:dyDescent="0.25">
      <c r="A23097" s="2" t="e">
        <f ca="1">MATCH($E$4,OFFSET(OFFSET(Journaal!$E$5,A23096,0),,,Journaal!$D$3-A23096),0)+A23096</f>
        <v>#N/A</v>
      </c>
    </row>
    <row r="23098" spans="1:1" x14ac:dyDescent="0.25">
      <c r="A23098" s="2" t="e">
        <f ca="1">MATCH($E$4,OFFSET(OFFSET(Journaal!$E$5,A23097,0),,,Journaal!$D$3-A23097),0)+A23097</f>
        <v>#N/A</v>
      </c>
    </row>
    <row r="23099" spans="1:1" x14ac:dyDescent="0.25">
      <c r="A23099" s="2" t="e">
        <f ca="1">MATCH($E$4,OFFSET(OFFSET(Journaal!$E$5,A23098,0),,,Journaal!$D$3-A23098),0)+A23098</f>
        <v>#N/A</v>
      </c>
    </row>
    <row r="23100" spans="1:1" x14ac:dyDescent="0.25">
      <c r="A23100" s="2" t="e">
        <f ca="1">MATCH($E$4,OFFSET(OFFSET(Journaal!$E$5,A23099,0),,,Journaal!$D$3-A23099),0)+A23099</f>
        <v>#N/A</v>
      </c>
    </row>
    <row r="23101" spans="1:1" x14ac:dyDescent="0.25">
      <c r="A23101" s="2" t="e">
        <f ca="1">MATCH($E$4,OFFSET(OFFSET(Journaal!$E$5,A23100,0),,,Journaal!$D$3-A23100),0)+A23100</f>
        <v>#N/A</v>
      </c>
    </row>
    <row r="23102" spans="1:1" x14ac:dyDescent="0.25">
      <c r="A23102" s="2" t="e">
        <f ca="1">MATCH($E$4,OFFSET(OFFSET(Journaal!$E$5,A23101,0),,,Journaal!$D$3-A23101),0)+A23101</f>
        <v>#N/A</v>
      </c>
    </row>
    <row r="23103" spans="1:1" x14ac:dyDescent="0.25">
      <c r="A23103" s="2" t="e">
        <f ca="1">MATCH($E$4,OFFSET(OFFSET(Journaal!$E$5,A23102,0),,,Journaal!$D$3-A23102),0)+A23102</f>
        <v>#N/A</v>
      </c>
    </row>
    <row r="23104" spans="1:1" x14ac:dyDescent="0.25">
      <c r="A23104" s="2" t="e">
        <f ca="1">MATCH($E$4,OFFSET(OFFSET(Journaal!$E$5,A23103,0),,,Journaal!$D$3-A23103),0)+A23103</f>
        <v>#N/A</v>
      </c>
    </row>
    <row r="23105" spans="1:1" x14ac:dyDescent="0.25">
      <c r="A23105" s="2" t="e">
        <f ca="1">MATCH($E$4,OFFSET(OFFSET(Journaal!$E$5,A23104,0),,,Journaal!$D$3-A23104),0)+A23104</f>
        <v>#N/A</v>
      </c>
    </row>
    <row r="23106" spans="1:1" x14ac:dyDescent="0.25">
      <c r="A23106" s="2" t="e">
        <f ca="1">MATCH($E$4,OFFSET(OFFSET(Journaal!$E$5,A23105,0),,,Journaal!$D$3-A23105),0)+A23105</f>
        <v>#N/A</v>
      </c>
    </row>
    <row r="23107" spans="1:1" x14ac:dyDescent="0.25">
      <c r="A23107" s="2" t="e">
        <f ca="1">MATCH($E$4,OFFSET(OFFSET(Journaal!$E$5,A23106,0),,,Journaal!$D$3-A23106),0)+A23106</f>
        <v>#N/A</v>
      </c>
    </row>
    <row r="23108" spans="1:1" x14ac:dyDescent="0.25">
      <c r="A23108" s="2" t="e">
        <f ca="1">MATCH($E$4,OFFSET(OFFSET(Journaal!$E$5,A23107,0),,,Journaal!$D$3-A23107),0)+A23107</f>
        <v>#N/A</v>
      </c>
    </row>
    <row r="23109" spans="1:1" x14ac:dyDescent="0.25">
      <c r="A23109" s="2" t="e">
        <f ca="1">MATCH($E$4,OFFSET(OFFSET(Journaal!$E$5,A23108,0),,,Journaal!$D$3-A23108),0)+A23108</f>
        <v>#N/A</v>
      </c>
    </row>
    <row r="23110" spans="1:1" x14ac:dyDescent="0.25">
      <c r="A23110" s="2" t="e">
        <f ca="1">MATCH($E$4,OFFSET(OFFSET(Journaal!$E$5,A23109,0),,,Journaal!$D$3-A23109),0)+A23109</f>
        <v>#N/A</v>
      </c>
    </row>
    <row r="23111" spans="1:1" x14ac:dyDescent="0.25">
      <c r="A23111" s="2" t="e">
        <f ca="1">MATCH($E$4,OFFSET(OFFSET(Journaal!$E$5,A23110,0),,,Journaal!$D$3-A23110),0)+A23110</f>
        <v>#N/A</v>
      </c>
    </row>
    <row r="23112" spans="1:1" x14ac:dyDescent="0.25">
      <c r="A23112" s="2" t="e">
        <f ca="1">MATCH($E$4,OFFSET(OFFSET(Journaal!$E$5,A23111,0),,,Journaal!$D$3-A23111),0)+A23111</f>
        <v>#N/A</v>
      </c>
    </row>
    <row r="23113" spans="1:1" x14ac:dyDescent="0.25">
      <c r="A23113" s="2" t="e">
        <f ca="1">MATCH($E$4,OFFSET(OFFSET(Journaal!$E$5,A23112,0),,,Journaal!$D$3-A23112),0)+A23112</f>
        <v>#N/A</v>
      </c>
    </row>
    <row r="23114" spans="1:1" x14ac:dyDescent="0.25">
      <c r="A23114" s="2" t="e">
        <f ca="1">MATCH($E$4,OFFSET(OFFSET(Journaal!$E$5,A23113,0),,,Journaal!$D$3-A23113),0)+A23113</f>
        <v>#N/A</v>
      </c>
    </row>
    <row r="23115" spans="1:1" x14ac:dyDescent="0.25">
      <c r="A23115" s="2" t="e">
        <f ca="1">MATCH($E$4,OFFSET(OFFSET(Journaal!$E$5,A23114,0),,,Journaal!$D$3-A23114),0)+A23114</f>
        <v>#N/A</v>
      </c>
    </row>
    <row r="23116" spans="1:1" x14ac:dyDescent="0.25">
      <c r="A23116" s="2" t="e">
        <f ca="1">MATCH($E$4,OFFSET(OFFSET(Journaal!$E$5,A23115,0),,,Journaal!$D$3-A23115),0)+A23115</f>
        <v>#N/A</v>
      </c>
    </row>
    <row r="23117" spans="1:1" x14ac:dyDescent="0.25">
      <c r="A23117" s="2" t="e">
        <f ca="1">MATCH($E$4,OFFSET(OFFSET(Journaal!$E$5,A23116,0),,,Journaal!$D$3-A23116),0)+A23116</f>
        <v>#N/A</v>
      </c>
    </row>
    <row r="23118" spans="1:1" x14ac:dyDescent="0.25">
      <c r="A23118" s="2" t="e">
        <f ca="1">MATCH($E$4,OFFSET(OFFSET(Journaal!$E$5,A23117,0),,,Journaal!$D$3-A23117),0)+A23117</f>
        <v>#N/A</v>
      </c>
    </row>
    <row r="23119" spans="1:1" x14ac:dyDescent="0.25">
      <c r="A23119" s="2" t="e">
        <f ca="1">MATCH($E$4,OFFSET(OFFSET(Journaal!$E$5,A23118,0),,,Journaal!$D$3-A23118),0)+A23118</f>
        <v>#N/A</v>
      </c>
    </row>
    <row r="23120" spans="1:1" x14ac:dyDescent="0.25">
      <c r="A23120" s="2" t="e">
        <f ca="1">MATCH($E$4,OFFSET(OFFSET(Journaal!$E$5,A23119,0),,,Journaal!$D$3-A23119),0)+A23119</f>
        <v>#N/A</v>
      </c>
    </row>
    <row r="23121" spans="1:1" x14ac:dyDescent="0.25">
      <c r="A23121" s="2" t="e">
        <f ca="1">MATCH($E$4,OFFSET(OFFSET(Journaal!$E$5,A23120,0),,,Journaal!$D$3-A23120),0)+A23120</f>
        <v>#N/A</v>
      </c>
    </row>
    <row r="23122" spans="1:1" x14ac:dyDescent="0.25">
      <c r="A23122" s="2" t="e">
        <f ca="1">MATCH($E$4,OFFSET(OFFSET(Journaal!$E$5,A23121,0),,,Journaal!$D$3-A23121),0)+A23121</f>
        <v>#N/A</v>
      </c>
    </row>
    <row r="23123" spans="1:1" x14ac:dyDescent="0.25">
      <c r="A23123" s="2" t="e">
        <f ca="1">MATCH($E$4,OFFSET(OFFSET(Journaal!$E$5,A23122,0),,,Journaal!$D$3-A23122),0)+A23122</f>
        <v>#N/A</v>
      </c>
    </row>
    <row r="23124" spans="1:1" x14ac:dyDescent="0.25">
      <c r="A23124" s="2" t="e">
        <f ca="1">MATCH($E$4,OFFSET(OFFSET(Journaal!$E$5,A23123,0),,,Journaal!$D$3-A23123),0)+A23123</f>
        <v>#N/A</v>
      </c>
    </row>
    <row r="23125" spans="1:1" x14ac:dyDescent="0.25">
      <c r="A23125" s="2" t="e">
        <f ca="1">MATCH($E$4,OFFSET(OFFSET(Journaal!$E$5,A23124,0),,,Journaal!$D$3-A23124),0)+A23124</f>
        <v>#N/A</v>
      </c>
    </row>
    <row r="23126" spans="1:1" x14ac:dyDescent="0.25">
      <c r="A23126" s="2" t="e">
        <f ca="1">MATCH($E$4,OFFSET(OFFSET(Journaal!$E$5,A23125,0),,,Journaal!$D$3-A23125),0)+A23125</f>
        <v>#N/A</v>
      </c>
    </row>
    <row r="23127" spans="1:1" x14ac:dyDescent="0.25">
      <c r="A23127" s="2" t="e">
        <f ca="1">MATCH($E$4,OFFSET(OFFSET(Journaal!$E$5,A23126,0),,,Journaal!$D$3-A23126),0)+A23126</f>
        <v>#N/A</v>
      </c>
    </row>
    <row r="23128" spans="1:1" x14ac:dyDescent="0.25">
      <c r="A23128" s="2" t="e">
        <f ca="1">MATCH($E$4,OFFSET(OFFSET(Journaal!$E$5,A23127,0),,,Journaal!$D$3-A23127),0)+A23127</f>
        <v>#N/A</v>
      </c>
    </row>
    <row r="23129" spans="1:1" x14ac:dyDescent="0.25">
      <c r="A23129" s="2" t="e">
        <f ca="1">MATCH($E$4,OFFSET(OFFSET(Journaal!$E$5,A23128,0),,,Journaal!$D$3-A23128),0)+A23128</f>
        <v>#N/A</v>
      </c>
    </row>
    <row r="23130" spans="1:1" x14ac:dyDescent="0.25">
      <c r="A23130" s="2" t="e">
        <f ca="1">MATCH($E$4,OFFSET(OFFSET(Journaal!$E$5,A23129,0),,,Journaal!$D$3-A23129),0)+A23129</f>
        <v>#N/A</v>
      </c>
    </row>
    <row r="23131" spans="1:1" x14ac:dyDescent="0.25">
      <c r="A23131" s="2" t="e">
        <f ca="1">MATCH($E$4,OFFSET(OFFSET(Journaal!$E$5,A23130,0),,,Journaal!$D$3-A23130),0)+A23130</f>
        <v>#N/A</v>
      </c>
    </row>
    <row r="23132" spans="1:1" x14ac:dyDescent="0.25">
      <c r="A23132" s="2" t="e">
        <f ca="1">MATCH($E$4,OFFSET(OFFSET(Journaal!$E$5,A23131,0),,,Journaal!$D$3-A23131),0)+A23131</f>
        <v>#N/A</v>
      </c>
    </row>
    <row r="23133" spans="1:1" x14ac:dyDescent="0.25">
      <c r="A23133" s="2" t="e">
        <f ca="1">MATCH($E$4,OFFSET(OFFSET(Journaal!$E$5,A23132,0),,,Journaal!$D$3-A23132),0)+A23132</f>
        <v>#N/A</v>
      </c>
    </row>
    <row r="23134" spans="1:1" x14ac:dyDescent="0.25">
      <c r="A23134" s="2" t="e">
        <f ca="1">MATCH($E$4,OFFSET(OFFSET(Journaal!$E$5,A23133,0),,,Journaal!$D$3-A23133),0)+A23133</f>
        <v>#N/A</v>
      </c>
    </row>
    <row r="23135" spans="1:1" x14ac:dyDescent="0.25">
      <c r="A23135" s="2" t="e">
        <f ca="1">MATCH($E$4,OFFSET(OFFSET(Journaal!$E$5,A23134,0),,,Journaal!$D$3-A23134),0)+A23134</f>
        <v>#N/A</v>
      </c>
    </row>
    <row r="23136" spans="1:1" x14ac:dyDescent="0.25">
      <c r="A23136" s="2" t="e">
        <f ca="1">MATCH($E$4,OFFSET(OFFSET(Journaal!$E$5,A23135,0),,,Journaal!$D$3-A23135),0)+A23135</f>
        <v>#N/A</v>
      </c>
    </row>
    <row r="23137" spans="1:1" x14ac:dyDescent="0.25">
      <c r="A23137" s="2" t="e">
        <f ca="1">MATCH($E$4,OFFSET(OFFSET(Journaal!$E$5,A23136,0),,,Journaal!$D$3-A23136),0)+A23136</f>
        <v>#N/A</v>
      </c>
    </row>
    <row r="23138" spans="1:1" x14ac:dyDescent="0.25">
      <c r="A23138" s="2" t="e">
        <f ca="1">MATCH($E$4,OFFSET(OFFSET(Journaal!$E$5,A23137,0),,,Journaal!$D$3-A23137),0)+A23137</f>
        <v>#N/A</v>
      </c>
    </row>
    <row r="23139" spans="1:1" x14ac:dyDescent="0.25">
      <c r="A23139" s="2" t="e">
        <f ca="1">MATCH($E$4,OFFSET(OFFSET(Journaal!$E$5,A23138,0),,,Journaal!$D$3-A23138),0)+A23138</f>
        <v>#N/A</v>
      </c>
    </row>
    <row r="23140" spans="1:1" x14ac:dyDescent="0.25">
      <c r="A23140" s="2" t="e">
        <f ca="1">MATCH($E$4,OFFSET(OFFSET(Journaal!$E$5,A23139,0),,,Journaal!$D$3-A23139),0)+A23139</f>
        <v>#N/A</v>
      </c>
    </row>
    <row r="23141" spans="1:1" x14ac:dyDescent="0.25">
      <c r="A23141" s="2" t="e">
        <f ca="1">MATCH($E$4,OFFSET(OFFSET(Journaal!$E$5,A23140,0),,,Journaal!$D$3-A23140),0)+A23140</f>
        <v>#N/A</v>
      </c>
    </row>
    <row r="23142" spans="1:1" x14ac:dyDescent="0.25">
      <c r="A23142" s="2" t="e">
        <f ca="1">MATCH($E$4,OFFSET(OFFSET(Journaal!$E$5,A23141,0),,,Journaal!$D$3-A23141),0)+A23141</f>
        <v>#N/A</v>
      </c>
    </row>
    <row r="23143" spans="1:1" x14ac:dyDescent="0.25">
      <c r="A23143" s="2" t="e">
        <f ca="1">MATCH($E$4,OFFSET(OFFSET(Journaal!$E$5,A23142,0),,,Journaal!$D$3-A23142),0)+A23142</f>
        <v>#N/A</v>
      </c>
    </row>
    <row r="23144" spans="1:1" x14ac:dyDescent="0.25">
      <c r="A23144" s="2" t="e">
        <f ca="1">MATCH($E$4,OFFSET(OFFSET(Journaal!$E$5,A23143,0),,,Journaal!$D$3-A23143),0)+A23143</f>
        <v>#N/A</v>
      </c>
    </row>
    <row r="23145" spans="1:1" x14ac:dyDescent="0.25">
      <c r="A23145" s="2" t="e">
        <f ca="1">MATCH($E$4,OFFSET(OFFSET(Journaal!$E$5,A23144,0),,,Journaal!$D$3-A23144),0)+A23144</f>
        <v>#N/A</v>
      </c>
    </row>
    <row r="23146" spans="1:1" x14ac:dyDescent="0.25">
      <c r="A23146" s="2" t="e">
        <f ca="1">MATCH($E$4,OFFSET(OFFSET(Journaal!$E$5,A23145,0),,,Journaal!$D$3-A23145),0)+A23145</f>
        <v>#N/A</v>
      </c>
    </row>
    <row r="23147" spans="1:1" x14ac:dyDescent="0.25">
      <c r="A23147" s="2" t="e">
        <f ca="1">MATCH($E$4,OFFSET(OFFSET(Journaal!$E$5,A23146,0),,,Journaal!$D$3-A23146),0)+A23146</f>
        <v>#N/A</v>
      </c>
    </row>
    <row r="23148" spans="1:1" x14ac:dyDescent="0.25">
      <c r="A23148" s="2" t="e">
        <f ca="1">MATCH($E$4,OFFSET(OFFSET(Journaal!$E$5,A23147,0),,,Journaal!$D$3-A23147),0)+A23147</f>
        <v>#N/A</v>
      </c>
    </row>
    <row r="23149" spans="1:1" x14ac:dyDescent="0.25">
      <c r="A23149" s="2" t="e">
        <f ca="1">MATCH($E$4,OFFSET(OFFSET(Journaal!$E$5,A23148,0),,,Journaal!$D$3-A23148),0)+A23148</f>
        <v>#N/A</v>
      </c>
    </row>
    <row r="23150" spans="1:1" x14ac:dyDescent="0.25">
      <c r="A23150" s="2" t="e">
        <f ca="1">MATCH($E$4,OFFSET(OFFSET(Journaal!$E$5,A23149,0),,,Journaal!$D$3-A23149),0)+A23149</f>
        <v>#N/A</v>
      </c>
    </row>
    <row r="23151" spans="1:1" x14ac:dyDescent="0.25">
      <c r="A23151" s="2" t="e">
        <f ca="1">MATCH($E$4,OFFSET(OFFSET(Journaal!$E$5,A23150,0),,,Journaal!$D$3-A23150),0)+A23150</f>
        <v>#N/A</v>
      </c>
    </row>
    <row r="23152" spans="1:1" x14ac:dyDescent="0.25">
      <c r="A23152" s="2" t="e">
        <f ca="1">MATCH($E$4,OFFSET(OFFSET(Journaal!$E$5,A23151,0),,,Journaal!$D$3-A23151),0)+A23151</f>
        <v>#N/A</v>
      </c>
    </row>
    <row r="23153" spans="1:1" x14ac:dyDescent="0.25">
      <c r="A23153" s="2" t="e">
        <f ca="1">MATCH($E$4,OFFSET(OFFSET(Journaal!$E$5,A23152,0),,,Journaal!$D$3-A23152),0)+A23152</f>
        <v>#N/A</v>
      </c>
    </row>
    <row r="23154" spans="1:1" x14ac:dyDescent="0.25">
      <c r="A23154" s="2" t="e">
        <f ca="1">MATCH($E$4,OFFSET(OFFSET(Journaal!$E$5,A23153,0),,,Journaal!$D$3-A23153),0)+A23153</f>
        <v>#N/A</v>
      </c>
    </row>
    <row r="23155" spans="1:1" x14ac:dyDescent="0.25">
      <c r="A23155" s="2" t="e">
        <f ca="1">MATCH($E$4,OFFSET(OFFSET(Journaal!$E$5,A23154,0),,,Journaal!$D$3-A23154),0)+A23154</f>
        <v>#N/A</v>
      </c>
    </row>
    <row r="23156" spans="1:1" x14ac:dyDescent="0.25">
      <c r="A23156" s="2" t="e">
        <f ca="1">MATCH($E$4,OFFSET(OFFSET(Journaal!$E$5,A23155,0),,,Journaal!$D$3-A23155),0)+A23155</f>
        <v>#N/A</v>
      </c>
    </row>
    <row r="23157" spans="1:1" x14ac:dyDescent="0.25">
      <c r="A23157" s="2" t="e">
        <f ca="1">MATCH($E$4,OFFSET(OFFSET(Journaal!$E$5,A23156,0),,,Journaal!$D$3-A23156),0)+A23156</f>
        <v>#N/A</v>
      </c>
    </row>
    <row r="23158" spans="1:1" x14ac:dyDescent="0.25">
      <c r="A23158" s="2" t="e">
        <f ca="1">MATCH($E$4,OFFSET(OFFSET(Journaal!$E$5,A23157,0),,,Journaal!$D$3-A23157),0)+A23157</f>
        <v>#N/A</v>
      </c>
    </row>
    <row r="23159" spans="1:1" x14ac:dyDescent="0.25">
      <c r="A23159" s="2" t="e">
        <f ca="1">MATCH($E$4,OFFSET(OFFSET(Journaal!$E$5,A23158,0),,,Journaal!$D$3-A23158),0)+A23158</f>
        <v>#N/A</v>
      </c>
    </row>
    <row r="23160" spans="1:1" x14ac:dyDescent="0.25">
      <c r="A23160" s="2" t="e">
        <f ca="1">MATCH($E$4,OFFSET(OFFSET(Journaal!$E$5,A23159,0),,,Journaal!$D$3-A23159),0)+A23159</f>
        <v>#N/A</v>
      </c>
    </row>
    <row r="23161" spans="1:1" x14ac:dyDescent="0.25">
      <c r="A23161" s="2" t="e">
        <f ca="1">MATCH($E$4,OFFSET(OFFSET(Journaal!$E$5,A23160,0),,,Journaal!$D$3-A23160),0)+A23160</f>
        <v>#N/A</v>
      </c>
    </row>
    <row r="23162" spans="1:1" x14ac:dyDescent="0.25">
      <c r="A23162" s="2" t="e">
        <f ca="1">MATCH($E$4,OFFSET(OFFSET(Journaal!$E$5,A23161,0),,,Journaal!$D$3-A23161),0)+A23161</f>
        <v>#N/A</v>
      </c>
    </row>
    <row r="23163" spans="1:1" x14ac:dyDescent="0.25">
      <c r="A23163" s="2" t="e">
        <f ca="1">MATCH($E$4,OFFSET(OFFSET(Journaal!$E$5,A23162,0),,,Journaal!$D$3-A23162),0)+A23162</f>
        <v>#N/A</v>
      </c>
    </row>
    <row r="23164" spans="1:1" x14ac:dyDescent="0.25">
      <c r="A23164" s="2" t="e">
        <f ca="1">MATCH($E$4,OFFSET(OFFSET(Journaal!$E$5,A23163,0),,,Journaal!$D$3-A23163),0)+A23163</f>
        <v>#N/A</v>
      </c>
    </row>
    <row r="23165" spans="1:1" x14ac:dyDescent="0.25">
      <c r="A23165" s="2" t="e">
        <f ca="1">MATCH($E$4,OFFSET(OFFSET(Journaal!$E$5,A23164,0),,,Journaal!$D$3-A23164),0)+A23164</f>
        <v>#N/A</v>
      </c>
    </row>
    <row r="23166" spans="1:1" x14ac:dyDescent="0.25">
      <c r="A23166" s="2" t="e">
        <f ca="1">MATCH($E$4,OFFSET(OFFSET(Journaal!$E$5,A23165,0),,,Journaal!$D$3-A23165),0)+A23165</f>
        <v>#N/A</v>
      </c>
    </row>
    <row r="23167" spans="1:1" x14ac:dyDescent="0.25">
      <c r="A23167" s="2" t="e">
        <f ca="1">MATCH($E$4,OFFSET(OFFSET(Journaal!$E$5,A23166,0),,,Journaal!$D$3-A23166),0)+A23166</f>
        <v>#N/A</v>
      </c>
    </row>
    <row r="23168" spans="1:1" x14ac:dyDescent="0.25">
      <c r="A23168" s="2" t="e">
        <f ca="1">MATCH($E$4,OFFSET(OFFSET(Journaal!$E$5,A23167,0),,,Journaal!$D$3-A23167),0)+A23167</f>
        <v>#N/A</v>
      </c>
    </row>
    <row r="23169" spans="1:1" x14ac:dyDescent="0.25">
      <c r="A23169" s="2" t="e">
        <f ca="1">MATCH($E$4,OFFSET(OFFSET(Journaal!$E$5,A23168,0),,,Journaal!$D$3-A23168),0)+A23168</f>
        <v>#N/A</v>
      </c>
    </row>
    <row r="23170" spans="1:1" x14ac:dyDescent="0.25">
      <c r="A23170" s="2" t="e">
        <f ca="1">MATCH($E$4,OFFSET(OFFSET(Journaal!$E$5,A23169,0),,,Journaal!$D$3-A23169),0)+A23169</f>
        <v>#N/A</v>
      </c>
    </row>
    <row r="23171" spans="1:1" x14ac:dyDescent="0.25">
      <c r="A23171" s="2" t="e">
        <f ca="1">MATCH($E$4,OFFSET(OFFSET(Journaal!$E$5,A23170,0),,,Journaal!$D$3-A23170),0)+A23170</f>
        <v>#N/A</v>
      </c>
    </row>
    <row r="23172" spans="1:1" x14ac:dyDescent="0.25">
      <c r="A23172" s="2" t="e">
        <f ca="1">MATCH($E$4,OFFSET(OFFSET(Journaal!$E$5,A23171,0),,,Journaal!$D$3-A23171),0)+A23171</f>
        <v>#N/A</v>
      </c>
    </row>
    <row r="23173" spans="1:1" x14ac:dyDescent="0.25">
      <c r="A23173" s="2" t="e">
        <f ca="1">MATCH($E$4,OFFSET(OFFSET(Journaal!$E$5,A23172,0),,,Journaal!$D$3-A23172),0)+A23172</f>
        <v>#N/A</v>
      </c>
    </row>
    <row r="23174" spans="1:1" x14ac:dyDescent="0.25">
      <c r="A23174" s="2" t="e">
        <f ca="1">MATCH($E$4,OFFSET(OFFSET(Journaal!$E$5,A23173,0),,,Journaal!$D$3-A23173),0)+A23173</f>
        <v>#N/A</v>
      </c>
    </row>
    <row r="23175" spans="1:1" x14ac:dyDescent="0.25">
      <c r="A23175" s="2" t="e">
        <f ca="1">MATCH($E$4,OFFSET(OFFSET(Journaal!$E$5,A23174,0),,,Journaal!$D$3-A23174),0)+A23174</f>
        <v>#N/A</v>
      </c>
    </row>
    <row r="23176" spans="1:1" x14ac:dyDescent="0.25">
      <c r="A23176" s="2" t="e">
        <f ca="1">MATCH($E$4,OFFSET(OFFSET(Journaal!$E$5,A23175,0),,,Journaal!$D$3-A23175),0)+A23175</f>
        <v>#N/A</v>
      </c>
    </row>
    <row r="23177" spans="1:1" x14ac:dyDescent="0.25">
      <c r="A23177" s="2" t="e">
        <f ca="1">MATCH($E$4,OFFSET(OFFSET(Journaal!$E$5,A23176,0),,,Journaal!$D$3-A23176),0)+A23176</f>
        <v>#N/A</v>
      </c>
    </row>
    <row r="23178" spans="1:1" x14ac:dyDescent="0.25">
      <c r="A23178" s="2" t="e">
        <f ca="1">MATCH($E$4,OFFSET(OFFSET(Journaal!$E$5,A23177,0),,,Journaal!$D$3-A23177),0)+A23177</f>
        <v>#N/A</v>
      </c>
    </row>
    <row r="23179" spans="1:1" x14ac:dyDescent="0.25">
      <c r="A23179" s="2" t="e">
        <f ca="1">MATCH($E$4,OFFSET(OFFSET(Journaal!$E$5,A23178,0),,,Journaal!$D$3-A23178),0)+A23178</f>
        <v>#N/A</v>
      </c>
    </row>
    <row r="23180" spans="1:1" x14ac:dyDescent="0.25">
      <c r="A23180" s="2" t="e">
        <f ca="1">MATCH($E$4,OFFSET(OFFSET(Journaal!$E$5,A23179,0),,,Journaal!$D$3-A23179),0)+A23179</f>
        <v>#N/A</v>
      </c>
    </row>
    <row r="23181" spans="1:1" x14ac:dyDescent="0.25">
      <c r="A23181" s="2" t="e">
        <f ca="1">MATCH($E$4,OFFSET(OFFSET(Journaal!$E$5,A23180,0),,,Journaal!$D$3-A23180),0)+A23180</f>
        <v>#N/A</v>
      </c>
    </row>
    <row r="23182" spans="1:1" x14ac:dyDescent="0.25">
      <c r="A23182" s="2" t="e">
        <f ca="1">MATCH($E$4,OFFSET(OFFSET(Journaal!$E$5,A23181,0),,,Journaal!$D$3-A23181),0)+A23181</f>
        <v>#N/A</v>
      </c>
    </row>
    <row r="23183" spans="1:1" x14ac:dyDescent="0.25">
      <c r="A23183" s="2" t="e">
        <f ca="1">MATCH($E$4,OFFSET(OFFSET(Journaal!$E$5,A23182,0),,,Journaal!$D$3-A23182),0)+A23182</f>
        <v>#N/A</v>
      </c>
    </row>
    <row r="23184" spans="1:1" x14ac:dyDescent="0.25">
      <c r="A23184" s="2" t="e">
        <f ca="1">MATCH($E$4,OFFSET(OFFSET(Journaal!$E$5,A23183,0),,,Journaal!$D$3-A23183),0)+A23183</f>
        <v>#N/A</v>
      </c>
    </row>
    <row r="23185" spans="1:1" x14ac:dyDescent="0.25">
      <c r="A23185" s="2" t="e">
        <f ca="1">MATCH($E$4,OFFSET(OFFSET(Journaal!$E$5,A23184,0),,,Journaal!$D$3-A23184),0)+A23184</f>
        <v>#N/A</v>
      </c>
    </row>
    <row r="23186" spans="1:1" x14ac:dyDescent="0.25">
      <c r="A23186" s="2" t="e">
        <f ca="1">MATCH($E$4,OFFSET(OFFSET(Journaal!$E$5,A23185,0),,,Journaal!$D$3-A23185),0)+A23185</f>
        <v>#N/A</v>
      </c>
    </row>
    <row r="23187" spans="1:1" x14ac:dyDescent="0.25">
      <c r="A23187" s="2" t="e">
        <f ca="1">MATCH($E$4,OFFSET(OFFSET(Journaal!$E$5,A23186,0),,,Journaal!$D$3-A23186),0)+A23186</f>
        <v>#N/A</v>
      </c>
    </row>
    <row r="23188" spans="1:1" x14ac:dyDescent="0.25">
      <c r="A23188" s="2" t="e">
        <f ca="1">MATCH($E$4,OFFSET(OFFSET(Journaal!$E$5,A23187,0),,,Journaal!$D$3-A23187),0)+A23187</f>
        <v>#N/A</v>
      </c>
    </row>
    <row r="23189" spans="1:1" x14ac:dyDescent="0.25">
      <c r="A23189" s="2" t="e">
        <f ca="1">MATCH($E$4,OFFSET(OFFSET(Journaal!$E$5,A23188,0),,,Journaal!$D$3-A23188),0)+A23188</f>
        <v>#N/A</v>
      </c>
    </row>
    <row r="23190" spans="1:1" x14ac:dyDescent="0.25">
      <c r="A23190" s="2" t="e">
        <f ca="1">MATCH($E$4,OFFSET(OFFSET(Journaal!$E$5,A23189,0),,,Journaal!$D$3-A23189),0)+A23189</f>
        <v>#N/A</v>
      </c>
    </row>
    <row r="23191" spans="1:1" x14ac:dyDescent="0.25">
      <c r="A23191" s="2" t="e">
        <f ca="1">MATCH($E$4,OFFSET(OFFSET(Journaal!$E$5,A23190,0),,,Journaal!$D$3-A23190),0)+A23190</f>
        <v>#N/A</v>
      </c>
    </row>
    <row r="23192" spans="1:1" x14ac:dyDescent="0.25">
      <c r="A23192" s="2" t="e">
        <f ca="1">MATCH($E$4,OFFSET(OFFSET(Journaal!$E$5,A23191,0),,,Journaal!$D$3-A23191),0)+A23191</f>
        <v>#N/A</v>
      </c>
    </row>
    <row r="23193" spans="1:1" x14ac:dyDescent="0.25">
      <c r="A23193" s="2" t="e">
        <f ca="1">MATCH($E$4,OFFSET(OFFSET(Journaal!$E$5,A23192,0),,,Journaal!$D$3-A23192),0)+A23192</f>
        <v>#N/A</v>
      </c>
    </row>
    <row r="23194" spans="1:1" x14ac:dyDescent="0.25">
      <c r="A23194" s="2" t="e">
        <f ca="1">MATCH($E$4,OFFSET(OFFSET(Journaal!$E$5,A23193,0),,,Journaal!$D$3-A23193),0)+A23193</f>
        <v>#N/A</v>
      </c>
    </row>
    <row r="23195" spans="1:1" x14ac:dyDescent="0.25">
      <c r="A23195" s="2" t="e">
        <f ca="1">MATCH($E$4,OFFSET(OFFSET(Journaal!$E$5,A23194,0),,,Journaal!$D$3-A23194),0)+A23194</f>
        <v>#N/A</v>
      </c>
    </row>
    <row r="23196" spans="1:1" x14ac:dyDescent="0.25">
      <c r="A23196" s="2" t="e">
        <f ca="1">MATCH($E$4,OFFSET(OFFSET(Journaal!$E$5,A23195,0),,,Journaal!$D$3-A23195),0)+A23195</f>
        <v>#N/A</v>
      </c>
    </row>
    <row r="23197" spans="1:1" x14ac:dyDescent="0.25">
      <c r="A23197" s="2" t="e">
        <f ca="1">MATCH($E$4,OFFSET(OFFSET(Journaal!$E$5,A23196,0),,,Journaal!$D$3-A23196),0)+A23196</f>
        <v>#N/A</v>
      </c>
    </row>
    <row r="23198" spans="1:1" x14ac:dyDescent="0.25">
      <c r="A23198" s="2" t="e">
        <f ca="1">MATCH($E$4,OFFSET(OFFSET(Journaal!$E$5,A23197,0),,,Journaal!$D$3-A23197),0)+A23197</f>
        <v>#N/A</v>
      </c>
    </row>
    <row r="23199" spans="1:1" x14ac:dyDescent="0.25">
      <c r="A23199" s="2" t="e">
        <f ca="1">MATCH($E$4,OFFSET(OFFSET(Journaal!$E$5,A23198,0),,,Journaal!$D$3-A23198),0)+A23198</f>
        <v>#N/A</v>
      </c>
    </row>
    <row r="23200" spans="1:1" x14ac:dyDescent="0.25">
      <c r="A23200" s="2" t="e">
        <f ca="1">MATCH($E$4,OFFSET(OFFSET(Journaal!$E$5,A23199,0),,,Journaal!$D$3-A23199),0)+A23199</f>
        <v>#N/A</v>
      </c>
    </row>
    <row r="23201" spans="1:1" x14ac:dyDescent="0.25">
      <c r="A23201" s="2" t="e">
        <f ca="1">MATCH($E$4,OFFSET(OFFSET(Journaal!$E$5,A23200,0),,,Journaal!$D$3-A23200),0)+A23200</f>
        <v>#N/A</v>
      </c>
    </row>
    <row r="23202" spans="1:1" x14ac:dyDescent="0.25">
      <c r="A23202" s="2" t="e">
        <f ca="1">MATCH($E$4,OFFSET(OFFSET(Journaal!$E$5,A23201,0),,,Journaal!$D$3-A23201),0)+A23201</f>
        <v>#N/A</v>
      </c>
    </row>
    <row r="23203" spans="1:1" x14ac:dyDescent="0.25">
      <c r="A23203" s="2" t="e">
        <f ca="1">MATCH($E$4,OFFSET(OFFSET(Journaal!$E$5,A23202,0),,,Journaal!$D$3-A23202),0)+A23202</f>
        <v>#N/A</v>
      </c>
    </row>
    <row r="23204" spans="1:1" x14ac:dyDescent="0.25">
      <c r="A23204" s="2" t="e">
        <f ca="1">MATCH($E$4,OFFSET(OFFSET(Journaal!$E$5,A23203,0),,,Journaal!$D$3-A23203),0)+A23203</f>
        <v>#N/A</v>
      </c>
    </row>
    <row r="23205" spans="1:1" x14ac:dyDescent="0.25">
      <c r="A23205" s="2" t="e">
        <f ca="1">MATCH($E$4,OFFSET(OFFSET(Journaal!$E$5,A23204,0),,,Journaal!$D$3-A23204),0)+A23204</f>
        <v>#N/A</v>
      </c>
    </row>
    <row r="23206" spans="1:1" x14ac:dyDescent="0.25">
      <c r="A23206" s="2" t="e">
        <f ca="1">MATCH($E$4,OFFSET(OFFSET(Journaal!$E$5,A23205,0),,,Journaal!$D$3-A23205),0)+A23205</f>
        <v>#N/A</v>
      </c>
    </row>
    <row r="23207" spans="1:1" x14ac:dyDescent="0.25">
      <c r="A23207" s="2" t="e">
        <f ca="1">MATCH($E$4,OFFSET(OFFSET(Journaal!$E$5,A23206,0),,,Journaal!$D$3-A23206),0)+A23206</f>
        <v>#N/A</v>
      </c>
    </row>
    <row r="23208" spans="1:1" x14ac:dyDescent="0.25">
      <c r="A23208" s="2" t="e">
        <f ca="1">MATCH($E$4,OFFSET(OFFSET(Journaal!$E$5,A23207,0),,,Journaal!$D$3-A23207),0)+A23207</f>
        <v>#N/A</v>
      </c>
    </row>
    <row r="23209" spans="1:1" x14ac:dyDescent="0.25">
      <c r="A23209" s="2" t="e">
        <f ca="1">MATCH($E$4,OFFSET(OFFSET(Journaal!$E$5,A23208,0),,,Journaal!$D$3-A23208),0)+A23208</f>
        <v>#N/A</v>
      </c>
    </row>
    <row r="23210" spans="1:1" x14ac:dyDescent="0.25">
      <c r="A23210" s="2" t="e">
        <f ca="1">MATCH($E$4,OFFSET(OFFSET(Journaal!$E$5,A23209,0),,,Journaal!$D$3-A23209),0)+A23209</f>
        <v>#N/A</v>
      </c>
    </row>
    <row r="23211" spans="1:1" x14ac:dyDescent="0.25">
      <c r="A23211" s="2" t="e">
        <f ca="1">MATCH($E$4,OFFSET(OFFSET(Journaal!$E$5,A23210,0),,,Journaal!$D$3-A23210),0)+A23210</f>
        <v>#N/A</v>
      </c>
    </row>
    <row r="23212" spans="1:1" x14ac:dyDescent="0.25">
      <c r="A23212" s="2" t="e">
        <f ca="1">MATCH($E$4,OFFSET(OFFSET(Journaal!$E$5,A23211,0),,,Journaal!$D$3-A23211),0)+A23211</f>
        <v>#N/A</v>
      </c>
    </row>
    <row r="23213" spans="1:1" x14ac:dyDescent="0.25">
      <c r="A23213" s="2" t="e">
        <f ca="1">MATCH($E$4,OFFSET(OFFSET(Journaal!$E$5,A23212,0),,,Journaal!$D$3-A23212),0)+A23212</f>
        <v>#N/A</v>
      </c>
    </row>
    <row r="23214" spans="1:1" x14ac:dyDescent="0.25">
      <c r="A23214" s="2" t="e">
        <f ca="1">MATCH($E$4,OFFSET(OFFSET(Journaal!$E$5,A23213,0),,,Journaal!$D$3-A23213),0)+A23213</f>
        <v>#N/A</v>
      </c>
    </row>
    <row r="23215" spans="1:1" x14ac:dyDescent="0.25">
      <c r="A23215" s="2" t="e">
        <f ca="1">MATCH($E$4,OFFSET(OFFSET(Journaal!$E$5,A23214,0),,,Journaal!$D$3-A23214),0)+A23214</f>
        <v>#N/A</v>
      </c>
    </row>
    <row r="23216" spans="1:1" x14ac:dyDescent="0.25">
      <c r="A23216" s="2" t="e">
        <f ca="1">MATCH($E$4,OFFSET(OFFSET(Journaal!$E$5,A23215,0),,,Journaal!$D$3-A23215),0)+A23215</f>
        <v>#N/A</v>
      </c>
    </row>
    <row r="23217" spans="1:1" x14ac:dyDescent="0.25">
      <c r="A23217" s="2" t="e">
        <f ca="1">MATCH($E$4,OFFSET(OFFSET(Journaal!$E$5,A23216,0),,,Journaal!$D$3-A23216),0)+A23216</f>
        <v>#N/A</v>
      </c>
    </row>
    <row r="23218" spans="1:1" x14ac:dyDescent="0.25">
      <c r="A23218" s="2" t="e">
        <f ca="1">MATCH($E$4,OFFSET(OFFSET(Journaal!$E$5,A23217,0),,,Journaal!$D$3-A23217),0)+A23217</f>
        <v>#N/A</v>
      </c>
    </row>
    <row r="23219" spans="1:1" x14ac:dyDescent="0.25">
      <c r="A23219" s="2" t="e">
        <f ca="1">MATCH($E$4,OFFSET(OFFSET(Journaal!$E$5,A23218,0),,,Journaal!$D$3-A23218),0)+A23218</f>
        <v>#N/A</v>
      </c>
    </row>
    <row r="23220" spans="1:1" x14ac:dyDescent="0.25">
      <c r="A23220" s="2" t="e">
        <f ca="1">MATCH($E$4,OFFSET(OFFSET(Journaal!$E$5,A23219,0),,,Journaal!$D$3-A23219),0)+A23219</f>
        <v>#N/A</v>
      </c>
    </row>
    <row r="23221" spans="1:1" x14ac:dyDescent="0.25">
      <c r="A23221" s="2" t="e">
        <f ca="1">MATCH($E$4,OFFSET(OFFSET(Journaal!$E$5,A23220,0),,,Journaal!$D$3-A23220),0)+A23220</f>
        <v>#N/A</v>
      </c>
    </row>
    <row r="23222" spans="1:1" x14ac:dyDescent="0.25">
      <c r="A23222" s="2" t="e">
        <f ca="1">MATCH($E$4,OFFSET(OFFSET(Journaal!$E$5,A23221,0),,,Journaal!$D$3-A23221),0)+A23221</f>
        <v>#N/A</v>
      </c>
    </row>
    <row r="23223" spans="1:1" x14ac:dyDescent="0.25">
      <c r="A23223" s="2" t="e">
        <f ca="1">MATCH($E$4,OFFSET(OFFSET(Journaal!$E$5,A23222,0),,,Journaal!$D$3-A23222),0)+A23222</f>
        <v>#N/A</v>
      </c>
    </row>
    <row r="23224" spans="1:1" x14ac:dyDescent="0.25">
      <c r="A23224" s="2" t="e">
        <f ca="1">MATCH($E$4,OFFSET(OFFSET(Journaal!$E$5,A23223,0),,,Journaal!$D$3-A23223),0)+A23223</f>
        <v>#N/A</v>
      </c>
    </row>
    <row r="23225" spans="1:1" x14ac:dyDescent="0.25">
      <c r="A23225" s="2" t="e">
        <f ca="1">MATCH($E$4,OFFSET(OFFSET(Journaal!$E$5,A23224,0),,,Journaal!$D$3-A23224),0)+A23224</f>
        <v>#N/A</v>
      </c>
    </row>
    <row r="23226" spans="1:1" x14ac:dyDescent="0.25">
      <c r="A23226" s="2" t="e">
        <f ca="1">MATCH($E$4,OFFSET(OFFSET(Journaal!$E$5,A23225,0),,,Journaal!$D$3-A23225),0)+A23225</f>
        <v>#N/A</v>
      </c>
    </row>
    <row r="23227" spans="1:1" x14ac:dyDescent="0.25">
      <c r="A23227" s="2" t="e">
        <f ca="1">MATCH($E$4,OFFSET(OFFSET(Journaal!$E$5,A23226,0),,,Journaal!$D$3-A23226),0)+A23226</f>
        <v>#N/A</v>
      </c>
    </row>
    <row r="23228" spans="1:1" x14ac:dyDescent="0.25">
      <c r="A23228" s="2" t="e">
        <f ca="1">MATCH($E$4,OFFSET(OFFSET(Journaal!$E$5,A23227,0),,,Journaal!$D$3-A23227),0)+A23227</f>
        <v>#N/A</v>
      </c>
    </row>
    <row r="23229" spans="1:1" x14ac:dyDescent="0.25">
      <c r="A23229" s="2" t="e">
        <f ca="1">MATCH($E$4,OFFSET(OFFSET(Journaal!$E$5,A23228,0),,,Journaal!$D$3-A23228),0)+A23228</f>
        <v>#N/A</v>
      </c>
    </row>
    <row r="23230" spans="1:1" x14ac:dyDescent="0.25">
      <c r="A23230" s="2" t="e">
        <f ca="1">MATCH($E$4,OFFSET(OFFSET(Journaal!$E$5,A23229,0),,,Journaal!$D$3-A23229),0)+A23229</f>
        <v>#N/A</v>
      </c>
    </row>
    <row r="23231" spans="1:1" x14ac:dyDescent="0.25">
      <c r="A23231" s="2" t="e">
        <f ca="1">MATCH($E$4,OFFSET(OFFSET(Journaal!$E$5,A23230,0),,,Journaal!$D$3-A23230),0)+A23230</f>
        <v>#N/A</v>
      </c>
    </row>
    <row r="23232" spans="1:1" x14ac:dyDescent="0.25">
      <c r="A23232" s="2" t="e">
        <f ca="1">MATCH($E$4,OFFSET(OFFSET(Journaal!$E$5,A23231,0),,,Journaal!$D$3-A23231),0)+A23231</f>
        <v>#N/A</v>
      </c>
    </row>
    <row r="23233" spans="1:1" x14ac:dyDescent="0.25">
      <c r="A23233" s="2" t="e">
        <f ca="1">MATCH($E$4,OFFSET(OFFSET(Journaal!$E$5,A23232,0),,,Journaal!$D$3-A23232),0)+A23232</f>
        <v>#N/A</v>
      </c>
    </row>
    <row r="23234" spans="1:1" x14ac:dyDescent="0.25">
      <c r="A23234" s="2" t="e">
        <f ca="1">MATCH($E$4,OFFSET(OFFSET(Journaal!$E$5,A23233,0),,,Journaal!$D$3-A23233),0)+A23233</f>
        <v>#N/A</v>
      </c>
    </row>
    <row r="23235" spans="1:1" x14ac:dyDescent="0.25">
      <c r="A23235" s="2" t="e">
        <f ca="1">MATCH($E$4,OFFSET(OFFSET(Journaal!$E$5,A23234,0),,,Journaal!$D$3-A23234),0)+A23234</f>
        <v>#N/A</v>
      </c>
    </row>
    <row r="23236" spans="1:1" x14ac:dyDescent="0.25">
      <c r="A23236" s="2" t="e">
        <f ca="1">MATCH($E$4,OFFSET(OFFSET(Journaal!$E$5,A23235,0),,,Journaal!$D$3-A23235),0)+A23235</f>
        <v>#N/A</v>
      </c>
    </row>
    <row r="23237" spans="1:1" x14ac:dyDescent="0.25">
      <c r="A23237" s="2" t="e">
        <f ca="1">MATCH($E$4,OFFSET(OFFSET(Journaal!$E$5,A23236,0),,,Journaal!$D$3-A23236),0)+A23236</f>
        <v>#N/A</v>
      </c>
    </row>
    <row r="23238" spans="1:1" x14ac:dyDescent="0.25">
      <c r="A23238" s="2" t="e">
        <f ca="1">MATCH($E$4,OFFSET(OFFSET(Journaal!$E$5,A23237,0),,,Journaal!$D$3-A23237),0)+A23237</f>
        <v>#N/A</v>
      </c>
    </row>
    <row r="23239" spans="1:1" x14ac:dyDescent="0.25">
      <c r="A23239" s="2" t="e">
        <f ca="1">MATCH($E$4,OFFSET(OFFSET(Journaal!$E$5,A23238,0),,,Journaal!$D$3-A23238),0)+A23238</f>
        <v>#N/A</v>
      </c>
    </row>
    <row r="23240" spans="1:1" x14ac:dyDescent="0.25">
      <c r="A23240" s="2" t="e">
        <f ca="1">MATCH($E$4,OFFSET(OFFSET(Journaal!$E$5,A23239,0),,,Journaal!$D$3-A23239),0)+A23239</f>
        <v>#N/A</v>
      </c>
    </row>
    <row r="23241" spans="1:1" x14ac:dyDescent="0.25">
      <c r="A23241" s="2" t="e">
        <f ca="1">MATCH($E$4,OFFSET(OFFSET(Journaal!$E$5,A23240,0),,,Journaal!$D$3-A23240),0)+A23240</f>
        <v>#N/A</v>
      </c>
    </row>
    <row r="23242" spans="1:1" x14ac:dyDescent="0.25">
      <c r="A23242" s="2" t="e">
        <f ca="1">MATCH($E$4,OFFSET(OFFSET(Journaal!$E$5,A23241,0),,,Journaal!$D$3-A23241),0)+A23241</f>
        <v>#N/A</v>
      </c>
    </row>
    <row r="23243" spans="1:1" x14ac:dyDescent="0.25">
      <c r="A23243" s="2" t="e">
        <f ca="1">MATCH($E$4,OFFSET(OFFSET(Journaal!$E$5,A23242,0),,,Journaal!$D$3-A23242),0)+A23242</f>
        <v>#N/A</v>
      </c>
    </row>
    <row r="23244" spans="1:1" x14ac:dyDescent="0.25">
      <c r="A23244" s="2" t="e">
        <f ca="1">MATCH($E$4,OFFSET(OFFSET(Journaal!$E$5,A23243,0),,,Journaal!$D$3-A23243),0)+A23243</f>
        <v>#N/A</v>
      </c>
    </row>
    <row r="23245" spans="1:1" x14ac:dyDescent="0.25">
      <c r="A23245" s="2" t="e">
        <f ca="1">MATCH($E$4,OFFSET(OFFSET(Journaal!$E$5,A23244,0),,,Journaal!$D$3-A23244),0)+A23244</f>
        <v>#N/A</v>
      </c>
    </row>
    <row r="23246" spans="1:1" x14ac:dyDescent="0.25">
      <c r="A23246" s="2" t="e">
        <f ca="1">MATCH($E$4,OFFSET(OFFSET(Journaal!$E$5,A23245,0),,,Journaal!$D$3-A23245),0)+A23245</f>
        <v>#N/A</v>
      </c>
    </row>
    <row r="23247" spans="1:1" x14ac:dyDescent="0.25">
      <c r="A23247" s="2" t="e">
        <f ca="1">MATCH($E$4,OFFSET(OFFSET(Journaal!$E$5,A23246,0),,,Journaal!$D$3-A23246),0)+A23246</f>
        <v>#N/A</v>
      </c>
    </row>
    <row r="23248" spans="1:1" x14ac:dyDescent="0.25">
      <c r="A23248" s="2" t="e">
        <f ca="1">MATCH($E$4,OFFSET(OFFSET(Journaal!$E$5,A23247,0),,,Journaal!$D$3-A23247),0)+A23247</f>
        <v>#N/A</v>
      </c>
    </row>
    <row r="23249" spans="1:1" x14ac:dyDescent="0.25">
      <c r="A23249" s="2" t="e">
        <f ca="1">MATCH($E$4,OFFSET(OFFSET(Journaal!$E$5,A23248,0),,,Journaal!$D$3-A23248),0)+A23248</f>
        <v>#N/A</v>
      </c>
    </row>
    <row r="23250" spans="1:1" x14ac:dyDescent="0.25">
      <c r="A23250" s="2" t="e">
        <f ca="1">MATCH($E$4,OFFSET(OFFSET(Journaal!$E$5,A23249,0),,,Journaal!$D$3-A23249),0)+A23249</f>
        <v>#N/A</v>
      </c>
    </row>
    <row r="23251" spans="1:1" x14ac:dyDescent="0.25">
      <c r="A23251" s="2" t="e">
        <f ca="1">MATCH($E$4,OFFSET(OFFSET(Journaal!$E$5,A23250,0),,,Journaal!$D$3-A23250),0)+A23250</f>
        <v>#N/A</v>
      </c>
    </row>
    <row r="23252" spans="1:1" x14ac:dyDescent="0.25">
      <c r="A23252" s="2" t="e">
        <f ca="1">MATCH($E$4,OFFSET(OFFSET(Journaal!$E$5,A23251,0),,,Journaal!$D$3-A23251),0)+A23251</f>
        <v>#N/A</v>
      </c>
    </row>
    <row r="23253" spans="1:1" x14ac:dyDescent="0.25">
      <c r="A23253" s="2" t="e">
        <f ca="1">MATCH($E$4,OFFSET(OFFSET(Journaal!$E$5,A23252,0),,,Journaal!$D$3-A23252),0)+A23252</f>
        <v>#N/A</v>
      </c>
    </row>
    <row r="23254" spans="1:1" x14ac:dyDescent="0.25">
      <c r="A23254" s="2" t="e">
        <f ca="1">MATCH($E$4,OFFSET(OFFSET(Journaal!$E$5,A23253,0),,,Journaal!$D$3-A23253),0)+A23253</f>
        <v>#N/A</v>
      </c>
    </row>
    <row r="23255" spans="1:1" x14ac:dyDescent="0.25">
      <c r="A23255" s="2" t="e">
        <f ca="1">MATCH($E$4,OFFSET(OFFSET(Journaal!$E$5,A23254,0),,,Journaal!$D$3-A23254),0)+A23254</f>
        <v>#N/A</v>
      </c>
    </row>
    <row r="23256" spans="1:1" x14ac:dyDescent="0.25">
      <c r="A23256" s="2" t="e">
        <f ca="1">MATCH($E$4,OFFSET(OFFSET(Journaal!$E$5,A23255,0),,,Journaal!$D$3-A23255),0)+A23255</f>
        <v>#N/A</v>
      </c>
    </row>
    <row r="23257" spans="1:1" x14ac:dyDescent="0.25">
      <c r="A23257" s="2" t="e">
        <f ca="1">MATCH($E$4,OFFSET(OFFSET(Journaal!$E$5,A23256,0),,,Journaal!$D$3-A23256),0)+A23256</f>
        <v>#N/A</v>
      </c>
    </row>
    <row r="23258" spans="1:1" x14ac:dyDescent="0.25">
      <c r="A23258" s="2" t="e">
        <f ca="1">MATCH($E$4,OFFSET(OFFSET(Journaal!$E$5,A23257,0),,,Journaal!$D$3-A23257),0)+A23257</f>
        <v>#N/A</v>
      </c>
    </row>
    <row r="23259" spans="1:1" x14ac:dyDescent="0.25">
      <c r="A23259" s="2" t="e">
        <f ca="1">MATCH($E$4,OFFSET(OFFSET(Journaal!$E$5,A23258,0),,,Journaal!$D$3-A23258),0)+A23258</f>
        <v>#N/A</v>
      </c>
    </row>
    <row r="23260" spans="1:1" x14ac:dyDescent="0.25">
      <c r="A23260" s="2" t="e">
        <f ca="1">MATCH($E$4,OFFSET(OFFSET(Journaal!$E$5,A23259,0),,,Journaal!$D$3-A23259),0)+A23259</f>
        <v>#N/A</v>
      </c>
    </row>
    <row r="23261" spans="1:1" x14ac:dyDescent="0.25">
      <c r="A23261" s="2" t="e">
        <f ca="1">MATCH($E$4,OFFSET(OFFSET(Journaal!$E$5,A23260,0),,,Journaal!$D$3-A23260),0)+A23260</f>
        <v>#N/A</v>
      </c>
    </row>
    <row r="23262" spans="1:1" x14ac:dyDescent="0.25">
      <c r="A23262" s="2" t="e">
        <f ca="1">MATCH($E$4,OFFSET(OFFSET(Journaal!$E$5,A23261,0),,,Journaal!$D$3-A23261),0)+A23261</f>
        <v>#N/A</v>
      </c>
    </row>
    <row r="23263" spans="1:1" x14ac:dyDescent="0.25">
      <c r="A23263" s="2" t="e">
        <f ca="1">MATCH($E$4,OFFSET(OFFSET(Journaal!$E$5,A23262,0),,,Journaal!$D$3-A23262),0)+A23262</f>
        <v>#N/A</v>
      </c>
    </row>
    <row r="23264" spans="1:1" x14ac:dyDescent="0.25">
      <c r="A23264" s="2" t="e">
        <f ca="1">MATCH($E$4,OFFSET(OFFSET(Journaal!$E$5,A23263,0),,,Journaal!$D$3-A23263),0)+A23263</f>
        <v>#N/A</v>
      </c>
    </row>
    <row r="23265" spans="1:1" x14ac:dyDescent="0.25">
      <c r="A23265" s="2" t="e">
        <f ca="1">MATCH($E$4,OFFSET(OFFSET(Journaal!$E$5,A23264,0),,,Journaal!$D$3-A23264),0)+A23264</f>
        <v>#N/A</v>
      </c>
    </row>
    <row r="23266" spans="1:1" x14ac:dyDescent="0.25">
      <c r="A23266" s="2" t="e">
        <f ca="1">MATCH($E$4,OFFSET(OFFSET(Journaal!$E$5,A23265,0),,,Journaal!$D$3-A23265),0)+A23265</f>
        <v>#N/A</v>
      </c>
    </row>
    <row r="23267" spans="1:1" x14ac:dyDescent="0.25">
      <c r="A23267" s="2" t="e">
        <f ca="1">MATCH($E$4,OFFSET(OFFSET(Journaal!$E$5,A23266,0),,,Journaal!$D$3-A23266),0)+A23266</f>
        <v>#N/A</v>
      </c>
    </row>
    <row r="23268" spans="1:1" x14ac:dyDescent="0.25">
      <c r="A23268" s="2" t="e">
        <f ca="1">MATCH($E$4,OFFSET(OFFSET(Journaal!$E$5,A23267,0),,,Journaal!$D$3-A23267),0)+A23267</f>
        <v>#N/A</v>
      </c>
    </row>
    <row r="23269" spans="1:1" x14ac:dyDescent="0.25">
      <c r="A23269" s="2" t="e">
        <f ca="1">MATCH($E$4,OFFSET(OFFSET(Journaal!$E$5,A23268,0),,,Journaal!$D$3-A23268),0)+A23268</f>
        <v>#N/A</v>
      </c>
    </row>
    <row r="23270" spans="1:1" x14ac:dyDescent="0.25">
      <c r="A23270" s="2" t="e">
        <f ca="1">MATCH($E$4,OFFSET(OFFSET(Journaal!$E$5,A23269,0),,,Journaal!$D$3-A23269),0)+A23269</f>
        <v>#N/A</v>
      </c>
    </row>
    <row r="23271" spans="1:1" x14ac:dyDescent="0.25">
      <c r="A23271" s="2" t="e">
        <f ca="1">MATCH($E$4,OFFSET(OFFSET(Journaal!$E$5,A23270,0),,,Journaal!$D$3-A23270),0)+A23270</f>
        <v>#N/A</v>
      </c>
    </row>
    <row r="23272" spans="1:1" x14ac:dyDescent="0.25">
      <c r="A23272" s="2" t="e">
        <f ca="1">MATCH($E$4,OFFSET(OFFSET(Journaal!$E$5,A23271,0),,,Journaal!$D$3-A23271),0)+A23271</f>
        <v>#N/A</v>
      </c>
    </row>
    <row r="23273" spans="1:1" x14ac:dyDescent="0.25">
      <c r="A23273" s="2" t="e">
        <f ca="1">MATCH($E$4,OFFSET(OFFSET(Journaal!$E$5,A23272,0),,,Journaal!$D$3-A23272),0)+A23272</f>
        <v>#N/A</v>
      </c>
    </row>
    <row r="23274" spans="1:1" x14ac:dyDescent="0.25">
      <c r="A23274" s="2" t="e">
        <f ca="1">MATCH($E$4,OFFSET(OFFSET(Journaal!$E$5,A23273,0),,,Journaal!$D$3-A23273),0)+A23273</f>
        <v>#N/A</v>
      </c>
    </row>
    <row r="23275" spans="1:1" x14ac:dyDescent="0.25">
      <c r="A23275" s="2" t="e">
        <f ca="1">MATCH($E$4,OFFSET(OFFSET(Journaal!$E$5,A23274,0),,,Journaal!$D$3-A23274),0)+A23274</f>
        <v>#N/A</v>
      </c>
    </row>
    <row r="23276" spans="1:1" x14ac:dyDescent="0.25">
      <c r="A23276" s="2" t="e">
        <f ca="1">MATCH($E$4,OFFSET(OFFSET(Journaal!$E$5,A23275,0),,,Journaal!$D$3-A23275),0)+A23275</f>
        <v>#N/A</v>
      </c>
    </row>
    <row r="23277" spans="1:1" x14ac:dyDescent="0.25">
      <c r="A23277" s="2" t="e">
        <f ca="1">MATCH($E$4,OFFSET(OFFSET(Journaal!$E$5,A23276,0),,,Journaal!$D$3-A23276),0)+A23276</f>
        <v>#N/A</v>
      </c>
    </row>
    <row r="23278" spans="1:1" x14ac:dyDescent="0.25">
      <c r="A23278" s="2" t="e">
        <f ca="1">MATCH($E$4,OFFSET(OFFSET(Journaal!$E$5,A23277,0),,,Journaal!$D$3-A23277),0)+A23277</f>
        <v>#N/A</v>
      </c>
    </row>
    <row r="23279" spans="1:1" x14ac:dyDescent="0.25">
      <c r="A23279" s="2" t="e">
        <f ca="1">MATCH($E$4,OFFSET(OFFSET(Journaal!$E$5,A23278,0),,,Journaal!$D$3-A23278),0)+A23278</f>
        <v>#N/A</v>
      </c>
    </row>
    <row r="23280" spans="1:1" x14ac:dyDescent="0.25">
      <c r="A23280" s="2" t="e">
        <f ca="1">MATCH($E$4,OFFSET(OFFSET(Journaal!$E$5,A23279,0),,,Journaal!$D$3-A23279),0)+A23279</f>
        <v>#N/A</v>
      </c>
    </row>
    <row r="23281" spans="1:1" x14ac:dyDescent="0.25">
      <c r="A23281" s="2" t="e">
        <f ca="1">MATCH($E$4,OFFSET(OFFSET(Journaal!$E$5,A23280,0),,,Journaal!$D$3-A23280),0)+A23280</f>
        <v>#N/A</v>
      </c>
    </row>
    <row r="23282" spans="1:1" x14ac:dyDescent="0.25">
      <c r="A23282" s="2" t="e">
        <f ca="1">MATCH($E$4,OFFSET(OFFSET(Journaal!$E$5,A23281,0),,,Journaal!$D$3-A23281),0)+A23281</f>
        <v>#N/A</v>
      </c>
    </row>
    <row r="23283" spans="1:1" x14ac:dyDescent="0.25">
      <c r="A23283" s="2" t="e">
        <f ca="1">MATCH($E$4,OFFSET(OFFSET(Journaal!$E$5,A23282,0),,,Journaal!$D$3-A23282),0)+A23282</f>
        <v>#N/A</v>
      </c>
    </row>
    <row r="23284" spans="1:1" x14ac:dyDescent="0.25">
      <c r="A23284" s="2" t="e">
        <f ca="1">MATCH($E$4,OFFSET(OFFSET(Journaal!$E$5,A23283,0),,,Journaal!$D$3-A23283),0)+A23283</f>
        <v>#N/A</v>
      </c>
    </row>
    <row r="23285" spans="1:1" x14ac:dyDescent="0.25">
      <c r="A23285" s="2" t="e">
        <f ca="1">MATCH($E$4,OFFSET(OFFSET(Journaal!$E$5,A23284,0),,,Journaal!$D$3-A23284),0)+A23284</f>
        <v>#N/A</v>
      </c>
    </row>
    <row r="23286" spans="1:1" x14ac:dyDescent="0.25">
      <c r="A23286" s="2" t="e">
        <f ca="1">MATCH($E$4,OFFSET(OFFSET(Journaal!$E$5,A23285,0),,,Journaal!$D$3-A23285),0)+A23285</f>
        <v>#N/A</v>
      </c>
    </row>
    <row r="23287" spans="1:1" x14ac:dyDescent="0.25">
      <c r="A23287" s="2" t="e">
        <f ca="1">MATCH($E$4,OFFSET(OFFSET(Journaal!$E$5,A23286,0),,,Journaal!$D$3-A23286),0)+A23286</f>
        <v>#N/A</v>
      </c>
    </row>
    <row r="23288" spans="1:1" x14ac:dyDescent="0.25">
      <c r="A23288" s="2" t="e">
        <f ca="1">MATCH($E$4,OFFSET(OFFSET(Journaal!$E$5,A23287,0),,,Journaal!$D$3-A23287),0)+A23287</f>
        <v>#N/A</v>
      </c>
    </row>
    <row r="23289" spans="1:1" x14ac:dyDescent="0.25">
      <c r="A23289" s="2" t="e">
        <f ca="1">MATCH($E$4,OFFSET(OFFSET(Journaal!$E$5,A23288,0),,,Journaal!$D$3-A23288),0)+A23288</f>
        <v>#N/A</v>
      </c>
    </row>
    <row r="23290" spans="1:1" x14ac:dyDescent="0.25">
      <c r="A23290" s="2" t="e">
        <f ca="1">MATCH($E$4,OFFSET(OFFSET(Journaal!$E$5,A23289,0),,,Journaal!$D$3-A23289),0)+A23289</f>
        <v>#N/A</v>
      </c>
    </row>
    <row r="23291" spans="1:1" x14ac:dyDescent="0.25">
      <c r="A23291" s="2" t="e">
        <f ca="1">MATCH($E$4,OFFSET(OFFSET(Journaal!$E$5,A23290,0),,,Journaal!$D$3-A23290),0)+A23290</f>
        <v>#N/A</v>
      </c>
    </row>
    <row r="23292" spans="1:1" x14ac:dyDescent="0.25">
      <c r="A23292" s="2" t="e">
        <f ca="1">MATCH($E$4,OFFSET(OFFSET(Journaal!$E$5,A23291,0),,,Journaal!$D$3-A23291),0)+A23291</f>
        <v>#N/A</v>
      </c>
    </row>
    <row r="23293" spans="1:1" x14ac:dyDescent="0.25">
      <c r="A23293" s="2" t="e">
        <f ca="1">MATCH($E$4,OFFSET(OFFSET(Journaal!$E$5,A23292,0),,,Journaal!$D$3-A23292),0)+A23292</f>
        <v>#N/A</v>
      </c>
    </row>
    <row r="23294" spans="1:1" x14ac:dyDescent="0.25">
      <c r="A23294" s="2" t="e">
        <f ca="1">MATCH($E$4,OFFSET(OFFSET(Journaal!$E$5,A23293,0),,,Journaal!$D$3-A23293),0)+A23293</f>
        <v>#N/A</v>
      </c>
    </row>
    <row r="23295" spans="1:1" x14ac:dyDescent="0.25">
      <c r="A23295" s="2" t="e">
        <f ca="1">MATCH($E$4,OFFSET(OFFSET(Journaal!$E$5,A23294,0),,,Journaal!$D$3-A23294),0)+A23294</f>
        <v>#N/A</v>
      </c>
    </row>
    <row r="23296" spans="1:1" x14ac:dyDescent="0.25">
      <c r="A23296" s="2" t="e">
        <f ca="1">MATCH($E$4,OFFSET(OFFSET(Journaal!$E$5,A23295,0),,,Journaal!$D$3-A23295),0)+A23295</f>
        <v>#N/A</v>
      </c>
    </row>
    <row r="23297" spans="1:1" x14ac:dyDescent="0.25">
      <c r="A23297" s="2" t="e">
        <f ca="1">MATCH($E$4,OFFSET(OFFSET(Journaal!$E$5,A23296,0),,,Journaal!$D$3-A23296),0)+A23296</f>
        <v>#N/A</v>
      </c>
    </row>
    <row r="23298" spans="1:1" x14ac:dyDescent="0.25">
      <c r="A23298" s="2" t="e">
        <f ca="1">MATCH($E$4,OFFSET(OFFSET(Journaal!$E$5,A23297,0),,,Journaal!$D$3-A23297),0)+A23297</f>
        <v>#N/A</v>
      </c>
    </row>
    <row r="23299" spans="1:1" x14ac:dyDescent="0.25">
      <c r="A23299" s="2" t="e">
        <f ca="1">MATCH($E$4,OFFSET(OFFSET(Journaal!$E$5,A23298,0),,,Journaal!$D$3-A23298),0)+A23298</f>
        <v>#N/A</v>
      </c>
    </row>
    <row r="23300" spans="1:1" x14ac:dyDescent="0.25">
      <c r="A23300" s="2" t="e">
        <f ca="1">MATCH($E$4,OFFSET(OFFSET(Journaal!$E$5,A23299,0),,,Journaal!$D$3-A23299),0)+A23299</f>
        <v>#N/A</v>
      </c>
    </row>
    <row r="23301" spans="1:1" x14ac:dyDescent="0.25">
      <c r="A23301" s="2" t="e">
        <f ca="1">MATCH($E$4,OFFSET(OFFSET(Journaal!$E$5,A23300,0),,,Journaal!$D$3-A23300),0)+A23300</f>
        <v>#N/A</v>
      </c>
    </row>
    <row r="23302" spans="1:1" x14ac:dyDescent="0.25">
      <c r="A23302" s="2" t="e">
        <f ca="1">MATCH($E$4,OFFSET(OFFSET(Journaal!$E$5,A23301,0),,,Journaal!$D$3-A23301),0)+A23301</f>
        <v>#N/A</v>
      </c>
    </row>
    <row r="23303" spans="1:1" x14ac:dyDescent="0.25">
      <c r="A23303" s="2" t="e">
        <f ca="1">MATCH($E$4,OFFSET(OFFSET(Journaal!$E$5,A23302,0),,,Journaal!$D$3-A23302),0)+A23302</f>
        <v>#N/A</v>
      </c>
    </row>
    <row r="23304" spans="1:1" x14ac:dyDescent="0.25">
      <c r="A23304" s="2" t="e">
        <f ca="1">MATCH($E$4,OFFSET(OFFSET(Journaal!$E$5,A23303,0),,,Journaal!$D$3-A23303),0)+A23303</f>
        <v>#N/A</v>
      </c>
    </row>
    <row r="23305" spans="1:1" x14ac:dyDescent="0.25">
      <c r="A23305" s="2" t="e">
        <f ca="1">MATCH($E$4,OFFSET(OFFSET(Journaal!$E$5,A23304,0),,,Journaal!$D$3-A23304),0)+A23304</f>
        <v>#N/A</v>
      </c>
    </row>
    <row r="23306" spans="1:1" x14ac:dyDescent="0.25">
      <c r="A23306" s="2" t="e">
        <f ca="1">MATCH($E$4,OFFSET(OFFSET(Journaal!$E$5,A23305,0),,,Journaal!$D$3-A23305),0)+A23305</f>
        <v>#N/A</v>
      </c>
    </row>
    <row r="23307" spans="1:1" x14ac:dyDescent="0.25">
      <c r="A23307" s="2" t="e">
        <f ca="1">MATCH($E$4,OFFSET(OFFSET(Journaal!$E$5,A23306,0),,,Journaal!$D$3-A23306),0)+A23306</f>
        <v>#N/A</v>
      </c>
    </row>
    <row r="23308" spans="1:1" x14ac:dyDescent="0.25">
      <c r="A23308" s="2" t="e">
        <f ca="1">MATCH($E$4,OFFSET(OFFSET(Journaal!$E$5,A23307,0),,,Journaal!$D$3-A23307),0)+A23307</f>
        <v>#N/A</v>
      </c>
    </row>
    <row r="23309" spans="1:1" x14ac:dyDescent="0.25">
      <c r="A23309" s="2" t="e">
        <f ca="1">MATCH($E$4,OFFSET(OFFSET(Journaal!$E$5,A23308,0),,,Journaal!$D$3-A23308),0)+A23308</f>
        <v>#N/A</v>
      </c>
    </row>
    <row r="23310" spans="1:1" x14ac:dyDescent="0.25">
      <c r="A23310" s="2" t="e">
        <f ca="1">MATCH($E$4,OFFSET(OFFSET(Journaal!$E$5,A23309,0),,,Journaal!$D$3-A23309),0)+A23309</f>
        <v>#N/A</v>
      </c>
    </row>
    <row r="23311" spans="1:1" x14ac:dyDescent="0.25">
      <c r="A23311" s="2" t="e">
        <f ca="1">MATCH($E$4,OFFSET(OFFSET(Journaal!$E$5,A23310,0),,,Journaal!$D$3-A23310),0)+A23310</f>
        <v>#N/A</v>
      </c>
    </row>
    <row r="23312" spans="1:1" x14ac:dyDescent="0.25">
      <c r="A23312" s="2" t="e">
        <f ca="1">MATCH($E$4,OFFSET(OFFSET(Journaal!$E$5,A23311,0),,,Journaal!$D$3-A23311),0)+A23311</f>
        <v>#N/A</v>
      </c>
    </row>
    <row r="23313" spans="1:1" x14ac:dyDescent="0.25">
      <c r="A23313" s="2" t="e">
        <f ca="1">MATCH($E$4,OFFSET(OFFSET(Journaal!$E$5,A23312,0),,,Journaal!$D$3-A23312),0)+A23312</f>
        <v>#N/A</v>
      </c>
    </row>
    <row r="23314" spans="1:1" x14ac:dyDescent="0.25">
      <c r="A23314" s="2" t="e">
        <f ca="1">MATCH($E$4,OFFSET(OFFSET(Journaal!$E$5,A23313,0),,,Journaal!$D$3-A23313),0)+A23313</f>
        <v>#N/A</v>
      </c>
    </row>
    <row r="23315" spans="1:1" x14ac:dyDescent="0.25">
      <c r="A23315" s="2" t="e">
        <f ca="1">MATCH($E$4,OFFSET(OFFSET(Journaal!$E$5,A23314,0),,,Journaal!$D$3-A23314),0)+A23314</f>
        <v>#N/A</v>
      </c>
    </row>
    <row r="23316" spans="1:1" x14ac:dyDescent="0.25">
      <c r="A23316" s="2" t="e">
        <f ca="1">MATCH($E$4,OFFSET(OFFSET(Journaal!$E$5,A23315,0),,,Journaal!$D$3-A23315),0)+A23315</f>
        <v>#N/A</v>
      </c>
    </row>
    <row r="23317" spans="1:1" x14ac:dyDescent="0.25">
      <c r="A23317" s="2" t="e">
        <f ca="1">MATCH($E$4,OFFSET(OFFSET(Journaal!$E$5,A23316,0),,,Journaal!$D$3-A23316),0)+A23316</f>
        <v>#N/A</v>
      </c>
    </row>
    <row r="23318" spans="1:1" x14ac:dyDescent="0.25">
      <c r="A23318" s="2" t="e">
        <f ca="1">MATCH($E$4,OFFSET(OFFSET(Journaal!$E$5,A23317,0),,,Journaal!$D$3-A23317),0)+A23317</f>
        <v>#N/A</v>
      </c>
    </row>
    <row r="23319" spans="1:1" x14ac:dyDescent="0.25">
      <c r="A23319" s="2" t="e">
        <f ca="1">MATCH($E$4,OFFSET(OFFSET(Journaal!$E$5,A23318,0),,,Journaal!$D$3-A23318),0)+A23318</f>
        <v>#N/A</v>
      </c>
    </row>
    <row r="23320" spans="1:1" x14ac:dyDescent="0.25">
      <c r="A23320" s="2" t="e">
        <f ca="1">MATCH($E$4,OFFSET(OFFSET(Journaal!$E$5,A23319,0),,,Journaal!$D$3-A23319),0)+A23319</f>
        <v>#N/A</v>
      </c>
    </row>
    <row r="23321" spans="1:1" x14ac:dyDescent="0.25">
      <c r="A23321" s="2" t="e">
        <f ca="1">MATCH($E$4,OFFSET(OFFSET(Journaal!$E$5,A23320,0),,,Journaal!$D$3-A23320),0)+A23320</f>
        <v>#N/A</v>
      </c>
    </row>
    <row r="23322" spans="1:1" x14ac:dyDescent="0.25">
      <c r="A23322" s="2" t="e">
        <f ca="1">MATCH($E$4,OFFSET(OFFSET(Journaal!$E$5,A23321,0),,,Journaal!$D$3-A23321),0)+A23321</f>
        <v>#N/A</v>
      </c>
    </row>
    <row r="23323" spans="1:1" x14ac:dyDescent="0.25">
      <c r="A23323" s="2" t="e">
        <f ca="1">MATCH($E$4,OFFSET(OFFSET(Journaal!$E$5,A23322,0),,,Journaal!$D$3-A23322),0)+A23322</f>
        <v>#N/A</v>
      </c>
    </row>
    <row r="23324" spans="1:1" x14ac:dyDescent="0.25">
      <c r="A23324" s="2" t="e">
        <f ca="1">MATCH($E$4,OFFSET(OFFSET(Journaal!$E$5,A23323,0),,,Journaal!$D$3-A23323),0)+A23323</f>
        <v>#N/A</v>
      </c>
    </row>
    <row r="23325" spans="1:1" x14ac:dyDescent="0.25">
      <c r="A23325" s="2" t="e">
        <f ca="1">MATCH($E$4,OFFSET(OFFSET(Journaal!$E$5,A23324,0),,,Journaal!$D$3-A23324),0)+A23324</f>
        <v>#N/A</v>
      </c>
    </row>
    <row r="23326" spans="1:1" x14ac:dyDescent="0.25">
      <c r="A23326" s="2" t="e">
        <f ca="1">MATCH($E$4,OFFSET(OFFSET(Journaal!$E$5,A23325,0),,,Journaal!$D$3-A23325),0)+A23325</f>
        <v>#N/A</v>
      </c>
    </row>
    <row r="23327" spans="1:1" x14ac:dyDescent="0.25">
      <c r="A23327" s="2" t="e">
        <f ca="1">MATCH($E$4,OFFSET(OFFSET(Journaal!$E$5,A23326,0),,,Journaal!$D$3-A23326),0)+A23326</f>
        <v>#N/A</v>
      </c>
    </row>
    <row r="23328" spans="1:1" x14ac:dyDescent="0.25">
      <c r="A23328" s="2" t="e">
        <f ca="1">MATCH($E$4,OFFSET(OFFSET(Journaal!$E$5,A23327,0),,,Journaal!$D$3-A23327),0)+A23327</f>
        <v>#N/A</v>
      </c>
    </row>
    <row r="23329" spans="1:1" x14ac:dyDescent="0.25">
      <c r="A23329" s="2" t="e">
        <f ca="1">MATCH($E$4,OFFSET(OFFSET(Journaal!$E$5,A23328,0),,,Journaal!$D$3-A23328),0)+A23328</f>
        <v>#N/A</v>
      </c>
    </row>
    <row r="23330" spans="1:1" x14ac:dyDescent="0.25">
      <c r="A23330" s="2" t="e">
        <f ca="1">MATCH($E$4,OFFSET(OFFSET(Journaal!$E$5,A23329,0),,,Journaal!$D$3-A23329),0)+A23329</f>
        <v>#N/A</v>
      </c>
    </row>
    <row r="23331" spans="1:1" x14ac:dyDescent="0.25">
      <c r="A23331" s="2" t="e">
        <f ca="1">MATCH($E$4,OFFSET(OFFSET(Journaal!$E$5,A23330,0),,,Journaal!$D$3-A23330),0)+A23330</f>
        <v>#N/A</v>
      </c>
    </row>
    <row r="23332" spans="1:1" x14ac:dyDescent="0.25">
      <c r="A23332" s="2" t="e">
        <f ca="1">MATCH($E$4,OFFSET(OFFSET(Journaal!$E$5,A23331,0),,,Journaal!$D$3-A23331),0)+A23331</f>
        <v>#N/A</v>
      </c>
    </row>
    <row r="23333" spans="1:1" x14ac:dyDescent="0.25">
      <c r="A23333" s="2" t="e">
        <f ca="1">MATCH($E$4,OFFSET(OFFSET(Journaal!$E$5,A23332,0),,,Journaal!$D$3-A23332),0)+A23332</f>
        <v>#N/A</v>
      </c>
    </row>
    <row r="23334" spans="1:1" x14ac:dyDescent="0.25">
      <c r="A23334" s="2" t="e">
        <f ca="1">MATCH($E$4,OFFSET(OFFSET(Journaal!$E$5,A23333,0),,,Journaal!$D$3-A23333),0)+A23333</f>
        <v>#N/A</v>
      </c>
    </row>
    <row r="23335" spans="1:1" x14ac:dyDescent="0.25">
      <c r="A23335" s="2" t="e">
        <f ca="1">MATCH($E$4,OFFSET(OFFSET(Journaal!$E$5,A23334,0),,,Journaal!$D$3-A23334),0)+A23334</f>
        <v>#N/A</v>
      </c>
    </row>
    <row r="23336" spans="1:1" x14ac:dyDescent="0.25">
      <c r="A23336" s="2" t="e">
        <f ca="1">MATCH($E$4,OFFSET(OFFSET(Journaal!$E$5,A23335,0),,,Journaal!$D$3-A23335),0)+A23335</f>
        <v>#N/A</v>
      </c>
    </row>
    <row r="23337" spans="1:1" x14ac:dyDescent="0.25">
      <c r="A23337" s="2" t="e">
        <f ca="1">MATCH($E$4,OFFSET(OFFSET(Journaal!$E$5,A23336,0),,,Journaal!$D$3-A23336),0)+A23336</f>
        <v>#N/A</v>
      </c>
    </row>
    <row r="23338" spans="1:1" x14ac:dyDescent="0.25">
      <c r="A23338" s="2" t="e">
        <f ca="1">MATCH($E$4,OFFSET(OFFSET(Journaal!$E$5,A23337,0),,,Journaal!$D$3-A23337),0)+A23337</f>
        <v>#N/A</v>
      </c>
    </row>
    <row r="23339" spans="1:1" x14ac:dyDescent="0.25">
      <c r="A23339" s="2" t="e">
        <f ca="1">MATCH($E$4,OFFSET(OFFSET(Journaal!$E$5,A23338,0),,,Journaal!$D$3-A23338),0)+A23338</f>
        <v>#N/A</v>
      </c>
    </row>
    <row r="23340" spans="1:1" x14ac:dyDescent="0.25">
      <c r="A23340" s="2" t="e">
        <f ca="1">MATCH($E$4,OFFSET(OFFSET(Journaal!$E$5,A23339,0),,,Journaal!$D$3-A23339),0)+A23339</f>
        <v>#N/A</v>
      </c>
    </row>
    <row r="23341" spans="1:1" x14ac:dyDescent="0.25">
      <c r="A23341" s="2" t="e">
        <f ca="1">MATCH($E$4,OFFSET(OFFSET(Journaal!$E$5,A23340,0),,,Journaal!$D$3-A23340),0)+A23340</f>
        <v>#N/A</v>
      </c>
    </row>
    <row r="23342" spans="1:1" x14ac:dyDescent="0.25">
      <c r="A23342" s="2" t="e">
        <f ca="1">MATCH($E$4,OFFSET(OFFSET(Journaal!$E$5,A23341,0),,,Journaal!$D$3-A23341),0)+A23341</f>
        <v>#N/A</v>
      </c>
    </row>
    <row r="23343" spans="1:1" x14ac:dyDescent="0.25">
      <c r="A23343" s="2" t="e">
        <f ca="1">MATCH($E$4,OFFSET(OFFSET(Journaal!$E$5,A23342,0),,,Journaal!$D$3-A23342),0)+A23342</f>
        <v>#N/A</v>
      </c>
    </row>
    <row r="23344" spans="1:1" x14ac:dyDescent="0.25">
      <c r="A23344" s="2" t="e">
        <f ca="1">MATCH($E$4,OFFSET(OFFSET(Journaal!$E$5,A23343,0),,,Journaal!$D$3-A23343),0)+A23343</f>
        <v>#N/A</v>
      </c>
    </row>
    <row r="23345" spans="1:1" x14ac:dyDescent="0.25">
      <c r="A23345" s="2" t="e">
        <f ca="1">MATCH($E$4,OFFSET(OFFSET(Journaal!$E$5,A23344,0),,,Journaal!$D$3-A23344),0)+A23344</f>
        <v>#N/A</v>
      </c>
    </row>
    <row r="23346" spans="1:1" x14ac:dyDescent="0.25">
      <c r="A23346" s="2" t="e">
        <f ca="1">MATCH($E$4,OFFSET(OFFSET(Journaal!$E$5,A23345,0),,,Journaal!$D$3-A23345),0)+A23345</f>
        <v>#N/A</v>
      </c>
    </row>
    <row r="23347" spans="1:1" x14ac:dyDescent="0.25">
      <c r="A23347" s="2" t="e">
        <f ca="1">MATCH($E$4,OFFSET(OFFSET(Journaal!$E$5,A23346,0),,,Journaal!$D$3-A23346),0)+A23346</f>
        <v>#N/A</v>
      </c>
    </row>
    <row r="23348" spans="1:1" x14ac:dyDescent="0.25">
      <c r="A23348" s="2" t="e">
        <f ca="1">MATCH($E$4,OFFSET(OFFSET(Journaal!$E$5,A23347,0),,,Journaal!$D$3-A23347),0)+A23347</f>
        <v>#N/A</v>
      </c>
    </row>
    <row r="23349" spans="1:1" x14ac:dyDescent="0.25">
      <c r="A23349" s="2" t="e">
        <f ca="1">MATCH($E$4,OFFSET(OFFSET(Journaal!$E$5,A23348,0),,,Journaal!$D$3-A23348),0)+A23348</f>
        <v>#N/A</v>
      </c>
    </row>
    <row r="23350" spans="1:1" x14ac:dyDescent="0.25">
      <c r="A23350" s="2" t="e">
        <f ca="1">MATCH($E$4,OFFSET(OFFSET(Journaal!$E$5,A23349,0),,,Journaal!$D$3-A23349),0)+A23349</f>
        <v>#N/A</v>
      </c>
    </row>
    <row r="23351" spans="1:1" x14ac:dyDescent="0.25">
      <c r="A23351" s="2" t="e">
        <f ca="1">MATCH($E$4,OFFSET(OFFSET(Journaal!$E$5,A23350,0),,,Journaal!$D$3-A23350),0)+A23350</f>
        <v>#N/A</v>
      </c>
    </row>
    <row r="23352" spans="1:1" x14ac:dyDescent="0.25">
      <c r="A23352" s="2" t="e">
        <f ca="1">MATCH($E$4,OFFSET(OFFSET(Journaal!$E$5,A23351,0),,,Journaal!$D$3-A23351),0)+A23351</f>
        <v>#N/A</v>
      </c>
    </row>
    <row r="23353" spans="1:1" x14ac:dyDescent="0.25">
      <c r="A23353" s="2" t="e">
        <f ca="1">MATCH($E$4,OFFSET(OFFSET(Journaal!$E$5,A23352,0),,,Journaal!$D$3-A23352),0)+A23352</f>
        <v>#N/A</v>
      </c>
    </row>
    <row r="23354" spans="1:1" x14ac:dyDescent="0.25">
      <c r="A23354" s="2" t="e">
        <f ca="1">MATCH($E$4,OFFSET(OFFSET(Journaal!$E$5,A23353,0),,,Journaal!$D$3-A23353),0)+A23353</f>
        <v>#N/A</v>
      </c>
    </row>
    <row r="23355" spans="1:1" x14ac:dyDescent="0.25">
      <c r="A23355" s="2" t="e">
        <f ca="1">MATCH($E$4,OFFSET(OFFSET(Journaal!$E$5,A23354,0),,,Journaal!$D$3-A23354),0)+A23354</f>
        <v>#N/A</v>
      </c>
    </row>
    <row r="23356" spans="1:1" x14ac:dyDescent="0.25">
      <c r="A23356" s="2" t="e">
        <f ca="1">MATCH($E$4,OFFSET(OFFSET(Journaal!$E$5,A23355,0),,,Journaal!$D$3-A23355),0)+A23355</f>
        <v>#N/A</v>
      </c>
    </row>
    <row r="23357" spans="1:1" x14ac:dyDescent="0.25">
      <c r="A23357" s="2" t="e">
        <f ca="1">MATCH($E$4,OFFSET(OFFSET(Journaal!$E$5,A23356,0),,,Journaal!$D$3-A23356),0)+A23356</f>
        <v>#N/A</v>
      </c>
    </row>
    <row r="23358" spans="1:1" x14ac:dyDescent="0.25">
      <c r="A23358" s="2" t="e">
        <f ca="1">MATCH($E$4,OFFSET(OFFSET(Journaal!$E$5,A23357,0),,,Journaal!$D$3-A23357),0)+A23357</f>
        <v>#N/A</v>
      </c>
    </row>
    <row r="23359" spans="1:1" x14ac:dyDescent="0.25">
      <c r="A23359" s="2" t="e">
        <f ca="1">MATCH($E$4,OFFSET(OFFSET(Journaal!$E$5,A23358,0),,,Journaal!$D$3-A23358),0)+A23358</f>
        <v>#N/A</v>
      </c>
    </row>
    <row r="23360" spans="1:1" x14ac:dyDescent="0.25">
      <c r="A23360" s="2" t="e">
        <f ca="1">MATCH($E$4,OFFSET(OFFSET(Journaal!$E$5,A23359,0),,,Journaal!$D$3-A23359),0)+A23359</f>
        <v>#N/A</v>
      </c>
    </row>
    <row r="23361" spans="1:1" x14ac:dyDescent="0.25">
      <c r="A23361" s="2" t="e">
        <f ca="1">MATCH($E$4,OFFSET(OFFSET(Journaal!$E$5,A23360,0),,,Journaal!$D$3-A23360),0)+A23360</f>
        <v>#N/A</v>
      </c>
    </row>
    <row r="23362" spans="1:1" x14ac:dyDescent="0.25">
      <c r="A23362" s="2" t="e">
        <f ca="1">MATCH($E$4,OFFSET(OFFSET(Journaal!$E$5,A23361,0),,,Journaal!$D$3-A23361),0)+A23361</f>
        <v>#N/A</v>
      </c>
    </row>
    <row r="23363" spans="1:1" x14ac:dyDescent="0.25">
      <c r="A23363" s="2" t="e">
        <f ca="1">MATCH($E$4,OFFSET(OFFSET(Journaal!$E$5,A23362,0),,,Journaal!$D$3-A23362),0)+A23362</f>
        <v>#N/A</v>
      </c>
    </row>
    <row r="23364" spans="1:1" x14ac:dyDescent="0.25">
      <c r="A23364" s="2" t="e">
        <f ca="1">MATCH($E$4,OFFSET(OFFSET(Journaal!$E$5,A23363,0),,,Journaal!$D$3-A23363),0)+A23363</f>
        <v>#N/A</v>
      </c>
    </row>
    <row r="23365" spans="1:1" x14ac:dyDescent="0.25">
      <c r="A23365" s="2" t="e">
        <f ca="1">MATCH($E$4,OFFSET(OFFSET(Journaal!$E$5,A23364,0),,,Journaal!$D$3-A23364),0)+A23364</f>
        <v>#N/A</v>
      </c>
    </row>
    <row r="23366" spans="1:1" x14ac:dyDescent="0.25">
      <c r="A23366" s="2" t="e">
        <f ca="1">MATCH($E$4,OFFSET(OFFSET(Journaal!$E$5,A23365,0),,,Journaal!$D$3-A23365),0)+A23365</f>
        <v>#N/A</v>
      </c>
    </row>
    <row r="23367" spans="1:1" x14ac:dyDescent="0.25">
      <c r="A23367" s="2" t="e">
        <f ca="1">MATCH($E$4,OFFSET(OFFSET(Journaal!$E$5,A23366,0),,,Journaal!$D$3-A23366),0)+A23366</f>
        <v>#N/A</v>
      </c>
    </row>
    <row r="23368" spans="1:1" x14ac:dyDescent="0.25">
      <c r="A23368" s="2" t="e">
        <f ca="1">MATCH($E$4,OFFSET(OFFSET(Journaal!$E$5,A23367,0),,,Journaal!$D$3-A23367),0)+A23367</f>
        <v>#N/A</v>
      </c>
    </row>
    <row r="23369" spans="1:1" x14ac:dyDescent="0.25">
      <c r="A23369" s="2" t="e">
        <f ca="1">MATCH($E$4,OFFSET(OFFSET(Journaal!$E$5,A23368,0),,,Journaal!$D$3-A23368),0)+A23368</f>
        <v>#N/A</v>
      </c>
    </row>
    <row r="23370" spans="1:1" x14ac:dyDescent="0.25">
      <c r="A23370" s="2" t="e">
        <f ca="1">MATCH($E$4,OFFSET(OFFSET(Journaal!$E$5,A23369,0),,,Journaal!$D$3-A23369),0)+A23369</f>
        <v>#N/A</v>
      </c>
    </row>
    <row r="23371" spans="1:1" x14ac:dyDescent="0.25">
      <c r="A23371" s="2" t="e">
        <f ca="1">MATCH($E$4,OFFSET(OFFSET(Journaal!$E$5,A23370,0),,,Journaal!$D$3-A23370),0)+A23370</f>
        <v>#N/A</v>
      </c>
    </row>
    <row r="23372" spans="1:1" x14ac:dyDescent="0.25">
      <c r="A23372" s="2" t="e">
        <f ca="1">MATCH($E$4,OFFSET(OFFSET(Journaal!$E$5,A23371,0),,,Journaal!$D$3-A23371),0)+A23371</f>
        <v>#N/A</v>
      </c>
    </row>
    <row r="23373" spans="1:1" x14ac:dyDescent="0.25">
      <c r="A23373" s="2" t="e">
        <f ca="1">MATCH($E$4,OFFSET(OFFSET(Journaal!$E$5,A23372,0),,,Journaal!$D$3-A23372),0)+A23372</f>
        <v>#N/A</v>
      </c>
    </row>
    <row r="23374" spans="1:1" x14ac:dyDescent="0.25">
      <c r="A23374" s="2" t="e">
        <f ca="1">MATCH($E$4,OFFSET(OFFSET(Journaal!$E$5,A23373,0),,,Journaal!$D$3-A23373),0)+A23373</f>
        <v>#N/A</v>
      </c>
    </row>
    <row r="23375" spans="1:1" x14ac:dyDescent="0.25">
      <c r="A23375" s="2" t="e">
        <f ca="1">MATCH($E$4,OFFSET(OFFSET(Journaal!$E$5,A23374,0),,,Journaal!$D$3-A23374),0)+A23374</f>
        <v>#N/A</v>
      </c>
    </row>
    <row r="23376" spans="1:1" x14ac:dyDescent="0.25">
      <c r="A23376" s="2" t="e">
        <f ca="1">MATCH($E$4,OFFSET(OFFSET(Journaal!$E$5,A23375,0),,,Journaal!$D$3-A23375),0)+A23375</f>
        <v>#N/A</v>
      </c>
    </row>
    <row r="23377" spans="1:1" x14ac:dyDescent="0.25">
      <c r="A23377" s="2" t="e">
        <f ca="1">MATCH($E$4,OFFSET(OFFSET(Journaal!$E$5,A23376,0),,,Journaal!$D$3-A23376),0)+A23376</f>
        <v>#N/A</v>
      </c>
    </row>
    <row r="23378" spans="1:1" x14ac:dyDescent="0.25">
      <c r="A23378" s="2" t="e">
        <f ca="1">MATCH($E$4,OFFSET(OFFSET(Journaal!$E$5,A23377,0),,,Journaal!$D$3-A23377),0)+A23377</f>
        <v>#N/A</v>
      </c>
    </row>
    <row r="23379" spans="1:1" x14ac:dyDescent="0.25">
      <c r="A23379" s="2" t="e">
        <f ca="1">MATCH($E$4,OFFSET(OFFSET(Journaal!$E$5,A23378,0),,,Journaal!$D$3-A23378),0)+A23378</f>
        <v>#N/A</v>
      </c>
    </row>
    <row r="23380" spans="1:1" x14ac:dyDescent="0.25">
      <c r="A23380" s="2" t="e">
        <f ca="1">MATCH($E$4,OFFSET(OFFSET(Journaal!$E$5,A23379,0),,,Journaal!$D$3-A23379),0)+A23379</f>
        <v>#N/A</v>
      </c>
    </row>
    <row r="23381" spans="1:1" x14ac:dyDescent="0.25">
      <c r="A23381" s="2" t="e">
        <f ca="1">MATCH($E$4,OFFSET(OFFSET(Journaal!$E$5,A23380,0),,,Journaal!$D$3-A23380),0)+A23380</f>
        <v>#N/A</v>
      </c>
    </row>
    <row r="23382" spans="1:1" x14ac:dyDescent="0.25">
      <c r="A23382" s="2" t="e">
        <f ca="1">MATCH($E$4,OFFSET(OFFSET(Journaal!$E$5,A23381,0),,,Journaal!$D$3-A23381),0)+A23381</f>
        <v>#N/A</v>
      </c>
    </row>
    <row r="23383" spans="1:1" x14ac:dyDescent="0.25">
      <c r="A23383" s="2" t="e">
        <f ca="1">MATCH($E$4,OFFSET(OFFSET(Journaal!$E$5,A23382,0),,,Journaal!$D$3-A23382),0)+A23382</f>
        <v>#N/A</v>
      </c>
    </row>
    <row r="23384" spans="1:1" x14ac:dyDescent="0.25">
      <c r="A23384" s="2" t="e">
        <f ca="1">MATCH($E$4,OFFSET(OFFSET(Journaal!$E$5,A23383,0),,,Journaal!$D$3-A23383),0)+A23383</f>
        <v>#N/A</v>
      </c>
    </row>
    <row r="23385" spans="1:1" x14ac:dyDescent="0.25">
      <c r="A23385" s="2" t="e">
        <f ca="1">MATCH($E$4,OFFSET(OFFSET(Journaal!$E$5,A23384,0),,,Journaal!$D$3-A23384),0)+A23384</f>
        <v>#N/A</v>
      </c>
    </row>
    <row r="23386" spans="1:1" x14ac:dyDescent="0.25">
      <c r="A23386" s="2" t="e">
        <f ca="1">MATCH($E$4,OFFSET(OFFSET(Journaal!$E$5,A23385,0),,,Journaal!$D$3-A23385),0)+A23385</f>
        <v>#N/A</v>
      </c>
    </row>
    <row r="23387" spans="1:1" x14ac:dyDescent="0.25">
      <c r="A23387" s="2" t="e">
        <f ca="1">MATCH($E$4,OFFSET(OFFSET(Journaal!$E$5,A23386,0),,,Journaal!$D$3-A23386),0)+A23386</f>
        <v>#N/A</v>
      </c>
    </row>
    <row r="23388" spans="1:1" x14ac:dyDescent="0.25">
      <c r="A23388" s="2" t="e">
        <f ca="1">MATCH($E$4,OFFSET(OFFSET(Journaal!$E$5,A23387,0),,,Journaal!$D$3-A23387),0)+A23387</f>
        <v>#N/A</v>
      </c>
    </row>
    <row r="23389" spans="1:1" x14ac:dyDescent="0.25">
      <c r="A23389" s="2" t="e">
        <f ca="1">MATCH($E$4,OFFSET(OFFSET(Journaal!$E$5,A23388,0),,,Journaal!$D$3-A23388),0)+A23388</f>
        <v>#N/A</v>
      </c>
    </row>
    <row r="23390" spans="1:1" x14ac:dyDescent="0.25">
      <c r="A23390" s="2" t="e">
        <f ca="1">MATCH($E$4,OFFSET(OFFSET(Journaal!$E$5,A23389,0),,,Journaal!$D$3-A23389),0)+A23389</f>
        <v>#N/A</v>
      </c>
    </row>
    <row r="23391" spans="1:1" x14ac:dyDescent="0.25">
      <c r="A23391" s="2" t="e">
        <f ca="1">MATCH($E$4,OFFSET(OFFSET(Journaal!$E$5,A23390,0),,,Journaal!$D$3-A23390),0)+A23390</f>
        <v>#N/A</v>
      </c>
    </row>
    <row r="23392" spans="1:1" x14ac:dyDescent="0.25">
      <c r="A23392" s="2" t="e">
        <f ca="1">MATCH($E$4,OFFSET(OFFSET(Journaal!$E$5,A23391,0),,,Journaal!$D$3-A23391),0)+A23391</f>
        <v>#N/A</v>
      </c>
    </row>
    <row r="23393" spans="1:1" x14ac:dyDescent="0.25">
      <c r="A23393" s="2" t="e">
        <f ca="1">MATCH($E$4,OFFSET(OFFSET(Journaal!$E$5,A23392,0),,,Journaal!$D$3-A23392),0)+A23392</f>
        <v>#N/A</v>
      </c>
    </row>
    <row r="23394" spans="1:1" x14ac:dyDescent="0.25">
      <c r="A23394" s="2" t="e">
        <f ca="1">MATCH($E$4,OFFSET(OFFSET(Journaal!$E$5,A23393,0),,,Journaal!$D$3-A23393),0)+A23393</f>
        <v>#N/A</v>
      </c>
    </row>
    <row r="23395" spans="1:1" x14ac:dyDescent="0.25">
      <c r="A23395" s="2" t="e">
        <f ca="1">MATCH($E$4,OFFSET(OFFSET(Journaal!$E$5,A23394,0),,,Journaal!$D$3-A23394),0)+A23394</f>
        <v>#N/A</v>
      </c>
    </row>
    <row r="23396" spans="1:1" x14ac:dyDescent="0.25">
      <c r="A23396" s="2" t="e">
        <f ca="1">MATCH($E$4,OFFSET(OFFSET(Journaal!$E$5,A23395,0),,,Journaal!$D$3-A23395),0)+A23395</f>
        <v>#N/A</v>
      </c>
    </row>
    <row r="23397" spans="1:1" x14ac:dyDescent="0.25">
      <c r="A23397" s="2" t="e">
        <f ca="1">MATCH($E$4,OFFSET(OFFSET(Journaal!$E$5,A23396,0),,,Journaal!$D$3-A23396),0)+A23396</f>
        <v>#N/A</v>
      </c>
    </row>
    <row r="23398" spans="1:1" x14ac:dyDescent="0.25">
      <c r="A23398" s="2" t="e">
        <f ca="1">MATCH($E$4,OFFSET(OFFSET(Journaal!$E$5,A23397,0),,,Journaal!$D$3-A23397),0)+A23397</f>
        <v>#N/A</v>
      </c>
    </row>
    <row r="23399" spans="1:1" x14ac:dyDescent="0.25">
      <c r="A23399" s="2" t="e">
        <f ca="1">MATCH($E$4,OFFSET(OFFSET(Journaal!$E$5,A23398,0),,,Journaal!$D$3-A23398),0)+A23398</f>
        <v>#N/A</v>
      </c>
    </row>
    <row r="23400" spans="1:1" x14ac:dyDescent="0.25">
      <c r="A23400" s="2" t="e">
        <f ca="1">MATCH($E$4,OFFSET(OFFSET(Journaal!$E$5,A23399,0),,,Journaal!$D$3-A23399),0)+A23399</f>
        <v>#N/A</v>
      </c>
    </row>
    <row r="23401" spans="1:1" x14ac:dyDescent="0.25">
      <c r="A23401" s="2" t="e">
        <f ca="1">MATCH($E$4,OFFSET(OFFSET(Journaal!$E$5,A23400,0),,,Journaal!$D$3-A23400),0)+A23400</f>
        <v>#N/A</v>
      </c>
    </row>
    <row r="23402" spans="1:1" x14ac:dyDescent="0.25">
      <c r="A23402" s="2" t="e">
        <f ca="1">MATCH($E$4,OFFSET(OFFSET(Journaal!$E$5,A23401,0),,,Journaal!$D$3-A23401),0)+A23401</f>
        <v>#N/A</v>
      </c>
    </row>
    <row r="23403" spans="1:1" x14ac:dyDescent="0.25">
      <c r="A23403" s="2" t="e">
        <f ca="1">MATCH($E$4,OFFSET(OFFSET(Journaal!$E$5,A23402,0),,,Journaal!$D$3-A23402),0)+A23402</f>
        <v>#N/A</v>
      </c>
    </row>
    <row r="23404" spans="1:1" x14ac:dyDescent="0.25">
      <c r="A23404" s="2" t="e">
        <f ca="1">MATCH($E$4,OFFSET(OFFSET(Journaal!$E$5,A23403,0),,,Journaal!$D$3-A23403),0)+A23403</f>
        <v>#N/A</v>
      </c>
    </row>
    <row r="23405" spans="1:1" x14ac:dyDescent="0.25">
      <c r="A23405" s="2" t="e">
        <f ca="1">MATCH($E$4,OFFSET(OFFSET(Journaal!$E$5,A23404,0),,,Journaal!$D$3-A23404),0)+A23404</f>
        <v>#N/A</v>
      </c>
    </row>
    <row r="23406" spans="1:1" x14ac:dyDescent="0.25">
      <c r="A23406" s="2" t="e">
        <f ca="1">MATCH($E$4,OFFSET(OFFSET(Journaal!$E$5,A23405,0),,,Journaal!$D$3-A23405),0)+A23405</f>
        <v>#N/A</v>
      </c>
    </row>
    <row r="23407" spans="1:1" x14ac:dyDescent="0.25">
      <c r="A23407" s="2" t="e">
        <f ca="1">MATCH($E$4,OFFSET(OFFSET(Journaal!$E$5,A23406,0),,,Journaal!$D$3-A23406),0)+A23406</f>
        <v>#N/A</v>
      </c>
    </row>
    <row r="23408" spans="1:1" x14ac:dyDescent="0.25">
      <c r="A23408" s="2" t="e">
        <f ca="1">MATCH($E$4,OFFSET(OFFSET(Journaal!$E$5,A23407,0),,,Journaal!$D$3-A23407),0)+A23407</f>
        <v>#N/A</v>
      </c>
    </row>
    <row r="23409" spans="1:1" x14ac:dyDescent="0.25">
      <c r="A23409" s="2" t="e">
        <f ca="1">MATCH($E$4,OFFSET(OFFSET(Journaal!$E$5,A23408,0),,,Journaal!$D$3-A23408),0)+A23408</f>
        <v>#N/A</v>
      </c>
    </row>
    <row r="23410" spans="1:1" x14ac:dyDescent="0.25">
      <c r="A23410" s="2" t="e">
        <f ca="1">MATCH($E$4,OFFSET(OFFSET(Journaal!$E$5,A23409,0),,,Journaal!$D$3-A23409),0)+A23409</f>
        <v>#N/A</v>
      </c>
    </row>
    <row r="23411" spans="1:1" x14ac:dyDescent="0.25">
      <c r="A23411" s="2" t="e">
        <f ca="1">MATCH($E$4,OFFSET(OFFSET(Journaal!$E$5,A23410,0),,,Journaal!$D$3-A23410),0)+A23410</f>
        <v>#N/A</v>
      </c>
    </row>
    <row r="23412" spans="1:1" x14ac:dyDescent="0.25">
      <c r="A23412" s="2" t="e">
        <f ca="1">MATCH($E$4,OFFSET(OFFSET(Journaal!$E$5,A23411,0),,,Journaal!$D$3-A23411),0)+A23411</f>
        <v>#N/A</v>
      </c>
    </row>
    <row r="23413" spans="1:1" x14ac:dyDescent="0.25">
      <c r="A23413" s="2" t="e">
        <f ca="1">MATCH($E$4,OFFSET(OFFSET(Journaal!$E$5,A23412,0),,,Journaal!$D$3-A23412),0)+A23412</f>
        <v>#N/A</v>
      </c>
    </row>
    <row r="23414" spans="1:1" x14ac:dyDescent="0.25">
      <c r="A23414" s="2" t="e">
        <f ca="1">MATCH($E$4,OFFSET(OFFSET(Journaal!$E$5,A23413,0),,,Journaal!$D$3-A23413),0)+A23413</f>
        <v>#N/A</v>
      </c>
    </row>
    <row r="23415" spans="1:1" x14ac:dyDescent="0.25">
      <c r="A23415" s="2" t="e">
        <f ca="1">MATCH($E$4,OFFSET(OFFSET(Journaal!$E$5,A23414,0),,,Journaal!$D$3-A23414),0)+A23414</f>
        <v>#N/A</v>
      </c>
    </row>
    <row r="23416" spans="1:1" x14ac:dyDescent="0.25">
      <c r="A23416" s="2" t="e">
        <f ca="1">MATCH($E$4,OFFSET(OFFSET(Journaal!$E$5,A23415,0),,,Journaal!$D$3-A23415),0)+A23415</f>
        <v>#N/A</v>
      </c>
    </row>
    <row r="23417" spans="1:1" x14ac:dyDescent="0.25">
      <c r="A23417" s="2" t="e">
        <f ca="1">MATCH($E$4,OFFSET(OFFSET(Journaal!$E$5,A23416,0),,,Journaal!$D$3-A23416),0)+A23416</f>
        <v>#N/A</v>
      </c>
    </row>
    <row r="23418" spans="1:1" x14ac:dyDescent="0.25">
      <c r="A23418" s="2" t="e">
        <f ca="1">MATCH($E$4,OFFSET(OFFSET(Journaal!$E$5,A23417,0),,,Journaal!$D$3-A23417),0)+A23417</f>
        <v>#N/A</v>
      </c>
    </row>
    <row r="23419" spans="1:1" x14ac:dyDescent="0.25">
      <c r="A23419" s="2" t="e">
        <f ca="1">MATCH($E$4,OFFSET(OFFSET(Journaal!$E$5,A23418,0),,,Journaal!$D$3-A23418),0)+A23418</f>
        <v>#N/A</v>
      </c>
    </row>
    <row r="23420" spans="1:1" x14ac:dyDescent="0.25">
      <c r="A23420" s="2" t="e">
        <f ca="1">MATCH($E$4,OFFSET(OFFSET(Journaal!$E$5,A23419,0),,,Journaal!$D$3-A23419),0)+A23419</f>
        <v>#N/A</v>
      </c>
    </row>
    <row r="23421" spans="1:1" x14ac:dyDescent="0.25">
      <c r="A23421" s="2" t="e">
        <f ca="1">MATCH($E$4,OFFSET(OFFSET(Journaal!$E$5,A23420,0),,,Journaal!$D$3-A23420),0)+A23420</f>
        <v>#N/A</v>
      </c>
    </row>
    <row r="23422" spans="1:1" x14ac:dyDescent="0.25">
      <c r="A23422" s="2" t="e">
        <f ca="1">MATCH($E$4,OFFSET(OFFSET(Journaal!$E$5,A23421,0),,,Journaal!$D$3-A23421),0)+A23421</f>
        <v>#N/A</v>
      </c>
    </row>
    <row r="23423" spans="1:1" x14ac:dyDescent="0.25">
      <c r="A23423" s="2" t="e">
        <f ca="1">MATCH($E$4,OFFSET(OFFSET(Journaal!$E$5,A23422,0),,,Journaal!$D$3-A23422),0)+A23422</f>
        <v>#N/A</v>
      </c>
    </row>
    <row r="23424" spans="1:1" x14ac:dyDescent="0.25">
      <c r="A23424" s="2" t="e">
        <f ca="1">MATCH($E$4,OFFSET(OFFSET(Journaal!$E$5,A23423,0),,,Journaal!$D$3-A23423),0)+A23423</f>
        <v>#N/A</v>
      </c>
    </row>
    <row r="23425" spans="1:1" x14ac:dyDescent="0.25">
      <c r="A23425" s="2" t="e">
        <f ca="1">MATCH($E$4,OFFSET(OFFSET(Journaal!$E$5,A23424,0),,,Journaal!$D$3-A23424),0)+A23424</f>
        <v>#N/A</v>
      </c>
    </row>
    <row r="23426" spans="1:1" x14ac:dyDescent="0.25">
      <c r="A23426" s="2" t="e">
        <f ca="1">MATCH($E$4,OFFSET(OFFSET(Journaal!$E$5,A23425,0),,,Journaal!$D$3-A23425),0)+A23425</f>
        <v>#N/A</v>
      </c>
    </row>
    <row r="23427" spans="1:1" x14ac:dyDescent="0.25">
      <c r="A23427" s="2" t="e">
        <f ca="1">MATCH($E$4,OFFSET(OFFSET(Journaal!$E$5,A23426,0),,,Journaal!$D$3-A23426),0)+A23426</f>
        <v>#N/A</v>
      </c>
    </row>
    <row r="23428" spans="1:1" x14ac:dyDescent="0.25">
      <c r="A23428" s="2" t="e">
        <f ca="1">MATCH($E$4,OFFSET(OFFSET(Journaal!$E$5,A23427,0),,,Journaal!$D$3-A23427),0)+A23427</f>
        <v>#N/A</v>
      </c>
    </row>
    <row r="23429" spans="1:1" x14ac:dyDescent="0.25">
      <c r="A23429" s="2" t="e">
        <f ca="1">MATCH($E$4,OFFSET(OFFSET(Journaal!$E$5,A23428,0),,,Journaal!$D$3-A23428),0)+A23428</f>
        <v>#N/A</v>
      </c>
    </row>
    <row r="23430" spans="1:1" x14ac:dyDescent="0.25">
      <c r="A23430" s="2" t="e">
        <f ca="1">MATCH($E$4,OFFSET(OFFSET(Journaal!$E$5,A23429,0),,,Journaal!$D$3-A23429),0)+A23429</f>
        <v>#N/A</v>
      </c>
    </row>
    <row r="23431" spans="1:1" x14ac:dyDescent="0.25">
      <c r="A23431" s="2" t="e">
        <f ca="1">MATCH($E$4,OFFSET(OFFSET(Journaal!$E$5,A23430,0),,,Journaal!$D$3-A23430),0)+A23430</f>
        <v>#N/A</v>
      </c>
    </row>
    <row r="23432" spans="1:1" x14ac:dyDescent="0.25">
      <c r="A23432" s="2" t="e">
        <f ca="1">MATCH($E$4,OFFSET(OFFSET(Journaal!$E$5,A23431,0),,,Journaal!$D$3-A23431),0)+A23431</f>
        <v>#N/A</v>
      </c>
    </row>
    <row r="23433" spans="1:1" x14ac:dyDescent="0.25">
      <c r="A23433" s="2" t="e">
        <f ca="1">MATCH($E$4,OFFSET(OFFSET(Journaal!$E$5,A23432,0),,,Journaal!$D$3-A23432),0)+A23432</f>
        <v>#N/A</v>
      </c>
    </row>
    <row r="23434" spans="1:1" x14ac:dyDescent="0.25">
      <c r="A23434" s="2" t="e">
        <f ca="1">MATCH($E$4,OFFSET(OFFSET(Journaal!$E$5,A23433,0),,,Journaal!$D$3-A23433),0)+A23433</f>
        <v>#N/A</v>
      </c>
    </row>
    <row r="23435" spans="1:1" x14ac:dyDescent="0.25">
      <c r="A23435" s="2" t="e">
        <f ca="1">MATCH($E$4,OFFSET(OFFSET(Journaal!$E$5,A23434,0),,,Journaal!$D$3-A23434),0)+A23434</f>
        <v>#N/A</v>
      </c>
    </row>
    <row r="23436" spans="1:1" x14ac:dyDescent="0.25">
      <c r="A23436" s="2" t="e">
        <f ca="1">MATCH($E$4,OFFSET(OFFSET(Journaal!$E$5,A23435,0),,,Journaal!$D$3-A23435),0)+A23435</f>
        <v>#N/A</v>
      </c>
    </row>
    <row r="23437" spans="1:1" x14ac:dyDescent="0.25">
      <c r="A23437" s="2" t="e">
        <f ca="1">MATCH($E$4,OFFSET(OFFSET(Journaal!$E$5,A23436,0),,,Journaal!$D$3-A23436),0)+A23436</f>
        <v>#N/A</v>
      </c>
    </row>
    <row r="23438" spans="1:1" x14ac:dyDescent="0.25">
      <c r="A23438" s="2" t="e">
        <f ca="1">MATCH($E$4,OFFSET(OFFSET(Journaal!$E$5,A23437,0),,,Journaal!$D$3-A23437),0)+A23437</f>
        <v>#N/A</v>
      </c>
    </row>
    <row r="23439" spans="1:1" x14ac:dyDescent="0.25">
      <c r="A23439" s="2" t="e">
        <f ca="1">MATCH($E$4,OFFSET(OFFSET(Journaal!$E$5,A23438,0),,,Journaal!$D$3-A23438),0)+A23438</f>
        <v>#N/A</v>
      </c>
    </row>
    <row r="23440" spans="1:1" x14ac:dyDescent="0.25">
      <c r="A23440" s="2" t="e">
        <f ca="1">MATCH($E$4,OFFSET(OFFSET(Journaal!$E$5,A23439,0),,,Journaal!$D$3-A23439),0)+A23439</f>
        <v>#N/A</v>
      </c>
    </row>
    <row r="23441" spans="1:1" x14ac:dyDescent="0.25">
      <c r="A23441" s="2" t="e">
        <f ca="1">MATCH($E$4,OFFSET(OFFSET(Journaal!$E$5,A23440,0),,,Journaal!$D$3-A23440),0)+A23440</f>
        <v>#N/A</v>
      </c>
    </row>
    <row r="23442" spans="1:1" x14ac:dyDescent="0.25">
      <c r="A23442" s="2" t="e">
        <f ca="1">MATCH($E$4,OFFSET(OFFSET(Journaal!$E$5,A23441,0),,,Journaal!$D$3-A23441),0)+A23441</f>
        <v>#N/A</v>
      </c>
    </row>
    <row r="23443" spans="1:1" x14ac:dyDescent="0.25">
      <c r="A23443" s="2" t="e">
        <f ca="1">MATCH($E$4,OFFSET(OFFSET(Journaal!$E$5,A23442,0),,,Journaal!$D$3-A23442),0)+A23442</f>
        <v>#N/A</v>
      </c>
    </row>
    <row r="23444" spans="1:1" x14ac:dyDescent="0.25">
      <c r="A23444" s="2" t="e">
        <f ca="1">MATCH($E$4,OFFSET(OFFSET(Journaal!$E$5,A23443,0),,,Journaal!$D$3-A23443),0)+A23443</f>
        <v>#N/A</v>
      </c>
    </row>
    <row r="23445" spans="1:1" x14ac:dyDescent="0.25">
      <c r="A23445" s="2" t="e">
        <f ca="1">MATCH($E$4,OFFSET(OFFSET(Journaal!$E$5,A23444,0),,,Journaal!$D$3-A23444),0)+A23444</f>
        <v>#N/A</v>
      </c>
    </row>
    <row r="23446" spans="1:1" x14ac:dyDescent="0.25">
      <c r="A23446" s="2" t="e">
        <f ca="1">MATCH($E$4,OFFSET(OFFSET(Journaal!$E$5,A23445,0),,,Journaal!$D$3-A23445),0)+A23445</f>
        <v>#N/A</v>
      </c>
    </row>
    <row r="23447" spans="1:1" x14ac:dyDescent="0.25">
      <c r="A23447" s="2" t="e">
        <f ca="1">MATCH($E$4,OFFSET(OFFSET(Journaal!$E$5,A23446,0),,,Journaal!$D$3-A23446),0)+A23446</f>
        <v>#N/A</v>
      </c>
    </row>
    <row r="23448" spans="1:1" x14ac:dyDescent="0.25">
      <c r="A23448" s="2" t="e">
        <f ca="1">MATCH($E$4,OFFSET(OFFSET(Journaal!$E$5,A23447,0),,,Journaal!$D$3-A23447),0)+A23447</f>
        <v>#N/A</v>
      </c>
    </row>
    <row r="23449" spans="1:1" x14ac:dyDescent="0.25">
      <c r="A23449" s="2" t="e">
        <f ca="1">MATCH($E$4,OFFSET(OFFSET(Journaal!$E$5,A23448,0),,,Journaal!$D$3-A23448),0)+A23448</f>
        <v>#N/A</v>
      </c>
    </row>
    <row r="23450" spans="1:1" x14ac:dyDescent="0.25">
      <c r="A23450" s="2" t="e">
        <f ca="1">MATCH($E$4,OFFSET(OFFSET(Journaal!$E$5,A23449,0),,,Journaal!$D$3-A23449),0)+A23449</f>
        <v>#N/A</v>
      </c>
    </row>
    <row r="23451" spans="1:1" x14ac:dyDescent="0.25">
      <c r="A23451" s="2" t="e">
        <f ca="1">MATCH($E$4,OFFSET(OFFSET(Journaal!$E$5,A23450,0),,,Journaal!$D$3-A23450),0)+A23450</f>
        <v>#N/A</v>
      </c>
    </row>
    <row r="23452" spans="1:1" x14ac:dyDescent="0.25">
      <c r="A23452" s="2" t="e">
        <f ca="1">MATCH($E$4,OFFSET(OFFSET(Journaal!$E$5,A23451,0),,,Journaal!$D$3-A23451),0)+A23451</f>
        <v>#N/A</v>
      </c>
    </row>
    <row r="23453" spans="1:1" x14ac:dyDescent="0.25">
      <c r="A23453" s="2" t="e">
        <f ca="1">MATCH($E$4,OFFSET(OFFSET(Journaal!$E$5,A23452,0),,,Journaal!$D$3-A23452),0)+A23452</f>
        <v>#N/A</v>
      </c>
    </row>
    <row r="23454" spans="1:1" x14ac:dyDescent="0.25">
      <c r="A23454" s="2" t="e">
        <f ca="1">MATCH($E$4,OFFSET(OFFSET(Journaal!$E$5,A23453,0),,,Journaal!$D$3-A23453),0)+A23453</f>
        <v>#N/A</v>
      </c>
    </row>
    <row r="23455" spans="1:1" x14ac:dyDescent="0.25">
      <c r="A23455" s="2" t="e">
        <f ca="1">MATCH($E$4,OFFSET(OFFSET(Journaal!$E$5,A23454,0),,,Journaal!$D$3-A23454),0)+A23454</f>
        <v>#N/A</v>
      </c>
    </row>
    <row r="23456" spans="1:1" x14ac:dyDescent="0.25">
      <c r="A23456" s="2" t="e">
        <f ca="1">MATCH($E$4,OFFSET(OFFSET(Journaal!$E$5,A23455,0),,,Journaal!$D$3-A23455),0)+A23455</f>
        <v>#N/A</v>
      </c>
    </row>
    <row r="23457" spans="1:1" x14ac:dyDescent="0.25">
      <c r="A23457" s="2" t="e">
        <f ca="1">MATCH($E$4,OFFSET(OFFSET(Journaal!$E$5,A23456,0),,,Journaal!$D$3-A23456),0)+A23456</f>
        <v>#N/A</v>
      </c>
    </row>
    <row r="23458" spans="1:1" x14ac:dyDescent="0.25">
      <c r="A23458" s="2" t="e">
        <f ca="1">MATCH($E$4,OFFSET(OFFSET(Journaal!$E$5,A23457,0),,,Journaal!$D$3-A23457),0)+A23457</f>
        <v>#N/A</v>
      </c>
    </row>
    <row r="23459" spans="1:1" x14ac:dyDescent="0.25">
      <c r="A23459" s="2" t="e">
        <f ca="1">MATCH($E$4,OFFSET(OFFSET(Journaal!$E$5,A23458,0),,,Journaal!$D$3-A23458),0)+A23458</f>
        <v>#N/A</v>
      </c>
    </row>
    <row r="23460" spans="1:1" x14ac:dyDescent="0.25">
      <c r="A23460" s="2" t="e">
        <f ca="1">MATCH($E$4,OFFSET(OFFSET(Journaal!$E$5,A23459,0),,,Journaal!$D$3-A23459),0)+A23459</f>
        <v>#N/A</v>
      </c>
    </row>
    <row r="23461" spans="1:1" x14ac:dyDescent="0.25">
      <c r="A23461" s="2" t="e">
        <f ca="1">MATCH($E$4,OFFSET(OFFSET(Journaal!$E$5,A23460,0),,,Journaal!$D$3-A23460),0)+A23460</f>
        <v>#N/A</v>
      </c>
    </row>
    <row r="23462" spans="1:1" x14ac:dyDescent="0.25">
      <c r="A23462" s="2" t="e">
        <f ca="1">MATCH($E$4,OFFSET(OFFSET(Journaal!$E$5,A23461,0),,,Journaal!$D$3-A23461),0)+A23461</f>
        <v>#N/A</v>
      </c>
    </row>
    <row r="23463" spans="1:1" x14ac:dyDescent="0.25">
      <c r="A23463" s="2" t="e">
        <f ca="1">MATCH($E$4,OFFSET(OFFSET(Journaal!$E$5,A23462,0),,,Journaal!$D$3-A23462),0)+A23462</f>
        <v>#N/A</v>
      </c>
    </row>
    <row r="23464" spans="1:1" x14ac:dyDescent="0.25">
      <c r="A23464" s="2" t="e">
        <f ca="1">MATCH($E$4,OFFSET(OFFSET(Journaal!$E$5,A23463,0),,,Journaal!$D$3-A23463),0)+A23463</f>
        <v>#N/A</v>
      </c>
    </row>
    <row r="23465" spans="1:1" x14ac:dyDescent="0.25">
      <c r="A23465" s="2" t="e">
        <f ca="1">MATCH($E$4,OFFSET(OFFSET(Journaal!$E$5,A23464,0),,,Journaal!$D$3-A23464),0)+A23464</f>
        <v>#N/A</v>
      </c>
    </row>
    <row r="23466" spans="1:1" x14ac:dyDescent="0.25">
      <c r="A23466" s="2" t="e">
        <f ca="1">MATCH($E$4,OFFSET(OFFSET(Journaal!$E$5,A23465,0),,,Journaal!$D$3-A23465),0)+A23465</f>
        <v>#N/A</v>
      </c>
    </row>
    <row r="23467" spans="1:1" x14ac:dyDescent="0.25">
      <c r="A23467" s="2" t="e">
        <f ca="1">MATCH($E$4,OFFSET(OFFSET(Journaal!$E$5,A23466,0),,,Journaal!$D$3-A23466),0)+A23466</f>
        <v>#N/A</v>
      </c>
    </row>
    <row r="23468" spans="1:1" x14ac:dyDescent="0.25">
      <c r="A23468" s="2" t="e">
        <f ca="1">MATCH($E$4,OFFSET(OFFSET(Journaal!$E$5,A23467,0),,,Journaal!$D$3-A23467),0)+A23467</f>
        <v>#N/A</v>
      </c>
    </row>
    <row r="23469" spans="1:1" x14ac:dyDescent="0.25">
      <c r="A23469" s="2" t="e">
        <f ca="1">MATCH($E$4,OFFSET(OFFSET(Journaal!$E$5,A23468,0),,,Journaal!$D$3-A23468),0)+A23468</f>
        <v>#N/A</v>
      </c>
    </row>
    <row r="23470" spans="1:1" x14ac:dyDescent="0.25">
      <c r="A23470" s="2" t="e">
        <f ca="1">MATCH($E$4,OFFSET(OFFSET(Journaal!$E$5,A23469,0),,,Journaal!$D$3-A23469),0)+A23469</f>
        <v>#N/A</v>
      </c>
    </row>
    <row r="23471" spans="1:1" x14ac:dyDescent="0.25">
      <c r="A23471" s="2" t="e">
        <f ca="1">MATCH($E$4,OFFSET(OFFSET(Journaal!$E$5,A23470,0),,,Journaal!$D$3-A23470),0)+A23470</f>
        <v>#N/A</v>
      </c>
    </row>
    <row r="23472" spans="1:1" x14ac:dyDescent="0.25">
      <c r="A23472" s="2" t="e">
        <f ca="1">MATCH($E$4,OFFSET(OFFSET(Journaal!$E$5,A23471,0),,,Journaal!$D$3-A23471),0)+A23471</f>
        <v>#N/A</v>
      </c>
    </row>
    <row r="23473" spans="1:1" x14ac:dyDescent="0.25">
      <c r="A23473" s="2" t="e">
        <f ca="1">MATCH($E$4,OFFSET(OFFSET(Journaal!$E$5,A23472,0),,,Journaal!$D$3-A23472),0)+A23472</f>
        <v>#N/A</v>
      </c>
    </row>
    <row r="23474" spans="1:1" x14ac:dyDescent="0.25">
      <c r="A23474" s="2" t="e">
        <f ca="1">MATCH($E$4,OFFSET(OFFSET(Journaal!$E$5,A23473,0),,,Journaal!$D$3-A23473),0)+A23473</f>
        <v>#N/A</v>
      </c>
    </row>
    <row r="23475" spans="1:1" x14ac:dyDescent="0.25">
      <c r="A23475" s="2" t="e">
        <f ca="1">MATCH($E$4,OFFSET(OFFSET(Journaal!$E$5,A23474,0),,,Journaal!$D$3-A23474),0)+A23474</f>
        <v>#N/A</v>
      </c>
    </row>
    <row r="23476" spans="1:1" x14ac:dyDescent="0.25">
      <c r="A23476" s="2" t="e">
        <f ca="1">MATCH($E$4,OFFSET(OFFSET(Journaal!$E$5,A23475,0),,,Journaal!$D$3-A23475),0)+A23475</f>
        <v>#N/A</v>
      </c>
    </row>
    <row r="23477" spans="1:1" x14ac:dyDescent="0.25">
      <c r="A23477" s="2" t="e">
        <f ca="1">MATCH($E$4,OFFSET(OFFSET(Journaal!$E$5,A23476,0),,,Journaal!$D$3-A23476),0)+A23476</f>
        <v>#N/A</v>
      </c>
    </row>
    <row r="23478" spans="1:1" x14ac:dyDescent="0.25">
      <c r="A23478" s="2" t="e">
        <f ca="1">MATCH($E$4,OFFSET(OFFSET(Journaal!$E$5,A23477,0),,,Journaal!$D$3-A23477),0)+A23477</f>
        <v>#N/A</v>
      </c>
    </row>
    <row r="23479" spans="1:1" x14ac:dyDescent="0.25">
      <c r="A23479" s="2" t="e">
        <f ca="1">MATCH($E$4,OFFSET(OFFSET(Journaal!$E$5,A23478,0),,,Journaal!$D$3-A23478),0)+A23478</f>
        <v>#N/A</v>
      </c>
    </row>
    <row r="23480" spans="1:1" x14ac:dyDescent="0.25">
      <c r="A23480" s="2" t="e">
        <f ca="1">MATCH($E$4,OFFSET(OFFSET(Journaal!$E$5,A23479,0),,,Journaal!$D$3-A23479),0)+A23479</f>
        <v>#N/A</v>
      </c>
    </row>
    <row r="23481" spans="1:1" x14ac:dyDescent="0.25">
      <c r="A23481" s="2" t="e">
        <f ca="1">MATCH($E$4,OFFSET(OFFSET(Journaal!$E$5,A23480,0),,,Journaal!$D$3-A23480),0)+A23480</f>
        <v>#N/A</v>
      </c>
    </row>
    <row r="23482" spans="1:1" x14ac:dyDescent="0.25">
      <c r="A23482" s="2" t="e">
        <f ca="1">MATCH($E$4,OFFSET(OFFSET(Journaal!$E$5,A23481,0),,,Journaal!$D$3-A23481),0)+A23481</f>
        <v>#N/A</v>
      </c>
    </row>
    <row r="23483" spans="1:1" x14ac:dyDescent="0.25">
      <c r="A23483" s="2" t="e">
        <f ca="1">MATCH($E$4,OFFSET(OFFSET(Journaal!$E$5,A23482,0),,,Journaal!$D$3-A23482),0)+A23482</f>
        <v>#N/A</v>
      </c>
    </row>
    <row r="23484" spans="1:1" x14ac:dyDescent="0.25">
      <c r="A23484" s="2" t="e">
        <f ca="1">MATCH($E$4,OFFSET(OFFSET(Journaal!$E$5,A23483,0),,,Journaal!$D$3-A23483),0)+A23483</f>
        <v>#N/A</v>
      </c>
    </row>
    <row r="23485" spans="1:1" x14ac:dyDescent="0.25">
      <c r="A23485" s="2" t="e">
        <f ca="1">MATCH($E$4,OFFSET(OFFSET(Journaal!$E$5,A23484,0),,,Journaal!$D$3-A23484),0)+A23484</f>
        <v>#N/A</v>
      </c>
    </row>
    <row r="23486" spans="1:1" x14ac:dyDescent="0.25">
      <c r="A23486" s="2" t="e">
        <f ca="1">MATCH($E$4,OFFSET(OFFSET(Journaal!$E$5,A23485,0),,,Journaal!$D$3-A23485),0)+A23485</f>
        <v>#N/A</v>
      </c>
    </row>
    <row r="23487" spans="1:1" x14ac:dyDescent="0.25">
      <c r="A23487" s="2" t="e">
        <f ca="1">MATCH($E$4,OFFSET(OFFSET(Journaal!$E$5,A23486,0),,,Journaal!$D$3-A23486),0)+A23486</f>
        <v>#N/A</v>
      </c>
    </row>
    <row r="23488" spans="1:1" x14ac:dyDescent="0.25">
      <c r="A23488" s="2" t="e">
        <f ca="1">MATCH($E$4,OFFSET(OFFSET(Journaal!$E$5,A23487,0),,,Journaal!$D$3-A23487),0)+A23487</f>
        <v>#N/A</v>
      </c>
    </row>
    <row r="23489" spans="1:1" x14ac:dyDescent="0.25">
      <c r="A23489" s="2" t="e">
        <f ca="1">MATCH($E$4,OFFSET(OFFSET(Journaal!$E$5,A23488,0),,,Journaal!$D$3-A23488),0)+A23488</f>
        <v>#N/A</v>
      </c>
    </row>
    <row r="23490" spans="1:1" x14ac:dyDescent="0.25">
      <c r="A23490" s="2" t="e">
        <f ca="1">MATCH($E$4,OFFSET(OFFSET(Journaal!$E$5,A23489,0),,,Journaal!$D$3-A23489),0)+A23489</f>
        <v>#N/A</v>
      </c>
    </row>
    <row r="23491" spans="1:1" x14ac:dyDescent="0.25">
      <c r="A23491" s="2" t="e">
        <f ca="1">MATCH($E$4,OFFSET(OFFSET(Journaal!$E$5,A23490,0),,,Journaal!$D$3-A23490),0)+A23490</f>
        <v>#N/A</v>
      </c>
    </row>
    <row r="23492" spans="1:1" x14ac:dyDescent="0.25">
      <c r="A23492" s="2" t="e">
        <f ca="1">MATCH($E$4,OFFSET(OFFSET(Journaal!$E$5,A23491,0),,,Journaal!$D$3-A23491),0)+A23491</f>
        <v>#N/A</v>
      </c>
    </row>
    <row r="23493" spans="1:1" x14ac:dyDescent="0.25">
      <c r="A23493" s="2" t="e">
        <f ca="1">MATCH($E$4,OFFSET(OFFSET(Journaal!$E$5,A23492,0),,,Journaal!$D$3-A23492),0)+A23492</f>
        <v>#N/A</v>
      </c>
    </row>
    <row r="23494" spans="1:1" x14ac:dyDescent="0.25">
      <c r="A23494" s="2" t="e">
        <f ca="1">MATCH($E$4,OFFSET(OFFSET(Journaal!$E$5,A23493,0),,,Journaal!$D$3-A23493),0)+A23493</f>
        <v>#N/A</v>
      </c>
    </row>
    <row r="23495" spans="1:1" x14ac:dyDescent="0.25">
      <c r="A23495" s="2" t="e">
        <f ca="1">MATCH($E$4,OFFSET(OFFSET(Journaal!$E$5,A23494,0),,,Journaal!$D$3-A23494),0)+A23494</f>
        <v>#N/A</v>
      </c>
    </row>
    <row r="23496" spans="1:1" x14ac:dyDescent="0.25">
      <c r="A23496" s="2" t="e">
        <f ca="1">MATCH($E$4,OFFSET(OFFSET(Journaal!$E$5,A23495,0),,,Journaal!$D$3-A23495),0)+A23495</f>
        <v>#N/A</v>
      </c>
    </row>
    <row r="23497" spans="1:1" x14ac:dyDescent="0.25">
      <c r="A23497" s="2" t="e">
        <f ca="1">MATCH($E$4,OFFSET(OFFSET(Journaal!$E$5,A23496,0),,,Journaal!$D$3-A23496),0)+A23496</f>
        <v>#N/A</v>
      </c>
    </row>
    <row r="23498" spans="1:1" x14ac:dyDescent="0.25">
      <c r="A23498" s="2" t="e">
        <f ca="1">MATCH($E$4,OFFSET(OFFSET(Journaal!$E$5,A23497,0),,,Journaal!$D$3-A23497),0)+A23497</f>
        <v>#N/A</v>
      </c>
    </row>
    <row r="23499" spans="1:1" x14ac:dyDescent="0.25">
      <c r="A23499" s="2" t="e">
        <f ca="1">MATCH($E$4,OFFSET(OFFSET(Journaal!$E$5,A23498,0),,,Journaal!$D$3-A23498),0)+A23498</f>
        <v>#N/A</v>
      </c>
    </row>
    <row r="23500" spans="1:1" x14ac:dyDescent="0.25">
      <c r="A23500" s="2" t="e">
        <f ca="1">MATCH($E$4,OFFSET(OFFSET(Journaal!$E$5,A23499,0),,,Journaal!$D$3-A23499),0)+A23499</f>
        <v>#N/A</v>
      </c>
    </row>
    <row r="23501" spans="1:1" x14ac:dyDescent="0.25">
      <c r="A23501" s="2" t="e">
        <f ca="1">MATCH($E$4,OFFSET(OFFSET(Journaal!$E$5,A23500,0),,,Journaal!$D$3-A23500),0)+A23500</f>
        <v>#N/A</v>
      </c>
    </row>
    <row r="23502" spans="1:1" x14ac:dyDescent="0.25">
      <c r="A23502" s="2" t="e">
        <f ca="1">MATCH($E$4,OFFSET(OFFSET(Journaal!$E$5,A23501,0),,,Journaal!$D$3-A23501),0)+A23501</f>
        <v>#N/A</v>
      </c>
    </row>
    <row r="23503" spans="1:1" x14ac:dyDescent="0.25">
      <c r="A23503" s="2" t="e">
        <f ca="1">MATCH($E$4,OFFSET(OFFSET(Journaal!$E$5,A23502,0),,,Journaal!$D$3-A23502),0)+A23502</f>
        <v>#N/A</v>
      </c>
    </row>
    <row r="23504" spans="1:1" x14ac:dyDescent="0.25">
      <c r="A23504" s="2" t="e">
        <f ca="1">MATCH($E$4,OFFSET(OFFSET(Journaal!$E$5,A23503,0),,,Journaal!$D$3-A23503),0)+A23503</f>
        <v>#N/A</v>
      </c>
    </row>
    <row r="23505" spans="1:1" x14ac:dyDescent="0.25">
      <c r="A23505" s="2" t="e">
        <f ca="1">MATCH($E$4,OFFSET(OFFSET(Journaal!$E$5,A23504,0),,,Journaal!$D$3-A23504),0)+A23504</f>
        <v>#N/A</v>
      </c>
    </row>
    <row r="23506" spans="1:1" x14ac:dyDescent="0.25">
      <c r="A23506" s="2" t="e">
        <f ca="1">MATCH($E$4,OFFSET(OFFSET(Journaal!$E$5,A23505,0),,,Journaal!$D$3-A23505),0)+A23505</f>
        <v>#N/A</v>
      </c>
    </row>
    <row r="23507" spans="1:1" x14ac:dyDescent="0.25">
      <c r="A23507" s="2" t="e">
        <f ca="1">MATCH($E$4,OFFSET(OFFSET(Journaal!$E$5,A23506,0),,,Journaal!$D$3-A23506),0)+A23506</f>
        <v>#N/A</v>
      </c>
    </row>
    <row r="23508" spans="1:1" x14ac:dyDescent="0.25">
      <c r="A23508" s="2" t="e">
        <f ca="1">MATCH($E$4,OFFSET(OFFSET(Journaal!$E$5,A23507,0),,,Journaal!$D$3-A23507),0)+A23507</f>
        <v>#N/A</v>
      </c>
    </row>
    <row r="23509" spans="1:1" x14ac:dyDescent="0.25">
      <c r="A23509" s="2" t="e">
        <f ca="1">MATCH($E$4,OFFSET(OFFSET(Journaal!$E$5,A23508,0),,,Journaal!$D$3-A23508),0)+A23508</f>
        <v>#N/A</v>
      </c>
    </row>
    <row r="23510" spans="1:1" x14ac:dyDescent="0.25">
      <c r="A23510" s="2" t="e">
        <f ca="1">MATCH($E$4,OFFSET(OFFSET(Journaal!$E$5,A23509,0),,,Journaal!$D$3-A23509),0)+A23509</f>
        <v>#N/A</v>
      </c>
    </row>
    <row r="23511" spans="1:1" x14ac:dyDescent="0.25">
      <c r="A23511" s="2" t="e">
        <f ca="1">MATCH($E$4,OFFSET(OFFSET(Journaal!$E$5,A23510,0),,,Journaal!$D$3-A23510),0)+A23510</f>
        <v>#N/A</v>
      </c>
    </row>
    <row r="23512" spans="1:1" x14ac:dyDescent="0.25">
      <c r="A23512" s="2" t="e">
        <f ca="1">MATCH($E$4,OFFSET(OFFSET(Journaal!$E$5,A23511,0),,,Journaal!$D$3-A23511),0)+A23511</f>
        <v>#N/A</v>
      </c>
    </row>
    <row r="23513" spans="1:1" x14ac:dyDescent="0.25">
      <c r="A23513" s="2" t="e">
        <f ca="1">MATCH($E$4,OFFSET(OFFSET(Journaal!$E$5,A23512,0),,,Journaal!$D$3-A23512),0)+A23512</f>
        <v>#N/A</v>
      </c>
    </row>
    <row r="23514" spans="1:1" x14ac:dyDescent="0.25">
      <c r="A23514" s="2" t="e">
        <f ca="1">MATCH($E$4,OFFSET(OFFSET(Journaal!$E$5,A23513,0),,,Journaal!$D$3-A23513),0)+A23513</f>
        <v>#N/A</v>
      </c>
    </row>
    <row r="23515" spans="1:1" x14ac:dyDescent="0.25">
      <c r="A23515" s="2" t="e">
        <f ca="1">MATCH($E$4,OFFSET(OFFSET(Journaal!$E$5,A23514,0),,,Journaal!$D$3-A23514),0)+A23514</f>
        <v>#N/A</v>
      </c>
    </row>
    <row r="23516" spans="1:1" x14ac:dyDescent="0.25">
      <c r="A23516" s="2" t="e">
        <f ca="1">MATCH($E$4,OFFSET(OFFSET(Journaal!$E$5,A23515,0),,,Journaal!$D$3-A23515),0)+A23515</f>
        <v>#N/A</v>
      </c>
    </row>
    <row r="23517" spans="1:1" x14ac:dyDescent="0.25">
      <c r="A23517" s="2" t="e">
        <f ca="1">MATCH($E$4,OFFSET(OFFSET(Journaal!$E$5,A23516,0),,,Journaal!$D$3-A23516),0)+A23516</f>
        <v>#N/A</v>
      </c>
    </row>
    <row r="23518" spans="1:1" x14ac:dyDescent="0.25">
      <c r="A23518" s="2" t="e">
        <f ca="1">MATCH($E$4,OFFSET(OFFSET(Journaal!$E$5,A23517,0),,,Journaal!$D$3-A23517),0)+A23517</f>
        <v>#N/A</v>
      </c>
    </row>
    <row r="23519" spans="1:1" x14ac:dyDescent="0.25">
      <c r="A23519" s="2" t="e">
        <f ca="1">MATCH($E$4,OFFSET(OFFSET(Journaal!$E$5,A23518,0),,,Journaal!$D$3-A23518),0)+A23518</f>
        <v>#N/A</v>
      </c>
    </row>
    <row r="23520" spans="1:1" x14ac:dyDescent="0.25">
      <c r="A23520" s="2" t="e">
        <f ca="1">MATCH($E$4,OFFSET(OFFSET(Journaal!$E$5,A23519,0),,,Journaal!$D$3-A23519),0)+A23519</f>
        <v>#N/A</v>
      </c>
    </row>
    <row r="23521" spans="1:1" x14ac:dyDescent="0.25">
      <c r="A23521" s="2" t="e">
        <f ca="1">MATCH($E$4,OFFSET(OFFSET(Journaal!$E$5,A23520,0),,,Journaal!$D$3-A23520),0)+A23520</f>
        <v>#N/A</v>
      </c>
    </row>
    <row r="23522" spans="1:1" x14ac:dyDescent="0.25">
      <c r="A23522" s="2" t="e">
        <f ca="1">MATCH($E$4,OFFSET(OFFSET(Journaal!$E$5,A23521,0),,,Journaal!$D$3-A23521),0)+A23521</f>
        <v>#N/A</v>
      </c>
    </row>
    <row r="23523" spans="1:1" x14ac:dyDescent="0.25">
      <c r="A23523" s="2" t="e">
        <f ca="1">MATCH($E$4,OFFSET(OFFSET(Journaal!$E$5,A23522,0),,,Journaal!$D$3-A23522),0)+A23522</f>
        <v>#N/A</v>
      </c>
    </row>
    <row r="23524" spans="1:1" x14ac:dyDescent="0.25">
      <c r="A23524" s="2" t="e">
        <f ca="1">MATCH($E$4,OFFSET(OFFSET(Journaal!$E$5,A23523,0),,,Journaal!$D$3-A23523),0)+A23523</f>
        <v>#N/A</v>
      </c>
    </row>
    <row r="23525" spans="1:1" x14ac:dyDescent="0.25">
      <c r="A23525" s="2" t="e">
        <f ca="1">MATCH($E$4,OFFSET(OFFSET(Journaal!$E$5,A23524,0),,,Journaal!$D$3-A23524),0)+A23524</f>
        <v>#N/A</v>
      </c>
    </row>
    <row r="23526" spans="1:1" x14ac:dyDescent="0.25">
      <c r="A23526" s="2" t="e">
        <f ca="1">MATCH($E$4,OFFSET(OFFSET(Journaal!$E$5,A23525,0),,,Journaal!$D$3-A23525),0)+A23525</f>
        <v>#N/A</v>
      </c>
    </row>
    <row r="23527" spans="1:1" x14ac:dyDescent="0.25">
      <c r="A23527" s="2" t="e">
        <f ca="1">MATCH($E$4,OFFSET(OFFSET(Journaal!$E$5,A23526,0),,,Journaal!$D$3-A23526),0)+A23526</f>
        <v>#N/A</v>
      </c>
    </row>
    <row r="23528" spans="1:1" x14ac:dyDescent="0.25">
      <c r="A23528" s="2" t="e">
        <f ca="1">MATCH($E$4,OFFSET(OFFSET(Journaal!$E$5,A23527,0),,,Journaal!$D$3-A23527),0)+A23527</f>
        <v>#N/A</v>
      </c>
    </row>
    <row r="23529" spans="1:1" x14ac:dyDescent="0.25">
      <c r="A23529" s="2" t="e">
        <f ca="1">MATCH($E$4,OFFSET(OFFSET(Journaal!$E$5,A23528,0),,,Journaal!$D$3-A23528),0)+A23528</f>
        <v>#N/A</v>
      </c>
    </row>
    <row r="23530" spans="1:1" x14ac:dyDescent="0.25">
      <c r="A23530" s="2" t="e">
        <f ca="1">MATCH($E$4,OFFSET(OFFSET(Journaal!$E$5,A23529,0),,,Journaal!$D$3-A23529),0)+A23529</f>
        <v>#N/A</v>
      </c>
    </row>
    <row r="23531" spans="1:1" x14ac:dyDescent="0.25">
      <c r="A23531" s="2" t="e">
        <f ca="1">MATCH($E$4,OFFSET(OFFSET(Journaal!$E$5,A23530,0),,,Journaal!$D$3-A23530),0)+A23530</f>
        <v>#N/A</v>
      </c>
    </row>
    <row r="23532" spans="1:1" x14ac:dyDescent="0.25">
      <c r="A23532" s="2" t="e">
        <f ca="1">MATCH($E$4,OFFSET(OFFSET(Journaal!$E$5,A23531,0),,,Journaal!$D$3-A23531),0)+A23531</f>
        <v>#N/A</v>
      </c>
    </row>
    <row r="23533" spans="1:1" x14ac:dyDescent="0.25">
      <c r="A23533" s="2" t="e">
        <f ca="1">MATCH($E$4,OFFSET(OFFSET(Journaal!$E$5,A23532,0),,,Journaal!$D$3-A23532),0)+A23532</f>
        <v>#N/A</v>
      </c>
    </row>
    <row r="23534" spans="1:1" x14ac:dyDescent="0.25">
      <c r="A23534" s="2" t="e">
        <f ca="1">MATCH($E$4,OFFSET(OFFSET(Journaal!$E$5,A23533,0),,,Journaal!$D$3-A23533),0)+A23533</f>
        <v>#N/A</v>
      </c>
    </row>
    <row r="23535" spans="1:1" x14ac:dyDescent="0.25">
      <c r="A23535" s="2" t="e">
        <f ca="1">MATCH($E$4,OFFSET(OFFSET(Journaal!$E$5,A23534,0),,,Journaal!$D$3-A23534),0)+A23534</f>
        <v>#N/A</v>
      </c>
    </row>
    <row r="23536" spans="1:1" x14ac:dyDescent="0.25">
      <c r="A23536" s="2" t="e">
        <f ca="1">MATCH($E$4,OFFSET(OFFSET(Journaal!$E$5,A23535,0),,,Journaal!$D$3-A23535),0)+A23535</f>
        <v>#N/A</v>
      </c>
    </row>
    <row r="23537" spans="1:1" x14ac:dyDescent="0.25">
      <c r="A23537" s="2" t="e">
        <f ca="1">MATCH($E$4,OFFSET(OFFSET(Journaal!$E$5,A23536,0),,,Journaal!$D$3-A23536),0)+A23536</f>
        <v>#N/A</v>
      </c>
    </row>
    <row r="23538" spans="1:1" x14ac:dyDescent="0.25">
      <c r="A23538" s="2" t="e">
        <f ca="1">MATCH($E$4,OFFSET(OFFSET(Journaal!$E$5,A23537,0),,,Journaal!$D$3-A23537),0)+A23537</f>
        <v>#N/A</v>
      </c>
    </row>
    <row r="23539" spans="1:1" x14ac:dyDescent="0.25">
      <c r="A23539" s="2" t="e">
        <f ca="1">MATCH($E$4,OFFSET(OFFSET(Journaal!$E$5,A23538,0),,,Journaal!$D$3-A23538),0)+A23538</f>
        <v>#N/A</v>
      </c>
    </row>
    <row r="23540" spans="1:1" x14ac:dyDescent="0.25">
      <c r="A23540" s="2" t="e">
        <f ca="1">MATCH($E$4,OFFSET(OFFSET(Journaal!$E$5,A23539,0),,,Journaal!$D$3-A23539),0)+A23539</f>
        <v>#N/A</v>
      </c>
    </row>
    <row r="23541" spans="1:1" x14ac:dyDescent="0.25">
      <c r="A23541" s="2" t="e">
        <f ca="1">MATCH($E$4,OFFSET(OFFSET(Journaal!$E$5,A23540,0),,,Journaal!$D$3-A23540),0)+A23540</f>
        <v>#N/A</v>
      </c>
    </row>
    <row r="23542" spans="1:1" x14ac:dyDescent="0.25">
      <c r="A23542" s="2" t="e">
        <f ca="1">MATCH($E$4,OFFSET(OFFSET(Journaal!$E$5,A23541,0),,,Journaal!$D$3-A23541),0)+A23541</f>
        <v>#N/A</v>
      </c>
    </row>
    <row r="23543" spans="1:1" x14ac:dyDescent="0.25">
      <c r="A23543" s="2" t="e">
        <f ca="1">MATCH($E$4,OFFSET(OFFSET(Journaal!$E$5,A23542,0),,,Journaal!$D$3-A23542),0)+A23542</f>
        <v>#N/A</v>
      </c>
    </row>
    <row r="23544" spans="1:1" x14ac:dyDescent="0.25">
      <c r="A23544" s="2" t="e">
        <f ca="1">MATCH($E$4,OFFSET(OFFSET(Journaal!$E$5,A23543,0),,,Journaal!$D$3-A23543),0)+A23543</f>
        <v>#N/A</v>
      </c>
    </row>
    <row r="23545" spans="1:1" x14ac:dyDescent="0.25">
      <c r="A23545" s="2" t="e">
        <f ca="1">MATCH($E$4,OFFSET(OFFSET(Journaal!$E$5,A23544,0),,,Journaal!$D$3-A23544),0)+A23544</f>
        <v>#N/A</v>
      </c>
    </row>
    <row r="23546" spans="1:1" x14ac:dyDescent="0.25">
      <c r="A23546" s="2" t="e">
        <f ca="1">MATCH($E$4,OFFSET(OFFSET(Journaal!$E$5,A23545,0),,,Journaal!$D$3-A23545),0)+A23545</f>
        <v>#N/A</v>
      </c>
    </row>
    <row r="23547" spans="1:1" x14ac:dyDescent="0.25">
      <c r="A23547" s="2" t="e">
        <f ca="1">MATCH($E$4,OFFSET(OFFSET(Journaal!$E$5,A23546,0),,,Journaal!$D$3-A23546),0)+A23546</f>
        <v>#N/A</v>
      </c>
    </row>
    <row r="23548" spans="1:1" x14ac:dyDescent="0.25">
      <c r="A23548" s="2" t="e">
        <f ca="1">MATCH($E$4,OFFSET(OFFSET(Journaal!$E$5,A23547,0),,,Journaal!$D$3-A23547),0)+A23547</f>
        <v>#N/A</v>
      </c>
    </row>
    <row r="23549" spans="1:1" x14ac:dyDescent="0.25">
      <c r="A23549" s="2" t="e">
        <f ca="1">MATCH($E$4,OFFSET(OFFSET(Journaal!$E$5,A23548,0),,,Journaal!$D$3-A23548),0)+A23548</f>
        <v>#N/A</v>
      </c>
    </row>
    <row r="23550" spans="1:1" x14ac:dyDescent="0.25">
      <c r="A23550" s="2" t="e">
        <f ca="1">MATCH($E$4,OFFSET(OFFSET(Journaal!$E$5,A23549,0),,,Journaal!$D$3-A23549),0)+A23549</f>
        <v>#N/A</v>
      </c>
    </row>
    <row r="23551" spans="1:1" x14ac:dyDescent="0.25">
      <c r="A23551" s="2" t="e">
        <f ca="1">MATCH($E$4,OFFSET(OFFSET(Journaal!$E$5,A23550,0),,,Journaal!$D$3-A23550),0)+A23550</f>
        <v>#N/A</v>
      </c>
    </row>
    <row r="23552" spans="1:1" x14ac:dyDescent="0.25">
      <c r="A23552" s="2" t="e">
        <f ca="1">MATCH($E$4,OFFSET(OFFSET(Journaal!$E$5,A23551,0),,,Journaal!$D$3-A23551),0)+A23551</f>
        <v>#N/A</v>
      </c>
    </row>
    <row r="23553" spans="1:1" x14ac:dyDescent="0.25">
      <c r="A23553" s="2" t="e">
        <f ca="1">MATCH($E$4,OFFSET(OFFSET(Journaal!$E$5,A23552,0),,,Journaal!$D$3-A23552),0)+A23552</f>
        <v>#N/A</v>
      </c>
    </row>
    <row r="23554" spans="1:1" x14ac:dyDescent="0.25">
      <c r="A23554" s="2" t="e">
        <f ca="1">MATCH($E$4,OFFSET(OFFSET(Journaal!$E$5,A23553,0),,,Journaal!$D$3-A23553),0)+A23553</f>
        <v>#N/A</v>
      </c>
    </row>
    <row r="23555" spans="1:1" x14ac:dyDescent="0.25">
      <c r="A23555" s="2" t="e">
        <f ca="1">MATCH($E$4,OFFSET(OFFSET(Journaal!$E$5,A23554,0),,,Journaal!$D$3-A23554),0)+A23554</f>
        <v>#N/A</v>
      </c>
    </row>
    <row r="23556" spans="1:1" x14ac:dyDescent="0.25">
      <c r="A23556" s="2" t="e">
        <f ca="1">MATCH($E$4,OFFSET(OFFSET(Journaal!$E$5,A23555,0),,,Journaal!$D$3-A23555),0)+A23555</f>
        <v>#N/A</v>
      </c>
    </row>
    <row r="23557" spans="1:1" x14ac:dyDescent="0.25">
      <c r="A23557" s="2" t="e">
        <f ca="1">MATCH($E$4,OFFSET(OFFSET(Journaal!$E$5,A23556,0),,,Journaal!$D$3-A23556),0)+A23556</f>
        <v>#N/A</v>
      </c>
    </row>
    <row r="23558" spans="1:1" x14ac:dyDescent="0.25">
      <c r="A23558" s="2" t="e">
        <f ca="1">MATCH($E$4,OFFSET(OFFSET(Journaal!$E$5,A23557,0),,,Journaal!$D$3-A23557),0)+A23557</f>
        <v>#N/A</v>
      </c>
    </row>
    <row r="23559" spans="1:1" x14ac:dyDescent="0.25">
      <c r="A23559" s="2" t="e">
        <f ca="1">MATCH($E$4,OFFSET(OFFSET(Journaal!$E$5,A23558,0),,,Journaal!$D$3-A23558),0)+A23558</f>
        <v>#N/A</v>
      </c>
    </row>
    <row r="23560" spans="1:1" x14ac:dyDescent="0.25">
      <c r="A23560" s="2" t="e">
        <f ca="1">MATCH($E$4,OFFSET(OFFSET(Journaal!$E$5,A23559,0),,,Journaal!$D$3-A23559),0)+A23559</f>
        <v>#N/A</v>
      </c>
    </row>
    <row r="23561" spans="1:1" x14ac:dyDescent="0.25">
      <c r="A23561" s="2" t="e">
        <f ca="1">MATCH($E$4,OFFSET(OFFSET(Journaal!$E$5,A23560,0),,,Journaal!$D$3-A23560),0)+A23560</f>
        <v>#N/A</v>
      </c>
    </row>
    <row r="23562" spans="1:1" x14ac:dyDescent="0.25">
      <c r="A23562" s="2" t="e">
        <f ca="1">MATCH($E$4,OFFSET(OFFSET(Journaal!$E$5,A23561,0),,,Journaal!$D$3-A23561),0)+A23561</f>
        <v>#N/A</v>
      </c>
    </row>
    <row r="23563" spans="1:1" x14ac:dyDescent="0.25">
      <c r="A23563" s="2" t="e">
        <f ca="1">MATCH($E$4,OFFSET(OFFSET(Journaal!$E$5,A23562,0),,,Journaal!$D$3-A23562),0)+A23562</f>
        <v>#N/A</v>
      </c>
    </row>
    <row r="23564" spans="1:1" x14ac:dyDescent="0.25">
      <c r="A23564" s="2" t="e">
        <f ca="1">MATCH($E$4,OFFSET(OFFSET(Journaal!$E$5,A23563,0),,,Journaal!$D$3-A23563),0)+A23563</f>
        <v>#N/A</v>
      </c>
    </row>
    <row r="23565" spans="1:1" x14ac:dyDescent="0.25">
      <c r="A23565" s="2" t="e">
        <f ca="1">MATCH($E$4,OFFSET(OFFSET(Journaal!$E$5,A23564,0),,,Journaal!$D$3-A23564),0)+A23564</f>
        <v>#N/A</v>
      </c>
    </row>
    <row r="23566" spans="1:1" x14ac:dyDescent="0.25">
      <c r="A23566" s="2" t="e">
        <f ca="1">MATCH($E$4,OFFSET(OFFSET(Journaal!$E$5,A23565,0),,,Journaal!$D$3-A23565),0)+A23565</f>
        <v>#N/A</v>
      </c>
    </row>
    <row r="23567" spans="1:1" x14ac:dyDescent="0.25">
      <c r="A23567" s="2" t="e">
        <f ca="1">MATCH($E$4,OFFSET(OFFSET(Journaal!$E$5,A23566,0),,,Journaal!$D$3-A23566),0)+A23566</f>
        <v>#N/A</v>
      </c>
    </row>
    <row r="23568" spans="1:1" x14ac:dyDescent="0.25">
      <c r="A23568" s="2" t="e">
        <f ca="1">MATCH($E$4,OFFSET(OFFSET(Journaal!$E$5,A23567,0),,,Journaal!$D$3-A23567),0)+A23567</f>
        <v>#N/A</v>
      </c>
    </row>
    <row r="23569" spans="1:1" x14ac:dyDescent="0.25">
      <c r="A23569" s="2" t="e">
        <f ca="1">MATCH($E$4,OFFSET(OFFSET(Journaal!$E$5,A23568,0),,,Journaal!$D$3-A23568),0)+A23568</f>
        <v>#N/A</v>
      </c>
    </row>
    <row r="23570" spans="1:1" x14ac:dyDescent="0.25">
      <c r="A23570" s="2" t="e">
        <f ca="1">MATCH($E$4,OFFSET(OFFSET(Journaal!$E$5,A23569,0),,,Journaal!$D$3-A23569),0)+A23569</f>
        <v>#N/A</v>
      </c>
    </row>
    <row r="23571" spans="1:1" x14ac:dyDescent="0.25">
      <c r="A23571" s="2" t="e">
        <f ca="1">MATCH($E$4,OFFSET(OFFSET(Journaal!$E$5,A23570,0),,,Journaal!$D$3-A23570),0)+A23570</f>
        <v>#N/A</v>
      </c>
    </row>
    <row r="23572" spans="1:1" x14ac:dyDescent="0.25">
      <c r="A23572" s="2" t="e">
        <f ca="1">MATCH($E$4,OFFSET(OFFSET(Journaal!$E$5,A23571,0),,,Journaal!$D$3-A23571),0)+A23571</f>
        <v>#N/A</v>
      </c>
    </row>
    <row r="23573" spans="1:1" x14ac:dyDescent="0.25">
      <c r="A23573" s="2" t="e">
        <f ca="1">MATCH($E$4,OFFSET(OFFSET(Journaal!$E$5,A23572,0),,,Journaal!$D$3-A23572),0)+A23572</f>
        <v>#N/A</v>
      </c>
    </row>
    <row r="23574" spans="1:1" x14ac:dyDescent="0.25">
      <c r="A23574" s="2" t="e">
        <f ca="1">MATCH($E$4,OFFSET(OFFSET(Journaal!$E$5,A23573,0),,,Journaal!$D$3-A23573),0)+A23573</f>
        <v>#N/A</v>
      </c>
    </row>
    <row r="23575" spans="1:1" x14ac:dyDescent="0.25">
      <c r="A23575" s="2" t="e">
        <f ca="1">MATCH($E$4,OFFSET(OFFSET(Journaal!$E$5,A23574,0),,,Journaal!$D$3-A23574),0)+A23574</f>
        <v>#N/A</v>
      </c>
    </row>
    <row r="23576" spans="1:1" x14ac:dyDescent="0.25">
      <c r="A23576" s="2" t="e">
        <f ca="1">MATCH($E$4,OFFSET(OFFSET(Journaal!$E$5,A23575,0),,,Journaal!$D$3-A23575),0)+A23575</f>
        <v>#N/A</v>
      </c>
    </row>
    <row r="23577" spans="1:1" x14ac:dyDescent="0.25">
      <c r="A23577" s="2" t="e">
        <f ca="1">MATCH($E$4,OFFSET(OFFSET(Journaal!$E$5,A23576,0),,,Journaal!$D$3-A23576),0)+A23576</f>
        <v>#N/A</v>
      </c>
    </row>
    <row r="23578" spans="1:1" x14ac:dyDescent="0.25">
      <c r="A23578" s="2" t="e">
        <f ca="1">MATCH($E$4,OFFSET(OFFSET(Journaal!$E$5,A23577,0),,,Journaal!$D$3-A23577),0)+A23577</f>
        <v>#N/A</v>
      </c>
    </row>
    <row r="23579" spans="1:1" x14ac:dyDescent="0.25">
      <c r="A23579" s="2" t="e">
        <f ca="1">MATCH($E$4,OFFSET(OFFSET(Journaal!$E$5,A23578,0),,,Journaal!$D$3-A23578),0)+A23578</f>
        <v>#N/A</v>
      </c>
    </row>
    <row r="23580" spans="1:1" x14ac:dyDescent="0.25">
      <c r="A23580" s="2" t="e">
        <f ca="1">MATCH($E$4,OFFSET(OFFSET(Journaal!$E$5,A23579,0),,,Journaal!$D$3-A23579),0)+A23579</f>
        <v>#N/A</v>
      </c>
    </row>
    <row r="23581" spans="1:1" x14ac:dyDescent="0.25">
      <c r="A23581" s="2" t="e">
        <f ca="1">MATCH($E$4,OFFSET(OFFSET(Journaal!$E$5,A23580,0),,,Journaal!$D$3-A23580),0)+A23580</f>
        <v>#N/A</v>
      </c>
    </row>
    <row r="23582" spans="1:1" x14ac:dyDescent="0.25">
      <c r="A23582" s="2" t="e">
        <f ca="1">MATCH($E$4,OFFSET(OFFSET(Journaal!$E$5,A23581,0),,,Journaal!$D$3-A23581),0)+A23581</f>
        <v>#N/A</v>
      </c>
    </row>
    <row r="23583" spans="1:1" x14ac:dyDescent="0.25">
      <c r="A23583" s="2" t="e">
        <f ca="1">MATCH($E$4,OFFSET(OFFSET(Journaal!$E$5,A23582,0),,,Journaal!$D$3-A23582),0)+A23582</f>
        <v>#N/A</v>
      </c>
    </row>
    <row r="23584" spans="1:1" x14ac:dyDescent="0.25">
      <c r="A23584" s="2" t="e">
        <f ca="1">MATCH($E$4,OFFSET(OFFSET(Journaal!$E$5,A23583,0),,,Journaal!$D$3-A23583),0)+A23583</f>
        <v>#N/A</v>
      </c>
    </row>
    <row r="23585" spans="1:1" x14ac:dyDescent="0.25">
      <c r="A23585" s="2" t="e">
        <f ca="1">MATCH($E$4,OFFSET(OFFSET(Journaal!$E$5,A23584,0),,,Journaal!$D$3-A23584),0)+A23584</f>
        <v>#N/A</v>
      </c>
    </row>
    <row r="23586" spans="1:1" x14ac:dyDescent="0.25">
      <c r="A23586" s="2" t="e">
        <f ca="1">MATCH($E$4,OFFSET(OFFSET(Journaal!$E$5,A23585,0),,,Journaal!$D$3-A23585),0)+A23585</f>
        <v>#N/A</v>
      </c>
    </row>
    <row r="23587" spans="1:1" x14ac:dyDescent="0.25">
      <c r="A23587" s="2" t="e">
        <f ca="1">MATCH($E$4,OFFSET(OFFSET(Journaal!$E$5,A23586,0),,,Journaal!$D$3-A23586),0)+A23586</f>
        <v>#N/A</v>
      </c>
    </row>
    <row r="23588" spans="1:1" x14ac:dyDescent="0.25">
      <c r="A23588" s="2" t="e">
        <f ca="1">MATCH($E$4,OFFSET(OFFSET(Journaal!$E$5,A23587,0),,,Journaal!$D$3-A23587),0)+A23587</f>
        <v>#N/A</v>
      </c>
    </row>
    <row r="23589" spans="1:1" x14ac:dyDescent="0.25">
      <c r="A23589" s="2" t="e">
        <f ca="1">MATCH($E$4,OFFSET(OFFSET(Journaal!$E$5,A23588,0),,,Journaal!$D$3-A23588),0)+A23588</f>
        <v>#N/A</v>
      </c>
    </row>
    <row r="23590" spans="1:1" x14ac:dyDescent="0.25">
      <c r="A23590" s="2" t="e">
        <f ca="1">MATCH($E$4,OFFSET(OFFSET(Journaal!$E$5,A23589,0),,,Journaal!$D$3-A23589),0)+A23589</f>
        <v>#N/A</v>
      </c>
    </row>
    <row r="23591" spans="1:1" x14ac:dyDescent="0.25">
      <c r="A23591" s="2" t="e">
        <f ca="1">MATCH($E$4,OFFSET(OFFSET(Journaal!$E$5,A23590,0),,,Journaal!$D$3-A23590),0)+A23590</f>
        <v>#N/A</v>
      </c>
    </row>
    <row r="23592" spans="1:1" x14ac:dyDescent="0.25">
      <c r="A23592" s="2" t="e">
        <f ca="1">MATCH($E$4,OFFSET(OFFSET(Journaal!$E$5,A23591,0),,,Journaal!$D$3-A23591),0)+A23591</f>
        <v>#N/A</v>
      </c>
    </row>
    <row r="23593" spans="1:1" x14ac:dyDescent="0.25">
      <c r="A23593" s="2" t="e">
        <f ca="1">MATCH($E$4,OFFSET(OFFSET(Journaal!$E$5,A23592,0),,,Journaal!$D$3-A23592),0)+A23592</f>
        <v>#N/A</v>
      </c>
    </row>
    <row r="23594" spans="1:1" x14ac:dyDescent="0.25">
      <c r="A23594" s="2" t="e">
        <f ca="1">MATCH($E$4,OFFSET(OFFSET(Journaal!$E$5,A23593,0),,,Journaal!$D$3-A23593),0)+A23593</f>
        <v>#N/A</v>
      </c>
    </row>
    <row r="23595" spans="1:1" x14ac:dyDescent="0.25">
      <c r="A23595" s="2" t="e">
        <f ca="1">MATCH($E$4,OFFSET(OFFSET(Journaal!$E$5,A23594,0),,,Journaal!$D$3-A23594),0)+A23594</f>
        <v>#N/A</v>
      </c>
    </row>
    <row r="23596" spans="1:1" x14ac:dyDescent="0.25">
      <c r="A23596" s="2" t="e">
        <f ca="1">MATCH($E$4,OFFSET(OFFSET(Journaal!$E$5,A23595,0),,,Journaal!$D$3-A23595),0)+A23595</f>
        <v>#N/A</v>
      </c>
    </row>
    <row r="23597" spans="1:1" x14ac:dyDescent="0.25">
      <c r="A23597" s="2" t="e">
        <f ca="1">MATCH($E$4,OFFSET(OFFSET(Journaal!$E$5,A23596,0),,,Journaal!$D$3-A23596),0)+A23596</f>
        <v>#N/A</v>
      </c>
    </row>
    <row r="23598" spans="1:1" x14ac:dyDescent="0.25">
      <c r="A23598" s="2" t="e">
        <f ca="1">MATCH($E$4,OFFSET(OFFSET(Journaal!$E$5,A23597,0),,,Journaal!$D$3-A23597),0)+A23597</f>
        <v>#N/A</v>
      </c>
    </row>
    <row r="23599" spans="1:1" x14ac:dyDescent="0.25">
      <c r="A23599" s="2" t="e">
        <f ca="1">MATCH($E$4,OFFSET(OFFSET(Journaal!$E$5,A23598,0),,,Journaal!$D$3-A23598),0)+A23598</f>
        <v>#N/A</v>
      </c>
    </row>
    <row r="23600" spans="1:1" x14ac:dyDescent="0.25">
      <c r="A23600" s="2" t="e">
        <f ca="1">MATCH($E$4,OFFSET(OFFSET(Journaal!$E$5,A23599,0),,,Journaal!$D$3-A23599),0)+A23599</f>
        <v>#N/A</v>
      </c>
    </row>
    <row r="23601" spans="1:1" x14ac:dyDescent="0.25">
      <c r="A23601" s="2" t="e">
        <f ca="1">MATCH($E$4,OFFSET(OFFSET(Journaal!$E$5,A23600,0),,,Journaal!$D$3-A23600),0)+A23600</f>
        <v>#N/A</v>
      </c>
    </row>
    <row r="23602" spans="1:1" x14ac:dyDescent="0.25">
      <c r="A23602" s="2" t="e">
        <f ca="1">MATCH($E$4,OFFSET(OFFSET(Journaal!$E$5,A23601,0),,,Journaal!$D$3-A23601),0)+A23601</f>
        <v>#N/A</v>
      </c>
    </row>
    <row r="23603" spans="1:1" x14ac:dyDescent="0.25">
      <c r="A23603" s="2" t="e">
        <f ca="1">MATCH($E$4,OFFSET(OFFSET(Journaal!$E$5,A23602,0),,,Journaal!$D$3-A23602),0)+A23602</f>
        <v>#N/A</v>
      </c>
    </row>
    <row r="23604" spans="1:1" x14ac:dyDescent="0.25">
      <c r="A23604" s="2" t="e">
        <f ca="1">MATCH($E$4,OFFSET(OFFSET(Journaal!$E$5,A23603,0),,,Journaal!$D$3-A23603),0)+A23603</f>
        <v>#N/A</v>
      </c>
    </row>
    <row r="23605" spans="1:1" x14ac:dyDescent="0.25">
      <c r="A23605" s="2" t="e">
        <f ca="1">MATCH($E$4,OFFSET(OFFSET(Journaal!$E$5,A23604,0),,,Journaal!$D$3-A23604),0)+A23604</f>
        <v>#N/A</v>
      </c>
    </row>
    <row r="23606" spans="1:1" x14ac:dyDescent="0.25">
      <c r="A23606" s="2" t="e">
        <f ca="1">MATCH($E$4,OFFSET(OFFSET(Journaal!$E$5,A23605,0),,,Journaal!$D$3-A23605),0)+A23605</f>
        <v>#N/A</v>
      </c>
    </row>
    <row r="23607" spans="1:1" x14ac:dyDescent="0.25">
      <c r="A23607" s="2" t="e">
        <f ca="1">MATCH($E$4,OFFSET(OFFSET(Journaal!$E$5,A23606,0),,,Journaal!$D$3-A23606),0)+A23606</f>
        <v>#N/A</v>
      </c>
    </row>
    <row r="23608" spans="1:1" x14ac:dyDescent="0.25">
      <c r="A23608" s="2" t="e">
        <f ca="1">MATCH($E$4,OFFSET(OFFSET(Journaal!$E$5,A23607,0),,,Journaal!$D$3-A23607),0)+A23607</f>
        <v>#N/A</v>
      </c>
    </row>
    <row r="23609" spans="1:1" x14ac:dyDescent="0.25">
      <c r="A23609" s="2" t="e">
        <f ca="1">MATCH($E$4,OFFSET(OFFSET(Journaal!$E$5,A23608,0),,,Journaal!$D$3-A23608),0)+A23608</f>
        <v>#N/A</v>
      </c>
    </row>
    <row r="23610" spans="1:1" x14ac:dyDescent="0.25">
      <c r="A23610" s="2" t="e">
        <f ca="1">MATCH($E$4,OFFSET(OFFSET(Journaal!$E$5,A23609,0),,,Journaal!$D$3-A23609),0)+A23609</f>
        <v>#N/A</v>
      </c>
    </row>
    <row r="23611" spans="1:1" x14ac:dyDescent="0.25">
      <c r="A23611" s="2" t="e">
        <f ca="1">MATCH($E$4,OFFSET(OFFSET(Journaal!$E$5,A23610,0),,,Journaal!$D$3-A23610),0)+A23610</f>
        <v>#N/A</v>
      </c>
    </row>
    <row r="23612" spans="1:1" x14ac:dyDescent="0.25">
      <c r="A23612" s="2" t="e">
        <f ca="1">MATCH($E$4,OFFSET(OFFSET(Journaal!$E$5,A23611,0),,,Journaal!$D$3-A23611),0)+A23611</f>
        <v>#N/A</v>
      </c>
    </row>
    <row r="23613" spans="1:1" x14ac:dyDescent="0.25">
      <c r="A23613" s="2" t="e">
        <f ca="1">MATCH($E$4,OFFSET(OFFSET(Journaal!$E$5,A23612,0),,,Journaal!$D$3-A23612),0)+A23612</f>
        <v>#N/A</v>
      </c>
    </row>
    <row r="23614" spans="1:1" x14ac:dyDescent="0.25">
      <c r="A23614" s="2" t="e">
        <f ca="1">MATCH($E$4,OFFSET(OFFSET(Journaal!$E$5,A23613,0),,,Journaal!$D$3-A23613),0)+A23613</f>
        <v>#N/A</v>
      </c>
    </row>
    <row r="23615" spans="1:1" x14ac:dyDescent="0.25">
      <c r="A23615" s="2" t="e">
        <f ca="1">MATCH($E$4,OFFSET(OFFSET(Journaal!$E$5,A23614,0),,,Journaal!$D$3-A23614),0)+A23614</f>
        <v>#N/A</v>
      </c>
    </row>
    <row r="23616" spans="1:1" x14ac:dyDescent="0.25">
      <c r="A23616" s="2" t="e">
        <f ca="1">MATCH($E$4,OFFSET(OFFSET(Journaal!$E$5,A23615,0),,,Journaal!$D$3-A23615),0)+A23615</f>
        <v>#N/A</v>
      </c>
    </row>
    <row r="23617" spans="1:1" x14ac:dyDescent="0.25">
      <c r="A23617" s="2" t="e">
        <f ca="1">MATCH($E$4,OFFSET(OFFSET(Journaal!$E$5,A23616,0),,,Journaal!$D$3-A23616),0)+A23616</f>
        <v>#N/A</v>
      </c>
    </row>
    <row r="23618" spans="1:1" x14ac:dyDescent="0.25">
      <c r="A23618" s="2" t="e">
        <f ca="1">MATCH($E$4,OFFSET(OFFSET(Journaal!$E$5,A23617,0),,,Journaal!$D$3-A23617),0)+A23617</f>
        <v>#N/A</v>
      </c>
    </row>
    <row r="23619" spans="1:1" x14ac:dyDescent="0.25">
      <c r="A23619" s="2" t="e">
        <f ca="1">MATCH($E$4,OFFSET(OFFSET(Journaal!$E$5,A23618,0),,,Journaal!$D$3-A23618),0)+A23618</f>
        <v>#N/A</v>
      </c>
    </row>
    <row r="23620" spans="1:1" x14ac:dyDescent="0.25">
      <c r="A23620" s="2" t="e">
        <f ca="1">MATCH($E$4,OFFSET(OFFSET(Journaal!$E$5,A23619,0),,,Journaal!$D$3-A23619),0)+A23619</f>
        <v>#N/A</v>
      </c>
    </row>
    <row r="23621" spans="1:1" x14ac:dyDescent="0.25">
      <c r="A23621" s="2" t="e">
        <f ca="1">MATCH($E$4,OFFSET(OFFSET(Journaal!$E$5,A23620,0),,,Journaal!$D$3-A23620),0)+A23620</f>
        <v>#N/A</v>
      </c>
    </row>
    <row r="23622" spans="1:1" x14ac:dyDescent="0.25">
      <c r="A23622" s="2" t="e">
        <f ca="1">MATCH($E$4,OFFSET(OFFSET(Journaal!$E$5,A23621,0),,,Journaal!$D$3-A23621),0)+A23621</f>
        <v>#N/A</v>
      </c>
    </row>
    <row r="23623" spans="1:1" x14ac:dyDescent="0.25">
      <c r="A23623" s="2" t="e">
        <f ca="1">MATCH($E$4,OFFSET(OFFSET(Journaal!$E$5,A23622,0),,,Journaal!$D$3-A23622),0)+A23622</f>
        <v>#N/A</v>
      </c>
    </row>
    <row r="23624" spans="1:1" x14ac:dyDescent="0.25">
      <c r="A23624" s="2" t="e">
        <f ca="1">MATCH($E$4,OFFSET(OFFSET(Journaal!$E$5,A23623,0),,,Journaal!$D$3-A23623),0)+A23623</f>
        <v>#N/A</v>
      </c>
    </row>
    <row r="23625" spans="1:1" x14ac:dyDescent="0.25">
      <c r="A23625" s="2" t="e">
        <f ca="1">MATCH($E$4,OFFSET(OFFSET(Journaal!$E$5,A23624,0),,,Journaal!$D$3-A23624),0)+A23624</f>
        <v>#N/A</v>
      </c>
    </row>
    <row r="23626" spans="1:1" x14ac:dyDescent="0.25">
      <c r="A23626" s="2" t="e">
        <f ca="1">MATCH($E$4,OFFSET(OFFSET(Journaal!$E$5,A23625,0),,,Journaal!$D$3-A23625),0)+A23625</f>
        <v>#N/A</v>
      </c>
    </row>
    <row r="23627" spans="1:1" x14ac:dyDescent="0.25">
      <c r="A23627" s="2" t="e">
        <f ca="1">MATCH($E$4,OFFSET(OFFSET(Journaal!$E$5,A23626,0),,,Journaal!$D$3-A23626),0)+A23626</f>
        <v>#N/A</v>
      </c>
    </row>
    <row r="23628" spans="1:1" x14ac:dyDescent="0.25">
      <c r="A23628" s="2" t="e">
        <f ca="1">MATCH($E$4,OFFSET(OFFSET(Journaal!$E$5,A23627,0),,,Journaal!$D$3-A23627),0)+A23627</f>
        <v>#N/A</v>
      </c>
    </row>
    <row r="23629" spans="1:1" x14ac:dyDescent="0.25">
      <c r="A23629" s="2" t="e">
        <f ca="1">MATCH($E$4,OFFSET(OFFSET(Journaal!$E$5,A23628,0),,,Journaal!$D$3-A23628),0)+A23628</f>
        <v>#N/A</v>
      </c>
    </row>
    <row r="23630" spans="1:1" x14ac:dyDescent="0.25">
      <c r="A23630" s="2" t="e">
        <f ca="1">MATCH($E$4,OFFSET(OFFSET(Journaal!$E$5,A23629,0),,,Journaal!$D$3-A23629),0)+A23629</f>
        <v>#N/A</v>
      </c>
    </row>
    <row r="23631" spans="1:1" x14ac:dyDescent="0.25">
      <c r="A23631" s="2" t="e">
        <f ca="1">MATCH($E$4,OFFSET(OFFSET(Journaal!$E$5,A23630,0),,,Journaal!$D$3-A23630),0)+A23630</f>
        <v>#N/A</v>
      </c>
    </row>
    <row r="23632" spans="1:1" x14ac:dyDescent="0.25">
      <c r="A23632" s="2" t="e">
        <f ca="1">MATCH($E$4,OFFSET(OFFSET(Journaal!$E$5,A23631,0),,,Journaal!$D$3-A23631),0)+A23631</f>
        <v>#N/A</v>
      </c>
    </row>
    <row r="23633" spans="1:1" x14ac:dyDescent="0.25">
      <c r="A23633" s="2" t="e">
        <f ca="1">MATCH($E$4,OFFSET(OFFSET(Journaal!$E$5,A23632,0),,,Journaal!$D$3-A23632),0)+A23632</f>
        <v>#N/A</v>
      </c>
    </row>
    <row r="23634" spans="1:1" x14ac:dyDescent="0.25">
      <c r="A23634" s="2" t="e">
        <f ca="1">MATCH($E$4,OFFSET(OFFSET(Journaal!$E$5,A23633,0),,,Journaal!$D$3-A23633),0)+A23633</f>
        <v>#N/A</v>
      </c>
    </row>
    <row r="23635" spans="1:1" x14ac:dyDescent="0.25">
      <c r="A23635" s="2" t="e">
        <f ca="1">MATCH($E$4,OFFSET(OFFSET(Journaal!$E$5,A23634,0),,,Journaal!$D$3-A23634),0)+A23634</f>
        <v>#N/A</v>
      </c>
    </row>
    <row r="23636" spans="1:1" x14ac:dyDescent="0.25">
      <c r="A23636" s="2" t="e">
        <f ca="1">MATCH($E$4,OFFSET(OFFSET(Journaal!$E$5,A23635,0),,,Journaal!$D$3-A23635),0)+A23635</f>
        <v>#N/A</v>
      </c>
    </row>
    <row r="23637" spans="1:1" x14ac:dyDescent="0.25">
      <c r="A23637" s="2" t="e">
        <f ca="1">MATCH($E$4,OFFSET(OFFSET(Journaal!$E$5,A23636,0),,,Journaal!$D$3-A23636),0)+A23636</f>
        <v>#N/A</v>
      </c>
    </row>
    <row r="23638" spans="1:1" x14ac:dyDescent="0.25">
      <c r="A23638" s="2" t="e">
        <f ca="1">MATCH($E$4,OFFSET(OFFSET(Journaal!$E$5,A23637,0),,,Journaal!$D$3-A23637),0)+A23637</f>
        <v>#N/A</v>
      </c>
    </row>
    <row r="23639" spans="1:1" x14ac:dyDescent="0.25">
      <c r="A23639" s="2" t="e">
        <f ca="1">MATCH($E$4,OFFSET(OFFSET(Journaal!$E$5,A23638,0),,,Journaal!$D$3-A23638),0)+A23638</f>
        <v>#N/A</v>
      </c>
    </row>
    <row r="23640" spans="1:1" x14ac:dyDescent="0.25">
      <c r="A23640" s="2" t="e">
        <f ca="1">MATCH($E$4,OFFSET(OFFSET(Journaal!$E$5,A23639,0),,,Journaal!$D$3-A23639),0)+A23639</f>
        <v>#N/A</v>
      </c>
    </row>
    <row r="23641" spans="1:1" x14ac:dyDescent="0.25">
      <c r="A23641" s="2" t="e">
        <f ca="1">MATCH($E$4,OFFSET(OFFSET(Journaal!$E$5,A23640,0),,,Journaal!$D$3-A23640),0)+A23640</f>
        <v>#N/A</v>
      </c>
    </row>
    <row r="23642" spans="1:1" x14ac:dyDescent="0.25">
      <c r="A23642" s="2" t="e">
        <f ca="1">MATCH($E$4,OFFSET(OFFSET(Journaal!$E$5,A23641,0),,,Journaal!$D$3-A23641),0)+A23641</f>
        <v>#N/A</v>
      </c>
    </row>
    <row r="23643" spans="1:1" x14ac:dyDescent="0.25">
      <c r="A23643" s="2" t="e">
        <f ca="1">MATCH($E$4,OFFSET(OFFSET(Journaal!$E$5,A23642,0),,,Journaal!$D$3-A23642),0)+A23642</f>
        <v>#N/A</v>
      </c>
    </row>
    <row r="23644" spans="1:1" x14ac:dyDescent="0.25">
      <c r="A23644" s="2" t="e">
        <f ca="1">MATCH($E$4,OFFSET(OFFSET(Journaal!$E$5,A23643,0),,,Journaal!$D$3-A23643),0)+A23643</f>
        <v>#N/A</v>
      </c>
    </row>
    <row r="23645" spans="1:1" x14ac:dyDescent="0.25">
      <c r="A23645" s="2" t="e">
        <f ca="1">MATCH($E$4,OFFSET(OFFSET(Journaal!$E$5,A23644,0),,,Journaal!$D$3-A23644),0)+A23644</f>
        <v>#N/A</v>
      </c>
    </row>
    <row r="23646" spans="1:1" x14ac:dyDescent="0.25">
      <c r="A23646" s="2" t="e">
        <f ca="1">MATCH($E$4,OFFSET(OFFSET(Journaal!$E$5,A23645,0),,,Journaal!$D$3-A23645),0)+A23645</f>
        <v>#N/A</v>
      </c>
    </row>
    <row r="23647" spans="1:1" x14ac:dyDescent="0.25">
      <c r="A23647" s="2" t="e">
        <f ca="1">MATCH($E$4,OFFSET(OFFSET(Journaal!$E$5,A23646,0),,,Journaal!$D$3-A23646),0)+A23646</f>
        <v>#N/A</v>
      </c>
    </row>
    <row r="23648" spans="1:1" x14ac:dyDescent="0.25">
      <c r="A23648" s="2" t="e">
        <f ca="1">MATCH($E$4,OFFSET(OFFSET(Journaal!$E$5,A23647,0),,,Journaal!$D$3-A23647),0)+A23647</f>
        <v>#N/A</v>
      </c>
    </row>
    <row r="23649" spans="1:1" x14ac:dyDescent="0.25">
      <c r="A23649" s="2" t="e">
        <f ca="1">MATCH($E$4,OFFSET(OFFSET(Journaal!$E$5,A23648,0),,,Journaal!$D$3-A23648),0)+A23648</f>
        <v>#N/A</v>
      </c>
    </row>
    <row r="23650" spans="1:1" x14ac:dyDescent="0.25">
      <c r="A23650" s="2" t="e">
        <f ca="1">MATCH($E$4,OFFSET(OFFSET(Journaal!$E$5,A23649,0),,,Journaal!$D$3-A23649),0)+A23649</f>
        <v>#N/A</v>
      </c>
    </row>
    <row r="23651" spans="1:1" x14ac:dyDescent="0.25">
      <c r="A23651" s="2" t="e">
        <f ca="1">MATCH($E$4,OFFSET(OFFSET(Journaal!$E$5,A23650,0),,,Journaal!$D$3-A23650),0)+A23650</f>
        <v>#N/A</v>
      </c>
    </row>
    <row r="23652" spans="1:1" x14ac:dyDescent="0.25">
      <c r="A23652" s="2" t="e">
        <f ca="1">MATCH($E$4,OFFSET(OFFSET(Journaal!$E$5,A23651,0),,,Journaal!$D$3-A23651),0)+A23651</f>
        <v>#N/A</v>
      </c>
    </row>
    <row r="23653" spans="1:1" x14ac:dyDescent="0.25">
      <c r="A23653" s="2" t="e">
        <f ca="1">MATCH($E$4,OFFSET(OFFSET(Journaal!$E$5,A23652,0),,,Journaal!$D$3-A23652),0)+A23652</f>
        <v>#N/A</v>
      </c>
    </row>
    <row r="23654" spans="1:1" x14ac:dyDescent="0.25">
      <c r="A23654" s="2" t="e">
        <f ca="1">MATCH($E$4,OFFSET(OFFSET(Journaal!$E$5,A23653,0),,,Journaal!$D$3-A23653),0)+A23653</f>
        <v>#N/A</v>
      </c>
    </row>
    <row r="23655" spans="1:1" x14ac:dyDescent="0.25">
      <c r="A23655" s="2" t="e">
        <f ca="1">MATCH($E$4,OFFSET(OFFSET(Journaal!$E$5,A23654,0),,,Journaal!$D$3-A23654),0)+A23654</f>
        <v>#N/A</v>
      </c>
    </row>
    <row r="23656" spans="1:1" x14ac:dyDescent="0.25">
      <c r="A23656" s="2" t="e">
        <f ca="1">MATCH($E$4,OFFSET(OFFSET(Journaal!$E$5,A23655,0),,,Journaal!$D$3-A23655),0)+A23655</f>
        <v>#N/A</v>
      </c>
    </row>
    <row r="23657" spans="1:1" x14ac:dyDescent="0.25">
      <c r="A23657" s="2" t="e">
        <f ca="1">MATCH($E$4,OFFSET(OFFSET(Journaal!$E$5,A23656,0),,,Journaal!$D$3-A23656),0)+A23656</f>
        <v>#N/A</v>
      </c>
    </row>
    <row r="23658" spans="1:1" x14ac:dyDescent="0.25">
      <c r="A23658" s="2" t="e">
        <f ca="1">MATCH($E$4,OFFSET(OFFSET(Journaal!$E$5,A23657,0),,,Journaal!$D$3-A23657),0)+A23657</f>
        <v>#N/A</v>
      </c>
    </row>
    <row r="23659" spans="1:1" x14ac:dyDescent="0.25">
      <c r="A23659" s="2" t="e">
        <f ca="1">MATCH($E$4,OFFSET(OFFSET(Journaal!$E$5,A23658,0),,,Journaal!$D$3-A23658),0)+A23658</f>
        <v>#N/A</v>
      </c>
    </row>
    <row r="23660" spans="1:1" x14ac:dyDescent="0.25">
      <c r="A23660" s="2" t="e">
        <f ca="1">MATCH($E$4,OFFSET(OFFSET(Journaal!$E$5,A23659,0),,,Journaal!$D$3-A23659),0)+A23659</f>
        <v>#N/A</v>
      </c>
    </row>
    <row r="23661" spans="1:1" x14ac:dyDescent="0.25">
      <c r="A23661" s="2" t="e">
        <f ca="1">MATCH($E$4,OFFSET(OFFSET(Journaal!$E$5,A23660,0),,,Journaal!$D$3-A23660),0)+A23660</f>
        <v>#N/A</v>
      </c>
    </row>
    <row r="23662" spans="1:1" x14ac:dyDescent="0.25">
      <c r="A23662" s="2" t="e">
        <f ca="1">MATCH($E$4,OFFSET(OFFSET(Journaal!$E$5,A23661,0),,,Journaal!$D$3-A23661),0)+A23661</f>
        <v>#N/A</v>
      </c>
    </row>
    <row r="23663" spans="1:1" x14ac:dyDescent="0.25">
      <c r="A23663" s="2" t="e">
        <f ca="1">MATCH($E$4,OFFSET(OFFSET(Journaal!$E$5,A23662,0),,,Journaal!$D$3-A23662),0)+A23662</f>
        <v>#N/A</v>
      </c>
    </row>
    <row r="23664" spans="1:1" x14ac:dyDescent="0.25">
      <c r="A23664" s="2" t="e">
        <f ca="1">MATCH($E$4,OFFSET(OFFSET(Journaal!$E$5,A23663,0),,,Journaal!$D$3-A23663),0)+A23663</f>
        <v>#N/A</v>
      </c>
    </row>
    <row r="23665" spans="1:1" x14ac:dyDescent="0.25">
      <c r="A23665" s="2" t="e">
        <f ca="1">MATCH($E$4,OFFSET(OFFSET(Journaal!$E$5,A23664,0),,,Journaal!$D$3-A23664),0)+A23664</f>
        <v>#N/A</v>
      </c>
    </row>
    <row r="23666" spans="1:1" x14ac:dyDescent="0.25">
      <c r="A23666" s="2" t="e">
        <f ca="1">MATCH($E$4,OFFSET(OFFSET(Journaal!$E$5,A23665,0),,,Journaal!$D$3-A23665),0)+A23665</f>
        <v>#N/A</v>
      </c>
    </row>
    <row r="23667" spans="1:1" x14ac:dyDescent="0.25">
      <c r="A23667" s="2" t="e">
        <f ca="1">MATCH($E$4,OFFSET(OFFSET(Journaal!$E$5,A23666,0),,,Journaal!$D$3-A23666),0)+A23666</f>
        <v>#N/A</v>
      </c>
    </row>
    <row r="23668" spans="1:1" x14ac:dyDescent="0.25">
      <c r="A23668" s="2" t="e">
        <f ca="1">MATCH($E$4,OFFSET(OFFSET(Journaal!$E$5,A23667,0),,,Journaal!$D$3-A23667),0)+A23667</f>
        <v>#N/A</v>
      </c>
    </row>
    <row r="23669" spans="1:1" x14ac:dyDescent="0.25">
      <c r="A23669" s="2" t="e">
        <f ca="1">MATCH($E$4,OFFSET(OFFSET(Journaal!$E$5,A23668,0),,,Journaal!$D$3-A23668),0)+A23668</f>
        <v>#N/A</v>
      </c>
    </row>
    <row r="23670" spans="1:1" x14ac:dyDescent="0.25">
      <c r="A23670" s="2" t="e">
        <f ca="1">MATCH($E$4,OFFSET(OFFSET(Journaal!$E$5,A23669,0),,,Journaal!$D$3-A23669),0)+A23669</f>
        <v>#N/A</v>
      </c>
    </row>
    <row r="23671" spans="1:1" x14ac:dyDescent="0.25">
      <c r="A23671" s="2" t="e">
        <f ca="1">MATCH($E$4,OFFSET(OFFSET(Journaal!$E$5,A23670,0),,,Journaal!$D$3-A23670),0)+A23670</f>
        <v>#N/A</v>
      </c>
    </row>
    <row r="23672" spans="1:1" x14ac:dyDescent="0.25">
      <c r="A23672" s="2" t="e">
        <f ca="1">MATCH($E$4,OFFSET(OFFSET(Journaal!$E$5,A23671,0),,,Journaal!$D$3-A23671),0)+A23671</f>
        <v>#N/A</v>
      </c>
    </row>
    <row r="23673" spans="1:1" x14ac:dyDescent="0.25">
      <c r="A23673" s="2" t="e">
        <f ca="1">MATCH($E$4,OFFSET(OFFSET(Journaal!$E$5,A23672,0),,,Journaal!$D$3-A23672),0)+A23672</f>
        <v>#N/A</v>
      </c>
    </row>
    <row r="23674" spans="1:1" x14ac:dyDescent="0.25">
      <c r="A23674" s="2" t="e">
        <f ca="1">MATCH($E$4,OFFSET(OFFSET(Journaal!$E$5,A23673,0),,,Journaal!$D$3-A23673),0)+A23673</f>
        <v>#N/A</v>
      </c>
    </row>
    <row r="23675" spans="1:1" x14ac:dyDescent="0.25">
      <c r="A23675" s="2" t="e">
        <f ca="1">MATCH($E$4,OFFSET(OFFSET(Journaal!$E$5,A23674,0),,,Journaal!$D$3-A23674),0)+A23674</f>
        <v>#N/A</v>
      </c>
    </row>
    <row r="23676" spans="1:1" x14ac:dyDescent="0.25">
      <c r="A23676" s="2" t="e">
        <f ca="1">MATCH($E$4,OFFSET(OFFSET(Journaal!$E$5,A23675,0),,,Journaal!$D$3-A23675),0)+A23675</f>
        <v>#N/A</v>
      </c>
    </row>
    <row r="23677" spans="1:1" x14ac:dyDescent="0.25">
      <c r="A23677" s="2" t="e">
        <f ca="1">MATCH($E$4,OFFSET(OFFSET(Journaal!$E$5,A23676,0),,,Journaal!$D$3-A23676),0)+A23676</f>
        <v>#N/A</v>
      </c>
    </row>
    <row r="23678" spans="1:1" x14ac:dyDescent="0.25">
      <c r="A23678" s="2" t="e">
        <f ca="1">MATCH($E$4,OFFSET(OFFSET(Journaal!$E$5,A23677,0),,,Journaal!$D$3-A23677),0)+A23677</f>
        <v>#N/A</v>
      </c>
    </row>
    <row r="23679" spans="1:1" x14ac:dyDescent="0.25">
      <c r="A23679" s="2" t="e">
        <f ca="1">MATCH($E$4,OFFSET(OFFSET(Journaal!$E$5,A23678,0),,,Journaal!$D$3-A23678),0)+A23678</f>
        <v>#N/A</v>
      </c>
    </row>
    <row r="23680" spans="1:1" x14ac:dyDescent="0.25">
      <c r="A23680" s="2" t="e">
        <f ca="1">MATCH($E$4,OFFSET(OFFSET(Journaal!$E$5,A23679,0),,,Journaal!$D$3-A23679),0)+A23679</f>
        <v>#N/A</v>
      </c>
    </row>
    <row r="23681" spans="1:1" x14ac:dyDescent="0.25">
      <c r="A23681" s="2" t="e">
        <f ca="1">MATCH($E$4,OFFSET(OFFSET(Journaal!$E$5,A23680,0),,,Journaal!$D$3-A23680),0)+A23680</f>
        <v>#N/A</v>
      </c>
    </row>
    <row r="23682" spans="1:1" x14ac:dyDescent="0.25">
      <c r="A23682" s="2" t="e">
        <f ca="1">MATCH($E$4,OFFSET(OFFSET(Journaal!$E$5,A23681,0),,,Journaal!$D$3-A23681),0)+A23681</f>
        <v>#N/A</v>
      </c>
    </row>
    <row r="23683" spans="1:1" x14ac:dyDescent="0.25">
      <c r="A23683" s="2" t="e">
        <f ca="1">MATCH($E$4,OFFSET(OFFSET(Journaal!$E$5,A23682,0),,,Journaal!$D$3-A23682),0)+A23682</f>
        <v>#N/A</v>
      </c>
    </row>
    <row r="23684" spans="1:1" x14ac:dyDescent="0.25">
      <c r="A23684" s="2" t="e">
        <f ca="1">MATCH($E$4,OFFSET(OFFSET(Journaal!$E$5,A23683,0),,,Journaal!$D$3-A23683),0)+A23683</f>
        <v>#N/A</v>
      </c>
    </row>
    <row r="23685" spans="1:1" x14ac:dyDescent="0.25">
      <c r="A23685" s="2" t="e">
        <f ca="1">MATCH($E$4,OFFSET(OFFSET(Journaal!$E$5,A23684,0),,,Journaal!$D$3-A23684),0)+A23684</f>
        <v>#N/A</v>
      </c>
    </row>
    <row r="23686" spans="1:1" x14ac:dyDescent="0.25">
      <c r="A23686" s="2" t="e">
        <f ca="1">MATCH($E$4,OFFSET(OFFSET(Journaal!$E$5,A23685,0),,,Journaal!$D$3-A23685),0)+A23685</f>
        <v>#N/A</v>
      </c>
    </row>
    <row r="23687" spans="1:1" x14ac:dyDescent="0.25">
      <c r="A23687" s="2" t="e">
        <f ca="1">MATCH($E$4,OFFSET(OFFSET(Journaal!$E$5,A23686,0),,,Journaal!$D$3-A23686),0)+A23686</f>
        <v>#N/A</v>
      </c>
    </row>
    <row r="23688" spans="1:1" x14ac:dyDescent="0.25">
      <c r="A23688" s="2" t="e">
        <f ca="1">MATCH($E$4,OFFSET(OFFSET(Journaal!$E$5,A23687,0),,,Journaal!$D$3-A23687),0)+A23687</f>
        <v>#N/A</v>
      </c>
    </row>
    <row r="23689" spans="1:1" x14ac:dyDescent="0.25">
      <c r="A23689" s="2" t="e">
        <f ca="1">MATCH($E$4,OFFSET(OFFSET(Journaal!$E$5,A23688,0),,,Journaal!$D$3-A23688),0)+A23688</f>
        <v>#N/A</v>
      </c>
    </row>
    <row r="23690" spans="1:1" x14ac:dyDescent="0.25">
      <c r="A23690" s="2" t="e">
        <f ca="1">MATCH($E$4,OFFSET(OFFSET(Journaal!$E$5,A23689,0),,,Journaal!$D$3-A23689),0)+A23689</f>
        <v>#N/A</v>
      </c>
    </row>
    <row r="23691" spans="1:1" x14ac:dyDescent="0.25">
      <c r="A23691" s="2" t="e">
        <f ca="1">MATCH($E$4,OFFSET(OFFSET(Journaal!$E$5,A23690,0),,,Journaal!$D$3-A23690),0)+A23690</f>
        <v>#N/A</v>
      </c>
    </row>
    <row r="23692" spans="1:1" x14ac:dyDescent="0.25">
      <c r="A23692" s="2" t="e">
        <f ca="1">MATCH($E$4,OFFSET(OFFSET(Journaal!$E$5,A23691,0),,,Journaal!$D$3-A23691),0)+A23691</f>
        <v>#N/A</v>
      </c>
    </row>
    <row r="23693" spans="1:1" x14ac:dyDescent="0.25">
      <c r="A23693" s="2" t="e">
        <f ca="1">MATCH($E$4,OFFSET(OFFSET(Journaal!$E$5,A23692,0),,,Journaal!$D$3-A23692),0)+A23692</f>
        <v>#N/A</v>
      </c>
    </row>
    <row r="23694" spans="1:1" x14ac:dyDescent="0.25">
      <c r="A23694" s="2" t="e">
        <f ca="1">MATCH($E$4,OFFSET(OFFSET(Journaal!$E$5,A23693,0),,,Journaal!$D$3-A23693),0)+A23693</f>
        <v>#N/A</v>
      </c>
    </row>
    <row r="23695" spans="1:1" x14ac:dyDescent="0.25">
      <c r="A23695" s="2" t="e">
        <f ca="1">MATCH($E$4,OFFSET(OFFSET(Journaal!$E$5,A23694,0),,,Journaal!$D$3-A23694),0)+A23694</f>
        <v>#N/A</v>
      </c>
    </row>
    <row r="23696" spans="1:1" x14ac:dyDescent="0.25">
      <c r="A23696" s="2" t="e">
        <f ca="1">MATCH($E$4,OFFSET(OFFSET(Journaal!$E$5,A23695,0),,,Journaal!$D$3-A23695),0)+A23695</f>
        <v>#N/A</v>
      </c>
    </row>
    <row r="23697" spans="1:1" x14ac:dyDescent="0.25">
      <c r="A23697" s="2" t="e">
        <f ca="1">MATCH($E$4,OFFSET(OFFSET(Journaal!$E$5,A23696,0),,,Journaal!$D$3-A23696),0)+A23696</f>
        <v>#N/A</v>
      </c>
    </row>
    <row r="23698" spans="1:1" x14ac:dyDescent="0.25">
      <c r="A23698" s="2" t="e">
        <f ca="1">MATCH($E$4,OFFSET(OFFSET(Journaal!$E$5,A23697,0),,,Journaal!$D$3-A23697),0)+A23697</f>
        <v>#N/A</v>
      </c>
    </row>
    <row r="23699" spans="1:1" x14ac:dyDescent="0.25">
      <c r="A23699" s="2" t="e">
        <f ca="1">MATCH($E$4,OFFSET(OFFSET(Journaal!$E$5,A23698,0),,,Journaal!$D$3-A23698),0)+A23698</f>
        <v>#N/A</v>
      </c>
    </row>
    <row r="23700" spans="1:1" x14ac:dyDescent="0.25">
      <c r="A23700" s="2" t="e">
        <f ca="1">MATCH($E$4,OFFSET(OFFSET(Journaal!$E$5,A23699,0),,,Journaal!$D$3-A23699),0)+A23699</f>
        <v>#N/A</v>
      </c>
    </row>
    <row r="23701" spans="1:1" x14ac:dyDescent="0.25">
      <c r="A23701" s="2" t="e">
        <f ca="1">MATCH($E$4,OFFSET(OFFSET(Journaal!$E$5,A23700,0),,,Journaal!$D$3-A23700),0)+A23700</f>
        <v>#N/A</v>
      </c>
    </row>
    <row r="23702" spans="1:1" x14ac:dyDescent="0.25">
      <c r="A23702" s="2" t="e">
        <f ca="1">MATCH($E$4,OFFSET(OFFSET(Journaal!$E$5,A23701,0),,,Journaal!$D$3-A23701),0)+A23701</f>
        <v>#N/A</v>
      </c>
    </row>
    <row r="23703" spans="1:1" x14ac:dyDescent="0.25">
      <c r="A23703" s="2" t="e">
        <f ca="1">MATCH($E$4,OFFSET(OFFSET(Journaal!$E$5,A23702,0),,,Journaal!$D$3-A23702),0)+A23702</f>
        <v>#N/A</v>
      </c>
    </row>
    <row r="23704" spans="1:1" x14ac:dyDescent="0.25">
      <c r="A23704" s="2" t="e">
        <f ca="1">MATCH($E$4,OFFSET(OFFSET(Journaal!$E$5,A23703,0),,,Journaal!$D$3-A23703),0)+A23703</f>
        <v>#N/A</v>
      </c>
    </row>
    <row r="23705" spans="1:1" x14ac:dyDescent="0.25">
      <c r="A23705" s="2" t="e">
        <f ca="1">MATCH($E$4,OFFSET(OFFSET(Journaal!$E$5,A23704,0),,,Journaal!$D$3-A23704),0)+A23704</f>
        <v>#N/A</v>
      </c>
    </row>
    <row r="23706" spans="1:1" x14ac:dyDescent="0.25">
      <c r="A23706" s="2" t="e">
        <f ca="1">MATCH($E$4,OFFSET(OFFSET(Journaal!$E$5,A23705,0),,,Journaal!$D$3-A23705),0)+A23705</f>
        <v>#N/A</v>
      </c>
    </row>
    <row r="23707" spans="1:1" x14ac:dyDescent="0.25">
      <c r="A23707" s="2" t="e">
        <f ca="1">MATCH($E$4,OFFSET(OFFSET(Journaal!$E$5,A23706,0),,,Journaal!$D$3-A23706),0)+A23706</f>
        <v>#N/A</v>
      </c>
    </row>
    <row r="23708" spans="1:1" x14ac:dyDescent="0.25">
      <c r="A23708" s="2" t="e">
        <f ca="1">MATCH($E$4,OFFSET(OFFSET(Journaal!$E$5,A23707,0),,,Journaal!$D$3-A23707),0)+A23707</f>
        <v>#N/A</v>
      </c>
    </row>
    <row r="23709" spans="1:1" x14ac:dyDescent="0.25">
      <c r="A23709" s="2" t="e">
        <f ca="1">MATCH($E$4,OFFSET(OFFSET(Journaal!$E$5,A23708,0),,,Journaal!$D$3-A23708),0)+A23708</f>
        <v>#N/A</v>
      </c>
    </row>
    <row r="23710" spans="1:1" x14ac:dyDescent="0.25">
      <c r="A23710" s="2" t="e">
        <f ca="1">MATCH($E$4,OFFSET(OFFSET(Journaal!$E$5,A23709,0),,,Journaal!$D$3-A23709),0)+A23709</f>
        <v>#N/A</v>
      </c>
    </row>
    <row r="23711" spans="1:1" x14ac:dyDescent="0.25">
      <c r="A23711" s="2" t="e">
        <f ca="1">MATCH($E$4,OFFSET(OFFSET(Journaal!$E$5,A23710,0),,,Journaal!$D$3-A23710),0)+A23710</f>
        <v>#N/A</v>
      </c>
    </row>
    <row r="23712" spans="1:1" x14ac:dyDescent="0.25">
      <c r="A23712" s="2" t="e">
        <f ca="1">MATCH($E$4,OFFSET(OFFSET(Journaal!$E$5,A23711,0),,,Journaal!$D$3-A23711),0)+A23711</f>
        <v>#N/A</v>
      </c>
    </row>
    <row r="23713" spans="1:1" x14ac:dyDescent="0.25">
      <c r="A23713" s="2" t="e">
        <f ca="1">MATCH($E$4,OFFSET(OFFSET(Journaal!$E$5,A23712,0),,,Journaal!$D$3-A23712),0)+A23712</f>
        <v>#N/A</v>
      </c>
    </row>
    <row r="23714" spans="1:1" x14ac:dyDescent="0.25">
      <c r="A23714" s="2" t="e">
        <f ca="1">MATCH($E$4,OFFSET(OFFSET(Journaal!$E$5,A23713,0),,,Journaal!$D$3-A23713),0)+A23713</f>
        <v>#N/A</v>
      </c>
    </row>
    <row r="23715" spans="1:1" x14ac:dyDescent="0.25">
      <c r="A23715" s="2" t="e">
        <f ca="1">MATCH($E$4,OFFSET(OFFSET(Journaal!$E$5,A23714,0),,,Journaal!$D$3-A23714),0)+A23714</f>
        <v>#N/A</v>
      </c>
    </row>
    <row r="23716" spans="1:1" x14ac:dyDescent="0.25">
      <c r="A23716" s="2" t="e">
        <f ca="1">MATCH($E$4,OFFSET(OFFSET(Journaal!$E$5,A23715,0),,,Journaal!$D$3-A23715),0)+A23715</f>
        <v>#N/A</v>
      </c>
    </row>
    <row r="23717" spans="1:1" x14ac:dyDescent="0.25">
      <c r="A23717" s="2" t="e">
        <f ca="1">MATCH($E$4,OFFSET(OFFSET(Journaal!$E$5,A23716,0),,,Journaal!$D$3-A23716),0)+A23716</f>
        <v>#N/A</v>
      </c>
    </row>
    <row r="23718" spans="1:1" x14ac:dyDescent="0.25">
      <c r="A23718" s="2" t="e">
        <f ca="1">MATCH($E$4,OFFSET(OFFSET(Journaal!$E$5,A23717,0),,,Journaal!$D$3-A23717),0)+A23717</f>
        <v>#N/A</v>
      </c>
    </row>
    <row r="23719" spans="1:1" x14ac:dyDescent="0.25">
      <c r="A23719" s="2" t="e">
        <f ca="1">MATCH($E$4,OFFSET(OFFSET(Journaal!$E$5,A23718,0),,,Journaal!$D$3-A23718),0)+A23718</f>
        <v>#N/A</v>
      </c>
    </row>
    <row r="23720" spans="1:1" x14ac:dyDescent="0.25">
      <c r="A23720" s="2" t="e">
        <f ca="1">MATCH($E$4,OFFSET(OFFSET(Journaal!$E$5,A23719,0),,,Journaal!$D$3-A23719),0)+A23719</f>
        <v>#N/A</v>
      </c>
    </row>
    <row r="23721" spans="1:1" x14ac:dyDescent="0.25">
      <c r="A23721" s="2" t="e">
        <f ca="1">MATCH($E$4,OFFSET(OFFSET(Journaal!$E$5,A23720,0),,,Journaal!$D$3-A23720),0)+A23720</f>
        <v>#N/A</v>
      </c>
    </row>
    <row r="23722" spans="1:1" x14ac:dyDescent="0.25">
      <c r="A23722" s="2" t="e">
        <f ca="1">MATCH($E$4,OFFSET(OFFSET(Journaal!$E$5,A23721,0),,,Journaal!$D$3-A23721),0)+A23721</f>
        <v>#N/A</v>
      </c>
    </row>
    <row r="23723" spans="1:1" x14ac:dyDescent="0.25">
      <c r="A23723" s="2" t="e">
        <f ca="1">MATCH($E$4,OFFSET(OFFSET(Journaal!$E$5,A23722,0),,,Journaal!$D$3-A23722),0)+A23722</f>
        <v>#N/A</v>
      </c>
    </row>
    <row r="23724" spans="1:1" x14ac:dyDescent="0.25">
      <c r="A23724" s="2" t="e">
        <f ca="1">MATCH($E$4,OFFSET(OFFSET(Journaal!$E$5,A23723,0),,,Journaal!$D$3-A23723),0)+A23723</f>
        <v>#N/A</v>
      </c>
    </row>
    <row r="23725" spans="1:1" x14ac:dyDescent="0.25">
      <c r="A23725" s="2" t="e">
        <f ca="1">MATCH($E$4,OFFSET(OFFSET(Journaal!$E$5,A23724,0),,,Journaal!$D$3-A23724),0)+A23724</f>
        <v>#N/A</v>
      </c>
    </row>
    <row r="23726" spans="1:1" x14ac:dyDescent="0.25">
      <c r="A23726" s="2" t="e">
        <f ca="1">MATCH($E$4,OFFSET(OFFSET(Journaal!$E$5,A23725,0),,,Journaal!$D$3-A23725),0)+A23725</f>
        <v>#N/A</v>
      </c>
    </row>
    <row r="23727" spans="1:1" x14ac:dyDescent="0.25">
      <c r="A23727" s="2" t="e">
        <f ca="1">MATCH($E$4,OFFSET(OFFSET(Journaal!$E$5,A23726,0),,,Journaal!$D$3-A23726),0)+A23726</f>
        <v>#N/A</v>
      </c>
    </row>
    <row r="23728" spans="1:1" x14ac:dyDescent="0.25">
      <c r="A23728" s="2" t="e">
        <f ca="1">MATCH($E$4,OFFSET(OFFSET(Journaal!$E$5,A23727,0),,,Journaal!$D$3-A23727),0)+A23727</f>
        <v>#N/A</v>
      </c>
    </row>
    <row r="23729" spans="1:1" x14ac:dyDescent="0.25">
      <c r="A23729" s="2" t="e">
        <f ca="1">MATCH($E$4,OFFSET(OFFSET(Journaal!$E$5,A23728,0),,,Journaal!$D$3-A23728),0)+A23728</f>
        <v>#N/A</v>
      </c>
    </row>
    <row r="23730" spans="1:1" x14ac:dyDescent="0.25">
      <c r="A23730" s="2" t="e">
        <f ca="1">MATCH($E$4,OFFSET(OFFSET(Journaal!$E$5,A23729,0),,,Journaal!$D$3-A23729),0)+A23729</f>
        <v>#N/A</v>
      </c>
    </row>
    <row r="23731" spans="1:1" x14ac:dyDescent="0.25">
      <c r="A23731" s="2" t="e">
        <f ca="1">MATCH($E$4,OFFSET(OFFSET(Journaal!$E$5,A23730,0),,,Journaal!$D$3-A23730),0)+A23730</f>
        <v>#N/A</v>
      </c>
    </row>
    <row r="23732" spans="1:1" x14ac:dyDescent="0.25">
      <c r="A23732" s="2" t="e">
        <f ca="1">MATCH($E$4,OFFSET(OFFSET(Journaal!$E$5,A23731,0),,,Journaal!$D$3-A23731),0)+A23731</f>
        <v>#N/A</v>
      </c>
    </row>
    <row r="23733" spans="1:1" x14ac:dyDescent="0.25">
      <c r="A23733" s="2" t="e">
        <f ca="1">MATCH($E$4,OFFSET(OFFSET(Journaal!$E$5,A23732,0),,,Journaal!$D$3-A23732),0)+A23732</f>
        <v>#N/A</v>
      </c>
    </row>
    <row r="23734" spans="1:1" x14ac:dyDescent="0.25">
      <c r="A23734" s="2" t="e">
        <f ca="1">MATCH($E$4,OFFSET(OFFSET(Journaal!$E$5,A23733,0),,,Journaal!$D$3-A23733),0)+A23733</f>
        <v>#N/A</v>
      </c>
    </row>
    <row r="23735" spans="1:1" x14ac:dyDescent="0.25">
      <c r="A23735" s="2" t="e">
        <f ca="1">MATCH($E$4,OFFSET(OFFSET(Journaal!$E$5,A23734,0),,,Journaal!$D$3-A23734),0)+A23734</f>
        <v>#N/A</v>
      </c>
    </row>
    <row r="23736" spans="1:1" x14ac:dyDescent="0.25">
      <c r="A23736" s="2" t="e">
        <f ca="1">MATCH($E$4,OFFSET(OFFSET(Journaal!$E$5,A23735,0),,,Journaal!$D$3-A23735),0)+A23735</f>
        <v>#N/A</v>
      </c>
    </row>
    <row r="23737" spans="1:1" x14ac:dyDescent="0.25">
      <c r="A23737" s="2" t="e">
        <f ca="1">MATCH($E$4,OFFSET(OFFSET(Journaal!$E$5,A23736,0),,,Journaal!$D$3-A23736),0)+A23736</f>
        <v>#N/A</v>
      </c>
    </row>
    <row r="23738" spans="1:1" x14ac:dyDescent="0.25">
      <c r="A23738" s="2" t="e">
        <f ca="1">MATCH($E$4,OFFSET(OFFSET(Journaal!$E$5,A23737,0),,,Journaal!$D$3-A23737),0)+A23737</f>
        <v>#N/A</v>
      </c>
    </row>
    <row r="23739" spans="1:1" x14ac:dyDescent="0.25">
      <c r="A23739" s="2" t="e">
        <f ca="1">MATCH($E$4,OFFSET(OFFSET(Journaal!$E$5,A23738,0),,,Journaal!$D$3-A23738),0)+A23738</f>
        <v>#N/A</v>
      </c>
    </row>
    <row r="23740" spans="1:1" x14ac:dyDescent="0.25">
      <c r="A23740" s="2" t="e">
        <f ca="1">MATCH($E$4,OFFSET(OFFSET(Journaal!$E$5,A23739,0),,,Journaal!$D$3-A23739),0)+A23739</f>
        <v>#N/A</v>
      </c>
    </row>
    <row r="23741" spans="1:1" x14ac:dyDescent="0.25">
      <c r="A23741" s="2" t="e">
        <f ca="1">MATCH($E$4,OFFSET(OFFSET(Journaal!$E$5,A23740,0),,,Journaal!$D$3-A23740),0)+A23740</f>
        <v>#N/A</v>
      </c>
    </row>
    <row r="23742" spans="1:1" x14ac:dyDescent="0.25">
      <c r="A23742" s="2" t="e">
        <f ca="1">MATCH($E$4,OFFSET(OFFSET(Journaal!$E$5,A23741,0),,,Journaal!$D$3-A23741),0)+A23741</f>
        <v>#N/A</v>
      </c>
    </row>
    <row r="23743" spans="1:1" x14ac:dyDescent="0.25">
      <c r="A23743" s="2" t="e">
        <f ca="1">MATCH($E$4,OFFSET(OFFSET(Journaal!$E$5,A23742,0),,,Journaal!$D$3-A23742),0)+A23742</f>
        <v>#N/A</v>
      </c>
    </row>
    <row r="23744" spans="1:1" x14ac:dyDescent="0.25">
      <c r="A23744" s="2" t="e">
        <f ca="1">MATCH($E$4,OFFSET(OFFSET(Journaal!$E$5,A23743,0),,,Journaal!$D$3-A23743),0)+A23743</f>
        <v>#N/A</v>
      </c>
    </row>
    <row r="23745" spans="1:1" x14ac:dyDescent="0.25">
      <c r="A23745" s="2" t="e">
        <f ca="1">MATCH($E$4,OFFSET(OFFSET(Journaal!$E$5,A23744,0),,,Journaal!$D$3-A23744),0)+A23744</f>
        <v>#N/A</v>
      </c>
    </row>
    <row r="23746" spans="1:1" x14ac:dyDescent="0.25">
      <c r="A23746" s="2" t="e">
        <f ca="1">MATCH($E$4,OFFSET(OFFSET(Journaal!$E$5,A23745,0),,,Journaal!$D$3-A23745),0)+A23745</f>
        <v>#N/A</v>
      </c>
    </row>
    <row r="23747" spans="1:1" x14ac:dyDescent="0.25">
      <c r="A23747" s="2" t="e">
        <f ca="1">MATCH($E$4,OFFSET(OFFSET(Journaal!$E$5,A23746,0),,,Journaal!$D$3-A23746),0)+A23746</f>
        <v>#N/A</v>
      </c>
    </row>
    <row r="23748" spans="1:1" x14ac:dyDescent="0.25">
      <c r="A23748" s="2" t="e">
        <f ca="1">MATCH($E$4,OFFSET(OFFSET(Journaal!$E$5,A23747,0),,,Journaal!$D$3-A23747),0)+A23747</f>
        <v>#N/A</v>
      </c>
    </row>
    <row r="23749" spans="1:1" x14ac:dyDescent="0.25">
      <c r="A23749" s="2" t="e">
        <f ca="1">MATCH($E$4,OFFSET(OFFSET(Journaal!$E$5,A23748,0),,,Journaal!$D$3-A23748),0)+A23748</f>
        <v>#N/A</v>
      </c>
    </row>
    <row r="23750" spans="1:1" x14ac:dyDescent="0.25">
      <c r="A23750" s="2" t="e">
        <f ca="1">MATCH($E$4,OFFSET(OFFSET(Journaal!$E$5,A23749,0),,,Journaal!$D$3-A23749),0)+A23749</f>
        <v>#N/A</v>
      </c>
    </row>
    <row r="23751" spans="1:1" x14ac:dyDescent="0.25">
      <c r="A23751" s="2" t="e">
        <f ca="1">MATCH($E$4,OFFSET(OFFSET(Journaal!$E$5,A23750,0),,,Journaal!$D$3-A23750),0)+A23750</f>
        <v>#N/A</v>
      </c>
    </row>
    <row r="23752" spans="1:1" x14ac:dyDescent="0.25">
      <c r="A23752" s="2" t="e">
        <f ca="1">MATCH($E$4,OFFSET(OFFSET(Journaal!$E$5,A23751,0),,,Journaal!$D$3-A23751),0)+A23751</f>
        <v>#N/A</v>
      </c>
    </row>
    <row r="23753" spans="1:1" x14ac:dyDescent="0.25">
      <c r="A23753" s="2" t="e">
        <f ca="1">MATCH($E$4,OFFSET(OFFSET(Journaal!$E$5,A23752,0),,,Journaal!$D$3-A23752),0)+A23752</f>
        <v>#N/A</v>
      </c>
    </row>
    <row r="23754" spans="1:1" x14ac:dyDescent="0.25">
      <c r="A23754" s="2" t="e">
        <f ca="1">MATCH($E$4,OFFSET(OFFSET(Journaal!$E$5,A23753,0),,,Journaal!$D$3-A23753),0)+A23753</f>
        <v>#N/A</v>
      </c>
    </row>
    <row r="23755" spans="1:1" x14ac:dyDescent="0.25">
      <c r="A23755" s="2" t="e">
        <f ca="1">MATCH($E$4,OFFSET(OFFSET(Journaal!$E$5,A23754,0),,,Journaal!$D$3-A23754),0)+A23754</f>
        <v>#N/A</v>
      </c>
    </row>
    <row r="23756" spans="1:1" x14ac:dyDescent="0.25">
      <c r="A23756" s="2" t="e">
        <f ca="1">MATCH($E$4,OFFSET(OFFSET(Journaal!$E$5,A23755,0),,,Journaal!$D$3-A23755),0)+A23755</f>
        <v>#N/A</v>
      </c>
    </row>
    <row r="23757" spans="1:1" x14ac:dyDescent="0.25">
      <c r="A23757" s="2" t="e">
        <f ca="1">MATCH($E$4,OFFSET(OFFSET(Journaal!$E$5,A23756,0),,,Journaal!$D$3-A23756),0)+A23756</f>
        <v>#N/A</v>
      </c>
    </row>
    <row r="23758" spans="1:1" x14ac:dyDescent="0.25">
      <c r="A23758" s="2" t="e">
        <f ca="1">MATCH($E$4,OFFSET(OFFSET(Journaal!$E$5,A23757,0),,,Journaal!$D$3-A23757),0)+A23757</f>
        <v>#N/A</v>
      </c>
    </row>
    <row r="23759" spans="1:1" x14ac:dyDescent="0.25">
      <c r="A23759" s="2" t="e">
        <f ca="1">MATCH($E$4,OFFSET(OFFSET(Journaal!$E$5,A23758,0),,,Journaal!$D$3-A23758),0)+A23758</f>
        <v>#N/A</v>
      </c>
    </row>
    <row r="23760" spans="1:1" x14ac:dyDescent="0.25">
      <c r="A23760" s="2" t="e">
        <f ca="1">MATCH($E$4,OFFSET(OFFSET(Journaal!$E$5,A23759,0),,,Journaal!$D$3-A23759),0)+A23759</f>
        <v>#N/A</v>
      </c>
    </row>
    <row r="23761" spans="1:1" x14ac:dyDescent="0.25">
      <c r="A23761" s="2" t="e">
        <f ca="1">MATCH($E$4,OFFSET(OFFSET(Journaal!$E$5,A23760,0),,,Journaal!$D$3-A23760),0)+A23760</f>
        <v>#N/A</v>
      </c>
    </row>
    <row r="23762" spans="1:1" x14ac:dyDescent="0.25">
      <c r="A23762" s="2" t="e">
        <f ca="1">MATCH($E$4,OFFSET(OFFSET(Journaal!$E$5,A23761,0),,,Journaal!$D$3-A23761),0)+A23761</f>
        <v>#N/A</v>
      </c>
    </row>
    <row r="23763" spans="1:1" x14ac:dyDescent="0.25">
      <c r="A23763" s="2" t="e">
        <f ca="1">MATCH($E$4,OFFSET(OFFSET(Journaal!$E$5,A23762,0),,,Journaal!$D$3-A23762),0)+A23762</f>
        <v>#N/A</v>
      </c>
    </row>
    <row r="23764" spans="1:1" x14ac:dyDescent="0.25">
      <c r="A23764" s="2" t="e">
        <f ca="1">MATCH($E$4,OFFSET(OFFSET(Journaal!$E$5,A23763,0),,,Journaal!$D$3-A23763),0)+A23763</f>
        <v>#N/A</v>
      </c>
    </row>
    <row r="23765" spans="1:1" x14ac:dyDescent="0.25">
      <c r="A23765" s="2" t="e">
        <f ca="1">MATCH($E$4,OFFSET(OFFSET(Journaal!$E$5,A23764,0),,,Journaal!$D$3-A23764),0)+A23764</f>
        <v>#N/A</v>
      </c>
    </row>
    <row r="23766" spans="1:1" x14ac:dyDescent="0.25">
      <c r="A23766" s="2" t="e">
        <f ca="1">MATCH($E$4,OFFSET(OFFSET(Journaal!$E$5,A23765,0),,,Journaal!$D$3-A23765),0)+A23765</f>
        <v>#N/A</v>
      </c>
    </row>
    <row r="23767" spans="1:1" x14ac:dyDescent="0.25">
      <c r="A23767" s="2" t="e">
        <f ca="1">MATCH($E$4,OFFSET(OFFSET(Journaal!$E$5,A23766,0),,,Journaal!$D$3-A23766),0)+A23766</f>
        <v>#N/A</v>
      </c>
    </row>
    <row r="23768" spans="1:1" x14ac:dyDescent="0.25">
      <c r="A23768" s="2" t="e">
        <f ca="1">MATCH($E$4,OFFSET(OFFSET(Journaal!$E$5,A23767,0),,,Journaal!$D$3-A23767),0)+A23767</f>
        <v>#N/A</v>
      </c>
    </row>
    <row r="23769" spans="1:1" x14ac:dyDescent="0.25">
      <c r="A23769" s="2" t="e">
        <f ca="1">MATCH($E$4,OFFSET(OFFSET(Journaal!$E$5,A23768,0),,,Journaal!$D$3-A23768),0)+A23768</f>
        <v>#N/A</v>
      </c>
    </row>
    <row r="23770" spans="1:1" x14ac:dyDescent="0.25">
      <c r="A23770" s="2" t="e">
        <f ca="1">MATCH($E$4,OFFSET(OFFSET(Journaal!$E$5,A23769,0),,,Journaal!$D$3-A23769),0)+A23769</f>
        <v>#N/A</v>
      </c>
    </row>
    <row r="23771" spans="1:1" x14ac:dyDescent="0.25">
      <c r="A23771" s="2" t="e">
        <f ca="1">MATCH($E$4,OFFSET(OFFSET(Journaal!$E$5,A23770,0),,,Journaal!$D$3-A23770),0)+A23770</f>
        <v>#N/A</v>
      </c>
    </row>
    <row r="23772" spans="1:1" x14ac:dyDescent="0.25">
      <c r="A23772" s="2" t="e">
        <f ca="1">MATCH($E$4,OFFSET(OFFSET(Journaal!$E$5,A23771,0),,,Journaal!$D$3-A23771),0)+A23771</f>
        <v>#N/A</v>
      </c>
    </row>
    <row r="23773" spans="1:1" x14ac:dyDescent="0.25">
      <c r="A23773" s="2" t="e">
        <f ca="1">MATCH($E$4,OFFSET(OFFSET(Journaal!$E$5,A23772,0),,,Journaal!$D$3-A23772),0)+A23772</f>
        <v>#N/A</v>
      </c>
    </row>
    <row r="23774" spans="1:1" x14ac:dyDescent="0.25">
      <c r="A23774" s="2" t="e">
        <f ca="1">MATCH($E$4,OFFSET(OFFSET(Journaal!$E$5,A23773,0),,,Journaal!$D$3-A23773),0)+A23773</f>
        <v>#N/A</v>
      </c>
    </row>
    <row r="23775" spans="1:1" x14ac:dyDescent="0.25">
      <c r="A23775" s="2" t="e">
        <f ca="1">MATCH($E$4,OFFSET(OFFSET(Journaal!$E$5,A23774,0),,,Journaal!$D$3-A23774),0)+A23774</f>
        <v>#N/A</v>
      </c>
    </row>
    <row r="23776" spans="1:1" x14ac:dyDescent="0.25">
      <c r="A23776" s="2" t="e">
        <f ca="1">MATCH($E$4,OFFSET(OFFSET(Journaal!$E$5,A23775,0),,,Journaal!$D$3-A23775),0)+A23775</f>
        <v>#N/A</v>
      </c>
    </row>
    <row r="23777" spans="1:1" x14ac:dyDescent="0.25">
      <c r="A23777" s="2" t="e">
        <f ca="1">MATCH($E$4,OFFSET(OFFSET(Journaal!$E$5,A23776,0),,,Journaal!$D$3-A23776),0)+A23776</f>
        <v>#N/A</v>
      </c>
    </row>
    <row r="23778" spans="1:1" x14ac:dyDescent="0.25">
      <c r="A23778" s="2" t="e">
        <f ca="1">MATCH($E$4,OFFSET(OFFSET(Journaal!$E$5,A23777,0),,,Journaal!$D$3-A23777),0)+A23777</f>
        <v>#N/A</v>
      </c>
    </row>
    <row r="23779" spans="1:1" x14ac:dyDescent="0.25">
      <c r="A23779" s="2" t="e">
        <f ca="1">MATCH($E$4,OFFSET(OFFSET(Journaal!$E$5,A23778,0),,,Journaal!$D$3-A23778),0)+A23778</f>
        <v>#N/A</v>
      </c>
    </row>
    <row r="23780" spans="1:1" x14ac:dyDescent="0.25">
      <c r="A23780" s="2" t="e">
        <f ca="1">MATCH($E$4,OFFSET(OFFSET(Journaal!$E$5,A23779,0),,,Journaal!$D$3-A23779),0)+A23779</f>
        <v>#N/A</v>
      </c>
    </row>
    <row r="23781" spans="1:1" x14ac:dyDescent="0.25">
      <c r="A23781" s="2" t="e">
        <f ca="1">MATCH($E$4,OFFSET(OFFSET(Journaal!$E$5,A23780,0),,,Journaal!$D$3-A23780),0)+A23780</f>
        <v>#N/A</v>
      </c>
    </row>
    <row r="23782" spans="1:1" x14ac:dyDescent="0.25">
      <c r="A23782" s="2" t="e">
        <f ca="1">MATCH($E$4,OFFSET(OFFSET(Journaal!$E$5,A23781,0),,,Journaal!$D$3-A23781),0)+A23781</f>
        <v>#N/A</v>
      </c>
    </row>
    <row r="23783" spans="1:1" x14ac:dyDescent="0.25">
      <c r="A23783" s="2" t="e">
        <f ca="1">MATCH($E$4,OFFSET(OFFSET(Journaal!$E$5,A23782,0),,,Journaal!$D$3-A23782),0)+A23782</f>
        <v>#N/A</v>
      </c>
    </row>
    <row r="23784" spans="1:1" x14ac:dyDescent="0.25">
      <c r="A23784" s="2" t="e">
        <f ca="1">MATCH($E$4,OFFSET(OFFSET(Journaal!$E$5,A23783,0),,,Journaal!$D$3-A23783),0)+A23783</f>
        <v>#N/A</v>
      </c>
    </row>
    <row r="23785" spans="1:1" x14ac:dyDescent="0.25">
      <c r="A23785" s="2" t="e">
        <f ca="1">MATCH($E$4,OFFSET(OFFSET(Journaal!$E$5,A23784,0),,,Journaal!$D$3-A23784),0)+A23784</f>
        <v>#N/A</v>
      </c>
    </row>
    <row r="23786" spans="1:1" x14ac:dyDescent="0.25">
      <c r="A23786" s="2" t="e">
        <f ca="1">MATCH($E$4,OFFSET(OFFSET(Journaal!$E$5,A23785,0),,,Journaal!$D$3-A23785),0)+A23785</f>
        <v>#N/A</v>
      </c>
    </row>
    <row r="23787" spans="1:1" x14ac:dyDescent="0.25">
      <c r="A23787" s="2" t="e">
        <f ca="1">MATCH($E$4,OFFSET(OFFSET(Journaal!$E$5,A23786,0),,,Journaal!$D$3-A23786),0)+A23786</f>
        <v>#N/A</v>
      </c>
    </row>
    <row r="23788" spans="1:1" x14ac:dyDescent="0.25">
      <c r="A23788" s="2" t="e">
        <f ca="1">MATCH($E$4,OFFSET(OFFSET(Journaal!$E$5,A23787,0),,,Journaal!$D$3-A23787),0)+A23787</f>
        <v>#N/A</v>
      </c>
    </row>
    <row r="23789" spans="1:1" x14ac:dyDescent="0.25">
      <c r="A23789" s="2" t="e">
        <f ca="1">MATCH($E$4,OFFSET(OFFSET(Journaal!$E$5,A23788,0),,,Journaal!$D$3-A23788),0)+A23788</f>
        <v>#N/A</v>
      </c>
    </row>
    <row r="23790" spans="1:1" x14ac:dyDescent="0.25">
      <c r="A23790" s="2" t="e">
        <f ca="1">MATCH($E$4,OFFSET(OFFSET(Journaal!$E$5,A23789,0),,,Journaal!$D$3-A23789),0)+A23789</f>
        <v>#N/A</v>
      </c>
    </row>
    <row r="23791" spans="1:1" x14ac:dyDescent="0.25">
      <c r="A23791" s="2" t="e">
        <f ca="1">MATCH($E$4,OFFSET(OFFSET(Journaal!$E$5,A23790,0),,,Journaal!$D$3-A23790),0)+A23790</f>
        <v>#N/A</v>
      </c>
    </row>
    <row r="23792" spans="1:1" x14ac:dyDescent="0.25">
      <c r="A23792" s="2" t="e">
        <f ca="1">MATCH($E$4,OFFSET(OFFSET(Journaal!$E$5,A23791,0),,,Journaal!$D$3-A23791),0)+A23791</f>
        <v>#N/A</v>
      </c>
    </row>
    <row r="23793" spans="1:1" x14ac:dyDescent="0.25">
      <c r="A23793" s="2" t="e">
        <f ca="1">MATCH($E$4,OFFSET(OFFSET(Journaal!$E$5,A23792,0),,,Journaal!$D$3-A23792),0)+A23792</f>
        <v>#N/A</v>
      </c>
    </row>
    <row r="23794" spans="1:1" x14ac:dyDescent="0.25">
      <c r="A23794" s="2" t="e">
        <f ca="1">MATCH($E$4,OFFSET(OFFSET(Journaal!$E$5,A23793,0),,,Journaal!$D$3-A23793),0)+A23793</f>
        <v>#N/A</v>
      </c>
    </row>
    <row r="23795" spans="1:1" x14ac:dyDescent="0.25">
      <c r="A23795" s="2" t="e">
        <f ca="1">MATCH($E$4,OFFSET(OFFSET(Journaal!$E$5,A23794,0),,,Journaal!$D$3-A23794),0)+A23794</f>
        <v>#N/A</v>
      </c>
    </row>
    <row r="23796" spans="1:1" x14ac:dyDescent="0.25">
      <c r="A23796" s="2" t="e">
        <f ca="1">MATCH($E$4,OFFSET(OFFSET(Journaal!$E$5,A23795,0),,,Journaal!$D$3-A23795),0)+A23795</f>
        <v>#N/A</v>
      </c>
    </row>
    <row r="23797" spans="1:1" x14ac:dyDescent="0.25">
      <c r="A23797" s="2" t="e">
        <f ca="1">MATCH($E$4,OFFSET(OFFSET(Journaal!$E$5,A23796,0),,,Journaal!$D$3-A23796),0)+A23796</f>
        <v>#N/A</v>
      </c>
    </row>
    <row r="23798" spans="1:1" x14ac:dyDescent="0.25">
      <c r="A23798" s="2" t="e">
        <f ca="1">MATCH($E$4,OFFSET(OFFSET(Journaal!$E$5,A23797,0),,,Journaal!$D$3-A23797),0)+A23797</f>
        <v>#N/A</v>
      </c>
    </row>
    <row r="23799" spans="1:1" x14ac:dyDescent="0.25">
      <c r="A23799" s="2" t="e">
        <f ca="1">MATCH($E$4,OFFSET(OFFSET(Journaal!$E$5,A23798,0),,,Journaal!$D$3-A23798),0)+A23798</f>
        <v>#N/A</v>
      </c>
    </row>
    <row r="23800" spans="1:1" x14ac:dyDescent="0.25">
      <c r="A23800" s="2" t="e">
        <f ca="1">MATCH($E$4,OFFSET(OFFSET(Journaal!$E$5,A23799,0),,,Journaal!$D$3-A23799),0)+A23799</f>
        <v>#N/A</v>
      </c>
    </row>
    <row r="23801" spans="1:1" x14ac:dyDescent="0.25">
      <c r="A23801" s="2" t="e">
        <f ca="1">MATCH($E$4,OFFSET(OFFSET(Journaal!$E$5,A23800,0),,,Journaal!$D$3-A23800),0)+A23800</f>
        <v>#N/A</v>
      </c>
    </row>
    <row r="23802" spans="1:1" x14ac:dyDescent="0.25">
      <c r="A23802" s="2" t="e">
        <f ca="1">MATCH($E$4,OFFSET(OFFSET(Journaal!$E$5,A23801,0),,,Journaal!$D$3-A23801),0)+A23801</f>
        <v>#N/A</v>
      </c>
    </row>
    <row r="23803" spans="1:1" x14ac:dyDescent="0.25">
      <c r="A23803" s="2" t="e">
        <f ca="1">MATCH($E$4,OFFSET(OFFSET(Journaal!$E$5,A23802,0),,,Journaal!$D$3-A23802),0)+A23802</f>
        <v>#N/A</v>
      </c>
    </row>
    <row r="23804" spans="1:1" x14ac:dyDescent="0.25">
      <c r="A23804" s="2" t="e">
        <f ca="1">MATCH($E$4,OFFSET(OFFSET(Journaal!$E$5,A23803,0),,,Journaal!$D$3-A23803),0)+A23803</f>
        <v>#N/A</v>
      </c>
    </row>
    <row r="23805" spans="1:1" x14ac:dyDescent="0.25">
      <c r="A23805" s="2" t="e">
        <f ca="1">MATCH($E$4,OFFSET(OFFSET(Journaal!$E$5,A23804,0),,,Journaal!$D$3-A23804),0)+A23804</f>
        <v>#N/A</v>
      </c>
    </row>
    <row r="23806" spans="1:1" x14ac:dyDescent="0.25">
      <c r="A23806" s="2" t="e">
        <f ca="1">MATCH($E$4,OFFSET(OFFSET(Journaal!$E$5,A23805,0),,,Journaal!$D$3-A23805),0)+A23805</f>
        <v>#N/A</v>
      </c>
    </row>
    <row r="23807" spans="1:1" x14ac:dyDescent="0.25">
      <c r="A23807" s="2" t="e">
        <f ca="1">MATCH($E$4,OFFSET(OFFSET(Journaal!$E$5,A23806,0),,,Journaal!$D$3-A23806),0)+A23806</f>
        <v>#N/A</v>
      </c>
    </row>
    <row r="23808" spans="1:1" x14ac:dyDescent="0.25">
      <c r="A23808" s="2" t="e">
        <f ca="1">MATCH($E$4,OFFSET(OFFSET(Journaal!$E$5,A23807,0),,,Journaal!$D$3-A23807),0)+A23807</f>
        <v>#N/A</v>
      </c>
    </row>
    <row r="23809" spans="1:1" x14ac:dyDescent="0.25">
      <c r="A23809" s="2" t="e">
        <f ca="1">MATCH($E$4,OFFSET(OFFSET(Journaal!$E$5,A23808,0),,,Journaal!$D$3-A23808),0)+A23808</f>
        <v>#N/A</v>
      </c>
    </row>
    <row r="23810" spans="1:1" x14ac:dyDescent="0.25">
      <c r="A23810" s="2" t="e">
        <f ca="1">MATCH($E$4,OFFSET(OFFSET(Journaal!$E$5,A23809,0),,,Journaal!$D$3-A23809),0)+A23809</f>
        <v>#N/A</v>
      </c>
    </row>
    <row r="23811" spans="1:1" x14ac:dyDescent="0.25">
      <c r="A23811" s="2" t="e">
        <f ca="1">MATCH($E$4,OFFSET(OFFSET(Journaal!$E$5,A23810,0),,,Journaal!$D$3-A23810),0)+A23810</f>
        <v>#N/A</v>
      </c>
    </row>
    <row r="23812" spans="1:1" x14ac:dyDescent="0.25">
      <c r="A23812" s="2" t="e">
        <f ca="1">MATCH($E$4,OFFSET(OFFSET(Journaal!$E$5,A23811,0),,,Journaal!$D$3-A23811),0)+A23811</f>
        <v>#N/A</v>
      </c>
    </row>
    <row r="23813" spans="1:1" x14ac:dyDescent="0.25">
      <c r="A23813" s="2" t="e">
        <f ca="1">MATCH($E$4,OFFSET(OFFSET(Journaal!$E$5,A23812,0),,,Journaal!$D$3-A23812),0)+A23812</f>
        <v>#N/A</v>
      </c>
    </row>
    <row r="23814" spans="1:1" x14ac:dyDescent="0.25">
      <c r="A23814" s="2" t="e">
        <f ca="1">MATCH($E$4,OFFSET(OFFSET(Journaal!$E$5,A23813,0),,,Journaal!$D$3-A23813),0)+A23813</f>
        <v>#N/A</v>
      </c>
    </row>
    <row r="23815" spans="1:1" x14ac:dyDescent="0.25">
      <c r="A23815" s="2" t="e">
        <f ca="1">MATCH($E$4,OFFSET(OFFSET(Journaal!$E$5,A23814,0),,,Journaal!$D$3-A23814),0)+A23814</f>
        <v>#N/A</v>
      </c>
    </row>
    <row r="23816" spans="1:1" x14ac:dyDescent="0.25">
      <c r="A23816" s="2" t="e">
        <f ca="1">MATCH($E$4,OFFSET(OFFSET(Journaal!$E$5,A23815,0),,,Journaal!$D$3-A23815),0)+A23815</f>
        <v>#N/A</v>
      </c>
    </row>
    <row r="23817" spans="1:1" x14ac:dyDescent="0.25">
      <c r="A23817" s="2" t="e">
        <f ca="1">MATCH($E$4,OFFSET(OFFSET(Journaal!$E$5,A23816,0),,,Journaal!$D$3-A23816),0)+A23816</f>
        <v>#N/A</v>
      </c>
    </row>
    <row r="23818" spans="1:1" x14ac:dyDescent="0.25">
      <c r="A23818" s="2" t="e">
        <f ca="1">MATCH($E$4,OFFSET(OFFSET(Journaal!$E$5,A23817,0),,,Journaal!$D$3-A23817),0)+A23817</f>
        <v>#N/A</v>
      </c>
    </row>
    <row r="23819" spans="1:1" x14ac:dyDescent="0.25">
      <c r="A23819" s="2" t="e">
        <f ca="1">MATCH($E$4,OFFSET(OFFSET(Journaal!$E$5,A23818,0),,,Journaal!$D$3-A23818),0)+A23818</f>
        <v>#N/A</v>
      </c>
    </row>
    <row r="23820" spans="1:1" x14ac:dyDescent="0.25">
      <c r="A23820" s="2" t="e">
        <f ca="1">MATCH($E$4,OFFSET(OFFSET(Journaal!$E$5,A23819,0),,,Journaal!$D$3-A23819),0)+A23819</f>
        <v>#N/A</v>
      </c>
    </row>
    <row r="23821" spans="1:1" x14ac:dyDescent="0.25">
      <c r="A23821" s="2" t="e">
        <f ca="1">MATCH($E$4,OFFSET(OFFSET(Journaal!$E$5,A23820,0),,,Journaal!$D$3-A23820),0)+A23820</f>
        <v>#N/A</v>
      </c>
    </row>
    <row r="23822" spans="1:1" x14ac:dyDescent="0.25">
      <c r="A23822" s="2" t="e">
        <f ca="1">MATCH($E$4,OFFSET(OFFSET(Journaal!$E$5,A23821,0),,,Journaal!$D$3-A23821),0)+A23821</f>
        <v>#N/A</v>
      </c>
    </row>
    <row r="23823" spans="1:1" x14ac:dyDescent="0.25">
      <c r="A23823" s="2" t="e">
        <f ca="1">MATCH($E$4,OFFSET(OFFSET(Journaal!$E$5,A23822,0),,,Journaal!$D$3-A23822),0)+A23822</f>
        <v>#N/A</v>
      </c>
    </row>
    <row r="23824" spans="1:1" x14ac:dyDescent="0.25">
      <c r="A23824" s="2" t="e">
        <f ca="1">MATCH($E$4,OFFSET(OFFSET(Journaal!$E$5,A23823,0),,,Journaal!$D$3-A23823),0)+A23823</f>
        <v>#N/A</v>
      </c>
    </row>
    <row r="23825" spans="1:1" x14ac:dyDescent="0.25">
      <c r="A23825" s="2" t="e">
        <f ca="1">MATCH($E$4,OFFSET(OFFSET(Journaal!$E$5,A23824,0),,,Journaal!$D$3-A23824),0)+A23824</f>
        <v>#N/A</v>
      </c>
    </row>
    <row r="23826" spans="1:1" x14ac:dyDescent="0.25">
      <c r="A23826" s="2" t="e">
        <f ca="1">MATCH($E$4,OFFSET(OFFSET(Journaal!$E$5,A23825,0),,,Journaal!$D$3-A23825),0)+A23825</f>
        <v>#N/A</v>
      </c>
    </row>
    <row r="23827" spans="1:1" x14ac:dyDescent="0.25">
      <c r="A23827" s="2" t="e">
        <f ca="1">MATCH($E$4,OFFSET(OFFSET(Journaal!$E$5,A23826,0),,,Journaal!$D$3-A23826),0)+A23826</f>
        <v>#N/A</v>
      </c>
    </row>
    <row r="23828" spans="1:1" x14ac:dyDescent="0.25">
      <c r="A23828" s="2" t="e">
        <f ca="1">MATCH($E$4,OFFSET(OFFSET(Journaal!$E$5,A23827,0),,,Journaal!$D$3-A23827),0)+A23827</f>
        <v>#N/A</v>
      </c>
    </row>
    <row r="23829" spans="1:1" x14ac:dyDescent="0.25">
      <c r="A23829" s="2" t="e">
        <f ca="1">MATCH($E$4,OFFSET(OFFSET(Journaal!$E$5,A23828,0),,,Journaal!$D$3-A23828),0)+A23828</f>
        <v>#N/A</v>
      </c>
    </row>
    <row r="23830" spans="1:1" x14ac:dyDescent="0.25">
      <c r="A23830" s="2" t="e">
        <f ca="1">MATCH($E$4,OFFSET(OFFSET(Journaal!$E$5,A23829,0),,,Journaal!$D$3-A23829),0)+A23829</f>
        <v>#N/A</v>
      </c>
    </row>
    <row r="23831" spans="1:1" x14ac:dyDescent="0.25">
      <c r="A23831" s="2" t="e">
        <f ca="1">MATCH($E$4,OFFSET(OFFSET(Journaal!$E$5,A23830,0),,,Journaal!$D$3-A23830),0)+A23830</f>
        <v>#N/A</v>
      </c>
    </row>
    <row r="23832" spans="1:1" x14ac:dyDescent="0.25">
      <c r="A23832" s="2" t="e">
        <f ca="1">MATCH($E$4,OFFSET(OFFSET(Journaal!$E$5,A23831,0),,,Journaal!$D$3-A23831),0)+A23831</f>
        <v>#N/A</v>
      </c>
    </row>
    <row r="23833" spans="1:1" x14ac:dyDescent="0.25">
      <c r="A23833" s="2" t="e">
        <f ca="1">MATCH($E$4,OFFSET(OFFSET(Journaal!$E$5,A23832,0),,,Journaal!$D$3-A23832),0)+A23832</f>
        <v>#N/A</v>
      </c>
    </row>
    <row r="23834" spans="1:1" x14ac:dyDescent="0.25">
      <c r="A23834" s="2" t="e">
        <f ca="1">MATCH($E$4,OFFSET(OFFSET(Journaal!$E$5,A23833,0),,,Journaal!$D$3-A23833),0)+A23833</f>
        <v>#N/A</v>
      </c>
    </row>
    <row r="23835" spans="1:1" x14ac:dyDescent="0.25">
      <c r="A23835" s="2" t="e">
        <f ca="1">MATCH($E$4,OFFSET(OFFSET(Journaal!$E$5,A23834,0),,,Journaal!$D$3-A23834),0)+A23834</f>
        <v>#N/A</v>
      </c>
    </row>
    <row r="23836" spans="1:1" x14ac:dyDescent="0.25">
      <c r="A23836" s="2" t="e">
        <f ca="1">MATCH($E$4,OFFSET(OFFSET(Journaal!$E$5,A23835,0),,,Journaal!$D$3-A23835),0)+A23835</f>
        <v>#N/A</v>
      </c>
    </row>
    <row r="23837" spans="1:1" x14ac:dyDescent="0.25">
      <c r="A23837" s="2" t="e">
        <f ca="1">MATCH($E$4,OFFSET(OFFSET(Journaal!$E$5,A23836,0),,,Journaal!$D$3-A23836),0)+A23836</f>
        <v>#N/A</v>
      </c>
    </row>
    <row r="23838" spans="1:1" x14ac:dyDescent="0.25">
      <c r="A23838" s="2" t="e">
        <f ca="1">MATCH($E$4,OFFSET(OFFSET(Journaal!$E$5,A23837,0),,,Journaal!$D$3-A23837),0)+A23837</f>
        <v>#N/A</v>
      </c>
    </row>
    <row r="23839" spans="1:1" x14ac:dyDescent="0.25">
      <c r="A23839" s="2" t="e">
        <f ca="1">MATCH($E$4,OFFSET(OFFSET(Journaal!$E$5,A23838,0),,,Journaal!$D$3-A23838),0)+A23838</f>
        <v>#N/A</v>
      </c>
    </row>
    <row r="23840" spans="1:1" x14ac:dyDescent="0.25">
      <c r="A23840" s="2" t="e">
        <f ca="1">MATCH($E$4,OFFSET(OFFSET(Journaal!$E$5,A23839,0),,,Journaal!$D$3-A23839),0)+A23839</f>
        <v>#N/A</v>
      </c>
    </row>
    <row r="23841" spans="1:1" x14ac:dyDescent="0.25">
      <c r="A23841" s="2" t="e">
        <f ca="1">MATCH($E$4,OFFSET(OFFSET(Journaal!$E$5,A23840,0),,,Journaal!$D$3-A23840),0)+A23840</f>
        <v>#N/A</v>
      </c>
    </row>
    <row r="23842" spans="1:1" x14ac:dyDescent="0.25">
      <c r="A23842" s="2" t="e">
        <f ca="1">MATCH($E$4,OFFSET(OFFSET(Journaal!$E$5,A23841,0),,,Journaal!$D$3-A23841),0)+A23841</f>
        <v>#N/A</v>
      </c>
    </row>
    <row r="23843" spans="1:1" x14ac:dyDescent="0.25">
      <c r="A23843" s="2" t="e">
        <f ca="1">MATCH($E$4,OFFSET(OFFSET(Journaal!$E$5,A23842,0),,,Journaal!$D$3-A23842),0)+A23842</f>
        <v>#N/A</v>
      </c>
    </row>
    <row r="23844" spans="1:1" x14ac:dyDescent="0.25">
      <c r="A23844" s="2" t="e">
        <f ca="1">MATCH($E$4,OFFSET(OFFSET(Journaal!$E$5,A23843,0),,,Journaal!$D$3-A23843),0)+A23843</f>
        <v>#N/A</v>
      </c>
    </row>
    <row r="23845" spans="1:1" x14ac:dyDescent="0.25">
      <c r="A23845" s="2" t="e">
        <f ca="1">MATCH($E$4,OFFSET(OFFSET(Journaal!$E$5,A23844,0),,,Journaal!$D$3-A23844),0)+A23844</f>
        <v>#N/A</v>
      </c>
    </row>
    <row r="23846" spans="1:1" x14ac:dyDescent="0.25">
      <c r="A23846" s="2" t="e">
        <f ca="1">MATCH($E$4,OFFSET(OFFSET(Journaal!$E$5,A23845,0),,,Journaal!$D$3-A23845),0)+A23845</f>
        <v>#N/A</v>
      </c>
    </row>
    <row r="23847" spans="1:1" x14ac:dyDescent="0.25">
      <c r="A23847" s="2" t="e">
        <f ca="1">MATCH($E$4,OFFSET(OFFSET(Journaal!$E$5,A23846,0),,,Journaal!$D$3-A23846),0)+A23846</f>
        <v>#N/A</v>
      </c>
    </row>
    <row r="23848" spans="1:1" x14ac:dyDescent="0.25">
      <c r="A23848" s="2" t="e">
        <f ca="1">MATCH($E$4,OFFSET(OFFSET(Journaal!$E$5,A23847,0),,,Journaal!$D$3-A23847),0)+A23847</f>
        <v>#N/A</v>
      </c>
    </row>
    <row r="23849" spans="1:1" x14ac:dyDescent="0.25">
      <c r="A23849" s="2" t="e">
        <f ca="1">MATCH($E$4,OFFSET(OFFSET(Journaal!$E$5,A23848,0),,,Journaal!$D$3-A23848),0)+A23848</f>
        <v>#N/A</v>
      </c>
    </row>
    <row r="23850" spans="1:1" x14ac:dyDescent="0.25">
      <c r="A23850" s="2" t="e">
        <f ca="1">MATCH($E$4,OFFSET(OFFSET(Journaal!$E$5,A23849,0),,,Journaal!$D$3-A23849),0)+A23849</f>
        <v>#N/A</v>
      </c>
    </row>
    <row r="23851" spans="1:1" x14ac:dyDescent="0.25">
      <c r="A23851" s="2" t="e">
        <f ca="1">MATCH($E$4,OFFSET(OFFSET(Journaal!$E$5,A23850,0),,,Journaal!$D$3-A23850),0)+A23850</f>
        <v>#N/A</v>
      </c>
    </row>
    <row r="23852" spans="1:1" x14ac:dyDescent="0.25">
      <c r="A23852" s="2" t="e">
        <f ca="1">MATCH($E$4,OFFSET(OFFSET(Journaal!$E$5,A23851,0),,,Journaal!$D$3-A23851),0)+A23851</f>
        <v>#N/A</v>
      </c>
    </row>
    <row r="23853" spans="1:1" x14ac:dyDescent="0.25">
      <c r="A23853" s="2" t="e">
        <f ca="1">MATCH($E$4,OFFSET(OFFSET(Journaal!$E$5,A23852,0),,,Journaal!$D$3-A23852),0)+A23852</f>
        <v>#N/A</v>
      </c>
    </row>
    <row r="23854" spans="1:1" x14ac:dyDescent="0.25">
      <c r="A23854" s="2" t="e">
        <f ca="1">MATCH($E$4,OFFSET(OFFSET(Journaal!$E$5,A23853,0),,,Journaal!$D$3-A23853),0)+A23853</f>
        <v>#N/A</v>
      </c>
    </row>
    <row r="23855" spans="1:1" x14ac:dyDescent="0.25">
      <c r="A23855" s="2" t="e">
        <f ca="1">MATCH($E$4,OFFSET(OFFSET(Journaal!$E$5,A23854,0),,,Journaal!$D$3-A23854),0)+A23854</f>
        <v>#N/A</v>
      </c>
    </row>
    <row r="23856" spans="1:1" x14ac:dyDescent="0.25">
      <c r="A23856" s="2" t="e">
        <f ca="1">MATCH($E$4,OFFSET(OFFSET(Journaal!$E$5,A23855,0),,,Journaal!$D$3-A23855),0)+A23855</f>
        <v>#N/A</v>
      </c>
    </row>
    <row r="23857" spans="1:1" x14ac:dyDescent="0.25">
      <c r="A23857" s="2" t="e">
        <f ca="1">MATCH($E$4,OFFSET(OFFSET(Journaal!$E$5,A23856,0),,,Journaal!$D$3-A23856),0)+A23856</f>
        <v>#N/A</v>
      </c>
    </row>
    <row r="23858" spans="1:1" x14ac:dyDescent="0.25">
      <c r="A23858" s="2" t="e">
        <f ca="1">MATCH($E$4,OFFSET(OFFSET(Journaal!$E$5,A23857,0),,,Journaal!$D$3-A23857),0)+A23857</f>
        <v>#N/A</v>
      </c>
    </row>
    <row r="23859" spans="1:1" x14ac:dyDescent="0.25">
      <c r="A23859" s="2" t="e">
        <f ca="1">MATCH($E$4,OFFSET(OFFSET(Journaal!$E$5,A23858,0),,,Journaal!$D$3-A23858),0)+A23858</f>
        <v>#N/A</v>
      </c>
    </row>
    <row r="23860" spans="1:1" x14ac:dyDescent="0.25">
      <c r="A23860" s="2" t="e">
        <f ca="1">MATCH($E$4,OFFSET(OFFSET(Journaal!$E$5,A23859,0),,,Journaal!$D$3-A23859),0)+A23859</f>
        <v>#N/A</v>
      </c>
    </row>
    <row r="23861" spans="1:1" x14ac:dyDescent="0.25">
      <c r="A23861" s="2" t="e">
        <f ca="1">MATCH($E$4,OFFSET(OFFSET(Journaal!$E$5,A23860,0),,,Journaal!$D$3-A23860),0)+A23860</f>
        <v>#N/A</v>
      </c>
    </row>
    <row r="23862" spans="1:1" x14ac:dyDescent="0.25">
      <c r="A23862" s="2" t="e">
        <f ca="1">MATCH($E$4,OFFSET(OFFSET(Journaal!$E$5,A23861,0),,,Journaal!$D$3-A23861),0)+A23861</f>
        <v>#N/A</v>
      </c>
    </row>
    <row r="23863" spans="1:1" x14ac:dyDescent="0.25">
      <c r="A23863" s="2" t="e">
        <f ca="1">MATCH($E$4,OFFSET(OFFSET(Journaal!$E$5,A23862,0),,,Journaal!$D$3-A23862),0)+A23862</f>
        <v>#N/A</v>
      </c>
    </row>
    <row r="23864" spans="1:1" x14ac:dyDescent="0.25">
      <c r="A23864" s="2" t="e">
        <f ca="1">MATCH($E$4,OFFSET(OFFSET(Journaal!$E$5,A23863,0),,,Journaal!$D$3-A23863),0)+A23863</f>
        <v>#N/A</v>
      </c>
    </row>
    <row r="23865" spans="1:1" x14ac:dyDescent="0.25">
      <c r="A23865" s="2" t="e">
        <f ca="1">MATCH($E$4,OFFSET(OFFSET(Journaal!$E$5,A23864,0),,,Journaal!$D$3-A23864),0)+A23864</f>
        <v>#N/A</v>
      </c>
    </row>
    <row r="23866" spans="1:1" x14ac:dyDescent="0.25">
      <c r="A23866" s="2" t="e">
        <f ca="1">MATCH($E$4,OFFSET(OFFSET(Journaal!$E$5,A23865,0),,,Journaal!$D$3-A23865),0)+A23865</f>
        <v>#N/A</v>
      </c>
    </row>
    <row r="23867" spans="1:1" x14ac:dyDescent="0.25">
      <c r="A23867" s="2" t="e">
        <f ca="1">MATCH($E$4,OFFSET(OFFSET(Journaal!$E$5,A23866,0),,,Journaal!$D$3-A23866),0)+A23866</f>
        <v>#N/A</v>
      </c>
    </row>
    <row r="23868" spans="1:1" x14ac:dyDescent="0.25">
      <c r="A23868" s="2" t="e">
        <f ca="1">MATCH($E$4,OFFSET(OFFSET(Journaal!$E$5,A23867,0),,,Journaal!$D$3-A23867),0)+A23867</f>
        <v>#N/A</v>
      </c>
    </row>
    <row r="23869" spans="1:1" x14ac:dyDescent="0.25">
      <c r="A23869" s="2" t="e">
        <f ca="1">MATCH($E$4,OFFSET(OFFSET(Journaal!$E$5,A23868,0),,,Journaal!$D$3-A23868),0)+A23868</f>
        <v>#N/A</v>
      </c>
    </row>
    <row r="23870" spans="1:1" x14ac:dyDescent="0.25">
      <c r="A23870" s="2" t="e">
        <f ca="1">MATCH($E$4,OFFSET(OFFSET(Journaal!$E$5,A23869,0),,,Journaal!$D$3-A23869),0)+A23869</f>
        <v>#N/A</v>
      </c>
    </row>
    <row r="23871" spans="1:1" x14ac:dyDescent="0.25">
      <c r="A23871" s="2" t="e">
        <f ca="1">MATCH($E$4,OFFSET(OFFSET(Journaal!$E$5,A23870,0),,,Journaal!$D$3-A23870),0)+A23870</f>
        <v>#N/A</v>
      </c>
    </row>
    <row r="23872" spans="1:1" x14ac:dyDescent="0.25">
      <c r="A23872" s="2" t="e">
        <f ca="1">MATCH($E$4,OFFSET(OFFSET(Journaal!$E$5,A23871,0),,,Journaal!$D$3-A23871),0)+A23871</f>
        <v>#N/A</v>
      </c>
    </row>
    <row r="23873" spans="1:1" x14ac:dyDescent="0.25">
      <c r="A23873" s="2" t="e">
        <f ca="1">MATCH($E$4,OFFSET(OFFSET(Journaal!$E$5,A23872,0),,,Journaal!$D$3-A23872),0)+A23872</f>
        <v>#N/A</v>
      </c>
    </row>
    <row r="23874" spans="1:1" x14ac:dyDescent="0.25">
      <c r="A23874" s="2" t="e">
        <f ca="1">MATCH($E$4,OFFSET(OFFSET(Journaal!$E$5,A23873,0),,,Journaal!$D$3-A23873),0)+A23873</f>
        <v>#N/A</v>
      </c>
    </row>
    <row r="23875" spans="1:1" x14ac:dyDescent="0.25">
      <c r="A23875" s="2" t="e">
        <f ca="1">MATCH($E$4,OFFSET(OFFSET(Journaal!$E$5,A23874,0),,,Journaal!$D$3-A23874),0)+A23874</f>
        <v>#N/A</v>
      </c>
    </row>
    <row r="23876" spans="1:1" x14ac:dyDescent="0.25">
      <c r="A23876" s="2" t="e">
        <f ca="1">MATCH($E$4,OFFSET(OFFSET(Journaal!$E$5,A23875,0),,,Journaal!$D$3-A23875),0)+A23875</f>
        <v>#N/A</v>
      </c>
    </row>
    <row r="23877" spans="1:1" x14ac:dyDescent="0.25">
      <c r="A23877" s="2" t="e">
        <f ca="1">MATCH($E$4,OFFSET(OFFSET(Journaal!$E$5,A23876,0),,,Journaal!$D$3-A23876),0)+A23876</f>
        <v>#N/A</v>
      </c>
    </row>
    <row r="23878" spans="1:1" x14ac:dyDescent="0.25">
      <c r="A23878" s="2" t="e">
        <f ca="1">MATCH($E$4,OFFSET(OFFSET(Journaal!$E$5,A23877,0),,,Journaal!$D$3-A23877),0)+A23877</f>
        <v>#N/A</v>
      </c>
    </row>
    <row r="23879" spans="1:1" x14ac:dyDescent="0.25">
      <c r="A23879" s="2" t="e">
        <f ca="1">MATCH($E$4,OFFSET(OFFSET(Journaal!$E$5,A23878,0),,,Journaal!$D$3-A23878),0)+A23878</f>
        <v>#N/A</v>
      </c>
    </row>
    <row r="23880" spans="1:1" x14ac:dyDescent="0.25">
      <c r="A23880" s="2" t="e">
        <f ca="1">MATCH($E$4,OFFSET(OFFSET(Journaal!$E$5,A23879,0),,,Journaal!$D$3-A23879),0)+A23879</f>
        <v>#N/A</v>
      </c>
    </row>
    <row r="23881" spans="1:1" x14ac:dyDescent="0.25">
      <c r="A23881" s="2" t="e">
        <f ca="1">MATCH($E$4,OFFSET(OFFSET(Journaal!$E$5,A23880,0),,,Journaal!$D$3-A23880),0)+A23880</f>
        <v>#N/A</v>
      </c>
    </row>
    <row r="23882" spans="1:1" x14ac:dyDescent="0.25">
      <c r="A23882" s="2" t="e">
        <f ca="1">MATCH($E$4,OFFSET(OFFSET(Journaal!$E$5,A23881,0),,,Journaal!$D$3-A23881),0)+A23881</f>
        <v>#N/A</v>
      </c>
    </row>
    <row r="23883" spans="1:1" x14ac:dyDescent="0.25">
      <c r="A23883" s="2" t="e">
        <f ca="1">MATCH($E$4,OFFSET(OFFSET(Journaal!$E$5,A23882,0),,,Journaal!$D$3-A23882),0)+A23882</f>
        <v>#N/A</v>
      </c>
    </row>
    <row r="23884" spans="1:1" x14ac:dyDescent="0.25">
      <c r="A23884" s="2" t="e">
        <f ca="1">MATCH($E$4,OFFSET(OFFSET(Journaal!$E$5,A23883,0),,,Journaal!$D$3-A23883),0)+A23883</f>
        <v>#N/A</v>
      </c>
    </row>
    <row r="23885" spans="1:1" x14ac:dyDescent="0.25">
      <c r="A23885" s="2" t="e">
        <f ca="1">MATCH($E$4,OFFSET(OFFSET(Journaal!$E$5,A23884,0),,,Journaal!$D$3-A23884),0)+A23884</f>
        <v>#N/A</v>
      </c>
    </row>
    <row r="23886" spans="1:1" x14ac:dyDescent="0.25">
      <c r="A23886" s="2" t="e">
        <f ca="1">MATCH($E$4,OFFSET(OFFSET(Journaal!$E$5,A23885,0),,,Journaal!$D$3-A23885),0)+A23885</f>
        <v>#N/A</v>
      </c>
    </row>
    <row r="23887" spans="1:1" x14ac:dyDescent="0.25">
      <c r="A23887" s="2" t="e">
        <f ca="1">MATCH($E$4,OFFSET(OFFSET(Journaal!$E$5,A23886,0),,,Journaal!$D$3-A23886),0)+A23886</f>
        <v>#N/A</v>
      </c>
    </row>
    <row r="23888" spans="1:1" x14ac:dyDescent="0.25">
      <c r="A23888" s="2" t="e">
        <f ca="1">MATCH($E$4,OFFSET(OFFSET(Journaal!$E$5,A23887,0),,,Journaal!$D$3-A23887),0)+A23887</f>
        <v>#N/A</v>
      </c>
    </row>
    <row r="23889" spans="1:1" x14ac:dyDescent="0.25">
      <c r="A23889" s="2" t="e">
        <f ca="1">MATCH($E$4,OFFSET(OFFSET(Journaal!$E$5,A23888,0),,,Journaal!$D$3-A23888),0)+A23888</f>
        <v>#N/A</v>
      </c>
    </row>
    <row r="23890" spans="1:1" x14ac:dyDescent="0.25">
      <c r="A23890" s="2" t="e">
        <f ca="1">MATCH($E$4,OFFSET(OFFSET(Journaal!$E$5,A23889,0),,,Journaal!$D$3-A23889),0)+A23889</f>
        <v>#N/A</v>
      </c>
    </row>
    <row r="23891" spans="1:1" x14ac:dyDescent="0.25">
      <c r="A23891" s="2" t="e">
        <f ca="1">MATCH($E$4,OFFSET(OFFSET(Journaal!$E$5,A23890,0),,,Journaal!$D$3-A23890),0)+A23890</f>
        <v>#N/A</v>
      </c>
    </row>
    <row r="23892" spans="1:1" x14ac:dyDescent="0.25">
      <c r="A23892" s="2" t="e">
        <f ca="1">MATCH($E$4,OFFSET(OFFSET(Journaal!$E$5,A23891,0),,,Journaal!$D$3-A23891),0)+A23891</f>
        <v>#N/A</v>
      </c>
    </row>
    <row r="23893" spans="1:1" x14ac:dyDescent="0.25">
      <c r="A23893" s="2" t="e">
        <f ca="1">MATCH($E$4,OFFSET(OFFSET(Journaal!$E$5,A23892,0),,,Journaal!$D$3-A23892),0)+A23892</f>
        <v>#N/A</v>
      </c>
    </row>
    <row r="23894" spans="1:1" x14ac:dyDescent="0.25">
      <c r="A23894" s="2" t="e">
        <f ca="1">MATCH($E$4,OFFSET(OFFSET(Journaal!$E$5,A23893,0),,,Journaal!$D$3-A23893),0)+A23893</f>
        <v>#N/A</v>
      </c>
    </row>
    <row r="23895" spans="1:1" x14ac:dyDescent="0.25">
      <c r="A23895" s="2" t="e">
        <f ca="1">MATCH($E$4,OFFSET(OFFSET(Journaal!$E$5,A23894,0),,,Journaal!$D$3-A23894),0)+A23894</f>
        <v>#N/A</v>
      </c>
    </row>
    <row r="23896" spans="1:1" x14ac:dyDescent="0.25">
      <c r="A23896" s="2" t="e">
        <f ca="1">MATCH($E$4,OFFSET(OFFSET(Journaal!$E$5,A23895,0),,,Journaal!$D$3-A23895),0)+A23895</f>
        <v>#N/A</v>
      </c>
    </row>
    <row r="23897" spans="1:1" x14ac:dyDescent="0.25">
      <c r="A23897" s="2" t="e">
        <f ca="1">MATCH($E$4,OFFSET(OFFSET(Journaal!$E$5,A23896,0),,,Journaal!$D$3-A23896),0)+A23896</f>
        <v>#N/A</v>
      </c>
    </row>
    <row r="23898" spans="1:1" x14ac:dyDescent="0.25">
      <c r="A23898" s="2" t="e">
        <f ca="1">MATCH($E$4,OFFSET(OFFSET(Journaal!$E$5,A23897,0),,,Journaal!$D$3-A23897),0)+A23897</f>
        <v>#N/A</v>
      </c>
    </row>
    <row r="23899" spans="1:1" x14ac:dyDescent="0.25">
      <c r="A23899" s="2" t="e">
        <f ca="1">MATCH($E$4,OFFSET(OFFSET(Journaal!$E$5,A23898,0),,,Journaal!$D$3-A23898),0)+A23898</f>
        <v>#N/A</v>
      </c>
    </row>
    <row r="23900" spans="1:1" x14ac:dyDescent="0.25">
      <c r="A23900" s="2" t="e">
        <f ca="1">MATCH($E$4,OFFSET(OFFSET(Journaal!$E$5,A23899,0),,,Journaal!$D$3-A23899),0)+A23899</f>
        <v>#N/A</v>
      </c>
    </row>
    <row r="23901" spans="1:1" x14ac:dyDescent="0.25">
      <c r="A23901" s="2" t="e">
        <f ca="1">MATCH($E$4,OFFSET(OFFSET(Journaal!$E$5,A23900,0),,,Journaal!$D$3-A23900),0)+A23900</f>
        <v>#N/A</v>
      </c>
    </row>
    <row r="23902" spans="1:1" x14ac:dyDescent="0.25">
      <c r="A23902" s="2" t="e">
        <f ca="1">MATCH($E$4,OFFSET(OFFSET(Journaal!$E$5,A23901,0),,,Journaal!$D$3-A23901),0)+A23901</f>
        <v>#N/A</v>
      </c>
    </row>
    <row r="23903" spans="1:1" x14ac:dyDescent="0.25">
      <c r="A23903" s="2" t="e">
        <f ca="1">MATCH($E$4,OFFSET(OFFSET(Journaal!$E$5,A23902,0),,,Journaal!$D$3-A23902),0)+A23902</f>
        <v>#N/A</v>
      </c>
    </row>
    <row r="23904" spans="1:1" x14ac:dyDescent="0.25">
      <c r="A23904" s="2" t="e">
        <f ca="1">MATCH($E$4,OFFSET(OFFSET(Journaal!$E$5,A23903,0),,,Journaal!$D$3-A23903),0)+A23903</f>
        <v>#N/A</v>
      </c>
    </row>
    <row r="23905" spans="1:1" x14ac:dyDescent="0.25">
      <c r="A23905" s="2" t="e">
        <f ca="1">MATCH($E$4,OFFSET(OFFSET(Journaal!$E$5,A23904,0),,,Journaal!$D$3-A23904),0)+A23904</f>
        <v>#N/A</v>
      </c>
    </row>
    <row r="23906" spans="1:1" x14ac:dyDescent="0.25">
      <c r="A23906" s="2" t="e">
        <f ca="1">MATCH($E$4,OFFSET(OFFSET(Journaal!$E$5,A23905,0),,,Journaal!$D$3-A23905),0)+A23905</f>
        <v>#N/A</v>
      </c>
    </row>
    <row r="23907" spans="1:1" x14ac:dyDescent="0.25">
      <c r="A23907" s="2" t="e">
        <f ca="1">MATCH($E$4,OFFSET(OFFSET(Journaal!$E$5,A23906,0),,,Journaal!$D$3-A23906),0)+A23906</f>
        <v>#N/A</v>
      </c>
    </row>
    <row r="23908" spans="1:1" x14ac:dyDescent="0.25">
      <c r="A23908" s="2" t="e">
        <f ca="1">MATCH($E$4,OFFSET(OFFSET(Journaal!$E$5,A23907,0),,,Journaal!$D$3-A23907),0)+A23907</f>
        <v>#N/A</v>
      </c>
    </row>
    <row r="23909" spans="1:1" x14ac:dyDescent="0.25">
      <c r="A23909" s="2" t="e">
        <f ca="1">MATCH($E$4,OFFSET(OFFSET(Journaal!$E$5,A23908,0),,,Journaal!$D$3-A23908),0)+A23908</f>
        <v>#N/A</v>
      </c>
    </row>
    <row r="23910" spans="1:1" x14ac:dyDescent="0.25">
      <c r="A23910" s="2" t="e">
        <f ca="1">MATCH($E$4,OFFSET(OFFSET(Journaal!$E$5,A23909,0),,,Journaal!$D$3-A23909),0)+A23909</f>
        <v>#N/A</v>
      </c>
    </row>
    <row r="23911" spans="1:1" x14ac:dyDescent="0.25">
      <c r="A23911" s="2" t="e">
        <f ca="1">MATCH($E$4,OFFSET(OFFSET(Journaal!$E$5,A23910,0),,,Journaal!$D$3-A23910),0)+A23910</f>
        <v>#N/A</v>
      </c>
    </row>
    <row r="23912" spans="1:1" x14ac:dyDescent="0.25">
      <c r="A23912" s="2" t="e">
        <f ca="1">MATCH($E$4,OFFSET(OFFSET(Journaal!$E$5,A23911,0),,,Journaal!$D$3-A23911),0)+A23911</f>
        <v>#N/A</v>
      </c>
    </row>
    <row r="23913" spans="1:1" x14ac:dyDescent="0.25">
      <c r="A23913" s="2" t="e">
        <f ca="1">MATCH($E$4,OFFSET(OFFSET(Journaal!$E$5,A23912,0),,,Journaal!$D$3-A23912),0)+A23912</f>
        <v>#N/A</v>
      </c>
    </row>
    <row r="23914" spans="1:1" x14ac:dyDescent="0.25">
      <c r="A23914" s="2" t="e">
        <f ca="1">MATCH($E$4,OFFSET(OFFSET(Journaal!$E$5,A23913,0),,,Journaal!$D$3-A23913),0)+A23913</f>
        <v>#N/A</v>
      </c>
    </row>
    <row r="23915" spans="1:1" x14ac:dyDescent="0.25">
      <c r="A23915" s="2" t="e">
        <f ca="1">MATCH($E$4,OFFSET(OFFSET(Journaal!$E$5,A23914,0),,,Journaal!$D$3-A23914),0)+A23914</f>
        <v>#N/A</v>
      </c>
    </row>
    <row r="23916" spans="1:1" x14ac:dyDescent="0.25">
      <c r="A23916" s="2" t="e">
        <f ca="1">MATCH($E$4,OFFSET(OFFSET(Journaal!$E$5,A23915,0),,,Journaal!$D$3-A23915),0)+A23915</f>
        <v>#N/A</v>
      </c>
    </row>
    <row r="23917" spans="1:1" x14ac:dyDescent="0.25">
      <c r="A23917" s="2" t="e">
        <f ca="1">MATCH($E$4,OFFSET(OFFSET(Journaal!$E$5,A23916,0),,,Journaal!$D$3-A23916),0)+A23916</f>
        <v>#N/A</v>
      </c>
    </row>
    <row r="23918" spans="1:1" x14ac:dyDescent="0.25">
      <c r="A23918" s="2" t="e">
        <f ca="1">MATCH($E$4,OFFSET(OFFSET(Journaal!$E$5,A23917,0),,,Journaal!$D$3-A23917),0)+A23917</f>
        <v>#N/A</v>
      </c>
    </row>
    <row r="23919" spans="1:1" x14ac:dyDescent="0.25">
      <c r="A23919" s="2" t="e">
        <f ca="1">MATCH($E$4,OFFSET(OFFSET(Journaal!$E$5,A23918,0),,,Journaal!$D$3-A23918),0)+A23918</f>
        <v>#N/A</v>
      </c>
    </row>
    <row r="23920" spans="1:1" x14ac:dyDescent="0.25">
      <c r="A23920" s="2" t="e">
        <f ca="1">MATCH($E$4,OFFSET(OFFSET(Journaal!$E$5,A23919,0),,,Journaal!$D$3-A23919),0)+A23919</f>
        <v>#N/A</v>
      </c>
    </row>
    <row r="23921" spans="1:1" x14ac:dyDescent="0.25">
      <c r="A23921" s="2" t="e">
        <f ca="1">MATCH($E$4,OFFSET(OFFSET(Journaal!$E$5,A23920,0),,,Journaal!$D$3-A23920),0)+A23920</f>
        <v>#N/A</v>
      </c>
    </row>
    <row r="23922" spans="1:1" x14ac:dyDescent="0.25">
      <c r="A23922" s="2" t="e">
        <f ca="1">MATCH($E$4,OFFSET(OFFSET(Journaal!$E$5,A23921,0),,,Journaal!$D$3-A23921),0)+A23921</f>
        <v>#N/A</v>
      </c>
    </row>
    <row r="23923" spans="1:1" x14ac:dyDescent="0.25">
      <c r="A23923" s="2" t="e">
        <f ca="1">MATCH($E$4,OFFSET(OFFSET(Journaal!$E$5,A23922,0),,,Journaal!$D$3-A23922),0)+A23922</f>
        <v>#N/A</v>
      </c>
    </row>
    <row r="23924" spans="1:1" x14ac:dyDescent="0.25">
      <c r="A23924" s="2" t="e">
        <f ca="1">MATCH($E$4,OFFSET(OFFSET(Journaal!$E$5,A23923,0),,,Journaal!$D$3-A23923),0)+A23923</f>
        <v>#N/A</v>
      </c>
    </row>
    <row r="23925" spans="1:1" x14ac:dyDescent="0.25">
      <c r="A23925" s="2" t="e">
        <f ca="1">MATCH($E$4,OFFSET(OFFSET(Journaal!$E$5,A23924,0),,,Journaal!$D$3-A23924),0)+A23924</f>
        <v>#N/A</v>
      </c>
    </row>
    <row r="23926" spans="1:1" x14ac:dyDescent="0.25">
      <c r="A23926" s="2" t="e">
        <f ca="1">MATCH($E$4,OFFSET(OFFSET(Journaal!$E$5,A23925,0),,,Journaal!$D$3-A23925),0)+A23925</f>
        <v>#N/A</v>
      </c>
    </row>
    <row r="23927" spans="1:1" x14ac:dyDescent="0.25">
      <c r="A23927" s="2" t="e">
        <f ca="1">MATCH($E$4,OFFSET(OFFSET(Journaal!$E$5,A23926,0),,,Journaal!$D$3-A23926),0)+A23926</f>
        <v>#N/A</v>
      </c>
    </row>
    <row r="23928" spans="1:1" x14ac:dyDescent="0.25">
      <c r="A23928" s="2" t="e">
        <f ca="1">MATCH($E$4,OFFSET(OFFSET(Journaal!$E$5,A23927,0),,,Journaal!$D$3-A23927),0)+A23927</f>
        <v>#N/A</v>
      </c>
    </row>
    <row r="23929" spans="1:1" x14ac:dyDescent="0.25">
      <c r="A23929" s="2" t="e">
        <f ca="1">MATCH($E$4,OFFSET(OFFSET(Journaal!$E$5,A23928,0),,,Journaal!$D$3-A23928),0)+A23928</f>
        <v>#N/A</v>
      </c>
    </row>
    <row r="23930" spans="1:1" x14ac:dyDescent="0.25">
      <c r="A23930" s="2" t="e">
        <f ca="1">MATCH($E$4,OFFSET(OFFSET(Journaal!$E$5,A23929,0),,,Journaal!$D$3-A23929),0)+A23929</f>
        <v>#N/A</v>
      </c>
    </row>
    <row r="23931" spans="1:1" x14ac:dyDescent="0.25">
      <c r="A23931" s="2" t="e">
        <f ca="1">MATCH($E$4,OFFSET(OFFSET(Journaal!$E$5,A23930,0),,,Journaal!$D$3-A23930),0)+A23930</f>
        <v>#N/A</v>
      </c>
    </row>
    <row r="23932" spans="1:1" x14ac:dyDescent="0.25">
      <c r="A23932" s="2" t="e">
        <f ca="1">MATCH($E$4,OFFSET(OFFSET(Journaal!$E$5,A23931,0),,,Journaal!$D$3-A23931),0)+A23931</f>
        <v>#N/A</v>
      </c>
    </row>
    <row r="23933" spans="1:1" x14ac:dyDescent="0.25">
      <c r="A23933" s="2" t="e">
        <f ca="1">MATCH($E$4,OFFSET(OFFSET(Journaal!$E$5,A23932,0),,,Journaal!$D$3-A23932),0)+A23932</f>
        <v>#N/A</v>
      </c>
    </row>
    <row r="23934" spans="1:1" x14ac:dyDescent="0.25">
      <c r="A23934" s="2" t="e">
        <f ca="1">MATCH($E$4,OFFSET(OFFSET(Journaal!$E$5,A23933,0),,,Journaal!$D$3-A23933),0)+A23933</f>
        <v>#N/A</v>
      </c>
    </row>
    <row r="23935" spans="1:1" x14ac:dyDescent="0.25">
      <c r="A23935" s="2" t="e">
        <f ca="1">MATCH($E$4,OFFSET(OFFSET(Journaal!$E$5,A23934,0),,,Journaal!$D$3-A23934),0)+A23934</f>
        <v>#N/A</v>
      </c>
    </row>
    <row r="23936" spans="1:1" x14ac:dyDescent="0.25">
      <c r="A23936" s="2" t="e">
        <f ca="1">MATCH($E$4,OFFSET(OFFSET(Journaal!$E$5,A23935,0),,,Journaal!$D$3-A23935),0)+A23935</f>
        <v>#N/A</v>
      </c>
    </row>
    <row r="23937" spans="1:1" x14ac:dyDescent="0.25">
      <c r="A23937" s="2" t="e">
        <f ca="1">MATCH($E$4,OFFSET(OFFSET(Journaal!$E$5,A23936,0),,,Journaal!$D$3-A23936),0)+A23936</f>
        <v>#N/A</v>
      </c>
    </row>
    <row r="23938" spans="1:1" x14ac:dyDescent="0.25">
      <c r="A23938" s="2" t="e">
        <f ca="1">MATCH($E$4,OFFSET(OFFSET(Journaal!$E$5,A23937,0),,,Journaal!$D$3-A23937),0)+A23937</f>
        <v>#N/A</v>
      </c>
    </row>
    <row r="23939" spans="1:1" x14ac:dyDescent="0.25">
      <c r="A23939" s="2" t="e">
        <f ca="1">MATCH($E$4,OFFSET(OFFSET(Journaal!$E$5,A23938,0),,,Journaal!$D$3-A23938),0)+A23938</f>
        <v>#N/A</v>
      </c>
    </row>
    <row r="23940" spans="1:1" x14ac:dyDescent="0.25">
      <c r="A23940" s="2" t="e">
        <f ca="1">MATCH($E$4,OFFSET(OFFSET(Journaal!$E$5,A23939,0),,,Journaal!$D$3-A23939),0)+A23939</f>
        <v>#N/A</v>
      </c>
    </row>
    <row r="23941" spans="1:1" x14ac:dyDescent="0.25">
      <c r="A23941" s="2" t="e">
        <f ca="1">MATCH($E$4,OFFSET(OFFSET(Journaal!$E$5,A23940,0),,,Journaal!$D$3-A23940),0)+A23940</f>
        <v>#N/A</v>
      </c>
    </row>
    <row r="23942" spans="1:1" x14ac:dyDescent="0.25">
      <c r="A23942" s="2" t="e">
        <f ca="1">MATCH($E$4,OFFSET(OFFSET(Journaal!$E$5,A23941,0),,,Journaal!$D$3-A23941),0)+A23941</f>
        <v>#N/A</v>
      </c>
    </row>
    <row r="23943" spans="1:1" x14ac:dyDescent="0.25">
      <c r="A23943" s="2" t="e">
        <f ca="1">MATCH($E$4,OFFSET(OFFSET(Journaal!$E$5,A23942,0),,,Journaal!$D$3-A23942),0)+A23942</f>
        <v>#N/A</v>
      </c>
    </row>
    <row r="23944" spans="1:1" x14ac:dyDescent="0.25">
      <c r="A23944" s="2" t="e">
        <f ca="1">MATCH($E$4,OFFSET(OFFSET(Journaal!$E$5,A23943,0),,,Journaal!$D$3-A23943),0)+A23943</f>
        <v>#N/A</v>
      </c>
    </row>
    <row r="23945" spans="1:1" x14ac:dyDescent="0.25">
      <c r="A23945" s="2" t="e">
        <f ca="1">MATCH($E$4,OFFSET(OFFSET(Journaal!$E$5,A23944,0),,,Journaal!$D$3-A23944),0)+A23944</f>
        <v>#N/A</v>
      </c>
    </row>
    <row r="23946" spans="1:1" x14ac:dyDescent="0.25">
      <c r="A23946" s="2" t="e">
        <f ca="1">MATCH($E$4,OFFSET(OFFSET(Journaal!$E$5,A23945,0),,,Journaal!$D$3-A23945),0)+A23945</f>
        <v>#N/A</v>
      </c>
    </row>
    <row r="23947" spans="1:1" x14ac:dyDescent="0.25">
      <c r="A23947" s="2" t="e">
        <f ca="1">MATCH($E$4,OFFSET(OFFSET(Journaal!$E$5,A23946,0),,,Journaal!$D$3-A23946),0)+A23946</f>
        <v>#N/A</v>
      </c>
    </row>
    <row r="23948" spans="1:1" x14ac:dyDescent="0.25">
      <c r="A23948" s="2" t="e">
        <f ca="1">MATCH($E$4,OFFSET(OFFSET(Journaal!$E$5,A23947,0),,,Journaal!$D$3-A23947),0)+A23947</f>
        <v>#N/A</v>
      </c>
    </row>
    <row r="23949" spans="1:1" x14ac:dyDescent="0.25">
      <c r="A23949" s="2" t="e">
        <f ca="1">MATCH($E$4,OFFSET(OFFSET(Journaal!$E$5,A23948,0),,,Journaal!$D$3-A23948),0)+A23948</f>
        <v>#N/A</v>
      </c>
    </row>
    <row r="23950" spans="1:1" x14ac:dyDescent="0.25">
      <c r="A23950" s="2" t="e">
        <f ca="1">MATCH($E$4,OFFSET(OFFSET(Journaal!$E$5,A23949,0),,,Journaal!$D$3-A23949),0)+A23949</f>
        <v>#N/A</v>
      </c>
    </row>
    <row r="23951" spans="1:1" x14ac:dyDescent="0.25">
      <c r="A23951" s="2" t="e">
        <f ca="1">MATCH($E$4,OFFSET(OFFSET(Journaal!$E$5,A23950,0),,,Journaal!$D$3-A23950),0)+A23950</f>
        <v>#N/A</v>
      </c>
    </row>
    <row r="23952" spans="1:1" x14ac:dyDescent="0.25">
      <c r="A23952" s="2" t="e">
        <f ca="1">MATCH($E$4,OFFSET(OFFSET(Journaal!$E$5,A23951,0),,,Journaal!$D$3-A23951),0)+A23951</f>
        <v>#N/A</v>
      </c>
    </row>
    <row r="23953" spans="1:1" x14ac:dyDescent="0.25">
      <c r="A23953" s="2" t="e">
        <f ca="1">MATCH($E$4,OFFSET(OFFSET(Journaal!$E$5,A23952,0),,,Journaal!$D$3-A23952),0)+A23952</f>
        <v>#N/A</v>
      </c>
    </row>
    <row r="23954" spans="1:1" x14ac:dyDescent="0.25">
      <c r="A23954" s="2" t="e">
        <f ca="1">MATCH($E$4,OFFSET(OFFSET(Journaal!$E$5,A23953,0),,,Journaal!$D$3-A23953),0)+A23953</f>
        <v>#N/A</v>
      </c>
    </row>
    <row r="23955" spans="1:1" x14ac:dyDescent="0.25">
      <c r="A23955" s="2" t="e">
        <f ca="1">MATCH($E$4,OFFSET(OFFSET(Journaal!$E$5,A23954,0),,,Journaal!$D$3-A23954),0)+A23954</f>
        <v>#N/A</v>
      </c>
    </row>
    <row r="23956" spans="1:1" x14ac:dyDescent="0.25">
      <c r="A23956" s="2" t="e">
        <f ca="1">MATCH($E$4,OFFSET(OFFSET(Journaal!$E$5,A23955,0),,,Journaal!$D$3-A23955),0)+A23955</f>
        <v>#N/A</v>
      </c>
    </row>
    <row r="23957" spans="1:1" x14ac:dyDescent="0.25">
      <c r="A23957" s="2" t="e">
        <f ca="1">MATCH($E$4,OFFSET(OFFSET(Journaal!$E$5,A23956,0),,,Journaal!$D$3-A23956),0)+A23956</f>
        <v>#N/A</v>
      </c>
    </row>
    <row r="23958" spans="1:1" x14ac:dyDescent="0.25">
      <c r="A23958" s="2" t="e">
        <f ca="1">MATCH($E$4,OFFSET(OFFSET(Journaal!$E$5,A23957,0),,,Journaal!$D$3-A23957),0)+A23957</f>
        <v>#N/A</v>
      </c>
    </row>
    <row r="23959" spans="1:1" x14ac:dyDescent="0.25">
      <c r="A23959" s="2" t="e">
        <f ca="1">MATCH($E$4,OFFSET(OFFSET(Journaal!$E$5,A23958,0),,,Journaal!$D$3-A23958),0)+A23958</f>
        <v>#N/A</v>
      </c>
    </row>
    <row r="23960" spans="1:1" x14ac:dyDescent="0.25">
      <c r="A23960" s="2" t="e">
        <f ca="1">MATCH($E$4,OFFSET(OFFSET(Journaal!$E$5,A23959,0),,,Journaal!$D$3-A23959),0)+A23959</f>
        <v>#N/A</v>
      </c>
    </row>
    <row r="23961" spans="1:1" x14ac:dyDescent="0.25">
      <c r="A23961" s="2" t="e">
        <f ca="1">MATCH($E$4,OFFSET(OFFSET(Journaal!$E$5,A23960,0),,,Journaal!$D$3-A23960),0)+A23960</f>
        <v>#N/A</v>
      </c>
    </row>
    <row r="23962" spans="1:1" x14ac:dyDescent="0.25">
      <c r="A23962" s="2" t="e">
        <f ca="1">MATCH($E$4,OFFSET(OFFSET(Journaal!$E$5,A23961,0),,,Journaal!$D$3-A23961),0)+A23961</f>
        <v>#N/A</v>
      </c>
    </row>
    <row r="23963" spans="1:1" x14ac:dyDescent="0.25">
      <c r="A23963" s="2" t="e">
        <f ca="1">MATCH($E$4,OFFSET(OFFSET(Journaal!$E$5,A23962,0),,,Journaal!$D$3-A23962),0)+A23962</f>
        <v>#N/A</v>
      </c>
    </row>
    <row r="23964" spans="1:1" x14ac:dyDescent="0.25">
      <c r="A23964" s="2" t="e">
        <f ca="1">MATCH($E$4,OFFSET(OFFSET(Journaal!$E$5,A23963,0),,,Journaal!$D$3-A23963),0)+A23963</f>
        <v>#N/A</v>
      </c>
    </row>
    <row r="23965" spans="1:1" x14ac:dyDescent="0.25">
      <c r="A23965" s="2" t="e">
        <f ca="1">MATCH($E$4,OFFSET(OFFSET(Journaal!$E$5,A23964,0),,,Journaal!$D$3-A23964),0)+A23964</f>
        <v>#N/A</v>
      </c>
    </row>
    <row r="23966" spans="1:1" x14ac:dyDescent="0.25">
      <c r="A23966" s="2" t="e">
        <f ca="1">MATCH($E$4,OFFSET(OFFSET(Journaal!$E$5,A23965,0),,,Journaal!$D$3-A23965),0)+A23965</f>
        <v>#N/A</v>
      </c>
    </row>
    <row r="23967" spans="1:1" x14ac:dyDescent="0.25">
      <c r="A23967" s="2" t="e">
        <f ca="1">MATCH($E$4,OFFSET(OFFSET(Journaal!$E$5,A23966,0),,,Journaal!$D$3-A23966),0)+A23966</f>
        <v>#N/A</v>
      </c>
    </row>
    <row r="23968" spans="1:1" x14ac:dyDescent="0.25">
      <c r="A23968" s="2" t="e">
        <f ca="1">MATCH($E$4,OFFSET(OFFSET(Journaal!$E$5,A23967,0),,,Journaal!$D$3-A23967),0)+A23967</f>
        <v>#N/A</v>
      </c>
    </row>
    <row r="23969" spans="1:1" x14ac:dyDescent="0.25">
      <c r="A23969" s="2" t="e">
        <f ca="1">MATCH($E$4,OFFSET(OFFSET(Journaal!$E$5,A23968,0),,,Journaal!$D$3-A23968),0)+A23968</f>
        <v>#N/A</v>
      </c>
    </row>
    <row r="23970" spans="1:1" x14ac:dyDescent="0.25">
      <c r="A23970" s="2" t="e">
        <f ca="1">MATCH($E$4,OFFSET(OFFSET(Journaal!$E$5,A23969,0),,,Journaal!$D$3-A23969),0)+A23969</f>
        <v>#N/A</v>
      </c>
    </row>
    <row r="23971" spans="1:1" x14ac:dyDescent="0.25">
      <c r="A23971" s="2" t="e">
        <f ca="1">MATCH($E$4,OFFSET(OFFSET(Journaal!$E$5,A23970,0),,,Journaal!$D$3-A23970),0)+A23970</f>
        <v>#N/A</v>
      </c>
    </row>
    <row r="23972" spans="1:1" x14ac:dyDescent="0.25">
      <c r="A23972" s="2" t="e">
        <f ca="1">MATCH($E$4,OFFSET(OFFSET(Journaal!$E$5,A23971,0),,,Journaal!$D$3-A23971),0)+A23971</f>
        <v>#N/A</v>
      </c>
    </row>
    <row r="23973" spans="1:1" x14ac:dyDescent="0.25">
      <c r="A23973" s="2" t="e">
        <f ca="1">MATCH($E$4,OFFSET(OFFSET(Journaal!$E$5,A23972,0),,,Journaal!$D$3-A23972),0)+A23972</f>
        <v>#N/A</v>
      </c>
    </row>
    <row r="23974" spans="1:1" x14ac:dyDescent="0.25">
      <c r="A23974" s="2" t="e">
        <f ca="1">MATCH($E$4,OFFSET(OFFSET(Journaal!$E$5,A23973,0),,,Journaal!$D$3-A23973),0)+A23973</f>
        <v>#N/A</v>
      </c>
    </row>
    <row r="23975" spans="1:1" x14ac:dyDescent="0.25">
      <c r="A23975" s="2" t="e">
        <f ca="1">MATCH($E$4,OFFSET(OFFSET(Journaal!$E$5,A23974,0),,,Journaal!$D$3-A23974),0)+A23974</f>
        <v>#N/A</v>
      </c>
    </row>
    <row r="23976" spans="1:1" x14ac:dyDescent="0.25">
      <c r="A23976" s="2" t="e">
        <f ca="1">MATCH($E$4,OFFSET(OFFSET(Journaal!$E$5,A23975,0),,,Journaal!$D$3-A23975),0)+A23975</f>
        <v>#N/A</v>
      </c>
    </row>
    <row r="23977" spans="1:1" x14ac:dyDescent="0.25">
      <c r="A23977" s="2" t="e">
        <f ca="1">MATCH($E$4,OFFSET(OFFSET(Journaal!$E$5,A23976,0),,,Journaal!$D$3-A23976),0)+A23976</f>
        <v>#N/A</v>
      </c>
    </row>
    <row r="23978" spans="1:1" x14ac:dyDescent="0.25">
      <c r="A23978" s="2" t="e">
        <f ca="1">MATCH($E$4,OFFSET(OFFSET(Journaal!$E$5,A23977,0),,,Journaal!$D$3-A23977),0)+A23977</f>
        <v>#N/A</v>
      </c>
    </row>
    <row r="23979" spans="1:1" x14ac:dyDescent="0.25">
      <c r="A23979" s="2" t="e">
        <f ca="1">MATCH($E$4,OFFSET(OFFSET(Journaal!$E$5,A23978,0),,,Journaal!$D$3-A23978),0)+A23978</f>
        <v>#N/A</v>
      </c>
    </row>
    <row r="23980" spans="1:1" x14ac:dyDescent="0.25">
      <c r="A23980" s="2" t="e">
        <f ca="1">MATCH($E$4,OFFSET(OFFSET(Journaal!$E$5,A23979,0),,,Journaal!$D$3-A23979),0)+A23979</f>
        <v>#N/A</v>
      </c>
    </row>
    <row r="23981" spans="1:1" x14ac:dyDescent="0.25">
      <c r="A23981" s="2" t="e">
        <f ca="1">MATCH($E$4,OFFSET(OFFSET(Journaal!$E$5,A23980,0),,,Journaal!$D$3-A23980),0)+A23980</f>
        <v>#N/A</v>
      </c>
    </row>
    <row r="23982" spans="1:1" x14ac:dyDescent="0.25">
      <c r="A23982" s="2" t="e">
        <f ca="1">MATCH($E$4,OFFSET(OFFSET(Journaal!$E$5,A23981,0),,,Journaal!$D$3-A23981),0)+A23981</f>
        <v>#N/A</v>
      </c>
    </row>
    <row r="23983" spans="1:1" x14ac:dyDescent="0.25">
      <c r="A23983" s="2" t="e">
        <f ca="1">MATCH($E$4,OFFSET(OFFSET(Journaal!$E$5,A23982,0),,,Journaal!$D$3-A23982),0)+A23982</f>
        <v>#N/A</v>
      </c>
    </row>
    <row r="23984" spans="1:1" x14ac:dyDescent="0.25">
      <c r="A23984" s="2" t="e">
        <f ca="1">MATCH($E$4,OFFSET(OFFSET(Journaal!$E$5,A23983,0),,,Journaal!$D$3-A23983),0)+A23983</f>
        <v>#N/A</v>
      </c>
    </row>
    <row r="23985" spans="1:1" x14ac:dyDescent="0.25">
      <c r="A23985" s="2" t="e">
        <f ca="1">MATCH($E$4,OFFSET(OFFSET(Journaal!$E$5,A23984,0),,,Journaal!$D$3-A23984),0)+A23984</f>
        <v>#N/A</v>
      </c>
    </row>
    <row r="23986" spans="1:1" x14ac:dyDescent="0.25">
      <c r="A23986" s="2" t="e">
        <f ca="1">MATCH($E$4,OFFSET(OFFSET(Journaal!$E$5,A23985,0),,,Journaal!$D$3-A23985),0)+A23985</f>
        <v>#N/A</v>
      </c>
    </row>
    <row r="23987" spans="1:1" x14ac:dyDescent="0.25">
      <c r="A23987" s="2" t="e">
        <f ca="1">MATCH($E$4,OFFSET(OFFSET(Journaal!$E$5,A23986,0),,,Journaal!$D$3-A23986),0)+A23986</f>
        <v>#N/A</v>
      </c>
    </row>
    <row r="23988" spans="1:1" x14ac:dyDescent="0.25">
      <c r="A23988" s="2" t="e">
        <f ca="1">MATCH($E$4,OFFSET(OFFSET(Journaal!$E$5,A23987,0),,,Journaal!$D$3-A23987),0)+A23987</f>
        <v>#N/A</v>
      </c>
    </row>
    <row r="23989" spans="1:1" x14ac:dyDescent="0.25">
      <c r="A23989" s="2" t="e">
        <f ca="1">MATCH($E$4,OFFSET(OFFSET(Journaal!$E$5,A23988,0),,,Journaal!$D$3-A23988),0)+A23988</f>
        <v>#N/A</v>
      </c>
    </row>
    <row r="23990" spans="1:1" x14ac:dyDescent="0.25">
      <c r="A23990" s="2" t="e">
        <f ca="1">MATCH($E$4,OFFSET(OFFSET(Journaal!$E$5,A23989,0),,,Journaal!$D$3-A23989),0)+A23989</f>
        <v>#N/A</v>
      </c>
    </row>
    <row r="23991" spans="1:1" x14ac:dyDescent="0.25">
      <c r="A23991" s="2" t="e">
        <f ca="1">MATCH($E$4,OFFSET(OFFSET(Journaal!$E$5,A23990,0),,,Journaal!$D$3-A23990),0)+A23990</f>
        <v>#N/A</v>
      </c>
    </row>
    <row r="23992" spans="1:1" x14ac:dyDescent="0.25">
      <c r="A23992" s="2" t="e">
        <f ca="1">MATCH($E$4,OFFSET(OFFSET(Journaal!$E$5,A23991,0),,,Journaal!$D$3-A23991),0)+A23991</f>
        <v>#N/A</v>
      </c>
    </row>
    <row r="23993" spans="1:1" x14ac:dyDescent="0.25">
      <c r="A23993" s="2" t="e">
        <f ca="1">MATCH($E$4,OFFSET(OFFSET(Journaal!$E$5,A23992,0),,,Journaal!$D$3-A23992),0)+A23992</f>
        <v>#N/A</v>
      </c>
    </row>
    <row r="23994" spans="1:1" x14ac:dyDescent="0.25">
      <c r="A23994" s="2" t="e">
        <f ca="1">MATCH($E$4,OFFSET(OFFSET(Journaal!$E$5,A23993,0),,,Journaal!$D$3-A23993),0)+A23993</f>
        <v>#N/A</v>
      </c>
    </row>
    <row r="23995" spans="1:1" x14ac:dyDescent="0.25">
      <c r="A23995" s="2" t="e">
        <f ca="1">MATCH($E$4,OFFSET(OFFSET(Journaal!$E$5,A23994,0),,,Journaal!$D$3-A23994),0)+A23994</f>
        <v>#N/A</v>
      </c>
    </row>
    <row r="23996" spans="1:1" x14ac:dyDescent="0.25">
      <c r="A23996" s="2" t="e">
        <f ca="1">MATCH($E$4,OFFSET(OFFSET(Journaal!$E$5,A23995,0),,,Journaal!$D$3-A23995),0)+A23995</f>
        <v>#N/A</v>
      </c>
    </row>
    <row r="23997" spans="1:1" x14ac:dyDescent="0.25">
      <c r="A23997" s="2" t="e">
        <f ca="1">MATCH($E$4,OFFSET(OFFSET(Journaal!$E$5,A23996,0),,,Journaal!$D$3-A23996),0)+A23996</f>
        <v>#N/A</v>
      </c>
    </row>
    <row r="23998" spans="1:1" x14ac:dyDescent="0.25">
      <c r="A23998" s="2" t="e">
        <f ca="1">MATCH($E$4,OFFSET(OFFSET(Journaal!$E$5,A23997,0),,,Journaal!$D$3-A23997),0)+A23997</f>
        <v>#N/A</v>
      </c>
    </row>
    <row r="23999" spans="1:1" x14ac:dyDescent="0.25">
      <c r="A23999" s="2" t="e">
        <f ca="1">MATCH($E$4,OFFSET(OFFSET(Journaal!$E$5,A23998,0),,,Journaal!$D$3-A23998),0)+A23998</f>
        <v>#N/A</v>
      </c>
    </row>
    <row r="24000" spans="1:1" x14ac:dyDescent="0.25">
      <c r="A24000" s="2" t="e">
        <f ca="1">MATCH($E$4,OFFSET(OFFSET(Journaal!$E$5,A23999,0),,,Journaal!$D$3-A23999),0)+A23999</f>
        <v>#N/A</v>
      </c>
    </row>
    <row r="24001" spans="1:1" x14ac:dyDescent="0.25">
      <c r="A24001" s="2" t="e">
        <f ca="1">MATCH($E$4,OFFSET(OFFSET(Journaal!$E$5,A24000,0),,,Journaal!$D$3-A24000),0)+A24000</f>
        <v>#N/A</v>
      </c>
    </row>
    <row r="24002" spans="1:1" x14ac:dyDescent="0.25">
      <c r="A24002" s="2" t="e">
        <f ca="1">MATCH($E$4,OFFSET(OFFSET(Journaal!$E$5,A24001,0),,,Journaal!$D$3-A24001),0)+A24001</f>
        <v>#N/A</v>
      </c>
    </row>
    <row r="24003" spans="1:1" x14ac:dyDescent="0.25">
      <c r="A24003" s="2" t="e">
        <f ca="1">MATCH($E$4,OFFSET(OFFSET(Journaal!$E$5,A24002,0),,,Journaal!$D$3-A24002),0)+A24002</f>
        <v>#N/A</v>
      </c>
    </row>
    <row r="24004" spans="1:1" x14ac:dyDescent="0.25">
      <c r="A24004" s="2" t="e">
        <f ca="1">MATCH($E$4,OFFSET(OFFSET(Journaal!$E$5,A24003,0),,,Journaal!$D$3-A24003),0)+A24003</f>
        <v>#N/A</v>
      </c>
    </row>
    <row r="24005" spans="1:1" x14ac:dyDescent="0.25">
      <c r="A24005" s="2" t="e">
        <f ca="1">MATCH($E$4,OFFSET(OFFSET(Journaal!$E$5,A24004,0),,,Journaal!$D$3-A24004),0)+A24004</f>
        <v>#N/A</v>
      </c>
    </row>
    <row r="24006" spans="1:1" x14ac:dyDescent="0.25">
      <c r="A24006" s="2" t="e">
        <f ca="1">MATCH($E$4,OFFSET(OFFSET(Journaal!$E$5,A24005,0),,,Journaal!$D$3-A24005),0)+A24005</f>
        <v>#N/A</v>
      </c>
    </row>
    <row r="24007" spans="1:1" x14ac:dyDescent="0.25">
      <c r="A24007" s="2" t="e">
        <f ca="1">MATCH($E$4,OFFSET(OFFSET(Journaal!$E$5,A24006,0),,,Journaal!$D$3-A24006),0)+A24006</f>
        <v>#N/A</v>
      </c>
    </row>
    <row r="24008" spans="1:1" x14ac:dyDescent="0.25">
      <c r="A24008" s="2" t="e">
        <f ca="1">MATCH($E$4,OFFSET(OFFSET(Journaal!$E$5,A24007,0),,,Journaal!$D$3-A24007),0)+A24007</f>
        <v>#N/A</v>
      </c>
    </row>
    <row r="24009" spans="1:1" x14ac:dyDescent="0.25">
      <c r="A24009" s="2" t="e">
        <f ca="1">MATCH($E$4,OFFSET(OFFSET(Journaal!$E$5,A24008,0),,,Journaal!$D$3-A24008),0)+A24008</f>
        <v>#N/A</v>
      </c>
    </row>
    <row r="24010" spans="1:1" x14ac:dyDescent="0.25">
      <c r="A24010" s="2" t="e">
        <f ca="1">MATCH($E$4,OFFSET(OFFSET(Journaal!$E$5,A24009,0),,,Journaal!$D$3-A24009),0)+A24009</f>
        <v>#N/A</v>
      </c>
    </row>
    <row r="24011" spans="1:1" x14ac:dyDescent="0.25">
      <c r="A24011" s="2" t="e">
        <f ca="1">MATCH($E$4,OFFSET(OFFSET(Journaal!$E$5,A24010,0),,,Journaal!$D$3-A24010),0)+A24010</f>
        <v>#N/A</v>
      </c>
    </row>
    <row r="24012" spans="1:1" x14ac:dyDescent="0.25">
      <c r="A24012" s="2" t="e">
        <f ca="1">MATCH($E$4,OFFSET(OFFSET(Journaal!$E$5,A24011,0),,,Journaal!$D$3-A24011),0)+A24011</f>
        <v>#N/A</v>
      </c>
    </row>
    <row r="24013" spans="1:1" x14ac:dyDescent="0.25">
      <c r="A24013" s="2" t="e">
        <f ca="1">MATCH($E$4,OFFSET(OFFSET(Journaal!$E$5,A24012,0),,,Journaal!$D$3-A24012),0)+A24012</f>
        <v>#N/A</v>
      </c>
    </row>
    <row r="24014" spans="1:1" x14ac:dyDescent="0.25">
      <c r="A24014" s="2" t="e">
        <f ca="1">MATCH($E$4,OFFSET(OFFSET(Journaal!$E$5,A24013,0),,,Journaal!$D$3-A24013),0)+A24013</f>
        <v>#N/A</v>
      </c>
    </row>
    <row r="24015" spans="1:1" x14ac:dyDescent="0.25">
      <c r="A24015" s="2" t="e">
        <f ca="1">MATCH($E$4,OFFSET(OFFSET(Journaal!$E$5,A24014,0),,,Journaal!$D$3-A24014),0)+A24014</f>
        <v>#N/A</v>
      </c>
    </row>
    <row r="24016" spans="1:1" x14ac:dyDescent="0.25">
      <c r="A24016" s="2" t="e">
        <f ca="1">MATCH($E$4,OFFSET(OFFSET(Journaal!$E$5,A24015,0),,,Journaal!$D$3-A24015),0)+A24015</f>
        <v>#N/A</v>
      </c>
    </row>
    <row r="24017" spans="1:1" x14ac:dyDescent="0.25">
      <c r="A24017" s="2" t="e">
        <f ca="1">MATCH($E$4,OFFSET(OFFSET(Journaal!$E$5,A24016,0),,,Journaal!$D$3-A24016),0)+A24016</f>
        <v>#N/A</v>
      </c>
    </row>
    <row r="24018" spans="1:1" x14ac:dyDescent="0.25">
      <c r="A24018" s="2" t="e">
        <f ca="1">MATCH($E$4,OFFSET(OFFSET(Journaal!$E$5,A24017,0),,,Journaal!$D$3-A24017),0)+A24017</f>
        <v>#N/A</v>
      </c>
    </row>
    <row r="24019" spans="1:1" x14ac:dyDescent="0.25">
      <c r="A24019" s="2" t="e">
        <f ca="1">MATCH($E$4,OFFSET(OFFSET(Journaal!$E$5,A24018,0),,,Journaal!$D$3-A24018),0)+A24018</f>
        <v>#N/A</v>
      </c>
    </row>
    <row r="24020" spans="1:1" x14ac:dyDescent="0.25">
      <c r="A24020" s="2" t="e">
        <f ca="1">MATCH($E$4,OFFSET(OFFSET(Journaal!$E$5,A24019,0),,,Journaal!$D$3-A24019),0)+A24019</f>
        <v>#N/A</v>
      </c>
    </row>
    <row r="24021" spans="1:1" x14ac:dyDescent="0.25">
      <c r="A24021" s="2" t="e">
        <f ca="1">MATCH($E$4,OFFSET(OFFSET(Journaal!$E$5,A24020,0),,,Journaal!$D$3-A24020),0)+A24020</f>
        <v>#N/A</v>
      </c>
    </row>
    <row r="24022" spans="1:1" x14ac:dyDescent="0.25">
      <c r="A24022" s="2" t="e">
        <f ca="1">MATCH($E$4,OFFSET(OFFSET(Journaal!$E$5,A24021,0),,,Journaal!$D$3-A24021),0)+A24021</f>
        <v>#N/A</v>
      </c>
    </row>
    <row r="24023" spans="1:1" x14ac:dyDescent="0.25">
      <c r="A24023" s="2" t="e">
        <f ca="1">MATCH($E$4,OFFSET(OFFSET(Journaal!$E$5,A24022,0),,,Journaal!$D$3-A24022),0)+A24022</f>
        <v>#N/A</v>
      </c>
    </row>
    <row r="24024" spans="1:1" x14ac:dyDescent="0.25">
      <c r="A24024" s="2" t="e">
        <f ca="1">MATCH($E$4,OFFSET(OFFSET(Journaal!$E$5,A24023,0),,,Journaal!$D$3-A24023),0)+A24023</f>
        <v>#N/A</v>
      </c>
    </row>
    <row r="24025" spans="1:1" x14ac:dyDescent="0.25">
      <c r="A24025" s="2" t="e">
        <f ca="1">MATCH($E$4,OFFSET(OFFSET(Journaal!$E$5,A24024,0),,,Journaal!$D$3-A24024),0)+A24024</f>
        <v>#N/A</v>
      </c>
    </row>
    <row r="24026" spans="1:1" x14ac:dyDescent="0.25">
      <c r="A24026" s="2" t="e">
        <f ca="1">MATCH($E$4,OFFSET(OFFSET(Journaal!$E$5,A24025,0),,,Journaal!$D$3-A24025),0)+A24025</f>
        <v>#N/A</v>
      </c>
    </row>
    <row r="24027" spans="1:1" x14ac:dyDescent="0.25">
      <c r="A24027" s="2" t="e">
        <f ca="1">MATCH($E$4,OFFSET(OFFSET(Journaal!$E$5,A24026,0),,,Journaal!$D$3-A24026),0)+A24026</f>
        <v>#N/A</v>
      </c>
    </row>
    <row r="24028" spans="1:1" x14ac:dyDescent="0.25">
      <c r="A24028" s="2" t="e">
        <f ca="1">MATCH($E$4,OFFSET(OFFSET(Journaal!$E$5,A24027,0),,,Journaal!$D$3-A24027),0)+A24027</f>
        <v>#N/A</v>
      </c>
    </row>
    <row r="24029" spans="1:1" x14ac:dyDescent="0.25">
      <c r="A24029" s="2" t="e">
        <f ca="1">MATCH($E$4,OFFSET(OFFSET(Journaal!$E$5,A24028,0),,,Journaal!$D$3-A24028),0)+A24028</f>
        <v>#N/A</v>
      </c>
    </row>
    <row r="24030" spans="1:1" x14ac:dyDescent="0.25">
      <c r="A24030" s="2" t="e">
        <f ca="1">MATCH($E$4,OFFSET(OFFSET(Journaal!$E$5,A24029,0),,,Journaal!$D$3-A24029),0)+A24029</f>
        <v>#N/A</v>
      </c>
    </row>
    <row r="24031" spans="1:1" x14ac:dyDescent="0.25">
      <c r="A24031" s="2" t="e">
        <f ca="1">MATCH($E$4,OFFSET(OFFSET(Journaal!$E$5,A24030,0),,,Journaal!$D$3-A24030),0)+A24030</f>
        <v>#N/A</v>
      </c>
    </row>
    <row r="24032" spans="1:1" x14ac:dyDescent="0.25">
      <c r="A24032" s="2" t="e">
        <f ca="1">MATCH($E$4,OFFSET(OFFSET(Journaal!$E$5,A24031,0),,,Journaal!$D$3-A24031),0)+A24031</f>
        <v>#N/A</v>
      </c>
    </row>
    <row r="24033" spans="1:1" x14ac:dyDescent="0.25">
      <c r="A24033" s="2" t="e">
        <f ca="1">MATCH($E$4,OFFSET(OFFSET(Journaal!$E$5,A24032,0),,,Journaal!$D$3-A24032),0)+A24032</f>
        <v>#N/A</v>
      </c>
    </row>
    <row r="24034" spans="1:1" x14ac:dyDescent="0.25">
      <c r="A24034" s="2" t="e">
        <f ca="1">MATCH($E$4,OFFSET(OFFSET(Journaal!$E$5,A24033,0),,,Journaal!$D$3-A24033),0)+A24033</f>
        <v>#N/A</v>
      </c>
    </row>
    <row r="24035" spans="1:1" x14ac:dyDescent="0.25">
      <c r="A24035" s="2" t="e">
        <f ca="1">MATCH($E$4,OFFSET(OFFSET(Journaal!$E$5,A24034,0),,,Journaal!$D$3-A24034),0)+A24034</f>
        <v>#N/A</v>
      </c>
    </row>
    <row r="24036" spans="1:1" x14ac:dyDescent="0.25">
      <c r="A24036" s="2" t="e">
        <f ca="1">MATCH($E$4,OFFSET(OFFSET(Journaal!$E$5,A24035,0),,,Journaal!$D$3-A24035),0)+A24035</f>
        <v>#N/A</v>
      </c>
    </row>
    <row r="24037" spans="1:1" x14ac:dyDescent="0.25">
      <c r="A24037" s="2" t="e">
        <f ca="1">MATCH($E$4,OFFSET(OFFSET(Journaal!$E$5,A24036,0),,,Journaal!$D$3-A24036),0)+A24036</f>
        <v>#N/A</v>
      </c>
    </row>
    <row r="24038" spans="1:1" x14ac:dyDescent="0.25">
      <c r="A24038" s="2" t="e">
        <f ca="1">MATCH($E$4,OFFSET(OFFSET(Journaal!$E$5,A24037,0),,,Journaal!$D$3-A24037),0)+A24037</f>
        <v>#N/A</v>
      </c>
    </row>
    <row r="24039" spans="1:1" x14ac:dyDescent="0.25">
      <c r="A24039" s="2" t="e">
        <f ca="1">MATCH($E$4,OFFSET(OFFSET(Journaal!$E$5,A24038,0),,,Journaal!$D$3-A24038),0)+A24038</f>
        <v>#N/A</v>
      </c>
    </row>
    <row r="24040" spans="1:1" x14ac:dyDescent="0.25">
      <c r="A24040" s="2" t="e">
        <f ca="1">MATCH($E$4,OFFSET(OFFSET(Journaal!$E$5,A24039,0),,,Journaal!$D$3-A24039),0)+A24039</f>
        <v>#N/A</v>
      </c>
    </row>
    <row r="24041" spans="1:1" x14ac:dyDescent="0.25">
      <c r="A24041" s="2" t="e">
        <f ca="1">MATCH($E$4,OFFSET(OFFSET(Journaal!$E$5,A24040,0),,,Journaal!$D$3-A24040),0)+A24040</f>
        <v>#N/A</v>
      </c>
    </row>
    <row r="24042" spans="1:1" x14ac:dyDescent="0.25">
      <c r="A24042" s="2" t="e">
        <f ca="1">MATCH($E$4,OFFSET(OFFSET(Journaal!$E$5,A24041,0),,,Journaal!$D$3-A24041),0)+A24041</f>
        <v>#N/A</v>
      </c>
    </row>
    <row r="24043" spans="1:1" x14ac:dyDescent="0.25">
      <c r="A24043" s="2" t="e">
        <f ca="1">MATCH($E$4,OFFSET(OFFSET(Journaal!$E$5,A24042,0),,,Journaal!$D$3-A24042),0)+A24042</f>
        <v>#N/A</v>
      </c>
    </row>
    <row r="24044" spans="1:1" x14ac:dyDescent="0.25">
      <c r="A24044" s="2" t="e">
        <f ca="1">MATCH($E$4,OFFSET(OFFSET(Journaal!$E$5,A24043,0),,,Journaal!$D$3-A24043),0)+A24043</f>
        <v>#N/A</v>
      </c>
    </row>
    <row r="24045" spans="1:1" x14ac:dyDescent="0.25">
      <c r="A24045" s="2" t="e">
        <f ca="1">MATCH($E$4,OFFSET(OFFSET(Journaal!$E$5,A24044,0),,,Journaal!$D$3-A24044),0)+A24044</f>
        <v>#N/A</v>
      </c>
    </row>
    <row r="24046" spans="1:1" x14ac:dyDescent="0.25">
      <c r="A24046" s="2" t="e">
        <f ca="1">MATCH($E$4,OFFSET(OFFSET(Journaal!$E$5,A24045,0),,,Journaal!$D$3-A24045),0)+A24045</f>
        <v>#N/A</v>
      </c>
    </row>
    <row r="24047" spans="1:1" x14ac:dyDescent="0.25">
      <c r="A24047" s="2" t="e">
        <f ca="1">MATCH($E$4,OFFSET(OFFSET(Journaal!$E$5,A24046,0),,,Journaal!$D$3-A24046),0)+A24046</f>
        <v>#N/A</v>
      </c>
    </row>
    <row r="24048" spans="1:1" x14ac:dyDescent="0.25">
      <c r="A24048" s="2" t="e">
        <f ca="1">MATCH($E$4,OFFSET(OFFSET(Journaal!$E$5,A24047,0),,,Journaal!$D$3-A24047),0)+A24047</f>
        <v>#N/A</v>
      </c>
    </row>
    <row r="24049" spans="1:1" x14ac:dyDescent="0.25">
      <c r="A24049" s="2" t="e">
        <f ca="1">MATCH($E$4,OFFSET(OFFSET(Journaal!$E$5,A24048,0),,,Journaal!$D$3-A24048),0)+A24048</f>
        <v>#N/A</v>
      </c>
    </row>
    <row r="24050" spans="1:1" x14ac:dyDescent="0.25">
      <c r="A24050" s="2" t="e">
        <f ca="1">MATCH($E$4,OFFSET(OFFSET(Journaal!$E$5,A24049,0),,,Journaal!$D$3-A24049),0)+A24049</f>
        <v>#N/A</v>
      </c>
    </row>
    <row r="24051" spans="1:1" x14ac:dyDescent="0.25">
      <c r="A24051" s="2" t="e">
        <f ca="1">MATCH($E$4,OFFSET(OFFSET(Journaal!$E$5,A24050,0),,,Journaal!$D$3-A24050),0)+A24050</f>
        <v>#N/A</v>
      </c>
    </row>
    <row r="24052" spans="1:1" x14ac:dyDescent="0.25">
      <c r="A24052" s="2" t="e">
        <f ca="1">MATCH($E$4,OFFSET(OFFSET(Journaal!$E$5,A24051,0),,,Journaal!$D$3-A24051),0)+A24051</f>
        <v>#N/A</v>
      </c>
    </row>
    <row r="24053" spans="1:1" x14ac:dyDescent="0.25">
      <c r="A24053" s="2" t="e">
        <f ca="1">MATCH($E$4,OFFSET(OFFSET(Journaal!$E$5,A24052,0),,,Journaal!$D$3-A24052),0)+A24052</f>
        <v>#N/A</v>
      </c>
    </row>
    <row r="24054" spans="1:1" x14ac:dyDescent="0.25">
      <c r="A24054" s="2" t="e">
        <f ca="1">MATCH($E$4,OFFSET(OFFSET(Journaal!$E$5,A24053,0),,,Journaal!$D$3-A24053),0)+A24053</f>
        <v>#N/A</v>
      </c>
    </row>
    <row r="24055" spans="1:1" x14ac:dyDescent="0.25">
      <c r="A24055" s="2" t="e">
        <f ca="1">MATCH($E$4,OFFSET(OFFSET(Journaal!$E$5,A24054,0),,,Journaal!$D$3-A24054),0)+A24054</f>
        <v>#N/A</v>
      </c>
    </row>
    <row r="24056" spans="1:1" x14ac:dyDescent="0.25">
      <c r="A24056" s="2" t="e">
        <f ca="1">MATCH($E$4,OFFSET(OFFSET(Journaal!$E$5,A24055,0),,,Journaal!$D$3-A24055),0)+A24055</f>
        <v>#N/A</v>
      </c>
    </row>
    <row r="24057" spans="1:1" x14ac:dyDescent="0.25">
      <c r="A24057" s="2" t="e">
        <f ca="1">MATCH($E$4,OFFSET(OFFSET(Journaal!$E$5,A24056,0),,,Journaal!$D$3-A24056),0)+A24056</f>
        <v>#N/A</v>
      </c>
    </row>
    <row r="24058" spans="1:1" x14ac:dyDescent="0.25">
      <c r="A24058" s="2" t="e">
        <f ca="1">MATCH($E$4,OFFSET(OFFSET(Journaal!$E$5,A24057,0),,,Journaal!$D$3-A24057),0)+A24057</f>
        <v>#N/A</v>
      </c>
    </row>
    <row r="24059" spans="1:1" x14ac:dyDescent="0.25">
      <c r="A24059" s="2" t="e">
        <f ca="1">MATCH($E$4,OFFSET(OFFSET(Journaal!$E$5,A24058,0),,,Journaal!$D$3-A24058),0)+A24058</f>
        <v>#N/A</v>
      </c>
    </row>
    <row r="24060" spans="1:1" x14ac:dyDescent="0.25">
      <c r="A24060" s="2" t="e">
        <f ca="1">MATCH($E$4,OFFSET(OFFSET(Journaal!$E$5,A24059,0),,,Journaal!$D$3-A24059),0)+A24059</f>
        <v>#N/A</v>
      </c>
    </row>
    <row r="24061" spans="1:1" x14ac:dyDescent="0.25">
      <c r="A24061" s="2" t="e">
        <f ca="1">MATCH($E$4,OFFSET(OFFSET(Journaal!$E$5,A24060,0),,,Journaal!$D$3-A24060),0)+A24060</f>
        <v>#N/A</v>
      </c>
    </row>
    <row r="24062" spans="1:1" x14ac:dyDescent="0.25">
      <c r="A24062" s="2" t="e">
        <f ca="1">MATCH($E$4,OFFSET(OFFSET(Journaal!$E$5,A24061,0),,,Journaal!$D$3-A24061),0)+A24061</f>
        <v>#N/A</v>
      </c>
    </row>
    <row r="24063" spans="1:1" x14ac:dyDescent="0.25">
      <c r="A24063" s="2" t="e">
        <f ca="1">MATCH($E$4,OFFSET(OFFSET(Journaal!$E$5,A24062,0),,,Journaal!$D$3-A24062),0)+A24062</f>
        <v>#N/A</v>
      </c>
    </row>
    <row r="24064" spans="1:1" x14ac:dyDescent="0.25">
      <c r="A24064" s="2" t="e">
        <f ca="1">MATCH($E$4,OFFSET(OFFSET(Journaal!$E$5,A24063,0),,,Journaal!$D$3-A24063),0)+A24063</f>
        <v>#N/A</v>
      </c>
    </row>
    <row r="24065" spans="1:1" x14ac:dyDescent="0.25">
      <c r="A24065" s="2" t="e">
        <f ca="1">MATCH($E$4,OFFSET(OFFSET(Journaal!$E$5,A24064,0),,,Journaal!$D$3-A24064),0)+A24064</f>
        <v>#N/A</v>
      </c>
    </row>
    <row r="24066" spans="1:1" x14ac:dyDescent="0.25">
      <c r="A24066" s="2" t="e">
        <f ca="1">MATCH($E$4,OFFSET(OFFSET(Journaal!$E$5,A24065,0),,,Journaal!$D$3-A24065),0)+A24065</f>
        <v>#N/A</v>
      </c>
    </row>
    <row r="24067" spans="1:1" x14ac:dyDescent="0.25">
      <c r="A24067" s="2" t="e">
        <f ca="1">MATCH($E$4,OFFSET(OFFSET(Journaal!$E$5,A24066,0),,,Journaal!$D$3-A24066),0)+A24066</f>
        <v>#N/A</v>
      </c>
    </row>
    <row r="24068" spans="1:1" x14ac:dyDescent="0.25">
      <c r="A24068" s="2" t="e">
        <f ca="1">MATCH($E$4,OFFSET(OFFSET(Journaal!$E$5,A24067,0),,,Journaal!$D$3-A24067),0)+A24067</f>
        <v>#N/A</v>
      </c>
    </row>
    <row r="24069" spans="1:1" x14ac:dyDescent="0.25">
      <c r="A24069" s="2" t="e">
        <f ca="1">MATCH($E$4,OFFSET(OFFSET(Journaal!$E$5,A24068,0),,,Journaal!$D$3-A24068),0)+A24068</f>
        <v>#N/A</v>
      </c>
    </row>
    <row r="24070" spans="1:1" x14ac:dyDescent="0.25">
      <c r="A24070" s="2" t="e">
        <f ca="1">MATCH($E$4,OFFSET(OFFSET(Journaal!$E$5,A24069,0),,,Journaal!$D$3-A24069),0)+A24069</f>
        <v>#N/A</v>
      </c>
    </row>
    <row r="24071" spans="1:1" x14ac:dyDescent="0.25">
      <c r="A24071" s="2" t="e">
        <f ca="1">MATCH($E$4,OFFSET(OFFSET(Journaal!$E$5,A24070,0),,,Journaal!$D$3-A24070),0)+A24070</f>
        <v>#N/A</v>
      </c>
    </row>
    <row r="24072" spans="1:1" x14ac:dyDescent="0.25">
      <c r="A24072" s="2" t="e">
        <f ca="1">MATCH($E$4,OFFSET(OFFSET(Journaal!$E$5,A24071,0),,,Journaal!$D$3-A24071),0)+A24071</f>
        <v>#N/A</v>
      </c>
    </row>
    <row r="24073" spans="1:1" x14ac:dyDescent="0.25">
      <c r="A24073" s="2" t="e">
        <f ca="1">MATCH($E$4,OFFSET(OFFSET(Journaal!$E$5,A24072,0),,,Journaal!$D$3-A24072),0)+A24072</f>
        <v>#N/A</v>
      </c>
    </row>
    <row r="24074" spans="1:1" x14ac:dyDescent="0.25">
      <c r="A24074" s="2" t="e">
        <f ca="1">MATCH($E$4,OFFSET(OFFSET(Journaal!$E$5,A24073,0),,,Journaal!$D$3-A24073),0)+A24073</f>
        <v>#N/A</v>
      </c>
    </row>
    <row r="24075" spans="1:1" x14ac:dyDescent="0.25">
      <c r="A24075" s="2" t="e">
        <f ca="1">MATCH($E$4,OFFSET(OFFSET(Journaal!$E$5,A24074,0),,,Journaal!$D$3-A24074),0)+A24074</f>
        <v>#N/A</v>
      </c>
    </row>
    <row r="24076" spans="1:1" x14ac:dyDescent="0.25">
      <c r="A24076" s="2" t="e">
        <f ca="1">MATCH($E$4,OFFSET(OFFSET(Journaal!$E$5,A24075,0),,,Journaal!$D$3-A24075),0)+A24075</f>
        <v>#N/A</v>
      </c>
    </row>
    <row r="24077" spans="1:1" x14ac:dyDescent="0.25">
      <c r="A24077" s="2" t="e">
        <f ca="1">MATCH($E$4,OFFSET(OFFSET(Journaal!$E$5,A24076,0),,,Journaal!$D$3-A24076),0)+A24076</f>
        <v>#N/A</v>
      </c>
    </row>
    <row r="24078" spans="1:1" x14ac:dyDescent="0.25">
      <c r="A24078" s="2" t="e">
        <f ca="1">MATCH($E$4,OFFSET(OFFSET(Journaal!$E$5,A24077,0),,,Journaal!$D$3-A24077),0)+A24077</f>
        <v>#N/A</v>
      </c>
    </row>
    <row r="24079" spans="1:1" x14ac:dyDescent="0.25">
      <c r="A24079" s="2" t="e">
        <f ca="1">MATCH($E$4,OFFSET(OFFSET(Journaal!$E$5,A24078,0),,,Journaal!$D$3-A24078),0)+A24078</f>
        <v>#N/A</v>
      </c>
    </row>
    <row r="24080" spans="1:1" x14ac:dyDescent="0.25">
      <c r="A24080" s="2" t="e">
        <f ca="1">MATCH($E$4,OFFSET(OFFSET(Journaal!$E$5,A24079,0),,,Journaal!$D$3-A24079),0)+A24079</f>
        <v>#N/A</v>
      </c>
    </row>
    <row r="24081" spans="1:1" x14ac:dyDescent="0.25">
      <c r="A24081" s="2" t="e">
        <f ca="1">MATCH($E$4,OFFSET(OFFSET(Journaal!$E$5,A24080,0),,,Journaal!$D$3-A24080),0)+A24080</f>
        <v>#N/A</v>
      </c>
    </row>
    <row r="24082" spans="1:1" x14ac:dyDescent="0.25">
      <c r="A24082" s="2" t="e">
        <f ca="1">MATCH($E$4,OFFSET(OFFSET(Journaal!$E$5,A24081,0),,,Journaal!$D$3-A24081),0)+A24081</f>
        <v>#N/A</v>
      </c>
    </row>
    <row r="24083" spans="1:1" x14ac:dyDescent="0.25">
      <c r="A24083" s="2" t="e">
        <f ca="1">MATCH($E$4,OFFSET(OFFSET(Journaal!$E$5,A24082,0),,,Journaal!$D$3-A24082),0)+A24082</f>
        <v>#N/A</v>
      </c>
    </row>
    <row r="24084" spans="1:1" x14ac:dyDescent="0.25">
      <c r="A24084" s="2" t="e">
        <f ca="1">MATCH($E$4,OFFSET(OFFSET(Journaal!$E$5,A24083,0),,,Journaal!$D$3-A24083),0)+A24083</f>
        <v>#N/A</v>
      </c>
    </row>
    <row r="24085" spans="1:1" x14ac:dyDescent="0.25">
      <c r="A24085" s="2" t="e">
        <f ca="1">MATCH($E$4,OFFSET(OFFSET(Journaal!$E$5,A24084,0),,,Journaal!$D$3-A24084),0)+A24084</f>
        <v>#N/A</v>
      </c>
    </row>
    <row r="24086" spans="1:1" x14ac:dyDescent="0.25">
      <c r="A24086" s="2" t="e">
        <f ca="1">MATCH($E$4,OFFSET(OFFSET(Journaal!$E$5,A24085,0),,,Journaal!$D$3-A24085),0)+A24085</f>
        <v>#N/A</v>
      </c>
    </row>
    <row r="24087" spans="1:1" x14ac:dyDescent="0.25">
      <c r="A24087" s="2" t="e">
        <f ca="1">MATCH($E$4,OFFSET(OFFSET(Journaal!$E$5,A24086,0),,,Journaal!$D$3-A24086),0)+A24086</f>
        <v>#N/A</v>
      </c>
    </row>
    <row r="24088" spans="1:1" x14ac:dyDescent="0.25">
      <c r="A24088" s="2" t="e">
        <f ca="1">MATCH($E$4,OFFSET(OFFSET(Journaal!$E$5,A24087,0),,,Journaal!$D$3-A24087),0)+A24087</f>
        <v>#N/A</v>
      </c>
    </row>
    <row r="24089" spans="1:1" x14ac:dyDescent="0.25">
      <c r="A24089" s="2" t="e">
        <f ca="1">MATCH($E$4,OFFSET(OFFSET(Journaal!$E$5,A24088,0),,,Journaal!$D$3-A24088),0)+A24088</f>
        <v>#N/A</v>
      </c>
    </row>
    <row r="24090" spans="1:1" x14ac:dyDescent="0.25">
      <c r="A24090" s="2" t="e">
        <f ca="1">MATCH($E$4,OFFSET(OFFSET(Journaal!$E$5,A24089,0),,,Journaal!$D$3-A24089),0)+A24089</f>
        <v>#N/A</v>
      </c>
    </row>
    <row r="24091" spans="1:1" x14ac:dyDescent="0.25">
      <c r="A24091" s="2" t="e">
        <f ca="1">MATCH($E$4,OFFSET(OFFSET(Journaal!$E$5,A24090,0),,,Journaal!$D$3-A24090),0)+A24090</f>
        <v>#N/A</v>
      </c>
    </row>
    <row r="24092" spans="1:1" x14ac:dyDescent="0.25">
      <c r="A24092" s="2" t="e">
        <f ca="1">MATCH($E$4,OFFSET(OFFSET(Journaal!$E$5,A24091,0),,,Journaal!$D$3-A24091),0)+A24091</f>
        <v>#N/A</v>
      </c>
    </row>
    <row r="24093" spans="1:1" x14ac:dyDescent="0.25">
      <c r="A24093" s="2" t="e">
        <f ca="1">MATCH($E$4,OFFSET(OFFSET(Journaal!$E$5,A24092,0),,,Journaal!$D$3-A24092),0)+A24092</f>
        <v>#N/A</v>
      </c>
    </row>
    <row r="24094" spans="1:1" x14ac:dyDescent="0.25">
      <c r="A24094" s="2" t="e">
        <f ca="1">MATCH($E$4,OFFSET(OFFSET(Journaal!$E$5,A24093,0),,,Journaal!$D$3-A24093),0)+A24093</f>
        <v>#N/A</v>
      </c>
    </row>
    <row r="24095" spans="1:1" x14ac:dyDescent="0.25">
      <c r="A24095" s="2" t="e">
        <f ca="1">MATCH($E$4,OFFSET(OFFSET(Journaal!$E$5,A24094,0),,,Journaal!$D$3-A24094),0)+A24094</f>
        <v>#N/A</v>
      </c>
    </row>
    <row r="24096" spans="1:1" x14ac:dyDescent="0.25">
      <c r="A24096" s="2" t="e">
        <f ca="1">MATCH($E$4,OFFSET(OFFSET(Journaal!$E$5,A24095,0),,,Journaal!$D$3-A24095),0)+A24095</f>
        <v>#N/A</v>
      </c>
    </row>
    <row r="24097" spans="1:1" x14ac:dyDescent="0.25">
      <c r="A24097" s="2" t="e">
        <f ca="1">MATCH($E$4,OFFSET(OFFSET(Journaal!$E$5,A24096,0),,,Journaal!$D$3-A24096),0)+A24096</f>
        <v>#N/A</v>
      </c>
    </row>
    <row r="24098" spans="1:1" x14ac:dyDescent="0.25">
      <c r="A24098" s="2" t="e">
        <f ca="1">MATCH($E$4,OFFSET(OFFSET(Journaal!$E$5,A24097,0),,,Journaal!$D$3-A24097),0)+A24097</f>
        <v>#N/A</v>
      </c>
    </row>
    <row r="24099" spans="1:1" x14ac:dyDescent="0.25">
      <c r="A24099" s="2" t="e">
        <f ca="1">MATCH($E$4,OFFSET(OFFSET(Journaal!$E$5,A24098,0),,,Journaal!$D$3-A24098),0)+A24098</f>
        <v>#N/A</v>
      </c>
    </row>
    <row r="24100" spans="1:1" x14ac:dyDescent="0.25">
      <c r="A24100" s="2" t="e">
        <f ca="1">MATCH($E$4,OFFSET(OFFSET(Journaal!$E$5,A24099,0),,,Journaal!$D$3-A24099),0)+A24099</f>
        <v>#N/A</v>
      </c>
    </row>
    <row r="24101" spans="1:1" x14ac:dyDescent="0.25">
      <c r="A24101" s="2" t="e">
        <f ca="1">MATCH($E$4,OFFSET(OFFSET(Journaal!$E$5,A24100,0),,,Journaal!$D$3-A24100),0)+A24100</f>
        <v>#N/A</v>
      </c>
    </row>
    <row r="24102" spans="1:1" x14ac:dyDescent="0.25">
      <c r="A24102" s="2" t="e">
        <f ca="1">MATCH($E$4,OFFSET(OFFSET(Journaal!$E$5,A24101,0),,,Journaal!$D$3-A24101),0)+A24101</f>
        <v>#N/A</v>
      </c>
    </row>
    <row r="24103" spans="1:1" x14ac:dyDescent="0.25">
      <c r="A24103" s="2" t="e">
        <f ca="1">MATCH($E$4,OFFSET(OFFSET(Journaal!$E$5,A24102,0),,,Journaal!$D$3-A24102),0)+A24102</f>
        <v>#N/A</v>
      </c>
    </row>
    <row r="24104" spans="1:1" x14ac:dyDescent="0.25">
      <c r="A24104" s="2" t="e">
        <f ca="1">MATCH($E$4,OFFSET(OFFSET(Journaal!$E$5,A24103,0),,,Journaal!$D$3-A24103),0)+A24103</f>
        <v>#N/A</v>
      </c>
    </row>
    <row r="24105" spans="1:1" x14ac:dyDescent="0.25">
      <c r="A24105" s="2" t="e">
        <f ca="1">MATCH($E$4,OFFSET(OFFSET(Journaal!$E$5,A24104,0),,,Journaal!$D$3-A24104),0)+A24104</f>
        <v>#N/A</v>
      </c>
    </row>
    <row r="24106" spans="1:1" x14ac:dyDescent="0.25">
      <c r="A24106" s="2" t="e">
        <f ca="1">MATCH($E$4,OFFSET(OFFSET(Journaal!$E$5,A24105,0),,,Journaal!$D$3-A24105),0)+A24105</f>
        <v>#N/A</v>
      </c>
    </row>
    <row r="24107" spans="1:1" x14ac:dyDescent="0.25">
      <c r="A24107" s="2" t="e">
        <f ca="1">MATCH($E$4,OFFSET(OFFSET(Journaal!$E$5,A24106,0),,,Journaal!$D$3-A24106),0)+A24106</f>
        <v>#N/A</v>
      </c>
    </row>
    <row r="24108" spans="1:1" x14ac:dyDescent="0.25">
      <c r="A24108" s="2" t="e">
        <f ca="1">MATCH($E$4,OFFSET(OFFSET(Journaal!$E$5,A24107,0),,,Journaal!$D$3-A24107),0)+A24107</f>
        <v>#N/A</v>
      </c>
    </row>
    <row r="24109" spans="1:1" x14ac:dyDescent="0.25">
      <c r="A24109" s="2" t="e">
        <f ca="1">MATCH($E$4,OFFSET(OFFSET(Journaal!$E$5,A24108,0),,,Journaal!$D$3-A24108),0)+A24108</f>
        <v>#N/A</v>
      </c>
    </row>
    <row r="24110" spans="1:1" x14ac:dyDescent="0.25">
      <c r="A24110" s="2" t="e">
        <f ca="1">MATCH($E$4,OFFSET(OFFSET(Journaal!$E$5,A24109,0),,,Journaal!$D$3-A24109),0)+A24109</f>
        <v>#N/A</v>
      </c>
    </row>
    <row r="24111" spans="1:1" x14ac:dyDescent="0.25">
      <c r="A24111" s="2" t="e">
        <f ca="1">MATCH($E$4,OFFSET(OFFSET(Journaal!$E$5,A24110,0),,,Journaal!$D$3-A24110),0)+A24110</f>
        <v>#N/A</v>
      </c>
    </row>
    <row r="24112" spans="1:1" x14ac:dyDescent="0.25">
      <c r="A24112" s="2" t="e">
        <f ca="1">MATCH($E$4,OFFSET(OFFSET(Journaal!$E$5,A24111,0),,,Journaal!$D$3-A24111),0)+A24111</f>
        <v>#N/A</v>
      </c>
    </row>
    <row r="24113" spans="1:1" x14ac:dyDescent="0.25">
      <c r="A24113" s="2" t="e">
        <f ca="1">MATCH($E$4,OFFSET(OFFSET(Journaal!$E$5,A24112,0),,,Journaal!$D$3-A24112),0)+A24112</f>
        <v>#N/A</v>
      </c>
    </row>
    <row r="24114" spans="1:1" x14ac:dyDescent="0.25">
      <c r="A24114" s="2" t="e">
        <f ca="1">MATCH($E$4,OFFSET(OFFSET(Journaal!$E$5,A24113,0),,,Journaal!$D$3-A24113),0)+A24113</f>
        <v>#N/A</v>
      </c>
    </row>
    <row r="24115" spans="1:1" x14ac:dyDescent="0.25">
      <c r="A24115" s="2" t="e">
        <f ca="1">MATCH($E$4,OFFSET(OFFSET(Journaal!$E$5,A24114,0),,,Journaal!$D$3-A24114),0)+A24114</f>
        <v>#N/A</v>
      </c>
    </row>
    <row r="24116" spans="1:1" x14ac:dyDescent="0.25">
      <c r="A24116" s="2" t="e">
        <f ca="1">MATCH($E$4,OFFSET(OFFSET(Journaal!$E$5,A24115,0),,,Journaal!$D$3-A24115),0)+A24115</f>
        <v>#N/A</v>
      </c>
    </row>
    <row r="24117" spans="1:1" x14ac:dyDescent="0.25">
      <c r="A24117" s="2" t="e">
        <f ca="1">MATCH($E$4,OFFSET(OFFSET(Journaal!$E$5,A24116,0),,,Journaal!$D$3-A24116),0)+A24116</f>
        <v>#N/A</v>
      </c>
    </row>
    <row r="24118" spans="1:1" x14ac:dyDescent="0.25">
      <c r="A24118" s="2" t="e">
        <f ca="1">MATCH($E$4,OFFSET(OFFSET(Journaal!$E$5,A24117,0),,,Journaal!$D$3-A24117),0)+A24117</f>
        <v>#N/A</v>
      </c>
    </row>
    <row r="24119" spans="1:1" x14ac:dyDescent="0.25">
      <c r="A24119" s="2" t="e">
        <f ca="1">MATCH($E$4,OFFSET(OFFSET(Journaal!$E$5,A24118,0),,,Journaal!$D$3-A24118),0)+A24118</f>
        <v>#N/A</v>
      </c>
    </row>
    <row r="24120" spans="1:1" x14ac:dyDescent="0.25">
      <c r="A24120" s="2" t="e">
        <f ca="1">MATCH($E$4,OFFSET(OFFSET(Journaal!$E$5,A24119,0),,,Journaal!$D$3-A24119),0)+A24119</f>
        <v>#N/A</v>
      </c>
    </row>
    <row r="24121" spans="1:1" x14ac:dyDescent="0.25">
      <c r="A24121" s="2" t="e">
        <f ca="1">MATCH($E$4,OFFSET(OFFSET(Journaal!$E$5,A24120,0),,,Journaal!$D$3-A24120),0)+A24120</f>
        <v>#N/A</v>
      </c>
    </row>
    <row r="24122" spans="1:1" x14ac:dyDescent="0.25">
      <c r="A24122" s="2" t="e">
        <f ca="1">MATCH($E$4,OFFSET(OFFSET(Journaal!$E$5,A24121,0),,,Journaal!$D$3-A24121),0)+A24121</f>
        <v>#N/A</v>
      </c>
    </row>
    <row r="24123" spans="1:1" x14ac:dyDescent="0.25">
      <c r="A24123" s="2" t="e">
        <f ca="1">MATCH($E$4,OFFSET(OFFSET(Journaal!$E$5,A24122,0),,,Journaal!$D$3-A24122),0)+A24122</f>
        <v>#N/A</v>
      </c>
    </row>
    <row r="24124" spans="1:1" x14ac:dyDescent="0.25">
      <c r="A24124" s="2" t="e">
        <f ca="1">MATCH($E$4,OFFSET(OFFSET(Journaal!$E$5,A24123,0),,,Journaal!$D$3-A24123),0)+A24123</f>
        <v>#N/A</v>
      </c>
    </row>
    <row r="24125" spans="1:1" x14ac:dyDescent="0.25">
      <c r="A24125" s="2" t="e">
        <f ca="1">MATCH($E$4,OFFSET(OFFSET(Journaal!$E$5,A24124,0),,,Journaal!$D$3-A24124),0)+A24124</f>
        <v>#N/A</v>
      </c>
    </row>
    <row r="24126" spans="1:1" x14ac:dyDescent="0.25">
      <c r="A24126" s="2" t="e">
        <f ca="1">MATCH($E$4,OFFSET(OFFSET(Journaal!$E$5,A24125,0),,,Journaal!$D$3-A24125),0)+A24125</f>
        <v>#N/A</v>
      </c>
    </row>
    <row r="24127" spans="1:1" x14ac:dyDescent="0.25">
      <c r="A24127" s="2" t="e">
        <f ca="1">MATCH($E$4,OFFSET(OFFSET(Journaal!$E$5,A24126,0),,,Journaal!$D$3-A24126),0)+A24126</f>
        <v>#N/A</v>
      </c>
    </row>
    <row r="24128" spans="1:1" x14ac:dyDescent="0.25">
      <c r="A24128" s="2" t="e">
        <f ca="1">MATCH($E$4,OFFSET(OFFSET(Journaal!$E$5,A24127,0),,,Journaal!$D$3-A24127),0)+A24127</f>
        <v>#N/A</v>
      </c>
    </row>
    <row r="24129" spans="1:1" x14ac:dyDescent="0.25">
      <c r="A24129" s="2" t="e">
        <f ca="1">MATCH($E$4,OFFSET(OFFSET(Journaal!$E$5,A24128,0),,,Journaal!$D$3-A24128),0)+A24128</f>
        <v>#N/A</v>
      </c>
    </row>
    <row r="24130" spans="1:1" x14ac:dyDescent="0.25">
      <c r="A24130" s="2" t="e">
        <f ca="1">MATCH($E$4,OFFSET(OFFSET(Journaal!$E$5,A24129,0),,,Journaal!$D$3-A24129),0)+A24129</f>
        <v>#N/A</v>
      </c>
    </row>
    <row r="24131" spans="1:1" x14ac:dyDescent="0.25">
      <c r="A24131" s="2" t="e">
        <f ca="1">MATCH($E$4,OFFSET(OFFSET(Journaal!$E$5,A24130,0),,,Journaal!$D$3-A24130),0)+A24130</f>
        <v>#N/A</v>
      </c>
    </row>
    <row r="24132" spans="1:1" x14ac:dyDescent="0.25">
      <c r="A24132" s="2" t="e">
        <f ca="1">MATCH($E$4,OFFSET(OFFSET(Journaal!$E$5,A24131,0),,,Journaal!$D$3-A24131),0)+A24131</f>
        <v>#N/A</v>
      </c>
    </row>
    <row r="24133" spans="1:1" x14ac:dyDescent="0.25">
      <c r="A24133" s="2" t="e">
        <f ca="1">MATCH($E$4,OFFSET(OFFSET(Journaal!$E$5,A24132,0),,,Journaal!$D$3-A24132),0)+A24132</f>
        <v>#N/A</v>
      </c>
    </row>
    <row r="24134" spans="1:1" x14ac:dyDescent="0.25">
      <c r="A24134" s="2" t="e">
        <f ca="1">MATCH($E$4,OFFSET(OFFSET(Journaal!$E$5,A24133,0),,,Journaal!$D$3-A24133),0)+A24133</f>
        <v>#N/A</v>
      </c>
    </row>
    <row r="24135" spans="1:1" x14ac:dyDescent="0.25">
      <c r="A24135" s="2" t="e">
        <f ca="1">MATCH($E$4,OFFSET(OFFSET(Journaal!$E$5,A24134,0),,,Journaal!$D$3-A24134),0)+A24134</f>
        <v>#N/A</v>
      </c>
    </row>
    <row r="24136" spans="1:1" x14ac:dyDescent="0.25">
      <c r="A24136" s="2" t="e">
        <f ca="1">MATCH($E$4,OFFSET(OFFSET(Journaal!$E$5,A24135,0),,,Journaal!$D$3-A24135),0)+A24135</f>
        <v>#N/A</v>
      </c>
    </row>
    <row r="24137" spans="1:1" x14ac:dyDescent="0.25">
      <c r="A24137" s="2" t="e">
        <f ca="1">MATCH($E$4,OFFSET(OFFSET(Journaal!$E$5,A24136,0),,,Journaal!$D$3-A24136),0)+A24136</f>
        <v>#N/A</v>
      </c>
    </row>
    <row r="24138" spans="1:1" x14ac:dyDescent="0.25">
      <c r="A24138" s="2" t="e">
        <f ca="1">MATCH($E$4,OFFSET(OFFSET(Journaal!$E$5,A24137,0),,,Journaal!$D$3-A24137),0)+A24137</f>
        <v>#N/A</v>
      </c>
    </row>
    <row r="24139" spans="1:1" x14ac:dyDescent="0.25">
      <c r="A24139" s="2" t="e">
        <f ca="1">MATCH($E$4,OFFSET(OFFSET(Journaal!$E$5,A24138,0),,,Journaal!$D$3-A24138),0)+A24138</f>
        <v>#N/A</v>
      </c>
    </row>
    <row r="24140" spans="1:1" x14ac:dyDescent="0.25">
      <c r="A24140" s="2" t="e">
        <f ca="1">MATCH($E$4,OFFSET(OFFSET(Journaal!$E$5,A24139,0),,,Journaal!$D$3-A24139),0)+A24139</f>
        <v>#N/A</v>
      </c>
    </row>
    <row r="24141" spans="1:1" x14ac:dyDescent="0.25">
      <c r="A24141" s="2" t="e">
        <f ca="1">MATCH($E$4,OFFSET(OFFSET(Journaal!$E$5,A24140,0),,,Journaal!$D$3-A24140),0)+A24140</f>
        <v>#N/A</v>
      </c>
    </row>
    <row r="24142" spans="1:1" x14ac:dyDescent="0.25">
      <c r="A24142" s="2" t="e">
        <f ca="1">MATCH($E$4,OFFSET(OFFSET(Journaal!$E$5,A24141,0),,,Journaal!$D$3-A24141),0)+A24141</f>
        <v>#N/A</v>
      </c>
    </row>
    <row r="24143" spans="1:1" x14ac:dyDescent="0.25">
      <c r="A24143" s="2" t="e">
        <f ca="1">MATCH($E$4,OFFSET(OFFSET(Journaal!$E$5,A24142,0),,,Journaal!$D$3-A24142),0)+A24142</f>
        <v>#N/A</v>
      </c>
    </row>
    <row r="24144" spans="1:1" x14ac:dyDescent="0.25">
      <c r="A24144" s="2" t="e">
        <f ca="1">MATCH($E$4,OFFSET(OFFSET(Journaal!$E$5,A24143,0),,,Journaal!$D$3-A24143),0)+A24143</f>
        <v>#N/A</v>
      </c>
    </row>
    <row r="24145" spans="1:1" x14ac:dyDescent="0.25">
      <c r="A24145" s="2" t="e">
        <f ca="1">MATCH($E$4,OFFSET(OFFSET(Journaal!$E$5,A24144,0),,,Journaal!$D$3-A24144),0)+A24144</f>
        <v>#N/A</v>
      </c>
    </row>
    <row r="24146" spans="1:1" x14ac:dyDescent="0.25">
      <c r="A24146" s="2" t="e">
        <f ca="1">MATCH($E$4,OFFSET(OFFSET(Journaal!$E$5,A24145,0),,,Journaal!$D$3-A24145),0)+A24145</f>
        <v>#N/A</v>
      </c>
    </row>
    <row r="24147" spans="1:1" x14ac:dyDescent="0.25">
      <c r="A24147" s="2" t="e">
        <f ca="1">MATCH($E$4,OFFSET(OFFSET(Journaal!$E$5,A24146,0),,,Journaal!$D$3-A24146),0)+A24146</f>
        <v>#N/A</v>
      </c>
    </row>
    <row r="24148" spans="1:1" x14ac:dyDescent="0.25">
      <c r="A24148" s="2" t="e">
        <f ca="1">MATCH($E$4,OFFSET(OFFSET(Journaal!$E$5,A24147,0),,,Journaal!$D$3-A24147),0)+A24147</f>
        <v>#N/A</v>
      </c>
    </row>
    <row r="24149" spans="1:1" x14ac:dyDescent="0.25">
      <c r="A24149" s="2" t="e">
        <f ca="1">MATCH($E$4,OFFSET(OFFSET(Journaal!$E$5,A24148,0),,,Journaal!$D$3-A24148),0)+A24148</f>
        <v>#N/A</v>
      </c>
    </row>
    <row r="24150" spans="1:1" x14ac:dyDescent="0.25">
      <c r="A24150" s="2" t="e">
        <f ca="1">MATCH($E$4,OFFSET(OFFSET(Journaal!$E$5,A24149,0),,,Journaal!$D$3-A24149),0)+A24149</f>
        <v>#N/A</v>
      </c>
    </row>
    <row r="24151" spans="1:1" x14ac:dyDescent="0.25">
      <c r="A24151" s="2" t="e">
        <f ca="1">MATCH($E$4,OFFSET(OFFSET(Journaal!$E$5,A24150,0),,,Journaal!$D$3-A24150),0)+A24150</f>
        <v>#N/A</v>
      </c>
    </row>
    <row r="24152" spans="1:1" x14ac:dyDescent="0.25">
      <c r="A24152" s="2" t="e">
        <f ca="1">MATCH($E$4,OFFSET(OFFSET(Journaal!$E$5,A24151,0),,,Journaal!$D$3-A24151),0)+A24151</f>
        <v>#N/A</v>
      </c>
    </row>
    <row r="24153" spans="1:1" x14ac:dyDescent="0.25">
      <c r="A24153" s="2" t="e">
        <f ca="1">MATCH($E$4,OFFSET(OFFSET(Journaal!$E$5,A24152,0),,,Journaal!$D$3-A24152),0)+A24152</f>
        <v>#N/A</v>
      </c>
    </row>
    <row r="24154" spans="1:1" x14ac:dyDescent="0.25">
      <c r="A24154" s="2" t="e">
        <f ca="1">MATCH($E$4,OFFSET(OFFSET(Journaal!$E$5,A24153,0),,,Journaal!$D$3-A24153),0)+A24153</f>
        <v>#N/A</v>
      </c>
    </row>
    <row r="24155" spans="1:1" x14ac:dyDescent="0.25">
      <c r="A24155" s="2" t="e">
        <f ca="1">MATCH($E$4,OFFSET(OFFSET(Journaal!$E$5,A24154,0),,,Journaal!$D$3-A24154),0)+A24154</f>
        <v>#N/A</v>
      </c>
    </row>
    <row r="24156" spans="1:1" x14ac:dyDescent="0.25">
      <c r="A24156" s="2" t="e">
        <f ca="1">MATCH($E$4,OFFSET(OFFSET(Journaal!$E$5,A24155,0),,,Journaal!$D$3-A24155),0)+A24155</f>
        <v>#N/A</v>
      </c>
    </row>
    <row r="24157" spans="1:1" x14ac:dyDescent="0.25">
      <c r="A24157" s="2" t="e">
        <f ca="1">MATCH($E$4,OFFSET(OFFSET(Journaal!$E$5,A24156,0),,,Journaal!$D$3-A24156),0)+A24156</f>
        <v>#N/A</v>
      </c>
    </row>
    <row r="24158" spans="1:1" x14ac:dyDescent="0.25">
      <c r="A24158" s="2" t="e">
        <f ca="1">MATCH($E$4,OFFSET(OFFSET(Journaal!$E$5,A24157,0),,,Journaal!$D$3-A24157),0)+A24157</f>
        <v>#N/A</v>
      </c>
    </row>
    <row r="24159" spans="1:1" x14ac:dyDescent="0.25">
      <c r="A24159" s="2" t="e">
        <f ca="1">MATCH($E$4,OFFSET(OFFSET(Journaal!$E$5,A24158,0),,,Journaal!$D$3-A24158),0)+A24158</f>
        <v>#N/A</v>
      </c>
    </row>
    <row r="24160" spans="1:1" x14ac:dyDescent="0.25">
      <c r="A24160" s="2" t="e">
        <f ca="1">MATCH($E$4,OFFSET(OFFSET(Journaal!$E$5,A24159,0),,,Journaal!$D$3-A24159),0)+A24159</f>
        <v>#N/A</v>
      </c>
    </row>
    <row r="24161" spans="1:1" x14ac:dyDescent="0.25">
      <c r="A24161" s="2" t="e">
        <f ca="1">MATCH($E$4,OFFSET(OFFSET(Journaal!$E$5,A24160,0),,,Journaal!$D$3-A24160),0)+A24160</f>
        <v>#N/A</v>
      </c>
    </row>
    <row r="24162" spans="1:1" x14ac:dyDescent="0.25">
      <c r="A24162" s="2" t="e">
        <f ca="1">MATCH($E$4,OFFSET(OFFSET(Journaal!$E$5,A24161,0),,,Journaal!$D$3-A24161),0)+A24161</f>
        <v>#N/A</v>
      </c>
    </row>
    <row r="24163" spans="1:1" x14ac:dyDescent="0.25">
      <c r="A24163" s="2" t="e">
        <f ca="1">MATCH($E$4,OFFSET(OFFSET(Journaal!$E$5,A24162,0),,,Journaal!$D$3-A24162),0)+A24162</f>
        <v>#N/A</v>
      </c>
    </row>
    <row r="24164" spans="1:1" x14ac:dyDescent="0.25">
      <c r="A24164" s="2" t="e">
        <f ca="1">MATCH($E$4,OFFSET(OFFSET(Journaal!$E$5,A24163,0),,,Journaal!$D$3-A24163),0)+A24163</f>
        <v>#N/A</v>
      </c>
    </row>
    <row r="24165" spans="1:1" x14ac:dyDescent="0.25">
      <c r="A24165" s="2" t="e">
        <f ca="1">MATCH($E$4,OFFSET(OFFSET(Journaal!$E$5,A24164,0),,,Journaal!$D$3-A24164),0)+A24164</f>
        <v>#N/A</v>
      </c>
    </row>
    <row r="24166" spans="1:1" x14ac:dyDescent="0.25">
      <c r="A24166" s="2" t="e">
        <f ca="1">MATCH($E$4,OFFSET(OFFSET(Journaal!$E$5,A24165,0),,,Journaal!$D$3-A24165),0)+A24165</f>
        <v>#N/A</v>
      </c>
    </row>
    <row r="24167" spans="1:1" x14ac:dyDescent="0.25">
      <c r="A24167" s="2" t="e">
        <f ca="1">MATCH($E$4,OFFSET(OFFSET(Journaal!$E$5,A24166,0),,,Journaal!$D$3-A24166),0)+A24166</f>
        <v>#N/A</v>
      </c>
    </row>
    <row r="24168" spans="1:1" x14ac:dyDescent="0.25">
      <c r="A24168" s="2" t="e">
        <f ca="1">MATCH($E$4,OFFSET(OFFSET(Journaal!$E$5,A24167,0),,,Journaal!$D$3-A24167),0)+A24167</f>
        <v>#N/A</v>
      </c>
    </row>
    <row r="24169" spans="1:1" x14ac:dyDescent="0.25">
      <c r="A24169" s="2" t="e">
        <f ca="1">MATCH($E$4,OFFSET(OFFSET(Journaal!$E$5,A24168,0),,,Journaal!$D$3-A24168),0)+A24168</f>
        <v>#N/A</v>
      </c>
    </row>
    <row r="24170" spans="1:1" x14ac:dyDescent="0.25">
      <c r="A24170" s="2" t="e">
        <f ca="1">MATCH($E$4,OFFSET(OFFSET(Journaal!$E$5,A24169,0),,,Journaal!$D$3-A24169),0)+A24169</f>
        <v>#N/A</v>
      </c>
    </row>
    <row r="24171" spans="1:1" x14ac:dyDescent="0.25">
      <c r="A24171" s="2" t="e">
        <f ca="1">MATCH($E$4,OFFSET(OFFSET(Journaal!$E$5,A24170,0),,,Journaal!$D$3-A24170),0)+A24170</f>
        <v>#N/A</v>
      </c>
    </row>
    <row r="24172" spans="1:1" x14ac:dyDescent="0.25">
      <c r="A24172" s="2" t="e">
        <f ca="1">MATCH($E$4,OFFSET(OFFSET(Journaal!$E$5,A24171,0),,,Journaal!$D$3-A24171),0)+A24171</f>
        <v>#N/A</v>
      </c>
    </row>
    <row r="24173" spans="1:1" x14ac:dyDescent="0.25">
      <c r="A24173" s="2" t="e">
        <f ca="1">MATCH($E$4,OFFSET(OFFSET(Journaal!$E$5,A24172,0),,,Journaal!$D$3-A24172),0)+A24172</f>
        <v>#N/A</v>
      </c>
    </row>
    <row r="24174" spans="1:1" x14ac:dyDescent="0.25">
      <c r="A24174" s="2" t="e">
        <f ca="1">MATCH($E$4,OFFSET(OFFSET(Journaal!$E$5,A24173,0),,,Journaal!$D$3-A24173),0)+A24173</f>
        <v>#N/A</v>
      </c>
    </row>
    <row r="24175" spans="1:1" x14ac:dyDescent="0.25">
      <c r="A24175" s="2" t="e">
        <f ca="1">MATCH($E$4,OFFSET(OFFSET(Journaal!$E$5,A24174,0),,,Journaal!$D$3-A24174),0)+A24174</f>
        <v>#N/A</v>
      </c>
    </row>
    <row r="24176" spans="1:1" x14ac:dyDescent="0.25">
      <c r="A24176" s="2" t="e">
        <f ca="1">MATCH($E$4,OFFSET(OFFSET(Journaal!$E$5,A24175,0),,,Journaal!$D$3-A24175),0)+A24175</f>
        <v>#N/A</v>
      </c>
    </row>
    <row r="24177" spans="1:1" x14ac:dyDescent="0.25">
      <c r="A24177" s="2" t="e">
        <f ca="1">MATCH($E$4,OFFSET(OFFSET(Journaal!$E$5,A24176,0),,,Journaal!$D$3-A24176),0)+A24176</f>
        <v>#N/A</v>
      </c>
    </row>
    <row r="24178" spans="1:1" x14ac:dyDescent="0.25">
      <c r="A24178" s="2" t="e">
        <f ca="1">MATCH($E$4,OFFSET(OFFSET(Journaal!$E$5,A24177,0),,,Journaal!$D$3-A24177),0)+A24177</f>
        <v>#N/A</v>
      </c>
    </row>
    <row r="24179" spans="1:1" x14ac:dyDescent="0.25">
      <c r="A24179" s="2" t="e">
        <f ca="1">MATCH($E$4,OFFSET(OFFSET(Journaal!$E$5,A24178,0),,,Journaal!$D$3-A24178),0)+A24178</f>
        <v>#N/A</v>
      </c>
    </row>
    <row r="24180" spans="1:1" x14ac:dyDescent="0.25">
      <c r="A24180" s="2" t="e">
        <f ca="1">MATCH($E$4,OFFSET(OFFSET(Journaal!$E$5,A24179,0),,,Journaal!$D$3-A24179),0)+A24179</f>
        <v>#N/A</v>
      </c>
    </row>
    <row r="24181" spans="1:1" x14ac:dyDescent="0.25">
      <c r="A24181" s="2" t="e">
        <f ca="1">MATCH($E$4,OFFSET(OFFSET(Journaal!$E$5,A24180,0),,,Journaal!$D$3-A24180),0)+A24180</f>
        <v>#N/A</v>
      </c>
    </row>
    <row r="24182" spans="1:1" x14ac:dyDescent="0.25">
      <c r="A24182" s="2" t="e">
        <f ca="1">MATCH($E$4,OFFSET(OFFSET(Journaal!$E$5,A24181,0),,,Journaal!$D$3-A24181),0)+A24181</f>
        <v>#N/A</v>
      </c>
    </row>
    <row r="24183" spans="1:1" x14ac:dyDescent="0.25">
      <c r="A24183" s="2" t="e">
        <f ca="1">MATCH($E$4,OFFSET(OFFSET(Journaal!$E$5,A24182,0),,,Journaal!$D$3-A24182),0)+A24182</f>
        <v>#N/A</v>
      </c>
    </row>
    <row r="24184" spans="1:1" x14ac:dyDescent="0.25">
      <c r="A24184" s="2" t="e">
        <f ca="1">MATCH($E$4,OFFSET(OFFSET(Journaal!$E$5,A24183,0),,,Journaal!$D$3-A24183),0)+A24183</f>
        <v>#N/A</v>
      </c>
    </row>
    <row r="24185" spans="1:1" x14ac:dyDescent="0.25">
      <c r="A24185" s="2" t="e">
        <f ca="1">MATCH($E$4,OFFSET(OFFSET(Journaal!$E$5,A24184,0),,,Journaal!$D$3-A24184),0)+A24184</f>
        <v>#N/A</v>
      </c>
    </row>
    <row r="24186" spans="1:1" x14ac:dyDescent="0.25">
      <c r="A24186" s="2" t="e">
        <f ca="1">MATCH($E$4,OFFSET(OFFSET(Journaal!$E$5,A24185,0),,,Journaal!$D$3-A24185),0)+A24185</f>
        <v>#N/A</v>
      </c>
    </row>
    <row r="24187" spans="1:1" x14ac:dyDescent="0.25">
      <c r="A24187" s="2" t="e">
        <f ca="1">MATCH($E$4,OFFSET(OFFSET(Journaal!$E$5,A24186,0),,,Journaal!$D$3-A24186),0)+A24186</f>
        <v>#N/A</v>
      </c>
    </row>
    <row r="24188" spans="1:1" x14ac:dyDescent="0.25">
      <c r="A24188" s="2" t="e">
        <f ca="1">MATCH($E$4,OFFSET(OFFSET(Journaal!$E$5,A24187,0),,,Journaal!$D$3-A24187),0)+A24187</f>
        <v>#N/A</v>
      </c>
    </row>
    <row r="24189" spans="1:1" x14ac:dyDescent="0.25">
      <c r="A24189" s="2" t="e">
        <f ca="1">MATCH($E$4,OFFSET(OFFSET(Journaal!$E$5,A24188,0),,,Journaal!$D$3-A24188),0)+A24188</f>
        <v>#N/A</v>
      </c>
    </row>
    <row r="24190" spans="1:1" x14ac:dyDescent="0.25">
      <c r="A24190" s="2" t="e">
        <f ca="1">MATCH($E$4,OFFSET(OFFSET(Journaal!$E$5,A24189,0),,,Journaal!$D$3-A24189),0)+A24189</f>
        <v>#N/A</v>
      </c>
    </row>
    <row r="24191" spans="1:1" x14ac:dyDescent="0.25">
      <c r="A24191" s="2" t="e">
        <f ca="1">MATCH($E$4,OFFSET(OFFSET(Journaal!$E$5,A24190,0),,,Journaal!$D$3-A24190),0)+A24190</f>
        <v>#N/A</v>
      </c>
    </row>
    <row r="24192" spans="1:1" x14ac:dyDescent="0.25">
      <c r="A24192" s="2" t="e">
        <f ca="1">MATCH($E$4,OFFSET(OFFSET(Journaal!$E$5,A24191,0),,,Journaal!$D$3-A24191),0)+A24191</f>
        <v>#N/A</v>
      </c>
    </row>
    <row r="24193" spans="1:1" x14ac:dyDescent="0.25">
      <c r="A24193" s="2" t="e">
        <f ca="1">MATCH($E$4,OFFSET(OFFSET(Journaal!$E$5,A24192,0),,,Journaal!$D$3-A24192),0)+A24192</f>
        <v>#N/A</v>
      </c>
    </row>
    <row r="24194" spans="1:1" x14ac:dyDescent="0.25">
      <c r="A24194" s="2" t="e">
        <f ca="1">MATCH($E$4,OFFSET(OFFSET(Journaal!$E$5,A24193,0),,,Journaal!$D$3-A24193),0)+A24193</f>
        <v>#N/A</v>
      </c>
    </row>
    <row r="24195" spans="1:1" x14ac:dyDescent="0.25">
      <c r="A24195" s="2" t="e">
        <f ca="1">MATCH($E$4,OFFSET(OFFSET(Journaal!$E$5,A24194,0),,,Journaal!$D$3-A24194),0)+A24194</f>
        <v>#N/A</v>
      </c>
    </row>
    <row r="24196" spans="1:1" x14ac:dyDescent="0.25">
      <c r="A24196" s="2" t="e">
        <f ca="1">MATCH($E$4,OFFSET(OFFSET(Journaal!$E$5,A24195,0),,,Journaal!$D$3-A24195),0)+A24195</f>
        <v>#N/A</v>
      </c>
    </row>
    <row r="24197" spans="1:1" x14ac:dyDescent="0.25">
      <c r="A24197" s="2" t="e">
        <f ca="1">MATCH($E$4,OFFSET(OFFSET(Journaal!$E$5,A24196,0),,,Journaal!$D$3-A24196),0)+A24196</f>
        <v>#N/A</v>
      </c>
    </row>
    <row r="24198" spans="1:1" x14ac:dyDescent="0.25">
      <c r="A24198" s="2" t="e">
        <f ca="1">MATCH($E$4,OFFSET(OFFSET(Journaal!$E$5,A24197,0),,,Journaal!$D$3-A24197),0)+A24197</f>
        <v>#N/A</v>
      </c>
    </row>
    <row r="24199" spans="1:1" x14ac:dyDescent="0.25">
      <c r="A24199" s="2" t="e">
        <f ca="1">MATCH($E$4,OFFSET(OFFSET(Journaal!$E$5,A24198,0),,,Journaal!$D$3-A24198),0)+A24198</f>
        <v>#N/A</v>
      </c>
    </row>
    <row r="24200" spans="1:1" x14ac:dyDescent="0.25">
      <c r="A24200" s="2" t="e">
        <f ca="1">MATCH($E$4,OFFSET(OFFSET(Journaal!$E$5,A24199,0),,,Journaal!$D$3-A24199),0)+A24199</f>
        <v>#N/A</v>
      </c>
    </row>
    <row r="24201" spans="1:1" x14ac:dyDescent="0.25">
      <c r="A24201" s="2" t="e">
        <f ca="1">MATCH($E$4,OFFSET(OFFSET(Journaal!$E$5,A24200,0),,,Journaal!$D$3-A24200),0)+A24200</f>
        <v>#N/A</v>
      </c>
    </row>
    <row r="24202" spans="1:1" x14ac:dyDescent="0.25">
      <c r="A24202" s="2" t="e">
        <f ca="1">MATCH($E$4,OFFSET(OFFSET(Journaal!$E$5,A24201,0),,,Journaal!$D$3-A24201),0)+A24201</f>
        <v>#N/A</v>
      </c>
    </row>
    <row r="24203" spans="1:1" x14ac:dyDescent="0.25">
      <c r="A24203" s="2" t="e">
        <f ca="1">MATCH($E$4,OFFSET(OFFSET(Journaal!$E$5,A24202,0),,,Journaal!$D$3-A24202),0)+A24202</f>
        <v>#N/A</v>
      </c>
    </row>
    <row r="24204" spans="1:1" x14ac:dyDescent="0.25">
      <c r="A24204" s="2" t="e">
        <f ca="1">MATCH($E$4,OFFSET(OFFSET(Journaal!$E$5,A24203,0),,,Journaal!$D$3-A24203),0)+A24203</f>
        <v>#N/A</v>
      </c>
    </row>
    <row r="24205" spans="1:1" x14ac:dyDescent="0.25">
      <c r="A24205" s="2" t="e">
        <f ca="1">MATCH($E$4,OFFSET(OFFSET(Journaal!$E$5,A24204,0),,,Journaal!$D$3-A24204),0)+A24204</f>
        <v>#N/A</v>
      </c>
    </row>
    <row r="24206" spans="1:1" x14ac:dyDescent="0.25">
      <c r="A24206" s="2" t="e">
        <f ca="1">MATCH($E$4,OFFSET(OFFSET(Journaal!$E$5,A24205,0),,,Journaal!$D$3-A24205),0)+A24205</f>
        <v>#N/A</v>
      </c>
    </row>
    <row r="24207" spans="1:1" x14ac:dyDescent="0.25">
      <c r="A24207" s="2" t="e">
        <f ca="1">MATCH($E$4,OFFSET(OFFSET(Journaal!$E$5,A24206,0),,,Journaal!$D$3-A24206),0)+A24206</f>
        <v>#N/A</v>
      </c>
    </row>
    <row r="24208" spans="1:1" x14ac:dyDescent="0.25">
      <c r="A24208" s="2" t="e">
        <f ca="1">MATCH($E$4,OFFSET(OFFSET(Journaal!$E$5,A24207,0),,,Journaal!$D$3-A24207),0)+A24207</f>
        <v>#N/A</v>
      </c>
    </row>
    <row r="24209" spans="1:1" x14ac:dyDescent="0.25">
      <c r="A24209" s="2" t="e">
        <f ca="1">MATCH($E$4,OFFSET(OFFSET(Journaal!$E$5,A24208,0),,,Journaal!$D$3-A24208),0)+A24208</f>
        <v>#N/A</v>
      </c>
    </row>
    <row r="24210" spans="1:1" x14ac:dyDescent="0.25">
      <c r="A24210" s="2" t="e">
        <f ca="1">MATCH($E$4,OFFSET(OFFSET(Journaal!$E$5,A24209,0),,,Journaal!$D$3-A24209),0)+A24209</f>
        <v>#N/A</v>
      </c>
    </row>
    <row r="24211" spans="1:1" x14ac:dyDescent="0.25">
      <c r="A24211" s="2" t="e">
        <f ca="1">MATCH($E$4,OFFSET(OFFSET(Journaal!$E$5,A24210,0),,,Journaal!$D$3-A24210),0)+A24210</f>
        <v>#N/A</v>
      </c>
    </row>
    <row r="24212" spans="1:1" x14ac:dyDescent="0.25">
      <c r="A24212" s="2" t="e">
        <f ca="1">MATCH($E$4,OFFSET(OFFSET(Journaal!$E$5,A24211,0),,,Journaal!$D$3-A24211),0)+A24211</f>
        <v>#N/A</v>
      </c>
    </row>
    <row r="24213" spans="1:1" x14ac:dyDescent="0.25">
      <c r="A24213" s="2" t="e">
        <f ca="1">MATCH($E$4,OFFSET(OFFSET(Journaal!$E$5,A24212,0),,,Journaal!$D$3-A24212),0)+A24212</f>
        <v>#N/A</v>
      </c>
    </row>
    <row r="24214" spans="1:1" x14ac:dyDescent="0.25">
      <c r="A24214" s="2" t="e">
        <f ca="1">MATCH($E$4,OFFSET(OFFSET(Journaal!$E$5,A24213,0),,,Journaal!$D$3-A24213),0)+A24213</f>
        <v>#N/A</v>
      </c>
    </row>
    <row r="24215" spans="1:1" x14ac:dyDescent="0.25">
      <c r="A24215" s="2" t="e">
        <f ca="1">MATCH($E$4,OFFSET(OFFSET(Journaal!$E$5,A24214,0),,,Journaal!$D$3-A24214),0)+A24214</f>
        <v>#N/A</v>
      </c>
    </row>
    <row r="24216" spans="1:1" x14ac:dyDescent="0.25">
      <c r="A24216" s="2" t="e">
        <f ca="1">MATCH($E$4,OFFSET(OFFSET(Journaal!$E$5,A24215,0),,,Journaal!$D$3-A24215),0)+A24215</f>
        <v>#N/A</v>
      </c>
    </row>
    <row r="24217" spans="1:1" x14ac:dyDescent="0.25">
      <c r="A24217" s="2" t="e">
        <f ca="1">MATCH($E$4,OFFSET(OFFSET(Journaal!$E$5,A24216,0),,,Journaal!$D$3-A24216),0)+A24216</f>
        <v>#N/A</v>
      </c>
    </row>
    <row r="24218" spans="1:1" x14ac:dyDescent="0.25">
      <c r="A24218" s="2" t="e">
        <f ca="1">MATCH($E$4,OFFSET(OFFSET(Journaal!$E$5,A24217,0),,,Journaal!$D$3-A24217),0)+A24217</f>
        <v>#N/A</v>
      </c>
    </row>
    <row r="24219" spans="1:1" x14ac:dyDescent="0.25">
      <c r="A24219" s="2" t="e">
        <f ca="1">MATCH($E$4,OFFSET(OFFSET(Journaal!$E$5,A24218,0),,,Journaal!$D$3-A24218),0)+A24218</f>
        <v>#N/A</v>
      </c>
    </row>
    <row r="24220" spans="1:1" x14ac:dyDescent="0.25">
      <c r="A24220" s="2" t="e">
        <f ca="1">MATCH($E$4,OFFSET(OFFSET(Journaal!$E$5,A24219,0),,,Journaal!$D$3-A24219),0)+A24219</f>
        <v>#N/A</v>
      </c>
    </row>
    <row r="24221" spans="1:1" x14ac:dyDescent="0.25">
      <c r="A24221" s="2" t="e">
        <f ca="1">MATCH($E$4,OFFSET(OFFSET(Journaal!$E$5,A24220,0),,,Journaal!$D$3-A24220),0)+A24220</f>
        <v>#N/A</v>
      </c>
    </row>
    <row r="24222" spans="1:1" x14ac:dyDescent="0.25">
      <c r="A24222" s="2" t="e">
        <f ca="1">MATCH($E$4,OFFSET(OFFSET(Journaal!$E$5,A24221,0),,,Journaal!$D$3-A24221),0)+A24221</f>
        <v>#N/A</v>
      </c>
    </row>
    <row r="24223" spans="1:1" x14ac:dyDescent="0.25">
      <c r="A24223" s="2" t="e">
        <f ca="1">MATCH($E$4,OFFSET(OFFSET(Journaal!$E$5,A24222,0),,,Journaal!$D$3-A24222),0)+A24222</f>
        <v>#N/A</v>
      </c>
    </row>
    <row r="24224" spans="1:1" x14ac:dyDescent="0.25">
      <c r="A24224" s="2" t="e">
        <f ca="1">MATCH($E$4,OFFSET(OFFSET(Journaal!$E$5,A24223,0),,,Journaal!$D$3-A24223),0)+A24223</f>
        <v>#N/A</v>
      </c>
    </row>
    <row r="24225" spans="1:1" x14ac:dyDescent="0.25">
      <c r="A24225" s="2" t="e">
        <f ca="1">MATCH($E$4,OFFSET(OFFSET(Journaal!$E$5,A24224,0),,,Journaal!$D$3-A24224),0)+A24224</f>
        <v>#N/A</v>
      </c>
    </row>
    <row r="24226" spans="1:1" x14ac:dyDescent="0.25">
      <c r="A24226" s="2" t="e">
        <f ca="1">MATCH($E$4,OFFSET(OFFSET(Journaal!$E$5,A24225,0),,,Journaal!$D$3-A24225),0)+A24225</f>
        <v>#N/A</v>
      </c>
    </row>
    <row r="24227" spans="1:1" x14ac:dyDescent="0.25">
      <c r="A24227" s="2" t="e">
        <f ca="1">MATCH($E$4,OFFSET(OFFSET(Journaal!$E$5,A24226,0),,,Journaal!$D$3-A24226),0)+A24226</f>
        <v>#N/A</v>
      </c>
    </row>
    <row r="24228" spans="1:1" x14ac:dyDescent="0.25">
      <c r="A24228" s="2" t="e">
        <f ca="1">MATCH($E$4,OFFSET(OFFSET(Journaal!$E$5,A24227,0),,,Journaal!$D$3-A24227),0)+A24227</f>
        <v>#N/A</v>
      </c>
    </row>
    <row r="24229" spans="1:1" x14ac:dyDescent="0.25">
      <c r="A24229" s="2" t="e">
        <f ca="1">MATCH($E$4,OFFSET(OFFSET(Journaal!$E$5,A24228,0),,,Journaal!$D$3-A24228),0)+A24228</f>
        <v>#N/A</v>
      </c>
    </row>
    <row r="24230" spans="1:1" x14ac:dyDescent="0.25">
      <c r="A24230" s="2" t="e">
        <f ca="1">MATCH($E$4,OFFSET(OFFSET(Journaal!$E$5,A24229,0),,,Journaal!$D$3-A24229),0)+A24229</f>
        <v>#N/A</v>
      </c>
    </row>
    <row r="24231" spans="1:1" x14ac:dyDescent="0.25">
      <c r="A24231" s="2" t="e">
        <f ca="1">MATCH($E$4,OFFSET(OFFSET(Journaal!$E$5,A24230,0),,,Journaal!$D$3-A24230),0)+A24230</f>
        <v>#N/A</v>
      </c>
    </row>
    <row r="24232" spans="1:1" x14ac:dyDescent="0.25">
      <c r="A24232" s="2" t="e">
        <f ca="1">MATCH($E$4,OFFSET(OFFSET(Journaal!$E$5,A24231,0),,,Journaal!$D$3-A24231),0)+A24231</f>
        <v>#N/A</v>
      </c>
    </row>
    <row r="24233" spans="1:1" x14ac:dyDescent="0.25">
      <c r="A24233" s="2" t="e">
        <f ca="1">MATCH($E$4,OFFSET(OFFSET(Journaal!$E$5,A24232,0),,,Journaal!$D$3-A24232),0)+A24232</f>
        <v>#N/A</v>
      </c>
    </row>
    <row r="24234" spans="1:1" x14ac:dyDescent="0.25">
      <c r="A24234" s="2" t="e">
        <f ca="1">MATCH($E$4,OFFSET(OFFSET(Journaal!$E$5,A24233,0),,,Journaal!$D$3-A24233),0)+A24233</f>
        <v>#N/A</v>
      </c>
    </row>
    <row r="24235" spans="1:1" x14ac:dyDescent="0.25">
      <c r="A24235" s="2" t="e">
        <f ca="1">MATCH($E$4,OFFSET(OFFSET(Journaal!$E$5,A24234,0),,,Journaal!$D$3-A24234),0)+A24234</f>
        <v>#N/A</v>
      </c>
    </row>
    <row r="24236" spans="1:1" x14ac:dyDescent="0.25">
      <c r="A24236" s="2" t="e">
        <f ca="1">MATCH($E$4,OFFSET(OFFSET(Journaal!$E$5,A24235,0),,,Journaal!$D$3-A24235),0)+A24235</f>
        <v>#N/A</v>
      </c>
    </row>
    <row r="24237" spans="1:1" x14ac:dyDescent="0.25">
      <c r="A24237" s="2" t="e">
        <f ca="1">MATCH($E$4,OFFSET(OFFSET(Journaal!$E$5,A24236,0),,,Journaal!$D$3-A24236),0)+A24236</f>
        <v>#N/A</v>
      </c>
    </row>
    <row r="24238" spans="1:1" x14ac:dyDescent="0.25">
      <c r="A24238" s="2" t="e">
        <f ca="1">MATCH($E$4,OFFSET(OFFSET(Journaal!$E$5,A24237,0),,,Journaal!$D$3-A24237),0)+A24237</f>
        <v>#N/A</v>
      </c>
    </row>
    <row r="24239" spans="1:1" x14ac:dyDescent="0.25">
      <c r="A24239" s="2" t="e">
        <f ca="1">MATCH($E$4,OFFSET(OFFSET(Journaal!$E$5,A24238,0),,,Journaal!$D$3-A24238),0)+A24238</f>
        <v>#N/A</v>
      </c>
    </row>
    <row r="24240" spans="1:1" x14ac:dyDescent="0.25">
      <c r="A24240" s="2" t="e">
        <f ca="1">MATCH($E$4,OFFSET(OFFSET(Journaal!$E$5,A24239,0),,,Journaal!$D$3-A24239),0)+A24239</f>
        <v>#N/A</v>
      </c>
    </row>
    <row r="24241" spans="1:1" x14ac:dyDescent="0.25">
      <c r="A24241" s="2" t="e">
        <f ca="1">MATCH($E$4,OFFSET(OFFSET(Journaal!$E$5,A24240,0),,,Journaal!$D$3-A24240),0)+A24240</f>
        <v>#N/A</v>
      </c>
    </row>
    <row r="24242" spans="1:1" x14ac:dyDescent="0.25">
      <c r="A24242" s="2" t="e">
        <f ca="1">MATCH($E$4,OFFSET(OFFSET(Journaal!$E$5,A24241,0),,,Journaal!$D$3-A24241),0)+A24241</f>
        <v>#N/A</v>
      </c>
    </row>
    <row r="24243" spans="1:1" x14ac:dyDescent="0.25">
      <c r="A24243" s="2" t="e">
        <f ca="1">MATCH($E$4,OFFSET(OFFSET(Journaal!$E$5,A24242,0),,,Journaal!$D$3-A24242),0)+A24242</f>
        <v>#N/A</v>
      </c>
    </row>
    <row r="24244" spans="1:1" x14ac:dyDescent="0.25">
      <c r="A24244" s="2" t="e">
        <f ca="1">MATCH($E$4,OFFSET(OFFSET(Journaal!$E$5,A24243,0),,,Journaal!$D$3-A24243),0)+A24243</f>
        <v>#N/A</v>
      </c>
    </row>
    <row r="24245" spans="1:1" x14ac:dyDescent="0.25">
      <c r="A24245" s="2" t="e">
        <f ca="1">MATCH($E$4,OFFSET(OFFSET(Journaal!$E$5,A24244,0),,,Journaal!$D$3-A24244),0)+A24244</f>
        <v>#N/A</v>
      </c>
    </row>
    <row r="24246" spans="1:1" x14ac:dyDescent="0.25">
      <c r="A24246" s="2" t="e">
        <f ca="1">MATCH($E$4,OFFSET(OFFSET(Journaal!$E$5,A24245,0),,,Journaal!$D$3-A24245),0)+A24245</f>
        <v>#N/A</v>
      </c>
    </row>
    <row r="24247" spans="1:1" x14ac:dyDescent="0.25">
      <c r="A24247" s="2" t="e">
        <f ca="1">MATCH($E$4,OFFSET(OFFSET(Journaal!$E$5,A24246,0),,,Journaal!$D$3-A24246),0)+A24246</f>
        <v>#N/A</v>
      </c>
    </row>
    <row r="24248" spans="1:1" x14ac:dyDescent="0.25">
      <c r="A24248" s="2" t="e">
        <f ca="1">MATCH($E$4,OFFSET(OFFSET(Journaal!$E$5,A24247,0),,,Journaal!$D$3-A24247),0)+A24247</f>
        <v>#N/A</v>
      </c>
    </row>
    <row r="24249" spans="1:1" x14ac:dyDescent="0.25">
      <c r="A24249" s="2" t="e">
        <f ca="1">MATCH($E$4,OFFSET(OFFSET(Journaal!$E$5,A24248,0),,,Journaal!$D$3-A24248),0)+A24248</f>
        <v>#N/A</v>
      </c>
    </row>
    <row r="24250" spans="1:1" x14ac:dyDescent="0.25">
      <c r="A24250" s="2" t="e">
        <f ca="1">MATCH($E$4,OFFSET(OFFSET(Journaal!$E$5,A24249,0),,,Journaal!$D$3-A24249),0)+A24249</f>
        <v>#N/A</v>
      </c>
    </row>
    <row r="24251" spans="1:1" x14ac:dyDescent="0.25">
      <c r="A24251" s="2" t="e">
        <f ca="1">MATCH($E$4,OFFSET(OFFSET(Journaal!$E$5,A24250,0),,,Journaal!$D$3-A24250),0)+A24250</f>
        <v>#N/A</v>
      </c>
    </row>
    <row r="24252" spans="1:1" x14ac:dyDescent="0.25">
      <c r="A24252" s="2" t="e">
        <f ca="1">MATCH($E$4,OFFSET(OFFSET(Journaal!$E$5,A24251,0),,,Journaal!$D$3-A24251),0)+A24251</f>
        <v>#N/A</v>
      </c>
    </row>
    <row r="24253" spans="1:1" x14ac:dyDescent="0.25">
      <c r="A24253" s="2" t="e">
        <f ca="1">MATCH($E$4,OFFSET(OFFSET(Journaal!$E$5,A24252,0),,,Journaal!$D$3-A24252),0)+A24252</f>
        <v>#N/A</v>
      </c>
    </row>
    <row r="24254" spans="1:1" x14ac:dyDescent="0.25">
      <c r="A24254" s="2" t="e">
        <f ca="1">MATCH($E$4,OFFSET(OFFSET(Journaal!$E$5,A24253,0),,,Journaal!$D$3-A24253),0)+A24253</f>
        <v>#N/A</v>
      </c>
    </row>
    <row r="24255" spans="1:1" x14ac:dyDescent="0.25">
      <c r="A24255" s="2" t="e">
        <f ca="1">MATCH($E$4,OFFSET(OFFSET(Journaal!$E$5,A24254,0),,,Journaal!$D$3-A24254),0)+A24254</f>
        <v>#N/A</v>
      </c>
    </row>
    <row r="24256" spans="1:1" x14ac:dyDescent="0.25">
      <c r="A24256" s="2" t="e">
        <f ca="1">MATCH($E$4,OFFSET(OFFSET(Journaal!$E$5,A24255,0),,,Journaal!$D$3-A24255),0)+A24255</f>
        <v>#N/A</v>
      </c>
    </row>
    <row r="24257" spans="1:1" x14ac:dyDescent="0.25">
      <c r="A24257" s="2" t="e">
        <f ca="1">MATCH($E$4,OFFSET(OFFSET(Journaal!$E$5,A24256,0),,,Journaal!$D$3-A24256),0)+A24256</f>
        <v>#N/A</v>
      </c>
    </row>
    <row r="24258" spans="1:1" x14ac:dyDescent="0.25">
      <c r="A24258" s="2" t="e">
        <f ca="1">MATCH($E$4,OFFSET(OFFSET(Journaal!$E$5,A24257,0),,,Journaal!$D$3-A24257),0)+A24257</f>
        <v>#N/A</v>
      </c>
    </row>
    <row r="24259" spans="1:1" x14ac:dyDescent="0.25">
      <c r="A24259" s="2" t="e">
        <f ca="1">MATCH($E$4,OFFSET(OFFSET(Journaal!$E$5,A24258,0),,,Journaal!$D$3-A24258),0)+A24258</f>
        <v>#N/A</v>
      </c>
    </row>
    <row r="24260" spans="1:1" x14ac:dyDescent="0.25">
      <c r="A24260" s="2" t="e">
        <f ca="1">MATCH($E$4,OFFSET(OFFSET(Journaal!$E$5,A24259,0),,,Journaal!$D$3-A24259),0)+A24259</f>
        <v>#N/A</v>
      </c>
    </row>
    <row r="24261" spans="1:1" x14ac:dyDescent="0.25">
      <c r="A24261" s="2" t="e">
        <f ca="1">MATCH($E$4,OFFSET(OFFSET(Journaal!$E$5,A24260,0),,,Journaal!$D$3-A24260),0)+A24260</f>
        <v>#N/A</v>
      </c>
    </row>
    <row r="24262" spans="1:1" x14ac:dyDescent="0.25">
      <c r="A24262" s="2" t="e">
        <f ca="1">MATCH($E$4,OFFSET(OFFSET(Journaal!$E$5,A24261,0),,,Journaal!$D$3-A24261),0)+A24261</f>
        <v>#N/A</v>
      </c>
    </row>
    <row r="24263" spans="1:1" x14ac:dyDescent="0.25">
      <c r="A24263" s="2" t="e">
        <f ca="1">MATCH($E$4,OFFSET(OFFSET(Journaal!$E$5,A24262,0),,,Journaal!$D$3-A24262),0)+A24262</f>
        <v>#N/A</v>
      </c>
    </row>
    <row r="24264" spans="1:1" x14ac:dyDescent="0.25">
      <c r="A24264" s="2" t="e">
        <f ca="1">MATCH($E$4,OFFSET(OFFSET(Journaal!$E$5,A24263,0),,,Journaal!$D$3-A24263),0)+A24263</f>
        <v>#N/A</v>
      </c>
    </row>
    <row r="24265" spans="1:1" x14ac:dyDescent="0.25">
      <c r="A24265" s="2" t="e">
        <f ca="1">MATCH($E$4,OFFSET(OFFSET(Journaal!$E$5,A24264,0),,,Journaal!$D$3-A24264),0)+A24264</f>
        <v>#N/A</v>
      </c>
    </row>
    <row r="24266" spans="1:1" x14ac:dyDescent="0.25">
      <c r="A24266" s="2" t="e">
        <f ca="1">MATCH($E$4,OFFSET(OFFSET(Journaal!$E$5,A24265,0),,,Journaal!$D$3-A24265),0)+A24265</f>
        <v>#N/A</v>
      </c>
    </row>
    <row r="24267" spans="1:1" x14ac:dyDescent="0.25">
      <c r="A24267" s="2" t="e">
        <f ca="1">MATCH($E$4,OFFSET(OFFSET(Journaal!$E$5,A24266,0),,,Journaal!$D$3-A24266),0)+A24266</f>
        <v>#N/A</v>
      </c>
    </row>
    <row r="24268" spans="1:1" x14ac:dyDescent="0.25">
      <c r="A24268" s="2" t="e">
        <f ca="1">MATCH($E$4,OFFSET(OFFSET(Journaal!$E$5,A24267,0),,,Journaal!$D$3-A24267),0)+A24267</f>
        <v>#N/A</v>
      </c>
    </row>
    <row r="24269" spans="1:1" x14ac:dyDescent="0.25">
      <c r="A24269" s="2" t="e">
        <f ca="1">MATCH($E$4,OFFSET(OFFSET(Journaal!$E$5,A24268,0),,,Journaal!$D$3-A24268),0)+A24268</f>
        <v>#N/A</v>
      </c>
    </row>
    <row r="24270" spans="1:1" x14ac:dyDescent="0.25">
      <c r="A24270" s="2" t="e">
        <f ca="1">MATCH($E$4,OFFSET(OFFSET(Journaal!$E$5,A24269,0),,,Journaal!$D$3-A24269),0)+A24269</f>
        <v>#N/A</v>
      </c>
    </row>
    <row r="24271" spans="1:1" x14ac:dyDescent="0.25">
      <c r="A24271" s="2" t="e">
        <f ca="1">MATCH($E$4,OFFSET(OFFSET(Journaal!$E$5,A24270,0),,,Journaal!$D$3-A24270),0)+A24270</f>
        <v>#N/A</v>
      </c>
    </row>
    <row r="24272" spans="1:1" x14ac:dyDescent="0.25">
      <c r="A24272" s="2" t="e">
        <f ca="1">MATCH($E$4,OFFSET(OFFSET(Journaal!$E$5,A24271,0),,,Journaal!$D$3-A24271),0)+A24271</f>
        <v>#N/A</v>
      </c>
    </row>
    <row r="24273" spans="1:1" x14ac:dyDescent="0.25">
      <c r="A24273" s="2" t="e">
        <f ca="1">MATCH($E$4,OFFSET(OFFSET(Journaal!$E$5,A24272,0),,,Journaal!$D$3-A24272),0)+A24272</f>
        <v>#N/A</v>
      </c>
    </row>
    <row r="24274" spans="1:1" x14ac:dyDescent="0.25">
      <c r="A24274" s="2" t="e">
        <f ca="1">MATCH($E$4,OFFSET(OFFSET(Journaal!$E$5,A24273,0),,,Journaal!$D$3-A24273),0)+A24273</f>
        <v>#N/A</v>
      </c>
    </row>
    <row r="24275" spans="1:1" x14ac:dyDescent="0.25">
      <c r="A24275" s="2" t="e">
        <f ca="1">MATCH($E$4,OFFSET(OFFSET(Journaal!$E$5,A24274,0),,,Journaal!$D$3-A24274),0)+A24274</f>
        <v>#N/A</v>
      </c>
    </row>
    <row r="24276" spans="1:1" x14ac:dyDescent="0.25">
      <c r="A24276" s="2" t="e">
        <f ca="1">MATCH($E$4,OFFSET(OFFSET(Journaal!$E$5,A24275,0),,,Journaal!$D$3-A24275),0)+A24275</f>
        <v>#N/A</v>
      </c>
    </row>
    <row r="24277" spans="1:1" x14ac:dyDescent="0.25">
      <c r="A24277" s="2" t="e">
        <f ca="1">MATCH($E$4,OFFSET(OFFSET(Journaal!$E$5,A24276,0),,,Journaal!$D$3-A24276),0)+A24276</f>
        <v>#N/A</v>
      </c>
    </row>
    <row r="24278" spans="1:1" x14ac:dyDescent="0.25">
      <c r="A24278" s="2" t="e">
        <f ca="1">MATCH($E$4,OFFSET(OFFSET(Journaal!$E$5,A24277,0),,,Journaal!$D$3-A24277),0)+A24277</f>
        <v>#N/A</v>
      </c>
    </row>
    <row r="24279" spans="1:1" x14ac:dyDescent="0.25">
      <c r="A24279" s="2" t="e">
        <f ca="1">MATCH($E$4,OFFSET(OFFSET(Journaal!$E$5,A24278,0),,,Journaal!$D$3-A24278),0)+A24278</f>
        <v>#N/A</v>
      </c>
    </row>
    <row r="24280" spans="1:1" x14ac:dyDescent="0.25">
      <c r="A24280" s="2" t="e">
        <f ca="1">MATCH($E$4,OFFSET(OFFSET(Journaal!$E$5,A24279,0),,,Journaal!$D$3-A24279),0)+A24279</f>
        <v>#N/A</v>
      </c>
    </row>
    <row r="24281" spans="1:1" x14ac:dyDescent="0.25">
      <c r="A24281" s="2" t="e">
        <f ca="1">MATCH($E$4,OFFSET(OFFSET(Journaal!$E$5,A24280,0),,,Journaal!$D$3-A24280),0)+A24280</f>
        <v>#N/A</v>
      </c>
    </row>
    <row r="24282" spans="1:1" x14ac:dyDescent="0.25">
      <c r="A24282" s="2" t="e">
        <f ca="1">MATCH($E$4,OFFSET(OFFSET(Journaal!$E$5,A24281,0),,,Journaal!$D$3-A24281),0)+A24281</f>
        <v>#N/A</v>
      </c>
    </row>
    <row r="24283" spans="1:1" x14ac:dyDescent="0.25">
      <c r="A24283" s="2" t="e">
        <f ca="1">MATCH($E$4,OFFSET(OFFSET(Journaal!$E$5,A24282,0),,,Journaal!$D$3-A24282),0)+A24282</f>
        <v>#N/A</v>
      </c>
    </row>
    <row r="24284" spans="1:1" x14ac:dyDescent="0.25">
      <c r="A24284" s="2" t="e">
        <f ca="1">MATCH($E$4,OFFSET(OFFSET(Journaal!$E$5,A24283,0),,,Journaal!$D$3-A24283),0)+A24283</f>
        <v>#N/A</v>
      </c>
    </row>
    <row r="24285" spans="1:1" x14ac:dyDescent="0.25">
      <c r="A24285" s="2" t="e">
        <f ca="1">MATCH($E$4,OFFSET(OFFSET(Journaal!$E$5,A24284,0),,,Journaal!$D$3-A24284),0)+A24284</f>
        <v>#N/A</v>
      </c>
    </row>
    <row r="24286" spans="1:1" x14ac:dyDescent="0.25">
      <c r="A24286" s="2" t="e">
        <f ca="1">MATCH($E$4,OFFSET(OFFSET(Journaal!$E$5,A24285,0),,,Journaal!$D$3-A24285),0)+A24285</f>
        <v>#N/A</v>
      </c>
    </row>
    <row r="24287" spans="1:1" x14ac:dyDescent="0.25">
      <c r="A24287" s="2" t="e">
        <f ca="1">MATCH($E$4,OFFSET(OFFSET(Journaal!$E$5,A24286,0),,,Journaal!$D$3-A24286),0)+A24286</f>
        <v>#N/A</v>
      </c>
    </row>
    <row r="24288" spans="1:1" x14ac:dyDescent="0.25">
      <c r="A24288" s="2" t="e">
        <f ca="1">MATCH($E$4,OFFSET(OFFSET(Journaal!$E$5,A24287,0),,,Journaal!$D$3-A24287),0)+A24287</f>
        <v>#N/A</v>
      </c>
    </row>
    <row r="24289" spans="1:1" x14ac:dyDescent="0.25">
      <c r="A24289" s="2" t="e">
        <f ca="1">MATCH($E$4,OFFSET(OFFSET(Journaal!$E$5,A24288,0),,,Journaal!$D$3-A24288),0)+A24288</f>
        <v>#N/A</v>
      </c>
    </row>
    <row r="24290" spans="1:1" x14ac:dyDescent="0.25">
      <c r="A24290" s="2" t="e">
        <f ca="1">MATCH($E$4,OFFSET(OFFSET(Journaal!$E$5,A24289,0),,,Journaal!$D$3-A24289),0)+A24289</f>
        <v>#N/A</v>
      </c>
    </row>
    <row r="24291" spans="1:1" x14ac:dyDescent="0.25">
      <c r="A24291" s="2" t="e">
        <f ca="1">MATCH($E$4,OFFSET(OFFSET(Journaal!$E$5,A24290,0),,,Journaal!$D$3-A24290),0)+A24290</f>
        <v>#N/A</v>
      </c>
    </row>
    <row r="24292" spans="1:1" x14ac:dyDescent="0.25">
      <c r="A24292" s="2" t="e">
        <f ca="1">MATCH($E$4,OFFSET(OFFSET(Journaal!$E$5,A24291,0),,,Journaal!$D$3-A24291),0)+A24291</f>
        <v>#N/A</v>
      </c>
    </row>
    <row r="24293" spans="1:1" x14ac:dyDescent="0.25">
      <c r="A24293" s="2" t="e">
        <f ca="1">MATCH($E$4,OFFSET(OFFSET(Journaal!$E$5,A24292,0),,,Journaal!$D$3-A24292),0)+A24292</f>
        <v>#N/A</v>
      </c>
    </row>
    <row r="24294" spans="1:1" x14ac:dyDescent="0.25">
      <c r="A24294" s="2" t="e">
        <f ca="1">MATCH($E$4,OFFSET(OFFSET(Journaal!$E$5,A24293,0),,,Journaal!$D$3-A24293),0)+A24293</f>
        <v>#N/A</v>
      </c>
    </row>
    <row r="24295" spans="1:1" x14ac:dyDescent="0.25">
      <c r="A24295" s="2" t="e">
        <f ca="1">MATCH($E$4,OFFSET(OFFSET(Journaal!$E$5,A24294,0),,,Journaal!$D$3-A24294),0)+A24294</f>
        <v>#N/A</v>
      </c>
    </row>
    <row r="24296" spans="1:1" x14ac:dyDescent="0.25">
      <c r="A24296" s="2" t="e">
        <f ca="1">MATCH($E$4,OFFSET(OFFSET(Journaal!$E$5,A24295,0),,,Journaal!$D$3-A24295),0)+A24295</f>
        <v>#N/A</v>
      </c>
    </row>
    <row r="24297" spans="1:1" x14ac:dyDescent="0.25">
      <c r="A24297" s="2" t="e">
        <f ca="1">MATCH($E$4,OFFSET(OFFSET(Journaal!$E$5,A24296,0),,,Journaal!$D$3-A24296),0)+A24296</f>
        <v>#N/A</v>
      </c>
    </row>
    <row r="24298" spans="1:1" x14ac:dyDescent="0.25">
      <c r="A24298" s="2" t="e">
        <f ca="1">MATCH($E$4,OFFSET(OFFSET(Journaal!$E$5,A24297,0),,,Journaal!$D$3-A24297),0)+A24297</f>
        <v>#N/A</v>
      </c>
    </row>
    <row r="24299" spans="1:1" x14ac:dyDescent="0.25">
      <c r="A24299" s="2" t="e">
        <f ca="1">MATCH($E$4,OFFSET(OFFSET(Journaal!$E$5,A24298,0),,,Journaal!$D$3-A24298),0)+A24298</f>
        <v>#N/A</v>
      </c>
    </row>
    <row r="24300" spans="1:1" x14ac:dyDescent="0.25">
      <c r="A24300" s="2" t="e">
        <f ca="1">MATCH($E$4,OFFSET(OFFSET(Journaal!$E$5,A24299,0),,,Journaal!$D$3-A24299),0)+A24299</f>
        <v>#N/A</v>
      </c>
    </row>
    <row r="24301" spans="1:1" x14ac:dyDescent="0.25">
      <c r="A24301" s="2" t="e">
        <f ca="1">MATCH($E$4,OFFSET(OFFSET(Journaal!$E$5,A24300,0),,,Journaal!$D$3-A24300),0)+A24300</f>
        <v>#N/A</v>
      </c>
    </row>
    <row r="24302" spans="1:1" x14ac:dyDescent="0.25">
      <c r="A24302" s="2" t="e">
        <f ca="1">MATCH($E$4,OFFSET(OFFSET(Journaal!$E$5,A24301,0),,,Journaal!$D$3-A24301),0)+A24301</f>
        <v>#N/A</v>
      </c>
    </row>
    <row r="24303" spans="1:1" x14ac:dyDescent="0.25">
      <c r="A24303" s="2" t="e">
        <f ca="1">MATCH($E$4,OFFSET(OFFSET(Journaal!$E$5,A24302,0),,,Journaal!$D$3-A24302),0)+A24302</f>
        <v>#N/A</v>
      </c>
    </row>
    <row r="24304" spans="1:1" x14ac:dyDescent="0.25">
      <c r="A24304" s="2" t="e">
        <f ca="1">MATCH($E$4,OFFSET(OFFSET(Journaal!$E$5,A24303,0),,,Journaal!$D$3-A24303),0)+A24303</f>
        <v>#N/A</v>
      </c>
    </row>
    <row r="24305" spans="1:1" x14ac:dyDescent="0.25">
      <c r="A24305" s="2" t="e">
        <f ca="1">MATCH($E$4,OFFSET(OFFSET(Journaal!$E$5,A24304,0),,,Journaal!$D$3-A24304),0)+A24304</f>
        <v>#N/A</v>
      </c>
    </row>
    <row r="24306" spans="1:1" x14ac:dyDescent="0.25">
      <c r="A24306" s="2" t="e">
        <f ca="1">MATCH($E$4,OFFSET(OFFSET(Journaal!$E$5,A24305,0),,,Journaal!$D$3-A24305),0)+A24305</f>
        <v>#N/A</v>
      </c>
    </row>
    <row r="24307" spans="1:1" x14ac:dyDescent="0.25">
      <c r="A24307" s="2" t="e">
        <f ca="1">MATCH($E$4,OFFSET(OFFSET(Journaal!$E$5,A24306,0),,,Journaal!$D$3-A24306),0)+A24306</f>
        <v>#N/A</v>
      </c>
    </row>
    <row r="24308" spans="1:1" x14ac:dyDescent="0.25">
      <c r="A24308" s="2" t="e">
        <f ca="1">MATCH($E$4,OFFSET(OFFSET(Journaal!$E$5,A24307,0),,,Journaal!$D$3-A24307),0)+A24307</f>
        <v>#N/A</v>
      </c>
    </row>
    <row r="24309" spans="1:1" x14ac:dyDescent="0.25">
      <c r="A24309" s="2" t="e">
        <f ca="1">MATCH($E$4,OFFSET(OFFSET(Journaal!$E$5,A24308,0),,,Journaal!$D$3-A24308),0)+A24308</f>
        <v>#N/A</v>
      </c>
    </row>
    <row r="24310" spans="1:1" x14ac:dyDescent="0.25">
      <c r="A24310" s="2" t="e">
        <f ca="1">MATCH($E$4,OFFSET(OFFSET(Journaal!$E$5,A24309,0),,,Journaal!$D$3-A24309),0)+A24309</f>
        <v>#N/A</v>
      </c>
    </row>
    <row r="24311" spans="1:1" x14ac:dyDescent="0.25">
      <c r="A24311" s="2" t="e">
        <f ca="1">MATCH($E$4,OFFSET(OFFSET(Journaal!$E$5,A24310,0),,,Journaal!$D$3-A24310),0)+A24310</f>
        <v>#N/A</v>
      </c>
    </row>
    <row r="24312" spans="1:1" x14ac:dyDescent="0.25">
      <c r="A24312" s="2" t="e">
        <f ca="1">MATCH($E$4,OFFSET(OFFSET(Journaal!$E$5,A24311,0),,,Journaal!$D$3-A24311),0)+A24311</f>
        <v>#N/A</v>
      </c>
    </row>
    <row r="24313" spans="1:1" x14ac:dyDescent="0.25">
      <c r="A24313" s="2" t="e">
        <f ca="1">MATCH($E$4,OFFSET(OFFSET(Journaal!$E$5,A24312,0),,,Journaal!$D$3-A24312),0)+A24312</f>
        <v>#N/A</v>
      </c>
    </row>
    <row r="24314" spans="1:1" x14ac:dyDescent="0.25">
      <c r="A24314" s="2" t="e">
        <f ca="1">MATCH($E$4,OFFSET(OFFSET(Journaal!$E$5,A24313,0),,,Journaal!$D$3-A24313),0)+A24313</f>
        <v>#N/A</v>
      </c>
    </row>
    <row r="24315" spans="1:1" x14ac:dyDescent="0.25">
      <c r="A24315" s="2" t="e">
        <f ca="1">MATCH($E$4,OFFSET(OFFSET(Journaal!$E$5,A24314,0),,,Journaal!$D$3-A24314),0)+A24314</f>
        <v>#N/A</v>
      </c>
    </row>
    <row r="24316" spans="1:1" x14ac:dyDescent="0.25">
      <c r="A24316" s="2" t="e">
        <f ca="1">MATCH($E$4,OFFSET(OFFSET(Journaal!$E$5,A24315,0),,,Journaal!$D$3-A24315),0)+A24315</f>
        <v>#N/A</v>
      </c>
    </row>
    <row r="24317" spans="1:1" x14ac:dyDescent="0.25">
      <c r="A24317" s="2" t="e">
        <f ca="1">MATCH($E$4,OFFSET(OFFSET(Journaal!$E$5,A24316,0),,,Journaal!$D$3-A24316),0)+A24316</f>
        <v>#N/A</v>
      </c>
    </row>
    <row r="24318" spans="1:1" x14ac:dyDescent="0.25">
      <c r="A24318" s="2" t="e">
        <f ca="1">MATCH($E$4,OFFSET(OFFSET(Journaal!$E$5,A24317,0),,,Journaal!$D$3-A24317),0)+A24317</f>
        <v>#N/A</v>
      </c>
    </row>
    <row r="24319" spans="1:1" x14ac:dyDescent="0.25">
      <c r="A24319" s="2" t="e">
        <f ca="1">MATCH($E$4,OFFSET(OFFSET(Journaal!$E$5,A24318,0),,,Journaal!$D$3-A24318),0)+A24318</f>
        <v>#N/A</v>
      </c>
    </row>
    <row r="24320" spans="1:1" x14ac:dyDescent="0.25">
      <c r="A24320" s="2" t="e">
        <f ca="1">MATCH($E$4,OFFSET(OFFSET(Journaal!$E$5,A24319,0),,,Journaal!$D$3-A24319),0)+A24319</f>
        <v>#N/A</v>
      </c>
    </row>
    <row r="24321" spans="1:1" x14ac:dyDescent="0.25">
      <c r="A24321" s="2" t="e">
        <f ca="1">MATCH($E$4,OFFSET(OFFSET(Journaal!$E$5,A24320,0),,,Journaal!$D$3-A24320),0)+A24320</f>
        <v>#N/A</v>
      </c>
    </row>
    <row r="24322" spans="1:1" x14ac:dyDescent="0.25">
      <c r="A24322" s="2" t="e">
        <f ca="1">MATCH($E$4,OFFSET(OFFSET(Journaal!$E$5,A24321,0),,,Journaal!$D$3-A24321),0)+A24321</f>
        <v>#N/A</v>
      </c>
    </row>
    <row r="24323" spans="1:1" x14ac:dyDescent="0.25">
      <c r="A24323" s="2" t="e">
        <f ca="1">MATCH($E$4,OFFSET(OFFSET(Journaal!$E$5,A24322,0),,,Journaal!$D$3-A24322),0)+A24322</f>
        <v>#N/A</v>
      </c>
    </row>
    <row r="24324" spans="1:1" x14ac:dyDescent="0.25">
      <c r="A24324" s="2" t="e">
        <f ca="1">MATCH($E$4,OFFSET(OFFSET(Journaal!$E$5,A24323,0),,,Journaal!$D$3-A24323),0)+A24323</f>
        <v>#N/A</v>
      </c>
    </row>
    <row r="24325" spans="1:1" x14ac:dyDescent="0.25">
      <c r="A24325" s="2" t="e">
        <f ca="1">MATCH($E$4,OFFSET(OFFSET(Journaal!$E$5,A24324,0),,,Journaal!$D$3-A24324),0)+A24324</f>
        <v>#N/A</v>
      </c>
    </row>
    <row r="24326" spans="1:1" x14ac:dyDescent="0.25">
      <c r="A24326" s="2" t="e">
        <f ca="1">MATCH($E$4,OFFSET(OFFSET(Journaal!$E$5,A24325,0),,,Journaal!$D$3-A24325),0)+A24325</f>
        <v>#N/A</v>
      </c>
    </row>
    <row r="24327" spans="1:1" x14ac:dyDescent="0.25">
      <c r="A24327" s="2" t="e">
        <f ca="1">MATCH($E$4,OFFSET(OFFSET(Journaal!$E$5,A24326,0),,,Journaal!$D$3-A24326),0)+A24326</f>
        <v>#N/A</v>
      </c>
    </row>
    <row r="24328" spans="1:1" x14ac:dyDescent="0.25">
      <c r="A24328" s="2" t="e">
        <f ca="1">MATCH($E$4,OFFSET(OFFSET(Journaal!$E$5,A24327,0),,,Journaal!$D$3-A24327),0)+A24327</f>
        <v>#N/A</v>
      </c>
    </row>
    <row r="24329" spans="1:1" x14ac:dyDescent="0.25">
      <c r="A24329" s="2" t="e">
        <f ca="1">MATCH($E$4,OFFSET(OFFSET(Journaal!$E$5,A24328,0),,,Journaal!$D$3-A24328),0)+A24328</f>
        <v>#N/A</v>
      </c>
    </row>
    <row r="24330" spans="1:1" x14ac:dyDescent="0.25">
      <c r="A24330" s="2" t="e">
        <f ca="1">MATCH($E$4,OFFSET(OFFSET(Journaal!$E$5,A24329,0),,,Journaal!$D$3-A24329),0)+A24329</f>
        <v>#N/A</v>
      </c>
    </row>
    <row r="24331" spans="1:1" x14ac:dyDescent="0.25">
      <c r="A24331" s="2" t="e">
        <f ca="1">MATCH($E$4,OFFSET(OFFSET(Journaal!$E$5,A24330,0),,,Journaal!$D$3-A24330),0)+A24330</f>
        <v>#N/A</v>
      </c>
    </row>
    <row r="24332" spans="1:1" x14ac:dyDescent="0.25">
      <c r="A24332" s="2" t="e">
        <f ca="1">MATCH($E$4,OFFSET(OFFSET(Journaal!$E$5,A24331,0),,,Journaal!$D$3-A24331),0)+A24331</f>
        <v>#N/A</v>
      </c>
    </row>
    <row r="24333" spans="1:1" x14ac:dyDescent="0.25">
      <c r="A24333" s="2" t="e">
        <f ca="1">MATCH($E$4,OFFSET(OFFSET(Journaal!$E$5,A24332,0),,,Journaal!$D$3-A24332),0)+A24332</f>
        <v>#N/A</v>
      </c>
    </row>
    <row r="24334" spans="1:1" x14ac:dyDescent="0.25">
      <c r="A24334" s="2" t="e">
        <f ca="1">MATCH($E$4,OFFSET(OFFSET(Journaal!$E$5,A24333,0),,,Journaal!$D$3-A24333),0)+A24333</f>
        <v>#N/A</v>
      </c>
    </row>
    <row r="24335" spans="1:1" x14ac:dyDescent="0.25">
      <c r="A24335" s="2" t="e">
        <f ca="1">MATCH($E$4,OFFSET(OFFSET(Journaal!$E$5,A24334,0),,,Journaal!$D$3-A24334),0)+A24334</f>
        <v>#N/A</v>
      </c>
    </row>
    <row r="24336" spans="1:1" x14ac:dyDescent="0.25">
      <c r="A24336" s="2" t="e">
        <f ca="1">MATCH($E$4,OFFSET(OFFSET(Journaal!$E$5,A24335,0),,,Journaal!$D$3-A24335),0)+A24335</f>
        <v>#N/A</v>
      </c>
    </row>
    <row r="24337" spans="1:1" x14ac:dyDescent="0.25">
      <c r="A24337" s="2" t="e">
        <f ca="1">MATCH($E$4,OFFSET(OFFSET(Journaal!$E$5,A24336,0),,,Journaal!$D$3-A24336),0)+A24336</f>
        <v>#N/A</v>
      </c>
    </row>
    <row r="24338" spans="1:1" x14ac:dyDescent="0.25">
      <c r="A24338" s="2" t="e">
        <f ca="1">MATCH($E$4,OFFSET(OFFSET(Journaal!$E$5,A24337,0),,,Journaal!$D$3-A24337),0)+A24337</f>
        <v>#N/A</v>
      </c>
    </row>
    <row r="24339" spans="1:1" x14ac:dyDescent="0.25">
      <c r="A24339" s="2" t="e">
        <f ca="1">MATCH($E$4,OFFSET(OFFSET(Journaal!$E$5,A24338,0),,,Journaal!$D$3-A24338),0)+A24338</f>
        <v>#N/A</v>
      </c>
    </row>
    <row r="24340" spans="1:1" x14ac:dyDescent="0.25">
      <c r="A24340" s="2" t="e">
        <f ca="1">MATCH($E$4,OFFSET(OFFSET(Journaal!$E$5,A24339,0),,,Journaal!$D$3-A24339),0)+A24339</f>
        <v>#N/A</v>
      </c>
    </row>
    <row r="24341" spans="1:1" x14ac:dyDescent="0.25">
      <c r="A24341" s="2" t="e">
        <f ca="1">MATCH($E$4,OFFSET(OFFSET(Journaal!$E$5,A24340,0),,,Journaal!$D$3-A24340),0)+A24340</f>
        <v>#N/A</v>
      </c>
    </row>
    <row r="24342" spans="1:1" x14ac:dyDescent="0.25">
      <c r="A24342" s="2" t="e">
        <f ca="1">MATCH($E$4,OFFSET(OFFSET(Journaal!$E$5,A24341,0),,,Journaal!$D$3-A24341),0)+A24341</f>
        <v>#N/A</v>
      </c>
    </row>
    <row r="24343" spans="1:1" x14ac:dyDescent="0.25">
      <c r="A24343" s="2" t="e">
        <f ca="1">MATCH($E$4,OFFSET(OFFSET(Journaal!$E$5,A24342,0),,,Journaal!$D$3-A24342),0)+A24342</f>
        <v>#N/A</v>
      </c>
    </row>
    <row r="24344" spans="1:1" x14ac:dyDescent="0.25">
      <c r="A24344" s="2" t="e">
        <f ca="1">MATCH($E$4,OFFSET(OFFSET(Journaal!$E$5,A24343,0),,,Journaal!$D$3-A24343),0)+A24343</f>
        <v>#N/A</v>
      </c>
    </row>
    <row r="24345" spans="1:1" x14ac:dyDescent="0.25">
      <c r="A24345" s="2" t="e">
        <f ca="1">MATCH($E$4,OFFSET(OFFSET(Journaal!$E$5,A24344,0),,,Journaal!$D$3-A24344),0)+A24344</f>
        <v>#N/A</v>
      </c>
    </row>
    <row r="24346" spans="1:1" x14ac:dyDescent="0.25">
      <c r="A24346" s="2" t="e">
        <f ca="1">MATCH($E$4,OFFSET(OFFSET(Journaal!$E$5,A24345,0),,,Journaal!$D$3-A24345),0)+A24345</f>
        <v>#N/A</v>
      </c>
    </row>
    <row r="24347" spans="1:1" x14ac:dyDescent="0.25">
      <c r="A24347" s="2" t="e">
        <f ca="1">MATCH($E$4,OFFSET(OFFSET(Journaal!$E$5,A24346,0),,,Journaal!$D$3-A24346),0)+A24346</f>
        <v>#N/A</v>
      </c>
    </row>
    <row r="24348" spans="1:1" x14ac:dyDescent="0.25">
      <c r="A24348" s="2" t="e">
        <f ca="1">MATCH($E$4,OFFSET(OFFSET(Journaal!$E$5,A24347,0),,,Journaal!$D$3-A24347),0)+A24347</f>
        <v>#N/A</v>
      </c>
    </row>
    <row r="24349" spans="1:1" x14ac:dyDescent="0.25">
      <c r="A24349" s="2" t="e">
        <f ca="1">MATCH($E$4,OFFSET(OFFSET(Journaal!$E$5,A24348,0),,,Journaal!$D$3-A24348),0)+A24348</f>
        <v>#N/A</v>
      </c>
    </row>
    <row r="24350" spans="1:1" x14ac:dyDescent="0.25">
      <c r="A24350" s="2" t="e">
        <f ca="1">MATCH($E$4,OFFSET(OFFSET(Journaal!$E$5,A24349,0),,,Journaal!$D$3-A24349),0)+A24349</f>
        <v>#N/A</v>
      </c>
    </row>
    <row r="24351" spans="1:1" x14ac:dyDescent="0.25">
      <c r="A24351" s="2" t="e">
        <f ca="1">MATCH($E$4,OFFSET(OFFSET(Journaal!$E$5,A24350,0),,,Journaal!$D$3-A24350),0)+A24350</f>
        <v>#N/A</v>
      </c>
    </row>
    <row r="24352" spans="1:1" x14ac:dyDescent="0.25">
      <c r="A24352" s="2" t="e">
        <f ca="1">MATCH($E$4,OFFSET(OFFSET(Journaal!$E$5,A24351,0),,,Journaal!$D$3-A24351),0)+A24351</f>
        <v>#N/A</v>
      </c>
    </row>
    <row r="24353" spans="1:1" x14ac:dyDescent="0.25">
      <c r="A24353" s="2" t="e">
        <f ca="1">MATCH($E$4,OFFSET(OFFSET(Journaal!$E$5,A24352,0),,,Journaal!$D$3-A24352),0)+A24352</f>
        <v>#N/A</v>
      </c>
    </row>
    <row r="24354" spans="1:1" x14ac:dyDescent="0.25">
      <c r="A24354" s="2" t="e">
        <f ca="1">MATCH($E$4,OFFSET(OFFSET(Journaal!$E$5,A24353,0),,,Journaal!$D$3-A24353),0)+A24353</f>
        <v>#N/A</v>
      </c>
    </row>
    <row r="24355" spans="1:1" x14ac:dyDescent="0.25">
      <c r="A24355" s="2" t="e">
        <f ca="1">MATCH($E$4,OFFSET(OFFSET(Journaal!$E$5,A24354,0),,,Journaal!$D$3-A24354),0)+A24354</f>
        <v>#N/A</v>
      </c>
    </row>
    <row r="24356" spans="1:1" x14ac:dyDescent="0.25">
      <c r="A24356" s="2" t="e">
        <f ca="1">MATCH($E$4,OFFSET(OFFSET(Journaal!$E$5,A24355,0),,,Journaal!$D$3-A24355),0)+A24355</f>
        <v>#N/A</v>
      </c>
    </row>
    <row r="24357" spans="1:1" x14ac:dyDescent="0.25">
      <c r="A24357" s="2" t="e">
        <f ca="1">MATCH($E$4,OFFSET(OFFSET(Journaal!$E$5,A24356,0),,,Journaal!$D$3-A24356),0)+A24356</f>
        <v>#N/A</v>
      </c>
    </row>
    <row r="24358" spans="1:1" x14ac:dyDescent="0.25">
      <c r="A24358" s="2" t="e">
        <f ca="1">MATCH($E$4,OFFSET(OFFSET(Journaal!$E$5,A24357,0),,,Journaal!$D$3-A24357),0)+A24357</f>
        <v>#N/A</v>
      </c>
    </row>
    <row r="24359" spans="1:1" x14ac:dyDescent="0.25">
      <c r="A24359" s="2" t="e">
        <f ca="1">MATCH($E$4,OFFSET(OFFSET(Journaal!$E$5,A24358,0),,,Journaal!$D$3-A24358),0)+A24358</f>
        <v>#N/A</v>
      </c>
    </row>
    <row r="24360" spans="1:1" x14ac:dyDescent="0.25">
      <c r="A24360" s="2" t="e">
        <f ca="1">MATCH($E$4,OFFSET(OFFSET(Journaal!$E$5,A24359,0),,,Journaal!$D$3-A24359),0)+A24359</f>
        <v>#N/A</v>
      </c>
    </row>
    <row r="24361" spans="1:1" x14ac:dyDescent="0.25">
      <c r="A24361" s="2" t="e">
        <f ca="1">MATCH($E$4,OFFSET(OFFSET(Journaal!$E$5,A24360,0),,,Journaal!$D$3-A24360),0)+A24360</f>
        <v>#N/A</v>
      </c>
    </row>
    <row r="24362" spans="1:1" x14ac:dyDescent="0.25">
      <c r="A24362" s="2" t="e">
        <f ca="1">MATCH($E$4,OFFSET(OFFSET(Journaal!$E$5,A24361,0),,,Journaal!$D$3-A24361),0)+A24361</f>
        <v>#N/A</v>
      </c>
    </row>
    <row r="24363" spans="1:1" x14ac:dyDescent="0.25">
      <c r="A24363" s="2" t="e">
        <f ca="1">MATCH($E$4,OFFSET(OFFSET(Journaal!$E$5,A24362,0),,,Journaal!$D$3-A24362),0)+A24362</f>
        <v>#N/A</v>
      </c>
    </row>
    <row r="24364" spans="1:1" x14ac:dyDescent="0.25">
      <c r="A24364" s="2" t="e">
        <f ca="1">MATCH($E$4,OFFSET(OFFSET(Journaal!$E$5,A24363,0),,,Journaal!$D$3-A24363),0)+A24363</f>
        <v>#N/A</v>
      </c>
    </row>
    <row r="24365" spans="1:1" x14ac:dyDescent="0.25">
      <c r="A24365" s="2" t="e">
        <f ca="1">MATCH($E$4,OFFSET(OFFSET(Journaal!$E$5,A24364,0),,,Journaal!$D$3-A24364),0)+A24364</f>
        <v>#N/A</v>
      </c>
    </row>
    <row r="24366" spans="1:1" x14ac:dyDescent="0.25">
      <c r="A24366" s="2" t="e">
        <f ca="1">MATCH($E$4,OFFSET(OFFSET(Journaal!$E$5,A24365,0),,,Journaal!$D$3-A24365),0)+A24365</f>
        <v>#N/A</v>
      </c>
    </row>
    <row r="24367" spans="1:1" x14ac:dyDescent="0.25">
      <c r="A24367" s="2" t="e">
        <f ca="1">MATCH($E$4,OFFSET(OFFSET(Journaal!$E$5,A24366,0),,,Journaal!$D$3-A24366),0)+A24366</f>
        <v>#N/A</v>
      </c>
    </row>
    <row r="24368" spans="1:1" x14ac:dyDescent="0.25">
      <c r="A24368" s="2" t="e">
        <f ca="1">MATCH($E$4,OFFSET(OFFSET(Journaal!$E$5,A24367,0),,,Journaal!$D$3-A24367),0)+A24367</f>
        <v>#N/A</v>
      </c>
    </row>
    <row r="24369" spans="1:1" x14ac:dyDescent="0.25">
      <c r="A24369" s="2" t="e">
        <f ca="1">MATCH($E$4,OFFSET(OFFSET(Journaal!$E$5,A24368,0),,,Journaal!$D$3-A24368),0)+A24368</f>
        <v>#N/A</v>
      </c>
    </row>
    <row r="24370" spans="1:1" x14ac:dyDescent="0.25">
      <c r="A24370" s="2" t="e">
        <f ca="1">MATCH($E$4,OFFSET(OFFSET(Journaal!$E$5,A24369,0),,,Journaal!$D$3-A24369),0)+A24369</f>
        <v>#N/A</v>
      </c>
    </row>
    <row r="24371" spans="1:1" x14ac:dyDescent="0.25">
      <c r="A24371" s="2" t="e">
        <f ca="1">MATCH($E$4,OFFSET(OFFSET(Journaal!$E$5,A24370,0),,,Journaal!$D$3-A24370),0)+A24370</f>
        <v>#N/A</v>
      </c>
    </row>
    <row r="24372" spans="1:1" x14ac:dyDescent="0.25">
      <c r="A24372" s="2" t="e">
        <f ca="1">MATCH($E$4,OFFSET(OFFSET(Journaal!$E$5,A24371,0),,,Journaal!$D$3-A24371),0)+A24371</f>
        <v>#N/A</v>
      </c>
    </row>
    <row r="24373" spans="1:1" x14ac:dyDescent="0.25">
      <c r="A24373" s="2" t="e">
        <f ca="1">MATCH($E$4,OFFSET(OFFSET(Journaal!$E$5,A24372,0),,,Journaal!$D$3-A24372),0)+A24372</f>
        <v>#N/A</v>
      </c>
    </row>
    <row r="24374" spans="1:1" x14ac:dyDescent="0.25">
      <c r="A24374" s="2" t="e">
        <f ca="1">MATCH($E$4,OFFSET(OFFSET(Journaal!$E$5,A24373,0),,,Journaal!$D$3-A24373),0)+A24373</f>
        <v>#N/A</v>
      </c>
    </row>
    <row r="24375" spans="1:1" x14ac:dyDescent="0.25">
      <c r="A24375" s="2" t="e">
        <f ca="1">MATCH($E$4,OFFSET(OFFSET(Journaal!$E$5,A24374,0),,,Journaal!$D$3-A24374),0)+A24374</f>
        <v>#N/A</v>
      </c>
    </row>
    <row r="24376" spans="1:1" x14ac:dyDescent="0.25">
      <c r="A24376" s="2" t="e">
        <f ca="1">MATCH($E$4,OFFSET(OFFSET(Journaal!$E$5,A24375,0),,,Journaal!$D$3-A24375),0)+A24375</f>
        <v>#N/A</v>
      </c>
    </row>
    <row r="24377" spans="1:1" x14ac:dyDescent="0.25">
      <c r="A24377" s="2" t="e">
        <f ca="1">MATCH($E$4,OFFSET(OFFSET(Journaal!$E$5,A24376,0),,,Journaal!$D$3-A24376),0)+A24376</f>
        <v>#N/A</v>
      </c>
    </row>
    <row r="24378" spans="1:1" x14ac:dyDescent="0.25">
      <c r="A24378" s="2" t="e">
        <f ca="1">MATCH($E$4,OFFSET(OFFSET(Journaal!$E$5,A24377,0),,,Journaal!$D$3-A24377),0)+A24377</f>
        <v>#N/A</v>
      </c>
    </row>
    <row r="24379" spans="1:1" x14ac:dyDescent="0.25">
      <c r="A24379" s="2" t="e">
        <f ca="1">MATCH($E$4,OFFSET(OFFSET(Journaal!$E$5,A24378,0),,,Journaal!$D$3-A24378),0)+A24378</f>
        <v>#N/A</v>
      </c>
    </row>
    <row r="24380" spans="1:1" x14ac:dyDescent="0.25">
      <c r="A24380" s="2" t="e">
        <f ca="1">MATCH($E$4,OFFSET(OFFSET(Journaal!$E$5,A24379,0),,,Journaal!$D$3-A24379),0)+A24379</f>
        <v>#N/A</v>
      </c>
    </row>
    <row r="24381" spans="1:1" x14ac:dyDescent="0.25">
      <c r="A24381" s="2" t="e">
        <f ca="1">MATCH($E$4,OFFSET(OFFSET(Journaal!$E$5,A24380,0),,,Journaal!$D$3-A24380),0)+A24380</f>
        <v>#N/A</v>
      </c>
    </row>
    <row r="24382" spans="1:1" x14ac:dyDescent="0.25">
      <c r="A24382" s="2" t="e">
        <f ca="1">MATCH($E$4,OFFSET(OFFSET(Journaal!$E$5,A24381,0),,,Journaal!$D$3-A24381),0)+A24381</f>
        <v>#N/A</v>
      </c>
    </row>
    <row r="24383" spans="1:1" x14ac:dyDescent="0.25">
      <c r="A24383" s="2" t="e">
        <f ca="1">MATCH($E$4,OFFSET(OFFSET(Journaal!$E$5,A24382,0),,,Journaal!$D$3-A24382),0)+A24382</f>
        <v>#N/A</v>
      </c>
    </row>
    <row r="24384" spans="1:1" x14ac:dyDescent="0.25">
      <c r="A24384" s="2" t="e">
        <f ca="1">MATCH($E$4,OFFSET(OFFSET(Journaal!$E$5,A24383,0),,,Journaal!$D$3-A24383),0)+A24383</f>
        <v>#N/A</v>
      </c>
    </row>
    <row r="24385" spans="1:1" x14ac:dyDescent="0.25">
      <c r="A24385" s="2" t="e">
        <f ca="1">MATCH($E$4,OFFSET(OFFSET(Journaal!$E$5,A24384,0),,,Journaal!$D$3-A24384),0)+A24384</f>
        <v>#N/A</v>
      </c>
    </row>
    <row r="24386" spans="1:1" x14ac:dyDescent="0.25">
      <c r="A24386" s="2" t="e">
        <f ca="1">MATCH($E$4,OFFSET(OFFSET(Journaal!$E$5,A24385,0),,,Journaal!$D$3-A24385),0)+A24385</f>
        <v>#N/A</v>
      </c>
    </row>
    <row r="24387" spans="1:1" x14ac:dyDescent="0.25">
      <c r="A24387" s="2" t="e">
        <f ca="1">MATCH($E$4,OFFSET(OFFSET(Journaal!$E$5,A24386,0),,,Journaal!$D$3-A24386),0)+A24386</f>
        <v>#N/A</v>
      </c>
    </row>
    <row r="24388" spans="1:1" x14ac:dyDescent="0.25">
      <c r="A24388" s="2" t="e">
        <f ca="1">MATCH($E$4,OFFSET(OFFSET(Journaal!$E$5,A24387,0),,,Journaal!$D$3-A24387),0)+A24387</f>
        <v>#N/A</v>
      </c>
    </row>
    <row r="24389" spans="1:1" x14ac:dyDescent="0.25">
      <c r="A24389" s="2" t="e">
        <f ca="1">MATCH($E$4,OFFSET(OFFSET(Journaal!$E$5,A24388,0),,,Journaal!$D$3-A24388),0)+A24388</f>
        <v>#N/A</v>
      </c>
    </row>
    <row r="24390" spans="1:1" x14ac:dyDescent="0.25">
      <c r="A24390" s="2" t="e">
        <f ca="1">MATCH($E$4,OFFSET(OFFSET(Journaal!$E$5,A24389,0),,,Journaal!$D$3-A24389),0)+A24389</f>
        <v>#N/A</v>
      </c>
    </row>
    <row r="24391" spans="1:1" x14ac:dyDescent="0.25">
      <c r="A24391" s="2" t="e">
        <f ca="1">MATCH($E$4,OFFSET(OFFSET(Journaal!$E$5,A24390,0),,,Journaal!$D$3-A24390),0)+A24390</f>
        <v>#N/A</v>
      </c>
    </row>
    <row r="24392" spans="1:1" x14ac:dyDescent="0.25">
      <c r="A24392" s="2" t="e">
        <f ca="1">MATCH($E$4,OFFSET(OFFSET(Journaal!$E$5,A24391,0),,,Journaal!$D$3-A24391),0)+A24391</f>
        <v>#N/A</v>
      </c>
    </row>
    <row r="24393" spans="1:1" x14ac:dyDescent="0.25">
      <c r="A24393" s="2" t="e">
        <f ca="1">MATCH($E$4,OFFSET(OFFSET(Journaal!$E$5,A24392,0),,,Journaal!$D$3-A24392),0)+A24392</f>
        <v>#N/A</v>
      </c>
    </row>
    <row r="24394" spans="1:1" x14ac:dyDescent="0.25">
      <c r="A24394" s="2" t="e">
        <f ca="1">MATCH($E$4,OFFSET(OFFSET(Journaal!$E$5,A24393,0),,,Journaal!$D$3-A24393),0)+A24393</f>
        <v>#N/A</v>
      </c>
    </row>
    <row r="24395" spans="1:1" x14ac:dyDescent="0.25">
      <c r="A24395" s="2" t="e">
        <f ca="1">MATCH($E$4,OFFSET(OFFSET(Journaal!$E$5,A24394,0),,,Journaal!$D$3-A24394),0)+A24394</f>
        <v>#N/A</v>
      </c>
    </row>
    <row r="24396" spans="1:1" x14ac:dyDescent="0.25">
      <c r="A24396" s="2" t="e">
        <f ca="1">MATCH($E$4,OFFSET(OFFSET(Journaal!$E$5,A24395,0),,,Journaal!$D$3-A24395),0)+A24395</f>
        <v>#N/A</v>
      </c>
    </row>
    <row r="24397" spans="1:1" x14ac:dyDescent="0.25">
      <c r="A24397" s="2" t="e">
        <f ca="1">MATCH($E$4,OFFSET(OFFSET(Journaal!$E$5,A24396,0),,,Journaal!$D$3-A24396),0)+A24396</f>
        <v>#N/A</v>
      </c>
    </row>
    <row r="24398" spans="1:1" x14ac:dyDescent="0.25">
      <c r="A24398" s="2" t="e">
        <f ca="1">MATCH($E$4,OFFSET(OFFSET(Journaal!$E$5,A24397,0),,,Journaal!$D$3-A24397),0)+A24397</f>
        <v>#N/A</v>
      </c>
    </row>
    <row r="24399" spans="1:1" x14ac:dyDescent="0.25">
      <c r="A24399" s="2" t="e">
        <f ca="1">MATCH($E$4,OFFSET(OFFSET(Journaal!$E$5,A24398,0),,,Journaal!$D$3-A24398),0)+A24398</f>
        <v>#N/A</v>
      </c>
    </row>
    <row r="24400" spans="1:1" x14ac:dyDescent="0.25">
      <c r="A24400" s="2" t="e">
        <f ca="1">MATCH($E$4,OFFSET(OFFSET(Journaal!$E$5,A24399,0),,,Journaal!$D$3-A24399),0)+A24399</f>
        <v>#N/A</v>
      </c>
    </row>
    <row r="24401" spans="1:1" x14ac:dyDescent="0.25">
      <c r="A24401" s="2" t="e">
        <f ca="1">MATCH($E$4,OFFSET(OFFSET(Journaal!$E$5,A24400,0),,,Journaal!$D$3-A24400),0)+A24400</f>
        <v>#N/A</v>
      </c>
    </row>
    <row r="24402" spans="1:1" x14ac:dyDescent="0.25">
      <c r="A24402" s="2" t="e">
        <f ca="1">MATCH($E$4,OFFSET(OFFSET(Journaal!$E$5,A24401,0),,,Journaal!$D$3-A24401),0)+A24401</f>
        <v>#N/A</v>
      </c>
    </row>
    <row r="24403" spans="1:1" x14ac:dyDescent="0.25">
      <c r="A24403" s="2" t="e">
        <f ca="1">MATCH($E$4,OFFSET(OFFSET(Journaal!$E$5,A24402,0),,,Journaal!$D$3-A24402),0)+A24402</f>
        <v>#N/A</v>
      </c>
    </row>
    <row r="24404" spans="1:1" x14ac:dyDescent="0.25">
      <c r="A24404" s="2" t="e">
        <f ca="1">MATCH($E$4,OFFSET(OFFSET(Journaal!$E$5,A24403,0),,,Journaal!$D$3-A24403),0)+A24403</f>
        <v>#N/A</v>
      </c>
    </row>
    <row r="24405" spans="1:1" x14ac:dyDescent="0.25">
      <c r="A24405" s="2" t="e">
        <f ca="1">MATCH($E$4,OFFSET(OFFSET(Journaal!$E$5,A24404,0),,,Journaal!$D$3-A24404),0)+A24404</f>
        <v>#N/A</v>
      </c>
    </row>
    <row r="24406" spans="1:1" x14ac:dyDescent="0.25">
      <c r="A24406" s="2" t="e">
        <f ca="1">MATCH($E$4,OFFSET(OFFSET(Journaal!$E$5,A24405,0),,,Journaal!$D$3-A24405),0)+A24405</f>
        <v>#N/A</v>
      </c>
    </row>
    <row r="24407" spans="1:1" x14ac:dyDescent="0.25">
      <c r="A24407" s="2" t="e">
        <f ca="1">MATCH($E$4,OFFSET(OFFSET(Journaal!$E$5,A24406,0),,,Journaal!$D$3-A24406),0)+A24406</f>
        <v>#N/A</v>
      </c>
    </row>
    <row r="24408" spans="1:1" x14ac:dyDescent="0.25">
      <c r="A24408" s="2" t="e">
        <f ca="1">MATCH($E$4,OFFSET(OFFSET(Journaal!$E$5,A24407,0),,,Journaal!$D$3-A24407),0)+A24407</f>
        <v>#N/A</v>
      </c>
    </row>
    <row r="24409" spans="1:1" x14ac:dyDescent="0.25">
      <c r="A24409" s="2" t="e">
        <f ca="1">MATCH($E$4,OFFSET(OFFSET(Journaal!$E$5,A24408,0),,,Journaal!$D$3-A24408),0)+A24408</f>
        <v>#N/A</v>
      </c>
    </row>
    <row r="24410" spans="1:1" x14ac:dyDescent="0.25">
      <c r="A24410" s="2" t="e">
        <f ca="1">MATCH($E$4,OFFSET(OFFSET(Journaal!$E$5,A24409,0),,,Journaal!$D$3-A24409),0)+A24409</f>
        <v>#N/A</v>
      </c>
    </row>
    <row r="24411" spans="1:1" x14ac:dyDescent="0.25">
      <c r="A24411" s="2" t="e">
        <f ca="1">MATCH($E$4,OFFSET(OFFSET(Journaal!$E$5,A24410,0),,,Journaal!$D$3-A24410),0)+A24410</f>
        <v>#N/A</v>
      </c>
    </row>
    <row r="24412" spans="1:1" x14ac:dyDescent="0.25">
      <c r="A24412" s="2" t="e">
        <f ca="1">MATCH($E$4,OFFSET(OFFSET(Journaal!$E$5,A24411,0),,,Journaal!$D$3-A24411),0)+A24411</f>
        <v>#N/A</v>
      </c>
    </row>
    <row r="24413" spans="1:1" x14ac:dyDescent="0.25">
      <c r="A24413" s="2" t="e">
        <f ca="1">MATCH($E$4,OFFSET(OFFSET(Journaal!$E$5,A24412,0),,,Journaal!$D$3-A24412),0)+A24412</f>
        <v>#N/A</v>
      </c>
    </row>
    <row r="24414" spans="1:1" x14ac:dyDescent="0.25">
      <c r="A24414" s="2" t="e">
        <f ca="1">MATCH($E$4,OFFSET(OFFSET(Journaal!$E$5,A24413,0),,,Journaal!$D$3-A24413),0)+A24413</f>
        <v>#N/A</v>
      </c>
    </row>
    <row r="24415" spans="1:1" x14ac:dyDescent="0.25">
      <c r="A24415" s="2" t="e">
        <f ca="1">MATCH($E$4,OFFSET(OFFSET(Journaal!$E$5,A24414,0),,,Journaal!$D$3-A24414),0)+A24414</f>
        <v>#N/A</v>
      </c>
    </row>
    <row r="24416" spans="1:1" x14ac:dyDescent="0.25">
      <c r="A24416" s="2" t="e">
        <f ca="1">MATCH($E$4,OFFSET(OFFSET(Journaal!$E$5,A24415,0),,,Journaal!$D$3-A24415),0)+A24415</f>
        <v>#N/A</v>
      </c>
    </row>
    <row r="24417" spans="1:1" x14ac:dyDescent="0.25">
      <c r="A24417" s="2" t="e">
        <f ca="1">MATCH($E$4,OFFSET(OFFSET(Journaal!$E$5,A24416,0),,,Journaal!$D$3-A24416),0)+A24416</f>
        <v>#N/A</v>
      </c>
    </row>
    <row r="24418" spans="1:1" x14ac:dyDescent="0.25">
      <c r="A24418" s="2" t="e">
        <f ca="1">MATCH($E$4,OFFSET(OFFSET(Journaal!$E$5,A24417,0),,,Journaal!$D$3-A24417),0)+A24417</f>
        <v>#N/A</v>
      </c>
    </row>
    <row r="24419" spans="1:1" x14ac:dyDescent="0.25">
      <c r="A24419" s="2" t="e">
        <f ca="1">MATCH($E$4,OFFSET(OFFSET(Journaal!$E$5,A24418,0),,,Journaal!$D$3-A24418),0)+A24418</f>
        <v>#N/A</v>
      </c>
    </row>
    <row r="24420" spans="1:1" x14ac:dyDescent="0.25">
      <c r="A24420" s="2" t="e">
        <f ca="1">MATCH($E$4,OFFSET(OFFSET(Journaal!$E$5,A24419,0),,,Journaal!$D$3-A24419),0)+A24419</f>
        <v>#N/A</v>
      </c>
    </row>
    <row r="24421" spans="1:1" x14ac:dyDescent="0.25">
      <c r="A24421" s="2" t="e">
        <f ca="1">MATCH($E$4,OFFSET(OFFSET(Journaal!$E$5,A24420,0),,,Journaal!$D$3-A24420),0)+A24420</f>
        <v>#N/A</v>
      </c>
    </row>
    <row r="24422" spans="1:1" x14ac:dyDescent="0.25">
      <c r="A24422" s="2" t="e">
        <f ca="1">MATCH($E$4,OFFSET(OFFSET(Journaal!$E$5,A24421,0),,,Journaal!$D$3-A24421),0)+A24421</f>
        <v>#N/A</v>
      </c>
    </row>
    <row r="24423" spans="1:1" x14ac:dyDescent="0.25">
      <c r="A24423" s="2" t="e">
        <f ca="1">MATCH($E$4,OFFSET(OFFSET(Journaal!$E$5,A24422,0),,,Journaal!$D$3-A24422),0)+A24422</f>
        <v>#N/A</v>
      </c>
    </row>
    <row r="24424" spans="1:1" x14ac:dyDescent="0.25">
      <c r="A24424" s="2" t="e">
        <f ca="1">MATCH($E$4,OFFSET(OFFSET(Journaal!$E$5,A24423,0),,,Journaal!$D$3-A24423),0)+A24423</f>
        <v>#N/A</v>
      </c>
    </row>
    <row r="24425" spans="1:1" x14ac:dyDescent="0.25">
      <c r="A24425" s="2" t="e">
        <f ca="1">MATCH($E$4,OFFSET(OFFSET(Journaal!$E$5,A24424,0),,,Journaal!$D$3-A24424),0)+A24424</f>
        <v>#N/A</v>
      </c>
    </row>
    <row r="24426" spans="1:1" x14ac:dyDescent="0.25">
      <c r="A24426" s="2" t="e">
        <f ca="1">MATCH($E$4,OFFSET(OFFSET(Journaal!$E$5,A24425,0),,,Journaal!$D$3-A24425),0)+A24425</f>
        <v>#N/A</v>
      </c>
    </row>
    <row r="24427" spans="1:1" x14ac:dyDescent="0.25">
      <c r="A24427" s="2" t="e">
        <f ca="1">MATCH($E$4,OFFSET(OFFSET(Journaal!$E$5,A24426,0),,,Journaal!$D$3-A24426),0)+A24426</f>
        <v>#N/A</v>
      </c>
    </row>
    <row r="24428" spans="1:1" x14ac:dyDescent="0.25">
      <c r="A24428" s="2" t="e">
        <f ca="1">MATCH($E$4,OFFSET(OFFSET(Journaal!$E$5,A24427,0),,,Journaal!$D$3-A24427),0)+A24427</f>
        <v>#N/A</v>
      </c>
    </row>
    <row r="24429" spans="1:1" x14ac:dyDescent="0.25">
      <c r="A24429" s="2" t="e">
        <f ca="1">MATCH($E$4,OFFSET(OFFSET(Journaal!$E$5,A24428,0),,,Journaal!$D$3-A24428),0)+A24428</f>
        <v>#N/A</v>
      </c>
    </row>
    <row r="24430" spans="1:1" x14ac:dyDescent="0.25">
      <c r="A24430" s="2" t="e">
        <f ca="1">MATCH($E$4,OFFSET(OFFSET(Journaal!$E$5,A24429,0),,,Journaal!$D$3-A24429),0)+A24429</f>
        <v>#N/A</v>
      </c>
    </row>
    <row r="24431" spans="1:1" x14ac:dyDescent="0.25">
      <c r="A24431" s="2" t="e">
        <f ca="1">MATCH($E$4,OFFSET(OFFSET(Journaal!$E$5,A24430,0),,,Journaal!$D$3-A24430),0)+A24430</f>
        <v>#N/A</v>
      </c>
    </row>
    <row r="24432" spans="1:1" x14ac:dyDescent="0.25">
      <c r="A24432" s="2" t="e">
        <f ca="1">MATCH($E$4,OFFSET(OFFSET(Journaal!$E$5,A24431,0),,,Journaal!$D$3-A24431),0)+A24431</f>
        <v>#N/A</v>
      </c>
    </row>
    <row r="24433" spans="1:1" x14ac:dyDescent="0.25">
      <c r="A24433" s="2" t="e">
        <f ca="1">MATCH($E$4,OFFSET(OFFSET(Journaal!$E$5,A24432,0),,,Journaal!$D$3-A24432),0)+A24432</f>
        <v>#N/A</v>
      </c>
    </row>
    <row r="24434" spans="1:1" x14ac:dyDescent="0.25">
      <c r="A24434" s="2" t="e">
        <f ca="1">MATCH($E$4,OFFSET(OFFSET(Journaal!$E$5,A24433,0),,,Journaal!$D$3-A24433),0)+A24433</f>
        <v>#N/A</v>
      </c>
    </row>
    <row r="24435" spans="1:1" x14ac:dyDescent="0.25">
      <c r="A24435" s="2" t="e">
        <f ca="1">MATCH($E$4,OFFSET(OFFSET(Journaal!$E$5,A24434,0),,,Journaal!$D$3-A24434),0)+A24434</f>
        <v>#N/A</v>
      </c>
    </row>
    <row r="24436" spans="1:1" x14ac:dyDescent="0.25">
      <c r="A24436" s="2" t="e">
        <f ca="1">MATCH($E$4,OFFSET(OFFSET(Journaal!$E$5,A24435,0),,,Journaal!$D$3-A24435),0)+A24435</f>
        <v>#N/A</v>
      </c>
    </row>
    <row r="24437" spans="1:1" x14ac:dyDescent="0.25">
      <c r="A24437" s="2" t="e">
        <f ca="1">MATCH($E$4,OFFSET(OFFSET(Journaal!$E$5,A24436,0),,,Journaal!$D$3-A24436),0)+A24436</f>
        <v>#N/A</v>
      </c>
    </row>
    <row r="24438" spans="1:1" x14ac:dyDescent="0.25">
      <c r="A24438" s="2" t="e">
        <f ca="1">MATCH($E$4,OFFSET(OFFSET(Journaal!$E$5,A24437,0),,,Journaal!$D$3-A24437),0)+A24437</f>
        <v>#N/A</v>
      </c>
    </row>
    <row r="24439" spans="1:1" x14ac:dyDescent="0.25">
      <c r="A24439" s="2" t="e">
        <f ca="1">MATCH($E$4,OFFSET(OFFSET(Journaal!$E$5,A24438,0),,,Journaal!$D$3-A24438),0)+A24438</f>
        <v>#N/A</v>
      </c>
    </row>
    <row r="24440" spans="1:1" x14ac:dyDescent="0.25">
      <c r="A24440" s="2" t="e">
        <f ca="1">MATCH($E$4,OFFSET(OFFSET(Journaal!$E$5,A24439,0),,,Journaal!$D$3-A24439),0)+A24439</f>
        <v>#N/A</v>
      </c>
    </row>
    <row r="24441" spans="1:1" x14ac:dyDescent="0.25">
      <c r="A24441" s="2" t="e">
        <f ca="1">MATCH($E$4,OFFSET(OFFSET(Journaal!$E$5,A24440,0),,,Journaal!$D$3-A24440),0)+A24440</f>
        <v>#N/A</v>
      </c>
    </row>
    <row r="24442" spans="1:1" x14ac:dyDescent="0.25">
      <c r="A24442" s="2" t="e">
        <f ca="1">MATCH($E$4,OFFSET(OFFSET(Journaal!$E$5,A24441,0),,,Journaal!$D$3-A24441),0)+A24441</f>
        <v>#N/A</v>
      </c>
    </row>
    <row r="24443" spans="1:1" x14ac:dyDescent="0.25">
      <c r="A24443" s="2" t="e">
        <f ca="1">MATCH($E$4,OFFSET(OFFSET(Journaal!$E$5,A24442,0),,,Journaal!$D$3-A24442),0)+A24442</f>
        <v>#N/A</v>
      </c>
    </row>
    <row r="24444" spans="1:1" x14ac:dyDescent="0.25">
      <c r="A24444" s="2" t="e">
        <f ca="1">MATCH($E$4,OFFSET(OFFSET(Journaal!$E$5,A24443,0),,,Journaal!$D$3-A24443),0)+A24443</f>
        <v>#N/A</v>
      </c>
    </row>
    <row r="24445" spans="1:1" x14ac:dyDescent="0.25">
      <c r="A24445" s="2" t="e">
        <f ca="1">MATCH($E$4,OFFSET(OFFSET(Journaal!$E$5,A24444,0),,,Journaal!$D$3-A24444),0)+A24444</f>
        <v>#N/A</v>
      </c>
    </row>
    <row r="24446" spans="1:1" x14ac:dyDescent="0.25">
      <c r="A24446" s="2" t="e">
        <f ca="1">MATCH($E$4,OFFSET(OFFSET(Journaal!$E$5,A24445,0),,,Journaal!$D$3-A24445),0)+A24445</f>
        <v>#N/A</v>
      </c>
    </row>
    <row r="24447" spans="1:1" x14ac:dyDescent="0.25">
      <c r="A24447" s="2" t="e">
        <f ca="1">MATCH($E$4,OFFSET(OFFSET(Journaal!$E$5,A24446,0),,,Journaal!$D$3-A24446),0)+A24446</f>
        <v>#N/A</v>
      </c>
    </row>
    <row r="24448" spans="1:1" x14ac:dyDescent="0.25">
      <c r="A24448" s="2" t="e">
        <f ca="1">MATCH($E$4,OFFSET(OFFSET(Journaal!$E$5,A24447,0),,,Journaal!$D$3-A24447),0)+A24447</f>
        <v>#N/A</v>
      </c>
    </row>
    <row r="24449" spans="1:1" x14ac:dyDescent="0.25">
      <c r="A24449" s="2" t="e">
        <f ca="1">MATCH($E$4,OFFSET(OFFSET(Journaal!$E$5,A24448,0),,,Journaal!$D$3-A24448),0)+A24448</f>
        <v>#N/A</v>
      </c>
    </row>
    <row r="24450" spans="1:1" x14ac:dyDescent="0.25">
      <c r="A24450" s="2" t="e">
        <f ca="1">MATCH($E$4,OFFSET(OFFSET(Journaal!$E$5,A24449,0),,,Journaal!$D$3-A24449),0)+A24449</f>
        <v>#N/A</v>
      </c>
    </row>
    <row r="24451" spans="1:1" x14ac:dyDescent="0.25">
      <c r="A24451" s="2" t="e">
        <f ca="1">MATCH($E$4,OFFSET(OFFSET(Journaal!$E$5,A24450,0),,,Journaal!$D$3-A24450),0)+A24450</f>
        <v>#N/A</v>
      </c>
    </row>
    <row r="24452" spans="1:1" x14ac:dyDescent="0.25">
      <c r="A24452" s="2" t="e">
        <f ca="1">MATCH($E$4,OFFSET(OFFSET(Journaal!$E$5,A24451,0),,,Journaal!$D$3-A24451),0)+A24451</f>
        <v>#N/A</v>
      </c>
    </row>
    <row r="24453" spans="1:1" x14ac:dyDescent="0.25">
      <c r="A24453" s="2" t="e">
        <f ca="1">MATCH($E$4,OFFSET(OFFSET(Journaal!$E$5,A24452,0),,,Journaal!$D$3-A24452),0)+A24452</f>
        <v>#N/A</v>
      </c>
    </row>
    <row r="24454" spans="1:1" x14ac:dyDescent="0.25">
      <c r="A24454" s="2" t="e">
        <f ca="1">MATCH($E$4,OFFSET(OFFSET(Journaal!$E$5,A24453,0),,,Journaal!$D$3-A24453),0)+A24453</f>
        <v>#N/A</v>
      </c>
    </row>
    <row r="24455" spans="1:1" x14ac:dyDescent="0.25">
      <c r="A24455" s="2" t="e">
        <f ca="1">MATCH($E$4,OFFSET(OFFSET(Journaal!$E$5,A24454,0),,,Journaal!$D$3-A24454),0)+A24454</f>
        <v>#N/A</v>
      </c>
    </row>
    <row r="24456" spans="1:1" x14ac:dyDescent="0.25">
      <c r="A24456" s="2" t="e">
        <f ca="1">MATCH($E$4,OFFSET(OFFSET(Journaal!$E$5,A24455,0),,,Journaal!$D$3-A24455),0)+A24455</f>
        <v>#N/A</v>
      </c>
    </row>
    <row r="24457" spans="1:1" x14ac:dyDescent="0.25">
      <c r="A24457" s="2" t="e">
        <f ca="1">MATCH($E$4,OFFSET(OFFSET(Journaal!$E$5,A24456,0),,,Journaal!$D$3-A24456),0)+A24456</f>
        <v>#N/A</v>
      </c>
    </row>
    <row r="24458" spans="1:1" x14ac:dyDescent="0.25">
      <c r="A24458" s="2" t="e">
        <f ca="1">MATCH($E$4,OFFSET(OFFSET(Journaal!$E$5,A24457,0),,,Journaal!$D$3-A24457),0)+A24457</f>
        <v>#N/A</v>
      </c>
    </row>
    <row r="24459" spans="1:1" x14ac:dyDescent="0.25">
      <c r="A24459" s="2" t="e">
        <f ca="1">MATCH($E$4,OFFSET(OFFSET(Journaal!$E$5,A24458,0),,,Journaal!$D$3-A24458),0)+A24458</f>
        <v>#N/A</v>
      </c>
    </row>
    <row r="24460" spans="1:1" x14ac:dyDescent="0.25">
      <c r="A24460" s="2" t="e">
        <f ca="1">MATCH($E$4,OFFSET(OFFSET(Journaal!$E$5,A24459,0),,,Journaal!$D$3-A24459),0)+A24459</f>
        <v>#N/A</v>
      </c>
    </row>
    <row r="24461" spans="1:1" x14ac:dyDescent="0.25">
      <c r="A24461" s="2" t="e">
        <f ca="1">MATCH($E$4,OFFSET(OFFSET(Journaal!$E$5,A24460,0),,,Journaal!$D$3-A24460),0)+A24460</f>
        <v>#N/A</v>
      </c>
    </row>
    <row r="24462" spans="1:1" x14ac:dyDescent="0.25">
      <c r="A24462" s="2" t="e">
        <f ca="1">MATCH($E$4,OFFSET(OFFSET(Journaal!$E$5,A24461,0),,,Journaal!$D$3-A24461),0)+A24461</f>
        <v>#N/A</v>
      </c>
    </row>
    <row r="24463" spans="1:1" x14ac:dyDescent="0.25">
      <c r="A24463" s="2" t="e">
        <f ca="1">MATCH($E$4,OFFSET(OFFSET(Journaal!$E$5,A24462,0),,,Journaal!$D$3-A24462),0)+A24462</f>
        <v>#N/A</v>
      </c>
    </row>
    <row r="24464" spans="1:1" x14ac:dyDescent="0.25">
      <c r="A24464" s="2" t="e">
        <f ca="1">MATCH($E$4,OFFSET(OFFSET(Journaal!$E$5,A24463,0),,,Journaal!$D$3-A24463),0)+A24463</f>
        <v>#N/A</v>
      </c>
    </row>
    <row r="24465" spans="1:1" x14ac:dyDescent="0.25">
      <c r="A24465" s="2" t="e">
        <f ca="1">MATCH($E$4,OFFSET(OFFSET(Journaal!$E$5,A24464,0),,,Journaal!$D$3-A24464),0)+A24464</f>
        <v>#N/A</v>
      </c>
    </row>
    <row r="24466" spans="1:1" x14ac:dyDescent="0.25">
      <c r="A24466" s="2" t="e">
        <f ca="1">MATCH($E$4,OFFSET(OFFSET(Journaal!$E$5,A24465,0),,,Journaal!$D$3-A24465),0)+A24465</f>
        <v>#N/A</v>
      </c>
    </row>
    <row r="24467" spans="1:1" x14ac:dyDescent="0.25">
      <c r="A24467" s="2" t="e">
        <f ca="1">MATCH($E$4,OFFSET(OFFSET(Journaal!$E$5,A24466,0),,,Journaal!$D$3-A24466),0)+A24466</f>
        <v>#N/A</v>
      </c>
    </row>
    <row r="24468" spans="1:1" x14ac:dyDescent="0.25">
      <c r="A24468" s="2" t="e">
        <f ca="1">MATCH($E$4,OFFSET(OFFSET(Journaal!$E$5,A24467,0),,,Journaal!$D$3-A24467),0)+A24467</f>
        <v>#N/A</v>
      </c>
    </row>
    <row r="24469" spans="1:1" x14ac:dyDescent="0.25">
      <c r="A24469" s="2" t="e">
        <f ca="1">MATCH($E$4,OFFSET(OFFSET(Journaal!$E$5,A24468,0),,,Journaal!$D$3-A24468),0)+A24468</f>
        <v>#N/A</v>
      </c>
    </row>
    <row r="24470" spans="1:1" x14ac:dyDescent="0.25">
      <c r="A24470" s="2" t="e">
        <f ca="1">MATCH($E$4,OFFSET(OFFSET(Journaal!$E$5,A24469,0),,,Journaal!$D$3-A24469),0)+A24469</f>
        <v>#N/A</v>
      </c>
    </row>
    <row r="24471" spans="1:1" x14ac:dyDescent="0.25">
      <c r="A24471" s="2" t="e">
        <f ca="1">MATCH($E$4,OFFSET(OFFSET(Journaal!$E$5,A24470,0),,,Journaal!$D$3-A24470),0)+A24470</f>
        <v>#N/A</v>
      </c>
    </row>
    <row r="24472" spans="1:1" x14ac:dyDescent="0.25">
      <c r="A24472" s="2" t="e">
        <f ca="1">MATCH($E$4,OFFSET(OFFSET(Journaal!$E$5,A24471,0),,,Journaal!$D$3-A24471),0)+A24471</f>
        <v>#N/A</v>
      </c>
    </row>
    <row r="24473" spans="1:1" x14ac:dyDescent="0.25">
      <c r="A24473" s="2" t="e">
        <f ca="1">MATCH($E$4,OFFSET(OFFSET(Journaal!$E$5,A24472,0),,,Journaal!$D$3-A24472),0)+A24472</f>
        <v>#N/A</v>
      </c>
    </row>
    <row r="24474" spans="1:1" x14ac:dyDescent="0.25">
      <c r="A24474" s="2" t="e">
        <f ca="1">MATCH($E$4,OFFSET(OFFSET(Journaal!$E$5,A24473,0),,,Journaal!$D$3-A24473),0)+A24473</f>
        <v>#N/A</v>
      </c>
    </row>
    <row r="24475" spans="1:1" x14ac:dyDescent="0.25">
      <c r="A24475" s="2" t="e">
        <f ca="1">MATCH($E$4,OFFSET(OFFSET(Journaal!$E$5,A24474,0),,,Journaal!$D$3-A24474),0)+A24474</f>
        <v>#N/A</v>
      </c>
    </row>
    <row r="24476" spans="1:1" x14ac:dyDescent="0.25">
      <c r="A24476" s="2" t="e">
        <f ca="1">MATCH($E$4,OFFSET(OFFSET(Journaal!$E$5,A24475,0),,,Journaal!$D$3-A24475),0)+A24475</f>
        <v>#N/A</v>
      </c>
    </row>
    <row r="24477" spans="1:1" x14ac:dyDescent="0.25">
      <c r="A24477" s="2" t="e">
        <f ca="1">MATCH($E$4,OFFSET(OFFSET(Journaal!$E$5,A24476,0),,,Journaal!$D$3-A24476),0)+A24476</f>
        <v>#N/A</v>
      </c>
    </row>
    <row r="24478" spans="1:1" x14ac:dyDescent="0.25">
      <c r="A24478" s="2" t="e">
        <f ca="1">MATCH($E$4,OFFSET(OFFSET(Journaal!$E$5,A24477,0),,,Journaal!$D$3-A24477),0)+A24477</f>
        <v>#N/A</v>
      </c>
    </row>
    <row r="24479" spans="1:1" x14ac:dyDescent="0.25">
      <c r="A24479" s="2" t="e">
        <f ca="1">MATCH($E$4,OFFSET(OFFSET(Journaal!$E$5,A24478,0),,,Journaal!$D$3-A24478),0)+A24478</f>
        <v>#N/A</v>
      </c>
    </row>
    <row r="24480" spans="1:1" x14ac:dyDescent="0.25">
      <c r="A24480" s="2" t="e">
        <f ca="1">MATCH($E$4,OFFSET(OFFSET(Journaal!$E$5,A24479,0),,,Journaal!$D$3-A24479),0)+A24479</f>
        <v>#N/A</v>
      </c>
    </row>
    <row r="24481" spans="1:1" x14ac:dyDescent="0.25">
      <c r="A24481" s="2" t="e">
        <f ca="1">MATCH($E$4,OFFSET(OFFSET(Journaal!$E$5,A24480,0),,,Journaal!$D$3-A24480),0)+A24480</f>
        <v>#N/A</v>
      </c>
    </row>
    <row r="24482" spans="1:1" x14ac:dyDescent="0.25">
      <c r="A24482" s="2" t="e">
        <f ca="1">MATCH($E$4,OFFSET(OFFSET(Journaal!$E$5,A24481,0),,,Journaal!$D$3-A24481),0)+A24481</f>
        <v>#N/A</v>
      </c>
    </row>
    <row r="24483" spans="1:1" x14ac:dyDescent="0.25">
      <c r="A24483" s="2" t="e">
        <f ca="1">MATCH($E$4,OFFSET(OFFSET(Journaal!$E$5,A24482,0),,,Journaal!$D$3-A24482),0)+A24482</f>
        <v>#N/A</v>
      </c>
    </row>
    <row r="24484" spans="1:1" x14ac:dyDescent="0.25">
      <c r="A24484" s="2" t="e">
        <f ca="1">MATCH($E$4,OFFSET(OFFSET(Journaal!$E$5,A24483,0),,,Journaal!$D$3-A24483),0)+A24483</f>
        <v>#N/A</v>
      </c>
    </row>
    <row r="24485" spans="1:1" x14ac:dyDescent="0.25">
      <c r="A24485" s="2" t="e">
        <f ca="1">MATCH($E$4,OFFSET(OFFSET(Journaal!$E$5,A24484,0),,,Journaal!$D$3-A24484),0)+A24484</f>
        <v>#N/A</v>
      </c>
    </row>
    <row r="24486" spans="1:1" x14ac:dyDescent="0.25">
      <c r="A24486" s="2" t="e">
        <f ca="1">MATCH($E$4,OFFSET(OFFSET(Journaal!$E$5,A24485,0),,,Journaal!$D$3-A24485),0)+A24485</f>
        <v>#N/A</v>
      </c>
    </row>
    <row r="24487" spans="1:1" x14ac:dyDescent="0.25">
      <c r="A24487" s="2" t="e">
        <f ca="1">MATCH($E$4,OFFSET(OFFSET(Journaal!$E$5,A24486,0),,,Journaal!$D$3-A24486),0)+A24486</f>
        <v>#N/A</v>
      </c>
    </row>
    <row r="24488" spans="1:1" x14ac:dyDescent="0.25">
      <c r="A24488" s="2" t="e">
        <f ca="1">MATCH($E$4,OFFSET(OFFSET(Journaal!$E$5,A24487,0),,,Journaal!$D$3-A24487),0)+A24487</f>
        <v>#N/A</v>
      </c>
    </row>
    <row r="24489" spans="1:1" x14ac:dyDescent="0.25">
      <c r="A24489" s="2" t="e">
        <f ca="1">MATCH($E$4,OFFSET(OFFSET(Journaal!$E$5,A24488,0),,,Journaal!$D$3-A24488),0)+A24488</f>
        <v>#N/A</v>
      </c>
    </row>
    <row r="24490" spans="1:1" x14ac:dyDescent="0.25">
      <c r="A24490" s="2" t="e">
        <f ca="1">MATCH($E$4,OFFSET(OFFSET(Journaal!$E$5,A24489,0),,,Journaal!$D$3-A24489),0)+A24489</f>
        <v>#N/A</v>
      </c>
    </row>
    <row r="24491" spans="1:1" x14ac:dyDescent="0.25">
      <c r="A24491" s="2" t="e">
        <f ca="1">MATCH($E$4,OFFSET(OFFSET(Journaal!$E$5,A24490,0),,,Journaal!$D$3-A24490),0)+A24490</f>
        <v>#N/A</v>
      </c>
    </row>
    <row r="24492" spans="1:1" x14ac:dyDescent="0.25">
      <c r="A24492" s="2" t="e">
        <f ca="1">MATCH($E$4,OFFSET(OFFSET(Journaal!$E$5,A24491,0),,,Journaal!$D$3-A24491),0)+A24491</f>
        <v>#N/A</v>
      </c>
    </row>
    <row r="24493" spans="1:1" x14ac:dyDescent="0.25">
      <c r="A24493" s="2" t="e">
        <f ca="1">MATCH($E$4,OFFSET(OFFSET(Journaal!$E$5,A24492,0),,,Journaal!$D$3-A24492),0)+A24492</f>
        <v>#N/A</v>
      </c>
    </row>
    <row r="24494" spans="1:1" x14ac:dyDescent="0.25">
      <c r="A24494" s="2" t="e">
        <f ca="1">MATCH($E$4,OFFSET(OFFSET(Journaal!$E$5,A24493,0),,,Journaal!$D$3-A24493),0)+A24493</f>
        <v>#N/A</v>
      </c>
    </row>
    <row r="24495" spans="1:1" x14ac:dyDescent="0.25">
      <c r="A24495" s="2" t="e">
        <f ca="1">MATCH($E$4,OFFSET(OFFSET(Journaal!$E$5,A24494,0),,,Journaal!$D$3-A24494),0)+A24494</f>
        <v>#N/A</v>
      </c>
    </row>
    <row r="24496" spans="1:1" x14ac:dyDescent="0.25">
      <c r="A24496" s="2" t="e">
        <f ca="1">MATCH($E$4,OFFSET(OFFSET(Journaal!$E$5,A24495,0),,,Journaal!$D$3-A24495),0)+A24495</f>
        <v>#N/A</v>
      </c>
    </row>
    <row r="24497" spans="1:1" x14ac:dyDescent="0.25">
      <c r="A24497" s="2" t="e">
        <f ca="1">MATCH($E$4,OFFSET(OFFSET(Journaal!$E$5,A24496,0),,,Journaal!$D$3-A24496),0)+A24496</f>
        <v>#N/A</v>
      </c>
    </row>
    <row r="24498" spans="1:1" x14ac:dyDescent="0.25">
      <c r="A24498" s="2" t="e">
        <f ca="1">MATCH($E$4,OFFSET(OFFSET(Journaal!$E$5,A24497,0),,,Journaal!$D$3-A24497),0)+A24497</f>
        <v>#N/A</v>
      </c>
    </row>
    <row r="24499" spans="1:1" x14ac:dyDescent="0.25">
      <c r="A24499" s="2" t="e">
        <f ca="1">MATCH($E$4,OFFSET(OFFSET(Journaal!$E$5,A24498,0),,,Journaal!$D$3-A24498),0)+A24498</f>
        <v>#N/A</v>
      </c>
    </row>
    <row r="24500" spans="1:1" x14ac:dyDescent="0.25">
      <c r="A24500" s="2" t="e">
        <f ca="1">MATCH($E$4,OFFSET(OFFSET(Journaal!$E$5,A24499,0),,,Journaal!$D$3-A24499),0)+A24499</f>
        <v>#N/A</v>
      </c>
    </row>
    <row r="24501" spans="1:1" x14ac:dyDescent="0.25">
      <c r="A24501" s="2" t="e">
        <f ca="1">MATCH($E$4,OFFSET(OFFSET(Journaal!$E$5,A24500,0),,,Journaal!$D$3-A24500),0)+A24500</f>
        <v>#N/A</v>
      </c>
    </row>
    <row r="24502" spans="1:1" x14ac:dyDescent="0.25">
      <c r="A24502" s="2" t="e">
        <f ca="1">MATCH($E$4,OFFSET(OFFSET(Journaal!$E$5,A24501,0),,,Journaal!$D$3-A24501),0)+A24501</f>
        <v>#N/A</v>
      </c>
    </row>
    <row r="24503" spans="1:1" x14ac:dyDescent="0.25">
      <c r="A24503" s="2" t="e">
        <f ca="1">MATCH($E$4,OFFSET(OFFSET(Journaal!$E$5,A24502,0),,,Journaal!$D$3-A24502),0)+A24502</f>
        <v>#N/A</v>
      </c>
    </row>
    <row r="24504" spans="1:1" x14ac:dyDescent="0.25">
      <c r="A24504" s="2" t="e">
        <f ca="1">MATCH($E$4,OFFSET(OFFSET(Journaal!$E$5,A24503,0),,,Journaal!$D$3-A24503),0)+A24503</f>
        <v>#N/A</v>
      </c>
    </row>
    <row r="24505" spans="1:1" x14ac:dyDescent="0.25">
      <c r="A24505" s="2" t="e">
        <f ca="1">MATCH($E$4,OFFSET(OFFSET(Journaal!$E$5,A24504,0),,,Journaal!$D$3-A24504),0)+A24504</f>
        <v>#N/A</v>
      </c>
    </row>
    <row r="24506" spans="1:1" x14ac:dyDescent="0.25">
      <c r="A24506" s="2" t="e">
        <f ca="1">MATCH($E$4,OFFSET(OFFSET(Journaal!$E$5,A24505,0),,,Journaal!$D$3-A24505),0)+A24505</f>
        <v>#N/A</v>
      </c>
    </row>
    <row r="24507" spans="1:1" x14ac:dyDescent="0.25">
      <c r="A24507" s="2" t="e">
        <f ca="1">MATCH($E$4,OFFSET(OFFSET(Journaal!$E$5,A24506,0),,,Journaal!$D$3-A24506),0)+A24506</f>
        <v>#N/A</v>
      </c>
    </row>
    <row r="24508" spans="1:1" x14ac:dyDescent="0.25">
      <c r="A24508" s="2" t="e">
        <f ca="1">MATCH($E$4,OFFSET(OFFSET(Journaal!$E$5,A24507,0),,,Journaal!$D$3-A24507),0)+A24507</f>
        <v>#N/A</v>
      </c>
    </row>
    <row r="24509" spans="1:1" x14ac:dyDescent="0.25">
      <c r="A24509" s="2" t="e">
        <f ca="1">MATCH($E$4,OFFSET(OFFSET(Journaal!$E$5,A24508,0),,,Journaal!$D$3-A24508),0)+A24508</f>
        <v>#N/A</v>
      </c>
    </row>
    <row r="24510" spans="1:1" x14ac:dyDescent="0.25">
      <c r="A24510" s="2" t="e">
        <f ca="1">MATCH($E$4,OFFSET(OFFSET(Journaal!$E$5,A24509,0),,,Journaal!$D$3-A24509),0)+A24509</f>
        <v>#N/A</v>
      </c>
    </row>
    <row r="24511" spans="1:1" x14ac:dyDescent="0.25">
      <c r="A24511" s="2" t="e">
        <f ca="1">MATCH($E$4,OFFSET(OFFSET(Journaal!$E$5,A24510,0),,,Journaal!$D$3-A24510),0)+A24510</f>
        <v>#N/A</v>
      </c>
    </row>
    <row r="24512" spans="1:1" x14ac:dyDescent="0.25">
      <c r="A24512" s="2" t="e">
        <f ca="1">MATCH($E$4,OFFSET(OFFSET(Journaal!$E$5,A24511,0),,,Journaal!$D$3-A24511),0)+A24511</f>
        <v>#N/A</v>
      </c>
    </row>
    <row r="24513" spans="1:1" x14ac:dyDescent="0.25">
      <c r="A24513" s="2" t="e">
        <f ca="1">MATCH($E$4,OFFSET(OFFSET(Journaal!$E$5,A24512,0),,,Journaal!$D$3-A24512),0)+A24512</f>
        <v>#N/A</v>
      </c>
    </row>
    <row r="24514" spans="1:1" x14ac:dyDescent="0.25">
      <c r="A24514" s="2" t="e">
        <f ca="1">MATCH($E$4,OFFSET(OFFSET(Journaal!$E$5,A24513,0),,,Journaal!$D$3-A24513),0)+A24513</f>
        <v>#N/A</v>
      </c>
    </row>
    <row r="24515" spans="1:1" x14ac:dyDescent="0.25">
      <c r="A24515" s="2" t="e">
        <f ca="1">MATCH($E$4,OFFSET(OFFSET(Journaal!$E$5,A24514,0),,,Journaal!$D$3-A24514),0)+A24514</f>
        <v>#N/A</v>
      </c>
    </row>
    <row r="24516" spans="1:1" x14ac:dyDescent="0.25">
      <c r="A24516" s="2" t="e">
        <f ca="1">MATCH($E$4,OFFSET(OFFSET(Journaal!$E$5,A24515,0),,,Journaal!$D$3-A24515),0)+A24515</f>
        <v>#N/A</v>
      </c>
    </row>
    <row r="24517" spans="1:1" x14ac:dyDescent="0.25">
      <c r="A24517" s="2" t="e">
        <f ca="1">MATCH($E$4,OFFSET(OFFSET(Journaal!$E$5,A24516,0),,,Journaal!$D$3-A24516),0)+A24516</f>
        <v>#N/A</v>
      </c>
    </row>
    <row r="24518" spans="1:1" x14ac:dyDescent="0.25">
      <c r="A24518" s="2" t="e">
        <f ca="1">MATCH($E$4,OFFSET(OFFSET(Journaal!$E$5,A24517,0),,,Journaal!$D$3-A24517),0)+A24517</f>
        <v>#N/A</v>
      </c>
    </row>
    <row r="24519" spans="1:1" x14ac:dyDescent="0.25">
      <c r="A24519" s="2" t="e">
        <f ca="1">MATCH($E$4,OFFSET(OFFSET(Journaal!$E$5,A24518,0),,,Journaal!$D$3-A24518),0)+A24518</f>
        <v>#N/A</v>
      </c>
    </row>
    <row r="24520" spans="1:1" x14ac:dyDescent="0.25">
      <c r="A24520" s="2" t="e">
        <f ca="1">MATCH($E$4,OFFSET(OFFSET(Journaal!$E$5,A24519,0),,,Journaal!$D$3-A24519),0)+A24519</f>
        <v>#N/A</v>
      </c>
    </row>
    <row r="24521" spans="1:1" x14ac:dyDescent="0.25">
      <c r="A24521" s="2" t="e">
        <f ca="1">MATCH($E$4,OFFSET(OFFSET(Journaal!$E$5,A24520,0),,,Journaal!$D$3-A24520),0)+A24520</f>
        <v>#N/A</v>
      </c>
    </row>
    <row r="24522" spans="1:1" x14ac:dyDescent="0.25">
      <c r="A24522" s="2" t="e">
        <f ca="1">MATCH($E$4,OFFSET(OFFSET(Journaal!$E$5,A24521,0),,,Journaal!$D$3-A24521),0)+A24521</f>
        <v>#N/A</v>
      </c>
    </row>
    <row r="24523" spans="1:1" x14ac:dyDescent="0.25">
      <c r="A24523" s="2" t="e">
        <f ca="1">MATCH($E$4,OFFSET(OFFSET(Journaal!$E$5,A24522,0),,,Journaal!$D$3-A24522),0)+A24522</f>
        <v>#N/A</v>
      </c>
    </row>
    <row r="24524" spans="1:1" x14ac:dyDescent="0.25">
      <c r="A24524" s="2" t="e">
        <f ca="1">MATCH($E$4,OFFSET(OFFSET(Journaal!$E$5,A24523,0),,,Journaal!$D$3-A24523),0)+A24523</f>
        <v>#N/A</v>
      </c>
    </row>
    <row r="24525" spans="1:1" x14ac:dyDescent="0.25">
      <c r="A24525" s="2" t="e">
        <f ca="1">MATCH($E$4,OFFSET(OFFSET(Journaal!$E$5,A24524,0),,,Journaal!$D$3-A24524),0)+A24524</f>
        <v>#N/A</v>
      </c>
    </row>
    <row r="24526" spans="1:1" x14ac:dyDescent="0.25">
      <c r="A24526" s="2" t="e">
        <f ca="1">MATCH($E$4,OFFSET(OFFSET(Journaal!$E$5,A24525,0),,,Journaal!$D$3-A24525),0)+A24525</f>
        <v>#N/A</v>
      </c>
    </row>
    <row r="24527" spans="1:1" x14ac:dyDescent="0.25">
      <c r="A24527" s="2" t="e">
        <f ca="1">MATCH($E$4,OFFSET(OFFSET(Journaal!$E$5,A24526,0),,,Journaal!$D$3-A24526),0)+A24526</f>
        <v>#N/A</v>
      </c>
    </row>
    <row r="24528" spans="1:1" x14ac:dyDescent="0.25">
      <c r="A24528" s="2" t="e">
        <f ca="1">MATCH($E$4,OFFSET(OFFSET(Journaal!$E$5,A24527,0),,,Journaal!$D$3-A24527),0)+A24527</f>
        <v>#N/A</v>
      </c>
    </row>
    <row r="24529" spans="1:1" x14ac:dyDescent="0.25">
      <c r="A24529" s="2" t="e">
        <f ca="1">MATCH($E$4,OFFSET(OFFSET(Journaal!$E$5,A24528,0),,,Journaal!$D$3-A24528),0)+A24528</f>
        <v>#N/A</v>
      </c>
    </row>
    <row r="24530" spans="1:1" x14ac:dyDescent="0.25">
      <c r="A24530" s="2" t="e">
        <f ca="1">MATCH($E$4,OFFSET(OFFSET(Journaal!$E$5,A24529,0),,,Journaal!$D$3-A24529),0)+A24529</f>
        <v>#N/A</v>
      </c>
    </row>
    <row r="24531" spans="1:1" x14ac:dyDescent="0.25">
      <c r="A24531" s="2" t="e">
        <f ca="1">MATCH($E$4,OFFSET(OFFSET(Journaal!$E$5,A24530,0),,,Journaal!$D$3-A24530),0)+A24530</f>
        <v>#N/A</v>
      </c>
    </row>
    <row r="24532" spans="1:1" x14ac:dyDescent="0.25">
      <c r="A24532" s="2" t="e">
        <f ca="1">MATCH($E$4,OFFSET(OFFSET(Journaal!$E$5,A24531,0),,,Journaal!$D$3-A24531),0)+A24531</f>
        <v>#N/A</v>
      </c>
    </row>
    <row r="24533" spans="1:1" x14ac:dyDescent="0.25">
      <c r="A24533" s="2" t="e">
        <f ca="1">MATCH($E$4,OFFSET(OFFSET(Journaal!$E$5,A24532,0),,,Journaal!$D$3-A24532),0)+A24532</f>
        <v>#N/A</v>
      </c>
    </row>
    <row r="24534" spans="1:1" x14ac:dyDescent="0.25">
      <c r="A24534" s="2" t="e">
        <f ca="1">MATCH($E$4,OFFSET(OFFSET(Journaal!$E$5,A24533,0),,,Journaal!$D$3-A24533),0)+A24533</f>
        <v>#N/A</v>
      </c>
    </row>
    <row r="24535" spans="1:1" x14ac:dyDescent="0.25">
      <c r="A24535" s="2" t="e">
        <f ca="1">MATCH($E$4,OFFSET(OFFSET(Journaal!$E$5,A24534,0),,,Journaal!$D$3-A24534),0)+A24534</f>
        <v>#N/A</v>
      </c>
    </row>
    <row r="24536" spans="1:1" x14ac:dyDescent="0.25">
      <c r="A24536" s="2" t="e">
        <f ca="1">MATCH($E$4,OFFSET(OFFSET(Journaal!$E$5,A24535,0),,,Journaal!$D$3-A24535),0)+A24535</f>
        <v>#N/A</v>
      </c>
    </row>
    <row r="24537" spans="1:1" x14ac:dyDescent="0.25">
      <c r="A24537" s="2" t="e">
        <f ca="1">MATCH($E$4,OFFSET(OFFSET(Journaal!$E$5,A24536,0),,,Journaal!$D$3-A24536),0)+A24536</f>
        <v>#N/A</v>
      </c>
    </row>
    <row r="24538" spans="1:1" x14ac:dyDescent="0.25">
      <c r="A24538" s="2" t="e">
        <f ca="1">MATCH($E$4,OFFSET(OFFSET(Journaal!$E$5,A24537,0),,,Journaal!$D$3-A24537),0)+A24537</f>
        <v>#N/A</v>
      </c>
    </row>
    <row r="24539" spans="1:1" x14ac:dyDescent="0.25">
      <c r="A24539" s="2" t="e">
        <f ca="1">MATCH($E$4,OFFSET(OFFSET(Journaal!$E$5,A24538,0),,,Journaal!$D$3-A24538),0)+A24538</f>
        <v>#N/A</v>
      </c>
    </row>
    <row r="24540" spans="1:1" x14ac:dyDescent="0.25">
      <c r="A24540" s="2" t="e">
        <f ca="1">MATCH($E$4,OFFSET(OFFSET(Journaal!$E$5,A24539,0),,,Journaal!$D$3-A24539),0)+A24539</f>
        <v>#N/A</v>
      </c>
    </row>
    <row r="24541" spans="1:1" x14ac:dyDescent="0.25">
      <c r="A24541" s="2" t="e">
        <f ca="1">MATCH($E$4,OFFSET(OFFSET(Journaal!$E$5,A24540,0),,,Journaal!$D$3-A24540),0)+A24540</f>
        <v>#N/A</v>
      </c>
    </row>
    <row r="24542" spans="1:1" x14ac:dyDescent="0.25">
      <c r="A24542" s="2" t="e">
        <f ca="1">MATCH($E$4,OFFSET(OFFSET(Journaal!$E$5,A24541,0),,,Journaal!$D$3-A24541),0)+A24541</f>
        <v>#N/A</v>
      </c>
    </row>
    <row r="24543" spans="1:1" x14ac:dyDescent="0.25">
      <c r="A24543" s="2" t="e">
        <f ca="1">MATCH($E$4,OFFSET(OFFSET(Journaal!$E$5,A24542,0),,,Journaal!$D$3-A24542),0)+A24542</f>
        <v>#N/A</v>
      </c>
    </row>
    <row r="24544" spans="1:1" x14ac:dyDescent="0.25">
      <c r="A24544" s="2" t="e">
        <f ca="1">MATCH($E$4,OFFSET(OFFSET(Journaal!$E$5,A24543,0),,,Journaal!$D$3-A24543),0)+A24543</f>
        <v>#N/A</v>
      </c>
    </row>
    <row r="24545" spans="1:1" x14ac:dyDescent="0.25">
      <c r="A24545" s="2" t="e">
        <f ca="1">MATCH($E$4,OFFSET(OFFSET(Journaal!$E$5,A24544,0),,,Journaal!$D$3-A24544),0)+A24544</f>
        <v>#N/A</v>
      </c>
    </row>
    <row r="24546" spans="1:1" x14ac:dyDescent="0.25">
      <c r="A24546" s="2" t="e">
        <f ca="1">MATCH($E$4,OFFSET(OFFSET(Journaal!$E$5,A24545,0),,,Journaal!$D$3-A24545),0)+A24545</f>
        <v>#N/A</v>
      </c>
    </row>
    <row r="24547" spans="1:1" x14ac:dyDescent="0.25">
      <c r="A24547" s="2" t="e">
        <f ca="1">MATCH($E$4,OFFSET(OFFSET(Journaal!$E$5,A24546,0),,,Journaal!$D$3-A24546),0)+A24546</f>
        <v>#N/A</v>
      </c>
    </row>
    <row r="24548" spans="1:1" x14ac:dyDescent="0.25">
      <c r="A24548" s="2" t="e">
        <f ca="1">MATCH($E$4,OFFSET(OFFSET(Journaal!$E$5,A24547,0),,,Journaal!$D$3-A24547),0)+A24547</f>
        <v>#N/A</v>
      </c>
    </row>
    <row r="24549" spans="1:1" x14ac:dyDescent="0.25">
      <c r="A24549" s="2" t="e">
        <f ca="1">MATCH($E$4,OFFSET(OFFSET(Journaal!$E$5,A24548,0),,,Journaal!$D$3-A24548),0)+A24548</f>
        <v>#N/A</v>
      </c>
    </row>
    <row r="24550" spans="1:1" x14ac:dyDescent="0.25">
      <c r="A24550" s="2" t="e">
        <f ca="1">MATCH($E$4,OFFSET(OFFSET(Journaal!$E$5,A24549,0),,,Journaal!$D$3-A24549),0)+A24549</f>
        <v>#N/A</v>
      </c>
    </row>
    <row r="24551" spans="1:1" x14ac:dyDescent="0.25">
      <c r="A24551" s="2" t="e">
        <f ca="1">MATCH($E$4,OFFSET(OFFSET(Journaal!$E$5,A24550,0),,,Journaal!$D$3-A24550),0)+A24550</f>
        <v>#N/A</v>
      </c>
    </row>
    <row r="24552" spans="1:1" x14ac:dyDescent="0.25">
      <c r="A24552" s="2" t="e">
        <f ca="1">MATCH($E$4,OFFSET(OFFSET(Journaal!$E$5,A24551,0),,,Journaal!$D$3-A24551),0)+A24551</f>
        <v>#N/A</v>
      </c>
    </row>
    <row r="24553" spans="1:1" x14ac:dyDescent="0.25">
      <c r="A24553" s="2" t="e">
        <f ca="1">MATCH($E$4,OFFSET(OFFSET(Journaal!$E$5,A24552,0),,,Journaal!$D$3-A24552),0)+A24552</f>
        <v>#N/A</v>
      </c>
    </row>
    <row r="24554" spans="1:1" x14ac:dyDescent="0.25">
      <c r="A24554" s="2" t="e">
        <f ca="1">MATCH($E$4,OFFSET(OFFSET(Journaal!$E$5,A24553,0),,,Journaal!$D$3-A24553),0)+A24553</f>
        <v>#N/A</v>
      </c>
    </row>
    <row r="24555" spans="1:1" x14ac:dyDescent="0.25">
      <c r="A24555" s="2" t="e">
        <f ca="1">MATCH($E$4,OFFSET(OFFSET(Journaal!$E$5,A24554,0),,,Journaal!$D$3-A24554),0)+A24554</f>
        <v>#N/A</v>
      </c>
    </row>
    <row r="24556" spans="1:1" x14ac:dyDescent="0.25">
      <c r="A24556" s="2" t="e">
        <f ca="1">MATCH($E$4,OFFSET(OFFSET(Journaal!$E$5,A24555,0),,,Journaal!$D$3-A24555),0)+A24555</f>
        <v>#N/A</v>
      </c>
    </row>
    <row r="24557" spans="1:1" x14ac:dyDescent="0.25">
      <c r="A24557" s="2" t="e">
        <f ca="1">MATCH($E$4,OFFSET(OFFSET(Journaal!$E$5,A24556,0),,,Journaal!$D$3-A24556),0)+A24556</f>
        <v>#N/A</v>
      </c>
    </row>
    <row r="24558" spans="1:1" x14ac:dyDescent="0.25">
      <c r="A24558" s="2" t="e">
        <f ca="1">MATCH($E$4,OFFSET(OFFSET(Journaal!$E$5,A24557,0),,,Journaal!$D$3-A24557),0)+A24557</f>
        <v>#N/A</v>
      </c>
    </row>
    <row r="24559" spans="1:1" x14ac:dyDescent="0.25">
      <c r="A24559" s="2" t="e">
        <f ca="1">MATCH($E$4,OFFSET(OFFSET(Journaal!$E$5,A24558,0),,,Journaal!$D$3-A24558),0)+A24558</f>
        <v>#N/A</v>
      </c>
    </row>
    <row r="24560" spans="1:1" x14ac:dyDescent="0.25">
      <c r="A24560" s="2" t="e">
        <f ca="1">MATCH($E$4,OFFSET(OFFSET(Journaal!$E$5,A24559,0),,,Journaal!$D$3-A24559),0)+A24559</f>
        <v>#N/A</v>
      </c>
    </row>
    <row r="24561" spans="1:1" x14ac:dyDescent="0.25">
      <c r="A24561" s="2" t="e">
        <f ca="1">MATCH($E$4,OFFSET(OFFSET(Journaal!$E$5,A24560,0),,,Journaal!$D$3-A24560),0)+A24560</f>
        <v>#N/A</v>
      </c>
    </row>
    <row r="24562" spans="1:1" x14ac:dyDescent="0.25">
      <c r="A24562" s="2" t="e">
        <f ca="1">MATCH($E$4,OFFSET(OFFSET(Journaal!$E$5,A24561,0),,,Journaal!$D$3-A24561),0)+A24561</f>
        <v>#N/A</v>
      </c>
    </row>
    <row r="24563" spans="1:1" x14ac:dyDescent="0.25">
      <c r="A24563" s="2" t="e">
        <f ca="1">MATCH($E$4,OFFSET(OFFSET(Journaal!$E$5,A24562,0),,,Journaal!$D$3-A24562),0)+A24562</f>
        <v>#N/A</v>
      </c>
    </row>
    <row r="24564" spans="1:1" x14ac:dyDescent="0.25">
      <c r="A24564" s="2" t="e">
        <f ca="1">MATCH($E$4,OFFSET(OFFSET(Journaal!$E$5,A24563,0),,,Journaal!$D$3-A24563),0)+A24563</f>
        <v>#N/A</v>
      </c>
    </row>
    <row r="24565" spans="1:1" x14ac:dyDescent="0.25">
      <c r="A24565" s="2" t="e">
        <f ca="1">MATCH($E$4,OFFSET(OFFSET(Journaal!$E$5,A24564,0),,,Journaal!$D$3-A24564),0)+A24564</f>
        <v>#N/A</v>
      </c>
    </row>
    <row r="24566" spans="1:1" x14ac:dyDescent="0.25">
      <c r="A24566" s="2" t="e">
        <f ca="1">MATCH($E$4,OFFSET(OFFSET(Journaal!$E$5,A24565,0),,,Journaal!$D$3-A24565),0)+A24565</f>
        <v>#N/A</v>
      </c>
    </row>
    <row r="24567" spans="1:1" x14ac:dyDescent="0.25">
      <c r="A24567" s="2" t="e">
        <f ca="1">MATCH($E$4,OFFSET(OFFSET(Journaal!$E$5,A24566,0),,,Journaal!$D$3-A24566),0)+A24566</f>
        <v>#N/A</v>
      </c>
    </row>
    <row r="24568" spans="1:1" x14ac:dyDescent="0.25">
      <c r="A24568" s="2" t="e">
        <f ca="1">MATCH($E$4,OFFSET(OFFSET(Journaal!$E$5,A24567,0),,,Journaal!$D$3-A24567),0)+A24567</f>
        <v>#N/A</v>
      </c>
    </row>
    <row r="24569" spans="1:1" x14ac:dyDescent="0.25">
      <c r="A24569" s="2" t="e">
        <f ca="1">MATCH($E$4,OFFSET(OFFSET(Journaal!$E$5,A24568,0),,,Journaal!$D$3-A24568),0)+A24568</f>
        <v>#N/A</v>
      </c>
    </row>
    <row r="24570" spans="1:1" x14ac:dyDescent="0.25">
      <c r="A24570" s="2" t="e">
        <f ca="1">MATCH($E$4,OFFSET(OFFSET(Journaal!$E$5,A24569,0),,,Journaal!$D$3-A24569),0)+A24569</f>
        <v>#N/A</v>
      </c>
    </row>
    <row r="24571" spans="1:1" x14ac:dyDescent="0.25">
      <c r="A24571" s="2" t="e">
        <f ca="1">MATCH($E$4,OFFSET(OFFSET(Journaal!$E$5,A24570,0),,,Journaal!$D$3-A24570),0)+A24570</f>
        <v>#N/A</v>
      </c>
    </row>
    <row r="24572" spans="1:1" x14ac:dyDescent="0.25">
      <c r="A24572" s="2" t="e">
        <f ca="1">MATCH($E$4,OFFSET(OFFSET(Journaal!$E$5,A24571,0),,,Journaal!$D$3-A24571),0)+A24571</f>
        <v>#N/A</v>
      </c>
    </row>
    <row r="24573" spans="1:1" x14ac:dyDescent="0.25">
      <c r="A24573" s="2" t="e">
        <f ca="1">MATCH($E$4,OFFSET(OFFSET(Journaal!$E$5,A24572,0),,,Journaal!$D$3-A24572),0)+A24572</f>
        <v>#N/A</v>
      </c>
    </row>
    <row r="24574" spans="1:1" x14ac:dyDescent="0.25">
      <c r="A24574" s="2" t="e">
        <f ca="1">MATCH($E$4,OFFSET(OFFSET(Journaal!$E$5,A24573,0),,,Journaal!$D$3-A24573),0)+A24573</f>
        <v>#N/A</v>
      </c>
    </row>
    <row r="24575" spans="1:1" x14ac:dyDescent="0.25">
      <c r="A24575" s="2" t="e">
        <f ca="1">MATCH($E$4,OFFSET(OFFSET(Journaal!$E$5,A24574,0),,,Journaal!$D$3-A24574),0)+A24574</f>
        <v>#N/A</v>
      </c>
    </row>
    <row r="24576" spans="1:1" x14ac:dyDescent="0.25">
      <c r="A24576" s="2" t="e">
        <f ca="1">MATCH($E$4,OFFSET(OFFSET(Journaal!$E$5,A24575,0),,,Journaal!$D$3-A24575),0)+A24575</f>
        <v>#N/A</v>
      </c>
    </row>
    <row r="24577" spans="1:1" x14ac:dyDescent="0.25">
      <c r="A24577" s="2" t="e">
        <f ca="1">MATCH($E$4,OFFSET(OFFSET(Journaal!$E$5,A24576,0),,,Journaal!$D$3-A24576),0)+A24576</f>
        <v>#N/A</v>
      </c>
    </row>
    <row r="24578" spans="1:1" x14ac:dyDescent="0.25">
      <c r="A24578" s="2" t="e">
        <f ca="1">MATCH($E$4,OFFSET(OFFSET(Journaal!$E$5,A24577,0),,,Journaal!$D$3-A24577),0)+A24577</f>
        <v>#N/A</v>
      </c>
    </row>
    <row r="24579" spans="1:1" x14ac:dyDescent="0.25">
      <c r="A24579" s="2" t="e">
        <f ca="1">MATCH($E$4,OFFSET(OFFSET(Journaal!$E$5,A24578,0),,,Journaal!$D$3-A24578),0)+A24578</f>
        <v>#N/A</v>
      </c>
    </row>
    <row r="24580" spans="1:1" x14ac:dyDescent="0.25">
      <c r="A24580" s="2" t="e">
        <f ca="1">MATCH($E$4,OFFSET(OFFSET(Journaal!$E$5,A24579,0),,,Journaal!$D$3-A24579),0)+A24579</f>
        <v>#N/A</v>
      </c>
    </row>
    <row r="24581" spans="1:1" x14ac:dyDescent="0.25">
      <c r="A24581" s="2" t="e">
        <f ca="1">MATCH($E$4,OFFSET(OFFSET(Journaal!$E$5,A24580,0),,,Journaal!$D$3-A24580),0)+A24580</f>
        <v>#N/A</v>
      </c>
    </row>
    <row r="24582" spans="1:1" x14ac:dyDescent="0.25">
      <c r="A24582" s="2" t="e">
        <f ca="1">MATCH($E$4,OFFSET(OFFSET(Journaal!$E$5,A24581,0),,,Journaal!$D$3-A24581),0)+A24581</f>
        <v>#N/A</v>
      </c>
    </row>
    <row r="24583" spans="1:1" x14ac:dyDescent="0.25">
      <c r="A24583" s="2" t="e">
        <f ca="1">MATCH($E$4,OFFSET(OFFSET(Journaal!$E$5,A24582,0),,,Journaal!$D$3-A24582),0)+A24582</f>
        <v>#N/A</v>
      </c>
    </row>
    <row r="24584" spans="1:1" x14ac:dyDescent="0.25">
      <c r="A24584" s="2" t="e">
        <f ca="1">MATCH($E$4,OFFSET(OFFSET(Journaal!$E$5,A24583,0),,,Journaal!$D$3-A24583),0)+A24583</f>
        <v>#N/A</v>
      </c>
    </row>
    <row r="24585" spans="1:1" x14ac:dyDescent="0.25">
      <c r="A24585" s="2" t="e">
        <f ca="1">MATCH($E$4,OFFSET(OFFSET(Journaal!$E$5,A24584,0),,,Journaal!$D$3-A24584),0)+A24584</f>
        <v>#N/A</v>
      </c>
    </row>
    <row r="24586" spans="1:1" x14ac:dyDescent="0.25">
      <c r="A24586" s="2" t="e">
        <f ca="1">MATCH($E$4,OFFSET(OFFSET(Journaal!$E$5,A24585,0),,,Journaal!$D$3-A24585),0)+A24585</f>
        <v>#N/A</v>
      </c>
    </row>
    <row r="24587" spans="1:1" x14ac:dyDescent="0.25">
      <c r="A24587" s="2" t="e">
        <f ca="1">MATCH($E$4,OFFSET(OFFSET(Journaal!$E$5,A24586,0),,,Journaal!$D$3-A24586),0)+A24586</f>
        <v>#N/A</v>
      </c>
    </row>
    <row r="24588" spans="1:1" x14ac:dyDescent="0.25">
      <c r="A24588" s="2" t="e">
        <f ca="1">MATCH($E$4,OFFSET(OFFSET(Journaal!$E$5,A24587,0),,,Journaal!$D$3-A24587),0)+A24587</f>
        <v>#N/A</v>
      </c>
    </row>
    <row r="24589" spans="1:1" x14ac:dyDescent="0.25">
      <c r="A24589" s="2" t="e">
        <f ca="1">MATCH($E$4,OFFSET(OFFSET(Journaal!$E$5,A24588,0),,,Journaal!$D$3-A24588),0)+A24588</f>
        <v>#N/A</v>
      </c>
    </row>
    <row r="24590" spans="1:1" x14ac:dyDescent="0.25">
      <c r="A24590" s="2" t="e">
        <f ca="1">MATCH($E$4,OFFSET(OFFSET(Journaal!$E$5,A24589,0),,,Journaal!$D$3-A24589),0)+A24589</f>
        <v>#N/A</v>
      </c>
    </row>
    <row r="24591" spans="1:1" x14ac:dyDescent="0.25">
      <c r="A24591" s="2" t="e">
        <f ca="1">MATCH($E$4,OFFSET(OFFSET(Journaal!$E$5,A24590,0),,,Journaal!$D$3-A24590),0)+A24590</f>
        <v>#N/A</v>
      </c>
    </row>
    <row r="24592" spans="1:1" x14ac:dyDescent="0.25">
      <c r="A24592" s="2" t="e">
        <f ca="1">MATCH($E$4,OFFSET(OFFSET(Journaal!$E$5,A24591,0),,,Journaal!$D$3-A24591),0)+A24591</f>
        <v>#N/A</v>
      </c>
    </row>
    <row r="24593" spans="1:1" x14ac:dyDescent="0.25">
      <c r="A24593" s="2" t="e">
        <f ca="1">MATCH($E$4,OFFSET(OFFSET(Journaal!$E$5,A24592,0),,,Journaal!$D$3-A24592),0)+A24592</f>
        <v>#N/A</v>
      </c>
    </row>
    <row r="24594" spans="1:1" x14ac:dyDescent="0.25">
      <c r="A24594" s="2" t="e">
        <f ca="1">MATCH($E$4,OFFSET(OFFSET(Journaal!$E$5,A24593,0),,,Journaal!$D$3-A24593),0)+A24593</f>
        <v>#N/A</v>
      </c>
    </row>
    <row r="24595" spans="1:1" x14ac:dyDescent="0.25">
      <c r="A24595" s="2" t="e">
        <f ca="1">MATCH($E$4,OFFSET(OFFSET(Journaal!$E$5,A24594,0),,,Journaal!$D$3-A24594),0)+A24594</f>
        <v>#N/A</v>
      </c>
    </row>
    <row r="24596" spans="1:1" x14ac:dyDescent="0.25">
      <c r="A24596" s="2" t="e">
        <f ca="1">MATCH($E$4,OFFSET(OFFSET(Journaal!$E$5,A24595,0),,,Journaal!$D$3-A24595),0)+A24595</f>
        <v>#N/A</v>
      </c>
    </row>
    <row r="24597" spans="1:1" x14ac:dyDescent="0.25">
      <c r="A24597" s="2" t="e">
        <f ca="1">MATCH($E$4,OFFSET(OFFSET(Journaal!$E$5,A24596,0),,,Journaal!$D$3-A24596),0)+A24596</f>
        <v>#N/A</v>
      </c>
    </row>
    <row r="24598" spans="1:1" x14ac:dyDescent="0.25">
      <c r="A24598" s="2" t="e">
        <f ca="1">MATCH($E$4,OFFSET(OFFSET(Journaal!$E$5,A24597,0),,,Journaal!$D$3-A24597),0)+A24597</f>
        <v>#N/A</v>
      </c>
    </row>
    <row r="24599" spans="1:1" x14ac:dyDescent="0.25">
      <c r="A24599" s="2" t="e">
        <f ca="1">MATCH($E$4,OFFSET(OFFSET(Journaal!$E$5,A24598,0),,,Journaal!$D$3-A24598),0)+A24598</f>
        <v>#N/A</v>
      </c>
    </row>
    <row r="24600" spans="1:1" x14ac:dyDescent="0.25">
      <c r="A24600" s="2" t="e">
        <f ca="1">MATCH($E$4,OFFSET(OFFSET(Journaal!$E$5,A24599,0),,,Journaal!$D$3-A24599),0)+A24599</f>
        <v>#N/A</v>
      </c>
    </row>
    <row r="24601" spans="1:1" x14ac:dyDescent="0.25">
      <c r="A24601" s="2" t="e">
        <f ca="1">MATCH($E$4,OFFSET(OFFSET(Journaal!$E$5,A24600,0),,,Journaal!$D$3-A24600),0)+A24600</f>
        <v>#N/A</v>
      </c>
    </row>
    <row r="24602" spans="1:1" x14ac:dyDescent="0.25">
      <c r="A24602" s="2" t="e">
        <f ca="1">MATCH($E$4,OFFSET(OFFSET(Journaal!$E$5,A24601,0),,,Journaal!$D$3-A24601),0)+A24601</f>
        <v>#N/A</v>
      </c>
    </row>
    <row r="24603" spans="1:1" x14ac:dyDescent="0.25">
      <c r="A24603" s="2" t="e">
        <f ca="1">MATCH($E$4,OFFSET(OFFSET(Journaal!$E$5,A24602,0),,,Journaal!$D$3-A24602),0)+A24602</f>
        <v>#N/A</v>
      </c>
    </row>
    <row r="24604" spans="1:1" x14ac:dyDescent="0.25">
      <c r="A24604" s="2" t="e">
        <f ca="1">MATCH($E$4,OFFSET(OFFSET(Journaal!$E$5,A24603,0),,,Journaal!$D$3-A24603),0)+A24603</f>
        <v>#N/A</v>
      </c>
    </row>
    <row r="24605" spans="1:1" x14ac:dyDescent="0.25">
      <c r="A24605" s="2" t="e">
        <f ca="1">MATCH($E$4,OFFSET(OFFSET(Journaal!$E$5,A24604,0),,,Journaal!$D$3-A24604),0)+A24604</f>
        <v>#N/A</v>
      </c>
    </row>
    <row r="24606" spans="1:1" x14ac:dyDescent="0.25">
      <c r="A24606" s="2" t="e">
        <f ca="1">MATCH($E$4,OFFSET(OFFSET(Journaal!$E$5,A24605,0),,,Journaal!$D$3-A24605),0)+A24605</f>
        <v>#N/A</v>
      </c>
    </row>
    <row r="24607" spans="1:1" x14ac:dyDescent="0.25">
      <c r="A24607" s="2" t="e">
        <f ca="1">MATCH($E$4,OFFSET(OFFSET(Journaal!$E$5,A24606,0),,,Journaal!$D$3-A24606),0)+A24606</f>
        <v>#N/A</v>
      </c>
    </row>
    <row r="24608" spans="1:1" x14ac:dyDescent="0.25">
      <c r="A24608" s="2" t="e">
        <f ca="1">MATCH($E$4,OFFSET(OFFSET(Journaal!$E$5,A24607,0),,,Journaal!$D$3-A24607),0)+A24607</f>
        <v>#N/A</v>
      </c>
    </row>
    <row r="24609" spans="1:1" x14ac:dyDescent="0.25">
      <c r="A24609" s="2" t="e">
        <f ca="1">MATCH($E$4,OFFSET(OFFSET(Journaal!$E$5,A24608,0),,,Journaal!$D$3-A24608),0)+A24608</f>
        <v>#N/A</v>
      </c>
    </row>
    <row r="24610" spans="1:1" x14ac:dyDescent="0.25">
      <c r="A24610" s="2" t="e">
        <f ca="1">MATCH($E$4,OFFSET(OFFSET(Journaal!$E$5,A24609,0),,,Journaal!$D$3-A24609),0)+A24609</f>
        <v>#N/A</v>
      </c>
    </row>
    <row r="24611" spans="1:1" x14ac:dyDescent="0.25">
      <c r="A24611" s="2" t="e">
        <f ca="1">MATCH($E$4,OFFSET(OFFSET(Journaal!$E$5,A24610,0),,,Journaal!$D$3-A24610),0)+A24610</f>
        <v>#N/A</v>
      </c>
    </row>
    <row r="24612" spans="1:1" x14ac:dyDescent="0.25">
      <c r="A24612" s="2" t="e">
        <f ca="1">MATCH($E$4,OFFSET(OFFSET(Journaal!$E$5,A24611,0),,,Journaal!$D$3-A24611),0)+A24611</f>
        <v>#N/A</v>
      </c>
    </row>
    <row r="24613" spans="1:1" x14ac:dyDescent="0.25">
      <c r="A24613" s="2" t="e">
        <f ca="1">MATCH($E$4,OFFSET(OFFSET(Journaal!$E$5,A24612,0),,,Journaal!$D$3-A24612),0)+A24612</f>
        <v>#N/A</v>
      </c>
    </row>
    <row r="24614" spans="1:1" x14ac:dyDescent="0.25">
      <c r="A24614" s="2" t="e">
        <f ca="1">MATCH($E$4,OFFSET(OFFSET(Journaal!$E$5,A24613,0),,,Journaal!$D$3-A24613),0)+A24613</f>
        <v>#N/A</v>
      </c>
    </row>
    <row r="24615" spans="1:1" x14ac:dyDescent="0.25">
      <c r="A24615" s="2" t="e">
        <f ca="1">MATCH($E$4,OFFSET(OFFSET(Journaal!$E$5,A24614,0),,,Journaal!$D$3-A24614),0)+A24614</f>
        <v>#N/A</v>
      </c>
    </row>
    <row r="24616" spans="1:1" x14ac:dyDescent="0.25">
      <c r="A24616" s="2" t="e">
        <f ca="1">MATCH($E$4,OFFSET(OFFSET(Journaal!$E$5,A24615,0),,,Journaal!$D$3-A24615),0)+A24615</f>
        <v>#N/A</v>
      </c>
    </row>
    <row r="24617" spans="1:1" x14ac:dyDescent="0.25">
      <c r="A24617" s="2" t="e">
        <f ca="1">MATCH($E$4,OFFSET(OFFSET(Journaal!$E$5,A24616,0),,,Journaal!$D$3-A24616),0)+A24616</f>
        <v>#N/A</v>
      </c>
    </row>
    <row r="24618" spans="1:1" x14ac:dyDescent="0.25">
      <c r="A24618" s="2" t="e">
        <f ca="1">MATCH($E$4,OFFSET(OFFSET(Journaal!$E$5,A24617,0),,,Journaal!$D$3-A24617),0)+A24617</f>
        <v>#N/A</v>
      </c>
    </row>
    <row r="24619" spans="1:1" x14ac:dyDescent="0.25">
      <c r="A24619" s="2" t="e">
        <f ca="1">MATCH($E$4,OFFSET(OFFSET(Journaal!$E$5,A24618,0),,,Journaal!$D$3-A24618),0)+A24618</f>
        <v>#N/A</v>
      </c>
    </row>
    <row r="24620" spans="1:1" x14ac:dyDescent="0.25">
      <c r="A24620" s="2" t="e">
        <f ca="1">MATCH($E$4,OFFSET(OFFSET(Journaal!$E$5,A24619,0),,,Journaal!$D$3-A24619),0)+A24619</f>
        <v>#N/A</v>
      </c>
    </row>
    <row r="24621" spans="1:1" x14ac:dyDescent="0.25">
      <c r="A24621" s="2" t="e">
        <f ca="1">MATCH($E$4,OFFSET(OFFSET(Journaal!$E$5,A24620,0),,,Journaal!$D$3-A24620),0)+A24620</f>
        <v>#N/A</v>
      </c>
    </row>
    <row r="24622" spans="1:1" x14ac:dyDescent="0.25">
      <c r="A24622" s="2" t="e">
        <f ca="1">MATCH($E$4,OFFSET(OFFSET(Journaal!$E$5,A24621,0),,,Journaal!$D$3-A24621),0)+A24621</f>
        <v>#N/A</v>
      </c>
    </row>
    <row r="24623" spans="1:1" x14ac:dyDescent="0.25">
      <c r="A24623" s="2" t="e">
        <f ca="1">MATCH($E$4,OFFSET(OFFSET(Journaal!$E$5,A24622,0),,,Journaal!$D$3-A24622),0)+A24622</f>
        <v>#N/A</v>
      </c>
    </row>
    <row r="24624" spans="1:1" x14ac:dyDescent="0.25">
      <c r="A24624" s="2" t="e">
        <f ca="1">MATCH($E$4,OFFSET(OFFSET(Journaal!$E$5,A24623,0),,,Journaal!$D$3-A24623),0)+A24623</f>
        <v>#N/A</v>
      </c>
    </row>
    <row r="24625" spans="1:1" x14ac:dyDescent="0.25">
      <c r="A24625" s="2" t="e">
        <f ca="1">MATCH($E$4,OFFSET(OFFSET(Journaal!$E$5,A24624,0),,,Journaal!$D$3-A24624),0)+A24624</f>
        <v>#N/A</v>
      </c>
    </row>
    <row r="24626" spans="1:1" x14ac:dyDescent="0.25">
      <c r="A24626" s="2" t="e">
        <f ca="1">MATCH($E$4,OFFSET(OFFSET(Journaal!$E$5,A24625,0),,,Journaal!$D$3-A24625),0)+A24625</f>
        <v>#N/A</v>
      </c>
    </row>
    <row r="24627" spans="1:1" x14ac:dyDescent="0.25">
      <c r="A24627" s="2" t="e">
        <f ca="1">MATCH($E$4,OFFSET(OFFSET(Journaal!$E$5,A24626,0),,,Journaal!$D$3-A24626),0)+A24626</f>
        <v>#N/A</v>
      </c>
    </row>
    <row r="24628" spans="1:1" x14ac:dyDescent="0.25">
      <c r="A24628" s="2" t="e">
        <f ca="1">MATCH($E$4,OFFSET(OFFSET(Journaal!$E$5,A24627,0),,,Journaal!$D$3-A24627),0)+A24627</f>
        <v>#N/A</v>
      </c>
    </row>
    <row r="24629" spans="1:1" x14ac:dyDescent="0.25">
      <c r="A24629" s="2" t="e">
        <f ca="1">MATCH($E$4,OFFSET(OFFSET(Journaal!$E$5,A24628,0),,,Journaal!$D$3-A24628),0)+A24628</f>
        <v>#N/A</v>
      </c>
    </row>
    <row r="24630" spans="1:1" x14ac:dyDescent="0.25">
      <c r="A24630" s="2" t="e">
        <f ca="1">MATCH($E$4,OFFSET(OFFSET(Journaal!$E$5,A24629,0),,,Journaal!$D$3-A24629),0)+A24629</f>
        <v>#N/A</v>
      </c>
    </row>
    <row r="24631" spans="1:1" x14ac:dyDescent="0.25">
      <c r="A24631" s="2" t="e">
        <f ca="1">MATCH($E$4,OFFSET(OFFSET(Journaal!$E$5,A24630,0),,,Journaal!$D$3-A24630),0)+A24630</f>
        <v>#N/A</v>
      </c>
    </row>
    <row r="24632" spans="1:1" x14ac:dyDescent="0.25">
      <c r="A24632" s="2" t="e">
        <f ca="1">MATCH($E$4,OFFSET(OFFSET(Journaal!$E$5,A24631,0),,,Journaal!$D$3-A24631),0)+A24631</f>
        <v>#N/A</v>
      </c>
    </row>
    <row r="24633" spans="1:1" x14ac:dyDescent="0.25">
      <c r="A24633" s="2" t="e">
        <f ca="1">MATCH($E$4,OFFSET(OFFSET(Journaal!$E$5,A24632,0),,,Journaal!$D$3-A24632),0)+A24632</f>
        <v>#N/A</v>
      </c>
    </row>
    <row r="24634" spans="1:1" x14ac:dyDescent="0.25">
      <c r="A24634" s="2" t="e">
        <f ca="1">MATCH($E$4,OFFSET(OFFSET(Journaal!$E$5,A24633,0),,,Journaal!$D$3-A24633),0)+A24633</f>
        <v>#N/A</v>
      </c>
    </row>
    <row r="24635" spans="1:1" x14ac:dyDescent="0.25">
      <c r="A24635" s="2" t="e">
        <f ca="1">MATCH($E$4,OFFSET(OFFSET(Journaal!$E$5,A24634,0),,,Journaal!$D$3-A24634),0)+A24634</f>
        <v>#N/A</v>
      </c>
    </row>
    <row r="24636" spans="1:1" x14ac:dyDescent="0.25">
      <c r="A24636" s="2" t="e">
        <f ca="1">MATCH($E$4,OFFSET(OFFSET(Journaal!$E$5,A24635,0),,,Journaal!$D$3-A24635),0)+A24635</f>
        <v>#N/A</v>
      </c>
    </row>
    <row r="24637" spans="1:1" x14ac:dyDescent="0.25">
      <c r="A24637" s="2" t="e">
        <f ca="1">MATCH($E$4,OFFSET(OFFSET(Journaal!$E$5,A24636,0),,,Journaal!$D$3-A24636),0)+A24636</f>
        <v>#N/A</v>
      </c>
    </row>
    <row r="24638" spans="1:1" x14ac:dyDescent="0.25">
      <c r="A24638" s="2" t="e">
        <f ca="1">MATCH($E$4,OFFSET(OFFSET(Journaal!$E$5,A24637,0),,,Journaal!$D$3-A24637),0)+A24637</f>
        <v>#N/A</v>
      </c>
    </row>
    <row r="24639" spans="1:1" x14ac:dyDescent="0.25">
      <c r="A24639" s="2" t="e">
        <f ca="1">MATCH($E$4,OFFSET(OFFSET(Journaal!$E$5,A24638,0),,,Journaal!$D$3-A24638),0)+A24638</f>
        <v>#N/A</v>
      </c>
    </row>
    <row r="24640" spans="1:1" x14ac:dyDescent="0.25">
      <c r="A24640" s="2" t="e">
        <f ca="1">MATCH($E$4,OFFSET(OFFSET(Journaal!$E$5,A24639,0),,,Journaal!$D$3-A24639),0)+A24639</f>
        <v>#N/A</v>
      </c>
    </row>
    <row r="24641" spans="1:1" x14ac:dyDescent="0.25">
      <c r="A24641" s="2" t="e">
        <f ca="1">MATCH($E$4,OFFSET(OFFSET(Journaal!$E$5,A24640,0),,,Journaal!$D$3-A24640),0)+A24640</f>
        <v>#N/A</v>
      </c>
    </row>
    <row r="24642" spans="1:1" x14ac:dyDescent="0.25">
      <c r="A24642" s="2" t="e">
        <f ca="1">MATCH($E$4,OFFSET(OFFSET(Journaal!$E$5,A24641,0),,,Journaal!$D$3-A24641),0)+A24641</f>
        <v>#N/A</v>
      </c>
    </row>
    <row r="24643" spans="1:1" x14ac:dyDescent="0.25">
      <c r="A24643" s="2" t="e">
        <f ca="1">MATCH($E$4,OFFSET(OFFSET(Journaal!$E$5,A24642,0),,,Journaal!$D$3-A24642),0)+A24642</f>
        <v>#N/A</v>
      </c>
    </row>
    <row r="24644" spans="1:1" x14ac:dyDescent="0.25">
      <c r="A24644" s="2" t="e">
        <f ca="1">MATCH($E$4,OFFSET(OFFSET(Journaal!$E$5,A24643,0),,,Journaal!$D$3-A24643),0)+A24643</f>
        <v>#N/A</v>
      </c>
    </row>
    <row r="24645" spans="1:1" x14ac:dyDescent="0.25">
      <c r="A24645" s="2" t="e">
        <f ca="1">MATCH($E$4,OFFSET(OFFSET(Journaal!$E$5,A24644,0),,,Journaal!$D$3-A24644),0)+A24644</f>
        <v>#N/A</v>
      </c>
    </row>
    <row r="24646" spans="1:1" x14ac:dyDescent="0.25">
      <c r="A24646" s="2" t="e">
        <f ca="1">MATCH($E$4,OFFSET(OFFSET(Journaal!$E$5,A24645,0),,,Journaal!$D$3-A24645),0)+A24645</f>
        <v>#N/A</v>
      </c>
    </row>
    <row r="24647" spans="1:1" x14ac:dyDescent="0.25">
      <c r="A24647" s="2" t="e">
        <f ca="1">MATCH($E$4,OFFSET(OFFSET(Journaal!$E$5,A24646,0),,,Journaal!$D$3-A24646),0)+A24646</f>
        <v>#N/A</v>
      </c>
    </row>
    <row r="24648" spans="1:1" x14ac:dyDescent="0.25">
      <c r="A24648" s="2" t="e">
        <f ca="1">MATCH($E$4,OFFSET(OFFSET(Journaal!$E$5,A24647,0),,,Journaal!$D$3-A24647),0)+A24647</f>
        <v>#N/A</v>
      </c>
    </row>
    <row r="24649" spans="1:1" x14ac:dyDescent="0.25">
      <c r="A24649" s="2" t="e">
        <f ca="1">MATCH($E$4,OFFSET(OFFSET(Journaal!$E$5,A24648,0),,,Journaal!$D$3-A24648),0)+A24648</f>
        <v>#N/A</v>
      </c>
    </row>
    <row r="24650" spans="1:1" x14ac:dyDescent="0.25">
      <c r="A24650" s="2" t="e">
        <f ca="1">MATCH($E$4,OFFSET(OFFSET(Journaal!$E$5,A24649,0),,,Journaal!$D$3-A24649),0)+A24649</f>
        <v>#N/A</v>
      </c>
    </row>
    <row r="24651" spans="1:1" x14ac:dyDescent="0.25">
      <c r="A24651" s="2" t="e">
        <f ca="1">MATCH($E$4,OFFSET(OFFSET(Journaal!$E$5,A24650,0),,,Journaal!$D$3-A24650),0)+A24650</f>
        <v>#N/A</v>
      </c>
    </row>
    <row r="24652" spans="1:1" x14ac:dyDescent="0.25">
      <c r="A24652" s="2" t="e">
        <f ca="1">MATCH($E$4,OFFSET(OFFSET(Journaal!$E$5,A24651,0),,,Journaal!$D$3-A24651),0)+A24651</f>
        <v>#N/A</v>
      </c>
    </row>
    <row r="24653" spans="1:1" x14ac:dyDescent="0.25">
      <c r="A24653" s="2" t="e">
        <f ca="1">MATCH($E$4,OFFSET(OFFSET(Journaal!$E$5,A24652,0),,,Journaal!$D$3-A24652),0)+A24652</f>
        <v>#N/A</v>
      </c>
    </row>
    <row r="24654" spans="1:1" x14ac:dyDescent="0.25">
      <c r="A24654" s="2" t="e">
        <f ca="1">MATCH($E$4,OFFSET(OFFSET(Journaal!$E$5,A24653,0),,,Journaal!$D$3-A24653),0)+A24653</f>
        <v>#N/A</v>
      </c>
    </row>
    <row r="24655" spans="1:1" x14ac:dyDescent="0.25">
      <c r="A24655" s="2" t="e">
        <f ca="1">MATCH($E$4,OFFSET(OFFSET(Journaal!$E$5,A24654,0),,,Journaal!$D$3-A24654),0)+A24654</f>
        <v>#N/A</v>
      </c>
    </row>
    <row r="24656" spans="1:1" x14ac:dyDescent="0.25">
      <c r="A24656" s="2" t="e">
        <f ca="1">MATCH($E$4,OFFSET(OFFSET(Journaal!$E$5,A24655,0),,,Journaal!$D$3-A24655),0)+A24655</f>
        <v>#N/A</v>
      </c>
    </row>
    <row r="24657" spans="1:1" x14ac:dyDescent="0.25">
      <c r="A24657" s="2" t="e">
        <f ca="1">MATCH($E$4,OFFSET(OFFSET(Journaal!$E$5,A24656,0),,,Journaal!$D$3-A24656),0)+A24656</f>
        <v>#N/A</v>
      </c>
    </row>
    <row r="24658" spans="1:1" x14ac:dyDescent="0.25">
      <c r="A24658" s="2" t="e">
        <f ca="1">MATCH($E$4,OFFSET(OFFSET(Journaal!$E$5,A24657,0),,,Journaal!$D$3-A24657),0)+A24657</f>
        <v>#N/A</v>
      </c>
    </row>
    <row r="24659" spans="1:1" x14ac:dyDescent="0.25">
      <c r="A24659" s="2" t="e">
        <f ca="1">MATCH($E$4,OFFSET(OFFSET(Journaal!$E$5,A24658,0),,,Journaal!$D$3-A24658),0)+A24658</f>
        <v>#N/A</v>
      </c>
    </row>
    <row r="24660" spans="1:1" x14ac:dyDescent="0.25">
      <c r="A24660" s="2" t="e">
        <f ca="1">MATCH($E$4,OFFSET(OFFSET(Journaal!$E$5,A24659,0),,,Journaal!$D$3-A24659),0)+A24659</f>
        <v>#N/A</v>
      </c>
    </row>
    <row r="24661" spans="1:1" x14ac:dyDescent="0.25">
      <c r="A24661" s="2" t="e">
        <f ca="1">MATCH($E$4,OFFSET(OFFSET(Journaal!$E$5,A24660,0),,,Journaal!$D$3-A24660),0)+A24660</f>
        <v>#N/A</v>
      </c>
    </row>
    <row r="24662" spans="1:1" x14ac:dyDescent="0.25">
      <c r="A24662" s="2" t="e">
        <f ca="1">MATCH($E$4,OFFSET(OFFSET(Journaal!$E$5,A24661,0),,,Journaal!$D$3-A24661),0)+A24661</f>
        <v>#N/A</v>
      </c>
    </row>
    <row r="24663" spans="1:1" x14ac:dyDescent="0.25">
      <c r="A24663" s="2" t="e">
        <f ca="1">MATCH($E$4,OFFSET(OFFSET(Journaal!$E$5,A24662,0),,,Journaal!$D$3-A24662),0)+A24662</f>
        <v>#N/A</v>
      </c>
    </row>
    <row r="24664" spans="1:1" x14ac:dyDescent="0.25">
      <c r="A24664" s="2" t="e">
        <f ca="1">MATCH($E$4,OFFSET(OFFSET(Journaal!$E$5,A24663,0),,,Journaal!$D$3-A24663),0)+A24663</f>
        <v>#N/A</v>
      </c>
    </row>
    <row r="24665" spans="1:1" x14ac:dyDescent="0.25">
      <c r="A24665" s="2" t="e">
        <f ca="1">MATCH($E$4,OFFSET(OFFSET(Journaal!$E$5,A24664,0),,,Journaal!$D$3-A24664),0)+A24664</f>
        <v>#N/A</v>
      </c>
    </row>
    <row r="24666" spans="1:1" x14ac:dyDescent="0.25">
      <c r="A24666" s="2" t="e">
        <f ca="1">MATCH($E$4,OFFSET(OFFSET(Journaal!$E$5,A24665,0),,,Journaal!$D$3-A24665),0)+A24665</f>
        <v>#N/A</v>
      </c>
    </row>
    <row r="24667" spans="1:1" x14ac:dyDescent="0.25">
      <c r="A24667" s="2" t="e">
        <f ca="1">MATCH($E$4,OFFSET(OFFSET(Journaal!$E$5,A24666,0),,,Journaal!$D$3-A24666),0)+A24666</f>
        <v>#N/A</v>
      </c>
    </row>
    <row r="24668" spans="1:1" x14ac:dyDescent="0.25">
      <c r="A24668" s="2" t="e">
        <f ca="1">MATCH($E$4,OFFSET(OFFSET(Journaal!$E$5,A24667,0),,,Journaal!$D$3-A24667),0)+A24667</f>
        <v>#N/A</v>
      </c>
    </row>
    <row r="24669" spans="1:1" x14ac:dyDescent="0.25">
      <c r="A24669" s="2" t="e">
        <f ca="1">MATCH($E$4,OFFSET(OFFSET(Journaal!$E$5,A24668,0),,,Journaal!$D$3-A24668),0)+A24668</f>
        <v>#N/A</v>
      </c>
    </row>
    <row r="24670" spans="1:1" x14ac:dyDescent="0.25">
      <c r="A24670" s="2" t="e">
        <f ca="1">MATCH($E$4,OFFSET(OFFSET(Journaal!$E$5,A24669,0),,,Journaal!$D$3-A24669),0)+A24669</f>
        <v>#N/A</v>
      </c>
    </row>
    <row r="24671" spans="1:1" x14ac:dyDescent="0.25">
      <c r="A24671" s="2" t="e">
        <f ca="1">MATCH($E$4,OFFSET(OFFSET(Journaal!$E$5,A24670,0),,,Journaal!$D$3-A24670),0)+A24670</f>
        <v>#N/A</v>
      </c>
    </row>
    <row r="24672" spans="1:1" x14ac:dyDescent="0.25">
      <c r="A24672" s="2" t="e">
        <f ca="1">MATCH($E$4,OFFSET(OFFSET(Journaal!$E$5,A24671,0),,,Journaal!$D$3-A24671),0)+A24671</f>
        <v>#N/A</v>
      </c>
    </row>
    <row r="24673" spans="1:1" x14ac:dyDescent="0.25">
      <c r="A24673" s="2" t="e">
        <f ca="1">MATCH($E$4,OFFSET(OFFSET(Journaal!$E$5,A24672,0),,,Journaal!$D$3-A24672),0)+A24672</f>
        <v>#N/A</v>
      </c>
    </row>
    <row r="24674" spans="1:1" x14ac:dyDescent="0.25">
      <c r="A24674" s="2" t="e">
        <f ca="1">MATCH($E$4,OFFSET(OFFSET(Journaal!$E$5,A24673,0),,,Journaal!$D$3-A24673),0)+A24673</f>
        <v>#N/A</v>
      </c>
    </row>
    <row r="24675" spans="1:1" x14ac:dyDescent="0.25">
      <c r="A24675" s="2" t="e">
        <f ca="1">MATCH($E$4,OFFSET(OFFSET(Journaal!$E$5,A24674,0),,,Journaal!$D$3-A24674),0)+A24674</f>
        <v>#N/A</v>
      </c>
    </row>
    <row r="24676" spans="1:1" x14ac:dyDescent="0.25">
      <c r="A24676" s="2" t="e">
        <f ca="1">MATCH($E$4,OFFSET(OFFSET(Journaal!$E$5,A24675,0),,,Journaal!$D$3-A24675),0)+A24675</f>
        <v>#N/A</v>
      </c>
    </row>
    <row r="24677" spans="1:1" x14ac:dyDescent="0.25">
      <c r="A24677" s="2" t="e">
        <f ca="1">MATCH($E$4,OFFSET(OFFSET(Journaal!$E$5,A24676,0),,,Journaal!$D$3-A24676),0)+A24676</f>
        <v>#N/A</v>
      </c>
    </row>
    <row r="24678" spans="1:1" x14ac:dyDescent="0.25">
      <c r="A24678" s="2" t="e">
        <f ca="1">MATCH($E$4,OFFSET(OFFSET(Journaal!$E$5,A24677,0),,,Journaal!$D$3-A24677),0)+A24677</f>
        <v>#N/A</v>
      </c>
    </row>
    <row r="24679" spans="1:1" x14ac:dyDescent="0.25">
      <c r="A24679" s="2" t="e">
        <f ca="1">MATCH($E$4,OFFSET(OFFSET(Journaal!$E$5,A24678,0),,,Journaal!$D$3-A24678),0)+A24678</f>
        <v>#N/A</v>
      </c>
    </row>
    <row r="24680" spans="1:1" x14ac:dyDescent="0.25">
      <c r="A24680" s="2" t="e">
        <f ca="1">MATCH($E$4,OFFSET(OFFSET(Journaal!$E$5,A24679,0),,,Journaal!$D$3-A24679),0)+A24679</f>
        <v>#N/A</v>
      </c>
    </row>
    <row r="24681" spans="1:1" x14ac:dyDescent="0.25">
      <c r="A24681" s="2" t="e">
        <f ca="1">MATCH($E$4,OFFSET(OFFSET(Journaal!$E$5,A24680,0),,,Journaal!$D$3-A24680),0)+A24680</f>
        <v>#N/A</v>
      </c>
    </row>
    <row r="24682" spans="1:1" x14ac:dyDescent="0.25">
      <c r="A24682" s="2" t="e">
        <f ca="1">MATCH($E$4,OFFSET(OFFSET(Journaal!$E$5,A24681,0),,,Journaal!$D$3-A24681),0)+A24681</f>
        <v>#N/A</v>
      </c>
    </row>
    <row r="24683" spans="1:1" x14ac:dyDescent="0.25">
      <c r="A24683" s="2" t="e">
        <f ca="1">MATCH($E$4,OFFSET(OFFSET(Journaal!$E$5,A24682,0),,,Journaal!$D$3-A24682),0)+A24682</f>
        <v>#N/A</v>
      </c>
    </row>
    <row r="24684" spans="1:1" x14ac:dyDescent="0.25">
      <c r="A24684" s="2" t="e">
        <f ca="1">MATCH($E$4,OFFSET(OFFSET(Journaal!$E$5,A24683,0),,,Journaal!$D$3-A24683),0)+A24683</f>
        <v>#N/A</v>
      </c>
    </row>
    <row r="24685" spans="1:1" x14ac:dyDescent="0.25">
      <c r="A24685" s="2" t="e">
        <f ca="1">MATCH($E$4,OFFSET(OFFSET(Journaal!$E$5,A24684,0),,,Journaal!$D$3-A24684),0)+A24684</f>
        <v>#N/A</v>
      </c>
    </row>
    <row r="24686" spans="1:1" x14ac:dyDescent="0.25">
      <c r="A24686" s="2" t="e">
        <f ca="1">MATCH($E$4,OFFSET(OFFSET(Journaal!$E$5,A24685,0),,,Journaal!$D$3-A24685),0)+A24685</f>
        <v>#N/A</v>
      </c>
    </row>
    <row r="24687" spans="1:1" x14ac:dyDescent="0.25">
      <c r="A24687" s="2" t="e">
        <f ca="1">MATCH($E$4,OFFSET(OFFSET(Journaal!$E$5,A24686,0),,,Journaal!$D$3-A24686),0)+A24686</f>
        <v>#N/A</v>
      </c>
    </row>
    <row r="24688" spans="1:1" x14ac:dyDescent="0.25">
      <c r="A24688" s="2" t="e">
        <f ca="1">MATCH($E$4,OFFSET(OFFSET(Journaal!$E$5,A24687,0),,,Journaal!$D$3-A24687),0)+A24687</f>
        <v>#N/A</v>
      </c>
    </row>
    <row r="24689" spans="1:1" x14ac:dyDescent="0.25">
      <c r="A24689" s="2" t="e">
        <f ca="1">MATCH($E$4,OFFSET(OFFSET(Journaal!$E$5,A24688,0),,,Journaal!$D$3-A24688),0)+A24688</f>
        <v>#N/A</v>
      </c>
    </row>
    <row r="24690" spans="1:1" x14ac:dyDescent="0.25">
      <c r="A24690" s="2" t="e">
        <f ca="1">MATCH($E$4,OFFSET(OFFSET(Journaal!$E$5,A24689,0),,,Journaal!$D$3-A24689),0)+A24689</f>
        <v>#N/A</v>
      </c>
    </row>
    <row r="24691" spans="1:1" x14ac:dyDescent="0.25">
      <c r="A24691" s="2" t="e">
        <f ca="1">MATCH($E$4,OFFSET(OFFSET(Journaal!$E$5,A24690,0),,,Journaal!$D$3-A24690),0)+A24690</f>
        <v>#N/A</v>
      </c>
    </row>
    <row r="24692" spans="1:1" x14ac:dyDescent="0.25">
      <c r="A24692" s="2" t="e">
        <f ca="1">MATCH($E$4,OFFSET(OFFSET(Journaal!$E$5,A24691,0),,,Journaal!$D$3-A24691),0)+A24691</f>
        <v>#N/A</v>
      </c>
    </row>
    <row r="24693" spans="1:1" x14ac:dyDescent="0.25">
      <c r="A24693" s="2" t="e">
        <f ca="1">MATCH($E$4,OFFSET(OFFSET(Journaal!$E$5,A24692,0),,,Journaal!$D$3-A24692),0)+A24692</f>
        <v>#N/A</v>
      </c>
    </row>
    <row r="24694" spans="1:1" x14ac:dyDescent="0.25">
      <c r="A24694" s="2" t="e">
        <f ca="1">MATCH($E$4,OFFSET(OFFSET(Journaal!$E$5,A24693,0),,,Journaal!$D$3-A24693),0)+A24693</f>
        <v>#N/A</v>
      </c>
    </row>
    <row r="24695" spans="1:1" x14ac:dyDescent="0.25">
      <c r="A24695" s="2" t="e">
        <f ca="1">MATCH($E$4,OFFSET(OFFSET(Journaal!$E$5,A24694,0),,,Journaal!$D$3-A24694),0)+A24694</f>
        <v>#N/A</v>
      </c>
    </row>
    <row r="24696" spans="1:1" x14ac:dyDescent="0.25">
      <c r="A24696" s="2" t="e">
        <f ca="1">MATCH($E$4,OFFSET(OFFSET(Journaal!$E$5,A24695,0),,,Journaal!$D$3-A24695),0)+A24695</f>
        <v>#N/A</v>
      </c>
    </row>
    <row r="24697" spans="1:1" x14ac:dyDescent="0.25">
      <c r="A24697" s="2" t="e">
        <f ca="1">MATCH($E$4,OFFSET(OFFSET(Journaal!$E$5,A24696,0),,,Journaal!$D$3-A24696),0)+A24696</f>
        <v>#N/A</v>
      </c>
    </row>
    <row r="24698" spans="1:1" x14ac:dyDescent="0.25">
      <c r="A24698" s="2" t="e">
        <f ca="1">MATCH($E$4,OFFSET(OFFSET(Journaal!$E$5,A24697,0),,,Journaal!$D$3-A24697),0)+A24697</f>
        <v>#N/A</v>
      </c>
    </row>
    <row r="24699" spans="1:1" x14ac:dyDescent="0.25">
      <c r="A24699" s="2" t="e">
        <f ca="1">MATCH($E$4,OFFSET(OFFSET(Journaal!$E$5,A24698,0),,,Journaal!$D$3-A24698),0)+A24698</f>
        <v>#N/A</v>
      </c>
    </row>
    <row r="24700" spans="1:1" x14ac:dyDescent="0.25">
      <c r="A24700" s="2" t="e">
        <f ca="1">MATCH($E$4,OFFSET(OFFSET(Journaal!$E$5,A24699,0),,,Journaal!$D$3-A24699),0)+A24699</f>
        <v>#N/A</v>
      </c>
    </row>
    <row r="24701" spans="1:1" x14ac:dyDescent="0.25">
      <c r="A24701" s="2" t="e">
        <f ca="1">MATCH($E$4,OFFSET(OFFSET(Journaal!$E$5,A24700,0),,,Journaal!$D$3-A24700),0)+A24700</f>
        <v>#N/A</v>
      </c>
    </row>
    <row r="24702" spans="1:1" x14ac:dyDescent="0.25">
      <c r="A24702" s="2" t="e">
        <f ca="1">MATCH($E$4,OFFSET(OFFSET(Journaal!$E$5,A24701,0),,,Journaal!$D$3-A24701),0)+A24701</f>
        <v>#N/A</v>
      </c>
    </row>
    <row r="24703" spans="1:1" x14ac:dyDescent="0.25">
      <c r="A24703" s="2" t="e">
        <f ca="1">MATCH($E$4,OFFSET(OFFSET(Journaal!$E$5,A24702,0),,,Journaal!$D$3-A24702),0)+A24702</f>
        <v>#N/A</v>
      </c>
    </row>
    <row r="24704" spans="1:1" x14ac:dyDescent="0.25">
      <c r="A24704" s="2" t="e">
        <f ca="1">MATCH($E$4,OFFSET(OFFSET(Journaal!$E$5,A24703,0),,,Journaal!$D$3-A24703),0)+A24703</f>
        <v>#N/A</v>
      </c>
    </row>
    <row r="24705" spans="1:1" x14ac:dyDescent="0.25">
      <c r="A24705" s="2" t="e">
        <f ca="1">MATCH($E$4,OFFSET(OFFSET(Journaal!$E$5,A24704,0),,,Journaal!$D$3-A24704),0)+A24704</f>
        <v>#N/A</v>
      </c>
    </row>
    <row r="24706" spans="1:1" x14ac:dyDescent="0.25">
      <c r="A24706" s="2" t="e">
        <f ca="1">MATCH($E$4,OFFSET(OFFSET(Journaal!$E$5,A24705,0),,,Journaal!$D$3-A24705),0)+A24705</f>
        <v>#N/A</v>
      </c>
    </row>
    <row r="24707" spans="1:1" x14ac:dyDescent="0.25">
      <c r="A24707" s="2" t="e">
        <f ca="1">MATCH($E$4,OFFSET(OFFSET(Journaal!$E$5,A24706,0),,,Journaal!$D$3-A24706),0)+A24706</f>
        <v>#N/A</v>
      </c>
    </row>
    <row r="24708" spans="1:1" x14ac:dyDescent="0.25">
      <c r="A24708" s="2" t="e">
        <f ca="1">MATCH($E$4,OFFSET(OFFSET(Journaal!$E$5,A24707,0),,,Journaal!$D$3-A24707),0)+A24707</f>
        <v>#N/A</v>
      </c>
    </row>
    <row r="24709" spans="1:1" x14ac:dyDescent="0.25">
      <c r="A24709" s="2" t="e">
        <f ca="1">MATCH($E$4,OFFSET(OFFSET(Journaal!$E$5,A24708,0),,,Journaal!$D$3-A24708),0)+A24708</f>
        <v>#N/A</v>
      </c>
    </row>
    <row r="24710" spans="1:1" x14ac:dyDescent="0.25">
      <c r="A24710" s="2" t="e">
        <f ca="1">MATCH($E$4,OFFSET(OFFSET(Journaal!$E$5,A24709,0),,,Journaal!$D$3-A24709),0)+A24709</f>
        <v>#N/A</v>
      </c>
    </row>
    <row r="24711" spans="1:1" x14ac:dyDescent="0.25">
      <c r="A24711" s="2" t="e">
        <f ca="1">MATCH($E$4,OFFSET(OFFSET(Journaal!$E$5,A24710,0),,,Journaal!$D$3-A24710),0)+A24710</f>
        <v>#N/A</v>
      </c>
    </row>
    <row r="24712" spans="1:1" x14ac:dyDescent="0.25">
      <c r="A24712" s="2" t="e">
        <f ca="1">MATCH($E$4,OFFSET(OFFSET(Journaal!$E$5,A24711,0),,,Journaal!$D$3-A24711),0)+A24711</f>
        <v>#N/A</v>
      </c>
    </row>
    <row r="24713" spans="1:1" x14ac:dyDescent="0.25">
      <c r="A24713" s="2" t="e">
        <f ca="1">MATCH($E$4,OFFSET(OFFSET(Journaal!$E$5,A24712,0),,,Journaal!$D$3-A24712),0)+A24712</f>
        <v>#N/A</v>
      </c>
    </row>
    <row r="24714" spans="1:1" x14ac:dyDescent="0.25">
      <c r="A24714" s="2" t="e">
        <f ca="1">MATCH($E$4,OFFSET(OFFSET(Journaal!$E$5,A24713,0),,,Journaal!$D$3-A24713),0)+A24713</f>
        <v>#N/A</v>
      </c>
    </row>
    <row r="24715" spans="1:1" x14ac:dyDescent="0.25">
      <c r="A24715" s="2" t="e">
        <f ca="1">MATCH($E$4,OFFSET(OFFSET(Journaal!$E$5,A24714,0),,,Journaal!$D$3-A24714),0)+A24714</f>
        <v>#N/A</v>
      </c>
    </row>
    <row r="24716" spans="1:1" x14ac:dyDescent="0.25">
      <c r="A24716" s="2" t="e">
        <f ca="1">MATCH($E$4,OFFSET(OFFSET(Journaal!$E$5,A24715,0),,,Journaal!$D$3-A24715),0)+A24715</f>
        <v>#N/A</v>
      </c>
    </row>
    <row r="24717" spans="1:1" x14ac:dyDescent="0.25">
      <c r="A24717" s="2" t="e">
        <f ca="1">MATCH($E$4,OFFSET(OFFSET(Journaal!$E$5,A24716,0),,,Journaal!$D$3-A24716),0)+A24716</f>
        <v>#N/A</v>
      </c>
    </row>
    <row r="24718" spans="1:1" x14ac:dyDescent="0.25">
      <c r="A24718" s="2" t="e">
        <f ca="1">MATCH($E$4,OFFSET(OFFSET(Journaal!$E$5,A24717,0),,,Journaal!$D$3-A24717),0)+A24717</f>
        <v>#N/A</v>
      </c>
    </row>
    <row r="24719" spans="1:1" x14ac:dyDescent="0.25">
      <c r="A24719" s="2" t="e">
        <f ca="1">MATCH($E$4,OFFSET(OFFSET(Journaal!$E$5,A24718,0),,,Journaal!$D$3-A24718),0)+A24718</f>
        <v>#N/A</v>
      </c>
    </row>
    <row r="24720" spans="1:1" x14ac:dyDescent="0.25">
      <c r="A24720" s="2" t="e">
        <f ca="1">MATCH($E$4,OFFSET(OFFSET(Journaal!$E$5,A24719,0),,,Journaal!$D$3-A24719),0)+A24719</f>
        <v>#N/A</v>
      </c>
    </row>
    <row r="24721" spans="1:1" x14ac:dyDescent="0.25">
      <c r="A24721" s="2" t="e">
        <f ca="1">MATCH($E$4,OFFSET(OFFSET(Journaal!$E$5,A24720,0),,,Journaal!$D$3-A24720),0)+A24720</f>
        <v>#N/A</v>
      </c>
    </row>
    <row r="24722" spans="1:1" x14ac:dyDescent="0.25">
      <c r="A24722" s="2" t="e">
        <f ca="1">MATCH($E$4,OFFSET(OFFSET(Journaal!$E$5,A24721,0),,,Journaal!$D$3-A24721),0)+A24721</f>
        <v>#N/A</v>
      </c>
    </row>
    <row r="24723" spans="1:1" x14ac:dyDescent="0.25">
      <c r="A24723" s="2" t="e">
        <f ca="1">MATCH($E$4,OFFSET(OFFSET(Journaal!$E$5,A24722,0),,,Journaal!$D$3-A24722),0)+A24722</f>
        <v>#N/A</v>
      </c>
    </row>
    <row r="24724" spans="1:1" x14ac:dyDescent="0.25">
      <c r="A24724" s="2" t="e">
        <f ca="1">MATCH($E$4,OFFSET(OFFSET(Journaal!$E$5,A24723,0),,,Journaal!$D$3-A24723),0)+A24723</f>
        <v>#N/A</v>
      </c>
    </row>
    <row r="24725" spans="1:1" x14ac:dyDescent="0.25">
      <c r="A24725" s="2" t="e">
        <f ca="1">MATCH($E$4,OFFSET(OFFSET(Journaal!$E$5,A24724,0),,,Journaal!$D$3-A24724),0)+A24724</f>
        <v>#N/A</v>
      </c>
    </row>
    <row r="24726" spans="1:1" x14ac:dyDescent="0.25">
      <c r="A24726" s="2" t="e">
        <f ca="1">MATCH($E$4,OFFSET(OFFSET(Journaal!$E$5,A24725,0),,,Journaal!$D$3-A24725),0)+A24725</f>
        <v>#N/A</v>
      </c>
    </row>
    <row r="24727" spans="1:1" x14ac:dyDescent="0.25">
      <c r="A24727" s="2" t="e">
        <f ca="1">MATCH($E$4,OFFSET(OFFSET(Journaal!$E$5,A24726,0),,,Journaal!$D$3-A24726),0)+A24726</f>
        <v>#N/A</v>
      </c>
    </row>
    <row r="24728" spans="1:1" x14ac:dyDescent="0.25">
      <c r="A24728" s="2" t="e">
        <f ca="1">MATCH($E$4,OFFSET(OFFSET(Journaal!$E$5,A24727,0),,,Journaal!$D$3-A24727),0)+A24727</f>
        <v>#N/A</v>
      </c>
    </row>
    <row r="24729" spans="1:1" x14ac:dyDescent="0.25">
      <c r="A24729" s="2" t="e">
        <f ca="1">MATCH($E$4,OFFSET(OFFSET(Journaal!$E$5,A24728,0),,,Journaal!$D$3-A24728),0)+A24728</f>
        <v>#N/A</v>
      </c>
    </row>
    <row r="24730" spans="1:1" x14ac:dyDescent="0.25">
      <c r="A24730" s="2" t="e">
        <f ca="1">MATCH($E$4,OFFSET(OFFSET(Journaal!$E$5,A24729,0),,,Journaal!$D$3-A24729),0)+A24729</f>
        <v>#N/A</v>
      </c>
    </row>
    <row r="24731" spans="1:1" x14ac:dyDescent="0.25">
      <c r="A24731" s="2" t="e">
        <f ca="1">MATCH($E$4,OFFSET(OFFSET(Journaal!$E$5,A24730,0),,,Journaal!$D$3-A24730),0)+A24730</f>
        <v>#N/A</v>
      </c>
    </row>
    <row r="24732" spans="1:1" x14ac:dyDescent="0.25">
      <c r="A24732" s="2" t="e">
        <f ca="1">MATCH($E$4,OFFSET(OFFSET(Journaal!$E$5,A24731,0),,,Journaal!$D$3-A24731),0)+A24731</f>
        <v>#N/A</v>
      </c>
    </row>
    <row r="24733" spans="1:1" x14ac:dyDescent="0.25">
      <c r="A24733" s="2" t="e">
        <f ca="1">MATCH($E$4,OFFSET(OFFSET(Journaal!$E$5,A24732,0),,,Journaal!$D$3-A24732),0)+A24732</f>
        <v>#N/A</v>
      </c>
    </row>
    <row r="24734" spans="1:1" x14ac:dyDescent="0.25">
      <c r="A24734" s="2" t="e">
        <f ca="1">MATCH($E$4,OFFSET(OFFSET(Journaal!$E$5,A24733,0),,,Journaal!$D$3-A24733),0)+A24733</f>
        <v>#N/A</v>
      </c>
    </row>
    <row r="24735" spans="1:1" x14ac:dyDescent="0.25">
      <c r="A24735" s="2" t="e">
        <f ca="1">MATCH($E$4,OFFSET(OFFSET(Journaal!$E$5,A24734,0),,,Journaal!$D$3-A24734),0)+A24734</f>
        <v>#N/A</v>
      </c>
    </row>
    <row r="24736" spans="1:1" x14ac:dyDescent="0.25">
      <c r="A24736" s="2" t="e">
        <f ca="1">MATCH($E$4,OFFSET(OFFSET(Journaal!$E$5,A24735,0),,,Journaal!$D$3-A24735),0)+A24735</f>
        <v>#N/A</v>
      </c>
    </row>
    <row r="24737" spans="1:1" x14ac:dyDescent="0.25">
      <c r="A24737" s="2" t="e">
        <f ca="1">MATCH($E$4,OFFSET(OFFSET(Journaal!$E$5,A24736,0),,,Journaal!$D$3-A24736),0)+A24736</f>
        <v>#N/A</v>
      </c>
    </row>
    <row r="24738" spans="1:1" x14ac:dyDescent="0.25">
      <c r="A24738" s="2" t="e">
        <f ca="1">MATCH($E$4,OFFSET(OFFSET(Journaal!$E$5,A24737,0),,,Journaal!$D$3-A24737),0)+A24737</f>
        <v>#N/A</v>
      </c>
    </row>
    <row r="24739" spans="1:1" x14ac:dyDescent="0.25">
      <c r="A24739" s="2" t="e">
        <f ca="1">MATCH($E$4,OFFSET(OFFSET(Journaal!$E$5,A24738,0),,,Journaal!$D$3-A24738),0)+A24738</f>
        <v>#N/A</v>
      </c>
    </row>
    <row r="24740" spans="1:1" x14ac:dyDescent="0.25">
      <c r="A24740" s="2" t="e">
        <f ca="1">MATCH($E$4,OFFSET(OFFSET(Journaal!$E$5,A24739,0),,,Journaal!$D$3-A24739),0)+A24739</f>
        <v>#N/A</v>
      </c>
    </row>
    <row r="24741" spans="1:1" x14ac:dyDescent="0.25">
      <c r="A24741" s="2" t="e">
        <f ca="1">MATCH($E$4,OFFSET(OFFSET(Journaal!$E$5,A24740,0),,,Journaal!$D$3-A24740),0)+A24740</f>
        <v>#N/A</v>
      </c>
    </row>
    <row r="24742" spans="1:1" x14ac:dyDescent="0.25">
      <c r="A24742" s="2" t="e">
        <f ca="1">MATCH($E$4,OFFSET(OFFSET(Journaal!$E$5,A24741,0),,,Journaal!$D$3-A24741),0)+A24741</f>
        <v>#N/A</v>
      </c>
    </row>
    <row r="24743" spans="1:1" x14ac:dyDescent="0.25">
      <c r="A24743" s="2" t="e">
        <f ca="1">MATCH($E$4,OFFSET(OFFSET(Journaal!$E$5,A24742,0),,,Journaal!$D$3-A24742),0)+A24742</f>
        <v>#N/A</v>
      </c>
    </row>
    <row r="24744" spans="1:1" x14ac:dyDescent="0.25">
      <c r="A24744" s="2" t="e">
        <f ca="1">MATCH($E$4,OFFSET(OFFSET(Journaal!$E$5,A24743,0),,,Journaal!$D$3-A24743),0)+A24743</f>
        <v>#N/A</v>
      </c>
    </row>
    <row r="24745" spans="1:1" x14ac:dyDescent="0.25">
      <c r="A24745" s="2" t="e">
        <f ca="1">MATCH($E$4,OFFSET(OFFSET(Journaal!$E$5,A24744,0),,,Journaal!$D$3-A24744),0)+A24744</f>
        <v>#N/A</v>
      </c>
    </row>
    <row r="24746" spans="1:1" x14ac:dyDescent="0.25">
      <c r="A24746" s="2" t="e">
        <f ca="1">MATCH($E$4,OFFSET(OFFSET(Journaal!$E$5,A24745,0),,,Journaal!$D$3-A24745),0)+A24745</f>
        <v>#N/A</v>
      </c>
    </row>
    <row r="24747" spans="1:1" x14ac:dyDescent="0.25">
      <c r="A24747" s="2" t="e">
        <f ca="1">MATCH($E$4,OFFSET(OFFSET(Journaal!$E$5,A24746,0),,,Journaal!$D$3-A24746),0)+A24746</f>
        <v>#N/A</v>
      </c>
    </row>
    <row r="24748" spans="1:1" x14ac:dyDescent="0.25">
      <c r="A24748" s="2" t="e">
        <f ca="1">MATCH($E$4,OFFSET(OFFSET(Journaal!$E$5,A24747,0),,,Journaal!$D$3-A24747),0)+A24747</f>
        <v>#N/A</v>
      </c>
    </row>
    <row r="24749" spans="1:1" x14ac:dyDescent="0.25">
      <c r="A24749" s="2" t="e">
        <f ca="1">MATCH($E$4,OFFSET(OFFSET(Journaal!$E$5,A24748,0),,,Journaal!$D$3-A24748),0)+A24748</f>
        <v>#N/A</v>
      </c>
    </row>
    <row r="24750" spans="1:1" x14ac:dyDescent="0.25">
      <c r="A24750" s="2" t="e">
        <f ca="1">MATCH($E$4,OFFSET(OFFSET(Journaal!$E$5,A24749,0),,,Journaal!$D$3-A24749),0)+A24749</f>
        <v>#N/A</v>
      </c>
    </row>
    <row r="24751" spans="1:1" x14ac:dyDescent="0.25">
      <c r="A24751" s="2" t="e">
        <f ca="1">MATCH($E$4,OFFSET(OFFSET(Journaal!$E$5,A24750,0),,,Journaal!$D$3-A24750),0)+A24750</f>
        <v>#N/A</v>
      </c>
    </row>
    <row r="24752" spans="1:1" x14ac:dyDescent="0.25">
      <c r="A24752" s="2" t="e">
        <f ca="1">MATCH($E$4,OFFSET(OFFSET(Journaal!$E$5,A24751,0),,,Journaal!$D$3-A24751),0)+A24751</f>
        <v>#N/A</v>
      </c>
    </row>
    <row r="24753" spans="1:1" x14ac:dyDescent="0.25">
      <c r="A24753" s="2" t="e">
        <f ca="1">MATCH($E$4,OFFSET(OFFSET(Journaal!$E$5,A24752,0),,,Journaal!$D$3-A24752),0)+A24752</f>
        <v>#N/A</v>
      </c>
    </row>
    <row r="24754" spans="1:1" x14ac:dyDescent="0.25">
      <c r="A24754" s="2" t="e">
        <f ca="1">MATCH($E$4,OFFSET(OFFSET(Journaal!$E$5,A24753,0),,,Journaal!$D$3-A24753),0)+A24753</f>
        <v>#N/A</v>
      </c>
    </row>
    <row r="24755" spans="1:1" x14ac:dyDescent="0.25">
      <c r="A24755" s="2" t="e">
        <f ca="1">MATCH($E$4,OFFSET(OFFSET(Journaal!$E$5,A24754,0),,,Journaal!$D$3-A24754),0)+A24754</f>
        <v>#N/A</v>
      </c>
    </row>
    <row r="24756" spans="1:1" x14ac:dyDescent="0.25">
      <c r="A24756" s="2" t="e">
        <f ca="1">MATCH($E$4,OFFSET(OFFSET(Journaal!$E$5,A24755,0),,,Journaal!$D$3-A24755),0)+A24755</f>
        <v>#N/A</v>
      </c>
    </row>
    <row r="24757" spans="1:1" x14ac:dyDescent="0.25">
      <c r="A24757" s="2" t="e">
        <f ca="1">MATCH($E$4,OFFSET(OFFSET(Journaal!$E$5,A24756,0),,,Journaal!$D$3-A24756),0)+A24756</f>
        <v>#N/A</v>
      </c>
    </row>
    <row r="24758" spans="1:1" x14ac:dyDescent="0.25">
      <c r="A24758" s="2" t="e">
        <f ca="1">MATCH($E$4,OFFSET(OFFSET(Journaal!$E$5,A24757,0),,,Journaal!$D$3-A24757),0)+A24757</f>
        <v>#N/A</v>
      </c>
    </row>
    <row r="24759" spans="1:1" x14ac:dyDescent="0.25">
      <c r="A24759" s="2" t="e">
        <f ca="1">MATCH($E$4,OFFSET(OFFSET(Journaal!$E$5,A24758,0),,,Journaal!$D$3-A24758),0)+A24758</f>
        <v>#N/A</v>
      </c>
    </row>
    <row r="24760" spans="1:1" x14ac:dyDescent="0.25">
      <c r="A24760" s="2" t="e">
        <f ca="1">MATCH($E$4,OFFSET(OFFSET(Journaal!$E$5,A24759,0),,,Journaal!$D$3-A24759),0)+A24759</f>
        <v>#N/A</v>
      </c>
    </row>
    <row r="24761" spans="1:1" x14ac:dyDescent="0.25">
      <c r="A24761" s="2" t="e">
        <f ca="1">MATCH($E$4,OFFSET(OFFSET(Journaal!$E$5,A24760,0),,,Journaal!$D$3-A24760),0)+A24760</f>
        <v>#N/A</v>
      </c>
    </row>
    <row r="24762" spans="1:1" x14ac:dyDescent="0.25">
      <c r="A24762" s="2" t="e">
        <f ca="1">MATCH($E$4,OFFSET(OFFSET(Journaal!$E$5,A24761,0),,,Journaal!$D$3-A24761),0)+A24761</f>
        <v>#N/A</v>
      </c>
    </row>
    <row r="24763" spans="1:1" x14ac:dyDescent="0.25">
      <c r="A24763" s="2" t="e">
        <f ca="1">MATCH($E$4,OFFSET(OFFSET(Journaal!$E$5,A24762,0),,,Journaal!$D$3-A24762),0)+A24762</f>
        <v>#N/A</v>
      </c>
    </row>
    <row r="24764" spans="1:1" x14ac:dyDescent="0.25">
      <c r="A24764" s="2" t="e">
        <f ca="1">MATCH($E$4,OFFSET(OFFSET(Journaal!$E$5,A24763,0),,,Journaal!$D$3-A24763),0)+A24763</f>
        <v>#N/A</v>
      </c>
    </row>
    <row r="24765" spans="1:1" x14ac:dyDescent="0.25">
      <c r="A24765" s="2" t="e">
        <f ca="1">MATCH($E$4,OFFSET(OFFSET(Journaal!$E$5,A24764,0),,,Journaal!$D$3-A24764),0)+A24764</f>
        <v>#N/A</v>
      </c>
    </row>
    <row r="24766" spans="1:1" x14ac:dyDescent="0.25">
      <c r="A24766" s="2" t="e">
        <f ca="1">MATCH($E$4,OFFSET(OFFSET(Journaal!$E$5,A24765,0),,,Journaal!$D$3-A24765),0)+A24765</f>
        <v>#N/A</v>
      </c>
    </row>
    <row r="24767" spans="1:1" x14ac:dyDescent="0.25">
      <c r="A24767" s="2" t="e">
        <f ca="1">MATCH($E$4,OFFSET(OFFSET(Journaal!$E$5,A24766,0),,,Journaal!$D$3-A24766),0)+A24766</f>
        <v>#N/A</v>
      </c>
    </row>
    <row r="24768" spans="1:1" x14ac:dyDescent="0.25">
      <c r="A24768" s="2" t="e">
        <f ca="1">MATCH($E$4,OFFSET(OFFSET(Journaal!$E$5,A24767,0),,,Journaal!$D$3-A24767),0)+A24767</f>
        <v>#N/A</v>
      </c>
    </row>
    <row r="24769" spans="1:1" x14ac:dyDescent="0.25">
      <c r="A24769" s="2" t="e">
        <f ca="1">MATCH($E$4,OFFSET(OFFSET(Journaal!$E$5,A24768,0),,,Journaal!$D$3-A24768),0)+A24768</f>
        <v>#N/A</v>
      </c>
    </row>
    <row r="24770" spans="1:1" x14ac:dyDescent="0.25">
      <c r="A24770" s="2" t="e">
        <f ca="1">MATCH($E$4,OFFSET(OFFSET(Journaal!$E$5,A24769,0),,,Journaal!$D$3-A24769),0)+A24769</f>
        <v>#N/A</v>
      </c>
    </row>
    <row r="24771" spans="1:1" x14ac:dyDescent="0.25">
      <c r="A24771" s="2" t="e">
        <f ca="1">MATCH($E$4,OFFSET(OFFSET(Journaal!$E$5,A24770,0),,,Journaal!$D$3-A24770),0)+A24770</f>
        <v>#N/A</v>
      </c>
    </row>
    <row r="24772" spans="1:1" x14ac:dyDescent="0.25">
      <c r="A24772" s="2" t="e">
        <f ca="1">MATCH($E$4,OFFSET(OFFSET(Journaal!$E$5,A24771,0),,,Journaal!$D$3-A24771),0)+A24771</f>
        <v>#N/A</v>
      </c>
    </row>
    <row r="24773" spans="1:1" x14ac:dyDescent="0.25">
      <c r="A24773" s="2" t="e">
        <f ca="1">MATCH($E$4,OFFSET(OFFSET(Journaal!$E$5,A24772,0),,,Journaal!$D$3-A24772),0)+A24772</f>
        <v>#N/A</v>
      </c>
    </row>
    <row r="24774" spans="1:1" x14ac:dyDescent="0.25">
      <c r="A24774" s="2" t="e">
        <f ca="1">MATCH($E$4,OFFSET(OFFSET(Journaal!$E$5,A24773,0),,,Journaal!$D$3-A24773),0)+A24773</f>
        <v>#N/A</v>
      </c>
    </row>
    <row r="24775" spans="1:1" x14ac:dyDescent="0.25">
      <c r="A24775" s="2" t="e">
        <f ca="1">MATCH($E$4,OFFSET(OFFSET(Journaal!$E$5,A24774,0),,,Journaal!$D$3-A24774),0)+A24774</f>
        <v>#N/A</v>
      </c>
    </row>
    <row r="24776" spans="1:1" x14ac:dyDescent="0.25">
      <c r="A24776" s="2" t="e">
        <f ca="1">MATCH($E$4,OFFSET(OFFSET(Journaal!$E$5,A24775,0),,,Journaal!$D$3-A24775),0)+A24775</f>
        <v>#N/A</v>
      </c>
    </row>
    <row r="24777" spans="1:1" x14ac:dyDescent="0.25">
      <c r="A24777" s="2" t="e">
        <f ca="1">MATCH($E$4,OFFSET(OFFSET(Journaal!$E$5,A24776,0),,,Journaal!$D$3-A24776),0)+A24776</f>
        <v>#N/A</v>
      </c>
    </row>
    <row r="24778" spans="1:1" x14ac:dyDescent="0.25">
      <c r="A24778" s="2" t="e">
        <f ca="1">MATCH($E$4,OFFSET(OFFSET(Journaal!$E$5,A24777,0),,,Journaal!$D$3-A24777),0)+A24777</f>
        <v>#N/A</v>
      </c>
    </row>
    <row r="24779" spans="1:1" x14ac:dyDescent="0.25">
      <c r="A24779" s="2" t="e">
        <f ca="1">MATCH($E$4,OFFSET(OFFSET(Journaal!$E$5,A24778,0),,,Journaal!$D$3-A24778),0)+A24778</f>
        <v>#N/A</v>
      </c>
    </row>
    <row r="24780" spans="1:1" x14ac:dyDescent="0.25">
      <c r="A24780" s="2" t="e">
        <f ca="1">MATCH($E$4,OFFSET(OFFSET(Journaal!$E$5,A24779,0),,,Journaal!$D$3-A24779),0)+A24779</f>
        <v>#N/A</v>
      </c>
    </row>
    <row r="24781" spans="1:1" x14ac:dyDescent="0.25">
      <c r="A24781" s="2" t="e">
        <f ca="1">MATCH($E$4,OFFSET(OFFSET(Journaal!$E$5,A24780,0),,,Journaal!$D$3-A24780),0)+A24780</f>
        <v>#N/A</v>
      </c>
    </row>
    <row r="24782" spans="1:1" x14ac:dyDescent="0.25">
      <c r="A24782" s="2" t="e">
        <f ca="1">MATCH($E$4,OFFSET(OFFSET(Journaal!$E$5,A24781,0),,,Journaal!$D$3-A24781),0)+A24781</f>
        <v>#N/A</v>
      </c>
    </row>
    <row r="24783" spans="1:1" x14ac:dyDescent="0.25">
      <c r="A24783" s="2" t="e">
        <f ca="1">MATCH($E$4,OFFSET(OFFSET(Journaal!$E$5,A24782,0),,,Journaal!$D$3-A24782),0)+A24782</f>
        <v>#N/A</v>
      </c>
    </row>
    <row r="24784" spans="1:1" x14ac:dyDescent="0.25">
      <c r="A24784" s="2" t="e">
        <f ca="1">MATCH($E$4,OFFSET(OFFSET(Journaal!$E$5,A24783,0),,,Journaal!$D$3-A24783),0)+A24783</f>
        <v>#N/A</v>
      </c>
    </row>
    <row r="24785" spans="1:1" x14ac:dyDescent="0.25">
      <c r="A24785" s="2" t="e">
        <f ca="1">MATCH($E$4,OFFSET(OFFSET(Journaal!$E$5,A24784,0),,,Journaal!$D$3-A24784),0)+A24784</f>
        <v>#N/A</v>
      </c>
    </row>
    <row r="24786" spans="1:1" x14ac:dyDescent="0.25">
      <c r="A24786" s="2" t="e">
        <f ca="1">MATCH($E$4,OFFSET(OFFSET(Journaal!$E$5,A24785,0),,,Journaal!$D$3-A24785),0)+A24785</f>
        <v>#N/A</v>
      </c>
    </row>
    <row r="24787" spans="1:1" x14ac:dyDescent="0.25">
      <c r="A24787" s="2" t="e">
        <f ca="1">MATCH($E$4,OFFSET(OFFSET(Journaal!$E$5,A24786,0),,,Journaal!$D$3-A24786),0)+A24786</f>
        <v>#N/A</v>
      </c>
    </row>
    <row r="24788" spans="1:1" x14ac:dyDescent="0.25">
      <c r="A24788" s="2" t="e">
        <f ca="1">MATCH($E$4,OFFSET(OFFSET(Journaal!$E$5,A24787,0),,,Journaal!$D$3-A24787),0)+A24787</f>
        <v>#N/A</v>
      </c>
    </row>
    <row r="24789" spans="1:1" x14ac:dyDescent="0.25">
      <c r="A24789" s="2" t="e">
        <f ca="1">MATCH($E$4,OFFSET(OFFSET(Journaal!$E$5,A24788,0),,,Journaal!$D$3-A24788),0)+A24788</f>
        <v>#N/A</v>
      </c>
    </row>
    <row r="24790" spans="1:1" x14ac:dyDescent="0.25">
      <c r="A24790" s="2" t="e">
        <f ca="1">MATCH($E$4,OFFSET(OFFSET(Journaal!$E$5,A24789,0),,,Journaal!$D$3-A24789),0)+A24789</f>
        <v>#N/A</v>
      </c>
    </row>
    <row r="24791" spans="1:1" x14ac:dyDescent="0.25">
      <c r="A24791" s="2" t="e">
        <f ca="1">MATCH($E$4,OFFSET(OFFSET(Journaal!$E$5,A24790,0),,,Journaal!$D$3-A24790),0)+A24790</f>
        <v>#N/A</v>
      </c>
    </row>
    <row r="24792" spans="1:1" x14ac:dyDescent="0.25">
      <c r="A24792" s="2" t="e">
        <f ca="1">MATCH($E$4,OFFSET(OFFSET(Journaal!$E$5,A24791,0),,,Journaal!$D$3-A24791),0)+A24791</f>
        <v>#N/A</v>
      </c>
    </row>
    <row r="24793" spans="1:1" x14ac:dyDescent="0.25">
      <c r="A24793" s="2" t="e">
        <f ca="1">MATCH($E$4,OFFSET(OFFSET(Journaal!$E$5,A24792,0),,,Journaal!$D$3-A24792),0)+A24792</f>
        <v>#N/A</v>
      </c>
    </row>
    <row r="24794" spans="1:1" x14ac:dyDescent="0.25">
      <c r="A24794" s="2" t="e">
        <f ca="1">MATCH($E$4,OFFSET(OFFSET(Journaal!$E$5,A24793,0),,,Journaal!$D$3-A24793),0)+A24793</f>
        <v>#N/A</v>
      </c>
    </row>
    <row r="24795" spans="1:1" x14ac:dyDescent="0.25">
      <c r="A24795" s="2" t="e">
        <f ca="1">MATCH($E$4,OFFSET(OFFSET(Journaal!$E$5,A24794,0),,,Journaal!$D$3-A24794),0)+A24794</f>
        <v>#N/A</v>
      </c>
    </row>
    <row r="24796" spans="1:1" x14ac:dyDescent="0.25">
      <c r="A24796" s="2" t="e">
        <f ca="1">MATCH($E$4,OFFSET(OFFSET(Journaal!$E$5,A24795,0),,,Journaal!$D$3-A24795),0)+A24795</f>
        <v>#N/A</v>
      </c>
    </row>
    <row r="24797" spans="1:1" x14ac:dyDescent="0.25">
      <c r="A24797" s="2" t="e">
        <f ca="1">MATCH($E$4,OFFSET(OFFSET(Journaal!$E$5,A24796,0),,,Journaal!$D$3-A24796),0)+A24796</f>
        <v>#N/A</v>
      </c>
    </row>
    <row r="24798" spans="1:1" x14ac:dyDescent="0.25">
      <c r="A24798" s="2" t="e">
        <f ca="1">MATCH($E$4,OFFSET(OFFSET(Journaal!$E$5,A24797,0),,,Journaal!$D$3-A24797),0)+A24797</f>
        <v>#N/A</v>
      </c>
    </row>
    <row r="24799" spans="1:1" x14ac:dyDescent="0.25">
      <c r="A24799" s="2" t="e">
        <f ca="1">MATCH($E$4,OFFSET(OFFSET(Journaal!$E$5,A24798,0),,,Journaal!$D$3-A24798),0)+A24798</f>
        <v>#N/A</v>
      </c>
    </row>
    <row r="24800" spans="1:1" x14ac:dyDescent="0.25">
      <c r="A24800" s="2" t="e">
        <f ca="1">MATCH($E$4,OFFSET(OFFSET(Journaal!$E$5,A24799,0),,,Journaal!$D$3-A24799),0)+A24799</f>
        <v>#N/A</v>
      </c>
    </row>
    <row r="24801" spans="1:1" x14ac:dyDescent="0.25">
      <c r="A24801" s="2" t="e">
        <f ca="1">MATCH($E$4,OFFSET(OFFSET(Journaal!$E$5,A24800,0),,,Journaal!$D$3-A24800),0)+A24800</f>
        <v>#N/A</v>
      </c>
    </row>
    <row r="24802" spans="1:1" x14ac:dyDescent="0.25">
      <c r="A24802" s="2" t="e">
        <f ca="1">MATCH($E$4,OFFSET(OFFSET(Journaal!$E$5,A24801,0),,,Journaal!$D$3-A24801),0)+A24801</f>
        <v>#N/A</v>
      </c>
    </row>
    <row r="24803" spans="1:1" x14ac:dyDescent="0.25">
      <c r="A24803" s="2" t="e">
        <f ca="1">MATCH($E$4,OFFSET(OFFSET(Journaal!$E$5,A24802,0),,,Journaal!$D$3-A24802),0)+A24802</f>
        <v>#N/A</v>
      </c>
    </row>
    <row r="24804" spans="1:1" x14ac:dyDescent="0.25">
      <c r="A24804" s="2" t="e">
        <f ca="1">MATCH($E$4,OFFSET(OFFSET(Journaal!$E$5,A24803,0),,,Journaal!$D$3-A24803),0)+A24803</f>
        <v>#N/A</v>
      </c>
    </row>
    <row r="24805" spans="1:1" x14ac:dyDescent="0.25">
      <c r="A24805" s="2" t="e">
        <f ca="1">MATCH($E$4,OFFSET(OFFSET(Journaal!$E$5,A24804,0),,,Journaal!$D$3-A24804),0)+A24804</f>
        <v>#N/A</v>
      </c>
    </row>
    <row r="24806" spans="1:1" x14ac:dyDescent="0.25">
      <c r="A24806" s="2" t="e">
        <f ca="1">MATCH($E$4,OFFSET(OFFSET(Journaal!$E$5,A24805,0),,,Journaal!$D$3-A24805),0)+A24805</f>
        <v>#N/A</v>
      </c>
    </row>
    <row r="24807" spans="1:1" x14ac:dyDescent="0.25">
      <c r="A24807" s="2" t="e">
        <f ca="1">MATCH($E$4,OFFSET(OFFSET(Journaal!$E$5,A24806,0),,,Journaal!$D$3-A24806),0)+A24806</f>
        <v>#N/A</v>
      </c>
    </row>
    <row r="24808" spans="1:1" x14ac:dyDescent="0.25">
      <c r="A24808" s="2" t="e">
        <f ca="1">MATCH($E$4,OFFSET(OFFSET(Journaal!$E$5,A24807,0),,,Journaal!$D$3-A24807),0)+A24807</f>
        <v>#N/A</v>
      </c>
    </row>
    <row r="24809" spans="1:1" x14ac:dyDescent="0.25">
      <c r="A24809" s="2" t="e">
        <f ca="1">MATCH($E$4,OFFSET(OFFSET(Journaal!$E$5,A24808,0),,,Journaal!$D$3-A24808),0)+A24808</f>
        <v>#N/A</v>
      </c>
    </row>
    <row r="24810" spans="1:1" x14ac:dyDescent="0.25">
      <c r="A24810" s="2" t="e">
        <f ca="1">MATCH($E$4,OFFSET(OFFSET(Journaal!$E$5,A24809,0),,,Journaal!$D$3-A24809),0)+A24809</f>
        <v>#N/A</v>
      </c>
    </row>
    <row r="24811" spans="1:1" x14ac:dyDescent="0.25">
      <c r="A24811" s="2" t="e">
        <f ca="1">MATCH($E$4,OFFSET(OFFSET(Journaal!$E$5,A24810,0),,,Journaal!$D$3-A24810),0)+A24810</f>
        <v>#N/A</v>
      </c>
    </row>
    <row r="24812" spans="1:1" x14ac:dyDescent="0.25">
      <c r="A24812" s="2" t="e">
        <f ca="1">MATCH($E$4,OFFSET(OFFSET(Journaal!$E$5,A24811,0),,,Journaal!$D$3-A24811),0)+A24811</f>
        <v>#N/A</v>
      </c>
    </row>
    <row r="24813" spans="1:1" x14ac:dyDescent="0.25">
      <c r="A24813" s="2" t="e">
        <f ca="1">MATCH($E$4,OFFSET(OFFSET(Journaal!$E$5,A24812,0),,,Journaal!$D$3-A24812),0)+A24812</f>
        <v>#N/A</v>
      </c>
    </row>
    <row r="24814" spans="1:1" x14ac:dyDescent="0.25">
      <c r="A24814" s="2" t="e">
        <f ca="1">MATCH($E$4,OFFSET(OFFSET(Journaal!$E$5,A24813,0),,,Journaal!$D$3-A24813),0)+A24813</f>
        <v>#N/A</v>
      </c>
    </row>
    <row r="24815" spans="1:1" x14ac:dyDescent="0.25">
      <c r="A24815" s="2" t="e">
        <f ca="1">MATCH($E$4,OFFSET(OFFSET(Journaal!$E$5,A24814,0),,,Journaal!$D$3-A24814),0)+A24814</f>
        <v>#N/A</v>
      </c>
    </row>
    <row r="24816" spans="1:1" x14ac:dyDescent="0.25">
      <c r="A24816" s="2" t="e">
        <f ca="1">MATCH($E$4,OFFSET(OFFSET(Journaal!$E$5,A24815,0),,,Journaal!$D$3-A24815),0)+A24815</f>
        <v>#N/A</v>
      </c>
    </row>
    <row r="24817" spans="1:1" x14ac:dyDescent="0.25">
      <c r="A24817" s="2" t="e">
        <f ca="1">MATCH($E$4,OFFSET(OFFSET(Journaal!$E$5,A24816,0),,,Journaal!$D$3-A24816),0)+A24816</f>
        <v>#N/A</v>
      </c>
    </row>
    <row r="24818" spans="1:1" x14ac:dyDescent="0.25">
      <c r="A24818" s="2" t="e">
        <f ca="1">MATCH($E$4,OFFSET(OFFSET(Journaal!$E$5,A24817,0),,,Journaal!$D$3-A24817),0)+A24817</f>
        <v>#N/A</v>
      </c>
    </row>
    <row r="24819" spans="1:1" x14ac:dyDescent="0.25">
      <c r="A24819" s="2" t="e">
        <f ca="1">MATCH($E$4,OFFSET(OFFSET(Journaal!$E$5,A24818,0),,,Journaal!$D$3-A24818),0)+A24818</f>
        <v>#N/A</v>
      </c>
    </row>
    <row r="24820" spans="1:1" x14ac:dyDescent="0.25">
      <c r="A24820" s="2" t="e">
        <f ca="1">MATCH($E$4,OFFSET(OFFSET(Journaal!$E$5,A24819,0),,,Journaal!$D$3-A24819),0)+A24819</f>
        <v>#N/A</v>
      </c>
    </row>
    <row r="24821" spans="1:1" x14ac:dyDescent="0.25">
      <c r="A24821" s="2" t="e">
        <f ca="1">MATCH($E$4,OFFSET(OFFSET(Journaal!$E$5,A24820,0),,,Journaal!$D$3-A24820),0)+A24820</f>
        <v>#N/A</v>
      </c>
    </row>
    <row r="24822" spans="1:1" x14ac:dyDescent="0.25">
      <c r="A24822" s="2" t="e">
        <f ca="1">MATCH($E$4,OFFSET(OFFSET(Journaal!$E$5,A24821,0),,,Journaal!$D$3-A24821),0)+A24821</f>
        <v>#N/A</v>
      </c>
    </row>
    <row r="24823" spans="1:1" x14ac:dyDescent="0.25">
      <c r="A24823" s="2" t="e">
        <f ca="1">MATCH($E$4,OFFSET(OFFSET(Journaal!$E$5,A24822,0),,,Journaal!$D$3-A24822),0)+A24822</f>
        <v>#N/A</v>
      </c>
    </row>
    <row r="24824" spans="1:1" x14ac:dyDescent="0.25">
      <c r="A24824" s="2" t="e">
        <f ca="1">MATCH($E$4,OFFSET(OFFSET(Journaal!$E$5,A24823,0),,,Journaal!$D$3-A24823),0)+A24823</f>
        <v>#N/A</v>
      </c>
    </row>
    <row r="24825" spans="1:1" x14ac:dyDescent="0.25">
      <c r="A24825" s="2" t="e">
        <f ca="1">MATCH($E$4,OFFSET(OFFSET(Journaal!$E$5,A24824,0),,,Journaal!$D$3-A24824),0)+A24824</f>
        <v>#N/A</v>
      </c>
    </row>
    <row r="24826" spans="1:1" x14ac:dyDescent="0.25">
      <c r="A24826" s="2" t="e">
        <f ca="1">MATCH($E$4,OFFSET(OFFSET(Journaal!$E$5,A24825,0),,,Journaal!$D$3-A24825),0)+A24825</f>
        <v>#N/A</v>
      </c>
    </row>
    <row r="24827" spans="1:1" x14ac:dyDescent="0.25">
      <c r="A24827" s="2" t="e">
        <f ca="1">MATCH($E$4,OFFSET(OFFSET(Journaal!$E$5,A24826,0),,,Journaal!$D$3-A24826),0)+A24826</f>
        <v>#N/A</v>
      </c>
    </row>
    <row r="24828" spans="1:1" x14ac:dyDescent="0.25">
      <c r="A24828" s="2" t="e">
        <f ca="1">MATCH($E$4,OFFSET(OFFSET(Journaal!$E$5,A24827,0),,,Journaal!$D$3-A24827),0)+A24827</f>
        <v>#N/A</v>
      </c>
    </row>
    <row r="24829" spans="1:1" x14ac:dyDescent="0.25">
      <c r="A24829" s="2" t="e">
        <f ca="1">MATCH($E$4,OFFSET(OFFSET(Journaal!$E$5,A24828,0),,,Journaal!$D$3-A24828),0)+A24828</f>
        <v>#N/A</v>
      </c>
    </row>
    <row r="24830" spans="1:1" x14ac:dyDescent="0.25">
      <c r="A24830" s="2" t="e">
        <f ca="1">MATCH($E$4,OFFSET(OFFSET(Journaal!$E$5,A24829,0),,,Journaal!$D$3-A24829),0)+A24829</f>
        <v>#N/A</v>
      </c>
    </row>
    <row r="24831" spans="1:1" x14ac:dyDescent="0.25">
      <c r="A24831" s="2" t="e">
        <f ca="1">MATCH($E$4,OFFSET(OFFSET(Journaal!$E$5,A24830,0),,,Journaal!$D$3-A24830),0)+A24830</f>
        <v>#N/A</v>
      </c>
    </row>
    <row r="24832" spans="1:1" x14ac:dyDescent="0.25">
      <c r="A24832" s="2" t="e">
        <f ca="1">MATCH($E$4,OFFSET(OFFSET(Journaal!$E$5,A24831,0),,,Journaal!$D$3-A24831),0)+A24831</f>
        <v>#N/A</v>
      </c>
    </row>
    <row r="24833" spans="1:1" x14ac:dyDescent="0.25">
      <c r="A24833" s="2" t="e">
        <f ca="1">MATCH($E$4,OFFSET(OFFSET(Journaal!$E$5,A24832,0),,,Journaal!$D$3-A24832),0)+A24832</f>
        <v>#N/A</v>
      </c>
    </row>
    <row r="24834" spans="1:1" x14ac:dyDescent="0.25">
      <c r="A24834" s="2" t="e">
        <f ca="1">MATCH($E$4,OFFSET(OFFSET(Journaal!$E$5,A24833,0),,,Journaal!$D$3-A24833),0)+A24833</f>
        <v>#N/A</v>
      </c>
    </row>
    <row r="24835" spans="1:1" x14ac:dyDescent="0.25">
      <c r="A24835" s="2" t="e">
        <f ca="1">MATCH($E$4,OFFSET(OFFSET(Journaal!$E$5,A24834,0),,,Journaal!$D$3-A24834),0)+A24834</f>
        <v>#N/A</v>
      </c>
    </row>
    <row r="24836" spans="1:1" x14ac:dyDescent="0.25">
      <c r="A24836" s="2" t="e">
        <f ca="1">MATCH($E$4,OFFSET(OFFSET(Journaal!$E$5,A24835,0),,,Journaal!$D$3-A24835),0)+A24835</f>
        <v>#N/A</v>
      </c>
    </row>
    <row r="24837" spans="1:1" x14ac:dyDescent="0.25">
      <c r="A24837" s="2" t="e">
        <f ca="1">MATCH($E$4,OFFSET(OFFSET(Journaal!$E$5,A24836,0),,,Journaal!$D$3-A24836),0)+A24836</f>
        <v>#N/A</v>
      </c>
    </row>
    <row r="24838" spans="1:1" x14ac:dyDescent="0.25">
      <c r="A24838" s="2" t="e">
        <f ca="1">MATCH($E$4,OFFSET(OFFSET(Journaal!$E$5,A24837,0),,,Journaal!$D$3-A24837),0)+A24837</f>
        <v>#N/A</v>
      </c>
    </row>
    <row r="24839" spans="1:1" x14ac:dyDescent="0.25">
      <c r="A24839" s="2" t="e">
        <f ca="1">MATCH($E$4,OFFSET(OFFSET(Journaal!$E$5,A24838,0),,,Journaal!$D$3-A24838),0)+A24838</f>
        <v>#N/A</v>
      </c>
    </row>
    <row r="24840" spans="1:1" x14ac:dyDescent="0.25">
      <c r="A24840" s="2" t="e">
        <f ca="1">MATCH($E$4,OFFSET(OFFSET(Journaal!$E$5,A24839,0),,,Journaal!$D$3-A24839),0)+A24839</f>
        <v>#N/A</v>
      </c>
    </row>
    <row r="24841" spans="1:1" x14ac:dyDescent="0.25">
      <c r="A24841" s="2" t="e">
        <f ca="1">MATCH($E$4,OFFSET(OFFSET(Journaal!$E$5,A24840,0),,,Journaal!$D$3-A24840),0)+A24840</f>
        <v>#N/A</v>
      </c>
    </row>
    <row r="24842" spans="1:1" x14ac:dyDescent="0.25">
      <c r="A24842" s="2" t="e">
        <f ca="1">MATCH($E$4,OFFSET(OFFSET(Journaal!$E$5,A24841,0),,,Journaal!$D$3-A24841),0)+A24841</f>
        <v>#N/A</v>
      </c>
    </row>
    <row r="24843" spans="1:1" x14ac:dyDescent="0.25">
      <c r="A24843" s="2" t="e">
        <f ca="1">MATCH($E$4,OFFSET(OFFSET(Journaal!$E$5,A24842,0),,,Journaal!$D$3-A24842),0)+A24842</f>
        <v>#N/A</v>
      </c>
    </row>
    <row r="24844" spans="1:1" x14ac:dyDescent="0.25">
      <c r="A24844" s="2" t="e">
        <f ca="1">MATCH($E$4,OFFSET(OFFSET(Journaal!$E$5,A24843,0),,,Journaal!$D$3-A24843),0)+A24843</f>
        <v>#N/A</v>
      </c>
    </row>
    <row r="24845" spans="1:1" x14ac:dyDescent="0.25">
      <c r="A24845" s="2" t="e">
        <f ca="1">MATCH($E$4,OFFSET(OFFSET(Journaal!$E$5,A24844,0),,,Journaal!$D$3-A24844),0)+A24844</f>
        <v>#N/A</v>
      </c>
    </row>
    <row r="24846" spans="1:1" x14ac:dyDescent="0.25">
      <c r="A24846" s="2" t="e">
        <f ca="1">MATCH($E$4,OFFSET(OFFSET(Journaal!$E$5,A24845,0),,,Journaal!$D$3-A24845),0)+A24845</f>
        <v>#N/A</v>
      </c>
    </row>
    <row r="24847" spans="1:1" x14ac:dyDescent="0.25">
      <c r="A24847" s="2" t="e">
        <f ca="1">MATCH($E$4,OFFSET(OFFSET(Journaal!$E$5,A24846,0),,,Journaal!$D$3-A24846),0)+A24846</f>
        <v>#N/A</v>
      </c>
    </row>
    <row r="24848" spans="1:1" x14ac:dyDescent="0.25">
      <c r="A24848" s="2" t="e">
        <f ca="1">MATCH($E$4,OFFSET(OFFSET(Journaal!$E$5,A24847,0),,,Journaal!$D$3-A24847),0)+A24847</f>
        <v>#N/A</v>
      </c>
    </row>
    <row r="24849" spans="1:1" x14ac:dyDescent="0.25">
      <c r="A24849" s="2" t="e">
        <f ca="1">MATCH($E$4,OFFSET(OFFSET(Journaal!$E$5,A24848,0),,,Journaal!$D$3-A24848),0)+A24848</f>
        <v>#N/A</v>
      </c>
    </row>
    <row r="24850" spans="1:1" x14ac:dyDescent="0.25">
      <c r="A24850" s="2" t="e">
        <f ca="1">MATCH($E$4,OFFSET(OFFSET(Journaal!$E$5,A24849,0),,,Journaal!$D$3-A24849),0)+A24849</f>
        <v>#N/A</v>
      </c>
    </row>
    <row r="24851" spans="1:1" x14ac:dyDescent="0.25">
      <c r="A24851" s="2" t="e">
        <f ca="1">MATCH($E$4,OFFSET(OFFSET(Journaal!$E$5,A24850,0),,,Journaal!$D$3-A24850),0)+A24850</f>
        <v>#N/A</v>
      </c>
    </row>
    <row r="24852" spans="1:1" x14ac:dyDescent="0.25">
      <c r="A24852" s="2" t="e">
        <f ca="1">MATCH($E$4,OFFSET(OFFSET(Journaal!$E$5,A24851,0),,,Journaal!$D$3-A24851),0)+A24851</f>
        <v>#N/A</v>
      </c>
    </row>
    <row r="24853" spans="1:1" x14ac:dyDescent="0.25">
      <c r="A24853" s="2" t="e">
        <f ca="1">MATCH($E$4,OFFSET(OFFSET(Journaal!$E$5,A24852,0),,,Journaal!$D$3-A24852),0)+A24852</f>
        <v>#N/A</v>
      </c>
    </row>
    <row r="24854" spans="1:1" x14ac:dyDescent="0.25">
      <c r="A24854" s="2" t="e">
        <f ca="1">MATCH($E$4,OFFSET(OFFSET(Journaal!$E$5,A24853,0),,,Journaal!$D$3-A24853),0)+A24853</f>
        <v>#N/A</v>
      </c>
    </row>
    <row r="24855" spans="1:1" x14ac:dyDescent="0.25">
      <c r="A24855" s="2" t="e">
        <f ca="1">MATCH($E$4,OFFSET(OFFSET(Journaal!$E$5,A24854,0),,,Journaal!$D$3-A24854),0)+A24854</f>
        <v>#N/A</v>
      </c>
    </row>
    <row r="24856" spans="1:1" x14ac:dyDescent="0.25">
      <c r="A24856" s="2" t="e">
        <f ca="1">MATCH($E$4,OFFSET(OFFSET(Journaal!$E$5,A24855,0),,,Journaal!$D$3-A24855),0)+A24855</f>
        <v>#N/A</v>
      </c>
    </row>
    <row r="24857" spans="1:1" x14ac:dyDescent="0.25">
      <c r="A24857" s="2" t="e">
        <f ca="1">MATCH($E$4,OFFSET(OFFSET(Journaal!$E$5,A24856,0),,,Journaal!$D$3-A24856),0)+A24856</f>
        <v>#N/A</v>
      </c>
    </row>
    <row r="24858" spans="1:1" x14ac:dyDescent="0.25">
      <c r="A24858" s="2" t="e">
        <f ca="1">MATCH($E$4,OFFSET(OFFSET(Journaal!$E$5,A24857,0),,,Journaal!$D$3-A24857),0)+A24857</f>
        <v>#N/A</v>
      </c>
    </row>
    <row r="24859" spans="1:1" x14ac:dyDescent="0.25">
      <c r="A24859" s="2" t="e">
        <f ca="1">MATCH($E$4,OFFSET(OFFSET(Journaal!$E$5,A24858,0),,,Journaal!$D$3-A24858),0)+A24858</f>
        <v>#N/A</v>
      </c>
    </row>
    <row r="24860" spans="1:1" x14ac:dyDescent="0.25">
      <c r="A24860" s="2" t="e">
        <f ca="1">MATCH($E$4,OFFSET(OFFSET(Journaal!$E$5,A24859,0),,,Journaal!$D$3-A24859),0)+A24859</f>
        <v>#N/A</v>
      </c>
    </row>
    <row r="24861" spans="1:1" x14ac:dyDescent="0.25">
      <c r="A24861" s="2" t="e">
        <f ca="1">MATCH($E$4,OFFSET(OFFSET(Journaal!$E$5,A24860,0),,,Journaal!$D$3-A24860),0)+A24860</f>
        <v>#N/A</v>
      </c>
    </row>
    <row r="24862" spans="1:1" x14ac:dyDescent="0.25">
      <c r="A24862" s="2" t="e">
        <f ca="1">MATCH($E$4,OFFSET(OFFSET(Journaal!$E$5,A24861,0),,,Journaal!$D$3-A24861),0)+A24861</f>
        <v>#N/A</v>
      </c>
    </row>
    <row r="24863" spans="1:1" x14ac:dyDescent="0.25">
      <c r="A24863" s="2" t="e">
        <f ca="1">MATCH($E$4,OFFSET(OFFSET(Journaal!$E$5,A24862,0),,,Journaal!$D$3-A24862),0)+A24862</f>
        <v>#N/A</v>
      </c>
    </row>
    <row r="24864" spans="1:1" x14ac:dyDescent="0.25">
      <c r="A24864" s="2" t="e">
        <f ca="1">MATCH($E$4,OFFSET(OFFSET(Journaal!$E$5,A24863,0),,,Journaal!$D$3-A24863),0)+A24863</f>
        <v>#N/A</v>
      </c>
    </row>
    <row r="24865" spans="1:1" x14ac:dyDescent="0.25">
      <c r="A24865" s="2" t="e">
        <f ca="1">MATCH($E$4,OFFSET(OFFSET(Journaal!$E$5,A24864,0),,,Journaal!$D$3-A24864),0)+A24864</f>
        <v>#N/A</v>
      </c>
    </row>
    <row r="24866" spans="1:1" x14ac:dyDescent="0.25">
      <c r="A24866" s="2" t="e">
        <f ca="1">MATCH($E$4,OFFSET(OFFSET(Journaal!$E$5,A24865,0),,,Journaal!$D$3-A24865),0)+A24865</f>
        <v>#N/A</v>
      </c>
    </row>
    <row r="24867" spans="1:1" x14ac:dyDescent="0.25">
      <c r="A24867" s="2" t="e">
        <f ca="1">MATCH($E$4,OFFSET(OFFSET(Journaal!$E$5,A24866,0),,,Journaal!$D$3-A24866),0)+A24866</f>
        <v>#N/A</v>
      </c>
    </row>
    <row r="24868" spans="1:1" x14ac:dyDescent="0.25">
      <c r="A24868" s="2" t="e">
        <f ca="1">MATCH($E$4,OFFSET(OFFSET(Journaal!$E$5,A24867,0),,,Journaal!$D$3-A24867),0)+A24867</f>
        <v>#N/A</v>
      </c>
    </row>
    <row r="24869" spans="1:1" x14ac:dyDescent="0.25">
      <c r="A24869" s="2" t="e">
        <f ca="1">MATCH($E$4,OFFSET(OFFSET(Journaal!$E$5,A24868,0),,,Journaal!$D$3-A24868),0)+A24868</f>
        <v>#N/A</v>
      </c>
    </row>
    <row r="24870" spans="1:1" x14ac:dyDescent="0.25">
      <c r="A24870" s="2" t="e">
        <f ca="1">MATCH($E$4,OFFSET(OFFSET(Journaal!$E$5,A24869,0),,,Journaal!$D$3-A24869),0)+A24869</f>
        <v>#N/A</v>
      </c>
    </row>
    <row r="24871" spans="1:1" x14ac:dyDescent="0.25">
      <c r="A24871" s="2" t="e">
        <f ca="1">MATCH($E$4,OFFSET(OFFSET(Journaal!$E$5,A24870,0),,,Journaal!$D$3-A24870),0)+A24870</f>
        <v>#N/A</v>
      </c>
    </row>
    <row r="24872" spans="1:1" x14ac:dyDescent="0.25">
      <c r="A24872" s="2" t="e">
        <f ca="1">MATCH($E$4,OFFSET(OFFSET(Journaal!$E$5,A24871,0),,,Journaal!$D$3-A24871),0)+A24871</f>
        <v>#N/A</v>
      </c>
    </row>
    <row r="24873" spans="1:1" x14ac:dyDescent="0.25">
      <c r="A24873" s="2" t="e">
        <f ca="1">MATCH($E$4,OFFSET(OFFSET(Journaal!$E$5,A24872,0),,,Journaal!$D$3-A24872),0)+A24872</f>
        <v>#N/A</v>
      </c>
    </row>
    <row r="24874" spans="1:1" x14ac:dyDescent="0.25">
      <c r="A24874" s="2" t="e">
        <f ca="1">MATCH($E$4,OFFSET(OFFSET(Journaal!$E$5,A24873,0),,,Journaal!$D$3-A24873),0)+A24873</f>
        <v>#N/A</v>
      </c>
    </row>
    <row r="24875" spans="1:1" x14ac:dyDescent="0.25">
      <c r="A24875" s="2" t="e">
        <f ca="1">MATCH($E$4,OFFSET(OFFSET(Journaal!$E$5,A24874,0),,,Journaal!$D$3-A24874),0)+A24874</f>
        <v>#N/A</v>
      </c>
    </row>
    <row r="24876" spans="1:1" x14ac:dyDescent="0.25">
      <c r="A24876" s="2" t="e">
        <f ca="1">MATCH($E$4,OFFSET(OFFSET(Journaal!$E$5,A24875,0),,,Journaal!$D$3-A24875),0)+A24875</f>
        <v>#N/A</v>
      </c>
    </row>
    <row r="24877" spans="1:1" x14ac:dyDescent="0.25">
      <c r="A24877" s="2" t="e">
        <f ca="1">MATCH($E$4,OFFSET(OFFSET(Journaal!$E$5,A24876,0),,,Journaal!$D$3-A24876),0)+A24876</f>
        <v>#N/A</v>
      </c>
    </row>
    <row r="24878" spans="1:1" x14ac:dyDescent="0.25">
      <c r="A24878" s="2" t="e">
        <f ca="1">MATCH($E$4,OFFSET(OFFSET(Journaal!$E$5,A24877,0),,,Journaal!$D$3-A24877),0)+A24877</f>
        <v>#N/A</v>
      </c>
    </row>
    <row r="24879" spans="1:1" x14ac:dyDescent="0.25">
      <c r="A24879" s="2" t="e">
        <f ca="1">MATCH($E$4,OFFSET(OFFSET(Journaal!$E$5,A24878,0),,,Journaal!$D$3-A24878),0)+A24878</f>
        <v>#N/A</v>
      </c>
    </row>
    <row r="24880" spans="1:1" x14ac:dyDescent="0.25">
      <c r="A24880" s="2" t="e">
        <f ca="1">MATCH($E$4,OFFSET(OFFSET(Journaal!$E$5,A24879,0),,,Journaal!$D$3-A24879),0)+A24879</f>
        <v>#N/A</v>
      </c>
    </row>
    <row r="24881" spans="1:1" x14ac:dyDescent="0.25">
      <c r="A24881" s="2" t="e">
        <f ca="1">MATCH($E$4,OFFSET(OFFSET(Journaal!$E$5,A24880,0),,,Journaal!$D$3-A24880),0)+A24880</f>
        <v>#N/A</v>
      </c>
    </row>
    <row r="24882" spans="1:1" x14ac:dyDescent="0.25">
      <c r="A24882" s="2" t="e">
        <f ca="1">MATCH($E$4,OFFSET(OFFSET(Journaal!$E$5,A24881,0),,,Journaal!$D$3-A24881),0)+A24881</f>
        <v>#N/A</v>
      </c>
    </row>
    <row r="24883" spans="1:1" x14ac:dyDescent="0.25">
      <c r="A24883" s="2" t="e">
        <f ca="1">MATCH($E$4,OFFSET(OFFSET(Journaal!$E$5,A24882,0),,,Journaal!$D$3-A24882),0)+A24882</f>
        <v>#N/A</v>
      </c>
    </row>
    <row r="24884" spans="1:1" x14ac:dyDescent="0.25">
      <c r="A24884" s="2" t="e">
        <f ca="1">MATCH($E$4,OFFSET(OFFSET(Journaal!$E$5,A24883,0),,,Journaal!$D$3-A24883),0)+A24883</f>
        <v>#N/A</v>
      </c>
    </row>
    <row r="24885" spans="1:1" x14ac:dyDescent="0.25">
      <c r="A24885" s="2" t="e">
        <f ca="1">MATCH($E$4,OFFSET(OFFSET(Journaal!$E$5,A24884,0),,,Journaal!$D$3-A24884),0)+A24884</f>
        <v>#N/A</v>
      </c>
    </row>
    <row r="24886" spans="1:1" x14ac:dyDescent="0.25">
      <c r="A24886" s="2" t="e">
        <f ca="1">MATCH($E$4,OFFSET(OFFSET(Journaal!$E$5,A24885,0),,,Journaal!$D$3-A24885),0)+A24885</f>
        <v>#N/A</v>
      </c>
    </row>
    <row r="24887" spans="1:1" x14ac:dyDescent="0.25">
      <c r="A24887" s="2" t="e">
        <f ca="1">MATCH($E$4,OFFSET(OFFSET(Journaal!$E$5,A24886,0),,,Journaal!$D$3-A24886),0)+A24886</f>
        <v>#N/A</v>
      </c>
    </row>
    <row r="24888" spans="1:1" x14ac:dyDescent="0.25">
      <c r="A24888" s="2" t="e">
        <f ca="1">MATCH($E$4,OFFSET(OFFSET(Journaal!$E$5,A24887,0),,,Journaal!$D$3-A24887),0)+A24887</f>
        <v>#N/A</v>
      </c>
    </row>
    <row r="24889" spans="1:1" x14ac:dyDescent="0.25">
      <c r="A24889" s="2" t="e">
        <f ca="1">MATCH($E$4,OFFSET(OFFSET(Journaal!$E$5,A24888,0),,,Journaal!$D$3-A24888),0)+A24888</f>
        <v>#N/A</v>
      </c>
    </row>
    <row r="24890" spans="1:1" x14ac:dyDescent="0.25">
      <c r="A24890" s="2" t="e">
        <f ca="1">MATCH($E$4,OFFSET(OFFSET(Journaal!$E$5,A24889,0),,,Journaal!$D$3-A24889),0)+A24889</f>
        <v>#N/A</v>
      </c>
    </row>
    <row r="24891" spans="1:1" x14ac:dyDescent="0.25">
      <c r="A24891" s="2" t="e">
        <f ca="1">MATCH($E$4,OFFSET(OFFSET(Journaal!$E$5,A24890,0),,,Journaal!$D$3-A24890),0)+A24890</f>
        <v>#N/A</v>
      </c>
    </row>
    <row r="24892" spans="1:1" x14ac:dyDescent="0.25">
      <c r="A24892" s="2" t="e">
        <f ca="1">MATCH($E$4,OFFSET(OFFSET(Journaal!$E$5,A24891,0),,,Journaal!$D$3-A24891),0)+A24891</f>
        <v>#N/A</v>
      </c>
    </row>
    <row r="24893" spans="1:1" x14ac:dyDescent="0.25">
      <c r="A24893" s="2" t="e">
        <f ca="1">MATCH($E$4,OFFSET(OFFSET(Journaal!$E$5,A24892,0),,,Journaal!$D$3-A24892),0)+A24892</f>
        <v>#N/A</v>
      </c>
    </row>
    <row r="24894" spans="1:1" x14ac:dyDescent="0.25">
      <c r="A24894" s="2" t="e">
        <f ca="1">MATCH($E$4,OFFSET(OFFSET(Journaal!$E$5,A24893,0),,,Journaal!$D$3-A24893),0)+A24893</f>
        <v>#N/A</v>
      </c>
    </row>
    <row r="24895" spans="1:1" x14ac:dyDescent="0.25">
      <c r="A24895" s="2" t="e">
        <f ca="1">MATCH($E$4,OFFSET(OFFSET(Journaal!$E$5,A24894,0),,,Journaal!$D$3-A24894),0)+A24894</f>
        <v>#N/A</v>
      </c>
    </row>
    <row r="24896" spans="1:1" x14ac:dyDescent="0.25">
      <c r="A24896" s="2" t="e">
        <f ca="1">MATCH($E$4,OFFSET(OFFSET(Journaal!$E$5,A24895,0),,,Journaal!$D$3-A24895),0)+A24895</f>
        <v>#N/A</v>
      </c>
    </row>
    <row r="24897" spans="1:1" x14ac:dyDescent="0.25">
      <c r="A24897" s="2" t="e">
        <f ca="1">MATCH($E$4,OFFSET(OFFSET(Journaal!$E$5,A24896,0),,,Journaal!$D$3-A24896),0)+A24896</f>
        <v>#N/A</v>
      </c>
    </row>
    <row r="24898" spans="1:1" x14ac:dyDescent="0.25">
      <c r="A24898" s="2" t="e">
        <f ca="1">MATCH($E$4,OFFSET(OFFSET(Journaal!$E$5,A24897,0),,,Journaal!$D$3-A24897),0)+A24897</f>
        <v>#N/A</v>
      </c>
    </row>
    <row r="24899" spans="1:1" x14ac:dyDescent="0.25">
      <c r="A24899" s="2" t="e">
        <f ca="1">MATCH($E$4,OFFSET(OFFSET(Journaal!$E$5,A24898,0),,,Journaal!$D$3-A24898),0)+A24898</f>
        <v>#N/A</v>
      </c>
    </row>
    <row r="24900" spans="1:1" x14ac:dyDescent="0.25">
      <c r="A24900" s="2" t="e">
        <f ca="1">MATCH($E$4,OFFSET(OFFSET(Journaal!$E$5,A24899,0),,,Journaal!$D$3-A24899),0)+A24899</f>
        <v>#N/A</v>
      </c>
    </row>
    <row r="24901" spans="1:1" x14ac:dyDescent="0.25">
      <c r="A24901" s="2" t="e">
        <f ca="1">MATCH($E$4,OFFSET(OFFSET(Journaal!$E$5,A24900,0),,,Journaal!$D$3-A24900),0)+A24900</f>
        <v>#N/A</v>
      </c>
    </row>
    <row r="24902" spans="1:1" x14ac:dyDescent="0.25">
      <c r="A24902" s="2" t="e">
        <f ca="1">MATCH($E$4,OFFSET(OFFSET(Journaal!$E$5,A24901,0),,,Journaal!$D$3-A24901),0)+A24901</f>
        <v>#N/A</v>
      </c>
    </row>
    <row r="24903" spans="1:1" x14ac:dyDescent="0.25">
      <c r="A24903" s="2" t="e">
        <f ca="1">MATCH($E$4,OFFSET(OFFSET(Journaal!$E$5,A24902,0),,,Journaal!$D$3-A24902),0)+A24902</f>
        <v>#N/A</v>
      </c>
    </row>
    <row r="24904" spans="1:1" x14ac:dyDescent="0.25">
      <c r="A24904" s="2" t="e">
        <f ca="1">MATCH($E$4,OFFSET(OFFSET(Journaal!$E$5,A24903,0),,,Journaal!$D$3-A24903),0)+A24903</f>
        <v>#N/A</v>
      </c>
    </row>
    <row r="24905" spans="1:1" x14ac:dyDescent="0.25">
      <c r="A24905" s="2" t="e">
        <f ca="1">MATCH($E$4,OFFSET(OFFSET(Journaal!$E$5,A24904,0),,,Journaal!$D$3-A24904),0)+A24904</f>
        <v>#N/A</v>
      </c>
    </row>
    <row r="24906" spans="1:1" x14ac:dyDescent="0.25">
      <c r="A24906" s="2" t="e">
        <f ca="1">MATCH($E$4,OFFSET(OFFSET(Journaal!$E$5,A24905,0),,,Journaal!$D$3-A24905),0)+A24905</f>
        <v>#N/A</v>
      </c>
    </row>
    <row r="24907" spans="1:1" x14ac:dyDescent="0.25">
      <c r="A24907" s="2" t="e">
        <f ca="1">MATCH($E$4,OFFSET(OFFSET(Journaal!$E$5,A24906,0),,,Journaal!$D$3-A24906),0)+A24906</f>
        <v>#N/A</v>
      </c>
    </row>
    <row r="24908" spans="1:1" x14ac:dyDescent="0.25">
      <c r="A24908" s="2" t="e">
        <f ca="1">MATCH($E$4,OFFSET(OFFSET(Journaal!$E$5,A24907,0),,,Journaal!$D$3-A24907),0)+A24907</f>
        <v>#N/A</v>
      </c>
    </row>
    <row r="24909" spans="1:1" x14ac:dyDescent="0.25">
      <c r="A24909" s="2" t="e">
        <f ca="1">MATCH($E$4,OFFSET(OFFSET(Journaal!$E$5,A24908,0),,,Journaal!$D$3-A24908),0)+A24908</f>
        <v>#N/A</v>
      </c>
    </row>
    <row r="24910" spans="1:1" x14ac:dyDescent="0.25">
      <c r="A24910" s="2" t="e">
        <f ca="1">MATCH($E$4,OFFSET(OFFSET(Journaal!$E$5,A24909,0),,,Journaal!$D$3-A24909),0)+A24909</f>
        <v>#N/A</v>
      </c>
    </row>
    <row r="24911" spans="1:1" x14ac:dyDescent="0.25">
      <c r="A24911" s="2" t="e">
        <f ca="1">MATCH($E$4,OFFSET(OFFSET(Journaal!$E$5,A24910,0),,,Journaal!$D$3-A24910),0)+A24910</f>
        <v>#N/A</v>
      </c>
    </row>
    <row r="24912" spans="1:1" x14ac:dyDescent="0.25">
      <c r="A24912" s="2" t="e">
        <f ca="1">MATCH($E$4,OFFSET(OFFSET(Journaal!$E$5,A24911,0),,,Journaal!$D$3-A24911),0)+A24911</f>
        <v>#N/A</v>
      </c>
    </row>
    <row r="24913" spans="1:1" x14ac:dyDescent="0.25">
      <c r="A24913" s="2" t="e">
        <f ca="1">MATCH($E$4,OFFSET(OFFSET(Journaal!$E$5,A24912,0),,,Journaal!$D$3-A24912),0)+A24912</f>
        <v>#N/A</v>
      </c>
    </row>
    <row r="24914" spans="1:1" x14ac:dyDescent="0.25">
      <c r="A24914" s="2" t="e">
        <f ca="1">MATCH($E$4,OFFSET(OFFSET(Journaal!$E$5,A24913,0),,,Journaal!$D$3-A24913),0)+A24913</f>
        <v>#N/A</v>
      </c>
    </row>
    <row r="24915" spans="1:1" x14ac:dyDescent="0.25">
      <c r="A24915" s="2" t="e">
        <f ca="1">MATCH($E$4,OFFSET(OFFSET(Journaal!$E$5,A24914,0),,,Journaal!$D$3-A24914),0)+A24914</f>
        <v>#N/A</v>
      </c>
    </row>
    <row r="24916" spans="1:1" x14ac:dyDescent="0.25">
      <c r="A24916" s="2" t="e">
        <f ca="1">MATCH($E$4,OFFSET(OFFSET(Journaal!$E$5,A24915,0),,,Journaal!$D$3-A24915),0)+A24915</f>
        <v>#N/A</v>
      </c>
    </row>
    <row r="24917" spans="1:1" x14ac:dyDescent="0.25">
      <c r="A24917" s="2" t="e">
        <f ca="1">MATCH($E$4,OFFSET(OFFSET(Journaal!$E$5,A24916,0),,,Journaal!$D$3-A24916),0)+A24916</f>
        <v>#N/A</v>
      </c>
    </row>
    <row r="24918" spans="1:1" x14ac:dyDescent="0.25">
      <c r="A24918" s="2" t="e">
        <f ca="1">MATCH($E$4,OFFSET(OFFSET(Journaal!$E$5,A24917,0),,,Journaal!$D$3-A24917),0)+A24917</f>
        <v>#N/A</v>
      </c>
    </row>
    <row r="24919" spans="1:1" x14ac:dyDescent="0.25">
      <c r="A24919" s="2" t="e">
        <f ca="1">MATCH($E$4,OFFSET(OFFSET(Journaal!$E$5,A24918,0),,,Journaal!$D$3-A24918),0)+A24918</f>
        <v>#N/A</v>
      </c>
    </row>
    <row r="24920" spans="1:1" x14ac:dyDescent="0.25">
      <c r="A24920" s="2" t="e">
        <f ca="1">MATCH($E$4,OFFSET(OFFSET(Journaal!$E$5,A24919,0),,,Journaal!$D$3-A24919),0)+A24919</f>
        <v>#N/A</v>
      </c>
    </row>
    <row r="24921" spans="1:1" x14ac:dyDescent="0.25">
      <c r="A24921" s="2" t="e">
        <f ca="1">MATCH($E$4,OFFSET(OFFSET(Journaal!$E$5,A24920,0),,,Journaal!$D$3-A24920),0)+A24920</f>
        <v>#N/A</v>
      </c>
    </row>
    <row r="24922" spans="1:1" x14ac:dyDescent="0.25">
      <c r="A24922" s="2" t="e">
        <f ca="1">MATCH($E$4,OFFSET(OFFSET(Journaal!$E$5,A24921,0),,,Journaal!$D$3-A24921),0)+A24921</f>
        <v>#N/A</v>
      </c>
    </row>
    <row r="24923" spans="1:1" x14ac:dyDescent="0.25">
      <c r="A24923" s="2" t="e">
        <f ca="1">MATCH($E$4,OFFSET(OFFSET(Journaal!$E$5,A24922,0),,,Journaal!$D$3-A24922),0)+A24922</f>
        <v>#N/A</v>
      </c>
    </row>
    <row r="24924" spans="1:1" x14ac:dyDescent="0.25">
      <c r="A24924" s="2" t="e">
        <f ca="1">MATCH($E$4,OFFSET(OFFSET(Journaal!$E$5,A24923,0),,,Journaal!$D$3-A24923),0)+A24923</f>
        <v>#N/A</v>
      </c>
    </row>
    <row r="24925" spans="1:1" x14ac:dyDescent="0.25">
      <c r="A24925" s="2" t="e">
        <f ca="1">MATCH($E$4,OFFSET(OFFSET(Journaal!$E$5,A24924,0),,,Journaal!$D$3-A24924),0)+A24924</f>
        <v>#N/A</v>
      </c>
    </row>
    <row r="24926" spans="1:1" x14ac:dyDescent="0.25">
      <c r="A24926" s="2" t="e">
        <f ca="1">MATCH($E$4,OFFSET(OFFSET(Journaal!$E$5,A24925,0),,,Journaal!$D$3-A24925),0)+A24925</f>
        <v>#N/A</v>
      </c>
    </row>
    <row r="24927" spans="1:1" x14ac:dyDescent="0.25">
      <c r="A24927" s="2" t="e">
        <f ca="1">MATCH($E$4,OFFSET(OFFSET(Journaal!$E$5,A24926,0),,,Journaal!$D$3-A24926),0)+A24926</f>
        <v>#N/A</v>
      </c>
    </row>
    <row r="24928" spans="1:1" x14ac:dyDescent="0.25">
      <c r="A24928" s="2" t="e">
        <f ca="1">MATCH($E$4,OFFSET(OFFSET(Journaal!$E$5,A24927,0),,,Journaal!$D$3-A24927),0)+A24927</f>
        <v>#N/A</v>
      </c>
    </row>
    <row r="24929" spans="1:1" x14ac:dyDescent="0.25">
      <c r="A24929" s="2" t="e">
        <f ca="1">MATCH($E$4,OFFSET(OFFSET(Journaal!$E$5,A24928,0),,,Journaal!$D$3-A24928),0)+A24928</f>
        <v>#N/A</v>
      </c>
    </row>
    <row r="24930" spans="1:1" x14ac:dyDescent="0.25">
      <c r="A24930" s="2" t="e">
        <f ca="1">MATCH($E$4,OFFSET(OFFSET(Journaal!$E$5,A24929,0),,,Journaal!$D$3-A24929),0)+A24929</f>
        <v>#N/A</v>
      </c>
    </row>
    <row r="24931" spans="1:1" x14ac:dyDescent="0.25">
      <c r="A24931" s="2" t="e">
        <f ca="1">MATCH($E$4,OFFSET(OFFSET(Journaal!$E$5,A24930,0),,,Journaal!$D$3-A24930),0)+A24930</f>
        <v>#N/A</v>
      </c>
    </row>
    <row r="24932" spans="1:1" x14ac:dyDescent="0.25">
      <c r="A24932" s="2" t="e">
        <f ca="1">MATCH($E$4,OFFSET(OFFSET(Journaal!$E$5,A24931,0),,,Journaal!$D$3-A24931),0)+A24931</f>
        <v>#N/A</v>
      </c>
    </row>
    <row r="24933" spans="1:1" x14ac:dyDescent="0.25">
      <c r="A24933" s="2" t="e">
        <f ca="1">MATCH($E$4,OFFSET(OFFSET(Journaal!$E$5,A24932,0),,,Journaal!$D$3-A24932),0)+A24932</f>
        <v>#N/A</v>
      </c>
    </row>
    <row r="24934" spans="1:1" x14ac:dyDescent="0.25">
      <c r="A24934" s="2" t="e">
        <f ca="1">MATCH($E$4,OFFSET(OFFSET(Journaal!$E$5,A24933,0),,,Journaal!$D$3-A24933),0)+A24933</f>
        <v>#N/A</v>
      </c>
    </row>
    <row r="24935" spans="1:1" x14ac:dyDescent="0.25">
      <c r="A24935" s="2" t="e">
        <f ca="1">MATCH($E$4,OFFSET(OFFSET(Journaal!$E$5,A24934,0),,,Journaal!$D$3-A24934),0)+A24934</f>
        <v>#N/A</v>
      </c>
    </row>
    <row r="24936" spans="1:1" x14ac:dyDescent="0.25">
      <c r="A24936" s="2" t="e">
        <f ca="1">MATCH($E$4,OFFSET(OFFSET(Journaal!$E$5,A24935,0),,,Journaal!$D$3-A24935),0)+A24935</f>
        <v>#N/A</v>
      </c>
    </row>
    <row r="24937" spans="1:1" x14ac:dyDescent="0.25">
      <c r="A24937" s="2" t="e">
        <f ca="1">MATCH($E$4,OFFSET(OFFSET(Journaal!$E$5,A24936,0),,,Journaal!$D$3-A24936),0)+A24936</f>
        <v>#N/A</v>
      </c>
    </row>
    <row r="24938" spans="1:1" x14ac:dyDescent="0.25">
      <c r="A24938" s="2" t="e">
        <f ca="1">MATCH($E$4,OFFSET(OFFSET(Journaal!$E$5,A24937,0),,,Journaal!$D$3-A24937),0)+A24937</f>
        <v>#N/A</v>
      </c>
    </row>
    <row r="24939" spans="1:1" x14ac:dyDescent="0.25">
      <c r="A24939" s="2" t="e">
        <f ca="1">MATCH($E$4,OFFSET(OFFSET(Journaal!$E$5,A24938,0),,,Journaal!$D$3-A24938),0)+A24938</f>
        <v>#N/A</v>
      </c>
    </row>
    <row r="24940" spans="1:1" x14ac:dyDescent="0.25">
      <c r="A24940" s="2" t="e">
        <f ca="1">MATCH($E$4,OFFSET(OFFSET(Journaal!$E$5,A24939,0),,,Journaal!$D$3-A24939),0)+A24939</f>
        <v>#N/A</v>
      </c>
    </row>
    <row r="24941" spans="1:1" x14ac:dyDescent="0.25">
      <c r="A24941" s="2" t="e">
        <f ca="1">MATCH($E$4,OFFSET(OFFSET(Journaal!$E$5,A24940,0),,,Journaal!$D$3-A24940),0)+A24940</f>
        <v>#N/A</v>
      </c>
    </row>
    <row r="24942" spans="1:1" x14ac:dyDescent="0.25">
      <c r="A24942" s="2" t="e">
        <f ca="1">MATCH($E$4,OFFSET(OFFSET(Journaal!$E$5,A24941,0),,,Journaal!$D$3-A24941),0)+A24941</f>
        <v>#N/A</v>
      </c>
    </row>
    <row r="24943" spans="1:1" x14ac:dyDescent="0.25">
      <c r="A24943" s="2" t="e">
        <f ca="1">MATCH($E$4,OFFSET(OFFSET(Journaal!$E$5,A24942,0),,,Journaal!$D$3-A24942),0)+A24942</f>
        <v>#N/A</v>
      </c>
    </row>
    <row r="24944" spans="1:1" x14ac:dyDescent="0.25">
      <c r="A24944" s="2" t="e">
        <f ca="1">MATCH($E$4,OFFSET(OFFSET(Journaal!$E$5,A24943,0),,,Journaal!$D$3-A24943),0)+A24943</f>
        <v>#N/A</v>
      </c>
    </row>
    <row r="24945" spans="1:1" x14ac:dyDescent="0.25">
      <c r="A24945" s="2" t="e">
        <f ca="1">MATCH($E$4,OFFSET(OFFSET(Journaal!$E$5,A24944,0),,,Journaal!$D$3-A24944),0)+A24944</f>
        <v>#N/A</v>
      </c>
    </row>
    <row r="24946" spans="1:1" x14ac:dyDescent="0.25">
      <c r="A24946" s="2" t="e">
        <f ca="1">MATCH($E$4,OFFSET(OFFSET(Journaal!$E$5,A24945,0),,,Journaal!$D$3-A24945),0)+A24945</f>
        <v>#N/A</v>
      </c>
    </row>
    <row r="24947" spans="1:1" x14ac:dyDescent="0.25">
      <c r="A24947" s="2" t="e">
        <f ca="1">MATCH($E$4,OFFSET(OFFSET(Journaal!$E$5,A24946,0),,,Journaal!$D$3-A24946),0)+A24946</f>
        <v>#N/A</v>
      </c>
    </row>
    <row r="24948" spans="1:1" x14ac:dyDescent="0.25">
      <c r="A24948" s="2" t="e">
        <f ca="1">MATCH($E$4,OFFSET(OFFSET(Journaal!$E$5,A24947,0),,,Journaal!$D$3-A24947),0)+A24947</f>
        <v>#N/A</v>
      </c>
    </row>
    <row r="24949" spans="1:1" x14ac:dyDescent="0.25">
      <c r="A24949" s="2" t="e">
        <f ca="1">MATCH($E$4,OFFSET(OFFSET(Journaal!$E$5,A24948,0),,,Journaal!$D$3-A24948),0)+A24948</f>
        <v>#N/A</v>
      </c>
    </row>
    <row r="24950" spans="1:1" x14ac:dyDescent="0.25">
      <c r="A24950" s="2" t="e">
        <f ca="1">MATCH($E$4,OFFSET(OFFSET(Journaal!$E$5,A24949,0),,,Journaal!$D$3-A24949),0)+A24949</f>
        <v>#N/A</v>
      </c>
    </row>
    <row r="24951" spans="1:1" x14ac:dyDescent="0.25">
      <c r="A24951" s="2" t="e">
        <f ca="1">MATCH($E$4,OFFSET(OFFSET(Journaal!$E$5,A24950,0),,,Journaal!$D$3-A24950),0)+A24950</f>
        <v>#N/A</v>
      </c>
    </row>
    <row r="24952" spans="1:1" x14ac:dyDescent="0.25">
      <c r="A24952" s="2" t="e">
        <f ca="1">MATCH($E$4,OFFSET(OFFSET(Journaal!$E$5,A24951,0),,,Journaal!$D$3-A24951),0)+A24951</f>
        <v>#N/A</v>
      </c>
    </row>
    <row r="24953" spans="1:1" x14ac:dyDescent="0.25">
      <c r="A24953" s="2" t="e">
        <f ca="1">MATCH($E$4,OFFSET(OFFSET(Journaal!$E$5,A24952,0),,,Journaal!$D$3-A24952),0)+A24952</f>
        <v>#N/A</v>
      </c>
    </row>
    <row r="24954" spans="1:1" x14ac:dyDescent="0.25">
      <c r="A24954" s="2" t="e">
        <f ca="1">MATCH($E$4,OFFSET(OFFSET(Journaal!$E$5,A24953,0),,,Journaal!$D$3-A24953),0)+A24953</f>
        <v>#N/A</v>
      </c>
    </row>
    <row r="24955" spans="1:1" x14ac:dyDescent="0.25">
      <c r="A24955" s="2" t="e">
        <f ca="1">MATCH($E$4,OFFSET(OFFSET(Journaal!$E$5,A24954,0),,,Journaal!$D$3-A24954),0)+A24954</f>
        <v>#N/A</v>
      </c>
    </row>
    <row r="24956" spans="1:1" x14ac:dyDescent="0.25">
      <c r="A24956" s="2" t="e">
        <f ca="1">MATCH($E$4,OFFSET(OFFSET(Journaal!$E$5,A24955,0),,,Journaal!$D$3-A24955),0)+A24955</f>
        <v>#N/A</v>
      </c>
    </row>
    <row r="24957" spans="1:1" x14ac:dyDescent="0.25">
      <c r="A24957" s="2" t="e">
        <f ca="1">MATCH($E$4,OFFSET(OFFSET(Journaal!$E$5,A24956,0),,,Journaal!$D$3-A24956),0)+A24956</f>
        <v>#N/A</v>
      </c>
    </row>
    <row r="24958" spans="1:1" x14ac:dyDescent="0.25">
      <c r="A24958" s="2" t="e">
        <f ca="1">MATCH($E$4,OFFSET(OFFSET(Journaal!$E$5,A24957,0),,,Journaal!$D$3-A24957),0)+A24957</f>
        <v>#N/A</v>
      </c>
    </row>
    <row r="24959" spans="1:1" x14ac:dyDescent="0.25">
      <c r="A24959" s="2" t="e">
        <f ca="1">MATCH($E$4,OFFSET(OFFSET(Journaal!$E$5,A24958,0),,,Journaal!$D$3-A24958),0)+A24958</f>
        <v>#N/A</v>
      </c>
    </row>
    <row r="24960" spans="1:1" x14ac:dyDescent="0.25">
      <c r="A24960" s="2" t="e">
        <f ca="1">MATCH($E$4,OFFSET(OFFSET(Journaal!$E$5,A24959,0),,,Journaal!$D$3-A24959),0)+A24959</f>
        <v>#N/A</v>
      </c>
    </row>
    <row r="24961" spans="1:1" x14ac:dyDescent="0.25">
      <c r="A24961" s="2" t="e">
        <f ca="1">MATCH($E$4,OFFSET(OFFSET(Journaal!$E$5,A24960,0),,,Journaal!$D$3-A24960),0)+A24960</f>
        <v>#N/A</v>
      </c>
    </row>
    <row r="24962" spans="1:1" x14ac:dyDescent="0.25">
      <c r="A24962" s="2" t="e">
        <f ca="1">MATCH($E$4,OFFSET(OFFSET(Journaal!$E$5,A24961,0),,,Journaal!$D$3-A24961),0)+A24961</f>
        <v>#N/A</v>
      </c>
    </row>
    <row r="24963" spans="1:1" x14ac:dyDescent="0.25">
      <c r="A24963" s="2" t="e">
        <f ca="1">MATCH($E$4,OFFSET(OFFSET(Journaal!$E$5,A24962,0),,,Journaal!$D$3-A24962),0)+A24962</f>
        <v>#N/A</v>
      </c>
    </row>
    <row r="24964" spans="1:1" x14ac:dyDescent="0.25">
      <c r="A24964" s="2" t="e">
        <f ca="1">MATCH($E$4,OFFSET(OFFSET(Journaal!$E$5,A24963,0),,,Journaal!$D$3-A24963),0)+A24963</f>
        <v>#N/A</v>
      </c>
    </row>
    <row r="24965" spans="1:1" x14ac:dyDescent="0.25">
      <c r="A24965" s="2" t="e">
        <f ca="1">MATCH($E$4,OFFSET(OFFSET(Journaal!$E$5,A24964,0),,,Journaal!$D$3-A24964),0)+A24964</f>
        <v>#N/A</v>
      </c>
    </row>
    <row r="24966" spans="1:1" x14ac:dyDescent="0.25">
      <c r="A24966" s="2" t="e">
        <f ca="1">MATCH($E$4,OFFSET(OFFSET(Journaal!$E$5,A24965,0),,,Journaal!$D$3-A24965),0)+A24965</f>
        <v>#N/A</v>
      </c>
    </row>
    <row r="24967" spans="1:1" x14ac:dyDescent="0.25">
      <c r="A24967" s="2" t="e">
        <f ca="1">MATCH($E$4,OFFSET(OFFSET(Journaal!$E$5,A24966,0),,,Journaal!$D$3-A24966),0)+A24966</f>
        <v>#N/A</v>
      </c>
    </row>
    <row r="24968" spans="1:1" x14ac:dyDescent="0.25">
      <c r="A24968" s="2" t="e">
        <f ca="1">MATCH($E$4,OFFSET(OFFSET(Journaal!$E$5,A24967,0),,,Journaal!$D$3-A24967),0)+A24967</f>
        <v>#N/A</v>
      </c>
    </row>
    <row r="24969" spans="1:1" x14ac:dyDescent="0.25">
      <c r="A24969" s="2" t="e">
        <f ca="1">MATCH($E$4,OFFSET(OFFSET(Journaal!$E$5,A24968,0),,,Journaal!$D$3-A24968),0)+A24968</f>
        <v>#N/A</v>
      </c>
    </row>
    <row r="24970" spans="1:1" x14ac:dyDescent="0.25">
      <c r="A24970" s="2" t="e">
        <f ca="1">MATCH($E$4,OFFSET(OFFSET(Journaal!$E$5,A24969,0),,,Journaal!$D$3-A24969),0)+A24969</f>
        <v>#N/A</v>
      </c>
    </row>
    <row r="24971" spans="1:1" x14ac:dyDescent="0.25">
      <c r="A24971" s="2" t="e">
        <f ca="1">MATCH($E$4,OFFSET(OFFSET(Journaal!$E$5,A24970,0),,,Journaal!$D$3-A24970),0)+A24970</f>
        <v>#N/A</v>
      </c>
    </row>
    <row r="24972" spans="1:1" x14ac:dyDescent="0.25">
      <c r="A24972" s="2" t="e">
        <f ca="1">MATCH($E$4,OFFSET(OFFSET(Journaal!$E$5,A24971,0),,,Journaal!$D$3-A24971),0)+A24971</f>
        <v>#N/A</v>
      </c>
    </row>
    <row r="24973" spans="1:1" x14ac:dyDescent="0.25">
      <c r="A24973" s="2" t="e">
        <f ca="1">MATCH($E$4,OFFSET(OFFSET(Journaal!$E$5,A24972,0),,,Journaal!$D$3-A24972),0)+A24972</f>
        <v>#N/A</v>
      </c>
    </row>
    <row r="24974" spans="1:1" x14ac:dyDescent="0.25">
      <c r="A24974" s="2" t="e">
        <f ca="1">MATCH($E$4,OFFSET(OFFSET(Journaal!$E$5,A24973,0),,,Journaal!$D$3-A24973),0)+A24973</f>
        <v>#N/A</v>
      </c>
    </row>
    <row r="24975" spans="1:1" x14ac:dyDescent="0.25">
      <c r="A24975" s="2" t="e">
        <f ca="1">MATCH($E$4,OFFSET(OFFSET(Journaal!$E$5,A24974,0),,,Journaal!$D$3-A24974),0)+A24974</f>
        <v>#N/A</v>
      </c>
    </row>
    <row r="24976" spans="1:1" x14ac:dyDescent="0.25">
      <c r="A24976" s="2" t="e">
        <f ca="1">MATCH($E$4,OFFSET(OFFSET(Journaal!$E$5,A24975,0),,,Journaal!$D$3-A24975),0)+A24975</f>
        <v>#N/A</v>
      </c>
    </row>
    <row r="24977" spans="1:1" x14ac:dyDescent="0.25">
      <c r="A24977" s="2" t="e">
        <f ca="1">MATCH($E$4,OFFSET(OFFSET(Journaal!$E$5,A24976,0),,,Journaal!$D$3-A24976),0)+A24976</f>
        <v>#N/A</v>
      </c>
    </row>
    <row r="24978" spans="1:1" x14ac:dyDescent="0.25">
      <c r="A24978" s="2" t="e">
        <f ca="1">MATCH($E$4,OFFSET(OFFSET(Journaal!$E$5,A24977,0),,,Journaal!$D$3-A24977),0)+A24977</f>
        <v>#N/A</v>
      </c>
    </row>
    <row r="24979" spans="1:1" x14ac:dyDescent="0.25">
      <c r="A24979" s="2" t="e">
        <f ca="1">MATCH($E$4,OFFSET(OFFSET(Journaal!$E$5,A24978,0),,,Journaal!$D$3-A24978),0)+A24978</f>
        <v>#N/A</v>
      </c>
    </row>
    <row r="24980" spans="1:1" x14ac:dyDescent="0.25">
      <c r="A24980" s="2" t="e">
        <f ca="1">MATCH($E$4,OFFSET(OFFSET(Journaal!$E$5,A24979,0),,,Journaal!$D$3-A24979),0)+A24979</f>
        <v>#N/A</v>
      </c>
    </row>
    <row r="24981" spans="1:1" x14ac:dyDescent="0.25">
      <c r="A24981" s="2" t="e">
        <f ca="1">MATCH($E$4,OFFSET(OFFSET(Journaal!$E$5,A24980,0),,,Journaal!$D$3-A24980),0)+A24980</f>
        <v>#N/A</v>
      </c>
    </row>
    <row r="24982" spans="1:1" x14ac:dyDescent="0.25">
      <c r="A24982" s="2" t="e">
        <f ca="1">MATCH($E$4,OFFSET(OFFSET(Journaal!$E$5,A24981,0),,,Journaal!$D$3-A24981),0)+A24981</f>
        <v>#N/A</v>
      </c>
    </row>
    <row r="24983" spans="1:1" x14ac:dyDescent="0.25">
      <c r="A24983" s="2" t="e">
        <f ca="1">MATCH($E$4,OFFSET(OFFSET(Journaal!$E$5,A24982,0),,,Journaal!$D$3-A24982),0)+A24982</f>
        <v>#N/A</v>
      </c>
    </row>
    <row r="24984" spans="1:1" x14ac:dyDescent="0.25">
      <c r="A24984" s="2" t="e">
        <f ca="1">MATCH($E$4,OFFSET(OFFSET(Journaal!$E$5,A24983,0),,,Journaal!$D$3-A24983),0)+A24983</f>
        <v>#N/A</v>
      </c>
    </row>
    <row r="24985" spans="1:1" x14ac:dyDescent="0.25">
      <c r="A24985" s="2" t="e">
        <f ca="1">MATCH($E$4,OFFSET(OFFSET(Journaal!$E$5,A24984,0),,,Journaal!$D$3-A24984),0)+A24984</f>
        <v>#N/A</v>
      </c>
    </row>
    <row r="24986" spans="1:1" x14ac:dyDescent="0.25">
      <c r="A24986" s="2" t="e">
        <f ca="1">MATCH($E$4,OFFSET(OFFSET(Journaal!$E$5,A24985,0),,,Journaal!$D$3-A24985),0)+A24985</f>
        <v>#N/A</v>
      </c>
    </row>
    <row r="24987" spans="1:1" x14ac:dyDescent="0.25">
      <c r="A24987" s="2" t="e">
        <f ca="1">MATCH($E$4,OFFSET(OFFSET(Journaal!$E$5,A24986,0),,,Journaal!$D$3-A24986),0)+A24986</f>
        <v>#N/A</v>
      </c>
    </row>
    <row r="24988" spans="1:1" x14ac:dyDescent="0.25">
      <c r="A24988" s="2" t="e">
        <f ca="1">MATCH($E$4,OFFSET(OFFSET(Journaal!$E$5,A24987,0),,,Journaal!$D$3-A24987),0)+A24987</f>
        <v>#N/A</v>
      </c>
    </row>
    <row r="24989" spans="1:1" x14ac:dyDescent="0.25">
      <c r="A24989" s="2" t="e">
        <f ca="1">MATCH($E$4,OFFSET(OFFSET(Journaal!$E$5,A24988,0),,,Journaal!$D$3-A24988),0)+A24988</f>
        <v>#N/A</v>
      </c>
    </row>
    <row r="24990" spans="1:1" x14ac:dyDescent="0.25">
      <c r="A24990" s="2" t="e">
        <f ca="1">MATCH($E$4,OFFSET(OFFSET(Journaal!$E$5,A24989,0),,,Journaal!$D$3-A24989),0)+A24989</f>
        <v>#N/A</v>
      </c>
    </row>
    <row r="24991" spans="1:1" x14ac:dyDescent="0.25">
      <c r="A24991" s="2" t="e">
        <f ca="1">MATCH($E$4,OFFSET(OFFSET(Journaal!$E$5,A24990,0),,,Journaal!$D$3-A24990),0)+A24990</f>
        <v>#N/A</v>
      </c>
    </row>
    <row r="24992" spans="1:1" x14ac:dyDescent="0.25">
      <c r="A24992" s="2" t="e">
        <f ca="1">MATCH($E$4,OFFSET(OFFSET(Journaal!$E$5,A24991,0),,,Journaal!$D$3-A24991),0)+A24991</f>
        <v>#N/A</v>
      </c>
    </row>
    <row r="24993" spans="1:1" x14ac:dyDescent="0.25">
      <c r="A24993" s="2" t="e">
        <f ca="1">MATCH($E$4,OFFSET(OFFSET(Journaal!$E$5,A24992,0),,,Journaal!$D$3-A24992),0)+A24992</f>
        <v>#N/A</v>
      </c>
    </row>
    <row r="24994" spans="1:1" x14ac:dyDescent="0.25">
      <c r="A24994" s="2" t="e">
        <f ca="1">MATCH($E$4,OFFSET(OFFSET(Journaal!$E$5,A24993,0),,,Journaal!$D$3-A24993),0)+A24993</f>
        <v>#N/A</v>
      </c>
    </row>
    <row r="24995" spans="1:1" x14ac:dyDescent="0.25">
      <c r="A24995" s="2" t="e">
        <f ca="1">MATCH($E$4,OFFSET(OFFSET(Journaal!$E$5,A24994,0),,,Journaal!$D$3-A24994),0)+A24994</f>
        <v>#N/A</v>
      </c>
    </row>
    <row r="24996" spans="1:1" x14ac:dyDescent="0.25">
      <c r="A24996" s="2" t="e">
        <f ca="1">MATCH($E$4,OFFSET(OFFSET(Journaal!$E$5,A24995,0),,,Journaal!$D$3-A24995),0)+A24995</f>
        <v>#N/A</v>
      </c>
    </row>
    <row r="24997" spans="1:1" x14ac:dyDescent="0.25">
      <c r="A24997" s="2" t="e">
        <f ca="1">MATCH($E$4,OFFSET(OFFSET(Journaal!$E$5,A24996,0),,,Journaal!$D$3-A24996),0)+A24996</f>
        <v>#N/A</v>
      </c>
    </row>
    <row r="24998" spans="1:1" x14ac:dyDescent="0.25">
      <c r="A24998" s="2" t="e">
        <f ca="1">MATCH($E$4,OFFSET(OFFSET(Journaal!$E$5,A24997,0),,,Journaal!$D$3-A24997),0)+A24997</f>
        <v>#N/A</v>
      </c>
    </row>
    <row r="24999" spans="1:1" x14ac:dyDescent="0.25">
      <c r="A24999" s="2" t="e">
        <f ca="1">MATCH($E$4,OFFSET(OFFSET(Journaal!$E$5,A24998,0),,,Journaal!$D$3-A24998),0)+A24998</f>
        <v>#N/A</v>
      </c>
    </row>
    <row r="25000" spans="1:1" x14ac:dyDescent="0.25">
      <c r="A25000" s="2" t="e">
        <f ca="1">MATCH($E$4,OFFSET(OFFSET(Journaal!$E$5,A24999,0),,,Journaal!$D$3-A24999),0)+A24999</f>
        <v>#N/A</v>
      </c>
    </row>
    <row r="25001" spans="1:1" x14ac:dyDescent="0.25">
      <c r="A25001" s="2" t="e">
        <f ca="1">MATCH($E$4,OFFSET(OFFSET(Journaal!$E$5,A25000,0),,,Journaal!$D$3-A25000),0)+A25000</f>
        <v>#N/A</v>
      </c>
    </row>
    <row r="25002" spans="1:1" x14ac:dyDescent="0.25">
      <c r="A25002" s="2" t="e">
        <f ca="1">MATCH($E$4,OFFSET(OFFSET(Journaal!$E$5,A25001,0),,,Journaal!$D$3-A25001),0)+A25001</f>
        <v>#N/A</v>
      </c>
    </row>
    <row r="25003" spans="1:1" x14ac:dyDescent="0.25">
      <c r="A25003" s="2" t="e">
        <f ca="1">MATCH($E$4,OFFSET(OFFSET(Journaal!$E$5,A25002,0),,,Journaal!$D$3-A25002),0)+A25002</f>
        <v>#N/A</v>
      </c>
    </row>
    <row r="25004" spans="1:1" x14ac:dyDescent="0.25">
      <c r="A25004" s="2" t="e">
        <f ca="1">MATCH($E$4,OFFSET(OFFSET(Journaal!$E$5,A25003,0),,,Journaal!$D$3-A25003),0)+A25003</f>
        <v>#N/A</v>
      </c>
    </row>
    <row r="25005" spans="1:1" x14ac:dyDescent="0.25">
      <c r="A25005" s="2" t="e">
        <f ca="1">MATCH($E$4,OFFSET(OFFSET(Journaal!$E$5,A25004,0),,,Journaal!$D$3-A25004),0)+A25004</f>
        <v>#N/A</v>
      </c>
    </row>
    <row r="25006" spans="1:1" x14ac:dyDescent="0.25">
      <c r="A25006" s="2" t="e">
        <f ca="1">MATCH($E$4,OFFSET(OFFSET(Journaal!$E$5,A25005,0),,,Journaal!$D$3-A25005),0)+A25005</f>
        <v>#N/A</v>
      </c>
    </row>
    <row r="25007" spans="1:1" x14ac:dyDescent="0.25">
      <c r="A25007" s="2" t="e">
        <f ca="1">MATCH($E$4,OFFSET(OFFSET(Journaal!$E$5,A25006,0),,,Journaal!$D$3-A25006),0)+A25006</f>
        <v>#N/A</v>
      </c>
    </row>
    <row r="25008" spans="1:1" x14ac:dyDescent="0.25">
      <c r="A25008" s="2" t="e">
        <f ca="1">MATCH($E$4,OFFSET(OFFSET(Journaal!$E$5,A25007,0),,,Journaal!$D$3-A25007),0)+A25007</f>
        <v>#N/A</v>
      </c>
    </row>
    <row r="25009" spans="1:1" x14ac:dyDescent="0.25">
      <c r="A25009" s="2" t="e">
        <f ca="1">MATCH($E$4,OFFSET(OFFSET(Journaal!$E$5,A25008,0),,,Journaal!$D$3-A25008),0)+A25008</f>
        <v>#N/A</v>
      </c>
    </row>
    <row r="25010" spans="1:1" x14ac:dyDescent="0.25">
      <c r="A25010" s="2" t="e">
        <f ca="1">MATCH($E$4,OFFSET(OFFSET(Journaal!$E$5,A25009,0),,,Journaal!$D$3-A25009),0)+A25009</f>
        <v>#N/A</v>
      </c>
    </row>
    <row r="25011" spans="1:1" x14ac:dyDescent="0.25">
      <c r="A25011" s="2" t="e">
        <f ca="1">MATCH($E$4,OFFSET(OFFSET(Journaal!$E$5,A25010,0),,,Journaal!$D$3-A25010),0)+A25010</f>
        <v>#N/A</v>
      </c>
    </row>
    <row r="25012" spans="1:1" x14ac:dyDescent="0.25">
      <c r="A25012" s="2" t="e">
        <f ca="1">MATCH($E$4,OFFSET(OFFSET(Journaal!$E$5,A25011,0),,,Journaal!$D$3-A25011),0)+A25011</f>
        <v>#N/A</v>
      </c>
    </row>
    <row r="25013" spans="1:1" x14ac:dyDescent="0.25">
      <c r="A25013" s="2" t="e">
        <f ca="1">MATCH($E$4,OFFSET(OFFSET(Journaal!$E$5,A25012,0),,,Journaal!$D$3-A25012),0)+A25012</f>
        <v>#N/A</v>
      </c>
    </row>
    <row r="25014" spans="1:1" x14ac:dyDescent="0.25">
      <c r="A25014" s="2" t="e">
        <f ca="1">MATCH($E$4,OFFSET(OFFSET(Journaal!$E$5,A25013,0),,,Journaal!$D$3-A25013),0)+A25013</f>
        <v>#N/A</v>
      </c>
    </row>
    <row r="25015" spans="1:1" x14ac:dyDescent="0.25">
      <c r="A25015" s="2" t="e">
        <f ca="1">MATCH($E$4,OFFSET(OFFSET(Journaal!$E$5,A25014,0),,,Journaal!$D$3-A25014),0)+A25014</f>
        <v>#N/A</v>
      </c>
    </row>
    <row r="25016" spans="1:1" x14ac:dyDescent="0.25">
      <c r="A25016" s="2" t="e">
        <f ca="1">MATCH($E$4,OFFSET(OFFSET(Journaal!$E$5,A25015,0),,,Journaal!$D$3-A25015),0)+A25015</f>
        <v>#N/A</v>
      </c>
    </row>
    <row r="25017" spans="1:1" x14ac:dyDescent="0.25">
      <c r="A25017" s="2" t="e">
        <f ca="1">MATCH($E$4,OFFSET(OFFSET(Journaal!$E$5,A25016,0),,,Journaal!$D$3-A25016),0)+A25016</f>
        <v>#N/A</v>
      </c>
    </row>
    <row r="25018" spans="1:1" x14ac:dyDescent="0.25">
      <c r="A25018" s="2" t="e">
        <f ca="1">MATCH($E$4,OFFSET(OFFSET(Journaal!$E$5,A25017,0),,,Journaal!$D$3-A25017),0)+A25017</f>
        <v>#N/A</v>
      </c>
    </row>
    <row r="25019" spans="1:1" x14ac:dyDescent="0.25">
      <c r="A25019" s="2" t="e">
        <f ca="1">MATCH($E$4,OFFSET(OFFSET(Journaal!$E$5,A25018,0),,,Journaal!$D$3-A25018),0)+A25018</f>
        <v>#N/A</v>
      </c>
    </row>
    <row r="25020" spans="1:1" x14ac:dyDescent="0.25">
      <c r="A25020" s="2" t="e">
        <f ca="1">MATCH($E$4,OFFSET(OFFSET(Journaal!$E$5,A25019,0),,,Journaal!$D$3-A25019),0)+A25019</f>
        <v>#N/A</v>
      </c>
    </row>
    <row r="25021" spans="1:1" x14ac:dyDescent="0.25">
      <c r="A25021" s="2" t="e">
        <f ca="1">MATCH($E$4,OFFSET(OFFSET(Journaal!$E$5,A25020,0),,,Journaal!$D$3-A25020),0)+A25020</f>
        <v>#N/A</v>
      </c>
    </row>
    <row r="25022" spans="1:1" x14ac:dyDescent="0.25">
      <c r="A25022" s="2" t="e">
        <f ca="1">MATCH($E$4,OFFSET(OFFSET(Journaal!$E$5,A25021,0),,,Journaal!$D$3-A25021),0)+A25021</f>
        <v>#N/A</v>
      </c>
    </row>
    <row r="25023" spans="1:1" x14ac:dyDescent="0.25">
      <c r="A25023" s="2" t="e">
        <f ca="1">MATCH($E$4,OFFSET(OFFSET(Journaal!$E$5,A25022,0),,,Journaal!$D$3-A25022),0)+A25022</f>
        <v>#N/A</v>
      </c>
    </row>
    <row r="25024" spans="1:1" x14ac:dyDescent="0.25">
      <c r="A25024" s="2" t="e">
        <f ca="1">MATCH($E$4,OFFSET(OFFSET(Journaal!$E$5,A25023,0),,,Journaal!$D$3-A25023),0)+A25023</f>
        <v>#N/A</v>
      </c>
    </row>
    <row r="25025" spans="1:1" x14ac:dyDescent="0.25">
      <c r="A25025" s="2" t="e">
        <f ca="1">MATCH($E$4,OFFSET(OFFSET(Journaal!$E$5,A25024,0),,,Journaal!$D$3-A25024),0)+A25024</f>
        <v>#N/A</v>
      </c>
    </row>
    <row r="25026" spans="1:1" x14ac:dyDescent="0.25">
      <c r="A25026" s="2" t="e">
        <f ca="1">MATCH($E$4,OFFSET(OFFSET(Journaal!$E$5,A25025,0),,,Journaal!$D$3-A25025),0)+A25025</f>
        <v>#N/A</v>
      </c>
    </row>
    <row r="25027" spans="1:1" x14ac:dyDescent="0.25">
      <c r="A25027" s="2" t="e">
        <f ca="1">MATCH($E$4,OFFSET(OFFSET(Journaal!$E$5,A25026,0),,,Journaal!$D$3-A25026),0)+A25026</f>
        <v>#N/A</v>
      </c>
    </row>
    <row r="25028" spans="1:1" x14ac:dyDescent="0.25">
      <c r="A25028" s="2" t="e">
        <f ca="1">MATCH($E$4,OFFSET(OFFSET(Journaal!$E$5,A25027,0),,,Journaal!$D$3-A25027),0)+A25027</f>
        <v>#N/A</v>
      </c>
    </row>
    <row r="25029" spans="1:1" x14ac:dyDescent="0.25">
      <c r="A25029" s="2" t="e">
        <f ca="1">MATCH($E$4,OFFSET(OFFSET(Journaal!$E$5,A25028,0),,,Journaal!$D$3-A25028),0)+A25028</f>
        <v>#N/A</v>
      </c>
    </row>
    <row r="25030" spans="1:1" x14ac:dyDescent="0.25">
      <c r="A25030" s="2" t="e">
        <f ca="1">MATCH($E$4,OFFSET(OFFSET(Journaal!$E$5,A25029,0),,,Journaal!$D$3-A25029),0)+A25029</f>
        <v>#N/A</v>
      </c>
    </row>
    <row r="25031" spans="1:1" x14ac:dyDescent="0.25">
      <c r="A25031" s="2" t="e">
        <f ca="1">MATCH($E$4,OFFSET(OFFSET(Journaal!$E$5,A25030,0),,,Journaal!$D$3-A25030),0)+A25030</f>
        <v>#N/A</v>
      </c>
    </row>
    <row r="25032" spans="1:1" x14ac:dyDescent="0.25">
      <c r="A25032" s="2" t="e">
        <f ca="1">MATCH($E$4,OFFSET(OFFSET(Journaal!$E$5,A25031,0),,,Journaal!$D$3-A25031),0)+A25031</f>
        <v>#N/A</v>
      </c>
    </row>
    <row r="25033" spans="1:1" x14ac:dyDescent="0.25">
      <c r="A25033" s="2" t="e">
        <f ca="1">MATCH($E$4,OFFSET(OFFSET(Journaal!$E$5,A25032,0),,,Journaal!$D$3-A25032),0)+A25032</f>
        <v>#N/A</v>
      </c>
    </row>
    <row r="25034" spans="1:1" x14ac:dyDescent="0.25">
      <c r="A25034" s="2" t="e">
        <f ca="1">MATCH($E$4,OFFSET(OFFSET(Journaal!$E$5,A25033,0),,,Journaal!$D$3-A25033),0)+A25033</f>
        <v>#N/A</v>
      </c>
    </row>
    <row r="25035" spans="1:1" x14ac:dyDescent="0.25">
      <c r="A25035" s="2" t="e">
        <f ca="1">MATCH($E$4,OFFSET(OFFSET(Journaal!$E$5,A25034,0),,,Journaal!$D$3-A25034),0)+A25034</f>
        <v>#N/A</v>
      </c>
    </row>
    <row r="25036" spans="1:1" x14ac:dyDescent="0.25">
      <c r="A25036" s="2" t="e">
        <f ca="1">MATCH($E$4,OFFSET(OFFSET(Journaal!$E$5,A25035,0),,,Journaal!$D$3-A25035),0)+A25035</f>
        <v>#N/A</v>
      </c>
    </row>
    <row r="25037" spans="1:1" x14ac:dyDescent="0.25">
      <c r="A25037" s="2" t="e">
        <f ca="1">MATCH($E$4,OFFSET(OFFSET(Journaal!$E$5,A25036,0),,,Journaal!$D$3-A25036),0)+A25036</f>
        <v>#N/A</v>
      </c>
    </row>
    <row r="25038" spans="1:1" x14ac:dyDescent="0.25">
      <c r="A25038" s="2" t="e">
        <f ca="1">MATCH($E$4,OFFSET(OFFSET(Journaal!$E$5,A25037,0),,,Journaal!$D$3-A25037),0)+A25037</f>
        <v>#N/A</v>
      </c>
    </row>
    <row r="25039" spans="1:1" x14ac:dyDescent="0.25">
      <c r="A25039" s="2" t="e">
        <f ca="1">MATCH($E$4,OFFSET(OFFSET(Journaal!$E$5,A25038,0),,,Journaal!$D$3-A25038),0)+A25038</f>
        <v>#N/A</v>
      </c>
    </row>
    <row r="25040" spans="1:1" x14ac:dyDescent="0.25">
      <c r="A25040" s="2" t="e">
        <f ca="1">MATCH($E$4,OFFSET(OFFSET(Journaal!$E$5,A25039,0),,,Journaal!$D$3-A25039),0)+A25039</f>
        <v>#N/A</v>
      </c>
    </row>
    <row r="25041" spans="1:1" x14ac:dyDescent="0.25">
      <c r="A25041" s="2" t="e">
        <f ca="1">MATCH($E$4,OFFSET(OFFSET(Journaal!$E$5,A25040,0),,,Journaal!$D$3-A25040),0)+A25040</f>
        <v>#N/A</v>
      </c>
    </row>
    <row r="25042" spans="1:1" x14ac:dyDescent="0.25">
      <c r="A25042" s="2" t="e">
        <f ca="1">MATCH($E$4,OFFSET(OFFSET(Journaal!$E$5,A25041,0),,,Journaal!$D$3-A25041),0)+A25041</f>
        <v>#N/A</v>
      </c>
    </row>
    <row r="25043" spans="1:1" x14ac:dyDescent="0.25">
      <c r="A25043" s="2" t="e">
        <f ca="1">MATCH($E$4,OFFSET(OFFSET(Journaal!$E$5,A25042,0),,,Journaal!$D$3-A25042),0)+A25042</f>
        <v>#N/A</v>
      </c>
    </row>
    <row r="25044" spans="1:1" x14ac:dyDescent="0.25">
      <c r="A25044" s="2" t="e">
        <f ca="1">MATCH($E$4,OFFSET(OFFSET(Journaal!$E$5,A25043,0),,,Journaal!$D$3-A25043),0)+A25043</f>
        <v>#N/A</v>
      </c>
    </row>
    <row r="25045" spans="1:1" x14ac:dyDescent="0.25">
      <c r="A25045" s="2" t="e">
        <f ca="1">MATCH($E$4,OFFSET(OFFSET(Journaal!$E$5,A25044,0),,,Journaal!$D$3-A25044),0)+A25044</f>
        <v>#N/A</v>
      </c>
    </row>
    <row r="25046" spans="1:1" x14ac:dyDescent="0.25">
      <c r="A25046" s="2" t="e">
        <f ca="1">MATCH($E$4,OFFSET(OFFSET(Journaal!$E$5,A25045,0),,,Journaal!$D$3-A25045),0)+A25045</f>
        <v>#N/A</v>
      </c>
    </row>
    <row r="25047" spans="1:1" x14ac:dyDescent="0.25">
      <c r="A25047" s="2" t="e">
        <f ca="1">MATCH($E$4,OFFSET(OFFSET(Journaal!$E$5,A25046,0),,,Journaal!$D$3-A25046),0)+A25046</f>
        <v>#N/A</v>
      </c>
    </row>
    <row r="25048" spans="1:1" x14ac:dyDescent="0.25">
      <c r="A25048" s="2" t="e">
        <f ca="1">MATCH($E$4,OFFSET(OFFSET(Journaal!$E$5,A25047,0),,,Journaal!$D$3-A25047),0)+A25047</f>
        <v>#N/A</v>
      </c>
    </row>
    <row r="25049" spans="1:1" x14ac:dyDescent="0.25">
      <c r="A25049" s="2" t="e">
        <f ca="1">MATCH($E$4,OFFSET(OFFSET(Journaal!$E$5,A25048,0),,,Journaal!$D$3-A25048),0)+A25048</f>
        <v>#N/A</v>
      </c>
    </row>
    <row r="25050" spans="1:1" x14ac:dyDescent="0.25">
      <c r="A25050" s="2" t="e">
        <f ca="1">MATCH($E$4,OFFSET(OFFSET(Journaal!$E$5,A25049,0),,,Journaal!$D$3-A25049),0)+A25049</f>
        <v>#N/A</v>
      </c>
    </row>
    <row r="25051" spans="1:1" x14ac:dyDescent="0.25">
      <c r="A25051" s="2" t="e">
        <f ca="1">MATCH($E$4,OFFSET(OFFSET(Journaal!$E$5,A25050,0),,,Journaal!$D$3-A25050),0)+A25050</f>
        <v>#N/A</v>
      </c>
    </row>
    <row r="25052" spans="1:1" x14ac:dyDescent="0.25">
      <c r="A25052" s="2" t="e">
        <f ca="1">MATCH($E$4,OFFSET(OFFSET(Journaal!$E$5,A25051,0),,,Journaal!$D$3-A25051),0)+A25051</f>
        <v>#N/A</v>
      </c>
    </row>
    <row r="25053" spans="1:1" x14ac:dyDescent="0.25">
      <c r="A25053" s="2" t="e">
        <f ca="1">MATCH($E$4,OFFSET(OFFSET(Journaal!$E$5,A25052,0),,,Journaal!$D$3-A25052),0)+A25052</f>
        <v>#N/A</v>
      </c>
    </row>
    <row r="25054" spans="1:1" x14ac:dyDescent="0.25">
      <c r="A25054" s="2" t="e">
        <f ca="1">MATCH($E$4,OFFSET(OFFSET(Journaal!$E$5,A25053,0),,,Journaal!$D$3-A25053),0)+A25053</f>
        <v>#N/A</v>
      </c>
    </row>
    <row r="25055" spans="1:1" x14ac:dyDescent="0.25">
      <c r="A25055" s="2" t="e">
        <f ca="1">MATCH($E$4,OFFSET(OFFSET(Journaal!$E$5,A25054,0),,,Journaal!$D$3-A25054),0)+A25054</f>
        <v>#N/A</v>
      </c>
    </row>
    <row r="25056" spans="1:1" x14ac:dyDescent="0.25">
      <c r="A25056" s="2" t="e">
        <f ca="1">MATCH($E$4,OFFSET(OFFSET(Journaal!$E$5,A25055,0),,,Journaal!$D$3-A25055),0)+A25055</f>
        <v>#N/A</v>
      </c>
    </row>
    <row r="25057" spans="1:1" x14ac:dyDescent="0.25">
      <c r="A25057" s="2" t="e">
        <f ca="1">MATCH($E$4,OFFSET(OFFSET(Journaal!$E$5,A25056,0),,,Journaal!$D$3-A25056),0)+A25056</f>
        <v>#N/A</v>
      </c>
    </row>
    <row r="25058" spans="1:1" x14ac:dyDescent="0.25">
      <c r="A25058" s="2" t="e">
        <f ca="1">MATCH($E$4,OFFSET(OFFSET(Journaal!$E$5,A25057,0),,,Journaal!$D$3-A25057),0)+A25057</f>
        <v>#N/A</v>
      </c>
    </row>
    <row r="25059" spans="1:1" x14ac:dyDescent="0.25">
      <c r="A25059" s="2" t="e">
        <f ca="1">MATCH($E$4,OFFSET(OFFSET(Journaal!$E$5,A25058,0),,,Journaal!$D$3-A25058),0)+A25058</f>
        <v>#N/A</v>
      </c>
    </row>
    <row r="25060" spans="1:1" x14ac:dyDescent="0.25">
      <c r="A25060" s="2" t="e">
        <f ca="1">MATCH($E$4,OFFSET(OFFSET(Journaal!$E$5,A25059,0),,,Journaal!$D$3-A25059),0)+A25059</f>
        <v>#N/A</v>
      </c>
    </row>
    <row r="25061" spans="1:1" x14ac:dyDescent="0.25">
      <c r="A25061" s="2" t="e">
        <f ca="1">MATCH($E$4,OFFSET(OFFSET(Journaal!$E$5,A25060,0),,,Journaal!$D$3-A25060),0)+A25060</f>
        <v>#N/A</v>
      </c>
    </row>
    <row r="25062" spans="1:1" x14ac:dyDescent="0.25">
      <c r="A25062" s="2" t="e">
        <f ca="1">MATCH($E$4,OFFSET(OFFSET(Journaal!$E$5,A25061,0),,,Journaal!$D$3-A25061),0)+A25061</f>
        <v>#N/A</v>
      </c>
    </row>
    <row r="25063" spans="1:1" x14ac:dyDescent="0.25">
      <c r="A25063" s="2" t="e">
        <f ca="1">MATCH($E$4,OFFSET(OFFSET(Journaal!$E$5,A25062,0),,,Journaal!$D$3-A25062),0)+A25062</f>
        <v>#N/A</v>
      </c>
    </row>
    <row r="25064" spans="1:1" x14ac:dyDescent="0.25">
      <c r="A25064" s="2" t="e">
        <f ca="1">MATCH($E$4,OFFSET(OFFSET(Journaal!$E$5,A25063,0),,,Journaal!$D$3-A25063),0)+A25063</f>
        <v>#N/A</v>
      </c>
    </row>
    <row r="25065" spans="1:1" x14ac:dyDescent="0.25">
      <c r="A25065" s="2" t="e">
        <f ca="1">MATCH($E$4,OFFSET(OFFSET(Journaal!$E$5,A25064,0),,,Journaal!$D$3-A25064),0)+A25064</f>
        <v>#N/A</v>
      </c>
    </row>
    <row r="25066" spans="1:1" x14ac:dyDescent="0.25">
      <c r="A25066" s="2" t="e">
        <f ca="1">MATCH($E$4,OFFSET(OFFSET(Journaal!$E$5,A25065,0),,,Journaal!$D$3-A25065),0)+A25065</f>
        <v>#N/A</v>
      </c>
    </row>
    <row r="25067" spans="1:1" x14ac:dyDescent="0.25">
      <c r="A25067" s="2" t="e">
        <f ca="1">MATCH($E$4,OFFSET(OFFSET(Journaal!$E$5,A25066,0),,,Journaal!$D$3-A25066),0)+A25066</f>
        <v>#N/A</v>
      </c>
    </row>
    <row r="25068" spans="1:1" x14ac:dyDescent="0.25">
      <c r="A25068" s="2" t="e">
        <f ca="1">MATCH($E$4,OFFSET(OFFSET(Journaal!$E$5,A25067,0),,,Journaal!$D$3-A25067),0)+A25067</f>
        <v>#N/A</v>
      </c>
    </row>
    <row r="25069" spans="1:1" x14ac:dyDescent="0.25">
      <c r="A25069" s="2" t="e">
        <f ca="1">MATCH($E$4,OFFSET(OFFSET(Journaal!$E$5,A25068,0),,,Journaal!$D$3-A25068),0)+A25068</f>
        <v>#N/A</v>
      </c>
    </row>
    <row r="25070" spans="1:1" x14ac:dyDescent="0.25">
      <c r="A25070" s="2" t="e">
        <f ca="1">MATCH($E$4,OFFSET(OFFSET(Journaal!$E$5,A25069,0),,,Journaal!$D$3-A25069),0)+A25069</f>
        <v>#N/A</v>
      </c>
    </row>
    <row r="25071" spans="1:1" x14ac:dyDescent="0.25">
      <c r="A25071" s="2" t="e">
        <f ca="1">MATCH($E$4,OFFSET(OFFSET(Journaal!$E$5,A25070,0),,,Journaal!$D$3-A25070),0)+A25070</f>
        <v>#N/A</v>
      </c>
    </row>
    <row r="25072" spans="1:1" x14ac:dyDescent="0.25">
      <c r="A25072" s="2" t="e">
        <f ca="1">MATCH($E$4,OFFSET(OFFSET(Journaal!$E$5,A25071,0),,,Journaal!$D$3-A25071),0)+A25071</f>
        <v>#N/A</v>
      </c>
    </row>
    <row r="25073" spans="1:1" x14ac:dyDescent="0.25">
      <c r="A25073" s="2" t="e">
        <f ca="1">MATCH($E$4,OFFSET(OFFSET(Journaal!$E$5,A25072,0),,,Journaal!$D$3-A25072),0)+A25072</f>
        <v>#N/A</v>
      </c>
    </row>
    <row r="25074" spans="1:1" x14ac:dyDescent="0.25">
      <c r="A25074" s="2" t="e">
        <f ca="1">MATCH($E$4,OFFSET(OFFSET(Journaal!$E$5,A25073,0),,,Journaal!$D$3-A25073),0)+A25073</f>
        <v>#N/A</v>
      </c>
    </row>
    <row r="25075" spans="1:1" x14ac:dyDescent="0.25">
      <c r="A25075" s="2" t="e">
        <f ca="1">MATCH($E$4,OFFSET(OFFSET(Journaal!$E$5,A25074,0),,,Journaal!$D$3-A25074),0)+A25074</f>
        <v>#N/A</v>
      </c>
    </row>
    <row r="25076" spans="1:1" x14ac:dyDescent="0.25">
      <c r="A25076" s="2" t="e">
        <f ca="1">MATCH($E$4,OFFSET(OFFSET(Journaal!$E$5,A25075,0),,,Journaal!$D$3-A25075),0)+A25075</f>
        <v>#N/A</v>
      </c>
    </row>
    <row r="25077" spans="1:1" x14ac:dyDescent="0.25">
      <c r="A25077" s="2" t="e">
        <f ca="1">MATCH($E$4,OFFSET(OFFSET(Journaal!$E$5,A25076,0),,,Journaal!$D$3-A25076),0)+A25076</f>
        <v>#N/A</v>
      </c>
    </row>
    <row r="25078" spans="1:1" x14ac:dyDescent="0.25">
      <c r="A25078" s="2" t="e">
        <f ca="1">MATCH($E$4,OFFSET(OFFSET(Journaal!$E$5,A25077,0),,,Journaal!$D$3-A25077),0)+A25077</f>
        <v>#N/A</v>
      </c>
    </row>
    <row r="25079" spans="1:1" x14ac:dyDescent="0.25">
      <c r="A25079" s="2" t="e">
        <f ca="1">MATCH($E$4,OFFSET(OFFSET(Journaal!$E$5,A25078,0),,,Journaal!$D$3-A25078),0)+A25078</f>
        <v>#N/A</v>
      </c>
    </row>
    <row r="25080" spans="1:1" x14ac:dyDescent="0.25">
      <c r="A25080" s="2" t="e">
        <f ca="1">MATCH($E$4,OFFSET(OFFSET(Journaal!$E$5,A25079,0),,,Journaal!$D$3-A25079),0)+A25079</f>
        <v>#N/A</v>
      </c>
    </row>
    <row r="25081" spans="1:1" x14ac:dyDescent="0.25">
      <c r="A25081" s="2" t="e">
        <f ca="1">MATCH($E$4,OFFSET(OFFSET(Journaal!$E$5,A25080,0),,,Journaal!$D$3-A25080),0)+A25080</f>
        <v>#N/A</v>
      </c>
    </row>
    <row r="25082" spans="1:1" x14ac:dyDescent="0.25">
      <c r="A25082" s="2" t="e">
        <f ca="1">MATCH($E$4,OFFSET(OFFSET(Journaal!$E$5,A25081,0),,,Journaal!$D$3-A25081),0)+A25081</f>
        <v>#N/A</v>
      </c>
    </row>
    <row r="25083" spans="1:1" x14ac:dyDescent="0.25">
      <c r="A25083" s="2" t="e">
        <f ca="1">MATCH($E$4,OFFSET(OFFSET(Journaal!$E$5,A25082,0),,,Journaal!$D$3-A25082),0)+A25082</f>
        <v>#N/A</v>
      </c>
    </row>
    <row r="25084" spans="1:1" x14ac:dyDescent="0.25">
      <c r="A25084" s="2" t="e">
        <f ca="1">MATCH($E$4,OFFSET(OFFSET(Journaal!$E$5,A25083,0),,,Journaal!$D$3-A25083),0)+A25083</f>
        <v>#N/A</v>
      </c>
    </row>
    <row r="25085" spans="1:1" x14ac:dyDescent="0.25">
      <c r="A25085" s="2" t="e">
        <f ca="1">MATCH($E$4,OFFSET(OFFSET(Journaal!$E$5,A25084,0),,,Journaal!$D$3-A25084),0)+A25084</f>
        <v>#N/A</v>
      </c>
    </row>
    <row r="25086" spans="1:1" x14ac:dyDescent="0.25">
      <c r="A25086" s="2" t="e">
        <f ca="1">MATCH($E$4,OFFSET(OFFSET(Journaal!$E$5,A25085,0),,,Journaal!$D$3-A25085),0)+A25085</f>
        <v>#N/A</v>
      </c>
    </row>
    <row r="25087" spans="1:1" x14ac:dyDescent="0.25">
      <c r="A25087" s="2" t="e">
        <f ca="1">MATCH($E$4,OFFSET(OFFSET(Journaal!$E$5,A25086,0),,,Journaal!$D$3-A25086),0)+A25086</f>
        <v>#N/A</v>
      </c>
    </row>
    <row r="25088" spans="1:1" x14ac:dyDescent="0.25">
      <c r="A25088" s="2" t="e">
        <f ca="1">MATCH($E$4,OFFSET(OFFSET(Journaal!$E$5,A25087,0),,,Journaal!$D$3-A25087),0)+A25087</f>
        <v>#N/A</v>
      </c>
    </row>
    <row r="25089" spans="1:1" x14ac:dyDescent="0.25">
      <c r="A25089" s="2" t="e">
        <f ca="1">MATCH($E$4,OFFSET(OFFSET(Journaal!$E$5,A25088,0),,,Journaal!$D$3-A25088),0)+A25088</f>
        <v>#N/A</v>
      </c>
    </row>
    <row r="25090" spans="1:1" x14ac:dyDescent="0.25">
      <c r="A25090" s="2" t="e">
        <f ca="1">MATCH($E$4,OFFSET(OFFSET(Journaal!$E$5,A25089,0),,,Journaal!$D$3-A25089),0)+A25089</f>
        <v>#N/A</v>
      </c>
    </row>
    <row r="25091" spans="1:1" x14ac:dyDescent="0.25">
      <c r="A25091" s="2" t="e">
        <f ca="1">MATCH($E$4,OFFSET(OFFSET(Journaal!$E$5,A25090,0),,,Journaal!$D$3-A25090),0)+A25090</f>
        <v>#N/A</v>
      </c>
    </row>
    <row r="25092" spans="1:1" x14ac:dyDescent="0.25">
      <c r="A25092" s="2" t="e">
        <f ca="1">MATCH($E$4,OFFSET(OFFSET(Journaal!$E$5,A25091,0),,,Journaal!$D$3-A25091),0)+A25091</f>
        <v>#N/A</v>
      </c>
    </row>
    <row r="25093" spans="1:1" x14ac:dyDescent="0.25">
      <c r="A25093" s="2" t="e">
        <f ca="1">MATCH($E$4,OFFSET(OFFSET(Journaal!$E$5,A25092,0),,,Journaal!$D$3-A25092),0)+A25092</f>
        <v>#N/A</v>
      </c>
    </row>
    <row r="25094" spans="1:1" x14ac:dyDescent="0.25">
      <c r="A25094" s="2" t="e">
        <f ca="1">MATCH($E$4,OFFSET(OFFSET(Journaal!$E$5,A25093,0),,,Journaal!$D$3-A25093),0)+A25093</f>
        <v>#N/A</v>
      </c>
    </row>
    <row r="25095" spans="1:1" x14ac:dyDescent="0.25">
      <c r="A25095" s="2" t="e">
        <f ca="1">MATCH($E$4,OFFSET(OFFSET(Journaal!$E$5,A25094,0),,,Journaal!$D$3-A25094),0)+A25094</f>
        <v>#N/A</v>
      </c>
    </row>
    <row r="25096" spans="1:1" x14ac:dyDescent="0.25">
      <c r="A25096" s="2" t="e">
        <f ca="1">MATCH($E$4,OFFSET(OFFSET(Journaal!$E$5,A25095,0),,,Journaal!$D$3-A25095),0)+A25095</f>
        <v>#N/A</v>
      </c>
    </row>
    <row r="25097" spans="1:1" x14ac:dyDescent="0.25">
      <c r="A25097" s="2" t="e">
        <f ca="1">MATCH($E$4,OFFSET(OFFSET(Journaal!$E$5,A25096,0),,,Journaal!$D$3-A25096),0)+A25096</f>
        <v>#N/A</v>
      </c>
    </row>
    <row r="25098" spans="1:1" x14ac:dyDescent="0.25">
      <c r="A25098" s="2" t="e">
        <f ca="1">MATCH($E$4,OFFSET(OFFSET(Journaal!$E$5,A25097,0),,,Journaal!$D$3-A25097),0)+A25097</f>
        <v>#N/A</v>
      </c>
    </row>
    <row r="25099" spans="1:1" x14ac:dyDescent="0.25">
      <c r="A25099" s="2" t="e">
        <f ca="1">MATCH($E$4,OFFSET(OFFSET(Journaal!$E$5,A25098,0),,,Journaal!$D$3-A25098),0)+A25098</f>
        <v>#N/A</v>
      </c>
    </row>
    <row r="25100" spans="1:1" x14ac:dyDescent="0.25">
      <c r="A25100" s="2" t="e">
        <f ca="1">MATCH($E$4,OFFSET(OFFSET(Journaal!$E$5,A25099,0),,,Journaal!$D$3-A25099),0)+A25099</f>
        <v>#N/A</v>
      </c>
    </row>
    <row r="25101" spans="1:1" x14ac:dyDescent="0.25">
      <c r="A25101" s="2" t="e">
        <f ca="1">MATCH($E$4,OFFSET(OFFSET(Journaal!$E$5,A25100,0),,,Journaal!$D$3-A25100),0)+A25100</f>
        <v>#N/A</v>
      </c>
    </row>
    <row r="25102" spans="1:1" x14ac:dyDescent="0.25">
      <c r="A25102" s="2" t="e">
        <f ca="1">MATCH($E$4,OFFSET(OFFSET(Journaal!$E$5,A25101,0),,,Journaal!$D$3-A25101),0)+A25101</f>
        <v>#N/A</v>
      </c>
    </row>
    <row r="25103" spans="1:1" x14ac:dyDescent="0.25">
      <c r="A25103" s="2" t="e">
        <f ca="1">MATCH($E$4,OFFSET(OFFSET(Journaal!$E$5,A25102,0),,,Journaal!$D$3-A25102),0)+A25102</f>
        <v>#N/A</v>
      </c>
    </row>
    <row r="25104" spans="1:1" x14ac:dyDescent="0.25">
      <c r="A25104" s="2" t="e">
        <f ca="1">MATCH($E$4,OFFSET(OFFSET(Journaal!$E$5,A25103,0),,,Journaal!$D$3-A25103),0)+A25103</f>
        <v>#N/A</v>
      </c>
    </row>
    <row r="25105" spans="1:1" x14ac:dyDescent="0.25">
      <c r="A25105" s="2" t="e">
        <f ca="1">MATCH($E$4,OFFSET(OFFSET(Journaal!$E$5,A25104,0),,,Journaal!$D$3-A25104),0)+A25104</f>
        <v>#N/A</v>
      </c>
    </row>
    <row r="25106" spans="1:1" x14ac:dyDescent="0.25">
      <c r="A25106" s="2" t="e">
        <f ca="1">MATCH($E$4,OFFSET(OFFSET(Journaal!$E$5,A25105,0),,,Journaal!$D$3-A25105),0)+A25105</f>
        <v>#N/A</v>
      </c>
    </row>
    <row r="25107" spans="1:1" x14ac:dyDescent="0.25">
      <c r="A25107" s="2" t="e">
        <f ca="1">MATCH($E$4,OFFSET(OFFSET(Journaal!$E$5,A25106,0),,,Journaal!$D$3-A25106),0)+A25106</f>
        <v>#N/A</v>
      </c>
    </row>
    <row r="25108" spans="1:1" x14ac:dyDescent="0.25">
      <c r="A25108" s="2" t="e">
        <f ca="1">MATCH($E$4,OFFSET(OFFSET(Journaal!$E$5,A25107,0),,,Journaal!$D$3-A25107),0)+A25107</f>
        <v>#N/A</v>
      </c>
    </row>
    <row r="25109" spans="1:1" x14ac:dyDescent="0.25">
      <c r="A25109" s="2" t="e">
        <f ca="1">MATCH($E$4,OFFSET(OFFSET(Journaal!$E$5,A25108,0),,,Journaal!$D$3-A25108),0)+A25108</f>
        <v>#N/A</v>
      </c>
    </row>
    <row r="25110" spans="1:1" x14ac:dyDescent="0.25">
      <c r="A25110" s="2" t="e">
        <f ca="1">MATCH($E$4,OFFSET(OFFSET(Journaal!$E$5,A25109,0),,,Journaal!$D$3-A25109),0)+A25109</f>
        <v>#N/A</v>
      </c>
    </row>
    <row r="25111" spans="1:1" x14ac:dyDescent="0.25">
      <c r="A25111" s="2" t="e">
        <f ca="1">MATCH($E$4,OFFSET(OFFSET(Journaal!$E$5,A25110,0),,,Journaal!$D$3-A25110),0)+A25110</f>
        <v>#N/A</v>
      </c>
    </row>
    <row r="25112" spans="1:1" x14ac:dyDescent="0.25">
      <c r="A25112" s="2" t="e">
        <f ca="1">MATCH($E$4,OFFSET(OFFSET(Journaal!$E$5,A25111,0),,,Journaal!$D$3-A25111),0)+A25111</f>
        <v>#N/A</v>
      </c>
    </row>
    <row r="25113" spans="1:1" x14ac:dyDescent="0.25">
      <c r="A25113" s="2" t="e">
        <f ca="1">MATCH($E$4,OFFSET(OFFSET(Journaal!$E$5,A25112,0),,,Journaal!$D$3-A25112),0)+A25112</f>
        <v>#N/A</v>
      </c>
    </row>
    <row r="25114" spans="1:1" x14ac:dyDescent="0.25">
      <c r="A25114" s="2" t="e">
        <f ca="1">MATCH($E$4,OFFSET(OFFSET(Journaal!$E$5,A25113,0),,,Journaal!$D$3-A25113),0)+A25113</f>
        <v>#N/A</v>
      </c>
    </row>
    <row r="25115" spans="1:1" x14ac:dyDescent="0.25">
      <c r="A25115" s="2" t="e">
        <f ca="1">MATCH($E$4,OFFSET(OFFSET(Journaal!$E$5,A25114,0),,,Journaal!$D$3-A25114),0)+A25114</f>
        <v>#N/A</v>
      </c>
    </row>
    <row r="25116" spans="1:1" x14ac:dyDescent="0.25">
      <c r="A25116" s="2" t="e">
        <f ca="1">MATCH($E$4,OFFSET(OFFSET(Journaal!$E$5,A25115,0),,,Journaal!$D$3-A25115),0)+A25115</f>
        <v>#N/A</v>
      </c>
    </row>
    <row r="25117" spans="1:1" x14ac:dyDescent="0.25">
      <c r="A25117" s="2" t="e">
        <f ca="1">MATCH($E$4,OFFSET(OFFSET(Journaal!$E$5,A25116,0),,,Journaal!$D$3-A25116),0)+A25116</f>
        <v>#N/A</v>
      </c>
    </row>
    <row r="25118" spans="1:1" x14ac:dyDescent="0.25">
      <c r="A25118" s="2" t="e">
        <f ca="1">MATCH($E$4,OFFSET(OFFSET(Journaal!$E$5,A25117,0),,,Journaal!$D$3-A25117),0)+A25117</f>
        <v>#N/A</v>
      </c>
    </row>
    <row r="25119" spans="1:1" x14ac:dyDescent="0.25">
      <c r="A25119" s="2" t="e">
        <f ca="1">MATCH($E$4,OFFSET(OFFSET(Journaal!$E$5,A25118,0),,,Journaal!$D$3-A25118),0)+A25118</f>
        <v>#N/A</v>
      </c>
    </row>
    <row r="25120" spans="1:1" x14ac:dyDescent="0.25">
      <c r="A25120" s="2" t="e">
        <f ca="1">MATCH($E$4,OFFSET(OFFSET(Journaal!$E$5,A25119,0),,,Journaal!$D$3-A25119),0)+A25119</f>
        <v>#N/A</v>
      </c>
    </row>
    <row r="25121" spans="1:1" x14ac:dyDescent="0.25">
      <c r="A25121" s="2" t="e">
        <f ca="1">MATCH($E$4,OFFSET(OFFSET(Journaal!$E$5,A25120,0),,,Journaal!$D$3-A25120),0)+A25120</f>
        <v>#N/A</v>
      </c>
    </row>
    <row r="25122" spans="1:1" x14ac:dyDescent="0.25">
      <c r="A25122" s="2" t="e">
        <f ca="1">MATCH($E$4,OFFSET(OFFSET(Journaal!$E$5,A25121,0),,,Journaal!$D$3-A25121),0)+A25121</f>
        <v>#N/A</v>
      </c>
    </row>
    <row r="25123" spans="1:1" x14ac:dyDescent="0.25">
      <c r="A25123" s="2" t="e">
        <f ca="1">MATCH($E$4,OFFSET(OFFSET(Journaal!$E$5,A25122,0),,,Journaal!$D$3-A25122),0)+A25122</f>
        <v>#N/A</v>
      </c>
    </row>
    <row r="25124" spans="1:1" x14ac:dyDescent="0.25">
      <c r="A25124" s="2" t="e">
        <f ca="1">MATCH($E$4,OFFSET(OFFSET(Journaal!$E$5,A25123,0),,,Journaal!$D$3-A25123),0)+A25123</f>
        <v>#N/A</v>
      </c>
    </row>
    <row r="25125" spans="1:1" x14ac:dyDescent="0.25">
      <c r="A25125" s="2" t="e">
        <f ca="1">MATCH($E$4,OFFSET(OFFSET(Journaal!$E$5,A25124,0),,,Journaal!$D$3-A25124),0)+A25124</f>
        <v>#N/A</v>
      </c>
    </row>
    <row r="25126" spans="1:1" x14ac:dyDescent="0.25">
      <c r="A25126" s="2" t="e">
        <f ca="1">MATCH($E$4,OFFSET(OFFSET(Journaal!$E$5,A25125,0),,,Journaal!$D$3-A25125),0)+A25125</f>
        <v>#N/A</v>
      </c>
    </row>
    <row r="25127" spans="1:1" x14ac:dyDescent="0.25">
      <c r="A25127" s="2" t="e">
        <f ca="1">MATCH($E$4,OFFSET(OFFSET(Journaal!$E$5,A25126,0),,,Journaal!$D$3-A25126),0)+A25126</f>
        <v>#N/A</v>
      </c>
    </row>
    <row r="25128" spans="1:1" x14ac:dyDescent="0.25">
      <c r="A25128" s="2" t="e">
        <f ca="1">MATCH($E$4,OFFSET(OFFSET(Journaal!$E$5,A25127,0),,,Journaal!$D$3-A25127),0)+A25127</f>
        <v>#N/A</v>
      </c>
    </row>
    <row r="25129" spans="1:1" x14ac:dyDescent="0.25">
      <c r="A25129" s="2" t="e">
        <f ca="1">MATCH($E$4,OFFSET(OFFSET(Journaal!$E$5,A25128,0),,,Journaal!$D$3-A25128),0)+A25128</f>
        <v>#N/A</v>
      </c>
    </row>
    <row r="25130" spans="1:1" x14ac:dyDescent="0.25">
      <c r="A25130" s="2" t="e">
        <f ca="1">MATCH($E$4,OFFSET(OFFSET(Journaal!$E$5,A25129,0),,,Journaal!$D$3-A25129),0)+A25129</f>
        <v>#N/A</v>
      </c>
    </row>
    <row r="25131" spans="1:1" x14ac:dyDescent="0.25">
      <c r="A25131" s="2" t="e">
        <f ca="1">MATCH($E$4,OFFSET(OFFSET(Journaal!$E$5,A25130,0),,,Journaal!$D$3-A25130),0)+A25130</f>
        <v>#N/A</v>
      </c>
    </row>
    <row r="25132" spans="1:1" x14ac:dyDescent="0.25">
      <c r="A25132" s="2" t="e">
        <f ca="1">MATCH($E$4,OFFSET(OFFSET(Journaal!$E$5,A25131,0),,,Journaal!$D$3-A25131),0)+A25131</f>
        <v>#N/A</v>
      </c>
    </row>
    <row r="25133" spans="1:1" x14ac:dyDescent="0.25">
      <c r="A25133" s="2" t="e">
        <f ca="1">MATCH($E$4,OFFSET(OFFSET(Journaal!$E$5,A25132,0),,,Journaal!$D$3-A25132),0)+A25132</f>
        <v>#N/A</v>
      </c>
    </row>
    <row r="25134" spans="1:1" x14ac:dyDescent="0.25">
      <c r="A25134" s="2" t="e">
        <f ca="1">MATCH($E$4,OFFSET(OFFSET(Journaal!$E$5,A25133,0),,,Journaal!$D$3-A25133),0)+A25133</f>
        <v>#N/A</v>
      </c>
    </row>
    <row r="25135" spans="1:1" x14ac:dyDescent="0.25">
      <c r="A25135" s="2" t="e">
        <f ca="1">MATCH($E$4,OFFSET(OFFSET(Journaal!$E$5,A25134,0),,,Journaal!$D$3-A25134),0)+A25134</f>
        <v>#N/A</v>
      </c>
    </row>
    <row r="25136" spans="1:1" x14ac:dyDescent="0.25">
      <c r="A25136" s="2" t="e">
        <f ca="1">MATCH($E$4,OFFSET(OFFSET(Journaal!$E$5,A25135,0),,,Journaal!$D$3-A25135),0)+A25135</f>
        <v>#N/A</v>
      </c>
    </row>
    <row r="25137" spans="1:1" x14ac:dyDescent="0.25">
      <c r="A25137" s="2" t="e">
        <f ca="1">MATCH($E$4,OFFSET(OFFSET(Journaal!$E$5,A25136,0),,,Journaal!$D$3-A25136),0)+A25136</f>
        <v>#N/A</v>
      </c>
    </row>
    <row r="25138" spans="1:1" x14ac:dyDescent="0.25">
      <c r="A25138" s="2" t="e">
        <f ca="1">MATCH($E$4,OFFSET(OFFSET(Journaal!$E$5,A25137,0),,,Journaal!$D$3-A25137),0)+A25137</f>
        <v>#N/A</v>
      </c>
    </row>
    <row r="25139" spans="1:1" x14ac:dyDescent="0.25">
      <c r="A25139" s="2" t="e">
        <f ca="1">MATCH($E$4,OFFSET(OFFSET(Journaal!$E$5,A25138,0),,,Journaal!$D$3-A25138),0)+A25138</f>
        <v>#N/A</v>
      </c>
    </row>
    <row r="25140" spans="1:1" x14ac:dyDescent="0.25">
      <c r="A25140" s="2" t="e">
        <f ca="1">MATCH($E$4,OFFSET(OFFSET(Journaal!$E$5,A25139,0),,,Journaal!$D$3-A25139),0)+A25139</f>
        <v>#N/A</v>
      </c>
    </row>
    <row r="25141" spans="1:1" x14ac:dyDescent="0.25">
      <c r="A25141" s="2" t="e">
        <f ca="1">MATCH($E$4,OFFSET(OFFSET(Journaal!$E$5,A25140,0),,,Journaal!$D$3-A25140),0)+A25140</f>
        <v>#N/A</v>
      </c>
    </row>
    <row r="25142" spans="1:1" x14ac:dyDescent="0.25">
      <c r="A25142" s="2" t="e">
        <f ca="1">MATCH($E$4,OFFSET(OFFSET(Journaal!$E$5,A25141,0),,,Journaal!$D$3-A25141),0)+A25141</f>
        <v>#N/A</v>
      </c>
    </row>
    <row r="25143" spans="1:1" x14ac:dyDescent="0.25">
      <c r="A25143" s="2" t="e">
        <f ca="1">MATCH($E$4,OFFSET(OFFSET(Journaal!$E$5,A25142,0),,,Journaal!$D$3-A25142),0)+A25142</f>
        <v>#N/A</v>
      </c>
    </row>
    <row r="25144" spans="1:1" x14ac:dyDescent="0.25">
      <c r="A25144" s="2" t="e">
        <f ca="1">MATCH($E$4,OFFSET(OFFSET(Journaal!$E$5,A25143,0),,,Journaal!$D$3-A25143),0)+A25143</f>
        <v>#N/A</v>
      </c>
    </row>
    <row r="25145" spans="1:1" x14ac:dyDescent="0.25">
      <c r="A25145" s="2" t="e">
        <f ca="1">MATCH($E$4,OFFSET(OFFSET(Journaal!$E$5,A25144,0),,,Journaal!$D$3-A25144),0)+A25144</f>
        <v>#N/A</v>
      </c>
    </row>
    <row r="25146" spans="1:1" x14ac:dyDescent="0.25">
      <c r="A25146" s="2" t="e">
        <f ca="1">MATCH($E$4,OFFSET(OFFSET(Journaal!$E$5,A25145,0),,,Journaal!$D$3-A25145),0)+A25145</f>
        <v>#N/A</v>
      </c>
    </row>
    <row r="25147" spans="1:1" x14ac:dyDescent="0.25">
      <c r="A25147" s="2" t="e">
        <f ca="1">MATCH($E$4,OFFSET(OFFSET(Journaal!$E$5,A25146,0),,,Journaal!$D$3-A25146),0)+A25146</f>
        <v>#N/A</v>
      </c>
    </row>
    <row r="25148" spans="1:1" x14ac:dyDescent="0.25">
      <c r="A25148" s="2" t="e">
        <f ca="1">MATCH($E$4,OFFSET(OFFSET(Journaal!$E$5,A25147,0),,,Journaal!$D$3-A25147),0)+A25147</f>
        <v>#N/A</v>
      </c>
    </row>
    <row r="25149" spans="1:1" x14ac:dyDescent="0.25">
      <c r="A25149" s="2" t="e">
        <f ca="1">MATCH($E$4,OFFSET(OFFSET(Journaal!$E$5,A25148,0),,,Journaal!$D$3-A25148),0)+A25148</f>
        <v>#N/A</v>
      </c>
    </row>
    <row r="25150" spans="1:1" x14ac:dyDescent="0.25">
      <c r="A25150" s="2" t="e">
        <f ca="1">MATCH($E$4,OFFSET(OFFSET(Journaal!$E$5,A25149,0),,,Journaal!$D$3-A25149),0)+A25149</f>
        <v>#N/A</v>
      </c>
    </row>
    <row r="25151" spans="1:1" x14ac:dyDescent="0.25">
      <c r="A25151" s="2" t="e">
        <f ca="1">MATCH($E$4,OFFSET(OFFSET(Journaal!$E$5,A25150,0),,,Journaal!$D$3-A25150),0)+A25150</f>
        <v>#N/A</v>
      </c>
    </row>
    <row r="25152" spans="1:1" x14ac:dyDescent="0.25">
      <c r="A25152" s="2" t="e">
        <f ca="1">MATCH($E$4,OFFSET(OFFSET(Journaal!$E$5,A25151,0),,,Journaal!$D$3-A25151),0)+A25151</f>
        <v>#N/A</v>
      </c>
    </row>
    <row r="25153" spans="1:1" x14ac:dyDescent="0.25">
      <c r="A25153" s="2" t="e">
        <f ca="1">MATCH($E$4,OFFSET(OFFSET(Journaal!$E$5,A25152,0),,,Journaal!$D$3-A25152),0)+A25152</f>
        <v>#N/A</v>
      </c>
    </row>
    <row r="25154" spans="1:1" x14ac:dyDescent="0.25">
      <c r="A25154" s="2" t="e">
        <f ca="1">MATCH($E$4,OFFSET(OFFSET(Journaal!$E$5,A25153,0),,,Journaal!$D$3-A25153),0)+A25153</f>
        <v>#N/A</v>
      </c>
    </row>
    <row r="25155" spans="1:1" x14ac:dyDescent="0.25">
      <c r="A25155" s="2" t="e">
        <f ca="1">MATCH($E$4,OFFSET(OFFSET(Journaal!$E$5,A25154,0),,,Journaal!$D$3-A25154),0)+A25154</f>
        <v>#N/A</v>
      </c>
    </row>
    <row r="25156" spans="1:1" x14ac:dyDescent="0.25">
      <c r="A25156" s="2" t="e">
        <f ca="1">MATCH($E$4,OFFSET(OFFSET(Journaal!$E$5,A25155,0),,,Journaal!$D$3-A25155),0)+A25155</f>
        <v>#N/A</v>
      </c>
    </row>
    <row r="25157" spans="1:1" x14ac:dyDescent="0.25">
      <c r="A25157" s="2" t="e">
        <f ca="1">MATCH($E$4,OFFSET(OFFSET(Journaal!$E$5,A25156,0),,,Journaal!$D$3-A25156),0)+A25156</f>
        <v>#N/A</v>
      </c>
    </row>
    <row r="25158" spans="1:1" x14ac:dyDescent="0.25">
      <c r="A25158" s="2" t="e">
        <f ca="1">MATCH($E$4,OFFSET(OFFSET(Journaal!$E$5,A25157,0),,,Journaal!$D$3-A25157),0)+A25157</f>
        <v>#N/A</v>
      </c>
    </row>
    <row r="25159" spans="1:1" x14ac:dyDescent="0.25">
      <c r="A25159" s="2" t="e">
        <f ca="1">MATCH($E$4,OFFSET(OFFSET(Journaal!$E$5,A25158,0),,,Journaal!$D$3-A25158),0)+A25158</f>
        <v>#N/A</v>
      </c>
    </row>
    <row r="25160" spans="1:1" x14ac:dyDescent="0.25">
      <c r="A25160" s="2" t="e">
        <f ca="1">MATCH($E$4,OFFSET(OFFSET(Journaal!$E$5,A25159,0),,,Journaal!$D$3-A25159),0)+A25159</f>
        <v>#N/A</v>
      </c>
    </row>
    <row r="25161" spans="1:1" x14ac:dyDescent="0.25">
      <c r="A25161" s="2" t="e">
        <f ca="1">MATCH($E$4,OFFSET(OFFSET(Journaal!$E$5,A25160,0),,,Journaal!$D$3-A25160),0)+A25160</f>
        <v>#N/A</v>
      </c>
    </row>
    <row r="25162" spans="1:1" x14ac:dyDescent="0.25">
      <c r="A25162" s="2" t="e">
        <f ca="1">MATCH($E$4,OFFSET(OFFSET(Journaal!$E$5,A25161,0),,,Journaal!$D$3-A25161),0)+A25161</f>
        <v>#N/A</v>
      </c>
    </row>
    <row r="25163" spans="1:1" x14ac:dyDescent="0.25">
      <c r="A25163" s="2" t="e">
        <f ca="1">MATCH($E$4,OFFSET(OFFSET(Journaal!$E$5,A25162,0),,,Journaal!$D$3-A25162),0)+A25162</f>
        <v>#N/A</v>
      </c>
    </row>
    <row r="25164" spans="1:1" x14ac:dyDescent="0.25">
      <c r="A25164" s="2" t="e">
        <f ca="1">MATCH($E$4,OFFSET(OFFSET(Journaal!$E$5,A25163,0),,,Journaal!$D$3-A25163),0)+A25163</f>
        <v>#N/A</v>
      </c>
    </row>
    <row r="25165" spans="1:1" x14ac:dyDescent="0.25">
      <c r="A25165" s="2" t="e">
        <f ca="1">MATCH($E$4,OFFSET(OFFSET(Journaal!$E$5,A25164,0),,,Journaal!$D$3-A25164),0)+A25164</f>
        <v>#N/A</v>
      </c>
    </row>
    <row r="25166" spans="1:1" x14ac:dyDescent="0.25">
      <c r="A25166" s="2" t="e">
        <f ca="1">MATCH($E$4,OFFSET(OFFSET(Journaal!$E$5,A25165,0),,,Journaal!$D$3-A25165),0)+A25165</f>
        <v>#N/A</v>
      </c>
    </row>
    <row r="25167" spans="1:1" x14ac:dyDescent="0.25">
      <c r="A25167" s="2" t="e">
        <f ca="1">MATCH($E$4,OFFSET(OFFSET(Journaal!$E$5,A25166,0),,,Journaal!$D$3-A25166),0)+A25166</f>
        <v>#N/A</v>
      </c>
    </row>
    <row r="25168" spans="1:1" x14ac:dyDescent="0.25">
      <c r="A25168" s="2" t="e">
        <f ca="1">MATCH($E$4,OFFSET(OFFSET(Journaal!$E$5,A25167,0),,,Journaal!$D$3-A25167),0)+A25167</f>
        <v>#N/A</v>
      </c>
    </row>
    <row r="25169" spans="1:1" x14ac:dyDescent="0.25">
      <c r="A25169" s="2" t="e">
        <f ca="1">MATCH($E$4,OFFSET(OFFSET(Journaal!$E$5,A25168,0),,,Journaal!$D$3-A25168),0)+A25168</f>
        <v>#N/A</v>
      </c>
    </row>
    <row r="25170" spans="1:1" x14ac:dyDescent="0.25">
      <c r="A25170" s="2" t="e">
        <f ca="1">MATCH($E$4,OFFSET(OFFSET(Journaal!$E$5,A25169,0),,,Journaal!$D$3-A25169),0)+A25169</f>
        <v>#N/A</v>
      </c>
    </row>
    <row r="25171" spans="1:1" x14ac:dyDescent="0.25">
      <c r="A25171" s="2" t="e">
        <f ca="1">MATCH($E$4,OFFSET(OFFSET(Journaal!$E$5,A25170,0),,,Journaal!$D$3-A25170),0)+A25170</f>
        <v>#N/A</v>
      </c>
    </row>
    <row r="25172" spans="1:1" x14ac:dyDescent="0.25">
      <c r="A25172" s="2" t="e">
        <f ca="1">MATCH($E$4,OFFSET(OFFSET(Journaal!$E$5,A25171,0),,,Journaal!$D$3-A25171),0)+A25171</f>
        <v>#N/A</v>
      </c>
    </row>
    <row r="25173" spans="1:1" x14ac:dyDescent="0.25">
      <c r="A25173" s="2" t="e">
        <f ca="1">MATCH($E$4,OFFSET(OFFSET(Journaal!$E$5,A25172,0),,,Journaal!$D$3-A25172),0)+A25172</f>
        <v>#N/A</v>
      </c>
    </row>
    <row r="25174" spans="1:1" x14ac:dyDescent="0.25">
      <c r="A25174" s="2" t="e">
        <f ca="1">MATCH($E$4,OFFSET(OFFSET(Journaal!$E$5,A25173,0),,,Journaal!$D$3-A25173),0)+A25173</f>
        <v>#N/A</v>
      </c>
    </row>
    <row r="25175" spans="1:1" x14ac:dyDescent="0.25">
      <c r="A25175" s="2" t="e">
        <f ca="1">MATCH($E$4,OFFSET(OFFSET(Journaal!$E$5,A25174,0),,,Journaal!$D$3-A25174),0)+A25174</f>
        <v>#N/A</v>
      </c>
    </row>
    <row r="25176" spans="1:1" x14ac:dyDescent="0.25">
      <c r="A25176" s="2" t="e">
        <f ca="1">MATCH($E$4,OFFSET(OFFSET(Journaal!$E$5,A25175,0),,,Journaal!$D$3-A25175),0)+A25175</f>
        <v>#N/A</v>
      </c>
    </row>
    <row r="25177" spans="1:1" x14ac:dyDescent="0.25">
      <c r="A25177" s="2" t="e">
        <f ca="1">MATCH($E$4,OFFSET(OFFSET(Journaal!$E$5,A25176,0),,,Journaal!$D$3-A25176),0)+A25176</f>
        <v>#N/A</v>
      </c>
    </row>
    <row r="25178" spans="1:1" x14ac:dyDescent="0.25">
      <c r="A25178" s="2" t="e">
        <f ca="1">MATCH($E$4,OFFSET(OFFSET(Journaal!$E$5,A25177,0),,,Journaal!$D$3-A25177),0)+A25177</f>
        <v>#N/A</v>
      </c>
    </row>
    <row r="25179" spans="1:1" x14ac:dyDescent="0.25">
      <c r="A25179" s="2" t="e">
        <f ca="1">MATCH($E$4,OFFSET(OFFSET(Journaal!$E$5,A25178,0),,,Journaal!$D$3-A25178),0)+A25178</f>
        <v>#N/A</v>
      </c>
    </row>
    <row r="25180" spans="1:1" x14ac:dyDescent="0.25">
      <c r="A25180" s="2" t="e">
        <f ca="1">MATCH($E$4,OFFSET(OFFSET(Journaal!$E$5,A25179,0),,,Journaal!$D$3-A25179),0)+A25179</f>
        <v>#N/A</v>
      </c>
    </row>
    <row r="25181" spans="1:1" x14ac:dyDescent="0.25">
      <c r="A25181" s="2" t="e">
        <f ca="1">MATCH($E$4,OFFSET(OFFSET(Journaal!$E$5,A25180,0),,,Journaal!$D$3-A25180),0)+A25180</f>
        <v>#N/A</v>
      </c>
    </row>
    <row r="25182" spans="1:1" x14ac:dyDescent="0.25">
      <c r="A25182" s="2" t="e">
        <f ca="1">MATCH($E$4,OFFSET(OFFSET(Journaal!$E$5,A25181,0),,,Journaal!$D$3-A25181),0)+A25181</f>
        <v>#N/A</v>
      </c>
    </row>
    <row r="25183" spans="1:1" x14ac:dyDescent="0.25">
      <c r="A25183" s="2" t="e">
        <f ca="1">MATCH($E$4,OFFSET(OFFSET(Journaal!$E$5,A25182,0),,,Journaal!$D$3-A25182),0)+A25182</f>
        <v>#N/A</v>
      </c>
    </row>
    <row r="25184" spans="1:1" x14ac:dyDescent="0.25">
      <c r="A25184" s="2" t="e">
        <f ca="1">MATCH($E$4,OFFSET(OFFSET(Journaal!$E$5,A25183,0),,,Journaal!$D$3-A25183),0)+A25183</f>
        <v>#N/A</v>
      </c>
    </row>
    <row r="25185" spans="1:1" x14ac:dyDescent="0.25">
      <c r="A25185" s="2" t="e">
        <f ca="1">MATCH($E$4,OFFSET(OFFSET(Journaal!$E$5,A25184,0),,,Journaal!$D$3-A25184),0)+A25184</f>
        <v>#N/A</v>
      </c>
    </row>
    <row r="25186" spans="1:1" x14ac:dyDescent="0.25">
      <c r="A25186" s="2" t="e">
        <f ca="1">MATCH($E$4,OFFSET(OFFSET(Journaal!$E$5,A25185,0),,,Journaal!$D$3-A25185),0)+A25185</f>
        <v>#N/A</v>
      </c>
    </row>
    <row r="25187" spans="1:1" x14ac:dyDescent="0.25">
      <c r="A25187" s="2" t="e">
        <f ca="1">MATCH($E$4,OFFSET(OFFSET(Journaal!$E$5,A25186,0),,,Journaal!$D$3-A25186),0)+A25186</f>
        <v>#N/A</v>
      </c>
    </row>
    <row r="25188" spans="1:1" x14ac:dyDescent="0.25">
      <c r="A25188" s="2" t="e">
        <f ca="1">MATCH($E$4,OFFSET(OFFSET(Journaal!$E$5,A25187,0),,,Journaal!$D$3-A25187),0)+A25187</f>
        <v>#N/A</v>
      </c>
    </row>
    <row r="25189" spans="1:1" x14ac:dyDescent="0.25">
      <c r="A25189" s="2" t="e">
        <f ca="1">MATCH($E$4,OFFSET(OFFSET(Journaal!$E$5,A25188,0),,,Journaal!$D$3-A25188),0)+A25188</f>
        <v>#N/A</v>
      </c>
    </row>
    <row r="25190" spans="1:1" x14ac:dyDescent="0.25">
      <c r="A25190" s="2" t="e">
        <f ca="1">MATCH($E$4,OFFSET(OFFSET(Journaal!$E$5,A25189,0),,,Journaal!$D$3-A25189),0)+A25189</f>
        <v>#N/A</v>
      </c>
    </row>
    <row r="25191" spans="1:1" x14ac:dyDescent="0.25">
      <c r="A25191" s="2" t="e">
        <f ca="1">MATCH($E$4,OFFSET(OFFSET(Journaal!$E$5,A25190,0),,,Journaal!$D$3-A25190),0)+A25190</f>
        <v>#N/A</v>
      </c>
    </row>
    <row r="25192" spans="1:1" x14ac:dyDescent="0.25">
      <c r="A25192" s="2" t="e">
        <f ca="1">MATCH($E$4,OFFSET(OFFSET(Journaal!$E$5,A25191,0),,,Journaal!$D$3-A25191),0)+A25191</f>
        <v>#N/A</v>
      </c>
    </row>
    <row r="25193" spans="1:1" x14ac:dyDescent="0.25">
      <c r="A25193" s="2" t="e">
        <f ca="1">MATCH($E$4,OFFSET(OFFSET(Journaal!$E$5,A25192,0),,,Journaal!$D$3-A25192),0)+A25192</f>
        <v>#N/A</v>
      </c>
    </row>
    <row r="25194" spans="1:1" x14ac:dyDescent="0.25">
      <c r="A25194" s="2" t="e">
        <f ca="1">MATCH($E$4,OFFSET(OFFSET(Journaal!$E$5,A25193,0),,,Journaal!$D$3-A25193),0)+A25193</f>
        <v>#N/A</v>
      </c>
    </row>
    <row r="25195" spans="1:1" x14ac:dyDescent="0.25">
      <c r="A25195" s="2" t="e">
        <f ca="1">MATCH($E$4,OFFSET(OFFSET(Journaal!$E$5,A25194,0),,,Journaal!$D$3-A25194),0)+A25194</f>
        <v>#N/A</v>
      </c>
    </row>
    <row r="25196" spans="1:1" x14ac:dyDescent="0.25">
      <c r="A25196" s="2" t="e">
        <f ca="1">MATCH($E$4,OFFSET(OFFSET(Journaal!$E$5,A25195,0),,,Journaal!$D$3-A25195),0)+A25195</f>
        <v>#N/A</v>
      </c>
    </row>
    <row r="25197" spans="1:1" x14ac:dyDescent="0.25">
      <c r="A25197" s="2" t="e">
        <f ca="1">MATCH($E$4,OFFSET(OFFSET(Journaal!$E$5,A25196,0),,,Journaal!$D$3-A25196),0)+A25196</f>
        <v>#N/A</v>
      </c>
    </row>
    <row r="25198" spans="1:1" x14ac:dyDescent="0.25">
      <c r="A25198" s="2" t="e">
        <f ca="1">MATCH($E$4,OFFSET(OFFSET(Journaal!$E$5,A25197,0),,,Journaal!$D$3-A25197),0)+A25197</f>
        <v>#N/A</v>
      </c>
    </row>
    <row r="25199" spans="1:1" x14ac:dyDescent="0.25">
      <c r="A25199" s="2" t="e">
        <f ca="1">MATCH($E$4,OFFSET(OFFSET(Journaal!$E$5,A25198,0),,,Journaal!$D$3-A25198),0)+A25198</f>
        <v>#N/A</v>
      </c>
    </row>
    <row r="25200" spans="1:1" x14ac:dyDescent="0.25">
      <c r="A25200" s="2" t="e">
        <f ca="1">MATCH($E$4,OFFSET(OFFSET(Journaal!$E$5,A25199,0),,,Journaal!$D$3-A25199),0)+A25199</f>
        <v>#N/A</v>
      </c>
    </row>
    <row r="25201" spans="1:1" x14ac:dyDescent="0.25">
      <c r="A25201" s="2" t="e">
        <f ca="1">MATCH($E$4,OFFSET(OFFSET(Journaal!$E$5,A25200,0),,,Journaal!$D$3-A25200),0)+A25200</f>
        <v>#N/A</v>
      </c>
    </row>
    <row r="25202" spans="1:1" x14ac:dyDescent="0.25">
      <c r="A25202" s="2" t="e">
        <f ca="1">MATCH($E$4,OFFSET(OFFSET(Journaal!$E$5,A25201,0),,,Journaal!$D$3-A25201),0)+A25201</f>
        <v>#N/A</v>
      </c>
    </row>
    <row r="25203" spans="1:1" x14ac:dyDescent="0.25">
      <c r="A25203" s="2" t="e">
        <f ca="1">MATCH($E$4,OFFSET(OFFSET(Journaal!$E$5,A25202,0),,,Journaal!$D$3-A25202),0)+A25202</f>
        <v>#N/A</v>
      </c>
    </row>
    <row r="25204" spans="1:1" x14ac:dyDescent="0.25">
      <c r="A25204" s="2" t="e">
        <f ca="1">MATCH($E$4,OFFSET(OFFSET(Journaal!$E$5,A25203,0),,,Journaal!$D$3-A25203),0)+A25203</f>
        <v>#N/A</v>
      </c>
    </row>
    <row r="25205" spans="1:1" x14ac:dyDescent="0.25">
      <c r="A25205" s="2" t="e">
        <f ca="1">MATCH($E$4,OFFSET(OFFSET(Journaal!$E$5,A25204,0),,,Journaal!$D$3-A25204),0)+A25204</f>
        <v>#N/A</v>
      </c>
    </row>
    <row r="25206" spans="1:1" x14ac:dyDescent="0.25">
      <c r="A25206" s="2" t="e">
        <f ca="1">MATCH($E$4,OFFSET(OFFSET(Journaal!$E$5,A25205,0),,,Journaal!$D$3-A25205),0)+A25205</f>
        <v>#N/A</v>
      </c>
    </row>
    <row r="25207" spans="1:1" x14ac:dyDescent="0.25">
      <c r="A25207" s="2" t="e">
        <f ca="1">MATCH($E$4,OFFSET(OFFSET(Journaal!$E$5,A25206,0),,,Journaal!$D$3-A25206),0)+A25206</f>
        <v>#N/A</v>
      </c>
    </row>
    <row r="25208" spans="1:1" x14ac:dyDescent="0.25">
      <c r="A25208" s="2" t="e">
        <f ca="1">MATCH($E$4,OFFSET(OFFSET(Journaal!$E$5,A25207,0),,,Journaal!$D$3-A25207),0)+A25207</f>
        <v>#N/A</v>
      </c>
    </row>
    <row r="25209" spans="1:1" x14ac:dyDescent="0.25">
      <c r="A25209" s="2" t="e">
        <f ca="1">MATCH($E$4,OFFSET(OFFSET(Journaal!$E$5,A25208,0),,,Journaal!$D$3-A25208),0)+A25208</f>
        <v>#N/A</v>
      </c>
    </row>
    <row r="25210" spans="1:1" x14ac:dyDescent="0.25">
      <c r="A25210" s="2" t="e">
        <f ca="1">MATCH($E$4,OFFSET(OFFSET(Journaal!$E$5,A25209,0),,,Journaal!$D$3-A25209),0)+A25209</f>
        <v>#N/A</v>
      </c>
    </row>
    <row r="25211" spans="1:1" x14ac:dyDescent="0.25">
      <c r="A25211" s="2" t="e">
        <f ca="1">MATCH($E$4,OFFSET(OFFSET(Journaal!$E$5,A25210,0),,,Journaal!$D$3-A25210),0)+A25210</f>
        <v>#N/A</v>
      </c>
    </row>
    <row r="25212" spans="1:1" x14ac:dyDescent="0.25">
      <c r="A25212" s="2" t="e">
        <f ca="1">MATCH($E$4,OFFSET(OFFSET(Journaal!$E$5,A25211,0),,,Journaal!$D$3-A25211),0)+A25211</f>
        <v>#N/A</v>
      </c>
    </row>
    <row r="25213" spans="1:1" x14ac:dyDescent="0.25">
      <c r="A25213" s="2" t="e">
        <f ca="1">MATCH($E$4,OFFSET(OFFSET(Journaal!$E$5,A25212,0),,,Journaal!$D$3-A25212),0)+A25212</f>
        <v>#N/A</v>
      </c>
    </row>
    <row r="25214" spans="1:1" x14ac:dyDescent="0.25">
      <c r="A25214" s="2" t="e">
        <f ca="1">MATCH($E$4,OFFSET(OFFSET(Journaal!$E$5,A25213,0),,,Journaal!$D$3-A25213),0)+A25213</f>
        <v>#N/A</v>
      </c>
    </row>
    <row r="25215" spans="1:1" x14ac:dyDescent="0.25">
      <c r="A25215" s="2" t="e">
        <f ca="1">MATCH($E$4,OFFSET(OFFSET(Journaal!$E$5,A25214,0),,,Journaal!$D$3-A25214),0)+A25214</f>
        <v>#N/A</v>
      </c>
    </row>
    <row r="25216" spans="1:1" x14ac:dyDescent="0.25">
      <c r="A25216" s="2" t="e">
        <f ca="1">MATCH($E$4,OFFSET(OFFSET(Journaal!$E$5,A25215,0),,,Journaal!$D$3-A25215),0)+A25215</f>
        <v>#N/A</v>
      </c>
    </row>
    <row r="25217" spans="1:1" x14ac:dyDescent="0.25">
      <c r="A25217" s="2" t="e">
        <f ca="1">MATCH($E$4,OFFSET(OFFSET(Journaal!$E$5,A25216,0),,,Journaal!$D$3-A25216),0)+A25216</f>
        <v>#N/A</v>
      </c>
    </row>
    <row r="25218" spans="1:1" x14ac:dyDescent="0.25">
      <c r="A25218" s="2" t="e">
        <f ca="1">MATCH($E$4,OFFSET(OFFSET(Journaal!$E$5,A25217,0),,,Journaal!$D$3-A25217),0)+A25217</f>
        <v>#N/A</v>
      </c>
    </row>
    <row r="25219" spans="1:1" x14ac:dyDescent="0.25">
      <c r="A25219" s="2" t="e">
        <f ca="1">MATCH($E$4,OFFSET(OFFSET(Journaal!$E$5,A25218,0),,,Journaal!$D$3-A25218),0)+A25218</f>
        <v>#N/A</v>
      </c>
    </row>
    <row r="25220" spans="1:1" x14ac:dyDescent="0.25">
      <c r="A25220" s="2" t="e">
        <f ca="1">MATCH($E$4,OFFSET(OFFSET(Journaal!$E$5,A25219,0),,,Journaal!$D$3-A25219),0)+A25219</f>
        <v>#N/A</v>
      </c>
    </row>
    <row r="25221" spans="1:1" x14ac:dyDescent="0.25">
      <c r="A25221" s="2" t="e">
        <f ca="1">MATCH($E$4,OFFSET(OFFSET(Journaal!$E$5,A25220,0),,,Journaal!$D$3-A25220),0)+A25220</f>
        <v>#N/A</v>
      </c>
    </row>
    <row r="25222" spans="1:1" x14ac:dyDescent="0.25">
      <c r="A25222" s="2" t="e">
        <f ca="1">MATCH($E$4,OFFSET(OFFSET(Journaal!$E$5,A25221,0),,,Journaal!$D$3-A25221),0)+A25221</f>
        <v>#N/A</v>
      </c>
    </row>
    <row r="25223" spans="1:1" x14ac:dyDescent="0.25">
      <c r="A25223" s="2" t="e">
        <f ca="1">MATCH($E$4,OFFSET(OFFSET(Journaal!$E$5,A25222,0),,,Journaal!$D$3-A25222),0)+A25222</f>
        <v>#N/A</v>
      </c>
    </row>
    <row r="25224" spans="1:1" x14ac:dyDescent="0.25">
      <c r="A25224" s="2" t="e">
        <f ca="1">MATCH($E$4,OFFSET(OFFSET(Journaal!$E$5,A25223,0),,,Journaal!$D$3-A25223),0)+A25223</f>
        <v>#N/A</v>
      </c>
    </row>
    <row r="25225" spans="1:1" x14ac:dyDescent="0.25">
      <c r="A25225" s="2" t="e">
        <f ca="1">MATCH($E$4,OFFSET(OFFSET(Journaal!$E$5,A25224,0),,,Journaal!$D$3-A25224),0)+A25224</f>
        <v>#N/A</v>
      </c>
    </row>
    <row r="25226" spans="1:1" x14ac:dyDescent="0.25">
      <c r="A25226" s="2" t="e">
        <f ca="1">MATCH($E$4,OFFSET(OFFSET(Journaal!$E$5,A25225,0),,,Journaal!$D$3-A25225),0)+A25225</f>
        <v>#N/A</v>
      </c>
    </row>
    <row r="25227" spans="1:1" x14ac:dyDescent="0.25">
      <c r="A25227" s="2" t="e">
        <f ca="1">MATCH($E$4,OFFSET(OFFSET(Journaal!$E$5,A25226,0),,,Journaal!$D$3-A25226),0)+A25226</f>
        <v>#N/A</v>
      </c>
    </row>
    <row r="25228" spans="1:1" x14ac:dyDescent="0.25">
      <c r="A25228" s="2" t="e">
        <f ca="1">MATCH($E$4,OFFSET(OFFSET(Journaal!$E$5,A25227,0),,,Journaal!$D$3-A25227),0)+A25227</f>
        <v>#N/A</v>
      </c>
    </row>
    <row r="25229" spans="1:1" x14ac:dyDescent="0.25">
      <c r="A25229" s="2" t="e">
        <f ca="1">MATCH($E$4,OFFSET(OFFSET(Journaal!$E$5,A25228,0),,,Journaal!$D$3-A25228),0)+A25228</f>
        <v>#N/A</v>
      </c>
    </row>
    <row r="25230" spans="1:1" x14ac:dyDescent="0.25">
      <c r="A25230" s="2" t="e">
        <f ca="1">MATCH($E$4,OFFSET(OFFSET(Journaal!$E$5,A25229,0),,,Journaal!$D$3-A25229),0)+A25229</f>
        <v>#N/A</v>
      </c>
    </row>
    <row r="25231" spans="1:1" x14ac:dyDescent="0.25">
      <c r="A25231" s="2" t="e">
        <f ca="1">MATCH($E$4,OFFSET(OFFSET(Journaal!$E$5,A25230,0),,,Journaal!$D$3-A25230),0)+A25230</f>
        <v>#N/A</v>
      </c>
    </row>
    <row r="25232" spans="1:1" x14ac:dyDescent="0.25">
      <c r="A25232" s="2" t="e">
        <f ca="1">MATCH($E$4,OFFSET(OFFSET(Journaal!$E$5,A25231,0),,,Journaal!$D$3-A25231),0)+A25231</f>
        <v>#N/A</v>
      </c>
    </row>
    <row r="25233" spans="1:1" x14ac:dyDescent="0.25">
      <c r="A25233" s="2" t="e">
        <f ca="1">MATCH($E$4,OFFSET(OFFSET(Journaal!$E$5,A25232,0),,,Journaal!$D$3-A25232),0)+A25232</f>
        <v>#N/A</v>
      </c>
    </row>
    <row r="25234" spans="1:1" x14ac:dyDescent="0.25">
      <c r="A25234" s="2" t="e">
        <f ca="1">MATCH($E$4,OFFSET(OFFSET(Journaal!$E$5,A25233,0),,,Journaal!$D$3-A25233),0)+A25233</f>
        <v>#N/A</v>
      </c>
    </row>
    <row r="25235" spans="1:1" x14ac:dyDescent="0.25">
      <c r="A25235" s="2" t="e">
        <f ca="1">MATCH($E$4,OFFSET(OFFSET(Journaal!$E$5,A25234,0),,,Journaal!$D$3-A25234),0)+A25234</f>
        <v>#N/A</v>
      </c>
    </row>
    <row r="25236" spans="1:1" x14ac:dyDescent="0.25">
      <c r="A25236" s="2" t="e">
        <f ca="1">MATCH($E$4,OFFSET(OFFSET(Journaal!$E$5,A25235,0),,,Journaal!$D$3-A25235),0)+A25235</f>
        <v>#N/A</v>
      </c>
    </row>
    <row r="25237" spans="1:1" x14ac:dyDescent="0.25">
      <c r="A25237" s="2" t="e">
        <f ca="1">MATCH($E$4,OFFSET(OFFSET(Journaal!$E$5,A25236,0),,,Journaal!$D$3-A25236),0)+A25236</f>
        <v>#N/A</v>
      </c>
    </row>
    <row r="25238" spans="1:1" x14ac:dyDescent="0.25">
      <c r="A25238" s="2" t="e">
        <f ca="1">MATCH($E$4,OFFSET(OFFSET(Journaal!$E$5,A25237,0),,,Journaal!$D$3-A25237),0)+A25237</f>
        <v>#N/A</v>
      </c>
    </row>
    <row r="25239" spans="1:1" x14ac:dyDescent="0.25">
      <c r="A25239" s="2" t="e">
        <f ca="1">MATCH($E$4,OFFSET(OFFSET(Journaal!$E$5,A25238,0),,,Journaal!$D$3-A25238),0)+A25238</f>
        <v>#N/A</v>
      </c>
    </row>
    <row r="25240" spans="1:1" x14ac:dyDescent="0.25">
      <c r="A25240" s="2" t="e">
        <f ca="1">MATCH($E$4,OFFSET(OFFSET(Journaal!$E$5,A25239,0),,,Journaal!$D$3-A25239),0)+A25239</f>
        <v>#N/A</v>
      </c>
    </row>
    <row r="25241" spans="1:1" x14ac:dyDescent="0.25">
      <c r="A25241" s="2" t="e">
        <f ca="1">MATCH($E$4,OFFSET(OFFSET(Journaal!$E$5,A25240,0),,,Journaal!$D$3-A25240),0)+A25240</f>
        <v>#N/A</v>
      </c>
    </row>
    <row r="25242" spans="1:1" x14ac:dyDescent="0.25">
      <c r="A25242" s="2" t="e">
        <f ca="1">MATCH($E$4,OFFSET(OFFSET(Journaal!$E$5,A25241,0),,,Journaal!$D$3-A25241),0)+A25241</f>
        <v>#N/A</v>
      </c>
    </row>
    <row r="25243" spans="1:1" x14ac:dyDescent="0.25">
      <c r="A25243" s="2" t="e">
        <f ca="1">MATCH($E$4,OFFSET(OFFSET(Journaal!$E$5,A25242,0),,,Journaal!$D$3-A25242),0)+A25242</f>
        <v>#N/A</v>
      </c>
    </row>
    <row r="25244" spans="1:1" x14ac:dyDescent="0.25">
      <c r="A25244" s="2" t="e">
        <f ca="1">MATCH($E$4,OFFSET(OFFSET(Journaal!$E$5,A25243,0),,,Journaal!$D$3-A25243),0)+A25243</f>
        <v>#N/A</v>
      </c>
    </row>
    <row r="25245" spans="1:1" x14ac:dyDescent="0.25">
      <c r="A25245" s="2" t="e">
        <f ca="1">MATCH($E$4,OFFSET(OFFSET(Journaal!$E$5,A25244,0),,,Journaal!$D$3-A25244),0)+A25244</f>
        <v>#N/A</v>
      </c>
    </row>
    <row r="25246" spans="1:1" x14ac:dyDescent="0.25">
      <c r="A25246" s="2" t="e">
        <f ca="1">MATCH($E$4,OFFSET(OFFSET(Journaal!$E$5,A25245,0),,,Journaal!$D$3-A25245),0)+A25245</f>
        <v>#N/A</v>
      </c>
    </row>
    <row r="25247" spans="1:1" x14ac:dyDescent="0.25">
      <c r="A25247" s="2" t="e">
        <f ca="1">MATCH($E$4,OFFSET(OFFSET(Journaal!$E$5,A25246,0),,,Journaal!$D$3-A25246),0)+A25246</f>
        <v>#N/A</v>
      </c>
    </row>
    <row r="25248" spans="1:1" x14ac:dyDescent="0.25">
      <c r="A25248" s="2" t="e">
        <f ca="1">MATCH($E$4,OFFSET(OFFSET(Journaal!$E$5,A25247,0),,,Journaal!$D$3-A25247),0)+A25247</f>
        <v>#N/A</v>
      </c>
    </row>
    <row r="25249" spans="1:1" x14ac:dyDescent="0.25">
      <c r="A25249" s="2" t="e">
        <f ca="1">MATCH($E$4,OFFSET(OFFSET(Journaal!$E$5,A25248,0),,,Journaal!$D$3-A25248),0)+A25248</f>
        <v>#N/A</v>
      </c>
    </row>
    <row r="25250" spans="1:1" x14ac:dyDescent="0.25">
      <c r="A25250" s="2" t="e">
        <f ca="1">MATCH($E$4,OFFSET(OFFSET(Journaal!$E$5,A25249,0),,,Journaal!$D$3-A25249),0)+A25249</f>
        <v>#N/A</v>
      </c>
    </row>
    <row r="25251" spans="1:1" x14ac:dyDescent="0.25">
      <c r="A25251" s="2" t="e">
        <f ca="1">MATCH($E$4,OFFSET(OFFSET(Journaal!$E$5,A25250,0),,,Journaal!$D$3-A25250),0)+A25250</f>
        <v>#N/A</v>
      </c>
    </row>
    <row r="25252" spans="1:1" x14ac:dyDescent="0.25">
      <c r="A25252" s="2" t="e">
        <f ca="1">MATCH($E$4,OFFSET(OFFSET(Journaal!$E$5,A25251,0),,,Journaal!$D$3-A25251),0)+A25251</f>
        <v>#N/A</v>
      </c>
    </row>
    <row r="25253" spans="1:1" x14ac:dyDescent="0.25">
      <c r="A25253" s="2" t="e">
        <f ca="1">MATCH($E$4,OFFSET(OFFSET(Journaal!$E$5,A25252,0),,,Journaal!$D$3-A25252),0)+A25252</f>
        <v>#N/A</v>
      </c>
    </row>
    <row r="25254" spans="1:1" x14ac:dyDescent="0.25">
      <c r="A25254" s="2" t="e">
        <f ca="1">MATCH($E$4,OFFSET(OFFSET(Journaal!$E$5,A25253,0),,,Journaal!$D$3-A25253),0)+A25253</f>
        <v>#N/A</v>
      </c>
    </row>
    <row r="25255" spans="1:1" x14ac:dyDescent="0.25">
      <c r="A25255" s="2" t="e">
        <f ca="1">MATCH($E$4,OFFSET(OFFSET(Journaal!$E$5,A25254,0),,,Journaal!$D$3-A25254),0)+A25254</f>
        <v>#N/A</v>
      </c>
    </row>
    <row r="25256" spans="1:1" x14ac:dyDescent="0.25">
      <c r="A25256" s="2" t="e">
        <f ca="1">MATCH($E$4,OFFSET(OFFSET(Journaal!$E$5,A25255,0),,,Journaal!$D$3-A25255),0)+A25255</f>
        <v>#N/A</v>
      </c>
    </row>
    <row r="25257" spans="1:1" x14ac:dyDescent="0.25">
      <c r="A25257" s="2" t="e">
        <f ca="1">MATCH($E$4,OFFSET(OFFSET(Journaal!$E$5,A25256,0),,,Journaal!$D$3-A25256),0)+A25256</f>
        <v>#N/A</v>
      </c>
    </row>
    <row r="25258" spans="1:1" x14ac:dyDescent="0.25">
      <c r="A25258" s="2" t="e">
        <f ca="1">MATCH($E$4,OFFSET(OFFSET(Journaal!$E$5,A25257,0),,,Journaal!$D$3-A25257),0)+A25257</f>
        <v>#N/A</v>
      </c>
    </row>
    <row r="25259" spans="1:1" x14ac:dyDescent="0.25">
      <c r="A25259" s="2" t="e">
        <f ca="1">MATCH($E$4,OFFSET(OFFSET(Journaal!$E$5,A25258,0),,,Journaal!$D$3-A25258),0)+A25258</f>
        <v>#N/A</v>
      </c>
    </row>
    <row r="25260" spans="1:1" x14ac:dyDescent="0.25">
      <c r="A25260" s="2" t="e">
        <f ca="1">MATCH($E$4,OFFSET(OFFSET(Journaal!$E$5,A25259,0),,,Journaal!$D$3-A25259),0)+A25259</f>
        <v>#N/A</v>
      </c>
    </row>
    <row r="25261" spans="1:1" x14ac:dyDescent="0.25">
      <c r="A25261" s="2" t="e">
        <f ca="1">MATCH($E$4,OFFSET(OFFSET(Journaal!$E$5,A25260,0),,,Journaal!$D$3-A25260),0)+A25260</f>
        <v>#N/A</v>
      </c>
    </row>
    <row r="25262" spans="1:1" x14ac:dyDescent="0.25">
      <c r="A25262" s="2" t="e">
        <f ca="1">MATCH($E$4,OFFSET(OFFSET(Journaal!$E$5,A25261,0),,,Journaal!$D$3-A25261),0)+A25261</f>
        <v>#N/A</v>
      </c>
    </row>
    <row r="25263" spans="1:1" x14ac:dyDescent="0.25">
      <c r="A25263" s="2" t="e">
        <f ca="1">MATCH($E$4,OFFSET(OFFSET(Journaal!$E$5,A25262,0),,,Journaal!$D$3-A25262),0)+A25262</f>
        <v>#N/A</v>
      </c>
    </row>
    <row r="25264" spans="1:1" x14ac:dyDescent="0.25">
      <c r="A25264" s="2" t="e">
        <f ca="1">MATCH($E$4,OFFSET(OFFSET(Journaal!$E$5,A25263,0),,,Journaal!$D$3-A25263),0)+A25263</f>
        <v>#N/A</v>
      </c>
    </row>
    <row r="25265" spans="1:1" x14ac:dyDescent="0.25">
      <c r="A25265" s="2" t="e">
        <f ca="1">MATCH($E$4,OFFSET(OFFSET(Journaal!$E$5,A25264,0),,,Journaal!$D$3-A25264),0)+A25264</f>
        <v>#N/A</v>
      </c>
    </row>
    <row r="25266" spans="1:1" x14ac:dyDescent="0.25">
      <c r="A25266" s="2" t="e">
        <f ca="1">MATCH($E$4,OFFSET(OFFSET(Journaal!$E$5,A25265,0),,,Journaal!$D$3-A25265),0)+A25265</f>
        <v>#N/A</v>
      </c>
    </row>
    <row r="25267" spans="1:1" x14ac:dyDescent="0.25">
      <c r="A25267" s="2" t="e">
        <f ca="1">MATCH($E$4,OFFSET(OFFSET(Journaal!$E$5,A25266,0),,,Journaal!$D$3-A25266),0)+A25266</f>
        <v>#N/A</v>
      </c>
    </row>
    <row r="25268" spans="1:1" x14ac:dyDescent="0.25">
      <c r="A25268" s="2" t="e">
        <f ca="1">MATCH($E$4,OFFSET(OFFSET(Journaal!$E$5,A25267,0),,,Journaal!$D$3-A25267),0)+A25267</f>
        <v>#N/A</v>
      </c>
    </row>
    <row r="25269" spans="1:1" x14ac:dyDescent="0.25">
      <c r="A25269" s="2" t="e">
        <f ca="1">MATCH($E$4,OFFSET(OFFSET(Journaal!$E$5,A25268,0),,,Journaal!$D$3-A25268),0)+A25268</f>
        <v>#N/A</v>
      </c>
    </row>
    <row r="25270" spans="1:1" x14ac:dyDescent="0.25">
      <c r="A25270" s="2" t="e">
        <f ca="1">MATCH($E$4,OFFSET(OFFSET(Journaal!$E$5,A25269,0),,,Journaal!$D$3-A25269),0)+A25269</f>
        <v>#N/A</v>
      </c>
    </row>
    <row r="25271" spans="1:1" x14ac:dyDescent="0.25">
      <c r="A25271" s="2" t="e">
        <f ca="1">MATCH($E$4,OFFSET(OFFSET(Journaal!$E$5,A25270,0),,,Journaal!$D$3-A25270),0)+A25270</f>
        <v>#N/A</v>
      </c>
    </row>
    <row r="25272" spans="1:1" x14ac:dyDescent="0.25">
      <c r="A25272" s="2" t="e">
        <f ca="1">MATCH($E$4,OFFSET(OFFSET(Journaal!$E$5,A25271,0),,,Journaal!$D$3-A25271),0)+A25271</f>
        <v>#N/A</v>
      </c>
    </row>
    <row r="25273" spans="1:1" x14ac:dyDescent="0.25">
      <c r="A25273" s="2" t="e">
        <f ca="1">MATCH($E$4,OFFSET(OFFSET(Journaal!$E$5,A25272,0),,,Journaal!$D$3-A25272),0)+A25272</f>
        <v>#N/A</v>
      </c>
    </row>
    <row r="25274" spans="1:1" x14ac:dyDescent="0.25">
      <c r="A25274" s="2" t="e">
        <f ca="1">MATCH($E$4,OFFSET(OFFSET(Journaal!$E$5,A25273,0),,,Journaal!$D$3-A25273),0)+A25273</f>
        <v>#N/A</v>
      </c>
    </row>
    <row r="25275" spans="1:1" x14ac:dyDescent="0.25">
      <c r="A25275" s="2" t="e">
        <f ca="1">MATCH($E$4,OFFSET(OFFSET(Journaal!$E$5,A25274,0),,,Journaal!$D$3-A25274),0)+A25274</f>
        <v>#N/A</v>
      </c>
    </row>
    <row r="25276" spans="1:1" x14ac:dyDescent="0.25">
      <c r="A25276" s="2" t="e">
        <f ca="1">MATCH($E$4,OFFSET(OFFSET(Journaal!$E$5,A25275,0),,,Journaal!$D$3-A25275),0)+A25275</f>
        <v>#N/A</v>
      </c>
    </row>
    <row r="25277" spans="1:1" x14ac:dyDescent="0.25">
      <c r="A25277" s="2" t="e">
        <f ca="1">MATCH($E$4,OFFSET(OFFSET(Journaal!$E$5,A25276,0),,,Journaal!$D$3-A25276),0)+A25276</f>
        <v>#N/A</v>
      </c>
    </row>
    <row r="25278" spans="1:1" x14ac:dyDescent="0.25">
      <c r="A25278" s="2" t="e">
        <f ca="1">MATCH($E$4,OFFSET(OFFSET(Journaal!$E$5,A25277,0),,,Journaal!$D$3-A25277),0)+A25277</f>
        <v>#N/A</v>
      </c>
    </row>
    <row r="25279" spans="1:1" x14ac:dyDescent="0.25">
      <c r="A25279" s="2" t="e">
        <f ca="1">MATCH($E$4,OFFSET(OFFSET(Journaal!$E$5,A25278,0),,,Journaal!$D$3-A25278),0)+A25278</f>
        <v>#N/A</v>
      </c>
    </row>
    <row r="25280" spans="1:1" x14ac:dyDescent="0.25">
      <c r="A25280" s="2" t="e">
        <f ca="1">MATCH($E$4,OFFSET(OFFSET(Journaal!$E$5,A25279,0),,,Journaal!$D$3-A25279),0)+A25279</f>
        <v>#N/A</v>
      </c>
    </row>
    <row r="25281" spans="1:1" x14ac:dyDescent="0.25">
      <c r="A25281" s="2" t="e">
        <f ca="1">MATCH($E$4,OFFSET(OFFSET(Journaal!$E$5,A25280,0),,,Journaal!$D$3-A25280),0)+A25280</f>
        <v>#N/A</v>
      </c>
    </row>
    <row r="25282" spans="1:1" x14ac:dyDescent="0.25">
      <c r="A25282" s="2" t="e">
        <f ca="1">MATCH($E$4,OFFSET(OFFSET(Journaal!$E$5,A25281,0),,,Journaal!$D$3-A25281),0)+A25281</f>
        <v>#N/A</v>
      </c>
    </row>
    <row r="25283" spans="1:1" x14ac:dyDescent="0.25">
      <c r="A25283" s="2" t="e">
        <f ca="1">MATCH($E$4,OFFSET(OFFSET(Journaal!$E$5,A25282,0),,,Journaal!$D$3-A25282),0)+A25282</f>
        <v>#N/A</v>
      </c>
    </row>
    <row r="25284" spans="1:1" x14ac:dyDescent="0.25">
      <c r="A25284" s="2" t="e">
        <f ca="1">MATCH($E$4,OFFSET(OFFSET(Journaal!$E$5,A25283,0),,,Journaal!$D$3-A25283),0)+A25283</f>
        <v>#N/A</v>
      </c>
    </row>
    <row r="25285" spans="1:1" x14ac:dyDescent="0.25">
      <c r="A25285" s="2" t="e">
        <f ca="1">MATCH($E$4,OFFSET(OFFSET(Journaal!$E$5,A25284,0),,,Journaal!$D$3-A25284),0)+A25284</f>
        <v>#N/A</v>
      </c>
    </row>
    <row r="25286" spans="1:1" x14ac:dyDescent="0.25">
      <c r="A25286" s="2" t="e">
        <f ca="1">MATCH($E$4,OFFSET(OFFSET(Journaal!$E$5,A25285,0),,,Journaal!$D$3-A25285),0)+A25285</f>
        <v>#N/A</v>
      </c>
    </row>
    <row r="25287" spans="1:1" x14ac:dyDescent="0.25">
      <c r="A25287" s="2" t="e">
        <f ca="1">MATCH($E$4,OFFSET(OFFSET(Journaal!$E$5,A25286,0),,,Journaal!$D$3-A25286),0)+A25286</f>
        <v>#N/A</v>
      </c>
    </row>
    <row r="25288" spans="1:1" x14ac:dyDescent="0.25">
      <c r="A25288" s="2" t="e">
        <f ca="1">MATCH($E$4,OFFSET(OFFSET(Journaal!$E$5,A25287,0),,,Journaal!$D$3-A25287),0)+A25287</f>
        <v>#N/A</v>
      </c>
    </row>
    <row r="25289" spans="1:1" x14ac:dyDescent="0.25">
      <c r="A25289" s="2" t="e">
        <f ca="1">MATCH($E$4,OFFSET(OFFSET(Journaal!$E$5,A25288,0),,,Journaal!$D$3-A25288),0)+A25288</f>
        <v>#N/A</v>
      </c>
    </row>
    <row r="25290" spans="1:1" x14ac:dyDescent="0.25">
      <c r="A25290" s="2" t="e">
        <f ca="1">MATCH($E$4,OFFSET(OFFSET(Journaal!$E$5,A25289,0),,,Journaal!$D$3-A25289),0)+A25289</f>
        <v>#N/A</v>
      </c>
    </row>
    <row r="25291" spans="1:1" x14ac:dyDescent="0.25">
      <c r="A25291" s="2" t="e">
        <f ca="1">MATCH($E$4,OFFSET(OFFSET(Journaal!$E$5,A25290,0),,,Journaal!$D$3-A25290),0)+A25290</f>
        <v>#N/A</v>
      </c>
    </row>
    <row r="25292" spans="1:1" x14ac:dyDescent="0.25">
      <c r="A25292" s="2" t="e">
        <f ca="1">MATCH($E$4,OFFSET(OFFSET(Journaal!$E$5,A25291,0),,,Journaal!$D$3-A25291),0)+A25291</f>
        <v>#N/A</v>
      </c>
    </row>
    <row r="25293" spans="1:1" x14ac:dyDescent="0.25">
      <c r="A25293" s="2" t="e">
        <f ca="1">MATCH($E$4,OFFSET(OFFSET(Journaal!$E$5,A25292,0),,,Journaal!$D$3-A25292),0)+A25292</f>
        <v>#N/A</v>
      </c>
    </row>
    <row r="25294" spans="1:1" x14ac:dyDescent="0.25">
      <c r="A25294" s="2" t="e">
        <f ca="1">MATCH($E$4,OFFSET(OFFSET(Journaal!$E$5,A25293,0),,,Journaal!$D$3-A25293),0)+A25293</f>
        <v>#N/A</v>
      </c>
    </row>
    <row r="25295" spans="1:1" x14ac:dyDescent="0.25">
      <c r="A25295" s="2" t="e">
        <f ca="1">MATCH($E$4,OFFSET(OFFSET(Journaal!$E$5,A25294,0),,,Journaal!$D$3-A25294),0)+A25294</f>
        <v>#N/A</v>
      </c>
    </row>
    <row r="25296" spans="1:1" x14ac:dyDescent="0.25">
      <c r="A25296" s="2" t="e">
        <f ca="1">MATCH($E$4,OFFSET(OFFSET(Journaal!$E$5,A25295,0),,,Journaal!$D$3-A25295),0)+A25295</f>
        <v>#N/A</v>
      </c>
    </row>
    <row r="25297" spans="1:1" x14ac:dyDescent="0.25">
      <c r="A25297" s="2" t="e">
        <f ca="1">MATCH($E$4,OFFSET(OFFSET(Journaal!$E$5,A25296,0),,,Journaal!$D$3-A25296),0)+A25296</f>
        <v>#N/A</v>
      </c>
    </row>
    <row r="25298" spans="1:1" x14ac:dyDescent="0.25">
      <c r="A25298" s="2" t="e">
        <f ca="1">MATCH($E$4,OFFSET(OFFSET(Journaal!$E$5,A25297,0),,,Journaal!$D$3-A25297),0)+A25297</f>
        <v>#N/A</v>
      </c>
    </row>
    <row r="25299" spans="1:1" x14ac:dyDescent="0.25">
      <c r="A25299" s="2" t="e">
        <f ca="1">MATCH($E$4,OFFSET(OFFSET(Journaal!$E$5,A25298,0),,,Journaal!$D$3-A25298),0)+A25298</f>
        <v>#N/A</v>
      </c>
    </row>
    <row r="25300" spans="1:1" x14ac:dyDescent="0.25">
      <c r="A25300" s="2" t="e">
        <f ca="1">MATCH($E$4,OFFSET(OFFSET(Journaal!$E$5,A25299,0),,,Journaal!$D$3-A25299),0)+A25299</f>
        <v>#N/A</v>
      </c>
    </row>
    <row r="25301" spans="1:1" x14ac:dyDescent="0.25">
      <c r="A25301" s="2" t="e">
        <f ca="1">MATCH($E$4,OFFSET(OFFSET(Journaal!$E$5,A25300,0),,,Journaal!$D$3-A25300),0)+A25300</f>
        <v>#N/A</v>
      </c>
    </row>
    <row r="25302" spans="1:1" x14ac:dyDescent="0.25">
      <c r="A25302" s="2" t="e">
        <f ca="1">MATCH($E$4,OFFSET(OFFSET(Journaal!$E$5,A25301,0),,,Journaal!$D$3-A25301),0)+A25301</f>
        <v>#N/A</v>
      </c>
    </row>
    <row r="25303" spans="1:1" x14ac:dyDescent="0.25">
      <c r="A25303" s="2" t="e">
        <f ca="1">MATCH($E$4,OFFSET(OFFSET(Journaal!$E$5,A25302,0),,,Journaal!$D$3-A25302),0)+A25302</f>
        <v>#N/A</v>
      </c>
    </row>
    <row r="25304" spans="1:1" x14ac:dyDescent="0.25">
      <c r="A25304" s="2" t="e">
        <f ca="1">MATCH($E$4,OFFSET(OFFSET(Journaal!$E$5,A25303,0),,,Journaal!$D$3-A25303),0)+A25303</f>
        <v>#N/A</v>
      </c>
    </row>
    <row r="25305" spans="1:1" x14ac:dyDescent="0.25">
      <c r="A25305" s="2" t="e">
        <f ca="1">MATCH($E$4,OFFSET(OFFSET(Journaal!$E$5,A25304,0),,,Journaal!$D$3-A25304),0)+A25304</f>
        <v>#N/A</v>
      </c>
    </row>
    <row r="25306" spans="1:1" x14ac:dyDescent="0.25">
      <c r="A25306" s="2" t="e">
        <f ca="1">MATCH($E$4,OFFSET(OFFSET(Journaal!$E$5,A25305,0),,,Journaal!$D$3-A25305),0)+A25305</f>
        <v>#N/A</v>
      </c>
    </row>
    <row r="25307" spans="1:1" x14ac:dyDescent="0.25">
      <c r="A25307" s="2" t="e">
        <f ca="1">MATCH($E$4,OFFSET(OFFSET(Journaal!$E$5,A25306,0),,,Journaal!$D$3-A25306),0)+A25306</f>
        <v>#N/A</v>
      </c>
    </row>
    <row r="25308" spans="1:1" x14ac:dyDescent="0.25">
      <c r="A25308" s="2" t="e">
        <f ca="1">MATCH($E$4,OFFSET(OFFSET(Journaal!$E$5,A25307,0),,,Journaal!$D$3-A25307),0)+A25307</f>
        <v>#N/A</v>
      </c>
    </row>
    <row r="25309" spans="1:1" x14ac:dyDescent="0.25">
      <c r="A25309" s="2" t="e">
        <f ca="1">MATCH($E$4,OFFSET(OFFSET(Journaal!$E$5,A25308,0),,,Journaal!$D$3-A25308),0)+A25308</f>
        <v>#N/A</v>
      </c>
    </row>
    <row r="25310" spans="1:1" x14ac:dyDescent="0.25">
      <c r="A25310" s="2" t="e">
        <f ca="1">MATCH($E$4,OFFSET(OFFSET(Journaal!$E$5,A25309,0),,,Journaal!$D$3-A25309),0)+A25309</f>
        <v>#N/A</v>
      </c>
    </row>
    <row r="25311" spans="1:1" x14ac:dyDescent="0.25">
      <c r="A25311" s="2" t="e">
        <f ca="1">MATCH($E$4,OFFSET(OFFSET(Journaal!$E$5,A25310,0),,,Journaal!$D$3-A25310),0)+A25310</f>
        <v>#N/A</v>
      </c>
    </row>
    <row r="25312" spans="1:1" x14ac:dyDescent="0.25">
      <c r="A25312" s="2" t="e">
        <f ca="1">MATCH($E$4,OFFSET(OFFSET(Journaal!$E$5,A25311,0),,,Journaal!$D$3-A25311),0)+A25311</f>
        <v>#N/A</v>
      </c>
    </row>
    <row r="25313" spans="1:1" x14ac:dyDescent="0.25">
      <c r="A25313" s="2" t="e">
        <f ca="1">MATCH($E$4,OFFSET(OFFSET(Journaal!$E$5,A25312,0),,,Journaal!$D$3-A25312),0)+A25312</f>
        <v>#N/A</v>
      </c>
    </row>
    <row r="25314" spans="1:1" x14ac:dyDescent="0.25">
      <c r="A25314" s="2" t="e">
        <f ca="1">MATCH($E$4,OFFSET(OFFSET(Journaal!$E$5,A25313,0),,,Journaal!$D$3-A25313),0)+A25313</f>
        <v>#N/A</v>
      </c>
    </row>
    <row r="25315" spans="1:1" x14ac:dyDescent="0.25">
      <c r="A25315" s="2" t="e">
        <f ca="1">MATCH($E$4,OFFSET(OFFSET(Journaal!$E$5,A25314,0),,,Journaal!$D$3-A25314),0)+A25314</f>
        <v>#N/A</v>
      </c>
    </row>
    <row r="25316" spans="1:1" x14ac:dyDescent="0.25">
      <c r="A25316" s="2" t="e">
        <f ca="1">MATCH($E$4,OFFSET(OFFSET(Journaal!$E$5,A25315,0),,,Journaal!$D$3-A25315),0)+A25315</f>
        <v>#N/A</v>
      </c>
    </row>
    <row r="25317" spans="1:1" x14ac:dyDescent="0.25">
      <c r="A25317" s="2" t="e">
        <f ca="1">MATCH($E$4,OFFSET(OFFSET(Journaal!$E$5,A25316,0),,,Journaal!$D$3-A25316),0)+A25316</f>
        <v>#N/A</v>
      </c>
    </row>
    <row r="25318" spans="1:1" x14ac:dyDescent="0.25">
      <c r="A25318" s="2" t="e">
        <f ca="1">MATCH($E$4,OFFSET(OFFSET(Journaal!$E$5,A25317,0),,,Journaal!$D$3-A25317),0)+A25317</f>
        <v>#N/A</v>
      </c>
    </row>
    <row r="25319" spans="1:1" x14ac:dyDescent="0.25">
      <c r="A25319" s="2" t="e">
        <f ca="1">MATCH($E$4,OFFSET(OFFSET(Journaal!$E$5,A25318,0),,,Journaal!$D$3-A25318),0)+A25318</f>
        <v>#N/A</v>
      </c>
    </row>
    <row r="25320" spans="1:1" x14ac:dyDescent="0.25">
      <c r="A25320" s="2" t="e">
        <f ca="1">MATCH($E$4,OFFSET(OFFSET(Journaal!$E$5,A25319,0),,,Journaal!$D$3-A25319),0)+A25319</f>
        <v>#N/A</v>
      </c>
    </row>
    <row r="25321" spans="1:1" x14ac:dyDescent="0.25">
      <c r="A25321" s="2" t="e">
        <f ca="1">MATCH($E$4,OFFSET(OFFSET(Journaal!$E$5,A25320,0),,,Journaal!$D$3-A25320),0)+A25320</f>
        <v>#N/A</v>
      </c>
    </row>
    <row r="25322" spans="1:1" x14ac:dyDescent="0.25">
      <c r="A25322" s="2" t="e">
        <f ca="1">MATCH($E$4,OFFSET(OFFSET(Journaal!$E$5,A25321,0),,,Journaal!$D$3-A25321),0)+A25321</f>
        <v>#N/A</v>
      </c>
    </row>
    <row r="25323" spans="1:1" x14ac:dyDescent="0.25">
      <c r="A25323" s="2" t="e">
        <f ca="1">MATCH($E$4,OFFSET(OFFSET(Journaal!$E$5,A25322,0),,,Journaal!$D$3-A25322),0)+A25322</f>
        <v>#N/A</v>
      </c>
    </row>
    <row r="25324" spans="1:1" x14ac:dyDescent="0.25">
      <c r="A25324" s="2" t="e">
        <f ca="1">MATCH($E$4,OFFSET(OFFSET(Journaal!$E$5,A25323,0),,,Journaal!$D$3-A25323),0)+A25323</f>
        <v>#N/A</v>
      </c>
    </row>
    <row r="25325" spans="1:1" x14ac:dyDescent="0.25">
      <c r="A25325" s="2" t="e">
        <f ca="1">MATCH($E$4,OFFSET(OFFSET(Journaal!$E$5,A25324,0),,,Journaal!$D$3-A25324),0)+A25324</f>
        <v>#N/A</v>
      </c>
    </row>
    <row r="25326" spans="1:1" x14ac:dyDescent="0.25">
      <c r="A25326" s="2" t="e">
        <f ca="1">MATCH($E$4,OFFSET(OFFSET(Journaal!$E$5,A25325,0),,,Journaal!$D$3-A25325),0)+A25325</f>
        <v>#N/A</v>
      </c>
    </row>
    <row r="25327" spans="1:1" x14ac:dyDescent="0.25">
      <c r="A25327" s="2" t="e">
        <f ca="1">MATCH($E$4,OFFSET(OFFSET(Journaal!$E$5,A25326,0),,,Journaal!$D$3-A25326),0)+A25326</f>
        <v>#N/A</v>
      </c>
    </row>
    <row r="25328" spans="1:1" x14ac:dyDescent="0.25">
      <c r="A25328" s="2" t="e">
        <f ca="1">MATCH($E$4,OFFSET(OFFSET(Journaal!$E$5,A25327,0),,,Journaal!$D$3-A25327),0)+A25327</f>
        <v>#N/A</v>
      </c>
    </row>
    <row r="25329" spans="1:1" x14ac:dyDescent="0.25">
      <c r="A25329" s="2" t="e">
        <f ca="1">MATCH($E$4,OFFSET(OFFSET(Journaal!$E$5,A25328,0),,,Journaal!$D$3-A25328),0)+A25328</f>
        <v>#N/A</v>
      </c>
    </row>
    <row r="25330" spans="1:1" x14ac:dyDescent="0.25">
      <c r="A25330" s="2" t="e">
        <f ca="1">MATCH($E$4,OFFSET(OFFSET(Journaal!$E$5,A25329,0),,,Journaal!$D$3-A25329),0)+A25329</f>
        <v>#N/A</v>
      </c>
    </row>
    <row r="25331" spans="1:1" x14ac:dyDescent="0.25">
      <c r="A25331" s="2" t="e">
        <f ca="1">MATCH($E$4,OFFSET(OFFSET(Journaal!$E$5,A25330,0),,,Journaal!$D$3-A25330),0)+A25330</f>
        <v>#N/A</v>
      </c>
    </row>
    <row r="25332" spans="1:1" x14ac:dyDescent="0.25">
      <c r="A25332" s="2" t="e">
        <f ca="1">MATCH($E$4,OFFSET(OFFSET(Journaal!$E$5,A25331,0),,,Journaal!$D$3-A25331),0)+A25331</f>
        <v>#N/A</v>
      </c>
    </row>
    <row r="25333" spans="1:1" x14ac:dyDescent="0.25">
      <c r="A25333" s="2" t="e">
        <f ca="1">MATCH($E$4,OFFSET(OFFSET(Journaal!$E$5,A25332,0),,,Journaal!$D$3-A25332),0)+A25332</f>
        <v>#N/A</v>
      </c>
    </row>
    <row r="25334" spans="1:1" x14ac:dyDescent="0.25">
      <c r="A25334" s="2" t="e">
        <f ca="1">MATCH($E$4,OFFSET(OFFSET(Journaal!$E$5,A25333,0),,,Journaal!$D$3-A25333),0)+A25333</f>
        <v>#N/A</v>
      </c>
    </row>
    <row r="25335" spans="1:1" x14ac:dyDescent="0.25">
      <c r="A25335" s="2" t="e">
        <f ca="1">MATCH($E$4,OFFSET(OFFSET(Journaal!$E$5,A25334,0),,,Journaal!$D$3-A25334),0)+A25334</f>
        <v>#N/A</v>
      </c>
    </row>
    <row r="25336" spans="1:1" x14ac:dyDescent="0.25">
      <c r="A25336" s="2" t="e">
        <f ca="1">MATCH($E$4,OFFSET(OFFSET(Journaal!$E$5,A25335,0),,,Journaal!$D$3-A25335),0)+A25335</f>
        <v>#N/A</v>
      </c>
    </row>
    <row r="25337" spans="1:1" x14ac:dyDescent="0.25">
      <c r="A25337" s="2" t="e">
        <f ca="1">MATCH($E$4,OFFSET(OFFSET(Journaal!$E$5,A25336,0),,,Journaal!$D$3-A25336),0)+A25336</f>
        <v>#N/A</v>
      </c>
    </row>
    <row r="25338" spans="1:1" x14ac:dyDescent="0.25">
      <c r="A25338" s="2" t="e">
        <f ca="1">MATCH($E$4,OFFSET(OFFSET(Journaal!$E$5,A25337,0),,,Journaal!$D$3-A25337),0)+A25337</f>
        <v>#N/A</v>
      </c>
    </row>
    <row r="25339" spans="1:1" x14ac:dyDescent="0.25">
      <c r="A25339" s="2" t="e">
        <f ca="1">MATCH($E$4,OFFSET(OFFSET(Journaal!$E$5,A25338,0),,,Journaal!$D$3-A25338),0)+A25338</f>
        <v>#N/A</v>
      </c>
    </row>
    <row r="25340" spans="1:1" x14ac:dyDescent="0.25">
      <c r="A25340" s="2" t="e">
        <f ca="1">MATCH($E$4,OFFSET(OFFSET(Journaal!$E$5,A25339,0),,,Journaal!$D$3-A25339),0)+A25339</f>
        <v>#N/A</v>
      </c>
    </row>
    <row r="25341" spans="1:1" x14ac:dyDescent="0.25">
      <c r="A25341" s="2" t="e">
        <f ca="1">MATCH($E$4,OFFSET(OFFSET(Journaal!$E$5,A25340,0),,,Journaal!$D$3-A25340),0)+A25340</f>
        <v>#N/A</v>
      </c>
    </row>
    <row r="25342" spans="1:1" x14ac:dyDescent="0.25">
      <c r="A25342" s="2" t="e">
        <f ca="1">MATCH($E$4,OFFSET(OFFSET(Journaal!$E$5,A25341,0),,,Journaal!$D$3-A25341),0)+A25341</f>
        <v>#N/A</v>
      </c>
    </row>
    <row r="25343" spans="1:1" x14ac:dyDescent="0.25">
      <c r="A25343" s="2" t="e">
        <f ca="1">MATCH($E$4,OFFSET(OFFSET(Journaal!$E$5,A25342,0),,,Journaal!$D$3-A25342),0)+A25342</f>
        <v>#N/A</v>
      </c>
    </row>
    <row r="25344" spans="1:1" x14ac:dyDescent="0.25">
      <c r="A25344" s="2" t="e">
        <f ca="1">MATCH($E$4,OFFSET(OFFSET(Journaal!$E$5,A25343,0),,,Journaal!$D$3-A25343),0)+A25343</f>
        <v>#N/A</v>
      </c>
    </row>
    <row r="25345" spans="1:1" x14ac:dyDescent="0.25">
      <c r="A25345" s="2" t="e">
        <f ca="1">MATCH($E$4,OFFSET(OFFSET(Journaal!$E$5,A25344,0),,,Journaal!$D$3-A25344),0)+A25344</f>
        <v>#N/A</v>
      </c>
    </row>
    <row r="25346" spans="1:1" x14ac:dyDescent="0.25">
      <c r="A25346" s="2" t="e">
        <f ca="1">MATCH($E$4,OFFSET(OFFSET(Journaal!$E$5,A25345,0),,,Journaal!$D$3-A25345),0)+A25345</f>
        <v>#N/A</v>
      </c>
    </row>
    <row r="25347" spans="1:1" x14ac:dyDescent="0.25">
      <c r="A25347" s="2" t="e">
        <f ca="1">MATCH($E$4,OFFSET(OFFSET(Journaal!$E$5,A25346,0),,,Journaal!$D$3-A25346),0)+A25346</f>
        <v>#N/A</v>
      </c>
    </row>
    <row r="25348" spans="1:1" x14ac:dyDescent="0.25">
      <c r="A25348" s="2" t="e">
        <f ca="1">MATCH($E$4,OFFSET(OFFSET(Journaal!$E$5,A25347,0),,,Journaal!$D$3-A25347),0)+A25347</f>
        <v>#N/A</v>
      </c>
    </row>
    <row r="25349" spans="1:1" x14ac:dyDescent="0.25">
      <c r="A25349" s="2" t="e">
        <f ca="1">MATCH($E$4,OFFSET(OFFSET(Journaal!$E$5,A25348,0),,,Journaal!$D$3-A25348),0)+A25348</f>
        <v>#N/A</v>
      </c>
    </row>
    <row r="25350" spans="1:1" x14ac:dyDescent="0.25">
      <c r="A25350" s="2" t="e">
        <f ca="1">MATCH($E$4,OFFSET(OFFSET(Journaal!$E$5,A25349,0),,,Journaal!$D$3-A25349),0)+A25349</f>
        <v>#N/A</v>
      </c>
    </row>
    <row r="25351" spans="1:1" x14ac:dyDescent="0.25">
      <c r="A25351" s="2" t="e">
        <f ca="1">MATCH($E$4,OFFSET(OFFSET(Journaal!$E$5,A25350,0),,,Journaal!$D$3-A25350),0)+A25350</f>
        <v>#N/A</v>
      </c>
    </row>
    <row r="25352" spans="1:1" x14ac:dyDescent="0.25">
      <c r="A25352" s="2" t="e">
        <f ca="1">MATCH($E$4,OFFSET(OFFSET(Journaal!$E$5,A25351,0),,,Journaal!$D$3-A25351),0)+A25351</f>
        <v>#N/A</v>
      </c>
    </row>
    <row r="25353" spans="1:1" x14ac:dyDescent="0.25">
      <c r="A25353" s="2" t="e">
        <f ca="1">MATCH($E$4,OFFSET(OFFSET(Journaal!$E$5,A25352,0),,,Journaal!$D$3-A25352),0)+A25352</f>
        <v>#N/A</v>
      </c>
    </row>
    <row r="25354" spans="1:1" x14ac:dyDescent="0.25">
      <c r="A25354" s="2" t="e">
        <f ca="1">MATCH($E$4,OFFSET(OFFSET(Journaal!$E$5,A25353,0),,,Journaal!$D$3-A25353),0)+A25353</f>
        <v>#N/A</v>
      </c>
    </row>
    <row r="25355" spans="1:1" x14ac:dyDescent="0.25">
      <c r="A25355" s="2" t="e">
        <f ca="1">MATCH($E$4,OFFSET(OFFSET(Journaal!$E$5,A25354,0),,,Journaal!$D$3-A25354),0)+A25354</f>
        <v>#N/A</v>
      </c>
    </row>
    <row r="25356" spans="1:1" x14ac:dyDescent="0.25">
      <c r="A25356" s="2" t="e">
        <f ca="1">MATCH($E$4,OFFSET(OFFSET(Journaal!$E$5,A25355,0),,,Journaal!$D$3-A25355),0)+A25355</f>
        <v>#N/A</v>
      </c>
    </row>
    <row r="25357" spans="1:1" x14ac:dyDescent="0.25">
      <c r="A25357" s="2" t="e">
        <f ca="1">MATCH($E$4,OFFSET(OFFSET(Journaal!$E$5,A25356,0),,,Journaal!$D$3-A25356),0)+A25356</f>
        <v>#N/A</v>
      </c>
    </row>
    <row r="25358" spans="1:1" x14ac:dyDescent="0.25">
      <c r="A25358" s="2" t="e">
        <f ca="1">MATCH($E$4,OFFSET(OFFSET(Journaal!$E$5,A25357,0),,,Journaal!$D$3-A25357),0)+A25357</f>
        <v>#N/A</v>
      </c>
    </row>
    <row r="25359" spans="1:1" x14ac:dyDescent="0.25">
      <c r="A25359" s="2" t="e">
        <f ca="1">MATCH($E$4,OFFSET(OFFSET(Journaal!$E$5,A25358,0),,,Journaal!$D$3-A25358),0)+A25358</f>
        <v>#N/A</v>
      </c>
    </row>
    <row r="25360" spans="1:1" x14ac:dyDescent="0.25">
      <c r="A25360" s="2" t="e">
        <f ca="1">MATCH($E$4,OFFSET(OFFSET(Journaal!$E$5,A25359,0),,,Journaal!$D$3-A25359),0)+A25359</f>
        <v>#N/A</v>
      </c>
    </row>
    <row r="25361" spans="1:1" x14ac:dyDescent="0.25">
      <c r="A25361" s="2" t="e">
        <f ca="1">MATCH($E$4,OFFSET(OFFSET(Journaal!$E$5,A25360,0),,,Journaal!$D$3-A25360),0)+A25360</f>
        <v>#N/A</v>
      </c>
    </row>
    <row r="25362" spans="1:1" x14ac:dyDescent="0.25">
      <c r="A25362" s="2" t="e">
        <f ca="1">MATCH($E$4,OFFSET(OFFSET(Journaal!$E$5,A25361,0),,,Journaal!$D$3-A25361),0)+A25361</f>
        <v>#N/A</v>
      </c>
    </row>
    <row r="25363" spans="1:1" x14ac:dyDescent="0.25">
      <c r="A25363" s="2" t="e">
        <f ca="1">MATCH($E$4,OFFSET(OFFSET(Journaal!$E$5,A25362,0),,,Journaal!$D$3-A25362),0)+A25362</f>
        <v>#N/A</v>
      </c>
    </row>
    <row r="25364" spans="1:1" x14ac:dyDescent="0.25">
      <c r="A25364" s="2" t="e">
        <f ca="1">MATCH($E$4,OFFSET(OFFSET(Journaal!$E$5,A25363,0),,,Journaal!$D$3-A25363),0)+A25363</f>
        <v>#N/A</v>
      </c>
    </row>
    <row r="25365" spans="1:1" x14ac:dyDescent="0.25">
      <c r="A25365" s="2" t="e">
        <f ca="1">MATCH($E$4,OFFSET(OFFSET(Journaal!$E$5,A25364,0),,,Journaal!$D$3-A25364),0)+A25364</f>
        <v>#N/A</v>
      </c>
    </row>
    <row r="25366" spans="1:1" x14ac:dyDescent="0.25">
      <c r="A25366" s="2" t="e">
        <f ca="1">MATCH($E$4,OFFSET(OFFSET(Journaal!$E$5,A25365,0),,,Journaal!$D$3-A25365),0)+A25365</f>
        <v>#N/A</v>
      </c>
    </row>
    <row r="25367" spans="1:1" x14ac:dyDescent="0.25">
      <c r="A25367" s="2" t="e">
        <f ca="1">MATCH($E$4,OFFSET(OFFSET(Journaal!$E$5,A25366,0),,,Journaal!$D$3-A25366),0)+A25366</f>
        <v>#N/A</v>
      </c>
    </row>
    <row r="25368" spans="1:1" x14ac:dyDescent="0.25">
      <c r="A25368" s="2" t="e">
        <f ca="1">MATCH($E$4,OFFSET(OFFSET(Journaal!$E$5,A25367,0),,,Journaal!$D$3-A25367),0)+A25367</f>
        <v>#N/A</v>
      </c>
    </row>
    <row r="25369" spans="1:1" x14ac:dyDescent="0.25">
      <c r="A25369" s="2" t="e">
        <f ca="1">MATCH($E$4,OFFSET(OFFSET(Journaal!$E$5,A25368,0),,,Journaal!$D$3-A25368),0)+A25368</f>
        <v>#N/A</v>
      </c>
    </row>
    <row r="25370" spans="1:1" x14ac:dyDescent="0.25">
      <c r="A25370" s="2" t="e">
        <f ca="1">MATCH($E$4,OFFSET(OFFSET(Journaal!$E$5,A25369,0),,,Journaal!$D$3-A25369),0)+A25369</f>
        <v>#N/A</v>
      </c>
    </row>
    <row r="25371" spans="1:1" x14ac:dyDescent="0.25">
      <c r="A25371" s="2" t="e">
        <f ca="1">MATCH($E$4,OFFSET(OFFSET(Journaal!$E$5,A25370,0),,,Journaal!$D$3-A25370),0)+A25370</f>
        <v>#N/A</v>
      </c>
    </row>
    <row r="25372" spans="1:1" x14ac:dyDescent="0.25">
      <c r="A25372" s="2" t="e">
        <f ca="1">MATCH($E$4,OFFSET(OFFSET(Journaal!$E$5,A25371,0),,,Journaal!$D$3-A25371),0)+A25371</f>
        <v>#N/A</v>
      </c>
    </row>
    <row r="25373" spans="1:1" x14ac:dyDescent="0.25">
      <c r="A25373" s="2" t="e">
        <f ca="1">MATCH($E$4,OFFSET(OFFSET(Journaal!$E$5,A25372,0),,,Journaal!$D$3-A25372),0)+A25372</f>
        <v>#N/A</v>
      </c>
    </row>
    <row r="25374" spans="1:1" x14ac:dyDescent="0.25">
      <c r="A25374" s="2" t="e">
        <f ca="1">MATCH($E$4,OFFSET(OFFSET(Journaal!$E$5,A25373,0),,,Journaal!$D$3-A25373),0)+A25373</f>
        <v>#N/A</v>
      </c>
    </row>
    <row r="25375" spans="1:1" x14ac:dyDescent="0.25">
      <c r="A25375" s="2" t="e">
        <f ca="1">MATCH($E$4,OFFSET(OFFSET(Journaal!$E$5,A25374,0),,,Journaal!$D$3-A25374),0)+A25374</f>
        <v>#N/A</v>
      </c>
    </row>
    <row r="25376" spans="1:1" x14ac:dyDescent="0.25">
      <c r="A25376" s="2" t="e">
        <f ca="1">MATCH($E$4,OFFSET(OFFSET(Journaal!$E$5,A25375,0),,,Journaal!$D$3-A25375),0)+A25375</f>
        <v>#N/A</v>
      </c>
    </row>
    <row r="25377" spans="1:1" x14ac:dyDescent="0.25">
      <c r="A25377" s="2" t="e">
        <f ca="1">MATCH($E$4,OFFSET(OFFSET(Journaal!$E$5,A25376,0),,,Journaal!$D$3-A25376),0)+A25376</f>
        <v>#N/A</v>
      </c>
    </row>
    <row r="25378" spans="1:1" x14ac:dyDescent="0.25">
      <c r="A25378" s="2" t="e">
        <f ca="1">MATCH($E$4,OFFSET(OFFSET(Journaal!$E$5,A25377,0),,,Journaal!$D$3-A25377),0)+A25377</f>
        <v>#N/A</v>
      </c>
    </row>
    <row r="25379" spans="1:1" x14ac:dyDescent="0.25">
      <c r="A25379" s="2" t="e">
        <f ca="1">MATCH($E$4,OFFSET(OFFSET(Journaal!$E$5,A25378,0),,,Journaal!$D$3-A25378),0)+A25378</f>
        <v>#N/A</v>
      </c>
    </row>
    <row r="25380" spans="1:1" x14ac:dyDescent="0.25">
      <c r="A25380" s="2" t="e">
        <f ca="1">MATCH($E$4,OFFSET(OFFSET(Journaal!$E$5,A25379,0),,,Journaal!$D$3-A25379),0)+A25379</f>
        <v>#N/A</v>
      </c>
    </row>
    <row r="25381" spans="1:1" x14ac:dyDescent="0.25">
      <c r="A25381" s="2" t="e">
        <f ca="1">MATCH($E$4,OFFSET(OFFSET(Journaal!$E$5,A25380,0),,,Journaal!$D$3-A25380),0)+A25380</f>
        <v>#N/A</v>
      </c>
    </row>
    <row r="25382" spans="1:1" x14ac:dyDescent="0.25">
      <c r="A25382" s="2" t="e">
        <f ca="1">MATCH($E$4,OFFSET(OFFSET(Journaal!$E$5,A25381,0),,,Journaal!$D$3-A25381),0)+A25381</f>
        <v>#N/A</v>
      </c>
    </row>
    <row r="25383" spans="1:1" x14ac:dyDescent="0.25">
      <c r="A25383" s="2" t="e">
        <f ca="1">MATCH($E$4,OFFSET(OFFSET(Journaal!$E$5,A25382,0),,,Journaal!$D$3-A25382),0)+A25382</f>
        <v>#N/A</v>
      </c>
    </row>
    <row r="25384" spans="1:1" x14ac:dyDescent="0.25">
      <c r="A25384" s="2" t="e">
        <f ca="1">MATCH($E$4,OFFSET(OFFSET(Journaal!$E$5,A25383,0),,,Journaal!$D$3-A25383),0)+A25383</f>
        <v>#N/A</v>
      </c>
    </row>
    <row r="25385" spans="1:1" x14ac:dyDescent="0.25">
      <c r="A25385" s="2" t="e">
        <f ca="1">MATCH($E$4,OFFSET(OFFSET(Journaal!$E$5,A25384,0),,,Journaal!$D$3-A25384),0)+A25384</f>
        <v>#N/A</v>
      </c>
    </row>
    <row r="25386" spans="1:1" x14ac:dyDescent="0.25">
      <c r="A25386" s="2" t="e">
        <f ca="1">MATCH($E$4,OFFSET(OFFSET(Journaal!$E$5,A25385,0),,,Journaal!$D$3-A25385),0)+A25385</f>
        <v>#N/A</v>
      </c>
    </row>
    <row r="25387" spans="1:1" x14ac:dyDescent="0.25">
      <c r="A25387" s="2" t="e">
        <f ca="1">MATCH($E$4,OFFSET(OFFSET(Journaal!$E$5,A25386,0),,,Journaal!$D$3-A25386),0)+A25386</f>
        <v>#N/A</v>
      </c>
    </row>
    <row r="25388" spans="1:1" x14ac:dyDescent="0.25">
      <c r="A25388" s="2" t="e">
        <f ca="1">MATCH($E$4,OFFSET(OFFSET(Journaal!$E$5,A25387,0),,,Journaal!$D$3-A25387),0)+A25387</f>
        <v>#N/A</v>
      </c>
    </row>
    <row r="25389" spans="1:1" x14ac:dyDescent="0.25">
      <c r="A25389" s="2" t="e">
        <f ca="1">MATCH($E$4,OFFSET(OFFSET(Journaal!$E$5,A25388,0),,,Journaal!$D$3-A25388),0)+A25388</f>
        <v>#N/A</v>
      </c>
    </row>
    <row r="25390" spans="1:1" x14ac:dyDescent="0.25">
      <c r="A25390" s="2" t="e">
        <f ca="1">MATCH($E$4,OFFSET(OFFSET(Journaal!$E$5,A25389,0),,,Journaal!$D$3-A25389),0)+A25389</f>
        <v>#N/A</v>
      </c>
    </row>
    <row r="25391" spans="1:1" x14ac:dyDescent="0.25">
      <c r="A25391" s="2" t="e">
        <f ca="1">MATCH($E$4,OFFSET(OFFSET(Journaal!$E$5,A25390,0),,,Journaal!$D$3-A25390),0)+A25390</f>
        <v>#N/A</v>
      </c>
    </row>
    <row r="25392" spans="1:1" x14ac:dyDescent="0.25">
      <c r="A25392" s="2" t="e">
        <f ca="1">MATCH($E$4,OFFSET(OFFSET(Journaal!$E$5,A25391,0),,,Journaal!$D$3-A25391),0)+A25391</f>
        <v>#N/A</v>
      </c>
    </row>
    <row r="25393" spans="1:1" x14ac:dyDescent="0.25">
      <c r="A25393" s="2" t="e">
        <f ca="1">MATCH($E$4,OFFSET(OFFSET(Journaal!$E$5,A25392,0),,,Journaal!$D$3-A25392),0)+A25392</f>
        <v>#N/A</v>
      </c>
    </row>
    <row r="25394" spans="1:1" x14ac:dyDescent="0.25">
      <c r="A25394" s="2" t="e">
        <f ca="1">MATCH($E$4,OFFSET(OFFSET(Journaal!$E$5,A25393,0),,,Journaal!$D$3-A25393),0)+A25393</f>
        <v>#N/A</v>
      </c>
    </row>
    <row r="25395" spans="1:1" x14ac:dyDescent="0.25">
      <c r="A25395" s="2" t="e">
        <f ca="1">MATCH($E$4,OFFSET(OFFSET(Journaal!$E$5,A25394,0),,,Journaal!$D$3-A25394),0)+A25394</f>
        <v>#N/A</v>
      </c>
    </row>
    <row r="25396" spans="1:1" x14ac:dyDescent="0.25">
      <c r="A25396" s="2" t="e">
        <f ca="1">MATCH($E$4,OFFSET(OFFSET(Journaal!$E$5,A25395,0),,,Journaal!$D$3-A25395),0)+A25395</f>
        <v>#N/A</v>
      </c>
    </row>
    <row r="25397" spans="1:1" x14ac:dyDescent="0.25">
      <c r="A25397" s="2" t="e">
        <f ca="1">MATCH($E$4,OFFSET(OFFSET(Journaal!$E$5,A25396,0),,,Journaal!$D$3-A25396),0)+A25396</f>
        <v>#N/A</v>
      </c>
    </row>
    <row r="25398" spans="1:1" x14ac:dyDescent="0.25">
      <c r="A25398" s="2" t="e">
        <f ca="1">MATCH($E$4,OFFSET(OFFSET(Journaal!$E$5,A25397,0),,,Journaal!$D$3-A25397),0)+A25397</f>
        <v>#N/A</v>
      </c>
    </row>
    <row r="25399" spans="1:1" x14ac:dyDescent="0.25">
      <c r="A25399" s="2" t="e">
        <f ca="1">MATCH($E$4,OFFSET(OFFSET(Journaal!$E$5,A25398,0),,,Journaal!$D$3-A25398),0)+A25398</f>
        <v>#N/A</v>
      </c>
    </row>
    <row r="25400" spans="1:1" x14ac:dyDescent="0.25">
      <c r="A25400" s="2" t="e">
        <f ca="1">MATCH($E$4,OFFSET(OFFSET(Journaal!$E$5,A25399,0),,,Journaal!$D$3-A25399),0)+A25399</f>
        <v>#N/A</v>
      </c>
    </row>
    <row r="25401" spans="1:1" x14ac:dyDescent="0.25">
      <c r="A25401" s="2" t="e">
        <f ca="1">MATCH($E$4,OFFSET(OFFSET(Journaal!$E$5,A25400,0),,,Journaal!$D$3-A25400),0)+A25400</f>
        <v>#N/A</v>
      </c>
    </row>
    <row r="25402" spans="1:1" x14ac:dyDescent="0.25">
      <c r="A25402" s="2" t="e">
        <f ca="1">MATCH($E$4,OFFSET(OFFSET(Journaal!$E$5,A25401,0),,,Journaal!$D$3-A25401),0)+A25401</f>
        <v>#N/A</v>
      </c>
    </row>
    <row r="25403" spans="1:1" x14ac:dyDescent="0.25">
      <c r="A25403" s="2" t="e">
        <f ca="1">MATCH($E$4,OFFSET(OFFSET(Journaal!$E$5,A25402,0),,,Journaal!$D$3-A25402),0)+A25402</f>
        <v>#N/A</v>
      </c>
    </row>
    <row r="25404" spans="1:1" x14ac:dyDescent="0.25">
      <c r="A25404" s="2" t="e">
        <f ca="1">MATCH($E$4,OFFSET(OFFSET(Journaal!$E$5,A25403,0),,,Journaal!$D$3-A25403),0)+A25403</f>
        <v>#N/A</v>
      </c>
    </row>
    <row r="25405" spans="1:1" x14ac:dyDescent="0.25">
      <c r="A25405" s="2" t="e">
        <f ca="1">MATCH($E$4,OFFSET(OFFSET(Journaal!$E$5,A25404,0),,,Journaal!$D$3-A25404),0)+A25404</f>
        <v>#N/A</v>
      </c>
    </row>
    <row r="25406" spans="1:1" x14ac:dyDescent="0.25">
      <c r="A25406" s="2" t="e">
        <f ca="1">MATCH($E$4,OFFSET(OFFSET(Journaal!$E$5,A25405,0),,,Journaal!$D$3-A25405),0)+A25405</f>
        <v>#N/A</v>
      </c>
    </row>
    <row r="25407" spans="1:1" x14ac:dyDescent="0.25">
      <c r="A25407" s="2" t="e">
        <f ca="1">MATCH($E$4,OFFSET(OFFSET(Journaal!$E$5,A25406,0),,,Journaal!$D$3-A25406),0)+A25406</f>
        <v>#N/A</v>
      </c>
    </row>
    <row r="25408" spans="1:1" x14ac:dyDescent="0.25">
      <c r="A25408" s="2" t="e">
        <f ca="1">MATCH($E$4,OFFSET(OFFSET(Journaal!$E$5,A25407,0),,,Journaal!$D$3-A25407),0)+A25407</f>
        <v>#N/A</v>
      </c>
    </row>
    <row r="25409" spans="1:1" x14ac:dyDescent="0.25">
      <c r="A25409" s="2" t="e">
        <f ca="1">MATCH($E$4,OFFSET(OFFSET(Journaal!$E$5,A25408,0),,,Journaal!$D$3-A25408),0)+A25408</f>
        <v>#N/A</v>
      </c>
    </row>
    <row r="25410" spans="1:1" x14ac:dyDescent="0.25">
      <c r="A25410" s="2" t="e">
        <f ca="1">MATCH($E$4,OFFSET(OFFSET(Journaal!$E$5,A25409,0),,,Journaal!$D$3-A25409),0)+A25409</f>
        <v>#N/A</v>
      </c>
    </row>
    <row r="25411" spans="1:1" x14ac:dyDescent="0.25">
      <c r="A25411" s="2" t="e">
        <f ca="1">MATCH($E$4,OFFSET(OFFSET(Journaal!$E$5,A25410,0),,,Journaal!$D$3-A25410),0)+A25410</f>
        <v>#N/A</v>
      </c>
    </row>
    <row r="25412" spans="1:1" x14ac:dyDescent="0.25">
      <c r="A25412" s="2" t="e">
        <f ca="1">MATCH($E$4,OFFSET(OFFSET(Journaal!$E$5,A25411,0),,,Journaal!$D$3-A25411),0)+A25411</f>
        <v>#N/A</v>
      </c>
    </row>
    <row r="25413" spans="1:1" x14ac:dyDescent="0.25">
      <c r="A25413" s="2" t="e">
        <f ca="1">MATCH($E$4,OFFSET(OFFSET(Journaal!$E$5,A25412,0),,,Journaal!$D$3-A25412),0)+A25412</f>
        <v>#N/A</v>
      </c>
    </row>
    <row r="25414" spans="1:1" x14ac:dyDescent="0.25">
      <c r="A25414" s="2" t="e">
        <f ca="1">MATCH($E$4,OFFSET(OFFSET(Journaal!$E$5,A25413,0),,,Journaal!$D$3-A25413),0)+A25413</f>
        <v>#N/A</v>
      </c>
    </row>
    <row r="25415" spans="1:1" x14ac:dyDescent="0.25">
      <c r="A25415" s="2" t="e">
        <f ca="1">MATCH($E$4,OFFSET(OFFSET(Journaal!$E$5,A25414,0),,,Journaal!$D$3-A25414),0)+A25414</f>
        <v>#N/A</v>
      </c>
    </row>
    <row r="25416" spans="1:1" x14ac:dyDescent="0.25">
      <c r="A25416" s="2" t="e">
        <f ca="1">MATCH($E$4,OFFSET(OFFSET(Journaal!$E$5,A25415,0),,,Journaal!$D$3-A25415),0)+A25415</f>
        <v>#N/A</v>
      </c>
    </row>
    <row r="25417" spans="1:1" x14ac:dyDescent="0.25">
      <c r="A25417" s="2" t="e">
        <f ca="1">MATCH($E$4,OFFSET(OFFSET(Journaal!$E$5,A25416,0),,,Journaal!$D$3-A25416),0)+A25416</f>
        <v>#N/A</v>
      </c>
    </row>
    <row r="25418" spans="1:1" x14ac:dyDescent="0.25">
      <c r="A25418" s="2" t="e">
        <f ca="1">MATCH($E$4,OFFSET(OFFSET(Journaal!$E$5,A25417,0),,,Journaal!$D$3-A25417),0)+A25417</f>
        <v>#N/A</v>
      </c>
    </row>
    <row r="25419" spans="1:1" x14ac:dyDescent="0.25">
      <c r="A25419" s="2" t="e">
        <f ca="1">MATCH($E$4,OFFSET(OFFSET(Journaal!$E$5,A25418,0),,,Journaal!$D$3-A25418),0)+A25418</f>
        <v>#N/A</v>
      </c>
    </row>
    <row r="25420" spans="1:1" x14ac:dyDescent="0.25">
      <c r="A25420" s="2" t="e">
        <f ca="1">MATCH($E$4,OFFSET(OFFSET(Journaal!$E$5,A25419,0),,,Journaal!$D$3-A25419),0)+A25419</f>
        <v>#N/A</v>
      </c>
    </row>
    <row r="25421" spans="1:1" x14ac:dyDescent="0.25">
      <c r="A25421" s="2" t="e">
        <f ca="1">MATCH($E$4,OFFSET(OFFSET(Journaal!$E$5,A25420,0),,,Journaal!$D$3-A25420),0)+A25420</f>
        <v>#N/A</v>
      </c>
    </row>
    <row r="25422" spans="1:1" x14ac:dyDescent="0.25">
      <c r="A25422" s="2" t="e">
        <f ca="1">MATCH($E$4,OFFSET(OFFSET(Journaal!$E$5,A25421,0),,,Journaal!$D$3-A25421),0)+A25421</f>
        <v>#N/A</v>
      </c>
    </row>
    <row r="25423" spans="1:1" x14ac:dyDescent="0.25">
      <c r="A25423" s="2" t="e">
        <f ca="1">MATCH($E$4,OFFSET(OFFSET(Journaal!$E$5,A25422,0),,,Journaal!$D$3-A25422),0)+A25422</f>
        <v>#N/A</v>
      </c>
    </row>
    <row r="25424" spans="1:1" x14ac:dyDescent="0.25">
      <c r="A25424" s="2" t="e">
        <f ca="1">MATCH($E$4,OFFSET(OFFSET(Journaal!$E$5,A25423,0),,,Journaal!$D$3-A25423),0)+A25423</f>
        <v>#N/A</v>
      </c>
    </row>
    <row r="25425" spans="1:1" x14ac:dyDescent="0.25">
      <c r="A25425" s="2" t="e">
        <f ca="1">MATCH($E$4,OFFSET(OFFSET(Journaal!$E$5,A25424,0),,,Journaal!$D$3-A25424),0)+A25424</f>
        <v>#N/A</v>
      </c>
    </row>
    <row r="25426" spans="1:1" x14ac:dyDescent="0.25">
      <c r="A25426" s="2" t="e">
        <f ca="1">MATCH($E$4,OFFSET(OFFSET(Journaal!$E$5,A25425,0),,,Journaal!$D$3-A25425),0)+A25425</f>
        <v>#N/A</v>
      </c>
    </row>
    <row r="25427" spans="1:1" x14ac:dyDescent="0.25">
      <c r="A25427" s="2" t="e">
        <f ca="1">MATCH($E$4,OFFSET(OFFSET(Journaal!$E$5,A25426,0),,,Journaal!$D$3-A25426),0)+A25426</f>
        <v>#N/A</v>
      </c>
    </row>
    <row r="25428" spans="1:1" x14ac:dyDescent="0.25">
      <c r="A25428" s="2" t="e">
        <f ca="1">MATCH($E$4,OFFSET(OFFSET(Journaal!$E$5,A25427,0),,,Journaal!$D$3-A25427),0)+A25427</f>
        <v>#N/A</v>
      </c>
    </row>
    <row r="25429" spans="1:1" x14ac:dyDescent="0.25">
      <c r="A25429" s="2" t="e">
        <f ca="1">MATCH($E$4,OFFSET(OFFSET(Journaal!$E$5,A25428,0),,,Journaal!$D$3-A25428),0)+A25428</f>
        <v>#N/A</v>
      </c>
    </row>
    <row r="25430" spans="1:1" x14ac:dyDescent="0.25">
      <c r="A25430" s="2" t="e">
        <f ca="1">MATCH($E$4,OFFSET(OFFSET(Journaal!$E$5,A25429,0),,,Journaal!$D$3-A25429),0)+A25429</f>
        <v>#N/A</v>
      </c>
    </row>
    <row r="25431" spans="1:1" x14ac:dyDescent="0.25">
      <c r="A25431" s="2" t="e">
        <f ca="1">MATCH($E$4,OFFSET(OFFSET(Journaal!$E$5,A25430,0),,,Journaal!$D$3-A25430),0)+A25430</f>
        <v>#N/A</v>
      </c>
    </row>
    <row r="25432" spans="1:1" x14ac:dyDescent="0.25">
      <c r="A25432" s="2" t="e">
        <f ca="1">MATCH($E$4,OFFSET(OFFSET(Journaal!$E$5,A25431,0),,,Journaal!$D$3-A25431),0)+A25431</f>
        <v>#N/A</v>
      </c>
    </row>
    <row r="25433" spans="1:1" x14ac:dyDescent="0.25">
      <c r="A25433" s="2" t="e">
        <f ca="1">MATCH($E$4,OFFSET(OFFSET(Journaal!$E$5,A25432,0),,,Journaal!$D$3-A25432),0)+A25432</f>
        <v>#N/A</v>
      </c>
    </row>
    <row r="25434" spans="1:1" x14ac:dyDescent="0.25">
      <c r="A25434" s="2" t="e">
        <f ca="1">MATCH($E$4,OFFSET(OFFSET(Journaal!$E$5,A25433,0),,,Journaal!$D$3-A25433),0)+A25433</f>
        <v>#N/A</v>
      </c>
    </row>
    <row r="25435" spans="1:1" x14ac:dyDescent="0.25">
      <c r="A25435" s="2" t="e">
        <f ca="1">MATCH($E$4,OFFSET(OFFSET(Journaal!$E$5,A25434,0),,,Journaal!$D$3-A25434),0)+A25434</f>
        <v>#N/A</v>
      </c>
    </row>
    <row r="25436" spans="1:1" x14ac:dyDescent="0.25">
      <c r="A25436" s="2" t="e">
        <f ca="1">MATCH($E$4,OFFSET(OFFSET(Journaal!$E$5,A25435,0),,,Journaal!$D$3-A25435),0)+A25435</f>
        <v>#N/A</v>
      </c>
    </row>
    <row r="25437" spans="1:1" x14ac:dyDescent="0.25">
      <c r="A25437" s="2" t="e">
        <f ca="1">MATCH($E$4,OFFSET(OFFSET(Journaal!$E$5,A25436,0),,,Journaal!$D$3-A25436),0)+A25436</f>
        <v>#N/A</v>
      </c>
    </row>
    <row r="25438" spans="1:1" x14ac:dyDescent="0.25">
      <c r="A25438" s="2" t="e">
        <f ca="1">MATCH($E$4,OFFSET(OFFSET(Journaal!$E$5,A25437,0),,,Journaal!$D$3-A25437),0)+A25437</f>
        <v>#N/A</v>
      </c>
    </row>
    <row r="25439" spans="1:1" x14ac:dyDescent="0.25">
      <c r="A25439" s="2" t="e">
        <f ca="1">MATCH($E$4,OFFSET(OFFSET(Journaal!$E$5,A25438,0),,,Journaal!$D$3-A25438),0)+A25438</f>
        <v>#N/A</v>
      </c>
    </row>
    <row r="25440" spans="1:1" x14ac:dyDescent="0.25">
      <c r="A25440" s="2" t="e">
        <f ca="1">MATCH($E$4,OFFSET(OFFSET(Journaal!$E$5,A25439,0),,,Journaal!$D$3-A25439),0)+A25439</f>
        <v>#N/A</v>
      </c>
    </row>
    <row r="25441" spans="1:1" x14ac:dyDescent="0.25">
      <c r="A25441" s="2" t="e">
        <f ca="1">MATCH($E$4,OFFSET(OFFSET(Journaal!$E$5,A25440,0),,,Journaal!$D$3-A25440),0)+A25440</f>
        <v>#N/A</v>
      </c>
    </row>
    <row r="25442" spans="1:1" x14ac:dyDescent="0.25">
      <c r="A25442" s="2" t="e">
        <f ca="1">MATCH($E$4,OFFSET(OFFSET(Journaal!$E$5,A25441,0),,,Journaal!$D$3-A25441),0)+A25441</f>
        <v>#N/A</v>
      </c>
    </row>
    <row r="25443" spans="1:1" x14ac:dyDescent="0.25">
      <c r="A25443" s="2" t="e">
        <f ca="1">MATCH($E$4,OFFSET(OFFSET(Journaal!$E$5,A25442,0),,,Journaal!$D$3-A25442),0)+A25442</f>
        <v>#N/A</v>
      </c>
    </row>
    <row r="25444" spans="1:1" x14ac:dyDescent="0.25">
      <c r="A25444" s="2" t="e">
        <f ca="1">MATCH($E$4,OFFSET(OFFSET(Journaal!$E$5,A25443,0),,,Journaal!$D$3-A25443),0)+A25443</f>
        <v>#N/A</v>
      </c>
    </row>
    <row r="25445" spans="1:1" x14ac:dyDescent="0.25">
      <c r="A25445" s="2" t="e">
        <f ca="1">MATCH($E$4,OFFSET(OFFSET(Journaal!$E$5,A25444,0),,,Journaal!$D$3-A25444),0)+A25444</f>
        <v>#N/A</v>
      </c>
    </row>
    <row r="25446" spans="1:1" x14ac:dyDescent="0.25">
      <c r="A25446" s="2" t="e">
        <f ca="1">MATCH($E$4,OFFSET(OFFSET(Journaal!$E$5,A25445,0),,,Journaal!$D$3-A25445),0)+A25445</f>
        <v>#N/A</v>
      </c>
    </row>
    <row r="25447" spans="1:1" x14ac:dyDescent="0.25">
      <c r="A25447" s="2" t="e">
        <f ca="1">MATCH($E$4,OFFSET(OFFSET(Journaal!$E$5,A25446,0),,,Journaal!$D$3-A25446),0)+A25446</f>
        <v>#N/A</v>
      </c>
    </row>
    <row r="25448" spans="1:1" x14ac:dyDescent="0.25">
      <c r="A25448" s="2" t="e">
        <f ca="1">MATCH($E$4,OFFSET(OFFSET(Journaal!$E$5,A25447,0),,,Journaal!$D$3-A25447),0)+A25447</f>
        <v>#N/A</v>
      </c>
    </row>
    <row r="25449" spans="1:1" x14ac:dyDescent="0.25">
      <c r="A25449" s="2" t="e">
        <f ca="1">MATCH($E$4,OFFSET(OFFSET(Journaal!$E$5,A25448,0),,,Journaal!$D$3-A25448),0)+A25448</f>
        <v>#N/A</v>
      </c>
    </row>
    <row r="25450" spans="1:1" x14ac:dyDescent="0.25">
      <c r="A25450" s="2" t="e">
        <f ca="1">MATCH($E$4,OFFSET(OFFSET(Journaal!$E$5,A25449,0),,,Journaal!$D$3-A25449),0)+A25449</f>
        <v>#N/A</v>
      </c>
    </row>
    <row r="25451" spans="1:1" x14ac:dyDescent="0.25">
      <c r="A25451" s="2" t="e">
        <f ca="1">MATCH($E$4,OFFSET(OFFSET(Journaal!$E$5,A25450,0),,,Journaal!$D$3-A25450),0)+A25450</f>
        <v>#N/A</v>
      </c>
    </row>
    <row r="25452" spans="1:1" x14ac:dyDescent="0.25">
      <c r="A25452" s="2" t="e">
        <f ca="1">MATCH($E$4,OFFSET(OFFSET(Journaal!$E$5,A25451,0),,,Journaal!$D$3-A25451),0)+A25451</f>
        <v>#N/A</v>
      </c>
    </row>
    <row r="25453" spans="1:1" x14ac:dyDescent="0.25">
      <c r="A25453" s="2" t="e">
        <f ca="1">MATCH($E$4,OFFSET(OFFSET(Journaal!$E$5,A25452,0),,,Journaal!$D$3-A25452),0)+A25452</f>
        <v>#N/A</v>
      </c>
    </row>
    <row r="25454" spans="1:1" x14ac:dyDescent="0.25">
      <c r="A25454" s="2" t="e">
        <f ca="1">MATCH($E$4,OFFSET(OFFSET(Journaal!$E$5,A25453,0),,,Journaal!$D$3-A25453),0)+A25453</f>
        <v>#N/A</v>
      </c>
    </row>
    <row r="25455" spans="1:1" x14ac:dyDescent="0.25">
      <c r="A25455" s="2" t="e">
        <f ca="1">MATCH($E$4,OFFSET(OFFSET(Journaal!$E$5,A25454,0),,,Journaal!$D$3-A25454),0)+A25454</f>
        <v>#N/A</v>
      </c>
    </row>
    <row r="25456" spans="1:1" x14ac:dyDescent="0.25">
      <c r="A25456" s="2" t="e">
        <f ca="1">MATCH($E$4,OFFSET(OFFSET(Journaal!$E$5,A25455,0),,,Journaal!$D$3-A25455),0)+A25455</f>
        <v>#N/A</v>
      </c>
    </row>
    <row r="25457" spans="1:1" x14ac:dyDescent="0.25">
      <c r="A25457" s="2" t="e">
        <f ca="1">MATCH($E$4,OFFSET(OFFSET(Journaal!$E$5,A25456,0),,,Journaal!$D$3-A25456),0)+A25456</f>
        <v>#N/A</v>
      </c>
    </row>
    <row r="25458" spans="1:1" x14ac:dyDescent="0.25">
      <c r="A25458" s="2" t="e">
        <f ca="1">MATCH($E$4,OFFSET(OFFSET(Journaal!$E$5,A25457,0),,,Journaal!$D$3-A25457),0)+A25457</f>
        <v>#N/A</v>
      </c>
    </row>
    <row r="25459" spans="1:1" x14ac:dyDescent="0.25">
      <c r="A25459" s="2" t="e">
        <f ca="1">MATCH($E$4,OFFSET(OFFSET(Journaal!$E$5,A25458,0),,,Journaal!$D$3-A25458),0)+A25458</f>
        <v>#N/A</v>
      </c>
    </row>
    <row r="25460" spans="1:1" x14ac:dyDescent="0.25">
      <c r="A25460" s="2" t="e">
        <f ca="1">MATCH($E$4,OFFSET(OFFSET(Journaal!$E$5,A25459,0),,,Journaal!$D$3-A25459),0)+A25459</f>
        <v>#N/A</v>
      </c>
    </row>
    <row r="25461" spans="1:1" x14ac:dyDescent="0.25">
      <c r="A25461" s="2" t="e">
        <f ca="1">MATCH($E$4,OFFSET(OFFSET(Journaal!$E$5,A25460,0),,,Journaal!$D$3-A25460),0)+A25460</f>
        <v>#N/A</v>
      </c>
    </row>
    <row r="25462" spans="1:1" x14ac:dyDescent="0.25">
      <c r="A25462" s="2" t="e">
        <f ca="1">MATCH($E$4,OFFSET(OFFSET(Journaal!$E$5,A25461,0),,,Journaal!$D$3-A25461),0)+A25461</f>
        <v>#N/A</v>
      </c>
    </row>
    <row r="25463" spans="1:1" x14ac:dyDescent="0.25">
      <c r="A25463" s="2" t="e">
        <f ca="1">MATCH($E$4,OFFSET(OFFSET(Journaal!$E$5,A25462,0),,,Journaal!$D$3-A25462),0)+A25462</f>
        <v>#N/A</v>
      </c>
    </row>
    <row r="25464" spans="1:1" x14ac:dyDescent="0.25">
      <c r="A25464" s="2" t="e">
        <f ca="1">MATCH($E$4,OFFSET(OFFSET(Journaal!$E$5,A25463,0),,,Journaal!$D$3-A25463),0)+A25463</f>
        <v>#N/A</v>
      </c>
    </row>
    <row r="25465" spans="1:1" x14ac:dyDescent="0.25">
      <c r="A25465" s="2" t="e">
        <f ca="1">MATCH($E$4,OFFSET(OFFSET(Journaal!$E$5,A25464,0),,,Journaal!$D$3-A25464),0)+A25464</f>
        <v>#N/A</v>
      </c>
    </row>
    <row r="25466" spans="1:1" x14ac:dyDescent="0.25">
      <c r="A25466" s="2" t="e">
        <f ca="1">MATCH($E$4,OFFSET(OFFSET(Journaal!$E$5,A25465,0),,,Journaal!$D$3-A25465),0)+A25465</f>
        <v>#N/A</v>
      </c>
    </row>
    <row r="25467" spans="1:1" x14ac:dyDescent="0.25">
      <c r="A25467" s="2" t="e">
        <f ca="1">MATCH($E$4,OFFSET(OFFSET(Journaal!$E$5,A25466,0),,,Journaal!$D$3-A25466),0)+A25466</f>
        <v>#N/A</v>
      </c>
    </row>
    <row r="25468" spans="1:1" x14ac:dyDescent="0.25">
      <c r="A25468" s="2" t="e">
        <f ca="1">MATCH($E$4,OFFSET(OFFSET(Journaal!$E$5,A25467,0),,,Journaal!$D$3-A25467),0)+A25467</f>
        <v>#N/A</v>
      </c>
    </row>
    <row r="25469" spans="1:1" x14ac:dyDescent="0.25">
      <c r="A25469" s="2" t="e">
        <f ca="1">MATCH($E$4,OFFSET(OFFSET(Journaal!$E$5,A25468,0),,,Journaal!$D$3-A25468),0)+A25468</f>
        <v>#N/A</v>
      </c>
    </row>
    <row r="25470" spans="1:1" x14ac:dyDescent="0.25">
      <c r="A25470" s="2" t="e">
        <f ca="1">MATCH($E$4,OFFSET(OFFSET(Journaal!$E$5,A25469,0),,,Journaal!$D$3-A25469),0)+A25469</f>
        <v>#N/A</v>
      </c>
    </row>
    <row r="25471" spans="1:1" x14ac:dyDescent="0.25">
      <c r="A25471" s="2" t="e">
        <f ca="1">MATCH($E$4,OFFSET(OFFSET(Journaal!$E$5,A25470,0),,,Journaal!$D$3-A25470),0)+A25470</f>
        <v>#N/A</v>
      </c>
    </row>
    <row r="25472" spans="1:1" x14ac:dyDescent="0.25">
      <c r="A25472" s="2" t="e">
        <f ca="1">MATCH($E$4,OFFSET(OFFSET(Journaal!$E$5,A25471,0),,,Journaal!$D$3-A25471),0)+A25471</f>
        <v>#N/A</v>
      </c>
    </row>
    <row r="25473" spans="1:1" x14ac:dyDescent="0.25">
      <c r="A25473" s="2" t="e">
        <f ca="1">MATCH($E$4,OFFSET(OFFSET(Journaal!$E$5,A25472,0),,,Journaal!$D$3-A25472),0)+A25472</f>
        <v>#N/A</v>
      </c>
    </row>
    <row r="25474" spans="1:1" x14ac:dyDescent="0.25">
      <c r="A25474" s="2" t="e">
        <f ca="1">MATCH($E$4,OFFSET(OFFSET(Journaal!$E$5,A25473,0),,,Journaal!$D$3-A25473),0)+A25473</f>
        <v>#N/A</v>
      </c>
    </row>
    <row r="25475" spans="1:1" x14ac:dyDescent="0.25">
      <c r="A25475" s="2" t="e">
        <f ca="1">MATCH($E$4,OFFSET(OFFSET(Journaal!$E$5,A25474,0),,,Journaal!$D$3-A25474),0)+A25474</f>
        <v>#N/A</v>
      </c>
    </row>
    <row r="25476" spans="1:1" x14ac:dyDescent="0.25">
      <c r="A25476" s="2" t="e">
        <f ca="1">MATCH($E$4,OFFSET(OFFSET(Journaal!$E$5,A25475,0),,,Journaal!$D$3-A25475),0)+A25475</f>
        <v>#N/A</v>
      </c>
    </row>
    <row r="25477" spans="1:1" x14ac:dyDescent="0.25">
      <c r="A25477" s="2" t="e">
        <f ca="1">MATCH($E$4,OFFSET(OFFSET(Journaal!$E$5,A25476,0),,,Journaal!$D$3-A25476),0)+A25476</f>
        <v>#N/A</v>
      </c>
    </row>
    <row r="25478" spans="1:1" x14ac:dyDescent="0.25">
      <c r="A25478" s="2" t="e">
        <f ca="1">MATCH($E$4,OFFSET(OFFSET(Journaal!$E$5,A25477,0),,,Journaal!$D$3-A25477),0)+A25477</f>
        <v>#N/A</v>
      </c>
    </row>
    <row r="25479" spans="1:1" x14ac:dyDescent="0.25">
      <c r="A25479" s="2" t="e">
        <f ca="1">MATCH($E$4,OFFSET(OFFSET(Journaal!$E$5,A25478,0),,,Journaal!$D$3-A25478),0)+A25478</f>
        <v>#N/A</v>
      </c>
    </row>
    <row r="25480" spans="1:1" x14ac:dyDescent="0.25">
      <c r="A25480" s="2" t="e">
        <f ca="1">MATCH($E$4,OFFSET(OFFSET(Journaal!$E$5,A25479,0),,,Journaal!$D$3-A25479),0)+A25479</f>
        <v>#N/A</v>
      </c>
    </row>
    <row r="25481" spans="1:1" x14ac:dyDescent="0.25">
      <c r="A25481" s="2" t="e">
        <f ca="1">MATCH($E$4,OFFSET(OFFSET(Journaal!$E$5,A25480,0),,,Journaal!$D$3-A25480),0)+A25480</f>
        <v>#N/A</v>
      </c>
    </row>
    <row r="25482" spans="1:1" x14ac:dyDescent="0.25">
      <c r="A25482" s="2" t="e">
        <f ca="1">MATCH($E$4,OFFSET(OFFSET(Journaal!$E$5,A25481,0),,,Journaal!$D$3-A25481),0)+A25481</f>
        <v>#N/A</v>
      </c>
    </row>
    <row r="25483" spans="1:1" x14ac:dyDescent="0.25">
      <c r="A25483" s="2" t="e">
        <f ca="1">MATCH($E$4,OFFSET(OFFSET(Journaal!$E$5,A25482,0),,,Journaal!$D$3-A25482),0)+A25482</f>
        <v>#N/A</v>
      </c>
    </row>
    <row r="25484" spans="1:1" x14ac:dyDescent="0.25">
      <c r="A25484" s="2" t="e">
        <f ca="1">MATCH($E$4,OFFSET(OFFSET(Journaal!$E$5,A25483,0),,,Journaal!$D$3-A25483),0)+A25483</f>
        <v>#N/A</v>
      </c>
    </row>
    <row r="25485" spans="1:1" x14ac:dyDescent="0.25">
      <c r="A25485" s="2" t="e">
        <f ca="1">MATCH($E$4,OFFSET(OFFSET(Journaal!$E$5,A25484,0),,,Journaal!$D$3-A25484),0)+A25484</f>
        <v>#N/A</v>
      </c>
    </row>
    <row r="25486" spans="1:1" x14ac:dyDescent="0.25">
      <c r="A25486" s="2" t="e">
        <f ca="1">MATCH($E$4,OFFSET(OFFSET(Journaal!$E$5,A25485,0),,,Journaal!$D$3-A25485),0)+A25485</f>
        <v>#N/A</v>
      </c>
    </row>
    <row r="25487" spans="1:1" x14ac:dyDescent="0.25">
      <c r="A25487" s="2" t="e">
        <f ca="1">MATCH($E$4,OFFSET(OFFSET(Journaal!$E$5,A25486,0),,,Journaal!$D$3-A25486),0)+A25486</f>
        <v>#N/A</v>
      </c>
    </row>
    <row r="25488" spans="1:1" x14ac:dyDescent="0.25">
      <c r="A25488" s="2" t="e">
        <f ca="1">MATCH($E$4,OFFSET(OFFSET(Journaal!$E$5,A25487,0),,,Journaal!$D$3-A25487),0)+A25487</f>
        <v>#N/A</v>
      </c>
    </row>
    <row r="25489" spans="1:1" x14ac:dyDescent="0.25">
      <c r="A25489" s="2" t="e">
        <f ca="1">MATCH($E$4,OFFSET(OFFSET(Journaal!$E$5,A25488,0),,,Journaal!$D$3-A25488),0)+A25488</f>
        <v>#N/A</v>
      </c>
    </row>
    <row r="25490" spans="1:1" x14ac:dyDescent="0.25">
      <c r="A25490" s="2" t="e">
        <f ca="1">MATCH($E$4,OFFSET(OFFSET(Journaal!$E$5,A25489,0),,,Journaal!$D$3-A25489),0)+A25489</f>
        <v>#N/A</v>
      </c>
    </row>
    <row r="25491" spans="1:1" x14ac:dyDescent="0.25">
      <c r="A25491" s="2" t="e">
        <f ca="1">MATCH($E$4,OFFSET(OFFSET(Journaal!$E$5,A25490,0),,,Journaal!$D$3-A25490),0)+A25490</f>
        <v>#N/A</v>
      </c>
    </row>
    <row r="25492" spans="1:1" x14ac:dyDescent="0.25">
      <c r="A25492" s="2" t="e">
        <f ca="1">MATCH($E$4,OFFSET(OFFSET(Journaal!$E$5,A25491,0),,,Journaal!$D$3-A25491),0)+A25491</f>
        <v>#N/A</v>
      </c>
    </row>
    <row r="25493" spans="1:1" x14ac:dyDescent="0.25">
      <c r="A25493" s="2" t="e">
        <f ca="1">MATCH($E$4,OFFSET(OFFSET(Journaal!$E$5,A25492,0),,,Journaal!$D$3-A25492),0)+A25492</f>
        <v>#N/A</v>
      </c>
    </row>
    <row r="25494" spans="1:1" x14ac:dyDescent="0.25">
      <c r="A25494" s="2" t="e">
        <f ca="1">MATCH($E$4,OFFSET(OFFSET(Journaal!$E$5,A25493,0),,,Journaal!$D$3-A25493),0)+A25493</f>
        <v>#N/A</v>
      </c>
    </row>
    <row r="25495" spans="1:1" x14ac:dyDescent="0.25">
      <c r="A25495" s="2" t="e">
        <f ca="1">MATCH($E$4,OFFSET(OFFSET(Journaal!$E$5,A25494,0),,,Journaal!$D$3-A25494),0)+A25494</f>
        <v>#N/A</v>
      </c>
    </row>
    <row r="25496" spans="1:1" x14ac:dyDescent="0.25">
      <c r="A25496" s="2" t="e">
        <f ca="1">MATCH($E$4,OFFSET(OFFSET(Journaal!$E$5,A25495,0),,,Journaal!$D$3-A25495),0)+A25495</f>
        <v>#N/A</v>
      </c>
    </row>
    <row r="25497" spans="1:1" x14ac:dyDescent="0.25">
      <c r="A25497" s="2" t="e">
        <f ca="1">MATCH($E$4,OFFSET(OFFSET(Journaal!$E$5,A25496,0),,,Journaal!$D$3-A25496),0)+A25496</f>
        <v>#N/A</v>
      </c>
    </row>
    <row r="25498" spans="1:1" x14ac:dyDescent="0.25">
      <c r="A25498" s="2" t="e">
        <f ca="1">MATCH($E$4,OFFSET(OFFSET(Journaal!$E$5,A25497,0),,,Journaal!$D$3-A25497),0)+A25497</f>
        <v>#N/A</v>
      </c>
    </row>
    <row r="25499" spans="1:1" x14ac:dyDescent="0.25">
      <c r="A25499" s="2" t="e">
        <f ca="1">MATCH($E$4,OFFSET(OFFSET(Journaal!$E$5,A25498,0),,,Journaal!$D$3-A25498),0)+A25498</f>
        <v>#N/A</v>
      </c>
    </row>
    <row r="25500" spans="1:1" x14ac:dyDescent="0.25">
      <c r="A25500" s="2" t="e">
        <f ca="1">MATCH($E$4,OFFSET(OFFSET(Journaal!$E$5,A25499,0),,,Journaal!$D$3-A25499),0)+A25499</f>
        <v>#N/A</v>
      </c>
    </row>
    <row r="25501" spans="1:1" x14ac:dyDescent="0.25">
      <c r="A25501" s="2" t="e">
        <f ca="1">MATCH($E$4,OFFSET(OFFSET(Journaal!$E$5,A25500,0),,,Journaal!$D$3-A25500),0)+A25500</f>
        <v>#N/A</v>
      </c>
    </row>
    <row r="25502" spans="1:1" x14ac:dyDescent="0.25">
      <c r="A25502" s="2" t="e">
        <f ca="1">MATCH($E$4,OFFSET(OFFSET(Journaal!$E$5,A25501,0),,,Journaal!$D$3-A25501),0)+A25501</f>
        <v>#N/A</v>
      </c>
    </row>
    <row r="25503" spans="1:1" x14ac:dyDescent="0.25">
      <c r="A25503" s="2" t="e">
        <f ca="1">MATCH($E$4,OFFSET(OFFSET(Journaal!$E$5,A25502,0),,,Journaal!$D$3-A25502),0)+A25502</f>
        <v>#N/A</v>
      </c>
    </row>
    <row r="25504" spans="1:1" x14ac:dyDescent="0.25">
      <c r="A25504" s="2" t="e">
        <f ca="1">MATCH($E$4,OFFSET(OFFSET(Journaal!$E$5,A25503,0),,,Journaal!$D$3-A25503),0)+A25503</f>
        <v>#N/A</v>
      </c>
    </row>
    <row r="25505" spans="1:1" x14ac:dyDescent="0.25">
      <c r="A25505" s="2" t="e">
        <f ca="1">MATCH($E$4,OFFSET(OFFSET(Journaal!$E$5,A25504,0),,,Journaal!$D$3-A25504),0)+A25504</f>
        <v>#N/A</v>
      </c>
    </row>
    <row r="25506" spans="1:1" x14ac:dyDescent="0.25">
      <c r="A25506" s="2" t="e">
        <f ca="1">MATCH($E$4,OFFSET(OFFSET(Journaal!$E$5,A25505,0),,,Journaal!$D$3-A25505),0)+A25505</f>
        <v>#N/A</v>
      </c>
    </row>
    <row r="25507" spans="1:1" x14ac:dyDescent="0.25">
      <c r="A25507" s="2" t="e">
        <f ca="1">MATCH($E$4,OFFSET(OFFSET(Journaal!$E$5,A25506,0),,,Journaal!$D$3-A25506),0)+A25506</f>
        <v>#N/A</v>
      </c>
    </row>
    <row r="25508" spans="1:1" x14ac:dyDescent="0.25">
      <c r="A25508" s="2" t="e">
        <f ca="1">MATCH($E$4,OFFSET(OFFSET(Journaal!$E$5,A25507,0),,,Journaal!$D$3-A25507),0)+A25507</f>
        <v>#N/A</v>
      </c>
    </row>
    <row r="25509" spans="1:1" x14ac:dyDescent="0.25">
      <c r="A25509" s="2" t="e">
        <f ca="1">MATCH($E$4,OFFSET(OFFSET(Journaal!$E$5,A25508,0),,,Journaal!$D$3-A25508),0)+A25508</f>
        <v>#N/A</v>
      </c>
    </row>
    <row r="25510" spans="1:1" x14ac:dyDescent="0.25">
      <c r="A25510" s="2" t="e">
        <f ca="1">MATCH($E$4,OFFSET(OFFSET(Journaal!$E$5,A25509,0),,,Journaal!$D$3-A25509),0)+A25509</f>
        <v>#N/A</v>
      </c>
    </row>
    <row r="25511" spans="1:1" x14ac:dyDescent="0.25">
      <c r="A25511" s="2" t="e">
        <f ca="1">MATCH($E$4,OFFSET(OFFSET(Journaal!$E$5,A25510,0),,,Journaal!$D$3-A25510),0)+A25510</f>
        <v>#N/A</v>
      </c>
    </row>
    <row r="25512" spans="1:1" x14ac:dyDescent="0.25">
      <c r="A25512" s="2" t="e">
        <f ca="1">MATCH($E$4,OFFSET(OFFSET(Journaal!$E$5,A25511,0),,,Journaal!$D$3-A25511),0)+A25511</f>
        <v>#N/A</v>
      </c>
    </row>
    <row r="25513" spans="1:1" x14ac:dyDescent="0.25">
      <c r="A25513" s="2" t="e">
        <f ca="1">MATCH($E$4,OFFSET(OFFSET(Journaal!$E$5,A25512,0),,,Journaal!$D$3-A25512),0)+A25512</f>
        <v>#N/A</v>
      </c>
    </row>
    <row r="25514" spans="1:1" x14ac:dyDescent="0.25">
      <c r="A25514" s="2" t="e">
        <f ca="1">MATCH($E$4,OFFSET(OFFSET(Journaal!$E$5,A25513,0),,,Journaal!$D$3-A25513),0)+A25513</f>
        <v>#N/A</v>
      </c>
    </row>
    <row r="25515" spans="1:1" x14ac:dyDescent="0.25">
      <c r="A25515" s="2" t="e">
        <f ca="1">MATCH($E$4,OFFSET(OFFSET(Journaal!$E$5,A25514,0),,,Journaal!$D$3-A25514),0)+A25514</f>
        <v>#N/A</v>
      </c>
    </row>
    <row r="25516" spans="1:1" x14ac:dyDescent="0.25">
      <c r="A25516" s="2" t="e">
        <f ca="1">MATCH($E$4,OFFSET(OFFSET(Journaal!$E$5,A25515,0),,,Journaal!$D$3-A25515),0)+A25515</f>
        <v>#N/A</v>
      </c>
    </row>
    <row r="25517" spans="1:1" x14ac:dyDescent="0.25">
      <c r="A25517" s="2" t="e">
        <f ca="1">MATCH($E$4,OFFSET(OFFSET(Journaal!$E$5,A25516,0),,,Journaal!$D$3-A25516),0)+A25516</f>
        <v>#N/A</v>
      </c>
    </row>
    <row r="25518" spans="1:1" x14ac:dyDescent="0.25">
      <c r="A25518" s="2" t="e">
        <f ca="1">MATCH($E$4,OFFSET(OFFSET(Journaal!$E$5,A25517,0),,,Journaal!$D$3-A25517),0)+A25517</f>
        <v>#N/A</v>
      </c>
    </row>
    <row r="25519" spans="1:1" x14ac:dyDescent="0.25">
      <c r="A25519" s="2" t="e">
        <f ca="1">MATCH($E$4,OFFSET(OFFSET(Journaal!$E$5,A25518,0),,,Journaal!$D$3-A25518),0)+A25518</f>
        <v>#N/A</v>
      </c>
    </row>
    <row r="25520" spans="1:1" x14ac:dyDescent="0.25">
      <c r="A25520" s="2" t="e">
        <f ca="1">MATCH($E$4,OFFSET(OFFSET(Journaal!$E$5,A25519,0),,,Journaal!$D$3-A25519),0)+A25519</f>
        <v>#N/A</v>
      </c>
    </row>
    <row r="25521" spans="1:1" x14ac:dyDescent="0.25">
      <c r="A25521" s="2" t="e">
        <f ca="1">MATCH($E$4,OFFSET(OFFSET(Journaal!$E$5,A25520,0),,,Journaal!$D$3-A25520),0)+A25520</f>
        <v>#N/A</v>
      </c>
    </row>
    <row r="25522" spans="1:1" x14ac:dyDescent="0.25">
      <c r="A25522" s="2" t="e">
        <f ca="1">MATCH($E$4,OFFSET(OFFSET(Journaal!$E$5,A25521,0),,,Journaal!$D$3-A25521),0)+A25521</f>
        <v>#N/A</v>
      </c>
    </row>
    <row r="25523" spans="1:1" x14ac:dyDescent="0.25">
      <c r="A25523" s="2" t="e">
        <f ca="1">MATCH($E$4,OFFSET(OFFSET(Journaal!$E$5,A25522,0),,,Journaal!$D$3-A25522),0)+A25522</f>
        <v>#N/A</v>
      </c>
    </row>
    <row r="25524" spans="1:1" x14ac:dyDescent="0.25">
      <c r="A25524" s="2" t="e">
        <f ca="1">MATCH($E$4,OFFSET(OFFSET(Journaal!$E$5,A25523,0),,,Journaal!$D$3-A25523),0)+A25523</f>
        <v>#N/A</v>
      </c>
    </row>
    <row r="25525" spans="1:1" x14ac:dyDescent="0.25">
      <c r="A25525" s="2" t="e">
        <f ca="1">MATCH($E$4,OFFSET(OFFSET(Journaal!$E$5,A25524,0),,,Journaal!$D$3-A25524),0)+A25524</f>
        <v>#N/A</v>
      </c>
    </row>
    <row r="25526" spans="1:1" x14ac:dyDescent="0.25">
      <c r="A25526" s="2" t="e">
        <f ca="1">MATCH($E$4,OFFSET(OFFSET(Journaal!$E$5,A25525,0),,,Journaal!$D$3-A25525),0)+A25525</f>
        <v>#N/A</v>
      </c>
    </row>
    <row r="25527" spans="1:1" x14ac:dyDescent="0.25">
      <c r="A25527" s="2" t="e">
        <f ca="1">MATCH($E$4,OFFSET(OFFSET(Journaal!$E$5,A25526,0),,,Journaal!$D$3-A25526),0)+A25526</f>
        <v>#N/A</v>
      </c>
    </row>
    <row r="25528" spans="1:1" x14ac:dyDescent="0.25">
      <c r="A25528" s="2" t="e">
        <f ca="1">MATCH($E$4,OFFSET(OFFSET(Journaal!$E$5,A25527,0),,,Journaal!$D$3-A25527),0)+A25527</f>
        <v>#N/A</v>
      </c>
    </row>
    <row r="25529" spans="1:1" x14ac:dyDescent="0.25">
      <c r="A25529" s="2" t="e">
        <f ca="1">MATCH($E$4,OFFSET(OFFSET(Journaal!$E$5,A25528,0),,,Journaal!$D$3-A25528),0)+A25528</f>
        <v>#N/A</v>
      </c>
    </row>
    <row r="25530" spans="1:1" x14ac:dyDescent="0.25">
      <c r="A25530" s="2" t="e">
        <f ca="1">MATCH($E$4,OFFSET(OFFSET(Journaal!$E$5,A25529,0),,,Journaal!$D$3-A25529),0)+A25529</f>
        <v>#N/A</v>
      </c>
    </row>
    <row r="25531" spans="1:1" x14ac:dyDescent="0.25">
      <c r="A25531" s="2" t="e">
        <f ca="1">MATCH($E$4,OFFSET(OFFSET(Journaal!$E$5,A25530,0),,,Journaal!$D$3-A25530),0)+A25530</f>
        <v>#N/A</v>
      </c>
    </row>
    <row r="25532" spans="1:1" x14ac:dyDescent="0.25">
      <c r="A25532" s="2" t="e">
        <f ca="1">MATCH($E$4,OFFSET(OFFSET(Journaal!$E$5,A25531,0),,,Journaal!$D$3-A25531),0)+A25531</f>
        <v>#N/A</v>
      </c>
    </row>
    <row r="25533" spans="1:1" x14ac:dyDescent="0.25">
      <c r="A25533" s="2" t="e">
        <f ca="1">MATCH($E$4,OFFSET(OFFSET(Journaal!$E$5,A25532,0),,,Journaal!$D$3-A25532),0)+A25532</f>
        <v>#N/A</v>
      </c>
    </row>
    <row r="25534" spans="1:1" x14ac:dyDescent="0.25">
      <c r="A25534" s="2" t="e">
        <f ca="1">MATCH($E$4,OFFSET(OFFSET(Journaal!$E$5,A25533,0),,,Journaal!$D$3-A25533),0)+A25533</f>
        <v>#N/A</v>
      </c>
    </row>
    <row r="25535" spans="1:1" x14ac:dyDescent="0.25">
      <c r="A25535" s="2" t="e">
        <f ca="1">MATCH($E$4,OFFSET(OFFSET(Journaal!$E$5,A25534,0),,,Journaal!$D$3-A25534),0)+A25534</f>
        <v>#N/A</v>
      </c>
    </row>
    <row r="25536" spans="1:1" x14ac:dyDescent="0.25">
      <c r="A25536" s="2" t="e">
        <f ca="1">MATCH($E$4,OFFSET(OFFSET(Journaal!$E$5,A25535,0),,,Journaal!$D$3-A25535),0)+A25535</f>
        <v>#N/A</v>
      </c>
    </row>
    <row r="25537" spans="1:1" x14ac:dyDescent="0.25">
      <c r="A25537" s="2" t="e">
        <f ca="1">MATCH($E$4,OFFSET(OFFSET(Journaal!$E$5,A25536,0),,,Journaal!$D$3-A25536),0)+A25536</f>
        <v>#N/A</v>
      </c>
    </row>
    <row r="25538" spans="1:1" x14ac:dyDescent="0.25">
      <c r="A25538" s="2" t="e">
        <f ca="1">MATCH($E$4,OFFSET(OFFSET(Journaal!$E$5,A25537,0),,,Journaal!$D$3-A25537),0)+A25537</f>
        <v>#N/A</v>
      </c>
    </row>
    <row r="25539" spans="1:1" x14ac:dyDescent="0.25">
      <c r="A25539" s="2" t="e">
        <f ca="1">MATCH($E$4,OFFSET(OFFSET(Journaal!$E$5,A25538,0),,,Journaal!$D$3-A25538),0)+A25538</f>
        <v>#N/A</v>
      </c>
    </row>
    <row r="25540" spans="1:1" x14ac:dyDescent="0.25">
      <c r="A25540" s="2" t="e">
        <f ca="1">MATCH($E$4,OFFSET(OFFSET(Journaal!$E$5,A25539,0),,,Journaal!$D$3-A25539),0)+A25539</f>
        <v>#N/A</v>
      </c>
    </row>
    <row r="25541" spans="1:1" x14ac:dyDescent="0.25">
      <c r="A25541" s="2" t="e">
        <f ca="1">MATCH($E$4,OFFSET(OFFSET(Journaal!$E$5,A25540,0),,,Journaal!$D$3-A25540),0)+A25540</f>
        <v>#N/A</v>
      </c>
    </row>
    <row r="25542" spans="1:1" x14ac:dyDescent="0.25">
      <c r="A25542" s="2" t="e">
        <f ca="1">MATCH($E$4,OFFSET(OFFSET(Journaal!$E$5,A25541,0),,,Journaal!$D$3-A25541),0)+A25541</f>
        <v>#N/A</v>
      </c>
    </row>
    <row r="25543" spans="1:1" x14ac:dyDescent="0.25">
      <c r="A25543" s="2" t="e">
        <f ca="1">MATCH($E$4,OFFSET(OFFSET(Journaal!$E$5,A25542,0),,,Journaal!$D$3-A25542),0)+A25542</f>
        <v>#N/A</v>
      </c>
    </row>
    <row r="25544" spans="1:1" x14ac:dyDescent="0.25">
      <c r="A25544" s="2" t="e">
        <f ca="1">MATCH($E$4,OFFSET(OFFSET(Journaal!$E$5,A25543,0),,,Journaal!$D$3-A25543),0)+A25543</f>
        <v>#N/A</v>
      </c>
    </row>
    <row r="25545" spans="1:1" x14ac:dyDescent="0.25">
      <c r="A25545" s="2" t="e">
        <f ca="1">MATCH($E$4,OFFSET(OFFSET(Journaal!$E$5,A25544,0),,,Journaal!$D$3-A25544),0)+A25544</f>
        <v>#N/A</v>
      </c>
    </row>
    <row r="25546" spans="1:1" x14ac:dyDescent="0.25">
      <c r="A25546" s="2" t="e">
        <f ca="1">MATCH($E$4,OFFSET(OFFSET(Journaal!$E$5,A25545,0),,,Journaal!$D$3-A25545),0)+A25545</f>
        <v>#N/A</v>
      </c>
    </row>
    <row r="25547" spans="1:1" x14ac:dyDescent="0.25">
      <c r="A25547" s="2" t="e">
        <f ca="1">MATCH($E$4,OFFSET(OFFSET(Journaal!$E$5,A25546,0),,,Journaal!$D$3-A25546),0)+A25546</f>
        <v>#N/A</v>
      </c>
    </row>
    <row r="25548" spans="1:1" x14ac:dyDescent="0.25">
      <c r="A25548" s="2" t="e">
        <f ca="1">MATCH($E$4,OFFSET(OFFSET(Journaal!$E$5,A25547,0),,,Journaal!$D$3-A25547),0)+A25547</f>
        <v>#N/A</v>
      </c>
    </row>
    <row r="25549" spans="1:1" x14ac:dyDescent="0.25">
      <c r="A25549" s="2" t="e">
        <f ca="1">MATCH($E$4,OFFSET(OFFSET(Journaal!$E$5,A25548,0),,,Journaal!$D$3-A25548),0)+A25548</f>
        <v>#N/A</v>
      </c>
    </row>
    <row r="25550" spans="1:1" x14ac:dyDescent="0.25">
      <c r="A25550" s="2" t="e">
        <f ca="1">MATCH($E$4,OFFSET(OFFSET(Journaal!$E$5,A25549,0),,,Journaal!$D$3-A25549),0)+A25549</f>
        <v>#N/A</v>
      </c>
    </row>
    <row r="25551" spans="1:1" x14ac:dyDescent="0.25">
      <c r="A25551" s="2" t="e">
        <f ca="1">MATCH($E$4,OFFSET(OFFSET(Journaal!$E$5,A25550,0),,,Journaal!$D$3-A25550),0)+A25550</f>
        <v>#N/A</v>
      </c>
    </row>
    <row r="25552" spans="1:1" x14ac:dyDescent="0.25">
      <c r="A25552" s="2" t="e">
        <f ca="1">MATCH($E$4,OFFSET(OFFSET(Journaal!$E$5,A25551,0),,,Journaal!$D$3-A25551),0)+A25551</f>
        <v>#N/A</v>
      </c>
    </row>
    <row r="25553" spans="1:1" x14ac:dyDescent="0.25">
      <c r="A25553" s="2" t="e">
        <f ca="1">MATCH($E$4,OFFSET(OFFSET(Journaal!$E$5,A25552,0),,,Journaal!$D$3-A25552),0)+A25552</f>
        <v>#N/A</v>
      </c>
    </row>
    <row r="25554" spans="1:1" x14ac:dyDescent="0.25">
      <c r="A25554" s="2" t="e">
        <f ca="1">MATCH($E$4,OFFSET(OFFSET(Journaal!$E$5,A25553,0),,,Journaal!$D$3-A25553),0)+A25553</f>
        <v>#N/A</v>
      </c>
    </row>
    <row r="25555" spans="1:1" x14ac:dyDescent="0.25">
      <c r="A25555" s="2" t="e">
        <f ca="1">MATCH($E$4,OFFSET(OFFSET(Journaal!$E$5,A25554,0),,,Journaal!$D$3-A25554),0)+A25554</f>
        <v>#N/A</v>
      </c>
    </row>
    <row r="25556" spans="1:1" x14ac:dyDescent="0.25">
      <c r="A25556" s="2" t="e">
        <f ca="1">MATCH($E$4,OFFSET(OFFSET(Journaal!$E$5,A25555,0),,,Journaal!$D$3-A25555),0)+A25555</f>
        <v>#N/A</v>
      </c>
    </row>
    <row r="25557" spans="1:1" x14ac:dyDescent="0.25">
      <c r="A25557" s="2" t="e">
        <f ca="1">MATCH($E$4,OFFSET(OFFSET(Journaal!$E$5,A25556,0),,,Journaal!$D$3-A25556),0)+A25556</f>
        <v>#N/A</v>
      </c>
    </row>
    <row r="25558" spans="1:1" x14ac:dyDescent="0.25">
      <c r="A25558" s="2" t="e">
        <f ca="1">MATCH($E$4,OFFSET(OFFSET(Journaal!$E$5,A25557,0),,,Journaal!$D$3-A25557),0)+A25557</f>
        <v>#N/A</v>
      </c>
    </row>
    <row r="25559" spans="1:1" x14ac:dyDescent="0.25">
      <c r="A25559" s="2" t="e">
        <f ca="1">MATCH($E$4,OFFSET(OFFSET(Journaal!$E$5,A25558,0),,,Journaal!$D$3-A25558),0)+A25558</f>
        <v>#N/A</v>
      </c>
    </row>
    <row r="25560" spans="1:1" x14ac:dyDescent="0.25">
      <c r="A25560" s="2" t="e">
        <f ca="1">MATCH($E$4,OFFSET(OFFSET(Journaal!$E$5,A25559,0),,,Journaal!$D$3-A25559),0)+A25559</f>
        <v>#N/A</v>
      </c>
    </row>
    <row r="25561" spans="1:1" x14ac:dyDescent="0.25">
      <c r="A25561" s="2" t="e">
        <f ca="1">MATCH($E$4,OFFSET(OFFSET(Journaal!$E$5,A25560,0),,,Journaal!$D$3-A25560),0)+A25560</f>
        <v>#N/A</v>
      </c>
    </row>
    <row r="25562" spans="1:1" x14ac:dyDescent="0.25">
      <c r="A25562" s="2" t="e">
        <f ca="1">MATCH($E$4,OFFSET(OFFSET(Journaal!$E$5,A25561,0),,,Journaal!$D$3-A25561),0)+A25561</f>
        <v>#N/A</v>
      </c>
    </row>
    <row r="25563" spans="1:1" x14ac:dyDescent="0.25">
      <c r="A25563" s="2" t="e">
        <f ca="1">MATCH($E$4,OFFSET(OFFSET(Journaal!$E$5,A25562,0),,,Journaal!$D$3-A25562),0)+A25562</f>
        <v>#N/A</v>
      </c>
    </row>
    <row r="25564" spans="1:1" x14ac:dyDescent="0.25">
      <c r="A25564" s="2" t="e">
        <f ca="1">MATCH($E$4,OFFSET(OFFSET(Journaal!$E$5,A25563,0),,,Journaal!$D$3-A25563),0)+A25563</f>
        <v>#N/A</v>
      </c>
    </row>
    <row r="25565" spans="1:1" x14ac:dyDescent="0.25">
      <c r="A25565" s="2" t="e">
        <f ca="1">MATCH($E$4,OFFSET(OFFSET(Journaal!$E$5,A25564,0),,,Journaal!$D$3-A25564),0)+A25564</f>
        <v>#N/A</v>
      </c>
    </row>
    <row r="25566" spans="1:1" x14ac:dyDescent="0.25">
      <c r="A25566" s="2" t="e">
        <f ca="1">MATCH($E$4,OFFSET(OFFSET(Journaal!$E$5,A25565,0),,,Journaal!$D$3-A25565),0)+A25565</f>
        <v>#N/A</v>
      </c>
    </row>
    <row r="25567" spans="1:1" x14ac:dyDescent="0.25">
      <c r="A25567" s="2" t="e">
        <f ca="1">MATCH($E$4,OFFSET(OFFSET(Journaal!$E$5,A25566,0),,,Journaal!$D$3-A25566),0)+A25566</f>
        <v>#N/A</v>
      </c>
    </row>
    <row r="25568" spans="1:1" x14ac:dyDescent="0.25">
      <c r="A25568" s="2" t="e">
        <f ca="1">MATCH($E$4,OFFSET(OFFSET(Journaal!$E$5,A25567,0),,,Journaal!$D$3-A25567),0)+A25567</f>
        <v>#N/A</v>
      </c>
    </row>
    <row r="25569" spans="1:1" x14ac:dyDescent="0.25">
      <c r="A25569" s="2" t="e">
        <f ca="1">MATCH($E$4,OFFSET(OFFSET(Journaal!$E$5,A25568,0),,,Journaal!$D$3-A25568),0)+A25568</f>
        <v>#N/A</v>
      </c>
    </row>
    <row r="25570" spans="1:1" x14ac:dyDescent="0.25">
      <c r="A25570" s="2" t="e">
        <f ca="1">MATCH($E$4,OFFSET(OFFSET(Journaal!$E$5,A25569,0),,,Journaal!$D$3-A25569),0)+A25569</f>
        <v>#N/A</v>
      </c>
    </row>
    <row r="25571" spans="1:1" x14ac:dyDescent="0.25">
      <c r="A25571" s="2" t="e">
        <f ca="1">MATCH($E$4,OFFSET(OFFSET(Journaal!$E$5,A25570,0),,,Journaal!$D$3-A25570),0)+A25570</f>
        <v>#N/A</v>
      </c>
    </row>
    <row r="25572" spans="1:1" x14ac:dyDescent="0.25">
      <c r="A25572" s="2" t="e">
        <f ca="1">MATCH($E$4,OFFSET(OFFSET(Journaal!$E$5,A25571,0),,,Journaal!$D$3-A25571),0)+A25571</f>
        <v>#N/A</v>
      </c>
    </row>
    <row r="25573" spans="1:1" x14ac:dyDescent="0.25">
      <c r="A25573" s="2" t="e">
        <f ca="1">MATCH($E$4,OFFSET(OFFSET(Journaal!$E$5,A25572,0),,,Journaal!$D$3-A25572),0)+A25572</f>
        <v>#N/A</v>
      </c>
    </row>
    <row r="25574" spans="1:1" x14ac:dyDescent="0.25">
      <c r="A25574" s="2" t="e">
        <f ca="1">MATCH($E$4,OFFSET(OFFSET(Journaal!$E$5,A25573,0),,,Journaal!$D$3-A25573),0)+A25573</f>
        <v>#N/A</v>
      </c>
    </row>
    <row r="25575" spans="1:1" x14ac:dyDescent="0.25">
      <c r="A25575" s="2" t="e">
        <f ca="1">MATCH($E$4,OFFSET(OFFSET(Journaal!$E$5,A25574,0),,,Journaal!$D$3-A25574),0)+A25574</f>
        <v>#N/A</v>
      </c>
    </row>
    <row r="25576" spans="1:1" x14ac:dyDescent="0.25">
      <c r="A25576" s="2" t="e">
        <f ca="1">MATCH($E$4,OFFSET(OFFSET(Journaal!$E$5,A25575,0),,,Journaal!$D$3-A25575),0)+A25575</f>
        <v>#N/A</v>
      </c>
    </row>
    <row r="25577" spans="1:1" x14ac:dyDescent="0.25">
      <c r="A25577" s="2" t="e">
        <f ca="1">MATCH($E$4,OFFSET(OFFSET(Journaal!$E$5,A25576,0),,,Journaal!$D$3-A25576),0)+A25576</f>
        <v>#N/A</v>
      </c>
    </row>
    <row r="25578" spans="1:1" x14ac:dyDescent="0.25">
      <c r="A25578" s="2" t="e">
        <f ca="1">MATCH($E$4,OFFSET(OFFSET(Journaal!$E$5,A25577,0),,,Journaal!$D$3-A25577),0)+A25577</f>
        <v>#N/A</v>
      </c>
    </row>
    <row r="25579" spans="1:1" x14ac:dyDescent="0.25">
      <c r="A25579" s="2" t="e">
        <f ca="1">MATCH($E$4,OFFSET(OFFSET(Journaal!$E$5,A25578,0),,,Journaal!$D$3-A25578),0)+A25578</f>
        <v>#N/A</v>
      </c>
    </row>
    <row r="25580" spans="1:1" x14ac:dyDescent="0.25">
      <c r="A25580" s="2" t="e">
        <f ca="1">MATCH($E$4,OFFSET(OFFSET(Journaal!$E$5,A25579,0),,,Journaal!$D$3-A25579),0)+A25579</f>
        <v>#N/A</v>
      </c>
    </row>
    <row r="25581" spans="1:1" x14ac:dyDescent="0.25">
      <c r="A25581" s="2" t="e">
        <f ca="1">MATCH($E$4,OFFSET(OFFSET(Journaal!$E$5,A25580,0),,,Journaal!$D$3-A25580),0)+A25580</f>
        <v>#N/A</v>
      </c>
    </row>
    <row r="25582" spans="1:1" x14ac:dyDescent="0.25">
      <c r="A25582" s="2" t="e">
        <f ca="1">MATCH($E$4,OFFSET(OFFSET(Journaal!$E$5,A25581,0),,,Journaal!$D$3-A25581),0)+A25581</f>
        <v>#N/A</v>
      </c>
    </row>
    <row r="25583" spans="1:1" x14ac:dyDescent="0.25">
      <c r="A25583" s="2" t="e">
        <f ca="1">MATCH($E$4,OFFSET(OFFSET(Journaal!$E$5,A25582,0),,,Journaal!$D$3-A25582),0)+A25582</f>
        <v>#N/A</v>
      </c>
    </row>
    <row r="25584" spans="1:1" x14ac:dyDescent="0.25">
      <c r="A25584" s="2" t="e">
        <f ca="1">MATCH($E$4,OFFSET(OFFSET(Journaal!$E$5,A25583,0),,,Journaal!$D$3-A25583),0)+A25583</f>
        <v>#N/A</v>
      </c>
    </row>
    <row r="25585" spans="1:1" x14ac:dyDescent="0.25">
      <c r="A25585" s="2" t="e">
        <f ca="1">MATCH($E$4,OFFSET(OFFSET(Journaal!$E$5,A25584,0),,,Journaal!$D$3-A25584),0)+A25584</f>
        <v>#N/A</v>
      </c>
    </row>
    <row r="25586" spans="1:1" x14ac:dyDescent="0.25">
      <c r="A25586" s="2" t="e">
        <f ca="1">MATCH($E$4,OFFSET(OFFSET(Journaal!$E$5,A25585,0),,,Journaal!$D$3-A25585),0)+A25585</f>
        <v>#N/A</v>
      </c>
    </row>
    <row r="25587" spans="1:1" x14ac:dyDescent="0.25">
      <c r="A25587" s="2" t="e">
        <f ca="1">MATCH($E$4,OFFSET(OFFSET(Journaal!$E$5,A25586,0),,,Journaal!$D$3-A25586),0)+A25586</f>
        <v>#N/A</v>
      </c>
    </row>
    <row r="25588" spans="1:1" x14ac:dyDescent="0.25">
      <c r="A25588" s="2" t="e">
        <f ca="1">MATCH($E$4,OFFSET(OFFSET(Journaal!$E$5,A25587,0),,,Journaal!$D$3-A25587),0)+A25587</f>
        <v>#N/A</v>
      </c>
    </row>
    <row r="25589" spans="1:1" x14ac:dyDescent="0.25">
      <c r="A25589" s="2" t="e">
        <f ca="1">MATCH($E$4,OFFSET(OFFSET(Journaal!$E$5,A25588,0),,,Journaal!$D$3-A25588),0)+A25588</f>
        <v>#N/A</v>
      </c>
    </row>
    <row r="25590" spans="1:1" x14ac:dyDescent="0.25">
      <c r="A25590" s="2" t="e">
        <f ca="1">MATCH($E$4,OFFSET(OFFSET(Journaal!$E$5,A25589,0),,,Journaal!$D$3-A25589),0)+A25589</f>
        <v>#N/A</v>
      </c>
    </row>
    <row r="25591" spans="1:1" x14ac:dyDescent="0.25">
      <c r="A25591" s="2" t="e">
        <f ca="1">MATCH($E$4,OFFSET(OFFSET(Journaal!$E$5,A25590,0),,,Journaal!$D$3-A25590),0)+A25590</f>
        <v>#N/A</v>
      </c>
    </row>
    <row r="25592" spans="1:1" x14ac:dyDescent="0.25">
      <c r="A25592" s="2" t="e">
        <f ca="1">MATCH($E$4,OFFSET(OFFSET(Journaal!$E$5,A25591,0),,,Journaal!$D$3-A25591),0)+A25591</f>
        <v>#N/A</v>
      </c>
    </row>
    <row r="25593" spans="1:1" x14ac:dyDescent="0.25">
      <c r="A25593" s="2" t="e">
        <f ca="1">MATCH($E$4,OFFSET(OFFSET(Journaal!$E$5,A25592,0),,,Journaal!$D$3-A25592),0)+A25592</f>
        <v>#N/A</v>
      </c>
    </row>
    <row r="25594" spans="1:1" x14ac:dyDescent="0.25">
      <c r="A25594" s="2" t="e">
        <f ca="1">MATCH($E$4,OFFSET(OFFSET(Journaal!$E$5,A25593,0),,,Journaal!$D$3-A25593),0)+A25593</f>
        <v>#N/A</v>
      </c>
    </row>
    <row r="25595" spans="1:1" x14ac:dyDescent="0.25">
      <c r="A25595" s="2" t="e">
        <f ca="1">MATCH($E$4,OFFSET(OFFSET(Journaal!$E$5,A25594,0),,,Journaal!$D$3-A25594),0)+A25594</f>
        <v>#N/A</v>
      </c>
    </row>
    <row r="25596" spans="1:1" x14ac:dyDescent="0.25">
      <c r="A25596" s="2" t="e">
        <f ca="1">MATCH($E$4,OFFSET(OFFSET(Journaal!$E$5,A25595,0),,,Journaal!$D$3-A25595),0)+A25595</f>
        <v>#N/A</v>
      </c>
    </row>
    <row r="25597" spans="1:1" x14ac:dyDescent="0.25">
      <c r="A25597" s="2" t="e">
        <f ca="1">MATCH($E$4,OFFSET(OFFSET(Journaal!$E$5,A25596,0),,,Journaal!$D$3-A25596),0)+A25596</f>
        <v>#N/A</v>
      </c>
    </row>
    <row r="25598" spans="1:1" x14ac:dyDescent="0.25">
      <c r="A25598" s="2" t="e">
        <f ca="1">MATCH($E$4,OFFSET(OFFSET(Journaal!$E$5,A25597,0),,,Journaal!$D$3-A25597),0)+A25597</f>
        <v>#N/A</v>
      </c>
    </row>
    <row r="25599" spans="1:1" x14ac:dyDescent="0.25">
      <c r="A25599" s="2" t="e">
        <f ca="1">MATCH($E$4,OFFSET(OFFSET(Journaal!$E$5,A25598,0),,,Journaal!$D$3-A25598),0)+A25598</f>
        <v>#N/A</v>
      </c>
    </row>
    <row r="25600" spans="1:1" x14ac:dyDescent="0.25">
      <c r="A25600" s="2" t="e">
        <f ca="1">MATCH($E$4,OFFSET(OFFSET(Journaal!$E$5,A25599,0),,,Journaal!$D$3-A25599),0)+A25599</f>
        <v>#N/A</v>
      </c>
    </row>
    <row r="25601" spans="1:1" x14ac:dyDescent="0.25">
      <c r="A25601" s="2" t="e">
        <f ca="1">MATCH($E$4,OFFSET(OFFSET(Journaal!$E$5,A25600,0),,,Journaal!$D$3-A25600),0)+A25600</f>
        <v>#N/A</v>
      </c>
    </row>
    <row r="25602" spans="1:1" x14ac:dyDescent="0.25">
      <c r="A25602" s="2" t="e">
        <f ca="1">MATCH($E$4,OFFSET(OFFSET(Journaal!$E$5,A25601,0),,,Journaal!$D$3-A25601),0)+A25601</f>
        <v>#N/A</v>
      </c>
    </row>
    <row r="25603" spans="1:1" x14ac:dyDescent="0.25">
      <c r="A25603" s="2" t="e">
        <f ca="1">MATCH($E$4,OFFSET(OFFSET(Journaal!$E$5,A25602,0),,,Journaal!$D$3-A25602),0)+A25602</f>
        <v>#N/A</v>
      </c>
    </row>
    <row r="25604" spans="1:1" x14ac:dyDescent="0.25">
      <c r="A25604" s="2" t="e">
        <f ca="1">MATCH($E$4,OFFSET(OFFSET(Journaal!$E$5,A25603,0),,,Journaal!$D$3-A25603),0)+A25603</f>
        <v>#N/A</v>
      </c>
    </row>
    <row r="25605" spans="1:1" x14ac:dyDescent="0.25">
      <c r="A25605" s="2" t="e">
        <f ca="1">MATCH($E$4,OFFSET(OFFSET(Journaal!$E$5,A25604,0),,,Journaal!$D$3-A25604),0)+A25604</f>
        <v>#N/A</v>
      </c>
    </row>
    <row r="25606" spans="1:1" x14ac:dyDescent="0.25">
      <c r="A25606" s="2" t="e">
        <f ca="1">MATCH($E$4,OFFSET(OFFSET(Journaal!$E$5,A25605,0),,,Journaal!$D$3-A25605),0)+A25605</f>
        <v>#N/A</v>
      </c>
    </row>
    <row r="25607" spans="1:1" x14ac:dyDescent="0.25">
      <c r="A25607" s="2" t="e">
        <f ca="1">MATCH($E$4,OFFSET(OFFSET(Journaal!$E$5,A25606,0),,,Journaal!$D$3-A25606),0)+A25606</f>
        <v>#N/A</v>
      </c>
    </row>
    <row r="25608" spans="1:1" x14ac:dyDescent="0.25">
      <c r="A25608" s="2" t="e">
        <f ca="1">MATCH($E$4,OFFSET(OFFSET(Journaal!$E$5,A25607,0),,,Journaal!$D$3-A25607),0)+A25607</f>
        <v>#N/A</v>
      </c>
    </row>
    <row r="25609" spans="1:1" x14ac:dyDescent="0.25">
      <c r="A25609" s="2" t="e">
        <f ca="1">MATCH($E$4,OFFSET(OFFSET(Journaal!$E$5,A25608,0),,,Journaal!$D$3-A25608),0)+A25608</f>
        <v>#N/A</v>
      </c>
    </row>
    <row r="25610" spans="1:1" x14ac:dyDescent="0.25">
      <c r="A25610" s="2" t="e">
        <f ca="1">MATCH($E$4,OFFSET(OFFSET(Journaal!$E$5,A25609,0),,,Journaal!$D$3-A25609),0)+A25609</f>
        <v>#N/A</v>
      </c>
    </row>
    <row r="25611" spans="1:1" x14ac:dyDescent="0.25">
      <c r="A25611" s="2" t="e">
        <f ca="1">MATCH($E$4,OFFSET(OFFSET(Journaal!$E$5,A25610,0),,,Journaal!$D$3-A25610),0)+A25610</f>
        <v>#N/A</v>
      </c>
    </row>
    <row r="25612" spans="1:1" x14ac:dyDescent="0.25">
      <c r="A25612" s="2" t="e">
        <f ca="1">MATCH($E$4,OFFSET(OFFSET(Journaal!$E$5,A25611,0),,,Journaal!$D$3-A25611),0)+A25611</f>
        <v>#N/A</v>
      </c>
    </row>
    <row r="25613" spans="1:1" x14ac:dyDescent="0.25">
      <c r="A25613" s="2" t="e">
        <f ca="1">MATCH($E$4,OFFSET(OFFSET(Journaal!$E$5,A25612,0),,,Journaal!$D$3-A25612),0)+A25612</f>
        <v>#N/A</v>
      </c>
    </row>
    <row r="25614" spans="1:1" x14ac:dyDescent="0.25">
      <c r="A25614" s="2" t="e">
        <f ca="1">MATCH($E$4,OFFSET(OFFSET(Journaal!$E$5,A25613,0),,,Journaal!$D$3-A25613),0)+A25613</f>
        <v>#N/A</v>
      </c>
    </row>
    <row r="25615" spans="1:1" x14ac:dyDescent="0.25">
      <c r="A25615" s="2" t="e">
        <f ca="1">MATCH($E$4,OFFSET(OFFSET(Journaal!$E$5,A25614,0),,,Journaal!$D$3-A25614),0)+A25614</f>
        <v>#N/A</v>
      </c>
    </row>
    <row r="25616" spans="1:1" x14ac:dyDescent="0.25">
      <c r="A25616" s="2" t="e">
        <f ca="1">MATCH($E$4,OFFSET(OFFSET(Journaal!$E$5,A25615,0),,,Journaal!$D$3-A25615),0)+A25615</f>
        <v>#N/A</v>
      </c>
    </row>
    <row r="25617" spans="1:1" x14ac:dyDescent="0.25">
      <c r="A25617" s="2" t="e">
        <f ca="1">MATCH($E$4,OFFSET(OFFSET(Journaal!$E$5,A25616,0),,,Journaal!$D$3-A25616),0)+A25616</f>
        <v>#N/A</v>
      </c>
    </row>
    <row r="25618" spans="1:1" x14ac:dyDescent="0.25">
      <c r="A25618" s="2" t="e">
        <f ca="1">MATCH($E$4,OFFSET(OFFSET(Journaal!$E$5,A25617,0),,,Journaal!$D$3-A25617),0)+A25617</f>
        <v>#N/A</v>
      </c>
    </row>
    <row r="25619" spans="1:1" x14ac:dyDescent="0.25">
      <c r="A25619" s="2" t="e">
        <f ca="1">MATCH($E$4,OFFSET(OFFSET(Journaal!$E$5,A25618,0),,,Journaal!$D$3-A25618),0)+A25618</f>
        <v>#N/A</v>
      </c>
    </row>
    <row r="25620" spans="1:1" x14ac:dyDescent="0.25">
      <c r="A25620" s="2" t="e">
        <f ca="1">MATCH($E$4,OFFSET(OFFSET(Journaal!$E$5,A25619,0),,,Journaal!$D$3-A25619),0)+A25619</f>
        <v>#N/A</v>
      </c>
    </row>
    <row r="25621" spans="1:1" x14ac:dyDescent="0.25">
      <c r="A25621" s="2" t="e">
        <f ca="1">MATCH($E$4,OFFSET(OFFSET(Journaal!$E$5,A25620,0),,,Journaal!$D$3-A25620),0)+A25620</f>
        <v>#N/A</v>
      </c>
    </row>
    <row r="25622" spans="1:1" x14ac:dyDescent="0.25">
      <c r="A25622" s="2" t="e">
        <f ca="1">MATCH($E$4,OFFSET(OFFSET(Journaal!$E$5,A25621,0),,,Journaal!$D$3-A25621),0)+A25621</f>
        <v>#N/A</v>
      </c>
    </row>
    <row r="25623" spans="1:1" x14ac:dyDescent="0.25">
      <c r="A25623" s="2" t="e">
        <f ca="1">MATCH($E$4,OFFSET(OFFSET(Journaal!$E$5,A25622,0),,,Journaal!$D$3-A25622),0)+A25622</f>
        <v>#N/A</v>
      </c>
    </row>
    <row r="25624" spans="1:1" x14ac:dyDescent="0.25">
      <c r="A25624" s="2" t="e">
        <f ca="1">MATCH($E$4,OFFSET(OFFSET(Journaal!$E$5,A25623,0),,,Journaal!$D$3-A25623),0)+A25623</f>
        <v>#N/A</v>
      </c>
    </row>
    <row r="25625" spans="1:1" x14ac:dyDescent="0.25">
      <c r="A25625" s="2" t="e">
        <f ca="1">MATCH($E$4,OFFSET(OFFSET(Journaal!$E$5,A25624,0),,,Journaal!$D$3-A25624),0)+A25624</f>
        <v>#N/A</v>
      </c>
    </row>
    <row r="25626" spans="1:1" x14ac:dyDescent="0.25">
      <c r="A25626" s="2" t="e">
        <f ca="1">MATCH($E$4,OFFSET(OFFSET(Journaal!$E$5,A25625,0),,,Journaal!$D$3-A25625),0)+A25625</f>
        <v>#N/A</v>
      </c>
    </row>
    <row r="25627" spans="1:1" x14ac:dyDescent="0.25">
      <c r="A25627" s="2" t="e">
        <f ca="1">MATCH($E$4,OFFSET(OFFSET(Journaal!$E$5,A25626,0),,,Journaal!$D$3-A25626),0)+A25626</f>
        <v>#N/A</v>
      </c>
    </row>
    <row r="25628" spans="1:1" x14ac:dyDescent="0.25">
      <c r="A25628" s="2" t="e">
        <f ca="1">MATCH($E$4,OFFSET(OFFSET(Journaal!$E$5,A25627,0),,,Journaal!$D$3-A25627),0)+A25627</f>
        <v>#N/A</v>
      </c>
    </row>
    <row r="25629" spans="1:1" x14ac:dyDescent="0.25">
      <c r="A25629" s="2" t="e">
        <f ca="1">MATCH($E$4,OFFSET(OFFSET(Journaal!$E$5,A25628,0),,,Journaal!$D$3-A25628),0)+A25628</f>
        <v>#N/A</v>
      </c>
    </row>
    <row r="25630" spans="1:1" x14ac:dyDescent="0.25">
      <c r="A25630" s="2" t="e">
        <f ca="1">MATCH($E$4,OFFSET(OFFSET(Journaal!$E$5,A25629,0),,,Journaal!$D$3-A25629),0)+A25629</f>
        <v>#N/A</v>
      </c>
    </row>
    <row r="25631" spans="1:1" x14ac:dyDescent="0.25">
      <c r="A25631" s="2" t="e">
        <f ca="1">MATCH($E$4,OFFSET(OFFSET(Journaal!$E$5,A25630,0),,,Journaal!$D$3-A25630),0)+A25630</f>
        <v>#N/A</v>
      </c>
    </row>
    <row r="25632" spans="1:1" x14ac:dyDescent="0.25">
      <c r="A25632" s="2" t="e">
        <f ca="1">MATCH($E$4,OFFSET(OFFSET(Journaal!$E$5,A25631,0),,,Journaal!$D$3-A25631),0)+A25631</f>
        <v>#N/A</v>
      </c>
    </row>
    <row r="25633" spans="1:1" x14ac:dyDescent="0.25">
      <c r="A25633" s="2" t="e">
        <f ca="1">MATCH($E$4,OFFSET(OFFSET(Journaal!$E$5,A25632,0),,,Journaal!$D$3-A25632),0)+A25632</f>
        <v>#N/A</v>
      </c>
    </row>
    <row r="25634" spans="1:1" x14ac:dyDescent="0.25">
      <c r="A25634" s="2" t="e">
        <f ca="1">MATCH($E$4,OFFSET(OFFSET(Journaal!$E$5,A25633,0),,,Journaal!$D$3-A25633),0)+A25633</f>
        <v>#N/A</v>
      </c>
    </row>
    <row r="25635" spans="1:1" x14ac:dyDescent="0.25">
      <c r="A25635" s="2" t="e">
        <f ca="1">MATCH($E$4,OFFSET(OFFSET(Journaal!$E$5,A25634,0),,,Journaal!$D$3-A25634),0)+A25634</f>
        <v>#N/A</v>
      </c>
    </row>
    <row r="25636" spans="1:1" x14ac:dyDescent="0.25">
      <c r="A25636" s="2" t="e">
        <f ca="1">MATCH($E$4,OFFSET(OFFSET(Journaal!$E$5,A25635,0),,,Journaal!$D$3-A25635),0)+A25635</f>
        <v>#N/A</v>
      </c>
    </row>
    <row r="25637" spans="1:1" x14ac:dyDescent="0.25">
      <c r="A25637" s="2" t="e">
        <f ca="1">MATCH($E$4,OFFSET(OFFSET(Journaal!$E$5,A25636,0),,,Journaal!$D$3-A25636),0)+A25636</f>
        <v>#N/A</v>
      </c>
    </row>
    <row r="25638" spans="1:1" x14ac:dyDescent="0.25">
      <c r="A25638" s="2" t="e">
        <f ca="1">MATCH($E$4,OFFSET(OFFSET(Journaal!$E$5,A25637,0),,,Journaal!$D$3-A25637),0)+A25637</f>
        <v>#N/A</v>
      </c>
    </row>
    <row r="25639" spans="1:1" x14ac:dyDescent="0.25">
      <c r="A25639" s="2" t="e">
        <f ca="1">MATCH($E$4,OFFSET(OFFSET(Journaal!$E$5,A25638,0),,,Journaal!$D$3-A25638),0)+A25638</f>
        <v>#N/A</v>
      </c>
    </row>
    <row r="25640" spans="1:1" x14ac:dyDescent="0.25">
      <c r="A25640" s="2" t="e">
        <f ca="1">MATCH($E$4,OFFSET(OFFSET(Journaal!$E$5,A25639,0),,,Journaal!$D$3-A25639),0)+A25639</f>
        <v>#N/A</v>
      </c>
    </row>
    <row r="25641" spans="1:1" x14ac:dyDescent="0.25">
      <c r="A25641" s="2" t="e">
        <f ca="1">MATCH($E$4,OFFSET(OFFSET(Journaal!$E$5,A25640,0),,,Journaal!$D$3-A25640),0)+A25640</f>
        <v>#N/A</v>
      </c>
    </row>
    <row r="25642" spans="1:1" x14ac:dyDescent="0.25">
      <c r="A25642" s="2" t="e">
        <f ca="1">MATCH($E$4,OFFSET(OFFSET(Journaal!$E$5,A25641,0),,,Journaal!$D$3-A25641),0)+A25641</f>
        <v>#N/A</v>
      </c>
    </row>
    <row r="25643" spans="1:1" x14ac:dyDescent="0.25">
      <c r="A25643" s="2" t="e">
        <f ca="1">MATCH($E$4,OFFSET(OFFSET(Journaal!$E$5,A25642,0),,,Journaal!$D$3-A25642),0)+A25642</f>
        <v>#N/A</v>
      </c>
    </row>
    <row r="25644" spans="1:1" x14ac:dyDescent="0.25">
      <c r="A25644" s="2" t="e">
        <f ca="1">MATCH($E$4,OFFSET(OFFSET(Journaal!$E$5,A25643,0),,,Journaal!$D$3-A25643),0)+A25643</f>
        <v>#N/A</v>
      </c>
    </row>
    <row r="25645" spans="1:1" x14ac:dyDescent="0.25">
      <c r="A25645" s="2" t="e">
        <f ca="1">MATCH($E$4,OFFSET(OFFSET(Journaal!$E$5,A25644,0),,,Journaal!$D$3-A25644),0)+A25644</f>
        <v>#N/A</v>
      </c>
    </row>
    <row r="25646" spans="1:1" x14ac:dyDescent="0.25">
      <c r="A25646" s="2" t="e">
        <f ca="1">MATCH($E$4,OFFSET(OFFSET(Journaal!$E$5,A25645,0),,,Journaal!$D$3-A25645),0)+A25645</f>
        <v>#N/A</v>
      </c>
    </row>
    <row r="25647" spans="1:1" x14ac:dyDescent="0.25">
      <c r="A25647" s="2" t="e">
        <f ca="1">MATCH($E$4,OFFSET(OFFSET(Journaal!$E$5,A25646,0),,,Journaal!$D$3-A25646),0)+A25646</f>
        <v>#N/A</v>
      </c>
    </row>
    <row r="25648" spans="1:1" x14ac:dyDescent="0.25">
      <c r="A25648" s="2" t="e">
        <f ca="1">MATCH($E$4,OFFSET(OFFSET(Journaal!$E$5,A25647,0),,,Journaal!$D$3-A25647),0)+A25647</f>
        <v>#N/A</v>
      </c>
    </row>
    <row r="25649" spans="1:1" x14ac:dyDescent="0.25">
      <c r="A25649" s="2" t="e">
        <f ca="1">MATCH($E$4,OFFSET(OFFSET(Journaal!$E$5,A25648,0),,,Journaal!$D$3-A25648),0)+A25648</f>
        <v>#N/A</v>
      </c>
    </row>
    <row r="25650" spans="1:1" x14ac:dyDescent="0.25">
      <c r="A25650" s="2" t="e">
        <f ca="1">MATCH($E$4,OFFSET(OFFSET(Journaal!$E$5,A25649,0),,,Journaal!$D$3-A25649),0)+A25649</f>
        <v>#N/A</v>
      </c>
    </row>
    <row r="25651" spans="1:1" x14ac:dyDescent="0.25">
      <c r="A25651" s="2" t="e">
        <f ca="1">MATCH($E$4,OFFSET(OFFSET(Journaal!$E$5,A25650,0),,,Journaal!$D$3-A25650),0)+A25650</f>
        <v>#N/A</v>
      </c>
    </row>
    <row r="25652" spans="1:1" x14ac:dyDescent="0.25">
      <c r="A25652" s="2" t="e">
        <f ca="1">MATCH($E$4,OFFSET(OFFSET(Journaal!$E$5,A25651,0),,,Journaal!$D$3-A25651),0)+A25651</f>
        <v>#N/A</v>
      </c>
    </row>
    <row r="25653" spans="1:1" x14ac:dyDescent="0.25">
      <c r="A25653" s="2" t="e">
        <f ca="1">MATCH($E$4,OFFSET(OFFSET(Journaal!$E$5,A25652,0),,,Journaal!$D$3-A25652),0)+A25652</f>
        <v>#N/A</v>
      </c>
    </row>
    <row r="25654" spans="1:1" x14ac:dyDescent="0.25">
      <c r="A25654" s="2" t="e">
        <f ca="1">MATCH($E$4,OFFSET(OFFSET(Journaal!$E$5,A25653,0),,,Journaal!$D$3-A25653),0)+A25653</f>
        <v>#N/A</v>
      </c>
    </row>
    <row r="25655" spans="1:1" x14ac:dyDescent="0.25">
      <c r="A25655" s="2" t="e">
        <f ca="1">MATCH($E$4,OFFSET(OFFSET(Journaal!$E$5,A25654,0),,,Journaal!$D$3-A25654),0)+A25654</f>
        <v>#N/A</v>
      </c>
    </row>
    <row r="25656" spans="1:1" x14ac:dyDescent="0.25">
      <c r="A25656" s="2" t="e">
        <f ca="1">MATCH($E$4,OFFSET(OFFSET(Journaal!$E$5,A25655,0),,,Journaal!$D$3-A25655),0)+A25655</f>
        <v>#N/A</v>
      </c>
    </row>
    <row r="25657" spans="1:1" x14ac:dyDescent="0.25">
      <c r="A25657" s="2" t="e">
        <f ca="1">MATCH($E$4,OFFSET(OFFSET(Journaal!$E$5,A25656,0),,,Journaal!$D$3-A25656),0)+A25656</f>
        <v>#N/A</v>
      </c>
    </row>
    <row r="25658" spans="1:1" x14ac:dyDescent="0.25">
      <c r="A25658" s="2" t="e">
        <f ca="1">MATCH($E$4,OFFSET(OFFSET(Journaal!$E$5,A25657,0),,,Journaal!$D$3-A25657),0)+A25657</f>
        <v>#N/A</v>
      </c>
    </row>
    <row r="25659" spans="1:1" x14ac:dyDescent="0.25">
      <c r="A25659" s="2" t="e">
        <f ca="1">MATCH($E$4,OFFSET(OFFSET(Journaal!$E$5,A25658,0),,,Journaal!$D$3-A25658),0)+A25658</f>
        <v>#N/A</v>
      </c>
    </row>
    <row r="25660" spans="1:1" x14ac:dyDescent="0.25">
      <c r="A25660" s="2" t="e">
        <f ca="1">MATCH($E$4,OFFSET(OFFSET(Journaal!$E$5,A25659,0),,,Journaal!$D$3-A25659),0)+A25659</f>
        <v>#N/A</v>
      </c>
    </row>
    <row r="25661" spans="1:1" x14ac:dyDescent="0.25">
      <c r="A25661" s="2" t="e">
        <f ca="1">MATCH($E$4,OFFSET(OFFSET(Journaal!$E$5,A25660,0),,,Journaal!$D$3-A25660),0)+A25660</f>
        <v>#N/A</v>
      </c>
    </row>
    <row r="25662" spans="1:1" x14ac:dyDescent="0.25">
      <c r="A25662" s="2" t="e">
        <f ca="1">MATCH($E$4,OFFSET(OFFSET(Journaal!$E$5,A25661,0),,,Journaal!$D$3-A25661),0)+A25661</f>
        <v>#N/A</v>
      </c>
    </row>
    <row r="25663" spans="1:1" x14ac:dyDescent="0.25">
      <c r="A25663" s="2" t="e">
        <f ca="1">MATCH($E$4,OFFSET(OFFSET(Journaal!$E$5,A25662,0),,,Journaal!$D$3-A25662),0)+A25662</f>
        <v>#N/A</v>
      </c>
    </row>
    <row r="25664" spans="1:1" x14ac:dyDescent="0.25">
      <c r="A25664" s="2" t="e">
        <f ca="1">MATCH($E$4,OFFSET(OFFSET(Journaal!$E$5,A25663,0),,,Journaal!$D$3-A25663),0)+A25663</f>
        <v>#N/A</v>
      </c>
    </row>
    <row r="25665" spans="1:1" x14ac:dyDescent="0.25">
      <c r="A25665" s="2" t="e">
        <f ca="1">MATCH($E$4,OFFSET(OFFSET(Journaal!$E$5,A25664,0),,,Journaal!$D$3-A25664),0)+A25664</f>
        <v>#N/A</v>
      </c>
    </row>
    <row r="25666" spans="1:1" x14ac:dyDescent="0.25">
      <c r="A25666" s="2" t="e">
        <f ca="1">MATCH($E$4,OFFSET(OFFSET(Journaal!$E$5,A25665,0),,,Journaal!$D$3-A25665),0)+A25665</f>
        <v>#N/A</v>
      </c>
    </row>
    <row r="25667" spans="1:1" x14ac:dyDescent="0.25">
      <c r="A25667" s="2" t="e">
        <f ca="1">MATCH($E$4,OFFSET(OFFSET(Journaal!$E$5,A25666,0),,,Journaal!$D$3-A25666),0)+A25666</f>
        <v>#N/A</v>
      </c>
    </row>
    <row r="25668" spans="1:1" x14ac:dyDescent="0.25">
      <c r="A25668" s="2" t="e">
        <f ca="1">MATCH($E$4,OFFSET(OFFSET(Journaal!$E$5,A25667,0),,,Journaal!$D$3-A25667),0)+A25667</f>
        <v>#N/A</v>
      </c>
    </row>
    <row r="25669" spans="1:1" x14ac:dyDescent="0.25">
      <c r="A25669" s="2" t="e">
        <f ca="1">MATCH($E$4,OFFSET(OFFSET(Journaal!$E$5,A25668,0),,,Journaal!$D$3-A25668),0)+A25668</f>
        <v>#N/A</v>
      </c>
    </row>
    <row r="25670" spans="1:1" x14ac:dyDescent="0.25">
      <c r="A25670" s="2" t="e">
        <f ca="1">MATCH($E$4,OFFSET(OFFSET(Journaal!$E$5,A25669,0),,,Journaal!$D$3-A25669),0)+A25669</f>
        <v>#N/A</v>
      </c>
    </row>
    <row r="25671" spans="1:1" x14ac:dyDescent="0.25">
      <c r="A25671" s="2" t="e">
        <f ca="1">MATCH($E$4,OFFSET(OFFSET(Journaal!$E$5,A25670,0),,,Journaal!$D$3-A25670),0)+A25670</f>
        <v>#N/A</v>
      </c>
    </row>
    <row r="25672" spans="1:1" x14ac:dyDescent="0.25">
      <c r="A25672" s="2" t="e">
        <f ca="1">MATCH($E$4,OFFSET(OFFSET(Journaal!$E$5,A25671,0),,,Journaal!$D$3-A25671),0)+A25671</f>
        <v>#N/A</v>
      </c>
    </row>
    <row r="25673" spans="1:1" x14ac:dyDescent="0.25">
      <c r="A25673" s="2" t="e">
        <f ca="1">MATCH($E$4,OFFSET(OFFSET(Journaal!$E$5,A25672,0),,,Journaal!$D$3-A25672),0)+A25672</f>
        <v>#N/A</v>
      </c>
    </row>
    <row r="25674" spans="1:1" x14ac:dyDescent="0.25">
      <c r="A25674" s="2" t="e">
        <f ca="1">MATCH($E$4,OFFSET(OFFSET(Journaal!$E$5,A25673,0),,,Journaal!$D$3-A25673),0)+A25673</f>
        <v>#N/A</v>
      </c>
    </row>
    <row r="25675" spans="1:1" x14ac:dyDescent="0.25">
      <c r="A25675" s="2" t="e">
        <f ca="1">MATCH($E$4,OFFSET(OFFSET(Journaal!$E$5,A25674,0),,,Journaal!$D$3-A25674),0)+A25674</f>
        <v>#N/A</v>
      </c>
    </row>
    <row r="25676" spans="1:1" x14ac:dyDescent="0.25">
      <c r="A25676" s="2" t="e">
        <f ca="1">MATCH($E$4,OFFSET(OFFSET(Journaal!$E$5,A25675,0),,,Journaal!$D$3-A25675),0)+A25675</f>
        <v>#N/A</v>
      </c>
    </row>
    <row r="25677" spans="1:1" x14ac:dyDescent="0.25">
      <c r="A25677" s="2" t="e">
        <f ca="1">MATCH($E$4,OFFSET(OFFSET(Journaal!$E$5,A25676,0),,,Journaal!$D$3-A25676),0)+A25676</f>
        <v>#N/A</v>
      </c>
    </row>
    <row r="25678" spans="1:1" x14ac:dyDescent="0.25">
      <c r="A25678" s="2" t="e">
        <f ca="1">MATCH($E$4,OFFSET(OFFSET(Journaal!$E$5,A25677,0),,,Journaal!$D$3-A25677),0)+A25677</f>
        <v>#N/A</v>
      </c>
    </row>
    <row r="25679" spans="1:1" x14ac:dyDescent="0.25">
      <c r="A25679" s="2" t="e">
        <f ca="1">MATCH($E$4,OFFSET(OFFSET(Journaal!$E$5,A25678,0),,,Journaal!$D$3-A25678),0)+A25678</f>
        <v>#N/A</v>
      </c>
    </row>
    <row r="25680" spans="1:1" x14ac:dyDescent="0.25">
      <c r="A25680" s="2" t="e">
        <f ca="1">MATCH($E$4,OFFSET(OFFSET(Journaal!$E$5,A25679,0),,,Journaal!$D$3-A25679),0)+A25679</f>
        <v>#N/A</v>
      </c>
    </row>
    <row r="25681" spans="1:1" x14ac:dyDescent="0.25">
      <c r="A25681" s="2" t="e">
        <f ca="1">MATCH($E$4,OFFSET(OFFSET(Journaal!$E$5,A25680,0),,,Journaal!$D$3-A25680),0)+A25680</f>
        <v>#N/A</v>
      </c>
    </row>
    <row r="25682" spans="1:1" x14ac:dyDescent="0.25">
      <c r="A25682" s="2" t="e">
        <f ca="1">MATCH($E$4,OFFSET(OFFSET(Journaal!$E$5,A25681,0),,,Journaal!$D$3-A25681),0)+A25681</f>
        <v>#N/A</v>
      </c>
    </row>
    <row r="25683" spans="1:1" x14ac:dyDescent="0.25">
      <c r="A25683" s="2" t="e">
        <f ca="1">MATCH($E$4,OFFSET(OFFSET(Journaal!$E$5,A25682,0),,,Journaal!$D$3-A25682),0)+A25682</f>
        <v>#N/A</v>
      </c>
    </row>
    <row r="25684" spans="1:1" x14ac:dyDescent="0.25">
      <c r="A25684" s="2" t="e">
        <f ca="1">MATCH($E$4,OFFSET(OFFSET(Journaal!$E$5,A25683,0),,,Journaal!$D$3-A25683),0)+A25683</f>
        <v>#N/A</v>
      </c>
    </row>
    <row r="25685" spans="1:1" x14ac:dyDescent="0.25">
      <c r="A25685" s="2" t="e">
        <f ca="1">MATCH($E$4,OFFSET(OFFSET(Journaal!$E$5,A25684,0),,,Journaal!$D$3-A25684),0)+A25684</f>
        <v>#N/A</v>
      </c>
    </row>
    <row r="25686" spans="1:1" x14ac:dyDescent="0.25">
      <c r="A25686" s="2" t="e">
        <f ca="1">MATCH($E$4,OFFSET(OFFSET(Journaal!$E$5,A25685,0),,,Journaal!$D$3-A25685),0)+A25685</f>
        <v>#N/A</v>
      </c>
    </row>
    <row r="25687" spans="1:1" x14ac:dyDescent="0.25">
      <c r="A25687" s="2" t="e">
        <f ca="1">MATCH($E$4,OFFSET(OFFSET(Journaal!$E$5,A25686,0),,,Journaal!$D$3-A25686),0)+A25686</f>
        <v>#N/A</v>
      </c>
    </row>
    <row r="25688" spans="1:1" x14ac:dyDescent="0.25">
      <c r="A25688" s="2" t="e">
        <f ca="1">MATCH($E$4,OFFSET(OFFSET(Journaal!$E$5,A25687,0),,,Journaal!$D$3-A25687),0)+A25687</f>
        <v>#N/A</v>
      </c>
    </row>
    <row r="25689" spans="1:1" x14ac:dyDescent="0.25">
      <c r="A25689" s="2" t="e">
        <f ca="1">MATCH($E$4,OFFSET(OFFSET(Journaal!$E$5,A25688,0),,,Journaal!$D$3-A25688),0)+A25688</f>
        <v>#N/A</v>
      </c>
    </row>
    <row r="25690" spans="1:1" x14ac:dyDescent="0.25">
      <c r="A25690" s="2" t="e">
        <f ca="1">MATCH($E$4,OFFSET(OFFSET(Journaal!$E$5,A25689,0),,,Journaal!$D$3-A25689),0)+A25689</f>
        <v>#N/A</v>
      </c>
    </row>
    <row r="25691" spans="1:1" x14ac:dyDescent="0.25">
      <c r="A25691" s="2" t="e">
        <f ca="1">MATCH($E$4,OFFSET(OFFSET(Journaal!$E$5,A25690,0),,,Journaal!$D$3-A25690),0)+A25690</f>
        <v>#N/A</v>
      </c>
    </row>
    <row r="25692" spans="1:1" x14ac:dyDescent="0.25">
      <c r="A25692" s="2" t="e">
        <f ca="1">MATCH($E$4,OFFSET(OFFSET(Journaal!$E$5,A25691,0),,,Journaal!$D$3-A25691),0)+A25691</f>
        <v>#N/A</v>
      </c>
    </row>
    <row r="25693" spans="1:1" x14ac:dyDescent="0.25">
      <c r="A25693" s="2" t="e">
        <f ca="1">MATCH($E$4,OFFSET(OFFSET(Journaal!$E$5,A25692,0),,,Journaal!$D$3-A25692),0)+A25692</f>
        <v>#N/A</v>
      </c>
    </row>
    <row r="25694" spans="1:1" x14ac:dyDescent="0.25">
      <c r="A25694" s="2" t="e">
        <f ca="1">MATCH($E$4,OFFSET(OFFSET(Journaal!$E$5,A25693,0),,,Journaal!$D$3-A25693),0)+A25693</f>
        <v>#N/A</v>
      </c>
    </row>
    <row r="25695" spans="1:1" x14ac:dyDescent="0.25">
      <c r="A25695" s="2" t="e">
        <f ca="1">MATCH($E$4,OFFSET(OFFSET(Journaal!$E$5,A25694,0),,,Journaal!$D$3-A25694),0)+A25694</f>
        <v>#N/A</v>
      </c>
    </row>
    <row r="25696" spans="1:1" x14ac:dyDescent="0.25">
      <c r="A25696" s="2" t="e">
        <f ca="1">MATCH($E$4,OFFSET(OFFSET(Journaal!$E$5,A25695,0),,,Journaal!$D$3-A25695),0)+A25695</f>
        <v>#N/A</v>
      </c>
    </row>
    <row r="25697" spans="1:1" x14ac:dyDescent="0.25">
      <c r="A25697" s="2" t="e">
        <f ca="1">MATCH($E$4,OFFSET(OFFSET(Journaal!$E$5,A25696,0),,,Journaal!$D$3-A25696),0)+A25696</f>
        <v>#N/A</v>
      </c>
    </row>
    <row r="25698" spans="1:1" x14ac:dyDescent="0.25">
      <c r="A25698" s="2" t="e">
        <f ca="1">MATCH($E$4,OFFSET(OFFSET(Journaal!$E$5,A25697,0),,,Journaal!$D$3-A25697),0)+A25697</f>
        <v>#N/A</v>
      </c>
    </row>
    <row r="25699" spans="1:1" x14ac:dyDescent="0.25">
      <c r="A25699" s="2" t="e">
        <f ca="1">MATCH($E$4,OFFSET(OFFSET(Journaal!$E$5,A25698,0),,,Journaal!$D$3-A25698),0)+A25698</f>
        <v>#N/A</v>
      </c>
    </row>
    <row r="25700" spans="1:1" x14ac:dyDescent="0.25">
      <c r="A25700" s="2" t="e">
        <f ca="1">MATCH($E$4,OFFSET(OFFSET(Journaal!$E$5,A25699,0),,,Journaal!$D$3-A25699),0)+A25699</f>
        <v>#N/A</v>
      </c>
    </row>
    <row r="25701" spans="1:1" x14ac:dyDescent="0.25">
      <c r="A25701" s="2" t="e">
        <f ca="1">MATCH($E$4,OFFSET(OFFSET(Journaal!$E$5,A25700,0),,,Journaal!$D$3-A25700),0)+A25700</f>
        <v>#N/A</v>
      </c>
    </row>
    <row r="25702" spans="1:1" x14ac:dyDescent="0.25">
      <c r="A25702" s="2" t="e">
        <f ca="1">MATCH($E$4,OFFSET(OFFSET(Journaal!$E$5,A25701,0),,,Journaal!$D$3-A25701),0)+A25701</f>
        <v>#N/A</v>
      </c>
    </row>
    <row r="25703" spans="1:1" x14ac:dyDescent="0.25">
      <c r="A25703" s="2" t="e">
        <f ca="1">MATCH($E$4,OFFSET(OFFSET(Journaal!$E$5,A25702,0),,,Journaal!$D$3-A25702),0)+A25702</f>
        <v>#N/A</v>
      </c>
    </row>
    <row r="25704" spans="1:1" x14ac:dyDescent="0.25">
      <c r="A25704" s="2" t="e">
        <f ca="1">MATCH($E$4,OFFSET(OFFSET(Journaal!$E$5,A25703,0),,,Journaal!$D$3-A25703),0)+A25703</f>
        <v>#N/A</v>
      </c>
    </row>
    <row r="25705" spans="1:1" x14ac:dyDescent="0.25">
      <c r="A25705" s="2" t="e">
        <f ca="1">MATCH($E$4,OFFSET(OFFSET(Journaal!$E$5,A25704,0),,,Journaal!$D$3-A25704),0)+A25704</f>
        <v>#N/A</v>
      </c>
    </row>
    <row r="25706" spans="1:1" x14ac:dyDescent="0.25">
      <c r="A25706" s="2" t="e">
        <f ca="1">MATCH($E$4,OFFSET(OFFSET(Journaal!$E$5,A25705,0),,,Journaal!$D$3-A25705),0)+A25705</f>
        <v>#N/A</v>
      </c>
    </row>
    <row r="25707" spans="1:1" x14ac:dyDescent="0.25">
      <c r="A25707" s="2" t="e">
        <f ca="1">MATCH($E$4,OFFSET(OFFSET(Journaal!$E$5,A25706,0),,,Journaal!$D$3-A25706),0)+A25706</f>
        <v>#N/A</v>
      </c>
    </row>
    <row r="25708" spans="1:1" x14ac:dyDescent="0.25">
      <c r="A25708" s="2" t="e">
        <f ca="1">MATCH($E$4,OFFSET(OFFSET(Journaal!$E$5,A25707,0),,,Journaal!$D$3-A25707),0)+A25707</f>
        <v>#N/A</v>
      </c>
    </row>
    <row r="25709" spans="1:1" x14ac:dyDescent="0.25">
      <c r="A25709" s="2" t="e">
        <f ca="1">MATCH($E$4,OFFSET(OFFSET(Journaal!$E$5,A25708,0),,,Journaal!$D$3-A25708),0)+A25708</f>
        <v>#N/A</v>
      </c>
    </row>
    <row r="25710" spans="1:1" x14ac:dyDescent="0.25">
      <c r="A25710" s="2" t="e">
        <f ca="1">MATCH($E$4,OFFSET(OFFSET(Journaal!$E$5,A25709,0),,,Journaal!$D$3-A25709),0)+A25709</f>
        <v>#N/A</v>
      </c>
    </row>
    <row r="25711" spans="1:1" x14ac:dyDescent="0.25">
      <c r="A25711" s="2" t="e">
        <f ca="1">MATCH($E$4,OFFSET(OFFSET(Journaal!$E$5,A25710,0),,,Journaal!$D$3-A25710),0)+A25710</f>
        <v>#N/A</v>
      </c>
    </row>
    <row r="25712" spans="1:1" x14ac:dyDescent="0.25">
      <c r="A25712" s="2" t="e">
        <f ca="1">MATCH($E$4,OFFSET(OFFSET(Journaal!$E$5,A25711,0),,,Journaal!$D$3-A25711),0)+A25711</f>
        <v>#N/A</v>
      </c>
    </row>
    <row r="25713" spans="1:1" x14ac:dyDescent="0.25">
      <c r="A25713" s="2" t="e">
        <f ca="1">MATCH($E$4,OFFSET(OFFSET(Journaal!$E$5,A25712,0),,,Journaal!$D$3-A25712),0)+A25712</f>
        <v>#N/A</v>
      </c>
    </row>
    <row r="25714" spans="1:1" x14ac:dyDescent="0.25">
      <c r="A25714" s="2" t="e">
        <f ca="1">MATCH($E$4,OFFSET(OFFSET(Journaal!$E$5,A25713,0),,,Journaal!$D$3-A25713),0)+A25713</f>
        <v>#N/A</v>
      </c>
    </row>
    <row r="25715" spans="1:1" x14ac:dyDescent="0.25">
      <c r="A25715" s="2" t="e">
        <f ca="1">MATCH($E$4,OFFSET(OFFSET(Journaal!$E$5,A25714,0),,,Journaal!$D$3-A25714),0)+A25714</f>
        <v>#N/A</v>
      </c>
    </row>
    <row r="25716" spans="1:1" x14ac:dyDescent="0.25">
      <c r="A25716" s="2" t="e">
        <f ca="1">MATCH($E$4,OFFSET(OFFSET(Journaal!$E$5,A25715,0),,,Journaal!$D$3-A25715),0)+A25715</f>
        <v>#N/A</v>
      </c>
    </row>
    <row r="25717" spans="1:1" x14ac:dyDescent="0.25">
      <c r="A25717" s="2" t="e">
        <f ca="1">MATCH($E$4,OFFSET(OFFSET(Journaal!$E$5,A25716,0),,,Journaal!$D$3-A25716),0)+A25716</f>
        <v>#N/A</v>
      </c>
    </row>
    <row r="25718" spans="1:1" x14ac:dyDescent="0.25">
      <c r="A25718" s="2" t="e">
        <f ca="1">MATCH($E$4,OFFSET(OFFSET(Journaal!$E$5,A25717,0),,,Journaal!$D$3-A25717),0)+A25717</f>
        <v>#N/A</v>
      </c>
    </row>
    <row r="25719" spans="1:1" x14ac:dyDescent="0.25">
      <c r="A25719" s="2" t="e">
        <f ca="1">MATCH($E$4,OFFSET(OFFSET(Journaal!$E$5,A25718,0),,,Journaal!$D$3-A25718),0)+A25718</f>
        <v>#N/A</v>
      </c>
    </row>
    <row r="25720" spans="1:1" x14ac:dyDescent="0.25">
      <c r="A25720" s="2" t="e">
        <f ca="1">MATCH($E$4,OFFSET(OFFSET(Journaal!$E$5,A25719,0),,,Journaal!$D$3-A25719),0)+A25719</f>
        <v>#N/A</v>
      </c>
    </row>
    <row r="25721" spans="1:1" x14ac:dyDescent="0.25">
      <c r="A25721" s="2" t="e">
        <f ca="1">MATCH($E$4,OFFSET(OFFSET(Journaal!$E$5,A25720,0),,,Journaal!$D$3-A25720),0)+A25720</f>
        <v>#N/A</v>
      </c>
    </row>
    <row r="25722" spans="1:1" x14ac:dyDescent="0.25">
      <c r="A25722" s="2" t="e">
        <f ca="1">MATCH($E$4,OFFSET(OFFSET(Journaal!$E$5,A25721,0),,,Journaal!$D$3-A25721),0)+A25721</f>
        <v>#N/A</v>
      </c>
    </row>
    <row r="25723" spans="1:1" x14ac:dyDescent="0.25">
      <c r="A25723" s="2" t="e">
        <f ca="1">MATCH($E$4,OFFSET(OFFSET(Journaal!$E$5,A25722,0),,,Journaal!$D$3-A25722),0)+A25722</f>
        <v>#N/A</v>
      </c>
    </row>
    <row r="25724" spans="1:1" x14ac:dyDescent="0.25">
      <c r="A25724" s="2" t="e">
        <f ca="1">MATCH($E$4,OFFSET(OFFSET(Journaal!$E$5,A25723,0),,,Journaal!$D$3-A25723),0)+A25723</f>
        <v>#N/A</v>
      </c>
    </row>
    <row r="25725" spans="1:1" x14ac:dyDescent="0.25">
      <c r="A25725" s="2" t="e">
        <f ca="1">MATCH($E$4,OFFSET(OFFSET(Journaal!$E$5,A25724,0),,,Journaal!$D$3-A25724),0)+A25724</f>
        <v>#N/A</v>
      </c>
    </row>
    <row r="25726" spans="1:1" x14ac:dyDescent="0.25">
      <c r="A25726" s="2" t="e">
        <f ca="1">MATCH($E$4,OFFSET(OFFSET(Journaal!$E$5,A25725,0),,,Journaal!$D$3-A25725),0)+A25725</f>
        <v>#N/A</v>
      </c>
    </row>
    <row r="25727" spans="1:1" x14ac:dyDescent="0.25">
      <c r="A25727" s="2" t="e">
        <f ca="1">MATCH($E$4,OFFSET(OFFSET(Journaal!$E$5,A25726,0),,,Journaal!$D$3-A25726),0)+A25726</f>
        <v>#N/A</v>
      </c>
    </row>
    <row r="25728" spans="1:1" x14ac:dyDescent="0.25">
      <c r="A25728" s="2" t="e">
        <f ca="1">MATCH($E$4,OFFSET(OFFSET(Journaal!$E$5,A25727,0),,,Journaal!$D$3-A25727),0)+A25727</f>
        <v>#N/A</v>
      </c>
    </row>
    <row r="25729" spans="1:1" x14ac:dyDescent="0.25">
      <c r="A25729" s="2" t="e">
        <f ca="1">MATCH($E$4,OFFSET(OFFSET(Journaal!$E$5,A25728,0),,,Journaal!$D$3-A25728),0)+A25728</f>
        <v>#N/A</v>
      </c>
    </row>
    <row r="25730" spans="1:1" x14ac:dyDescent="0.25">
      <c r="A25730" s="2" t="e">
        <f ca="1">MATCH($E$4,OFFSET(OFFSET(Journaal!$E$5,A25729,0),,,Journaal!$D$3-A25729),0)+A25729</f>
        <v>#N/A</v>
      </c>
    </row>
    <row r="25731" spans="1:1" x14ac:dyDescent="0.25">
      <c r="A25731" s="2" t="e">
        <f ca="1">MATCH($E$4,OFFSET(OFFSET(Journaal!$E$5,A25730,0),,,Journaal!$D$3-A25730),0)+A25730</f>
        <v>#N/A</v>
      </c>
    </row>
    <row r="25732" spans="1:1" x14ac:dyDescent="0.25">
      <c r="A25732" s="2" t="e">
        <f ca="1">MATCH($E$4,OFFSET(OFFSET(Journaal!$E$5,A25731,0),,,Journaal!$D$3-A25731),0)+A25731</f>
        <v>#N/A</v>
      </c>
    </row>
    <row r="25733" spans="1:1" x14ac:dyDescent="0.25">
      <c r="A25733" s="2" t="e">
        <f ca="1">MATCH($E$4,OFFSET(OFFSET(Journaal!$E$5,A25732,0),,,Journaal!$D$3-A25732),0)+A25732</f>
        <v>#N/A</v>
      </c>
    </row>
    <row r="25734" spans="1:1" x14ac:dyDescent="0.25">
      <c r="A25734" s="2" t="e">
        <f ca="1">MATCH($E$4,OFFSET(OFFSET(Journaal!$E$5,A25733,0),,,Journaal!$D$3-A25733),0)+A25733</f>
        <v>#N/A</v>
      </c>
    </row>
    <row r="25735" spans="1:1" x14ac:dyDescent="0.25">
      <c r="A25735" s="2" t="e">
        <f ca="1">MATCH($E$4,OFFSET(OFFSET(Journaal!$E$5,A25734,0),,,Journaal!$D$3-A25734),0)+A25734</f>
        <v>#N/A</v>
      </c>
    </row>
    <row r="25736" spans="1:1" x14ac:dyDescent="0.25">
      <c r="A25736" s="2" t="e">
        <f ca="1">MATCH($E$4,OFFSET(OFFSET(Journaal!$E$5,A25735,0),,,Journaal!$D$3-A25735),0)+A25735</f>
        <v>#N/A</v>
      </c>
    </row>
    <row r="25737" spans="1:1" x14ac:dyDescent="0.25">
      <c r="A25737" s="2" t="e">
        <f ca="1">MATCH($E$4,OFFSET(OFFSET(Journaal!$E$5,A25736,0),,,Journaal!$D$3-A25736),0)+A25736</f>
        <v>#N/A</v>
      </c>
    </row>
    <row r="25738" spans="1:1" x14ac:dyDescent="0.25">
      <c r="A25738" s="2" t="e">
        <f ca="1">MATCH($E$4,OFFSET(OFFSET(Journaal!$E$5,A25737,0),,,Journaal!$D$3-A25737),0)+A25737</f>
        <v>#N/A</v>
      </c>
    </row>
    <row r="25739" spans="1:1" x14ac:dyDescent="0.25">
      <c r="A25739" s="2" t="e">
        <f ca="1">MATCH($E$4,OFFSET(OFFSET(Journaal!$E$5,A25738,0),,,Journaal!$D$3-A25738),0)+A25738</f>
        <v>#N/A</v>
      </c>
    </row>
    <row r="25740" spans="1:1" x14ac:dyDescent="0.25">
      <c r="A25740" s="2" t="e">
        <f ca="1">MATCH($E$4,OFFSET(OFFSET(Journaal!$E$5,A25739,0),,,Journaal!$D$3-A25739),0)+A25739</f>
        <v>#N/A</v>
      </c>
    </row>
    <row r="25741" spans="1:1" x14ac:dyDescent="0.25">
      <c r="A25741" s="2" t="e">
        <f ca="1">MATCH($E$4,OFFSET(OFFSET(Journaal!$E$5,A25740,0),,,Journaal!$D$3-A25740),0)+A25740</f>
        <v>#N/A</v>
      </c>
    </row>
    <row r="25742" spans="1:1" x14ac:dyDescent="0.25">
      <c r="A25742" s="2" t="e">
        <f ca="1">MATCH($E$4,OFFSET(OFFSET(Journaal!$E$5,A25741,0),,,Journaal!$D$3-A25741),0)+A25741</f>
        <v>#N/A</v>
      </c>
    </row>
    <row r="25743" spans="1:1" x14ac:dyDescent="0.25">
      <c r="A25743" s="2" t="e">
        <f ca="1">MATCH($E$4,OFFSET(OFFSET(Journaal!$E$5,A25742,0),,,Journaal!$D$3-A25742),0)+A25742</f>
        <v>#N/A</v>
      </c>
    </row>
    <row r="25744" spans="1:1" x14ac:dyDescent="0.25">
      <c r="A25744" s="2" t="e">
        <f ca="1">MATCH($E$4,OFFSET(OFFSET(Journaal!$E$5,A25743,0),,,Journaal!$D$3-A25743),0)+A25743</f>
        <v>#N/A</v>
      </c>
    </row>
    <row r="25745" spans="1:1" x14ac:dyDescent="0.25">
      <c r="A25745" s="2" t="e">
        <f ca="1">MATCH($E$4,OFFSET(OFFSET(Journaal!$E$5,A25744,0),,,Journaal!$D$3-A25744),0)+A25744</f>
        <v>#N/A</v>
      </c>
    </row>
    <row r="25746" spans="1:1" x14ac:dyDescent="0.25">
      <c r="A25746" s="2" t="e">
        <f ca="1">MATCH($E$4,OFFSET(OFFSET(Journaal!$E$5,A25745,0),,,Journaal!$D$3-A25745),0)+A25745</f>
        <v>#N/A</v>
      </c>
    </row>
    <row r="25747" spans="1:1" x14ac:dyDescent="0.25">
      <c r="A25747" s="2" t="e">
        <f ca="1">MATCH($E$4,OFFSET(OFFSET(Journaal!$E$5,A25746,0),,,Journaal!$D$3-A25746),0)+A25746</f>
        <v>#N/A</v>
      </c>
    </row>
    <row r="25748" spans="1:1" x14ac:dyDescent="0.25">
      <c r="A25748" s="2" t="e">
        <f ca="1">MATCH($E$4,OFFSET(OFFSET(Journaal!$E$5,A25747,0),,,Journaal!$D$3-A25747),0)+A25747</f>
        <v>#N/A</v>
      </c>
    </row>
    <row r="25749" spans="1:1" x14ac:dyDescent="0.25">
      <c r="A25749" s="2" t="e">
        <f ca="1">MATCH($E$4,OFFSET(OFFSET(Journaal!$E$5,A25748,0),,,Journaal!$D$3-A25748),0)+A25748</f>
        <v>#N/A</v>
      </c>
    </row>
    <row r="25750" spans="1:1" x14ac:dyDescent="0.25">
      <c r="A25750" s="2" t="e">
        <f ca="1">MATCH($E$4,OFFSET(OFFSET(Journaal!$E$5,A25749,0),,,Journaal!$D$3-A25749),0)+A25749</f>
        <v>#N/A</v>
      </c>
    </row>
    <row r="25751" spans="1:1" x14ac:dyDescent="0.25">
      <c r="A25751" s="2" t="e">
        <f ca="1">MATCH($E$4,OFFSET(OFFSET(Journaal!$E$5,A25750,0),,,Journaal!$D$3-A25750),0)+A25750</f>
        <v>#N/A</v>
      </c>
    </row>
    <row r="25752" spans="1:1" x14ac:dyDescent="0.25">
      <c r="A25752" s="2" t="e">
        <f ca="1">MATCH($E$4,OFFSET(OFFSET(Journaal!$E$5,A25751,0),,,Journaal!$D$3-A25751),0)+A25751</f>
        <v>#N/A</v>
      </c>
    </row>
    <row r="25753" spans="1:1" x14ac:dyDescent="0.25">
      <c r="A25753" s="2" t="e">
        <f ca="1">MATCH($E$4,OFFSET(OFFSET(Journaal!$E$5,A25752,0),,,Journaal!$D$3-A25752),0)+A25752</f>
        <v>#N/A</v>
      </c>
    </row>
    <row r="25754" spans="1:1" x14ac:dyDescent="0.25">
      <c r="A25754" s="2" t="e">
        <f ca="1">MATCH($E$4,OFFSET(OFFSET(Journaal!$E$5,A25753,0),,,Journaal!$D$3-A25753),0)+A25753</f>
        <v>#N/A</v>
      </c>
    </row>
    <row r="25755" spans="1:1" x14ac:dyDescent="0.25">
      <c r="A25755" s="2" t="e">
        <f ca="1">MATCH($E$4,OFFSET(OFFSET(Journaal!$E$5,A25754,0),,,Journaal!$D$3-A25754),0)+A25754</f>
        <v>#N/A</v>
      </c>
    </row>
    <row r="25756" spans="1:1" x14ac:dyDescent="0.25">
      <c r="A25756" s="2" t="e">
        <f ca="1">MATCH($E$4,OFFSET(OFFSET(Journaal!$E$5,A25755,0),,,Journaal!$D$3-A25755),0)+A25755</f>
        <v>#N/A</v>
      </c>
    </row>
    <row r="25757" spans="1:1" x14ac:dyDescent="0.25">
      <c r="A25757" s="2" t="e">
        <f ca="1">MATCH($E$4,OFFSET(OFFSET(Journaal!$E$5,A25756,0),,,Journaal!$D$3-A25756),0)+A25756</f>
        <v>#N/A</v>
      </c>
    </row>
    <row r="25758" spans="1:1" x14ac:dyDescent="0.25">
      <c r="A25758" s="2" t="e">
        <f ca="1">MATCH($E$4,OFFSET(OFFSET(Journaal!$E$5,A25757,0),,,Journaal!$D$3-A25757),0)+A25757</f>
        <v>#N/A</v>
      </c>
    </row>
    <row r="25759" spans="1:1" x14ac:dyDescent="0.25">
      <c r="A25759" s="2" t="e">
        <f ca="1">MATCH($E$4,OFFSET(OFFSET(Journaal!$E$5,A25758,0),,,Journaal!$D$3-A25758),0)+A25758</f>
        <v>#N/A</v>
      </c>
    </row>
    <row r="25760" spans="1:1" x14ac:dyDescent="0.25">
      <c r="A25760" s="2" t="e">
        <f ca="1">MATCH($E$4,OFFSET(OFFSET(Journaal!$E$5,A25759,0),,,Journaal!$D$3-A25759),0)+A25759</f>
        <v>#N/A</v>
      </c>
    </row>
    <row r="25761" spans="1:1" x14ac:dyDescent="0.25">
      <c r="A25761" s="2" t="e">
        <f ca="1">MATCH($E$4,OFFSET(OFFSET(Journaal!$E$5,A25760,0),,,Journaal!$D$3-A25760),0)+A25760</f>
        <v>#N/A</v>
      </c>
    </row>
    <row r="25762" spans="1:1" x14ac:dyDescent="0.25">
      <c r="A25762" s="2" t="e">
        <f ca="1">MATCH($E$4,OFFSET(OFFSET(Journaal!$E$5,A25761,0),,,Journaal!$D$3-A25761),0)+A25761</f>
        <v>#N/A</v>
      </c>
    </row>
    <row r="25763" spans="1:1" x14ac:dyDescent="0.25">
      <c r="A25763" s="2" t="e">
        <f ca="1">MATCH($E$4,OFFSET(OFFSET(Journaal!$E$5,A25762,0),,,Journaal!$D$3-A25762),0)+A25762</f>
        <v>#N/A</v>
      </c>
    </row>
    <row r="25764" spans="1:1" x14ac:dyDescent="0.25">
      <c r="A25764" s="2" t="e">
        <f ca="1">MATCH($E$4,OFFSET(OFFSET(Journaal!$E$5,A25763,0),,,Journaal!$D$3-A25763),0)+A25763</f>
        <v>#N/A</v>
      </c>
    </row>
    <row r="25765" spans="1:1" x14ac:dyDescent="0.25">
      <c r="A25765" s="2" t="e">
        <f ca="1">MATCH($E$4,OFFSET(OFFSET(Journaal!$E$5,A25764,0),,,Journaal!$D$3-A25764),0)+A25764</f>
        <v>#N/A</v>
      </c>
    </row>
    <row r="25766" spans="1:1" x14ac:dyDescent="0.25">
      <c r="A25766" s="2" t="e">
        <f ca="1">MATCH($E$4,OFFSET(OFFSET(Journaal!$E$5,A25765,0),,,Journaal!$D$3-A25765),0)+A25765</f>
        <v>#N/A</v>
      </c>
    </row>
    <row r="25767" spans="1:1" x14ac:dyDescent="0.25">
      <c r="A25767" s="2" t="e">
        <f ca="1">MATCH($E$4,OFFSET(OFFSET(Journaal!$E$5,A25766,0),,,Journaal!$D$3-A25766),0)+A25766</f>
        <v>#N/A</v>
      </c>
    </row>
    <row r="25768" spans="1:1" x14ac:dyDescent="0.25">
      <c r="A25768" s="2" t="e">
        <f ca="1">MATCH($E$4,OFFSET(OFFSET(Journaal!$E$5,A25767,0),,,Journaal!$D$3-A25767),0)+A25767</f>
        <v>#N/A</v>
      </c>
    </row>
    <row r="25769" spans="1:1" x14ac:dyDescent="0.25">
      <c r="A25769" s="2" t="e">
        <f ca="1">MATCH($E$4,OFFSET(OFFSET(Journaal!$E$5,A25768,0),,,Journaal!$D$3-A25768),0)+A25768</f>
        <v>#N/A</v>
      </c>
    </row>
    <row r="25770" spans="1:1" x14ac:dyDescent="0.25">
      <c r="A25770" s="2" t="e">
        <f ca="1">MATCH($E$4,OFFSET(OFFSET(Journaal!$E$5,A25769,0),,,Journaal!$D$3-A25769),0)+A25769</f>
        <v>#N/A</v>
      </c>
    </row>
    <row r="25771" spans="1:1" x14ac:dyDescent="0.25">
      <c r="A25771" s="2" t="e">
        <f ca="1">MATCH($E$4,OFFSET(OFFSET(Journaal!$E$5,A25770,0),,,Journaal!$D$3-A25770),0)+A25770</f>
        <v>#N/A</v>
      </c>
    </row>
    <row r="25772" spans="1:1" x14ac:dyDescent="0.25">
      <c r="A25772" s="2" t="e">
        <f ca="1">MATCH($E$4,OFFSET(OFFSET(Journaal!$E$5,A25771,0),,,Journaal!$D$3-A25771),0)+A25771</f>
        <v>#N/A</v>
      </c>
    </row>
    <row r="25773" spans="1:1" x14ac:dyDescent="0.25">
      <c r="A25773" s="2" t="e">
        <f ca="1">MATCH($E$4,OFFSET(OFFSET(Journaal!$E$5,A25772,0),,,Journaal!$D$3-A25772),0)+A25772</f>
        <v>#N/A</v>
      </c>
    </row>
    <row r="25774" spans="1:1" x14ac:dyDescent="0.25">
      <c r="A25774" s="2" t="e">
        <f ca="1">MATCH($E$4,OFFSET(OFFSET(Journaal!$E$5,A25773,0),,,Journaal!$D$3-A25773),0)+A25773</f>
        <v>#N/A</v>
      </c>
    </row>
    <row r="25775" spans="1:1" x14ac:dyDescent="0.25">
      <c r="A25775" s="2" t="e">
        <f ca="1">MATCH($E$4,OFFSET(OFFSET(Journaal!$E$5,A25774,0),,,Journaal!$D$3-A25774),0)+A25774</f>
        <v>#N/A</v>
      </c>
    </row>
    <row r="25776" spans="1:1" x14ac:dyDescent="0.25">
      <c r="A25776" s="2" t="e">
        <f ca="1">MATCH($E$4,OFFSET(OFFSET(Journaal!$E$5,A25775,0),,,Journaal!$D$3-A25775),0)+A25775</f>
        <v>#N/A</v>
      </c>
    </row>
    <row r="25777" spans="1:1" x14ac:dyDescent="0.25">
      <c r="A25777" s="2" t="e">
        <f ca="1">MATCH($E$4,OFFSET(OFFSET(Journaal!$E$5,A25776,0),,,Journaal!$D$3-A25776),0)+A25776</f>
        <v>#N/A</v>
      </c>
    </row>
    <row r="25778" spans="1:1" x14ac:dyDescent="0.25">
      <c r="A25778" s="2" t="e">
        <f ca="1">MATCH($E$4,OFFSET(OFFSET(Journaal!$E$5,A25777,0),,,Journaal!$D$3-A25777),0)+A25777</f>
        <v>#N/A</v>
      </c>
    </row>
    <row r="25779" spans="1:1" x14ac:dyDescent="0.25">
      <c r="A25779" s="2" t="e">
        <f ca="1">MATCH($E$4,OFFSET(OFFSET(Journaal!$E$5,A25778,0),,,Journaal!$D$3-A25778),0)+A25778</f>
        <v>#N/A</v>
      </c>
    </row>
    <row r="25780" spans="1:1" x14ac:dyDescent="0.25">
      <c r="A25780" s="2" t="e">
        <f ca="1">MATCH($E$4,OFFSET(OFFSET(Journaal!$E$5,A25779,0),,,Journaal!$D$3-A25779),0)+A25779</f>
        <v>#N/A</v>
      </c>
    </row>
    <row r="25781" spans="1:1" x14ac:dyDescent="0.25">
      <c r="A25781" s="2" t="e">
        <f ca="1">MATCH($E$4,OFFSET(OFFSET(Journaal!$E$5,A25780,0),,,Journaal!$D$3-A25780),0)+A25780</f>
        <v>#N/A</v>
      </c>
    </row>
    <row r="25782" spans="1:1" x14ac:dyDescent="0.25">
      <c r="A25782" s="2" t="e">
        <f ca="1">MATCH($E$4,OFFSET(OFFSET(Journaal!$E$5,A25781,0),,,Journaal!$D$3-A25781),0)+A25781</f>
        <v>#N/A</v>
      </c>
    </row>
    <row r="25783" spans="1:1" x14ac:dyDescent="0.25">
      <c r="A25783" s="2" t="e">
        <f ca="1">MATCH($E$4,OFFSET(OFFSET(Journaal!$E$5,A25782,0),,,Journaal!$D$3-A25782),0)+A25782</f>
        <v>#N/A</v>
      </c>
    </row>
    <row r="25784" spans="1:1" x14ac:dyDescent="0.25">
      <c r="A25784" s="2" t="e">
        <f ca="1">MATCH($E$4,OFFSET(OFFSET(Journaal!$E$5,A25783,0),,,Journaal!$D$3-A25783),0)+A25783</f>
        <v>#N/A</v>
      </c>
    </row>
    <row r="25785" spans="1:1" x14ac:dyDescent="0.25">
      <c r="A25785" s="2" t="e">
        <f ca="1">MATCH($E$4,OFFSET(OFFSET(Journaal!$E$5,A25784,0),,,Journaal!$D$3-A25784),0)+A25784</f>
        <v>#N/A</v>
      </c>
    </row>
    <row r="25786" spans="1:1" x14ac:dyDescent="0.25">
      <c r="A25786" s="2" t="e">
        <f ca="1">MATCH($E$4,OFFSET(OFFSET(Journaal!$E$5,A25785,0),,,Journaal!$D$3-A25785),0)+A25785</f>
        <v>#N/A</v>
      </c>
    </row>
    <row r="25787" spans="1:1" x14ac:dyDescent="0.25">
      <c r="A25787" s="2" t="e">
        <f ca="1">MATCH($E$4,OFFSET(OFFSET(Journaal!$E$5,A25786,0),,,Journaal!$D$3-A25786),0)+A25786</f>
        <v>#N/A</v>
      </c>
    </row>
    <row r="25788" spans="1:1" x14ac:dyDescent="0.25">
      <c r="A25788" s="2" t="e">
        <f ca="1">MATCH($E$4,OFFSET(OFFSET(Journaal!$E$5,A25787,0),,,Journaal!$D$3-A25787),0)+A25787</f>
        <v>#N/A</v>
      </c>
    </row>
    <row r="25789" spans="1:1" x14ac:dyDescent="0.25">
      <c r="A25789" s="2" t="e">
        <f ca="1">MATCH($E$4,OFFSET(OFFSET(Journaal!$E$5,A25788,0),,,Journaal!$D$3-A25788),0)+A25788</f>
        <v>#N/A</v>
      </c>
    </row>
    <row r="25790" spans="1:1" x14ac:dyDescent="0.25">
      <c r="A25790" s="2" t="e">
        <f ca="1">MATCH($E$4,OFFSET(OFFSET(Journaal!$E$5,A25789,0),,,Journaal!$D$3-A25789),0)+A25789</f>
        <v>#N/A</v>
      </c>
    </row>
    <row r="25791" spans="1:1" x14ac:dyDescent="0.25">
      <c r="A25791" s="2" t="e">
        <f ca="1">MATCH($E$4,OFFSET(OFFSET(Journaal!$E$5,A25790,0),,,Journaal!$D$3-A25790),0)+A25790</f>
        <v>#N/A</v>
      </c>
    </row>
    <row r="25792" spans="1:1" x14ac:dyDescent="0.25">
      <c r="A25792" s="2" t="e">
        <f ca="1">MATCH($E$4,OFFSET(OFFSET(Journaal!$E$5,A25791,0),,,Journaal!$D$3-A25791),0)+A25791</f>
        <v>#N/A</v>
      </c>
    </row>
    <row r="25793" spans="1:1" x14ac:dyDescent="0.25">
      <c r="A25793" s="2" t="e">
        <f ca="1">MATCH($E$4,OFFSET(OFFSET(Journaal!$E$5,A25792,0),,,Journaal!$D$3-A25792),0)+A25792</f>
        <v>#N/A</v>
      </c>
    </row>
    <row r="25794" spans="1:1" x14ac:dyDescent="0.25">
      <c r="A25794" s="2" t="e">
        <f ca="1">MATCH($E$4,OFFSET(OFFSET(Journaal!$E$5,A25793,0),,,Journaal!$D$3-A25793),0)+A25793</f>
        <v>#N/A</v>
      </c>
    </row>
    <row r="25795" spans="1:1" x14ac:dyDescent="0.25">
      <c r="A25795" s="2" t="e">
        <f ca="1">MATCH($E$4,OFFSET(OFFSET(Journaal!$E$5,A25794,0),,,Journaal!$D$3-A25794),0)+A25794</f>
        <v>#N/A</v>
      </c>
    </row>
    <row r="25796" spans="1:1" x14ac:dyDescent="0.25">
      <c r="A25796" s="2" t="e">
        <f ca="1">MATCH($E$4,OFFSET(OFFSET(Journaal!$E$5,A25795,0),,,Journaal!$D$3-A25795),0)+A25795</f>
        <v>#N/A</v>
      </c>
    </row>
    <row r="25797" spans="1:1" x14ac:dyDescent="0.25">
      <c r="A25797" s="2" t="e">
        <f ca="1">MATCH($E$4,OFFSET(OFFSET(Journaal!$E$5,A25796,0),,,Journaal!$D$3-A25796),0)+A25796</f>
        <v>#N/A</v>
      </c>
    </row>
    <row r="25798" spans="1:1" x14ac:dyDescent="0.25">
      <c r="A25798" s="2" t="e">
        <f ca="1">MATCH($E$4,OFFSET(OFFSET(Journaal!$E$5,A25797,0),,,Journaal!$D$3-A25797),0)+A25797</f>
        <v>#N/A</v>
      </c>
    </row>
    <row r="25799" spans="1:1" x14ac:dyDescent="0.25">
      <c r="A25799" s="2" t="e">
        <f ca="1">MATCH($E$4,OFFSET(OFFSET(Journaal!$E$5,A25798,0),,,Journaal!$D$3-A25798),0)+A25798</f>
        <v>#N/A</v>
      </c>
    </row>
    <row r="25800" spans="1:1" x14ac:dyDescent="0.25">
      <c r="A25800" s="2" t="e">
        <f ca="1">MATCH($E$4,OFFSET(OFFSET(Journaal!$E$5,A25799,0),,,Journaal!$D$3-A25799),0)+A25799</f>
        <v>#N/A</v>
      </c>
    </row>
    <row r="25801" spans="1:1" x14ac:dyDescent="0.25">
      <c r="A25801" s="2" t="e">
        <f ca="1">MATCH($E$4,OFFSET(OFFSET(Journaal!$E$5,A25800,0),,,Journaal!$D$3-A25800),0)+A25800</f>
        <v>#N/A</v>
      </c>
    </row>
    <row r="25802" spans="1:1" x14ac:dyDescent="0.25">
      <c r="A25802" s="2" t="e">
        <f ca="1">MATCH($E$4,OFFSET(OFFSET(Journaal!$E$5,A25801,0),,,Journaal!$D$3-A25801),0)+A25801</f>
        <v>#N/A</v>
      </c>
    </row>
    <row r="25803" spans="1:1" x14ac:dyDescent="0.25">
      <c r="A25803" s="2" t="e">
        <f ca="1">MATCH($E$4,OFFSET(OFFSET(Journaal!$E$5,A25802,0),,,Journaal!$D$3-A25802),0)+A25802</f>
        <v>#N/A</v>
      </c>
    </row>
    <row r="25804" spans="1:1" x14ac:dyDescent="0.25">
      <c r="A25804" s="2" t="e">
        <f ca="1">MATCH($E$4,OFFSET(OFFSET(Journaal!$E$5,A25803,0),,,Journaal!$D$3-A25803),0)+A25803</f>
        <v>#N/A</v>
      </c>
    </row>
    <row r="25805" spans="1:1" x14ac:dyDescent="0.25">
      <c r="A25805" s="2" t="e">
        <f ca="1">MATCH($E$4,OFFSET(OFFSET(Journaal!$E$5,A25804,0),,,Journaal!$D$3-A25804),0)+A25804</f>
        <v>#N/A</v>
      </c>
    </row>
    <row r="25806" spans="1:1" x14ac:dyDescent="0.25">
      <c r="A25806" s="2" t="e">
        <f ca="1">MATCH($E$4,OFFSET(OFFSET(Journaal!$E$5,A25805,0),,,Journaal!$D$3-A25805),0)+A25805</f>
        <v>#N/A</v>
      </c>
    </row>
    <row r="25807" spans="1:1" x14ac:dyDescent="0.25">
      <c r="A25807" s="2" t="e">
        <f ca="1">MATCH($E$4,OFFSET(OFFSET(Journaal!$E$5,A25806,0),,,Journaal!$D$3-A25806),0)+A25806</f>
        <v>#N/A</v>
      </c>
    </row>
    <row r="25808" spans="1:1" x14ac:dyDescent="0.25">
      <c r="A25808" s="2" t="e">
        <f ca="1">MATCH($E$4,OFFSET(OFFSET(Journaal!$E$5,A25807,0),,,Journaal!$D$3-A25807),0)+A25807</f>
        <v>#N/A</v>
      </c>
    </row>
    <row r="25809" spans="1:1" x14ac:dyDescent="0.25">
      <c r="A25809" s="2" t="e">
        <f ca="1">MATCH($E$4,OFFSET(OFFSET(Journaal!$E$5,A25808,0),,,Journaal!$D$3-A25808),0)+A25808</f>
        <v>#N/A</v>
      </c>
    </row>
    <row r="25810" spans="1:1" x14ac:dyDescent="0.25">
      <c r="A25810" s="2" t="e">
        <f ca="1">MATCH($E$4,OFFSET(OFFSET(Journaal!$E$5,A25809,0),,,Journaal!$D$3-A25809),0)+A25809</f>
        <v>#N/A</v>
      </c>
    </row>
    <row r="25811" spans="1:1" x14ac:dyDescent="0.25">
      <c r="A25811" s="2" t="e">
        <f ca="1">MATCH($E$4,OFFSET(OFFSET(Journaal!$E$5,A25810,0),,,Journaal!$D$3-A25810),0)+A25810</f>
        <v>#N/A</v>
      </c>
    </row>
    <row r="25812" spans="1:1" x14ac:dyDescent="0.25">
      <c r="A25812" s="2" t="e">
        <f ca="1">MATCH($E$4,OFFSET(OFFSET(Journaal!$E$5,A25811,0),,,Journaal!$D$3-A25811),0)+A25811</f>
        <v>#N/A</v>
      </c>
    </row>
    <row r="25813" spans="1:1" x14ac:dyDescent="0.25">
      <c r="A25813" s="2" t="e">
        <f ca="1">MATCH($E$4,OFFSET(OFFSET(Journaal!$E$5,A25812,0),,,Journaal!$D$3-A25812),0)+A25812</f>
        <v>#N/A</v>
      </c>
    </row>
    <row r="25814" spans="1:1" x14ac:dyDescent="0.25">
      <c r="A25814" s="2" t="e">
        <f ca="1">MATCH($E$4,OFFSET(OFFSET(Journaal!$E$5,A25813,0),,,Journaal!$D$3-A25813),0)+A25813</f>
        <v>#N/A</v>
      </c>
    </row>
    <row r="25815" spans="1:1" x14ac:dyDescent="0.25">
      <c r="A25815" s="2" t="e">
        <f ca="1">MATCH($E$4,OFFSET(OFFSET(Journaal!$E$5,A25814,0),,,Journaal!$D$3-A25814),0)+A25814</f>
        <v>#N/A</v>
      </c>
    </row>
    <row r="25816" spans="1:1" x14ac:dyDescent="0.25">
      <c r="A25816" s="2" t="e">
        <f ca="1">MATCH($E$4,OFFSET(OFFSET(Journaal!$E$5,A25815,0),,,Journaal!$D$3-A25815),0)+A25815</f>
        <v>#N/A</v>
      </c>
    </row>
    <row r="25817" spans="1:1" x14ac:dyDescent="0.25">
      <c r="A25817" s="2" t="e">
        <f ca="1">MATCH($E$4,OFFSET(OFFSET(Journaal!$E$5,A25816,0),,,Journaal!$D$3-A25816),0)+A25816</f>
        <v>#N/A</v>
      </c>
    </row>
    <row r="25818" spans="1:1" x14ac:dyDescent="0.25">
      <c r="A25818" s="2" t="e">
        <f ca="1">MATCH($E$4,OFFSET(OFFSET(Journaal!$E$5,A25817,0),,,Journaal!$D$3-A25817),0)+A25817</f>
        <v>#N/A</v>
      </c>
    </row>
    <row r="25819" spans="1:1" x14ac:dyDescent="0.25">
      <c r="A25819" s="2" t="e">
        <f ca="1">MATCH($E$4,OFFSET(OFFSET(Journaal!$E$5,A25818,0),,,Journaal!$D$3-A25818),0)+A25818</f>
        <v>#N/A</v>
      </c>
    </row>
    <row r="25820" spans="1:1" x14ac:dyDescent="0.25">
      <c r="A25820" s="2" t="e">
        <f ca="1">MATCH($E$4,OFFSET(OFFSET(Journaal!$E$5,A25819,0),,,Journaal!$D$3-A25819),0)+A25819</f>
        <v>#N/A</v>
      </c>
    </row>
    <row r="25821" spans="1:1" x14ac:dyDescent="0.25">
      <c r="A25821" s="2" t="e">
        <f ca="1">MATCH($E$4,OFFSET(OFFSET(Journaal!$E$5,A25820,0),,,Journaal!$D$3-A25820),0)+A25820</f>
        <v>#N/A</v>
      </c>
    </row>
    <row r="25822" spans="1:1" x14ac:dyDescent="0.25">
      <c r="A25822" s="2" t="e">
        <f ca="1">MATCH($E$4,OFFSET(OFFSET(Journaal!$E$5,A25821,0),,,Journaal!$D$3-A25821),0)+A25821</f>
        <v>#N/A</v>
      </c>
    </row>
    <row r="25823" spans="1:1" x14ac:dyDescent="0.25">
      <c r="A25823" s="2" t="e">
        <f ca="1">MATCH($E$4,OFFSET(OFFSET(Journaal!$E$5,A25822,0),,,Journaal!$D$3-A25822),0)+A25822</f>
        <v>#N/A</v>
      </c>
    </row>
    <row r="25824" spans="1:1" x14ac:dyDescent="0.25">
      <c r="A25824" s="2" t="e">
        <f ca="1">MATCH($E$4,OFFSET(OFFSET(Journaal!$E$5,A25823,0),,,Journaal!$D$3-A25823),0)+A25823</f>
        <v>#N/A</v>
      </c>
    </row>
    <row r="25825" spans="1:1" x14ac:dyDescent="0.25">
      <c r="A25825" s="2" t="e">
        <f ca="1">MATCH($E$4,OFFSET(OFFSET(Journaal!$E$5,A25824,0),,,Journaal!$D$3-A25824),0)+A25824</f>
        <v>#N/A</v>
      </c>
    </row>
    <row r="25826" spans="1:1" x14ac:dyDescent="0.25">
      <c r="A25826" s="2" t="e">
        <f ca="1">MATCH($E$4,OFFSET(OFFSET(Journaal!$E$5,A25825,0),,,Journaal!$D$3-A25825),0)+A25825</f>
        <v>#N/A</v>
      </c>
    </row>
    <row r="25827" spans="1:1" x14ac:dyDescent="0.25">
      <c r="A25827" s="2" t="e">
        <f ca="1">MATCH($E$4,OFFSET(OFFSET(Journaal!$E$5,A25826,0),,,Journaal!$D$3-A25826),0)+A25826</f>
        <v>#N/A</v>
      </c>
    </row>
    <row r="25828" spans="1:1" x14ac:dyDescent="0.25">
      <c r="A25828" s="2" t="e">
        <f ca="1">MATCH($E$4,OFFSET(OFFSET(Journaal!$E$5,A25827,0),,,Journaal!$D$3-A25827),0)+A25827</f>
        <v>#N/A</v>
      </c>
    </row>
    <row r="25829" spans="1:1" x14ac:dyDescent="0.25">
      <c r="A25829" s="2" t="e">
        <f ca="1">MATCH($E$4,OFFSET(OFFSET(Journaal!$E$5,A25828,0),,,Journaal!$D$3-A25828),0)+A25828</f>
        <v>#N/A</v>
      </c>
    </row>
    <row r="25830" spans="1:1" x14ac:dyDescent="0.25">
      <c r="A25830" s="2" t="e">
        <f ca="1">MATCH($E$4,OFFSET(OFFSET(Journaal!$E$5,A25829,0),,,Journaal!$D$3-A25829),0)+A25829</f>
        <v>#N/A</v>
      </c>
    </row>
    <row r="25831" spans="1:1" x14ac:dyDescent="0.25">
      <c r="A25831" s="2" t="e">
        <f ca="1">MATCH($E$4,OFFSET(OFFSET(Journaal!$E$5,A25830,0),,,Journaal!$D$3-A25830),0)+A25830</f>
        <v>#N/A</v>
      </c>
    </row>
    <row r="25832" spans="1:1" x14ac:dyDescent="0.25">
      <c r="A25832" s="2" t="e">
        <f ca="1">MATCH($E$4,OFFSET(OFFSET(Journaal!$E$5,A25831,0),,,Journaal!$D$3-A25831),0)+A25831</f>
        <v>#N/A</v>
      </c>
    </row>
    <row r="25833" spans="1:1" x14ac:dyDescent="0.25">
      <c r="A25833" s="2" t="e">
        <f ca="1">MATCH($E$4,OFFSET(OFFSET(Journaal!$E$5,A25832,0),,,Journaal!$D$3-A25832),0)+A25832</f>
        <v>#N/A</v>
      </c>
    </row>
    <row r="25834" spans="1:1" x14ac:dyDescent="0.25">
      <c r="A25834" s="2" t="e">
        <f ca="1">MATCH($E$4,OFFSET(OFFSET(Journaal!$E$5,A25833,0),,,Journaal!$D$3-A25833),0)+A25833</f>
        <v>#N/A</v>
      </c>
    </row>
    <row r="25835" spans="1:1" x14ac:dyDescent="0.25">
      <c r="A25835" s="2" t="e">
        <f ca="1">MATCH($E$4,OFFSET(OFFSET(Journaal!$E$5,A25834,0),,,Journaal!$D$3-A25834),0)+A25834</f>
        <v>#N/A</v>
      </c>
    </row>
    <row r="25836" spans="1:1" x14ac:dyDescent="0.25">
      <c r="A25836" s="2" t="e">
        <f ca="1">MATCH($E$4,OFFSET(OFFSET(Journaal!$E$5,A25835,0),,,Journaal!$D$3-A25835),0)+A25835</f>
        <v>#N/A</v>
      </c>
    </row>
    <row r="25837" spans="1:1" x14ac:dyDescent="0.25">
      <c r="A25837" s="2" t="e">
        <f ca="1">MATCH($E$4,OFFSET(OFFSET(Journaal!$E$5,A25836,0),,,Journaal!$D$3-A25836),0)+A25836</f>
        <v>#N/A</v>
      </c>
    </row>
    <row r="25838" spans="1:1" x14ac:dyDescent="0.25">
      <c r="A25838" s="2" t="e">
        <f ca="1">MATCH($E$4,OFFSET(OFFSET(Journaal!$E$5,A25837,0),,,Journaal!$D$3-A25837),0)+A25837</f>
        <v>#N/A</v>
      </c>
    </row>
    <row r="25839" spans="1:1" x14ac:dyDescent="0.25">
      <c r="A25839" s="2" t="e">
        <f ca="1">MATCH($E$4,OFFSET(OFFSET(Journaal!$E$5,A25838,0),,,Journaal!$D$3-A25838),0)+A25838</f>
        <v>#N/A</v>
      </c>
    </row>
    <row r="25840" spans="1:1" x14ac:dyDescent="0.25">
      <c r="A25840" s="2" t="e">
        <f ca="1">MATCH($E$4,OFFSET(OFFSET(Journaal!$E$5,A25839,0),,,Journaal!$D$3-A25839),0)+A25839</f>
        <v>#N/A</v>
      </c>
    </row>
    <row r="25841" spans="1:1" x14ac:dyDescent="0.25">
      <c r="A25841" s="2" t="e">
        <f ca="1">MATCH($E$4,OFFSET(OFFSET(Journaal!$E$5,A25840,0),,,Journaal!$D$3-A25840),0)+A25840</f>
        <v>#N/A</v>
      </c>
    </row>
    <row r="25842" spans="1:1" x14ac:dyDescent="0.25">
      <c r="A25842" s="2" t="e">
        <f ca="1">MATCH($E$4,OFFSET(OFFSET(Journaal!$E$5,A25841,0),,,Journaal!$D$3-A25841),0)+A25841</f>
        <v>#N/A</v>
      </c>
    </row>
    <row r="25843" spans="1:1" x14ac:dyDescent="0.25">
      <c r="A25843" s="2" t="e">
        <f ca="1">MATCH($E$4,OFFSET(OFFSET(Journaal!$E$5,A25842,0),,,Journaal!$D$3-A25842),0)+A25842</f>
        <v>#N/A</v>
      </c>
    </row>
    <row r="25844" spans="1:1" x14ac:dyDescent="0.25">
      <c r="A25844" s="2" t="e">
        <f ca="1">MATCH($E$4,OFFSET(OFFSET(Journaal!$E$5,A25843,0),,,Journaal!$D$3-A25843),0)+A25843</f>
        <v>#N/A</v>
      </c>
    </row>
    <row r="25845" spans="1:1" x14ac:dyDescent="0.25">
      <c r="A25845" s="2" t="e">
        <f ca="1">MATCH($E$4,OFFSET(OFFSET(Journaal!$E$5,A25844,0),,,Journaal!$D$3-A25844),0)+A25844</f>
        <v>#N/A</v>
      </c>
    </row>
    <row r="25846" spans="1:1" x14ac:dyDescent="0.25">
      <c r="A25846" s="2" t="e">
        <f ca="1">MATCH($E$4,OFFSET(OFFSET(Journaal!$E$5,A25845,0),,,Journaal!$D$3-A25845),0)+A25845</f>
        <v>#N/A</v>
      </c>
    </row>
    <row r="25847" spans="1:1" x14ac:dyDescent="0.25">
      <c r="A25847" s="2" t="e">
        <f ca="1">MATCH($E$4,OFFSET(OFFSET(Journaal!$E$5,A25846,0),,,Journaal!$D$3-A25846),0)+A25846</f>
        <v>#N/A</v>
      </c>
    </row>
    <row r="25848" spans="1:1" x14ac:dyDescent="0.25">
      <c r="A25848" s="2" t="e">
        <f ca="1">MATCH($E$4,OFFSET(OFFSET(Journaal!$E$5,A25847,0),,,Journaal!$D$3-A25847),0)+A25847</f>
        <v>#N/A</v>
      </c>
    </row>
    <row r="25849" spans="1:1" x14ac:dyDescent="0.25">
      <c r="A25849" s="2" t="e">
        <f ca="1">MATCH($E$4,OFFSET(OFFSET(Journaal!$E$5,A25848,0),,,Journaal!$D$3-A25848),0)+A25848</f>
        <v>#N/A</v>
      </c>
    </row>
    <row r="25850" spans="1:1" x14ac:dyDescent="0.25">
      <c r="A25850" s="2" t="e">
        <f ca="1">MATCH($E$4,OFFSET(OFFSET(Journaal!$E$5,A25849,0),,,Journaal!$D$3-A25849),0)+A25849</f>
        <v>#N/A</v>
      </c>
    </row>
    <row r="25851" spans="1:1" x14ac:dyDescent="0.25">
      <c r="A25851" s="2" t="e">
        <f ca="1">MATCH($E$4,OFFSET(OFFSET(Journaal!$E$5,A25850,0),,,Journaal!$D$3-A25850),0)+A25850</f>
        <v>#N/A</v>
      </c>
    </row>
    <row r="25852" spans="1:1" x14ac:dyDescent="0.25">
      <c r="A25852" s="2" t="e">
        <f ca="1">MATCH($E$4,OFFSET(OFFSET(Journaal!$E$5,A25851,0),,,Journaal!$D$3-A25851),0)+A25851</f>
        <v>#N/A</v>
      </c>
    </row>
    <row r="25853" spans="1:1" x14ac:dyDescent="0.25">
      <c r="A25853" s="2" t="e">
        <f ca="1">MATCH($E$4,OFFSET(OFFSET(Journaal!$E$5,A25852,0),,,Journaal!$D$3-A25852),0)+A25852</f>
        <v>#N/A</v>
      </c>
    </row>
    <row r="25854" spans="1:1" x14ac:dyDescent="0.25">
      <c r="A25854" s="2" t="e">
        <f ca="1">MATCH($E$4,OFFSET(OFFSET(Journaal!$E$5,A25853,0),,,Journaal!$D$3-A25853),0)+A25853</f>
        <v>#N/A</v>
      </c>
    </row>
    <row r="25855" spans="1:1" x14ac:dyDescent="0.25">
      <c r="A25855" s="2" t="e">
        <f ca="1">MATCH($E$4,OFFSET(OFFSET(Journaal!$E$5,A25854,0),,,Journaal!$D$3-A25854),0)+A25854</f>
        <v>#N/A</v>
      </c>
    </row>
    <row r="25856" spans="1:1" x14ac:dyDescent="0.25">
      <c r="A25856" s="2" t="e">
        <f ca="1">MATCH($E$4,OFFSET(OFFSET(Journaal!$E$5,A25855,0),,,Journaal!$D$3-A25855),0)+A25855</f>
        <v>#N/A</v>
      </c>
    </row>
    <row r="25857" spans="1:1" x14ac:dyDescent="0.25">
      <c r="A25857" s="2" t="e">
        <f ca="1">MATCH($E$4,OFFSET(OFFSET(Journaal!$E$5,A25856,0),,,Journaal!$D$3-A25856),0)+A25856</f>
        <v>#N/A</v>
      </c>
    </row>
    <row r="25858" spans="1:1" x14ac:dyDescent="0.25">
      <c r="A25858" s="2" t="e">
        <f ca="1">MATCH($E$4,OFFSET(OFFSET(Journaal!$E$5,A25857,0),,,Journaal!$D$3-A25857),0)+A25857</f>
        <v>#N/A</v>
      </c>
    </row>
    <row r="25859" spans="1:1" x14ac:dyDescent="0.25">
      <c r="A25859" s="2" t="e">
        <f ca="1">MATCH($E$4,OFFSET(OFFSET(Journaal!$E$5,A25858,0),,,Journaal!$D$3-A25858),0)+A25858</f>
        <v>#N/A</v>
      </c>
    </row>
    <row r="25860" spans="1:1" x14ac:dyDescent="0.25">
      <c r="A25860" s="2" t="e">
        <f ca="1">MATCH($E$4,OFFSET(OFFSET(Journaal!$E$5,A25859,0),,,Journaal!$D$3-A25859),0)+A25859</f>
        <v>#N/A</v>
      </c>
    </row>
    <row r="25861" spans="1:1" x14ac:dyDescent="0.25">
      <c r="A25861" s="2" t="e">
        <f ca="1">MATCH($E$4,OFFSET(OFFSET(Journaal!$E$5,A25860,0),,,Journaal!$D$3-A25860),0)+A25860</f>
        <v>#N/A</v>
      </c>
    </row>
    <row r="25862" spans="1:1" x14ac:dyDescent="0.25">
      <c r="A25862" s="2" t="e">
        <f ca="1">MATCH($E$4,OFFSET(OFFSET(Journaal!$E$5,A25861,0),,,Journaal!$D$3-A25861),0)+A25861</f>
        <v>#N/A</v>
      </c>
    </row>
    <row r="25863" spans="1:1" x14ac:dyDescent="0.25">
      <c r="A25863" s="2" t="e">
        <f ca="1">MATCH($E$4,OFFSET(OFFSET(Journaal!$E$5,A25862,0),,,Journaal!$D$3-A25862),0)+A25862</f>
        <v>#N/A</v>
      </c>
    </row>
    <row r="25864" spans="1:1" x14ac:dyDescent="0.25">
      <c r="A25864" s="2" t="e">
        <f ca="1">MATCH($E$4,OFFSET(OFFSET(Journaal!$E$5,A25863,0),,,Journaal!$D$3-A25863),0)+A25863</f>
        <v>#N/A</v>
      </c>
    </row>
    <row r="25865" spans="1:1" x14ac:dyDescent="0.25">
      <c r="A25865" s="2" t="e">
        <f ca="1">MATCH($E$4,OFFSET(OFFSET(Journaal!$E$5,A25864,0),,,Journaal!$D$3-A25864),0)+A25864</f>
        <v>#N/A</v>
      </c>
    </row>
    <row r="25866" spans="1:1" x14ac:dyDescent="0.25">
      <c r="A25866" s="2" t="e">
        <f ca="1">MATCH($E$4,OFFSET(OFFSET(Journaal!$E$5,A25865,0),,,Journaal!$D$3-A25865),0)+A25865</f>
        <v>#N/A</v>
      </c>
    </row>
    <row r="25867" spans="1:1" x14ac:dyDescent="0.25">
      <c r="A25867" s="2" t="e">
        <f ca="1">MATCH($E$4,OFFSET(OFFSET(Journaal!$E$5,A25866,0),,,Journaal!$D$3-A25866),0)+A25866</f>
        <v>#N/A</v>
      </c>
    </row>
    <row r="25868" spans="1:1" x14ac:dyDescent="0.25">
      <c r="A25868" s="2" t="e">
        <f ca="1">MATCH($E$4,OFFSET(OFFSET(Journaal!$E$5,A25867,0),,,Journaal!$D$3-A25867),0)+A25867</f>
        <v>#N/A</v>
      </c>
    </row>
    <row r="25869" spans="1:1" x14ac:dyDescent="0.25">
      <c r="A25869" s="2" t="e">
        <f ca="1">MATCH($E$4,OFFSET(OFFSET(Journaal!$E$5,A25868,0),,,Journaal!$D$3-A25868),0)+A25868</f>
        <v>#N/A</v>
      </c>
    </row>
    <row r="25870" spans="1:1" x14ac:dyDescent="0.25">
      <c r="A25870" s="2" t="e">
        <f ca="1">MATCH($E$4,OFFSET(OFFSET(Journaal!$E$5,A25869,0),,,Journaal!$D$3-A25869),0)+A25869</f>
        <v>#N/A</v>
      </c>
    </row>
    <row r="25871" spans="1:1" x14ac:dyDescent="0.25">
      <c r="A25871" s="2" t="e">
        <f ca="1">MATCH($E$4,OFFSET(OFFSET(Journaal!$E$5,A25870,0),,,Journaal!$D$3-A25870),0)+A25870</f>
        <v>#N/A</v>
      </c>
    </row>
    <row r="25872" spans="1:1" x14ac:dyDescent="0.25">
      <c r="A25872" s="2" t="e">
        <f ca="1">MATCH($E$4,OFFSET(OFFSET(Journaal!$E$5,A25871,0),,,Journaal!$D$3-A25871),0)+A25871</f>
        <v>#N/A</v>
      </c>
    </row>
    <row r="25873" spans="1:1" x14ac:dyDescent="0.25">
      <c r="A25873" s="2" t="e">
        <f ca="1">MATCH($E$4,OFFSET(OFFSET(Journaal!$E$5,A25872,0),,,Journaal!$D$3-A25872),0)+A25872</f>
        <v>#N/A</v>
      </c>
    </row>
    <row r="25874" spans="1:1" x14ac:dyDescent="0.25">
      <c r="A25874" s="2" t="e">
        <f ca="1">MATCH($E$4,OFFSET(OFFSET(Journaal!$E$5,A25873,0),,,Journaal!$D$3-A25873),0)+A25873</f>
        <v>#N/A</v>
      </c>
    </row>
    <row r="25875" spans="1:1" x14ac:dyDescent="0.25">
      <c r="A25875" s="2" t="e">
        <f ca="1">MATCH($E$4,OFFSET(OFFSET(Journaal!$E$5,A25874,0),,,Journaal!$D$3-A25874),0)+A25874</f>
        <v>#N/A</v>
      </c>
    </row>
    <row r="25876" spans="1:1" x14ac:dyDescent="0.25">
      <c r="A25876" s="2" t="e">
        <f ca="1">MATCH($E$4,OFFSET(OFFSET(Journaal!$E$5,A25875,0),,,Journaal!$D$3-A25875),0)+A25875</f>
        <v>#N/A</v>
      </c>
    </row>
    <row r="25877" spans="1:1" x14ac:dyDescent="0.25">
      <c r="A25877" s="2" t="e">
        <f ca="1">MATCH($E$4,OFFSET(OFFSET(Journaal!$E$5,A25876,0),,,Journaal!$D$3-A25876),0)+A25876</f>
        <v>#N/A</v>
      </c>
    </row>
    <row r="25878" spans="1:1" x14ac:dyDescent="0.25">
      <c r="A25878" s="2" t="e">
        <f ca="1">MATCH($E$4,OFFSET(OFFSET(Journaal!$E$5,A25877,0),,,Journaal!$D$3-A25877),0)+A25877</f>
        <v>#N/A</v>
      </c>
    </row>
    <row r="25879" spans="1:1" x14ac:dyDescent="0.25">
      <c r="A25879" s="2" t="e">
        <f ca="1">MATCH($E$4,OFFSET(OFFSET(Journaal!$E$5,A25878,0),,,Journaal!$D$3-A25878),0)+A25878</f>
        <v>#N/A</v>
      </c>
    </row>
    <row r="25880" spans="1:1" x14ac:dyDescent="0.25">
      <c r="A25880" s="2" t="e">
        <f ca="1">MATCH($E$4,OFFSET(OFFSET(Journaal!$E$5,A25879,0),,,Journaal!$D$3-A25879),0)+A25879</f>
        <v>#N/A</v>
      </c>
    </row>
    <row r="25881" spans="1:1" x14ac:dyDescent="0.25">
      <c r="A25881" s="2" t="e">
        <f ca="1">MATCH($E$4,OFFSET(OFFSET(Journaal!$E$5,A25880,0),,,Journaal!$D$3-A25880),0)+A25880</f>
        <v>#N/A</v>
      </c>
    </row>
    <row r="25882" spans="1:1" x14ac:dyDescent="0.25">
      <c r="A25882" s="2" t="e">
        <f ca="1">MATCH($E$4,OFFSET(OFFSET(Journaal!$E$5,A25881,0),,,Journaal!$D$3-A25881),0)+A25881</f>
        <v>#N/A</v>
      </c>
    </row>
    <row r="25883" spans="1:1" x14ac:dyDescent="0.25">
      <c r="A25883" s="2" t="e">
        <f ca="1">MATCH($E$4,OFFSET(OFFSET(Journaal!$E$5,A25882,0),,,Journaal!$D$3-A25882),0)+A25882</f>
        <v>#N/A</v>
      </c>
    </row>
    <row r="25884" spans="1:1" x14ac:dyDescent="0.25">
      <c r="A25884" s="2" t="e">
        <f ca="1">MATCH($E$4,OFFSET(OFFSET(Journaal!$E$5,A25883,0),,,Journaal!$D$3-A25883),0)+A25883</f>
        <v>#N/A</v>
      </c>
    </row>
    <row r="25885" spans="1:1" x14ac:dyDescent="0.25">
      <c r="A25885" s="2" t="e">
        <f ca="1">MATCH($E$4,OFFSET(OFFSET(Journaal!$E$5,A25884,0),,,Journaal!$D$3-A25884),0)+A25884</f>
        <v>#N/A</v>
      </c>
    </row>
    <row r="25886" spans="1:1" x14ac:dyDescent="0.25">
      <c r="A25886" s="2" t="e">
        <f ca="1">MATCH($E$4,OFFSET(OFFSET(Journaal!$E$5,A25885,0),,,Journaal!$D$3-A25885),0)+A25885</f>
        <v>#N/A</v>
      </c>
    </row>
    <row r="25887" spans="1:1" x14ac:dyDescent="0.25">
      <c r="A25887" s="2" t="e">
        <f ca="1">MATCH($E$4,OFFSET(OFFSET(Journaal!$E$5,A25886,0),,,Journaal!$D$3-A25886),0)+A25886</f>
        <v>#N/A</v>
      </c>
    </row>
    <row r="25888" spans="1:1" x14ac:dyDescent="0.25">
      <c r="A25888" s="2" t="e">
        <f ca="1">MATCH($E$4,OFFSET(OFFSET(Journaal!$E$5,A25887,0),,,Journaal!$D$3-A25887),0)+A25887</f>
        <v>#N/A</v>
      </c>
    </row>
    <row r="25889" spans="1:1" x14ac:dyDescent="0.25">
      <c r="A25889" s="2" t="e">
        <f ca="1">MATCH($E$4,OFFSET(OFFSET(Journaal!$E$5,A25888,0),,,Journaal!$D$3-A25888),0)+A25888</f>
        <v>#N/A</v>
      </c>
    </row>
    <row r="25890" spans="1:1" x14ac:dyDescent="0.25">
      <c r="A25890" s="2" t="e">
        <f ca="1">MATCH($E$4,OFFSET(OFFSET(Journaal!$E$5,A25889,0),,,Journaal!$D$3-A25889),0)+A25889</f>
        <v>#N/A</v>
      </c>
    </row>
    <row r="25891" spans="1:1" x14ac:dyDescent="0.25">
      <c r="A25891" s="2" t="e">
        <f ca="1">MATCH($E$4,OFFSET(OFFSET(Journaal!$E$5,A25890,0),,,Journaal!$D$3-A25890),0)+A25890</f>
        <v>#N/A</v>
      </c>
    </row>
    <row r="25892" spans="1:1" x14ac:dyDescent="0.25">
      <c r="A25892" s="2" t="e">
        <f ca="1">MATCH($E$4,OFFSET(OFFSET(Journaal!$E$5,A25891,0),,,Journaal!$D$3-A25891),0)+A25891</f>
        <v>#N/A</v>
      </c>
    </row>
    <row r="25893" spans="1:1" x14ac:dyDescent="0.25">
      <c r="A25893" s="2" t="e">
        <f ca="1">MATCH($E$4,OFFSET(OFFSET(Journaal!$E$5,A25892,0),,,Journaal!$D$3-A25892),0)+A25892</f>
        <v>#N/A</v>
      </c>
    </row>
    <row r="25894" spans="1:1" x14ac:dyDescent="0.25">
      <c r="A25894" s="2" t="e">
        <f ca="1">MATCH($E$4,OFFSET(OFFSET(Journaal!$E$5,A25893,0),,,Journaal!$D$3-A25893),0)+A25893</f>
        <v>#N/A</v>
      </c>
    </row>
    <row r="25895" spans="1:1" x14ac:dyDescent="0.25">
      <c r="A25895" s="2" t="e">
        <f ca="1">MATCH($E$4,OFFSET(OFFSET(Journaal!$E$5,A25894,0),,,Journaal!$D$3-A25894),0)+A25894</f>
        <v>#N/A</v>
      </c>
    </row>
    <row r="25896" spans="1:1" x14ac:dyDescent="0.25">
      <c r="A25896" s="2" t="e">
        <f ca="1">MATCH($E$4,OFFSET(OFFSET(Journaal!$E$5,A25895,0),,,Journaal!$D$3-A25895),0)+A25895</f>
        <v>#N/A</v>
      </c>
    </row>
    <row r="25897" spans="1:1" x14ac:dyDescent="0.25">
      <c r="A25897" s="2" t="e">
        <f ca="1">MATCH($E$4,OFFSET(OFFSET(Journaal!$E$5,A25896,0),,,Journaal!$D$3-A25896),0)+A25896</f>
        <v>#N/A</v>
      </c>
    </row>
    <row r="25898" spans="1:1" x14ac:dyDescent="0.25">
      <c r="A25898" s="2" t="e">
        <f ca="1">MATCH($E$4,OFFSET(OFFSET(Journaal!$E$5,A25897,0),,,Journaal!$D$3-A25897),0)+A25897</f>
        <v>#N/A</v>
      </c>
    </row>
    <row r="25899" spans="1:1" x14ac:dyDescent="0.25">
      <c r="A25899" s="2" t="e">
        <f ca="1">MATCH($E$4,OFFSET(OFFSET(Journaal!$E$5,A25898,0),,,Journaal!$D$3-A25898),0)+A25898</f>
        <v>#N/A</v>
      </c>
    </row>
    <row r="25900" spans="1:1" x14ac:dyDescent="0.25">
      <c r="A25900" s="2" t="e">
        <f ca="1">MATCH($E$4,OFFSET(OFFSET(Journaal!$E$5,A25899,0),,,Journaal!$D$3-A25899),0)+A25899</f>
        <v>#N/A</v>
      </c>
    </row>
    <row r="25901" spans="1:1" x14ac:dyDescent="0.25">
      <c r="A25901" s="2" t="e">
        <f ca="1">MATCH($E$4,OFFSET(OFFSET(Journaal!$E$5,A25900,0),,,Journaal!$D$3-A25900),0)+A25900</f>
        <v>#N/A</v>
      </c>
    </row>
    <row r="25902" spans="1:1" x14ac:dyDescent="0.25">
      <c r="A25902" s="2" t="e">
        <f ca="1">MATCH($E$4,OFFSET(OFFSET(Journaal!$E$5,A25901,0),,,Journaal!$D$3-A25901),0)+A25901</f>
        <v>#N/A</v>
      </c>
    </row>
    <row r="25903" spans="1:1" x14ac:dyDescent="0.25">
      <c r="A25903" s="2" t="e">
        <f ca="1">MATCH($E$4,OFFSET(OFFSET(Journaal!$E$5,A25902,0),,,Journaal!$D$3-A25902),0)+A25902</f>
        <v>#N/A</v>
      </c>
    </row>
    <row r="25904" spans="1:1" x14ac:dyDescent="0.25">
      <c r="A25904" s="2" t="e">
        <f ca="1">MATCH($E$4,OFFSET(OFFSET(Journaal!$E$5,A25903,0),,,Journaal!$D$3-A25903),0)+A25903</f>
        <v>#N/A</v>
      </c>
    </row>
    <row r="25905" spans="1:1" x14ac:dyDescent="0.25">
      <c r="A25905" s="2" t="e">
        <f ca="1">MATCH($E$4,OFFSET(OFFSET(Journaal!$E$5,A25904,0),,,Journaal!$D$3-A25904),0)+A25904</f>
        <v>#N/A</v>
      </c>
    </row>
    <row r="25906" spans="1:1" x14ac:dyDescent="0.25">
      <c r="A25906" s="2" t="e">
        <f ca="1">MATCH($E$4,OFFSET(OFFSET(Journaal!$E$5,A25905,0),,,Journaal!$D$3-A25905),0)+A25905</f>
        <v>#N/A</v>
      </c>
    </row>
    <row r="25907" spans="1:1" x14ac:dyDescent="0.25">
      <c r="A25907" s="2" t="e">
        <f ca="1">MATCH($E$4,OFFSET(OFFSET(Journaal!$E$5,A25906,0),,,Journaal!$D$3-A25906),0)+A25906</f>
        <v>#N/A</v>
      </c>
    </row>
    <row r="25908" spans="1:1" x14ac:dyDescent="0.25">
      <c r="A25908" s="2" t="e">
        <f ca="1">MATCH($E$4,OFFSET(OFFSET(Journaal!$E$5,A25907,0),,,Journaal!$D$3-A25907),0)+A25907</f>
        <v>#N/A</v>
      </c>
    </row>
    <row r="25909" spans="1:1" x14ac:dyDescent="0.25">
      <c r="A25909" s="2" t="e">
        <f ca="1">MATCH($E$4,OFFSET(OFFSET(Journaal!$E$5,A25908,0),,,Journaal!$D$3-A25908),0)+A25908</f>
        <v>#N/A</v>
      </c>
    </row>
    <row r="25910" spans="1:1" x14ac:dyDescent="0.25">
      <c r="A25910" s="2" t="e">
        <f ca="1">MATCH($E$4,OFFSET(OFFSET(Journaal!$E$5,A25909,0),,,Journaal!$D$3-A25909),0)+A25909</f>
        <v>#N/A</v>
      </c>
    </row>
    <row r="25911" spans="1:1" x14ac:dyDescent="0.25">
      <c r="A25911" s="2" t="e">
        <f ca="1">MATCH($E$4,OFFSET(OFFSET(Journaal!$E$5,A25910,0),,,Journaal!$D$3-A25910),0)+A25910</f>
        <v>#N/A</v>
      </c>
    </row>
    <row r="25912" spans="1:1" x14ac:dyDescent="0.25">
      <c r="A25912" s="2" t="e">
        <f ca="1">MATCH($E$4,OFFSET(OFFSET(Journaal!$E$5,A25911,0),,,Journaal!$D$3-A25911),0)+A25911</f>
        <v>#N/A</v>
      </c>
    </row>
    <row r="25913" spans="1:1" x14ac:dyDescent="0.25">
      <c r="A25913" s="2" t="e">
        <f ca="1">MATCH($E$4,OFFSET(OFFSET(Journaal!$E$5,A25912,0),,,Journaal!$D$3-A25912),0)+A25912</f>
        <v>#N/A</v>
      </c>
    </row>
    <row r="25914" spans="1:1" x14ac:dyDescent="0.25">
      <c r="A25914" s="2" t="e">
        <f ca="1">MATCH($E$4,OFFSET(OFFSET(Journaal!$E$5,A25913,0),,,Journaal!$D$3-A25913),0)+A25913</f>
        <v>#N/A</v>
      </c>
    </row>
    <row r="25915" spans="1:1" x14ac:dyDescent="0.25">
      <c r="A25915" s="2" t="e">
        <f ca="1">MATCH($E$4,OFFSET(OFFSET(Journaal!$E$5,A25914,0),,,Journaal!$D$3-A25914),0)+A25914</f>
        <v>#N/A</v>
      </c>
    </row>
    <row r="25916" spans="1:1" x14ac:dyDescent="0.25">
      <c r="A25916" s="2" t="e">
        <f ca="1">MATCH($E$4,OFFSET(OFFSET(Journaal!$E$5,A25915,0),,,Journaal!$D$3-A25915),0)+A25915</f>
        <v>#N/A</v>
      </c>
    </row>
    <row r="25917" spans="1:1" x14ac:dyDescent="0.25">
      <c r="A25917" s="2" t="e">
        <f ca="1">MATCH($E$4,OFFSET(OFFSET(Journaal!$E$5,A25916,0),,,Journaal!$D$3-A25916),0)+A25916</f>
        <v>#N/A</v>
      </c>
    </row>
    <row r="25918" spans="1:1" x14ac:dyDescent="0.25">
      <c r="A25918" s="2" t="e">
        <f ca="1">MATCH($E$4,OFFSET(OFFSET(Journaal!$E$5,A25917,0),,,Journaal!$D$3-A25917),0)+A25917</f>
        <v>#N/A</v>
      </c>
    </row>
    <row r="25919" spans="1:1" x14ac:dyDescent="0.25">
      <c r="A25919" s="2" t="e">
        <f ca="1">MATCH($E$4,OFFSET(OFFSET(Journaal!$E$5,A25918,0),,,Journaal!$D$3-A25918),0)+A25918</f>
        <v>#N/A</v>
      </c>
    </row>
    <row r="25920" spans="1:1" x14ac:dyDescent="0.25">
      <c r="A25920" s="2" t="e">
        <f ca="1">MATCH($E$4,OFFSET(OFFSET(Journaal!$E$5,A25919,0),,,Journaal!$D$3-A25919),0)+A25919</f>
        <v>#N/A</v>
      </c>
    </row>
    <row r="25921" spans="1:1" x14ac:dyDescent="0.25">
      <c r="A25921" s="2" t="e">
        <f ca="1">MATCH($E$4,OFFSET(OFFSET(Journaal!$E$5,A25920,0),,,Journaal!$D$3-A25920),0)+A25920</f>
        <v>#N/A</v>
      </c>
    </row>
    <row r="25922" spans="1:1" x14ac:dyDescent="0.25">
      <c r="A25922" s="2" t="e">
        <f ca="1">MATCH($E$4,OFFSET(OFFSET(Journaal!$E$5,A25921,0),,,Journaal!$D$3-A25921),0)+A25921</f>
        <v>#N/A</v>
      </c>
    </row>
    <row r="25923" spans="1:1" x14ac:dyDescent="0.25">
      <c r="A25923" s="2" t="e">
        <f ca="1">MATCH($E$4,OFFSET(OFFSET(Journaal!$E$5,A25922,0),,,Journaal!$D$3-A25922),0)+A25922</f>
        <v>#N/A</v>
      </c>
    </row>
    <row r="25924" spans="1:1" x14ac:dyDescent="0.25">
      <c r="A25924" s="2" t="e">
        <f ca="1">MATCH($E$4,OFFSET(OFFSET(Journaal!$E$5,A25923,0),,,Journaal!$D$3-A25923),0)+A25923</f>
        <v>#N/A</v>
      </c>
    </row>
    <row r="25925" spans="1:1" x14ac:dyDescent="0.25">
      <c r="A25925" s="2" t="e">
        <f ca="1">MATCH($E$4,OFFSET(OFFSET(Journaal!$E$5,A25924,0),,,Journaal!$D$3-A25924),0)+A25924</f>
        <v>#N/A</v>
      </c>
    </row>
    <row r="25926" spans="1:1" x14ac:dyDescent="0.25">
      <c r="A25926" s="2" t="e">
        <f ca="1">MATCH($E$4,OFFSET(OFFSET(Journaal!$E$5,A25925,0),,,Journaal!$D$3-A25925),0)+A25925</f>
        <v>#N/A</v>
      </c>
    </row>
    <row r="25927" spans="1:1" x14ac:dyDescent="0.25">
      <c r="A25927" s="2" t="e">
        <f ca="1">MATCH($E$4,OFFSET(OFFSET(Journaal!$E$5,A25926,0),,,Journaal!$D$3-A25926),0)+A25926</f>
        <v>#N/A</v>
      </c>
    </row>
    <row r="25928" spans="1:1" x14ac:dyDescent="0.25">
      <c r="A25928" s="2" t="e">
        <f ca="1">MATCH($E$4,OFFSET(OFFSET(Journaal!$E$5,A25927,0),,,Journaal!$D$3-A25927),0)+A25927</f>
        <v>#N/A</v>
      </c>
    </row>
    <row r="25929" spans="1:1" x14ac:dyDescent="0.25">
      <c r="A25929" s="2" t="e">
        <f ca="1">MATCH($E$4,OFFSET(OFFSET(Journaal!$E$5,A25928,0),,,Journaal!$D$3-A25928),0)+A25928</f>
        <v>#N/A</v>
      </c>
    </row>
    <row r="25930" spans="1:1" x14ac:dyDescent="0.25">
      <c r="A25930" s="2" t="e">
        <f ca="1">MATCH($E$4,OFFSET(OFFSET(Journaal!$E$5,A25929,0),,,Journaal!$D$3-A25929),0)+A25929</f>
        <v>#N/A</v>
      </c>
    </row>
    <row r="25931" spans="1:1" x14ac:dyDescent="0.25">
      <c r="A25931" s="2" t="e">
        <f ca="1">MATCH($E$4,OFFSET(OFFSET(Journaal!$E$5,A25930,0),,,Journaal!$D$3-A25930),0)+A25930</f>
        <v>#N/A</v>
      </c>
    </row>
    <row r="25932" spans="1:1" x14ac:dyDescent="0.25">
      <c r="A25932" s="2" t="e">
        <f ca="1">MATCH($E$4,OFFSET(OFFSET(Journaal!$E$5,A25931,0),,,Journaal!$D$3-A25931),0)+A25931</f>
        <v>#N/A</v>
      </c>
    </row>
    <row r="25933" spans="1:1" x14ac:dyDescent="0.25">
      <c r="A25933" s="2" t="e">
        <f ca="1">MATCH($E$4,OFFSET(OFFSET(Journaal!$E$5,A25932,0),,,Journaal!$D$3-A25932),0)+A25932</f>
        <v>#N/A</v>
      </c>
    </row>
    <row r="25934" spans="1:1" x14ac:dyDescent="0.25">
      <c r="A25934" s="2" t="e">
        <f ca="1">MATCH($E$4,OFFSET(OFFSET(Journaal!$E$5,A25933,0),,,Journaal!$D$3-A25933),0)+A25933</f>
        <v>#N/A</v>
      </c>
    </row>
    <row r="25935" spans="1:1" x14ac:dyDescent="0.25">
      <c r="A25935" s="2" t="e">
        <f ca="1">MATCH($E$4,OFFSET(OFFSET(Journaal!$E$5,A25934,0),,,Journaal!$D$3-A25934),0)+A25934</f>
        <v>#N/A</v>
      </c>
    </row>
    <row r="25936" spans="1:1" x14ac:dyDescent="0.25">
      <c r="A25936" s="2" t="e">
        <f ca="1">MATCH($E$4,OFFSET(OFFSET(Journaal!$E$5,A25935,0),,,Journaal!$D$3-A25935),0)+A25935</f>
        <v>#N/A</v>
      </c>
    </row>
    <row r="25937" spans="1:1" x14ac:dyDescent="0.25">
      <c r="A25937" s="2" t="e">
        <f ca="1">MATCH($E$4,OFFSET(OFFSET(Journaal!$E$5,A25936,0),,,Journaal!$D$3-A25936),0)+A25936</f>
        <v>#N/A</v>
      </c>
    </row>
    <row r="25938" spans="1:1" x14ac:dyDescent="0.25">
      <c r="A25938" s="2" t="e">
        <f ca="1">MATCH($E$4,OFFSET(OFFSET(Journaal!$E$5,A25937,0),,,Journaal!$D$3-A25937),0)+A25937</f>
        <v>#N/A</v>
      </c>
    </row>
    <row r="25939" spans="1:1" x14ac:dyDescent="0.25">
      <c r="A25939" s="2" t="e">
        <f ca="1">MATCH($E$4,OFFSET(OFFSET(Journaal!$E$5,A25938,0),,,Journaal!$D$3-A25938),0)+A25938</f>
        <v>#N/A</v>
      </c>
    </row>
    <row r="25940" spans="1:1" x14ac:dyDescent="0.25">
      <c r="A25940" s="2" t="e">
        <f ca="1">MATCH($E$4,OFFSET(OFFSET(Journaal!$E$5,A25939,0),,,Journaal!$D$3-A25939),0)+A25939</f>
        <v>#N/A</v>
      </c>
    </row>
    <row r="25941" spans="1:1" x14ac:dyDescent="0.25">
      <c r="A25941" s="2" t="e">
        <f ca="1">MATCH($E$4,OFFSET(OFFSET(Journaal!$E$5,A25940,0),,,Journaal!$D$3-A25940),0)+A25940</f>
        <v>#N/A</v>
      </c>
    </row>
    <row r="25942" spans="1:1" x14ac:dyDescent="0.25">
      <c r="A25942" s="2" t="e">
        <f ca="1">MATCH($E$4,OFFSET(OFFSET(Journaal!$E$5,A25941,0),,,Journaal!$D$3-A25941),0)+A25941</f>
        <v>#N/A</v>
      </c>
    </row>
    <row r="25943" spans="1:1" x14ac:dyDescent="0.25">
      <c r="A25943" s="2" t="e">
        <f ca="1">MATCH($E$4,OFFSET(OFFSET(Journaal!$E$5,A25942,0),,,Journaal!$D$3-A25942),0)+A25942</f>
        <v>#N/A</v>
      </c>
    </row>
    <row r="25944" spans="1:1" x14ac:dyDescent="0.25">
      <c r="A25944" s="2" t="e">
        <f ca="1">MATCH($E$4,OFFSET(OFFSET(Journaal!$E$5,A25943,0),,,Journaal!$D$3-A25943),0)+A25943</f>
        <v>#N/A</v>
      </c>
    </row>
    <row r="25945" spans="1:1" x14ac:dyDescent="0.25">
      <c r="A25945" s="2" t="e">
        <f ca="1">MATCH($E$4,OFFSET(OFFSET(Journaal!$E$5,A25944,0),,,Journaal!$D$3-A25944),0)+A25944</f>
        <v>#N/A</v>
      </c>
    </row>
    <row r="25946" spans="1:1" x14ac:dyDescent="0.25">
      <c r="A25946" s="2" t="e">
        <f ca="1">MATCH($E$4,OFFSET(OFFSET(Journaal!$E$5,A25945,0),,,Journaal!$D$3-A25945),0)+A25945</f>
        <v>#N/A</v>
      </c>
    </row>
    <row r="25947" spans="1:1" x14ac:dyDescent="0.25">
      <c r="A25947" s="2" t="e">
        <f ca="1">MATCH($E$4,OFFSET(OFFSET(Journaal!$E$5,A25946,0),,,Journaal!$D$3-A25946),0)+A25946</f>
        <v>#N/A</v>
      </c>
    </row>
    <row r="25948" spans="1:1" x14ac:dyDescent="0.25">
      <c r="A25948" s="2" t="e">
        <f ca="1">MATCH($E$4,OFFSET(OFFSET(Journaal!$E$5,A25947,0),,,Journaal!$D$3-A25947),0)+A25947</f>
        <v>#N/A</v>
      </c>
    </row>
    <row r="25949" spans="1:1" x14ac:dyDescent="0.25">
      <c r="A25949" s="2" t="e">
        <f ca="1">MATCH($E$4,OFFSET(OFFSET(Journaal!$E$5,A25948,0),,,Journaal!$D$3-A25948),0)+A25948</f>
        <v>#N/A</v>
      </c>
    </row>
    <row r="25950" spans="1:1" x14ac:dyDescent="0.25">
      <c r="A25950" s="2" t="e">
        <f ca="1">MATCH($E$4,OFFSET(OFFSET(Journaal!$E$5,A25949,0),,,Journaal!$D$3-A25949),0)+A25949</f>
        <v>#N/A</v>
      </c>
    </row>
    <row r="25951" spans="1:1" x14ac:dyDescent="0.25">
      <c r="A25951" s="2" t="e">
        <f ca="1">MATCH($E$4,OFFSET(OFFSET(Journaal!$E$5,A25950,0),,,Journaal!$D$3-A25950),0)+A25950</f>
        <v>#N/A</v>
      </c>
    </row>
    <row r="25952" spans="1:1" x14ac:dyDescent="0.25">
      <c r="A25952" s="2" t="e">
        <f ca="1">MATCH($E$4,OFFSET(OFFSET(Journaal!$E$5,A25951,0),,,Journaal!$D$3-A25951),0)+A25951</f>
        <v>#N/A</v>
      </c>
    </row>
    <row r="25953" spans="1:1" x14ac:dyDescent="0.25">
      <c r="A25953" s="2" t="e">
        <f ca="1">MATCH($E$4,OFFSET(OFFSET(Journaal!$E$5,A25952,0),,,Journaal!$D$3-A25952),0)+A25952</f>
        <v>#N/A</v>
      </c>
    </row>
    <row r="25954" spans="1:1" x14ac:dyDescent="0.25">
      <c r="A25954" s="2" t="e">
        <f ca="1">MATCH($E$4,OFFSET(OFFSET(Journaal!$E$5,A25953,0),,,Journaal!$D$3-A25953),0)+A25953</f>
        <v>#N/A</v>
      </c>
    </row>
    <row r="25955" spans="1:1" x14ac:dyDescent="0.25">
      <c r="A25955" s="2" t="e">
        <f ca="1">MATCH($E$4,OFFSET(OFFSET(Journaal!$E$5,A25954,0),,,Journaal!$D$3-A25954),0)+A25954</f>
        <v>#N/A</v>
      </c>
    </row>
    <row r="25956" spans="1:1" x14ac:dyDescent="0.25">
      <c r="A25956" s="2" t="e">
        <f ca="1">MATCH($E$4,OFFSET(OFFSET(Journaal!$E$5,A25955,0),,,Journaal!$D$3-A25955),0)+A25955</f>
        <v>#N/A</v>
      </c>
    </row>
    <row r="25957" spans="1:1" x14ac:dyDescent="0.25">
      <c r="A25957" s="2" t="e">
        <f ca="1">MATCH($E$4,OFFSET(OFFSET(Journaal!$E$5,A25956,0),,,Journaal!$D$3-A25956),0)+A25956</f>
        <v>#N/A</v>
      </c>
    </row>
    <row r="25958" spans="1:1" x14ac:dyDescent="0.25">
      <c r="A25958" s="2" t="e">
        <f ca="1">MATCH($E$4,OFFSET(OFFSET(Journaal!$E$5,A25957,0),,,Journaal!$D$3-A25957),0)+A25957</f>
        <v>#N/A</v>
      </c>
    </row>
    <row r="25959" spans="1:1" x14ac:dyDescent="0.25">
      <c r="A25959" s="2" t="e">
        <f ca="1">MATCH($E$4,OFFSET(OFFSET(Journaal!$E$5,A25958,0),,,Journaal!$D$3-A25958),0)+A25958</f>
        <v>#N/A</v>
      </c>
    </row>
    <row r="25960" spans="1:1" x14ac:dyDescent="0.25">
      <c r="A25960" s="2" t="e">
        <f ca="1">MATCH($E$4,OFFSET(OFFSET(Journaal!$E$5,A25959,0),,,Journaal!$D$3-A25959),0)+A25959</f>
        <v>#N/A</v>
      </c>
    </row>
    <row r="25961" spans="1:1" x14ac:dyDescent="0.25">
      <c r="A25961" s="2" t="e">
        <f ca="1">MATCH($E$4,OFFSET(OFFSET(Journaal!$E$5,A25960,0),,,Journaal!$D$3-A25960),0)+A25960</f>
        <v>#N/A</v>
      </c>
    </row>
    <row r="25962" spans="1:1" x14ac:dyDescent="0.25">
      <c r="A25962" s="2" t="e">
        <f ca="1">MATCH($E$4,OFFSET(OFFSET(Journaal!$E$5,A25961,0),,,Journaal!$D$3-A25961),0)+A25961</f>
        <v>#N/A</v>
      </c>
    </row>
    <row r="25963" spans="1:1" x14ac:dyDescent="0.25">
      <c r="A25963" s="2" t="e">
        <f ca="1">MATCH($E$4,OFFSET(OFFSET(Journaal!$E$5,A25962,0),,,Journaal!$D$3-A25962),0)+A25962</f>
        <v>#N/A</v>
      </c>
    </row>
    <row r="25964" spans="1:1" x14ac:dyDescent="0.25">
      <c r="A25964" s="2" t="e">
        <f ca="1">MATCH($E$4,OFFSET(OFFSET(Journaal!$E$5,A25963,0),,,Journaal!$D$3-A25963),0)+A25963</f>
        <v>#N/A</v>
      </c>
    </row>
    <row r="25965" spans="1:1" x14ac:dyDescent="0.25">
      <c r="A25965" s="2" t="e">
        <f ca="1">MATCH($E$4,OFFSET(OFFSET(Journaal!$E$5,A25964,0),,,Journaal!$D$3-A25964),0)+A25964</f>
        <v>#N/A</v>
      </c>
    </row>
    <row r="25966" spans="1:1" x14ac:dyDescent="0.25">
      <c r="A25966" s="2" t="e">
        <f ca="1">MATCH($E$4,OFFSET(OFFSET(Journaal!$E$5,A25965,0),,,Journaal!$D$3-A25965),0)+A25965</f>
        <v>#N/A</v>
      </c>
    </row>
    <row r="25967" spans="1:1" x14ac:dyDescent="0.25">
      <c r="A25967" s="2" t="e">
        <f ca="1">MATCH($E$4,OFFSET(OFFSET(Journaal!$E$5,A25966,0),,,Journaal!$D$3-A25966),0)+A25966</f>
        <v>#N/A</v>
      </c>
    </row>
    <row r="25968" spans="1:1" x14ac:dyDescent="0.25">
      <c r="A25968" s="2" t="e">
        <f ca="1">MATCH($E$4,OFFSET(OFFSET(Journaal!$E$5,A25967,0),,,Journaal!$D$3-A25967),0)+A25967</f>
        <v>#N/A</v>
      </c>
    </row>
    <row r="25969" spans="1:1" x14ac:dyDescent="0.25">
      <c r="A25969" s="2" t="e">
        <f ca="1">MATCH($E$4,OFFSET(OFFSET(Journaal!$E$5,A25968,0),,,Journaal!$D$3-A25968),0)+A25968</f>
        <v>#N/A</v>
      </c>
    </row>
    <row r="25970" spans="1:1" x14ac:dyDescent="0.25">
      <c r="A25970" s="2" t="e">
        <f ca="1">MATCH($E$4,OFFSET(OFFSET(Journaal!$E$5,A25969,0),,,Journaal!$D$3-A25969),0)+A25969</f>
        <v>#N/A</v>
      </c>
    </row>
    <row r="25971" spans="1:1" x14ac:dyDescent="0.25">
      <c r="A25971" s="2" t="e">
        <f ca="1">MATCH($E$4,OFFSET(OFFSET(Journaal!$E$5,A25970,0),,,Journaal!$D$3-A25970),0)+A25970</f>
        <v>#N/A</v>
      </c>
    </row>
    <row r="25972" spans="1:1" x14ac:dyDescent="0.25">
      <c r="A25972" s="2" t="e">
        <f ca="1">MATCH($E$4,OFFSET(OFFSET(Journaal!$E$5,A25971,0),,,Journaal!$D$3-A25971),0)+A25971</f>
        <v>#N/A</v>
      </c>
    </row>
    <row r="25973" spans="1:1" x14ac:dyDescent="0.25">
      <c r="A25973" s="2" t="e">
        <f ca="1">MATCH($E$4,OFFSET(OFFSET(Journaal!$E$5,A25972,0),,,Journaal!$D$3-A25972),0)+A25972</f>
        <v>#N/A</v>
      </c>
    </row>
    <row r="25974" spans="1:1" x14ac:dyDescent="0.25">
      <c r="A25974" s="2" t="e">
        <f ca="1">MATCH($E$4,OFFSET(OFFSET(Journaal!$E$5,A25973,0),,,Journaal!$D$3-A25973),0)+A25973</f>
        <v>#N/A</v>
      </c>
    </row>
    <row r="25975" spans="1:1" x14ac:dyDescent="0.25">
      <c r="A25975" s="2" t="e">
        <f ca="1">MATCH($E$4,OFFSET(OFFSET(Journaal!$E$5,A25974,0),,,Journaal!$D$3-A25974),0)+A25974</f>
        <v>#N/A</v>
      </c>
    </row>
    <row r="25976" spans="1:1" x14ac:dyDescent="0.25">
      <c r="A25976" s="2" t="e">
        <f ca="1">MATCH($E$4,OFFSET(OFFSET(Journaal!$E$5,A25975,0),,,Journaal!$D$3-A25975),0)+A25975</f>
        <v>#N/A</v>
      </c>
    </row>
    <row r="25977" spans="1:1" x14ac:dyDescent="0.25">
      <c r="A25977" s="2" t="e">
        <f ca="1">MATCH($E$4,OFFSET(OFFSET(Journaal!$E$5,A25976,0),,,Journaal!$D$3-A25976),0)+A25976</f>
        <v>#N/A</v>
      </c>
    </row>
    <row r="25978" spans="1:1" x14ac:dyDescent="0.25">
      <c r="A25978" s="2" t="e">
        <f ca="1">MATCH($E$4,OFFSET(OFFSET(Journaal!$E$5,A25977,0),,,Journaal!$D$3-A25977),0)+A25977</f>
        <v>#N/A</v>
      </c>
    </row>
    <row r="25979" spans="1:1" x14ac:dyDescent="0.25">
      <c r="A25979" s="2" t="e">
        <f ca="1">MATCH($E$4,OFFSET(OFFSET(Journaal!$E$5,A25978,0),,,Journaal!$D$3-A25978),0)+A25978</f>
        <v>#N/A</v>
      </c>
    </row>
    <row r="25980" spans="1:1" x14ac:dyDescent="0.25">
      <c r="A25980" s="2" t="e">
        <f ca="1">MATCH($E$4,OFFSET(OFFSET(Journaal!$E$5,A25979,0),,,Journaal!$D$3-A25979),0)+A25979</f>
        <v>#N/A</v>
      </c>
    </row>
    <row r="25981" spans="1:1" x14ac:dyDescent="0.25">
      <c r="A25981" s="2" t="e">
        <f ca="1">MATCH($E$4,OFFSET(OFFSET(Journaal!$E$5,A25980,0),,,Journaal!$D$3-A25980),0)+A25980</f>
        <v>#N/A</v>
      </c>
    </row>
    <row r="25982" spans="1:1" x14ac:dyDescent="0.25">
      <c r="A25982" s="2" t="e">
        <f ca="1">MATCH($E$4,OFFSET(OFFSET(Journaal!$E$5,A25981,0),,,Journaal!$D$3-A25981),0)+A25981</f>
        <v>#N/A</v>
      </c>
    </row>
    <row r="25983" spans="1:1" x14ac:dyDescent="0.25">
      <c r="A25983" s="2" t="e">
        <f ca="1">MATCH($E$4,OFFSET(OFFSET(Journaal!$E$5,A25982,0),,,Journaal!$D$3-A25982),0)+A25982</f>
        <v>#N/A</v>
      </c>
    </row>
    <row r="25984" spans="1:1" x14ac:dyDescent="0.25">
      <c r="A25984" s="2" t="e">
        <f ca="1">MATCH($E$4,OFFSET(OFFSET(Journaal!$E$5,A25983,0),,,Journaal!$D$3-A25983),0)+A25983</f>
        <v>#N/A</v>
      </c>
    </row>
    <row r="25985" spans="1:1" x14ac:dyDescent="0.25">
      <c r="A25985" s="2" t="e">
        <f ca="1">MATCH($E$4,OFFSET(OFFSET(Journaal!$E$5,A25984,0),,,Journaal!$D$3-A25984),0)+A25984</f>
        <v>#N/A</v>
      </c>
    </row>
    <row r="25986" spans="1:1" x14ac:dyDescent="0.25">
      <c r="A25986" s="2" t="e">
        <f ca="1">MATCH($E$4,OFFSET(OFFSET(Journaal!$E$5,A25985,0),,,Journaal!$D$3-A25985),0)+A25985</f>
        <v>#N/A</v>
      </c>
    </row>
    <row r="25987" spans="1:1" x14ac:dyDescent="0.25">
      <c r="A25987" s="2" t="e">
        <f ca="1">MATCH($E$4,OFFSET(OFFSET(Journaal!$E$5,A25986,0),,,Journaal!$D$3-A25986),0)+A25986</f>
        <v>#N/A</v>
      </c>
    </row>
    <row r="25988" spans="1:1" x14ac:dyDescent="0.25">
      <c r="A25988" s="2" t="e">
        <f ca="1">MATCH($E$4,OFFSET(OFFSET(Journaal!$E$5,A25987,0),,,Journaal!$D$3-A25987),0)+A25987</f>
        <v>#N/A</v>
      </c>
    </row>
    <row r="25989" spans="1:1" x14ac:dyDescent="0.25">
      <c r="A25989" s="2" t="e">
        <f ca="1">MATCH($E$4,OFFSET(OFFSET(Journaal!$E$5,A25988,0),,,Journaal!$D$3-A25988),0)+A25988</f>
        <v>#N/A</v>
      </c>
    </row>
    <row r="25990" spans="1:1" x14ac:dyDescent="0.25">
      <c r="A25990" s="2" t="e">
        <f ca="1">MATCH($E$4,OFFSET(OFFSET(Journaal!$E$5,A25989,0),,,Journaal!$D$3-A25989),0)+A25989</f>
        <v>#N/A</v>
      </c>
    </row>
    <row r="25991" spans="1:1" x14ac:dyDescent="0.25">
      <c r="A25991" s="2" t="e">
        <f ca="1">MATCH($E$4,OFFSET(OFFSET(Journaal!$E$5,A25990,0),,,Journaal!$D$3-A25990),0)+A25990</f>
        <v>#N/A</v>
      </c>
    </row>
    <row r="25992" spans="1:1" x14ac:dyDescent="0.25">
      <c r="A25992" s="2" t="e">
        <f ca="1">MATCH($E$4,OFFSET(OFFSET(Journaal!$E$5,A25991,0),,,Journaal!$D$3-A25991),0)+A25991</f>
        <v>#N/A</v>
      </c>
    </row>
    <row r="25993" spans="1:1" x14ac:dyDescent="0.25">
      <c r="A25993" s="2" t="e">
        <f ca="1">MATCH($E$4,OFFSET(OFFSET(Journaal!$E$5,A25992,0),,,Journaal!$D$3-A25992),0)+A25992</f>
        <v>#N/A</v>
      </c>
    </row>
    <row r="25994" spans="1:1" x14ac:dyDescent="0.25">
      <c r="A25994" s="2" t="e">
        <f ca="1">MATCH($E$4,OFFSET(OFFSET(Journaal!$E$5,A25993,0),,,Journaal!$D$3-A25993),0)+A25993</f>
        <v>#N/A</v>
      </c>
    </row>
    <row r="25995" spans="1:1" x14ac:dyDescent="0.25">
      <c r="A25995" s="2" t="e">
        <f ca="1">MATCH($E$4,OFFSET(OFFSET(Journaal!$E$5,A25994,0),,,Journaal!$D$3-A25994),0)+A25994</f>
        <v>#N/A</v>
      </c>
    </row>
    <row r="25996" spans="1:1" x14ac:dyDescent="0.25">
      <c r="A25996" s="2" t="e">
        <f ca="1">MATCH($E$4,OFFSET(OFFSET(Journaal!$E$5,A25995,0),,,Journaal!$D$3-A25995),0)+A25995</f>
        <v>#N/A</v>
      </c>
    </row>
    <row r="25997" spans="1:1" x14ac:dyDescent="0.25">
      <c r="A25997" s="2" t="e">
        <f ca="1">MATCH($E$4,OFFSET(OFFSET(Journaal!$E$5,A25996,0),,,Journaal!$D$3-A25996),0)+A25996</f>
        <v>#N/A</v>
      </c>
    </row>
    <row r="25998" spans="1:1" x14ac:dyDescent="0.25">
      <c r="A25998" s="2" t="e">
        <f ca="1">MATCH($E$4,OFFSET(OFFSET(Journaal!$E$5,A25997,0),,,Journaal!$D$3-A25997),0)+A25997</f>
        <v>#N/A</v>
      </c>
    </row>
    <row r="25999" spans="1:1" x14ac:dyDescent="0.25">
      <c r="A25999" s="2" t="e">
        <f ca="1">MATCH($E$4,OFFSET(OFFSET(Journaal!$E$5,A25998,0),,,Journaal!$D$3-A25998),0)+A25998</f>
        <v>#N/A</v>
      </c>
    </row>
    <row r="26000" spans="1:1" x14ac:dyDescent="0.25">
      <c r="A26000" s="2" t="e">
        <f ca="1">MATCH($E$4,OFFSET(OFFSET(Journaal!$E$5,A25999,0),,,Journaal!$D$3-A25999),0)+A25999</f>
        <v>#N/A</v>
      </c>
    </row>
    <row r="26001" spans="1:1" x14ac:dyDescent="0.25">
      <c r="A26001" s="2" t="e">
        <f ca="1">MATCH($E$4,OFFSET(OFFSET(Journaal!$E$5,A26000,0),,,Journaal!$D$3-A26000),0)+A26000</f>
        <v>#N/A</v>
      </c>
    </row>
    <row r="26002" spans="1:1" x14ac:dyDescent="0.25">
      <c r="A26002" s="2" t="e">
        <f ca="1">MATCH($E$4,OFFSET(OFFSET(Journaal!$E$5,A26001,0),,,Journaal!$D$3-A26001),0)+A26001</f>
        <v>#N/A</v>
      </c>
    </row>
    <row r="26003" spans="1:1" x14ac:dyDescent="0.25">
      <c r="A26003" s="2" t="e">
        <f ca="1">MATCH($E$4,OFFSET(OFFSET(Journaal!$E$5,A26002,0),,,Journaal!$D$3-A26002),0)+A26002</f>
        <v>#N/A</v>
      </c>
    </row>
    <row r="26004" spans="1:1" x14ac:dyDescent="0.25">
      <c r="A26004" s="2" t="e">
        <f ca="1">MATCH($E$4,OFFSET(OFFSET(Journaal!$E$5,A26003,0),,,Journaal!$D$3-A26003),0)+A26003</f>
        <v>#N/A</v>
      </c>
    </row>
    <row r="26005" spans="1:1" x14ac:dyDescent="0.25">
      <c r="A26005" s="2" t="e">
        <f ca="1">MATCH($E$4,OFFSET(OFFSET(Journaal!$E$5,A26004,0),,,Journaal!$D$3-A26004),0)+A26004</f>
        <v>#N/A</v>
      </c>
    </row>
    <row r="26006" spans="1:1" x14ac:dyDescent="0.25">
      <c r="A26006" s="2" t="e">
        <f ca="1">MATCH($E$4,OFFSET(OFFSET(Journaal!$E$5,A26005,0),,,Journaal!$D$3-A26005),0)+A26005</f>
        <v>#N/A</v>
      </c>
    </row>
    <row r="26007" spans="1:1" x14ac:dyDescent="0.25">
      <c r="A26007" s="2" t="e">
        <f ca="1">MATCH($E$4,OFFSET(OFFSET(Journaal!$E$5,A26006,0),,,Journaal!$D$3-A26006),0)+A26006</f>
        <v>#N/A</v>
      </c>
    </row>
    <row r="26008" spans="1:1" x14ac:dyDescent="0.25">
      <c r="A26008" s="2" t="e">
        <f ca="1">MATCH($E$4,OFFSET(OFFSET(Journaal!$E$5,A26007,0),,,Journaal!$D$3-A26007),0)+A26007</f>
        <v>#N/A</v>
      </c>
    </row>
    <row r="26009" spans="1:1" x14ac:dyDescent="0.25">
      <c r="A26009" s="2" t="e">
        <f ca="1">MATCH($E$4,OFFSET(OFFSET(Journaal!$E$5,A26008,0),,,Journaal!$D$3-A26008),0)+A26008</f>
        <v>#N/A</v>
      </c>
    </row>
    <row r="26010" spans="1:1" x14ac:dyDescent="0.25">
      <c r="A26010" s="2" t="e">
        <f ca="1">MATCH($E$4,OFFSET(OFFSET(Journaal!$E$5,A26009,0),,,Journaal!$D$3-A26009),0)+A26009</f>
        <v>#N/A</v>
      </c>
    </row>
    <row r="26011" spans="1:1" x14ac:dyDescent="0.25">
      <c r="A26011" s="2" t="e">
        <f ca="1">MATCH($E$4,OFFSET(OFFSET(Journaal!$E$5,A26010,0),,,Journaal!$D$3-A26010),0)+A26010</f>
        <v>#N/A</v>
      </c>
    </row>
    <row r="26012" spans="1:1" x14ac:dyDescent="0.25">
      <c r="A26012" s="2" t="e">
        <f ca="1">MATCH($E$4,OFFSET(OFFSET(Journaal!$E$5,A26011,0),,,Journaal!$D$3-A26011),0)+A26011</f>
        <v>#N/A</v>
      </c>
    </row>
    <row r="26013" spans="1:1" x14ac:dyDescent="0.25">
      <c r="A26013" s="2" t="e">
        <f ca="1">MATCH($E$4,OFFSET(OFFSET(Journaal!$E$5,A26012,0),,,Journaal!$D$3-A26012),0)+A26012</f>
        <v>#N/A</v>
      </c>
    </row>
    <row r="26014" spans="1:1" x14ac:dyDescent="0.25">
      <c r="A26014" s="2" t="e">
        <f ca="1">MATCH($E$4,OFFSET(OFFSET(Journaal!$E$5,A26013,0),,,Journaal!$D$3-A26013),0)+A26013</f>
        <v>#N/A</v>
      </c>
    </row>
    <row r="26015" spans="1:1" x14ac:dyDescent="0.25">
      <c r="A26015" s="2" t="e">
        <f ca="1">MATCH($E$4,OFFSET(OFFSET(Journaal!$E$5,A26014,0),,,Journaal!$D$3-A26014),0)+A26014</f>
        <v>#N/A</v>
      </c>
    </row>
    <row r="26016" spans="1:1" x14ac:dyDescent="0.25">
      <c r="A26016" s="2" t="e">
        <f ca="1">MATCH($E$4,OFFSET(OFFSET(Journaal!$E$5,A26015,0),,,Journaal!$D$3-A26015),0)+A26015</f>
        <v>#N/A</v>
      </c>
    </row>
    <row r="26017" spans="1:1" x14ac:dyDescent="0.25">
      <c r="A26017" s="2" t="e">
        <f ca="1">MATCH($E$4,OFFSET(OFFSET(Journaal!$E$5,A26016,0),,,Journaal!$D$3-A26016),0)+A26016</f>
        <v>#N/A</v>
      </c>
    </row>
    <row r="26018" spans="1:1" x14ac:dyDescent="0.25">
      <c r="A26018" s="2" t="e">
        <f ca="1">MATCH($E$4,OFFSET(OFFSET(Journaal!$E$5,A26017,0),,,Journaal!$D$3-A26017),0)+A26017</f>
        <v>#N/A</v>
      </c>
    </row>
    <row r="26019" spans="1:1" x14ac:dyDescent="0.25">
      <c r="A26019" s="2" t="e">
        <f ca="1">MATCH($E$4,OFFSET(OFFSET(Journaal!$E$5,A26018,0),,,Journaal!$D$3-A26018),0)+A26018</f>
        <v>#N/A</v>
      </c>
    </row>
    <row r="26020" spans="1:1" x14ac:dyDescent="0.25">
      <c r="A26020" s="2" t="e">
        <f ca="1">MATCH($E$4,OFFSET(OFFSET(Journaal!$E$5,A26019,0),,,Journaal!$D$3-A26019),0)+A26019</f>
        <v>#N/A</v>
      </c>
    </row>
    <row r="26021" spans="1:1" x14ac:dyDescent="0.25">
      <c r="A26021" s="2" t="e">
        <f ca="1">MATCH($E$4,OFFSET(OFFSET(Journaal!$E$5,A26020,0),,,Journaal!$D$3-A26020),0)+A26020</f>
        <v>#N/A</v>
      </c>
    </row>
    <row r="26022" spans="1:1" x14ac:dyDescent="0.25">
      <c r="A26022" s="2" t="e">
        <f ca="1">MATCH($E$4,OFFSET(OFFSET(Journaal!$E$5,A26021,0),,,Journaal!$D$3-A26021),0)+A26021</f>
        <v>#N/A</v>
      </c>
    </row>
    <row r="26023" spans="1:1" x14ac:dyDescent="0.25">
      <c r="A26023" s="2" t="e">
        <f ca="1">MATCH($E$4,OFFSET(OFFSET(Journaal!$E$5,A26022,0),,,Journaal!$D$3-A26022),0)+A26022</f>
        <v>#N/A</v>
      </c>
    </row>
    <row r="26024" spans="1:1" x14ac:dyDescent="0.25">
      <c r="A26024" s="2" t="e">
        <f ca="1">MATCH($E$4,OFFSET(OFFSET(Journaal!$E$5,A26023,0),,,Journaal!$D$3-A26023),0)+A26023</f>
        <v>#N/A</v>
      </c>
    </row>
    <row r="26025" spans="1:1" x14ac:dyDescent="0.25">
      <c r="A26025" s="2" t="e">
        <f ca="1">MATCH($E$4,OFFSET(OFFSET(Journaal!$E$5,A26024,0),,,Journaal!$D$3-A26024),0)+A26024</f>
        <v>#N/A</v>
      </c>
    </row>
    <row r="26026" spans="1:1" x14ac:dyDescent="0.25">
      <c r="A26026" s="2" t="e">
        <f ca="1">MATCH($E$4,OFFSET(OFFSET(Journaal!$E$5,A26025,0),,,Journaal!$D$3-A26025),0)+A26025</f>
        <v>#N/A</v>
      </c>
    </row>
    <row r="26027" spans="1:1" x14ac:dyDescent="0.25">
      <c r="A26027" s="2" t="e">
        <f ca="1">MATCH($E$4,OFFSET(OFFSET(Journaal!$E$5,A26026,0),,,Journaal!$D$3-A26026),0)+A26026</f>
        <v>#N/A</v>
      </c>
    </row>
    <row r="26028" spans="1:1" x14ac:dyDescent="0.25">
      <c r="A26028" s="2" t="e">
        <f ca="1">MATCH($E$4,OFFSET(OFFSET(Journaal!$E$5,A26027,0),,,Journaal!$D$3-A26027),0)+A26027</f>
        <v>#N/A</v>
      </c>
    </row>
    <row r="26029" spans="1:1" x14ac:dyDescent="0.25">
      <c r="A26029" s="2" t="e">
        <f ca="1">MATCH($E$4,OFFSET(OFFSET(Journaal!$E$5,A26028,0),,,Journaal!$D$3-A26028),0)+A26028</f>
        <v>#N/A</v>
      </c>
    </row>
    <row r="26030" spans="1:1" x14ac:dyDescent="0.25">
      <c r="A26030" s="2" t="e">
        <f ca="1">MATCH($E$4,OFFSET(OFFSET(Journaal!$E$5,A26029,0),,,Journaal!$D$3-A26029),0)+A26029</f>
        <v>#N/A</v>
      </c>
    </row>
    <row r="26031" spans="1:1" x14ac:dyDescent="0.25">
      <c r="A26031" s="2" t="e">
        <f ca="1">MATCH($E$4,OFFSET(OFFSET(Journaal!$E$5,A26030,0),,,Journaal!$D$3-A26030),0)+A26030</f>
        <v>#N/A</v>
      </c>
    </row>
    <row r="26032" spans="1:1" x14ac:dyDescent="0.25">
      <c r="A26032" s="2" t="e">
        <f ca="1">MATCH($E$4,OFFSET(OFFSET(Journaal!$E$5,A26031,0),,,Journaal!$D$3-A26031),0)+A26031</f>
        <v>#N/A</v>
      </c>
    </row>
    <row r="26033" spans="1:1" x14ac:dyDescent="0.25">
      <c r="A26033" s="2" t="e">
        <f ca="1">MATCH($E$4,OFFSET(OFFSET(Journaal!$E$5,A26032,0),,,Journaal!$D$3-A26032),0)+A26032</f>
        <v>#N/A</v>
      </c>
    </row>
    <row r="26034" spans="1:1" x14ac:dyDescent="0.25">
      <c r="A26034" s="2" t="e">
        <f ca="1">MATCH($E$4,OFFSET(OFFSET(Journaal!$E$5,A26033,0),,,Journaal!$D$3-A26033),0)+A26033</f>
        <v>#N/A</v>
      </c>
    </row>
    <row r="26035" spans="1:1" x14ac:dyDescent="0.25">
      <c r="A26035" s="2" t="e">
        <f ca="1">MATCH($E$4,OFFSET(OFFSET(Journaal!$E$5,A26034,0),,,Journaal!$D$3-A26034),0)+A26034</f>
        <v>#N/A</v>
      </c>
    </row>
    <row r="26036" spans="1:1" x14ac:dyDescent="0.25">
      <c r="A26036" s="2" t="e">
        <f ca="1">MATCH($E$4,OFFSET(OFFSET(Journaal!$E$5,A26035,0),,,Journaal!$D$3-A26035),0)+A26035</f>
        <v>#N/A</v>
      </c>
    </row>
    <row r="26037" spans="1:1" x14ac:dyDescent="0.25">
      <c r="A26037" s="2" t="e">
        <f ca="1">MATCH($E$4,OFFSET(OFFSET(Journaal!$E$5,A26036,0),,,Journaal!$D$3-A26036),0)+A26036</f>
        <v>#N/A</v>
      </c>
    </row>
    <row r="26038" spans="1:1" x14ac:dyDescent="0.25">
      <c r="A26038" s="2" t="e">
        <f ca="1">MATCH($E$4,OFFSET(OFFSET(Journaal!$E$5,A26037,0),,,Journaal!$D$3-A26037),0)+A26037</f>
        <v>#N/A</v>
      </c>
    </row>
    <row r="26039" spans="1:1" x14ac:dyDescent="0.25">
      <c r="A26039" s="2" t="e">
        <f ca="1">MATCH($E$4,OFFSET(OFFSET(Journaal!$E$5,A26038,0),,,Journaal!$D$3-A26038),0)+A26038</f>
        <v>#N/A</v>
      </c>
    </row>
    <row r="26040" spans="1:1" x14ac:dyDescent="0.25">
      <c r="A26040" s="2" t="e">
        <f ca="1">MATCH($E$4,OFFSET(OFFSET(Journaal!$E$5,A26039,0),,,Journaal!$D$3-A26039),0)+A26039</f>
        <v>#N/A</v>
      </c>
    </row>
    <row r="26041" spans="1:1" x14ac:dyDescent="0.25">
      <c r="A26041" s="2" t="e">
        <f ca="1">MATCH($E$4,OFFSET(OFFSET(Journaal!$E$5,A26040,0),,,Journaal!$D$3-A26040),0)+A26040</f>
        <v>#N/A</v>
      </c>
    </row>
    <row r="26042" spans="1:1" x14ac:dyDescent="0.25">
      <c r="A26042" s="2" t="e">
        <f ca="1">MATCH($E$4,OFFSET(OFFSET(Journaal!$E$5,A26041,0),,,Journaal!$D$3-A26041),0)+A26041</f>
        <v>#N/A</v>
      </c>
    </row>
    <row r="26043" spans="1:1" x14ac:dyDescent="0.25">
      <c r="A26043" s="2" t="e">
        <f ca="1">MATCH($E$4,OFFSET(OFFSET(Journaal!$E$5,A26042,0),,,Journaal!$D$3-A26042),0)+A26042</f>
        <v>#N/A</v>
      </c>
    </row>
    <row r="26044" spans="1:1" x14ac:dyDescent="0.25">
      <c r="A26044" s="2" t="e">
        <f ca="1">MATCH($E$4,OFFSET(OFFSET(Journaal!$E$5,A26043,0),,,Journaal!$D$3-A26043),0)+A26043</f>
        <v>#N/A</v>
      </c>
    </row>
    <row r="26045" spans="1:1" x14ac:dyDescent="0.25">
      <c r="A26045" s="2" t="e">
        <f ca="1">MATCH($E$4,OFFSET(OFFSET(Journaal!$E$5,A26044,0),,,Journaal!$D$3-A26044),0)+A26044</f>
        <v>#N/A</v>
      </c>
    </row>
    <row r="26046" spans="1:1" x14ac:dyDescent="0.25">
      <c r="A26046" s="2" t="e">
        <f ca="1">MATCH($E$4,OFFSET(OFFSET(Journaal!$E$5,A26045,0),,,Journaal!$D$3-A26045),0)+A26045</f>
        <v>#N/A</v>
      </c>
    </row>
    <row r="26047" spans="1:1" x14ac:dyDescent="0.25">
      <c r="A26047" s="2" t="e">
        <f ca="1">MATCH($E$4,OFFSET(OFFSET(Journaal!$E$5,A26046,0),,,Journaal!$D$3-A26046),0)+A26046</f>
        <v>#N/A</v>
      </c>
    </row>
    <row r="26048" spans="1:1" x14ac:dyDescent="0.25">
      <c r="A26048" s="2" t="e">
        <f ca="1">MATCH($E$4,OFFSET(OFFSET(Journaal!$E$5,A26047,0),,,Journaal!$D$3-A26047),0)+A26047</f>
        <v>#N/A</v>
      </c>
    </row>
    <row r="26049" spans="1:1" x14ac:dyDescent="0.25">
      <c r="A26049" s="2" t="e">
        <f ca="1">MATCH($E$4,OFFSET(OFFSET(Journaal!$E$5,A26048,0),,,Journaal!$D$3-A26048),0)+A26048</f>
        <v>#N/A</v>
      </c>
    </row>
    <row r="26050" spans="1:1" x14ac:dyDescent="0.25">
      <c r="A26050" s="2" t="e">
        <f ca="1">MATCH($E$4,OFFSET(OFFSET(Journaal!$E$5,A26049,0),,,Journaal!$D$3-A26049),0)+A26049</f>
        <v>#N/A</v>
      </c>
    </row>
    <row r="26051" spans="1:1" x14ac:dyDescent="0.25">
      <c r="A26051" s="2" t="e">
        <f ca="1">MATCH($E$4,OFFSET(OFFSET(Journaal!$E$5,A26050,0),,,Journaal!$D$3-A26050),0)+A26050</f>
        <v>#N/A</v>
      </c>
    </row>
    <row r="26052" spans="1:1" x14ac:dyDescent="0.25">
      <c r="A26052" s="2" t="e">
        <f ca="1">MATCH($E$4,OFFSET(OFFSET(Journaal!$E$5,A26051,0),,,Journaal!$D$3-A26051),0)+A26051</f>
        <v>#N/A</v>
      </c>
    </row>
    <row r="26053" spans="1:1" x14ac:dyDescent="0.25">
      <c r="A26053" s="2" t="e">
        <f ca="1">MATCH($E$4,OFFSET(OFFSET(Journaal!$E$5,A26052,0),,,Journaal!$D$3-A26052),0)+A26052</f>
        <v>#N/A</v>
      </c>
    </row>
    <row r="26054" spans="1:1" x14ac:dyDescent="0.25">
      <c r="A26054" s="2" t="e">
        <f ca="1">MATCH($E$4,OFFSET(OFFSET(Journaal!$E$5,A26053,0),,,Journaal!$D$3-A26053),0)+A26053</f>
        <v>#N/A</v>
      </c>
    </row>
    <row r="26055" spans="1:1" x14ac:dyDescent="0.25">
      <c r="A26055" s="2" t="e">
        <f ca="1">MATCH($E$4,OFFSET(OFFSET(Journaal!$E$5,A26054,0),,,Journaal!$D$3-A26054),0)+A26054</f>
        <v>#N/A</v>
      </c>
    </row>
    <row r="26056" spans="1:1" x14ac:dyDescent="0.25">
      <c r="A26056" s="2" t="e">
        <f ca="1">MATCH($E$4,OFFSET(OFFSET(Journaal!$E$5,A26055,0),,,Journaal!$D$3-A26055),0)+A26055</f>
        <v>#N/A</v>
      </c>
    </row>
    <row r="26057" spans="1:1" x14ac:dyDescent="0.25">
      <c r="A26057" s="2" t="e">
        <f ca="1">MATCH($E$4,OFFSET(OFFSET(Journaal!$E$5,A26056,0),,,Journaal!$D$3-A26056),0)+A26056</f>
        <v>#N/A</v>
      </c>
    </row>
    <row r="26058" spans="1:1" x14ac:dyDescent="0.25">
      <c r="A26058" s="2" t="e">
        <f ca="1">MATCH($E$4,OFFSET(OFFSET(Journaal!$E$5,A26057,0),,,Journaal!$D$3-A26057),0)+A26057</f>
        <v>#N/A</v>
      </c>
    </row>
    <row r="26059" spans="1:1" x14ac:dyDescent="0.25">
      <c r="A26059" s="2" t="e">
        <f ca="1">MATCH($E$4,OFFSET(OFFSET(Journaal!$E$5,A26058,0),,,Journaal!$D$3-A26058),0)+A26058</f>
        <v>#N/A</v>
      </c>
    </row>
    <row r="26060" spans="1:1" x14ac:dyDescent="0.25">
      <c r="A26060" s="2" t="e">
        <f ca="1">MATCH($E$4,OFFSET(OFFSET(Journaal!$E$5,A26059,0),,,Journaal!$D$3-A26059),0)+A26059</f>
        <v>#N/A</v>
      </c>
    </row>
    <row r="26061" spans="1:1" x14ac:dyDescent="0.25">
      <c r="A26061" s="2" t="e">
        <f ca="1">MATCH($E$4,OFFSET(OFFSET(Journaal!$E$5,A26060,0),,,Journaal!$D$3-A26060),0)+A26060</f>
        <v>#N/A</v>
      </c>
    </row>
    <row r="26062" spans="1:1" x14ac:dyDescent="0.25">
      <c r="A26062" s="2" t="e">
        <f ca="1">MATCH($E$4,OFFSET(OFFSET(Journaal!$E$5,A26061,0),,,Journaal!$D$3-A26061),0)+A26061</f>
        <v>#N/A</v>
      </c>
    </row>
    <row r="26063" spans="1:1" x14ac:dyDescent="0.25">
      <c r="A26063" s="2" t="e">
        <f ca="1">MATCH($E$4,OFFSET(OFFSET(Journaal!$E$5,A26062,0),,,Journaal!$D$3-A26062),0)+A26062</f>
        <v>#N/A</v>
      </c>
    </row>
    <row r="26064" spans="1:1" x14ac:dyDescent="0.25">
      <c r="A26064" s="2" t="e">
        <f ca="1">MATCH($E$4,OFFSET(OFFSET(Journaal!$E$5,A26063,0),,,Journaal!$D$3-A26063),0)+A26063</f>
        <v>#N/A</v>
      </c>
    </row>
    <row r="26065" spans="1:1" x14ac:dyDescent="0.25">
      <c r="A26065" s="2" t="e">
        <f ca="1">MATCH($E$4,OFFSET(OFFSET(Journaal!$E$5,A26064,0),,,Journaal!$D$3-A26064),0)+A26064</f>
        <v>#N/A</v>
      </c>
    </row>
    <row r="26066" spans="1:1" x14ac:dyDescent="0.25">
      <c r="A26066" s="2" t="e">
        <f ca="1">MATCH($E$4,OFFSET(OFFSET(Journaal!$E$5,A26065,0),,,Journaal!$D$3-A26065),0)+A26065</f>
        <v>#N/A</v>
      </c>
    </row>
    <row r="26067" spans="1:1" x14ac:dyDescent="0.25">
      <c r="A26067" s="2" t="e">
        <f ca="1">MATCH($E$4,OFFSET(OFFSET(Journaal!$E$5,A26066,0),,,Journaal!$D$3-A26066),0)+A26066</f>
        <v>#N/A</v>
      </c>
    </row>
    <row r="26068" spans="1:1" x14ac:dyDescent="0.25">
      <c r="A26068" s="2" t="e">
        <f ca="1">MATCH($E$4,OFFSET(OFFSET(Journaal!$E$5,A26067,0),,,Journaal!$D$3-A26067),0)+A26067</f>
        <v>#N/A</v>
      </c>
    </row>
    <row r="26069" spans="1:1" x14ac:dyDescent="0.25">
      <c r="A26069" s="2" t="e">
        <f ca="1">MATCH($E$4,OFFSET(OFFSET(Journaal!$E$5,A26068,0),,,Journaal!$D$3-A26068),0)+A26068</f>
        <v>#N/A</v>
      </c>
    </row>
    <row r="26070" spans="1:1" x14ac:dyDescent="0.25">
      <c r="A26070" s="2" t="e">
        <f ca="1">MATCH($E$4,OFFSET(OFFSET(Journaal!$E$5,A26069,0),,,Journaal!$D$3-A26069),0)+A26069</f>
        <v>#N/A</v>
      </c>
    </row>
    <row r="26071" spans="1:1" x14ac:dyDescent="0.25">
      <c r="A26071" s="2" t="e">
        <f ca="1">MATCH($E$4,OFFSET(OFFSET(Journaal!$E$5,A26070,0),,,Journaal!$D$3-A26070),0)+A26070</f>
        <v>#N/A</v>
      </c>
    </row>
    <row r="26072" spans="1:1" x14ac:dyDescent="0.25">
      <c r="A26072" s="2" t="e">
        <f ca="1">MATCH($E$4,OFFSET(OFFSET(Journaal!$E$5,A26071,0),,,Journaal!$D$3-A26071),0)+A26071</f>
        <v>#N/A</v>
      </c>
    </row>
    <row r="26073" spans="1:1" x14ac:dyDescent="0.25">
      <c r="A26073" s="2" t="e">
        <f ca="1">MATCH($E$4,OFFSET(OFFSET(Journaal!$E$5,A26072,0),,,Journaal!$D$3-A26072),0)+A26072</f>
        <v>#N/A</v>
      </c>
    </row>
    <row r="26074" spans="1:1" x14ac:dyDescent="0.25">
      <c r="A26074" s="2" t="e">
        <f ca="1">MATCH($E$4,OFFSET(OFFSET(Journaal!$E$5,A26073,0),,,Journaal!$D$3-A26073),0)+A26073</f>
        <v>#N/A</v>
      </c>
    </row>
    <row r="26075" spans="1:1" x14ac:dyDescent="0.25">
      <c r="A26075" s="2" t="e">
        <f ca="1">MATCH($E$4,OFFSET(OFFSET(Journaal!$E$5,A26074,0),,,Journaal!$D$3-A26074),0)+A26074</f>
        <v>#N/A</v>
      </c>
    </row>
    <row r="26076" spans="1:1" x14ac:dyDescent="0.25">
      <c r="A26076" s="2" t="e">
        <f ca="1">MATCH($E$4,OFFSET(OFFSET(Journaal!$E$5,A26075,0),,,Journaal!$D$3-A26075),0)+A26075</f>
        <v>#N/A</v>
      </c>
    </row>
    <row r="26077" spans="1:1" x14ac:dyDescent="0.25">
      <c r="A26077" s="2" t="e">
        <f ca="1">MATCH($E$4,OFFSET(OFFSET(Journaal!$E$5,A26076,0),,,Journaal!$D$3-A26076),0)+A26076</f>
        <v>#N/A</v>
      </c>
    </row>
    <row r="26078" spans="1:1" x14ac:dyDescent="0.25">
      <c r="A26078" s="2" t="e">
        <f ca="1">MATCH($E$4,OFFSET(OFFSET(Journaal!$E$5,A26077,0),,,Journaal!$D$3-A26077),0)+A26077</f>
        <v>#N/A</v>
      </c>
    </row>
    <row r="26079" spans="1:1" x14ac:dyDescent="0.25">
      <c r="A26079" s="2" t="e">
        <f ca="1">MATCH($E$4,OFFSET(OFFSET(Journaal!$E$5,A26078,0),,,Journaal!$D$3-A26078),0)+A26078</f>
        <v>#N/A</v>
      </c>
    </row>
    <row r="26080" spans="1:1" x14ac:dyDescent="0.25">
      <c r="A26080" s="2" t="e">
        <f ca="1">MATCH($E$4,OFFSET(OFFSET(Journaal!$E$5,A26079,0),,,Journaal!$D$3-A26079),0)+A26079</f>
        <v>#N/A</v>
      </c>
    </row>
    <row r="26081" spans="1:1" x14ac:dyDescent="0.25">
      <c r="A26081" s="2" t="e">
        <f ca="1">MATCH($E$4,OFFSET(OFFSET(Journaal!$E$5,A26080,0),,,Journaal!$D$3-A26080),0)+A26080</f>
        <v>#N/A</v>
      </c>
    </row>
    <row r="26082" spans="1:1" x14ac:dyDescent="0.25">
      <c r="A26082" s="2" t="e">
        <f ca="1">MATCH($E$4,OFFSET(OFFSET(Journaal!$E$5,A26081,0),,,Journaal!$D$3-A26081),0)+A26081</f>
        <v>#N/A</v>
      </c>
    </row>
    <row r="26083" spans="1:1" x14ac:dyDescent="0.25">
      <c r="A26083" s="2" t="e">
        <f ca="1">MATCH($E$4,OFFSET(OFFSET(Journaal!$E$5,A26082,0),,,Journaal!$D$3-A26082),0)+A26082</f>
        <v>#N/A</v>
      </c>
    </row>
    <row r="26084" spans="1:1" x14ac:dyDescent="0.25">
      <c r="A26084" s="2" t="e">
        <f ca="1">MATCH($E$4,OFFSET(OFFSET(Journaal!$E$5,A26083,0),,,Journaal!$D$3-A26083),0)+A26083</f>
        <v>#N/A</v>
      </c>
    </row>
    <row r="26085" spans="1:1" x14ac:dyDescent="0.25">
      <c r="A26085" s="2" t="e">
        <f ca="1">MATCH($E$4,OFFSET(OFFSET(Journaal!$E$5,A26084,0),,,Journaal!$D$3-A26084),0)+A26084</f>
        <v>#N/A</v>
      </c>
    </row>
    <row r="26086" spans="1:1" x14ac:dyDescent="0.25">
      <c r="A26086" s="2" t="e">
        <f ca="1">MATCH($E$4,OFFSET(OFFSET(Journaal!$E$5,A26085,0),,,Journaal!$D$3-A26085),0)+A26085</f>
        <v>#N/A</v>
      </c>
    </row>
    <row r="26087" spans="1:1" x14ac:dyDescent="0.25">
      <c r="A26087" s="2" t="e">
        <f ca="1">MATCH($E$4,OFFSET(OFFSET(Journaal!$E$5,A26086,0),,,Journaal!$D$3-A26086),0)+A26086</f>
        <v>#N/A</v>
      </c>
    </row>
    <row r="26088" spans="1:1" x14ac:dyDescent="0.25">
      <c r="A26088" s="2" t="e">
        <f ca="1">MATCH($E$4,OFFSET(OFFSET(Journaal!$E$5,A26087,0),,,Journaal!$D$3-A26087),0)+A26087</f>
        <v>#N/A</v>
      </c>
    </row>
    <row r="26089" spans="1:1" x14ac:dyDescent="0.25">
      <c r="A26089" s="2" t="e">
        <f ca="1">MATCH($E$4,OFFSET(OFFSET(Journaal!$E$5,A26088,0),,,Journaal!$D$3-A26088),0)+A26088</f>
        <v>#N/A</v>
      </c>
    </row>
    <row r="26090" spans="1:1" x14ac:dyDescent="0.25">
      <c r="A26090" s="2" t="e">
        <f ca="1">MATCH($E$4,OFFSET(OFFSET(Journaal!$E$5,A26089,0),,,Journaal!$D$3-A26089),0)+A26089</f>
        <v>#N/A</v>
      </c>
    </row>
    <row r="26091" spans="1:1" x14ac:dyDescent="0.25">
      <c r="A26091" s="2" t="e">
        <f ca="1">MATCH($E$4,OFFSET(OFFSET(Journaal!$E$5,A26090,0),,,Journaal!$D$3-A26090),0)+A26090</f>
        <v>#N/A</v>
      </c>
    </row>
    <row r="26092" spans="1:1" x14ac:dyDescent="0.25">
      <c r="A26092" s="2" t="e">
        <f ca="1">MATCH($E$4,OFFSET(OFFSET(Journaal!$E$5,A26091,0),,,Journaal!$D$3-A26091),0)+A26091</f>
        <v>#N/A</v>
      </c>
    </row>
    <row r="26093" spans="1:1" x14ac:dyDescent="0.25">
      <c r="A26093" s="2" t="e">
        <f ca="1">MATCH($E$4,OFFSET(OFFSET(Journaal!$E$5,A26092,0),,,Journaal!$D$3-A26092),0)+A26092</f>
        <v>#N/A</v>
      </c>
    </row>
    <row r="26094" spans="1:1" x14ac:dyDescent="0.25">
      <c r="A26094" s="2" t="e">
        <f ca="1">MATCH($E$4,OFFSET(OFFSET(Journaal!$E$5,A26093,0),,,Journaal!$D$3-A26093),0)+A26093</f>
        <v>#N/A</v>
      </c>
    </row>
    <row r="26095" spans="1:1" x14ac:dyDescent="0.25">
      <c r="A26095" s="2" t="e">
        <f ca="1">MATCH($E$4,OFFSET(OFFSET(Journaal!$E$5,A26094,0),,,Journaal!$D$3-A26094),0)+A26094</f>
        <v>#N/A</v>
      </c>
    </row>
    <row r="26096" spans="1:1" x14ac:dyDescent="0.25">
      <c r="A26096" s="2" t="e">
        <f ca="1">MATCH($E$4,OFFSET(OFFSET(Journaal!$E$5,A26095,0),,,Journaal!$D$3-A26095),0)+A26095</f>
        <v>#N/A</v>
      </c>
    </row>
    <row r="26097" spans="1:1" x14ac:dyDescent="0.25">
      <c r="A26097" s="2" t="e">
        <f ca="1">MATCH($E$4,OFFSET(OFFSET(Journaal!$E$5,A26096,0),,,Journaal!$D$3-A26096),0)+A26096</f>
        <v>#N/A</v>
      </c>
    </row>
    <row r="26098" spans="1:1" x14ac:dyDescent="0.25">
      <c r="A26098" s="2" t="e">
        <f ca="1">MATCH($E$4,OFFSET(OFFSET(Journaal!$E$5,A26097,0),,,Journaal!$D$3-A26097),0)+A26097</f>
        <v>#N/A</v>
      </c>
    </row>
    <row r="26099" spans="1:1" x14ac:dyDescent="0.25">
      <c r="A26099" s="2" t="e">
        <f ca="1">MATCH($E$4,OFFSET(OFFSET(Journaal!$E$5,A26098,0),,,Journaal!$D$3-A26098),0)+A26098</f>
        <v>#N/A</v>
      </c>
    </row>
    <row r="26100" spans="1:1" x14ac:dyDescent="0.25">
      <c r="A26100" s="2" t="e">
        <f ca="1">MATCH($E$4,OFFSET(OFFSET(Journaal!$E$5,A26099,0),,,Journaal!$D$3-A26099),0)+A26099</f>
        <v>#N/A</v>
      </c>
    </row>
    <row r="26101" spans="1:1" x14ac:dyDescent="0.25">
      <c r="A26101" s="2" t="e">
        <f ca="1">MATCH($E$4,OFFSET(OFFSET(Journaal!$E$5,A26100,0),,,Journaal!$D$3-A26100),0)+A26100</f>
        <v>#N/A</v>
      </c>
    </row>
    <row r="26102" spans="1:1" x14ac:dyDescent="0.25">
      <c r="A26102" s="2" t="e">
        <f ca="1">MATCH($E$4,OFFSET(OFFSET(Journaal!$E$5,A26101,0),,,Journaal!$D$3-A26101),0)+A26101</f>
        <v>#N/A</v>
      </c>
    </row>
    <row r="26103" spans="1:1" x14ac:dyDescent="0.25">
      <c r="A26103" s="2" t="e">
        <f ca="1">MATCH($E$4,OFFSET(OFFSET(Journaal!$E$5,A26102,0),,,Journaal!$D$3-A26102),0)+A26102</f>
        <v>#N/A</v>
      </c>
    </row>
    <row r="26104" spans="1:1" x14ac:dyDescent="0.25">
      <c r="A26104" s="2" t="e">
        <f ca="1">MATCH($E$4,OFFSET(OFFSET(Journaal!$E$5,A26103,0),,,Journaal!$D$3-A26103),0)+A26103</f>
        <v>#N/A</v>
      </c>
    </row>
    <row r="26105" spans="1:1" x14ac:dyDescent="0.25">
      <c r="A26105" s="2" t="e">
        <f ca="1">MATCH($E$4,OFFSET(OFFSET(Journaal!$E$5,A26104,0),,,Journaal!$D$3-A26104),0)+A26104</f>
        <v>#N/A</v>
      </c>
    </row>
    <row r="26106" spans="1:1" x14ac:dyDescent="0.25">
      <c r="A26106" s="2" t="e">
        <f ca="1">MATCH($E$4,OFFSET(OFFSET(Journaal!$E$5,A26105,0),,,Journaal!$D$3-A26105),0)+A26105</f>
        <v>#N/A</v>
      </c>
    </row>
    <row r="26107" spans="1:1" x14ac:dyDescent="0.25">
      <c r="A26107" s="2" t="e">
        <f ca="1">MATCH($E$4,OFFSET(OFFSET(Journaal!$E$5,A26106,0),,,Journaal!$D$3-A26106),0)+A26106</f>
        <v>#N/A</v>
      </c>
    </row>
    <row r="26108" spans="1:1" x14ac:dyDescent="0.25">
      <c r="A26108" s="2" t="e">
        <f ca="1">MATCH($E$4,OFFSET(OFFSET(Journaal!$E$5,A26107,0),,,Journaal!$D$3-A26107),0)+A26107</f>
        <v>#N/A</v>
      </c>
    </row>
    <row r="26109" spans="1:1" x14ac:dyDescent="0.25">
      <c r="A26109" s="2" t="e">
        <f ca="1">MATCH($E$4,OFFSET(OFFSET(Journaal!$E$5,A26108,0),,,Journaal!$D$3-A26108),0)+A26108</f>
        <v>#N/A</v>
      </c>
    </row>
    <row r="26110" spans="1:1" x14ac:dyDescent="0.25">
      <c r="A26110" s="2" t="e">
        <f ca="1">MATCH($E$4,OFFSET(OFFSET(Journaal!$E$5,A26109,0),,,Journaal!$D$3-A26109),0)+A26109</f>
        <v>#N/A</v>
      </c>
    </row>
    <row r="26111" spans="1:1" x14ac:dyDescent="0.25">
      <c r="A26111" s="2" t="e">
        <f ca="1">MATCH($E$4,OFFSET(OFFSET(Journaal!$E$5,A26110,0),,,Journaal!$D$3-A26110),0)+A26110</f>
        <v>#N/A</v>
      </c>
    </row>
    <row r="26112" spans="1:1" x14ac:dyDescent="0.25">
      <c r="A26112" s="2" t="e">
        <f ca="1">MATCH($E$4,OFFSET(OFFSET(Journaal!$E$5,A26111,0),,,Journaal!$D$3-A26111),0)+A26111</f>
        <v>#N/A</v>
      </c>
    </row>
    <row r="26113" spans="1:1" x14ac:dyDescent="0.25">
      <c r="A26113" s="2" t="e">
        <f ca="1">MATCH($E$4,OFFSET(OFFSET(Journaal!$E$5,A26112,0),,,Journaal!$D$3-A26112),0)+A26112</f>
        <v>#N/A</v>
      </c>
    </row>
    <row r="26114" spans="1:1" x14ac:dyDescent="0.25">
      <c r="A26114" s="2" t="e">
        <f ca="1">MATCH($E$4,OFFSET(OFFSET(Journaal!$E$5,A26113,0),,,Journaal!$D$3-A26113),0)+A26113</f>
        <v>#N/A</v>
      </c>
    </row>
    <row r="26115" spans="1:1" x14ac:dyDescent="0.25">
      <c r="A26115" s="2" t="e">
        <f ca="1">MATCH($E$4,OFFSET(OFFSET(Journaal!$E$5,A26114,0),,,Journaal!$D$3-A26114),0)+A26114</f>
        <v>#N/A</v>
      </c>
    </row>
    <row r="26116" spans="1:1" x14ac:dyDescent="0.25">
      <c r="A26116" s="2" t="e">
        <f ca="1">MATCH($E$4,OFFSET(OFFSET(Journaal!$E$5,A26115,0),,,Journaal!$D$3-A26115),0)+A26115</f>
        <v>#N/A</v>
      </c>
    </row>
    <row r="26117" spans="1:1" x14ac:dyDescent="0.25">
      <c r="A26117" s="2" t="e">
        <f ca="1">MATCH($E$4,OFFSET(OFFSET(Journaal!$E$5,A26116,0),,,Journaal!$D$3-A26116),0)+A26116</f>
        <v>#N/A</v>
      </c>
    </row>
    <row r="26118" spans="1:1" x14ac:dyDescent="0.25">
      <c r="A26118" s="2" t="e">
        <f ca="1">MATCH($E$4,OFFSET(OFFSET(Journaal!$E$5,A26117,0),,,Journaal!$D$3-A26117),0)+A26117</f>
        <v>#N/A</v>
      </c>
    </row>
    <row r="26119" spans="1:1" x14ac:dyDescent="0.25">
      <c r="A26119" s="2" t="e">
        <f ca="1">MATCH($E$4,OFFSET(OFFSET(Journaal!$E$5,A26118,0),,,Journaal!$D$3-A26118),0)+A26118</f>
        <v>#N/A</v>
      </c>
    </row>
    <row r="26120" spans="1:1" x14ac:dyDescent="0.25">
      <c r="A26120" s="2" t="e">
        <f ca="1">MATCH($E$4,OFFSET(OFFSET(Journaal!$E$5,A26119,0),,,Journaal!$D$3-A26119),0)+A26119</f>
        <v>#N/A</v>
      </c>
    </row>
    <row r="26121" spans="1:1" x14ac:dyDescent="0.25">
      <c r="A26121" s="2" t="e">
        <f ca="1">MATCH($E$4,OFFSET(OFFSET(Journaal!$E$5,A26120,0),,,Journaal!$D$3-A26120),0)+A26120</f>
        <v>#N/A</v>
      </c>
    </row>
    <row r="26122" spans="1:1" x14ac:dyDescent="0.25">
      <c r="A26122" s="2" t="e">
        <f ca="1">MATCH($E$4,OFFSET(OFFSET(Journaal!$E$5,A26121,0),,,Journaal!$D$3-A26121),0)+A26121</f>
        <v>#N/A</v>
      </c>
    </row>
    <row r="26123" spans="1:1" x14ac:dyDescent="0.25">
      <c r="A26123" s="2" t="e">
        <f ca="1">MATCH($E$4,OFFSET(OFFSET(Journaal!$E$5,A26122,0),,,Journaal!$D$3-A26122),0)+A26122</f>
        <v>#N/A</v>
      </c>
    </row>
    <row r="26124" spans="1:1" x14ac:dyDescent="0.25">
      <c r="A26124" s="2" t="e">
        <f ca="1">MATCH($E$4,OFFSET(OFFSET(Journaal!$E$5,A26123,0),,,Journaal!$D$3-A26123),0)+A26123</f>
        <v>#N/A</v>
      </c>
    </row>
    <row r="26125" spans="1:1" x14ac:dyDescent="0.25">
      <c r="A26125" s="2" t="e">
        <f ca="1">MATCH($E$4,OFFSET(OFFSET(Journaal!$E$5,A26124,0),,,Journaal!$D$3-A26124),0)+A26124</f>
        <v>#N/A</v>
      </c>
    </row>
    <row r="26126" spans="1:1" x14ac:dyDescent="0.25">
      <c r="A26126" s="2" t="e">
        <f ca="1">MATCH($E$4,OFFSET(OFFSET(Journaal!$E$5,A26125,0),,,Journaal!$D$3-A26125),0)+A26125</f>
        <v>#N/A</v>
      </c>
    </row>
    <row r="26127" spans="1:1" x14ac:dyDescent="0.25">
      <c r="A26127" s="2" t="e">
        <f ca="1">MATCH($E$4,OFFSET(OFFSET(Journaal!$E$5,A26126,0),,,Journaal!$D$3-A26126),0)+A26126</f>
        <v>#N/A</v>
      </c>
    </row>
    <row r="26128" spans="1:1" x14ac:dyDescent="0.25">
      <c r="A26128" s="2" t="e">
        <f ca="1">MATCH($E$4,OFFSET(OFFSET(Journaal!$E$5,A26127,0),,,Journaal!$D$3-A26127),0)+A26127</f>
        <v>#N/A</v>
      </c>
    </row>
    <row r="26129" spans="1:1" x14ac:dyDescent="0.25">
      <c r="A26129" s="2" t="e">
        <f ca="1">MATCH($E$4,OFFSET(OFFSET(Journaal!$E$5,A26128,0),,,Journaal!$D$3-A26128),0)+A26128</f>
        <v>#N/A</v>
      </c>
    </row>
    <row r="26130" spans="1:1" x14ac:dyDescent="0.25">
      <c r="A26130" s="2" t="e">
        <f ca="1">MATCH($E$4,OFFSET(OFFSET(Journaal!$E$5,A26129,0),,,Journaal!$D$3-A26129),0)+A26129</f>
        <v>#N/A</v>
      </c>
    </row>
    <row r="26131" spans="1:1" x14ac:dyDescent="0.25">
      <c r="A26131" s="2" t="e">
        <f ca="1">MATCH($E$4,OFFSET(OFFSET(Journaal!$E$5,A26130,0),,,Journaal!$D$3-A26130),0)+A26130</f>
        <v>#N/A</v>
      </c>
    </row>
    <row r="26132" spans="1:1" x14ac:dyDescent="0.25">
      <c r="A26132" s="2" t="e">
        <f ca="1">MATCH($E$4,OFFSET(OFFSET(Journaal!$E$5,A26131,0),,,Journaal!$D$3-A26131),0)+A26131</f>
        <v>#N/A</v>
      </c>
    </row>
    <row r="26133" spans="1:1" x14ac:dyDescent="0.25">
      <c r="A26133" s="2" t="e">
        <f ca="1">MATCH($E$4,OFFSET(OFFSET(Journaal!$E$5,A26132,0),,,Journaal!$D$3-A26132),0)+A26132</f>
        <v>#N/A</v>
      </c>
    </row>
    <row r="26134" spans="1:1" x14ac:dyDescent="0.25">
      <c r="A26134" s="2" t="e">
        <f ca="1">MATCH($E$4,OFFSET(OFFSET(Journaal!$E$5,A26133,0),,,Journaal!$D$3-A26133),0)+A26133</f>
        <v>#N/A</v>
      </c>
    </row>
    <row r="26135" spans="1:1" x14ac:dyDescent="0.25">
      <c r="A26135" s="2" t="e">
        <f ca="1">MATCH($E$4,OFFSET(OFFSET(Journaal!$E$5,A26134,0),,,Journaal!$D$3-A26134),0)+A26134</f>
        <v>#N/A</v>
      </c>
    </row>
    <row r="26136" spans="1:1" x14ac:dyDescent="0.25">
      <c r="A26136" s="2" t="e">
        <f ca="1">MATCH($E$4,OFFSET(OFFSET(Journaal!$E$5,A26135,0),,,Journaal!$D$3-A26135),0)+A26135</f>
        <v>#N/A</v>
      </c>
    </row>
    <row r="26137" spans="1:1" x14ac:dyDescent="0.25">
      <c r="A26137" s="2" t="e">
        <f ca="1">MATCH($E$4,OFFSET(OFFSET(Journaal!$E$5,A26136,0),,,Journaal!$D$3-A26136),0)+A26136</f>
        <v>#N/A</v>
      </c>
    </row>
    <row r="26138" spans="1:1" x14ac:dyDescent="0.25">
      <c r="A26138" s="2" t="e">
        <f ca="1">MATCH($E$4,OFFSET(OFFSET(Journaal!$E$5,A26137,0),,,Journaal!$D$3-A26137),0)+A26137</f>
        <v>#N/A</v>
      </c>
    </row>
    <row r="26139" spans="1:1" x14ac:dyDescent="0.25">
      <c r="A26139" s="2" t="e">
        <f ca="1">MATCH($E$4,OFFSET(OFFSET(Journaal!$E$5,A26138,0),,,Journaal!$D$3-A26138),0)+A26138</f>
        <v>#N/A</v>
      </c>
    </row>
    <row r="26140" spans="1:1" x14ac:dyDescent="0.25">
      <c r="A26140" s="2" t="e">
        <f ca="1">MATCH($E$4,OFFSET(OFFSET(Journaal!$E$5,A26139,0),,,Journaal!$D$3-A26139),0)+A26139</f>
        <v>#N/A</v>
      </c>
    </row>
    <row r="26141" spans="1:1" x14ac:dyDescent="0.25">
      <c r="A26141" s="2" t="e">
        <f ca="1">MATCH($E$4,OFFSET(OFFSET(Journaal!$E$5,A26140,0),,,Journaal!$D$3-A26140),0)+A26140</f>
        <v>#N/A</v>
      </c>
    </row>
    <row r="26142" spans="1:1" x14ac:dyDescent="0.25">
      <c r="A26142" s="2" t="e">
        <f ca="1">MATCH($E$4,OFFSET(OFFSET(Journaal!$E$5,A26141,0),,,Journaal!$D$3-A26141),0)+A26141</f>
        <v>#N/A</v>
      </c>
    </row>
    <row r="26143" spans="1:1" x14ac:dyDescent="0.25">
      <c r="A26143" s="2" t="e">
        <f ca="1">MATCH($E$4,OFFSET(OFFSET(Journaal!$E$5,A26142,0),,,Journaal!$D$3-A26142),0)+A26142</f>
        <v>#N/A</v>
      </c>
    </row>
    <row r="26144" spans="1:1" x14ac:dyDescent="0.25">
      <c r="A26144" s="2" t="e">
        <f ca="1">MATCH($E$4,OFFSET(OFFSET(Journaal!$E$5,A26143,0),,,Journaal!$D$3-A26143),0)+A26143</f>
        <v>#N/A</v>
      </c>
    </row>
    <row r="26145" spans="1:1" x14ac:dyDescent="0.25">
      <c r="A26145" s="2" t="e">
        <f ca="1">MATCH($E$4,OFFSET(OFFSET(Journaal!$E$5,A26144,0),,,Journaal!$D$3-A26144),0)+A26144</f>
        <v>#N/A</v>
      </c>
    </row>
    <row r="26146" spans="1:1" x14ac:dyDescent="0.25">
      <c r="A26146" s="2" t="e">
        <f ca="1">MATCH($E$4,OFFSET(OFFSET(Journaal!$E$5,A26145,0),,,Journaal!$D$3-A26145),0)+A26145</f>
        <v>#N/A</v>
      </c>
    </row>
    <row r="26147" spans="1:1" x14ac:dyDescent="0.25">
      <c r="A26147" s="2" t="e">
        <f ca="1">MATCH($E$4,OFFSET(OFFSET(Journaal!$E$5,A26146,0),,,Journaal!$D$3-A26146),0)+A26146</f>
        <v>#N/A</v>
      </c>
    </row>
    <row r="26148" spans="1:1" x14ac:dyDescent="0.25">
      <c r="A26148" s="2" t="e">
        <f ca="1">MATCH($E$4,OFFSET(OFFSET(Journaal!$E$5,A26147,0),,,Journaal!$D$3-A26147),0)+A26147</f>
        <v>#N/A</v>
      </c>
    </row>
    <row r="26149" spans="1:1" x14ac:dyDescent="0.25">
      <c r="A26149" s="2" t="e">
        <f ca="1">MATCH($E$4,OFFSET(OFFSET(Journaal!$E$5,A26148,0),,,Journaal!$D$3-A26148),0)+A26148</f>
        <v>#N/A</v>
      </c>
    </row>
    <row r="26150" spans="1:1" x14ac:dyDescent="0.25">
      <c r="A26150" s="2" t="e">
        <f ca="1">MATCH($E$4,OFFSET(OFFSET(Journaal!$E$5,A26149,0),,,Journaal!$D$3-A26149),0)+A26149</f>
        <v>#N/A</v>
      </c>
    </row>
    <row r="26151" spans="1:1" x14ac:dyDescent="0.25">
      <c r="A26151" s="2" t="e">
        <f ca="1">MATCH($E$4,OFFSET(OFFSET(Journaal!$E$5,A26150,0),,,Journaal!$D$3-A26150),0)+A26150</f>
        <v>#N/A</v>
      </c>
    </row>
    <row r="26152" spans="1:1" x14ac:dyDescent="0.25">
      <c r="A26152" s="2" t="e">
        <f ca="1">MATCH($E$4,OFFSET(OFFSET(Journaal!$E$5,A26151,0),,,Journaal!$D$3-A26151),0)+A26151</f>
        <v>#N/A</v>
      </c>
    </row>
    <row r="26153" spans="1:1" x14ac:dyDescent="0.25">
      <c r="A26153" s="2" t="e">
        <f ca="1">MATCH($E$4,OFFSET(OFFSET(Journaal!$E$5,A26152,0),,,Journaal!$D$3-A26152),0)+A26152</f>
        <v>#N/A</v>
      </c>
    </row>
    <row r="26154" spans="1:1" x14ac:dyDescent="0.25">
      <c r="A26154" s="2" t="e">
        <f ca="1">MATCH($E$4,OFFSET(OFFSET(Journaal!$E$5,A26153,0),,,Journaal!$D$3-A26153),0)+A26153</f>
        <v>#N/A</v>
      </c>
    </row>
    <row r="26155" spans="1:1" x14ac:dyDescent="0.25">
      <c r="A26155" s="2" t="e">
        <f ca="1">MATCH($E$4,OFFSET(OFFSET(Journaal!$E$5,A26154,0),,,Journaal!$D$3-A26154),0)+A26154</f>
        <v>#N/A</v>
      </c>
    </row>
    <row r="26156" spans="1:1" x14ac:dyDescent="0.25">
      <c r="A26156" s="2" t="e">
        <f ca="1">MATCH($E$4,OFFSET(OFFSET(Journaal!$E$5,A26155,0),,,Journaal!$D$3-A26155),0)+A26155</f>
        <v>#N/A</v>
      </c>
    </row>
    <row r="26157" spans="1:1" x14ac:dyDescent="0.25">
      <c r="A26157" s="2" t="e">
        <f ca="1">MATCH($E$4,OFFSET(OFFSET(Journaal!$E$5,A26156,0),,,Journaal!$D$3-A26156),0)+A26156</f>
        <v>#N/A</v>
      </c>
    </row>
    <row r="26158" spans="1:1" x14ac:dyDescent="0.25">
      <c r="A26158" s="2" t="e">
        <f ca="1">MATCH($E$4,OFFSET(OFFSET(Journaal!$E$5,A26157,0),,,Journaal!$D$3-A26157),0)+A26157</f>
        <v>#N/A</v>
      </c>
    </row>
    <row r="26159" spans="1:1" x14ac:dyDescent="0.25">
      <c r="A26159" s="2" t="e">
        <f ca="1">MATCH($E$4,OFFSET(OFFSET(Journaal!$E$5,A26158,0),,,Journaal!$D$3-A26158),0)+A26158</f>
        <v>#N/A</v>
      </c>
    </row>
    <row r="26160" spans="1:1" x14ac:dyDescent="0.25">
      <c r="A26160" s="2" t="e">
        <f ca="1">MATCH($E$4,OFFSET(OFFSET(Journaal!$E$5,A26159,0),,,Journaal!$D$3-A26159),0)+A26159</f>
        <v>#N/A</v>
      </c>
    </row>
    <row r="26161" spans="1:1" x14ac:dyDescent="0.25">
      <c r="A26161" s="2" t="e">
        <f ca="1">MATCH($E$4,OFFSET(OFFSET(Journaal!$E$5,A26160,0),,,Journaal!$D$3-A26160),0)+A26160</f>
        <v>#N/A</v>
      </c>
    </row>
    <row r="26162" spans="1:1" x14ac:dyDescent="0.25">
      <c r="A26162" s="2" t="e">
        <f ca="1">MATCH($E$4,OFFSET(OFFSET(Journaal!$E$5,A26161,0),,,Journaal!$D$3-A26161),0)+A26161</f>
        <v>#N/A</v>
      </c>
    </row>
    <row r="26163" spans="1:1" x14ac:dyDescent="0.25">
      <c r="A26163" s="2" t="e">
        <f ca="1">MATCH($E$4,OFFSET(OFFSET(Journaal!$E$5,A26162,0),,,Journaal!$D$3-A26162),0)+A26162</f>
        <v>#N/A</v>
      </c>
    </row>
    <row r="26164" spans="1:1" x14ac:dyDescent="0.25">
      <c r="A26164" s="2" t="e">
        <f ca="1">MATCH($E$4,OFFSET(OFFSET(Journaal!$E$5,A26163,0),,,Journaal!$D$3-A26163),0)+A26163</f>
        <v>#N/A</v>
      </c>
    </row>
    <row r="26165" spans="1:1" x14ac:dyDescent="0.25">
      <c r="A26165" s="2" t="e">
        <f ca="1">MATCH($E$4,OFFSET(OFFSET(Journaal!$E$5,A26164,0),,,Journaal!$D$3-A26164),0)+A26164</f>
        <v>#N/A</v>
      </c>
    </row>
    <row r="26166" spans="1:1" x14ac:dyDescent="0.25">
      <c r="A26166" s="2" t="e">
        <f ca="1">MATCH($E$4,OFFSET(OFFSET(Journaal!$E$5,A26165,0),,,Journaal!$D$3-A26165),0)+A26165</f>
        <v>#N/A</v>
      </c>
    </row>
    <row r="26167" spans="1:1" x14ac:dyDescent="0.25">
      <c r="A26167" s="2" t="e">
        <f ca="1">MATCH($E$4,OFFSET(OFFSET(Journaal!$E$5,A26166,0),,,Journaal!$D$3-A26166),0)+A26166</f>
        <v>#N/A</v>
      </c>
    </row>
    <row r="26168" spans="1:1" x14ac:dyDescent="0.25">
      <c r="A26168" s="2" t="e">
        <f ca="1">MATCH($E$4,OFFSET(OFFSET(Journaal!$E$5,A26167,0),,,Journaal!$D$3-A26167),0)+A26167</f>
        <v>#N/A</v>
      </c>
    </row>
    <row r="26169" spans="1:1" x14ac:dyDescent="0.25">
      <c r="A26169" s="2" t="e">
        <f ca="1">MATCH($E$4,OFFSET(OFFSET(Journaal!$E$5,A26168,0),,,Journaal!$D$3-A26168),0)+A26168</f>
        <v>#N/A</v>
      </c>
    </row>
    <row r="26170" spans="1:1" x14ac:dyDescent="0.25">
      <c r="A26170" s="2" t="e">
        <f ca="1">MATCH($E$4,OFFSET(OFFSET(Journaal!$E$5,A26169,0),,,Journaal!$D$3-A26169),0)+A26169</f>
        <v>#N/A</v>
      </c>
    </row>
    <row r="26171" spans="1:1" x14ac:dyDescent="0.25">
      <c r="A26171" s="2" t="e">
        <f ca="1">MATCH($E$4,OFFSET(OFFSET(Journaal!$E$5,A26170,0),,,Journaal!$D$3-A26170),0)+A26170</f>
        <v>#N/A</v>
      </c>
    </row>
    <row r="26172" spans="1:1" x14ac:dyDescent="0.25">
      <c r="A26172" s="2" t="e">
        <f ca="1">MATCH($E$4,OFFSET(OFFSET(Journaal!$E$5,A26171,0),,,Journaal!$D$3-A26171),0)+A26171</f>
        <v>#N/A</v>
      </c>
    </row>
    <row r="26173" spans="1:1" x14ac:dyDescent="0.25">
      <c r="A26173" s="2" t="e">
        <f ca="1">MATCH($E$4,OFFSET(OFFSET(Journaal!$E$5,A26172,0),,,Journaal!$D$3-A26172),0)+A26172</f>
        <v>#N/A</v>
      </c>
    </row>
    <row r="26174" spans="1:1" x14ac:dyDescent="0.25">
      <c r="A26174" s="2" t="e">
        <f ca="1">MATCH($E$4,OFFSET(OFFSET(Journaal!$E$5,A26173,0),,,Journaal!$D$3-A26173),0)+A26173</f>
        <v>#N/A</v>
      </c>
    </row>
    <row r="26175" spans="1:1" x14ac:dyDescent="0.25">
      <c r="A26175" s="2" t="e">
        <f ca="1">MATCH($E$4,OFFSET(OFFSET(Journaal!$E$5,A26174,0),,,Journaal!$D$3-A26174),0)+A26174</f>
        <v>#N/A</v>
      </c>
    </row>
    <row r="26176" spans="1:1" x14ac:dyDescent="0.25">
      <c r="A26176" s="2" t="e">
        <f ca="1">MATCH($E$4,OFFSET(OFFSET(Journaal!$E$5,A26175,0),,,Journaal!$D$3-A26175),0)+A26175</f>
        <v>#N/A</v>
      </c>
    </row>
    <row r="26177" spans="1:1" x14ac:dyDescent="0.25">
      <c r="A26177" s="2" t="e">
        <f ca="1">MATCH($E$4,OFFSET(OFFSET(Journaal!$E$5,A26176,0),,,Journaal!$D$3-A26176),0)+A26176</f>
        <v>#N/A</v>
      </c>
    </row>
    <row r="26178" spans="1:1" x14ac:dyDescent="0.25">
      <c r="A26178" s="2" t="e">
        <f ca="1">MATCH($E$4,OFFSET(OFFSET(Journaal!$E$5,A26177,0),,,Journaal!$D$3-A26177),0)+A26177</f>
        <v>#N/A</v>
      </c>
    </row>
    <row r="26179" spans="1:1" x14ac:dyDescent="0.25">
      <c r="A26179" s="2" t="e">
        <f ca="1">MATCH($E$4,OFFSET(OFFSET(Journaal!$E$5,A26178,0),,,Journaal!$D$3-A26178),0)+A26178</f>
        <v>#N/A</v>
      </c>
    </row>
    <row r="26180" spans="1:1" x14ac:dyDescent="0.25">
      <c r="A26180" s="2" t="e">
        <f ca="1">MATCH($E$4,OFFSET(OFFSET(Journaal!$E$5,A26179,0),,,Journaal!$D$3-A26179),0)+A26179</f>
        <v>#N/A</v>
      </c>
    </row>
    <row r="26181" spans="1:1" x14ac:dyDescent="0.25">
      <c r="A26181" s="2" t="e">
        <f ca="1">MATCH($E$4,OFFSET(OFFSET(Journaal!$E$5,A26180,0),,,Journaal!$D$3-A26180),0)+A26180</f>
        <v>#N/A</v>
      </c>
    </row>
    <row r="26182" spans="1:1" x14ac:dyDescent="0.25">
      <c r="A26182" s="2" t="e">
        <f ca="1">MATCH($E$4,OFFSET(OFFSET(Journaal!$E$5,A26181,0),,,Journaal!$D$3-A26181),0)+A26181</f>
        <v>#N/A</v>
      </c>
    </row>
    <row r="26183" spans="1:1" x14ac:dyDescent="0.25">
      <c r="A26183" s="2" t="e">
        <f ca="1">MATCH($E$4,OFFSET(OFFSET(Journaal!$E$5,A26182,0),,,Journaal!$D$3-A26182),0)+A26182</f>
        <v>#N/A</v>
      </c>
    </row>
    <row r="26184" spans="1:1" x14ac:dyDescent="0.25">
      <c r="A26184" s="2" t="e">
        <f ca="1">MATCH($E$4,OFFSET(OFFSET(Journaal!$E$5,A26183,0),,,Journaal!$D$3-A26183),0)+A26183</f>
        <v>#N/A</v>
      </c>
    </row>
    <row r="26185" spans="1:1" x14ac:dyDescent="0.25">
      <c r="A26185" s="2" t="e">
        <f ca="1">MATCH($E$4,OFFSET(OFFSET(Journaal!$E$5,A26184,0),,,Journaal!$D$3-A26184),0)+A26184</f>
        <v>#N/A</v>
      </c>
    </row>
    <row r="26186" spans="1:1" x14ac:dyDescent="0.25">
      <c r="A26186" s="2" t="e">
        <f ca="1">MATCH($E$4,OFFSET(OFFSET(Journaal!$E$5,A26185,0),,,Journaal!$D$3-A26185),0)+A26185</f>
        <v>#N/A</v>
      </c>
    </row>
    <row r="26187" spans="1:1" x14ac:dyDescent="0.25">
      <c r="A26187" s="2" t="e">
        <f ca="1">MATCH($E$4,OFFSET(OFFSET(Journaal!$E$5,A26186,0),,,Journaal!$D$3-A26186),0)+A26186</f>
        <v>#N/A</v>
      </c>
    </row>
    <row r="26188" spans="1:1" x14ac:dyDescent="0.25">
      <c r="A26188" s="2" t="e">
        <f ca="1">MATCH($E$4,OFFSET(OFFSET(Journaal!$E$5,A26187,0),,,Journaal!$D$3-A26187),0)+A26187</f>
        <v>#N/A</v>
      </c>
    </row>
    <row r="26189" spans="1:1" x14ac:dyDescent="0.25">
      <c r="A26189" s="2" t="e">
        <f ca="1">MATCH($E$4,OFFSET(OFFSET(Journaal!$E$5,A26188,0),,,Journaal!$D$3-A26188),0)+A26188</f>
        <v>#N/A</v>
      </c>
    </row>
    <row r="26190" spans="1:1" x14ac:dyDescent="0.25">
      <c r="A26190" s="2" t="e">
        <f ca="1">MATCH($E$4,OFFSET(OFFSET(Journaal!$E$5,A26189,0),,,Journaal!$D$3-A26189),0)+A26189</f>
        <v>#N/A</v>
      </c>
    </row>
    <row r="26191" spans="1:1" x14ac:dyDescent="0.25">
      <c r="A26191" s="2" t="e">
        <f ca="1">MATCH($E$4,OFFSET(OFFSET(Journaal!$E$5,A26190,0),,,Journaal!$D$3-A26190),0)+A26190</f>
        <v>#N/A</v>
      </c>
    </row>
    <row r="26192" spans="1:1" x14ac:dyDescent="0.25">
      <c r="A26192" s="2" t="e">
        <f ca="1">MATCH($E$4,OFFSET(OFFSET(Journaal!$E$5,A26191,0),,,Journaal!$D$3-A26191),0)+A26191</f>
        <v>#N/A</v>
      </c>
    </row>
    <row r="26193" spans="1:1" x14ac:dyDescent="0.25">
      <c r="A26193" s="2" t="e">
        <f ca="1">MATCH($E$4,OFFSET(OFFSET(Journaal!$E$5,A26192,0),,,Journaal!$D$3-A26192),0)+A26192</f>
        <v>#N/A</v>
      </c>
    </row>
    <row r="26194" spans="1:1" x14ac:dyDescent="0.25">
      <c r="A26194" s="2" t="e">
        <f ca="1">MATCH($E$4,OFFSET(OFFSET(Journaal!$E$5,A26193,0),,,Journaal!$D$3-A26193),0)+A26193</f>
        <v>#N/A</v>
      </c>
    </row>
    <row r="26195" spans="1:1" x14ac:dyDescent="0.25">
      <c r="A26195" s="2" t="e">
        <f ca="1">MATCH($E$4,OFFSET(OFFSET(Journaal!$E$5,A26194,0),,,Journaal!$D$3-A26194),0)+A26194</f>
        <v>#N/A</v>
      </c>
    </row>
    <row r="26196" spans="1:1" x14ac:dyDescent="0.25">
      <c r="A26196" s="2" t="e">
        <f ca="1">MATCH($E$4,OFFSET(OFFSET(Journaal!$E$5,A26195,0),,,Journaal!$D$3-A26195),0)+A26195</f>
        <v>#N/A</v>
      </c>
    </row>
    <row r="26197" spans="1:1" x14ac:dyDescent="0.25">
      <c r="A26197" s="2" t="e">
        <f ca="1">MATCH($E$4,OFFSET(OFFSET(Journaal!$E$5,A26196,0),,,Journaal!$D$3-A26196),0)+A26196</f>
        <v>#N/A</v>
      </c>
    </row>
    <row r="26198" spans="1:1" x14ac:dyDescent="0.25">
      <c r="A26198" s="2" t="e">
        <f ca="1">MATCH($E$4,OFFSET(OFFSET(Journaal!$E$5,A26197,0),,,Journaal!$D$3-A26197),0)+A26197</f>
        <v>#N/A</v>
      </c>
    </row>
    <row r="26199" spans="1:1" x14ac:dyDescent="0.25">
      <c r="A26199" s="2" t="e">
        <f ca="1">MATCH($E$4,OFFSET(OFFSET(Journaal!$E$5,A26198,0),,,Journaal!$D$3-A26198),0)+A26198</f>
        <v>#N/A</v>
      </c>
    </row>
    <row r="26200" spans="1:1" x14ac:dyDescent="0.25">
      <c r="A26200" s="2" t="e">
        <f ca="1">MATCH($E$4,OFFSET(OFFSET(Journaal!$E$5,A26199,0),,,Journaal!$D$3-A26199),0)+A26199</f>
        <v>#N/A</v>
      </c>
    </row>
    <row r="26201" spans="1:1" x14ac:dyDescent="0.25">
      <c r="A26201" s="2" t="e">
        <f ca="1">MATCH($E$4,OFFSET(OFFSET(Journaal!$E$5,A26200,0),,,Journaal!$D$3-A26200),0)+A26200</f>
        <v>#N/A</v>
      </c>
    </row>
    <row r="26202" spans="1:1" x14ac:dyDescent="0.25">
      <c r="A26202" s="2" t="e">
        <f ca="1">MATCH($E$4,OFFSET(OFFSET(Journaal!$E$5,A26201,0),,,Journaal!$D$3-A26201),0)+A26201</f>
        <v>#N/A</v>
      </c>
    </row>
    <row r="26203" spans="1:1" x14ac:dyDescent="0.25">
      <c r="A26203" s="2" t="e">
        <f ca="1">MATCH($E$4,OFFSET(OFFSET(Journaal!$E$5,A26202,0),,,Journaal!$D$3-A26202),0)+A26202</f>
        <v>#N/A</v>
      </c>
    </row>
    <row r="26204" spans="1:1" x14ac:dyDescent="0.25">
      <c r="A26204" s="2" t="e">
        <f ca="1">MATCH($E$4,OFFSET(OFFSET(Journaal!$E$5,A26203,0),,,Journaal!$D$3-A26203),0)+A26203</f>
        <v>#N/A</v>
      </c>
    </row>
    <row r="26205" spans="1:1" x14ac:dyDescent="0.25">
      <c r="A26205" s="2" t="e">
        <f ca="1">MATCH($E$4,OFFSET(OFFSET(Journaal!$E$5,A26204,0),,,Journaal!$D$3-A26204),0)+A26204</f>
        <v>#N/A</v>
      </c>
    </row>
    <row r="26206" spans="1:1" x14ac:dyDescent="0.25">
      <c r="A26206" s="2" t="e">
        <f ca="1">MATCH($E$4,OFFSET(OFFSET(Journaal!$E$5,A26205,0),,,Journaal!$D$3-A26205),0)+A26205</f>
        <v>#N/A</v>
      </c>
    </row>
    <row r="26207" spans="1:1" x14ac:dyDescent="0.25">
      <c r="A26207" s="2" t="e">
        <f ca="1">MATCH($E$4,OFFSET(OFFSET(Journaal!$E$5,A26206,0),,,Journaal!$D$3-A26206),0)+A26206</f>
        <v>#N/A</v>
      </c>
    </row>
    <row r="26208" spans="1:1" x14ac:dyDescent="0.25">
      <c r="A26208" s="2" t="e">
        <f ca="1">MATCH($E$4,OFFSET(OFFSET(Journaal!$E$5,A26207,0),,,Journaal!$D$3-A26207),0)+A26207</f>
        <v>#N/A</v>
      </c>
    </row>
    <row r="26209" spans="1:1" x14ac:dyDescent="0.25">
      <c r="A26209" s="2" t="e">
        <f ca="1">MATCH($E$4,OFFSET(OFFSET(Journaal!$E$5,A26208,0),,,Journaal!$D$3-A26208),0)+A26208</f>
        <v>#N/A</v>
      </c>
    </row>
    <row r="26210" spans="1:1" x14ac:dyDescent="0.25">
      <c r="A26210" s="2" t="e">
        <f ca="1">MATCH($E$4,OFFSET(OFFSET(Journaal!$E$5,A26209,0),,,Journaal!$D$3-A26209),0)+A26209</f>
        <v>#N/A</v>
      </c>
    </row>
    <row r="26211" spans="1:1" x14ac:dyDescent="0.25">
      <c r="A26211" s="2" t="e">
        <f ca="1">MATCH($E$4,OFFSET(OFFSET(Journaal!$E$5,A26210,0),,,Journaal!$D$3-A26210),0)+A26210</f>
        <v>#N/A</v>
      </c>
    </row>
    <row r="26212" spans="1:1" x14ac:dyDescent="0.25">
      <c r="A26212" s="2" t="e">
        <f ca="1">MATCH($E$4,OFFSET(OFFSET(Journaal!$E$5,A26211,0),,,Journaal!$D$3-A26211),0)+A26211</f>
        <v>#N/A</v>
      </c>
    </row>
    <row r="26213" spans="1:1" x14ac:dyDescent="0.25">
      <c r="A26213" s="2" t="e">
        <f ca="1">MATCH($E$4,OFFSET(OFFSET(Journaal!$E$5,A26212,0),,,Journaal!$D$3-A26212),0)+A26212</f>
        <v>#N/A</v>
      </c>
    </row>
    <row r="26214" spans="1:1" x14ac:dyDescent="0.25">
      <c r="A26214" s="2" t="e">
        <f ca="1">MATCH($E$4,OFFSET(OFFSET(Journaal!$E$5,A26213,0),,,Journaal!$D$3-A26213),0)+A26213</f>
        <v>#N/A</v>
      </c>
    </row>
    <row r="26215" spans="1:1" x14ac:dyDescent="0.25">
      <c r="A26215" s="2" t="e">
        <f ca="1">MATCH($E$4,OFFSET(OFFSET(Journaal!$E$5,A26214,0),,,Journaal!$D$3-A26214),0)+A26214</f>
        <v>#N/A</v>
      </c>
    </row>
    <row r="26216" spans="1:1" x14ac:dyDescent="0.25">
      <c r="A26216" s="2" t="e">
        <f ca="1">MATCH($E$4,OFFSET(OFFSET(Journaal!$E$5,A26215,0),,,Journaal!$D$3-A26215),0)+A26215</f>
        <v>#N/A</v>
      </c>
    </row>
    <row r="26217" spans="1:1" x14ac:dyDescent="0.25">
      <c r="A26217" s="2" t="e">
        <f ca="1">MATCH($E$4,OFFSET(OFFSET(Journaal!$E$5,A26216,0),,,Journaal!$D$3-A26216),0)+A26216</f>
        <v>#N/A</v>
      </c>
    </row>
    <row r="26218" spans="1:1" x14ac:dyDescent="0.25">
      <c r="A26218" s="2" t="e">
        <f ca="1">MATCH($E$4,OFFSET(OFFSET(Journaal!$E$5,A26217,0),,,Journaal!$D$3-A26217),0)+A26217</f>
        <v>#N/A</v>
      </c>
    </row>
    <row r="26219" spans="1:1" x14ac:dyDescent="0.25">
      <c r="A26219" s="2" t="e">
        <f ca="1">MATCH($E$4,OFFSET(OFFSET(Journaal!$E$5,A26218,0),,,Journaal!$D$3-A26218),0)+A26218</f>
        <v>#N/A</v>
      </c>
    </row>
    <row r="26220" spans="1:1" x14ac:dyDescent="0.25">
      <c r="A26220" s="2" t="e">
        <f ca="1">MATCH($E$4,OFFSET(OFFSET(Journaal!$E$5,A26219,0),,,Journaal!$D$3-A26219),0)+A26219</f>
        <v>#N/A</v>
      </c>
    </row>
    <row r="26221" spans="1:1" x14ac:dyDescent="0.25">
      <c r="A26221" s="2" t="e">
        <f ca="1">MATCH($E$4,OFFSET(OFFSET(Journaal!$E$5,A26220,0),,,Journaal!$D$3-A26220),0)+A26220</f>
        <v>#N/A</v>
      </c>
    </row>
    <row r="26222" spans="1:1" x14ac:dyDescent="0.25">
      <c r="A26222" s="2" t="e">
        <f ca="1">MATCH($E$4,OFFSET(OFFSET(Journaal!$E$5,A26221,0),,,Journaal!$D$3-A26221),0)+A26221</f>
        <v>#N/A</v>
      </c>
    </row>
    <row r="26223" spans="1:1" x14ac:dyDescent="0.25">
      <c r="A26223" s="2" t="e">
        <f ca="1">MATCH($E$4,OFFSET(OFFSET(Journaal!$E$5,A26222,0),,,Journaal!$D$3-A26222),0)+A26222</f>
        <v>#N/A</v>
      </c>
    </row>
    <row r="26224" spans="1:1" x14ac:dyDescent="0.25">
      <c r="A26224" s="2" t="e">
        <f ca="1">MATCH($E$4,OFFSET(OFFSET(Journaal!$E$5,A26223,0),,,Journaal!$D$3-A26223),0)+A26223</f>
        <v>#N/A</v>
      </c>
    </row>
    <row r="26225" spans="1:1" x14ac:dyDescent="0.25">
      <c r="A26225" s="2" t="e">
        <f ca="1">MATCH($E$4,OFFSET(OFFSET(Journaal!$E$5,A26224,0),,,Journaal!$D$3-A26224),0)+A26224</f>
        <v>#N/A</v>
      </c>
    </row>
    <row r="26226" spans="1:1" x14ac:dyDescent="0.25">
      <c r="A26226" s="2" t="e">
        <f ca="1">MATCH($E$4,OFFSET(OFFSET(Journaal!$E$5,A26225,0),,,Journaal!$D$3-A26225),0)+A26225</f>
        <v>#N/A</v>
      </c>
    </row>
    <row r="26227" spans="1:1" x14ac:dyDescent="0.25">
      <c r="A26227" s="2" t="e">
        <f ca="1">MATCH($E$4,OFFSET(OFFSET(Journaal!$E$5,A26226,0),,,Journaal!$D$3-A26226),0)+A26226</f>
        <v>#N/A</v>
      </c>
    </row>
    <row r="26228" spans="1:1" x14ac:dyDescent="0.25">
      <c r="A26228" s="2" t="e">
        <f ca="1">MATCH($E$4,OFFSET(OFFSET(Journaal!$E$5,A26227,0),,,Journaal!$D$3-A26227),0)+A26227</f>
        <v>#N/A</v>
      </c>
    </row>
    <row r="26229" spans="1:1" x14ac:dyDescent="0.25">
      <c r="A26229" s="2" t="e">
        <f ca="1">MATCH($E$4,OFFSET(OFFSET(Journaal!$E$5,A26228,0),,,Journaal!$D$3-A26228),0)+A26228</f>
        <v>#N/A</v>
      </c>
    </row>
    <row r="26230" spans="1:1" x14ac:dyDescent="0.25">
      <c r="A26230" s="2" t="e">
        <f ca="1">MATCH($E$4,OFFSET(OFFSET(Journaal!$E$5,A26229,0),,,Journaal!$D$3-A26229),0)+A26229</f>
        <v>#N/A</v>
      </c>
    </row>
    <row r="26231" spans="1:1" x14ac:dyDescent="0.25">
      <c r="A26231" s="2" t="e">
        <f ca="1">MATCH($E$4,OFFSET(OFFSET(Journaal!$E$5,A26230,0),,,Journaal!$D$3-A26230),0)+A26230</f>
        <v>#N/A</v>
      </c>
    </row>
    <row r="26232" spans="1:1" x14ac:dyDescent="0.25">
      <c r="A26232" s="2" t="e">
        <f ca="1">MATCH($E$4,OFFSET(OFFSET(Journaal!$E$5,A26231,0),,,Journaal!$D$3-A26231),0)+A26231</f>
        <v>#N/A</v>
      </c>
    </row>
    <row r="26233" spans="1:1" x14ac:dyDescent="0.25">
      <c r="A26233" s="2" t="e">
        <f ca="1">MATCH($E$4,OFFSET(OFFSET(Journaal!$E$5,A26232,0),,,Journaal!$D$3-A26232),0)+A26232</f>
        <v>#N/A</v>
      </c>
    </row>
    <row r="26234" spans="1:1" x14ac:dyDescent="0.25">
      <c r="A26234" s="2" t="e">
        <f ca="1">MATCH($E$4,OFFSET(OFFSET(Journaal!$E$5,A26233,0),,,Journaal!$D$3-A26233),0)+A26233</f>
        <v>#N/A</v>
      </c>
    </row>
    <row r="26235" spans="1:1" x14ac:dyDescent="0.25">
      <c r="A26235" s="2" t="e">
        <f ca="1">MATCH($E$4,OFFSET(OFFSET(Journaal!$E$5,A26234,0),,,Journaal!$D$3-A26234),0)+A26234</f>
        <v>#N/A</v>
      </c>
    </row>
    <row r="26236" spans="1:1" x14ac:dyDescent="0.25">
      <c r="A26236" s="2" t="e">
        <f ca="1">MATCH($E$4,OFFSET(OFFSET(Journaal!$E$5,A26235,0),,,Journaal!$D$3-A26235),0)+A26235</f>
        <v>#N/A</v>
      </c>
    </row>
    <row r="26237" spans="1:1" x14ac:dyDescent="0.25">
      <c r="A26237" s="2" t="e">
        <f ca="1">MATCH($E$4,OFFSET(OFFSET(Journaal!$E$5,A26236,0),,,Journaal!$D$3-A26236),0)+A26236</f>
        <v>#N/A</v>
      </c>
    </row>
    <row r="26238" spans="1:1" x14ac:dyDescent="0.25">
      <c r="A26238" s="2" t="e">
        <f ca="1">MATCH($E$4,OFFSET(OFFSET(Journaal!$E$5,A26237,0),,,Journaal!$D$3-A26237),0)+A26237</f>
        <v>#N/A</v>
      </c>
    </row>
    <row r="26239" spans="1:1" x14ac:dyDescent="0.25">
      <c r="A26239" s="2" t="e">
        <f ca="1">MATCH($E$4,OFFSET(OFFSET(Journaal!$E$5,A26238,0),,,Journaal!$D$3-A26238),0)+A26238</f>
        <v>#N/A</v>
      </c>
    </row>
    <row r="26240" spans="1:1" x14ac:dyDescent="0.25">
      <c r="A26240" s="2" t="e">
        <f ca="1">MATCH($E$4,OFFSET(OFFSET(Journaal!$E$5,A26239,0),,,Journaal!$D$3-A26239),0)+A26239</f>
        <v>#N/A</v>
      </c>
    </row>
    <row r="26241" spans="1:1" x14ac:dyDescent="0.25">
      <c r="A26241" s="2" t="e">
        <f ca="1">MATCH($E$4,OFFSET(OFFSET(Journaal!$E$5,A26240,0),,,Journaal!$D$3-A26240),0)+A26240</f>
        <v>#N/A</v>
      </c>
    </row>
    <row r="26242" spans="1:1" x14ac:dyDescent="0.25">
      <c r="A26242" s="2" t="e">
        <f ca="1">MATCH($E$4,OFFSET(OFFSET(Journaal!$E$5,A26241,0),,,Journaal!$D$3-A26241),0)+A26241</f>
        <v>#N/A</v>
      </c>
    </row>
    <row r="26243" spans="1:1" x14ac:dyDescent="0.25">
      <c r="A26243" s="2" t="e">
        <f ca="1">MATCH($E$4,OFFSET(OFFSET(Journaal!$E$5,A26242,0),,,Journaal!$D$3-A26242),0)+A26242</f>
        <v>#N/A</v>
      </c>
    </row>
    <row r="26244" spans="1:1" x14ac:dyDescent="0.25">
      <c r="A26244" s="2" t="e">
        <f ca="1">MATCH($E$4,OFFSET(OFFSET(Journaal!$E$5,A26243,0),,,Journaal!$D$3-A26243),0)+A26243</f>
        <v>#N/A</v>
      </c>
    </row>
    <row r="26245" spans="1:1" x14ac:dyDescent="0.25">
      <c r="A26245" s="2" t="e">
        <f ca="1">MATCH($E$4,OFFSET(OFFSET(Journaal!$E$5,A26244,0),,,Journaal!$D$3-A26244),0)+A26244</f>
        <v>#N/A</v>
      </c>
    </row>
    <row r="26246" spans="1:1" x14ac:dyDescent="0.25">
      <c r="A26246" s="2" t="e">
        <f ca="1">MATCH($E$4,OFFSET(OFFSET(Journaal!$E$5,A26245,0),,,Journaal!$D$3-A26245),0)+A26245</f>
        <v>#N/A</v>
      </c>
    </row>
    <row r="26247" spans="1:1" x14ac:dyDescent="0.25">
      <c r="A26247" s="2" t="e">
        <f ca="1">MATCH($E$4,OFFSET(OFFSET(Journaal!$E$5,A26246,0),,,Journaal!$D$3-A26246),0)+A26246</f>
        <v>#N/A</v>
      </c>
    </row>
    <row r="26248" spans="1:1" x14ac:dyDescent="0.25">
      <c r="A26248" s="2" t="e">
        <f ca="1">MATCH($E$4,OFFSET(OFFSET(Journaal!$E$5,A26247,0),,,Journaal!$D$3-A26247),0)+A26247</f>
        <v>#N/A</v>
      </c>
    </row>
    <row r="26249" spans="1:1" x14ac:dyDescent="0.25">
      <c r="A26249" s="2" t="e">
        <f ca="1">MATCH($E$4,OFFSET(OFFSET(Journaal!$E$5,A26248,0),,,Journaal!$D$3-A26248),0)+A26248</f>
        <v>#N/A</v>
      </c>
    </row>
    <row r="26250" spans="1:1" x14ac:dyDescent="0.25">
      <c r="A26250" s="2" t="e">
        <f ca="1">MATCH($E$4,OFFSET(OFFSET(Journaal!$E$5,A26249,0),,,Journaal!$D$3-A26249),0)+A26249</f>
        <v>#N/A</v>
      </c>
    </row>
    <row r="26251" spans="1:1" x14ac:dyDescent="0.25">
      <c r="A26251" s="2" t="e">
        <f ca="1">MATCH($E$4,OFFSET(OFFSET(Journaal!$E$5,A26250,0),,,Journaal!$D$3-A26250),0)+A26250</f>
        <v>#N/A</v>
      </c>
    </row>
    <row r="26252" spans="1:1" x14ac:dyDescent="0.25">
      <c r="A26252" s="2" t="e">
        <f ca="1">MATCH($E$4,OFFSET(OFFSET(Journaal!$E$5,A26251,0),,,Journaal!$D$3-A26251),0)+A26251</f>
        <v>#N/A</v>
      </c>
    </row>
    <row r="26253" spans="1:1" x14ac:dyDescent="0.25">
      <c r="A26253" s="2" t="e">
        <f ca="1">MATCH($E$4,OFFSET(OFFSET(Journaal!$E$5,A26252,0),,,Journaal!$D$3-A26252),0)+A26252</f>
        <v>#N/A</v>
      </c>
    </row>
    <row r="26254" spans="1:1" x14ac:dyDescent="0.25">
      <c r="A26254" s="2" t="e">
        <f ca="1">MATCH($E$4,OFFSET(OFFSET(Journaal!$E$5,A26253,0),,,Journaal!$D$3-A26253),0)+A26253</f>
        <v>#N/A</v>
      </c>
    </row>
    <row r="26255" spans="1:1" x14ac:dyDescent="0.25">
      <c r="A26255" s="2" t="e">
        <f ca="1">MATCH($E$4,OFFSET(OFFSET(Journaal!$E$5,A26254,0),,,Journaal!$D$3-A26254),0)+A26254</f>
        <v>#N/A</v>
      </c>
    </row>
    <row r="26256" spans="1:1" x14ac:dyDescent="0.25">
      <c r="A26256" s="2" t="e">
        <f ca="1">MATCH($E$4,OFFSET(OFFSET(Journaal!$E$5,A26255,0),,,Journaal!$D$3-A26255),0)+A26255</f>
        <v>#N/A</v>
      </c>
    </row>
    <row r="26257" spans="1:1" x14ac:dyDescent="0.25">
      <c r="A26257" s="2" t="e">
        <f ca="1">MATCH($E$4,OFFSET(OFFSET(Journaal!$E$5,A26256,0),,,Journaal!$D$3-A26256),0)+A26256</f>
        <v>#N/A</v>
      </c>
    </row>
    <row r="26258" spans="1:1" x14ac:dyDescent="0.25">
      <c r="A26258" s="2" t="e">
        <f ca="1">MATCH($E$4,OFFSET(OFFSET(Journaal!$E$5,A26257,0),,,Journaal!$D$3-A26257),0)+A26257</f>
        <v>#N/A</v>
      </c>
    </row>
    <row r="26259" spans="1:1" x14ac:dyDescent="0.25">
      <c r="A26259" s="2" t="e">
        <f ca="1">MATCH($E$4,OFFSET(OFFSET(Journaal!$E$5,A26258,0),,,Journaal!$D$3-A26258),0)+A26258</f>
        <v>#N/A</v>
      </c>
    </row>
    <row r="26260" spans="1:1" x14ac:dyDescent="0.25">
      <c r="A26260" s="2" t="e">
        <f ca="1">MATCH($E$4,OFFSET(OFFSET(Journaal!$E$5,A26259,0),,,Journaal!$D$3-A26259),0)+A26259</f>
        <v>#N/A</v>
      </c>
    </row>
    <row r="26261" spans="1:1" x14ac:dyDescent="0.25">
      <c r="A26261" s="2" t="e">
        <f ca="1">MATCH($E$4,OFFSET(OFFSET(Journaal!$E$5,A26260,0),,,Journaal!$D$3-A26260),0)+A26260</f>
        <v>#N/A</v>
      </c>
    </row>
    <row r="26262" spans="1:1" x14ac:dyDescent="0.25">
      <c r="A26262" s="2" t="e">
        <f ca="1">MATCH($E$4,OFFSET(OFFSET(Journaal!$E$5,A26261,0),,,Journaal!$D$3-A26261),0)+A26261</f>
        <v>#N/A</v>
      </c>
    </row>
    <row r="26263" spans="1:1" x14ac:dyDescent="0.25">
      <c r="A26263" s="2" t="e">
        <f ca="1">MATCH($E$4,OFFSET(OFFSET(Journaal!$E$5,A26262,0),,,Journaal!$D$3-A26262),0)+A26262</f>
        <v>#N/A</v>
      </c>
    </row>
    <row r="26264" spans="1:1" x14ac:dyDescent="0.25">
      <c r="A26264" s="2" t="e">
        <f ca="1">MATCH($E$4,OFFSET(OFFSET(Journaal!$E$5,A26263,0),,,Journaal!$D$3-A26263),0)+A26263</f>
        <v>#N/A</v>
      </c>
    </row>
    <row r="26265" spans="1:1" x14ac:dyDescent="0.25">
      <c r="A26265" s="2" t="e">
        <f ca="1">MATCH($E$4,OFFSET(OFFSET(Journaal!$E$5,A26264,0),,,Journaal!$D$3-A26264),0)+A26264</f>
        <v>#N/A</v>
      </c>
    </row>
    <row r="26266" spans="1:1" x14ac:dyDescent="0.25">
      <c r="A26266" s="2" t="e">
        <f ca="1">MATCH($E$4,OFFSET(OFFSET(Journaal!$E$5,A26265,0),,,Journaal!$D$3-A26265),0)+A26265</f>
        <v>#N/A</v>
      </c>
    </row>
    <row r="26267" spans="1:1" x14ac:dyDescent="0.25">
      <c r="A26267" s="2" t="e">
        <f ca="1">MATCH($E$4,OFFSET(OFFSET(Journaal!$E$5,A26266,0),,,Journaal!$D$3-A26266),0)+A26266</f>
        <v>#N/A</v>
      </c>
    </row>
    <row r="26268" spans="1:1" x14ac:dyDescent="0.25">
      <c r="A26268" s="2" t="e">
        <f ca="1">MATCH($E$4,OFFSET(OFFSET(Journaal!$E$5,A26267,0),,,Journaal!$D$3-A26267),0)+A26267</f>
        <v>#N/A</v>
      </c>
    </row>
    <row r="26269" spans="1:1" x14ac:dyDescent="0.25">
      <c r="A26269" s="2" t="e">
        <f ca="1">MATCH($E$4,OFFSET(OFFSET(Journaal!$E$5,A26268,0),,,Journaal!$D$3-A26268),0)+A26268</f>
        <v>#N/A</v>
      </c>
    </row>
    <row r="26270" spans="1:1" x14ac:dyDescent="0.25">
      <c r="A26270" s="2" t="e">
        <f ca="1">MATCH($E$4,OFFSET(OFFSET(Journaal!$E$5,A26269,0),,,Journaal!$D$3-A26269),0)+A26269</f>
        <v>#N/A</v>
      </c>
    </row>
    <row r="26271" spans="1:1" x14ac:dyDescent="0.25">
      <c r="A26271" s="2" t="e">
        <f ca="1">MATCH($E$4,OFFSET(OFFSET(Journaal!$E$5,A26270,0),,,Journaal!$D$3-A26270),0)+A26270</f>
        <v>#N/A</v>
      </c>
    </row>
    <row r="26272" spans="1:1" x14ac:dyDescent="0.25">
      <c r="A26272" s="2" t="e">
        <f ca="1">MATCH($E$4,OFFSET(OFFSET(Journaal!$E$5,A26271,0),,,Journaal!$D$3-A26271),0)+A26271</f>
        <v>#N/A</v>
      </c>
    </row>
    <row r="26273" spans="1:1" x14ac:dyDescent="0.25">
      <c r="A26273" s="2" t="e">
        <f ca="1">MATCH($E$4,OFFSET(OFFSET(Journaal!$E$5,A26272,0),,,Journaal!$D$3-A26272),0)+A26272</f>
        <v>#N/A</v>
      </c>
    </row>
    <row r="26274" spans="1:1" x14ac:dyDescent="0.25">
      <c r="A26274" s="2" t="e">
        <f ca="1">MATCH($E$4,OFFSET(OFFSET(Journaal!$E$5,A26273,0),,,Journaal!$D$3-A26273),0)+A26273</f>
        <v>#N/A</v>
      </c>
    </row>
    <row r="26275" spans="1:1" x14ac:dyDescent="0.25">
      <c r="A26275" s="2" t="e">
        <f ca="1">MATCH($E$4,OFFSET(OFFSET(Journaal!$E$5,A26274,0),,,Journaal!$D$3-A26274),0)+A26274</f>
        <v>#N/A</v>
      </c>
    </row>
    <row r="26276" spans="1:1" x14ac:dyDescent="0.25">
      <c r="A26276" s="2" t="e">
        <f ca="1">MATCH($E$4,OFFSET(OFFSET(Journaal!$E$5,A26275,0),,,Journaal!$D$3-A26275),0)+A26275</f>
        <v>#N/A</v>
      </c>
    </row>
    <row r="26277" spans="1:1" x14ac:dyDescent="0.25">
      <c r="A26277" s="2" t="e">
        <f ca="1">MATCH($E$4,OFFSET(OFFSET(Journaal!$E$5,A26276,0),,,Journaal!$D$3-A26276),0)+A26276</f>
        <v>#N/A</v>
      </c>
    </row>
    <row r="26278" spans="1:1" x14ac:dyDescent="0.25">
      <c r="A26278" s="2" t="e">
        <f ca="1">MATCH($E$4,OFFSET(OFFSET(Journaal!$E$5,A26277,0),,,Journaal!$D$3-A26277),0)+A26277</f>
        <v>#N/A</v>
      </c>
    </row>
    <row r="26279" spans="1:1" x14ac:dyDescent="0.25">
      <c r="A26279" s="2" t="e">
        <f ca="1">MATCH($E$4,OFFSET(OFFSET(Journaal!$E$5,A26278,0),,,Journaal!$D$3-A26278),0)+A26278</f>
        <v>#N/A</v>
      </c>
    </row>
    <row r="26280" spans="1:1" x14ac:dyDescent="0.25">
      <c r="A26280" s="2" t="e">
        <f ca="1">MATCH($E$4,OFFSET(OFFSET(Journaal!$E$5,A26279,0),,,Journaal!$D$3-A26279),0)+A26279</f>
        <v>#N/A</v>
      </c>
    </row>
    <row r="26281" spans="1:1" x14ac:dyDescent="0.25">
      <c r="A26281" s="2" t="e">
        <f ca="1">MATCH($E$4,OFFSET(OFFSET(Journaal!$E$5,A26280,0),,,Journaal!$D$3-A26280),0)+A26280</f>
        <v>#N/A</v>
      </c>
    </row>
    <row r="26282" spans="1:1" x14ac:dyDescent="0.25">
      <c r="A26282" s="2" t="e">
        <f ca="1">MATCH($E$4,OFFSET(OFFSET(Journaal!$E$5,A26281,0),,,Journaal!$D$3-A26281),0)+A26281</f>
        <v>#N/A</v>
      </c>
    </row>
    <row r="26283" spans="1:1" x14ac:dyDescent="0.25">
      <c r="A26283" s="2" t="e">
        <f ca="1">MATCH($E$4,OFFSET(OFFSET(Journaal!$E$5,A26282,0),,,Journaal!$D$3-A26282),0)+A26282</f>
        <v>#N/A</v>
      </c>
    </row>
    <row r="26284" spans="1:1" x14ac:dyDescent="0.25">
      <c r="A26284" s="2" t="e">
        <f ca="1">MATCH($E$4,OFFSET(OFFSET(Journaal!$E$5,A26283,0),,,Journaal!$D$3-A26283),0)+A26283</f>
        <v>#N/A</v>
      </c>
    </row>
    <row r="26285" spans="1:1" x14ac:dyDescent="0.25">
      <c r="A26285" s="2" t="e">
        <f ca="1">MATCH($E$4,OFFSET(OFFSET(Journaal!$E$5,A26284,0),,,Journaal!$D$3-A26284),0)+A26284</f>
        <v>#N/A</v>
      </c>
    </row>
    <row r="26286" spans="1:1" x14ac:dyDescent="0.25">
      <c r="A26286" s="2" t="e">
        <f ca="1">MATCH($E$4,OFFSET(OFFSET(Journaal!$E$5,A26285,0),,,Journaal!$D$3-A26285),0)+A26285</f>
        <v>#N/A</v>
      </c>
    </row>
    <row r="26287" spans="1:1" x14ac:dyDescent="0.25">
      <c r="A26287" s="2" t="e">
        <f ca="1">MATCH($E$4,OFFSET(OFFSET(Journaal!$E$5,A26286,0),,,Journaal!$D$3-A26286),0)+A26286</f>
        <v>#N/A</v>
      </c>
    </row>
    <row r="26288" spans="1:1" x14ac:dyDescent="0.25">
      <c r="A26288" s="2" t="e">
        <f ca="1">MATCH($E$4,OFFSET(OFFSET(Journaal!$E$5,A26287,0),,,Journaal!$D$3-A26287),0)+A26287</f>
        <v>#N/A</v>
      </c>
    </row>
    <row r="26289" spans="1:1" x14ac:dyDescent="0.25">
      <c r="A26289" s="2" t="e">
        <f ca="1">MATCH($E$4,OFFSET(OFFSET(Journaal!$E$5,A26288,0),,,Journaal!$D$3-A26288),0)+A26288</f>
        <v>#N/A</v>
      </c>
    </row>
    <row r="26290" spans="1:1" x14ac:dyDescent="0.25">
      <c r="A26290" s="2" t="e">
        <f ca="1">MATCH($E$4,OFFSET(OFFSET(Journaal!$E$5,A26289,0),,,Journaal!$D$3-A26289),0)+A26289</f>
        <v>#N/A</v>
      </c>
    </row>
    <row r="26291" spans="1:1" x14ac:dyDescent="0.25">
      <c r="A26291" s="2" t="e">
        <f ca="1">MATCH($E$4,OFFSET(OFFSET(Journaal!$E$5,A26290,0),,,Journaal!$D$3-A26290),0)+A26290</f>
        <v>#N/A</v>
      </c>
    </row>
    <row r="26292" spans="1:1" x14ac:dyDescent="0.25">
      <c r="A26292" s="2" t="e">
        <f ca="1">MATCH($E$4,OFFSET(OFFSET(Journaal!$E$5,A26291,0),,,Journaal!$D$3-A26291),0)+A26291</f>
        <v>#N/A</v>
      </c>
    </row>
    <row r="26293" spans="1:1" x14ac:dyDescent="0.25">
      <c r="A26293" s="2" t="e">
        <f ca="1">MATCH($E$4,OFFSET(OFFSET(Journaal!$E$5,A26292,0),,,Journaal!$D$3-A26292),0)+A26292</f>
        <v>#N/A</v>
      </c>
    </row>
    <row r="26294" spans="1:1" x14ac:dyDescent="0.25">
      <c r="A26294" s="2" t="e">
        <f ca="1">MATCH($E$4,OFFSET(OFFSET(Journaal!$E$5,A26293,0),,,Journaal!$D$3-A26293),0)+A26293</f>
        <v>#N/A</v>
      </c>
    </row>
    <row r="26295" spans="1:1" x14ac:dyDescent="0.25">
      <c r="A26295" s="2" t="e">
        <f ca="1">MATCH($E$4,OFFSET(OFFSET(Journaal!$E$5,A26294,0),,,Journaal!$D$3-A26294),0)+A26294</f>
        <v>#N/A</v>
      </c>
    </row>
    <row r="26296" spans="1:1" x14ac:dyDescent="0.25">
      <c r="A26296" s="2" t="e">
        <f ca="1">MATCH($E$4,OFFSET(OFFSET(Journaal!$E$5,A26295,0),,,Journaal!$D$3-A26295),0)+A26295</f>
        <v>#N/A</v>
      </c>
    </row>
    <row r="26297" spans="1:1" x14ac:dyDescent="0.25">
      <c r="A26297" s="2" t="e">
        <f ca="1">MATCH($E$4,OFFSET(OFFSET(Journaal!$E$5,A26296,0),,,Journaal!$D$3-A26296),0)+A26296</f>
        <v>#N/A</v>
      </c>
    </row>
    <row r="26298" spans="1:1" x14ac:dyDescent="0.25">
      <c r="A26298" s="2" t="e">
        <f ca="1">MATCH($E$4,OFFSET(OFFSET(Journaal!$E$5,A26297,0),,,Journaal!$D$3-A26297),0)+A26297</f>
        <v>#N/A</v>
      </c>
    </row>
    <row r="26299" spans="1:1" x14ac:dyDescent="0.25">
      <c r="A26299" s="2" t="e">
        <f ca="1">MATCH($E$4,OFFSET(OFFSET(Journaal!$E$5,A26298,0),,,Journaal!$D$3-A26298),0)+A26298</f>
        <v>#N/A</v>
      </c>
    </row>
    <row r="26300" spans="1:1" x14ac:dyDescent="0.25">
      <c r="A26300" s="2" t="e">
        <f ca="1">MATCH($E$4,OFFSET(OFFSET(Journaal!$E$5,A26299,0),,,Journaal!$D$3-A26299),0)+A26299</f>
        <v>#N/A</v>
      </c>
    </row>
    <row r="26301" spans="1:1" x14ac:dyDescent="0.25">
      <c r="A26301" s="2" t="e">
        <f ca="1">MATCH($E$4,OFFSET(OFFSET(Journaal!$E$5,A26300,0),,,Journaal!$D$3-A26300),0)+A26300</f>
        <v>#N/A</v>
      </c>
    </row>
    <row r="26302" spans="1:1" x14ac:dyDescent="0.25">
      <c r="A26302" s="2" t="e">
        <f ca="1">MATCH($E$4,OFFSET(OFFSET(Journaal!$E$5,A26301,0),,,Journaal!$D$3-A26301),0)+A26301</f>
        <v>#N/A</v>
      </c>
    </row>
    <row r="26303" spans="1:1" x14ac:dyDescent="0.25">
      <c r="A26303" s="2" t="e">
        <f ca="1">MATCH($E$4,OFFSET(OFFSET(Journaal!$E$5,A26302,0),,,Journaal!$D$3-A26302),0)+A26302</f>
        <v>#N/A</v>
      </c>
    </row>
    <row r="26304" spans="1:1" x14ac:dyDescent="0.25">
      <c r="A26304" s="2" t="e">
        <f ca="1">MATCH($E$4,OFFSET(OFFSET(Journaal!$E$5,A26303,0),,,Journaal!$D$3-A26303),0)+A26303</f>
        <v>#N/A</v>
      </c>
    </row>
    <row r="26305" spans="1:1" x14ac:dyDescent="0.25">
      <c r="A26305" s="2" t="e">
        <f ca="1">MATCH($E$4,OFFSET(OFFSET(Journaal!$E$5,A26304,0),,,Journaal!$D$3-A26304),0)+A26304</f>
        <v>#N/A</v>
      </c>
    </row>
    <row r="26306" spans="1:1" x14ac:dyDescent="0.25">
      <c r="A26306" s="2" t="e">
        <f ca="1">MATCH($E$4,OFFSET(OFFSET(Journaal!$E$5,A26305,0),,,Journaal!$D$3-A26305),0)+A26305</f>
        <v>#N/A</v>
      </c>
    </row>
    <row r="26307" spans="1:1" x14ac:dyDescent="0.25">
      <c r="A26307" s="2" t="e">
        <f ca="1">MATCH($E$4,OFFSET(OFFSET(Journaal!$E$5,A26306,0),,,Journaal!$D$3-A26306),0)+A26306</f>
        <v>#N/A</v>
      </c>
    </row>
    <row r="26308" spans="1:1" x14ac:dyDescent="0.25">
      <c r="A26308" s="2" t="e">
        <f ca="1">MATCH($E$4,OFFSET(OFFSET(Journaal!$E$5,A26307,0),,,Journaal!$D$3-A26307),0)+A26307</f>
        <v>#N/A</v>
      </c>
    </row>
    <row r="26309" spans="1:1" x14ac:dyDescent="0.25">
      <c r="A26309" s="2" t="e">
        <f ca="1">MATCH($E$4,OFFSET(OFFSET(Journaal!$E$5,A26308,0),,,Journaal!$D$3-A26308),0)+A26308</f>
        <v>#N/A</v>
      </c>
    </row>
    <row r="26310" spans="1:1" x14ac:dyDescent="0.25">
      <c r="A26310" s="2" t="e">
        <f ca="1">MATCH($E$4,OFFSET(OFFSET(Journaal!$E$5,A26309,0),,,Journaal!$D$3-A26309),0)+A26309</f>
        <v>#N/A</v>
      </c>
    </row>
    <row r="26311" spans="1:1" x14ac:dyDescent="0.25">
      <c r="A26311" s="2" t="e">
        <f ca="1">MATCH($E$4,OFFSET(OFFSET(Journaal!$E$5,A26310,0),,,Journaal!$D$3-A26310),0)+A26310</f>
        <v>#N/A</v>
      </c>
    </row>
    <row r="26312" spans="1:1" x14ac:dyDescent="0.25">
      <c r="A26312" s="2" t="e">
        <f ca="1">MATCH($E$4,OFFSET(OFFSET(Journaal!$E$5,A26311,0),,,Journaal!$D$3-A26311),0)+A26311</f>
        <v>#N/A</v>
      </c>
    </row>
    <row r="26313" spans="1:1" x14ac:dyDescent="0.25">
      <c r="A26313" s="2" t="e">
        <f ca="1">MATCH($E$4,OFFSET(OFFSET(Journaal!$E$5,A26312,0),,,Journaal!$D$3-A26312),0)+A26312</f>
        <v>#N/A</v>
      </c>
    </row>
    <row r="26314" spans="1:1" x14ac:dyDescent="0.25">
      <c r="A26314" s="2" t="e">
        <f ca="1">MATCH($E$4,OFFSET(OFFSET(Journaal!$E$5,A26313,0),,,Journaal!$D$3-A26313),0)+A26313</f>
        <v>#N/A</v>
      </c>
    </row>
    <row r="26315" spans="1:1" x14ac:dyDescent="0.25">
      <c r="A26315" s="2" t="e">
        <f ca="1">MATCH($E$4,OFFSET(OFFSET(Journaal!$E$5,A26314,0),,,Journaal!$D$3-A26314),0)+A26314</f>
        <v>#N/A</v>
      </c>
    </row>
    <row r="26316" spans="1:1" x14ac:dyDescent="0.25">
      <c r="A26316" s="2" t="e">
        <f ca="1">MATCH($E$4,OFFSET(OFFSET(Journaal!$E$5,A26315,0),,,Journaal!$D$3-A26315),0)+A26315</f>
        <v>#N/A</v>
      </c>
    </row>
    <row r="26317" spans="1:1" x14ac:dyDescent="0.25">
      <c r="A26317" s="2" t="e">
        <f ca="1">MATCH($E$4,OFFSET(OFFSET(Journaal!$E$5,A26316,0),,,Journaal!$D$3-A26316),0)+A26316</f>
        <v>#N/A</v>
      </c>
    </row>
    <row r="26318" spans="1:1" x14ac:dyDescent="0.25">
      <c r="A26318" s="2" t="e">
        <f ca="1">MATCH($E$4,OFFSET(OFFSET(Journaal!$E$5,A26317,0),,,Journaal!$D$3-A26317),0)+A26317</f>
        <v>#N/A</v>
      </c>
    </row>
    <row r="26319" spans="1:1" x14ac:dyDescent="0.25">
      <c r="A26319" s="2" t="e">
        <f ca="1">MATCH($E$4,OFFSET(OFFSET(Journaal!$E$5,A26318,0),,,Journaal!$D$3-A26318),0)+A26318</f>
        <v>#N/A</v>
      </c>
    </row>
    <row r="26320" spans="1:1" x14ac:dyDescent="0.25">
      <c r="A26320" s="2" t="e">
        <f ca="1">MATCH($E$4,OFFSET(OFFSET(Journaal!$E$5,A26319,0),,,Journaal!$D$3-A26319),0)+A26319</f>
        <v>#N/A</v>
      </c>
    </row>
    <row r="26321" spans="1:1" x14ac:dyDescent="0.25">
      <c r="A26321" s="2" t="e">
        <f ca="1">MATCH($E$4,OFFSET(OFFSET(Journaal!$E$5,A26320,0),,,Journaal!$D$3-A26320),0)+A26320</f>
        <v>#N/A</v>
      </c>
    </row>
    <row r="26322" spans="1:1" x14ac:dyDescent="0.25">
      <c r="A26322" s="2" t="e">
        <f ca="1">MATCH($E$4,OFFSET(OFFSET(Journaal!$E$5,A26321,0),,,Journaal!$D$3-A26321),0)+A26321</f>
        <v>#N/A</v>
      </c>
    </row>
    <row r="26323" spans="1:1" x14ac:dyDescent="0.25">
      <c r="A26323" s="2" t="e">
        <f ca="1">MATCH($E$4,OFFSET(OFFSET(Journaal!$E$5,A26322,0),,,Journaal!$D$3-A26322),0)+A26322</f>
        <v>#N/A</v>
      </c>
    </row>
    <row r="26324" spans="1:1" x14ac:dyDescent="0.25">
      <c r="A26324" s="2" t="e">
        <f ca="1">MATCH($E$4,OFFSET(OFFSET(Journaal!$E$5,A26323,0),,,Journaal!$D$3-A26323),0)+A26323</f>
        <v>#N/A</v>
      </c>
    </row>
    <row r="26325" spans="1:1" x14ac:dyDescent="0.25">
      <c r="A26325" s="2" t="e">
        <f ca="1">MATCH($E$4,OFFSET(OFFSET(Journaal!$E$5,A26324,0),,,Journaal!$D$3-A26324),0)+A26324</f>
        <v>#N/A</v>
      </c>
    </row>
    <row r="26326" spans="1:1" x14ac:dyDescent="0.25">
      <c r="A26326" s="2" t="e">
        <f ca="1">MATCH($E$4,OFFSET(OFFSET(Journaal!$E$5,A26325,0),,,Journaal!$D$3-A26325),0)+A26325</f>
        <v>#N/A</v>
      </c>
    </row>
    <row r="26327" spans="1:1" x14ac:dyDescent="0.25">
      <c r="A26327" s="2" t="e">
        <f ca="1">MATCH($E$4,OFFSET(OFFSET(Journaal!$E$5,A26326,0),,,Journaal!$D$3-A26326),0)+A26326</f>
        <v>#N/A</v>
      </c>
    </row>
    <row r="26328" spans="1:1" x14ac:dyDescent="0.25">
      <c r="A26328" s="2" t="e">
        <f ca="1">MATCH($E$4,OFFSET(OFFSET(Journaal!$E$5,A26327,0),,,Journaal!$D$3-A26327),0)+A26327</f>
        <v>#N/A</v>
      </c>
    </row>
    <row r="26329" spans="1:1" x14ac:dyDescent="0.25">
      <c r="A26329" s="2" t="e">
        <f ca="1">MATCH($E$4,OFFSET(OFFSET(Journaal!$E$5,A26328,0),,,Journaal!$D$3-A26328),0)+A26328</f>
        <v>#N/A</v>
      </c>
    </row>
    <row r="26330" spans="1:1" x14ac:dyDescent="0.25">
      <c r="A26330" s="2" t="e">
        <f ca="1">MATCH($E$4,OFFSET(OFFSET(Journaal!$E$5,A26329,0),,,Journaal!$D$3-A26329),0)+A26329</f>
        <v>#N/A</v>
      </c>
    </row>
    <row r="26331" spans="1:1" x14ac:dyDescent="0.25">
      <c r="A26331" s="2" t="e">
        <f ca="1">MATCH($E$4,OFFSET(OFFSET(Journaal!$E$5,A26330,0),,,Journaal!$D$3-A26330),0)+A26330</f>
        <v>#N/A</v>
      </c>
    </row>
    <row r="26332" spans="1:1" x14ac:dyDescent="0.25">
      <c r="A26332" s="2" t="e">
        <f ca="1">MATCH($E$4,OFFSET(OFFSET(Journaal!$E$5,A26331,0),,,Journaal!$D$3-A26331),0)+A26331</f>
        <v>#N/A</v>
      </c>
    </row>
    <row r="26333" spans="1:1" x14ac:dyDescent="0.25">
      <c r="A26333" s="2" t="e">
        <f ca="1">MATCH($E$4,OFFSET(OFFSET(Journaal!$E$5,A26332,0),,,Journaal!$D$3-A26332),0)+A26332</f>
        <v>#N/A</v>
      </c>
    </row>
    <row r="26334" spans="1:1" x14ac:dyDescent="0.25">
      <c r="A26334" s="2" t="e">
        <f ca="1">MATCH($E$4,OFFSET(OFFSET(Journaal!$E$5,A26333,0),,,Journaal!$D$3-A26333),0)+A26333</f>
        <v>#N/A</v>
      </c>
    </row>
    <row r="26335" spans="1:1" x14ac:dyDescent="0.25">
      <c r="A26335" s="2" t="e">
        <f ca="1">MATCH($E$4,OFFSET(OFFSET(Journaal!$E$5,A26334,0),,,Journaal!$D$3-A26334),0)+A26334</f>
        <v>#N/A</v>
      </c>
    </row>
    <row r="26336" spans="1:1" x14ac:dyDescent="0.25">
      <c r="A26336" s="2" t="e">
        <f ca="1">MATCH($E$4,OFFSET(OFFSET(Journaal!$E$5,A26335,0),,,Journaal!$D$3-A26335),0)+A26335</f>
        <v>#N/A</v>
      </c>
    </row>
    <row r="26337" spans="1:1" x14ac:dyDescent="0.25">
      <c r="A26337" s="2" t="e">
        <f ca="1">MATCH($E$4,OFFSET(OFFSET(Journaal!$E$5,A26336,0),,,Journaal!$D$3-A26336),0)+A26336</f>
        <v>#N/A</v>
      </c>
    </row>
    <row r="26338" spans="1:1" x14ac:dyDescent="0.25">
      <c r="A26338" s="2" t="e">
        <f ca="1">MATCH($E$4,OFFSET(OFFSET(Journaal!$E$5,A26337,0),,,Journaal!$D$3-A26337),0)+A26337</f>
        <v>#N/A</v>
      </c>
    </row>
    <row r="26339" spans="1:1" x14ac:dyDescent="0.25">
      <c r="A26339" s="2" t="e">
        <f ca="1">MATCH($E$4,OFFSET(OFFSET(Journaal!$E$5,A26338,0),,,Journaal!$D$3-A26338),0)+A26338</f>
        <v>#N/A</v>
      </c>
    </row>
    <row r="26340" spans="1:1" x14ac:dyDescent="0.25">
      <c r="A26340" s="2" t="e">
        <f ca="1">MATCH($E$4,OFFSET(OFFSET(Journaal!$E$5,A26339,0),,,Journaal!$D$3-A26339),0)+A26339</f>
        <v>#N/A</v>
      </c>
    </row>
    <row r="26341" spans="1:1" x14ac:dyDescent="0.25">
      <c r="A26341" s="2" t="e">
        <f ca="1">MATCH($E$4,OFFSET(OFFSET(Journaal!$E$5,A26340,0),,,Journaal!$D$3-A26340),0)+A26340</f>
        <v>#N/A</v>
      </c>
    </row>
    <row r="26342" spans="1:1" x14ac:dyDescent="0.25">
      <c r="A26342" s="2" t="e">
        <f ca="1">MATCH($E$4,OFFSET(OFFSET(Journaal!$E$5,A26341,0),,,Journaal!$D$3-A26341),0)+A26341</f>
        <v>#N/A</v>
      </c>
    </row>
    <row r="26343" spans="1:1" x14ac:dyDescent="0.25">
      <c r="A26343" s="2" t="e">
        <f ca="1">MATCH($E$4,OFFSET(OFFSET(Journaal!$E$5,A26342,0),,,Journaal!$D$3-A26342),0)+A26342</f>
        <v>#N/A</v>
      </c>
    </row>
    <row r="26344" spans="1:1" x14ac:dyDescent="0.25">
      <c r="A26344" s="2" t="e">
        <f ca="1">MATCH($E$4,OFFSET(OFFSET(Journaal!$E$5,A26343,0),,,Journaal!$D$3-A26343),0)+A26343</f>
        <v>#N/A</v>
      </c>
    </row>
    <row r="26345" spans="1:1" x14ac:dyDescent="0.25">
      <c r="A26345" s="2" t="e">
        <f ca="1">MATCH($E$4,OFFSET(OFFSET(Journaal!$E$5,A26344,0),,,Journaal!$D$3-A26344),0)+A26344</f>
        <v>#N/A</v>
      </c>
    </row>
    <row r="26346" spans="1:1" x14ac:dyDescent="0.25">
      <c r="A26346" s="2" t="e">
        <f ca="1">MATCH($E$4,OFFSET(OFFSET(Journaal!$E$5,A26345,0),,,Journaal!$D$3-A26345),0)+A26345</f>
        <v>#N/A</v>
      </c>
    </row>
    <row r="26347" spans="1:1" x14ac:dyDescent="0.25">
      <c r="A26347" s="2" t="e">
        <f ca="1">MATCH($E$4,OFFSET(OFFSET(Journaal!$E$5,A26346,0),,,Journaal!$D$3-A26346),0)+A26346</f>
        <v>#N/A</v>
      </c>
    </row>
    <row r="26348" spans="1:1" x14ac:dyDescent="0.25">
      <c r="A26348" s="2" t="e">
        <f ca="1">MATCH($E$4,OFFSET(OFFSET(Journaal!$E$5,A26347,0),,,Journaal!$D$3-A26347),0)+A26347</f>
        <v>#N/A</v>
      </c>
    </row>
    <row r="26349" spans="1:1" x14ac:dyDescent="0.25">
      <c r="A26349" s="2" t="e">
        <f ca="1">MATCH($E$4,OFFSET(OFFSET(Journaal!$E$5,A26348,0),,,Journaal!$D$3-A26348),0)+A26348</f>
        <v>#N/A</v>
      </c>
    </row>
    <row r="26350" spans="1:1" x14ac:dyDescent="0.25">
      <c r="A26350" s="2" t="e">
        <f ca="1">MATCH($E$4,OFFSET(OFFSET(Journaal!$E$5,A26349,0),,,Journaal!$D$3-A26349),0)+A26349</f>
        <v>#N/A</v>
      </c>
    </row>
    <row r="26351" spans="1:1" x14ac:dyDescent="0.25">
      <c r="A26351" s="2" t="e">
        <f ca="1">MATCH($E$4,OFFSET(OFFSET(Journaal!$E$5,A26350,0),,,Journaal!$D$3-A26350),0)+A26350</f>
        <v>#N/A</v>
      </c>
    </row>
    <row r="26352" spans="1:1" x14ac:dyDescent="0.25">
      <c r="A26352" s="2" t="e">
        <f ca="1">MATCH($E$4,OFFSET(OFFSET(Journaal!$E$5,A26351,0),,,Journaal!$D$3-A26351),0)+A26351</f>
        <v>#N/A</v>
      </c>
    </row>
    <row r="26353" spans="1:1" x14ac:dyDescent="0.25">
      <c r="A26353" s="2" t="e">
        <f ca="1">MATCH($E$4,OFFSET(OFFSET(Journaal!$E$5,A26352,0),,,Journaal!$D$3-A26352),0)+A26352</f>
        <v>#N/A</v>
      </c>
    </row>
    <row r="26354" spans="1:1" x14ac:dyDescent="0.25">
      <c r="A26354" s="2" t="e">
        <f ca="1">MATCH($E$4,OFFSET(OFFSET(Journaal!$E$5,A26353,0),,,Journaal!$D$3-A26353),0)+A26353</f>
        <v>#N/A</v>
      </c>
    </row>
    <row r="26355" spans="1:1" x14ac:dyDescent="0.25">
      <c r="A26355" s="2" t="e">
        <f ca="1">MATCH($E$4,OFFSET(OFFSET(Journaal!$E$5,A26354,0),,,Journaal!$D$3-A26354),0)+A26354</f>
        <v>#N/A</v>
      </c>
    </row>
    <row r="26356" spans="1:1" x14ac:dyDescent="0.25">
      <c r="A26356" s="2" t="e">
        <f ca="1">MATCH($E$4,OFFSET(OFFSET(Journaal!$E$5,A26355,0),,,Journaal!$D$3-A26355),0)+A26355</f>
        <v>#N/A</v>
      </c>
    </row>
    <row r="26357" spans="1:1" x14ac:dyDescent="0.25">
      <c r="A26357" s="2" t="e">
        <f ca="1">MATCH($E$4,OFFSET(OFFSET(Journaal!$E$5,A26356,0),,,Journaal!$D$3-A26356),0)+A26356</f>
        <v>#N/A</v>
      </c>
    </row>
    <row r="26358" spans="1:1" x14ac:dyDescent="0.25">
      <c r="A26358" s="2" t="e">
        <f ca="1">MATCH($E$4,OFFSET(OFFSET(Journaal!$E$5,A26357,0),,,Journaal!$D$3-A26357),0)+A26357</f>
        <v>#N/A</v>
      </c>
    </row>
    <row r="26359" spans="1:1" x14ac:dyDescent="0.25">
      <c r="A26359" s="2" t="e">
        <f ca="1">MATCH($E$4,OFFSET(OFFSET(Journaal!$E$5,A26358,0),,,Journaal!$D$3-A26358),0)+A26358</f>
        <v>#N/A</v>
      </c>
    </row>
    <row r="26360" spans="1:1" x14ac:dyDescent="0.25">
      <c r="A26360" s="2" t="e">
        <f ca="1">MATCH($E$4,OFFSET(OFFSET(Journaal!$E$5,A26359,0),,,Journaal!$D$3-A26359),0)+A26359</f>
        <v>#N/A</v>
      </c>
    </row>
    <row r="26361" spans="1:1" x14ac:dyDescent="0.25">
      <c r="A26361" s="2" t="e">
        <f ca="1">MATCH($E$4,OFFSET(OFFSET(Journaal!$E$5,A26360,0),,,Journaal!$D$3-A26360),0)+A26360</f>
        <v>#N/A</v>
      </c>
    </row>
    <row r="26362" spans="1:1" x14ac:dyDescent="0.25">
      <c r="A26362" s="2" t="e">
        <f ca="1">MATCH($E$4,OFFSET(OFFSET(Journaal!$E$5,A26361,0),,,Journaal!$D$3-A26361),0)+A26361</f>
        <v>#N/A</v>
      </c>
    </row>
    <row r="26363" spans="1:1" x14ac:dyDescent="0.25">
      <c r="A26363" s="2" t="e">
        <f ca="1">MATCH($E$4,OFFSET(OFFSET(Journaal!$E$5,A26362,0),,,Journaal!$D$3-A26362),0)+A26362</f>
        <v>#N/A</v>
      </c>
    </row>
    <row r="26364" spans="1:1" x14ac:dyDescent="0.25">
      <c r="A26364" s="2" t="e">
        <f ca="1">MATCH($E$4,OFFSET(OFFSET(Journaal!$E$5,A26363,0),,,Journaal!$D$3-A26363),0)+A26363</f>
        <v>#N/A</v>
      </c>
    </row>
    <row r="26365" spans="1:1" x14ac:dyDescent="0.25">
      <c r="A26365" s="2" t="e">
        <f ca="1">MATCH($E$4,OFFSET(OFFSET(Journaal!$E$5,A26364,0),,,Journaal!$D$3-A26364),0)+A26364</f>
        <v>#N/A</v>
      </c>
    </row>
    <row r="26366" spans="1:1" x14ac:dyDescent="0.25">
      <c r="A26366" s="2" t="e">
        <f ca="1">MATCH($E$4,OFFSET(OFFSET(Journaal!$E$5,A26365,0),,,Journaal!$D$3-A26365),0)+A26365</f>
        <v>#N/A</v>
      </c>
    </row>
    <row r="26367" spans="1:1" x14ac:dyDescent="0.25">
      <c r="A26367" s="2" t="e">
        <f ca="1">MATCH($E$4,OFFSET(OFFSET(Journaal!$E$5,A26366,0),,,Journaal!$D$3-A26366),0)+A26366</f>
        <v>#N/A</v>
      </c>
    </row>
    <row r="26368" spans="1:1" x14ac:dyDescent="0.25">
      <c r="A26368" s="2" t="e">
        <f ca="1">MATCH($E$4,OFFSET(OFFSET(Journaal!$E$5,A26367,0),,,Journaal!$D$3-A26367),0)+A26367</f>
        <v>#N/A</v>
      </c>
    </row>
    <row r="26369" spans="1:1" x14ac:dyDescent="0.25">
      <c r="A26369" s="2" t="e">
        <f ca="1">MATCH($E$4,OFFSET(OFFSET(Journaal!$E$5,A26368,0),,,Journaal!$D$3-A26368),0)+A26368</f>
        <v>#N/A</v>
      </c>
    </row>
    <row r="26370" spans="1:1" x14ac:dyDescent="0.25">
      <c r="A26370" s="2" t="e">
        <f ca="1">MATCH($E$4,OFFSET(OFFSET(Journaal!$E$5,A26369,0),,,Journaal!$D$3-A26369),0)+A26369</f>
        <v>#N/A</v>
      </c>
    </row>
    <row r="26371" spans="1:1" x14ac:dyDescent="0.25">
      <c r="A26371" s="2" t="e">
        <f ca="1">MATCH($E$4,OFFSET(OFFSET(Journaal!$E$5,A26370,0),,,Journaal!$D$3-A26370),0)+A26370</f>
        <v>#N/A</v>
      </c>
    </row>
    <row r="26372" spans="1:1" x14ac:dyDescent="0.25">
      <c r="A26372" s="2" t="e">
        <f ca="1">MATCH($E$4,OFFSET(OFFSET(Journaal!$E$5,A26371,0),,,Journaal!$D$3-A26371),0)+A26371</f>
        <v>#N/A</v>
      </c>
    </row>
    <row r="26373" spans="1:1" x14ac:dyDescent="0.25">
      <c r="A26373" s="2" t="e">
        <f ca="1">MATCH($E$4,OFFSET(OFFSET(Journaal!$E$5,A26372,0),,,Journaal!$D$3-A26372),0)+A26372</f>
        <v>#N/A</v>
      </c>
    </row>
    <row r="26374" spans="1:1" x14ac:dyDescent="0.25">
      <c r="A26374" s="2" t="e">
        <f ca="1">MATCH($E$4,OFFSET(OFFSET(Journaal!$E$5,A26373,0),,,Journaal!$D$3-A26373),0)+A26373</f>
        <v>#N/A</v>
      </c>
    </row>
    <row r="26375" spans="1:1" x14ac:dyDescent="0.25">
      <c r="A26375" s="2" t="e">
        <f ca="1">MATCH($E$4,OFFSET(OFFSET(Journaal!$E$5,A26374,0),,,Journaal!$D$3-A26374),0)+A26374</f>
        <v>#N/A</v>
      </c>
    </row>
    <row r="26376" spans="1:1" x14ac:dyDescent="0.25">
      <c r="A26376" s="2" t="e">
        <f ca="1">MATCH($E$4,OFFSET(OFFSET(Journaal!$E$5,A26375,0),,,Journaal!$D$3-A26375),0)+A26375</f>
        <v>#N/A</v>
      </c>
    </row>
    <row r="26377" spans="1:1" x14ac:dyDescent="0.25">
      <c r="A26377" s="2" t="e">
        <f ca="1">MATCH($E$4,OFFSET(OFFSET(Journaal!$E$5,A26376,0),,,Journaal!$D$3-A26376),0)+A26376</f>
        <v>#N/A</v>
      </c>
    </row>
    <row r="26378" spans="1:1" x14ac:dyDescent="0.25">
      <c r="A26378" s="2" t="e">
        <f ca="1">MATCH($E$4,OFFSET(OFFSET(Journaal!$E$5,A26377,0),,,Journaal!$D$3-A26377),0)+A26377</f>
        <v>#N/A</v>
      </c>
    </row>
    <row r="26379" spans="1:1" x14ac:dyDescent="0.25">
      <c r="A26379" s="2" t="e">
        <f ca="1">MATCH($E$4,OFFSET(OFFSET(Journaal!$E$5,A26378,0),,,Journaal!$D$3-A26378),0)+A26378</f>
        <v>#N/A</v>
      </c>
    </row>
    <row r="26380" spans="1:1" x14ac:dyDescent="0.25">
      <c r="A26380" s="2" t="e">
        <f ca="1">MATCH($E$4,OFFSET(OFFSET(Journaal!$E$5,A26379,0),,,Journaal!$D$3-A26379),0)+A26379</f>
        <v>#N/A</v>
      </c>
    </row>
    <row r="26381" spans="1:1" x14ac:dyDescent="0.25">
      <c r="A26381" s="2" t="e">
        <f ca="1">MATCH($E$4,OFFSET(OFFSET(Journaal!$E$5,A26380,0),,,Journaal!$D$3-A26380),0)+A26380</f>
        <v>#N/A</v>
      </c>
    </row>
    <row r="26382" spans="1:1" x14ac:dyDescent="0.25">
      <c r="A26382" s="2" t="e">
        <f ca="1">MATCH($E$4,OFFSET(OFFSET(Journaal!$E$5,A26381,0),,,Journaal!$D$3-A26381),0)+A26381</f>
        <v>#N/A</v>
      </c>
    </row>
    <row r="26383" spans="1:1" x14ac:dyDescent="0.25">
      <c r="A26383" s="2" t="e">
        <f ca="1">MATCH($E$4,OFFSET(OFFSET(Journaal!$E$5,A26382,0),,,Journaal!$D$3-A26382),0)+A26382</f>
        <v>#N/A</v>
      </c>
    </row>
    <row r="26384" spans="1:1" x14ac:dyDescent="0.25">
      <c r="A26384" s="2" t="e">
        <f ca="1">MATCH($E$4,OFFSET(OFFSET(Journaal!$E$5,A26383,0),,,Journaal!$D$3-A26383),0)+A26383</f>
        <v>#N/A</v>
      </c>
    </row>
    <row r="26385" spans="1:1" x14ac:dyDescent="0.25">
      <c r="A26385" s="2" t="e">
        <f ca="1">MATCH($E$4,OFFSET(OFFSET(Journaal!$E$5,A26384,0),,,Journaal!$D$3-A26384),0)+A26384</f>
        <v>#N/A</v>
      </c>
    </row>
    <row r="26386" spans="1:1" x14ac:dyDescent="0.25">
      <c r="A26386" s="2" t="e">
        <f ca="1">MATCH($E$4,OFFSET(OFFSET(Journaal!$E$5,A26385,0),,,Journaal!$D$3-A26385),0)+A26385</f>
        <v>#N/A</v>
      </c>
    </row>
    <row r="26387" spans="1:1" x14ac:dyDescent="0.25">
      <c r="A26387" s="2" t="e">
        <f ca="1">MATCH($E$4,OFFSET(OFFSET(Journaal!$E$5,A26386,0),,,Journaal!$D$3-A26386),0)+A26386</f>
        <v>#N/A</v>
      </c>
    </row>
    <row r="26388" spans="1:1" x14ac:dyDescent="0.25">
      <c r="A26388" s="2" t="e">
        <f ca="1">MATCH($E$4,OFFSET(OFFSET(Journaal!$E$5,A26387,0),,,Journaal!$D$3-A26387),0)+A26387</f>
        <v>#N/A</v>
      </c>
    </row>
    <row r="26389" spans="1:1" x14ac:dyDescent="0.25">
      <c r="A26389" s="2" t="e">
        <f ca="1">MATCH($E$4,OFFSET(OFFSET(Journaal!$E$5,A26388,0),,,Journaal!$D$3-A26388),0)+A26388</f>
        <v>#N/A</v>
      </c>
    </row>
    <row r="26390" spans="1:1" x14ac:dyDescent="0.25">
      <c r="A26390" s="2" t="e">
        <f ca="1">MATCH($E$4,OFFSET(OFFSET(Journaal!$E$5,A26389,0),,,Journaal!$D$3-A26389),0)+A26389</f>
        <v>#N/A</v>
      </c>
    </row>
    <row r="26391" spans="1:1" x14ac:dyDescent="0.25">
      <c r="A26391" s="2" t="e">
        <f ca="1">MATCH($E$4,OFFSET(OFFSET(Journaal!$E$5,A26390,0),,,Journaal!$D$3-A26390),0)+A26390</f>
        <v>#N/A</v>
      </c>
    </row>
    <row r="26392" spans="1:1" x14ac:dyDescent="0.25">
      <c r="A26392" s="2" t="e">
        <f ca="1">MATCH($E$4,OFFSET(OFFSET(Journaal!$E$5,A26391,0),,,Journaal!$D$3-A26391),0)+A26391</f>
        <v>#N/A</v>
      </c>
    </row>
    <row r="26393" spans="1:1" x14ac:dyDescent="0.25">
      <c r="A26393" s="2" t="e">
        <f ca="1">MATCH($E$4,OFFSET(OFFSET(Journaal!$E$5,A26392,0),,,Journaal!$D$3-A26392),0)+A26392</f>
        <v>#N/A</v>
      </c>
    </row>
    <row r="26394" spans="1:1" x14ac:dyDescent="0.25">
      <c r="A26394" s="2" t="e">
        <f ca="1">MATCH($E$4,OFFSET(OFFSET(Journaal!$E$5,A26393,0),,,Journaal!$D$3-A26393),0)+A26393</f>
        <v>#N/A</v>
      </c>
    </row>
    <row r="26395" spans="1:1" x14ac:dyDescent="0.25">
      <c r="A26395" s="2" t="e">
        <f ca="1">MATCH($E$4,OFFSET(OFFSET(Journaal!$E$5,A26394,0),,,Journaal!$D$3-A26394),0)+A26394</f>
        <v>#N/A</v>
      </c>
    </row>
    <row r="26396" spans="1:1" x14ac:dyDescent="0.25">
      <c r="A26396" s="2" t="e">
        <f ca="1">MATCH($E$4,OFFSET(OFFSET(Journaal!$E$5,A26395,0),,,Journaal!$D$3-A26395),0)+A26395</f>
        <v>#N/A</v>
      </c>
    </row>
    <row r="26397" spans="1:1" x14ac:dyDescent="0.25">
      <c r="A26397" s="2" t="e">
        <f ca="1">MATCH($E$4,OFFSET(OFFSET(Journaal!$E$5,A26396,0),,,Journaal!$D$3-A26396),0)+A26396</f>
        <v>#N/A</v>
      </c>
    </row>
    <row r="26398" spans="1:1" x14ac:dyDescent="0.25">
      <c r="A26398" s="2" t="e">
        <f ca="1">MATCH($E$4,OFFSET(OFFSET(Journaal!$E$5,A26397,0),,,Journaal!$D$3-A26397),0)+A26397</f>
        <v>#N/A</v>
      </c>
    </row>
    <row r="26399" spans="1:1" x14ac:dyDescent="0.25">
      <c r="A26399" s="2" t="e">
        <f ca="1">MATCH($E$4,OFFSET(OFFSET(Journaal!$E$5,A26398,0),,,Journaal!$D$3-A26398),0)+A26398</f>
        <v>#N/A</v>
      </c>
    </row>
    <row r="26400" spans="1:1" x14ac:dyDescent="0.25">
      <c r="A26400" s="2" t="e">
        <f ca="1">MATCH($E$4,OFFSET(OFFSET(Journaal!$E$5,A26399,0),,,Journaal!$D$3-A26399),0)+A26399</f>
        <v>#N/A</v>
      </c>
    </row>
    <row r="26401" spans="1:1" x14ac:dyDescent="0.25">
      <c r="A26401" s="2" t="e">
        <f ca="1">MATCH($E$4,OFFSET(OFFSET(Journaal!$E$5,A26400,0),,,Journaal!$D$3-A26400),0)+A26400</f>
        <v>#N/A</v>
      </c>
    </row>
    <row r="26402" spans="1:1" x14ac:dyDescent="0.25">
      <c r="A26402" s="2" t="e">
        <f ca="1">MATCH($E$4,OFFSET(OFFSET(Journaal!$E$5,A26401,0),,,Journaal!$D$3-A26401),0)+A26401</f>
        <v>#N/A</v>
      </c>
    </row>
    <row r="26403" spans="1:1" x14ac:dyDescent="0.25">
      <c r="A26403" s="2" t="e">
        <f ca="1">MATCH($E$4,OFFSET(OFFSET(Journaal!$E$5,A26402,0),,,Journaal!$D$3-A26402),0)+A26402</f>
        <v>#N/A</v>
      </c>
    </row>
    <row r="26404" spans="1:1" x14ac:dyDescent="0.25">
      <c r="A26404" s="2" t="e">
        <f ca="1">MATCH($E$4,OFFSET(OFFSET(Journaal!$E$5,A26403,0),,,Journaal!$D$3-A26403),0)+A26403</f>
        <v>#N/A</v>
      </c>
    </row>
    <row r="26405" spans="1:1" x14ac:dyDescent="0.25">
      <c r="A26405" s="2" t="e">
        <f ca="1">MATCH($E$4,OFFSET(OFFSET(Journaal!$E$5,A26404,0),,,Journaal!$D$3-A26404),0)+A26404</f>
        <v>#N/A</v>
      </c>
    </row>
    <row r="26406" spans="1:1" x14ac:dyDescent="0.25">
      <c r="A26406" s="2" t="e">
        <f ca="1">MATCH($E$4,OFFSET(OFFSET(Journaal!$E$5,A26405,0),,,Journaal!$D$3-A26405),0)+A26405</f>
        <v>#N/A</v>
      </c>
    </row>
    <row r="26407" spans="1:1" x14ac:dyDescent="0.25">
      <c r="A26407" s="2" t="e">
        <f ca="1">MATCH($E$4,OFFSET(OFFSET(Journaal!$E$5,A26406,0),,,Journaal!$D$3-A26406),0)+A26406</f>
        <v>#N/A</v>
      </c>
    </row>
    <row r="26408" spans="1:1" x14ac:dyDescent="0.25">
      <c r="A26408" s="2" t="e">
        <f ca="1">MATCH($E$4,OFFSET(OFFSET(Journaal!$E$5,A26407,0),,,Journaal!$D$3-A26407),0)+A26407</f>
        <v>#N/A</v>
      </c>
    </row>
    <row r="26409" spans="1:1" x14ac:dyDescent="0.25">
      <c r="A26409" s="2" t="e">
        <f ca="1">MATCH($E$4,OFFSET(OFFSET(Journaal!$E$5,A26408,0),,,Journaal!$D$3-A26408),0)+A26408</f>
        <v>#N/A</v>
      </c>
    </row>
    <row r="26410" spans="1:1" x14ac:dyDescent="0.25">
      <c r="A26410" s="2" t="e">
        <f ca="1">MATCH($E$4,OFFSET(OFFSET(Journaal!$E$5,A26409,0),,,Journaal!$D$3-A26409),0)+A26409</f>
        <v>#N/A</v>
      </c>
    </row>
    <row r="26411" spans="1:1" x14ac:dyDescent="0.25">
      <c r="A26411" s="2" t="e">
        <f ca="1">MATCH($E$4,OFFSET(OFFSET(Journaal!$E$5,A26410,0),,,Journaal!$D$3-A26410),0)+A26410</f>
        <v>#N/A</v>
      </c>
    </row>
    <row r="26412" spans="1:1" x14ac:dyDescent="0.25">
      <c r="A26412" s="2" t="e">
        <f ca="1">MATCH($E$4,OFFSET(OFFSET(Journaal!$E$5,A26411,0),,,Journaal!$D$3-A26411),0)+A26411</f>
        <v>#N/A</v>
      </c>
    </row>
    <row r="26413" spans="1:1" x14ac:dyDescent="0.25">
      <c r="A26413" s="2" t="e">
        <f ca="1">MATCH($E$4,OFFSET(OFFSET(Journaal!$E$5,A26412,0),,,Journaal!$D$3-A26412),0)+A26412</f>
        <v>#N/A</v>
      </c>
    </row>
    <row r="26414" spans="1:1" x14ac:dyDescent="0.25">
      <c r="A26414" s="2" t="e">
        <f ca="1">MATCH($E$4,OFFSET(OFFSET(Journaal!$E$5,A26413,0),,,Journaal!$D$3-A26413),0)+A26413</f>
        <v>#N/A</v>
      </c>
    </row>
    <row r="26415" spans="1:1" x14ac:dyDescent="0.25">
      <c r="A26415" s="2" t="e">
        <f ca="1">MATCH($E$4,OFFSET(OFFSET(Journaal!$E$5,A26414,0),,,Journaal!$D$3-A26414),0)+A26414</f>
        <v>#N/A</v>
      </c>
    </row>
    <row r="26416" spans="1:1" x14ac:dyDescent="0.25">
      <c r="A26416" s="2" t="e">
        <f ca="1">MATCH($E$4,OFFSET(OFFSET(Journaal!$E$5,A26415,0),,,Journaal!$D$3-A26415),0)+A26415</f>
        <v>#N/A</v>
      </c>
    </row>
    <row r="26417" spans="1:1" x14ac:dyDescent="0.25">
      <c r="A26417" s="2" t="e">
        <f ca="1">MATCH($E$4,OFFSET(OFFSET(Journaal!$E$5,A26416,0),,,Journaal!$D$3-A26416),0)+A26416</f>
        <v>#N/A</v>
      </c>
    </row>
    <row r="26418" spans="1:1" x14ac:dyDescent="0.25">
      <c r="A26418" s="2" t="e">
        <f ca="1">MATCH($E$4,OFFSET(OFFSET(Journaal!$E$5,A26417,0),,,Journaal!$D$3-A26417),0)+A26417</f>
        <v>#N/A</v>
      </c>
    </row>
    <row r="26419" spans="1:1" x14ac:dyDescent="0.25">
      <c r="A26419" s="2" t="e">
        <f ca="1">MATCH($E$4,OFFSET(OFFSET(Journaal!$E$5,A26418,0),,,Journaal!$D$3-A26418),0)+A26418</f>
        <v>#N/A</v>
      </c>
    </row>
    <row r="26420" spans="1:1" x14ac:dyDescent="0.25">
      <c r="A26420" s="2" t="e">
        <f ca="1">MATCH($E$4,OFFSET(OFFSET(Journaal!$E$5,A26419,0),,,Journaal!$D$3-A26419),0)+A26419</f>
        <v>#N/A</v>
      </c>
    </row>
    <row r="26421" spans="1:1" x14ac:dyDescent="0.25">
      <c r="A26421" s="2" t="e">
        <f ca="1">MATCH($E$4,OFFSET(OFFSET(Journaal!$E$5,A26420,0),,,Journaal!$D$3-A26420),0)+A26420</f>
        <v>#N/A</v>
      </c>
    </row>
    <row r="26422" spans="1:1" x14ac:dyDescent="0.25">
      <c r="A26422" s="2" t="e">
        <f ca="1">MATCH($E$4,OFFSET(OFFSET(Journaal!$E$5,A26421,0),,,Journaal!$D$3-A26421),0)+A26421</f>
        <v>#N/A</v>
      </c>
    </row>
    <row r="26423" spans="1:1" x14ac:dyDescent="0.25">
      <c r="A26423" s="2" t="e">
        <f ca="1">MATCH($E$4,OFFSET(OFFSET(Journaal!$E$5,A26422,0),,,Journaal!$D$3-A26422),0)+A26422</f>
        <v>#N/A</v>
      </c>
    </row>
    <row r="26424" spans="1:1" x14ac:dyDescent="0.25">
      <c r="A26424" s="2" t="e">
        <f ca="1">MATCH($E$4,OFFSET(OFFSET(Journaal!$E$5,A26423,0),,,Journaal!$D$3-A26423),0)+A26423</f>
        <v>#N/A</v>
      </c>
    </row>
    <row r="26425" spans="1:1" x14ac:dyDescent="0.25">
      <c r="A26425" s="2" t="e">
        <f ca="1">MATCH($E$4,OFFSET(OFFSET(Journaal!$E$5,A26424,0),,,Journaal!$D$3-A26424),0)+A26424</f>
        <v>#N/A</v>
      </c>
    </row>
    <row r="26426" spans="1:1" x14ac:dyDescent="0.25">
      <c r="A26426" s="2" t="e">
        <f ca="1">MATCH($E$4,OFFSET(OFFSET(Journaal!$E$5,A26425,0),,,Journaal!$D$3-A26425),0)+A26425</f>
        <v>#N/A</v>
      </c>
    </row>
    <row r="26427" spans="1:1" x14ac:dyDescent="0.25">
      <c r="A26427" s="2" t="e">
        <f ca="1">MATCH($E$4,OFFSET(OFFSET(Journaal!$E$5,A26426,0),,,Journaal!$D$3-A26426),0)+A26426</f>
        <v>#N/A</v>
      </c>
    </row>
    <row r="26428" spans="1:1" x14ac:dyDescent="0.25">
      <c r="A26428" s="2" t="e">
        <f ca="1">MATCH($E$4,OFFSET(OFFSET(Journaal!$E$5,A26427,0),,,Journaal!$D$3-A26427),0)+A26427</f>
        <v>#N/A</v>
      </c>
    </row>
    <row r="26429" spans="1:1" x14ac:dyDescent="0.25">
      <c r="A26429" s="2" t="e">
        <f ca="1">MATCH($E$4,OFFSET(OFFSET(Journaal!$E$5,A26428,0),,,Journaal!$D$3-A26428),0)+A26428</f>
        <v>#N/A</v>
      </c>
    </row>
    <row r="26430" spans="1:1" x14ac:dyDescent="0.25">
      <c r="A26430" s="2" t="e">
        <f ca="1">MATCH($E$4,OFFSET(OFFSET(Journaal!$E$5,A26429,0),,,Journaal!$D$3-A26429),0)+A26429</f>
        <v>#N/A</v>
      </c>
    </row>
    <row r="26431" spans="1:1" x14ac:dyDescent="0.25">
      <c r="A26431" s="2" t="e">
        <f ca="1">MATCH($E$4,OFFSET(OFFSET(Journaal!$E$5,A26430,0),,,Journaal!$D$3-A26430),0)+A26430</f>
        <v>#N/A</v>
      </c>
    </row>
    <row r="26432" spans="1:1" x14ac:dyDescent="0.25">
      <c r="A26432" s="2" t="e">
        <f ca="1">MATCH($E$4,OFFSET(OFFSET(Journaal!$E$5,A26431,0),,,Journaal!$D$3-A26431),0)+A26431</f>
        <v>#N/A</v>
      </c>
    </row>
    <row r="26433" spans="1:1" x14ac:dyDescent="0.25">
      <c r="A26433" s="2" t="e">
        <f ca="1">MATCH($E$4,OFFSET(OFFSET(Journaal!$E$5,A26432,0),,,Journaal!$D$3-A26432),0)+A26432</f>
        <v>#N/A</v>
      </c>
    </row>
    <row r="26434" spans="1:1" x14ac:dyDescent="0.25">
      <c r="A26434" s="2" t="e">
        <f ca="1">MATCH($E$4,OFFSET(OFFSET(Journaal!$E$5,A26433,0),,,Journaal!$D$3-A26433),0)+A26433</f>
        <v>#N/A</v>
      </c>
    </row>
    <row r="26435" spans="1:1" x14ac:dyDescent="0.25">
      <c r="A26435" s="2" t="e">
        <f ca="1">MATCH($E$4,OFFSET(OFFSET(Journaal!$E$5,A26434,0),,,Journaal!$D$3-A26434),0)+A26434</f>
        <v>#N/A</v>
      </c>
    </row>
    <row r="26436" spans="1:1" x14ac:dyDescent="0.25">
      <c r="A26436" s="2" t="e">
        <f ca="1">MATCH($E$4,OFFSET(OFFSET(Journaal!$E$5,A26435,0),,,Journaal!$D$3-A26435),0)+A26435</f>
        <v>#N/A</v>
      </c>
    </row>
    <row r="26437" spans="1:1" x14ac:dyDescent="0.25">
      <c r="A26437" s="2" t="e">
        <f ca="1">MATCH($E$4,OFFSET(OFFSET(Journaal!$E$5,A26436,0),,,Journaal!$D$3-A26436),0)+A26436</f>
        <v>#N/A</v>
      </c>
    </row>
    <row r="26438" spans="1:1" x14ac:dyDescent="0.25">
      <c r="A26438" s="2" t="e">
        <f ca="1">MATCH($E$4,OFFSET(OFFSET(Journaal!$E$5,A26437,0),,,Journaal!$D$3-A26437),0)+A26437</f>
        <v>#N/A</v>
      </c>
    </row>
    <row r="26439" spans="1:1" x14ac:dyDescent="0.25">
      <c r="A26439" s="2" t="e">
        <f ca="1">MATCH($E$4,OFFSET(OFFSET(Journaal!$E$5,A26438,0),,,Journaal!$D$3-A26438),0)+A26438</f>
        <v>#N/A</v>
      </c>
    </row>
    <row r="26440" spans="1:1" x14ac:dyDescent="0.25">
      <c r="A26440" s="2" t="e">
        <f ca="1">MATCH($E$4,OFFSET(OFFSET(Journaal!$E$5,A26439,0),,,Journaal!$D$3-A26439),0)+A26439</f>
        <v>#N/A</v>
      </c>
    </row>
    <row r="26441" spans="1:1" x14ac:dyDescent="0.25">
      <c r="A26441" s="2" t="e">
        <f ca="1">MATCH($E$4,OFFSET(OFFSET(Journaal!$E$5,A26440,0),,,Journaal!$D$3-A26440),0)+A26440</f>
        <v>#N/A</v>
      </c>
    </row>
    <row r="26442" spans="1:1" x14ac:dyDescent="0.25">
      <c r="A26442" s="2" t="e">
        <f ca="1">MATCH($E$4,OFFSET(OFFSET(Journaal!$E$5,A26441,0),,,Journaal!$D$3-A26441),0)+A26441</f>
        <v>#N/A</v>
      </c>
    </row>
    <row r="26443" spans="1:1" x14ac:dyDescent="0.25">
      <c r="A26443" s="2" t="e">
        <f ca="1">MATCH($E$4,OFFSET(OFFSET(Journaal!$E$5,A26442,0),,,Journaal!$D$3-A26442),0)+A26442</f>
        <v>#N/A</v>
      </c>
    </row>
    <row r="26444" spans="1:1" x14ac:dyDescent="0.25">
      <c r="A26444" s="2" t="e">
        <f ca="1">MATCH($E$4,OFFSET(OFFSET(Journaal!$E$5,A26443,0),,,Journaal!$D$3-A26443),0)+A26443</f>
        <v>#N/A</v>
      </c>
    </row>
    <row r="26445" spans="1:1" x14ac:dyDescent="0.25">
      <c r="A26445" s="2" t="e">
        <f ca="1">MATCH($E$4,OFFSET(OFFSET(Journaal!$E$5,A26444,0),,,Journaal!$D$3-A26444),0)+A26444</f>
        <v>#N/A</v>
      </c>
    </row>
    <row r="26446" spans="1:1" x14ac:dyDescent="0.25">
      <c r="A26446" s="2" t="e">
        <f ca="1">MATCH($E$4,OFFSET(OFFSET(Journaal!$E$5,A26445,0),,,Journaal!$D$3-A26445),0)+A26445</f>
        <v>#N/A</v>
      </c>
    </row>
    <row r="26447" spans="1:1" x14ac:dyDescent="0.25">
      <c r="A26447" s="2" t="e">
        <f ca="1">MATCH($E$4,OFFSET(OFFSET(Journaal!$E$5,A26446,0),,,Journaal!$D$3-A26446),0)+A26446</f>
        <v>#N/A</v>
      </c>
    </row>
    <row r="26448" spans="1:1" x14ac:dyDescent="0.25">
      <c r="A26448" s="2" t="e">
        <f ca="1">MATCH($E$4,OFFSET(OFFSET(Journaal!$E$5,A26447,0),,,Journaal!$D$3-A26447),0)+A26447</f>
        <v>#N/A</v>
      </c>
    </row>
    <row r="26449" spans="1:1" x14ac:dyDescent="0.25">
      <c r="A26449" s="2" t="e">
        <f ca="1">MATCH($E$4,OFFSET(OFFSET(Journaal!$E$5,A26448,0),,,Journaal!$D$3-A26448),0)+A26448</f>
        <v>#N/A</v>
      </c>
    </row>
    <row r="26450" spans="1:1" x14ac:dyDescent="0.25">
      <c r="A26450" s="2" t="e">
        <f ca="1">MATCH($E$4,OFFSET(OFFSET(Journaal!$E$5,A26449,0),,,Journaal!$D$3-A26449),0)+A26449</f>
        <v>#N/A</v>
      </c>
    </row>
    <row r="26451" spans="1:1" x14ac:dyDescent="0.25">
      <c r="A26451" s="2" t="e">
        <f ca="1">MATCH($E$4,OFFSET(OFFSET(Journaal!$E$5,A26450,0),,,Journaal!$D$3-A26450),0)+A26450</f>
        <v>#N/A</v>
      </c>
    </row>
    <row r="26452" spans="1:1" x14ac:dyDescent="0.25">
      <c r="A26452" s="2" t="e">
        <f ca="1">MATCH($E$4,OFFSET(OFFSET(Journaal!$E$5,A26451,0),,,Journaal!$D$3-A26451),0)+A26451</f>
        <v>#N/A</v>
      </c>
    </row>
    <row r="26453" spans="1:1" x14ac:dyDescent="0.25">
      <c r="A26453" s="2" t="e">
        <f ca="1">MATCH($E$4,OFFSET(OFFSET(Journaal!$E$5,A26452,0),,,Journaal!$D$3-A26452),0)+A26452</f>
        <v>#N/A</v>
      </c>
    </row>
    <row r="26454" spans="1:1" x14ac:dyDescent="0.25">
      <c r="A26454" s="2" t="e">
        <f ca="1">MATCH($E$4,OFFSET(OFFSET(Journaal!$E$5,A26453,0),,,Journaal!$D$3-A26453),0)+A26453</f>
        <v>#N/A</v>
      </c>
    </row>
    <row r="26455" spans="1:1" x14ac:dyDescent="0.25">
      <c r="A26455" s="2" t="e">
        <f ca="1">MATCH($E$4,OFFSET(OFFSET(Journaal!$E$5,A26454,0),,,Journaal!$D$3-A26454),0)+A26454</f>
        <v>#N/A</v>
      </c>
    </row>
    <row r="26456" spans="1:1" x14ac:dyDescent="0.25">
      <c r="A26456" s="2" t="e">
        <f ca="1">MATCH($E$4,OFFSET(OFFSET(Journaal!$E$5,A26455,0),,,Journaal!$D$3-A26455),0)+A26455</f>
        <v>#N/A</v>
      </c>
    </row>
    <row r="26457" spans="1:1" x14ac:dyDescent="0.25">
      <c r="A26457" s="2" t="e">
        <f ca="1">MATCH($E$4,OFFSET(OFFSET(Journaal!$E$5,A26456,0),,,Journaal!$D$3-A26456),0)+A26456</f>
        <v>#N/A</v>
      </c>
    </row>
    <row r="26458" spans="1:1" x14ac:dyDescent="0.25">
      <c r="A26458" s="2" t="e">
        <f ca="1">MATCH($E$4,OFFSET(OFFSET(Journaal!$E$5,A26457,0),,,Journaal!$D$3-A26457),0)+A26457</f>
        <v>#N/A</v>
      </c>
    </row>
    <row r="26459" spans="1:1" x14ac:dyDescent="0.25">
      <c r="A26459" s="2" t="e">
        <f ca="1">MATCH($E$4,OFFSET(OFFSET(Journaal!$E$5,A26458,0),,,Journaal!$D$3-A26458),0)+A26458</f>
        <v>#N/A</v>
      </c>
    </row>
    <row r="26460" spans="1:1" x14ac:dyDescent="0.25">
      <c r="A26460" s="2" t="e">
        <f ca="1">MATCH($E$4,OFFSET(OFFSET(Journaal!$E$5,A26459,0),,,Journaal!$D$3-A26459),0)+A26459</f>
        <v>#N/A</v>
      </c>
    </row>
    <row r="26461" spans="1:1" x14ac:dyDescent="0.25">
      <c r="A26461" s="2" t="e">
        <f ca="1">MATCH($E$4,OFFSET(OFFSET(Journaal!$E$5,A26460,0),,,Journaal!$D$3-A26460),0)+A26460</f>
        <v>#N/A</v>
      </c>
    </row>
    <row r="26462" spans="1:1" x14ac:dyDescent="0.25">
      <c r="A26462" s="2" t="e">
        <f ca="1">MATCH($E$4,OFFSET(OFFSET(Journaal!$E$5,A26461,0),,,Journaal!$D$3-A26461),0)+A26461</f>
        <v>#N/A</v>
      </c>
    </row>
    <row r="26463" spans="1:1" x14ac:dyDescent="0.25">
      <c r="A26463" s="2" t="e">
        <f ca="1">MATCH($E$4,OFFSET(OFFSET(Journaal!$E$5,A26462,0),,,Journaal!$D$3-A26462),0)+A26462</f>
        <v>#N/A</v>
      </c>
    </row>
    <row r="26464" spans="1:1" x14ac:dyDescent="0.25">
      <c r="A26464" s="2" t="e">
        <f ca="1">MATCH($E$4,OFFSET(OFFSET(Journaal!$E$5,A26463,0),,,Journaal!$D$3-A26463),0)+A26463</f>
        <v>#N/A</v>
      </c>
    </row>
    <row r="26465" spans="1:1" x14ac:dyDescent="0.25">
      <c r="A26465" s="2" t="e">
        <f ca="1">MATCH($E$4,OFFSET(OFFSET(Journaal!$E$5,A26464,0),,,Journaal!$D$3-A26464),0)+A26464</f>
        <v>#N/A</v>
      </c>
    </row>
    <row r="26466" spans="1:1" x14ac:dyDescent="0.25">
      <c r="A26466" s="2" t="e">
        <f ca="1">MATCH($E$4,OFFSET(OFFSET(Journaal!$E$5,A26465,0),,,Journaal!$D$3-A26465),0)+A26465</f>
        <v>#N/A</v>
      </c>
    </row>
    <row r="26467" spans="1:1" x14ac:dyDescent="0.25">
      <c r="A26467" s="2" t="e">
        <f ca="1">MATCH($E$4,OFFSET(OFFSET(Journaal!$E$5,A26466,0),,,Journaal!$D$3-A26466),0)+A26466</f>
        <v>#N/A</v>
      </c>
    </row>
    <row r="26468" spans="1:1" x14ac:dyDescent="0.25">
      <c r="A26468" s="2" t="e">
        <f ca="1">MATCH($E$4,OFFSET(OFFSET(Journaal!$E$5,A26467,0),,,Journaal!$D$3-A26467),0)+A26467</f>
        <v>#N/A</v>
      </c>
    </row>
    <row r="26469" spans="1:1" x14ac:dyDescent="0.25">
      <c r="A26469" s="2" t="e">
        <f ca="1">MATCH($E$4,OFFSET(OFFSET(Journaal!$E$5,A26468,0),,,Journaal!$D$3-A26468),0)+A26468</f>
        <v>#N/A</v>
      </c>
    </row>
    <row r="26470" spans="1:1" x14ac:dyDescent="0.25">
      <c r="A26470" s="2" t="e">
        <f ca="1">MATCH($E$4,OFFSET(OFFSET(Journaal!$E$5,A26469,0),,,Journaal!$D$3-A26469),0)+A26469</f>
        <v>#N/A</v>
      </c>
    </row>
    <row r="26471" spans="1:1" x14ac:dyDescent="0.25">
      <c r="A26471" s="2" t="e">
        <f ca="1">MATCH($E$4,OFFSET(OFFSET(Journaal!$E$5,A26470,0),,,Journaal!$D$3-A26470),0)+A26470</f>
        <v>#N/A</v>
      </c>
    </row>
    <row r="26472" spans="1:1" x14ac:dyDescent="0.25">
      <c r="A26472" s="2" t="e">
        <f ca="1">MATCH($E$4,OFFSET(OFFSET(Journaal!$E$5,A26471,0),,,Journaal!$D$3-A26471),0)+A26471</f>
        <v>#N/A</v>
      </c>
    </row>
    <row r="26473" spans="1:1" x14ac:dyDescent="0.25">
      <c r="A26473" s="2" t="e">
        <f ca="1">MATCH($E$4,OFFSET(OFFSET(Journaal!$E$5,A26472,0),,,Journaal!$D$3-A26472),0)+A26472</f>
        <v>#N/A</v>
      </c>
    </row>
    <row r="26474" spans="1:1" x14ac:dyDescent="0.25">
      <c r="A26474" s="2" t="e">
        <f ca="1">MATCH($E$4,OFFSET(OFFSET(Journaal!$E$5,A26473,0),,,Journaal!$D$3-A26473),0)+A26473</f>
        <v>#N/A</v>
      </c>
    </row>
    <row r="26475" spans="1:1" x14ac:dyDescent="0.25">
      <c r="A26475" s="2" t="e">
        <f ca="1">MATCH($E$4,OFFSET(OFFSET(Journaal!$E$5,A26474,0),,,Journaal!$D$3-A26474),0)+A26474</f>
        <v>#N/A</v>
      </c>
    </row>
    <row r="26476" spans="1:1" x14ac:dyDescent="0.25">
      <c r="A26476" s="2" t="e">
        <f ca="1">MATCH($E$4,OFFSET(OFFSET(Journaal!$E$5,A26475,0),,,Journaal!$D$3-A26475),0)+A26475</f>
        <v>#N/A</v>
      </c>
    </row>
    <row r="26477" spans="1:1" x14ac:dyDescent="0.25">
      <c r="A26477" s="2" t="e">
        <f ca="1">MATCH($E$4,OFFSET(OFFSET(Journaal!$E$5,A26476,0),,,Journaal!$D$3-A26476),0)+A26476</f>
        <v>#N/A</v>
      </c>
    </row>
    <row r="26478" spans="1:1" x14ac:dyDescent="0.25">
      <c r="A26478" s="2" t="e">
        <f ca="1">MATCH($E$4,OFFSET(OFFSET(Journaal!$E$5,A26477,0),,,Journaal!$D$3-A26477),0)+A26477</f>
        <v>#N/A</v>
      </c>
    </row>
    <row r="26479" spans="1:1" x14ac:dyDescent="0.25">
      <c r="A26479" s="2" t="e">
        <f ca="1">MATCH($E$4,OFFSET(OFFSET(Journaal!$E$5,A26478,0),,,Journaal!$D$3-A26478),0)+A26478</f>
        <v>#N/A</v>
      </c>
    </row>
    <row r="26480" spans="1:1" x14ac:dyDescent="0.25">
      <c r="A26480" s="2" t="e">
        <f ca="1">MATCH($E$4,OFFSET(OFFSET(Journaal!$E$5,A26479,0),,,Journaal!$D$3-A26479),0)+A26479</f>
        <v>#N/A</v>
      </c>
    </row>
    <row r="26481" spans="1:1" x14ac:dyDescent="0.25">
      <c r="A26481" s="2" t="e">
        <f ca="1">MATCH($E$4,OFFSET(OFFSET(Journaal!$E$5,A26480,0),,,Journaal!$D$3-A26480),0)+A26480</f>
        <v>#N/A</v>
      </c>
    </row>
    <row r="26482" spans="1:1" x14ac:dyDescent="0.25">
      <c r="A26482" s="2" t="e">
        <f ca="1">MATCH($E$4,OFFSET(OFFSET(Journaal!$E$5,A26481,0),,,Journaal!$D$3-A26481),0)+A26481</f>
        <v>#N/A</v>
      </c>
    </row>
    <row r="26483" spans="1:1" x14ac:dyDescent="0.25">
      <c r="A26483" s="2" t="e">
        <f ca="1">MATCH($E$4,OFFSET(OFFSET(Journaal!$E$5,A26482,0),,,Journaal!$D$3-A26482),0)+A26482</f>
        <v>#N/A</v>
      </c>
    </row>
    <row r="26484" spans="1:1" x14ac:dyDescent="0.25">
      <c r="A26484" s="2" t="e">
        <f ca="1">MATCH($E$4,OFFSET(OFFSET(Journaal!$E$5,A26483,0),,,Journaal!$D$3-A26483),0)+A26483</f>
        <v>#N/A</v>
      </c>
    </row>
    <row r="26485" spans="1:1" x14ac:dyDescent="0.25">
      <c r="A26485" s="2" t="e">
        <f ca="1">MATCH($E$4,OFFSET(OFFSET(Journaal!$E$5,A26484,0),,,Journaal!$D$3-A26484),0)+A26484</f>
        <v>#N/A</v>
      </c>
    </row>
    <row r="26486" spans="1:1" x14ac:dyDescent="0.25">
      <c r="A26486" s="2" t="e">
        <f ca="1">MATCH($E$4,OFFSET(OFFSET(Journaal!$E$5,A26485,0),,,Journaal!$D$3-A26485),0)+A26485</f>
        <v>#N/A</v>
      </c>
    </row>
    <row r="26487" spans="1:1" x14ac:dyDescent="0.25">
      <c r="A26487" s="2" t="e">
        <f ca="1">MATCH($E$4,OFFSET(OFFSET(Journaal!$E$5,A26486,0),,,Journaal!$D$3-A26486),0)+A26486</f>
        <v>#N/A</v>
      </c>
    </row>
    <row r="26488" spans="1:1" x14ac:dyDescent="0.25">
      <c r="A26488" s="2" t="e">
        <f ca="1">MATCH($E$4,OFFSET(OFFSET(Journaal!$E$5,A26487,0),,,Journaal!$D$3-A26487),0)+A26487</f>
        <v>#N/A</v>
      </c>
    </row>
    <row r="26489" spans="1:1" x14ac:dyDescent="0.25">
      <c r="A26489" s="2" t="e">
        <f ca="1">MATCH($E$4,OFFSET(OFFSET(Journaal!$E$5,A26488,0),,,Journaal!$D$3-A26488),0)+A26488</f>
        <v>#N/A</v>
      </c>
    </row>
    <row r="26490" spans="1:1" x14ac:dyDescent="0.25">
      <c r="A26490" s="2" t="e">
        <f ca="1">MATCH($E$4,OFFSET(OFFSET(Journaal!$E$5,A26489,0),,,Journaal!$D$3-A26489),0)+A26489</f>
        <v>#N/A</v>
      </c>
    </row>
    <row r="26491" spans="1:1" x14ac:dyDescent="0.25">
      <c r="A26491" s="2" t="e">
        <f ca="1">MATCH($E$4,OFFSET(OFFSET(Journaal!$E$5,A26490,0),,,Journaal!$D$3-A26490),0)+A26490</f>
        <v>#N/A</v>
      </c>
    </row>
    <row r="26492" spans="1:1" x14ac:dyDescent="0.25">
      <c r="A26492" s="2" t="e">
        <f ca="1">MATCH($E$4,OFFSET(OFFSET(Journaal!$E$5,A26491,0),,,Journaal!$D$3-A26491),0)+A26491</f>
        <v>#N/A</v>
      </c>
    </row>
    <row r="26493" spans="1:1" x14ac:dyDescent="0.25">
      <c r="A26493" s="2" t="e">
        <f ca="1">MATCH($E$4,OFFSET(OFFSET(Journaal!$E$5,A26492,0),,,Journaal!$D$3-A26492),0)+A26492</f>
        <v>#N/A</v>
      </c>
    </row>
    <row r="26494" spans="1:1" x14ac:dyDescent="0.25">
      <c r="A26494" s="2" t="e">
        <f ca="1">MATCH($E$4,OFFSET(OFFSET(Journaal!$E$5,A26493,0),,,Journaal!$D$3-A26493),0)+A26493</f>
        <v>#N/A</v>
      </c>
    </row>
    <row r="26495" spans="1:1" x14ac:dyDescent="0.25">
      <c r="A26495" s="2" t="e">
        <f ca="1">MATCH($E$4,OFFSET(OFFSET(Journaal!$E$5,A26494,0),,,Journaal!$D$3-A26494),0)+A26494</f>
        <v>#N/A</v>
      </c>
    </row>
    <row r="26496" spans="1:1" x14ac:dyDescent="0.25">
      <c r="A26496" s="2" t="e">
        <f ca="1">MATCH($E$4,OFFSET(OFFSET(Journaal!$E$5,A26495,0),,,Journaal!$D$3-A26495),0)+A26495</f>
        <v>#N/A</v>
      </c>
    </row>
    <row r="26497" spans="1:1" x14ac:dyDescent="0.25">
      <c r="A26497" s="2" t="e">
        <f ca="1">MATCH($E$4,OFFSET(OFFSET(Journaal!$E$5,A26496,0),,,Journaal!$D$3-A26496),0)+A26496</f>
        <v>#N/A</v>
      </c>
    </row>
    <row r="26498" spans="1:1" x14ac:dyDescent="0.25">
      <c r="A26498" s="2" t="e">
        <f ca="1">MATCH($E$4,OFFSET(OFFSET(Journaal!$E$5,A26497,0),,,Journaal!$D$3-A26497),0)+A26497</f>
        <v>#N/A</v>
      </c>
    </row>
    <row r="26499" spans="1:1" x14ac:dyDescent="0.25">
      <c r="A26499" s="2" t="e">
        <f ca="1">MATCH($E$4,OFFSET(OFFSET(Journaal!$E$5,A26498,0),,,Journaal!$D$3-A26498),0)+A26498</f>
        <v>#N/A</v>
      </c>
    </row>
    <row r="26500" spans="1:1" x14ac:dyDescent="0.25">
      <c r="A26500" s="2" t="e">
        <f ca="1">MATCH($E$4,OFFSET(OFFSET(Journaal!$E$5,A26499,0),,,Journaal!$D$3-A26499),0)+A26499</f>
        <v>#N/A</v>
      </c>
    </row>
    <row r="26501" spans="1:1" x14ac:dyDescent="0.25">
      <c r="A26501" s="2" t="e">
        <f ca="1">MATCH($E$4,OFFSET(OFFSET(Journaal!$E$5,A26500,0),,,Journaal!$D$3-A26500),0)+A26500</f>
        <v>#N/A</v>
      </c>
    </row>
    <row r="26502" spans="1:1" x14ac:dyDescent="0.25">
      <c r="A26502" s="2" t="e">
        <f ca="1">MATCH($E$4,OFFSET(OFFSET(Journaal!$E$5,A26501,0),,,Journaal!$D$3-A26501),0)+A26501</f>
        <v>#N/A</v>
      </c>
    </row>
    <row r="26503" spans="1:1" x14ac:dyDescent="0.25">
      <c r="A26503" s="2" t="e">
        <f ca="1">MATCH($E$4,OFFSET(OFFSET(Journaal!$E$5,A26502,0),,,Journaal!$D$3-A26502),0)+A26502</f>
        <v>#N/A</v>
      </c>
    </row>
    <row r="26504" spans="1:1" x14ac:dyDescent="0.25">
      <c r="A26504" s="2" t="e">
        <f ca="1">MATCH($E$4,OFFSET(OFFSET(Journaal!$E$5,A26503,0),,,Journaal!$D$3-A26503),0)+A26503</f>
        <v>#N/A</v>
      </c>
    </row>
    <row r="26505" spans="1:1" x14ac:dyDescent="0.25">
      <c r="A26505" s="2" t="e">
        <f ca="1">MATCH($E$4,OFFSET(OFFSET(Journaal!$E$5,A26504,0),,,Journaal!$D$3-A26504),0)+A26504</f>
        <v>#N/A</v>
      </c>
    </row>
    <row r="26506" spans="1:1" x14ac:dyDescent="0.25">
      <c r="A26506" s="2" t="e">
        <f ca="1">MATCH($E$4,OFFSET(OFFSET(Journaal!$E$5,A26505,0),,,Journaal!$D$3-A26505),0)+A26505</f>
        <v>#N/A</v>
      </c>
    </row>
    <row r="26507" spans="1:1" x14ac:dyDescent="0.25">
      <c r="A26507" s="2" t="e">
        <f ca="1">MATCH($E$4,OFFSET(OFFSET(Journaal!$E$5,A26506,0),,,Journaal!$D$3-A26506),0)+A26506</f>
        <v>#N/A</v>
      </c>
    </row>
    <row r="26508" spans="1:1" x14ac:dyDescent="0.25">
      <c r="A26508" s="2" t="e">
        <f ca="1">MATCH($E$4,OFFSET(OFFSET(Journaal!$E$5,A26507,0),,,Journaal!$D$3-A26507),0)+A26507</f>
        <v>#N/A</v>
      </c>
    </row>
    <row r="26509" spans="1:1" x14ac:dyDescent="0.25">
      <c r="A26509" s="2" t="e">
        <f ca="1">MATCH($E$4,OFFSET(OFFSET(Journaal!$E$5,A26508,0),,,Journaal!$D$3-A26508),0)+A26508</f>
        <v>#N/A</v>
      </c>
    </row>
    <row r="26510" spans="1:1" x14ac:dyDescent="0.25">
      <c r="A26510" s="2" t="e">
        <f ca="1">MATCH($E$4,OFFSET(OFFSET(Journaal!$E$5,A26509,0),,,Journaal!$D$3-A26509),0)+A26509</f>
        <v>#N/A</v>
      </c>
    </row>
    <row r="26511" spans="1:1" x14ac:dyDescent="0.25">
      <c r="A26511" s="2" t="e">
        <f ca="1">MATCH($E$4,OFFSET(OFFSET(Journaal!$E$5,A26510,0),,,Journaal!$D$3-A26510),0)+A26510</f>
        <v>#N/A</v>
      </c>
    </row>
    <row r="26512" spans="1:1" x14ac:dyDescent="0.25">
      <c r="A26512" s="2" t="e">
        <f ca="1">MATCH($E$4,OFFSET(OFFSET(Journaal!$E$5,A26511,0),,,Journaal!$D$3-A26511),0)+A26511</f>
        <v>#N/A</v>
      </c>
    </row>
    <row r="26513" spans="1:1" x14ac:dyDescent="0.25">
      <c r="A26513" s="2" t="e">
        <f ca="1">MATCH($E$4,OFFSET(OFFSET(Journaal!$E$5,A26512,0),,,Journaal!$D$3-A26512),0)+A26512</f>
        <v>#N/A</v>
      </c>
    </row>
    <row r="26514" spans="1:1" x14ac:dyDescent="0.25">
      <c r="A26514" s="2" t="e">
        <f ca="1">MATCH($E$4,OFFSET(OFFSET(Journaal!$E$5,A26513,0),,,Journaal!$D$3-A26513),0)+A26513</f>
        <v>#N/A</v>
      </c>
    </row>
    <row r="26515" spans="1:1" x14ac:dyDescent="0.25">
      <c r="A26515" s="2" t="e">
        <f ca="1">MATCH($E$4,OFFSET(OFFSET(Journaal!$E$5,A26514,0),,,Journaal!$D$3-A26514),0)+A26514</f>
        <v>#N/A</v>
      </c>
    </row>
    <row r="26516" spans="1:1" x14ac:dyDescent="0.25">
      <c r="A26516" s="2" t="e">
        <f ca="1">MATCH($E$4,OFFSET(OFFSET(Journaal!$E$5,A26515,0),,,Journaal!$D$3-A26515),0)+A26515</f>
        <v>#N/A</v>
      </c>
    </row>
    <row r="26517" spans="1:1" x14ac:dyDescent="0.25">
      <c r="A26517" s="2" t="e">
        <f ca="1">MATCH($E$4,OFFSET(OFFSET(Journaal!$E$5,A26516,0),,,Journaal!$D$3-A26516),0)+A26516</f>
        <v>#N/A</v>
      </c>
    </row>
    <row r="26518" spans="1:1" x14ac:dyDescent="0.25">
      <c r="A26518" s="2" t="e">
        <f ca="1">MATCH($E$4,OFFSET(OFFSET(Journaal!$E$5,A26517,0),,,Journaal!$D$3-A26517),0)+A26517</f>
        <v>#N/A</v>
      </c>
    </row>
    <row r="26519" spans="1:1" x14ac:dyDescent="0.25">
      <c r="A26519" s="2" t="e">
        <f ca="1">MATCH($E$4,OFFSET(OFFSET(Journaal!$E$5,A26518,0),,,Journaal!$D$3-A26518),0)+A26518</f>
        <v>#N/A</v>
      </c>
    </row>
    <row r="26520" spans="1:1" x14ac:dyDescent="0.25">
      <c r="A26520" s="2" t="e">
        <f ca="1">MATCH($E$4,OFFSET(OFFSET(Journaal!$E$5,A26519,0),,,Journaal!$D$3-A26519),0)+A26519</f>
        <v>#N/A</v>
      </c>
    </row>
    <row r="26521" spans="1:1" x14ac:dyDescent="0.25">
      <c r="A26521" s="2" t="e">
        <f ca="1">MATCH($E$4,OFFSET(OFFSET(Journaal!$E$5,A26520,0),,,Journaal!$D$3-A26520),0)+A26520</f>
        <v>#N/A</v>
      </c>
    </row>
    <row r="26522" spans="1:1" x14ac:dyDescent="0.25">
      <c r="A26522" s="2" t="e">
        <f ca="1">MATCH($E$4,OFFSET(OFFSET(Journaal!$E$5,A26521,0),,,Journaal!$D$3-A26521),0)+A26521</f>
        <v>#N/A</v>
      </c>
    </row>
    <row r="26523" spans="1:1" x14ac:dyDescent="0.25">
      <c r="A26523" s="2" t="e">
        <f ca="1">MATCH($E$4,OFFSET(OFFSET(Journaal!$E$5,A26522,0),,,Journaal!$D$3-A26522),0)+A26522</f>
        <v>#N/A</v>
      </c>
    </row>
    <row r="26524" spans="1:1" x14ac:dyDescent="0.25">
      <c r="A26524" s="2" t="e">
        <f ca="1">MATCH($E$4,OFFSET(OFFSET(Journaal!$E$5,A26523,0),,,Journaal!$D$3-A26523),0)+A26523</f>
        <v>#N/A</v>
      </c>
    </row>
    <row r="26525" spans="1:1" x14ac:dyDescent="0.25">
      <c r="A26525" s="2" t="e">
        <f ca="1">MATCH($E$4,OFFSET(OFFSET(Journaal!$E$5,A26524,0),,,Journaal!$D$3-A26524),0)+A26524</f>
        <v>#N/A</v>
      </c>
    </row>
    <row r="26526" spans="1:1" x14ac:dyDescent="0.25">
      <c r="A26526" s="2" t="e">
        <f ca="1">MATCH($E$4,OFFSET(OFFSET(Journaal!$E$5,A26525,0),,,Journaal!$D$3-A26525),0)+A26525</f>
        <v>#N/A</v>
      </c>
    </row>
    <row r="26527" spans="1:1" x14ac:dyDescent="0.25">
      <c r="A26527" s="2" t="e">
        <f ca="1">MATCH($E$4,OFFSET(OFFSET(Journaal!$E$5,A26526,0),,,Journaal!$D$3-A26526),0)+A26526</f>
        <v>#N/A</v>
      </c>
    </row>
    <row r="26528" spans="1:1" x14ac:dyDescent="0.25">
      <c r="A26528" s="2" t="e">
        <f ca="1">MATCH($E$4,OFFSET(OFFSET(Journaal!$E$5,A26527,0),,,Journaal!$D$3-A26527),0)+A26527</f>
        <v>#N/A</v>
      </c>
    </row>
    <row r="26529" spans="1:1" x14ac:dyDescent="0.25">
      <c r="A26529" s="2" t="e">
        <f ca="1">MATCH($E$4,OFFSET(OFFSET(Journaal!$E$5,A26528,0),,,Journaal!$D$3-A26528),0)+A26528</f>
        <v>#N/A</v>
      </c>
    </row>
    <row r="26530" spans="1:1" x14ac:dyDescent="0.25">
      <c r="A26530" s="2" t="e">
        <f ca="1">MATCH($E$4,OFFSET(OFFSET(Journaal!$E$5,A26529,0),,,Journaal!$D$3-A26529),0)+A26529</f>
        <v>#N/A</v>
      </c>
    </row>
    <row r="26531" spans="1:1" x14ac:dyDescent="0.25">
      <c r="A26531" s="2" t="e">
        <f ca="1">MATCH($E$4,OFFSET(OFFSET(Journaal!$E$5,A26530,0),,,Journaal!$D$3-A26530),0)+A26530</f>
        <v>#N/A</v>
      </c>
    </row>
    <row r="26532" spans="1:1" x14ac:dyDescent="0.25">
      <c r="A26532" s="2" t="e">
        <f ca="1">MATCH($E$4,OFFSET(OFFSET(Journaal!$E$5,A26531,0),,,Journaal!$D$3-A26531),0)+A26531</f>
        <v>#N/A</v>
      </c>
    </row>
    <row r="26533" spans="1:1" x14ac:dyDescent="0.25">
      <c r="A26533" s="2" t="e">
        <f ca="1">MATCH($E$4,OFFSET(OFFSET(Journaal!$E$5,A26532,0),,,Journaal!$D$3-A26532),0)+A26532</f>
        <v>#N/A</v>
      </c>
    </row>
    <row r="26534" spans="1:1" x14ac:dyDescent="0.25">
      <c r="A26534" s="2" t="e">
        <f ca="1">MATCH($E$4,OFFSET(OFFSET(Journaal!$E$5,A26533,0),,,Journaal!$D$3-A26533),0)+A26533</f>
        <v>#N/A</v>
      </c>
    </row>
    <row r="26535" spans="1:1" x14ac:dyDescent="0.25">
      <c r="A26535" s="2" t="e">
        <f ca="1">MATCH($E$4,OFFSET(OFFSET(Journaal!$E$5,A26534,0),,,Journaal!$D$3-A26534),0)+A26534</f>
        <v>#N/A</v>
      </c>
    </row>
    <row r="26536" spans="1:1" x14ac:dyDescent="0.25">
      <c r="A26536" s="2" t="e">
        <f ca="1">MATCH($E$4,OFFSET(OFFSET(Journaal!$E$5,A26535,0),,,Journaal!$D$3-A26535),0)+A26535</f>
        <v>#N/A</v>
      </c>
    </row>
    <row r="26537" spans="1:1" x14ac:dyDescent="0.25">
      <c r="A26537" s="2" t="e">
        <f ca="1">MATCH($E$4,OFFSET(OFFSET(Journaal!$E$5,A26536,0),,,Journaal!$D$3-A26536),0)+A26536</f>
        <v>#N/A</v>
      </c>
    </row>
    <row r="26538" spans="1:1" x14ac:dyDescent="0.25">
      <c r="A26538" s="2" t="e">
        <f ca="1">MATCH($E$4,OFFSET(OFFSET(Journaal!$E$5,A26537,0),,,Journaal!$D$3-A26537),0)+A26537</f>
        <v>#N/A</v>
      </c>
    </row>
    <row r="26539" spans="1:1" x14ac:dyDescent="0.25">
      <c r="A26539" s="2" t="e">
        <f ca="1">MATCH($E$4,OFFSET(OFFSET(Journaal!$E$5,A26538,0),,,Journaal!$D$3-A26538),0)+A26538</f>
        <v>#N/A</v>
      </c>
    </row>
    <row r="26540" spans="1:1" x14ac:dyDescent="0.25">
      <c r="A26540" s="2" t="e">
        <f ca="1">MATCH($E$4,OFFSET(OFFSET(Journaal!$E$5,A26539,0),,,Journaal!$D$3-A26539),0)+A26539</f>
        <v>#N/A</v>
      </c>
    </row>
    <row r="26541" spans="1:1" x14ac:dyDescent="0.25">
      <c r="A26541" s="2" t="e">
        <f ca="1">MATCH($E$4,OFFSET(OFFSET(Journaal!$E$5,A26540,0),,,Journaal!$D$3-A26540),0)+A26540</f>
        <v>#N/A</v>
      </c>
    </row>
    <row r="26542" spans="1:1" x14ac:dyDescent="0.25">
      <c r="A26542" s="2" t="e">
        <f ca="1">MATCH($E$4,OFFSET(OFFSET(Journaal!$E$5,A26541,0),,,Journaal!$D$3-A26541),0)+A26541</f>
        <v>#N/A</v>
      </c>
    </row>
    <row r="26543" spans="1:1" x14ac:dyDescent="0.25">
      <c r="A26543" s="2" t="e">
        <f ca="1">MATCH($E$4,OFFSET(OFFSET(Journaal!$E$5,A26542,0),,,Journaal!$D$3-A26542),0)+A26542</f>
        <v>#N/A</v>
      </c>
    </row>
    <row r="26544" spans="1:1" x14ac:dyDescent="0.25">
      <c r="A26544" s="2" t="e">
        <f ca="1">MATCH($E$4,OFFSET(OFFSET(Journaal!$E$5,A26543,0),,,Journaal!$D$3-A26543),0)+A26543</f>
        <v>#N/A</v>
      </c>
    </row>
    <row r="26545" spans="1:1" x14ac:dyDescent="0.25">
      <c r="A26545" s="2" t="e">
        <f ca="1">MATCH($E$4,OFFSET(OFFSET(Journaal!$E$5,A26544,0),,,Journaal!$D$3-A26544),0)+A26544</f>
        <v>#N/A</v>
      </c>
    </row>
    <row r="26546" spans="1:1" x14ac:dyDescent="0.25">
      <c r="A26546" s="2" t="e">
        <f ca="1">MATCH($E$4,OFFSET(OFFSET(Journaal!$E$5,A26545,0),,,Journaal!$D$3-A26545),0)+A26545</f>
        <v>#N/A</v>
      </c>
    </row>
    <row r="26547" spans="1:1" x14ac:dyDescent="0.25">
      <c r="A26547" s="2" t="e">
        <f ca="1">MATCH($E$4,OFFSET(OFFSET(Journaal!$E$5,A26546,0),,,Journaal!$D$3-A26546),0)+A26546</f>
        <v>#N/A</v>
      </c>
    </row>
    <row r="26548" spans="1:1" x14ac:dyDescent="0.25">
      <c r="A26548" s="2" t="e">
        <f ca="1">MATCH($E$4,OFFSET(OFFSET(Journaal!$E$5,A26547,0),,,Journaal!$D$3-A26547),0)+A26547</f>
        <v>#N/A</v>
      </c>
    </row>
    <row r="26549" spans="1:1" x14ac:dyDescent="0.25">
      <c r="A26549" s="2" t="e">
        <f ca="1">MATCH($E$4,OFFSET(OFFSET(Journaal!$E$5,A26548,0),,,Journaal!$D$3-A26548),0)+A26548</f>
        <v>#N/A</v>
      </c>
    </row>
    <row r="26550" spans="1:1" x14ac:dyDescent="0.25">
      <c r="A26550" s="2" t="e">
        <f ca="1">MATCH($E$4,OFFSET(OFFSET(Journaal!$E$5,A26549,0),,,Journaal!$D$3-A26549),0)+A26549</f>
        <v>#N/A</v>
      </c>
    </row>
    <row r="26551" spans="1:1" x14ac:dyDescent="0.25">
      <c r="A26551" s="2" t="e">
        <f ca="1">MATCH($E$4,OFFSET(OFFSET(Journaal!$E$5,A26550,0),,,Journaal!$D$3-A26550),0)+A26550</f>
        <v>#N/A</v>
      </c>
    </row>
    <row r="26552" spans="1:1" x14ac:dyDescent="0.25">
      <c r="A26552" s="2" t="e">
        <f ca="1">MATCH($E$4,OFFSET(OFFSET(Journaal!$E$5,A26551,0),,,Journaal!$D$3-A26551),0)+A26551</f>
        <v>#N/A</v>
      </c>
    </row>
    <row r="26553" spans="1:1" x14ac:dyDescent="0.25">
      <c r="A26553" s="2" t="e">
        <f ca="1">MATCH($E$4,OFFSET(OFFSET(Journaal!$E$5,A26552,0),,,Journaal!$D$3-A26552),0)+A26552</f>
        <v>#N/A</v>
      </c>
    </row>
    <row r="26554" spans="1:1" x14ac:dyDescent="0.25">
      <c r="A26554" s="2" t="e">
        <f ca="1">MATCH($E$4,OFFSET(OFFSET(Journaal!$E$5,A26553,0),,,Journaal!$D$3-A26553),0)+A26553</f>
        <v>#N/A</v>
      </c>
    </row>
    <row r="26555" spans="1:1" x14ac:dyDescent="0.25">
      <c r="A26555" s="2" t="e">
        <f ca="1">MATCH($E$4,OFFSET(OFFSET(Journaal!$E$5,A26554,0),,,Journaal!$D$3-A26554),0)+A26554</f>
        <v>#N/A</v>
      </c>
    </row>
    <row r="26556" spans="1:1" x14ac:dyDescent="0.25">
      <c r="A26556" s="2" t="e">
        <f ca="1">MATCH($E$4,OFFSET(OFFSET(Journaal!$E$5,A26555,0),,,Journaal!$D$3-A26555),0)+A26555</f>
        <v>#N/A</v>
      </c>
    </row>
    <row r="26557" spans="1:1" x14ac:dyDescent="0.25">
      <c r="A26557" s="2" t="e">
        <f ca="1">MATCH($E$4,OFFSET(OFFSET(Journaal!$E$5,A26556,0),,,Journaal!$D$3-A26556),0)+A26556</f>
        <v>#N/A</v>
      </c>
    </row>
    <row r="26558" spans="1:1" x14ac:dyDescent="0.25">
      <c r="A26558" s="2" t="e">
        <f ca="1">MATCH($E$4,OFFSET(OFFSET(Journaal!$E$5,A26557,0),,,Journaal!$D$3-A26557),0)+A26557</f>
        <v>#N/A</v>
      </c>
    </row>
    <row r="26559" spans="1:1" x14ac:dyDescent="0.25">
      <c r="A26559" s="2" t="e">
        <f ca="1">MATCH($E$4,OFFSET(OFFSET(Journaal!$E$5,A26558,0),,,Journaal!$D$3-A26558),0)+A26558</f>
        <v>#N/A</v>
      </c>
    </row>
    <row r="26560" spans="1:1" x14ac:dyDescent="0.25">
      <c r="A26560" s="2" t="e">
        <f ca="1">MATCH($E$4,OFFSET(OFFSET(Journaal!$E$5,A26559,0),,,Journaal!$D$3-A26559),0)+A26559</f>
        <v>#N/A</v>
      </c>
    </row>
    <row r="26561" spans="1:1" x14ac:dyDescent="0.25">
      <c r="A26561" s="2" t="e">
        <f ca="1">MATCH($E$4,OFFSET(OFFSET(Journaal!$E$5,A26560,0),,,Journaal!$D$3-A26560),0)+A26560</f>
        <v>#N/A</v>
      </c>
    </row>
    <row r="26562" spans="1:1" x14ac:dyDescent="0.25">
      <c r="A26562" s="2" t="e">
        <f ca="1">MATCH($E$4,OFFSET(OFFSET(Journaal!$E$5,A26561,0),,,Journaal!$D$3-A26561),0)+A26561</f>
        <v>#N/A</v>
      </c>
    </row>
    <row r="26563" spans="1:1" x14ac:dyDescent="0.25">
      <c r="A26563" s="2" t="e">
        <f ca="1">MATCH($E$4,OFFSET(OFFSET(Journaal!$E$5,A26562,0),,,Journaal!$D$3-A26562),0)+A26562</f>
        <v>#N/A</v>
      </c>
    </row>
    <row r="26564" spans="1:1" x14ac:dyDescent="0.25">
      <c r="A26564" s="2" t="e">
        <f ca="1">MATCH($E$4,OFFSET(OFFSET(Journaal!$E$5,A26563,0),,,Journaal!$D$3-A26563),0)+A26563</f>
        <v>#N/A</v>
      </c>
    </row>
    <row r="26565" spans="1:1" x14ac:dyDescent="0.25">
      <c r="A26565" s="2" t="e">
        <f ca="1">MATCH($E$4,OFFSET(OFFSET(Journaal!$E$5,A26564,0),,,Journaal!$D$3-A26564),0)+A26564</f>
        <v>#N/A</v>
      </c>
    </row>
    <row r="26566" spans="1:1" x14ac:dyDescent="0.25">
      <c r="A26566" s="2" t="e">
        <f ca="1">MATCH($E$4,OFFSET(OFFSET(Journaal!$E$5,A26565,0),,,Journaal!$D$3-A26565),0)+A26565</f>
        <v>#N/A</v>
      </c>
    </row>
    <row r="26567" spans="1:1" x14ac:dyDescent="0.25">
      <c r="A26567" s="2" t="e">
        <f ca="1">MATCH($E$4,OFFSET(OFFSET(Journaal!$E$5,A26566,0),,,Journaal!$D$3-A26566),0)+A26566</f>
        <v>#N/A</v>
      </c>
    </row>
    <row r="26568" spans="1:1" x14ac:dyDescent="0.25">
      <c r="A26568" s="2" t="e">
        <f ca="1">MATCH($E$4,OFFSET(OFFSET(Journaal!$E$5,A26567,0),,,Journaal!$D$3-A26567),0)+A26567</f>
        <v>#N/A</v>
      </c>
    </row>
    <row r="26569" spans="1:1" x14ac:dyDescent="0.25">
      <c r="A26569" s="2" t="e">
        <f ca="1">MATCH($E$4,OFFSET(OFFSET(Journaal!$E$5,A26568,0),,,Journaal!$D$3-A26568),0)+A26568</f>
        <v>#N/A</v>
      </c>
    </row>
    <row r="26570" spans="1:1" x14ac:dyDescent="0.25">
      <c r="A26570" s="2" t="e">
        <f ca="1">MATCH($E$4,OFFSET(OFFSET(Journaal!$E$5,A26569,0),,,Journaal!$D$3-A26569),0)+A26569</f>
        <v>#N/A</v>
      </c>
    </row>
    <row r="26571" spans="1:1" x14ac:dyDescent="0.25">
      <c r="A26571" s="2" t="e">
        <f ca="1">MATCH($E$4,OFFSET(OFFSET(Journaal!$E$5,A26570,0),,,Journaal!$D$3-A26570),0)+A26570</f>
        <v>#N/A</v>
      </c>
    </row>
    <row r="26572" spans="1:1" x14ac:dyDescent="0.25">
      <c r="A26572" s="2" t="e">
        <f ca="1">MATCH($E$4,OFFSET(OFFSET(Journaal!$E$5,A26571,0),,,Journaal!$D$3-A26571),0)+A26571</f>
        <v>#N/A</v>
      </c>
    </row>
    <row r="26573" spans="1:1" x14ac:dyDescent="0.25">
      <c r="A26573" s="2" t="e">
        <f ca="1">MATCH($E$4,OFFSET(OFFSET(Journaal!$E$5,A26572,0),,,Journaal!$D$3-A26572),0)+A26572</f>
        <v>#N/A</v>
      </c>
    </row>
    <row r="26574" spans="1:1" x14ac:dyDescent="0.25">
      <c r="A26574" s="2" t="e">
        <f ca="1">MATCH($E$4,OFFSET(OFFSET(Journaal!$E$5,A26573,0),,,Journaal!$D$3-A26573),0)+A26573</f>
        <v>#N/A</v>
      </c>
    </row>
    <row r="26575" spans="1:1" x14ac:dyDescent="0.25">
      <c r="A26575" s="2" t="e">
        <f ca="1">MATCH($E$4,OFFSET(OFFSET(Journaal!$E$5,A26574,0),,,Journaal!$D$3-A26574),0)+A26574</f>
        <v>#N/A</v>
      </c>
    </row>
    <row r="26576" spans="1:1" x14ac:dyDescent="0.25">
      <c r="A26576" s="2" t="e">
        <f ca="1">MATCH($E$4,OFFSET(OFFSET(Journaal!$E$5,A26575,0),,,Journaal!$D$3-A26575),0)+A26575</f>
        <v>#N/A</v>
      </c>
    </row>
    <row r="26577" spans="1:1" x14ac:dyDescent="0.25">
      <c r="A26577" s="2" t="e">
        <f ca="1">MATCH($E$4,OFFSET(OFFSET(Journaal!$E$5,A26576,0),,,Journaal!$D$3-A26576),0)+A26576</f>
        <v>#N/A</v>
      </c>
    </row>
    <row r="26578" spans="1:1" x14ac:dyDescent="0.25">
      <c r="A26578" s="2" t="e">
        <f ca="1">MATCH($E$4,OFFSET(OFFSET(Journaal!$E$5,A26577,0),,,Journaal!$D$3-A26577),0)+A26577</f>
        <v>#N/A</v>
      </c>
    </row>
    <row r="26579" spans="1:1" x14ac:dyDescent="0.25">
      <c r="A26579" s="2" t="e">
        <f ca="1">MATCH($E$4,OFFSET(OFFSET(Journaal!$E$5,A26578,0),,,Journaal!$D$3-A26578),0)+A26578</f>
        <v>#N/A</v>
      </c>
    </row>
    <row r="26580" spans="1:1" x14ac:dyDescent="0.25">
      <c r="A26580" s="2" t="e">
        <f ca="1">MATCH($E$4,OFFSET(OFFSET(Journaal!$E$5,A26579,0),,,Journaal!$D$3-A26579),0)+A26579</f>
        <v>#N/A</v>
      </c>
    </row>
    <row r="26581" spans="1:1" x14ac:dyDescent="0.25">
      <c r="A26581" s="2" t="e">
        <f ca="1">MATCH($E$4,OFFSET(OFFSET(Journaal!$E$5,A26580,0),,,Journaal!$D$3-A26580),0)+A26580</f>
        <v>#N/A</v>
      </c>
    </row>
    <row r="26582" spans="1:1" x14ac:dyDescent="0.25">
      <c r="A26582" s="2" t="e">
        <f ca="1">MATCH($E$4,OFFSET(OFFSET(Journaal!$E$5,A26581,0),,,Journaal!$D$3-A26581),0)+A26581</f>
        <v>#N/A</v>
      </c>
    </row>
    <row r="26583" spans="1:1" x14ac:dyDescent="0.25">
      <c r="A26583" s="2" t="e">
        <f ca="1">MATCH($E$4,OFFSET(OFFSET(Journaal!$E$5,A26582,0),,,Journaal!$D$3-A26582),0)+A26582</f>
        <v>#N/A</v>
      </c>
    </row>
    <row r="26584" spans="1:1" x14ac:dyDescent="0.25">
      <c r="A26584" s="2" t="e">
        <f ca="1">MATCH($E$4,OFFSET(OFFSET(Journaal!$E$5,A26583,0),,,Journaal!$D$3-A26583),0)+A26583</f>
        <v>#N/A</v>
      </c>
    </row>
    <row r="26585" spans="1:1" x14ac:dyDescent="0.25">
      <c r="A26585" s="2" t="e">
        <f ca="1">MATCH($E$4,OFFSET(OFFSET(Journaal!$E$5,A26584,0),,,Journaal!$D$3-A26584),0)+A26584</f>
        <v>#N/A</v>
      </c>
    </row>
    <row r="26586" spans="1:1" x14ac:dyDescent="0.25">
      <c r="A26586" s="2" t="e">
        <f ca="1">MATCH($E$4,OFFSET(OFFSET(Journaal!$E$5,A26585,0),,,Journaal!$D$3-A26585),0)+A26585</f>
        <v>#N/A</v>
      </c>
    </row>
    <row r="26587" spans="1:1" x14ac:dyDescent="0.25">
      <c r="A26587" s="2" t="e">
        <f ca="1">MATCH($E$4,OFFSET(OFFSET(Journaal!$E$5,A26586,0),,,Journaal!$D$3-A26586),0)+A26586</f>
        <v>#N/A</v>
      </c>
    </row>
    <row r="26588" spans="1:1" x14ac:dyDescent="0.25">
      <c r="A26588" s="2" t="e">
        <f ca="1">MATCH($E$4,OFFSET(OFFSET(Journaal!$E$5,A26587,0),,,Journaal!$D$3-A26587),0)+A26587</f>
        <v>#N/A</v>
      </c>
    </row>
    <row r="26589" spans="1:1" x14ac:dyDescent="0.25">
      <c r="A26589" s="2" t="e">
        <f ca="1">MATCH($E$4,OFFSET(OFFSET(Journaal!$E$5,A26588,0),,,Journaal!$D$3-A26588),0)+A26588</f>
        <v>#N/A</v>
      </c>
    </row>
    <row r="26590" spans="1:1" x14ac:dyDescent="0.25">
      <c r="A26590" s="2" t="e">
        <f ca="1">MATCH($E$4,OFFSET(OFFSET(Journaal!$E$5,A26589,0),,,Journaal!$D$3-A26589),0)+A26589</f>
        <v>#N/A</v>
      </c>
    </row>
    <row r="26591" spans="1:1" x14ac:dyDescent="0.25">
      <c r="A26591" s="2" t="e">
        <f ca="1">MATCH($E$4,OFFSET(OFFSET(Journaal!$E$5,A26590,0),,,Journaal!$D$3-A26590),0)+A26590</f>
        <v>#N/A</v>
      </c>
    </row>
    <row r="26592" spans="1:1" x14ac:dyDescent="0.25">
      <c r="A26592" s="2" t="e">
        <f ca="1">MATCH($E$4,OFFSET(OFFSET(Journaal!$E$5,A26591,0),,,Journaal!$D$3-A26591),0)+A26591</f>
        <v>#N/A</v>
      </c>
    </row>
    <row r="26593" spans="1:1" x14ac:dyDescent="0.25">
      <c r="A26593" s="2" t="e">
        <f ca="1">MATCH($E$4,OFFSET(OFFSET(Journaal!$E$5,A26592,0),,,Journaal!$D$3-A26592),0)+A26592</f>
        <v>#N/A</v>
      </c>
    </row>
    <row r="26594" spans="1:1" x14ac:dyDescent="0.25">
      <c r="A26594" s="2" t="e">
        <f ca="1">MATCH($E$4,OFFSET(OFFSET(Journaal!$E$5,A26593,0),,,Journaal!$D$3-A26593),0)+A26593</f>
        <v>#N/A</v>
      </c>
    </row>
    <row r="26595" spans="1:1" x14ac:dyDescent="0.25">
      <c r="A26595" s="2" t="e">
        <f ca="1">MATCH($E$4,OFFSET(OFFSET(Journaal!$E$5,A26594,0),,,Journaal!$D$3-A26594),0)+A26594</f>
        <v>#N/A</v>
      </c>
    </row>
    <row r="26596" spans="1:1" x14ac:dyDescent="0.25">
      <c r="A26596" s="2" t="e">
        <f ca="1">MATCH($E$4,OFFSET(OFFSET(Journaal!$E$5,A26595,0),,,Journaal!$D$3-A26595),0)+A26595</f>
        <v>#N/A</v>
      </c>
    </row>
    <row r="26597" spans="1:1" x14ac:dyDescent="0.25">
      <c r="A26597" s="2" t="e">
        <f ca="1">MATCH($E$4,OFFSET(OFFSET(Journaal!$E$5,A26596,0),,,Journaal!$D$3-A26596),0)+A26596</f>
        <v>#N/A</v>
      </c>
    </row>
    <row r="26598" spans="1:1" x14ac:dyDescent="0.25">
      <c r="A26598" s="2" t="e">
        <f ca="1">MATCH($E$4,OFFSET(OFFSET(Journaal!$E$5,A26597,0),,,Journaal!$D$3-A26597),0)+A26597</f>
        <v>#N/A</v>
      </c>
    </row>
    <row r="26599" spans="1:1" x14ac:dyDescent="0.25">
      <c r="A26599" s="2" t="e">
        <f ca="1">MATCH($E$4,OFFSET(OFFSET(Journaal!$E$5,A26598,0),,,Journaal!$D$3-A26598),0)+A26598</f>
        <v>#N/A</v>
      </c>
    </row>
    <row r="26600" spans="1:1" x14ac:dyDescent="0.25">
      <c r="A26600" s="2" t="e">
        <f ca="1">MATCH($E$4,OFFSET(OFFSET(Journaal!$E$5,A26599,0),,,Journaal!$D$3-A26599),0)+A26599</f>
        <v>#N/A</v>
      </c>
    </row>
    <row r="26601" spans="1:1" x14ac:dyDescent="0.25">
      <c r="A26601" s="2" t="e">
        <f ca="1">MATCH($E$4,OFFSET(OFFSET(Journaal!$E$5,A26600,0),,,Journaal!$D$3-A26600),0)+A26600</f>
        <v>#N/A</v>
      </c>
    </row>
    <row r="26602" spans="1:1" x14ac:dyDescent="0.25">
      <c r="A26602" s="2" t="e">
        <f ca="1">MATCH($E$4,OFFSET(OFFSET(Journaal!$E$5,A26601,0),,,Journaal!$D$3-A26601),0)+A26601</f>
        <v>#N/A</v>
      </c>
    </row>
    <row r="26603" spans="1:1" x14ac:dyDescent="0.25">
      <c r="A26603" s="2" t="e">
        <f ca="1">MATCH($E$4,OFFSET(OFFSET(Journaal!$E$5,A26602,0),,,Journaal!$D$3-A26602),0)+A26602</f>
        <v>#N/A</v>
      </c>
    </row>
    <row r="26604" spans="1:1" x14ac:dyDescent="0.25">
      <c r="A26604" s="2" t="e">
        <f ca="1">MATCH($E$4,OFFSET(OFFSET(Journaal!$E$5,A26603,0),,,Journaal!$D$3-A26603),0)+A26603</f>
        <v>#N/A</v>
      </c>
    </row>
    <row r="26605" spans="1:1" x14ac:dyDescent="0.25">
      <c r="A26605" s="2" t="e">
        <f ca="1">MATCH($E$4,OFFSET(OFFSET(Journaal!$E$5,A26604,0),,,Journaal!$D$3-A26604),0)+A26604</f>
        <v>#N/A</v>
      </c>
    </row>
    <row r="26606" spans="1:1" x14ac:dyDescent="0.25">
      <c r="A26606" s="2" t="e">
        <f ca="1">MATCH($E$4,OFFSET(OFFSET(Journaal!$E$5,A26605,0),,,Journaal!$D$3-A26605),0)+A26605</f>
        <v>#N/A</v>
      </c>
    </row>
    <row r="26607" spans="1:1" x14ac:dyDescent="0.25">
      <c r="A26607" s="2" t="e">
        <f ca="1">MATCH($E$4,OFFSET(OFFSET(Journaal!$E$5,A26606,0),,,Journaal!$D$3-A26606),0)+A26606</f>
        <v>#N/A</v>
      </c>
    </row>
    <row r="26608" spans="1:1" x14ac:dyDescent="0.25">
      <c r="A26608" s="2" t="e">
        <f ca="1">MATCH($E$4,OFFSET(OFFSET(Journaal!$E$5,A26607,0),,,Journaal!$D$3-A26607),0)+A26607</f>
        <v>#N/A</v>
      </c>
    </row>
    <row r="26609" spans="1:1" x14ac:dyDescent="0.25">
      <c r="A26609" s="2" t="e">
        <f ca="1">MATCH($E$4,OFFSET(OFFSET(Journaal!$E$5,A26608,0),,,Journaal!$D$3-A26608),0)+A26608</f>
        <v>#N/A</v>
      </c>
    </row>
    <row r="26610" spans="1:1" x14ac:dyDescent="0.25">
      <c r="A26610" s="2" t="e">
        <f ca="1">MATCH($E$4,OFFSET(OFFSET(Journaal!$E$5,A26609,0),,,Journaal!$D$3-A26609),0)+A26609</f>
        <v>#N/A</v>
      </c>
    </row>
    <row r="26611" spans="1:1" x14ac:dyDescent="0.25">
      <c r="A26611" s="2" t="e">
        <f ca="1">MATCH($E$4,OFFSET(OFFSET(Journaal!$E$5,A26610,0),,,Journaal!$D$3-A26610),0)+A26610</f>
        <v>#N/A</v>
      </c>
    </row>
    <row r="26612" spans="1:1" x14ac:dyDescent="0.25">
      <c r="A26612" s="2" t="e">
        <f ca="1">MATCH($E$4,OFFSET(OFFSET(Journaal!$E$5,A26611,0),,,Journaal!$D$3-A26611),0)+A26611</f>
        <v>#N/A</v>
      </c>
    </row>
    <row r="26613" spans="1:1" x14ac:dyDescent="0.25">
      <c r="A26613" s="2" t="e">
        <f ca="1">MATCH($E$4,OFFSET(OFFSET(Journaal!$E$5,A26612,0),,,Journaal!$D$3-A26612),0)+A26612</f>
        <v>#N/A</v>
      </c>
    </row>
    <row r="26614" spans="1:1" x14ac:dyDescent="0.25">
      <c r="A26614" s="2" t="e">
        <f ca="1">MATCH($E$4,OFFSET(OFFSET(Journaal!$E$5,A26613,0),,,Journaal!$D$3-A26613),0)+A26613</f>
        <v>#N/A</v>
      </c>
    </row>
    <row r="26615" spans="1:1" x14ac:dyDescent="0.25">
      <c r="A26615" s="2" t="e">
        <f ca="1">MATCH($E$4,OFFSET(OFFSET(Journaal!$E$5,A26614,0),,,Journaal!$D$3-A26614),0)+A26614</f>
        <v>#N/A</v>
      </c>
    </row>
    <row r="26616" spans="1:1" x14ac:dyDescent="0.25">
      <c r="A26616" s="2" t="e">
        <f ca="1">MATCH($E$4,OFFSET(OFFSET(Journaal!$E$5,A26615,0),,,Journaal!$D$3-A26615),0)+A26615</f>
        <v>#N/A</v>
      </c>
    </row>
    <row r="26617" spans="1:1" x14ac:dyDescent="0.25">
      <c r="A26617" s="2" t="e">
        <f ca="1">MATCH($E$4,OFFSET(OFFSET(Journaal!$E$5,A26616,0),,,Journaal!$D$3-A26616),0)+A26616</f>
        <v>#N/A</v>
      </c>
    </row>
    <row r="26618" spans="1:1" x14ac:dyDescent="0.25">
      <c r="A26618" s="2" t="e">
        <f ca="1">MATCH($E$4,OFFSET(OFFSET(Journaal!$E$5,A26617,0),,,Journaal!$D$3-A26617),0)+A26617</f>
        <v>#N/A</v>
      </c>
    </row>
    <row r="26619" spans="1:1" x14ac:dyDescent="0.25">
      <c r="A26619" s="2" t="e">
        <f ca="1">MATCH($E$4,OFFSET(OFFSET(Journaal!$E$5,A26618,0),,,Journaal!$D$3-A26618),0)+A26618</f>
        <v>#N/A</v>
      </c>
    </row>
    <row r="26620" spans="1:1" x14ac:dyDescent="0.25">
      <c r="A26620" s="2" t="e">
        <f ca="1">MATCH($E$4,OFFSET(OFFSET(Journaal!$E$5,A26619,0),,,Journaal!$D$3-A26619),0)+A26619</f>
        <v>#N/A</v>
      </c>
    </row>
    <row r="26621" spans="1:1" x14ac:dyDescent="0.25">
      <c r="A26621" s="2" t="e">
        <f ca="1">MATCH($E$4,OFFSET(OFFSET(Journaal!$E$5,A26620,0),,,Journaal!$D$3-A26620),0)+A26620</f>
        <v>#N/A</v>
      </c>
    </row>
    <row r="26622" spans="1:1" x14ac:dyDescent="0.25">
      <c r="A26622" s="2" t="e">
        <f ca="1">MATCH($E$4,OFFSET(OFFSET(Journaal!$E$5,A26621,0),,,Journaal!$D$3-A26621),0)+A26621</f>
        <v>#N/A</v>
      </c>
    </row>
    <row r="26623" spans="1:1" x14ac:dyDescent="0.25">
      <c r="A26623" s="2" t="e">
        <f ca="1">MATCH($E$4,OFFSET(OFFSET(Journaal!$E$5,A26622,0),,,Journaal!$D$3-A26622),0)+A26622</f>
        <v>#N/A</v>
      </c>
    </row>
    <row r="26624" spans="1:1" x14ac:dyDescent="0.25">
      <c r="A26624" s="2" t="e">
        <f ca="1">MATCH($E$4,OFFSET(OFFSET(Journaal!$E$5,A26623,0),,,Journaal!$D$3-A26623),0)+A26623</f>
        <v>#N/A</v>
      </c>
    </row>
    <row r="26625" spans="1:1" x14ac:dyDescent="0.25">
      <c r="A26625" s="2" t="e">
        <f ca="1">MATCH($E$4,OFFSET(OFFSET(Journaal!$E$5,A26624,0),,,Journaal!$D$3-A26624),0)+A26624</f>
        <v>#N/A</v>
      </c>
    </row>
    <row r="26626" spans="1:1" x14ac:dyDescent="0.25">
      <c r="A26626" s="2" t="e">
        <f ca="1">MATCH($E$4,OFFSET(OFFSET(Journaal!$E$5,A26625,0),,,Journaal!$D$3-A26625),0)+A26625</f>
        <v>#N/A</v>
      </c>
    </row>
    <row r="26627" spans="1:1" x14ac:dyDescent="0.25">
      <c r="A26627" s="2" t="e">
        <f ca="1">MATCH($E$4,OFFSET(OFFSET(Journaal!$E$5,A26626,0),,,Journaal!$D$3-A26626),0)+A26626</f>
        <v>#N/A</v>
      </c>
    </row>
    <row r="26628" spans="1:1" x14ac:dyDescent="0.25">
      <c r="A26628" s="2" t="e">
        <f ca="1">MATCH($E$4,OFFSET(OFFSET(Journaal!$E$5,A26627,0),,,Journaal!$D$3-A26627),0)+A26627</f>
        <v>#N/A</v>
      </c>
    </row>
    <row r="26629" spans="1:1" x14ac:dyDescent="0.25">
      <c r="A26629" s="2" t="e">
        <f ca="1">MATCH($E$4,OFFSET(OFFSET(Journaal!$E$5,A26628,0),,,Journaal!$D$3-A26628),0)+A26628</f>
        <v>#N/A</v>
      </c>
    </row>
    <row r="26630" spans="1:1" x14ac:dyDescent="0.25">
      <c r="A26630" s="2" t="e">
        <f ca="1">MATCH($E$4,OFFSET(OFFSET(Journaal!$E$5,A26629,0),,,Journaal!$D$3-A26629),0)+A26629</f>
        <v>#N/A</v>
      </c>
    </row>
    <row r="26631" spans="1:1" x14ac:dyDescent="0.25">
      <c r="A26631" s="2" t="e">
        <f ca="1">MATCH($E$4,OFFSET(OFFSET(Journaal!$E$5,A26630,0),,,Journaal!$D$3-A26630),0)+A26630</f>
        <v>#N/A</v>
      </c>
    </row>
    <row r="26632" spans="1:1" x14ac:dyDescent="0.25">
      <c r="A26632" s="2" t="e">
        <f ca="1">MATCH($E$4,OFFSET(OFFSET(Journaal!$E$5,A26631,0),,,Journaal!$D$3-A26631),0)+A26631</f>
        <v>#N/A</v>
      </c>
    </row>
    <row r="26633" spans="1:1" x14ac:dyDescent="0.25">
      <c r="A26633" s="2" t="e">
        <f ca="1">MATCH($E$4,OFFSET(OFFSET(Journaal!$E$5,A26632,0),,,Journaal!$D$3-A26632),0)+A26632</f>
        <v>#N/A</v>
      </c>
    </row>
    <row r="26634" spans="1:1" x14ac:dyDescent="0.25">
      <c r="A26634" s="2" t="e">
        <f ca="1">MATCH($E$4,OFFSET(OFFSET(Journaal!$E$5,A26633,0),,,Journaal!$D$3-A26633),0)+A26633</f>
        <v>#N/A</v>
      </c>
    </row>
    <row r="26635" spans="1:1" x14ac:dyDescent="0.25">
      <c r="A26635" s="2" t="e">
        <f ca="1">MATCH($E$4,OFFSET(OFFSET(Journaal!$E$5,A26634,0),,,Journaal!$D$3-A26634),0)+A26634</f>
        <v>#N/A</v>
      </c>
    </row>
    <row r="26636" spans="1:1" x14ac:dyDescent="0.25">
      <c r="A26636" s="2" t="e">
        <f ca="1">MATCH($E$4,OFFSET(OFFSET(Journaal!$E$5,A26635,0),,,Journaal!$D$3-A26635),0)+A26635</f>
        <v>#N/A</v>
      </c>
    </row>
    <row r="26637" spans="1:1" x14ac:dyDescent="0.25">
      <c r="A26637" s="2" t="e">
        <f ca="1">MATCH($E$4,OFFSET(OFFSET(Journaal!$E$5,A26636,0),,,Journaal!$D$3-A26636),0)+A26636</f>
        <v>#N/A</v>
      </c>
    </row>
    <row r="26638" spans="1:1" x14ac:dyDescent="0.25">
      <c r="A26638" s="2" t="e">
        <f ca="1">MATCH($E$4,OFFSET(OFFSET(Journaal!$E$5,A26637,0),,,Journaal!$D$3-A26637),0)+A26637</f>
        <v>#N/A</v>
      </c>
    </row>
    <row r="26639" spans="1:1" x14ac:dyDescent="0.25">
      <c r="A26639" s="2" t="e">
        <f ca="1">MATCH($E$4,OFFSET(OFFSET(Journaal!$E$5,A26638,0),,,Journaal!$D$3-A26638),0)+A26638</f>
        <v>#N/A</v>
      </c>
    </row>
    <row r="26640" spans="1:1" x14ac:dyDescent="0.25">
      <c r="A26640" s="2" t="e">
        <f ca="1">MATCH($E$4,OFFSET(OFFSET(Journaal!$E$5,A26639,0),,,Journaal!$D$3-A26639),0)+A26639</f>
        <v>#N/A</v>
      </c>
    </row>
    <row r="26641" spans="1:1" x14ac:dyDescent="0.25">
      <c r="A26641" s="2" t="e">
        <f ca="1">MATCH($E$4,OFFSET(OFFSET(Journaal!$E$5,A26640,0),,,Journaal!$D$3-A26640),0)+A26640</f>
        <v>#N/A</v>
      </c>
    </row>
    <row r="26642" spans="1:1" x14ac:dyDescent="0.25">
      <c r="A26642" s="2" t="e">
        <f ca="1">MATCH($E$4,OFFSET(OFFSET(Journaal!$E$5,A26641,0),,,Journaal!$D$3-A26641),0)+A26641</f>
        <v>#N/A</v>
      </c>
    </row>
    <row r="26643" spans="1:1" x14ac:dyDescent="0.25">
      <c r="A26643" s="2" t="e">
        <f ca="1">MATCH($E$4,OFFSET(OFFSET(Journaal!$E$5,A26642,0),,,Journaal!$D$3-A26642),0)+A26642</f>
        <v>#N/A</v>
      </c>
    </row>
    <row r="26644" spans="1:1" x14ac:dyDescent="0.25">
      <c r="A26644" s="2" t="e">
        <f ca="1">MATCH($E$4,OFFSET(OFFSET(Journaal!$E$5,A26643,0),,,Journaal!$D$3-A26643),0)+A26643</f>
        <v>#N/A</v>
      </c>
    </row>
    <row r="26645" spans="1:1" x14ac:dyDescent="0.25">
      <c r="A26645" s="2" t="e">
        <f ca="1">MATCH($E$4,OFFSET(OFFSET(Journaal!$E$5,A26644,0),,,Journaal!$D$3-A26644),0)+A26644</f>
        <v>#N/A</v>
      </c>
    </row>
    <row r="26646" spans="1:1" x14ac:dyDescent="0.25">
      <c r="A26646" s="2" t="e">
        <f ca="1">MATCH($E$4,OFFSET(OFFSET(Journaal!$E$5,A26645,0),,,Journaal!$D$3-A26645),0)+A26645</f>
        <v>#N/A</v>
      </c>
    </row>
    <row r="26647" spans="1:1" x14ac:dyDescent="0.25">
      <c r="A26647" s="2" t="e">
        <f ca="1">MATCH($E$4,OFFSET(OFFSET(Journaal!$E$5,A26646,0),,,Journaal!$D$3-A26646),0)+A26646</f>
        <v>#N/A</v>
      </c>
    </row>
    <row r="26648" spans="1:1" x14ac:dyDescent="0.25">
      <c r="A26648" s="2" t="e">
        <f ca="1">MATCH($E$4,OFFSET(OFFSET(Journaal!$E$5,A26647,0),,,Journaal!$D$3-A26647),0)+A26647</f>
        <v>#N/A</v>
      </c>
    </row>
    <row r="26649" spans="1:1" x14ac:dyDescent="0.25">
      <c r="A26649" s="2" t="e">
        <f ca="1">MATCH($E$4,OFFSET(OFFSET(Journaal!$E$5,A26648,0),,,Journaal!$D$3-A26648),0)+A26648</f>
        <v>#N/A</v>
      </c>
    </row>
    <row r="26650" spans="1:1" x14ac:dyDescent="0.25">
      <c r="A26650" s="2" t="e">
        <f ca="1">MATCH($E$4,OFFSET(OFFSET(Journaal!$E$5,A26649,0),,,Journaal!$D$3-A26649),0)+A26649</f>
        <v>#N/A</v>
      </c>
    </row>
    <row r="26651" spans="1:1" x14ac:dyDescent="0.25">
      <c r="A26651" s="2" t="e">
        <f ca="1">MATCH($E$4,OFFSET(OFFSET(Journaal!$E$5,A26650,0),,,Journaal!$D$3-A26650),0)+A26650</f>
        <v>#N/A</v>
      </c>
    </row>
    <row r="26652" spans="1:1" x14ac:dyDescent="0.25">
      <c r="A26652" s="2" t="e">
        <f ca="1">MATCH($E$4,OFFSET(OFFSET(Journaal!$E$5,A26651,0),,,Journaal!$D$3-A26651),0)+A26651</f>
        <v>#N/A</v>
      </c>
    </row>
    <row r="26653" spans="1:1" x14ac:dyDescent="0.25">
      <c r="A26653" s="2" t="e">
        <f ca="1">MATCH($E$4,OFFSET(OFFSET(Journaal!$E$5,A26652,0),,,Journaal!$D$3-A26652),0)+A26652</f>
        <v>#N/A</v>
      </c>
    </row>
    <row r="26654" spans="1:1" x14ac:dyDescent="0.25">
      <c r="A26654" s="2" t="e">
        <f ca="1">MATCH($E$4,OFFSET(OFFSET(Journaal!$E$5,A26653,0),,,Journaal!$D$3-A26653),0)+A26653</f>
        <v>#N/A</v>
      </c>
    </row>
    <row r="26655" spans="1:1" x14ac:dyDescent="0.25">
      <c r="A26655" s="2" t="e">
        <f ca="1">MATCH($E$4,OFFSET(OFFSET(Journaal!$E$5,A26654,0),,,Journaal!$D$3-A26654),0)+A26654</f>
        <v>#N/A</v>
      </c>
    </row>
    <row r="26656" spans="1:1" x14ac:dyDescent="0.25">
      <c r="A26656" s="2" t="e">
        <f ca="1">MATCH($E$4,OFFSET(OFFSET(Journaal!$E$5,A26655,0),,,Journaal!$D$3-A26655),0)+A26655</f>
        <v>#N/A</v>
      </c>
    </row>
    <row r="26657" spans="1:1" x14ac:dyDescent="0.25">
      <c r="A26657" s="2" t="e">
        <f ca="1">MATCH($E$4,OFFSET(OFFSET(Journaal!$E$5,A26656,0),,,Journaal!$D$3-A26656),0)+A26656</f>
        <v>#N/A</v>
      </c>
    </row>
    <row r="26658" spans="1:1" x14ac:dyDescent="0.25">
      <c r="A26658" s="2" t="e">
        <f ca="1">MATCH($E$4,OFFSET(OFFSET(Journaal!$E$5,A26657,0),,,Journaal!$D$3-A26657),0)+A26657</f>
        <v>#N/A</v>
      </c>
    </row>
    <row r="26659" spans="1:1" x14ac:dyDescent="0.25">
      <c r="A26659" s="2" t="e">
        <f ca="1">MATCH($E$4,OFFSET(OFFSET(Journaal!$E$5,A26658,0),,,Journaal!$D$3-A26658),0)+A26658</f>
        <v>#N/A</v>
      </c>
    </row>
    <row r="26660" spans="1:1" x14ac:dyDescent="0.25">
      <c r="A26660" s="2" t="e">
        <f ca="1">MATCH($E$4,OFFSET(OFFSET(Journaal!$E$5,A26659,0),,,Journaal!$D$3-A26659),0)+A26659</f>
        <v>#N/A</v>
      </c>
    </row>
    <row r="26661" spans="1:1" x14ac:dyDescent="0.25">
      <c r="A26661" s="2" t="e">
        <f ca="1">MATCH($E$4,OFFSET(OFFSET(Journaal!$E$5,A26660,0),,,Journaal!$D$3-A26660),0)+A26660</f>
        <v>#N/A</v>
      </c>
    </row>
    <row r="26662" spans="1:1" x14ac:dyDescent="0.25">
      <c r="A26662" s="2" t="e">
        <f ca="1">MATCH($E$4,OFFSET(OFFSET(Journaal!$E$5,A26661,0),,,Journaal!$D$3-A26661),0)+A26661</f>
        <v>#N/A</v>
      </c>
    </row>
    <row r="26663" spans="1:1" x14ac:dyDescent="0.25">
      <c r="A26663" s="2" t="e">
        <f ca="1">MATCH($E$4,OFFSET(OFFSET(Journaal!$E$5,A26662,0),,,Journaal!$D$3-A26662),0)+A26662</f>
        <v>#N/A</v>
      </c>
    </row>
    <row r="26664" spans="1:1" x14ac:dyDescent="0.25">
      <c r="A26664" s="2" t="e">
        <f ca="1">MATCH($E$4,OFFSET(OFFSET(Journaal!$E$5,A26663,0),,,Journaal!$D$3-A26663),0)+A26663</f>
        <v>#N/A</v>
      </c>
    </row>
    <row r="26665" spans="1:1" x14ac:dyDescent="0.25">
      <c r="A26665" s="2" t="e">
        <f ca="1">MATCH($E$4,OFFSET(OFFSET(Journaal!$E$5,A26664,0),,,Journaal!$D$3-A26664),0)+A26664</f>
        <v>#N/A</v>
      </c>
    </row>
    <row r="26666" spans="1:1" x14ac:dyDescent="0.25">
      <c r="A26666" s="2" t="e">
        <f ca="1">MATCH($E$4,OFFSET(OFFSET(Journaal!$E$5,A26665,0),,,Journaal!$D$3-A26665),0)+A26665</f>
        <v>#N/A</v>
      </c>
    </row>
    <row r="26667" spans="1:1" x14ac:dyDescent="0.25">
      <c r="A26667" s="2" t="e">
        <f ca="1">MATCH($E$4,OFFSET(OFFSET(Journaal!$E$5,A26666,0),,,Journaal!$D$3-A26666),0)+A26666</f>
        <v>#N/A</v>
      </c>
    </row>
    <row r="26668" spans="1:1" x14ac:dyDescent="0.25">
      <c r="A26668" s="2" t="e">
        <f ca="1">MATCH($E$4,OFFSET(OFFSET(Journaal!$E$5,A26667,0),,,Journaal!$D$3-A26667),0)+A26667</f>
        <v>#N/A</v>
      </c>
    </row>
    <row r="26669" spans="1:1" x14ac:dyDescent="0.25">
      <c r="A26669" s="2" t="e">
        <f ca="1">MATCH($E$4,OFFSET(OFFSET(Journaal!$E$5,A26668,0),,,Journaal!$D$3-A26668),0)+A26668</f>
        <v>#N/A</v>
      </c>
    </row>
    <row r="26670" spans="1:1" x14ac:dyDescent="0.25">
      <c r="A26670" s="2" t="e">
        <f ca="1">MATCH($E$4,OFFSET(OFFSET(Journaal!$E$5,A26669,0),,,Journaal!$D$3-A26669),0)+A26669</f>
        <v>#N/A</v>
      </c>
    </row>
    <row r="26671" spans="1:1" x14ac:dyDescent="0.25">
      <c r="A26671" s="2" t="e">
        <f ca="1">MATCH($E$4,OFFSET(OFFSET(Journaal!$E$5,A26670,0),,,Journaal!$D$3-A26670),0)+A26670</f>
        <v>#N/A</v>
      </c>
    </row>
    <row r="26672" spans="1:1" x14ac:dyDescent="0.25">
      <c r="A26672" s="2" t="e">
        <f ca="1">MATCH($E$4,OFFSET(OFFSET(Journaal!$E$5,A26671,0),,,Journaal!$D$3-A26671),0)+A26671</f>
        <v>#N/A</v>
      </c>
    </row>
    <row r="26673" spans="1:1" x14ac:dyDescent="0.25">
      <c r="A26673" s="2" t="e">
        <f ca="1">MATCH($E$4,OFFSET(OFFSET(Journaal!$E$5,A26672,0),,,Journaal!$D$3-A26672),0)+A26672</f>
        <v>#N/A</v>
      </c>
    </row>
    <row r="26674" spans="1:1" x14ac:dyDescent="0.25">
      <c r="A26674" s="2" t="e">
        <f ca="1">MATCH($E$4,OFFSET(OFFSET(Journaal!$E$5,A26673,0),,,Journaal!$D$3-A26673),0)+A26673</f>
        <v>#N/A</v>
      </c>
    </row>
    <row r="26675" spans="1:1" x14ac:dyDescent="0.25">
      <c r="A26675" s="2" t="e">
        <f ca="1">MATCH($E$4,OFFSET(OFFSET(Journaal!$E$5,A26674,0),,,Journaal!$D$3-A26674),0)+A26674</f>
        <v>#N/A</v>
      </c>
    </row>
    <row r="26676" spans="1:1" x14ac:dyDescent="0.25">
      <c r="A26676" s="2" t="e">
        <f ca="1">MATCH($E$4,OFFSET(OFFSET(Journaal!$E$5,A26675,0),,,Journaal!$D$3-A26675),0)+A26675</f>
        <v>#N/A</v>
      </c>
    </row>
    <row r="26677" spans="1:1" x14ac:dyDescent="0.25">
      <c r="A26677" s="2" t="e">
        <f ca="1">MATCH($E$4,OFFSET(OFFSET(Journaal!$E$5,A26676,0),,,Journaal!$D$3-A26676),0)+A26676</f>
        <v>#N/A</v>
      </c>
    </row>
    <row r="26678" spans="1:1" x14ac:dyDescent="0.25">
      <c r="A26678" s="2" t="e">
        <f ca="1">MATCH($E$4,OFFSET(OFFSET(Journaal!$E$5,A26677,0),,,Journaal!$D$3-A26677),0)+A26677</f>
        <v>#N/A</v>
      </c>
    </row>
    <row r="26679" spans="1:1" x14ac:dyDescent="0.25">
      <c r="A26679" s="2" t="e">
        <f ca="1">MATCH($E$4,OFFSET(OFFSET(Journaal!$E$5,A26678,0),,,Journaal!$D$3-A26678),0)+A26678</f>
        <v>#N/A</v>
      </c>
    </row>
    <row r="26680" spans="1:1" x14ac:dyDescent="0.25">
      <c r="A26680" s="2" t="e">
        <f ca="1">MATCH($E$4,OFFSET(OFFSET(Journaal!$E$5,A26679,0),,,Journaal!$D$3-A26679),0)+A26679</f>
        <v>#N/A</v>
      </c>
    </row>
    <row r="26681" spans="1:1" x14ac:dyDescent="0.25">
      <c r="A26681" s="2" t="e">
        <f ca="1">MATCH($E$4,OFFSET(OFFSET(Journaal!$E$5,A26680,0),,,Journaal!$D$3-A26680),0)+A26680</f>
        <v>#N/A</v>
      </c>
    </row>
    <row r="26682" spans="1:1" x14ac:dyDescent="0.25">
      <c r="A26682" s="2" t="e">
        <f ca="1">MATCH($E$4,OFFSET(OFFSET(Journaal!$E$5,A26681,0),,,Journaal!$D$3-A26681),0)+A26681</f>
        <v>#N/A</v>
      </c>
    </row>
    <row r="26683" spans="1:1" x14ac:dyDescent="0.25">
      <c r="A26683" s="2" t="e">
        <f ca="1">MATCH($E$4,OFFSET(OFFSET(Journaal!$E$5,A26682,0),,,Journaal!$D$3-A26682),0)+A26682</f>
        <v>#N/A</v>
      </c>
    </row>
    <row r="26684" spans="1:1" x14ac:dyDescent="0.25">
      <c r="A26684" s="2" t="e">
        <f ca="1">MATCH($E$4,OFFSET(OFFSET(Journaal!$E$5,A26683,0),,,Journaal!$D$3-A26683),0)+A26683</f>
        <v>#N/A</v>
      </c>
    </row>
    <row r="26685" spans="1:1" x14ac:dyDescent="0.25">
      <c r="A26685" s="2" t="e">
        <f ca="1">MATCH($E$4,OFFSET(OFFSET(Journaal!$E$5,A26684,0),,,Journaal!$D$3-A26684),0)+A26684</f>
        <v>#N/A</v>
      </c>
    </row>
    <row r="26686" spans="1:1" x14ac:dyDescent="0.25">
      <c r="A26686" s="2" t="e">
        <f ca="1">MATCH($E$4,OFFSET(OFFSET(Journaal!$E$5,A26685,0),,,Journaal!$D$3-A26685),0)+A26685</f>
        <v>#N/A</v>
      </c>
    </row>
    <row r="26687" spans="1:1" x14ac:dyDescent="0.25">
      <c r="A26687" s="2" t="e">
        <f ca="1">MATCH($E$4,OFFSET(OFFSET(Journaal!$E$5,A26686,0),,,Journaal!$D$3-A26686),0)+A26686</f>
        <v>#N/A</v>
      </c>
    </row>
    <row r="26688" spans="1:1" x14ac:dyDescent="0.25">
      <c r="A26688" s="2" t="e">
        <f ca="1">MATCH($E$4,OFFSET(OFFSET(Journaal!$E$5,A26687,0),,,Journaal!$D$3-A26687),0)+A26687</f>
        <v>#N/A</v>
      </c>
    </row>
    <row r="26689" spans="1:1" x14ac:dyDescent="0.25">
      <c r="A26689" s="2" t="e">
        <f ca="1">MATCH($E$4,OFFSET(OFFSET(Journaal!$E$5,A26688,0),,,Journaal!$D$3-A26688),0)+A26688</f>
        <v>#N/A</v>
      </c>
    </row>
    <row r="26690" spans="1:1" x14ac:dyDescent="0.25">
      <c r="A26690" s="2" t="e">
        <f ca="1">MATCH($E$4,OFFSET(OFFSET(Journaal!$E$5,A26689,0),,,Journaal!$D$3-A26689),0)+A26689</f>
        <v>#N/A</v>
      </c>
    </row>
    <row r="26691" spans="1:1" x14ac:dyDescent="0.25">
      <c r="A26691" s="2" t="e">
        <f ca="1">MATCH($E$4,OFFSET(OFFSET(Journaal!$E$5,A26690,0),,,Journaal!$D$3-A26690),0)+A26690</f>
        <v>#N/A</v>
      </c>
    </row>
    <row r="26692" spans="1:1" x14ac:dyDescent="0.25">
      <c r="A26692" s="2" t="e">
        <f ca="1">MATCH($E$4,OFFSET(OFFSET(Journaal!$E$5,A26691,0),,,Journaal!$D$3-A26691),0)+A26691</f>
        <v>#N/A</v>
      </c>
    </row>
    <row r="26693" spans="1:1" x14ac:dyDescent="0.25">
      <c r="A26693" s="2" t="e">
        <f ca="1">MATCH($E$4,OFFSET(OFFSET(Journaal!$E$5,A26692,0),,,Journaal!$D$3-A26692),0)+A26692</f>
        <v>#N/A</v>
      </c>
    </row>
    <row r="26694" spans="1:1" x14ac:dyDescent="0.25">
      <c r="A26694" s="2" t="e">
        <f ca="1">MATCH($E$4,OFFSET(OFFSET(Journaal!$E$5,A26693,0),,,Journaal!$D$3-A26693),0)+A26693</f>
        <v>#N/A</v>
      </c>
    </row>
    <row r="26695" spans="1:1" x14ac:dyDescent="0.25">
      <c r="A26695" s="2" t="e">
        <f ca="1">MATCH($E$4,OFFSET(OFFSET(Journaal!$E$5,A26694,0),,,Journaal!$D$3-A26694),0)+A26694</f>
        <v>#N/A</v>
      </c>
    </row>
    <row r="26696" spans="1:1" x14ac:dyDescent="0.25">
      <c r="A26696" s="2" t="e">
        <f ca="1">MATCH($E$4,OFFSET(OFFSET(Journaal!$E$5,A26695,0),,,Journaal!$D$3-A26695),0)+A26695</f>
        <v>#N/A</v>
      </c>
    </row>
    <row r="26697" spans="1:1" x14ac:dyDescent="0.25">
      <c r="A26697" s="2" t="e">
        <f ca="1">MATCH($E$4,OFFSET(OFFSET(Journaal!$E$5,A26696,0),,,Journaal!$D$3-A26696),0)+A26696</f>
        <v>#N/A</v>
      </c>
    </row>
    <row r="26698" spans="1:1" x14ac:dyDescent="0.25">
      <c r="A26698" s="2" t="e">
        <f ca="1">MATCH($E$4,OFFSET(OFFSET(Journaal!$E$5,A26697,0),,,Journaal!$D$3-A26697),0)+A26697</f>
        <v>#N/A</v>
      </c>
    </row>
    <row r="26699" spans="1:1" x14ac:dyDescent="0.25">
      <c r="A26699" s="2" t="e">
        <f ca="1">MATCH($E$4,OFFSET(OFFSET(Journaal!$E$5,A26698,0),,,Journaal!$D$3-A26698),0)+A26698</f>
        <v>#N/A</v>
      </c>
    </row>
    <row r="26700" spans="1:1" x14ac:dyDescent="0.25">
      <c r="A26700" s="2" t="e">
        <f ca="1">MATCH($E$4,OFFSET(OFFSET(Journaal!$E$5,A26699,0),,,Journaal!$D$3-A26699),0)+A26699</f>
        <v>#N/A</v>
      </c>
    </row>
    <row r="26701" spans="1:1" x14ac:dyDescent="0.25">
      <c r="A26701" s="2" t="e">
        <f ca="1">MATCH($E$4,OFFSET(OFFSET(Journaal!$E$5,A26700,0),,,Journaal!$D$3-A26700),0)+A26700</f>
        <v>#N/A</v>
      </c>
    </row>
    <row r="26702" spans="1:1" x14ac:dyDescent="0.25">
      <c r="A26702" s="2" t="e">
        <f ca="1">MATCH($E$4,OFFSET(OFFSET(Journaal!$E$5,A26701,0),,,Journaal!$D$3-A26701),0)+A26701</f>
        <v>#N/A</v>
      </c>
    </row>
    <row r="26703" spans="1:1" x14ac:dyDescent="0.25">
      <c r="A26703" s="2" t="e">
        <f ca="1">MATCH($E$4,OFFSET(OFFSET(Journaal!$E$5,A26702,0),,,Journaal!$D$3-A26702),0)+A26702</f>
        <v>#N/A</v>
      </c>
    </row>
    <row r="26704" spans="1:1" x14ac:dyDescent="0.25">
      <c r="A26704" s="2" t="e">
        <f ca="1">MATCH($E$4,OFFSET(OFFSET(Journaal!$E$5,A26703,0),,,Journaal!$D$3-A26703),0)+A26703</f>
        <v>#N/A</v>
      </c>
    </row>
    <row r="26705" spans="1:1" x14ac:dyDescent="0.25">
      <c r="A26705" s="2" t="e">
        <f ca="1">MATCH($E$4,OFFSET(OFFSET(Journaal!$E$5,A26704,0),,,Journaal!$D$3-A26704),0)+A26704</f>
        <v>#N/A</v>
      </c>
    </row>
    <row r="26706" spans="1:1" x14ac:dyDescent="0.25">
      <c r="A26706" s="2" t="e">
        <f ca="1">MATCH($E$4,OFFSET(OFFSET(Journaal!$E$5,A26705,0),,,Journaal!$D$3-A26705),0)+A26705</f>
        <v>#N/A</v>
      </c>
    </row>
    <row r="26707" spans="1:1" x14ac:dyDescent="0.25">
      <c r="A26707" s="2" t="e">
        <f ca="1">MATCH($E$4,OFFSET(OFFSET(Journaal!$E$5,A26706,0),,,Journaal!$D$3-A26706),0)+A26706</f>
        <v>#N/A</v>
      </c>
    </row>
    <row r="26708" spans="1:1" x14ac:dyDescent="0.25">
      <c r="A26708" s="2" t="e">
        <f ca="1">MATCH($E$4,OFFSET(OFFSET(Journaal!$E$5,A26707,0),,,Journaal!$D$3-A26707),0)+A26707</f>
        <v>#N/A</v>
      </c>
    </row>
    <row r="26709" spans="1:1" x14ac:dyDescent="0.25">
      <c r="A26709" s="2" t="e">
        <f ca="1">MATCH($E$4,OFFSET(OFFSET(Journaal!$E$5,A26708,0),,,Journaal!$D$3-A26708),0)+A26708</f>
        <v>#N/A</v>
      </c>
    </row>
    <row r="26710" spans="1:1" x14ac:dyDescent="0.25">
      <c r="A26710" s="2" t="e">
        <f ca="1">MATCH($E$4,OFFSET(OFFSET(Journaal!$E$5,A26709,0),,,Journaal!$D$3-A26709),0)+A26709</f>
        <v>#N/A</v>
      </c>
    </row>
    <row r="26711" spans="1:1" x14ac:dyDescent="0.25">
      <c r="A26711" s="2" t="e">
        <f ca="1">MATCH($E$4,OFFSET(OFFSET(Journaal!$E$5,A26710,0),,,Journaal!$D$3-A26710),0)+A26710</f>
        <v>#N/A</v>
      </c>
    </row>
    <row r="26712" spans="1:1" x14ac:dyDescent="0.25">
      <c r="A26712" s="2" t="e">
        <f ca="1">MATCH($E$4,OFFSET(OFFSET(Journaal!$E$5,A26711,0),,,Journaal!$D$3-A26711),0)+A26711</f>
        <v>#N/A</v>
      </c>
    </row>
    <row r="26713" spans="1:1" x14ac:dyDescent="0.25">
      <c r="A26713" s="2" t="e">
        <f ca="1">MATCH($E$4,OFFSET(OFFSET(Journaal!$E$5,A26712,0),,,Journaal!$D$3-A26712),0)+A26712</f>
        <v>#N/A</v>
      </c>
    </row>
    <row r="26714" spans="1:1" x14ac:dyDescent="0.25">
      <c r="A26714" s="2" t="e">
        <f ca="1">MATCH($E$4,OFFSET(OFFSET(Journaal!$E$5,A26713,0),,,Journaal!$D$3-A26713),0)+A26713</f>
        <v>#N/A</v>
      </c>
    </row>
    <row r="26715" spans="1:1" x14ac:dyDescent="0.25">
      <c r="A26715" s="2" t="e">
        <f ca="1">MATCH($E$4,OFFSET(OFFSET(Journaal!$E$5,A26714,0),,,Journaal!$D$3-A26714),0)+A26714</f>
        <v>#N/A</v>
      </c>
    </row>
    <row r="26716" spans="1:1" x14ac:dyDescent="0.25">
      <c r="A26716" s="2" t="e">
        <f ca="1">MATCH($E$4,OFFSET(OFFSET(Journaal!$E$5,A26715,0),,,Journaal!$D$3-A26715),0)+A26715</f>
        <v>#N/A</v>
      </c>
    </row>
    <row r="26717" spans="1:1" x14ac:dyDescent="0.25">
      <c r="A26717" s="2" t="e">
        <f ca="1">MATCH($E$4,OFFSET(OFFSET(Journaal!$E$5,A26716,0),,,Journaal!$D$3-A26716),0)+A26716</f>
        <v>#N/A</v>
      </c>
    </row>
    <row r="26718" spans="1:1" x14ac:dyDescent="0.25">
      <c r="A26718" s="2" t="e">
        <f ca="1">MATCH($E$4,OFFSET(OFFSET(Journaal!$E$5,A26717,0),,,Journaal!$D$3-A26717),0)+A26717</f>
        <v>#N/A</v>
      </c>
    </row>
    <row r="26719" spans="1:1" x14ac:dyDescent="0.25">
      <c r="A26719" s="2" t="e">
        <f ca="1">MATCH($E$4,OFFSET(OFFSET(Journaal!$E$5,A26718,0),,,Journaal!$D$3-A26718),0)+A26718</f>
        <v>#N/A</v>
      </c>
    </row>
    <row r="26720" spans="1:1" x14ac:dyDescent="0.25">
      <c r="A26720" s="2" t="e">
        <f ca="1">MATCH($E$4,OFFSET(OFFSET(Journaal!$E$5,A26719,0),,,Journaal!$D$3-A26719),0)+A26719</f>
        <v>#N/A</v>
      </c>
    </row>
    <row r="26721" spans="1:1" x14ac:dyDescent="0.25">
      <c r="A26721" s="2" t="e">
        <f ca="1">MATCH($E$4,OFFSET(OFFSET(Journaal!$E$5,A26720,0),,,Journaal!$D$3-A26720),0)+A26720</f>
        <v>#N/A</v>
      </c>
    </row>
    <row r="26722" spans="1:1" x14ac:dyDescent="0.25">
      <c r="A26722" s="2" t="e">
        <f ca="1">MATCH($E$4,OFFSET(OFFSET(Journaal!$E$5,A26721,0),,,Journaal!$D$3-A26721),0)+A26721</f>
        <v>#N/A</v>
      </c>
    </row>
    <row r="26723" spans="1:1" x14ac:dyDescent="0.25">
      <c r="A26723" s="2" t="e">
        <f ca="1">MATCH($E$4,OFFSET(OFFSET(Journaal!$E$5,A26722,0),,,Journaal!$D$3-A26722),0)+A26722</f>
        <v>#N/A</v>
      </c>
    </row>
    <row r="26724" spans="1:1" x14ac:dyDescent="0.25">
      <c r="A26724" s="2" t="e">
        <f ca="1">MATCH($E$4,OFFSET(OFFSET(Journaal!$E$5,A26723,0),,,Journaal!$D$3-A26723),0)+A26723</f>
        <v>#N/A</v>
      </c>
    </row>
    <row r="26725" spans="1:1" x14ac:dyDescent="0.25">
      <c r="A26725" s="2" t="e">
        <f ca="1">MATCH($E$4,OFFSET(OFFSET(Journaal!$E$5,A26724,0),,,Journaal!$D$3-A26724),0)+A26724</f>
        <v>#N/A</v>
      </c>
    </row>
    <row r="26726" spans="1:1" x14ac:dyDescent="0.25">
      <c r="A26726" s="2" t="e">
        <f ca="1">MATCH($E$4,OFFSET(OFFSET(Journaal!$E$5,A26725,0),,,Journaal!$D$3-A26725),0)+A26725</f>
        <v>#N/A</v>
      </c>
    </row>
    <row r="26727" spans="1:1" x14ac:dyDescent="0.25">
      <c r="A26727" s="2" t="e">
        <f ca="1">MATCH($E$4,OFFSET(OFFSET(Journaal!$E$5,A26726,0),,,Journaal!$D$3-A26726),0)+A26726</f>
        <v>#N/A</v>
      </c>
    </row>
    <row r="26728" spans="1:1" x14ac:dyDescent="0.25">
      <c r="A26728" s="2" t="e">
        <f ca="1">MATCH($E$4,OFFSET(OFFSET(Journaal!$E$5,A26727,0),,,Journaal!$D$3-A26727),0)+A26727</f>
        <v>#N/A</v>
      </c>
    </row>
    <row r="26729" spans="1:1" x14ac:dyDescent="0.25">
      <c r="A26729" s="2" t="e">
        <f ca="1">MATCH($E$4,OFFSET(OFFSET(Journaal!$E$5,A26728,0),,,Journaal!$D$3-A26728),0)+A26728</f>
        <v>#N/A</v>
      </c>
    </row>
    <row r="26730" spans="1:1" x14ac:dyDescent="0.25">
      <c r="A26730" s="2" t="e">
        <f ca="1">MATCH($E$4,OFFSET(OFFSET(Journaal!$E$5,A26729,0),,,Journaal!$D$3-A26729),0)+A26729</f>
        <v>#N/A</v>
      </c>
    </row>
    <row r="26731" spans="1:1" x14ac:dyDescent="0.25">
      <c r="A26731" s="2" t="e">
        <f ca="1">MATCH($E$4,OFFSET(OFFSET(Journaal!$E$5,A26730,0),,,Journaal!$D$3-A26730),0)+A26730</f>
        <v>#N/A</v>
      </c>
    </row>
    <row r="26732" spans="1:1" x14ac:dyDescent="0.25">
      <c r="A26732" s="2" t="e">
        <f ca="1">MATCH($E$4,OFFSET(OFFSET(Journaal!$E$5,A26731,0),,,Journaal!$D$3-A26731),0)+A26731</f>
        <v>#N/A</v>
      </c>
    </row>
    <row r="26733" spans="1:1" x14ac:dyDescent="0.25">
      <c r="A26733" s="2" t="e">
        <f ca="1">MATCH($E$4,OFFSET(OFFSET(Journaal!$E$5,A26732,0),,,Journaal!$D$3-A26732),0)+A26732</f>
        <v>#N/A</v>
      </c>
    </row>
    <row r="26734" spans="1:1" x14ac:dyDescent="0.25">
      <c r="A26734" s="2" t="e">
        <f ca="1">MATCH($E$4,OFFSET(OFFSET(Journaal!$E$5,A26733,0),,,Journaal!$D$3-A26733),0)+A26733</f>
        <v>#N/A</v>
      </c>
    </row>
    <row r="26735" spans="1:1" x14ac:dyDescent="0.25">
      <c r="A26735" s="2" t="e">
        <f ca="1">MATCH($E$4,OFFSET(OFFSET(Journaal!$E$5,A26734,0),,,Journaal!$D$3-A26734),0)+A26734</f>
        <v>#N/A</v>
      </c>
    </row>
    <row r="26736" spans="1:1" x14ac:dyDescent="0.25">
      <c r="A26736" s="2" t="e">
        <f ca="1">MATCH($E$4,OFFSET(OFFSET(Journaal!$E$5,A26735,0),,,Journaal!$D$3-A26735),0)+A26735</f>
        <v>#N/A</v>
      </c>
    </row>
    <row r="26737" spans="1:1" x14ac:dyDescent="0.25">
      <c r="A26737" s="2" t="e">
        <f ca="1">MATCH($E$4,OFFSET(OFFSET(Journaal!$E$5,A26736,0),,,Journaal!$D$3-A26736),0)+A26736</f>
        <v>#N/A</v>
      </c>
    </row>
    <row r="26738" spans="1:1" x14ac:dyDescent="0.25">
      <c r="A26738" s="2" t="e">
        <f ca="1">MATCH($E$4,OFFSET(OFFSET(Journaal!$E$5,A26737,0),,,Journaal!$D$3-A26737),0)+A26737</f>
        <v>#N/A</v>
      </c>
    </row>
    <row r="26739" spans="1:1" x14ac:dyDescent="0.25">
      <c r="A26739" s="2" t="e">
        <f ca="1">MATCH($E$4,OFFSET(OFFSET(Journaal!$E$5,A26738,0),,,Journaal!$D$3-A26738),0)+A26738</f>
        <v>#N/A</v>
      </c>
    </row>
    <row r="26740" spans="1:1" x14ac:dyDescent="0.25">
      <c r="A26740" s="2" t="e">
        <f ca="1">MATCH($E$4,OFFSET(OFFSET(Journaal!$E$5,A26739,0),,,Journaal!$D$3-A26739),0)+A26739</f>
        <v>#N/A</v>
      </c>
    </row>
    <row r="26741" spans="1:1" x14ac:dyDescent="0.25">
      <c r="A26741" s="2" t="e">
        <f ca="1">MATCH($E$4,OFFSET(OFFSET(Journaal!$E$5,A26740,0),,,Journaal!$D$3-A26740),0)+A26740</f>
        <v>#N/A</v>
      </c>
    </row>
    <row r="26742" spans="1:1" x14ac:dyDescent="0.25">
      <c r="A26742" s="2" t="e">
        <f ca="1">MATCH($E$4,OFFSET(OFFSET(Journaal!$E$5,A26741,0),,,Journaal!$D$3-A26741),0)+A26741</f>
        <v>#N/A</v>
      </c>
    </row>
    <row r="26743" spans="1:1" x14ac:dyDescent="0.25">
      <c r="A26743" s="2" t="e">
        <f ca="1">MATCH($E$4,OFFSET(OFFSET(Journaal!$E$5,A26742,0),,,Journaal!$D$3-A26742),0)+A26742</f>
        <v>#N/A</v>
      </c>
    </row>
    <row r="26744" spans="1:1" x14ac:dyDescent="0.25">
      <c r="A26744" s="2" t="e">
        <f ca="1">MATCH($E$4,OFFSET(OFFSET(Journaal!$E$5,A26743,0),,,Journaal!$D$3-A26743),0)+A26743</f>
        <v>#N/A</v>
      </c>
    </row>
    <row r="26745" spans="1:1" x14ac:dyDescent="0.25">
      <c r="A26745" s="2" t="e">
        <f ca="1">MATCH($E$4,OFFSET(OFFSET(Journaal!$E$5,A26744,0),,,Journaal!$D$3-A26744),0)+A26744</f>
        <v>#N/A</v>
      </c>
    </row>
    <row r="26746" spans="1:1" x14ac:dyDescent="0.25">
      <c r="A26746" s="2" t="e">
        <f ca="1">MATCH($E$4,OFFSET(OFFSET(Journaal!$E$5,A26745,0),,,Journaal!$D$3-A26745),0)+A26745</f>
        <v>#N/A</v>
      </c>
    </row>
    <row r="26747" spans="1:1" x14ac:dyDescent="0.25">
      <c r="A26747" s="2" t="e">
        <f ca="1">MATCH($E$4,OFFSET(OFFSET(Journaal!$E$5,A26746,0),,,Journaal!$D$3-A26746),0)+A26746</f>
        <v>#N/A</v>
      </c>
    </row>
    <row r="26748" spans="1:1" x14ac:dyDescent="0.25">
      <c r="A26748" s="2" t="e">
        <f ca="1">MATCH($E$4,OFFSET(OFFSET(Journaal!$E$5,A26747,0),,,Journaal!$D$3-A26747),0)+A26747</f>
        <v>#N/A</v>
      </c>
    </row>
    <row r="26749" spans="1:1" x14ac:dyDescent="0.25">
      <c r="A26749" s="2" t="e">
        <f ca="1">MATCH($E$4,OFFSET(OFFSET(Journaal!$E$5,A26748,0),,,Journaal!$D$3-A26748),0)+A26748</f>
        <v>#N/A</v>
      </c>
    </row>
    <row r="26750" spans="1:1" x14ac:dyDescent="0.25">
      <c r="A26750" s="2" t="e">
        <f ca="1">MATCH($E$4,OFFSET(OFFSET(Journaal!$E$5,A26749,0),,,Journaal!$D$3-A26749),0)+A26749</f>
        <v>#N/A</v>
      </c>
    </row>
    <row r="26751" spans="1:1" x14ac:dyDescent="0.25">
      <c r="A26751" s="2" t="e">
        <f ca="1">MATCH($E$4,OFFSET(OFFSET(Journaal!$E$5,A26750,0),,,Journaal!$D$3-A26750),0)+A26750</f>
        <v>#N/A</v>
      </c>
    </row>
    <row r="26752" spans="1:1" x14ac:dyDescent="0.25">
      <c r="A26752" s="2" t="e">
        <f ca="1">MATCH($E$4,OFFSET(OFFSET(Journaal!$E$5,A26751,0),,,Journaal!$D$3-A26751),0)+A26751</f>
        <v>#N/A</v>
      </c>
    </row>
    <row r="26753" spans="1:1" x14ac:dyDescent="0.25">
      <c r="A26753" s="2" t="e">
        <f ca="1">MATCH($E$4,OFFSET(OFFSET(Journaal!$E$5,A26752,0),,,Journaal!$D$3-A26752),0)+A26752</f>
        <v>#N/A</v>
      </c>
    </row>
    <row r="26754" spans="1:1" x14ac:dyDescent="0.25">
      <c r="A26754" s="2" t="e">
        <f ca="1">MATCH($E$4,OFFSET(OFFSET(Journaal!$E$5,A26753,0),,,Journaal!$D$3-A26753),0)+A26753</f>
        <v>#N/A</v>
      </c>
    </row>
    <row r="26755" spans="1:1" x14ac:dyDescent="0.25">
      <c r="A26755" s="2" t="e">
        <f ca="1">MATCH($E$4,OFFSET(OFFSET(Journaal!$E$5,A26754,0),,,Journaal!$D$3-A26754),0)+A26754</f>
        <v>#N/A</v>
      </c>
    </row>
    <row r="26756" spans="1:1" x14ac:dyDescent="0.25">
      <c r="A26756" s="2" t="e">
        <f ca="1">MATCH($E$4,OFFSET(OFFSET(Journaal!$E$5,A26755,0),,,Journaal!$D$3-A26755),0)+A26755</f>
        <v>#N/A</v>
      </c>
    </row>
    <row r="26757" spans="1:1" x14ac:dyDescent="0.25">
      <c r="A26757" s="2" t="e">
        <f ca="1">MATCH($E$4,OFFSET(OFFSET(Journaal!$E$5,A26756,0),,,Journaal!$D$3-A26756),0)+A26756</f>
        <v>#N/A</v>
      </c>
    </row>
    <row r="26758" spans="1:1" x14ac:dyDescent="0.25">
      <c r="A26758" s="2" t="e">
        <f ca="1">MATCH($E$4,OFFSET(OFFSET(Journaal!$E$5,A26757,0),,,Journaal!$D$3-A26757),0)+A26757</f>
        <v>#N/A</v>
      </c>
    </row>
    <row r="26759" spans="1:1" x14ac:dyDescent="0.25">
      <c r="A26759" s="2" t="e">
        <f ca="1">MATCH($E$4,OFFSET(OFFSET(Journaal!$E$5,A26758,0),,,Journaal!$D$3-A26758),0)+A26758</f>
        <v>#N/A</v>
      </c>
    </row>
    <row r="26760" spans="1:1" x14ac:dyDescent="0.25">
      <c r="A26760" s="2" t="e">
        <f ca="1">MATCH($E$4,OFFSET(OFFSET(Journaal!$E$5,A26759,0),,,Journaal!$D$3-A26759),0)+A26759</f>
        <v>#N/A</v>
      </c>
    </row>
    <row r="26761" spans="1:1" x14ac:dyDescent="0.25">
      <c r="A26761" s="2" t="e">
        <f ca="1">MATCH($E$4,OFFSET(OFFSET(Journaal!$E$5,A26760,0),,,Journaal!$D$3-A26760),0)+A26760</f>
        <v>#N/A</v>
      </c>
    </row>
    <row r="26762" spans="1:1" x14ac:dyDescent="0.25">
      <c r="A26762" s="2" t="e">
        <f ca="1">MATCH($E$4,OFFSET(OFFSET(Journaal!$E$5,A26761,0),,,Journaal!$D$3-A26761),0)+A26761</f>
        <v>#N/A</v>
      </c>
    </row>
    <row r="26763" spans="1:1" x14ac:dyDescent="0.25">
      <c r="A26763" s="2" t="e">
        <f ca="1">MATCH($E$4,OFFSET(OFFSET(Journaal!$E$5,A26762,0),,,Journaal!$D$3-A26762),0)+A26762</f>
        <v>#N/A</v>
      </c>
    </row>
    <row r="26764" spans="1:1" x14ac:dyDescent="0.25">
      <c r="A26764" s="2" t="e">
        <f ca="1">MATCH($E$4,OFFSET(OFFSET(Journaal!$E$5,A26763,0),,,Journaal!$D$3-A26763),0)+A26763</f>
        <v>#N/A</v>
      </c>
    </row>
    <row r="26765" spans="1:1" x14ac:dyDescent="0.25">
      <c r="A26765" s="2" t="e">
        <f ca="1">MATCH($E$4,OFFSET(OFFSET(Journaal!$E$5,A26764,0),,,Journaal!$D$3-A26764),0)+A26764</f>
        <v>#N/A</v>
      </c>
    </row>
    <row r="26766" spans="1:1" x14ac:dyDescent="0.25">
      <c r="A26766" s="2" t="e">
        <f ca="1">MATCH($E$4,OFFSET(OFFSET(Journaal!$E$5,A26765,0),,,Journaal!$D$3-A26765),0)+A26765</f>
        <v>#N/A</v>
      </c>
    </row>
    <row r="26767" spans="1:1" x14ac:dyDescent="0.25">
      <c r="A26767" s="2" t="e">
        <f ca="1">MATCH($E$4,OFFSET(OFFSET(Journaal!$E$5,A26766,0),,,Journaal!$D$3-A26766),0)+A26766</f>
        <v>#N/A</v>
      </c>
    </row>
    <row r="26768" spans="1:1" x14ac:dyDescent="0.25">
      <c r="A26768" s="2" t="e">
        <f ca="1">MATCH($E$4,OFFSET(OFFSET(Journaal!$E$5,A26767,0),,,Journaal!$D$3-A26767),0)+A26767</f>
        <v>#N/A</v>
      </c>
    </row>
    <row r="26769" spans="1:1" x14ac:dyDescent="0.25">
      <c r="A26769" s="2" t="e">
        <f ca="1">MATCH($E$4,OFFSET(OFFSET(Journaal!$E$5,A26768,0),,,Journaal!$D$3-A26768),0)+A26768</f>
        <v>#N/A</v>
      </c>
    </row>
    <row r="26770" spans="1:1" x14ac:dyDescent="0.25">
      <c r="A26770" s="2" t="e">
        <f ca="1">MATCH($E$4,OFFSET(OFFSET(Journaal!$E$5,A26769,0),,,Journaal!$D$3-A26769),0)+A26769</f>
        <v>#N/A</v>
      </c>
    </row>
    <row r="26771" spans="1:1" x14ac:dyDescent="0.25">
      <c r="A26771" s="2" t="e">
        <f ca="1">MATCH($E$4,OFFSET(OFFSET(Journaal!$E$5,A26770,0),,,Journaal!$D$3-A26770),0)+A26770</f>
        <v>#N/A</v>
      </c>
    </row>
    <row r="26772" spans="1:1" x14ac:dyDescent="0.25">
      <c r="A26772" s="2" t="e">
        <f ca="1">MATCH($E$4,OFFSET(OFFSET(Journaal!$E$5,A26771,0),,,Journaal!$D$3-A26771),0)+A26771</f>
        <v>#N/A</v>
      </c>
    </row>
    <row r="26773" spans="1:1" x14ac:dyDescent="0.25">
      <c r="A26773" s="2" t="e">
        <f ca="1">MATCH($E$4,OFFSET(OFFSET(Journaal!$E$5,A26772,0),,,Journaal!$D$3-A26772),0)+A26772</f>
        <v>#N/A</v>
      </c>
    </row>
    <row r="26774" spans="1:1" x14ac:dyDescent="0.25">
      <c r="A26774" s="2" t="e">
        <f ca="1">MATCH($E$4,OFFSET(OFFSET(Journaal!$E$5,A26773,0),,,Journaal!$D$3-A26773),0)+A26773</f>
        <v>#N/A</v>
      </c>
    </row>
    <row r="26775" spans="1:1" x14ac:dyDescent="0.25">
      <c r="A26775" s="2" t="e">
        <f ca="1">MATCH($E$4,OFFSET(OFFSET(Journaal!$E$5,A26774,0),,,Journaal!$D$3-A26774),0)+A26774</f>
        <v>#N/A</v>
      </c>
    </row>
    <row r="26776" spans="1:1" x14ac:dyDescent="0.25">
      <c r="A26776" s="2" t="e">
        <f ca="1">MATCH($E$4,OFFSET(OFFSET(Journaal!$E$5,A26775,0),,,Journaal!$D$3-A26775),0)+A26775</f>
        <v>#N/A</v>
      </c>
    </row>
    <row r="26777" spans="1:1" x14ac:dyDescent="0.25">
      <c r="A26777" s="2" t="e">
        <f ca="1">MATCH($E$4,OFFSET(OFFSET(Journaal!$E$5,A26776,0),,,Journaal!$D$3-A26776),0)+A26776</f>
        <v>#N/A</v>
      </c>
    </row>
    <row r="26778" spans="1:1" x14ac:dyDescent="0.25">
      <c r="A26778" s="2" t="e">
        <f ca="1">MATCH($E$4,OFFSET(OFFSET(Journaal!$E$5,A26777,0),,,Journaal!$D$3-A26777),0)+A26777</f>
        <v>#N/A</v>
      </c>
    </row>
    <row r="26779" spans="1:1" x14ac:dyDescent="0.25">
      <c r="A26779" s="2" t="e">
        <f ca="1">MATCH($E$4,OFFSET(OFFSET(Journaal!$E$5,A26778,0),,,Journaal!$D$3-A26778),0)+A26778</f>
        <v>#N/A</v>
      </c>
    </row>
    <row r="26780" spans="1:1" x14ac:dyDescent="0.25">
      <c r="A26780" s="2" t="e">
        <f ca="1">MATCH($E$4,OFFSET(OFFSET(Journaal!$E$5,A26779,0),,,Journaal!$D$3-A26779),0)+A26779</f>
        <v>#N/A</v>
      </c>
    </row>
    <row r="26781" spans="1:1" x14ac:dyDescent="0.25">
      <c r="A26781" s="2" t="e">
        <f ca="1">MATCH($E$4,OFFSET(OFFSET(Journaal!$E$5,A26780,0),,,Journaal!$D$3-A26780),0)+A26780</f>
        <v>#N/A</v>
      </c>
    </row>
    <row r="26782" spans="1:1" x14ac:dyDescent="0.25">
      <c r="A26782" s="2" t="e">
        <f ca="1">MATCH($E$4,OFFSET(OFFSET(Journaal!$E$5,A26781,0),,,Journaal!$D$3-A26781),0)+A26781</f>
        <v>#N/A</v>
      </c>
    </row>
    <row r="26783" spans="1:1" x14ac:dyDescent="0.25">
      <c r="A26783" s="2" t="e">
        <f ca="1">MATCH($E$4,OFFSET(OFFSET(Journaal!$E$5,A26782,0),,,Journaal!$D$3-A26782),0)+A26782</f>
        <v>#N/A</v>
      </c>
    </row>
    <row r="26784" spans="1:1" x14ac:dyDescent="0.25">
      <c r="A26784" s="2" t="e">
        <f ca="1">MATCH($E$4,OFFSET(OFFSET(Journaal!$E$5,A26783,0),,,Journaal!$D$3-A26783),0)+A26783</f>
        <v>#N/A</v>
      </c>
    </row>
    <row r="26785" spans="1:1" x14ac:dyDescent="0.25">
      <c r="A26785" s="2" t="e">
        <f ca="1">MATCH($E$4,OFFSET(OFFSET(Journaal!$E$5,A26784,0),,,Journaal!$D$3-A26784),0)+A26784</f>
        <v>#N/A</v>
      </c>
    </row>
    <row r="26786" spans="1:1" x14ac:dyDescent="0.25">
      <c r="A26786" s="2" t="e">
        <f ca="1">MATCH($E$4,OFFSET(OFFSET(Journaal!$E$5,A26785,0),,,Journaal!$D$3-A26785),0)+A26785</f>
        <v>#N/A</v>
      </c>
    </row>
    <row r="26787" spans="1:1" x14ac:dyDescent="0.25">
      <c r="A26787" s="2" t="e">
        <f ca="1">MATCH($E$4,OFFSET(OFFSET(Journaal!$E$5,A26786,0),,,Journaal!$D$3-A26786),0)+A26786</f>
        <v>#N/A</v>
      </c>
    </row>
    <row r="26788" spans="1:1" x14ac:dyDescent="0.25">
      <c r="A26788" s="2" t="e">
        <f ca="1">MATCH($E$4,OFFSET(OFFSET(Journaal!$E$5,A26787,0),,,Journaal!$D$3-A26787),0)+A26787</f>
        <v>#N/A</v>
      </c>
    </row>
    <row r="26789" spans="1:1" x14ac:dyDescent="0.25">
      <c r="A26789" s="2" t="e">
        <f ca="1">MATCH($E$4,OFFSET(OFFSET(Journaal!$E$5,A26788,0),,,Journaal!$D$3-A26788),0)+A26788</f>
        <v>#N/A</v>
      </c>
    </row>
    <row r="26790" spans="1:1" x14ac:dyDescent="0.25">
      <c r="A26790" s="2" t="e">
        <f ca="1">MATCH($E$4,OFFSET(OFFSET(Journaal!$E$5,A26789,0),,,Journaal!$D$3-A26789),0)+A26789</f>
        <v>#N/A</v>
      </c>
    </row>
    <row r="26791" spans="1:1" x14ac:dyDescent="0.25">
      <c r="A26791" s="2" t="e">
        <f ca="1">MATCH($E$4,OFFSET(OFFSET(Journaal!$E$5,A26790,0),,,Journaal!$D$3-A26790),0)+A26790</f>
        <v>#N/A</v>
      </c>
    </row>
    <row r="26792" spans="1:1" x14ac:dyDescent="0.25">
      <c r="A26792" s="2" t="e">
        <f ca="1">MATCH($E$4,OFFSET(OFFSET(Journaal!$E$5,A26791,0),,,Journaal!$D$3-A26791),0)+A26791</f>
        <v>#N/A</v>
      </c>
    </row>
    <row r="26793" spans="1:1" x14ac:dyDescent="0.25">
      <c r="A26793" s="2" t="e">
        <f ca="1">MATCH($E$4,OFFSET(OFFSET(Journaal!$E$5,A26792,0),,,Journaal!$D$3-A26792),0)+A26792</f>
        <v>#N/A</v>
      </c>
    </row>
    <row r="26794" spans="1:1" x14ac:dyDescent="0.25">
      <c r="A26794" s="2" t="e">
        <f ca="1">MATCH($E$4,OFFSET(OFFSET(Journaal!$E$5,A26793,0),,,Journaal!$D$3-A26793),0)+A26793</f>
        <v>#N/A</v>
      </c>
    </row>
    <row r="26795" spans="1:1" x14ac:dyDescent="0.25">
      <c r="A26795" s="2" t="e">
        <f ca="1">MATCH($E$4,OFFSET(OFFSET(Journaal!$E$5,A26794,0),,,Journaal!$D$3-A26794),0)+A26794</f>
        <v>#N/A</v>
      </c>
    </row>
    <row r="26796" spans="1:1" x14ac:dyDescent="0.25">
      <c r="A26796" s="2" t="e">
        <f ca="1">MATCH($E$4,OFFSET(OFFSET(Journaal!$E$5,A26795,0),,,Journaal!$D$3-A26795),0)+A26795</f>
        <v>#N/A</v>
      </c>
    </row>
    <row r="26797" spans="1:1" x14ac:dyDescent="0.25">
      <c r="A26797" s="2" t="e">
        <f ca="1">MATCH($E$4,OFFSET(OFFSET(Journaal!$E$5,A26796,0),,,Journaal!$D$3-A26796),0)+A26796</f>
        <v>#N/A</v>
      </c>
    </row>
    <row r="26798" spans="1:1" x14ac:dyDescent="0.25">
      <c r="A26798" s="2" t="e">
        <f ca="1">MATCH($E$4,OFFSET(OFFSET(Journaal!$E$5,A26797,0),,,Journaal!$D$3-A26797),0)+A26797</f>
        <v>#N/A</v>
      </c>
    </row>
    <row r="26799" spans="1:1" x14ac:dyDescent="0.25">
      <c r="A26799" s="2" t="e">
        <f ca="1">MATCH($E$4,OFFSET(OFFSET(Journaal!$E$5,A26798,0),,,Journaal!$D$3-A26798),0)+A26798</f>
        <v>#N/A</v>
      </c>
    </row>
    <row r="26800" spans="1:1" x14ac:dyDescent="0.25">
      <c r="A26800" s="2" t="e">
        <f ca="1">MATCH($E$4,OFFSET(OFFSET(Journaal!$E$5,A26799,0),,,Journaal!$D$3-A26799),0)+A26799</f>
        <v>#N/A</v>
      </c>
    </row>
    <row r="26801" spans="1:1" x14ac:dyDescent="0.25">
      <c r="A26801" s="2" t="e">
        <f ca="1">MATCH($E$4,OFFSET(OFFSET(Journaal!$E$5,A26800,0),,,Journaal!$D$3-A26800),0)+A26800</f>
        <v>#N/A</v>
      </c>
    </row>
    <row r="26802" spans="1:1" x14ac:dyDescent="0.25">
      <c r="A26802" s="2" t="e">
        <f ca="1">MATCH($E$4,OFFSET(OFFSET(Journaal!$E$5,A26801,0),,,Journaal!$D$3-A26801),0)+A26801</f>
        <v>#N/A</v>
      </c>
    </row>
    <row r="26803" spans="1:1" x14ac:dyDescent="0.25">
      <c r="A26803" s="2" t="e">
        <f ca="1">MATCH($E$4,OFFSET(OFFSET(Journaal!$E$5,A26802,0),,,Journaal!$D$3-A26802),0)+A26802</f>
        <v>#N/A</v>
      </c>
    </row>
    <row r="26804" spans="1:1" x14ac:dyDescent="0.25">
      <c r="A26804" s="2" t="e">
        <f ca="1">MATCH($E$4,OFFSET(OFFSET(Journaal!$E$5,A26803,0),,,Journaal!$D$3-A26803),0)+A26803</f>
        <v>#N/A</v>
      </c>
    </row>
    <row r="26805" spans="1:1" x14ac:dyDescent="0.25">
      <c r="A26805" s="2" t="e">
        <f ca="1">MATCH($E$4,OFFSET(OFFSET(Journaal!$E$5,A26804,0),,,Journaal!$D$3-A26804),0)+A26804</f>
        <v>#N/A</v>
      </c>
    </row>
    <row r="26806" spans="1:1" x14ac:dyDescent="0.25">
      <c r="A26806" s="2" t="e">
        <f ca="1">MATCH($E$4,OFFSET(OFFSET(Journaal!$E$5,A26805,0),,,Journaal!$D$3-A26805),0)+A26805</f>
        <v>#N/A</v>
      </c>
    </row>
    <row r="26807" spans="1:1" x14ac:dyDescent="0.25">
      <c r="A26807" s="2" t="e">
        <f ca="1">MATCH($E$4,OFFSET(OFFSET(Journaal!$E$5,A26806,0),,,Journaal!$D$3-A26806),0)+A26806</f>
        <v>#N/A</v>
      </c>
    </row>
    <row r="26808" spans="1:1" x14ac:dyDescent="0.25">
      <c r="A26808" s="2" t="e">
        <f ca="1">MATCH($E$4,OFFSET(OFFSET(Journaal!$E$5,A26807,0),,,Journaal!$D$3-A26807),0)+A26807</f>
        <v>#N/A</v>
      </c>
    </row>
    <row r="26809" spans="1:1" x14ac:dyDescent="0.25">
      <c r="A26809" s="2" t="e">
        <f ca="1">MATCH($E$4,OFFSET(OFFSET(Journaal!$E$5,A26808,0),,,Journaal!$D$3-A26808),0)+A26808</f>
        <v>#N/A</v>
      </c>
    </row>
    <row r="26810" spans="1:1" x14ac:dyDescent="0.25">
      <c r="A26810" s="2" t="e">
        <f ca="1">MATCH($E$4,OFFSET(OFFSET(Journaal!$E$5,A26809,0),,,Journaal!$D$3-A26809),0)+A26809</f>
        <v>#N/A</v>
      </c>
    </row>
    <row r="26811" spans="1:1" x14ac:dyDescent="0.25">
      <c r="A26811" s="2" t="e">
        <f ca="1">MATCH($E$4,OFFSET(OFFSET(Journaal!$E$5,A26810,0),,,Journaal!$D$3-A26810),0)+A26810</f>
        <v>#N/A</v>
      </c>
    </row>
    <row r="26812" spans="1:1" x14ac:dyDescent="0.25">
      <c r="A26812" s="2" t="e">
        <f ca="1">MATCH($E$4,OFFSET(OFFSET(Journaal!$E$5,A26811,0),,,Journaal!$D$3-A26811),0)+A26811</f>
        <v>#N/A</v>
      </c>
    </row>
    <row r="26813" spans="1:1" x14ac:dyDescent="0.25">
      <c r="A26813" s="2" t="e">
        <f ca="1">MATCH($E$4,OFFSET(OFFSET(Journaal!$E$5,A26812,0),,,Journaal!$D$3-A26812),0)+A26812</f>
        <v>#N/A</v>
      </c>
    </row>
    <row r="26814" spans="1:1" x14ac:dyDescent="0.25">
      <c r="A26814" s="2" t="e">
        <f ca="1">MATCH($E$4,OFFSET(OFFSET(Journaal!$E$5,A26813,0),,,Journaal!$D$3-A26813),0)+A26813</f>
        <v>#N/A</v>
      </c>
    </row>
    <row r="26815" spans="1:1" x14ac:dyDescent="0.25">
      <c r="A26815" s="2" t="e">
        <f ca="1">MATCH($E$4,OFFSET(OFFSET(Journaal!$E$5,A26814,0),,,Journaal!$D$3-A26814),0)+A26814</f>
        <v>#N/A</v>
      </c>
    </row>
    <row r="26816" spans="1:1" x14ac:dyDescent="0.25">
      <c r="A26816" s="2" t="e">
        <f ca="1">MATCH($E$4,OFFSET(OFFSET(Journaal!$E$5,A26815,0),,,Journaal!$D$3-A26815),0)+A26815</f>
        <v>#N/A</v>
      </c>
    </row>
    <row r="26817" spans="1:1" x14ac:dyDescent="0.25">
      <c r="A26817" s="2" t="e">
        <f ca="1">MATCH($E$4,OFFSET(OFFSET(Journaal!$E$5,A26816,0),,,Journaal!$D$3-A26816),0)+A26816</f>
        <v>#N/A</v>
      </c>
    </row>
    <row r="26818" spans="1:1" x14ac:dyDescent="0.25">
      <c r="A26818" s="2" t="e">
        <f ca="1">MATCH($E$4,OFFSET(OFFSET(Journaal!$E$5,A26817,0),,,Journaal!$D$3-A26817),0)+A26817</f>
        <v>#N/A</v>
      </c>
    </row>
    <row r="26819" spans="1:1" x14ac:dyDescent="0.25">
      <c r="A26819" s="2" t="e">
        <f ca="1">MATCH($E$4,OFFSET(OFFSET(Journaal!$E$5,A26818,0),,,Journaal!$D$3-A26818),0)+A26818</f>
        <v>#N/A</v>
      </c>
    </row>
    <row r="26820" spans="1:1" x14ac:dyDescent="0.25">
      <c r="A26820" s="2" t="e">
        <f ca="1">MATCH($E$4,OFFSET(OFFSET(Journaal!$E$5,A26819,0),,,Journaal!$D$3-A26819),0)+A26819</f>
        <v>#N/A</v>
      </c>
    </row>
    <row r="26821" spans="1:1" x14ac:dyDescent="0.25">
      <c r="A26821" s="2" t="e">
        <f ca="1">MATCH($E$4,OFFSET(OFFSET(Journaal!$E$5,A26820,0),,,Journaal!$D$3-A26820),0)+A26820</f>
        <v>#N/A</v>
      </c>
    </row>
    <row r="26822" spans="1:1" x14ac:dyDescent="0.25">
      <c r="A26822" s="2" t="e">
        <f ca="1">MATCH($E$4,OFFSET(OFFSET(Journaal!$E$5,A26821,0),,,Journaal!$D$3-A26821),0)+A26821</f>
        <v>#N/A</v>
      </c>
    </row>
    <row r="26823" spans="1:1" x14ac:dyDescent="0.25">
      <c r="A26823" s="2" t="e">
        <f ca="1">MATCH($E$4,OFFSET(OFFSET(Journaal!$E$5,A26822,0),,,Journaal!$D$3-A26822),0)+A26822</f>
        <v>#N/A</v>
      </c>
    </row>
    <row r="26824" spans="1:1" x14ac:dyDescent="0.25">
      <c r="A26824" s="2" t="e">
        <f ca="1">MATCH($E$4,OFFSET(OFFSET(Journaal!$E$5,A26823,0),,,Journaal!$D$3-A26823),0)+A26823</f>
        <v>#N/A</v>
      </c>
    </row>
    <row r="26825" spans="1:1" x14ac:dyDescent="0.25">
      <c r="A26825" s="2" t="e">
        <f ca="1">MATCH($E$4,OFFSET(OFFSET(Journaal!$E$5,A26824,0),,,Journaal!$D$3-A26824),0)+A26824</f>
        <v>#N/A</v>
      </c>
    </row>
    <row r="26826" spans="1:1" x14ac:dyDescent="0.25">
      <c r="A26826" s="2" t="e">
        <f ca="1">MATCH($E$4,OFFSET(OFFSET(Journaal!$E$5,A26825,0),,,Journaal!$D$3-A26825),0)+A26825</f>
        <v>#N/A</v>
      </c>
    </row>
    <row r="26827" spans="1:1" x14ac:dyDescent="0.25">
      <c r="A26827" s="2" t="e">
        <f ca="1">MATCH($E$4,OFFSET(OFFSET(Journaal!$E$5,A26826,0),,,Journaal!$D$3-A26826),0)+A26826</f>
        <v>#N/A</v>
      </c>
    </row>
    <row r="26828" spans="1:1" x14ac:dyDescent="0.25">
      <c r="A26828" s="2" t="e">
        <f ca="1">MATCH($E$4,OFFSET(OFFSET(Journaal!$E$5,A26827,0),,,Journaal!$D$3-A26827),0)+A26827</f>
        <v>#N/A</v>
      </c>
    </row>
    <row r="26829" spans="1:1" x14ac:dyDescent="0.25">
      <c r="A26829" s="2" t="e">
        <f ca="1">MATCH($E$4,OFFSET(OFFSET(Journaal!$E$5,A26828,0),,,Journaal!$D$3-A26828),0)+A26828</f>
        <v>#N/A</v>
      </c>
    </row>
    <row r="26830" spans="1:1" x14ac:dyDescent="0.25">
      <c r="A26830" s="2" t="e">
        <f ca="1">MATCH($E$4,OFFSET(OFFSET(Journaal!$E$5,A26829,0),,,Journaal!$D$3-A26829),0)+A26829</f>
        <v>#N/A</v>
      </c>
    </row>
    <row r="26831" spans="1:1" x14ac:dyDescent="0.25">
      <c r="A26831" s="2" t="e">
        <f ca="1">MATCH($E$4,OFFSET(OFFSET(Journaal!$E$5,A26830,0),,,Journaal!$D$3-A26830),0)+A26830</f>
        <v>#N/A</v>
      </c>
    </row>
    <row r="26832" spans="1:1" x14ac:dyDescent="0.25">
      <c r="A26832" s="2" t="e">
        <f ca="1">MATCH($E$4,OFFSET(OFFSET(Journaal!$E$5,A26831,0),,,Journaal!$D$3-A26831),0)+A26831</f>
        <v>#N/A</v>
      </c>
    </row>
    <row r="26833" spans="1:1" x14ac:dyDescent="0.25">
      <c r="A26833" s="2" t="e">
        <f ca="1">MATCH($E$4,OFFSET(OFFSET(Journaal!$E$5,A26832,0),,,Journaal!$D$3-A26832),0)+A26832</f>
        <v>#N/A</v>
      </c>
    </row>
    <row r="26834" spans="1:1" x14ac:dyDescent="0.25">
      <c r="A26834" s="2" t="e">
        <f ca="1">MATCH($E$4,OFFSET(OFFSET(Journaal!$E$5,A26833,0),,,Journaal!$D$3-A26833),0)+A26833</f>
        <v>#N/A</v>
      </c>
    </row>
    <row r="26835" spans="1:1" x14ac:dyDescent="0.25">
      <c r="A26835" s="2" t="e">
        <f ca="1">MATCH($E$4,OFFSET(OFFSET(Journaal!$E$5,A26834,0),,,Journaal!$D$3-A26834),0)+A26834</f>
        <v>#N/A</v>
      </c>
    </row>
    <row r="26836" spans="1:1" x14ac:dyDescent="0.25">
      <c r="A26836" s="2" t="e">
        <f ca="1">MATCH($E$4,OFFSET(OFFSET(Journaal!$E$5,A26835,0),,,Journaal!$D$3-A26835),0)+A26835</f>
        <v>#N/A</v>
      </c>
    </row>
    <row r="26837" spans="1:1" x14ac:dyDescent="0.25">
      <c r="A26837" s="2" t="e">
        <f ca="1">MATCH($E$4,OFFSET(OFFSET(Journaal!$E$5,A26836,0),,,Journaal!$D$3-A26836),0)+A26836</f>
        <v>#N/A</v>
      </c>
    </row>
    <row r="26838" spans="1:1" x14ac:dyDescent="0.25">
      <c r="A26838" s="2" t="e">
        <f ca="1">MATCH($E$4,OFFSET(OFFSET(Journaal!$E$5,A26837,0),,,Journaal!$D$3-A26837),0)+A26837</f>
        <v>#N/A</v>
      </c>
    </row>
    <row r="26839" spans="1:1" x14ac:dyDescent="0.25">
      <c r="A26839" s="2" t="e">
        <f ca="1">MATCH($E$4,OFFSET(OFFSET(Journaal!$E$5,A26838,0),,,Journaal!$D$3-A26838),0)+A26838</f>
        <v>#N/A</v>
      </c>
    </row>
    <row r="26840" spans="1:1" x14ac:dyDescent="0.25">
      <c r="A26840" s="2" t="e">
        <f ca="1">MATCH($E$4,OFFSET(OFFSET(Journaal!$E$5,A26839,0),,,Journaal!$D$3-A26839),0)+A26839</f>
        <v>#N/A</v>
      </c>
    </row>
    <row r="26841" spans="1:1" x14ac:dyDescent="0.25">
      <c r="A26841" s="2" t="e">
        <f ca="1">MATCH($E$4,OFFSET(OFFSET(Journaal!$E$5,A26840,0),,,Journaal!$D$3-A26840),0)+A26840</f>
        <v>#N/A</v>
      </c>
    </row>
    <row r="26842" spans="1:1" x14ac:dyDescent="0.25">
      <c r="A26842" s="2" t="e">
        <f ca="1">MATCH($E$4,OFFSET(OFFSET(Journaal!$E$5,A26841,0),,,Journaal!$D$3-A26841),0)+A26841</f>
        <v>#N/A</v>
      </c>
    </row>
    <row r="26843" spans="1:1" x14ac:dyDescent="0.25">
      <c r="A26843" s="2" t="e">
        <f ca="1">MATCH($E$4,OFFSET(OFFSET(Journaal!$E$5,A26842,0),,,Journaal!$D$3-A26842),0)+A26842</f>
        <v>#N/A</v>
      </c>
    </row>
    <row r="26844" spans="1:1" x14ac:dyDescent="0.25">
      <c r="A26844" s="2" t="e">
        <f ca="1">MATCH($E$4,OFFSET(OFFSET(Journaal!$E$5,A26843,0),,,Journaal!$D$3-A26843),0)+A26843</f>
        <v>#N/A</v>
      </c>
    </row>
    <row r="26845" spans="1:1" x14ac:dyDescent="0.25">
      <c r="A26845" s="2" t="e">
        <f ca="1">MATCH($E$4,OFFSET(OFFSET(Journaal!$E$5,A26844,0),,,Journaal!$D$3-A26844),0)+A26844</f>
        <v>#N/A</v>
      </c>
    </row>
    <row r="26846" spans="1:1" x14ac:dyDescent="0.25">
      <c r="A26846" s="2" t="e">
        <f ca="1">MATCH($E$4,OFFSET(OFFSET(Journaal!$E$5,A26845,0),,,Journaal!$D$3-A26845),0)+A26845</f>
        <v>#N/A</v>
      </c>
    </row>
    <row r="26847" spans="1:1" x14ac:dyDescent="0.25">
      <c r="A26847" s="2" t="e">
        <f ca="1">MATCH($E$4,OFFSET(OFFSET(Journaal!$E$5,A26846,0),,,Journaal!$D$3-A26846),0)+A26846</f>
        <v>#N/A</v>
      </c>
    </row>
    <row r="26848" spans="1:1" x14ac:dyDescent="0.25">
      <c r="A26848" s="2" t="e">
        <f ca="1">MATCH($E$4,OFFSET(OFFSET(Journaal!$E$5,A26847,0),,,Journaal!$D$3-A26847),0)+A26847</f>
        <v>#N/A</v>
      </c>
    </row>
    <row r="26849" spans="1:1" x14ac:dyDescent="0.25">
      <c r="A26849" s="2" t="e">
        <f ca="1">MATCH($E$4,OFFSET(OFFSET(Journaal!$E$5,A26848,0),,,Journaal!$D$3-A26848),0)+A26848</f>
        <v>#N/A</v>
      </c>
    </row>
    <row r="26850" spans="1:1" x14ac:dyDescent="0.25">
      <c r="A26850" s="2" t="e">
        <f ca="1">MATCH($E$4,OFFSET(OFFSET(Journaal!$E$5,A26849,0),,,Journaal!$D$3-A26849),0)+A26849</f>
        <v>#N/A</v>
      </c>
    </row>
    <row r="26851" spans="1:1" x14ac:dyDescent="0.25">
      <c r="A26851" s="2" t="e">
        <f ca="1">MATCH($E$4,OFFSET(OFFSET(Journaal!$E$5,A26850,0),,,Journaal!$D$3-A26850),0)+A26850</f>
        <v>#N/A</v>
      </c>
    </row>
    <row r="26852" spans="1:1" x14ac:dyDescent="0.25">
      <c r="A26852" s="2" t="e">
        <f ca="1">MATCH($E$4,OFFSET(OFFSET(Journaal!$E$5,A26851,0),,,Journaal!$D$3-A26851),0)+A26851</f>
        <v>#N/A</v>
      </c>
    </row>
    <row r="26853" spans="1:1" x14ac:dyDescent="0.25">
      <c r="A26853" s="2" t="e">
        <f ca="1">MATCH($E$4,OFFSET(OFFSET(Journaal!$E$5,A26852,0),,,Journaal!$D$3-A26852),0)+A26852</f>
        <v>#N/A</v>
      </c>
    </row>
    <row r="26854" spans="1:1" x14ac:dyDescent="0.25">
      <c r="A26854" s="2" t="e">
        <f ca="1">MATCH($E$4,OFFSET(OFFSET(Journaal!$E$5,A26853,0),,,Journaal!$D$3-A26853),0)+A26853</f>
        <v>#N/A</v>
      </c>
    </row>
    <row r="26855" spans="1:1" x14ac:dyDescent="0.25">
      <c r="A26855" s="2" t="e">
        <f ca="1">MATCH($E$4,OFFSET(OFFSET(Journaal!$E$5,A26854,0),,,Journaal!$D$3-A26854),0)+A26854</f>
        <v>#N/A</v>
      </c>
    </row>
    <row r="26856" spans="1:1" x14ac:dyDescent="0.25">
      <c r="A26856" s="2" t="e">
        <f ca="1">MATCH($E$4,OFFSET(OFFSET(Journaal!$E$5,A26855,0),,,Journaal!$D$3-A26855),0)+A26855</f>
        <v>#N/A</v>
      </c>
    </row>
    <row r="26857" spans="1:1" x14ac:dyDescent="0.25">
      <c r="A26857" s="2" t="e">
        <f ca="1">MATCH($E$4,OFFSET(OFFSET(Journaal!$E$5,A26856,0),,,Journaal!$D$3-A26856),0)+A26856</f>
        <v>#N/A</v>
      </c>
    </row>
    <row r="26858" spans="1:1" x14ac:dyDescent="0.25">
      <c r="A26858" s="2" t="e">
        <f ca="1">MATCH($E$4,OFFSET(OFFSET(Journaal!$E$5,A26857,0),,,Journaal!$D$3-A26857),0)+A26857</f>
        <v>#N/A</v>
      </c>
    </row>
    <row r="26859" spans="1:1" x14ac:dyDescent="0.25">
      <c r="A26859" s="2" t="e">
        <f ca="1">MATCH($E$4,OFFSET(OFFSET(Journaal!$E$5,A26858,0),,,Journaal!$D$3-A26858),0)+A26858</f>
        <v>#N/A</v>
      </c>
    </row>
    <row r="26860" spans="1:1" x14ac:dyDescent="0.25">
      <c r="A26860" s="2" t="e">
        <f ca="1">MATCH($E$4,OFFSET(OFFSET(Journaal!$E$5,A26859,0),,,Journaal!$D$3-A26859),0)+A26859</f>
        <v>#N/A</v>
      </c>
    </row>
    <row r="26861" spans="1:1" x14ac:dyDescent="0.25">
      <c r="A26861" s="2" t="e">
        <f ca="1">MATCH($E$4,OFFSET(OFFSET(Journaal!$E$5,A26860,0),,,Journaal!$D$3-A26860),0)+A26860</f>
        <v>#N/A</v>
      </c>
    </row>
    <row r="26862" spans="1:1" x14ac:dyDescent="0.25">
      <c r="A26862" s="2" t="e">
        <f ca="1">MATCH($E$4,OFFSET(OFFSET(Journaal!$E$5,A26861,0),,,Journaal!$D$3-A26861),0)+A26861</f>
        <v>#N/A</v>
      </c>
    </row>
    <row r="26863" spans="1:1" x14ac:dyDescent="0.25">
      <c r="A26863" s="2" t="e">
        <f ca="1">MATCH($E$4,OFFSET(OFFSET(Journaal!$E$5,A26862,0),,,Journaal!$D$3-A26862),0)+A26862</f>
        <v>#N/A</v>
      </c>
    </row>
    <row r="26864" spans="1:1" x14ac:dyDescent="0.25">
      <c r="A26864" s="2" t="e">
        <f ca="1">MATCH($E$4,OFFSET(OFFSET(Journaal!$E$5,A26863,0),,,Journaal!$D$3-A26863),0)+A26863</f>
        <v>#N/A</v>
      </c>
    </row>
    <row r="26865" spans="1:1" x14ac:dyDescent="0.25">
      <c r="A26865" s="2" t="e">
        <f ca="1">MATCH($E$4,OFFSET(OFFSET(Journaal!$E$5,A26864,0),,,Journaal!$D$3-A26864),0)+A26864</f>
        <v>#N/A</v>
      </c>
    </row>
    <row r="26866" spans="1:1" x14ac:dyDescent="0.25">
      <c r="A26866" s="2" t="e">
        <f ca="1">MATCH($E$4,OFFSET(OFFSET(Journaal!$E$5,A26865,0),,,Journaal!$D$3-A26865),0)+A26865</f>
        <v>#N/A</v>
      </c>
    </row>
    <row r="26867" spans="1:1" x14ac:dyDescent="0.25">
      <c r="A26867" s="2" t="e">
        <f ca="1">MATCH($E$4,OFFSET(OFFSET(Journaal!$E$5,A26866,0),,,Journaal!$D$3-A26866),0)+A26866</f>
        <v>#N/A</v>
      </c>
    </row>
    <row r="26868" spans="1:1" x14ac:dyDescent="0.25">
      <c r="A26868" s="2" t="e">
        <f ca="1">MATCH($E$4,OFFSET(OFFSET(Journaal!$E$5,A26867,0),,,Journaal!$D$3-A26867),0)+A26867</f>
        <v>#N/A</v>
      </c>
    </row>
    <row r="26869" spans="1:1" x14ac:dyDescent="0.25">
      <c r="A26869" s="2" t="e">
        <f ca="1">MATCH($E$4,OFFSET(OFFSET(Journaal!$E$5,A26868,0),,,Journaal!$D$3-A26868),0)+A26868</f>
        <v>#N/A</v>
      </c>
    </row>
    <row r="26870" spans="1:1" x14ac:dyDescent="0.25">
      <c r="A26870" s="2" t="e">
        <f ca="1">MATCH($E$4,OFFSET(OFFSET(Journaal!$E$5,A26869,0),,,Journaal!$D$3-A26869),0)+A26869</f>
        <v>#N/A</v>
      </c>
    </row>
    <row r="26871" spans="1:1" x14ac:dyDescent="0.25">
      <c r="A26871" s="2" t="e">
        <f ca="1">MATCH($E$4,OFFSET(OFFSET(Journaal!$E$5,A26870,0),,,Journaal!$D$3-A26870),0)+A26870</f>
        <v>#N/A</v>
      </c>
    </row>
    <row r="26872" spans="1:1" x14ac:dyDescent="0.25">
      <c r="A26872" s="2" t="e">
        <f ca="1">MATCH($E$4,OFFSET(OFFSET(Journaal!$E$5,A26871,0),,,Journaal!$D$3-A26871),0)+A26871</f>
        <v>#N/A</v>
      </c>
    </row>
    <row r="26873" spans="1:1" x14ac:dyDescent="0.25">
      <c r="A26873" s="2" t="e">
        <f ca="1">MATCH($E$4,OFFSET(OFFSET(Journaal!$E$5,A26872,0),,,Journaal!$D$3-A26872),0)+A26872</f>
        <v>#N/A</v>
      </c>
    </row>
    <row r="26874" spans="1:1" x14ac:dyDescent="0.25">
      <c r="A26874" s="2" t="e">
        <f ca="1">MATCH($E$4,OFFSET(OFFSET(Journaal!$E$5,A26873,0),,,Journaal!$D$3-A26873),0)+A26873</f>
        <v>#N/A</v>
      </c>
    </row>
    <row r="26875" spans="1:1" x14ac:dyDescent="0.25">
      <c r="A26875" s="2" t="e">
        <f ca="1">MATCH($E$4,OFFSET(OFFSET(Journaal!$E$5,A26874,0),,,Journaal!$D$3-A26874),0)+A26874</f>
        <v>#N/A</v>
      </c>
    </row>
    <row r="26876" spans="1:1" x14ac:dyDescent="0.25">
      <c r="A26876" s="2" t="e">
        <f ca="1">MATCH($E$4,OFFSET(OFFSET(Journaal!$E$5,A26875,0),,,Journaal!$D$3-A26875),0)+A26875</f>
        <v>#N/A</v>
      </c>
    </row>
    <row r="26877" spans="1:1" x14ac:dyDescent="0.25">
      <c r="A26877" s="2" t="e">
        <f ca="1">MATCH($E$4,OFFSET(OFFSET(Journaal!$E$5,A26876,0),,,Journaal!$D$3-A26876),0)+A26876</f>
        <v>#N/A</v>
      </c>
    </row>
    <row r="26878" spans="1:1" x14ac:dyDescent="0.25">
      <c r="A26878" s="2" t="e">
        <f ca="1">MATCH($E$4,OFFSET(OFFSET(Journaal!$E$5,A26877,0),,,Journaal!$D$3-A26877),0)+A26877</f>
        <v>#N/A</v>
      </c>
    </row>
    <row r="26879" spans="1:1" x14ac:dyDescent="0.25">
      <c r="A26879" s="2" t="e">
        <f ca="1">MATCH($E$4,OFFSET(OFFSET(Journaal!$E$5,A26878,0),,,Journaal!$D$3-A26878),0)+A26878</f>
        <v>#N/A</v>
      </c>
    </row>
    <row r="26880" spans="1:1" x14ac:dyDescent="0.25">
      <c r="A26880" s="2" t="e">
        <f ca="1">MATCH($E$4,OFFSET(OFFSET(Journaal!$E$5,A26879,0),,,Journaal!$D$3-A26879),0)+A26879</f>
        <v>#N/A</v>
      </c>
    </row>
    <row r="26881" spans="1:1" x14ac:dyDescent="0.25">
      <c r="A26881" s="2" t="e">
        <f ca="1">MATCH($E$4,OFFSET(OFFSET(Journaal!$E$5,A26880,0),,,Journaal!$D$3-A26880),0)+A26880</f>
        <v>#N/A</v>
      </c>
    </row>
    <row r="26882" spans="1:1" x14ac:dyDescent="0.25">
      <c r="A26882" s="2" t="e">
        <f ca="1">MATCH($E$4,OFFSET(OFFSET(Journaal!$E$5,A26881,0),,,Journaal!$D$3-A26881),0)+A26881</f>
        <v>#N/A</v>
      </c>
    </row>
    <row r="26883" spans="1:1" x14ac:dyDescent="0.25">
      <c r="A26883" s="2" t="e">
        <f ca="1">MATCH($E$4,OFFSET(OFFSET(Journaal!$E$5,A26882,0),,,Journaal!$D$3-A26882),0)+A26882</f>
        <v>#N/A</v>
      </c>
    </row>
    <row r="26884" spans="1:1" x14ac:dyDescent="0.25">
      <c r="A26884" s="2" t="e">
        <f ca="1">MATCH($E$4,OFFSET(OFFSET(Journaal!$E$5,A26883,0),,,Journaal!$D$3-A26883),0)+A26883</f>
        <v>#N/A</v>
      </c>
    </row>
    <row r="26885" spans="1:1" x14ac:dyDescent="0.25">
      <c r="A26885" s="2" t="e">
        <f ca="1">MATCH($E$4,OFFSET(OFFSET(Journaal!$E$5,A26884,0),,,Journaal!$D$3-A26884),0)+A26884</f>
        <v>#N/A</v>
      </c>
    </row>
    <row r="26886" spans="1:1" x14ac:dyDescent="0.25">
      <c r="A26886" s="2" t="e">
        <f ca="1">MATCH($E$4,OFFSET(OFFSET(Journaal!$E$5,A26885,0),,,Journaal!$D$3-A26885),0)+A26885</f>
        <v>#N/A</v>
      </c>
    </row>
    <row r="26887" spans="1:1" x14ac:dyDescent="0.25">
      <c r="A26887" s="2" t="e">
        <f ca="1">MATCH($E$4,OFFSET(OFFSET(Journaal!$E$5,A26886,0),,,Journaal!$D$3-A26886),0)+A26886</f>
        <v>#N/A</v>
      </c>
    </row>
    <row r="26888" spans="1:1" x14ac:dyDescent="0.25">
      <c r="A26888" s="2" t="e">
        <f ca="1">MATCH($E$4,OFFSET(OFFSET(Journaal!$E$5,A26887,0),,,Journaal!$D$3-A26887),0)+A26887</f>
        <v>#N/A</v>
      </c>
    </row>
    <row r="26889" spans="1:1" x14ac:dyDescent="0.25">
      <c r="A26889" s="2" t="e">
        <f ca="1">MATCH($E$4,OFFSET(OFFSET(Journaal!$E$5,A26888,0),,,Journaal!$D$3-A26888),0)+A26888</f>
        <v>#N/A</v>
      </c>
    </row>
    <row r="26890" spans="1:1" x14ac:dyDescent="0.25">
      <c r="A26890" s="2" t="e">
        <f ca="1">MATCH($E$4,OFFSET(OFFSET(Journaal!$E$5,A26889,0),,,Journaal!$D$3-A26889),0)+A26889</f>
        <v>#N/A</v>
      </c>
    </row>
    <row r="26891" spans="1:1" x14ac:dyDescent="0.25">
      <c r="A26891" s="2" t="e">
        <f ca="1">MATCH($E$4,OFFSET(OFFSET(Journaal!$E$5,A26890,0),,,Journaal!$D$3-A26890),0)+A26890</f>
        <v>#N/A</v>
      </c>
    </row>
    <row r="26892" spans="1:1" x14ac:dyDescent="0.25">
      <c r="A26892" s="2" t="e">
        <f ca="1">MATCH($E$4,OFFSET(OFFSET(Journaal!$E$5,A26891,0),,,Journaal!$D$3-A26891),0)+A26891</f>
        <v>#N/A</v>
      </c>
    </row>
    <row r="26893" spans="1:1" x14ac:dyDescent="0.25">
      <c r="A26893" s="2" t="e">
        <f ca="1">MATCH($E$4,OFFSET(OFFSET(Journaal!$E$5,A26892,0),,,Journaal!$D$3-A26892),0)+A26892</f>
        <v>#N/A</v>
      </c>
    </row>
    <row r="26894" spans="1:1" x14ac:dyDescent="0.25">
      <c r="A26894" s="2" t="e">
        <f ca="1">MATCH($E$4,OFFSET(OFFSET(Journaal!$E$5,A26893,0),,,Journaal!$D$3-A26893),0)+A26893</f>
        <v>#N/A</v>
      </c>
    </row>
    <row r="26895" spans="1:1" x14ac:dyDescent="0.25">
      <c r="A26895" s="2" t="e">
        <f ca="1">MATCH($E$4,OFFSET(OFFSET(Journaal!$E$5,A26894,0),,,Journaal!$D$3-A26894),0)+A26894</f>
        <v>#N/A</v>
      </c>
    </row>
    <row r="26896" spans="1:1" x14ac:dyDescent="0.25">
      <c r="A26896" s="2" t="e">
        <f ca="1">MATCH($E$4,OFFSET(OFFSET(Journaal!$E$5,A26895,0),,,Journaal!$D$3-A26895),0)+A26895</f>
        <v>#N/A</v>
      </c>
    </row>
    <row r="26897" spans="1:1" x14ac:dyDescent="0.25">
      <c r="A26897" s="2" t="e">
        <f ca="1">MATCH($E$4,OFFSET(OFFSET(Journaal!$E$5,A26896,0),,,Journaal!$D$3-A26896),0)+A26896</f>
        <v>#N/A</v>
      </c>
    </row>
    <row r="26898" spans="1:1" x14ac:dyDescent="0.25">
      <c r="A26898" s="2" t="e">
        <f ca="1">MATCH($E$4,OFFSET(OFFSET(Journaal!$E$5,A26897,0),,,Journaal!$D$3-A26897),0)+A26897</f>
        <v>#N/A</v>
      </c>
    </row>
    <row r="26899" spans="1:1" x14ac:dyDescent="0.25">
      <c r="A26899" s="2" t="e">
        <f ca="1">MATCH($E$4,OFFSET(OFFSET(Journaal!$E$5,A26898,0),,,Journaal!$D$3-A26898),0)+A26898</f>
        <v>#N/A</v>
      </c>
    </row>
    <row r="26900" spans="1:1" x14ac:dyDescent="0.25">
      <c r="A26900" s="2" t="e">
        <f ca="1">MATCH($E$4,OFFSET(OFFSET(Journaal!$E$5,A26899,0),,,Journaal!$D$3-A26899),0)+A26899</f>
        <v>#N/A</v>
      </c>
    </row>
    <row r="26901" spans="1:1" x14ac:dyDescent="0.25">
      <c r="A26901" s="2" t="e">
        <f ca="1">MATCH($E$4,OFFSET(OFFSET(Journaal!$E$5,A26900,0),,,Journaal!$D$3-A26900),0)+A26900</f>
        <v>#N/A</v>
      </c>
    </row>
    <row r="26902" spans="1:1" x14ac:dyDescent="0.25">
      <c r="A26902" s="2" t="e">
        <f ca="1">MATCH($E$4,OFFSET(OFFSET(Journaal!$E$5,A26901,0),,,Journaal!$D$3-A26901),0)+A26901</f>
        <v>#N/A</v>
      </c>
    </row>
    <row r="26903" spans="1:1" x14ac:dyDescent="0.25">
      <c r="A26903" s="2" t="e">
        <f ca="1">MATCH($E$4,OFFSET(OFFSET(Journaal!$E$5,A26902,0),,,Journaal!$D$3-A26902),0)+A26902</f>
        <v>#N/A</v>
      </c>
    </row>
    <row r="26904" spans="1:1" x14ac:dyDescent="0.25">
      <c r="A26904" s="2" t="e">
        <f ca="1">MATCH($E$4,OFFSET(OFFSET(Journaal!$E$5,A26903,0),,,Journaal!$D$3-A26903),0)+A26903</f>
        <v>#N/A</v>
      </c>
    </row>
    <row r="26905" spans="1:1" x14ac:dyDescent="0.25">
      <c r="A26905" s="2" t="e">
        <f ca="1">MATCH($E$4,OFFSET(OFFSET(Journaal!$E$5,A26904,0),,,Journaal!$D$3-A26904),0)+A26904</f>
        <v>#N/A</v>
      </c>
    </row>
    <row r="26906" spans="1:1" x14ac:dyDescent="0.25">
      <c r="A26906" s="2" t="e">
        <f ca="1">MATCH($E$4,OFFSET(OFFSET(Journaal!$E$5,A26905,0),,,Journaal!$D$3-A26905),0)+A26905</f>
        <v>#N/A</v>
      </c>
    </row>
    <row r="26907" spans="1:1" x14ac:dyDescent="0.25">
      <c r="A26907" s="2" t="e">
        <f ca="1">MATCH($E$4,OFFSET(OFFSET(Journaal!$E$5,A26906,0),,,Journaal!$D$3-A26906),0)+A26906</f>
        <v>#N/A</v>
      </c>
    </row>
    <row r="26908" spans="1:1" x14ac:dyDescent="0.25">
      <c r="A26908" s="2" t="e">
        <f ca="1">MATCH($E$4,OFFSET(OFFSET(Journaal!$E$5,A26907,0),,,Journaal!$D$3-A26907),0)+A26907</f>
        <v>#N/A</v>
      </c>
    </row>
    <row r="26909" spans="1:1" x14ac:dyDescent="0.25">
      <c r="A26909" s="2" t="e">
        <f ca="1">MATCH($E$4,OFFSET(OFFSET(Journaal!$E$5,A26908,0),,,Journaal!$D$3-A26908),0)+A26908</f>
        <v>#N/A</v>
      </c>
    </row>
    <row r="26910" spans="1:1" x14ac:dyDescent="0.25">
      <c r="A26910" s="2" t="e">
        <f ca="1">MATCH($E$4,OFFSET(OFFSET(Journaal!$E$5,A26909,0),,,Journaal!$D$3-A26909),0)+A26909</f>
        <v>#N/A</v>
      </c>
    </row>
    <row r="26911" spans="1:1" x14ac:dyDescent="0.25">
      <c r="A26911" s="2" t="e">
        <f ca="1">MATCH($E$4,OFFSET(OFFSET(Journaal!$E$5,A26910,0),,,Journaal!$D$3-A26910),0)+A26910</f>
        <v>#N/A</v>
      </c>
    </row>
    <row r="26912" spans="1:1" x14ac:dyDescent="0.25">
      <c r="A26912" s="2" t="e">
        <f ca="1">MATCH($E$4,OFFSET(OFFSET(Journaal!$E$5,A26911,0),,,Journaal!$D$3-A26911),0)+A26911</f>
        <v>#N/A</v>
      </c>
    </row>
    <row r="26913" spans="1:1" x14ac:dyDescent="0.25">
      <c r="A26913" s="2" t="e">
        <f ca="1">MATCH($E$4,OFFSET(OFFSET(Journaal!$E$5,A26912,0),,,Journaal!$D$3-A26912),0)+A26912</f>
        <v>#N/A</v>
      </c>
    </row>
    <row r="26914" spans="1:1" x14ac:dyDescent="0.25">
      <c r="A26914" s="2" t="e">
        <f ca="1">MATCH($E$4,OFFSET(OFFSET(Journaal!$E$5,A26913,0),,,Journaal!$D$3-A26913),0)+A26913</f>
        <v>#N/A</v>
      </c>
    </row>
    <row r="26915" spans="1:1" x14ac:dyDescent="0.25">
      <c r="A26915" s="2" t="e">
        <f ca="1">MATCH($E$4,OFFSET(OFFSET(Journaal!$E$5,A26914,0),,,Journaal!$D$3-A26914),0)+A26914</f>
        <v>#N/A</v>
      </c>
    </row>
    <row r="26916" spans="1:1" x14ac:dyDescent="0.25">
      <c r="A26916" s="2" t="e">
        <f ca="1">MATCH($E$4,OFFSET(OFFSET(Journaal!$E$5,A26915,0),,,Journaal!$D$3-A26915),0)+A26915</f>
        <v>#N/A</v>
      </c>
    </row>
    <row r="26917" spans="1:1" x14ac:dyDescent="0.25">
      <c r="A26917" s="2" t="e">
        <f ca="1">MATCH($E$4,OFFSET(OFFSET(Journaal!$E$5,A26916,0),,,Journaal!$D$3-A26916),0)+A26916</f>
        <v>#N/A</v>
      </c>
    </row>
    <row r="26918" spans="1:1" x14ac:dyDescent="0.25">
      <c r="A26918" s="2" t="e">
        <f ca="1">MATCH($E$4,OFFSET(OFFSET(Journaal!$E$5,A26917,0),,,Journaal!$D$3-A26917),0)+A26917</f>
        <v>#N/A</v>
      </c>
    </row>
    <row r="26919" spans="1:1" x14ac:dyDescent="0.25">
      <c r="A26919" s="2" t="e">
        <f ca="1">MATCH($E$4,OFFSET(OFFSET(Journaal!$E$5,A26918,0),,,Journaal!$D$3-A26918),0)+A26918</f>
        <v>#N/A</v>
      </c>
    </row>
    <row r="26920" spans="1:1" x14ac:dyDescent="0.25">
      <c r="A26920" s="2" t="e">
        <f ca="1">MATCH($E$4,OFFSET(OFFSET(Journaal!$E$5,A26919,0),,,Journaal!$D$3-A26919),0)+A26919</f>
        <v>#N/A</v>
      </c>
    </row>
    <row r="26921" spans="1:1" x14ac:dyDescent="0.25">
      <c r="A26921" s="2" t="e">
        <f ca="1">MATCH($E$4,OFFSET(OFFSET(Journaal!$E$5,A26920,0),,,Journaal!$D$3-A26920),0)+A26920</f>
        <v>#N/A</v>
      </c>
    </row>
    <row r="26922" spans="1:1" x14ac:dyDescent="0.25">
      <c r="A26922" s="2" t="e">
        <f ca="1">MATCH($E$4,OFFSET(OFFSET(Journaal!$E$5,A26921,0),,,Journaal!$D$3-A26921),0)+A26921</f>
        <v>#N/A</v>
      </c>
    </row>
    <row r="26923" spans="1:1" x14ac:dyDescent="0.25">
      <c r="A26923" s="2" t="e">
        <f ca="1">MATCH($E$4,OFFSET(OFFSET(Journaal!$E$5,A26922,0),,,Journaal!$D$3-A26922),0)+A26922</f>
        <v>#N/A</v>
      </c>
    </row>
    <row r="26924" spans="1:1" x14ac:dyDescent="0.25">
      <c r="A26924" s="2" t="e">
        <f ca="1">MATCH($E$4,OFFSET(OFFSET(Journaal!$E$5,A26923,0),,,Journaal!$D$3-A26923),0)+A26923</f>
        <v>#N/A</v>
      </c>
    </row>
    <row r="26925" spans="1:1" x14ac:dyDescent="0.25">
      <c r="A26925" s="2" t="e">
        <f ca="1">MATCH($E$4,OFFSET(OFFSET(Journaal!$E$5,A26924,0),,,Journaal!$D$3-A26924),0)+A26924</f>
        <v>#N/A</v>
      </c>
    </row>
    <row r="26926" spans="1:1" x14ac:dyDescent="0.25">
      <c r="A26926" s="2" t="e">
        <f ca="1">MATCH($E$4,OFFSET(OFFSET(Journaal!$E$5,A26925,0),,,Journaal!$D$3-A26925),0)+A26925</f>
        <v>#N/A</v>
      </c>
    </row>
    <row r="26927" spans="1:1" x14ac:dyDescent="0.25">
      <c r="A26927" s="2" t="e">
        <f ca="1">MATCH($E$4,OFFSET(OFFSET(Journaal!$E$5,A26926,0),,,Journaal!$D$3-A26926),0)+A26926</f>
        <v>#N/A</v>
      </c>
    </row>
    <row r="26928" spans="1:1" x14ac:dyDescent="0.25">
      <c r="A26928" s="2" t="e">
        <f ca="1">MATCH($E$4,OFFSET(OFFSET(Journaal!$E$5,A26927,0),,,Journaal!$D$3-A26927),0)+A26927</f>
        <v>#N/A</v>
      </c>
    </row>
    <row r="26929" spans="1:1" x14ac:dyDescent="0.25">
      <c r="A26929" s="2" t="e">
        <f ca="1">MATCH($E$4,OFFSET(OFFSET(Journaal!$E$5,A26928,0),,,Journaal!$D$3-A26928),0)+A26928</f>
        <v>#N/A</v>
      </c>
    </row>
    <row r="26930" spans="1:1" x14ac:dyDescent="0.25">
      <c r="A26930" s="2" t="e">
        <f ca="1">MATCH($E$4,OFFSET(OFFSET(Journaal!$E$5,A26929,0),,,Journaal!$D$3-A26929),0)+A26929</f>
        <v>#N/A</v>
      </c>
    </row>
    <row r="26931" spans="1:1" x14ac:dyDescent="0.25">
      <c r="A26931" s="2" t="e">
        <f ca="1">MATCH($E$4,OFFSET(OFFSET(Journaal!$E$5,A26930,0),,,Journaal!$D$3-A26930),0)+A26930</f>
        <v>#N/A</v>
      </c>
    </row>
    <row r="26932" spans="1:1" x14ac:dyDescent="0.25">
      <c r="A26932" s="2" t="e">
        <f ca="1">MATCH($E$4,OFFSET(OFFSET(Journaal!$E$5,A26931,0),,,Journaal!$D$3-A26931),0)+A26931</f>
        <v>#N/A</v>
      </c>
    </row>
    <row r="26933" spans="1:1" x14ac:dyDescent="0.25">
      <c r="A26933" s="2" t="e">
        <f ca="1">MATCH($E$4,OFFSET(OFFSET(Journaal!$E$5,A26932,0),,,Journaal!$D$3-A26932),0)+A26932</f>
        <v>#N/A</v>
      </c>
    </row>
    <row r="26934" spans="1:1" x14ac:dyDescent="0.25">
      <c r="A26934" s="2" t="e">
        <f ca="1">MATCH($E$4,OFFSET(OFFSET(Journaal!$E$5,A26933,0),,,Journaal!$D$3-A26933),0)+A26933</f>
        <v>#N/A</v>
      </c>
    </row>
    <row r="26935" spans="1:1" x14ac:dyDescent="0.25">
      <c r="A26935" s="2" t="e">
        <f ca="1">MATCH($E$4,OFFSET(OFFSET(Journaal!$E$5,A26934,0),,,Journaal!$D$3-A26934),0)+A26934</f>
        <v>#N/A</v>
      </c>
    </row>
    <row r="26936" spans="1:1" x14ac:dyDescent="0.25">
      <c r="A26936" s="2" t="e">
        <f ca="1">MATCH($E$4,OFFSET(OFFSET(Journaal!$E$5,A26935,0),,,Journaal!$D$3-A26935),0)+A26935</f>
        <v>#N/A</v>
      </c>
    </row>
    <row r="26937" spans="1:1" x14ac:dyDescent="0.25">
      <c r="A26937" s="2" t="e">
        <f ca="1">MATCH($E$4,OFFSET(OFFSET(Journaal!$E$5,A26936,0),,,Journaal!$D$3-A26936),0)+A26936</f>
        <v>#N/A</v>
      </c>
    </row>
    <row r="26938" spans="1:1" x14ac:dyDescent="0.25">
      <c r="A26938" s="2" t="e">
        <f ca="1">MATCH($E$4,OFFSET(OFFSET(Journaal!$E$5,A26937,0),,,Journaal!$D$3-A26937),0)+A26937</f>
        <v>#N/A</v>
      </c>
    </row>
    <row r="26939" spans="1:1" x14ac:dyDescent="0.25">
      <c r="A26939" s="2" t="e">
        <f ca="1">MATCH($E$4,OFFSET(OFFSET(Journaal!$E$5,A26938,0),,,Journaal!$D$3-A26938),0)+A26938</f>
        <v>#N/A</v>
      </c>
    </row>
    <row r="26940" spans="1:1" x14ac:dyDescent="0.25">
      <c r="A26940" s="2" t="e">
        <f ca="1">MATCH($E$4,OFFSET(OFFSET(Journaal!$E$5,A26939,0),,,Journaal!$D$3-A26939),0)+A26939</f>
        <v>#N/A</v>
      </c>
    </row>
    <row r="26941" spans="1:1" x14ac:dyDescent="0.25">
      <c r="A26941" s="2" t="e">
        <f ca="1">MATCH($E$4,OFFSET(OFFSET(Journaal!$E$5,A26940,0),,,Journaal!$D$3-A26940),0)+A26940</f>
        <v>#N/A</v>
      </c>
    </row>
    <row r="26942" spans="1:1" x14ac:dyDescent="0.25">
      <c r="A26942" s="2" t="e">
        <f ca="1">MATCH($E$4,OFFSET(OFFSET(Journaal!$E$5,A26941,0),,,Journaal!$D$3-A26941),0)+A26941</f>
        <v>#N/A</v>
      </c>
    </row>
    <row r="26943" spans="1:1" x14ac:dyDescent="0.25">
      <c r="A26943" s="2" t="e">
        <f ca="1">MATCH($E$4,OFFSET(OFFSET(Journaal!$E$5,A26942,0),,,Journaal!$D$3-A26942),0)+A26942</f>
        <v>#N/A</v>
      </c>
    </row>
    <row r="26944" spans="1:1" x14ac:dyDescent="0.25">
      <c r="A26944" s="2" t="e">
        <f ca="1">MATCH($E$4,OFFSET(OFFSET(Journaal!$E$5,A26943,0),,,Journaal!$D$3-A26943),0)+A26943</f>
        <v>#N/A</v>
      </c>
    </row>
    <row r="26945" spans="1:1" x14ac:dyDescent="0.25">
      <c r="A26945" s="2" t="e">
        <f ca="1">MATCH($E$4,OFFSET(OFFSET(Journaal!$E$5,A26944,0),,,Journaal!$D$3-A26944),0)+A26944</f>
        <v>#N/A</v>
      </c>
    </row>
    <row r="26946" spans="1:1" x14ac:dyDescent="0.25">
      <c r="A26946" s="2" t="e">
        <f ca="1">MATCH($E$4,OFFSET(OFFSET(Journaal!$E$5,A26945,0),,,Journaal!$D$3-A26945),0)+A26945</f>
        <v>#N/A</v>
      </c>
    </row>
    <row r="26947" spans="1:1" x14ac:dyDescent="0.25">
      <c r="A26947" s="2" t="e">
        <f ca="1">MATCH($E$4,OFFSET(OFFSET(Journaal!$E$5,A26946,0),,,Journaal!$D$3-A26946),0)+A26946</f>
        <v>#N/A</v>
      </c>
    </row>
    <row r="26948" spans="1:1" x14ac:dyDescent="0.25">
      <c r="A26948" s="2" t="e">
        <f ca="1">MATCH($E$4,OFFSET(OFFSET(Journaal!$E$5,A26947,0),,,Journaal!$D$3-A26947),0)+A26947</f>
        <v>#N/A</v>
      </c>
    </row>
    <row r="26949" spans="1:1" x14ac:dyDescent="0.25">
      <c r="A26949" s="2" t="e">
        <f ca="1">MATCH($E$4,OFFSET(OFFSET(Journaal!$E$5,A26948,0),,,Journaal!$D$3-A26948),0)+A26948</f>
        <v>#N/A</v>
      </c>
    </row>
    <row r="26950" spans="1:1" x14ac:dyDescent="0.25">
      <c r="A26950" s="2" t="e">
        <f ca="1">MATCH($E$4,OFFSET(OFFSET(Journaal!$E$5,A26949,0),,,Journaal!$D$3-A26949),0)+A26949</f>
        <v>#N/A</v>
      </c>
    </row>
    <row r="26951" spans="1:1" x14ac:dyDescent="0.25">
      <c r="A26951" s="2" t="e">
        <f ca="1">MATCH($E$4,OFFSET(OFFSET(Journaal!$E$5,A26950,0),,,Journaal!$D$3-A26950),0)+A26950</f>
        <v>#N/A</v>
      </c>
    </row>
    <row r="26952" spans="1:1" x14ac:dyDescent="0.25">
      <c r="A26952" s="2" t="e">
        <f ca="1">MATCH($E$4,OFFSET(OFFSET(Journaal!$E$5,A26951,0),,,Journaal!$D$3-A26951),0)+A26951</f>
        <v>#N/A</v>
      </c>
    </row>
    <row r="26953" spans="1:1" x14ac:dyDescent="0.25">
      <c r="A26953" s="2" t="e">
        <f ca="1">MATCH($E$4,OFFSET(OFFSET(Journaal!$E$5,A26952,0),,,Journaal!$D$3-A26952),0)+A26952</f>
        <v>#N/A</v>
      </c>
    </row>
    <row r="26954" spans="1:1" x14ac:dyDescent="0.25">
      <c r="A26954" s="2" t="e">
        <f ca="1">MATCH($E$4,OFFSET(OFFSET(Journaal!$E$5,A26953,0),,,Journaal!$D$3-A26953),0)+A26953</f>
        <v>#N/A</v>
      </c>
    </row>
    <row r="26955" spans="1:1" x14ac:dyDescent="0.25">
      <c r="A26955" s="2" t="e">
        <f ca="1">MATCH($E$4,OFFSET(OFFSET(Journaal!$E$5,A26954,0),,,Journaal!$D$3-A26954),0)+A26954</f>
        <v>#N/A</v>
      </c>
    </row>
    <row r="26956" spans="1:1" x14ac:dyDescent="0.25">
      <c r="A26956" s="2" t="e">
        <f ca="1">MATCH($E$4,OFFSET(OFFSET(Journaal!$E$5,A26955,0),,,Journaal!$D$3-A26955),0)+A26955</f>
        <v>#N/A</v>
      </c>
    </row>
    <row r="26957" spans="1:1" x14ac:dyDescent="0.25">
      <c r="A26957" s="2" t="e">
        <f ca="1">MATCH($E$4,OFFSET(OFFSET(Journaal!$E$5,A26956,0),,,Journaal!$D$3-A26956),0)+A26956</f>
        <v>#N/A</v>
      </c>
    </row>
    <row r="26958" spans="1:1" x14ac:dyDescent="0.25">
      <c r="A26958" s="2" t="e">
        <f ca="1">MATCH($E$4,OFFSET(OFFSET(Journaal!$E$5,A26957,0),,,Journaal!$D$3-A26957),0)+A26957</f>
        <v>#N/A</v>
      </c>
    </row>
    <row r="26959" spans="1:1" x14ac:dyDescent="0.25">
      <c r="A26959" s="2" t="e">
        <f ca="1">MATCH($E$4,OFFSET(OFFSET(Journaal!$E$5,A26958,0),,,Journaal!$D$3-A26958),0)+A26958</f>
        <v>#N/A</v>
      </c>
    </row>
    <row r="26960" spans="1:1" x14ac:dyDescent="0.25">
      <c r="A26960" s="2" t="e">
        <f ca="1">MATCH($E$4,OFFSET(OFFSET(Journaal!$E$5,A26959,0),,,Journaal!$D$3-A26959),0)+A26959</f>
        <v>#N/A</v>
      </c>
    </row>
    <row r="26961" spans="1:1" x14ac:dyDescent="0.25">
      <c r="A26961" s="2" t="e">
        <f ca="1">MATCH($E$4,OFFSET(OFFSET(Journaal!$E$5,A26960,0),,,Journaal!$D$3-A26960),0)+A26960</f>
        <v>#N/A</v>
      </c>
    </row>
    <row r="26962" spans="1:1" x14ac:dyDescent="0.25">
      <c r="A26962" s="2" t="e">
        <f ca="1">MATCH($E$4,OFFSET(OFFSET(Journaal!$E$5,A26961,0),,,Journaal!$D$3-A26961),0)+A26961</f>
        <v>#N/A</v>
      </c>
    </row>
    <row r="26963" spans="1:1" x14ac:dyDescent="0.25">
      <c r="A26963" s="2" t="e">
        <f ca="1">MATCH($E$4,OFFSET(OFFSET(Journaal!$E$5,A26962,0),,,Journaal!$D$3-A26962),0)+A26962</f>
        <v>#N/A</v>
      </c>
    </row>
    <row r="26964" spans="1:1" x14ac:dyDescent="0.25">
      <c r="A26964" s="2" t="e">
        <f ca="1">MATCH($E$4,OFFSET(OFFSET(Journaal!$E$5,A26963,0),,,Journaal!$D$3-A26963),0)+A26963</f>
        <v>#N/A</v>
      </c>
    </row>
    <row r="26965" spans="1:1" x14ac:dyDescent="0.25">
      <c r="A26965" s="2" t="e">
        <f ca="1">MATCH($E$4,OFFSET(OFFSET(Journaal!$E$5,A26964,0),,,Journaal!$D$3-A26964),0)+A26964</f>
        <v>#N/A</v>
      </c>
    </row>
    <row r="26966" spans="1:1" x14ac:dyDescent="0.25">
      <c r="A26966" s="2" t="e">
        <f ca="1">MATCH($E$4,OFFSET(OFFSET(Journaal!$E$5,A26965,0),,,Journaal!$D$3-A26965),0)+A26965</f>
        <v>#N/A</v>
      </c>
    </row>
    <row r="26967" spans="1:1" x14ac:dyDescent="0.25">
      <c r="A26967" s="2" t="e">
        <f ca="1">MATCH($E$4,OFFSET(OFFSET(Journaal!$E$5,A26966,0),,,Journaal!$D$3-A26966),0)+A26966</f>
        <v>#N/A</v>
      </c>
    </row>
    <row r="26968" spans="1:1" x14ac:dyDescent="0.25">
      <c r="A26968" s="2" t="e">
        <f ca="1">MATCH($E$4,OFFSET(OFFSET(Journaal!$E$5,A26967,0),,,Journaal!$D$3-A26967),0)+A26967</f>
        <v>#N/A</v>
      </c>
    </row>
    <row r="26969" spans="1:1" x14ac:dyDescent="0.25">
      <c r="A26969" s="2" t="e">
        <f ca="1">MATCH($E$4,OFFSET(OFFSET(Journaal!$E$5,A26968,0),,,Journaal!$D$3-A26968),0)+A26968</f>
        <v>#N/A</v>
      </c>
    </row>
    <row r="26970" spans="1:1" x14ac:dyDescent="0.25">
      <c r="A26970" s="2" t="e">
        <f ca="1">MATCH($E$4,OFFSET(OFFSET(Journaal!$E$5,A26969,0),,,Journaal!$D$3-A26969),0)+A26969</f>
        <v>#N/A</v>
      </c>
    </row>
    <row r="26971" spans="1:1" x14ac:dyDescent="0.25">
      <c r="A26971" s="2" t="e">
        <f ca="1">MATCH($E$4,OFFSET(OFFSET(Journaal!$E$5,A26970,0),,,Journaal!$D$3-A26970),0)+A26970</f>
        <v>#N/A</v>
      </c>
    </row>
    <row r="26972" spans="1:1" x14ac:dyDescent="0.25">
      <c r="A26972" s="2" t="e">
        <f ca="1">MATCH($E$4,OFFSET(OFFSET(Journaal!$E$5,A26971,0),,,Journaal!$D$3-A26971),0)+A26971</f>
        <v>#N/A</v>
      </c>
    </row>
    <row r="26973" spans="1:1" x14ac:dyDescent="0.25">
      <c r="A26973" s="2" t="e">
        <f ca="1">MATCH($E$4,OFFSET(OFFSET(Journaal!$E$5,A26972,0),,,Journaal!$D$3-A26972),0)+A26972</f>
        <v>#N/A</v>
      </c>
    </row>
    <row r="26974" spans="1:1" x14ac:dyDescent="0.25">
      <c r="A26974" s="2" t="e">
        <f ca="1">MATCH($E$4,OFFSET(OFFSET(Journaal!$E$5,A26973,0),,,Journaal!$D$3-A26973),0)+A26973</f>
        <v>#N/A</v>
      </c>
    </row>
    <row r="26975" spans="1:1" x14ac:dyDescent="0.25">
      <c r="A26975" s="2" t="e">
        <f ca="1">MATCH($E$4,OFFSET(OFFSET(Journaal!$E$5,A26974,0),,,Journaal!$D$3-A26974),0)+A26974</f>
        <v>#N/A</v>
      </c>
    </row>
    <row r="26976" spans="1:1" x14ac:dyDescent="0.25">
      <c r="A26976" s="2" t="e">
        <f ca="1">MATCH($E$4,OFFSET(OFFSET(Journaal!$E$5,A26975,0),,,Journaal!$D$3-A26975),0)+A26975</f>
        <v>#N/A</v>
      </c>
    </row>
    <row r="26977" spans="1:1" x14ac:dyDescent="0.25">
      <c r="A26977" s="2" t="e">
        <f ca="1">MATCH($E$4,OFFSET(OFFSET(Journaal!$E$5,A26976,0),,,Journaal!$D$3-A26976),0)+A26976</f>
        <v>#N/A</v>
      </c>
    </row>
    <row r="26978" spans="1:1" x14ac:dyDescent="0.25">
      <c r="A26978" s="2" t="e">
        <f ca="1">MATCH($E$4,OFFSET(OFFSET(Journaal!$E$5,A26977,0),,,Journaal!$D$3-A26977),0)+A26977</f>
        <v>#N/A</v>
      </c>
    </row>
    <row r="26979" spans="1:1" x14ac:dyDescent="0.25">
      <c r="A26979" s="2" t="e">
        <f ca="1">MATCH($E$4,OFFSET(OFFSET(Journaal!$E$5,A26978,0),,,Journaal!$D$3-A26978),0)+A26978</f>
        <v>#N/A</v>
      </c>
    </row>
    <row r="26980" spans="1:1" x14ac:dyDescent="0.25">
      <c r="A26980" s="2" t="e">
        <f ca="1">MATCH($E$4,OFFSET(OFFSET(Journaal!$E$5,A26979,0),,,Journaal!$D$3-A26979),0)+A26979</f>
        <v>#N/A</v>
      </c>
    </row>
    <row r="26981" spans="1:1" x14ac:dyDescent="0.25">
      <c r="A26981" s="2" t="e">
        <f ca="1">MATCH($E$4,OFFSET(OFFSET(Journaal!$E$5,A26980,0),,,Journaal!$D$3-A26980),0)+A26980</f>
        <v>#N/A</v>
      </c>
    </row>
    <row r="26982" spans="1:1" x14ac:dyDescent="0.25">
      <c r="A26982" s="2" t="e">
        <f ca="1">MATCH($E$4,OFFSET(OFFSET(Journaal!$E$5,A26981,0),,,Journaal!$D$3-A26981),0)+A26981</f>
        <v>#N/A</v>
      </c>
    </row>
    <row r="26983" spans="1:1" x14ac:dyDescent="0.25">
      <c r="A26983" s="2" t="e">
        <f ca="1">MATCH($E$4,OFFSET(OFFSET(Journaal!$E$5,A26982,0),,,Journaal!$D$3-A26982),0)+A26982</f>
        <v>#N/A</v>
      </c>
    </row>
    <row r="26984" spans="1:1" x14ac:dyDescent="0.25">
      <c r="A26984" s="2" t="e">
        <f ca="1">MATCH($E$4,OFFSET(OFFSET(Journaal!$E$5,A26983,0),,,Journaal!$D$3-A26983),0)+A26983</f>
        <v>#N/A</v>
      </c>
    </row>
    <row r="26985" spans="1:1" x14ac:dyDescent="0.25">
      <c r="A26985" s="2" t="e">
        <f ca="1">MATCH($E$4,OFFSET(OFFSET(Journaal!$E$5,A26984,0),,,Journaal!$D$3-A26984),0)+A26984</f>
        <v>#N/A</v>
      </c>
    </row>
    <row r="26986" spans="1:1" x14ac:dyDescent="0.25">
      <c r="A26986" s="2" t="e">
        <f ca="1">MATCH($E$4,OFFSET(OFFSET(Journaal!$E$5,A26985,0),,,Journaal!$D$3-A26985),0)+A26985</f>
        <v>#N/A</v>
      </c>
    </row>
    <row r="26987" spans="1:1" x14ac:dyDescent="0.25">
      <c r="A26987" s="2" t="e">
        <f ca="1">MATCH($E$4,OFFSET(OFFSET(Journaal!$E$5,A26986,0),,,Journaal!$D$3-A26986),0)+A26986</f>
        <v>#N/A</v>
      </c>
    </row>
    <row r="26988" spans="1:1" x14ac:dyDescent="0.25">
      <c r="A26988" s="2" t="e">
        <f ca="1">MATCH($E$4,OFFSET(OFFSET(Journaal!$E$5,A26987,0),,,Journaal!$D$3-A26987),0)+A26987</f>
        <v>#N/A</v>
      </c>
    </row>
    <row r="26989" spans="1:1" x14ac:dyDescent="0.25">
      <c r="A26989" s="2" t="e">
        <f ca="1">MATCH($E$4,OFFSET(OFFSET(Journaal!$E$5,A26988,0),,,Journaal!$D$3-A26988),0)+A26988</f>
        <v>#N/A</v>
      </c>
    </row>
    <row r="26990" spans="1:1" x14ac:dyDescent="0.25">
      <c r="A26990" s="2" t="e">
        <f ca="1">MATCH($E$4,OFFSET(OFFSET(Journaal!$E$5,A26989,0),,,Journaal!$D$3-A26989),0)+A26989</f>
        <v>#N/A</v>
      </c>
    </row>
    <row r="26991" spans="1:1" x14ac:dyDescent="0.25">
      <c r="A26991" s="2" t="e">
        <f ca="1">MATCH($E$4,OFFSET(OFFSET(Journaal!$E$5,A26990,0),,,Journaal!$D$3-A26990),0)+A26990</f>
        <v>#N/A</v>
      </c>
    </row>
    <row r="26992" spans="1:1" x14ac:dyDescent="0.25">
      <c r="A26992" s="2" t="e">
        <f ca="1">MATCH($E$4,OFFSET(OFFSET(Journaal!$E$5,A26991,0),,,Journaal!$D$3-A26991),0)+A26991</f>
        <v>#N/A</v>
      </c>
    </row>
    <row r="26993" spans="1:1" x14ac:dyDescent="0.25">
      <c r="A26993" s="2" t="e">
        <f ca="1">MATCH($E$4,OFFSET(OFFSET(Journaal!$E$5,A26992,0),,,Journaal!$D$3-A26992),0)+A26992</f>
        <v>#N/A</v>
      </c>
    </row>
    <row r="26994" spans="1:1" x14ac:dyDescent="0.25">
      <c r="A26994" s="2" t="e">
        <f ca="1">MATCH($E$4,OFFSET(OFFSET(Journaal!$E$5,A26993,0),,,Journaal!$D$3-A26993),0)+A26993</f>
        <v>#N/A</v>
      </c>
    </row>
    <row r="26995" spans="1:1" x14ac:dyDescent="0.25">
      <c r="A26995" s="2" t="e">
        <f ca="1">MATCH($E$4,OFFSET(OFFSET(Journaal!$E$5,A26994,0),,,Journaal!$D$3-A26994),0)+A26994</f>
        <v>#N/A</v>
      </c>
    </row>
    <row r="26996" spans="1:1" x14ac:dyDescent="0.25">
      <c r="A26996" s="2" t="e">
        <f ca="1">MATCH($E$4,OFFSET(OFFSET(Journaal!$E$5,A26995,0),,,Journaal!$D$3-A26995),0)+A26995</f>
        <v>#N/A</v>
      </c>
    </row>
    <row r="26997" spans="1:1" x14ac:dyDescent="0.25">
      <c r="A26997" s="2" t="e">
        <f ca="1">MATCH($E$4,OFFSET(OFFSET(Journaal!$E$5,A26996,0),,,Journaal!$D$3-A26996),0)+A26996</f>
        <v>#N/A</v>
      </c>
    </row>
    <row r="26998" spans="1:1" x14ac:dyDescent="0.25">
      <c r="A26998" s="2" t="e">
        <f ca="1">MATCH($E$4,OFFSET(OFFSET(Journaal!$E$5,A26997,0),,,Journaal!$D$3-A26997),0)+A26997</f>
        <v>#N/A</v>
      </c>
    </row>
    <row r="26999" spans="1:1" x14ac:dyDescent="0.25">
      <c r="A26999" s="2" t="e">
        <f ca="1">MATCH($E$4,OFFSET(OFFSET(Journaal!$E$5,A26998,0),,,Journaal!$D$3-A26998),0)+A26998</f>
        <v>#N/A</v>
      </c>
    </row>
    <row r="27000" spans="1:1" x14ac:dyDescent="0.25">
      <c r="A27000" s="2" t="e">
        <f ca="1">MATCH($E$4,OFFSET(OFFSET(Journaal!$E$5,A26999,0),,,Journaal!$D$3-A26999),0)+A26999</f>
        <v>#N/A</v>
      </c>
    </row>
    <row r="27001" spans="1:1" x14ac:dyDescent="0.25">
      <c r="A27001" s="2" t="e">
        <f ca="1">MATCH($E$4,OFFSET(OFFSET(Journaal!$E$5,A27000,0),,,Journaal!$D$3-A27000),0)+A27000</f>
        <v>#N/A</v>
      </c>
    </row>
    <row r="27002" spans="1:1" x14ac:dyDescent="0.25">
      <c r="A27002" s="2" t="e">
        <f ca="1">MATCH($E$4,OFFSET(OFFSET(Journaal!$E$5,A27001,0),,,Journaal!$D$3-A27001),0)+A27001</f>
        <v>#N/A</v>
      </c>
    </row>
    <row r="27003" spans="1:1" x14ac:dyDescent="0.25">
      <c r="A27003" s="2" t="e">
        <f ca="1">MATCH($E$4,OFFSET(OFFSET(Journaal!$E$5,A27002,0),,,Journaal!$D$3-A27002),0)+A27002</f>
        <v>#N/A</v>
      </c>
    </row>
    <row r="27004" spans="1:1" x14ac:dyDescent="0.25">
      <c r="A27004" s="2" t="e">
        <f ca="1">MATCH($E$4,OFFSET(OFFSET(Journaal!$E$5,A27003,0),,,Journaal!$D$3-A27003),0)+A27003</f>
        <v>#N/A</v>
      </c>
    </row>
    <row r="27005" spans="1:1" x14ac:dyDescent="0.25">
      <c r="A27005" s="2" t="e">
        <f ca="1">MATCH($E$4,OFFSET(OFFSET(Journaal!$E$5,A27004,0),,,Journaal!$D$3-A27004),0)+A27004</f>
        <v>#N/A</v>
      </c>
    </row>
    <row r="27006" spans="1:1" x14ac:dyDescent="0.25">
      <c r="A27006" s="2" t="e">
        <f ca="1">MATCH($E$4,OFFSET(OFFSET(Journaal!$E$5,A27005,0),,,Journaal!$D$3-A27005),0)+A27005</f>
        <v>#N/A</v>
      </c>
    </row>
    <row r="27007" spans="1:1" x14ac:dyDescent="0.25">
      <c r="A27007" s="2" t="e">
        <f ca="1">MATCH($E$4,OFFSET(OFFSET(Journaal!$E$5,A27006,0),,,Journaal!$D$3-A27006),0)+A27006</f>
        <v>#N/A</v>
      </c>
    </row>
    <row r="27008" spans="1:1" x14ac:dyDescent="0.25">
      <c r="A27008" s="2" t="e">
        <f ca="1">MATCH($E$4,OFFSET(OFFSET(Journaal!$E$5,A27007,0),,,Journaal!$D$3-A27007),0)+A27007</f>
        <v>#N/A</v>
      </c>
    </row>
    <row r="27009" spans="1:1" x14ac:dyDescent="0.25">
      <c r="A27009" s="2" t="e">
        <f ca="1">MATCH($E$4,OFFSET(OFFSET(Journaal!$E$5,A27008,0),,,Journaal!$D$3-A27008),0)+A27008</f>
        <v>#N/A</v>
      </c>
    </row>
    <row r="27010" spans="1:1" x14ac:dyDescent="0.25">
      <c r="A27010" s="2" t="e">
        <f ca="1">MATCH($E$4,OFFSET(OFFSET(Journaal!$E$5,A27009,0),,,Journaal!$D$3-A27009),0)+A27009</f>
        <v>#N/A</v>
      </c>
    </row>
    <row r="27011" spans="1:1" x14ac:dyDescent="0.25">
      <c r="A27011" s="2" t="e">
        <f ca="1">MATCH($E$4,OFFSET(OFFSET(Journaal!$E$5,A27010,0),,,Journaal!$D$3-A27010),0)+A27010</f>
        <v>#N/A</v>
      </c>
    </row>
    <row r="27012" spans="1:1" x14ac:dyDescent="0.25">
      <c r="A27012" s="2" t="e">
        <f ca="1">MATCH($E$4,OFFSET(OFFSET(Journaal!$E$5,A27011,0),,,Journaal!$D$3-A27011),0)+A27011</f>
        <v>#N/A</v>
      </c>
    </row>
    <row r="27013" spans="1:1" x14ac:dyDescent="0.25">
      <c r="A27013" s="2" t="e">
        <f ca="1">MATCH($E$4,OFFSET(OFFSET(Journaal!$E$5,A27012,0),,,Journaal!$D$3-A27012),0)+A27012</f>
        <v>#N/A</v>
      </c>
    </row>
    <row r="27014" spans="1:1" x14ac:dyDescent="0.25">
      <c r="A27014" s="2" t="e">
        <f ca="1">MATCH($E$4,OFFSET(OFFSET(Journaal!$E$5,A27013,0),,,Journaal!$D$3-A27013),0)+A27013</f>
        <v>#N/A</v>
      </c>
    </row>
    <row r="27015" spans="1:1" x14ac:dyDescent="0.25">
      <c r="A27015" s="2" t="e">
        <f ca="1">MATCH($E$4,OFFSET(OFFSET(Journaal!$E$5,A27014,0),,,Journaal!$D$3-A27014),0)+A27014</f>
        <v>#N/A</v>
      </c>
    </row>
    <row r="27016" spans="1:1" x14ac:dyDescent="0.25">
      <c r="A27016" s="2" t="e">
        <f ca="1">MATCH($E$4,OFFSET(OFFSET(Journaal!$E$5,A27015,0),,,Journaal!$D$3-A27015),0)+A27015</f>
        <v>#N/A</v>
      </c>
    </row>
    <row r="27017" spans="1:1" x14ac:dyDescent="0.25">
      <c r="A27017" s="2" t="e">
        <f ca="1">MATCH($E$4,OFFSET(OFFSET(Journaal!$E$5,A27016,0),,,Journaal!$D$3-A27016),0)+A27016</f>
        <v>#N/A</v>
      </c>
    </row>
    <row r="27018" spans="1:1" x14ac:dyDescent="0.25">
      <c r="A27018" s="2" t="e">
        <f ca="1">MATCH($E$4,OFFSET(OFFSET(Journaal!$E$5,A27017,0),,,Journaal!$D$3-A27017),0)+A27017</f>
        <v>#N/A</v>
      </c>
    </row>
    <row r="27019" spans="1:1" x14ac:dyDescent="0.25">
      <c r="A27019" s="2" t="e">
        <f ca="1">MATCH($E$4,OFFSET(OFFSET(Journaal!$E$5,A27018,0),,,Journaal!$D$3-A27018),0)+A27018</f>
        <v>#N/A</v>
      </c>
    </row>
    <row r="27020" spans="1:1" x14ac:dyDescent="0.25">
      <c r="A27020" s="2" t="e">
        <f ca="1">MATCH($E$4,OFFSET(OFFSET(Journaal!$E$5,A27019,0),,,Journaal!$D$3-A27019),0)+A27019</f>
        <v>#N/A</v>
      </c>
    </row>
    <row r="27021" spans="1:1" x14ac:dyDescent="0.25">
      <c r="A27021" s="2" t="e">
        <f ca="1">MATCH($E$4,OFFSET(OFFSET(Journaal!$E$5,A27020,0),,,Journaal!$D$3-A27020),0)+A27020</f>
        <v>#N/A</v>
      </c>
    </row>
    <row r="27022" spans="1:1" x14ac:dyDescent="0.25">
      <c r="A27022" s="2" t="e">
        <f ca="1">MATCH($E$4,OFFSET(OFFSET(Journaal!$E$5,A27021,0),,,Journaal!$D$3-A27021),0)+A27021</f>
        <v>#N/A</v>
      </c>
    </row>
    <row r="27023" spans="1:1" x14ac:dyDescent="0.25">
      <c r="A27023" s="2" t="e">
        <f ca="1">MATCH($E$4,OFFSET(OFFSET(Journaal!$E$5,A27022,0),,,Journaal!$D$3-A27022),0)+A27022</f>
        <v>#N/A</v>
      </c>
    </row>
    <row r="27024" spans="1:1" x14ac:dyDescent="0.25">
      <c r="A27024" s="2" t="e">
        <f ca="1">MATCH($E$4,OFFSET(OFFSET(Journaal!$E$5,A27023,0),,,Journaal!$D$3-A27023),0)+A27023</f>
        <v>#N/A</v>
      </c>
    </row>
    <row r="27025" spans="1:1" x14ac:dyDescent="0.25">
      <c r="A27025" s="2" t="e">
        <f ca="1">MATCH($E$4,OFFSET(OFFSET(Journaal!$E$5,A27024,0),,,Journaal!$D$3-A27024),0)+A27024</f>
        <v>#N/A</v>
      </c>
    </row>
    <row r="27026" spans="1:1" x14ac:dyDescent="0.25">
      <c r="A27026" s="2" t="e">
        <f ca="1">MATCH($E$4,OFFSET(OFFSET(Journaal!$E$5,A27025,0),,,Journaal!$D$3-A27025),0)+A27025</f>
        <v>#N/A</v>
      </c>
    </row>
    <row r="27027" spans="1:1" x14ac:dyDescent="0.25">
      <c r="A27027" s="2" t="e">
        <f ca="1">MATCH($E$4,OFFSET(OFFSET(Journaal!$E$5,A27026,0),,,Journaal!$D$3-A27026),0)+A27026</f>
        <v>#N/A</v>
      </c>
    </row>
    <row r="27028" spans="1:1" x14ac:dyDescent="0.25">
      <c r="A27028" s="2" t="e">
        <f ca="1">MATCH($E$4,OFFSET(OFFSET(Journaal!$E$5,A27027,0),,,Journaal!$D$3-A27027),0)+A27027</f>
        <v>#N/A</v>
      </c>
    </row>
    <row r="27029" spans="1:1" x14ac:dyDescent="0.25">
      <c r="A27029" s="2" t="e">
        <f ca="1">MATCH($E$4,OFFSET(OFFSET(Journaal!$E$5,A27028,0),,,Journaal!$D$3-A27028),0)+A27028</f>
        <v>#N/A</v>
      </c>
    </row>
    <row r="27030" spans="1:1" x14ac:dyDescent="0.25">
      <c r="A27030" s="2" t="e">
        <f ca="1">MATCH($E$4,OFFSET(OFFSET(Journaal!$E$5,A27029,0),,,Journaal!$D$3-A27029),0)+A27029</f>
        <v>#N/A</v>
      </c>
    </row>
    <row r="27031" spans="1:1" x14ac:dyDescent="0.25">
      <c r="A27031" s="2" t="e">
        <f ca="1">MATCH($E$4,OFFSET(OFFSET(Journaal!$E$5,A27030,0),,,Journaal!$D$3-A27030),0)+A27030</f>
        <v>#N/A</v>
      </c>
    </row>
    <row r="27032" spans="1:1" x14ac:dyDescent="0.25">
      <c r="A27032" s="2" t="e">
        <f ca="1">MATCH($E$4,OFFSET(OFFSET(Journaal!$E$5,A27031,0),,,Journaal!$D$3-A27031),0)+A27031</f>
        <v>#N/A</v>
      </c>
    </row>
    <row r="27033" spans="1:1" x14ac:dyDescent="0.25">
      <c r="A27033" s="2" t="e">
        <f ca="1">MATCH($E$4,OFFSET(OFFSET(Journaal!$E$5,A27032,0),,,Journaal!$D$3-A27032),0)+A27032</f>
        <v>#N/A</v>
      </c>
    </row>
    <row r="27034" spans="1:1" x14ac:dyDescent="0.25">
      <c r="A27034" s="2" t="e">
        <f ca="1">MATCH($E$4,OFFSET(OFFSET(Journaal!$E$5,A27033,0),,,Journaal!$D$3-A27033),0)+A27033</f>
        <v>#N/A</v>
      </c>
    </row>
    <row r="27035" spans="1:1" x14ac:dyDescent="0.25">
      <c r="A27035" s="2" t="e">
        <f ca="1">MATCH($E$4,OFFSET(OFFSET(Journaal!$E$5,A27034,0),,,Journaal!$D$3-A27034),0)+A27034</f>
        <v>#N/A</v>
      </c>
    </row>
    <row r="27036" spans="1:1" x14ac:dyDescent="0.25">
      <c r="A27036" s="2" t="e">
        <f ca="1">MATCH($E$4,OFFSET(OFFSET(Journaal!$E$5,A27035,0),,,Journaal!$D$3-A27035),0)+A27035</f>
        <v>#N/A</v>
      </c>
    </row>
    <row r="27037" spans="1:1" x14ac:dyDescent="0.25">
      <c r="A27037" s="2" t="e">
        <f ca="1">MATCH($E$4,OFFSET(OFFSET(Journaal!$E$5,A27036,0),,,Journaal!$D$3-A27036),0)+A27036</f>
        <v>#N/A</v>
      </c>
    </row>
    <row r="27038" spans="1:1" x14ac:dyDescent="0.25">
      <c r="A27038" s="2" t="e">
        <f ca="1">MATCH($E$4,OFFSET(OFFSET(Journaal!$E$5,A27037,0),,,Journaal!$D$3-A27037),0)+A27037</f>
        <v>#N/A</v>
      </c>
    </row>
    <row r="27039" spans="1:1" x14ac:dyDescent="0.25">
      <c r="A27039" s="2" t="e">
        <f ca="1">MATCH($E$4,OFFSET(OFFSET(Journaal!$E$5,A27038,0),,,Journaal!$D$3-A27038),0)+A27038</f>
        <v>#N/A</v>
      </c>
    </row>
    <row r="27040" spans="1:1" x14ac:dyDescent="0.25">
      <c r="A27040" s="2" t="e">
        <f ca="1">MATCH($E$4,OFFSET(OFFSET(Journaal!$E$5,A27039,0),,,Journaal!$D$3-A27039),0)+A27039</f>
        <v>#N/A</v>
      </c>
    </row>
    <row r="27041" spans="1:1" x14ac:dyDescent="0.25">
      <c r="A27041" s="2" t="e">
        <f ca="1">MATCH($E$4,OFFSET(OFFSET(Journaal!$E$5,A27040,0),,,Journaal!$D$3-A27040),0)+A27040</f>
        <v>#N/A</v>
      </c>
    </row>
    <row r="27042" spans="1:1" x14ac:dyDescent="0.25">
      <c r="A27042" s="2" t="e">
        <f ca="1">MATCH($E$4,OFFSET(OFFSET(Journaal!$E$5,A27041,0),,,Journaal!$D$3-A27041),0)+A27041</f>
        <v>#N/A</v>
      </c>
    </row>
    <row r="27043" spans="1:1" x14ac:dyDescent="0.25">
      <c r="A27043" s="2" t="e">
        <f ca="1">MATCH($E$4,OFFSET(OFFSET(Journaal!$E$5,A27042,0),,,Journaal!$D$3-A27042),0)+A27042</f>
        <v>#N/A</v>
      </c>
    </row>
    <row r="27044" spans="1:1" x14ac:dyDescent="0.25">
      <c r="A27044" s="2" t="e">
        <f ca="1">MATCH($E$4,OFFSET(OFFSET(Journaal!$E$5,A27043,0),,,Journaal!$D$3-A27043),0)+A27043</f>
        <v>#N/A</v>
      </c>
    </row>
    <row r="27045" spans="1:1" x14ac:dyDescent="0.25">
      <c r="A27045" s="2" t="e">
        <f ca="1">MATCH($E$4,OFFSET(OFFSET(Journaal!$E$5,A27044,0),,,Journaal!$D$3-A27044),0)+A27044</f>
        <v>#N/A</v>
      </c>
    </row>
    <row r="27046" spans="1:1" x14ac:dyDescent="0.25">
      <c r="A27046" s="2" t="e">
        <f ca="1">MATCH($E$4,OFFSET(OFFSET(Journaal!$E$5,A27045,0),,,Journaal!$D$3-A27045),0)+A27045</f>
        <v>#N/A</v>
      </c>
    </row>
    <row r="27047" spans="1:1" x14ac:dyDescent="0.25">
      <c r="A27047" s="2" t="e">
        <f ca="1">MATCH($E$4,OFFSET(OFFSET(Journaal!$E$5,A27046,0),,,Journaal!$D$3-A27046),0)+A27046</f>
        <v>#N/A</v>
      </c>
    </row>
    <row r="27048" spans="1:1" x14ac:dyDescent="0.25">
      <c r="A27048" s="2" t="e">
        <f ca="1">MATCH($E$4,OFFSET(OFFSET(Journaal!$E$5,A27047,0),,,Journaal!$D$3-A27047),0)+A27047</f>
        <v>#N/A</v>
      </c>
    </row>
    <row r="27049" spans="1:1" x14ac:dyDescent="0.25">
      <c r="A27049" s="2" t="e">
        <f ca="1">MATCH($E$4,OFFSET(OFFSET(Journaal!$E$5,A27048,0),,,Journaal!$D$3-A27048),0)+A27048</f>
        <v>#N/A</v>
      </c>
    </row>
    <row r="27050" spans="1:1" x14ac:dyDescent="0.25">
      <c r="A27050" s="2" t="e">
        <f ca="1">MATCH($E$4,OFFSET(OFFSET(Journaal!$E$5,A27049,0),,,Journaal!$D$3-A27049),0)+A27049</f>
        <v>#N/A</v>
      </c>
    </row>
    <row r="27051" spans="1:1" x14ac:dyDescent="0.25">
      <c r="A27051" s="2" t="e">
        <f ca="1">MATCH($E$4,OFFSET(OFFSET(Journaal!$E$5,A27050,0),,,Journaal!$D$3-A27050),0)+A27050</f>
        <v>#N/A</v>
      </c>
    </row>
    <row r="27052" spans="1:1" x14ac:dyDescent="0.25">
      <c r="A27052" s="2" t="e">
        <f ca="1">MATCH($E$4,OFFSET(OFFSET(Journaal!$E$5,A27051,0),,,Journaal!$D$3-A27051),0)+A27051</f>
        <v>#N/A</v>
      </c>
    </row>
    <row r="27053" spans="1:1" x14ac:dyDescent="0.25">
      <c r="A27053" s="2" t="e">
        <f ca="1">MATCH($E$4,OFFSET(OFFSET(Journaal!$E$5,A27052,0),,,Journaal!$D$3-A27052),0)+A27052</f>
        <v>#N/A</v>
      </c>
    </row>
    <row r="27054" spans="1:1" x14ac:dyDescent="0.25">
      <c r="A27054" s="2" t="e">
        <f ca="1">MATCH($E$4,OFFSET(OFFSET(Journaal!$E$5,A27053,0),,,Journaal!$D$3-A27053),0)+A27053</f>
        <v>#N/A</v>
      </c>
    </row>
    <row r="27055" spans="1:1" x14ac:dyDescent="0.25">
      <c r="A27055" s="2" t="e">
        <f ca="1">MATCH($E$4,OFFSET(OFFSET(Journaal!$E$5,A27054,0),,,Journaal!$D$3-A27054),0)+A27054</f>
        <v>#N/A</v>
      </c>
    </row>
    <row r="27056" spans="1:1" x14ac:dyDescent="0.25">
      <c r="A27056" s="2" t="e">
        <f ca="1">MATCH($E$4,OFFSET(OFFSET(Journaal!$E$5,A27055,0),,,Journaal!$D$3-A27055),0)+A27055</f>
        <v>#N/A</v>
      </c>
    </row>
    <row r="27057" spans="1:1" x14ac:dyDescent="0.25">
      <c r="A27057" s="2" t="e">
        <f ca="1">MATCH($E$4,OFFSET(OFFSET(Journaal!$E$5,A27056,0),,,Journaal!$D$3-A27056),0)+A27056</f>
        <v>#N/A</v>
      </c>
    </row>
    <row r="27058" spans="1:1" x14ac:dyDescent="0.25">
      <c r="A27058" s="2" t="e">
        <f ca="1">MATCH($E$4,OFFSET(OFFSET(Journaal!$E$5,A27057,0),,,Journaal!$D$3-A27057),0)+A27057</f>
        <v>#N/A</v>
      </c>
    </row>
    <row r="27059" spans="1:1" x14ac:dyDescent="0.25">
      <c r="A27059" s="2" t="e">
        <f ca="1">MATCH($E$4,OFFSET(OFFSET(Journaal!$E$5,A27058,0),,,Journaal!$D$3-A27058),0)+A27058</f>
        <v>#N/A</v>
      </c>
    </row>
    <row r="27060" spans="1:1" x14ac:dyDescent="0.25">
      <c r="A27060" s="2" t="e">
        <f ca="1">MATCH($E$4,OFFSET(OFFSET(Journaal!$E$5,A27059,0),,,Journaal!$D$3-A27059),0)+A27059</f>
        <v>#N/A</v>
      </c>
    </row>
    <row r="27061" spans="1:1" x14ac:dyDescent="0.25">
      <c r="A27061" s="2" t="e">
        <f ca="1">MATCH($E$4,OFFSET(OFFSET(Journaal!$E$5,A27060,0),,,Journaal!$D$3-A27060),0)+A27060</f>
        <v>#N/A</v>
      </c>
    </row>
    <row r="27062" spans="1:1" x14ac:dyDescent="0.25">
      <c r="A27062" s="2" t="e">
        <f ca="1">MATCH($E$4,OFFSET(OFFSET(Journaal!$E$5,A27061,0),,,Journaal!$D$3-A27061),0)+A27061</f>
        <v>#N/A</v>
      </c>
    </row>
    <row r="27063" spans="1:1" x14ac:dyDescent="0.25">
      <c r="A27063" s="2" t="e">
        <f ca="1">MATCH($E$4,OFFSET(OFFSET(Journaal!$E$5,A27062,0),,,Journaal!$D$3-A27062),0)+A27062</f>
        <v>#N/A</v>
      </c>
    </row>
    <row r="27064" spans="1:1" x14ac:dyDescent="0.25">
      <c r="A27064" s="2" t="e">
        <f ca="1">MATCH($E$4,OFFSET(OFFSET(Journaal!$E$5,A27063,0),,,Journaal!$D$3-A27063),0)+A27063</f>
        <v>#N/A</v>
      </c>
    </row>
    <row r="27065" spans="1:1" x14ac:dyDescent="0.25">
      <c r="A27065" s="2" t="e">
        <f ca="1">MATCH($E$4,OFFSET(OFFSET(Journaal!$E$5,A27064,0),,,Journaal!$D$3-A27064),0)+A27064</f>
        <v>#N/A</v>
      </c>
    </row>
    <row r="27066" spans="1:1" x14ac:dyDescent="0.25">
      <c r="A27066" s="2" t="e">
        <f ca="1">MATCH($E$4,OFFSET(OFFSET(Journaal!$E$5,A27065,0),,,Journaal!$D$3-A27065),0)+A27065</f>
        <v>#N/A</v>
      </c>
    </row>
    <row r="27067" spans="1:1" x14ac:dyDescent="0.25">
      <c r="A27067" s="2" t="e">
        <f ca="1">MATCH($E$4,OFFSET(OFFSET(Journaal!$E$5,A27066,0),,,Journaal!$D$3-A27066),0)+A27066</f>
        <v>#N/A</v>
      </c>
    </row>
    <row r="27068" spans="1:1" x14ac:dyDescent="0.25">
      <c r="A27068" s="2" t="e">
        <f ca="1">MATCH($E$4,OFFSET(OFFSET(Journaal!$E$5,A27067,0),,,Journaal!$D$3-A27067),0)+A27067</f>
        <v>#N/A</v>
      </c>
    </row>
    <row r="27069" spans="1:1" x14ac:dyDescent="0.25">
      <c r="A27069" s="2" t="e">
        <f ca="1">MATCH($E$4,OFFSET(OFFSET(Journaal!$E$5,A27068,0),,,Journaal!$D$3-A27068),0)+A27068</f>
        <v>#N/A</v>
      </c>
    </row>
    <row r="27070" spans="1:1" x14ac:dyDescent="0.25">
      <c r="A27070" s="2" t="e">
        <f ca="1">MATCH($E$4,OFFSET(OFFSET(Journaal!$E$5,A27069,0),,,Journaal!$D$3-A27069),0)+A27069</f>
        <v>#N/A</v>
      </c>
    </row>
    <row r="27071" spans="1:1" x14ac:dyDescent="0.25">
      <c r="A27071" s="2" t="e">
        <f ca="1">MATCH($E$4,OFFSET(OFFSET(Journaal!$E$5,A27070,0),,,Journaal!$D$3-A27070),0)+A27070</f>
        <v>#N/A</v>
      </c>
    </row>
    <row r="27072" spans="1:1" x14ac:dyDescent="0.25">
      <c r="A27072" s="2" t="e">
        <f ca="1">MATCH($E$4,OFFSET(OFFSET(Journaal!$E$5,A27071,0),,,Journaal!$D$3-A27071),0)+A27071</f>
        <v>#N/A</v>
      </c>
    </row>
    <row r="27073" spans="1:1" x14ac:dyDescent="0.25">
      <c r="A27073" s="2" t="e">
        <f ca="1">MATCH($E$4,OFFSET(OFFSET(Journaal!$E$5,A27072,0),,,Journaal!$D$3-A27072),0)+A27072</f>
        <v>#N/A</v>
      </c>
    </row>
    <row r="27074" spans="1:1" x14ac:dyDescent="0.25">
      <c r="A27074" s="2" t="e">
        <f ca="1">MATCH($E$4,OFFSET(OFFSET(Journaal!$E$5,A27073,0),,,Journaal!$D$3-A27073),0)+A27073</f>
        <v>#N/A</v>
      </c>
    </row>
    <row r="27075" spans="1:1" x14ac:dyDescent="0.25">
      <c r="A27075" s="2" t="e">
        <f ca="1">MATCH($E$4,OFFSET(OFFSET(Journaal!$E$5,A27074,0),,,Journaal!$D$3-A27074),0)+A27074</f>
        <v>#N/A</v>
      </c>
    </row>
    <row r="27076" spans="1:1" x14ac:dyDescent="0.25">
      <c r="A27076" s="2" t="e">
        <f ca="1">MATCH($E$4,OFFSET(OFFSET(Journaal!$E$5,A27075,0),,,Journaal!$D$3-A27075),0)+A27075</f>
        <v>#N/A</v>
      </c>
    </row>
    <row r="27077" spans="1:1" x14ac:dyDescent="0.25">
      <c r="A27077" s="2" t="e">
        <f ca="1">MATCH($E$4,OFFSET(OFFSET(Journaal!$E$5,A27076,0),,,Journaal!$D$3-A27076),0)+A27076</f>
        <v>#N/A</v>
      </c>
    </row>
    <row r="27078" spans="1:1" x14ac:dyDescent="0.25">
      <c r="A27078" s="2" t="e">
        <f ca="1">MATCH($E$4,OFFSET(OFFSET(Journaal!$E$5,A27077,0),,,Journaal!$D$3-A27077),0)+A27077</f>
        <v>#N/A</v>
      </c>
    </row>
    <row r="27079" spans="1:1" x14ac:dyDescent="0.25">
      <c r="A27079" s="2" t="e">
        <f ca="1">MATCH($E$4,OFFSET(OFFSET(Journaal!$E$5,A27078,0),,,Journaal!$D$3-A27078),0)+A27078</f>
        <v>#N/A</v>
      </c>
    </row>
    <row r="27080" spans="1:1" x14ac:dyDescent="0.25">
      <c r="A27080" s="2" t="e">
        <f ca="1">MATCH($E$4,OFFSET(OFFSET(Journaal!$E$5,A27079,0),,,Journaal!$D$3-A27079),0)+A27079</f>
        <v>#N/A</v>
      </c>
    </row>
    <row r="27081" spans="1:1" x14ac:dyDescent="0.25">
      <c r="A27081" s="2" t="e">
        <f ca="1">MATCH($E$4,OFFSET(OFFSET(Journaal!$E$5,A27080,0),,,Journaal!$D$3-A27080),0)+A27080</f>
        <v>#N/A</v>
      </c>
    </row>
    <row r="27082" spans="1:1" x14ac:dyDescent="0.25">
      <c r="A27082" s="2" t="e">
        <f ca="1">MATCH($E$4,OFFSET(OFFSET(Journaal!$E$5,A27081,0),,,Journaal!$D$3-A27081),0)+A27081</f>
        <v>#N/A</v>
      </c>
    </row>
    <row r="27083" spans="1:1" x14ac:dyDescent="0.25">
      <c r="A27083" s="2" t="e">
        <f ca="1">MATCH($E$4,OFFSET(OFFSET(Journaal!$E$5,A27082,0),,,Journaal!$D$3-A27082),0)+A27082</f>
        <v>#N/A</v>
      </c>
    </row>
    <row r="27084" spans="1:1" x14ac:dyDescent="0.25">
      <c r="A27084" s="2" t="e">
        <f ca="1">MATCH($E$4,OFFSET(OFFSET(Journaal!$E$5,A27083,0),,,Journaal!$D$3-A27083),0)+A27083</f>
        <v>#N/A</v>
      </c>
    </row>
    <row r="27085" spans="1:1" x14ac:dyDescent="0.25">
      <c r="A27085" s="2" t="e">
        <f ca="1">MATCH($E$4,OFFSET(OFFSET(Journaal!$E$5,A27084,0),,,Journaal!$D$3-A27084),0)+A27084</f>
        <v>#N/A</v>
      </c>
    </row>
    <row r="27086" spans="1:1" x14ac:dyDescent="0.25">
      <c r="A27086" s="2" t="e">
        <f ca="1">MATCH($E$4,OFFSET(OFFSET(Journaal!$E$5,A27085,0),,,Journaal!$D$3-A27085),0)+A27085</f>
        <v>#N/A</v>
      </c>
    </row>
    <row r="27087" spans="1:1" x14ac:dyDescent="0.25">
      <c r="A27087" s="2" t="e">
        <f ca="1">MATCH($E$4,OFFSET(OFFSET(Journaal!$E$5,A27086,0),,,Journaal!$D$3-A27086),0)+A27086</f>
        <v>#N/A</v>
      </c>
    </row>
    <row r="27088" spans="1:1" x14ac:dyDescent="0.25">
      <c r="A27088" s="2" t="e">
        <f ca="1">MATCH($E$4,OFFSET(OFFSET(Journaal!$E$5,A27087,0),,,Journaal!$D$3-A27087),0)+A27087</f>
        <v>#N/A</v>
      </c>
    </row>
    <row r="27089" spans="1:1" x14ac:dyDescent="0.25">
      <c r="A27089" s="2" t="e">
        <f ca="1">MATCH($E$4,OFFSET(OFFSET(Journaal!$E$5,A27088,0),,,Journaal!$D$3-A27088),0)+A27088</f>
        <v>#N/A</v>
      </c>
    </row>
    <row r="27090" spans="1:1" x14ac:dyDescent="0.25">
      <c r="A27090" s="2" t="e">
        <f ca="1">MATCH($E$4,OFFSET(OFFSET(Journaal!$E$5,A27089,0),,,Journaal!$D$3-A27089),0)+A27089</f>
        <v>#N/A</v>
      </c>
    </row>
    <row r="27091" spans="1:1" x14ac:dyDescent="0.25">
      <c r="A27091" s="2" t="e">
        <f ca="1">MATCH($E$4,OFFSET(OFFSET(Journaal!$E$5,A27090,0),,,Journaal!$D$3-A27090),0)+A27090</f>
        <v>#N/A</v>
      </c>
    </row>
    <row r="27092" spans="1:1" x14ac:dyDescent="0.25">
      <c r="A27092" s="2" t="e">
        <f ca="1">MATCH($E$4,OFFSET(OFFSET(Journaal!$E$5,A27091,0),,,Journaal!$D$3-A27091),0)+A27091</f>
        <v>#N/A</v>
      </c>
    </row>
    <row r="27093" spans="1:1" x14ac:dyDescent="0.25">
      <c r="A27093" s="2" t="e">
        <f ca="1">MATCH($E$4,OFFSET(OFFSET(Journaal!$E$5,A27092,0),,,Journaal!$D$3-A27092),0)+A27092</f>
        <v>#N/A</v>
      </c>
    </row>
    <row r="27094" spans="1:1" x14ac:dyDescent="0.25">
      <c r="A27094" s="2" t="e">
        <f ca="1">MATCH($E$4,OFFSET(OFFSET(Journaal!$E$5,A27093,0),,,Journaal!$D$3-A27093),0)+A27093</f>
        <v>#N/A</v>
      </c>
    </row>
    <row r="27095" spans="1:1" x14ac:dyDescent="0.25">
      <c r="A27095" s="2" t="e">
        <f ca="1">MATCH($E$4,OFFSET(OFFSET(Journaal!$E$5,A27094,0),,,Journaal!$D$3-A27094),0)+A27094</f>
        <v>#N/A</v>
      </c>
    </row>
    <row r="27096" spans="1:1" x14ac:dyDescent="0.25">
      <c r="A27096" s="2" t="e">
        <f ca="1">MATCH($E$4,OFFSET(OFFSET(Journaal!$E$5,A27095,0),,,Journaal!$D$3-A27095),0)+A27095</f>
        <v>#N/A</v>
      </c>
    </row>
    <row r="27097" spans="1:1" x14ac:dyDescent="0.25">
      <c r="A27097" s="2" t="e">
        <f ca="1">MATCH($E$4,OFFSET(OFFSET(Journaal!$E$5,A27096,0),,,Journaal!$D$3-A27096),0)+A27096</f>
        <v>#N/A</v>
      </c>
    </row>
    <row r="27098" spans="1:1" x14ac:dyDescent="0.25">
      <c r="A27098" s="2" t="e">
        <f ca="1">MATCH($E$4,OFFSET(OFFSET(Journaal!$E$5,A27097,0),,,Journaal!$D$3-A27097),0)+A27097</f>
        <v>#N/A</v>
      </c>
    </row>
    <row r="27099" spans="1:1" x14ac:dyDescent="0.25">
      <c r="A27099" s="2" t="e">
        <f ca="1">MATCH($E$4,OFFSET(OFFSET(Journaal!$E$5,A27098,0),,,Journaal!$D$3-A27098),0)+A27098</f>
        <v>#N/A</v>
      </c>
    </row>
    <row r="27100" spans="1:1" x14ac:dyDescent="0.25">
      <c r="A27100" s="2" t="e">
        <f ca="1">MATCH($E$4,OFFSET(OFFSET(Journaal!$E$5,A27099,0),,,Journaal!$D$3-A27099),0)+A27099</f>
        <v>#N/A</v>
      </c>
    </row>
    <row r="27101" spans="1:1" x14ac:dyDescent="0.25">
      <c r="A27101" s="2" t="e">
        <f ca="1">MATCH($E$4,OFFSET(OFFSET(Journaal!$E$5,A27100,0),,,Journaal!$D$3-A27100),0)+A27100</f>
        <v>#N/A</v>
      </c>
    </row>
    <row r="27102" spans="1:1" x14ac:dyDescent="0.25">
      <c r="A27102" s="2" t="e">
        <f ca="1">MATCH($E$4,OFFSET(OFFSET(Journaal!$E$5,A27101,0),,,Journaal!$D$3-A27101),0)+A27101</f>
        <v>#N/A</v>
      </c>
    </row>
    <row r="27103" spans="1:1" x14ac:dyDescent="0.25">
      <c r="A27103" s="2" t="e">
        <f ca="1">MATCH($E$4,OFFSET(OFFSET(Journaal!$E$5,A27102,0),,,Journaal!$D$3-A27102),0)+A27102</f>
        <v>#N/A</v>
      </c>
    </row>
    <row r="27104" spans="1:1" x14ac:dyDescent="0.25">
      <c r="A27104" s="2" t="e">
        <f ca="1">MATCH($E$4,OFFSET(OFFSET(Journaal!$E$5,A27103,0),,,Journaal!$D$3-A27103),0)+A27103</f>
        <v>#N/A</v>
      </c>
    </row>
    <row r="27105" spans="1:1" x14ac:dyDescent="0.25">
      <c r="A27105" s="2" t="e">
        <f ca="1">MATCH($E$4,OFFSET(OFFSET(Journaal!$E$5,A27104,0),,,Journaal!$D$3-A27104),0)+A27104</f>
        <v>#N/A</v>
      </c>
    </row>
    <row r="27106" spans="1:1" x14ac:dyDescent="0.25">
      <c r="A27106" s="2" t="e">
        <f ca="1">MATCH($E$4,OFFSET(OFFSET(Journaal!$E$5,A27105,0),,,Journaal!$D$3-A27105),0)+A27105</f>
        <v>#N/A</v>
      </c>
    </row>
    <row r="27107" spans="1:1" x14ac:dyDescent="0.25">
      <c r="A27107" s="2" t="e">
        <f ca="1">MATCH($E$4,OFFSET(OFFSET(Journaal!$E$5,A27106,0),,,Journaal!$D$3-A27106),0)+A27106</f>
        <v>#N/A</v>
      </c>
    </row>
    <row r="27108" spans="1:1" x14ac:dyDescent="0.25">
      <c r="A27108" s="2" t="e">
        <f ca="1">MATCH($E$4,OFFSET(OFFSET(Journaal!$E$5,A27107,0),,,Journaal!$D$3-A27107),0)+A27107</f>
        <v>#N/A</v>
      </c>
    </row>
    <row r="27109" spans="1:1" x14ac:dyDescent="0.25">
      <c r="A27109" s="2" t="e">
        <f ca="1">MATCH($E$4,OFFSET(OFFSET(Journaal!$E$5,A27108,0),,,Journaal!$D$3-A27108),0)+A27108</f>
        <v>#N/A</v>
      </c>
    </row>
    <row r="27110" spans="1:1" x14ac:dyDescent="0.25">
      <c r="A27110" s="2" t="e">
        <f ca="1">MATCH($E$4,OFFSET(OFFSET(Journaal!$E$5,A27109,0),,,Journaal!$D$3-A27109),0)+A27109</f>
        <v>#N/A</v>
      </c>
    </row>
    <row r="27111" spans="1:1" x14ac:dyDescent="0.25">
      <c r="A27111" s="2" t="e">
        <f ca="1">MATCH($E$4,OFFSET(OFFSET(Journaal!$E$5,A27110,0),,,Journaal!$D$3-A27110),0)+A27110</f>
        <v>#N/A</v>
      </c>
    </row>
    <row r="27112" spans="1:1" x14ac:dyDescent="0.25">
      <c r="A27112" s="2" t="e">
        <f ca="1">MATCH($E$4,OFFSET(OFFSET(Journaal!$E$5,A27111,0),,,Journaal!$D$3-A27111),0)+A27111</f>
        <v>#N/A</v>
      </c>
    </row>
    <row r="27113" spans="1:1" x14ac:dyDescent="0.25">
      <c r="A27113" s="2" t="e">
        <f ca="1">MATCH($E$4,OFFSET(OFFSET(Journaal!$E$5,A27112,0),,,Journaal!$D$3-A27112),0)+A27112</f>
        <v>#N/A</v>
      </c>
    </row>
    <row r="27114" spans="1:1" x14ac:dyDescent="0.25">
      <c r="A27114" s="2" t="e">
        <f ca="1">MATCH($E$4,OFFSET(OFFSET(Journaal!$E$5,A27113,0),,,Journaal!$D$3-A27113),0)+A27113</f>
        <v>#N/A</v>
      </c>
    </row>
    <row r="27115" spans="1:1" x14ac:dyDescent="0.25">
      <c r="A27115" s="2" t="e">
        <f ca="1">MATCH($E$4,OFFSET(OFFSET(Journaal!$E$5,A27114,0),,,Journaal!$D$3-A27114),0)+A27114</f>
        <v>#N/A</v>
      </c>
    </row>
    <row r="27116" spans="1:1" x14ac:dyDescent="0.25">
      <c r="A27116" s="2" t="e">
        <f ca="1">MATCH($E$4,OFFSET(OFFSET(Journaal!$E$5,A27115,0),,,Journaal!$D$3-A27115),0)+A27115</f>
        <v>#N/A</v>
      </c>
    </row>
    <row r="27117" spans="1:1" x14ac:dyDescent="0.25">
      <c r="A27117" s="2" t="e">
        <f ca="1">MATCH($E$4,OFFSET(OFFSET(Journaal!$E$5,A27116,0),,,Journaal!$D$3-A27116),0)+A27116</f>
        <v>#N/A</v>
      </c>
    </row>
    <row r="27118" spans="1:1" x14ac:dyDescent="0.25">
      <c r="A27118" s="2" t="e">
        <f ca="1">MATCH($E$4,OFFSET(OFFSET(Journaal!$E$5,A27117,0),,,Journaal!$D$3-A27117),0)+A27117</f>
        <v>#N/A</v>
      </c>
    </row>
    <row r="27119" spans="1:1" x14ac:dyDescent="0.25">
      <c r="A27119" s="2" t="e">
        <f ca="1">MATCH($E$4,OFFSET(OFFSET(Journaal!$E$5,A27118,0),,,Journaal!$D$3-A27118),0)+A27118</f>
        <v>#N/A</v>
      </c>
    </row>
    <row r="27120" spans="1:1" x14ac:dyDescent="0.25">
      <c r="A27120" s="2" t="e">
        <f ca="1">MATCH($E$4,OFFSET(OFFSET(Journaal!$E$5,A27119,0),,,Journaal!$D$3-A27119),0)+A27119</f>
        <v>#N/A</v>
      </c>
    </row>
    <row r="27121" spans="1:1" x14ac:dyDescent="0.25">
      <c r="A27121" s="2" t="e">
        <f ca="1">MATCH($E$4,OFFSET(OFFSET(Journaal!$E$5,A27120,0),,,Journaal!$D$3-A27120),0)+A27120</f>
        <v>#N/A</v>
      </c>
    </row>
    <row r="27122" spans="1:1" x14ac:dyDescent="0.25">
      <c r="A27122" s="2" t="e">
        <f ca="1">MATCH($E$4,OFFSET(OFFSET(Journaal!$E$5,A27121,0),,,Journaal!$D$3-A27121),0)+A27121</f>
        <v>#N/A</v>
      </c>
    </row>
    <row r="27123" spans="1:1" x14ac:dyDescent="0.25">
      <c r="A27123" s="2" t="e">
        <f ca="1">MATCH($E$4,OFFSET(OFFSET(Journaal!$E$5,A27122,0),,,Journaal!$D$3-A27122),0)+A27122</f>
        <v>#N/A</v>
      </c>
    </row>
    <row r="27124" spans="1:1" x14ac:dyDescent="0.25">
      <c r="A27124" s="2" t="e">
        <f ca="1">MATCH($E$4,OFFSET(OFFSET(Journaal!$E$5,A27123,0),,,Journaal!$D$3-A27123),0)+A27123</f>
        <v>#N/A</v>
      </c>
    </row>
    <row r="27125" spans="1:1" x14ac:dyDescent="0.25">
      <c r="A27125" s="2" t="e">
        <f ca="1">MATCH($E$4,OFFSET(OFFSET(Journaal!$E$5,A27124,0),,,Journaal!$D$3-A27124),0)+A27124</f>
        <v>#N/A</v>
      </c>
    </row>
    <row r="27126" spans="1:1" x14ac:dyDescent="0.25">
      <c r="A27126" s="2" t="e">
        <f ca="1">MATCH($E$4,OFFSET(OFFSET(Journaal!$E$5,A27125,0),,,Journaal!$D$3-A27125),0)+A27125</f>
        <v>#N/A</v>
      </c>
    </row>
    <row r="27127" spans="1:1" x14ac:dyDescent="0.25">
      <c r="A27127" s="2" t="e">
        <f ca="1">MATCH($E$4,OFFSET(OFFSET(Journaal!$E$5,A27126,0),,,Journaal!$D$3-A27126),0)+A27126</f>
        <v>#N/A</v>
      </c>
    </row>
    <row r="27128" spans="1:1" x14ac:dyDescent="0.25">
      <c r="A27128" s="2" t="e">
        <f ca="1">MATCH($E$4,OFFSET(OFFSET(Journaal!$E$5,A27127,0),,,Journaal!$D$3-A27127),0)+A27127</f>
        <v>#N/A</v>
      </c>
    </row>
    <row r="27129" spans="1:1" x14ac:dyDescent="0.25">
      <c r="A27129" s="2" t="e">
        <f ca="1">MATCH($E$4,OFFSET(OFFSET(Journaal!$E$5,A27128,0),,,Journaal!$D$3-A27128),0)+A27128</f>
        <v>#N/A</v>
      </c>
    </row>
    <row r="27130" spans="1:1" x14ac:dyDescent="0.25">
      <c r="A27130" s="2" t="e">
        <f ca="1">MATCH($E$4,OFFSET(OFFSET(Journaal!$E$5,A27129,0),,,Journaal!$D$3-A27129),0)+A27129</f>
        <v>#N/A</v>
      </c>
    </row>
    <row r="27131" spans="1:1" x14ac:dyDescent="0.25">
      <c r="A27131" s="2" t="e">
        <f ca="1">MATCH($E$4,OFFSET(OFFSET(Journaal!$E$5,A27130,0),,,Journaal!$D$3-A27130),0)+A27130</f>
        <v>#N/A</v>
      </c>
    </row>
    <row r="27132" spans="1:1" x14ac:dyDescent="0.25">
      <c r="A27132" s="2" t="e">
        <f ca="1">MATCH($E$4,OFFSET(OFFSET(Journaal!$E$5,A27131,0),,,Journaal!$D$3-A27131),0)+A27131</f>
        <v>#N/A</v>
      </c>
    </row>
    <row r="27133" spans="1:1" x14ac:dyDescent="0.25">
      <c r="A27133" s="2" t="e">
        <f ca="1">MATCH($E$4,OFFSET(OFFSET(Journaal!$E$5,A27132,0),,,Journaal!$D$3-A27132),0)+A27132</f>
        <v>#N/A</v>
      </c>
    </row>
    <row r="27134" spans="1:1" x14ac:dyDescent="0.25">
      <c r="A27134" s="2" t="e">
        <f ca="1">MATCH($E$4,OFFSET(OFFSET(Journaal!$E$5,A27133,0),,,Journaal!$D$3-A27133),0)+A27133</f>
        <v>#N/A</v>
      </c>
    </row>
    <row r="27135" spans="1:1" x14ac:dyDescent="0.25">
      <c r="A27135" s="2" t="e">
        <f ca="1">MATCH($E$4,OFFSET(OFFSET(Journaal!$E$5,A27134,0),,,Journaal!$D$3-A27134),0)+A27134</f>
        <v>#N/A</v>
      </c>
    </row>
    <row r="27136" spans="1:1" x14ac:dyDescent="0.25">
      <c r="A27136" s="2" t="e">
        <f ca="1">MATCH($E$4,OFFSET(OFFSET(Journaal!$E$5,A27135,0),,,Journaal!$D$3-A27135),0)+A27135</f>
        <v>#N/A</v>
      </c>
    </row>
    <row r="27137" spans="1:1" x14ac:dyDescent="0.25">
      <c r="A27137" s="2" t="e">
        <f ca="1">MATCH($E$4,OFFSET(OFFSET(Journaal!$E$5,A27136,0),,,Journaal!$D$3-A27136),0)+A27136</f>
        <v>#N/A</v>
      </c>
    </row>
    <row r="27138" spans="1:1" x14ac:dyDescent="0.25">
      <c r="A27138" s="2" t="e">
        <f ca="1">MATCH($E$4,OFFSET(OFFSET(Journaal!$E$5,A27137,0),,,Journaal!$D$3-A27137),0)+A27137</f>
        <v>#N/A</v>
      </c>
    </row>
    <row r="27139" spans="1:1" x14ac:dyDescent="0.25">
      <c r="A27139" s="2" t="e">
        <f ca="1">MATCH($E$4,OFFSET(OFFSET(Journaal!$E$5,A27138,0),,,Journaal!$D$3-A27138),0)+A27138</f>
        <v>#N/A</v>
      </c>
    </row>
    <row r="27140" spans="1:1" x14ac:dyDescent="0.25">
      <c r="A27140" s="2" t="e">
        <f ca="1">MATCH($E$4,OFFSET(OFFSET(Journaal!$E$5,A27139,0),,,Journaal!$D$3-A27139),0)+A27139</f>
        <v>#N/A</v>
      </c>
    </row>
    <row r="27141" spans="1:1" x14ac:dyDescent="0.25">
      <c r="A27141" s="2" t="e">
        <f ca="1">MATCH($E$4,OFFSET(OFFSET(Journaal!$E$5,A27140,0),,,Journaal!$D$3-A27140),0)+A27140</f>
        <v>#N/A</v>
      </c>
    </row>
    <row r="27142" spans="1:1" x14ac:dyDescent="0.25">
      <c r="A27142" s="2" t="e">
        <f ca="1">MATCH($E$4,OFFSET(OFFSET(Journaal!$E$5,A27141,0),,,Journaal!$D$3-A27141),0)+A27141</f>
        <v>#N/A</v>
      </c>
    </row>
    <row r="27143" spans="1:1" x14ac:dyDescent="0.25">
      <c r="A27143" s="2" t="e">
        <f ca="1">MATCH($E$4,OFFSET(OFFSET(Journaal!$E$5,A27142,0),,,Journaal!$D$3-A27142),0)+A27142</f>
        <v>#N/A</v>
      </c>
    </row>
    <row r="27144" spans="1:1" x14ac:dyDescent="0.25">
      <c r="A27144" s="2" t="e">
        <f ca="1">MATCH($E$4,OFFSET(OFFSET(Journaal!$E$5,A27143,0),,,Journaal!$D$3-A27143),0)+A27143</f>
        <v>#N/A</v>
      </c>
    </row>
    <row r="27145" spans="1:1" x14ac:dyDescent="0.25">
      <c r="A27145" s="2" t="e">
        <f ca="1">MATCH($E$4,OFFSET(OFFSET(Journaal!$E$5,A27144,0),,,Journaal!$D$3-A27144),0)+A27144</f>
        <v>#N/A</v>
      </c>
    </row>
    <row r="27146" spans="1:1" x14ac:dyDescent="0.25">
      <c r="A27146" s="2" t="e">
        <f ca="1">MATCH($E$4,OFFSET(OFFSET(Journaal!$E$5,A27145,0),,,Journaal!$D$3-A27145),0)+A27145</f>
        <v>#N/A</v>
      </c>
    </row>
    <row r="27147" spans="1:1" x14ac:dyDescent="0.25">
      <c r="A27147" s="2" t="e">
        <f ca="1">MATCH($E$4,OFFSET(OFFSET(Journaal!$E$5,A27146,0),,,Journaal!$D$3-A27146),0)+A27146</f>
        <v>#N/A</v>
      </c>
    </row>
    <row r="27148" spans="1:1" x14ac:dyDescent="0.25">
      <c r="A27148" s="2" t="e">
        <f ca="1">MATCH($E$4,OFFSET(OFFSET(Journaal!$E$5,A27147,0),,,Journaal!$D$3-A27147),0)+A27147</f>
        <v>#N/A</v>
      </c>
    </row>
    <row r="27149" spans="1:1" x14ac:dyDescent="0.25">
      <c r="A27149" s="2" t="e">
        <f ca="1">MATCH($E$4,OFFSET(OFFSET(Journaal!$E$5,A27148,0),,,Journaal!$D$3-A27148),0)+A27148</f>
        <v>#N/A</v>
      </c>
    </row>
    <row r="27150" spans="1:1" x14ac:dyDescent="0.25">
      <c r="A27150" s="2" t="e">
        <f ca="1">MATCH($E$4,OFFSET(OFFSET(Journaal!$E$5,A27149,0),,,Journaal!$D$3-A27149),0)+A27149</f>
        <v>#N/A</v>
      </c>
    </row>
    <row r="27151" spans="1:1" x14ac:dyDescent="0.25">
      <c r="A27151" s="2" t="e">
        <f ca="1">MATCH($E$4,OFFSET(OFFSET(Journaal!$E$5,A27150,0),,,Journaal!$D$3-A27150),0)+A27150</f>
        <v>#N/A</v>
      </c>
    </row>
    <row r="27152" spans="1:1" x14ac:dyDescent="0.25">
      <c r="A27152" s="2" t="e">
        <f ca="1">MATCH($E$4,OFFSET(OFFSET(Journaal!$E$5,A27151,0),,,Journaal!$D$3-A27151),0)+A27151</f>
        <v>#N/A</v>
      </c>
    </row>
    <row r="27153" spans="1:1" x14ac:dyDescent="0.25">
      <c r="A27153" s="2" t="e">
        <f ca="1">MATCH($E$4,OFFSET(OFFSET(Journaal!$E$5,A27152,0),,,Journaal!$D$3-A27152),0)+A27152</f>
        <v>#N/A</v>
      </c>
    </row>
    <row r="27154" spans="1:1" x14ac:dyDescent="0.25">
      <c r="A27154" s="2" t="e">
        <f ca="1">MATCH($E$4,OFFSET(OFFSET(Journaal!$E$5,A27153,0),,,Journaal!$D$3-A27153),0)+A27153</f>
        <v>#N/A</v>
      </c>
    </row>
    <row r="27155" spans="1:1" x14ac:dyDescent="0.25">
      <c r="A27155" s="2" t="e">
        <f ca="1">MATCH($E$4,OFFSET(OFFSET(Journaal!$E$5,A27154,0),,,Journaal!$D$3-A27154),0)+A27154</f>
        <v>#N/A</v>
      </c>
    </row>
    <row r="27156" spans="1:1" x14ac:dyDescent="0.25">
      <c r="A27156" s="2" t="e">
        <f ca="1">MATCH($E$4,OFFSET(OFFSET(Journaal!$E$5,A27155,0),,,Journaal!$D$3-A27155),0)+A27155</f>
        <v>#N/A</v>
      </c>
    </row>
    <row r="27157" spans="1:1" x14ac:dyDescent="0.25">
      <c r="A27157" s="2" t="e">
        <f ca="1">MATCH($E$4,OFFSET(OFFSET(Journaal!$E$5,A27156,0),,,Journaal!$D$3-A27156),0)+A27156</f>
        <v>#N/A</v>
      </c>
    </row>
    <row r="27158" spans="1:1" x14ac:dyDescent="0.25">
      <c r="A27158" s="2" t="e">
        <f ca="1">MATCH($E$4,OFFSET(OFFSET(Journaal!$E$5,A27157,0),,,Journaal!$D$3-A27157),0)+A27157</f>
        <v>#N/A</v>
      </c>
    </row>
    <row r="27159" spans="1:1" x14ac:dyDescent="0.25">
      <c r="A27159" s="2" t="e">
        <f ca="1">MATCH($E$4,OFFSET(OFFSET(Journaal!$E$5,A27158,0),,,Journaal!$D$3-A27158),0)+A27158</f>
        <v>#N/A</v>
      </c>
    </row>
    <row r="27160" spans="1:1" x14ac:dyDescent="0.25">
      <c r="A27160" s="2" t="e">
        <f ca="1">MATCH($E$4,OFFSET(OFFSET(Journaal!$E$5,A27159,0),,,Journaal!$D$3-A27159),0)+A27159</f>
        <v>#N/A</v>
      </c>
    </row>
    <row r="27161" spans="1:1" x14ac:dyDescent="0.25">
      <c r="A27161" s="2" t="e">
        <f ca="1">MATCH($E$4,OFFSET(OFFSET(Journaal!$E$5,A27160,0),,,Journaal!$D$3-A27160),0)+A27160</f>
        <v>#N/A</v>
      </c>
    </row>
    <row r="27162" spans="1:1" x14ac:dyDescent="0.25">
      <c r="A27162" s="2" t="e">
        <f ca="1">MATCH($E$4,OFFSET(OFFSET(Journaal!$E$5,A27161,0),,,Journaal!$D$3-A27161),0)+A27161</f>
        <v>#N/A</v>
      </c>
    </row>
    <row r="27163" spans="1:1" x14ac:dyDescent="0.25">
      <c r="A27163" s="2" t="e">
        <f ca="1">MATCH($E$4,OFFSET(OFFSET(Journaal!$E$5,A27162,0),,,Journaal!$D$3-A27162),0)+A27162</f>
        <v>#N/A</v>
      </c>
    </row>
    <row r="27164" spans="1:1" x14ac:dyDescent="0.25">
      <c r="A27164" s="2" t="e">
        <f ca="1">MATCH($E$4,OFFSET(OFFSET(Journaal!$E$5,A27163,0),,,Journaal!$D$3-A27163),0)+A27163</f>
        <v>#N/A</v>
      </c>
    </row>
    <row r="27165" spans="1:1" x14ac:dyDescent="0.25">
      <c r="A27165" s="2" t="e">
        <f ca="1">MATCH($E$4,OFFSET(OFFSET(Journaal!$E$5,A27164,0),,,Journaal!$D$3-A27164),0)+A27164</f>
        <v>#N/A</v>
      </c>
    </row>
    <row r="27166" spans="1:1" x14ac:dyDescent="0.25">
      <c r="A27166" s="2" t="e">
        <f ca="1">MATCH($E$4,OFFSET(OFFSET(Journaal!$E$5,A27165,0),,,Journaal!$D$3-A27165),0)+A27165</f>
        <v>#N/A</v>
      </c>
    </row>
    <row r="27167" spans="1:1" x14ac:dyDescent="0.25">
      <c r="A27167" s="2" t="e">
        <f ca="1">MATCH($E$4,OFFSET(OFFSET(Journaal!$E$5,A27166,0),,,Journaal!$D$3-A27166),0)+A27166</f>
        <v>#N/A</v>
      </c>
    </row>
    <row r="27168" spans="1:1" x14ac:dyDescent="0.25">
      <c r="A27168" s="2" t="e">
        <f ca="1">MATCH($E$4,OFFSET(OFFSET(Journaal!$E$5,A27167,0),,,Journaal!$D$3-A27167),0)+A27167</f>
        <v>#N/A</v>
      </c>
    </row>
    <row r="27169" spans="1:1" x14ac:dyDescent="0.25">
      <c r="A27169" s="2" t="e">
        <f ca="1">MATCH($E$4,OFFSET(OFFSET(Journaal!$E$5,A27168,0),,,Journaal!$D$3-A27168),0)+A27168</f>
        <v>#N/A</v>
      </c>
    </row>
    <row r="27170" spans="1:1" x14ac:dyDescent="0.25">
      <c r="A27170" s="2" t="e">
        <f ca="1">MATCH($E$4,OFFSET(OFFSET(Journaal!$E$5,A27169,0),,,Journaal!$D$3-A27169),0)+A27169</f>
        <v>#N/A</v>
      </c>
    </row>
    <row r="27171" spans="1:1" x14ac:dyDescent="0.25">
      <c r="A27171" s="2" t="e">
        <f ca="1">MATCH($E$4,OFFSET(OFFSET(Journaal!$E$5,A27170,0),,,Journaal!$D$3-A27170),0)+A27170</f>
        <v>#N/A</v>
      </c>
    </row>
    <row r="27172" spans="1:1" x14ac:dyDescent="0.25">
      <c r="A27172" s="2" t="e">
        <f ca="1">MATCH($E$4,OFFSET(OFFSET(Journaal!$E$5,A27171,0),,,Journaal!$D$3-A27171),0)+A27171</f>
        <v>#N/A</v>
      </c>
    </row>
    <row r="27173" spans="1:1" x14ac:dyDescent="0.25">
      <c r="A27173" s="2" t="e">
        <f ca="1">MATCH($E$4,OFFSET(OFFSET(Journaal!$E$5,A27172,0),,,Journaal!$D$3-A27172),0)+A27172</f>
        <v>#N/A</v>
      </c>
    </row>
    <row r="27174" spans="1:1" x14ac:dyDescent="0.25">
      <c r="A27174" s="2" t="e">
        <f ca="1">MATCH($E$4,OFFSET(OFFSET(Journaal!$E$5,A27173,0),,,Journaal!$D$3-A27173),0)+A27173</f>
        <v>#N/A</v>
      </c>
    </row>
    <row r="27175" spans="1:1" x14ac:dyDescent="0.25">
      <c r="A27175" s="2" t="e">
        <f ca="1">MATCH($E$4,OFFSET(OFFSET(Journaal!$E$5,A27174,0),,,Journaal!$D$3-A27174),0)+A27174</f>
        <v>#N/A</v>
      </c>
    </row>
    <row r="27176" spans="1:1" x14ac:dyDescent="0.25">
      <c r="A27176" s="2" t="e">
        <f ca="1">MATCH($E$4,OFFSET(OFFSET(Journaal!$E$5,A27175,0),,,Journaal!$D$3-A27175),0)+A27175</f>
        <v>#N/A</v>
      </c>
    </row>
    <row r="27177" spans="1:1" x14ac:dyDescent="0.25">
      <c r="A27177" s="2" t="e">
        <f ca="1">MATCH($E$4,OFFSET(OFFSET(Journaal!$E$5,A27176,0),,,Journaal!$D$3-A27176),0)+A27176</f>
        <v>#N/A</v>
      </c>
    </row>
    <row r="27178" spans="1:1" x14ac:dyDescent="0.25">
      <c r="A27178" s="2" t="e">
        <f ca="1">MATCH($E$4,OFFSET(OFFSET(Journaal!$E$5,A27177,0),,,Journaal!$D$3-A27177),0)+A27177</f>
        <v>#N/A</v>
      </c>
    </row>
    <row r="27179" spans="1:1" x14ac:dyDescent="0.25">
      <c r="A27179" s="2" t="e">
        <f ca="1">MATCH($E$4,OFFSET(OFFSET(Journaal!$E$5,A27178,0),,,Journaal!$D$3-A27178),0)+A27178</f>
        <v>#N/A</v>
      </c>
    </row>
    <row r="27180" spans="1:1" x14ac:dyDescent="0.25">
      <c r="A27180" s="2" t="e">
        <f ca="1">MATCH($E$4,OFFSET(OFFSET(Journaal!$E$5,A27179,0),,,Journaal!$D$3-A27179),0)+A27179</f>
        <v>#N/A</v>
      </c>
    </row>
    <row r="27181" spans="1:1" x14ac:dyDescent="0.25">
      <c r="A27181" s="2" t="e">
        <f ca="1">MATCH($E$4,OFFSET(OFFSET(Journaal!$E$5,A27180,0),,,Journaal!$D$3-A27180),0)+A27180</f>
        <v>#N/A</v>
      </c>
    </row>
    <row r="27182" spans="1:1" x14ac:dyDescent="0.25">
      <c r="A27182" s="2" t="e">
        <f ca="1">MATCH($E$4,OFFSET(OFFSET(Journaal!$E$5,A27181,0),,,Journaal!$D$3-A27181),0)+A27181</f>
        <v>#N/A</v>
      </c>
    </row>
    <row r="27183" spans="1:1" x14ac:dyDescent="0.25">
      <c r="A27183" s="2" t="e">
        <f ca="1">MATCH($E$4,OFFSET(OFFSET(Journaal!$E$5,A27182,0),,,Journaal!$D$3-A27182),0)+A27182</f>
        <v>#N/A</v>
      </c>
    </row>
    <row r="27184" spans="1:1" x14ac:dyDescent="0.25">
      <c r="A27184" s="2" t="e">
        <f ca="1">MATCH($E$4,OFFSET(OFFSET(Journaal!$E$5,A27183,0),,,Journaal!$D$3-A27183),0)+A27183</f>
        <v>#N/A</v>
      </c>
    </row>
    <row r="27185" spans="1:1" x14ac:dyDescent="0.25">
      <c r="A27185" s="2" t="e">
        <f ca="1">MATCH($E$4,OFFSET(OFFSET(Journaal!$E$5,A27184,0),,,Journaal!$D$3-A27184),0)+A27184</f>
        <v>#N/A</v>
      </c>
    </row>
    <row r="27186" spans="1:1" x14ac:dyDescent="0.25">
      <c r="A27186" s="2" t="e">
        <f ca="1">MATCH($E$4,OFFSET(OFFSET(Journaal!$E$5,A27185,0),,,Journaal!$D$3-A27185),0)+A27185</f>
        <v>#N/A</v>
      </c>
    </row>
    <row r="27187" spans="1:1" x14ac:dyDescent="0.25">
      <c r="A27187" s="2" t="e">
        <f ca="1">MATCH($E$4,OFFSET(OFFSET(Journaal!$E$5,A27186,0),,,Journaal!$D$3-A27186),0)+A27186</f>
        <v>#N/A</v>
      </c>
    </row>
    <row r="27188" spans="1:1" x14ac:dyDescent="0.25">
      <c r="A27188" s="2" t="e">
        <f ca="1">MATCH($E$4,OFFSET(OFFSET(Journaal!$E$5,A27187,0),,,Journaal!$D$3-A27187),0)+A27187</f>
        <v>#N/A</v>
      </c>
    </row>
    <row r="27189" spans="1:1" x14ac:dyDescent="0.25">
      <c r="A27189" s="2" t="e">
        <f ca="1">MATCH($E$4,OFFSET(OFFSET(Journaal!$E$5,A27188,0),,,Journaal!$D$3-A27188),0)+A27188</f>
        <v>#N/A</v>
      </c>
    </row>
    <row r="27190" spans="1:1" x14ac:dyDescent="0.25">
      <c r="A27190" s="2" t="e">
        <f ca="1">MATCH($E$4,OFFSET(OFFSET(Journaal!$E$5,A27189,0),,,Journaal!$D$3-A27189),0)+A27189</f>
        <v>#N/A</v>
      </c>
    </row>
    <row r="27191" spans="1:1" x14ac:dyDescent="0.25">
      <c r="A27191" s="2" t="e">
        <f ca="1">MATCH($E$4,OFFSET(OFFSET(Journaal!$E$5,A27190,0),,,Journaal!$D$3-A27190),0)+A27190</f>
        <v>#N/A</v>
      </c>
    </row>
    <row r="27192" spans="1:1" x14ac:dyDescent="0.25">
      <c r="A27192" s="2" t="e">
        <f ca="1">MATCH($E$4,OFFSET(OFFSET(Journaal!$E$5,A27191,0),,,Journaal!$D$3-A27191),0)+A27191</f>
        <v>#N/A</v>
      </c>
    </row>
    <row r="27193" spans="1:1" x14ac:dyDescent="0.25">
      <c r="A27193" s="2" t="e">
        <f ca="1">MATCH($E$4,OFFSET(OFFSET(Journaal!$E$5,A27192,0),,,Journaal!$D$3-A27192),0)+A27192</f>
        <v>#N/A</v>
      </c>
    </row>
    <row r="27194" spans="1:1" x14ac:dyDescent="0.25">
      <c r="A27194" s="2" t="e">
        <f ca="1">MATCH($E$4,OFFSET(OFFSET(Journaal!$E$5,A27193,0),,,Journaal!$D$3-A27193),0)+A27193</f>
        <v>#N/A</v>
      </c>
    </row>
    <row r="27195" spans="1:1" x14ac:dyDescent="0.25">
      <c r="A27195" s="2" t="e">
        <f ca="1">MATCH($E$4,OFFSET(OFFSET(Journaal!$E$5,A27194,0),,,Journaal!$D$3-A27194),0)+A27194</f>
        <v>#N/A</v>
      </c>
    </row>
    <row r="27196" spans="1:1" x14ac:dyDescent="0.25">
      <c r="A27196" s="2" t="e">
        <f ca="1">MATCH($E$4,OFFSET(OFFSET(Journaal!$E$5,A27195,0),,,Journaal!$D$3-A27195),0)+A27195</f>
        <v>#N/A</v>
      </c>
    </row>
    <row r="27197" spans="1:1" x14ac:dyDescent="0.25">
      <c r="A27197" s="2" t="e">
        <f ca="1">MATCH($E$4,OFFSET(OFFSET(Journaal!$E$5,A27196,0),,,Journaal!$D$3-A27196),0)+A27196</f>
        <v>#N/A</v>
      </c>
    </row>
    <row r="27198" spans="1:1" x14ac:dyDescent="0.25">
      <c r="A27198" s="2" t="e">
        <f ca="1">MATCH($E$4,OFFSET(OFFSET(Journaal!$E$5,A27197,0),,,Journaal!$D$3-A27197),0)+A27197</f>
        <v>#N/A</v>
      </c>
    </row>
    <row r="27199" spans="1:1" x14ac:dyDescent="0.25">
      <c r="A27199" s="2" t="e">
        <f ca="1">MATCH($E$4,OFFSET(OFFSET(Journaal!$E$5,A27198,0),,,Journaal!$D$3-A27198),0)+A27198</f>
        <v>#N/A</v>
      </c>
    </row>
    <row r="27200" spans="1:1" x14ac:dyDescent="0.25">
      <c r="A27200" s="2" t="e">
        <f ca="1">MATCH($E$4,OFFSET(OFFSET(Journaal!$E$5,A27199,0),,,Journaal!$D$3-A27199),0)+A27199</f>
        <v>#N/A</v>
      </c>
    </row>
    <row r="27201" spans="1:1" x14ac:dyDescent="0.25">
      <c r="A27201" s="2" t="e">
        <f ca="1">MATCH($E$4,OFFSET(OFFSET(Journaal!$E$5,A27200,0),,,Journaal!$D$3-A27200),0)+A27200</f>
        <v>#N/A</v>
      </c>
    </row>
    <row r="27202" spans="1:1" x14ac:dyDescent="0.25">
      <c r="A27202" s="2" t="e">
        <f ca="1">MATCH($E$4,OFFSET(OFFSET(Journaal!$E$5,A27201,0),,,Journaal!$D$3-A27201),0)+A27201</f>
        <v>#N/A</v>
      </c>
    </row>
    <row r="27203" spans="1:1" x14ac:dyDescent="0.25">
      <c r="A27203" s="2" t="e">
        <f ca="1">MATCH($E$4,OFFSET(OFFSET(Journaal!$E$5,A27202,0),,,Journaal!$D$3-A27202),0)+A27202</f>
        <v>#N/A</v>
      </c>
    </row>
    <row r="27204" spans="1:1" x14ac:dyDescent="0.25">
      <c r="A27204" s="2" t="e">
        <f ca="1">MATCH($E$4,OFFSET(OFFSET(Journaal!$E$5,A27203,0),,,Journaal!$D$3-A27203),0)+A27203</f>
        <v>#N/A</v>
      </c>
    </row>
    <row r="27205" spans="1:1" x14ac:dyDescent="0.25">
      <c r="A27205" s="2" t="e">
        <f ca="1">MATCH($E$4,OFFSET(OFFSET(Journaal!$E$5,A27204,0),,,Journaal!$D$3-A27204),0)+A27204</f>
        <v>#N/A</v>
      </c>
    </row>
    <row r="27206" spans="1:1" x14ac:dyDescent="0.25">
      <c r="A27206" s="2" t="e">
        <f ca="1">MATCH($E$4,OFFSET(OFFSET(Journaal!$E$5,A27205,0),,,Journaal!$D$3-A27205),0)+A27205</f>
        <v>#N/A</v>
      </c>
    </row>
    <row r="27207" spans="1:1" x14ac:dyDescent="0.25">
      <c r="A27207" s="2" t="e">
        <f ca="1">MATCH($E$4,OFFSET(OFFSET(Journaal!$E$5,A27206,0),,,Journaal!$D$3-A27206),0)+A27206</f>
        <v>#N/A</v>
      </c>
    </row>
    <row r="27208" spans="1:1" x14ac:dyDescent="0.25">
      <c r="A27208" s="2" t="e">
        <f ca="1">MATCH($E$4,OFFSET(OFFSET(Journaal!$E$5,A27207,0),,,Journaal!$D$3-A27207),0)+A27207</f>
        <v>#N/A</v>
      </c>
    </row>
    <row r="27209" spans="1:1" x14ac:dyDescent="0.25">
      <c r="A27209" s="2" t="e">
        <f ca="1">MATCH($E$4,OFFSET(OFFSET(Journaal!$E$5,A27208,0),,,Journaal!$D$3-A27208),0)+A27208</f>
        <v>#N/A</v>
      </c>
    </row>
    <row r="27210" spans="1:1" x14ac:dyDescent="0.25">
      <c r="A27210" s="2" t="e">
        <f ca="1">MATCH($E$4,OFFSET(OFFSET(Journaal!$E$5,A27209,0),,,Journaal!$D$3-A27209),0)+A27209</f>
        <v>#N/A</v>
      </c>
    </row>
    <row r="27211" spans="1:1" x14ac:dyDescent="0.25">
      <c r="A27211" s="2" t="e">
        <f ca="1">MATCH($E$4,OFFSET(OFFSET(Journaal!$E$5,A27210,0),,,Journaal!$D$3-A27210),0)+A27210</f>
        <v>#N/A</v>
      </c>
    </row>
    <row r="27212" spans="1:1" x14ac:dyDescent="0.25">
      <c r="A27212" s="2" t="e">
        <f ca="1">MATCH($E$4,OFFSET(OFFSET(Journaal!$E$5,A27211,0),,,Journaal!$D$3-A27211),0)+A27211</f>
        <v>#N/A</v>
      </c>
    </row>
    <row r="27213" spans="1:1" x14ac:dyDescent="0.25">
      <c r="A27213" s="2" t="e">
        <f ca="1">MATCH($E$4,OFFSET(OFFSET(Journaal!$E$5,A27212,0),,,Journaal!$D$3-A27212),0)+A27212</f>
        <v>#N/A</v>
      </c>
    </row>
    <row r="27214" spans="1:1" x14ac:dyDescent="0.25">
      <c r="A27214" s="2" t="e">
        <f ca="1">MATCH($E$4,OFFSET(OFFSET(Journaal!$E$5,A27213,0),,,Journaal!$D$3-A27213),0)+A27213</f>
        <v>#N/A</v>
      </c>
    </row>
    <row r="27215" spans="1:1" x14ac:dyDescent="0.25">
      <c r="A27215" s="2" t="e">
        <f ca="1">MATCH($E$4,OFFSET(OFFSET(Journaal!$E$5,A27214,0),,,Journaal!$D$3-A27214),0)+A27214</f>
        <v>#N/A</v>
      </c>
    </row>
    <row r="27216" spans="1:1" x14ac:dyDescent="0.25">
      <c r="A27216" s="2" t="e">
        <f ca="1">MATCH($E$4,OFFSET(OFFSET(Journaal!$E$5,A27215,0),,,Journaal!$D$3-A27215),0)+A27215</f>
        <v>#N/A</v>
      </c>
    </row>
    <row r="27217" spans="1:1" x14ac:dyDescent="0.25">
      <c r="A27217" s="2" t="e">
        <f ca="1">MATCH($E$4,OFFSET(OFFSET(Journaal!$E$5,A27216,0),,,Journaal!$D$3-A27216),0)+A27216</f>
        <v>#N/A</v>
      </c>
    </row>
    <row r="27218" spans="1:1" x14ac:dyDescent="0.25">
      <c r="A27218" s="2" t="e">
        <f ca="1">MATCH($E$4,OFFSET(OFFSET(Journaal!$E$5,A27217,0),,,Journaal!$D$3-A27217),0)+A27217</f>
        <v>#N/A</v>
      </c>
    </row>
    <row r="27219" spans="1:1" x14ac:dyDescent="0.25">
      <c r="A27219" s="2" t="e">
        <f ca="1">MATCH($E$4,OFFSET(OFFSET(Journaal!$E$5,A27218,0),,,Journaal!$D$3-A27218),0)+A27218</f>
        <v>#N/A</v>
      </c>
    </row>
    <row r="27220" spans="1:1" x14ac:dyDescent="0.25">
      <c r="A27220" s="2" t="e">
        <f ca="1">MATCH($E$4,OFFSET(OFFSET(Journaal!$E$5,A27219,0),,,Journaal!$D$3-A27219),0)+A27219</f>
        <v>#N/A</v>
      </c>
    </row>
    <row r="27221" spans="1:1" x14ac:dyDescent="0.25">
      <c r="A27221" s="2" t="e">
        <f ca="1">MATCH($E$4,OFFSET(OFFSET(Journaal!$E$5,A27220,0),,,Journaal!$D$3-A27220),0)+A27220</f>
        <v>#N/A</v>
      </c>
    </row>
    <row r="27222" spans="1:1" x14ac:dyDescent="0.25">
      <c r="A27222" s="2" t="e">
        <f ca="1">MATCH($E$4,OFFSET(OFFSET(Journaal!$E$5,A27221,0),,,Journaal!$D$3-A27221),0)+A27221</f>
        <v>#N/A</v>
      </c>
    </row>
    <row r="27223" spans="1:1" x14ac:dyDescent="0.25">
      <c r="A27223" s="2" t="e">
        <f ca="1">MATCH($E$4,OFFSET(OFFSET(Journaal!$E$5,A27222,0),,,Journaal!$D$3-A27222),0)+A27222</f>
        <v>#N/A</v>
      </c>
    </row>
    <row r="27224" spans="1:1" x14ac:dyDescent="0.25">
      <c r="A27224" s="2" t="e">
        <f ca="1">MATCH($E$4,OFFSET(OFFSET(Journaal!$E$5,A27223,0),,,Journaal!$D$3-A27223),0)+A27223</f>
        <v>#N/A</v>
      </c>
    </row>
    <row r="27225" spans="1:1" x14ac:dyDescent="0.25">
      <c r="A27225" s="2" t="e">
        <f ca="1">MATCH($E$4,OFFSET(OFFSET(Journaal!$E$5,A27224,0),,,Journaal!$D$3-A27224),0)+A27224</f>
        <v>#N/A</v>
      </c>
    </row>
    <row r="27226" spans="1:1" x14ac:dyDescent="0.25">
      <c r="A27226" s="2" t="e">
        <f ca="1">MATCH($E$4,OFFSET(OFFSET(Journaal!$E$5,A27225,0),,,Journaal!$D$3-A27225),0)+A27225</f>
        <v>#N/A</v>
      </c>
    </row>
    <row r="27227" spans="1:1" x14ac:dyDescent="0.25">
      <c r="A27227" s="2" t="e">
        <f ca="1">MATCH($E$4,OFFSET(OFFSET(Journaal!$E$5,A27226,0),,,Journaal!$D$3-A27226),0)+A27226</f>
        <v>#N/A</v>
      </c>
    </row>
    <row r="27228" spans="1:1" x14ac:dyDescent="0.25">
      <c r="A27228" s="2" t="e">
        <f ca="1">MATCH($E$4,OFFSET(OFFSET(Journaal!$E$5,A27227,0),,,Journaal!$D$3-A27227),0)+A27227</f>
        <v>#N/A</v>
      </c>
    </row>
    <row r="27229" spans="1:1" x14ac:dyDescent="0.25">
      <c r="A27229" s="2" t="e">
        <f ca="1">MATCH($E$4,OFFSET(OFFSET(Journaal!$E$5,A27228,0),,,Journaal!$D$3-A27228),0)+A27228</f>
        <v>#N/A</v>
      </c>
    </row>
    <row r="27230" spans="1:1" x14ac:dyDescent="0.25">
      <c r="A27230" s="2" t="e">
        <f ca="1">MATCH($E$4,OFFSET(OFFSET(Journaal!$E$5,A27229,0),,,Journaal!$D$3-A27229),0)+A27229</f>
        <v>#N/A</v>
      </c>
    </row>
    <row r="27231" spans="1:1" x14ac:dyDescent="0.25">
      <c r="A27231" s="2" t="e">
        <f ca="1">MATCH($E$4,OFFSET(OFFSET(Journaal!$E$5,A27230,0),,,Journaal!$D$3-A27230),0)+A27230</f>
        <v>#N/A</v>
      </c>
    </row>
    <row r="27232" spans="1:1" x14ac:dyDescent="0.25">
      <c r="A27232" s="2" t="e">
        <f ca="1">MATCH($E$4,OFFSET(OFFSET(Journaal!$E$5,A27231,0),,,Journaal!$D$3-A27231),0)+A27231</f>
        <v>#N/A</v>
      </c>
    </row>
    <row r="27233" spans="1:1" x14ac:dyDescent="0.25">
      <c r="A27233" s="2" t="e">
        <f ca="1">MATCH($E$4,OFFSET(OFFSET(Journaal!$E$5,A27232,0),,,Journaal!$D$3-A27232),0)+A27232</f>
        <v>#N/A</v>
      </c>
    </row>
    <row r="27234" spans="1:1" x14ac:dyDescent="0.25">
      <c r="A27234" s="2" t="e">
        <f ca="1">MATCH($E$4,OFFSET(OFFSET(Journaal!$E$5,A27233,0),,,Journaal!$D$3-A27233),0)+A27233</f>
        <v>#N/A</v>
      </c>
    </row>
    <row r="27235" spans="1:1" x14ac:dyDescent="0.25">
      <c r="A27235" s="2" t="e">
        <f ca="1">MATCH($E$4,OFFSET(OFFSET(Journaal!$E$5,A27234,0),,,Journaal!$D$3-A27234),0)+A27234</f>
        <v>#N/A</v>
      </c>
    </row>
    <row r="27236" spans="1:1" x14ac:dyDescent="0.25">
      <c r="A27236" s="2" t="e">
        <f ca="1">MATCH($E$4,OFFSET(OFFSET(Journaal!$E$5,A27235,0),,,Journaal!$D$3-A27235),0)+A27235</f>
        <v>#N/A</v>
      </c>
    </row>
    <row r="27237" spans="1:1" x14ac:dyDescent="0.25">
      <c r="A27237" s="2" t="e">
        <f ca="1">MATCH($E$4,OFFSET(OFFSET(Journaal!$E$5,A27236,0),,,Journaal!$D$3-A27236),0)+A27236</f>
        <v>#N/A</v>
      </c>
    </row>
    <row r="27238" spans="1:1" x14ac:dyDescent="0.25">
      <c r="A27238" s="2" t="e">
        <f ca="1">MATCH($E$4,OFFSET(OFFSET(Journaal!$E$5,A27237,0),,,Journaal!$D$3-A27237),0)+A27237</f>
        <v>#N/A</v>
      </c>
    </row>
    <row r="27239" spans="1:1" x14ac:dyDescent="0.25">
      <c r="A27239" s="2" t="e">
        <f ca="1">MATCH($E$4,OFFSET(OFFSET(Journaal!$E$5,A27238,0),,,Journaal!$D$3-A27238),0)+A27238</f>
        <v>#N/A</v>
      </c>
    </row>
    <row r="27240" spans="1:1" x14ac:dyDescent="0.25">
      <c r="A27240" s="2" t="e">
        <f ca="1">MATCH($E$4,OFFSET(OFFSET(Journaal!$E$5,A27239,0),,,Journaal!$D$3-A27239),0)+A27239</f>
        <v>#N/A</v>
      </c>
    </row>
    <row r="27241" spans="1:1" x14ac:dyDescent="0.25">
      <c r="A27241" s="2" t="e">
        <f ca="1">MATCH($E$4,OFFSET(OFFSET(Journaal!$E$5,A27240,0),,,Journaal!$D$3-A27240),0)+A27240</f>
        <v>#N/A</v>
      </c>
    </row>
    <row r="27242" spans="1:1" x14ac:dyDescent="0.25">
      <c r="A27242" s="2" t="e">
        <f ca="1">MATCH($E$4,OFFSET(OFFSET(Journaal!$E$5,A27241,0),,,Journaal!$D$3-A27241),0)+A27241</f>
        <v>#N/A</v>
      </c>
    </row>
    <row r="27243" spans="1:1" x14ac:dyDescent="0.25">
      <c r="A27243" s="2" t="e">
        <f ca="1">MATCH($E$4,OFFSET(OFFSET(Journaal!$E$5,A27242,0),,,Journaal!$D$3-A27242),0)+A27242</f>
        <v>#N/A</v>
      </c>
    </row>
    <row r="27244" spans="1:1" x14ac:dyDescent="0.25">
      <c r="A27244" s="2" t="e">
        <f ca="1">MATCH($E$4,OFFSET(OFFSET(Journaal!$E$5,A27243,0),,,Journaal!$D$3-A27243),0)+A27243</f>
        <v>#N/A</v>
      </c>
    </row>
    <row r="27245" spans="1:1" x14ac:dyDescent="0.25">
      <c r="A27245" s="2" t="e">
        <f ca="1">MATCH($E$4,OFFSET(OFFSET(Journaal!$E$5,A27244,0),,,Journaal!$D$3-A27244),0)+A27244</f>
        <v>#N/A</v>
      </c>
    </row>
    <row r="27246" spans="1:1" x14ac:dyDescent="0.25">
      <c r="A27246" s="2" t="e">
        <f ca="1">MATCH($E$4,OFFSET(OFFSET(Journaal!$E$5,A27245,0),,,Journaal!$D$3-A27245),0)+A27245</f>
        <v>#N/A</v>
      </c>
    </row>
    <row r="27247" spans="1:1" x14ac:dyDescent="0.25">
      <c r="A27247" s="2" t="e">
        <f ca="1">MATCH($E$4,OFFSET(OFFSET(Journaal!$E$5,A27246,0),,,Journaal!$D$3-A27246),0)+A27246</f>
        <v>#N/A</v>
      </c>
    </row>
    <row r="27248" spans="1:1" x14ac:dyDescent="0.25">
      <c r="A27248" s="2" t="e">
        <f ca="1">MATCH($E$4,OFFSET(OFFSET(Journaal!$E$5,A27247,0),,,Journaal!$D$3-A27247),0)+A27247</f>
        <v>#N/A</v>
      </c>
    </row>
    <row r="27249" spans="1:1" x14ac:dyDescent="0.25">
      <c r="A27249" s="2" t="e">
        <f ca="1">MATCH($E$4,OFFSET(OFFSET(Journaal!$E$5,A27248,0),,,Journaal!$D$3-A27248),0)+A27248</f>
        <v>#N/A</v>
      </c>
    </row>
    <row r="27250" spans="1:1" x14ac:dyDescent="0.25">
      <c r="A27250" s="2" t="e">
        <f ca="1">MATCH($E$4,OFFSET(OFFSET(Journaal!$E$5,A27249,0),,,Journaal!$D$3-A27249),0)+A27249</f>
        <v>#N/A</v>
      </c>
    </row>
    <row r="27251" spans="1:1" x14ac:dyDescent="0.25">
      <c r="A27251" s="2" t="e">
        <f ca="1">MATCH($E$4,OFFSET(OFFSET(Journaal!$E$5,A27250,0),,,Journaal!$D$3-A27250),0)+A27250</f>
        <v>#N/A</v>
      </c>
    </row>
    <row r="27252" spans="1:1" x14ac:dyDescent="0.25">
      <c r="A27252" s="2" t="e">
        <f ca="1">MATCH($E$4,OFFSET(OFFSET(Journaal!$E$5,A27251,0),,,Journaal!$D$3-A27251),0)+A27251</f>
        <v>#N/A</v>
      </c>
    </row>
    <row r="27253" spans="1:1" x14ac:dyDescent="0.25">
      <c r="A27253" s="2" t="e">
        <f ca="1">MATCH($E$4,OFFSET(OFFSET(Journaal!$E$5,A27252,0),,,Journaal!$D$3-A27252),0)+A27252</f>
        <v>#N/A</v>
      </c>
    </row>
    <row r="27254" spans="1:1" x14ac:dyDescent="0.25">
      <c r="A27254" s="2" t="e">
        <f ca="1">MATCH($E$4,OFFSET(OFFSET(Journaal!$E$5,A27253,0),,,Journaal!$D$3-A27253),0)+A27253</f>
        <v>#N/A</v>
      </c>
    </row>
    <row r="27255" spans="1:1" x14ac:dyDescent="0.25">
      <c r="A27255" s="2" t="e">
        <f ca="1">MATCH($E$4,OFFSET(OFFSET(Journaal!$E$5,A27254,0),,,Journaal!$D$3-A27254),0)+A27254</f>
        <v>#N/A</v>
      </c>
    </row>
    <row r="27256" spans="1:1" x14ac:dyDescent="0.25">
      <c r="A27256" s="2" t="e">
        <f ca="1">MATCH($E$4,OFFSET(OFFSET(Journaal!$E$5,A27255,0),,,Journaal!$D$3-A27255),0)+A27255</f>
        <v>#N/A</v>
      </c>
    </row>
    <row r="27257" spans="1:1" x14ac:dyDescent="0.25">
      <c r="A27257" s="2" t="e">
        <f ca="1">MATCH($E$4,OFFSET(OFFSET(Journaal!$E$5,A27256,0),,,Journaal!$D$3-A27256),0)+A27256</f>
        <v>#N/A</v>
      </c>
    </row>
    <row r="27258" spans="1:1" x14ac:dyDescent="0.25">
      <c r="A27258" s="2" t="e">
        <f ca="1">MATCH($E$4,OFFSET(OFFSET(Journaal!$E$5,A27257,0),,,Journaal!$D$3-A27257),0)+A27257</f>
        <v>#N/A</v>
      </c>
    </row>
    <row r="27259" spans="1:1" x14ac:dyDescent="0.25">
      <c r="A27259" s="2" t="e">
        <f ca="1">MATCH($E$4,OFFSET(OFFSET(Journaal!$E$5,A27258,0),,,Journaal!$D$3-A27258),0)+A27258</f>
        <v>#N/A</v>
      </c>
    </row>
    <row r="27260" spans="1:1" x14ac:dyDescent="0.25">
      <c r="A27260" s="2" t="e">
        <f ca="1">MATCH($E$4,OFFSET(OFFSET(Journaal!$E$5,A27259,0),,,Journaal!$D$3-A27259),0)+A27259</f>
        <v>#N/A</v>
      </c>
    </row>
    <row r="27261" spans="1:1" x14ac:dyDescent="0.25">
      <c r="A27261" s="2" t="e">
        <f ca="1">MATCH($E$4,OFFSET(OFFSET(Journaal!$E$5,A27260,0),,,Journaal!$D$3-A27260),0)+A27260</f>
        <v>#N/A</v>
      </c>
    </row>
    <row r="27262" spans="1:1" x14ac:dyDescent="0.25">
      <c r="A27262" s="2" t="e">
        <f ca="1">MATCH($E$4,OFFSET(OFFSET(Journaal!$E$5,A27261,0),,,Journaal!$D$3-A27261),0)+A27261</f>
        <v>#N/A</v>
      </c>
    </row>
    <row r="27263" spans="1:1" x14ac:dyDescent="0.25">
      <c r="A27263" s="2" t="e">
        <f ca="1">MATCH($E$4,OFFSET(OFFSET(Journaal!$E$5,A27262,0),,,Journaal!$D$3-A27262),0)+A27262</f>
        <v>#N/A</v>
      </c>
    </row>
    <row r="27264" spans="1:1" x14ac:dyDescent="0.25">
      <c r="A27264" s="2" t="e">
        <f ca="1">MATCH($E$4,OFFSET(OFFSET(Journaal!$E$5,A27263,0),,,Journaal!$D$3-A27263),0)+A27263</f>
        <v>#N/A</v>
      </c>
    </row>
    <row r="27265" spans="1:1" x14ac:dyDescent="0.25">
      <c r="A27265" s="2" t="e">
        <f ca="1">MATCH($E$4,OFFSET(OFFSET(Journaal!$E$5,A27264,0),,,Journaal!$D$3-A27264),0)+A27264</f>
        <v>#N/A</v>
      </c>
    </row>
    <row r="27266" spans="1:1" x14ac:dyDescent="0.25">
      <c r="A27266" s="2" t="e">
        <f ca="1">MATCH($E$4,OFFSET(OFFSET(Journaal!$E$5,A27265,0),,,Journaal!$D$3-A27265),0)+A27265</f>
        <v>#N/A</v>
      </c>
    </row>
    <row r="27267" spans="1:1" x14ac:dyDescent="0.25">
      <c r="A27267" s="2" t="e">
        <f ca="1">MATCH($E$4,OFFSET(OFFSET(Journaal!$E$5,A27266,0),,,Journaal!$D$3-A27266),0)+A27266</f>
        <v>#N/A</v>
      </c>
    </row>
    <row r="27268" spans="1:1" x14ac:dyDescent="0.25">
      <c r="A27268" s="2" t="e">
        <f ca="1">MATCH($E$4,OFFSET(OFFSET(Journaal!$E$5,A27267,0),,,Journaal!$D$3-A27267),0)+A27267</f>
        <v>#N/A</v>
      </c>
    </row>
    <row r="27269" spans="1:1" x14ac:dyDescent="0.25">
      <c r="A27269" s="2" t="e">
        <f ca="1">MATCH($E$4,OFFSET(OFFSET(Journaal!$E$5,A27268,0),,,Journaal!$D$3-A27268),0)+A27268</f>
        <v>#N/A</v>
      </c>
    </row>
    <row r="27270" spans="1:1" x14ac:dyDescent="0.25">
      <c r="A27270" s="2" t="e">
        <f ca="1">MATCH($E$4,OFFSET(OFFSET(Journaal!$E$5,A27269,0),,,Journaal!$D$3-A27269),0)+A27269</f>
        <v>#N/A</v>
      </c>
    </row>
    <row r="27271" spans="1:1" x14ac:dyDescent="0.25">
      <c r="A27271" s="2" t="e">
        <f ca="1">MATCH($E$4,OFFSET(OFFSET(Journaal!$E$5,A27270,0),,,Journaal!$D$3-A27270),0)+A27270</f>
        <v>#N/A</v>
      </c>
    </row>
    <row r="27272" spans="1:1" x14ac:dyDescent="0.25">
      <c r="A27272" s="2" t="e">
        <f ca="1">MATCH($E$4,OFFSET(OFFSET(Journaal!$E$5,A27271,0),,,Journaal!$D$3-A27271),0)+A27271</f>
        <v>#N/A</v>
      </c>
    </row>
    <row r="27273" spans="1:1" x14ac:dyDescent="0.25">
      <c r="A27273" s="2" t="e">
        <f ca="1">MATCH($E$4,OFFSET(OFFSET(Journaal!$E$5,A27272,0),,,Journaal!$D$3-A27272),0)+A27272</f>
        <v>#N/A</v>
      </c>
    </row>
    <row r="27274" spans="1:1" x14ac:dyDescent="0.25">
      <c r="A27274" s="2" t="e">
        <f ca="1">MATCH($E$4,OFFSET(OFFSET(Journaal!$E$5,A27273,0),,,Journaal!$D$3-A27273),0)+A27273</f>
        <v>#N/A</v>
      </c>
    </row>
    <row r="27275" spans="1:1" x14ac:dyDescent="0.25">
      <c r="A27275" s="2" t="e">
        <f ca="1">MATCH($E$4,OFFSET(OFFSET(Journaal!$E$5,A27274,0),,,Journaal!$D$3-A27274),0)+A27274</f>
        <v>#N/A</v>
      </c>
    </row>
    <row r="27276" spans="1:1" x14ac:dyDescent="0.25">
      <c r="A27276" s="2" t="e">
        <f ca="1">MATCH($E$4,OFFSET(OFFSET(Journaal!$E$5,A27275,0),,,Journaal!$D$3-A27275),0)+A27275</f>
        <v>#N/A</v>
      </c>
    </row>
    <row r="27277" spans="1:1" x14ac:dyDescent="0.25">
      <c r="A27277" s="2" t="e">
        <f ca="1">MATCH($E$4,OFFSET(OFFSET(Journaal!$E$5,A27276,0),,,Journaal!$D$3-A27276),0)+A27276</f>
        <v>#N/A</v>
      </c>
    </row>
    <row r="27278" spans="1:1" x14ac:dyDescent="0.25">
      <c r="A27278" s="2" t="e">
        <f ca="1">MATCH($E$4,OFFSET(OFFSET(Journaal!$E$5,A27277,0),,,Journaal!$D$3-A27277),0)+A27277</f>
        <v>#N/A</v>
      </c>
    </row>
    <row r="27279" spans="1:1" x14ac:dyDescent="0.25">
      <c r="A27279" s="2" t="e">
        <f ca="1">MATCH($E$4,OFFSET(OFFSET(Journaal!$E$5,A27278,0),,,Journaal!$D$3-A27278),0)+A27278</f>
        <v>#N/A</v>
      </c>
    </row>
    <row r="27280" spans="1:1" x14ac:dyDescent="0.25">
      <c r="A27280" s="2" t="e">
        <f ca="1">MATCH($E$4,OFFSET(OFFSET(Journaal!$E$5,A27279,0),,,Journaal!$D$3-A27279),0)+A27279</f>
        <v>#N/A</v>
      </c>
    </row>
    <row r="27281" spans="1:1" x14ac:dyDescent="0.25">
      <c r="A27281" s="2" t="e">
        <f ca="1">MATCH($E$4,OFFSET(OFFSET(Journaal!$E$5,A27280,0),,,Journaal!$D$3-A27280),0)+A27280</f>
        <v>#N/A</v>
      </c>
    </row>
    <row r="27282" spans="1:1" x14ac:dyDescent="0.25">
      <c r="A27282" s="2" t="e">
        <f ca="1">MATCH($E$4,OFFSET(OFFSET(Journaal!$E$5,A27281,0),,,Journaal!$D$3-A27281),0)+A27281</f>
        <v>#N/A</v>
      </c>
    </row>
    <row r="27283" spans="1:1" x14ac:dyDescent="0.25">
      <c r="A27283" s="2" t="e">
        <f ca="1">MATCH($E$4,OFFSET(OFFSET(Journaal!$E$5,A27282,0),,,Journaal!$D$3-A27282),0)+A27282</f>
        <v>#N/A</v>
      </c>
    </row>
    <row r="27284" spans="1:1" x14ac:dyDescent="0.25">
      <c r="A27284" s="2" t="e">
        <f ca="1">MATCH($E$4,OFFSET(OFFSET(Journaal!$E$5,A27283,0),,,Journaal!$D$3-A27283),0)+A27283</f>
        <v>#N/A</v>
      </c>
    </row>
    <row r="27285" spans="1:1" x14ac:dyDescent="0.25">
      <c r="A27285" s="2" t="e">
        <f ca="1">MATCH($E$4,OFFSET(OFFSET(Journaal!$E$5,A27284,0),,,Journaal!$D$3-A27284),0)+A27284</f>
        <v>#N/A</v>
      </c>
    </row>
    <row r="27286" spans="1:1" x14ac:dyDescent="0.25">
      <c r="A27286" s="2" t="e">
        <f ca="1">MATCH($E$4,OFFSET(OFFSET(Journaal!$E$5,A27285,0),,,Journaal!$D$3-A27285),0)+A27285</f>
        <v>#N/A</v>
      </c>
    </row>
    <row r="27287" spans="1:1" x14ac:dyDescent="0.25">
      <c r="A27287" s="2" t="e">
        <f ca="1">MATCH($E$4,OFFSET(OFFSET(Journaal!$E$5,A27286,0),,,Journaal!$D$3-A27286),0)+A27286</f>
        <v>#N/A</v>
      </c>
    </row>
    <row r="27288" spans="1:1" x14ac:dyDescent="0.25">
      <c r="A27288" s="2" t="e">
        <f ca="1">MATCH($E$4,OFFSET(OFFSET(Journaal!$E$5,A27287,0),,,Journaal!$D$3-A27287),0)+A27287</f>
        <v>#N/A</v>
      </c>
    </row>
    <row r="27289" spans="1:1" x14ac:dyDescent="0.25">
      <c r="A27289" s="2" t="e">
        <f ca="1">MATCH($E$4,OFFSET(OFFSET(Journaal!$E$5,A27288,0),,,Journaal!$D$3-A27288),0)+A27288</f>
        <v>#N/A</v>
      </c>
    </row>
    <row r="27290" spans="1:1" x14ac:dyDescent="0.25">
      <c r="A27290" s="2" t="e">
        <f ca="1">MATCH($E$4,OFFSET(OFFSET(Journaal!$E$5,A27289,0),,,Journaal!$D$3-A27289),0)+A27289</f>
        <v>#N/A</v>
      </c>
    </row>
    <row r="27291" spans="1:1" x14ac:dyDescent="0.25">
      <c r="A27291" s="2" t="e">
        <f ca="1">MATCH($E$4,OFFSET(OFFSET(Journaal!$E$5,A27290,0),,,Journaal!$D$3-A27290),0)+A27290</f>
        <v>#N/A</v>
      </c>
    </row>
    <row r="27292" spans="1:1" x14ac:dyDescent="0.25">
      <c r="A27292" s="2" t="e">
        <f ca="1">MATCH($E$4,OFFSET(OFFSET(Journaal!$E$5,A27291,0),,,Journaal!$D$3-A27291),0)+A27291</f>
        <v>#N/A</v>
      </c>
    </row>
    <row r="27293" spans="1:1" x14ac:dyDescent="0.25">
      <c r="A27293" s="2" t="e">
        <f ca="1">MATCH($E$4,OFFSET(OFFSET(Journaal!$E$5,A27292,0),,,Journaal!$D$3-A27292),0)+A27292</f>
        <v>#N/A</v>
      </c>
    </row>
    <row r="27294" spans="1:1" x14ac:dyDescent="0.25">
      <c r="A27294" s="2" t="e">
        <f ca="1">MATCH($E$4,OFFSET(OFFSET(Journaal!$E$5,A27293,0),,,Journaal!$D$3-A27293),0)+A27293</f>
        <v>#N/A</v>
      </c>
    </row>
    <row r="27295" spans="1:1" x14ac:dyDescent="0.25">
      <c r="A27295" s="2" t="e">
        <f ca="1">MATCH($E$4,OFFSET(OFFSET(Journaal!$E$5,A27294,0),,,Journaal!$D$3-A27294),0)+A27294</f>
        <v>#N/A</v>
      </c>
    </row>
    <row r="27296" spans="1:1" x14ac:dyDescent="0.25">
      <c r="A27296" s="2" t="e">
        <f ca="1">MATCH($E$4,OFFSET(OFFSET(Journaal!$E$5,A27295,0),,,Journaal!$D$3-A27295),0)+A27295</f>
        <v>#N/A</v>
      </c>
    </row>
    <row r="27297" spans="1:1" x14ac:dyDescent="0.25">
      <c r="A27297" s="2" t="e">
        <f ca="1">MATCH($E$4,OFFSET(OFFSET(Journaal!$E$5,A27296,0),,,Journaal!$D$3-A27296),0)+A27296</f>
        <v>#N/A</v>
      </c>
    </row>
    <row r="27298" spans="1:1" x14ac:dyDescent="0.25">
      <c r="A27298" s="2" t="e">
        <f ca="1">MATCH($E$4,OFFSET(OFFSET(Journaal!$E$5,A27297,0),,,Journaal!$D$3-A27297),0)+A27297</f>
        <v>#N/A</v>
      </c>
    </row>
    <row r="27299" spans="1:1" x14ac:dyDescent="0.25">
      <c r="A27299" s="2" t="e">
        <f ca="1">MATCH($E$4,OFFSET(OFFSET(Journaal!$E$5,A27298,0),,,Journaal!$D$3-A27298),0)+A27298</f>
        <v>#N/A</v>
      </c>
    </row>
    <row r="27300" spans="1:1" x14ac:dyDescent="0.25">
      <c r="A27300" s="2" t="e">
        <f ca="1">MATCH($E$4,OFFSET(OFFSET(Journaal!$E$5,A27299,0),,,Journaal!$D$3-A27299),0)+A27299</f>
        <v>#N/A</v>
      </c>
    </row>
    <row r="27301" spans="1:1" x14ac:dyDescent="0.25">
      <c r="A27301" s="2" t="e">
        <f ca="1">MATCH($E$4,OFFSET(OFFSET(Journaal!$E$5,A27300,0),,,Journaal!$D$3-A27300),0)+A27300</f>
        <v>#N/A</v>
      </c>
    </row>
    <row r="27302" spans="1:1" x14ac:dyDescent="0.25">
      <c r="A27302" s="2" t="e">
        <f ca="1">MATCH($E$4,OFFSET(OFFSET(Journaal!$E$5,A27301,0),,,Journaal!$D$3-A27301),0)+A27301</f>
        <v>#N/A</v>
      </c>
    </row>
    <row r="27303" spans="1:1" x14ac:dyDescent="0.25">
      <c r="A27303" s="2" t="e">
        <f ca="1">MATCH($E$4,OFFSET(OFFSET(Journaal!$E$5,A27302,0),,,Journaal!$D$3-A27302),0)+A27302</f>
        <v>#N/A</v>
      </c>
    </row>
    <row r="27304" spans="1:1" x14ac:dyDescent="0.25">
      <c r="A27304" s="2" t="e">
        <f ca="1">MATCH($E$4,OFFSET(OFFSET(Journaal!$E$5,A27303,0),,,Journaal!$D$3-A27303),0)+A27303</f>
        <v>#N/A</v>
      </c>
    </row>
    <row r="27305" spans="1:1" x14ac:dyDescent="0.25">
      <c r="A27305" s="2" t="e">
        <f ca="1">MATCH($E$4,OFFSET(OFFSET(Journaal!$E$5,A27304,0),,,Journaal!$D$3-A27304),0)+A27304</f>
        <v>#N/A</v>
      </c>
    </row>
    <row r="27306" spans="1:1" x14ac:dyDescent="0.25">
      <c r="A27306" s="2" t="e">
        <f ca="1">MATCH($E$4,OFFSET(OFFSET(Journaal!$E$5,A27305,0),,,Journaal!$D$3-A27305),0)+A27305</f>
        <v>#N/A</v>
      </c>
    </row>
    <row r="27307" spans="1:1" x14ac:dyDescent="0.25">
      <c r="A27307" s="2" t="e">
        <f ca="1">MATCH($E$4,OFFSET(OFFSET(Journaal!$E$5,A27306,0),,,Journaal!$D$3-A27306),0)+A27306</f>
        <v>#N/A</v>
      </c>
    </row>
    <row r="27308" spans="1:1" x14ac:dyDescent="0.25">
      <c r="A27308" s="2" t="e">
        <f ca="1">MATCH($E$4,OFFSET(OFFSET(Journaal!$E$5,A27307,0),,,Journaal!$D$3-A27307),0)+A27307</f>
        <v>#N/A</v>
      </c>
    </row>
    <row r="27309" spans="1:1" x14ac:dyDescent="0.25">
      <c r="A27309" s="2" t="e">
        <f ca="1">MATCH($E$4,OFFSET(OFFSET(Journaal!$E$5,A27308,0),,,Journaal!$D$3-A27308),0)+A27308</f>
        <v>#N/A</v>
      </c>
    </row>
    <row r="27310" spans="1:1" x14ac:dyDescent="0.25">
      <c r="A27310" s="2" t="e">
        <f ca="1">MATCH($E$4,OFFSET(OFFSET(Journaal!$E$5,A27309,0),,,Journaal!$D$3-A27309),0)+A27309</f>
        <v>#N/A</v>
      </c>
    </row>
    <row r="27311" spans="1:1" x14ac:dyDescent="0.25">
      <c r="A27311" s="2" t="e">
        <f ca="1">MATCH($E$4,OFFSET(OFFSET(Journaal!$E$5,A27310,0),,,Journaal!$D$3-A27310),0)+A27310</f>
        <v>#N/A</v>
      </c>
    </row>
    <row r="27312" spans="1:1" x14ac:dyDescent="0.25">
      <c r="A27312" s="2" t="e">
        <f ca="1">MATCH($E$4,OFFSET(OFFSET(Journaal!$E$5,A27311,0),,,Journaal!$D$3-A27311),0)+A27311</f>
        <v>#N/A</v>
      </c>
    </row>
    <row r="27313" spans="1:1" x14ac:dyDescent="0.25">
      <c r="A27313" s="2" t="e">
        <f ca="1">MATCH($E$4,OFFSET(OFFSET(Journaal!$E$5,A27312,0),,,Journaal!$D$3-A27312),0)+A27312</f>
        <v>#N/A</v>
      </c>
    </row>
    <row r="27314" spans="1:1" x14ac:dyDescent="0.25">
      <c r="A27314" s="2" t="e">
        <f ca="1">MATCH($E$4,OFFSET(OFFSET(Journaal!$E$5,A27313,0),,,Journaal!$D$3-A27313),0)+A27313</f>
        <v>#N/A</v>
      </c>
    </row>
    <row r="27315" spans="1:1" x14ac:dyDescent="0.25">
      <c r="A27315" s="2" t="e">
        <f ca="1">MATCH($E$4,OFFSET(OFFSET(Journaal!$E$5,A27314,0),,,Journaal!$D$3-A27314),0)+A27314</f>
        <v>#N/A</v>
      </c>
    </row>
    <row r="27316" spans="1:1" x14ac:dyDescent="0.25">
      <c r="A27316" s="2" t="e">
        <f ca="1">MATCH($E$4,OFFSET(OFFSET(Journaal!$E$5,A27315,0),,,Journaal!$D$3-A27315),0)+A27315</f>
        <v>#N/A</v>
      </c>
    </row>
    <row r="27317" spans="1:1" x14ac:dyDescent="0.25">
      <c r="A27317" s="2" t="e">
        <f ca="1">MATCH($E$4,OFFSET(OFFSET(Journaal!$E$5,A27316,0),,,Journaal!$D$3-A27316),0)+A27316</f>
        <v>#N/A</v>
      </c>
    </row>
    <row r="27318" spans="1:1" x14ac:dyDescent="0.25">
      <c r="A27318" s="2" t="e">
        <f ca="1">MATCH($E$4,OFFSET(OFFSET(Journaal!$E$5,A27317,0),,,Journaal!$D$3-A27317),0)+A27317</f>
        <v>#N/A</v>
      </c>
    </row>
    <row r="27319" spans="1:1" x14ac:dyDescent="0.25">
      <c r="A27319" s="2" t="e">
        <f ca="1">MATCH($E$4,OFFSET(OFFSET(Journaal!$E$5,A27318,0),,,Journaal!$D$3-A27318),0)+A27318</f>
        <v>#N/A</v>
      </c>
    </row>
    <row r="27320" spans="1:1" x14ac:dyDescent="0.25">
      <c r="A27320" s="2" t="e">
        <f ca="1">MATCH($E$4,OFFSET(OFFSET(Journaal!$E$5,A27319,0),,,Journaal!$D$3-A27319),0)+A27319</f>
        <v>#N/A</v>
      </c>
    </row>
    <row r="27321" spans="1:1" x14ac:dyDescent="0.25">
      <c r="A27321" s="2" t="e">
        <f ca="1">MATCH($E$4,OFFSET(OFFSET(Journaal!$E$5,A27320,0),,,Journaal!$D$3-A27320),0)+A27320</f>
        <v>#N/A</v>
      </c>
    </row>
    <row r="27322" spans="1:1" x14ac:dyDescent="0.25">
      <c r="A27322" s="2" t="e">
        <f ca="1">MATCH($E$4,OFFSET(OFFSET(Journaal!$E$5,A27321,0),,,Journaal!$D$3-A27321),0)+A27321</f>
        <v>#N/A</v>
      </c>
    </row>
    <row r="27323" spans="1:1" x14ac:dyDescent="0.25">
      <c r="A27323" s="2" t="e">
        <f ca="1">MATCH($E$4,OFFSET(OFFSET(Journaal!$E$5,A27322,0),,,Journaal!$D$3-A27322),0)+A27322</f>
        <v>#N/A</v>
      </c>
    </row>
    <row r="27324" spans="1:1" x14ac:dyDescent="0.25">
      <c r="A27324" s="2" t="e">
        <f ca="1">MATCH($E$4,OFFSET(OFFSET(Journaal!$E$5,A27323,0),,,Journaal!$D$3-A27323),0)+A27323</f>
        <v>#N/A</v>
      </c>
    </row>
    <row r="27325" spans="1:1" x14ac:dyDescent="0.25">
      <c r="A27325" s="2" t="e">
        <f ca="1">MATCH($E$4,OFFSET(OFFSET(Journaal!$E$5,A27324,0),,,Journaal!$D$3-A27324),0)+A27324</f>
        <v>#N/A</v>
      </c>
    </row>
    <row r="27326" spans="1:1" x14ac:dyDescent="0.25">
      <c r="A27326" s="2" t="e">
        <f ca="1">MATCH($E$4,OFFSET(OFFSET(Journaal!$E$5,A27325,0),,,Journaal!$D$3-A27325),0)+A27325</f>
        <v>#N/A</v>
      </c>
    </row>
    <row r="27327" spans="1:1" x14ac:dyDescent="0.25">
      <c r="A27327" s="2" t="e">
        <f ca="1">MATCH($E$4,OFFSET(OFFSET(Journaal!$E$5,A27326,0),,,Journaal!$D$3-A27326),0)+A27326</f>
        <v>#N/A</v>
      </c>
    </row>
    <row r="27328" spans="1:1" x14ac:dyDescent="0.25">
      <c r="A27328" s="2" t="e">
        <f ca="1">MATCH($E$4,OFFSET(OFFSET(Journaal!$E$5,A27327,0),,,Journaal!$D$3-A27327),0)+A27327</f>
        <v>#N/A</v>
      </c>
    </row>
    <row r="27329" spans="1:1" x14ac:dyDescent="0.25">
      <c r="A27329" s="2" t="e">
        <f ca="1">MATCH($E$4,OFFSET(OFFSET(Journaal!$E$5,A27328,0),,,Journaal!$D$3-A27328),0)+A27328</f>
        <v>#N/A</v>
      </c>
    </row>
    <row r="27330" spans="1:1" x14ac:dyDescent="0.25">
      <c r="A27330" s="2" t="e">
        <f ca="1">MATCH($E$4,OFFSET(OFFSET(Journaal!$E$5,A27329,0),,,Journaal!$D$3-A27329),0)+A27329</f>
        <v>#N/A</v>
      </c>
    </row>
    <row r="27331" spans="1:1" x14ac:dyDescent="0.25">
      <c r="A27331" s="2" t="e">
        <f ca="1">MATCH($E$4,OFFSET(OFFSET(Journaal!$E$5,A27330,0),,,Journaal!$D$3-A27330),0)+A27330</f>
        <v>#N/A</v>
      </c>
    </row>
    <row r="27332" spans="1:1" x14ac:dyDescent="0.25">
      <c r="A27332" s="2" t="e">
        <f ca="1">MATCH($E$4,OFFSET(OFFSET(Journaal!$E$5,A27331,0),,,Journaal!$D$3-A27331),0)+A27331</f>
        <v>#N/A</v>
      </c>
    </row>
    <row r="27333" spans="1:1" x14ac:dyDescent="0.25">
      <c r="A27333" s="2" t="e">
        <f ca="1">MATCH($E$4,OFFSET(OFFSET(Journaal!$E$5,A27332,0),,,Journaal!$D$3-A27332),0)+A27332</f>
        <v>#N/A</v>
      </c>
    </row>
    <row r="27334" spans="1:1" x14ac:dyDescent="0.25">
      <c r="A27334" s="2" t="e">
        <f ca="1">MATCH($E$4,OFFSET(OFFSET(Journaal!$E$5,A27333,0),,,Journaal!$D$3-A27333),0)+A27333</f>
        <v>#N/A</v>
      </c>
    </row>
    <row r="27335" spans="1:1" x14ac:dyDescent="0.25">
      <c r="A27335" s="2" t="e">
        <f ca="1">MATCH($E$4,OFFSET(OFFSET(Journaal!$E$5,A27334,0),,,Journaal!$D$3-A27334),0)+A27334</f>
        <v>#N/A</v>
      </c>
    </row>
    <row r="27336" spans="1:1" x14ac:dyDescent="0.25">
      <c r="A27336" s="2" t="e">
        <f ca="1">MATCH($E$4,OFFSET(OFFSET(Journaal!$E$5,A27335,0),,,Journaal!$D$3-A27335),0)+A27335</f>
        <v>#N/A</v>
      </c>
    </row>
    <row r="27337" spans="1:1" x14ac:dyDescent="0.25">
      <c r="A27337" s="2" t="e">
        <f ca="1">MATCH($E$4,OFFSET(OFFSET(Journaal!$E$5,A27336,0),,,Journaal!$D$3-A27336),0)+A27336</f>
        <v>#N/A</v>
      </c>
    </row>
    <row r="27338" spans="1:1" x14ac:dyDescent="0.25">
      <c r="A27338" s="2" t="e">
        <f ca="1">MATCH($E$4,OFFSET(OFFSET(Journaal!$E$5,A27337,0),,,Journaal!$D$3-A27337),0)+A27337</f>
        <v>#N/A</v>
      </c>
    </row>
    <row r="27339" spans="1:1" x14ac:dyDescent="0.25">
      <c r="A27339" s="2" t="e">
        <f ca="1">MATCH($E$4,OFFSET(OFFSET(Journaal!$E$5,A27338,0),,,Journaal!$D$3-A27338),0)+A27338</f>
        <v>#N/A</v>
      </c>
    </row>
    <row r="27340" spans="1:1" x14ac:dyDescent="0.25">
      <c r="A27340" s="2" t="e">
        <f ca="1">MATCH($E$4,OFFSET(OFFSET(Journaal!$E$5,A27339,0),,,Journaal!$D$3-A27339),0)+A27339</f>
        <v>#N/A</v>
      </c>
    </row>
    <row r="27341" spans="1:1" x14ac:dyDescent="0.25">
      <c r="A27341" s="2" t="e">
        <f ca="1">MATCH($E$4,OFFSET(OFFSET(Journaal!$E$5,A27340,0),,,Journaal!$D$3-A27340),0)+A27340</f>
        <v>#N/A</v>
      </c>
    </row>
    <row r="27342" spans="1:1" x14ac:dyDescent="0.25">
      <c r="A27342" s="2" t="e">
        <f ca="1">MATCH($E$4,OFFSET(OFFSET(Journaal!$E$5,A27341,0),,,Journaal!$D$3-A27341),0)+A27341</f>
        <v>#N/A</v>
      </c>
    </row>
    <row r="27343" spans="1:1" x14ac:dyDescent="0.25">
      <c r="A27343" s="2" t="e">
        <f ca="1">MATCH($E$4,OFFSET(OFFSET(Journaal!$E$5,A27342,0),,,Journaal!$D$3-A27342),0)+A27342</f>
        <v>#N/A</v>
      </c>
    </row>
    <row r="27344" spans="1:1" x14ac:dyDescent="0.25">
      <c r="A27344" s="2" t="e">
        <f ca="1">MATCH($E$4,OFFSET(OFFSET(Journaal!$E$5,A27343,0),,,Journaal!$D$3-A27343),0)+A27343</f>
        <v>#N/A</v>
      </c>
    </row>
    <row r="27345" spans="1:1" x14ac:dyDescent="0.25">
      <c r="A27345" s="2" t="e">
        <f ca="1">MATCH($E$4,OFFSET(OFFSET(Journaal!$E$5,A27344,0),,,Journaal!$D$3-A27344),0)+A27344</f>
        <v>#N/A</v>
      </c>
    </row>
    <row r="27346" spans="1:1" x14ac:dyDescent="0.25">
      <c r="A27346" s="2" t="e">
        <f ca="1">MATCH($E$4,OFFSET(OFFSET(Journaal!$E$5,A27345,0),,,Journaal!$D$3-A27345),0)+A27345</f>
        <v>#N/A</v>
      </c>
    </row>
    <row r="27347" spans="1:1" x14ac:dyDescent="0.25">
      <c r="A27347" s="2" t="e">
        <f ca="1">MATCH($E$4,OFFSET(OFFSET(Journaal!$E$5,A27346,0),,,Journaal!$D$3-A27346),0)+A27346</f>
        <v>#N/A</v>
      </c>
    </row>
    <row r="27348" spans="1:1" x14ac:dyDescent="0.25">
      <c r="A27348" s="2" t="e">
        <f ca="1">MATCH($E$4,OFFSET(OFFSET(Journaal!$E$5,A27347,0),,,Journaal!$D$3-A27347),0)+A27347</f>
        <v>#N/A</v>
      </c>
    </row>
    <row r="27349" spans="1:1" x14ac:dyDescent="0.25">
      <c r="A27349" s="2" t="e">
        <f ca="1">MATCH($E$4,OFFSET(OFFSET(Journaal!$E$5,A27348,0),,,Journaal!$D$3-A27348),0)+A27348</f>
        <v>#N/A</v>
      </c>
    </row>
    <row r="27350" spans="1:1" x14ac:dyDescent="0.25">
      <c r="A27350" s="2" t="e">
        <f ca="1">MATCH($E$4,OFFSET(OFFSET(Journaal!$E$5,A27349,0),,,Journaal!$D$3-A27349),0)+A27349</f>
        <v>#N/A</v>
      </c>
    </row>
    <row r="27351" spans="1:1" x14ac:dyDescent="0.25">
      <c r="A27351" s="2" t="e">
        <f ca="1">MATCH($E$4,OFFSET(OFFSET(Journaal!$E$5,A27350,0),,,Journaal!$D$3-A27350),0)+A27350</f>
        <v>#N/A</v>
      </c>
    </row>
    <row r="27352" spans="1:1" x14ac:dyDescent="0.25">
      <c r="A27352" s="2" t="e">
        <f ca="1">MATCH($E$4,OFFSET(OFFSET(Journaal!$E$5,A27351,0),,,Journaal!$D$3-A27351),0)+A27351</f>
        <v>#N/A</v>
      </c>
    </row>
    <row r="27353" spans="1:1" x14ac:dyDescent="0.25">
      <c r="A27353" s="2" t="e">
        <f ca="1">MATCH($E$4,OFFSET(OFFSET(Journaal!$E$5,A27352,0),,,Journaal!$D$3-A27352),0)+A27352</f>
        <v>#N/A</v>
      </c>
    </row>
    <row r="27354" spans="1:1" x14ac:dyDescent="0.25">
      <c r="A27354" s="2" t="e">
        <f ca="1">MATCH($E$4,OFFSET(OFFSET(Journaal!$E$5,A27353,0),,,Journaal!$D$3-A27353),0)+A27353</f>
        <v>#N/A</v>
      </c>
    </row>
    <row r="27355" spans="1:1" x14ac:dyDescent="0.25">
      <c r="A27355" s="2" t="e">
        <f ca="1">MATCH($E$4,OFFSET(OFFSET(Journaal!$E$5,A27354,0),,,Journaal!$D$3-A27354),0)+A27354</f>
        <v>#N/A</v>
      </c>
    </row>
    <row r="27356" spans="1:1" x14ac:dyDescent="0.25">
      <c r="A27356" s="2" t="e">
        <f ca="1">MATCH($E$4,OFFSET(OFFSET(Journaal!$E$5,A27355,0),,,Journaal!$D$3-A27355),0)+A27355</f>
        <v>#N/A</v>
      </c>
    </row>
    <row r="27357" spans="1:1" x14ac:dyDescent="0.25">
      <c r="A27357" s="2" t="e">
        <f ca="1">MATCH($E$4,OFFSET(OFFSET(Journaal!$E$5,A27356,0),,,Journaal!$D$3-A27356),0)+A27356</f>
        <v>#N/A</v>
      </c>
    </row>
    <row r="27358" spans="1:1" x14ac:dyDescent="0.25">
      <c r="A27358" s="2" t="e">
        <f ca="1">MATCH($E$4,OFFSET(OFFSET(Journaal!$E$5,A27357,0),,,Journaal!$D$3-A27357),0)+A27357</f>
        <v>#N/A</v>
      </c>
    </row>
    <row r="27359" spans="1:1" x14ac:dyDescent="0.25">
      <c r="A27359" s="2" t="e">
        <f ca="1">MATCH($E$4,OFFSET(OFFSET(Journaal!$E$5,A27358,0),,,Journaal!$D$3-A27358),0)+A27358</f>
        <v>#N/A</v>
      </c>
    </row>
    <row r="27360" spans="1:1" x14ac:dyDescent="0.25">
      <c r="A27360" s="2" t="e">
        <f ca="1">MATCH($E$4,OFFSET(OFFSET(Journaal!$E$5,A27359,0),,,Journaal!$D$3-A27359),0)+A27359</f>
        <v>#N/A</v>
      </c>
    </row>
    <row r="27361" spans="1:1" x14ac:dyDescent="0.25">
      <c r="A27361" s="2" t="e">
        <f ca="1">MATCH($E$4,OFFSET(OFFSET(Journaal!$E$5,A27360,0),,,Journaal!$D$3-A27360),0)+A27360</f>
        <v>#N/A</v>
      </c>
    </row>
    <row r="27362" spans="1:1" x14ac:dyDescent="0.25">
      <c r="A27362" s="2" t="e">
        <f ca="1">MATCH($E$4,OFFSET(OFFSET(Journaal!$E$5,A27361,0),,,Journaal!$D$3-A27361),0)+A27361</f>
        <v>#N/A</v>
      </c>
    </row>
    <row r="27363" spans="1:1" x14ac:dyDescent="0.25">
      <c r="A27363" s="2" t="e">
        <f ca="1">MATCH($E$4,OFFSET(OFFSET(Journaal!$E$5,A27362,0),,,Journaal!$D$3-A27362),0)+A27362</f>
        <v>#N/A</v>
      </c>
    </row>
    <row r="27364" spans="1:1" x14ac:dyDescent="0.25">
      <c r="A27364" s="2" t="e">
        <f ca="1">MATCH($E$4,OFFSET(OFFSET(Journaal!$E$5,A27363,0),,,Journaal!$D$3-A27363),0)+A27363</f>
        <v>#N/A</v>
      </c>
    </row>
    <row r="27365" spans="1:1" x14ac:dyDescent="0.25">
      <c r="A27365" s="2" t="e">
        <f ca="1">MATCH($E$4,OFFSET(OFFSET(Journaal!$E$5,A27364,0),,,Journaal!$D$3-A27364),0)+A27364</f>
        <v>#N/A</v>
      </c>
    </row>
    <row r="27366" spans="1:1" x14ac:dyDescent="0.25">
      <c r="A27366" s="2" t="e">
        <f ca="1">MATCH($E$4,OFFSET(OFFSET(Journaal!$E$5,A27365,0),,,Journaal!$D$3-A27365),0)+A27365</f>
        <v>#N/A</v>
      </c>
    </row>
    <row r="27367" spans="1:1" x14ac:dyDescent="0.25">
      <c r="A27367" s="2" t="e">
        <f ca="1">MATCH($E$4,OFFSET(OFFSET(Journaal!$E$5,A27366,0),,,Journaal!$D$3-A27366),0)+A27366</f>
        <v>#N/A</v>
      </c>
    </row>
    <row r="27368" spans="1:1" x14ac:dyDescent="0.25">
      <c r="A27368" s="2" t="e">
        <f ca="1">MATCH($E$4,OFFSET(OFFSET(Journaal!$E$5,A27367,0),,,Journaal!$D$3-A27367),0)+A27367</f>
        <v>#N/A</v>
      </c>
    </row>
    <row r="27369" spans="1:1" x14ac:dyDescent="0.25">
      <c r="A27369" s="2" t="e">
        <f ca="1">MATCH($E$4,OFFSET(OFFSET(Journaal!$E$5,A27368,0),,,Journaal!$D$3-A27368),0)+A27368</f>
        <v>#N/A</v>
      </c>
    </row>
    <row r="27370" spans="1:1" x14ac:dyDescent="0.25">
      <c r="A27370" s="2" t="e">
        <f ca="1">MATCH($E$4,OFFSET(OFFSET(Journaal!$E$5,A27369,0),,,Journaal!$D$3-A27369),0)+A27369</f>
        <v>#N/A</v>
      </c>
    </row>
    <row r="27371" spans="1:1" x14ac:dyDescent="0.25">
      <c r="A27371" s="2" t="e">
        <f ca="1">MATCH($E$4,OFFSET(OFFSET(Journaal!$E$5,A27370,0),,,Journaal!$D$3-A27370),0)+A27370</f>
        <v>#N/A</v>
      </c>
    </row>
    <row r="27372" spans="1:1" x14ac:dyDescent="0.25">
      <c r="A27372" s="2" t="e">
        <f ca="1">MATCH($E$4,OFFSET(OFFSET(Journaal!$E$5,A27371,0),,,Journaal!$D$3-A27371),0)+A27371</f>
        <v>#N/A</v>
      </c>
    </row>
    <row r="27373" spans="1:1" x14ac:dyDescent="0.25">
      <c r="A27373" s="2" t="e">
        <f ca="1">MATCH($E$4,OFFSET(OFFSET(Journaal!$E$5,A27372,0),,,Journaal!$D$3-A27372),0)+A27372</f>
        <v>#N/A</v>
      </c>
    </row>
    <row r="27374" spans="1:1" x14ac:dyDescent="0.25">
      <c r="A27374" s="2" t="e">
        <f ca="1">MATCH($E$4,OFFSET(OFFSET(Journaal!$E$5,A27373,0),,,Journaal!$D$3-A27373),0)+A27373</f>
        <v>#N/A</v>
      </c>
    </row>
    <row r="27375" spans="1:1" x14ac:dyDescent="0.25">
      <c r="A27375" s="2" t="e">
        <f ca="1">MATCH($E$4,OFFSET(OFFSET(Journaal!$E$5,A27374,0),,,Journaal!$D$3-A27374),0)+A27374</f>
        <v>#N/A</v>
      </c>
    </row>
    <row r="27376" spans="1:1" x14ac:dyDescent="0.25">
      <c r="A27376" s="2" t="e">
        <f ca="1">MATCH($E$4,OFFSET(OFFSET(Journaal!$E$5,A27375,0),,,Journaal!$D$3-A27375),0)+A27375</f>
        <v>#N/A</v>
      </c>
    </row>
    <row r="27377" spans="1:1" x14ac:dyDescent="0.25">
      <c r="A27377" s="2" t="e">
        <f ca="1">MATCH($E$4,OFFSET(OFFSET(Journaal!$E$5,A27376,0),,,Journaal!$D$3-A27376),0)+A27376</f>
        <v>#N/A</v>
      </c>
    </row>
    <row r="27378" spans="1:1" x14ac:dyDescent="0.25">
      <c r="A27378" s="2" t="e">
        <f ca="1">MATCH($E$4,OFFSET(OFFSET(Journaal!$E$5,A27377,0),,,Journaal!$D$3-A27377),0)+A27377</f>
        <v>#N/A</v>
      </c>
    </row>
    <row r="27379" spans="1:1" x14ac:dyDescent="0.25">
      <c r="A27379" s="2" t="e">
        <f ca="1">MATCH($E$4,OFFSET(OFFSET(Journaal!$E$5,A27378,0),,,Journaal!$D$3-A27378),0)+A27378</f>
        <v>#N/A</v>
      </c>
    </row>
    <row r="27380" spans="1:1" x14ac:dyDescent="0.25">
      <c r="A27380" s="2" t="e">
        <f ca="1">MATCH($E$4,OFFSET(OFFSET(Journaal!$E$5,A27379,0),,,Journaal!$D$3-A27379),0)+A27379</f>
        <v>#N/A</v>
      </c>
    </row>
    <row r="27381" spans="1:1" x14ac:dyDescent="0.25">
      <c r="A27381" s="2" t="e">
        <f ca="1">MATCH($E$4,OFFSET(OFFSET(Journaal!$E$5,A27380,0),,,Journaal!$D$3-A27380),0)+A27380</f>
        <v>#N/A</v>
      </c>
    </row>
    <row r="27382" spans="1:1" x14ac:dyDescent="0.25">
      <c r="A27382" s="2" t="e">
        <f ca="1">MATCH($E$4,OFFSET(OFFSET(Journaal!$E$5,A27381,0),,,Journaal!$D$3-A27381),0)+A27381</f>
        <v>#N/A</v>
      </c>
    </row>
    <row r="27383" spans="1:1" x14ac:dyDescent="0.25">
      <c r="A27383" s="2" t="e">
        <f ca="1">MATCH($E$4,OFFSET(OFFSET(Journaal!$E$5,A27382,0),,,Journaal!$D$3-A27382),0)+A27382</f>
        <v>#N/A</v>
      </c>
    </row>
    <row r="27384" spans="1:1" x14ac:dyDescent="0.25">
      <c r="A27384" s="2" t="e">
        <f ca="1">MATCH($E$4,OFFSET(OFFSET(Journaal!$E$5,A27383,0),,,Journaal!$D$3-A27383),0)+A27383</f>
        <v>#N/A</v>
      </c>
    </row>
    <row r="27385" spans="1:1" x14ac:dyDescent="0.25">
      <c r="A27385" s="2" t="e">
        <f ca="1">MATCH($E$4,OFFSET(OFFSET(Journaal!$E$5,A27384,0),,,Journaal!$D$3-A27384),0)+A27384</f>
        <v>#N/A</v>
      </c>
    </row>
    <row r="27386" spans="1:1" x14ac:dyDescent="0.25">
      <c r="A27386" s="2" t="e">
        <f ca="1">MATCH($E$4,OFFSET(OFFSET(Journaal!$E$5,A27385,0),,,Journaal!$D$3-A27385),0)+A27385</f>
        <v>#N/A</v>
      </c>
    </row>
    <row r="27387" spans="1:1" x14ac:dyDescent="0.25">
      <c r="A27387" s="2" t="e">
        <f ca="1">MATCH($E$4,OFFSET(OFFSET(Journaal!$E$5,A27386,0),,,Journaal!$D$3-A27386),0)+A27386</f>
        <v>#N/A</v>
      </c>
    </row>
    <row r="27388" spans="1:1" x14ac:dyDescent="0.25">
      <c r="A27388" s="2" t="e">
        <f ca="1">MATCH($E$4,OFFSET(OFFSET(Journaal!$E$5,A27387,0),,,Journaal!$D$3-A27387),0)+A27387</f>
        <v>#N/A</v>
      </c>
    </row>
    <row r="27389" spans="1:1" x14ac:dyDescent="0.25">
      <c r="A27389" s="2" t="e">
        <f ca="1">MATCH($E$4,OFFSET(OFFSET(Journaal!$E$5,A27388,0),,,Journaal!$D$3-A27388),0)+A27388</f>
        <v>#N/A</v>
      </c>
    </row>
    <row r="27390" spans="1:1" x14ac:dyDescent="0.25">
      <c r="A27390" s="2" t="e">
        <f ca="1">MATCH($E$4,OFFSET(OFFSET(Journaal!$E$5,A27389,0),,,Journaal!$D$3-A27389),0)+A27389</f>
        <v>#N/A</v>
      </c>
    </row>
    <row r="27391" spans="1:1" x14ac:dyDescent="0.25">
      <c r="A27391" s="2" t="e">
        <f ca="1">MATCH($E$4,OFFSET(OFFSET(Journaal!$E$5,A27390,0),,,Journaal!$D$3-A27390),0)+A27390</f>
        <v>#N/A</v>
      </c>
    </row>
    <row r="27392" spans="1:1" x14ac:dyDescent="0.25">
      <c r="A27392" s="2" t="e">
        <f ca="1">MATCH($E$4,OFFSET(OFFSET(Journaal!$E$5,A27391,0),,,Journaal!$D$3-A27391),0)+A27391</f>
        <v>#N/A</v>
      </c>
    </row>
    <row r="27393" spans="1:1" x14ac:dyDescent="0.25">
      <c r="A27393" s="2" t="e">
        <f ca="1">MATCH($E$4,OFFSET(OFFSET(Journaal!$E$5,A27392,0),,,Journaal!$D$3-A27392),0)+A27392</f>
        <v>#N/A</v>
      </c>
    </row>
    <row r="27394" spans="1:1" x14ac:dyDescent="0.25">
      <c r="A27394" s="2" t="e">
        <f ca="1">MATCH($E$4,OFFSET(OFFSET(Journaal!$E$5,A27393,0),,,Journaal!$D$3-A27393),0)+A27393</f>
        <v>#N/A</v>
      </c>
    </row>
    <row r="27395" spans="1:1" x14ac:dyDescent="0.25">
      <c r="A27395" s="2" t="e">
        <f ca="1">MATCH($E$4,OFFSET(OFFSET(Journaal!$E$5,A27394,0),,,Journaal!$D$3-A27394),0)+A27394</f>
        <v>#N/A</v>
      </c>
    </row>
    <row r="27396" spans="1:1" x14ac:dyDescent="0.25">
      <c r="A27396" s="2" t="e">
        <f ca="1">MATCH($E$4,OFFSET(OFFSET(Journaal!$E$5,A27395,0),,,Journaal!$D$3-A27395),0)+A27395</f>
        <v>#N/A</v>
      </c>
    </row>
    <row r="27397" spans="1:1" x14ac:dyDescent="0.25">
      <c r="A27397" s="2" t="e">
        <f ca="1">MATCH($E$4,OFFSET(OFFSET(Journaal!$E$5,A27396,0),,,Journaal!$D$3-A27396),0)+A27396</f>
        <v>#N/A</v>
      </c>
    </row>
    <row r="27398" spans="1:1" x14ac:dyDescent="0.25">
      <c r="A27398" s="2" t="e">
        <f ca="1">MATCH($E$4,OFFSET(OFFSET(Journaal!$E$5,A27397,0),,,Journaal!$D$3-A27397),0)+A27397</f>
        <v>#N/A</v>
      </c>
    </row>
    <row r="27399" spans="1:1" x14ac:dyDescent="0.25">
      <c r="A27399" s="2" t="e">
        <f ca="1">MATCH($E$4,OFFSET(OFFSET(Journaal!$E$5,A27398,0),,,Journaal!$D$3-A27398),0)+A27398</f>
        <v>#N/A</v>
      </c>
    </row>
    <row r="27400" spans="1:1" x14ac:dyDescent="0.25">
      <c r="A27400" s="2" t="e">
        <f ca="1">MATCH($E$4,OFFSET(OFFSET(Journaal!$E$5,A27399,0),,,Journaal!$D$3-A27399),0)+A27399</f>
        <v>#N/A</v>
      </c>
    </row>
    <row r="27401" spans="1:1" x14ac:dyDescent="0.25">
      <c r="A27401" s="2" t="e">
        <f ca="1">MATCH($E$4,OFFSET(OFFSET(Journaal!$E$5,A27400,0),,,Journaal!$D$3-A27400),0)+A27400</f>
        <v>#N/A</v>
      </c>
    </row>
    <row r="27402" spans="1:1" x14ac:dyDescent="0.25">
      <c r="A27402" s="2" t="e">
        <f ca="1">MATCH($E$4,OFFSET(OFFSET(Journaal!$E$5,A27401,0),,,Journaal!$D$3-A27401),0)+A27401</f>
        <v>#N/A</v>
      </c>
    </row>
    <row r="27403" spans="1:1" x14ac:dyDescent="0.25">
      <c r="A27403" s="2" t="e">
        <f ca="1">MATCH($E$4,OFFSET(OFFSET(Journaal!$E$5,A27402,0),,,Journaal!$D$3-A27402),0)+A27402</f>
        <v>#N/A</v>
      </c>
    </row>
    <row r="27404" spans="1:1" x14ac:dyDescent="0.25">
      <c r="A27404" s="2" t="e">
        <f ca="1">MATCH($E$4,OFFSET(OFFSET(Journaal!$E$5,A27403,0),,,Journaal!$D$3-A27403),0)+A27403</f>
        <v>#N/A</v>
      </c>
    </row>
    <row r="27405" spans="1:1" x14ac:dyDescent="0.25">
      <c r="A27405" s="2" t="e">
        <f ca="1">MATCH($E$4,OFFSET(OFFSET(Journaal!$E$5,A27404,0),,,Journaal!$D$3-A27404),0)+A27404</f>
        <v>#N/A</v>
      </c>
    </row>
    <row r="27406" spans="1:1" x14ac:dyDescent="0.25">
      <c r="A27406" s="2" t="e">
        <f ca="1">MATCH($E$4,OFFSET(OFFSET(Journaal!$E$5,A27405,0),,,Journaal!$D$3-A27405),0)+A27405</f>
        <v>#N/A</v>
      </c>
    </row>
    <row r="27407" spans="1:1" x14ac:dyDescent="0.25">
      <c r="A27407" s="2" t="e">
        <f ca="1">MATCH($E$4,OFFSET(OFFSET(Journaal!$E$5,A27406,0),,,Journaal!$D$3-A27406),0)+A27406</f>
        <v>#N/A</v>
      </c>
    </row>
    <row r="27408" spans="1:1" x14ac:dyDescent="0.25">
      <c r="A27408" s="2" t="e">
        <f ca="1">MATCH($E$4,OFFSET(OFFSET(Journaal!$E$5,A27407,0),,,Journaal!$D$3-A27407),0)+A27407</f>
        <v>#N/A</v>
      </c>
    </row>
    <row r="27409" spans="1:1" x14ac:dyDescent="0.25">
      <c r="A27409" s="2" t="e">
        <f ca="1">MATCH($E$4,OFFSET(OFFSET(Journaal!$E$5,A27408,0),,,Journaal!$D$3-A27408),0)+A27408</f>
        <v>#N/A</v>
      </c>
    </row>
    <row r="27410" spans="1:1" x14ac:dyDescent="0.25">
      <c r="A27410" s="2" t="e">
        <f ca="1">MATCH($E$4,OFFSET(OFFSET(Journaal!$E$5,A27409,0),,,Journaal!$D$3-A27409),0)+A27409</f>
        <v>#N/A</v>
      </c>
    </row>
    <row r="27411" spans="1:1" x14ac:dyDescent="0.25">
      <c r="A27411" s="2" t="e">
        <f ca="1">MATCH($E$4,OFFSET(OFFSET(Journaal!$E$5,A27410,0),,,Journaal!$D$3-A27410),0)+A27410</f>
        <v>#N/A</v>
      </c>
    </row>
    <row r="27412" spans="1:1" x14ac:dyDescent="0.25">
      <c r="A27412" s="2" t="e">
        <f ca="1">MATCH($E$4,OFFSET(OFFSET(Journaal!$E$5,A27411,0),,,Journaal!$D$3-A27411),0)+A27411</f>
        <v>#N/A</v>
      </c>
    </row>
    <row r="27413" spans="1:1" x14ac:dyDescent="0.25">
      <c r="A27413" s="2" t="e">
        <f ca="1">MATCH($E$4,OFFSET(OFFSET(Journaal!$E$5,A27412,0),,,Journaal!$D$3-A27412),0)+A27412</f>
        <v>#N/A</v>
      </c>
    </row>
    <row r="27414" spans="1:1" x14ac:dyDescent="0.25">
      <c r="A27414" s="2" t="e">
        <f ca="1">MATCH($E$4,OFFSET(OFFSET(Journaal!$E$5,A27413,0),,,Journaal!$D$3-A27413),0)+A27413</f>
        <v>#N/A</v>
      </c>
    </row>
    <row r="27415" spans="1:1" x14ac:dyDescent="0.25">
      <c r="A27415" s="2" t="e">
        <f ca="1">MATCH($E$4,OFFSET(OFFSET(Journaal!$E$5,A27414,0),,,Journaal!$D$3-A27414),0)+A27414</f>
        <v>#N/A</v>
      </c>
    </row>
    <row r="27416" spans="1:1" x14ac:dyDescent="0.25">
      <c r="A27416" s="2" t="e">
        <f ca="1">MATCH($E$4,OFFSET(OFFSET(Journaal!$E$5,A27415,0),,,Journaal!$D$3-A27415),0)+A27415</f>
        <v>#N/A</v>
      </c>
    </row>
    <row r="27417" spans="1:1" x14ac:dyDescent="0.25">
      <c r="A27417" s="2" t="e">
        <f ca="1">MATCH($E$4,OFFSET(OFFSET(Journaal!$E$5,A27416,0),,,Journaal!$D$3-A27416),0)+A27416</f>
        <v>#N/A</v>
      </c>
    </row>
    <row r="27418" spans="1:1" x14ac:dyDescent="0.25">
      <c r="A27418" s="2" t="e">
        <f ca="1">MATCH($E$4,OFFSET(OFFSET(Journaal!$E$5,A27417,0),,,Journaal!$D$3-A27417),0)+A27417</f>
        <v>#N/A</v>
      </c>
    </row>
    <row r="27419" spans="1:1" x14ac:dyDescent="0.25">
      <c r="A27419" s="2" t="e">
        <f ca="1">MATCH($E$4,OFFSET(OFFSET(Journaal!$E$5,A27418,0),,,Journaal!$D$3-A27418),0)+A27418</f>
        <v>#N/A</v>
      </c>
    </row>
    <row r="27420" spans="1:1" x14ac:dyDescent="0.25">
      <c r="A27420" s="2" t="e">
        <f ca="1">MATCH($E$4,OFFSET(OFFSET(Journaal!$E$5,A27419,0),,,Journaal!$D$3-A27419),0)+A27419</f>
        <v>#N/A</v>
      </c>
    </row>
    <row r="27421" spans="1:1" x14ac:dyDescent="0.25">
      <c r="A27421" s="2" t="e">
        <f ca="1">MATCH($E$4,OFFSET(OFFSET(Journaal!$E$5,A27420,0),,,Journaal!$D$3-A27420),0)+A27420</f>
        <v>#N/A</v>
      </c>
    </row>
    <row r="27422" spans="1:1" x14ac:dyDescent="0.25">
      <c r="A27422" s="2" t="e">
        <f ca="1">MATCH($E$4,OFFSET(OFFSET(Journaal!$E$5,A27421,0),,,Journaal!$D$3-A27421),0)+A27421</f>
        <v>#N/A</v>
      </c>
    </row>
    <row r="27423" spans="1:1" x14ac:dyDescent="0.25">
      <c r="A27423" s="2" t="e">
        <f ca="1">MATCH($E$4,OFFSET(OFFSET(Journaal!$E$5,A27422,0),,,Journaal!$D$3-A27422),0)+A27422</f>
        <v>#N/A</v>
      </c>
    </row>
    <row r="27424" spans="1:1" x14ac:dyDescent="0.25">
      <c r="A27424" s="2" t="e">
        <f ca="1">MATCH($E$4,OFFSET(OFFSET(Journaal!$E$5,A27423,0),,,Journaal!$D$3-A27423),0)+A27423</f>
        <v>#N/A</v>
      </c>
    </row>
    <row r="27425" spans="1:1" x14ac:dyDescent="0.25">
      <c r="A27425" s="2" t="e">
        <f ca="1">MATCH($E$4,OFFSET(OFFSET(Journaal!$E$5,A27424,0),,,Journaal!$D$3-A27424),0)+A27424</f>
        <v>#N/A</v>
      </c>
    </row>
    <row r="27426" spans="1:1" x14ac:dyDescent="0.25">
      <c r="A27426" s="2" t="e">
        <f ca="1">MATCH($E$4,OFFSET(OFFSET(Journaal!$E$5,A27425,0),,,Journaal!$D$3-A27425),0)+A27425</f>
        <v>#N/A</v>
      </c>
    </row>
    <row r="27427" spans="1:1" x14ac:dyDescent="0.25">
      <c r="A27427" s="2" t="e">
        <f ca="1">MATCH($E$4,OFFSET(OFFSET(Journaal!$E$5,A27426,0),,,Journaal!$D$3-A27426),0)+A27426</f>
        <v>#N/A</v>
      </c>
    </row>
    <row r="27428" spans="1:1" x14ac:dyDescent="0.25">
      <c r="A27428" s="2" t="e">
        <f ca="1">MATCH($E$4,OFFSET(OFFSET(Journaal!$E$5,A27427,0),,,Journaal!$D$3-A27427),0)+A27427</f>
        <v>#N/A</v>
      </c>
    </row>
    <row r="27429" spans="1:1" x14ac:dyDescent="0.25">
      <c r="A27429" s="2" t="e">
        <f ca="1">MATCH($E$4,OFFSET(OFFSET(Journaal!$E$5,A27428,0),,,Journaal!$D$3-A27428),0)+A27428</f>
        <v>#N/A</v>
      </c>
    </row>
    <row r="27430" spans="1:1" x14ac:dyDescent="0.25">
      <c r="A27430" s="2" t="e">
        <f ca="1">MATCH($E$4,OFFSET(OFFSET(Journaal!$E$5,A27429,0),,,Journaal!$D$3-A27429),0)+A27429</f>
        <v>#N/A</v>
      </c>
    </row>
    <row r="27431" spans="1:1" x14ac:dyDescent="0.25">
      <c r="A27431" s="2" t="e">
        <f ca="1">MATCH($E$4,OFFSET(OFFSET(Journaal!$E$5,A27430,0),,,Journaal!$D$3-A27430),0)+A27430</f>
        <v>#N/A</v>
      </c>
    </row>
    <row r="27432" spans="1:1" x14ac:dyDescent="0.25">
      <c r="A27432" s="2" t="e">
        <f ca="1">MATCH($E$4,OFFSET(OFFSET(Journaal!$E$5,A27431,0),,,Journaal!$D$3-A27431),0)+A27431</f>
        <v>#N/A</v>
      </c>
    </row>
    <row r="27433" spans="1:1" x14ac:dyDescent="0.25">
      <c r="A27433" s="2" t="e">
        <f ca="1">MATCH($E$4,OFFSET(OFFSET(Journaal!$E$5,A27432,0),,,Journaal!$D$3-A27432),0)+A27432</f>
        <v>#N/A</v>
      </c>
    </row>
    <row r="27434" spans="1:1" x14ac:dyDescent="0.25">
      <c r="A27434" s="2" t="e">
        <f ca="1">MATCH($E$4,OFFSET(OFFSET(Journaal!$E$5,A27433,0),,,Journaal!$D$3-A27433),0)+A27433</f>
        <v>#N/A</v>
      </c>
    </row>
    <row r="27435" spans="1:1" x14ac:dyDescent="0.25">
      <c r="A27435" s="2" t="e">
        <f ca="1">MATCH($E$4,OFFSET(OFFSET(Journaal!$E$5,A27434,0),,,Journaal!$D$3-A27434),0)+A27434</f>
        <v>#N/A</v>
      </c>
    </row>
    <row r="27436" spans="1:1" x14ac:dyDescent="0.25">
      <c r="A27436" s="2" t="e">
        <f ca="1">MATCH($E$4,OFFSET(OFFSET(Journaal!$E$5,A27435,0),,,Journaal!$D$3-A27435),0)+A27435</f>
        <v>#N/A</v>
      </c>
    </row>
    <row r="27437" spans="1:1" x14ac:dyDescent="0.25">
      <c r="A27437" s="2" t="e">
        <f ca="1">MATCH($E$4,OFFSET(OFFSET(Journaal!$E$5,A27436,0),,,Journaal!$D$3-A27436),0)+A27436</f>
        <v>#N/A</v>
      </c>
    </row>
    <row r="27438" spans="1:1" x14ac:dyDescent="0.25">
      <c r="A27438" s="2" t="e">
        <f ca="1">MATCH($E$4,OFFSET(OFFSET(Journaal!$E$5,A27437,0),,,Journaal!$D$3-A27437),0)+A27437</f>
        <v>#N/A</v>
      </c>
    </row>
    <row r="27439" spans="1:1" x14ac:dyDescent="0.25">
      <c r="A27439" s="2" t="e">
        <f ca="1">MATCH($E$4,OFFSET(OFFSET(Journaal!$E$5,A27438,0),,,Journaal!$D$3-A27438),0)+A27438</f>
        <v>#N/A</v>
      </c>
    </row>
    <row r="27440" spans="1:1" x14ac:dyDescent="0.25">
      <c r="A27440" s="2" t="e">
        <f ca="1">MATCH($E$4,OFFSET(OFFSET(Journaal!$E$5,A27439,0),,,Journaal!$D$3-A27439),0)+A27439</f>
        <v>#N/A</v>
      </c>
    </row>
    <row r="27441" spans="1:1" x14ac:dyDescent="0.25">
      <c r="A27441" s="2" t="e">
        <f ca="1">MATCH($E$4,OFFSET(OFFSET(Journaal!$E$5,A27440,0),,,Journaal!$D$3-A27440),0)+A27440</f>
        <v>#N/A</v>
      </c>
    </row>
    <row r="27442" spans="1:1" x14ac:dyDescent="0.25">
      <c r="A27442" s="2" t="e">
        <f ca="1">MATCH($E$4,OFFSET(OFFSET(Journaal!$E$5,A27441,0),,,Journaal!$D$3-A27441),0)+A27441</f>
        <v>#N/A</v>
      </c>
    </row>
    <row r="27443" spans="1:1" x14ac:dyDescent="0.25">
      <c r="A27443" s="2" t="e">
        <f ca="1">MATCH($E$4,OFFSET(OFFSET(Journaal!$E$5,A27442,0),,,Journaal!$D$3-A27442),0)+A27442</f>
        <v>#N/A</v>
      </c>
    </row>
    <row r="27444" spans="1:1" x14ac:dyDescent="0.25">
      <c r="A27444" s="2" t="e">
        <f ca="1">MATCH($E$4,OFFSET(OFFSET(Journaal!$E$5,A27443,0),,,Journaal!$D$3-A27443),0)+A27443</f>
        <v>#N/A</v>
      </c>
    </row>
    <row r="27445" spans="1:1" x14ac:dyDescent="0.25">
      <c r="A27445" s="2" t="e">
        <f ca="1">MATCH($E$4,OFFSET(OFFSET(Journaal!$E$5,A27444,0),,,Journaal!$D$3-A27444),0)+A27444</f>
        <v>#N/A</v>
      </c>
    </row>
    <row r="27446" spans="1:1" x14ac:dyDescent="0.25">
      <c r="A27446" s="2" t="e">
        <f ca="1">MATCH($E$4,OFFSET(OFFSET(Journaal!$E$5,A27445,0),,,Journaal!$D$3-A27445),0)+A27445</f>
        <v>#N/A</v>
      </c>
    </row>
    <row r="27447" spans="1:1" x14ac:dyDescent="0.25">
      <c r="A27447" s="2" t="e">
        <f ca="1">MATCH($E$4,OFFSET(OFFSET(Journaal!$E$5,A27446,0),,,Journaal!$D$3-A27446),0)+A27446</f>
        <v>#N/A</v>
      </c>
    </row>
    <row r="27448" spans="1:1" x14ac:dyDescent="0.25">
      <c r="A27448" s="2" t="e">
        <f ca="1">MATCH($E$4,OFFSET(OFFSET(Journaal!$E$5,A27447,0),,,Journaal!$D$3-A27447),0)+A27447</f>
        <v>#N/A</v>
      </c>
    </row>
    <row r="27449" spans="1:1" x14ac:dyDescent="0.25">
      <c r="A27449" s="2" t="e">
        <f ca="1">MATCH($E$4,OFFSET(OFFSET(Journaal!$E$5,A27448,0),,,Journaal!$D$3-A27448),0)+A27448</f>
        <v>#N/A</v>
      </c>
    </row>
    <row r="27450" spans="1:1" x14ac:dyDescent="0.25">
      <c r="A27450" s="2" t="e">
        <f ca="1">MATCH($E$4,OFFSET(OFFSET(Journaal!$E$5,A27449,0),,,Journaal!$D$3-A27449),0)+A27449</f>
        <v>#N/A</v>
      </c>
    </row>
    <row r="27451" spans="1:1" x14ac:dyDescent="0.25">
      <c r="A27451" s="2" t="e">
        <f ca="1">MATCH($E$4,OFFSET(OFFSET(Journaal!$E$5,A27450,0),,,Journaal!$D$3-A27450),0)+A27450</f>
        <v>#N/A</v>
      </c>
    </row>
    <row r="27452" spans="1:1" x14ac:dyDescent="0.25">
      <c r="A27452" s="2" t="e">
        <f ca="1">MATCH($E$4,OFFSET(OFFSET(Journaal!$E$5,A27451,0),,,Journaal!$D$3-A27451),0)+A27451</f>
        <v>#N/A</v>
      </c>
    </row>
    <row r="27453" spans="1:1" x14ac:dyDescent="0.25">
      <c r="A27453" s="2" t="e">
        <f ca="1">MATCH($E$4,OFFSET(OFFSET(Journaal!$E$5,A27452,0),,,Journaal!$D$3-A27452),0)+A27452</f>
        <v>#N/A</v>
      </c>
    </row>
    <row r="27454" spans="1:1" x14ac:dyDescent="0.25">
      <c r="A27454" s="2" t="e">
        <f ca="1">MATCH($E$4,OFFSET(OFFSET(Journaal!$E$5,A27453,0),,,Journaal!$D$3-A27453),0)+A27453</f>
        <v>#N/A</v>
      </c>
    </row>
    <row r="27455" spans="1:1" x14ac:dyDescent="0.25">
      <c r="A27455" s="2" t="e">
        <f ca="1">MATCH($E$4,OFFSET(OFFSET(Journaal!$E$5,A27454,0),,,Journaal!$D$3-A27454),0)+A27454</f>
        <v>#N/A</v>
      </c>
    </row>
    <row r="27456" spans="1:1" x14ac:dyDescent="0.25">
      <c r="A27456" s="2" t="e">
        <f ca="1">MATCH($E$4,OFFSET(OFFSET(Journaal!$E$5,A27455,0),,,Journaal!$D$3-A27455),0)+A27455</f>
        <v>#N/A</v>
      </c>
    </row>
    <row r="27457" spans="1:1" x14ac:dyDescent="0.25">
      <c r="A27457" s="2" t="e">
        <f ca="1">MATCH($E$4,OFFSET(OFFSET(Journaal!$E$5,A27456,0),,,Journaal!$D$3-A27456),0)+A27456</f>
        <v>#N/A</v>
      </c>
    </row>
    <row r="27458" spans="1:1" x14ac:dyDescent="0.25">
      <c r="A27458" s="2" t="e">
        <f ca="1">MATCH($E$4,OFFSET(OFFSET(Journaal!$E$5,A27457,0),,,Journaal!$D$3-A27457),0)+A27457</f>
        <v>#N/A</v>
      </c>
    </row>
    <row r="27459" spans="1:1" x14ac:dyDescent="0.25">
      <c r="A27459" s="2" t="e">
        <f ca="1">MATCH($E$4,OFFSET(OFFSET(Journaal!$E$5,A27458,0),,,Journaal!$D$3-A27458),0)+A27458</f>
        <v>#N/A</v>
      </c>
    </row>
    <row r="27460" spans="1:1" x14ac:dyDescent="0.25">
      <c r="A27460" s="2" t="e">
        <f ca="1">MATCH($E$4,OFFSET(OFFSET(Journaal!$E$5,A27459,0),,,Journaal!$D$3-A27459),0)+A27459</f>
        <v>#N/A</v>
      </c>
    </row>
    <row r="27461" spans="1:1" x14ac:dyDescent="0.25">
      <c r="A27461" s="2" t="e">
        <f ca="1">MATCH($E$4,OFFSET(OFFSET(Journaal!$E$5,A27460,0),,,Journaal!$D$3-A27460),0)+A27460</f>
        <v>#N/A</v>
      </c>
    </row>
    <row r="27462" spans="1:1" x14ac:dyDescent="0.25">
      <c r="A27462" s="2" t="e">
        <f ca="1">MATCH($E$4,OFFSET(OFFSET(Journaal!$E$5,A27461,0),,,Journaal!$D$3-A27461),0)+A27461</f>
        <v>#N/A</v>
      </c>
    </row>
    <row r="27463" spans="1:1" x14ac:dyDescent="0.25">
      <c r="A27463" s="2" t="e">
        <f ca="1">MATCH($E$4,OFFSET(OFFSET(Journaal!$E$5,A27462,0),,,Journaal!$D$3-A27462),0)+A27462</f>
        <v>#N/A</v>
      </c>
    </row>
    <row r="27464" spans="1:1" x14ac:dyDescent="0.25">
      <c r="A27464" s="2" t="e">
        <f ca="1">MATCH($E$4,OFFSET(OFFSET(Journaal!$E$5,A27463,0),,,Journaal!$D$3-A27463),0)+A27463</f>
        <v>#N/A</v>
      </c>
    </row>
    <row r="27465" spans="1:1" x14ac:dyDescent="0.25">
      <c r="A27465" s="2" t="e">
        <f ca="1">MATCH($E$4,OFFSET(OFFSET(Journaal!$E$5,A27464,0),,,Journaal!$D$3-A27464),0)+A27464</f>
        <v>#N/A</v>
      </c>
    </row>
    <row r="27466" spans="1:1" x14ac:dyDescent="0.25">
      <c r="A27466" s="2" t="e">
        <f ca="1">MATCH($E$4,OFFSET(OFFSET(Journaal!$E$5,A27465,0),,,Journaal!$D$3-A27465),0)+A27465</f>
        <v>#N/A</v>
      </c>
    </row>
    <row r="27467" spans="1:1" x14ac:dyDescent="0.25">
      <c r="A27467" s="2" t="e">
        <f ca="1">MATCH($E$4,OFFSET(OFFSET(Journaal!$E$5,A27466,0),,,Journaal!$D$3-A27466),0)+A27466</f>
        <v>#N/A</v>
      </c>
    </row>
    <row r="27468" spans="1:1" x14ac:dyDescent="0.25">
      <c r="A27468" s="2" t="e">
        <f ca="1">MATCH($E$4,OFFSET(OFFSET(Journaal!$E$5,A27467,0),,,Journaal!$D$3-A27467),0)+A27467</f>
        <v>#N/A</v>
      </c>
    </row>
    <row r="27469" spans="1:1" x14ac:dyDescent="0.25">
      <c r="A27469" s="2" t="e">
        <f ca="1">MATCH($E$4,OFFSET(OFFSET(Journaal!$E$5,A27468,0),,,Journaal!$D$3-A27468),0)+A27468</f>
        <v>#N/A</v>
      </c>
    </row>
    <row r="27470" spans="1:1" x14ac:dyDescent="0.25">
      <c r="A27470" s="2" t="e">
        <f ca="1">MATCH($E$4,OFFSET(OFFSET(Journaal!$E$5,A27469,0),,,Journaal!$D$3-A27469),0)+A27469</f>
        <v>#N/A</v>
      </c>
    </row>
    <row r="27471" spans="1:1" x14ac:dyDescent="0.25">
      <c r="A27471" s="2" t="e">
        <f ca="1">MATCH($E$4,OFFSET(OFFSET(Journaal!$E$5,A27470,0),,,Journaal!$D$3-A27470),0)+A27470</f>
        <v>#N/A</v>
      </c>
    </row>
    <row r="27472" spans="1:1" x14ac:dyDescent="0.25">
      <c r="A27472" s="2" t="e">
        <f ca="1">MATCH($E$4,OFFSET(OFFSET(Journaal!$E$5,A27471,0),,,Journaal!$D$3-A27471),0)+A27471</f>
        <v>#N/A</v>
      </c>
    </row>
    <row r="27473" spans="1:1" x14ac:dyDescent="0.25">
      <c r="A27473" s="2" t="e">
        <f ca="1">MATCH($E$4,OFFSET(OFFSET(Journaal!$E$5,A27472,0),,,Journaal!$D$3-A27472),0)+A27472</f>
        <v>#N/A</v>
      </c>
    </row>
    <row r="27474" spans="1:1" x14ac:dyDescent="0.25">
      <c r="A27474" s="2" t="e">
        <f ca="1">MATCH($E$4,OFFSET(OFFSET(Journaal!$E$5,A27473,0),,,Journaal!$D$3-A27473),0)+A27473</f>
        <v>#N/A</v>
      </c>
    </row>
    <row r="27475" spans="1:1" x14ac:dyDescent="0.25">
      <c r="A27475" s="2" t="e">
        <f ca="1">MATCH($E$4,OFFSET(OFFSET(Journaal!$E$5,A27474,0),,,Journaal!$D$3-A27474),0)+A27474</f>
        <v>#N/A</v>
      </c>
    </row>
    <row r="27476" spans="1:1" x14ac:dyDescent="0.25">
      <c r="A27476" s="2" t="e">
        <f ca="1">MATCH($E$4,OFFSET(OFFSET(Journaal!$E$5,A27475,0),,,Journaal!$D$3-A27475),0)+A27475</f>
        <v>#N/A</v>
      </c>
    </row>
    <row r="27477" spans="1:1" x14ac:dyDescent="0.25">
      <c r="A27477" s="2" t="e">
        <f ca="1">MATCH($E$4,OFFSET(OFFSET(Journaal!$E$5,A27476,0),,,Journaal!$D$3-A27476),0)+A27476</f>
        <v>#N/A</v>
      </c>
    </row>
    <row r="27478" spans="1:1" x14ac:dyDescent="0.25">
      <c r="A27478" s="2" t="e">
        <f ca="1">MATCH($E$4,OFFSET(OFFSET(Journaal!$E$5,A27477,0),,,Journaal!$D$3-A27477),0)+A27477</f>
        <v>#N/A</v>
      </c>
    </row>
    <row r="27479" spans="1:1" x14ac:dyDescent="0.25">
      <c r="A27479" s="2" t="e">
        <f ca="1">MATCH($E$4,OFFSET(OFFSET(Journaal!$E$5,A27478,0),,,Journaal!$D$3-A27478),0)+A27478</f>
        <v>#N/A</v>
      </c>
    </row>
    <row r="27480" spans="1:1" x14ac:dyDescent="0.25">
      <c r="A27480" s="2" t="e">
        <f ca="1">MATCH($E$4,OFFSET(OFFSET(Journaal!$E$5,A27479,0),,,Journaal!$D$3-A27479),0)+A27479</f>
        <v>#N/A</v>
      </c>
    </row>
    <row r="27481" spans="1:1" x14ac:dyDescent="0.25">
      <c r="A27481" s="2" t="e">
        <f ca="1">MATCH($E$4,OFFSET(OFFSET(Journaal!$E$5,A27480,0),,,Journaal!$D$3-A27480),0)+A27480</f>
        <v>#N/A</v>
      </c>
    </row>
    <row r="27482" spans="1:1" x14ac:dyDescent="0.25">
      <c r="A27482" s="2" t="e">
        <f ca="1">MATCH($E$4,OFFSET(OFFSET(Journaal!$E$5,A27481,0),,,Journaal!$D$3-A27481),0)+A27481</f>
        <v>#N/A</v>
      </c>
    </row>
    <row r="27483" spans="1:1" x14ac:dyDescent="0.25">
      <c r="A27483" s="2" t="e">
        <f ca="1">MATCH($E$4,OFFSET(OFFSET(Journaal!$E$5,A27482,0),,,Journaal!$D$3-A27482),0)+A27482</f>
        <v>#N/A</v>
      </c>
    </row>
    <row r="27484" spans="1:1" x14ac:dyDescent="0.25">
      <c r="A27484" s="2" t="e">
        <f ca="1">MATCH($E$4,OFFSET(OFFSET(Journaal!$E$5,A27483,0),,,Journaal!$D$3-A27483),0)+A27483</f>
        <v>#N/A</v>
      </c>
    </row>
    <row r="27485" spans="1:1" x14ac:dyDescent="0.25">
      <c r="A27485" s="2" t="e">
        <f ca="1">MATCH($E$4,OFFSET(OFFSET(Journaal!$E$5,A27484,0),,,Journaal!$D$3-A27484),0)+A27484</f>
        <v>#N/A</v>
      </c>
    </row>
    <row r="27486" spans="1:1" x14ac:dyDescent="0.25">
      <c r="A27486" s="2" t="e">
        <f ca="1">MATCH($E$4,OFFSET(OFFSET(Journaal!$E$5,A27485,0),,,Journaal!$D$3-A27485),0)+A27485</f>
        <v>#N/A</v>
      </c>
    </row>
    <row r="27487" spans="1:1" x14ac:dyDescent="0.25">
      <c r="A27487" s="2" t="e">
        <f ca="1">MATCH($E$4,OFFSET(OFFSET(Journaal!$E$5,A27486,0),,,Journaal!$D$3-A27486),0)+A27486</f>
        <v>#N/A</v>
      </c>
    </row>
    <row r="27488" spans="1:1" x14ac:dyDescent="0.25">
      <c r="A27488" s="2" t="e">
        <f ca="1">MATCH($E$4,OFFSET(OFFSET(Journaal!$E$5,A27487,0),,,Journaal!$D$3-A27487),0)+A27487</f>
        <v>#N/A</v>
      </c>
    </row>
    <row r="27489" spans="1:1" x14ac:dyDescent="0.25">
      <c r="A27489" s="2" t="e">
        <f ca="1">MATCH($E$4,OFFSET(OFFSET(Journaal!$E$5,A27488,0),,,Journaal!$D$3-A27488),0)+A27488</f>
        <v>#N/A</v>
      </c>
    </row>
    <row r="27490" spans="1:1" x14ac:dyDescent="0.25">
      <c r="A27490" s="2" t="e">
        <f ca="1">MATCH($E$4,OFFSET(OFFSET(Journaal!$E$5,A27489,0),,,Journaal!$D$3-A27489),0)+A27489</f>
        <v>#N/A</v>
      </c>
    </row>
    <row r="27491" spans="1:1" x14ac:dyDescent="0.25">
      <c r="A27491" s="2" t="e">
        <f ca="1">MATCH($E$4,OFFSET(OFFSET(Journaal!$E$5,A27490,0),,,Journaal!$D$3-A27490),0)+A27490</f>
        <v>#N/A</v>
      </c>
    </row>
    <row r="27492" spans="1:1" x14ac:dyDescent="0.25">
      <c r="A27492" s="2" t="e">
        <f ca="1">MATCH($E$4,OFFSET(OFFSET(Journaal!$E$5,A27491,0),,,Journaal!$D$3-A27491),0)+A27491</f>
        <v>#N/A</v>
      </c>
    </row>
    <row r="27493" spans="1:1" x14ac:dyDescent="0.25">
      <c r="A27493" s="2" t="e">
        <f ca="1">MATCH($E$4,OFFSET(OFFSET(Journaal!$E$5,A27492,0),,,Journaal!$D$3-A27492),0)+A27492</f>
        <v>#N/A</v>
      </c>
    </row>
    <row r="27494" spans="1:1" x14ac:dyDescent="0.25">
      <c r="A27494" s="2" t="e">
        <f ca="1">MATCH($E$4,OFFSET(OFFSET(Journaal!$E$5,A27493,0),,,Journaal!$D$3-A27493),0)+A27493</f>
        <v>#N/A</v>
      </c>
    </row>
    <row r="27495" spans="1:1" x14ac:dyDescent="0.25">
      <c r="A27495" s="2" t="e">
        <f ca="1">MATCH($E$4,OFFSET(OFFSET(Journaal!$E$5,A27494,0),,,Journaal!$D$3-A27494),0)+A27494</f>
        <v>#N/A</v>
      </c>
    </row>
    <row r="27496" spans="1:1" x14ac:dyDescent="0.25">
      <c r="A27496" s="2" t="e">
        <f ca="1">MATCH($E$4,OFFSET(OFFSET(Journaal!$E$5,A27495,0),,,Journaal!$D$3-A27495),0)+A27495</f>
        <v>#N/A</v>
      </c>
    </row>
    <row r="27497" spans="1:1" x14ac:dyDescent="0.25">
      <c r="A27497" s="2" t="e">
        <f ca="1">MATCH($E$4,OFFSET(OFFSET(Journaal!$E$5,A27496,0),,,Journaal!$D$3-A27496),0)+A27496</f>
        <v>#N/A</v>
      </c>
    </row>
    <row r="27498" spans="1:1" x14ac:dyDescent="0.25">
      <c r="A27498" s="2" t="e">
        <f ca="1">MATCH($E$4,OFFSET(OFFSET(Journaal!$E$5,A27497,0),,,Journaal!$D$3-A27497),0)+A27497</f>
        <v>#N/A</v>
      </c>
    </row>
    <row r="27499" spans="1:1" x14ac:dyDescent="0.25">
      <c r="A27499" s="2" t="e">
        <f ca="1">MATCH($E$4,OFFSET(OFFSET(Journaal!$E$5,A27498,0),,,Journaal!$D$3-A27498),0)+A27498</f>
        <v>#N/A</v>
      </c>
    </row>
    <row r="27500" spans="1:1" x14ac:dyDescent="0.25">
      <c r="A27500" s="2" t="e">
        <f ca="1">MATCH($E$4,OFFSET(OFFSET(Journaal!$E$5,A27499,0),,,Journaal!$D$3-A27499),0)+A27499</f>
        <v>#N/A</v>
      </c>
    </row>
    <row r="27501" spans="1:1" x14ac:dyDescent="0.25">
      <c r="A27501" s="2" t="e">
        <f ca="1">MATCH($E$4,OFFSET(OFFSET(Journaal!$E$5,A27500,0),,,Journaal!$D$3-A27500),0)+A27500</f>
        <v>#N/A</v>
      </c>
    </row>
    <row r="27502" spans="1:1" x14ac:dyDescent="0.25">
      <c r="A27502" s="2" t="e">
        <f ca="1">MATCH($E$4,OFFSET(OFFSET(Journaal!$E$5,A27501,0),,,Journaal!$D$3-A27501),0)+A27501</f>
        <v>#N/A</v>
      </c>
    </row>
    <row r="27503" spans="1:1" x14ac:dyDescent="0.25">
      <c r="A27503" s="2" t="e">
        <f ca="1">MATCH($E$4,OFFSET(OFFSET(Journaal!$E$5,A27502,0),,,Journaal!$D$3-A27502),0)+A27502</f>
        <v>#N/A</v>
      </c>
    </row>
    <row r="27504" spans="1:1" x14ac:dyDescent="0.25">
      <c r="A27504" s="2" t="e">
        <f ca="1">MATCH($E$4,OFFSET(OFFSET(Journaal!$E$5,A27503,0),,,Journaal!$D$3-A27503),0)+A27503</f>
        <v>#N/A</v>
      </c>
    </row>
    <row r="27505" spans="1:1" x14ac:dyDescent="0.25">
      <c r="A27505" s="2" t="e">
        <f ca="1">MATCH($E$4,OFFSET(OFFSET(Journaal!$E$5,A27504,0),,,Journaal!$D$3-A27504),0)+A27504</f>
        <v>#N/A</v>
      </c>
    </row>
    <row r="27506" spans="1:1" x14ac:dyDescent="0.25">
      <c r="A27506" s="2" t="e">
        <f ca="1">MATCH($E$4,OFFSET(OFFSET(Journaal!$E$5,A27505,0),,,Journaal!$D$3-A27505),0)+A27505</f>
        <v>#N/A</v>
      </c>
    </row>
    <row r="27507" spans="1:1" x14ac:dyDescent="0.25">
      <c r="A27507" s="2" t="e">
        <f ca="1">MATCH($E$4,OFFSET(OFFSET(Journaal!$E$5,A27506,0),,,Journaal!$D$3-A27506),0)+A27506</f>
        <v>#N/A</v>
      </c>
    </row>
    <row r="27508" spans="1:1" x14ac:dyDescent="0.25">
      <c r="A27508" s="2" t="e">
        <f ca="1">MATCH($E$4,OFFSET(OFFSET(Journaal!$E$5,A27507,0),,,Journaal!$D$3-A27507),0)+A27507</f>
        <v>#N/A</v>
      </c>
    </row>
    <row r="27509" spans="1:1" x14ac:dyDescent="0.25">
      <c r="A27509" s="2" t="e">
        <f ca="1">MATCH($E$4,OFFSET(OFFSET(Journaal!$E$5,A27508,0),,,Journaal!$D$3-A27508),0)+A27508</f>
        <v>#N/A</v>
      </c>
    </row>
    <row r="27510" spans="1:1" x14ac:dyDescent="0.25">
      <c r="A27510" s="2" t="e">
        <f ca="1">MATCH($E$4,OFFSET(OFFSET(Journaal!$E$5,A27509,0),,,Journaal!$D$3-A27509),0)+A27509</f>
        <v>#N/A</v>
      </c>
    </row>
    <row r="27511" spans="1:1" x14ac:dyDescent="0.25">
      <c r="A27511" s="2" t="e">
        <f ca="1">MATCH($E$4,OFFSET(OFFSET(Journaal!$E$5,A27510,0),,,Journaal!$D$3-A27510),0)+A27510</f>
        <v>#N/A</v>
      </c>
    </row>
    <row r="27512" spans="1:1" x14ac:dyDescent="0.25">
      <c r="A27512" s="2" t="e">
        <f ca="1">MATCH($E$4,OFFSET(OFFSET(Journaal!$E$5,A27511,0),,,Journaal!$D$3-A27511),0)+A27511</f>
        <v>#N/A</v>
      </c>
    </row>
    <row r="27513" spans="1:1" x14ac:dyDescent="0.25">
      <c r="A27513" s="2" t="e">
        <f ca="1">MATCH($E$4,OFFSET(OFFSET(Journaal!$E$5,A27512,0),,,Journaal!$D$3-A27512),0)+A27512</f>
        <v>#N/A</v>
      </c>
    </row>
    <row r="27514" spans="1:1" x14ac:dyDescent="0.25">
      <c r="A27514" s="2" t="e">
        <f ca="1">MATCH($E$4,OFFSET(OFFSET(Journaal!$E$5,A27513,0),,,Journaal!$D$3-A27513),0)+A27513</f>
        <v>#N/A</v>
      </c>
    </row>
    <row r="27515" spans="1:1" x14ac:dyDescent="0.25">
      <c r="A27515" s="2" t="e">
        <f ca="1">MATCH($E$4,OFFSET(OFFSET(Journaal!$E$5,A27514,0),,,Journaal!$D$3-A27514),0)+A27514</f>
        <v>#N/A</v>
      </c>
    </row>
    <row r="27516" spans="1:1" x14ac:dyDescent="0.25">
      <c r="A27516" s="2" t="e">
        <f ca="1">MATCH($E$4,OFFSET(OFFSET(Journaal!$E$5,A27515,0),,,Journaal!$D$3-A27515),0)+A27515</f>
        <v>#N/A</v>
      </c>
    </row>
    <row r="27517" spans="1:1" x14ac:dyDescent="0.25">
      <c r="A27517" s="2" t="e">
        <f ca="1">MATCH($E$4,OFFSET(OFFSET(Journaal!$E$5,A27516,0),,,Journaal!$D$3-A27516),0)+A27516</f>
        <v>#N/A</v>
      </c>
    </row>
    <row r="27518" spans="1:1" x14ac:dyDescent="0.25">
      <c r="A27518" s="2" t="e">
        <f ca="1">MATCH($E$4,OFFSET(OFFSET(Journaal!$E$5,A27517,0),,,Journaal!$D$3-A27517),0)+A27517</f>
        <v>#N/A</v>
      </c>
    </row>
    <row r="27519" spans="1:1" x14ac:dyDescent="0.25">
      <c r="A27519" s="2" t="e">
        <f ca="1">MATCH($E$4,OFFSET(OFFSET(Journaal!$E$5,A27518,0),,,Journaal!$D$3-A27518),0)+A27518</f>
        <v>#N/A</v>
      </c>
    </row>
    <row r="27520" spans="1:1" x14ac:dyDescent="0.25">
      <c r="A27520" s="2" t="e">
        <f ca="1">MATCH($E$4,OFFSET(OFFSET(Journaal!$E$5,A27519,0),,,Journaal!$D$3-A27519),0)+A27519</f>
        <v>#N/A</v>
      </c>
    </row>
    <row r="27521" spans="1:1" x14ac:dyDescent="0.25">
      <c r="A27521" s="2" t="e">
        <f ca="1">MATCH($E$4,OFFSET(OFFSET(Journaal!$E$5,A27520,0),,,Journaal!$D$3-A27520),0)+A27520</f>
        <v>#N/A</v>
      </c>
    </row>
    <row r="27522" spans="1:1" x14ac:dyDescent="0.25">
      <c r="A27522" s="2" t="e">
        <f ca="1">MATCH($E$4,OFFSET(OFFSET(Journaal!$E$5,A27521,0),,,Journaal!$D$3-A27521),0)+A27521</f>
        <v>#N/A</v>
      </c>
    </row>
    <row r="27523" spans="1:1" x14ac:dyDescent="0.25">
      <c r="A27523" s="2" t="e">
        <f ca="1">MATCH($E$4,OFFSET(OFFSET(Journaal!$E$5,A27522,0),,,Journaal!$D$3-A27522),0)+A27522</f>
        <v>#N/A</v>
      </c>
    </row>
    <row r="27524" spans="1:1" x14ac:dyDescent="0.25">
      <c r="A27524" s="2" t="e">
        <f ca="1">MATCH($E$4,OFFSET(OFFSET(Journaal!$E$5,A27523,0),,,Journaal!$D$3-A27523),0)+A27523</f>
        <v>#N/A</v>
      </c>
    </row>
    <row r="27525" spans="1:1" x14ac:dyDescent="0.25">
      <c r="A27525" s="2" t="e">
        <f ca="1">MATCH($E$4,OFFSET(OFFSET(Journaal!$E$5,A27524,0),,,Journaal!$D$3-A27524),0)+A27524</f>
        <v>#N/A</v>
      </c>
    </row>
    <row r="27526" spans="1:1" x14ac:dyDescent="0.25">
      <c r="A27526" s="2" t="e">
        <f ca="1">MATCH($E$4,OFFSET(OFFSET(Journaal!$E$5,A27525,0),,,Journaal!$D$3-A27525),0)+A27525</f>
        <v>#N/A</v>
      </c>
    </row>
    <row r="27527" spans="1:1" x14ac:dyDescent="0.25">
      <c r="A27527" s="2" t="e">
        <f ca="1">MATCH($E$4,OFFSET(OFFSET(Journaal!$E$5,A27526,0),,,Journaal!$D$3-A27526),0)+A27526</f>
        <v>#N/A</v>
      </c>
    </row>
    <row r="27528" spans="1:1" x14ac:dyDescent="0.25">
      <c r="A27528" s="2" t="e">
        <f ca="1">MATCH($E$4,OFFSET(OFFSET(Journaal!$E$5,A27527,0),,,Journaal!$D$3-A27527),0)+A27527</f>
        <v>#N/A</v>
      </c>
    </row>
    <row r="27529" spans="1:1" x14ac:dyDescent="0.25">
      <c r="A27529" s="2" t="e">
        <f ca="1">MATCH($E$4,OFFSET(OFFSET(Journaal!$E$5,A27528,0),,,Journaal!$D$3-A27528),0)+A27528</f>
        <v>#N/A</v>
      </c>
    </row>
    <row r="27530" spans="1:1" x14ac:dyDescent="0.25">
      <c r="A27530" s="2" t="e">
        <f ca="1">MATCH($E$4,OFFSET(OFFSET(Journaal!$E$5,A27529,0),,,Journaal!$D$3-A27529),0)+A27529</f>
        <v>#N/A</v>
      </c>
    </row>
    <row r="27531" spans="1:1" x14ac:dyDescent="0.25">
      <c r="A27531" s="2" t="e">
        <f ca="1">MATCH($E$4,OFFSET(OFFSET(Journaal!$E$5,A27530,0),,,Journaal!$D$3-A27530),0)+A27530</f>
        <v>#N/A</v>
      </c>
    </row>
    <row r="27532" spans="1:1" x14ac:dyDescent="0.25">
      <c r="A27532" s="2" t="e">
        <f ca="1">MATCH($E$4,OFFSET(OFFSET(Journaal!$E$5,A27531,0),,,Journaal!$D$3-A27531),0)+A27531</f>
        <v>#N/A</v>
      </c>
    </row>
    <row r="27533" spans="1:1" x14ac:dyDescent="0.25">
      <c r="A27533" s="2" t="e">
        <f ca="1">MATCH($E$4,OFFSET(OFFSET(Journaal!$E$5,A27532,0),,,Journaal!$D$3-A27532),0)+A27532</f>
        <v>#N/A</v>
      </c>
    </row>
    <row r="27534" spans="1:1" x14ac:dyDescent="0.25">
      <c r="A27534" s="2" t="e">
        <f ca="1">MATCH($E$4,OFFSET(OFFSET(Journaal!$E$5,A27533,0),,,Journaal!$D$3-A27533),0)+A27533</f>
        <v>#N/A</v>
      </c>
    </row>
    <row r="27535" spans="1:1" x14ac:dyDescent="0.25">
      <c r="A27535" s="2" t="e">
        <f ca="1">MATCH($E$4,OFFSET(OFFSET(Journaal!$E$5,A27534,0),,,Journaal!$D$3-A27534),0)+A27534</f>
        <v>#N/A</v>
      </c>
    </row>
    <row r="27536" spans="1:1" x14ac:dyDescent="0.25">
      <c r="A27536" s="2" t="e">
        <f ca="1">MATCH($E$4,OFFSET(OFFSET(Journaal!$E$5,A27535,0),,,Journaal!$D$3-A27535),0)+A27535</f>
        <v>#N/A</v>
      </c>
    </row>
    <row r="27537" spans="1:1" x14ac:dyDescent="0.25">
      <c r="A27537" s="2" t="e">
        <f ca="1">MATCH($E$4,OFFSET(OFFSET(Journaal!$E$5,A27536,0),,,Journaal!$D$3-A27536),0)+A27536</f>
        <v>#N/A</v>
      </c>
    </row>
    <row r="27538" spans="1:1" x14ac:dyDescent="0.25">
      <c r="A27538" s="2" t="e">
        <f ca="1">MATCH($E$4,OFFSET(OFFSET(Journaal!$E$5,A27537,0),,,Journaal!$D$3-A27537),0)+A27537</f>
        <v>#N/A</v>
      </c>
    </row>
    <row r="27539" spans="1:1" x14ac:dyDescent="0.25">
      <c r="A27539" s="2" t="e">
        <f ca="1">MATCH($E$4,OFFSET(OFFSET(Journaal!$E$5,A27538,0),,,Journaal!$D$3-A27538),0)+A27538</f>
        <v>#N/A</v>
      </c>
    </row>
    <row r="27540" spans="1:1" x14ac:dyDescent="0.25">
      <c r="A27540" s="2" t="e">
        <f ca="1">MATCH($E$4,OFFSET(OFFSET(Journaal!$E$5,A27539,0),,,Journaal!$D$3-A27539),0)+A27539</f>
        <v>#N/A</v>
      </c>
    </row>
    <row r="27541" spans="1:1" x14ac:dyDescent="0.25">
      <c r="A27541" s="2" t="e">
        <f ca="1">MATCH($E$4,OFFSET(OFFSET(Journaal!$E$5,A27540,0),,,Journaal!$D$3-A27540),0)+A27540</f>
        <v>#N/A</v>
      </c>
    </row>
    <row r="27542" spans="1:1" x14ac:dyDescent="0.25">
      <c r="A27542" s="2" t="e">
        <f ca="1">MATCH($E$4,OFFSET(OFFSET(Journaal!$E$5,A27541,0),,,Journaal!$D$3-A27541),0)+A27541</f>
        <v>#N/A</v>
      </c>
    </row>
    <row r="27543" spans="1:1" x14ac:dyDescent="0.25">
      <c r="A27543" s="2" t="e">
        <f ca="1">MATCH($E$4,OFFSET(OFFSET(Journaal!$E$5,A27542,0),,,Journaal!$D$3-A27542),0)+A27542</f>
        <v>#N/A</v>
      </c>
    </row>
    <row r="27544" spans="1:1" x14ac:dyDescent="0.25">
      <c r="A27544" s="2" t="e">
        <f ca="1">MATCH($E$4,OFFSET(OFFSET(Journaal!$E$5,A27543,0),,,Journaal!$D$3-A27543),0)+A27543</f>
        <v>#N/A</v>
      </c>
    </row>
    <row r="27545" spans="1:1" x14ac:dyDescent="0.25">
      <c r="A27545" s="2" t="e">
        <f ca="1">MATCH($E$4,OFFSET(OFFSET(Journaal!$E$5,A27544,0),,,Journaal!$D$3-A27544),0)+A27544</f>
        <v>#N/A</v>
      </c>
    </row>
    <row r="27546" spans="1:1" x14ac:dyDescent="0.25">
      <c r="A27546" s="2" t="e">
        <f ca="1">MATCH($E$4,OFFSET(OFFSET(Journaal!$E$5,A27545,0),,,Journaal!$D$3-A27545),0)+A27545</f>
        <v>#N/A</v>
      </c>
    </row>
    <row r="27547" spans="1:1" x14ac:dyDescent="0.25">
      <c r="A27547" s="2" t="e">
        <f ca="1">MATCH($E$4,OFFSET(OFFSET(Journaal!$E$5,A27546,0),,,Journaal!$D$3-A27546),0)+A27546</f>
        <v>#N/A</v>
      </c>
    </row>
    <row r="27548" spans="1:1" x14ac:dyDescent="0.25">
      <c r="A27548" s="2" t="e">
        <f ca="1">MATCH($E$4,OFFSET(OFFSET(Journaal!$E$5,A27547,0),,,Journaal!$D$3-A27547),0)+A27547</f>
        <v>#N/A</v>
      </c>
    </row>
    <row r="27549" spans="1:1" x14ac:dyDescent="0.25">
      <c r="A27549" s="2" t="e">
        <f ca="1">MATCH($E$4,OFFSET(OFFSET(Journaal!$E$5,A27548,0),,,Journaal!$D$3-A27548),0)+A27548</f>
        <v>#N/A</v>
      </c>
    </row>
    <row r="27550" spans="1:1" x14ac:dyDescent="0.25">
      <c r="A27550" s="2" t="e">
        <f ca="1">MATCH($E$4,OFFSET(OFFSET(Journaal!$E$5,A27549,0),,,Journaal!$D$3-A27549),0)+A27549</f>
        <v>#N/A</v>
      </c>
    </row>
    <row r="27551" spans="1:1" x14ac:dyDescent="0.25">
      <c r="A27551" s="2" t="e">
        <f ca="1">MATCH($E$4,OFFSET(OFFSET(Journaal!$E$5,A27550,0),,,Journaal!$D$3-A27550),0)+A27550</f>
        <v>#N/A</v>
      </c>
    </row>
    <row r="27552" spans="1:1" x14ac:dyDescent="0.25">
      <c r="A27552" s="2" t="e">
        <f ca="1">MATCH($E$4,OFFSET(OFFSET(Journaal!$E$5,A27551,0),,,Journaal!$D$3-A27551),0)+A27551</f>
        <v>#N/A</v>
      </c>
    </row>
    <row r="27553" spans="1:1" x14ac:dyDescent="0.25">
      <c r="A27553" s="2" t="e">
        <f ca="1">MATCH($E$4,OFFSET(OFFSET(Journaal!$E$5,A27552,0),,,Journaal!$D$3-A27552),0)+A27552</f>
        <v>#N/A</v>
      </c>
    </row>
    <row r="27554" spans="1:1" x14ac:dyDescent="0.25">
      <c r="A27554" s="2" t="e">
        <f ca="1">MATCH($E$4,OFFSET(OFFSET(Journaal!$E$5,A27553,0),,,Journaal!$D$3-A27553),0)+A27553</f>
        <v>#N/A</v>
      </c>
    </row>
    <row r="27555" spans="1:1" x14ac:dyDescent="0.25">
      <c r="A27555" s="2" t="e">
        <f ca="1">MATCH($E$4,OFFSET(OFFSET(Journaal!$E$5,A27554,0),,,Journaal!$D$3-A27554),0)+A27554</f>
        <v>#N/A</v>
      </c>
    </row>
    <row r="27556" spans="1:1" x14ac:dyDescent="0.25">
      <c r="A27556" s="2" t="e">
        <f ca="1">MATCH($E$4,OFFSET(OFFSET(Journaal!$E$5,A27555,0),,,Journaal!$D$3-A27555),0)+A27555</f>
        <v>#N/A</v>
      </c>
    </row>
    <row r="27557" spans="1:1" x14ac:dyDescent="0.25">
      <c r="A27557" s="2" t="e">
        <f ca="1">MATCH($E$4,OFFSET(OFFSET(Journaal!$E$5,A27556,0),,,Journaal!$D$3-A27556),0)+A27556</f>
        <v>#N/A</v>
      </c>
    </row>
    <row r="27558" spans="1:1" x14ac:dyDescent="0.25">
      <c r="A27558" s="2" t="e">
        <f ca="1">MATCH($E$4,OFFSET(OFFSET(Journaal!$E$5,A27557,0),,,Journaal!$D$3-A27557),0)+A27557</f>
        <v>#N/A</v>
      </c>
    </row>
    <row r="27559" spans="1:1" x14ac:dyDescent="0.25">
      <c r="A27559" s="2" t="e">
        <f ca="1">MATCH($E$4,OFFSET(OFFSET(Journaal!$E$5,A27558,0),,,Journaal!$D$3-A27558),0)+A27558</f>
        <v>#N/A</v>
      </c>
    </row>
    <row r="27560" spans="1:1" x14ac:dyDescent="0.25">
      <c r="A27560" s="2" t="e">
        <f ca="1">MATCH($E$4,OFFSET(OFFSET(Journaal!$E$5,A27559,0),,,Journaal!$D$3-A27559),0)+A27559</f>
        <v>#N/A</v>
      </c>
    </row>
    <row r="27561" spans="1:1" x14ac:dyDescent="0.25">
      <c r="A27561" s="2" t="e">
        <f ca="1">MATCH($E$4,OFFSET(OFFSET(Journaal!$E$5,A27560,0),,,Journaal!$D$3-A27560),0)+A27560</f>
        <v>#N/A</v>
      </c>
    </row>
    <row r="27562" spans="1:1" x14ac:dyDescent="0.25">
      <c r="A27562" s="2" t="e">
        <f ca="1">MATCH($E$4,OFFSET(OFFSET(Journaal!$E$5,A27561,0),,,Journaal!$D$3-A27561),0)+A27561</f>
        <v>#N/A</v>
      </c>
    </row>
    <row r="27563" spans="1:1" x14ac:dyDescent="0.25">
      <c r="A27563" s="2" t="e">
        <f ca="1">MATCH($E$4,OFFSET(OFFSET(Journaal!$E$5,A27562,0),,,Journaal!$D$3-A27562),0)+A27562</f>
        <v>#N/A</v>
      </c>
    </row>
    <row r="27564" spans="1:1" x14ac:dyDescent="0.25">
      <c r="A27564" s="2" t="e">
        <f ca="1">MATCH($E$4,OFFSET(OFFSET(Journaal!$E$5,A27563,0),,,Journaal!$D$3-A27563),0)+A27563</f>
        <v>#N/A</v>
      </c>
    </row>
    <row r="27565" spans="1:1" x14ac:dyDescent="0.25">
      <c r="A27565" s="2" t="e">
        <f ca="1">MATCH($E$4,OFFSET(OFFSET(Journaal!$E$5,A27564,0),,,Journaal!$D$3-A27564),0)+A27564</f>
        <v>#N/A</v>
      </c>
    </row>
    <row r="27566" spans="1:1" x14ac:dyDescent="0.25">
      <c r="A27566" s="2" t="e">
        <f ca="1">MATCH($E$4,OFFSET(OFFSET(Journaal!$E$5,A27565,0),,,Journaal!$D$3-A27565),0)+A27565</f>
        <v>#N/A</v>
      </c>
    </row>
    <row r="27567" spans="1:1" x14ac:dyDescent="0.25">
      <c r="A27567" s="2" t="e">
        <f ca="1">MATCH($E$4,OFFSET(OFFSET(Journaal!$E$5,A27566,0),,,Journaal!$D$3-A27566),0)+A27566</f>
        <v>#N/A</v>
      </c>
    </row>
    <row r="27568" spans="1:1" x14ac:dyDescent="0.25">
      <c r="A27568" s="2" t="e">
        <f ca="1">MATCH($E$4,OFFSET(OFFSET(Journaal!$E$5,A27567,0),,,Journaal!$D$3-A27567),0)+A27567</f>
        <v>#N/A</v>
      </c>
    </row>
    <row r="27569" spans="1:1" x14ac:dyDescent="0.25">
      <c r="A27569" s="2" t="e">
        <f ca="1">MATCH($E$4,OFFSET(OFFSET(Journaal!$E$5,A27568,0),,,Journaal!$D$3-A27568),0)+A27568</f>
        <v>#N/A</v>
      </c>
    </row>
    <row r="27570" spans="1:1" x14ac:dyDescent="0.25">
      <c r="A27570" s="2" t="e">
        <f ca="1">MATCH($E$4,OFFSET(OFFSET(Journaal!$E$5,A27569,0),,,Journaal!$D$3-A27569),0)+A27569</f>
        <v>#N/A</v>
      </c>
    </row>
    <row r="27571" spans="1:1" x14ac:dyDescent="0.25">
      <c r="A27571" s="2" t="e">
        <f ca="1">MATCH($E$4,OFFSET(OFFSET(Journaal!$E$5,A27570,0),,,Journaal!$D$3-A27570),0)+A27570</f>
        <v>#N/A</v>
      </c>
    </row>
    <row r="27572" spans="1:1" x14ac:dyDescent="0.25">
      <c r="A27572" s="2" t="e">
        <f ca="1">MATCH($E$4,OFFSET(OFFSET(Journaal!$E$5,A27571,0),,,Journaal!$D$3-A27571),0)+A27571</f>
        <v>#N/A</v>
      </c>
    </row>
    <row r="27573" spans="1:1" x14ac:dyDescent="0.25">
      <c r="A27573" s="2" t="e">
        <f ca="1">MATCH($E$4,OFFSET(OFFSET(Journaal!$E$5,A27572,0),,,Journaal!$D$3-A27572),0)+A27572</f>
        <v>#N/A</v>
      </c>
    </row>
    <row r="27574" spans="1:1" x14ac:dyDescent="0.25">
      <c r="A27574" s="2" t="e">
        <f ca="1">MATCH($E$4,OFFSET(OFFSET(Journaal!$E$5,A27573,0),,,Journaal!$D$3-A27573),0)+A27573</f>
        <v>#N/A</v>
      </c>
    </row>
    <row r="27575" spans="1:1" x14ac:dyDescent="0.25">
      <c r="A27575" s="2" t="e">
        <f ca="1">MATCH($E$4,OFFSET(OFFSET(Journaal!$E$5,A27574,0),,,Journaal!$D$3-A27574),0)+A27574</f>
        <v>#N/A</v>
      </c>
    </row>
    <row r="27576" spans="1:1" x14ac:dyDescent="0.25">
      <c r="A27576" s="2" t="e">
        <f ca="1">MATCH($E$4,OFFSET(OFFSET(Journaal!$E$5,A27575,0),,,Journaal!$D$3-A27575),0)+A27575</f>
        <v>#N/A</v>
      </c>
    </row>
    <row r="27577" spans="1:1" x14ac:dyDescent="0.25">
      <c r="A27577" s="2" t="e">
        <f ca="1">MATCH($E$4,OFFSET(OFFSET(Journaal!$E$5,A27576,0),,,Journaal!$D$3-A27576),0)+A27576</f>
        <v>#N/A</v>
      </c>
    </row>
    <row r="27578" spans="1:1" x14ac:dyDescent="0.25">
      <c r="A27578" s="2" t="e">
        <f ca="1">MATCH($E$4,OFFSET(OFFSET(Journaal!$E$5,A27577,0),,,Journaal!$D$3-A27577),0)+A27577</f>
        <v>#N/A</v>
      </c>
    </row>
    <row r="27579" spans="1:1" x14ac:dyDescent="0.25">
      <c r="A27579" s="2" t="e">
        <f ca="1">MATCH($E$4,OFFSET(OFFSET(Journaal!$E$5,A27578,0),,,Journaal!$D$3-A27578),0)+A27578</f>
        <v>#N/A</v>
      </c>
    </row>
    <row r="27580" spans="1:1" x14ac:dyDescent="0.25">
      <c r="A27580" s="2" t="e">
        <f ca="1">MATCH($E$4,OFFSET(OFFSET(Journaal!$E$5,A27579,0),,,Journaal!$D$3-A27579),0)+A27579</f>
        <v>#N/A</v>
      </c>
    </row>
    <row r="27581" spans="1:1" x14ac:dyDescent="0.25">
      <c r="A27581" s="2" t="e">
        <f ca="1">MATCH($E$4,OFFSET(OFFSET(Journaal!$E$5,A27580,0),,,Journaal!$D$3-A27580),0)+A27580</f>
        <v>#N/A</v>
      </c>
    </row>
    <row r="27582" spans="1:1" x14ac:dyDescent="0.25">
      <c r="A27582" s="2" t="e">
        <f ca="1">MATCH($E$4,OFFSET(OFFSET(Journaal!$E$5,A27581,0),,,Journaal!$D$3-A27581),0)+A27581</f>
        <v>#N/A</v>
      </c>
    </row>
    <row r="27583" spans="1:1" x14ac:dyDescent="0.25">
      <c r="A27583" s="2" t="e">
        <f ca="1">MATCH($E$4,OFFSET(OFFSET(Journaal!$E$5,A27582,0),,,Journaal!$D$3-A27582),0)+A27582</f>
        <v>#N/A</v>
      </c>
    </row>
    <row r="27584" spans="1:1" x14ac:dyDescent="0.25">
      <c r="A27584" s="2" t="e">
        <f ca="1">MATCH($E$4,OFFSET(OFFSET(Journaal!$E$5,A27583,0),,,Journaal!$D$3-A27583),0)+A27583</f>
        <v>#N/A</v>
      </c>
    </row>
    <row r="27585" spans="1:1" x14ac:dyDescent="0.25">
      <c r="A27585" s="2" t="e">
        <f ca="1">MATCH($E$4,OFFSET(OFFSET(Journaal!$E$5,A27584,0),,,Journaal!$D$3-A27584),0)+A27584</f>
        <v>#N/A</v>
      </c>
    </row>
    <row r="27586" spans="1:1" x14ac:dyDescent="0.25">
      <c r="A27586" s="2" t="e">
        <f ca="1">MATCH($E$4,OFFSET(OFFSET(Journaal!$E$5,A27585,0),,,Journaal!$D$3-A27585),0)+A27585</f>
        <v>#N/A</v>
      </c>
    </row>
    <row r="27587" spans="1:1" x14ac:dyDescent="0.25">
      <c r="A27587" s="2" t="e">
        <f ca="1">MATCH($E$4,OFFSET(OFFSET(Journaal!$E$5,A27586,0),,,Journaal!$D$3-A27586),0)+A27586</f>
        <v>#N/A</v>
      </c>
    </row>
    <row r="27588" spans="1:1" x14ac:dyDescent="0.25">
      <c r="A27588" s="2" t="e">
        <f ca="1">MATCH($E$4,OFFSET(OFFSET(Journaal!$E$5,A27587,0),,,Journaal!$D$3-A27587),0)+A27587</f>
        <v>#N/A</v>
      </c>
    </row>
    <row r="27589" spans="1:1" x14ac:dyDescent="0.25">
      <c r="A27589" s="2" t="e">
        <f ca="1">MATCH($E$4,OFFSET(OFFSET(Journaal!$E$5,A27588,0),,,Journaal!$D$3-A27588),0)+A27588</f>
        <v>#N/A</v>
      </c>
    </row>
    <row r="27590" spans="1:1" x14ac:dyDescent="0.25">
      <c r="A27590" s="2" t="e">
        <f ca="1">MATCH($E$4,OFFSET(OFFSET(Journaal!$E$5,A27589,0),,,Journaal!$D$3-A27589),0)+A27589</f>
        <v>#N/A</v>
      </c>
    </row>
    <row r="27591" spans="1:1" x14ac:dyDescent="0.25">
      <c r="A27591" s="2" t="e">
        <f ca="1">MATCH($E$4,OFFSET(OFFSET(Journaal!$E$5,A27590,0),,,Journaal!$D$3-A27590),0)+A27590</f>
        <v>#N/A</v>
      </c>
    </row>
    <row r="27592" spans="1:1" x14ac:dyDescent="0.25">
      <c r="A27592" s="2" t="e">
        <f ca="1">MATCH($E$4,OFFSET(OFFSET(Journaal!$E$5,A27591,0),,,Journaal!$D$3-A27591),0)+A27591</f>
        <v>#N/A</v>
      </c>
    </row>
    <row r="27593" spans="1:1" x14ac:dyDescent="0.25">
      <c r="A27593" s="2" t="e">
        <f ca="1">MATCH($E$4,OFFSET(OFFSET(Journaal!$E$5,A27592,0),,,Journaal!$D$3-A27592),0)+A27592</f>
        <v>#N/A</v>
      </c>
    </row>
    <row r="27594" spans="1:1" x14ac:dyDescent="0.25">
      <c r="A27594" s="2" t="e">
        <f ca="1">MATCH($E$4,OFFSET(OFFSET(Journaal!$E$5,A27593,0),,,Journaal!$D$3-A27593),0)+A27593</f>
        <v>#N/A</v>
      </c>
    </row>
    <row r="27595" spans="1:1" x14ac:dyDescent="0.25">
      <c r="A27595" s="2" t="e">
        <f ca="1">MATCH($E$4,OFFSET(OFFSET(Journaal!$E$5,A27594,0),,,Journaal!$D$3-A27594),0)+A27594</f>
        <v>#N/A</v>
      </c>
    </row>
    <row r="27596" spans="1:1" x14ac:dyDescent="0.25">
      <c r="A27596" s="2" t="e">
        <f ca="1">MATCH($E$4,OFFSET(OFFSET(Journaal!$E$5,A27595,0),,,Journaal!$D$3-A27595),0)+A27595</f>
        <v>#N/A</v>
      </c>
    </row>
    <row r="27597" spans="1:1" x14ac:dyDescent="0.25">
      <c r="A27597" s="2" t="e">
        <f ca="1">MATCH($E$4,OFFSET(OFFSET(Journaal!$E$5,A27596,0),,,Journaal!$D$3-A27596),0)+A27596</f>
        <v>#N/A</v>
      </c>
    </row>
    <row r="27598" spans="1:1" x14ac:dyDescent="0.25">
      <c r="A27598" s="2" t="e">
        <f ca="1">MATCH($E$4,OFFSET(OFFSET(Journaal!$E$5,A27597,0),,,Journaal!$D$3-A27597),0)+A27597</f>
        <v>#N/A</v>
      </c>
    </row>
    <row r="27599" spans="1:1" x14ac:dyDescent="0.25">
      <c r="A27599" s="2" t="e">
        <f ca="1">MATCH($E$4,OFFSET(OFFSET(Journaal!$E$5,A27598,0),,,Journaal!$D$3-A27598),0)+A27598</f>
        <v>#N/A</v>
      </c>
    </row>
    <row r="27600" spans="1:1" x14ac:dyDescent="0.25">
      <c r="A27600" s="2" t="e">
        <f ca="1">MATCH($E$4,OFFSET(OFFSET(Journaal!$E$5,A27599,0),,,Journaal!$D$3-A27599),0)+A27599</f>
        <v>#N/A</v>
      </c>
    </row>
    <row r="27601" spans="1:1" x14ac:dyDescent="0.25">
      <c r="A27601" s="2" t="e">
        <f ca="1">MATCH($E$4,OFFSET(OFFSET(Journaal!$E$5,A27600,0),,,Journaal!$D$3-A27600),0)+A27600</f>
        <v>#N/A</v>
      </c>
    </row>
    <row r="27602" spans="1:1" x14ac:dyDescent="0.25">
      <c r="A27602" s="2" t="e">
        <f ca="1">MATCH($E$4,OFFSET(OFFSET(Journaal!$E$5,A27601,0),,,Journaal!$D$3-A27601),0)+A27601</f>
        <v>#N/A</v>
      </c>
    </row>
    <row r="27603" spans="1:1" x14ac:dyDescent="0.25">
      <c r="A27603" s="2" t="e">
        <f ca="1">MATCH($E$4,OFFSET(OFFSET(Journaal!$E$5,A27602,0),,,Journaal!$D$3-A27602),0)+A27602</f>
        <v>#N/A</v>
      </c>
    </row>
    <row r="27604" spans="1:1" x14ac:dyDescent="0.25">
      <c r="A27604" s="2" t="e">
        <f ca="1">MATCH($E$4,OFFSET(OFFSET(Journaal!$E$5,A27603,0),,,Journaal!$D$3-A27603),0)+A27603</f>
        <v>#N/A</v>
      </c>
    </row>
    <row r="27605" spans="1:1" x14ac:dyDescent="0.25">
      <c r="A27605" s="2" t="e">
        <f ca="1">MATCH($E$4,OFFSET(OFFSET(Journaal!$E$5,A27604,0),,,Journaal!$D$3-A27604),0)+A27604</f>
        <v>#N/A</v>
      </c>
    </row>
    <row r="27606" spans="1:1" x14ac:dyDescent="0.25">
      <c r="A27606" s="2" t="e">
        <f ca="1">MATCH($E$4,OFFSET(OFFSET(Journaal!$E$5,A27605,0),,,Journaal!$D$3-A27605),0)+A27605</f>
        <v>#N/A</v>
      </c>
    </row>
    <row r="27607" spans="1:1" x14ac:dyDescent="0.25">
      <c r="A27607" s="2" t="e">
        <f ca="1">MATCH($E$4,OFFSET(OFFSET(Journaal!$E$5,A27606,0),,,Journaal!$D$3-A27606),0)+A27606</f>
        <v>#N/A</v>
      </c>
    </row>
    <row r="27608" spans="1:1" x14ac:dyDescent="0.25">
      <c r="A27608" s="2" t="e">
        <f ca="1">MATCH($E$4,OFFSET(OFFSET(Journaal!$E$5,A27607,0),,,Journaal!$D$3-A27607),0)+A27607</f>
        <v>#N/A</v>
      </c>
    </row>
    <row r="27609" spans="1:1" x14ac:dyDescent="0.25">
      <c r="A27609" s="2" t="e">
        <f ca="1">MATCH($E$4,OFFSET(OFFSET(Journaal!$E$5,A27608,0),,,Journaal!$D$3-A27608),0)+A27608</f>
        <v>#N/A</v>
      </c>
    </row>
    <row r="27610" spans="1:1" x14ac:dyDescent="0.25">
      <c r="A27610" s="2" t="e">
        <f ca="1">MATCH($E$4,OFFSET(OFFSET(Journaal!$E$5,A27609,0),,,Journaal!$D$3-A27609),0)+A27609</f>
        <v>#N/A</v>
      </c>
    </row>
    <row r="27611" spans="1:1" x14ac:dyDescent="0.25">
      <c r="A27611" s="2" t="e">
        <f ca="1">MATCH($E$4,OFFSET(OFFSET(Journaal!$E$5,A27610,0),,,Journaal!$D$3-A27610),0)+A27610</f>
        <v>#N/A</v>
      </c>
    </row>
    <row r="27612" spans="1:1" x14ac:dyDescent="0.25">
      <c r="A27612" s="2" t="e">
        <f ca="1">MATCH($E$4,OFFSET(OFFSET(Journaal!$E$5,A27611,0),,,Journaal!$D$3-A27611),0)+A27611</f>
        <v>#N/A</v>
      </c>
    </row>
    <row r="27613" spans="1:1" x14ac:dyDescent="0.25">
      <c r="A27613" s="2" t="e">
        <f ca="1">MATCH($E$4,OFFSET(OFFSET(Journaal!$E$5,A27612,0),,,Journaal!$D$3-A27612),0)+A27612</f>
        <v>#N/A</v>
      </c>
    </row>
    <row r="27614" spans="1:1" x14ac:dyDescent="0.25">
      <c r="A27614" s="2" t="e">
        <f ca="1">MATCH($E$4,OFFSET(OFFSET(Journaal!$E$5,A27613,0),,,Journaal!$D$3-A27613),0)+A27613</f>
        <v>#N/A</v>
      </c>
    </row>
    <row r="27615" spans="1:1" x14ac:dyDescent="0.25">
      <c r="A27615" s="2" t="e">
        <f ca="1">MATCH($E$4,OFFSET(OFFSET(Journaal!$E$5,A27614,0),,,Journaal!$D$3-A27614),0)+A27614</f>
        <v>#N/A</v>
      </c>
    </row>
    <row r="27616" spans="1:1" x14ac:dyDescent="0.25">
      <c r="A27616" s="2" t="e">
        <f ca="1">MATCH($E$4,OFFSET(OFFSET(Journaal!$E$5,A27615,0),,,Journaal!$D$3-A27615),0)+A27615</f>
        <v>#N/A</v>
      </c>
    </row>
    <row r="27617" spans="1:1" x14ac:dyDescent="0.25">
      <c r="A27617" s="2" t="e">
        <f ca="1">MATCH($E$4,OFFSET(OFFSET(Journaal!$E$5,A27616,0),,,Journaal!$D$3-A27616),0)+A27616</f>
        <v>#N/A</v>
      </c>
    </row>
    <row r="27618" spans="1:1" x14ac:dyDescent="0.25">
      <c r="A27618" s="2" t="e">
        <f ca="1">MATCH($E$4,OFFSET(OFFSET(Journaal!$E$5,A27617,0),,,Journaal!$D$3-A27617),0)+A27617</f>
        <v>#N/A</v>
      </c>
    </row>
    <row r="27619" spans="1:1" x14ac:dyDescent="0.25">
      <c r="A27619" s="2" t="e">
        <f ca="1">MATCH($E$4,OFFSET(OFFSET(Journaal!$E$5,A27618,0),,,Journaal!$D$3-A27618),0)+A27618</f>
        <v>#N/A</v>
      </c>
    </row>
    <row r="27620" spans="1:1" x14ac:dyDescent="0.25">
      <c r="A27620" s="2" t="e">
        <f ca="1">MATCH($E$4,OFFSET(OFFSET(Journaal!$E$5,A27619,0),,,Journaal!$D$3-A27619),0)+A27619</f>
        <v>#N/A</v>
      </c>
    </row>
    <row r="27621" spans="1:1" x14ac:dyDescent="0.25">
      <c r="A27621" s="2" t="e">
        <f ca="1">MATCH($E$4,OFFSET(OFFSET(Journaal!$E$5,A27620,0),,,Journaal!$D$3-A27620),0)+A27620</f>
        <v>#N/A</v>
      </c>
    </row>
    <row r="27622" spans="1:1" x14ac:dyDescent="0.25">
      <c r="A27622" s="2" t="e">
        <f ca="1">MATCH($E$4,OFFSET(OFFSET(Journaal!$E$5,A27621,0),,,Journaal!$D$3-A27621),0)+A27621</f>
        <v>#N/A</v>
      </c>
    </row>
    <row r="27623" spans="1:1" x14ac:dyDescent="0.25">
      <c r="A27623" s="2" t="e">
        <f ca="1">MATCH($E$4,OFFSET(OFFSET(Journaal!$E$5,A27622,0),,,Journaal!$D$3-A27622),0)+A27622</f>
        <v>#N/A</v>
      </c>
    </row>
    <row r="27624" spans="1:1" x14ac:dyDescent="0.25">
      <c r="A27624" s="2" t="e">
        <f ca="1">MATCH($E$4,OFFSET(OFFSET(Journaal!$E$5,A27623,0),,,Journaal!$D$3-A27623),0)+A27623</f>
        <v>#N/A</v>
      </c>
    </row>
    <row r="27625" spans="1:1" x14ac:dyDescent="0.25">
      <c r="A27625" s="2" t="e">
        <f ca="1">MATCH($E$4,OFFSET(OFFSET(Journaal!$E$5,A27624,0),,,Journaal!$D$3-A27624),0)+A27624</f>
        <v>#N/A</v>
      </c>
    </row>
    <row r="27626" spans="1:1" x14ac:dyDescent="0.25">
      <c r="A27626" s="2" t="e">
        <f ca="1">MATCH($E$4,OFFSET(OFFSET(Journaal!$E$5,A27625,0),,,Journaal!$D$3-A27625),0)+A27625</f>
        <v>#N/A</v>
      </c>
    </row>
    <row r="27627" spans="1:1" x14ac:dyDescent="0.25">
      <c r="A27627" s="2" t="e">
        <f ca="1">MATCH($E$4,OFFSET(OFFSET(Journaal!$E$5,A27626,0),,,Journaal!$D$3-A27626),0)+A27626</f>
        <v>#N/A</v>
      </c>
    </row>
    <row r="27628" spans="1:1" x14ac:dyDescent="0.25">
      <c r="A27628" s="2" t="e">
        <f ca="1">MATCH($E$4,OFFSET(OFFSET(Journaal!$E$5,A27627,0),,,Journaal!$D$3-A27627),0)+A27627</f>
        <v>#N/A</v>
      </c>
    </row>
    <row r="27629" spans="1:1" x14ac:dyDescent="0.25">
      <c r="A27629" s="2" t="e">
        <f ca="1">MATCH($E$4,OFFSET(OFFSET(Journaal!$E$5,A27628,0),,,Journaal!$D$3-A27628),0)+A27628</f>
        <v>#N/A</v>
      </c>
    </row>
    <row r="27630" spans="1:1" x14ac:dyDescent="0.25">
      <c r="A27630" s="2" t="e">
        <f ca="1">MATCH($E$4,OFFSET(OFFSET(Journaal!$E$5,A27629,0),,,Journaal!$D$3-A27629),0)+A27629</f>
        <v>#N/A</v>
      </c>
    </row>
    <row r="27631" spans="1:1" x14ac:dyDescent="0.25">
      <c r="A27631" s="2" t="e">
        <f ca="1">MATCH($E$4,OFFSET(OFFSET(Journaal!$E$5,A27630,0),,,Journaal!$D$3-A27630),0)+A27630</f>
        <v>#N/A</v>
      </c>
    </row>
    <row r="27632" spans="1:1" x14ac:dyDescent="0.25">
      <c r="A27632" s="2" t="e">
        <f ca="1">MATCH($E$4,OFFSET(OFFSET(Journaal!$E$5,A27631,0),,,Journaal!$D$3-A27631),0)+A27631</f>
        <v>#N/A</v>
      </c>
    </row>
    <row r="27633" spans="1:1" x14ac:dyDescent="0.25">
      <c r="A27633" s="2" t="e">
        <f ca="1">MATCH($E$4,OFFSET(OFFSET(Journaal!$E$5,A27632,0),,,Journaal!$D$3-A27632),0)+A27632</f>
        <v>#N/A</v>
      </c>
    </row>
    <row r="27634" spans="1:1" x14ac:dyDescent="0.25">
      <c r="A27634" s="2" t="e">
        <f ca="1">MATCH($E$4,OFFSET(OFFSET(Journaal!$E$5,A27633,0),,,Journaal!$D$3-A27633),0)+A27633</f>
        <v>#N/A</v>
      </c>
    </row>
    <row r="27635" spans="1:1" x14ac:dyDescent="0.25">
      <c r="A27635" s="2" t="e">
        <f ca="1">MATCH($E$4,OFFSET(OFFSET(Journaal!$E$5,A27634,0),,,Journaal!$D$3-A27634),0)+A27634</f>
        <v>#N/A</v>
      </c>
    </row>
    <row r="27636" spans="1:1" x14ac:dyDescent="0.25">
      <c r="A27636" s="2" t="e">
        <f ca="1">MATCH($E$4,OFFSET(OFFSET(Journaal!$E$5,A27635,0),,,Journaal!$D$3-A27635),0)+A27635</f>
        <v>#N/A</v>
      </c>
    </row>
    <row r="27637" spans="1:1" x14ac:dyDescent="0.25">
      <c r="A27637" s="2" t="e">
        <f ca="1">MATCH($E$4,OFFSET(OFFSET(Journaal!$E$5,A27636,0),,,Journaal!$D$3-A27636),0)+A27636</f>
        <v>#N/A</v>
      </c>
    </row>
    <row r="27638" spans="1:1" x14ac:dyDescent="0.25">
      <c r="A27638" s="2" t="e">
        <f ca="1">MATCH($E$4,OFFSET(OFFSET(Journaal!$E$5,A27637,0),,,Journaal!$D$3-A27637),0)+A27637</f>
        <v>#N/A</v>
      </c>
    </row>
    <row r="27639" spans="1:1" x14ac:dyDescent="0.25">
      <c r="A27639" s="2" t="e">
        <f ca="1">MATCH($E$4,OFFSET(OFFSET(Journaal!$E$5,A27638,0),,,Journaal!$D$3-A27638),0)+A27638</f>
        <v>#N/A</v>
      </c>
    </row>
    <row r="27640" spans="1:1" x14ac:dyDescent="0.25">
      <c r="A27640" s="2" t="e">
        <f ca="1">MATCH($E$4,OFFSET(OFFSET(Journaal!$E$5,A27639,0),,,Journaal!$D$3-A27639),0)+A27639</f>
        <v>#N/A</v>
      </c>
    </row>
    <row r="27641" spans="1:1" x14ac:dyDescent="0.25">
      <c r="A27641" s="2" t="e">
        <f ca="1">MATCH($E$4,OFFSET(OFFSET(Journaal!$E$5,A27640,0),,,Journaal!$D$3-A27640),0)+A27640</f>
        <v>#N/A</v>
      </c>
    </row>
    <row r="27642" spans="1:1" x14ac:dyDescent="0.25">
      <c r="A27642" s="2" t="e">
        <f ca="1">MATCH($E$4,OFFSET(OFFSET(Journaal!$E$5,A27641,0),,,Journaal!$D$3-A27641),0)+A27641</f>
        <v>#N/A</v>
      </c>
    </row>
    <row r="27643" spans="1:1" x14ac:dyDescent="0.25">
      <c r="A27643" s="2" t="e">
        <f ca="1">MATCH($E$4,OFFSET(OFFSET(Journaal!$E$5,A27642,0),,,Journaal!$D$3-A27642),0)+A27642</f>
        <v>#N/A</v>
      </c>
    </row>
    <row r="27644" spans="1:1" x14ac:dyDescent="0.25">
      <c r="A27644" s="2" t="e">
        <f ca="1">MATCH($E$4,OFFSET(OFFSET(Journaal!$E$5,A27643,0),,,Journaal!$D$3-A27643),0)+A27643</f>
        <v>#N/A</v>
      </c>
    </row>
    <row r="27645" spans="1:1" x14ac:dyDescent="0.25">
      <c r="A27645" s="2" t="e">
        <f ca="1">MATCH($E$4,OFFSET(OFFSET(Journaal!$E$5,A27644,0),,,Journaal!$D$3-A27644),0)+A27644</f>
        <v>#N/A</v>
      </c>
    </row>
    <row r="27646" spans="1:1" x14ac:dyDescent="0.25">
      <c r="A27646" s="2" t="e">
        <f ca="1">MATCH($E$4,OFFSET(OFFSET(Journaal!$E$5,A27645,0),,,Journaal!$D$3-A27645),0)+A27645</f>
        <v>#N/A</v>
      </c>
    </row>
    <row r="27647" spans="1:1" x14ac:dyDescent="0.25">
      <c r="A27647" s="2" t="e">
        <f ca="1">MATCH($E$4,OFFSET(OFFSET(Journaal!$E$5,A27646,0),,,Journaal!$D$3-A27646),0)+A27646</f>
        <v>#N/A</v>
      </c>
    </row>
    <row r="27648" spans="1:1" x14ac:dyDescent="0.25">
      <c r="A27648" s="2" t="e">
        <f ca="1">MATCH($E$4,OFFSET(OFFSET(Journaal!$E$5,A27647,0),,,Journaal!$D$3-A27647),0)+A27647</f>
        <v>#N/A</v>
      </c>
    </row>
    <row r="27649" spans="1:1" x14ac:dyDescent="0.25">
      <c r="A27649" s="2" t="e">
        <f ca="1">MATCH($E$4,OFFSET(OFFSET(Journaal!$E$5,A27648,0),,,Journaal!$D$3-A27648),0)+A27648</f>
        <v>#N/A</v>
      </c>
    </row>
    <row r="27650" spans="1:1" x14ac:dyDescent="0.25">
      <c r="A27650" s="2" t="e">
        <f ca="1">MATCH($E$4,OFFSET(OFFSET(Journaal!$E$5,A27649,0),,,Journaal!$D$3-A27649),0)+A27649</f>
        <v>#N/A</v>
      </c>
    </row>
    <row r="27651" spans="1:1" x14ac:dyDescent="0.25">
      <c r="A27651" s="2" t="e">
        <f ca="1">MATCH($E$4,OFFSET(OFFSET(Journaal!$E$5,A27650,0),,,Journaal!$D$3-A27650),0)+A27650</f>
        <v>#N/A</v>
      </c>
    </row>
    <row r="27652" spans="1:1" x14ac:dyDescent="0.25">
      <c r="A27652" s="2" t="e">
        <f ca="1">MATCH($E$4,OFFSET(OFFSET(Journaal!$E$5,A27651,0),,,Journaal!$D$3-A27651),0)+A27651</f>
        <v>#N/A</v>
      </c>
    </row>
    <row r="27653" spans="1:1" x14ac:dyDescent="0.25">
      <c r="A27653" s="2" t="e">
        <f ca="1">MATCH($E$4,OFFSET(OFFSET(Journaal!$E$5,A27652,0),,,Journaal!$D$3-A27652),0)+A27652</f>
        <v>#N/A</v>
      </c>
    </row>
    <row r="27654" spans="1:1" x14ac:dyDescent="0.25">
      <c r="A27654" s="2" t="e">
        <f ca="1">MATCH($E$4,OFFSET(OFFSET(Journaal!$E$5,A27653,0),,,Journaal!$D$3-A27653),0)+A27653</f>
        <v>#N/A</v>
      </c>
    </row>
    <row r="27655" spans="1:1" x14ac:dyDescent="0.25">
      <c r="A27655" s="2" t="e">
        <f ca="1">MATCH($E$4,OFFSET(OFFSET(Journaal!$E$5,A27654,0),,,Journaal!$D$3-A27654),0)+A27654</f>
        <v>#N/A</v>
      </c>
    </row>
    <row r="27656" spans="1:1" x14ac:dyDescent="0.25">
      <c r="A27656" s="2" t="e">
        <f ca="1">MATCH($E$4,OFFSET(OFFSET(Journaal!$E$5,A27655,0),,,Journaal!$D$3-A27655),0)+A27655</f>
        <v>#N/A</v>
      </c>
    </row>
    <row r="27657" spans="1:1" x14ac:dyDescent="0.25">
      <c r="A27657" s="2" t="e">
        <f ca="1">MATCH($E$4,OFFSET(OFFSET(Journaal!$E$5,A27656,0),,,Journaal!$D$3-A27656),0)+A27656</f>
        <v>#N/A</v>
      </c>
    </row>
    <row r="27658" spans="1:1" x14ac:dyDescent="0.25">
      <c r="A27658" s="2" t="e">
        <f ca="1">MATCH($E$4,OFFSET(OFFSET(Journaal!$E$5,A27657,0),,,Journaal!$D$3-A27657),0)+A27657</f>
        <v>#N/A</v>
      </c>
    </row>
    <row r="27659" spans="1:1" x14ac:dyDescent="0.25">
      <c r="A27659" s="2" t="e">
        <f ca="1">MATCH($E$4,OFFSET(OFFSET(Journaal!$E$5,A27658,0),,,Journaal!$D$3-A27658),0)+A27658</f>
        <v>#N/A</v>
      </c>
    </row>
    <row r="27660" spans="1:1" x14ac:dyDescent="0.25">
      <c r="A27660" s="2" t="e">
        <f ca="1">MATCH($E$4,OFFSET(OFFSET(Journaal!$E$5,A27659,0),,,Journaal!$D$3-A27659),0)+A27659</f>
        <v>#N/A</v>
      </c>
    </row>
    <row r="27661" spans="1:1" x14ac:dyDescent="0.25">
      <c r="A27661" s="2" t="e">
        <f ca="1">MATCH($E$4,OFFSET(OFFSET(Journaal!$E$5,A27660,0),,,Journaal!$D$3-A27660),0)+A27660</f>
        <v>#N/A</v>
      </c>
    </row>
    <row r="27662" spans="1:1" x14ac:dyDescent="0.25">
      <c r="A27662" s="2" t="e">
        <f ca="1">MATCH($E$4,OFFSET(OFFSET(Journaal!$E$5,A27661,0),,,Journaal!$D$3-A27661),0)+A27661</f>
        <v>#N/A</v>
      </c>
    </row>
    <row r="27663" spans="1:1" x14ac:dyDescent="0.25">
      <c r="A27663" s="2" t="e">
        <f ca="1">MATCH($E$4,OFFSET(OFFSET(Journaal!$E$5,A27662,0),,,Journaal!$D$3-A27662),0)+A27662</f>
        <v>#N/A</v>
      </c>
    </row>
    <row r="27664" spans="1:1" x14ac:dyDescent="0.25">
      <c r="A27664" s="2" t="e">
        <f ca="1">MATCH($E$4,OFFSET(OFFSET(Journaal!$E$5,A27663,0),,,Journaal!$D$3-A27663),0)+A27663</f>
        <v>#N/A</v>
      </c>
    </row>
    <row r="27665" spans="1:1" x14ac:dyDescent="0.25">
      <c r="A27665" s="2" t="e">
        <f ca="1">MATCH($E$4,OFFSET(OFFSET(Journaal!$E$5,A27664,0),,,Journaal!$D$3-A27664),0)+A27664</f>
        <v>#N/A</v>
      </c>
    </row>
    <row r="27666" spans="1:1" x14ac:dyDescent="0.25">
      <c r="A27666" s="2" t="e">
        <f ca="1">MATCH($E$4,OFFSET(OFFSET(Journaal!$E$5,A27665,0),,,Journaal!$D$3-A27665),0)+A27665</f>
        <v>#N/A</v>
      </c>
    </row>
    <row r="27667" spans="1:1" x14ac:dyDescent="0.25">
      <c r="A27667" s="2" t="e">
        <f ca="1">MATCH($E$4,OFFSET(OFFSET(Journaal!$E$5,A27666,0),,,Journaal!$D$3-A27666),0)+A27666</f>
        <v>#N/A</v>
      </c>
    </row>
    <row r="27668" spans="1:1" x14ac:dyDescent="0.25">
      <c r="A27668" s="2" t="e">
        <f ca="1">MATCH($E$4,OFFSET(OFFSET(Journaal!$E$5,A27667,0),,,Journaal!$D$3-A27667),0)+A27667</f>
        <v>#N/A</v>
      </c>
    </row>
    <row r="27669" spans="1:1" x14ac:dyDescent="0.25">
      <c r="A27669" s="2" t="e">
        <f ca="1">MATCH($E$4,OFFSET(OFFSET(Journaal!$E$5,A27668,0),,,Journaal!$D$3-A27668),0)+A27668</f>
        <v>#N/A</v>
      </c>
    </row>
    <row r="27670" spans="1:1" x14ac:dyDescent="0.25">
      <c r="A27670" s="2" t="e">
        <f ca="1">MATCH($E$4,OFFSET(OFFSET(Journaal!$E$5,A27669,0),,,Journaal!$D$3-A27669),0)+A27669</f>
        <v>#N/A</v>
      </c>
    </row>
    <row r="27671" spans="1:1" x14ac:dyDescent="0.25">
      <c r="A27671" s="2" t="e">
        <f ca="1">MATCH($E$4,OFFSET(OFFSET(Journaal!$E$5,A27670,0),,,Journaal!$D$3-A27670),0)+A27670</f>
        <v>#N/A</v>
      </c>
    </row>
    <row r="27672" spans="1:1" x14ac:dyDescent="0.25">
      <c r="A27672" s="2" t="e">
        <f ca="1">MATCH($E$4,OFFSET(OFFSET(Journaal!$E$5,A27671,0),,,Journaal!$D$3-A27671),0)+A27671</f>
        <v>#N/A</v>
      </c>
    </row>
    <row r="27673" spans="1:1" x14ac:dyDescent="0.25">
      <c r="A27673" s="2" t="e">
        <f ca="1">MATCH($E$4,OFFSET(OFFSET(Journaal!$E$5,A27672,0),,,Journaal!$D$3-A27672),0)+A27672</f>
        <v>#N/A</v>
      </c>
    </row>
    <row r="27674" spans="1:1" x14ac:dyDescent="0.25">
      <c r="A27674" s="2" t="e">
        <f ca="1">MATCH($E$4,OFFSET(OFFSET(Journaal!$E$5,A27673,0),,,Journaal!$D$3-A27673),0)+A27673</f>
        <v>#N/A</v>
      </c>
    </row>
    <row r="27675" spans="1:1" x14ac:dyDescent="0.25">
      <c r="A27675" s="2" t="e">
        <f ca="1">MATCH($E$4,OFFSET(OFFSET(Journaal!$E$5,A27674,0),,,Journaal!$D$3-A27674),0)+A27674</f>
        <v>#N/A</v>
      </c>
    </row>
    <row r="27676" spans="1:1" x14ac:dyDescent="0.25">
      <c r="A27676" s="2" t="e">
        <f ca="1">MATCH($E$4,OFFSET(OFFSET(Journaal!$E$5,A27675,0),,,Journaal!$D$3-A27675),0)+A27675</f>
        <v>#N/A</v>
      </c>
    </row>
    <row r="27677" spans="1:1" x14ac:dyDescent="0.25">
      <c r="A27677" s="2" t="e">
        <f ca="1">MATCH($E$4,OFFSET(OFFSET(Journaal!$E$5,A27676,0),,,Journaal!$D$3-A27676),0)+A27676</f>
        <v>#N/A</v>
      </c>
    </row>
    <row r="27678" spans="1:1" x14ac:dyDescent="0.25">
      <c r="A27678" s="2" t="e">
        <f ca="1">MATCH($E$4,OFFSET(OFFSET(Journaal!$E$5,A27677,0),,,Journaal!$D$3-A27677),0)+A27677</f>
        <v>#N/A</v>
      </c>
    </row>
    <row r="27679" spans="1:1" x14ac:dyDescent="0.25">
      <c r="A27679" s="2" t="e">
        <f ca="1">MATCH($E$4,OFFSET(OFFSET(Journaal!$E$5,A27678,0),,,Journaal!$D$3-A27678),0)+A27678</f>
        <v>#N/A</v>
      </c>
    </row>
    <row r="27680" spans="1:1" x14ac:dyDescent="0.25">
      <c r="A27680" s="2" t="e">
        <f ca="1">MATCH($E$4,OFFSET(OFFSET(Journaal!$E$5,A27679,0),,,Journaal!$D$3-A27679),0)+A27679</f>
        <v>#N/A</v>
      </c>
    </row>
    <row r="27681" spans="1:1" x14ac:dyDescent="0.25">
      <c r="A27681" s="2" t="e">
        <f ca="1">MATCH($E$4,OFFSET(OFFSET(Journaal!$E$5,A27680,0),,,Journaal!$D$3-A27680),0)+A27680</f>
        <v>#N/A</v>
      </c>
    </row>
    <row r="27682" spans="1:1" x14ac:dyDescent="0.25">
      <c r="A27682" s="2" t="e">
        <f ca="1">MATCH($E$4,OFFSET(OFFSET(Journaal!$E$5,A27681,0),,,Journaal!$D$3-A27681),0)+A27681</f>
        <v>#N/A</v>
      </c>
    </row>
    <row r="27683" spans="1:1" x14ac:dyDescent="0.25">
      <c r="A27683" s="2" t="e">
        <f ca="1">MATCH($E$4,OFFSET(OFFSET(Journaal!$E$5,A27682,0),,,Journaal!$D$3-A27682),0)+A27682</f>
        <v>#N/A</v>
      </c>
    </row>
    <row r="27684" spans="1:1" x14ac:dyDescent="0.25">
      <c r="A27684" s="2" t="e">
        <f ca="1">MATCH($E$4,OFFSET(OFFSET(Journaal!$E$5,A27683,0),,,Journaal!$D$3-A27683),0)+A27683</f>
        <v>#N/A</v>
      </c>
    </row>
    <row r="27685" spans="1:1" x14ac:dyDescent="0.25">
      <c r="A27685" s="2" t="e">
        <f ca="1">MATCH($E$4,OFFSET(OFFSET(Journaal!$E$5,A27684,0),,,Journaal!$D$3-A27684),0)+A27684</f>
        <v>#N/A</v>
      </c>
    </row>
    <row r="27686" spans="1:1" x14ac:dyDescent="0.25">
      <c r="A27686" s="2" t="e">
        <f ca="1">MATCH($E$4,OFFSET(OFFSET(Journaal!$E$5,A27685,0),,,Journaal!$D$3-A27685),0)+A27685</f>
        <v>#N/A</v>
      </c>
    </row>
    <row r="27687" spans="1:1" x14ac:dyDescent="0.25">
      <c r="A27687" s="2" t="e">
        <f ca="1">MATCH($E$4,OFFSET(OFFSET(Journaal!$E$5,A27686,0),,,Journaal!$D$3-A27686),0)+A27686</f>
        <v>#N/A</v>
      </c>
    </row>
    <row r="27688" spans="1:1" x14ac:dyDescent="0.25">
      <c r="A27688" s="2" t="e">
        <f ca="1">MATCH($E$4,OFFSET(OFFSET(Journaal!$E$5,A27687,0),,,Journaal!$D$3-A27687),0)+A27687</f>
        <v>#N/A</v>
      </c>
    </row>
    <row r="27689" spans="1:1" x14ac:dyDescent="0.25">
      <c r="A27689" s="2" t="e">
        <f ca="1">MATCH($E$4,OFFSET(OFFSET(Journaal!$E$5,A27688,0),,,Journaal!$D$3-A27688),0)+A27688</f>
        <v>#N/A</v>
      </c>
    </row>
    <row r="27690" spans="1:1" x14ac:dyDescent="0.25">
      <c r="A27690" s="2" t="e">
        <f ca="1">MATCH($E$4,OFFSET(OFFSET(Journaal!$E$5,A27689,0),,,Journaal!$D$3-A27689),0)+A27689</f>
        <v>#N/A</v>
      </c>
    </row>
    <row r="27691" spans="1:1" x14ac:dyDescent="0.25">
      <c r="A27691" s="2" t="e">
        <f ca="1">MATCH($E$4,OFFSET(OFFSET(Journaal!$E$5,A27690,0),,,Journaal!$D$3-A27690),0)+A27690</f>
        <v>#N/A</v>
      </c>
    </row>
    <row r="27692" spans="1:1" x14ac:dyDescent="0.25">
      <c r="A27692" s="2" t="e">
        <f ca="1">MATCH($E$4,OFFSET(OFFSET(Journaal!$E$5,A27691,0),,,Journaal!$D$3-A27691),0)+A27691</f>
        <v>#N/A</v>
      </c>
    </row>
    <row r="27693" spans="1:1" x14ac:dyDescent="0.25">
      <c r="A27693" s="2" t="e">
        <f ca="1">MATCH($E$4,OFFSET(OFFSET(Journaal!$E$5,A27692,0),,,Journaal!$D$3-A27692),0)+A27692</f>
        <v>#N/A</v>
      </c>
    </row>
    <row r="27694" spans="1:1" x14ac:dyDescent="0.25">
      <c r="A27694" s="2" t="e">
        <f ca="1">MATCH($E$4,OFFSET(OFFSET(Journaal!$E$5,A27693,0),,,Journaal!$D$3-A27693),0)+A27693</f>
        <v>#N/A</v>
      </c>
    </row>
    <row r="27695" spans="1:1" x14ac:dyDescent="0.25">
      <c r="A27695" s="2" t="e">
        <f ca="1">MATCH($E$4,OFFSET(OFFSET(Journaal!$E$5,A27694,0),,,Journaal!$D$3-A27694),0)+A27694</f>
        <v>#N/A</v>
      </c>
    </row>
    <row r="27696" spans="1:1" x14ac:dyDescent="0.25">
      <c r="A27696" s="2" t="e">
        <f ca="1">MATCH($E$4,OFFSET(OFFSET(Journaal!$E$5,A27695,0),,,Journaal!$D$3-A27695),0)+A27695</f>
        <v>#N/A</v>
      </c>
    </row>
    <row r="27697" spans="1:1" x14ac:dyDescent="0.25">
      <c r="A27697" s="2" t="e">
        <f ca="1">MATCH($E$4,OFFSET(OFFSET(Journaal!$E$5,A27696,0),,,Journaal!$D$3-A27696),0)+A27696</f>
        <v>#N/A</v>
      </c>
    </row>
    <row r="27698" spans="1:1" x14ac:dyDescent="0.25">
      <c r="A27698" s="2" t="e">
        <f ca="1">MATCH($E$4,OFFSET(OFFSET(Journaal!$E$5,A27697,0),,,Journaal!$D$3-A27697),0)+A27697</f>
        <v>#N/A</v>
      </c>
    </row>
    <row r="27699" spans="1:1" x14ac:dyDescent="0.25">
      <c r="A27699" s="2" t="e">
        <f ca="1">MATCH($E$4,OFFSET(OFFSET(Journaal!$E$5,A27698,0),,,Journaal!$D$3-A27698),0)+A27698</f>
        <v>#N/A</v>
      </c>
    </row>
    <row r="27700" spans="1:1" x14ac:dyDescent="0.25">
      <c r="A27700" s="2" t="e">
        <f ca="1">MATCH($E$4,OFFSET(OFFSET(Journaal!$E$5,A27699,0),,,Journaal!$D$3-A27699),0)+A27699</f>
        <v>#N/A</v>
      </c>
    </row>
    <row r="27701" spans="1:1" x14ac:dyDescent="0.25">
      <c r="A27701" s="2" t="e">
        <f ca="1">MATCH($E$4,OFFSET(OFFSET(Journaal!$E$5,A27700,0),,,Journaal!$D$3-A27700),0)+A27700</f>
        <v>#N/A</v>
      </c>
    </row>
    <row r="27702" spans="1:1" x14ac:dyDescent="0.25">
      <c r="A27702" s="2" t="e">
        <f ca="1">MATCH($E$4,OFFSET(OFFSET(Journaal!$E$5,A27701,0),,,Journaal!$D$3-A27701),0)+A27701</f>
        <v>#N/A</v>
      </c>
    </row>
    <row r="27703" spans="1:1" x14ac:dyDescent="0.25">
      <c r="A27703" s="2" t="e">
        <f ca="1">MATCH($E$4,OFFSET(OFFSET(Journaal!$E$5,A27702,0),,,Journaal!$D$3-A27702),0)+A27702</f>
        <v>#N/A</v>
      </c>
    </row>
    <row r="27704" spans="1:1" x14ac:dyDescent="0.25">
      <c r="A27704" s="2" t="e">
        <f ca="1">MATCH($E$4,OFFSET(OFFSET(Journaal!$E$5,A27703,0),,,Journaal!$D$3-A27703),0)+A27703</f>
        <v>#N/A</v>
      </c>
    </row>
    <row r="27705" spans="1:1" x14ac:dyDescent="0.25">
      <c r="A27705" s="2" t="e">
        <f ca="1">MATCH($E$4,OFFSET(OFFSET(Journaal!$E$5,A27704,0),,,Journaal!$D$3-A27704),0)+A27704</f>
        <v>#N/A</v>
      </c>
    </row>
    <row r="27706" spans="1:1" x14ac:dyDescent="0.25">
      <c r="A27706" s="2" t="e">
        <f ca="1">MATCH($E$4,OFFSET(OFFSET(Journaal!$E$5,A27705,0),,,Journaal!$D$3-A27705),0)+A27705</f>
        <v>#N/A</v>
      </c>
    </row>
    <row r="27707" spans="1:1" x14ac:dyDescent="0.25">
      <c r="A27707" s="2" t="e">
        <f ca="1">MATCH($E$4,OFFSET(OFFSET(Journaal!$E$5,A27706,0),,,Journaal!$D$3-A27706),0)+A27706</f>
        <v>#N/A</v>
      </c>
    </row>
    <row r="27708" spans="1:1" x14ac:dyDescent="0.25">
      <c r="A27708" s="2" t="e">
        <f ca="1">MATCH($E$4,OFFSET(OFFSET(Journaal!$E$5,A27707,0),,,Journaal!$D$3-A27707),0)+A27707</f>
        <v>#N/A</v>
      </c>
    </row>
    <row r="27709" spans="1:1" x14ac:dyDescent="0.25">
      <c r="A27709" s="2" t="e">
        <f ca="1">MATCH($E$4,OFFSET(OFFSET(Journaal!$E$5,A27708,0),,,Journaal!$D$3-A27708),0)+A27708</f>
        <v>#N/A</v>
      </c>
    </row>
    <row r="27710" spans="1:1" x14ac:dyDescent="0.25">
      <c r="A27710" s="2" t="e">
        <f ca="1">MATCH($E$4,OFFSET(OFFSET(Journaal!$E$5,A27709,0),,,Journaal!$D$3-A27709),0)+A27709</f>
        <v>#N/A</v>
      </c>
    </row>
    <row r="27711" spans="1:1" x14ac:dyDescent="0.25">
      <c r="A27711" s="2" t="e">
        <f ca="1">MATCH($E$4,OFFSET(OFFSET(Journaal!$E$5,A27710,0),,,Journaal!$D$3-A27710),0)+A27710</f>
        <v>#N/A</v>
      </c>
    </row>
    <row r="27712" spans="1:1" x14ac:dyDescent="0.25">
      <c r="A27712" s="2" t="e">
        <f ca="1">MATCH($E$4,OFFSET(OFFSET(Journaal!$E$5,A27711,0),,,Journaal!$D$3-A27711),0)+A27711</f>
        <v>#N/A</v>
      </c>
    </row>
    <row r="27713" spans="1:1" x14ac:dyDescent="0.25">
      <c r="A27713" s="2" t="e">
        <f ca="1">MATCH($E$4,OFFSET(OFFSET(Journaal!$E$5,A27712,0),,,Journaal!$D$3-A27712),0)+A27712</f>
        <v>#N/A</v>
      </c>
    </row>
    <row r="27714" spans="1:1" x14ac:dyDescent="0.25">
      <c r="A27714" s="2" t="e">
        <f ca="1">MATCH($E$4,OFFSET(OFFSET(Journaal!$E$5,A27713,0),,,Journaal!$D$3-A27713),0)+A27713</f>
        <v>#N/A</v>
      </c>
    </row>
    <row r="27715" spans="1:1" x14ac:dyDescent="0.25">
      <c r="A27715" s="2" t="e">
        <f ca="1">MATCH($E$4,OFFSET(OFFSET(Journaal!$E$5,A27714,0),,,Journaal!$D$3-A27714),0)+A27714</f>
        <v>#N/A</v>
      </c>
    </row>
    <row r="27716" spans="1:1" x14ac:dyDescent="0.25">
      <c r="A27716" s="2" t="e">
        <f ca="1">MATCH($E$4,OFFSET(OFFSET(Journaal!$E$5,A27715,0),,,Journaal!$D$3-A27715),0)+A27715</f>
        <v>#N/A</v>
      </c>
    </row>
    <row r="27717" spans="1:1" x14ac:dyDescent="0.25">
      <c r="A27717" s="2" t="e">
        <f ca="1">MATCH($E$4,OFFSET(OFFSET(Journaal!$E$5,A27716,0),,,Journaal!$D$3-A27716),0)+A27716</f>
        <v>#N/A</v>
      </c>
    </row>
    <row r="27718" spans="1:1" x14ac:dyDescent="0.25">
      <c r="A27718" s="2" t="e">
        <f ca="1">MATCH($E$4,OFFSET(OFFSET(Journaal!$E$5,A27717,0),,,Journaal!$D$3-A27717),0)+A27717</f>
        <v>#N/A</v>
      </c>
    </row>
    <row r="27719" spans="1:1" x14ac:dyDescent="0.25">
      <c r="A27719" s="2" t="e">
        <f ca="1">MATCH($E$4,OFFSET(OFFSET(Journaal!$E$5,A27718,0),,,Journaal!$D$3-A27718),0)+A27718</f>
        <v>#N/A</v>
      </c>
    </row>
    <row r="27720" spans="1:1" x14ac:dyDescent="0.25">
      <c r="A27720" s="2" t="e">
        <f ca="1">MATCH($E$4,OFFSET(OFFSET(Journaal!$E$5,A27719,0),,,Journaal!$D$3-A27719),0)+A27719</f>
        <v>#N/A</v>
      </c>
    </row>
    <row r="27721" spans="1:1" x14ac:dyDescent="0.25">
      <c r="A27721" s="2" t="e">
        <f ca="1">MATCH($E$4,OFFSET(OFFSET(Journaal!$E$5,A27720,0),,,Journaal!$D$3-A27720),0)+A27720</f>
        <v>#N/A</v>
      </c>
    </row>
    <row r="27722" spans="1:1" x14ac:dyDescent="0.25">
      <c r="A27722" s="2" t="e">
        <f ca="1">MATCH($E$4,OFFSET(OFFSET(Journaal!$E$5,A27721,0),,,Journaal!$D$3-A27721),0)+A27721</f>
        <v>#N/A</v>
      </c>
    </row>
    <row r="27723" spans="1:1" x14ac:dyDescent="0.25">
      <c r="A27723" s="2" t="e">
        <f ca="1">MATCH($E$4,OFFSET(OFFSET(Journaal!$E$5,A27722,0),,,Journaal!$D$3-A27722),0)+A27722</f>
        <v>#N/A</v>
      </c>
    </row>
    <row r="27724" spans="1:1" x14ac:dyDescent="0.25">
      <c r="A27724" s="2" t="e">
        <f ca="1">MATCH($E$4,OFFSET(OFFSET(Journaal!$E$5,A27723,0),,,Journaal!$D$3-A27723),0)+A27723</f>
        <v>#N/A</v>
      </c>
    </row>
    <row r="27725" spans="1:1" x14ac:dyDescent="0.25">
      <c r="A27725" s="2" t="e">
        <f ca="1">MATCH($E$4,OFFSET(OFFSET(Journaal!$E$5,A27724,0),,,Journaal!$D$3-A27724),0)+A27724</f>
        <v>#N/A</v>
      </c>
    </row>
    <row r="27726" spans="1:1" x14ac:dyDescent="0.25">
      <c r="A27726" s="2" t="e">
        <f ca="1">MATCH($E$4,OFFSET(OFFSET(Journaal!$E$5,A27725,0),,,Journaal!$D$3-A27725),0)+A27725</f>
        <v>#N/A</v>
      </c>
    </row>
    <row r="27727" spans="1:1" x14ac:dyDescent="0.25">
      <c r="A27727" s="2" t="e">
        <f ca="1">MATCH($E$4,OFFSET(OFFSET(Journaal!$E$5,A27726,0),,,Journaal!$D$3-A27726),0)+A27726</f>
        <v>#N/A</v>
      </c>
    </row>
    <row r="27728" spans="1:1" x14ac:dyDescent="0.25">
      <c r="A27728" s="2" t="e">
        <f ca="1">MATCH($E$4,OFFSET(OFFSET(Journaal!$E$5,A27727,0),,,Journaal!$D$3-A27727),0)+A27727</f>
        <v>#N/A</v>
      </c>
    </row>
    <row r="27729" spans="1:1" x14ac:dyDescent="0.25">
      <c r="A27729" s="2" t="e">
        <f ca="1">MATCH($E$4,OFFSET(OFFSET(Journaal!$E$5,A27728,0),,,Journaal!$D$3-A27728),0)+A27728</f>
        <v>#N/A</v>
      </c>
    </row>
    <row r="27730" spans="1:1" x14ac:dyDescent="0.25">
      <c r="A27730" s="2" t="e">
        <f ca="1">MATCH($E$4,OFFSET(OFFSET(Journaal!$E$5,A27729,0),,,Journaal!$D$3-A27729),0)+A27729</f>
        <v>#N/A</v>
      </c>
    </row>
    <row r="27731" spans="1:1" x14ac:dyDescent="0.25">
      <c r="A27731" s="2" t="e">
        <f ca="1">MATCH($E$4,OFFSET(OFFSET(Journaal!$E$5,A27730,0),,,Journaal!$D$3-A27730),0)+A27730</f>
        <v>#N/A</v>
      </c>
    </row>
    <row r="27732" spans="1:1" x14ac:dyDescent="0.25">
      <c r="A27732" s="2" t="e">
        <f ca="1">MATCH($E$4,OFFSET(OFFSET(Journaal!$E$5,A27731,0),,,Journaal!$D$3-A27731),0)+A27731</f>
        <v>#N/A</v>
      </c>
    </row>
    <row r="27733" spans="1:1" x14ac:dyDescent="0.25">
      <c r="A27733" s="2" t="e">
        <f ca="1">MATCH($E$4,OFFSET(OFFSET(Journaal!$E$5,A27732,0),,,Journaal!$D$3-A27732),0)+A27732</f>
        <v>#N/A</v>
      </c>
    </row>
    <row r="27734" spans="1:1" x14ac:dyDescent="0.25">
      <c r="A27734" s="2" t="e">
        <f ca="1">MATCH($E$4,OFFSET(OFFSET(Journaal!$E$5,A27733,0),,,Journaal!$D$3-A27733),0)+A27733</f>
        <v>#N/A</v>
      </c>
    </row>
    <row r="27735" spans="1:1" x14ac:dyDescent="0.25">
      <c r="A27735" s="2" t="e">
        <f ca="1">MATCH($E$4,OFFSET(OFFSET(Journaal!$E$5,A27734,0),,,Journaal!$D$3-A27734),0)+A27734</f>
        <v>#N/A</v>
      </c>
    </row>
    <row r="27736" spans="1:1" x14ac:dyDescent="0.25">
      <c r="A27736" s="2" t="e">
        <f ca="1">MATCH($E$4,OFFSET(OFFSET(Journaal!$E$5,A27735,0),,,Journaal!$D$3-A27735),0)+A27735</f>
        <v>#N/A</v>
      </c>
    </row>
    <row r="27737" spans="1:1" x14ac:dyDescent="0.25">
      <c r="A27737" s="2" t="e">
        <f ca="1">MATCH($E$4,OFFSET(OFFSET(Journaal!$E$5,A27736,0),,,Journaal!$D$3-A27736),0)+A27736</f>
        <v>#N/A</v>
      </c>
    </row>
    <row r="27738" spans="1:1" x14ac:dyDescent="0.25">
      <c r="A27738" s="2" t="e">
        <f ca="1">MATCH($E$4,OFFSET(OFFSET(Journaal!$E$5,A27737,0),,,Journaal!$D$3-A27737),0)+A27737</f>
        <v>#N/A</v>
      </c>
    </row>
    <row r="27739" spans="1:1" x14ac:dyDescent="0.25">
      <c r="A27739" s="2" t="e">
        <f ca="1">MATCH($E$4,OFFSET(OFFSET(Journaal!$E$5,A27738,0),,,Journaal!$D$3-A27738),0)+A27738</f>
        <v>#N/A</v>
      </c>
    </row>
    <row r="27740" spans="1:1" x14ac:dyDescent="0.25">
      <c r="A27740" s="2" t="e">
        <f ca="1">MATCH($E$4,OFFSET(OFFSET(Journaal!$E$5,A27739,0),,,Journaal!$D$3-A27739),0)+A27739</f>
        <v>#N/A</v>
      </c>
    </row>
    <row r="27741" spans="1:1" x14ac:dyDescent="0.25">
      <c r="A27741" s="2" t="e">
        <f ca="1">MATCH($E$4,OFFSET(OFFSET(Journaal!$E$5,A27740,0),,,Journaal!$D$3-A27740),0)+A27740</f>
        <v>#N/A</v>
      </c>
    </row>
    <row r="27742" spans="1:1" x14ac:dyDescent="0.25">
      <c r="A27742" s="2" t="e">
        <f ca="1">MATCH($E$4,OFFSET(OFFSET(Journaal!$E$5,A27741,0),,,Journaal!$D$3-A27741),0)+A27741</f>
        <v>#N/A</v>
      </c>
    </row>
    <row r="27743" spans="1:1" x14ac:dyDescent="0.25">
      <c r="A27743" s="2" t="e">
        <f ca="1">MATCH($E$4,OFFSET(OFFSET(Journaal!$E$5,A27742,0),,,Journaal!$D$3-A27742),0)+A27742</f>
        <v>#N/A</v>
      </c>
    </row>
    <row r="27744" spans="1:1" x14ac:dyDescent="0.25">
      <c r="A27744" s="2" t="e">
        <f ca="1">MATCH($E$4,OFFSET(OFFSET(Journaal!$E$5,A27743,0),,,Journaal!$D$3-A27743),0)+A27743</f>
        <v>#N/A</v>
      </c>
    </row>
    <row r="27745" spans="1:1" x14ac:dyDescent="0.25">
      <c r="A27745" s="2" t="e">
        <f ca="1">MATCH($E$4,OFFSET(OFFSET(Journaal!$E$5,A27744,0),,,Journaal!$D$3-A27744),0)+A27744</f>
        <v>#N/A</v>
      </c>
    </row>
    <row r="27746" spans="1:1" x14ac:dyDescent="0.25">
      <c r="A27746" s="2" t="e">
        <f ca="1">MATCH($E$4,OFFSET(OFFSET(Journaal!$E$5,A27745,0),,,Journaal!$D$3-A27745),0)+A27745</f>
        <v>#N/A</v>
      </c>
    </row>
    <row r="27747" spans="1:1" x14ac:dyDescent="0.25">
      <c r="A27747" s="2" t="e">
        <f ca="1">MATCH($E$4,OFFSET(OFFSET(Journaal!$E$5,A27746,0),,,Journaal!$D$3-A27746),0)+A27746</f>
        <v>#N/A</v>
      </c>
    </row>
    <row r="27748" spans="1:1" x14ac:dyDescent="0.25">
      <c r="A27748" s="2" t="e">
        <f ca="1">MATCH($E$4,OFFSET(OFFSET(Journaal!$E$5,A27747,0),,,Journaal!$D$3-A27747),0)+A27747</f>
        <v>#N/A</v>
      </c>
    </row>
    <row r="27749" spans="1:1" x14ac:dyDescent="0.25">
      <c r="A27749" s="2" t="e">
        <f ca="1">MATCH($E$4,OFFSET(OFFSET(Journaal!$E$5,A27748,0),,,Journaal!$D$3-A27748),0)+A27748</f>
        <v>#N/A</v>
      </c>
    </row>
    <row r="27750" spans="1:1" x14ac:dyDescent="0.25">
      <c r="A27750" s="2" t="e">
        <f ca="1">MATCH($E$4,OFFSET(OFFSET(Journaal!$E$5,A27749,0),,,Journaal!$D$3-A27749),0)+A27749</f>
        <v>#N/A</v>
      </c>
    </row>
    <row r="27751" spans="1:1" x14ac:dyDescent="0.25">
      <c r="A27751" s="2" t="e">
        <f ca="1">MATCH($E$4,OFFSET(OFFSET(Journaal!$E$5,A27750,0),,,Journaal!$D$3-A27750),0)+A27750</f>
        <v>#N/A</v>
      </c>
    </row>
    <row r="27752" spans="1:1" x14ac:dyDescent="0.25">
      <c r="A27752" s="2" t="e">
        <f ca="1">MATCH($E$4,OFFSET(OFFSET(Journaal!$E$5,A27751,0),,,Journaal!$D$3-A27751),0)+A27751</f>
        <v>#N/A</v>
      </c>
    </row>
    <row r="27753" spans="1:1" x14ac:dyDescent="0.25">
      <c r="A27753" s="2" t="e">
        <f ca="1">MATCH($E$4,OFFSET(OFFSET(Journaal!$E$5,A27752,0),,,Journaal!$D$3-A27752),0)+A27752</f>
        <v>#N/A</v>
      </c>
    </row>
    <row r="27754" spans="1:1" x14ac:dyDescent="0.25">
      <c r="A27754" s="2" t="e">
        <f ca="1">MATCH($E$4,OFFSET(OFFSET(Journaal!$E$5,A27753,0),,,Journaal!$D$3-A27753),0)+A27753</f>
        <v>#N/A</v>
      </c>
    </row>
    <row r="27755" spans="1:1" x14ac:dyDescent="0.25">
      <c r="A27755" s="2" t="e">
        <f ca="1">MATCH($E$4,OFFSET(OFFSET(Journaal!$E$5,A27754,0),,,Journaal!$D$3-A27754),0)+A27754</f>
        <v>#N/A</v>
      </c>
    </row>
    <row r="27756" spans="1:1" x14ac:dyDescent="0.25">
      <c r="A27756" s="2" t="e">
        <f ca="1">MATCH($E$4,OFFSET(OFFSET(Journaal!$E$5,A27755,0),,,Journaal!$D$3-A27755),0)+A27755</f>
        <v>#N/A</v>
      </c>
    </row>
    <row r="27757" spans="1:1" x14ac:dyDescent="0.25">
      <c r="A27757" s="2" t="e">
        <f ca="1">MATCH($E$4,OFFSET(OFFSET(Journaal!$E$5,A27756,0),,,Journaal!$D$3-A27756),0)+A27756</f>
        <v>#N/A</v>
      </c>
    </row>
    <row r="27758" spans="1:1" x14ac:dyDescent="0.25">
      <c r="A27758" s="2" t="e">
        <f ca="1">MATCH($E$4,OFFSET(OFFSET(Journaal!$E$5,A27757,0),,,Journaal!$D$3-A27757),0)+A27757</f>
        <v>#N/A</v>
      </c>
    </row>
    <row r="27759" spans="1:1" x14ac:dyDescent="0.25">
      <c r="A27759" s="2" t="e">
        <f ca="1">MATCH($E$4,OFFSET(OFFSET(Journaal!$E$5,A27758,0),,,Journaal!$D$3-A27758),0)+A27758</f>
        <v>#N/A</v>
      </c>
    </row>
    <row r="27760" spans="1:1" x14ac:dyDescent="0.25">
      <c r="A27760" s="2" t="e">
        <f ca="1">MATCH($E$4,OFFSET(OFFSET(Journaal!$E$5,A27759,0),,,Journaal!$D$3-A27759),0)+A27759</f>
        <v>#N/A</v>
      </c>
    </row>
    <row r="27761" spans="1:1" x14ac:dyDescent="0.25">
      <c r="A27761" s="2" t="e">
        <f ca="1">MATCH($E$4,OFFSET(OFFSET(Journaal!$E$5,A27760,0),,,Journaal!$D$3-A27760),0)+A27760</f>
        <v>#N/A</v>
      </c>
    </row>
    <row r="27762" spans="1:1" x14ac:dyDescent="0.25">
      <c r="A27762" s="2" t="e">
        <f ca="1">MATCH($E$4,OFFSET(OFFSET(Journaal!$E$5,A27761,0),,,Journaal!$D$3-A27761),0)+A27761</f>
        <v>#N/A</v>
      </c>
    </row>
    <row r="27763" spans="1:1" x14ac:dyDescent="0.25">
      <c r="A27763" s="2" t="e">
        <f ca="1">MATCH($E$4,OFFSET(OFFSET(Journaal!$E$5,A27762,0),,,Journaal!$D$3-A27762),0)+A27762</f>
        <v>#N/A</v>
      </c>
    </row>
    <row r="27764" spans="1:1" x14ac:dyDescent="0.25">
      <c r="A27764" s="2" t="e">
        <f ca="1">MATCH($E$4,OFFSET(OFFSET(Journaal!$E$5,A27763,0),,,Journaal!$D$3-A27763),0)+A27763</f>
        <v>#N/A</v>
      </c>
    </row>
    <row r="27765" spans="1:1" x14ac:dyDescent="0.25">
      <c r="A27765" s="2" t="e">
        <f ca="1">MATCH($E$4,OFFSET(OFFSET(Journaal!$E$5,A27764,0),,,Journaal!$D$3-A27764),0)+A27764</f>
        <v>#N/A</v>
      </c>
    </row>
    <row r="27766" spans="1:1" x14ac:dyDescent="0.25">
      <c r="A27766" s="2" t="e">
        <f ca="1">MATCH($E$4,OFFSET(OFFSET(Journaal!$E$5,A27765,0),,,Journaal!$D$3-A27765),0)+A27765</f>
        <v>#N/A</v>
      </c>
    </row>
    <row r="27767" spans="1:1" x14ac:dyDescent="0.25">
      <c r="A27767" s="2" t="e">
        <f ca="1">MATCH($E$4,OFFSET(OFFSET(Journaal!$E$5,A27766,0),,,Journaal!$D$3-A27766),0)+A27766</f>
        <v>#N/A</v>
      </c>
    </row>
    <row r="27768" spans="1:1" x14ac:dyDescent="0.25">
      <c r="A27768" s="2" t="e">
        <f ca="1">MATCH($E$4,OFFSET(OFFSET(Journaal!$E$5,A27767,0),,,Journaal!$D$3-A27767),0)+A27767</f>
        <v>#N/A</v>
      </c>
    </row>
    <row r="27769" spans="1:1" x14ac:dyDescent="0.25">
      <c r="A27769" s="2" t="e">
        <f ca="1">MATCH($E$4,OFFSET(OFFSET(Journaal!$E$5,A27768,0),,,Journaal!$D$3-A27768),0)+A27768</f>
        <v>#N/A</v>
      </c>
    </row>
    <row r="27770" spans="1:1" x14ac:dyDescent="0.25">
      <c r="A27770" s="2" t="e">
        <f ca="1">MATCH($E$4,OFFSET(OFFSET(Journaal!$E$5,A27769,0),,,Journaal!$D$3-A27769),0)+A27769</f>
        <v>#N/A</v>
      </c>
    </row>
    <row r="27771" spans="1:1" x14ac:dyDescent="0.25">
      <c r="A27771" s="2" t="e">
        <f ca="1">MATCH($E$4,OFFSET(OFFSET(Journaal!$E$5,A27770,0),,,Journaal!$D$3-A27770),0)+A27770</f>
        <v>#N/A</v>
      </c>
    </row>
    <row r="27772" spans="1:1" x14ac:dyDescent="0.25">
      <c r="A27772" s="2" t="e">
        <f ca="1">MATCH($E$4,OFFSET(OFFSET(Journaal!$E$5,A27771,0),,,Journaal!$D$3-A27771),0)+A27771</f>
        <v>#N/A</v>
      </c>
    </row>
    <row r="27773" spans="1:1" x14ac:dyDescent="0.25">
      <c r="A27773" s="2" t="e">
        <f ca="1">MATCH($E$4,OFFSET(OFFSET(Journaal!$E$5,A27772,0),,,Journaal!$D$3-A27772),0)+A27772</f>
        <v>#N/A</v>
      </c>
    </row>
    <row r="27774" spans="1:1" x14ac:dyDescent="0.25">
      <c r="A27774" s="2" t="e">
        <f ca="1">MATCH($E$4,OFFSET(OFFSET(Journaal!$E$5,A27773,0),,,Journaal!$D$3-A27773),0)+A27773</f>
        <v>#N/A</v>
      </c>
    </row>
    <row r="27775" spans="1:1" x14ac:dyDescent="0.25">
      <c r="A27775" s="2" t="e">
        <f ca="1">MATCH($E$4,OFFSET(OFFSET(Journaal!$E$5,A27774,0),,,Journaal!$D$3-A27774),0)+A27774</f>
        <v>#N/A</v>
      </c>
    </row>
    <row r="27776" spans="1:1" x14ac:dyDescent="0.25">
      <c r="A27776" s="2" t="e">
        <f ca="1">MATCH($E$4,OFFSET(OFFSET(Journaal!$E$5,A27775,0),,,Journaal!$D$3-A27775),0)+A27775</f>
        <v>#N/A</v>
      </c>
    </row>
    <row r="27777" spans="1:1" x14ac:dyDescent="0.25">
      <c r="A27777" s="2" t="e">
        <f ca="1">MATCH($E$4,OFFSET(OFFSET(Journaal!$E$5,A27776,0),,,Journaal!$D$3-A27776),0)+A27776</f>
        <v>#N/A</v>
      </c>
    </row>
    <row r="27778" spans="1:1" x14ac:dyDescent="0.25">
      <c r="A27778" s="2" t="e">
        <f ca="1">MATCH($E$4,OFFSET(OFFSET(Journaal!$E$5,A27777,0),,,Journaal!$D$3-A27777),0)+A27777</f>
        <v>#N/A</v>
      </c>
    </row>
    <row r="27779" spans="1:1" x14ac:dyDescent="0.25">
      <c r="A27779" s="2" t="e">
        <f ca="1">MATCH($E$4,OFFSET(OFFSET(Journaal!$E$5,A27778,0),,,Journaal!$D$3-A27778),0)+A27778</f>
        <v>#N/A</v>
      </c>
    </row>
    <row r="27780" spans="1:1" x14ac:dyDescent="0.25">
      <c r="A27780" s="2" t="e">
        <f ca="1">MATCH($E$4,OFFSET(OFFSET(Journaal!$E$5,A27779,0),,,Journaal!$D$3-A27779),0)+A27779</f>
        <v>#N/A</v>
      </c>
    </row>
    <row r="27781" spans="1:1" x14ac:dyDescent="0.25">
      <c r="A27781" s="2" t="e">
        <f ca="1">MATCH($E$4,OFFSET(OFFSET(Journaal!$E$5,A27780,0),,,Journaal!$D$3-A27780),0)+A27780</f>
        <v>#N/A</v>
      </c>
    </row>
    <row r="27782" spans="1:1" x14ac:dyDescent="0.25">
      <c r="A27782" s="2" t="e">
        <f ca="1">MATCH($E$4,OFFSET(OFFSET(Journaal!$E$5,A27781,0),,,Journaal!$D$3-A27781),0)+A27781</f>
        <v>#N/A</v>
      </c>
    </row>
    <row r="27783" spans="1:1" x14ac:dyDescent="0.25">
      <c r="A27783" s="2" t="e">
        <f ca="1">MATCH($E$4,OFFSET(OFFSET(Journaal!$E$5,A27782,0),,,Journaal!$D$3-A27782),0)+A27782</f>
        <v>#N/A</v>
      </c>
    </row>
    <row r="27784" spans="1:1" x14ac:dyDescent="0.25">
      <c r="A27784" s="2" t="e">
        <f ca="1">MATCH($E$4,OFFSET(OFFSET(Journaal!$E$5,A27783,0),,,Journaal!$D$3-A27783),0)+A27783</f>
        <v>#N/A</v>
      </c>
    </row>
    <row r="27785" spans="1:1" x14ac:dyDescent="0.25">
      <c r="A27785" s="2" t="e">
        <f ca="1">MATCH($E$4,OFFSET(OFFSET(Journaal!$E$5,A27784,0),,,Journaal!$D$3-A27784),0)+A27784</f>
        <v>#N/A</v>
      </c>
    </row>
    <row r="27786" spans="1:1" x14ac:dyDescent="0.25">
      <c r="A27786" s="2" t="e">
        <f ca="1">MATCH($E$4,OFFSET(OFFSET(Journaal!$E$5,A27785,0),,,Journaal!$D$3-A27785),0)+A27785</f>
        <v>#N/A</v>
      </c>
    </row>
    <row r="27787" spans="1:1" x14ac:dyDescent="0.25">
      <c r="A27787" s="2" t="e">
        <f ca="1">MATCH($E$4,OFFSET(OFFSET(Journaal!$E$5,A27786,0),,,Journaal!$D$3-A27786),0)+A27786</f>
        <v>#N/A</v>
      </c>
    </row>
    <row r="27788" spans="1:1" x14ac:dyDescent="0.25">
      <c r="A27788" s="2" t="e">
        <f ca="1">MATCH($E$4,OFFSET(OFFSET(Journaal!$E$5,A27787,0),,,Journaal!$D$3-A27787),0)+A27787</f>
        <v>#N/A</v>
      </c>
    </row>
    <row r="27789" spans="1:1" x14ac:dyDescent="0.25">
      <c r="A27789" s="2" t="e">
        <f ca="1">MATCH($E$4,OFFSET(OFFSET(Journaal!$E$5,A27788,0),,,Journaal!$D$3-A27788),0)+A27788</f>
        <v>#N/A</v>
      </c>
    </row>
    <row r="27790" spans="1:1" x14ac:dyDescent="0.25">
      <c r="A27790" s="2" t="e">
        <f ca="1">MATCH($E$4,OFFSET(OFFSET(Journaal!$E$5,A27789,0),,,Journaal!$D$3-A27789),0)+A27789</f>
        <v>#N/A</v>
      </c>
    </row>
    <row r="27791" spans="1:1" x14ac:dyDescent="0.25">
      <c r="A27791" s="2" t="e">
        <f ca="1">MATCH($E$4,OFFSET(OFFSET(Journaal!$E$5,A27790,0),,,Journaal!$D$3-A27790),0)+A27790</f>
        <v>#N/A</v>
      </c>
    </row>
    <row r="27792" spans="1:1" x14ac:dyDescent="0.25">
      <c r="A27792" s="2" t="e">
        <f ca="1">MATCH($E$4,OFFSET(OFFSET(Journaal!$E$5,A27791,0),,,Journaal!$D$3-A27791),0)+A27791</f>
        <v>#N/A</v>
      </c>
    </row>
    <row r="27793" spans="1:1" x14ac:dyDescent="0.25">
      <c r="A27793" s="2" t="e">
        <f ca="1">MATCH($E$4,OFFSET(OFFSET(Journaal!$E$5,A27792,0),,,Journaal!$D$3-A27792),0)+A27792</f>
        <v>#N/A</v>
      </c>
    </row>
    <row r="27794" spans="1:1" x14ac:dyDescent="0.25">
      <c r="A27794" s="2" t="e">
        <f ca="1">MATCH($E$4,OFFSET(OFFSET(Journaal!$E$5,A27793,0),,,Journaal!$D$3-A27793),0)+A27793</f>
        <v>#N/A</v>
      </c>
    </row>
    <row r="27795" spans="1:1" x14ac:dyDescent="0.25">
      <c r="A27795" s="2" t="e">
        <f ca="1">MATCH($E$4,OFFSET(OFFSET(Journaal!$E$5,A27794,0),,,Journaal!$D$3-A27794),0)+A27794</f>
        <v>#N/A</v>
      </c>
    </row>
    <row r="27796" spans="1:1" x14ac:dyDescent="0.25">
      <c r="A27796" s="2" t="e">
        <f ca="1">MATCH($E$4,OFFSET(OFFSET(Journaal!$E$5,A27795,0),,,Journaal!$D$3-A27795),0)+A27795</f>
        <v>#N/A</v>
      </c>
    </row>
    <row r="27797" spans="1:1" x14ac:dyDescent="0.25">
      <c r="A27797" s="2" t="e">
        <f ca="1">MATCH($E$4,OFFSET(OFFSET(Journaal!$E$5,A27796,0),,,Journaal!$D$3-A27796),0)+A27796</f>
        <v>#N/A</v>
      </c>
    </row>
    <row r="27798" spans="1:1" x14ac:dyDescent="0.25">
      <c r="A27798" s="2" t="e">
        <f ca="1">MATCH($E$4,OFFSET(OFFSET(Journaal!$E$5,A27797,0),,,Journaal!$D$3-A27797),0)+A27797</f>
        <v>#N/A</v>
      </c>
    </row>
    <row r="27799" spans="1:1" x14ac:dyDescent="0.25">
      <c r="A27799" s="2" t="e">
        <f ca="1">MATCH($E$4,OFFSET(OFFSET(Journaal!$E$5,A27798,0),,,Journaal!$D$3-A27798),0)+A27798</f>
        <v>#N/A</v>
      </c>
    </row>
    <row r="27800" spans="1:1" x14ac:dyDescent="0.25">
      <c r="A27800" s="2" t="e">
        <f ca="1">MATCH($E$4,OFFSET(OFFSET(Journaal!$E$5,A27799,0),,,Journaal!$D$3-A27799),0)+A27799</f>
        <v>#N/A</v>
      </c>
    </row>
    <row r="27801" spans="1:1" x14ac:dyDescent="0.25">
      <c r="A27801" s="2" t="e">
        <f ca="1">MATCH($E$4,OFFSET(OFFSET(Journaal!$E$5,A27800,0),,,Journaal!$D$3-A27800),0)+A27800</f>
        <v>#N/A</v>
      </c>
    </row>
    <row r="27802" spans="1:1" x14ac:dyDescent="0.25">
      <c r="A27802" s="2" t="e">
        <f ca="1">MATCH($E$4,OFFSET(OFFSET(Journaal!$E$5,A27801,0),,,Journaal!$D$3-A27801),0)+A27801</f>
        <v>#N/A</v>
      </c>
    </row>
    <row r="27803" spans="1:1" x14ac:dyDescent="0.25">
      <c r="A27803" s="2" t="e">
        <f ca="1">MATCH($E$4,OFFSET(OFFSET(Journaal!$E$5,A27802,0),,,Journaal!$D$3-A27802),0)+A27802</f>
        <v>#N/A</v>
      </c>
    </row>
    <row r="27804" spans="1:1" x14ac:dyDescent="0.25">
      <c r="A27804" s="2" t="e">
        <f ca="1">MATCH($E$4,OFFSET(OFFSET(Journaal!$E$5,A27803,0),,,Journaal!$D$3-A27803),0)+A27803</f>
        <v>#N/A</v>
      </c>
    </row>
    <row r="27805" spans="1:1" x14ac:dyDescent="0.25">
      <c r="A27805" s="2" t="e">
        <f ca="1">MATCH($E$4,OFFSET(OFFSET(Journaal!$E$5,A27804,0),,,Journaal!$D$3-A27804),0)+A27804</f>
        <v>#N/A</v>
      </c>
    </row>
    <row r="27806" spans="1:1" x14ac:dyDescent="0.25">
      <c r="A27806" s="2" t="e">
        <f ca="1">MATCH($E$4,OFFSET(OFFSET(Journaal!$E$5,A27805,0),,,Journaal!$D$3-A27805),0)+A27805</f>
        <v>#N/A</v>
      </c>
    </row>
    <row r="27807" spans="1:1" x14ac:dyDescent="0.25">
      <c r="A27807" s="2" t="e">
        <f ca="1">MATCH($E$4,OFFSET(OFFSET(Journaal!$E$5,A27806,0),,,Journaal!$D$3-A27806),0)+A27806</f>
        <v>#N/A</v>
      </c>
    </row>
    <row r="27808" spans="1:1" x14ac:dyDescent="0.25">
      <c r="A27808" s="2" t="e">
        <f ca="1">MATCH($E$4,OFFSET(OFFSET(Journaal!$E$5,A27807,0),,,Journaal!$D$3-A27807),0)+A27807</f>
        <v>#N/A</v>
      </c>
    </row>
    <row r="27809" spans="1:1" x14ac:dyDescent="0.25">
      <c r="A27809" s="2" t="e">
        <f ca="1">MATCH($E$4,OFFSET(OFFSET(Journaal!$E$5,A27808,0),,,Journaal!$D$3-A27808),0)+A27808</f>
        <v>#N/A</v>
      </c>
    </row>
    <row r="27810" spans="1:1" x14ac:dyDescent="0.25">
      <c r="A27810" s="2" t="e">
        <f ca="1">MATCH($E$4,OFFSET(OFFSET(Journaal!$E$5,A27809,0),,,Journaal!$D$3-A27809),0)+A27809</f>
        <v>#N/A</v>
      </c>
    </row>
    <row r="27811" spans="1:1" x14ac:dyDescent="0.25">
      <c r="A27811" s="2" t="e">
        <f ca="1">MATCH($E$4,OFFSET(OFFSET(Journaal!$E$5,A27810,0),,,Journaal!$D$3-A27810),0)+A27810</f>
        <v>#N/A</v>
      </c>
    </row>
    <row r="27812" spans="1:1" x14ac:dyDescent="0.25">
      <c r="A27812" s="2" t="e">
        <f ca="1">MATCH($E$4,OFFSET(OFFSET(Journaal!$E$5,A27811,0),,,Journaal!$D$3-A27811),0)+A27811</f>
        <v>#N/A</v>
      </c>
    </row>
    <row r="27813" spans="1:1" x14ac:dyDescent="0.25">
      <c r="A27813" s="2" t="e">
        <f ca="1">MATCH($E$4,OFFSET(OFFSET(Journaal!$E$5,A27812,0),,,Journaal!$D$3-A27812),0)+A27812</f>
        <v>#N/A</v>
      </c>
    </row>
    <row r="27814" spans="1:1" x14ac:dyDescent="0.25">
      <c r="A27814" s="2" t="e">
        <f ca="1">MATCH($E$4,OFFSET(OFFSET(Journaal!$E$5,A27813,0),,,Journaal!$D$3-A27813),0)+A27813</f>
        <v>#N/A</v>
      </c>
    </row>
    <row r="27815" spans="1:1" x14ac:dyDescent="0.25">
      <c r="A27815" s="2" t="e">
        <f ca="1">MATCH($E$4,OFFSET(OFFSET(Journaal!$E$5,A27814,0),,,Journaal!$D$3-A27814),0)+A27814</f>
        <v>#N/A</v>
      </c>
    </row>
    <row r="27816" spans="1:1" x14ac:dyDescent="0.25">
      <c r="A27816" s="2" t="e">
        <f ca="1">MATCH($E$4,OFFSET(OFFSET(Journaal!$E$5,A27815,0),,,Journaal!$D$3-A27815),0)+A27815</f>
        <v>#N/A</v>
      </c>
    </row>
    <row r="27817" spans="1:1" x14ac:dyDescent="0.25">
      <c r="A27817" s="2" t="e">
        <f ca="1">MATCH($E$4,OFFSET(OFFSET(Journaal!$E$5,A27816,0),,,Journaal!$D$3-A27816),0)+A27816</f>
        <v>#N/A</v>
      </c>
    </row>
    <row r="27818" spans="1:1" x14ac:dyDescent="0.25">
      <c r="A27818" s="2" t="e">
        <f ca="1">MATCH($E$4,OFFSET(OFFSET(Journaal!$E$5,A27817,0),,,Journaal!$D$3-A27817),0)+A27817</f>
        <v>#N/A</v>
      </c>
    </row>
    <row r="27819" spans="1:1" x14ac:dyDescent="0.25">
      <c r="A27819" s="2" t="e">
        <f ca="1">MATCH($E$4,OFFSET(OFFSET(Journaal!$E$5,A27818,0),,,Journaal!$D$3-A27818),0)+A27818</f>
        <v>#N/A</v>
      </c>
    </row>
    <row r="27820" spans="1:1" x14ac:dyDescent="0.25">
      <c r="A27820" s="2" t="e">
        <f ca="1">MATCH($E$4,OFFSET(OFFSET(Journaal!$E$5,A27819,0),,,Journaal!$D$3-A27819),0)+A27819</f>
        <v>#N/A</v>
      </c>
    </row>
    <row r="27821" spans="1:1" x14ac:dyDescent="0.25">
      <c r="A27821" s="2" t="e">
        <f ca="1">MATCH($E$4,OFFSET(OFFSET(Journaal!$E$5,A27820,0),,,Journaal!$D$3-A27820),0)+A27820</f>
        <v>#N/A</v>
      </c>
    </row>
    <row r="27822" spans="1:1" x14ac:dyDescent="0.25">
      <c r="A27822" s="2" t="e">
        <f ca="1">MATCH($E$4,OFFSET(OFFSET(Journaal!$E$5,A27821,0),,,Journaal!$D$3-A27821),0)+A27821</f>
        <v>#N/A</v>
      </c>
    </row>
    <row r="27823" spans="1:1" x14ac:dyDescent="0.25">
      <c r="A27823" s="2" t="e">
        <f ca="1">MATCH($E$4,OFFSET(OFFSET(Journaal!$E$5,A27822,0),,,Journaal!$D$3-A27822),0)+A27822</f>
        <v>#N/A</v>
      </c>
    </row>
    <row r="27824" spans="1:1" x14ac:dyDescent="0.25">
      <c r="A27824" s="2" t="e">
        <f ca="1">MATCH($E$4,OFFSET(OFFSET(Journaal!$E$5,A27823,0),,,Journaal!$D$3-A27823),0)+A27823</f>
        <v>#N/A</v>
      </c>
    </row>
    <row r="27825" spans="1:1" x14ac:dyDescent="0.25">
      <c r="A27825" s="2" t="e">
        <f ca="1">MATCH($E$4,OFFSET(OFFSET(Journaal!$E$5,A27824,0),,,Journaal!$D$3-A27824),0)+A27824</f>
        <v>#N/A</v>
      </c>
    </row>
    <row r="27826" spans="1:1" x14ac:dyDescent="0.25">
      <c r="A27826" s="2" t="e">
        <f ca="1">MATCH($E$4,OFFSET(OFFSET(Journaal!$E$5,A27825,0),,,Journaal!$D$3-A27825),0)+A27825</f>
        <v>#N/A</v>
      </c>
    </row>
    <row r="27827" spans="1:1" x14ac:dyDescent="0.25">
      <c r="A27827" s="2" t="e">
        <f ca="1">MATCH($E$4,OFFSET(OFFSET(Journaal!$E$5,A27826,0),,,Journaal!$D$3-A27826),0)+A27826</f>
        <v>#N/A</v>
      </c>
    </row>
    <row r="27828" spans="1:1" x14ac:dyDescent="0.25">
      <c r="A27828" s="2" t="e">
        <f ca="1">MATCH($E$4,OFFSET(OFFSET(Journaal!$E$5,A27827,0),,,Journaal!$D$3-A27827),0)+A27827</f>
        <v>#N/A</v>
      </c>
    </row>
    <row r="27829" spans="1:1" x14ac:dyDescent="0.25">
      <c r="A27829" s="2" t="e">
        <f ca="1">MATCH($E$4,OFFSET(OFFSET(Journaal!$E$5,A27828,0),,,Journaal!$D$3-A27828),0)+A27828</f>
        <v>#N/A</v>
      </c>
    </row>
    <row r="27830" spans="1:1" x14ac:dyDescent="0.25">
      <c r="A27830" s="2" t="e">
        <f ca="1">MATCH($E$4,OFFSET(OFFSET(Journaal!$E$5,A27829,0),,,Journaal!$D$3-A27829),0)+A27829</f>
        <v>#N/A</v>
      </c>
    </row>
    <row r="27831" spans="1:1" x14ac:dyDescent="0.25">
      <c r="A27831" s="2" t="e">
        <f ca="1">MATCH($E$4,OFFSET(OFFSET(Journaal!$E$5,A27830,0),,,Journaal!$D$3-A27830),0)+A27830</f>
        <v>#N/A</v>
      </c>
    </row>
    <row r="27832" spans="1:1" x14ac:dyDescent="0.25">
      <c r="A27832" s="2" t="e">
        <f ca="1">MATCH($E$4,OFFSET(OFFSET(Journaal!$E$5,A27831,0),,,Journaal!$D$3-A27831),0)+A27831</f>
        <v>#N/A</v>
      </c>
    </row>
    <row r="27833" spans="1:1" x14ac:dyDescent="0.25">
      <c r="A27833" s="2" t="e">
        <f ca="1">MATCH($E$4,OFFSET(OFFSET(Journaal!$E$5,A27832,0),,,Journaal!$D$3-A27832),0)+A27832</f>
        <v>#N/A</v>
      </c>
    </row>
    <row r="27834" spans="1:1" x14ac:dyDescent="0.25">
      <c r="A27834" s="2" t="e">
        <f ca="1">MATCH($E$4,OFFSET(OFFSET(Journaal!$E$5,A27833,0),,,Journaal!$D$3-A27833),0)+A27833</f>
        <v>#N/A</v>
      </c>
    </row>
    <row r="27835" spans="1:1" x14ac:dyDescent="0.25">
      <c r="A27835" s="2" t="e">
        <f ca="1">MATCH($E$4,OFFSET(OFFSET(Journaal!$E$5,A27834,0),,,Journaal!$D$3-A27834),0)+A27834</f>
        <v>#N/A</v>
      </c>
    </row>
    <row r="27836" spans="1:1" x14ac:dyDescent="0.25">
      <c r="A27836" s="2" t="e">
        <f ca="1">MATCH($E$4,OFFSET(OFFSET(Journaal!$E$5,A27835,0),,,Journaal!$D$3-A27835),0)+A27835</f>
        <v>#N/A</v>
      </c>
    </row>
    <row r="27837" spans="1:1" x14ac:dyDescent="0.25">
      <c r="A27837" s="2" t="e">
        <f ca="1">MATCH($E$4,OFFSET(OFFSET(Journaal!$E$5,A27836,0),,,Journaal!$D$3-A27836),0)+A27836</f>
        <v>#N/A</v>
      </c>
    </row>
    <row r="27838" spans="1:1" x14ac:dyDescent="0.25">
      <c r="A27838" s="2" t="e">
        <f ca="1">MATCH($E$4,OFFSET(OFFSET(Journaal!$E$5,A27837,0),,,Journaal!$D$3-A27837),0)+A27837</f>
        <v>#N/A</v>
      </c>
    </row>
    <row r="27839" spans="1:1" x14ac:dyDescent="0.25">
      <c r="A27839" s="2" t="e">
        <f ca="1">MATCH($E$4,OFFSET(OFFSET(Journaal!$E$5,A27838,0),,,Journaal!$D$3-A27838),0)+A27838</f>
        <v>#N/A</v>
      </c>
    </row>
    <row r="27840" spans="1:1" x14ac:dyDescent="0.25">
      <c r="A27840" s="2" t="e">
        <f ca="1">MATCH($E$4,OFFSET(OFFSET(Journaal!$E$5,A27839,0),,,Journaal!$D$3-A27839),0)+A27839</f>
        <v>#N/A</v>
      </c>
    </row>
    <row r="27841" spans="1:1" x14ac:dyDescent="0.25">
      <c r="A27841" s="2" t="e">
        <f ca="1">MATCH($E$4,OFFSET(OFFSET(Journaal!$E$5,A27840,0),,,Journaal!$D$3-A27840),0)+A27840</f>
        <v>#N/A</v>
      </c>
    </row>
    <row r="27842" spans="1:1" x14ac:dyDescent="0.25">
      <c r="A27842" s="2" t="e">
        <f ca="1">MATCH($E$4,OFFSET(OFFSET(Journaal!$E$5,A27841,0),,,Journaal!$D$3-A27841),0)+A27841</f>
        <v>#N/A</v>
      </c>
    </row>
    <row r="27843" spans="1:1" x14ac:dyDescent="0.25">
      <c r="A27843" s="2" t="e">
        <f ca="1">MATCH($E$4,OFFSET(OFFSET(Journaal!$E$5,A27842,0),,,Journaal!$D$3-A27842),0)+A27842</f>
        <v>#N/A</v>
      </c>
    </row>
    <row r="27844" spans="1:1" x14ac:dyDescent="0.25">
      <c r="A27844" s="2" t="e">
        <f ca="1">MATCH($E$4,OFFSET(OFFSET(Journaal!$E$5,A27843,0),,,Journaal!$D$3-A27843),0)+A27843</f>
        <v>#N/A</v>
      </c>
    </row>
    <row r="27845" spans="1:1" x14ac:dyDescent="0.25">
      <c r="A27845" s="2" t="e">
        <f ca="1">MATCH($E$4,OFFSET(OFFSET(Journaal!$E$5,A27844,0),,,Journaal!$D$3-A27844),0)+A27844</f>
        <v>#N/A</v>
      </c>
    </row>
    <row r="27846" spans="1:1" x14ac:dyDescent="0.25">
      <c r="A27846" s="2" t="e">
        <f ca="1">MATCH($E$4,OFFSET(OFFSET(Journaal!$E$5,A27845,0),,,Journaal!$D$3-A27845),0)+A27845</f>
        <v>#N/A</v>
      </c>
    </row>
    <row r="27847" spans="1:1" x14ac:dyDescent="0.25">
      <c r="A27847" s="2" t="e">
        <f ca="1">MATCH($E$4,OFFSET(OFFSET(Journaal!$E$5,A27846,0),,,Journaal!$D$3-A27846),0)+A27846</f>
        <v>#N/A</v>
      </c>
    </row>
    <row r="27848" spans="1:1" x14ac:dyDescent="0.25">
      <c r="A27848" s="2" t="e">
        <f ca="1">MATCH($E$4,OFFSET(OFFSET(Journaal!$E$5,A27847,0),,,Journaal!$D$3-A27847),0)+A27847</f>
        <v>#N/A</v>
      </c>
    </row>
    <row r="27849" spans="1:1" x14ac:dyDescent="0.25">
      <c r="A27849" s="2" t="e">
        <f ca="1">MATCH($E$4,OFFSET(OFFSET(Journaal!$E$5,A27848,0),,,Journaal!$D$3-A27848),0)+A27848</f>
        <v>#N/A</v>
      </c>
    </row>
    <row r="27850" spans="1:1" x14ac:dyDescent="0.25">
      <c r="A27850" s="2" t="e">
        <f ca="1">MATCH($E$4,OFFSET(OFFSET(Journaal!$E$5,A27849,0),,,Journaal!$D$3-A27849),0)+A27849</f>
        <v>#N/A</v>
      </c>
    </row>
    <row r="27851" spans="1:1" x14ac:dyDescent="0.25">
      <c r="A27851" s="2" t="e">
        <f ca="1">MATCH($E$4,OFFSET(OFFSET(Journaal!$E$5,A27850,0),,,Journaal!$D$3-A27850),0)+A27850</f>
        <v>#N/A</v>
      </c>
    </row>
    <row r="27852" spans="1:1" x14ac:dyDescent="0.25">
      <c r="A27852" s="2" t="e">
        <f ca="1">MATCH($E$4,OFFSET(OFFSET(Journaal!$E$5,A27851,0),,,Journaal!$D$3-A27851),0)+A27851</f>
        <v>#N/A</v>
      </c>
    </row>
    <row r="27853" spans="1:1" x14ac:dyDescent="0.25">
      <c r="A27853" s="2" t="e">
        <f ca="1">MATCH($E$4,OFFSET(OFFSET(Journaal!$E$5,A27852,0),,,Journaal!$D$3-A27852),0)+A27852</f>
        <v>#N/A</v>
      </c>
    </row>
    <row r="27854" spans="1:1" x14ac:dyDescent="0.25">
      <c r="A27854" s="2" t="e">
        <f ca="1">MATCH($E$4,OFFSET(OFFSET(Journaal!$E$5,A27853,0),,,Journaal!$D$3-A27853),0)+A27853</f>
        <v>#N/A</v>
      </c>
    </row>
    <row r="27855" spans="1:1" x14ac:dyDescent="0.25">
      <c r="A27855" s="2" t="e">
        <f ca="1">MATCH($E$4,OFFSET(OFFSET(Journaal!$E$5,A27854,0),,,Journaal!$D$3-A27854),0)+A27854</f>
        <v>#N/A</v>
      </c>
    </row>
    <row r="27856" spans="1:1" x14ac:dyDescent="0.25">
      <c r="A27856" s="2" t="e">
        <f ca="1">MATCH($E$4,OFFSET(OFFSET(Journaal!$E$5,A27855,0),,,Journaal!$D$3-A27855),0)+A27855</f>
        <v>#N/A</v>
      </c>
    </row>
    <row r="27857" spans="1:1" x14ac:dyDescent="0.25">
      <c r="A27857" s="2" t="e">
        <f ca="1">MATCH($E$4,OFFSET(OFFSET(Journaal!$E$5,A27856,0),,,Journaal!$D$3-A27856),0)+A27856</f>
        <v>#N/A</v>
      </c>
    </row>
    <row r="27858" spans="1:1" x14ac:dyDescent="0.25">
      <c r="A27858" s="2" t="e">
        <f ca="1">MATCH($E$4,OFFSET(OFFSET(Journaal!$E$5,A27857,0),,,Journaal!$D$3-A27857),0)+A27857</f>
        <v>#N/A</v>
      </c>
    </row>
    <row r="27859" spans="1:1" x14ac:dyDescent="0.25">
      <c r="A27859" s="2" t="e">
        <f ca="1">MATCH($E$4,OFFSET(OFFSET(Journaal!$E$5,A27858,0),,,Journaal!$D$3-A27858),0)+A27858</f>
        <v>#N/A</v>
      </c>
    </row>
    <row r="27860" spans="1:1" x14ac:dyDescent="0.25">
      <c r="A27860" s="2" t="e">
        <f ca="1">MATCH($E$4,OFFSET(OFFSET(Journaal!$E$5,A27859,0),,,Journaal!$D$3-A27859),0)+A27859</f>
        <v>#N/A</v>
      </c>
    </row>
    <row r="27861" spans="1:1" x14ac:dyDescent="0.25">
      <c r="A27861" s="2" t="e">
        <f ca="1">MATCH($E$4,OFFSET(OFFSET(Journaal!$E$5,A27860,0),,,Journaal!$D$3-A27860),0)+A27860</f>
        <v>#N/A</v>
      </c>
    </row>
    <row r="27862" spans="1:1" x14ac:dyDescent="0.25">
      <c r="A27862" s="2" t="e">
        <f ca="1">MATCH($E$4,OFFSET(OFFSET(Journaal!$E$5,A27861,0),,,Journaal!$D$3-A27861),0)+A27861</f>
        <v>#N/A</v>
      </c>
    </row>
    <row r="27863" spans="1:1" x14ac:dyDescent="0.25">
      <c r="A27863" s="2" t="e">
        <f ca="1">MATCH($E$4,OFFSET(OFFSET(Journaal!$E$5,A27862,0),,,Journaal!$D$3-A27862),0)+A27862</f>
        <v>#N/A</v>
      </c>
    </row>
    <row r="27864" spans="1:1" x14ac:dyDescent="0.25">
      <c r="A27864" s="2" t="e">
        <f ca="1">MATCH($E$4,OFFSET(OFFSET(Journaal!$E$5,A27863,0),,,Journaal!$D$3-A27863),0)+A27863</f>
        <v>#N/A</v>
      </c>
    </row>
    <row r="27865" spans="1:1" x14ac:dyDescent="0.25">
      <c r="A27865" s="2" t="e">
        <f ca="1">MATCH($E$4,OFFSET(OFFSET(Journaal!$E$5,A27864,0),,,Journaal!$D$3-A27864),0)+A27864</f>
        <v>#N/A</v>
      </c>
    </row>
    <row r="27866" spans="1:1" x14ac:dyDescent="0.25">
      <c r="A27866" s="2" t="e">
        <f ca="1">MATCH($E$4,OFFSET(OFFSET(Journaal!$E$5,A27865,0),,,Journaal!$D$3-A27865),0)+A27865</f>
        <v>#N/A</v>
      </c>
    </row>
    <row r="27867" spans="1:1" x14ac:dyDescent="0.25">
      <c r="A27867" s="2" t="e">
        <f ca="1">MATCH($E$4,OFFSET(OFFSET(Journaal!$E$5,A27866,0),,,Journaal!$D$3-A27866),0)+A27866</f>
        <v>#N/A</v>
      </c>
    </row>
    <row r="27868" spans="1:1" x14ac:dyDescent="0.25">
      <c r="A27868" s="2" t="e">
        <f ca="1">MATCH($E$4,OFFSET(OFFSET(Journaal!$E$5,A27867,0),,,Journaal!$D$3-A27867),0)+A27867</f>
        <v>#N/A</v>
      </c>
    </row>
    <row r="27869" spans="1:1" x14ac:dyDescent="0.25">
      <c r="A27869" s="2" t="e">
        <f ca="1">MATCH($E$4,OFFSET(OFFSET(Journaal!$E$5,A27868,0),,,Journaal!$D$3-A27868),0)+A27868</f>
        <v>#N/A</v>
      </c>
    </row>
    <row r="27870" spans="1:1" x14ac:dyDescent="0.25">
      <c r="A27870" s="2" t="e">
        <f ca="1">MATCH($E$4,OFFSET(OFFSET(Journaal!$E$5,A27869,0),,,Journaal!$D$3-A27869),0)+A27869</f>
        <v>#N/A</v>
      </c>
    </row>
    <row r="27871" spans="1:1" x14ac:dyDescent="0.25">
      <c r="A27871" s="2" t="e">
        <f ca="1">MATCH($E$4,OFFSET(OFFSET(Journaal!$E$5,A27870,0),,,Journaal!$D$3-A27870),0)+A27870</f>
        <v>#N/A</v>
      </c>
    </row>
    <row r="27872" spans="1:1" x14ac:dyDescent="0.25">
      <c r="A27872" s="2" t="e">
        <f ca="1">MATCH($E$4,OFFSET(OFFSET(Journaal!$E$5,A27871,0),,,Journaal!$D$3-A27871),0)+A27871</f>
        <v>#N/A</v>
      </c>
    </row>
    <row r="27873" spans="1:1" x14ac:dyDescent="0.25">
      <c r="A27873" s="2" t="e">
        <f ca="1">MATCH($E$4,OFFSET(OFFSET(Journaal!$E$5,A27872,0),,,Journaal!$D$3-A27872),0)+A27872</f>
        <v>#N/A</v>
      </c>
    </row>
    <row r="27874" spans="1:1" x14ac:dyDescent="0.25">
      <c r="A27874" s="2" t="e">
        <f ca="1">MATCH($E$4,OFFSET(OFFSET(Journaal!$E$5,A27873,0),,,Journaal!$D$3-A27873),0)+A27873</f>
        <v>#N/A</v>
      </c>
    </row>
    <row r="27875" spans="1:1" x14ac:dyDescent="0.25">
      <c r="A27875" s="2" t="e">
        <f ca="1">MATCH($E$4,OFFSET(OFFSET(Journaal!$E$5,A27874,0),,,Journaal!$D$3-A27874),0)+A27874</f>
        <v>#N/A</v>
      </c>
    </row>
    <row r="27876" spans="1:1" x14ac:dyDescent="0.25">
      <c r="A27876" s="2" t="e">
        <f ca="1">MATCH($E$4,OFFSET(OFFSET(Journaal!$E$5,A27875,0),,,Journaal!$D$3-A27875),0)+A27875</f>
        <v>#N/A</v>
      </c>
    </row>
    <row r="27877" spans="1:1" x14ac:dyDescent="0.25">
      <c r="A27877" s="2" t="e">
        <f ca="1">MATCH($E$4,OFFSET(OFFSET(Journaal!$E$5,A27876,0),,,Journaal!$D$3-A27876),0)+A27876</f>
        <v>#N/A</v>
      </c>
    </row>
    <row r="27878" spans="1:1" x14ac:dyDescent="0.25">
      <c r="A27878" s="2" t="e">
        <f ca="1">MATCH($E$4,OFFSET(OFFSET(Journaal!$E$5,A27877,0),,,Journaal!$D$3-A27877),0)+A27877</f>
        <v>#N/A</v>
      </c>
    </row>
    <row r="27879" spans="1:1" x14ac:dyDescent="0.25">
      <c r="A27879" s="2" t="e">
        <f ca="1">MATCH($E$4,OFFSET(OFFSET(Journaal!$E$5,A27878,0),,,Journaal!$D$3-A27878),0)+A27878</f>
        <v>#N/A</v>
      </c>
    </row>
    <row r="27880" spans="1:1" x14ac:dyDescent="0.25">
      <c r="A27880" s="2" t="e">
        <f ca="1">MATCH($E$4,OFFSET(OFFSET(Journaal!$E$5,A27879,0),,,Journaal!$D$3-A27879),0)+A27879</f>
        <v>#N/A</v>
      </c>
    </row>
    <row r="27881" spans="1:1" x14ac:dyDescent="0.25">
      <c r="A27881" s="2" t="e">
        <f ca="1">MATCH($E$4,OFFSET(OFFSET(Journaal!$E$5,A27880,0),,,Journaal!$D$3-A27880),0)+A27880</f>
        <v>#N/A</v>
      </c>
    </row>
    <row r="27882" spans="1:1" x14ac:dyDescent="0.25">
      <c r="A27882" s="2" t="e">
        <f ca="1">MATCH($E$4,OFFSET(OFFSET(Journaal!$E$5,A27881,0),,,Journaal!$D$3-A27881),0)+A27881</f>
        <v>#N/A</v>
      </c>
    </row>
    <row r="27883" spans="1:1" x14ac:dyDescent="0.25">
      <c r="A27883" s="2" t="e">
        <f ca="1">MATCH($E$4,OFFSET(OFFSET(Journaal!$E$5,A27882,0),,,Journaal!$D$3-A27882),0)+A27882</f>
        <v>#N/A</v>
      </c>
    </row>
    <row r="27884" spans="1:1" x14ac:dyDescent="0.25">
      <c r="A27884" s="2" t="e">
        <f ca="1">MATCH($E$4,OFFSET(OFFSET(Journaal!$E$5,A27883,0),,,Journaal!$D$3-A27883),0)+A27883</f>
        <v>#N/A</v>
      </c>
    </row>
    <row r="27885" spans="1:1" x14ac:dyDescent="0.25">
      <c r="A27885" s="2" t="e">
        <f ca="1">MATCH($E$4,OFFSET(OFFSET(Journaal!$E$5,A27884,0),,,Journaal!$D$3-A27884),0)+A27884</f>
        <v>#N/A</v>
      </c>
    </row>
    <row r="27886" spans="1:1" x14ac:dyDescent="0.25">
      <c r="A27886" s="2" t="e">
        <f ca="1">MATCH($E$4,OFFSET(OFFSET(Journaal!$E$5,A27885,0),,,Journaal!$D$3-A27885),0)+A27885</f>
        <v>#N/A</v>
      </c>
    </row>
    <row r="27887" spans="1:1" x14ac:dyDescent="0.25">
      <c r="A27887" s="2" t="e">
        <f ca="1">MATCH($E$4,OFFSET(OFFSET(Journaal!$E$5,A27886,0),,,Journaal!$D$3-A27886),0)+A27886</f>
        <v>#N/A</v>
      </c>
    </row>
    <row r="27888" spans="1:1" x14ac:dyDescent="0.25">
      <c r="A27888" s="2" t="e">
        <f ca="1">MATCH($E$4,OFFSET(OFFSET(Journaal!$E$5,A27887,0),,,Journaal!$D$3-A27887),0)+A27887</f>
        <v>#N/A</v>
      </c>
    </row>
    <row r="27889" spans="1:1" x14ac:dyDescent="0.25">
      <c r="A27889" s="2" t="e">
        <f ca="1">MATCH($E$4,OFFSET(OFFSET(Journaal!$E$5,A27888,0),,,Journaal!$D$3-A27888),0)+A27888</f>
        <v>#N/A</v>
      </c>
    </row>
    <row r="27890" spans="1:1" x14ac:dyDescent="0.25">
      <c r="A27890" s="2" t="e">
        <f ca="1">MATCH($E$4,OFFSET(OFFSET(Journaal!$E$5,A27889,0),,,Journaal!$D$3-A27889),0)+A27889</f>
        <v>#N/A</v>
      </c>
    </row>
    <row r="27891" spans="1:1" x14ac:dyDescent="0.25">
      <c r="A27891" s="2" t="e">
        <f ca="1">MATCH($E$4,OFFSET(OFFSET(Journaal!$E$5,A27890,0),,,Journaal!$D$3-A27890),0)+A27890</f>
        <v>#N/A</v>
      </c>
    </row>
    <row r="27892" spans="1:1" x14ac:dyDescent="0.25">
      <c r="A27892" s="2" t="e">
        <f ca="1">MATCH($E$4,OFFSET(OFFSET(Journaal!$E$5,A27891,0),,,Journaal!$D$3-A27891),0)+A27891</f>
        <v>#N/A</v>
      </c>
    </row>
    <row r="27893" spans="1:1" x14ac:dyDescent="0.25">
      <c r="A27893" s="2" t="e">
        <f ca="1">MATCH($E$4,OFFSET(OFFSET(Journaal!$E$5,A27892,0),,,Journaal!$D$3-A27892),0)+A27892</f>
        <v>#N/A</v>
      </c>
    </row>
    <row r="27894" spans="1:1" x14ac:dyDescent="0.25">
      <c r="A27894" s="2" t="e">
        <f ca="1">MATCH($E$4,OFFSET(OFFSET(Journaal!$E$5,A27893,0),,,Journaal!$D$3-A27893),0)+A27893</f>
        <v>#N/A</v>
      </c>
    </row>
    <row r="27895" spans="1:1" x14ac:dyDescent="0.25">
      <c r="A27895" s="2" t="e">
        <f ca="1">MATCH($E$4,OFFSET(OFFSET(Journaal!$E$5,A27894,0),,,Journaal!$D$3-A27894),0)+A27894</f>
        <v>#N/A</v>
      </c>
    </row>
    <row r="27896" spans="1:1" x14ac:dyDescent="0.25">
      <c r="A27896" s="2" t="e">
        <f ca="1">MATCH($E$4,OFFSET(OFFSET(Journaal!$E$5,A27895,0),,,Journaal!$D$3-A27895),0)+A27895</f>
        <v>#N/A</v>
      </c>
    </row>
    <row r="27897" spans="1:1" x14ac:dyDescent="0.25">
      <c r="A27897" s="2" t="e">
        <f ca="1">MATCH($E$4,OFFSET(OFFSET(Journaal!$E$5,A27896,0),,,Journaal!$D$3-A27896),0)+A27896</f>
        <v>#N/A</v>
      </c>
    </row>
    <row r="27898" spans="1:1" x14ac:dyDescent="0.25">
      <c r="A27898" s="2" t="e">
        <f ca="1">MATCH($E$4,OFFSET(OFFSET(Journaal!$E$5,A27897,0),,,Journaal!$D$3-A27897),0)+A27897</f>
        <v>#N/A</v>
      </c>
    </row>
    <row r="27899" spans="1:1" x14ac:dyDescent="0.25">
      <c r="A27899" s="2" t="e">
        <f ca="1">MATCH($E$4,OFFSET(OFFSET(Journaal!$E$5,A27898,0),,,Journaal!$D$3-A27898),0)+A27898</f>
        <v>#N/A</v>
      </c>
    </row>
    <row r="27900" spans="1:1" x14ac:dyDescent="0.25">
      <c r="A27900" s="2" t="e">
        <f ca="1">MATCH($E$4,OFFSET(OFFSET(Journaal!$E$5,A27899,0),,,Journaal!$D$3-A27899),0)+A27899</f>
        <v>#N/A</v>
      </c>
    </row>
    <row r="27901" spans="1:1" x14ac:dyDescent="0.25">
      <c r="A27901" s="2" t="e">
        <f ca="1">MATCH($E$4,OFFSET(OFFSET(Journaal!$E$5,A27900,0),,,Journaal!$D$3-A27900),0)+A27900</f>
        <v>#N/A</v>
      </c>
    </row>
    <row r="27902" spans="1:1" x14ac:dyDescent="0.25">
      <c r="A27902" s="2" t="e">
        <f ca="1">MATCH($E$4,OFFSET(OFFSET(Journaal!$E$5,A27901,0),,,Journaal!$D$3-A27901),0)+A27901</f>
        <v>#N/A</v>
      </c>
    </row>
    <row r="27903" spans="1:1" x14ac:dyDescent="0.25">
      <c r="A27903" s="2" t="e">
        <f ca="1">MATCH($E$4,OFFSET(OFFSET(Journaal!$E$5,A27902,0),,,Journaal!$D$3-A27902),0)+A27902</f>
        <v>#N/A</v>
      </c>
    </row>
    <row r="27904" spans="1:1" x14ac:dyDescent="0.25">
      <c r="A27904" s="2" t="e">
        <f ca="1">MATCH($E$4,OFFSET(OFFSET(Journaal!$E$5,A27903,0),,,Journaal!$D$3-A27903),0)+A27903</f>
        <v>#N/A</v>
      </c>
    </row>
    <row r="27905" spans="1:1" x14ac:dyDescent="0.25">
      <c r="A27905" s="2" t="e">
        <f ca="1">MATCH($E$4,OFFSET(OFFSET(Journaal!$E$5,A27904,0),,,Journaal!$D$3-A27904),0)+A27904</f>
        <v>#N/A</v>
      </c>
    </row>
    <row r="27906" spans="1:1" x14ac:dyDescent="0.25">
      <c r="A27906" s="2" t="e">
        <f ca="1">MATCH($E$4,OFFSET(OFFSET(Journaal!$E$5,A27905,0),,,Journaal!$D$3-A27905),0)+A27905</f>
        <v>#N/A</v>
      </c>
    </row>
    <row r="27907" spans="1:1" x14ac:dyDescent="0.25">
      <c r="A27907" s="2" t="e">
        <f ca="1">MATCH($E$4,OFFSET(OFFSET(Journaal!$E$5,A27906,0),,,Journaal!$D$3-A27906),0)+A27906</f>
        <v>#N/A</v>
      </c>
    </row>
    <row r="27908" spans="1:1" x14ac:dyDescent="0.25">
      <c r="A27908" s="2" t="e">
        <f ca="1">MATCH($E$4,OFFSET(OFFSET(Journaal!$E$5,A27907,0),,,Journaal!$D$3-A27907),0)+A27907</f>
        <v>#N/A</v>
      </c>
    </row>
    <row r="27909" spans="1:1" x14ac:dyDescent="0.25">
      <c r="A27909" s="2" t="e">
        <f ca="1">MATCH($E$4,OFFSET(OFFSET(Journaal!$E$5,A27908,0),,,Journaal!$D$3-A27908),0)+A27908</f>
        <v>#N/A</v>
      </c>
    </row>
    <row r="27910" spans="1:1" x14ac:dyDescent="0.25">
      <c r="A27910" s="2" t="e">
        <f ca="1">MATCH($E$4,OFFSET(OFFSET(Journaal!$E$5,A27909,0),,,Journaal!$D$3-A27909),0)+A27909</f>
        <v>#N/A</v>
      </c>
    </row>
    <row r="27911" spans="1:1" x14ac:dyDescent="0.25">
      <c r="A27911" s="2" t="e">
        <f ca="1">MATCH($E$4,OFFSET(OFFSET(Journaal!$E$5,A27910,0),,,Journaal!$D$3-A27910),0)+A27910</f>
        <v>#N/A</v>
      </c>
    </row>
    <row r="27912" spans="1:1" x14ac:dyDescent="0.25">
      <c r="A27912" s="2" t="e">
        <f ca="1">MATCH($E$4,OFFSET(OFFSET(Journaal!$E$5,A27911,0),,,Journaal!$D$3-A27911),0)+A27911</f>
        <v>#N/A</v>
      </c>
    </row>
    <row r="27913" spans="1:1" x14ac:dyDescent="0.25">
      <c r="A27913" s="2" t="e">
        <f ca="1">MATCH($E$4,OFFSET(OFFSET(Journaal!$E$5,A27912,0),,,Journaal!$D$3-A27912),0)+A27912</f>
        <v>#N/A</v>
      </c>
    </row>
    <row r="27914" spans="1:1" x14ac:dyDescent="0.25">
      <c r="A27914" s="2" t="e">
        <f ca="1">MATCH($E$4,OFFSET(OFFSET(Journaal!$E$5,A27913,0),,,Journaal!$D$3-A27913),0)+A27913</f>
        <v>#N/A</v>
      </c>
    </row>
    <row r="27915" spans="1:1" x14ac:dyDescent="0.25">
      <c r="A27915" s="2" t="e">
        <f ca="1">MATCH($E$4,OFFSET(OFFSET(Journaal!$E$5,A27914,0),,,Journaal!$D$3-A27914),0)+A27914</f>
        <v>#N/A</v>
      </c>
    </row>
    <row r="27916" spans="1:1" x14ac:dyDescent="0.25">
      <c r="A27916" s="2" t="e">
        <f ca="1">MATCH($E$4,OFFSET(OFFSET(Journaal!$E$5,A27915,0),,,Journaal!$D$3-A27915),0)+A27915</f>
        <v>#N/A</v>
      </c>
    </row>
    <row r="27917" spans="1:1" x14ac:dyDescent="0.25">
      <c r="A27917" s="2" t="e">
        <f ca="1">MATCH($E$4,OFFSET(OFFSET(Journaal!$E$5,A27916,0),,,Journaal!$D$3-A27916),0)+A27916</f>
        <v>#N/A</v>
      </c>
    </row>
    <row r="27918" spans="1:1" x14ac:dyDescent="0.25">
      <c r="A27918" s="2" t="e">
        <f ca="1">MATCH($E$4,OFFSET(OFFSET(Journaal!$E$5,A27917,0),,,Journaal!$D$3-A27917),0)+A27917</f>
        <v>#N/A</v>
      </c>
    </row>
    <row r="27919" spans="1:1" x14ac:dyDescent="0.25">
      <c r="A27919" s="2" t="e">
        <f ca="1">MATCH($E$4,OFFSET(OFFSET(Journaal!$E$5,A27918,0),,,Journaal!$D$3-A27918),0)+A27918</f>
        <v>#N/A</v>
      </c>
    </row>
    <row r="27920" spans="1:1" x14ac:dyDescent="0.25">
      <c r="A27920" s="2" t="e">
        <f ca="1">MATCH($E$4,OFFSET(OFFSET(Journaal!$E$5,A27919,0),,,Journaal!$D$3-A27919),0)+A27919</f>
        <v>#N/A</v>
      </c>
    </row>
    <row r="27921" spans="1:1" x14ac:dyDescent="0.25">
      <c r="A27921" s="2" t="e">
        <f ca="1">MATCH($E$4,OFFSET(OFFSET(Journaal!$E$5,A27920,0),,,Journaal!$D$3-A27920),0)+A27920</f>
        <v>#N/A</v>
      </c>
    </row>
    <row r="27922" spans="1:1" x14ac:dyDescent="0.25">
      <c r="A27922" s="2" t="e">
        <f ca="1">MATCH($E$4,OFFSET(OFFSET(Journaal!$E$5,A27921,0),,,Journaal!$D$3-A27921),0)+A27921</f>
        <v>#N/A</v>
      </c>
    </row>
    <row r="27923" spans="1:1" x14ac:dyDescent="0.25">
      <c r="A27923" s="2" t="e">
        <f ca="1">MATCH($E$4,OFFSET(OFFSET(Journaal!$E$5,A27922,0),,,Journaal!$D$3-A27922),0)+A27922</f>
        <v>#N/A</v>
      </c>
    </row>
    <row r="27924" spans="1:1" x14ac:dyDescent="0.25">
      <c r="A27924" s="2" t="e">
        <f ca="1">MATCH($E$4,OFFSET(OFFSET(Journaal!$E$5,A27923,0),,,Journaal!$D$3-A27923),0)+A27923</f>
        <v>#N/A</v>
      </c>
    </row>
    <row r="27925" spans="1:1" x14ac:dyDescent="0.25">
      <c r="A27925" s="2" t="e">
        <f ca="1">MATCH($E$4,OFFSET(OFFSET(Journaal!$E$5,A27924,0),,,Journaal!$D$3-A27924),0)+A27924</f>
        <v>#N/A</v>
      </c>
    </row>
    <row r="27926" spans="1:1" x14ac:dyDescent="0.25">
      <c r="A27926" s="2" t="e">
        <f ca="1">MATCH($E$4,OFFSET(OFFSET(Journaal!$E$5,A27925,0),,,Journaal!$D$3-A27925),0)+A27925</f>
        <v>#N/A</v>
      </c>
    </row>
    <row r="27927" spans="1:1" x14ac:dyDescent="0.25">
      <c r="A27927" s="2" t="e">
        <f ca="1">MATCH($E$4,OFFSET(OFFSET(Journaal!$E$5,A27926,0),,,Journaal!$D$3-A27926),0)+A27926</f>
        <v>#N/A</v>
      </c>
    </row>
    <row r="27928" spans="1:1" x14ac:dyDescent="0.25">
      <c r="A27928" s="2" t="e">
        <f ca="1">MATCH($E$4,OFFSET(OFFSET(Journaal!$E$5,A27927,0),,,Journaal!$D$3-A27927),0)+A27927</f>
        <v>#N/A</v>
      </c>
    </row>
    <row r="27929" spans="1:1" x14ac:dyDescent="0.25">
      <c r="A27929" s="2" t="e">
        <f ca="1">MATCH($E$4,OFFSET(OFFSET(Journaal!$E$5,A27928,0),,,Journaal!$D$3-A27928),0)+A27928</f>
        <v>#N/A</v>
      </c>
    </row>
    <row r="27930" spans="1:1" x14ac:dyDescent="0.25">
      <c r="A27930" s="2" t="e">
        <f ca="1">MATCH($E$4,OFFSET(OFFSET(Journaal!$E$5,A27929,0),,,Journaal!$D$3-A27929),0)+A27929</f>
        <v>#N/A</v>
      </c>
    </row>
    <row r="27931" spans="1:1" x14ac:dyDescent="0.25">
      <c r="A27931" s="2" t="e">
        <f ca="1">MATCH($E$4,OFFSET(OFFSET(Journaal!$E$5,A27930,0),,,Journaal!$D$3-A27930),0)+A27930</f>
        <v>#N/A</v>
      </c>
    </row>
    <row r="27932" spans="1:1" x14ac:dyDescent="0.25">
      <c r="A27932" s="2" t="e">
        <f ca="1">MATCH($E$4,OFFSET(OFFSET(Journaal!$E$5,A27931,0),,,Journaal!$D$3-A27931),0)+A27931</f>
        <v>#N/A</v>
      </c>
    </row>
    <row r="27933" spans="1:1" x14ac:dyDescent="0.25">
      <c r="A27933" s="2" t="e">
        <f ca="1">MATCH($E$4,OFFSET(OFFSET(Journaal!$E$5,A27932,0),,,Journaal!$D$3-A27932),0)+A27932</f>
        <v>#N/A</v>
      </c>
    </row>
    <row r="27934" spans="1:1" x14ac:dyDescent="0.25">
      <c r="A27934" s="2" t="e">
        <f ca="1">MATCH($E$4,OFFSET(OFFSET(Journaal!$E$5,A27933,0),,,Journaal!$D$3-A27933),0)+A27933</f>
        <v>#N/A</v>
      </c>
    </row>
    <row r="27935" spans="1:1" x14ac:dyDescent="0.25">
      <c r="A27935" s="2" t="e">
        <f ca="1">MATCH($E$4,OFFSET(OFFSET(Journaal!$E$5,A27934,0),,,Journaal!$D$3-A27934),0)+A27934</f>
        <v>#N/A</v>
      </c>
    </row>
    <row r="27936" spans="1:1" x14ac:dyDescent="0.25">
      <c r="A27936" s="2" t="e">
        <f ca="1">MATCH($E$4,OFFSET(OFFSET(Journaal!$E$5,A27935,0),,,Journaal!$D$3-A27935),0)+A27935</f>
        <v>#N/A</v>
      </c>
    </row>
    <row r="27937" spans="1:1" x14ac:dyDescent="0.25">
      <c r="A27937" s="2" t="e">
        <f ca="1">MATCH($E$4,OFFSET(OFFSET(Journaal!$E$5,A27936,0),,,Journaal!$D$3-A27936),0)+A27936</f>
        <v>#N/A</v>
      </c>
    </row>
    <row r="27938" spans="1:1" x14ac:dyDescent="0.25">
      <c r="A27938" s="2" t="e">
        <f ca="1">MATCH($E$4,OFFSET(OFFSET(Journaal!$E$5,A27937,0),,,Journaal!$D$3-A27937),0)+A27937</f>
        <v>#N/A</v>
      </c>
    </row>
    <row r="27939" spans="1:1" x14ac:dyDescent="0.25">
      <c r="A27939" s="2" t="e">
        <f ca="1">MATCH($E$4,OFFSET(OFFSET(Journaal!$E$5,A27938,0),,,Journaal!$D$3-A27938),0)+A27938</f>
        <v>#N/A</v>
      </c>
    </row>
    <row r="27940" spans="1:1" x14ac:dyDescent="0.25">
      <c r="A27940" s="2" t="e">
        <f ca="1">MATCH($E$4,OFFSET(OFFSET(Journaal!$E$5,A27939,0),,,Journaal!$D$3-A27939),0)+A27939</f>
        <v>#N/A</v>
      </c>
    </row>
    <row r="27941" spans="1:1" x14ac:dyDescent="0.25">
      <c r="A27941" s="2" t="e">
        <f ca="1">MATCH($E$4,OFFSET(OFFSET(Journaal!$E$5,A27940,0),,,Journaal!$D$3-A27940),0)+A27940</f>
        <v>#N/A</v>
      </c>
    </row>
    <row r="27942" spans="1:1" x14ac:dyDescent="0.25">
      <c r="A27942" s="2" t="e">
        <f ca="1">MATCH($E$4,OFFSET(OFFSET(Journaal!$E$5,A27941,0),,,Journaal!$D$3-A27941),0)+A27941</f>
        <v>#N/A</v>
      </c>
    </row>
    <row r="27943" spans="1:1" x14ac:dyDescent="0.25">
      <c r="A27943" s="2" t="e">
        <f ca="1">MATCH($E$4,OFFSET(OFFSET(Journaal!$E$5,A27942,0),,,Journaal!$D$3-A27942),0)+A27942</f>
        <v>#N/A</v>
      </c>
    </row>
    <row r="27944" spans="1:1" x14ac:dyDescent="0.25">
      <c r="A27944" s="2" t="e">
        <f ca="1">MATCH($E$4,OFFSET(OFFSET(Journaal!$E$5,A27943,0),,,Journaal!$D$3-A27943),0)+A27943</f>
        <v>#N/A</v>
      </c>
    </row>
    <row r="27945" spans="1:1" x14ac:dyDescent="0.25">
      <c r="A27945" s="2" t="e">
        <f ca="1">MATCH($E$4,OFFSET(OFFSET(Journaal!$E$5,A27944,0),,,Journaal!$D$3-A27944),0)+A27944</f>
        <v>#N/A</v>
      </c>
    </row>
    <row r="27946" spans="1:1" x14ac:dyDescent="0.25">
      <c r="A27946" s="2" t="e">
        <f ca="1">MATCH($E$4,OFFSET(OFFSET(Journaal!$E$5,A27945,0),,,Journaal!$D$3-A27945),0)+A27945</f>
        <v>#N/A</v>
      </c>
    </row>
    <row r="27947" spans="1:1" x14ac:dyDescent="0.25">
      <c r="A27947" s="2" t="e">
        <f ca="1">MATCH($E$4,OFFSET(OFFSET(Journaal!$E$5,A27946,0),,,Journaal!$D$3-A27946),0)+A27946</f>
        <v>#N/A</v>
      </c>
    </row>
    <row r="27948" spans="1:1" x14ac:dyDescent="0.25">
      <c r="A27948" s="2" t="e">
        <f ca="1">MATCH($E$4,OFFSET(OFFSET(Journaal!$E$5,A27947,0),,,Journaal!$D$3-A27947),0)+A27947</f>
        <v>#N/A</v>
      </c>
    </row>
    <row r="27949" spans="1:1" x14ac:dyDescent="0.25">
      <c r="A27949" s="2" t="e">
        <f ca="1">MATCH($E$4,OFFSET(OFFSET(Journaal!$E$5,A27948,0),,,Journaal!$D$3-A27948),0)+A27948</f>
        <v>#N/A</v>
      </c>
    </row>
    <row r="27950" spans="1:1" x14ac:dyDescent="0.25">
      <c r="A27950" s="2" t="e">
        <f ca="1">MATCH($E$4,OFFSET(OFFSET(Journaal!$E$5,A27949,0),,,Journaal!$D$3-A27949),0)+A27949</f>
        <v>#N/A</v>
      </c>
    </row>
    <row r="27951" spans="1:1" x14ac:dyDescent="0.25">
      <c r="A27951" s="2" t="e">
        <f ca="1">MATCH($E$4,OFFSET(OFFSET(Journaal!$E$5,A27950,0),,,Journaal!$D$3-A27950),0)+A27950</f>
        <v>#N/A</v>
      </c>
    </row>
    <row r="27952" spans="1:1" x14ac:dyDescent="0.25">
      <c r="A27952" s="2" t="e">
        <f ca="1">MATCH($E$4,OFFSET(OFFSET(Journaal!$E$5,A27951,0),,,Journaal!$D$3-A27951),0)+A27951</f>
        <v>#N/A</v>
      </c>
    </row>
    <row r="27953" spans="1:1" x14ac:dyDescent="0.25">
      <c r="A27953" s="2" t="e">
        <f ca="1">MATCH($E$4,OFFSET(OFFSET(Journaal!$E$5,A27952,0),,,Journaal!$D$3-A27952),0)+A27952</f>
        <v>#N/A</v>
      </c>
    </row>
    <row r="27954" spans="1:1" x14ac:dyDescent="0.25">
      <c r="A27954" s="2" t="e">
        <f ca="1">MATCH($E$4,OFFSET(OFFSET(Journaal!$E$5,A27953,0),,,Journaal!$D$3-A27953),0)+A27953</f>
        <v>#N/A</v>
      </c>
    </row>
    <row r="27955" spans="1:1" x14ac:dyDescent="0.25">
      <c r="A27955" s="2" t="e">
        <f ca="1">MATCH($E$4,OFFSET(OFFSET(Journaal!$E$5,A27954,0),,,Journaal!$D$3-A27954),0)+A27954</f>
        <v>#N/A</v>
      </c>
    </row>
    <row r="27956" spans="1:1" x14ac:dyDescent="0.25">
      <c r="A27956" s="2" t="e">
        <f ca="1">MATCH($E$4,OFFSET(OFFSET(Journaal!$E$5,A27955,0),,,Journaal!$D$3-A27955),0)+A27955</f>
        <v>#N/A</v>
      </c>
    </row>
    <row r="27957" spans="1:1" x14ac:dyDescent="0.25">
      <c r="A27957" s="2" t="e">
        <f ca="1">MATCH($E$4,OFFSET(OFFSET(Journaal!$E$5,A27956,0),,,Journaal!$D$3-A27956),0)+A27956</f>
        <v>#N/A</v>
      </c>
    </row>
    <row r="27958" spans="1:1" x14ac:dyDescent="0.25">
      <c r="A27958" s="2" t="e">
        <f ca="1">MATCH($E$4,OFFSET(OFFSET(Journaal!$E$5,A27957,0),,,Journaal!$D$3-A27957),0)+A27957</f>
        <v>#N/A</v>
      </c>
    </row>
    <row r="27959" spans="1:1" x14ac:dyDescent="0.25">
      <c r="A27959" s="2" t="e">
        <f ca="1">MATCH($E$4,OFFSET(OFFSET(Journaal!$E$5,A27958,0),,,Journaal!$D$3-A27958),0)+A27958</f>
        <v>#N/A</v>
      </c>
    </row>
    <row r="27960" spans="1:1" x14ac:dyDescent="0.25">
      <c r="A27960" s="2" t="e">
        <f ca="1">MATCH($E$4,OFFSET(OFFSET(Journaal!$E$5,A27959,0),,,Journaal!$D$3-A27959),0)+A27959</f>
        <v>#N/A</v>
      </c>
    </row>
    <row r="27961" spans="1:1" x14ac:dyDescent="0.25">
      <c r="A27961" s="2" t="e">
        <f ca="1">MATCH($E$4,OFFSET(OFFSET(Journaal!$E$5,A27960,0),,,Journaal!$D$3-A27960),0)+A27960</f>
        <v>#N/A</v>
      </c>
    </row>
    <row r="27962" spans="1:1" x14ac:dyDescent="0.25">
      <c r="A27962" s="2" t="e">
        <f ca="1">MATCH($E$4,OFFSET(OFFSET(Journaal!$E$5,A27961,0),,,Journaal!$D$3-A27961),0)+A27961</f>
        <v>#N/A</v>
      </c>
    </row>
    <row r="27963" spans="1:1" x14ac:dyDescent="0.25">
      <c r="A27963" s="2" t="e">
        <f ca="1">MATCH($E$4,OFFSET(OFFSET(Journaal!$E$5,A27962,0),,,Journaal!$D$3-A27962),0)+A27962</f>
        <v>#N/A</v>
      </c>
    </row>
    <row r="27964" spans="1:1" x14ac:dyDescent="0.25">
      <c r="A27964" s="2" t="e">
        <f ca="1">MATCH($E$4,OFFSET(OFFSET(Journaal!$E$5,A27963,0),,,Journaal!$D$3-A27963),0)+A27963</f>
        <v>#N/A</v>
      </c>
    </row>
    <row r="27965" spans="1:1" x14ac:dyDescent="0.25">
      <c r="A27965" s="2" t="e">
        <f ca="1">MATCH($E$4,OFFSET(OFFSET(Journaal!$E$5,A27964,0),,,Journaal!$D$3-A27964),0)+A27964</f>
        <v>#N/A</v>
      </c>
    </row>
    <row r="27966" spans="1:1" x14ac:dyDescent="0.25">
      <c r="A27966" s="2" t="e">
        <f ca="1">MATCH($E$4,OFFSET(OFFSET(Journaal!$E$5,A27965,0),,,Journaal!$D$3-A27965),0)+A27965</f>
        <v>#N/A</v>
      </c>
    </row>
    <row r="27967" spans="1:1" x14ac:dyDescent="0.25">
      <c r="A27967" s="2" t="e">
        <f ca="1">MATCH($E$4,OFFSET(OFFSET(Journaal!$E$5,A27966,0),,,Journaal!$D$3-A27966),0)+A27966</f>
        <v>#N/A</v>
      </c>
    </row>
    <row r="27968" spans="1:1" x14ac:dyDescent="0.25">
      <c r="A27968" s="2" t="e">
        <f ca="1">MATCH($E$4,OFFSET(OFFSET(Journaal!$E$5,A27967,0),,,Journaal!$D$3-A27967),0)+A27967</f>
        <v>#N/A</v>
      </c>
    </row>
    <row r="27969" spans="1:1" x14ac:dyDescent="0.25">
      <c r="A27969" s="2" t="e">
        <f ca="1">MATCH($E$4,OFFSET(OFFSET(Journaal!$E$5,A27968,0),,,Journaal!$D$3-A27968),0)+A27968</f>
        <v>#N/A</v>
      </c>
    </row>
    <row r="27970" spans="1:1" x14ac:dyDescent="0.25">
      <c r="A27970" s="2" t="e">
        <f ca="1">MATCH($E$4,OFFSET(OFFSET(Journaal!$E$5,A27969,0),,,Journaal!$D$3-A27969),0)+A27969</f>
        <v>#N/A</v>
      </c>
    </row>
    <row r="27971" spans="1:1" x14ac:dyDescent="0.25">
      <c r="A27971" s="2" t="e">
        <f ca="1">MATCH($E$4,OFFSET(OFFSET(Journaal!$E$5,A27970,0),,,Journaal!$D$3-A27970),0)+A27970</f>
        <v>#N/A</v>
      </c>
    </row>
    <row r="27972" spans="1:1" x14ac:dyDescent="0.25">
      <c r="A27972" s="2" t="e">
        <f ca="1">MATCH($E$4,OFFSET(OFFSET(Journaal!$E$5,A27971,0),,,Journaal!$D$3-A27971),0)+A27971</f>
        <v>#N/A</v>
      </c>
    </row>
    <row r="27973" spans="1:1" x14ac:dyDescent="0.25">
      <c r="A27973" s="2" t="e">
        <f ca="1">MATCH($E$4,OFFSET(OFFSET(Journaal!$E$5,A27972,0),,,Journaal!$D$3-A27972),0)+A27972</f>
        <v>#N/A</v>
      </c>
    </row>
    <row r="27974" spans="1:1" x14ac:dyDescent="0.25">
      <c r="A27974" s="2" t="e">
        <f ca="1">MATCH($E$4,OFFSET(OFFSET(Journaal!$E$5,A27973,0),,,Journaal!$D$3-A27973),0)+A27973</f>
        <v>#N/A</v>
      </c>
    </row>
    <row r="27975" spans="1:1" x14ac:dyDescent="0.25">
      <c r="A27975" s="2" t="e">
        <f ca="1">MATCH($E$4,OFFSET(OFFSET(Journaal!$E$5,A27974,0),,,Journaal!$D$3-A27974),0)+A27974</f>
        <v>#N/A</v>
      </c>
    </row>
    <row r="27976" spans="1:1" x14ac:dyDescent="0.25">
      <c r="A27976" s="2" t="e">
        <f ca="1">MATCH($E$4,OFFSET(OFFSET(Journaal!$E$5,A27975,0),,,Journaal!$D$3-A27975),0)+A27975</f>
        <v>#N/A</v>
      </c>
    </row>
    <row r="27977" spans="1:1" x14ac:dyDescent="0.25">
      <c r="A27977" s="2" t="e">
        <f ca="1">MATCH($E$4,OFFSET(OFFSET(Journaal!$E$5,A27976,0),,,Journaal!$D$3-A27976),0)+A27976</f>
        <v>#N/A</v>
      </c>
    </row>
    <row r="27978" spans="1:1" x14ac:dyDescent="0.25">
      <c r="A27978" s="2" t="e">
        <f ca="1">MATCH($E$4,OFFSET(OFFSET(Journaal!$E$5,A27977,0),,,Journaal!$D$3-A27977),0)+A27977</f>
        <v>#N/A</v>
      </c>
    </row>
    <row r="27979" spans="1:1" x14ac:dyDescent="0.25">
      <c r="A27979" s="2" t="e">
        <f ca="1">MATCH($E$4,OFFSET(OFFSET(Journaal!$E$5,A27978,0),,,Journaal!$D$3-A27978),0)+A27978</f>
        <v>#N/A</v>
      </c>
    </row>
    <row r="27980" spans="1:1" x14ac:dyDescent="0.25">
      <c r="A27980" s="2" t="e">
        <f ca="1">MATCH($E$4,OFFSET(OFFSET(Journaal!$E$5,A27979,0),,,Journaal!$D$3-A27979),0)+A27979</f>
        <v>#N/A</v>
      </c>
    </row>
    <row r="27981" spans="1:1" x14ac:dyDescent="0.25">
      <c r="A27981" s="2" t="e">
        <f ca="1">MATCH($E$4,OFFSET(OFFSET(Journaal!$E$5,A27980,0),,,Journaal!$D$3-A27980),0)+A27980</f>
        <v>#N/A</v>
      </c>
    </row>
    <row r="27982" spans="1:1" x14ac:dyDescent="0.25">
      <c r="A27982" s="2" t="e">
        <f ca="1">MATCH($E$4,OFFSET(OFFSET(Journaal!$E$5,A27981,0),,,Journaal!$D$3-A27981),0)+A27981</f>
        <v>#N/A</v>
      </c>
    </row>
    <row r="27983" spans="1:1" x14ac:dyDescent="0.25">
      <c r="A27983" s="2" t="e">
        <f ca="1">MATCH($E$4,OFFSET(OFFSET(Journaal!$E$5,A27982,0),,,Journaal!$D$3-A27982),0)+A27982</f>
        <v>#N/A</v>
      </c>
    </row>
    <row r="27984" spans="1:1" x14ac:dyDescent="0.25">
      <c r="A27984" s="2" t="e">
        <f ca="1">MATCH($E$4,OFFSET(OFFSET(Journaal!$E$5,A27983,0),,,Journaal!$D$3-A27983),0)+A27983</f>
        <v>#N/A</v>
      </c>
    </row>
    <row r="27985" spans="1:1" x14ac:dyDescent="0.25">
      <c r="A27985" s="2" t="e">
        <f ca="1">MATCH($E$4,OFFSET(OFFSET(Journaal!$E$5,A27984,0),,,Journaal!$D$3-A27984),0)+A27984</f>
        <v>#N/A</v>
      </c>
    </row>
    <row r="27986" spans="1:1" x14ac:dyDescent="0.25">
      <c r="A27986" s="2" t="e">
        <f ca="1">MATCH($E$4,OFFSET(OFFSET(Journaal!$E$5,A27985,0),,,Journaal!$D$3-A27985),0)+A27985</f>
        <v>#N/A</v>
      </c>
    </row>
    <row r="27987" spans="1:1" x14ac:dyDescent="0.25">
      <c r="A27987" s="2" t="e">
        <f ca="1">MATCH($E$4,OFFSET(OFFSET(Journaal!$E$5,A27986,0),,,Journaal!$D$3-A27986),0)+A27986</f>
        <v>#N/A</v>
      </c>
    </row>
    <row r="27988" spans="1:1" x14ac:dyDescent="0.25">
      <c r="A27988" s="2" t="e">
        <f ca="1">MATCH($E$4,OFFSET(OFFSET(Journaal!$E$5,A27987,0),,,Journaal!$D$3-A27987),0)+A27987</f>
        <v>#N/A</v>
      </c>
    </row>
    <row r="27989" spans="1:1" x14ac:dyDescent="0.25">
      <c r="A27989" s="2" t="e">
        <f ca="1">MATCH($E$4,OFFSET(OFFSET(Journaal!$E$5,A27988,0),,,Journaal!$D$3-A27988),0)+A27988</f>
        <v>#N/A</v>
      </c>
    </row>
    <row r="27990" spans="1:1" x14ac:dyDescent="0.25">
      <c r="A27990" s="2" t="e">
        <f ca="1">MATCH($E$4,OFFSET(OFFSET(Journaal!$E$5,A27989,0),,,Journaal!$D$3-A27989),0)+A27989</f>
        <v>#N/A</v>
      </c>
    </row>
    <row r="27991" spans="1:1" x14ac:dyDescent="0.25">
      <c r="A27991" s="2" t="e">
        <f ca="1">MATCH($E$4,OFFSET(OFFSET(Journaal!$E$5,A27990,0),,,Journaal!$D$3-A27990),0)+A27990</f>
        <v>#N/A</v>
      </c>
    </row>
    <row r="27992" spans="1:1" x14ac:dyDescent="0.25">
      <c r="A27992" s="2" t="e">
        <f ca="1">MATCH($E$4,OFFSET(OFFSET(Journaal!$E$5,A27991,0),,,Journaal!$D$3-A27991),0)+A27991</f>
        <v>#N/A</v>
      </c>
    </row>
    <row r="27993" spans="1:1" x14ac:dyDescent="0.25">
      <c r="A27993" s="2" t="e">
        <f ca="1">MATCH($E$4,OFFSET(OFFSET(Journaal!$E$5,A27992,0),,,Journaal!$D$3-A27992),0)+A27992</f>
        <v>#N/A</v>
      </c>
    </row>
    <row r="27994" spans="1:1" x14ac:dyDescent="0.25">
      <c r="A27994" s="2" t="e">
        <f ca="1">MATCH($E$4,OFFSET(OFFSET(Journaal!$E$5,A27993,0),,,Journaal!$D$3-A27993),0)+A27993</f>
        <v>#N/A</v>
      </c>
    </row>
    <row r="27995" spans="1:1" x14ac:dyDescent="0.25">
      <c r="A27995" s="2" t="e">
        <f ca="1">MATCH($E$4,OFFSET(OFFSET(Journaal!$E$5,A27994,0),,,Journaal!$D$3-A27994),0)+A27994</f>
        <v>#N/A</v>
      </c>
    </row>
    <row r="27996" spans="1:1" x14ac:dyDescent="0.25">
      <c r="A27996" s="2" t="e">
        <f ca="1">MATCH($E$4,OFFSET(OFFSET(Journaal!$E$5,A27995,0),,,Journaal!$D$3-A27995),0)+A27995</f>
        <v>#N/A</v>
      </c>
    </row>
    <row r="27997" spans="1:1" x14ac:dyDescent="0.25">
      <c r="A27997" s="2" t="e">
        <f ca="1">MATCH($E$4,OFFSET(OFFSET(Journaal!$E$5,A27996,0),,,Journaal!$D$3-A27996),0)+A27996</f>
        <v>#N/A</v>
      </c>
    </row>
    <row r="27998" spans="1:1" x14ac:dyDescent="0.25">
      <c r="A27998" s="2" t="e">
        <f ca="1">MATCH($E$4,OFFSET(OFFSET(Journaal!$E$5,A27997,0),,,Journaal!$D$3-A27997),0)+A27997</f>
        <v>#N/A</v>
      </c>
    </row>
    <row r="27999" spans="1:1" x14ac:dyDescent="0.25">
      <c r="A27999" s="2" t="e">
        <f ca="1">MATCH($E$4,OFFSET(OFFSET(Journaal!$E$5,A27998,0),,,Journaal!$D$3-A27998),0)+A27998</f>
        <v>#N/A</v>
      </c>
    </row>
    <row r="28000" spans="1:1" x14ac:dyDescent="0.25">
      <c r="A28000" s="2" t="e">
        <f ca="1">MATCH($E$4,OFFSET(OFFSET(Journaal!$E$5,A27999,0),,,Journaal!$D$3-A27999),0)+A27999</f>
        <v>#N/A</v>
      </c>
    </row>
    <row r="28001" spans="1:1" x14ac:dyDescent="0.25">
      <c r="A28001" s="2" t="e">
        <f ca="1">MATCH($E$4,OFFSET(OFFSET(Journaal!$E$5,A28000,0),,,Journaal!$D$3-A28000),0)+A28000</f>
        <v>#N/A</v>
      </c>
    </row>
    <row r="28002" spans="1:1" x14ac:dyDescent="0.25">
      <c r="A28002" s="2" t="e">
        <f ca="1">MATCH($E$4,OFFSET(OFFSET(Journaal!$E$5,A28001,0),,,Journaal!$D$3-A28001),0)+A28001</f>
        <v>#N/A</v>
      </c>
    </row>
    <row r="28003" spans="1:1" x14ac:dyDescent="0.25">
      <c r="A28003" s="2" t="e">
        <f ca="1">MATCH($E$4,OFFSET(OFFSET(Journaal!$E$5,A28002,0),,,Journaal!$D$3-A28002),0)+A28002</f>
        <v>#N/A</v>
      </c>
    </row>
    <row r="28004" spans="1:1" x14ac:dyDescent="0.25">
      <c r="A28004" s="2" t="e">
        <f ca="1">MATCH($E$4,OFFSET(OFFSET(Journaal!$E$5,A28003,0),,,Journaal!$D$3-A28003),0)+A28003</f>
        <v>#N/A</v>
      </c>
    </row>
    <row r="28005" spans="1:1" x14ac:dyDescent="0.25">
      <c r="A28005" s="2" t="e">
        <f ca="1">MATCH($E$4,OFFSET(OFFSET(Journaal!$E$5,A28004,0),,,Journaal!$D$3-A28004),0)+A28004</f>
        <v>#N/A</v>
      </c>
    </row>
    <row r="28006" spans="1:1" x14ac:dyDescent="0.25">
      <c r="A28006" s="2" t="e">
        <f ca="1">MATCH($E$4,OFFSET(OFFSET(Journaal!$E$5,A28005,0),,,Journaal!$D$3-A28005),0)+A28005</f>
        <v>#N/A</v>
      </c>
    </row>
    <row r="28007" spans="1:1" x14ac:dyDescent="0.25">
      <c r="A28007" s="2" t="e">
        <f ca="1">MATCH($E$4,OFFSET(OFFSET(Journaal!$E$5,A28006,0),,,Journaal!$D$3-A28006),0)+A28006</f>
        <v>#N/A</v>
      </c>
    </row>
    <row r="28008" spans="1:1" x14ac:dyDescent="0.25">
      <c r="A28008" s="2" t="e">
        <f ca="1">MATCH($E$4,OFFSET(OFFSET(Journaal!$E$5,A28007,0),,,Journaal!$D$3-A28007),0)+A28007</f>
        <v>#N/A</v>
      </c>
    </row>
    <row r="28009" spans="1:1" x14ac:dyDescent="0.25">
      <c r="A28009" s="2" t="e">
        <f ca="1">MATCH($E$4,OFFSET(OFFSET(Journaal!$E$5,A28008,0),,,Journaal!$D$3-A28008),0)+A28008</f>
        <v>#N/A</v>
      </c>
    </row>
    <row r="28010" spans="1:1" x14ac:dyDescent="0.25">
      <c r="A28010" s="2" t="e">
        <f ca="1">MATCH($E$4,OFFSET(OFFSET(Journaal!$E$5,A28009,0),,,Journaal!$D$3-A28009),0)+A28009</f>
        <v>#N/A</v>
      </c>
    </row>
    <row r="28011" spans="1:1" x14ac:dyDescent="0.25">
      <c r="A28011" s="2" t="e">
        <f ca="1">MATCH($E$4,OFFSET(OFFSET(Journaal!$E$5,A28010,0),,,Journaal!$D$3-A28010),0)+A28010</f>
        <v>#N/A</v>
      </c>
    </row>
    <row r="28012" spans="1:1" x14ac:dyDescent="0.25">
      <c r="A28012" s="2" t="e">
        <f ca="1">MATCH($E$4,OFFSET(OFFSET(Journaal!$E$5,A28011,0),,,Journaal!$D$3-A28011),0)+A28011</f>
        <v>#N/A</v>
      </c>
    </row>
    <row r="28013" spans="1:1" x14ac:dyDescent="0.25">
      <c r="A28013" s="2" t="e">
        <f ca="1">MATCH($E$4,OFFSET(OFFSET(Journaal!$E$5,A28012,0),,,Journaal!$D$3-A28012),0)+A28012</f>
        <v>#N/A</v>
      </c>
    </row>
    <row r="28014" spans="1:1" x14ac:dyDescent="0.25">
      <c r="A28014" s="2" t="e">
        <f ca="1">MATCH($E$4,OFFSET(OFFSET(Journaal!$E$5,A28013,0),,,Journaal!$D$3-A28013),0)+A28013</f>
        <v>#N/A</v>
      </c>
    </row>
    <row r="28015" spans="1:1" x14ac:dyDescent="0.25">
      <c r="A28015" s="2" t="e">
        <f ca="1">MATCH($E$4,OFFSET(OFFSET(Journaal!$E$5,A28014,0),,,Journaal!$D$3-A28014),0)+A28014</f>
        <v>#N/A</v>
      </c>
    </row>
    <row r="28016" spans="1:1" x14ac:dyDescent="0.25">
      <c r="A28016" s="2" t="e">
        <f ca="1">MATCH($E$4,OFFSET(OFFSET(Journaal!$E$5,A28015,0),,,Journaal!$D$3-A28015),0)+A28015</f>
        <v>#N/A</v>
      </c>
    </row>
    <row r="28017" spans="1:1" x14ac:dyDescent="0.25">
      <c r="A28017" s="2" t="e">
        <f ca="1">MATCH($E$4,OFFSET(OFFSET(Journaal!$E$5,A28016,0),,,Journaal!$D$3-A28016),0)+A28016</f>
        <v>#N/A</v>
      </c>
    </row>
    <row r="28018" spans="1:1" x14ac:dyDescent="0.25">
      <c r="A28018" s="2" t="e">
        <f ca="1">MATCH($E$4,OFFSET(OFFSET(Journaal!$E$5,A28017,0),,,Journaal!$D$3-A28017),0)+A28017</f>
        <v>#N/A</v>
      </c>
    </row>
    <row r="28019" spans="1:1" x14ac:dyDescent="0.25">
      <c r="A28019" s="2" t="e">
        <f ca="1">MATCH($E$4,OFFSET(OFFSET(Journaal!$E$5,A28018,0),,,Journaal!$D$3-A28018),0)+A28018</f>
        <v>#N/A</v>
      </c>
    </row>
    <row r="28020" spans="1:1" x14ac:dyDescent="0.25">
      <c r="A28020" s="2" t="e">
        <f ca="1">MATCH($E$4,OFFSET(OFFSET(Journaal!$E$5,A28019,0),,,Journaal!$D$3-A28019),0)+A28019</f>
        <v>#N/A</v>
      </c>
    </row>
    <row r="28021" spans="1:1" x14ac:dyDescent="0.25">
      <c r="A28021" s="2" t="e">
        <f ca="1">MATCH($E$4,OFFSET(OFFSET(Journaal!$E$5,A28020,0),,,Journaal!$D$3-A28020),0)+A28020</f>
        <v>#N/A</v>
      </c>
    </row>
    <row r="28022" spans="1:1" x14ac:dyDescent="0.25">
      <c r="A28022" s="2" t="e">
        <f ca="1">MATCH($E$4,OFFSET(OFFSET(Journaal!$E$5,A28021,0),,,Journaal!$D$3-A28021),0)+A28021</f>
        <v>#N/A</v>
      </c>
    </row>
    <row r="28023" spans="1:1" x14ac:dyDescent="0.25">
      <c r="A28023" s="2" t="e">
        <f ca="1">MATCH($E$4,OFFSET(OFFSET(Journaal!$E$5,A28022,0),,,Journaal!$D$3-A28022),0)+A28022</f>
        <v>#N/A</v>
      </c>
    </row>
    <row r="28024" spans="1:1" x14ac:dyDescent="0.25">
      <c r="A28024" s="2" t="e">
        <f ca="1">MATCH($E$4,OFFSET(OFFSET(Journaal!$E$5,A28023,0),,,Journaal!$D$3-A28023),0)+A28023</f>
        <v>#N/A</v>
      </c>
    </row>
    <row r="28025" spans="1:1" x14ac:dyDescent="0.25">
      <c r="A28025" s="2" t="e">
        <f ca="1">MATCH($E$4,OFFSET(OFFSET(Journaal!$E$5,A28024,0),,,Journaal!$D$3-A28024),0)+A28024</f>
        <v>#N/A</v>
      </c>
    </row>
    <row r="28026" spans="1:1" x14ac:dyDescent="0.25">
      <c r="A28026" s="2" t="e">
        <f ca="1">MATCH($E$4,OFFSET(OFFSET(Journaal!$E$5,A28025,0),,,Journaal!$D$3-A28025),0)+A28025</f>
        <v>#N/A</v>
      </c>
    </row>
    <row r="28027" spans="1:1" x14ac:dyDescent="0.25">
      <c r="A28027" s="2" t="e">
        <f ca="1">MATCH($E$4,OFFSET(OFFSET(Journaal!$E$5,A28026,0),,,Journaal!$D$3-A28026),0)+A28026</f>
        <v>#N/A</v>
      </c>
    </row>
    <row r="28028" spans="1:1" x14ac:dyDescent="0.25">
      <c r="A28028" s="2" t="e">
        <f ca="1">MATCH($E$4,OFFSET(OFFSET(Journaal!$E$5,A28027,0),,,Journaal!$D$3-A28027),0)+A28027</f>
        <v>#N/A</v>
      </c>
    </row>
    <row r="28029" spans="1:1" x14ac:dyDescent="0.25">
      <c r="A28029" s="2" t="e">
        <f ca="1">MATCH($E$4,OFFSET(OFFSET(Journaal!$E$5,A28028,0),,,Journaal!$D$3-A28028),0)+A28028</f>
        <v>#N/A</v>
      </c>
    </row>
    <row r="28030" spans="1:1" x14ac:dyDescent="0.25">
      <c r="A28030" s="2" t="e">
        <f ca="1">MATCH($E$4,OFFSET(OFFSET(Journaal!$E$5,A28029,0),,,Journaal!$D$3-A28029),0)+A28029</f>
        <v>#N/A</v>
      </c>
    </row>
    <row r="28031" spans="1:1" x14ac:dyDescent="0.25">
      <c r="A28031" s="2" t="e">
        <f ca="1">MATCH($E$4,OFFSET(OFFSET(Journaal!$E$5,A28030,0),,,Journaal!$D$3-A28030),0)+A28030</f>
        <v>#N/A</v>
      </c>
    </row>
    <row r="28032" spans="1:1" x14ac:dyDescent="0.25">
      <c r="A28032" s="2" t="e">
        <f ca="1">MATCH($E$4,OFFSET(OFFSET(Journaal!$E$5,A28031,0),,,Journaal!$D$3-A28031),0)+A28031</f>
        <v>#N/A</v>
      </c>
    </row>
    <row r="28033" spans="1:1" x14ac:dyDescent="0.25">
      <c r="A28033" s="2" t="e">
        <f ca="1">MATCH($E$4,OFFSET(OFFSET(Journaal!$E$5,A28032,0),,,Journaal!$D$3-A28032),0)+A28032</f>
        <v>#N/A</v>
      </c>
    </row>
    <row r="28034" spans="1:1" x14ac:dyDescent="0.25">
      <c r="A28034" s="2" t="e">
        <f ca="1">MATCH($E$4,OFFSET(OFFSET(Journaal!$E$5,A28033,0),,,Journaal!$D$3-A28033),0)+A28033</f>
        <v>#N/A</v>
      </c>
    </row>
    <row r="28035" spans="1:1" x14ac:dyDescent="0.25">
      <c r="A28035" s="2" t="e">
        <f ca="1">MATCH($E$4,OFFSET(OFFSET(Journaal!$E$5,A28034,0),,,Journaal!$D$3-A28034),0)+A28034</f>
        <v>#N/A</v>
      </c>
    </row>
    <row r="28036" spans="1:1" x14ac:dyDescent="0.25">
      <c r="A28036" s="2" t="e">
        <f ca="1">MATCH($E$4,OFFSET(OFFSET(Journaal!$E$5,A28035,0),,,Journaal!$D$3-A28035),0)+A28035</f>
        <v>#N/A</v>
      </c>
    </row>
    <row r="28037" spans="1:1" x14ac:dyDescent="0.25">
      <c r="A28037" s="2" t="e">
        <f ca="1">MATCH($E$4,OFFSET(OFFSET(Journaal!$E$5,A28036,0),,,Journaal!$D$3-A28036),0)+A28036</f>
        <v>#N/A</v>
      </c>
    </row>
    <row r="28038" spans="1:1" x14ac:dyDescent="0.25">
      <c r="A28038" s="2" t="e">
        <f ca="1">MATCH($E$4,OFFSET(OFFSET(Journaal!$E$5,A28037,0),,,Journaal!$D$3-A28037),0)+A28037</f>
        <v>#N/A</v>
      </c>
    </row>
    <row r="28039" spans="1:1" x14ac:dyDescent="0.25">
      <c r="A28039" s="2" t="e">
        <f ca="1">MATCH($E$4,OFFSET(OFFSET(Journaal!$E$5,A28038,0),,,Journaal!$D$3-A28038),0)+A28038</f>
        <v>#N/A</v>
      </c>
    </row>
    <row r="28040" spans="1:1" x14ac:dyDescent="0.25">
      <c r="A28040" s="2" t="e">
        <f ca="1">MATCH($E$4,OFFSET(OFFSET(Journaal!$E$5,A28039,0),,,Journaal!$D$3-A28039),0)+A28039</f>
        <v>#N/A</v>
      </c>
    </row>
    <row r="28041" spans="1:1" x14ac:dyDescent="0.25">
      <c r="A28041" s="2" t="e">
        <f ca="1">MATCH($E$4,OFFSET(OFFSET(Journaal!$E$5,A28040,0),,,Journaal!$D$3-A28040),0)+A28040</f>
        <v>#N/A</v>
      </c>
    </row>
    <row r="28042" spans="1:1" x14ac:dyDescent="0.25">
      <c r="A28042" s="2" t="e">
        <f ca="1">MATCH($E$4,OFFSET(OFFSET(Journaal!$E$5,A28041,0),,,Journaal!$D$3-A28041),0)+A28041</f>
        <v>#N/A</v>
      </c>
    </row>
    <row r="28043" spans="1:1" x14ac:dyDescent="0.25">
      <c r="A28043" s="2" t="e">
        <f ca="1">MATCH($E$4,OFFSET(OFFSET(Journaal!$E$5,A28042,0),,,Journaal!$D$3-A28042),0)+A28042</f>
        <v>#N/A</v>
      </c>
    </row>
    <row r="28044" spans="1:1" x14ac:dyDescent="0.25">
      <c r="A28044" s="2" t="e">
        <f ca="1">MATCH($E$4,OFFSET(OFFSET(Journaal!$E$5,A28043,0),,,Journaal!$D$3-A28043),0)+A28043</f>
        <v>#N/A</v>
      </c>
    </row>
    <row r="28045" spans="1:1" x14ac:dyDescent="0.25">
      <c r="A28045" s="2" t="e">
        <f ca="1">MATCH($E$4,OFFSET(OFFSET(Journaal!$E$5,A28044,0),,,Journaal!$D$3-A28044),0)+A28044</f>
        <v>#N/A</v>
      </c>
    </row>
    <row r="28046" spans="1:1" x14ac:dyDescent="0.25">
      <c r="A28046" s="2" t="e">
        <f ca="1">MATCH($E$4,OFFSET(OFFSET(Journaal!$E$5,A28045,0),,,Journaal!$D$3-A28045),0)+A28045</f>
        <v>#N/A</v>
      </c>
    </row>
    <row r="28047" spans="1:1" x14ac:dyDescent="0.25">
      <c r="A28047" s="2" t="e">
        <f ca="1">MATCH($E$4,OFFSET(OFFSET(Journaal!$E$5,A28046,0),,,Journaal!$D$3-A28046),0)+A28046</f>
        <v>#N/A</v>
      </c>
    </row>
    <row r="28048" spans="1:1" x14ac:dyDescent="0.25">
      <c r="A28048" s="2" t="e">
        <f ca="1">MATCH($E$4,OFFSET(OFFSET(Journaal!$E$5,A28047,0),,,Journaal!$D$3-A28047),0)+A28047</f>
        <v>#N/A</v>
      </c>
    </row>
    <row r="28049" spans="1:1" x14ac:dyDescent="0.25">
      <c r="A28049" s="2" t="e">
        <f ca="1">MATCH($E$4,OFFSET(OFFSET(Journaal!$E$5,A28048,0),,,Journaal!$D$3-A28048),0)+A28048</f>
        <v>#N/A</v>
      </c>
    </row>
    <row r="28050" spans="1:1" x14ac:dyDescent="0.25">
      <c r="A28050" s="2" t="e">
        <f ca="1">MATCH($E$4,OFFSET(OFFSET(Journaal!$E$5,A28049,0),,,Journaal!$D$3-A28049),0)+A28049</f>
        <v>#N/A</v>
      </c>
    </row>
    <row r="28051" spans="1:1" x14ac:dyDescent="0.25">
      <c r="A28051" s="2" t="e">
        <f ca="1">MATCH($E$4,OFFSET(OFFSET(Journaal!$E$5,A28050,0),,,Journaal!$D$3-A28050),0)+A28050</f>
        <v>#N/A</v>
      </c>
    </row>
    <row r="28052" spans="1:1" x14ac:dyDescent="0.25">
      <c r="A28052" s="2" t="e">
        <f ca="1">MATCH($E$4,OFFSET(OFFSET(Journaal!$E$5,A28051,0),,,Journaal!$D$3-A28051),0)+A28051</f>
        <v>#N/A</v>
      </c>
    </row>
    <row r="28053" spans="1:1" x14ac:dyDescent="0.25">
      <c r="A28053" s="2" t="e">
        <f ca="1">MATCH($E$4,OFFSET(OFFSET(Journaal!$E$5,A28052,0),,,Journaal!$D$3-A28052),0)+A28052</f>
        <v>#N/A</v>
      </c>
    </row>
    <row r="28054" spans="1:1" x14ac:dyDescent="0.25">
      <c r="A28054" s="2" t="e">
        <f ca="1">MATCH($E$4,OFFSET(OFFSET(Journaal!$E$5,A28053,0),,,Journaal!$D$3-A28053),0)+A28053</f>
        <v>#N/A</v>
      </c>
    </row>
    <row r="28055" spans="1:1" x14ac:dyDescent="0.25">
      <c r="A28055" s="2" t="e">
        <f ca="1">MATCH($E$4,OFFSET(OFFSET(Journaal!$E$5,A28054,0),,,Journaal!$D$3-A28054),0)+A28054</f>
        <v>#N/A</v>
      </c>
    </row>
    <row r="28056" spans="1:1" x14ac:dyDescent="0.25">
      <c r="A28056" s="2" t="e">
        <f ca="1">MATCH($E$4,OFFSET(OFFSET(Journaal!$E$5,A28055,0),,,Journaal!$D$3-A28055),0)+A28055</f>
        <v>#N/A</v>
      </c>
    </row>
    <row r="28057" spans="1:1" x14ac:dyDescent="0.25">
      <c r="A28057" s="2" t="e">
        <f ca="1">MATCH($E$4,OFFSET(OFFSET(Journaal!$E$5,A28056,0),,,Journaal!$D$3-A28056),0)+A28056</f>
        <v>#N/A</v>
      </c>
    </row>
    <row r="28058" spans="1:1" x14ac:dyDescent="0.25">
      <c r="A28058" s="2" t="e">
        <f ca="1">MATCH($E$4,OFFSET(OFFSET(Journaal!$E$5,A28057,0),,,Journaal!$D$3-A28057),0)+A28057</f>
        <v>#N/A</v>
      </c>
    </row>
    <row r="28059" spans="1:1" x14ac:dyDescent="0.25">
      <c r="A28059" s="2" t="e">
        <f ca="1">MATCH($E$4,OFFSET(OFFSET(Journaal!$E$5,A28058,0),,,Journaal!$D$3-A28058),0)+A28058</f>
        <v>#N/A</v>
      </c>
    </row>
    <row r="28060" spans="1:1" x14ac:dyDescent="0.25">
      <c r="A28060" s="2" t="e">
        <f ca="1">MATCH($E$4,OFFSET(OFFSET(Journaal!$E$5,A28059,0),,,Journaal!$D$3-A28059),0)+A28059</f>
        <v>#N/A</v>
      </c>
    </row>
    <row r="28061" spans="1:1" x14ac:dyDescent="0.25">
      <c r="A28061" s="2" t="e">
        <f ca="1">MATCH($E$4,OFFSET(OFFSET(Journaal!$E$5,A28060,0),,,Journaal!$D$3-A28060),0)+A28060</f>
        <v>#N/A</v>
      </c>
    </row>
    <row r="28062" spans="1:1" x14ac:dyDescent="0.25">
      <c r="A28062" s="2" t="e">
        <f ca="1">MATCH($E$4,OFFSET(OFFSET(Journaal!$E$5,A28061,0),,,Journaal!$D$3-A28061),0)+A28061</f>
        <v>#N/A</v>
      </c>
    </row>
    <row r="28063" spans="1:1" x14ac:dyDescent="0.25">
      <c r="A28063" s="2" t="e">
        <f ca="1">MATCH($E$4,OFFSET(OFFSET(Journaal!$E$5,A28062,0),,,Journaal!$D$3-A28062),0)+A28062</f>
        <v>#N/A</v>
      </c>
    </row>
    <row r="28064" spans="1:1" x14ac:dyDescent="0.25">
      <c r="A28064" s="2" t="e">
        <f ca="1">MATCH($E$4,OFFSET(OFFSET(Journaal!$E$5,A28063,0),,,Journaal!$D$3-A28063),0)+A28063</f>
        <v>#N/A</v>
      </c>
    </row>
    <row r="28065" spans="1:1" x14ac:dyDescent="0.25">
      <c r="A28065" s="2" t="e">
        <f ca="1">MATCH($E$4,OFFSET(OFFSET(Journaal!$E$5,A28064,0),,,Journaal!$D$3-A28064),0)+A28064</f>
        <v>#N/A</v>
      </c>
    </row>
    <row r="28066" spans="1:1" x14ac:dyDescent="0.25">
      <c r="A28066" s="2" t="e">
        <f ca="1">MATCH($E$4,OFFSET(OFFSET(Journaal!$E$5,A28065,0),,,Journaal!$D$3-A28065),0)+A28065</f>
        <v>#N/A</v>
      </c>
    </row>
    <row r="28067" spans="1:1" x14ac:dyDescent="0.25">
      <c r="A28067" s="2" t="e">
        <f ca="1">MATCH($E$4,OFFSET(OFFSET(Journaal!$E$5,A28066,0),,,Journaal!$D$3-A28066),0)+A28066</f>
        <v>#N/A</v>
      </c>
    </row>
    <row r="28068" spans="1:1" x14ac:dyDescent="0.25">
      <c r="A28068" s="2" t="e">
        <f ca="1">MATCH($E$4,OFFSET(OFFSET(Journaal!$E$5,A28067,0),,,Journaal!$D$3-A28067),0)+A28067</f>
        <v>#N/A</v>
      </c>
    </row>
    <row r="28069" spans="1:1" x14ac:dyDescent="0.25">
      <c r="A28069" s="2" t="e">
        <f ca="1">MATCH($E$4,OFFSET(OFFSET(Journaal!$E$5,A28068,0),,,Journaal!$D$3-A28068),0)+A28068</f>
        <v>#N/A</v>
      </c>
    </row>
    <row r="28070" spans="1:1" x14ac:dyDescent="0.25">
      <c r="A28070" s="2" t="e">
        <f ca="1">MATCH($E$4,OFFSET(OFFSET(Journaal!$E$5,A28069,0),,,Journaal!$D$3-A28069),0)+A28069</f>
        <v>#N/A</v>
      </c>
    </row>
    <row r="28071" spans="1:1" x14ac:dyDescent="0.25">
      <c r="A28071" s="2" t="e">
        <f ca="1">MATCH($E$4,OFFSET(OFFSET(Journaal!$E$5,A28070,0),,,Journaal!$D$3-A28070),0)+A28070</f>
        <v>#N/A</v>
      </c>
    </row>
    <row r="28072" spans="1:1" x14ac:dyDescent="0.25">
      <c r="A28072" s="2" t="e">
        <f ca="1">MATCH($E$4,OFFSET(OFFSET(Journaal!$E$5,A28071,0),,,Journaal!$D$3-A28071),0)+A28071</f>
        <v>#N/A</v>
      </c>
    </row>
    <row r="28073" spans="1:1" x14ac:dyDescent="0.25">
      <c r="A28073" s="2" t="e">
        <f ca="1">MATCH($E$4,OFFSET(OFFSET(Journaal!$E$5,A28072,0),,,Journaal!$D$3-A28072),0)+A28072</f>
        <v>#N/A</v>
      </c>
    </row>
    <row r="28074" spans="1:1" x14ac:dyDescent="0.25">
      <c r="A28074" s="2" t="e">
        <f ca="1">MATCH($E$4,OFFSET(OFFSET(Journaal!$E$5,A28073,0),,,Journaal!$D$3-A28073),0)+A28073</f>
        <v>#N/A</v>
      </c>
    </row>
    <row r="28075" spans="1:1" x14ac:dyDescent="0.25">
      <c r="A28075" s="2" t="e">
        <f ca="1">MATCH($E$4,OFFSET(OFFSET(Journaal!$E$5,A28074,0),,,Journaal!$D$3-A28074),0)+A28074</f>
        <v>#N/A</v>
      </c>
    </row>
    <row r="28076" spans="1:1" x14ac:dyDescent="0.25">
      <c r="A28076" s="2" t="e">
        <f ca="1">MATCH($E$4,OFFSET(OFFSET(Journaal!$E$5,A28075,0),,,Journaal!$D$3-A28075),0)+A28075</f>
        <v>#N/A</v>
      </c>
    </row>
    <row r="28077" spans="1:1" x14ac:dyDescent="0.25">
      <c r="A28077" s="2" t="e">
        <f ca="1">MATCH($E$4,OFFSET(OFFSET(Journaal!$E$5,A28076,0),,,Journaal!$D$3-A28076),0)+A28076</f>
        <v>#N/A</v>
      </c>
    </row>
    <row r="28078" spans="1:1" x14ac:dyDescent="0.25">
      <c r="A28078" s="2" t="e">
        <f ca="1">MATCH($E$4,OFFSET(OFFSET(Journaal!$E$5,A28077,0),,,Journaal!$D$3-A28077),0)+A28077</f>
        <v>#N/A</v>
      </c>
    </row>
    <row r="28079" spans="1:1" x14ac:dyDescent="0.25">
      <c r="A28079" s="2" t="e">
        <f ca="1">MATCH($E$4,OFFSET(OFFSET(Journaal!$E$5,A28078,0),,,Journaal!$D$3-A28078),0)+A28078</f>
        <v>#N/A</v>
      </c>
    </row>
    <row r="28080" spans="1:1" x14ac:dyDescent="0.25">
      <c r="A28080" s="2" t="e">
        <f ca="1">MATCH($E$4,OFFSET(OFFSET(Journaal!$E$5,A28079,0),,,Journaal!$D$3-A28079),0)+A28079</f>
        <v>#N/A</v>
      </c>
    </row>
    <row r="28081" spans="1:1" x14ac:dyDescent="0.25">
      <c r="A28081" s="2" t="e">
        <f ca="1">MATCH($E$4,OFFSET(OFFSET(Journaal!$E$5,A28080,0),,,Journaal!$D$3-A28080),0)+A28080</f>
        <v>#N/A</v>
      </c>
    </row>
    <row r="28082" spans="1:1" x14ac:dyDescent="0.25">
      <c r="A28082" s="2" t="e">
        <f ca="1">MATCH($E$4,OFFSET(OFFSET(Journaal!$E$5,A28081,0),,,Journaal!$D$3-A28081),0)+A28081</f>
        <v>#N/A</v>
      </c>
    </row>
    <row r="28083" spans="1:1" x14ac:dyDescent="0.25">
      <c r="A28083" s="2" t="e">
        <f ca="1">MATCH($E$4,OFFSET(OFFSET(Journaal!$E$5,A28082,0),,,Journaal!$D$3-A28082),0)+A28082</f>
        <v>#N/A</v>
      </c>
    </row>
    <row r="28084" spans="1:1" x14ac:dyDescent="0.25">
      <c r="A28084" s="2" t="e">
        <f ca="1">MATCH($E$4,OFFSET(OFFSET(Journaal!$E$5,A28083,0),,,Journaal!$D$3-A28083),0)+A28083</f>
        <v>#N/A</v>
      </c>
    </row>
    <row r="28085" spans="1:1" x14ac:dyDescent="0.25">
      <c r="A28085" s="2" t="e">
        <f ca="1">MATCH($E$4,OFFSET(OFFSET(Journaal!$E$5,A28084,0),,,Journaal!$D$3-A28084),0)+A28084</f>
        <v>#N/A</v>
      </c>
    </row>
    <row r="28086" spans="1:1" x14ac:dyDescent="0.25">
      <c r="A28086" s="2" t="e">
        <f ca="1">MATCH($E$4,OFFSET(OFFSET(Journaal!$E$5,A28085,0),,,Journaal!$D$3-A28085),0)+A28085</f>
        <v>#N/A</v>
      </c>
    </row>
    <row r="28087" spans="1:1" x14ac:dyDescent="0.25">
      <c r="A28087" s="2" t="e">
        <f ca="1">MATCH($E$4,OFFSET(OFFSET(Journaal!$E$5,A28086,0),,,Journaal!$D$3-A28086),0)+A28086</f>
        <v>#N/A</v>
      </c>
    </row>
    <row r="28088" spans="1:1" x14ac:dyDescent="0.25">
      <c r="A28088" s="2" t="e">
        <f ca="1">MATCH($E$4,OFFSET(OFFSET(Journaal!$E$5,A28087,0),,,Journaal!$D$3-A28087),0)+A28087</f>
        <v>#N/A</v>
      </c>
    </row>
    <row r="28089" spans="1:1" x14ac:dyDescent="0.25">
      <c r="A28089" s="2" t="e">
        <f ca="1">MATCH($E$4,OFFSET(OFFSET(Journaal!$E$5,A28088,0),,,Journaal!$D$3-A28088),0)+A28088</f>
        <v>#N/A</v>
      </c>
    </row>
    <row r="28090" spans="1:1" x14ac:dyDescent="0.25">
      <c r="A28090" s="2" t="e">
        <f ca="1">MATCH($E$4,OFFSET(OFFSET(Journaal!$E$5,A28089,0),,,Journaal!$D$3-A28089),0)+A28089</f>
        <v>#N/A</v>
      </c>
    </row>
    <row r="28091" spans="1:1" x14ac:dyDescent="0.25">
      <c r="A28091" s="2" t="e">
        <f ca="1">MATCH($E$4,OFFSET(OFFSET(Journaal!$E$5,A28090,0),,,Journaal!$D$3-A28090),0)+A28090</f>
        <v>#N/A</v>
      </c>
    </row>
    <row r="28092" spans="1:1" x14ac:dyDescent="0.25">
      <c r="A28092" s="2" t="e">
        <f ca="1">MATCH($E$4,OFFSET(OFFSET(Journaal!$E$5,A28091,0),,,Journaal!$D$3-A28091),0)+A28091</f>
        <v>#N/A</v>
      </c>
    </row>
    <row r="28093" spans="1:1" x14ac:dyDescent="0.25">
      <c r="A28093" s="2" t="e">
        <f ca="1">MATCH($E$4,OFFSET(OFFSET(Journaal!$E$5,A28092,0),,,Journaal!$D$3-A28092),0)+A28092</f>
        <v>#N/A</v>
      </c>
    </row>
    <row r="28094" spans="1:1" x14ac:dyDescent="0.25">
      <c r="A28094" s="2" t="e">
        <f ca="1">MATCH($E$4,OFFSET(OFFSET(Journaal!$E$5,A28093,0),,,Journaal!$D$3-A28093),0)+A28093</f>
        <v>#N/A</v>
      </c>
    </row>
    <row r="28095" spans="1:1" x14ac:dyDescent="0.25">
      <c r="A28095" s="2" t="e">
        <f ca="1">MATCH($E$4,OFFSET(OFFSET(Journaal!$E$5,A28094,0),,,Journaal!$D$3-A28094),0)+A28094</f>
        <v>#N/A</v>
      </c>
    </row>
    <row r="28096" spans="1:1" x14ac:dyDescent="0.25">
      <c r="A28096" s="2" t="e">
        <f ca="1">MATCH($E$4,OFFSET(OFFSET(Journaal!$E$5,A28095,0),,,Journaal!$D$3-A28095),0)+A28095</f>
        <v>#N/A</v>
      </c>
    </row>
    <row r="28097" spans="1:1" x14ac:dyDescent="0.25">
      <c r="A28097" s="2" t="e">
        <f ca="1">MATCH($E$4,OFFSET(OFFSET(Journaal!$E$5,A28096,0),,,Journaal!$D$3-A28096),0)+A28096</f>
        <v>#N/A</v>
      </c>
    </row>
    <row r="28098" spans="1:1" x14ac:dyDescent="0.25">
      <c r="A28098" s="2" t="e">
        <f ca="1">MATCH($E$4,OFFSET(OFFSET(Journaal!$E$5,A28097,0),,,Journaal!$D$3-A28097),0)+A28097</f>
        <v>#N/A</v>
      </c>
    </row>
    <row r="28099" spans="1:1" x14ac:dyDescent="0.25">
      <c r="A28099" s="2" t="e">
        <f ca="1">MATCH($E$4,OFFSET(OFFSET(Journaal!$E$5,A28098,0),,,Journaal!$D$3-A28098),0)+A28098</f>
        <v>#N/A</v>
      </c>
    </row>
    <row r="28100" spans="1:1" x14ac:dyDescent="0.25">
      <c r="A28100" s="2" t="e">
        <f ca="1">MATCH($E$4,OFFSET(OFFSET(Journaal!$E$5,A28099,0),,,Journaal!$D$3-A28099),0)+A28099</f>
        <v>#N/A</v>
      </c>
    </row>
    <row r="28101" spans="1:1" x14ac:dyDescent="0.25">
      <c r="A28101" s="2" t="e">
        <f ca="1">MATCH($E$4,OFFSET(OFFSET(Journaal!$E$5,A28100,0),,,Journaal!$D$3-A28100),0)+A28100</f>
        <v>#N/A</v>
      </c>
    </row>
    <row r="28102" spans="1:1" x14ac:dyDescent="0.25">
      <c r="A28102" s="2" t="e">
        <f ca="1">MATCH($E$4,OFFSET(OFFSET(Journaal!$E$5,A28101,0),,,Journaal!$D$3-A28101),0)+A28101</f>
        <v>#N/A</v>
      </c>
    </row>
    <row r="28103" spans="1:1" x14ac:dyDescent="0.25">
      <c r="A28103" s="2" t="e">
        <f ca="1">MATCH($E$4,OFFSET(OFFSET(Journaal!$E$5,A28102,0),,,Journaal!$D$3-A28102),0)+A28102</f>
        <v>#N/A</v>
      </c>
    </row>
    <row r="28104" spans="1:1" x14ac:dyDescent="0.25">
      <c r="A28104" s="2" t="e">
        <f ca="1">MATCH($E$4,OFFSET(OFFSET(Journaal!$E$5,A28103,0),,,Journaal!$D$3-A28103),0)+A28103</f>
        <v>#N/A</v>
      </c>
    </row>
    <row r="28105" spans="1:1" x14ac:dyDescent="0.25">
      <c r="A28105" s="2" t="e">
        <f ca="1">MATCH($E$4,OFFSET(OFFSET(Journaal!$E$5,A28104,0),,,Journaal!$D$3-A28104),0)+A28104</f>
        <v>#N/A</v>
      </c>
    </row>
    <row r="28106" spans="1:1" x14ac:dyDescent="0.25">
      <c r="A28106" s="2" t="e">
        <f ca="1">MATCH($E$4,OFFSET(OFFSET(Journaal!$E$5,A28105,0),,,Journaal!$D$3-A28105),0)+A28105</f>
        <v>#N/A</v>
      </c>
    </row>
    <row r="28107" spans="1:1" x14ac:dyDescent="0.25">
      <c r="A28107" s="2" t="e">
        <f ca="1">MATCH($E$4,OFFSET(OFFSET(Journaal!$E$5,A28106,0),,,Journaal!$D$3-A28106),0)+A28106</f>
        <v>#N/A</v>
      </c>
    </row>
    <row r="28108" spans="1:1" x14ac:dyDescent="0.25">
      <c r="A28108" s="2" t="e">
        <f ca="1">MATCH($E$4,OFFSET(OFFSET(Journaal!$E$5,A28107,0),,,Journaal!$D$3-A28107),0)+A28107</f>
        <v>#N/A</v>
      </c>
    </row>
    <row r="28109" spans="1:1" x14ac:dyDescent="0.25">
      <c r="A28109" s="2" t="e">
        <f ca="1">MATCH($E$4,OFFSET(OFFSET(Journaal!$E$5,A28108,0),,,Journaal!$D$3-A28108),0)+A28108</f>
        <v>#N/A</v>
      </c>
    </row>
    <row r="28110" spans="1:1" x14ac:dyDescent="0.25">
      <c r="A28110" s="2" t="e">
        <f ca="1">MATCH($E$4,OFFSET(OFFSET(Journaal!$E$5,A28109,0),,,Journaal!$D$3-A28109),0)+A28109</f>
        <v>#N/A</v>
      </c>
    </row>
    <row r="28111" spans="1:1" x14ac:dyDescent="0.25">
      <c r="A28111" s="2" t="e">
        <f ca="1">MATCH($E$4,OFFSET(OFFSET(Journaal!$E$5,A28110,0),,,Journaal!$D$3-A28110),0)+A28110</f>
        <v>#N/A</v>
      </c>
    </row>
    <row r="28112" spans="1:1" x14ac:dyDescent="0.25">
      <c r="A28112" s="2" t="e">
        <f ca="1">MATCH($E$4,OFFSET(OFFSET(Journaal!$E$5,A28111,0),,,Journaal!$D$3-A28111),0)+A28111</f>
        <v>#N/A</v>
      </c>
    </row>
    <row r="28113" spans="1:1" x14ac:dyDescent="0.25">
      <c r="A28113" s="2" t="e">
        <f ca="1">MATCH($E$4,OFFSET(OFFSET(Journaal!$E$5,A28112,0),,,Journaal!$D$3-A28112),0)+A28112</f>
        <v>#N/A</v>
      </c>
    </row>
    <row r="28114" spans="1:1" x14ac:dyDescent="0.25">
      <c r="A28114" s="2" t="e">
        <f ca="1">MATCH($E$4,OFFSET(OFFSET(Journaal!$E$5,A28113,0),,,Journaal!$D$3-A28113),0)+A28113</f>
        <v>#N/A</v>
      </c>
    </row>
    <row r="28115" spans="1:1" x14ac:dyDescent="0.25">
      <c r="A28115" s="2" t="e">
        <f ca="1">MATCH($E$4,OFFSET(OFFSET(Journaal!$E$5,A28114,0),,,Journaal!$D$3-A28114),0)+A28114</f>
        <v>#N/A</v>
      </c>
    </row>
    <row r="28116" spans="1:1" x14ac:dyDescent="0.25">
      <c r="A28116" s="2" t="e">
        <f ca="1">MATCH($E$4,OFFSET(OFFSET(Journaal!$E$5,A28115,0),,,Journaal!$D$3-A28115),0)+A28115</f>
        <v>#N/A</v>
      </c>
    </row>
    <row r="28117" spans="1:1" x14ac:dyDescent="0.25">
      <c r="A28117" s="2" t="e">
        <f ca="1">MATCH($E$4,OFFSET(OFFSET(Journaal!$E$5,A28116,0),,,Journaal!$D$3-A28116),0)+A28116</f>
        <v>#N/A</v>
      </c>
    </row>
    <row r="28118" spans="1:1" x14ac:dyDescent="0.25">
      <c r="A28118" s="2" t="e">
        <f ca="1">MATCH($E$4,OFFSET(OFFSET(Journaal!$E$5,A28117,0),,,Journaal!$D$3-A28117),0)+A28117</f>
        <v>#N/A</v>
      </c>
    </row>
    <row r="28119" spans="1:1" x14ac:dyDescent="0.25">
      <c r="A28119" s="2" t="e">
        <f ca="1">MATCH($E$4,OFFSET(OFFSET(Journaal!$E$5,A28118,0),,,Journaal!$D$3-A28118),0)+A28118</f>
        <v>#N/A</v>
      </c>
    </row>
    <row r="28120" spans="1:1" x14ac:dyDescent="0.25">
      <c r="A28120" s="2" t="e">
        <f ca="1">MATCH($E$4,OFFSET(OFFSET(Journaal!$E$5,A28119,0),,,Journaal!$D$3-A28119),0)+A28119</f>
        <v>#N/A</v>
      </c>
    </row>
    <row r="28121" spans="1:1" x14ac:dyDescent="0.25">
      <c r="A28121" s="2" t="e">
        <f ca="1">MATCH($E$4,OFFSET(OFFSET(Journaal!$E$5,A28120,0),,,Journaal!$D$3-A28120),0)+A28120</f>
        <v>#N/A</v>
      </c>
    </row>
    <row r="28122" spans="1:1" x14ac:dyDescent="0.25">
      <c r="A28122" s="2" t="e">
        <f ca="1">MATCH($E$4,OFFSET(OFFSET(Journaal!$E$5,A28121,0),,,Journaal!$D$3-A28121),0)+A28121</f>
        <v>#N/A</v>
      </c>
    </row>
    <row r="28123" spans="1:1" x14ac:dyDescent="0.25">
      <c r="A28123" s="2" t="e">
        <f ca="1">MATCH($E$4,OFFSET(OFFSET(Journaal!$E$5,A28122,0),,,Journaal!$D$3-A28122),0)+A28122</f>
        <v>#N/A</v>
      </c>
    </row>
    <row r="28124" spans="1:1" x14ac:dyDescent="0.25">
      <c r="A28124" s="2" t="e">
        <f ca="1">MATCH($E$4,OFFSET(OFFSET(Journaal!$E$5,A28123,0),,,Journaal!$D$3-A28123),0)+A28123</f>
        <v>#N/A</v>
      </c>
    </row>
    <row r="28125" spans="1:1" x14ac:dyDescent="0.25">
      <c r="A28125" s="2" t="e">
        <f ca="1">MATCH($E$4,OFFSET(OFFSET(Journaal!$E$5,A28124,0),,,Journaal!$D$3-A28124),0)+A28124</f>
        <v>#N/A</v>
      </c>
    </row>
    <row r="28126" spans="1:1" x14ac:dyDescent="0.25">
      <c r="A28126" s="2" t="e">
        <f ca="1">MATCH($E$4,OFFSET(OFFSET(Journaal!$E$5,A28125,0),,,Journaal!$D$3-A28125),0)+A28125</f>
        <v>#N/A</v>
      </c>
    </row>
    <row r="28127" spans="1:1" x14ac:dyDescent="0.25">
      <c r="A28127" s="2" t="e">
        <f ca="1">MATCH($E$4,OFFSET(OFFSET(Journaal!$E$5,A28126,0),,,Journaal!$D$3-A28126),0)+A28126</f>
        <v>#N/A</v>
      </c>
    </row>
    <row r="28128" spans="1:1" x14ac:dyDescent="0.25">
      <c r="A28128" s="2" t="e">
        <f ca="1">MATCH($E$4,OFFSET(OFFSET(Journaal!$E$5,A28127,0),,,Journaal!$D$3-A28127),0)+A28127</f>
        <v>#N/A</v>
      </c>
    </row>
    <row r="28129" spans="1:1" x14ac:dyDescent="0.25">
      <c r="A28129" s="2" t="e">
        <f ca="1">MATCH($E$4,OFFSET(OFFSET(Journaal!$E$5,A28128,0),,,Journaal!$D$3-A28128),0)+A28128</f>
        <v>#N/A</v>
      </c>
    </row>
    <row r="28130" spans="1:1" x14ac:dyDescent="0.25">
      <c r="A28130" s="2" t="e">
        <f ca="1">MATCH($E$4,OFFSET(OFFSET(Journaal!$E$5,A28129,0),,,Journaal!$D$3-A28129),0)+A28129</f>
        <v>#N/A</v>
      </c>
    </row>
    <row r="28131" spans="1:1" x14ac:dyDescent="0.25">
      <c r="A28131" s="2" t="e">
        <f ca="1">MATCH($E$4,OFFSET(OFFSET(Journaal!$E$5,A28130,0),,,Journaal!$D$3-A28130),0)+A28130</f>
        <v>#N/A</v>
      </c>
    </row>
    <row r="28132" spans="1:1" x14ac:dyDescent="0.25">
      <c r="A28132" s="2" t="e">
        <f ca="1">MATCH($E$4,OFFSET(OFFSET(Journaal!$E$5,A28131,0),,,Journaal!$D$3-A28131),0)+A28131</f>
        <v>#N/A</v>
      </c>
    </row>
    <row r="28133" spans="1:1" x14ac:dyDescent="0.25">
      <c r="A28133" s="2" t="e">
        <f ca="1">MATCH($E$4,OFFSET(OFFSET(Journaal!$E$5,A28132,0),,,Journaal!$D$3-A28132),0)+A28132</f>
        <v>#N/A</v>
      </c>
    </row>
    <row r="28134" spans="1:1" x14ac:dyDescent="0.25">
      <c r="A28134" s="2" t="e">
        <f ca="1">MATCH($E$4,OFFSET(OFFSET(Journaal!$E$5,A28133,0),,,Journaal!$D$3-A28133),0)+A28133</f>
        <v>#N/A</v>
      </c>
    </row>
    <row r="28135" spans="1:1" x14ac:dyDescent="0.25">
      <c r="A28135" s="2" t="e">
        <f ca="1">MATCH($E$4,OFFSET(OFFSET(Journaal!$E$5,A28134,0),,,Journaal!$D$3-A28134),0)+A28134</f>
        <v>#N/A</v>
      </c>
    </row>
    <row r="28136" spans="1:1" x14ac:dyDescent="0.25">
      <c r="A28136" s="2" t="e">
        <f ca="1">MATCH($E$4,OFFSET(OFFSET(Journaal!$E$5,A28135,0),,,Journaal!$D$3-A28135),0)+A28135</f>
        <v>#N/A</v>
      </c>
    </row>
    <row r="28137" spans="1:1" x14ac:dyDescent="0.25">
      <c r="A28137" s="2" t="e">
        <f ca="1">MATCH($E$4,OFFSET(OFFSET(Journaal!$E$5,A28136,0),,,Journaal!$D$3-A28136),0)+A28136</f>
        <v>#N/A</v>
      </c>
    </row>
    <row r="28138" spans="1:1" x14ac:dyDescent="0.25">
      <c r="A28138" s="2" t="e">
        <f ca="1">MATCH($E$4,OFFSET(OFFSET(Journaal!$E$5,A28137,0),,,Journaal!$D$3-A28137),0)+A28137</f>
        <v>#N/A</v>
      </c>
    </row>
    <row r="28139" spans="1:1" x14ac:dyDescent="0.25">
      <c r="A28139" s="2" t="e">
        <f ca="1">MATCH($E$4,OFFSET(OFFSET(Journaal!$E$5,A28138,0),,,Journaal!$D$3-A28138),0)+A28138</f>
        <v>#N/A</v>
      </c>
    </row>
    <row r="28140" spans="1:1" x14ac:dyDescent="0.25">
      <c r="A28140" s="2" t="e">
        <f ca="1">MATCH($E$4,OFFSET(OFFSET(Journaal!$E$5,A28139,0),,,Journaal!$D$3-A28139),0)+A28139</f>
        <v>#N/A</v>
      </c>
    </row>
    <row r="28141" spans="1:1" x14ac:dyDescent="0.25">
      <c r="A28141" s="2" t="e">
        <f ca="1">MATCH($E$4,OFFSET(OFFSET(Journaal!$E$5,A28140,0),,,Journaal!$D$3-A28140),0)+A28140</f>
        <v>#N/A</v>
      </c>
    </row>
    <row r="28142" spans="1:1" x14ac:dyDescent="0.25">
      <c r="A28142" s="2" t="e">
        <f ca="1">MATCH($E$4,OFFSET(OFFSET(Journaal!$E$5,A28141,0),,,Journaal!$D$3-A28141),0)+A28141</f>
        <v>#N/A</v>
      </c>
    </row>
    <row r="28143" spans="1:1" x14ac:dyDescent="0.25">
      <c r="A28143" s="2" t="e">
        <f ca="1">MATCH($E$4,OFFSET(OFFSET(Journaal!$E$5,A28142,0),,,Journaal!$D$3-A28142),0)+A28142</f>
        <v>#N/A</v>
      </c>
    </row>
    <row r="28144" spans="1:1" x14ac:dyDescent="0.25">
      <c r="A28144" s="2" t="e">
        <f ca="1">MATCH($E$4,OFFSET(OFFSET(Journaal!$E$5,A28143,0),,,Journaal!$D$3-A28143),0)+A28143</f>
        <v>#N/A</v>
      </c>
    </row>
    <row r="28145" spans="1:1" x14ac:dyDescent="0.25">
      <c r="A28145" s="2" t="e">
        <f ca="1">MATCH($E$4,OFFSET(OFFSET(Journaal!$E$5,A28144,0),,,Journaal!$D$3-A28144),0)+A28144</f>
        <v>#N/A</v>
      </c>
    </row>
    <row r="28146" spans="1:1" x14ac:dyDescent="0.25">
      <c r="A28146" s="2" t="e">
        <f ca="1">MATCH($E$4,OFFSET(OFFSET(Journaal!$E$5,A28145,0),,,Journaal!$D$3-A28145),0)+A28145</f>
        <v>#N/A</v>
      </c>
    </row>
    <row r="28147" spans="1:1" x14ac:dyDescent="0.25">
      <c r="A28147" s="2" t="e">
        <f ca="1">MATCH($E$4,OFFSET(OFFSET(Journaal!$E$5,A28146,0),,,Journaal!$D$3-A28146),0)+A28146</f>
        <v>#N/A</v>
      </c>
    </row>
    <row r="28148" spans="1:1" x14ac:dyDescent="0.25">
      <c r="A28148" s="2" t="e">
        <f ca="1">MATCH($E$4,OFFSET(OFFSET(Journaal!$E$5,A28147,0),,,Journaal!$D$3-A28147),0)+A28147</f>
        <v>#N/A</v>
      </c>
    </row>
    <row r="28149" spans="1:1" x14ac:dyDescent="0.25">
      <c r="A28149" s="2" t="e">
        <f ca="1">MATCH($E$4,OFFSET(OFFSET(Journaal!$E$5,A28148,0),,,Journaal!$D$3-A28148),0)+A28148</f>
        <v>#N/A</v>
      </c>
    </row>
    <row r="28150" spans="1:1" x14ac:dyDescent="0.25">
      <c r="A28150" s="2" t="e">
        <f ca="1">MATCH($E$4,OFFSET(OFFSET(Journaal!$E$5,A28149,0),,,Journaal!$D$3-A28149),0)+A28149</f>
        <v>#N/A</v>
      </c>
    </row>
    <row r="28151" spans="1:1" x14ac:dyDescent="0.25">
      <c r="A28151" s="2" t="e">
        <f ca="1">MATCH($E$4,OFFSET(OFFSET(Journaal!$E$5,A28150,0),,,Journaal!$D$3-A28150),0)+A28150</f>
        <v>#N/A</v>
      </c>
    </row>
    <row r="28152" spans="1:1" x14ac:dyDescent="0.25">
      <c r="A28152" s="2" t="e">
        <f ca="1">MATCH($E$4,OFFSET(OFFSET(Journaal!$E$5,A28151,0),,,Journaal!$D$3-A28151),0)+A28151</f>
        <v>#N/A</v>
      </c>
    </row>
    <row r="28153" spans="1:1" x14ac:dyDescent="0.25">
      <c r="A28153" s="2" t="e">
        <f ca="1">MATCH($E$4,OFFSET(OFFSET(Journaal!$E$5,A28152,0),,,Journaal!$D$3-A28152),0)+A28152</f>
        <v>#N/A</v>
      </c>
    </row>
    <row r="28154" spans="1:1" x14ac:dyDescent="0.25">
      <c r="A28154" s="2" t="e">
        <f ca="1">MATCH($E$4,OFFSET(OFFSET(Journaal!$E$5,A28153,0),,,Journaal!$D$3-A28153),0)+A28153</f>
        <v>#N/A</v>
      </c>
    </row>
    <row r="28155" spans="1:1" x14ac:dyDescent="0.25">
      <c r="A28155" s="2" t="e">
        <f ca="1">MATCH($E$4,OFFSET(OFFSET(Journaal!$E$5,A28154,0),,,Journaal!$D$3-A28154),0)+A28154</f>
        <v>#N/A</v>
      </c>
    </row>
    <row r="28156" spans="1:1" x14ac:dyDescent="0.25">
      <c r="A28156" s="2" t="e">
        <f ca="1">MATCH($E$4,OFFSET(OFFSET(Journaal!$E$5,A28155,0),,,Journaal!$D$3-A28155),0)+A28155</f>
        <v>#N/A</v>
      </c>
    </row>
    <row r="28157" spans="1:1" x14ac:dyDescent="0.25">
      <c r="A28157" s="2" t="e">
        <f ca="1">MATCH($E$4,OFFSET(OFFSET(Journaal!$E$5,A28156,0),,,Journaal!$D$3-A28156),0)+A28156</f>
        <v>#N/A</v>
      </c>
    </row>
    <row r="28158" spans="1:1" x14ac:dyDescent="0.25">
      <c r="A28158" s="2" t="e">
        <f ca="1">MATCH($E$4,OFFSET(OFFSET(Journaal!$E$5,A28157,0),,,Journaal!$D$3-A28157),0)+A28157</f>
        <v>#N/A</v>
      </c>
    </row>
    <row r="28159" spans="1:1" x14ac:dyDescent="0.25">
      <c r="A28159" s="2" t="e">
        <f ca="1">MATCH($E$4,OFFSET(OFFSET(Journaal!$E$5,A28158,0),,,Journaal!$D$3-A28158),0)+A28158</f>
        <v>#N/A</v>
      </c>
    </row>
    <row r="28160" spans="1:1" x14ac:dyDescent="0.25">
      <c r="A28160" s="2" t="e">
        <f ca="1">MATCH($E$4,OFFSET(OFFSET(Journaal!$E$5,A28159,0),,,Journaal!$D$3-A28159),0)+A28159</f>
        <v>#N/A</v>
      </c>
    </row>
    <row r="28161" spans="1:1" x14ac:dyDescent="0.25">
      <c r="A28161" s="2" t="e">
        <f ca="1">MATCH($E$4,OFFSET(OFFSET(Journaal!$E$5,A28160,0),,,Journaal!$D$3-A28160),0)+A28160</f>
        <v>#N/A</v>
      </c>
    </row>
    <row r="28162" spans="1:1" x14ac:dyDescent="0.25">
      <c r="A28162" s="2" t="e">
        <f ca="1">MATCH($E$4,OFFSET(OFFSET(Journaal!$E$5,A28161,0),,,Journaal!$D$3-A28161),0)+A28161</f>
        <v>#N/A</v>
      </c>
    </row>
    <row r="28163" spans="1:1" x14ac:dyDescent="0.25">
      <c r="A28163" s="2" t="e">
        <f ca="1">MATCH($E$4,OFFSET(OFFSET(Journaal!$E$5,A28162,0),,,Journaal!$D$3-A28162),0)+A28162</f>
        <v>#N/A</v>
      </c>
    </row>
    <row r="28164" spans="1:1" x14ac:dyDescent="0.25">
      <c r="A28164" s="2" t="e">
        <f ca="1">MATCH($E$4,OFFSET(OFFSET(Journaal!$E$5,A28163,0),,,Journaal!$D$3-A28163),0)+A28163</f>
        <v>#N/A</v>
      </c>
    </row>
    <row r="28165" spans="1:1" x14ac:dyDescent="0.25">
      <c r="A28165" s="2" t="e">
        <f ca="1">MATCH($E$4,OFFSET(OFFSET(Journaal!$E$5,A28164,0),,,Journaal!$D$3-A28164),0)+A28164</f>
        <v>#N/A</v>
      </c>
    </row>
    <row r="28166" spans="1:1" x14ac:dyDescent="0.25">
      <c r="A28166" s="2" t="e">
        <f ca="1">MATCH($E$4,OFFSET(OFFSET(Journaal!$E$5,A28165,0),,,Journaal!$D$3-A28165),0)+A28165</f>
        <v>#N/A</v>
      </c>
    </row>
    <row r="28167" spans="1:1" x14ac:dyDescent="0.25">
      <c r="A28167" s="2" t="e">
        <f ca="1">MATCH($E$4,OFFSET(OFFSET(Journaal!$E$5,A28166,0),,,Journaal!$D$3-A28166),0)+A28166</f>
        <v>#N/A</v>
      </c>
    </row>
    <row r="28168" spans="1:1" x14ac:dyDescent="0.25">
      <c r="A28168" s="2" t="e">
        <f ca="1">MATCH($E$4,OFFSET(OFFSET(Journaal!$E$5,A28167,0),,,Journaal!$D$3-A28167),0)+A28167</f>
        <v>#N/A</v>
      </c>
    </row>
    <row r="28169" spans="1:1" x14ac:dyDescent="0.25">
      <c r="A28169" s="2" t="e">
        <f ca="1">MATCH($E$4,OFFSET(OFFSET(Journaal!$E$5,A28168,0),,,Journaal!$D$3-A28168),0)+A28168</f>
        <v>#N/A</v>
      </c>
    </row>
    <row r="28170" spans="1:1" x14ac:dyDescent="0.25">
      <c r="A28170" s="2" t="e">
        <f ca="1">MATCH($E$4,OFFSET(OFFSET(Journaal!$E$5,A28169,0),,,Journaal!$D$3-A28169),0)+A28169</f>
        <v>#N/A</v>
      </c>
    </row>
    <row r="28171" spans="1:1" x14ac:dyDescent="0.25">
      <c r="A28171" s="2" t="e">
        <f ca="1">MATCH($E$4,OFFSET(OFFSET(Journaal!$E$5,A28170,0),,,Journaal!$D$3-A28170),0)+A28170</f>
        <v>#N/A</v>
      </c>
    </row>
    <row r="28172" spans="1:1" x14ac:dyDescent="0.25">
      <c r="A28172" s="2" t="e">
        <f ca="1">MATCH($E$4,OFFSET(OFFSET(Journaal!$E$5,A28171,0),,,Journaal!$D$3-A28171),0)+A28171</f>
        <v>#N/A</v>
      </c>
    </row>
    <row r="28173" spans="1:1" x14ac:dyDescent="0.25">
      <c r="A28173" s="2" t="e">
        <f ca="1">MATCH($E$4,OFFSET(OFFSET(Journaal!$E$5,A28172,0),,,Journaal!$D$3-A28172),0)+A28172</f>
        <v>#N/A</v>
      </c>
    </row>
    <row r="28174" spans="1:1" x14ac:dyDescent="0.25">
      <c r="A28174" s="2" t="e">
        <f ca="1">MATCH($E$4,OFFSET(OFFSET(Journaal!$E$5,A28173,0),,,Journaal!$D$3-A28173),0)+A28173</f>
        <v>#N/A</v>
      </c>
    </row>
    <row r="28175" spans="1:1" x14ac:dyDescent="0.25">
      <c r="A28175" s="2" t="e">
        <f ca="1">MATCH($E$4,OFFSET(OFFSET(Journaal!$E$5,A28174,0),,,Journaal!$D$3-A28174),0)+A28174</f>
        <v>#N/A</v>
      </c>
    </row>
    <row r="28176" spans="1:1" x14ac:dyDescent="0.25">
      <c r="A28176" s="2" t="e">
        <f ca="1">MATCH($E$4,OFFSET(OFFSET(Journaal!$E$5,A28175,0),,,Journaal!$D$3-A28175),0)+A28175</f>
        <v>#N/A</v>
      </c>
    </row>
    <row r="28177" spans="1:1" x14ac:dyDescent="0.25">
      <c r="A28177" s="2" t="e">
        <f ca="1">MATCH($E$4,OFFSET(OFFSET(Journaal!$E$5,A28176,0),,,Journaal!$D$3-A28176),0)+A28176</f>
        <v>#N/A</v>
      </c>
    </row>
    <row r="28178" spans="1:1" x14ac:dyDescent="0.25">
      <c r="A28178" s="2" t="e">
        <f ca="1">MATCH($E$4,OFFSET(OFFSET(Journaal!$E$5,A28177,0),,,Journaal!$D$3-A28177),0)+A28177</f>
        <v>#N/A</v>
      </c>
    </row>
    <row r="28179" spans="1:1" x14ac:dyDescent="0.25">
      <c r="A28179" s="2" t="e">
        <f ca="1">MATCH($E$4,OFFSET(OFFSET(Journaal!$E$5,A28178,0),,,Journaal!$D$3-A28178),0)+A28178</f>
        <v>#N/A</v>
      </c>
    </row>
    <row r="28180" spans="1:1" x14ac:dyDescent="0.25">
      <c r="A28180" s="2" t="e">
        <f ca="1">MATCH($E$4,OFFSET(OFFSET(Journaal!$E$5,A28179,0),,,Journaal!$D$3-A28179),0)+A28179</f>
        <v>#N/A</v>
      </c>
    </row>
    <row r="28181" spans="1:1" x14ac:dyDescent="0.25">
      <c r="A28181" s="2" t="e">
        <f ca="1">MATCH($E$4,OFFSET(OFFSET(Journaal!$E$5,A28180,0),,,Journaal!$D$3-A28180),0)+A28180</f>
        <v>#N/A</v>
      </c>
    </row>
    <row r="28182" spans="1:1" x14ac:dyDescent="0.25">
      <c r="A28182" s="2" t="e">
        <f ca="1">MATCH($E$4,OFFSET(OFFSET(Journaal!$E$5,A28181,0),,,Journaal!$D$3-A28181),0)+A28181</f>
        <v>#N/A</v>
      </c>
    </row>
    <row r="28183" spans="1:1" x14ac:dyDescent="0.25">
      <c r="A28183" s="2" t="e">
        <f ca="1">MATCH($E$4,OFFSET(OFFSET(Journaal!$E$5,A28182,0),,,Journaal!$D$3-A28182),0)+A28182</f>
        <v>#N/A</v>
      </c>
    </row>
    <row r="28184" spans="1:1" x14ac:dyDescent="0.25">
      <c r="A28184" s="2" t="e">
        <f ca="1">MATCH($E$4,OFFSET(OFFSET(Journaal!$E$5,A28183,0),,,Journaal!$D$3-A28183),0)+A28183</f>
        <v>#N/A</v>
      </c>
    </row>
    <row r="28185" spans="1:1" x14ac:dyDescent="0.25">
      <c r="A28185" s="2" t="e">
        <f ca="1">MATCH($E$4,OFFSET(OFFSET(Journaal!$E$5,A28184,0),,,Journaal!$D$3-A28184),0)+A28184</f>
        <v>#N/A</v>
      </c>
    </row>
    <row r="28186" spans="1:1" x14ac:dyDescent="0.25">
      <c r="A28186" s="2" t="e">
        <f ca="1">MATCH($E$4,OFFSET(OFFSET(Journaal!$E$5,A28185,0),,,Journaal!$D$3-A28185),0)+A28185</f>
        <v>#N/A</v>
      </c>
    </row>
    <row r="28187" spans="1:1" x14ac:dyDescent="0.25">
      <c r="A28187" s="2" t="e">
        <f ca="1">MATCH($E$4,OFFSET(OFFSET(Journaal!$E$5,A28186,0),,,Journaal!$D$3-A28186),0)+A28186</f>
        <v>#N/A</v>
      </c>
    </row>
    <row r="28188" spans="1:1" x14ac:dyDescent="0.25">
      <c r="A28188" s="2" t="e">
        <f ca="1">MATCH($E$4,OFFSET(OFFSET(Journaal!$E$5,A28187,0),,,Journaal!$D$3-A28187),0)+A28187</f>
        <v>#N/A</v>
      </c>
    </row>
    <row r="28189" spans="1:1" x14ac:dyDescent="0.25">
      <c r="A28189" s="2" t="e">
        <f ca="1">MATCH($E$4,OFFSET(OFFSET(Journaal!$E$5,A28188,0),,,Journaal!$D$3-A28188),0)+A28188</f>
        <v>#N/A</v>
      </c>
    </row>
    <row r="28190" spans="1:1" x14ac:dyDescent="0.25">
      <c r="A28190" s="2" t="e">
        <f ca="1">MATCH($E$4,OFFSET(OFFSET(Journaal!$E$5,A28189,0),,,Journaal!$D$3-A28189),0)+A28189</f>
        <v>#N/A</v>
      </c>
    </row>
    <row r="28191" spans="1:1" x14ac:dyDescent="0.25">
      <c r="A28191" s="2" t="e">
        <f ca="1">MATCH($E$4,OFFSET(OFFSET(Journaal!$E$5,A28190,0),,,Journaal!$D$3-A28190),0)+A28190</f>
        <v>#N/A</v>
      </c>
    </row>
    <row r="28192" spans="1:1" x14ac:dyDescent="0.25">
      <c r="A28192" s="2" t="e">
        <f ca="1">MATCH($E$4,OFFSET(OFFSET(Journaal!$E$5,A28191,0),,,Journaal!$D$3-A28191),0)+A28191</f>
        <v>#N/A</v>
      </c>
    </row>
    <row r="28193" spans="1:1" x14ac:dyDescent="0.25">
      <c r="A28193" s="2" t="e">
        <f ca="1">MATCH($E$4,OFFSET(OFFSET(Journaal!$E$5,A28192,0),,,Journaal!$D$3-A28192),0)+A28192</f>
        <v>#N/A</v>
      </c>
    </row>
    <row r="28194" spans="1:1" x14ac:dyDescent="0.25">
      <c r="A28194" s="2" t="e">
        <f ca="1">MATCH($E$4,OFFSET(OFFSET(Journaal!$E$5,A28193,0),,,Journaal!$D$3-A28193),0)+A28193</f>
        <v>#N/A</v>
      </c>
    </row>
    <row r="28195" spans="1:1" x14ac:dyDescent="0.25">
      <c r="A28195" s="2" t="e">
        <f ca="1">MATCH($E$4,OFFSET(OFFSET(Journaal!$E$5,A28194,0),,,Journaal!$D$3-A28194),0)+A28194</f>
        <v>#N/A</v>
      </c>
    </row>
    <row r="28196" spans="1:1" x14ac:dyDescent="0.25">
      <c r="A28196" s="2" t="e">
        <f ca="1">MATCH($E$4,OFFSET(OFFSET(Journaal!$E$5,A28195,0),,,Journaal!$D$3-A28195),0)+A28195</f>
        <v>#N/A</v>
      </c>
    </row>
    <row r="28197" spans="1:1" x14ac:dyDescent="0.25">
      <c r="A28197" s="2" t="e">
        <f ca="1">MATCH($E$4,OFFSET(OFFSET(Journaal!$E$5,A28196,0),,,Journaal!$D$3-A28196),0)+A28196</f>
        <v>#N/A</v>
      </c>
    </row>
    <row r="28198" spans="1:1" x14ac:dyDescent="0.25">
      <c r="A28198" s="2" t="e">
        <f ca="1">MATCH($E$4,OFFSET(OFFSET(Journaal!$E$5,A28197,0),,,Journaal!$D$3-A28197),0)+A28197</f>
        <v>#N/A</v>
      </c>
    </row>
    <row r="28199" spans="1:1" x14ac:dyDescent="0.25">
      <c r="A28199" s="2" t="e">
        <f ca="1">MATCH($E$4,OFFSET(OFFSET(Journaal!$E$5,A28198,0),,,Journaal!$D$3-A28198),0)+A28198</f>
        <v>#N/A</v>
      </c>
    </row>
    <row r="28200" spans="1:1" x14ac:dyDescent="0.25">
      <c r="A28200" s="2" t="e">
        <f ca="1">MATCH($E$4,OFFSET(OFFSET(Journaal!$E$5,A28199,0),,,Journaal!$D$3-A28199),0)+A28199</f>
        <v>#N/A</v>
      </c>
    </row>
    <row r="28201" spans="1:1" x14ac:dyDescent="0.25">
      <c r="A28201" s="2" t="e">
        <f ca="1">MATCH($E$4,OFFSET(OFFSET(Journaal!$E$5,A28200,0),,,Journaal!$D$3-A28200),0)+A28200</f>
        <v>#N/A</v>
      </c>
    </row>
    <row r="28202" spans="1:1" x14ac:dyDescent="0.25">
      <c r="A28202" s="2" t="e">
        <f ca="1">MATCH($E$4,OFFSET(OFFSET(Journaal!$E$5,A28201,0),,,Journaal!$D$3-A28201),0)+A28201</f>
        <v>#N/A</v>
      </c>
    </row>
    <row r="28203" spans="1:1" x14ac:dyDescent="0.25">
      <c r="A28203" s="2" t="e">
        <f ca="1">MATCH($E$4,OFFSET(OFFSET(Journaal!$E$5,A28202,0),,,Journaal!$D$3-A28202),0)+A28202</f>
        <v>#N/A</v>
      </c>
    </row>
    <row r="28204" spans="1:1" x14ac:dyDescent="0.25">
      <c r="A28204" s="2" t="e">
        <f ca="1">MATCH($E$4,OFFSET(OFFSET(Journaal!$E$5,A28203,0),,,Journaal!$D$3-A28203),0)+A28203</f>
        <v>#N/A</v>
      </c>
    </row>
    <row r="28205" spans="1:1" x14ac:dyDescent="0.25">
      <c r="A28205" s="2" t="e">
        <f ca="1">MATCH($E$4,OFFSET(OFFSET(Journaal!$E$5,A28204,0),,,Journaal!$D$3-A28204),0)+A28204</f>
        <v>#N/A</v>
      </c>
    </row>
    <row r="28206" spans="1:1" x14ac:dyDescent="0.25">
      <c r="A28206" s="2" t="e">
        <f ca="1">MATCH($E$4,OFFSET(OFFSET(Journaal!$E$5,A28205,0),,,Journaal!$D$3-A28205),0)+A28205</f>
        <v>#N/A</v>
      </c>
    </row>
    <row r="28207" spans="1:1" x14ac:dyDescent="0.25">
      <c r="A28207" s="2" t="e">
        <f ca="1">MATCH($E$4,OFFSET(OFFSET(Journaal!$E$5,A28206,0),,,Journaal!$D$3-A28206),0)+A28206</f>
        <v>#N/A</v>
      </c>
    </row>
    <row r="28208" spans="1:1" x14ac:dyDescent="0.25">
      <c r="A28208" s="2" t="e">
        <f ca="1">MATCH($E$4,OFFSET(OFFSET(Journaal!$E$5,A28207,0),,,Journaal!$D$3-A28207),0)+A28207</f>
        <v>#N/A</v>
      </c>
    </row>
    <row r="28209" spans="1:1" x14ac:dyDescent="0.25">
      <c r="A28209" s="2" t="e">
        <f ca="1">MATCH($E$4,OFFSET(OFFSET(Journaal!$E$5,A28208,0),,,Journaal!$D$3-A28208),0)+A28208</f>
        <v>#N/A</v>
      </c>
    </row>
    <row r="28210" spans="1:1" x14ac:dyDescent="0.25">
      <c r="A28210" s="2" t="e">
        <f ca="1">MATCH($E$4,OFFSET(OFFSET(Journaal!$E$5,A28209,0),,,Journaal!$D$3-A28209),0)+A28209</f>
        <v>#N/A</v>
      </c>
    </row>
    <row r="28211" spans="1:1" x14ac:dyDescent="0.25">
      <c r="A28211" s="2" t="e">
        <f ca="1">MATCH($E$4,OFFSET(OFFSET(Journaal!$E$5,A28210,0),,,Journaal!$D$3-A28210),0)+A28210</f>
        <v>#N/A</v>
      </c>
    </row>
    <row r="28212" spans="1:1" x14ac:dyDescent="0.25">
      <c r="A28212" s="2" t="e">
        <f ca="1">MATCH($E$4,OFFSET(OFFSET(Journaal!$E$5,A28211,0),,,Journaal!$D$3-A28211),0)+A28211</f>
        <v>#N/A</v>
      </c>
    </row>
    <row r="28213" spans="1:1" x14ac:dyDescent="0.25">
      <c r="A28213" s="2" t="e">
        <f ca="1">MATCH($E$4,OFFSET(OFFSET(Journaal!$E$5,A28212,0),,,Journaal!$D$3-A28212),0)+A28212</f>
        <v>#N/A</v>
      </c>
    </row>
    <row r="28214" spans="1:1" x14ac:dyDescent="0.25">
      <c r="A28214" s="2" t="e">
        <f ca="1">MATCH($E$4,OFFSET(OFFSET(Journaal!$E$5,A28213,0),,,Journaal!$D$3-A28213),0)+A28213</f>
        <v>#N/A</v>
      </c>
    </row>
    <row r="28215" spans="1:1" x14ac:dyDescent="0.25">
      <c r="A28215" s="2" t="e">
        <f ca="1">MATCH($E$4,OFFSET(OFFSET(Journaal!$E$5,A28214,0),,,Journaal!$D$3-A28214),0)+A28214</f>
        <v>#N/A</v>
      </c>
    </row>
    <row r="28216" spans="1:1" x14ac:dyDescent="0.25">
      <c r="A28216" s="2" t="e">
        <f ca="1">MATCH($E$4,OFFSET(OFFSET(Journaal!$E$5,A28215,0),,,Journaal!$D$3-A28215),0)+A28215</f>
        <v>#N/A</v>
      </c>
    </row>
    <row r="28217" spans="1:1" x14ac:dyDescent="0.25">
      <c r="A28217" s="2" t="e">
        <f ca="1">MATCH($E$4,OFFSET(OFFSET(Journaal!$E$5,A28216,0),,,Journaal!$D$3-A28216),0)+A28216</f>
        <v>#N/A</v>
      </c>
    </row>
    <row r="28218" spans="1:1" x14ac:dyDescent="0.25">
      <c r="A28218" s="2" t="e">
        <f ca="1">MATCH($E$4,OFFSET(OFFSET(Journaal!$E$5,A28217,0),,,Journaal!$D$3-A28217),0)+A28217</f>
        <v>#N/A</v>
      </c>
    </row>
    <row r="28219" spans="1:1" x14ac:dyDescent="0.25">
      <c r="A28219" s="2" t="e">
        <f ca="1">MATCH($E$4,OFFSET(OFFSET(Journaal!$E$5,A28218,0),,,Journaal!$D$3-A28218),0)+A28218</f>
        <v>#N/A</v>
      </c>
    </row>
    <row r="28220" spans="1:1" x14ac:dyDescent="0.25">
      <c r="A28220" s="2" t="e">
        <f ca="1">MATCH($E$4,OFFSET(OFFSET(Journaal!$E$5,A28219,0),,,Journaal!$D$3-A28219),0)+A28219</f>
        <v>#N/A</v>
      </c>
    </row>
    <row r="28221" spans="1:1" x14ac:dyDescent="0.25">
      <c r="A28221" s="2" t="e">
        <f ca="1">MATCH($E$4,OFFSET(OFFSET(Journaal!$E$5,A28220,0),,,Journaal!$D$3-A28220),0)+A28220</f>
        <v>#N/A</v>
      </c>
    </row>
    <row r="28222" spans="1:1" x14ac:dyDescent="0.25">
      <c r="A28222" s="2" t="e">
        <f ca="1">MATCH($E$4,OFFSET(OFFSET(Journaal!$E$5,A28221,0),,,Journaal!$D$3-A28221),0)+A28221</f>
        <v>#N/A</v>
      </c>
    </row>
    <row r="28223" spans="1:1" x14ac:dyDescent="0.25">
      <c r="A28223" s="2" t="e">
        <f ca="1">MATCH($E$4,OFFSET(OFFSET(Journaal!$E$5,A28222,0),,,Journaal!$D$3-A28222),0)+A28222</f>
        <v>#N/A</v>
      </c>
    </row>
    <row r="28224" spans="1:1" x14ac:dyDescent="0.25">
      <c r="A28224" s="2" t="e">
        <f ca="1">MATCH($E$4,OFFSET(OFFSET(Journaal!$E$5,A28223,0),,,Journaal!$D$3-A28223),0)+A28223</f>
        <v>#N/A</v>
      </c>
    </row>
    <row r="28225" spans="1:1" x14ac:dyDescent="0.25">
      <c r="A28225" s="2" t="e">
        <f ca="1">MATCH($E$4,OFFSET(OFFSET(Journaal!$E$5,A28224,0),,,Journaal!$D$3-A28224),0)+A28224</f>
        <v>#N/A</v>
      </c>
    </row>
    <row r="28226" spans="1:1" x14ac:dyDescent="0.25">
      <c r="A28226" s="2" t="e">
        <f ca="1">MATCH($E$4,OFFSET(OFFSET(Journaal!$E$5,A28225,0),,,Journaal!$D$3-A28225),0)+A28225</f>
        <v>#N/A</v>
      </c>
    </row>
    <row r="28227" spans="1:1" x14ac:dyDescent="0.25">
      <c r="A28227" s="2" t="e">
        <f ca="1">MATCH($E$4,OFFSET(OFFSET(Journaal!$E$5,A28226,0),,,Journaal!$D$3-A28226),0)+A28226</f>
        <v>#N/A</v>
      </c>
    </row>
    <row r="28228" spans="1:1" x14ac:dyDescent="0.25">
      <c r="A28228" s="2" t="e">
        <f ca="1">MATCH($E$4,OFFSET(OFFSET(Journaal!$E$5,A28227,0),,,Journaal!$D$3-A28227),0)+A28227</f>
        <v>#N/A</v>
      </c>
    </row>
    <row r="28229" spans="1:1" x14ac:dyDescent="0.25">
      <c r="A28229" s="2" t="e">
        <f ca="1">MATCH($E$4,OFFSET(OFFSET(Journaal!$E$5,A28228,0),,,Journaal!$D$3-A28228),0)+A28228</f>
        <v>#N/A</v>
      </c>
    </row>
    <row r="28230" spans="1:1" x14ac:dyDescent="0.25">
      <c r="A28230" s="2" t="e">
        <f ca="1">MATCH($E$4,OFFSET(OFFSET(Journaal!$E$5,A28229,0),,,Journaal!$D$3-A28229),0)+A28229</f>
        <v>#N/A</v>
      </c>
    </row>
    <row r="28231" spans="1:1" x14ac:dyDescent="0.25">
      <c r="A28231" s="2" t="e">
        <f ca="1">MATCH($E$4,OFFSET(OFFSET(Journaal!$E$5,A28230,0),,,Journaal!$D$3-A28230),0)+A28230</f>
        <v>#N/A</v>
      </c>
    </row>
    <row r="28232" spans="1:1" x14ac:dyDescent="0.25">
      <c r="A28232" s="2" t="e">
        <f ca="1">MATCH($E$4,OFFSET(OFFSET(Journaal!$E$5,A28231,0),,,Journaal!$D$3-A28231),0)+A28231</f>
        <v>#N/A</v>
      </c>
    </row>
    <row r="28233" spans="1:1" x14ac:dyDescent="0.25">
      <c r="A28233" s="2" t="e">
        <f ca="1">MATCH($E$4,OFFSET(OFFSET(Journaal!$E$5,A28232,0),,,Journaal!$D$3-A28232),0)+A28232</f>
        <v>#N/A</v>
      </c>
    </row>
    <row r="28234" spans="1:1" x14ac:dyDescent="0.25">
      <c r="A28234" s="2" t="e">
        <f ca="1">MATCH($E$4,OFFSET(OFFSET(Journaal!$E$5,A28233,0),,,Journaal!$D$3-A28233),0)+A28233</f>
        <v>#N/A</v>
      </c>
    </row>
    <row r="28235" spans="1:1" x14ac:dyDescent="0.25">
      <c r="A28235" s="2" t="e">
        <f ca="1">MATCH($E$4,OFFSET(OFFSET(Journaal!$E$5,A28234,0),,,Journaal!$D$3-A28234),0)+A28234</f>
        <v>#N/A</v>
      </c>
    </row>
    <row r="28236" spans="1:1" x14ac:dyDescent="0.25">
      <c r="A28236" s="2" t="e">
        <f ca="1">MATCH($E$4,OFFSET(OFFSET(Journaal!$E$5,A28235,0),,,Journaal!$D$3-A28235),0)+A28235</f>
        <v>#N/A</v>
      </c>
    </row>
    <row r="28237" spans="1:1" x14ac:dyDescent="0.25">
      <c r="A28237" s="2" t="e">
        <f ca="1">MATCH($E$4,OFFSET(OFFSET(Journaal!$E$5,A28236,0),,,Journaal!$D$3-A28236),0)+A28236</f>
        <v>#N/A</v>
      </c>
    </row>
    <row r="28238" spans="1:1" x14ac:dyDescent="0.25">
      <c r="A28238" s="2" t="e">
        <f ca="1">MATCH($E$4,OFFSET(OFFSET(Journaal!$E$5,A28237,0),,,Journaal!$D$3-A28237),0)+A28237</f>
        <v>#N/A</v>
      </c>
    </row>
    <row r="28239" spans="1:1" x14ac:dyDescent="0.25">
      <c r="A28239" s="2" t="e">
        <f ca="1">MATCH($E$4,OFFSET(OFFSET(Journaal!$E$5,A28238,0),,,Journaal!$D$3-A28238),0)+A28238</f>
        <v>#N/A</v>
      </c>
    </row>
    <row r="28240" spans="1:1" x14ac:dyDescent="0.25">
      <c r="A28240" s="2" t="e">
        <f ca="1">MATCH($E$4,OFFSET(OFFSET(Journaal!$E$5,A28239,0),,,Journaal!$D$3-A28239),0)+A28239</f>
        <v>#N/A</v>
      </c>
    </row>
    <row r="28241" spans="1:1" x14ac:dyDescent="0.25">
      <c r="A28241" s="2" t="e">
        <f ca="1">MATCH($E$4,OFFSET(OFFSET(Journaal!$E$5,A28240,0),,,Journaal!$D$3-A28240),0)+A28240</f>
        <v>#N/A</v>
      </c>
    </row>
    <row r="28242" spans="1:1" x14ac:dyDescent="0.25">
      <c r="A28242" s="2" t="e">
        <f ca="1">MATCH($E$4,OFFSET(OFFSET(Journaal!$E$5,A28241,0),,,Journaal!$D$3-A28241),0)+A28241</f>
        <v>#N/A</v>
      </c>
    </row>
    <row r="28243" spans="1:1" x14ac:dyDescent="0.25">
      <c r="A28243" s="2" t="e">
        <f ca="1">MATCH($E$4,OFFSET(OFFSET(Journaal!$E$5,A28242,0),,,Journaal!$D$3-A28242),0)+A28242</f>
        <v>#N/A</v>
      </c>
    </row>
    <row r="28244" spans="1:1" x14ac:dyDescent="0.25">
      <c r="A28244" s="2" t="e">
        <f ca="1">MATCH($E$4,OFFSET(OFFSET(Journaal!$E$5,A28243,0),,,Journaal!$D$3-A28243),0)+A28243</f>
        <v>#N/A</v>
      </c>
    </row>
    <row r="28245" spans="1:1" x14ac:dyDescent="0.25">
      <c r="A28245" s="2" t="e">
        <f ca="1">MATCH($E$4,OFFSET(OFFSET(Journaal!$E$5,A28244,0),,,Journaal!$D$3-A28244),0)+A28244</f>
        <v>#N/A</v>
      </c>
    </row>
    <row r="28246" spans="1:1" x14ac:dyDescent="0.25">
      <c r="A28246" s="2" t="e">
        <f ca="1">MATCH($E$4,OFFSET(OFFSET(Journaal!$E$5,A28245,0),,,Journaal!$D$3-A28245),0)+A28245</f>
        <v>#N/A</v>
      </c>
    </row>
    <row r="28247" spans="1:1" x14ac:dyDescent="0.25">
      <c r="A28247" s="2" t="e">
        <f ca="1">MATCH($E$4,OFFSET(OFFSET(Journaal!$E$5,A28246,0),,,Journaal!$D$3-A28246),0)+A28246</f>
        <v>#N/A</v>
      </c>
    </row>
    <row r="28248" spans="1:1" x14ac:dyDescent="0.25">
      <c r="A28248" s="2" t="e">
        <f ca="1">MATCH($E$4,OFFSET(OFFSET(Journaal!$E$5,A28247,0),,,Journaal!$D$3-A28247),0)+A28247</f>
        <v>#N/A</v>
      </c>
    </row>
    <row r="28249" spans="1:1" x14ac:dyDescent="0.25">
      <c r="A28249" s="2" t="e">
        <f ca="1">MATCH($E$4,OFFSET(OFFSET(Journaal!$E$5,A28248,0),,,Journaal!$D$3-A28248),0)+A28248</f>
        <v>#N/A</v>
      </c>
    </row>
    <row r="28250" spans="1:1" x14ac:dyDescent="0.25">
      <c r="A28250" s="2" t="e">
        <f ca="1">MATCH($E$4,OFFSET(OFFSET(Journaal!$E$5,A28249,0),,,Journaal!$D$3-A28249),0)+A28249</f>
        <v>#N/A</v>
      </c>
    </row>
    <row r="28251" spans="1:1" x14ac:dyDescent="0.25">
      <c r="A28251" s="2" t="e">
        <f ca="1">MATCH($E$4,OFFSET(OFFSET(Journaal!$E$5,A28250,0),,,Journaal!$D$3-A28250),0)+A28250</f>
        <v>#N/A</v>
      </c>
    </row>
    <row r="28252" spans="1:1" x14ac:dyDescent="0.25">
      <c r="A28252" s="2" t="e">
        <f ca="1">MATCH($E$4,OFFSET(OFFSET(Journaal!$E$5,A28251,0),,,Journaal!$D$3-A28251),0)+A28251</f>
        <v>#N/A</v>
      </c>
    </row>
    <row r="28253" spans="1:1" x14ac:dyDescent="0.25">
      <c r="A28253" s="2" t="e">
        <f ca="1">MATCH($E$4,OFFSET(OFFSET(Journaal!$E$5,A28252,0),,,Journaal!$D$3-A28252),0)+A28252</f>
        <v>#N/A</v>
      </c>
    </row>
    <row r="28254" spans="1:1" x14ac:dyDescent="0.25">
      <c r="A28254" s="2" t="e">
        <f ca="1">MATCH($E$4,OFFSET(OFFSET(Journaal!$E$5,A28253,0),,,Journaal!$D$3-A28253),0)+A28253</f>
        <v>#N/A</v>
      </c>
    </row>
    <row r="28255" spans="1:1" x14ac:dyDescent="0.25">
      <c r="A28255" s="2" t="e">
        <f ca="1">MATCH($E$4,OFFSET(OFFSET(Journaal!$E$5,A28254,0),,,Journaal!$D$3-A28254),0)+A28254</f>
        <v>#N/A</v>
      </c>
    </row>
    <row r="28256" spans="1:1" x14ac:dyDescent="0.25">
      <c r="A28256" s="2" t="e">
        <f ca="1">MATCH($E$4,OFFSET(OFFSET(Journaal!$E$5,A28255,0),,,Journaal!$D$3-A28255),0)+A28255</f>
        <v>#N/A</v>
      </c>
    </row>
    <row r="28257" spans="1:1" x14ac:dyDescent="0.25">
      <c r="A28257" s="2" t="e">
        <f ca="1">MATCH($E$4,OFFSET(OFFSET(Journaal!$E$5,A28256,0),,,Journaal!$D$3-A28256),0)+A28256</f>
        <v>#N/A</v>
      </c>
    </row>
    <row r="28258" spans="1:1" x14ac:dyDescent="0.25">
      <c r="A28258" s="2" t="e">
        <f ca="1">MATCH($E$4,OFFSET(OFFSET(Journaal!$E$5,A28257,0),,,Journaal!$D$3-A28257),0)+A28257</f>
        <v>#N/A</v>
      </c>
    </row>
    <row r="28259" spans="1:1" x14ac:dyDescent="0.25">
      <c r="A28259" s="2" t="e">
        <f ca="1">MATCH($E$4,OFFSET(OFFSET(Journaal!$E$5,A28258,0),,,Journaal!$D$3-A28258),0)+A28258</f>
        <v>#N/A</v>
      </c>
    </row>
    <row r="28260" spans="1:1" x14ac:dyDescent="0.25">
      <c r="A28260" s="2" t="e">
        <f ca="1">MATCH($E$4,OFFSET(OFFSET(Journaal!$E$5,A28259,0),,,Journaal!$D$3-A28259),0)+A28259</f>
        <v>#N/A</v>
      </c>
    </row>
    <row r="28261" spans="1:1" x14ac:dyDescent="0.25">
      <c r="A28261" s="2" t="e">
        <f ca="1">MATCH($E$4,OFFSET(OFFSET(Journaal!$E$5,A28260,0),,,Journaal!$D$3-A28260),0)+A28260</f>
        <v>#N/A</v>
      </c>
    </row>
    <row r="28262" spans="1:1" x14ac:dyDescent="0.25">
      <c r="A28262" s="2" t="e">
        <f ca="1">MATCH($E$4,OFFSET(OFFSET(Journaal!$E$5,A28261,0),,,Journaal!$D$3-A28261),0)+A28261</f>
        <v>#N/A</v>
      </c>
    </row>
    <row r="28263" spans="1:1" x14ac:dyDescent="0.25">
      <c r="A28263" s="2" t="e">
        <f ca="1">MATCH($E$4,OFFSET(OFFSET(Journaal!$E$5,A28262,0),,,Journaal!$D$3-A28262),0)+A28262</f>
        <v>#N/A</v>
      </c>
    </row>
    <row r="28264" spans="1:1" x14ac:dyDescent="0.25">
      <c r="A28264" s="2" t="e">
        <f ca="1">MATCH($E$4,OFFSET(OFFSET(Journaal!$E$5,A28263,0),,,Journaal!$D$3-A28263),0)+A28263</f>
        <v>#N/A</v>
      </c>
    </row>
    <row r="28265" spans="1:1" x14ac:dyDescent="0.25">
      <c r="A28265" s="2" t="e">
        <f ca="1">MATCH($E$4,OFFSET(OFFSET(Journaal!$E$5,A28264,0),,,Journaal!$D$3-A28264),0)+A28264</f>
        <v>#N/A</v>
      </c>
    </row>
    <row r="28266" spans="1:1" x14ac:dyDescent="0.25">
      <c r="A28266" s="2" t="e">
        <f ca="1">MATCH($E$4,OFFSET(OFFSET(Journaal!$E$5,A28265,0),,,Journaal!$D$3-A28265),0)+A28265</f>
        <v>#N/A</v>
      </c>
    </row>
    <row r="28267" spans="1:1" x14ac:dyDescent="0.25">
      <c r="A28267" s="2" t="e">
        <f ca="1">MATCH($E$4,OFFSET(OFFSET(Journaal!$E$5,A28266,0),,,Journaal!$D$3-A28266),0)+A28266</f>
        <v>#N/A</v>
      </c>
    </row>
    <row r="28268" spans="1:1" x14ac:dyDescent="0.25">
      <c r="A28268" s="2" t="e">
        <f ca="1">MATCH($E$4,OFFSET(OFFSET(Journaal!$E$5,A28267,0),,,Journaal!$D$3-A28267),0)+A28267</f>
        <v>#N/A</v>
      </c>
    </row>
    <row r="28269" spans="1:1" x14ac:dyDescent="0.25">
      <c r="A28269" s="2" t="e">
        <f ca="1">MATCH($E$4,OFFSET(OFFSET(Journaal!$E$5,A28268,0),,,Journaal!$D$3-A28268),0)+A28268</f>
        <v>#N/A</v>
      </c>
    </row>
    <row r="28270" spans="1:1" x14ac:dyDescent="0.25">
      <c r="A28270" s="2" t="e">
        <f ca="1">MATCH($E$4,OFFSET(OFFSET(Journaal!$E$5,A28269,0),,,Journaal!$D$3-A28269),0)+A28269</f>
        <v>#N/A</v>
      </c>
    </row>
    <row r="28271" spans="1:1" x14ac:dyDescent="0.25">
      <c r="A28271" s="2" t="e">
        <f ca="1">MATCH($E$4,OFFSET(OFFSET(Journaal!$E$5,A28270,0),,,Journaal!$D$3-A28270),0)+A28270</f>
        <v>#N/A</v>
      </c>
    </row>
    <row r="28272" spans="1:1" x14ac:dyDescent="0.25">
      <c r="A28272" s="2" t="e">
        <f ca="1">MATCH($E$4,OFFSET(OFFSET(Journaal!$E$5,A28271,0),,,Journaal!$D$3-A28271),0)+A28271</f>
        <v>#N/A</v>
      </c>
    </row>
    <row r="28273" spans="1:1" x14ac:dyDescent="0.25">
      <c r="A28273" s="2" t="e">
        <f ca="1">MATCH($E$4,OFFSET(OFFSET(Journaal!$E$5,A28272,0),,,Journaal!$D$3-A28272),0)+A28272</f>
        <v>#N/A</v>
      </c>
    </row>
    <row r="28274" spans="1:1" x14ac:dyDescent="0.25">
      <c r="A28274" s="2" t="e">
        <f ca="1">MATCH($E$4,OFFSET(OFFSET(Journaal!$E$5,A28273,0),,,Journaal!$D$3-A28273),0)+A28273</f>
        <v>#N/A</v>
      </c>
    </row>
    <row r="28275" spans="1:1" x14ac:dyDescent="0.25">
      <c r="A28275" s="2" t="e">
        <f ca="1">MATCH($E$4,OFFSET(OFFSET(Journaal!$E$5,A28274,0),,,Journaal!$D$3-A28274),0)+A28274</f>
        <v>#N/A</v>
      </c>
    </row>
    <row r="28276" spans="1:1" x14ac:dyDescent="0.25">
      <c r="A28276" s="2" t="e">
        <f ca="1">MATCH($E$4,OFFSET(OFFSET(Journaal!$E$5,A28275,0),,,Journaal!$D$3-A28275),0)+A28275</f>
        <v>#N/A</v>
      </c>
    </row>
    <row r="28277" spans="1:1" x14ac:dyDescent="0.25">
      <c r="A28277" s="2" t="e">
        <f ca="1">MATCH($E$4,OFFSET(OFFSET(Journaal!$E$5,A28276,0),,,Journaal!$D$3-A28276),0)+A28276</f>
        <v>#N/A</v>
      </c>
    </row>
    <row r="28278" spans="1:1" x14ac:dyDescent="0.25">
      <c r="A28278" s="2" t="e">
        <f ca="1">MATCH($E$4,OFFSET(OFFSET(Journaal!$E$5,A28277,0),,,Journaal!$D$3-A28277),0)+A28277</f>
        <v>#N/A</v>
      </c>
    </row>
    <row r="28279" spans="1:1" x14ac:dyDescent="0.25">
      <c r="A28279" s="2" t="e">
        <f ca="1">MATCH($E$4,OFFSET(OFFSET(Journaal!$E$5,A28278,0),,,Journaal!$D$3-A28278),0)+A28278</f>
        <v>#N/A</v>
      </c>
    </row>
    <row r="28280" spans="1:1" x14ac:dyDescent="0.25">
      <c r="A28280" s="2" t="e">
        <f ca="1">MATCH($E$4,OFFSET(OFFSET(Journaal!$E$5,A28279,0),,,Journaal!$D$3-A28279),0)+A28279</f>
        <v>#N/A</v>
      </c>
    </row>
    <row r="28281" spans="1:1" x14ac:dyDescent="0.25">
      <c r="A28281" s="2" t="e">
        <f ca="1">MATCH($E$4,OFFSET(OFFSET(Journaal!$E$5,A28280,0),,,Journaal!$D$3-A28280),0)+A28280</f>
        <v>#N/A</v>
      </c>
    </row>
    <row r="28282" spans="1:1" x14ac:dyDescent="0.25">
      <c r="A28282" s="2" t="e">
        <f ca="1">MATCH($E$4,OFFSET(OFFSET(Journaal!$E$5,A28281,0),,,Journaal!$D$3-A28281),0)+A28281</f>
        <v>#N/A</v>
      </c>
    </row>
    <row r="28283" spans="1:1" x14ac:dyDescent="0.25">
      <c r="A28283" s="2" t="e">
        <f ca="1">MATCH($E$4,OFFSET(OFFSET(Journaal!$E$5,A28282,0),,,Journaal!$D$3-A28282),0)+A28282</f>
        <v>#N/A</v>
      </c>
    </row>
    <row r="28284" spans="1:1" x14ac:dyDescent="0.25">
      <c r="A28284" s="2" t="e">
        <f ca="1">MATCH($E$4,OFFSET(OFFSET(Journaal!$E$5,A28283,0),,,Journaal!$D$3-A28283),0)+A28283</f>
        <v>#N/A</v>
      </c>
    </row>
    <row r="28285" spans="1:1" x14ac:dyDescent="0.25">
      <c r="A28285" s="2" t="e">
        <f ca="1">MATCH($E$4,OFFSET(OFFSET(Journaal!$E$5,A28284,0),,,Journaal!$D$3-A28284),0)+A28284</f>
        <v>#N/A</v>
      </c>
    </row>
    <row r="28286" spans="1:1" x14ac:dyDescent="0.25">
      <c r="A28286" s="2" t="e">
        <f ca="1">MATCH($E$4,OFFSET(OFFSET(Journaal!$E$5,A28285,0),,,Journaal!$D$3-A28285),0)+A28285</f>
        <v>#N/A</v>
      </c>
    </row>
    <row r="28287" spans="1:1" x14ac:dyDescent="0.25">
      <c r="A28287" s="2" t="e">
        <f ca="1">MATCH($E$4,OFFSET(OFFSET(Journaal!$E$5,A28286,0),,,Journaal!$D$3-A28286),0)+A28286</f>
        <v>#N/A</v>
      </c>
    </row>
    <row r="28288" spans="1:1" x14ac:dyDescent="0.25">
      <c r="A28288" s="2" t="e">
        <f ca="1">MATCH($E$4,OFFSET(OFFSET(Journaal!$E$5,A28287,0),,,Journaal!$D$3-A28287),0)+A28287</f>
        <v>#N/A</v>
      </c>
    </row>
    <row r="28289" spans="1:1" x14ac:dyDescent="0.25">
      <c r="A28289" s="2" t="e">
        <f ca="1">MATCH($E$4,OFFSET(OFFSET(Journaal!$E$5,A28288,0),,,Journaal!$D$3-A28288),0)+A28288</f>
        <v>#N/A</v>
      </c>
    </row>
    <row r="28290" spans="1:1" x14ac:dyDescent="0.25">
      <c r="A28290" s="2" t="e">
        <f ca="1">MATCH($E$4,OFFSET(OFFSET(Journaal!$E$5,A28289,0),,,Journaal!$D$3-A28289),0)+A28289</f>
        <v>#N/A</v>
      </c>
    </row>
    <row r="28291" spans="1:1" x14ac:dyDescent="0.25">
      <c r="A28291" s="2" t="e">
        <f ca="1">MATCH($E$4,OFFSET(OFFSET(Journaal!$E$5,A28290,0),,,Journaal!$D$3-A28290),0)+A28290</f>
        <v>#N/A</v>
      </c>
    </row>
    <row r="28292" spans="1:1" x14ac:dyDescent="0.25">
      <c r="A28292" s="2" t="e">
        <f ca="1">MATCH($E$4,OFFSET(OFFSET(Journaal!$E$5,A28291,0),,,Journaal!$D$3-A28291),0)+A28291</f>
        <v>#N/A</v>
      </c>
    </row>
    <row r="28293" spans="1:1" x14ac:dyDescent="0.25">
      <c r="A28293" s="2" t="e">
        <f ca="1">MATCH($E$4,OFFSET(OFFSET(Journaal!$E$5,A28292,0),,,Journaal!$D$3-A28292),0)+A28292</f>
        <v>#N/A</v>
      </c>
    </row>
    <row r="28294" spans="1:1" x14ac:dyDescent="0.25">
      <c r="A28294" s="2" t="e">
        <f ca="1">MATCH($E$4,OFFSET(OFFSET(Journaal!$E$5,A28293,0),,,Journaal!$D$3-A28293),0)+A28293</f>
        <v>#N/A</v>
      </c>
    </row>
    <row r="28295" spans="1:1" x14ac:dyDescent="0.25">
      <c r="A28295" s="2" t="e">
        <f ca="1">MATCH($E$4,OFFSET(OFFSET(Journaal!$E$5,A28294,0),,,Journaal!$D$3-A28294),0)+A28294</f>
        <v>#N/A</v>
      </c>
    </row>
    <row r="28296" spans="1:1" x14ac:dyDescent="0.25">
      <c r="A28296" s="2" t="e">
        <f ca="1">MATCH($E$4,OFFSET(OFFSET(Journaal!$E$5,A28295,0),,,Journaal!$D$3-A28295),0)+A28295</f>
        <v>#N/A</v>
      </c>
    </row>
    <row r="28297" spans="1:1" x14ac:dyDescent="0.25">
      <c r="A28297" s="2" t="e">
        <f ca="1">MATCH($E$4,OFFSET(OFFSET(Journaal!$E$5,A28296,0),,,Journaal!$D$3-A28296),0)+A28296</f>
        <v>#N/A</v>
      </c>
    </row>
    <row r="28298" spans="1:1" x14ac:dyDescent="0.25">
      <c r="A28298" s="2" t="e">
        <f ca="1">MATCH($E$4,OFFSET(OFFSET(Journaal!$E$5,A28297,0),,,Journaal!$D$3-A28297),0)+A28297</f>
        <v>#N/A</v>
      </c>
    </row>
    <row r="28299" spans="1:1" x14ac:dyDescent="0.25">
      <c r="A28299" s="2" t="e">
        <f ca="1">MATCH($E$4,OFFSET(OFFSET(Journaal!$E$5,A28298,0),,,Journaal!$D$3-A28298),0)+A28298</f>
        <v>#N/A</v>
      </c>
    </row>
    <row r="28300" spans="1:1" x14ac:dyDescent="0.25">
      <c r="A28300" s="2" t="e">
        <f ca="1">MATCH($E$4,OFFSET(OFFSET(Journaal!$E$5,A28299,0),,,Journaal!$D$3-A28299),0)+A28299</f>
        <v>#N/A</v>
      </c>
    </row>
    <row r="28301" spans="1:1" x14ac:dyDescent="0.25">
      <c r="A28301" s="2" t="e">
        <f ca="1">MATCH($E$4,OFFSET(OFFSET(Journaal!$E$5,A28300,0),,,Journaal!$D$3-A28300),0)+A28300</f>
        <v>#N/A</v>
      </c>
    </row>
    <row r="28302" spans="1:1" x14ac:dyDescent="0.25">
      <c r="A28302" s="2" t="e">
        <f ca="1">MATCH($E$4,OFFSET(OFFSET(Journaal!$E$5,A28301,0),,,Journaal!$D$3-A28301),0)+A28301</f>
        <v>#N/A</v>
      </c>
    </row>
    <row r="28303" spans="1:1" x14ac:dyDescent="0.25">
      <c r="A28303" s="2" t="e">
        <f ca="1">MATCH($E$4,OFFSET(OFFSET(Journaal!$E$5,A28302,0),,,Journaal!$D$3-A28302),0)+A28302</f>
        <v>#N/A</v>
      </c>
    </row>
    <row r="28304" spans="1:1" x14ac:dyDescent="0.25">
      <c r="A28304" s="2" t="e">
        <f ca="1">MATCH($E$4,OFFSET(OFFSET(Journaal!$E$5,A28303,0),,,Journaal!$D$3-A28303),0)+A28303</f>
        <v>#N/A</v>
      </c>
    </row>
    <row r="28305" spans="1:1" x14ac:dyDescent="0.25">
      <c r="A28305" s="2" t="e">
        <f ca="1">MATCH($E$4,OFFSET(OFFSET(Journaal!$E$5,A28304,0),,,Journaal!$D$3-A28304),0)+A28304</f>
        <v>#N/A</v>
      </c>
    </row>
    <row r="28306" spans="1:1" x14ac:dyDescent="0.25">
      <c r="A28306" s="2" t="e">
        <f ca="1">MATCH($E$4,OFFSET(OFFSET(Journaal!$E$5,A28305,0),,,Journaal!$D$3-A28305),0)+A28305</f>
        <v>#N/A</v>
      </c>
    </row>
    <row r="28307" spans="1:1" x14ac:dyDescent="0.25">
      <c r="A28307" s="2" t="e">
        <f ca="1">MATCH($E$4,OFFSET(OFFSET(Journaal!$E$5,A28306,0),,,Journaal!$D$3-A28306),0)+A28306</f>
        <v>#N/A</v>
      </c>
    </row>
    <row r="28308" spans="1:1" x14ac:dyDescent="0.25">
      <c r="A28308" s="2" t="e">
        <f ca="1">MATCH($E$4,OFFSET(OFFSET(Journaal!$E$5,A28307,0),,,Journaal!$D$3-A28307),0)+A28307</f>
        <v>#N/A</v>
      </c>
    </row>
    <row r="28309" spans="1:1" x14ac:dyDescent="0.25">
      <c r="A28309" s="2" t="e">
        <f ca="1">MATCH($E$4,OFFSET(OFFSET(Journaal!$E$5,A28308,0),,,Journaal!$D$3-A28308),0)+A28308</f>
        <v>#N/A</v>
      </c>
    </row>
    <row r="28310" spans="1:1" x14ac:dyDescent="0.25">
      <c r="A28310" s="2" t="e">
        <f ca="1">MATCH($E$4,OFFSET(OFFSET(Journaal!$E$5,A28309,0),,,Journaal!$D$3-A28309),0)+A28309</f>
        <v>#N/A</v>
      </c>
    </row>
    <row r="28311" spans="1:1" x14ac:dyDescent="0.25">
      <c r="A28311" s="2" t="e">
        <f ca="1">MATCH($E$4,OFFSET(OFFSET(Journaal!$E$5,A28310,0),,,Journaal!$D$3-A28310),0)+A28310</f>
        <v>#N/A</v>
      </c>
    </row>
    <row r="28312" spans="1:1" x14ac:dyDescent="0.25">
      <c r="A28312" s="2" t="e">
        <f ca="1">MATCH($E$4,OFFSET(OFFSET(Journaal!$E$5,A28311,0),,,Journaal!$D$3-A28311),0)+A28311</f>
        <v>#N/A</v>
      </c>
    </row>
    <row r="28313" spans="1:1" x14ac:dyDescent="0.25">
      <c r="A28313" s="2" t="e">
        <f ca="1">MATCH($E$4,OFFSET(OFFSET(Journaal!$E$5,A28312,0),,,Journaal!$D$3-A28312),0)+A28312</f>
        <v>#N/A</v>
      </c>
    </row>
    <row r="28314" spans="1:1" x14ac:dyDescent="0.25">
      <c r="A28314" s="2" t="e">
        <f ca="1">MATCH($E$4,OFFSET(OFFSET(Journaal!$E$5,A28313,0),,,Journaal!$D$3-A28313),0)+A28313</f>
        <v>#N/A</v>
      </c>
    </row>
    <row r="28315" spans="1:1" x14ac:dyDescent="0.25">
      <c r="A28315" s="2" t="e">
        <f ca="1">MATCH($E$4,OFFSET(OFFSET(Journaal!$E$5,A28314,0),,,Journaal!$D$3-A28314),0)+A28314</f>
        <v>#N/A</v>
      </c>
    </row>
    <row r="28316" spans="1:1" x14ac:dyDescent="0.25">
      <c r="A28316" s="2" t="e">
        <f ca="1">MATCH($E$4,OFFSET(OFFSET(Journaal!$E$5,A28315,0),,,Journaal!$D$3-A28315),0)+A28315</f>
        <v>#N/A</v>
      </c>
    </row>
    <row r="28317" spans="1:1" x14ac:dyDescent="0.25">
      <c r="A28317" s="2" t="e">
        <f ca="1">MATCH($E$4,OFFSET(OFFSET(Journaal!$E$5,A28316,0),,,Journaal!$D$3-A28316),0)+A28316</f>
        <v>#N/A</v>
      </c>
    </row>
    <row r="28318" spans="1:1" x14ac:dyDescent="0.25">
      <c r="A28318" s="2" t="e">
        <f ca="1">MATCH($E$4,OFFSET(OFFSET(Journaal!$E$5,A28317,0),,,Journaal!$D$3-A28317),0)+A28317</f>
        <v>#N/A</v>
      </c>
    </row>
    <row r="28319" spans="1:1" x14ac:dyDescent="0.25">
      <c r="A28319" s="2" t="e">
        <f ca="1">MATCH($E$4,OFFSET(OFFSET(Journaal!$E$5,A28318,0),,,Journaal!$D$3-A28318),0)+A28318</f>
        <v>#N/A</v>
      </c>
    </row>
    <row r="28320" spans="1:1" x14ac:dyDescent="0.25">
      <c r="A28320" s="2" t="e">
        <f ca="1">MATCH($E$4,OFFSET(OFFSET(Journaal!$E$5,A28319,0),,,Journaal!$D$3-A28319),0)+A28319</f>
        <v>#N/A</v>
      </c>
    </row>
    <row r="28321" spans="1:1" x14ac:dyDescent="0.25">
      <c r="A28321" s="2" t="e">
        <f ca="1">MATCH($E$4,OFFSET(OFFSET(Journaal!$E$5,A28320,0),,,Journaal!$D$3-A28320),0)+A28320</f>
        <v>#N/A</v>
      </c>
    </row>
    <row r="28322" spans="1:1" x14ac:dyDescent="0.25">
      <c r="A28322" s="2" t="e">
        <f ca="1">MATCH($E$4,OFFSET(OFFSET(Journaal!$E$5,A28321,0),,,Journaal!$D$3-A28321),0)+A28321</f>
        <v>#N/A</v>
      </c>
    </row>
    <row r="28323" spans="1:1" x14ac:dyDescent="0.25">
      <c r="A28323" s="2" t="e">
        <f ca="1">MATCH($E$4,OFFSET(OFFSET(Journaal!$E$5,A28322,0),,,Journaal!$D$3-A28322),0)+A28322</f>
        <v>#N/A</v>
      </c>
    </row>
    <row r="28324" spans="1:1" x14ac:dyDescent="0.25">
      <c r="A28324" s="2" t="e">
        <f ca="1">MATCH($E$4,OFFSET(OFFSET(Journaal!$E$5,A28323,0),,,Journaal!$D$3-A28323),0)+A28323</f>
        <v>#N/A</v>
      </c>
    </row>
    <row r="28325" spans="1:1" x14ac:dyDescent="0.25">
      <c r="A28325" s="2" t="e">
        <f ca="1">MATCH($E$4,OFFSET(OFFSET(Journaal!$E$5,A28324,0),,,Journaal!$D$3-A28324),0)+A28324</f>
        <v>#N/A</v>
      </c>
    </row>
    <row r="28326" spans="1:1" x14ac:dyDescent="0.25">
      <c r="A28326" s="2" t="e">
        <f ca="1">MATCH($E$4,OFFSET(OFFSET(Journaal!$E$5,A28325,0),,,Journaal!$D$3-A28325),0)+A28325</f>
        <v>#N/A</v>
      </c>
    </row>
    <row r="28327" spans="1:1" x14ac:dyDescent="0.25">
      <c r="A28327" s="2" t="e">
        <f ca="1">MATCH($E$4,OFFSET(OFFSET(Journaal!$E$5,A28326,0),,,Journaal!$D$3-A28326),0)+A28326</f>
        <v>#N/A</v>
      </c>
    </row>
    <row r="28328" spans="1:1" x14ac:dyDescent="0.25">
      <c r="A28328" s="2" t="e">
        <f ca="1">MATCH($E$4,OFFSET(OFFSET(Journaal!$E$5,A28327,0),,,Journaal!$D$3-A28327),0)+A28327</f>
        <v>#N/A</v>
      </c>
    </row>
    <row r="28329" spans="1:1" x14ac:dyDescent="0.25">
      <c r="A28329" s="2" t="e">
        <f ca="1">MATCH($E$4,OFFSET(OFFSET(Journaal!$E$5,A28328,0),,,Journaal!$D$3-A28328),0)+A28328</f>
        <v>#N/A</v>
      </c>
    </row>
    <row r="28330" spans="1:1" x14ac:dyDescent="0.25">
      <c r="A28330" s="2" t="e">
        <f ca="1">MATCH($E$4,OFFSET(OFFSET(Journaal!$E$5,A28329,0),,,Journaal!$D$3-A28329),0)+A28329</f>
        <v>#N/A</v>
      </c>
    </row>
    <row r="28331" spans="1:1" x14ac:dyDescent="0.25">
      <c r="A28331" s="2" t="e">
        <f ca="1">MATCH($E$4,OFFSET(OFFSET(Journaal!$E$5,A28330,0),,,Journaal!$D$3-A28330),0)+A28330</f>
        <v>#N/A</v>
      </c>
    </row>
    <row r="28332" spans="1:1" x14ac:dyDescent="0.25">
      <c r="A28332" s="2" t="e">
        <f ca="1">MATCH($E$4,OFFSET(OFFSET(Journaal!$E$5,A28331,0),,,Journaal!$D$3-A28331),0)+A28331</f>
        <v>#N/A</v>
      </c>
    </row>
    <row r="28333" spans="1:1" x14ac:dyDescent="0.25">
      <c r="A28333" s="2" t="e">
        <f ca="1">MATCH($E$4,OFFSET(OFFSET(Journaal!$E$5,A28332,0),,,Journaal!$D$3-A28332),0)+A28332</f>
        <v>#N/A</v>
      </c>
    </row>
    <row r="28334" spans="1:1" x14ac:dyDescent="0.25">
      <c r="A28334" s="2" t="e">
        <f ca="1">MATCH($E$4,OFFSET(OFFSET(Journaal!$E$5,A28333,0),,,Journaal!$D$3-A28333),0)+A28333</f>
        <v>#N/A</v>
      </c>
    </row>
    <row r="28335" spans="1:1" x14ac:dyDescent="0.25">
      <c r="A28335" s="2" t="e">
        <f ca="1">MATCH($E$4,OFFSET(OFFSET(Journaal!$E$5,A28334,0),,,Journaal!$D$3-A28334),0)+A28334</f>
        <v>#N/A</v>
      </c>
    </row>
    <row r="28336" spans="1:1" x14ac:dyDescent="0.25">
      <c r="A28336" s="2" t="e">
        <f ca="1">MATCH($E$4,OFFSET(OFFSET(Journaal!$E$5,A28335,0),,,Journaal!$D$3-A28335),0)+A28335</f>
        <v>#N/A</v>
      </c>
    </row>
    <row r="28337" spans="1:1" x14ac:dyDescent="0.25">
      <c r="A28337" s="2" t="e">
        <f ca="1">MATCH($E$4,OFFSET(OFFSET(Journaal!$E$5,A28336,0),,,Journaal!$D$3-A28336),0)+A28336</f>
        <v>#N/A</v>
      </c>
    </row>
    <row r="28338" spans="1:1" x14ac:dyDescent="0.25">
      <c r="A28338" s="2" t="e">
        <f ca="1">MATCH($E$4,OFFSET(OFFSET(Journaal!$E$5,A28337,0),,,Journaal!$D$3-A28337),0)+A28337</f>
        <v>#N/A</v>
      </c>
    </row>
    <row r="28339" spans="1:1" x14ac:dyDescent="0.25">
      <c r="A28339" s="2" t="e">
        <f ca="1">MATCH($E$4,OFFSET(OFFSET(Journaal!$E$5,A28338,0),,,Journaal!$D$3-A28338),0)+A28338</f>
        <v>#N/A</v>
      </c>
    </row>
    <row r="28340" spans="1:1" x14ac:dyDescent="0.25">
      <c r="A28340" s="2" t="e">
        <f ca="1">MATCH($E$4,OFFSET(OFFSET(Journaal!$E$5,A28339,0),,,Journaal!$D$3-A28339),0)+A28339</f>
        <v>#N/A</v>
      </c>
    </row>
    <row r="28341" spans="1:1" x14ac:dyDescent="0.25">
      <c r="A28341" s="2" t="e">
        <f ca="1">MATCH($E$4,OFFSET(OFFSET(Journaal!$E$5,A28340,0),,,Journaal!$D$3-A28340),0)+A28340</f>
        <v>#N/A</v>
      </c>
    </row>
    <row r="28342" spans="1:1" x14ac:dyDescent="0.25">
      <c r="A28342" s="2" t="e">
        <f ca="1">MATCH($E$4,OFFSET(OFFSET(Journaal!$E$5,A28341,0),,,Journaal!$D$3-A28341),0)+A28341</f>
        <v>#N/A</v>
      </c>
    </row>
    <row r="28343" spans="1:1" x14ac:dyDescent="0.25">
      <c r="A28343" s="2" t="e">
        <f ca="1">MATCH($E$4,OFFSET(OFFSET(Journaal!$E$5,A28342,0),,,Journaal!$D$3-A28342),0)+A28342</f>
        <v>#N/A</v>
      </c>
    </row>
    <row r="28344" spans="1:1" x14ac:dyDescent="0.25">
      <c r="A28344" s="2" t="e">
        <f ca="1">MATCH($E$4,OFFSET(OFFSET(Journaal!$E$5,A28343,0),,,Journaal!$D$3-A28343),0)+A28343</f>
        <v>#N/A</v>
      </c>
    </row>
    <row r="28345" spans="1:1" x14ac:dyDescent="0.25">
      <c r="A28345" s="2" t="e">
        <f ca="1">MATCH($E$4,OFFSET(OFFSET(Journaal!$E$5,A28344,0),,,Journaal!$D$3-A28344),0)+A28344</f>
        <v>#N/A</v>
      </c>
    </row>
    <row r="28346" spans="1:1" x14ac:dyDescent="0.25">
      <c r="A28346" s="2" t="e">
        <f ca="1">MATCH($E$4,OFFSET(OFFSET(Journaal!$E$5,A28345,0),,,Journaal!$D$3-A28345),0)+A28345</f>
        <v>#N/A</v>
      </c>
    </row>
    <row r="28347" spans="1:1" x14ac:dyDescent="0.25">
      <c r="A28347" s="2" t="e">
        <f ca="1">MATCH($E$4,OFFSET(OFFSET(Journaal!$E$5,A28346,0),,,Journaal!$D$3-A28346),0)+A28346</f>
        <v>#N/A</v>
      </c>
    </row>
    <row r="28348" spans="1:1" x14ac:dyDescent="0.25">
      <c r="A28348" s="2" t="e">
        <f ca="1">MATCH($E$4,OFFSET(OFFSET(Journaal!$E$5,A28347,0),,,Journaal!$D$3-A28347),0)+A28347</f>
        <v>#N/A</v>
      </c>
    </row>
    <row r="28349" spans="1:1" x14ac:dyDescent="0.25">
      <c r="A28349" s="2" t="e">
        <f ca="1">MATCH($E$4,OFFSET(OFFSET(Journaal!$E$5,A28348,0),,,Journaal!$D$3-A28348),0)+A28348</f>
        <v>#N/A</v>
      </c>
    </row>
    <row r="28350" spans="1:1" x14ac:dyDescent="0.25">
      <c r="A28350" s="2" t="e">
        <f ca="1">MATCH($E$4,OFFSET(OFFSET(Journaal!$E$5,A28349,0),,,Journaal!$D$3-A28349),0)+A28349</f>
        <v>#N/A</v>
      </c>
    </row>
    <row r="28351" spans="1:1" x14ac:dyDescent="0.25">
      <c r="A28351" s="2" t="e">
        <f ca="1">MATCH($E$4,OFFSET(OFFSET(Journaal!$E$5,A28350,0),,,Journaal!$D$3-A28350),0)+A28350</f>
        <v>#N/A</v>
      </c>
    </row>
    <row r="28352" spans="1:1" x14ac:dyDescent="0.25">
      <c r="A28352" s="2" t="e">
        <f ca="1">MATCH($E$4,OFFSET(OFFSET(Journaal!$E$5,A28351,0),,,Journaal!$D$3-A28351),0)+A28351</f>
        <v>#N/A</v>
      </c>
    </row>
    <row r="28353" spans="1:1" x14ac:dyDescent="0.25">
      <c r="A28353" s="2" t="e">
        <f ca="1">MATCH($E$4,OFFSET(OFFSET(Journaal!$E$5,A28352,0),,,Journaal!$D$3-A28352),0)+A28352</f>
        <v>#N/A</v>
      </c>
    </row>
    <row r="28354" spans="1:1" x14ac:dyDescent="0.25">
      <c r="A28354" s="2" t="e">
        <f ca="1">MATCH($E$4,OFFSET(OFFSET(Journaal!$E$5,A28353,0),,,Journaal!$D$3-A28353),0)+A28353</f>
        <v>#N/A</v>
      </c>
    </row>
    <row r="28355" spans="1:1" x14ac:dyDescent="0.25">
      <c r="A28355" s="2" t="e">
        <f ca="1">MATCH($E$4,OFFSET(OFFSET(Journaal!$E$5,A28354,0),,,Journaal!$D$3-A28354),0)+A28354</f>
        <v>#N/A</v>
      </c>
    </row>
    <row r="28356" spans="1:1" x14ac:dyDescent="0.25">
      <c r="A28356" s="2" t="e">
        <f ca="1">MATCH($E$4,OFFSET(OFFSET(Journaal!$E$5,A28355,0),,,Journaal!$D$3-A28355),0)+A28355</f>
        <v>#N/A</v>
      </c>
    </row>
    <row r="28357" spans="1:1" x14ac:dyDescent="0.25">
      <c r="A28357" s="2" t="e">
        <f ca="1">MATCH($E$4,OFFSET(OFFSET(Journaal!$E$5,A28356,0),,,Journaal!$D$3-A28356),0)+A28356</f>
        <v>#N/A</v>
      </c>
    </row>
    <row r="28358" spans="1:1" x14ac:dyDescent="0.25">
      <c r="A28358" s="2" t="e">
        <f ca="1">MATCH($E$4,OFFSET(OFFSET(Journaal!$E$5,A28357,0),,,Journaal!$D$3-A28357),0)+A28357</f>
        <v>#N/A</v>
      </c>
    </row>
    <row r="28359" spans="1:1" x14ac:dyDescent="0.25">
      <c r="A28359" s="2" t="e">
        <f ca="1">MATCH($E$4,OFFSET(OFFSET(Journaal!$E$5,A28358,0),,,Journaal!$D$3-A28358),0)+A28358</f>
        <v>#N/A</v>
      </c>
    </row>
    <row r="28360" spans="1:1" x14ac:dyDescent="0.25">
      <c r="A28360" s="2" t="e">
        <f ca="1">MATCH($E$4,OFFSET(OFFSET(Journaal!$E$5,A28359,0),,,Journaal!$D$3-A28359),0)+A28359</f>
        <v>#N/A</v>
      </c>
    </row>
    <row r="28361" spans="1:1" x14ac:dyDescent="0.25">
      <c r="A28361" s="2" t="e">
        <f ca="1">MATCH($E$4,OFFSET(OFFSET(Journaal!$E$5,A28360,0),,,Journaal!$D$3-A28360),0)+A28360</f>
        <v>#N/A</v>
      </c>
    </row>
    <row r="28362" spans="1:1" x14ac:dyDescent="0.25">
      <c r="A28362" s="2" t="e">
        <f ca="1">MATCH($E$4,OFFSET(OFFSET(Journaal!$E$5,A28361,0),,,Journaal!$D$3-A28361),0)+A28361</f>
        <v>#N/A</v>
      </c>
    </row>
    <row r="28363" spans="1:1" x14ac:dyDescent="0.25">
      <c r="A28363" s="2" t="e">
        <f ca="1">MATCH($E$4,OFFSET(OFFSET(Journaal!$E$5,A28362,0),,,Journaal!$D$3-A28362),0)+A28362</f>
        <v>#N/A</v>
      </c>
    </row>
    <row r="28364" spans="1:1" x14ac:dyDescent="0.25">
      <c r="A28364" s="2" t="e">
        <f ca="1">MATCH($E$4,OFFSET(OFFSET(Journaal!$E$5,A28363,0),,,Journaal!$D$3-A28363),0)+A28363</f>
        <v>#N/A</v>
      </c>
    </row>
    <row r="28365" spans="1:1" x14ac:dyDescent="0.25">
      <c r="A28365" s="2" t="e">
        <f ca="1">MATCH($E$4,OFFSET(OFFSET(Journaal!$E$5,A28364,0),,,Journaal!$D$3-A28364),0)+A28364</f>
        <v>#N/A</v>
      </c>
    </row>
    <row r="28366" spans="1:1" x14ac:dyDescent="0.25">
      <c r="A28366" s="2" t="e">
        <f ca="1">MATCH($E$4,OFFSET(OFFSET(Journaal!$E$5,A28365,0),,,Journaal!$D$3-A28365),0)+A28365</f>
        <v>#N/A</v>
      </c>
    </row>
    <row r="28367" spans="1:1" x14ac:dyDescent="0.25">
      <c r="A28367" s="2" t="e">
        <f ca="1">MATCH($E$4,OFFSET(OFFSET(Journaal!$E$5,A28366,0),,,Journaal!$D$3-A28366),0)+A28366</f>
        <v>#N/A</v>
      </c>
    </row>
    <row r="28368" spans="1:1" x14ac:dyDescent="0.25">
      <c r="A28368" s="2" t="e">
        <f ca="1">MATCH($E$4,OFFSET(OFFSET(Journaal!$E$5,A28367,0),,,Journaal!$D$3-A28367),0)+A28367</f>
        <v>#N/A</v>
      </c>
    </row>
    <row r="28369" spans="1:1" x14ac:dyDescent="0.25">
      <c r="A28369" s="2" t="e">
        <f ca="1">MATCH($E$4,OFFSET(OFFSET(Journaal!$E$5,A28368,0),,,Journaal!$D$3-A28368),0)+A28368</f>
        <v>#N/A</v>
      </c>
    </row>
    <row r="28370" spans="1:1" x14ac:dyDescent="0.25">
      <c r="A28370" s="2" t="e">
        <f ca="1">MATCH($E$4,OFFSET(OFFSET(Journaal!$E$5,A28369,0),,,Journaal!$D$3-A28369),0)+A28369</f>
        <v>#N/A</v>
      </c>
    </row>
    <row r="28371" spans="1:1" x14ac:dyDescent="0.25">
      <c r="A28371" s="2" t="e">
        <f ca="1">MATCH($E$4,OFFSET(OFFSET(Journaal!$E$5,A28370,0),,,Journaal!$D$3-A28370),0)+A28370</f>
        <v>#N/A</v>
      </c>
    </row>
    <row r="28372" spans="1:1" x14ac:dyDescent="0.25">
      <c r="A28372" s="2" t="e">
        <f ca="1">MATCH($E$4,OFFSET(OFFSET(Journaal!$E$5,A28371,0),,,Journaal!$D$3-A28371),0)+A28371</f>
        <v>#N/A</v>
      </c>
    </row>
    <row r="28373" spans="1:1" x14ac:dyDescent="0.25">
      <c r="A28373" s="2" t="e">
        <f ca="1">MATCH($E$4,OFFSET(OFFSET(Journaal!$E$5,A28372,0),,,Journaal!$D$3-A28372),0)+A28372</f>
        <v>#N/A</v>
      </c>
    </row>
    <row r="28374" spans="1:1" x14ac:dyDescent="0.25">
      <c r="A28374" s="2" t="e">
        <f ca="1">MATCH($E$4,OFFSET(OFFSET(Journaal!$E$5,A28373,0),,,Journaal!$D$3-A28373),0)+A28373</f>
        <v>#N/A</v>
      </c>
    </row>
    <row r="28375" spans="1:1" x14ac:dyDescent="0.25">
      <c r="A28375" s="2" t="e">
        <f ca="1">MATCH($E$4,OFFSET(OFFSET(Journaal!$E$5,A28374,0),,,Journaal!$D$3-A28374),0)+A28374</f>
        <v>#N/A</v>
      </c>
    </row>
    <row r="28376" spans="1:1" x14ac:dyDescent="0.25">
      <c r="A28376" s="2" t="e">
        <f ca="1">MATCH($E$4,OFFSET(OFFSET(Journaal!$E$5,A28375,0),,,Journaal!$D$3-A28375),0)+A28375</f>
        <v>#N/A</v>
      </c>
    </row>
    <row r="28377" spans="1:1" x14ac:dyDescent="0.25">
      <c r="A28377" s="2" t="e">
        <f ca="1">MATCH($E$4,OFFSET(OFFSET(Journaal!$E$5,A28376,0),,,Journaal!$D$3-A28376),0)+A28376</f>
        <v>#N/A</v>
      </c>
    </row>
    <row r="28378" spans="1:1" x14ac:dyDescent="0.25">
      <c r="A28378" s="2" t="e">
        <f ca="1">MATCH($E$4,OFFSET(OFFSET(Journaal!$E$5,A28377,0),,,Journaal!$D$3-A28377),0)+A28377</f>
        <v>#N/A</v>
      </c>
    </row>
    <row r="28379" spans="1:1" x14ac:dyDescent="0.25">
      <c r="A28379" s="2" t="e">
        <f ca="1">MATCH($E$4,OFFSET(OFFSET(Journaal!$E$5,A28378,0),,,Journaal!$D$3-A28378),0)+A28378</f>
        <v>#N/A</v>
      </c>
    </row>
    <row r="28380" spans="1:1" x14ac:dyDescent="0.25">
      <c r="A28380" s="2" t="e">
        <f ca="1">MATCH($E$4,OFFSET(OFFSET(Journaal!$E$5,A28379,0),,,Journaal!$D$3-A28379),0)+A28379</f>
        <v>#N/A</v>
      </c>
    </row>
    <row r="28381" spans="1:1" x14ac:dyDescent="0.25">
      <c r="A28381" s="2" t="e">
        <f ca="1">MATCH($E$4,OFFSET(OFFSET(Journaal!$E$5,A28380,0),,,Journaal!$D$3-A28380),0)+A28380</f>
        <v>#N/A</v>
      </c>
    </row>
    <row r="28382" spans="1:1" x14ac:dyDescent="0.25">
      <c r="A28382" s="2" t="e">
        <f ca="1">MATCH($E$4,OFFSET(OFFSET(Journaal!$E$5,A28381,0),,,Journaal!$D$3-A28381),0)+A28381</f>
        <v>#N/A</v>
      </c>
    </row>
    <row r="28383" spans="1:1" x14ac:dyDescent="0.25">
      <c r="A28383" s="2" t="e">
        <f ca="1">MATCH($E$4,OFFSET(OFFSET(Journaal!$E$5,A28382,0),,,Journaal!$D$3-A28382),0)+A28382</f>
        <v>#N/A</v>
      </c>
    </row>
    <row r="28384" spans="1:1" x14ac:dyDescent="0.25">
      <c r="A28384" s="2" t="e">
        <f ca="1">MATCH($E$4,OFFSET(OFFSET(Journaal!$E$5,A28383,0),,,Journaal!$D$3-A28383),0)+A28383</f>
        <v>#N/A</v>
      </c>
    </row>
    <row r="28385" spans="1:1" x14ac:dyDescent="0.25">
      <c r="A28385" s="2" t="e">
        <f ca="1">MATCH($E$4,OFFSET(OFFSET(Journaal!$E$5,A28384,0),,,Journaal!$D$3-A28384),0)+A28384</f>
        <v>#N/A</v>
      </c>
    </row>
    <row r="28386" spans="1:1" x14ac:dyDescent="0.25">
      <c r="A28386" s="2" t="e">
        <f ca="1">MATCH($E$4,OFFSET(OFFSET(Journaal!$E$5,A28385,0),,,Journaal!$D$3-A28385),0)+A28385</f>
        <v>#N/A</v>
      </c>
    </row>
    <row r="28387" spans="1:1" x14ac:dyDescent="0.25">
      <c r="A28387" s="2" t="e">
        <f ca="1">MATCH($E$4,OFFSET(OFFSET(Journaal!$E$5,A28386,0),,,Journaal!$D$3-A28386),0)+A28386</f>
        <v>#N/A</v>
      </c>
    </row>
    <row r="28388" spans="1:1" x14ac:dyDescent="0.25">
      <c r="A28388" s="2" t="e">
        <f ca="1">MATCH($E$4,OFFSET(OFFSET(Journaal!$E$5,A28387,0),,,Journaal!$D$3-A28387),0)+A28387</f>
        <v>#N/A</v>
      </c>
    </row>
    <row r="28389" spans="1:1" x14ac:dyDescent="0.25">
      <c r="A28389" s="2" t="e">
        <f ca="1">MATCH($E$4,OFFSET(OFFSET(Journaal!$E$5,A28388,0),,,Journaal!$D$3-A28388),0)+A28388</f>
        <v>#N/A</v>
      </c>
    </row>
    <row r="28390" spans="1:1" x14ac:dyDescent="0.25">
      <c r="A28390" s="2" t="e">
        <f ca="1">MATCH($E$4,OFFSET(OFFSET(Journaal!$E$5,A28389,0),,,Journaal!$D$3-A28389),0)+A28389</f>
        <v>#N/A</v>
      </c>
    </row>
    <row r="28391" spans="1:1" x14ac:dyDescent="0.25">
      <c r="A28391" s="2" t="e">
        <f ca="1">MATCH($E$4,OFFSET(OFFSET(Journaal!$E$5,A28390,0),,,Journaal!$D$3-A28390),0)+A28390</f>
        <v>#N/A</v>
      </c>
    </row>
    <row r="28392" spans="1:1" x14ac:dyDescent="0.25">
      <c r="A28392" s="2" t="e">
        <f ca="1">MATCH($E$4,OFFSET(OFFSET(Journaal!$E$5,A28391,0),,,Journaal!$D$3-A28391),0)+A28391</f>
        <v>#N/A</v>
      </c>
    </row>
    <row r="28393" spans="1:1" x14ac:dyDescent="0.25">
      <c r="A28393" s="2" t="e">
        <f ca="1">MATCH($E$4,OFFSET(OFFSET(Journaal!$E$5,A28392,0),,,Journaal!$D$3-A28392),0)+A28392</f>
        <v>#N/A</v>
      </c>
    </row>
    <row r="28394" spans="1:1" x14ac:dyDescent="0.25">
      <c r="A28394" s="2" t="e">
        <f ca="1">MATCH($E$4,OFFSET(OFFSET(Journaal!$E$5,A28393,0),,,Journaal!$D$3-A28393),0)+A28393</f>
        <v>#N/A</v>
      </c>
    </row>
    <row r="28395" spans="1:1" x14ac:dyDescent="0.25">
      <c r="A28395" s="2" t="e">
        <f ca="1">MATCH($E$4,OFFSET(OFFSET(Journaal!$E$5,A28394,0),,,Journaal!$D$3-A28394),0)+A28394</f>
        <v>#N/A</v>
      </c>
    </row>
    <row r="28396" spans="1:1" x14ac:dyDescent="0.25">
      <c r="A28396" s="2" t="e">
        <f ca="1">MATCH($E$4,OFFSET(OFFSET(Journaal!$E$5,A28395,0),,,Journaal!$D$3-A28395),0)+A28395</f>
        <v>#N/A</v>
      </c>
    </row>
    <row r="28397" spans="1:1" x14ac:dyDescent="0.25">
      <c r="A28397" s="2" t="e">
        <f ca="1">MATCH($E$4,OFFSET(OFFSET(Journaal!$E$5,A28396,0),,,Journaal!$D$3-A28396),0)+A28396</f>
        <v>#N/A</v>
      </c>
    </row>
    <row r="28398" spans="1:1" x14ac:dyDescent="0.25">
      <c r="A28398" s="2" t="e">
        <f ca="1">MATCH($E$4,OFFSET(OFFSET(Journaal!$E$5,A28397,0),,,Journaal!$D$3-A28397),0)+A28397</f>
        <v>#N/A</v>
      </c>
    </row>
    <row r="28399" spans="1:1" x14ac:dyDescent="0.25">
      <c r="A28399" s="2" t="e">
        <f ca="1">MATCH($E$4,OFFSET(OFFSET(Journaal!$E$5,A28398,0),,,Journaal!$D$3-A28398),0)+A28398</f>
        <v>#N/A</v>
      </c>
    </row>
    <row r="28400" spans="1:1" x14ac:dyDescent="0.25">
      <c r="A28400" s="2" t="e">
        <f ca="1">MATCH($E$4,OFFSET(OFFSET(Journaal!$E$5,A28399,0),,,Journaal!$D$3-A28399),0)+A28399</f>
        <v>#N/A</v>
      </c>
    </row>
    <row r="28401" spans="1:1" x14ac:dyDescent="0.25">
      <c r="A28401" s="2" t="e">
        <f ca="1">MATCH($E$4,OFFSET(OFFSET(Journaal!$E$5,A28400,0),,,Journaal!$D$3-A28400),0)+A28400</f>
        <v>#N/A</v>
      </c>
    </row>
    <row r="28402" spans="1:1" x14ac:dyDescent="0.25">
      <c r="A28402" s="2" t="e">
        <f ca="1">MATCH($E$4,OFFSET(OFFSET(Journaal!$E$5,A28401,0),,,Journaal!$D$3-A28401),0)+A28401</f>
        <v>#N/A</v>
      </c>
    </row>
    <row r="28403" spans="1:1" x14ac:dyDescent="0.25">
      <c r="A28403" s="2" t="e">
        <f ca="1">MATCH($E$4,OFFSET(OFFSET(Journaal!$E$5,A28402,0),,,Journaal!$D$3-A28402),0)+A28402</f>
        <v>#N/A</v>
      </c>
    </row>
    <row r="28404" spans="1:1" x14ac:dyDescent="0.25">
      <c r="A28404" s="2" t="e">
        <f ca="1">MATCH($E$4,OFFSET(OFFSET(Journaal!$E$5,A28403,0),,,Journaal!$D$3-A28403),0)+A28403</f>
        <v>#N/A</v>
      </c>
    </row>
    <row r="28405" spans="1:1" x14ac:dyDescent="0.25">
      <c r="A28405" s="2" t="e">
        <f ca="1">MATCH($E$4,OFFSET(OFFSET(Journaal!$E$5,A28404,0),,,Journaal!$D$3-A28404),0)+A28404</f>
        <v>#N/A</v>
      </c>
    </row>
    <row r="28406" spans="1:1" x14ac:dyDescent="0.25">
      <c r="A28406" s="2" t="e">
        <f ca="1">MATCH($E$4,OFFSET(OFFSET(Journaal!$E$5,A28405,0),,,Journaal!$D$3-A28405),0)+A28405</f>
        <v>#N/A</v>
      </c>
    </row>
    <row r="28407" spans="1:1" x14ac:dyDescent="0.25">
      <c r="A28407" s="2" t="e">
        <f ca="1">MATCH($E$4,OFFSET(OFFSET(Journaal!$E$5,A28406,0),,,Journaal!$D$3-A28406),0)+A28406</f>
        <v>#N/A</v>
      </c>
    </row>
    <row r="28408" spans="1:1" x14ac:dyDescent="0.25">
      <c r="A28408" s="2" t="e">
        <f ca="1">MATCH($E$4,OFFSET(OFFSET(Journaal!$E$5,A28407,0),,,Journaal!$D$3-A28407),0)+A28407</f>
        <v>#N/A</v>
      </c>
    </row>
    <row r="28409" spans="1:1" x14ac:dyDescent="0.25">
      <c r="A28409" s="2" t="e">
        <f ca="1">MATCH($E$4,OFFSET(OFFSET(Journaal!$E$5,A28408,0),,,Journaal!$D$3-A28408),0)+A28408</f>
        <v>#N/A</v>
      </c>
    </row>
    <row r="28410" spans="1:1" x14ac:dyDescent="0.25">
      <c r="A28410" s="2" t="e">
        <f ca="1">MATCH($E$4,OFFSET(OFFSET(Journaal!$E$5,A28409,0),,,Journaal!$D$3-A28409),0)+A28409</f>
        <v>#N/A</v>
      </c>
    </row>
    <row r="28411" spans="1:1" x14ac:dyDescent="0.25">
      <c r="A28411" s="2" t="e">
        <f ca="1">MATCH($E$4,OFFSET(OFFSET(Journaal!$E$5,A28410,0),,,Journaal!$D$3-A28410),0)+A28410</f>
        <v>#N/A</v>
      </c>
    </row>
    <row r="28412" spans="1:1" x14ac:dyDescent="0.25">
      <c r="A28412" s="2" t="e">
        <f ca="1">MATCH($E$4,OFFSET(OFFSET(Journaal!$E$5,A28411,0),,,Journaal!$D$3-A28411),0)+A28411</f>
        <v>#N/A</v>
      </c>
    </row>
    <row r="28413" spans="1:1" x14ac:dyDescent="0.25">
      <c r="A28413" s="2" t="e">
        <f ca="1">MATCH($E$4,OFFSET(OFFSET(Journaal!$E$5,A28412,0),,,Journaal!$D$3-A28412),0)+A28412</f>
        <v>#N/A</v>
      </c>
    </row>
    <row r="28414" spans="1:1" x14ac:dyDescent="0.25">
      <c r="A28414" s="2" t="e">
        <f ca="1">MATCH($E$4,OFFSET(OFFSET(Journaal!$E$5,A28413,0),,,Journaal!$D$3-A28413),0)+A28413</f>
        <v>#N/A</v>
      </c>
    </row>
    <row r="28415" spans="1:1" x14ac:dyDescent="0.25">
      <c r="A28415" s="2" t="e">
        <f ca="1">MATCH($E$4,OFFSET(OFFSET(Journaal!$E$5,A28414,0),,,Journaal!$D$3-A28414),0)+A28414</f>
        <v>#N/A</v>
      </c>
    </row>
    <row r="28416" spans="1:1" x14ac:dyDescent="0.25">
      <c r="A28416" s="2" t="e">
        <f ca="1">MATCH($E$4,OFFSET(OFFSET(Journaal!$E$5,A28415,0),,,Journaal!$D$3-A28415),0)+A28415</f>
        <v>#N/A</v>
      </c>
    </row>
    <row r="28417" spans="1:1" x14ac:dyDescent="0.25">
      <c r="A28417" s="2" t="e">
        <f ca="1">MATCH($E$4,OFFSET(OFFSET(Journaal!$E$5,A28416,0),,,Journaal!$D$3-A28416),0)+A28416</f>
        <v>#N/A</v>
      </c>
    </row>
    <row r="28418" spans="1:1" x14ac:dyDescent="0.25">
      <c r="A28418" s="2" t="e">
        <f ca="1">MATCH($E$4,OFFSET(OFFSET(Journaal!$E$5,A28417,0),,,Journaal!$D$3-A28417),0)+A28417</f>
        <v>#N/A</v>
      </c>
    </row>
    <row r="28419" spans="1:1" x14ac:dyDescent="0.25">
      <c r="A28419" s="2" t="e">
        <f ca="1">MATCH($E$4,OFFSET(OFFSET(Journaal!$E$5,A28418,0),,,Journaal!$D$3-A28418),0)+A28418</f>
        <v>#N/A</v>
      </c>
    </row>
    <row r="28420" spans="1:1" x14ac:dyDescent="0.25">
      <c r="A28420" s="2" t="e">
        <f ca="1">MATCH($E$4,OFFSET(OFFSET(Journaal!$E$5,A28419,0),,,Journaal!$D$3-A28419),0)+A28419</f>
        <v>#N/A</v>
      </c>
    </row>
    <row r="28421" spans="1:1" x14ac:dyDescent="0.25">
      <c r="A28421" s="2" t="e">
        <f ca="1">MATCH($E$4,OFFSET(OFFSET(Journaal!$E$5,A28420,0),,,Journaal!$D$3-A28420),0)+A28420</f>
        <v>#N/A</v>
      </c>
    </row>
    <row r="28422" spans="1:1" x14ac:dyDescent="0.25">
      <c r="A28422" s="2" t="e">
        <f ca="1">MATCH($E$4,OFFSET(OFFSET(Journaal!$E$5,A28421,0),,,Journaal!$D$3-A28421),0)+A28421</f>
        <v>#N/A</v>
      </c>
    </row>
    <row r="28423" spans="1:1" x14ac:dyDescent="0.25">
      <c r="A28423" s="2" t="e">
        <f ca="1">MATCH($E$4,OFFSET(OFFSET(Journaal!$E$5,A28422,0),,,Journaal!$D$3-A28422),0)+A28422</f>
        <v>#N/A</v>
      </c>
    </row>
    <row r="28424" spans="1:1" x14ac:dyDescent="0.25">
      <c r="A28424" s="2" t="e">
        <f ca="1">MATCH($E$4,OFFSET(OFFSET(Journaal!$E$5,A28423,0),,,Journaal!$D$3-A28423),0)+A28423</f>
        <v>#N/A</v>
      </c>
    </row>
    <row r="28425" spans="1:1" x14ac:dyDescent="0.25">
      <c r="A28425" s="2" t="e">
        <f ca="1">MATCH($E$4,OFFSET(OFFSET(Journaal!$E$5,A28424,0),,,Journaal!$D$3-A28424),0)+A28424</f>
        <v>#N/A</v>
      </c>
    </row>
    <row r="28426" spans="1:1" x14ac:dyDescent="0.25">
      <c r="A28426" s="2" t="e">
        <f ca="1">MATCH($E$4,OFFSET(OFFSET(Journaal!$E$5,A28425,0),,,Journaal!$D$3-A28425),0)+A28425</f>
        <v>#N/A</v>
      </c>
    </row>
    <row r="28427" spans="1:1" x14ac:dyDescent="0.25">
      <c r="A28427" s="2" t="e">
        <f ca="1">MATCH($E$4,OFFSET(OFFSET(Journaal!$E$5,A28426,0),,,Journaal!$D$3-A28426),0)+A28426</f>
        <v>#N/A</v>
      </c>
    </row>
    <row r="28428" spans="1:1" x14ac:dyDescent="0.25">
      <c r="A28428" s="2" t="e">
        <f ca="1">MATCH($E$4,OFFSET(OFFSET(Journaal!$E$5,A28427,0),,,Journaal!$D$3-A28427),0)+A28427</f>
        <v>#N/A</v>
      </c>
    </row>
    <row r="28429" spans="1:1" x14ac:dyDescent="0.25">
      <c r="A28429" s="2" t="e">
        <f ca="1">MATCH($E$4,OFFSET(OFFSET(Journaal!$E$5,A28428,0),,,Journaal!$D$3-A28428),0)+A28428</f>
        <v>#N/A</v>
      </c>
    </row>
    <row r="28430" spans="1:1" x14ac:dyDescent="0.25">
      <c r="A28430" s="2" t="e">
        <f ca="1">MATCH($E$4,OFFSET(OFFSET(Journaal!$E$5,A28429,0),,,Journaal!$D$3-A28429),0)+A28429</f>
        <v>#N/A</v>
      </c>
    </row>
    <row r="28431" spans="1:1" x14ac:dyDescent="0.25">
      <c r="A28431" s="2" t="e">
        <f ca="1">MATCH($E$4,OFFSET(OFFSET(Journaal!$E$5,A28430,0),,,Journaal!$D$3-A28430),0)+A28430</f>
        <v>#N/A</v>
      </c>
    </row>
    <row r="28432" spans="1:1" x14ac:dyDescent="0.25">
      <c r="A28432" s="2" t="e">
        <f ca="1">MATCH($E$4,OFFSET(OFFSET(Journaal!$E$5,A28431,0),,,Journaal!$D$3-A28431),0)+A28431</f>
        <v>#N/A</v>
      </c>
    </row>
    <row r="28433" spans="1:1" x14ac:dyDescent="0.25">
      <c r="A28433" s="2" t="e">
        <f ca="1">MATCH($E$4,OFFSET(OFFSET(Journaal!$E$5,A28432,0),,,Journaal!$D$3-A28432),0)+A28432</f>
        <v>#N/A</v>
      </c>
    </row>
    <row r="28434" spans="1:1" x14ac:dyDescent="0.25">
      <c r="A28434" s="2" t="e">
        <f ca="1">MATCH($E$4,OFFSET(OFFSET(Journaal!$E$5,A28433,0),,,Journaal!$D$3-A28433),0)+A28433</f>
        <v>#N/A</v>
      </c>
    </row>
    <row r="28435" spans="1:1" x14ac:dyDescent="0.25">
      <c r="A28435" s="2" t="e">
        <f ca="1">MATCH($E$4,OFFSET(OFFSET(Journaal!$E$5,A28434,0),,,Journaal!$D$3-A28434),0)+A28434</f>
        <v>#N/A</v>
      </c>
    </row>
    <row r="28436" spans="1:1" x14ac:dyDescent="0.25">
      <c r="A28436" s="2" t="e">
        <f ca="1">MATCH($E$4,OFFSET(OFFSET(Journaal!$E$5,A28435,0),,,Journaal!$D$3-A28435),0)+A28435</f>
        <v>#N/A</v>
      </c>
    </row>
    <row r="28437" spans="1:1" x14ac:dyDescent="0.25">
      <c r="A28437" s="2" t="e">
        <f ca="1">MATCH($E$4,OFFSET(OFFSET(Journaal!$E$5,A28436,0),,,Journaal!$D$3-A28436),0)+A28436</f>
        <v>#N/A</v>
      </c>
    </row>
    <row r="28438" spans="1:1" x14ac:dyDescent="0.25">
      <c r="A28438" s="2" t="e">
        <f ca="1">MATCH($E$4,OFFSET(OFFSET(Journaal!$E$5,A28437,0),,,Journaal!$D$3-A28437),0)+A28437</f>
        <v>#N/A</v>
      </c>
    </row>
    <row r="28439" spans="1:1" x14ac:dyDescent="0.25">
      <c r="A28439" s="2" t="e">
        <f ca="1">MATCH($E$4,OFFSET(OFFSET(Journaal!$E$5,A28438,0),,,Journaal!$D$3-A28438),0)+A28438</f>
        <v>#N/A</v>
      </c>
    </row>
    <row r="28440" spans="1:1" x14ac:dyDescent="0.25">
      <c r="A28440" s="2" t="e">
        <f ca="1">MATCH($E$4,OFFSET(OFFSET(Journaal!$E$5,A28439,0),,,Journaal!$D$3-A28439),0)+A28439</f>
        <v>#N/A</v>
      </c>
    </row>
    <row r="28441" spans="1:1" x14ac:dyDescent="0.25">
      <c r="A28441" s="2" t="e">
        <f ca="1">MATCH($E$4,OFFSET(OFFSET(Journaal!$E$5,A28440,0),,,Journaal!$D$3-A28440),0)+A28440</f>
        <v>#N/A</v>
      </c>
    </row>
    <row r="28442" spans="1:1" x14ac:dyDescent="0.25">
      <c r="A28442" s="2" t="e">
        <f ca="1">MATCH($E$4,OFFSET(OFFSET(Journaal!$E$5,A28441,0),,,Journaal!$D$3-A28441),0)+A28441</f>
        <v>#N/A</v>
      </c>
    </row>
    <row r="28443" spans="1:1" x14ac:dyDescent="0.25">
      <c r="A28443" s="2" t="e">
        <f ca="1">MATCH($E$4,OFFSET(OFFSET(Journaal!$E$5,A28442,0),,,Journaal!$D$3-A28442),0)+A28442</f>
        <v>#N/A</v>
      </c>
    </row>
    <row r="28444" spans="1:1" x14ac:dyDescent="0.25">
      <c r="A28444" s="2" t="e">
        <f ca="1">MATCH($E$4,OFFSET(OFFSET(Journaal!$E$5,A28443,0),,,Journaal!$D$3-A28443),0)+A28443</f>
        <v>#N/A</v>
      </c>
    </row>
    <row r="28445" spans="1:1" x14ac:dyDescent="0.25">
      <c r="A28445" s="2" t="e">
        <f ca="1">MATCH($E$4,OFFSET(OFFSET(Journaal!$E$5,A28444,0),,,Journaal!$D$3-A28444),0)+A28444</f>
        <v>#N/A</v>
      </c>
    </row>
    <row r="28446" spans="1:1" x14ac:dyDescent="0.25">
      <c r="A28446" s="2" t="e">
        <f ca="1">MATCH($E$4,OFFSET(OFFSET(Journaal!$E$5,A28445,0),,,Journaal!$D$3-A28445),0)+A28445</f>
        <v>#N/A</v>
      </c>
    </row>
    <row r="28447" spans="1:1" x14ac:dyDescent="0.25">
      <c r="A28447" s="2" t="e">
        <f ca="1">MATCH($E$4,OFFSET(OFFSET(Journaal!$E$5,A28446,0),,,Journaal!$D$3-A28446),0)+A28446</f>
        <v>#N/A</v>
      </c>
    </row>
    <row r="28448" spans="1:1" x14ac:dyDescent="0.25">
      <c r="A28448" s="2" t="e">
        <f ca="1">MATCH($E$4,OFFSET(OFFSET(Journaal!$E$5,A28447,0),,,Journaal!$D$3-A28447),0)+A28447</f>
        <v>#N/A</v>
      </c>
    </row>
    <row r="28449" spans="1:1" x14ac:dyDescent="0.25">
      <c r="A28449" s="2" t="e">
        <f ca="1">MATCH($E$4,OFFSET(OFFSET(Journaal!$E$5,A28448,0),,,Journaal!$D$3-A28448),0)+A28448</f>
        <v>#N/A</v>
      </c>
    </row>
    <row r="28450" spans="1:1" x14ac:dyDescent="0.25">
      <c r="A28450" s="2" t="e">
        <f ca="1">MATCH($E$4,OFFSET(OFFSET(Journaal!$E$5,A28449,0),,,Journaal!$D$3-A28449),0)+A28449</f>
        <v>#N/A</v>
      </c>
    </row>
    <row r="28451" spans="1:1" x14ac:dyDescent="0.25">
      <c r="A28451" s="2" t="e">
        <f ca="1">MATCH($E$4,OFFSET(OFFSET(Journaal!$E$5,A28450,0),,,Journaal!$D$3-A28450),0)+A28450</f>
        <v>#N/A</v>
      </c>
    </row>
    <row r="28452" spans="1:1" x14ac:dyDescent="0.25">
      <c r="A28452" s="2" t="e">
        <f ca="1">MATCH($E$4,OFFSET(OFFSET(Journaal!$E$5,A28451,0),,,Journaal!$D$3-A28451),0)+A28451</f>
        <v>#N/A</v>
      </c>
    </row>
    <row r="28453" spans="1:1" x14ac:dyDescent="0.25">
      <c r="A28453" s="2" t="e">
        <f ca="1">MATCH($E$4,OFFSET(OFFSET(Journaal!$E$5,A28452,0),,,Journaal!$D$3-A28452),0)+A28452</f>
        <v>#N/A</v>
      </c>
    </row>
    <row r="28454" spans="1:1" x14ac:dyDescent="0.25">
      <c r="A28454" s="2" t="e">
        <f ca="1">MATCH($E$4,OFFSET(OFFSET(Journaal!$E$5,A28453,0),,,Journaal!$D$3-A28453),0)+A28453</f>
        <v>#N/A</v>
      </c>
    </row>
    <row r="28455" spans="1:1" x14ac:dyDescent="0.25">
      <c r="A28455" s="2" t="e">
        <f ca="1">MATCH($E$4,OFFSET(OFFSET(Journaal!$E$5,A28454,0),,,Journaal!$D$3-A28454),0)+A28454</f>
        <v>#N/A</v>
      </c>
    </row>
    <row r="28456" spans="1:1" x14ac:dyDescent="0.25">
      <c r="A28456" s="2" t="e">
        <f ca="1">MATCH($E$4,OFFSET(OFFSET(Journaal!$E$5,A28455,0),,,Journaal!$D$3-A28455),0)+A28455</f>
        <v>#N/A</v>
      </c>
    </row>
    <row r="28457" spans="1:1" x14ac:dyDescent="0.25">
      <c r="A28457" s="2" t="e">
        <f ca="1">MATCH($E$4,OFFSET(OFFSET(Journaal!$E$5,A28456,0),,,Journaal!$D$3-A28456),0)+A28456</f>
        <v>#N/A</v>
      </c>
    </row>
    <row r="28458" spans="1:1" x14ac:dyDescent="0.25">
      <c r="A28458" s="2" t="e">
        <f ca="1">MATCH($E$4,OFFSET(OFFSET(Journaal!$E$5,A28457,0),,,Journaal!$D$3-A28457),0)+A28457</f>
        <v>#N/A</v>
      </c>
    </row>
    <row r="28459" spans="1:1" x14ac:dyDescent="0.25">
      <c r="A28459" s="2" t="e">
        <f ca="1">MATCH($E$4,OFFSET(OFFSET(Journaal!$E$5,A28458,0),,,Journaal!$D$3-A28458),0)+A28458</f>
        <v>#N/A</v>
      </c>
    </row>
    <row r="28460" spans="1:1" x14ac:dyDescent="0.25">
      <c r="A28460" s="2" t="e">
        <f ca="1">MATCH($E$4,OFFSET(OFFSET(Journaal!$E$5,A28459,0),,,Journaal!$D$3-A28459),0)+A28459</f>
        <v>#N/A</v>
      </c>
    </row>
    <row r="28461" spans="1:1" x14ac:dyDescent="0.25">
      <c r="A28461" s="2" t="e">
        <f ca="1">MATCH($E$4,OFFSET(OFFSET(Journaal!$E$5,A28460,0),,,Journaal!$D$3-A28460),0)+A28460</f>
        <v>#N/A</v>
      </c>
    </row>
    <row r="28462" spans="1:1" x14ac:dyDescent="0.25">
      <c r="A28462" s="2" t="e">
        <f ca="1">MATCH($E$4,OFFSET(OFFSET(Journaal!$E$5,A28461,0),,,Journaal!$D$3-A28461),0)+A28461</f>
        <v>#N/A</v>
      </c>
    </row>
    <row r="28463" spans="1:1" x14ac:dyDescent="0.25">
      <c r="A28463" s="2" t="e">
        <f ca="1">MATCH($E$4,OFFSET(OFFSET(Journaal!$E$5,A28462,0),,,Journaal!$D$3-A28462),0)+A28462</f>
        <v>#N/A</v>
      </c>
    </row>
    <row r="28464" spans="1:1" x14ac:dyDescent="0.25">
      <c r="A28464" s="2" t="e">
        <f ca="1">MATCH($E$4,OFFSET(OFFSET(Journaal!$E$5,A28463,0),,,Journaal!$D$3-A28463),0)+A28463</f>
        <v>#N/A</v>
      </c>
    </row>
    <row r="28465" spans="1:1" x14ac:dyDescent="0.25">
      <c r="A28465" s="2" t="e">
        <f ca="1">MATCH($E$4,OFFSET(OFFSET(Journaal!$E$5,A28464,0),,,Journaal!$D$3-A28464),0)+A28464</f>
        <v>#N/A</v>
      </c>
    </row>
    <row r="28466" spans="1:1" x14ac:dyDescent="0.25">
      <c r="A28466" s="2" t="e">
        <f ca="1">MATCH($E$4,OFFSET(OFFSET(Journaal!$E$5,A28465,0),,,Journaal!$D$3-A28465),0)+A28465</f>
        <v>#N/A</v>
      </c>
    </row>
    <row r="28467" spans="1:1" x14ac:dyDescent="0.25">
      <c r="A28467" s="2" t="e">
        <f ca="1">MATCH($E$4,OFFSET(OFFSET(Journaal!$E$5,A28466,0),,,Journaal!$D$3-A28466),0)+A28466</f>
        <v>#N/A</v>
      </c>
    </row>
    <row r="28468" spans="1:1" x14ac:dyDescent="0.25">
      <c r="A28468" s="2" t="e">
        <f ca="1">MATCH($E$4,OFFSET(OFFSET(Journaal!$E$5,A28467,0),,,Journaal!$D$3-A28467),0)+A28467</f>
        <v>#N/A</v>
      </c>
    </row>
    <row r="28469" spans="1:1" x14ac:dyDescent="0.25">
      <c r="A28469" s="2" t="e">
        <f ca="1">MATCH($E$4,OFFSET(OFFSET(Journaal!$E$5,A28468,0),,,Journaal!$D$3-A28468),0)+A28468</f>
        <v>#N/A</v>
      </c>
    </row>
    <row r="28470" spans="1:1" x14ac:dyDescent="0.25">
      <c r="A28470" s="2" t="e">
        <f ca="1">MATCH($E$4,OFFSET(OFFSET(Journaal!$E$5,A28469,0),,,Journaal!$D$3-A28469),0)+A28469</f>
        <v>#N/A</v>
      </c>
    </row>
    <row r="28471" spans="1:1" x14ac:dyDescent="0.25">
      <c r="A28471" s="2" t="e">
        <f ca="1">MATCH($E$4,OFFSET(OFFSET(Journaal!$E$5,A28470,0),,,Journaal!$D$3-A28470),0)+A28470</f>
        <v>#N/A</v>
      </c>
    </row>
    <row r="28472" spans="1:1" x14ac:dyDescent="0.25">
      <c r="A28472" s="2" t="e">
        <f ca="1">MATCH($E$4,OFFSET(OFFSET(Journaal!$E$5,A28471,0),,,Journaal!$D$3-A28471),0)+A28471</f>
        <v>#N/A</v>
      </c>
    </row>
    <row r="28473" spans="1:1" x14ac:dyDescent="0.25">
      <c r="A28473" s="2" t="e">
        <f ca="1">MATCH($E$4,OFFSET(OFFSET(Journaal!$E$5,A28472,0),,,Journaal!$D$3-A28472),0)+A28472</f>
        <v>#N/A</v>
      </c>
    </row>
    <row r="28474" spans="1:1" x14ac:dyDescent="0.25">
      <c r="A28474" s="2" t="e">
        <f ca="1">MATCH($E$4,OFFSET(OFFSET(Journaal!$E$5,A28473,0),,,Journaal!$D$3-A28473),0)+A28473</f>
        <v>#N/A</v>
      </c>
    </row>
    <row r="28475" spans="1:1" x14ac:dyDescent="0.25">
      <c r="A28475" s="2" t="e">
        <f ca="1">MATCH($E$4,OFFSET(OFFSET(Journaal!$E$5,A28474,0),,,Journaal!$D$3-A28474),0)+A28474</f>
        <v>#N/A</v>
      </c>
    </row>
    <row r="28476" spans="1:1" x14ac:dyDescent="0.25">
      <c r="A28476" s="2" t="e">
        <f ca="1">MATCH($E$4,OFFSET(OFFSET(Journaal!$E$5,A28475,0),,,Journaal!$D$3-A28475),0)+A28475</f>
        <v>#N/A</v>
      </c>
    </row>
    <row r="28477" spans="1:1" x14ac:dyDescent="0.25">
      <c r="A28477" s="2" t="e">
        <f ca="1">MATCH($E$4,OFFSET(OFFSET(Journaal!$E$5,A28476,0),,,Journaal!$D$3-A28476),0)+A28476</f>
        <v>#N/A</v>
      </c>
    </row>
    <row r="28478" spans="1:1" x14ac:dyDescent="0.25">
      <c r="A28478" s="2" t="e">
        <f ca="1">MATCH($E$4,OFFSET(OFFSET(Journaal!$E$5,A28477,0),,,Journaal!$D$3-A28477),0)+A28477</f>
        <v>#N/A</v>
      </c>
    </row>
    <row r="28479" spans="1:1" x14ac:dyDescent="0.25">
      <c r="A28479" s="2" t="e">
        <f ca="1">MATCH($E$4,OFFSET(OFFSET(Journaal!$E$5,A28478,0),,,Journaal!$D$3-A28478),0)+A28478</f>
        <v>#N/A</v>
      </c>
    </row>
    <row r="28480" spans="1:1" x14ac:dyDescent="0.25">
      <c r="A28480" s="2" t="e">
        <f ca="1">MATCH($E$4,OFFSET(OFFSET(Journaal!$E$5,A28479,0),,,Journaal!$D$3-A28479),0)+A28479</f>
        <v>#N/A</v>
      </c>
    </row>
    <row r="28481" spans="1:1" x14ac:dyDescent="0.25">
      <c r="A28481" s="2" t="e">
        <f ca="1">MATCH($E$4,OFFSET(OFFSET(Journaal!$E$5,A28480,0),,,Journaal!$D$3-A28480),0)+A28480</f>
        <v>#N/A</v>
      </c>
    </row>
    <row r="28482" spans="1:1" x14ac:dyDescent="0.25">
      <c r="A28482" s="2" t="e">
        <f ca="1">MATCH($E$4,OFFSET(OFFSET(Journaal!$E$5,A28481,0),,,Journaal!$D$3-A28481),0)+A28481</f>
        <v>#N/A</v>
      </c>
    </row>
    <row r="28483" spans="1:1" x14ac:dyDescent="0.25">
      <c r="A28483" s="2" t="e">
        <f ca="1">MATCH($E$4,OFFSET(OFFSET(Journaal!$E$5,A28482,0),,,Journaal!$D$3-A28482),0)+A28482</f>
        <v>#N/A</v>
      </c>
    </row>
    <row r="28484" spans="1:1" x14ac:dyDescent="0.25">
      <c r="A28484" s="2" t="e">
        <f ca="1">MATCH($E$4,OFFSET(OFFSET(Journaal!$E$5,A28483,0),,,Journaal!$D$3-A28483),0)+A28483</f>
        <v>#N/A</v>
      </c>
    </row>
    <row r="28485" spans="1:1" x14ac:dyDescent="0.25">
      <c r="A28485" s="2" t="e">
        <f ca="1">MATCH($E$4,OFFSET(OFFSET(Journaal!$E$5,A28484,0),,,Journaal!$D$3-A28484),0)+A28484</f>
        <v>#N/A</v>
      </c>
    </row>
    <row r="28486" spans="1:1" x14ac:dyDescent="0.25">
      <c r="A28486" s="2" t="e">
        <f ca="1">MATCH($E$4,OFFSET(OFFSET(Journaal!$E$5,A28485,0),,,Journaal!$D$3-A28485),0)+A28485</f>
        <v>#N/A</v>
      </c>
    </row>
    <row r="28487" spans="1:1" x14ac:dyDescent="0.25">
      <c r="A28487" s="2" t="e">
        <f ca="1">MATCH($E$4,OFFSET(OFFSET(Journaal!$E$5,A28486,0),,,Journaal!$D$3-A28486),0)+A28486</f>
        <v>#N/A</v>
      </c>
    </row>
    <row r="28488" spans="1:1" x14ac:dyDescent="0.25">
      <c r="A28488" s="2" t="e">
        <f ca="1">MATCH($E$4,OFFSET(OFFSET(Journaal!$E$5,A28487,0),,,Journaal!$D$3-A28487),0)+A28487</f>
        <v>#N/A</v>
      </c>
    </row>
    <row r="28489" spans="1:1" x14ac:dyDescent="0.25">
      <c r="A28489" s="2" t="e">
        <f ca="1">MATCH($E$4,OFFSET(OFFSET(Journaal!$E$5,A28488,0),,,Journaal!$D$3-A28488),0)+A28488</f>
        <v>#N/A</v>
      </c>
    </row>
    <row r="28490" spans="1:1" x14ac:dyDescent="0.25">
      <c r="A28490" s="2" t="e">
        <f ca="1">MATCH($E$4,OFFSET(OFFSET(Journaal!$E$5,A28489,0),,,Journaal!$D$3-A28489),0)+A28489</f>
        <v>#N/A</v>
      </c>
    </row>
    <row r="28491" spans="1:1" x14ac:dyDescent="0.25">
      <c r="A28491" s="2" t="e">
        <f ca="1">MATCH($E$4,OFFSET(OFFSET(Journaal!$E$5,A28490,0),,,Journaal!$D$3-A28490),0)+A28490</f>
        <v>#N/A</v>
      </c>
    </row>
    <row r="28492" spans="1:1" x14ac:dyDescent="0.25">
      <c r="A28492" s="2" t="e">
        <f ca="1">MATCH($E$4,OFFSET(OFFSET(Journaal!$E$5,A28491,0),,,Journaal!$D$3-A28491),0)+A28491</f>
        <v>#N/A</v>
      </c>
    </row>
    <row r="28493" spans="1:1" x14ac:dyDescent="0.25">
      <c r="A28493" s="2" t="e">
        <f ca="1">MATCH($E$4,OFFSET(OFFSET(Journaal!$E$5,A28492,0),,,Journaal!$D$3-A28492),0)+A28492</f>
        <v>#N/A</v>
      </c>
    </row>
    <row r="28494" spans="1:1" x14ac:dyDescent="0.25">
      <c r="A28494" s="2" t="e">
        <f ca="1">MATCH($E$4,OFFSET(OFFSET(Journaal!$E$5,A28493,0),,,Journaal!$D$3-A28493),0)+A28493</f>
        <v>#N/A</v>
      </c>
    </row>
    <row r="28495" spans="1:1" x14ac:dyDescent="0.25">
      <c r="A28495" s="2" t="e">
        <f ca="1">MATCH($E$4,OFFSET(OFFSET(Journaal!$E$5,A28494,0),,,Journaal!$D$3-A28494),0)+A28494</f>
        <v>#N/A</v>
      </c>
    </row>
    <row r="28496" spans="1:1" x14ac:dyDescent="0.25">
      <c r="A28496" s="2" t="e">
        <f ca="1">MATCH($E$4,OFFSET(OFFSET(Journaal!$E$5,A28495,0),,,Journaal!$D$3-A28495),0)+A28495</f>
        <v>#N/A</v>
      </c>
    </row>
    <row r="28497" spans="1:1" x14ac:dyDescent="0.25">
      <c r="A28497" s="2" t="e">
        <f ca="1">MATCH($E$4,OFFSET(OFFSET(Journaal!$E$5,A28496,0),,,Journaal!$D$3-A28496),0)+A28496</f>
        <v>#N/A</v>
      </c>
    </row>
    <row r="28498" spans="1:1" x14ac:dyDescent="0.25">
      <c r="A28498" s="2" t="e">
        <f ca="1">MATCH($E$4,OFFSET(OFFSET(Journaal!$E$5,A28497,0),,,Journaal!$D$3-A28497),0)+A28497</f>
        <v>#N/A</v>
      </c>
    </row>
    <row r="28499" spans="1:1" x14ac:dyDescent="0.25">
      <c r="A28499" s="2" t="e">
        <f ca="1">MATCH($E$4,OFFSET(OFFSET(Journaal!$E$5,A28498,0),,,Journaal!$D$3-A28498),0)+A28498</f>
        <v>#N/A</v>
      </c>
    </row>
    <row r="28500" spans="1:1" x14ac:dyDescent="0.25">
      <c r="A28500" s="2" t="e">
        <f ca="1">MATCH($E$4,OFFSET(OFFSET(Journaal!$E$5,A28499,0),,,Journaal!$D$3-A28499),0)+A28499</f>
        <v>#N/A</v>
      </c>
    </row>
    <row r="28501" spans="1:1" x14ac:dyDescent="0.25">
      <c r="A28501" s="2" t="e">
        <f ca="1">MATCH($E$4,OFFSET(OFFSET(Journaal!$E$5,A28500,0),,,Journaal!$D$3-A28500),0)+A28500</f>
        <v>#N/A</v>
      </c>
    </row>
    <row r="28502" spans="1:1" x14ac:dyDescent="0.25">
      <c r="A28502" s="2" t="e">
        <f ca="1">MATCH($E$4,OFFSET(OFFSET(Journaal!$E$5,A28501,0),,,Journaal!$D$3-A28501),0)+A28501</f>
        <v>#N/A</v>
      </c>
    </row>
    <row r="28503" spans="1:1" x14ac:dyDescent="0.25">
      <c r="A28503" s="2" t="e">
        <f ca="1">MATCH($E$4,OFFSET(OFFSET(Journaal!$E$5,A28502,0),,,Journaal!$D$3-A28502),0)+A28502</f>
        <v>#N/A</v>
      </c>
    </row>
    <row r="28504" spans="1:1" x14ac:dyDescent="0.25">
      <c r="A28504" s="2" t="e">
        <f ca="1">MATCH($E$4,OFFSET(OFFSET(Journaal!$E$5,A28503,0),,,Journaal!$D$3-A28503),0)+A28503</f>
        <v>#N/A</v>
      </c>
    </row>
    <row r="28505" spans="1:1" x14ac:dyDescent="0.25">
      <c r="A28505" s="2" t="e">
        <f ca="1">MATCH($E$4,OFFSET(OFFSET(Journaal!$E$5,A28504,0),,,Journaal!$D$3-A28504),0)+A28504</f>
        <v>#N/A</v>
      </c>
    </row>
    <row r="28506" spans="1:1" x14ac:dyDescent="0.25">
      <c r="A28506" s="2" t="e">
        <f ca="1">MATCH($E$4,OFFSET(OFFSET(Journaal!$E$5,A28505,0),,,Journaal!$D$3-A28505),0)+A28505</f>
        <v>#N/A</v>
      </c>
    </row>
    <row r="28507" spans="1:1" x14ac:dyDescent="0.25">
      <c r="A28507" s="2" t="e">
        <f ca="1">MATCH($E$4,OFFSET(OFFSET(Journaal!$E$5,A28506,0),,,Journaal!$D$3-A28506),0)+A28506</f>
        <v>#N/A</v>
      </c>
    </row>
    <row r="28508" spans="1:1" x14ac:dyDescent="0.25">
      <c r="A28508" s="2" t="e">
        <f ca="1">MATCH($E$4,OFFSET(OFFSET(Journaal!$E$5,A28507,0),,,Journaal!$D$3-A28507),0)+A28507</f>
        <v>#N/A</v>
      </c>
    </row>
    <row r="28509" spans="1:1" x14ac:dyDescent="0.25">
      <c r="A28509" s="2" t="e">
        <f ca="1">MATCH($E$4,OFFSET(OFFSET(Journaal!$E$5,A28508,0),,,Journaal!$D$3-A28508),0)+A28508</f>
        <v>#N/A</v>
      </c>
    </row>
    <row r="28510" spans="1:1" x14ac:dyDescent="0.25">
      <c r="A28510" s="2" t="e">
        <f ca="1">MATCH($E$4,OFFSET(OFFSET(Journaal!$E$5,A28509,0),,,Journaal!$D$3-A28509),0)+A28509</f>
        <v>#N/A</v>
      </c>
    </row>
    <row r="28511" spans="1:1" x14ac:dyDescent="0.25">
      <c r="A28511" s="2" t="e">
        <f ca="1">MATCH($E$4,OFFSET(OFFSET(Journaal!$E$5,A28510,0),,,Journaal!$D$3-A28510),0)+A28510</f>
        <v>#N/A</v>
      </c>
    </row>
    <row r="28512" spans="1:1" x14ac:dyDescent="0.25">
      <c r="A28512" s="2" t="e">
        <f ca="1">MATCH($E$4,OFFSET(OFFSET(Journaal!$E$5,A28511,0),,,Journaal!$D$3-A28511),0)+A28511</f>
        <v>#N/A</v>
      </c>
    </row>
    <row r="28513" spans="1:1" x14ac:dyDescent="0.25">
      <c r="A28513" s="2" t="e">
        <f ca="1">MATCH($E$4,OFFSET(OFFSET(Journaal!$E$5,A28512,0),,,Journaal!$D$3-A28512),0)+A28512</f>
        <v>#N/A</v>
      </c>
    </row>
    <row r="28514" spans="1:1" x14ac:dyDescent="0.25">
      <c r="A28514" s="2" t="e">
        <f ca="1">MATCH($E$4,OFFSET(OFFSET(Journaal!$E$5,A28513,0),,,Journaal!$D$3-A28513),0)+A28513</f>
        <v>#N/A</v>
      </c>
    </row>
    <row r="28515" spans="1:1" x14ac:dyDescent="0.25">
      <c r="A28515" s="2" t="e">
        <f ca="1">MATCH($E$4,OFFSET(OFFSET(Journaal!$E$5,A28514,0),,,Journaal!$D$3-A28514),0)+A28514</f>
        <v>#N/A</v>
      </c>
    </row>
    <row r="28516" spans="1:1" x14ac:dyDescent="0.25">
      <c r="A28516" s="2" t="e">
        <f ca="1">MATCH($E$4,OFFSET(OFFSET(Journaal!$E$5,A28515,0),,,Journaal!$D$3-A28515),0)+A28515</f>
        <v>#N/A</v>
      </c>
    </row>
    <row r="28517" spans="1:1" x14ac:dyDescent="0.25">
      <c r="A28517" s="2" t="e">
        <f ca="1">MATCH($E$4,OFFSET(OFFSET(Journaal!$E$5,A28516,0),,,Journaal!$D$3-A28516),0)+A28516</f>
        <v>#N/A</v>
      </c>
    </row>
    <row r="28518" spans="1:1" x14ac:dyDescent="0.25">
      <c r="A28518" s="2" t="e">
        <f ca="1">MATCH($E$4,OFFSET(OFFSET(Journaal!$E$5,A28517,0),,,Journaal!$D$3-A28517),0)+A28517</f>
        <v>#N/A</v>
      </c>
    </row>
    <row r="28519" spans="1:1" x14ac:dyDescent="0.25">
      <c r="A28519" s="2" t="e">
        <f ca="1">MATCH($E$4,OFFSET(OFFSET(Journaal!$E$5,A28518,0),,,Journaal!$D$3-A28518),0)+A28518</f>
        <v>#N/A</v>
      </c>
    </row>
    <row r="28520" spans="1:1" x14ac:dyDescent="0.25">
      <c r="A28520" s="2" t="e">
        <f ca="1">MATCH($E$4,OFFSET(OFFSET(Journaal!$E$5,A28519,0),,,Journaal!$D$3-A28519),0)+A28519</f>
        <v>#N/A</v>
      </c>
    </row>
    <row r="28521" spans="1:1" x14ac:dyDescent="0.25">
      <c r="A28521" s="2" t="e">
        <f ca="1">MATCH($E$4,OFFSET(OFFSET(Journaal!$E$5,A28520,0),,,Journaal!$D$3-A28520),0)+A28520</f>
        <v>#N/A</v>
      </c>
    </row>
    <row r="28522" spans="1:1" x14ac:dyDescent="0.25">
      <c r="A28522" s="2" t="e">
        <f ca="1">MATCH($E$4,OFFSET(OFFSET(Journaal!$E$5,A28521,0),,,Journaal!$D$3-A28521),0)+A28521</f>
        <v>#N/A</v>
      </c>
    </row>
    <row r="28523" spans="1:1" x14ac:dyDescent="0.25">
      <c r="A28523" s="2" t="e">
        <f ca="1">MATCH($E$4,OFFSET(OFFSET(Journaal!$E$5,A28522,0),,,Journaal!$D$3-A28522),0)+A28522</f>
        <v>#N/A</v>
      </c>
    </row>
    <row r="28524" spans="1:1" x14ac:dyDescent="0.25">
      <c r="A28524" s="2" t="e">
        <f ca="1">MATCH($E$4,OFFSET(OFFSET(Journaal!$E$5,A28523,0),,,Journaal!$D$3-A28523),0)+A28523</f>
        <v>#N/A</v>
      </c>
    </row>
    <row r="28525" spans="1:1" x14ac:dyDescent="0.25">
      <c r="A28525" s="2" t="e">
        <f ca="1">MATCH($E$4,OFFSET(OFFSET(Journaal!$E$5,A28524,0),,,Journaal!$D$3-A28524),0)+A28524</f>
        <v>#N/A</v>
      </c>
    </row>
    <row r="28526" spans="1:1" x14ac:dyDescent="0.25">
      <c r="A28526" s="2" t="e">
        <f ca="1">MATCH($E$4,OFFSET(OFFSET(Journaal!$E$5,A28525,0),,,Journaal!$D$3-A28525),0)+A28525</f>
        <v>#N/A</v>
      </c>
    </row>
    <row r="28527" spans="1:1" x14ac:dyDescent="0.25">
      <c r="A28527" s="2" t="e">
        <f ca="1">MATCH($E$4,OFFSET(OFFSET(Journaal!$E$5,A28526,0),,,Journaal!$D$3-A28526),0)+A28526</f>
        <v>#N/A</v>
      </c>
    </row>
    <row r="28528" spans="1:1" x14ac:dyDescent="0.25">
      <c r="A28528" s="2" t="e">
        <f ca="1">MATCH($E$4,OFFSET(OFFSET(Journaal!$E$5,A28527,0),,,Journaal!$D$3-A28527),0)+A28527</f>
        <v>#N/A</v>
      </c>
    </row>
    <row r="28529" spans="1:1" x14ac:dyDescent="0.25">
      <c r="A28529" s="2" t="e">
        <f ca="1">MATCH($E$4,OFFSET(OFFSET(Journaal!$E$5,A28528,0),,,Journaal!$D$3-A28528),0)+A28528</f>
        <v>#N/A</v>
      </c>
    </row>
    <row r="28530" spans="1:1" x14ac:dyDescent="0.25">
      <c r="A28530" s="2" t="e">
        <f ca="1">MATCH($E$4,OFFSET(OFFSET(Journaal!$E$5,A28529,0),,,Journaal!$D$3-A28529),0)+A28529</f>
        <v>#N/A</v>
      </c>
    </row>
    <row r="28531" spans="1:1" x14ac:dyDescent="0.25">
      <c r="A28531" s="2" t="e">
        <f ca="1">MATCH($E$4,OFFSET(OFFSET(Journaal!$E$5,A28530,0),,,Journaal!$D$3-A28530),0)+A28530</f>
        <v>#N/A</v>
      </c>
    </row>
    <row r="28532" spans="1:1" x14ac:dyDescent="0.25">
      <c r="A28532" s="2" t="e">
        <f ca="1">MATCH($E$4,OFFSET(OFFSET(Journaal!$E$5,A28531,0),,,Journaal!$D$3-A28531),0)+A28531</f>
        <v>#N/A</v>
      </c>
    </row>
    <row r="28533" spans="1:1" x14ac:dyDescent="0.25">
      <c r="A28533" s="2" t="e">
        <f ca="1">MATCH($E$4,OFFSET(OFFSET(Journaal!$E$5,A28532,0),,,Journaal!$D$3-A28532),0)+A28532</f>
        <v>#N/A</v>
      </c>
    </row>
    <row r="28534" spans="1:1" x14ac:dyDescent="0.25">
      <c r="A28534" s="2" t="e">
        <f ca="1">MATCH($E$4,OFFSET(OFFSET(Journaal!$E$5,A28533,0),,,Journaal!$D$3-A28533),0)+A28533</f>
        <v>#N/A</v>
      </c>
    </row>
    <row r="28535" spans="1:1" x14ac:dyDescent="0.25">
      <c r="A28535" s="2" t="e">
        <f ca="1">MATCH($E$4,OFFSET(OFFSET(Journaal!$E$5,A28534,0),,,Journaal!$D$3-A28534),0)+A28534</f>
        <v>#N/A</v>
      </c>
    </row>
    <row r="28536" spans="1:1" x14ac:dyDescent="0.25">
      <c r="A28536" s="2" t="e">
        <f ca="1">MATCH($E$4,OFFSET(OFFSET(Journaal!$E$5,A28535,0),,,Journaal!$D$3-A28535),0)+A28535</f>
        <v>#N/A</v>
      </c>
    </row>
    <row r="28537" spans="1:1" x14ac:dyDescent="0.25">
      <c r="A28537" s="2" t="e">
        <f ca="1">MATCH($E$4,OFFSET(OFFSET(Journaal!$E$5,A28536,0),,,Journaal!$D$3-A28536),0)+A28536</f>
        <v>#N/A</v>
      </c>
    </row>
    <row r="28538" spans="1:1" x14ac:dyDescent="0.25">
      <c r="A28538" s="2" t="e">
        <f ca="1">MATCH($E$4,OFFSET(OFFSET(Journaal!$E$5,A28537,0),,,Journaal!$D$3-A28537),0)+A28537</f>
        <v>#N/A</v>
      </c>
    </row>
    <row r="28539" spans="1:1" x14ac:dyDescent="0.25">
      <c r="A28539" s="2" t="e">
        <f ca="1">MATCH($E$4,OFFSET(OFFSET(Journaal!$E$5,A28538,0),,,Journaal!$D$3-A28538),0)+A28538</f>
        <v>#N/A</v>
      </c>
    </row>
    <row r="28540" spans="1:1" x14ac:dyDescent="0.25">
      <c r="A28540" s="2" t="e">
        <f ca="1">MATCH($E$4,OFFSET(OFFSET(Journaal!$E$5,A28539,0),,,Journaal!$D$3-A28539),0)+A28539</f>
        <v>#N/A</v>
      </c>
    </row>
    <row r="28541" spans="1:1" x14ac:dyDescent="0.25">
      <c r="A28541" s="2" t="e">
        <f ca="1">MATCH($E$4,OFFSET(OFFSET(Journaal!$E$5,A28540,0),,,Journaal!$D$3-A28540),0)+A28540</f>
        <v>#N/A</v>
      </c>
    </row>
    <row r="28542" spans="1:1" x14ac:dyDescent="0.25">
      <c r="A28542" s="2" t="e">
        <f ca="1">MATCH($E$4,OFFSET(OFFSET(Journaal!$E$5,A28541,0),,,Journaal!$D$3-A28541),0)+A28541</f>
        <v>#N/A</v>
      </c>
    </row>
    <row r="28543" spans="1:1" x14ac:dyDescent="0.25">
      <c r="A28543" s="2" t="e">
        <f ca="1">MATCH($E$4,OFFSET(OFFSET(Journaal!$E$5,A28542,0),,,Journaal!$D$3-A28542),0)+A28542</f>
        <v>#N/A</v>
      </c>
    </row>
    <row r="28544" spans="1:1" x14ac:dyDescent="0.25">
      <c r="A28544" s="2" t="e">
        <f ca="1">MATCH($E$4,OFFSET(OFFSET(Journaal!$E$5,A28543,0),,,Journaal!$D$3-A28543),0)+A28543</f>
        <v>#N/A</v>
      </c>
    </row>
    <row r="28545" spans="1:1" x14ac:dyDescent="0.25">
      <c r="A28545" s="2" t="e">
        <f ca="1">MATCH($E$4,OFFSET(OFFSET(Journaal!$E$5,A28544,0),,,Journaal!$D$3-A28544),0)+A28544</f>
        <v>#N/A</v>
      </c>
    </row>
    <row r="28546" spans="1:1" x14ac:dyDescent="0.25">
      <c r="A28546" s="2" t="e">
        <f ca="1">MATCH($E$4,OFFSET(OFFSET(Journaal!$E$5,A28545,0),,,Journaal!$D$3-A28545),0)+A28545</f>
        <v>#N/A</v>
      </c>
    </row>
    <row r="28547" spans="1:1" x14ac:dyDescent="0.25">
      <c r="A28547" s="2" t="e">
        <f ca="1">MATCH($E$4,OFFSET(OFFSET(Journaal!$E$5,A28546,0),,,Journaal!$D$3-A28546),0)+A28546</f>
        <v>#N/A</v>
      </c>
    </row>
    <row r="28548" spans="1:1" x14ac:dyDescent="0.25">
      <c r="A28548" s="2" t="e">
        <f ca="1">MATCH($E$4,OFFSET(OFFSET(Journaal!$E$5,A28547,0),,,Journaal!$D$3-A28547),0)+A28547</f>
        <v>#N/A</v>
      </c>
    </row>
    <row r="28549" spans="1:1" x14ac:dyDescent="0.25">
      <c r="A28549" s="2" t="e">
        <f ca="1">MATCH($E$4,OFFSET(OFFSET(Journaal!$E$5,A28548,0),,,Journaal!$D$3-A28548),0)+A28548</f>
        <v>#N/A</v>
      </c>
    </row>
    <row r="28550" spans="1:1" x14ac:dyDescent="0.25">
      <c r="A28550" s="2" t="e">
        <f ca="1">MATCH($E$4,OFFSET(OFFSET(Journaal!$E$5,A28549,0),,,Journaal!$D$3-A28549),0)+A28549</f>
        <v>#N/A</v>
      </c>
    </row>
    <row r="28551" spans="1:1" x14ac:dyDescent="0.25">
      <c r="A28551" s="2" t="e">
        <f ca="1">MATCH($E$4,OFFSET(OFFSET(Journaal!$E$5,A28550,0),,,Journaal!$D$3-A28550),0)+A28550</f>
        <v>#N/A</v>
      </c>
    </row>
    <row r="28552" spans="1:1" x14ac:dyDescent="0.25">
      <c r="A28552" s="2" t="e">
        <f ca="1">MATCH($E$4,OFFSET(OFFSET(Journaal!$E$5,A28551,0),,,Journaal!$D$3-A28551),0)+A28551</f>
        <v>#N/A</v>
      </c>
    </row>
    <row r="28553" spans="1:1" x14ac:dyDescent="0.25">
      <c r="A28553" s="2" t="e">
        <f ca="1">MATCH($E$4,OFFSET(OFFSET(Journaal!$E$5,A28552,0),,,Journaal!$D$3-A28552),0)+A28552</f>
        <v>#N/A</v>
      </c>
    </row>
    <row r="28554" spans="1:1" x14ac:dyDescent="0.25">
      <c r="A28554" s="2" t="e">
        <f ca="1">MATCH($E$4,OFFSET(OFFSET(Journaal!$E$5,A28553,0),,,Journaal!$D$3-A28553),0)+A28553</f>
        <v>#N/A</v>
      </c>
    </row>
    <row r="28555" spans="1:1" x14ac:dyDescent="0.25">
      <c r="A28555" s="2" t="e">
        <f ca="1">MATCH($E$4,OFFSET(OFFSET(Journaal!$E$5,A28554,0),,,Journaal!$D$3-A28554),0)+A28554</f>
        <v>#N/A</v>
      </c>
    </row>
    <row r="28556" spans="1:1" x14ac:dyDescent="0.25">
      <c r="A28556" s="2" t="e">
        <f ca="1">MATCH($E$4,OFFSET(OFFSET(Journaal!$E$5,A28555,0),,,Journaal!$D$3-A28555),0)+A28555</f>
        <v>#N/A</v>
      </c>
    </row>
    <row r="28557" spans="1:1" x14ac:dyDescent="0.25">
      <c r="A28557" s="2" t="e">
        <f ca="1">MATCH($E$4,OFFSET(OFFSET(Journaal!$E$5,A28556,0),,,Journaal!$D$3-A28556),0)+A28556</f>
        <v>#N/A</v>
      </c>
    </row>
    <row r="28558" spans="1:1" x14ac:dyDescent="0.25">
      <c r="A28558" s="2" t="e">
        <f ca="1">MATCH($E$4,OFFSET(OFFSET(Journaal!$E$5,A28557,0),,,Journaal!$D$3-A28557),0)+A28557</f>
        <v>#N/A</v>
      </c>
    </row>
    <row r="28559" spans="1:1" x14ac:dyDescent="0.25">
      <c r="A28559" s="2" t="e">
        <f ca="1">MATCH($E$4,OFFSET(OFFSET(Journaal!$E$5,A28558,0),,,Journaal!$D$3-A28558),0)+A28558</f>
        <v>#N/A</v>
      </c>
    </row>
    <row r="28560" spans="1:1" x14ac:dyDescent="0.25">
      <c r="A28560" s="2" t="e">
        <f ca="1">MATCH($E$4,OFFSET(OFFSET(Journaal!$E$5,A28559,0),,,Journaal!$D$3-A28559),0)+A28559</f>
        <v>#N/A</v>
      </c>
    </row>
    <row r="28561" spans="1:1" x14ac:dyDescent="0.25">
      <c r="A28561" s="2" t="e">
        <f ca="1">MATCH($E$4,OFFSET(OFFSET(Journaal!$E$5,A28560,0),,,Journaal!$D$3-A28560),0)+A28560</f>
        <v>#N/A</v>
      </c>
    </row>
    <row r="28562" spans="1:1" x14ac:dyDescent="0.25">
      <c r="A28562" s="2" t="e">
        <f ca="1">MATCH($E$4,OFFSET(OFFSET(Journaal!$E$5,A28561,0),,,Journaal!$D$3-A28561),0)+A28561</f>
        <v>#N/A</v>
      </c>
    </row>
    <row r="28563" spans="1:1" x14ac:dyDescent="0.25">
      <c r="A28563" s="2" t="e">
        <f ca="1">MATCH($E$4,OFFSET(OFFSET(Journaal!$E$5,A28562,0),,,Journaal!$D$3-A28562),0)+A28562</f>
        <v>#N/A</v>
      </c>
    </row>
    <row r="28564" spans="1:1" x14ac:dyDescent="0.25">
      <c r="A28564" s="2" t="e">
        <f ca="1">MATCH($E$4,OFFSET(OFFSET(Journaal!$E$5,A28563,0),,,Journaal!$D$3-A28563),0)+A28563</f>
        <v>#N/A</v>
      </c>
    </row>
    <row r="28565" spans="1:1" x14ac:dyDescent="0.25">
      <c r="A28565" s="2" t="e">
        <f ca="1">MATCH($E$4,OFFSET(OFFSET(Journaal!$E$5,A28564,0),,,Journaal!$D$3-A28564),0)+A28564</f>
        <v>#N/A</v>
      </c>
    </row>
    <row r="28566" spans="1:1" x14ac:dyDescent="0.25">
      <c r="A28566" s="2" t="e">
        <f ca="1">MATCH($E$4,OFFSET(OFFSET(Journaal!$E$5,A28565,0),,,Journaal!$D$3-A28565),0)+A28565</f>
        <v>#N/A</v>
      </c>
    </row>
    <row r="28567" spans="1:1" x14ac:dyDescent="0.25">
      <c r="A28567" s="2" t="e">
        <f ca="1">MATCH($E$4,OFFSET(OFFSET(Journaal!$E$5,A28566,0),,,Journaal!$D$3-A28566),0)+A28566</f>
        <v>#N/A</v>
      </c>
    </row>
    <row r="28568" spans="1:1" x14ac:dyDescent="0.25">
      <c r="A28568" s="2" t="e">
        <f ca="1">MATCH($E$4,OFFSET(OFFSET(Journaal!$E$5,A28567,0),,,Journaal!$D$3-A28567),0)+A28567</f>
        <v>#N/A</v>
      </c>
    </row>
    <row r="28569" spans="1:1" x14ac:dyDescent="0.25">
      <c r="A28569" s="2" t="e">
        <f ca="1">MATCH($E$4,OFFSET(OFFSET(Journaal!$E$5,A28568,0),,,Journaal!$D$3-A28568),0)+A28568</f>
        <v>#N/A</v>
      </c>
    </row>
    <row r="28570" spans="1:1" x14ac:dyDescent="0.25">
      <c r="A28570" s="2" t="e">
        <f ca="1">MATCH($E$4,OFFSET(OFFSET(Journaal!$E$5,A28569,0),,,Journaal!$D$3-A28569),0)+A28569</f>
        <v>#N/A</v>
      </c>
    </row>
    <row r="28571" spans="1:1" x14ac:dyDescent="0.25">
      <c r="A28571" s="2" t="e">
        <f ca="1">MATCH($E$4,OFFSET(OFFSET(Journaal!$E$5,A28570,0),,,Journaal!$D$3-A28570),0)+A28570</f>
        <v>#N/A</v>
      </c>
    </row>
    <row r="28572" spans="1:1" x14ac:dyDescent="0.25">
      <c r="A28572" s="2" t="e">
        <f ca="1">MATCH($E$4,OFFSET(OFFSET(Journaal!$E$5,A28571,0),,,Journaal!$D$3-A28571),0)+A28571</f>
        <v>#N/A</v>
      </c>
    </row>
    <row r="28573" spans="1:1" x14ac:dyDescent="0.25">
      <c r="A28573" s="2" t="e">
        <f ca="1">MATCH($E$4,OFFSET(OFFSET(Journaal!$E$5,A28572,0),,,Journaal!$D$3-A28572),0)+A28572</f>
        <v>#N/A</v>
      </c>
    </row>
    <row r="28574" spans="1:1" x14ac:dyDescent="0.25">
      <c r="A28574" s="2" t="e">
        <f ca="1">MATCH($E$4,OFFSET(OFFSET(Journaal!$E$5,A28573,0),,,Journaal!$D$3-A28573),0)+A28573</f>
        <v>#N/A</v>
      </c>
    </row>
    <row r="28575" spans="1:1" x14ac:dyDescent="0.25">
      <c r="A28575" s="2" t="e">
        <f ca="1">MATCH($E$4,OFFSET(OFFSET(Journaal!$E$5,A28574,0),,,Journaal!$D$3-A28574),0)+A28574</f>
        <v>#N/A</v>
      </c>
    </row>
    <row r="28576" spans="1:1" x14ac:dyDescent="0.25">
      <c r="A28576" s="2" t="e">
        <f ca="1">MATCH($E$4,OFFSET(OFFSET(Journaal!$E$5,A28575,0),,,Journaal!$D$3-A28575),0)+A28575</f>
        <v>#N/A</v>
      </c>
    </row>
    <row r="28577" spans="1:1" x14ac:dyDescent="0.25">
      <c r="A28577" s="2" t="e">
        <f ca="1">MATCH($E$4,OFFSET(OFFSET(Journaal!$E$5,A28576,0),,,Journaal!$D$3-A28576),0)+A28576</f>
        <v>#N/A</v>
      </c>
    </row>
    <row r="28578" spans="1:1" x14ac:dyDescent="0.25">
      <c r="A28578" s="2" t="e">
        <f ca="1">MATCH($E$4,OFFSET(OFFSET(Journaal!$E$5,A28577,0),,,Journaal!$D$3-A28577),0)+A28577</f>
        <v>#N/A</v>
      </c>
    </row>
    <row r="28579" spans="1:1" x14ac:dyDescent="0.25">
      <c r="A28579" s="2" t="e">
        <f ca="1">MATCH($E$4,OFFSET(OFFSET(Journaal!$E$5,A28578,0),,,Journaal!$D$3-A28578),0)+A28578</f>
        <v>#N/A</v>
      </c>
    </row>
    <row r="28580" spans="1:1" x14ac:dyDescent="0.25">
      <c r="A28580" s="2" t="e">
        <f ca="1">MATCH($E$4,OFFSET(OFFSET(Journaal!$E$5,A28579,0),,,Journaal!$D$3-A28579),0)+A28579</f>
        <v>#N/A</v>
      </c>
    </row>
    <row r="28581" spans="1:1" x14ac:dyDescent="0.25">
      <c r="A28581" s="2" t="e">
        <f ca="1">MATCH($E$4,OFFSET(OFFSET(Journaal!$E$5,A28580,0),,,Journaal!$D$3-A28580),0)+A28580</f>
        <v>#N/A</v>
      </c>
    </row>
    <row r="28582" spans="1:1" x14ac:dyDescent="0.25">
      <c r="A28582" s="2" t="e">
        <f ca="1">MATCH($E$4,OFFSET(OFFSET(Journaal!$E$5,A28581,0),,,Journaal!$D$3-A28581),0)+A28581</f>
        <v>#N/A</v>
      </c>
    </row>
    <row r="28583" spans="1:1" x14ac:dyDescent="0.25">
      <c r="A28583" s="2" t="e">
        <f ca="1">MATCH($E$4,OFFSET(OFFSET(Journaal!$E$5,A28582,0),,,Journaal!$D$3-A28582),0)+A28582</f>
        <v>#N/A</v>
      </c>
    </row>
    <row r="28584" spans="1:1" x14ac:dyDescent="0.25">
      <c r="A28584" s="2" t="e">
        <f ca="1">MATCH($E$4,OFFSET(OFFSET(Journaal!$E$5,A28583,0),,,Journaal!$D$3-A28583),0)+A28583</f>
        <v>#N/A</v>
      </c>
    </row>
    <row r="28585" spans="1:1" x14ac:dyDescent="0.25">
      <c r="A28585" s="2" t="e">
        <f ca="1">MATCH($E$4,OFFSET(OFFSET(Journaal!$E$5,A28584,0),,,Journaal!$D$3-A28584),0)+A28584</f>
        <v>#N/A</v>
      </c>
    </row>
    <row r="28586" spans="1:1" x14ac:dyDescent="0.25">
      <c r="A28586" s="2" t="e">
        <f ca="1">MATCH($E$4,OFFSET(OFFSET(Journaal!$E$5,A28585,0),,,Journaal!$D$3-A28585),0)+A28585</f>
        <v>#N/A</v>
      </c>
    </row>
    <row r="28587" spans="1:1" x14ac:dyDescent="0.25">
      <c r="A28587" s="2" t="e">
        <f ca="1">MATCH($E$4,OFFSET(OFFSET(Journaal!$E$5,A28586,0),,,Journaal!$D$3-A28586),0)+A28586</f>
        <v>#N/A</v>
      </c>
    </row>
    <row r="28588" spans="1:1" x14ac:dyDescent="0.25">
      <c r="A28588" s="2" t="e">
        <f ca="1">MATCH($E$4,OFFSET(OFFSET(Journaal!$E$5,A28587,0),,,Journaal!$D$3-A28587),0)+A28587</f>
        <v>#N/A</v>
      </c>
    </row>
    <row r="28589" spans="1:1" x14ac:dyDescent="0.25">
      <c r="A28589" s="2" t="e">
        <f ca="1">MATCH($E$4,OFFSET(OFFSET(Journaal!$E$5,A28588,0),,,Journaal!$D$3-A28588),0)+A28588</f>
        <v>#N/A</v>
      </c>
    </row>
    <row r="28590" spans="1:1" x14ac:dyDescent="0.25">
      <c r="A28590" s="2" t="e">
        <f ca="1">MATCH($E$4,OFFSET(OFFSET(Journaal!$E$5,A28589,0),,,Journaal!$D$3-A28589),0)+A28589</f>
        <v>#N/A</v>
      </c>
    </row>
    <row r="28591" spans="1:1" x14ac:dyDescent="0.25">
      <c r="A28591" s="2" t="e">
        <f ca="1">MATCH($E$4,OFFSET(OFFSET(Journaal!$E$5,A28590,0),,,Journaal!$D$3-A28590),0)+A28590</f>
        <v>#N/A</v>
      </c>
    </row>
    <row r="28592" spans="1:1" x14ac:dyDescent="0.25">
      <c r="A28592" s="2" t="e">
        <f ca="1">MATCH($E$4,OFFSET(OFFSET(Journaal!$E$5,A28591,0),,,Journaal!$D$3-A28591),0)+A28591</f>
        <v>#N/A</v>
      </c>
    </row>
    <row r="28593" spans="1:1" x14ac:dyDescent="0.25">
      <c r="A28593" s="2" t="e">
        <f ca="1">MATCH($E$4,OFFSET(OFFSET(Journaal!$E$5,A28592,0),,,Journaal!$D$3-A28592),0)+A28592</f>
        <v>#N/A</v>
      </c>
    </row>
    <row r="28594" spans="1:1" x14ac:dyDescent="0.25">
      <c r="A28594" s="2" t="e">
        <f ca="1">MATCH($E$4,OFFSET(OFFSET(Journaal!$E$5,A28593,0),,,Journaal!$D$3-A28593),0)+A28593</f>
        <v>#N/A</v>
      </c>
    </row>
    <row r="28595" spans="1:1" x14ac:dyDescent="0.25">
      <c r="A28595" s="2" t="e">
        <f ca="1">MATCH($E$4,OFFSET(OFFSET(Journaal!$E$5,A28594,0),,,Journaal!$D$3-A28594),0)+A28594</f>
        <v>#N/A</v>
      </c>
    </row>
    <row r="28596" spans="1:1" x14ac:dyDescent="0.25">
      <c r="A28596" s="2" t="e">
        <f ca="1">MATCH($E$4,OFFSET(OFFSET(Journaal!$E$5,A28595,0),,,Journaal!$D$3-A28595),0)+A28595</f>
        <v>#N/A</v>
      </c>
    </row>
    <row r="28597" spans="1:1" x14ac:dyDescent="0.25">
      <c r="A28597" s="2" t="e">
        <f ca="1">MATCH($E$4,OFFSET(OFFSET(Journaal!$E$5,A28596,0),,,Journaal!$D$3-A28596),0)+A28596</f>
        <v>#N/A</v>
      </c>
    </row>
    <row r="28598" spans="1:1" x14ac:dyDescent="0.25">
      <c r="A28598" s="2" t="e">
        <f ca="1">MATCH($E$4,OFFSET(OFFSET(Journaal!$E$5,A28597,0),,,Journaal!$D$3-A28597),0)+A28597</f>
        <v>#N/A</v>
      </c>
    </row>
    <row r="28599" spans="1:1" x14ac:dyDescent="0.25">
      <c r="A28599" s="2" t="e">
        <f ca="1">MATCH($E$4,OFFSET(OFFSET(Journaal!$E$5,A28598,0),,,Journaal!$D$3-A28598),0)+A28598</f>
        <v>#N/A</v>
      </c>
    </row>
    <row r="28600" spans="1:1" x14ac:dyDescent="0.25">
      <c r="A28600" s="2" t="e">
        <f ca="1">MATCH($E$4,OFFSET(OFFSET(Journaal!$E$5,A28599,0),,,Journaal!$D$3-A28599),0)+A28599</f>
        <v>#N/A</v>
      </c>
    </row>
    <row r="28601" spans="1:1" x14ac:dyDescent="0.25">
      <c r="A28601" s="2" t="e">
        <f ca="1">MATCH($E$4,OFFSET(OFFSET(Journaal!$E$5,A28600,0),,,Journaal!$D$3-A28600),0)+A28600</f>
        <v>#N/A</v>
      </c>
    </row>
    <row r="28602" spans="1:1" x14ac:dyDescent="0.25">
      <c r="A28602" s="2" t="e">
        <f ca="1">MATCH($E$4,OFFSET(OFFSET(Journaal!$E$5,A28601,0),,,Journaal!$D$3-A28601),0)+A28601</f>
        <v>#N/A</v>
      </c>
    </row>
    <row r="28603" spans="1:1" x14ac:dyDescent="0.25">
      <c r="A28603" s="2" t="e">
        <f ca="1">MATCH($E$4,OFFSET(OFFSET(Journaal!$E$5,A28602,0),,,Journaal!$D$3-A28602),0)+A28602</f>
        <v>#N/A</v>
      </c>
    </row>
    <row r="28604" spans="1:1" x14ac:dyDescent="0.25">
      <c r="A28604" s="2" t="e">
        <f ca="1">MATCH($E$4,OFFSET(OFFSET(Journaal!$E$5,A28603,0),,,Journaal!$D$3-A28603),0)+A28603</f>
        <v>#N/A</v>
      </c>
    </row>
    <row r="28605" spans="1:1" x14ac:dyDescent="0.25">
      <c r="A28605" s="2" t="e">
        <f ca="1">MATCH($E$4,OFFSET(OFFSET(Journaal!$E$5,A28604,0),,,Journaal!$D$3-A28604),0)+A28604</f>
        <v>#N/A</v>
      </c>
    </row>
    <row r="28606" spans="1:1" x14ac:dyDescent="0.25">
      <c r="A28606" s="2" t="e">
        <f ca="1">MATCH($E$4,OFFSET(OFFSET(Journaal!$E$5,A28605,0),,,Journaal!$D$3-A28605),0)+A28605</f>
        <v>#N/A</v>
      </c>
    </row>
    <row r="28607" spans="1:1" x14ac:dyDescent="0.25">
      <c r="A28607" s="2" t="e">
        <f ca="1">MATCH($E$4,OFFSET(OFFSET(Journaal!$E$5,A28606,0),,,Journaal!$D$3-A28606),0)+A28606</f>
        <v>#N/A</v>
      </c>
    </row>
    <row r="28608" spans="1:1" x14ac:dyDescent="0.25">
      <c r="A28608" s="2" t="e">
        <f ca="1">MATCH($E$4,OFFSET(OFFSET(Journaal!$E$5,A28607,0),,,Journaal!$D$3-A28607),0)+A28607</f>
        <v>#N/A</v>
      </c>
    </row>
    <row r="28609" spans="1:1" x14ac:dyDescent="0.25">
      <c r="A28609" s="2" t="e">
        <f ca="1">MATCH($E$4,OFFSET(OFFSET(Journaal!$E$5,A28608,0),,,Journaal!$D$3-A28608),0)+A28608</f>
        <v>#N/A</v>
      </c>
    </row>
    <row r="28610" spans="1:1" x14ac:dyDescent="0.25">
      <c r="A28610" s="2" t="e">
        <f ca="1">MATCH($E$4,OFFSET(OFFSET(Journaal!$E$5,A28609,0),,,Journaal!$D$3-A28609),0)+A28609</f>
        <v>#N/A</v>
      </c>
    </row>
    <row r="28611" spans="1:1" x14ac:dyDescent="0.25">
      <c r="A28611" s="2" t="e">
        <f ca="1">MATCH($E$4,OFFSET(OFFSET(Journaal!$E$5,A28610,0),,,Journaal!$D$3-A28610),0)+A28610</f>
        <v>#N/A</v>
      </c>
    </row>
    <row r="28612" spans="1:1" x14ac:dyDescent="0.25">
      <c r="A28612" s="2" t="e">
        <f ca="1">MATCH($E$4,OFFSET(OFFSET(Journaal!$E$5,A28611,0),,,Journaal!$D$3-A28611),0)+A28611</f>
        <v>#N/A</v>
      </c>
    </row>
    <row r="28613" spans="1:1" x14ac:dyDescent="0.25">
      <c r="A28613" s="2" t="e">
        <f ca="1">MATCH($E$4,OFFSET(OFFSET(Journaal!$E$5,A28612,0),,,Journaal!$D$3-A28612),0)+A28612</f>
        <v>#N/A</v>
      </c>
    </row>
    <row r="28614" spans="1:1" x14ac:dyDescent="0.25">
      <c r="A28614" s="2" t="e">
        <f ca="1">MATCH($E$4,OFFSET(OFFSET(Journaal!$E$5,A28613,0),,,Journaal!$D$3-A28613),0)+A28613</f>
        <v>#N/A</v>
      </c>
    </row>
    <row r="28615" spans="1:1" x14ac:dyDescent="0.25">
      <c r="A28615" s="2" t="e">
        <f ca="1">MATCH($E$4,OFFSET(OFFSET(Journaal!$E$5,A28614,0),,,Journaal!$D$3-A28614),0)+A28614</f>
        <v>#N/A</v>
      </c>
    </row>
    <row r="28616" spans="1:1" x14ac:dyDescent="0.25">
      <c r="A28616" s="2" t="e">
        <f ca="1">MATCH($E$4,OFFSET(OFFSET(Journaal!$E$5,A28615,0),,,Journaal!$D$3-A28615),0)+A28615</f>
        <v>#N/A</v>
      </c>
    </row>
    <row r="28617" spans="1:1" x14ac:dyDescent="0.25">
      <c r="A28617" s="2" t="e">
        <f ca="1">MATCH($E$4,OFFSET(OFFSET(Journaal!$E$5,A28616,0),,,Journaal!$D$3-A28616),0)+A28616</f>
        <v>#N/A</v>
      </c>
    </row>
    <row r="28618" spans="1:1" x14ac:dyDescent="0.25">
      <c r="A28618" s="2" t="e">
        <f ca="1">MATCH($E$4,OFFSET(OFFSET(Journaal!$E$5,A28617,0),,,Journaal!$D$3-A28617),0)+A28617</f>
        <v>#N/A</v>
      </c>
    </row>
    <row r="28619" spans="1:1" x14ac:dyDescent="0.25">
      <c r="A28619" s="2" t="e">
        <f ca="1">MATCH($E$4,OFFSET(OFFSET(Journaal!$E$5,A28618,0),,,Journaal!$D$3-A28618),0)+A28618</f>
        <v>#N/A</v>
      </c>
    </row>
    <row r="28620" spans="1:1" x14ac:dyDescent="0.25">
      <c r="A28620" s="2" t="e">
        <f ca="1">MATCH($E$4,OFFSET(OFFSET(Journaal!$E$5,A28619,0),,,Journaal!$D$3-A28619),0)+A28619</f>
        <v>#N/A</v>
      </c>
    </row>
    <row r="28621" spans="1:1" x14ac:dyDescent="0.25">
      <c r="A28621" s="2" t="e">
        <f ca="1">MATCH($E$4,OFFSET(OFFSET(Journaal!$E$5,A28620,0),,,Journaal!$D$3-A28620),0)+A28620</f>
        <v>#N/A</v>
      </c>
    </row>
    <row r="28622" spans="1:1" x14ac:dyDescent="0.25">
      <c r="A28622" s="2" t="e">
        <f ca="1">MATCH($E$4,OFFSET(OFFSET(Journaal!$E$5,A28621,0),,,Journaal!$D$3-A28621),0)+A28621</f>
        <v>#N/A</v>
      </c>
    </row>
    <row r="28623" spans="1:1" x14ac:dyDescent="0.25">
      <c r="A28623" s="2" t="e">
        <f ca="1">MATCH($E$4,OFFSET(OFFSET(Journaal!$E$5,A28622,0),,,Journaal!$D$3-A28622),0)+A28622</f>
        <v>#N/A</v>
      </c>
    </row>
    <row r="28624" spans="1:1" x14ac:dyDescent="0.25">
      <c r="A28624" s="2" t="e">
        <f ca="1">MATCH($E$4,OFFSET(OFFSET(Journaal!$E$5,A28623,0),,,Journaal!$D$3-A28623),0)+A28623</f>
        <v>#N/A</v>
      </c>
    </row>
    <row r="28625" spans="1:1" x14ac:dyDescent="0.25">
      <c r="A28625" s="2" t="e">
        <f ca="1">MATCH($E$4,OFFSET(OFFSET(Journaal!$E$5,A28624,0),,,Journaal!$D$3-A28624),0)+A28624</f>
        <v>#N/A</v>
      </c>
    </row>
    <row r="28626" spans="1:1" x14ac:dyDescent="0.25">
      <c r="A28626" s="2" t="e">
        <f ca="1">MATCH($E$4,OFFSET(OFFSET(Journaal!$E$5,A28625,0),,,Journaal!$D$3-A28625),0)+A28625</f>
        <v>#N/A</v>
      </c>
    </row>
    <row r="28627" spans="1:1" x14ac:dyDescent="0.25">
      <c r="A28627" s="2" t="e">
        <f ca="1">MATCH($E$4,OFFSET(OFFSET(Journaal!$E$5,A28626,0),,,Journaal!$D$3-A28626),0)+A28626</f>
        <v>#N/A</v>
      </c>
    </row>
    <row r="28628" spans="1:1" x14ac:dyDescent="0.25">
      <c r="A28628" s="2" t="e">
        <f ca="1">MATCH($E$4,OFFSET(OFFSET(Journaal!$E$5,A28627,0),,,Journaal!$D$3-A28627),0)+A28627</f>
        <v>#N/A</v>
      </c>
    </row>
    <row r="28629" spans="1:1" x14ac:dyDescent="0.25">
      <c r="A28629" s="2" t="e">
        <f ca="1">MATCH($E$4,OFFSET(OFFSET(Journaal!$E$5,A28628,0),,,Journaal!$D$3-A28628),0)+A28628</f>
        <v>#N/A</v>
      </c>
    </row>
    <row r="28630" spans="1:1" x14ac:dyDescent="0.25">
      <c r="A28630" s="2" t="e">
        <f ca="1">MATCH($E$4,OFFSET(OFFSET(Journaal!$E$5,A28629,0),,,Journaal!$D$3-A28629),0)+A28629</f>
        <v>#N/A</v>
      </c>
    </row>
    <row r="28631" spans="1:1" x14ac:dyDescent="0.25">
      <c r="A28631" s="2" t="e">
        <f ca="1">MATCH($E$4,OFFSET(OFFSET(Journaal!$E$5,A28630,0),,,Journaal!$D$3-A28630),0)+A28630</f>
        <v>#N/A</v>
      </c>
    </row>
    <row r="28632" spans="1:1" x14ac:dyDescent="0.25">
      <c r="A28632" s="2" t="e">
        <f ca="1">MATCH($E$4,OFFSET(OFFSET(Journaal!$E$5,A28631,0),,,Journaal!$D$3-A28631),0)+A28631</f>
        <v>#N/A</v>
      </c>
    </row>
    <row r="28633" spans="1:1" x14ac:dyDescent="0.25">
      <c r="A28633" s="2" t="e">
        <f ca="1">MATCH($E$4,OFFSET(OFFSET(Journaal!$E$5,A28632,0),,,Journaal!$D$3-A28632),0)+A28632</f>
        <v>#N/A</v>
      </c>
    </row>
    <row r="28634" spans="1:1" x14ac:dyDescent="0.25">
      <c r="A28634" s="2" t="e">
        <f ca="1">MATCH($E$4,OFFSET(OFFSET(Journaal!$E$5,A28633,0),,,Journaal!$D$3-A28633),0)+A28633</f>
        <v>#N/A</v>
      </c>
    </row>
    <row r="28635" spans="1:1" x14ac:dyDescent="0.25">
      <c r="A28635" s="2" t="e">
        <f ca="1">MATCH($E$4,OFFSET(OFFSET(Journaal!$E$5,A28634,0),,,Journaal!$D$3-A28634),0)+A28634</f>
        <v>#N/A</v>
      </c>
    </row>
    <row r="28636" spans="1:1" x14ac:dyDescent="0.25">
      <c r="A28636" s="2" t="e">
        <f ca="1">MATCH($E$4,OFFSET(OFFSET(Journaal!$E$5,A28635,0),,,Journaal!$D$3-A28635),0)+A28635</f>
        <v>#N/A</v>
      </c>
    </row>
    <row r="28637" spans="1:1" x14ac:dyDescent="0.25">
      <c r="A28637" s="2" t="e">
        <f ca="1">MATCH($E$4,OFFSET(OFFSET(Journaal!$E$5,A28636,0),,,Journaal!$D$3-A28636),0)+A28636</f>
        <v>#N/A</v>
      </c>
    </row>
    <row r="28638" spans="1:1" x14ac:dyDescent="0.25">
      <c r="A28638" s="2" t="e">
        <f ca="1">MATCH($E$4,OFFSET(OFFSET(Journaal!$E$5,A28637,0),,,Journaal!$D$3-A28637),0)+A28637</f>
        <v>#N/A</v>
      </c>
    </row>
    <row r="28639" spans="1:1" x14ac:dyDescent="0.25">
      <c r="A28639" s="2" t="e">
        <f ca="1">MATCH($E$4,OFFSET(OFFSET(Journaal!$E$5,A28638,0),,,Journaal!$D$3-A28638),0)+A28638</f>
        <v>#N/A</v>
      </c>
    </row>
    <row r="28640" spans="1:1" x14ac:dyDescent="0.25">
      <c r="A28640" s="2" t="e">
        <f ca="1">MATCH($E$4,OFFSET(OFFSET(Journaal!$E$5,A28639,0),,,Journaal!$D$3-A28639),0)+A28639</f>
        <v>#N/A</v>
      </c>
    </row>
    <row r="28641" spans="1:1" x14ac:dyDescent="0.25">
      <c r="A28641" s="2" t="e">
        <f ca="1">MATCH($E$4,OFFSET(OFFSET(Journaal!$E$5,A28640,0),,,Journaal!$D$3-A28640),0)+A28640</f>
        <v>#N/A</v>
      </c>
    </row>
    <row r="28642" spans="1:1" x14ac:dyDescent="0.25">
      <c r="A28642" s="2" t="e">
        <f ca="1">MATCH($E$4,OFFSET(OFFSET(Journaal!$E$5,A28641,0),,,Journaal!$D$3-A28641),0)+A28641</f>
        <v>#N/A</v>
      </c>
    </row>
    <row r="28643" spans="1:1" x14ac:dyDescent="0.25">
      <c r="A28643" s="2" t="e">
        <f ca="1">MATCH($E$4,OFFSET(OFFSET(Journaal!$E$5,A28642,0),,,Journaal!$D$3-A28642),0)+A28642</f>
        <v>#N/A</v>
      </c>
    </row>
    <row r="28644" spans="1:1" x14ac:dyDescent="0.25">
      <c r="A28644" s="2" t="e">
        <f ca="1">MATCH($E$4,OFFSET(OFFSET(Journaal!$E$5,A28643,0),,,Journaal!$D$3-A28643),0)+A28643</f>
        <v>#N/A</v>
      </c>
    </row>
    <row r="28645" spans="1:1" x14ac:dyDescent="0.25">
      <c r="A28645" s="2" t="e">
        <f ca="1">MATCH($E$4,OFFSET(OFFSET(Journaal!$E$5,A28644,0),,,Journaal!$D$3-A28644),0)+A28644</f>
        <v>#N/A</v>
      </c>
    </row>
    <row r="28646" spans="1:1" x14ac:dyDescent="0.25">
      <c r="A28646" s="2" t="e">
        <f ca="1">MATCH($E$4,OFFSET(OFFSET(Journaal!$E$5,A28645,0),,,Journaal!$D$3-A28645),0)+A28645</f>
        <v>#N/A</v>
      </c>
    </row>
    <row r="28647" spans="1:1" x14ac:dyDescent="0.25">
      <c r="A28647" s="2" t="e">
        <f ca="1">MATCH($E$4,OFFSET(OFFSET(Journaal!$E$5,A28646,0),,,Journaal!$D$3-A28646),0)+A28646</f>
        <v>#N/A</v>
      </c>
    </row>
    <row r="28648" spans="1:1" x14ac:dyDescent="0.25">
      <c r="A28648" s="2" t="e">
        <f ca="1">MATCH($E$4,OFFSET(OFFSET(Journaal!$E$5,A28647,0),,,Journaal!$D$3-A28647),0)+A28647</f>
        <v>#N/A</v>
      </c>
    </row>
    <row r="28649" spans="1:1" x14ac:dyDescent="0.25">
      <c r="A28649" s="2" t="e">
        <f ca="1">MATCH($E$4,OFFSET(OFFSET(Journaal!$E$5,A28648,0),,,Journaal!$D$3-A28648),0)+A28648</f>
        <v>#N/A</v>
      </c>
    </row>
    <row r="28650" spans="1:1" x14ac:dyDescent="0.25">
      <c r="A28650" s="2" t="e">
        <f ca="1">MATCH($E$4,OFFSET(OFFSET(Journaal!$E$5,A28649,0),,,Journaal!$D$3-A28649),0)+A28649</f>
        <v>#N/A</v>
      </c>
    </row>
    <row r="28651" spans="1:1" x14ac:dyDescent="0.25">
      <c r="A28651" s="2" t="e">
        <f ca="1">MATCH($E$4,OFFSET(OFFSET(Journaal!$E$5,A28650,0),,,Journaal!$D$3-A28650),0)+A28650</f>
        <v>#N/A</v>
      </c>
    </row>
    <row r="28652" spans="1:1" x14ac:dyDescent="0.25">
      <c r="A28652" s="2" t="e">
        <f ca="1">MATCH($E$4,OFFSET(OFFSET(Journaal!$E$5,A28651,0),,,Journaal!$D$3-A28651),0)+A28651</f>
        <v>#N/A</v>
      </c>
    </row>
    <row r="28653" spans="1:1" x14ac:dyDescent="0.25">
      <c r="A28653" s="2" t="e">
        <f ca="1">MATCH($E$4,OFFSET(OFFSET(Journaal!$E$5,A28652,0),,,Journaal!$D$3-A28652),0)+A28652</f>
        <v>#N/A</v>
      </c>
    </row>
    <row r="28654" spans="1:1" x14ac:dyDescent="0.25">
      <c r="A28654" s="2" t="e">
        <f ca="1">MATCH($E$4,OFFSET(OFFSET(Journaal!$E$5,A28653,0),,,Journaal!$D$3-A28653),0)+A28653</f>
        <v>#N/A</v>
      </c>
    </row>
    <row r="28655" spans="1:1" x14ac:dyDescent="0.25">
      <c r="A28655" s="2" t="e">
        <f ca="1">MATCH($E$4,OFFSET(OFFSET(Journaal!$E$5,A28654,0),,,Journaal!$D$3-A28654),0)+A28654</f>
        <v>#N/A</v>
      </c>
    </row>
    <row r="28656" spans="1:1" x14ac:dyDescent="0.25">
      <c r="A28656" s="2" t="e">
        <f ca="1">MATCH($E$4,OFFSET(OFFSET(Journaal!$E$5,A28655,0),,,Journaal!$D$3-A28655),0)+A28655</f>
        <v>#N/A</v>
      </c>
    </row>
    <row r="28657" spans="1:1" x14ac:dyDescent="0.25">
      <c r="A28657" s="2" t="e">
        <f ca="1">MATCH($E$4,OFFSET(OFFSET(Journaal!$E$5,A28656,0),,,Journaal!$D$3-A28656),0)+A28656</f>
        <v>#N/A</v>
      </c>
    </row>
    <row r="28658" spans="1:1" x14ac:dyDescent="0.25">
      <c r="A28658" s="2" t="e">
        <f ca="1">MATCH($E$4,OFFSET(OFFSET(Journaal!$E$5,A28657,0),,,Journaal!$D$3-A28657),0)+A28657</f>
        <v>#N/A</v>
      </c>
    </row>
    <row r="28659" spans="1:1" x14ac:dyDescent="0.25">
      <c r="A28659" s="2" t="e">
        <f ca="1">MATCH($E$4,OFFSET(OFFSET(Journaal!$E$5,A28658,0),,,Journaal!$D$3-A28658),0)+A28658</f>
        <v>#N/A</v>
      </c>
    </row>
    <row r="28660" spans="1:1" x14ac:dyDescent="0.25">
      <c r="A28660" s="2" t="e">
        <f ca="1">MATCH($E$4,OFFSET(OFFSET(Journaal!$E$5,A28659,0),,,Journaal!$D$3-A28659),0)+A28659</f>
        <v>#N/A</v>
      </c>
    </row>
    <row r="28661" spans="1:1" x14ac:dyDescent="0.25">
      <c r="A28661" s="2" t="e">
        <f ca="1">MATCH($E$4,OFFSET(OFFSET(Journaal!$E$5,A28660,0),,,Journaal!$D$3-A28660),0)+A28660</f>
        <v>#N/A</v>
      </c>
    </row>
    <row r="28662" spans="1:1" x14ac:dyDescent="0.25">
      <c r="A28662" s="2" t="e">
        <f ca="1">MATCH($E$4,OFFSET(OFFSET(Journaal!$E$5,A28661,0),,,Journaal!$D$3-A28661),0)+A28661</f>
        <v>#N/A</v>
      </c>
    </row>
    <row r="28663" spans="1:1" x14ac:dyDescent="0.25">
      <c r="A28663" s="2" t="e">
        <f ca="1">MATCH($E$4,OFFSET(OFFSET(Journaal!$E$5,A28662,0),,,Journaal!$D$3-A28662),0)+A28662</f>
        <v>#N/A</v>
      </c>
    </row>
    <row r="28664" spans="1:1" x14ac:dyDescent="0.25">
      <c r="A28664" s="2" t="e">
        <f ca="1">MATCH($E$4,OFFSET(OFFSET(Journaal!$E$5,A28663,0),,,Journaal!$D$3-A28663),0)+A28663</f>
        <v>#N/A</v>
      </c>
    </row>
    <row r="28665" spans="1:1" x14ac:dyDescent="0.25">
      <c r="A28665" s="2" t="e">
        <f ca="1">MATCH($E$4,OFFSET(OFFSET(Journaal!$E$5,A28664,0),,,Journaal!$D$3-A28664),0)+A28664</f>
        <v>#N/A</v>
      </c>
    </row>
    <row r="28666" spans="1:1" x14ac:dyDescent="0.25">
      <c r="A28666" s="2" t="e">
        <f ca="1">MATCH($E$4,OFFSET(OFFSET(Journaal!$E$5,A28665,0),,,Journaal!$D$3-A28665),0)+A28665</f>
        <v>#N/A</v>
      </c>
    </row>
    <row r="28667" spans="1:1" x14ac:dyDescent="0.25">
      <c r="A28667" s="2" t="e">
        <f ca="1">MATCH($E$4,OFFSET(OFFSET(Journaal!$E$5,A28666,0),,,Journaal!$D$3-A28666),0)+A28666</f>
        <v>#N/A</v>
      </c>
    </row>
    <row r="28668" spans="1:1" x14ac:dyDescent="0.25">
      <c r="A28668" s="2" t="e">
        <f ca="1">MATCH($E$4,OFFSET(OFFSET(Journaal!$E$5,A28667,0),,,Journaal!$D$3-A28667),0)+A28667</f>
        <v>#N/A</v>
      </c>
    </row>
    <row r="28669" spans="1:1" x14ac:dyDescent="0.25">
      <c r="A28669" s="2" t="e">
        <f ca="1">MATCH($E$4,OFFSET(OFFSET(Journaal!$E$5,A28668,0),,,Journaal!$D$3-A28668),0)+A28668</f>
        <v>#N/A</v>
      </c>
    </row>
    <row r="28670" spans="1:1" x14ac:dyDescent="0.25">
      <c r="A28670" s="2" t="e">
        <f ca="1">MATCH($E$4,OFFSET(OFFSET(Journaal!$E$5,A28669,0),,,Journaal!$D$3-A28669),0)+A28669</f>
        <v>#N/A</v>
      </c>
    </row>
    <row r="28671" spans="1:1" x14ac:dyDescent="0.25">
      <c r="A28671" s="2" t="e">
        <f ca="1">MATCH($E$4,OFFSET(OFFSET(Journaal!$E$5,A28670,0),,,Journaal!$D$3-A28670),0)+A28670</f>
        <v>#N/A</v>
      </c>
    </row>
    <row r="28672" spans="1:1" x14ac:dyDescent="0.25">
      <c r="A28672" s="2" t="e">
        <f ca="1">MATCH($E$4,OFFSET(OFFSET(Journaal!$E$5,A28671,0),,,Journaal!$D$3-A28671),0)+A28671</f>
        <v>#N/A</v>
      </c>
    </row>
    <row r="28673" spans="1:1" x14ac:dyDescent="0.25">
      <c r="A28673" s="2" t="e">
        <f ca="1">MATCH($E$4,OFFSET(OFFSET(Journaal!$E$5,A28672,0),,,Journaal!$D$3-A28672),0)+A28672</f>
        <v>#N/A</v>
      </c>
    </row>
    <row r="28674" spans="1:1" x14ac:dyDescent="0.25">
      <c r="A28674" s="2" t="e">
        <f ca="1">MATCH($E$4,OFFSET(OFFSET(Journaal!$E$5,A28673,0),,,Journaal!$D$3-A28673),0)+A28673</f>
        <v>#N/A</v>
      </c>
    </row>
    <row r="28675" spans="1:1" x14ac:dyDescent="0.25">
      <c r="A28675" s="2" t="e">
        <f ca="1">MATCH($E$4,OFFSET(OFFSET(Journaal!$E$5,A28674,0),,,Journaal!$D$3-A28674),0)+A28674</f>
        <v>#N/A</v>
      </c>
    </row>
    <row r="28676" spans="1:1" x14ac:dyDescent="0.25">
      <c r="A28676" s="2" t="e">
        <f ca="1">MATCH($E$4,OFFSET(OFFSET(Journaal!$E$5,A28675,0),,,Journaal!$D$3-A28675),0)+A28675</f>
        <v>#N/A</v>
      </c>
    </row>
    <row r="28677" spans="1:1" x14ac:dyDescent="0.25">
      <c r="A28677" s="2" t="e">
        <f ca="1">MATCH($E$4,OFFSET(OFFSET(Journaal!$E$5,A28676,0),,,Journaal!$D$3-A28676),0)+A28676</f>
        <v>#N/A</v>
      </c>
    </row>
    <row r="28678" spans="1:1" x14ac:dyDescent="0.25">
      <c r="A28678" s="2" t="e">
        <f ca="1">MATCH($E$4,OFFSET(OFFSET(Journaal!$E$5,A28677,0),,,Journaal!$D$3-A28677),0)+A28677</f>
        <v>#N/A</v>
      </c>
    </row>
    <row r="28679" spans="1:1" x14ac:dyDescent="0.25">
      <c r="A28679" s="2" t="e">
        <f ca="1">MATCH($E$4,OFFSET(OFFSET(Journaal!$E$5,A28678,0),,,Journaal!$D$3-A28678),0)+A28678</f>
        <v>#N/A</v>
      </c>
    </row>
    <row r="28680" spans="1:1" x14ac:dyDescent="0.25">
      <c r="A28680" s="2" t="e">
        <f ca="1">MATCH($E$4,OFFSET(OFFSET(Journaal!$E$5,A28679,0),,,Journaal!$D$3-A28679),0)+A28679</f>
        <v>#N/A</v>
      </c>
    </row>
    <row r="28681" spans="1:1" x14ac:dyDescent="0.25">
      <c r="A28681" s="2" t="e">
        <f ca="1">MATCH($E$4,OFFSET(OFFSET(Journaal!$E$5,A28680,0),,,Journaal!$D$3-A28680),0)+A28680</f>
        <v>#N/A</v>
      </c>
    </row>
    <row r="28682" spans="1:1" x14ac:dyDescent="0.25">
      <c r="A28682" s="2" t="e">
        <f ca="1">MATCH($E$4,OFFSET(OFFSET(Journaal!$E$5,A28681,0),,,Journaal!$D$3-A28681),0)+A28681</f>
        <v>#N/A</v>
      </c>
    </row>
    <row r="28683" spans="1:1" x14ac:dyDescent="0.25">
      <c r="A28683" s="2" t="e">
        <f ca="1">MATCH($E$4,OFFSET(OFFSET(Journaal!$E$5,A28682,0),,,Journaal!$D$3-A28682),0)+A28682</f>
        <v>#N/A</v>
      </c>
    </row>
    <row r="28684" spans="1:1" x14ac:dyDescent="0.25">
      <c r="A28684" s="2" t="e">
        <f ca="1">MATCH($E$4,OFFSET(OFFSET(Journaal!$E$5,A28683,0),,,Journaal!$D$3-A28683),0)+A28683</f>
        <v>#N/A</v>
      </c>
    </row>
    <row r="28685" spans="1:1" x14ac:dyDescent="0.25">
      <c r="A28685" s="2" t="e">
        <f ca="1">MATCH($E$4,OFFSET(OFFSET(Journaal!$E$5,A28684,0),,,Journaal!$D$3-A28684),0)+A28684</f>
        <v>#N/A</v>
      </c>
    </row>
    <row r="28686" spans="1:1" x14ac:dyDescent="0.25">
      <c r="A28686" s="2" t="e">
        <f ca="1">MATCH($E$4,OFFSET(OFFSET(Journaal!$E$5,A28685,0),,,Journaal!$D$3-A28685),0)+A28685</f>
        <v>#N/A</v>
      </c>
    </row>
    <row r="28687" spans="1:1" x14ac:dyDescent="0.25">
      <c r="A28687" s="2" t="e">
        <f ca="1">MATCH($E$4,OFFSET(OFFSET(Journaal!$E$5,A28686,0),,,Journaal!$D$3-A28686),0)+A28686</f>
        <v>#N/A</v>
      </c>
    </row>
    <row r="28688" spans="1:1" x14ac:dyDescent="0.25">
      <c r="A28688" s="2" t="e">
        <f ca="1">MATCH($E$4,OFFSET(OFFSET(Journaal!$E$5,A28687,0),,,Journaal!$D$3-A28687),0)+A28687</f>
        <v>#N/A</v>
      </c>
    </row>
    <row r="28689" spans="1:1" x14ac:dyDescent="0.25">
      <c r="A28689" s="2" t="e">
        <f ca="1">MATCH($E$4,OFFSET(OFFSET(Journaal!$E$5,A28688,0),,,Journaal!$D$3-A28688),0)+A28688</f>
        <v>#N/A</v>
      </c>
    </row>
    <row r="28690" spans="1:1" x14ac:dyDescent="0.25">
      <c r="A28690" s="2" t="e">
        <f ca="1">MATCH($E$4,OFFSET(OFFSET(Journaal!$E$5,A28689,0),,,Journaal!$D$3-A28689),0)+A28689</f>
        <v>#N/A</v>
      </c>
    </row>
    <row r="28691" spans="1:1" x14ac:dyDescent="0.25">
      <c r="A28691" s="2" t="e">
        <f ca="1">MATCH($E$4,OFFSET(OFFSET(Journaal!$E$5,A28690,0),,,Journaal!$D$3-A28690),0)+A28690</f>
        <v>#N/A</v>
      </c>
    </row>
    <row r="28692" spans="1:1" x14ac:dyDescent="0.25">
      <c r="A28692" s="2" t="e">
        <f ca="1">MATCH($E$4,OFFSET(OFFSET(Journaal!$E$5,A28691,0),,,Journaal!$D$3-A28691),0)+A28691</f>
        <v>#N/A</v>
      </c>
    </row>
    <row r="28693" spans="1:1" x14ac:dyDescent="0.25">
      <c r="A28693" s="2" t="e">
        <f ca="1">MATCH($E$4,OFFSET(OFFSET(Journaal!$E$5,A28692,0),,,Journaal!$D$3-A28692),0)+A28692</f>
        <v>#N/A</v>
      </c>
    </row>
    <row r="28694" spans="1:1" x14ac:dyDescent="0.25">
      <c r="A28694" s="2" t="e">
        <f ca="1">MATCH($E$4,OFFSET(OFFSET(Journaal!$E$5,A28693,0),,,Journaal!$D$3-A28693),0)+A28693</f>
        <v>#N/A</v>
      </c>
    </row>
    <row r="28695" spans="1:1" x14ac:dyDescent="0.25">
      <c r="A28695" s="2" t="e">
        <f ca="1">MATCH($E$4,OFFSET(OFFSET(Journaal!$E$5,A28694,0),,,Journaal!$D$3-A28694),0)+A28694</f>
        <v>#N/A</v>
      </c>
    </row>
    <row r="28696" spans="1:1" x14ac:dyDescent="0.25">
      <c r="A28696" s="2" t="e">
        <f ca="1">MATCH($E$4,OFFSET(OFFSET(Journaal!$E$5,A28695,0),,,Journaal!$D$3-A28695),0)+A28695</f>
        <v>#N/A</v>
      </c>
    </row>
    <row r="28697" spans="1:1" x14ac:dyDescent="0.25">
      <c r="A28697" s="2" t="e">
        <f ca="1">MATCH($E$4,OFFSET(OFFSET(Journaal!$E$5,A28696,0),,,Journaal!$D$3-A28696),0)+A28696</f>
        <v>#N/A</v>
      </c>
    </row>
    <row r="28698" spans="1:1" x14ac:dyDescent="0.25">
      <c r="A28698" s="2" t="e">
        <f ca="1">MATCH($E$4,OFFSET(OFFSET(Journaal!$E$5,A28697,0),,,Journaal!$D$3-A28697),0)+A28697</f>
        <v>#N/A</v>
      </c>
    </row>
    <row r="28699" spans="1:1" x14ac:dyDescent="0.25">
      <c r="A28699" s="2" t="e">
        <f ca="1">MATCH($E$4,OFFSET(OFFSET(Journaal!$E$5,A28698,0),,,Journaal!$D$3-A28698),0)+A28698</f>
        <v>#N/A</v>
      </c>
    </row>
    <row r="28700" spans="1:1" x14ac:dyDescent="0.25">
      <c r="A28700" s="2" t="e">
        <f ca="1">MATCH($E$4,OFFSET(OFFSET(Journaal!$E$5,A28699,0),,,Journaal!$D$3-A28699),0)+A28699</f>
        <v>#N/A</v>
      </c>
    </row>
    <row r="28701" spans="1:1" x14ac:dyDescent="0.25">
      <c r="A28701" s="2" t="e">
        <f ca="1">MATCH($E$4,OFFSET(OFFSET(Journaal!$E$5,A28700,0),,,Journaal!$D$3-A28700),0)+A28700</f>
        <v>#N/A</v>
      </c>
    </row>
    <row r="28702" spans="1:1" x14ac:dyDescent="0.25">
      <c r="A28702" s="2" t="e">
        <f ca="1">MATCH($E$4,OFFSET(OFFSET(Journaal!$E$5,A28701,0),,,Journaal!$D$3-A28701),0)+A28701</f>
        <v>#N/A</v>
      </c>
    </row>
    <row r="28703" spans="1:1" x14ac:dyDescent="0.25">
      <c r="A28703" s="2" t="e">
        <f ca="1">MATCH($E$4,OFFSET(OFFSET(Journaal!$E$5,A28702,0),,,Journaal!$D$3-A28702),0)+A28702</f>
        <v>#N/A</v>
      </c>
    </row>
    <row r="28704" spans="1:1" x14ac:dyDescent="0.25">
      <c r="A28704" s="2" t="e">
        <f ca="1">MATCH($E$4,OFFSET(OFFSET(Journaal!$E$5,A28703,0),,,Journaal!$D$3-A28703),0)+A28703</f>
        <v>#N/A</v>
      </c>
    </row>
    <row r="28705" spans="1:1" x14ac:dyDescent="0.25">
      <c r="A28705" s="2" t="e">
        <f ca="1">MATCH($E$4,OFFSET(OFFSET(Journaal!$E$5,A28704,0),,,Journaal!$D$3-A28704),0)+A28704</f>
        <v>#N/A</v>
      </c>
    </row>
    <row r="28706" spans="1:1" x14ac:dyDescent="0.25">
      <c r="A28706" s="2" t="e">
        <f ca="1">MATCH($E$4,OFFSET(OFFSET(Journaal!$E$5,A28705,0),,,Journaal!$D$3-A28705),0)+A28705</f>
        <v>#N/A</v>
      </c>
    </row>
    <row r="28707" spans="1:1" x14ac:dyDescent="0.25">
      <c r="A28707" s="2" t="e">
        <f ca="1">MATCH($E$4,OFFSET(OFFSET(Journaal!$E$5,A28706,0),,,Journaal!$D$3-A28706),0)+A28706</f>
        <v>#N/A</v>
      </c>
    </row>
    <row r="28708" spans="1:1" x14ac:dyDescent="0.25">
      <c r="A28708" s="2" t="e">
        <f ca="1">MATCH($E$4,OFFSET(OFFSET(Journaal!$E$5,A28707,0),,,Journaal!$D$3-A28707),0)+A28707</f>
        <v>#N/A</v>
      </c>
    </row>
    <row r="28709" spans="1:1" x14ac:dyDescent="0.25">
      <c r="A28709" s="2" t="e">
        <f ca="1">MATCH($E$4,OFFSET(OFFSET(Journaal!$E$5,A28708,0),,,Journaal!$D$3-A28708),0)+A28708</f>
        <v>#N/A</v>
      </c>
    </row>
    <row r="28710" spans="1:1" x14ac:dyDescent="0.25">
      <c r="A28710" s="2" t="e">
        <f ca="1">MATCH($E$4,OFFSET(OFFSET(Journaal!$E$5,A28709,0),,,Journaal!$D$3-A28709),0)+A28709</f>
        <v>#N/A</v>
      </c>
    </row>
    <row r="28711" spans="1:1" x14ac:dyDescent="0.25">
      <c r="A28711" s="2" t="e">
        <f ca="1">MATCH($E$4,OFFSET(OFFSET(Journaal!$E$5,A28710,0),,,Journaal!$D$3-A28710),0)+A28710</f>
        <v>#N/A</v>
      </c>
    </row>
    <row r="28712" spans="1:1" x14ac:dyDescent="0.25">
      <c r="A28712" s="2" t="e">
        <f ca="1">MATCH($E$4,OFFSET(OFFSET(Journaal!$E$5,A28711,0),,,Journaal!$D$3-A28711),0)+A28711</f>
        <v>#N/A</v>
      </c>
    </row>
    <row r="28713" spans="1:1" x14ac:dyDescent="0.25">
      <c r="A28713" s="2" t="e">
        <f ca="1">MATCH($E$4,OFFSET(OFFSET(Journaal!$E$5,A28712,0),,,Journaal!$D$3-A28712),0)+A28712</f>
        <v>#N/A</v>
      </c>
    </row>
    <row r="28714" spans="1:1" x14ac:dyDescent="0.25">
      <c r="A28714" s="2" t="e">
        <f ca="1">MATCH($E$4,OFFSET(OFFSET(Journaal!$E$5,A28713,0),,,Journaal!$D$3-A28713),0)+A28713</f>
        <v>#N/A</v>
      </c>
    </row>
    <row r="28715" spans="1:1" x14ac:dyDescent="0.25">
      <c r="A28715" s="2" t="e">
        <f ca="1">MATCH($E$4,OFFSET(OFFSET(Journaal!$E$5,A28714,0),,,Journaal!$D$3-A28714),0)+A28714</f>
        <v>#N/A</v>
      </c>
    </row>
    <row r="28716" spans="1:1" x14ac:dyDescent="0.25">
      <c r="A28716" s="2" t="e">
        <f ca="1">MATCH($E$4,OFFSET(OFFSET(Journaal!$E$5,A28715,0),,,Journaal!$D$3-A28715),0)+A28715</f>
        <v>#N/A</v>
      </c>
    </row>
    <row r="28717" spans="1:1" x14ac:dyDescent="0.25">
      <c r="A28717" s="2" t="e">
        <f ca="1">MATCH($E$4,OFFSET(OFFSET(Journaal!$E$5,A28716,0),,,Journaal!$D$3-A28716),0)+A28716</f>
        <v>#N/A</v>
      </c>
    </row>
    <row r="28718" spans="1:1" x14ac:dyDescent="0.25">
      <c r="A28718" s="2" t="e">
        <f ca="1">MATCH($E$4,OFFSET(OFFSET(Journaal!$E$5,A28717,0),,,Journaal!$D$3-A28717),0)+A28717</f>
        <v>#N/A</v>
      </c>
    </row>
    <row r="28719" spans="1:1" x14ac:dyDescent="0.25">
      <c r="A28719" s="2" t="e">
        <f ca="1">MATCH($E$4,OFFSET(OFFSET(Journaal!$E$5,A28718,0),,,Journaal!$D$3-A28718),0)+A28718</f>
        <v>#N/A</v>
      </c>
    </row>
    <row r="28720" spans="1:1" x14ac:dyDescent="0.25">
      <c r="A28720" s="2" t="e">
        <f ca="1">MATCH($E$4,OFFSET(OFFSET(Journaal!$E$5,A28719,0),,,Journaal!$D$3-A28719),0)+A28719</f>
        <v>#N/A</v>
      </c>
    </row>
    <row r="28721" spans="1:1" x14ac:dyDescent="0.25">
      <c r="A28721" s="2" t="e">
        <f ca="1">MATCH($E$4,OFFSET(OFFSET(Journaal!$E$5,A28720,0),,,Journaal!$D$3-A28720),0)+A28720</f>
        <v>#N/A</v>
      </c>
    </row>
    <row r="28722" spans="1:1" x14ac:dyDescent="0.25">
      <c r="A28722" s="2" t="e">
        <f ca="1">MATCH($E$4,OFFSET(OFFSET(Journaal!$E$5,A28721,0),,,Journaal!$D$3-A28721),0)+A28721</f>
        <v>#N/A</v>
      </c>
    </row>
    <row r="28723" spans="1:1" x14ac:dyDescent="0.25">
      <c r="A28723" s="2" t="e">
        <f ca="1">MATCH($E$4,OFFSET(OFFSET(Journaal!$E$5,A28722,0),,,Journaal!$D$3-A28722),0)+A28722</f>
        <v>#N/A</v>
      </c>
    </row>
    <row r="28724" spans="1:1" x14ac:dyDescent="0.25">
      <c r="A28724" s="2" t="e">
        <f ca="1">MATCH($E$4,OFFSET(OFFSET(Journaal!$E$5,A28723,0),,,Journaal!$D$3-A28723),0)+A28723</f>
        <v>#N/A</v>
      </c>
    </row>
    <row r="28725" spans="1:1" x14ac:dyDescent="0.25">
      <c r="A28725" s="2" t="e">
        <f ca="1">MATCH($E$4,OFFSET(OFFSET(Journaal!$E$5,A28724,0),,,Journaal!$D$3-A28724),0)+A28724</f>
        <v>#N/A</v>
      </c>
    </row>
    <row r="28726" spans="1:1" x14ac:dyDescent="0.25">
      <c r="A28726" s="2" t="e">
        <f ca="1">MATCH($E$4,OFFSET(OFFSET(Journaal!$E$5,A28725,0),,,Journaal!$D$3-A28725),0)+A28725</f>
        <v>#N/A</v>
      </c>
    </row>
    <row r="28727" spans="1:1" x14ac:dyDescent="0.25">
      <c r="A28727" s="2" t="e">
        <f ca="1">MATCH($E$4,OFFSET(OFFSET(Journaal!$E$5,A28726,0),,,Journaal!$D$3-A28726),0)+A28726</f>
        <v>#N/A</v>
      </c>
    </row>
    <row r="28728" spans="1:1" x14ac:dyDescent="0.25">
      <c r="A28728" s="2" t="e">
        <f ca="1">MATCH($E$4,OFFSET(OFFSET(Journaal!$E$5,A28727,0),,,Journaal!$D$3-A28727),0)+A28727</f>
        <v>#N/A</v>
      </c>
    </row>
    <row r="28729" spans="1:1" x14ac:dyDescent="0.25">
      <c r="A28729" s="2" t="e">
        <f ca="1">MATCH($E$4,OFFSET(OFFSET(Journaal!$E$5,A28728,0),,,Journaal!$D$3-A28728),0)+A28728</f>
        <v>#N/A</v>
      </c>
    </row>
    <row r="28730" spans="1:1" x14ac:dyDescent="0.25">
      <c r="A28730" s="2" t="e">
        <f ca="1">MATCH($E$4,OFFSET(OFFSET(Journaal!$E$5,A28729,0),,,Journaal!$D$3-A28729),0)+A28729</f>
        <v>#N/A</v>
      </c>
    </row>
    <row r="28731" spans="1:1" x14ac:dyDescent="0.25">
      <c r="A28731" s="2" t="e">
        <f ca="1">MATCH($E$4,OFFSET(OFFSET(Journaal!$E$5,A28730,0),,,Journaal!$D$3-A28730),0)+A28730</f>
        <v>#N/A</v>
      </c>
    </row>
    <row r="28732" spans="1:1" x14ac:dyDescent="0.25">
      <c r="A28732" s="2" t="e">
        <f ca="1">MATCH($E$4,OFFSET(OFFSET(Journaal!$E$5,A28731,0),,,Journaal!$D$3-A28731),0)+A28731</f>
        <v>#N/A</v>
      </c>
    </row>
    <row r="28733" spans="1:1" x14ac:dyDescent="0.25">
      <c r="A28733" s="2" t="e">
        <f ca="1">MATCH($E$4,OFFSET(OFFSET(Journaal!$E$5,A28732,0),,,Journaal!$D$3-A28732),0)+A28732</f>
        <v>#N/A</v>
      </c>
    </row>
    <row r="28734" spans="1:1" x14ac:dyDescent="0.25">
      <c r="A28734" s="2" t="e">
        <f ca="1">MATCH($E$4,OFFSET(OFFSET(Journaal!$E$5,A28733,0),,,Journaal!$D$3-A28733),0)+A28733</f>
        <v>#N/A</v>
      </c>
    </row>
    <row r="28735" spans="1:1" x14ac:dyDescent="0.25">
      <c r="A28735" s="2" t="e">
        <f ca="1">MATCH($E$4,OFFSET(OFFSET(Journaal!$E$5,A28734,0),,,Journaal!$D$3-A28734),0)+A28734</f>
        <v>#N/A</v>
      </c>
    </row>
    <row r="28736" spans="1:1" x14ac:dyDescent="0.25">
      <c r="A28736" s="2" t="e">
        <f ca="1">MATCH($E$4,OFFSET(OFFSET(Journaal!$E$5,A28735,0),,,Journaal!$D$3-A28735),0)+A28735</f>
        <v>#N/A</v>
      </c>
    </row>
    <row r="28737" spans="1:1" x14ac:dyDescent="0.25">
      <c r="A28737" s="2" t="e">
        <f ca="1">MATCH($E$4,OFFSET(OFFSET(Journaal!$E$5,A28736,0),,,Journaal!$D$3-A28736),0)+A28736</f>
        <v>#N/A</v>
      </c>
    </row>
    <row r="28738" spans="1:1" x14ac:dyDescent="0.25">
      <c r="A28738" s="2" t="e">
        <f ca="1">MATCH($E$4,OFFSET(OFFSET(Journaal!$E$5,A28737,0),,,Journaal!$D$3-A28737),0)+A28737</f>
        <v>#N/A</v>
      </c>
    </row>
    <row r="28739" spans="1:1" x14ac:dyDescent="0.25">
      <c r="A28739" s="2" t="e">
        <f ca="1">MATCH($E$4,OFFSET(OFFSET(Journaal!$E$5,A28738,0),,,Journaal!$D$3-A28738),0)+A28738</f>
        <v>#N/A</v>
      </c>
    </row>
    <row r="28740" spans="1:1" x14ac:dyDescent="0.25">
      <c r="A28740" s="2" t="e">
        <f ca="1">MATCH($E$4,OFFSET(OFFSET(Journaal!$E$5,A28739,0),,,Journaal!$D$3-A28739),0)+A28739</f>
        <v>#N/A</v>
      </c>
    </row>
    <row r="28741" spans="1:1" x14ac:dyDescent="0.25">
      <c r="A28741" s="2" t="e">
        <f ca="1">MATCH($E$4,OFFSET(OFFSET(Journaal!$E$5,A28740,0),,,Journaal!$D$3-A28740),0)+A28740</f>
        <v>#N/A</v>
      </c>
    </row>
    <row r="28742" spans="1:1" x14ac:dyDescent="0.25">
      <c r="A28742" s="2" t="e">
        <f ca="1">MATCH($E$4,OFFSET(OFFSET(Journaal!$E$5,A28741,0),,,Journaal!$D$3-A28741),0)+A28741</f>
        <v>#N/A</v>
      </c>
    </row>
    <row r="28743" spans="1:1" x14ac:dyDescent="0.25">
      <c r="A28743" s="2" t="e">
        <f ca="1">MATCH($E$4,OFFSET(OFFSET(Journaal!$E$5,A28742,0),,,Journaal!$D$3-A28742),0)+A28742</f>
        <v>#N/A</v>
      </c>
    </row>
    <row r="28744" spans="1:1" x14ac:dyDescent="0.25">
      <c r="A28744" s="2" t="e">
        <f ca="1">MATCH($E$4,OFFSET(OFFSET(Journaal!$E$5,A28743,0),,,Journaal!$D$3-A28743),0)+A28743</f>
        <v>#N/A</v>
      </c>
    </row>
    <row r="28745" spans="1:1" x14ac:dyDescent="0.25">
      <c r="A28745" s="2" t="e">
        <f ca="1">MATCH($E$4,OFFSET(OFFSET(Journaal!$E$5,A28744,0),,,Journaal!$D$3-A28744),0)+A28744</f>
        <v>#N/A</v>
      </c>
    </row>
    <row r="28746" spans="1:1" x14ac:dyDescent="0.25">
      <c r="A28746" s="2" t="e">
        <f ca="1">MATCH($E$4,OFFSET(OFFSET(Journaal!$E$5,A28745,0),,,Journaal!$D$3-A28745),0)+A28745</f>
        <v>#N/A</v>
      </c>
    </row>
    <row r="28747" spans="1:1" x14ac:dyDescent="0.25">
      <c r="A28747" s="2" t="e">
        <f ca="1">MATCH($E$4,OFFSET(OFFSET(Journaal!$E$5,A28746,0),,,Journaal!$D$3-A28746),0)+A28746</f>
        <v>#N/A</v>
      </c>
    </row>
    <row r="28748" spans="1:1" x14ac:dyDescent="0.25">
      <c r="A28748" s="2" t="e">
        <f ca="1">MATCH($E$4,OFFSET(OFFSET(Journaal!$E$5,A28747,0),,,Journaal!$D$3-A28747),0)+A28747</f>
        <v>#N/A</v>
      </c>
    </row>
    <row r="28749" spans="1:1" x14ac:dyDescent="0.25">
      <c r="A28749" s="2" t="e">
        <f ca="1">MATCH($E$4,OFFSET(OFFSET(Journaal!$E$5,A28748,0),,,Journaal!$D$3-A28748),0)+A28748</f>
        <v>#N/A</v>
      </c>
    </row>
    <row r="28750" spans="1:1" x14ac:dyDescent="0.25">
      <c r="A28750" s="2" t="e">
        <f ca="1">MATCH($E$4,OFFSET(OFFSET(Journaal!$E$5,A28749,0),,,Journaal!$D$3-A28749),0)+A28749</f>
        <v>#N/A</v>
      </c>
    </row>
    <row r="28751" spans="1:1" x14ac:dyDescent="0.25">
      <c r="A28751" s="2" t="e">
        <f ca="1">MATCH($E$4,OFFSET(OFFSET(Journaal!$E$5,A28750,0),,,Journaal!$D$3-A28750),0)+A28750</f>
        <v>#N/A</v>
      </c>
    </row>
    <row r="28752" spans="1:1" x14ac:dyDescent="0.25">
      <c r="A28752" s="2" t="e">
        <f ca="1">MATCH($E$4,OFFSET(OFFSET(Journaal!$E$5,A28751,0),,,Journaal!$D$3-A28751),0)+A28751</f>
        <v>#N/A</v>
      </c>
    </row>
    <row r="28753" spans="1:1" x14ac:dyDescent="0.25">
      <c r="A28753" s="2" t="e">
        <f ca="1">MATCH($E$4,OFFSET(OFFSET(Journaal!$E$5,A28752,0),,,Journaal!$D$3-A28752),0)+A28752</f>
        <v>#N/A</v>
      </c>
    </row>
    <row r="28754" spans="1:1" x14ac:dyDescent="0.25">
      <c r="A28754" s="2" t="e">
        <f ca="1">MATCH($E$4,OFFSET(OFFSET(Journaal!$E$5,A28753,0),,,Journaal!$D$3-A28753),0)+A28753</f>
        <v>#N/A</v>
      </c>
    </row>
    <row r="28755" spans="1:1" x14ac:dyDescent="0.25">
      <c r="A28755" s="2" t="e">
        <f ca="1">MATCH($E$4,OFFSET(OFFSET(Journaal!$E$5,A28754,0),,,Journaal!$D$3-A28754),0)+A28754</f>
        <v>#N/A</v>
      </c>
    </row>
    <row r="28756" spans="1:1" x14ac:dyDescent="0.25">
      <c r="A28756" s="2" t="e">
        <f ca="1">MATCH($E$4,OFFSET(OFFSET(Journaal!$E$5,A28755,0),,,Journaal!$D$3-A28755),0)+A28755</f>
        <v>#N/A</v>
      </c>
    </row>
    <row r="28757" spans="1:1" x14ac:dyDescent="0.25">
      <c r="A28757" s="2" t="e">
        <f ca="1">MATCH($E$4,OFFSET(OFFSET(Journaal!$E$5,A28756,0),,,Journaal!$D$3-A28756),0)+A28756</f>
        <v>#N/A</v>
      </c>
    </row>
    <row r="28758" spans="1:1" x14ac:dyDescent="0.25">
      <c r="A28758" s="2" t="e">
        <f ca="1">MATCH($E$4,OFFSET(OFFSET(Journaal!$E$5,A28757,0),,,Journaal!$D$3-A28757),0)+A28757</f>
        <v>#N/A</v>
      </c>
    </row>
    <row r="28759" spans="1:1" x14ac:dyDescent="0.25">
      <c r="A28759" s="2" t="e">
        <f ca="1">MATCH($E$4,OFFSET(OFFSET(Journaal!$E$5,A28758,0),,,Journaal!$D$3-A28758),0)+A28758</f>
        <v>#N/A</v>
      </c>
    </row>
    <row r="28760" spans="1:1" x14ac:dyDescent="0.25">
      <c r="A28760" s="2" t="e">
        <f ca="1">MATCH($E$4,OFFSET(OFFSET(Journaal!$E$5,A28759,0),,,Journaal!$D$3-A28759),0)+A28759</f>
        <v>#N/A</v>
      </c>
    </row>
    <row r="28761" spans="1:1" x14ac:dyDescent="0.25">
      <c r="A28761" s="2" t="e">
        <f ca="1">MATCH($E$4,OFFSET(OFFSET(Journaal!$E$5,A28760,0),,,Journaal!$D$3-A28760),0)+A28760</f>
        <v>#N/A</v>
      </c>
    </row>
    <row r="28762" spans="1:1" x14ac:dyDescent="0.25">
      <c r="A28762" s="2" t="e">
        <f ca="1">MATCH($E$4,OFFSET(OFFSET(Journaal!$E$5,A28761,0),,,Journaal!$D$3-A28761),0)+A28761</f>
        <v>#N/A</v>
      </c>
    </row>
    <row r="28763" spans="1:1" x14ac:dyDescent="0.25">
      <c r="A28763" s="2" t="e">
        <f ca="1">MATCH($E$4,OFFSET(OFFSET(Journaal!$E$5,A28762,0),,,Journaal!$D$3-A28762),0)+A28762</f>
        <v>#N/A</v>
      </c>
    </row>
    <row r="28764" spans="1:1" x14ac:dyDescent="0.25">
      <c r="A28764" s="2" t="e">
        <f ca="1">MATCH($E$4,OFFSET(OFFSET(Journaal!$E$5,A28763,0),,,Journaal!$D$3-A28763),0)+A28763</f>
        <v>#N/A</v>
      </c>
    </row>
    <row r="28765" spans="1:1" x14ac:dyDescent="0.25">
      <c r="A28765" s="2" t="e">
        <f ca="1">MATCH($E$4,OFFSET(OFFSET(Journaal!$E$5,A28764,0),,,Journaal!$D$3-A28764),0)+A28764</f>
        <v>#N/A</v>
      </c>
    </row>
    <row r="28766" spans="1:1" x14ac:dyDescent="0.25">
      <c r="A28766" s="2" t="e">
        <f ca="1">MATCH($E$4,OFFSET(OFFSET(Journaal!$E$5,A28765,0),,,Journaal!$D$3-A28765),0)+A28765</f>
        <v>#N/A</v>
      </c>
    </row>
    <row r="28767" spans="1:1" x14ac:dyDescent="0.25">
      <c r="A28767" s="2" t="e">
        <f ca="1">MATCH($E$4,OFFSET(OFFSET(Journaal!$E$5,A28766,0),,,Journaal!$D$3-A28766),0)+A28766</f>
        <v>#N/A</v>
      </c>
    </row>
    <row r="28768" spans="1:1" x14ac:dyDescent="0.25">
      <c r="A28768" s="2" t="e">
        <f ca="1">MATCH($E$4,OFFSET(OFFSET(Journaal!$E$5,A28767,0),,,Journaal!$D$3-A28767),0)+A28767</f>
        <v>#N/A</v>
      </c>
    </row>
    <row r="28769" spans="1:1" x14ac:dyDescent="0.25">
      <c r="A28769" s="2" t="e">
        <f ca="1">MATCH($E$4,OFFSET(OFFSET(Journaal!$E$5,A28768,0),,,Journaal!$D$3-A28768),0)+A28768</f>
        <v>#N/A</v>
      </c>
    </row>
    <row r="28770" spans="1:1" x14ac:dyDescent="0.25">
      <c r="A28770" s="2" t="e">
        <f ca="1">MATCH($E$4,OFFSET(OFFSET(Journaal!$E$5,A28769,0),,,Journaal!$D$3-A28769),0)+A28769</f>
        <v>#N/A</v>
      </c>
    </row>
    <row r="28771" spans="1:1" x14ac:dyDescent="0.25">
      <c r="A28771" s="2" t="e">
        <f ca="1">MATCH($E$4,OFFSET(OFFSET(Journaal!$E$5,A28770,0),,,Journaal!$D$3-A28770),0)+A28770</f>
        <v>#N/A</v>
      </c>
    </row>
    <row r="28772" spans="1:1" x14ac:dyDescent="0.25">
      <c r="A28772" s="2" t="e">
        <f ca="1">MATCH($E$4,OFFSET(OFFSET(Journaal!$E$5,A28771,0),,,Journaal!$D$3-A28771),0)+A28771</f>
        <v>#N/A</v>
      </c>
    </row>
    <row r="28773" spans="1:1" x14ac:dyDescent="0.25">
      <c r="A28773" s="2" t="e">
        <f ca="1">MATCH($E$4,OFFSET(OFFSET(Journaal!$E$5,A28772,0),,,Journaal!$D$3-A28772),0)+A28772</f>
        <v>#N/A</v>
      </c>
    </row>
    <row r="28774" spans="1:1" x14ac:dyDescent="0.25">
      <c r="A28774" s="2" t="e">
        <f ca="1">MATCH($E$4,OFFSET(OFFSET(Journaal!$E$5,A28773,0),,,Journaal!$D$3-A28773),0)+A28773</f>
        <v>#N/A</v>
      </c>
    </row>
    <row r="28775" spans="1:1" x14ac:dyDescent="0.25">
      <c r="A28775" s="2" t="e">
        <f ca="1">MATCH($E$4,OFFSET(OFFSET(Journaal!$E$5,A28774,0),,,Journaal!$D$3-A28774),0)+A28774</f>
        <v>#N/A</v>
      </c>
    </row>
    <row r="28776" spans="1:1" x14ac:dyDescent="0.25">
      <c r="A28776" s="2" t="e">
        <f ca="1">MATCH($E$4,OFFSET(OFFSET(Journaal!$E$5,A28775,0),,,Journaal!$D$3-A28775),0)+A28775</f>
        <v>#N/A</v>
      </c>
    </row>
    <row r="28777" spans="1:1" x14ac:dyDescent="0.25">
      <c r="A28777" s="2" t="e">
        <f ca="1">MATCH($E$4,OFFSET(OFFSET(Journaal!$E$5,A28776,0),,,Journaal!$D$3-A28776),0)+A28776</f>
        <v>#N/A</v>
      </c>
    </row>
    <row r="28778" spans="1:1" x14ac:dyDescent="0.25">
      <c r="A28778" s="2" t="e">
        <f ca="1">MATCH($E$4,OFFSET(OFFSET(Journaal!$E$5,A28777,0),,,Journaal!$D$3-A28777),0)+A28777</f>
        <v>#N/A</v>
      </c>
    </row>
    <row r="28779" spans="1:1" x14ac:dyDescent="0.25">
      <c r="A28779" s="2" t="e">
        <f ca="1">MATCH($E$4,OFFSET(OFFSET(Journaal!$E$5,A28778,0),,,Journaal!$D$3-A28778),0)+A28778</f>
        <v>#N/A</v>
      </c>
    </row>
    <row r="28780" spans="1:1" x14ac:dyDescent="0.25">
      <c r="A28780" s="2" t="e">
        <f ca="1">MATCH($E$4,OFFSET(OFFSET(Journaal!$E$5,A28779,0),,,Journaal!$D$3-A28779),0)+A28779</f>
        <v>#N/A</v>
      </c>
    </row>
    <row r="28781" spans="1:1" x14ac:dyDescent="0.25">
      <c r="A28781" s="2" t="e">
        <f ca="1">MATCH($E$4,OFFSET(OFFSET(Journaal!$E$5,A28780,0),,,Journaal!$D$3-A28780),0)+A28780</f>
        <v>#N/A</v>
      </c>
    </row>
    <row r="28782" spans="1:1" x14ac:dyDescent="0.25">
      <c r="A28782" s="2" t="e">
        <f ca="1">MATCH($E$4,OFFSET(OFFSET(Journaal!$E$5,A28781,0),,,Journaal!$D$3-A28781),0)+A28781</f>
        <v>#N/A</v>
      </c>
    </row>
    <row r="28783" spans="1:1" x14ac:dyDescent="0.25">
      <c r="A28783" s="2" t="e">
        <f ca="1">MATCH($E$4,OFFSET(OFFSET(Journaal!$E$5,A28782,0),,,Journaal!$D$3-A28782),0)+A28782</f>
        <v>#N/A</v>
      </c>
    </row>
    <row r="28784" spans="1:1" x14ac:dyDescent="0.25">
      <c r="A28784" s="2" t="e">
        <f ca="1">MATCH($E$4,OFFSET(OFFSET(Journaal!$E$5,A28783,0),,,Journaal!$D$3-A28783),0)+A28783</f>
        <v>#N/A</v>
      </c>
    </row>
    <row r="28785" spans="1:1" x14ac:dyDescent="0.25">
      <c r="A28785" s="2" t="e">
        <f ca="1">MATCH($E$4,OFFSET(OFFSET(Journaal!$E$5,A28784,0),,,Journaal!$D$3-A28784),0)+A28784</f>
        <v>#N/A</v>
      </c>
    </row>
    <row r="28786" spans="1:1" x14ac:dyDescent="0.25">
      <c r="A28786" s="2" t="e">
        <f ca="1">MATCH($E$4,OFFSET(OFFSET(Journaal!$E$5,A28785,0),,,Journaal!$D$3-A28785),0)+A28785</f>
        <v>#N/A</v>
      </c>
    </row>
    <row r="28787" spans="1:1" x14ac:dyDescent="0.25">
      <c r="A28787" s="2" t="e">
        <f ca="1">MATCH($E$4,OFFSET(OFFSET(Journaal!$E$5,A28786,0),,,Journaal!$D$3-A28786),0)+A28786</f>
        <v>#N/A</v>
      </c>
    </row>
    <row r="28788" spans="1:1" x14ac:dyDescent="0.25">
      <c r="A28788" s="2" t="e">
        <f ca="1">MATCH($E$4,OFFSET(OFFSET(Journaal!$E$5,A28787,0),,,Journaal!$D$3-A28787),0)+A28787</f>
        <v>#N/A</v>
      </c>
    </row>
    <row r="28789" spans="1:1" x14ac:dyDescent="0.25">
      <c r="A28789" s="2" t="e">
        <f ca="1">MATCH($E$4,OFFSET(OFFSET(Journaal!$E$5,A28788,0),,,Journaal!$D$3-A28788),0)+A28788</f>
        <v>#N/A</v>
      </c>
    </row>
    <row r="28790" spans="1:1" x14ac:dyDescent="0.25">
      <c r="A28790" s="2" t="e">
        <f ca="1">MATCH($E$4,OFFSET(OFFSET(Journaal!$E$5,A28789,0),,,Journaal!$D$3-A28789),0)+A28789</f>
        <v>#N/A</v>
      </c>
    </row>
    <row r="28791" spans="1:1" x14ac:dyDescent="0.25">
      <c r="A28791" s="2" t="e">
        <f ca="1">MATCH($E$4,OFFSET(OFFSET(Journaal!$E$5,A28790,0),,,Journaal!$D$3-A28790),0)+A28790</f>
        <v>#N/A</v>
      </c>
    </row>
    <row r="28792" spans="1:1" x14ac:dyDescent="0.25">
      <c r="A28792" s="2" t="e">
        <f ca="1">MATCH($E$4,OFFSET(OFFSET(Journaal!$E$5,A28791,0),,,Journaal!$D$3-A28791),0)+A28791</f>
        <v>#N/A</v>
      </c>
    </row>
    <row r="28793" spans="1:1" x14ac:dyDescent="0.25">
      <c r="A28793" s="2" t="e">
        <f ca="1">MATCH($E$4,OFFSET(OFFSET(Journaal!$E$5,A28792,0),,,Journaal!$D$3-A28792),0)+A28792</f>
        <v>#N/A</v>
      </c>
    </row>
    <row r="28794" spans="1:1" x14ac:dyDescent="0.25">
      <c r="A28794" s="2" t="e">
        <f ca="1">MATCH($E$4,OFFSET(OFFSET(Journaal!$E$5,A28793,0),,,Journaal!$D$3-A28793),0)+A28793</f>
        <v>#N/A</v>
      </c>
    </row>
    <row r="28795" spans="1:1" x14ac:dyDescent="0.25">
      <c r="A28795" s="2" t="e">
        <f ca="1">MATCH($E$4,OFFSET(OFFSET(Journaal!$E$5,A28794,0),,,Journaal!$D$3-A28794),0)+A28794</f>
        <v>#N/A</v>
      </c>
    </row>
    <row r="28796" spans="1:1" x14ac:dyDescent="0.25">
      <c r="A28796" s="2" t="e">
        <f ca="1">MATCH($E$4,OFFSET(OFFSET(Journaal!$E$5,A28795,0),,,Journaal!$D$3-A28795),0)+A28795</f>
        <v>#N/A</v>
      </c>
    </row>
    <row r="28797" spans="1:1" x14ac:dyDescent="0.25">
      <c r="A28797" s="2" t="e">
        <f ca="1">MATCH($E$4,OFFSET(OFFSET(Journaal!$E$5,A28796,0),,,Journaal!$D$3-A28796),0)+A28796</f>
        <v>#N/A</v>
      </c>
    </row>
    <row r="28798" spans="1:1" x14ac:dyDescent="0.25">
      <c r="A28798" s="2" t="e">
        <f ca="1">MATCH($E$4,OFFSET(OFFSET(Journaal!$E$5,A28797,0),,,Journaal!$D$3-A28797),0)+A28797</f>
        <v>#N/A</v>
      </c>
    </row>
    <row r="28799" spans="1:1" x14ac:dyDescent="0.25">
      <c r="A28799" s="2" t="e">
        <f ca="1">MATCH($E$4,OFFSET(OFFSET(Journaal!$E$5,A28798,0),,,Journaal!$D$3-A28798),0)+A28798</f>
        <v>#N/A</v>
      </c>
    </row>
    <row r="28800" spans="1:1" x14ac:dyDescent="0.25">
      <c r="A28800" s="2" t="e">
        <f ca="1">MATCH($E$4,OFFSET(OFFSET(Journaal!$E$5,A28799,0),,,Journaal!$D$3-A28799),0)+A28799</f>
        <v>#N/A</v>
      </c>
    </row>
    <row r="28801" spans="1:1" x14ac:dyDescent="0.25">
      <c r="A28801" s="2" t="e">
        <f ca="1">MATCH($E$4,OFFSET(OFFSET(Journaal!$E$5,A28800,0),,,Journaal!$D$3-A28800),0)+A28800</f>
        <v>#N/A</v>
      </c>
    </row>
    <row r="28802" spans="1:1" x14ac:dyDescent="0.25">
      <c r="A28802" s="2" t="e">
        <f ca="1">MATCH($E$4,OFFSET(OFFSET(Journaal!$E$5,A28801,0),,,Journaal!$D$3-A28801),0)+A28801</f>
        <v>#N/A</v>
      </c>
    </row>
    <row r="28803" spans="1:1" x14ac:dyDescent="0.25">
      <c r="A28803" s="2" t="e">
        <f ca="1">MATCH($E$4,OFFSET(OFFSET(Journaal!$E$5,A28802,0),,,Journaal!$D$3-A28802),0)+A28802</f>
        <v>#N/A</v>
      </c>
    </row>
    <row r="28804" spans="1:1" x14ac:dyDescent="0.25">
      <c r="A28804" s="2" t="e">
        <f ca="1">MATCH($E$4,OFFSET(OFFSET(Journaal!$E$5,A28803,0),,,Journaal!$D$3-A28803),0)+A28803</f>
        <v>#N/A</v>
      </c>
    </row>
    <row r="28805" spans="1:1" x14ac:dyDescent="0.25">
      <c r="A28805" s="2" t="e">
        <f ca="1">MATCH($E$4,OFFSET(OFFSET(Journaal!$E$5,A28804,0),,,Journaal!$D$3-A28804),0)+A28804</f>
        <v>#N/A</v>
      </c>
    </row>
    <row r="28806" spans="1:1" x14ac:dyDescent="0.25">
      <c r="A28806" s="2" t="e">
        <f ca="1">MATCH($E$4,OFFSET(OFFSET(Journaal!$E$5,A28805,0),,,Journaal!$D$3-A28805),0)+A28805</f>
        <v>#N/A</v>
      </c>
    </row>
    <row r="28807" spans="1:1" x14ac:dyDescent="0.25">
      <c r="A28807" s="2" t="e">
        <f ca="1">MATCH($E$4,OFFSET(OFFSET(Journaal!$E$5,A28806,0),,,Journaal!$D$3-A28806),0)+A28806</f>
        <v>#N/A</v>
      </c>
    </row>
    <row r="28808" spans="1:1" x14ac:dyDescent="0.25">
      <c r="A28808" s="2" t="e">
        <f ca="1">MATCH($E$4,OFFSET(OFFSET(Journaal!$E$5,A28807,0),,,Journaal!$D$3-A28807),0)+A28807</f>
        <v>#N/A</v>
      </c>
    </row>
    <row r="28809" spans="1:1" x14ac:dyDescent="0.25">
      <c r="A28809" s="2" t="e">
        <f ca="1">MATCH($E$4,OFFSET(OFFSET(Journaal!$E$5,A28808,0),,,Journaal!$D$3-A28808),0)+A28808</f>
        <v>#N/A</v>
      </c>
    </row>
    <row r="28810" spans="1:1" x14ac:dyDescent="0.25">
      <c r="A28810" s="2" t="e">
        <f ca="1">MATCH($E$4,OFFSET(OFFSET(Journaal!$E$5,A28809,0),,,Journaal!$D$3-A28809),0)+A28809</f>
        <v>#N/A</v>
      </c>
    </row>
    <row r="28811" spans="1:1" x14ac:dyDescent="0.25">
      <c r="A28811" s="2" t="e">
        <f ca="1">MATCH($E$4,OFFSET(OFFSET(Journaal!$E$5,A28810,0),,,Journaal!$D$3-A28810),0)+A28810</f>
        <v>#N/A</v>
      </c>
    </row>
    <row r="28812" spans="1:1" x14ac:dyDescent="0.25">
      <c r="A28812" s="2" t="e">
        <f ca="1">MATCH($E$4,OFFSET(OFFSET(Journaal!$E$5,A28811,0),,,Journaal!$D$3-A28811),0)+A28811</f>
        <v>#N/A</v>
      </c>
    </row>
    <row r="28813" spans="1:1" x14ac:dyDescent="0.25">
      <c r="A28813" s="2" t="e">
        <f ca="1">MATCH($E$4,OFFSET(OFFSET(Journaal!$E$5,A28812,0),,,Journaal!$D$3-A28812),0)+A28812</f>
        <v>#N/A</v>
      </c>
    </row>
    <row r="28814" spans="1:1" x14ac:dyDescent="0.25">
      <c r="A28814" s="2" t="e">
        <f ca="1">MATCH($E$4,OFFSET(OFFSET(Journaal!$E$5,A28813,0),,,Journaal!$D$3-A28813),0)+A28813</f>
        <v>#N/A</v>
      </c>
    </row>
    <row r="28815" spans="1:1" x14ac:dyDescent="0.25">
      <c r="A28815" s="2" t="e">
        <f ca="1">MATCH($E$4,OFFSET(OFFSET(Journaal!$E$5,A28814,0),,,Journaal!$D$3-A28814),0)+A28814</f>
        <v>#N/A</v>
      </c>
    </row>
    <row r="28816" spans="1:1" x14ac:dyDescent="0.25">
      <c r="A28816" s="2" t="e">
        <f ca="1">MATCH($E$4,OFFSET(OFFSET(Journaal!$E$5,A28815,0),,,Journaal!$D$3-A28815),0)+A28815</f>
        <v>#N/A</v>
      </c>
    </row>
    <row r="28817" spans="1:1" x14ac:dyDescent="0.25">
      <c r="A28817" s="2" t="e">
        <f ca="1">MATCH($E$4,OFFSET(OFFSET(Journaal!$E$5,A28816,0),,,Journaal!$D$3-A28816),0)+A28816</f>
        <v>#N/A</v>
      </c>
    </row>
    <row r="28818" spans="1:1" x14ac:dyDescent="0.25">
      <c r="A28818" s="2" t="e">
        <f ca="1">MATCH($E$4,OFFSET(OFFSET(Journaal!$E$5,A28817,0),,,Journaal!$D$3-A28817),0)+A28817</f>
        <v>#N/A</v>
      </c>
    </row>
    <row r="28819" spans="1:1" x14ac:dyDescent="0.25">
      <c r="A28819" s="2" t="e">
        <f ca="1">MATCH($E$4,OFFSET(OFFSET(Journaal!$E$5,A28818,0),,,Journaal!$D$3-A28818),0)+A28818</f>
        <v>#N/A</v>
      </c>
    </row>
    <row r="28820" spans="1:1" x14ac:dyDescent="0.25">
      <c r="A28820" s="2" t="e">
        <f ca="1">MATCH($E$4,OFFSET(OFFSET(Journaal!$E$5,A28819,0),,,Journaal!$D$3-A28819),0)+A28819</f>
        <v>#N/A</v>
      </c>
    </row>
    <row r="28821" spans="1:1" x14ac:dyDescent="0.25">
      <c r="A28821" s="2" t="e">
        <f ca="1">MATCH($E$4,OFFSET(OFFSET(Journaal!$E$5,A28820,0),,,Journaal!$D$3-A28820),0)+A28820</f>
        <v>#N/A</v>
      </c>
    </row>
    <row r="28822" spans="1:1" x14ac:dyDescent="0.25">
      <c r="A28822" s="2" t="e">
        <f ca="1">MATCH($E$4,OFFSET(OFFSET(Journaal!$E$5,A28821,0),,,Journaal!$D$3-A28821),0)+A28821</f>
        <v>#N/A</v>
      </c>
    </row>
    <row r="28823" spans="1:1" x14ac:dyDescent="0.25">
      <c r="A28823" s="2" t="e">
        <f ca="1">MATCH($E$4,OFFSET(OFFSET(Journaal!$E$5,A28822,0),,,Journaal!$D$3-A28822),0)+A28822</f>
        <v>#N/A</v>
      </c>
    </row>
    <row r="28824" spans="1:1" x14ac:dyDescent="0.25">
      <c r="A28824" s="2" t="e">
        <f ca="1">MATCH($E$4,OFFSET(OFFSET(Journaal!$E$5,A28823,0),,,Journaal!$D$3-A28823),0)+A28823</f>
        <v>#N/A</v>
      </c>
    </row>
    <row r="28825" spans="1:1" x14ac:dyDescent="0.25">
      <c r="A28825" s="2" t="e">
        <f ca="1">MATCH($E$4,OFFSET(OFFSET(Journaal!$E$5,A28824,0),,,Journaal!$D$3-A28824),0)+A28824</f>
        <v>#N/A</v>
      </c>
    </row>
    <row r="28826" spans="1:1" x14ac:dyDescent="0.25">
      <c r="A28826" s="2" t="e">
        <f ca="1">MATCH($E$4,OFFSET(OFFSET(Journaal!$E$5,A28825,0),,,Journaal!$D$3-A28825),0)+A28825</f>
        <v>#N/A</v>
      </c>
    </row>
    <row r="28827" spans="1:1" x14ac:dyDescent="0.25">
      <c r="A28827" s="2" t="e">
        <f ca="1">MATCH($E$4,OFFSET(OFFSET(Journaal!$E$5,A28826,0),,,Journaal!$D$3-A28826),0)+A28826</f>
        <v>#N/A</v>
      </c>
    </row>
    <row r="28828" spans="1:1" x14ac:dyDescent="0.25">
      <c r="A28828" s="2" t="e">
        <f ca="1">MATCH($E$4,OFFSET(OFFSET(Journaal!$E$5,A28827,0),,,Journaal!$D$3-A28827),0)+A28827</f>
        <v>#N/A</v>
      </c>
    </row>
    <row r="28829" spans="1:1" x14ac:dyDescent="0.25">
      <c r="A28829" s="2" t="e">
        <f ca="1">MATCH($E$4,OFFSET(OFFSET(Journaal!$E$5,A28828,0),,,Journaal!$D$3-A28828),0)+A28828</f>
        <v>#N/A</v>
      </c>
    </row>
    <row r="28830" spans="1:1" x14ac:dyDescent="0.25">
      <c r="A28830" s="2" t="e">
        <f ca="1">MATCH($E$4,OFFSET(OFFSET(Journaal!$E$5,A28829,0),,,Journaal!$D$3-A28829),0)+A28829</f>
        <v>#N/A</v>
      </c>
    </row>
    <row r="28831" spans="1:1" x14ac:dyDescent="0.25">
      <c r="A28831" s="2" t="e">
        <f ca="1">MATCH($E$4,OFFSET(OFFSET(Journaal!$E$5,A28830,0),,,Journaal!$D$3-A28830),0)+A28830</f>
        <v>#N/A</v>
      </c>
    </row>
    <row r="28832" spans="1:1" x14ac:dyDescent="0.25">
      <c r="A28832" s="2" t="e">
        <f ca="1">MATCH($E$4,OFFSET(OFFSET(Journaal!$E$5,A28831,0),,,Journaal!$D$3-A28831),0)+A28831</f>
        <v>#N/A</v>
      </c>
    </row>
    <row r="28833" spans="1:1" x14ac:dyDescent="0.25">
      <c r="A28833" s="2" t="e">
        <f ca="1">MATCH($E$4,OFFSET(OFFSET(Journaal!$E$5,A28832,0),,,Journaal!$D$3-A28832),0)+A28832</f>
        <v>#N/A</v>
      </c>
    </row>
    <row r="28834" spans="1:1" x14ac:dyDescent="0.25">
      <c r="A28834" s="2" t="e">
        <f ca="1">MATCH($E$4,OFFSET(OFFSET(Journaal!$E$5,A28833,0),,,Journaal!$D$3-A28833),0)+A28833</f>
        <v>#N/A</v>
      </c>
    </row>
    <row r="28835" spans="1:1" x14ac:dyDescent="0.25">
      <c r="A28835" s="2" t="e">
        <f ca="1">MATCH($E$4,OFFSET(OFFSET(Journaal!$E$5,A28834,0),,,Journaal!$D$3-A28834),0)+A28834</f>
        <v>#N/A</v>
      </c>
    </row>
    <row r="28836" spans="1:1" x14ac:dyDescent="0.25">
      <c r="A28836" s="2" t="e">
        <f ca="1">MATCH($E$4,OFFSET(OFFSET(Journaal!$E$5,A28835,0),,,Journaal!$D$3-A28835),0)+A28835</f>
        <v>#N/A</v>
      </c>
    </row>
    <row r="28837" spans="1:1" x14ac:dyDescent="0.25">
      <c r="A28837" s="2" t="e">
        <f ca="1">MATCH($E$4,OFFSET(OFFSET(Journaal!$E$5,A28836,0),,,Journaal!$D$3-A28836),0)+A28836</f>
        <v>#N/A</v>
      </c>
    </row>
    <row r="28838" spans="1:1" x14ac:dyDescent="0.25">
      <c r="A28838" s="2" t="e">
        <f ca="1">MATCH($E$4,OFFSET(OFFSET(Journaal!$E$5,A28837,0),,,Journaal!$D$3-A28837),0)+A28837</f>
        <v>#N/A</v>
      </c>
    </row>
    <row r="28839" spans="1:1" x14ac:dyDescent="0.25">
      <c r="A28839" s="2" t="e">
        <f ca="1">MATCH($E$4,OFFSET(OFFSET(Journaal!$E$5,A28838,0),,,Journaal!$D$3-A28838),0)+A28838</f>
        <v>#N/A</v>
      </c>
    </row>
    <row r="28840" spans="1:1" x14ac:dyDescent="0.25">
      <c r="A28840" s="2" t="e">
        <f ca="1">MATCH($E$4,OFFSET(OFFSET(Journaal!$E$5,A28839,0),,,Journaal!$D$3-A28839),0)+A28839</f>
        <v>#N/A</v>
      </c>
    </row>
    <row r="28841" spans="1:1" x14ac:dyDescent="0.25">
      <c r="A28841" s="2" t="e">
        <f ca="1">MATCH($E$4,OFFSET(OFFSET(Journaal!$E$5,A28840,0),,,Journaal!$D$3-A28840),0)+A28840</f>
        <v>#N/A</v>
      </c>
    </row>
    <row r="28842" spans="1:1" x14ac:dyDescent="0.25">
      <c r="A28842" s="2" t="e">
        <f ca="1">MATCH($E$4,OFFSET(OFFSET(Journaal!$E$5,A28841,0),,,Journaal!$D$3-A28841),0)+A28841</f>
        <v>#N/A</v>
      </c>
    </row>
    <row r="28843" spans="1:1" x14ac:dyDescent="0.25">
      <c r="A28843" s="2" t="e">
        <f ca="1">MATCH($E$4,OFFSET(OFFSET(Journaal!$E$5,A28842,0),,,Journaal!$D$3-A28842),0)+A28842</f>
        <v>#N/A</v>
      </c>
    </row>
    <row r="28844" spans="1:1" x14ac:dyDescent="0.25">
      <c r="A28844" s="2" t="e">
        <f ca="1">MATCH($E$4,OFFSET(OFFSET(Journaal!$E$5,A28843,0),,,Journaal!$D$3-A28843),0)+A28843</f>
        <v>#N/A</v>
      </c>
    </row>
    <row r="28845" spans="1:1" x14ac:dyDescent="0.25">
      <c r="A28845" s="2" t="e">
        <f ca="1">MATCH($E$4,OFFSET(OFFSET(Journaal!$E$5,A28844,0),,,Journaal!$D$3-A28844),0)+A28844</f>
        <v>#N/A</v>
      </c>
    </row>
    <row r="28846" spans="1:1" x14ac:dyDescent="0.25">
      <c r="A28846" s="2" t="e">
        <f ca="1">MATCH($E$4,OFFSET(OFFSET(Journaal!$E$5,A28845,0),,,Journaal!$D$3-A28845),0)+A28845</f>
        <v>#N/A</v>
      </c>
    </row>
    <row r="28847" spans="1:1" x14ac:dyDescent="0.25">
      <c r="A28847" s="2" t="e">
        <f ca="1">MATCH($E$4,OFFSET(OFFSET(Journaal!$E$5,A28846,0),,,Journaal!$D$3-A28846),0)+A28846</f>
        <v>#N/A</v>
      </c>
    </row>
    <row r="28848" spans="1:1" x14ac:dyDescent="0.25">
      <c r="A28848" s="2" t="e">
        <f ca="1">MATCH($E$4,OFFSET(OFFSET(Journaal!$E$5,A28847,0),,,Journaal!$D$3-A28847),0)+A28847</f>
        <v>#N/A</v>
      </c>
    </row>
    <row r="28849" spans="1:1" x14ac:dyDescent="0.25">
      <c r="A28849" s="2" t="e">
        <f ca="1">MATCH($E$4,OFFSET(OFFSET(Journaal!$E$5,A28848,0),,,Journaal!$D$3-A28848),0)+A28848</f>
        <v>#N/A</v>
      </c>
    </row>
    <row r="28850" spans="1:1" x14ac:dyDescent="0.25">
      <c r="A28850" s="2" t="e">
        <f ca="1">MATCH($E$4,OFFSET(OFFSET(Journaal!$E$5,A28849,0),,,Journaal!$D$3-A28849),0)+A28849</f>
        <v>#N/A</v>
      </c>
    </row>
    <row r="28851" spans="1:1" x14ac:dyDescent="0.25">
      <c r="A28851" s="2" t="e">
        <f ca="1">MATCH($E$4,OFFSET(OFFSET(Journaal!$E$5,A28850,0),,,Journaal!$D$3-A28850),0)+A28850</f>
        <v>#N/A</v>
      </c>
    </row>
    <row r="28852" spans="1:1" x14ac:dyDescent="0.25">
      <c r="A28852" s="2" t="e">
        <f ca="1">MATCH($E$4,OFFSET(OFFSET(Journaal!$E$5,A28851,0),,,Journaal!$D$3-A28851),0)+A28851</f>
        <v>#N/A</v>
      </c>
    </row>
    <row r="28853" spans="1:1" x14ac:dyDescent="0.25">
      <c r="A28853" s="2" t="e">
        <f ca="1">MATCH($E$4,OFFSET(OFFSET(Journaal!$E$5,A28852,0),,,Journaal!$D$3-A28852),0)+A28852</f>
        <v>#N/A</v>
      </c>
    </row>
    <row r="28854" spans="1:1" x14ac:dyDescent="0.25">
      <c r="A28854" s="2" t="e">
        <f ca="1">MATCH($E$4,OFFSET(OFFSET(Journaal!$E$5,A28853,0),,,Journaal!$D$3-A28853),0)+A28853</f>
        <v>#N/A</v>
      </c>
    </row>
    <row r="28855" spans="1:1" x14ac:dyDescent="0.25">
      <c r="A28855" s="2" t="e">
        <f ca="1">MATCH($E$4,OFFSET(OFFSET(Journaal!$E$5,A28854,0),,,Journaal!$D$3-A28854),0)+A28854</f>
        <v>#N/A</v>
      </c>
    </row>
    <row r="28856" spans="1:1" x14ac:dyDescent="0.25">
      <c r="A28856" s="2" t="e">
        <f ca="1">MATCH($E$4,OFFSET(OFFSET(Journaal!$E$5,A28855,0),,,Journaal!$D$3-A28855),0)+A28855</f>
        <v>#N/A</v>
      </c>
    </row>
    <row r="28857" spans="1:1" x14ac:dyDescent="0.25">
      <c r="A28857" s="2" t="e">
        <f ca="1">MATCH($E$4,OFFSET(OFFSET(Journaal!$E$5,A28856,0),,,Journaal!$D$3-A28856),0)+A28856</f>
        <v>#N/A</v>
      </c>
    </row>
    <row r="28858" spans="1:1" x14ac:dyDescent="0.25">
      <c r="A28858" s="2" t="e">
        <f ca="1">MATCH($E$4,OFFSET(OFFSET(Journaal!$E$5,A28857,0),,,Journaal!$D$3-A28857),0)+A28857</f>
        <v>#N/A</v>
      </c>
    </row>
    <row r="28859" spans="1:1" x14ac:dyDescent="0.25">
      <c r="A28859" s="2" t="e">
        <f ca="1">MATCH($E$4,OFFSET(OFFSET(Journaal!$E$5,A28858,0),,,Journaal!$D$3-A28858),0)+A28858</f>
        <v>#N/A</v>
      </c>
    </row>
    <row r="28860" spans="1:1" x14ac:dyDescent="0.25">
      <c r="A28860" s="2" t="e">
        <f ca="1">MATCH($E$4,OFFSET(OFFSET(Journaal!$E$5,A28859,0),,,Journaal!$D$3-A28859),0)+A28859</f>
        <v>#N/A</v>
      </c>
    </row>
    <row r="28861" spans="1:1" x14ac:dyDescent="0.25">
      <c r="A28861" s="2" t="e">
        <f ca="1">MATCH($E$4,OFFSET(OFFSET(Journaal!$E$5,A28860,0),,,Journaal!$D$3-A28860),0)+A28860</f>
        <v>#N/A</v>
      </c>
    </row>
    <row r="28862" spans="1:1" x14ac:dyDescent="0.25">
      <c r="A28862" s="2" t="e">
        <f ca="1">MATCH($E$4,OFFSET(OFFSET(Journaal!$E$5,A28861,0),,,Journaal!$D$3-A28861),0)+A28861</f>
        <v>#N/A</v>
      </c>
    </row>
    <row r="28863" spans="1:1" x14ac:dyDescent="0.25">
      <c r="A28863" s="2" t="e">
        <f ca="1">MATCH($E$4,OFFSET(OFFSET(Journaal!$E$5,A28862,0),,,Journaal!$D$3-A28862),0)+A28862</f>
        <v>#N/A</v>
      </c>
    </row>
    <row r="28864" spans="1:1" x14ac:dyDescent="0.25">
      <c r="A28864" s="2" t="e">
        <f ca="1">MATCH($E$4,OFFSET(OFFSET(Journaal!$E$5,A28863,0),,,Journaal!$D$3-A28863),0)+A28863</f>
        <v>#N/A</v>
      </c>
    </row>
    <row r="28865" spans="1:1" x14ac:dyDescent="0.25">
      <c r="A28865" s="2" t="e">
        <f ca="1">MATCH($E$4,OFFSET(OFFSET(Journaal!$E$5,A28864,0),,,Journaal!$D$3-A28864),0)+A28864</f>
        <v>#N/A</v>
      </c>
    </row>
    <row r="28866" spans="1:1" x14ac:dyDescent="0.25">
      <c r="A28866" s="2" t="e">
        <f ca="1">MATCH($E$4,OFFSET(OFFSET(Journaal!$E$5,A28865,0),,,Journaal!$D$3-A28865),0)+A28865</f>
        <v>#N/A</v>
      </c>
    </row>
    <row r="28867" spans="1:1" x14ac:dyDescent="0.25">
      <c r="A28867" s="2" t="e">
        <f ca="1">MATCH($E$4,OFFSET(OFFSET(Journaal!$E$5,A28866,0),,,Journaal!$D$3-A28866),0)+A28866</f>
        <v>#N/A</v>
      </c>
    </row>
    <row r="28868" spans="1:1" x14ac:dyDescent="0.25">
      <c r="A28868" s="2" t="e">
        <f ca="1">MATCH($E$4,OFFSET(OFFSET(Journaal!$E$5,A28867,0),,,Journaal!$D$3-A28867),0)+A28867</f>
        <v>#N/A</v>
      </c>
    </row>
    <row r="28869" spans="1:1" x14ac:dyDescent="0.25">
      <c r="A28869" s="2" t="e">
        <f ca="1">MATCH($E$4,OFFSET(OFFSET(Journaal!$E$5,A28868,0),,,Journaal!$D$3-A28868),0)+A28868</f>
        <v>#N/A</v>
      </c>
    </row>
    <row r="28870" spans="1:1" x14ac:dyDescent="0.25">
      <c r="A28870" s="2" t="e">
        <f ca="1">MATCH($E$4,OFFSET(OFFSET(Journaal!$E$5,A28869,0),,,Journaal!$D$3-A28869),0)+A28869</f>
        <v>#N/A</v>
      </c>
    </row>
    <row r="28871" spans="1:1" x14ac:dyDescent="0.25">
      <c r="A28871" s="2" t="e">
        <f ca="1">MATCH($E$4,OFFSET(OFFSET(Journaal!$E$5,A28870,0),,,Journaal!$D$3-A28870),0)+A28870</f>
        <v>#N/A</v>
      </c>
    </row>
    <row r="28872" spans="1:1" x14ac:dyDescent="0.25">
      <c r="A28872" s="2" t="e">
        <f ca="1">MATCH($E$4,OFFSET(OFFSET(Journaal!$E$5,A28871,0),,,Journaal!$D$3-A28871),0)+A28871</f>
        <v>#N/A</v>
      </c>
    </row>
    <row r="28873" spans="1:1" x14ac:dyDescent="0.25">
      <c r="A28873" s="2" t="e">
        <f ca="1">MATCH($E$4,OFFSET(OFFSET(Journaal!$E$5,A28872,0),,,Journaal!$D$3-A28872),0)+A28872</f>
        <v>#N/A</v>
      </c>
    </row>
    <row r="28874" spans="1:1" x14ac:dyDescent="0.25">
      <c r="A28874" s="2" t="e">
        <f ca="1">MATCH($E$4,OFFSET(OFFSET(Journaal!$E$5,A28873,0),,,Journaal!$D$3-A28873),0)+A28873</f>
        <v>#N/A</v>
      </c>
    </row>
    <row r="28875" spans="1:1" x14ac:dyDescent="0.25">
      <c r="A28875" s="2" t="e">
        <f ca="1">MATCH($E$4,OFFSET(OFFSET(Journaal!$E$5,A28874,0),,,Journaal!$D$3-A28874),0)+A28874</f>
        <v>#N/A</v>
      </c>
    </row>
    <row r="28876" spans="1:1" x14ac:dyDescent="0.25">
      <c r="A28876" s="2" t="e">
        <f ca="1">MATCH($E$4,OFFSET(OFFSET(Journaal!$E$5,A28875,0),,,Journaal!$D$3-A28875),0)+A28875</f>
        <v>#N/A</v>
      </c>
    </row>
    <row r="28877" spans="1:1" x14ac:dyDescent="0.25">
      <c r="A28877" s="2" t="e">
        <f ca="1">MATCH($E$4,OFFSET(OFFSET(Journaal!$E$5,A28876,0),,,Journaal!$D$3-A28876),0)+A28876</f>
        <v>#N/A</v>
      </c>
    </row>
    <row r="28878" spans="1:1" x14ac:dyDescent="0.25">
      <c r="A28878" s="2" t="e">
        <f ca="1">MATCH($E$4,OFFSET(OFFSET(Journaal!$E$5,A28877,0),,,Journaal!$D$3-A28877),0)+A28877</f>
        <v>#N/A</v>
      </c>
    </row>
    <row r="28879" spans="1:1" x14ac:dyDescent="0.25">
      <c r="A28879" s="2" t="e">
        <f ca="1">MATCH($E$4,OFFSET(OFFSET(Journaal!$E$5,A28878,0),,,Journaal!$D$3-A28878),0)+A28878</f>
        <v>#N/A</v>
      </c>
    </row>
    <row r="28880" spans="1:1" x14ac:dyDescent="0.25">
      <c r="A28880" s="2" t="e">
        <f ca="1">MATCH($E$4,OFFSET(OFFSET(Journaal!$E$5,A28879,0),,,Journaal!$D$3-A28879),0)+A28879</f>
        <v>#N/A</v>
      </c>
    </row>
    <row r="28881" spans="1:1" x14ac:dyDescent="0.25">
      <c r="A28881" s="2" t="e">
        <f ca="1">MATCH($E$4,OFFSET(OFFSET(Journaal!$E$5,A28880,0),,,Journaal!$D$3-A28880),0)+A28880</f>
        <v>#N/A</v>
      </c>
    </row>
    <row r="28882" spans="1:1" x14ac:dyDescent="0.25">
      <c r="A28882" s="2" t="e">
        <f ca="1">MATCH($E$4,OFFSET(OFFSET(Journaal!$E$5,A28881,0),,,Journaal!$D$3-A28881),0)+A28881</f>
        <v>#N/A</v>
      </c>
    </row>
    <row r="28883" spans="1:1" x14ac:dyDescent="0.25">
      <c r="A28883" s="2" t="e">
        <f ca="1">MATCH($E$4,OFFSET(OFFSET(Journaal!$E$5,A28882,0),,,Journaal!$D$3-A28882),0)+A28882</f>
        <v>#N/A</v>
      </c>
    </row>
    <row r="28884" spans="1:1" x14ac:dyDescent="0.25">
      <c r="A28884" s="2" t="e">
        <f ca="1">MATCH($E$4,OFFSET(OFFSET(Journaal!$E$5,A28883,0),,,Journaal!$D$3-A28883),0)+A28883</f>
        <v>#N/A</v>
      </c>
    </row>
    <row r="28885" spans="1:1" x14ac:dyDescent="0.25">
      <c r="A28885" s="2" t="e">
        <f ca="1">MATCH($E$4,OFFSET(OFFSET(Journaal!$E$5,A28884,0),,,Journaal!$D$3-A28884),0)+A28884</f>
        <v>#N/A</v>
      </c>
    </row>
    <row r="28886" spans="1:1" x14ac:dyDescent="0.25">
      <c r="A28886" s="2" t="e">
        <f ca="1">MATCH($E$4,OFFSET(OFFSET(Journaal!$E$5,A28885,0),,,Journaal!$D$3-A28885),0)+A28885</f>
        <v>#N/A</v>
      </c>
    </row>
    <row r="28887" spans="1:1" x14ac:dyDescent="0.25">
      <c r="A28887" s="2" t="e">
        <f ca="1">MATCH($E$4,OFFSET(OFFSET(Journaal!$E$5,A28886,0),,,Journaal!$D$3-A28886),0)+A28886</f>
        <v>#N/A</v>
      </c>
    </row>
    <row r="28888" spans="1:1" x14ac:dyDescent="0.25">
      <c r="A28888" s="2" t="e">
        <f ca="1">MATCH($E$4,OFFSET(OFFSET(Journaal!$E$5,A28887,0),,,Journaal!$D$3-A28887),0)+A28887</f>
        <v>#N/A</v>
      </c>
    </row>
    <row r="28889" spans="1:1" x14ac:dyDescent="0.25">
      <c r="A28889" s="2" t="e">
        <f ca="1">MATCH($E$4,OFFSET(OFFSET(Journaal!$E$5,A28888,0),,,Journaal!$D$3-A28888),0)+A28888</f>
        <v>#N/A</v>
      </c>
    </row>
    <row r="28890" spans="1:1" x14ac:dyDescent="0.25">
      <c r="A28890" s="2" t="e">
        <f ca="1">MATCH($E$4,OFFSET(OFFSET(Journaal!$E$5,A28889,0),,,Journaal!$D$3-A28889),0)+A28889</f>
        <v>#N/A</v>
      </c>
    </row>
    <row r="28891" spans="1:1" x14ac:dyDescent="0.25">
      <c r="A28891" s="2" t="e">
        <f ca="1">MATCH($E$4,OFFSET(OFFSET(Journaal!$E$5,A28890,0),,,Journaal!$D$3-A28890),0)+A28890</f>
        <v>#N/A</v>
      </c>
    </row>
    <row r="28892" spans="1:1" x14ac:dyDescent="0.25">
      <c r="A28892" s="2" t="e">
        <f ca="1">MATCH($E$4,OFFSET(OFFSET(Journaal!$E$5,A28891,0),,,Journaal!$D$3-A28891),0)+A28891</f>
        <v>#N/A</v>
      </c>
    </row>
    <row r="28893" spans="1:1" x14ac:dyDescent="0.25">
      <c r="A28893" s="2" t="e">
        <f ca="1">MATCH($E$4,OFFSET(OFFSET(Journaal!$E$5,A28892,0),,,Journaal!$D$3-A28892),0)+A28892</f>
        <v>#N/A</v>
      </c>
    </row>
    <row r="28894" spans="1:1" x14ac:dyDescent="0.25">
      <c r="A28894" s="2" t="e">
        <f ca="1">MATCH($E$4,OFFSET(OFFSET(Journaal!$E$5,A28893,0),,,Journaal!$D$3-A28893),0)+A28893</f>
        <v>#N/A</v>
      </c>
    </row>
    <row r="28895" spans="1:1" x14ac:dyDescent="0.25">
      <c r="A28895" s="2" t="e">
        <f ca="1">MATCH($E$4,OFFSET(OFFSET(Journaal!$E$5,A28894,0),,,Journaal!$D$3-A28894),0)+A28894</f>
        <v>#N/A</v>
      </c>
    </row>
    <row r="28896" spans="1:1" x14ac:dyDescent="0.25">
      <c r="A28896" s="2" t="e">
        <f ca="1">MATCH($E$4,OFFSET(OFFSET(Journaal!$E$5,A28895,0),,,Journaal!$D$3-A28895),0)+A28895</f>
        <v>#N/A</v>
      </c>
    </row>
    <row r="28897" spans="1:1" x14ac:dyDescent="0.25">
      <c r="A28897" s="2" t="e">
        <f ca="1">MATCH($E$4,OFFSET(OFFSET(Journaal!$E$5,A28896,0),,,Journaal!$D$3-A28896),0)+A28896</f>
        <v>#N/A</v>
      </c>
    </row>
    <row r="28898" spans="1:1" x14ac:dyDescent="0.25">
      <c r="A28898" s="2" t="e">
        <f ca="1">MATCH($E$4,OFFSET(OFFSET(Journaal!$E$5,A28897,0),,,Journaal!$D$3-A28897),0)+A28897</f>
        <v>#N/A</v>
      </c>
    </row>
    <row r="28899" spans="1:1" x14ac:dyDescent="0.25">
      <c r="A28899" s="2" t="e">
        <f ca="1">MATCH($E$4,OFFSET(OFFSET(Journaal!$E$5,A28898,0),,,Journaal!$D$3-A28898),0)+A28898</f>
        <v>#N/A</v>
      </c>
    </row>
    <row r="28900" spans="1:1" x14ac:dyDescent="0.25">
      <c r="A28900" s="2" t="e">
        <f ca="1">MATCH($E$4,OFFSET(OFFSET(Journaal!$E$5,A28899,0),,,Journaal!$D$3-A28899),0)+A28899</f>
        <v>#N/A</v>
      </c>
    </row>
    <row r="28901" spans="1:1" x14ac:dyDescent="0.25">
      <c r="A28901" s="2" t="e">
        <f ca="1">MATCH($E$4,OFFSET(OFFSET(Journaal!$E$5,A28900,0),,,Journaal!$D$3-A28900),0)+A28900</f>
        <v>#N/A</v>
      </c>
    </row>
    <row r="28902" spans="1:1" x14ac:dyDescent="0.25">
      <c r="A28902" s="2" t="e">
        <f ca="1">MATCH($E$4,OFFSET(OFFSET(Journaal!$E$5,A28901,0),,,Journaal!$D$3-A28901),0)+A28901</f>
        <v>#N/A</v>
      </c>
    </row>
    <row r="28903" spans="1:1" x14ac:dyDescent="0.25">
      <c r="A28903" s="2" t="e">
        <f ca="1">MATCH($E$4,OFFSET(OFFSET(Journaal!$E$5,A28902,0),,,Journaal!$D$3-A28902),0)+A28902</f>
        <v>#N/A</v>
      </c>
    </row>
    <row r="28904" spans="1:1" x14ac:dyDescent="0.25">
      <c r="A28904" s="2" t="e">
        <f ca="1">MATCH($E$4,OFFSET(OFFSET(Journaal!$E$5,A28903,0),,,Journaal!$D$3-A28903),0)+A28903</f>
        <v>#N/A</v>
      </c>
    </row>
    <row r="28905" spans="1:1" x14ac:dyDescent="0.25">
      <c r="A28905" s="2" t="e">
        <f ca="1">MATCH($E$4,OFFSET(OFFSET(Journaal!$E$5,A28904,0),,,Journaal!$D$3-A28904),0)+A28904</f>
        <v>#N/A</v>
      </c>
    </row>
    <row r="28906" spans="1:1" x14ac:dyDescent="0.25">
      <c r="A28906" s="2" t="e">
        <f ca="1">MATCH($E$4,OFFSET(OFFSET(Journaal!$E$5,A28905,0),,,Journaal!$D$3-A28905),0)+A28905</f>
        <v>#N/A</v>
      </c>
    </row>
    <row r="28907" spans="1:1" x14ac:dyDescent="0.25">
      <c r="A28907" s="2" t="e">
        <f ca="1">MATCH($E$4,OFFSET(OFFSET(Journaal!$E$5,A28906,0),,,Journaal!$D$3-A28906),0)+A28906</f>
        <v>#N/A</v>
      </c>
    </row>
    <row r="28908" spans="1:1" x14ac:dyDescent="0.25">
      <c r="A28908" s="2" t="e">
        <f ca="1">MATCH($E$4,OFFSET(OFFSET(Journaal!$E$5,A28907,0),,,Journaal!$D$3-A28907),0)+A28907</f>
        <v>#N/A</v>
      </c>
    </row>
    <row r="28909" spans="1:1" x14ac:dyDescent="0.25">
      <c r="A28909" s="2" t="e">
        <f ca="1">MATCH($E$4,OFFSET(OFFSET(Journaal!$E$5,A28908,0),,,Journaal!$D$3-A28908),0)+A28908</f>
        <v>#N/A</v>
      </c>
    </row>
    <row r="28910" spans="1:1" x14ac:dyDescent="0.25">
      <c r="A28910" s="2" t="e">
        <f ca="1">MATCH($E$4,OFFSET(OFFSET(Journaal!$E$5,A28909,0),,,Journaal!$D$3-A28909),0)+A28909</f>
        <v>#N/A</v>
      </c>
    </row>
    <row r="28911" spans="1:1" x14ac:dyDescent="0.25">
      <c r="A28911" s="2" t="e">
        <f ca="1">MATCH($E$4,OFFSET(OFFSET(Journaal!$E$5,A28910,0),,,Journaal!$D$3-A28910),0)+A28910</f>
        <v>#N/A</v>
      </c>
    </row>
    <row r="28912" spans="1:1" x14ac:dyDescent="0.25">
      <c r="A28912" s="2" t="e">
        <f ca="1">MATCH($E$4,OFFSET(OFFSET(Journaal!$E$5,A28911,0),,,Journaal!$D$3-A28911),0)+A28911</f>
        <v>#N/A</v>
      </c>
    </row>
    <row r="28913" spans="1:1" x14ac:dyDescent="0.25">
      <c r="A28913" s="2" t="e">
        <f ca="1">MATCH($E$4,OFFSET(OFFSET(Journaal!$E$5,A28912,0),,,Journaal!$D$3-A28912),0)+A28912</f>
        <v>#N/A</v>
      </c>
    </row>
    <row r="28914" spans="1:1" x14ac:dyDescent="0.25">
      <c r="A28914" s="2" t="e">
        <f ca="1">MATCH($E$4,OFFSET(OFFSET(Journaal!$E$5,A28913,0),,,Journaal!$D$3-A28913),0)+A28913</f>
        <v>#N/A</v>
      </c>
    </row>
    <row r="28915" spans="1:1" x14ac:dyDescent="0.25">
      <c r="A28915" s="2" t="e">
        <f ca="1">MATCH($E$4,OFFSET(OFFSET(Journaal!$E$5,A28914,0),,,Journaal!$D$3-A28914),0)+A28914</f>
        <v>#N/A</v>
      </c>
    </row>
    <row r="28916" spans="1:1" x14ac:dyDescent="0.25">
      <c r="A28916" s="2" t="e">
        <f ca="1">MATCH($E$4,OFFSET(OFFSET(Journaal!$E$5,A28915,0),,,Journaal!$D$3-A28915),0)+A28915</f>
        <v>#N/A</v>
      </c>
    </row>
    <row r="28917" spans="1:1" x14ac:dyDescent="0.25">
      <c r="A28917" s="2" t="e">
        <f ca="1">MATCH($E$4,OFFSET(OFFSET(Journaal!$E$5,A28916,0),,,Journaal!$D$3-A28916),0)+A28916</f>
        <v>#N/A</v>
      </c>
    </row>
    <row r="28918" spans="1:1" x14ac:dyDescent="0.25">
      <c r="A28918" s="2" t="e">
        <f ca="1">MATCH($E$4,OFFSET(OFFSET(Journaal!$E$5,A28917,0),,,Journaal!$D$3-A28917),0)+A28917</f>
        <v>#N/A</v>
      </c>
    </row>
    <row r="28919" spans="1:1" x14ac:dyDescent="0.25">
      <c r="A28919" s="2" t="e">
        <f ca="1">MATCH($E$4,OFFSET(OFFSET(Journaal!$E$5,A28918,0),,,Journaal!$D$3-A28918),0)+A28918</f>
        <v>#N/A</v>
      </c>
    </row>
    <row r="28920" spans="1:1" x14ac:dyDescent="0.25">
      <c r="A28920" s="2" t="e">
        <f ca="1">MATCH($E$4,OFFSET(OFFSET(Journaal!$E$5,A28919,0),,,Journaal!$D$3-A28919),0)+A28919</f>
        <v>#N/A</v>
      </c>
    </row>
    <row r="28921" spans="1:1" x14ac:dyDescent="0.25">
      <c r="A28921" s="2" t="e">
        <f ca="1">MATCH($E$4,OFFSET(OFFSET(Journaal!$E$5,A28920,0),,,Journaal!$D$3-A28920),0)+A28920</f>
        <v>#N/A</v>
      </c>
    </row>
    <row r="28922" spans="1:1" x14ac:dyDescent="0.25">
      <c r="A28922" s="2" t="e">
        <f ca="1">MATCH($E$4,OFFSET(OFFSET(Journaal!$E$5,A28921,0),,,Journaal!$D$3-A28921),0)+A28921</f>
        <v>#N/A</v>
      </c>
    </row>
    <row r="28923" spans="1:1" x14ac:dyDescent="0.25">
      <c r="A28923" s="2" t="e">
        <f ca="1">MATCH($E$4,OFFSET(OFFSET(Journaal!$E$5,A28922,0),,,Journaal!$D$3-A28922),0)+A28922</f>
        <v>#N/A</v>
      </c>
    </row>
    <row r="28924" spans="1:1" x14ac:dyDescent="0.25">
      <c r="A28924" s="2" t="e">
        <f ca="1">MATCH($E$4,OFFSET(OFFSET(Journaal!$E$5,A28923,0),,,Journaal!$D$3-A28923),0)+A28923</f>
        <v>#N/A</v>
      </c>
    </row>
    <row r="28925" spans="1:1" x14ac:dyDescent="0.25">
      <c r="A28925" s="2" t="e">
        <f ca="1">MATCH($E$4,OFFSET(OFFSET(Journaal!$E$5,A28924,0),,,Journaal!$D$3-A28924),0)+A28924</f>
        <v>#N/A</v>
      </c>
    </row>
    <row r="28926" spans="1:1" x14ac:dyDescent="0.25">
      <c r="A28926" s="2" t="e">
        <f ca="1">MATCH($E$4,OFFSET(OFFSET(Journaal!$E$5,A28925,0),,,Journaal!$D$3-A28925),0)+A28925</f>
        <v>#N/A</v>
      </c>
    </row>
    <row r="28927" spans="1:1" x14ac:dyDescent="0.25">
      <c r="A28927" s="2" t="e">
        <f ca="1">MATCH($E$4,OFFSET(OFFSET(Journaal!$E$5,A28926,0),,,Journaal!$D$3-A28926),0)+A28926</f>
        <v>#N/A</v>
      </c>
    </row>
    <row r="28928" spans="1:1" x14ac:dyDescent="0.25">
      <c r="A28928" s="2" t="e">
        <f ca="1">MATCH($E$4,OFFSET(OFFSET(Journaal!$E$5,A28927,0),,,Journaal!$D$3-A28927),0)+A28927</f>
        <v>#N/A</v>
      </c>
    </row>
    <row r="28929" spans="1:1" x14ac:dyDescent="0.25">
      <c r="A28929" s="2" t="e">
        <f ca="1">MATCH($E$4,OFFSET(OFFSET(Journaal!$E$5,A28928,0),,,Journaal!$D$3-A28928),0)+A28928</f>
        <v>#N/A</v>
      </c>
    </row>
    <row r="28930" spans="1:1" x14ac:dyDescent="0.25">
      <c r="A28930" s="2" t="e">
        <f ca="1">MATCH($E$4,OFFSET(OFFSET(Journaal!$E$5,A28929,0),,,Journaal!$D$3-A28929),0)+A28929</f>
        <v>#N/A</v>
      </c>
    </row>
    <row r="28931" spans="1:1" x14ac:dyDescent="0.25">
      <c r="A28931" s="2" t="e">
        <f ca="1">MATCH($E$4,OFFSET(OFFSET(Journaal!$E$5,A28930,0),,,Journaal!$D$3-A28930),0)+A28930</f>
        <v>#N/A</v>
      </c>
    </row>
    <row r="28932" spans="1:1" x14ac:dyDescent="0.25">
      <c r="A28932" s="2" t="e">
        <f ca="1">MATCH($E$4,OFFSET(OFFSET(Journaal!$E$5,A28931,0),,,Journaal!$D$3-A28931),0)+A28931</f>
        <v>#N/A</v>
      </c>
    </row>
    <row r="28933" spans="1:1" x14ac:dyDescent="0.25">
      <c r="A28933" s="2" t="e">
        <f ca="1">MATCH($E$4,OFFSET(OFFSET(Journaal!$E$5,A28932,0),,,Journaal!$D$3-A28932),0)+A28932</f>
        <v>#N/A</v>
      </c>
    </row>
    <row r="28934" spans="1:1" x14ac:dyDescent="0.25">
      <c r="A28934" s="2" t="e">
        <f ca="1">MATCH($E$4,OFFSET(OFFSET(Journaal!$E$5,A28933,0),,,Journaal!$D$3-A28933),0)+A28933</f>
        <v>#N/A</v>
      </c>
    </row>
    <row r="28935" spans="1:1" x14ac:dyDescent="0.25">
      <c r="A28935" s="2" t="e">
        <f ca="1">MATCH($E$4,OFFSET(OFFSET(Journaal!$E$5,A28934,0),,,Journaal!$D$3-A28934),0)+A28934</f>
        <v>#N/A</v>
      </c>
    </row>
    <row r="28936" spans="1:1" x14ac:dyDescent="0.25">
      <c r="A28936" s="2" t="e">
        <f ca="1">MATCH($E$4,OFFSET(OFFSET(Journaal!$E$5,A28935,0),,,Journaal!$D$3-A28935),0)+A28935</f>
        <v>#N/A</v>
      </c>
    </row>
    <row r="28937" spans="1:1" x14ac:dyDescent="0.25">
      <c r="A28937" s="2" t="e">
        <f ca="1">MATCH($E$4,OFFSET(OFFSET(Journaal!$E$5,A28936,0),,,Journaal!$D$3-A28936),0)+A28936</f>
        <v>#N/A</v>
      </c>
    </row>
    <row r="28938" spans="1:1" x14ac:dyDescent="0.25">
      <c r="A28938" s="2" t="e">
        <f ca="1">MATCH($E$4,OFFSET(OFFSET(Journaal!$E$5,A28937,0),,,Journaal!$D$3-A28937),0)+A28937</f>
        <v>#N/A</v>
      </c>
    </row>
    <row r="28939" spans="1:1" x14ac:dyDescent="0.25">
      <c r="A28939" s="2" t="e">
        <f ca="1">MATCH($E$4,OFFSET(OFFSET(Journaal!$E$5,A28938,0),,,Journaal!$D$3-A28938),0)+A28938</f>
        <v>#N/A</v>
      </c>
    </row>
    <row r="28940" spans="1:1" x14ac:dyDescent="0.25">
      <c r="A28940" s="2" t="e">
        <f ca="1">MATCH($E$4,OFFSET(OFFSET(Journaal!$E$5,A28939,0),,,Journaal!$D$3-A28939),0)+A28939</f>
        <v>#N/A</v>
      </c>
    </row>
    <row r="28941" spans="1:1" x14ac:dyDescent="0.25">
      <c r="A28941" s="2" t="e">
        <f ca="1">MATCH($E$4,OFFSET(OFFSET(Journaal!$E$5,A28940,0),,,Journaal!$D$3-A28940),0)+A28940</f>
        <v>#N/A</v>
      </c>
    </row>
    <row r="28942" spans="1:1" x14ac:dyDescent="0.25">
      <c r="A28942" s="2" t="e">
        <f ca="1">MATCH($E$4,OFFSET(OFFSET(Journaal!$E$5,A28941,0),,,Journaal!$D$3-A28941),0)+A28941</f>
        <v>#N/A</v>
      </c>
    </row>
    <row r="28943" spans="1:1" x14ac:dyDescent="0.25">
      <c r="A28943" s="2" t="e">
        <f ca="1">MATCH($E$4,OFFSET(OFFSET(Journaal!$E$5,A28942,0),,,Journaal!$D$3-A28942),0)+A28942</f>
        <v>#N/A</v>
      </c>
    </row>
    <row r="28944" spans="1:1" x14ac:dyDescent="0.25">
      <c r="A28944" s="2" t="e">
        <f ca="1">MATCH($E$4,OFFSET(OFFSET(Journaal!$E$5,A28943,0),,,Journaal!$D$3-A28943),0)+A28943</f>
        <v>#N/A</v>
      </c>
    </row>
    <row r="28945" spans="1:1" x14ac:dyDescent="0.25">
      <c r="A28945" s="2" t="e">
        <f ca="1">MATCH($E$4,OFFSET(OFFSET(Journaal!$E$5,A28944,0),,,Journaal!$D$3-A28944),0)+A28944</f>
        <v>#N/A</v>
      </c>
    </row>
    <row r="28946" spans="1:1" x14ac:dyDescent="0.25">
      <c r="A28946" s="2" t="e">
        <f ca="1">MATCH($E$4,OFFSET(OFFSET(Journaal!$E$5,A28945,0),,,Journaal!$D$3-A28945),0)+A28945</f>
        <v>#N/A</v>
      </c>
    </row>
    <row r="28947" spans="1:1" x14ac:dyDescent="0.25">
      <c r="A28947" s="2" t="e">
        <f ca="1">MATCH($E$4,OFFSET(OFFSET(Journaal!$E$5,A28946,0),,,Journaal!$D$3-A28946),0)+A28946</f>
        <v>#N/A</v>
      </c>
    </row>
    <row r="28948" spans="1:1" x14ac:dyDescent="0.25">
      <c r="A28948" s="2" t="e">
        <f ca="1">MATCH($E$4,OFFSET(OFFSET(Journaal!$E$5,A28947,0),,,Journaal!$D$3-A28947),0)+A28947</f>
        <v>#N/A</v>
      </c>
    </row>
    <row r="28949" spans="1:1" x14ac:dyDescent="0.25">
      <c r="A28949" s="2" t="e">
        <f ca="1">MATCH($E$4,OFFSET(OFFSET(Journaal!$E$5,A28948,0),,,Journaal!$D$3-A28948),0)+A28948</f>
        <v>#N/A</v>
      </c>
    </row>
    <row r="28950" spans="1:1" x14ac:dyDescent="0.25">
      <c r="A28950" s="2" t="e">
        <f ca="1">MATCH($E$4,OFFSET(OFFSET(Journaal!$E$5,A28949,0),,,Journaal!$D$3-A28949),0)+A28949</f>
        <v>#N/A</v>
      </c>
    </row>
    <row r="28951" spans="1:1" x14ac:dyDescent="0.25">
      <c r="A28951" s="2" t="e">
        <f ca="1">MATCH($E$4,OFFSET(OFFSET(Journaal!$E$5,A28950,0),,,Journaal!$D$3-A28950),0)+A28950</f>
        <v>#N/A</v>
      </c>
    </row>
    <row r="28952" spans="1:1" x14ac:dyDescent="0.25">
      <c r="A28952" s="2" t="e">
        <f ca="1">MATCH($E$4,OFFSET(OFFSET(Journaal!$E$5,A28951,0),,,Journaal!$D$3-A28951),0)+A28951</f>
        <v>#N/A</v>
      </c>
    </row>
    <row r="28953" spans="1:1" x14ac:dyDescent="0.25">
      <c r="A28953" s="2" t="e">
        <f ca="1">MATCH($E$4,OFFSET(OFFSET(Journaal!$E$5,A28952,0),,,Journaal!$D$3-A28952),0)+A28952</f>
        <v>#N/A</v>
      </c>
    </row>
    <row r="28954" spans="1:1" x14ac:dyDescent="0.25">
      <c r="A28954" s="2" t="e">
        <f ca="1">MATCH($E$4,OFFSET(OFFSET(Journaal!$E$5,A28953,0),,,Journaal!$D$3-A28953),0)+A28953</f>
        <v>#N/A</v>
      </c>
    </row>
    <row r="28955" spans="1:1" x14ac:dyDescent="0.25">
      <c r="A28955" s="2" t="e">
        <f ca="1">MATCH($E$4,OFFSET(OFFSET(Journaal!$E$5,A28954,0),,,Journaal!$D$3-A28954),0)+A28954</f>
        <v>#N/A</v>
      </c>
    </row>
    <row r="28956" spans="1:1" x14ac:dyDescent="0.25">
      <c r="A28956" s="2" t="e">
        <f ca="1">MATCH($E$4,OFFSET(OFFSET(Journaal!$E$5,A28955,0),,,Journaal!$D$3-A28955),0)+A28955</f>
        <v>#N/A</v>
      </c>
    </row>
    <row r="28957" spans="1:1" x14ac:dyDescent="0.25">
      <c r="A28957" s="2" t="e">
        <f ca="1">MATCH($E$4,OFFSET(OFFSET(Journaal!$E$5,A28956,0),,,Journaal!$D$3-A28956),0)+A28956</f>
        <v>#N/A</v>
      </c>
    </row>
    <row r="28958" spans="1:1" x14ac:dyDescent="0.25">
      <c r="A28958" s="2" t="e">
        <f ca="1">MATCH($E$4,OFFSET(OFFSET(Journaal!$E$5,A28957,0),,,Journaal!$D$3-A28957),0)+A28957</f>
        <v>#N/A</v>
      </c>
    </row>
    <row r="28959" spans="1:1" x14ac:dyDescent="0.25">
      <c r="A28959" s="2" t="e">
        <f ca="1">MATCH($E$4,OFFSET(OFFSET(Journaal!$E$5,A28958,0),,,Journaal!$D$3-A28958),0)+A28958</f>
        <v>#N/A</v>
      </c>
    </row>
    <row r="28960" spans="1:1" x14ac:dyDescent="0.25">
      <c r="A28960" s="2" t="e">
        <f ca="1">MATCH($E$4,OFFSET(OFFSET(Journaal!$E$5,A28959,0),,,Journaal!$D$3-A28959),0)+A28959</f>
        <v>#N/A</v>
      </c>
    </row>
    <row r="28961" spans="1:1" x14ac:dyDescent="0.25">
      <c r="A28961" s="2" t="e">
        <f ca="1">MATCH($E$4,OFFSET(OFFSET(Journaal!$E$5,A28960,0),,,Journaal!$D$3-A28960),0)+A28960</f>
        <v>#N/A</v>
      </c>
    </row>
    <row r="28962" spans="1:1" x14ac:dyDescent="0.25">
      <c r="A28962" s="2" t="e">
        <f ca="1">MATCH($E$4,OFFSET(OFFSET(Journaal!$E$5,A28961,0),,,Journaal!$D$3-A28961),0)+A28961</f>
        <v>#N/A</v>
      </c>
    </row>
    <row r="28963" spans="1:1" x14ac:dyDescent="0.25">
      <c r="A28963" s="2" t="e">
        <f ca="1">MATCH($E$4,OFFSET(OFFSET(Journaal!$E$5,A28962,0),,,Journaal!$D$3-A28962),0)+A28962</f>
        <v>#N/A</v>
      </c>
    </row>
    <row r="28964" spans="1:1" x14ac:dyDescent="0.25">
      <c r="A28964" s="2" t="e">
        <f ca="1">MATCH($E$4,OFFSET(OFFSET(Journaal!$E$5,A28963,0),,,Journaal!$D$3-A28963),0)+A28963</f>
        <v>#N/A</v>
      </c>
    </row>
    <row r="28965" spans="1:1" x14ac:dyDescent="0.25">
      <c r="A28965" s="2" t="e">
        <f ca="1">MATCH($E$4,OFFSET(OFFSET(Journaal!$E$5,A28964,0),,,Journaal!$D$3-A28964),0)+A28964</f>
        <v>#N/A</v>
      </c>
    </row>
    <row r="28966" spans="1:1" x14ac:dyDescent="0.25">
      <c r="A28966" s="2" t="e">
        <f ca="1">MATCH($E$4,OFFSET(OFFSET(Journaal!$E$5,A28965,0),,,Journaal!$D$3-A28965),0)+A28965</f>
        <v>#N/A</v>
      </c>
    </row>
    <row r="28967" spans="1:1" x14ac:dyDescent="0.25">
      <c r="A28967" s="2" t="e">
        <f ca="1">MATCH($E$4,OFFSET(OFFSET(Journaal!$E$5,A28966,0),,,Journaal!$D$3-A28966),0)+A28966</f>
        <v>#N/A</v>
      </c>
    </row>
    <row r="28968" spans="1:1" x14ac:dyDescent="0.25">
      <c r="A28968" s="2" t="e">
        <f ca="1">MATCH($E$4,OFFSET(OFFSET(Journaal!$E$5,A28967,0),,,Journaal!$D$3-A28967),0)+A28967</f>
        <v>#N/A</v>
      </c>
    </row>
    <row r="28969" spans="1:1" x14ac:dyDescent="0.25">
      <c r="A28969" s="2" t="e">
        <f ca="1">MATCH($E$4,OFFSET(OFFSET(Journaal!$E$5,A28968,0),,,Journaal!$D$3-A28968),0)+A28968</f>
        <v>#N/A</v>
      </c>
    </row>
    <row r="28970" spans="1:1" x14ac:dyDescent="0.25">
      <c r="A28970" s="2" t="e">
        <f ca="1">MATCH($E$4,OFFSET(OFFSET(Journaal!$E$5,A28969,0),,,Journaal!$D$3-A28969),0)+A28969</f>
        <v>#N/A</v>
      </c>
    </row>
    <row r="28971" spans="1:1" x14ac:dyDescent="0.25">
      <c r="A28971" s="2" t="e">
        <f ca="1">MATCH($E$4,OFFSET(OFFSET(Journaal!$E$5,A28970,0),,,Journaal!$D$3-A28970),0)+A28970</f>
        <v>#N/A</v>
      </c>
    </row>
    <row r="28972" spans="1:1" x14ac:dyDescent="0.25">
      <c r="A28972" s="2" t="e">
        <f ca="1">MATCH($E$4,OFFSET(OFFSET(Journaal!$E$5,A28971,0),,,Journaal!$D$3-A28971),0)+A28971</f>
        <v>#N/A</v>
      </c>
    </row>
    <row r="28973" spans="1:1" x14ac:dyDescent="0.25">
      <c r="A28973" s="2" t="e">
        <f ca="1">MATCH($E$4,OFFSET(OFFSET(Journaal!$E$5,A28972,0),,,Journaal!$D$3-A28972),0)+A28972</f>
        <v>#N/A</v>
      </c>
    </row>
    <row r="28974" spans="1:1" x14ac:dyDescent="0.25">
      <c r="A28974" s="2" t="e">
        <f ca="1">MATCH($E$4,OFFSET(OFFSET(Journaal!$E$5,A28973,0),,,Journaal!$D$3-A28973),0)+A28973</f>
        <v>#N/A</v>
      </c>
    </row>
    <row r="28975" spans="1:1" x14ac:dyDescent="0.25">
      <c r="A28975" s="2" t="e">
        <f ca="1">MATCH($E$4,OFFSET(OFFSET(Journaal!$E$5,A28974,0),,,Journaal!$D$3-A28974),0)+A28974</f>
        <v>#N/A</v>
      </c>
    </row>
    <row r="28976" spans="1:1" x14ac:dyDescent="0.25">
      <c r="A28976" s="2" t="e">
        <f ca="1">MATCH($E$4,OFFSET(OFFSET(Journaal!$E$5,A28975,0),,,Journaal!$D$3-A28975),0)+A28975</f>
        <v>#N/A</v>
      </c>
    </row>
    <row r="28977" spans="1:1" x14ac:dyDescent="0.25">
      <c r="A28977" s="2" t="e">
        <f ca="1">MATCH($E$4,OFFSET(OFFSET(Journaal!$E$5,A28976,0),,,Journaal!$D$3-A28976),0)+A28976</f>
        <v>#N/A</v>
      </c>
    </row>
    <row r="28978" spans="1:1" x14ac:dyDescent="0.25">
      <c r="A28978" s="2" t="e">
        <f ca="1">MATCH($E$4,OFFSET(OFFSET(Journaal!$E$5,A28977,0),,,Journaal!$D$3-A28977),0)+A28977</f>
        <v>#N/A</v>
      </c>
    </row>
    <row r="28979" spans="1:1" x14ac:dyDescent="0.25">
      <c r="A28979" s="2" t="e">
        <f ca="1">MATCH($E$4,OFFSET(OFFSET(Journaal!$E$5,A28978,0),,,Journaal!$D$3-A28978),0)+A28978</f>
        <v>#N/A</v>
      </c>
    </row>
    <row r="28980" spans="1:1" x14ac:dyDescent="0.25">
      <c r="A28980" s="2" t="e">
        <f ca="1">MATCH($E$4,OFFSET(OFFSET(Journaal!$E$5,A28979,0),,,Journaal!$D$3-A28979),0)+A28979</f>
        <v>#N/A</v>
      </c>
    </row>
    <row r="28981" spans="1:1" x14ac:dyDescent="0.25">
      <c r="A28981" s="2" t="e">
        <f ca="1">MATCH($E$4,OFFSET(OFFSET(Journaal!$E$5,A28980,0),,,Journaal!$D$3-A28980),0)+A28980</f>
        <v>#N/A</v>
      </c>
    </row>
    <row r="28982" spans="1:1" x14ac:dyDescent="0.25">
      <c r="A28982" s="2" t="e">
        <f ca="1">MATCH($E$4,OFFSET(OFFSET(Journaal!$E$5,A28981,0),,,Journaal!$D$3-A28981),0)+A28981</f>
        <v>#N/A</v>
      </c>
    </row>
    <row r="28983" spans="1:1" x14ac:dyDescent="0.25">
      <c r="A28983" s="2" t="e">
        <f ca="1">MATCH($E$4,OFFSET(OFFSET(Journaal!$E$5,A28982,0),,,Journaal!$D$3-A28982),0)+A28982</f>
        <v>#N/A</v>
      </c>
    </row>
    <row r="28984" spans="1:1" x14ac:dyDescent="0.25">
      <c r="A28984" s="2" t="e">
        <f ca="1">MATCH($E$4,OFFSET(OFFSET(Journaal!$E$5,A28983,0),,,Journaal!$D$3-A28983),0)+A28983</f>
        <v>#N/A</v>
      </c>
    </row>
    <row r="28985" spans="1:1" x14ac:dyDescent="0.25">
      <c r="A28985" s="2" t="e">
        <f ca="1">MATCH($E$4,OFFSET(OFFSET(Journaal!$E$5,A28984,0),,,Journaal!$D$3-A28984),0)+A28984</f>
        <v>#N/A</v>
      </c>
    </row>
    <row r="28986" spans="1:1" x14ac:dyDescent="0.25">
      <c r="A28986" s="2" t="e">
        <f ca="1">MATCH($E$4,OFFSET(OFFSET(Journaal!$E$5,A28985,0),,,Journaal!$D$3-A28985),0)+A28985</f>
        <v>#N/A</v>
      </c>
    </row>
    <row r="28987" spans="1:1" x14ac:dyDescent="0.25">
      <c r="A28987" s="2" t="e">
        <f ca="1">MATCH($E$4,OFFSET(OFFSET(Journaal!$E$5,A28986,0),,,Journaal!$D$3-A28986),0)+A28986</f>
        <v>#N/A</v>
      </c>
    </row>
    <row r="28988" spans="1:1" x14ac:dyDescent="0.25">
      <c r="A28988" s="2" t="e">
        <f ca="1">MATCH($E$4,OFFSET(OFFSET(Journaal!$E$5,A28987,0),,,Journaal!$D$3-A28987),0)+A28987</f>
        <v>#N/A</v>
      </c>
    </row>
    <row r="28989" spans="1:1" x14ac:dyDescent="0.25">
      <c r="A28989" s="2" t="e">
        <f ca="1">MATCH($E$4,OFFSET(OFFSET(Journaal!$E$5,A28988,0),,,Journaal!$D$3-A28988),0)+A28988</f>
        <v>#N/A</v>
      </c>
    </row>
    <row r="28990" spans="1:1" x14ac:dyDescent="0.25">
      <c r="A28990" s="2" t="e">
        <f ca="1">MATCH($E$4,OFFSET(OFFSET(Journaal!$E$5,A28989,0),,,Journaal!$D$3-A28989),0)+A28989</f>
        <v>#N/A</v>
      </c>
    </row>
    <row r="28991" spans="1:1" x14ac:dyDescent="0.25">
      <c r="A28991" s="2" t="e">
        <f ca="1">MATCH($E$4,OFFSET(OFFSET(Journaal!$E$5,A28990,0),,,Journaal!$D$3-A28990),0)+A28990</f>
        <v>#N/A</v>
      </c>
    </row>
    <row r="28992" spans="1:1" x14ac:dyDescent="0.25">
      <c r="A28992" s="2" t="e">
        <f ca="1">MATCH($E$4,OFFSET(OFFSET(Journaal!$E$5,A28991,0),,,Journaal!$D$3-A28991),0)+A28991</f>
        <v>#N/A</v>
      </c>
    </row>
    <row r="28993" spans="1:1" x14ac:dyDescent="0.25">
      <c r="A28993" s="2" t="e">
        <f ca="1">MATCH($E$4,OFFSET(OFFSET(Journaal!$E$5,A28992,0),,,Journaal!$D$3-A28992),0)+A28992</f>
        <v>#N/A</v>
      </c>
    </row>
    <row r="28994" spans="1:1" x14ac:dyDescent="0.25">
      <c r="A28994" s="2" t="e">
        <f ca="1">MATCH($E$4,OFFSET(OFFSET(Journaal!$E$5,A28993,0),,,Journaal!$D$3-A28993),0)+A28993</f>
        <v>#N/A</v>
      </c>
    </row>
    <row r="28995" spans="1:1" x14ac:dyDescent="0.25">
      <c r="A28995" s="2" t="e">
        <f ca="1">MATCH($E$4,OFFSET(OFFSET(Journaal!$E$5,A28994,0),,,Journaal!$D$3-A28994),0)+A28994</f>
        <v>#N/A</v>
      </c>
    </row>
    <row r="28996" spans="1:1" x14ac:dyDescent="0.25">
      <c r="A28996" s="2" t="e">
        <f ca="1">MATCH($E$4,OFFSET(OFFSET(Journaal!$E$5,A28995,0),,,Journaal!$D$3-A28995),0)+A28995</f>
        <v>#N/A</v>
      </c>
    </row>
    <row r="28997" spans="1:1" x14ac:dyDescent="0.25">
      <c r="A28997" s="2" t="e">
        <f ca="1">MATCH($E$4,OFFSET(OFFSET(Journaal!$E$5,A28996,0),,,Journaal!$D$3-A28996),0)+A28996</f>
        <v>#N/A</v>
      </c>
    </row>
    <row r="28998" spans="1:1" x14ac:dyDescent="0.25">
      <c r="A28998" s="2" t="e">
        <f ca="1">MATCH($E$4,OFFSET(OFFSET(Journaal!$E$5,A28997,0),,,Journaal!$D$3-A28997),0)+A28997</f>
        <v>#N/A</v>
      </c>
    </row>
    <row r="28999" spans="1:1" x14ac:dyDescent="0.25">
      <c r="A28999" s="2" t="e">
        <f ca="1">MATCH($E$4,OFFSET(OFFSET(Journaal!$E$5,A28998,0),,,Journaal!$D$3-A28998),0)+A28998</f>
        <v>#N/A</v>
      </c>
    </row>
    <row r="29000" spans="1:1" x14ac:dyDescent="0.25">
      <c r="A29000" s="2" t="e">
        <f ca="1">MATCH($E$4,OFFSET(OFFSET(Journaal!$E$5,A28999,0),,,Journaal!$D$3-A28999),0)+A28999</f>
        <v>#N/A</v>
      </c>
    </row>
    <row r="29001" spans="1:1" x14ac:dyDescent="0.25">
      <c r="A29001" s="2" t="e">
        <f ca="1">MATCH($E$4,OFFSET(OFFSET(Journaal!$E$5,A29000,0),,,Journaal!$D$3-A29000),0)+A29000</f>
        <v>#N/A</v>
      </c>
    </row>
    <row r="29002" spans="1:1" x14ac:dyDescent="0.25">
      <c r="A29002" s="2" t="e">
        <f ca="1">MATCH($E$4,OFFSET(OFFSET(Journaal!$E$5,A29001,0),,,Journaal!$D$3-A29001),0)+A29001</f>
        <v>#N/A</v>
      </c>
    </row>
    <row r="29003" spans="1:1" x14ac:dyDescent="0.25">
      <c r="A29003" s="2" t="e">
        <f ca="1">MATCH($E$4,OFFSET(OFFSET(Journaal!$E$5,A29002,0),,,Journaal!$D$3-A29002),0)+A29002</f>
        <v>#N/A</v>
      </c>
    </row>
    <row r="29004" spans="1:1" x14ac:dyDescent="0.25">
      <c r="A29004" s="2" t="e">
        <f ca="1">MATCH($E$4,OFFSET(OFFSET(Journaal!$E$5,A29003,0),,,Journaal!$D$3-A29003),0)+A29003</f>
        <v>#N/A</v>
      </c>
    </row>
    <row r="29005" spans="1:1" x14ac:dyDescent="0.25">
      <c r="A29005" s="2" t="e">
        <f ca="1">MATCH($E$4,OFFSET(OFFSET(Journaal!$E$5,A29004,0),,,Journaal!$D$3-A29004),0)+A29004</f>
        <v>#N/A</v>
      </c>
    </row>
    <row r="29006" spans="1:1" x14ac:dyDescent="0.25">
      <c r="A29006" s="2" t="e">
        <f ca="1">MATCH($E$4,OFFSET(OFFSET(Journaal!$E$5,A29005,0),,,Journaal!$D$3-A29005),0)+A29005</f>
        <v>#N/A</v>
      </c>
    </row>
    <row r="29007" spans="1:1" x14ac:dyDescent="0.25">
      <c r="A29007" s="2" t="e">
        <f ca="1">MATCH($E$4,OFFSET(OFFSET(Journaal!$E$5,A29006,0),,,Journaal!$D$3-A29006),0)+A29006</f>
        <v>#N/A</v>
      </c>
    </row>
    <row r="29008" spans="1:1" x14ac:dyDescent="0.25">
      <c r="A29008" s="2" t="e">
        <f ca="1">MATCH($E$4,OFFSET(OFFSET(Journaal!$E$5,A29007,0),,,Journaal!$D$3-A29007),0)+A29007</f>
        <v>#N/A</v>
      </c>
    </row>
    <row r="29009" spans="1:1" x14ac:dyDescent="0.25">
      <c r="A29009" s="2" t="e">
        <f ca="1">MATCH($E$4,OFFSET(OFFSET(Journaal!$E$5,A29008,0),,,Journaal!$D$3-A29008),0)+A29008</f>
        <v>#N/A</v>
      </c>
    </row>
    <row r="29010" spans="1:1" x14ac:dyDescent="0.25">
      <c r="A29010" s="2" t="e">
        <f ca="1">MATCH($E$4,OFFSET(OFFSET(Journaal!$E$5,A29009,0),,,Journaal!$D$3-A29009),0)+A29009</f>
        <v>#N/A</v>
      </c>
    </row>
    <row r="29011" spans="1:1" x14ac:dyDescent="0.25">
      <c r="A29011" s="2" t="e">
        <f ca="1">MATCH($E$4,OFFSET(OFFSET(Journaal!$E$5,A29010,0),,,Journaal!$D$3-A29010),0)+A29010</f>
        <v>#N/A</v>
      </c>
    </row>
    <row r="29012" spans="1:1" x14ac:dyDescent="0.25">
      <c r="A29012" s="2" t="e">
        <f ca="1">MATCH($E$4,OFFSET(OFFSET(Journaal!$E$5,A29011,0),,,Journaal!$D$3-A29011),0)+A29011</f>
        <v>#N/A</v>
      </c>
    </row>
    <row r="29013" spans="1:1" x14ac:dyDescent="0.25">
      <c r="A29013" s="2" t="e">
        <f ca="1">MATCH($E$4,OFFSET(OFFSET(Journaal!$E$5,A29012,0),,,Journaal!$D$3-A29012),0)+A29012</f>
        <v>#N/A</v>
      </c>
    </row>
    <row r="29014" spans="1:1" x14ac:dyDescent="0.25">
      <c r="A29014" s="2" t="e">
        <f ca="1">MATCH($E$4,OFFSET(OFFSET(Journaal!$E$5,A29013,0),,,Journaal!$D$3-A29013),0)+A29013</f>
        <v>#N/A</v>
      </c>
    </row>
    <row r="29015" spans="1:1" x14ac:dyDescent="0.25">
      <c r="A29015" s="2" t="e">
        <f ca="1">MATCH($E$4,OFFSET(OFFSET(Journaal!$E$5,A29014,0),,,Journaal!$D$3-A29014),0)+A29014</f>
        <v>#N/A</v>
      </c>
    </row>
    <row r="29016" spans="1:1" x14ac:dyDescent="0.25">
      <c r="A29016" s="2" t="e">
        <f ca="1">MATCH($E$4,OFFSET(OFFSET(Journaal!$E$5,A29015,0),,,Journaal!$D$3-A29015),0)+A29015</f>
        <v>#N/A</v>
      </c>
    </row>
    <row r="29017" spans="1:1" x14ac:dyDescent="0.25">
      <c r="A29017" s="2" t="e">
        <f ca="1">MATCH($E$4,OFFSET(OFFSET(Journaal!$E$5,A29016,0),,,Journaal!$D$3-A29016),0)+A29016</f>
        <v>#N/A</v>
      </c>
    </row>
    <row r="29018" spans="1:1" x14ac:dyDescent="0.25">
      <c r="A29018" s="2" t="e">
        <f ca="1">MATCH($E$4,OFFSET(OFFSET(Journaal!$E$5,A29017,0),,,Journaal!$D$3-A29017),0)+A29017</f>
        <v>#N/A</v>
      </c>
    </row>
    <row r="29019" spans="1:1" x14ac:dyDescent="0.25">
      <c r="A29019" s="2" t="e">
        <f ca="1">MATCH($E$4,OFFSET(OFFSET(Journaal!$E$5,A29018,0),,,Journaal!$D$3-A29018),0)+A29018</f>
        <v>#N/A</v>
      </c>
    </row>
    <row r="29020" spans="1:1" x14ac:dyDescent="0.25">
      <c r="A29020" s="2" t="e">
        <f ca="1">MATCH($E$4,OFFSET(OFFSET(Journaal!$E$5,A29019,0),,,Journaal!$D$3-A29019),0)+A29019</f>
        <v>#N/A</v>
      </c>
    </row>
    <row r="29021" spans="1:1" x14ac:dyDescent="0.25">
      <c r="A29021" s="2" t="e">
        <f ca="1">MATCH($E$4,OFFSET(OFFSET(Journaal!$E$5,A29020,0),,,Journaal!$D$3-A29020),0)+A29020</f>
        <v>#N/A</v>
      </c>
    </row>
    <row r="29022" spans="1:1" x14ac:dyDescent="0.25">
      <c r="A29022" s="2" t="e">
        <f ca="1">MATCH($E$4,OFFSET(OFFSET(Journaal!$E$5,A29021,0),,,Journaal!$D$3-A29021),0)+A29021</f>
        <v>#N/A</v>
      </c>
    </row>
    <row r="29023" spans="1:1" x14ac:dyDescent="0.25">
      <c r="A29023" s="2" t="e">
        <f ca="1">MATCH($E$4,OFFSET(OFFSET(Journaal!$E$5,A29022,0),,,Journaal!$D$3-A29022),0)+A29022</f>
        <v>#N/A</v>
      </c>
    </row>
    <row r="29024" spans="1:1" x14ac:dyDescent="0.25">
      <c r="A29024" s="2" t="e">
        <f ca="1">MATCH($E$4,OFFSET(OFFSET(Journaal!$E$5,A29023,0),,,Journaal!$D$3-A29023),0)+A29023</f>
        <v>#N/A</v>
      </c>
    </row>
    <row r="29025" spans="1:1" x14ac:dyDescent="0.25">
      <c r="A29025" s="2" t="e">
        <f ca="1">MATCH($E$4,OFFSET(OFFSET(Journaal!$E$5,A29024,0),,,Journaal!$D$3-A29024),0)+A29024</f>
        <v>#N/A</v>
      </c>
    </row>
    <row r="29026" spans="1:1" x14ac:dyDescent="0.25">
      <c r="A29026" s="2" t="e">
        <f ca="1">MATCH($E$4,OFFSET(OFFSET(Journaal!$E$5,A29025,0),,,Journaal!$D$3-A29025),0)+A29025</f>
        <v>#N/A</v>
      </c>
    </row>
    <row r="29027" spans="1:1" x14ac:dyDescent="0.25">
      <c r="A29027" s="2" t="e">
        <f ca="1">MATCH($E$4,OFFSET(OFFSET(Journaal!$E$5,A29026,0),,,Journaal!$D$3-A29026),0)+A29026</f>
        <v>#N/A</v>
      </c>
    </row>
    <row r="29028" spans="1:1" x14ac:dyDescent="0.25">
      <c r="A29028" s="2" t="e">
        <f ca="1">MATCH($E$4,OFFSET(OFFSET(Journaal!$E$5,A29027,0),,,Journaal!$D$3-A29027),0)+A29027</f>
        <v>#N/A</v>
      </c>
    </row>
    <row r="29029" spans="1:1" x14ac:dyDescent="0.25">
      <c r="A29029" s="2" t="e">
        <f ca="1">MATCH($E$4,OFFSET(OFFSET(Journaal!$E$5,A29028,0),,,Journaal!$D$3-A29028),0)+A29028</f>
        <v>#N/A</v>
      </c>
    </row>
    <row r="29030" spans="1:1" x14ac:dyDescent="0.25">
      <c r="A29030" s="2" t="e">
        <f ca="1">MATCH($E$4,OFFSET(OFFSET(Journaal!$E$5,A29029,0),,,Journaal!$D$3-A29029),0)+A29029</f>
        <v>#N/A</v>
      </c>
    </row>
    <row r="29031" spans="1:1" x14ac:dyDescent="0.25">
      <c r="A29031" s="2" t="e">
        <f ca="1">MATCH($E$4,OFFSET(OFFSET(Journaal!$E$5,A29030,0),,,Journaal!$D$3-A29030),0)+A29030</f>
        <v>#N/A</v>
      </c>
    </row>
    <row r="29032" spans="1:1" x14ac:dyDescent="0.25">
      <c r="A29032" s="2" t="e">
        <f ca="1">MATCH($E$4,OFFSET(OFFSET(Journaal!$E$5,A29031,0),,,Journaal!$D$3-A29031),0)+A29031</f>
        <v>#N/A</v>
      </c>
    </row>
    <row r="29033" spans="1:1" x14ac:dyDescent="0.25">
      <c r="A29033" s="2" t="e">
        <f ca="1">MATCH($E$4,OFFSET(OFFSET(Journaal!$E$5,A29032,0),,,Journaal!$D$3-A29032),0)+A29032</f>
        <v>#N/A</v>
      </c>
    </row>
    <row r="29034" spans="1:1" x14ac:dyDescent="0.25">
      <c r="A29034" s="2" t="e">
        <f ca="1">MATCH($E$4,OFFSET(OFFSET(Journaal!$E$5,A29033,0),,,Journaal!$D$3-A29033),0)+A29033</f>
        <v>#N/A</v>
      </c>
    </row>
    <row r="29035" spans="1:1" x14ac:dyDescent="0.25">
      <c r="A29035" s="2" t="e">
        <f ca="1">MATCH($E$4,OFFSET(OFFSET(Journaal!$E$5,A29034,0),,,Journaal!$D$3-A29034),0)+A29034</f>
        <v>#N/A</v>
      </c>
    </row>
    <row r="29036" spans="1:1" x14ac:dyDescent="0.25">
      <c r="A29036" s="2" t="e">
        <f ca="1">MATCH($E$4,OFFSET(OFFSET(Journaal!$E$5,A29035,0),,,Journaal!$D$3-A29035),0)+A29035</f>
        <v>#N/A</v>
      </c>
    </row>
    <row r="29037" spans="1:1" x14ac:dyDescent="0.25">
      <c r="A29037" s="2" t="e">
        <f ca="1">MATCH($E$4,OFFSET(OFFSET(Journaal!$E$5,A29036,0),,,Journaal!$D$3-A29036),0)+A29036</f>
        <v>#N/A</v>
      </c>
    </row>
    <row r="29038" spans="1:1" x14ac:dyDescent="0.25">
      <c r="A29038" s="2" t="e">
        <f ca="1">MATCH($E$4,OFFSET(OFFSET(Journaal!$E$5,A29037,0),,,Journaal!$D$3-A29037),0)+A29037</f>
        <v>#N/A</v>
      </c>
    </row>
    <row r="29039" spans="1:1" x14ac:dyDescent="0.25">
      <c r="A29039" s="2" t="e">
        <f ca="1">MATCH($E$4,OFFSET(OFFSET(Journaal!$E$5,A29038,0),,,Journaal!$D$3-A29038),0)+A29038</f>
        <v>#N/A</v>
      </c>
    </row>
    <row r="29040" spans="1:1" x14ac:dyDescent="0.25">
      <c r="A29040" s="2" t="e">
        <f ca="1">MATCH($E$4,OFFSET(OFFSET(Journaal!$E$5,A29039,0),,,Journaal!$D$3-A29039),0)+A29039</f>
        <v>#N/A</v>
      </c>
    </row>
    <row r="29041" spans="1:1" x14ac:dyDescent="0.25">
      <c r="A29041" s="2" t="e">
        <f ca="1">MATCH($E$4,OFFSET(OFFSET(Journaal!$E$5,A29040,0),,,Journaal!$D$3-A29040),0)+A29040</f>
        <v>#N/A</v>
      </c>
    </row>
    <row r="29042" spans="1:1" x14ac:dyDescent="0.25">
      <c r="A29042" s="2" t="e">
        <f ca="1">MATCH($E$4,OFFSET(OFFSET(Journaal!$E$5,A29041,0),,,Journaal!$D$3-A29041),0)+A29041</f>
        <v>#N/A</v>
      </c>
    </row>
    <row r="29043" spans="1:1" x14ac:dyDescent="0.25">
      <c r="A29043" s="2" t="e">
        <f ca="1">MATCH($E$4,OFFSET(OFFSET(Journaal!$E$5,A29042,0),,,Journaal!$D$3-A29042),0)+A29042</f>
        <v>#N/A</v>
      </c>
    </row>
    <row r="29044" spans="1:1" x14ac:dyDescent="0.25">
      <c r="A29044" s="2" t="e">
        <f ca="1">MATCH($E$4,OFFSET(OFFSET(Journaal!$E$5,A29043,0),,,Journaal!$D$3-A29043),0)+A29043</f>
        <v>#N/A</v>
      </c>
    </row>
    <row r="29045" spans="1:1" x14ac:dyDescent="0.25">
      <c r="A29045" s="2" t="e">
        <f ca="1">MATCH($E$4,OFFSET(OFFSET(Journaal!$E$5,A29044,0),,,Journaal!$D$3-A29044),0)+A29044</f>
        <v>#N/A</v>
      </c>
    </row>
    <row r="29046" spans="1:1" x14ac:dyDescent="0.25">
      <c r="A29046" s="2" t="e">
        <f ca="1">MATCH($E$4,OFFSET(OFFSET(Journaal!$E$5,A29045,0),,,Journaal!$D$3-A29045),0)+A29045</f>
        <v>#N/A</v>
      </c>
    </row>
    <row r="29047" spans="1:1" x14ac:dyDescent="0.25">
      <c r="A29047" s="2" t="e">
        <f ca="1">MATCH($E$4,OFFSET(OFFSET(Journaal!$E$5,A29046,0),,,Journaal!$D$3-A29046),0)+A29046</f>
        <v>#N/A</v>
      </c>
    </row>
    <row r="29048" spans="1:1" x14ac:dyDescent="0.25">
      <c r="A29048" s="2" t="e">
        <f ca="1">MATCH($E$4,OFFSET(OFFSET(Journaal!$E$5,A29047,0),,,Journaal!$D$3-A29047),0)+A29047</f>
        <v>#N/A</v>
      </c>
    </row>
    <row r="29049" spans="1:1" x14ac:dyDescent="0.25">
      <c r="A29049" s="2" t="e">
        <f ca="1">MATCH($E$4,OFFSET(OFFSET(Journaal!$E$5,A29048,0),,,Journaal!$D$3-A29048),0)+A29048</f>
        <v>#N/A</v>
      </c>
    </row>
    <row r="29050" spans="1:1" x14ac:dyDescent="0.25">
      <c r="A29050" s="2" t="e">
        <f ca="1">MATCH($E$4,OFFSET(OFFSET(Journaal!$E$5,A29049,0),,,Journaal!$D$3-A29049),0)+A29049</f>
        <v>#N/A</v>
      </c>
    </row>
    <row r="29051" spans="1:1" x14ac:dyDescent="0.25">
      <c r="A29051" s="2" t="e">
        <f ca="1">MATCH($E$4,OFFSET(OFFSET(Journaal!$E$5,A29050,0),,,Journaal!$D$3-A29050),0)+A29050</f>
        <v>#N/A</v>
      </c>
    </row>
    <row r="29052" spans="1:1" x14ac:dyDescent="0.25">
      <c r="A29052" s="2" t="e">
        <f ca="1">MATCH($E$4,OFFSET(OFFSET(Journaal!$E$5,A29051,0),,,Journaal!$D$3-A29051),0)+A29051</f>
        <v>#N/A</v>
      </c>
    </row>
    <row r="29053" spans="1:1" x14ac:dyDescent="0.25">
      <c r="A29053" s="2" t="e">
        <f ca="1">MATCH($E$4,OFFSET(OFFSET(Journaal!$E$5,A29052,0),,,Journaal!$D$3-A29052),0)+A29052</f>
        <v>#N/A</v>
      </c>
    </row>
    <row r="29054" spans="1:1" x14ac:dyDescent="0.25">
      <c r="A29054" s="2" t="e">
        <f ca="1">MATCH($E$4,OFFSET(OFFSET(Journaal!$E$5,A29053,0),,,Journaal!$D$3-A29053),0)+A29053</f>
        <v>#N/A</v>
      </c>
    </row>
    <row r="29055" spans="1:1" x14ac:dyDescent="0.25">
      <c r="A29055" s="2" t="e">
        <f ca="1">MATCH($E$4,OFFSET(OFFSET(Journaal!$E$5,A29054,0),,,Journaal!$D$3-A29054),0)+A29054</f>
        <v>#N/A</v>
      </c>
    </row>
    <row r="29056" spans="1:1" x14ac:dyDescent="0.25">
      <c r="A29056" s="2" t="e">
        <f ca="1">MATCH($E$4,OFFSET(OFFSET(Journaal!$E$5,A29055,0),,,Journaal!$D$3-A29055),0)+A29055</f>
        <v>#N/A</v>
      </c>
    </row>
    <row r="29057" spans="1:1" x14ac:dyDescent="0.25">
      <c r="A29057" s="2" t="e">
        <f ca="1">MATCH($E$4,OFFSET(OFFSET(Journaal!$E$5,A29056,0),,,Journaal!$D$3-A29056),0)+A29056</f>
        <v>#N/A</v>
      </c>
    </row>
    <row r="29058" spans="1:1" x14ac:dyDescent="0.25">
      <c r="A29058" s="2" t="e">
        <f ca="1">MATCH($E$4,OFFSET(OFFSET(Journaal!$E$5,A29057,0),,,Journaal!$D$3-A29057),0)+A29057</f>
        <v>#N/A</v>
      </c>
    </row>
    <row r="29059" spans="1:1" x14ac:dyDescent="0.25">
      <c r="A29059" s="2" t="e">
        <f ca="1">MATCH($E$4,OFFSET(OFFSET(Journaal!$E$5,A29058,0),,,Journaal!$D$3-A29058),0)+A29058</f>
        <v>#N/A</v>
      </c>
    </row>
    <row r="29060" spans="1:1" x14ac:dyDescent="0.25">
      <c r="A29060" s="2" t="e">
        <f ca="1">MATCH($E$4,OFFSET(OFFSET(Journaal!$E$5,A29059,0),,,Journaal!$D$3-A29059),0)+A29059</f>
        <v>#N/A</v>
      </c>
    </row>
    <row r="29061" spans="1:1" x14ac:dyDescent="0.25">
      <c r="A29061" s="2" t="e">
        <f ca="1">MATCH($E$4,OFFSET(OFFSET(Journaal!$E$5,A29060,0),,,Journaal!$D$3-A29060),0)+A29060</f>
        <v>#N/A</v>
      </c>
    </row>
    <row r="29062" spans="1:1" x14ac:dyDescent="0.25">
      <c r="A29062" s="2" t="e">
        <f ca="1">MATCH($E$4,OFFSET(OFFSET(Journaal!$E$5,A29061,0),,,Journaal!$D$3-A29061),0)+A29061</f>
        <v>#N/A</v>
      </c>
    </row>
    <row r="29063" spans="1:1" x14ac:dyDescent="0.25">
      <c r="A29063" s="2" t="e">
        <f ca="1">MATCH($E$4,OFFSET(OFFSET(Journaal!$E$5,A29062,0),,,Journaal!$D$3-A29062),0)+A29062</f>
        <v>#N/A</v>
      </c>
    </row>
    <row r="29064" spans="1:1" x14ac:dyDescent="0.25">
      <c r="A29064" s="2" t="e">
        <f ca="1">MATCH($E$4,OFFSET(OFFSET(Journaal!$E$5,A29063,0),,,Journaal!$D$3-A29063),0)+A29063</f>
        <v>#N/A</v>
      </c>
    </row>
    <row r="29065" spans="1:1" x14ac:dyDescent="0.25">
      <c r="A29065" s="2" t="e">
        <f ca="1">MATCH($E$4,OFFSET(OFFSET(Journaal!$E$5,A29064,0),,,Journaal!$D$3-A29064),0)+A29064</f>
        <v>#N/A</v>
      </c>
    </row>
    <row r="29066" spans="1:1" x14ac:dyDescent="0.25">
      <c r="A29066" s="2" t="e">
        <f ca="1">MATCH($E$4,OFFSET(OFFSET(Journaal!$E$5,A29065,0),,,Journaal!$D$3-A29065),0)+A29065</f>
        <v>#N/A</v>
      </c>
    </row>
    <row r="29067" spans="1:1" x14ac:dyDescent="0.25">
      <c r="A29067" s="2" t="e">
        <f ca="1">MATCH($E$4,OFFSET(OFFSET(Journaal!$E$5,A29066,0),,,Journaal!$D$3-A29066),0)+A29066</f>
        <v>#N/A</v>
      </c>
    </row>
    <row r="29068" spans="1:1" x14ac:dyDescent="0.25">
      <c r="A29068" s="2" t="e">
        <f ca="1">MATCH($E$4,OFFSET(OFFSET(Journaal!$E$5,A29067,0),,,Journaal!$D$3-A29067),0)+A29067</f>
        <v>#N/A</v>
      </c>
    </row>
    <row r="29069" spans="1:1" x14ac:dyDescent="0.25">
      <c r="A29069" s="2" t="e">
        <f ca="1">MATCH($E$4,OFFSET(OFFSET(Journaal!$E$5,A29068,0),,,Journaal!$D$3-A29068),0)+A29068</f>
        <v>#N/A</v>
      </c>
    </row>
    <row r="29070" spans="1:1" x14ac:dyDescent="0.25">
      <c r="A29070" s="2" t="e">
        <f ca="1">MATCH($E$4,OFFSET(OFFSET(Journaal!$E$5,A29069,0),,,Journaal!$D$3-A29069),0)+A29069</f>
        <v>#N/A</v>
      </c>
    </row>
    <row r="29071" spans="1:1" x14ac:dyDescent="0.25">
      <c r="A29071" s="2" t="e">
        <f ca="1">MATCH($E$4,OFFSET(OFFSET(Journaal!$E$5,A29070,0),,,Journaal!$D$3-A29070),0)+A29070</f>
        <v>#N/A</v>
      </c>
    </row>
    <row r="29072" spans="1:1" x14ac:dyDescent="0.25">
      <c r="A29072" s="2" t="e">
        <f ca="1">MATCH($E$4,OFFSET(OFFSET(Journaal!$E$5,A29071,0),,,Journaal!$D$3-A29071),0)+A29071</f>
        <v>#N/A</v>
      </c>
    </row>
    <row r="29073" spans="1:1" x14ac:dyDescent="0.25">
      <c r="A29073" s="2" t="e">
        <f ca="1">MATCH($E$4,OFFSET(OFFSET(Journaal!$E$5,A29072,0),,,Journaal!$D$3-A29072),0)+A29072</f>
        <v>#N/A</v>
      </c>
    </row>
    <row r="29074" spans="1:1" x14ac:dyDescent="0.25">
      <c r="A29074" s="2" t="e">
        <f ca="1">MATCH($E$4,OFFSET(OFFSET(Journaal!$E$5,A29073,0),,,Journaal!$D$3-A29073),0)+A29073</f>
        <v>#N/A</v>
      </c>
    </row>
    <row r="29075" spans="1:1" x14ac:dyDescent="0.25">
      <c r="A29075" s="2" t="e">
        <f ca="1">MATCH($E$4,OFFSET(OFFSET(Journaal!$E$5,A29074,0),,,Journaal!$D$3-A29074),0)+A29074</f>
        <v>#N/A</v>
      </c>
    </row>
    <row r="29076" spans="1:1" x14ac:dyDescent="0.25">
      <c r="A29076" s="2" t="e">
        <f ca="1">MATCH($E$4,OFFSET(OFFSET(Journaal!$E$5,A29075,0),,,Journaal!$D$3-A29075),0)+A29075</f>
        <v>#N/A</v>
      </c>
    </row>
    <row r="29077" spans="1:1" x14ac:dyDescent="0.25">
      <c r="A29077" s="2" t="e">
        <f ca="1">MATCH($E$4,OFFSET(OFFSET(Journaal!$E$5,A29076,0),,,Journaal!$D$3-A29076),0)+A29076</f>
        <v>#N/A</v>
      </c>
    </row>
    <row r="29078" spans="1:1" x14ac:dyDescent="0.25">
      <c r="A29078" s="2" t="e">
        <f ca="1">MATCH($E$4,OFFSET(OFFSET(Journaal!$E$5,A29077,0),,,Journaal!$D$3-A29077),0)+A29077</f>
        <v>#N/A</v>
      </c>
    </row>
    <row r="29079" spans="1:1" x14ac:dyDescent="0.25">
      <c r="A29079" s="2" t="e">
        <f ca="1">MATCH($E$4,OFFSET(OFFSET(Journaal!$E$5,A29078,0),,,Journaal!$D$3-A29078),0)+A29078</f>
        <v>#N/A</v>
      </c>
    </row>
    <row r="29080" spans="1:1" x14ac:dyDescent="0.25">
      <c r="A29080" s="2" t="e">
        <f ca="1">MATCH($E$4,OFFSET(OFFSET(Journaal!$E$5,A29079,0),,,Journaal!$D$3-A29079),0)+A29079</f>
        <v>#N/A</v>
      </c>
    </row>
    <row r="29081" spans="1:1" x14ac:dyDescent="0.25">
      <c r="A29081" s="2" t="e">
        <f ca="1">MATCH($E$4,OFFSET(OFFSET(Journaal!$E$5,A29080,0),,,Journaal!$D$3-A29080),0)+A29080</f>
        <v>#N/A</v>
      </c>
    </row>
    <row r="29082" spans="1:1" x14ac:dyDescent="0.25">
      <c r="A29082" s="2" t="e">
        <f ca="1">MATCH($E$4,OFFSET(OFFSET(Journaal!$E$5,A29081,0),,,Journaal!$D$3-A29081),0)+A29081</f>
        <v>#N/A</v>
      </c>
    </row>
    <row r="29083" spans="1:1" x14ac:dyDescent="0.25">
      <c r="A29083" s="2" t="e">
        <f ca="1">MATCH($E$4,OFFSET(OFFSET(Journaal!$E$5,A29082,0),,,Journaal!$D$3-A29082),0)+A29082</f>
        <v>#N/A</v>
      </c>
    </row>
    <row r="29084" spans="1:1" x14ac:dyDescent="0.25">
      <c r="A29084" s="2" t="e">
        <f ca="1">MATCH($E$4,OFFSET(OFFSET(Journaal!$E$5,A29083,0),,,Journaal!$D$3-A29083),0)+A29083</f>
        <v>#N/A</v>
      </c>
    </row>
    <row r="29085" spans="1:1" x14ac:dyDescent="0.25">
      <c r="A29085" s="2" t="e">
        <f ca="1">MATCH($E$4,OFFSET(OFFSET(Journaal!$E$5,A29084,0),,,Journaal!$D$3-A29084),0)+A29084</f>
        <v>#N/A</v>
      </c>
    </row>
    <row r="29086" spans="1:1" x14ac:dyDescent="0.25">
      <c r="A29086" s="2" t="e">
        <f ca="1">MATCH($E$4,OFFSET(OFFSET(Journaal!$E$5,A29085,0),,,Journaal!$D$3-A29085),0)+A29085</f>
        <v>#N/A</v>
      </c>
    </row>
    <row r="29087" spans="1:1" x14ac:dyDescent="0.25">
      <c r="A29087" s="2" t="e">
        <f ca="1">MATCH($E$4,OFFSET(OFFSET(Journaal!$E$5,A29086,0),,,Journaal!$D$3-A29086),0)+A29086</f>
        <v>#N/A</v>
      </c>
    </row>
    <row r="29088" spans="1:1" x14ac:dyDescent="0.25">
      <c r="A29088" s="2" t="e">
        <f ca="1">MATCH($E$4,OFFSET(OFFSET(Journaal!$E$5,A29087,0),,,Journaal!$D$3-A29087),0)+A29087</f>
        <v>#N/A</v>
      </c>
    </row>
    <row r="29089" spans="1:1" x14ac:dyDescent="0.25">
      <c r="A29089" s="2" t="e">
        <f ca="1">MATCH($E$4,OFFSET(OFFSET(Journaal!$E$5,A29088,0),,,Journaal!$D$3-A29088),0)+A29088</f>
        <v>#N/A</v>
      </c>
    </row>
    <row r="29090" spans="1:1" x14ac:dyDescent="0.25">
      <c r="A29090" s="2" t="e">
        <f ca="1">MATCH($E$4,OFFSET(OFFSET(Journaal!$E$5,A29089,0),,,Journaal!$D$3-A29089),0)+A29089</f>
        <v>#N/A</v>
      </c>
    </row>
    <row r="29091" spans="1:1" x14ac:dyDescent="0.25">
      <c r="A29091" s="2" t="e">
        <f ca="1">MATCH($E$4,OFFSET(OFFSET(Journaal!$E$5,A29090,0),,,Journaal!$D$3-A29090),0)+A29090</f>
        <v>#N/A</v>
      </c>
    </row>
    <row r="29092" spans="1:1" x14ac:dyDescent="0.25">
      <c r="A29092" s="2" t="e">
        <f ca="1">MATCH($E$4,OFFSET(OFFSET(Journaal!$E$5,A29091,0),,,Journaal!$D$3-A29091),0)+A29091</f>
        <v>#N/A</v>
      </c>
    </row>
    <row r="29093" spans="1:1" x14ac:dyDescent="0.25">
      <c r="A29093" s="2" t="e">
        <f ca="1">MATCH($E$4,OFFSET(OFFSET(Journaal!$E$5,A29092,0),,,Journaal!$D$3-A29092),0)+A29092</f>
        <v>#N/A</v>
      </c>
    </row>
    <row r="29094" spans="1:1" x14ac:dyDescent="0.25">
      <c r="A29094" s="2" t="e">
        <f ca="1">MATCH($E$4,OFFSET(OFFSET(Journaal!$E$5,A29093,0),,,Journaal!$D$3-A29093),0)+A29093</f>
        <v>#N/A</v>
      </c>
    </row>
    <row r="29095" spans="1:1" x14ac:dyDescent="0.25">
      <c r="A29095" s="2" t="e">
        <f ca="1">MATCH($E$4,OFFSET(OFFSET(Journaal!$E$5,A29094,0),,,Journaal!$D$3-A29094),0)+A29094</f>
        <v>#N/A</v>
      </c>
    </row>
    <row r="29096" spans="1:1" x14ac:dyDescent="0.25">
      <c r="A29096" s="2" t="e">
        <f ca="1">MATCH($E$4,OFFSET(OFFSET(Journaal!$E$5,A29095,0),,,Journaal!$D$3-A29095),0)+A29095</f>
        <v>#N/A</v>
      </c>
    </row>
    <row r="29097" spans="1:1" x14ac:dyDescent="0.25">
      <c r="A29097" s="2" t="e">
        <f ca="1">MATCH($E$4,OFFSET(OFFSET(Journaal!$E$5,A29096,0),,,Journaal!$D$3-A29096),0)+A29096</f>
        <v>#N/A</v>
      </c>
    </row>
    <row r="29098" spans="1:1" x14ac:dyDescent="0.25">
      <c r="A29098" s="2" t="e">
        <f ca="1">MATCH($E$4,OFFSET(OFFSET(Journaal!$E$5,A29097,0),,,Journaal!$D$3-A29097),0)+A29097</f>
        <v>#N/A</v>
      </c>
    </row>
    <row r="29099" spans="1:1" x14ac:dyDescent="0.25">
      <c r="A29099" s="2" t="e">
        <f ca="1">MATCH($E$4,OFFSET(OFFSET(Journaal!$E$5,A29098,0),,,Journaal!$D$3-A29098),0)+A29098</f>
        <v>#N/A</v>
      </c>
    </row>
    <row r="29100" spans="1:1" x14ac:dyDescent="0.25">
      <c r="A29100" s="2" t="e">
        <f ca="1">MATCH($E$4,OFFSET(OFFSET(Journaal!$E$5,A29099,0),,,Journaal!$D$3-A29099),0)+A29099</f>
        <v>#N/A</v>
      </c>
    </row>
    <row r="29101" spans="1:1" x14ac:dyDescent="0.25">
      <c r="A29101" s="2" t="e">
        <f ca="1">MATCH($E$4,OFFSET(OFFSET(Journaal!$E$5,A29100,0),,,Journaal!$D$3-A29100),0)+A29100</f>
        <v>#N/A</v>
      </c>
    </row>
    <row r="29102" spans="1:1" x14ac:dyDescent="0.25">
      <c r="A29102" s="2" t="e">
        <f ca="1">MATCH($E$4,OFFSET(OFFSET(Journaal!$E$5,A29101,0),,,Journaal!$D$3-A29101),0)+A29101</f>
        <v>#N/A</v>
      </c>
    </row>
    <row r="29103" spans="1:1" x14ac:dyDescent="0.25">
      <c r="A29103" s="2" t="e">
        <f ca="1">MATCH($E$4,OFFSET(OFFSET(Journaal!$E$5,A29102,0),,,Journaal!$D$3-A29102),0)+A29102</f>
        <v>#N/A</v>
      </c>
    </row>
    <row r="29104" spans="1:1" x14ac:dyDescent="0.25">
      <c r="A29104" s="2" t="e">
        <f ca="1">MATCH($E$4,OFFSET(OFFSET(Journaal!$E$5,A29103,0),,,Journaal!$D$3-A29103),0)+A29103</f>
        <v>#N/A</v>
      </c>
    </row>
    <row r="29105" spans="1:1" x14ac:dyDescent="0.25">
      <c r="A29105" s="2" t="e">
        <f ca="1">MATCH($E$4,OFFSET(OFFSET(Journaal!$E$5,A29104,0),,,Journaal!$D$3-A29104),0)+A29104</f>
        <v>#N/A</v>
      </c>
    </row>
    <row r="29106" spans="1:1" x14ac:dyDescent="0.25">
      <c r="A29106" s="2" t="e">
        <f ca="1">MATCH($E$4,OFFSET(OFFSET(Journaal!$E$5,A29105,0),,,Journaal!$D$3-A29105),0)+A29105</f>
        <v>#N/A</v>
      </c>
    </row>
    <row r="29107" spans="1:1" x14ac:dyDescent="0.25">
      <c r="A29107" s="2" t="e">
        <f ca="1">MATCH($E$4,OFFSET(OFFSET(Journaal!$E$5,A29106,0),,,Journaal!$D$3-A29106),0)+A29106</f>
        <v>#N/A</v>
      </c>
    </row>
    <row r="29108" spans="1:1" x14ac:dyDescent="0.25">
      <c r="A29108" s="2" t="e">
        <f ca="1">MATCH($E$4,OFFSET(OFFSET(Journaal!$E$5,A29107,0),,,Journaal!$D$3-A29107),0)+A29107</f>
        <v>#N/A</v>
      </c>
    </row>
    <row r="29109" spans="1:1" x14ac:dyDescent="0.25">
      <c r="A29109" s="2" t="e">
        <f ca="1">MATCH($E$4,OFFSET(OFFSET(Journaal!$E$5,A29108,0),,,Journaal!$D$3-A29108),0)+A29108</f>
        <v>#N/A</v>
      </c>
    </row>
    <row r="29110" spans="1:1" x14ac:dyDescent="0.25">
      <c r="A29110" s="2" t="e">
        <f ca="1">MATCH($E$4,OFFSET(OFFSET(Journaal!$E$5,A29109,0),,,Journaal!$D$3-A29109),0)+A29109</f>
        <v>#N/A</v>
      </c>
    </row>
    <row r="29111" spans="1:1" x14ac:dyDescent="0.25">
      <c r="A29111" s="2" t="e">
        <f ca="1">MATCH($E$4,OFFSET(OFFSET(Journaal!$E$5,A29110,0),,,Journaal!$D$3-A29110),0)+A29110</f>
        <v>#N/A</v>
      </c>
    </row>
    <row r="29112" spans="1:1" x14ac:dyDescent="0.25">
      <c r="A29112" s="2" t="e">
        <f ca="1">MATCH($E$4,OFFSET(OFFSET(Journaal!$E$5,A29111,0),,,Journaal!$D$3-A29111),0)+A29111</f>
        <v>#N/A</v>
      </c>
    </row>
    <row r="29113" spans="1:1" x14ac:dyDescent="0.25">
      <c r="A29113" s="2" t="e">
        <f ca="1">MATCH($E$4,OFFSET(OFFSET(Journaal!$E$5,A29112,0),,,Journaal!$D$3-A29112),0)+A29112</f>
        <v>#N/A</v>
      </c>
    </row>
    <row r="29114" spans="1:1" x14ac:dyDescent="0.25">
      <c r="A29114" s="2" t="e">
        <f ca="1">MATCH($E$4,OFFSET(OFFSET(Journaal!$E$5,A29113,0),,,Journaal!$D$3-A29113),0)+A29113</f>
        <v>#N/A</v>
      </c>
    </row>
    <row r="29115" spans="1:1" x14ac:dyDescent="0.25">
      <c r="A29115" s="2" t="e">
        <f ca="1">MATCH($E$4,OFFSET(OFFSET(Journaal!$E$5,A29114,0),,,Journaal!$D$3-A29114),0)+A29114</f>
        <v>#N/A</v>
      </c>
    </row>
    <row r="29116" spans="1:1" x14ac:dyDescent="0.25">
      <c r="A29116" s="2" t="e">
        <f ca="1">MATCH($E$4,OFFSET(OFFSET(Journaal!$E$5,A29115,0),,,Journaal!$D$3-A29115),0)+A29115</f>
        <v>#N/A</v>
      </c>
    </row>
    <row r="29117" spans="1:1" x14ac:dyDescent="0.25">
      <c r="A29117" s="2" t="e">
        <f ca="1">MATCH($E$4,OFFSET(OFFSET(Journaal!$E$5,A29116,0),,,Journaal!$D$3-A29116),0)+A29116</f>
        <v>#N/A</v>
      </c>
    </row>
    <row r="29118" spans="1:1" x14ac:dyDescent="0.25">
      <c r="A29118" s="2" t="e">
        <f ca="1">MATCH($E$4,OFFSET(OFFSET(Journaal!$E$5,A29117,0),,,Journaal!$D$3-A29117),0)+A29117</f>
        <v>#N/A</v>
      </c>
    </row>
    <row r="29119" spans="1:1" x14ac:dyDescent="0.25">
      <c r="A29119" s="2" t="e">
        <f ca="1">MATCH($E$4,OFFSET(OFFSET(Journaal!$E$5,A29118,0),,,Journaal!$D$3-A29118),0)+A29118</f>
        <v>#N/A</v>
      </c>
    </row>
    <row r="29120" spans="1:1" x14ac:dyDescent="0.25">
      <c r="A29120" s="2" t="e">
        <f ca="1">MATCH($E$4,OFFSET(OFFSET(Journaal!$E$5,A29119,0),,,Journaal!$D$3-A29119),0)+A29119</f>
        <v>#N/A</v>
      </c>
    </row>
    <row r="29121" spans="1:1" x14ac:dyDescent="0.25">
      <c r="A29121" s="2" t="e">
        <f ca="1">MATCH($E$4,OFFSET(OFFSET(Journaal!$E$5,A29120,0),,,Journaal!$D$3-A29120),0)+A29120</f>
        <v>#N/A</v>
      </c>
    </row>
    <row r="29122" spans="1:1" x14ac:dyDescent="0.25">
      <c r="A29122" s="2" t="e">
        <f ca="1">MATCH($E$4,OFFSET(OFFSET(Journaal!$E$5,A29121,0),,,Journaal!$D$3-A29121),0)+A29121</f>
        <v>#N/A</v>
      </c>
    </row>
    <row r="29123" spans="1:1" x14ac:dyDescent="0.25">
      <c r="A29123" s="2" t="e">
        <f ca="1">MATCH($E$4,OFFSET(OFFSET(Journaal!$E$5,A29122,0),,,Journaal!$D$3-A29122),0)+A29122</f>
        <v>#N/A</v>
      </c>
    </row>
    <row r="29124" spans="1:1" x14ac:dyDescent="0.25">
      <c r="A29124" s="2" t="e">
        <f ca="1">MATCH($E$4,OFFSET(OFFSET(Journaal!$E$5,A29123,0),,,Journaal!$D$3-A29123),0)+A29123</f>
        <v>#N/A</v>
      </c>
    </row>
    <row r="29125" spans="1:1" x14ac:dyDescent="0.25">
      <c r="A29125" s="2" t="e">
        <f ca="1">MATCH($E$4,OFFSET(OFFSET(Journaal!$E$5,A29124,0),,,Journaal!$D$3-A29124),0)+A29124</f>
        <v>#N/A</v>
      </c>
    </row>
    <row r="29126" spans="1:1" x14ac:dyDescent="0.25">
      <c r="A29126" s="2" t="e">
        <f ca="1">MATCH($E$4,OFFSET(OFFSET(Journaal!$E$5,A29125,0),,,Journaal!$D$3-A29125),0)+A29125</f>
        <v>#N/A</v>
      </c>
    </row>
    <row r="29127" spans="1:1" x14ac:dyDescent="0.25">
      <c r="A29127" s="2" t="e">
        <f ca="1">MATCH($E$4,OFFSET(OFFSET(Journaal!$E$5,A29126,0),,,Journaal!$D$3-A29126),0)+A29126</f>
        <v>#N/A</v>
      </c>
    </row>
    <row r="29128" spans="1:1" x14ac:dyDescent="0.25">
      <c r="A29128" s="2" t="e">
        <f ca="1">MATCH($E$4,OFFSET(OFFSET(Journaal!$E$5,A29127,0),,,Journaal!$D$3-A29127),0)+A29127</f>
        <v>#N/A</v>
      </c>
    </row>
    <row r="29129" spans="1:1" x14ac:dyDescent="0.25">
      <c r="A29129" s="2" t="e">
        <f ca="1">MATCH($E$4,OFFSET(OFFSET(Journaal!$E$5,A29128,0),,,Journaal!$D$3-A29128),0)+A29128</f>
        <v>#N/A</v>
      </c>
    </row>
    <row r="29130" spans="1:1" x14ac:dyDescent="0.25">
      <c r="A29130" s="2" t="e">
        <f ca="1">MATCH($E$4,OFFSET(OFFSET(Journaal!$E$5,A29129,0),,,Journaal!$D$3-A29129),0)+A29129</f>
        <v>#N/A</v>
      </c>
    </row>
    <row r="29131" spans="1:1" x14ac:dyDescent="0.25">
      <c r="A29131" s="2" t="e">
        <f ca="1">MATCH($E$4,OFFSET(OFFSET(Journaal!$E$5,A29130,0),,,Journaal!$D$3-A29130),0)+A29130</f>
        <v>#N/A</v>
      </c>
    </row>
    <row r="29132" spans="1:1" x14ac:dyDescent="0.25">
      <c r="A29132" s="2" t="e">
        <f ca="1">MATCH($E$4,OFFSET(OFFSET(Journaal!$E$5,A29131,0),,,Journaal!$D$3-A29131),0)+A29131</f>
        <v>#N/A</v>
      </c>
    </row>
    <row r="29133" spans="1:1" x14ac:dyDescent="0.25">
      <c r="A29133" s="2" t="e">
        <f ca="1">MATCH($E$4,OFFSET(OFFSET(Journaal!$E$5,A29132,0),,,Journaal!$D$3-A29132),0)+A29132</f>
        <v>#N/A</v>
      </c>
    </row>
    <row r="29134" spans="1:1" x14ac:dyDescent="0.25">
      <c r="A29134" s="2" t="e">
        <f ca="1">MATCH($E$4,OFFSET(OFFSET(Journaal!$E$5,A29133,0),,,Journaal!$D$3-A29133),0)+A29133</f>
        <v>#N/A</v>
      </c>
    </row>
    <row r="29135" spans="1:1" x14ac:dyDescent="0.25">
      <c r="A29135" s="2" t="e">
        <f ca="1">MATCH($E$4,OFFSET(OFFSET(Journaal!$E$5,A29134,0),,,Journaal!$D$3-A29134),0)+A29134</f>
        <v>#N/A</v>
      </c>
    </row>
    <row r="29136" spans="1:1" x14ac:dyDescent="0.25">
      <c r="A29136" s="2" t="e">
        <f ca="1">MATCH($E$4,OFFSET(OFFSET(Journaal!$E$5,A29135,0),,,Journaal!$D$3-A29135),0)+A29135</f>
        <v>#N/A</v>
      </c>
    </row>
    <row r="29137" spans="1:1" x14ac:dyDescent="0.25">
      <c r="A29137" s="2" t="e">
        <f ca="1">MATCH($E$4,OFFSET(OFFSET(Journaal!$E$5,A29136,0),,,Journaal!$D$3-A29136),0)+A29136</f>
        <v>#N/A</v>
      </c>
    </row>
    <row r="29138" spans="1:1" x14ac:dyDescent="0.25">
      <c r="A29138" s="2" t="e">
        <f ca="1">MATCH($E$4,OFFSET(OFFSET(Journaal!$E$5,A29137,0),,,Journaal!$D$3-A29137),0)+A29137</f>
        <v>#N/A</v>
      </c>
    </row>
    <row r="29139" spans="1:1" x14ac:dyDescent="0.25">
      <c r="A29139" s="2" t="e">
        <f ca="1">MATCH($E$4,OFFSET(OFFSET(Journaal!$E$5,A29138,0),,,Journaal!$D$3-A29138),0)+A29138</f>
        <v>#N/A</v>
      </c>
    </row>
    <row r="29140" spans="1:1" x14ac:dyDescent="0.25">
      <c r="A29140" s="2" t="e">
        <f ca="1">MATCH($E$4,OFFSET(OFFSET(Journaal!$E$5,A29139,0),,,Journaal!$D$3-A29139),0)+A29139</f>
        <v>#N/A</v>
      </c>
    </row>
    <row r="29141" spans="1:1" x14ac:dyDescent="0.25">
      <c r="A29141" s="2" t="e">
        <f ca="1">MATCH($E$4,OFFSET(OFFSET(Journaal!$E$5,A29140,0),,,Journaal!$D$3-A29140),0)+A29140</f>
        <v>#N/A</v>
      </c>
    </row>
    <row r="29142" spans="1:1" x14ac:dyDescent="0.25">
      <c r="A29142" s="2" t="e">
        <f ca="1">MATCH($E$4,OFFSET(OFFSET(Journaal!$E$5,A29141,0),,,Journaal!$D$3-A29141),0)+A29141</f>
        <v>#N/A</v>
      </c>
    </row>
    <row r="29143" spans="1:1" x14ac:dyDescent="0.25">
      <c r="A29143" s="2" t="e">
        <f ca="1">MATCH($E$4,OFFSET(OFFSET(Journaal!$E$5,A29142,0),,,Journaal!$D$3-A29142),0)+A29142</f>
        <v>#N/A</v>
      </c>
    </row>
    <row r="29144" spans="1:1" x14ac:dyDescent="0.25">
      <c r="A29144" s="2" t="e">
        <f ca="1">MATCH($E$4,OFFSET(OFFSET(Journaal!$E$5,A29143,0),,,Journaal!$D$3-A29143),0)+A29143</f>
        <v>#N/A</v>
      </c>
    </row>
    <row r="29145" spans="1:1" x14ac:dyDescent="0.25">
      <c r="A29145" s="2" t="e">
        <f ca="1">MATCH($E$4,OFFSET(OFFSET(Journaal!$E$5,A29144,0),,,Journaal!$D$3-A29144),0)+A29144</f>
        <v>#N/A</v>
      </c>
    </row>
    <row r="29146" spans="1:1" x14ac:dyDescent="0.25">
      <c r="A29146" s="2" t="e">
        <f ca="1">MATCH($E$4,OFFSET(OFFSET(Journaal!$E$5,A29145,0),,,Journaal!$D$3-A29145),0)+A29145</f>
        <v>#N/A</v>
      </c>
    </row>
    <row r="29147" spans="1:1" x14ac:dyDescent="0.25">
      <c r="A29147" s="2" t="e">
        <f ca="1">MATCH($E$4,OFFSET(OFFSET(Journaal!$E$5,A29146,0),,,Journaal!$D$3-A29146),0)+A29146</f>
        <v>#N/A</v>
      </c>
    </row>
    <row r="29148" spans="1:1" x14ac:dyDescent="0.25">
      <c r="A29148" s="2" t="e">
        <f ca="1">MATCH($E$4,OFFSET(OFFSET(Journaal!$E$5,A29147,0),,,Journaal!$D$3-A29147),0)+A29147</f>
        <v>#N/A</v>
      </c>
    </row>
    <row r="29149" spans="1:1" x14ac:dyDescent="0.25">
      <c r="A29149" s="2" t="e">
        <f ca="1">MATCH($E$4,OFFSET(OFFSET(Journaal!$E$5,A29148,0),,,Journaal!$D$3-A29148),0)+A29148</f>
        <v>#N/A</v>
      </c>
    </row>
    <row r="29150" spans="1:1" x14ac:dyDescent="0.25">
      <c r="A29150" s="2" t="e">
        <f ca="1">MATCH($E$4,OFFSET(OFFSET(Journaal!$E$5,A29149,0),,,Journaal!$D$3-A29149),0)+A29149</f>
        <v>#N/A</v>
      </c>
    </row>
    <row r="29151" spans="1:1" x14ac:dyDescent="0.25">
      <c r="A29151" s="2" t="e">
        <f ca="1">MATCH($E$4,OFFSET(OFFSET(Journaal!$E$5,A29150,0),,,Journaal!$D$3-A29150),0)+A29150</f>
        <v>#N/A</v>
      </c>
    </row>
    <row r="29152" spans="1:1" x14ac:dyDescent="0.25">
      <c r="A29152" s="2" t="e">
        <f ca="1">MATCH($E$4,OFFSET(OFFSET(Journaal!$E$5,A29151,0),,,Journaal!$D$3-A29151),0)+A29151</f>
        <v>#N/A</v>
      </c>
    </row>
    <row r="29153" spans="1:1" x14ac:dyDescent="0.25">
      <c r="A29153" s="2" t="e">
        <f ca="1">MATCH($E$4,OFFSET(OFFSET(Journaal!$E$5,A29152,0),,,Journaal!$D$3-A29152),0)+A29152</f>
        <v>#N/A</v>
      </c>
    </row>
    <row r="29154" spans="1:1" x14ac:dyDescent="0.25">
      <c r="A29154" s="2" t="e">
        <f ca="1">MATCH($E$4,OFFSET(OFFSET(Journaal!$E$5,A29153,0),,,Journaal!$D$3-A29153),0)+A29153</f>
        <v>#N/A</v>
      </c>
    </row>
    <row r="29155" spans="1:1" x14ac:dyDescent="0.25">
      <c r="A29155" s="2" t="e">
        <f ca="1">MATCH($E$4,OFFSET(OFFSET(Journaal!$E$5,A29154,0),,,Journaal!$D$3-A29154),0)+A29154</f>
        <v>#N/A</v>
      </c>
    </row>
    <row r="29156" spans="1:1" x14ac:dyDescent="0.25">
      <c r="A29156" s="2" t="e">
        <f ca="1">MATCH($E$4,OFFSET(OFFSET(Journaal!$E$5,A29155,0),,,Journaal!$D$3-A29155),0)+A29155</f>
        <v>#N/A</v>
      </c>
    </row>
    <row r="29157" spans="1:1" x14ac:dyDescent="0.25">
      <c r="A29157" s="2" t="e">
        <f ca="1">MATCH($E$4,OFFSET(OFFSET(Journaal!$E$5,A29156,0),,,Journaal!$D$3-A29156),0)+A29156</f>
        <v>#N/A</v>
      </c>
    </row>
    <row r="29158" spans="1:1" x14ac:dyDescent="0.25">
      <c r="A29158" s="2" t="e">
        <f ca="1">MATCH($E$4,OFFSET(OFFSET(Journaal!$E$5,A29157,0),,,Journaal!$D$3-A29157),0)+A29157</f>
        <v>#N/A</v>
      </c>
    </row>
    <row r="29159" spans="1:1" x14ac:dyDescent="0.25">
      <c r="A29159" s="2" t="e">
        <f ca="1">MATCH($E$4,OFFSET(OFFSET(Journaal!$E$5,A29158,0),,,Journaal!$D$3-A29158),0)+A29158</f>
        <v>#N/A</v>
      </c>
    </row>
    <row r="29160" spans="1:1" x14ac:dyDescent="0.25">
      <c r="A29160" s="2" t="e">
        <f ca="1">MATCH($E$4,OFFSET(OFFSET(Journaal!$E$5,A29159,0),,,Journaal!$D$3-A29159),0)+A29159</f>
        <v>#N/A</v>
      </c>
    </row>
    <row r="29161" spans="1:1" x14ac:dyDescent="0.25">
      <c r="A29161" s="2" t="e">
        <f ca="1">MATCH($E$4,OFFSET(OFFSET(Journaal!$E$5,A29160,0),,,Journaal!$D$3-A29160),0)+A29160</f>
        <v>#N/A</v>
      </c>
    </row>
    <row r="29162" spans="1:1" x14ac:dyDescent="0.25">
      <c r="A29162" s="2" t="e">
        <f ca="1">MATCH($E$4,OFFSET(OFFSET(Journaal!$E$5,A29161,0),,,Journaal!$D$3-A29161),0)+A29161</f>
        <v>#N/A</v>
      </c>
    </row>
    <row r="29163" spans="1:1" x14ac:dyDescent="0.25">
      <c r="A29163" s="2" t="e">
        <f ca="1">MATCH($E$4,OFFSET(OFFSET(Journaal!$E$5,A29162,0),,,Journaal!$D$3-A29162),0)+A29162</f>
        <v>#N/A</v>
      </c>
    </row>
    <row r="29164" spans="1:1" x14ac:dyDescent="0.25">
      <c r="A29164" s="2" t="e">
        <f ca="1">MATCH($E$4,OFFSET(OFFSET(Journaal!$E$5,A29163,0),,,Journaal!$D$3-A29163),0)+A29163</f>
        <v>#N/A</v>
      </c>
    </row>
    <row r="29165" spans="1:1" x14ac:dyDescent="0.25">
      <c r="A29165" s="2" t="e">
        <f ca="1">MATCH($E$4,OFFSET(OFFSET(Journaal!$E$5,A29164,0),,,Journaal!$D$3-A29164),0)+A29164</f>
        <v>#N/A</v>
      </c>
    </row>
    <row r="29166" spans="1:1" x14ac:dyDescent="0.25">
      <c r="A29166" s="2" t="e">
        <f ca="1">MATCH($E$4,OFFSET(OFFSET(Journaal!$E$5,A29165,0),,,Journaal!$D$3-A29165),0)+A29165</f>
        <v>#N/A</v>
      </c>
    </row>
    <row r="29167" spans="1:1" x14ac:dyDescent="0.25">
      <c r="A29167" s="2" t="e">
        <f ca="1">MATCH($E$4,OFFSET(OFFSET(Journaal!$E$5,A29166,0),,,Journaal!$D$3-A29166),0)+A29166</f>
        <v>#N/A</v>
      </c>
    </row>
    <row r="29168" spans="1:1" x14ac:dyDescent="0.25">
      <c r="A29168" s="2" t="e">
        <f ca="1">MATCH($E$4,OFFSET(OFFSET(Journaal!$E$5,A29167,0),,,Journaal!$D$3-A29167),0)+A29167</f>
        <v>#N/A</v>
      </c>
    </row>
    <row r="29169" spans="1:1" x14ac:dyDescent="0.25">
      <c r="A29169" s="2" t="e">
        <f ca="1">MATCH($E$4,OFFSET(OFFSET(Journaal!$E$5,A29168,0),,,Journaal!$D$3-A29168),0)+A29168</f>
        <v>#N/A</v>
      </c>
    </row>
    <row r="29170" spans="1:1" x14ac:dyDescent="0.25">
      <c r="A29170" s="2" t="e">
        <f ca="1">MATCH($E$4,OFFSET(OFFSET(Journaal!$E$5,A29169,0),,,Journaal!$D$3-A29169),0)+A29169</f>
        <v>#N/A</v>
      </c>
    </row>
    <row r="29171" spans="1:1" x14ac:dyDescent="0.25">
      <c r="A29171" s="2" t="e">
        <f ca="1">MATCH($E$4,OFFSET(OFFSET(Journaal!$E$5,A29170,0),,,Journaal!$D$3-A29170),0)+A29170</f>
        <v>#N/A</v>
      </c>
    </row>
    <row r="29172" spans="1:1" x14ac:dyDescent="0.25">
      <c r="A29172" s="2" t="e">
        <f ca="1">MATCH($E$4,OFFSET(OFFSET(Journaal!$E$5,A29171,0),,,Journaal!$D$3-A29171),0)+A29171</f>
        <v>#N/A</v>
      </c>
    </row>
    <row r="29173" spans="1:1" x14ac:dyDescent="0.25">
      <c r="A29173" s="2" t="e">
        <f ca="1">MATCH($E$4,OFFSET(OFFSET(Journaal!$E$5,A29172,0),,,Journaal!$D$3-A29172),0)+A29172</f>
        <v>#N/A</v>
      </c>
    </row>
    <row r="29174" spans="1:1" x14ac:dyDescent="0.25">
      <c r="A29174" s="2" t="e">
        <f ca="1">MATCH($E$4,OFFSET(OFFSET(Journaal!$E$5,A29173,0),,,Journaal!$D$3-A29173),0)+A29173</f>
        <v>#N/A</v>
      </c>
    </row>
    <row r="29175" spans="1:1" x14ac:dyDescent="0.25">
      <c r="A29175" s="2" t="e">
        <f ca="1">MATCH($E$4,OFFSET(OFFSET(Journaal!$E$5,A29174,0),,,Journaal!$D$3-A29174),0)+A29174</f>
        <v>#N/A</v>
      </c>
    </row>
    <row r="29176" spans="1:1" x14ac:dyDescent="0.25">
      <c r="A29176" s="2" t="e">
        <f ca="1">MATCH($E$4,OFFSET(OFFSET(Journaal!$E$5,A29175,0),,,Journaal!$D$3-A29175),0)+A29175</f>
        <v>#N/A</v>
      </c>
    </row>
    <row r="29177" spans="1:1" x14ac:dyDescent="0.25">
      <c r="A29177" s="2" t="e">
        <f ca="1">MATCH($E$4,OFFSET(OFFSET(Journaal!$E$5,A29176,0),,,Journaal!$D$3-A29176),0)+A29176</f>
        <v>#N/A</v>
      </c>
    </row>
    <row r="29178" spans="1:1" x14ac:dyDescent="0.25">
      <c r="A29178" s="2" t="e">
        <f ca="1">MATCH($E$4,OFFSET(OFFSET(Journaal!$E$5,A29177,0),,,Journaal!$D$3-A29177),0)+A29177</f>
        <v>#N/A</v>
      </c>
    </row>
    <row r="29179" spans="1:1" x14ac:dyDescent="0.25">
      <c r="A29179" s="2" t="e">
        <f ca="1">MATCH($E$4,OFFSET(OFFSET(Journaal!$E$5,A29178,0),,,Journaal!$D$3-A29178),0)+A29178</f>
        <v>#N/A</v>
      </c>
    </row>
    <row r="29180" spans="1:1" x14ac:dyDescent="0.25">
      <c r="A29180" s="2" t="e">
        <f ca="1">MATCH($E$4,OFFSET(OFFSET(Journaal!$E$5,A29179,0),,,Journaal!$D$3-A29179),0)+A29179</f>
        <v>#N/A</v>
      </c>
    </row>
    <row r="29181" spans="1:1" x14ac:dyDescent="0.25">
      <c r="A29181" s="2" t="e">
        <f ca="1">MATCH($E$4,OFFSET(OFFSET(Journaal!$E$5,A29180,0),,,Journaal!$D$3-A29180),0)+A29180</f>
        <v>#N/A</v>
      </c>
    </row>
    <row r="29182" spans="1:1" x14ac:dyDescent="0.25">
      <c r="A29182" s="2" t="e">
        <f ca="1">MATCH($E$4,OFFSET(OFFSET(Journaal!$E$5,A29181,0),,,Journaal!$D$3-A29181),0)+A29181</f>
        <v>#N/A</v>
      </c>
    </row>
    <row r="29183" spans="1:1" x14ac:dyDescent="0.25">
      <c r="A29183" s="2" t="e">
        <f ca="1">MATCH($E$4,OFFSET(OFFSET(Journaal!$E$5,A29182,0),,,Journaal!$D$3-A29182),0)+A29182</f>
        <v>#N/A</v>
      </c>
    </row>
    <row r="29184" spans="1:1" x14ac:dyDescent="0.25">
      <c r="A29184" s="2" t="e">
        <f ca="1">MATCH($E$4,OFFSET(OFFSET(Journaal!$E$5,A29183,0),,,Journaal!$D$3-A29183),0)+A29183</f>
        <v>#N/A</v>
      </c>
    </row>
    <row r="29185" spans="1:1" x14ac:dyDescent="0.25">
      <c r="A29185" s="2" t="e">
        <f ca="1">MATCH($E$4,OFFSET(OFFSET(Journaal!$E$5,A29184,0),,,Journaal!$D$3-A29184),0)+A29184</f>
        <v>#N/A</v>
      </c>
    </row>
    <row r="29186" spans="1:1" x14ac:dyDescent="0.25">
      <c r="A29186" s="2" t="e">
        <f ca="1">MATCH($E$4,OFFSET(OFFSET(Journaal!$E$5,A29185,0),,,Journaal!$D$3-A29185),0)+A29185</f>
        <v>#N/A</v>
      </c>
    </row>
    <row r="29187" spans="1:1" x14ac:dyDescent="0.25">
      <c r="A29187" s="2" t="e">
        <f ca="1">MATCH($E$4,OFFSET(OFFSET(Journaal!$E$5,A29186,0),,,Journaal!$D$3-A29186),0)+A29186</f>
        <v>#N/A</v>
      </c>
    </row>
    <row r="29188" spans="1:1" x14ac:dyDescent="0.25">
      <c r="A29188" s="2" t="e">
        <f ca="1">MATCH($E$4,OFFSET(OFFSET(Journaal!$E$5,A29187,0),,,Journaal!$D$3-A29187),0)+A29187</f>
        <v>#N/A</v>
      </c>
    </row>
    <row r="29189" spans="1:1" x14ac:dyDescent="0.25">
      <c r="A29189" s="2" t="e">
        <f ca="1">MATCH($E$4,OFFSET(OFFSET(Journaal!$E$5,A29188,0),,,Journaal!$D$3-A29188),0)+A29188</f>
        <v>#N/A</v>
      </c>
    </row>
    <row r="29190" spans="1:1" x14ac:dyDescent="0.25">
      <c r="A29190" s="2" t="e">
        <f ca="1">MATCH($E$4,OFFSET(OFFSET(Journaal!$E$5,A29189,0),,,Journaal!$D$3-A29189),0)+A29189</f>
        <v>#N/A</v>
      </c>
    </row>
    <row r="29191" spans="1:1" x14ac:dyDescent="0.25">
      <c r="A29191" s="2" t="e">
        <f ca="1">MATCH($E$4,OFFSET(OFFSET(Journaal!$E$5,A29190,0),,,Journaal!$D$3-A29190),0)+A29190</f>
        <v>#N/A</v>
      </c>
    </row>
    <row r="29192" spans="1:1" x14ac:dyDescent="0.25">
      <c r="A29192" s="2" t="e">
        <f ca="1">MATCH($E$4,OFFSET(OFFSET(Journaal!$E$5,A29191,0),,,Journaal!$D$3-A29191),0)+A29191</f>
        <v>#N/A</v>
      </c>
    </row>
    <row r="29193" spans="1:1" x14ac:dyDescent="0.25">
      <c r="A29193" s="2" t="e">
        <f ca="1">MATCH($E$4,OFFSET(OFFSET(Journaal!$E$5,A29192,0),,,Journaal!$D$3-A29192),0)+A29192</f>
        <v>#N/A</v>
      </c>
    </row>
    <row r="29194" spans="1:1" x14ac:dyDescent="0.25">
      <c r="A29194" s="2" t="e">
        <f ca="1">MATCH($E$4,OFFSET(OFFSET(Journaal!$E$5,A29193,0),,,Journaal!$D$3-A29193),0)+A29193</f>
        <v>#N/A</v>
      </c>
    </row>
    <row r="29195" spans="1:1" x14ac:dyDescent="0.25">
      <c r="A29195" s="2" t="e">
        <f ca="1">MATCH($E$4,OFFSET(OFFSET(Journaal!$E$5,A29194,0),,,Journaal!$D$3-A29194),0)+A29194</f>
        <v>#N/A</v>
      </c>
    </row>
    <row r="29196" spans="1:1" x14ac:dyDescent="0.25">
      <c r="A29196" s="2" t="e">
        <f ca="1">MATCH($E$4,OFFSET(OFFSET(Journaal!$E$5,A29195,0),,,Journaal!$D$3-A29195),0)+A29195</f>
        <v>#N/A</v>
      </c>
    </row>
    <row r="29197" spans="1:1" x14ac:dyDescent="0.25">
      <c r="A29197" s="2" t="e">
        <f ca="1">MATCH($E$4,OFFSET(OFFSET(Journaal!$E$5,A29196,0),,,Journaal!$D$3-A29196),0)+A29196</f>
        <v>#N/A</v>
      </c>
    </row>
    <row r="29198" spans="1:1" x14ac:dyDescent="0.25">
      <c r="A29198" s="2" t="e">
        <f ca="1">MATCH($E$4,OFFSET(OFFSET(Journaal!$E$5,A29197,0),,,Journaal!$D$3-A29197),0)+A29197</f>
        <v>#N/A</v>
      </c>
    </row>
    <row r="29199" spans="1:1" x14ac:dyDescent="0.25">
      <c r="A29199" s="2" t="e">
        <f ca="1">MATCH($E$4,OFFSET(OFFSET(Journaal!$E$5,A29198,0),,,Journaal!$D$3-A29198),0)+A29198</f>
        <v>#N/A</v>
      </c>
    </row>
    <row r="29200" spans="1:1" x14ac:dyDescent="0.25">
      <c r="A29200" s="2" t="e">
        <f ca="1">MATCH($E$4,OFFSET(OFFSET(Journaal!$E$5,A29199,0),,,Journaal!$D$3-A29199),0)+A29199</f>
        <v>#N/A</v>
      </c>
    </row>
    <row r="29201" spans="1:1" x14ac:dyDescent="0.25">
      <c r="A29201" s="2" t="e">
        <f ca="1">MATCH($E$4,OFFSET(OFFSET(Journaal!$E$5,A29200,0),,,Journaal!$D$3-A29200),0)+A29200</f>
        <v>#N/A</v>
      </c>
    </row>
    <row r="29202" spans="1:1" x14ac:dyDescent="0.25">
      <c r="A29202" s="2" t="e">
        <f ca="1">MATCH($E$4,OFFSET(OFFSET(Journaal!$E$5,A29201,0),,,Journaal!$D$3-A29201),0)+A29201</f>
        <v>#N/A</v>
      </c>
    </row>
    <row r="29203" spans="1:1" x14ac:dyDescent="0.25">
      <c r="A29203" s="2" t="e">
        <f ca="1">MATCH($E$4,OFFSET(OFFSET(Journaal!$E$5,A29202,0),,,Journaal!$D$3-A29202),0)+A29202</f>
        <v>#N/A</v>
      </c>
    </row>
    <row r="29204" spans="1:1" x14ac:dyDescent="0.25">
      <c r="A29204" s="2" t="e">
        <f ca="1">MATCH($E$4,OFFSET(OFFSET(Journaal!$E$5,A29203,0),,,Journaal!$D$3-A29203),0)+A29203</f>
        <v>#N/A</v>
      </c>
    </row>
    <row r="29205" spans="1:1" x14ac:dyDescent="0.25">
      <c r="A29205" s="2" t="e">
        <f ca="1">MATCH($E$4,OFFSET(OFFSET(Journaal!$E$5,A29204,0),,,Journaal!$D$3-A29204),0)+A29204</f>
        <v>#N/A</v>
      </c>
    </row>
    <row r="29206" spans="1:1" x14ac:dyDescent="0.25">
      <c r="A29206" s="2" t="e">
        <f ca="1">MATCH($E$4,OFFSET(OFFSET(Journaal!$E$5,A29205,0),,,Journaal!$D$3-A29205),0)+A29205</f>
        <v>#N/A</v>
      </c>
    </row>
    <row r="29207" spans="1:1" x14ac:dyDescent="0.25">
      <c r="A29207" s="2" t="e">
        <f ca="1">MATCH($E$4,OFFSET(OFFSET(Journaal!$E$5,A29206,0),,,Journaal!$D$3-A29206),0)+A29206</f>
        <v>#N/A</v>
      </c>
    </row>
    <row r="29208" spans="1:1" x14ac:dyDescent="0.25">
      <c r="A29208" s="2" t="e">
        <f ca="1">MATCH($E$4,OFFSET(OFFSET(Journaal!$E$5,A29207,0),,,Journaal!$D$3-A29207),0)+A29207</f>
        <v>#N/A</v>
      </c>
    </row>
    <row r="29209" spans="1:1" x14ac:dyDescent="0.25">
      <c r="A29209" s="2" t="e">
        <f ca="1">MATCH($E$4,OFFSET(OFFSET(Journaal!$E$5,A29208,0),,,Journaal!$D$3-A29208),0)+A29208</f>
        <v>#N/A</v>
      </c>
    </row>
    <row r="29210" spans="1:1" x14ac:dyDescent="0.25">
      <c r="A29210" s="2" t="e">
        <f ca="1">MATCH($E$4,OFFSET(OFFSET(Journaal!$E$5,A29209,0),,,Journaal!$D$3-A29209),0)+A29209</f>
        <v>#N/A</v>
      </c>
    </row>
    <row r="29211" spans="1:1" x14ac:dyDescent="0.25">
      <c r="A29211" s="2" t="e">
        <f ca="1">MATCH($E$4,OFFSET(OFFSET(Journaal!$E$5,A29210,0),,,Journaal!$D$3-A29210),0)+A29210</f>
        <v>#N/A</v>
      </c>
    </row>
    <row r="29212" spans="1:1" x14ac:dyDescent="0.25">
      <c r="A29212" s="2" t="e">
        <f ca="1">MATCH($E$4,OFFSET(OFFSET(Journaal!$E$5,A29211,0),,,Journaal!$D$3-A29211),0)+A29211</f>
        <v>#N/A</v>
      </c>
    </row>
    <row r="29213" spans="1:1" x14ac:dyDescent="0.25">
      <c r="A29213" s="2" t="e">
        <f ca="1">MATCH($E$4,OFFSET(OFFSET(Journaal!$E$5,A29212,0),,,Journaal!$D$3-A29212),0)+A29212</f>
        <v>#N/A</v>
      </c>
    </row>
    <row r="29214" spans="1:1" x14ac:dyDescent="0.25">
      <c r="A29214" s="2" t="e">
        <f ca="1">MATCH($E$4,OFFSET(OFFSET(Journaal!$E$5,A29213,0),,,Journaal!$D$3-A29213),0)+A29213</f>
        <v>#N/A</v>
      </c>
    </row>
    <row r="29215" spans="1:1" x14ac:dyDescent="0.25">
      <c r="A29215" s="2" t="e">
        <f ca="1">MATCH($E$4,OFFSET(OFFSET(Journaal!$E$5,A29214,0),,,Journaal!$D$3-A29214),0)+A29214</f>
        <v>#N/A</v>
      </c>
    </row>
    <row r="29216" spans="1:1" x14ac:dyDescent="0.25">
      <c r="A29216" s="2" t="e">
        <f ca="1">MATCH($E$4,OFFSET(OFFSET(Journaal!$E$5,A29215,0),,,Journaal!$D$3-A29215),0)+A29215</f>
        <v>#N/A</v>
      </c>
    </row>
    <row r="29217" spans="1:1" x14ac:dyDescent="0.25">
      <c r="A29217" s="2" t="e">
        <f ca="1">MATCH($E$4,OFFSET(OFFSET(Journaal!$E$5,A29216,0),,,Journaal!$D$3-A29216),0)+A29216</f>
        <v>#N/A</v>
      </c>
    </row>
    <row r="29218" spans="1:1" x14ac:dyDescent="0.25">
      <c r="A29218" s="2" t="e">
        <f ca="1">MATCH($E$4,OFFSET(OFFSET(Journaal!$E$5,A29217,0),,,Journaal!$D$3-A29217),0)+A29217</f>
        <v>#N/A</v>
      </c>
    </row>
    <row r="29219" spans="1:1" x14ac:dyDescent="0.25">
      <c r="A29219" s="2" t="e">
        <f ca="1">MATCH($E$4,OFFSET(OFFSET(Journaal!$E$5,A29218,0),,,Journaal!$D$3-A29218),0)+A29218</f>
        <v>#N/A</v>
      </c>
    </row>
    <row r="29220" spans="1:1" x14ac:dyDescent="0.25">
      <c r="A29220" s="2" t="e">
        <f ca="1">MATCH($E$4,OFFSET(OFFSET(Journaal!$E$5,A29219,0),,,Journaal!$D$3-A29219),0)+A29219</f>
        <v>#N/A</v>
      </c>
    </row>
    <row r="29221" spans="1:1" x14ac:dyDescent="0.25">
      <c r="A29221" s="2" t="e">
        <f ca="1">MATCH($E$4,OFFSET(OFFSET(Journaal!$E$5,A29220,0),,,Journaal!$D$3-A29220),0)+A29220</f>
        <v>#N/A</v>
      </c>
    </row>
    <row r="29222" spans="1:1" x14ac:dyDescent="0.25">
      <c r="A29222" s="2" t="e">
        <f ca="1">MATCH($E$4,OFFSET(OFFSET(Journaal!$E$5,A29221,0),,,Journaal!$D$3-A29221),0)+A29221</f>
        <v>#N/A</v>
      </c>
    </row>
    <row r="29223" spans="1:1" x14ac:dyDescent="0.25">
      <c r="A29223" s="2" t="e">
        <f ca="1">MATCH($E$4,OFFSET(OFFSET(Journaal!$E$5,A29222,0),,,Journaal!$D$3-A29222),0)+A29222</f>
        <v>#N/A</v>
      </c>
    </row>
    <row r="29224" spans="1:1" x14ac:dyDescent="0.25">
      <c r="A29224" s="2" t="e">
        <f ca="1">MATCH($E$4,OFFSET(OFFSET(Journaal!$E$5,A29223,0),,,Journaal!$D$3-A29223),0)+A29223</f>
        <v>#N/A</v>
      </c>
    </row>
    <row r="29225" spans="1:1" x14ac:dyDescent="0.25">
      <c r="A29225" s="2" t="e">
        <f ca="1">MATCH($E$4,OFFSET(OFFSET(Journaal!$E$5,A29224,0),,,Journaal!$D$3-A29224),0)+A29224</f>
        <v>#N/A</v>
      </c>
    </row>
    <row r="29226" spans="1:1" x14ac:dyDescent="0.25">
      <c r="A29226" s="2" t="e">
        <f ca="1">MATCH($E$4,OFFSET(OFFSET(Journaal!$E$5,A29225,0),,,Journaal!$D$3-A29225),0)+A29225</f>
        <v>#N/A</v>
      </c>
    </row>
    <row r="29227" spans="1:1" x14ac:dyDescent="0.25">
      <c r="A29227" s="2" t="e">
        <f ca="1">MATCH($E$4,OFFSET(OFFSET(Journaal!$E$5,A29226,0),,,Journaal!$D$3-A29226),0)+A29226</f>
        <v>#N/A</v>
      </c>
    </row>
    <row r="29228" spans="1:1" x14ac:dyDescent="0.25">
      <c r="A29228" s="2" t="e">
        <f ca="1">MATCH($E$4,OFFSET(OFFSET(Journaal!$E$5,A29227,0),,,Journaal!$D$3-A29227),0)+A29227</f>
        <v>#N/A</v>
      </c>
    </row>
    <row r="29229" spans="1:1" x14ac:dyDescent="0.25">
      <c r="A29229" s="2" t="e">
        <f ca="1">MATCH($E$4,OFFSET(OFFSET(Journaal!$E$5,A29228,0),,,Journaal!$D$3-A29228),0)+A29228</f>
        <v>#N/A</v>
      </c>
    </row>
    <row r="29230" spans="1:1" x14ac:dyDescent="0.25">
      <c r="A29230" s="2" t="e">
        <f ca="1">MATCH($E$4,OFFSET(OFFSET(Journaal!$E$5,A29229,0),,,Journaal!$D$3-A29229),0)+A29229</f>
        <v>#N/A</v>
      </c>
    </row>
    <row r="29231" spans="1:1" x14ac:dyDescent="0.25">
      <c r="A29231" s="2" t="e">
        <f ca="1">MATCH($E$4,OFFSET(OFFSET(Journaal!$E$5,A29230,0),,,Journaal!$D$3-A29230),0)+A29230</f>
        <v>#N/A</v>
      </c>
    </row>
    <row r="29232" spans="1:1" x14ac:dyDescent="0.25">
      <c r="A29232" s="2" t="e">
        <f ca="1">MATCH($E$4,OFFSET(OFFSET(Journaal!$E$5,A29231,0),,,Journaal!$D$3-A29231),0)+A29231</f>
        <v>#N/A</v>
      </c>
    </row>
    <row r="29233" spans="1:1" x14ac:dyDescent="0.25">
      <c r="A29233" s="2" t="e">
        <f ca="1">MATCH($E$4,OFFSET(OFFSET(Journaal!$E$5,A29232,0),,,Journaal!$D$3-A29232),0)+A29232</f>
        <v>#N/A</v>
      </c>
    </row>
    <row r="29234" spans="1:1" x14ac:dyDescent="0.25">
      <c r="A29234" s="2" t="e">
        <f ca="1">MATCH($E$4,OFFSET(OFFSET(Journaal!$E$5,A29233,0),,,Journaal!$D$3-A29233),0)+A29233</f>
        <v>#N/A</v>
      </c>
    </row>
    <row r="29235" spans="1:1" x14ac:dyDescent="0.25">
      <c r="A29235" s="2" t="e">
        <f ca="1">MATCH($E$4,OFFSET(OFFSET(Journaal!$E$5,A29234,0),,,Journaal!$D$3-A29234),0)+A29234</f>
        <v>#N/A</v>
      </c>
    </row>
    <row r="29236" spans="1:1" x14ac:dyDescent="0.25">
      <c r="A29236" s="2" t="e">
        <f ca="1">MATCH($E$4,OFFSET(OFFSET(Journaal!$E$5,A29235,0),,,Journaal!$D$3-A29235),0)+A29235</f>
        <v>#N/A</v>
      </c>
    </row>
    <row r="29237" spans="1:1" x14ac:dyDescent="0.25">
      <c r="A29237" s="2" t="e">
        <f ca="1">MATCH($E$4,OFFSET(OFFSET(Journaal!$E$5,A29236,0),,,Journaal!$D$3-A29236),0)+A29236</f>
        <v>#N/A</v>
      </c>
    </row>
    <row r="29238" spans="1:1" x14ac:dyDescent="0.25">
      <c r="A29238" s="2" t="e">
        <f ca="1">MATCH($E$4,OFFSET(OFFSET(Journaal!$E$5,A29237,0),,,Journaal!$D$3-A29237),0)+A29237</f>
        <v>#N/A</v>
      </c>
    </row>
    <row r="29239" spans="1:1" x14ac:dyDescent="0.25">
      <c r="A29239" s="2" t="e">
        <f ca="1">MATCH($E$4,OFFSET(OFFSET(Journaal!$E$5,A29238,0),,,Journaal!$D$3-A29238),0)+A29238</f>
        <v>#N/A</v>
      </c>
    </row>
    <row r="29240" spans="1:1" x14ac:dyDescent="0.25">
      <c r="A29240" s="2" t="e">
        <f ca="1">MATCH($E$4,OFFSET(OFFSET(Journaal!$E$5,A29239,0),,,Journaal!$D$3-A29239),0)+A29239</f>
        <v>#N/A</v>
      </c>
    </row>
    <row r="29241" spans="1:1" x14ac:dyDescent="0.25">
      <c r="A29241" s="2" t="e">
        <f ca="1">MATCH($E$4,OFFSET(OFFSET(Journaal!$E$5,A29240,0),,,Journaal!$D$3-A29240),0)+A29240</f>
        <v>#N/A</v>
      </c>
    </row>
    <row r="29242" spans="1:1" x14ac:dyDescent="0.25">
      <c r="A29242" s="2" t="e">
        <f ca="1">MATCH($E$4,OFFSET(OFFSET(Journaal!$E$5,A29241,0),,,Journaal!$D$3-A29241),0)+A29241</f>
        <v>#N/A</v>
      </c>
    </row>
    <row r="29243" spans="1:1" x14ac:dyDescent="0.25">
      <c r="A29243" s="2" t="e">
        <f ca="1">MATCH($E$4,OFFSET(OFFSET(Journaal!$E$5,A29242,0),,,Journaal!$D$3-A29242),0)+A29242</f>
        <v>#N/A</v>
      </c>
    </row>
    <row r="29244" spans="1:1" x14ac:dyDescent="0.25">
      <c r="A29244" s="2" t="e">
        <f ca="1">MATCH($E$4,OFFSET(OFFSET(Journaal!$E$5,A29243,0),,,Journaal!$D$3-A29243),0)+A29243</f>
        <v>#N/A</v>
      </c>
    </row>
    <row r="29245" spans="1:1" x14ac:dyDescent="0.25">
      <c r="A29245" s="2" t="e">
        <f ca="1">MATCH($E$4,OFFSET(OFFSET(Journaal!$E$5,A29244,0),,,Journaal!$D$3-A29244),0)+A29244</f>
        <v>#N/A</v>
      </c>
    </row>
    <row r="29246" spans="1:1" x14ac:dyDescent="0.25">
      <c r="A29246" s="2" t="e">
        <f ca="1">MATCH($E$4,OFFSET(OFFSET(Journaal!$E$5,A29245,0),,,Journaal!$D$3-A29245),0)+A29245</f>
        <v>#N/A</v>
      </c>
    </row>
    <row r="29247" spans="1:1" x14ac:dyDescent="0.25">
      <c r="A29247" s="2" t="e">
        <f ca="1">MATCH($E$4,OFFSET(OFFSET(Journaal!$E$5,A29246,0),,,Journaal!$D$3-A29246),0)+A29246</f>
        <v>#N/A</v>
      </c>
    </row>
    <row r="29248" spans="1:1" x14ac:dyDescent="0.25">
      <c r="A29248" s="2" t="e">
        <f ca="1">MATCH($E$4,OFFSET(OFFSET(Journaal!$E$5,A29247,0),,,Journaal!$D$3-A29247),0)+A29247</f>
        <v>#N/A</v>
      </c>
    </row>
    <row r="29249" spans="1:1" x14ac:dyDescent="0.25">
      <c r="A29249" s="2" t="e">
        <f ca="1">MATCH($E$4,OFFSET(OFFSET(Journaal!$E$5,A29248,0),,,Journaal!$D$3-A29248),0)+A29248</f>
        <v>#N/A</v>
      </c>
    </row>
    <row r="29250" spans="1:1" x14ac:dyDescent="0.25">
      <c r="A29250" s="2" t="e">
        <f ca="1">MATCH($E$4,OFFSET(OFFSET(Journaal!$E$5,A29249,0),,,Journaal!$D$3-A29249),0)+A29249</f>
        <v>#N/A</v>
      </c>
    </row>
    <row r="29251" spans="1:1" x14ac:dyDescent="0.25">
      <c r="A29251" s="2" t="e">
        <f ca="1">MATCH($E$4,OFFSET(OFFSET(Journaal!$E$5,A29250,0),,,Journaal!$D$3-A29250),0)+A29250</f>
        <v>#N/A</v>
      </c>
    </row>
    <row r="29252" spans="1:1" x14ac:dyDescent="0.25">
      <c r="A29252" s="2" t="e">
        <f ca="1">MATCH($E$4,OFFSET(OFFSET(Journaal!$E$5,A29251,0),,,Journaal!$D$3-A29251),0)+A29251</f>
        <v>#N/A</v>
      </c>
    </row>
    <row r="29253" spans="1:1" x14ac:dyDescent="0.25">
      <c r="A29253" s="2" t="e">
        <f ca="1">MATCH($E$4,OFFSET(OFFSET(Journaal!$E$5,A29252,0),,,Journaal!$D$3-A29252),0)+A29252</f>
        <v>#N/A</v>
      </c>
    </row>
    <row r="29254" spans="1:1" x14ac:dyDescent="0.25">
      <c r="A29254" s="2" t="e">
        <f ca="1">MATCH($E$4,OFFSET(OFFSET(Journaal!$E$5,A29253,0),,,Journaal!$D$3-A29253),0)+A29253</f>
        <v>#N/A</v>
      </c>
    </row>
    <row r="29255" spans="1:1" x14ac:dyDescent="0.25">
      <c r="A29255" s="2" t="e">
        <f ca="1">MATCH($E$4,OFFSET(OFFSET(Journaal!$E$5,A29254,0),,,Journaal!$D$3-A29254),0)+A29254</f>
        <v>#N/A</v>
      </c>
    </row>
    <row r="29256" spans="1:1" x14ac:dyDescent="0.25">
      <c r="A29256" s="2" t="e">
        <f ca="1">MATCH($E$4,OFFSET(OFFSET(Journaal!$E$5,A29255,0),,,Journaal!$D$3-A29255),0)+A29255</f>
        <v>#N/A</v>
      </c>
    </row>
    <row r="29257" spans="1:1" x14ac:dyDescent="0.25">
      <c r="A29257" s="2" t="e">
        <f ca="1">MATCH($E$4,OFFSET(OFFSET(Journaal!$E$5,A29256,0),,,Journaal!$D$3-A29256),0)+A29256</f>
        <v>#N/A</v>
      </c>
    </row>
    <row r="29258" spans="1:1" x14ac:dyDescent="0.25">
      <c r="A29258" s="2" t="e">
        <f ca="1">MATCH($E$4,OFFSET(OFFSET(Journaal!$E$5,A29257,0),,,Journaal!$D$3-A29257),0)+A29257</f>
        <v>#N/A</v>
      </c>
    </row>
    <row r="29259" spans="1:1" x14ac:dyDescent="0.25">
      <c r="A29259" s="2" t="e">
        <f ca="1">MATCH($E$4,OFFSET(OFFSET(Journaal!$E$5,A29258,0),,,Journaal!$D$3-A29258),0)+A29258</f>
        <v>#N/A</v>
      </c>
    </row>
    <row r="29260" spans="1:1" x14ac:dyDescent="0.25">
      <c r="A29260" s="2" t="e">
        <f ca="1">MATCH($E$4,OFFSET(OFFSET(Journaal!$E$5,A29259,0),,,Journaal!$D$3-A29259),0)+A29259</f>
        <v>#N/A</v>
      </c>
    </row>
    <row r="29261" spans="1:1" x14ac:dyDescent="0.25">
      <c r="A29261" s="2" t="e">
        <f ca="1">MATCH($E$4,OFFSET(OFFSET(Journaal!$E$5,A29260,0),,,Journaal!$D$3-A29260),0)+A29260</f>
        <v>#N/A</v>
      </c>
    </row>
    <row r="29262" spans="1:1" x14ac:dyDescent="0.25">
      <c r="A29262" s="2" t="e">
        <f ca="1">MATCH($E$4,OFFSET(OFFSET(Journaal!$E$5,A29261,0),,,Journaal!$D$3-A29261),0)+A29261</f>
        <v>#N/A</v>
      </c>
    </row>
    <row r="29263" spans="1:1" x14ac:dyDescent="0.25">
      <c r="A29263" s="2" t="e">
        <f ca="1">MATCH($E$4,OFFSET(OFFSET(Journaal!$E$5,A29262,0),,,Journaal!$D$3-A29262),0)+A29262</f>
        <v>#N/A</v>
      </c>
    </row>
    <row r="29264" spans="1:1" x14ac:dyDescent="0.25">
      <c r="A29264" s="2" t="e">
        <f ca="1">MATCH($E$4,OFFSET(OFFSET(Journaal!$E$5,A29263,0),,,Journaal!$D$3-A29263),0)+A29263</f>
        <v>#N/A</v>
      </c>
    </row>
    <row r="29265" spans="1:1" x14ac:dyDescent="0.25">
      <c r="A29265" s="2" t="e">
        <f ca="1">MATCH($E$4,OFFSET(OFFSET(Journaal!$E$5,A29264,0),,,Journaal!$D$3-A29264),0)+A29264</f>
        <v>#N/A</v>
      </c>
    </row>
    <row r="29266" spans="1:1" x14ac:dyDescent="0.25">
      <c r="A29266" s="2" t="e">
        <f ca="1">MATCH($E$4,OFFSET(OFFSET(Journaal!$E$5,A29265,0),,,Journaal!$D$3-A29265),0)+A29265</f>
        <v>#N/A</v>
      </c>
    </row>
    <row r="29267" spans="1:1" x14ac:dyDescent="0.25">
      <c r="A29267" s="2" t="e">
        <f ca="1">MATCH($E$4,OFFSET(OFFSET(Journaal!$E$5,A29266,0),,,Journaal!$D$3-A29266),0)+A29266</f>
        <v>#N/A</v>
      </c>
    </row>
    <row r="29268" spans="1:1" x14ac:dyDescent="0.25">
      <c r="A29268" s="2" t="e">
        <f ca="1">MATCH($E$4,OFFSET(OFFSET(Journaal!$E$5,A29267,0),,,Journaal!$D$3-A29267),0)+A29267</f>
        <v>#N/A</v>
      </c>
    </row>
    <row r="29269" spans="1:1" x14ac:dyDescent="0.25">
      <c r="A29269" s="2" t="e">
        <f ca="1">MATCH($E$4,OFFSET(OFFSET(Journaal!$E$5,A29268,0),,,Journaal!$D$3-A29268),0)+A29268</f>
        <v>#N/A</v>
      </c>
    </row>
    <row r="29270" spans="1:1" x14ac:dyDescent="0.25">
      <c r="A29270" s="2" t="e">
        <f ca="1">MATCH($E$4,OFFSET(OFFSET(Journaal!$E$5,A29269,0),,,Journaal!$D$3-A29269),0)+A29269</f>
        <v>#N/A</v>
      </c>
    </row>
    <row r="29271" spans="1:1" x14ac:dyDescent="0.25">
      <c r="A29271" s="2" t="e">
        <f ca="1">MATCH($E$4,OFFSET(OFFSET(Journaal!$E$5,A29270,0),,,Journaal!$D$3-A29270),0)+A29270</f>
        <v>#N/A</v>
      </c>
    </row>
    <row r="29272" spans="1:1" x14ac:dyDescent="0.25">
      <c r="A29272" s="2" t="e">
        <f ca="1">MATCH($E$4,OFFSET(OFFSET(Journaal!$E$5,A29271,0),,,Journaal!$D$3-A29271),0)+A29271</f>
        <v>#N/A</v>
      </c>
    </row>
    <row r="29273" spans="1:1" x14ac:dyDescent="0.25">
      <c r="A29273" s="2" t="e">
        <f ca="1">MATCH($E$4,OFFSET(OFFSET(Journaal!$E$5,A29272,0),,,Journaal!$D$3-A29272),0)+A29272</f>
        <v>#N/A</v>
      </c>
    </row>
    <row r="29274" spans="1:1" x14ac:dyDescent="0.25">
      <c r="A29274" s="2" t="e">
        <f ca="1">MATCH($E$4,OFFSET(OFFSET(Journaal!$E$5,A29273,0),,,Journaal!$D$3-A29273),0)+A29273</f>
        <v>#N/A</v>
      </c>
    </row>
    <row r="29275" spans="1:1" x14ac:dyDescent="0.25">
      <c r="A29275" s="2" t="e">
        <f ca="1">MATCH($E$4,OFFSET(OFFSET(Journaal!$E$5,A29274,0),,,Journaal!$D$3-A29274),0)+A29274</f>
        <v>#N/A</v>
      </c>
    </row>
    <row r="29276" spans="1:1" x14ac:dyDescent="0.25">
      <c r="A29276" s="2" t="e">
        <f ca="1">MATCH($E$4,OFFSET(OFFSET(Journaal!$E$5,A29275,0),,,Journaal!$D$3-A29275),0)+A29275</f>
        <v>#N/A</v>
      </c>
    </row>
    <row r="29277" spans="1:1" x14ac:dyDescent="0.25">
      <c r="A29277" s="2" t="e">
        <f ca="1">MATCH($E$4,OFFSET(OFFSET(Journaal!$E$5,A29276,0),,,Journaal!$D$3-A29276),0)+A29276</f>
        <v>#N/A</v>
      </c>
    </row>
    <row r="29278" spans="1:1" x14ac:dyDescent="0.25">
      <c r="A29278" s="2" t="e">
        <f ca="1">MATCH($E$4,OFFSET(OFFSET(Journaal!$E$5,A29277,0),,,Journaal!$D$3-A29277),0)+A29277</f>
        <v>#N/A</v>
      </c>
    </row>
    <row r="29279" spans="1:1" x14ac:dyDescent="0.25">
      <c r="A29279" s="2" t="e">
        <f ca="1">MATCH($E$4,OFFSET(OFFSET(Journaal!$E$5,A29278,0),,,Journaal!$D$3-A29278),0)+A29278</f>
        <v>#N/A</v>
      </c>
    </row>
    <row r="29280" spans="1:1" x14ac:dyDescent="0.25">
      <c r="A29280" s="2" t="e">
        <f ca="1">MATCH($E$4,OFFSET(OFFSET(Journaal!$E$5,A29279,0),,,Journaal!$D$3-A29279),0)+A29279</f>
        <v>#N/A</v>
      </c>
    </row>
    <row r="29281" spans="1:1" x14ac:dyDescent="0.25">
      <c r="A29281" s="2" t="e">
        <f ca="1">MATCH($E$4,OFFSET(OFFSET(Journaal!$E$5,A29280,0),,,Journaal!$D$3-A29280),0)+A29280</f>
        <v>#N/A</v>
      </c>
    </row>
    <row r="29282" spans="1:1" x14ac:dyDescent="0.25">
      <c r="A29282" s="2" t="e">
        <f ca="1">MATCH($E$4,OFFSET(OFFSET(Journaal!$E$5,A29281,0),,,Journaal!$D$3-A29281),0)+A29281</f>
        <v>#N/A</v>
      </c>
    </row>
    <row r="29283" spans="1:1" x14ac:dyDescent="0.25">
      <c r="A29283" s="2" t="e">
        <f ca="1">MATCH($E$4,OFFSET(OFFSET(Journaal!$E$5,A29282,0),,,Journaal!$D$3-A29282),0)+A29282</f>
        <v>#N/A</v>
      </c>
    </row>
    <row r="29284" spans="1:1" x14ac:dyDescent="0.25">
      <c r="A29284" s="2" t="e">
        <f ca="1">MATCH($E$4,OFFSET(OFFSET(Journaal!$E$5,A29283,0),,,Journaal!$D$3-A29283),0)+A29283</f>
        <v>#N/A</v>
      </c>
    </row>
    <row r="29285" spans="1:1" x14ac:dyDescent="0.25">
      <c r="A29285" s="2" t="e">
        <f ca="1">MATCH($E$4,OFFSET(OFFSET(Journaal!$E$5,A29284,0),,,Journaal!$D$3-A29284),0)+A29284</f>
        <v>#N/A</v>
      </c>
    </row>
    <row r="29286" spans="1:1" x14ac:dyDescent="0.25">
      <c r="A29286" s="2" t="e">
        <f ca="1">MATCH($E$4,OFFSET(OFFSET(Journaal!$E$5,A29285,0),,,Journaal!$D$3-A29285),0)+A29285</f>
        <v>#N/A</v>
      </c>
    </row>
    <row r="29287" spans="1:1" x14ac:dyDescent="0.25">
      <c r="A29287" s="2" t="e">
        <f ca="1">MATCH($E$4,OFFSET(OFFSET(Journaal!$E$5,A29286,0),,,Journaal!$D$3-A29286),0)+A29286</f>
        <v>#N/A</v>
      </c>
    </row>
    <row r="29288" spans="1:1" x14ac:dyDescent="0.25">
      <c r="A29288" s="2" t="e">
        <f ca="1">MATCH($E$4,OFFSET(OFFSET(Journaal!$E$5,A29287,0),,,Journaal!$D$3-A29287),0)+A29287</f>
        <v>#N/A</v>
      </c>
    </row>
    <row r="29289" spans="1:1" x14ac:dyDescent="0.25">
      <c r="A29289" s="2" t="e">
        <f ca="1">MATCH($E$4,OFFSET(OFFSET(Journaal!$E$5,A29288,0),,,Journaal!$D$3-A29288),0)+A29288</f>
        <v>#N/A</v>
      </c>
    </row>
    <row r="29290" spans="1:1" x14ac:dyDescent="0.25">
      <c r="A29290" s="2" t="e">
        <f ca="1">MATCH($E$4,OFFSET(OFFSET(Journaal!$E$5,A29289,0),,,Journaal!$D$3-A29289),0)+A29289</f>
        <v>#N/A</v>
      </c>
    </row>
    <row r="29291" spans="1:1" x14ac:dyDescent="0.25">
      <c r="A29291" s="2" t="e">
        <f ca="1">MATCH($E$4,OFFSET(OFFSET(Journaal!$E$5,A29290,0),,,Journaal!$D$3-A29290),0)+A29290</f>
        <v>#N/A</v>
      </c>
    </row>
    <row r="29292" spans="1:1" x14ac:dyDescent="0.25">
      <c r="A29292" s="2" t="e">
        <f ca="1">MATCH($E$4,OFFSET(OFFSET(Journaal!$E$5,A29291,0),,,Journaal!$D$3-A29291),0)+A29291</f>
        <v>#N/A</v>
      </c>
    </row>
    <row r="29293" spans="1:1" x14ac:dyDescent="0.25">
      <c r="A29293" s="2" t="e">
        <f ca="1">MATCH($E$4,OFFSET(OFFSET(Journaal!$E$5,A29292,0),,,Journaal!$D$3-A29292),0)+A29292</f>
        <v>#N/A</v>
      </c>
    </row>
    <row r="29294" spans="1:1" x14ac:dyDescent="0.25">
      <c r="A29294" s="2" t="e">
        <f ca="1">MATCH($E$4,OFFSET(OFFSET(Journaal!$E$5,A29293,0),,,Journaal!$D$3-A29293),0)+A29293</f>
        <v>#N/A</v>
      </c>
    </row>
    <row r="29295" spans="1:1" x14ac:dyDescent="0.25">
      <c r="A29295" s="2" t="e">
        <f ca="1">MATCH($E$4,OFFSET(OFFSET(Journaal!$E$5,A29294,0),,,Journaal!$D$3-A29294),0)+A29294</f>
        <v>#N/A</v>
      </c>
    </row>
    <row r="29296" spans="1:1" x14ac:dyDescent="0.25">
      <c r="A29296" s="2" t="e">
        <f ca="1">MATCH($E$4,OFFSET(OFFSET(Journaal!$E$5,A29295,0),,,Journaal!$D$3-A29295),0)+A29295</f>
        <v>#N/A</v>
      </c>
    </row>
    <row r="29297" spans="1:1" x14ac:dyDescent="0.25">
      <c r="A29297" s="2" t="e">
        <f ca="1">MATCH($E$4,OFFSET(OFFSET(Journaal!$E$5,A29296,0),,,Journaal!$D$3-A29296),0)+A29296</f>
        <v>#N/A</v>
      </c>
    </row>
    <row r="29298" spans="1:1" x14ac:dyDescent="0.25">
      <c r="A29298" s="2" t="e">
        <f ca="1">MATCH($E$4,OFFSET(OFFSET(Journaal!$E$5,A29297,0),,,Journaal!$D$3-A29297),0)+A29297</f>
        <v>#N/A</v>
      </c>
    </row>
    <row r="29299" spans="1:1" x14ac:dyDescent="0.25">
      <c r="A29299" s="2" t="e">
        <f ca="1">MATCH($E$4,OFFSET(OFFSET(Journaal!$E$5,A29298,0),,,Journaal!$D$3-A29298),0)+A29298</f>
        <v>#N/A</v>
      </c>
    </row>
    <row r="29300" spans="1:1" x14ac:dyDescent="0.25">
      <c r="A29300" s="2" t="e">
        <f ca="1">MATCH($E$4,OFFSET(OFFSET(Journaal!$E$5,A29299,0),,,Journaal!$D$3-A29299),0)+A29299</f>
        <v>#N/A</v>
      </c>
    </row>
    <row r="29301" spans="1:1" x14ac:dyDescent="0.25">
      <c r="A29301" s="2" t="e">
        <f ca="1">MATCH($E$4,OFFSET(OFFSET(Journaal!$E$5,A29300,0),,,Journaal!$D$3-A29300),0)+A29300</f>
        <v>#N/A</v>
      </c>
    </row>
    <row r="29302" spans="1:1" x14ac:dyDescent="0.25">
      <c r="A29302" s="2" t="e">
        <f ca="1">MATCH($E$4,OFFSET(OFFSET(Journaal!$E$5,A29301,0),,,Journaal!$D$3-A29301),0)+A29301</f>
        <v>#N/A</v>
      </c>
    </row>
    <row r="29303" spans="1:1" x14ac:dyDescent="0.25">
      <c r="A29303" s="2" t="e">
        <f ca="1">MATCH($E$4,OFFSET(OFFSET(Journaal!$E$5,A29302,0),,,Journaal!$D$3-A29302),0)+A29302</f>
        <v>#N/A</v>
      </c>
    </row>
    <row r="29304" spans="1:1" x14ac:dyDescent="0.25">
      <c r="A29304" s="2" t="e">
        <f ca="1">MATCH($E$4,OFFSET(OFFSET(Journaal!$E$5,A29303,0),,,Journaal!$D$3-A29303),0)+A29303</f>
        <v>#N/A</v>
      </c>
    </row>
    <row r="29305" spans="1:1" x14ac:dyDescent="0.25">
      <c r="A29305" s="2" t="e">
        <f ca="1">MATCH($E$4,OFFSET(OFFSET(Journaal!$E$5,A29304,0),,,Journaal!$D$3-A29304),0)+A29304</f>
        <v>#N/A</v>
      </c>
    </row>
    <row r="29306" spans="1:1" x14ac:dyDescent="0.25">
      <c r="A29306" s="2" t="e">
        <f ca="1">MATCH($E$4,OFFSET(OFFSET(Journaal!$E$5,A29305,0),,,Journaal!$D$3-A29305),0)+A29305</f>
        <v>#N/A</v>
      </c>
    </row>
    <row r="29307" spans="1:1" x14ac:dyDescent="0.25">
      <c r="A29307" s="2" t="e">
        <f ca="1">MATCH($E$4,OFFSET(OFFSET(Journaal!$E$5,A29306,0),,,Journaal!$D$3-A29306),0)+A29306</f>
        <v>#N/A</v>
      </c>
    </row>
    <row r="29308" spans="1:1" x14ac:dyDescent="0.25">
      <c r="A29308" s="2" t="e">
        <f ca="1">MATCH($E$4,OFFSET(OFFSET(Journaal!$E$5,A29307,0),,,Journaal!$D$3-A29307),0)+A29307</f>
        <v>#N/A</v>
      </c>
    </row>
    <row r="29309" spans="1:1" x14ac:dyDescent="0.25">
      <c r="A29309" s="2" t="e">
        <f ca="1">MATCH($E$4,OFFSET(OFFSET(Journaal!$E$5,A29308,0),,,Journaal!$D$3-A29308),0)+A29308</f>
        <v>#N/A</v>
      </c>
    </row>
    <row r="29310" spans="1:1" x14ac:dyDescent="0.25">
      <c r="A29310" s="2" t="e">
        <f ca="1">MATCH($E$4,OFFSET(OFFSET(Journaal!$E$5,A29309,0),,,Journaal!$D$3-A29309),0)+A29309</f>
        <v>#N/A</v>
      </c>
    </row>
    <row r="29311" spans="1:1" x14ac:dyDescent="0.25">
      <c r="A29311" s="2" t="e">
        <f ca="1">MATCH($E$4,OFFSET(OFFSET(Journaal!$E$5,A29310,0),,,Journaal!$D$3-A29310),0)+A29310</f>
        <v>#N/A</v>
      </c>
    </row>
    <row r="29312" spans="1:1" x14ac:dyDescent="0.25">
      <c r="A29312" s="2" t="e">
        <f ca="1">MATCH($E$4,OFFSET(OFFSET(Journaal!$E$5,A29311,0),,,Journaal!$D$3-A29311),0)+A29311</f>
        <v>#N/A</v>
      </c>
    </row>
    <row r="29313" spans="1:1" x14ac:dyDescent="0.25">
      <c r="A29313" s="2" t="e">
        <f ca="1">MATCH($E$4,OFFSET(OFFSET(Journaal!$E$5,A29312,0),,,Journaal!$D$3-A29312),0)+A29312</f>
        <v>#N/A</v>
      </c>
    </row>
    <row r="29314" spans="1:1" x14ac:dyDescent="0.25">
      <c r="A29314" s="2" t="e">
        <f ca="1">MATCH($E$4,OFFSET(OFFSET(Journaal!$E$5,A29313,0),,,Journaal!$D$3-A29313),0)+A29313</f>
        <v>#N/A</v>
      </c>
    </row>
    <row r="29315" spans="1:1" x14ac:dyDescent="0.25">
      <c r="A29315" s="2" t="e">
        <f ca="1">MATCH($E$4,OFFSET(OFFSET(Journaal!$E$5,A29314,0),,,Journaal!$D$3-A29314),0)+A29314</f>
        <v>#N/A</v>
      </c>
    </row>
    <row r="29316" spans="1:1" x14ac:dyDescent="0.25">
      <c r="A29316" s="2" t="e">
        <f ca="1">MATCH($E$4,OFFSET(OFFSET(Journaal!$E$5,A29315,0),,,Journaal!$D$3-A29315),0)+A29315</f>
        <v>#N/A</v>
      </c>
    </row>
    <row r="29317" spans="1:1" x14ac:dyDescent="0.25">
      <c r="A29317" s="2" t="e">
        <f ca="1">MATCH($E$4,OFFSET(OFFSET(Journaal!$E$5,A29316,0),,,Journaal!$D$3-A29316),0)+A29316</f>
        <v>#N/A</v>
      </c>
    </row>
    <row r="29318" spans="1:1" x14ac:dyDescent="0.25">
      <c r="A29318" s="2" t="e">
        <f ca="1">MATCH($E$4,OFFSET(OFFSET(Journaal!$E$5,A29317,0),,,Journaal!$D$3-A29317),0)+A29317</f>
        <v>#N/A</v>
      </c>
    </row>
    <row r="29319" spans="1:1" x14ac:dyDescent="0.25">
      <c r="A29319" s="2" t="e">
        <f ca="1">MATCH($E$4,OFFSET(OFFSET(Journaal!$E$5,A29318,0),,,Journaal!$D$3-A29318),0)+A29318</f>
        <v>#N/A</v>
      </c>
    </row>
    <row r="29320" spans="1:1" x14ac:dyDescent="0.25">
      <c r="A29320" s="2" t="e">
        <f ca="1">MATCH($E$4,OFFSET(OFFSET(Journaal!$E$5,A29319,0),,,Journaal!$D$3-A29319),0)+A29319</f>
        <v>#N/A</v>
      </c>
    </row>
    <row r="29321" spans="1:1" x14ac:dyDescent="0.25">
      <c r="A29321" s="2" t="e">
        <f ca="1">MATCH($E$4,OFFSET(OFFSET(Journaal!$E$5,A29320,0),,,Journaal!$D$3-A29320),0)+A29320</f>
        <v>#N/A</v>
      </c>
    </row>
    <row r="29322" spans="1:1" x14ac:dyDescent="0.25">
      <c r="A29322" s="2" t="e">
        <f ca="1">MATCH($E$4,OFFSET(OFFSET(Journaal!$E$5,A29321,0),,,Journaal!$D$3-A29321),0)+A29321</f>
        <v>#N/A</v>
      </c>
    </row>
    <row r="29323" spans="1:1" x14ac:dyDescent="0.25">
      <c r="A29323" s="2" t="e">
        <f ca="1">MATCH($E$4,OFFSET(OFFSET(Journaal!$E$5,A29322,0),,,Journaal!$D$3-A29322),0)+A29322</f>
        <v>#N/A</v>
      </c>
    </row>
    <row r="29324" spans="1:1" x14ac:dyDescent="0.25">
      <c r="A29324" s="2" t="e">
        <f ca="1">MATCH($E$4,OFFSET(OFFSET(Journaal!$E$5,A29323,0),,,Journaal!$D$3-A29323),0)+A29323</f>
        <v>#N/A</v>
      </c>
    </row>
    <row r="29325" spans="1:1" x14ac:dyDescent="0.25">
      <c r="A29325" s="2" t="e">
        <f ca="1">MATCH($E$4,OFFSET(OFFSET(Journaal!$E$5,A29324,0),,,Journaal!$D$3-A29324),0)+A29324</f>
        <v>#N/A</v>
      </c>
    </row>
    <row r="29326" spans="1:1" x14ac:dyDescent="0.25">
      <c r="A29326" s="2" t="e">
        <f ca="1">MATCH($E$4,OFFSET(OFFSET(Journaal!$E$5,A29325,0),,,Journaal!$D$3-A29325),0)+A29325</f>
        <v>#N/A</v>
      </c>
    </row>
    <row r="29327" spans="1:1" x14ac:dyDescent="0.25">
      <c r="A29327" s="2" t="e">
        <f ca="1">MATCH($E$4,OFFSET(OFFSET(Journaal!$E$5,A29326,0),,,Journaal!$D$3-A29326),0)+A29326</f>
        <v>#N/A</v>
      </c>
    </row>
    <row r="29328" spans="1:1" x14ac:dyDescent="0.25">
      <c r="A29328" s="2" t="e">
        <f ca="1">MATCH($E$4,OFFSET(OFFSET(Journaal!$E$5,A29327,0),,,Journaal!$D$3-A29327),0)+A29327</f>
        <v>#N/A</v>
      </c>
    </row>
    <row r="29329" spans="1:1" x14ac:dyDescent="0.25">
      <c r="A29329" s="2" t="e">
        <f ca="1">MATCH($E$4,OFFSET(OFFSET(Journaal!$E$5,A29328,0),,,Journaal!$D$3-A29328),0)+A29328</f>
        <v>#N/A</v>
      </c>
    </row>
    <row r="29330" spans="1:1" x14ac:dyDescent="0.25">
      <c r="A29330" s="2" t="e">
        <f ca="1">MATCH($E$4,OFFSET(OFFSET(Journaal!$E$5,A29329,0),,,Journaal!$D$3-A29329),0)+A29329</f>
        <v>#N/A</v>
      </c>
    </row>
    <row r="29331" spans="1:1" x14ac:dyDescent="0.25">
      <c r="A29331" s="2" t="e">
        <f ca="1">MATCH($E$4,OFFSET(OFFSET(Journaal!$E$5,A29330,0),,,Journaal!$D$3-A29330),0)+A29330</f>
        <v>#N/A</v>
      </c>
    </row>
    <row r="29332" spans="1:1" x14ac:dyDescent="0.25">
      <c r="A29332" s="2" t="e">
        <f ca="1">MATCH($E$4,OFFSET(OFFSET(Journaal!$E$5,A29331,0),,,Journaal!$D$3-A29331),0)+A29331</f>
        <v>#N/A</v>
      </c>
    </row>
    <row r="29333" spans="1:1" x14ac:dyDescent="0.25">
      <c r="A29333" s="2" t="e">
        <f ca="1">MATCH($E$4,OFFSET(OFFSET(Journaal!$E$5,A29332,0),,,Journaal!$D$3-A29332),0)+A29332</f>
        <v>#N/A</v>
      </c>
    </row>
    <row r="29334" spans="1:1" x14ac:dyDescent="0.25">
      <c r="A29334" s="2" t="e">
        <f ca="1">MATCH($E$4,OFFSET(OFFSET(Journaal!$E$5,A29333,0),,,Journaal!$D$3-A29333),0)+A29333</f>
        <v>#N/A</v>
      </c>
    </row>
    <row r="29335" spans="1:1" x14ac:dyDescent="0.25">
      <c r="A29335" s="2" t="e">
        <f ca="1">MATCH($E$4,OFFSET(OFFSET(Journaal!$E$5,A29334,0),,,Journaal!$D$3-A29334),0)+A29334</f>
        <v>#N/A</v>
      </c>
    </row>
    <row r="29336" spans="1:1" x14ac:dyDescent="0.25">
      <c r="A29336" s="2" t="e">
        <f ca="1">MATCH($E$4,OFFSET(OFFSET(Journaal!$E$5,A29335,0),,,Journaal!$D$3-A29335),0)+A29335</f>
        <v>#N/A</v>
      </c>
    </row>
    <row r="29337" spans="1:1" x14ac:dyDescent="0.25">
      <c r="A29337" s="2" t="e">
        <f ca="1">MATCH($E$4,OFFSET(OFFSET(Journaal!$E$5,A29336,0),,,Journaal!$D$3-A29336),0)+A29336</f>
        <v>#N/A</v>
      </c>
    </row>
    <row r="29338" spans="1:1" x14ac:dyDescent="0.25">
      <c r="A29338" s="2" t="e">
        <f ca="1">MATCH($E$4,OFFSET(OFFSET(Journaal!$E$5,A29337,0),,,Journaal!$D$3-A29337),0)+A29337</f>
        <v>#N/A</v>
      </c>
    </row>
    <row r="29339" spans="1:1" x14ac:dyDescent="0.25">
      <c r="A29339" s="2" t="e">
        <f ca="1">MATCH($E$4,OFFSET(OFFSET(Journaal!$E$5,A29338,0),,,Journaal!$D$3-A29338),0)+A29338</f>
        <v>#N/A</v>
      </c>
    </row>
    <row r="29340" spans="1:1" x14ac:dyDescent="0.25">
      <c r="A29340" s="2" t="e">
        <f ca="1">MATCH($E$4,OFFSET(OFFSET(Journaal!$E$5,A29339,0),,,Journaal!$D$3-A29339),0)+A29339</f>
        <v>#N/A</v>
      </c>
    </row>
    <row r="29341" spans="1:1" x14ac:dyDescent="0.25">
      <c r="A29341" s="2" t="e">
        <f ca="1">MATCH($E$4,OFFSET(OFFSET(Journaal!$E$5,A29340,0),,,Journaal!$D$3-A29340),0)+A29340</f>
        <v>#N/A</v>
      </c>
    </row>
    <row r="29342" spans="1:1" x14ac:dyDescent="0.25">
      <c r="A29342" s="2" t="e">
        <f ca="1">MATCH($E$4,OFFSET(OFFSET(Journaal!$E$5,A29341,0),,,Journaal!$D$3-A29341),0)+A29341</f>
        <v>#N/A</v>
      </c>
    </row>
    <row r="29343" spans="1:1" x14ac:dyDescent="0.25">
      <c r="A29343" s="2" t="e">
        <f ca="1">MATCH($E$4,OFFSET(OFFSET(Journaal!$E$5,A29342,0),,,Journaal!$D$3-A29342),0)+A29342</f>
        <v>#N/A</v>
      </c>
    </row>
    <row r="29344" spans="1:1" x14ac:dyDescent="0.25">
      <c r="A29344" s="2" t="e">
        <f ca="1">MATCH($E$4,OFFSET(OFFSET(Journaal!$E$5,A29343,0),,,Journaal!$D$3-A29343),0)+A29343</f>
        <v>#N/A</v>
      </c>
    </row>
    <row r="29345" spans="1:1" x14ac:dyDescent="0.25">
      <c r="A29345" s="2" t="e">
        <f ca="1">MATCH($E$4,OFFSET(OFFSET(Journaal!$E$5,A29344,0),,,Journaal!$D$3-A29344),0)+A29344</f>
        <v>#N/A</v>
      </c>
    </row>
    <row r="29346" spans="1:1" x14ac:dyDescent="0.25">
      <c r="A29346" s="2" t="e">
        <f ca="1">MATCH($E$4,OFFSET(OFFSET(Journaal!$E$5,A29345,0),,,Journaal!$D$3-A29345),0)+A29345</f>
        <v>#N/A</v>
      </c>
    </row>
    <row r="29347" spans="1:1" x14ac:dyDescent="0.25">
      <c r="A29347" s="2" t="e">
        <f ca="1">MATCH($E$4,OFFSET(OFFSET(Journaal!$E$5,A29346,0),,,Journaal!$D$3-A29346),0)+A29346</f>
        <v>#N/A</v>
      </c>
    </row>
    <row r="29348" spans="1:1" x14ac:dyDescent="0.25">
      <c r="A29348" s="2" t="e">
        <f ca="1">MATCH($E$4,OFFSET(OFFSET(Journaal!$E$5,A29347,0),,,Journaal!$D$3-A29347),0)+A29347</f>
        <v>#N/A</v>
      </c>
    </row>
    <row r="29349" spans="1:1" x14ac:dyDescent="0.25">
      <c r="A29349" s="2" t="e">
        <f ca="1">MATCH($E$4,OFFSET(OFFSET(Journaal!$E$5,A29348,0),,,Journaal!$D$3-A29348),0)+A29348</f>
        <v>#N/A</v>
      </c>
    </row>
    <row r="29350" spans="1:1" x14ac:dyDescent="0.25">
      <c r="A29350" s="2" t="e">
        <f ca="1">MATCH($E$4,OFFSET(OFFSET(Journaal!$E$5,A29349,0),,,Journaal!$D$3-A29349),0)+A29349</f>
        <v>#N/A</v>
      </c>
    </row>
    <row r="29351" spans="1:1" x14ac:dyDescent="0.25">
      <c r="A29351" s="2" t="e">
        <f ca="1">MATCH($E$4,OFFSET(OFFSET(Journaal!$E$5,A29350,0),,,Journaal!$D$3-A29350),0)+A29350</f>
        <v>#N/A</v>
      </c>
    </row>
    <row r="29352" spans="1:1" x14ac:dyDescent="0.25">
      <c r="A29352" s="2" t="e">
        <f ca="1">MATCH($E$4,OFFSET(OFFSET(Journaal!$E$5,A29351,0),,,Journaal!$D$3-A29351),0)+A29351</f>
        <v>#N/A</v>
      </c>
    </row>
    <row r="29353" spans="1:1" x14ac:dyDescent="0.25">
      <c r="A29353" s="2" t="e">
        <f ca="1">MATCH($E$4,OFFSET(OFFSET(Journaal!$E$5,A29352,0),,,Journaal!$D$3-A29352),0)+A29352</f>
        <v>#N/A</v>
      </c>
    </row>
    <row r="29354" spans="1:1" x14ac:dyDescent="0.25">
      <c r="A29354" s="2" t="e">
        <f ca="1">MATCH($E$4,OFFSET(OFFSET(Journaal!$E$5,A29353,0),,,Journaal!$D$3-A29353),0)+A29353</f>
        <v>#N/A</v>
      </c>
    </row>
    <row r="29355" spans="1:1" x14ac:dyDescent="0.25">
      <c r="A29355" s="2" t="e">
        <f ca="1">MATCH($E$4,OFFSET(OFFSET(Journaal!$E$5,A29354,0),,,Journaal!$D$3-A29354),0)+A29354</f>
        <v>#N/A</v>
      </c>
    </row>
    <row r="29356" spans="1:1" x14ac:dyDescent="0.25">
      <c r="A29356" s="2" t="e">
        <f ca="1">MATCH($E$4,OFFSET(OFFSET(Journaal!$E$5,A29355,0),,,Journaal!$D$3-A29355),0)+A29355</f>
        <v>#N/A</v>
      </c>
    </row>
    <row r="29357" spans="1:1" x14ac:dyDescent="0.25">
      <c r="A29357" s="2" t="e">
        <f ca="1">MATCH($E$4,OFFSET(OFFSET(Journaal!$E$5,A29356,0),,,Journaal!$D$3-A29356),0)+A29356</f>
        <v>#N/A</v>
      </c>
    </row>
    <row r="29358" spans="1:1" x14ac:dyDescent="0.25">
      <c r="A29358" s="2" t="e">
        <f ca="1">MATCH($E$4,OFFSET(OFFSET(Journaal!$E$5,A29357,0),,,Journaal!$D$3-A29357),0)+A29357</f>
        <v>#N/A</v>
      </c>
    </row>
    <row r="29359" spans="1:1" x14ac:dyDescent="0.25">
      <c r="A29359" s="2" t="e">
        <f ca="1">MATCH($E$4,OFFSET(OFFSET(Journaal!$E$5,A29358,0),,,Journaal!$D$3-A29358),0)+A29358</f>
        <v>#N/A</v>
      </c>
    </row>
    <row r="29360" spans="1:1" x14ac:dyDescent="0.25">
      <c r="A29360" s="2" t="e">
        <f ca="1">MATCH($E$4,OFFSET(OFFSET(Journaal!$E$5,A29359,0),,,Journaal!$D$3-A29359),0)+A29359</f>
        <v>#N/A</v>
      </c>
    </row>
    <row r="29361" spans="1:1" x14ac:dyDescent="0.25">
      <c r="A29361" s="2" t="e">
        <f ca="1">MATCH($E$4,OFFSET(OFFSET(Journaal!$E$5,A29360,0),,,Journaal!$D$3-A29360),0)+A29360</f>
        <v>#N/A</v>
      </c>
    </row>
    <row r="29362" spans="1:1" x14ac:dyDescent="0.25">
      <c r="A29362" s="2" t="e">
        <f ca="1">MATCH($E$4,OFFSET(OFFSET(Journaal!$E$5,A29361,0),,,Journaal!$D$3-A29361),0)+A29361</f>
        <v>#N/A</v>
      </c>
    </row>
    <row r="29363" spans="1:1" x14ac:dyDescent="0.25">
      <c r="A29363" s="2" t="e">
        <f ca="1">MATCH($E$4,OFFSET(OFFSET(Journaal!$E$5,A29362,0),,,Journaal!$D$3-A29362),0)+A29362</f>
        <v>#N/A</v>
      </c>
    </row>
    <row r="29364" spans="1:1" x14ac:dyDescent="0.25">
      <c r="A29364" s="2" t="e">
        <f ca="1">MATCH($E$4,OFFSET(OFFSET(Journaal!$E$5,A29363,0),,,Journaal!$D$3-A29363),0)+A29363</f>
        <v>#N/A</v>
      </c>
    </row>
    <row r="29365" spans="1:1" x14ac:dyDescent="0.25">
      <c r="A29365" s="2" t="e">
        <f ca="1">MATCH($E$4,OFFSET(OFFSET(Journaal!$E$5,A29364,0),,,Journaal!$D$3-A29364),0)+A29364</f>
        <v>#N/A</v>
      </c>
    </row>
    <row r="29366" spans="1:1" x14ac:dyDescent="0.25">
      <c r="A29366" s="2" t="e">
        <f ca="1">MATCH($E$4,OFFSET(OFFSET(Journaal!$E$5,A29365,0),,,Journaal!$D$3-A29365),0)+A29365</f>
        <v>#N/A</v>
      </c>
    </row>
    <row r="29367" spans="1:1" x14ac:dyDescent="0.25">
      <c r="A29367" s="2" t="e">
        <f ca="1">MATCH($E$4,OFFSET(OFFSET(Journaal!$E$5,A29366,0),,,Journaal!$D$3-A29366),0)+A29366</f>
        <v>#N/A</v>
      </c>
    </row>
    <row r="29368" spans="1:1" x14ac:dyDescent="0.25">
      <c r="A29368" s="2" t="e">
        <f ca="1">MATCH($E$4,OFFSET(OFFSET(Journaal!$E$5,A29367,0),,,Journaal!$D$3-A29367),0)+A29367</f>
        <v>#N/A</v>
      </c>
    </row>
    <row r="29369" spans="1:1" x14ac:dyDescent="0.25">
      <c r="A29369" s="2" t="e">
        <f ca="1">MATCH($E$4,OFFSET(OFFSET(Journaal!$E$5,A29368,0),,,Journaal!$D$3-A29368),0)+A29368</f>
        <v>#N/A</v>
      </c>
    </row>
    <row r="29370" spans="1:1" x14ac:dyDescent="0.25">
      <c r="A29370" s="2" t="e">
        <f ca="1">MATCH($E$4,OFFSET(OFFSET(Journaal!$E$5,A29369,0),,,Journaal!$D$3-A29369),0)+A29369</f>
        <v>#N/A</v>
      </c>
    </row>
    <row r="29371" spans="1:1" x14ac:dyDescent="0.25">
      <c r="A29371" s="2" t="e">
        <f ca="1">MATCH($E$4,OFFSET(OFFSET(Journaal!$E$5,A29370,0),,,Journaal!$D$3-A29370),0)+A29370</f>
        <v>#N/A</v>
      </c>
    </row>
    <row r="29372" spans="1:1" x14ac:dyDescent="0.25">
      <c r="A29372" s="2" t="e">
        <f ca="1">MATCH($E$4,OFFSET(OFFSET(Journaal!$E$5,A29371,0),,,Journaal!$D$3-A29371),0)+A29371</f>
        <v>#N/A</v>
      </c>
    </row>
    <row r="29373" spans="1:1" x14ac:dyDescent="0.25">
      <c r="A29373" s="2" t="e">
        <f ca="1">MATCH($E$4,OFFSET(OFFSET(Journaal!$E$5,A29372,0),,,Journaal!$D$3-A29372),0)+A29372</f>
        <v>#N/A</v>
      </c>
    </row>
    <row r="29374" spans="1:1" x14ac:dyDescent="0.25">
      <c r="A29374" s="2" t="e">
        <f ca="1">MATCH($E$4,OFFSET(OFFSET(Journaal!$E$5,A29373,0),,,Journaal!$D$3-A29373),0)+A29373</f>
        <v>#N/A</v>
      </c>
    </row>
    <row r="29375" spans="1:1" x14ac:dyDescent="0.25">
      <c r="A29375" s="2" t="e">
        <f ca="1">MATCH($E$4,OFFSET(OFFSET(Journaal!$E$5,A29374,0),,,Journaal!$D$3-A29374),0)+A29374</f>
        <v>#N/A</v>
      </c>
    </row>
    <row r="29376" spans="1:1" x14ac:dyDescent="0.25">
      <c r="A29376" s="2" t="e">
        <f ca="1">MATCH($E$4,OFFSET(OFFSET(Journaal!$E$5,A29375,0),,,Journaal!$D$3-A29375),0)+A29375</f>
        <v>#N/A</v>
      </c>
    </row>
    <row r="29377" spans="1:1" x14ac:dyDescent="0.25">
      <c r="A29377" s="2" t="e">
        <f ca="1">MATCH($E$4,OFFSET(OFFSET(Journaal!$E$5,A29376,0),,,Journaal!$D$3-A29376),0)+A29376</f>
        <v>#N/A</v>
      </c>
    </row>
    <row r="29378" spans="1:1" x14ac:dyDescent="0.25">
      <c r="A29378" s="2" t="e">
        <f ca="1">MATCH($E$4,OFFSET(OFFSET(Journaal!$E$5,A29377,0),,,Journaal!$D$3-A29377),0)+A29377</f>
        <v>#N/A</v>
      </c>
    </row>
    <row r="29379" spans="1:1" x14ac:dyDescent="0.25">
      <c r="A29379" s="2" t="e">
        <f ca="1">MATCH($E$4,OFFSET(OFFSET(Journaal!$E$5,A29378,0),,,Journaal!$D$3-A29378),0)+A29378</f>
        <v>#N/A</v>
      </c>
    </row>
    <row r="29380" spans="1:1" x14ac:dyDescent="0.25">
      <c r="A29380" s="2" t="e">
        <f ca="1">MATCH($E$4,OFFSET(OFFSET(Journaal!$E$5,A29379,0),,,Journaal!$D$3-A29379),0)+A29379</f>
        <v>#N/A</v>
      </c>
    </row>
    <row r="29381" spans="1:1" x14ac:dyDescent="0.25">
      <c r="A29381" s="2" t="e">
        <f ca="1">MATCH($E$4,OFFSET(OFFSET(Journaal!$E$5,A29380,0),,,Journaal!$D$3-A29380),0)+A29380</f>
        <v>#N/A</v>
      </c>
    </row>
    <row r="29382" spans="1:1" x14ac:dyDescent="0.25">
      <c r="A29382" s="2" t="e">
        <f ca="1">MATCH($E$4,OFFSET(OFFSET(Journaal!$E$5,A29381,0),,,Journaal!$D$3-A29381),0)+A29381</f>
        <v>#N/A</v>
      </c>
    </row>
    <row r="29383" spans="1:1" x14ac:dyDescent="0.25">
      <c r="A29383" s="2" t="e">
        <f ca="1">MATCH($E$4,OFFSET(OFFSET(Journaal!$E$5,A29382,0),,,Journaal!$D$3-A29382),0)+A29382</f>
        <v>#N/A</v>
      </c>
    </row>
    <row r="29384" spans="1:1" x14ac:dyDescent="0.25">
      <c r="A29384" s="2" t="e">
        <f ca="1">MATCH($E$4,OFFSET(OFFSET(Journaal!$E$5,A29383,0),,,Journaal!$D$3-A29383),0)+A29383</f>
        <v>#N/A</v>
      </c>
    </row>
    <row r="29385" spans="1:1" x14ac:dyDescent="0.25">
      <c r="A29385" s="2" t="e">
        <f ca="1">MATCH($E$4,OFFSET(OFFSET(Journaal!$E$5,A29384,0),,,Journaal!$D$3-A29384),0)+A29384</f>
        <v>#N/A</v>
      </c>
    </row>
    <row r="29386" spans="1:1" x14ac:dyDescent="0.25">
      <c r="A29386" s="2" t="e">
        <f ca="1">MATCH($E$4,OFFSET(OFFSET(Journaal!$E$5,A29385,0),,,Journaal!$D$3-A29385),0)+A29385</f>
        <v>#N/A</v>
      </c>
    </row>
    <row r="29387" spans="1:1" x14ac:dyDescent="0.25">
      <c r="A29387" s="2" t="e">
        <f ca="1">MATCH($E$4,OFFSET(OFFSET(Journaal!$E$5,A29386,0),,,Journaal!$D$3-A29386),0)+A29386</f>
        <v>#N/A</v>
      </c>
    </row>
    <row r="29388" spans="1:1" x14ac:dyDescent="0.25">
      <c r="A29388" s="2" t="e">
        <f ca="1">MATCH($E$4,OFFSET(OFFSET(Journaal!$E$5,A29387,0),,,Journaal!$D$3-A29387),0)+A29387</f>
        <v>#N/A</v>
      </c>
    </row>
    <row r="29389" spans="1:1" x14ac:dyDescent="0.25">
      <c r="A29389" s="2" t="e">
        <f ca="1">MATCH($E$4,OFFSET(OFFSET(Journaal!$E$5,A29388,0),,,Journaal!$D$3-A29388),0)+A29388</f>
        <v>#N/A</v>
      </c>
    </row>
    <row r="29390" spans="1:1" x14ac:dyDescent="0.25">
      <c r="A29390" s="2" t="e">
        <f ca="1">MATCH($E$4,OFFSET(OFFSET(Journaal!$E$5,A29389,0),,,Journaal!$D$3-A29389),0)+A29389</f>
        <v>#N/A</v>
      </c>
    </row>
    <row r="29391" spans="1:1" x14ac:dyDescent="0.25">
      <c r="A29391" s="2" t="e">
        <f ca="1">MATCH($E$4,OFFSET(OFFSET(Journaal!$E$5,A29390,0),,,Journaal!$D$3-A29390),0)+A29390</f>
        <v>#N/A</v>
      </c>
    </row>
    <row r="29392" spans="1:1" x14ac:dyDescent="0.25">
      <c r="A29392" s="2" t="e">
        <f ca="1">MATCH($E$4,OFFSET(OFFSET(Journaal!$E$5,A29391,0),,,Journaal!$D$3-A29391),0)+A29391</f>
        <v>#N/A</v>
      </c>
    </row>
    <row r="29393" spans="1:1" x14ac:dyDescent="0.25">
      <c r="A29393" s="2" t="e">
        <f ca="1">MATCH($E$4,OFFSET(OFFSET(Journaal!$E$5,A29392,0),,,Journaal!$D$3-A29392),0)+A29392</f>
        <v>#N/A</v>
      </c>
    </row>
    <row r="29394" spans="1:1" x14ac:dyDescent="0.25">
      <c r="A29394" s="2" t="e">
        <f ca="1">MATCH($E$4,OFFSET(OFFSET(Journaal!$E$5,A29393,0),,,Journaal!$D$3-A29393),0)+A29393</f>
        <v>#N/A</v>
      </c>
    </row>
    <row r="29395" spans="1:1" x14ac:dyDescent="0.25">
      <c r="A29395" s="2" t="e">
        <f ca="1">MATCH($E$4,OFFSET(OFFSET(Journaal!$E$5,A29394,0),,,Journaal!$D$3-A29394),0)+A29394</f>
        <v>#N/A</v>
      </c>
    </row>
    <row r="29396" spans="1:1" x14ac:dyDescent="0.25">
      <c r="A29396" s="2" t="e">
        <f ca="1">MATCH($E$4,OFFSET(OFFSET(Journaal!$E$5,A29395,0),,,Journaal!$D$3-A29395),0)+A29395</f>
        <v>#N/A</v>
      </c>
    </row>
    <row r="29397" spans="1:1" x14ac:dyDescent="0.25">
      <c r="A29397" s="2" t="e">
        <f ca="1">MATCH($E$4,OFFSET(OFFSET(Journaal!$E$5,A29396,0),,,Journaal!$D$3-A29396),0)+A29396</f>
        <v>#N/A</v>
      </c>
    </row>
    <row r="29398" spans="1:1" x14ac:dyDescent="0.25">
      <c r="A29398" s="2" t="e">
        <f ca="1">MATCH($E$4,OFFSET(OFFSET(Journaal!$E$5,A29397,0),,,Journaal!$D$3-A29397),0)+A29397</f>
        <v>#N/A</v>
      </c>
    </row>
    <row r="29399" spans="1:1" x14ac:dyDescent="0.25">
      <c r="A29399" s="2" t="e">
        <f ca="1">MATCH($E$4,OFFSET(OFFSET(Journaal!$E$5,A29398,0),,,Journaal!$D$3-A29398),0)+A29398</f>
        <v>#N/A</v>
      </c>
    </row>
    <row r="29400" spans="1:1" x14ac:dyDescent="0.25">
      <c r="A29400" s="2" t="e">
        <f ca="1">MATCH($E$4,OFFSET(OFFSET(Journaal!$E$5,A29399,0),,,Journaal!$D$3-A29399),0)+A29399</f>
        <v>#N/A</v>
      </c>
    </row>
    <row r="29401" spans="1:1" x14ac:dyDescent="0.25">
      <c r="A29401" s="2" t="e">
        <f ca="1">MATCH($E$4,OFFSET(OFFSET(Journaal!$E$5,A29400,0),,,Journaal!$D$3-A29400),0)+A29400</f>
        <v>#N/A</v>
      </c>
    </row>
    <row r="29402" spans="1:1" x14ac:dyDescent="0.25">
      <c r="A29402" s="2" t="e">
        <f ca="1">MATCH($E$4,OFFSET(OFFSET(Journaal!$E$5,A29401,0),,,Journaal!$D$3-A29401),0)+A29401</f>
        <v>#N/A</v>
      </c>
    </row>
    <row r="29403" spans="1:1" x14ac:dyDescent="0.25">
      <c r="A29403" s="2" t="e">
        <f ca="1">MATCH($E$4,OFFSET(OFFSET(Journaal!$E$5,A29402,0),,,Journaal!$D$3-A29402),0)+A29402</f>
        <v>#N/A</v>
      </c>
    </row>
    <row r="29404" spans="1:1" x14ac:dyDescent="0.25">
      <c r="A29404" s="2" t="e">
        <f ca="1">MATCH($E$4,OFFSET(OFFSET(Journaal!$E$5,A29403,0),,,Journaal!$D$3-A29403),0)+A29403</f>
        <v>#N/A</v>
      </c>
    </row>
    <row r="29405" spans="1:1" x14ac:dyDescent="0.25">
      <c r="A29405" s="2" t="e">
        <f ca="1">MATCH($E$4,OFFSET(OFFSET(Journaal!$E$5,A29404,0),,,Journaal!$D$3-A29404),0)+A29404</f>
        <v>#N/A</v>
      </c>
    </row>
    <row r="29406" spans="1:1" x14ac:dyDescent="0.25">
      <c r="A29406" s="2" t="e">
        <f ca="1">MATCH($E$4,OFFSET(OFFSET(Journaal!$E$5,A29405,0),,,Journaal!$D$3-A29405),0)+A29405</f>
        <v>#N/A</v>
      </c>
    </row>
    <row r="29407" spans="1:1" x14ac:dyDescent="0.25">
      <c r="A29407" s="2" t="e">
        <f ca="1">MATCH($E$4,OFFSET(OFFSET(Journaal!$E$5,A29406,0),,,Journaal!$D$3-A29406),0)+A29406</f>
        <v>#N/A</v>
      </c>
    </row>
    <row r="29408" spans="1:1" x14ac:dyDescent="0.25">
      <c r="A29408" s="2" t="e">
        <f ca="1">MATCH($E$4,OFFSET(OFFSET(Journaal!$E$5,A29407,0),,,Journaal!$D$3-A29407),0)+A29407</f>
        <v>#N/A</v>
      </c>
    </row>
    <row r="29409" spans="1:1" x14ac:dyDescent="0.25">
      <c r="A29409" s="2" t="e">
        <f ca="1">MATCH($E$4,OFFSET(OFFSET(Journaal!$E$5,A29408,0),,,Journaal!$D$3-A29408),0)+A29408</f>
        <v>#N/A</v>
      </c>
    </row>
    <row r="29410" spans="1:1" x14ac:dyDescent="0.25">
      <c r="A29410" s="2" t="e">
        <f ca="1">MATCH($E$4,OFFSET(OFFSET(Journaal!$E$5,A29409,0),,,Journaal!$D$3-A29409),0)+A29409</f>
        <v>#N/A</v>
      </c>
    </row>
    <row r="29411" spans="1:1" x14ac:dyDescent="0.25">
      <c r="A29411" s="2" t="e">
        <f ca="1">MATCH($E$4,OFFSET(OFFSET(Journaal!$E$5,A29410,0),,,Journaal!$D$3-A29410),0)+A29410</f>
        <v>#N/A</v>
      </c>
    </row>
    <row r="29412" spans="1:1" x14ac:dyDescent="0.25">
      <c r="A29412" s="2" t="e">
        <f ca="1">MATCH($E$4,OFFSET(OFFSET(Journaal!$E$5,A29411,0),,,Journaal!$D$3-A29411),0)+A29411</f>
        <v>#N/A</v>
      </c>
    </row>
    <row r="29413" spans="1:1" x14ac:dyDescent="0.25">
      <c r="A29413" s="2" t="e">
        <f ca="1">MATCH($E$4,OFFSET(OFFSET(Journaal!$E$5,A29412,0),,,Journaal!$D$3-A29412),0)+A29412</f>
        <v>#N/A</v>
      </c>
    </row>
    <row r="29414" spans="1:1" x14ac:dyDescent="0.25">
      <c r="A29414" s="2" t="e">
        <f ca="1">MATCH($E$4,OFFSET(OFFSET(Journaal!$E$5,A29413,0),,,Journaal!$D$3-A29413),0)+A29413</f>
        <v>#N/A</v>
      </c>
    </row>
    <row r="29415" spans="1:1" x14ac:dyDescent="0.25">
      <c r="A29415" s="2" t="e">
        <f ca="1">MATCH($E$4,OFFSET(OFFSET(Journaal!$E$5,A29414,0),,,Journaal!$D$3-A29414),0)+A29414</f>
        <v>#N/A</v>
      </c>
    </row>
    <row r="29416" spans="1:1" x14ac:dyDescent="0.25">
      <c r="A29416" s="2" t="e">
        <f ca="1">MATCH($E$4,OFFSET(OFFSET(Journaal!$E$5,A29415,0),,,Journaal!$D$3-A29415),0)+A29415</f>
        <v>#N/A</v>
      </c>
    </row>
    <row r="29417" spans="1:1" x14ac:dyDescent="0.25">
      <c r="A29417" s="2" t="e">
        <f ca="1">MATCH($E$4,OFFSET(OFFSET(Journaal!$E$5,A29416,0),,,Journaal!$D$3-A29416),0)+A29416</f>
        <v>#N/A</v>
      </c>
    </row>
    <row r="29418" spans="1:1" x14ac:dyDescent="0.25">
      <c r="A29418" s="2" t="e">
        <f ca="1">MATCH($E$4,OFFSET(OFFSET(Journaal!$E$5,A29417,0),,,Journaal!$D$3-A29417),0)+A29417</f>
        <v>#N/A</v>
      </c>
    </row>
    <row r="29419" spans="1:1" x14ac:dyDescent="0.25">
      <c r="A29419" s="2" t="e">
        <f ca="1">MATCH($E$4,OFFSET(OFFSET(Journaal!$E$5,A29418,0),,,Journaal!$D$3-A29418),0)+A29418</f>
        <v>#N/A</v>
      </c>
    </row>
    <row r="29420" spans="1:1" x14ac:dyDescent="0.25">
      <c r="A29420" s="2" t="e">
        <f ca="1">MATCH($E$4,OFFSET(OFFSET(Journaal!$E$5,A29419,0),,,Journaal!$D$3-A29419),0)+A29419</f>
        <v>#N/A</v>
      </c>
    </row>
    <row r="29421" spans="1:1" x14ac:dyDescent="0.25">
      <c r="A29421" s="2" t="e">
        <f ca="1">MATCH($E$4,OFFSET(OFFSET(Journaal!$E$5,A29420,0),,,Journaal!$D$3-A29420),0)+A29420</f>
        <v>#N/A</v>
      </c>
    </row>
    <row r="29422" spans="1:1" x14ac:dyDescent="0.25">
      <c r="A29422" s="2" t="e">
        <f ca="1">MATCH($E$4,OFFSET(OFFSET(Journaal!$E$5,A29421,0),,,Journaal!$D$3-A29421),0)+A29421</f>
        <v>#N/A</v>
      </c>
    </row>
    <row r="29423" spans="1:1" x14ac:dyDescent="0.25">
      <c r="A29423" s="2" t="e">
        <f ca="1">MATCH($E$4,OFFSET(OFFSET(Journaal!$E$5,A29422,0),,,Journaal!$D$3-A29422),0)+A29422</f>
        <v>#N/A</v>
      </c>
    </row>
    <row r="29424" spans="1:1" x14ac:dyDescent="0.25">
      <c r="A29424" s="2" t="e">
        <f ca="1">MATCH($E$4,OFFSET(OFFSET(Journaal!$E$5,A29423,0),,,Journaal!$D$3-A29423),0)+A29423</f>
        <v>#N/A</v>
      </c>
    </row>
    <row r="29425" spans="1:1" x14ac:dyDescent="0.25">
      <c r="A29425" s="2" t="e">
        <f ca="1">MATCH($E$4,OFFSET(OFFSET(Journaal!$E$5,A29424,0),,,Journaal!$D$3-A29424),0)+A29424</f>
        <v>#N/A</v>
      </c>
    </row>
    <row r="29426" spans="1:1" x14ac:dyDescent="0.25">
      <c r="A29426" s="2" t="e">
        <f ca="1">MATCH($E$4,OFFSET(OFFSET(Journaal!$E$5,A29425,0),,,Journaal!$D$3-A29425),0)+A29425</f>
        <v>#N/A</v>
      </c>
    </row>
    <row r="29427" spans="1:1" x14ac:dyDescent="0.25">
      <c r="A29427" s="2" t="e">
        <f ca="1">MATCH($E$4,OFFSET(OFFSET(Journaal!$E$5,A29426,0),,,Journaal!$D$3-A29426),0)+A29426</f>
        <v>#N/A</v>
      </c>
    </row>
    <row r="29428" spans="1:1" x14ac:dyDescent="0.25">
      <c r="A29428" s="2" t="e">
        <f ca="1">MATCH($E$4,OFFSET(OFFSET(Journaal!$E$5,A29427,0),,,Journaal!$D$3-A29427),0)+A29427</f>
        <v>#N/A</v>
      </c>
    </row>
    <row r="29429" spans="1:1" x14ac:dyDescent="0.25">
      <c r="A29429" s="2" t="e">
        <f ca="1">MATCH($E$4,OFFSET(OFFSET(Journaal!$E$5,A29428,0),,,Journaal!$D$3-A29428),0)+A29428</f>
        <v>#N/A</v>
      </c>
    </row>
    <row r="29430" spans="1:1" x14ac:dyDescent="0.25">
      <c r="A29430" s="2" t="e">
        <f ca="1">MATCH($E$4,OFFSET(OFFSET(Journaal!$E$5,A29429,0),,,Journaal!$D$3-A29429),0)+A29429</f>
        <v>#N/A</v>
      </c>
    </row>
    <row r="29431" spans="1:1" x14ac:dyDescent="0.25">
      <c r="A29431" s="2" t="e">
        <f ca="1">MATCH($E$4,OFFSET(OFFSET(Journaal!$E$5,A29430,0),,,Journaal!$D$3-A29430),0)+A29430</f>
        <v>#N/A</v>
      </c>
    </row>
    <row r="29432" spans="1:1" x14ac:dyDescent="0.25">
      <c r="A29432" s="2" t="e">
        <f ca="1">MATCH($E$4,OFFSET(OFFSET(Journaal!$E$5,A29431,0),,,Journaal!$D$3-A29431),0)+A29431</f>
        <v>#N/A</v>
      </c>
    </row>
    <row r="29433" spans="1:1" x14ac:dyDescent="0.25">
      <c r="A29433" s="2" t="e">
        <f ca="1">MATCH($E$4,OFFSET(OFFSET(Journaal!$E$5,A29432,0),,,Journaal!$D$3-A29432),0)+A29432</f>
        <v>#N/A</v>
      </c>
    </row>
    <row r="29434" spans="1:1" x14ac:dyDescent="0.25">
      <c r="A29434" s="2" t="e">
        <f ca="1">MATCH($E$4,OFFSET(OFFSET(Journaal!$E$5,A29433,0),,,Journaal!$D$3-A29433),0)+A29433</f>
        <v>#N/A</v>
      </c>
    </row>
    <row r="29435" spans="1:1" x14ac:dyDescent="0.25">
      <c r="A29435" s="2" t="e">
        <f ca="1">MATCH($E$4,OFFSET(OFFSET(Journaal!$E$5,A29434,0),,,Journaal!$D$3-A29434),0)+A29434</f>
        <v>#N/A</v>
      </c>
    </row>
    <row r="29436" spans="1:1" x14ac:dyDescent="0.25">
      <c r="A29436" s="2" t="e">
        <f ca="1">MATCH($E$4,OFFSET(OFFSET(Journaal!$E$5,A29435,0),,,Journaal!$D$3-A29435),0)+A29435</f>
        <v>#N/A</v>
      </c>
    </row>
    <row r="29437" spans="1:1" x14ac:dyDescent="0.25">
      <c r="A29437" s="2" t="e">
        <f ca="1">MATCH($E$4,OFFSET(OFFSET(Journaal!$E$5,A29436,0),,,Journaal!$D$3-A29436),0)+A29436</f>
        <v>#N/A</v>
      </c>
    </row>
    <row r="29438" spans="1:1" x14ac:dyDescent="0.25">
      <c r="A29438" s="2" t="e">
        <f ca="1">MATCH($E$4,OFFSET(OFFSET(Journaal!$E$5,A29437,0),,,Journaal!$D$3-A29437),0)+A29437</f>
        <v>#N/A</v>
      </c>
    </row>
    <row r="29439" spans="1:1" x14ac:dyDescent="0.25">
      <c r="A29439" s="2" t="e">
        <f ca="1">MATCH($E$4,OFFSET(OFFSET(Journaal!$E$5,A29438,0),,,Journaal!$D$3-A29438),0)+A29438</f>
        <v>#N/A</v>
      </c>
    </row>
    <row r="29440" spans="1:1" x14ac:dyDescent="0.25">
      <c r="A29440" s="2" t="e">
        <f ca="1">MATCH($E$4,OFFSET(OFFSET(Journaal!$E$5,A29439,0),,,Journaal!$D$3-A29439),0)+A29439</f>
        <v>#N/A</v>
      </c>
    </row>
    <row r="29441" spans="1:1" x14ac:dyDescent="0.25">
      <c r="A29441" s="2" t="e">
        <f ca="1">MATCH($E$4,OFFSET(OFFSET(Journaal!$E$5,A29440,0),,,Journaal!$D$3-A29440),0)+A29440</f>
        <v>#N/A</v>
      </c>
    </row>
    <row r="29442" spans="1:1" x14ac:dyDescent="0.25">
      <c r="A29442" s="2" t="e">
        <f ca="1">MATCH($E$4,OFFSET(OFFSET(Journaal!$E$5,A29441,0),,,Journaal!$D$3-A29441),0)+A29441</f>
        <v>#N/A</v>
      </c>
    </row>
    <row r="29443" spans="1:1" x14ac:dyDescent="0.25">
      <c r="A29443" s="2" t="e">
        <f ca="1">MATCH($E$4,OFFSET(OFFSET(Journaal!$E$5,A29442,0),,,Journaal!$D$3-A29442),0)+A29442</f>
        <v>#N/A</v>
      </c>
    </row>
    <row r="29444" spans="1:1" x14ac:dyDescent="0.25">
      <c r="A29444" s="2" t="e">
        <f ca="1">MATCH($E$4,OFFSET(OFFSET(Journaal!$E$5,A29443,0),,,Journaal!$D$3-A29443),0)+A29443</f>
        <v>#N/A</v>
      </c>
    </row>
    <row r="29445" spans="1:1" x14ac:dyDescent="0.25">
      <c r="A29445" s="2" t="e">
        <f ca="1">MATCH($E$4,OFFSET(OFFSET(Journaal!$E$5,A29444,0),,,Journaal!$D$3-A29444),0)+A29444</f>
        <v>#N/A</v>
      </c>
    </row>
    <row r="29446" spans="1:1" x14ac:dyDescent="0.25">
      <c r="A29446" s="2" t="e">
        <f ca="1">MATCH($E$4,OFFSET(OFFSET(Journaal!$E$5,A29445,0),,,Journaal!$D$3-A29445),0)+A29445</f>
        <v>#N/A</v>
      </c>
    </row>
    <row r="29447" spans="1:1" x14ac:dyDescent="0.25">
      <c r="A29447" s="2" t="e">
        <f ca="1">MATCH($E$4,OFFSET(OFFSET(Journaal!$E$5,A29446,0),,,Journaal!$D$3-A29446),0)+A29446</f>
        <v>#N/A</v>
      </c>
    </row>
    <row r="29448" spans="1:1" x14ac:dyDescent="0.25">
      <c r="A29448" s="2" t="e">
        <f ca="1">MATCH($E$4,OFFSET(OFFSET(Journaal!$E$5,A29447,0),,,Journaal!$D$3-A29447),0)+A29447</f>
        <v>#N/A</v>
      </c>
    </row>
    <row r="29449" spans="1:1" x14ac:dyDescent="0.25">
      <c r="A29449" s="2" t="e">
        <f ca="1">MATCH($E$4,OFFSET(OFFSET(Journaal!$E$5,A29448,0),,,Journaal!$D$3-A29448),0)+A29448</f>
        <v>#N/A</v>
      </c>
    </row>
    <row r="29450" spans="1:1" x14ac:dyDescent="0.25">
      <c r="A29450" s="2" t="e">
        <f ca="1">MATCH($E$4,OFFSET(OFFSET(Journaal!$E$5,A29449,0),,,Journaal!$D$3-A29449),0)+A29449</f>
        <v>#N/A</v>
      </c>
    </row>
    <row r="29451" spans="1:1" x14ac:dyDescent="0.25">
      <c r="A29451" s="2" t="e">
        <f ca="1">MATCH($E$4,OFFSET(OFFSET(Journaal!$E$5,A29450,0),,,Journaal!$D$3-A29450),0)+A29450</f>
        <v>#N/A</v>
      </c>
    </row>
    <row r="29452" spans="1:1" x14ac:dyDescent="0.25">
      <c r="A29452" s="2" t="e">
        <f ca="1">MATCH($E$4,OFFSET(OFFSET(Journaal!$E$5,A29451,0),,,Journaal!$D$3-A29451),0)+A29451</f>
        <v>#N/A</v>
      </c>
    </row>
    <row r="29453" spans="1:1" x14ac:dyDescent="0.25">
      <c r="A29453" s="2" t="e">
        <f ca="1">MATCH($E$4,OFFSET(OFFSET(Journaal!$E$5,A29452,0),,,Journaal!$D$3-A29452),0)+A29452</f>
        <v>#N/A</v>
      </c>
    </row>
    <row r="29454" spans="1:1" x14ac:dyDescent="0.25">
      <c r="A29454" s="2" t="e">
        <f ca="1">MATCH($E$4,OFFSET(OFFSET(Journaal!$E$5,A29453,0),,,Journaal!$D$3-A29453),0)+A29453</f>
        <v>#N/A</v>
      </c>
    </row>
    <row r="29455" spans="1:1" x14ac:dyDescent="0.25">
      <c r="A29455" s="2" t="e">
        <f ca="1">MATCH($E$4,OFFSET(OFFSET(Journaal!$E$5,A29454,0),,,Journaal!$D$3-A29454),0)+A29454</f>
        <v>#N/A</v>
      </c>
    </row>
    <row r="29456" spans="1:1" x14ac:dyDescent="0.25">
      <c r="A29456" s="2" t="e">
        <f ca="1">MATCH($E$4,OFFSET(OFFSET(Journaal!$E$5,A29455,0),,,Journaal!$D$3-A29455),0)+A29455</f>
        <v>#N/A</v>
      </c>
    </row>
    <row r="29457" spans="1:1" x14ac:dyDescent="0.25">
      <c r="A29457" s="2" t="e">
        <f ca="1">MATCH($E$4,OFFSET(OFFSET(Journaal!$E$5,A29456,0),,,Journaal!$D$3-A29456),0)+A29456</f>
        <v>#N/A</v>
      </c>
    </row>
    <row r="29458" spans="1:1" x14ac:dyDescent="0.25">
      <c r="A29458" s="2" t="e">
        <f ca="1">MATCH($E$4,OFFSET(OFFSET(Journaal!$E$5,A29457,0),,,Journaal!$D$3-A29457),0)+A29457</f>
        <v>#N/A</v>
      </c>
    </row>
    <row r="29459" spans="1:1" x14ac:dyDescent="0.25">
      <c r="A29459" s="2" t="e">
        <f ca="1">MATCH($E$4,OFFSET(OFFSET(Journaal!$E$5,A29458,0),,,Journaal!$D$3-A29458),0)+A29458</f>
        <v>#N/A</v>
      </c>
    </row>
    <row r="29460" spans="1:1" x14ac:dyDescent="0.25">
      <c r="A29460" s="2" t="e">
        <f ca="1">MATCH($E$4,OFFSET(OFFSET(Journaal!$E$5,A29459,0),,,Journaal!$D$3-A29459),0)+A29459</f>
        <v>#N/A</v>
      </c>
    </row>
    <row r="29461" spans="1:1" x14ac:dyDescent="0.25">
      <c r="A29461" s="2" t="e">
        <f ca="1">MATCH($E$4,OFFSET(OFFSET(Journaal!$E$5,A29460,0),,,Journaal!$D$3-A29460),0)+A29460</f>
        <v>#N/A</v>
      </c>
    </row>
    <row r="29462" spans="1:1" x14ac:dyDescent="0.25">
      <c r="A29462" s="2" t="e">
        <f ca="1">MATCH($E$4,OFFSET(OFFSET(Journaal!$E$5,A29461,0),,,Journaal!$D$3-A29461),0)+A29461</f>
        <v>#N/A</v>
      </c>
    </row>
    <row r="29463" spans="1:1" x14ac:dyDescent="0.25">
      <c r="A29463" s="2" t="e">
        <f ca="1">MATCH($E$4,OFFSET(OFFSET(Journaal!$E$5,A29462,0),,,Journaal!$D$3-A29462),0)+A29462</f>
        <v>#N/A</v>
      </c>
    </row>
    <row r="29464" spans="1:1" x14ac:dyDescent="0.25">
      <c r="A29464" s="2" t="e">
        <f ca="1">MATCH($E$4,OFFSET(OFFSET(Journaal!$E$5,A29463,0),,,Journaal!$D$3-A29463),0)+A29463</f>
        <v>#N/A</v>
      </c>
    </row>
    <row r="29465" spans="1:1" x14ac:dyDescent="0.25">
      <c r="A29465" s="2" t="e">
        <f ca="1">MATCH($E$4,OFFSET(OFFSET(Journaal!$E$5,A29464,0),,,Journaal!$D$3-A29464),0)+A29464</f>
        <v>#N/A</v>
      </c>
    </row>
    <row r="29466" spans="1:1" x14ac:dyDescent="0.25">
      <c r="A29466" s="2" t="e">
        <f ca="1">MATCH($E$4,OFFSET(OFFSET(Journaal!$E$5,A29465,0),,,Journaal!$D$3-A29465),0)+A29465</f>
        <v>#N/A</v>
      </c>
    </row>
    <row r="29467" spans="1:1" x14ac:dyDescent="0.25">
      <c r="A29467" s="2" t="e">
        <f ca="1">MATCH($E$4,OFFSET(OFFSET(Journaal!$E$5,A29466,0),,,Journaal!$D$3-A29466),0)+A29466</f>
        <v>#N/A</v>
      </c>
    </row>
    <row r="29468" spans="1:1" x14ac:dyDescent="0.25">
      <c r="A29468" s="2" t="e">
        <f ca="1">MATCH($E$4,OFFSET(OFFSET(Journaal!$E$5,A29467,0),,,Journaal!$D$3-A29467),0)+A29467</f>
        <v>#N/A</v>
      </c>
    </row>
    <row r="29469" spans="1:1" x14ac:dyDescent="0.25">
      <c r="A29469" s="2" t="e">
        <f ca="1">MATCH($E$4,OFFSET(OFFSET(Journaal!$E$5,A29468,0),,,Journaal!$D$3-A29468),0)+A29468</f>
        <v>#N/A</v>
      </c>
    </row>
    <row r="29470" spans="1:1" x14ac:dyDescent="0.25">
      <c r="A29470" s="2" t="e">
        <f ca="1">MATCH($E$4,OFFSET(OFFSET(Journaal!$E$5,A29469,0),,,Journaal!$D$3-A29469),0)+A29469</f>
        <v>#N/A</v>
      </c>
    </row>
    <row r="29471" spans="1:1" x14ac:dyDescent="0.25">
      <c r="A29471" s="2" t="e">
        <f ca="1">MATCH($E$4,OFFSET(OFFSET(Journaal!$E$5,A29470,0),,,Journaal!$D$3-A29470),0)+A29470</f>
        <v>#N/A</v>
      </c>
    </row>
    <row r="29472" spans="1:1" x14ac:dyDescent="0.25">
      <c r="A29472" s="2" t="e">
        <f ca="1">MATCH($E$4,OFFSET(OFFSET(Journaal!$E$5,A29471,0),,,Journaal!$D$3-A29471),0)+A29471</f>
        <v>#N/A</v>
      </c>
    </row>
    <row r="29473" spans="1:1" x14ac:dyDescent="0.25">
      <c r="A29473" s="2" t="e">
        <f ca="1">MATCH($E$4,OFFSET(OFFSET(Journaal!$E$5,A29472,0),,,Journaal!$D$3-A29472),0)+A29472</f>
        <v>#N/A</v>
      </c>
    </row>
    <row r="29474" spans="1:1" x14ac:dyDescent="0.25">
      <c r="A29474" s="2" t="e">
        <f ca="1">MATCH($E$4,OFFSET(OFFSET(Journaal!$E$5,A29473,0),,,Journaal!$D$3-A29473),0)+A29473</f>
        <v>#N/A</v>
      </c>
    </row>
    <row r="29475" spans="1:1" x14ac:dyDescent="0.25">
      <c r="A29475" s="2" t="e">
        <f ca="1">MATCH($E$4,OFFSET(OFFSET(Journaal!$E$5,A29474,0),,,Journaal!$D$3-A29474),0)+A29474</f>
        <v>#N/A</v>
      </c>
    </row>
    <row r="29476" spans="1:1" x14ac:dyDescent="0.25">
      <c r="A29476" s="2" t="e">
        <f ca="1">MATCH($E$4,OFFSET(OFFSET(Journaal!$E$5,A29475,0),,,Journaal!$D$3-A29475),0)+A29475</f>
        <v>#N/A</v>
      </c>
    </row>
    <row r="29477" spans="1:1" x14ac:dyDescent="0.25">
      <c r="A29477" s="2" t="e">
        <f ca="1">MATCH($E$4,OFFSET(OFFSET(Journaal!$E$5,A29476,0),,,Journaal!$D$3-A29476),0)+A29476</f>
        <v>#N/A</v>
      </c>
    </row>
    <row r="29478" spans="1:1" x14ac:dyDescent="0.25">
      <c r="A29478" s="2" t="e">
        <f ca="1">MATCH($E$4,OFFSET(OFFSET(Journaal!$E$5,A29477,0),,,Journaal!$D$3-A29477),0)+A29477</f>
        <v>#N/A</v>
      </c>
    </row>
    <row r="29479" spans="1:1" x14ac:dyDescent="0.25">
      <c r="A29479" s="2" t="e">
        <f ca="1">MATCH($E$4,OFFSET(OFFSET(Journaal!$E$5,A29478,0),,,Journaal!$D$3-A29478),0)+A29478</f>
        <v>#N/A</v>
      </c>
    </row>
    <row r="29480" spans="1:1" x14ac:dyDescent="0.25">
      <c r="A29480" s="2" t="e">
        <f ca="1">MATCH($E$4,OFFSET(OFFSET(Journaal!$E$5,A29479,0),,,Journaal!$D$3-A29479),0)+A29479</f>
        <v>#N/A</v>
      </c>
    </row>
    <row r="29481" spans="1:1" x14ac:dyDescent="0.25">
      <c r="A29481" s="2" t="e">
        <f ca="1">MATCH($E$4,OFFSET(OFFSET(Journaal!$E$5,A29480,0),,,Journaal!$D$3-A29480),0)+A29480</f>
        <v>#N/A</v>
      </c>
    </row>
    <row r="29482" spans="1:1" x14ac:dyDescent="0.25">
      <c r="A29482" s="2" t="e">
        <f ca="1">MATCH($E$4,OFFSET(OFFSET(Journaal!$E$5,A29481,0),,,Journaal!$D$3-A29481),0)+A29481</f>
        <v>#N/A</v>
      </c>
    </row>
    <row r="29483" spans="1:1" x14ac:dyDescent="0.25">
      <c r="A29483" s="2" t="e">
        <f ca="1">MATCH($E$4,OFFSET(OFFSET(Journaal!$E$5,A29482,0),,,Journaal!$D$3-A29482),0)+A29482</f>
        <v>#N/A</v>
      </c>
    </row>
    <row r="29484" spans="1:1" x14ac:dyDescent="0.25">
      <c r="A29484" s="2" t="e">
        <f ca="1">MATCH($E$4,OFFSET(OFFSET(Journaal!$E$5,A29483,0),,,Journaal!$D$3-A29483),0)+A29483</f>
        <v>#N/A</v>
      </c>
    </row>
    <row r="29485" spans="1:1" x14ac:dyDescent="0.25">
      <c r="A29485" s="2" t="e">
        <f ca="1">MATCH($E$4,OFFSET(OFFSET(Journaal!$E$5,A29484,0),,,Journaal!$D$3-A29484),0)+A29484</f>
        <v>#N/A</v>
      </c>
    </row>
    <row r="29486" spans="1:1" x14ac:dyDescent="0.25">
      <c r="A29486" s="2" t="e">
        <f ca="1">MATCH($E$4,OFFSET(OFFSET(Journaal!$E$5,A29485,0),,,Journaal!$D$3-A29485),0)+A29485</f>
        <v>#N/A</v>
      </c>
    </row>
    <row r="29487" spans="1:1" x14ac:dyDescent="0.25">
      <c r="A29487" s="2" t="e">
        <f ca="1">MATCH($E$4,OFFSET(OFFSET(Journaal!$E$5,A29486,0),,,Journaal!$D$3-A29486),0)+A29486</f>
        <v>#N/A</v>
      </c>
    </row>
    <row r="29488" spans="1:1" x14ac:dyDescent="0.25">
      <c r="A29488" s="2" t="e">
        <f ca="1">MATCH($E$4,OFFSET(OFFSET(Journaal!$E$5,A29487,0),,,Journaal!$D$3-A29487),0)+A29487</f>
        <v>#N/A</v>
      </c>
    </row>
    <row r="29489" spans="1:1" x14ac:dyDescent="0.25">
      <c r="A29489" s="2" t="e">
        <f ca="1">MATCH($E$4,OFFSET(OFFSET(Journaal!$E$5,A29488,0),,,Journaal!$D$3-A29488),0)+A29488</f>
        <v>#N/A</v>
      </c>
    </row>
    <row r="29490" spans="1:1" x14ac:dyDescent="0.25">
      <c r="A29490" s="2" t="e">
        <f ca="1">MATCH($E$4,OFFSET(OFFSET(Journaal!$E$5,A29489,0),,,Journaal!$D$3-A29489),0)+A29489</f>
        <v>#N/A</v>
      </c>
    </row>
    <row r="29491" spans="1:1" x14ac:dyDescent="0.25">
      <c r="A29491" s="2" t="e">
        <f ca="1">MATCH($E$4,OFFSET(OFFSET(Journaal!$E$5,A29490,0),,,Journaal!$D$3-A29490),0)+A29490</f>
        <v>#N/A</v>
      </c>
    </row>
    <row r="29492" spans="1:1" x14ac:dyDescent="0.25">
      <c r="A29492" s="2" t="e">
        <f ca="1">MATCH($E$4,OFFSET(OFFSET(Journaal!$E$5,A29491,0),,,Journaal!$D$3-A29491),0)+A29491</f>
        <v>#N/A</v>
      </c>
    </row>
    <row r="29493" spans="1:1" x14ac:dyDescent="0.25">
      <c r="A29493" s="2" t="e">
        <f ca="1">MATCH($E$4,OFFSET(OFFSET(Journaal!$E$5,A29492,0),,,Journaal!$D$3-A29492),0)+A29492</f>
        <v>#N/A</v>
      </c>
    </row>
    <row r="29494" spans="1:1" x14ac:dyDescent="0.25">
      <c r="A29494" s="2" t="e">
        <f ca="1">MATCH($E$4,OFFSET(OFFSET(Journaal!$E$5,A29493,0),,,Journaal!$D$3-A29493),0)+A29493</f>
        <v>#N/A</v>
      </c>
    </row>
    <row r="29495" spans="1:1" x14ac:dyDescent="0.25">
      <c r="A29495" s="2" t="e">
        <f ca="1">MATCH($E$4,OFFSET(OFFSET(Journaal!$E$5,A29494,0),,,Journaal!$D$3-A29494),0)+A29494</f>
        <v>#N/A</v>
      </c>
    </row>
    <row r="29496" spans="1:1" x14ac:dyDescent="0.25">
      <c r="A29496" s="2" t="e">
        <f ca="1">MATCH($E$4,OFFSET(OFFSET(Journaal!$E$5,A29495,0),,,Journaal!$D$3-A29495),0)+A29495</f>
        <v>#N/A</v>
      </c>
    </row>
    <row r="29497" spans="1:1" x14ac:dyDescent="0.25">
      <c r="A29497" s="2" t="e">
        <f ca="1">MATCH($E$4,OFFSET(OFFSET(Journaal!$E$5,A29496,0),,,Journaal!$D$3-A29496),0)+A29496</f>
        <v>#N/A</v>
      </c>
    </row>
    <row r="29498" spans="1:1" x14ac:dyDescent="0.25">
      <c r="A29498" s="2" t="e">
        <f ca="1">MATCH($E$4,OFFSET(OFFSET(Journaal!$E$5,A29497,0),,,Journaal!$D$3-A29497),0)+A29497</f>
        <v>#N/A</v>
      </c>
    </row>
    <row r="29499" spans="1:1" x14ac:dyDescent="0.25">
      <c r="A29499" s="2" t="e">
        <f ca="1">MATCH($E$4,OFFSET(OFFSET(Journaal!$E$5,A29498,0),,,Journaal!$D$3-A29498),0)+A29498</f>
        <v>#N/A</v>
      </c>
    </row>
    <row r="29500" spans="1:1" x14ac:dyDescent="0.25">
      <c r="A29500" s="2" t="e">
        <f ca="1">MATCH($E$4,OFFSET(OFFSET(Journaal!$E$5,A29499,0),,,Journaal!$D$3-A29499),0)+A29499</f>
        <v>#N/A</v>
      </c>
    </row>
    <row r="29501" spans="1:1" x14ac:dyDescent="0.25">
      <c r="A29501" s="2" t="e">
        <f ca="1">MATCH($E$4,OFFSET(OFFSET(Journaal!$E$5,A29500,0),,,Journaal!$D$3-A29500),0)+A29500</f>
        <v>#N/A</v>
      </c>
    </row>
    <row r="29502" spans="1:1" x14ac:dyDescent="0.25">
      <c r="A29502" s="2" t="e">
        <f ca="1">MATCH($E$4,OFFSET(OFFSET(Journaal!$E$5,A29501,0),,,Journaal!$D$3-A29501),0)+A29501</f>
        <v>#N/A</v>
      </c>
    </row>
    <row r="29503" spans="1:1" x14ac:dyDescent="0.25">
      <c r="A29503" s="2" t="e">
        <f ca="1">MATCH($E$4,OFFSET(OFFSET(Journaal!$E$5,A29502,0),,,Journaal!$D$3-A29502),0)+A29502</f>
        <v>#N/A</v>
      </c>
    </row>
    <row r="29504" spans="1:1" x14ac:dyDescent="0.25">
      <c r="A29504" s="2" t="e">
        <f ca="1">MATCH($E$4,OFFSET(OFFSET(Journaal!$E$5,A29503,0),,,Journaal!$D$3-A29503),0)+A29503</f>
        <v>#N/A</v>
      </c>
    </row>
    <row r="29505" spans="1:1" x14ac:dyDescent="0.25">
      <c r="A29505" s="2" t="e">
        <f ca="1">MATCH($E$4,OFFSET(OFFSET(Journaal!$E$5,A29504,0),,,Journaal!$D$3-A29504),0)+A29504</f>
        <v>#N/A</v>
      </c>
    </row>
    <row r="29506" spans="1:1" x14ac:dyDescent="0.25">
      <c r="A29506" s="2" t="e">
        <f ca="1">MATCH($E$4,OFFSET(OFFSET(Journaal!$E$5,A29505,0),,,Journaal!$D$3-A29505),0)+A29505</f>
        <v>#N/A</v>
      </c>
    </row>
    <row r="29507" spans="1:1" x14ac:dyDescent="0.25">
      <c r="A29507" s="2" t="e">
        <f ca="1">MATCH($E$4,OFFSET(OFFSET(Journaal!$E$5,A29506,0),,,Journaal!$D$3-A29506),0)+A29506</f>
        <v>#N/A</v>
      </c>
    </row>
    <row r="29508" spans="1:1" x14ac:dyDescent="0.25">
      <c r="A29508" s="2" t="e">
        <f ca="1">MATCH($E$4,OFFSET(OFFSET(Journaal!$E$5,A29507,0),,,Journaal!$D$3-A29507),0)+A29507</f>
        <v>#N/A</v>
      </c>
    </row>
    <row r="29509" spans="1:1" x14ac:dyDescent="0.25">
      <c r="A29509" s="2" t="e">
        <f ca="1">MATCH($E$4,OFFSET(OFFSET(Journaal!$E$5,A29508,0),,,Journaal!$D$3-A29508),0)+A29508</f>
        <v>#N/A</v>
      </c>
    </row>
    <row r="29510" spans="1:1" x14ac:dyDescent="0.25">
      <c r="A29510" s="2" t="e">
        <f ca="1">MATCH($E$4,OFFSET(OFFSET(Journaal!$E$5,A29509,0),,,Journaal!$D$3-A29509),0)+A29509</f>
        <v>#N/A</v>
      </c>
    </row>
    <row r="29511" spans="1:1" x14ac:dyDescent="0.25">
      <c r="A29511" s="2" t="e">
        <f ca="1">MATCH($E$4,OFFSET(OFFSET(Journaal!$E$5,A29510,0),,,Journaal!$D$3-A29510),0)+A29510</f>
        <v>#N/A</v>
      </c>
    </row>
    <row r="29512" spans="1:1" x14ac:dyDescent="0.25">
      <c r="A29512" s="2" t="e">
        <f ca="1">MATCH($E$4,OFFSET(OFFSET(Journaal!$E$5,A29511,0),,,Journaal!$D$3-A29511),0)+A29511</f>
        <v>#N/A</v>
      </c>
    </row>
    <row r="29513" spans="1:1" x14ac:dyDescent="0.25">
      <c r="A29513" s="2" t="e">
        <f ca="1">MATCH($E$4,OFFSET(OFFSET(Journaal!$E$5,A29512,0),,,Journaal!$D$3-A29512),0)+A29512</f>
        <v>#N/A</v>
      </c>
    </row>
    <row r="29514" spans="1:1" x14ac:dyDescent="0.25">
      <c r="A29514" s="2" t="e">
        <f ca="1">MATCH($E$4,OFFSET(OFFSET(Journaal!$E$5,A29513,0),,,Journaal!$D$3-A29513),0)+A29513</f>
        <v>#N/A</v>
      </c>
    </row>
    <row r="29515" spans="1:1" x14ac:dyDescent="0.25">
      <c r="A29515" s="2" t="e">
        <f ca="1">MATCH($E$4,OFFSET(OFFSET(Journaal!$E$5,A29514,0),,,Journaal!$D$3-A29514),0)+A29514</f>
        <v>#N/A</v>
      </c>
    </row>
    <row r="29516" spans="1:1" x14ac:dyDescent="0.25">
      <c r="A29516" s="2" t="e">
        <f ca="1">MATCH($E$4,OFFSET(OFFSET(Journaal!$E$5,A29515,0),,,Journaal!$D$3-A29515),0)+A29515</f>
        <v>#N/A</v>
      </c>
    </row>
    <row r="29517" spans="1:1" x14ac:dyDescent="0.25">
      <c r="A29517" s="2" t="e">
        <f ca="1">MATCH($E$4,OFFSET(OFFSET(Journaal!$E$5,A29516,0),,,Journaal!$D$3-A29516),0)+A29516</f>
        <v>#N/A</v>
      </c>
    </row>
    <row r="29518" spans="1:1" x14ac:dyDescent="0.25">
      <c r="A29518" s="2" t="e">
        <f ca="1">MATCH($E$4,OFFSET(OFFSET(Journaal!$E$5,A29517,0),,,Journaal!$D$3-A29517),0)+A29517</f>
        <v>#N/A</v>
      </c>
    </row>
    <row r="29519" spans="1:1" x14ac:dyDescent="0.25">
      <c r="A29519" s="2" t="e">
        <f ca="1">MATCH($E$4,OFFSET(OFFSET(Journaal!$E$5,A29518,0),,,Journaal!$D$3-A29518),0)+A29518</f>
        <v>#N/A</v>
      </c>
    </row>
    <row r="29520" spans="1:1" x14ac:dyDescent="0.25">
      <c r="A29520" s="2" t="e">
        <f ca="1">MATCH($E$4,OFFSET(OFFSET(Journaal!$E$5,A29519,0),,,Journaal!$D$3-A29519),0)+A29519</f>
        <v>#N/A</v>
      </c>
    </row>
    <row r="29521" spans="1:1" x14ac:dyDescent="0.25">
      <c r="A29521" s="2" t="e">
        <f ca="1">MATCH($E$4,OFFSET(OFFSET(Journaal!$E$5,A29520,0),,,Journaal!$D$3-A29520),0)+A29520</f>
        <v>#N/A</v>
      </c>
    </row>
    <row r="29522" spans="1:1" x14ac:dyDescent="0.25">
      <c r="A29522" s="2" t="e">
        <f ca="1">MATCH($E$4,OFFSET(OFFSET(Journaal!$E$5,A29521,0),,,Journaal!$D$3-A29521),0)+A29521</f>
        <v>#N/A</v>
      </c>
    </row>
    <row r="29523" spans="1:1" x14ac:dyDescent="0.25">
      <c r="A29523" s="2" t="e">
        <f ca="1">MATCH($E$4,OFFSET(OFFSET(Journaal!$E$5,A29522,0),,,Journaal!$D$3-A29522),0)+A29522</f>
        <v>#N/A</v>
      </c>
    </row>
    <row r="29524" spans="1:1" x14ac:dyDescent="0.25">
      <c r="A29524" s="2" t="e">
        <f ca="1">MATCH($E$4,OFFSET(OFFSET(Journaal!$E$5,A29523,0),,,Journaal!$D$3-A29523),0)+A29523</f>
        <v>#N/A</v>
      </c>
    </row>
    <row r="29525" spans="1:1" x14ac:dyDescent="0.25">
      <c r="A29525" s="2" t="e">
        <f ca="1">MATCH($E$4,OFFSET(OFFSET(Journaal!$E$5,A29524,0),,,Journaal!$D$3-A29524),0)+A29524</f>
        <v>#N/A</v>
      </c>
    </row>
    <row r="29526" spans="1:1" x14ac:dyDescent="0.25">
      <c r="A29526" s="2" t="e">
        <f ca="1">MATCH($E$4,OFFSET(OFFSET(Journaal!$E$5,A29525,0),,,Journaal!$D$3-A29525),0)+A29525</f>
        <v>#N/A</v>
      </c>
    </row>
    <row r="29527" spans="1:1" x14ac:dyDescent="0.25">
      <c r="A29527" s="2" t="e">
        <f ca="1">MATCH($E$4,OFFSET(OFFSET(Journaal!$E$5,A29526,0),,,Journaal!$D$3-A29526),0)+A29526</f>
        <v>#N/A</v>
      </c>
    </row>
    <row r="29528" spans="1:1" x14ac:dyDescent="0.25">
      <c r="A29528" s="2" t="e">
        <f ca="1">MATCH($E$4,OFFSET(OFFSET(Journaal!$E$5,A29527,0),,,Journaal!$D$3-A29527),0)+A29527</f>
        <v>#N/A</v>
      </c>
    </row>
    <row r="29529" spans="1:1" x14ac:dyDescent="0.25">
      <c r="A29529" s="2" t="e">
        <f ca="1">MATCH($E$4,OFFSET(OFFSET(Journaal!$E$5,A29528,0),,,Journaal!$D$3-A29528),0)+A29528</f>
        <v>#N/A</v>
      </c>
    </row>
    <row r="29530" spans="1:1" x14ac:dyDescent="0.25">
      <c r="A29530" s="2" t="e">
        <f ca="1">MATCH($E$4,OFFSET(OFFSET(Journaal!$E$5,A29529,0),,,Journaal!$D$3-A29529),0)+A29529</f>
        <v>#N/A</v>
      </c>
    </row>
    <row r="29531" spans="1:1" x14ac:dyDescent="0.25">
      <c r="A29531" s="2" t="e">
        <f ca="1">MATCH($E$4,OFFSET(OFFSET(Journaal!$E$5,A29530,0),,,Journaal!$D$3-A29530),0)+A29530</f>
        <v>#N/A</v>
      </c>
    </row>
    <row r="29532" spans="1:1" x14ac:dyDescent="0.25">
      <c r="A29532" s="2" t="e">
        <f ca="1">MATCH($E$4,OFFSET(OFFSET(Journaal!$E$5,A29531,0),,,Journaal!$D$3-A29531),0)+A29531</f>
        <v>#N/A</v>
      </c>
    </row>
    <row r="29533" spans="1:1" x14ac:dyDescent="0.25">
      <c r="A29533" s="2" t="e">
        <f ca="1">MATCH($E$4,OFFSET(OFFSET(Journaal!$E$5,A29532,0),,,Journaal!$D$3-A29532),0)+A29532</f>
        <v>#N/A</v>
      </c>
    </row>
    <row r="29534" spans="1:1" x14ac:dyDescent="0.25">
      <c r="A29534" s="2" t="e">
        <f ca="1">MATCH($E$4,OFFSET(OFFSET(Journaal!$E$5,A29533,0),,,Journaal!$D$3-A29533),0)+A29533</f>
        <v>#N/A</v>
      </c>
    </row>
    <row r="29535" spans="1:1" x14ac:dyDescent="0.25">
      <c r="A29535" s="2" t="e">
        <f ca="1">MATCH($E$4,OFFSET(OFFSET(Journaal!$E$5,A29534,0),,,Journaal!$D$3-A29534),0)+A29534</f>
        <v>#N/A</v>
      </c>
    </row>
    <row r="29536" spans="1:1" x14ac:dyDescent="0.25">
      <c r="A29536" s="2" t="e">
        <f ca="1">MATCH($E$4,OFFSET(OFFSET(Journaal!$E$5,A29535,0),,,Journaal!$D$3-A29535),0)+A29535</f>
        <v>#N/A</v>
      </c>
    </row>
    <row r="29537" spans="1:1" x14ac:dyDescent="0.25">
      <c r="A29537" s="2" t="e">
        <f ca="1">MATCH($E$4,OFFSET(OFFSET(Journaal!$E$5,A29536,0),,,Journaal!$D$3-A29536),0)+A29536</f>
        <v>#N/A</v>
      </c>
    </row>
    <row r="29538" spans="1:1" x14ac:dyDescent="0.25">
      <c r="A29538" s="2" t="e">
        <f ca="1">MATCH($E$4,OFFSET(OFFSET(Journaal!$E$5,A29537,0),,,Journaal!$D$3-A29537),0)+A29537</f>
        <v>#N/A</v>
      </c>
    </row>
    <row r="29539" spans="1:1" x14ac:dyDescent="0.25">
      <c r="A29539" s="2" t="e">
        <f ca="1">MATCH($E$4,OFFSET(OFFSET(Journaal!$E$5,A29538,0),,,Journaal!$D$3-A29538),0)+A29538</f>
        <v>#N/A</v>
      </c>
    </row>
    <row r="29540" spans="1:1" x14ac:dyDescent="0.25">
      <c r="A29540" s="2" t="e">
        <f ca="1">MATCH($E$4,OFFSET(OFFSET(Journaal!$E$5,A29539,0),,,Journaal!$D$3-A29539),0)+A29539</f>
        <v>#N/A</v>
      </c>
    </row>
    <row r="29541" spans="1:1" x14ac:dyDescent="0.25">
      <c r="A29541" s="2" t="e">
        <f ca="1">MATCH($E$4,OFFSET(OFFSET(Journaal!$E$5,A29540,0),,,Journaal!$D$3-A29540),0)+A29540</f>
        <v>#N/A</v>
      </c>
    </row>
    <row r="29542" spans="1:1" x14ac:dyDescent="0.25">
      <c r="A29542" s="2" t="e">
        <f ca="1">MATCH($E$4,OFFSET(OFFSET(Journaal!$E$5,A29541,0),,,Journaal!$D$3-A29541),0)+A29541</f>
        <v>#N/A</v>
      </c>
    </row>
    <row r="29543" spans="1:1" x14ac:dyDescent="0.25">
      <c r="A29543" s="2" t="e">
        <f ca="1">MATCH($E$4,OFFSET(OFFSET(Journaal!$E$5,A29542,0),,,Journaal!$D$3-A29542),0)+A29542</f>
        <v>#N/A</v>
      </c>
    </row>
    <row r="29544" spans="1:1" x14ac:dyDescent="0.25">
      <c r="A29544" s="2" t="e">
        <f ca="1">MATCH($E$4,OFFSET(OFFSET(Journaal!$E$5,A29543,0),,,Journaal!$D$3-A29543),0)+A29543</f>
        <v>#N/A</v>
      </c>
    </row>
    <row r="29545" spans="1:1" x14ac:dyDescent="0.25">
      <c r="A29545" s="2" t="e">
        <f ca="1">MATCH($E$4,OFFSET(OFFSET(Journaal!$E$5,A29544,0),,,Journaal!$D$3-A29544),0)+A29544</f>
        <v>#N/A</v>
      </c>
    </row>
    <row r="29546" spans="1:1" x14ac:dyDescent="0.25">
      <c r="A29546" s="2" t="e">
        <f ca="1">MATCH($E$4,OFFSET(OFFSET(Journaal!$E$5,A29545,0),,,Journaal!$D$3-A29545),0)+A29545</f>
        <v>#N/A</v>
      </c>
    </row>
    <row r="29547" spans="1:1" x14ac:dyDescent="0.25">
      <c r="A29547" s="2" t="e">
        <f ca="1">MATCH($E$4,OFFSET(OFFSET(Journaal!$E$5,A29546,0),,,Journaal!$D$3-A29546),0)+A29546</f>
        <v>#N/A</v>
      </c>
    </row>
    <row r="29548" spans="1:1" x14ac:dyDescent="0.25">
      <c r="A29548" s="2" t="e">
        <f ca="1">MATCH($E$4,OFFSET(OFFSET(Journaal!$E$5,A29547,0),,,Journaal!$D$3-A29547),0)+A29547</f>
        <v>#N/A</v>
      </c>
    </row>
    <row r="29549" spans="1:1" x14ac:dyDescent="0.25">
      <c r="A29549" s="2" t="e">
        <f ca="1">MATCH($E$4,OFFSET(OFFSET(Journaal!$E$5,A29548,0),,,Journaal!$D$3-A29548),0)+A29548</f>
        <v>#N/A</v>
      </c>
    </row>
    <row r="29550" spans="1:1" x14ac:dyDescent="0.25">
      <c r="A29550" s="2" t="e">
        <f ca="1">MATCH($E$4,OFFSET(OFFSET(Journaal!$E$5,A29549,0),,,Journaal!$D$3-A29549),0)+A29549</f>
        <v>#N/A</v>
      </c>
    </row>
    <row r="29551" spans="1:1" x14ac:dyDescent="0.25">
      <c r="A29551" s="2" t="e">
        <f ca="1">MATCH($E$4,OFFSET(OFFSET(Journaal!$E$5,A29550,0),,,Journaal!$D$3-A29550),0)+A29550</f>
        <v>#N/A</v>
      </c>
    </row>
    <row r="29552" spans="1:1" x14ac:dyDescent="0.25">
      <c r="A29552" s="2" t="e">
        <f ca="1">MATCH($E$4,OFFSET(OFFSET(Journaal!$E$5,A29551,0),,,Journaal!$D$3-A29551),0)+A29551</f>
        <v>#N/A</v>
      </c>
    </row>
    <row r="29553" spans="1:1" x14ac:dyDescent="0.25">
      <c r="A29553" s="2" t="e">
        <f ca="1">MATCH($E$4,OFFSET(OFFSET(Journaal!$E$5,A29552,0),,,Journaal!$D$3-A29552),0)+A29552</f>
        <v>#N/A</v>
      </c>
    </row>
    <row r="29554" spans="1:1" x14ac:dyDescent="0.25">
      <c r="A29554" s="2" t="e">
        <f ca="1">MATCH($E$4,OFFSET(OFFSET(Journaal!$E$5,A29553,0),,,Journaal!$D$3-A29553),0)+A29553</f>
        <v>#N/A</v>
      </c>
    </row>
    <row r="29555" spans="1:1" x14ac:dyDescent="0.25">
      <c r="A29555" s="2" t="e">
        <f ca="1">MATCH($E$4,OFFSET(OFFSET(Journaal!$E$5,A29554,0),,,Journaal!$D$3-A29554),0)+A29554</f>
        <v>#N/A</v>
      </c>
    </row>
    <row r="29556" spans="1:1" x14ac:dyDescent="0.25">
      <c r="A29556" s="2" t="e">
        <f ca="1">MATCH($E$4,OFFSET(OFFSET(Journaal!$E$5,A29555,0),,,Journaal!$D$3-A29555),0)+A29555</f>
        <v>#N/A</v>
      </c>
    </row>
    <row r="29557" spans="1:1" x14ac:dyDescent="0.25">
      <c r="A29557" s="2" t="e">
        <f ca="1">MATCH($E$4,OFFSET(OFFSET(Journaal!$E$5,A29556,0),,,Journaal!$D$3-A29556),0)+A29556</f>
        <v>#N/A</v>
      </c>
    </row>
    <row r="29558" spans="1:1" x14ac:dyDescent="0.25">
      <c r="A29558" s="2" t="e">
        <f ca="1">MATCH($E$4,OFFSET(OFFSET(Journaal!$E$5,A29557,0),,,Journaal!$D$3-A29557),0)+A29557</f>
        <v>#N/A</v>
      </c>
    </row>
    <row r="29559" spans="1:1" x14ac:dyDescent="0.25">
      <c r="A29559" s="2" t="e">
        <f ca="1">MATCH($E$4,OFFSET(OFFSET(Journaal!$E$5,A29558,0),,,Journaal!$D$3-A29558),0)+A29558</f>
        <v>#N/A</v>
      </c>
    </row>
    <row r="29560" spans="1:1" x14ac:dyDescent="0.25">
      <c r="A29560" s="2" t="e">
        <f ca="1">MATCH($E$4,OFFSET(OFFSET(Journaal!$E$5,A29559,0),,,Journaal!$D$3-A29559),0)+A29559</f>
        <v>#N/A</v>
      </c>
    </row>
    <row r="29561" spans="1:1" x14ac:dyDescent="0.25">
      <c r="A29561" s="2" t="e">
        <f ca="1">MATCH($E$4,OFFSET(OFFSET(Journaal!$E$5,A29560,0),,,Journaal!$D$3-A29560),0)+A29560</f>
        <v>#N/A</v>
      </c>
    </row>
    <row r="29562" spans="1:1" x14ac:dyDescent="0.25">
      <c r="A29562" s="2" t="e">
        <f ca="1">MATCH($E$4,OFFSET(OFFSET(Journaal!$E$5,A29561,0),,,Journaal!$D$3-A29561),0)+A29561</f>
        <v>#N/A</v>
      </c>
    </row>
    <row r="29563" spans="1:1" x14ac:dyDescent="0.25">
      <c r="A29563" s="2" t="e">
        <f ca="1">MATCH($E$4,OFFSET(OFFSET(Journaal!$E$5,A29562,0),,,Journaal!$D$3-A29562),0)+A29562</f>
        <v>#N/A</v>
      </c>
    </row>
    <row r="29564" spans="1:1" x14ac:dyDescent="0.25">
      <c r="A29564" s="2" t="e">
        <f ca="1">MATCH($E$4,OFFSET(OFFSET(Journaal!$E$5,A29563,0),,,Journaal!$D$3-A29563),0)+A29563</f>
        <v>#N/A</v>
      </c>
    </row>
    <row r="29565" spans="1:1" x14ac:dyDescent="0.25">
      <c r="A29565" s="2" t="e">
        <f ca="1">MATCH($E$4,OFFSET(OFFSET(Journaal!$E$5,A29564,0),,,Journaal!$D$3-A29564),0)+A29564</f>
        <v>#N/A</v>
      </c>
    </row>
    <row r="29566" spans="1:1" x14ac:dyDescent="0.25">
      <c r="A29566" s="2" t="e">
        <f ca="1">MATCH($E$4,OFFSET(OFFSET(Journaal!$E$5,A29565,0),,,Journaal!$D$3-A29565),0)+A29565</f>
        <v>#N/A</v>
      </c>
    </row>
    <row r="29567" spans="1:1" x14ac:dyDescent="0.25">
      <c r="A29567" s="2" t="e">
        <f ca="1">MATCH($E$4,OFFSET(OFFSET(Journaal!$E$5,A29566,0),,,Journaal!$D$3-A29566),0)+A29566</f>
        <v>#N/A</v>
      </c>
    </row>
    <row r="29568" spans="1:1" x14ac:dyDescent="0.25">
      <c r="A29568" s="2" t="e">
        <f ca="1">MATCH($E$4,OFFSET(OFFSET(Journaal!$E$5,A29567,0),,,Journaal!$D$3-A29567),0)+A29567</f>
        <v>#N/A</v>
      </c>
    </row>
    <row r="29569" spans="1:1" x14ac:dyDescent="0.25">
      <c r="A29569" s="2" t="e">
        <f ca="1">MATCH($E$4,OFFSET(OFFSET(Journaal!$E$5,A29568,0),,,Journaal!$D$3-A29568),0)+A29568</f>
        <v>#N/A</v>
      </c>
    </row>
    <row r="29570" spans="1:1" x14ac:dyDescent="0.25">
      <c r="A29570" s="2" t="e">
        <f ca="1">MATCH($E$4,OFFSET(OFFSET(Journaal!$E$5,A29569,0),,,Journaal!$D$3-A29569),0)+A29569</f>
        <v>#N/A</v>
      </c>
    </row>
    <row r="29571" spans="1:1" x14ac:dyDescent="0.25">
      <c r="A29571" s="2" t="e">
        <f ca="1">MATCH($E$4,OFFSET(OFFSET(Journaal!$E$5,A29570,0),,,Journaal!$D$3-A29570),0)+A29570</f>
        <v>#N/A</v>
      </c>
    </row>
    <row r="29572" spans="1:1" x14ac:dyDescent="0.25">
      <c r="A29572" s="2" t="e">
        <f ca="1">MATCH($E$4,OFFSET(OFFSET(Journaal!$E$5,A29571,0),,,Journaal!$D$3-A29571),0)+A29571</f>
        <v>#N/A</v>
      </c>
    </row>
    <row r="29573" spans="1:1" x14ac:dyDescent="0.25">
      <c r="A29573" s="2" t="e">
        <f ca="1">MATCH($E$4,OFFSET(OFFSET(Journaal!$E$5,A29572,0),,,Journaal!$D$3-A29572),0)+A29572</f>
        <v>#N/A</v>
      </c>
    </row>
    <row r="29574" spans="1:1" x14ac:dyDescent="0.25">
      <c r="A29574" s="2" t="e">
        <f ca="1">MATCH($E$4,OFFSET(OFFSET(Journaal!$E$5,A29573,0),,,Journaal!$D$3-A29573),0)+A29573</f>
        <v>#N/A</v>
      </c>
    </row>
    <row r="29575" spans="1:1" x14ac:dyDescent="0.25">
      <c r="A29575" s="2" t="e">
        <f ca="1">MATCH($E$4,OFFSET(OFFSET(Journaal!$E$5,A29574,0),,,Journaal!$D$3-A29574),0)+A29574</f>
        <v>#N/A</v>
      </c>
    </row>
    <row r="29576" spans="1:1" x14ac:dyDescent="0.25">
      <c r="A29576" s="2" t="e">
        <f ca="1">MATCH($E$4,OFFSET(OFFSET(Journaal!$E$5,A29575,0),,,Journaal!$D$3-A29575),0)+A29575</f>
        <v>#N/A</v>
      </c>
    </row>
    <row r="29577" spans="1:1" x14ac:dyDescent="0.25">
      <c r="A29577" s="2" t="e">
        <f ca="1">MATCH($E$4,OFFSET(OFFSET(Journaal!$E$5,A29576,0),,,Journaal!$D$3-A29576),0)+A29576</f>
        <v>#N/A</v>
      </c>
    </row>
    <row r="29578" spans="1:1" x14ac:dyDescent="0.25">
      <c r="A29578" s="2" t="e">
        <f ca="1">MATCH($E$4,OFFSET(OFFSET(Journaal!$E$5,A29577,0),,,Journaal!$D$3-A29577),0)+A29577</f>
        <v>#N/A</v>
      </c>
    </row>
    <row r="29579" spans="1:1" x14ac:dyDescent="0.25">
      <c r="A29579" s="2" t="e">
        <f ca="1">MATCH($E$4,OFFSET(OFFSET(Journaal!$E$5,A29578,0),,,Journaal!$D$3-A29578),0)+A29578</f>
        <v>#N/A</v>
      </c>
    </row>
    <row r="29580" spans="1:1" x14ac:dyDescent="0.25">
      <c r="A29580" s="2" t="e">
        <f ca="1">MATCH($E$4,OFFSET(OFFSET(Journaal!$E$5,A29579,0),,,Journaal!$D$3-A29579),0)+A29579</f>
        <v>#N/A</v>
      </c>
    </row>
    <row r="29581" spans="1:1" x14ac:dyDescent="0.25">
      <c r="A29581" s="2" t="e">
        <f ca="1">MATCH($E$4,OFFSET(OFFSET(Journaal!$E$5,A29580,0),,,Journaal!$D$3-A29580),0)+A29580</f>
        <v>#N/A</v>
      </c>
    </row>
    <row r="29582" spans="1:1" x14ac:dyDescent="0.25">
      <c r="A29582" s="2" t="e">
        <f ca="1">MATCH($E$4,OFFSET(OFFSET(Journaal!$E$5,A29581,0),,,Journaal!$D$3-A29581),0)+A29581</f>
        <v>#N/A</v>
      </c>
    </row>
    <row r="29583" spans="1:1" x14ac:dyDescent="0.25">
      <c r="A29583" s="2" t="e">
        <f ca="1">MATCH($E$4,OFFSET(OFFSET(Journaal!$E$5,A29582,0),,,Journaal!$D$3-A29582),0)+A29582</f>
        <v>#N/A</v>
      </c>
    </row>
    <row r="29584" spans="1:1" x14ac:dyDescent="0.25">
      <c r="A29584" s="2" t="e">
        <f ca="1">MATCH($E$4,OFFSET(OFFSET(Journaal!$E$5,A29583,0),,,Journaal!$D$3-A29583),0)+A29583</f>
        <v>#N/A</v>
      </c>
    </row>
    <row r="29585" spans="1:1" x14ac:dyDescent="0.25">
      <c r="A29585" s="2" t="e">
        <f ca="1">MATCH($E$4,OFFSET(OFFSET(Journaal!$E$5,A29584,0),,,Journaal!$D$3-A29584),0)+A29584</f>
        <v>#N/A</v>
      </c>
    </row>
    <row r="29586" spans="1:1" x14ac:dyDescent="0.25">
      <c r="A29586" s="2" t="e">
        <f ca="1">MATCH($E$4,OFFSET(OFFSET(Journaal!$E$5,A29585,0),,,Journaal!$D$3-A29585),0)+A29585</f>
        <v>#N/A</v>
      </c>
    </row>
    <row r="29587" spans="1:1" x14ac:dyDescent="0.25">
      <c r="A29587" s="2" t="e">
        <f ca="1">MATCH($E$4,OFFSET(OFFSET(Journaal!$E$5,A29586,0),,,Journaal!$D$3-A29586),0)+A29586</f>
        <v>#N/A</v>
      </c>
    </row>
    <row r="29588" spans="1:1" x14ac:dyDescent="0.25">
      <c r="A29588" s="2" t="e">
        <f ca="1">MATCH($E$4,OFFSET(OFFSET(Journaal!$E$5,A29587,0),,,Journaal!$D$3-A29587),0)+A29587</f>
        <v>#N/A</v>
      </c>
    </row>
    <row r="29589" spans="1:1" x14ac:dyDescent="0.25">
      <c r="A29589" s="2" t="e">
        <f ca="1">MATCH($E$4,OFFSET(OFFSET(Journaal!$E$5,A29588,0),,,Journaal!$D$3-A29588),0)+A29588</f>
        <v>#N/A</v>
      </c>
    </row>
    <row r="29590" spans="1:1" x14ac:dyDescent="0.25">
      <c r="A29590" s="2" t="e">
        <f ca="1">MATCH($E$4,OFFSET(OFFSET(Journaal!$E$5,A29589,0),,,Journaal!$D$3-A29589),0)+A29589</f>
        <v>#N/A</v>
      </c>
    </row>
    <row r="29591" spans="1:1" x14ac:dyDescent="0.25">
      <c r="A29591" s="2" t="e">
        <f ca="1">MATCH($E$4,OFFSET(OFFSET(Journaal!$E$5,A29590,0),,,Journaal!$D$3-A29590),0)+A29590</f>
        <v>#N/A</v>
      </c>
    </row>
    <row r="29592" spans="1:1" x14ac:dyDescent="0.25">
      <c r="A29592" s="2" t="e">
        <f ca="1">MATCH($E$4,OFFSET(OFFSET(Journaal!$E$5,A29591,0),,,Journaal!$D$3-A29591),0)+A29591</f>
        <v>#N/A</v>
      </c>
    </row>
    <row r="29593" spans="1:1" x14ac:dyDescent="0.25">
      <c r="A29593" s="2" t="e">
        <f ca="1">MATCH($E$4,OFFSET(OFFSET(Journaal!$E$5,A29592,0),,,Journaal!$D$3-A29592),0)+A29592</f>
        <v>#N/A</v>
      </c>
    </row>
    <row r="29594" spans="1:1" x14ac:dyDescent="0.25">
      <c r="A29594" s="2" t="e">
        <f ca="1">MATCH($E$4,OFFSET(OFFSET(Journaal!$E$5,A29593,0),,,Journaal!$D$3-A29593),0)+A29593</f>
        <v>#N/A</v>
      </c>
    </row>
    <row r="29595" spans="1:1" x14ac:dyDescent="0.25">
      <c r="A29595" s="2" t="e">
        <f ca="1">MATCH($E$4,OFFSET(OFFSET(Journaal!$E$5,A29594,0),,,Journaal!$D$3-A29594),0)+A29594</f>
        <v>#N/A</v>
      </c>
    </row>
    <row r="29596" spans="1:1" x14ac:dyDescent="0.25">
      <c r="A29596" s="2" t="e">
        <f ca="1">MATCH($E$4,OFFSET(OFFSET(Journaal!$E$5,A29595,0),,,Journaal!$D$3-A29595),0)+A29595</f>
        <v>#N/A</v>
      </c>
    </row>
    <row r="29597" spans="1:1" x14ac:dyDescent="0.25">
      <c r="A29597" s="2" t="e">
        <f ca="1">MATCH($E$4,OFFSET(OFFSET(Journaal!$E$5,A29596,0),,,Journaal!$D$3-A29596),0)+A29596</f>
        <v>#N/A</v>
      </c>
    </row>
    <row r="29598" spans="1:1" x14ac:dyDescent="0.25">
      <c r="A29598" s="2" t="e">
        <f ca="1">MATCH($E$4,OFFSET(OFFSET(Journaal!$E$5,A29597,0),,,Journaal!$D$3-A29597),0)+A29597</f>
        <v>#N/A</v>
      </c>
    </row>
    <row r="29599" spans="1:1" x14ac:dyDescent="0.25">
      <c r="A29599" s="2" t="e">
        <f ca="1">MATCH($E$4,OFFSET(OFFSET(Journaal!$E$5,A29598,0),,,Journaal!$D$3-A29598),0)+A29598</f>
        <v>#N/A</v>
      </c>
    </row>
    <row r="29600" spans="1:1" x14ac:dyDescent="0.25">
      <c r="A29600" s="2" t="e">
        <f ca="1">MATCH($E$4,OFFSET(OFFSET(Journaal!$E$5,A29599,0),,,Journaal!$D$3-A29599),0)+A29599</f>
        <v>#N/A</v>
      </c>
    </row>
    <row r="29601" spans="1:1" x14ac:dyDescent="0.25">
      <c r="A29601" s="2" t="e">
        <f ca="1">MATCH($E$4,OFFSET(OFFSET(Journaal!$E$5,A29600,0),,,Journaal!$D$3-A29600),0)+A29600</f>
        <v>#N/A</v>
      </c>
    </row>
    <row r="29602" spans="1:1" x14ac:dyDescent="0.25">
      <c r="A29602" s="2" t="e">
        <f ca="1">MATCH($E$4,OFFSET(OFFSET(Journaal!$E$5,A29601,0),,,Journaal!$D$3-A29601),0)+A29601</f>
        <v>#N/A</v>
      </c>
    </row>
    <row r="29603" spans="1:1" x14ac:dyDescent="0.25">
      <c r="A29603" s="2" t="e">
        <f ca="1">MATCH($E$4,OFFSET(OFFSET(Journaal!$E$5,A29602,0),,,Journaal!$D$3-A29602),0)+A29602</f>
        <v>#N/A</v>
      </c>
    </row>
    <row r="29604" spans="1:1" x14ac:dyDescent="0.25">
      <c r="A29604" s="2" t="e">
        <f ca="1">MATCH($E$4,OFFSET(OFFSET(Journaal!$E$5,A29603,0),,,Journaal!$D$3-A29603),0)+A29603</f>
        <v>#N/A</v>
      </c>
    </row>
    <row r="29605" spans="1:1" x14ac:dyDescent="0.25">
      <c r="A29605" s="2" t="e">
        <f ca="1">MATCH($E$4,OFFSET(OFFSET(Journaal!$E$5,A29604,0),,,Journaal!$D$3-A29604),0)+A29604</f>
        <v>#N/A</v>
      </c>
    </row>
    <row r="29606" spans="1:1" x14ac:dyDescent="0.25">
      <c r="A29606" s="2" t="e">
        <f ca="1">MATCH($E$4,OFFSET(OFFSET(Journaal!$E$5,A29605,0),,,Journaal!$D$3-A29605),0)+A29605</f>
        <v>#N/A</v>
      </c>
    </row>
    <row r="29607" spans="1:1" x14ac:dyDescent="0.25">
      <c r="A29607" s="2" t="e">
        <f ca="1">MATCH($E$4,OFFSET(OFFSET(Journaal!$E$5,A29606,0),,,Journaal!$D$3-A29606),0)+A29606</f>
        <v>#N/A</v>
      </c>
    </row>
    <row r="29608" spans="1:1" x14ac:dyDescent="0.25">
      <c r="A29608" s="2" t="e">
        <f ca="1">MATCH($E$4,OFFSET(OFFSET(Journaal!$E$5,A29607,0),,,Journaal!$D$3-A29607),0)+A29607</f>
        <v>#N/A</v>
      </c>
    </row>
    <row r="29609" spans="1:1" x14ac:dyDescent="0.25">
      <c r="A29609" s="2" t="e">
        <f ca="1">MATCH($E$4,OFFSET(OFFSET(Journaal!$E$5,A29608,0),,,Journaal!$D$3-A29608),0)+A29608</f>
        <v>#N/A</v>
      </c>
    </row>
    <row r="29610" spans="1:1" x14ac:dyDescent="0.25">
      <c r="A29610" s="2" t="e">
        <f ca="1">MATCH($E$4,OFFSET(OFFSET(Journaal!$E$5,A29609,0),,,Journaal!$D$3-A29609),0)+A29609</f>
        <v>#N/A</v>
      </c>
    </row>
    <row r="29611" spans="1:1" x14ac:dyDescent="0.25">
      <c r="A29611" s="2" t="e">
        <f ca="1">MATCH($E$4,OFFSET(OFFSET(Journaal!$E$5,A29610,0),,,Journaal!$D$3-A29610),0)+A29610</f>
        <v>#N/A</v>
      </c>
    </row>
    <row r="29612" spans="1:1" x14ac:dyDescent="0.25">
      <c r="A29612" s="2" t="e">
        <f ca="1">MATCH($E$4,OFFSET(OFFSET(Journaal!$E$5,A29611,0),,,Journaal!$D$3-A29611),0)+A29611</f>
        <v>#N/A</v>
      </c>
    </row>
    <row r="29613" spans="1:1" x14ac:dyDescent="0.25">
      <c r="A29613" s="2" t="e">
        <f ca="1">MATCH($E$4,OFFSET(OFFSET(Journaal!$E$5,A29612,0),,,Journaal!$D$3-A29612),0)+A29612</f>
        <v>#N/A</v>
      </c>
    </row>
    <row r="29614" spans="1:1" x14ac:dyDescent="0.25">
      <c r="A29614" s="2" t="e">
        <f ca="1">MATCH($E$4,OFFSET(OFFSET(Journaal!$E$5,A29613,0),,,Journaal!$D$3-A29613),0)+A29613</f>
        <v>#N/A</v>
      </c>
    </row>
    <row r="29615" spans="1:1" x14ac:dyDescent="0.25">
      <c r="A29615" s="2" t="e">
        <f ca="1">MATCH($E$4,OFFSET(OFFSET(Journaal!$E$5,A29614,0),,,Journaal!$D$3-A29614),0)+A29614</f>
        <v>#N/A</v>
      </c>
    </row>
    <row r="29616" spans="1:1" x14ac:dyDescent="0.25">
      <c r="A29616" s="2" t="e">
        <f ca="1">MATCH($E$4,OFFSET(OFFSET(Journaal!$E$5,A29615,0),,,Journaal!$D$3-A29615),0)+A29615</f>
        <v>#N/A</v>
      </c>
    </row>
    <row r="29617" spans="1:1" x14ac:dyDescent="0.25">
      <c r="A29617" s="2" t="e">
        <f ca="1">MATCH($E$4,OFFSET(OFFSET(Journaal!$E$5,A29616,0),,,Journaal!$D$3-A29616),0)+A29616</f>
        <v>#N/A</v>
      </c>
    </row>
    <row r="29618" spans="1:1" x14ac:dyDescent="0.25">
      <c r="A29618" s="2" t="e">
        <f ca="1">MATCH($E$4,OFFSET(OFFSET(Journaal!$E$5,A29617,0),,,Journaal!$D$3-A29617),0)+A29617</f>
        <v>#N/A</v>
      </c>
    </row>
    <row r="29619" spans="1:1" x14ac:dyDescent="0.25">
      <c r="A29619" s="2" t="e">
        <f ca="1">MATCH($E$4,OFFSET(OFFSET(Journaal!$E$5,A29618,0),,,Journaal!$D$3-A29618),0)+A29618</f>
        <v>#N/A</v>
      </c>
    </row>
    <row r="29620" spans="1:1" x14ac:dyDescent="0.25">
      <c r="A29620" s="2" t="e">
        <f ca="1">MATCH($E$4,OFFSET(OFFSET(Journaal!$E$5,A29619,0),,,Journaal!$D$3-A29619),0)+A29619</f>
        <v>#N/A</v>
      </c>
    </row>
    <row r="29621" spans="1:1" x14ac:dyDescent="0.25">
      <c r="A29621" s="2" t="e">
        <f ca="1">MATCH($E$4,OFFSET(OFFSET(Journaal!$E$5,A29620,0),,,Journaal!$D$3-A29620),0)+A29620</f>
        <v>#N/A</v>
      </c>
    </row>
    <row r="29622" spans="1:1" x14ac:dyDescent="0.25">
      <c r="A29622" s="2" t="e">
        <f ca="1">MATCH($E$4,OFFSET(OFFSET(Journaal!$E$5,A29621,0),,,Journaal!$D$3-A29621),0)+A29621</f>
        <v>#N/A</v>
      </c>
    </row>
    <row r="29623" spans="1:1" x14ac:dyDescent="0.25">
      <c r="A29623" s="2" t="e">
        <f ca="1">MATCH($E$4,OFFSET(OFFSET(Journaal!$E$5,A29622,0),,,Journaal!$D$3-A29622),0)+A29622</f>
        <v>#N/A</v>
      </c>
    </row>
    <row r="29624" spans="1:1" x14ac:dyDescent="0.25">
      <c r="A29624" s="2" t="e">
        <f ca="1">MATCH($E$4,OFFSET(OFFSET(Journaal!$E$5,A29623,0),,,Journaal!$D$3-A29623),0)+A29623</f>
        <v>#N/A</v>
      </c>
    </row>
    <row r="29625" spans="1:1" x14ac:dyDescent="0.25">
      <c r="A29625" s="2" t="e">
        <f ca="1">MATCH($E$4,OFFSET(OFFSET(Journaal!$E$5,A29624,0),,,Journaal!$D$3-A29624),0)+A29624</f>
        <v>#N/A</v>
      </c>
    </row>
    <row r="29626" spans="1:1" x14ac:dyDescent="0.25">
      <c r="A29626" s="2" t="e">
        <f ca="1">MATCH($E$4,OFFSET(OFFSET(Journaal!$E$5,A29625,0),,,Journaal!$D$3-A29625),0)+A29625</f>
        <v>#N/A</v>
      </c>
    </row>
    <row r="29627" spans="1:1" x14ac:dyDescent="0.25">
      <c r="A29627" s="2" t="e">
        <f ca="1">MATCH($E$4,OFFSET(OFFSET(Journaal!$E$5,A29626,0),,,Journaal!$D$3-A29626),0)+A29626</f>
        <v>#N/A</v>
      </c>
    </row>
    <row r="29628" spans="1:1" x14ac:dyDescent="0.25">
      <c r="A29628" s="2" t="e">
        <f ca="1">MATCH($E$4,OFFSET(OFFSET(Journaal!$E$5,A29627,0),,,Journaal!$D$3-A29627),0)+A29627</f>
        <v>#N/A</v>
      </c>
    </row>
    <row r="29629" spans="1:1" x14ac:dyDescent="0.25">
      <c r="A29629" s="2" t="e">
        <f ca="1">MATCH($E$4,OFFSET(OFFSET(Journaal!$E$5,A29628,0),,,Journaal!$D$3-A29628),0)+A29628</f>
        <v>#N/A</v>
      </c>
    </row>
    <row r="29630" spans="1:1" x14ac:dyDescent="0.25">
      <c r="A29630" s="2" t="e">
        <f ca="1">MATCH($E$4,OFFSET(OFFSET(Journaal!$E$5,A29629,0),,,Journaal!$D$3-A29629),0)+A29629</f>
        <v>#N/A</v>
      </c>
    </row>
    <row r="29631" spans="1:1" x14ac:dyDescent="0.25">
      <c r="A29631" s="2" t="e">
        <f ca="1">MATCH($E$4,OFFSET(OFFSET(Journaal!$E$5,A29630,0),,,Journaal!$D$3-A29630),0)+A29630</f>
        <v>#N/A</v>
      </c>
    </row>
    <row r="29632" spans="1:1" x14ac:dyDescent="0.25">
      <c r="A29632" s="2" t="e">
        <f ca="1">MATCH($E$4,OFFSET(OFFSET(Journaal!$E$5,A29631,0),,,Journaal!$D$3-A29631),0)+A29631</f>
        <v>#N/A</v>
      </c>
    </row>
    <row r="29633" spans="1:1" x14ac:dyDescent="0.25">
      <c r="A29633" s="2" t="e">
        <f ca="1">MATCH($E$4,OFFSET(OFFSET(Journaal!$E$5,A29632,0),,,Journaal!$D$3-A29632),0)+A29632</f>
        <v>#N/A</v>
      </c>
    </row>
    <row r="29634" spans="1:1" x14ac:dyDescent="0.25">
      <c r="A29634" s="2" t="e">
        <f ca="1">MATCH($E$4,OFFSET(OFFSET(Journaal!$E$5,A29633,0),,,Journaal!$D$3-A29633),0)+A29633</f>
        <v>#N/A</v>
      </c>
    </row>
    <row r="29635" spans="1:1" x14ac:dyDescent="0.25">
      <c r="A29635" s="2" t="e">
        <f ca="1">MATCH($E$4,OFFSET(OFFSET(Journaal!$E$5,A29634,0),,,Journaal!$D$3-A29634),0)+A29634</f>
        <v>#N/A</v>
      </c>
    </row>
    <row r="29636" spans="1:1" x14ac:dyDescent="0.25">
      <c r="A29636" s="2" t="e">
        <f ca="1">MATCH($E$4,OFFSET(OFFSET(Journaal!$E$5,A29635,0),,,Journaal!$D$3-A29635),0)+A29635</f>
        <v>#N/A</v>
      </c>
    </row>
    <row r="29637" spans="1:1" x14ac:dyDescent="0.25">
      <c r="A29637" s="2" t="e">
        <f ca="1">MATCH($E$4,OFFSET(OFFSET(Journaal!$E$5,A29636,0),,,Journaal!$D$3-A29636),0)+A29636</f>
        <v>#N/A</v>
      </c>
    </row>
    <row r="29638" spans="1:1" x14ac:dyDescent="0.25">
      <c r="A29638" s="2" t="e">
        <f ca="1">MATCH($E$4,OFFSET(OFFSET(Journaal!$E$5,A29637,0),,,Journaal!$D$3-A29637),0)+A29637</f>
        <v>#N/A</v>
      </c>
    </row>
    <row r="29639" spans="1:1" x14ac:dyDescent="0.25">
      <c r="A29639" s="2" t="e">
        <f ca="1">MATCH($E$4,OFFSET(OFFSET(Journaal!$E$5,A29638,0),,,Journaal!$D$3-A29638),0)+A29638</f>
        <v>#N/A</v>
      </c>
    </row>
    <row r="29640" spans="1:1" x14ac:dyDescent="0.25">
      <c r="A29640" s="2" t="e">
        <f ca="1">MATCH($E$4,OFFSET(OFFSET(Journaal!$E$5,A29639,0),,,Journaal!$D$3-A29639),0)+A29639</f>
        <v>#N/A</v>
      </c>
    </row>
    <row r="29641" spans="1:1" x14ac:dyDescent="0.25">
      <c r="A29641" s="2" t="e">
        <f ca="1">MATCH($E$4,OFFSET(OFFSET(Journaal!$E$5,A29640,0),,,Journaal!$D$3-A29640),0)+A29640</f>
        <v>#N/A</v>
      </c>
    </row>
    <row r="29642" spans="1:1" x14ac:dyDescent="0.25">
      <c r="A29642" s="2" t="e">
        <f ca="1">MATCH($E$4,OFFSET(OFFSET(Journaal!$E$5,A29641,0),,,Journaal!$D$3-A29641),0)+A29641</f>
        <v>#N/A</v>
      </c>
    </row>
    <row r="29643" spans="1:1" x14ac:dyDescent="0.25">
      <c r="A29643" s="2" t="e">
        <f ca="1">MATCH($E$4,OFFSET(OFFSET(Journaal!$E$5,A29642,0),,,Journaal!$D$3-A29642),0)+A29642</f>
        <v>#N/A</v>
      </c>
    </row>
    <row r="29644" spans="1:1" x14ac:dyDescent="0.25">
      <c r="A29644" s="2" t="e">
        <f ca="1">MATCH($E$4,OFFSET(OFFSET(Journaal!$E$5,A29643,0),,,Journaal!$D$3-A29643),0)+A29643</f>
        <v>#N/A</v>
      </c>
    </row>
    <row r="29645" spans="1:1" x14ac:dyDescent="0.25">
      <c r="A29645" s="2" t="e">
        <f ca="1">MATCH($E$4,OFFSET(OFFSET(Journaal!$E$5,A29644,0),,,Journaal!$D$3-A29644),0)+A29644</f>
        <v>#N/A</v>
      </c>
    </row>
    <row r="29646" spans="1:1" x14ac:dyDescent="0.25">
      <c r="A29646" s="2" t="e">
        <f ca="1">MATCH($E$4,OFFSET(OFFSET(Journaal!$E$5,A29645,0),,,Journaal!$D$3-A29645),0)+A29645</f>
        <v>#N/A</v>
      </c>
    </row>
    <row r="29647" spans="1:1" x14ac:dyDescent="0.25">
      <c r="A29647" s="2" t="e">
        <f ca="1">MATCH($E$4,OFFSET(OFFSET(Journaal!$E$5,A29646,0),,,Journaal!$D$3-A29646),0)+A29646</f>
        <v>#N/A</v>
      </c>
    </row>
    <row r="29648" spans="1:1" x14ac:dyDescent="0.25">
      <c r="A29648" s="2" t="e">
        <f ca="1">MATCH($E$4,OFFSET(OFFSET(Journaal!$E$5,A29647,0),,,Journaal!$D$3-A29647),0)+A29647</f>
        <v>#N/A</v>
      </c>
    </row>
    <row r="29649" spans="1:1" x14ac:dyDescent="0.25">
      <c r="A29649" s="2" t="e">
        <f ca="1">MATCH($E$4,OFFSET(OFFSET(Journaal!$E$5,A29648,0),,,Journaal!$D$3-A29648),0)+A29648</f>
        <v>#N/A</v>
      </c>
    </row>
    <row r="29650" spans="1:1" x14ac:dyDescent="0.25">
      <c r="A29650" s="2" t="e">
        <f ca="1">MATCH($E$4,OFFSET(OFFSET(Journaal!$E$5,A29649,0),,,Journaal!$D$3-A29649),0)+A29649</f>
        <v>#N/A</v>
      </c>
    </row>
    <row r="29651" spans="1:1" x14ac:dyDescent="0.25">
      <c r="A29651" s="2" t="e">
        <f ca="1">MATCH($E$4,OFFSET(OFFSET(Journaal!$E$5,A29650,0),,,Journaal!$D$3-A29650),0)+A29650</f>
        <v>#N/A</v>
      </c>
    </row>
    <row r="29652" spans="1:1" x14ac:dyDescent="0.25">
      <c r="A29652" s="2" t="e">
        <f ca="1">MATCH($E$4,OFFSET(OFFSET(Journaal!$E$5,A29651,0),,,Journaal!$D$3-A29651),0)+A29651</f>
        <v>#N/A</v>
      </c>
    </row>
    <row r="29653" spans="1:1" x14ac:dyDescent="0.25">
      <c r="A29653" s="2" t="e">
        <f ca="1">MATCH($E$4,OFFSET(OFFSET(Journaal!$E$5,A29652,0),,,Journaal!$D$3-A29652),0)+A29652</f>
        <v>#N/A</v>
      </c>
    </row>
    <row r="29654" spans="1:1" x14ac:dyDescent="0.25">
      <c r="A29654" s="2" t="e">
        <f ca="1">MATCH($E$4,OFFSET(OFFSET(Journaal!$E$5,A29653,0),,,Journaal!$D$3-A29653),0)+A29653</f>
        <v>#N/A</v>
      </c>
    </row>
    <row r="29655" spans="1:1" x14ac:dyDescent="0.25">
      <c r="A29655" s="2" t="e">
        <f ca="1">MATCH($E$4,OFFSET(OFFSET(Journaal!$E$5,A29654,0),,,Journaal!$D$3-A29654),0)+A29654</f>
        <v>#N/A</v>
      </c>
    </row>
    <row r="29656" spans="1:1" x14ac:dyDescent="0.25">
      <c r="A29656" s="2" t="e">
        <f ca="1">MATCH($E$4,OFFSET(OFFSET(Journaal!$E$5,A29655,0),,,Journaal!$D$3-A29655),0)+A29655</f>
        <v>#N/A</v>
      </c>
    </row>
    <row r="29657" spans="1:1" x14ac:dyDescent="0.25">
      <c r="A29657" s="2" t="e">
        <f ca="1">MATCH($E$4,OFFSET(OFFSET(Journaal!$E$5,A29656,0),,,Journaal!$D$3-A29656),0)+A29656</f>
        <v>#N/A</v>
      </c>
    </row>
    <row r="29658" spans="1:1" x14ac:dyDescent="0.25">
      <c r="A29658" s="2" t="e">
        <f ca="1">MATCH($E$4,OFFSET(OFFSET(Journaal!$E$5,A29657,0),,,Journaal!$D$3-A29657),0)+A29657</f>
        <v>#N/A</v>
      </c>
    </row>
    <row r="29659" spans="1:1" x14ac:dyDescent="0.25">
      <c r="A29659" s="2" t="e">
        <f ca="1">MATCH($E$4,OFFSET(OFFSET(Journaal!$E$5,A29658,0),,,Journaal!$D$3-A29658),0)+A29658</f>
        <v>#N/A</v>
      </c>
    </row>
    <row r="29660" spans="1:1" x14ac:dyDescent="0.25">
      <c r="A29660" s="2" t="e">
        <f ca="1">MATCH($E$4,OFFSET(OFFSET(Journaal!$E$5,A29659,0),,,Journaal!$D$3-A29659),0)+A29659</f>
        <v>#N/A</v>
      </c>
    </row>
    <row r="29661" spans="1:1" x14ac:dyDescent="0.25">
      <c r="A29661" s="2" t="e">
        <f ca="1">MATCH($E$4,OFFSET(OFFSET(Journaal!$E$5,A29660,0),,,Journaal!$D$3-A29660),0)+A29660</f>
        <v>#N/A</v>
      </c>
    </row>
    <row r="29662" spans="1:1" x14ac:dyDescent="0.25">
      <c r="A29662" s="2" t="e">
        <f ca="1">MATCH($E$4,OFFSET(OFFSET(Journaal!$E$5,A29661,0),,,Journaal!$D$3-A29661),0)+A29661</f>
        <v>#N/A</v>
      </c>
    </row>
    <row r="29663" spans="1:1" x14ac:dyDescent="0.25">
      <c r="A29663" s="2" t="e">
        <f ca="1">MATCH($E$4,OFFSET(OFFSET(Journaal!$E$5,A29662,0),,,Journaal!$D$3-A29662),0)+A29662</f>
        <v>#N/A</v>
      </c>
    </row>
    <row r="29664" spans="1:1" x14ac:dyDescent="0.25">
      <c r="A29664" s="2" t="e">
        <f ca="1">MATCH($E$4,OFFSET(OFFSET(Journaal!$E$5,A29663,0),,,Journaal!$D$3-A29663),0)+A29663</f>
        <v>#N/A</v>
      </c>
    </row>
    <row r="29665" spans="1:1" x14ac:dyDescent="0.25">
      <c r="A29665" s="2" t="e">
        <f ca="1">MATCH($E$4,OFFSET(OFFSET(Journaal!$E$5,A29664,0),,,Journaal!$D$3-A29664),0)+A29664</f>
        <v>#N/A</v>
      </c>
    </row>
    <row r="29666" spans="1:1" x14ac:dyDescent="0.25">
      <c r="A29666" s="2" t="e">
        <f ca="1">MATCH($E$4,OFFSET(OFFSET(Journaal!$E$5,A29665,0),,,Journaal!$D$3-A29665),0)+A29665</f>
        <v>#N/A</v>
      </c>
    </row>
    <row r="29667" spans="1:1" x14ac:dyDescent="0.25">
      <c r="A29667" s="2" t="e">
        <f ca="1">MATCH($E$4,OFFSET(OFFSET(Journaal!$E$5,A29666,0),,,Journaal!$D$3-A29666),0)+A29666</f>
        <v>#N/A</v>
      </c>
    </row>
    <row r="29668" spans="1:1" x14ac:dyDescent="0.25">
      <c r="A29668" s="2" t="e">
        <f ca="1">MATCH($E$4,OFFSET(OFFSET(Journaal!$E$5,A29667,0),,,Journaal!$D$3-A29667),0)+A29667</f>
        <v>#N/A</v>
      </c>
    </row>
    <row r="29669" spans="1:1" x14ac:dyDescent="0.25">
      <c r="A29669" s="2" t="e">
        <f ca="1">MATCH($E$4,OFFSET(OFFSET(Journaal!$E$5,A29668,0),,,Journaal!$D$3-A29668),0)+A29668</f>
        <v>#N/A</v>
      </c>
    </row>
    <row r="29670" spans="1:1" x14ac:dyDescent="0.25">
      <c r="A29670" s="2" t="e">
        <f ca="1">MATCH($E$4,OFFSET(OFFSET(Journaal!$E$5,A29669,0),,,Journaal!$D$3-A29669),0)+A29669</f>
        <v>#N/A</v>
      </c>
    </row>
    <row r="29671" spans="1:1" x14ac:dyDescent="0.25">
      <c r="A29671" s="2" t="e">
        <f ca="1">MATCH($E$4,OFFSET(OFFSET(Journaal!$E$5,A29670,0),,,Journaal!$D$3-A29670),0)+A29670</f>
        <v>#N/A</v>
      </c>
    </row>
    <row r="29672" spans="1:1" x14ac:dyDescent="0.25">
      <c r="A29672" s="2" t="e">
        <f ca="1">MATCH($E$4,OFFSET(OFFSET(Journaal!$E$5,A29671,0),,,Journaal!$D$3-A29671),0)+A29671</f>
        <v>#N/A</v>
      </c>
    </row>
    <row r="29673" spans="1:1" x14ac:dyDescent="0.25">
      <c r="A29673" s="2" t="e">
        <f ca="1">MATCH($E$4,OFFSET(OFFSET(Journaal!$E$5,A29672,0),,,Journaal!$D$3-A29672),0)+A29672</f>
        <v>#N/A</v>
      </c>
    </row>
    <row r="29674" spans="1:1" x14ac:dyDescent="0.25">
      <c r="A29674" s="2" t="e">
        <f ca="1">MATCH($E$4,OFFSET(OFFSET(Journaal!$E$5,A29673,0),,,Journaal!$D$3-A29673),0)+A29673</f>
        <v>#N/A</v>
      </c>
    </row>
    <row r="29675" spans="1:1" x14ac:dyDescent="0.25">
      <c r="A29675" s="2" t="e">
        <f ca="1">MATCH($E$4,OFFSET(OFFSET(Journaal!$E$5,A29674,0),,,Journaal!$D$3-A29674),0)+A29674</f>
        <v>#N/A</v>
      </c>
    </row>
    <row r="29676" spans="1:1" x14ac:dyDescent="0.25">
      <c r="A29676" s="2" t="e">
        <f ca="1">MATCH($E$4,OFFSET(OFFSET(Journaal!$E$5,A29675,0),,,Journaal!$D$3-A29675),0)+A29675</f>
        <v>#N/A</v>
      </c>
    </row>
    <row r="29677" spans="1:1" x14ac:dyDescent="0.25">
      <c r="A29677" s="2" t="e">
        <f ca="1">MATCH($E$4,OFFSET(OFFSET(Journaal!$E$5,A29676,0),,,Journaal!$D$3-A29676),0)+A29676</f>
        <v>#N/A</v>
      </c>
    </row>
    <row r="29678" spans="1:1" x14ac:dyDescent="0.25">
      <c r="A29678" s="2" t="e">
        <f ca="1">MATCH($E$4,OFFSET(OFFSET(Journaal!$E$5,A29677,0),,,Journaal!$D$3-A29677),0)+A29677</f>
        <v>#N/A</v>
      </c>
    </row>
    <row r="29679" spans="1:1" x14ac:dyDescent="0.25">
      <c r="A29679" s="2" t="e">
        <f ca="1">MATCH($E$4,OFFSET(OFFSET(Journaal!$E$5,A29678,0),,,Journaal!$D$3-A29678),0)+A29678</f>
        <v>#N/A</v>
      </c>
    </row>
    <row r="29680" spans="1:1" x14ac:dyDescent="0.25">
      <c r="A29680" s="2" t="e">
        <f ca="1">MATCH($E$4,OFFSET(OFFSET(Journaal!$E$5,A29679,0),,,Journaal!$D$3-A29679),0)+A29679</f>
        <v>#N/A</v>
      </c>
    </row>
    <row r="29681" spans="1:1" x14ac:dyDescent="0.25">
      <c r="A29681" s="2" t="e">
        <f ca="1">MATCH($E$4,OFFSET(OFFSET(Journaal!$E$5,A29680,0),,,Journaal!$D$3-A29680),0)+A29680</f>
        <v>#N/A</v>
      </c>
    </row>
    <row r="29682" spans="1:1" x14ac:dyDescent="0.25">
      <c r="A29682" s="2" t="e">
        <f ca="1">MATCH($E$4,OFFSET(OFFSET(Journaal!$E$5,A29681,0),,,Journaal!$D$3-A29681),0)+A29681</f>
        <v>#N/A</v>
      </c>
    </row>
    <row r="29683" spans="1:1" x14ac:dyDescent="0.25">
      <c r="A29683" s="2" t="e">
        <f ca="1">MATCH($E$4,OFFSET(OFFSET(Journaal!$E$5,A29682,0),,,Journaal!$D$3-A29682),0)+A29682</f>
        <v>#N/A</v>
      </c>
    </row>
    <row r="29684" spans="1:1" x14ac:dyDescent="0.25">
      <c r="A29684" s="2" t="e">
        <f ca="1">MATCH($E$4,OFFSET(OFFSET(Journaal!$E$5,A29683,0),,,Journaal!$D$3-A29683),0)+A29683</f>
        <v>#N/A</v>
      </c>
    </row>
    <row r="29685" spans="1:1" x14ac:dyDescent="0.25">
      <c r="A29685" s="2" t="e">
        <f ca="1">MATCH($E$4,OFFSET(OFFSET(Journaal!$E$5,A29684,0),,,Journaal!$D$3-A29684),0)+A29684</f>
        <v>#N/A</v>
      </c>
    </row>
    <row r="29686" spans="1:1" x14ac:dyDescent="0.25">
      <c r="A29686" s="2" t="e">
        <f ca="1">MATCH($E$4,OFFSET(OFFSET(Journaal!$E$5,A29685,0),,,Journaal!$D$3-A29685),0)+A29685</f>
        <v>#N/A</v>
      </c>
    </row>
    <row r="29687" spans="1:1" x14ac:dyDescent="0.25">
      <c r="A29687" s="2" t="e">
        <f ca="1">MATCH($E$4,OFFSET(OFFSET(Journaal!$E$5,A29686,0),,,Journaal!$D$3-A29686),0)+A29686</f>
        <v>#N/A</v>
      </c>
    </row>
    <row r="29688" spans="1:1" x14ac:dyDescent="0.25">
      <c r="A29688" s="2" t="e">
        <f ca="1">MATCH($E$4,OFFSET(OFFSET(Journaal!$E$5,A29687,0),,,Journaal!$D$3-A29687),0)+A29687</f>
        <v>#N/A</v>
      </c>
    </row>
    <row r="29689" spans="1:1" x14ac:dyDescent="0.25">
      <c r="A29689" s="2" t="e">
        <f ca="1">MATCH($E$4,OFFSET(OFFSET(Journaal!$E$5,A29688,0),,,Journaal!$D$3-A29688),0)+A29688</f>
        <v>#N/A</v>
      </c>
    </row>
    <row r="29690" spans="1:1" x14ac:dyDescent="0.25">
      <c r="A29690" s="2" t="e">
        <f ca="1">MATCH($E$4,OFFSET(OFFSET(Journaal!$E$5,A29689,0),,,Journaal!$D$3-A29689),0)+A29689</f>
        <v>#N/A</v>
      </c>
    </row>
    <row r="29691" spans="1:1" x14ac:dyDescent="0.25">
      <c r="A29691" s="2" t="e">
        <f ca="1">MATCH($E$4,OFFSET(OFFSET(Journaal!$E$5,A29690,0),,,Journaal!$D$3-A29690),0)+A29690</f>
        <v>#N/A</v>
      </c>
    </row>
    <row r="29692" spans="1:1" x14ac:dyDescent="0.25">
      <c r="A29692" s="2" t="e">
        <f ca="1">MATCH($E$4,OFFSET(OFFSET(Journaal!$E$5,A29691,0),,,Journaal!$D$3-A29691),0)+A29691</f>
        <v>#N/A</v>
      </c>
    </row>
    <row r="29693" spans="1:1" x14ac:dyDescent="0.25">
      <c r="A29693" s="2" t="e">
        <f ca="1">MATCH($E$4,OFFSET(OFFSET(Journaal!$E$5,A29692,0),,,Journaal!$D$3-A29692),0)+A29692</f>
        <v>#N/A</v>
      </c>
    </row>
    <row r="29694" spans="1:1" x14ac:dyDescent="0.25">
      <c r="A29694" s="2" t="e">
        <f ca="1">MATCH($E$4,OFFSET(OFFSET(Journaal!$E$5,A29693,0),,,Journaal!$D$3-A29693),0)+A29693</f>
        <v>#N/A</v>
      </c>
    </row>
    <row r="29695" spans="1:1" x14ac:dyDescent="0.25">
      <c r="A29695" s="2" t="e">
        <f ca="1">MATCH($E$4,OFFSET(OFFSET(Journaal!$E$5,A29694,0),,,Journaal!$D$3-A29694),0)+A29694</f>
        <v>#N/A</v>
      </c>
    </row>
    <row r="29696" spans="1:1" x14ac:dyDescent="0.25">
      <c r="A29696" s="2" t="e">
        <f ca="1">MATCH($E$4,OFFSET(OFFSET(Journaal!$E$5,A29695,0),,,Journaal!$D$3-A29695),0)+A29695</f>
        <v>#N/A</v>
      </c>
    </row>
    <row r="29697" spans="1:1" x14ac:dyDescent="0.25">
      <c r="A29697" s="2" t="e">
        <f ca="1">MATCH($E$4,OFFSET(OFFSET(Journaal!$E$5,A29696,0),,,Journaal!$D$3-A29696),0)+A29696</f>
        <v>#N/A</v>
      </c>
    </row>
    <row r="29698" spans="1:1" x14ac:dyDescent="0.25">
      <c r="A29698" s="2" t="e">
        <f ca="1">MATCH($E$4,OFFSET(OFFSET(Journaal!$E$5,A29697,0),,,Journaal!$D$3-A29697),0)+A29697</f>
        <v>#N/A</v>
      </c>
    </row>
    <row r="29699" spans="1:1" x14ac:dyDescent="0.25">
      <c r="A29699" s="2" t="e">
        <f ca="1">MATCH($E$4,OFFSET(OFFSET(Journaal!$E$5,A29698,0),,,Journaal!$D$3-A29698),0)+A29698</f>
        <v>#N/A</v>
      </c>
    </row>
    <row r="29700" spans="1:1" x14ac:dyDescent="0.25">
      <c r="A29700" s="2" t="e">
        <f ca="1">MATCH($E$4,OFFSET(OFFSET(Journaal!$E$5,A29699,0),,,Journaal!$D$3-A29699),0)+A29699</f>
        <v>#N/A</v>
      </c>
    </row>
    <row r="29701" spans="1:1" x14ac:dyDescent="0.25">
      <c r="A29701" s="2" t="e">
        <f ca="1">MATCH($E$4,OFFSET(OFFSET(Journaal!$E$5,A29700,0),,,Journaal!$D$3-A29700),0)+A29700</f>
        <v>#N/A</v>
      </c>
    </row>
    <row r="29702" spans="1:1" x14ac:dyDescent="0.25">
      <c r="A29702" s="2" t="e">
        <f ca="1">MATCH($E$4,OFFSET(OFFSET(Journaal!$E$5,A29701,0),,,Journaal!$D$3-A29701),0)+A29701</f>
        <v>#N/A</v>
      </c>
    </row>
    <row r="29703" spans="1:1" x14ac:dyDescent="0.25">
      <c r="A29703" s="2" t="e">
        <f ca="1">MATCH($E$4,OFFSET(OFFSET(Journaal!$E$5,A29702,0),,,Journaal!$D$3-A29702),0)+A29702</f>
        <v>#N/A</v>
      </c>
    </row>
    <row r="29704" spans="1:1" x14ac:dyDescent="0.25">
      <c r="A29704" s="2" t="e">
        <f ca="1">MATCH($E$4,OFFSET(OFFSET(Journaal!$E$5,A29703,0),,,Journaal!$D$3-A29703),0)+A29703</f>
        <v>#N/A</v>
      </c>
    </row>
    <row r="29705" spans="1:1" x14ac:dyDescent="0.25">
      <c r="A29705" s="2" t="e">
        <f ca="1">MATCH($E$4,OFFSET(OFFSET(Journaal!$E$5,A29704,0),,,Journaal!$D$3-A29704),0)+A29704</f>
        <v>#N/A</v>
      </c>
    </row>
    <row r="29706" spans="1:1" x14ac:dyDescent="0.25">
      <c r="A29706" s="2" t="e">
        <f ca="1">MATCH($E$4,OFFSET(OFFSET(Journaal!$E$5,A29705,0),,,Journaal!$D$3-A29705),0)+A29705</f>
        <v>#N/A</v>
      </c>
    </row>
    <row r="29707" spans="1:1" x14ac:dyDescent="0.25">
      <c r="A29707" s="2" t="e">
        <f ca="1">MATCH($E$4,OFFSET(OFFSET(Journaal!$E$5,A29706,0),,,Journaal!$D$3-A29706),0)+A29706</f>
        <v>#N/A</v>
      </c>
    </row>
    <row r="29708" spans="1:1" x14ac:dyDescent="0.25">
      <c r="A29708" s="2" t="e">
        <f ca="1">MATCH($E$4,OFFSET(OFFSET(Journaal!$E$5,A29707,0),,,Journaal!$D$3-A29707),0)+A29707</f>
        <v>#N/A</v>
      </c>
    </row>
    <row r="29709" spans="1:1" x14ac:dyDescent="0.25">
      <c r="A29709" s="2" t="e">
        <f ca="1">MATCH($E$4,OFFSET(OFFSET(Journaal!$E$5,A29708,0),,,Journaal!$D$3-A29708),0)+A29708</f>
        <v>#N/A</v>
      </c>
    </row>
    <row r="29710" spans="1:1" x14ac:dyDescent="0.25">
      <c r="A29710" s="2" t="e">
        <f ca="1">MATCH($E$4,OFFSET(OFFSET(Journaal!$E$5,A29709,0),,,Journaal!$D$3-A29709),0)+A29709</f>
        <v>#N/A</v>
      </c>
    </row>
    <row r="29711" spans="1:1" x14ac:dyDescent="0.25">
      <c r="A29711" s="2" t="e">
        <f ca="1">MATCH($E$4,OFFSET(OFFSET(Journaal!$E$5,A29710,0),,,Journaal!$D$3-A29710),0)+A29710</f>
        <v>#N/A</v>
      </c>
    </row>
    <row r="29712" spans="1:1" x14ac:dyDescent="0.25">
      <c r="A29712" s="2" t="e">
        <f ca="1">MATCH($E$4,OFFSET(OFFSET(Journaal!$E$5,A29711,0),,,Journaal!$D$3-A29711),0)+A29711</f>
        <v>#N/A</v>
      </c>
    </row>
    <row r="29713" spans="1:1" x14ac:dyDescent="0.25">
      <c r="A29713" s="2" t="e">
        <f ca="1">MATCH($E$4,OFFSET(OFFSET(Journaal!$E$5,A29712,0),,,Journaal!$D$3-A29712),0)+A29712</f>
        <v>#N/A</v>
      </c>
    </row>
    <row r="29714" spans="1:1" x14ac:dyDescent="0.25">
      <c r="A29714" s="2" t="e">
        <f ca="1">MATCH($E$4,OFFSET(OFFSET(Journaal!$E$5,A29713,0),,,Journaal!$D$3-A29713),0)+A29713</f>
        <v>#N/A</v>
      </c>
    </row>
    <row r="29715" spans="1:1" x14ac:dyDescent="0.25">
      <c r="A29715" s="2" t="e">
        <f ca="1">MATCH($E$4,OFFSET(OFFSET(Journaal!$E$5,A29714,0),,,Journaal!$D$3-A29714),0)+A29714</f>
        <v>#N/A</v>
      </c>
    </row>
    <row r="29716" spans="1:1" x14ac:dyDescent="0.25">
      <c r="A29716" s="2" t="e">
        <f ca="1">MATCH($E$4,OFFSET(OFFSET(Journaal!$E$5,A29715,0),,,Journaal!$D$3-A29715),0)+A29715</f>
        <v>#N/A</v>
      </c>
    </row>
    <row r="29717" spans="1:1" x14ac:dyDescent="0.25">
      <c r="A29717" s="2" t="e">
        <f ca="1">MATCH($E$4,OFFSET(OFFSET(Journaal!$E$5,A29716,0),,,Journaal!$D$3-A29716),0)+A29716</f>
        <v>#N/A</v>
      </c>
    </row>
    <row r="29718" spans="1:1" x14ac:dyDescent="0.25">
      <c r="A29718" s="2" t="e">
        <f ca="1">MATCH($E$4,OFFSET(OFFSET(Journaal!$E$5,A29717,0),,,Journaal!$D$3-A29717),0)+A29717</f>
        <v>#N/A</v>
      </c>
    </row>
    <row r="29719" spans="1:1" x14ac:dyDescent="0.25">
      <c r="A29719" s="2" t="e">
        <f ca="1">MATCH($E$4,OFFSET(OFFSET(Journaal!$E$5,A29718,0),,,Journaal!$D$3-A29718),0)+A29718</f>
        <v>#N/A</v>
      </c>
    </row>
    <row r="29720" spans="1:1" x14ac:dyDescent="0.25">
      <c r="A29720" s="2" t="e">
        <f ca="1">MATCH($E$4,OFFSET(OFFSET(Journaal!$E$5,A29719,0),,,Journaal!$D$3-A29719),0)+A29719</f>
        <v>#N/A</v>
      </c>
    </row>
    <row r="29721" spans="1:1" x14ac:dyDescent="0.25">
      <c r="A29721" s="2" t="e">
        <f ca="1">MATCH($E$4,OFFSET(OFFSET(Journaal!$E$5,A29720,0),,,Journaal!$D$3-A29720),0)+A29720</f>
        <v>#N/A</v>
      </c>
    </row>
    <row r="29722" spans="1:1" x14ac:dyDescent="0.25">
      <c r="A29722" s="2" t="e">
        <f ca="1">MATCH($E$4,OFFSET(OFFSET(Journaal!$E$5,A29721,0),,,Journaal!$D$3-A29721),0)+A29721</f>
        <v>#N/A</v>
      </c>
    </row>
    <row r="29723" spans="1:1" x14ac:dyDescent="0.25">
      <c r="A29723" s="2" t="e">
        <f ca="1">MATCH($E$4,OFFSET(OFFSET(Journaal!$E$5,A29722,0),,,Journaal!$D$3-A29722),0)+A29722</f>
        <v>#N/A</v>
      </c>
    </row>
    <row r="29724" spans="1:1" x14ac:dyDescent="0.25">
      <c r="A29724" s="2" t="e">
        <f ca="1">MATCH($E$4,OFFSET(OFFSET(Journaal!$E$5,A29723,0),,,Journaal!$D$3-A29723),0)+A29723</f>
        <v>#N/A</v>
      </c>
    </row>
    <row r="29725" spans="1:1" x14ac:dyDescent="0.25">
      <c r="A29725" s="2" t="e">
        <f ca="1">MATCH($E$4,OFFSET(OFFSET(Journaal!$E$5,A29724,0),,,Journaal!$D$3-A29724),0)+A29724</f>
        <v>#N/A</v>
      </c>
    </row>
    <row r="29726" spans="1:1" x14ac:dyDescent="0.25">
      <c r="A29726" s="2" t="e">
        <f ca="1">MATCH($E$4,OFFSET(OFFSET(Journaal!$E$5,A29725,0),,,Journaal!$D$3-A29725),0)+A29725</f>
        <v>#N/A</v>
      </c>
    </row>
    <row r="29727" spans="1:1" x14ac:dyDescent="0.25">
      <c r="A29727" s="2" t="e">
        <f ca="1">MATCH($E$4,OFFSET(OFFSET(Journaal!$E$5,A29726,0),,,Journaal!$D$3-A29726),0)+A29726</f>
        <v>#N/A</v>
      </c>
    </row>
    <row r="29728" spans="1:1" x14ac:dyDescent="0.25">
      <c r="A29728" s="2" t="e">
        <f ca="1">MATCH($E$4,OFFSET(OFFSET(Journaal!$E$5,A29727,0),,,Journaal!$D$3-A29727),0)+A29727</f>
        <v>#N/A</v>
      </c>
    </row>
    <row r="29729" spans="1:1" x14ac:dyDescent="0.25">
      <c r="A29729" s="2" t="e">
        <f ca="1">MATCH($E$4,OFFSET(OFFSET(Journaal!$E$5,A29728,0),,,Journaal!$D$3-A29728),0)+A29728</f>
        <v>#N/A</v>
      </c>
    </row>
    <row r="29730" spans="1:1" x14ac:dyDescent="0.25">
      <c r="A29730" s="2" t="e">
        <f ca="1">MATCH($E$4,OFFSET(OFFSET(Journaal!$E$5,A29729,0),,,Journaal!$D$3-A29729),0)+A29729</f>
        <v>#N/A</v>
      </c>
    </row>
    <row r="29731" spans="1:1" x14ac:dyDescent="0.25">
      <c r="A29731" s="2" t="e">
        <f ca="1">MATCH($E$4,OFFSET(OFFSET(Journaal!$E$5,A29730,0),,,Journaal!$D$3-A29730),0)+A29730</f>
        <v>#N/A</v>
      </c>
    </row>
    <row r="29732" spans="1:1" x14ac:dyDescent="0.25">
      <c r="A29732" s="2" t="e">
        <f ca="1">MATCH($E$4,OFFSET(OFFSET(Journaal!$E$5,A29731,0),,,Journaal!$D$3-A29731),0)+A29731</f>
        <v>#N/A</v>
      </c>
    </row>
    <row r="29733" spans="1:1" x14ac:dyDescent="0.25">
      <c r="A29733" s="2" t="e">
        <f ca="1">MATCH($E$4,OFFSET(OFFSET(Journaal!$E$5,A29732,0),,,Journaal!$D$3-A29732),0)+A29732</f>
        <v>#N/A</v>
      </c>
    </row>
    <row r="29734" spans="1:1" x14ac:dyDescent="0.25">
      <c r="A29734" s="2" t="e">
        <f ca="1">MATCH($E$4,OFFSET(OFFSET(Journaal!$E$5,A29733,0),,,Journaal!$D$3-A29733),0)+A29733</f>
        <v>#N/A</v>
      </c>
    </row>
    <row r="29735" spans="1:1" x14ac:dyDescent="0.25">
      <c r="A29735" s="2" t="e">
        <f ca="1">MATCH($E$4,OFFSET(OFFSET(Journaal!$E$5,A29734,0),,,Journaal!$D$3-A29734),0)+A29734</f>
        <v>#N/A</v>
      </c>
    </row>
    <row r="29736" spans="1:1" x14ac:dyDescent="0.25">
      <c r="A29736" s="2" t="e">
        <f ca="1">MATCH($E$4,OFFSET(OFFSET(Journaal!$E$5,A29735,0),,,Journaal!$D$3-A29735),0)+A29735</f>
        <v>#N/A</v>
      </c>
    </row>
    <row r="29737" spans="1:1" x14ac:dyDescent="0.25">
      <c r="A29737" s="2" t="e">
        <f ca="1">MATCH($E$4,OFFSET(OFFSET(Journaal!$E$5,A29736,0),,,Journaal!$D$3-A29736),0)+A29736</f>
        <v>#N/A</v>
      </c>
    </row>
    <row r="29738" spans="1:1" x14ac:dyDescent="0.25">
      <c r="A29738" s="2" t="e">
        <f ca="1">MATCH($E$4,OFFSET(OFFSET(Journaal!$E$5,A29737,0),,,Journaal!$D$3-A29737),0)+A29737</f>
        <v>#N/A</v>
      </c>
    </row>
    <row r="29739" spans="1:1" x14ac:dyDescent="0.25">
      <c r="A29739" s="2" t="e">
        <f ca="1">MATCH($E$4,OFFSET(OFFSET(Journaal!$E$5,A29738,0),,,Journaal!$D$3-A29738),0)+A29738</f>
        <v>#N/A</v>
      </c>
    </row>
    <row r="29740" spans="1:1" x14ac:dyDescent="0.25">
      <c r="A29740" s="2" t="e">
        <f ca="1">MATCH($E$4,OFFSET(OFFSET(Journaal!$E$5,A29739,0),,,Journaal!$D$3-A29739),0)+A29739</f>
        <v>#N/A</v>
      </c>
    </row>
    <row r="29741" spans="1:1" x14ac:dyDescent="0.25">
      <c r="A29741" s="2" t="e">
        <f ca="1">MATCH($E$4,OFFSET(OFFSET(Journaal!$E$5,A29740,0),,,Journaal!$D$3-A29740),0)+A29740</f>
        <v>#N/A</v>
      </c>
    </row>
    <row r="29742" spans="1:1" x14ac:dyDescent="0.25">
      <c r="A29742" s="2" t="e">
        <f ca="1">MATCH($E$4,OFFSET(OFFSET(Journaal!$E$5,A29741,0),,,Journaal!$D$3-A29741),0)+A29741</f>
        <v>#N/A</v>
      </c>
    </row>
    <row r="29743" spans="1:1" x14ac:dyDescent="0.25">
      <c r="A29743" s="2" t="e">
        <f ca="1">MATCH($E$4,OFFSET(OFFSET(Journaal!$E$5,A29742,0),,,Journaal!$D$3-A29742),0)+A29742</f>
        <v>#N/A</v>
      </c>
    </row>
    <row r="29744" spans="1:1" x14ac:dyDescent="0.25">
      <c r="A29744" s="2" t="e">
        <f ca="1">MATCH($E$4,OFFSET(OFFSET(Journaal!$E$5,A29743,0),,,Journaal!$D$3-A29743),0)+A29743</f>
        <v>#N/A</v>
      </c>
    </row>
    <row r="29745" spans="1:1" x14ac:dyDescent="0.25">
      <c r="A29745" s="2" t="e">
        <f ca="1">MATCH($E$4,OFFSET(OFFSET(Journaal!$E$5,A29744,0),,,Journaal!$D$3-A29744),0)+A29744</f>
        <v>#N/A</v>
      </c>
    </row>
    <row r="29746" spans="1:1" x14ac:dyDescent="0.25">
      <c r="A29746" s="2" t="e">
        <f ca="1">MATCH($E$4,OFFSET(OFFSET(Journaal!$E$5,A29745,0),,,Journaal!$D$3-A29745),0)+A29745</f>
        <v>#N/A</v>
      </c>
    </row>
    <row r="29747" spans="1:1" x14ac:dyDescent="0.25">
      <c r="A29747" s="2" t="e">
        <f ca="1">MATCH($E$4,OFFSET(OFFSET(Journaal!$E$5,A29746,0),,,Journaal!$D$3-A29746),0)+A29746</f>
        <v>#N/A</v>
      </c>
    </row>
    <row r="29748" spans="1:1" x14ac:dyDescent="0.25">
      <c r="A29748" s="2" t="e">
        <f ca="1">MATCH($E$4,OFFSET(OFFSET(Journaal!$E$5,A29747,0),,,Journaal!$D$3-A29747),0)+A29747</f>
        <v>#N/A</v>
      </c>
    </row>
    <row r="29749" spans="1:1" x14ac:dyDescent="0.25">
      <c r="A29749" s="2" t="e">
        <f ca="1">MATCH($E$4,OFFSET(OFFSET(Journaal!$E$5,A29748,0),,,Journaal!$D$3-A29748),0)+A29748</f>
        <v>#N/A</v>
      </c>
    </row>
    <row r="29750" spans="1:1" x14ac:dyDescent="0.25">
      <c r="A29750" s="2" t="e">
        <f ca="1">MATCH($E$4,OFFSET(OFFSET(Journaal!$E$5,A29749,0),,,Journaal!$D$3-A29749),0)+A29749</f>
        <v>#N/A</v>
      </c>
    </row>
    <row r="29751" spans="1:1" x14ac:dyDescent="0.25">
      <c r="A29751" s="2" t="e">
        <f ca="1">MATCH($E$4,OFFSET(OFFSET(Journaal!$E$5,A29750,0),,,Journaal!$D$3-A29750),0)+A29750</f>
        <v>#N/A</v>
      </c>
    </row>
    <row r="29752" spans="1:1" x14ac:dyDescent="0.25">
      <c r="A29752" s="2" t="e">
        <f ca="1">MATCH($E$4,OFFSET(OFFSET(Journaal!$E$5,A29751,0),,,Journaal!$D$3-A29751),0)+A29751</f>
        <v>#N/A</v>
      </c>
    </row>
    <row r="29753" spans="1:1" x14ac:dyDescent="0.25">
      <c r="A29753" s="2" t="e">
        <f ca="1">MATCH($E$4,OFFSET(OFFSET(Journaal!$E$5,A29752,0),,,Journaal!$D$3-A29752),0)+A29752</f>
        <v>#N/A</v>
      </c>
    </row>
    <row r="29754" spans="1:1" x14ac:dyDescent="0.25">
      <c r="A29754" s="2" t="e">
        <f ca="1">MATCH($E$4,OFFSET(OFFSET(Journaal!$E$5,A29753,0),,,Journaal!$D$3-A29753),0)+A29753</f>
        <v>#N/A</v>
      </c>
    </row>
    <row r="29755" spans="1:1" x14ac:dyDescent="0.25">
      <c r="A29755" s="2" t="e">
        <f ca="1">MATCH($E$4,OFFSET(OFFSET(Journaal!$E$5,A29754,0),,,Journaal!$D$3-A29754),0)+A29754</f>
        <v>#N/A</v>
      </c>
    </row>
    <row r="29756" spans="1:1" x14ac:dyDescent="0.25">
      <c r="A29756" s="2" t="e">
        <f ca="1">MATCH($E$4,OFFSET(OFFSET(Journaal!$E$5,A29755,0),,,Journaal!$D$3-A29755),0)+A29755</f>
        <v>#N/A</v>
      </c>
    </row>
    <row r="29757" spans="1:1" x14ac:dyDescent="0.25">
      <c r="A29757" s="2" t="e">
        <f ca="1">MATCH($E$4,OFFSET(OFFSET(Journaal!$E$5,A29756,0),,,Journaal!$D$3-A29756),0)+A29756</f>
        <v>#N/A</v>
      </c>
    </row>
    <row r="29758" spans="1:1" x14ac:dyDescent="0.25">
      <c r="A29758" s="2" t="e">
        <f ca="1">MATCH($E$4,OFFSET(OFFSET(Journaal!$E$5,A29757,0),,,Journaal!$D$3-A29757),0)+A29757</f>
        <v>#N/A</v>
      </c>
    </row>
    <row r="29759" spans="1:1" x14ac:dyDescent="0.25">
      <c r="A29759" s="2" t="e">
        <f ca="1">MATCH($E$4,OFFSET(OFFSET(Journaal!$E$5,A29758,0),,,Journaal!$D$3-A29758),0)+A29758</f>
        <v>#N/A</v>
      </c>
    </row>
    <row r="29760" spans="1:1" x14ac:dyDescent="0.25">
      <c r="A29760" s="2" t="e">
        <f ca="1">MATCH($E$4,OFFSET(OFFSET(Journaal!$E$5,A29759,0),,,Journaal!$D$3-A29759),0)+A29759</f>
        <v>#N/A</v>
      </c>
    </row>
    <row r="29761" spans="1:1" x14ac:dyDescent="0.25">
      <c r="A29761" s="2" t="e">
        <f ca="1">MATCH($E$4,OFFSET(OFFSET(Journaal!$E$5,A29760,0),,,Journaal!$D$3-A29760),0)+A29760</f>
        <v>#N/A</v>
      </c>
    </row>
    <row r="29762" spans="1:1" x14ac:dyDescent="0.25">
      <c r="A29762" s="2" t="e">
        <f ca="1">MATCH($E$4,OFFSET(OFFSET(Journaal!$E$5,A29761,0),,,Journaal!$D$3-A29761),0)+A29761</f>
        <v>#N/A</v>
      </c>
    </row>
    <row r="29763" spans="1:1" x14ac:dyDescent="0.25">
      <c r="A29763" s="2" t="e">
        <f ca="1">MATCH($E$4,OFFSET(OFFSET(Journaal!$E$5,A29762,0),,,Journaal!$D$3-A29762),0)+A29762</f>
        <v>#N/A</v>
      </c>
    </row>
    <row r="29764" spans="1:1" x14ac:dyDescent="0.25">
      <c r="A29764" s="2" t="e">
        <f ca="1">MATCH($E$4,OFFSET(OFFSET(Journaal!$E$5,A29763,0),,,Journaal!$D$3-A29763),0)+A29763</f>
        <v>#N/A</v>
      </c>
    </row>
    <row r="29765" spans="1:1" x14ac:dyDescent="0.25">
      <c r="A29765" s="2" t="e">
        <f ca="1">MATCH($E$4,OFFSET(OFFSET(Journaal!$E$5,A29764,0),,,Journaal!$D$3-A29764),0)+A29764</f>
        <v>#N/A</v>
      </c>
    </row>
    <row r="29766" spans="1:1" x14ac:dyDescent="0.25">
      <c r="A29766" s="2" t="e">
        <f ca="1">MATCH($E$4,OFFSET(OFFSET(Journaal!$E$5,A29765,0),,,Journaal!$D$3-A29765),0)+A29765</f>
        <v>#N/A</v>
      </c>
    </row>
    <row r="29767" spans="1:1" x14ac:dyDescent="0.25">
      <c r="A29767" s="2" t="e">
        <f ca="1">MATCH($E$4,OFFSET(OFFSET(Journaal!$E$5,A29766,0),,,Journaal!$D$3-A29766),0)+A29766</f>
        <v>#N/A</v>
      </c>
    </row>
    <row r="29768" spans="1:1" x14ac:dyDescent="0.25">
      <c r="A29768" s="2" t="e">
        <f ca="1">MATCH($E$4,OFFSET(OFFSET(Journaal!$E$5,A29767,0),,,Journaal!$D$3-A29767),0)+A29767</f>
        <v>#N/A</v>
      </c>
    </row>
    <row r="29769" spans="1:1" x14ac:dyDescent="0.25">
      <c r="A29769" s="2" t="e">
        <f ca="1">MATCH($E$4,OFFSET(OFFSET(Journaal!$E$5,A29768,0),,,Journaal!$D$3-A29768),0)+A29768</f>
        <v>#N/A</v>
      </c>
    </row>
    <row r="29770" spans="1:1" x14ac:dyDescent="0.25">
      <c r="A29770" s="2" t="e">
        <f ca="1">MATCH($E$4,OFFSET(OFFSET(Journaal!$E$5,A29769,0),,,Journaal!$D$3-A29769),0)+A29769</f>
        <v>#N/A</v>
      </c>
    </row>
    <row r="29771" spans="1:1" x14ac:dyDescent="0.25">
      <c r="A29771" s="2" t="e">
        <f ca="1">MATCH($E$4,OFFSET(OFFSET(Journaal!$E$5,A29770,0),,,Journaal!$D$3-A29770),0)+A29770</f>
        <v>#N/A</v>
      </c>
    </row>
    <row r="29772" spans="1:1" x14ac:dyDescent="0.25">
      <c r="A29772" s="2" t="e">
        <f ca="1">MATCH($E$4,OFFSET(OFFSET(Journaal!$E$5,A29771,0),,,Journaal!$D$3-A29771),0)+A29771</f>
        <v>#N/A</v>
      </c>
    </row>
    <row r="29773" spans="1:1" x14ac:dyDescent="0.25">
      <c r="A29773" s="2" t="e">
        <f ca="1">MATCH($E$4,OFFSET(OFFSET(Journaal!$E$5,A29772,0),,,Journaal!$D$3-A29772),0)+A29772</f>
        <v>#N/A</v>
      </c>
    </row>
    <row r="29774" spans="1:1" x14ac:dyDescent="0.25">
      <c r="A29774" s="2" t="e">
        <f ca="1">MATCH($E$4,OFFSET(OFFSET(Journaal!$E$5,A29773,0),,,Journaal!$D$3-A29773),0)+A29773</f>
        <v>#N/A</v>
      </c>
    </row>
    <row r="29775" spans="1:1" x14ac:dyDescent="0.25">
      <c r="A29775" s="2" t="e">
        <f ca="1">MATCH($E$4,OFFSET(OFFSET(Journaal!$E$5,A29774,0),,,Journaal!$D$3-A29774),0)+A29774</f>
        <v>#N/A</v>
      </c>
    </row>
    <row r="29776" spans="1:1" x14ac:dyDescent="0.25">
      <c r="A29776" s="2" t="e">
        <f ca="1">MATCH($E$4,OFFSET(OFFSET(Journaal!$E$5,A29775,0),,,Journaal!$D$3-A29775),0)+A29775</f>
        <v>#N/A</v>
      </c>
    </row>
    <row r="29777" spans="1:1" x14ac:dyDescent="0.25">
      <c r="A29777" s="2" t="e">
        <f ca="1">MATCH($E$4,OFFSET(OFFSET(Journaal!$E$5,A29776,0),,,Journaal!$D$3-A29776),0)+A29776</f>
        <v>#N/A</v>
      </c>
    </row>
    <row r="29778" spans="1:1" x14ac:dyDescent="0.25">
      <c r="A29778" s="2" t="e">
        <f ca="1">MATCH($E$4,OFFSET(OFFSET(Journaal!$E$5,A29777,0),,,Journaal!$D$3-A29777),0)+A29777</f>
        <v>#N/A</v>
      </c>
    </row>
    <row r="29779" spans="1:1" x14ac:dyDescent="0.25">
      <c r="A29779" s="2" t="e">
        <f ca="1">MATCH($E$4,OFFSET(OFFSET(Journaal!$E$5,A29778,0),,,Journaal!$D$3-A29778),0)+A29778</f>
        <v>#N/A</v>
      </c>
    </row>
    <row r="29780" spans="1:1" x14ac:dyDescent="0.25">
      <c r="A29780" s="2" t="e">
        <f ca="1">MATCH($E$4,OFFSET(OFFSET(Journaal!$E$5,A29779,0),,,Journaal!$D$3-A29779),0)+A29779</f>
        <v>#N/A</v>
      </c>
    </row>
    <row r="29781" spans="1:1" x14ac:dyDescent="0.25">
      <c r="A29781" s="2" t="e">
        <f ca="1">MATCH($E$4,OFFSET(OFFSET(Journaal!$E$5,A29780,0),,,Journaal!$D$3-A29780),0)+A29780</f>
        <v>#N/A</v>
      </c>
    </row>
    <row r="29782" spans="1:1" x14ac:dyDescent="0.25">
      <c r="A29782" s="2" t="e">
        <f ca="1">MATCH($E$4,OFFSET(OFFSET(Journaal!$E$5,A29781,0),,,Journaal!$D$3-A29781),0)+A29781</f>
        <v>#N/A</v>
      </c>
    </row>
    <row r="29783" spans="1:1" x14ac:dyDescent="0.25">
      <c r="A29783" s="2" t="e">
        <f ca="1">MATCH($E$4,OFFSET(OFFSET(Journaal!$E$5,A29782,0),,,Journaal!$D$3-A29782),0)+A29782</f>
        <v>#N/A</v>
      </c>
    </row>
    <row r="29784" spans="1:1" x14ac:dyDescent="0.25">
      <c r="A29784" s="2" t="e">
        <f ca="1">MATCH($E$4,OFFSET(OFFSET(Journaal!$E$5,A29783,0),,,Journaal!$D$3-A29783),0)+A29783</f>
        <v>#N/A</v>
      </c>
    </row>
    <row r="29785" spans="1:1" x14ac:dyDescent="0.25">
      <c r="A29785" s="2" t="e">
        <f ca="1">MATCH($E$4,OFFSET(OFFSET(Journaal!$E$5,A29784,0),,,Journaal!$D$3-A29784),0)+A29784</f>
        <v>#N/A</v>
      </c>
    </row>
    <row r="29786" spans="1:1" x14ac:dyDescent="0.25">
      <c r="A29786" s="2" t="e">
        <f ca="1">MATCH($E$4,OFFSET(OFFSET(Journaal!$E$5,A29785,0),,,Journaal!$D$3-A29785),0)+A29785</f>
        <v>#N/A</v>
      </c>
    </row>
    <row r="29787" spans="1:1" x14ac:dyDescent="0.25">
      <c r="A29787" s="2" t="e">
        <f ca="1">MATCH($E$4,OFFSET(OFFSET(Journaal!$E$5,A29786,0),,,Journaal!$D$3-A29786),0)+A29786</f>
        <v>#N/A</v>
      </c>
    </row>
    <row r="29788" spans="1:1" x14ac:dyDescent="0.25">
      <c r="A29788" s="2" t="e">
        <f ca="1">MATCH($E$4,OFFSET(OFFSET(Journaal!$E$5,A29787,0),,,Journaal!$D$3-A29787),0)+A29787</f>
        <v>#N/A</v>
      </c>
    </row>
    <row r="29789" spans="1:1" x14ac:dyDescent="0.25">
      <c r="A29789" s="2" t="e">
        <f ca="1">MATCH($E$4,OFFSET(OFFSET(Journaal!$E$5,A29788,0),,,Journaal!$D$3-A29788),0)+A29788</f>
        <v>#N/A</v>
      </c>
    </row>
    <row r="29790" spans="1:1" x14ac:dyDescent="0.25">
      <c r="A29790" s="2" t="e">
        <f ca="1">MATCH($E$4,OFFSET(OFFSET(Journaal!$E$5,A29789,0),,,Journaal!$D$3-A29789),0)+A29789</f>
        <v>#N/A</v>
      </c>
    </row>
    <row r="29791" spans="1:1" x14ac:dyDescent="0.25">
      <c r="A29791" s="2" t="e">
        <f ca="1">MATCH($E$4,OFFSET(OFFSET(Journaal!$E$5,A29790,0),,,Journaal!$D$3-A29790),0)+A29790</f>
        <v>#N/A</v>
      </c>
    </row>
    <row r="29792" spans="1:1" x14ac:dyDescent="0.25">
      <c r="A29792" s="2" t="e">
        <f ca="1">MATCH($E$4,OFFSET(OFFSET(Journaal!$E$5,A29791,0),,,Journaal!$D$3-A29791),0)+A29791</f>
        <v>#N/A</v>
      </c>
    </row>
    <row r="29793" spans="1:1" x14ac:dyDescent="0.25">
      <c r="A29793" s="2" t="e">
        <f ca="1">MATCH($E$4,OFFSET(OFFSET(Journaal!$E$5,A29792,0),,,Journaal!$D$3-A29792),0)+A29792</f>
        <v>#N/A</v>
      </c>
    </row>
    <row r="29794" spans="1:1" x14ac:dyDescent="0.25">
      <c r="A29794" s="2" t="e">
        <f ca="1">MATCH($E$4,OFFSET(OFFSET(Journaal!$E$5,A29793,0),,,Journaal!$D$3-A29793),0)+A29793</f>
        <v>#N/A</v>
      </c>
    </row>
    <row r="29795" spans="1:1" x14ac:dyDescent="0.25">
      <c r="A29795" s="2" t="e">
        <f ca="1">MATCH($E$4,OFFSET(OFFSET(Journaal!$E$5,A29794,0),,,Journaal!$D$3-A29794),0)+A29794</f>
        <v>#N/A</v>
      </c>
    </row>
    <row r="29796" spans="1:1" x14ac:dyDescent="0.25">
      <c r="A29796" s="2" t="e">
        <f ca="1">MATCH($E$4,OFFSET(OFFSET(Journaal!$E$5,A29795,0),,,Journaal!$D$3-A29795),0)+A29795</f>
        <v>#N/A</v>
      </c>
    </row>
    <row r="29797" spans="1:1" x14ac:dyDescent="0.25">
      <c r="A29797" s="2" t="e">
        <f ca="1">MATCH($E$4,OFFSET(OFFSET(Journaal!$E$5,A29796,0),,,Journaal!$D$3-A29796),0)+A29796</f>
        <v>#N/A</v>
      </c>
    </row>
    <row r="29798" spans="1:1" x14ac:dyDescent="0.25">
      <c r="A29798" s="2" t="e">
        <f ca="1">MATCH($E$4,OFFSET(OFFSET(Journaal!$E$5,A29797,0),,,Journaal!$D$3-A29797),0)+A29797</f>
        <v>#N/A</v>
      </c>
    </row>
    <row r="29799" spans="1:1" x14ac:dyDescent="0.25">
      <c r="A29799" s="2" t="e">
        <f ca="1">MATCH($E$4,OFFSET(OFFSET(Journaal!$E$5,A29798,0),,,Journaal!$D$3-A29798),0)+A29798</f>
        <v>#N/A</v>
      </c>
    </row>
    <row r="29800" spans="1:1" x14ac:dyDescent="0.25">
      <c r="A29800" s="2" t="e">
        <f ca="1">MATCH($E$4,OFFSET(OFFSET(Journaal!$E$5,A29799,0),,,Journaal!$D$3-A29799),0)+A29799</f>
        <v>#N/A</v>
      </c>
    </row>
    <row r="29801" spans="1:1" x14ac:dyDescent="0.25">
      <c r="A29801" s="2" t="e">
        <f ca="1">MATCH($E$4,OFFSET(OFFSET(Journaal!$E$5,A29800,0),,,Journaal!$D$3-A29800),0)+A29800</f>
        <v>#N/A</v>
      </c>
    </row>
    <row r="29802" spans="1:1" x14ac:dyDescent="0.25">
      <c r="A29802" s="2" t="e">
        <f ca="1">MATCH($E$4,OFFSET(OFFSET(Journaal!$E$5,A29801,0),,,Journaal!$D$3-A29801),0)+A29801</f>
        <v>#N/A</v>
      </c>
    </row>
    <row r="29803" spans="1:1" x14ac:dyDescent="0.25">
      <c r="A29803" s="2" t="e">
        <f ca="1">MATCH($E$4,OFFSET(OFFSET(Journaal!$E$5,A29802,0),,,Journaal!$D$3-A29802),0)+A29802</f>
        <v>#N/A</v>
      </c>
    </row>
    <row r="29804" spans="1:1" x14ac:dyDescent="0.25">
      <c r="A29804" s="2" t="e">
        <f ca="1">MATCH($E$4,OFFSET(OFFSET(Journaal!$E$5,A29803,0),,,Journaal!$D$3-A29803),0)+A29803</f>
        <v>#N/A</v>
      </c>
    </row>
    <row r="29805" spans="1:1" x14ac:dyDescent="0.25">
      <c r="A29805" s="2" t="e">
        <f ca="1">MATCH($E$4,OFFSET(OFFSET(Journaal!$E$5,A29804,0),,,Journaal!$D$3-A29804),0)+A29804</f>
        <v>#N/A</v>
      </c>
    </row>
    <row r="29806" spans="1:1" x14ac:dyDescent="0.25">
      <c r="A29806" s="2" t="e">
        <f ca="1">MATCH($E$4,OFFSET(OFFSET(Journaal!$E$5,A29805,0),,,Journaal!$D$3-A29805),0)+A29805</f>
        <v>#N/A</v>
      </c>
    </row>
    <row r="29807" spans="1:1" x14ac:dyDescent="0.25">
      <c r="A29807" s="2" t="e">
        <f ca="1">MATCH($E$4,OFFSET(OFFSET(Journaal!$E$5,A29806,0),,,Journaal!$D$3-A29806),0)+A29806</f>
        <v>#N/A</v>
      </c>
    </row>
    <row r="29808" spans="1:1" x14ac:dyDescent="0.25">
      <c r="A29808" s="2" t="e">
        <f ca="1">MATCH($E$4,OFFSET(OFFSET(Journaal!$E$5,A29807,0),,,Journaal!$D$3-A29807),0)+A29807</f>
        <v>#N/A</v>
      </c>
    </row>
    <row r="29809" spans="1:1" x14ac:dyDescent="0.25">
      <c r="A29809" s="2" t="e">
        <f ca="1">MATCH($E$4,OFFSET(OFFSET(Journaal!$E$5,A29808,0),,,Journaal!$D$3-A29808),0)+A29808</f>
        <v>#N/A</v>
      </c>
    </row>
    <row r="29810" spans="1:1" x14ac:dyDescent="0.25">
      <c r="A29810" s="2" t="e">
        <f ca="1">MATCH($E$4,OFFSET(OFFSET(Journaal!$E$5,A29809,0),,,Journaal!$D$3-A29809),0)+A29809</f>
        <v>#N/A</v>
      </c>
    </row>
    <row r="29811" spans="1:1" x14ac:dyDescent="0.25">
      <c r="A29811" s="2" t="e">
        <f ca="1">MATCH($E$4,OFFSET(OFFSET(Journaal!$E$5,A29810,0),,,Journaal!$D$3-A29810),0)+A29810</f>
        <v>#N/A</v>
      </c>
    </row>
    <row r="29812" spans="1:1" x14ac:dyDescent="0.25">
      <c r="A29812" s="2" t="e">
        <f ca="1">MATCH($E$4,OFFSET(OFFSET(Journaal!$E$5,A29811,0),,,Journaal!$D$3-A29811),0)+A29811</f>
        <v>#N/A</v>
      </c>
    </row>
    <row r="29813" spans="1:1" x14ac:dyDescent="0.25">
      <c r="A29813" s="2" t="e">
        <f ca="1">MATCH($E$4,OFFSET(OFFSET(Journaal!$E$5,A29812,0),,,Journaal!$D$3-A29812),0)+A29812</f>
        <v>#N/A</v>
      </c>
    </row>
    <row r="29814" spans="1:1" x14ac:dyDescent="0.25">
      <c r="A29814" s="2" t="e">
        <f ca="1">MATCH($E$4,OFFSET(OFFSET(Journaal!$E$5,A29813,0),,,Journaal!$D$3-A29813),0)+A29813</f>
        <v>#N/A</v>
      </c>
    </row>
    <row r="29815" spans="1:1" x14ac:dyDescent="0.25">
      <c r="A29815" s="2" t="e">
        <f ca="1">MATCH($E$4,OFFSET(OFFSET(Journaal!$E$5,A29814,0),,,Journaal!$D$3-A29814),0)+A29814</f>
        <v>#N/A</v>
      </c>
    </row>
    <row r="29816" spans="1:1" x14ac:dyDescent="0.25">
      <c r="A29816" s="2" t="e">
        <f ca="1">MATCH($E$4,OFFSET(OFFSET(Journaal!$E$5,A29815,0),,,Journaal!$D$3-A29815),0)+A29815</f>
        <v>#N/A</v>
      </c>
    </row>
    <row r="29817" spans="1:1" x14ac:dyDescent="0.25">
      <c r="A29817" s="2" t="e">
        <f ca="1">MATCH($E$4,OFFSET(OFFSET(Journaal!$E$5,A29816,0),,,Journaal!$D$3-A29816),0)+A29816</f>
        <v>#N/A</v>
      </c>
    </row>
    <row r="29818" spans="1:1" x14ac:dyDescent="0.25">
      <c r="A29818" s="2" t="e">
        <f ca="1">MATCH($E$4,OFFSET(OFFSET(Journaal!$E$5,A29817,0),,,Journaal!$D$3-A29817),0)+A29817</f>
        <v>#N/A</v>
      </c>
    </row>
    <row r="29819" spans="1:1" x14ac:dyDescent="0.25">
      <c r="A29819" s="2" t="e">
        <f ca="1">MATCH($E$4,OFFSET(OFFSET(Journaal!$E$5,A29818,0),,,Journaal!$D$3-A29818),0)+A29818</f>
        <v>#N/A</v>
      </c>
    </row>
    <row r="29820" spans="1:1" x14ac:dyDescent="0.25">
      <c r="A29820" s="2" t="e">
        <f ca="1">MATCH($E$4,OFFSET(OFFSET(Journaal!$E$5,A29819,0),,,Journaal!$D$3-A29819),0)+A29819</f>
        <v>#N/A</v>
      </c>
    </row>
    <row r="29821" spans="1:1" x14ac:dyDescent="0.25">
      <c r="A29821" s="2" t="e">
        <f ca="1">MATCH($E$4,OFFSET(OFFSET(Journaal!$E$5,A29820,0),,,Journaal!$D$3-A29820),0)+A29820</f>
        <v>#N/A</v>
      </c>
    </row>
    <row r="29822" spans="1:1" x14ac:dyDescent="0.25">
      <c r="A29822" s="2" t="e">
        <f ca="1">MATCH($E$4,OFFSET(OFFSET(Journaal!$E$5,A29821,0),,,Journaal!$D$3-A29821),0)+A29821</f>
        <v>#N/A</v>
      </c>
    </row>
    <row r="29823" spans="1:1" x14ac:dyDescent="0.25">
      <c r="A29823" s="2" t="e">
        <f ca="1">MATCH($E$4,OFFSET(OFFSET(Journaal!$E$5,A29822,0),,,Journaal!$D$3-A29822),0)+A29822</f>
        <v>#N/A</v>
      </c>
    </row>
    <row r="29824" spans="1:1" x14ac:dyDescent="0.25">
      <c r="A29824" s="2" t="e">
        <f ca="1">MATCH($E$4,OFFSET(OFFSET(Journaal!$E$5,A29823,0),,,Journaal!$D$3-A29823),0)+A29823</f>
        <v>#N/A</v>
      </c>
    </row>
    <row r="29825" spans="1:1" x14ac:dyDescent="0.25">
      <c r="A29825" s="2" t="e">
        <f ca="1">MATCH($E$4,OFFSET(OFFSET(Journaal!$E$5,A29824,0),,,Journaal!$D$3-A29824),0)+A29824</f>
        <v>#N/A</v>
      </c>
    </row>
    <row r="29826" spans="1:1" x14ac:dyDescent="0.25">
      <c r="A29826" s="2" t="e">
        <f ca="1">MATCH($E$4,OFFSET(OFFSET(Journaal!$E$5,A29825,0),,,Journaal!$D$3-A29825),0)+A29825</f>
        <v>#N/A</v>
      </c>
    </row>
    <row r="29827" spans="1:1" x14ac:dyDescent="0.25">
      <c r="A29827" s="2" t="e">
        <f ca="1">MATCH($E$4,OFFSET(OFFSET(Journaal!$E$5,A29826,0),,,Journaal!$D$3-A29826),0)+A29826</f>
        <v>#N/A</v>
      </c>
    </row>
    <row r="29828" spans="1:1" x14ac:dyDescent="0.25">
      <c r="A29828" s="2" t="e">
        <f ca="1">MATCH($E$4,OFFSET(OFFSET(Journaal!$E$5,A29827,0),,,Journaal!$D$3-A29827),0)+A29827</f>
        <v>#N/A</v>
      </c>
    </row>
    <row r="29829" spans="1:1" x14ac:dyDescent="0.25">
      <c r="A29829" s="2" t="e">
        <f ca="1">MATCH($E$4,OFFSET(OFFSET(Journaal!$E$5,A29828,0),,,Journaal!$D$3-A29828),0)+A29828</f>
        <v>#N/A</v>
      </c>
    </row>
    <row r="29830" spans="1:1" x14ac:dyDescent="0.25">
      <c r="A29830" s="2" t="e">
        <f ca="1">MATCH($E$4,OFFSET(OFFSET(Journaal!$E$5,A29829,0),,,Journaal!$D$3-A29829),0)+A29829</f>
        <v>#N/A</v>
      </c>
    </row>
    <row r="29831" spans="1:1" x14ac:dyDescent="0.25">
      <c r="A29831" s="2" t="e">
        <f ca="1">MATCH($E$4,OFFSET(OFFSET(Journaal!$E$5,A29830,0),,,Journaal!$D$3-A29830),0)+A29830</f>
        <v>#N/A</v>
      </c>
    </row>
    <row r="29832" spans="1:1" x14ac:dyDescent="0.25">
      <c r="A29832" s="2" t="e">
        <f ca="1">MATCH($E$4,OFFSET(OFFSET(Journaal!$E$5,A29831,0),,,Journaal!$D$3-A29831),0)+A29831</f>
        <v>#N/A</v>
      </c>
    </row>
    <row r="29833" spans="1:1" x14ac:dyDescent="0.25">
      <c r="A29833" s="2" t="e">
        <f ca="1">MATCH($E$4,OFFSET(OFFSET(Journaal!$E$5,A29832,0),,,Journaal!$D$3-A29832),0)+A29832</f>
        <v>#N/A</v>
      </c>
    </row>
    <row r="29834" spans="1:1" x14ac:dyDescent="0.25">
      <c r="A29834" s="2" t="e">
        <f ca="1">MATCH($E$4,OFFSET(OFFSET(Journaal!$E$5,A29833,0),,,Journaal!$D$3-A29833),0)+A29833</f>
        <v>#N/A</v>
      </c>
    </row>
    <row r="29835" spans="1:1" x14ac:dyDescent="0.25">
      <c r="A29835" s="2" t="e">
        <f ca="1">MATCH($E$4,OFFSET(OFFSET(Journaal!$E$5,A29834,0),,,Journaal!$D$3-A29834),0)+A29834</f>
        <v>#N/A</v>
      </c>
    </row>
    <row r="29836" spans="1:1" x14ac:dyDescent="0.25">
      <c r="A29836" s="2" t="e">
        <f ca="1">MATCH($E$4,OFFSET(OFFSET(Journaal!$E$5,A29835,0),,,Journaal!$D$3-A29835),0)+A29835</f>
        <v>#N/A</v>
      </c>
    </row>
    <row r="29837" spans="1:1" x14ac:dyDescent="0.25">
      <c r="A29837" s="2" t="e">
        <f ca="1">MATCH($E$4,OFFSET(OFFSET(Journaal!$E$5,A29836,0),,,Journaal!$D$3-A29836),0)+A29836</f>
        <v>#N/A</v>
      </c>
    </row>
    <row r="29838" spans="1:1" x14ac:dyDescent="0.25">
      <c r="A29838" s="2" t="e">
        <f ca="1">MATCH($E$4,OFFSET(OFFSET(Journaal!$E$5,A29837,0),,,Journaal!$D$3-A29837),0)+A29837</f>
        <v>#N/A</v>
      </c>
    </row>
    <row r="29839" spans="1:1" x14ac:dyDescent="0.25">
      <c r="A29839" s="2" t="e">
        <f ca="1">MATCH($E$4,OFFSET(OFFSET(Journaal!$E$5,A29838,0),,,Journaal!$D$3-A29838),0)+A29838</f>
        <v>#N/A</v>
      </c>
    </row>
    <row r="29840" spans="1:1" x14ac:dyDescent="0.25">
      <c r="A29840" s="2" t="e">
        <f ca="1">MATCH($E$4,OFFSET(OFFSET(Journaal!$E$5,A29839,0),,,Journaal!$D$3-A29839),0)+A29839</f>
        <v>#N/A</v>
      </c>
    </row>
    <row r="29841" spans="1:1" x14ac:dyDescent="0.25">
      <c r="A29841" s="2" t="e">
        <f ca="1">MATCH($E$4,OFFSET(OFFSET(Journaal!$E$5,A29840,0),,,Journaal!$D$3-A29840),0)+A29840</f>
        <v>#N/A</v>
      </c>
    </row>
    <row r="29842" spans="1:1" x14ac:dyDescent="0.25">
      <c r="A29842" s="2" t="e">
        <f ca="1">MATCH($E$4,OFFSET(OFFSET(Journaal!$E$5,A29841,0),,,Journaal!$D$3-A29841),0)+A29841</f>
        <v>#N/A</v>
      </c>
    </row>
    <row r="29843" spans="1:1" x14ac:dyDescent="0.25">
      <c r="A29843" s="2" t="e">
        <f ca="1">MATCH($E$4,OFFSET(OFFSET(Journaal!$E$5,A29842,0),,,Journaal!$D$3-A29842),0)+A29842</f>
        <v>#N/A</v>
      </c>
    </row>
    <row r="29844" spans="1:1" x14ac:dyDescent="0.25">
      <c r="A29844" s="2" t="e">
        <f ca="1">MATCH($E$4,OFFSET(OFFSET(Journaal!$E$5,A29843,0),,,Journaal!$D$3-A29843),0)+A29843</f>
        <v>#N/A</v>
      </c>
    </row>
    <row r="29845" spans="1:1" x14ac:dyDescent="0.25">
      <c r="A29845" s="2" t="e">
        <f ca="1">MATCH($E$4,OFFSET(OFFSET(Journaal!$E$5,A29844,0),,,Journaal!$D$3-A29844),0)+A29844</f>
        <v>#N/A</v>
      </c>
    </row>
    <row r="29846" spans="1:1" x14ac:dyDescent="0.25">
      <c r="A29846" s="2" t="e">
        <f ca="1">MATCH($E$4,OFFSET(OFFSET(Journaal!$E$5,A29845,0),,,Journaal!$D$3-A29845),0)+A29845</f>
        <v>#N/A</v>
      </c>
    </row>
    <row r="29847" spans="1:1" x14ac:dyDescent="0.25">
      <c r="A29847" s="2" t="e">
        <f ca="1">MATCH($E$4,OFFSET(OFFSET(Journaal!$E$5,A29846,0),,,Journaal!$D$3-A29846),0)+A29846</f>
        <v>#N/A</v>
      </c>
    </row>
    <row r="29848" spans="1:1" x14ac:dyDescent="0.25">
      <c r="A29848" s="2" t="e">
        <f ca="1">MATCH($E$4,OFFSET(OFFSET(Journaal!$E$5,A29847,0),,,Journaal!$D$3-A29847),0)+A29847</f>
        <v>#N/A</v>
      </c>
    </row>
    <row r="29849" spans="1:1" x14ac:dyDescent="0.25">
      <c r="A29849" s="2" t="e">
        <f ca="1">MATCH($E$4,OFFSET(OFFSET(Journaal!$E$5,A29848,0),,,Journaal!$D$3-A29848),0)+A29848</f>
        <v>#N/A</v>
      </c>
    </row>
    <row r="29850" spans="1:1" x14ac:dyDescent="0.25">
      <c r="A29850" s="2" t="e">
        <f ca="1">MATCH($E$4,OFFSET(OFFSET(Journaal!$E$5,A29849,0),,,Journaal!$D$3-A29849),0)+A29849</f>
        <v>#N/A</v>
      </c>
    </row>
    <row r="29851" spans="1:1" x14ac:dyDescent="0.25">
      <c r="A29851" s="2" t="e">
        <f ca="1">MATCH($E$4,OFFSET(OFFSET(Journaal!$E$5,A29850,0),,,Journaal!$D$3-A29850),0)+A29850</f>
        <v>#N/A</v>
      </c>
    </row>
    <row r="29852" spans="1:1" x14ac:dyDescent="0.25">
      <c r="A29852" s="2" t="e">
        <f ca="1">MATCH($E$4,OFFSET(OFFSET(Journaal!$E$5,A29851,0),,,Journaal!$D$3-A29851),0)+A29851</f>
        <v>#N/A</v>
      </c>
    </row>
    <row r="29853" spans="1:1" x14ac:dyDescent="0.25">
      <c r="A29853" s="2" t="e">
        <f ca="1">MATCH($E$4,OFFSET(OFFSET(Journaal!$E$5,A29852,0),,,Journaal!$D$3-A29852),0)+A29852</f>
        <v>#N/A</v>
      </c>
    </row>
    <row r="29854" spans="1:1" x14ac:dyDescent="0.25">
      <c r="A29854" s="2" t="e">
        <f ca="1">MATCH($E$4,OFFSET(OFFSET(Journaal!$E$5,A29853,0),,,Journaal!$D$3-A29853),0)+A29853</f>
        <v>#N/A</v>
      </c>
    </row>
    <row r="29855" spans="1:1" x14ac:dyDescent="0.25">
      <c r="A29855" s="2" t="e">
        <f ca="1">MATCH($E$4,OFFSET(OFFSET(Journaal!$E$5,A29854,0),,,Journaal!$D$3-A29854),0)+A29854</f>
        <v>#N/A</v>
      </c>
    </row>
    <row r="29856" spans="1:1" x14ac:dyDescent="0.25">
      <c r="A29856" s="2" t="e">
        <f ca="1">MATCH($E$4,OFFSET(OFFSET(Journaal!$E$5,A29855,0),,,Journaal!$D$3-A29855),0)+A29855</f>
        <v>#N/A</v>
      </c>
    </row>
    <row r="29857" spans="1:1" x14ac:dyDescent="0.25">
      <c r="A29857" s="2" t="e">
        <f ca="1">MATCH($E$4,OFFSET(OFFSET(Journaal!$E$5,A29856,0),,,Journaal!$D$3-A29856),0)+A29856</f>
        <v>#N/A</v>
      </c>
    </row>
    <row r="29858" spans="1:1" x14ac:dyDescent="0.25">
      <c r="A29858" s="2" t="e">
        <f ca="1">MATCH($E$4,OFFSET(OFFSET(Journaal!$E$5,A29857,0),,,Journaal!$D$3-A29857),0)+A29857</f>
        <v>#N/A</v>
      </c>
    </row>
    <row r="29859" spans="1:1" x14ac:dyDescent="0.25">
      <c r="A29859" s="2" t="e">
        <f ca="1">MATCH($E$4,OFFSET(OFFSET(Journaal!$E$5,A29858,0),,,Journaal!$D$3-A29858),0)+A29858</f>
        <v>#N/A</v>
      </c>
    </row>
    <row r="29860" spans="1:1" x14ac:dyDescent="0.25">
      <c r="A29860" s="2" t="e">
        <f ca="1">MATCH($E$4,OFFSET(OFFSET(Journaal!$E$5,A29859,0),,,Journaal!$D$3-A29859),0)+A29859</f>
        <v>#N/A</v>
      </c>
    </row>
    <row r="29861" spans="1:1" x14ac:dyDescent="0.25">
      <c r="A29861" s="2" t="e">
        <f ca="1">MATCH($E$4,OFFSET(OFFSET(Journaal!$E$5,A29860,0),,,Journaal!$D$3-A29860),0)+A29860</f>
        <v>#N/A</v>
      </c>
    </row>
    <row r="29862" spans="1:1" x14ac:dyDescent="0.25">
      <c r="A29862" s="2" t="e">
        <f ca="1">MATCH($E$4,OFFSET(OFFSET(Journaal!$E$5,A29861,0),,,Journaal!$D$3-A29861),0)+A29861</f>
        <v>#N/A</v>
      </c>
    </row>
    <row r="29863" spans="1:1" x14ac:dyDescent="0.25">
      <c r="A29863" s="2" t="e">
        <f ca="1">MATCH($E$4,OFFSET(OFFSET(Journaal!$E$5,A29862,0),,,Journaal!$D$3-A29862),0)+A29862</f>
        <v>#N/A</v>
      </c>
    </row>
    <row r="29864" spans="1:1" x14ac:dyDescent="0.25">
      <c r="A29864" s="2" t="e">
        <f ca="1">MATCH($E$4,OFFSET(OFFSET(Journaal!$E$5,A29863,0),,,Journaal!$D$3-A29863),0)+A29863</f>
        <v>#N/A</v>
      </c>
    </row>
    <row r="29865" spans="1:1" x14ac:dyDescent="0.25">
      <c r="A29865" s="2" t="e">
        <f ca="1">MATCH($E$4,OFFSET(OFFSET(Journaal!$E$5,A29864,0),,,Journaal!$D$3-A29864),0)+A29864</f>
        <v>#N/A</v>
      </c>
    </row>
    <row r="29866" spans="1:1" x14ac:dyDescent="0.25">
      <c r="A29866" s="2" t="e">
        <f ca="1">MATCH($E$4,OFFSET(OFFSET(Journaal!$E$5,A29865,0),,,Journaal!$D$3-A29865),0)+A29865</f>
        <v>#N/A</v>
      </c>
    </row>
    <row r="29867" spans="1:1" x14ac:dyDescent="0.25">
      <c r="A29867" s="2" t="e">
        <f ca="1">MATCH($E$4,OFFSET(OFFSET(Journaal!$E$5,A29866,0),,,Journaal!$D$3-A29866),0)+A29866</f>
        <v>#N/A</v>
      </c>
    </row>
    <row r="29868" spans="1:1" x14ac:dyDescent="0.25">
      <c r="A29868" s="2" t="e">
        <f ca="1">MATCH($E$4,OFFSET(OFFSET(Journaal!$E$5,A29867,0),,,Journaal!$D$3-A29867),0)+A29867</f>
        <v>#N/A</v>
      </c>
    </row>
    <row r="29869" spans="1:1" x14ac:dyDescent="0.25">
      <c r="A29869" s="2" t="e">
        <f ca="1">MATCH($E$4,OFFSET(OFFSET(Journaal!$E$5,A29868,0),,,Journaal!$D$3-A29868),0)+A29868</f>
        <v>#N/A</v>
      </c>
    </row>
    <row r="29870" spans="1:1" x14ac:dyDescent="0.25">
      <c r="A29870" s="2" t="e">
        <f ca="1">MATCH($E$4,OFFSET(OFFSET(Journaal!$E$5,A29869,0),,,Journaal!$D$3-A29869),0)+A29869</f>
        <v>#N/A</v>
      </c>
    </row>
    <row r="29871" spans="1:1" x14ac:dyDescent="0.25">
      <c r="A29871" s="2" t="e">
        <f ca="1">MATCH($E$4,OFFSET(OFFSET(Journaal!$E$5,A29870,0),,,Journaal!$D$3-A29870),0)+A29870</f>
        <v>#N/A</v>
      </c>
    </row>
    <row r="29872" spans="1:1" x14ac:dyDescent="0.25">
      <c r="A29872" s="2" t="e">
        <f ca="1">MATCH($E$4,OFFSET(OFFSET(Journaal!$E$5,A29871,0),,,Journaal!$D$3-A29871),0)+A29871</f>
        <v>#N/A</v>
      </c>
    </row>
    <row r="29873" spans="1:1" x14ac:dyDescent="0.25">
      <c r="A29873" s="2" t="e">
        <f ca="1">MATCH($E$4,OFFSET(OFFSET(Journaal!$E$5,A29872,0),,,Journaal!$D$3-A29872),0)+A29872</f>
        <v>#N/A</v>
      </c>
    </row>
    <row r="29874" spans="1:1" x14ac:dyDescent="0.25">
      <c r="A29874" s="2" t="e">
        <f ca="1">MATCH($E$4,OFFSET(OFFSET(Journaal!$E$5,A29873,0),,,Journaal!$D$3-A29873),0)+A29873</f>
        <v>#N/A</v>
      </c>
    </row>
    <row r="29875" spans="1:1" x14ac:dyDescent="0.25">
      <c r="A29875" s="2" t="e">
        <f ca="1">MATCH($E$4,OFFSET(OFFSET(Journaal!$E$5,A29874,0),,,Journaal!$D$3-A29874),0)+A29874</f>
        <v>#N/A</v>
      </c>
    </row>
    <row r="29876" spans="1:1" x14ac:dyDescent="0.25">
      <c r="A29876" s="2" t="e">
        <f ca="1">MATCH($E$4,OFFSET(OFFSET(Journaal!$E$5,A29875,0),,,Journaal!$D$3-A29875),0)+A29875</f>
        <v>#N/A</v>
      </c>
    </row>
    <row r="29877" spans="1:1" x14ac:dyDescent="0.25">
      <c r="A29877" s="2" t="e">
        <f ca="1">MATCH($E$4,OFFSET(OFFSET(Journaal!$E$5,A29876,0),,,Journaal!$D$3-A29876),0)+A29876</f>
        <v>#N/A</v>
      </c>
    </row>
    <row r="29878" spans="1:1" x14ac:dyDescent="0.25">
      <c r="A29878" s="2" t="e">
        <f ca="1">MATCH($E$4,OFFSET(OFFSET(Journaal!$E$5,A29877,0),,,Journaal!$D$3-A29877),0)+A29877</f>
        <v>#N/A</v>
      </c>
    </row>
    <row r="29879" spans="1:1" x14ac:dyDescent="0.25">
      <c r="A29879" s="2" t="e">
        <f ca="1">MATCH($E$4,OFFSET(OFFSET(Journaal!$E$5,A29878,0),,,Journaal!$D$3-A29878),0)+A29878</f>
        <v>#N/A</v>
      </c>
    </row>
    <row r="29880" spans="1:1" x14ac:dyDescent="0.25">
      <c r="A29880" s="2" t="e">
        <f ca="1">MATCH($E$4,OFFSET(OFFSET(Journaal!$E$5,A29879,0),,,Journaal!$D$3-A29879),0)+A29879</f>
        <v>#N/A</v>
      </c>
    </row>
    <row r="29881" spans="1:1" x14ac:dyDescent="0.25">
      <c r="A29881" s="2" t="e">
        <f ca="1">MATCH($E$4,OFFSET(OFFSET(Journaal!$E$5,A29880,0),,,Journaal!$D$3-A29880),0)+A29880</f>
        <v>#N/A</v>
      </c>
    </row>
    <row r="29882" spans="1:1" x14ac:dyDescent="0.25">
      <c r="A29882" s="2" t="e">
        <f ca="1">MATCH($E$4,OFFSET(OFFSET(Journaal!$E$5,A29881,0),,,Journaal!$D$3-A29881),0)+A29881</f>
        <v>#N/A</v>
      </c>
    </row>
    <row r="29883" spans="1:1" x14ac:dyDescent="0.25">
      <c r="A29883" s="2" t="e">
        <f ca="1">MATCH($E$4,OFFSET(OFFSET(Journaal!$E$5,A29882,0),,,Journaal!$D$3-A29882),0)+A29882</f>
        <v>#N/A</v>
      </c>
    </row>
    <row r="29884" spans="1:1" x14ac:dyDescent="0.25">
      <c r="A29884" s="2" t="e">
        <f ca="1">MATCH($E$4,OFFSET(OFFSET(Journaal!$E$5,A29883,0),,,Journaal!$D$3-A29883),0)+A29883</f>
        <v>#N/A</v>
      </c>
    </row>
    <row r="29885" spans="1:1" x14ac:dyDescent="0.25">
      <c r="A29885" s="2" t="e">
        <f ca="1">MATCH($E$4,OFFSET(OFFSET(Journaal!$E$5,A29884,0),,,Journaal!$D$3-A29884),0)+A29884</f>
        <v>#N/A</v>
      </c>
    </row>
    <row r="29886" spans="1:1" x14ac:dyDescent="0.25">
      <c r="A29886" s="2" t="e">
        <f ca="1">MATCH($E$4,OFFSET(OFFSET(Journaal!$E$5,A29885,0),,,Journaal!$D$3-A29885),0)+A29885</f>
        <v>#N/A</v>
      </c>
    </row>
    <row r="29887" spans="1:1" x14ac:dyDescent="0.25">
      <c r="A29887" s="2" t="e">
        <f ca="1">MATCH($E$4,OFFSET(OFFSET(Journaal!$E$5,A29886,0),,,Journaal!$D$3-A29886),0)+A29886</f>
        <v>#N/A</v>
      </c>
    </row>
    <row r="29888" spans="1:1" x14ac:dyDescent="0.25">
      <c r="A29888" s="2" t="e">
        <f ca="1">MATCH($E$4,OFFSET(OFFSET(Journaal!$E$5,A29887,0),,,Journaal!$D$3-A29887),0)+A29887</f>
        <v>#N/A</v>
      </c>
    </row>
    <row r="29889" spans="1:1" x14ac:dyDescent="0.25">
      <c r="A29889" s="2" t="e">
        <f ca="1">MATCH($E$4,OFFSET(OFFSET(Journaal!$E$5,A29888,0),,,Journaal!$D$3-A29888),0)+A29888</f>
        <v>#N/A</v>
      </c>
    </row>
    <row r="29890" spans="1:1" x14ac:dyDescent="0.25">
      <c r="A29890" s="2" t="e">
        <f ca="1">MATCH($E$4,OFFSET(OFFSET(Journaal!$E$5,A29889,0),,,Journaal!$D$3-A29889),0)+A29889</f>
        <v>#N/A</v>
      </c>
    </row>
    <row r="29891" spans="1:1" x14ac:dyDescent="0.25">
      <c r="A29891" s="2" t="e">
        <f ca="1">MATCH($E$4,OFFSET(OFFSET(Journaal!$E$5,A29890,0),,,Journaal!$D$3-A29890),0)+A29890</f>
        <v>#N/A</v>
      </c>
    </row>
    <row r="29892" spans="1:1" x14ac:dyDescent="0.25">
      <c r="A29892" s="2" t="e">
        <f ca="1">MATCH($E$4,OFFSET(OFFSET(Journaal!$E$5,A29891,0),,,Journaal!$D$3-A29891),0)+A29891</f>
        <v>#N/A</v>
      </c>
    </row>
    <row r="29893" spans="1:1" x14ac:dyDescent="0.25">
      <c r="A29893" s="2" t="e">
        <f ca="1">MATCH($E$4,OFFSET(OFFSET(Journaal!$E$5,A29892,0),,,Journaal!$D$3-A29892),0)+A29892</f>
        <v>#N/A</v>
      </c>
    </row>
    <row r="29894" spans="1:1" x14ac:dyDescent="0.25">
      <c r="A29894" s="2" t="e">
        <f ca="1">MATCH($E$4,OFFSET(OFFSET(Journaal!$E$5,A29893,0),,,Journaal!$D$3-A29893),0)+A29893</f>
        <v>#N/A</v>
      </c>
    </row>
    <row r="29895" spans="1:1" x14ac:dyDescent="0.25">
      <c r="A29895" s="2" t="e">
        <f ca="1">MATCH($E$4,OFFSET(OFFSET(Journaal!$E$5,A29894,0),,,Journaal!$D$3-A29894),0)+A29894</f>
        <v>#N/A</v>
      </c>
    </row>
    <row r="29896" spans="1:1" x14ac:dyDescent="0.25">
      <c r="A29896" s="2" t="e">
        <f ca="1">MATCH($E$4,OFFSET(OFFSET(Journaal!$E$5,A29895,0),,,Journaal!$D$3-A29895),0)+A29895</f>
        <v>#N/A</v>
      </c>
    </row>
    <row r="29897" spans="1:1" x14ac:dyDescent="0.25">
      <c r="A29897" s="2" t="e">
        <f ca="1">MATCH($E$4,OFFSET(OFFSET(Journaal!$E$5,A29896,0),,,Journaal!$D$3-A29896),0)+A29896</f>
        <v>#N/A</v>
      </c>
    </row>
    <row r="29898" spans="1:1" x14ac:dyDescent="0.25">
      <c r="A29898" s="2" t="e">
        <f ca="1">MATCH($E$4,OFFSET(OFFSET(Journaal!$E$5,A29897,0),,,Journaal!$D$3-A29897),0)+A29897</f>
        <v>#N/A</v>
      </c>
    </row>
    <row r="29899" spans="1:1" x14ac:dyDescent="0.25">
      <c r="A29899" s="2" t="e">
        <f ca="1">MATCH($E$4,OFFSET(OFFSET(Journaal!$E$5,A29898,0),,,Journaal!$D$3-A29898),0)+A29898</f>
        <v>#N/A</v>
      </c>
    </row>
    <row r="29900" spans="1:1" x14ac:dyDescent="0.25">
      <c r="A29900" s="2" t="e">
        <f ca="1">MATCH($E$4,OFFSET(OFFSET(Journaal!$E$5,A29899,0),,,Journaal!$D$3-A29899),0)+A29899</f>
        <v>#N/A</v>
      </c>
    </row>
    <row r="29901" spans="1:1" x14ac:dyDescent="0.25">
      <c r="A29901" s="2" t="e">
        <f ca="1">MATCH($E$4,OFFSET(OFFSET(Journaal!$E$5,A29900,0),,,Journaal!$D$3-A29900),0)+A29900</f>
        <v>#N/A</v>
      </c>
    </row>
    <row r="29902" spans="1:1" x14ac:dyDescent="0.25">
      <c r="A29902" s="2" t="e">
        <f ca="1">MATCH($E$4,OFFSET(OFFSET(Journaal!$E$5,A29901,0),,,Journaal!$D$3-A29901),0)+A29901</f>
        <v>#N/A</v>
      </c>
    </row>
    <row r="29903" spans="1:1" x14ac:dyDescent="0.25">
      <c r="A29903" s="2" t="e">
        <f ca="1">MATCH($E$4,OFFSET(OFFSET(Journaal!$E$5,A29902,0),,,Journaal!$D$3-A29902),0)+A29902</f>
        <v>#N/A</v>
      </c>
    </row>
    <row r="29904" spans="1:1" x14ac:dyDescent="0.25">
      <c r="A29904" s="2" t="e">
        <f ca="1">MATCH($E$4,OFFSET(OFFSET(Journaal!$E$5,A29903,0),,,Journaal!$D$3-A29903),0)+A29903</f>
        <v>#N/A</v>
      </c>
    </row>
    <row r="29905" spans="1:1" x14ac:dyDescent="0.25">
      <c r="A29905" s="2" t="e">
        <f ca="1">MATCH($E$4,OFFSET(OFFSET(Journaal!$E$5,A29904,0),,,Journaal!$D$3-A29904),0)+A29904</f>
        <v>#N/A</v>
      </c>
    </row>
    <row r="29906" spans="1:1" x14ac:dyDescent="0.25">
      <c r="A29906" s="2" t="e">
        <f ca="1">MATCH($E$4,OFFSET(OFFSET(Journaal!$E$5,A29905,0),,,Journaal!$D$3-A29905),0)+A29905</f>
        <v>#N/A</v>
      </c>
    </row>
    <row r="29907" spans="1:1" x14ac:dyDescent="0.25">
      <c r="A29907" s="2" t="e">
        <f ca="1">MATCH($E$4,OFFSET(OFFSET(Journaal!$E$5,A29906,0),,,Journaal!$D$3-A29906),0)+A29906</f>
        <v>#N/A</v>
      </c>
    </row>
    <row r="29908" spans="1:1" x14ac:dyDescent="0.25">
      <c r="A29908" s="2" t="e">
        <f ca="1">MATCH($E$4,OFFSET(OFFSET(Journaal!$E$5,A29907,0),,,Journaal!$D$3-A29907),0)+A29907</f>
        <v>#N/A</v>
      </c>
    </row>
    <row r="29909" spans="1:1" x14ac:dyDescent="0.25">
      <c r="A29909" s="2" t="e">
        <f ca="1">MATCH($E$4,OFFSET(OFFSET(Journaal!$E$5,A29908,0),,,Journaal!$D$3-A29908),0)+A29908</f>
        <v>#N/A</v>
      </c>
    </row>
    <row r="29910" spans="1:1" x14ac:dyDescent="0.25">
      <c r="A29910" s="2" t="e">
        <f ca="1">MATCH($E$4,OFFSET(OFFSET(Journaal!$E$5,A29909,0),,,Journaal!$D$3-A29909),0)+A29909</f>
        <v>#N/A</v>
      </c>
    </row>
    <row r="29911" spans="1:1" x14ac:dyDescent="0.25">
      <c r="A29911" s="2" t="e">
        <f ca="1">MATCH($E$4,OFFSET(OFFSET(Journaal!$E$5,A29910,0),,,Journaal!$D$3-A29910),0)+A29910</f>
        <v>#N/A</v>
      </c>
    </row>
    <row r="29912" spans="1:1" x14ac:dyDescent="0.25">
      <c r="A29912" s="2" t="e">
        <f ca="1">MATCH($E$4,OFFSET(OFFSET(Journaal!$E$5,A29911,0),,,Journaal!$D$3-A29911),0)+A29911</f>
        <v>#N/A</v>
      </c>
    </row>
    <row r="29913" spans="1:1" x14ac:dyDescent="0.25">
      <c r="A29913" s="2" t="e">
        <f ca="1">MATCH($E$4,OFFSET(OFFSET(Journaal!$E$5,A29912,0),,,Journaal!$D$3-A29912),0)+A29912</f>
        <v>#N/A</v>
      </c>
    </row>
    <row r="29914" spans="1:1" x14ac:dyDescent="0.25">
      <c r="A29914" s="2" t="e">
        <f ca="1">MATCH($E$4,OFFSET(OFFSET(Journaal!$E$5,A29913,0),,,Journaal!$D$3-A29913),0)+A29913</f>
        <v>#N/A</v>
      </c>
    </row>
    <row r="29915" spans="1:1" x14ac:dyDescent="0.25">
      <c r="A29915" s="2" t="e">
        <f ca="1">MATCH($E$4,OFFSET(OFFSET(Journaal!$E$5,A29914,0),,,Journaal!$D$3-A29914),0)+A29914</f>
        <v>#N/A</v>
      </c>
    </row>
    <row r="29916" spans="1:1" x14ac:dyDescent="0.25">
      <c r="A29916" s="2" t="e">
        <f ca="1">MATCH($E$4,OFFSET(OFFSET(Journaal!$E$5,A29915,0),,,Journaal!$D$3-A29915),0)+A29915</f>
        <v>#N/A</v>
      </c>
    </row>
    <row r="29917" spans="1:1" x14ac:dyDescent="0.25">
      <c r="A29917" s="2" t="e">
        <f ca="1">MATCH($E$4,OFFSET(OFFSET(Journaal!$E$5,A29916,0),,,Journaal!$D$3-A29916),0)+A29916</f>
        <v>#N/A</v>
      </c>
    </row>
    <row r="29918" spans="1:1" x14ac:dyDescent="0.25">
      <c r="A29918" s="2" t="e">
        <f ca="1">MATCH($E$4,OFFSET(OFFSET(Journaal!$E$5,A29917,0),,,Journaal!$D$3-A29917),0)+A29917</f>
        <v>#N/A</v>
      </c>
    </row>
    <row r="29919" spans="1:1" x14ac:dyDescent="0.25">
      <c r="A29919" s="2" t="e">
        <f ca="1">MATCH($E$4,OFFSET(OFFSET(Journaal!$E$5,A29918,0),,,Journaal!$D$3-A29918),0)+A29918</f>
        <v>#N/A</v>
      </c>
    </row>
    <row r="29920" spans="1:1" x14ac:dyDescent="0.25">
      <c r="A29920" s="2" t="e">
        <f ca="1">MATCH($E$4,OFFSET(OFFSET(Journaal!$E$5,A29919,0),,,Journaal!$D$3-A29919),0)+A29919</f>
        <v>#N/A</v>
      </c>
    </row>
    <row r="29921" spans="1:1" x14ac:dyDescent="0.25">
      <c r="A29921" s="2" t="e">
        <f ca="1">MATCH($E$4,OFFSET(OFFSET(Journaal!$E$5,A29920,0),,,Journaal!$D$3-A29920),0)+A29920</f>
        <v>#N/A</v>
      </c>
    </row>
    <row r="29922" spans="1:1" x14ac:dyDescent="0.25">
      <c r="A29922" s="2" t="e">
        <f ca="1">MATCH($E$4,OFFSET(OFFSET(Journaal!$E$5,A29921,0),,,Journaal!$D$3-A29921),0)+A29921</f>
        <v>#N/A</v>
      </c>
    </row>
    <row r="29923" spans="1:1" x14ac:dyDescent="0.25">
      <c r="A29923" s="2" t="e">
        <f ca="1">MATCH($E$4,OFFSET(OFFSET(Journaal!$E$5,A29922,0),,,Journaal!$D$3-A29922),0)+A29922</f>
        <v>#N/A</v>
      </c>
    </row>
    <row r="29924" spans="1:1" x14ac:dyDescent="0.25">
      <c r="A29924" s="2" t="e">
        <f ca="1">MATCH($E$4,OFFSET(OFFSET(Journaal!$E$5,A29923,0),,,Journaal!$D$3-A29923),0)+A29923</f>
        <v>#N/A</v>
      </c>
    </row>
    <row r="29925" spans="1:1" x14ac:dyDescent="0.25">
      <c r="A29925" s="2" t="e">
        <f ca="1">MATCH($E$4,OFFSET(OFFSET(Journaal!$E$5,A29924,0),,,Journaal!$D$3-A29924),0)+A29924</f>
        <v>#N/A</v>
      </c>
    </row>
    <row r="29926" spans="1:1" x14ac:dyDescent="0.25">
      <c r="A29926" s="2" t="e">
        <f ca="1">MATCH($E$4,OFFSET(OFFSET(Journaal!$E$5,A29925,0),,,Journaal!$D$3-A29925),0)+A29925</f>
        <v>#N/A</v>
      </c>
    </row>
    <row r="29927" spans="1:1" x14ac:dyDescent="0.25">
      <c r="A29927" s="2" t="e">
        <f ca="1">MATCH($E$4,OFFSET(OFFSET(Journaal!$E$5,A29926,0),,,Journaal!$D$3-A29926),0)+A29926</f>
        <v>#N/A</v>
      </c>
    </row>
    <row r="29928" spans="1:1" x14ac:dyDescent="0.25">
      <c r="A29928" s="2" t="e">
        <f ca="1">MATCH($E$4,OFFSET(OFFSET(Journaal!$E$5,A29927,0),,,Journaal!$D$3-A29927),0)+A29927</f>
        <v>#N/A</v>
      </c>
    </row>
    <row r="29929" spans="1:1" x14ac:dyDescent="0.25">
      <c r="A29929" s="2" t="e">
        <f ca="1">MATCH($E$4,OFFSET(OFFSET(Journaal!$E$5,A29928,0),,,Journaal!$D$3-A29928),0)+A29928</f>
        <v>#N/A</v>
      </c>
    </row>
    <row r="29930" spans="1:1" x14ac:dyDescent="0.25">
      <c r="A29930" s="2" t="e">
        <f ca="1">MATCH($E$4,OFFSET(OFFSET(Journaal!$E$5,A29929,0),,,Journaal!$D$3-A29929),0)+A29929</f>
        <v>#N/A</v>
      </c>
    </row>
    <row r="29931" spans="1:1" x14ac:dyDescent="0.25">
      <c r="A29931" s="2" t="e">
        <f ca="1">MATCH($E$4,OFFSET(OFFSET(Journaal!$E$5,A29930,0),,,Journaal!$D$3-A29930),0)+A29930</f>
        <v>#N/A</v>
      </c>
    </row>
    <row r="29932" spans="1:1" x14ac:dyDescent="0.25">
      <c r="A29932" s="2" t="e">
        <f ca="1">MATCH($E$4,OFFSET(OFFSET(Journaal!$E$5,A29931,0),,,Journaal!$D$3-A29931),0)+A29931</f>
        <v>#N/A</v>
      </c>
    </row>
    <row r="29933" spans="1:1" x14ac:dyDescent="0.25">
      <c r="A29933" s="2" t="e">
        <f ca="1">MATCH($E$4,OFFSET(OFFSET(Journaal!$E$5,A29932,0),,,Journaal!$D$3-A29932),0)+A29932</f>
        <v>#N/A</v>
      </c>
    </row>
    <row r="29934" spans="1:1" x14ac:dyDescent="0.25">
      <c r="A29934" s="2" t="e">
        <f ca="1">MATCH($E$4,OFFSET(OFFSET(Journaal!$E$5,A29933,0),,,Journaal!$D$3-A29933),0)+A29933</f>
        <v>#N/A</v>
      </c>
    </row>
    <row r="29935" spans="1:1" x14ac:dyDescent="0.25">
      <c r="A29935" s="2" t="e">
        <f ca="1">MATCH($E$4,OFFSET(OFFSET(Journaal!$E$5,A29934,0),,,Journaal!$D$3-A29934),0)+A29934</f>
        <v>#N/A</v>
      </c>
    </row>
    <row r="29936" spans="1:1" x14ac:dyDescent="0.25">
      <c r="A29936" s="2" t="e">
        <f ca="1">MATCH($E$4,OFFSET(OFFSET(Journaal!$E$5,A29935,0),,,Journaal!$D$3-A29935),0)+A29935</f>
        <v>#N/A</v>
      </c>
    </row>
    <row r="29937" spans="1:1" x14ac:dyDescent="0.25">
      <c r="A29937" s="2" t="e">
        <f ca="1">MATCH($E$4,OFFSET(OFFSET(Journaal!$E$5,A29936,0),,,Journaal!$D$3-A29936),0)+A29936</f>
        <v>#N/A</v>
      </c>
    </row>
    <row r="29938" spans="1:1" x14ac:dyDescent="0.25">
      <c r="A29938" s="2" t="e">
        <f ca="1">MATCH($E$4,OFFSET(OFFSET(Journaal!$E$5,A29937,0),,,Journaal!$D$3-A29937),0)+A29937</f>
        <v>#N/A</v>
      </c>
    </row>
    <row r="29939" spans="1:1" x14ac:dyDescent="0.25">
      <c r="A29939" s="2" t="e">
        <f ca="1">MATCH($E$4,OFFSET(OFFSET(Journaal!$E$5,A29938,0),,,Journaal!$D$3-A29938),0)+A29938</f>
        <v>#N/A</v>
      </c>
    </row>
    <row r="29940" spans="1:1" x14ac:dyDescent="0.25">
      <c r="A29940" s="2" t="e">
        <f ca="1">MATCH($E$4,OFFSET(OFFSET(Journaal!$E$5,A29939,0),,,Journaal!$D$3-A29939),0)+A29939</f>
        <v>#N/A</v>
      </c>
    </row>
    <row r="29941" spans="1:1" x14ac:dyDescent="0.25">
      <c r="A29941" s="2" t="e">
        <f ca="1">MATCH($E$4,OFFSET(OFFSET(Journaal!$E$5,A29940,0),,,Journaal!$D$3-A29940),0)+A29940</f>
        <v>#N/A</v>
      </c>
    </row>
    <row r="29942" spans="1:1" x14ac:dyDescent="0.25">
      <c r="A29942" s="2" t="e">
        <f ca="1">MATCH($E$4,OFFSET(OFFSET(Journaal!$E$5,A29941,0),,,Journaal!$D$3-A29941),0)+A29941</f>
        <v>#N/A</v>
      </c>
    </row>
    <row r="29943" spans="1:1" x14ac:dyDescent="0.25">
      <c r="A29943" s="2" t="e">
        <f ca="1">MATCH($E$4,OFFSET(OFFSET(Journaal!$E$5,A29942,0),,,Journaal!$D$3-A29942),0)+A29942</f>
        <v>#N/A</v>
      </c>
    </row>
    <row r="29944" spans="1:1" x14ac:dyDescent="0.25">
      <c r="A29944" s="2" t="e">
        <f ca="1">MATCH($E$4,OFFSET(OFFSET(Journaal!$E$5,A29943,0),,,Journaal!$D$3-A29943),0)+A29943</f>
        <v>#N/A</v>
      </c>
    </row>
    <row r="29945" spans="1:1" x14ac:dyDescent="0.25">
      <c r="A29945" s="2" t="e">
        <f ca="1">MATCH($E$4,OFFSET(OFFSET(Journaal!$E$5,A29944,0),,,Journaal!$D$3-A29944),0)+A29944</f>
        <v>#N/A</v>
      </c>
    </row>
    <row r="29946" spans="1:1" x14ac:dyDescent="0.25">
      <c r="A29946" s="2" t="e">
        <f ca="1">MATCH($E$4,OFFSET(OFFSET(Journaal!$E$5,A29945,0),,,Journaal!$D$3-A29945),0)+A29945</f>
        <v>#N/A</v>
      </c>
    </row>
    <row r="29947" spans="1:1" x14ac:dyDescent="0.25">
      <c r="A29947" s="2" t="e">
        <f ca="1">MATCH($E$4,OFFSET(OFFSET(Journaal!$E$5,A29946,0),,,Journaal!$D$3-A29946),0)+A29946</f>
        <v>#N/A</v>
      </c>
    </row>
    <row r="29948" spans="1:1" x14ac:dyDescent="0.25">
      <c r="A29948" s="2" t="e">
        <f ca="1">MATCH($E$4,OFFSET(OFFSET(Journaal!$E$5,A29947,0),,,Journaal!$D$3-A29947),0)+A29947</f>
        <v>#N/A</v>
      </c>
    </row>
    <row r="29949" spans="1:1" x14ac:dyDescent="0.25">
      <c r="A29949" s="2" t="e">
        <f ca="1">MATCH($E$4,OFFSET(OFFSET(Journaal!$E$5,A29948,0),,,Journaal!$D$3-A29948),0)+A29948</f>
        <v>#N/A</v>
      </c>
    </row>
    <row r="29950" spans="1:1" x14ac:dyDescent="0.25">
      <c r="A29950" s="2" t="e">
        <f ca="1">MATCH($E$4,OFFSET(OFFSET(Journaal!$E$5,A29949,0),,,Journaal!$D$3-A29949),0)+A29949</f>
        <v>#N/A</v>
      </c>
    </row>
    <row r="29951" spans="1:1" x14ac:dyDescent="0.25">
      <c r="A29951" s="2" t="e">
        <f ca="1">MATCH($E$4,OFFSET(OFFSET(Journaal!$E$5,A29950,0),,,Journaal!$D$3-A29950),0)+A29950</f>
        <v>#N/A</v>
      </c>
    </row>
    <row r="29952" spans="1:1" x14ac:dyDescent="0.25">
      <c r="A29952" s="2" t="e">
        <f ca="1">MATCH($E$4,OFFSET(OFFSET(Journaal!$E$5,A29951,0),,,Journaal!$D$3-A29951),0)+A29951</f>
        <v>#N/A</v>
      </c>
    </row>
    <row r="29953" spans="1:1" x14ac:dyDescent="0.25">
      <c r="A29953" s="2" t="e">
        <f ca="1">MATCH($E$4,OFFSET(OFFSET(Journaal!$E$5,A29952,0),,,Journaal!$D$3-A29952),0)+A29952</f>
        <v>#N/A</v>
      </c>
    </row>
    <row r="29954" spans="1:1" x14ac:dyDescent="0.25">
      <c r="A29954" s="2" t="e">
        <f ca="1">MATCH($E$4,OFFSET(OFFSET(Journaal!$E$5,A29953,0),,,Journaal!$D$3-A29953),0)+A29953</f>
        <v>#N/A</v>
      </c>
    </row>
    <row r="29955" spans="1:1" x14ac:dyDescent="0.25">
      <c r="A29955" s="2" t="e">
        <f ca="1">MATCH($E$4,OFFSET(OFFSET(Journaal!$E$5,A29954,0),,,Journaal!$D$3-A29954),0)+A29954</f>
        <v>#N/A</v>
      </c>
    </row>
    <row r="29956" spans="1:1" x14ac:dyDescent="0.25">
      <c r="A29956" s="2" t="e">
        <f ca="1">MATCH($E$4,OFFSET(OFFSET(Journaal!$E$5,A29955,0),,,Journaal!$D$3-A29955),0)+A29955</f>
        <v>#N/A</v>
      </c>
    </row>
    <row r="29957" spans="1:1" x14ac:dyDescent="0.25">
      <c r="A29957" s="2" t="e">
        <f ca="1">MATCH($E$4,OFFSET(OFFSET(Journaal!$E$5,A29956,0),,,Journaal!$D$3-A29956),0)+A29956</f>
        <v>#N/A</v>
      </c>
    </row>
    <row r="29958" spans="1:1" x14ac:dyDescent="0.25">
      <c r="A29958" s="2" t="e">
        <f ca="1">MATCH($E$4,OFFSET(OFFSET(Journaal!$E$5,A29957,0),,,Journaal!$D$3-A29957),0)+A29957</f>
        <v>#N/A</v>
      </c>
    </row>
    <row r="29959" spans="1:1" x14ac:dyDescent="0.25">
      <c r="A29959" s="2" t="e">
        <f ca="1">MATCH($E$4,OFFSET(OFFSET(Journaal!$E$5,A29958,0),,,Journaal!$D$3-A29958),0)+A29958</f>
        <v>#N/A</v>
      </c>
    </row>
    <row r="29960" spans="1:1" x14ac:dyDescent="0.25">
      <c r="A29960" s="2" t="e">
        <f ca="1">MATCH($E$4,OFFSET(OFFSET(Journaal!$E$5,A29959,0),,,Journaal!$D$3-A29959),0)+A29959</f>
        <v>#N/A</v>
      </c>
    </row>
    <row r="29961" spans="1:1" x14ac:dyDescent="0.25">
      <c r="A29961" s="2" t="e">
        <f ca="1">MATCH($E$4,OFFSET(OFFSET(Journaal!$E$5,A29960,0),,,Journaal!$D$3-A29960),0)+A29960</f>
        <v>#N/A</v>
      </c>
    </row>
    <row r="29962" spans="1:1" x14ac:dyDescent="0.25">
      <c r="A29962" s="2" t="e">
        <f ca="1">MATCH($E$4,OFFSET(OFFSET(Journaal!$E$5,A29961,0),,,Journaal!$D$3-A29961),0)+A29961</f>
        <v>#N/A</v>
      </c>
    </row>
    <row r="29963" spans="1:1" x14ac:dyDescent="0.25">
      <c r="A29963" s="2" t="e">
        <f ca="1">MATCH($E$4,OFFSET(OFFSET(Journaal!$E$5,A29962,0),,,Journaal!$D$3-A29962),0)+A29962</f>
        <v>#N/A</v>
      </c>
    </row>
    <row r="29964" spans="1:1" x14ac:dyDescent="0.25">
      <c r="A29964" s="2" t="e">
        <f ca="1">MATCH($E$4,OFFSET(OFFSET(Journaal!$E$5,A29963,0),,,Journaal!$D$3-A29963),0)+A29963</f>
        <v>#N/A</v>
      </c>
    </row>
    <row r="29965" spans="1:1" x14ac:dyDescent="0.25">
      <c r="A29965" s="2" t="e">
        <f ca="1">MATCH($E$4,OFFSET(OFFSET(Journaal!$E$5,A29964,0),,,Journaal!$D$3-A29964),0)+A29964</f>
        <v>#N/A</v>
      </c>
    </row>
    <row r="29966" spans="1:1" x14ac:dyDescent="0.25">
      <c r="A29966" s="2" t="e">
        <f ca="1">MATCH($E$4,OFFSET(OFFSET(Journaal!$E$5,A29965,0),,,Journaal!$D$3-A29965),0)+A29965</f>
        <v>#N/A</v>
      </c>
    </row>
    <row r="29967" spans="1:1" x14ac:dyDescent="0.25">
      <c r="A29967" s="2" t="e">
        <f ca="1">MATCH($E$4,OFFSET(OFFSET(Journaal!$E$5,A29966,0),,,Journaal!$D$3-A29966),0)+A29966</f>
        <v>#N/A</v>
      </c>
    </row>
    <row r="29968" spans="1:1" x14ac:dyDescent="0.25">
      <c r="A29968" s="2" t="e">
        <f ca="1">MATCH($E$4,OFFSET(OFFSET(Journaal!$E$5,A29967,0),,,Journaal!$D$3-A29967),0)+A29967</f>
        <v>#N/A</v>
      </c>
    </row>
    <row r="29969" spans="1:1" x14ac:dyDescent="0.25">
      <c r="A29969" s="2" t="e">
        <f ca="1">MATCH($E$4,OFFSET(OFFSET(Journaal!$E$5,A29968,0),,,Journaal!$D$3-A29968),0)+A29968</f>
        <v>#N/A</v>
      </c>
    </row>
    <row r="29970" spans="1:1" x14ac:dyDescent="0.25">
      <c r="A29970" s="2" t="e">
        <f ca="1">MATCH($E$4,OFFSET(OFFSET(Journaal!$E$5,A29969,0),,,Journaal!$D$3-A29969),0)+A29969</f>
        <v>#N/A</v>
      </c>
    </row>
    <row r="29971" spans="1:1" x14ac:dyDescent="0.25">
      <c r="A29971" s="2" t="e">
        <f ca="1">MATCH($E$4,OFFSET(OFFSET(Journaal!$E$5,A29970,0),,,Journaal!$D$3-A29970),0)+A29970</f>
        <v>#N/A</v>
      </c>
    </row>
    <row r="29972" spans="1:1" x14ac:dyDescent="0.25">
      <c r="A29972" s="2" t="e">
        <f ca="1">MATCH($E$4,OFFSET(OFFSET(Journaal!$E$5,A29971,0),,,Journaal!$D$3-A29971),0)+A29971</f>
        <v>#N/A</v>
      </c>
    </row>
    <row r="29973" spans="1:1" x14ac:dyDescent="0.25">
      <c r="A29973" s="2" t="e">
        <f ca="1">MATCH($E$4,OFFSET(OFFSET(Journaal!$E$5,A29972,0),,,Journaal!$D$3-A29972),0)+A29972</f>
        <v>#N/A</v>
      </c>
    </row>
    <row r="29974" spans="1:1" x14ac:dyDescent="0.25">
      <c r="A29974" s="2" t="e">
        <f ca="1">MATCH($E$4,OFFSET(OFFSET(Journaal!$E$5,A29973,0),,,Journaal!$D$3-A29973),0)+A29973</f>
        <v>#N/A</v>
      </c>
    </row>
    <row r="29975" spans="1:1" x14ac:dyDescent="0.25">
      <c r="A29975" s="2" t="e">
        <f ca="1">MATCH($E$4,OFFSET(OFFSET(Journaal!$E$5,A29974,0),,,Journaal!$D$3-A29974),0)+A29974</f>
        <v>#N/A</v>
      </c>
    </row>
    <row r="29976" spans="1:1" x14ac:dyDescent="0.25">
      <c r="A29976" s="2" t="e">
        <f ca="1">MATCH($E$4,OFFSET(OFFSET(Journaal!$E$5,A29975,0),,,Journaal!$D$3-A29975),0)+A29975</f>
        <v>#N/A</v>
      </c>
    </row>
    <row r="29977" spans="1:1" x14ac:dyDescent="0.25">
      <c r="A29977" s="2" t="e">
        <f ca="1">MATCH($E$4,OFFSET(OFFSET(Journaal!$E$5,A29976,0),,,Journaal!$D$3-A29976),0)+A29976</f>
        <v>#N/A</v>
      </c>
    </row>
    <row r="29978" spans="1:1" x14ac:dyDescent="0.25">
      <c r="A29978" s="2" t="e">
        <f ca="1">MATCH($E$4,OFFSET(OFFSET(Journaal!$E$5,A29977,0),,,Journaal!$D$3-A29977),0)+A29977</f>
        <v>#N/A</v>
      </c>
    </row>
    <row r="29979" spans="1:1" x14ac:dyDescent="0.25">
      <c r="A29979" s="2" t="e">
        <f ca="1">MATCH($E$4,OFFSET(OFFSET(Journaal!$E$5,A29978,0),,,Journaal!$D$3-A29978),0)+A29978</f>
        <v>#N/A</v>
      </c>
    </row>
    <row r="29980" spans="1:1" x14ac:dyDescent="0.25">
      <c r="A29980" s="2" t="e">
        <f ca="1">MATCH($E$4,OFFSET(OFFSET(Journaal!$E$5,A29979,0),,,Journaal!$D$3-A29979),0)+A29979</f>
        <v>#N/A</v>
      </c>
    </row>
    <row r="29981" spans="1:1" x14ac:dyDescent="0.25">
      <c r="A29981" s="2" t="e">
        <f ca="1">MATCH($E$4,OFFSET(OFFSET(Journaal!$E$5,A29980,0),,,Journaal!$D$3-A29980),0)+A29980</f>
        <v>#N/A</v>
      </c>
    </row>
    <row r="29982" spans="1:1" x14ac:dyDescent="0.25">
      <c r="A29982" s="2" t="e">
        <f ca="1">MATCH($E$4,OFFSET(OFFSET(Journaal!$E$5,A29981,0),,,Journaal!$D$3-A29981),0)+A29981</f>
        <v>#N/A</v>
      </c>
    </row>
    <row r="29983" spans="1:1" x14ac:dyDescent="0.25">
      <c r="A29983" s="2" t="e">
        <f ca="1">MATCH($E$4,OFFSET(OFFSET(Journaal!$E$5,A29982,0),,,Journaal!$D$3-A29982),0)+A29982</f>
        <v>#N/A</v>
      </c>
    </row>
    <row r="29984" spans="1:1" x14ac:dyDescent="0.25">
      <c r="A29984" s="2" t="e">
        <f ca="1">MATCH($E$4,OFFSET(OFFSET(Journaal!$E$5,A29983,0),,,Journaal!$D$3-A29983),0)+A29983</f>
        <v>#N/A</v>
      </c>
    </row>
    <row r="29985" spans="1:1" x14ac:dyDescent="0.25">
      <c r="A29985" s="2" t="e">
        <f ca="1">MATCH($E$4,OFFSET(OFFSET(Journaal!$E$5,A29984,0),,,Journaal!$D$3-A29984),0)+A29984</f>
        <v>#N/A</v>
      </c>
    </row>
    <row r="29986" spans="1:1" x14ac:dyDescent="0.25">
      <c r="A29986" s="2" t="e">
        <f ca="1">MATCH($E$4,OFFSET(OFFSET(Journaal!$E$5,A29985,0),,,Journaal!$D$3-A29985),0)+A29985</f>
        <v>#N/A</v>
      </c>
    </row>
    <row r="29987" spans="1:1" x14ac:dyDescent="0.25">
      <c r="A29987" s="2" t="e">
        <f ca="1">MATCH($E$4,OFFSET(OFFSET(Journaal!$E$5,A29986,0),,,Journaal!$D$3-A29986),0)+A29986</f>
        <v>#N/A</v>
      </c>
    </row>
    <row r="29988" spans="1:1" x14ac:dyDescent="0.25">
      <c r="A29988" s="2" t="e">
        <f ca="1">MATCH($E$4,OFFSET(OFFSET(Journaal!$E$5,A29987,0),,,Journaal!$D$3-A29987),0)+A29987</f>
        <v>#N/A</v>
      </c>
    </row>
    <row r="29989" spans="1:1" x14ac:dyDescent="0.25">
      <c r="A29989" s="2" t="e">
        <f ca="1">MATCH($E$4,OFFSET(OFFSET(Journaal!$E$5,A29988,0),,,Journaal!$D$3-A29988),0)+A29988</f>
        <v>#N/A</v>
      </c>
    </row>
    <row r="29990" spans="1:1" x14ac:dyDescent="0.25">
      <c r="A29990" s="2" t="e">
        <f ca="1">MATCH($E$4,OFFSET(OFFSET(Journaal!$E$5,A29989,0),,,Journaal!$D$3-A29989),0)+A29989</f>
        <v>#N/A</v>
      </c>
    </row>
    <row r="29991" spans="1:1" x14ac:dyDescent="0.25">
      <c r="A29991" s="2" t="e">
        <f ca="1">MATCH($E$4,OFFSET(OFFSET(Journaal!$E$5,A29990,0),,,Journaal!$D$3-A29990),0)+A29990</f>
        <v>#N/A</v>
      </c>
    </row>
    <row r="29992" spans="1:1" x14ac:dyDescent="0.25">
      <c r="A29992" s="2" t="e">
        <f ca="1">MATCH($E$4,OFFSET(OFFSET(Journaal!$E$5,A29991,0),,,Journaal!$D$3-A29991),0)+A29991</f>
        <v>#N/A</v>
      </c>
    </row>
    <row r="29993" spans="1:1" x14ac:dyDescent="0.25">
      <c r="A29993" s="2" t="e">
        <f ca="1">MATCH($E$4,OFFSET(OFFSET(Journaal!$E$5,A29992,0),,,Journaal!$D$3-A29992),0)+A29992</f>
        <v>#N/A</v>
      </c>
    </row>
    <row r="29994" spans="1:1" x14ac:dyDescent="0.25">
      <c r="A29994" s="2" t="e">
        <f ca="1">MATCH($E$4,OFFSET(OFFSET(Journaal!$E$5,A29993,0),,,Journaal!$D$3-A29993),0)+A29993</f>
        <v>#N/A</v>
      </c>
    </row>
    <row r="29995" spans="1:1" x14ac:dyDescent="0.25">
      <c r="A29995" s="2" t="e">
        <f ca="1">MATCH($E$4,OFFSET(OFFSET(Journaal!$E$5,A29994,0),,,Journaal!$D$3-A29994),0)+A29994</f>
        <v>#N/A</v>
      </c>
    </row>
    <row r="29996" spans="1:1" x14ac:dyDescent="0.25">
      <c r="A29996" s="2" t="e">
        <f ca="1">MATCH($E$4,OFFSET(OFFSET(Journaal!$E$5,A29995,0),,,Journaal!$D$3-A29995),0)+A29995</f>
        <v>#N/A</v>
      </c>
    </row>
    <row r="29997" spans="1:1" x14ac:dyDescent="0.25">
      <c r="A29997" s="2" t="e">
        <f ca="1">MATCH($E$4,OFFSET(OFFSET(Journaal!$E$5,A29996,0),,,Journaal!$D$3-A29996),0)+A29996</f>
        <v>#N/A</v>
      </c>
    </row>
    <row r="29998" spans="1:1" x14ac:dyDescent="0.25">
      <c r="A29998" s="2" t="e">
        <f ca="1">MATCH($E$4,OFFSET(OFFSET(Journaal!$E$5,A29997,0),,,Journaal!$D$3-A29997),0)+A29997</f>
        <v>#N/A</v>
      </c>
    </row>
    <row r="29999" spans="1:1" x14ac:dyDescent="0.25">
      <c r="A29999" s="2" t="e">
        <f ca="1">MATCH($E$4,OFFSET(OFFSET(Journaal!$E$5,A29998,0),,,Journaal!$D$3-A29998),0)+A29998</f>
        <v>#N/A</v>
      </c>
    </row>
    <row r="30000" spans="1:1" x14ac:dyDescent="0.25">
      <c r="A30000" s="2" t="e">
        <f ca="1">MATCH($E$4,OFFSET(OFFSET(Journaal!$E$5,A29999,0),,,Journaal!$D$3-A29999),0)+A29999</f>
        <v>#N/A</v>
      </c>
    </row>
    <row r="30001" spans="1:1" x14ac:dyDescent="0.25">
      <c r="A30001" s="2" t="e">
        <f ca="1">MATCH($E$4,OFFSET(OFFSET(Journaal!$E$5,A30000,0),,,Journaal!$D$3-A30000),0)+A30000</f>
        <v>#N/A</v>
      </c>
    </row>
    <row r="30002" spans="1:1" x14ac:dyDescent="0.25">
      <c r="A30002" s="2" t="e">
        <f ca="1">MATCH($E$4,OFFSET(OFFSET(Journaal!$E$5,A30001,0),,,Journaal!$D$3-A30001),0)+A30001</f>
        <v>#N/A</v>
      </c>
    </row>
    <row r="30003" spans="1:1" x14ac:dyDescent="0.25">
      <c r="A30003" s="2" t="e">
        <f ca="1">MATCH($E$4,OFFSET(OFFSET(Journaal!$E$5,A30002,0),,,Journaal!$D$3-A30002),0)+A30002</f>
        <v>#N/A</v>
      </c>
    </row>
    <row r="30004" spans="1:1" x14ac:dyDescent="0.25">
      <c r="A30004" s="2" t="e">
        <f ca="1">MATCH($E$4,OFFSET(OFFSET(Journaal!$E$5,A30003,0),,,Journaal!$D$3-A30003),0)+A30003</f>
        <v>#N/A</v>
      </c>
    </row>
    <row r="30005" spans="1:1" x14ac:dyDescent="0.25">
      <c r="A30005" s="2" t="e">
        <f ca="1">MATCH($E$4,OFFSET(OFFSET(Journaal!$E$5,A30004,0),,,Journaal!$D$3-A30004),0)+A30004</f>
        <v>#N/A</v>
      </c>
    </row>
    <row r="30006" spans="1:1" x14ac:dyDescent="0.25">
      <c r="A30006" s="2" t="e">
        <f ca="1">MATCH($E$4,OFFSET(OFFSET(Journaal!$E$5,A30005,0),,,Journaal!$D$3-A30005),0)+A30005</f>
        <v>#N/A</v>
      </c>
    </row>
    <row r="30007" spans="1:1" x14ac:dyDescent="0.25">
      <c r="A30007" s="2" t="e">
        <f ca="1">MATCH($E$4,OFFSET(OFFSET(Journaal!$E$5,A30006,0),,,Journaal!$D$3-A30006),0)+A30006</f>
        <v>#N/A</v>
      </c>
    </row>
    <row r="30008" spans="1:1" x14ac:dyDescent="0.25">
      <c r="A30008" s="2" t="e">
        <f ca="1">MATCH($E$4,OFFSET(OFFSET(Journaal!$E$5,A30007,0),,,Journaal!$D$3-A30007),0)+A30007</f>
        <v>#N/A</v>
      </c>
    </row>
    <row r="30009" spans="1:1" x14ac:dyDescent="0.25">
      <c r="A30009" s="2" t="e">
        <f ca="1">MATCH($E$4,OFFSET(OFFSET(Journaal!$E$5,A30008,0),,,Journaal!$D$3-A30008),0)+A30008</f>
        <v>#N/A</v>
      </c>
    </row>
    <row r="30010" spans="1:1" x14ac:dyDescent="0.25">
      <c r="A30010" s="2" t="e">
        <f ca="1">MATCH($E$4,OFFSET(OFFSET(Journaal!$E$5,A30009,0),,,Journaal!$D$3-A30009),0)+A30009</f>
        <v>#N/A</v>
      </c>
    </row>
    <row r="30011" spans="1:1" x14ac:dyDescent="0.25">
      <c r="A30011" s="2" t="e">
        <f ca="1">MATCH($E$4,OFFSET(OFFSET(Journaal!$E$5,A30010,0),,,Journaal!$D$3-A30010),0)+A30010</f>
        <v>#N/A</v>
      </c>
    </row>
    <row r="30012" spans="1:1" x14ac:dyDescent="0.25">
      <c r="A30012" s="2" t="e">
        <f ca="1">MATCH($E$4,OFFSET(OFFSET(Journaal!$E$5,A30011,0),,,Journaal!$D$3-A30011),0)+A30011</f>
        <v>#N/A</v>
      </c>
    </row>
    <row r="30013" spans="1:1" x14ac:dyDescent="0.25">
      <c r="A30013" s="2" t="e">
        <f ca="1">MATCH($E$4,OFFSET(OFFSET(Journaal!$E$5,A30012,0),,,Journaal!$D$3-A30012),0)+A30012</f>
        <v>#N/A</v>
      </c>
    </row>
    <row r="30014" spans="1:1" x14ac:dyDescent="0.25">
      <c r="A30014" s="2" t="e">
        <f ca="1">MATCH($E$4,OFFSET(OFFSET(Journaal!$E$5,A30013,0),,,Journaal!$D$3-A30013),0)+A30013</f>
        <v>#N/A</v>
      </c>
    </row>
    <row r="30015" spans="1:1" x14ac:dyDescent="0.25">
      <c r="A30015" s="2" t="e">
        <f ca="1">MATCH($E$4,OFFSET(OFFSET(Journaal!$E$5,A30014,0),,,Journaal!$D$3-A30014),0)+A30014</f>
        <v>#N/A</v>
      </c>
    </row>
    <row r="30016" spans="1:1" x14ac:dyDescent="0.25">
      <c r="A30016" s="2" t="e">
        <f ca="1">MATCH($E$4,OFFSET(OFFSET(Journaal!$E$5,A30015,0),,,Journaal!$D$3-A30015),0)+A30015</f>
        <v>#N/A</v>
      </c>
    </row>
    <row r="30017" spans="1:1" x14ac:dyDescent="0.25">
      <c r="A30017" s="2" t="e">
        <f ca="1">MATCH($E$4,OFFSET(OFFSET(Journaal!$E$5,A30016,0),,,Journaal!$D$3-A30016),0)+A30016</f>
        <v>#N/A</v>
      </c>
    </row>
    <row r="30018" spans="1:1" x14ac:dyDescent="0.25">
      <c r="A30018" s="2" t="e">
        <f ca="1">MATCH($E$4,OFFSET(OFFSET(Journaal!$E$5,A30017,0),,,Journaal!$D$3-A30017),0)+A30017</f>
        <v>#N/A</v>
      </c>
    </row>
    <row r="30019" spans="1:1" x14ac:dyDescent="0.25">
      <c r="A30019" s="2" t="e">
        <f ca="1">MATCH($E$4,OFFSET(OFFSET(Journaal!$E$5,A30018,0),,,Journaal!$D$3-A30018),0)+A30018</f>
        <v>#N/A</v>
      </c>
    </row>
    <row r="30020" spans="1:1" x14ac:dyDescent="0.25">
      <c r="A30020" s="2" t="e">
        <f ca="1">MATCH($E$4,OFFSET(OFFSET(Journaal!$E$5,A30019,0),,,Journaal!$D$3-A30019),0)+A30019</f>
        <v>#N/A</v>
      </c>
    </row>
    <row r="30021" spans="1:1" x14ac:dyDescent="0.25">
      <c r="A30021" s="2" t="e">
        <f ca="1">MATCH($E$4,OFFSET(OFFSET(Journaal!$E$5,A30020,0),,,Journaal!$D$3-A30020),0)+A30020</f>
        <v>#N/A</v>
      </c>
    </row>
    <row r="30022" spans="1:1" x14ac:dyDescent="0.25">
      <c r="A30022" s="2" t="e">
        <f ca="1">MATCH($E$4,OFFSET(OFFSET(Journaal!$E$5,A30021,0),,,Journaal!$D$3-A30021),0)+A30021</f>
        <v>#N/A</v>
      </c>
    </row>
    <row r="30023" spans="1:1" x14ac:dyDescent="0.25">
      <c r="A30023" s="2" t="e">
        <f ca="1">MATCH($E$4,OFFSET(OFFSET(Journaal!$E$5,A30022,0),,,Journaal!$D$3-A30022),0)+A30022</f>
        <v>#N/A</v>
      </c>
    </row>
    <row r="30024" spans="1:1" x14ac:dyDescent="0.25">
      <c r="A30024" s="2" t="e">
        <f ca="1">MATCH($E$4,OFFSET(OFFSET(Journaal!$E$5,A30023,0),,,Journaal!$D$3-A30023),0)+A30023</f>
        <v>#N/A</v>
      </c>
    </row>
    <row r="30025" spans="1:1" x14ac:dyDescent="0.25">
      <c r="A30025" s="2" t="e">
        <f ca="1">MATCH($E$4,OFFSET(OFFSET(Journaal!$E$5,A30024,0),,,Journaal!$D$3-A30024),0)+A30024</f>
        <v>#N/A</v>
      </c>
    </row>
    <row r="30026" spans="1:1" x14ac:dyDescent="0.25">
      <c r="A30026" s="2" t="e">
        <f ca="1">MATCH($E$4,OFFSET(OFFSET(Journaal!$E$5,A30025,0),,,Journaal!$D$3-A30025),0)+A30025</f>
        <v>#N/A</v>
      </c>
    </row>
    <row r="30027" spans="1:1" x14ac:dyDescent="0.25">
      <c r="A30027" s="2" t="e">
        <f ca="1">MATCH($E$4,OFFSET(OFFSET(Journaal!$E$5,A30026,0),,,Journaal!$D$3-A30026),0)+A30026</f>
        <v>#N/A</v>
      </c>
    </row>
    <row r="30028" spans="1:1" x14ac:dyDescent="0.25">
      <c r="A30028" s="2" t="e">
        <f ca="1">MATCH($E$4,OFFSET(OFFSET(Journaal!$E$5,A30027,0),,,Journaal!$D$3-A30027),0)+A30027</f>
        <v>#N/A</v>
      </c>
    </row>
    <row r="30029" spans="1:1" x14ac:dyDescent="0.25">
      <c r="A30029" s="2" t="e">
        <f ca="1">MATCH($E$4,OFFSET(OFFSET(Journaal!$E$5,A30028,0),,,Journaal!$D$3-A30028),0)+A30028</f>
        <v>#N/A</v>
      </c>
    </row>
    <row r="30030" spans="1:1" x14ac:dyDescent="0.25">
      <c r="A30030" s="2" t="e">
        <f ca="1">MATCH($E$4,OFFSET(OFFSET(Journaal!$E$5,A30029,0),,,Journaal!$D$3-A30029),0)+A30029</f>
        <v>#N/A</v>
      </c>
    </row>
    <row r="30031" spans="1:1" x14ac:dyDescent="0.25">
      <c r="A30031" s="2" t="e">
        <f ca="1">MATCH($E$4,OFFSET(OFFSET(Journaal!$E$5,A30030,0),,,Journaal!$D$3-A30030),0)+A30030</f>
        <v>#N/A</v>
      </c>
    </row>
    <row r="30032" spans="1:1" x14ac:dyDescent="0.25">
      <c r="A30032" s="2" t="e">
        <f ca="1">MATCH($E$4,OFFSET(OFFSET(Journaal!$E$5,A30031,0),,,Journaal!$D$3-A30031),0)+A30031</f>
        <v>#N/A</v>
      </c>
    </row>
    <row r="30033" spans="1:1" x14ac:dyDescent="0.25">
      <c r="A30033" s="2" t="e">
        <f ca="1">MATCH($E$4,OFFSET(OFFSET(Journaal!$E$5,A30032,0),,,Journaal!$D$3-A30032),0)+A30032</f>
        <v>#N/A</v>
      </c>
    </row>
    <row r="30034" spans="1:1" x14ac:dyDescent="0.25">
      <c r="A30034" s="2" t="e">
        <f ca="1">MATCH($E$4,OFFSET(OFFSET(Journaal!$E$5,A30033,0),,,Journaal!$D$3-A30033),0)+A30033</f>
        <v>#N/A</v>
      </c>
    </row>
    <row r="30035" spans="1:1" x14ac:dyDescent="0.25">
      <c r="A30035" s="2" t="e">
        <f ca="1">MATCH($E$4,OFFSET(OFFSET(Journaal!$E$5,A30034,0),,,Journaal!$D$3-A30034),0)+A30034</f>
        <v>#N/A</v>
      </c>
    </row>
    <row r="30036" spans="1:1" x14ac:dyDescent="0.25">
      <c r="A30036" s="2" t="e">
        <f ca="1">MATCH($E$4,OFFSET(OFFSET(Journaal!$E$5,A30035,0),,,Journaal!$D$3-A30035),0)+A30035</f>
        <v>#N/A</v>
      </c>
    </row>
    <row r="30037" spans="1:1" x14ac:dyDescent="0.25">
      <c r="A30037" s="2" t="e">
        <f ca="1">MATCH($E$4,OFFSET(OFFSET(Journaal!$E$5,A30036,0),,,Journaal!$D$3-A30036),0)+A30036</f>
        <v>#N/A</v>
      </c>
    </row>
    <row r="30038" spans="1:1" x14ac:dyDescent="0.25">
      <c r="A30038" s="2" t="e">
        <f ca="1">MATCH($E$4,OFFSET(OFFSET(Journaal!$E$5,A30037,0),,,Journaal!$D$3-A30037),0)+A30037</f>
        <v>#N/A</v>
      </c>
    </row>
    <row r="30039" spans="1:1" x14ac:dyDescent="0.25">
      <c r="A30039" s="2" t="e">
        <f ca="1">MATCH($E$4,OFFSET(OFFSET(Journaal!$E$5,A30038,0),,,Journaal!$D$3-A30038),0)+A30038</f>
        <v>#N/A</v>
      </c>
    </row>
    <row r="30040" spans="1:1" x14ac:dyDescent="0.25">
      <c r="A30040" s="2" t="e">
        <f ca="1">MATCH($E$4,OFFSET(OFFSET(Journaal!$E$5,A30039,0),,,Journaal!$D$3-A30039),0)+A30039</f>
        <v>#N/A</v>
      </c>
    </row>
    <row r="30041" spans="1:1" x14ac:dyDescent="0.25">
      <c r="A30041" s="2" t="e">
        <f ca="1">MATCH($E$4,OFFSET(OFFSET(Journaal!$E$5,A30040,0),,,Journaal!$D$3-A30040),0)+A30040</f>
        <v>#N/A</v>
      </c>
    </row>
    <row r="30042" spans="1:1" x14ac:dyDescent="0.25">
      <c r="A30042" s="2" t="e">
        <f ca="1">MATCH($E$4,OFFSET(OFFSET(Journaal!$E$5,A30041,0),,,Journaal!$D$3-A30041),0)+A30041</f>
        <v>#N/A</v>
      </c>
    </row>
    <row r="30043" spans="1:1" x14ac:dyDescent="0.25">
      <c r="A30043" s="2" t="e">
        <f ca="1">MATCH($E$4,OFFSET(OFFSET(Journaal!$E$5,A30042,0),,,Journaal!$D$3-A30042),0)+A30042</f>
        <v>#N/A</v>
      </c>
    </row>
    <row r="30044" spans="1:1" x14ac:dyDescent="0.25">
      <c r="A30044" s="2" t="e">
        <f ca="1">MATCH($E$4,OFFSET(OFFSET(Journaal!$E$5,A30043,0),,,Journaal!$D$3-A30043),0)+A30043</f>
        <v>#N/A</v>
      </c>
    </row>
    <row r="30045" spans="1:1" x14ac:dyDescent="0.25">
      <c r="A30045" s="2" t="e">
        <f ca="1">MATCH($E$4,OFFSET(OFFSET(Journaal!$E$5,A30044,0),,,Journaal!$D$3-A30044),0)+A30044</f>
        <v>#N/A</v>
      </c>
    </row>
    <row r="30046" spans="1:1" x14ac:dyDescent="0.25">
      <c r="A30046" s="2" t="e">
        <f ca="1">MATCH($E$4,OFFSET(OFFSET(Journaal!$E$5,A30045,0),,,Journaal!$D$3-A30045),0)+A30045</f>
        <v>#N/A</v>
      </c>
    </row>
    <row r="30047" spans="1:1" x14ac:dyDescent="0.25">
      <c r="A30047" s="2" t="e">
        <f ca="1">MATCH($E$4,OFFSET(OFFSET(Journaal!$E$5,A30046,0),,,Journaal!$D$3-A30046),0)+A30046</f>
        <v>#N/A</v>
      </c>
    </row>
    <row r="30048" spans="1:1" x14ac:dyDescent="0.25">
      <c r="A30048" s="2" t="e">
        <f ca="1">MATCH($E$4,OFFSET(OFFSET(Journaal!$E$5,A30047,0),,,Journaal!$D$3-A30047),0)+A30047</f>
        <v>#N/A</v>
      </c>
    </row>
    <row r="30049" spans="1:1" x14ac:dyDescent="0.25">
      <c r="A30049" s="2" t="e">
        <f ca="1">MATCH($E$4,OFFSET(OFFSET(Journaal!$E$5,A30048,0),,,Journaal!$D$3-A30048),0)+A30048</f>
        <v>#N/A</v>
      </c>
    </row>
    <row r="30050" spans="1:1" x14ac:dyDescent="0.25">
      <c r="A30050" s="2" t="e">
        <f ca="1">MATCH($E$4,OFFSET(OFFSET(Journaal!$E$5,A30049,0),,,Journaal!$D$3-A30049),0)+A30049</f>
        <v>#N/A</v>
      </c>
    </row>
    <row r="30051" spans="1:1" x14ac:dyDescent="0.25">
      <c r="A30051" s="2" t="e">
        <f ca="1">MATCH($E$4,OFFSET(OFFSET(Journaal!$E$5,A30050,0),,,Journaal!$D$3-A30050),0)+A30050</f>
        <v>#N/A</v>
      </c>
    </row>
    <row r="30052" spans="1:1" x14ac:dyDescent="0.25">
      <c r="A30052" s="2" t="e">
        <f ca="1">MATCH($E$4,OFFSET(OFFSET(Journaal!$E$5,A30051,0),,,Journaal!$D$3-A30051),0)+A30051</f>
        <v>#N/A</v>
      </c>
    </row>
    <row r="30053" spans="1:1" x14ac:dyDescent="0.25">
      <c r="A30053" s="2" t="e">
        <f ca="1">MATCH($E$4,OFFSET(OFFSET(Journaal!$E$5,A30052,0),,,Journaal!$D$3-A30052),0)+A30052</f>
        <v>#N/A</v>
      </c>
    </row>
    <row r="30054" spans="1:1" x14ac:dyDescent="0.25">
      <c r="A30054" s="2" t="e">
        <f ca="1">MATCH($E$4,OFFSET(OFFSET(Journaal!$E$5,A30053,0),,,Journaal!$D$3-A30053),0)+A30053</f>
        <v>#N/A</v>
      </c>
    </row>
    <row r="30055" spans="1:1" x14ac:dyDescent="0.25">
      <c r="A30055" s="2" t="e">
        <f ca="1">MATCH($E$4,OFFSET(OFFSET(Journaal!$E$5,A30054,0),,,Journaal!$D$3-A30054),0)+A30054</f>
        <v>#N/A</v>
      </c>
    </row>
    <row r="30056" spans="1:1" x14ac:dyDescent="0.25">
      <c r="A30056" s="2" t="e">
        <f ca="1">MATCH($E$4,OFFSET(OFFSET(Journaal!$E$5,A30055,0),,,Journaal!$D$3-A30055),0)+A30055</f>
        <v>#N/A</v>
      </c>
    </row>
    <row r="30057" spans="1:1" x14ac:dyDescent="0.25">
      <c r="A30057" s="2" t="e">
        <f ca="1">MATCH($E$4,OFFSET(OFFSET(Journaal!$E$5,A30056,0),,,Journaal!$D$3-A30056),0)+A30056</f>
        <v>#N/A</v>
      </c>
    </row>
    <row r="30058" spans="1:1" x14ac:dyDescent="0.25">
      <c r="A30058" s="2" t="e">
        <f ca="1">MATCH($E$4,OFFSET(OFFSET(Journaal!$E$5,A30057,0),,,Journaal!$D$3-A30057),0)+A30057</f>
        <v>#N/A</v>
      </c>
    </row>
    <row r="30059" spans="1:1" x14ac:dyDescent="0.25">
      <c r="A30059" s="2" t="e">
        <f ca="1">MATCH($E$4,OFFSET(OFFSET(Journaal!$E$5,A30058,0),,,Journaal!$D$3-A30058),0)+A30058</f>
        <v>#N/A</v>
      </c>
    </row>
    <row r="30060" spans="1:1" x14ac:dyDescent="0.25">
      <c r="A30060" s="2" t="e">
        <f ca="1">MATCH($E$4,OFFSET(OFFSET(Journaal!$E$5,A30059,0),,,Journaal!$D$3-A30059),0)+A30059</f>
        <v>#N/A</v>
      </c>
    </row>
    <row r="30061" spans="1:1" x14ac:dyDescent="0.25">
      <c r="A30061" s="2" t="e">
        <f ca="1">MATCH($E$4,OFFSET(OFFSET(Journaal!$E$5,A30060,0),,,Journaal!$D$3-A30060),0)+A30060</f>
        <v>#N/A</v>
      </c>
    </row>
    <row r="30062" spans="1:1" x14ac:dyDescent="0.25">
      <c r="A30062" s="2" t="e">
        <f ca="1">MATCH($E$4,OFFSET(OFFSET(Journaal!$E$5,A30061,0),,,Journaal!$D$3-A30061),0)+A30061</f>
        <v>#N/A</v>
      </c>
    </row>
    <row r="30063" spans="1:1" x14ac:dyDescent="0.25">
      <c r="A30063" s="2" t="e">
        <f ca="1">MATCH($E$4,OFFSET(OFFSET(Journaal!$E$5,A30062,0),,,Journaal!$D$3-A30062),0)+A30062</f>
        <v>#N/A</v>
      </c>
    </row>
    <row r="30064" spans="1:1" x14ac:dyDescent="0.25">
      <c r="A30064" s="2" t="e">
        <f ca="1">MATCH($E$4,OFFSET(OFFSET(Journaal!$E$5,A30063,0),,,Journaal!$D$3-A30063),0)+A30063</f>
        <v>#N/A</v>
      </c>
    </row>
    <row r="30065" spans="1:1" x14ac:dyDescent="0.25">
      <c r="A30065" s="2" t="e">
        <f ca="1">MATCH($E$4,OFFSET(OFFSET(Journaal!$E$5,A30064,0),,,Journaal!$D$3-A30064),0)+A30064</f>
        <v>#N/A</v>
      </c>
    </row>
    <row r="30066" spans="1:1" x14ac:dyDescent="0.25">
      <c r="A30066" s="2" t="e">
        <f ca="1">MATCH($E$4,OFFSET(OFFSET(Journaal!$E$5,A30065,0),,,Journaal!$D$3-A30065),0)+A30065</f>
        <v>#N/A</v>
      </c>
    </row>
    <row r="30067" spans="1:1" x14ac:dyDescent="0.25">
      <c r="A30067" s="2" t="e">
        <f ca="1">MATCH($E$4,OFFSET(OFFSET(Journaal!$E$5,A30066,0),,,Journaal!$D$3-A30066),0)+A30066</f>
        <v>#N/A</v>
      </c>
    </row>
    <row r="30068" spans="1:1" x14ac:dyDescent="0.25">
      <c r="A30068" s="2" t="e">
        <f ca="1">MATCH($E$4,OFFSET(OFFSET(Journaal!$E$5,A30067,0),,,Journaal!$D$3-A30067),0)+A30067</f>
        <v>#N/A</v>
      </c>
    </row>
    <row r="30069" spans="1:1" x14ac:dyDescent="0.25">
      <c r="A30069" s="2" t="e">
        <f ca="1">MATCH($E$4,OFFSET(OFFSET(Journaal!$E$5,A30068,0),,,Journaal!$D$3-A30068),0)+A30068</f>
        <v>#N/A</v>
      </c>
    </row>
    <row r="30070" spans="1:1" x14ac:dyDescent="0.25">
      <c r="A30070" s="2" t="e">
        <f ca="1">MATCH($E$4,OFFSET(OFFSET(Journaal!$E$5,A30069,0),,,Journaal!$D$3-A30069),0)+A30069</f>
        <v>#N/A</v>
      </c>
    </row>
    <row r="30071" spans="1:1" x14ac:dyDescent="0.25">
      <c r="A30071" s="2" t="e">
        <f ca="1">MATCH($E$4,OFFSET(OFFSET(Journaal!$E$5,A30070,0),,,Journaal!$D$3-A30070),0)+A30070</f>
        <v>#N/A</v>
      </c>
    </row>
    <row r="30072" spans="1:1" x14ac:dyDescent="0.25">
      <c r="A30072" s="2" t="e">
        <f ca="1">MATCH($E$4,OFFSET(OFFSET(Journaal!$E$5,A30071,0),,,Journaal!$D$3-A30071),0)+A30071</f>
        <v>#N/A</v>
      </c>
    </row>
    <row r="30073" spans="1:1" x14ac:dyDescent="0.25">
      <c r="A30073" s="2" t="e">
        <f ca="1">MATCH($E$4,OFFSET(OFFSET(Journaal!$E$5,A30072,0),,,Journaal!$D$3-A30072),0)+A30072</f>
        <v>#N/A</v>
      </c>
    </row>
    <row r="30074" spans="1:1" x14ac:dyDescent="0.25">
      <c r="A30074" s="2" t="e">
        <f ca="1">MATCH($E$4,OFFSET(OFFSET(Journaal!$E$5,A30073,0),,,Journaal!$D$3-A30073),0)+A30073</f>
        <v>#N/A</v>
      </c>
    </row>
    <row r="30075" spans="1:1" x14ac:dyDescent="0.25">
      <c r="A30075" s="2" t="e">
        <f ca="1">MATCH($E$4,OFFSET(OFFSET(Journaal!$E$5,A30074,0),,,Journaal!$D$3-A30074),0)+A30074</f>
        <v>#N/A</v>
      </c>
    </row>
    <row r="30076" spans="1:1" x14ac:dyDescent="0.25">
      <c r="A30076" s="2" t="e">
        <f ca="1">MATCH($E$4,OFFSET(OFFSET(Journaal!$E$5,A30075,0),,,Journaal!$D$3-A30075),0)+A30075</f>
        <v>#N/A</v>
      </c>
    </row>
    <row r="30077" spans="1:1" x14ac:dyDescent="0.25">
      <c r="A30077" s="2" t="e">
        <f ca="1">MATCH($E$4,OFFSET(OFFSET(Journaal!$E$5,A30076,0),,,Journaal!$D$3-A30076),0)+A30076</f>
        <v>#N/A</v>
      </c>
    </row>
    <row r="30078" spans="1:1" x14ac:dyDescent="0.25">
      <c r="A30078" s="2" t="e">
        <f ca="1">MATCH($E$4,OFFSET(OFFSET(Journaal!$E$5,A30077,0),,,Journaal!$D$3-A30077),0)+A30077</f>
        <v>#N/A</v>
      </c>
    </row>
    <row r="30079" spans="1:1" x14ac:dyDescent="0.25">
      <c r="A30079" s="2" t="e">
        <f ca="1">MATCH($E$4,OFFSET(OFFSET(Journaal!$E$5,A30078,0),,,Journaal!$D$3-A30078),0)+A30078</f>
        <v>#N/A</v>
      </c>
    </row>
    <row r="30080" spans="1:1" x14ac:dyDescent="0.25">
      <c r="A30080" s="2" t="e">
        <f ca="1">MATCH($E$4,OFFSET(OFFSET(Journaal!$E$5,A30079,0),,,Journaal!$D$3-A30079),0)+A30079</f>
        <v>#N/A</v>
      </c>
    </row>
    <row r="30081" spans="1:1" x14ac:dyDescent="0.25">
      <c r="A30081" s="2" t="e">
        <f ca="1">MATCH($E$4,OFFSET(OFFSET(Journaal!$E$5,A30080,0),,,Journaal!$D$3-A30080),0)+A30080</f>
        <v>#N/A</v>
      </c>
    </row>
    <row r="30082" spans="1:1" x14ac:dyDescent="0.25">
      <c r="A30082" s="2" t="e">
        <f ca="1">MATCH($E$4,OFFSET(OFFSET(Journaal!$E$5,A30081,0),,,Journaal!$D$3-A30081),0)+A30081</f>
        <v>#N/A</v>
      </c>
    </row>
    <row r="30083" spans="1:1" x14ac:dyDescent="0.25">
      <c r="A30083" s="2" t="e">
        <f ca="1">MATCH($E$4,OFFSET(OFFSET(Journaal!$E$5,A30082,0),,,Journaal!$D$3-A30082),0)+A30082</f>
        <v>#N/A</v>
      </c>
    </row>
    <row r="30084" spans="1:1" x14ac:dyDescent="0.25">
      <c r="A30084" s="2" t="e">
        <f ca="1">MATCH($E$4,OFFSET(OFFSET(Journaal!$E$5,A30083,0),,,Journaal!$D$3-A30083),0)+A30083</f>
        <v>#N/A</v>
      </c>
    </row>
    <row r="30085" spans="1:1" x14ac:dyDescent="0.25">
      <c r="A30085" s="2" t="e">
        <f ca="1">MATCH($E$4,OFFSET(OFFSET(Journaal!$E$5,A30084,0),,,Journaal!$D$3-A30084),0)+A30084</f>
        <v>#N/A</v>
      </c>
    </row>
    <row r="30086" spans="1:1" x14ac:dyDescent="0.25">
      <c r="A30086" s="2" t="e">
        <f ca="1">MATCH($E$4,OFFSET(OFFSET(Journaal!$E$5,A30085,0),,,Journaal!$D$3-A30085),0)+A30085</f>
        <v>#N/A</v>
      </c>
    </row>
    <row r="30087" spans="1:1" x14ac:dyDescent="0.25">
      <c r="A30087" s="2" t="e">
        <f ca="1">MATCH($E$4,OFFSET(OFFSET(Journaal!$E$5,A30086,0),,,Journaal!$D$3-A30086),0)+A30086</f>
        <v>#N/A</v>
      </c>
    </row>
    <row r="30088" spans="1:1" x14ac:dyDescent="0.25">
      <c r="A30088" s="2" t="e">
        <f ca="1">MATCH($E$4,OFFSET(OFFSET(Journaal!$E$5,A30087,0),,,Journaal!$D$3-A30087),0)+A30087</f>
        <v>#N/A</v>
      </c>
    </row>
    <row r="30089" spans="1:1" x14ac:dyDescent="0.25">
      <c r="A30089" s="2" t="e">
        <f ca="1">MATCH($E$4,OFFSET(OFFSET(Journaal!$E$5,A30088,0),,,Journaal!$D$3-A30088),0)+A30088</f>
        <v>#N/A</v>
      </c>
    </row>
    <row r="30090" spans="1:1" x14ac:dyDescent="0.25">
      <c r="A30090" s="2" t="e">
        <f ca="1">MATCH($E$4,OFFSET(OFFSET(Journaal!$E$5,A30089,0),,,Journaal!$D$3-A30089),0)+A30089</f>
        <v>#N/A</v>
      </c>
    </row>
    <row r="30091" spans="1:1" x14ac:dyDescent="0.25">
      <c r="A30091" s="2" t="e">
        <f ca="1">MATCH($E$4,OFFSET(OFFSET(Journaal!$E$5,A30090,0),,,Journaal!$D$3-A30090),0)+A30090</f>
        <v>#N/A</v>
      </c>
    </row>
    <row r="30092" spans="1:1" x14ac:dyDescent="0.25">
      <c r="A30092" s="2" t="e">
        <f ca="1">MATCH($E$4,OFFSET(OFFSET(Journaal!$E$5,A30091,0),,,Journaal!$D$3-A30091),0)+A30091</f>
        <v>#N/A</v>
      </c>
    </row>
    <row r="30093" spans="1:1" x14ac:dyDescent="0.25">
      <c r="A30093" s="2" t="e">
        <f ca="1">MATCH($E$4,OFFSET(OFFSET(Journaal!$E$5,A30092,0),,,Journaal!$D$3-A30092),0)+A30092</f>
        <v>#N/A</v>
      </c>
    </row>
    <row r="30094" spans="1:1" x14ac:dyDescent="0.25">
      <c r="A30094" s="2" t="e">
        <f ca="1">MATCH($E$4,OFFSET(OFFSET(Journaal!$E$5,A30093,0),,,Journaal!$D$3-A30093),0)+A30093</f>
        <v>#N/A</v>
      </c>
    </row>
    <row r="30095" spans="1:1" x14ac:dyDescent="0.25">
      <c r="A30095" s="2" t="e">
        <f ca="1">MATCH($E$4,OFFSET(OFFSET(Journaal!$E$5,A30094,0),,,Journaal!$D$3-A30094),0)+A30094</f>
        <v>#N/A</v>
      </c>
    </row>
    <row r="30096" spans="1:1" x14ac:dyDescent="0.25">
      <c r="A30096" s="2" t="e">
        <f ca="1">MATCH($E$4,OFFSET(OFFSET(Journaal!$E$5,A30095,0),,,Journaal!$D$3-A30095),0)+A30095</f>
        <v>#N/A</v>
      </c>
    </row>
    <row r="30097" spans="1:1" x14ac:dyDescent="0.25">
      <c r="A30097" s="2" t="e">
        <f ca="1">MATCH($E$4,OFFSET(OFFSET(Journaal!$E$5,A30096,0),,,Journaal!$D$3-A30096),0)+A30096</f>
        <v>#N/A</v>
      </c>
    </row>
    <row r="30098" spans="1:1" x14ac:dyDescent="0.25">
      <c r="A30098" s="2" t="e">
        <f ca="1">MATCH($E$4,OFFSET(OFFSET(Journaal!$E$5,A30097,0),,,Journaal!$D$3-A30097),0)+A30097</f>
        <v>#N/A</v>
      </c>
    </row>
    <row r="30099" spans="1:1" x14ac:dyDescent="0.25">
      <c r="A30099" s="2" t="e">
        <f ca="1">MATCH($E$4,OFFSET(OFFSET(Journaal!$E$5,A30098,0),,,Journaal!$D$3-A30098),0)+A30098</f>
        <v>#N/A</v>
      </c>
    </row>
    <row r="30100" spans="1:1" x14ac:dyDescent="0.25">
      <c r="A30100" s="2" t="e">
        <f ca="1">MATCH($E$4,OFFSET(OFFSET(Journaal!$E$5,A30099,0),,,Journaal!$D$3-A30099),0)+A30099</f>
        <v>#N/A</v>
      </c>
    </row>
    <row r="30101" spans="1:1" x14ac:dyDescent="0.25">
      <c r="A30101" s="2" t="e">
        <f ca="1">MATCH($E$4,OFFSET(OFFSET(Journaal!$E$5,A30100,0),,,Journaal!$D$3-A30100),0)+A30100</f>
        <v>#N/A</v>
      </c>
    </row>
    <row r="30102" spans="1:1" x14ac:dyDescent="0.25">
      <c r="A30102" s="2" t="e">
        <f ca="1">MATCH($E$4,OFFSET(OFFSET(Journaal!$E$5,A30101,0),,,Journaal!$D$3-A30101),0)+A30101</f>
        <v>#N/A</v>
      </c>
    </row>
    <row r="30103" spans="1:1" x14ac:dyDescent="0.25">
      <c r="A30103" s="2" t="e">
        <f ca="1">MATCH($E$4,OFFSET(OFFSET(Journaal!$E$5,A30102,0),,,Journaal!$D$3-A30102),0)+A30102</f>
        <v>#N/A</v>
      </c>
    </row>
    <row r="30104" spans="1:1" x14ac:dyDescent="0.25">
      <c r="A30104" s="2" t="e">
        <f ca="1">MATCH($E$4,OFFSET(OFFSET(Journaal!$E$5,A30103,0),,,Journaal!$D$3-A30103),0)+A30103</f>
        <v>#N/A</v>
      </c>
    </row>
    <row r="30105" spans="1:1" x14ac:dyDescent="0.25">
      <c r="A30105" s="2" t="e">
        <f ca="1">MATCH($E$4,OFFSET(OFFSET(Journaal!$E$5,A30104,0),,,Journaal!$D$3-A30104),0)+A30104</f>
        <v>#N/A</v>
      </c>
    </row>
    <row r="30106" spans="1:1" x14ac:dyDescent="0.25">
      <c r="A30106" s="2" t="e">
        <f ca="1">MATCH($E$4,OFFSET(OFFSET(Journaal!$E$5,A30105,0),,,Journaal!$D$3-A30105),0)+A30105</f>
        <v>#N/A</v>
      </c>
    </row>
    <row r="30107" spans="1:1" x14ac:dyDescent="0.25">
      <c r="A30107" s="2" t="e">
        <f ca="1">MATCH($E$4,OFFSET(OFFSET(Journaal!$E$5,A30106,0),,,Journaal!$D$3-A30106),0)+A30106</f>
        <v>#N/A</v>
      </c>
    </row>
    <row r="30108" spans="1:1" x14ac:dyDescent="0.25">
      <c r="A30108" s="2" t="e">
        <f ca="1">MATCH($E$4,OFFSET(OFFSET(Journaal!$E$5,A30107,0),,,Journaal!$D$3-A30107),0)+A30107</f>
        <v>#N/A</v>
      </c>
    </row>
    <row r="30109" spans="1:1" x14ac:dyDescent="0.25">
      <c r="A30109" s="2" t="e">
        <f ca="1">MATCH($E$4,OFFSET(OFFSET(Journaal!$E$5,A30108,0),,,Journaal!$D$3-A30108),0)+A30108</f>
        <v>#N/A</v>
      </c>
    </row>
    <row r="30110" spans="1:1" x14ac:dyDescent="0.25">
      <c r="A30110" s="2" t="e">
        <f ca="1">MATCH($E$4,OFFSET(OFFSET(Journaal!$E$5,A30109,0),,,Journaal!$D$3-A30109),0)+A30109</f>
        <v>#N/A</v>
      </c>
    </row>
    <row r="30111" spans="1:1" x14ac:dyDescent="0.25">
      <c r="A30111" s="2" t="e">
        <f ca="1">MATCH($E$4,OFFSET(OFFSET(Journaal!$E$5,A30110,0),,,Journaal!$D$3-A30110),0)+A30110</f>
        <v>#N/A</v>
      </c>
    </row>
    <row r="30112" spans="1:1" x14ac:dyDescent="0.25">
      <c r="A30112" s="2" t="e">
        <f ca="1">MATCH($E$4,OFFSET(OFFSET(Journaal!$E$5,A30111,0),,,Journaal!$D$3-A30111),0)+A30111</f>
        <v>#N/A</v>
      </c>
    </row>
    <row r="30113" spans="1:1" x14ac:dyDescent="0.25">
      <c r="A30113" s="2" t="e">
        <f ca="1">MATCH($E$4,OFFSET(OFFSET(Journaal!$E$5,A30112,0),,,Journaal!$D$3-A30112),0)+A30112</f>
        <v>#N/A</v>
      </c>
    </row>
    <row r="30114" spans="1:1" x14ac:dyDescent="0.25">
      <c r="A30114" s="2" t="e">
        <f ca="1">MATCH($E$4,OFFSET(OFFSET(Journaal!$E$5,A30113,0),,,Journaal!$D$3-A30113),0)+A30113</f>
        <v>#N/A</v>
      </c>
    </row>
    <row r="30115" spans="1:1" x14ac:dyDescent="0.25">
      <c r="A30115" s="2" t="e">
        <f ca="1">MATCH($E$4,OFFSET(OFFSET(Journaal!$E$5,A30114,0),,,Journaal!$D$3-A30114),0)+A30114</f>
        <v>#N/A</v>
      </c>
    </row>
    <row r="30116" spans="1:1" x14ac:dyDescent="0.25">
      <c r="A30116" s="2" t="e">
        <f ca="1">MATCH($E$4,OFFSET(OFFSET(Journaal!$E$5,A30115,0),,,Journaal!$D$3-A30115),0)+A30115</f>
        <v>#N/A</v>
      </c>
    </row>
    <row r="30117" spans="1:1" x14ac:dyDescent="0.25">
      <c r="A30117" s="2" t="e">
        <f ca="1">MATCH($E$4,OFFSET(OFFSET(Journaal!$E$5,A30116,0),,,Journaal!$D$3-A30116),0)+A30116</f>
        <v>#N/A</v>
      </c>
    </row>
    <row r="30118" spans="1:1" x14ac:dyDescent="0.25">
      <c r="A30118" s="2" t="e">
        <f ca="1">MATCH($E$4,OFFSET(OFFSET(Journaal!$E$5,A30117,0),,,Journaal!$D$3-A30117),0)+A30117</f>
        <v>#N/A</v>
      </c>
    </row>
    <row r="30119" spans="1:1" x14ac:dyDescent="0.25">
      <c r="A30119" s="2" t="e">
        <f ca="1">MATCH($E$4,OFFSET(OFFSET(Journaal!$E$5,A30118,0),,,Journaal!$D$3-A30118),0)+A30118</f>
        <v>#N/A</v>
      </c>
    </row>
    <row r="30120" spans="1:1" x14ac:dyDescent="0.25">
      <c r="A30120" s="2" t="e">
        <f ca="1">MATCH($E$4,OFFSET(OFFSET(Journaal!$E$5,A30119,0),,,Journaal!$D$3-A30119),0)+A30119</f>
        <v>#N/A</v>
      </c>
    </row>
    <row r="30121" spans="1:1" x14ac:dyDescent="0.25">
      <c r="A30121" s="2" t="e">
        <f ca="1">MATCH($E$4,OFFSET(OFFSET(Journaal!$E$5,A30120,0),,,Journaal!$D$3-A30120),0)+A30120</f>
        <v>#N/A</v>
      </c>
    </row>
    <row r="30122" spans="1:1" x14ac:dyDescent="0.25">
      <c r="A30122" s="2" t="e">
        <f ca="1">MATCH($E$4,OFFSET(OFFSET(Journaal!$E$5,A30121,0),,,Journaal!$D$3-A30121),0)+A30121</f>
        <v>#N/A</v>
      </c>
    </row>
    <row r="30123" spans="1:1" x14ac:dyDescent="0.25">
      <c r="A30123" s="2" t="e">
        <f ca="1">MATCH($E$4,OFFSET(OFFSET(Journaal!$E$5,A30122,0),,,Journaal!$D$3-A30122),0)+A30122</f>
        <v>#N/A</v>
      </c>
    </row>
    <row r="30124" spans="1:1" x14ac:dyDescent="0.25">
      <c r="A30124" s="2" t="e">
        <f ca="1">MATCH($E$4,OFFSET(OFFSET(Journaal!$E$5,A30123,0),,,Journaal!$D$3-A30123),0)+A30123</f>
        <v>#N/A</v>
      </c>
    </row>
    <row r="30125" spans="1:1" x14ac:dyDescent="0.25">
      <c r="A30125" s="2" t="e">
        <f ca="1">MATCH($E$4,OFFSET(OFFSET(Journaal!$E$5,A30124,0),,,Journaal!$D$3-A30124),0)+A30124</f>
        <v>#N/A</v>
      </c>
    </row>
    <row r="30126" spans="1:1" x14ac:dyDescent="0.25">
      <c r="A30126" s="2" t="e">
        <f ca="1">MATCH($E$4,OFFSET(OFFSET(Journaal!$E$5,A30125,0),,,Journaal!$D$3-A30125),0)+A30125</f>
        <v>#N/A</v>
      </c>
    </row>
    <row r="30127" spans="1:1" x14ac:dyDescent="0.25">
      <c r="A30127" s="2" t="e">
        <f ca="1">MATCH($E$4,OFFSET(OFFSET(Journaal!$E$5,A30126,0),,,Journaal!$D$3-A30126),0)+A30126</f>
        <v>#N/A</v>
      </c>
    </row>
    <row r="30128" spans="1:1" x14ac:dyDescent="0.25">
      <c r="A30128" s="2" t="e">
        <f ca="1">MATCH($E$4,OFFSET(OFFSET(Journaal!$E$5,A30127,0),,,Journaal!$D$3-A30127),0)+A30127</f>
        <v>#N/A</v>
      </c>
    </row>
    <row r="30129" spans="1:1" x14ac:dyDescent="0.25">
      <c r="A30129" s="2" t="e">
        <f ca="1">MATCH($E$4,OFFSET(OFFSET(Journaal!$E$5,A30128,0),,,Journaal!$D$3-A30128),0)+A30128</f>
        <v>#N/A</v>
      </c>
    </row>
    <row r="30130" spans="1:1" x14ac:dyDescent="0.25">
      <c r="A30130" s="2" t="e">
        <f ca="1">MATCH($E$4,OFFSET(OFFSET(Journaal!$E$5,A30129,0),,,Journaal!$D$3-A30129),0)+A30129</f>
        <v>#N/A</v>
      </c>
    </row>
    <row r="30131" spans="1:1" x14ac:dyDescent="0.25">
      <c r="A30131" s="2" t="e">
        <f ca="1">MATCH($E$4,OFFSET(OFFSET(Journaal!$E$5,A30130,0),,,Journaal!$D$3-A30130),0)+A30130</f>
        <v>#N/A</v>
      </c>
    </row>
    <row r="30132" spans="1:1" x14ac:dyDescent="0.25">
      <c r="A30132" s="2" t="e">
        <f ca="1">MATCH($E$4,OFFSET(OFFSET(Journaal!$E$5,A30131,0),,,Journaal!$D$3-A30131),0)+A30131</f>
        <v>#N/A</v>
      </c>
    </row>
    <row r="30133" spans="1:1" x14ac:dyDescent="0.25">
      <c r="A30133" s="2" t="e">
        <f ca="1">MATCH($E$4,OFFSET(OFFSET(Journaal!$E$5,A30132,0),,,Journaal!$D$3-A30132),0)+A30132</f>
        <v>#N/A</v>
      </c>
    </row>
    <row r="30134" spans="1:1" x14ac:dyDescent="0.25">
      <c r="A30134" s="2" t="e">
        <f ca="1">MATCH($E$4,OFFSET(OFFSET(Journaal!$E$5,A30133,0),,,Journaal!$D$3-A30133),0)+A30133</f>
        <v>#N/A</v>
      </c>
    </row>
    <row r="30135" spans="1:1" x14ac:dyDescent="0.25">
      <c r="A30135" s="2" t="e">
        <f ca="1">MATCH($E$4,OFFSET(OFFSET(Journaal!$E$5,A30134,0),,,Journaal!$D$3-A30134),0)+A30134</f>
        <v>#N/A</v>
      </c>
    </row>
    <row r="30136" spans="1:1" x14ac:dyDescent="0.25">
      <c r="A30136" s="2" t="e">
        <f ca="1">MATCH($E$4,OFFSET(OFFSET(Journaal!$E$5,A30135,0),,,Journaal!$D$3-A30135),0)+A30135</f>
        <v>#N/A</v>
      </c>
    </row>
    <row r="30137" spans="1:1" x14ac:dyDescent="0.25">
      <c r="A30137" s="2" t="e">
        <f ca="1">MATCH($E$4,OFFSET(OFFSET(Journaal!$E$5,A30136,0),,,Journaal!$D$3-A30136),0)+A30136</f>
        <v>#N/A</v>
      </c>
    </row>
    <row r="30138" spans="1:1" x14ac:dyDescent="0.25">
      <c r="A30138" s="2" t="e">
        <f ca="1">MATCH($E$4,OFFSET(OFFSET(Journaal!$E$5,A30137,0),,,Journaal!$D$3-A30137),0)+A30137</f>
        <v>#N/A</v>
      </c>
    </row>
    <row r="30139" spans="1:1" x14ac:dyDescent="0.25">
      <c r="A30139" s="2" t="e">
        <f ca="1">MATCH($E$4,OFFSET(OFFSET(Journaal!$E$5,A30138,0),,,Journaal!$D$3-A30138),0)+A30138</f>
        <v>#N/A</v>
      </c>
    </row>
    <row r="30140" spans="1:1" x14ac:dyDescent="0.25">
      <c r="A30140" s="2" t="e">
        <f ca="1">MATCH($E$4,OFFSET(OFFSET(Journaal!$E$5,A30139,0),,,Journaal!$D$3-A30139),0)+A30139</f>
        <v>#N/A</v>
      </c>
    </row>
    <row r="30141" spans="1:1" x14ac:dyDescent="0.25">
      <c r="A30141" s="2" t="e">
        <f ca="1">MATCH($E$4,OFFSET(OFFSET(Journaal!$E$5,A30140,0),,,Journaal!$D$3-A30140),0)+A30140</f>
        <v>#N/A</v>
      </c>
    </row>
    <row r="30142" spans="1:1" x14ac:dyDescent="0.25">
      <c r="A30142" s="2" t="e">
        <f ca="1">MATCH($E$4,OFFSET(OFFSET(Journaal!$E$5,A30141,0),,,Journaal!$D$3-A30141),0)+A30141</f>
        <v>#N/A</v>
      </c>
    </row>
    <row r="30143" spans="1:1" x14ac:dyDescent="0.25">
      <c r="A30143" s="2" t="e">
        <f ca="1">MATCH($E$4,OFFSET(OFFSET(Journaal!$E$5,A30142,0),,,Journaal!$D$3-A30142),0)+A30142</f>
        <v>#N/A</v>
      </c>
    </row>
    <row r="30144" spans="1:1" x14ac:dyDescent="0.25">
      <c r="A30144" s="2" t="e">
        <f ca="1">MATCH($E$4,OFFSET(OFFSET(Journaal!$E$5,A30143,0),,,Journaal!$D$3-A30143),0)+A30143</f>
        <v>#N/A</v>
      </c>
    </row>
    <row r="30145" spans="1:1" x14ac:dyDescent="0.25">
      <c r="A30145" s="2" t="e">
        <f ca="1">MATCH($E$4,OFFSET(OFFSET(Journaal!$E$5,A30144,0),,,Journaal!$D$3-A30144),0)+A30144</f>
        <v>#N/A</v>
      </c>
    </row>
    <row r="30146" spans="1:1" x14ac:dyDescent="0.25">
      <c r="A30146" s="2" t="e">
        <f ca="1">MATCH($E$4,OFFSET(OFFSET(Journaal!$E$5,A30145,0),,,Journaal!$D$3-A30145),0)+A30145</f>
        <v>#N/A</v>
      </c>
    </row>
    <row r="30147" spans="1:1" x14ac:dyDescent="0.25">
      <c r="A30147" s="2" t="e">
        <f ca="1">MATCH($E$4,OFFSET(OFFSET(Journaal!$E$5,A30146,0),,,Journaal!$D$3-A30146),0)+A30146</f>
        <v>#N/A</v>
      </c>
    </row>
    <row r="30148" spans="1:1" x14ac:dyDescent="0.25">
      <c r="A30148" s="2" t="e">
        <f ca="1">MATCH($E$4,OFFSET(OFFSET(Journaal!$E$5,A30147,0),,,Journaal!$D$3-A30147),0)+A30147</f>
        <v>#N/A</v>
      </c>
    </row>
    <row r="30149" spans="1:1" x14ac:dyDescent="0.25">
      <c r="A30149" s="2" t="e">
        <f ca="1">MATCH($E$4,OFFSET(OFFSET(Journaal!$E$5,A30148,0),,,Journaal!$D$3-A30148),0)+A30148</f>
        <v>#N/A</v>
      </c>
    </row>
    <row r="30150" spans="1:1" x14ac:dyDescent="0.25">
      <c r="A30150" s="2" t="e">
        <f ca="1">MATCH($E$4,OFFSET(OFFSET(Journaal!$E$5,A30149,0),,,Journaal!$D$3-A30149),0)+A30149</f>
        <v>#N/A</v>
      </c>
    </row>
    <row r="30151" spans="1:1" x14ac:dyDescent="0.25">
      <c r="A30151" s="2" t="e">
        <f ca="1">MATCH($E$4,OFFSET(OFFSET(Journaal!$E$5,A30150,0),,,Journaal!$D$3-A30150),0)+A30150</f>
        <v>#N/A</v>
      </c>
    </row>
    <row r="30152" spans="1:1" x14ac:dyDescent="0.25">
      <c r="A30152" s="2" t="e">
        <f ca="1">MATCH($E$4,OFFSET(OFFSET(Journaal!$E$5,A30151,0),,,Journaal!$D$3-A30151),0)+A30151</f>
        <v>#N/A</v>
      </c>
    </row>
    <row r="30153" spans="1:1" x14ac:dyDescent="0.25">
      <c r="A30153" s="2" t="e">
        <f ca="1">MATCH($E$4,OFFSET(OFFSET(Journaal!$E$5,A30152,0),,,Journaal!$D$3-A30152),0)+A30152</f>
        <v>#N/A</v>
      </c>
    </row>
    <row r="30154" spans="1:1" x14ac:dyDescent="0.25">
      <c r="A30154" s="2" t="e">
        <f ca="1">MATCH($E$4,OFFSET(OFFSET(Journaal!$E$5,A30153,0),,,Journaal!$D$3-A30153),0)+A30153</f>
        <v>#N/A</v>
      </c>
    </row>
    <row r="30155" spans="1:1" x14ac:dyDescent="0.25">
      <c r="A30155" s="2" t="e">
        <f ca="1">MATCH($E$4,OFFSET(OFFSET(Journaal!$E$5,A30154,0),,,Journaal!$D$3-A30154),0)+A30154</f>
        <v>#N/A</v>
      </c>
    </row>
    <row r="30156" spans="1:1" x14ac:dyDescent="0.25">
      <c r="A30156" s="2" t="e">
        <f ca="1">MATCH($E$4,OFFSET(OFFSET(Journaal!$E$5,A30155,0),,,Journaal!$D$3-A30155),0)+A30155</f>
        <v>#N/A</v>
      </c>
    </row>
    <row r="30157" spans="1:1" x14ac:dyDescent="0.25">
      <c r="A30157" s="2" t="e">
        <f ca="1">MATCH($E$4,OFFSET(OFFSET(Journaal!$E$5,A30156,0),,,Journaal!$D$3-A30156),0)+A30156</f>
        <v>#N/A</v>
      </c>
    </row>
    <row r="30158" spans="1:1" x14ac:dyDescent="0.25">
      <c r="A30158" s="2" t="e">
        <f ca="1">MATCH($E$4,OFFSET(OFFSET(Journaal!$E$5,A30157,0),,,Journaal!$D$3-A30157),0)+A30157</f>
        <v>#N/A</v>
      </c>
    </row>
    <row r="30159" spans="1:1" x14ac:dyDescent="0.25">
      <c r="A30159" s="2" t="e">
        <f ca="1">MATCH($E$4,OFFSET(OFFSET(Journaal!$E$5,A30158,0),,,Journaal!$D$3-A30158),0)+A30158</f>
        <v>#N/A</v>
      </c>
    </row>
    <row r="30160" spans="1:1" x14ac:dyDescent="0.25">
      <c r="A30160" s="2" t="e">
        <f ca="1">MATCH($E$4,OFFSET(OFFSET(Journaal!$E$5,A30159,0),,,Journaal!$D$3-A30159),0)+A30159</f>
        <v>#N/A</v>
      </c>
    </row>
    <row r="30161" spans="1:1" x14ac:dyDescent="0.25">
      <c r="A30161" s="2" t="e">
        <f ca="1">MATCH($E$4,OFFSET(OFFSET(Journaal!$E$5,A30160,0),,,Journaal!$D$3-A30160),0)+A30160</f>
        <v>#N/A</v>
      </c>
    </row>
    <row r="30162" spans="1:1" x14ac:dyDescent="0.25">
      <c r="A30162" s="2" t="e">
        <f ca="1">MATCH($E$4,OFFSET(OFFSET(Journaal!$E$5,A30161,0),,,Journaal!$D$3-A30161),0)+A30161</f>
        <v>#N/A</v>
      </c>
    </row>
    <row r="30163" spans="1:1" x14ac:dyDescent="0.25">
      <c r="A30163" s="2" t="e">
        <f ca="1">MATCH($E$4,OFFSET(OFFSET(Journaal!$E$5,A30162,0),,,Journaal!$D$3-A30162),0)+A30162</f>
        <v>#N/A</v>
      </c>
    </row>
    <row r="30164" spans="1:1" x14ac:dyDescent="0.25">
      <c r="A30164" s="2" t="e">
        <f ca="1">MATCH($E$4,OFFSET(OFFSET(Journaal!$E$5,A30163,0),,,Journaal!$D$3-A30163),0)+A30163</f>
        <v>#N/A</v>
      </c>
    </row>
    <row r="30165" spans="1:1" x14ac:dyDescent="0.25">
      <c r="A30165" s="2" t="e">
        <f ca="1">MATCH($E$4,OFFSET(OFFSET(Journaal!$E$5,A30164,0),,,Journaal!$D$3-A30164),0)+A30164</f>
        <v>#N/A</v>
      </c>
    </row>
    <row r="30166" spans="1:1" x14ac:dyDescent="0.25">
      <c r="A30166" s="2" t="e">
        <f ca="1">MATCH($E$4,OFFSET(OFFSET(Journaal!$E$5,A30165,0),,,Journaal!$D$3-A30165),0)+A30165</f>
        <v>#N/A</v>
      </c>
    </row>
    <row r="30167" spans="1:1" x14ac:dyDescent="0.25">
      <c r="A30167" s="2" t="e">
        <f ca="1">MATCH($E$4,OFFSET(OFFSET(Journaal!$E$5,A30166,0),,,Journaal!$D$3-A30166),0)+A30166</f>
        <v>#N/A</v>
      </c>
    </row>
    <row r="30168" spans="1:1" x14ac:dyDescent="0.25">
      <c r="A30168" s="2" t="e">
        <f ca="1">MATCH($E$4,OFFSET(OFFSET(Journaal!$E$5,A30167,0),,,Journaal!$D$3-A30167),0)+A30167</f>
        <v>#N/A</v>
      </c>
    </row>
    <row r="30169" spans="1:1" x14ac:dyDescent="0.25">
      <c r="A30169" s="2" t="e">
        <f ca="1">MATCH($E$4,OFFSET(OFFSET(Journaal!$E$5,A30168,0),,,Journaal!$D$3-A30168),0)+A30168</f>
        <v>#N/A</v>
      </c>
    </row>
    <row r="30170" spans="1:1" x14ac:dyDescent="0.25">
      <c r="A30170" s="2" t="e">
        <f ca="1">MATCH($E$4,OFFSET(OFFSET(Journaal!$E$5,A30169,0),,,Journaal!$D$3-A30169),0)+A30169</f>
        <v>#N/A</v>
      </c>
    </row>
    <row r="30171" spans="1:1" x14ac:dyDescent="0.25">
      <c r="A30171" s="2" t="e">
        <f ca="1">MATCH($E$4,OFFSET(OFFSET(Journaal!$E$5,A30170,0),,,Journaal!$D$3-A30170),0)+A30170</f>
        <v>#N/A</v>
      </c>
    </row>
    <row r="30172" spans="1:1" x14ac:dyDescent="0.25">
      <c r="A30172" s="2" t="e">
        <f ca="1">MATCH($E$4,OFFSET(OFFSET(Journaal!$E$5,A30171,0),,,Journaal!$D$3-A30171),0)+A30171</f>
        <v>#N/A</v>
      </c>
    </row>
    <row r="30173" spans="1:1" x14ac:dyDescent="0.25">
      <c r="A30173" s="2" t="e">
        <f ca="1">MATCH($E$4,OFFSET(OFFSET(Journaal!$E$5,A30172,0),,,Journaal!$D$3-A30172),0)+A30172</f>
        <v>#N/A</v>
      </c>
    </row>
    <row r="30174" spans="1:1" x14ac:dyDescent="0.25">
      <c r="A30174" s="2" t="e">
        <f ca="1">MATCH($E$4,OFFSET(OFFSET(Journaal!$E$5,A30173,0),,,Journaal!$D$3-A30173),0)+A30173</f>
        <v>#N/A</v>
      </c>
    </row>
    <row r="30175" spans="1:1" x14ac:dyDescent="0.25">
      <c r="A30175" s="2" t="e">
        <f ca="1">MATCH($E$4,OFFSET(OFFSET(Journaal!$E$5,A30174,0),,,Journaal!$D$3-A30174),0)+A30174</f>
        <v>#N/A</v>
      </c>
    </row>
    <row r="30176" spans="1:1" x14ac:dyDescent="0.25">
      <c r="A30176" s="2" t="e">
        <f ca="1">MATCH($E$4,OFFSET(OFFSET(Journaal!$E$5,A30175,0),,,Journaal!$D$3-A30175),0)+A30175</f>
        <v>#N/A</v>
      </c>
    </row>
    <row r="30177" spans="1:1" x14ac:dyDescent="0.25">
      <c r="A30177" s="2" t="e">
        <f ca="1">MATCH($E$4,OFFSET(OFFSET(Journaal!$E$5,A30176,0),,,Journaal!$D$3-A30176),0)+A30176</f>
        <v>#N/A</v>
      </c>
    </row>
    <row r="30178" spans="1:1" x14ac:dyDescent="0.25">
      <c r="A30178" s="2" t="e">
        <f ca="1">MATCH($E$4,OFFSET(OFFSET(Journaal!$E$5,A30177,0),,,Journaal!$D$3-A30177),0)+A30177</f>
        <v>#N/A</v>
      </c>
    </row>
    <row r="30179" spans="1:1" x14ac:dyDescent="0.25">
      <c r="A30179" s="2" t="e">
        <f ca="1">MATCH($E$4,OFFSET(OFFSET(Journaal!$E$5,A30178,0),,,Journaal!$D$3-A30178),0)+A30178</f>
        <v>#N/A</v>
      </c>
    </row>
    <row r="30180" spans="1:1" x14ac:dyDescent="0.25">
      <c r="A30180" s="2" t="e">
        <f ca="1">MATCH($E$4,OFFSET(OFFSET(Journaal!$E$5,A30179,0),,,Journaal!$D$3-A30179),0)+A30179</f>
        <v>#N/A</v>
      </c>
    </row>
    <row r="30181" spans="1:1" x14ac:dyDescent="0.25">
      <c r="A30181" s="2" t="e">
        <f ca="1">MATCH($E$4,OFFSET(OFFSET(Journaal!$E$5,A30180,0),,,Journaal!$D$3-A30180),0)+A30180</f>
        <v>#N/A</v>
      </c>
    </row>
    <row r="30182" spans="1:1" x14ac:dyDescent="0.25">
      <c r="A30182" s="2" t="e">
        <f ca="1">MATCH($E$4,OFFSET(OFFSET(Journaal!$E$5,A30181,0),,,Journaal!$D$3-A30181),0)+A30181</f>
        <v>#N/A</v>
      </c>
    </row>
    <row r="30183" spans="1:1" x14ac:dyDescent="0.25">
      <c r="A30183" s="2" t="e">
        <f ca="1">MATCH($E$4,OFFSET(OFFSET(Journaal!$E$5,A30182,0),,,Journaal!$D$3-A30182),0)+A30182</f>
        <v>#N/A</v>
      </c>
    </row>
    <row r="30184" spans="1:1" x14ac:dyDescent="0.25">
      <c r="A30184" s="2" t="e">
        <f ca="1">MATCH($E$4,OFFSET(OFFSET(Journaal!$E$5,A30183,0),,,Journaal!$D$3-A30183),0)+A30183</f>
        <v>#N/A</v>
      </c>
    </row>
    <row r="30185" spans="1:1" x14ac:dyDescent="0.25">
      <c r="A30185" s="2" t="e">
        <f ca="1">MATCH($E$4,OFFSET(OFFSET(Journaal!$E$5,A30184,0),,,Journaal!$D$3-A30184),0)+A30184</f>
        <v>#N/A</v>
      </c>
    </row>
    <row r="30186" spans="1:1" x14ac:dyDescent="0.25">
      <c r="A30186" s="2" t="e">
        <f ca="1">MATCH($E$4,OFFSET(OFFSET(Journaal!$E$5,A30185,0),,,Journaal!$D$3-A30185),0)+A30185</f>
        <v>#N/A</v>
      </c>
    </row>
    <row r="30187" spans="1:1" x14ac:dyDescent="0.25">
      <c r="A30187" s="2" t="e">
        <f ca="1">MATCH($E$4,OFFSET(OFFSET(Journaal!$E$5,A30186,0),,,Journaal!$D$3-A30186),0)+A30186</f>
        <v>#N/A</v>
      </c>
    </row>
    <row r="30188" spans="1:1" x14ac:dyDescent="0.25">
      <c r="A30188" s="2" t="e">
        <f ca="1">MATCH($E$4,OFFSET(OFFSET(Journaal!$E$5,A30187,0),,,Journaal!$D$3-A30187),0)+A30187</f>
        <v>#N/A</v>
      </c>
    </row>
    <row r="30189" spans="1:1" x14ac:dyDescent="0.25">
      <c r="A30189" s="2" t="e">
        <f ca="1">MATCH($E$4,OFFSET(OFFSET(Journaal!$E$5,A30188,0),,,Journaal!$D$3-A30188),0)+A30188</f>
        <v>#N/A</v>
      </c>
    </row>
    <row r="30190" spans="1:1" x14ac:dyDescent="0.25">
      <c r="A30190" s="2" t="e">
        <f ca="1">MATCH($E$4,OFFSET(OFFSET(Journaal!$E$5,A30189,0),,,Journaal!$D$3-A30189),0)+A30189</f>
        <v>#N/A</v>
      </c>
    </row>
    <row r="30191" spans="1:1" x14ac:dyDescent="0.25">
      <c r="A30191" s="2" t="e">
        <f ca="1">MATCH($E$4,OFFSET(OFFSET(Journaal!$E$5,A30190,0),,,Journaal!$D$3-A30190),0)+A30190</f>
        <v>#N/A</v>
      </c>
    </row>
    <row r="30192" spans="1:1" x14ac:dyDescent="0.25">
      <c r="A30192" s="2" t="e">
        <f ca="1">MATCH($E$4,OFFSET(OFFSET(Journaal!$E$5,A30191,0),,,Journaal!$D$3-A30191),0)+A30191</f>
        <v>#N/A</v>
      </c>
    </row>
    <row r="30193" spans="1:1" x14ac:dyDescent="0.25">
      <c r="A30193" s="2" t="e">
        <f ca="1">MATCH($E$4,OFFSET(OFFSET(Journaal!$E$5,A30192,0),,,Journaal!$D$3-A30192),0)+A30192</f>
        <v>#N/A</v>
      </c>
    </row>
    <row r="30194" spans="1:1" x14ac:dyDescent="0.25">
      <c r="A30194" s="2" t="e">
        <f ca="1">MATCH($E$4,OFFSET(OFFSET(Journaal!$E$5,A30193,0),,,Journaal!$D$3-A30193),0)+A30193</f>
        <v>#N/A</v>
      </c>
    </row>
    <row r="30195" spans="1:1" x14ac:dyDescent="0.25">
      <c r="A30195" s="2" t="e">
        <f ca="1">MATCH($E$4,OFFSET(OFFSET(Journaal!$E$5,A30194,0),,,Journaal!$D$3-A30194),0)+A30194</f>
        <v>#N/A</v>
      </c>
    </row>
    <row r="30196" spans="1:1" x14ac:dyDescent="0.25">
      <c r="A30196" s="2" t="e">
        <f ca="1">MATCH($E$4,OFFSET(OFFSET(Journaal!$E$5,A30195,0),,,Journaal!$D$3-A30195),0)+A30195</f>
        <v>#N/A</v>
      </c>
    </row>
    <row r="30197" spans="1:1" x14ac:dyDescent="0.25">
      <c r="A30197" s="2" t="e">
        <f ca="1">MATCH($E$4,OFFSET(OFFSET(Journaal!$E$5,A30196,0),,,Journaal!$D$3-A30196),0)+A30196</f>
        <v>#N/A</v>
      </c>
    </row>
    <row r="30198" spans="1:1" x14ac:dyDescent="0.25">
      <c r="A30198" s="2" t="e">
        <f ca="1">MATCH($E$4,OFFSET(OFFSET(Journaal!$E$5,A30197,0),,,Journaal!$D$3-A30197),0)+A30197</f>
        <v>#N/A</v>
      </c>
    </row>
    <row r="30199" spans="1:1" x14ac:dyDescent="0.25">
      <c r="A30199" s="2" t="e">
        <f ca="1">MATCH($E$4,OFFSET(OFFSET(Journaal!$E$5,A30198,0),,,Journaal!$D$3-A30198),0)+A30198</f>
        <v>#N/A</v>
      </c>
    </row>
    <row r="30200" spans="1:1" x14ac:dyDescent="0.25">
      <c r="A30200" s="2" t="e">
        <f ca="1">MATCH($E$4,OFFSET(OFFSET(Journaal!$E$5,A30199,0),,,Journaal!$D$3-A30199),0)+A30199</f>
        <v>#N/A</v>
      </c>
    </row>
    <row r="30201" spans="1:1" x14ac:dyDescent="0.25">
      <c r="A30201" s="2" t="e">
        <f ca="1">MATCH($E$4,OFFSET(OFFSET(Journaal!$E$5,A30200,0),,,Journaal!$D$3-A30200),0)+A30200</f>
        <v>#N/A</v>
      </c>
    </row>
    <row r="30202" spans="1:1" x14ac:dyDescent="0.25">
      <c r="A30202" s="2" t="e">
        <f ca="1">MATCH($E$4,OFFSET(OFFSET(Journaal!$E$5,A30201,0),,,Journaal!$D$3-A30201),0)+A30201</f>
        <v>#N/A</v>
      </c>
    </row>
    <row r="30203" spans="1:1" x14ac:dyDescent="0.25">
      <c r="A30203" s="2" t="e">
        <f ca="1">MATCH($E$4,OFFSET(OFFSET(Journaal!$E$5,A30202,0),,,Journaal!$D$3-A30202),0)+A30202</f>
        <v>#N/A</v>
      </c>
    </row>
    <row r="30204" spans="1:1" x14ac:dyDescent="0.25">
      <c r="A30204" s="2" t="e">
        <f ca="1">MATCH($E$4,OFFSET(OFFSET(Journaal!$E$5,A30203,0),,,Journaal!$D$3-A30203),0)+A30203</f>
        <v>#N/A</v>
      </c>
    </row>
    <row r="30205" spans="1:1" x14ac:dyDescent="0.25">
      <c r="A30205" s="2" t="e">
        <f ca="1">MATCH($E$4,OFFSET(OFFSET(Journaal!$E$5,A30204,0),,,Journaal!$D$3-A30204),0)+A30204</f>
        <v>#N/A</v>
      </c>
    </row>
    <row r="30206" spans="1:1" x14ac:dyDescent="0.25">
      <c r="A30206" s="2" t="e">
        <f ca="1">MATCH($E$4,OFFSET(OFFSET(Journaal!$E$5,A30205,0),,,Journaal!$D$3-A30205),0)+A30205</f>
        <v>#N/A</v>
      </c>
    </row>
    <row r="30207" spans="1:1" x14ac:dyDescent="0.25">
      <c r="A30207" s="2" t="e">
        <f ca="1">MATCH($E$4,OFFSET(OFFSET(Journaal!$E$5,A30206,0),,,Journaal!$D$3-A30206),0)+A30206</f>
        <v>#N/A</v>
      </c>
    </row>
    <row r="30208" spans="1:1" x14ac:dyDescent="0.25">
      <c r="A30208" s="2" t="e">
        <f ca="1">MATCH($E$4,OFFSET(OFFSET(Journaal!$E$5,A30207,0),,,Journaal!$D$3-A30207),0)+A30207</f>
        <v>#N/A</v>
      </c>
    </row>
    <row r="30209" spans="1:1" x14ac:dyDescent="0.25">
      <c r="A30209" s="2" t="e">
        <f ca="1">MATCH($E$4,OFFSET(OFFSET(Journaal!$E$5,A30208,0),,,Journaal!$D$3-A30208),0)+A30208</f>
        <v>#N/A</v>
      </c>
    </row>
    <row r="30210" spans="1:1" x14ac:dyDescent="0.25">
      <c r="A30210" s="2" t="e">
        <f ca="1">MATCH($E$4,OFFSET(OFFSET(Journaal!$E$5,A30209,0),,,Journaal!$D$3-A30209),0)+A30209</f>
        <v>#N/A</v>
      </c>
    </row>
    <row r="30211" spans="1:1" x14ac:dyDescent="0.25">
      <c r="A30211" s="2" t="e">
        <f ca="1">MATCH($E$4,OFFSET(OFFSET(Journaal!$E$5,A30210,0),,,Journaal!$D$3-A30210),0)+A30210</f>
        <v>#N/A</v>
      </c>
    </row>
    <row r="30212" spans="1:1" x14ac:dyDescent="0.25">
      <c r="A30212" s="2" t="e">
        <f ca="1">MATCH($E$4,OFFSET(OFFSET(Journaal!$E$5,A30211,0),,,Journaal!$D$3-A30211),0)+A30211</f>
        <v>#N/A</v>
      </c>
    </row>
    <row r="30213" spans="1:1" x14ac:dyDescent="0.25">
      <c r="A30213" s="2" t="e">
        <f ca="1">MATCH($E$4,OFFSET(OFFSET(Journaal!$E$5,A30212,0),,,Journaal!$D$3-A30212),0)+A30212</f>
        <v>#N/A</v>
      </c>
    </row>
    <row r="30214" spans="1:1" x14ac:dyDescent="0.25">
      <c r="A30214" s="2" t="e">
        <f ca="1">MATCH($E$4,OFFSET(OFFSET(Journaal!$E$5,A30213,0),,,Journaal!$D$3-A30213),0)+A30213</f>
        <v>#N/A</v>
      </c>
    </row>
    <row r="30215" spans="1:1" x14ac:dyDescent="0.25">
      <c r="A30215" s="2" t="e">
        <f ca="1">MATCH($E$4,OFFSET(OFFSET(Journaal!$E$5,A30214,0),,,Journaal!$D$3-A30214),0)+A30214</f>
        <v>#N/A</v>
      </c>
    </row>
    <row r="30216" spans="1:1" x14ac:dyDescent="0.25">
      <c r="A30216" s="2" t="e">
        <f ca="1">MATCH($E$4,OFFSET(OFFSET(Journaal!$E$5,A30215,0),,,Journaal!$D$3-A30215),0)+A30215</f>
        <v>#N/A</v>
      </c>
    </row>
    <row r="30217" spans="1:1" x14ac:dyDescent="0.25">
      <c r="A30217" s="2" t="e">
        <f ca="1">MATCH($E$4,OFFSET(OFFSET(Journaal!$E$5,A30216,0),,,Journaal!$D$3-A30216),0)+A30216</f>
        <v>#N/A</v>
      </c>
    </row>
    <row r="30218" spans="1:1" x14ac:dyDescent="0.25">
      <c r="A30218" s="2" t="e">
        <f ca="1">MATCH($E$4,OFFSET(OFFSET(Journaal!$E$5,A30217,0),,,Journaal!$D$3-A30217),0)+A30217</f>
        <v>#N/A</v>
      </c>
    </row>
    <row r="30219" spans="1:1" x14ac:dyDescent="0.25">
      <c r="A30219" s="2" t="e">
        <f ca="1">MATCH($E$4,OFFSET(OFFSET(Journaal!$E$5,A30218,0),,,Journaal!$D$3-A30218),0)+A30218</f>
        <v>#N/A</v>
      </c>
    </row>
    <row r="30220" spans="1:1" x14ac:dyDescent="0.25">
      <c r="A30220" s="2" t="e">
        <f ca="1">MATCH($E$4,OFFSET(OFFSET(Journaal!$E$5,A30219,0),,,Journaal!$D$3-A30219),0)+A30219</f>
        <v>#N/A</v>
      </c>
    </row>
    <row r="30221" spans="1:1" x14ac:dyDescent="0.25">
      <c r="A30221" s="2" t="e">
        <f ca="1">MATCH($E$4,OFFSET(OFFSET(Journaal!$E$5,A30220,0),,,Journaal!$D$3-A30220),0)+A30220</f>
        <v>#N/A</v>
      </c>
    </row>
    <row r="30222" spans="1:1" x14ac:dyDescent="0.25">
      <c r="A30222" s="2" t="e">
        <f ca="1">MATCH($E$4,OFFSET(OFFSET(Journaal!$E$5,A30221,0),,,Journaal!$D$3-A30221),0)+A30221</f>
        <v>#N/A</v>
      </c>
    </row>
    <row r="30223" spans="1:1" x14ac:dyDescent="0.25">
      <c r="A30223" s="2" t="e">
        <f ca="1">MATCH($E$4,OFFSET(OFFSET(Journaal!$E$5,A30222,0),,,Journaal!$D$3-A30222),0)+A30222</f>
        <v>#N/A</v>
      </c>
    </row>
    <row r="30224" spans="1:1" x14ac:dyDescent="0.25">
      <c r="A30224" s="2" t="e">
        <f ca="1">MATCH($E$4,OFFSET(OFFSET(Journaal!$E$5,A30223,0),,,Journaal!$D$3-A30223),0)+A30223</f>
        <v>#N/A</v>
      </c>
    </row>
    <row r="30225" spans="1:1" x14ac:dyDescent="0.25">
      <c r="A30225" s="2" t="e">
        <f ca="1">MATCH($E$4,OFFSET(OFFSET(Journaal!$E$5,A30224,0),,,Journaal!$D$3-A30224),0)+A30224</f>
        <v>#N/A</v>
      </c>
    </row>
    <row r="30226" spans="1:1" x14ac:dyDescent="0.25">
      <c r="A30226" s="2" t="e">
        <f ca="1">MATCH($E$4,OFFSET(OFFSET(Journaal!$E$5,A30225,0),,,Journaal!$D$3-A30225),0)+A30225</f>
        <v>#N/A</v>
      </c>
    </row>
    <row r="30227" spans="1:1" x14ac:dyDescent="0.25">
      <c r="A30227" s="2" t="e">
        <f ca="1">MATCH($E$4,OFFSET(OFFSET(Journaal!$E$5,A30226,0),,,Journaal!$D$3-A30226),0)+A30226</f>
        <v>#N/A</v>
      </c>
    </row>
    <row r="30228" spans="1:1" x14ac:dyDescent="0.25">
      <c r="A30228" s="2" t="e">
        <f ca="1">MATCH($E$4,OFFSET(OFFSET(Journaal!$E$5,A30227,0),,,Journaal!$D$3-A30227),0)+A30227</f>
        <v>#N/A</v>
      </c>
    </row>
    <row r="30229" spans="1:1" x14ac:dyDescent="0.25">
      <c r="A30229" s="2" t="e">
        <f ca="1">MATCH($E$4,OFFSET(OFFSET(Journaal!$E$5,A30228,0),,,Journaal!$D$3-A30228),0)+A30228</f>
        <v>#N/A</v>
      </c>
    </row>
    <row r="30230" spans="1:1" x14ac:dyDescent="0.25">
      <c r="A30230" s="2" t="e">
        <f ca="1">MATCH($E$4,OFFSET(OFFSET(Journaal!$E$5,A30229,0),,,Journaal!$D$3-A30229),0)+A30229</f>
        <v>#N/A</v>
      </c>
    </row>
    <row r="30231" spans="1:1" x14ac:dyDescent="0.25">
      <c r="A30231" s="2" t="e">
        <f ca="1">MATCH($E$4,OFFSET(OFFSET(Journaal!$E$5,A30230,0),,,Journaal!$D$3-A30230),0)+A30230</f>
        <v>#N/A</v>
      </c>
    </row>
    <row r="30232" spans="1:1" x14ac:dyDescent="0.25">
      <c r="A30232" s="2" t="e">
        <f ca="1">MATCH($E$4,OFFSET(OFFSET(Journaal!$E$5,A30231,0),,,Journaal!$D$3-A30231),0)+A30231</f>
        <v>#N/A</v>
      </c>
    </row>
    <row r="30233" spans="1:1" x14ac:dyDescent="0.25">
      <c r="A30233" s="2" t="e">
        <f ca="1">MATCH($E$4,OFFSET(OFFSET(Journaal!$E$5,A30232,0),,,Journaal!$D$3-A30232),0)+A30232</f>
        <v>#N/A</v>
      </c>
    </row>
    <row r="30234" spans="1:1" x14ac:dyDescent="0.25">
      <c r="A30234" s="2" t="e">
        <f ca="1">MATCH($E$4,OFFSET(OFFSET(Journaal!$E$5,A30233,0),,,Journaal!$D$3-A30233),0)+A30233</f>
        <v>#N/A</v>
      </c>
    </row>
    <row r="30235" spans="1:1" x14ac:dyDescent="0.25">
      <c r="A30235" s="2" t="e">
        <f ca="1">MATCH($E$4,OFFSET(OFFSET(Journaal!$E$5,A30234,0),,,Journaal!$D$3-A30234),0)+A30234</f>
        <v>#N/A</v>
      </c>
    </row>
    <row r="30236" spans="1:1" x14ac:dyDescent="0.25">
      <c r="A30236" s="2" t="e">
        <f ca="1">MATCH($E$4,OFFSET(OFFSET(Journaal!$E$5,A30235,0),,,Journaal!$D$3-A30235),0)+A30235</f>
        <v>#N/A</v>
      </c>
    </row>
    <row r="30237" spans="1:1" x14ac:dyDescent="0.25">
      <c r="A30237" s="2" t="e">
        <f ca="1">MATCH($E$4,OFFSET(OFFSET(Journaal!$E$5,A30236,0),,,Journaal!$D$3-A30236),0)+A30236</f>
        <v>#N/A</v>
      </c>
    </row>
    <row r="30238" spans="1:1" x14ac:dyDescent="0.25">
      <c r="A30238" s="2" t="e">
        <f ca="1">MATCH($E$4,OFFSET(OFFSET(Journaal!$E$5,A30237,0),,,Journaal!$D$3-A30237),0)+A30237</f>
        <v>#N/A</v>
      </c>
    </row>
    <row r="30239" spans="1:1" x14ac:dyDescent="0.25">
      <c r="A30239" s="2" t="e">
        <f ca="1">MATCH($E$4,OFFSET(OFFSET(Journaal!$E$5,A30238,0),,,Journaal!$D$3-A30238),0)+A30238</f>
        <v>#N/A</v>
      </c>
    </row>
    <row r="30240" spans="1:1" x14ac:dyDescent="0.25">
      <c r="A30240" s="2" t="e">
        <f ca="1">MATCH($E$4,OFFSET(OFFSET(Journaal!$E$5,A30239,0),,,Journaal!$D$3-A30239),0)+A30239</f>
        <v>#N/A</v>
      </c>
    </row>
    <row r="30241" spans="1:1" x14ac:dyDescent="0.25">
      <c r="A30241" s="2" t="e">
        <f ca="1">MATCH($E$4,OFFSET(OFFSET(Journaal!$E$5,A30240,0),,,Journaal!$D$3-A30240),0)+A30240</f>
        <v>#N/A</v>
      </c>
    </row>
    <row r="30242" spans="1:1" x14ac:dyDescent="0.25">
      <c r="A30242" s="2" t="e">
        <f ca="1">MATCH($E$4,OFFSET(OFFSET(Journaal!$E$5,A30241,0),,,Journaal!$D$3-A30241),0)+A30241</f>
        <v>#N/A</v>
      </c>
    </row>
    <row r="30243" spans="1:1" x14ac:dyDescent="0.25">
      <c r="A30243" s="2" t="e">
        <f ca="1">MATCH($E$4,OFFSET(OFFSET(Journaal!$E$5,A30242,0),,,Journaal!$D$3-A30242),0)+A30242</f>
        <v>#N/A</v>
      </c>
    </row>
    <row r="30244" spans="1:1" x14ac:dyDescent="0.25">
      <c r="A30244" s="2" t="e">
        <f ca="1">MATCH($E$4,OFFSET(OFFSET(Journaal!$E$5,A30243,0),,,Journaal!$D$3-A30243),0)+A30243</f>
        <v>#N/A</v>
      </c>
    </row>
    <row r="30245" spans="1:1" x14ac:dyDescent="0.25">
      <c r="A30245" s="2" t="e">
        <f ca="1">MATCH($E$4,OFFSET(OFFSET(Journaal!$E$5,A30244,0),,,Journaal!$D$3-A30244),0)+A30244</f>
        <v>#N/A</v>
      </c>
    </row>
    <row r="30246" spans="1:1" x14ac:dyDescent="0.25">
      <c r="A30246" s="2" t="e">
        <f ca="1">MATCH($E$4,OFFSET(OFFSET(Journaal!$E$5,A30245,0),,,Journaal!$D$3-A30245),0)+A30245</f>
        <v>#N/A</v>
      </c>
    </row>
    <row r="30247" spans="1:1" x14ac:dyDescent="0.25">
      <c r="A30247" s="2" t="e">
        <f ca="1">MATCH($E$4,OFFSET(OFFSET(Journaal!$E$5,A30246,0),,,Journaal!$D$3-A30246),0)+A30246</f>
        <v>#N/A</v>
      </c>
    </row>
    <row r="30248" spans="1:1" x14ac:dyDescent="0.25">
      <c r="A30248" s="2" t="e">
        <f ca="1">MATCH($E$4,OFFSET(OFFSET(Journaal!$E$5,A30247,0),,,Journaal!$D$3-A30247),0)+A30247</f>
        <v>#N/A</v>
      </c>
    </row>
    <row r="30249" spans="1:1" x14ac:dyDescent="0.25">
      <c r="A30249" s="2" t="e">
        <f ca="1">MATCH($E$4,OFFSET(OFFSET(Journaal!$E$5,A30248,0),,,Journaal!$D$3-A30248),0)+A30248</f>
        <v>#N/A</v>
      </c>
    </row>
    <row r="30250" spans="1:1" x14ac:dyDescent="0.25">
      <c r="A30250" s="2" t="e">
        <f ca="1">MATCH($E$4,OFFSET(OFFSET(Journaal!$E$5,A30249,0),,,Journaal!$D$3-A30249),0)+A30249</f>
        <v>#N/A</v>
      </c>
    </row>
    <row r="30251" spans="1:1" x14ac:dyDescent="0.25">
      <c r="A30251" s="2" t="e">
        <f ca="1">MATCH($E$4,OFFSET(OFFSET(Journaal!$E$5,A30250,0),,,Journaal!$D$3-A30250),0)+A30250</f>
        <v>#N/A</v>
      </c>
    </row>
    <row r="30252" spans="1:1" x14ac:dyDescent="0.25">
      <c r="A30252" s="2" t="e">
        <f ca="1">MATCH($E$4,OFFSET(OFFSET(Journaal!$E$5,A30251,0),,,Journaal!$D$3-A30251),0)+A30251</f>
        <v>#N/A</v>
      </c>
    </row>
    <row r="30253" spans="1:1" x14ac:dyDescent="0.25">
      <c r="A30253" s="2" t="e">
        <f ca="1">MATCH($E$4,OFFSET(OFFSET(Journaal!$E$5,A30252,0),,,Journaal!$D$3-A30252),0)+A30252</f>
        <v>#N/A</v>
      </c>
    </row>
    <row r="30254" spans="1:1" x14ac:dyDescent="0.25">
      <c r="A30254" s="2" t="e">
        <f ca="1">MATCH($E$4,OFFSET(OFFSET(Journaal!$E$5,A30253,0),,,Journaal!$D$3-A30253),0)+A30253</f>
        <v>#N/A</v>
      </c>
    </row>
    <row r="30255" spans="1:1" x14ac:dyDescent="0.25">
      <c r="A30255" s="2" t="e">
        <f ca="1">MATCH($E$4,OFFSET(OFFSET(Journaal!$E$5,A30254,0),,,Journaal!$D$3-A30254),0)+A30254</f>
        <v>#N/A</v>
      </c>
    </row>
    <row r="30256" spans="1:1" x14ac:dyDescent="0.25">
      <c r="A30256" s="2" t="e">
        <f ca="1">MATCH($E$4,OFFSET(OFFSET(Journaal!$E$5,A30255,0),,,Journaal!$D$3-A30255),0)+A30255</f>
        <v>#N/A</v>
      </c>
    </row>
    <row r="30257" spans="1:1" x14ac:dyDescent="0.25">
      <c r="A30257" s="2" t="e">
        <f ca="1">MATCH($E$4,OFFSET(OFFSET(Journaal!$E$5,A30256,0),,,Journaal!$D$3-A30256),0)+A30256</f>
        <v>#N/A</v>
      </c>
    </row>
    <row r="30258" spans="1:1" x14ac:dyDescent="0.25">
      <c r="A30258" s="2" t="e">
        <f ca="1">MATCH($E$4,OFFSET(OFFSET(Journaal!$E$5,A30257,0),,,Journaal!$D$3-A30257),0)+A30257</f>
        <v>#N/A</v>
      </c>
    </row>
    <row r="30259" spans="1:1" x14ac:dyDescent="0.25">
      <c r="A30259" s="2" t="e">
        <f ca="1">MATCH($E$4,OFFSET(OFFSET(Journaal!$E$5,A30258,0),,,Journaal!$D$3-A30258),0)+A30258</f>
        <v>#N/A</v>
      </c>
    </row>
    <row r="30260" spans="1:1" x14ac:dyDescent="0.25">
      <c r="A30260" s="2" t="e">
        <f ca="1">MATCH($E$4,OFFSET(OFFSET(Journaal!$E$5,A30259,0),,,Journaal!$D$3-A30259),0)+A30259</f>
        <v>#N/A</v>
      </c>
    </row>
    <row r="30261" spans="1:1" x14ac:dyDescent="0.25">
      <c r="A30261" s="2" t="e">
        <f ca="1">MATCH($E$4,OFFSET(OFFSET(Journaal!$E$5,A30260,0),,,Journaal!$D$3-A30260),0)+A30260</f>
        <v>#N/A</v>
      </c>
    </row>
    <row r="30262" spans="1:1" x14ac:dyDescent="0.25">
      <c r="A30262" s="2" t="e">
        <f ca="1">MATCH($E$4,OFFSET(OFFSET(Journaal!$E$5,A30261,0),,,Journaal!$D$3-A30261),0)+A30261</f>
        <v>#N/A</v>
      </c>
    </row>
    <row r="30263" spans="1:1" x14ac:dyDescent="0.25">
      <c r="A30263" s="2" t="e">
        <f ca="1">MATCH($E$4,OFFSET(OFFSET(Journaal!$E$5,A30262,0),,,Journaal!$D$3-A30262),0)+A30262</f>
        <v>#N/A</v>
      </c>
    </row>
    <row r="30264" spans="1:1" x14ac:dyDescent="0.25">
      <c r="A30264" s="2" t="e">
        <f ca="1">MATCH($E$4,OFFSET(OFFSET(Journaal!$E$5,A30263,0),,,Journaal!$D$3-A30263),0)+A30263</f>
        <v>#N/A</v>
      </c>
    </row>
    <row r="30265" spans="1:1" x14ac:dyDescent="0.25">
      <c r="A30265" s="2" t="e">
        <f ca="1">MATCH($E$4,OFFSET(OFFSET(Journaal!$E$5,A30264,0),,,Journaal!$D$3-A30264),0)+A30264</f>
        <v>#N/A</v>
      </c>
    </row>
    <row r="30266" spans="1:1" x14ac:dyDescent="0.25">
      <c r="A30266" s="2" t="e">
        <f ca="1">MATCH($E$4,OFFSET(OFFSET(Journaal!$E$5,A30265,0),,,Journaal!$D$3-A30265),0)+A30265</f>
        <v>#N/A</v>
      </c>
    </row>
    <row r="30267" spans="1:1" x14ac:dyDescent="0.25">
      <c r="A30267" s="2" t="e">
        <f ca="1">MATCH($E$4,OFFSET(OFFSET(Journaal!$E$5,A30266,0),,,Journaal!$D$3-A30266),0)+A30266</f>
        <v>#N/A</v>
      </c>
    </row>
    <row r="30268" spans="1:1" x14ac:dyDescent="0.25">
      <c r="A30268" s="2" t="e">
        <f ca="1">MATCH($E$4,OFFSET(OFFSET(Journaal!$E$5,A30267,0),,,Journaal!$D$3-A30267),0)+A30267</f>
        <v>#N/A</v>
      </c>
    </row>
    <row r="30269" spans="1:1" x14ac:dyDescent="0.25">
      <c r="A30269" s="2" t="e">
        <f ca="1">MATCH($E$4,OFFSET(OFFSET(Journaal!$E$5,A30268,0),,,Journaal!$D$3-A30268),0)+A30268</f>
        <v>#N/A</v>
      </c>
    </row>
    <row r="30270" spans="1:1" x14ac:dyDescent="0.25">
      <c r="A30270" s="2" t="e">
        <f ca="1">MATCH($E$4,OFFSET(OFFSET(Journaal!$E$5,A30269,0),,,Journaal!$D$3-A30269),0)+A30269</f>
        <v>#N/A</v>
      </c>
    </row>
    <row r="30271" spans="1:1" x14ac:dyDescent="0.25">
      <c r="A30271" s="2" t="e">
        <f ca="1">MATCH($E$4,OFFSET(OFFSET(Journaal!$E$5,A30270,0),,,Journaal!$D$3-A30270),0)+A30270</f>
        <v>#N/A</v>
      </c>
    </row>
    <row r="30272" spans="1:1" x14ac:dyDescent="0.25">
      <c r="A30272" s="2" t="e">
        <f ca="1">MATCH($E$4,OFFSET(OFFSET(Journaal!$E$5,A30271,0),,,Journaal!$D$3-A30271),0)+A30271</f>
        <v>#N/A</v>
      </c>
    </row>
    <row r="30273" spans="1:1" x14ac:dyDescent="0.25">
      <c r="A30273" s="2" t="e">
        <f ca="1">MATCH($E$4,OFFSET(OFFSET(Journaal!$E$5,A30272,0),,,Journaal!$D$3-A30272),0)+A30272</f>
        <v>#N/A</v>
      </c>
    </row>
    <row r="30274" spans="1:1" x14ac:dyDescent="0.25">
      <c r="A30274" s="2" t="e">
        <f ca="1">MATCH($E$4,OFFSET(OFFSET(Journaal!$E$5,A30273,0),,,Journaal!$D$3-A30273),0)+A30273</f>
        <v>#N/A</v>
      </c>
    </row>
    <row r="30275" spans="1:1" x14ac:dyDescent="0.25">
      <c r="A30275" s="2" t="e">
        <f ca="1">MATCH($E$4,OFFSET(OFFSET(Journaal!$E$5,A30274,0),,,Journaal!$D$3-A30274),0)+A30274</f>
        <v>#N/A</v>
      </c>
    </row>
    <row r="30276" spans="1:1" x14ac:dyDescent="0.25">
      <c r="A30276" s="2" t="e">
        <f ca="1">MATCH($E$4,OFFSET(OFFSET(Journaal!$E$5,A30275,0),,,Journaal!$D$3-A30275),0)+A30275</f>
        <v>#N/A</v>
      </c>
    </row>
    <row r="30277" spans="1:1" x14ac:dyDescent="0.25">
      <c r="A30277" s="2" t="e">
        <f ca="1">MATCH($E$4,OFFSET(OFFSET(Journaal!$E$5,A30276,0),,,Journaal!$D$3-A30276),0)+A30276</f>
        <v>#N/A</v>
      </c>
    </row>
    <row r="30278" spans="1:1" x14ac:dyDescent="0.25">
      <c r="A30278" s="2" t="e">
        <f ca="1">MATCH($E$4,OFFSET(OFFSET(Journaal!$E$5,A30277,0),,,Journaal!$D$3-A30277),0)+A30277</f>
        <v>#N/A</v>
      </c>
    </row>
    <row r="30279" spans="1:1" x14ac:dyDescent="0.25">
      <c r="A30279" s="2" t="e">
        <f ca="1">MATCH($E$4,OFFSET(OFFSET(Journaal!$E$5,A30278,0),,,Journaal!$D$3-A30278),0)+A30278</f>
        <v>#N/A</v>
      </c>
    </row>
    <row r="30280" spans="1:1" x14ac:dyDescent="0.25">
      <c r="A30280" s="2" t="e">
        <f ca="1">MATCH($E$4,OFFSET(OFFSET(Journaal!$E$5,A30279,0),,,Journaal!$D$3-A30279),0)+A30279</f>
        <v>#N/A</v>
      </c>
    </row>
    <row r="30281" spans="1:1" x14ac:dyDescent="0.25">
      <c r="A30281" s="2" t="e">
        <f ca="1">MATCH($E$4,OFFSET(OFFSET(Journaal!$E$5,A30280,0),,,Journaal!$D$3-A30280),0)+A30280</f>
        <v>#N/A</v>
      </c>
    </row>
    <row r="30282" spans="1:1" x14ac:dyDescent="0.25">
      <c r="A30282" s="2" t="e">
        <f ca="1">MATCH($E$4,OFFSET(OFFSET(Journaal!$E$5,A30281,0),,,Journaal!$D$3-A30281),0)+A30281</f>
        <v>#N/A</v>
      </c>
    </row>
    <row r="30283" spans="1:1" x14ac:dyDescent="0.25">
      <c r="A30283" s="2" t="e">
        <f ca="1">MATCH($E$4,OFFSET(OFFSET(Journaal!$E$5,A30282,0),,,Journaal!$D$3-A30282),0)+A30282</f>
        <v>#N/A</v>
      </c>
    </row>
    <row r="30284" spans="1:1" x14ac:dyDescent="0.25">
      <c r="A30284" s="2" t="e">
        <f ca="1">MATCH($E$4,OFFSET(OFFSET(Journaal!$E$5,A30283,0),,,Journaal!$D$3-A30283),0)+A30283</f>
        <v>#N/A</v>
      </c>
    </row>
    <row r="30285" spans="1:1" x14ac:dyDescent="0.25">
      <c r="A30285" s="2" t="e">
        <f ca="1">MATCH($E$4,OFFSET(OFFSET(Journaal!$E$5,A30284,0),,,Journaal!$D$3-A30284),0)+A30284</f>
        <v>#N/A</v>
      </c>
    </row>
    <row r="30286" spans="1:1" x14ac:dyDescent="0.25">
      <c r="A30286" s="2" t="e">
        <f ca="1">MATCH($E$4,OFFSET(OFFSET(Journaal!$E$5,A30285,0),,,Journaal!$D$3-A30285),0)+A30285</f>
        <v>#N/A</v>
      </c>
    </row>
    <row r="30287" spans="1:1" x14ac:dyDescent="0.25">
      <c r="A30287" s="2" t="e">
        <f ca="1">MATCH($E$4,OFFSET(OFFSET(Journaal!$E$5,A30286,0),,,Journaal!$D$3-A30286),0)+A30286</f>
        <v>#N/A</v>
      </c>
    </row>
    <row r="30288" spans="1:1" x14ac:dyDescent="0.25">
      <c r="A30288" s="2" t="e">
        <f ca="1">MATCH($E$4,OFFSET(OFFSET(Journaal!$E$5,A30287,0),,,Journaal!$D$3-A30287),0)+A30287</f>
        <v>#N/A</v>
      </c>
    </row>
    <row r="30289" spans="1:1" x14ac:dyDescent="0.25">
      <c r="A30289" s="2" t="e">
        <f ca="1">MATCH($E$4,OFFSET(OFFSET(Journaal!$E$5,A30288,0),,,Journaal!$D$3-A30288),0)+A30288</f>
        <v>#N/A</v>
      </c>
    </row>
    <row r="30290" spans="1:1" x14ac:dyDescent="0.25">
      <c r="A30290" s="2" t="e">
        <f ca="1">MATCH($E$4,OFFSET(OFFSET(Journaal!$E$5,A30289,0),,,Journaal!$D$3-A30289),0)+A30289</f>
        <v>#N/A</v>
      </c>
    </row>
    <row r="30291" spans="1:1" x14ac:dyDescent="0.25">
      <c r="A30291" s="2" t="e">
        <f ca="1">MATCH($E$4,OFFSET(OFFSET(Journaal!$E$5,A30290,0),,,Journaal!$D$3-A30290),0)+A30290</f>
        <v>#N/A</v>
      </c>
    </row>
    <row r="30292" spans="1:1" x14ac:dyDescent="0.25">
      <c r="A30292" s="2" t="e">
        <f ca="1">MATCH($E$4,OFFSET(OFFSET(Journaal!$E$5,A30291,0),,,Journaal!$D$3-A30291),0)+A30291</f>
        <v>#N/A</v>
      </c>
    </row>
    <row r="30293" spans="1:1" x14ac:dyDescent="0.25">
      <c r="A30293" s="2" t="e">
        <f ca="1">MATCH($E$4,OFFSET(OFFSET(Journaal!$E$5,A30292,0),,,Journaal!$D$3-A30292),0)+A30292</f>
        <v>#N/A</v>
      </c>
    </row>
    <row r="30294" spans="1:1" x14ac:dyDescent="0.25">
      <c r="A30294" s="2" t="e">
        <f ca="1">MATCH($E$4,OFFSET(OFFSET(Journaal!$E$5,A30293,0),,,Journaal!$D$3-A30293),0)+A30293</f>
        <v>#N/A</v>
      </c>
    </row>
    <row r="30295" spans="1:1" x14ac:dyDescent="0.25">
      <c r="A30295" s="2" t="e">
        <f ca="1">MATCH($E$4,OFFSET(OFFSET(Journaal!$E$5,A30294,0),,,Journaal!$D$3-A30294),0)+A30294</f>
        <v>#N/A</v>
      </c>
    </row>
    <row r="30296" spans="1:1" x14ac:dyDescent="0.25">
      <c r="A30296" s="2" t="e">
        <f ca="1">MATCH($E$4,OFFSET(OFFSET(Journaal!$E$5,A30295,0),,,Journaal!$D$3-A30295),0)+A30295</f>
        <v>#N/A</v>
      </c>
    </row>
    <row r="30297" spans="1:1" x14ac:dyDescent="0.25">
      <c r="A30297" s="2" t="e">
        <f ca="1">MATCH($E$4,OFFSET(OFFSET(Journaal!$E$5,A30296,0),,,Journaal!$D$3-A30296),0)+A30296</f>
        <v>#N/A</v>
      </c>
    </row>
    <row r="30298" spans="1:1" x14ac:dyDescent="0.25">
      <c r="A30298" s="2" t="e">
        <f ca="1">MATCH($E$4,OFFSET(OFFSET(Journaal!$E$5,A30297,0),,,Journaal!$D$3-A30297),0)+A30297</f>
        <v>#N/A</v>
      </c>
    </row>
    <row r="30299" spans="1:1" x14ac:dyDescent="0.25">
      <c r="A30299" s="2" t="e">
        <f ca="1">MATCH($E$4,OFFSET(OFFSET(Journaal!$E$5,A30298,0),,,Journaal!$D$3-A30298),0)+A30298</f>
        <v>#N/A</v>
      </c>
    </row>
    <row r="30300" spans="1:1" x14ac:dyDescent="0.25">
      <c r="A30300" s="2" t="e">
        <f ca="1">MATCH($E$4,OFFSET(OFFSET(Journaal!$E$5,A30299,0),,,Journaal!$D$3-A30299),0)+A30299</f>
        <v>#N/A</v>
      </c>
    </row>
    <row r="30301" spans="1:1" x14ac:dyDescent="0.25">
      <c r="A30301" s="2" t="e">
        <f ca="1">MATCH($E$4,OFFSET(OFFSET(Journaal!$E$5,A30300,0),,,Journaal!$D$3-A30300),0)+A30300</f>
        <v>#N/A</v>
      </c>
    </row>
    <row r="30302" spans="1:1" x14ac:dyDescent="0.25">
      <c r="A30302" s="2" t="e">
        <f ca="1">MATCH($E$4,OFFSET(OFFSET(Journaal!$E$5,A30301,0),,,Journaal!$D$3-A30301),0)+A30301</f>
        <v>#N/A</v>
      </c>
    </row>
    <row r="30303" spans="1:1" x14ac:dyDescent="0.25">
      <c r="A30303" s="2" t="e">
        <f ca="1">MATCH($E$4,OFFSET(OFFSET(Journaal!$E$5,A30302,0),,,Journaal!$D$3-A30302),0)+A30302</f>
        <v>#N/A</v>
      </c>
    </row>
    <row r="30304" spans="1:1" x14ac:dyDescent="0.25">
      <c r="A30304" s="2" t="e">
        <f ca="1">MATCH($E$4,OFFSET(OFFSET(Journaal!$E$5,A30303,0),,,Journaal!$D$3-A30303),0)+A30303</f>
        <v>#N/A</v>
      </c>
    </row>
    <row r="30305" spans="1:1" x14ac:dyDescent="0.25">
      <c r="A30305" s="2" t="e">
        <f ca="1">MATCH($E$4,OFFSET(OFFSET(Journaal!$E$5,A30304,0),,,Journaal!$D$3-A30304),0)+A30304</f>
        <v>#N/A</v>
      </c>
    </row>
    <row r="30306" spans="1:1" x14ac:dyDescent="0.25">
      <c r="A30306" s="2" t="e">
        <f ca="1">MATCH($E$4,OFFSET(OFFSET(Journaal!$E$5,A30305,0),,,Journaal!$D$3-A30305),0)+A30305</f>
        <v>#N/A</v>
      </c>
    </row>
    <row r="30307" spans="1:1" x14ac:dyDescent="0.25">
      <c r="A30307" s="2" t="e">
        <f ca="1">MATCH($E$4,OFFSET(OFFSET(Journaal!$E$5,A30306,0),,,Journaal!$D$3-A30306),0)+A30306</f>
        <v>#N/A</v>
      </c>
    </row>
    <row r="30308" spans="1:1" x14ac:dyDescent="0.25">
      <c r="A30308" s="2" t="e">
        <f ca="1">MATCH($E$4,OFFSET(OFFSET(Journaal!$E$5,A30307,0),,,Journaal!$D$3-A30307),0)+A30307</f>
        <v>#N/A</v>
      </c>
    </row>
    <row r="30309" spans="1:1" x14ac:dyDescent="0.25">
      <c r="A30309" s="2" t="e">
        <f ca="1">MATCH($E$4,OFFSET(OFFSET(Journaal!$E$5,A30308,0),,,Journaal!$D$3-A30308),0)+A30308</f>
        <v>#N/A</v>
      </c>
    </row>
    <row r="30310" spans="1:1" x14ac:dyDescent="0.25">
      <c r="A30310" s="2" t="e">
        <f ca="1">MATCH($E$4,OFFSET(OFFSET(Journaal!$E$5,A30309,0),,,Journaal!$D$3-A30309),0)+A30309</f>
        <v>#N/A</v>
      </c>
    </row>
    <row r="30311" spans="1:1" x14ac:dyDescent="0.25">
      <c r="A30311" s="2" t="e">
        <f ca="1">MATCH($E$4,OFFSET(OFFSET(Journaal!$E$5,A30310,0),,,Journaal!$D$3-A30310),0)+A30310</f>
        <v>#N/A</v>
      </c>
    </row>
    <row r="30312" spans="1:1" x14ac:dyDescent="0.25">
      <c r="A30312" s="2" t="e">
        <f ca="1">MATCH($E$4,OFFSET(OFFSET(Journaal!$E$5,A30311,0),,,Journaal!$D$3-A30311),0)+A30311</f>
        <v>#N/A</v>
      </c>
    </row>
    <row r="30313" spans="1:1" x14ac:dyDescent="0.25">
      <c r="A30313" s="2" t="e">
        <f ca="1">MATCH($E$4,OFFSET(OFFSET(Journaal!$E$5,A30312,0),,,Journaal!$D$3-A30312),0)+A30312</f>
        <v>#N/A</v>
      </c>
    </row>
    <row r="30314" spans="1:1" x14ac:dyDescent="0.25">
      <c r="A30314" s="2" t="e">
        <f ca="1">MATCH($E$4,OFFSET(OFFSET(Journaal!$E$5,A30313,0),,,Journaal!$D$3-A30313),0)+A30313</f>
        <v>#N/A</v>
      </c>
    </row>
    <row r="30315" spans="1:1" x14ac:dyDescent="0.25">
      <c r="A30315" s="2" t="e">
        <f ca="1">MATCH($E$4,OFFSET(OFFSET(Journaal!$E$5,A30314,0),,,Journaal!$D$3-A30314),0)+A30314</f>
        <v>#N/A</v>
      </c>
    </row>
    <row r="30316" spans="1:1" x14ac:dyDescent="0.25">
      <c r="A30316" s="2" t="e">
        <f ca="1">MATCH($E$4,OFFSET(OFFSET(Journaal!$E$5,A30315,0),,,Journaal!$D$3-A30315),0)+A30315</f>
        <v>#N/A</v>
      </c>
    </row>
    <row r="30317" spans="1:1" x14ac:dyDescent="0.25">
      <c r="A30317" s="2" t="e">
        <f ca="1">MATCH($E$4,OFFSET(OFFSET(Journaal!$E$5,A30316,0),,,Journaal!$D$3-A30316),0)+A30316</f>
        <v>#N/A</v>
      </c>
    </row>
    <row r="30318" spans="1:1" x14ac:dyDescent="0.25">
      <c r="A30318" s="2" t="e">
        <f ca="1">MATCH($E$4,OFFSET(OFFSET(Journaal!$E$5,A30317,0),,,Journaal!$D$3-A30317),0)+A30317</f>
        <v>#N/A</v>
      </c>
    </row>
    <row r="30319" spans="1:1" x14ac:dyDescent="0.25">
      <c r="A30319" s="2" t="e">
        <f ca="1">MATCH($E$4,OFFSET(OFFSET(Journaal!$E$5,A30318,0),,,Journaal!$D$3-A30318),0)+A30318</f>
        <v>#N/A</v>
      </c>
    </row>
    <row r="30320" spans="1:1" x14ac:dyDescent="0.25">
      <c r="A30320" s="2" t="e">
        <f ca="1">MATCH($E$4,OFFSET(OFFSET(Journaal!$E$5,A30319,0),,,Journaal!$D$3-A30319),0)+A30319</f>
        <v>#N/A</v>
      </c>
    </row>
    <row r="30321" spans="1:1" x14ac:dyDescent="0.25">
      <c r="A30321" s="2" t="e">
        <f ca="1">MATCH($E$4,OFFSET(OFFSET(Journaal!$E$5,A30320,0),,,Journaal!$D$3-A30320),0)+A30320</f>
        <v>#N/A</v>
      </c>
    </row>
    <row r="30322" spans="1:1" x14ac:dyDescent="0.25">
      <c r="A30322" s="2" t="e">
        <f ca="1">MATCH($E$4,OFFSET(OFFSET(Journaal!$E$5,A30321,0),,,Journaal!$D$3-A30321),0)+A30321</f>
        <v>#N/A</v>
      </c>
    </row>
    <row r="30323" spans="1:1" x14ac:dyDescent="0.25">
      <c r="A30323" s="2" t="e">
        <f ca="1">MATCH($E$4,OFFSET(OFFSET(Journaal!$E$5,A30322,0),,,Journaal!$D$3-A30322),0)+A30322</f>
        <v>#N/A</v>
      </c>
    </row>
    <row r="30324" spans="1:1" x14ac:dyDescent="0.25">
      <c r="A30324" s="2" t="e">
        <f ca="1">MATCH($E$4,OFFSET(OFFSET(Journaal!$E$5,A30323,0),,,Journaal!$D$3-A30323),0)+A30323</f>
        <v>#N/A</v>
      </c>
    </row>
    <row r="30325" spans="1:1" x14ac:dyDescent="0.25">
      <c r="A30325" s="2" t="e">
        <f ca="1">MATCH($E$4,OFFSET(OFFSET(Journaal!$E$5,A30324,0),,,Journaal!$D$3-A30324),0)+A30324</f>
        <v>#N/A</v>
      </c>
    </row>
    <row r="30326" spans="1:1" x14ac:dyDescent="0.25">
      <c r="A30326" s="2" t="e">
        <f ca="1">MATCH($E$4,OFFSET(OFFSET(Journaal!$E$5,A30325,0),,,Journaal!$D$3-A30325),0)+A30325</f>
        <v>#N/A</v>
      </c>
    </row>
    <row r="30327" spans="1:1" x14ac:dyDescent="0.25">
      <c r="A30327" s="2" t="e">
        <f ca="1">MATCH($E$4,OFFSET(OFFSET(Journaal!$E$5,A30326,0),,,Journaal!$D$3-A30326),0)+A30326</f>
        <v>#N/A</v>
      </c>
    </row>
    <row r="30328" spans="1:1" x14ac:dyDescent="0.25">
      <c r="A30328" s="2" t="e">
        <f ca="1">MATCH($E$4,OFFSET(OFFSET(Journaal!$E$5,A30327,0),,,Journaal!$D$3-A30327),0)+A30327</f>
        <v>#N/A</v>
      </c>
    </row>
    <row r="30329" spans="1:1" x14ac:dyDescent="0.25">
      <c r="A30329" s="2" t="e">
        <f ca="1">MATCH($E$4,OFFSET(OFFSET(Journaal!$E$5,A30328,0),,,Journaal!$D$3-A30328),0)+A30328</f>
        <v>#N/A</v>
      </c>
    </row>
    <row r="30330" spans="1:1" x14ac:dyDescent="0.25">
      <c r="A30330" s="2" t="e">
        <f ca="1">MATCH($E$4,OFFSET(OFFSET(Journaal!$E$5,A30329,0),,,Journaal!$D$3-A30329),0)+A30329</f>
        <v>#N/A</v>
      </c>
    </row>
    <row r="30331" spans="1:1" x14ac:dyDescent="0.25">
      <c r="A30331" s="2" t="e">
        <f ca="1">MATCH($E$4,OFFSET(OFFSET(Journaal!$E$5,A30330,0),,,Journaal!$D$3-A30330),0)+A30330</f>
        <v>#N/A</v>
      </c>
    </row>
    <row r="30332" spans="1:1" x14ac:dyDescent="0.25">
      <c r="A30332" s="2" t="e">
        <f ca="1">MATCH($E$4,OFFSET(OFFSET(Journaal!$E$5,A30331,0),,,Journaal!$D$3-A30331),0)+A30331</f>
        <v>#N/A</v>
      </c>
    </row>
    <row r="30333" spans="1:1" x14ac:dyDescent="0.25">
      <c r="A30333" s="2" t="e">
        <f ca="1">MATCH($E$4,OFFSET(OFFSET(Journaal!$E$5,A30332,0),,,Journaal!$D$3-A30332),0)+A30332</f>
        <v>#N/A</v>
      </c>
    </row>
    <row r="30334" spans="1:1" x14ac:dyDescent="0.25">
      <c r="A30334" s="2" t="e">
        <f ca="1">MATCH($E$4,OFFSET(OFFSET(Journaal!$E$5,A30333,0),,,Journaal!$D$3-A30333),0)+A30333</f>
        <v>#N/A</v>
      </c>
    </row>
    <row r="30335" spans="1:1" x14ac:dyDescent="0.25">
      <c r="A30335" s="2" t="e">
        <f ca="1">MATCH($E$4,OFFSET(OFFSET(Journaal!$E$5,A30334,0),,,Journaal!$D$3-A30334),0)+A30334</f>
        <v>#N/A</v>
      </c>
    </row>
    <row r="30336" spans="1:1" x14ac:dyDescent="0.25">
      <c r="A30336" s="2" t="e">
        <f ca="1">MATCH($E$4,OFFSET(OFFSET(Journaal!$E$5,A30335,0),,,Journaal!$D$3-A30335),0)+A30335</f>
        <v>#N/A</v>
      </c>
    </row>
    <row r="30337" spans="1:1" x14ac:dyDescent="0.25">
      <c r="A30337" s="2" t="e">
        <f ca="1">MATCH($E$4,OFFSET(OFFSET(Journaal!$E$5,A30336,0),,,Journaal!$D$3-A30336),0)+A30336</f>
        <v>#N/A</v>
      </c>
    </row>
    <row r="30338" spans="1:1" x14ac:dyDescent="0.25">
      <c r="A30338" s="2" t="e">
        <f ca="1">MATCH($E$4,OFFSET(OFFSET(Journaal!$E$5,A30337,0),,,Journaal!$D$3-A30337),0)+A30337</f>
        <v>#N/A</v>
      </c>
    </row>
    <row r="30339" spans="1:1" x14ac:dyDescent="0.25">
      <c r="A30339" s="2" t="e">
        <f ca="1">MATCH($E$4,OFFSET(OFFSET(Journaal!$E$5,A30338,0),,,Journaal!$D$3-A30338),0)+A30338</f>
        <v>#N/A</v>
      </c>
    </row>
    <row r="30340" spans="1:1" x14ac:dyDescent="0.25">
      <c r="A30340" s="2" t="e">
        <f ca="1">MATCH($E$4,OFFSET(OFFSET(Journaal!$E$5,A30339,0),,,Journaal!$D$3-A30339),0)+A30339</f>
        <v>#N/A</v>
      </c>
    </row>
    <row r="30341" spans="1:1" x14ac:dyDescent="0.25">
      <c r="A30341" s="2" t="e">
        <f ca="1">MATCH($E$4,OFFSET(OFFSET(Journaal!$E$5,A30340,0),,,Journaal!$D$3-A30340),0)+A30340</f>
        <v>#N/A</v>
      </c>
    </row>
    <row r="30342" spans="1:1" x14ac:dyDescent="0.25">
      <c r="A30342" s="2" t="e">
        <f ca="1">MATCH($E$4,OFFSET(OFFSET(Journaal!$E$5,A30341,0),,,Journaal!$D$3-A30341),0)+A30341</f>
        <v>#N/A</v>
      </c>
    </row>
    <row r="30343" spans="1:1" x14ac:dyDescent="0.25">
      <c r="A30343" s="2" t="e">
        <f ca="1">MATCH($E$4,OFFSET(OFFSET(Journaal!$E$5,A30342,0),,,Journaal!$D$3-A30342),0)+A30342</f>
        <v>#N/A</v>
      </c>
    </row>
    <row r="30344" spans="1:1" x14ac:dyDescent="0.25">
      <c r="A30344" s="2" t="e">
        <f ca="1">MATCH($E$4,OFFSET(OFFSET(Journaal!$E$5,A30343,0),,,Journaal!$D$3-A30343),0)+A30343</f>
        <v>#N/A</v>
      </c>
    </row>
    <row r="30345" spans="1:1" x14ac:dyDescent="0.25">
      <c r="A30345" s="2" t="e">
        <f ca="1">MATCH($E$4,OFFSET(OFFSET(Journaal!$E$5,A30344,0),,,Journaal!$D$3-A30344),0)+A30344</f>
        <v>#N/A</v>
      </c>
    </row>
    <row r="30346" spans="1:1" x14ac:dyDescent="0.25">
      <c r="A30346" s="2" t="e">
        <f ca="1">MATCH($E$4,OFFSET(OFFSET(Journaal!$E$5,A30345,0),,,Journaal!$D$3-A30345),0)+A30345</f>
        <v>#N/A</v>
      </c>
    </row>
    <row r="30347" spans="1:1" x14ac:dyDescent="0.25">
      <c r="A30347" s="2" t="e">
        <f ca="1">MATCH($E$4,OFFSET(OFFSET(Journaal!$E$5,A30346,0),,,Journaal!$D$3-A30346),0)+A30346</f>
        <v>#N/A</v>
      </c>
    </row>
    <row r="30348" spans="1:1" x14ac:dyDescent="0.25">
      <c r="A30348" s="2" t="e">
        <f ca="1">MATCH($E$4,OFFSET(OFFSET(Journaal!$E$5,A30347,0),,,Journaal!$D$3-A30347),0)+A30347</f>
        <v>#N/A</v>
      </c>
    </row>
    <row r="30349" spans="1:1" x14ac:dyDescent="0.25">
      <c r="A30349" s="2" t="e">
        <f ca="1">MATCH($E$4,OFFSET(OFFSET(Journaal!$E$5,A30348,0),,,Journaal!$D$3-A30348),0)+A30348</f>
        <v>#N/A</v>
      </c>
    </row>
    <row r="30350" spans="1:1" x14ac:dyDescent="0.25">
      <c r="A30350" s="2" t="e">
        <f ca="1">MATCH($E$4,OFFSET(OFFSET(Journaal!$E$5,A30349,0),,,Journaal!$D$3-A30349),0)+A30349</f>
        <v>#N/A</v>
      </c>
    </row>
    <row r="30351" spans="1:1" x14ac:dyDescent="0.25">
      <c r="A30351" s="2" t="e">
        <f ca="1">MATCH($E$4,OFFSET(OFFSET(Journaal!$E$5,A30350,0),,,Journaal!$D$3-A30350),0)+A30350</f>
        <v>#N/A</v>
      </c>
    </row>
    <row r="30352" spans="1:1" x14ac:dyDescent="0.25">
      <c r="A30352" s="2" t="e">
        <f ca="1">MATCH($E$4,OFFSET(OFFSET(Journaal!$E$5,A30351,0),,,Journaal!$D$3-A30351),0)+A30351</f>
        <v>#N/A</v>
      </c>
    </row>
    <row r="30353" spans="1:1" x14ac:dyDescent="0.25">
      <c r="A30353" s="2" t="e">
        <f ca="1">MATCH($E$4,OFFSET(OFFSET(Journaal!$E$5,A30352,0),,,Journaal!$D$3-A30352),0)+A30352</f>
        <v>#N/A</v>
      </c>
    </row>
    <row r="30354" spans="1:1" x14ac:dyDescent="0.25">
      <c r="A30354" s="2" t="e">
        <f ca="1">MATCH($E$4,OFFSET(OFFSET(Journaal!$E$5,A30353,0),,,Journaal!$D$3-A30353),0)+A30353</f>
        <v>#N/A</v>
      </c>
    </row>
    <row r="30355" spans="1:1" x14ac:dyDescent="0.25">
      <c r="A30355" s="2" t="e">
        <f ca="1">MATCH($E$4,OFFSET(OFFSET(Journaal!$E$5,A30354,0),,,Journaal!$D$3-A30354),0)+A30354</f>
        <v>#N/A</v>
      </c>
    </row>
    <row r="30356" spans="1:1" x14ac:dyDescent="0.25">
      <c r="A30356" s="2" t="e">
        <f ca="1">MATCH($E$4,OFFSET(OFFSET(Journaal!$E$5,A30355,0),,,Journaal!$D$3-A30355),0)+A30355</f>
        <v>#N/A</v>
      </c>
    </row>
    <row r="30357" spans="1:1" x14ac:dyDescent="0.25">
      <c r="A30357" s="2" t="e">
        <f ca="1">MATCH($E$4,OFFSET(OFFSET(Journaal!$E$5,A30356,0),,,Journaal!$D$3-A30356),0)+A30356</f>
        <v>#N/A</v>
      </c>
    </row>
    <row r="30358" spans="1:1" x14ac:dyDescent="0.25">
      <c r="A30358" s="2" t="e">
        <f ca="1">MATCH($E$4,OFFSET(OFFSET(Journaal!$E$5,A30357,0),,,Journaal!$D$3-A30357),0)+A30357</f>
        <v>#N/A</v>
      </c>
    </row>
    <row r="30359" spans="1:1" x14ac:dyDescent="0.25">
      <c r="A30359" s="2" t="e">
        <f ca="1">MATCH($E$4,OFFSET(OFFSET(Journaal!$E$5,A30358,0),,,Journaal!$D$3-A30358),0)+A30358</f>
        <v>#N/A</v>
      </c>
    </row>
    <row r="30360" spans="1:1" x14ac:dyDescent="0.25">
      <c r="A30360" s="2" t="e">
        <f ca="1">MATCH($E$4,OFFSET(OFFSET(Journaal!$E$5,A30359,0),,,Journaal!$D$3-A30359),0)+A30359</f>
        <v>#N/A</v>
      </c>
    </row>
    <row r="30361" spans="1:1" x14ac:dyDescent="0.25">
      <c r="A30361" s="2" t="e">
        <f ca="1">MATCH($E$4,OFFSET(OFFSET(Journaal!$E$5,A30360,0),,,Journaal!$D$3-A30360),0)+A30360</f>
        <v>#N/A</v>
      </c>
    </row>
    <row r="30362" spans="1:1" x14ac:dyDescent="0.25">
      <c r="A30362" s="2" t="e">
        <f ca="1">MATCH($E$4,OFFSET(OFFSET(Journaal!$E$5,A30361,0),,,Journaal!$D$3-A30361),0)+A30361</f>
        <v>#N/A</v>
      </c>
    </row>
    <row r="30363" spans="1:1" x14ac:dyDescent="0.25">
      <c r="A30363" s="2" t="e">
        <f ca="1">MATCH($E$4,OFFSET(OFFSET(Journaal!$E$5,A30362,0),,,Journaal!$D$3-A30362),0)+A30362</f>
        <v>#N/A</v>
      </c>
    </row>
    <row r="30364" spans="1:1" x14ac:dyDescent="0.25">
      <c r="A30364" s="2" t="e">
        <f ca="1">MATCH($E$4,OFFSET(OFFSET(Journaal!$E$5,A30363,0),,,Journaal!$D$3-A30363),0)+A30363</f>
        <v>#N/A</v>
      </c>
    </row>
    <row r="30365" spans="1:1" x14ac:dyDescent="0.25">
      <c r="A30365" s="2" t="e">
        <f ca="1">MATCH($E$4,OFFSET(OFFSET(Journaal!$E$5,A30364,0),,,Journaal!$D$3-A30364),0)+A30364</f>
        <v>#N/A</v>
      </c>
    </row>
    <row r="30366" spans="1:1" x14ac:dyDescent="0.25">
      <c r="A30366" s="2" t="e">
        <f ca="1">MATCH($E$4,OFFSET(OFFSET(Journaal!$E$5,A30365,0),,,Journaal!$D$3-A30365),0)+A30365</f>
        <v>#N/A</v>
      </c>
    </row>
    <row r="30367" spans="1:1" x14ac:dyDescent="0.25">
      <c r="A30367" s="2" t="e">
        <f ca="1">MATCH($E$4,OFFSET(OFFSET(Journaal!$E$5,A30366,0),,,Journaal!$D$3-A30366),0)+A30366</f>
        <v>#N/A</v>
      </c>
    </row>
    <row r="30368" spans="1:1" x14ac:dyDescent="0.25">
      <c r="A30368" s="2" t="e">
        <f ca="1">MATCH($E$4,OFFSET(OFFSET(Journaal!$E$5,A30367,0),,,Journaal!$D$3-A30367),0)+A30367</f>
        <v>#N/A</v>
      </c>
    </row>
    <row r="30369" spans="1:1" x14ac:dyDescent="0.25">
      <c r="A30369" s="2" t="e">
        <f ca="1">MATCH($E$4,OFFSET(OFFSET(Journaal!$E$5,A30368,0),,,Journaal!$D$3-A30368),0)+A30368</f>
        <v>#N/A</v>
      </c>
    </row>
    <row r="30370" spans="1:1" x14ac:dyDescent="0.25">
      <c r="A30370" s="2" t="e">
        <f ca="1">MATCH($E$4,OFFSET(OFFSET(Journaal!$E$5,A30369,0),,,Journaal!$D$3-A30369),0)+A30369</f>
        <v>#N/A</v>
      </c>
    </row>
    <row r="30371" spans="1:1" x14ac:dyDescent="0.25">
      <c r="A30371" s="2" t="e">
        <f ca="1">MATCH($E$4,OFFSET(OFFSET(Journaal!$E$5,A30370,0),,,Journaal!$D$3-A30370),0)+A30370</f>
        <v>#N/A</v>
      </c>
    </row>
    <row r="30372" spans="1:1" x14ac:dyDescent="0.25">
      <c r="A30372" s="2" t="e">
        <f ca="1">MATCH($E$4,OFFSET(OFFSET(Journaal!$E$5,A30371,0),,,Journaal!$D$3-A30371),0)+A30371</f>
        <v>#N/A</v>
      </c>
    </row>
    <row r="30373" spans="1:1" x14ac:dyDescent="0.25">
      <c r="A30373" s="2" t="e">
        <f ca="1">MATCH($E$4,OFFSET(OFFSET(Journaal!$E$5,A30372,0),,,Journaal!$D$3-A30372),0)+A30372</f>
        <v>#N/A</v>
      </c>
    </row>
    <row r="30374" spans="1:1" x14ac:dyDescent="0.25">
      <c r="A30374" s="2" t="e">
        <f ca="1">MATCH($E$4,OFFSET(OFFSET(Journaal!$E$5,A30373,0),,,Journaal!$D$3-A30373),0)+A30373</f>
        <v>#N/A</v>
      </c>
    </row>
    <row r="30375" spans="1:1" x14ac:dyDescent="0.25">
      <c r="A30375" s="2" t="e">
        <f ca="1">MATCH($E$4,OFFSET(OFFSET(Journaal!$E$5,A30374,0),,,Journaal!$D$3-A30374),0)+A30374</f>
        <v>#N/A</v>
      </c>
    </row>
    <row r="30376" spans="1:1" x14ac:dyDescent="0.25">
      <c r="A30376" s="2" t="e">
        <f ca="1">MATCH($E$4,OFFSET(OFFSET(Journaal!$E$5,A30375,0),,,Journaal!$D$3-A30375),0)+A30375</f>
        <v>#N/A</v>
      </c>
    </row>
    <row r="30377" spans="1:1" x14ac:dyDescent="0.25">
      <c r="A30377" s="2" t="e">
        <f ca="1">MATCH($E$4,OFFSET(OFFSET(Journaal!$E$5,A30376,0),,,Journaal!$D$3-A30376),0)+A30376</f>
        <v>#N/A</v>
      </c>
    </row>
    <row r="30378" spans="1:1" x14ac:dyDescent="0.25">
      <c r="A30378" s="2" t="e">
        <f ca="1">MATCH($E$4,OFFSET(OFFSET(Journaal!$E$5,A30377,0),,,Journaal!$D$3-A30377),0)+A30377</f>
        <v>#N/A</v>
      </c>
    </row>
    <row r="30379" spans="1:1" x14ac:dyDescent="0.25">
      <c r="A30379" s="2" t="e">
        <f ca="1">MATCH($E$4,OFFSET(OFFSET(Journaal!$E$5,A30378,0),,,Journaal!$D$3-A30378),0)+A30378</f>
        <v>#N/A</v>
      </c>
    </row>
    <row r="30380" spans="1:1" x14ac:dyDescent="0.25">
      <c r="A30380" s="2" t="e">
        <f ca="1">MATCH($E$4,OFFSET(OFFSET(Journaal!$E$5,A30379,0),,,Journaal!$D$3-A30379),0)+A30379</f>
        <v>#N/A</v>
      </c>
    </row>
    <row r="30381" spans="1:1" x14ac:dyDescent="0.25">
      <c r="A30381" s="2" t="e">
        <f ca="1">MATCH($E$4,OFFSET(OFFSET(Journaal!$E$5,A30380,0),,,Journaal!$D$3-A30380),0)+A30380</f>
        <v>#N/A</v>
      </c>
    </row>
    <row r="30382" spans="1:1" x14ac:dyDescent="0.25">
      <c r="A30382" s="2" t="e">
        <f ca="1">MATCH($E$4,OFFSET(OFFSET(Journaal!$E$5,A30381,0),,,Journaal!$D$3-A30381),0)+A30381</f>
        <v>#N/A</v>
      </c>
    </row>
    <row r="30383" spans="1:1" x14ac:dyDescent="0.25">
      <c r="A30383" s="2" t="e">
        <f ca="1">MATCH($E$4,OFFSET(OFFSET(Journaal!$E$5,A30382,0),,,Journaal!$D$3-A30382),0)+A30382</f>
        <v>#N/A</v>
      </c>
    </row>
    <row r="30384" spans="1:1" x14ac:dyDescent="0.25">
      <c r="A30384" s="2" t="e">
        <f ca="1">MATCH($E$4,OFFSET(OFFSET(Journaal!$E$5,A30383,0),,,Journaal!$D$3-A30383),0)+A30383</f>
        <v>#N/A</v>
      </c>
    </row>
    <row r="30385" spans="1:1" x14ac:dyDescent="0.25">
      <c r="A30385" s="2" t="e">
        <f ca="1">MATCH($E$4,OFFSET(OFFSET(Journaal!$E$5,A30384,0),,,Journaal!$D$3-A30384),0)+A30384</f>
        <v>#N/A</v>
      </c>
    </row>
    <row r="30386" spans="1:1" x14ac:dyDescent="0.25">
      <c r="A30386" s="2" t="e">
        <f ca="1">MATCH($E$4,OFFSET(OFFSET(Journaal!$E$5,A30385,0),,,Journaal!$D$3-A30385),0)+A30385</f>
        <v>#N/A</v>
      </c>
    </row>
    <row r="30387" spans="1:1" x14ac:dyDescent="0.25">
      <c r="A30387" s="2" t="e">
        <f ca="1">MATCH($E$4,OFFSET(OFFSET(Journaal!$E$5,A30386,0),,,Journaal!$D$3-A30386),0)+A30386</f>
        <v>#N/A</v>
      </c>
    </row>
    <row r="30388" spans="1:1" x14ac:dyDescent="0.25">
      <c r="A30388" s="2" t="e">
        <f ca="1">MATCH($E$4,OFFSET(OFFSET(Journaal!$E$5,A30387,0),,,Journaal!$D$3-A30387),0)+A30387</f>
        <v>#N/A</v>
      </c>
    </row>
    <row r="30389" spans="1:1" x14ac:dyDescent="0.25">
      <c r="A30389" s="2" t="e">
        <f ca="1">MATCH($E$4,OFFSET(OFFSET(Journaal!$E$5,A30388,0),,,Journaal!$D$3-A30388),0)+A30388</f>
        <v>#N/A</v>
      </c>
    </row>
    <row r="30390" spans="1:1" x14ac:dyDescent="0.25">
      <c r="A30390" s="2" t="e">
        <f ca="1">MATCH($E$4,OFFSET(OFFSET(Journaal!$E$5,A30389,0),,,Journaal!$D$3-A30389),0)+A30389</f>
        <v>#N/A</v>
      </c>
    </row>
    <row r="30391" spans="1:1" x14ac:dyDescent="0.25">
      <c r="A30391" s="2" t="e">
        <f ca="1">MATCH($E$4,OFFSET(OFFSET(Journaal!$E$5,A30390,0),,,Journaal!$D$3-A30390),0)+A30390</f>
        <v>#N/A</v>
      </c>
    </row>
    <row r="30392" spans="1:1" x14ac:dyDescent="0.25">
      <c r="A30392" s="2" t="e">
        <f ca="1">MATCH($E$4,OFFSET(OFFSET(Journaal!$E$5,A30391,0),,,Journaal!$D$3-A30391),0)+A30391</f>
        <v>#N/A</v>
      </c>
    </row>
    <row r="30393" spans="1:1" x14ac:dyDescent="0.25">
      <c r="A30393" s="2" t="e">
        <f ca="1">MATCH($E$4,OFFSET(OFFSET(Journaal!$E$5,A30392,0),,,Journaal!$D$3-A30392),0)+A30392</f>
        <v>#N/A</v>
      </c>
    </row>
    <row r="30394" spans="1:1" x14ac:dyDescent="0.25">
      <c r="A30394" s="2" t="e">
        <f ca="1">MATCH($E$4,OFFSET(OFFSET(Journaal!$E$5,A30393,0),,,Journaal!$D$3-A30393),0)+A30393</f>
        <v>#N/A</v>
      </c>
    </row>
    <row r="30395" spans="1:1" x14ac:dyDescent="0.25">
      <c r="A30395" s="2" t="e">
        <f ca="1">MATCH($E$4,OFFSET(OFFSET(Journaal!$E$5,A30394,0),,,Journaal!$D$3-A30394),0)+A30394</f>
        <v>#N/A</v>
      </c>
    </row>
    <row r="30396" spans="1:1" x14ac:dyDescent="0.25">
      <c r="A30396" s="2" t="e">
        <f ca="1">MATCH($E$4,OFFSET(OFFSET(Journaal!$E$5,A30395,0),,,Journaal!$D$3-A30395),0)+A30395</f>
        <v>#N/A</v>
      </c>
    </row>
    <row r="30397" spans="1:1" x14ac:dyDescent="0.25">
      <c r="A30397" s="2" t="e">
        <f ca="1">MATCH($E$4,OFFSET(OFFSET(Journaal!$E$5,A30396,0),,,Journaal!$D$3-A30396),0)+A30396</f>
        <v>#N/A</v>
      </c>
    </row>
    <row r="30398" spans="1:1" x14ac:dyDescent="0.25">
      <c r="A30398" s="2" t="e">
        <f ca="1">MATCH($E$4,OFFSET(OFFSET(Journaal!$E$5,A30397,0),,,Journaal!$D$3-A30397),0)+A30397</f>
        <v>#N/A</v>
      </c>
    </row>
    <row r="30399" spans="1:1" x14ac:dyDescent="0.25">
      <c r="A30399" s="2" t="e">
        <f ca="1">MATCH($E$4,OFFSET(OFFSET(Journaal!$E$5,A30398,0),,,Journaal!$D$3-A30398),0)+A30398</f>
        <v>#N/A</v>
      </c>
    </row>
    <row r="30400" spans="1:1" x14ac:dyDescent="0.25">
      <c r="A30400" s="2" t="e">
        <f ca="1">MATCH($E$4,OFFSET(OFFSET(Journaal!$E$5,A30399,0),,,Journaal!$D$3-A30399),0)+A30399</f>
        <v>#N/A</v>
      </c>
    </row>
    <row r="30401" spans="1:1" x14ac:dyDescent="0.25">
      <c r="A30401" s="2" t="e">
        <f ca="1">MATCH($E$4,OFFSET(OFFSET(Journaal!$E$5,A30400,0),,,Journaal!$D$3-A30400),0)+A30400</f>
        <v>#N/A</v>
      </c>
    </row>
    <row r="30402" spans="1:1" x14ac:dyDescent="0.25">
      <c r="A30402" s="2" t="e">
        <f ca="1">MATCH($E$4,OFFSET(OFFSET(Journaal!$E$5,A30401,0),,,Journaal!$D$3-A30401),0)+A30401</f>
        <v>#N/A</v>
      </c>
    </row>
    <row r="30403" spans="1:1" x14ac:dyDescent="0.25">
      <c r="A30403" s="2" t="e">
        <f ca="1">MATCH($E$4,OFFSET(OFFSET(Journaal!$E$5,A30402,0),,,Journaal!$D$3-A30402),0)+A30402</f>
        <v>#N/A</v>
      </c>
    </row>
    <row r="30404" spans="1:1" x14ac:dyDescent="0.25">
      <c r="A30404" s="2" t="e">
        <f ca="1">MATCH($E$4,OFFSET(OFFSET(Journaal!$E$5,A30403,0),,,Journaal!$D$3-A30403),0)+A30403</f>
        <v>#N/A</v>
      </c>
    </row>
    <row r="30405" spans="1:1" x14ac:dyDescent="0.25">
      <c r="A30405" s="2" t="e">
        <f ca="1">MATCH($E$4,OFFSET(OFFSET(Journaal!$E$5,A30404,0),,,Journaal!$D$3-A30404),0)+A30404</f>
        <v>#N/A</v>
      </c>
    </row>
    <row r="30406" spans="1:1" x14ac:dyDescent="0.25">
      <c r="A30406" s="2" t="e">
        <f ca="1">MATCH($E$4,OFFSET(OFFSET(Journaal!$E$5,A30405,0),,,Journaal!$D$3-A30405),0)+A30405</f>
        <v>#N/A</v>
      </c>
    </row>
    <row r="30407" spans="1:1" x14ac:dyDescent="0.25">
      <c r="A30407" s="2" t="e">
        <f ca="1">MATCH($E$4,OFFSET(OFFSET(Journaal!$E$5,A30406,0),,,Journaal!$D$3-A30406),0)+A30406</f>
        <v>#N/A</v>
      </c>
    </row>
    <row r="30408" spans="1:1" x14ac:dyDescent="0.25">
      <c r="A30408" s="2" t="e">
        <f ca="1">MATCH($E$4,OFFSET(OFFSET(Journaal!$E$5,A30407,0),,,Journaal!$D$3-A30407),0)+A30407</f>
        <v>#N/A</v>
      </c>
    </row>
    <row r="30409" spans="1:1" x14ac:dyDescent="0.25">
      <c r="A30409" s="2" t="e">
        <f ca="1">MATCH($E$4,OFFSET(OFFSET(Journaal!$E$5,A30408,0),,,Journaal!$D$3-A30408),0)+A30408</f>
        <v>#N/A</v>
      </c>
    </row>
    <row r="30410" spans="1:1" x14ac:dyDescent="0.25">
      <c r="A30410" s="2" t="e">
        <f ca="1">MATCH($E$4,OFFSET(OFFSET(Journaal!$E$5,A30409,0),,,Journaal!$D$3-A30409),0)+A30409</f>
        <v>#N/A</v>
      </c>
    </row>
    <row r="30411" spans="1:1" x14ac:dyDescent="0.25">
      <c r="A30411" s="2" t="e">
        <f ca="1">MATCH($E$4,OFFSET(OFFSET(Journaal!$E$5,A30410,0),,,Journaal!$D$3-A30410),0)+A30410</f>
        <v>#N/A</v>
      </c>
    </row>
    <row r="30412" spans="1:1" x14ac:dyDescent="0.25">
      <c r="A30412" s="2" t="e">
        <f ca="1">MATCH($E$4,OFFSET(OFFSET(Journaal!$E$5,A30411,0),,,Journaal!$D$3-A30411),0)+A30411</f>
        <v>#N/A</v>
      </c>
    </row>
    <row r="30413" spans="1:1" x14ac:dyDescent="0.25">
      <c r="A30413" s="2" t="e">
        <f ca="1">MATCH($E$4,OFFSET(OFFSET(Journaal!$E$5,A30412,0),,,Journaal!$D$3-A30412),0)+A30412</f>
        <v>#N/A</v>
      </c>
    </row>
    <row r="30414" spans="1:1" x14ac:dyDescent="0.25">
      <c r="A30414" s="2" t="e">
        <f ca="1">MATCH($E$4,OFFSET(OFFSET(Journaal!$E$5,A30413,0),,,Journaal!$D$3-A30413),0)+A30413</f>
        <v>#N/A</v>
      </c>
    </row>
    <row r="30415" spans="1:1" x14ac:dyDescent="0.25">
      <c r="A30415" s="2" t="e">
        <f ca="1">MATCH($E$4,OFFSET(OFFSET(Journaal!$E$5,A30414,0),,,Journaal!$D$3-A30414),0)+A30414</f>
        <v>#N/A</v>
      </c>
    </row>
    <row r="30416" spans="1:1" x14ac:dyDescent="0.25">
      <c r="A30416" s="2" t="e">
        <f ca="1">MATCH($E$4,OFFSET(OFFSET(Journaal!$E$5,A30415,0),,,Journaal!$D$3-A30415),0)+A30415</f>
        <v>#N/A</v>
      </c>
    </row>
    <row r="30417" spans="1:1" x14ac:dyDescent="0.25">
      <c r="A30417" s="2" t="e">
        <f ca="1">MATCH($E$4,OFFSET(OFFSET(Journaal!$E$5,A30416,0),,,Journaal!$D$3-A30416),0)+A30416</f>
        <v>#N/A</v>
      </c>
    </row>
    <row r="30418" spans="1:1" x14ac:dyDescent="0.25">
      <c r="A30418" s="2" t="e">
        <f ca="1">MATCH($E$4,OFFSET(OFFSET(Journaal!$E$5,A30417,0),,,Journaal!$D$3-A30417),0)+A30417</f>
        <v>#N/A</v>
      </c>
    </row>
    <row r="30419" spans="1:1" x14ac:dyDescent="0.25">
      <c r="A30419" s="2" t="e">
        <f ca="1">MATCH($E$4,OFFSET(OFFSET(Journaal!$E$5,A30418,0),,,Journaal!$D$3-A30418),0)+A30418</f>
        <v>#N/A</v>
      </c>
    </row>
    <row r="30420" spans="1:1" x14ac:dyDescent="0.25">
      <c r="A30420" s="2" t="e">
        <f ca="1">MATCH($E$4,OFFSET(OFFSET(Journaal!$E$5,A30419,0),,,Journaal!$D$3-A30419),0)+A30419</f>
        <v>#N/A</v>
      </c>
    </row>
    <row r="30421" spans="1:1" x14ac:dyDescent="0.25">
      <c r="A30421" s="2" t="e">
        <f ca="1">MATCH($E$4,OFFSET(OFFSET(Journaal!$E$5,A30420,0),,,Journaal!$D$3-A30420),0)+A30420</f>
        <v>#N/A</v>
      </c>
    </row>
    <row r="30422" spans="1:1" x14ac:dyDescent="0.25">
      <c r="A30422" s="2" t="e">
        <f ca="1">MATCH($E$4,OFFSET(OFFSET(Journaal!$E$5,A30421,0),,,Journaal!$D$3-A30421),0)+A30421</f>
        <v>#N/A</v>
      </c>
    </row>
    <row r="30423" spans="1:1" x14ac:dyDescent="0.25">
      <c r="A30423" s="2" t="e">
        <f ca="1">MATCH($E$4,OFFSET(OFFSET(Journaal!$E$5,A30422,0),,,Journaal!$D$3-A30422),0)+A30422</f>
        <v>#N/A</v>
      </c>
    </row>
    <row r="30424" spans="1:1" x14ac:dyDescent="0.25">
      <c r="A30424" s="2" t="e">
        <f ca="1">MATCH($E$4,OFFSET(OFFSET(Journaal!$E$5,A30423,0),,,Journaal!$D$3-A30423),0)+A30423</f>
        <v>#N/A</v>
      </c>
    </row>
    <row r="30425" spans="1:1" x14ac:dyDescent="0.25">
      <c r="A30425" s="2" t="e">
        <f ca="1">MATCH($E$4,OFFSET(OFFSET(Journaal!$E$5,A30424,0),,,Journaal!$D$3-A30424),0)+A30424</f>
        <v>#N/A</v>
      </c>
    </row>
    <row r="30426" spans="1:1" x14ac:dyDescent="0.25">
      <c r="A30426" s="2" t="e">
        <f ca="1">MATCH($E$4,OFFSET(OFFSET(Journaal!$E$5,A30425,0),,,Journaal!$D$3-A30425),0)+A30425</f>
        <v>#N/A</v>
      </c>
    </row>
    <row r="30427" spans="1:1" x14ac:dyDescent="0.25">
      <c r="A30427" s="2" t="e">
        <f ca="1">MATCH($E$4,OFFSET(OFFSET(Journaal!$E$5,A30426,0),,,Journaal!$D$3-A30426),0)+A30426</f>
        <v>#N/A</v>
      </c>
    </row>
    <row r="30428" spans="1:1" x14ac:dyDescent="0.25">
      <c r="A30428" s="2" t="e">
        <f ca="1">MATCH($E$4,OFFSET(OFFSET(Journaal!$E$5,A30427,0),,,Journaal!$D$3-A30427),0)+A30427</f>
        <v>#N/A</v>
      </c>
    </row>
    <row r="30429" spans="1:1" x14ac:dyDescent="0.25">
      <c r="A30429" s="2" t="e">
        <f ca="1">MATCH($E$4,OFFSET(OFFSET(Journaal!$E$5,A30428,0),,,Journaal!$D$3-A30428),0)+A30428</f>
        <v>#N/A</v>
      </c>
    </row>
    <row r="30430" spans="1:1" x14ac:dyDescent="0.25">
      <c r="A30430" s="2" t="e">
        <f ca="1">MATCH($E$4,OFFSET(OFFSET(Journaal!$E$5,A30429,0),,,Journaal!$D$3-A30429),0)+A30429</f>
        <v>#N/A</v>
      </c>
    </row>
    <row r="30431" spans="1:1" x14ac:dyDescent="0.25">
      <c r="A30431" s="2" t="e">
        <f ca="1">MATCH($E$4,OFFSET(OFFSET(Journaal!$E$5,A30430,0),,,Journaal!$D$3-A30430),0)+A30430</f>
        <v>#N/A</v>
      </c>
    </row>
    <row r="30432" spans="1:1" x14ac:dyDescent="0.25">
      <c r="A30432" s="2" t="e">
        <f ca="1">MATCH($E$4,OFFSET(OFFSET(Journaal!$E$5,A30431,0),,,Journaal!$D$3-A30431),0)+A30431</f>
        <v>#N/A</v>
      </c>
    </row>
    <row r="30433" spans="1:1" x14ac:dyDescent="0.25">
      <c r="A30433" s="2" t="e">
        <f ca="1">MATCH($E$4,OFFSET(OFFSET(Journaal!$E$5,A30432,0),,,Journaal!$D$3-A30432),0)+A30432</f>
        <v>#N/A</v>
      </c>
    </row>
    <row r="30434" spans="1:1" x14ac:dyDescent="0.25">
      <c r="A30434" s="2" t="e">
        <f ca="1">MATCH($E$4,OFFSET(OFFSET(Journaal!$E$5,A30433,0),,,Journaal!$D$3-A30433),0)+A30433</f>
        <v>#N/A</v>
      </c>
    </row>
    <row r="30435" spans="1:1" x14ac:dyDescent="0.25">
      <c r="A30435" s="2" t="e">
        <f ca="1">MATCH($E$4,OFFSET(OFFSET(Journaal!$E$5,A30434,0),,,Journaal!$D$3-A30434),0)+A30434</f>
        <v>#N/A</v>
      </c>
    </row>
    <row r="30436" spans="1:1" x14ac:dyDescent="0.25">
      <c r="A30436" s="2" t="e">
        <f ca="1">MATCH($E$4,OFFSET(OFFSET(Journaal!$E$5,A30435,0),,,Journaal!$D$3-A30435),0)+A30435</f>
        <v>#N/A</v>
      </c>
    </row>
    <row r="30437" spans="1:1" x14ac:dyDescent="0.25">
      <c r="A30437" s="2" t="e">
        <f ca="1">MATCH($E$4,OFFSET(OFFSET(Journaal!$E$5,A30436,0),,,Journaal!$D$3-A30436),0)+A30436</f>
        <v>#N/A</v>
      </c>
    </row>
    <row r="30438" spans="1:1" x14ac:dyDescent="0.25">
      <c r="A30438" s="2" t="e">
        <f ca="1">MATCH($E$4,OFFSET(OFFSET(Journaal!$E$5,A30437,0),,,Journaal!$D$3-A30437),0)+A30437</f>
        <v>#N/A</v>
      </c>
    </row>
    <row r="30439" spans="1:1" x14ac:dyDescent="0.25">
      <c r="A30439" s="2" t="e">
        <f ca="1">MATCH($E$4,OFFSET(OFFSET(Journaal!$E$5,A30438,0),,,Journaal!$D$3-A30438),0)+A30438</f>
        <v>#N/A</v>
      </c>
    </row>
    <row r="30440" spans="1:1" x14ac:dyDescent="0.25">
      <c r="A30440" s="2" t="e">
        <f ca="1">MATCH($E$4,OFFSET(OFFSET(Journaal!$E$5,A30439,0),,,Journaal!$D$3-A30439),0)+A30439</f>
        <v>#N/A</v>
      </c>
    </row>
    <row r="30441" spans="1:1" x14ac:dyDescent="0.25">
      <c r="A30441" s="2" t="e">
        <f ca="1">MATCH($E$4,OFFSET(OFFSET(Journaal!$E$5,A30440,0),,,Journaal!$D$3-A30440),0)+A30440</f>
        <v>#N/A</v>
      </c>
    </row>
    <row r="30442" spans="1:1" x14ac:dyDescent="0.25">
      <c r="A30442" s="2" t="e">
        <f ca="1">MATCH($E$4,OFFSET(OFFSET(Journaal!$E$5,A30441,0),,,Journaal!$D$3-A30441),0)+A30441</f>
        <v>#N/A</v>
      </c>
    </row>
    <row r="30443" spans="1:1" x14ac:dyDescent="0.25">
      <c r="A30443" s="2" t="e">
        <f ca="1">MATCH($E$4,OFFSET(OFFSET(Journaal!$E$5,A30442,0),,,Journaal!$D$3-A30442),0)+A30442</f>
        <v>#N/A</v>
      </c>
    </row>
    <row r="30444" spans="1:1" x14ac:dyDescent="0.25">
      <c r="A30444" s="2" t="e">
        <f ca="1">MATCH($E$4,OFFSET(OFFSET(Journaal!$E$5,A30443,0),,,Journaal!$D$3-A30443),0)+A30443</f>
        <v>#N/A</v>
      </c>
    </row>
    <row r="30445" spans="1:1" x14ac:dyDescent="0.25">
      <c r="A30445" s="2" t="e">
        <f ca="1">MATCH($E$4,OFFSET(OFFSET(Journaal!$E$5,A30444,0),,,Journaal!$D$3-A30444),0)+A30444</f>
        <v>#N/A</v>
      </c>
    </row>
    <row r="30446" spans="1:1" x14ac:dyDescent="0.25">
      <c r="A30446" s="2" t="e">
        <f ca="1">MATCH($E$4,OFFSET(OFFSET(Journaal!$E$5,A30445,0),,,Journaal!$D$3-A30445),0)+A30445</f>
        <v>#N/A</v>
      </c>
    </row>
    <row r="30447" spans="1:1" x14ac:dyDescent="0.25">
      <c r="A30447" s="2" t="e">
        <f ca="1">MATCH($E$4,OFFSET(OFFSET(Journaal!$E$5,A30446,0),,,Journaal!$D$3-A30446),0)+A30446</f>
        <v>#N/A</v>
      </c>
    </row>
    <row r="30448" spans="1:1" x14ac:dyDescent="0.25">
      <c r="A30448" s="2" t="e">
        <f ca="1">MATCH($E$4,OFFSET(OFFSET(Journaal!$E$5,A30447,0),,,Journaal!$D$3-A30447),0)+A30447</f>
        <v>#N/A</v>
      </c>
    </row>
    <row r="30449" spans="1:1" x14ac:dyDescent="0.25">
      <c r="A30449" s="2" t="e">
        <f ca="1">MATCH($E$4,OFFSET(OFFSET(Journaal!$E$5,A30448,0),,,Journaal!$D$3-A30448),0)+A30448</f>
        <v>#N/A</v>
      </c>
    </row>
    <row r="30450" spans="1:1" x14ac:dyDescent="0.25">
      <c r="A30450" s="2" t="e">
        <f ca="1">MATCH($E$4,OFFSET(OFFSET(Journaal!$E$5,A30449,0),,,Journaal!$D$3-A30449),0)+A30449</f>
        <v>#N/A</v>
      </c>
    </row>
    <row r="30451" spans="1:1" x14ac:dyDescent="0.25">
      <c r="A30451" s="2" t="e">
        <f ca="1">MATCH($E$4,OFFSET(OFFSET(Journaal!$E$5,A30450,0),,,Journaal!$D$3-A30450),0)+A30450</f>
        <v>#N/A</v>
      </c>
    </row>
    <row r="30452" spans="1:1" x14ac:dyDescent="0.25">
      <c r="A30452" s="2" t="e">
        <f ca="1">MATCH($E$4,OFFSET(OFFSET(Journaal!$E$5,A30451,0),,,Journaal!$D$3-A30451),0)+A30451</f>
        <v>#N/A</v>
      </c>
    </row>
    <row r="30453" spans="1:1" x14ac:dyDescent="0.25">
      <c r="A30453" s="2" t="e">
        <f ca="1">MATCH($E$4,OFFSET(OFFSET(Journaal!$E$5,A30452,0),,,Journaal!$D$3-A30452),0)+A30452</f>
        <v>#N/A</v>
      </c>
    </row>
    <row r="30454" spans="1:1" x14ac:dyDescent="0.25">
      <c r="A30454" s="2" t="e">
        <f ca="1">MATCH($E$4,OFFSET(OFFSET(Journaal!$E$5,A30453,0),,,Journaal!$D$3-A30453),0)+A30453</f>
        <v>#N/A</v>
      </c>
    </row>
    <row r="30455" spans="1:1" x14ac:dyDescent="0.25">
      <c r="A30455" s="2" t="e">
        <f ca="1">MATCH($E$4,OFFSET(OFFSET(Journaal!$E$5,A30454,0),,,Journaal!$D$3-A30454),0)+A30454</f>
        <v>#N/A</v>
      </c>
    </row>
    <row r="30456" spans="1:1" x14ac:dyDescent="0.25">
      <c r="A30456" s="2" t="e">
        <f ca="1">MATCH($E$4,OFFSET(OFFSET(Journaal!$E$5,A30455,0),,,Journaal!$D$3-A30455),0)+A30455</f>
        <v>#N/A</v>
      </c>
    </row>
    <row r="30457" spans="1:1" x14ac:dyDescent="0.25">
      <c r="A30457" s="2" t="e">
        <f ca="1">MATCH($E$4,OFFSET(OFFSET(Journaal!$E$5,A30456,0),,,Journaal!$D$3-A30456),0)+A30456</f>
        <v>#N/A</v>
      </c>
    </row>
    <row r="30458" spans="1:1" x14ac:dyDescent="0.25">
      <c r="A30458" s="2" t="e">
        <f ca="1">MATCH($E$4,OFFSET(OFFSET(Journaal!$E$5,A30457,0),,,Journaal!$D$3-A30457),0)+A30457</f>
        <v>#N/A</v>
      </c>
    </row>
    <row r="30459" spans="1:1" x14ac:dyDescent="0.25">
      <c r="A30459" s="2" t="e">
        <f ca="1">MATCH($E$4,OFFSET(OFFSET(Journaal!$E$5,A30458,0),,,Journaal!$D$3-A30458),0)+A30458</f>
        <v>#N/A</v>
      </c>
    </row>
    <row r="30460" spans="1:1" x14ac:dyDescent="0.25">
      <c r="A30460" s="2" t="e">
        <f ca="1">MATCH($E$4,OFFSET(OFFSET(Journaal!$E$5,A30459,0),,,Journaal!$D$3-A30459),0)+A30459</f>
        <v>#N/A</v>
      </c>
    </row>
    <row r="30461" spans="1:1" x14ac:dyDescent="0.25">
      <c r="A30461" s="2" t="e">
        <f ca="1">MATCH($E$4,OFFSET(OFFSET(Journaal!$E$5,A30460,0),,,Journaal!$D$3-A30460),0)+A30460</f>
        <v>#N/A</v>
      </c>
    </row>
    <row r="30462" spans="1:1" x14ac:dyDescent="0.25">
      <c r="A30462" s="2" t="e">
        <f ca="1">MATCH($E$4,OFFSET(OFFSET(Journaal!$E$5,A30461,0),,,Journaal!$D$3-A30461),0)+A30461</f>
        <v>#N/A</v>
      </c>
    </row>
    <row r="30463" spans="1:1" x14ac:dyDescent="0.25">
      <c r="A30463" s="2" t="e">
        <f ca="1">MATCH($E$4,OFFSET(OFFSET(Journaal!$E$5,A30462,0),,,Journaal!$D$3-A30462),0)+A30462</f>
        <v>#N/A</v>
      </c>
    </row>
    <row r="30464" spans="1:1" x14ac:dyDescent="0.25">
      <c r="A30464" s="2" t="e">
        <f ca="1">MATCH($E$4,OFFSET(OFFSET(Journaal!$E$5,A30463,0),,,Journaal!$D$3-A30463),0)+A30463</f>
        <v>#N/A</v>
      </c>
    </row>
    <row r="30465" spans="1:1" x14ac:dyDescent="0.25">
      <c r="A30465" s="2" t="e">
        <f ca="1">MATCH($E$4,OFFSET(OFFSET(Journaal!$E$5,A30464,0),,,Journaal!$D$3-A30464),0)+A30464</f>
        <v>#N/A</v>
      </c>
    </row>
    <row r="30466" spans="1:1" x14ac:dyDescent="0.25">
      <c r="A30466" s="2" t="e">
        <f ca="1">MATCH($E$4,OFFSET(OFFSET(Journaal!$E$5,A30465,0),,,Journaal!$D$3-A30465),0)+A30465</f>
        <v>#N/A</v>
      </c>
    </row>
    <row r="30467" spans="1:1" x14ac:dyDescent="0.25">
      <c r="A30467" s="2" t="e">
        <f ca="1">MATCH($E$4,OFFSET(OFFSET(Journaal!$E$5,A30466,0),,,Journaal!$D$3-A30466),0)+A30466</f>
        <v>#N/A</v>
      </c>
    </row>
    <row r="30468" spans="1:1" x14ac:dyDescent="0.25">
      <c r="A30468" s="2" t="e">
        <f ca="1">MATCH($E$4,OFFSET(OFFSET(Journaal!$E$5,A30467,0),,,Journaal!$D$3-A30467),0)+A30467</f>
        <v>#N/A</v>
      </c>
    </row>
    <row r="30469" spans="1:1" x14ac:dyDescent="0.25">
      <c r="A30469" s="2" t="e">
        <f ca="1">MATCH($E$4,OFFSET(OFFSET(Journaal!$E$5,A30468,0),,,Journaal!$D$3-A30468),0)+A30468</f>
        <v>#N/A</v>
      </c>
    </row>
    <row r="30470" spans="1:1" x14ac:dyDescent="0.25">
      <c r="A30470" s="2" t="e">
        <f ca="1">MATCH($E$4,OFFSET(OFFSET(Journaal!$E$5,A30469,0),,,Journaal!$D$3-A30469),0)+A30469</f>
        <v>#N/A</v>
      </c>
    </row>
    <row r="30471" spans="1:1" x14ac:dyDescent="0.25">
      <c r="A30471" s="2" t="e">
        <f ca="1">MATCH($E$4,OFFSET(OFFSET(Journaal!$E$5,A30470,0),,,Journaal!$D$3-A30470),0)+A30470</f>
        <v>#N/A</v>
      </c>
    </row>
    <row r="30472" spans="1:1" x14ac:dyDescent="0.25">
      <c r="A30472" s="2" t="e">
        <f ca="1">MATCH($E$4,OFFSET(OFFSET(Journaal!$E$5,A30471,0),,,Journaal!$D$3-A30471),0)+A30471</f>
        <v>#N/A</v>
      </c>
    </row>
    <row r="30473" spans="1:1" x14ac:dyDescent="0.25">
      <c r="A30473" s="2" t="e">
        <f ca="1">MATCH($E$4,OFFSET(OFFSET(Journaal!$E$5,A30472,0),,,Journaal!$D$3-A30472),0)+A30472</f>
        <v>#N/A</v>
      </c>
    </row>
    <row r="30474" spans="1:1" x14ac:dyDescent="0.25">
      <c r="A30474" s="2" t="e">
        <f ca="1">MATCH($E$4,OFFSET(OFFSET(Journaal!$E$5,A30473,0),,,Journaal!$D$3-A30473),0)+A30473</f>
        <v>#N/A</v>
      </c>
    </row>
    <row r="30475" spans="1:1" x14ac:dyDescent="0.25">
      <c r="A30475" s="2" t="e">
        <f ca="1">MATCH($E$4,OFFSET(OFFSET(Journaal!$E$5,A30474,0),,,Journaal!$D$3-A30474),0)+A30474</f>
        <v>#N/A</v>
      </c>
    </row>
    <row r="30476" spans="1:1" x14ac:dyDescent="0.25">
      <c r="A30476" s="2" t="e">
        <f ca="1">MATCH($E$4,OFFSET(OFFSET(Journaal!$E$5,A30475,0),,,Journaal!$D$3-A30475),0)+A30475</f>
        <v>#N/A</v>
      </c>
    </row>
    <row r="30477" spans="1:1" x14ac:dyDescent="0.25">
      <c r="A30477" s="2" t="e">
        <f ca="1">MATCH($E$4,OFFSET(OFFSET(Journaal!$E$5,A30476,0),,,Journaal!$D$3-A30476),0)+A30476</f>
        <v>#N/A</v>
      </c>
    </row>
    <row r="30478" spans="1:1" x14ac:dyDescent="0.25">
      <c r="A30478" s="2" t="e">
        <f ca="1">MATCH($E$4,OFFSET(OFFSET(Journaal!$E$5,A30477,0),,,Journaal!$D$3-A30477),0)+A30477</f>
        <v>#N/A</v>
      </c>
    </row>
    <row r="30479" spans="1:1" x14ac:dyDescent="0.25">
      <c r="A30479" s="2" t="e">
        <f ca="1">MATCH($E$4,OFFSET(OFFSET(Journaal!$E$5,A30478,0),,,Journaal!$D$3-A30478),0)+A30478</f>
        <v>#N/A</v>
      </c>
    </row>
    <row r="30480" spans="1:1" x14ac:dyDescent="0.25">
      <c r="A30480" s="2" t="e">
        <f ca="1">MATCH($E$4,OFFSET(OFFSET(Journaal!$E$5,A30479,0),,,Journaal!$D$3-A30479),0)+A30479</f>
        <v>#N/A</v>
      </c>
    </row>
    <row r="30481" spans="1:1" x14ac:dyDescent="0.25">
      <c r="A30481" s="2" t="e">
        <f ca="1">MATCH($E$4,OFFSET(OFFSET(Journaal!$E$5,A30480,0),,,Journaal!$D$3-A30480),0)+A30480</f>
        <v>#N/A</v>
      </c>
    </row>
    <row r="30482" spans="1:1" x14ac:dyDescent="0.25">
      <c r="A30482" s="2" t="e">
        <f ca="1">MATCH($E$4,OFFSET(OFFSET(Journaal!$E$5,A30481,0),,,Journaal!$D$3-A30481),0)+A30481</f>
        <v>#N/A</v>
      </c>
    </row>
    <row r="30483" spans="1:1" x14ac:dyDescent="0.25">
      <c r="A30483" s="2" t="e">
        <f ca="1">MATCH($E$4,OFFSET(OFFSET(Journaal!$E$5,A30482,0),,,Journaal!$D$3-A30482),0)+A30482</f>
        <v>#N/A</v>
      </c>
    </row>
    <row r="30484" spans="1:1" x14ac:dyDescent="0.25">
      <c r="A30484" s="2" t="e">
        <f ca="1">MATCH($E$4,OFFSET(OFFSET(Journaal!$E$5,A30483,0),,,Journaal!$D$3-A30483),0)+A30483</f>
        <v>#N/A</v>
      </c>
    </row>
    <row r="30485" spans="1:1" x14ac:dyDescent="0.25">
      <c r="A30485" s="2" t="e">
        <f ca="1">MATCH($E$4,OFFSET(OFFSET(Journaal!$E$5,A30484,0),,,Journaal!$D$3-A30484),0)+A30484</f>
        <v>#N/A</v>
      </c>
    </row>
    <row r="30486" spans="1:1" x14ac:dyDescent="0.25">
      <c r="A30486" s="2" t="e">
        <f ca="1">MATCH($E$4,OFFSET(OFFSET(Journaal!$E$5,A30485,0),,,Journaal!$D$3-A30485),0)+A30485</f>
        <v>#N/A</v>
      </c>
    </row>
    <row r="30487" spans="1:1" x14ac:dyDescent="0.25">
      <c r="A30487" s="2" t="e">
        <f ca="1">MATCH($E$4,OFFSET(OFFSET(Journaal!$E$5,A30486,0),,,Journaal!$D$3-A30486),0)+A30486</f>
        <v>#N/A</v>
      </c>
    </row>
    <row r="30488" spans="1:1" x14ac:dyDescent="0.25">
      <c r="A30488" s="2" t="e">
        <f ca="1">MATCH($E$4,OFFSET(OFFSET(Journaal!$E$5,A30487,0),,,Journaal!$D$3-A30487),0)+A30487</f>
        <v>#N/A</v>
      </c>
    </row>
    <row r="30489" spans="1:1" x14ac:dyDescent="0.25">
      <c r="A30489" s="2" t="e">
        <f ca="1">MATCH($E$4,OFFSET(OFFSET(Journaal!$E$5,A30488,0),,,Journaal!$D$3-A30488),0)+A30488</f>
        <v>#N/A</v>
      </c>
    </row>
    <row r="30490" spans="1:1" x14ac:dyDescent="0.25">
      <c r="A30490" s="2" t="e">
        <f ca="1">MATCH($E$4,OFFSET(OFFSET(Journaal!$E$5,A30489,0),,,Journaal!$D$3-A30489),0)+A30489</f>
        <v>#N/A</v>
      </c>
    </row>
    <row r="30491" spans="1:1" x14ac:dyDescent="0.25">
      <c r="A30491" s="2" t="e">
        <f ca="1">MATCH($E$4,OFFSET(OFFSET(Journaal!$E$5,A30490,0),,,Journaal!$D$3-A30490),0)+A30490</f>
        <v>#N/A</v>
      </c>
    </row>
    <row r="30492" spans="1:1" x14ac:dyDescent="0.25">
      <c r="A30492" s="2" t="e">
        <f ca="1">MATCH($E$4,OFFSET(OFFSET(Journaal!$E$5,A30491,0),,,Journaal!$D$3-A30491),0)+A30491</f>
        <v>#N/A</v>
      </c>
    </row>
    <row r="30493" spans="1:1" x14ac:dyDescent="0.25">
      <c r="A30493" s="2" t="e">
        <f ca="1">MATCH($E$4,OFFSET(OFFSET(Journaal!$E$5,A30492,0),,,Journaal!$D$3-A30492),0)+A30492</f>
        <v>#N/A</v>
      </c>
    </row>
    <row r="30494" spans="1:1" x14ac:dyDescent="0.25">
      <c r="A30494" s="2" t="e">
        <f ca="1">MATCH($E$4,OFFSET(OFFSET(Journaal!$E$5,A30493,0),,,Journaal!$D$3-A30493),0)+A30493</f>
        <v>#N/A</v>
      </c>
    </row>
    <row r="30495" spans="1:1" x14ac:dyDescent="0.25">
      <c r="A30495" s="2" t="e">
        <f ca="1">MATCH($E$4,OFFSET(OFFSET(Journaal!$E$5,A30494,0),,,Journaal!$D$3-A30494),0)+A30494</f>
        <v>#N/A</v>
      </c>
    </row>
    <row r="30496" spans="1:1" x14ac:dyDescent="0.25">
      <c r="A30496" s="2" t="e">
        <f ca="1">MATCH($E$4,OFFSET(OFFSET(Journaal!$E$5,A30495,0),,,Journaal!$D$3-A30495),0)+A30495</f>
        <v>#N/A</v>
      </c>
    </row>
    <row r="30497" spans="1:1" x14ac:dyDescent="0.25">
      <c r="A30497" s="2" t="e">
        <f ca="1">MATCH($E$4,OFFSET(OFFSET(Journaal!$E$5,A30496,0),,,Journaal!$D$3-A30496),0)+A30496</f>
        <v>#N/A</v>
      </c>
    </row>
    <row r="30498" spans="1:1" x14ac:dyDescent="0.25">
      <c r="A30498" s="2" t="e">
        <f ca="1">MATCH($E$4,OFFSET(OFFSET(Journaal!$E$5,A30497,0),,,Journaal!$D$3-A30497),0)+A30497</f>
        <v>#N/A</v>
      </c>
    </row>
    <row r="30499" spans="1:1" x14ac:dyDescent="0.25">
      <c r="A30499" s="2" t="e">
        <f ca="1">MATCH($E$4,OFFSET(OFFSET(Journaal!$E$5,A30498,0),,,Journaal!$D$3-A30498),0)+A30498</f>
        <v>#N/A</v>
      </c>
    </row>
    <row r="30500" spans="1:1" x14ac:dyDescent="0.25">
      <c r="A30500" s="2" t="e">
        <f ca="1">MATCH($E$4,OFFSET(OFFSET(Journaal!$E$5,A30499,0),,,Journaal!$D$3-A30499),0)+A30499</f>
        <v>#N/A</v>
      </c>
    </row>
    <row r="30501" spans="1:1" x14ac:dyDescent="0.25">
      <c r="A30501" s="2" t="e">
        <f ca="1">MATCH($E$4,OFFSET(OFFSET(Journaal!$E$5,A30500,0),,,Journaal!$D$3-A30500),0)+A30500</f>
        <v>#N/A</v>
      </c>
    </row>
    <row r="30502" spans="1:1" x14ac:dyDescent="0.25">
      <c r="A30502" s="2" t="e">
        <f ca="1">MATCH($E$4,OFFSET(OFFSET(Journaal!$E$5,A30501,0),,,Journaal!$D$3-A30501),0)+A30501</f>
        <v>#N/A</v>
      </c>
    </row>
    <row r="30503" spans="1:1" x14ac:dyDescent="0.25">
      <c r="A30503" s="2" t="e">
        <f ca="1">MATCH($E$4,OFFSET(OFFSET(Journaal!$E$5,A30502,0),,,Journaal!$D$3-A30502),0)+A30502</f>
        <v>#N/A</v>
      </c>
    </row>
    <row r="30504" spans="1:1" x14ac:dyDescent="0.25">
      <c r="A30504" s="2" t="e">
        <f ca="1">MATCH($E$4,OFFSET(OFFSET(Journaal!$E$5,A30503,0),,,Journaal!$D$3-A30503),0)+A30503</f>
        <v>#N/A</v>
      </c>
    </row>
    <row r="30505" spans="1:1" x14ac:dyDescent="0.25">
      <c r="A30505" s="2" t="e">
        <f ca="1">MATCH($E$4,OFFSET(OFFSET(Journaal!$E$5,A30504,0),,,Journaal!$D$3-A30504),0)+A30504</f>
        <v>#N/A</v>
      </c>
    </row>
    <row r="30506" spans="1:1" x14ac:dyDescent="0.25">
      <c r="A30506" s="2" t="e">
        <f ca="1">MATCH($E$4,OFFSET(OFFSET(Journaal!$E$5,A30505,0),,,Journaal!$D$3-A30505),0)+A30505</f>
        <v>#N/A</v>
      </c>
    </row>
    <row r="30507" spans="1:1" x14ac:dyDescent="0.25">
      <c r="A30507" s="2" t="e">
        <f ca="1">MATCH($E$4,OFFSET(OFFSET(Journaal!$E$5,A30506,0),,,Journaal!$D$3-A30506),0)+A30506</f>
        <v>#N/A</v>
      </c>
    </row>
    <row r="30508" spans="1:1" x14ac:dyDescent="0.25">
      <c r="A30508" s="2" t="e">
        <f ca="1">MATCH($E$4,OFFSET(OFFSET(Journaal!$E$5,A30507,0),,,Journaal!$D$3-A30507),0)+A30507</f>
        <v>#N/A</v>
      </c>
    </row>
    <row r="30509" spans="1:1" x14ac:dyDescent="0.25">
      <c r="A30509" s="2" t="e">
        <f ca="1">MATCH($E$4,OFFSET(OFFSET(Journaal!$E$5,A30508,0),,,Journaal!$D$3-A30508),0)+A30508</f>
        <v>#N/A</v>
      </c>
    </row>
    <row r="30510" spans="1:1" x14ac:dyDescent="0.25">
      <c r="A30510" s="2" t="e">
        <f ca="1">MATCH($E$4,OFFSET(OFFSET(Journaal!$E$5,A30509,0),,,Journaal!$D$3-A30509),0)+A30509</f>
        <v>#N/A</v>
      </c>
    </row>
    <row r="30511" spans="1:1" x14ac:dyDescent="0.25">
      <c r="A30511" s="2" t="e">
        <f ca="1">MATCH($E$4,OFFSET(OFFSET(Journaal!$E$5,A30510,0),,,Journaal!$D$3-A30510),0)+A30510</f>
        <v>#N/A</v>
      </c>
    </row>
    <row r="30512" spans="1:1" x14ac:dyDescent="0.25">
      <c r="A30512" s="2" t="e">
        <f ca="1">MATCH($E$4,OFFSET(OFFSET(Journaal!$E$5,A30511,0),,,Journaal!$D$3-A30511),0)+A30511</f>
        <v>#N/A</v>
      </c>
    </row>
    <row r="30513" spans="1:1" x14ac:dyDescent="0.25">
      <c r="A30513" s="2" t="e">
        <f ca="1">MATCH($E$4,OFFSET(OFFSET(Journaal!$E$5,A30512,0),,,Journaal!$D$3-A30512),0)+A30512</f>
        <v>#N/A</v>
      </c>
    </row>
    <row r="30514" spans="1:1" x14ac:dyDescent="0.25">
      <c r="A30514" s="2" t="e">
        <f ca="1">MATCH($E$4,OFFSET(OFFSET(Journaal!$E$5,A30513,0),,,Journaal!$D$3-A30513),0)+A30513</f>
        <v>#N/A</v>
      </c>
    </row>
    <row r="30515" spans="1:1" x14ac:dyDescent="0.25">
      <c r="A30515" s="2" t="e">
        <f ca="1">MATCH($E$4,OFFSET(OFFSET(Journaal!$E$5,A30514,0),,,Journaal!$D$3-A30514),0)+A30514</f>
        <v>#N/A</v>
      </c>
    </row>
    <row r="30516" spans="1:1" x14ac:dyDescent="0.25">
      <c r="A30516" s="2" t="e">
        <f ca="1">MATCH($E$4,OFFSET(OFFSET(Journaal!$E$5,A30515,0),,,Journaal!$D$3-A30515),0)+A30515</f>
        <v>#N/A</v>
      </c>
    </row>
    <row r="30517" spans="1:1" x14ac:dyDescent="0.25">
      <c r="A30517" s="2" t="e">
        <f ca="1">MATCH($E$4,OFFSET(OFFSET(Journaal!$E$5,A30516,0),,,Journaal!$D$3-A30516),0)+A30516</f>
        <v>#N/A</v>
      </c>
    </row>
    <row r="30518" spans="1:1" x14ac:dyDescent="0.25">
      <c r="A30518" s="2" t="e">
        <f ca="1">MATCH($E$4,OFFSET(OFFSET(Journaal!$E$5,A30517,0),,,Journaal!$D$3-A30517),0)+A30517</f>
        <v>#N/A</v>
      </c>
    </row>
    <row r="30519" spans="1:1" x14ac:dyDescent="0.25">
      <c r="A30519" s="2" t="e">
        <f ca="1">MATCH($E$4,OFFSET(OFFSET(Journaal!$E$5,A30518,0),,,Journaal!$D$3-A30518),0)+A30518</f>
        <v>#N/A</v>
      </c>
    </row>
    <row r="30520" spans="1:1" x14ac:dyDescent="0.25">
      <c r="A30520" s="2" t="e">
        <f ca="1">MATCH($E$4,OFFSET(OFFSET(Journaal!$E$5,A30519,0),,,Journaal!$D$3-A30519),0)+A30519</f>
        <v>#N/A</v>
      </c>
    </row>
    <row r="30521" spans="1:1" x14ac:dyDescent="0.25">
      <c r="A30521" s="2" t="e">
        <f ca="1">MATCH($E$4,OFFSET(OFFSET(Journaal!$E$5,A30520,0),,,Journaal!$D$3-A30520),0)+A30520</f>
        <v>#N/A</v>
      </c>
    </row>
    <row r="30522" spans="1:1" x14ac:dyDescent="0.25">
      <c r="A30522" s="2" t="e">
        <f ca="1">MATCH($E$4,OFFSET(OFFSET(Journaal!$E$5,A30521,0),,,Journaal!$D$3-A30521),0)+A30521</f>
        <v>#N/A</v>
      </c>
    </row>
    <row r="30523" spans="1:1" x14ac:dyDescent="0.25">
      <c r="A30523" s="2" t="e">
        <f ca="1">MATCH($E$4,OFFSET(OFFSET(Journaal!$E$5,A30522,0),,,Journaal!$D$3-A30522),0)+A30522</f>
        <v>#N/A</v>
      </c>
    </row>
    <row r="30524" spans="1:1" x14ac:dyDescent="0.25">
      <c r="A30524" s="2" t="e">
        <f ca="1">MATCH($E$4,OFFSET(OFFSET(Journaal!$E$5,A30523,0),,,Journaal!$D$3-A30523),0)+A30523</f>
        <v>#N/A</v>
      </c>
    </row>
    <row r="30525" spans="1:1" x14ac:dyDescent="0.25">
      <c r="A30525" s="2" t="e">
        <f ca="1">MATCH($E$4,OFFSET(OFFSET(Journaal!$E$5,A30524,0),,,Journaal!$D$3-A30524),0)+A30524</f>
        <v>#N/A</v>
      </c>
    </row>
    <row r="30526" spans="1:1" x14ac:dyDescent="0.25">
      <c r="A30526" s="2" t="e">
        <f ca="1">MATCH($E$4,OFFSET(OFFSET(Journaal!$E$5,A30525,0),,,Journaal!$D$3-A30525),0)+A30525</f>
        <v>#N/A</v>
      </c>
    </row>
    <row r="30527" spans="1:1" x14ac:dyDescent="0.25">
      <c r="A30527" s="2" t="e">
        <f ca="1">MATCH($E$4,OFFSET(OFFSET(Journaal!$E$5,A30526,0),,,Journaal!$D$3-A30526),0)+A30526</f>
        <v>#N/A</v>
      </c>
    </row>
    <row r="30528" spans="1:1" x14ac:dyDescent="0.25">
      <c r="A30528" s="2" t="e">
        <f ca="1">MATCH($E$4,OFFSET(OFFSET(Journaal!$E$5,A30527,0),,,Journaal!$D$3-A30527),0)+A30527</f>
        <v>#N/A</v>
      </c>
    </row>
    <row r="30529" spans="1:1" x14ac:dyDescent="0.25">
      <c r="A30529" s="2" t="e">
        <f ca="1">MATCH($E$4,OFFSET(OFFSET(Journaal!$E$5,A30528,0),,,Journaal!$D$3-A30528),0)+A30528</f>
        <v>#N/A</v>
      </c>
    </row>
    <row r="30530" spans="1:1" x14ac:dyDescent="0.25">
      <c r="A30530" s="2" t="e">
        <f ca="1">MATCH($E$4,OFFSET(OFFSET(Journaal!$E$5,A30529,0),,,Journaal!$D$3-A30529),0)+A30529</f>
        <v>#N/A</v>
      </c>
    </row>
    <row r="30531" spans="1:1" x14ac:dyDescent="0.25">
      <c r="A30531" s="2" t="e">
        <f ca="1">MATCH($E$4,OFFSET(OFFSET(Journaal!$E$5,A30530,0),,,Journaal!$D$3-A30530),0)+A30530</f>
        <v>#N/A</v>
      </c>
    </row>
    <row r="30532" spans="1:1" x14ac:dyDescent="0.25">
      <c r="A30532" s="2" t="e">
        <f ca="1">MATCH($E$4,OFFSET(OFFSET(Journaal!$E$5,A30531,0),,,Journaal!$D$3-A30531),0)+A30531</f>
        <v>#N/A</v>
      </c>
    </row>
    <row r="30533" spans="1:1" x14ac:dyDescent="0.25">
      <c r="A30533" s="2" t="e">
        <f ca="1">MATCH($E$4,OFFSET(OFFSET(Journaal!$E$5,A30532,0),,,Journaal!$D$3-A30532),0)+A30532</f>
        <v>#N/A</v>
      </c>
    </row>
    <row r="30534" spans="1:1" x14ac:dyDescent="0.25">
      <c r="A30534" s="2" t="e">
        <f ca="1">MATCH($E$4,OFFSET(OFFSET(Journaal!$E$5,A30533,0),,,Journaal!$D$3-A30533),0)+A30533</f>
        <v>#N/A</v>
      </c>
    </row>
    <row r="30535" spans="1:1" x14ac:dyDescent="0.25">
      <c r="A30535" s="2" t="e">
        <f ca="1">MATCH($E$4,OFFSET(OFFSET(Journaal!$E$5,A30534,0),,,Journaal!$D$3-A30534),0)+A30534</f>
        <v>#N/A</v>
      </c>
    </row>
    <row r="30536" spans="1:1" x14ac:dyDescent="0.25">
      <c r="A30536" s="2" t="e">
        <f ca="1">MATCH($E$4,OFFSET(OFFSET(Journaal!$E$5,A30535,0),,,Journaal!$D$3-A30535),0)+A30535</f>
        <v>#N/A</v>
      </c>
    </row>
    <row r="30537" spans="1:1" x14ac:dyDescent="0.25">
      <c r="A30537" s="2" t="e">
        <f ca="1">MATCH($E$4,OFFSET(OFFSET(Journaal!$E$5,A30536,0),,,Journaal!$D$3-A30536),0)+A30536</f>
        <v>#N/A</v>
      </c>
    </row>
    <row r="30538" spans="1:1" x14ac:dyDescent="0.25">
      <c r="A30538" s="2" t="e">
        <f ca="1">MATCH($E$4,OFFSET(OFFSET(Journaal!$E$5,A30537,0),,,Journaal!$D$3-A30537),0)+A30537</f>
        <v>#N/A</v>
      </c>
    </row>
    <row r="30539" spans="1:1" x14ac:dyDescent="0.25">
      <c r="A30539" s="2" t="e">
        <f ca="1">MATCH($E$4,OFFSET(OFFSET(Journaal!$E$5,A30538,0),,,Journaal!$D$3-A30538),0)+A30538</f>
        <v>#N/A</v>
      </c>
    </row>
    <row r="30540" spans="1:1" x14ac:dyDescent="0.25">
      <c r="A30540" s="2" t="e">
        <f ca="1">MATCH($E$4,OFFSET(OFFSET(Journaal!$E$5,A30539,0),,,Journaal!$D$3-A30539),0)+A30539</f>
        <v>#N/A</v>
      </c>
    </row>
    <row r="30541" spans="1:1" x14ac:dyDescent="0.25">
      <c r="A30541" s="2" t="e">
        <f ca="1">MATCH($E$4,OFFSET(OFFSET(Journaal!$E$5,A30540,0),,,Journaal!$D$3-A30540),0)+A30540</f>
        <v>#N/A</v>
      </c>
    </row>
    <row r="30542" spans="1:1" x14ac:dyDescent="0.25">
      <c r="A30542" s="2" t="e">
        <f ca="1">MATCH($E$4,OFFSET(OFFSET(Journaal!$E$5,A30541,0),,,Journaal!$D$3-A30541),0)+A30541</f>
        <v>#N/A</v>
      </c>
    </row>
    <row r="30543" spans="1:1" x14ac:dyDescent="0.25">
      <c r="A30543" s="2" t="e">
        <f ca="1">MATCH($E$4,OFFSET(OFFSET(Journaal!$E$5,A30542,0),,,Journaal!$D$3-A30542),0)+A30542</f>
        <v>#N/A</v>
      </c>
    </row>
    <row r="30544" spans="1:1" x14ac:dyDescent="0.25">
      <c r="A30544" s="2" t="e">
        <f ca="1">MATCH($E$4,OFFSET(OFFSET(Journaal!$E$5,A30543,0),,,Journaal!$D$3-A30543),0)+A30543</f>
        <v>#N/A</v>
      </c>
    </row>
    <row r="30545" spans="1:1" x14ac:dyDescent="0.25">
      <c r="A30545" s="2" t="e">
        <f ca="1">MATCH($E$4,OFFSET(OFFSET(Journaal!$E$5,A30544,0),,,Journaal!$D$3-A30544),0)+A30544</f>
        <v>#N/A</v>
      </c>
    </row>
    <row r="30546" spans="1:1" x14ac:dyDescent="0.25">
      <c r="A30546" s="2" t="e">
        <f ca="1">MATCH($E$4,OFFSET(OFFSET(Journaal!$E$5,A30545,0),,,Journaal!$D$3-A30545),0)+A30545</f>
        <v>#N/A</v>
      </c>
    </row>
    <row r="30547" spans="1:1" x14ac:dyDescent="0.25">
      <c r="A30547" s="2" t="e">
        <f ca="1">MATCH($E$4,OFFSET(OFFSET(Journaal!$E$5,A30546,0),,,Journaal!$D$3-A30546),0)+A30546</f>
        <v>#N/A</v>
      </c>
    </row>
    <row r="30548" spans="1:1" x14ac:dyDescent="0.25">
      <c r="A30548" s="2" t="e">
        <f ca="1">MATCH($E$4,OFFSET(OFFSET(Journaal!$E$5,A30547,0),,,Journaal!$D$3-A30547),0)+A30547</f>
        <v>#N/A</v>
      </c>
    </row>
    <row r="30549" spans="1:1" x14ac:dyDescent="0.25">
      <c r="A30549" s="2" t="e">
        <f ca="1">MATCH($E$4,OFFSET(OFFSET(Journaal!$E$5,A30548,0),,,Journaal!$D$3-A30548),0)+A30548</f>
        <v>#N/A</v>
      </c>
    </row>
    <row r="30550" spans="1:1" x14ac:dyDescent="0.25">
      <c r="A30550" s="2" t="e">
        <f ca="1">MATCH($E$4,OFFSET(OFFSET(Journaal!$E$5,A30549,0),,,Journaal!$D$3-A30549),0)+A30549</f>
        <v>#N/A</v>
      </c>
    </row>
    <row r="30551" spans="1:1" x14ac:dyDescent="0.25">
      <c r="A30551" s="2" t="e">
        <f ca="1">MATCH($E$4,OFFSET(OFFSET(Journaal!$E$5,A30550,0),,,Journaal!$D$3-A30550),0)+A30550</f>
        <v>#N/A</v>
      </c>
    </row>
    <row r="30552" spans="1:1" x14ac:dyDescent="0.25">
      <c r="A30552" s="2" t="e">
        <f ca="1">MATCH($E$4,OFFSET(OFFSET(Journaal!$E$5,A30551,0),,,Journaal!$D$3-A30551),0)+A30551</f>
        <v>#N/A</v>
      </c>
    </row>
    <row r="30553" spans="1:1" x14ac:dyDescent="0.25">
      <c r="A30553" s="2" t="e">
        <f ca="1">MATCH($E$4,OFFSET(OFFSET(Journaal!$E$5,A30552,0),,,Journaal!$D$3-A30552),0)+A30552</f>
        <v>#N/A</v>
      </c>
    </row>
    <row r="30554" spans="1:1" x14ac:dyDescent="0.25">
      <c r="A30554" s="2" t="e">
        <f ca="1">MATCH($E$4,OFFSET(OFFSET(Journaal!$E$5,A30553,0),,,Journaal!$D$3-A30553),0)+A30553</f>
        <v>#N/A</v>
      </c>
    </row>
    <row r="30555" spans="1:1" x14ac:dyDescent="0.25">
      <c r="A30555" s="2" t="e">
        <f ca="1">MATCH($E$4,OFFSET(OFFSET(Journaal!$E$5,A30554,0),,,Journaal!$D$3-A30554),0)+A30554</f>
        <v>#N/A</v>
      </c>
    </row>
    <row r="30556" spans="1:1" x14ac:dyDescent="0.25">
      <c r="A30556" s="2" t="e">
        <f ca="1">MATCH($E$4,OFFSET(OFFSET(Journaal!$E$5,A30555,0),,,Journaal!$D$3-A30555),0)+A30555</f>
        <v>#N/A</v>
      </c>
    </row>
    <row r="30557" spans="1:1" x14ac:dyDescent="0.25">
      <c r="A30557" s="2" t="e">
        <f ca="1">MATCH($E$4,OFFSET(OFFSET(Journaal!$E$5,A30556,0),,,Journaal!$D$3-A30556),0)+A30556</f>
        <v>#N/A</v>
      </c>
    </row>
    <row r="30558" spans="1:1" x14ac:dyDescent="0.25">
      <c r="A30558" s="2" t="e">
        <f ca="1">MATCH($E$4,OFFSET(OFFSET(Journaal!$E$5,A30557,0),,,Journaal!$D$3-A30557),0)+A30557</f>
        <v>#N/A</v>
      </c>
    </row>
    <row r="30559" spans="1:1" x14ac:dyDescent="0.25">
      <c r="A30559" s="2" t="e">
        <f ca="1">MATCH($E$4,OFFSET(OFFSET(Journaal!$E$5,A30558,0),,,Journaal!$D$3-A30558),0)+A30558</f>
        <v>#N/A</v>
      </c>
    </row>
    <row r="30560" spans="1:1" x14ac:dyDescent="0.25">
      <c r="A30560" s="2" t="e">
        <f ca="1">MATCH($E$4,OFFSET(OFFSET(Journaal!$E$5,A30559,0),,,Journaal!$D$3-A30559),0)+A30559</f>
        <v>#N/A</v>
      </c>
    </row>
    <row r="30561" spans="1:1" x14ac:dyDescent="0.25">
      <c r="A30561" s="2" t="e">
        <f ca="1">MATCH($E$4,OFFSET(OFFSET(Journaal!$E$5,A30560,0),,,Journaal!$D$3-A30560),0)+A30560</f>
        <v>#N/A</v>
      </c>
    </row>
    <row r="30562" spans="1:1" x14ac:dyDescent="0.25">
      <c r="A30562" s="2" t="e">
        <f ca="1">MATCH($E$4,OFFSET(OFFSET(Journaal!$E$5,A30561,0),,,Journaal!$D$3-A30561),0)+A30561</f>
        <v>#N/A</v>
      </c>
    </row>
    <row r="30563" spans="1:1" x14ac:dyDescent="0.25">
      <c r="A30563" s="2" t="e">
        <f ca="1">MATCH($E$4,OFFSET(OFFSET(Journaal!$E$5,A30562,0),,,Journaal!$D$3-A30562),0)+A30562</f>
        <v>#N/A</v>
      </c>
    </row>
    <row r="30564" spans="1:1" x14ac:dyDescent="0.25">
      <c r="A30564" s="2" t="e">
        <f ca="1">MATCH($E$4,OFFSET(OFFSET(Journaal!$E$5,A30563,0),,,Journaal!$D$3-A30563),0)+A30563</f>
        <v>#N/A</v>
      </c>
    </row>
    <row r="30565" spans="1:1" x14ac:dyDescent="0.25">
      <c r="A30565" s="2" t="e">
        <f ca="1">MATCH($E$4,OFFSET(OFFSET(Journaal!$E$5,A30564,0),,,Journaal!$D$3-A30564),0)+A30564</f>
        <v>#N/A</v>
      </c>
    </row>
    <row r="30566" spans="1:1" x14ac:dyDescent="0.25">
      <c r="A30566" s="2" t="e">
        <f ca="1">MATCH($E$4,OFFSET(OFFSET(Journaal!$E$5,A30565,0),,,Journaal!$D$3-A30565),0)+A30565</f>
        <v>#N/A</v>
      </c>
    </row>
    <row r="30567" spans="1:1" x14ac:dyDescent="0.25">
      <c r="A30567" s="2" t="e">
        <f ca="1">MATCH($E$4,OFFSET(OFFSET(Journaal!$E$5,A30566,0),,,Journaal!$D$3-A30566),0)+A30566</f>
        <v>#N/A</v>
      </c>
    </row>
    <row r="30568" spans="1:1" x14ac:dyDescent="0.25">
      <c r="A30568" s="2" t="e">
        <f ca="1">MATCH($E$4,OFFSET(OFFSET(Journaal!$E$5,A30567,0),,,Journaal!$D$3-A30567),0)+A30567</f>
        <v>#N/A</v>
      </c>
    </row>
    <row r="30569" spans="1:1" x14ac:dyDescent="0.25">
      <c r="A30569" s="2" t="e">
        <f ca="1">MATCH($E$4,OFFSET(OFFSET(Journaal!$E$5,A30568,0),,,Journaal!$D$3-A30568),0)+A30568</f>
        <v>#N/A</v>
      </c>
    </row>
    <row r="30570" spans="1:1" x14ac:dyDescent="0.25">
      <c r="A30570" s="2" t="e">
        <f ca="1">MATCH($E$4,OFFSET(OFFSET(Journaal!$E$5,A30569,0),,,Journaal!$D$3-A30569),0)+A30569</f>
        <v>#N/A</v>
      </c>
    </row>
    <row r="30571" spans="1:1" x14ac:dyDescent="0.25">
      <c r="A30571" s="2" t="e">
        <f ca="1">MATCH($E$4,OFFSET(OFFSET(Journaal!$E$5,A30570,0),,,Journaal!$D$3-A30570),0)+A30570</f>
        <v>#N/A</v>
      </c>
    </row>
    <row r="30572" spans="1:1" x14ac:dyDescent="0.25">
      <c r="A30572" s="2" t="e">
        <f ca="1">MATCH($E$4,OFFSET(OFFSET(Journaal!$E$5,A30571,0),,,Journaal!$D$3-A30571),0)+A30571</f>
        <v>#N/A</v>
      </c>
    </row>
    <row r="30573" spans="1:1" x14ac:dyDescent="0.25">
      <c r="A30573" s="2" t="e">
        <f ca="1">MATCH($E$4,OFFSET(OFFSET(Journaal!$E$5,A30572,0),,,Journaal!$D$3-A30572),0)+A30572</f>
        <v>#N/A</v>
      </c>
    </row>
    <row r="30574" spans="1:1" x14ac:dyDescent="0.25">
      <c r="A30574" s="2" t="e">
        <f ca="1">MATCH($E$4,OFFSET(OFFSET(Journaal!$E$5,A30573,0),,,Journaal!$D$3-A30573),0)+A30573</f>
        <v>#N/A</v>
      </c>
    </row>
    <row r="30575" spans="1:1" x14ac:dyDescent="0.25">
      <c r="A30575" s="2" t="e">
        <f ca="1">MATCH($E$4,OFFSET(OFFSET(Journaal!$E$5,A30574,0),,,Journaal!$D$3-A30574),0)+A30574</f>
        <v>#N/A</v>
      </c>
    </row>
    <row r="30576" spans="1:1" x14ac:dyDescent="0.25">
      <c r="A30576" s="2" t="e">
        <f ca="1">MATCH($E$4,OFFSET(OFFSET(Journaal!$E$5,A30575,0),,,Journaal!$D$3-A30575),0)+A30575</f>
        <v>#N/A</v>
      </c>
    </row>
    <row r="30577" spans="1:1" x14ac:dyDescent="0.25">
      <c r="A30577" s="2" t="e">
        <f ca="1">MATCH($E$4,OFFSET(OFFSET(Journaal!$E$5,A30576,0),,,Journaal!$D$3-A30576),0)+A30576</f>
        <v>#N/A</v>
      </c>
    </row>
    <row r="30578" spans="1:1" x14ac:dyDescent="0.25">
      <c r="A30578" s="2" t="e">
        <f ca="1">MATCH($E$4,OFFSET(OFFSET(Journaal!$E$5,A30577,0),,,Journaal!$D$3-A30577),0)+A30577</f>
        <v>#N/A</v>
      </c>
    </row>
    <row r="30579" spans="1:1" x14ac:dyDescent="0.25">
      <c r="A30579" s="2" t="e">
        <f ca="1">MATCH($E$4,OFFSET(OFFSET(Journaal!$E$5,A30578,0),,,Journaal!$D$3-A30578),0)+A30578</f>
        <v>#N/A</v>
      </c>
    </row>
    <row r="30580" spans="1:1" x14ac:dyDescent="0.25">
      <c r="A30580" s="2" t="e">
        <f ca="1">MATCH($E$4,OFFSET(OFFSET(Journaal!$E$5,A30579,0),,,Journaal!$D$3-A30579),0)+A30579</f>
        <v>#N/A</v>
      </c>
    </row>
    <row r="30581" spans="1:1" x14ac:dyDescent="0.25">
      <c r="A30581" s="2" t="e">
        <f ca="1">MATCH($E$4,OFFSET(OFFSET(Journaal!$E$5,A30580,0),,,Journaal!$D$3-A30580),0)+A30580</f>
        <v>#N/A</v>
      </c>
    </row>
    <row r="30582" spans="1:1" x14ac:dyDescent="0.25">
      <c r="A30582" s="2" t="e">
        <f ca="1">MATCH($E$4,OFFSET(OFFSET(Journaal!$E$5,A30581,0),,,Journaal!$D$3-A30581),0)+A30581</f>
        <v>#N/A</v>
      </c>
    </row>
    <row r="30583" spans="1:1" x14ac:dyDescent="0.25">
      <c r="A30583" s="2" t="e">
        <f ca="1">MATCH($E$4,OFFSET(OFFSET(Journaal!$E$5,A30582,0),,,Journaal!$D$3-A30582),0)+A30582</f>
        <v>#N/A</v>
      </c>
    </row>
    <row r="30584" spans="1:1" x14ac:dyDescent="0.25">
      <c r="A30584" s="2" t="e">
        <f ca="1">MATCH($E$4,OFFSET(OFFSET(Journaal!$E$5,A30583,0),,,Journaal!$D$3-A30583),0)+A30583</f>
        <v>#N/A</v>
      </c>
    </row>
    <row r="30585" spans="1:1" x14ac:dyDescent="0.25">
      <c r="A30585" s="2" t="e">
        <f ca="1">MATCH($E$4,OFFSET(OFFSET(Journaal!$E$5,A30584,0),,,Journaal!$D$3-A30584),0)+A30584</f>
        <v>#N/A</v>
      </c>
    </row>
    <row r="30586" spans="1:1" x14ac:dyDescent="0.25">
      <c r="A30586" s="2" t="e">
        <f ca="1">MATCH($E$4,OFFSET(OFFSET(Journaal!$E$5,A30585,0),,,Journaal!$D$3-A30585),0)+A30585</f>
        <v>#N/A</v>
      </c>
    </row>
    <row r="30587" spans="1:1" x14ac:dyDescent="0.25">
      <c r="A30587" s="2" t="e">
        <f ca="1">MATCH($E$4,OFFSET(OFFSET(Journaal!$E$5,A30586,0),,,Journaal!$D$3-A30586),0)+A30586</f>
        <v>#N/A</v>
      </c>
    </row>
    <row r="30588" spans="1:1" x14ac:dyDescent="0.25">
      <c r="A30588" s="2" t="e">
        <f ca="1">MATCH($E$4,OFFSET(OFFSET(Journaal!$E$5,A30587,0),,,Journaal!$D$3-A30587),0)+A30587</f>
        <v>#N/A</v>
      </c>
    </row>
    <row r="30589" spans="1:1" x14ac:dyDescent="0.25">
      <c r="A30589" s="2" t="e">
        <f ca="1">MATCH($E$4,OFFSET(OFFSET(Journaal!$E$5,A30588,0),,,Journaal!$D$3-A30588),0)+A30588</f>
        <v>#N/A</v>
      </c>
    </row>
    <row r="30590" spans="1:1" x14ac:dyDescent="0.25">
      <c r="A30590" s="2" t="e">
        <f ca="1">MATCH($E$4,OFFSET(OFFSET(Journaal!$E$5,A30589,0),,,Journaal!$D$3-A30589),0)+A30589</f>
        <v>#N/A</v>
      </c>
    </row>
    <row r="30591" spans="1:1" x14ac:dyDescent="0.25">
      <c r="A30591" s="2" t="e">
        <f ca="1">MATCH($E$4,OFFSET(OFFSET(Journaal!$E$5,A30590,0),,,Journaal!$D$3-A30590),0)+A30590</f>
        <v>#N/A</v>
      </c>
    </row>
    <row r="30592" spans="1:1" x14ac:dyDescent="0.25">
      <c r="A30592" s="2" t="e">
        <f ca="1">MATCH($E$4,OFFSET(OFFSET(Journaal!$E$5,A30591,0),,,Journaal!$D$3-A30591),0)+A30591</f>
        <v>#N/A</v>
      </c>
    </row>
    <row r="30593" spans="1:1" x14ac:dyDescent="0.25">
      <c r="A30593" s="2" t="e">
        <f ca="1">MATCH($E$4,OFFSET(OFFSET(Journaal!$E$5,A30592,0),,,Journaal!$D$3-A30592),0)+A30592</f>
        <v>#N/A</v>
      </c>
    </row>
    <row r="30594" spans="1:1" x14ac:dyDescent="0.25">
      <c r="A30594" s="2" t="e">
        <f ca="1">MATCH($E$4,OFFSET(OFFSET(Journaal!$E$5,A30593,0),,,Journaal!$D$3-A30593),0)+A30593</f>
        <v>#N/A</v>
      </c>
    </row>
    <row r="30595" spans="1:1" x14ac:dyDescent="0.25">
      <c r="A30595" s="2" t="e">
        <f ca="1">MATCH($E$4,OFFSET(OFFSET(Journaal!$E$5,A30594,0),,,Journaal!$D$3-A30594),0)+A30594</f>
        <v>#N/A</v>
      </c>
    </row>
    <row r="30596" spans="1:1" x14ac:dyDescent="0.25">
      <c r="A30596" s="2" t="e">
        <f ca="1">MATCH($E$4,OFFSET(OFFSET(Journaal!$E$5,A30595,0),,,Journaal!$D$3-A30595),0)+A30595</f>
        <v>#N/A</v>
      </c>
    </row>
    <row r="30597" spans="1:1" x14ac:dyDescent="0.25">
      <c r="A30597" s="2" t="e">
        <f ca="1">MATCH($E$4,OFFSET(OFFSET(Journaal!$E$5,A30596,0),,,Journaal!$D$3-A30596),0)+A30596</f>
        <v>#N/A</v>
      </c>
    </row>
    <row r="30598" spans="1:1" x14ac:dyDescent="0.25">
      <c r="A30598" s="2" t="e">
        <f ca="1">MATCH($E$4,OFFSET(OFFSET(Journaal!$E$5,A30597,0),,,Journaal!$D$3-A30597),0)+A30597</f>
        <v>#N/A</v>
      </c>
    </row>
    <row r="30599" spans="1:1" x14ac:dyDescent="0.25">
      <c r="A30599" s="2" t="e">
        <f ca="1">MATCH($E$4,OFFSET(OFFSET(Journaal!$E$5,A30598,0),,,Journaal!$D$3-A30598),0)+A30598</f>
        <v>#N/A</v>
      </c>
    </row>
    <row r="30600" spans="1:1" x14ac:dyDescent="0.25">
      <c r="A30600" s="2" t="e">
        <f ca="1">MATCH($E$4,OFFSET(OFFSET(Journaal!$E$5,A30599,0),,,Journaal!$D$3-A30599),0)+A30599</f>
        <v>#N/A</v>
      </c>
    </row>
    <row r="30601" spans="1:1" x14ac:dyDescent="0.25">
      <c r="A30601" s="2" t="e">
        <f ca="1">MATCH($E$4,OFFSET(OFFSET(Journaal!$E$5,A30600,0),,,Journaal!$D$3-A30600),0)+A30600</f>
        <v>#N/A</v>
      </c>
    </row>
    <row r="30602" spans="1:1" x14ac:dyDescent="0.25">
      <c r="A30602" s="2" t="e">
        <f ca="1">MATCH($E$4,OFFSET(OFFSET(Journaal!$E$5,A30601,0),,,Journaal!$D$3-A30601),0)+A30601</f>
        <v>#N/A</v>
      </c>
    </row>
    <row r="30603" spans="1:1" x14ac:dyDescent="0.25">
      <c r="A30603" s="2" t="e">
        <f ca="1">MATCH($E$4,OFFSET(OFFSET(Journaal!$E$5,A30602,0),,,Journaal!$D$3-A30602),0)+A30602</f>
        <v>#N/A</v>
      </c>
    </row>
    <row r="30604" spans="1:1" x14ac:dyDescent="0.25">
      <c r="A30604" s="2" t="e">
        <f ca="1">MATCH($E$4,OFFSET(OFFSET(Journaal!$E$5,A30603,0),,,Journaal!$D$3-A30603),0)+A30603</f>
        <v>#N/A</v>
      </c>
    </row>
    <row r="30605" spans="1:1" x14ac:dyDescent="0.25">
      <c r="A30605" s="2" t="e">
        <f ca="1">MATCH($E$4,OFFSET(OFFSET(Journaal!$E$5,A30604,0),,,Journaal!$D$3-A30604),0)+A30604</f>
        <v>#N/A</v>
      </c>
    </row>
    <row r="30606" spans="1:1" x14ac:dyDescent="0.25">
      <c r="A30606" s="2" t="e">
        <f ca="1">MATCH($E$4,OFFSET(OFFSET(Journaal!$E$5,A30605,0),,,Journaal!$D$3-A30605),0)+A30605</f>
        <v>#N/A</v>
      </c>
    </row>
    <row r="30607" spans="1:1" x14ac:dyDescent="0.25">
      <c r="A30607" s="2" t="e">
        <f ca="1">MATCH($E$4,OFFSET(OFFSET(Journaal!$E$5,A30606,0),,,Journaal!$D$3-A30606),0)+A30606</f>
        <v>#N/A</v>
      </c>
    </row>
    <row r="30608" spans="1:1" x14ac:dyDescent="0.25">
      <c r="A30608" s="2" t="e">
        <f ca="1">MATCH($E$4,OFFSET(OFFSET(Journaal!$E$5,A30607,0),,,Journaal!$D$3-A30607),0)+A30607</f>
        <v>#N/A</v>
      </c>
    </row>
    <row r="30609" spans="1:1" x14ac:dyDescent="0.25">
      <c r="A30609" s="2" t="e">
        <f ca="1">MATCH($E$4,OFFSET(OFFSET(Journaal!$E$5,A30608,0),,,Journaal!$D$3-A30608),0)+A30608</f>
        <v>#N/A</v>
      </c>
    </row>
    <row r="30610" spans="1:1" x14ac:dyDescent="0.25">
      <c r="A30610" s="2" t="e">
        <f ca="1">MATCH($E$4,OFFSET(OFFSET(Journaal!$E$5,A30609,0),,,Journaal!$D$3-A30609),0)+A30609</f>
        <v>#N/A</v>
      </c>
    </row>
    <row r="30611" spans="1:1" x14ac:dyDescent="0.25">
      <c r="A30611" s="2" t="e">
        <f ca="1">MATCH($E$4,OFFSET(OFFSET(Journaal!$E$5,A30610,0),,,Journaal!$D$3-A30610),0)+A30610</f>
        <v>#N/A</v>
      </c>
    </row>
    <row r="30612" spans="1:1" x14ac:dyDescent="0.25">
      <c r="A30612" s="2" t="e">
        <f ca="1">MATCH($E$4,OFFSET(OFFSET(Journaal!$E$5,A30611,0),,,Journaal!$D$3-A30611),0)+A30611</f>
        <v>#N/A</v>
      </c>
    </row>
    <row r="30613" spans="1:1" x14ac:dyDescent="0.25">
      <c r="A30613" s="2" t="e">
        <f ca="1">MATCH($E$4,OFFSET(OFFSET(Journaal!$E$5,A30612,0),,,Journaal!$D$3-A30612),0)+A30612</f>
        <v>#N/A</v>
      </c>
    </row>
    <row r="30614" spans="1:1" x14ac:dyDescent="0.25">
      <c r="A30614" s="2" t="e">
        <f ca="1">MATCH($E$4,OFFSET(OFFSET(Journaal!$E$5,A30613,0),,,Journaal!$D$3-A30613),0)+A30613</f>
        <v>#N/A</v>
      </c>
    </row>
    <row r="30615" spans="1:1" x14ac:dyDescent="0.25">
      <c r="A30615" s="2" t="e">
        <f ca="1">MATCH($E$4,OFFSET(OFFSET(Journaal!$E$5,A30614,0),,,Journaal!$D$3-A30614),0)+A30614</f>
        <v>#N/A</v>
      </c>
    </row>
    <row r="30616" spans="1:1" x14ac:dyDescent="0.25">
      <c r="A30616" s="2" t="e">
        <f ca="1">MATCH($E$4,OFFSET(OFFSET(Journaal!$E$5,A30615,0),,,Journaal!$D$3-A30615),0)+A30615</f>
        <v>#N/A</v>
      </c>
    </row>
    <row r="30617" spans="1:1" x14ac:dyDescent="0.25">
      <c r="A30617" s="2" t="e">
        <f ca="1">MATCH($E$4,OFFSET(OFFSET(Journaal!$E$5,A30616,0),,,Journaal!$D$3-A30616),0)+A30616</f>
        <v>#N/A</v>
      </c>
    </row>
    <row r="30618" spans="1:1" x14ac:dyDescent="0.25">
      <c r="A30618" s="2" t="e">
        <f ca="1">MATCH($E$4,OFFSET(OFFSET(Journaal!$E$5,A30617,0),,,Journaal!$D$3-A30617),0)+A30617</f>
        <v>#N/A</v>
      </c>
    </row>
    <row r="30619" spans="1:1" x14ac:dyDescent="0.25">
      <c r="A30619" s="2" t="e">
        <f ca="1">MATCH($E$4,OFFSET(OFFSET(Journaal!$E$5,A30618,0),,,Journaal!$D$3-A30618),0)+A30618</f>
        <v>#N/A</v>
      </c>
    </row>
    <row r="30620" spans="1:1" x14ac:dyDescent="0.25">
      <c r="A30620" s="2" t="e">
        <f ca="1">MATCH($E$4,OFFSET(OFFSET(Journaal!$E$5,A30619,0),,,Journaal!$D$3-A30619),0)+A30619</f>
        <v>#N/A</v>
      </c>
    </row>
    <row r="30621" spans="1:1" x14ac:dyDescent="0.25">
      <c r="A30621" s="2" t="e">
        <f ca="1">MATCH($E$4,OFFSET(OFFSET(Journaal!$E$5,A30620,0),,,Journaal!$D$3-A30620),0)+A30620</f>
        <v>#N/A</v>
      </c>
    </row>
    <row r="30622" spans="1:1" x14ac:dyDescent="0.25">
      <c r="A30622" s="2" t="e">
        <f ca="1">MATCH($E$4,OFFSET(OFFSET(Journaal!$E$5,A30621,0),,,Journaal!$D$3-A30621),0)+A30621</f>
        <v>#N/A</v>
      </c>
    </row>
    <row r="30623" spans="1:1" x14ac:dyDescent="0.25">
      <c r="A30623" s="2" t="e">
        <f ca="1">MATCH($E$4,OFFSET(OFFSET(Journaal!$E$5,A30622,0),,,Journaal!$D$3-A30622),0)+A30622</f>
        <v>#N/A</v>
      </c>
    </row>
    <row r="30624" spans="1:1" x14ac:dyDescent="0.25">
      <c r="A30624" s="2" t="e">
        <f ca="1">MATCH($E$4,OFFSET(OFFSET(Journaal!$E$5,A30623,0),,,Journaal!$D$3-A30623),0)+A30623</f>
        <v>#N/A</v>
      </c>
    </row>
    <row r="30625" spans="1:1" x14ac:dyDescent="0.25">
      <c r="A30625" s="2" t="e">
        <f ca="1">MATCH($E$4,OFFSET(OFFSET(Journaal!$E$5,A30624,0),,,Journaal!$D$3-A30624),0)+A30624</f>
        <v>#N/A</v>
      </c>
    </row>
    <row r="30626" spans="1:1" x14ac:dyDescent="0.25">
      <c r="A30626" s="2" t="e">
        <f ca="1">MATCH($E$4,OFFSET(OFFSET(Journaal!$E$5,A30625,0),,,Journaal!$D$3-A30625),0)+A30625</f>
        <v>#N/A</v>
      </c>
    </row>
    <row r="30627" spans="1:1" x14ac:dyDescent="0.25">
      <c r="A30627" s="2" t="e">
        <f ca="1">MATCH($E$4,OFFSET(OFFSET(Journaal!$E$5,A30626,0),,,Journaal!$D$3-A30626),0)+A30626</f>
        <v>#N/A</v>
      </c>
    </row>
    <row r="30628" spans="1:1" x14ac:dyDescent="0.25">
      <c r="A30628" s="2" t="e">
        <f ca="1">MATCH($E$4,OFFSET(OFFSET(Journaal!$E$5,A30627,0),,,Journaal!$D$3-A30627),0)+A30627</f>
        <v>#N/A</v>
      </c>
    </row>
    <row r="30629" spans="1:1" x14ac:dyDescent="0.25">
      <c r="A30629" s="2" t="e">
        <f ca="1">MATCH($E$4,OFFSET(OFFSET(Journaal!$E$5,A30628,0),,,Journaal!$D$3-A30628),0)+A30628</f>
        <v>#N/A</v>
      </c>
    </row>
    <row r="30630" spans="1:1" x14ac:dyDescent="0.25">
      <c r="A30630" s="2" t="e">
        <f ca="1">MATCH($E$4,OFFSET(OFFSET(Journaal!$E$5,A30629,0),,,Journaal!$D$3-A30629),0)+A30629</f>
        <v>#N/A</v>
      </c>
    </row>
    <row r="30631" spans="1:1" x14ac:dyDescent="0.25">
      <c r="A30631" s="2" t="e">
        <f ca="1">MATCH($E$4,OFFSET(OFFSET(Journaal!$E$5,A30630,0),,,Journaal!$D$3-A30630),0)+A30630</f>
        <v>#N/A</v>
      </c>
    </row>
    <row r="30632" spans="1:1" x14ac:dyDescent="0.25">
      <c r="A30632" s="2" t="e">
        <f ca="1">MATCH($E$4,OFFSET(OFFSET(Journaal!$E$5,A30631,0),,,Journaal!$D$3-A30631),0)+A30631</f>
        <v>#N/A</v>
      </c>
    </row>
    <row r="30633" spans="1:1" x14ac:dyDescent="0.25">
      <c r="A30633" s="2" t="e">
        <f ca="1">MATCH($E$4,OFFSET(OFFSET(Journaal!$E$5,A30632,0),,,Journaal!$D$3-A30632),0)+A30632</f>
        <v>#N/A</v>
      </c>
    </row>
    <row r="30634" spans="1:1" x14ac:dyDescent="0.25">
      <c r="A30634" s="2" t="e">
        <f ca="1">MATCH($E$4,OFFSET(OFFSET(Journaal!$E$5,A30633,0),,,Journaal!$D$3-A30633),0)+A30633</f>
        <v>#N/A</v>
      </c>
    </row>
    <row r="30635" spans="1:1" x14ac:dyDescent="0.25">
      <c r="A30635" s="2" t="e">
        <f ca="1">MATCH($E$4,OFFSET(OFFSET(Journaal!$E$5,A30634,0),,,Journaal!$D$3-A30634),0)+A30634</f>
        <v>#N/A</v>
      </c>
    </row>
    <row r="30636" spans="1:1" x14ac:dyDescent="0.25">
      <c r="A30636" s="2" t="e">
        <f ca="1">MATCH($E$4,OFFSET(OFFSET(Journaal!$E$5,A30635,0),,,Journaal!$D$3-A30635),0)+A30635</f>
        <v>#N/A</v>
      </c>
    </row>
    <row r="30637" spans="1:1" x14ac:dyDescent="0.25">
      <c r="A30637" s="2" t="e">
        <f ca="1">MATCH($E$4,OFFSET(OFFSET(Journaal!$E$5,A30636,0),,,Journaal!$D$3-A30636),0)+A30636</f>
        <v>#N/A</v>
      </c>
    </row>
    <row r="30638" spans="1:1" x14ac:dyDescent="0.25">
      <c r="A30638" s="2" t="e">
        <f ca="1">MATCH($E$4,OFFSET(OFFSET(Journaal!$E$5,A30637,0),,,Journaal!$D$3-A30637),0)+A30637</f>
        <v>#N/A</v>
      </c>
    </row>
    <row r="30639" spans="1:1" x14ac:dyDescent="0.25">
      <c r="A30639" s="2" t="e">
        <f ca="1">MATCH($E$4,OFFSET(OFFSET(Journaal!$E$5,A30638,0),,,Journaal!$D$3-A30638),0)+A30638</f>
        <v>#N/A</v>
      </c>
    </row>
    <row r="30640" spans="1:1" x14ac:dyDescent="0.25">
      <c r="A30640" s="2" t="e">
        <f ca="1">MATCH($E$4,OFFSET(OFFSET(Journaal!$E$5,A30639,0),,,Journaal!$D$3-A30639),0)+A30639</f>
        <v>#N/A</v>
      </c>
    </row>
    <row r="30641" spans="1:1" x14ac:dyDescent="0.25">
      <c r="A30641" s="2" t="e">
        <f ca="1">MATCH($E$4,OFFSET(OFFSET(Journaal!$E$5,A30640,0),,,Journaal!$D$3-A30640),0)+A30640</f>
        <v>#N/A</v>
      </c>
    </row>
    <row r="30642" spans="1:1" x14ac:dyDescent="0.25">
      <c r="A30642" s="2" t="e">
        <f ca="1">MATCH($E$4,OFFSET(OFFSET(Journaal!$E$5,A30641,0),,,Journaal!$D$3-A30641),0)+A30641</f>
        <v>#N/A</v>
      </c>
    </row>
    <row r="30643" spans="1:1" x14ac:dyDescent="0.25">
      <c r="A30643" s="2" t="e">
        <f ca="1">MATCH($E$4,OFFSET(OFFSET(Journaal!$E$5,A30642,0),,,Journaal!$D$3-A30642),0)+A30642</f>
        <v>#N/A</v>
      </c>
    </row>
    <row r="30644" spans="1:1" x14ac:dyDescent="0.25">
      <c r="A30644" s="2" t="e">
        <f ca="1">MATCH($E$4,OFFSET(OFFSET(Journaal!$E$5,A30643,0),,,Journaal!$D$3-A30643),0)+A30643</f>
        <v>#N/A</v>
      </c>
    </row>
    <row r="30645" spans="1:1" x14ac:dyDescent="0.25">
      <c r="A30645" s="2" t="e">
        <f ca="1">MATCH($E$4,OFFSET(OFFSET(Journaal!$E$5,A30644,0),,,Journaal!$D$3-A30644),0)+A30644</f>
        <v>#N/A</v>
      </c>
    </row>
    <row r="30646" spans="1:1" x14ac:dyDescent="0.25">
      <c r="A30646" s="2" t="e">
        <f ca="1">MATCH($E$4,OFFSET(OFFSET(Journaal!$E$5,A30645,0),,,Journaal!$D$3-A30645),0)+A30645</f>
        <v>#N/A</v>
      </c>
    </row>
    <row r="30647" spans="1:1" x14ac:dyDescent="0.25">
      <c r="A30647" s="2" t="e">
        <f ca="1">MATCH($E$4,OFFSET(OFFSET(Journaal!$E$5,A30646,0),,,Journaal!$D$3-A30646),0)+A30646</f>
        <v>#N/A</v>
      </c>
    </row>
    <row r="30648" spans="1:1" x14ac:dyDescent="0.25">
      <c r="A30648" s="2" t="e">
        <f ca="1">MATCH($E$4,OFFSET(OFFSET(Journaal!$E$5,A30647,0),,,Journaal!$D$3-A30647),0)+A30647</f>
        <v>#N/A</v>
      </c>
    </row>
    <row r="30649" spans="1:1" x14ac:dyDescent="0.25">
      <c r="A30649" s="2" t="e">
        <f ca="1">MATCH($E$4,OFFSET(OFFSET(Journaal!$E$5,A30648,0),,,Journaal!$D$3-A30648),0)+A30648</f>
        <v>#N/A</v>
      </c>
    </row>
    <row r="30650" spans="1:1" x14ac:dyDescent="0.25">
      <c r="A30650" s="2" t="e">
        <f ca="1">MATCH($E$4,OFFSET(OFFSET(Journaal!$E$5,A30649,0),,,Journaal!$D$3-A30649),0)+A30649</f>
        <v>#N/A</v>
      </c>
    </row>
    <row r="30651" spans="1:1" x14ac:dyDescent="0.25">
      <c r="A30651" s="2" t="e">
        <f ca="1">MATCH($E$4,OFFSET(OFFSET(Journaal!$E$5,A30650,0),,,Journaal!$D$3-A30650),0)+A30650</f>
        <v>#N/A</v>
      </c>
    </row>
    <row r="30652" spans="1:1" x14ac:dyDescent="0.25">
      <c r="A30652" s="2" t="e">
        <f ca="1">MATCH($E$4,OFFSET(OFFSET(Journaal!$E$5,A30651,0),,,Journaal!$D$3-A30651),0)+A30651</f>
        <v>#N/A</v>
      </c>
    </row>
    <row r="30653" spans="1:1" x14ac:dyDescent="0.25">
      <c r="A30653" s="2" t="e">
        <f ca="1">MATCH($E$4,OFFSET(OFFSET(Journaal!$E$5,A30652,0),,,Journaal!$D$3-A30652),0)+A30652</f>
        <v>#N/A</v>
      </c>
    </row>
    <row r="30654" spans="1:1" x14ac:dyDescent="0.25">
      <c r="A30654" s="2" t="e">
        <f ca="1">MATCH($E$4,OFFSET(OFFSET(Journaal!$E$5,A30653,0),,,Journaal!$D$3-A30653),0)+A30653</f>
        <v>#N/A</v>
      </c>
    </row>
    <row r="30655" spans="1:1" x14ac:dyDescent="0.25">
      <c r="A30655" s="2" t="e">
        <f ca="1">MATCH($E$4,OFFSET(OFFSET(Journaal!$E$5,A30654,0),,,Journaal!$D$3-A30654),0)+A30654</f>
        <v>#N/A</v>
      </c>
    </row>
    <row r="30656" spans="1:1" x14ac:dyDescent="0.25">
      <c r="A30656" s="2" t="e">
        <f ca="1">MATCH($E$4,OFFSET(OFFSET(Journaal!$E$5,A30655,0),,,Journaal!$D$3-A30655),0)+A30655</f>
        <v>#N/A</v>
      </c>
    </row>
    <row r="30657" spans="1:1" x14ac:dyDescent="0.25">
      <c r="A30657" s="2" t="e">
        <f ca="1">MATCH($E$4,OFFSET(OFFSET(Journaal!$E$5,A30656,0),,,Journaal!$D$3-A30656),0)+A30656</f>
        <v>#N/A</v>
      </c>
    </row>
    <row r="30658" spans="1:1" x14ac:dyDescent="0.25">
      <c r="A30658" s="2" t="e">
        <f ca="1">MATCH($E$4,OFFSET(OFFSET(Journaal!$E$5,A30657,0),,,Journaal!$D$3-A30657),0)+A30657</f>
        <v>#N/A</v>
      </c>
    </row>
    <row r="30659" spans="1:1" x14ac:dyDescent="0.25">
      <c r="A30659" s="2" t="e">
        <f ca="1">MATCH($E$4,OFFSET(OFFSET(Journaal!$E$5,A30658,0),,,Journaal!$D$3-A30658),0)+A30658</f>
        <v>#N/A</v>
      </c>
    </row>
    <row r="30660" spans="1:1" x14ac:dyDescent="0.25">
      <c r="A30660" s="2" t="e">
        <f ca="1">MATCH($E$4,OFFSET(OFFSET(Journaal!$E$5,A30659,0),,,Journaal!$D$3-A30659),0)+A30659</f>
        <v>#N/A</v>
      </c>
    </row>
    <row r="30661" spans="1:1" x14ac:dyDescent="0.25">
      <c r="A30661" s="2" t="e">
        <f ca="1">MATCH($E$4,OFFSET(OFFSET(Journaal!$E$5,A30660,0),,,Journaal!$D$3-A30660),0)+A30660</f>
        <v>#N/A</v>
      </c>
    </row>
    <row r="30662" spans="1:1" x14ac:dyDescent="0.25">
      <c r="A30662" s="2" t="e">
        <f ca="1">MATCH($E$4,OFFSET(OFFSET(Journaal!$E$5,A30661,0),,,Journaal!$D$3-A30661),0)+A30661</f>
        <v>#N/A</v>
      </c>
    </row>
    <row r="30663" spans="1:1" x14ac:dyDescent="0.25">
      <c r="A30663" s="2" t="e">
        <f ca="1">MATCH($E$4,OFFSET(OFFSET(Journaal!$E$5,A30662,0),,,Journaal!$D$3-A30662),0)+A30662</f>
        <v>#N/A</v>
      </c>
    </row>
    <row r="30664" spans="1:1" x14ac:dyDescent="0.25">
      <c r="A30664" s="2" t="e">
        <f ca="1">MATCH($E$4,OFFSET(OFFSET(Journaal!$E$5,A30663,0),,,Journaal!$D$3-A30663),0)+A30663</f>
        <v>#N/A</v>
      </c>
    </row>
    <row r="30665" spans="1:1" x14ac:dyDescent="0.25">
      <c r="A30665" s="2" t="e">
        <f ca="1">MATCH($E$4,OFFSET(OFFSET(Journaal!$E$5,A30664,0),,,Journaal!$D$3-A30664),0)+A30664</f>
        <v>#N/A</v>
      </c>
    </row>
    <row r="30666" spans="1:1" x14ac:dyDescent="0.25">
      <c r="A30666" s="2" t="e">
        <f ca="1">MATCH($E$4,OFFSET(OFFSET(Journaal!$E$5,A30665,0),,,Journaal!$D$3-A30665),0)+A30665</f>
        <v>#N/A</v>
      </c>
    </row>
    <row r="30667" spans="1:1" x14ac:dyDescent="0.25">
      <c r="A30667" s="2" t="e">
        <f ca="1">MATCH($E$4,OFFSET(OFFSET(Journaal!$E$5,A30666,0),,,Journaal!$D$3-A30666),0)+A30666</f>
        <v>#N/A</v>
      </c>
    </row>
    <row r="30668" spans="1:1" x14ac:dyDescent="0.25">
      <c r="A30668" s="2" t="e">
        <f ca="1">MATCH($E$4,OFFSET(OFFSET(Journaal!$E$5,A30667,0),,,Journaal!$D$3-A30667),0)+A30667</f>
        <v>#N/A</v>
      </c>
    </row>
    <row r="30669" spans="1:1" x14ac:dyDescent="0.25">
      <c r="A30669" s="2" t="e">
        <f ca="1">MATCH($E$4,OFFSET(OFFSET(Journaal!$E$5,A30668,0),,,Journaal!$D$3-A30668),0)+A30668</f>
        <v>#N/A</v>
      </c>
    </row>
    <row r="30670" spans="1:1" x14ac:dyDescent="0.25">
      <c r="A30670" s="2" t="e">
        <f ca="1">MATCH($E$4,OFFSET(OFFSET(Journaal!$E$5,A30669,0),,,Journaal!$D$3-A30669),0)+A30669</f>
        <v>#N/A</v>
      </c>
    </row>
    <row r="30671" spans="1:1" x14ac:dyDescent="0.25">
      <c r="A30671" s="2" t="e">
        <f ca="1">MATCH($E$4,OFFSET(OFFSET(Journaal!$E$5,A30670,0),,,Journaal!$D$3-A30670),0)+A30670</f>
        <v>#N/A</v>
      </c>
    </row>
    <row r="30672" spans="1:1" x14ac:dyDescent="0.25">
      <c r="A30672" s="2" t="e">
        <f ca="1">MATCH($E$4,OFFSET(OFFSET(Journaal!$E$5,A30671,0),,,Journaal!$D$3-A30671),0)+A30671</f>
        <v>#N/A</v>
      </c>
    </row>
    <row r="30673" spans="1:1" x14ac:dyDescent="0.25">
      <c r="A30673" s="2" t="e">
        <f ca="1">MATCH($E$4,OFFSET(OFFSET(Journaal!$E$5,A30672,0),,,Journaal!$D$3-A30672),0)+A30672</f>
        <v>#N/A</v>
      </c>
    </row>
    <row r="30674" spans="1:1" x14ac:dyDescent="0.25">
      <c r="A30674" s="2" t="e">
        <f ca="1">MATCH($E$4,OFFSET(OFFSET(Journaal!$E$5,A30673,0),,,Journaal!$D$3-A30673),0)+A30673</f>
        <v>#N/A</v>
      </c>
    </row>
    <row r="30675" spans="1:1" x14ac:dyDescent="0.25">
      <c r="A30675" s="2" t="e">
        <f ca="1">MATCH($E$4,OFFSET(OFFSET(Journaal!$E$5,A30674,0),,,Journaal!$D$3-A30674),0)+A30674</f>
        <v>#N/A</v>
      </c>
    </row>
    <row r="30676" spans="1:1" x14ac:dyDescent="0.25">
      <c r="A30676" s="2" t="e">
        <f ca="1">MATCH($E$4,OFFSET(OFFSET(Journaal!$E$5,A30675,0),,,Journaal!$D$3-A30675),0)+A30675</f>
        <v>#N/A</v>
      </c>
    </row>
    <row r="30677" spans="1:1" x14ac:dyDescent="0.25">
      <c r="A30677" s="2" t="e">
        <f ca="1">MATCH($E$4,OFFSET(OFFSET(Journaal!$E$5,A30676,0),,,Journaal!$D$3-A30676),0)+A30676</f>
        <v>#N/A</v>
      </c>
    </row>
    <row r="30678" spans="1:1" x14ac:dyDescent="0.25">
      <c r="A30678" s="2" t="e">
        <f ca="1">MATCH($E$4,OFFSET(OFFSET(Journaal!$E$5,A30677,0),,,Journaal!$D$3-A30677),0)+A30677</f>
        <v>#N/A</v>
      </c>
    </row>
    <row r="30679" spans="1:1" x14ac:dyDescent="0.25">
      <c r="A30679" s="2" t="e">
        <f ca="1">MATCH($E$4,OFFSET(OFFSET(Journaal!$E$5,A30678,0),,,Journaal!$D$3-A30678),0)+A30678</f>
        <v>#N/A</v>
      </c>
    </row>
    <row r="30680" spans="1:1" x14ac:dyDescent="0.25">
      <c r="A30680" s="2" t="e">
        <f ca="1">MATCH($E$4,OFFSET(OFFSET(Journaal!$E$5,A30679,0),,,Journaal!$D$3-A30679),0)+A30679</f>
        <v>#N/A</v>
      </c>
    </row>
    <row r="30681" spans="1:1" x14ac:dyDescent="0.25">
      <c r="A30681" s="2" t="e">
        <f ca="1">MATCH($E$4,OFFSET(OFFSET(Journaal!$E$5,A30680,0),,,Journaal!$D$3-A30680),0)+A30680</f>
        <v>#N/A</v>
      </c>
    </row>
    <row r="30682" spans="1:1" x14ac:dyDescent="0.25">
      <c r="A30682" s="2" t="e">
        <f ca="1">MATCH($E$4,OFFSET(OFFSET(Journaal!$E$5,A30681,0),,,Journaal!$D$3-A30681),0)+A30681</f>
        <v>#N/A</v>
      </c>
    </row>
    <row r="30683" spans="1:1" x14ac:dyDescent="0.25">
      <c r="A30683" s="2" t="e">
        <f ca="1">MATCH($E$4,OFFSET(OFFSET(Journaal!$E$5,A30682,0),,,Journaal!$D$3-A30682),0)+A30682</f>
        <v>#N/A</v>
      </c>
    </row>
    <row r="30684" spans="1:1" x14ac:dyDescent="0.25">
      <c r="A30684" s="2" t="e">
        <f ca="1">MATCH($E$4,OFFSET(OFFSET(Journaal!$E$5,A30683,0),,,Journaal!$D$3-A30683),0)+A30683</f>
        <v>#N/A</v>
      </c>
    </row>
    <row r="30685" spans="1:1" x14ac:dyDescent="0.25">
      <c r="A30685" s="2" t="e">
        <f ca="1">MATCH($E$4,OFFSET(OFFSET(Journaal!$E$5,A30684,0),,,Journaal!$D$3-A30684),0)+A30684</f>
        <v>#N/A</v>
      </c>
    </row>
    <row r="30686" spans="1:1" x14ac:dyDescent="0.25">
      <c r="A30686" s="2" t="e">
        <f ca="1">MATCH($E$4,OFFSET(OFFSET(Journaal!$E$5,A30685,0),,,Journaal!$D$3-A30685),0)+A30685</f>
        <v>#N/A</v>
      </c>
    </row>
    <row r="30687" spans="1:1" x14ac:dyDescent="0.25">
      <c r="A30687" s="2" t="e">
        <f ca="1">MATCH($E$4,OFFSET(OFFSET(Journaal!$E$5,A30686,0),,,Journaal!$D$3-A30686),0)+A30686</f>
        <v>#N/A</v>
      </c>
    </row>
    <row r="30688" spans="1:1" x14ac:dyDescent="0.25">
      <c r="A30688" s="2" t="e">
        <f ca="1">MATCH($E$4,OFFSET(OFFSET(Journaal!$E$5,A30687,0),,,Journaal!$D$3-A30687),0)+A30687</f>
        <v>#N/A</v>
      </c>
    </row>
    <row r="30689" spans="1:1" x14ac:dyDescent="0.25">
      <c r="A30689" s="2" t="e">
        <f ca="1">MATCH($E$4,OFFSET(OFFSET(Journaal!$E$5,A30688,0),,,Journaal!$D$3-A30688),0)+A30688</f>
        <v>#N/A</v>
      </c>
    </row>
    <row r="30690" spans="1:1" x14ac:dyDescent="0.25">
      <c r="A30690" s="2" t="e">
        <f ca="1">MATCH($E$4,OFFSET(OFFSET(Journaal!$E$5,A30689,0),,,Journaal!$D$3-A30689),0)+A30689</f>
        <v>#N/A</v>
      </c>
    </row>
    <row r="30691" spans="1:1" x14ac:dyDescent="0.25">
      <c r="A30691" s="2" t="e">
        <f ca="1">MATCH($E$4,OFFSET(OFFSET(Journaal!$E$5,A30690,0),,,Journaal!$D$3-A30690),0)+A30690</f>
        <v>#N/A</v>
      </c>
    </row>
    <row r="30692" spans="1:1" x14ac:dyDescent="0.25">
      <c r="A30692" s="2" t="e">
        <f ca="1">MATCH($E$4,OFFSET(OFFSET(Journaal!$E$5,A30691,0),,,Journaal!$D$3-A30691),0)+A30691</f>
        <v>#N/A</v>
      </c>
    </row>
    <row r="30693" spans="1:1" x14ac:dyDescent="0.25">
      <c r="A30693" s="2" t="e">
        <f ca="1">MATCH($E$4,OFFSET(OFFSET(Journaal!$E$5,A30692,0),,,Journaal!$D$3-A30692),0)+A30692</f>
        <v>#N/A</v>
      </c>
    </row>
    <row r="30694" spans="1:1" x14ac:dyDescent="0.25">
      <c r="A30694" s="2" t="e">
        <f ca="1">MATCH($E$4,OFFSET(OFFSET(Journaal!$E$5,A30693,0),,,Journaal!$D$3-A30693),0)+A30693</f>
        <v>#N/A</v>
      </c>
    </row>
    <row r="30695" spans="1:1" x14ac:dyDescent="0.25">
      <c r="A30695" s="2" t="e">
        <f ca="1">MATCH($E$4,OFFSET(OFFSET(Journaal!$E$5,A30694,0),,,Journaal!$D$3-A30694),0)+A30694</f>
        <v>#N/A</v>
      </c>
    </row>
    <row r="30696" spans="1:1" x14ac:dyDescent="0.25">
      <c r="A30696" s="2" t="e">
        <f ca="1">MATCH($E$4,OFFSET(OFFSET(Journaal!$E$5,A30695,0),,,Journaal!$D$3-A30695),0)+A30695</f>
        <v>#N/A</v>
      </c>
    </row>
    <row r="30697" spans="1:1" x14ac:dyDescent="0.25">
      <c r="A30697" s="2" t="e">
        <f ca="1">MATCH($E$4,OFFSET(OFFSET(Journaal!$E$5,A30696,0),,,Journaal!$D$3-A30696),0)+A30696</f>
        <v>#N/A</v>
      </c>
    </row>
    <row r="30698" spans="1:1" x14ac:dyDescent="0.25">
      <c r="A30698" s="2" t="e">
        <f ca="1">MATCH($E$4,OFFSET(OFFSET(Journaal!$E$5,A30697,0),,,Journaal!$D$3-A30697),0)+A30697</f>
        <v>#N/A</v>
      </c>
    </row>
    <row r="30699" spans="1:1" x14ac:dyDescent="0.25">
      <c r="A30699" s="2" t="e">
        <f ca="1">MATCH($E$4,OFFSET(OFFSET(Journaal!$E$5,A30698,0),,,Journaal!$D$3-A30698),0)+A30698</f>
        <v>#N/A</v>
      </c>
    </row>
    <row r="30700" spans="1:1" x14ac:dyDescent="0.25">
      <c r="A30700" s="2" t="e">
        <f ca="1">MATCH($E$4,OFFSET(OFFSET(Journaal!$E$5,A30699,0),,,Journaal!$D$3-A30699),0)+A30699</f>
        <v>#N/A</v>
      </c>
    </row>
    <row r="30701" spans="1:1" x14ac:dyDescent="0.25">
      <c r="A30701" s="2" t="e">
        <f ca="1">MATCH($E$4,OFFSET(OFFSET(Journaal!$E$5,A30700,0),,,Journaal!$D$3-A30700),0)+A30700</f>
        <v>#N/A</v>
      </c>
    </row>
    <row r="30702" spans="1:1" x14ac:dyDescent="0.25">
      <c r="A30702" s="2" t="e">
        <f ca="1">MATCH($E$4,OFFSET(OFFSET(Journaal!$E$5,A30701,0),,,Journaal!$D$3-A30701),0)+A30701</f>
        <v>#N/A</v>
      </c>
    </row>
    <row r="30703" spans="1:1" x14ac:dyDescent="0.25">
      <c r="A30703" s="2" t="e">
        <f ca="1">MATCH($E$4,OFFSET(OFFSET(Journaal!$E$5,A30702,0),,,Journaal!$D$3-A30702),0)+A30702</f>
        <v>#N/A</v>
      </c>
    </row>
    <row r="30704" spans="1:1" x14ac:dyDescent="0.25">
      <c r="A30704" s="2" t="e">
        <f ca="1">MATCH($E$4,OFFSET(OFFSET(Journaal!$E$5,A30703,0),,,Journaal!$D$3-A30703),0)+A30703</f>
        <v>#N/A</v>
      </c>
    </row>
    <row r="30705" spans="1:1" x14ac:dyDescent="0.25">
      <c r="A30705" s="2" t="e">
        <f ca="1">MATCH($E$4,OFFSET(OFFSET(Journaal!$E$5,A30704,0),,,Journaal!$D$3-A30704),0)+A30704</f>
        <v>#N/A</v>
      </c>
    </row>
    <row r="30706" spans="1:1" x14ac:dyDescent="0.25">
      <c r="A30706" s="2" t="e">
        <f ca="1">MATCH($E$4,OFFSET(OFFSET(Journaal!$E$5,A30705,0),,,Journaal!$D$3-A30705),0)+A30705</f>
        <v>#N/A</v>
      </c>
    </row>
    <row r="30707" spans="1:1" x14ac:dyDescent="0.25">
      <c r="A30707" s="2" t="e">
        <f ca="1">MATCH($E$4,OFFSET(OFFSET(Journaal!$E$5,A30706,0),,,Journaal!$D$3-A30706),0)+A30706</f>
        <v>#N/A</v>
      </c>
    </row>
    <row r="30708" spans="1:1" x14ac:dyDescent="0.25">
      <c r="A30708" s="2" t="e">
        <f ca="1">MATCH($E$4,OFFSET(OFFSET(Journaal!$E$5,A30707,0),,,Journaal!$D$3-A30707),0)+A30707</f>
        <v>#N/A</v>
      </c>
    </row>
    <row r="30709" spans="1:1" x14ac:dyDescent="0.25">
      <c r="A30709" s="2" t="e">
        <f ca="1">MATCH($E$4,OFFSET(OFFSET(Journaal!$E$5,A30708,0),,,Journaal!$D$3-A30708),0)+A30708</f>
        <v>#N/A</v>
      </c>
    </row>
    <row r="30710" spans="1:1" x14ac:dyDescent="0.25">
      <c r="A30710" s="2" t="e">
        <f ca="1">MATCH($E$4,OFFSET(OFFSET(Journaal!$E$5,A30709,0),,,Journaal!$D$3-A30709),0)+A30709</f>
        <v>#N/A</v>
      </c>
    </row>
    <row r="30711" spans="1:1" x14ac:dyDescent="0.25">
      <c r="A30711" s="2" t="e">
        <f ca="1">MATCH($E$4,OFFSET(OFFSET(Journaal!$E$5,A30710,0),,,Journaal!$D$3-A30710),0)+A30710</f>
        <v>#N/A</v>
      </c>
    </row>
    <row r="30712" spans="1:1" x14ac:dyDescent="0.25">
      <c r="A30712" s="2" t="e">
        <f ca="1">MATCH($E$4,OFFSET(OFFSET(Journaal!$E$5,A30711,0),,,Journaal!$D$3-A30711),0)+A30711</f>
        <v>#N/A</v>
      </c>
    </row>
    <row r="30713" spans="1:1" x14ac:dyDescent="0.25">
      <c r="A30713" s="2" t="e">
        <f ca="1">MATCH($E$4,OFFSET(OFFSET(Journaal!$E$5,A30712,0),,,Journaal!$D$3-A30712),0)+A30712</f>
        <v>#N/A</v>
      </c>
    </row>
    <row r="30714" spans="1:1" x14ac:dyDescent="0.25">
      <c r="A30714" s="2" t="e">
        <f ca="1">MATCH($E$4,OFFSET(OFFSET(Journaal!$E$5,A30713,0),,,Journaal!$D$3-A30713),0)+A30713</f>
        <v>#N/A</v>
      </c>
    </row>
    <row r="30715" spans="1:1" x14ac:dyDescent="0.25">
      <c r="A30715" s="2" t="e">
        <f ca="1">MATCH($E$4,OFFSET(OFFSET(Journaal!$E$5,A30714,0),,,Journaal!$D$3-A30714),0)+A30714</f>
        <v>#N/A</v>
      </c>
    </row>
    <row r="30716" spans="1:1" x14ac:dyDescent="0.25">
      <c r="A30716" s="2" t="e">
        <f ca="1">MATCH($E$4,OFFSET(OFFSET(Journaal!$E$5,A30715,0),,,Journaal!$D$3-A30715),0)+A30715</f>
        <v>#N/A</v>
      </c>
    </row>
    <row r="30717" spans="1:1" x14ac:dyDescent="0.25">
      <c r="A30717" s="2" t="e">
        <f ca="1">MATCH($E$4,OFFSET(OFFSET(Journaal!$E$5,A30716,0),,,Journaal!$D$3-A30716),0)+A30716</f>
        <v>#N/A</v>
      </c>
    </row>
    <row r="30718" spans="1:1" x14ac:dyDescent="0.25">
      <c r="A30718" s="2" t="e">
        <f ca="1">MATCH($E$4,OFFSET(OFFSET(Journaal!$E$5,A30717,0),,,Journaal!$D$3-A30717),0)+A30717</f>
        <v>#N/A</v>
      </c>
    </row>
    <row r="30719" spans="1:1" x14ac:dyDescent="0.25">
      <c r="A30719" s="2" t="e">
        <f ca="1">MATCH($E$4,OFFSET(OFFSET(Journaal!$E$5,A30718,0),,,Journaal!$D$3-A30718),0)+A30718</f>
        <v>#N/A</v>
      </c>
    </row>
    <row r="30720" spans="1:1" x14ac:dyDescent="0.25">
      <c r="A30720" s="2" t="e">
        <f ca="1">MATCH($E$4,OFFSET(OFFSET(Journaal!$E$5,A30719,0),,,Journaal!$D$3-A30719),0)+A30719</f>
        <v>#N/A</v>
      </c>
    </row>
    <row r="30721" spans="1:1" x14ac:dyDescent="0.25">
      <c r="A30721" s="2" t="e">
        <f ca="1">MATCH($E$4,OFFSET(OFFSET(Journaal!$E$5,A30720,0),,,Journaal!$D$3-A30720),0)+A30720</f>
        <v>#N/A</v>
      </c>
    </row>
    <row r="30722" spans="1:1" x14ac:dyDescent="0.25">
      <c r="A30722" s="2" t="e">
        <f ca="1">MATCH($E$4,OFFSET(OFFSET(Journaal!$E$5,A30721,0),,,Journaal!$D$3-A30721),0)+A30721</f>
        <v>#N/A</v>
      </c>
    </row>
    <row r="30723" spans="1:1" x14ac:dyDescent="0.25">
      <c r="A30723" s="2" t="e">
        <f ca="1">MATCH($E$4,OFFSET(OFFSET(Journaal!$E$5,A30722,0),,,Journaal!$D$3-A30722),0)+A30722</f>
        <v>#N/A</v>
      </c>
    </row>
    <row r="30724" spans="1:1" x14ac:dyDescent="0.25">
      <c r="A30724" s="2" t="e">
        <f ca="1">MATCH($E$4,OFFSET(OFFSET(Journaal!$E$5,A30723,0),,,Journaal!$D$3-A30723),0)+A30723</f>
        <v>#N/A</v>
      </c>
    </row>
    <row r="30725" spans="1:1" x14ac:dyDescent="0.25">
      <c r="A30725" s="2" t="e">
        <f ca="1">MATCH($E$4,OFFSET(OFFSET(Journaal!$E$5,A30724,0),,,Journaal!$D$3-A30724),0)+A30724</f>
        <v>#N/A</v>
      </c>
    </row>
    <row r="30726" spans="1:1" x14ac:dyDescent="0.25">
      <c r="A30726" s="2" t="e">
        <f ca="1">MATCH($E$4,OFFSET(OFFSET(Journaal!$E$5,A30725,0),,,Journaal!$D$3-A30725),0)+A30725</f>
        <v>#N/A</v>
      </c>
    </row>
    <row r="30727" spans="1:1" x14ac:dyDescent="0.25">
      <c r="A30727" s="2" t="e">
        <f ca="1">MATCH($E$4,OFFSET(OFFSET(Journaal!$E$5,A30726,0),,,Journaal!$D$3-A30726),0)+A30726</f>
        <v>#N/A</v>
      </c>
    </row>
    <row r="30728" spans="1:1" x14ac:dyDescent="0.25">
      <c r="A30728" s="2" t="e">
        <f ca="1">MATCH($E$4,OFFSET(OFFSET(Journaal!$E$5,A30727,0),,,Journaal!$D$3-A30727),0)+A30727</f>
        <v>#N/A</v>
      </c>
    </row>
    <row r="30729" spans="1:1" x14ac:dyDescent="0.25">
      <c r="A30729" s="2" t="e">
        <f ca="1">MATCH($E$4,OFFSET(OFFSET(Journaal!$E$5,A30728,0),,,Journaal!$D$3-A30728),0)+A30728</f>
        <v>#N/A</v>
      </c>
    </row>
    <row r="30730" spans="1:1" x14ac:dyDescent="0.25">
      <c r="A30730" s="2" t="e">
        <f ca="1">MATCH($E$4,OFFSET(OFFSET(Journaal!$E$5,A30729,0),,,Journaal!$D$3-A30729),0)+A30729</f>
        <v>#N/A</v>
      </c>
    </row>
    <row r="30731" spans="1:1" x14ac:dyDescent="0.25">
      <c r="A30731" s="2" t="e">
        <f ca="1">MATCH($E$4,OFFSET(OFFSET(Journaal!$E$5,A30730,0),,,Journaal!$D$3-A30730),0)+A30730</f>
        <v>#N/A</v>
      </c>
    </row>
    <row r="30732" spans="1:1" x14ac:dyDescent="0.25">
      <c r="A30732" s="2" t="e">
        <f ca="1">MATCH($E$4,OFFSET(OFFSET(Journaal!$E$5,A30731,0),,,Journaal!$D$3-A30731),0)+A30731</f>
        <v>#N/A</v>
      </c>
    </row>
    <row r="30733" spans="1:1" x14ac:dyDescent="0.25">
      <c r="A30733" s="2" t="e">
        <f ca="1">MATCH($E$4,OFFSET(OFFSET(Journaal!$E$5,A30732,0),,,Journaal!$D$3-A30732),0)+A30732</f>
        <v>#N/A</v>
      </c>
    </row>
    <row r="30734" spans="1:1" x14ac:dyDescent="0.25">
      <c r="A30734" s="2" t="e">
        <f ca="1">MATCH($E$4,OFFSET(OFFSET(Journaal!$E$5,A30733,0),,,Journaal!$D$3-A30733),0)+A30733</f>
        <v>#N/A</v>
      </c>
    </row>
    <row r="30735" spans="1:1" x14ac:dyDescent="0.25">
      <c r="A30735" s="2" t="e">
        <f ca="1">MATCH($E$4,OFFSET(OFFSET(Journaal!$E$5,A30734,0),,,Journaal!$D$3-A30734),0)+A30734</f>
        <v>#N/A</v>
      </c>
    </row>
    <row r="30736" spans="1:1" x14ac:dyDescent="0.25">
      <c r="A30736" s="2" t="e">
        <f ca="1">MATCH($E$4,OFFSET(OFFSET(Journaal!$E$5,A30735,0),,,Journaal!$D$3-A30735),0)+A30735</f>
        <v>#N/A</v>
      </c>
    </row>
    <row r="30737" spans="1:1" x14ac:dyDescent="0.25">
      <c r="A30737" s="2" t="e">
        <f ca="1">MATCH($E$4,OFFSET(OFFSET(Journaal!$E$5,A30736,0),,,Journaal!$D$3-A30736),0)+A30736</f>
        <v>#N/A</v>
      </c>
    </row>
    <row r="30738" spans="1:1" x14ac:dyDescent="0.25">
      <c r="A30738" s="2" t="e">
        <f ca="1">MATCH($E$4,OFFSET(OFFSET(Journaal!$E$5,A30737,0),,,Journaal!$D$3-A30737),0)+A30737</f>
        <v>#N/A</v>
      </c>
    </row>
    <row r="30739" spans="1:1" x14ac:dyDescent="0.25">
      <c r="A30739" s="2" t="e">
        <f ca="1">MATCH($E$4,OFFSET(OFFSET(Journaal!$E$5,A30738,0),,,Journaal!$D$3-A30738),0)+A30738</f>
        <v>#N/A</v>
      </c>
    </row>
    <row r="30740" spans="1:1" x14ac:dyDescent="0.25">
      <c r="A30740" s="2" t="e">
        <f ca="1">MATCH($E$4,OFFSET(OFFSET(Journaal!$E$5,A30739,0),,,Journaal!$D$3-A30739),0)+A30739</f>
        <v>#N/A</v>
      </c>
    </row>
    <row r="30741" spans="1:1" x14ac:dyDescent="0.25">
      <c r="A30741" s="2" t="e">
        <f ca="1">MATCH($E$4,OFFSET(OFFSET(Journaal!$E$5,A30740,0),,,Journaal!$D$3-A30740),0)+A30740</f>
        <v>#N/A</v>
      </c>
    </row>
    <row r="30742" spans="1:1" x14ac:dyDescent="0.25">
      <c r="A30742" s="2" t="e">
        <f ca="1">MATCH($E$4,OFFSET(OFFSET(Journaal!$E$5,A30741,0),,,Journaal!$D$3-A30741),0)+A30741</f>
        <v>#N/A</v>
      </c>
    </row>
    <row r="30743" spans="1:1" x14ac:dyDescent="0.25">
      <c r="A30743" s="2" t="e">
        <f ca="1">MATCH($E$4,OFFSET(OFFSET(Journaal!$E$5,A30742,0),,,Journaal!$D$3-A30742),0)+A30742</f>
        <v>#N/A</v>
      </c>
    </row>
    <row r="30744" spans="1:1" x14ac:dyDescent="0.25">
      <c r="A30744" s="2" t="e">
        <f ca="1">MATCH($E$4,OFFSET(OFFSET(Journaal!$E$5,A30743,0),,,Journaal!$D$3-A30743),0)+A30743</f>
        <v>#N/A</v>
      </c>
    </row>
    <row r="30745" spans="1:1" x14ac:dyDescent="0.25">
      <c r="A30745" s="2" t="e">
        <f ca="1">MATCH($E$4,OFFSET(OFFSET(Journaal!$E$5,A30744,0),,,Journaal!$D$3-A30744),0)+A30744</f>
        <v>#N/A</v>
      </c>
    </row>
    <row r="30746" spans="1:1" x14ac:dyDescent="0.25">
      <c r="A30746" s="2" t="e">
        <f ca="1">MATCH($E$4,OFFSET(OFFSET(Journaal!$E$5,A30745,0),,,Journaal!$D$3-A30745),0)+A30745</f>
        <v>#N/A</v>
      </c>
    </row>
    <row r="30747" spans="1:1" x14ac:dyDescent="0.25">
      <c r="A30747" s="2" t="e">
        <f ca="1">MATCH($E$4,OFFSET(OFFSET(Journaal!$E$5,A30746,0),,,Journaal!$D$3-A30746),0)+A30746</f>
        <v>#N/A</v>
      </c>
    </row>
    <row r="30748" spans="1:1" x14ac:dyDescent="0.25">
      <c r="A30748" s="2" t="e">
        <f ca="1">MATCH($E$4,OFFSET(OFFSET(Journaal!$E$5,A30747,0),,,Journaal!$D$3-A30747),0)+A30747</f>
        <v>#N/A</v>
      </c>
    </row>
    <row r="30749" spans="1:1" x14ac:dyDescent="0.25">
      <c r="A30749" s="2" t="e">
        <f ca="1">MATCH($E$4,OFFSET(OFFSET(Journaal!$E$5,A30748,0),,,Journaal!$D$3-A30748),0)+A30748</f>
        <v>#N/A</v>
      </c>
    </row>
    <row r="30750" spans="1:1" x14ac:dyDescent="0.25">
      <c r="A30750" s="2" t="e">
        <f ca="1">MATCH($E$4,OFFSET(OFFSET(Journaal!$E$5,A30749,0),,,Journaal!$D$3-A30749),0)+A30749</f>
        <v>#N/A</v>
      </c>
    </row>
    <row r="30751" spans="1:1" x14ac:dyDescent="0.25">
      <c r="A30751" s="2" t="e">
        <f ca="1">MATCH($E$4,OFFSET(OFFSET(Journaal!$E$5,A30750,0),,,Journaal!$D$3-A30750),0)+A30750</f>
        <v>#N/A</v>
      </c>
    </row>
    <row r="30752" spans="1:1" x14ac:dyDescent="0.25">
      <c r="A30752" s="2" t="e">
        <f ca="1">MATCH($E$4,OFFSET(OFFSET(Journaal!$E$5,A30751,0),,,Journaal!$D$3-A30751),0)+A30751</f>
        <v>#N/A</v>
      </c>
    </row>
    <row r="30753" spans="1:1" x14ac:dyDescent="0.25">
      <c r="A30753" s="2" t="e">
        <f ca="1">MATCH($E$4,OFFSET(OFFSET(Journaal!$E$5,A30752,0),,,Journaal!$D$3-A30752),0)+A30752</f>
        <v>#N/A</v>
      </c>
    </row>
    <row r="30754" spans="1:1" x14ac:dyDescent="0.25">
      <c r="A30754" s="2" t="e">
        <f ca="1">MATCH($E$4,OFFSET(OFFSET(Journaal!$E$5,A30753,0),,,Journaal!$D$3-A30753),0)+A30753</f>
        <v>#N/A</v>
      </c>
    </row>
    <row r="30755" spans="1:1" x14ac:dyDescent="0.25">
      <c r="A30755" s="2" t="e">
        <f ca="1">MATCH($E$4,OFFSET(OFFSET(Journaal!$E$5,A30754,0),,,Journaal!$D$3-A30754),0)+A30754</f>
        <v>#N/A</v>
      </c>
    </row>
    <row r="30756" spans="1:1" x14ac:dyDescent="0.25">
      <c r="A30756" s="2" t="e">
        <f ca="1">MATCH($E$4,OFFSET(OFFSET(Journaal!$E$5,A30755,0),,,Journaal!$D$3-A30755),0)+A30755</f>
        <v>#N/A</v>
      </c>
    </row>
    <row r="30757" spans="1:1" x14ac:dyDescent="0.25">
      <c r="A30757" s="2" t="e">
        <f ca="1">MATCH($E$4,OFFSET(OFFSET(Journaal!$E$5,A30756,0),,,Journaal!$D$3-A30756),0)+A30756</f>
        <v>#N/A</v>
      </c>
    </row>
    <row r="30758" spans="1:1" x14ac:dyDescent="0.25">
      <c r="A30758" s="2" t="e">
        <f ca="1">MATCH($E$4,OFFSET(OFFSET(Journaal!$E$5,A30757,0),,,Journaal!$D$3-A30757),0)+A30757</f>
        <v>#N/A</v>
      </c>
    </row>
    <row r="30759" spans="1:1" x14ac:dyDescent="0.25">
      <c r="A30759" s="2" t="e">
        <f ca="1">MATCH($E$4,OFFSET(OFFSET(Journaal!$E$5,A30758,0),,,Journaal!$D$3-A30758),0)+A30758</f>
        <v>#N/A</v>
      </c>
    </row>
    <row r="30760" spans="1:1" x14ac:dyDescent="0.25">
      <c r="A30760" s="2" t="e">
        <f ca="1">MATCH($E$4,OFFSET(OFFSET(Journaal!$E$5,A30759,0),,,Journaal!$D$3-A30759),0)+A30759</f>
        <v>#N/A</v>
      </c>
    </row>
    <row r="30761" spans="1:1" x14ac:dyDescent="0.25">
      <c r="A30761" s="2" t="e">
        <f ca="1">MATCH($E$4,OFFSET(OFFSET(Journaal!$E$5,A30760,0),,,Journaal!$D$3-A30760),0)+A30760</f>
        <v>#N/A</v>
      </c>
    </row>
    <row r="30762" spans="1:1" x14ac:dyDescent="0.25">
      <c r="A30762" s="2" t="e">
        <f ca="1">MATCH($E$4,OFFSET(OFFSET(Journaal!$E$5,A30761,0),,,Journaal!$D$3-A30761),0)+A30761</f>
        <v>#N/A</v>
      </c>
    </row>
    <row r="30763" spans="1:1" x14ac:dyDescent="0.25">
      <c r="A30763" s="2" t="e">
        <f ca="1">MATCH($E$4,OFFSET(OFFSET(Journaal!$E$5,A30762,0),,,Journaal!$D$3-A30762),0)+A30762</f>
        <v>#N/A</v>
      </c>
    </row>
    <row r="30764" spans="1:1" x14ac:dyDescent="0.25">
      <c r="A30764" s="2" t="e">
        <f ca="1">MATCH($E$4,OFFSET(OFFSET(Journaal!$E$5,A30763,0),,,Journaal!$D$3-A30763),0)+A30763</f>
        <v>#N/A</v>
      </c>
    </row>
    <row r="30765" spans="1:1" x14ac:dyDescent="0.25">
      <c r="A30765" s="2" t="e">
        <f ca="1">MATCH($E$4,OFFSET(OFFSET(Journaal!$E$5,A30764,0),,,Journaal!$D$3-A30764),0)+A30764</f>
        <v>#N/A</v>
      </c>
    </row>
    <row r="30766" spans="1:1" x14ac:dyDescent="0.25">
      <c r="A30766" s="2" t="e">
        <f ca="1">MATCH($E$4,OFFSET(OFFSET(Journaal!$E$5,A30765,0),,,Journaal!$D$3-A30765),0)+A30765</f>
        <v>#N/A</v>
      </c>
    </row>
    <row r="30767" spans="1:1" x14ac:dyDescent="0.25">
      <c r="A30767" s="2" t="e">
        <f ca="1">MATCH($E$4,OFFSET(OFFSET(Journaal!$E$5,A30766,0),,,Journaal!$D$3-A30766),0)+A30766</f>
        <v>#N/A</v>
      </c>
    </row>
    <row r="30768" spans="1:1" x14ac:dyDescent="0.25">
      <c r="A30768" s="2" t="e">
        <f ca="1">MATCH($E$4,OFFSET(OFFSET(Journaal!$E$5,A30767,0),,,Journaal!$D$3-A30767),0)+A30767</f>
        <v>#N/A</v>
      </c>
    </row>
    <row r="30769" spans="1:1" x14ac:dyDescent="0.25">
      <c r="A30769" s="2" t="e">
        <f ca="1">MATCH($E$4,OFFSET(OFFSET(Journaal!$E$5,A30768,0),,,Journaal!$D$3-A30768),0)+A30768</f>
        <v>#N/A</v>
      </c>
    </row>
    <row r="30770" spans="1:1" x14ac:dyDescent="0.25">
      <c r="A30770" s="2" t="e">
        <f ca="1">MATCH($E$4,OFFSET(OFFSET(Journaal!$E$5,A30769,0),,,Journaal!$D$3-A30769),0)+A30769</f>
        <v>#N/A</v>
      </c>
    </row>
    <row r="30771" spans="1:1" x14ac:dyDescent="0.25">
      <c r="A30771" s="2" t="e">
        <f ca="1">MATCH($E$4,OFFSET(OFFSET(Journaal!$E$5,A30770,0),,,Journaal!$D$3-A30770),0)+A30770</f>
        <v>#N/A</v>
      </c>
    </row>
    <row r="30772" spans="1:1" x14ac:dyDescent="0.25">
      <c r="A30772" s="2" t="e">
        <f ca="1">MATCH($E$4,OFFSET(OFFSET(Journaal!$E$5,A30771,0),,,Journaal!$D$3-A30771),0)+A30771</f>
        <v>#N/A</v>
      </c>
    </row>
    <row r="30773" spans="1:1" x14ac:dyDescent="0.25">
      <c r="A30773" s="2" t="e">
        <f ca="1">MATCH($E$4,OFFSET(OFFSET(Journaal!$E$5,A30772,0),,,Journaal!$D$3-A30772),0)+A30772</f>
        <v>#N/A</v>
      </c>
    </row>
    <row r="30774" spans="1:1" x14ac:dyDescent="0.25">
      <c r="A30774" s="2" t="e">
        <f ca="1">MATCH($E$4,OFFSET(OFFSET(Journaal!$E$5,A30773,0),,,Journaal!$D$3-A30773),0)+A30773</f>
        <v>#N/A</v>
      </c>
    </row>
    <row r="30775" spans="1:1" x14ac:dyDescent="0.25">
      <c r="A30775" s="2" t="e">
        <f ca="1">MATCH($E$4,OFFSET(OFFSET(Journaal!$E$5,A30774,0),,,Journaal!$D$3-A30774),0)+A30774</f>
        <v>#N/A</v>
      </c>
    </row>
    <row r="30776" spans="1:1" x14ac:dyDescent="0.25">
      <c r="A30776" s="2" t="e">
        <f ca="1">MATCH($E$4,OFFSET(OFFSET(Journaal!$E$5,A30775,0),,,Journaal!$D$3-A30775),0)+A30775</f>
        <v>#N/A</v>
      </c>
    </row>
    <row r="30777" spans="1:1" x14ac:dyDescent="0.25">
      <c r="A30777" s="2" t="e">
        <f ca="1">MATCH($E$4,OFFSET(OFFSET(Journaal!$E$5,A30776,0),,,Journaal!$D$3-A30776),0)+A30776</f>
        <v>#N/A</v>
      </c>
    </row>
    <row r="30778" spans="1:1" x14ac:dyDescent="0.25">
      <c r="A30778" s="2" t="e">
        <f ca="1">MATCH($E$4,OFFSET(OFFSET(Journaal!$E$5,A30777,0),,,Journaal!$D$3-A30777),0)+A30777</f>
        <v>#N/A</v>
      </c>
    </row>
    <row r="30779" spans="1:1" x14ac:dyDescent="0.25">
      <c r="A30779" s="2" t="e">
        <f ca="1">MATCH($E$4,OFFSET(OFFSET(Journaal!$E$5,A30778,0),,,Journaal!$D$3-A30778),0)+A30778</f>
        <v>#N/A</v>
      </c>
    </row>
    <row r="30780" spans="1:1" x14ac:dyDescent="0.25">
      <c r="A30780" s="2" t="e">
        <f ca="1">MATCH($E$4,OFFSET(OFFSET(Journaal!$E$5,A30779,0),,,Journaal!$D$3-A30779),0)+A30779</f>
        <v>#N/A</v>
      </c>
    </row>
    <row r="30781" spans="1:1" x14ac:dyDescent="0.25">
      <c r="A30781" s="2" t="e">
        <f ca="1">MATCH($E$4,OFFSET(OFFSET(Journaal!$E$5,A30780,0),,,Journaal!$D$3-A30780),0)+A30780</f>
        <v>#N/A</v>
      </c>
    </row>
    <row r="30782" spans="1:1" x14ac:dyDescent="0.25">
      <c r="A30782" s="2" t="e">
        <f ca="1">MATCH($E$4,OFFSET(OFFSET(Journaal!$E$5,A30781,0),,,Journaal!$D$3-A30781),0)+A30781</f>
        <v>#N/A</v>
      </c>
    </row>
    <row r="30783" spans="1:1" x14ac:dyDescent="0.25">
      <c r="A30783" s="2" t="e">
        <f ca="1">MATCH($E$4,OFFSET(OFFSET(Journaal!$E$5,A30782,0),,,Journaal!$D$3-A30782),0)+A30782</f>
        <v>#N/A</v>
      </c>
    </row>
    <row r="30784" spans="1:1" x14ac:dyDescent="0.25">
      <c r="A30784" s="2" t="e">
        <f ca="1">MATCH($E$4,OFFSET(OFFSET(Journaal!$E$5,A30783,0),,,Journaal!$D$3-A30783),0)+A30783</f>
        <v>#N/A</v>
      </c>
    </row>
    <row r="30785" spans="1:1" x14ac:dyDescent="0.25">
      <c r="A30785" s="2" t="e">
        <f ca="1">MATCH($E$4,OFFSET(OFFSET(Journaal!$E$5,A30784,0),,,Journaal!$D$3-A30784),0)+A30784</f>
        <v>#N/A</v>
      </c>
    </row>
    <row r="30786" spans="1:1" x14ac:dyDescent="0.25">
      <c r="A30786" s="2" t="e">
        <f ca="1">MATCH($E$4,OFFSET(OFFSET(Journaal!$E$5,A30785,0),,,Journaal!$D$3-A30785),0)+A30785</f>
        <v>#N/A</v>
      </c>
    </row>
    <row r="30787" spans="1:1" x14ac:dyDescent="0.25">
      <c r="A30787" s="2" t="e">
        <f ca="1">MATCH($E$4,OFFSET(OFFSET(Journaal!$E$5,A30786,0),,,Journaal!$D$3-A30786),0)+A30786</f>
        <v>#N/A</v>
      </c>
    </row>
    <row r="30788" spans="1:1" x14ac:dyDescent="0.25">
      <c r="A30788" s="2" t="e">
        <f ca="1">MATCH($E$4,OFFSET(OFFSET(Journaal!$E$5,A30787,0),,,Journaal!$D$3-A30787),0)+A30787</f>
        <v>#N/A</v>
      </c>
    </row>
    <row r="30789" spans="1:1" x14ac:dyDescent="0.25">
      <c r="A30789" s="2" t="e">
        <f ca="1">MATCH($E$4,OFFSET(OFFSET(Journaal!$E$5,A30788,0),,,Journaal!$D$3-A30788),0)+A30788</f>
        <v>#N/A</v>
      </c>
    </row>
    <row r="30790" spans="1:1" x14ac:dyDescent="0.25">
      <c r="A30790" s="2" t="e">
        <f ca="1">MATCH($E$4,OFFSET(OFFSET(Journaal!$E$5,A30789,0),,,Journaal!$D$3-A30789),0)+A30789</f>
        <v>#N/A</v>
      </c>
    </row>
    <row r="30791" spans="1:1" x14ac:dyDescent="0.25">
      <c r="A30791" s="2" t="e">
        <f ca="1">MATCH($E$4,OFFSET(OFFSET(Journaal!$E$5,A30790,0),,,Journaal!$D$3-A30790),0)+A30790</f>
        <v>#N/A</v>
      </c>
    </row>
    <row r="30792" spans="1:1" x14ac:dyDescent="0.25">
      <c r="A30792" s="2" t="e">
        <f ca="1">MATCH($E$4,OFFSET(OFFSET(Journaal!$E$5,A30791,0),,,Journaal!$D$3-A30791),0)+A30791</f>
        <v>#N/A</v>
      </c>
    </row>
    <row r="30793" spans="1:1" x14ac:dyDescent="0.25">
      <c r="A30793" s="2" t="e">
        <f ca="1">MATCH($E$4,OFFSET(OFFSET(Journaal!$E$5,A30792,0),,,Journaal!$D$3-A30792),0)+A30792</f>
        <v>#N/A</v>
      </c>
    </row>
    <row r="30794" spans="1:1" x14ac:dyDescent="0.25">
      <c r="A30794" s="2" t="e">
        <f ca="1">MATCH($E$4,OFFSET(OFFSET(Journaal!$E$5,A30793,0),,,Journaal!$D$3-A30793),0)+A30793</f>
        <v>#N/A</v>
      </c>
    </row>
    <row r="30795" spans="1:1" x14ac:dyDescent="0.25">
      <c r="A30795" s="2" t="e">
        <f ca="1">MATCH($E$4,OFFSET(OFFSET(Journaal!$E$5,A30794,0),,,Journaal!$D$3-A30794),0)+A30794</f>
        <v>#N/A</v>
      </c>
    </row>
    <row r="30796" spans="1:1" x14ac:dyDescent="0.25">
      <c r="A30796" s="2" t="e">
        <f ca="1">MATCH($E$4,OFFSET(OFFSET(Journaal!$E$5,A30795,0),,,Journaal!$D$3-A30795),0)+A30795</f>
        <v>#N/A</v>
      </c>
    </row>
    <row r="30797" spans="1:1" x14ac:dyDescent="0.25">
      <c r="A30797" s="2" t="e">
        <f ca="1">MATCH($E$4,OFFSET(OFFSET(Journaal!$E$5,A30796,0),,,Journaal!$D$3-A30796),0)+A30796</f>
        <v>#N/A</v>
      </c>
    </row>
    <row r="30798" spans="1:1" x14ac:dyDescent="0.25">
      <c r="A30798" s="2" t="e">
        <f ca="1">MATCH($E$4,OFFSET(OFFSET(Journaal!$E$5,A30797,0),,,Journaal!$D$3-A30797),0)+A30797</f>
        <v>#N/A</v>
      </c>
    </row>
    <row r="30799" spans="1:1" x14ac:dyDescent="0.25">
      <c r="A30799" s="2" t="e">
        <f ca="1">MATCH($E$4,OFFSET(OFFSET(Journaal!$E$5,A30798,0),,,Journaal!$D$3-A30798),0)+A30798</f>
        <v>#N/A</v>
      </c>
    </row>
    <row r="30800" spans="1:1" x14ac:dyDescent="0.25">
      <c r="A30800" s="2" t="e">
        <f ca="1">MATCH($E$4,OFFSET(OFFSET(Journaal!$E$5,A30799,0),,,Journaal!$D$3-A30799),0)+A30799</f>
        <v>#N/A</v>
      </c>
    </row>
    <row r="30801" spans="1:1" x14ac:dyDescent="0.25">
      <c r="A30801" s="2" t="e">
        <f ca="1">MATCH($E$4,OFFSET(OFFSET(Journaal!$E$5,A30800,0),,,Journaal!$D$3-A30800),0)+A30800</f>
        <v>#N/A</v>
      </c>
    </row>
    <row r="30802" spans="1:1" x14ac:dyDescent="0.25">
      <c r="A30802" s="2" t="e">
        <f ca="1">MATCH($E$4,OFFSET(OFFSET(Journaal!$E$5,A30801,0),,,Journaal!$D$3-A30801),0)+A30801</f>
        <v>#N/A</v>
      </c>
    </row>
    <row r="30803" spans="1:1" x14ac:dyDescent="0.25">
      <c r="A30803" s="2" t="e">
        <f ca="1">MATCH($E$4,OFFSET(OFFSET(Journaal!$E$5,A30802,0),,,Journaal!$D$3-A30802),0)+A30802</f>
        <v>#N/A</v>
      </c>
    </row>
    <row r="30804" spans="1:1" x14ac:dyDescent="0.25">
      <c r="A30804" s="2" t="e">
        <f ca="1">MATCH($E$4,OFFSET(OFFSET(Journaal!$E$5,A30803,0),,,Journaal!$D$3-A30803),0)+A30803</f>
        <v>#N/A</v>
      </c>
    </row>
    <row r="30805" spans="1:1" x14ac:dyDescent="0.25">
      <c r="A30805" s="2" t="e">
        <f ca="1">MATCH($E$4,OFFSET(OFFSET(Journaal!$E$5,A30804,0),,,Journaal!$D$3-A30804),0)+A30804</f>
        <v>#N/A</v>
      </c>
    </row>
    <row r="30806" spans="1:1" x14ac:dyDescent="0.25">
      <c r="A30806" s="2" t="e">
        <f ca="1">MATCH($E$4,OFFSET(OFFSET(Journaal!$E$5,A30805,0),,,Journaal!$D$3-A30805),0)+A30805</f>
        <v>#N/A</v>
      </c>
    </row>
    <row r="30807" spans="1:1" x14ac:dyDescent="0.25">
      <c r="A30807" s="2" t="e">
        <f ca="1">MATCH($E$4,OFFSET(OFFSET(Journaal!$E$5,A30806,0),,,Journaal!$D$3-A30806),0)+A30806</f>
        <v>#N/A</v>
      </c>
    </row>
    <row r="30808" spans="1:1" x14ac:dyDescent="0.25">
      <c r="A30808" s="2" t="e">
        <f ca="1">MATCH($E$4,OFFSET(OFFSET(Journaal!$E$5,A30807,0),,,Journaal!$D$3-A30807),0)+A30807</f>
        <v>#N/A</v>
      </c>
    </row>
    <row r="30809" spans="1:1" x14ac:dyDescent="0.25">
      <c r="A30809" s="2" t="e">
        <f ca="1">MATCH($E$4,OFFSET(OFFSET(Journaal!$E$5,A30808,0),,,Journaal!$D$3-A30808),0)+A30808</f>
        <v>#N/A</v>
      </c>
    </row>
    <row r="30810" spans="1:1" x14ac:dyDescent="0.25">
      <c r="A30810" s="2" t="e">
        <f ca="1">MATCH($E$4,OFFSET(OFFSET(Journaal!$E$5,A30809,0),,,Journaal!$D$3-A30809),0)+A30809</f>
        <v>#N/A</v>
      </c>
    </row>
    <row r="30811" spans="1:1" x14ac:dyDescent="0.25">
      <c r="A30811" s="2" t="e">
        <f ca="1">MATCH($E$4,OFFSET(OFFSET(Journaal!$E$5,A30810,0),,,Journaal!$D$3-A30810),0)+A30810</f>
        <v>#N/A</v>
      </c>
    </row>
    <row r="30812" spans="1:1" x14ac:dyDescent="0.25">
      <c r="A30812" s="2" t="e">
        <f ca="1">MATCH($E$4,OFFSET(OFFSET(Journaal!$E$5,A30811,0),,,Journaal!$D$3-A30811),0)+A30811</f>
        <v>#N/A</v>
      </c>
    </row>
    <row r="30813" spans="1:1" x14ac:dyDescent="0.25">
      <c r="A30813" s="2" t="e">
        <f ca="1">MATCH($E$4,OFFSET(OFFSET(Journaal!$E$5,A30812,0),,,Journaal!$D$3-A30812),0)+A30812</f>
        <v>#N/A</v>
      </c>
    </row>
    <row r="30814" spans="1:1" x14ac:dyDescent="0.25">
      <c r="A30814" s="2" t="e">
        <f ca="1">MATCH($E$4,OFFSET(OFFSET(Journaal!$E$5,A30813,0),,,Journaal!$D$3-A30813),0)+A30813</f>
        <v>#N/A</v>
      </c>
    </row>
    <row r="30815" spans="1:1" x14ac:dyDescent="0.25">
      <c r="A30815" s="2" t="e">
        <f ca="1">MATCH($E$4,OFFSET(OFFSET(Journaal!$E$5,A30814,0),,,Journaal!$D$3-A30814),0)+A30814</f>
        <v>#N/A</v>
      </c>
    </row>
    <row r="30816" spans="1:1" x14ac:dyDescent="0.25">
      <c r="A30816" s="2" t="e">
        <f ca="1">MATCH($E$4,OFFSET(OFFSET(Journaal!$E$5,A30815,0),,,Journaal!$D$3-A30815),0)+A30815</f>
        <v>#N/A</v>
      </c>
    </row>
    <row r="30817" spans="1:1" x14ac:dyDescent="0.25">
      <c r="A30817" s="2" t="e">
        <f ca="1">MATCH($E$4,OFFSET(OFFSET(Journaal!$E$5,A30816,0),,,Journaal!$D$3-A30816),0)+A30816</f>
        <v>#N/A</v>
      </c>
    </row>
    <row r="30818" spans="1:1" x14ac:dyDescent="0.25">
      <c r="A30818" s="2" t="e">
        <f ca="1">MATCH($E$4,OFFSET(OFFSET(Journaal!$E$5,A30817,0),,,Journaal!$D$3-A30817),0)+A30817</f>
        <v>#N/A</v>
      </c>
    </row>
    <row r="30819" spans="1:1" x14ac:dyDescent="0.25">
      <c r="A30819" s="2" t="e">
        <f ca="1">MATCH($E$4,OFFSET(OFFSET(Journaal!$E$5,A30818,0),,,Journaal!$D$3-A30818),0)+A30818</f>
        <v>#N/A</v>
      </c>
    </row>
    <row r="30820" spans="1:1" x14ac:dyDescent="0.25">
      <c r="A30820" s="2" t="e">
        <f ca="1">MATCH($E$4,OFFSET(OFFSET(Journaal!$E$5,A30819,0),,,Journaal!$D$3-A30819),0)+A30819</f>
        <v>#N/A</v>
      </c>
    </row>
    <row r="30821" spans="1:1" x14ac:dyDescent="0.25">
      <c r="A30821" s="2" t="e">
        <f ca="1">MATCH($E$4,OFFSET(OFFSET(Journaal!$E$5,A30820,0),,,Journaal!$D$3-A30820),0)+A30820</f>
        <v>#N/A</v>
      </c>
    </row>
    <row r="30822" spans="1:1" x14ac:dyDescent="0.25">
      <c r="A30822" s="2" t="e">
        <f ca="1">MATCH($E$4,OFFSET(OFFSET(Journaal!$E$5,A30821,0),,,Journaal!$D$3-A30821),0)+A30821</f>
        <v>#N/A</v>
      </c>
    </row>
    <row r="30823" spans="1:1" x14ac:dyDescent="0.25">
      <c r="A30823" s="2" t="e">
        <f ca="1">MATCH($E$4,OFFSET(OFFSET(Journaal!$E$5,A30822,0),,,Journaal!$D$3-A30822),0)+A30822</f>
        <v>#N/A</v>
      </c>
    </row>
    <row r="30824" spans="1:1" x14ac:dyDescent="0.25">
      <c r="A30824" s="2" t="e">
        <f ca="1">MATCH($E$4,OFFSET(OFFSET(Journaal!$E$5,A30823,0),,,Journaal!$D$3-A30823),0)+A30823</f>
        <v>#N/A</v>
      </c>
    </row>
    <row r="30825" spans="1:1" x14ac:dyDescent="0.25">
      <c r="A30825" s="2" t="e">
        <f ca="1">MATCH($E$4,OFFSET(OFFSET(Journaal!$E$5,A30824,0),,,Journaal!$D$3-A30824),0)+A30824</f>
        <v>#N/A</v>
      </c>
    </row>
    <row r="30826" spans="1:1" x14ac:dyDescent="0.25">
      <c r="A30826" s="2" t="e">
        <f ca="1">MATCH($E$4,OFFSET(OFFSET(Journaal!$E$5,A30825,0),,,Journaal!$D$3-A30825),0)+A30825</f>
        <v>#N/A</v>
      </c>
    </row>
    <row r="30827" spans="1:1" x14ac:dyDescent="0.25">
      <c r="A30827" s="2" t="e">
        <f ca="1">MATCH($E$4,OFFSET(OFFSET(Journaal!$E$5,A30826,0),,,Journaal!$D$3-A30826),0)+A30826</f>
        <v>#N/A</v>
      </c>
    </row>
    <row r="30828" spans="1:1" x14ac:dyDescent="0.25">
      <c r="A30828" s="2" t="e">
        <f ca="1">MATCH($E$4,OFFSET(OFFSET(Journaal!$E$5,A30827,0),,,Journaal!$D$3-A30827),0)+A30827</f>
        <v>#N/A</v>
      </c>
    </row>
    <row r="30829" spans="1:1" x14ac:dyDescent="0.25">
      <c r="A30829" s="2" t="e">
        <f ca="1">MATCH($E$4,OFFSET(OFFSET(Journaal!$E$5,A30828,0),,,Journaal!$D$3-A30828),0)+A30828</f>
        <v>#N/A</v>
      </c>
    </row>
    <row r="30830" spans="1:1" x14ac:dyDescent="0.25">
      <c r="A30830" s="2" t="e">
        <f ca="1">MATCH($E$4,OFFSET(OFFSET(Journaal!$E$5,A30829,0),,,Journaal!$D$3-A30829),0)+A30829</f>
        <v>#N/A</v>
      </c>
    </row>
    <row r="30831" spans="1:1" x14ac:dyDescent="0.25">
      <c r="A30831" s="2" t="e">
        <f ca="1">MATCH($E$4,OFFSET(OFFSET(Journaal!$E$5,A30830,0),,,Journaal!$D$3-A30830),0)+A30830</f>
        <v>#N/A</v>
      </c>
    </row>
    <row r="30832" spans="1:1" x14ac:dyDescent="0.25">
      <c r="A30832" s="2" t="e">
        <f ca="1">MATCH($E$4,OFFSET(OFFSET(Journaal!$E$5,A30831,0),,,Journaal!$D$3-A30831),0)+A30831</f>
        <v>#N/A</v>
      </c>
    </row>
    <row r="30833" spans="1:1" x14ac:dyDescent="0.25">
      <c r="A30833" s="2" t="e">
        <f ca="1">MATCH($E$4,OFFSET(OFFSET(Journaal!$E$5,A30832,0),,,Journaal!$D$3-A30832),0)+A30832</f>
        <v>#N/A</v>
      </c>
    </row>
    <row r="30834" spans="1:1" x14ac:dyDescent="0.25">
      <c r="A30834" s="2" t="e">
        <f ca="1">MATCH($E$4,OFFSET(OFFSET(Journaal!$E$5,A30833,0),,,Journaal!$D$3-A30833),0)+A30833</f>
        <v>#N/A</v>
      </c>
    </row>
    <row r="30835" spans="1:1" x14ac:dyDescent="0.25">
      <c r="A30835" s="2" t="e">
        <f ca="1">MATCH($E$4,OFFSET(OFFSET(Journaal!$E$5,A30834,0),,,Journaal!$D$3-A30834),0)+A30834</f>
        <v>#N/A</v>
      </c>
    </row>
    <row r="30836" spans="1:1" x14ac:dyDescent="0.25">
      <c r="A30836" s="2" t="e">
        <f ca="1">MATCH($E$4,OFFSET(OFFSET(Journaal!$E$5,A30835,0),,,Journaal!$D$3-A30835),0)+A30835</f>
        <v>#N/A</v>
      </c>
    </row>
    <row r="30837" spans="1:1" x14ac:dyDescent="0.25">
      <c r="A30837" s="2" t="e">
        <f ca="1">MATCH($E$4,OFFSET(OFFSET(Journaal!$E$5,A30836,0),,,Journaal!$D$3-A30836),0)+A30836</f>
        <v>#N/A</v>
      </c>
    </row>
    <row r="30838" spans="1:1" x14ac:dyDescent="0.25">
      <c r="A30838" s="2" t="e">
        <f ca="1">MATCH($E$4,OFFSET(OFFSET(Journaal!$E$5,A30837,0),,,Journaal!$D$3-A30837),0)+A30837</f>
        <v>#N/A</v>
      </c>
    </row>
    <row r="30839" spans="1:1" x14ac:dyDescent="0.25">
      <c r="A30839" s="2" t="e">
        <f ca="1">MATCH($E$4,OFFSET(OFFSET(Journaal!$E$5,A30838,0),,,Journaal!$D$3-A30838),0)+A30838</f>
        <v>#N/A</v>
      </c>
    </row>
    <row r="30840" spans="1:1" x14ac:dyDescent="0.25">
      <c r="A30840" s="2" t="e">
        <f ca="1">MATCH($E$4,OFFSET(OFFSET(Journaal!$E$5,A30839,0),,,Journaal!$D$3-A30839),0)+A30839</f>
        <v>#N/A</v>
      </c>
    </row>
    <row r="30841" spans="1:1" x14ac:dyDescent="0.25">
      <c r="A30841" s="2" t="e">
        <f ca="1">MATCH($E$4,OFFSET(OFFSET(Journaal!$E$5,A30840,0),,,Journaal!$D$3-A30840),0)+A30840</f>
        <v>#N/A</v>
      </c>
    </row>
    <row r="30842" spans="1:1" x14ac:dyDescent="0.25">
      <c r="A30842" s="2" t="e">
        <f ca="1">MATCH($E$4,OFFSET(OFFSET(Journaal!$E$5,A30841,0),,,Journaal!$D$3-A30841),0)+A30841</f>
        <v>#N/A</v>
      </c>
    </row>
    <row r="30843" spans="1:1" x14ac:dyDescent="0.25">
      <c r="A30843" s="2" t="e">
        <f ca="1">MATCH($E$4,OFFSET(OFFSET(Journaal!$E$5,A30842,0),,,Journaal!$D$3-A30842),0)+A30842</f>
        <v>#N/A</v>
      </c>
    </row>
    <row r="30844" spans="1:1" x14ac:dyDescent="0.25">
      <c r="A30844" s="2" t="e">
        <f ca="1">MATCH($E$4,OFFSET(OFFSET(Journaal!$E$5,A30843,0),,,Journaal!$D$3-A30843),0)+A30843</f>
        <v>#N/A</v>
      </c>
    </row>
    <row r="30845" spans="1:1" x14ac:dyDescent="0.25">
      <c r="A30845" s="2" t="e">
        <f ca="1">MATCH($E$4,OFFSET(OFFSET(Journaal!$E$5,A30844,0),,,Journaal!$D$3-A30844),0)+A30844</f>
        <v>#N/A</v>
      </c>
    </row>
    <row r="30846" spans="1:1" x14ac:dyDescent="0.25">
      <c r="A30846" s="2" t="e">
        <f ca="1">MATCH($E$4,OFFSET(OFFSET(Journaal!$E$5,A30845,0),,,Journaal!$D$3-A30845),0)+A30845</f>
        <v>#N/A</v>
      </c>
    </row>
    <row r="30847" spans="1:1" x14ac:dyDescent="0.25">
      <c r="A30847" s="2" t="e">
        <f ca="1">MATCH($E$4,OFFSET(OFFSET(Journaal!$E$5,A30846,0),,,Journaal!$D$3-A30846),0)+A30846</f>
        <v>#N/A</v>
      </c>
    </row>
    <row r="30848" spans="1:1" x14ac:dyDescent="0.25">
      <c r="A30848" s="2" t="e">
        <f ca="1">MATCH($E$4,OFFSET(OFFSET(Journaal!$E$5,A30847,0),,,Journaal!$D$3-A30847),0)+A30847</f>
        <v>#N/A</v>
      </c>
    </row>
    <row r="30849" spans="1:1" x14ac:dyDescent="0.25">
      <c r="A30849" s="2" t="e">
        <f ca="1">MATCH($E$4,OFFSET(OFFSET(Journaal!$E$5,A30848,0),,,Journaal!$D$3-A30848),0)+A30848</f>
        <v>#N/A</v>
      </c>
    </row>
    <row r="30850" spans="1:1" x14ac:dyDescent="0.25">
      <c r="A30850" s="2" t="e">
        <f ca="1">MATCH($E$4,OFFSET(OFFSET(Journaal!$E$5,A30849,0),,,Journaal!$D$3-A30849),0)+A30849</f>
        <v>#N/A</v>
      </c>
    </row>
    <row r="30851" spans="1:1" x14ac:dyDescent="0.25">
      <c r="A30851" s="2" t="e">
        <f ca="1">MATCH($E$4,OFFSET(OFFSET(Journaal!$E$5,A30850,0),,,Journaal!$D$3-A30850),0)+A30850</f>
        <v>#N/A</v>
      </c>
    </row>
    <row r="30852" spans="1:1" x14ac:dyDescent="0.25">
      <c r="A30852" s="2" t="e">
        <f ca="1">MATCH($E$4,OFFSET(OFFSET(Journaal!$E$5,A30851,0),,,Journaal!$D$3-A30851),0)+A30851</f>
        <v>#N/A</v>
      </c>
    </row>
    <row r="30853" spans="1:1" x14ac:dyDescent="0.25">
      <c r="A30853" s="2" t="e">
        <f ca="1">MATCH($E$4,OFFSET(OFFSET(Journaal!$E$5,A30852,0),,,Journaal!$D$3-A30852),0)+A30852</f>
        <v>#N/A</v>
      </c>
    </row>
    <row r="30854" spans="1:1" x14ac:dyDescent="0.25">
      <c r="A30854" s="2" t="e">
        <f ca="1">MATCH($E$4,OFFSET(OFFSET(Journaal!$E$5,A30853,0),,,Journaal!$D$3-A30853),0)+A30853</f>
        <v>#N/A</v>
      </c>
    </row>
    <row r="30855" spans="1:1" x14ac:dyDescent="0.25">
      <c r="A30855" s="2" t="e">
        <f ca="1">MATCH($E$4,OFFSET(OFFSET(Journaal!$E$5,A30854,0),,,Journaal!$D$3-A30854),0)+A30854</f>
        <v>#N/A</v>
      </c>
    </row>
    <row r="30856" spans="1:1" x14ac:dyDescent="0.25">
      <c r="A30856" s="2" t="e">
        <f ca="1">MATCH($E$4,OFFSET(OFFSET(Journaal!$E$5,A30855,0),,,Journaal!$D$3-A30855),0)+A30855</f>
        <v>#N/A</v>
      </c>
    </row>
    <row r="30857" spans="1:1" x14ac:dyDescent="0.25">
      <c r="A30857" s="2" t="e">
        <f ca="1">MATCH($E$4,OFFSET(OFFSET(Journaal!$E$5,A30856,0),,,Journaal!$D$3-A30856),0)+A30856</f>
        <v>#N/A</v>
      </c>
    </row>
    <row r="30858" spans="1:1" x14ac:dyDescent="0.25">
      <c r="A30858" s="2" t="e">
        <f ca="1">MATCH($E$4,OFFSET(OFFSET(Journaal!$E$5,A30857,0),,,Journaal!$D$3-A30857),0)+A30857</f>
        <v>#N/A</v>
      </c>
    </row>
    <row r="30859" spans="1:1" x14ac:dyDescent="0.25">
      <c r="A30859" s="2" t="e">
        <f ca="1">MATCH($E$4,OFFSET(OFFSET(Journaal!$E$5,A30858,0),,,Journaal!$D$3-A30858),0)+A30858</f>
        <v>#N/A</v>
      </c>
    </row>
    <row r="30860" spans="1:1" x14ac:dyDescent="0.25">
      <c r="A30860" s="2" t="e">
        <f ca="1">MATCH($E$4,OFFSET(OFFSET(Journaal!$E$5,A30859,0),,,Journaal!$D$3-A30859),0)+A30859</f>
        <v>#N/A</v>
      </c>
    </row>
    <row r="30861" spans="1:1" x14ac:dyDescent="0.25">
      <c r="A30861" s="2" t="e">
        <f ca="1">MATCH($E$4,OFFSET(OFFSET(Journaal!$E$5,A30860,0),,,Journaal!$D$3-A30860),0)+A30860</f>
        <v>#N/A</v>
      </c>
    </row>
    <row r="30862" spans="1:1" x14ac:dyDescent="0.25">
      <c r="A30862" s="2" t="e">
        <f ca="1">MATCH($E$4,OFFSET(OFFSET(Journaal!$E$5,A30861,0),,,Journaal!$D$3-A30861),0)+A30861</f>
        <v>#N/A</v>
      </c>
    </row>
    <row r="30863" spans="1:1" x14ac:dyDescent="0.25">
      <c r="A30863" s="2" t="e">
        <f ca="1">MATCH($E$4,OFFSET(OFFSET(Journaal!$E$5,A30862,0),,,Journaal!$D$3-A30862),0)+A30862</f>
        <v>#N/A</v>
      </c>
    </row>
    <row r="30864" spans="1:1" x14ac:dyDescent="0.25">
      <c r="A30864" s="2" t="e">
        <f ca="1">MATCH($E$4,OFFSET(OFFSET(Journaal!$E$5,A30863,0),,,Journaal!$D$3-A30863),0)+A30863</f>
        <v>#N/A</v>
      </c>
    </row>
    <row r="30865" spans="1:1" x14ac:dyDescent="0.25">
      <c r="A30865" s="2" t="e">
        <f ca="1">MATCH($E$4,OFFSET(OFFSET(Journaal!$E$5,A30864,0),,,Journaal!$D$3-A30864),0)+A30864</f>
        <v>#N/A</v>
      </c>
    </row>
    <row r="30866" spans="1:1" x14ac:dyDescent="0.25">
      <c r="A30866" s="2" t="e">
        <f ca="1">MATCH($E$4,OFFSET(OFFSET(Journaal!$E$5,A30865,0),,,Journaal!$D$3-A30865),0)+A30865</f>
        <v>#N/A</v>
      </c>
    </row>
    <row r="30867" spans="1:1" x14ac:dyDescent="0.25">
      <c r="A30867" s="2" t="e">
        <f ca="1">MATCH($E$4,OFFSET(OFFSET(Journaal!$E$5,A30866,0),,,Journaal!$D$3-A30866),0)+A30866</f>
        <v>#N/A</v>
      </c>
    </row>
    <row r="30868" spans="1:1" x14ac:dyDescent="0.25">
      <c r="A30868" s="2" t="e">
        <f ca="1">MATCH($E$4,OFFSET(OFFSET(Journaal!$E$5,A30867,0),,,Journaal!$D$3-A30867),0)+A30867</f>
        <v>#N/A</v>
      </c>
    </row>
    <row r="30869" spans="1:1" x14ac:dyDescent="0.25">
      <c r="A30869" s="2" t="e">
        <f ca="1">MATCH($E$4,OFFSET(OFFSET(Journaal!$E$5,A30868,0),,,Journaal!$D$3-A30868),0)+A30868</f>
        <v>#N/A</v>
      </c>
    </row>
    <row r="30870" spans="1:1" x14ac:dyDescent="0.25">
      <c r="A30870" s="2" t="e">
        <f ca="1">MATCH($E$4,OFFSET(OFFSET(Journaal!$E$5,A30869,0),,,Journaal!$D$3-A30869),0)+A30869</f>
        <v>#N/A</v>
      </c>
    </row>
    <row r="30871" spans="1:1" x14ac:dyDescent="0.25">
      <c r="A30871" s="2" t="e">
        <f ca="1">MATCH($E$4,OFFSET(OFFSET(Journaal!$E$5,A30870,0),,,Journaal!$D$3-A30870),0)+A30870</f>
        <v>#N/A</v>
      </c>
    </row>
    <row r="30872" spans="1:1" x14ac:dyDescent="0.25">
      <c r="A30872" s="2" t="e">
        <f ca="1">MATCH($E$4,OFFSET(OFFSET(Journaal!$E$5,A30871,0),,,Journaal!$D$3-A30871),0)+A30871</f>
        <v>#N/A</v>
      </c>
    </row>
    <row r="30873" spans="1:1" x14ac:dyDescent="0.25">
      <c r="A30873" s="2" t="e">
        <f ca="1">MATCH($E$4,OFFSET(OFFSET(Journaal!$E$5,A30872,0),,,Journaal!$D$3-A30872),0)+A30872</f>
        <v>#N/A</v>
      </c>
    </row>
    <row r="30874" spans="1:1" x14ac:dyDescent="0.25">
      <c r="A30874" s="2" t="e">
        <f ca="1">MATCH($E$4,OFFSET(OFFSET(Journaal!$E$5,A30873,0),,,Journaal!$D$3-A30873),0)+A30873</f>
        <v>#N/A</v>
      </c>
    </row>
    <row r="30875" spans="1:1" x14ac:dyDescent="0.25">
      <c r="A30875" s="2" t="e">
        <f ca="1">MATCH($E$4,OFFSET(OFFSET(Journaal!$E$5,A30874,0),,,Journaal!$D$3-A30874),0)+A30874</f>
        <v>#N/A</v>
      </c>
    </row>
    <row r="30876" spans="1:1" x14ac:dyDescent="0.25">
      <c r="A30876" s="2" t="e">
        <f ca="1">MATCH($E$4,OFFSET(OFFSET(Journaal!$E$5,A30875,0),,,Journaal!$D$3-A30875),0)+A30875</f>
        <v>#N/A</v>
      </c>
    </row>
    <row r="30877" spans="1:1" x14ac:dyDescent="0.25">
      <c r="A30877" s="2" t="e">
        <f ca="1">MATCH($E$4,OFFSET(OFFSET(Journaal!$E$5,A30876,0),,,Journaal!$D$3-A30876),0)+A30876</f>
        <v>#N/A</v>
      </c>
    </row>
    <row r="30878" spans="1:1" x14ac:dyDescent="0.25">
      <c r="A30878" s="2" t="e">
        <f ca="1">MATCH($E$4,OFFSET(OFFSET(Journaal!$E$5,A30877,0),,,Journaal!$D$3-A30877),0)+A30877</f>
        <v>#N/A</v>
      </c>
    </row>
    <row r="30879" spans="1:1" x14ac:dyDescent="0.25">
      <c r="A30879" s="2" t="e">
        <f ca="1">MATCH($E$4,OFFSET(OFFSET(Journaal!$E$5,A30878,0),,,Journaal!$D$3-A30878),0)+A30878</f>
        <v>#N/A</v>
      </c>
    </row>
    <row r="30880" spans="1:1" x14ac:dyDescent="0.25">
      <c r="A30880" s="2" t="e">
        <f ca="1">MATCH($E$4,OFFSET(OFFSET(Journaal!$E$5,A30879,0),,,Journaal!$D$3-A30879),0)+A30879</f>
        <v>#N/A</v>
      </c>
    </row>
    <row r="30881" spans="1:1" x14ac:dyDescent="0.25">
      <c r="A30881" s="2" t="e">
        <f ca="1">MATCH($E$4,OFFSET(OFFSET(Journaal!$E$5,A30880,0),,,Journaal!$D$3-A30880),0)+A30880</f>
        <v>#N/A</v>
      </c>
    </row>
    <row r="30882" spans="1:1" x14ac:dyDescent="0.25">
      <c r="A30882" s="2" t="e">
        <f ca="1">MATCH($E$4,OFFSET(OFFSET(Journaal!$E$5,A30881,0),,,Journaal!$D$3-A30881),0)+A30881</f>
        <v>#N/A</v>
      </c>
    </row>
    <row r="30883" spans="1:1" x14ac:dyDescent="0.25">
      <c r="A30883" s="2" t="e">
        <f ca="1">MATCH($E$4,OFFSET(OFFSET(Journaal!$E$5,A30882,0),,,Journaal!$D$3-A30882),0)+A30882</f>
        <v>#N/A</v>
      </c>
    </row>
    <row r="30884" spans="1:1" x14ac:dyDescent="0.25">
      <c r="A30884" s="2" t="e">
        <f ca="1">MATCH($E$4,OFFSET(OFFSET(Journaal!$E$5,A30883,0),,,Journaal!$D$3-A30883),0)+A30883</f>
        <v>#N/A</v>
      </c>
    </row>
    <row r="30885" spans="1:1" x14ac:dyDescent="0.25">
      <c r="A30885" s="2" t="e">
        <f ca="1">MATCH($E$4,OFFSET(OFFSET(Journaal!$E$5,A30884,0),,,Journaal!$D$3-A30884),0)+A30884</f>
        <v>#N/A</v>
      </c>
    </row>
    <row r="30886" spans="1:1" x14ac:dyDescent="0.25">
      <c r="A30886" s="2" t="e">
        <f ca="1">MATCH($E$4,OFFSET(OFFSET(Journaal!$E$5,A30885,0),,,Journaal!$D$3-A30885),0)+A30885</f>
        <v>#N/A</v>
      </c>
    </row>
    <row r="30887" spans="1:1" x14ac:dyDescent="0.25">
      <c r="A30887" s="2" t="e">
        <f ca="1">MATCH($E$4,OFFSET(OFFSET(Journaal!$E$5,A30886,0),,,Journaal!$D$3-A30886),0)+A30886</f>
        <v>#N/A</v>
      </c>
    </row>
    <row r="30888" spans="1:1" x14ac:dyDescent="0.25">
      <c r="A30888" s="2" t="e">
        <f ca="1">MATCH($E$4,OFFSET(OFFSET(Journaal!$E$5,A30887,0),,,Journaal!$D$3-A30887),0)+A30887</f>
        <v>#N/A</v>
      </c>
    </row>
    <row r="30889" spans="1:1" x14ac:dyDescent="0.25">
      <c r="A30889" s="2" t="e">
        <f ca="1">MATCH($E$4,OFFSET(OFFSET(Journaal!$E$5,A30888,0),,,Journaal!$D$3-A30888),0)+A30888</f>
        <v>#N/A</v>
      </c>
    </row>
    <row r="30890" spans="1:1" x14ac:dyDescent="0.25">
      <c r="A30890" s="2" t="e">
        <f ca="1">MATCH($E$4,OFFSET(OFFSET(Journaal!$E$5,A30889,0),,,Journaal!$D$3-A30889),0)+A30889</f>
        <v>#N/A</v>
      </c>
    </row>
    <row r="30891" spans="1:1" x14ac:dyDescent="0.25">
      <c r="A30891" s="2" t="e">
        <f ca="1">MATCH($E$4,OFFSET(OFFSET(Journaal!$E$5,A30890,0),,,Journaal!$D$3-A30890),0)+A30890</f>
        <v>#N/A</v>
      </c>
    </row>
    <row r="30892" spans="1:1" x14ac:dyDescent="0.25">
      <c r="A30892" s="2" t="e">
        <f ca="1">MATCH($E$4,OFFSET(OFFSET(Journaal!$E$5,A30891,0),,,Journaal!$D$3-A30891),0)+A30891</f>
        <v>#N/A</v>
      </c>
    </row>
    <row r="30893" spans="1:1" x14ac:dyDescent="0.25">
      <c r="A30893" s="2" t="e">
        <f ca="1">MATCH($E$4,OFFSET(OFFSET(Journaal!$E$5,A30892,0),,,Journaal!$D$3-A30892),0)+A30892</f>
        <v>#N/A</v>
      </c>
    </row>
    <row r="30894" spans="1:1" x14ac:dyDescent="0.25">
      <c r="A30894" s="2" t="e">
        <f ca="1">MATCH($E$4,OFFSET(OFFSET(Journaal!$E$5,A30893,0),,,Journaal!$D$3-A30893),0)+A30893</f>
        <v>#N/A</v>
      </c>
    </row>
    <row r="30895" spans="1:1" x14ac:dyDescent="0.25">
      <c r="A30895" s="2" t="e">
        <f ca="1">MATCH($E$4,OFFSET(OFFSET(Journaal!$E$5,A30894,0),,,Journaal!$D$3-A30894),0)+A30894</f>
        <v>#N/A</v>
      </c>
    </row>
    <row r="30896" spans="1:1" x14ac:dyDescent="0.25">
      <c r="A30896" s="2" t="e">
        <f ca="1">MATCH($E$4,OFFSET(OFFSET(Journaal!$E$5,A30895,0),,,Journaal!$D$3-A30895),0)+A30895</f>
        <v>#N/A</v>
      </c>
    </row>
    <row r="30897" spans="1:1" x14ac:dyDescent="0.25">
      <c r="A30897" s="2" t="e">
        <f ca="1">MATCH($E$4,OFFSET(OFFSET(Journaal!$E$5,A30896,0),,,Journaal!$D$3-A30896),0)+A30896</f>
        <v>#N/A</v>
      </c>
    </row>
    <row r="30898" spans="1:1" x14ac:dyDescent="0.25">
      <c r="A30898" s="2" t="e">
        <f ca="1">MATCH($E$4,OFFSET(OFFSET(Journaal!$E$5,A30897,0),,,Journaal!$D$3-A30897),0)+A30897</f>
        <v>#N/A</v>
      </c>
    </row>
    <row r="30899" spans="1:1" x14ac:dyDescent="0.25">
      <c r="A30899" s="2" t="e">
        <f ca="1">MATCH($E$4,OFFSET(OFFSET(Journaal!$E$5,A30898,0),,,Journaal!$D$3-A30898),0)+A30898</f>
        <v>#N/A</v>
      </c>
    </row>
    <row r="30900" spans="1:1" x14ac:dyDescent="0.25">
      <c r="A30900" s="2" t="e">
        <f ca="1">MATCH($E$4,OFFSET(OFFSET(Journaal!$E$5,A30899,0),,,Journaal!$D$3-A30899),0)+A30899</f>
        <v>#N/A</v>
      </c>
    </row>
    <row r="30901" spans="1:1" x14ac:dyDescent="0.25">
      <c r="A30901" s="2" t="e">
        <f ca="1">MATCH($E$4,OFFSET(OFFSET(Journaal!$E$5,A30900,0),,,Journaal!$D$3-A30900),0)+A30900</f>
        <v>#N/A</v>
      </c>
    </row>
    <row r="30902" spans="1:1" x14ac:dyDescent="0.25">
      <c r="A30902" s="2" t="e">
        <f ca="1">MATCH($E$4,OFFSET(OFFSET(Journaal!$E$5,A30901,0),,,Journaal!$D$3-A30901),0)+A30901</f>
        <v>#N/A</v>
      </c>
    </row>
    <row r="30903" spans="1:1" x14ac:dyDescent="0.25">
      <c r="A30903" s="2" t="e">
        <f ca="1">MATCH($E$4,OFFSET(OFFSET(Journaal!$E$5,A30902,0),,,Journaal!$D$3-A30902),0)+A30902</f>
        <v>#N/A</v>
      </c>
    </row>
    <row r="30904" spans="1:1" x14ac:dyDescent="0.25">
      <c r="A30904" s="2" t="e">
        <f ca="1">MATCH($E$4,OFFSET(OFFSET(Journaal!$E$5,A30903,0),,,Journaal!$D$3-A30903),0)+A30903</f>
        <v>#N/A</v>
      </c>
    </row>
    <row r="30905" spans="1:1" x14ac:dyDescent="0.25">
      <c r="A30905" s="2" t="e">
        <f ca="1">MATCH($E$4,OFFSET(OFFSET(Journaal!$E$5,A30904,0),,,Journaal!$D$3-A30904),0)+A30904</f>
        <v>#N/A</v>
      </c>
    </row>
    <row r="30906" spans="1:1" x14ac:dyDescent="0.25">
      <c r="A30906" s="2" t="e">
        <f ca="1">MATCH($E$4,OFFSET(OFFSET(Journaal!$E$5,A30905,0),,,Journaal!$D$3-A30905),0)+A30905</f>
        <v>#N/A</v>
      </c>
    </row>
    <row r="30907" spans="1:1" x14ac:dyDescent="0.25">
      <c r="A30907" s="2" t="e">
        <f ca="1">MATCH($E$4,OFFSET(OFFSET(Journaal!$E$5,A30906,0),,,Journaal!$D$3-A30906),0)+A30906</f>
        <v>#N/A</v>
      </c>
    </row>
    <row r="30908" spans="1:1" x14ac:dyDescent="0.25">
      <c r="A30908" s="2" t="e">
        <f ca="1">MATCH($E$4,OFFSET(OFFSET(Journaal!$E$5,A30907,0),,,Journaal!$D$3-A30907),0)+A30907</f>
        <v>#N/A</v>
      </c>
    </row>
    <row r="30909" spans="1:1" x14ac:dyDescent="0.25">
      <c r="A30909" s="2" t="e">
        <f ca="1">MATCH($E$4,OFFSET(OFFSET(Journaal!$E$5,A30908,0),,,Journaal!$D$3-A30908),0)+A30908</f>
        <v>#N/A</v>
      </c>
    </row>
    <row r="30910" spans="1:1" x14ac:dyDescent="0.25">
      <c r="A30910" s="2" t="e">
        <f ca="1">MATCH($E$4,OFFSET(OFFSET(Journaal!$E$5,A30909,0),,,Journaal!$D$3-A30909),0)+A30909</f>
        <v>#N/A</v>
      </c>
    </row>
    <row r="30911" spans="1:1" x14ac:dyDescent="0.25">
      <c r="A30911" s="2" t="e">
        <f ca="1">MATCH($E$4,OFFSET(OFFSET(Journaal!$E$5,A30910,0),,,Journaal!$D$3-A30910),0)+A30910</f>
        <v>#N/A</v>
      </c>
    </row>
    <row r="30912" spans="1:1" x14ac:dyDescent="0.25">
      <c r="A30912" s="2" t="e">
        <f ca="1">MATCH($E$4,OFFSET(OFFSET(Journaal!$E$5,A30911,0),,,Journaal!$D$3-A30911),0)+A30911</f>
        <v>#N/A</v>
      </c>
    </row>
    <row r="30913" spans="1:1" x14ac:dyDescent="0.25">
      <c r="A30913" s="2" t="e">
        <f ca="1">MATCH($E$4,OFFSET(OFFSET(Journaal!$E$5,A30912,0),,,Journaal!$D$3-A30912),0)+A30912</f>
        <v>#N/A</v>
      </c>
    </row>
    <row r="30914" spans="1:1" x14ac:dyDescent="0.25">
      <c r="A30914" s="2" t="e">
        <f ca="1">MATCH($E$4,OFFSET(OFFSET(Journaal!$E$5,A30913,0),,,Journaal!$D$3-A30913),0)+A30913</f>
        <v>#N/A</v>
      </c>
    </row>
    <row r="30915" spans="1:1" x14ac:dyDescent="0.25">
      <c r="A30915" s="2" t="e">
        <f ca="1">MATCH($E$4,OFFSET(OFFSET(Journaal!$E$5,A30914,0),,,Journaal!$D$3-A30914),0)+A30914</f>
        <v>#N/A</v>
      </c>
    </row>
    <row r="30916" spans="1:1" x14ac:dyDescent="0.25">
      <c r="A30916" s="2" t="e">
        <f ca="1">MATCH($E$4,OFFSET(OFFSET(Journaal!$E$5,A30915,0),,,Journaal!$D$3-A30915),0)+A30915</f>
        <v>#N/A</v>
      </c>
    </row>
    <row r="30917" spans="1:1" x14ac:dyDescent="0.25">
      <c r="A30917" s="2" t="e">
        <f ca="1">MATCH($E$4,OFFSET(OFFSET(Journaal!$E$5,A30916,0),,,Journaal!$D$3-A30916),0)+A30916</f>
        <v>#N/A</v>
      </c>
    </row>
    <row r="30918" spans="1:1" x14ac:dyDescent="0.25">
      <c r="A30918" s="2" t="e">
        <f ca="1">MATCH($E$4,OFFSET(OFFSET(Journaal!$E$5,A30917,0),,,Journaal!$D$3-A30917),0)+A30917</f>
        <v>#N/A</v>
      </c>
    </row>
    <row r="30919" spans="1:1" x14ac:dyDescent="0.25">
      <c r="A30919" s="2" t="e">
        <f ca="1">MATCH($E$4,OFFSET(OFFSET(Journaal!$E$5,A30918,0),,,Journaal!$D$3-A30918),0)+A30918</f>
        <v>#N/A</v>
      </c>
    </row>
    <row r="30920" spans="1:1" x14ac:dyDescent="0.25">
      <c r="A30920" s="2" t="e">
        <f ca="1">MATCH($E$4,OFFSET(OFFSET(Journaal!$E$5,A30919,0),,,Journaal!$D$3-A30919),0)+A30919</f>
        <v>#N/A</v>
      </c>
    </row>
    <row r="30921" spans="1:1" x14ac:dyDescent="0.25">
      <c r="A30921" s="2" t="e">
        <f ca="1">MATCH($E$4,OFFSET(OFFSET(Journaal!$E$5,A30920,0),,,Journaal!$D$3-A30920),0)+A30920</f>
        <v>#N/A</v>
      </c>
    </row>
    <row r="30922" spans="1:1" x14ac:dyDescent="0.25">
      <c r="A30922" s="2" t="e">
        <f ca="1">MATCH($E$4,OFFSET(OFFSET(Journaal!$E$5,A30921,0),,,Journaal!$D$3-A30921),0)+A30921</f>
        <v>#N/A</v>
      </c>
    </row>
    <row r="30923" spans="1:1" x14ac:dyDescent="0.25">
      <c r="A30923" s="2" t="e">
        <f ca="1">MATCH($E$4,OFFSET(OFFSET(Journaal!$E$5,A30922,0),,,Journaal!$D$3-A30922),0)+A30922</f>
        <v>#N/A</v>
      </c>
    </row>
    <row r="30924" spans="1:1" x14ac:dyDescent="0.25">
      <c r="A30924" s="2" t="e">
        <f ca="1">MATCH($E$4,OFFSET(OFFSET(Journaal!$E$5,A30923,0),,,Journaal!$D$3-A30923),0)+A30923</f>
        <v>#N/A</v>
      </c>
    </row>
    <row r="30925" spans="1:1" x14ac:dyDescent="0.25">
      <c r="A30925" s="2" t="e">
        <f ca="1">MATCH($E$4,OFFSET(OFFSET(Journaal!$E$5,A30924,0),,,Journaal!$D$3-A30924),0)+A30924</f>
        <v>#N/A</v>
      </c>
    </row>
    <row r="30926" spans="1:1" x14ac:dyDescent="0.25">
      <c r="A30926" s="2" t="e">
        <f ca="1">MATCH($E$4,OFFSET(OFFSET(Journaal!$E$5,A30925,0),,,Journaal!$D$3-A30925),0)+A30925</f>
        <v>#N/A</v>
      </c>
    </row>
    <row r="30927" spans="1:1" x14ac:dyDescent="0.25">
      <c r="A30927" s="2" t="e">
        <f ca="1">MATCH($E$4,OFFSET(OFFSET(Journaal!$E$5,A30926,0),,,Journaal!$D$3-A30926),0)+A30926</f>
        <v>#N/A</v>
      </c>
    </row>
    <row r="30928" spans="1:1" x14ac:dyDescent="0.25">
      <c r="A30928" s="2" t="e">
        <f ca="1">MATCH($E$4,OFFSET(OFFSET(Journaal!$E$5,A30927,0),,,Journaal!$D$3-A30927),0)+A30927</f>
        <v>#N/A</v>
      </c>
    </row>
    <row r="30929" spans="1:1" x14ac:dyDescent="0.25">
      <c r="A30929" s="2" t="e">
        <f ca="1">MATCH($E$4,OFFSET(OFFSET(Journaal!$E$5,A30928,0),,,Journaal!$D$3-A30928),0)+A30928</f>
        <v>#N/A</v>
      </c>
    </row>
    <row r="30930" spans="1:1" x14ac:dyDescent="0.25">
      <c r="A30930" s="2" t="e">
        <f ca="1">MATCH($E$4,OFFSET(OFFSET(Journaal!$E$5,A30929,0),,,Journaal!$D$3-A30929),0)+A30929</f>
        <v>#N/A</v>
      </c>
    </row>
    <row r="30931" spans="1:1" x14ac:dyDescent="0.25">
      <c r="A30931" s="2" t="e">
        <f ca="1">MATCH($E$4,OFFSET(OFFSET(Journaal!$E$5,A30930,0),,,Journaal!$D$3-A30930),0)+A30930</f>
        <v>#N/A</v>
      </c>
    </row>
    <row r="30932" spans="1:1" x14ac:dyDescent="0.25">
      <c r="A30932" s="2" t="e">
        <f ca="1">MATCH($E$4,OFFSET(OFFSET(Journaal!$E$5,A30931,0),,,Journaal!$D$3-A30931),0)+A30931</f>
        <v>#N/A</v>
      </c>
    </row>
    <row r="30933" spans="1:1" x14ac:dyDescent="0.25">
      <c r="A30933" s="2" t="e">
        <f ca="1">MATCH($E$4,OFFSET(OFFSET(Journaal!$E$5,A30932,0),,,Journaal!$D$3-A30932),0)+A30932</f>
        <v>#N/A</v>
      </c>
    </row>
    <row r="30934" spans="1:1" x14ac:dyDescent="0.25">
      <c r="A30934" s="2" t="e">
        <f ca="1">MATCH($E$4,OFFSET(OFFSET(Journaal!$E$5,A30933,0),,,Journaal!$D$3-A30933),0)+A30933</f>
        <v>#N/A</v>
      </c>
    </row>
    <row r="30935" spans="1:1" x14ac:dyDescent="0.25">
      <c r="A30935" s="2" t="e">
        <f ca="1">MATCH($E$4,OFFSET(OFFSET(Journaal!$E$5,A30934,0),,,Journaal!$D$3-A30934),0)+A30934</f>
        <v>#N/A</v>
      </c>
    </row>
    <row r="30936" spans="1:1" x14ac:dyDescent="0.25">
      <c r="A30936" s="2" t="e">
        <f ca="1">MATCH($E$4,OFFSET(OFFSET(Journaal!$E$5,A30935,0),,,Journaal!$D$3-A30935),0)+A30935</f>
        <v>#N/A</v>
      </c>
    </row>
    <row r="30937" spans="1:1" x14ac:dyDescent="0.25">
      <c r="A30937" s="2" t="e">
        <f ca="1">MATCH($E$4,OFFSET(OFFSET(Journaal!$E$5,A30936,0),,,Journaal!$D$3-A30936),0)+A30936</f>
        <v>#N/A</v>
      </c>
    </row>
    <row r="30938" spans="1:1" x14ac:dyDescent="0.25">
      <c r="A30938" s="2" t="e">
        <f ca="1">MATCH($E$4,OFFSET(OFFSET(Journaal!$E$5,A30937,0),,,Journaal!$D$3-A30937),0)+A30937</f>
        <v>#N/A</v>
      </c>
    </row>
    <row r="30939" spans="1:1" x14ac:dyDescent="0.25">
      <c r="A30939" s="2" t="e">
        <f ca="1">MATCH($E$4,OFFSET(OFFSET(Journaal!$E$5,A30938,0),,,Journaal!$D$3-A30938),0)+A30938</f>
        <v>#N/A</v>
      </c>
    </row>
    <row r="30940" spans="1:1" x14ac:dyDescent="0.25">
      <c r="A30940" s="2" t="e">
        <f ca="1">MATCH($E$4,OFFSET(OFFSET(Journaal!$E$5,A30939,0),,,Journaal!$D$3-A30939),0)+A30939</f>
        <v>#N/A</v>
      </c>
    </row>
    <row r="30941" spans="1:1" x14ac:dyDescent="0.25">
      <c r="A30941" s="2" t="e">
        <f ca="1">MATCH($E$4,OFFSET(OFFSET(Journaal!$E$5,A30940,0),,,Journaal!$D$3-A30940),0)+A30940</f>
        <v>#N/A</v>
      </c>
    </row>
    <row r="30942" spans="1:1" x14ac:dyDescent="0.25">
      <c r="A30942" s="2" t="e">
        <f ca="1">MATCH($E$4,OFFSET(OFFSET(Journaal!$E$5,A30941,0),,,Journaal!$D$3-A30941),0)+A30941</f>
        <v>#N/A</v>
      </c>
    </row>
    <row r="30943" spans="1:1" x14ac:dyDescent="0.25">
      <c r="A30943" s="2" t="e">
        <f ca="1">MATCH($E$4,OFFSET(OFFSET(Journaal!$E$5,A30942,0),,,Journaal!$D$3-A30942),0)+A30942</f>
        <v>#N/A</v>
      </c>
    </row>
    <row r="30944" spans="1:1" x14ac:dyDescent="0.25">
      <c r="A30944" s="2" t="e">
        <f ca="1">MATCH($E$4,OFFSET(OFFSET(Journaal!$E$5,A30943,0),,,Journaal!$D$3-A30943),0)+A30943</f>
        <v>#N/A</v>
      </c>
    </row>
    <row r="30945" spans="1:1" x14ac:dyDescent="0.25">
      <c r="A30945" s="2" t="e">
        <f ca="1">MATCH($E$4,OFFSET(OFFSET(Journaal!$E$5,A30944,0),,,Journaal!$D$3-A30944),0)+A30944</f>
        <v>#N/A</v>
      </c>
    </row>
    <row r="30946" spans="1:1" x14ac:dyDescent="0.25">
      <c r="A30946" s="2" t="e">
        <f ca="1">MATCH($E$4,OFFSET(OFFSET(Journaal!$E$5,A30945,0),,,Journaal!$D$3-A30945),0)+A30945</f>
        <v>#N/A</v>
      </c>
    </row>
    <row r="30947" spans="1:1" x14ac:dyDescent="0.25">
      <c r="A30947" s="2" t="e">
        <f ca="1">MATCH($E$4,OFFSET(OFFSET(Journaal!$E$5,A30946,0),,,Journaal!$D$3-A30946),0)+A30946</f>
        <v>#N/A</v>
      </c>
    </row>
    <row r="30948" spans="1:1" x14ac:dyDescent="0.25">
      <c r="A30948" s="2" t="e">
        <f ca="1">MATCH($E$4,OFFSET(OFFSET(Journaal!$E$5,A30947,0),,,Journaal!$D$3-A30947),0)+A30947</f>
        <v>#N/A</v>
      </c>
    </row>
    <row r="30949" spans="1:1" x14ac:dyDescent="0.25">
      <c r="A30949" s="2" t="e">
        <f ca="1">MATCH($E$4,OFFSET(OFFSET(Journaal!$E$5,A30948,0),,,Journaal!$D$3-A30948),0)+A30948</f>
        <v>#N/A</v>
      </c>
    </row>
    <row r="30950" spans="1:1" x14ac:dyDescent="0.25">
      <c r="A30950" s="2" t="e">
        <f ca="1">MATCH($E$4,OFFSET(OFFSET(Journaal!$E$5,A30949,0),,,Journaal!$D$3-A30949),0)+A30949</f>
        <v>#N/A</v>
      </c>
    </row>
    <row r="30951" spans="1:1" x14ac:dyDescent="0.25">
      <c r="A30951" s="2" t="e">
        <f ca="1">MATCH($E$4,OFFSET(OFFSET(Journaal!$E$5,A30950,0),,,Journaal!$D$3-A30950),0)+A30950</f>
        <v>#N/A</v>
      </c>
    </row>
    <row r="30952" spans="1:1" x14ac:dyDescent="0.25">
      <c r="A30952" s="2" t="e">
        <f ca="1">MATCH($E$4,OFFSET(OFFSET(Journaal!$E$5,A30951,0),,,Journaal!$D$3-A30951),0)+A30951</f>
        <v>#N/A</v>
      </c>
    </row>
    <row r="30953" spans="1:1" x14ac:dyDescent="0.25">
      <c r="A30953" s="2" t="e">
        <f ca="1">MATCH($E$4,OFFSET(OFFSET(Journaal!$E$5,A30952,0),,,Journaal!$D$3-A30952),0)+A30952</f>
        <v>#N/A</v>
      </c>
    </row>
    <row r="30954" spans="1:1" x14ac:dyDescent="0.25">
      <c r="A30954" s="2" t="e">
        <f ca="1">MATCH($E$4,OFFSET(OFFSET(Journaal!$E$5,A30953,0),,,Journaal!$D$3-A30953),0)+A30953</f>
        <v>#N/A</v>
      </c>
    </row>
    <row r="30955" spans="1:1" x14ac:dyDescent="0.25">
      <c r="A30955" s="2" t="e">
        <f ca="1">MATCH($E$4,OFFSET(OFFSET(Journaal!$E$5,A30954,0),,,Journaal!$D$3-A30954),0)+A30954</f>
        <v>#N/A</v>
      </c>
    </row>
    <row r="30956" spans="1:1" x14ac:dyDescent="0.25">
      <c r="A30956" s="2" t="e">
        <f ca="1">MATCH($E$4,OFFSET(OFFSET(Journaal!$E$5,A30955,0),,,Journaal!$D$3-A30955),0)+A30955</f>
        <v>#N/A</v>
      </c>
    </row>
    <row r="30957" spans="1:1" x14ac:dyDescent="0.25">
      <c r="A30957" s="2" t="e">
        <f ca="1">MATCH($E$4,OFFSET(OFFSET(Journaal!$E$5,A30956,0),,,Journaal!$D$3-A30956),0)+A30956</f>
        <v>#N/A</v>
      </c>
    </row>
    <row r="30958" spans="1:1" x14ac:dyDescent="0.25">
      <c r="A30958" s="2" t="e">
        <f ca="1">MATCH($E$4,OFFSET(OFFSET(Journaal!$E$5,A30957,0),,,Journaal!$D$3-A30957),0)+A30957</f>
        <v>#N/A</v>
      </c>
    </row>
    <row r="30959" spans="1:1" x14ac:dyDescent="0.25">
      <c r="A30959" s="2" t="e">
        <f ca="1">MATCH($E$4,OFFSET(OFFSET(Journaal!$E$5,A30958,0),,,Journaal!$D$3-A30958),0)+A30958</f>
        <v>#N/A</v>
      </c>
    </row>
    <row r="30960" spans="1:1" x14ac:dyDescent="0.25">
      <c r="A30960" s="2" t="e">
        <f ca="1">MATCH($E$4,OFFSET(OFFSET(Journaal!$E$5,A30959,0),,,Journaal!$D$3-A30959),0)+A30959</f>
        <v>#N/A</v>
      </c>
    </row>
    <row r="30961" spans="1:1" x14ac:dyDescent="0.25">
      <c r="A30961" s="2" t="e">
        <f ca="1">MATCH($E$4,OFFSET(OFFSET(Journaal!$E$5,A30960,0),,,Journaal!$D$3-A30960),0)+A30960</f>
        <v>#N/A</v>
      </c>
    </row>
    <row r="30962" spans="1:1" x14ac:dyDescent="0.25">
      <c r="A30962" s="2" t="e">
        <f ca="1">MATCH($E$4,OFFSET(OFFSET(Journaal!$E$5,A30961,0),,,Journaal!$D$3-A30961),0)+A30961</f>
        <v>#N/A</v>
      </c>
    </row>
    <row r="30963" spans="1:1" x14ac:dyDescent="0.25">
      <c r="A30963" s="2" t="e">
        <f ca="1">MATCH($E$4,OFFSET(OFFSET(Journaal!$E$5,A30962,0),,,Journaal!$D$3-A30962),0)+A30962</f>
        <v>#N/A</v>
      </c>
    </row>
    <row r="30964" spans="1:1" x14ac:dyDescent="0.25">
      <c r="A30964" s="2" t="e">
        <f ca="1">MATCH($E$4,OFFSET(OFFSET(Journaal!$E$5,A30963,0),,,Journaal!$D$3-A30963),0)+A30963</f>
        <v>#N/A</v>
      </c>
    </row>
    <row r="30965" spans="1:1" x14ac:dyDescent="0.25">
      <c r="A30965" s="2" t="e">
        <f ca="1">MATCH($E$4,OFFSET(OFFSET(Journaal!$E$5,A30964,0),,,Journaal!$D$3-A30964),0)+A30964</f>
        <v>#N/A</v>
      </c>
    </row>
    <row r="30966" spans="1:1" x14ac:dyDescent="0.25">
      <c r="A30966" s="2" t="e">
        <f ca="1">MATCH($E$4,OFFSET(OFFSET(Journaal!$E$5,A30965,0),,,Journaal!$D$3-A30965),0)+A30965</f>
        <v>#N/A</v>
      </c>
    </row>
    <row r="30967" spans="1:1" x14ac:dyDescent="0.25">
      <c r="A30967" s="2" t="e">
        <f ca="1">MATCH($E$4,OFFSET(OFFSET(Journaal!$E$5,A30966,0),,,Journaal!$D$3-A30966),0)+A30966</f>
        <v>#N/A</v>
      </c>
    </row>
    <row r="30968" spans="1:1" x14ac:dyDescent="0.25">
      <c r="A30968" s="2" t="e">
        <f ca="1">MATCH($E$4,OFFSET(OFFSET(Journaal!$E$5,A30967,0),,,Journaal!$D$3-A30967),0)+A30967</f>
        <v>#N/A</v>
      </c>
    </row>
    <row r="30969" spans="1:1" x14ac:dyDescent="0.25">
      <c r="A30969" s="2" t="e">
        <f ca="1">MATCH($E$4,OFFSET(OFFSET(Journaal!$E$5,A30968,0),,,Journaal!$D$3-A30968),0)+A30968</f>
        <v>#N/A</v>
      </c>
    </row>
    <row r="30970" spans="1:1" x14ac:dyDescent="0.25">
      <c r="A30970" s="2" t="e">
        <f ca="1">MATCH($E$4,OFFSET(OFFSET(Journaal!$E$5,A30969,0),,,Journaal!$D$3-A30969),0)+A30969</f>
        <v>#N/A</v>
      </c>
    </row>
    <row r="30971" spans="1:1" x14ac:dyDescent="0.25">
      <c r="A30971" s="2" t="e">
        <f ca="1">MATCH($E$4,OFFSET(OFFSET(Journaal!$E$5,A30970,0),,,Journaal!$D$3-A30970),0)+A30970</f>
        <v>#N/A</v>
      </c>
    </row>
    <row r="30972" spans="1:1" x14ac:dyDescent="0.25">
      <c r="A30972" s="2" t="e">
        <f ca="1">MATCH($E$4,OFFSET(OFFSET(Journaal!$E$5,A30971,0),,,Journaal!$D$3-A30971),0)+A30971</f>
        <v>#N/A</v>
      </c>
    </row>
    <row r="30973" spans="1:1" x14ac:dyDescent="0.25">
      <c r="A30973" s="2" t="e">
        <f ca="1">MATCH($E$4,OFFSET(OFFSET(Journaal!$E$5,A30972,0),,,Journaal!$D$3-A30972),0)+A30972</f>
        <v>#N/A</v>
      </c>
    </row>
    <row r="30974" spans="1:1" x14ac:dyDescent="0.25">
      <c r="A30974" s="2" t="e">
        <f ca="1">MATCH($E$4,OFFSET(OFFSET(Journaal!$E$5,A30973,0),,,Journaal!$D$3-A30973),0)+A30973</f>
        <v>#N/A</v>
      </c>
    </row>
    <row r="30975" spans="1:1" x14ac:dyDescent="0.25">
      <c r="A30975" s="2" t="e">
        <f ca="1">MATCH($E$4,OFFSET(OFFSET(Journaal!$E$5,A30974,0),,,Journaal!$D$3-A30974),0)+A30974</f>
        <v>#N/A</v>
      </c>
    </row>
    <row r="30976" spans="1:1" x14ac:dyDescent="0.25">
      <c r="A30976" s="2" t="e">
        <f ca="1">MATCH($E$4,OFFSET(OFFSET(Journaal!$E$5,A30975,0),,,Journaal!$D$3-A30975),0)+A30975</f>
        <v>#N/A</v>
      </c>
    </row>
    <row r="30977" spans="1:1" x14ac:dyDescent="0.25">
      <c r="A30977" s="2" t="e">
        <f ca="1">MATCH($E$4,OFFSET(OFFSET(Journaal!$E$5,A30976,0),,,Journaal!$D$3-A30976),0)+A30976</f>
        <v>#N/A</v>
      </c>
    </row>
    <row r="30978" spans="1:1" x14ac:dyDescent="0.25">
      <c r="A30978" s="2" t="e">
        <f ca="1">MATCH($E$4,OFFSET(OFFSET(Journaal!$E$5,A30977,0),,,Journaal!$D$3-A30977),0)+A30977</f>
        <v>#N/A</v>
      </c>
    </row>
    <row r="30979" spans="1:1" x14ac:dyDescent="0.25">
      <c r="A30979" s="2" t="e">
        <f ca="1">MATCH($E$4,OFFSET(OFFSET(Journaal!$E$5,A30978,0),,,Journaal!$D$3-A30978),0)+A30978</f>
        <v>#N/A</v>
      </c>
    </row>
    <row r="30980" spans="1:1" x14ac:dyDescent="0.25">
      <c r="A30980" s="2" t="e">
        <f ca="1">MATCH($E$4,OFFSET(OFFSET(Journaal!$E$5,A30979,0),,,Journaal!$D$3-A30979),0)+A30979</f>
        <v>#N/A</v>
      </c>
    </row>
    <row r="30981" spans="1:1" x14ac:dyDescent="0.25">
      <c r="A30981" s="2" t="e">
        <f ca="1">MATCH($E$4,OFFSET(OFFSET(Journaal!$E$5,A30980,0),,,Journaal!$D$3-A30980),0)+A30980</f>
        <v>#N/A</v>
      </c>
    </row>
    <row r="30982" spans="1:1" x14ac:dyDescent="0.25">
      <c r="A30982" s="2" t="e">
        <f ca="1">MATCH($E$4,OFFSET(OFFSET(Journaal!$E$5,A30981,0),,,Journaal!$D$3-A30981),0)+A30981</f>
        <v>#N/A</v>
      </c>
    </row>
    <row r="30983" spans="1:1" x14ac:dyDescent="0.25">
      <c r="A30983" s="2" t="e">
        <f ca="1">MATCH($E$4,OFFSET(OFFSET(Journaal!$E$5,A30982,0),,,Journaal!$D$3-A30982),0)+A30982</f>
        <v>#N/A</v>
      </c>
    </row>
    <row r="30984" spans="1:1" x14ac:dyDescent="0.25">
      <c r="A30984" s="2" t="e">
        <f ca="1">MATCH($E$4,OFFSET(OFFSET(Journaal!$E$5,A30983,0),,,Journaal!$D$3-A30983),0)+A30983</f>
        <v>#N/A</v>
      </c>
    </row>
    <row r="30985" spans="1:1" x14ac:dyDescent="0.25">
      <c r="A30985" s="2" t="e">
        <f ca="1">MATCH($E$4,OFFSET(OFFSET(Journaal!$E$5,A30984,0),,,Journaal!$D$3-A30984),0)+A30984</f>
        <v>#N/A</v>
      </c>
    </row>
    <row r="30986" spans="1:1" x14ac:dyDescent="0.25">
      <c r="A30986" s="2" t="e">
        <f ca="1">MATCH($E$4,OFFSET(OFFSET(Journaal!$E$5,A30985,0),,,Journaal!$D$3-A30985),0)+A30985</f>
        <v>#N/A</v>
      </c>
    </row>
    <row r="30987" spans="1:1" x14ac:dyDescent="0.25">
      <c r="A30987" s="2" t="e">
        <f ca="1">MATCH($E$4,OFFSET(OFFSET(Journaal!$E$5,A30986,0),,,Journaal!$D$3-A30986),0)+A30986</f>
        <v>#N/A</v>
      </c>
    </row>
    <row r="30988" spans="1:1" x14ac:dyDescent="0.25">
      <c r="A30988" s="2" t="e">
        <f ca="1">MATCH($E$4,OFFSET(OFFSET(Journaal!$E$5,A30987,0),,,Journaal!$D$3-A30987),0)+A30987</f>
        <v>#N/A</v>
      </c>
    </row>
    <row r="30989" spans="1:1" x14ac:dyDescent="0.25">
      <c r="A30989" s="2" t="e">
        <f ca="1">MATCH($E$4,OFFSET(OFFSET(Journaal!$E$5,A30988,0),,,Journaal!$D$3-A30988),0)+A30988</f>
        <v>#N/A</v>
      </c>
    </row>
    <row r="30990" spans="1:1" x14ac:dyDescent="0.25">
      <c r="A30990" s="2" t="e">
        <f ca="1">MATCH($E$4,OFFSET(OFFSET(Journaal!$E$5,A30989,0),,,Journaal!$D$3-A30989),0)+A30989</f>
        <v>#N/A</v>
      </c>
    </row>
    <row r="30991" spans="1:1" x14ac:dyDescent="0.25">
      <c r="A30991" s="2" t="e">
        <f ca="1">MATCH($E$4,OFFSET(OFFSET(Journaal!$E$5,A30990,0),,,Journaal!$D$3-A30990),0)+A30990</f>
        <v>#N/A</v>
      </c>
    </row>
    <row r="30992" spans="1:1" x14ac:dyDescent="0.25">
      <c r="A30992" s="2" t="e">
        <f ca="1">MATCH($E$4,OFFSET(OFFSET(Journaal!$E$5,A30991,0),,,Journaal!$D$3-A30991),0)+A30991</f>
        <v>#N/A</v>
      </c>
    </row>
    <row r="30993" spans="1:1" x14ac:dyDescent="0.25">
      <c r="A30993" s="2" t="e">
        <f ca="1">MATCH($E$4,OFFSET(OFFSET(Journaal!$E$5,A30992,0),,,Journaal!$D$3-A30992),0)+A30992</f>
        <v>#N/A</v>
      </c>
    </row>
    <row r="30994" spans="1:1" x14ac:dyDescent="0.25">
      <c r="A30994" s="2" t="e">
        <f ca="1">MATCH($E$4,OFFSET(OFFSET(Journaal!$E$5,A30993,0),,,Journaal!$D$3-A30993),0)+A30993</f>
        <v>#N/A</v>
      </c>
    </row>
    <row r="30995" spans="1:1" x14ac:dyDescent="0.25">
      <c r="A30995" s="2" t="e">
        <f ca="1">MATCH($E$4,OFFSET(OFFSET(Journaal!$E$5,A30994,0),,,Journaal!$D$3-A30994),0)+A30994</f>
        <v>#N/A</v>
      </c>
    </row>
    <row r="30996" spans="1:1" x14ac:dyDescent="0.25">
      <c r="A30996" s="2" t="e">
        <f ca="1">MATCH($E$4,OFFSET(OFFSET(Journaal!$E$5,A30995,0),,,Journaal!$D$3-A30995),0)+A30995</f>
        <v>#N/A</v>
      </c>
    </row>
    <row r="30997" spans="1:1" x14ac:dyDescent="0.25">
      <c r="A30997" s="2" t="e">
        <f ca="1">MATCH($E$4,OFFSET(OFFSET(Journaal!$E$5,A30996,0),,,Journaal!$D$3-A30996),0)+A30996</f>
        <v>#N/A</v>
      </c>
    </row>
    <row r="30998" spans="1:1" x14ac:dyDescent="0.25">
      <c r="A30998" s="2" t="e">
        <f ca="1">MATCH($E$4,OFFSET(OFFSET(Journaal!$E$5,A30997,0),,,Journaal!$D$3-A30997),0)+A30997</f>
        <v>#N/A</v>
      </c>
    </row>
    <row r="30999" spans="1:1" x14ac:dyDescent="0.25">
      <c r="A30999" s="2" t="e">
        <f ca="1">MATCH($E$4,OFFSET(OFFSET(Journaal!$E$5,A30998,0),,,Journaal!$D$3-A30998),0)+A30998</f>
        <v>#N/A</v>
      </c>
    </row>
    <row r="31000" spans="1:1" x14ac:dyDescent="0.25">
      <c r="A31000" s="2" t="e">
        <f ca="1">MATCH($E$4,OFFSET(OFFSET(Journaal!$E$5,A30999,0),,,Journaal!$D$3-A30999),0)+A30999</f>
        <v>#N/A</v>
      </c>
    </row>
    <row r="31001" spans="1:1" x14ac:dyDescent="0.25">
      <c r="A31001" s="2" t="e">
        <f ca="1">MATCH($E$4,OFFSET(OFFSET(Journaal!$E$5,A31000,0),,,Journaal!$D$3-A31000),0)+A31000</f>
        <v>#N/A</v>
      </c>
    </row>
    <row r="31002" spans="1:1" x14ac:dyDescent="0.25">
      <c r="A31002" s="2" t="e">
        <f ca="1">MATCH($E$4,OFFSET(OFFSET(Journaal!$E$5,A31001,0),,,Journaal!$D$3-A31001),0)+A31001</f>
        <v>#N/A</v>
      </c>
    </row>
    <row r="31003" spans="1:1" x14ac:dyDescent="0.25">
      <c r="A31003" s="2" t="e">
        <f ca="1">MATCH($E$4,OFFSET(OFFSET(Journaal!$E$5,A31002,0),,,Journaal!$D$3-A31002),0)+A31002</f>
        <v>#N/A</v>
      </c>
    </row>
    <row r="31004" spans="1:1" x14ac:dyDescent="0.25">
      <c r="A31004" s="2" t="e">
        <f ca="1">MATCH($E$4,OFFSET(OFFSET(Journaal!$E$5,A31003,0),,,Journaal!$D$3-A31003),0)+A31003</f>
        <v>#N/A</v>
      </c>
    </row>
    <row r="31005" spans="1:1" x14ac:dyDescent="0.25">
      <c r="A31005" s="2" t="e">
        <f ca="1">MATCH($E$4,OFFSET(OFFSET(Journaal!$E$5,A31004,0),,,Journaal!$D$3-A31004),0)+A31004</f>
        <v>#N/A</v>
      </c>
    </row>
    <row r="31006" spans="1:1" x14ac:dyDescent="0.25">
      <c r="A31006" s="2" t="e">
        <f ca="1">MATCH($E$4,OFFSET(OFFSET(Journaal!$E$5,A31005,0),,,Journaal!$D$3-A31005),0)+A31005</f>
        <v>#N/A</v>
      </c>
    </row>
    <row r="31007" spans="1:1" x14ac:dyDescent="0.25">
      <c r="A31007" s="2" t="e">
        <f ca="1">MATCH($E$4,OFFSET(OFFSET(Journaal!$E$5,A31006,0),,,Journaal!$D$3-A31006),0)+A31006</f>
        <v>#N/A</v>
      </c>
    </row>
    <row r="31008" spans="1:1" x14ac:dyDescent="0.25">
      <c r="A31008" s="2" t="e">
        <f ca="1">MATCH($E$4,OFFSET(OFFSET(Journaal!$E$5,A31007,0),,,Journaal!$D$3-A31007),0)+A31007</f>
        <v>#N/A</v>
      </c>
    </row>
    <row r="31009" spans="1:1" x14ac:dyDescent="0.25">
      <c r="A31009" s="2" t="e">
        <f ca="1">MATCH($E$4,OFFSET(OFFSET(Journaal!$E$5,A31008,0),,,Journaal!$D$3-A31008),0)+A31008</f>
        <v>#N/A</v>
      </c>
    </row>
    <row r="31010" spans="1:1" x14ac:dyDescent="0.25">
      <c r="A31010" s="2" t="e">
        <f ca="1">MATCH($E$4,OFFSET(OFFSET(Journaal!$E$5,A31009,0),,,Journaal!$D$3-A31009),0)+A31009</f>
        <v>#N/A</v>
      </c>
    </row>
    <row r="31011" spans="1:1" x14ac:dyDescent="0.25">
      <c r="A31011" s="2" t="e">
        <f ca="1">MATCH($E$4,OFFSET(OFFSET(Journaal!$E$5,A31010,0),,,Journaal!$D$3-A31010),0)+A31010</f>
        <v>#N/A</v>
      </c>
    </row>
    <row r="31012" spans="1:1" x14ac:dyDescent="0.25">
      <c r="A31012" s="2" t="e">
        <f ca="1">MATCH($E$4,OFFSET(OFFSET(Journaal!$E$5,A31011,0),,,Journaal!$D$3-A31011),0)+A31011</f>
        <v>#N/A</v>
      </c>
    </row>
    <row r="31013" spans="1:1" x14ac:dyDescent="0.25">
      <c r="A31013" s="2" t="e">
        <f ca="1">MATCH($E$4,OFFSET(OFFSET(Journaal!$E$5,A31012,0),,,Journaal!$D$3-A31012),0)+A31012</f>
        <v>#N/A</v>
      </c>
    </row>
    <row r="31014" spans="1:1" x14ac:dyDescent="0.25">
      <c r="A31014" s="2" t="e">
        <f ca="1">MATCH($E$4,OFFSET(OFFSET(Journaal!$E$5,A31013,0),,,Journaal!$D$3-A31013),0)+A31013</f>
        <v>#N/A</v>
      </c>
    </row>
    <row r="31015" spans="1:1" x14ac:dyDescent="0.25">
      <c r="A31015" s="2" t="e">
        <f ca="1">MATCH($E$4,OFFSET(OFFSET(Journaal!$E$5,A31014,0),,,Journaal!$D$3-A31014),0)+A31014</f>
        <v>#N/A</v>
      </c>
    </row>
    <row r="31016" spans="1:1" x14ac:dyDescent="0.25">
      <c r="A31016" s="2" t="e">
        <f ca="1">MATCH($E$4,OFFSET(OFFSET(Journaal!$E$5,A31015,0),,,Journaal!$D$3-A31015),0)+A31015</f>
        <v>#N/A</v>
      </c>
    </row>
    <row r="31017" spans="1:1" x14ac:dyDescent="0.25">
      <c r="A31017" s="2" t="e">
        <f ca="1">MATCH($E$4,OFFSET(OFFSET(Journaal!$E$5,A31016,0),,,Journaal!$D$3-A31016),0)+A31016</f>
        <v>#N/A</v>
      </c>
    </row>
    <row r="31018" spans="1:1" x14ac:dyDescent="0.25">
      <c r="A31018" s="2" t="e">
        <f ca="1">MATCH($E$4,OFFSET(OFFSET(Journaal!$E$5,A31017,0),,,Journaal!$D$3-A31017),0)+A31017</f>
        <v>#N/A</v>
      </c>
    </row>
    <row r="31019" spans="1:1" x14ac:dyDescent="0.25">
      <c r="A31019" s="2" t="e">
        <f ca="1">MATCH($E$4,OFFSET(OFFSET(Journaal!$E$5,A31018,0),,,Journaal!$D$3-A31018),0)+A31018</f>
        <v>#N/A</v>
      </c>
    </row>
    <row r="31020" spans="1:1" x14ac:dyDescent="0.25">
      <c r="A31020" s="2" t="e">
        <f ca="1">MATCH($E$4,OFFSET(OFFSET(Journaal!$E$5,A31019,0),,,Journaal!$D$3-A31019),0)+A31019</f>
        <v>#N/A</v>
      </c>
    </row>
    <row r="31021" spans="1:1" x14ac:dyDescent="0.25">
      <c r="A31021" s="2" t="e">
        <f ca="1">MATCH($E$4,OFFSET(OFFSET(Journaal!$E$5,A31020,0),,,Journaal!$D$3-A31020),0)+A31020</f>
        <v>#N/A</v>
      </c>
    </row>
    <row r="31022" spans="1:1" x14ac:dyDescent="0.25">
      <c r="A31022" s="2" t="e">
        <f ca="1">MATCH($E$4,OFFSET(OFFSET(Journaal!$E$5,A31021,0),,,Journaal!$D$3-A31021),0)+A31021</f>
        <v>#N/A</v>
      </c>
    </row>
    <row r="31023" spans="1:1" x14ac:dyDescent="0.25">
      <c r="A31023" s="2" t="e">
        <f ca="1">MATCH($E$4,OFFSET(OFFSET(Journaal!$E$5,A31022,0),,,Journaal!$D$3-A31022),0)+A31022</f>
        <v>#N/A</v>
      </c>
    </row>
    <row r="31024" spans="1:1" x14ac:dyDescent="0.25">
      <c r="A31024" s="2" t="e">
        <f ca="1">MATCH($E$4,OFFSET(OFFSET(Journaal!$E$5,A31023,0),,,Journaal!$D$3-A31023),0)+A31023</f>
        <v>#N/A</v>
      </c>
    </row>
    <row r="31025" spans="1:1" x14ac:dyDescent="0.25">
      <c r="A31025" s="2" t="e">
        <f ca="1">MATCH($E$4,OFFSET(OFFSET(Journaal!$E$5,A31024,0),,,Journaal!$D$3-A31024),0)+A31024</f>
        <v>#N/A</v>
      </c>
    </row>
    <row r="31026" spans="1:1" x14ac:dyDescent="0.25">
      <c r="A31026" s="2" t="e">
        <f ca="1">MATCH($E$4,OFFSET(OFFSET(Journaal!$E$5,A31025,0),,,Journaal!$D$3-A31025),0)+A31025</f>
        <v>#N/A</v>
      </c>
    </row>
    <row r="31027" spans="1:1" x14ac:dyDescent="0.25">
      <c r="A31027" s="2" t="e">
        <f ca="1">MATCH($E$4,OFFSET(OFFSET(Journaal!$E$5,A31026,0),,,Journaal!$D$3-A31026),0)+A31026</f>
        <v>#N/A</v>
      </c>
    </row>
    <row r="31028" spans="1:1" x14ac:dyDescent="0.25">
      <c r="A31028" s="2" t="e">
        <f ca="1">MATCH($E$4,OFFSET(OFFSET(Journaal!$E$5,A31027,0),,,Journaal!$D$3-A31027),0)+A31027</f>
        <v>#N/A</v>
      </c>
    </row>
    <row r="31029" spans="1:1" x14ac:dyDescent="0.25">
      <c r="A31029" s="2" t="e">
        <f ca="1">MATCH($E$4,OFFSET(OFFSET(Journaal!$E$5,A31028,0),,,Journaal!$D$3-A31028),0)+A31028</f>
        <v>#N/A</v>
      </c>
    </row>
    <row r="31030" spans="1:1" x14ac:dyDescent="0.25">
      <c r="A31030" s="2" t="e">
        <f ca="1">MATCH($E$4,OFFSET(OFFSET(Journaal!$E$5,A31029,0),,,Journaal!$D$3-A31029),0)+A31029</f>
        <v>#N/A</v>
      </c>
    </row>
    <row r="31031" spans="1:1" x14ac:dyDescent="0.25">
      <c r="A31031" s="2" t="e">
        <f ca="1">MATCH($E$4,OFFSET(OFFSET(Journaal!$E$5,A31030,0),,,Journaal!$D$3-A31030),0)+A31030</f>
        <v>#N/A</v>
      </c>
    </row>
    <row r="31032" spans="1:1" x14ac:dyDescent="0.25">
      <c r="A31032" s="2" t="e">
        <f ca="1">MATCH($E$4,OFFSET(OFFSET(Journaal!$E$5,A31031,0),,,Journaal!$D$3-A31031),0)+A31031</f>
        <v>#N/A</v>
      </c>
    </row>
    <row r="31033" spans="1:1" x14ac:dyDescent="0.25">
      <c r="A31033" s="2" t="e">
        <f ca="1">MATCH($E$4,OFFSET(OFFSET(Journaal!$E$5,A31032,0),,,Journaal!$D$3-A31032),0)+A31032</f>
        <v>#N/A</v>
      </c>
    </row>
    <row r="31034" spans="1:1" x14ac:dyDescent="0.25">
      <c r="A31034" s="2" t="e">
        <f ca="1">MATCH($E$4,OFFSET(OFFSET(Journaal!$E$5,A31033,0),,,Journaal!$D$3-A31033),0)+A31033</f>
        <v>#N/A</v>
      </c>
    </row>
    <row r="31035" spans="1:1" x14ac:dyDescent="0.25">
      <c r="A31035" s="2" t="e">
        <f ca="1">MATCH($E$4,OFFSET(OFFSET(Journaal!$E$5,A31034,0),,,Journaal!$D$3-A31034),0)+A31034</f>
        <v>#N/A</v>
      </c>
    </row>
    <row r="31036" spans="1:1" x14ac:dyDescent="0.25">
      <c r="A31036" s="2" t="e">
        <f ca="1">MATCH($E$4,OFFSET(OFFSET(Journaal!$E$5,A31035,0),,,Journaal!$D$3-A31035),0)+A31035</f>
        <v>#N/A</v>
      </c>
    </row>
    <row r="31037" spans="1:1" x14ac:dyDescent="0.25">
      <c r="A31037" s="2" t="e">
        <f ca="1">MATCH($E$4,OFFSET(OFFSET(Journaal!$E$5,A31036,0),,,Journaal!$D$3-A31036),0)+A31036</f>
        <v>#N/A</v>
      </c>
    </row>
    <row r="31038" spans="1:1" x14ac:dyDescent="0.25">
      <c r="A31038" s="2" t="e">
        <f ca="1">MATCH($E$4,OFFSET(OFFSET(Journaal!$E$5,A31037,0),,,Journaal!$D$3-A31037),0)+A31037</f>
        <v>#N/A</v>
      </c>
    </row>
    <row r="31039" spans="1:1" x14ac:dyDescent="0.25">
      <c r="A31039" s="2" t="e">
        <f ca="1">MATCH($E$4,OFFSET(OFFSET(Journaal!$E$5,A31038,0),,,Journaal!$D$3-A31038),0)+A31038</f>
        <v>#N/A</v>
      </c>
    </row>
    <row r="31040" spans="1:1" x14ac:dyDescent="0.25">
      <c r="A31040" s="2" t="e">
        <f ca="1">MATCH($E$4,OFFSET(OFFSET(Journaal!$E$5,A31039,0),,,Journaal!$D$3-A31039),0)+A31039</f>
        <v>#N/A</v>
      </c>
    </row>
    <row r="31041" spans="1:1" x14ac:dyDescent="0.25">
      <c r="A31041" s="2" t="e">
        <f ca="1">MATCH($E$4,OFFSET(OFFSET(Journaal!$E$5,A31040,0),,,Journaal!$D$3-A31040),0)+A31040</f>
        <v>#N/A</v>
      </c>
    </row>
    <row r="31042" spans="1:1" x14ac:dyDescent="0.25">
      <c r="A31042" s="2" t="e">
        <f ca="1">MATCH($E$4,OFFSET(OFFSET(Journaal!$E$5,A31041,0),,,Journaal!$D$3-A31041),0)+A31041</f>
        <v>#N/A</v>
      </c>
    </row>
    <row r="31043" spans="1:1" x14ac:dyDescent="0.25">
      <c r="A31043" s="2" t="e">
        <f ca="1">MATCH($E$4,OFFSET(OFFSET(Journaal!$E$5,A31042,0),,,Journaal!$D$3-A31042),0)+A31042</f>
        <v>#N/A</v>
      </c>
    </row>
    <row r="31044" spans="1:1" x14ac:dyDescent="0.25">
      <c r="A31044" s="2" t="e">
        <f ca="1">MATCH($E$4,OFFSET(OFFSET(Journaal!$E$5,A31043,0),,,Journaal!$D$3-A31043),0)+A31043</f>
        <v>#N/A</v>
      </c>
    </row>
    <row r="31045" spans="1:1" x14ac:dyDescent="0.25">
      <c r="A31045" s="2" t="e">
        <f ca="1">MATCH($E$4,OFFSET(OFFSET(Journaal!$E$5,A31044,0),,,Journaal!$D$3-A31044),0)+A31044</f>
        <v>#N/A</v>
      </c>
    </row>
    <row r="31046" spans="1:1" x14ac:dyDescent="0.25">
      <c r="A31046" s="2" t="e">
        <f ca="1">MATCH($E$4,OFFSET(OFFSET(Journaal!$E$5,A31045,0),,,Journaal!$D$3-A31045),0)+A31045</f>
        <v>#N/A</v>
      </c>
    </row>
    <row r="31047" spans="1:1" x14ac:dyDescent="0.25">
      <c r="A31047" s="2" t="e">
        <f ca="1">MATCH($E$4,OFFSET(OFFSET(Journaal!$E$5,A31046,0),,,Journaal!$D$3-A31046),0)+A31046</f>
        <v>#N/A</v>
      </c>
    </row>
    <row r="31048" spans="1:1" x14ac:dyDescent="0.25">
      <c r="A31048" s="2" t="e">
        <f ca="1">MATCH($E$4,OFFSET(OFFSET(Journaal!$E$5,A31047,0),,,Journaal!$D$3-A31047),0)+A31047</f>
        <v>#N/A</v>
      </c>
    </row>
    <row r="31049" spans="1:1" x14ac:dyDescent="0.25">
      <c r="A31049" s="2" t="e">
        <f ca="1">MATCH($E$4,OFFSET(OFFSET(Journaal!$E$5,A31048,0),,,Journaal!$D$3-A31048),0)+A31048</f>
        <v>#N/A</v>
      </c>
    </row>
    <row r="31050" spans="1:1" x14ac:dyDescent="0.25">
      <c r="A31050" s="2" t="e">
        <f ca="1">MATCH($E$4,OFFSET(OFFSET(Journaal!$E$5,A31049,0),,,Journaal!$D$3-A31049),0)+A31049</f>
        <v>#N/A</v>
      </c>
    </row>
    <row r="31051" spans="1:1" x14ac:dyDescent="0.25">
      <c r="A31051" s="2" t="e">
        <f ca="1">MATCH($E$4,OFFSET(OFFSET(Journaal!$E$5,A31050,0),,,Journaal!$D$3-A31050),0)+A31050</f>
        <v>#N/A</v>
      </c>
    </row>
    <row r="31052" spans="1:1" x14ac:dyDescent="0.25">
      <c r="A31052" s="2" t="e">
        <f ca="1">MATCH($E$4,OFFSET(OFFSET(Journaal!$E$5,A31051,0),,,Journaal!$D$3-A31051),0)+A31051</f>
        <v>#N/A</v>
      </c>
    </row>
    <row r="31053" spans="1:1" x14ac:dyDescent="0.25">
      <c r="A31053" s="2" t="e">
        <f ca="1">MATCH($E$4,OFFSET(OFFSET(Journaal!$E$5,A31052,0),,,Journaal!$D$3-A31052),0)+A31052</f>
        <v>#N/A</v>
      </c>
    </row>
    <row r="31054" spans="1:1" x14ac:dyDescent="0.25">
      <c r="A31054" s="2" t="e">
        <f ca="1">MATCH($E$4,OFFSET(OFFSET(Journaal!$E$5,A31053,0),,,Journaal!$D$3-A31053),0)+A31053</f>
        <v>#N/A</v>
      </c>
    </row>
    <row r="31055" spans="1:1" x14ac:dyDescent="0.25">
      <c r="A31055" s="2" t="e">
        <f ca="1">MATCH($E$4,OFFSET(OFFSET(Journaal!$E$5,A31054,0),,,Journaal!$D$3-A31054),0)+A31054</f>
        <v>#N/A</v>
      </c>
    </row>
    <row r="31056" spans="1:1" x14ac:dyDescent="0.25">
      <c r="A31056" s="2" t="e">
        <f ca="1">MATCH($E$4,OFFSET(OFFSET(Journaal!$E$5,A31055,0),,,Journaal!$D$3-A31055),0)+A31055</f>
        <v>#N/A</v>
      </c>
    </row>
    <row r="31057" spans="1:1" x14ac:dyDescent="0.25">
      <c r="A31057" s="2" t="e">
        <f ca="1">MATCH($E$4,OFFSET(OFFSET(Journaal!$E$5,A31056,0),,,Journaal!$D$3-A31056),0)+A31056</f>
        <v>#N/A</v>
      </c>
    </row>
    <row r="31058" spans="1:1" x14ac:dyDescent="0.25">
      <c r="A31058" s="2" t="e">
        <f ca="1">MATCH($E$4,OFFSET(OFFSET(Journaal!$E$5,A31057,0),,,Journaal!$D$3-A31057),0)+A31057</f>
        <v>#N/A</v>
      </c>
    </row>
    <row r="31059" spans="1:1" x14ac:dyDescent="0.25">
      <c r="A31059" s="2" t="e">
        <f ca="1">MATCH($E$4,OFFSET(OFFSET(Journaal!$E$5,A31058,0),,,Journaal!$D$3-A31058),0)+A31058</f>
        <v>#N/A</v>
      </c>
    </row>
    <row r="31060" spans="1:1" x14ac:dyDescent="0.25">
      <c r="A31060" s="2" t="e">
        <f ca="1">MATCH($E$4,OFFSET(OFFSET(Journaal!$E$5,A31059,0),,,Journaal!$D$3-A31059),0)+A31059</f>
        <v>#N/A</v>
      </c>
    </row>
    <row r="31061" spans="1:1" x14ac:dyDescent="0.25">
      <c r="A31061" s="2" t="e">
        <f ca="1">MATCH($E$4,OFFSET(OFFSET(Journaal!$E$5,A31060,0),,,Journaal!$D$3-A31060),0)+A31060</f>
        <v>#N/A</v>
      </c>
    </row>
    <row r="31062" spans="1:1" x14ac:dyDescent="0.25">
      <c r="A31062" s="2" t="e">
        <f ca="1">MATCH($E$4,OFFSET(OFFSET(Journaal!$E$5,A31061,0),,,Journaal!$D$3-A31061),0)+A31061</f>
        <v>#N/A</v>
      </c>
    </row>
    <row r="31063" spans="1:1" x14ac:dyDescent="0.25">
      <c r="A31063" s="2" t="e">
        <f ca="1">MATCH($E$4,OFFSET(OFFSET(Journaal!$E$5,A31062,0),,,Journaal!$D$3-A31062),0)+A31062</f>
        <v>#N/A</v>
      </c>
    </row>
    <row r="31064" spans="1:1" x14ac:dyDescent="0.25">
      <c r="A31064" s="2" t="e">
        <f ca="1">MATCH($E$4,OFFSET(OFFSET(Journaal!$E$5,A31063,0),,,Journaal!$D$3-A31063),0)+A31063</f>
        <v>#N/A</v>
      </c>
    </row>
    <row r="31065" spans="1:1" x14ac:dyDescent="0.25">
      <c r="A31065" s="2" t="e">
        <f ca="1">MATCH($E$4,OFFSET(OFFSET(Journaal!$E$5,A31064,0),,,Journaal!$D$3-A31064),0)+A31064</f>
        <v>#N/A</v>
      </c>
    </row>
    <row r="31066" spans="1:1" x14ac:dyDescent="0.25">
      <c r="A31066" s="2" t="e">
        <f ca="1">MATCH($E$4,OFFSET(OFFSET(Journaal!$E$5,A31065,0),,,Journaal!$D$3-A31065),0)+A31065</f>
        <v>#N/A</v>
      </c>
    </row>
    <row r="31067" spans="1:1" x14ac:dyDescent="0.25">
      <c r="A31067" s="2" t="e">
        <f ca="1">MATCH($E$4,OFFSET(OFFSET(Journaal!$E$5,A31066,0),,,Journaal!$D$3-A31066),0)+A31066</f>
        <v>#N/A</v>
      </c>
    </row>
    <row r="31068" spans="1:1" x14ac:dyDescent="0.25">
      <c r="A31068" s="2" t="e">
        <f ca="1">MATCH($E$4,OFFSET(OFFSET(Journaal!$E$5,A31067,0),,,Journaal!$D$3-A31067),0)+A31067</f>
        <v>#N/A</v>
      </c>
    </row>
    <row r="31069" spans="1:1" x14ac:dyDescent="0.25">
      <c r="A31069" s="2" t="e">
        <f ca="1">MATCH($E$4,OFFSET(OFFSET(Journaal!$E$5,A31068,0),,,Journaal!$D$3-A31068),0)+A31068</f>
        <v>#N/A</v>
      </c>
    </row>
    <row r="31070" spans="1:1" x14ac:dyDescent="0.25">
      <c r="A31070" s="2" t="e">
        <f ca="1">MATCH($E$4,OFFSET(OFFSET(Journaal!$E$5,A31069,0),,,Journaal!$D$3-A31069),0)+A31069</f>
        <v>#N/A</v>
      </c>
    </row>
    <row r="31071" spans="1:1" x14ac:dyDescent="0.25">
      <c r="A31071" s="2" t="e">
        <f ca="1">MATCH($E$4,OFFSET(OFFSET(Journaal!$E$5,A31070,0),,,Journaal!$D$3-A31070),0)+A31070</f>
        <v>#N/A</v>
      </c>
    </row>
    <row r="31072" spans="1:1" x14ac:dyDescent="0.25">
      <c r="A31072" s="2" t="e">
        <f ca="1">MATCH($E$4,OFFSET(OFFSET(Journaal!$E$5,A31071,0),,,Journaal!$D$3-A31071),0)+A31071</f>
        <v>#N/A</v>
      </c>
    </row>
    <row r="31073" spans="1:1" x14ac:dyDescent="0.25">
      <c r="A31073" s="2" t="e">
        <f ca="1">MATCH($E$4,OFFSET(OFFSET(Journaal!$E$5,A31072,0),,,Journaal!$D$3-A31072),0)+A31072</f>
        <v>#N/A</v>
      </c>
    </row>
    <row r="31074" spans="1:1" x14ac:dyDescent="0.25">
      <c r="A31074" s="2" t="e">
        <f ca="1">MATCH($E$4,OFFSET(OFFSET(Journaal!$E$5,A31073,0),,,Journaal!$D$3-A31073),0)+A31073</f>
        <v>#N/A</v>
      </c>
    </row>
    <row r="31075" spans="1:1" x14ac:dyDescent="0.25">
      <c r="A31075" s="2" t="e">
        <f ca="1">MATCH($E$4,OFFSET(OFFSET(Journaal!$E$5,A31074,0),,,Journaal!$D$3-A31074),0)+A31074</f>
        <v>#N/A</v>
      </c>
    </row>
    <row r="31076" spans="1:1" x14ac:dyDescent="0.25">
      <c r="A31076" s="2" t="e">
        <f ca="1">MATCH($E$4,OFFSET(OFFSET(Journaal!$E$5,A31075,0),,,Journaal!$D$3-A31075),0)+A31075</f>
        <v>#N/A</v>
      </c>
    </row>
    <row r="31077" spans="1:1" x14ac:dyDescent="0.25">
      <c r="A31077" s="2" t="e">
        <f ca="1">MATCH($E$4,OFFSET(OFFSET(Journaal!$E$5,A31076,0),,,Journaal!$D$3-A31076),0)+A31076</f>
        <v>#N/A</v>
      </c>
    </row>
    <row r="31078" spans="1:1" x14ac:dyDescent="0.25">
      <c r="A31078" s="2" t="e">
        <f ca="1">MATCH($E$4,OFFSET(OFFSET(Journaal!$E$5,A31077,0),,,Journaal!$D$3-A31077),0)+A31077</f>
        <v>#N/A</v>
      </c>
    </row>
    <row r="31079" spans="1:1" x14ac:dyDescent="0.25">
      <c r="A31079" s="2" t="e">
        <f ca="1">MATCH($E$4,OFFSET(OFFSET(Journaal!$E$5,A31078,0),,,Journaal!$D$3-A31078),0)+A31078</f>
        <v>#N/A</v>
      </c>
    </row>
    <row r="31080" spans="1:1" x14ac:dyDescent="0.25">
      <c r="A31080" s="2" t="e">
        <f ca="1">MATCH($E$4,OFFSET(OFFSET(Journaal!$E$5,A31079,0),,,Journaal!$D$3-A31079),0)+A31079</f>
        <v>#N/A</v>
      </c>
    </row>
    <row r="31081" spans="1:1" x14ac:dyDescent="0.25">
      <c r="A31081" s="2" t="e">
        <f ca="1">MATCH($E$4,OFFSET(OFFSET(Journaal!$E$5,A31080,0),,,Journaal!$D$3-A31080),0)+A31080</f>
        <v>#N/A</v>
      </c>
    </row>
    <row r="31082" spans="1:1" x14ac:dyDescent="0.25">
      <c r="A31082" s="2" t="e">
        <f ca="1">MATCH($E$4,OFFSET(OFFSET(Journaal!$E$5,A31081,0),,,Journaal!$D$3-A31081),0)+A31081</f>
        <v>#N/A</v>
      </c>
    </row>
    <row r="31083" spans="1:1" x14ac:dyDescent="0.25">
      <c r="A31083" s="2" t="e">
        <f ca="1">MATCH($E$4,OFFSET(OFFSET(Journaal!$E$5,A31082,0),,,Journaal!$D$3-A31082),0)+A31082</f>
        <v>#N/A</v>
      </c>
    </row>
    <row r="31084" spans="1:1" x14ac:dyDescent="0.25">
      <c r="A31084" s="2" t="e">
        <f ca="1">MATCH($E$4,OFFSET(OFFSET(Journaal!$E$5,A31083,0),,,Journaal!$D$3-A31083),0)+A31083</f>
        <v>#N/A</v>
      </c>
    </row>
    <row r="31085" spans="1:1" x14ac:dyDescent="0.25">
      <c r="A31085" s="2" t="e">
        <f ca="1">MATCH($E$4,OFFSET(OFFSET(Journaal!$E$5,A31084,0),,,Journaal!$D$3-A31084),0)+A31084</f>
        <v>#N/A</v>
      </c>
    </row>
    <row r="31086" spans="1:1" x14ac:dyDescent="0.25">
      <c r="A31086" s="2" t="e">
        <f ca="1">MATCH($E$4,OFFSET(OFFSET(Journaal!$E$5,A31085,0),,,Journaal!$D$3-A31085),0)+A31085</f>
        <v>#N/A</v>
      </c>
    </row>
    <row r="31087" spans="1:1" x14ac:dyDescent="0.25">
      <c r="A31087" s="2" t="e">
        <f ca="1">MATCH($E$4,OFFSET(OFFSET(Journaal!$E$5,A31086,0),,,Journaal!$D$3-A31086),0)+A31086</f>
        <v>#N/A</v>
      </c>
    </row>
    <row r="31088" spans="1:1" x14ac:dyDescent="0.25">
      <c r="A31088" s="2" t="e">
        <f ca="1">MATCH($E$4,OFFSET(OFFSET(Journaal!$E$5,A31087,0),,,Journaal!$D$3-A31087),0)+A31087</f>
        <v>#N/A</v>
      </c>
    </row>
    <row r="31089" spans="1:1" x14ac:dyDescent="0.25">
      <c r="A31089" s="2" t="e">
        <f ca="1">MATCH($E$4,OFFSET(OFFSET(Journaal!$E$5,A31088,0),,,Journaal!$D$3-A31088),0)+A31088</f>
        <v>#N/A</v>
      </c>
    </row>
    <row r="31090" spans="1:1" x14ac:dyDescent="0.25">
      <c r="A31090" s="2" t="e">
        <f ca="1">MATCH($E$4,OFFSET(OFFSET(Journaal!$E$5,A31089,0),,,Journaal!$D$3-A31089),0)+A31089</f>
        <v>#N/A</v>
      </c>
    </row>
    <row r="31091" spans="1:1" x14ac:dyDescent="0.25">
      <c r="A31091" s="2" t="e">
        <f ca="1">MATCH($E$4,OFFSET(OFFSET(Journaal!$E$5,A31090,0),,,Journaal!$D$3-A31090),0)+A31090</f>
        <v>#N/A</v>
      </c>
    </row>
    <row r="31092" spans="1:1" x14ac:dyDescent="0.25">
      <c r="A31092" s="2" t="e">
        <f ca="1">MATCH($E$4,OFFSET(OFFSET(Journaal!$E$5,A31091,0),,,Journaal!$D$3-A31091),0)+A31091</f>
        <v>#N/A</v>
      </c>
    </row>
    <row r="31093" spans="1:1" x14ac:dyDescent="0.25">
      <c r="A31093" s="2" t="e">
        <f ca="1">MATCH($E$4,OFFSET(OFFSET(Journaal!$E$5,A31092,0),,,Journaal!$D$3-A31092),0)+A31092</f>
        <v>#N/A</v>
      </c>
    </row>
    <row r="31094" spans="1:1" x14ac:dyDescent="0.25">
      <c r="A31094" s="2" t="e">
        <f ca="1">MATCH($E$4,OFFSET(OFFSET(Journaal!$E$5,A31093,0),,,Journaal!$D$3-A31093),0)+A31093</f>
        <v>#N/A</v>
      </c>
    </row>
    <row r="31095" spans="1:1" x14ac:dyDescent="0.25">
      <c r="A31095" s="2" t="e">
        <f ca="1">MATCH($E$4,OFFSET(OFFSET(Journaal!$E$5,A31094,0),,,Journaal!$D$3-A31094),0)+A31094</f>
        <v>#N/A</v>
      </c>
    </row>
    <row r="31096" spans="1:1" x14ac:dyDescent="0.25">
      <c r="A31096" s="2" t="e">
        <f ca="1">MATCH($E$4,OFFSET(OFFSET(Journaal!$E$5,A31095,0),,,Journaal!$D$3-A31095),0)+A31095</f>
        <v>#N/A</v>
      </c>
    </row>
    <row r="31097" spans="1:1" x14ac:dyDescent="0.25">
      <c r="A31097" s="2" t="e">
        <f ca="1">MATCH($E$4,OFFSET(OFFSET(Journaal!$E$5,A31096,0),,,Journaal!$D$3-A31096),0)+A31096</f>
        <v>#N/A</v>
      </c>
    </row>
    <row r="31098" spans="1:1" x14ac:dyDescent="0.25">
      <c r="A31098" s="2" t="e">
        <f ca="1">MATCH($E$4,OFFSET(OFFSET(Journaal!$E$5,A31097,0),,,Journaal!$D$3-A31097),0)+A31097</f>
        <v>#N/A</v>
      </c>
    </row>
    <row r="31099" spans="1:1" x14ac:dyDescent="0.25">
      <c r="A31099" s="2" t="e">
        <f ca="1">MATCH($E$4,OFFSET(OFFSET(Journaal!$E$5,A31098,0),,,Journaal!$D$3-A31098),0)+A31098</f>
        <v>#N/A</v>
      </c>
    </row>
    <row r="31100" spans="1:1" x14ac:dyDescent="0.25">
      <c r="A31100" s="2" t="e">
        <f ca="1">MATCH($E$4,OFFSET(OFFSET(Journaal!$E$5,A31099,0),,,Journaal!$D$3-A31099),0)+A31099</f>
        <v>#N/A</v>
      </c>
    </row>
    <row r="31101" spans="1:1" x14ac:dyDescent="0.25">
      <c r="A31101" s="2" t="e">
        <f ca="1">MATCH($E$4,OFFSET(OFFSET(Journaal!$E$5,A31100,0),,,Journaal!$D$3-A31100),0)+A31100</f>
        <v>#N/A</v>
      </c>
    </row>
    <row r="31102" spans="1:1" x14ac:dyDescent="0.25">
      <c r="A31102" s="2" t="e">
        <f ca="1">MATCH($E$4,OFFSET(OFFSET(Journaal!$E$5,A31101,0),,,Journaal!$D$3-A31101),0)+A31101</f>
        <v>#N/A</v>
      </c>
    </row>
    <row r="31103" spans="1:1" x14ac:dyDescent="0.25">
      <c r="A31103" s="2" t="e">
        <f ca="1">MATCH($E$4,OFFSET(OFFSET(Journaal!$E$5,A31102,0),,,Journaal!$D$3-A31102),0)+A31102</f>
        <v>#N/A</v>
      </c>
    </row>
    <row r="31104" spans="1:1" x14ac:dyDescent="0.25">
      <c r="A31104" s="2" t="e">
        <f ca="1">MATCH($E$4,OFFSET(OFFSET(Journaal!$E$5,A31103,0),,,Journaal!$D$3-A31103),0)+A31103</f>
        <v>#N/A</v>
      </c>
    </row>
    <row r="31105" spans="1:1" x14ac:dyDescent="0.25">
      <c r="A31105" s="2" t="e">
        <f ca="1">MATCH($E$4,OFFSET(OFFSET(Journaal!$E$5,A31104,0),,,Journaal!$D$3-A31104),0)+A31104</f>
        <v>#N/A</v>
      </c>
    </row>
    <row r="31106" spans="1:1" x14ac:dyDescent="0.25">
      <c r="A31106" s="2" t="e">
        <f ca="1">MATCH($E$4,OFFSET(OFFSET(Journaal!$E$5,A31105,0),,,Journaal!$D$3-A31105),0)+A31105</f>
        <v>#N/A</v>
      </c>
    </row>
    <row r="31107" spans="1:1" x14ac:dyDescent="0.25">
      <c r="A31107" s="2" t="e">
        <f ca="1">MATCH($E$4,OFFSET(OFFSET(Journaal!$E$5,A31106,0),,,Journaal!$D$3-A31106),0)+A31106</f>
        <v>#N/A</v>
      </c>
    </row>
    <row r="31108" spans="1:1" x14ac:dyDescent="0.25">
      <c r="A31108" s="2" t="e">
        <f ca="1">MATCH($E$4,OFFSET(OFFSET(Journaal!$E$5,A31107,0),,,Journaal!$D$3-A31107),0)+A31107</f>
        <v>#N/A</v>
      </c>
    </row>
    <row r="31109" spans="1:1" x14ac:dyDescent="0.25">
      <c r="A31109" s="2" t="e">
        <f ca="1">MATCH($E$4,OFFSET(OFFSET(Journaal!$E$5,A31108,0),,,Journaal!$D$3-A31108),0)+A31108</f>
        <v>#N/A</v>
      </c>
    </row>
    <row r="31110" spans="1:1" x14ac:dyDescent="0.25">
      <c r="A31110" s="2" t="e">
        <f ca="1">MATCH($E$4,OFFSET(OFFSET(Journaal!$E$5,A31109,0),,,Journaal!$D$3-A31109),0)+A31109</f>
        <v>#N/A</v>
      </c>
    </row>
    <row r="31111" spans="1:1" x14ac:dyDescent="0.25">
      <c r="A31111" s="2" t="e">
        <f ca="1">MATCH($E$4,OFFSET(OFFSET(Journaal!$E$5,A31110,0),,,Journaal!$D$3-A31110),0)+A31110</f>
        <v>#N/A</v>
      </c>
    </row>
    <row r="31112" spans="1:1" x14ac:dyDescent="0.25">
      <c r="A31112" s="2" t="e">
        <f ca="1">MATCH($E$4,OFFSET(OFFSET(Journaal!$E$5,A31111,0),,,Journaal!$D$3-A31111),0)+A31111</f>
        <v>#N/A</v>
      </c>
    </row>
    <row r="31113" spans="1:1" x14ac:dyDescent="0.25">
      <c r="A31113" s="2" t="e">
        <f ca="1">MATCH($E$4,OFFSET(OFFSET(Journaal!$E$5,A31112,0),,,Journaal!$D$3-A31112),0)+A31112</f>
        <v>#N/A</v>
      </c>
    </row>
    <row r="31114" spans="1:1" x14ac:dyDescent="0.25">
      <c r="A31114" s="2" t="e">
        <f ca="1">MATCH($E$4,OFFSET(OFFSET(Journaal!$E$5,A31113,0),,,Journaal!$D$3-A31113),0)+A31113</f>
        <v>#N/A</v>
      </c>
    </row>
    <row r="31115" spans="1:1" x14ac:dyDescent="0.25">
      <c r="A31115" s="2" t="e">
        <f ca="1">MATCH($E$4,OFFSET(OFFSET(Journaal!$E$5,A31114,0),,,Journaal!$D$3-A31114),0)+A31114</f>
        <v>#N/A</v>
      </c>
    </row>
    <row r="31116" spans="1:1" x14ac:dyDescent="0.25">
      <c r="A31116" s="2" t="e">
        <f ca="1">MATCH($E$4,OFFSET(OFFSET(Journaal!$E$5,A31115,0),,,Journaal!$D$3-A31115),0)+A31115</f>
        <v>#N/A</v>
      </c>
    </row>
    <row r="31117" spans="1:1" x14ac:dyDescent="0.25">
      <c r="A31117" s="2" t="e">
        <f ca="1">MATCH($E$4,OFFSET(OFFSET(Journaal!$E$5,A31116,0),,,Journaal!$D$3-A31116),0)+A31116</f>
        <v>#N/A</v>
      </c>
    </row>
    <row r="31118" spans="1:1" x14ac:dyDescent="0.25">
      <c r="A31118" s="2" t="e">
        <f ca="1">MATCH($E$4,OFFSET(OFFSET(Journaal!$E$5,A31117,0),,,Journaal!$D$3-A31117),0)+A31117</f>
        <v>#N/A</v>
      </c>
    </row>
    <row r="31119" spans="1:1" x14ac:dyDescent="0.25">
      <c r="A31119" s="2" t="e">
        <f ca="1">MATCH($E$4,OFFSET(OFFSET(Journaal!$E$5,A31118,0),,,Journaal!$D$3-A31118),0)+A31118</f>
        <v>#N/A</v>
      </c>
    </row>
    <row r="31120" spans="1:1" x14ac:dyDescent="0.25">
      <c r="A31120" s="2" t="e">
        <f ca="1">MATCH($E$4,OFFSET(OFFSET(Journaal!$E$5,A31119,0),,,Journaal!$D$3-A31119),0)+A31119</f>
        <v>#N/A</v>
      </c>
    </row>
    <row r="31121" spans="1:1" x14ac:dyDescent="0.25">
      <c r="A31121" s="2" t="e">
        <f ca="1">MATCH($E$4,OFFSET(OFFSET(Journaal!$E$5,A31120,0),,,Journaal!$D$3-A31120),0)+A31120</f>
        <v>#N/A</v>
      </c>
    </row>
    <row r="31122" spans="1:1" x14ac:dyDescent="0.25">
      <c r="A31122" s="2" t="e">
        <f ca="1">MATCH($E$4,OFFSET(OFFSET(Journaal!$E$5,A31121,0),,,Journaal!$D$3-A31121),0)+A31121</f>
        <v>#N/A</v>
      </c>
    </row>
    <row r="31123" spans="1:1" x14ac:dyDescent="0.25">
      <c r="A31123" s="2" t="e">
        <f ca="1">MATCH($E$4,OFFSET(OFFSET(Journaal!$E$5,A31122,0),,,Journaal!$D$3-A31122),0)+A31122</f>
        <v>#N/A</v>
      </c>
    </row>
    <row r="31124" spans="1:1" x14ac:dyDescent="0.25">
      <c r="A31124" s="2" t="e">
        <f ca="1">MATCH($E$4,OFFSET(OFFSET(Journaal!$E$5,A31123,0),,,Journaal!$D$3-A31123),0)+A31123</f>
        <v>#N/A</v>
      </c>
    </row>
    <row r="31125" spans="1:1" x14ac:dyDescent="0.25">
      <c r="A31125" s="2" t="e">
        <f ca="1">MATCH($E$4,OFFSET(OFFSET(Journaal!$E$5,A31124,0),,,Journaal!$D$3-A31124),0)+A31124</f>
        <v>#N/A</v>
      </c>
    </row>
    <row r="31126" spans="1:1" x14ac:dyDescent="0.25">
      <c r="A31126" s="2" t="e">
        <f ca="1">MATCH($E$4,OFFSET(OFFSET(Journaal!$E$5,A31125,0),,,Journaal!$D$3-A31125),0)+A31125</f>
        <v>#N/A</v>
      </c>
    </row>
    <row r="31127" spans="1:1" x14ac:dyDescent="0.25">
      <c r="A31127" s="2" t="e">
        <f ca="1">MATCH($E$4,OFFSET(OFFSET(Journaal!$E$5,A31126,0),,,Journaal!$D$3-A31126),0)+A31126</f>
        <v>#N/A</v>
      </c>
    </row>
    <row r="31128" spans="1:1" x14ac:dyDescent="0.25">
      <c r="A31128" s="2" t="e">
        <f ca="1">MATCH($E$4,OFFSET(OFFSET(Journaal!$E$5,A31127,0),,,Journaal!$D$3-A31127),0)+A31127</f>
        <v>#N/A</v>
      </c>
    </row>
    <row r="31129" spans="1:1" x14ac:dyDescent="0.25">
      <c r="A31129" s="2" t="e">
        <f ca="1">MATCH($E$4,OFFSET(OFFSET(Journaal!$E$5,A31128,0),,,Journaal!$D$3-A31128),0)+A31128</f>
        <v>#N/A</v>
      </c>
    </row>
    <row r="31130" spans="1:1" x14ac:dyDescent="0.25">
      <c r="A31130" s="2" t="e">
        <f ca="1">MATCH($E$4,OFFSET(OFFSET(Journaal!$E$5,A31129,0),,,Journaal!$D$3-A31129),0)+A31129</f>
        <v>#N/A</v>
      </c>
    </row>
    <row r="31131" spans="1:1" x14ac:dyDescent="0.25">
      <c r="A31131" s="2" t="e">
        <f ca="1">MATCH($E$4,OFFSET(OFFSET(Journaal!$E$5,A31130,0),,,Journaal!$D$3-A31130),0)+A31130</f>
        <v>#N/A</v>
      </c>
    </row>
    <row r="31132" spans="1:1" x14ac:dyDescent="0.25">
      <c r="A31132" s="2" t="e">
        <f ca="1">MATCH($E$4,OFFSET(OFFSET(Journaal!$E$5,A31131,0),,,Journaal!$D$3-A31131),0)+A31131</f>
        <v>#N/A</v>
      </c>
    </row>
    <row r="31133" spans="1:1" x14ac:dyDescent="0.25">
      <c r="A31133" s="2" t="e">
        <f ca="1">MATCH($E$4,OFFSET(OFFSET(Journaal!$E$5,A31132,0),,,Journaal!$D$3-A31132),0)+A31132</f>
        <v>#N/A</v>
      </c>
    </row>
    <row r="31134" spans="1:1" x14ac:dyDescent="0.25">
      <c r="A31134" s="2" t="e">
        <f ca="1">MATCH($E$4,OFFSET(OFFSET(Journaal!$E$5,A31133,0),,,Journaal!$D$3-A31133),0)+A31133</f>
        <v>#N/A</v>
      </c>
    </row>
    <row r="31135" spans="1:1" x14ac:dyDescent="0.25">
      <c r="A31135" s="2" t="e">
        <f ca="1">MATCH($E$4,OFFSET(OFFSET(Journaal!$E$5,A31134,0),,,Journaal!$D$3-A31134),0)+A31134</f>
        <v>#N/A</v>
      </c>
    </row>
    <row r="31136" spans="1:1" x14ac:dyDescent="0.25">
      <c r="A31136" s="2" t="e">
        <f ca="1">MATCH($E$4,OFFSET(OFFSET(Journaal!$E$5,A31135,0),,,Journaal!$D$3-A31135),0)+A31135</f>
        <v>#N/A</v>
      </c>
    </row>
    <row r="31137" spans="1:1" x14ac:dyDescent="0.25">
      <c r="A31137" s="2" t="e">
        <f ca="1">MATCH($E$4,OFFSET(OFFSET(Journaal!$E$5,A31136,0),,,Journaal!$D$3-A31136),0)+A31136</f>
        <v>#N/A</v>
      </c>
    </row>
    <row r="31138" spans="1:1" x14ac:dyDescent="0.25">
      <c r="A31138" s="2" t="e">
        <f ca="1">MATCH($E$4,OFFSET(OFFSET(Journaal!$E$5,A31137,0),,,Journaal!$D$3-A31137),0)+A31137</f>
        <v>#N/A</v>
      </c>
    </row>
    <row r="31139" spans="1:1" x14ac:dyDescent="0.25">
      <c r="A31139" s="2" t="e">
        <f ca="1">MATCH($E$4,OFFSET(OFFSET(Journaal!$E$5,A31138,0),,,Journaal!$D$3-A31138),0)+A31138</f>
        <v>#N/A</v>
      </c>
    </row>
    <row r="31140" spans="1:1" x14ac:dyDescent="0.25">
      <c r="A31140" s="2" t="e">
        <f ca="1">MATCH($E$4,OFFSET(OFFSET(Journaal!$E$5,A31139,0),,,Journaal!$D$3-A31139),0)+A31139</f>
        <v>#N/A</v>
      </c>
    </row>
    <row r="31141" spans="1:1" x14ac:dyDescent="0.25">
      <c r="A31141" s="2" t="e">
        <f ca="1">MATCH($E$4,OFFSET(OFFSET(Journaal!$E$5,A31140,0),,,Journaal!$D$3-A31140),0)+A31140</f>
        <v>#N/A</v>
      </c>
    </row>
    <row r="31142" spans="1:1" x14ac:dyDescent="0.25">
      <c r="A31142" s="2" t="e">
        <f ca="1">MATCH($E$4,OFFSET(OFFSET(Journaal!$E$5,A31141,0),,,Journaal!$D$3-A31141),0)+A31141</f>
        <v>#N/A</v>
      </c>
    </row>
    <row r="31143" spans="1:1" x14ac:dyDescent="0.25">
      <c r="A31143" s="2" t="e">
        <f ca="1">MATCH($E$4,OFFSET(OFFSET(Journaal!$E$5,A31142,0),,,Journaal!$D$3-A31142),0)+A31142</f>
        <v>#N/A</v>
      </c>
    </row>
    <row r="31144" spans="1:1" x14ac:dyDescent="0.25">
      <c r="A31144" s="2" t="e">
        <f ca="1">MATCH($E$4,OFFSET(OFFSET(Journaal!$E$5,A31143,0),,,Journaal!$D$3-A31143),0)+A31143</f>
        <v>#N/A</v>
      </c>
    </row>
    <row r="31145" spans="1:1" x14ac:dyDescent="0.25">
      <c r="A31145" s="2" t="e">
        <f ca="1">MATCH($E$4,OFFSET(OFFSET(Journaal!$E$5,A31144,0),,,Journaal!$D$3-A31144),0)+A31144</f>
        <v>#N/A</v>
      </c>
    </row>
    <row r="31146" spans="1:1" x14ac:dyDescent="0.25">
      <c r="A31146" s="2" t="e">
        <f ca="1">MATCH($E$4,OFFSET(OFFSET(Journaal!$E$5,A31145,0),,,Journaal!$D$3-A31145),0)+A31145</f>
        <v>#N/A</v>
      </c>
    </row>
    <row r="31147" spans="1:1" x14ac:dyDescent="0.25">
      <c r="A31147" s="2" t="e">
        <f ca="1">MATCH($E$4,OFFSET(OFFSET(Journaal!$E$5,A31146,0),,,Journaal!$D$3-A31146),0)+A31146</f>
        <v>#N/A</v>
      </c>
    </row>
    <row r="31148" spans="1:1" x14ac:dyDescent="0.25">
      <c r="A31148" s="2" t="e">
        <f ca="1">MATCH($E$4,OFFSET(OFFSET(Journaal!$E$5,A31147,0),,,Journaal!$D$3-A31147),0)+A31147</f>
        <v>#N/A</v>
      </c>
    </row>
    <row r="31149" spans="1:1" x14ac:dyDescent="0.25">
      <c r="A31149" s="2" t="e">
        <f ca="1">MATCH($E$4,OFFSET(OFFSET(Journaal!$E$5,A31148,0),,,Journaal!$D$3-A31148),0)+A31148</f>
        <v>#N/A</v>
      </c>
    </row>
    <row r="31150" spans="1:1" x14ac:dyDescent="0.25">
      <c r="A31150" s="2" t="e">
        <f ca="1">MATCH($E$4,OFFSET(OFFSET(Journaal!$E$5,A31149,0),,,Journaal!$D$3-A31149),0)+A31149</f>
        <v>#N/A</v>
      </c>
    </row>
    <row r="31151" spans="1:1" x14ac:dyDescent="0.25">
      <c r="A31151" s="2" t="e">
        <f ca="1">MATCH($E$4,OFFSET(OFFSET(Journaal!$E$5,A31150,0),,,Journaal!$D$3-A31150),0)+A31150</f>
        <v>#N/A</v>
      </c>
    </row>
    <row r="31152" spans="1:1" x14ac:dyDescent="0.25">
      <c r="A31152" s="2" t="e">
        <f ca="1">MATCH($E$4,OFFSET(OFFSET(Journaal!$E$5,A31151,0),,,Journaal!$D$3-A31151),0)+A31151</f>
        <v>#N/A</v>
      </c>
    </row>
    <row r="31153" spans="1:1" x14ac:dyDescent="0.25">
      <c r="A31153" s="2" t="e">
        <f ca="1">MATCH($E$4,OFFSET(OFFSET(Journaal!$E$5,A31152,0),,,Journaal!$D$3-A31152),0)+A31152</f>
        <v>#N/A</v>
      </c>
    </row>
    <row r="31154" spans="1:1" x14ac:dyDescent="0.25">
      <c r="A31154" s="2" t="e">
        <f ca="1">MATCH($E$4,OFFSET(OFFSET(Journaal!$E$5,A31153,0),,,Journaal!$D$3-A31153),0)+A31153</f>
        <v>#N/A</v>
      </c>
    </row>
    <row r="31155" spans="1:1" x14ac:dyDescent="0.25">
      <c r="A31155" s="2" t="e">
        <f ca="1">MATCH($E$4,OFFSET(OFFSET(Journaal!$E$5,A31154,0),,,Journaal!$D$3-A31154),0)+A31154</f>
        <v>#N/A</v>
      </c>
    </row>
    <row r="31156" spans="1:1" x14ac:dyDescent="0.25">
      <c r="A31156" s="2" t="e">
        <f ca="1">MATCH($E$4,OFFSET(OFFSET(Journaal!$E$5,A31155,0),,,Journaal!$D$3-A31155),0)+A31155</f>
        <v>#N/A</v>
      </c>
    </row>
    <row r="31157" spans="1:1" x14ac:dyDescent="0.25">
      <c r="A31157" s="2" t="e">
        <f ca="1">MATCH($E$4,OFFSET(OFFSET(Journaal!$E$5,A31156,0),,,Journaal!$D$3-A31156),0)+A31156</f>
        <v>#N/A</v>
      </c>
    </row>
    <row r="31158" spans="1:1" x14ac:dyDescent="0.25">
      <c r="A31158" s="2" t="e">
        <f ca="1">MATCH($E$4,OFFSET(OFFSET(Journaal!$E$5,A31157,0),,,Journaal!$D$3-A31157),0)+A31157</f>
        <v>#N/A</v>
      </c>
    </row>
    <row r="31159" spans="1:1" x14ac:dyDescent="0.25">
      <c r="A31159" s="2" t="e">
        <f ca="1">MATCH($E$4,OFFSET(OFFSET(Journaal!$E$5,A31158,0),,,Journaal!$D$3-A31158),0)+A31158</f>
        <v>#N/A</v>
      </c>
    </row>
    <row r="31160" spans="1:1" x14ac:dyDescent="0.25">
      <c r="A31160" s="2" t="e">
        <f ca="1">MATCH($E$4,OFFSET(OFFSET(Journaal!$E$5,A31159,0),,,Journaal!$D$3-A31159),0)+A31159</f>
        <v>#N/A</v>
      </c>
    </row>
    <row r="31161" spans="1:1" x14ac:dyDescent="0.25">
      <c r="A31161" s="2" t="e">
        <f ca="1">MATCH($E$4,OFFSET(OFFSET(Journaal!$E$5,A31160,0),,,Journaal!$D$3-A31160),0)+A31160</f>
        <v>#N/A</v>
      </c>
    </row>
    <row r="31162" spans="1:1" x14ac:dyDescent="0.25">
      <c r="A31162" s="2" t="e">
        <f ca="1">MATCH($E$4,OFFSET(OFFSET(Journaal!$E$5,A31161,0),,,Journaal!$D$3-A31161),0)+A31161</f>
        <v>#N/A</v>
      </c>
    </row>
    <row r="31163" spans="1:1" x14ac:dyDescent="0.25">
      <c r="A31163" s="2" t="e">
        <f ca="1">MATCH($E$4,OFFSET(OFFSET(Journaal!$E$5,A31162,0),,,Journaal!$D$3-A31162),0)+A31162</f>
        <v>#N/A</v>
      </c>
    </row>
    <row r="31164" spans="1:1" x14ac:dyDescent="0.25">
      <c r="A31164" s="2" t="e">
        <f ca="1">MATCH($E$4,OFFSET(OFFSET(Journaal!$E$5,A31163,0),,,Journaal!$D$3-A31163),0)+A31163</f>
        <v>#N/A</v>
      </c>
    </row>
    <row r="31165" spans="1:1" x14ac:dyDescent="0.25">
      <c r="A31165" s="2" t="e">
        <f ca="1">MATCH($E$4,OFFSET(OFFSET(Journaal!$E$5,A31164,0),,,Journaal!$D$3-A31164),0)+A31164</f>
        <v>#N/A</v>
      </c>
    </row>
    <row r="31166" spans="1:1" x14ac:dyDescent="0.25">
      <c r="A31166" s="2" t="e">
        <f ca="1">MATCH($E$4,OFFSET(OFFSET(Journaal!$E$5,A31165,0),,,Journaal!$D$3-A31165),0)+A31165</f>
        <v>#N/A</v>
      </c>
    </row>
    <row r="31167" spans="1:1" x14ac:dyDescent="0.25">
      <c r="A31167" s="2" t="e">
        <f ca="1">MATCH($E$4,OFFSET(OFFSET(Journaal!$E$5,A31166,0),,,Journaal!$D$3-A31166),0)+A31166</f>
        <v>#N/A</v>
      </c>
    </row>
    <row r="31168" spans="1:1" x14ac:dyDescent="0.25">
      <c r="A31168" s="2" t="e">
        <f ca="1">MATCH($E$4,OFFSET(OFFSET(Journaal!$E$5,A31167,0),,,Journaal!$D$3-A31167),0)+A31167</f>
        <v>#N/A</v>
      </c>
    </row>
    <row r="31169" spans="1:1" x14ac:dyDescent="0.25">
      <c r="A31169" s="2" t="e">
        <f ca="1">MATCH($E$4,OFFSET(OFFSET(Journaal!$E$5,A31168,0),,,Journaal!$D$3-A31168),0)+A31168</f>
        <v>#N/A</v>
      </c>
    </row>
    <row r="31170" spans="1:1" x14ac:dyDescent="0.25">
      <c r="A31170" s="2" t="e">
        <f ca="1">MATCH($E$4,OFFSET(OFFSET(Journaal!$E$5,A31169,0),,,Journaal!$D$3-A31169),0)+A31169</f>
        <v>#N/A</v>
      </c>
    </row>
    <row r="31171" spans="1:1" x14ac:dyDescent="0.25">
      <c r="A31171" s="2" t="e">
        <f ca="1">MATCH($E$4,OFFSET(OFFSET(Journaal!$E$5,A31170,0),,,Journaal!$D$3-A31170),0)+A31170</f>
        <v>#N/A</v>
      </c>
    </row>
    <row r="31172" spans="1:1" x14ac:dyDescent="0.25">
      <c r="A31172" s="2" t="e">
        <f ca="1">MATCH($E$4,OFFSET(OFFSET(Journaal!$E$5,A31171,0),,,Journaal!$D$3-A31171),0)+A31171</f>
        <v>#N/A</v>
      </c>
    </row>
    <row r="31173" spans="1:1" x14ac:dyDescent="0.25">
      <c r="A31173" s="2" t="e">
        <f ca="1">MATCH($E$4,OFFSET(OFFSET(Journaal!$E$5,A31172,0),,,Journaal!$D$3-A31172),0)+A31172</f>
        <v>#N/A</v>
      </c>
    </row>
    <row r="31174" spans="1:1" x14ac:dyDescent="0.25">
      <c r="A31174" s="2" t="e">
        <f ca="1">MATCH($E$4,OFFSET(OFFSET(Journaal!$E$5,A31173,0),,,Journaal!$D$3-A31173),0)+A31173</f>
        <v>#N/A</v>
      </c>
    </row>
    <row r="31175" spans="1:1" x14ac:dyDescent="0.25">
      <c r="A31175" s="2" t="e">
        <f ca="1">MATCH($E$4,OFFSET(OFFSET(Journaal!$E$5,A31174,0),,,Journaal!$D$3-A31174),0)+A31174</f>
        <v>#N/A</v>
      </c>
    </row>
    <row r="31176" spans="1:1" x14ac:dyDescent="0.25">
      <c r="A31176" s="2" t="e">
        <f ca="1">MATCH($E$4,OFFSET(OFFSET(Journaal!$E$5,A31175,0),,,Journaal!$D$3-A31175),0)+A31175</f>
        <v>#N/A</v>
      </c>
    </row>
    <row r="31177" spans="1:1" x14ac:dyDescent="0.25">
      <c r="A31177" s="2" t="e">
        <f ca="1">MATCH($E$4,OFFSET(OFFSET(Journaal!$E$5,A31176,0),,,Journaal!$D$3-A31176),0)+A31176</f>
        <v>#N/A</v>
      </c>
    </row>
    <row r="31178" spans="1:1" x14ac:dyDescent="0.25">
      <c r="A31178" s="2" t="e">
        <f ca="1">MATCH($E$4,OFFSET(OFFSET(Journaal!$E$5,A31177,0),,,Journaal!$D$3-A31177),0)+A31177</f>
        <v>#N/A</v>
      </c>
    </row>
    <row r="31179" spans="1:1" x14ac:dyDescent="0.25">
      <c r="A31179" s="2" t="e">
        <f ca="1">MATCH($E$4,OFFSET(OFFSET(Journaal!$E$5,A31178,0),,,Journaal!$D$3-A31178),0)+A31178</f>
        <v>#N/A</v>
      </c>
    </row>
    <row r="31180" spans="1:1" x14ac:dyDescent="0.25">
      <c r="A31180" s="2" t="e">
        <f ca="1">MATCH($E$4,OFFSET(OFFSET(Journaal!$E$5,A31179,0),,,Journaal!$D$3-A31179),0)+A31179</f>
        <v>#N/A</v>
      </c>
    </row>
    <row r="31181" spans="1:1" x14ac:dyDescent="0.25">
      <c r="A31181" s="2" t="e">
        <f ca="1">MATCH($E$4,OFFSET(OFFSET(Journaal!$E$5,A31180,0),,,Journaal!$D$3-A31180),0)+A31180</f>
        <v>#N/A</v>
      </c>
    </row>
    <row r="31182" spans="1:1" x14ac:dyDescent="0.25">
      <c r="A31182" s="2" t="e">
        <f ca="1">MATCH($E$4,OFFSET(OFFSET(Journaal!$E$5,A31181,0),,,Journaal!$D$3-A31181),0)+A31181</f>
        <v>#N/A</v>
      </c>
    </row>
    <row r="31183" spans="1:1" x14ac:dyDescent="0.25">
      <c r="A31183" s="2" t="e">
        <f ca="1">MATCH($E$4,OFFSET(OFFSET(Journaal!$E$5,A31182,0),,,Journaal!$D$3-A31182),0)+A31182</f>
        <v>#N/A</v>
      </c>
    </row>
    <row r="31184" spans="1:1" x14ac:dyDescent="0.25">
      <c r="A31184" s="2" t="e">
        <f ca="1">MATCH($E$4,OFFSET(OFFSET(Journaal!$E$5,A31183,0),,,Journaal!$D$3-A31183),0)+A31183</f>
        <v>#N/A</v>
      </c>
    </row>
    <row r="31185" spans="1:1" x14ac:dyDescent="0.25">
      <c r="A31185" s="2" t="e">
        <f ca="1">MATCH($E$4,OFFSET(OFFSET(Journaal!$E$5,A31184,0),,,Journaal!$D$3-A31184),0)+A31184</f>
        <v>#N/A</v>
      </c>
    </row>
    <row r="31186" spans="1:1" x14ac:dyDescent="0.25">
      <c r="A31186" s="2" t="e">
        <f ca="1">MATCH($E$4,OFFSET(OFFSET(Journaal!$E$5,A31185,0),,,Journaal!$D$3-A31185),0)+A31185</f>
        <v>#N/A</v>
      </c>
    </row>
    <row r="31187" spans="1:1" x14ac:dyDescent="0.25">
      <c r="A31187" s="2" t="e">
        <f ca="1">MATCH($E$4,OFFSET(OFFSET(Journaal!$E$5,A31186,0),,,Journaal!$D$3-A31186),0)+A31186</f>
        <v>#N/A</v>
      </c>
    </row>
    <row r="31188" spans="1:1" x14ac:dyDescent="0.25">
      <c r="A31188" s="2" t="e">
        <f ca="1">MATCH($E$4,OFFSET(OFFSET(Journaal!$E$5,A31187,0),,,Journaal!$D$3-A31187),0)+A31187</f>
        <v>#N/A</v>
      </c>
    </row>
    <row r="31189" spans="1:1" x14ac:dyDescent="0.25">
      <c r="A31189" s="2" t="e">
        <f ca="1">MATCH($E$4,OFFSET(OFFSET(Journaal!$E$5,A31188,0),,,Journaal!$D$3-A31188),0)+A31188</f>
        <v>#N/A</v>
      </c>
    </row>
    <row r="31190" spans="1:1" x14ac:dyDescent="0.25">
      <c r="A31190" s="2" t="e">
        <f ca="1">MATCH($E$4,OFFSET(OFFSET(Journaal!$E$5,A31189,0),,,Journaal!$D$3-A31189),0)+A31189</f>
        <v>#N/A</v>
      </c>
    </row>
    <row r="31191" spans="1:1" x14ac:dyDescent="0.25">
      <c r="A31191" s="2" t="e">
        <f ca="1">MATCH($E$4,OFFSET(OFFSET(Journaal!$E$5,A31190,0),,,Journaal!$D$3-A31190),0)+A31190</f>
        <v>#N/A</v>
      </c>
    </row>
    <row r="31192" spans="1:1" x14ac:dyDescent="0.25">
      <c r="A31192" s="2" t="e">
        <f ca="1">MATCH($E$4,OFFSET(OFFSET(Journaal!$E$5,A31191,0),,,Journaal!$D$3-A31191),0)+A31191</f>
        <v>#N/A</v>
      </c>
    </row>
    <row r="31193" spans="1:1" x14ac:dyDescent="0.25">
      <c r="A31193" s="2" t="e">
        <f ca="1">MATCH($E$4,OFFSET(OFFSET(Journaal!$E$5,A31192,0),,,Journaal!$D$3-A31192),0)+A31192</f>
        <v>#N/A</v>
      </c>
    </row>
    <row r="31194" spans="1:1" x14ac:dyDescent="0.25">
      <c r="A31194" s="2" t="e">
        <f ca="1">MATCH($E$4,OFFSET(OFFSET(Journaal!$E$5,A31193,0),,,Journaal!$D$3-A31193),0)+A31193</f>
        <v>#N/A</v>
      </c>
    </row>
    <row r="31195" spans="1:1" x14ac:dyDescent="0.25">
      <c r="A31195" s="2" t="e">
        <f ca="1">MATCH($E$4,OFFSET(OFFSET(Journaal!$E$5,A31194,0),,,Journaal!$D$3-A31194),0)+A31194</f>
        <v>#N/A</v>
      </c>
    </row>
    <row r="31196" spans="1:1" x14ac:dyDescent="0.25">
      <c r="A31196" s="2" t="e">
        <f ca="1">MATCH($E$4,OFFSET(OFFSET(Journaal!$E$5,A31195,0),,,Journaal!$D$3-A31195),0)+A31195</f>
        <v>#N/A</v>
      </c>
    </row>
    <row r="31197" spans="1:1" x14ac:dyDescent="0.25">
      <c r="A31197" s="2" t="e">
        <f ca="1">MATCH($E$4,OFFSET(OFFSET(Journaal!$E$5,A31196,0),,,Journaal!$D$3-A31196),0)+A31196</f>
        <v>#N/A</v>
      </c>
    </row>
    <row r="31198" spans="1:1" x14ac:dyDescent="0.25">
      <c r="A31198" s="2" t="e">
        <f ca="1">MATCH($E$4,OFFSET(OFFSET(Journaal!$E$5,A31197,0),,,Journaal!$D$3-A31197),0)+A31197</f>
        <v>#N/A</v>
      </c>
    </row>
    <row r="31199" spans="1:1" x14ac:dyDescent="0.25">
      <c r="A31199" s="2" t="e">
        <f ca="1">MATCH($E$4,OFFSET(OFFSET(Journaal!$E$5,A31198,0),,,Journaal!$D$3-A31198),0)+A31198</f>
        <v>#N/A</v>
      </c>
    </row>
    <row r="31200" spans="1:1" x14ac:dyDescent="0.25">
      <c r="A31200" s="2" t="e">
        <f ca="1">MATCH($E$4,OFFSET(OFFSET(Journaal!$E$5,A31199,0),,,Journaal!$D$3-A31199),0)+A31199</f>
        <v>#N/A</v>
      </c>
    </row>
    <row r="31201" spans="1:1" x14ac:dyDescent="0.25">
      <c r="A31201" s="2" t="e">
        <f ca="1">MATCH($E$4,OFFSET(OFFSET(Journaal!$E$5,A31200,0),,,Journaal!$D$3-A31200),0)+A31200</f>
        <v>#N/A</v>
      </c>
    </row>
    <row r="31202" spans="1:1" x14ac:dyDescent="0.25">
      <c r="A31202" s="2" t="e">
        <f ca="1">MATCH($E$4,OFFSET(OFFSET(Journaal!$E$5,A31201,0),,,Journaal!$D$3-A31201),0)+A31201</f>
        <v>#N/A</v>
      </c>
    </row>
    <row r="31203" spans="1:1" x14ac:dyDescent="0.25">
      <c r="A31203" s="2" t="e">
        <f ca="1">MATCH($E$4,OFFSET(OFFSET(Journaal!$E$5,A31202,0),,,Journaal!$D$3-A31202),0)+A31202</f>
        <v>#N/A</v>
      </c>
    </row>
    <row r="31204" spans="1:1" x14ac:dyDescent="0.25">
      <c r="A31204" s="2" t="e">
        <f ca="1">MATCH($E$4,OFFSET(OFFSET(Journaal!$E$5,A31203,0),,,Journaal!$D$3-A31203),0)+A31203</f>
        <v>#N/A</v>
      </c>
    </row>
    <row r="31205" spans="1:1" x14ac:dyDescent="0.25">
      <c r="A31205" s="2" t="e">
        <f ca="1">MATCH($E$4,OFFSET(OFFSET(Journaal!$E$5,A31204,0),,,Journaal!$D$3-A31204),0)+A31204</f>
        <v>#N/A</v>
      </c>
    </row>
    <row r="31206" spans="1:1" x14ac:dyDescent="0.25">
      <c r="A31206" s="2" t="e">
        <f ca="1">MATCH($E$4,OFFSET(OFFSET(Journaal!$E$5,A31205,0),,,Journaal!$D$3-A31205),0)+A31205</f>
        <v>#N/A</v>
      </c>
    </row>
    <row r="31207" spans="1:1" x14ac:dyDescent="0.25">
      <c r="A31207" s="2" t="e">
        <f ca="1">MATCH($E$4,OFFSET(OFFSET(Journaal!$E$5,A31206,0),,,Journaal!$D$3-A31206),0)+A31206</f>
        <v>#N/A</v>
      </c>
    </row>
    <row r="31208" spans="1:1" x14ac:dyDescent="0.25">
      <c r="A31208" s="2" t="e">
        <f ca="1">MATCH($E$4,OFFSET(OFFSET(Journaal!$E$5,A31207,0),,,Journaal!$D$3-A31207),0)+A31207</f>
        <v>#N/A</v>
      </c>
    </row>
    <row r="31209" spans="1:1" x14ac:dyDescent="0.25">
      <c r="A31209" s="2" t="e">
        <f ca="1">MATCH($E$4,OFFSET(OFFSET(Journaal!$E$5,A31208,0),,,Journaal!$D$3-A31208),0)+A31208</f>
        <v>#N/A</v>
      </c>
    </row>
    <row r="31210" spans="1:1" x14ac:dyDescent="0.25">
      <c r="A31210" s="2" t="e">
        <f ca="1">MATCH($E$4,OFFSET(OFFSET(Journaal!$E$5,A31209,0),,,Journaal!$D$3-A31209),0)+A31209</f>
        <v>#N/A</v>
      </c>
    </row>
    <row r="31211" spans="1:1" x14ac:dyDescent="0.25">
      <c r="A31211" s="2" t="e">
        <f ca="1">MATCH($E$4,OFFSET(OFFSET(Journaal!$E$5,A31210,0),,,Journaal!$D$3-A31210),0)+A31210</f>
        <v>#N/A</v>
      </c>
    </row>
    <row r="31212" spans="1:1" x14ac:dyDescent="0.25">
      <c r="A31212" s="2" t="e">
        <f ca="1">MATCH($E$4,OFFSET(OFFSET(Journaal!$E$5,A31211,0),,,Journaal!$D$3-A31211),0)+A31211</f>
        <v>#N/A</v>
      </c>
    </row>
    <row r="31213" spans="1:1" x14ac:dyDescent="0.25">
      <c r="A31213" s="2" t="e">
        <f ca="1">MATCH($E$4,OFFSET(OFFSET(Journaal!$E$5,A31212,0),,,Journaal!$D$3-A31212),0)+A31212</f>
        <v>#N/A</v>
      </c>
    </row>
    <row r="31214" spans="1:1" x14ac:dyDescent="0.25">
      <c r="A31214" s="2" t="e">
        <f ca="1">MATCH($E$4,OFFSET(OFFSET(Journaal!$E$5,A31213,0),,,Journaal!$D$3-A31213),0)+A31213</f>
        <v>#N/A</v>
      </c>
    </row>
    <row r="31215" spans="1:1" x14ac:dyDescent="0.25">
      <c r="A31215" s="2" t="e">
        <f ca="1">MATCH($E$4,OFFSET(OFFSET(Journaal!$E$5,A31214,0),,,Journaal!$D$3-A31214),0)+A31214</f>
        <v>#N/A</v>
      </c>
    </row>
    <row r="31216" spans="1:1" x14ac:dyDescent="0.25">
      <c r="A31216" s="2" t="e">
        <f ca="1">MATCH($E$4,OFFSET(OFFSET(Journaal!$E$5,A31215,0),,,Journaal!$D$3-A31215),0)+A31215</f>
        <v>#N/A</v>
      </c>
    </row>
    <row r="31217" spans="1:1" x14ac:dyDescent="0.25">
      <c r="A31217" s="2" t="e">
        <f ca="1">MATCH($E$4,OFFSET(OFFSET(Journaal!$E$5,A31216,0),,,Journaal!$D$3-A31216),0)+A31216</f>
        <v>#N/A</v>
      </c>
    </row>
    <row r="31218" spans="1:1" x14ac:dyDescent="0.25">
      <c r="A31218" s="2" t="e">
        <f ca="1">MATCH($E$4,OFFSET(OFFSET(Journaal!$E$5,A31217,0),,,Journaal!$D$3-A31217),0)+A31217</f>
        <v>#N/A</v>
      </c>
    </row>
    <row r="31219" spans="1:1" x14ac:dyDescent="0.25">
      <c r="A31219" s="2" t="e">
        <f ca="1">MATCH($E$4,OFFSET(OFFSET(Journaal!$E$5,A31218,0),,,Journaal!$D$3-A31218),0)+A31218</f>
        <v>#N/A</v>
      </c>
    </row>
    <row r="31220" spans="1:1" x14ac:dyDescent="0.25">
      <c r="A31220" s="2" t="e">
        <f ca="1">MATCH($E$4,OFFSET(OFFSET(Journaal!$E$5,A31219,0),,,Journaal!$D$3-A31219),0)+A31219</f>
        <v>#N/A</v>
      </c>
    </row>
    <row r="31221" spans="1:1" x14ac:dyDescent="0.25">
      <c r="A31221" s="2" t="e">
        <f ca="1">MATCH($E$4,OFFSET(OFFSET(Journaal!$E$5,A31220,0),,,Journaal!$D$3-A31220),0)+A31220</f>
        <v>#N/A</v>
      </c>
    </row>
    <row r="31222" spans="1:1" x14ac:dyDescent="0.25">
      <c r="A31222" s="2" t="e">
        <f ca="1">MATCH($E$4,OFFSET(OFFSET(Journaal!$E$5,A31221,0),,,Journaal!$D$3-A31221),0)+A31221</f>
        <v>#N/A</v>
      </c>
    </row>
    <row r="31223" spans="1:1" x14ac:dyDescent="0.25">
      <c r="A31223" s="2" t="e">
        <f ca="1">MATCH($E$4,OFFSET(OFFSET(Journaal!$E$5,A31222,0),,,Journaal!$D$3-A31222),0)+A31222</f>
        <v>#N/A</v>
      </c>
    </row>
    <row r="31224" spans="1:1" x14ac:dyDescent="0.25">
      <c r="A31224" s="2" t="e">
        <f ca="1">MATCH($E$4,OFFSET(OFFSET(Journaal!$E$5,A31223,0),,,Journaal!$D$3-A31223),0)+A31223</f>
        <v>#N/A</v>
      </c>
    </row>
    <row r="31225" spans="1:1" x14ac:dyDescent="0.25">
      <c r="A31225" s="2" t="e">
        <f ca="1">MATCH($E$4,OFFSET(OFFSET(Journaal!$E$5,A31224,0),,,Journaal!$D$3-A31224),0)+A31224</f>
        <v>#N/A</v>
      </c>
    </row>
    <row r="31226" spans="1:1" x14ac:dyDescent="0.25">
      <c r="A31226" s="2" t="e">
        <f ca="1">MATCH($E$4,OFFSET(OFFSET(Journaal!$E$5,A31225,0),,,Journaal!$D$3-A31225),0)+A31225</f>
        <v>#N/A</v>
      </c>
    </row>
    <row r="31227" spans="1:1" x14ac:dyDescent="0.25">
      <c r="A31227" s="2" t="e">
        <f ca="1">MATCH($E$4,OFFSET(OFFSET(Journaal!$E$5,A31226,0),,,Journaal!$D$3-A31226),0)+A31226</f>
        <v>#N/A</v>
      </c>
    </row>
    <row r="31228" spans="1:1" x14ac:dyDescent="0.25">
      <c r="A31228" s="2" t="e">
        <f ca="1">MATCH($E$4,OFFSET(OFFSET(Journaal!$E$5,A31227,0),,,Journaal!$D$3-A31227),0)+A31227</f>
        <v>#N/A</v>
      </c>
    </row>
    <row r="31229" spans="1:1" x14ac:dyDescent="0.25">
      <c r="A31229" s="2" t="e">
        <f ca="1">MATCH($E$4,OFFSET(OFFSET(Journaal!$E$5,A31228,0),,,Journaal!$D$3-A31228),0)+A31228</f>
        <v>#N/A</v>
      </c>
    </row>
    <row r="31230" spans="1:1" x14ac:dyDescent="0.25">
      <c r="A31230" s="2" t="e">
        <f ca="1">MATCH($E$4,OFFSET(OFFSET(Journaal!$E$5,A31229,0),,,Journaal!$D$3-A31229),0)+A31229</f>
        <v>#N/A</v>
      </c>
    </row>
    <row r="31231" spans="1:1" x14ac:dyDescent="0.25">
      <c r="A31231" s="2" t="e">
        <f ca="1">MATCH($E$4,OFFSET(OFFSET(Journaal!$E$5,A31230,0),,,Journaal!$D$3-A31230),0)+A31230</f>
        <v>#N/A</v>
      </c>
    </row>
    <row r="31232" spans="1:1" x14ac:dyDescent="0.25">
      <c r="A31232" s="2" t="e">
        <f ca="1">MATCH($E$4,OFFSET(OFFSET(Journaal!$E$5,A31231,0),,,Journaal!$D$3-A31231),0)+A31231</f>
        <v>#N/A</v>
      </c>
    </row>
    <row r="31233" spans="1:1" x14ac:dyDescent="0.25">
      <c r="A31233" s="2" t="e">
        <f ca="1">MATCH($E$4,OFFSET(OFFSET(Journaal!$E$5,A31232,0),,,Journaal!$D$3-A31232),0)+A31232</f>
        <v>#N/A</v>
      </c>
    </row>
    <row r="31234" spans="1:1" x14ac:dyDescent="0.25">
      <c r="A31234" s="2" t="e">
        <f ca="1">MATCH($E$4,OFFSET(OFFSET(Journaal!$E$5,A31233,0),,,Journaal!$D$3-A31233),0)+A31233</f>
        <v>#N/A</v>
      </c>
    </row>
    <row r="31235" spans="1:1" x14ac:dyDescent="0.25">
      <c r="A31235" s="2" t="e">
        <f ca="1">MATCH($E$4,OFFSET(OFFSET(Journaal!$E$5,A31234,0),,,Journaal!$D$3-A31234),0)+A31234</f>
        <v>#N/A</v>
      </c>
    </row>
    <row r="31236" spans="1:1" x14ac:dyDescent="0.25">
      <c r="A31236" s="2" t="e">
        <f ca="1">MATCH($E$4,OFFSET(OFFSET(Journaal!$E$5,A31235,0),,,Journaal!$D$3-A31235),0)+A31235</f>
        <v>#N/A</v>
      </c>
    </row>
    <row r="31237" spans="1:1" x14ac:dyDescent="0.25">
      <c r="A31237" s="2" t="e">
        <f ca="1">MATCH($E$4,OFFSET(OFFSET(Journaal!$E$5,A31236,0),,,Journaal!$D$3-A31236),0)+A31236</f>
        <v>#N/A</v>
      </c>
    </row>
    <row r="31238" spans="1:1" x14ac:dyDescent="0.25">
      <c r="A31238" s="2" t="e">
        <f ca="1">MATCH($E$4,OFFSET(OFFSET(Journaal!$E$5,A31237,0),,,Journaal!$D$3-A31237),0)+A31237</f>
        <v>#N/A</v>
      </c>
    </row>
    <row r="31239" spans="1:1" x14ac:dyDescent="0.25">
      <c r="A31239" s="2" t="e">
        <f ca="1">MATCH($E$4,OFFSET(OFFSET(Journaal!$E$5,A31238,0),,,Journaal!$D$3-A31238),0)+A31238</f>
        <v>#N/A</v>
      </c>
    </row>
    <row r="31240" spans="1:1" x14ac:dyDescent="0.25">
      <c r="A31240" s="2" t="e">
        <f ca="1">MATCH($E$4,OFFSET(OFFSET(Journaal!$E$5,A31239,0),,,Journaal!$D$3-A31239),0)+A31239</f>
        <v>#N/A</v>
      </c>
    </row>
    <row r="31241" spans="1:1" x14ac:dyDescent="0.25">
      <c r="A31241" s="2" t="e">
        <f ca="1">MATCH($E$4,OFFSET(OFFSET(Journaal!$E$5,A31240,0),,,Journaal!$D$3-A31240),0)+A31240</f>
        <v>#N/A</v>
      </c>
    </row>
    <row r="31242" spans="1:1" x14ac:dyDescent="0.25">
      <c r="A31242" s="2" t="e">
        <f ca="1">MATCH($E$4,OFFSET(OFFSET(Journaal!$E$5,A31241,0),,,Journaal!$D$3-A31241),0)+A31241</f>
        <v>#N/A</v>
      </c>
    </row>
    <row r="31243" spans="1:1" x14ac:dyDescent="0.25">
      <c r="A31243" s="2" t="e">
        <f ca="1">MATCH($E$4,OFFSET(OFFSET(Journaal!$E$5,A31242,0),,,Journaal!$D$3-A31242),0)+A31242</f>
        <v>#N/A</v>
      </c>
    </row>
    <row r="31244" spans="1:1" x14ac:dyDescent="0.25">
      <c r="A31244" s="2" t="e">
        <f ca="1">MATCH($E$4,OFFSET(OFFSET(Journaal!$E$5,A31243,0),,,Journaal!$D$3-A31243),0)+A31243</f>
        <v>#N/A</v>
      </c>
    </row>
    <row r="31245" spans="1:1" x14ac:dyDescent="0.25">
      <c r="A31245" s="2" t="e">
        <f ca="1">MATCH($E$4,OFFSET(OFFSET(Journaal!$E$5,A31244,0),,,Journaal!$D$3-A31244),0)+A31244</f>
        <v>#N/A</v>
      </c>
    </row>
    <row r="31246" spans="1:1" x14ac:dyDescent="0.25">
      <c r="A31246" s="2" t="e">
        <f ca="1">MATCH($E$4,OFFSET(OFFSET(Journaal!$E$5,A31245,0),,,Journaal!$D$3-A31245),0)+A31245</f>
        <v>#N/A</v>
      </c>
    </row>
    <row r="31247" spans="1:1" x14ac:dyDescent="0.25">
      <c r="A31247" s="2" t="e">
        <f ca="1">MATCH($E$4,OFFSET(OFFSET(Journaal!$E$5,A31246,0),,,Journaal!$D$3-A31246),0)+A31246</f>
        <v>#N/A</v>
      </c>
    </row>
    <row r="31248" spans="1:1" x14ac:dyDescent="0.25">
      <c r="A31248" s="2" t="e">
        <f ca="1">MATCH($E$4,OFFSET(OFFSET(Journaal!$E$5,A31247,0),,,Journaal!$D$3-A31247),0)+A31247</f>
        <v>#N/A</v>
      </c>
    </row>
    <row r="31249" spans="1:1" x14ac:dyDescent="0.25">
      <c r="A31249" s="2" t="e">
        <f ca="1">MATCH($E$4,OFFSET(OFFSET(Journaal!$E$5,A31248,0),,,Journaal!$D$3-A31248),0)+A31248</f>
        <v>#N/A</v>
      </c>
    </row>
    <row r="31250" spans="1:1" x14ac:dyDescent="0.25">
      <c r="A31250" s="2" t="e">
        <f ca="1">MATCH($E$4,OFFSET(OFFSET(Journaal!$E$5,A31249,0),,,Journaal!$D$3-A31249),0)+A31249</f>
        <v>#N/A</v>
      </c>
    </row>
    <row r="31251" spans="1:1" x14ac:dyDescent="0.25">
      <c r="A31251" s="2" t="e">
        <f ca="1">MATCH($E$4,OFFSET(OFFSET(Journaal!$E$5,A31250,0),,,Journaal!$D$3-A31250),0)+A31250</f>
        <v>#N/A</v>
      </c>
    </row>
    <row r="31252" spans="1:1" x14ac:dyDescent="0.25">
      <c r="A31252" s="2" t="e">
        <f ca="1">MATCH($E$4,OFFSET(OFFSET(Journaal!$E$5,A31251,0),,,Journaal!$D$3-A31251),0)+A31251</f>
        <v>#N/A</v>
      </c>
    </row>
    <row r="31253" spans="1:1" x14ac:dyDescent="0.25">
      <c r="A31253" s="2" t="e">
        <f ca="1">MATCH($E$4,OFFSET(OFFSET(Journaal!$E$5,A31252,0),,,Journaal!$D$3-A31252),0)+A31252</f>
        <v>#N/A</v>
      </c>
    </row>
    <row r="31254" spans="1:1" x14ac:dyDescent="0.25">
      <c r="A31254" s="2" t="e">
        <f ca="1">MATCH($E$4,OFFSET(OFFSET(Journaal!$E$5,A31253,0),,,Journaal!$D$3-A31253),0)+A31253</f>
        <v>#N/A</v>
      </c>
    </row>
    <row r="31255" spans="1:1" x14ac:dyDescent="0.25">
      <c r="A31255" s="2" t="e">
        <f ca="1">MATCH($E$4,OFFSET(OFFSET(Journaal!$E$5,A31254,0),,,Journaal!$D$3-A31254),0)+A31254</f>
        <v>#N/A</v>
      </c>
    </row>
    <row r="31256" spans="1:1" x14ac:dyDescent="0.25">
      <c r="A31256" s="2" t="e">
        <f ca="1">MATCH($E$4,OFFSET(OFFSET(Journaal!$E$5,A31255,0),,,Journaal!$D$3-A31255),0)+A31255</f>
        <v>#N/A</v>
      </c>
    </row>
    <row r="31257" spans="1:1" x14ac:dyDescent="0.25">
      <c r="A31257" s="2" t="e">
        <f ca="1">MATCH($E$4,OFFSET(OFFSET(Journaal!$E$5,A31256,0),,,Journaal!$D$3-A31256),0)+A31256</f>
        <v>#N/A</v>
      </c>
    </row>
    <row r="31258" spans="1:1" x14ac:dyDescent="0.25">
      <c r="A31258" s="2" t="e">
        <f ca="1">MATCH($E$4,OFFSET(OFFSET(Journaal!$E$5,A31257,0),,,Journaal!$D$3-A31257),0)+A31257</f>
        <v>#N/A</v>
      </c>
    </row>
    <row r="31259" spans="1:1" x14ac:dyDescent="0.25">
      <c r="A31259" s="2" t="e">
        <f ca="1">MATCH($E$4,OFFSET(OFFSET(Journaal!$E$5,A31258,0),,,Journaal!$D$3-A31258),0)+A31258</f>
        <v>#N/A</v>
      </c>
    </row>
    <row r="31260" spans="1:1" x14ac:dyDescent="0.25">
      <c r="A31260" s="2" t="e">
        <f ca="1">MATCH($E$4,OFFSET(OFFSET(Journaal!$E$5,A31259,0),,,Journaal!$D$3-A31259),0)+A31259</f>
        <v>#N/A</v>
      </c>
    </row>
    <row r="31261" spans="1:1" x14ac:dyDescent="0.25">
      <c r="A31261" s="2" t="e">
        <f ca="1">MATCH($E$4,OFFSET(OFFSET(Journaal!$E$5,A31260,0),,,Journaal!$D$3-A31260),0)+A31260</f>
        <v>#N/A</v>
      </c>
    </row>
    <row r="31262" spans="1:1" x14ac:dyDescent="0.25">
      <c r="A31262" s="2" t="e">
        <f ca="1">MATCH($E$4,OFFSET(OFFSET(Journaal!$E$5,A31261,0),,,Journaal!$D$3-A31261),0)+A31261</f>
        <v>#N/A</v>
      </c>
    </row>
    <row r="31263" spans="1:1" x14ac:dyDescent="0.25">
      <c r="A31263" s="2" t="e">
        <f ca="1">MATCH($E$4,OFFSET(OFFSET(Journaal!$E$5,A31262,0),,,Journaal!$D$3-A31262),0)+A31262</f>
        <v>#N/A</v>
      </c>
    </row>
    <row r="31264" spans="1:1" x14ac:dyDescent="0.25">
      <c r="A31264" s="2" t="e">
        <f ca="1">MATCH($E$4,OFFSET(OFFSET(Journaal!$E$5,A31263,0),,,Journaal!$D$3-A31263),0)+A31263</f>
        <v>#N/A</v>
      </c>
    </row>
    <row r="31265" spans="1:1" x14ac:dyDescent="0.25">
      <c r="A31265" s="2" t="e">
        <f ca="1">MATCH($E$4,OFFSET(OFFSET(Journaal!$E$5,A31264,0),,,Journaal!$D$3-A31264),0)+A31264</f>
        <v>#N/A</v>
      </c>
    </row>
    <row r="31266" spans="1:1" x14ac:dyDescent="0.25">
      <c r="A31266" s="2" t="e">
        <f ca="1">MATCH($E$4,OFFSET(OFFSET(Journaal!$E$5,A31265,0),,,Journaal!$D$3-A31265),0)+A31265</f>
        <v>#N/A</v>
      </c>
    </row>
    <row r="31267" spans="1:1" x14ac:dyDescent="0.25">
      <c r="A31267" s="2" t="e">
        <f ca="1">MATCH($E$4,OFFSET(OFFSET(Journaal!$E$5,A31266,0),,,Journaal!$D$3-A31266),0)+A31266</f>
        <v>#N/A</v>
      </c>
    </row>
    <row r="31268" spans="1:1" x14ac:dyDescent="0.25">
      <c r="A31268" s="2" t="e">
        <f ca="1">MATCH($E$4,OFFSET(OFFSET(Journaal!$E$5,A31267,0),,,Journaal!$D$3-A31267),0)+A31267</f>
        <v>#N/A</v>
      </c>
    </row>
    <row r="31269" spans="1:1" x14ac:dyDescent="0.25">
      <c r="A31269" s="2" t="e">
        <f ca="1">MATCH($E$4,OFFSET(OFFSET(Journaal!$E$5,A31268,0),,,Journaal!$D$3-A31268),0)+A31268</f>
        <v>#N/A</v>
      </c>
    </row>
    <row r="31270" spans="1:1" x14ac:dyDescent="0.25">
      <c r="A31270" s="2" t="e">
        <f ca="1">MATCH($E$4,OFFSET(OFFSET(Journaal!$E$5,A31269,0),,,Journaal!$D$3-A31269),0)+A31269</f>
        <v>#N/A</v>
      </c>
    </row>
    <row r="31271" spans="1:1" x14ac:dyDescent="0.25">
      <c r="A31271" s="2" t="e">
        <f ca="1">MATCH($E$4,OFFSET(OFFSET(Journaal!$E$5,A31270,0),,,Journaal!$D$3-A31270),0)+A31270</f>
        <v>#N/A</v>
      </c>
    </row>
    <row r="31272" spans="1:1" x14ac:dyDescent="0.25">
      <c r="A31272" s="2" t="e">
        <f ca="1">MATCH($E$4,OFFSET(OFFSET(Journaal!$E$5,A31271,0),,,Journaal!$D$3-A31271),0)+A31271</f>
        <v>#N/A</v>
      </c>
    </row>
    <row r="31273" spans="1:1" x14ac:dyDescent="0.25">
      <c r="A31273" s="2" t="e">
        <f ca="1">MATCH($E$4,OFFSET(OFFSET(Journaal!$E$5,A31272,0),,,Journaal!$D$3-A31272),0)+A31272</f>
        <v>#N/A</v>
      </c>
    </row>
    <row r="31274" spans="1:1" x14ac:dyDescent="0.25">
      <c r="A31274" s="2" t="e">
        <f ca="1">MATCH($E$4,OFFSET(OFFSET(Journaal!$E$5,A31273,0),,,Journaal!$D$3-A31273),0)+A31273</f>
        <v>#N/A</v>
      </c>
    </row>
    <row r="31275" spans="1:1" x14ac:dyDescent="0.25">
      <c r="A31275" s="2" t="e">
        <f ca="1">MATCH($E$4,OFFSET(OFFSET(Journaal!$E$5,A31274,0),,,Journaal!$D$3-A31274),0)+A31274</f>
        <v>#N/A</v>
      </c>
    </row>
    <row r="31276" spans="1:1" x14ac:dyDescent="0.25">
      <c r="A31276" s="2" t="e">
        <f ca="1">MATCH($E$4,OFFSET(OFFSET(Journaal!$E$5,A31275,0),,,Journaal!$D$3-A31275),0)+A31275</f>
        <v>#N/A</v>
      </c>
    </row>
    <row r="31277" spans="1:1" x14ac:dyDescent="0.25">
      <c r="A31277" s="2" t="e">
        <f ca="1">MATCH($E$4,OFFSET(OFFSET(Journaal!$E$5,A31276,0),,,Journaal!$D$3-A31276),0)+A31276</f>
        <v>#N/A</v>
      </c>
    </row>
    <row r="31278" spans="1:1" x14ac:dyDescent="0.25">
      <c r="A31278" s="2" t="e">
        <f ca="1">MATCH($E$4,OFFSET(OFFSET(Journaal!$E$5,A31277,0),,,Journaal!$D$3-A31277),0)+A31277</f>
        <v>#N/A</v>
      </c>
    </row>
    <row r="31279" spans="1:1" x14ac:dyDescent="0.25">
      <c r="A31279" s="2" t="e">
        <f ca="1">MATCH($E$4,OFFSET(OFFSET(Journaal!$E$5,A31278,0),,,Journaal!$D$3-A31278),0)+A31278</f>
        <v>#N/A</v>
      </c>
    </row>
    <row r="31280" spans="1:1" x14ac:dyDescent="0.25">
      <c r="A31280" s="2" t="e">
        <f ca="1">MATCH($E$4,OFFSET(OFFSET(Journaal!$E$5,A31279,0),,,Journaal!$D$3-A31279),0)+A31279</f>
        <v>#N/A</v>
      </c>
    </row>
    <row r="31281" spans="1:1" x14ac:dyDescent="0.25">
      <c r="A31281" s="2" t="e">
        <f ca="1">MATCH($E$4,OFFSET(OFFSET(Journaal!$E$5,A31280,0),,,Journaal!$D$3-A31280),0)+A31280</f>
        <v>#N/A</v>
      </c>
    </row>
    <row r="31282" spans="1:1" x14ac:dyDescent="0.25">
      <c r="A31282" s="2" t="e">
        <f ca="1">MATCH($E$4,OFFSET(OFFSET(Journaal!$E$5,A31281,0),,,Journaal!$D$3-A31281),0)+A31281</f>
        <v>#N/A</v>
      </c>
    </row>
    <row r="31283" spans="1:1" x14ac:dyDescent="0.25">
      <c r="A31283" s="2" t="e">
        <f ca="1">MATCH($E$4,OFFSET(OFFSET(Journaal!$E$5,A31282,0),,,Journaal!$D$3-A31282),0)+A31282</f>
        <v>#N/A</v>
      </c>
    </row>
    <row r="31284" spans="1:1" x14ac:dyDescent="0.25">
      <c r="A31284" s="2" t="e">
        <f ca="1">MATCH($E$4,OFFSET(OFFSET(Journaal!$E$5,A31283,0),,,Journaal!$D$3-A31283),0)+A31283</f>
        <v>#N/A</v>
      </c>
    </row>
    <row r="31285" spans="1:1" x14ac:dyDescent="0.25">
      <c r="A31285" s="2" t="e">
        <f ca="1">MATCH($E$4,OFFSET(OFFSET(Journaal!$E$5,A31284,0),,,Journaal!$D$3-A31284),0)+A31284</f>
        <v>#N/A</v>
      </c>
    </row>
    <row r="31286" spans="1:1" x14ac:dyDescent="0.25">
      <c r="A31286" s="2" t="e">
        <f ca="1">MATCH($E$4,OFFSET(OFFSET(Journaal!$E$5,A31285,0),,,Journaal!$D$3-A31285),0)+A31285</f>
        <v>#N/A</v>
      </c>
    </row>
    <row r="31287" spans="1:1" x14ac:dyDescent="0.25">
      <c r="A31287" s="2" t="e">
        <f ca="1">MATCH($E$4,OFFSET(OFFSET(Journaal!$E$5,A31286,0),,,Journaal!$D$3-A31286),0)+A31286</f>
        <v>#N/A</v>
      </c>
    </row>
    <row r="31288" spans="1:1" x14ac:dyDescent="0.25">
      <c r="A31288" s="2" t="e">
        <f ca="1">MATCH($E$4,OFFSET(OFFSET(Journaal!$E$5,A31287,0),,,Journaal!$D$3-A31287),0)+A31287</f>
        <v>#N/A</v>
      </c>
    </row>
    <row r="31289" spans="1:1" x14ac:dyDescent="0.25">
      <c r="A31289" s="2" t="e">
        <f ca="1">MATCH($E$4,OFFSET(OFFSET(Journaal!$E$5,A31288,0),,,Journaal!$D$3-A31288),0)+A31288</f>
        <v>#N/A</v>
      </c>
    </row>
    <row r="31290" spans="1:1" x14ac:dyDescent="0.25">
      <c r="A31290" s="2" t="e">
        <f ca="1">MATCH($E$4,OFFSET(OFFSET(Journaal!$E$5,A31289,0),,,Journaal!$D$3-A31289),0)+A31289</f>
        <v>#N/A</v>
      </c>
    </row>
    <row r="31291" spans="1:1" x14ac:dyDescent="0.25">
      <c r="A31291" s="2" t="e">
        <f ca="1">MATCH($E$4,OFFSET(OFFSET(Journaal!$E$5,A31290,0),,,Journaal!$D$3-A31290),0)+A31290</f>
        <v>#N/A</v>
      </c>
    </row>
    <row r="31292" spans="1:1" x14ac:dyDescent="0.25">
      <c r="A31292" s="2" t="e">
        <f ca="1">MATCH($E$4,OFFSET(OFFSET(Journaal!$E$5,A31291,0),,,Journaal!$D$3-A31291),0)+A31291</f>
        <v>#N/A</v>
      </c>
    </row>
    <row r="31293" spans="1:1" x14ac:dyDescent="0.25">
      <c r="A31293" s="2" t="e">
        <f ca="1">MATCH($E$4,OFFSET(OFFSET(Journaal!$E$5,A31292,0),,,Journaal!$D$3-A31292),0)+A31292</f>
        <v>#N/A</v>
      </c>
    </row>
    <row r="31294" spans="1:1" x14ac:dyDescent="0.25">
      <c r="A31294" s="2" t="e">
        <f ca="1">MATCH($E$4,OFFSET(OFFSET(Journaal!$E$5,A31293,0),,,Journaal!$D$3-A31293),0)+A31293</f>
        <v>#N/A</v>
      </c>
    </row>
    <row r="31295" spans="1:1" x14ac:dyDescent="0.25">
      <c r="A31295" s="2" t="e">
        <f ca="1">MATCH($E$4,OFFSET(OFFSET(Journaal!$E$5,A31294,0),,,Journaal!$D$3-A31294),0)+A31294</f>
        <v>#N/A</v>
      </c>
    </row>
    <row r="31296" spans="1:1" x14ac:dyDescent="0.25">
      <c r="A31296" s="2" t="e">
        <f ca="1">MATCH($E$4,OFFSET(OFFSET(Journaal!$E$5,A31295,0),,,Journaal!$D$3-A31295),0)+A31295</f>
        <v>#N/A</v>
      </c>
    </row>
    <row r="31297" spans="1:1" x14ac:dyDescent="0.25">
      <c r="A31297" s="2" t="e">
        <f ca="1">MATCH($E$4,OFFSET(OFFSET(Journaal!$E$5,A31296,0),,,Journaal!$D$3-A31296),0)+A31296</f>
        <v>#N/A</v>
      </c>
    </row>
    <row r="31298" spans="1:1" x14ac:dyDescent="0.25">
      <c r="A31298" s="2" t="e">
        <f ca="1">MATCH($E$4,OFFSET(OFFSET(Journaal!$E$5,A31297,0),,,Journaal!$D$3-A31297),0)+A31297</f>
        <v>#N/A</v>
      </c>
    </row>
    <row r="31299" spans="1:1" x14ac:dyDescent="0.25">
      <c r="A31299" s="2" t="e">
        <f ca="1">MATCH($E$4,OFFSET(OFFSET(Journaal!$E$5,A31298,0),,,Journaal!$D$3-A31298),0)+A31298</f>
        <v>#N/A</v>
      </c>
    </row>
    <row r="31300" spans="1:1" x14ac:dyDescent="0.25">
      <c r="A31300" s="2" t="e">
        <f ca="1">MATCH($E$4,OFFSET(OFFSET(Journaal!$E$5,A31299,0),,,Journaal!$D$3-A31299),0)+A31299</f>
        <v>#N/A</v>
      </c>
    </row>
    <row r="31301" spans="1:1" x14ac:dyDescent="0.25">
      <c r="A31301" s="2" t="e">
        <f ca="1">MATCH($E$4,OFFSET(OFFSET(Journaal!$E$5,A31300,0),,,Journaal!$D$3-A31300),0)+A31300</f>
        <v>#N/A</v>
      </c>
    </row>
    <row r="31302" spans="1:1" x14ac:dyDescent="0.25">
      <c r="A31302" s="2" t="e">
        <f ca="1">MATCH($E$4,OFFSET(OFFSET(Journaal!$E$5,A31301,0),,,Journaal!$D$3-A31301),0)+A31301</f>
        <v>#N/A</v>
      </c>
    </row>
    <row r="31303" spans="1:1" x14ac:dyDescent="0.25">
      <c r="A31303" s="2" t="e">
        <f ca="1">MATCH($E$4,OFFSET(OFFSET(Journaal!$E$5,A31302,0),,,Journaal!$D$3-A31302),0)+A31302</f>
        <v>#N/A</v>
      </c>
    </row>
    <row r="31304" spans="1:1" x14ac:dyDescent="0.25">
      <c r="A31304" s="2" t="e">
        <f ca="1">MATCH($E$4,OFFSET(OFFSET(Journaal!$E$5,A31303,0),,,Journaal!$D$3-A31303),0)+A31303</f>
        <v>#N/A</v>
      </c>
    </row>
    <row r="31305" spans="1:1" x14ac:dyDescent="0.25">
      <c r="A31305" s="2" t="e">
        <f ca="1">MATCH($E$4,OFFSET(OFFSET(Journaal!$E$5,A31304,0),,,Journaal!$D$3-A31304),0)+A31304</f>
        <v>#N/A</v>
      </c>
    </row>
    <row r="31306" spans="1:1" x14ac:dyDescent="0.25">
      <c r="A31306" s="2" t="e">
        <f ca="1">MATCH($E$4,OFFSET(OFFSET(Journaal!$E$5,A31305,0),,,Journaal!$D$3-A31305),0)+A31305</f>
        <v>#N/A</v>
      </c>
    </row>
    <row r="31307" spans="1:1" x14ac:dyDescent="0.25">
      <c r="A31307" s="2" t="e">
        <f ca="1">MATCH($E$4,OFFSET(OFFSET(Journaal!$E$5,A31306,0),,,Journaal!$D$3-A31306),0)+A31306</f>
        <v>#N/A</v>
      </c>
    </row>
    <row r="31308" spans="1:1" x14ac:dyDescent="0.25">
      <c r="A31308" s="2" t="e">
        <f ca="1">MATCH($E$4,OFFSET(OFFSET(Journaal!$E$5,A31307,0),,,Journaal!$D$3-A31307),0)+A31307</f>
        <v>#N/A</v>
      </c>
    </row>
    <row r="31309" spans="1:1" x14ac:dyDescent="0.25">
      <c r="A31309" s="2" t="e">
        <f ca="1">MATCH($E$4,OFFSET(OFFSET(Journaal!$E$5,A31308,0),,,Journaal!$D$3-A31308),0)+A31308</f>
        <v>#N/A</v>
      </c>
    </row>
    <row r="31310" spans="1:1" x14ac:dyDescent="0.25">
      <c r="A31310" s="2" t="e">
        <f ca="1">MATCH($E$4,OFFSET(OFFSET(Journaal!$E$5,A31309,0),,,Journaal!$D$3-A31309),0)+A31309</f>
        <v>#N/A</v>
      </c>
    </row>
    <row r="31311" spans="1:1" x14ac:dyDescent="0.25">
      <c r="A31311" s="2" t="e">
        <f ca="1">MATCH($E$4,OFFSET(OFFSET(Journaal!$E$5,A31310,0),,,Journaal!$D$3-A31310),0)+A31310</f>
        <v>#N/A</v>
      </c>
    </row>
    <row r="31312" spans="1:1" x14ac:dyDescent="0.25">
      <c r="A31312" s="2" t="e">
        <f ca="1">MATCH($E$4,OFFSET(OFFSET(Journaal!$E$5,A31311,0),,,Journaal!$D$3-A31311),0)+A31311</f>
        <v>#N/A</v>
      </c>
    </row>
    <row r="31313" spans="1:1" x14ac:dyDescent="0.25">
      <c r="A31313" s="2" t="e">
        <f ca="1">MATCH($E$4,OFFSET(OFFSET(Journaal!$E$5,A31312,0),,,Journaal!$D$3-A31312),0)+A31312</f>
        <v>#N/A</v>
      </c>
    </row>
    <row r="31314" spans="1:1" x14ac:dyDescent="0.25">
      <c r="A31314" s="2" t="e">
        <f ca="1">MATCH($E$4,OFFSET(OFFSET(Journaal!$E$5,A31313,0),,,Journaal!$D$3-A31313),0)+A31313</f>
        <v>#N/A</v>
      </c>
    </row>
    <row r="31315" spans="1:1" x14ac:dyDescent="0.25">
      <c r="A31315" s="2" t="e">
        <f ca="1">MATCH($E$4,OFFSET(OFFSET(Journaal!$E$5,A31314,0),,,Journaal!$D$3-A31314),0)+A31314</f>
        <v>#N/A</v>
      </c>
    </row>
    <row r="31316" spans="1:1" x14ac:dyDescent="0.25">
      <c r="A31316" s="2" t="e">
        <f ca="1">MATCH($E$4,OFFSET(OFFSET(Journaal!$E$5,A31315,0),,,Journaal!$D$3-A31315),0)+A31315</f>
        <v>#N/A</v>
      </c>
    </row>
    <row r="31317" spans="1:1" x14ac:dyDescent="0.25">
      <c r="A31317" s="2" t="e">
        <f ca="1">MATCH($E$4,OFFSET(OFFSET(Journaal!$E$5,A31316,0),,,Journaal!$D$3-A31316),0)+A31316</f>
        <v>#N/A</v>
      </c>
    </row>
    <row r="31318" spans="1:1" x14ac:dyDescent="0.25">
      <c r="A31318" s="2" t="e">
        <f ca="1">MATCH($E$4,OFFSET(OFFSET(Journaal!$E$5,A31317,0),,,Journaal!$D$3-A31317),0)+A31317</f>
        <v>#N/A</v>
      </c>
    </row>
    <row r="31319" spans="1:1" x14ac:dyDescent="0.25">
      <c r="A31319" s="2" t="e">
        <f ca="1">MATCH($E$4,OFFSET(OFFSET(Journaal!$E$5,A31318,0),,,Journaal!$D$3-A31318),0)+A31318</f>
        <v>#N/A</v>
      </c>
    </row>
    <row r="31320" spans="1:1" x14ac:dyDescent="0.25">
      <c r="A31320" s="2" t="e">
        <f ca="1">MATCH($E$4,OFFSET(OFFSET(Journaal!$E$5,A31319,0),,,Journaal!$D$3-A31319),0)+A31319</f>
        <v>#N/A</v>
      </c>
    </row>
    <row r="31321" spans="1:1" x14ac:dyDescent="0.25">
      <c r="A31321" s="2" t="e">
        <f ca="1">MATCH($E$4,OFFSET(OFFSET(Journaal!$E$5,A31320,0),,,Journaal!$D$3-A31320),0)+A31320</f>
        <v>#N/A</v>
      </c>
    </row>
    <row r="31322" spans="1:1" x14ac:dyDescent="0.25">
      <c r="A31322" s="2" t="e">
        <f ca="1">MATCH($E$4,OFFSET(OFFSET(Journaal!$E$5,A31321,0),,,Journaal!$D$3-A31321),0)+A31321</f>
        <v>#N/A</v>
      </c>
    </row>
    <row r="31323" spans="1:1" x14ac:dyDescent="0.25">
      <c r="A31323" s="2" t="e">
        <f ca="1">MATCH($E$4,OFFSET(OFFSET(Journaal!$E$5,A31322,0),,,Journaal!$D$3-A31322),0)+A31322</f>
        <v>#N/A</v>
      </c>
    </row>
    <row r="31324" spans="1:1" x14ac:dyDescent="0.25">
      <c r="A31324" s="2" t="e">
        <f ca="1">MATCH($E$4,OFFSET(OFFSET(Journaal!$E$5,A31323,0),,,Journaal!$D$3-A31323),0)+A31323</f>
        <v>#N/A</v>
      </c>
    </row>
    <row r="31325" spans="1:1" x14ac:dyDescent="0.25">
      <c r="A31325" s="2" t="e">
        <f ca="1">MATCH($E$4,OFFSET(OFFSET(Journaal!$E$5,A31324,0),,,Journaal!$D$3-A31324),0)+A31324</f>
        <v>#N/A</v>
      </c>
    </row>
    <row r="31326" spans="1:1" x14ac:dyDescent="0.25">
      <c r="A31326" s="2" t="e">
        <f ca="1">MATCH($E$4,OFFSET(OFFSET(Journaal!$E$5,A31325,0),,,Journaal!$D$3-A31325),0)+A31325</f>
        <v>#N/A</v>
      </c>
    </row>
    <row r="31327" spans="1:1" x14ac:dyDescent="0.25">
      <c r="A31327" s="2" t="e">
        <f ca="1">MATCH($E$4,OFFSET(OFFSET(Journaal!$E$5,A31326,0),,,Journaal!$D$3-A31326),0)+A31326</f>
        <v>#N/A</v>
      </c>
    </row>
    <row r="31328" spans="1:1" x14ac:dyDescent="0.25">
      <c r="A31328" s="2" t="e">
        <f ca="1">MATCH($E$4,OFFSET(OFFSET(Journaal!$E$5,A31327,0),,,Journaal!$D$3-A31327),0)+A31327</f>
        <v>#N/A</v>
      </c>
    </row>
    <row r="31329" spans="1:1" x14ac:dyDescent="0.25">
      <c r="A31329" s="2" t="e">
        <f ca="1">MATCH($E$4,OFFSET(OFFSET(Journaal!$E$5,A31328,0),,,Journaal!$D$3-A31328),0)+A31328</f>
        <v>#N/A</v>
      </c>
    </row>
    <row r="31330" spans="1:1" x14ac:dyDescent="0.25">
      <c r="A31330" s="2" t="e">
        <f ca="1">MATCH($E$4,OFFSET(OFFSET(Journaal!$E$5,A31329,0),,,Journaal!$D$3-A31329),0)+A31329</f>
        <v>#N/A</v>
      </c>
    </row>
    <row r="31331" spans="1:1" x14ac:dyDescent="0.25">
      <c r="A31331" s="2" t="e">
        <f ca="1">MATCH($E$4,OFFSET(OFFSET(Journaal!$E$5,A31330,0),,,Journaal!$D$3-A31330),0)+A31330</f>
        <v>#N/A</v>
      </c>
    </row>
    <row r="31332" spans="1:1" x14ac:dyDescent="0.25">
      <c r="A31332" s="2" t="e">
        <f ca="1">MATCH($E$4,OFFSET(OFFSET(Journaal!$E$5,A31331,0),,,Journaal!$D$3-A31331),0)+A31331</f>
        <v>#N/A</v>
      </c>
    </row>
    <row r="31333" spans="1:1" x14ac:dyDescent="0.25">
      <c r="A31333" s="2" t="e">
        <f ca="1">MATCH($E$4,OFFSET(OFFSET(Journaal!$E$5,A31332,0),,,Journaal!$D$3-A31332),0)+A31332</f>
        <v>#N/A</v>
      </c>
    </row>
    <row r="31334" spans="1:1" x14ac:dyDescent="0.25">
      <c r="A31334" s="2" t="e">
        <f ca="1">MATCH($E$4,OFFSET(OFFSET(Journaal!$E$5,A31333,0),,,Journaal!$D$3-A31333),0)+A31333</f>
        <v>#N/A</v>
      </c>
    </row>
    <row r="31335" spans="1:1" x14ac:dyDescent="0.25">
      <c r="A31335" s="2" t="e">
        <f ca="1">MATCH($E$4,OFFSET(OFFSET(Journaal!$E$5,A31334,0),,,Journaal!$D$3-A31334),0)+A31334</f>
        <v>#N/A</v>
      </c>
    </row>
    <row r="31336" spans="1:1" x14ac:dyDescent="0.25">
      <c r="A31336" s="2" t="e">
        <f ca="1">MATCH($E$4,OFFSET(OFFSET(Journaal!$E$5,A31335,0),,,Journaal!$D$3-A31335),0)+A31335</f>
        <v>#N/A</v>
      </c>
    </row>
    <row r="31337" spans="1:1" x14ac:dyDescent="0.25">
      <c r="A31337" s="2" t="e">
        <f ca="1">MATCH($E$4,OFFSET(OFFSET(Journaal!$E$5,A31336,0),,,Journaal!$D$3-A31336),0)+A31336</f>
        <v>#N/A</v>
      </c>
    </row>
    <row r="31338" spans="1:1" x14ac:dyDescent="0.25">
      <c r="A31338" s="2" t="e">
        <f ca="1">MATCH($E$4,OFFSET(OFFSET(Journaal!$E$5,A31337,0),,,Journaal!$D$3-A31337),0)+A31337</f>
        <v>#N/A</v>
      </c>
    </row>
    <row r="31339" spans="1:1" x14ac:dyDescent="0.25">
      <c r="A31339" s="2" t="e">
        <f ca="1">MATCH($E$4,OFFSET(OFFSET(Journaal!$E$5,A31338,0),,,Journaal!$D$3-A31338),0)+A31338</f>
        <v>#N/A</v>
      </c>
    </row>
    <row r="31340" spans="1:1" x14ac:dyDescent="0.25">
      <c r="A31340" s="2" t="e">
        <f ca="1">MATCH($E$4,OFFSET(OFFSET(Journaal!$E$5,A31339,0),,,Journaal!$D$3-A31339),0)+A31339</f>
        <v>#N/A</v>
      </c>
    </row>
    <row r="31341" spans="1:1" x14ac:dyDescent="0.25">
      <c r="A31341" s="2" t="e">
        <f ca="1">MATCH($E$4,OFFSET(OFFSET(Journaal!$E$5,A31340,0),,,Journaal!$D$3-A31340),0)+A31340</f>
        <v>#N/A</v>
      </c>
    </row>
    <row r="31342" spans="1:1" x14ac:dyDescent="0.25">
      <c r="A31342" s="2" t="e">
        <f ca="1">MATCH($E$4,OFFSET(OFFSET(Journaal!$E$5,A31341,0),,,Journaal!$D$3-A31341),0)+A31341</f>
        <v>#N/A</v>
      </c>
    </row>
    <row r="31343" spans="1:1" x14ac:dyDescent="0.25">
      <c r="A31343" s="2" t="e">
        <f ca="1">MATCH($E$4,OFFSET(OFFSET(Journaal!$E$5,A31342,0),,,Journaal!$D$3-A31342),0)+A31342</f>
        <v>#N/A</v>
      </c>
    </row>
    <row r="31344" spans="1:1" x14ac:dyDescent="0.25">
      <c r="A31344" s="2" t="e">
        <f ca="1">MATCH($E$4,OFFSET(OFFSET(Journaal!$E$5,A31343,0),,,Journaal!$D$3-A31343),0)+A31343</f>
        <v>#N/A</v>
      </c>
    </row>
    <row r="31345" spans="1:1" x14ac:dyDescent="0.25">
      <c r="A31345" s="2" t="e">
        <f ca="1">MATCH($E$4,OFFSET(OFFSET(Journaal!$E$5,A31344,0),,,Journaal!$D$3-A31344),0)+A31344</f>
        <v>#N/A</v>
      </c>
    </row>
    <row r="31346" spans="1:1" x14ac:dyDescent="0.25">
      <c r="A31346" s="2" t="e">
        <f ca="1">MATCH($E$4,OFFSET(OFFSET(Journaal!$E$5,A31345,0),,,Journaal!$D$3-A31345),0)+A31345</f>
        <v>#N/A</v>
      </c>
    </row>
    <row r="31347" spans="1:1" x14ac:dyDescent="0.25">
      <c r="A31347" s="2" t="e">
        <f ca="1">MATCH($E$4,OFFSET(OFFSET(Journaal!$E$5,A31346,0),,,Journaal!$D$3-A31346),0)+A31346</f>
        <v>#N/A</v>
      </c>
    </row>
    <row r="31348" spans="1:1" x14ac:dyDescent="0.25">
      <c r="A31348" s="2" t="e">
        <f ca="1">MATCH($E$4,OFFSET(OFFSET(Journaal!$E$5,A31347,0),,,Journaal!$D$3-A31347),0)+A31347</f>
        <v>#N/A</v>
      </c>
    </row>
    <row r="31349" spans="1:1" x14ac:dyDescent="0.25">
      <c r="A31349" s="2" t="e">
        <f ca="1">MATCH($E$4,OFFSET(OFFSET(Journaal!$E$5,A31348,0),,,Journaal!$D$3-A31348),0)+A31348</f>
        <v>#N/A</v>
      </c>
    </row>
    <row r="31350" spans="1:1" x14ac:dyDescent="0.25">
      <c r="A31350" s="2" t="e">
        <f ca="1">MATCH($E$4,OFFSET(OFFSET(Journaal!$E$5,A31349,0),,,Journaal!$D$3-A31349),0)+A31349</f>
        <v>#N/A</v>
      </c>
    </row>
    <row r="31351" spans="1:1" x14ac:dyDescent="0.25">
      <c r="A31351" s="2" t="e">
        <f ca="1">MATCH($E$4,OFFSET(OFFSET(Journaal!$E$5,A31350,0),,,Journaal!$D$3-A31350),0)+A31350</f>
        <v>#N/A</v>
      </c>
    </row>
    <row r="31352" spans="1:1" x14ac:dyDescent="0.25">
      <c r="A31352" s="2" t="e">
        <f ca="1">MATCH($E$4,OFFSET(OFFSET(Journaal!$E$5,A31351,0),,,Journaal!$D$3-A31351),0)+A31351</f>
        <v>#N/A</v>
      </c>
    </row>
    <row r="31353" spans="1:1" x14ac:dyDescent="0.25">
      <c r="A31353" s="2" t="e">
        <f ca="1">MATCH($E$4,OFFSET(OFFSET(Journaal!$E$5,A31352,0),,,Journaal!$D$3-A31352),0)+A31352</f>
        <v>#N/A</v>
      </c>
    </row>
    <row r="31354" spans="1:1" x14ac:dyDescent="0.25">
      <c r="A31354" s="2" t="e">
        <f ca="1">MATCH($E$4,OFFSET(OFFSET(Journaal!$E$5,A31353,0),,,Journaal!$D$3-A31353),0)+A31353</f>
        <v>#N/A</v>
      </c>
    </row>
    <row r="31355" spans="1:1" x14ac:dyDescent="0.25">
      <c r="A31355" s="2" t="e">
        <f ca="1">MATCH($E$4,OFFSET(OFFSET(Journaal!$E$5,A31354,0),,,Journaal!$D$3-A31354),0)+A31354</f>
        <v>#N/A</v>
      </c>
    </row>
    <row r="31356" spans="1:1" x14ac:dyDescent="0.25">
      <c r="A31356" s="2" t="e">
        <f ca="1">MATCH($E$4,OFFSET(OFFSET(Journaal!$E$5,A31355,0),,,Journaal!$D$3-A31355),0)+A31355</f>
        <v>#N/A</v>
      </c>
    </row>
    <row r="31357" spans="1:1" x14ac:dyDescent="0.25">
      <c r="A31357" s="2" t="e">
        <f ca="1">MATCH($E$4,OFFSET(OFFSET(Journaal!$E$5,A31356,0),,,Journaal!$D$3-A31356),0)+A31356</f>
        <v>#N/A</v>
      </c>
    </row>
    <row r="31358" spans="1:1" x14ac:dyDescent="0.25">
      <c r="A31358" s="2" t="e">
        <f ca="1">MATCH($E$4,OFFSET(OFFSET(Journaal!$E$5,A31357,0),,,Journaal!$D$3-A31357),0)+A31357</f>
        <v>#N/A</v>
      </c>
    </row>
    <row r="31359" spans="1:1" x14ac:dyDescent="0.25">
      <c r="A31359" s="2" t="e">
        <f ca="1">MATCH($E$4,OFFSET(OFFSET(Journaal!$E$5,A31358,0),,,Journaal!$D$3-A31358),0)+A31358</f>
        <v>#N/A</v>
      </c>
    </row>
    <row r="31360" spans="1:1" x14ac:dyDescent="0.25">
      <c r="A31360" s="2" t="e">
        <f ca="1">MATCH($E$4,OFFSET(OFFSET(Journaal!$E$5,A31359,0),,,Journaal!$D$3-A31359),0)+A31359</f>
        <v>#N/A</v>
      </c>
    </row>
    <row r="31361" spans="1:1" x14ac:dyDescent="0.25">
      <c r="A31361" s="2" t="e">
        <f ca="1">MATCH($E$4,OFFSET(OFFSET(Journaal!$E$5,A31360,0),,,Journaal!$D$3-A31360),0)+A31360</f>
        <v>#N/A</v>
      </c>
    </row>
    <row r="31362" spans="1:1" x14ac:dyDescent="0.25">
      <c r="A31362" s="2" t="e">
        <f ca="1">MATCH($E$4,OFFSET(OFFSET(Journaal!$E$5,A31361,0),,,Journaal!$D$3-A31361),0)+A31361</f>
        <v>#N/A</v>
      </c>
    </row>
    <row r="31363" spans="1:1" x14ac:dyDescent="0.25">
      <c r="A31363" s="2" t="e">
        <f ca="1">MATCH($E$4,OFFSET(OFFSET(Journaal!$E$5,A31362,0),,,Journaal!$D$3-A31362),0)+A31362</f>
        <v>#N/A</v>
      </c>
    </row>
    <row r="31364" spans="1:1" x14ac:dyDescent="0.25">
      <c r="A31364" s="2" t="e">
        <f ca="1">MATCH($E$4,OFFSET(OFFSET(Journaal!$E$5,A31363,0),,,Journaal!$D$3-A31363),0)+A31363</f>
        <v>#N/A</v>
      </c>
    </row>
    <row r="31365" spans="1:1" x14ac:dyDescent="0.25">
      <c r="A31365" s="2" t="e">
        <f ca="1">MATCH($E$4,OFFSET(OFFSET(Journaal!$E$5,A31364,0),,,Journaal!$D$3-A31364),0)+A31364</f>
        <v>#N/A</v>
      </c>
    </row>
    <row r="31366" spans="1:1" x14ac:dyDescent="0.25">
      <c r="A31366" s="2" t="e">
        <f ca="1">MATCH($E$4,OFFSET(OFFSET(Journaal!$E$5,A31365,0),,,Journaal!$D$3-A31365),0)+A31365</f>
        <v>#N/A</v>
      </c>
    </row>
    <row r="31367" spans="1:1" x14ac:dyDescent="0.25">
      <c r="A31367" s="2" t="e">
        <f ca="1">MATCH($E$4,OFFSET(OFFSET(Journaal!$E$5,A31366,0),,,Journaal!$D$3-A31366),0)+A31366</f>
        <v>#N/A</v>
      </c>
    </row>
    <row r="31368" spans="1:1" x14ac:dyDescent="0.25">
      <c r="A31368" s="2" t="e">
        <f ca="1">MATCH($E$4,OFFSET(OFFSET(Journaal!$E$5,A31367,0),,,Journaal!$D$3-A31367),0)+A31367</f>
        <v>#N/A</v>
      </c>
    </row>
    <row r="31369" spans="1:1" x14ac:dyDescent="0.25">
      <c r="A31369" s="2" t="e">
        <f ca="1">MATCH($E$4,OFFSET(OFFSET(Journaal!$E$5,A31368,0),,,Journaal!$D$3-A31368),0)+A31368</f>
        <v>#N/A</v>
      </c>
    </row>
    <row r="31370" spans="1:1" x14ac:dyDescent="0.25">
      <c r="A31370" s="2" t="e">
        <f ca="1">MATCH($E$4,OFFSET(OFFSET(Journaal!$E$5,A31369,0),,,Journaal!$D$3-A31369),0)+A31369</f>
        <v>#N/A</v>
      </c>
    </row>
    <row r="31371" spans="1:1" x14ac:dyDescent="0.25">
      <c r="A31371" s="2" t="e">
        <f ca="1">MATCH($E$4,OFFSET(OFFSET(Journaal!$E$5,A31370,0),,,Journaal!$D$3-A31370),0)+A31370</f>
        <v>#N/A</v>
      </c>
    </row>
    <row r="31372" spans="1:1" x14ac:dyDescent="0.25">
      <c r="A31372" s="2" t="e">
        <f ca="1">MATCH($E$4,OFFSET(OFFSET(Journaal!$E$5,A31371,0),,,Journaal!$D$3-A31371),0)+A31371</f>
        <v>#N/A</v>
      </c>
    </row>
    <row r="31373" spans="1:1" x14ac:dyDescent="0.25">
      <c r="A31373" s="2" t="e">
        <f ca="1">MATCH($E$4,OFFSET(OFFSET(Journaal!$E$5,A31372,0),,,Journaal!$D$3-A31372),0)+A31372</f>
        <v>#N/A</v>
      </c>
    </row>
    <row r="31374" spans="1:1" x14ac:dyDescent="0.25">
      <c r="A31374" s="2" t="e">
        <f ca="1">MATCH($E$4,OFFSET(OFFSET(Journaal!$E$5,A31373,0),,,Journaal!$D$3-A31373),0)+A31373</f>
        <v>#N/A</v>
      </c>
    </row>
    <row r="31375" spans="1:1" x14ac:dyDescent="0.25">
      <c r="A31375" s="2" t="e">
        <f ca="1">MATCH($E$4,OFFSET(OFFSET(Journaal!$E$5,A31374,0),,,Journaal!$D$3-A31374),0)+A31374</f>
        <v>#N/A</v>
      </c>
    </row>
    <row r="31376" spans="1:1" x14ac:dyDescent="0.25">
      <c r="A31376" s="2" t="e">
        <f ca="1">MATCH($E$4,OFFSET(OFFSET(Journaal!$E$5,A31375,0),,,Journaal!$D$3-A31375),0)+A31375</f>
        <v>#N/A</v>
      </c>
    </row>
    <row r="31377" spans="1:1" x14ac:dyDescent="0.25">
      <c r="A31377" s="2" t="e">
        <f ca="1">MATCH($E$4,OFFSET(OFFSET(Journaal!$E$5,A31376,0),,,Journaal!$D$3-A31376),0)+A31376</f>
        <v>#N/A</v>
      </c>
    </row>
    <row r="31378" spans="1:1" x14ac:dyDescent="0.25">
      <c r="A31378" s="2" t="e">
        <f ca="1">MATCH($E$4,OFFSET(OFFSET(Journaal!$E$5,A31377,0),,,Journaal!$D$3-A31377),0)+A31377</f>
        <v>#N/A</v>
      </c>
    </row>
    <row r="31379" spans="1:1" x14ac:dyDescent="0.25">
      <c r="A31379" s="2" t="e">
        <f ca="1">MATCH($E$4,OFFSET(OFFSET(Journaal!$E$5,A31378,0),,,Journaal!$D$3-A31378),0)+A31378</f>
        <v>#N/A</v>
      </c>
    </row>
    <row r="31380" spans="1:1" x14ac:dyDescent="0.25">
      <c r="A31380" s="2" t="e">
        <f ca="1">MATCH($E$4,OFFSET(OFFSET(Journaal!$E$5,A31379,0),,,Journaal!$D$3-A31379),0)+A31379</f>
        <v>#N/A</v>
      </c>
    </row>
    <row r="31381" spans="1:1" x14ac:dyDescent="0.25">
      <c r="A31381" s="2" t="e">
        <f ca="1">MATCH($E$4,OFFSET(OFFSET(Journaal!$E$5,A31380,0),,,Journaal!$D$3-A31380),0)+A31380</f>
        <v>#N/A</v>
      </c>
    </row>
    <row r="31382" spans="1:1" x14ac:dyDescent="0.25">
      <c r="A31382" s="2" t="e">
        <f ca="1">MATCH($E$4,OFFSET(OFFSET(Journaal!$E$5,A31381,0),,,Journaal!$D$3-A31381),0)+A31381</f>
        <v>#N/A</v>
      </c>
    </row>
    <row r="31383" spans="1:1" x14ac:dyDescent="0.25">
      <c r="A31383" s="2" t="e">
        <f ca="1">MATCH($E$4,OFFSET(OFFSET(Journaal!$E$5,A31382,0),,,Journaal!$D$3-A31382),0)+A31382</f>
        <v>#N/A</v>
      </c>
    </row>
    <row r="31384" spans="1:1" x14ac:dyDescent="0.25">
      <c r="A31384" s="2" t="e">
        <f ca="1">MATCH($E$4,OFFSET(OFFSET(Journaal!$E$5,A31383,0),,,Journaal!$D$3-A31383),0)+A31383</f>
        <v>#N/A</v>
      </c>
    </row>
    <row r="31385" spans="1:1" x14ac:dyDescent="0.25">
      <c r="A31385" s="2" t="e">
        <f ca="1">MATCH($E$4,OFFSET(OFFSET(Journaal!$E$5,A31384,0),,,Journaal!$D$3-A31384),0)+A31384</f>
        <v>#N/A</v>
      </c>
    </row>
    <row r="31386" spans="1:1" x14ac:dyDescent="0.25">
      <c r="A31386" s="2" t="e">
        <f ca="1">MATCH($E$4,OFFSET(OFFSET(Journaal!$E$5,A31385,0),,,Journaal!$D$3-A31385),0)+A31385</f>
        <v>#N/A</v>
      </c>
    </row>
    <row r="31387" spans="1:1" x14ac:dyDescent="0.25">
      <c r="A31387" s="2" t="e">
        <f ca="1">MATCH($E$4,OFFSET(OFFSET(Journaal!$E$5,A31386,0),,,Journaal!$D$3-A31386),0)+A31386</f>
        <v>#N/A</v>
      </c>
    </row>
    <row r="31388" spans="1:1" x14ac:dyDescent="0.25">
      <c r="A31388" s="2" t="e">
        <f ca="1">MATCH($E$4,OFFSET(OFFSET(Journaal!$E$5,A31387,0),,,Journaal!$D$3-A31387),0)+A31387</f>
        <v>#N/A</v>
      </c>
    </row>
    <row r="31389" spans="1:1" x14ac:dyDescent="0.25">
      <c r="A31389" s="2" t="e">
        <f ca="1">MATCH($E$4,OFFSET(OFFSET(Journaal!$E$5,A31388,0),,,Journaal!$D$3-A31388),0)+A31388</f>
        <v>#N/A</v>
      </c>
    </row>
    <row r="31390" spans="1:1" x14ac:dyDescent="0.25">
      <c r="A31390" s="2" t="e">
        <f ca="1">MATCH($E$4,OFFSET(OFFSET(Journaal!$E$5,A31389,0),,,Journaal!$D$3-A31389),0)+A31389</f>
        <v>#N/A</v>
      </c>
    </row>
    <row r="31391" spans="1:1" x14ac:dyDescent="0.25">
      <c r="A31391" s="2" t="e">
        <f ca="1">MATCH($E$4,OFFSET(OFFSET(Journaal!$E$5,A31390,0),,,Journaal!$D$3-A31390),0)+A31390</f>
        <v>#N/A</v>
      </c>
    </row>
    <row r="31392" spans="1:1" x14ac:dyDescent="0.25">
      <c r="A31392" s="2" t="e">
        <f ca="1">MATCH($E$4,OFFSET(OFFSET(Journaal!$E$5,A31391,0),,,Journaal!$D$3-A31391),0)+A31391</f>
        <v>#N/A</v>
      </c>
    </row>
    <row r="31393" spans="1:1" x14ac:dyDescent="0.25">
      <c r="A31393" s="2" t="e">
        <f ca="1">MATCH($E$4,OFFSET(OFFSET(Journaal!$E$5,A31392,0),,,Journaal!$D$3-A31392),0)+A31392</f>
        <v>#N/A</v>
      </c>
    </row>
    <row r="31394" spans="1:1" x14ac:dyDescent="0.25">
      <c r="A31394" s="2" t="e">
        <f ca="1">MATCH($E$4,OFFSET(OFFSET(Journaal!$E$5,A31393,0),,,Journaal!$D$3-A31393),0)+A31393</f>
        <v>#N/A</v>
      </c>
    </row>
    <row r="31395" spans="1:1" x14ac:dyDescent="0.25">
      <c r="A31395" s="2" t="e">
        <f ca="1">MATCH($E$4,OFFSET(OFFSET(Journaal!$E$5,A31394,0),,,Journaal!$D$3-A31394),0)+A31394</f>
        <v>#N/A</v>
      </c>
    </row>
    <row r="31396" spans="1:1" x14ac:dyDescent="0.25">
      <c r="A31396" s="2" t="e">
        <f ca="1">MATCH($E$4,OFFSET(OFFSET(Journaal!$E$5,A31395,0),,,Journaal!$D$3-A31395),0)+A31395</f>
        <v>#N/A</v>
      </c>
    </row>
    <row r="31397" spans="1:1" x14ac:dyDescent="0.25">
      <c r="A31397" s="2" t="e">
        <f ca="1">MATCH($E$4,OFFSET(OFFSET(Journaal!$E$5,A31396,0),,,Journaal!$D$3-A31396),0)+A31396</f>
        <v>#N/A</v>
      </c>
    </row>
    <row r="31398" spans="1:1" x14ac:dyDescent="0.25">
      <c r="A31398" s="2" t="e">
        <f ca="1">MATCH($E$4,OFFSET(OFFSET(Journaal!$E$5,A31397,0),,,Journaal!$D$3-A31397),0)+A31397</f>
        <v>#N/A</v>
      </c>
    </row>
    <row r="31399" spans="1:1" x14ac:dyDescent="0.25">
      <c r="A31399" s="2" t="e">
        <f ca="1">MATCH($E$4,OFFSET(OFFSET(Journaal!$E$5,A31398,0),,,Journaal!$D$3-A31398),0)+A31398</f>
        <v>#N/A</v>
      </c>
    </row>
    <row r="31400" spans="1:1" x14ac:dyDescent="0.25">
      <c r="A31400" s="2" t="e">
        <f ca="1">MATCH($E$4,OFFSET(OFFSET(Journaal!$E$5,A31399,0),,,Journaal!$D$3-A31399),0)+A31399</f>
        <v>#N/A</v>
      </c>
    </row>
    <row r="31401" spans="1:1" x14ac:dyDescent="0.25">
      <c r="A31401" s="2" t="e">
        <f ca="1">MATCH($E$4,OFFSET(OFFSET(Journaal!$E$5,A31400,0),,,Journaal!$D$3-A31400),0)+A31400</f>
        <v>#N/A</v>
      </c>
    </row>
    <row r="31402" spans="1:1" x14ac:dyDescent="0.25">
      <c r="A31402" s="2" t="e">
        <f ca="1">MATCH($E$4,OFFSET(OFFSET(Journaal!$E$5,A31401,0),,,Journaal!$D$3-A31401),0)+A31401</f>
        <v>#N/A</v>
      </c>
    </row>
    <row r="31403" spans="1:1" x14ac:dyDescent="0.25">
      <c r="A31403" s="2" t="e">
        <f ca="1">MATCH($E$4,OFFSET(OFFSET(Journaal!$E$5,A31402,0),,,Journaal!$D$3-A31402),0)+A31402</f>
        <v>#N/A</v>
      </c>
    </row>
    <row r="31404" spans="1:1" x14ac:dyDescent="0.25">
      <c r="A31404" s="2" t="e">
        <f ca="1">MATCH($E$4,OFFSET(OFFSET(Journaal!$E$5,A31403,0),,,Journaal!$D$3-A31403),0)+A31403</f>
        <v>#N/A</v>
      </c>
    </row>
    <row r="31405" spans="1:1" x14ac:dyDescent="0.25">
      <c r="A31405" s="2" t="e">
        <f ca="1">MATCH($E$4,OFFSET(OFFSET(Journaal!$E$5,A31404,0),,,Journaal!$D$3-A31404),0)+A31404</f>
        <v>#N/A</v>
      </c>
    </row>
    <row r="31406" spans="1:1" x14ac:dyDescent="0.25">
      <c r="A31406" s="2" t="e">
        <f ca="1">MATCH($E$4,OFFSET(OFFSET(Journaal!$E$5,A31405,0),,,Journaal!$D$3-A31405),0)+A31405</f>
        <v>#N/A</v>
      </c>
    </row>
    <row r="31407" spans="1:1" x14ac:dyDescent="0.25">
      <c r="A31407" s="2" t="e">
        <f ca="1">MATCH($E$4,OFFSET(OFFSET(Journaal!$E$5,A31406,0),,,Journaal!$D$3-A31406),0)+A31406</f>
        <v>#N/A</v>
      </c>
    </row>
    <row r="31408" spans="1:1" x14ac:dyDescent="0.25">
      <c r="A31408" s="2" t="e">
        <f ca="1">MATCH($E$4,OFFSET(OFFSET(Journaal!$E$5,A31407,0),,,Journaal!$D$3-A31407),0)+A31407</f>
        <v>#N/A</v>
      </c>
    </row>
    <row r="31409" spans="1:1" x14ac:dyDescent="0.25">
      <c r="A31409" s="2" t="e">
        <f ca="1">MATCH($E$4,OFFSET(OFFSET(Journaal!$E$5,A31408,0),,,Journaal!$D$3-A31408),0)+A31408</f>
        <v>#N/A</v>
      </c>
    </row>
    <row r="31410" spans="1:1" x14ac:dyDescent="0.25">
      <c r="A31410" s="2" t="e">
        <f ca="1">MATCH($E$4,OFFSET(OFFSET(Journaal!$E$5,A31409,0),,,Journaal!$D$3-A31409),0)+A31409</f>
        <v>#N/A</v>
      </c>
    </row>
    <row r="31411" spans="1:1" x14ac:dyDescent="0.25">
      <c r="A31411" s="2" t="e">
        <f ca="1">MATCH($E$4,OFFSET(OFFSET(Journaal!$E$5,A31410,0),,,Journaal!$D$3-A31410),0)+A31410</f>
        <v>#N/A</v>
      </c>
    </row>
    <row r="31412" spans="1:1" x14ac:dyDescent="0.25">
      <c r="A31412" s="2" t="e">
        <f ca="1">MATCH($E$4,OFFSET(OFFSET(Journaal!$E$5,A31411,0),,,Journaal!$D$3-A31411),0)+A31411</f>
        <v>#N/A</v>
      </c>
    </row>
    <row r="31413" spans="1:1" x14ac:dyDescent="0.25">
      <c r="A31413" s="2" t="e">
        <f ca="1">MATCH($E$4,OFFSET(OFFSET(Journaal!$E$5,A31412,0),,,Journaal!$D$3-A31412),0)+A31412</f>
        <v>#N/A</v>
      </c>
    </row>
    <row r="31414" spans="1:1" x14ac:dyDescent="0.25">
      <c r="A31414" s="2" t="e">
        <f ca="1">MATCH($E$4,OFFSET(OFFSET(Journaal!$E$5,A31413,0),,,Journaal!$D$3-A31413),0)+A31413</f>
        <v>#N/A</v>
      </c>
    </row>
    <row r="31415" spans="1:1" x14ac:dyDescent="0.25">
      <c r="A31415" s="2" t="e">
        <f ca="1">MATCH($E$4,OFFSET(OFFSET(Journaal!$E$5,A31414,0),,,Journaal!$D$3-A31414),0)+A31414</f>
        <v>#N/A</v>
      </c>
    </row>
    <row r="31416" spans="1:1" x14ac:dyDescent="0.25">
      <c r="A31416" s="2" t="e">
        <f ca="1">MATCH($E$4,OFFSET(OFFSET(Journaal!$E$5,A31415,0),,,Journaal!$D$3-A31415),0)+A31415</f>
        <v>#N/A</v>
      </c>
    </row>
    <row r="31417" spans="1:1" x14ac:dyDescent="0.25">
      <c r="A31417" s="2" t="e">
        <f ca="1">MATCH($E$4,OFFSET(OFFSET(Journaal!$E$5,A31416,0),,,Journaal!$D$3-A31416),0)+A31416</f>
        <v>#N/A</v>
      </c>
    </row>
    <row r="31418" spans="1:1" x14ac:dyDescent="0.25">
      <c r="A31418" s="2" t="e">
        <f ca="1">MATCH($E$4,OFFSET(OFFSET(Journaal!$E$5,A31417,0),,,Journaal!$D$3-A31417),0)+A31417</f>
        <v>#N/A</v>
      </c>
    </row>
    <row r="31419" spans="1:1" x14ac:dyDescent="0.25">
      <c r="A31419" s="2" t="e">
        <f ca="1">MATCH($E$4,OFFSET(OFFSET(Journaal!$E$5,A31418,0),,,Journaal!$D$3-A31418),0)+A31418</f>
        <v>#N/A</v>
      </c>
    </row>
    <row r="31420" spans="1:1" x14ac:dyDescent="0.25">
      <c r="A31420" s="2" t="e">
        <f ca="1">MATCH($E$4,OFFSET(OFFSET(Journaal!$E$5,A31419,0),,,Journaal!$D$3-A31419),0)+A31419</f>
        <v>#N/A</v>
      </c>
    </row>
    <row r="31421" spans="1:1" x14ac:dyDescent="0.25">
      <c r="A31421" s="2" t="e">
        <f ca="1">MATCH($E$4,OFFSET(OFFSET(Journaal!$E$5,A31420,0),,,Journaal!$D$3-A31420),0)+A31420</f>
        <v>#N/A</v>
      </c>
    </row>
    <row r="31422" spans="1:1" x14ac:dyDescent="0.25">
      <c r="A31422" s="2" t="e">
        <f ca="1">MATCH($E$4,OFFSET(OFFSET(Journaal!$E$5,A31421,0),,,Journaal!$D$3-A31421),0)+A31421</f>
        <v>#N/A</v>
      </c>
    </row>
    <row r="31423" spans="1:1" x14ac:dyDescent="0.25">
      <c r="A31423" s="2" t="e">
        <f ca="1">MATCH($E$4,OFFSET(OFFSET(Journaal!$E$5,A31422,0),,,Journaal!$D$3-A31422),0)+A31422</f>
        <v>#N/A</v>
      </c>
    </row>
    <row r="31424" spans="1:1" x14ac:dyDescent="0.25">
      <c r="A31424" s="2" t="e">
        <f ca="1">MATCH($E$4,OFFSET(OFFSET(Journaal!$E$5,A31423,0),,,Journaal!$D$3-A31423),0)+A31423</f>
        <v>#N/A</v>
      </c>
    </row>
    <row r="31425" spans="1:1" x14ac:dyDescent="0.25">
      <c r="A31425" s="2" t="e">
        <f ca="1">MATCH($E$4,OFFSET(OFFSET(Journaal!$E$5,A31424,0),,,Journaal!$D$3-A31424),0)+A31424</f>
        <v>#N/A</v>
      </c>
    </row>
    <row r="31426" spans="1:1" x14ac:dyDescent="0.25">
      <c r="A31426" s="2" t="e">
        <f ca="1">MATCH($E$4,OFFSET(OFFSET(Journaal!$E$5,A31425,0),,,Journaal!$D$3-A31425),0)+A31425</f>
        <v>#N/A</v>
      </c>
    </row>
    <row r="31427" spans="1:1" x14ac:dyDescent="0.25">
      <c r="A31427" s="2" t="e">
        <f ca="1">MATCH($E$4,OFFSET(OFFSET(Journaal!$E$5,A31426,0),,,Journaal!$D$3-A31426),0)+A31426</f>
        <v>#N/A</v>
      </c>
    </row>
    <row r="31428" spans="1:1" x14ac:dyDescent="0.25">
      <c r="A31428" s="2" t="e">
        <f ca="1">MATCH($E$4,OFFSET(OFFSET(Journaal!$E$5,A31427,0),,,Journaal!$D$3-A31427),0)+A31427</f>
        <v>#N/A</v>
      </c>
    </row>
    <row r="31429" spans="1:1" x14ac:dyDescent="0.25">
      <c r="A31429" s="2" t="e">
        <f ca="1">MATCH($E$4,OFFSET(OFFSET(Journaal!$E$5,A31428,0),,,Journaal!$D$3-A31428),0)+A31428</f>
        <v>#N/A</v>
      </c>
    </row>
    <row r="31430" spans="1:1" x14ac:dyDescent="0.25">
      <c r="A31430" s="2" t="e">
        <f ca="1">MATCH($E$4,OFFSET(OFFSET(Journaal!$E$5,A31429,0),,,Journaal!$D$3-A31429),0)+A31429</f>
        <v>#N/A</v>
      </c>
    </row>
    <row r="31431" spans="1:1" x14ac:dyDescent="0.25">
      <c r="A31431" s="2" t="e">
        <f ca="1">MATCH($E$4,OFFSET(OFFSET(Journaal!$E$5,A31430,0),,,Journaal!$D$3-A31430),0)+A31430</f>
        <v>#N/A</v>
      </c>
    </row>
    <row r="31432" spans="1:1" x14ac:dyDescent="0.25">
      <c r="A31432" s="2" t="e">
        <f ca="1">MATCH($E$4,OFFSET(OFFSET(Journaal!$E$5,A31431,0),,,Journaal!$D$3-A31431),0)+A31431</f>
        <v>#N/A</v>
      </c>
    </row>
    <row r="31433" spans="1:1" x14ac:dyDescent="0.25">
      <c r="A31433" s="2" t="e">
        <f ca="1">MATCH($E$4,OFFSET(OFFSET(Journaal!$E$5,A31432,0),,,Journaal!$D$3-A31432),0)+A31432</f>
        <v>#N/A</v>
      </c>
    </row>
    <row r="31434" spans="1:1" x14ac:dyDescent="0.25">
      <c r="A31434" s="2" t="e">
        <f ca="1">MATCH($E$4,OFFSET(OFFSET(Journaal!$E$5,A31433,0),,,Journaal!$D$3-A31433),0)+A31433</f>
        <v>#N/A</v>
      </c>
    </row>
    <row r="31435" spans="1:1" x14ac:dyDescent="0.25">
      <c r="A31435" s="2" t="e">
        <f ca="1">MATCH($E$4,OFFSET(OFFSET(Journaal!$E$5,A31434,0),,,Journaal!$D$3-A31434),0)+A31434</f>
        <v>#N/A</v>
      </c>
    </row>
    <row r="31436" spans="1:1" x14ac:dyDescent="0.25">
      <c r="A31436" s="2" t="e">
        <f ca="1">MATCH($E$4,OFFSET(OFFSET(Journaal!$E$5,A31435,0),,,Journaal!$D$3-A31435),0)+A31435</f>
        <v>#N/A</v>
      </c>
    </row>
    <row r="31437" spans="1:1" x14ac:dyDescent="0.25">
      <c r="A31437" s="2" t="e">
        <f ca="1">MATCH($E$4,OFFSET(OFFSET(Journaal!$E$5,A31436,0),,,Journaal!$D$3-A31436),0)+A31436</f>
        <v>#N/A</v>
      </c>
    </row>
    <row r="31438" spans="1:1" x14ac:dyDescent="0.25">
      <c r="A31438" s="2" t="e">
        <f ca="1">MATCH($E$4,OFFSET(OFFSET(Journaal!$E$5,A31437,0),,,Journaal!$D$3-A31437),0)+A31437</f>
        <v>#N/A</v>
      </c>
    </row>
    <row r="31439" spans="1:1" x14ac:dyDescent="0.25">
      <c r="A31439" s="2" t="e">
        <f ca="1">MATCH($E$4,OFFSET(OFFSET(Journaal!$E$5,A31438,0),,,Journaal!$D$3-A31438),0)+A31438</f>
        <v>#N/A</v>
      </c>
    </row>
    <row r="31440" spans="1:1" x14ac:dyDescent="0.25">
      <c r="A31440" s="2" t="e">
        <f ca="1">MATCH($E$4,OFFSET(OFFSET(Journaal!$E$5,A31439,0),,,Journaal!$D$3-A31439),0)+A31439</f>
        <v>#N/A</v>
      </c>
    </row>
    <row r="31441" spans="1:1" x14ac:dyDescent="0.25">
      <c r="A31441" s="2" t="e">
        <f ca="1">MATCH($E$4,OFFSET(OFFSET(Journaal!$E$5,A31440,0),,,Journaal!$D$3-A31440),0)+A31440</f>
        <v>#N/A</v>
      </c>
    </row>
    <row r="31442" spans="1:1" x14ac:dyDescent="0.25">
      <c r="A31442" s="2" t="e">
        <f ca="1">MATCH($E$4,OFFSET(OFFSET(Journaal!$E$5,A31441,0),,,Journaal!$D$3-A31441),0)+A31441</f>
        <v>#N/A</v>
      </c>
    </row>
    <row r="31443" spans="1:1" x14ac:dyDescent="0.25">
      <c r="A31443" s="2" t="e">
        <f ca="1">MATCH($E$4,OFFSET(OFFSET(Journaal!$E$5,A31442,0),,,Journaal!$D$3-A31442),0)+A31442</f>
        <v>#N/A</v>
      </c>
    </row>
    <row r="31444" spans="1:1" x14ac:dyDescent="0.25">
      <c r="A31444" s="2" t="e">
        <f ca="1">MATCH($E$4,OFFSET(OFFSET(Journaal!$E$5,A31443,0),,,Journaal!$D$3-A31443),0)+A31443</f>
        <v>#N/A</v>
      </c>
    </row>
    <row r="31445" spans="1:1" x14ac:dyDescent="0.25">
      <c r="A31445" s="2" t="e">
        <f ca="1">MATCH($E$4,OFFSET(OFFSET(Journaal!$E$5,A31444,0),,,Journaal!$D$3-A31444),0)+A31444</f>
        <v>#N/A</v>
      </c>
    </row>
    <row r="31446" spans="1:1" x14ac:dyDescent="0.25">
      <c r="A31446" s="2" t="e">
        <f ca="1">MATCH($E$4,OFFSET(OFFSET(Journaal!$E$5,A31445,0),,,Journaal!$D$3-A31445),0)+A31445</f>
        <v>#N/A</v>
      </c>
    </row>
    <row r="31447" spans="1:1" x14ac:dyDescent="0.25">
      <c r="A31447" s="2" t="e">
        <f ca="1">MATCH($E$4,OFFSET(OFFSET(Journaal!$E$5,A31446,0),,,Journaal!$D$3-A31446),0)+A31446</f>
        <v>#N/A</v>
      </c>
    </row>
    <row r="31448" spans="1:1" x14ac:dyDescent="0.25">
      <c r="A31448" s="2" t="e">
        <f ca="1">MATCH($E$4,OFFSET(OFFSET(Journaal!$E$5,A31447,0),,,Journaal!$D$3-A31447),0)+A31447</f>
        <v>#N/A</v>
      </c>
    </row>
    <row r="31449" spans="1:1" x14ac:dyDescent="0.25">
      <c r="A31449" s="2" t="e">
        <f ca="1">MATCH($E$4,OFFSET(OFFSET(Journaal!$E$5,A31448,0),,,Journaal!$D$3-A31448),0)+A31448</f>
        <v>#N/A</v>
      </c>
    </row>
    <row r="31450" spans="1:1" x14ac:dyDescent="0.25">
      <c r="A31450" s="2" t="e">
        <f ca="1">MATCH($E$4,OFFSET(OFFSET(Journaal!$E$5,A31449,0),,,Journaal!$D$3-A31449),0)+A31449</f>
        <v>#N/A</v>
      </c>
    </row>
    <row r="31451" spans="1:1" x14ac:dyDescent="0.25">
      <c r="A31451" s="2" t="e">
        <f ca="1">MATCH($E$4,OFFSET(OFFSET(Journaal!$E$5,A31450,0),,,Journaal!$D$3-A31450),0)+A31450</f>
        <v>#N/A</v>
      </c>
    </row>
    <row r="31452" spans="1:1" x14ac:dyDescent="0.25">
      <c r="A31452" s="2" t="e">
        <f ca="1">MATCH($E$4,OFFSET(OFFSET(Journaal!$E$5,A31451,0),,,Journaal!$D$3-A31451),0)+A31451</f>
        <v>#N/A</v>
      </c>
    </row>
    <row r="31453" spans="1:1" x14ac:dyDescent="0.25">
      <c r="A31453" s="2" t="e">
        <f ca="1">MATCH($E$4,OFFSET(OFFSET(Journaal!$E$5,A31452,0),,,Journaal!$D$3-A31452),0)+A31452</f>
        <v>#N/A</v>
      </c>
    </row>
    <row r="31454" spans="1:1" x14ac:dyDescent="0.25">
      <c r="A31454" s="2" t="e">
        <f ca="1">MATCH($E$4,OFFSET(OFFSET(Journaal!$E$5,A31453,0),,,Journaal!$D$3-A31453),0)+A31453</f>
        <v>#N/A</v>
      </c>
    </row>
    <row r="31455" spans="1:1" x14ac:dyDescent="0.25">
      <c r="A31455" s="2" t="e">
        <f ca="1">MATCH($E$4,OFFSET(OFFSET(Journaal!$E$5,A31454,0),,,Journaal!$D$3-A31454),0)+A31454</f>
        <v>#N/A</v>
      </c>
    </row>
    <row r="31456" spans="1:1" x14ac:dyDescent="0.25">
      <c r="A31456" s="2" t="e">
        <f ca="1">MATCH($E$4,OFFSET(OFFSET(Journaal!$E$5,A31455,0),,,Journaal!$D$3-A31455),0)+A31455</f>
        <v>#N/A</v>
      </c>
    </row>
    <row r="31457" spans="1:1" x14ac:dyDescent="0.25">
      <c r="A31457" s="2" t="e">
        <f ca="1">MATCH($E$4,OFFSET(OFFSET(Journaal!$E$5,A31456,0),,,Journaal!$D$3-A31456),0)+A31456</f>
        <v>#N/A</v>
      </c>
    </row>
    <row r="31458" spans="1:1" x14ac:dyDescent="0.25">
      <c r="A31458" s="2" t="e">
        <f ca="1">MATCH($E$4,OFFSET(OFFSET(Journaal!$E$5,A31457,0),,,Journaal!$D$3-A31457),0)+A31457</f>
        <v>#N/A</v>
      </c>
    </row>
    <row r="31459" spans="1:1" x14ac:dyDescent="0.25">
      <c r="A31459" s="2" t="e">
        <f ca="1">MATCH($E$4,OFFSET(OFFSET(Journaal!$E$5,A31458,0),,,Journaal!$D$3-A31458),0)+A31458</f>
        <v>#N/A</v>
      </c>
    </row>
    <row r="31460" spans="1:1" x14ac:dyDescent="0.25">
      <c r="A31460" s="2" t="e">
        <f ca="1">MATCH($E$4,OFFSET(OFFSET(Journaal!$E$5,A31459,0),,,Journaal!$D$3-A31459),0)+A31459</f>
        <v>#N/A</v>
      </c>
    </row>
    <row r="31461" spans="1:1" x14ac:dyDescent="0.25">
      <c r="A31461" s="2" t="e">
        <f ca="1">MATCH($E$4,OFFSET(OFFSET(Journaal!$E$5,A31460,0),,,Journaal!$D$3-A31460),0)+A31460</f>
        <v>#N/A</v>
      </c>
    </row>
    <row r="31462" spans="1:1" x14ac:dyDescent="0.25">
      <c r="A31462" s="2" t="e">
        <f ca="1">MATCH($E$4,OFFSET(OFFSET(Journaal!$E$5,A31461,0),,,Journaal!$D$3-A31461),0)+A31461</f>
        <v>#N/A</v>
      </c>
    </row>
    <row r="31463" spans="1:1" x14ac:dyDescent="0.25">
      <c r="A31463" s="2" t="e">
        <f ca="1">MATCH($E$4,OFFSET(OFFSET(Journaal!$E$5,A31462,0),,,Journaal!$D$3-A31462),0)+A31462</f>
        <v>#N/A</v>
      </c>
    </row>
    <row r="31464" spans="1:1" x14ac:dyDescent="0.25">
      <c r="A31464" s="2" t="e">
        <f ca="1">MATCH($E$4,OFFSET(OFFSET(Journaal!$E$5,A31463,0),,,Journaal!$D$3-A31463),0)+A31463</f>
        <v>#N/A</v>
      </c>
    </row>
    <row r="31465" spans="1:1" x14ac:dyDescent="0.25">
      <c r="A31465" s="2" t="e">
        <f ca="1">MATCH($E$4,OFFSET(OFFSET(Journaal!$E$5,A31464,0),,,Journaal!$D$3-A31464),0)+A31464</f>
        <v>#N/A</v>
      </c>
    </row>
    <row r="31466" spans="1:1" x14ac:dyDescent="0.25">
      <c r="A31466" s="2" t="e">
        <f ca="1">MATCH($E$4,OFFSET(OFFSET(Journaal!$E$5,A31465,0),,,Journaal!$D$3-A31465),0)+A31465</f>
        <v>#N/A</v>
      </c>
    </row>
    <row r="31467" spans="1:1" x14ac:dyDescent="0.25">
      <c r="A31467" s="2" t="e">
        <f ca="1">MATCH($E$4,OFFSET(OFFSET(Journaal!$E$5,A31466,0),,,Journaal!$D$3-A31466),0)+A31466</f>
        <v>#N/A</v>
      </c>
    </row>
    <row r="31468" spans="1:1" x14ac:dyDescent="0.25">
      <c r="A31468" s="2" t="e">
        <f ca="1">MATCH($E$4,OFFSET(OFFSET(Journaal!$E$5,A31467,0),,,Journaal!$D$3-A31467),0)+A31467</f>
        <v>#N/A</v>
      </c>
    </row>
    <row r="31469" spans="1:1" x14ac:dyDescent="0.25">
      <c r="A31469" s="2" t="e">
        <f ca="1">MATCH($E$4,OFFSET(OFFSET(Journaal!$E$5,A31468,0),,,Journaal!$D$3-A31468),0)+A31468</f>
        <v>#N/A</v>
      </c>
    </row>
    <row r="31470" spans="1:1" x14ac:dyDescent="0.25">
      <c r="A31470" s="2" t="e">
        <f ca="1">MATCH($E$4,OFFSET(OFFSET(Journaal!$E$5,A31469,0),,,Journaal!$D$3-A31469),0)+A31469</f>
        <v>#N/A</v>
      </c>
    </row>
    <row r="31471" spans="1:1" x14ac:dyDescent="0.25">
      <c r="A31471" s="2" t="e">
        <f ca="1">MATCH($E$4,OFFSET(OFFSET(Journaal!$E$5,A31470,0),,,Journaal!$D$3-A31470),0)+A31470</f>
        <v>#N/A</v>
      </c>
    </row>
    <row r="31472" spans="1:1" x14ac:dyDescent="0.25">
      <c r="A31472" s="2" t="e">
        <f ca="1">MATCH($E$4,OFFSET(OFFSET(Journaal!$E$5,A31471,0),,,Journaal!$D$3-A31471),0)+A31471</f>
        <v>#N/A</v>
      </c>
    </row>
    <row r="31473" spans="1:1" x14ac:dyDescent="0.25">
      <c r="A31473" s="2" t="e">
        <f ca="1">MATCH($E$4,OFFSET(OFFSET(Journaal!$E$5,A31472,0),,,Journaal!$D$3-A31472),0)+A31472</f>
        <v>#N/A</v>
      </c>
    </row>
    <row r="31474" spans="1:1" x14ac:dyDescent="0.25">
      <c r="A31474" s="2" t="e">
        <f ca="1">MATCH($E$4,OFFSET(OFFSET(Journaal!$E$5,A31473,0),,,Journaal!$D$3-A31473),0)+A31473</f>
        <v>#N/A</v>
      </c>
    </row>
    <row r="31475" spans="1:1" x14ac:dyDescent="0.25">
      <c r="A31475" s="2" t="e">
        <f ca="1">MATCH($E$4,OFFSET(OFFSET(Journaal!$E$5,A31474,0),,,Journaal!$D$3-A31474),0)+A31474</f>
        <v>#N/A</v>
      </c>
    </row>
    <row r="31476" spans="1:1" x14ac:dyDescent="0.25">
      <c r="A31476" s="2" t="e">
        <f ca="1">MATCH($E$4,OFFSET(OFFSET(Journaal!$E$5,A31475,0),,,Journaal!$D$3-A31475),0)+A31475</f>
        <v>#N/A</v>
      </c>
    </row>
    <row r="31477" spans="1:1" x14ac:dyDescent="0.25">
      <c r="A31477" s="2" t="e">
        <f ca="1">MATCH($E$4,OFFSET(OFFSET(Journaal!$E$5,A31476,0),,,Journaal!$D$3-A31476),0)+A31476</f>
        <v>#N/A</v>
      </c>
    </row>
    <row r="31478" spans="1:1" x14ac:dyDescent="0.25">
      <c r="A31478" s="2" t="e">
        <f ca="1">MATCH($E$4,OFFSET(OFFSET(Journaal!$E$5,A31477,0),,,Journaal!$D$3-A31477),0)+A31477</f>
        <v>#N/A</v>
      </c>
    </row>
    <row r="31479" spans="1:1" x14ac:dyDescent="0.25">
      <c r="A31479" s="2" t="e">
        <f ca="1">MATCH($E$4,OFFSET(OFFSET(Journaal!$E$5,A31478,0),,,Journaal!$D$3-A31478),0)+A31478</f>
        <v>#N/A</v>
      </c>
    </row>
    <row r="31480" spans="1:1" x14ac:dyDescent="0.25">
      <c r="A31480" s="2" t="e">
        <f ca="1">MATCH($E$4,OFFSET(OFFSET(Journaal!$E$5,A31479,0),,,Journaal!$D$3-A31479),0)+A31479</f>
        <v>#N/A</v>
      </c>
    </row>
    <row r="31481" spans="1:1" x14ac:dyDescent="0.25">
      <c r="A31481" s="2" t="e">
        <f ca="1">MATCH($E$4,OFFSET(OFFSET(Journaal!$E$5,A31480,0),,,Journaal!$D$3-A31480),0)+A31480</f>
        <v>#N/A</v>
      </c>
    </row>
    <row r="31482" spans="1:1" x14ac:dyDescent="0.25">
      <c r="A31482" s="2" t="e">
        <f ca="1">MATCH($E$4,OFFSET(OFFSET(Journaal!$E$5,A31481,0),,,Journaal!$D$3-A31481),0)+A31481</f>
        <v>#N/A</v>
      </c>
    </row>
    <row r="31483" spans="1:1" x14ac:dyDescent="0.25">
      <c r="A31483" s="2" t="e">
        <f ca="1">MATCH($E$4,OFFSET(OFFSET(Journaal!$E$5,A31482,0),,,Journaal!$D$3-A31482),0)+A31482</f>
        <v>#N/A</v>
      </c>
    </row>
    <row r="31484" spans="1:1" x14ac:dyDescent="0.25">
      <c r="A31484" s="2" t="e">
        <f ca="1">MATCH($E$4,OFFSET(OFFSET(Journaal!$E$5,A31483,0),,,Journaal!$D$3-A31483),0)+A31483</f>
        <v>#N/A</v>
      </c>
    </row>
    <row r="31485" spans="1:1" x14ac:dyDescent="0.25">
      <c r="A31485" s="2" t="e">
        <f ca="1">MATCH($E$4,OFFSET(OFFSET(Journaal!$E$5,A31484,0),,,Journaal!$D$3-A31484),0)+A31484</f>
        <v>#N/A</v>
      </c>
    </row>
    <row r="31486" spans="1:1" x14ac:dyDescent="0.25">
      <c r="A31486" s="2" t="e">
        <f ca="1">MATCH($E$4,OFFSET(OFFSET(Journaal!$E$5,A31485,0),,,Journaal!$D$3-A31485),0)+A31485</f>
        <v>#N/A</v>
      </c>
    </row>
    <row r="31487" spans="1:1" x14ac:dyDescent="0.25">
      <c r="A31487" s="2" t="e">
        <f ca="1">MATCH($E$4,OFFSET(OFFSET(Journaal!$E$5,A31486,0),,,Journaal!$D$3-A31486),0)+A31486</f>
        <v>#N/A</v>
      </c>
    </row>
    <row r="31488" spans="1:1" x14ac:dyDescent="0.25">
      <c r="A31488" s="2" t="e">
        <f ca="1">MATCH($E$4,OFFSET(OFFSET(Journaal!$E$5,A31487,0),,,Journaal!$D$3-A31487),0)+A31487</f>
        <v>#N/A</v>
      </c>
    </row>
    <row r="31489" spans="1:1" x14ac:dyDescent="0.25">
      <c r="A31489" s="2" t="e">
        <f ca="1">MATCH($E$4,OFFSET(OFFSET(Journaal!$E$5,A31488,0),,,Journaal!$D$3-A31488),0)+A31488</f>
        <v>#N/A</v>
      </c>
    </row>
    <row r="31490" spans="1:1" x14ac:dyDescent="0.25">
      <c r="A31490" s="2" t="e">
        <f ca="1">MATCH($E$4,OFFSET(OFFSET(Journaal!$E$5,A31489,0),,,Journaal!$D$3-A31489),0)+A31489</f>
        <v>#N/A</v>
      </c>
    </row>
    <row r="31491" spans="1:1" x14ac:dyDescent="0.25">
      <c r="A31491" s="2" t="e">
        <f ca="1">MATCH($E$4,OFFSET(OFFSET(Journaal!$E$5,A31490,0),,,Journaal!$D$3-A31490),0)+A31490</f>
        <v>#N/A</v>
      </c>
    </row>
    <row r="31492" spans="1:1" x14ac:dyDescent="0.25">
      <c r="A31492" s="2" t="e">
        <f ca="1">MATCH($E$4,OFFSET(OFFSET(Journaal!$E$5,A31491,0),,,Journaal!$D$3-A31491),0)+A31491</f>
        <v>#N/A</v>
      </c>
    </row>
    <row r="31493" spans="1:1" x14ac:dyDescent="0.25">
      <c r="A31493" s="2" t="e">
        <f ca="1">MATCH($E$4,OFFSET(OFFSET(Journaal!$E$5,A31492,0),,,Journaal!$D$3-A31492),0)+A31492</f>
        <v>#N/A</v>
      </c>
    </row>
    <row r="31494" spans="1:1" x14ac:dyDescent="0.25">
      <c r="A31494" s="2" t="e">
        <f ca="1">MATCH($E$4,OFFSET(OFFSET(Journaal!$E$5,A31493,0),,,Journaal!$D$3-A31493),0)+A31493</f>
        <v>#N/A</v>
      </c>
    </row>
    <row r="31495" spans="1:1" x14ac:dyDescent="0.25">
      <c r="A31495" s="2" t="e">
        <f ca="1">MATCH($E$4,OFFSET(OFFSET(Journaal!$E$5,A31494,0),,,Journaal!$D$3-A31494),0)+A31494</f>
        <v>#N/A</v>
      </c>
    </row>
    <row r="31496" spans="1:1" x14ac:dyDescent="0.25">
      <c r="A31496" s="2" t="e">
        <f ca="1">MATCH($E$4,OFFSET(OFFSET(Journaal!$E$5,A31495,0),,,Journaal!$D$3-A31495),0)+A31495</f>
        <v>#N/A</v>
      </c>
    </row>
    <row r="31497" spans="1:1" x14ac:dyDescent="0.25">
      <c r="A31497" s="2" t="e">
        <f ca="1">MATCH($E$4,OFFSET(OFFSET(Journaal!$E$5,A31496,0),,,Journaal!$D$3-A31496),0)+A31496</f>
        <v>#N/A</v>
      </c>
    </row>
    <row r="31498" spans="1:1" x14ac:dyDescent="0.25">
      <c r="A31498" s="2" t="e">
        <f ca="1">MATCH($E$4,OFFSET(OFFSET(Journaal!$E$5,A31497,0),,,Journaal!$D$3-A31497),0)+A31497</f>
        <v>#N/A</v>
      </c>
    </row>
    <row r="31499" spans="1:1" x14ac:dyDescent="0.25">
      <c r="A31499" s="2" t="e">
        <f ca="1">MATCH($E$4,OFFSET(OFFSET(Journaal!$E$5,A31498,0),,,Journaal!$D$3-A31498),0)+A31498</f>
        <v>#N/A</v>
      </c>
    </row>
    <row r="31500" spans="1:1" x14ac:dyDescent="0.25">
      <c r="A31500" s="2" t="e">
        <f ca="1">MATCH($E$4,OFFSET(OFFSET(Journaal!$E$5,A31499,0),,,Journaal!$D$3-A31499),0)+A31499</f>
        <v>#N/A</v>
      </c>
    </row>
    <row r="31501" spans="1:1" x14ac:dyDescent="0.25">
      <c r="A31501" s="2" t="e">
        <f ca="1">MATCH($E$4,OFFSET(OFFSET(Journaal!$E$5,A31500,0),,,Journaal!$D$3-A31500),0)+A31500</f>
        <v>#N/A</v>
      </c>
    </row>
    <row r="31502" spans="1:1" x14ac:dyDescent="0.25">
      <c r="A31502" s="2" t="e">
        <f ca="1">MATCH($E$4,OFFSET(OFFSET(Journaal!$E$5,A31501,0),,,Journaal!$D$3-A31501),0)+A31501</f>
        <v>#N/A</v>
      </c>
    </row>
    <row r="31503" spans="1:1" x14ac:dyDescent="0.25">
      <c r="A31503" s="2" t="e">
        <f ca="1">MATCH($E$4,OFFSET(OFFSET(Journaal!$E$5,A31502,0),,,Journaal!$D$3-A31502),0)+A31502</f>
        <v>#N/A</v>
      </c>
    </row>
    <row r="31504" spans="1:1" x14ac:dyDescent="0.25">
      <c r="A31504" s="2" t="e">
        <f ca="1">MATCH($E$4,OFFSET(OFFSET(Journaal!$E$5,A31503,0),,,Journaal!$D$3-A31503),0)+A31503</f>
        <v>#N/A</v>
      </c>
    </row>
    <row r="31505" spans="1:1" x14ac:dyDescent="0.25">
      <c r="A31505" s="2" t="e">
        <f ca="1">MATCH($E$4,OFFSET(OFFSET(Journaal!$E$5,A31504,0),,,Journaal!$D$3-A31504),0)+A31504</f>
        <v>#N/A</v>
      </c>
    </row>
    <row r="31506" spans="1:1" x14ac:dyDescent="0.25">
      <c r="A31506" s="2" t="e">
        <f ca="1">MATCH($E$4,OFFSET(OFFSET(Journaal!$E$5,A31505,0),,,Journaal!$D$3-A31505),0)+A31505</f>
        <v>#N/A</v>
      </c>
    </row>
    <row r="31507" spans="1:1" x14ac:dyDescent="0.25">
      <c r="A31507" s="2" t="e">
        <f ca="1">MATCH($E$4,OFFSET(OFFSET(Journaal!$E$5,A31506,0),,,Journaal!$D$3-A31506),0)+A31506</f>
        <v>#N/A</v>
      </c>
    </row>
    <row r="31508" spans="1:1" x14ac:dyDescent="0.25">
      <c r="A31508" s="2" t="e">
        <f ca="1">MATCH($E$4,OFFSET(OFFSET(Journaal!$E$5,A31507,0),,,Journaal!$D$3-A31507),0)+A31507</f>
        <v>#N/A</v>
      </c>
    </row>
    <row r="31509" spans="1:1" x14ac:dyDescent="0.25">
      <c r="A31509" s="2" t="e">
        <f ca="1">MATCH($E$4,OFFSET(OFFSET(Journaal!$E$5,A31508,0),,,Journaal!$D$3-A31508),0)+A31508</f>
        <v>#N/A</v>
      </c>
    </row>
    <row r="31510" spans="1:1" x14ac:dyDescent="0.25">
      <c r="A31510" s="2" t="e">
        <f ca="1">MATCH($E$4,OFFSET(OFFSET(Journaal!$E$5,A31509,0),,,Journaal!$D$3-A31509),0)+A31509</f>
        <v>#N/A</v>
      </c>
    </row>
    <row r="31511" spans="1:1" x14ac:dyDescent="0.25">
      <c r="A31511" s="2" t="e">
        <f ca="1">MATCH($E$4,OFFSET(OFFSET(Journaal!$E$5,A31510,0),,,Journaal!$D$3-A31510),0)+A31510</f>
        <v>#N/A</v>
      </c>
    </row>
    <row r="31512" spans="1:1" x14ac:dyDescent="0.25">
      <c r="A31512" s="2" t="e">
        <f ca="1">MATCH($E$4,OFFSET(OFFSET(Journaal!$E$5,A31511,0),,,Journaal!$D$3-A31511),0)+A31511</f>
        <v>#N/A</v>
      </c>
    </row>
    <row r="31513" spans="1:1" x14ac:dyDescent="0.25">
      <c r="A31513" s="2" t="e">
        <f ca="1">MATCH($E$4,OFFSET(OFFSET(Journaal!$E$5,A31512,0),,,Journaal!$D$3-A31512),0)+A31512</f>
        <v>#N/A</v>
      </c>
    </row>
    <row r="31514" spans="1:1" x14ac:dyDescent="0.25">
      <c r="A31514" s="2" t="e">
        <f ca="1">MATCH($E$4,OFFSET(OFFSET(Journaal!$E$5,A31513,0),,,Journaal!$D$3-A31513),0)+A31513</f>
        <v>#N/A</v>
      </c>
    </row>
    <row r="31515" spans="1:1" x14ac:dyDescent="0.25">
      <c r="A31515" s="2" t="e">
        <f ca="1">MATCH($E$4,OFFSET(OFFSET(Journaal!$E$5,A31514,0),,,Journaal!$D$3-A31514),0)+A31514</f>
        <v>#N/A</v>
      </c>
    </row>
    <row r="31516" spans="1:1" x14ac:dyDescent="0.25">
      <c r="A31516" s="2" t="e">
        <f ca="1">MATCH($E$4,OFFSET(OFFSET(Journaal!$E$5,A31515,0),,,Journaal!$D$3-A31515),0)+A31515</f>
        <v>#N/A</v>
      </c>
    </row>
    <row r="31517" spans="1:1" x14ac:dyDescent="0.25">
      <c r="A31517" s="2" t="e">
        <f ca="1">MATCH($E$4,OFFSET(OFFSET(Journaal!$E$5,A31516,0),,,Journaal!$D$3-A31516),0)+A31516</f>
        <v>#N/A</v>
      </c>
    </row>
    <row r="31518" spans="1:1" x14ac:dyDescent="0.25">
      <c r="A31518" s="2" t="e">
        <f ca="1">MATCH($E$4,OFFSET(OFFSET(Journaal!$E$5,A31517,0),,,Journaal!$D$3-A31517),0)+A31517</f>
        <v>#N/A</v>
      </c>
    </row>
    <row r="31519" spans="1:1" x14ac:dyDescent="0.25">
      <c r="A31519" s="2" t="e">
        <f ca="1">MATCH($E$4,OFFSET(OFFSET(Journaal!$E$5,A31518,0),,,Journaal!$D$3-A31518),0)+A31518</f>
        <v>#N/A</v>
      </c>
    </row>
    <row r="31520" spans="1:1" x14ac:dyDescent="0.25">
      <c r="A31520" s="2" t="e">
        <f ca="1">MATCH($E$4,OFFSET(OFFSET(Journaal!$E$5,A31519,0),,,Journaal!$D$3-A31519),0)+A31519</f>
        <v>#N/A</v>
      </c>
    </row>
    <row r="31521" spans="1:1" x14ac:dyDescent="0.25">
      <c r="A31521" s="2" t="e">
        <f ca="1">MATCH($E$4,OFFSET(OFFSET(Journaal!$E$5,A31520,0),,,Journaal!$D$3-A31520),0)+A31520</f>
        <v>#N/A</v>
      </c>
    </row>
    <row r="31522" spans="1:1" x14ac:dyDescent="0.25">
      <c r="A31522" s="2" t="e">
        <f ca="1">MATCH($E$4,OFFSET(OFFSET(Journaal!$E$5,A31521,0),,,Journaal!$D$3-A31521),0)+A31521</f>
        <v>#N/A</v>
      </c>
    </row>
    <row r="31523" spans="1:1" x14ac:dyDescent="0.25">
      <c r="A31523" s="2" t="e">
        <f ca="1">MATCH($E$4,OFFSET(OFFSET(Journaal!$E$5,A31522,0),,,Journaal!$D$3-A31522),0)+A31522</f>
        <v>#N/A</v>
      </c>
    </row>
    <row r="31524" spans="1:1" x14ac:dyDescent="0.25">
      <c r="A31524" s="2" t="e">
        <f ca="1">MATCH($E$4,OFFSET(OFFSET(Journaal!$E$5,A31523,0),,,Journaal!$D$3-A31523),0)+A31523</f>
        <v>#N/A</v>
      </c>
    </row>
    <row r="31525" spans="1:1" x14ac:dyDescent="0.25">
      <c r="A31525" s="2" t="e">
        <f ca="1">MATCH($E$4,OFFSET(OFFSET(Journaal!$E$5,A31524,0),,,Journaal!$D$3-A31524),0)+A31524</f>
        <v>#N/A</v>
      </c>
    </row>
    <row r="31526" spans="1:1" x14ac:dyDescent="0.25">
      <c r="A31526" s="2" t="e">
        <f ca="1">MATCH($E$4,OFFSET(OFFSET(Journaal!$E$5,A31525,0),,,Journaal!$D$3-A31525),0)+A31525</f>
        <v>#N/A</v>
      </c>
    </row>
    <row r="31527" spans="1:1" x14ac:dyDescent="0.25">
      <c r="A31527" s="2" t="e">
        <f ca="1">MATCH($E$4,OFFSET(OFFSET(Journaal!$E$5,A31526,0),,,Journaal!$D$3-A31526),0)+A31526</f>
        <v>#N/A</v>
      </c>
    </row>
    <row r="31528" spans="1:1" x14ac:dyDescent="0.25">
      <c r="A31528" s="2" t="e">
        <f ca="1">MATCH($E$4,OFFSET(OFFSET(Journaal!$E$5,A31527,0),,,Journaal!$D$3-A31527),0)+A31527</f>
        <v>#N/A</v>
      </c>
    </row>
    <row r="31529" spans="1:1" x14ac:dyDescent="0.25">
      <c r="A31529" s="2" t="e">
        <f ca="1">MATCH($E$4,OFFSET(OFFSET(Journaal!$E$5,A31528,0),,,Journaal!$D$3-A31528),0)+A31528</f>
        <v>#N/A</v>
      </c>
    </row>
    <row r="31530" spans="1:1" x14ac:dyDescent="0.25">
      <c r="A31530" s="2" t="e">
        <f ca="1">MATCH($E$4,OFFSET(OFFSET(Journaal!$E$5,A31529,0),,,Journaal!$D$3-A31529),0)+A31529</f>
        <v>#N/A</v>
      </c>
    </row>
    <row r="31531" spans="1:1" x14ac:dyDescent="0.25">
      <c r="A31531" s="2" t="e">
        <f ca="1">MATCH($E$4,OFFSET(OFFSET(Journaal!$E$5,A31530,0),,,Journaal!$D$3-A31530),0)+A31530</f>
        <v>#N/A</v>
      </c>
    </row>
    <row r="31532" spans="1:1" x14ac:dyDescent="0.25">
      <c r="A31532" s="2" t="e">
        <f ca="1">MATCH($E$4,OFFSET(OFFSET(Journaal!$E$5,A31531,0),,,Journaal!$D$3-A31531),0)+A31531</f>
        <v>#N/A</v>
      </c>
    </row>
    <row r="31533" spans="1:1" x14ac:dyDescent="0.25">
      <c r="A31533" s="2" t="e">
        <f ca="1">MATCH($E$4,OFFSET(OFFSET(Journaal!$E$5,A31532,0),,,Journaal!$D$3-A31532),0)+A31532</f>
        <v>#N/A</v>
      </c>
    </row>
    <row r="31534" spans="1:1" x14ac:dyDescent="0.25">
      <c r="A31534" s="2" t="e">
        <f ca="1">MATCH($E$4,OFFSET(OFFSET(Journaal!$E$5,A31533,0),,,Journaal!$D$3-A31533),0)+A31533</f>
        <v>#N/A</v>
      </c>
    </row>
    <row r="31535" spans="1:1" x14ac:dyDescent="0.25">
      <c r="A31535" s="2" t="e">
        <f ca="1">MATCH($E$4,OFFSET(OFFSET(Journaal!$E$5,A31534,0),,,Journaal!$D$3-A31534),0)+A31534</f>
        <v>#N/A</v>
      </c>
    </row>
    <row r="31536" spans="1:1" x14ac:dyDescent="0.25">
      <c r="A31536" s="2" t="e">
        <f ca="1">MATCH($E$4,OFFSET(OFFSET(Journaal!$E$5,A31535,0),,,Journaal!$D$3-A31535),0)+A31535</f>
        <v>#N/A</v>
      </c>
    </row>
    <row r="31537" spans="1:1" x14ac:dyDescent="0.25">
      <c r="A31537" s="2" t="e">
        <f ca="1">MATCH($E$4,OFFSET(OFFSET(Journaal!$E$5,A31536,0),,,Journaal!$D$3-A31536),0)+A31536</f>
        <v>#N/A</v>
      </c>
    </row>
    <row r="31538" spans="1:1" x14ac:dyDescent="0.25">
      <c r="A31538" s="2" t="e">
        <f ca="1">MATCH($E$4,OFFSET(OFFSET(Journaal!$E$5,A31537,0),,,Journaal!$D$3-A31537),0)+A31537</f>
        <v>#N/A</v>
      </c>
    </row>
    <row r="31539" spans="1:1" x14ac:dyDescent="0.25">
      <c r="A31539" s="2" t="e">
        <f ca="1">MATCH($E$4,OFFSET(OFFSET(Journaal!$E$5,A31538,0),,,Journaal!$D$3-A31538),0)+A31538</f>
        <v>#N/A</v>
      </c>
    </row>
    <row r="31540" spans="1:1" x14ac:dyDescent="0.25">
      <c r="A31540" s="2" t="e">
        <f ca="1">MATCH($E$4,OFFSET(OFFSET(Journaal!$E$5,A31539,0),,,Journaal!$D$3-A31539),0)+A31539</f>
        <v>#N/A</v>
      </c>
    </row>
    <row r="31541" spans="1:1" x14ac:dyDescent="0.25">
      <c r="A31541" s="2" t="e">
        <f ca="1">MATCH($E$4,OFFSET(OFFSET(Journaal!$E$5,A31540,0),,,Journaal!$D$3-A31540),0)+A31540</f>
        <v>#N/A</v>
      </c>
    </row>
    <row r="31542" spans="1:1" x14ac:dyDescent="0.25">
      <c r="A31542" s="2" t="e">
        <f ca="1">MATCH($E$4,OFFSET(OFFSET(Journaal!$E$5,A31541,0),,,Journaal!$D$3-A31541),0)+A31541</f>
        <v>#N/A</v>
      </c>
    </row>
    <row r="31543" spans="1:1" x14ac:dyDescent="0.25">
      <c r="A31543" s="2" t="e">
        <f ca="1">MATCH($E$4,OFFSET(OFFSET(Journaal!$E$5,A31542,0),,,Journaal!$D$3-A31542),0)+A31542</f>
        <v>#N/A</v>
      </c>
    </row>
    <row r="31544" spans="1:1" x14ac:dyDescent="0.25">
      <c r="A31544" s="2" t="e">
        <f ca="1">MATCH($E$4,OFFSET(OFFSET(Journaal!$E$5,A31543,0),,,Journaal!$D$3-A31543),0)+A31543</f>
        <v>#N/A</v>
      </c>
    </row>
    <row r="31545" spans="1:1" x14ac:dyDescent="0.25">
      <c r="A31545" s="2" t="e">
        <f ca="1">MATCH($E$4,OFFSET(OFFSET(Journaal!$E$5,A31544,0),,,Journaal!$D$3-A31544),0)+A31544</f>
        <v>#N/A</v>
      </c>
    </row>
    <row r="31546" spans="1:1" x14ac:dyDescent="0.25">
      <c r="A31546" s="2" t="e">
        <f ca="1">MATCH($E$4,OFFSET(OFFSET(Journaal!$E$5,A31545,0),,,Journaal!$D$3-A31545),0)+A31545</f>
        <v>#N/A</v>
      </c>
    </row>
    <row r="31547" spans="1:1" x14ac:dyDescent="0.25">
      <c r="A31547" s="2" t="e">
        <f ca="1">MATCH($E$4,OFFSET(OFFSET(Journaal!$E$5,A31546,0),,,Journaal!$D$3-A31546),0)+A31546</f>
        <v>#N/A</v>
      </c>
    </row>
    <row r="31548" spans="1:1" x14ac:dyDescent="0.25">
      <c r="A31548" s="2" t="e">
        <f ca="1">MATCH($E$4,OFFSET(OFFSET(Journaal!$E$5,A31547,0),,,Journaal!$D$3-A31547),0)+A31547</f>
        <v>#N/A</v>
      </c>
    </row>
    <row r="31549" spans="1:1" x14ac:dyDescent="0.25">
      <c r="A31549" s="2" t="e">
        <f ca="1">MATCH($E$4,OFFSET(OFFSET(Journaal!$E$5,A31548,0),,,Journaal!$D$3-A31548),0)+A31548</f>
        <v>#N/A</v>
      </c>
    </row>
    <row r="31550" spans="1:1" x14ac:dyDescent="0.25">
      <c r="A31550" s="2" t="e">
        <f ca="1">MATCH($E$4,OFFSET(OFFSET(Journaal!$E$5,A31549,0),,,Journaal!$D$3-A31549),0)+A31549</f>
        <v>#N/A</v>
      </c>
    </row>
    <row r="31551" spans="1:1" x14ac:dyDescent="0.25">
      <c r="A31551" s="2" t="e">
        <f ca="1">MATCH($E$4,OFFSET(OFFSET(Journaal!$E$5,A31550,0),,,Journaal!$D$3-A31550),0)+A31550</f>
        <v>#N/A</v>
      </c>
    </row>
    <row r="31552" spans="1:1" x14ac:dyDescent="0.25">
      <c r="A31552" s="2" t="e">
        <f ca="1">MATCH($E$4,OFFSET(OFFSET(Journaal!$E$5,A31551,0),,,Journaal!$D$3-A31551),0)+A31551</f>
        <v>#N/A</v>
      </c>
    </row>
    <row r="31553" spans="1:1" x14ac:dyDescent="0.25">
      <c r="A31553" s="2" t="e">
        <f ca="1">MATCH($E$4,OFFSET(OFFSET(Journaal!$E$5,A31552,0),,,Journaal!$D$3-A31552),0)+A31552</f>
        <v>#N/A</v>
      </c>
    </row>
    <row r="31554" spans="1:1" x14ac:dyDescent="0.25">
      <c r="A31554" s="2" t="e">
        <f ca="1">MATCH($E$4,OFFSET(OFFSET(Journaal!$E$5,A31553,0),,,Journaal!$D$3-A31553),0)+A31553</f>
        <v>#N/A</v>
      </c>
    </row>
    <row r="31555" spans="1:1" x14ac:dyDescent="0.25">
      <c r="A31555" s="2" t="e">
        <f ca="1">MATCH($E$4,OFFSET(OFFSET(Journaal!$E$5,A31554,0),,,Journaal!$D$3-A31554),0)+A31554</f>
        <v>#N/A</v>
      </c>
    </row>
    <row r="31556" spans="1:1" x14ac:dyDescent="0.25">
      <c r="A31556" s="2" t="e">
        <f ca="1">MATCH($E$4,OFFSET(OFFSET(Journaal!$E$5,A31555,0),,,Journaal!$D$3-A31555),0)+A31555</f>
        <v>#N/A</v>
      </c>
    </row>
    <row r="31557" spans="1:1" x14ac:dyDescent="0.25">
      <c r="A31557" s="2" t="e">
        <f ca="1">MATCH($E$4,OFFSET(OFFSET(Journaal!$E$5,A31556,0),,,Journaal!$D$3-A31556),0)+A31556</f>
        <v>#N/A</v>
      </c>
    </row>
    <row r="31558" spans="1:1" x14ac:dyDescent="0.25">
      <c r="A31558" s="2" t="e">
        <f ca="1">MATCH($E$4,OFFSET(OFFSET(Journaal!$E$5,A31557,0),,,Journaal!$D$3-A31557),0)+A31557</f>
        <v>#N/A</v>
      </c>
    </row>
    <row r="31559" spans="1:1" x14ac:dyDescent="0.25">
      <c r="A31559" s="2" t="e">
        <f ca="1">MATCH($E$4,OFFSET(OFFSET(Journaal!$E$5,A31558,0),,,Journaal!$D$3-A31558),0)+A31558</f>
        <v>#N/A</v>
      </c>
    </row>
    <row r="31560" spans="1:1" x14ac:dyDescent="0.25">
      <c r="A31560" s="2" t="e">
        <f ca="1">MATCH($E$4,OFFSET(OFFSET(Journaal!$E$5,A31559,0),,,Journaal!$D$3-A31559),0)+A31559</f>
        <v>#N/A</v>
      </c>
    </row>
    <row r="31561" spans="1:1" x14ac:dyDescent="0.25">
      <c r="A31561" s="2" t="e">
        <f ca="1">MATCH($E$4,OFFSET(OFFSET(Journaal!$E$5,A31560,0),,,Journaal!$D$3-A31560),0)+A31560</f>
        <v>#N/A</v>
      </c>
    </row>
    <row r="31562" spans="1:1" x14ac:dyDescent="0.25">
      <c r="A31562" s="2" t="e">
        <f ca="1">MATCH($E$4,OFFSET(OFFSET(Journaal!$E$5,A31561,0),,,Journaal!$D$3-A31561),0)+A31561</f>
        <v>#N/A</v>
      </c>
    </row>
    <row r="31563" spans="1:1" x14ac:dyDescent="0.25">
      <c r="A31563" s="2" t="e">
        <f ca="1">MATCH($E$4,OFFSET(OFFSET(Journaal!$E$5,A31562,0),,,Journaal!$D$3-A31562),0)+A31562</f>
        <v>#N/A</v>
      </c>
    </row>
    <row r="31564" spans="1:1" x14ac:dyDescent="0.25">
      <c r="A31564" s="2" t="e">
        <f ca="1">MATCH($E$4,OFFSET(OFFSET(Journaal!$E$5,A31563,0),,,Journaal!$D$3-A31563),0)+A31563</f>
        <v>#N/A</v>
      </c>
    </row>
    <row r="31565" spans="1:1" x14ac:dyDescent="0.25">
      <c r="A31565" s="2" t="e">
        <f ca="1">MATCH($E$4,OFFSET(OFFSET(Journaal!$E$5,A31564,0),,,Journaal!$D$3-A31564),0)+A31564</f>
        <v>#N/A</v>
      </c>
    </row>
    <row r="31566" spans="1:1" x14ac:dyDescent="0.25">
      <c r="A31566" s="2" t="e">
        <f ca="1">MATCH($E$4,OFFSET(OFFSET(Journaal!$E$5,A31565,0),,,Journaal!$D$3-A31565),0)+A31565</f>
        <v>#N/A</v>
      </c>
    </row>
    <row r="31567" spans="1:1" x14ac:dyDescent="0.25">
      <c r="A31567" s="2" t="e">
        <f ca="1">MATCH($E$4,OFFSET(OFFSET(Journaal!$E$5,A31566,0),,,Journaal!$D$3-A31566),0)+A31566</f>
        <v>#N/A</v>
      </c>
    </row>
    <row r="31568" spans="1:1" x14ac:dyDescent="0.25">
      <c r="A31568" s="2" t="e">
        <f ca="1">MATCH($E$4,OFFSET(OFFSET(Journaal!$E$5,A31567,0),,,Journaal!$D$3-A31567),0)+A31567</f>
        <v>#N/A</v>
      </c>
    </row>
    <row r="31569" spans="1:1" x14ac:dyDescent="0.25">
      <c r="A31569" s="2" t="e">
        <f ca="1">MATCH($E$4,OFFSET(OFFSET(Journaal!$E$5,A31568,0),,,Journaal!$D$3-A31568),0)+A31568</f>
        <v>#N/A</v>
      </c>
    </row>
    <row r="31570" spans="1:1" x14ac:dyDescent="0.25">
      <c r="A31570" s="2" t="e">
        <f ca="1">MATCH($E$4,OFFSET(OFFSET(Journaal!$E$5,A31569,0),,,Journaal!$D$3-A31569),0)+A31569</f>
        <v>#N/A</v>
      </c>
    </row>
    <row r="31571" spans="1:1" x14ac:dyDescent="0.25">
      <c r="A31571" s="2" t="e">
        <f ca="1">MATCH($E$4,OFFSET(OFFSET(Journaal!$E$5,A31570,0),,,Journaal!$D$3-A31570),0)+A31570</f>
        <v>#N/A</v>
      </c>
    </row>
    <row r="31572" spans="1:1" x14ac:dyDescent="0.25">
      <c r="A31572" s="2" t="e">
        <f ca="1">MATCH($E$4,OFFSET(OFFSET(Journaal!$E$5,A31571,0),,,Journaal!$D$3-A31571),0)+A31571</f>
        <v>#N/A</v>
      </c>
    </row>
    <row r="31573" spans="1:1" x14ac:dyDescent="0.25">
      <c r="A31573" s="2" t="e">
        <f ca="1">MATCH($E$4,OFFSET(OFFSET(Journaal!$E$5,A31572,0),,,Journaal!$D$3-A31572),0)+A31572</f>
        <v>#N/A</v>
      </c>
    </row>
    <row r="31574" spans="1:1" x14ac:dyDescent="0.25">
      <c r="A31574" s="2" t="e">
        <f ca="1">MATCH($E$4,OFFSET(OFFSET(Journaal!$E$5,A31573,0),,,Journaal!$D$3-A31573),0)+A31573</f>
        <v>#N/A</v>
      </c>
    </row>
    <row r="31575" spans="1:1" x14ac:dyDescent="0.25">
      <c r="A31575" s="2" t="e">
        <f ca="1">MATCH($E$4,OFFSET(OFFSET(Journaal!$E$5,A31574,0),,,Journaal!$D$3-A31574),0)+A31574</f>
        <v>#N/A</v>
      </c>
    </row>
    <row r="31576" spans="1:1" x14ac:dyDescent="0.25">
      <c r="A31576" s="2" t="e">
        <f ca="1">MATCH($E$4,OFFSET(OFFSET(Journaal!$E$5,A31575,0),,,Journaal!$D$3-A31575),0)+A31575</f>
        <v>#N/A</v>
      </c>
    </row>
    <row r="31577" spans="1:1" x14ac:dyDescent="0.25">
      <c r="A31577" s="2" t="e">
        <f ca="1">MATCH($E$4,OFFSET(OFFSET(Journaal!$E$5,A31576,0),,,Journaal!$D$3-A31576),0)+A31576</f>
        <v>#N/A</v>
      </c>
    </row>
    <row r="31578" spans="1:1" x14ac:dyDescent="0.25">
      <c r="A31578" s="2" t="e">
        <f ca="1">MATCH($E$4,OFFSET(OFFSET(Journaal!$E$5,A31577,0),,,Journaal!$D$3-A31577),0)+A31577</f>
        <v>#N/A</v>
      </c>
    </row>
    <row r="31579" spans="1:1" x14ac:dyDescent="0.25">
      <c r="A31579" s="2" t="e">
        <f ca="1">MATCH($E$4,OFFSET(OFFSET(Journaal!$E$5,A31578,0),,,Journaal!$D$3-A31578),0)+A31578</f>
        <v>#N/A</v>
      </c>
    </row>
    <row r="31580" spans="1:1" x14ac:dyDescent="0.25">
      <c r="A31580" s="2" t="e">
        <f ca="1">MATCH($E$4,OFFSET(OFFSET(Journaal!$E$5,A31579,0),,,Journaal!$D$3-A31579),0)+A31579</f>
        <v>#N/A</v>
      </c>
    </row>
    <row r="31581" spans="1:1" x14ac:dyDescent="0.25">
      <c r="A31581" s="2" t="e">
        <f ca="1">MATCH($E$4,OFFSET(OFFSET(Journaal!$E$5,A31580,0),,,Journaal!$D$3-A31580),0)+A31580</f>
        <v>#N/A</v>
      </c>
    </row>
    <row r="31582" spans="1:1" x14ac:dyDescent="0.25">
      <c r="A31582" s="2" t="e">
        <f ca="1">MATCH($E$4,OFFSET(OFFSET(Journaal!$E$5,A31581,0),,,Journaal!$D$3-A31581),0)+A31581</f>
        <v>#N/A</v>
      </c>
    </row>
    <row r="31583" spans="1:1" x14ac:dyDescent="0.25">
      <c r="A31583" s="2" t="e">
        <f ca="1">MATCH($E$4,OFFSET(OFFSET(Journaal!$E$5,A31582,0),,,Journaal!$D$3-A31582),0)+A31582</f>
        <v>#N/A</v>
      </c>
    </row>
    <row r="31584" spans="1:1" x14ac:dyDescent="0.25">
      <c r="A31584" s="2" t="e">
        <f ca="1">MATCH($E$4,OFFSET(OFFSET(Journaal!$E$5,A31583,0),,,Journaal!$D$3-A31583),0)+A31583</f>
        <v>#N/A</v>
      </c>
    </row>
    <row r="31585" spans="1:1" x14ac:dyDescent="0.25">
      <c r="A31585" s="2" t="e">
        <f ca="1">MATCH($E$4,OFFSET(OFFSET(Journaal!$E$5,A31584,0),,,Journaal!$D$3-A31584),0)+A31584</f>
        <v>#N/A</v>
      </c>
    </row>
    <row r="31586" spans="1:1" x14ac:dyDescent="0.25">
      <c r="A31586" s="2" t="e">
        <f ca="1">MATCH($E$4,OFFSET(OFFSET(Journaal!$E$5,A31585,0),,,Journaal!$D$3-A31585),0)+A31585</f>
        <v>#N/A</v>
      </c>
    </row>
    <row r="31587" spans="1:1" x14ac:dyDescent="0.25">
      <c r="A31587" s="2" t="e">
        <f ca="1">MATCH($E$4,OFFSET(OFFSET(Journaal!$E$5,A31586,0),,,Journaal!$D$3-A31586),0)+A31586</f>
        <v>#N/A</v>
      </c>
    </row>
    <row r="31588" spans="1:1" x14ac:dyDescent="0.25">
      <c r="A31588" s="2" t="e">
        <f ca="1">MATCH($E$4,OFFSET(OFFSET(Journaal!$E$5,A31587,0),,,Journaal!$D$3-A31587),0)+A31587</f>
        <v>#N/A</v>
      </c>
    </row>
    <row r="31589" spans="1:1" x14ac:dyDescent="0.25">
      <c r="A31589" s="2" t="e">
        <f ca="1">MATCH($E$4,OFFSET(OFFSET(Journaal!$E$5,A31588,0),,,Journaal!$D$3-A31588),0)+A31588</f>
        <v>#N/A</v>
      </c>
    </row>
    <row r="31590" spans="1:1" x14ac:dyDescent="0.25">
      <c r="A31590" s="2" t="e">
        <f ca="1">MATCH($E$4,OFFSET(OFFSET(Journaal!$E$5,A31589,0),,,Journaal!$D$3-A31589),0)+A31589</f>
        <v>#N/A</v>
      </c>
    </row>
    <row r="31591" spans="1:1" x14ac:dyDescent="0.25">
      <c r="A31591" s="2" t="e">
        <f ca="1">MATCH($E$4,OFFSET(OFFSET(Journaal!$E$5,A31590,0),,,Journaal!$D$3-A31590),0)+A31590</f>
        <v>#N/A</v>
      </c>
    </row>
    <row r="31592" spans="1:1" x14ac:dyDescent="0.25">
      <c r="A31592" s="2" t="e">
        <f ca="1">MATCH($E$4,OFFSET(OFFSET(Journaal!$E$5,A31591,0),,,Journaal!$D$3-A31591),0)+A31591</f>
        <v>#N/A</v>
      </c>
    </row>
    <row r="31593" spans="1:1" x14ac:dyDescent="0.25">
      <c r="A31593" s="2" t="e">
        <f ca="1">MATCH($E$4,OFFSET(OFFSET(Journaal!$E$5,A31592,0),,,Journaal!$D$3-A31592),0)+A31592</f>
        <v>#N/A</v>
      </c>
    </row>
    <row r="31594" spans="1:1" x14ac:dyDescent="0.25">
      <c r="A31594" s="2" t="e">
        <f ca="1">MATCH($E$4,OFFSET(OFFSET(Journaal!$E$5,A31593,0),,,Journaal!$D$3-A31593),0)+A31593</f>
        <v>#N/A</v>
      </c>
    </row>
    <row r="31595" spans="1:1" x14ac:dyDescent="0.25">
      <c r="A31595" s="2" t="e">
        <f ca="1">MATCH($E$4,OFFSET(OFFSET(Journaal!$E$5,A31594,0),,,Journaal!$D$3-A31594),0)+A31594</f>
        <v>#N/A</v>
      </c>
    </row>
    <row r="31596" spans="1:1" x14ac:dyDescent="0.25">
      <c r="A31596" s="2" t="e">
        <f ca="1">MATCH($E$4,OFFSET(OFFSET(Journaal!$E$5,A31595,0),,,Journaal!$D$3-A31595),0)+A31595</f>
        <v>#N/A</v>
      </c>
    </row>
    <row r="31597" spans="1:1" x14ac:dyDescent="0.25">
      <c r="A31597" s="2" t="e">
        <f ca="1">MATCH($E$4,OFFSET(OFFSET(Journaal!$E$5,A31596,0),,,Journaal!$D$3-A31596),0)+A31596</f>
        <v>#N/A</v>
      </c>
    </row>
    <row r="31598" spans="1:1" x14ac:dyDescent="0.25">
      <c r="A31598" s="2" t="e">
        <f ca="1">MATCH($E$4,OFFSET(OFFSET(Journaal!$E$5,A31597,0),,,Journaal!$D$3-A31597),0)+A31597</f>
        <v>#N/A</v>
      </c>
    </row>
    <row r="31599" spans="1:1" x14ac:dyDescent="0.25">
      <c r="A31599" s="2" t="e">
        <f ca="1">MATCH($E$4,OFFSET(OFFSET(Journaal!$E$5,A31598,0),,,Journaal!$D$3-A31598),0)+A31598</f>
        <v>#N/A</v>
      </c>
    </row>
    <row r="31600" spans="1:1" x14ac:dyDescent="0.25">
      <c r="A31600" s="2" t="e">
        <f ca="1">MATCH($E$4,OFFSET(OFFSET(Journaal!$E$5,A31599,0),,,Journaal!$D$3-A31599),0)+A31599</f>
        <v>#N/A</v>
      </c>
    </row>
    <row r="31601" spans="1:1" x14ac:dyDescent="0.25">
      <c r="A31601" s="2" t="e">
        <f ca="1">MATCH($E$4,OFFSET(OFFSET(Journaal!$E$5,A31600,0),,,Journaal!$D$3-A31600),0)+A31600</f>
        <v>#N/A</v>
      </c>
    </row>
    <row r="31602" spans="1:1" x14ac:dyDescent="0.25">
      <c r="A31602" s="2" t="e">
        <f ca="1">MATCH($E$4,OFFSET(OFFSET(Journaal!$E$5,A31601,0),,,Journaal!$D$3-A31601),0)+A31601</f>
        <v>#N/A</v>
      </c>
    </row>
    <row r="31603" spans="1:1" x14ac:dyDescent="0.25">
      <c r="A31603" s="2" t="e">
        <f ca="1">MATCH($E$4,OFFSET(OFFSET(Journaal!$E$5,A31602,0),,,Journaal!$D$3-A31602),0)+A31602</f>
        <v>#N/A</v>
      </c>
    </row>
    <row r="31604" spans="1:1" x14ac:dyDescent="0.25">
      <c r="A31604" s="2" t="e">
        <f ca="1">MATCH($E$4,OFFSET(OFFSET(Journaal!$E$5,A31603,0),,,Journaal!$D$3-A31603),0)+A31603</f>
        <v>#N/A</v>
      </c>
    </row>
    <row r="31605" spans="1:1" x14ac:dyDescent="0.25">
      <c r="A31605" s="2" t="e">
        <f ca="1">MATCH($E$4,OFFSET(OFFSET(Journaal!$E$5,A31604,0),,,Journaal!$D$3-A31604),0)+A31604</f>
        <v>#N/A</v>
      </c>
    </row>
    <row r="31606" spans="1:1" x14ac:dyDescent="0.25">
      <c r="A31606" s="2" t="e">
        <f ca="1">MATCH($E$4,OFFSET(OFFSET(Journaal!$E$5,A31605,0),,,Journaal!$D$3-A31605),0)+A31605</f>
        <v>#N/A</v>
      </c>
    </row>
    <row r="31607" spans="1:1" x14ac:dyDescent="0.25">
      <c r="A31607" s="2" t="e">
        <f ca="1">MATCH($E$4,OFFSET(OFFSET(Journaal!$E$5,A31606,0),,,Journaal!$D$3-A31606),0)+A31606</f>
        <v>#N/A</v>
      </c>
    </row>
    <row r="31608" spans="1:1" x14ac:dyDescent="0.25">
      <c r="A31608" s="2" t="e">
        <f ca="1">MATCH($E$4,OFFSET(OFFSET(Journaal!$E$5,A31607,0),,,Journaal!$D$3-A31607),0)+A31607</f>
        <v>#N/A</v>
      </c>
    </row>
    <row r="31609" spans="1:1" x14ac:dyDescent="0.25">
      <c r="A31609" s="2" t="e">
        <f ca="1">MATCH($E$4,OFFSET(OFFSET(Journaal!$E$5,A31608,0),,,Journaal!$D$3-A31608),0)+A31608</f>
        <v>#N/A</v>
      </c>
    </row>
    <row r="31610" spans="1:1" x14ac:dyDescent="0.25">
      <c r="A31610" s="2" t="e">
        <f ca="1">MATCH($E$4,OFFSET(OFFSET(Journaal!$E$5,A31609,0),,,Journaal!$D$3-A31609),0)+A31609</f>
        <v>#N/A</v>
      </c>
    </row>
    <row r="31611" spans="1:1" x14ac:dyDescent="0.25">
      <c r="A31611" s="2" t="e">
        <f ca="1">MATCH($E$4,OFFSET(OFFSET(Journaal!$E$5,A31610,0),,,Journaal!$D$3-A31610),0)+A31610</f>
        <v>#N/A</v>
      </c>
    </row>
    <row r="31612" spans="1:1" x14ac:dyDescent="0.25">
      <c r="A31612" s="2" t="e">
        <f ca="1">MATCH($E$4,OFFSET(OFFSET(Journaal!$E$5,A31611,0),,,Journaal!$D$3-A31611),0)+A31611</f>
        <v>#N/A</v>
      </c>
    </row>
    <row r="31613" spans="1:1" x14ac:dyDescent="0.25">
      <c r="A31613" s="2" t="e">
        <f ca="1">MATCH($E$4,OFFSET(OFFSET(Journaal!$E$5,A31612,0),,,Journaal!$D$3-A31612),0)+A31612</f>
        <v>#N/A</v>
      </c>
    </row>
    <row r="31614" spans="1:1" x14ac:dyDescent="0.25">
      <c r="A31614" s="2" t="e">
        <f ca="1">MATCH($E$4,OFFSET(OFFSET(Journaal!$E$5,A31613,0),,,Journaal!$D$3-A31613),0)+A31613</f>
        <v>#N/A</v>
      </c>
    </row>
    <row r="31615" spans="1:1" x14ac:dyDescent="0.25">
      <c r="A31615" s="2" t="e">
        <f ca="1">MATCH($E$4,OFFSET(OFFSET(Journaal!$E$5,A31614,0),,,Journaal!$D$3-A31614),0)+A31614</f>
        <v>#N/A</v>
      </c>
    </row>
    <row r="31616" spans="1:1" x14ac:dyDescent="0.25">
      <c r="A31616" s="2" t="e">
        <f ca="1">MATCH($E$4,OFFSET(OFFSET(Journaal!$E$5,A31615,0),,,Journaal!$D$3-A31615),0)+A31615</f>
        <v>#N/A</v>
      </c>
    </row>
    <row r="31617" spans="1:1" x14ac:dyDescent="0.25">
      <c r="A31617" s="2" t="e">
        <f ca="1">MATCH($E$4,OFFSET(OFFSET(Journaal!$E$5,A31616,0),,,Journaal!$D$3-A31616),0)+A31616</f>
        <v>#N/A</v>
      </c>
    </row>
    <row r="31618" spans="1:1" x14ac:dyDescent="0.25">
      <c r="A31618" s="2" t="e">
        <f ca="1">MATCH($E$4,OFFSET(OFFSET(Journaal!$E$5,A31617,0),,,Journaal!$D$3-A31617),0)+A31617</f>
        <v>#N/A</v>
      </c>
    </row>
    <row r="31619" spans="1:1" x14ac:dyDescent="0.25">
      <c r="A31619" s="2" t="e">
        <f ca="1">MATCH($E$4,OFFSET(OFFSET(Journaal!$E$5,A31618,0),,,Journaal!$D$3-A31618),0)+A31618</f>
        <v>#N/A</v>
      </c>
    </row>
    <row r="31620" spans="1:1" x14ac:dyDescent="0.25">
      <c r="A31620" s="2" t="e">
        <f ca="1">MATCH($E$4,OFFSET(OFFSET(Journaal!$E$5,A31619,0),,,Journaal!$D$3-A31619),0)+A31619</f>
        <v>#N/A</v>
      </c>
    </row>
    <row r="31621" spans="1:1" x14ac:dyDescent="0.25">
      <c r="A31621" s="2" t="e">
        <f ca="1">MATCH($E$4,OFFSET(OFFSET(Journaal!$E$5,A31620,0),,,Journaal!$D$3-A31620),0)+A31620</f>
        <v>#N/A</v>
      </c>
    </row>
    <row r="31622" spans="1:1" x14ac:dyDescent="0.25">
      <c r="A31622" s="2" t="e">
        <f ca="1">MATCH($E$4,OFFSET(OFFSET(Journaal!$E$5,A31621,0),,,Journaal!$D$3-A31621),0)+A31621</f>
        <v>#N/A</v>
      </c>
    </row>
    <row r="31623" spans="1:1" x14ac:dyDescent="0.25">
      <c r="A31623" s="2" t="e">
        <f ca="1">MATCH($E$4,OFFSET(OFFSET(Journaal!$E$5,A31622,0),,,Journaal!$D$3-A31622),0)+A31622</f>
        <v>#N/A</v>
      </c>
    </row>
    <row r="31624" spans="1:1" x14ac:dyDescent="0.25">
      <c r="A31624" s="2" t="e">
        <f ca="1">MATCH($E$4,OFFSET(OFFSET(Journaal!$E$5,A31623,0),,,Journaal!$D$3-A31623),0)+A31623</f>
        <v>#N/A</v>
      </c>
    </row>
    <row r="31625" spans="1:1" x14ac:dyDescent="0.25">
      <c r="A31625" s="2" t="e">
        <f ca="1">MATCH($E$4,OFFSET(OFFSET(Journaal!$E$5,A31624,0),,,Journaal!$D$3-A31624),0)+A31624</f>
        <v>#N/A</v>
      </c>
    </row>
    <row r="31626" spans="1:1" x14ac:dyDescent="0.25">
      <c r="A31626" s="2" t="e">
        <f ca="1">MATCH($E$4,OFFSET(OFFSET(Journaal!$E$5,A31625,0),,,Journaal!$D$3-A31625),0)+A31625</f>
        <v>#N/A</v>
      </c>
    </row>
    <row r="31627" spans="1:1" x14ac:dyDescent="0.25">
      <c r="A31627" s="2" t="e">
        <f ca="1">MATCH($E$4,OFFSET(OFFSET(Journaal!$E$5,A31626,0),,,Journaal!$D$3-A31626),0)+A31626</f>
        <v>#N/A</v>
      </c>
    </row>
    <row r="31628" spans="1:1" x14ac:dyDescent="0.25">
      <c r="A31628" s="2" t="e">
        <f ca="1">MATCH($E$4,OFFSET(OFFSET(Journaal!$E$5,A31627,0),,,Journaal!$D$3-A31627),0)+A31627</f>
        <v>#N/A</v>
      </c>
    </row>
    <row r="31629" spans="1:1" x14ac:dyDescent="0.25">
      <c r="A31629" s="2" t="e">
        <f ca="1">MATCH($E$4,OFFSET(OFFSET(Journaal!$E$5,A31628,0),,,Journaal!$D$3-A31628),0)+A31628</f>
        <v>#N/A</v>
      </c>
    </row>
    <row r="31630" spans="1:1" x14ac:dyDescent="0.25">
      <c r="A31630" s="2" t="e">
        <f ca="1">MATCH($E$4,OFFSET(OFFSET(Journaal!$E$5,A31629,0),,,Journaal!$D$3-A31629),0)+A31629</f>
        <v>#N/A</v>
      </c>
    </row>
    <row r="31631" spans="1:1" x14ac:dyDescent="0.25">
      <c r="A31631" s="2" t="e">
        <f ca="1">MATCH($E$4,OFFSET(OFFSET(Journaal!$E$5,A31630,0),,,Journaal!$D$3-A31630),0)+A31630</f>
        <v>#N/A</v>
      </c>
    </row>
    <row r="31632" spans="1:1" x14ac:dyDescent="0.25">
      <c r="A31632" s="2" t="e">
        <f ca="1">MATCH($E$4,OFFSET(OFFSET(Journaal!$E$5,A31631,0),,,Journaal!$D$3-A31631),0)+A31631</f>
        <v>#N/A</v>
      </c>
    </row>
    <row r="31633" spans="1:1" x14ac:dyDescent="0.25">
      <c r="A31633" s="2" t="e">
        <f ca="1">MATCH($E$4,OFFSET(OFFSET(Journaal!$E$5,A31632,0),,,Journaal!$D$3-A31632),0)+A31632</f>
        <v>#N/A</v>
      </c>
    </row>
    <row r="31634" spans="1:1" x14ac:dyDescent="0.25">
      <c r="A31634" s="2" t="e">
        <f ca="1">MATCH($E$4,OFFSET(OFFSET(Journaal!$E$5,A31633,0),,,Journaal!$D$3-A31633),0)+A31633</f>
        <v>#N/A</v>
      </c>
    </row>
    <row r="31635" spans="1:1" x14ac:dyDescent="0.25">
      <c r="A31635" s="2" t="e">
        <f ca="1">MATCH($E$4,OFFSET(OFFSET(Journaal!$E$5,A31634,0),,,Journaal!$D$3-A31634),0)+A31634</f>
        <v>#N/A</v>
      </c>
    </row>
    <row r="31636" spans="1:1" x14ac:dyDescent="0.25">
      <c r="A31636" s="2" t="e">
        <f ca="1">MATCH($E$4,OFFSET(OFFSET(Journaal!$E$5,A31635,0),,,Journaal!$D$3-A31635),0)+A31635</f>
        <v>#N/A</v>
      </c>
    </row>
    <row r="31637" spans="1:1" x14ac:dyDescent="0.25">
      <c r="A31637" s="2" t="e">
        <f ca="1">MATCH($E$4,OFFSET(OFFSET(Journaal!$E$5,A31636,0),,,Journaal!$D$3-A31636),0)+A31636</f>
        <v>#N/A</v>
      </c>
    </row>
    <row r="31638" spans="1:1" x14ac:dyDescent="0.25">
      <c r="A31638" s="2" t="e">
        <f ca="1">MATCH($E$4,OFFSET(OFFSET(Journaal!$E$5,A31637,0),,,Journaal!$D$3-A31637),0)+A31637</f>
        <v>#N/A</v>
      </c>
    </row>
    <row r="31639" spans="1:1" x14ac:dyDescent="0.25">
      <c r="A31639" s="2" t="e">
        <f ca="1">MATCH($E$4,OFFSET(OFFSET(Journaal!$E$5,A31638,0),,,Journaal!$D$3-A31638),0)+A31638</f>
        <v>#N/A</v>
      </c>
    </row>
    <row r="31640" spans="1:1" x14ac:dyDescent="0.25">
      <c r="A31640" s="2" t="e">
        <f ca="1">MATCH($E$4,OFFSET(OFFSET(Journaal!$E$5,A31639,0),,,Journaal!$D$3-A31639),0)+A31639</f>
        <v>#N/A</v>
      </c>
    </row>
    <row r="31641" spans="1:1" x14ac:dyDescent="0.25">
      <c r="A31641" s="2" t="e">
        <f ca="1">MATCH($E$4,OFFSET(OFFSET(Journaal!$E$5,A31640,0),,,Journaal!$D$3-A31640),0)+A31640</f>
        <v>#N/A</v>
      </c>
    </row>
    <row r="31642" spans="1:1" x14ac:dyDescent="0.25">
      <c r="A31642" s="2" t="e">
        <f ca="1">MATCH($E$4,OFFSET(OFFSET(Journaal!$E$5,A31641,0),,,Journaal!$D$3-A31641),0)+A31641</f>
        <v>#N/A</v>
      </c>
    </row>
    <row r="31643" spans="1:1" x14ac:dyDescent="0.25">
      <c r="A31643" s="2" t="e">
        <f ca="1">MATCH($E$4,OFFSET(OFFSET(Journaal!$E$5,A31642,0),,,Journaal!$D$3-A31642),0)+A31642</f>
        <v>#N/A</v>
      </c>
    </row>
    <row r="31644" spans="1:1" x14ac:dyDescent="0.25">
      <c r="A31644" s="2" t="e">
        <f ca="1">MATCH($E$4,OFFSET(OFFSET(Journaal!$E$5,A31643,0),,,Journaal!$D$3-A31643),0)+A31643</f>
        <v>#N/A</v>
      </c>
    </row>
    <row r="31645" spans="1:1" x14ac:dyDescent="0.25">
      <c r="A31645" s="2" t="e">
        <f ca="1">MATCH($E$4,OFFSET(OFFSET(Journaal!$E$5,A31644,0),,,Journaal!$D$3-A31644),0)+A31644</f>
        <v>#N/A</v>
      </c>
    </row>
    <row r="31646" spans="1:1" x14ac:dyDescent="0.25">
      <c r="A31646" s="2" t="e">
        <f ca="1">MATCH($E$4,OFFSET(OFFSET(Journaal!$E$5,A31645,0),,,Journaal!$D$3-A31645),0)+A31645</f>
        <v>#N/A</v>
      </c>
    </row>
    <row r="31647" spans="1:1" x14ac:dyDescent="0.25">
      <c r="A31647" s="2" t="e">
        <f ca="1">MATCH($E$4,OFFSET(OFFSET(Journaal!$E$5,A31646,0),,,Journaal!$D$3-A31646),0)+A31646</f>
        <v>#N/A</v>
      </c>
    </row>
    <row r="31648" spans="1:1" x14ac:dyDescent="0.25">
      <c r="A31648" s="2" t="e">
        <f ca="1">MATCH($E$4,OFFSET(OFFSET(Journaal!$E$5,A31647,0),,,Journaal!$D$3-A31647),0)+A31647</f>
        <v>#N/A</v>
      </c>
    </row>
    <row r="31649" spans="1:1" x14ac:dyDescent="0.25">
      <c r="A31649" s="2" t="e">
        <f ca="1">MATCH($E$4,OFFSET(OFFSET(Journaal!$E$5,A31648,0),,,Journaal!$D$3-A31648),0)+A31648</f>
        <v>#N/A</v>
      </c>
    </row>
    <row r="31650" spans="1:1" x14ac:dyDescent="0.25">
      <c r="A31650" s="2" t="e">
        <f ca="1">MATCH($E$4,OFFSET(OFFSET(Journaal!$E$5,A31649,0),,,Journaal!$D$3-A31649),0)+A31649</f>
        <v>#N/A</v>
      </c>
    </row>
    <row r="31651" spans="1:1" x14ac:dyDescent="0.25">
      <c r="A31651" s="2" t="e">
        <f ca="1">MATCH($E$4,OFFSET(OFFSET(Journaal!$E$5,A31650,0),,,Journaal!$D$3-A31650),0)+A31650</f>
        <v>#N/A</v>
      </c>
    </row>
    <row r="31652" spans="1:1" x14ac:dyDescent="0.25">
      <c r="A31652" s="2" t="e">
        <f ca="1">MATCH($E$4,OFFSET(OFFSET(Journaal!$E$5,A31651,0),,,Journaal!$D$3-A31651),0)+A31651</f>
        <v>#N/A</v>
      </c>
    </row>
    <row r="31653" spans="1:1" x14ac:dyDescent="0.25">
      <c r="A31653" s="2" t="e">
        <f ca="1">MATCH($E$4,OFFSET(OFFSET(Journaal!$E$5,A31652,0),,,Journaal!$D$3-A31652),0)+A31652</f>
        <v>#N/A</v>
      </c>
    </row>
    <row r="31654" spans="1:1" x14ac:dyDescent="0.25">
      <c r="A31654" s="2" t="e">
        <f ca="1">MATCH($E$4,OFFSET(OFFSET(Journaal!$E$5,A31653,0),,,Journaal!$D$3-A31653),0)+A31653</f>
        <v>#N/A</v>
      </c>
    </row>
    <row r="31655" spans="1:1" x14ac:dyDescent="0.25">
      <c r="A31655" s="2" t="e">
        <f ca="1">MATCH($E$4,OFFSET(OFFSET(Journaal!$E$5,A31654,0),,,Journaal!$D$3-A31654),0)+A31654</f>
        <v>#N/A</v>
      </c>
    </row>
    <row r="31656" spans="1:1" x14ac:dyDescent="0.25">
      <c r="A31656" s="2" t="e">
        <f ca="1">MATCH($E$4,OFFSET(OFFSET(Journaal!$E$5,A31655,0),,,Journaal!$D$3-A31655),0)+A31655</f>
        <v>#N/A</v>
      </c>
    </row>
    <row r="31657" spans="1:1" x14ac:dyDescent="0.25">
      <c r="A31657" s="2" t="e">
        <f ca="1">MATCH($E$4,OFFSET(OFFSET(Journaal!$E$5,A31656,0),,,Journaal!$D$3-A31656),0)+A31656</f>
        <v>#N/A</v>
      </c>
    </row>
    <row r="31658" spans="1:1" x14ac:dyDescent="0.25">
      <c r="A31658" s="2" t="e">
        <f ca="1">MATCH($E$4,OFFSET(OFFSET(Journaal!$E$5,A31657,0),,,Journaal!$D$3-A31657),0)+A31657</f>
        <v>#N/A</v>
      </c>
    </row>
    <row r="31659" spans="1:1" x14ac:dyDescent="0.25">
      <c r="A31659" s="2" t="e">
        <f ca="1">MATCH($E$4,OFFSET(OFFSET(Journaal!$E$5,A31658,0),,,Journaal!$D$3-A31658),0)+A31658</f>
        <v>#N/A</v>
      </c>
    </row>
    <row r="31660" spans="1:1" x14ac:dyDescent="0.25">
      <c r="A31660" s="2" t="e">
        <f ca="1">MATCH($E$4,OFFSET(OFFSET(Journaal!$E$5,A31659,0),,,Journaal!$D$3-A31659),0)+A31659</f>
        <v>#N/A</v>
      </c>
    </row>
    <row r="31661" spans="1:1" x14ac:dyDescent="0.25">
      <c r="A31661" s="2" t="e">
        <f ca="1">MATCH($E$4,OFFSET(OFFSET(Journaal!$E$5,A31660,0),,,Journaal!$D$3-A31660),0)+A31660</f>
        <v>#N/A</v>
      </c>
    </row>
    <row r="31662" spans="1:1" x14ac:dyDescent="0.25">
      <c r="A31662" s="2" t="e">
        <f ca="1">MATCH($E$4,OFFSET(OFFSET(Journaal!$E$5,A31661,0),,,Journaal!$D$3-A31661),0)+A31661</f>
        <v>#N/A</v>
      </c>
    </row>
    <row r="31663" spans="1:1" x14ac:dyDescent="0.25">
      <c r="A31663" s="2" t="e">
        <f ca="1">MATCH($E$4,OFFSET(OFFSET(Journaal!$E$5,A31662,0),,,Journaal!$D$3-A31662),0)+A31662</f>
        <v>#N/A</v>
      </c>
    </row>
    <row r="31664" spans="1:1" x14ac:dyDescent="0.25">
      <c r="A31664" s="2" t="e">
        <f ca="1">MATCH($E$4,OFFSET(OFFSET(Journaal!$E$5,A31663,0),,,Journaal!$D$3-A31663),0)+A31663</f>
        <v>#N/A</v>
      </c>
    </row>
    <row r="31665" spans="1:1" x14ac:dyDescent="0.25">
      <c r="A31665" s="2" t="e">
        <f ca="1">MATCH($E$4,OFFSET(OFFSET(Journaal!$E$5,A31664,0),,,Journaal!$D$3-A31664),0)+A31664</f>
        <v>#N/A</v>
      </c>
    </row>
    <row r="31666" spans="1:1" x14ac:dyDescent="0.25">
      <c r="A31666" s="2" t="e">
        <f ca="1">MATCH($E$4,OFFSET(OFFSET(Journaal!$E$5,A31665,0),,,Journaal!$D$3-A31665),0)+A31665</f>
        <v>#N/A</v>
      </c>
    </row>
    <row r="31667" spans="1:1" x14ac:dyDescent="0.25">
      <c r="A31667" s="2" t="e">
        <f ca="1">MATCH($E$4,OFFSET(OFFSET(Journaal!$E$5,A31666,0),,,Journaal!$D$3-A31666),0)+A31666</f>
        <v>#N/A</v>
      </c>
    </row>
    <row r="31668" spans="1:1" x14ac:dyDescent="0.25">
      <c r="A31668" s="2" t="e">
        <f ca="1">MATCH($E$4,OFFSET(OFFSET(Journaal!$E$5,A31667,0),,,Journaal!$D$3-A31667),0)+A31667</f>
        <v>#N/A</v>
      </c>
    </row>
    <row r="31669" spans="1:1" x14ac:dyDescent="0.25">
      <c r="A31669" s="2" t="e">
        <f ca="1">MATCH($E$4,OFFSET(OFFSET(Journaal!$E$5,A31668,0),,,Journaal!$D$3-A31668),0)+A31668</f>
        <v>#N/A</v>
      </c>
    </row>
    <row r="31670" spans="1:1" x14ac:dyDescent="0.25">
      <c r="A31670" s="2" t="e">
        <f ca="1">MATCH($E$4,OFFSET(OFFSET(Journaal!$E$5,A31669,0),,,Journaal!$D$3-A31669),0)+A31669</f>
        <v>#N/A</v>
      </c>
    </row>
    <row r="31671" spans="1:1" x14ac:dyDescent="0.25">
      <c r="A31671" s="2" t="e">
        <f ca="1">MATCH($E$4,OFFSET(OFFSET(Journaal!$E$5,A31670,0),,,Journaal!$D$3-A31670),0)+A31670</f>
        <v>#N/A</v>
      </c>
    </row>
    <row r="31672" spans="1:1" x14ac:dyDescent="0.25">
      <c r="A31672" s="2" t="e">
        <f ca="1">MATCH($E$4,OFFSET(OFFSET(Journaal!$E$5,A31671,0),,,Journaal!$D$3-A31671),0)+A31671</f>
        <v>#N/A</v>
      </c>
    </row>
    <row r="31673" spans="1:1" x14ac:dyDescent="0.25">
      <c r="A31673" s="2" t="e">
        <f ca="1">MATCH($E$4,OFFSET(OFFSET(Journaal!$E$5,A31672,0),,,Journaal!$D$3-A31672),0)+A31672</f>
        <v>#N/A</v>
      </c>
    </row>
    <row r="31674" spans="1:1" x14ac:dyDescent="0.25">
      <c r="A31674" s="2" t="e">
        <f ca="1">MATCH($E$4,OFFSET(OFFSET(Journaal!$E$5,A31673,0),,,Journaal!$D$3-A31673),0)+A31673</f>
        <v>#N/A</v>
      </c>
    </row>
    <row r="31675" spans="1:1" x14ac:dyDescent="0.25">
      <c r="A31675" s="2" t="e">
        <f ca="1">MATCH($E$4,OFFSET(OFFSET(Journaal!$E$5,A31674,0),,,Journaal!$D$3-A31674),0)+A31674</f>
        <v>#N/A</v>
      </c>
    </row>
    <row r="31676" spans="1:1" x14ac:dyDescent="0.25">
      <c r="A31676" s="2" t="e">
        <f ca="1">MATCH($E$4,OFFSET(OFFSET(Journaal!$E$5,A31675,0),,,Journaal!$D$3-A31675),0)+A31675</f>
        <v>#N/A</v>
      </c>
    </row>
    <row r="31677" spans="1:1" x14ac:dyDescent="0.25">
      <c r="A31677" s="2" t="e">
        <f ca="1">MATCH($E$4,OFFSET(OFFSET(Journaal!$E$5,A31676,0),,,Journaal!$D$3-A31676),0)+A31676</f>
        <v>#N/A</v>
      </c>
    </row>
    <row r="31678" spans="1:1" x14ac:dyDescent="0.25">
      <c r="A31678" s="2" t="e">
        <f ca="1">MATCH($E$4,OFFSET(OFFSET(Journaal!$E$5,A31677,0),,,Journaal!$D$3-A31677),0)+A31677</f>
        <v>#N/A</v>
      </c>
    </row>
    <row r="31679" spans="1:1" x14ac:dyDescent="0.25">
      <c r="A31679" s="2" t="e">
        <f ca="1">MATCH($E$4,OFFSET(OFFSET(Journaal!$E$5,A31678,0),,,Journaal!$D$3-A31678),0)+A31678</f>
        <v>#N/A</v>
      </c>
    </row>
    <row r="31680" spans="1:1" x14ac:dyDescent="0.25">
      <c r="A31680" s="2" t="e">
        <f ca="1">MATCH($E$4,OFFSET(OFFSET(Journaal!$E$5,A31679,0),,,Journaal!$D$3-A31679),0)+A31679</f>
        <v>#N/A</v>
      </c>
    </row>
    <row r="31681" spans="1:1" x14ac:dyDescent="0.25">
      <c r="A31681" s="2" t="e">
        <f ca="1">MATCH($E$4,OFFSET(OFFSET(Journaal!$E$5,A31680,0),,,Journaal!$D$3-A31680),0)+A31680</f>
        <v>#N/A</v>
      </c>
    </row>
    <row r="31682" spans="1:1" x14ac:dyDescent="0.25">
      <c r="A31682" s="2" t="e">
        <f ca="1">MATCH($E$4,OFFSET(OFFSET(Journaal!$E$5,A31681,0),,,Journaal!$D$3-A31681),0)+A31681</f>
        <v>#N/A</v>
      </c>
    </row>
    <row r="31683" spans="1:1" x14ac:dyDescent="0.25">
      <c r="A31683" s="2" t="e">
        <f ca="1">MATCH($E$4,OFFSET(OFFSET(Journaal!$E$5,A31682,0),,,Journaal!$D$3-A31682),0)+A31682</f>
        <v>#N/A</v>
      </c>
    </row>
    <row r="31684" spans="1:1" x14ac:dyDescent="0.25">
      <c r="A31684" s="2" t="e">
        <f ca="1">MATCH($E$4,OFFSET(OFFSET(Journaal!$E$5,A31683,0),,,Journaal!$D$3-A31683),0)+A31683</f>
        <v>#N/A</v>
      </c>
    </row>
    <row r="31685" spans="1:1" x14ac:dyDescent="0.25">
      <c r="A31685" s="2" t="e">
        <f ca="1">MATCH($E$4,OFFSET(OFFSET(Journaal!$E$5,A31684,0),,,Journaal!$D$3-A31684),0)+A31684</f>
        <v>#N/A</v>
      </c>
    </row>
    <row r="31686" spans="1:1" x14ac:dyDescent="0.25">
      <c r="A31686" s="2" t="e">
        <f ca="1">MATCH($E$4,OFFSET(OFFSET(Journaal!$E$5,A31685,0),,,Journaal!$D$3-A31685),0)+A31685</f>
        <v>#N/A</v>
      </c>
    </row>
    <row r="31687" spans="1:1" x14ac:dyDescent="0.25">
      <c r="A31687" s="2" t="e">
        <f ca="1">MATCH($E$4,OFFSET(OFFSET(Journaal!$E$5,A31686,0),,,Journaal!$D$3-A31686),0)+A31686</f>
        <v>#N/A</v>
      </c>
    </row>
    <row r="31688" spans="1:1" x14ac:dyDescent="0.25">
      <c r="A31688" s="2" t="e">
        <f ca="1">MATCH($E$4,OFFSET(OFFSET(Journaal!$E$5,A31687,0),,,Journaal!$D$3-A31687),0)+A31687</f>
        <v>#N/A</v>
      </c>
    </row>
    <row r="31689" spans="1:1" x14ac:dyDescent="0.25">
      <c r="A31689" s="2" t="e">
        <f ca="1">MATCH($E$4,OFFSET(OFFSET(Journaal!$E$5,A31688,0),,,Journaal!$D$3-A31688),0)+A31688</f>
        <v>#N/A</v>
      </c>
    </row>
    <row r="31690" spans="1:1" x14ac:dyDescent="0.25">
      <c r="A31690" s="2" t="e">
        <f ca="1">MATCH($E$4,OFFSET(OFFSET(Journaal!$E$5,A31689,0),,,Journaal!$D$3-A31689),0)+A31689</f>
        <v>#N/A</v>
      </c>
    </row>
    <row r="31691" spans="1:1" x14ac:dyDescent="0.25">
      <c r="A31691" s="2" t="e">
        <f ca="1">MATCH($E$4,OFFSET(OFFSET(Journaal!$E$5,A31690,0),,,Journaal!$D$3-A31690),0)+A31690</f>
        <v>#N/A</v>
      </c>
    </row>
    <row r="31692" spans="1:1" x14ac:dyDescent="0.25">
      <c r="A31692" s="2" t="e">
        <f ca="1">MATCH($E$4,OFFSET(OFFSET(Journaal!$E$5,A31691,0),,,Journaal!$D$3-A31691),0)+A31691</f>
        <v>#N/A</v>
      </c>
    </row>
    <row r="31693" spans="1:1" x14ac:dyDescent="0.25">
      <c r="A31693" s="2" t="e">
        <f ca="1">MATCH($E$4,OFFSET(OFFSET(Journaal!$E$5,A31692,0),,,Journaal!$D$3-A31692),0)+A31692</f>
        <v>#N/A</v>
      </c>
    </row>
    <row r="31694" spans="1:1" x14ac:dyDescent="0.25">
      <c r="A31694" s="2" t="e">
        <f ca="1">MATCH($E$4,OFFSET(OFFSET(Journaal!$E$5,A31693,0),,,Journaal!$D$3-A31693),0)+A31693</f>
        <v>#N/A</v>
      </c>
    </row>
    <row r="31695" spans="1:1" x14ac:dyDescent="0.25">
      <c r="A31695" s="2" t="e">
        <f ca="1">MATCH($E$4,OFFSET(OFFSET(Journaal!$E$5,A31694,0),,,Journaal!$D$3-A31694),0)+A31694</f>
        <v>#N/A</v>
      </c>
    </row>
    <row r="31696" spans="1:1" x14ac:dyDescent="0.25">
      <c r="A31696" s="2" t="e">
        <f ca="1">MATCH($E$4,OFFSET(OFFSET(Journaal!$E$5,A31695,0),,,Journaal!$D$3-A31695),0)+A31695</f>
        <v>#N/A</v>
      </c>
    </row>
    <row r="31697" spans="1:1" x14ac:dyDescent="0.25">
      <c r="A31697" s="2" t="e">
        <f ca="1">MATCH($E$4,OFFSET(OFFSET(Journaal!$E$5,A31696,0),,,Journaal!$D$3-A31696),0)+A31696</f>
        <v>#N/A</v>
      </c>
    </row>
    <row r="31698" spans="1:1" x14ac:dyDescent="0.25">
      <c r="A31698" s="2" t="e">
        <f ca="1">MATCH($E$4,OFFSET(OFFSET(Journaal!$E$5,A31697,0),,,Journaal!$D$3-A31697),0)+A31697</f>
        <v>#N/A</v>
      </c>
    </row>
    <row r="31699" spans="1:1" x14ac:dyDescent="0.25">
      <c r="A31699" s="2" t="e">
        <f ca="1">MATCH($E$4,OFFSET(OFFSET(Journaal!$E$5,A31698,0),,,Journaal!$D$3-A31698),0)+A31698</f>
        <v>#N/A</v>
      </c>
    </row>
    <row r="31700" spans="1:1" x14ac:dyDescent="0.25">
      <c r="A31700" s="2" t="e">
        <f ca="1">MATCH($E$4,OFFSET(OFFSET(Journaal!$E$5,A31699,0),,,Journaal!$D$3-A31699),0)+A31699</f>
        <v>#N/A</v>
      </c>
    </row>
    <row r="31701" spans="1:1" x14ac:dyDescent="0.25">
      <c r="A31701" s="2" t="e">
        <f ca="1">MATCH($E$4,OFFSET(OFFSET(Journaal!$E$5,A31700,0),,,Journaal!$D$3-A31700),0)+A31700</f>
        <v>#N/A</v>
      </c>
    </row>
    <row r="31702" spans="1:1" x14ac:dyDescent="0.25">
      <c r="A31702" s="2" t="e">
        <f ca="1">MATCH($E$4,OFFSET(OFFSET(Journaal!$E$5,A31701,0),,,Journaal!$D$3-A31701),0)+A31701</f>
        <v>#N/A</v>
      </c>
    </row>
    <row r="31703" spans="1:1" x14ac:dyDescent="0.25">
      <c r="A31703" s="2" t="e">
        <f ca="1">MATCH($E$4,OFFSET(OFFSET(Journaal!$E$5,A31702,0),,,Journaal!$D$3-A31702),0)+A31702</f>
        <v>#N/A</v>
      </c>
    </row>
    <row r="31704" spans="1:1" x14ac:dyDescent="0.25">
      <c r="A31704" s="2" t="e">
        <f ca="1">MATCH($E$4,OFFSET(OFFSET(Journaal!$E$5,A31703,0),,,Journaal!$D$3-A31703),0)+A31703</f>
        <v>#N/A</v>
      </c>
    </row>
    <row r="31705" spans="1:1" x14ac:dyDescent="0.25">
      <c r="A31705" s="2" t="e">
        <f ca="1">MATCH($E$4,OFFSET(OFFSET(Journaal!$E$5,A31704,0),,,Journaal!$D$3-A31704),0)+A31704</f>
        <v>#N/A</v>
      </c>
    </row>
    <row r="31706" spans="1:1" x14ac:dyDescent="0.25">
      <c r="A31706" s="2" t="e">
        <f ca="1">MATCH($E$4,OFFSET(OFFSET(Journaal!$E$5,A31705,0),,,Journaal!$D$3-A31705),0)+A31705</f>
        <v>#N/A</v>
      </c>
    </row>
    <row r="31707" spans="1:1" x14ac:dyDescent="0.25">
      <c r="A31707" s="2" t="e">
        <f ca="1">MATCH($E$4,OFFSET(OFFSET(Journaal!$E$5,A31706,0),,,Journaal!$D$3-A31706),0)+A31706</f>
        <v>#N/A</v>
      </c>
    </row>
    <row r="31708" spans="1:1" x14ac:dyDescent="0.25">
      <c r="A31708" s="2" t="e">
        <f ca="1">MATCH($E$4,OFFSET(OFFSET(Journaal!$E$5,A31707,0),,,Journaal!$D$3-A31707),0)+A31707</f>
        <v>#N/A</v>
      </c>
    </row>
    <row r="31709" spans="1:1" x14ac:dyDescent="0.25">
      <c r="A31709" s="2" t="e">
        <f ca="1">MATCH($E$4,OFFSET(OFFSET(Journaal!$E$5,A31708,0),,,Journaal!$D$3-A31708),0)+A31708</f>
        <v>#N/A</v>
      </c>
    </row>
    <row r="31710" spans="1:1" x14ac:dyDescent="0.25">
      <c r="A31710" s="2" t="e">
        <f ca="1">MATCH($E$4,OFFSET(OFFSET(Journaal!$E$5,A31709,0),,,Journaal!$D$3-A31709),0)+A31709</f>
        <v>#N/A</v>
      </c>
    </row>
    <row r="31711" spans="1:1" x14ac:dyDescent="0.25">
      <c r="A31711" s="2" t="e">
        <f ca="1">MATCH($E$4,OFFSET(OFFSET(Journaal!$E$5,A31710,0),,,Journaal!$D$3-A31710),0)+A31710</f>
        <v>#N/A</v>
      </c>
    </row>
    <row r="31712" spans="1:1" x14ac:dyDescent="0.25">
      <c r="A31712" s="2" t="e">
        <f ca="1">MATCH($E$4,OFFSET(OFFSET(Journaal!$E$5,A31711,0),,,Journaal!$D$3-A31711),0)+A31711</f>
        <v>#N/A</v>
      </c>
    </row>
    <row r="31713" spans="1:1" x14ac:dyDescent="0.25">
      <c r="A31713" s="2" t="e">
        <f ca="1">MATCH($E$4,OFFSET(OFFSET(Journaal!$E$5,A31712,0),,,Journaal!$D$3-A31712),0)+A31712</f>
        <v>#N/A</v>
      </c>
    </row>
    <row r="31714" spans="1:1" x14ac:dyDescent="0.25">
      <c r="A31714" s="2" t="e">
        <f ca="1">MATCH($E$4,OFFSET(OFFSET(Journaal!$E$5,A31713,0),,,Journaal!$D$3-A31713),0)+A31713</f>
        <v>#N/A</v>
      </c>
    </row>
    <row r="31715" spans="1:1" x14ac:dyDescent="0.25">
      <c r="A31715" s="2" t="e">
        <f ca="1">MATCH($E$4,OFFSET(OFFSET(Journaal!$E$5,A31714,0),,,Journaal!$D$3-A31714),0)+A31714</f>
        <v>#N/A</v>
      </c>
    </row>
    <row r="31716" spans="1:1" x14ac:dyDescent="0.25">
      <c r="A31716" s="2" t="e">
        <f ca="1">MATCH($E$4,OFFSET(OFFSET(Journaal!$E$5,A31715,0),,,Journaal!$D$3-A31715),0)+A31715</f>
        <v>#N/A</v>
      </c>
    </row>
    <row r="31717" spans="1:1" x14ac:dyDescent="0.25">
      <c r="A31717" s="2" t="e">
        <f ca="1">MATCH($E$4,OFFSET(OFFSET(Journaal!$E$5,A31716,0),,,Journaal!$D$3-A31716),0)+A31716</f>
        <v>#N/A</v>
      </c>
    </row>
    <row r="31718" spans="1:1" x14ac:dyDescent="0.25">
      <c r="A31718" s="2" t="e">
        <f ca="1">MATCH($E$4,OFFSET(OFFSET(Journaal!$E$5,A31717,0),,,Journaal!$D$3-A31717),0)+A31717</f>
        <v>#N/A</v>
      </c>
    </row>
    <row r="31719" spans="1:1" x14ac:dyDescent="0.25">
      <c r="A31719" s="2" t="e">
        <f ca="1">MATCH($E$4,OFFSET(OFFSET(Journaal!$E$5,A31718,0),,,Journaal!$D$3-A31718),0)+A31718</f>
        <v>#N/A</v>
      </c>
    </row>
    <row r="31720" spans="1:1" x14ac:dyDescent="0.25">
      <c r="A31720" s="2" t="e">
        <f ca="1">MATCH($E$4,OFFSET(OFFSET(Journaal!$E$5,A31719,0),,,Journaal!$D$3-A31719),0)+A31719</f>
        <v>#N/A</v>
      </c>
    </row>
    <row r="31721" spans="1:1" x14ac:dyDescent="0.25">
      <c r="A31721" s="2" t="e">
        <f ca="1">MATCH($E$4,OFFSET(OFFSET(Journaal!$E$5,A31720,0),,,Journaal!$D$3-A31720),0)+A31720</f>
        <v>#N/A</v>
      </c>
    </row>
    <row r="31722" spans="1:1" x14ac:dyDescent="0.25">
      <c r="A31722" s="2" t="e">
        <f ca="1">MATCH($E$4,OFFSET(OFFSET(Journaal!$E$5,A31721,0),,,Journaal!$D$3-A31721),0)+A31721</f>
        <v>#N/A</v>
      </c>
    </row>
    <row r="31723" spans="1:1" x14ac:dyDescent="0.25">
      <c r="A31723" s="2" t="e">
        <f ca="1">MATCH($E$4,OFFSET(OFFSET(Journaal!$E$5,A31722,0),,,Journaal!$D$3-A31722),0)+A31722</f>
        <v>#N/A</v>
      </c>
    </row>
    <row r="31724" spans="1:1" x14ac:dyDescent="0.25">
      <c r="A31724" s="2" t="e">
        <f ca="1">MATCH($E$4,OFFSET(OFFSET(Journaal!$E$5,A31723,0),,,Journaal!$D$3-A31723),0)+A31723</f>
        <v>#N/A</v>
      </c>
    </row>
    <row r="31725" spans="1:1" x14ac:dyDescent="0.25">
      <c r="A31725" s="2" t="e">
        <f ca="1">MATCH($E$4,OFFSET(OFFSET(Journaal!$E$5,A31724,0),,,Journaal!$D$3-A31724),0)+A31724</f>
        <v>#N/A</v>
      </c>
    </row>
    <row r="31726" spans="1:1" x14ac:dyDescent="0.25">
      <c r="A31726" s="2" t="e">
        <f ca="1">MATCH($E$4,OFFSET(OFFSET(Journaal!$E$5,A31725,0),,,Journaal!$D$3-A31725),0)+A31725</f>
        <v>#N/A</v>
      </c>
    </row>
    <row r="31727" spans="1:1" x14ac:dyDescent="0.25">
      <c r="A31727" s="2" t="e">
        <f ca="1">MATCH($E$4,OFFSET(OFFSET(Journaal!$E$5,A31726,0),,,Journaal!$D$3-A31726),0)+A31726</f>
        <v>#N/A</v>
      </c>
    </row>
    <row r="31728" spans="1:1" x14ac:dyDescent="0.25">
      <c r="A31728" s="2" t="e">
        <f ca="1">MATCH($E$4,OFFSET(OFFSET(Journaal!$E$5,A31727,0),,,Journaal!$D$3-A31727),0)+A31727</f>
        <v>#N/A</v>
      </c>
    </row>
    <row r="31729" spans="1:1" x14ac:dyDescent="0.25">
      <c r="A31729" s="2" t="e">
        <f ca="1">MATCH($E$4,OFFSET(OFFSET(Journaal!$E$5,A31728,0),,,Journaal!$D$3-A31728),0)+A31728</f>
        <v>#N/A</v>
      </c>
    </row>
    <row r="31730" spans="1:1" x14ac:dyDescent="0.25">
      <c r="A31730" s="2" t="e">
        <f ca="1">MATCH($E$4,OFFSET(OFFSET(Journaal!$E$5,A31729,0),,,Journaal!$D$3-A31729),0)+A31729</f>
        <v>#N/A</v>
      </c>
    </row>
    <row r="31731" spans="1:1" x14ac:dyDescent="0.25">
      <c r="A31731" s="2" t="e">
        <f ca="1">MATCH($E$4,OFFSET(OFFSET(Journaal!$E$5,A31730,0),,,Journaal!$D$3-A31730),0)+A31730</f>
        <v>#N/A</v>
      </c>
    </row>
    <row r="31732" spans="1:1" x14ac:dyDescent="0.25">
      <c r="A31732" s="2" t="e">
        <f ca="1">MATCH($E$4,OFFSET(OFFSET(Journaal!$E$5,A31731,0),,,Journaal!$D$3-A31731),0)+A31731</f>
        <v>#N/A</v>
      </c>
    </row>
    <row r="31733" spans="1:1" x14ac:dyDescent="0.25">
      <c r="A31733" s="2" t="e">
        <f ca="1">MATCH($E$4,OFFSET(OFFSET(Journaal!$E$5,A31732,0),,,Journaal!$D$3-A31732),0)+A31732</f>
        <v>#N/A</v>
      </c>
    </row>
    <row r="31734" spans="1:1" x14ac:dyDescent="0.25">
      <c r="A31734" s="2" t="e">
        <f ca="1">MATCH($E$4,OFFSET(OFFSET(Journaal!$E$5,A31733,0),,,Journaal!$D$3-A31733),0)+A31733</f>
        <v>#N/A</v>
      </c>
    </row>
    <row r="31735" spans="1:1" x14ac:dyDescent="0.25">
      <c r="A31735" s="2" t="e">
        <f ca="1">MATCH($E$4,OFFSET(OFFSET(Journaal!$E$5,A31734,0),,,Journaal!$D$3-A31734),0)+A31734</f>
        <v>#N/A</v>
      </c>
    </row>
    <row r="31736" spans="1:1" x14ac:dyDescent="0.25">
      <c r="A31736" s="2" t="e">
        <f ca="1">MATCH($E$4,OFFSET(OFFSET(Journaal!$E$5,A31735,0),,,Journaal!$D$3-A31735),0)+A31735</f>
        <v>#N/A</v>
      </c>
    </row>
    <row r="31737" spans="1:1" x14ac:dyDescent="0.25">
      <c r="A31737" s="2" t="e">
        <f ca="1">MATCH($E$4,OFFSET(OFFSET(Journaal!$E$5,A31736,0),,,Journaal!$D$3-A31736),0)+A31736</f>
        <v>#N/A</v>
      </c>
    </row>
    <row r="31738" spans="1:1" x14ac:dyDescent="0.25">
      <c r="A31738" s="2" t="e">
        <f ca="1">MATCH($E$4,OFFSET(OFFSET(Journaal!$E$5,A31737,0),,,Journaal!$D$3-A31737),0)+A31737</f>
        <v>#N/A</v>
      </c>
    </row>
    <row r="31739" spans="1:1" x14ac:dyDescent="0.25">
      <c r="A31739" s="2" t="e">
        <f ca="1">MATCH($E$4,OFFSET(OFFSET(Journaal!$E$5,A31738,0),,,Journaal!$D$3-A31738),0)+A31738</f>
        <v>#N/A</v>
      </c>
    </row>
    <row r="31740" spans="1:1" x14ac:dyDescent="0.25">
      <c r="A31740" s="2" t="e">
        <f ca="1">MATCH($E$4,OFFSET(OFFSET(Journaal!$E$5,A31739,0),,,Journaal!$D$3-A31739),0)+A31739</f>
        <v>#N/A</v>
      </c>
    </row>
    <row r="31741" spans="1:1" x14ac:dyDescent="0.25">
      <c r="A31741" s="2" t="e">
        <f ca="1">MATCH($E$4,OFFSET(OFFSET(Journaal!$E$5,A31740,0),,,Journaal!$D$3-A31740),0)+A31740</f>
        <v>#N/A</v>
      </c>
    </row>
    <row r="31742" spans="1:1" x14ac:dyDescent="0.25">
      <c r="A31742" s="2" t="e">
        <f ca="1">MATCH($E$4,OFFSET(OFFSET(Journaal!$E$5,A31741,0),,,Journaal!$D$3-A31741),0)+A31741</f>
        <v>#N/A</v>
      </c>
    </row>
    <row r="31743" spans="1:1" x14ac:dyDescent="0.25">
      <c r="A31743" s="2" t="e">
        <f ca="1">MATCH($E$4,OFFSET(OFFSET(Journaal!$E$5,A31742,0),,,Journaal!$D$3-A31742),0)+A31742</f>
        <v>#N/A</v>
      </c>
    </row>
    <row r="31744" spans="1:1" x14ac:dyDescent="0.25">
      <c r="A31744" s="2" t="e">
        <f ca="1">MATCH($E$4,OFFSET(OFFSET(Journaal!$E$5,A31743,0),,,Journaal!$D$3-A31743),0)+A31743</f>
        <v>#N/A</v>
      </c>
    </row>
    <row r="31745" spans="1:1" x14ac:dyDescent="0.25">
      <c r="A31745" s="2" t="e">
        <f ca="1">MATCH($E$4,OFFSET(OFFSET(Journaal!$E$5,A31744,0),,,Journaal!$D$3-A31744),0)+A31744</f>
        <v>#N/A</v>
      </c>
    </row>
    <row r="31746" spans="1:1" x14ac:dyDescent="0.25">
      <c r="A31746" s="2" t="e">
        <f ca="1">MATCH($E$4,OFFSET(OFFSET(Journaal!$E$5,A31745,0),,,Journaal!$D$3-A31745),0)+A31745</f>
        <v>#N/A</v>
      </c>
    </row>
    <row r="31747" spans="1:1" x14ac:dyDescent="0.25">
      <c r="A31747" s="2" t="e">
        <f ca="1">MATCH($E$4,OFFSET(OFFSET(Journaal!$E$5,A31746,0),,,Journaal!$D$3-A31746),0)+A31746</f>
        <v>#N/A</v>
      </c>
    </row>
    <row r="31748" spans="1:1" x14ac:dyDescent="0.25">
      <c r="A31748" s="2" t="e">
        <f ca="1">MATCH($E$4,OFFSET(OFFSET(Journaal!$E$5,A31747,0),,,Journaal!$D$3-A31747),0)+A31747</f>
        <v>#N/A</v>
      </c>
    </row>
    <row r="31749" spans="1:1" x14ac:dyDescent="0.25">
      <c r="A31749" s="2" t="e">
        <f ca="1">MATCH($E$4,OFFSET(OFFSET(Journaal!$E$5,A31748,0),,,Journaal!$D$3-A31748),0)+A31748</f>
        <v>#N/A</v>
      </c>
    </row>
    <row r="31750" spans="1:1" x14ac:dyDescent="0.25">
      <c r="A31750" s="2" t="e">
        <f ca="1">MATCH($E$4,OFFSET(OFFSET(Journaal!$E$5,A31749,0),,,Journaal!$D$3-A31749),0)+A31749</f>
        <v>#N/A</v>
      </c>
    </row>
    <row r="31751" spans="1:1" x14ac:dyDescent="0.25">
      <c r="A31751" s="2" t="e">
        <f ca="1">MATCH($E$4,OFFSET(OFFSET(Journaal!$E$5,A31750,0),,,Journaal!$D$3-A31750),0)+A31750</f>
        <v>#N/A</v>
      </c>
    </row>
    <row r="31752" spans="1:1" x14ac:dyDescent="0.25">
      <c r="A31752" s="2" t="e">
        <f ca="1">MATCH($E$4,OFFSET(OFFSET(Journaal!$E$5,A31751,0),,,Journaal!$D$3-A31751),0)+A31751</f>
        <v>#N/A</v>
      </c>
    </row>
    <row r="31753" spans="1:1" x14ac:dyDescent="0.25">
      <c r="A31753" s="2" t="e">
        <f ca="1">MATCH($E$4,OFFSET(OFFSET(Journaal!$E$5,A31752,0),,,Journaal!$D$3-A31752),0)+A31752</f>
        <v>#N/A</v>
      </c>
    </row>
    <row r="31754" spans="1:1" x14ac:dyDescent="0.25">
      <c r="A31754" s="2" t="e">
        <f ca="1">MATCH($E$4,OFFSET(OFFSET(Journaal!$E$5,A31753,0),,,Journaal!$D$3-A31753),0)+A31753</f>
        <v>#N/A</v>
      </c>
    </row>
    <row r="31755" spans="1:1" x14ac:dyDescent="0.25">
      <c r="A31755" s="2" t="e">
        <f ca="1">MATCH($E$4,OFFSET(OFFSET(Journaal!$E$5,A31754,0),,,Journaal!$D$3-A31754),0)+A31754</f>
        <v>#N/A</v>
      </c>
    </row>
    <row r="31756" spans="1:1" x14ac:dyDescent="0.25">
      <c r="A31756" s="2" t="e">
        <f ca="1">MATCH($E$4,OFFSET(OFFSET(Journaal!$E$5,A31755,0),,,Journaal!$D$3-A31755),0)+A31755</f>
        <v>#N/A</v>
      </c>
    </row>
    <row r="31757" spans="1:1" x14ac:dyDescent="0.25">
      <c r="A31757" s="2" t="e">
        <f ca="1">MATCH($E$4,OFFSET(OFFSET(Journaal!$E$5,A31756,0),,,Journaal!$D$3-A31756),0)+A31756</f>
        <v>#N/A</v>
      </c>
    </row>
    <row r="31758" spans="1:1" x14ac:dyDescent="0.25">
      <c r="A31758" s="2" t="e">
        <f ca="1">MATCH($E$4,OFFSET(OFFSET(Journaal!$E$5,A31757,0),,,Journaal!$D$3-A31757),0)+A31757</f>
        <v>#N/A</v>
      </c>
    </row>
    <row r="31759" spans="1:1" x14ac:dyDescent="0.25">
      <c r="A31759" s="2" t="e">
        <f ca="1">MATCH($E$4,OFFSET(OFFSET(Journaal!$E$5,A31758,0),,,Journaal!$D$3-A31758),0)+A31758</f>
        <v>#N/A</v>
      </c>
    </row>
    <row r="31760" spans="1:1" x14ac:dyDescent="0.25">
      <c r="A31760" s="2" t="e">
        <f ca="1">MATCH($E$4,OFFSET(OFFSET(Journaal!$E$5,A31759,0),,,Journaal!$D$3-A31759),0)+A31759</f>
        <v>#N/A</v>
      </c>
    </row>
    <row r="31761" spans="1:1" x14ac:dyDescent="0.25">
      <c r="A31761" s="2" t="e">
        <f ca="1">MATCH($E$4,OFFSET(OFFSET(Journaal!$E$5,A31760,0),,,Journaal!$D$3-A31760),0)+A31760</f>
        <v>#N/A</v>
      </c>
    </row>
    <row r="31762" spans="1:1" x14ac:dyDescent="0.25">
      <c r="A31762" s="2" t="e">
        <f ca="1">MATCH($E$4,OFFSET(OFFSET(Journaal!$E$5,A31761,0),,,Journaal!$D$3-A31761),0)+A31761</f>
        <v>#N/A</v>
      </c>
    </row>
    <row r="31763" spans="1:1" x14ac:dyDescent="0.25">
      <c r="A31763" s="2" t="e">
        <f ca="1">MATCH($E$4,OFFSET(OFFSET(Journaal!$E$5,A31762,0),,,Journaal!$D$3-A31762),0)+A31762</f>
        <v>#N/A</v>
      </c>
    </row>
    <row r="31764" spans="1:1" x14ac:dyDescent="0.25">
      <c r="A31764" s="2" t="e">
        <f ca="1">MATCH($E$4,OFFSET(OFFSET(Journaal!$E$5,A31763,0),,,Journaal!$D$3-A31763),0)+A31763</f>
        <v>#N/A</v>
      </c>
    </row>
    <row r="31765" spans="1:1" x14ac:dyDescent="0.25">
      <c r="A31765" s="2" t="e">
        <f ca="1">MATCH($E$4,OFFSET(OFFSET(Journaal!$E$5,A31764,0),,,Journaal!$D$3-A31764),0)+A31764</f>
        <v>#N/A</v>
      </c>
    </row>
    <row r="31766" spans="1:1" x14ac:dyDescent="0.25">
      <c r="A31766" s="2" t="e">
        <f ca="1">MATCH($E$4,OFFSET(OFFSET(Journaal!$E$5,A31765,0),,,Journaal!$D$3-A31765),0)+A31765</f>
        <v>#N/A</v>
      </c>
    </row>
    <row r="31767" spans="1:1" x14ac:dyDescent="0.25">
      <c r="A31767" s="2" t="e">
        <f ca="1">MATCH($E$4,OFFSET(OFFSET(Journaal!$E$5,A31766,0),,,Journaal!$D$3-A31766),0)+A31766</f>
        <v>#N/A</v>
      </c>
    </row>
    <row r="31768" spans="1:1" x14ac:dyDescent="0.25">
      <c r="A31768" s="2" t="e">
        <f ca="1">MATCH($E$4,OFFSET(OFFSET(Journaal!$E$5,A31767,0),,,Journaal!$D$3-A31767),0)+A31767</f>
        <v>#N/A</v>
      </c>
    </row>
    <row r="31769" spans="1:1" x14ac:dyDescent="0.25">
      <c r="A31769" s="2" t="e">
        <f ca="1">MATCH($E$4,OFFSET(OFFSET(Journaal!$E$5,A31768,0),,,Journaal!$D$3-A31768),0)+A31768</f>
        <v>#N/A</v>
      </c>
    </row>
    <row r="31770" spans="1:1" x14ac:dyDescent="0.25">
      <c r="A31770" s="2" t="e">
        <f ca="1">MATCH($E$4,OFFSET(OFFSET(Journaal!$E$5,A31769,0),,,Journaal!$D$3-A31769),0)+A31769</f>
        <v>#N/A</v>
      </c>
    </row>
    <row r="31771" spans="1:1" x14ac:dyDescent="0.25">
      <c r="A31771" s="2" t="e">
        <f ca="1">MATCH($E$4,OFFSET(OFFSET(Journaal!$E$5,A31770,0),,,Journaal!$D$3-A31770),0)+A31770</f>
        <v>#N/A</v>
      </c>
    </row>
    <row r="31772" spans="1:1" x14ac:dyDescent="0.25">
      <c r="A31772" s="2" t="e">
        <f ca="1">MATCH($E$4,OFFSET(OFFSET(Journaal!$E$5,A31771,0),,,Journaal!$D$3-A31771),0)+A31771</f>
        <v>#N/A</v>
      </c>
    </row>
    <row r="31773" spans="1:1" x14ac:dyDescent="0.25">
      <c r="A31773" s="2" t="e">
        <f ca="1">MATCH($E$4,OFFSET(OFFSET(Journaal!$E$5,A31772,0),,,Journaal!$D$3-A31772),0)+A31772</f>
        <v>#N/A</v>
      </c>
    </row>
    <row r="31774" spans="1:1" x14ac:dyDescent="0.25">
      <c r="A31774" s="2" t="e">
        <f ca="1">MATCH($E$4,OFFSET(OFFSET(Journaal!$E$5,A31773,0),,,Journaal!$D$3-A31773),0)+A31773</f>
        <v>#N/A</v>
      </c>
    </row>
    <row r="31775" spans="1:1" x14ac:dyDescent="0.25">
      <c r="A31775" s="2" t="e">
        <f ca="1">MATCH($E$4,OFFSET(OFFSET(Journaal!$E$5,A31774,0),,,Journaal!$D$3-A31774),0)+A31774</f>
        <v>#N/A</v>
      </c>
    </row>
    <row r="31776" spans="1:1" x14ac:dyDescent="0.25">
      <c r="A31776" s="2" t="e">
        <f ca="1">MATCH($E$4,OFFSET(OFFSET(Journaal!$E$5,A31775,0),,,Journaal!$D$3-A31775),0)+A31775</f>
        <v>#N/A</v>
      </c>
    </row>
    <row r="31777" spans="1:1" x14ac:dyDescent="0.25">
      <c r="A31777" s="2" t="e">
        <f ca="1">MATCH($E$4,OFFSET(OFFSET(Journaal!$E$5,A31776,0),,,Journaal!$D$3-A31776),0)+A31776</f>
        <v>#N/A</v>
      </c>
    </row>
    <row r="31778" spans="1:1" x14ac:dyDescent="0.25">
      <c r="A31778" s="2" t="e">
        <f ca="1">MATCH($E$4,OFFSET(OFFSET(Journaal!$E$5,A31777,0),,,Journaal!$D$3-A31777),0)+A31777</f>
        <v>#N/A</v>
      </c>
    </row>
    <row r="31779" spans="1:1" x14ac:dyDescent="0.25">
      <c r="A31779" s="2" t="e">
        <f ca="1">MATCH($E$4,OFFSET(OFFSET(Journaal!$E$5,A31778,0),,,Journaal!$D$3-A31778),0)+A31778</f>
        <v>#N/A</v>
      </c>
    </row>
    <row r="31780" spans="1:1" x14ac:dyDescent="0.25">
      <c r="A31780" s="2" t="e">
        <f ca="1">MATCH($E$4,OFFSET(OFFSET(Journaal!$E$5,A31779,0),,,Journaal!$D$3-A31779),0)+A31779</f>
        <v>#N/A</v>
      </c>
    </row>
    <row r="31781" spans="1:1" x14ac:dyDescent="0.25">
      <c r="A31781" s="2" t="e">
        <f ca="1">MATCH($E$4,OFFSET(OFFSET(Journaal!$E$5,A31780,0),,,Journaal!$D$3-A31780),0)+A31780</f>
        <v>#N/A</v>
      </c>
    </row>
    <row r="31782" spans="1:1" x14ac:dyDescent="0.25">
      <c r="A31782" s="2" t="e">
        <f ca="1">MATCH($E$4,OFFSET(OFFSET(Journaal!$E$5,A31781,0),,,Journaal!$D$3-A31781),0)+A31781</f>
        <v>#N/A</v>
      </c>
    </row>
    <row r="31783" spans="1:1" x14ac:dyDescent="0.25">
      <c r="A31783" s="2" t="e">
        <f ca="1">MATCH($E$4,OFFSET(OFFSET(Journaal!$E$5,A31782,0),,,Journaal!$D$3-A31782),0)+A31782</f>
        <v>#N/A</v>
      </c>
    </row>
    <row r="31784" spans="1:1" x14ac:dyDescent="0.25">
      <c r="A31784" s="2" t="e">
        <f ca="1">MATCH($E$4,OFFSET(OFFSET(Journaal!$E$5,A31783,0),,,Journaal!$D$3-A31783),0)+A31783</f>
        <v>#N/A</v>
      </c>
    </row>
    <row r="31785" spans="1:1" x14ac:dyDescent="0.25">
      <c r="A31785" s="2" t="e">
        <f ca="1">MATCH($E$4,OFFSET(OFFSET(Journaal!$E$5,A31784,0),,,Journaal!$D$3-A31784),0)+A31784</f>
        <v>#N/A</v>
      </c>
    </row>
    <row r="31786" spans="1:1" x14ac:dyDescent="0.25">
      <c r="A31786" s="2" t="e">
        <f ca="1">MATCH($E$4,OFFSET(OFFSET(Journaal!$E$5,A31785,0),,,Journaal!$D$3-A31785),0)+A31785</f>
        <v>#N/A</v>
      </c>
    </row>
    <row r="31787" spans="1:1" x14ac:dyDescent="0.25">
      <c r="A31787" s="2" t="e">
        <f ca="1">MATCH($E$4,OFFSET(OFFSET(Journaal!$E$5,A31786,0),,,Journaal!$D$3-A31786),0)+A31786</f>
        <v>#N/A</v>
      </c>
    </row>
    <row r="31788" spans="1:1" x14ac:dyDescent="0.25">
      <c r="A31788" s="2" t="e">
        <f ca="1">MATCH($E$4,OFFSET(OFFSET(Journaal!$E$5,A31787,0),,,Journaal!$D$3-A31787),0)+A31787</f>
        <v>#N/A</v>
      </c>
    </row>
    <row r="31789" spans="1:1" x14ac:dyDescent="0.25">
      <c r="A31789" s="2" t="e">
        <f ca="1">MATCH($E$4,OFFSET(OFFSET(Journaal!$E$5,A31788,0),,,Journaal!$D$3-A31788),0)+A31788</f>
        <v>#N/A</v>
      </c>
    </row>
    <row r="31790" spans="1:1" x14ac:dyDescent="0.25">
      <c r="A31790" s="2" t="e">
        <f ca="1">MATCH($E$4,OFFSET(OFFSET(Journaal!$E$5,A31789,0),,,Journaal!$D$3-A31789),0)+A31789</f>
        <v>#N/A</v>
      </c>
    </row>
    <row r="31791" spans="1:1" x14ac:dyDescent="0.25">
      <c r="A31791" s="2" t="e">
        <f ca="1">MATCH($E$4,OFFSET(OFFSET(Journaal!$E$5,A31790,0),,,Journaal!$D$3-A31790),0)+A31790</f>
        <v>#N/A</v>
      </c>
    </row>
    <row r="31792" spans="1:1" x14ac:dyDescent="0.25">
      <c r="A31792" s="2" t="e">
        <f ca="1">MATCH($E$4,OFFSET(OFFSET(Journaal!$E$5,A31791,0),,,Journaal!$D$3-A31791),0)+A31791</f>
        <v>#N/A</v>
      </c>
    </row>
    <row r="31793" spans="1:1" x14ac:dyDescent="0.25">
      <c r="A31793" s="2" t="e">
        <f ca="1">MATCH($E$4,OFFSET(OFFSET(Journaal!$E$5,A31792,0),,,Journaal!$D$3-A31792),0)+A31792</f>
        <v>#N/A</v>
      </c>
    </row>
    <row r="31794" spans="1:1" x14ac:dyDescent="0.25">
      <c r="A31794" s="2" t="e">
        <f ca="1">MATCH($E$4,OFFSET(OFFSET(Journaal!$E$5,A31793,0),,,Journaal!$D$3-A31793),0)+A31793</f>
        <v>#N/A</v>
      </c>
    </row>
    <row r="31795" spans="1:1" x14ac:dyDescent="0.25">
      <c r="A31795" s="2" t="e">
        <f ca="1">MATCH($E$4,OFFSET(OFFSET(Journaal!$E$5,A31794,0),,,Journaal!$D$3-A31794),0)+A31794</f>
        <v>#N/A</v>
      </c>
    </row>
    <row r="31796" spans="1:1" x14ac:dyDescent="0.25">
      <c r="A31796" s="2" t="e">
        <f ca="1">MATCH($E$4,OFFSET(OFFSET(Journaal!$E$5,A31795,0),,,Journaal!$D$3-A31795),0)+A31795</f>
        <v>#N/A</v>
      </c>
    </row>
    <row r="31797" spans="1:1" x14ac:dyDescent="0.25">
      <c r="A31797" s="2" t="e">
        <f ca="1">MATCH($E$4,OFFSET(OFFSET(Journaal!$E$5,A31796,0),,,Journaal!$D$3-A31796),0)+A31796</f>
        <v>#N/A</v>
      </c>
    </row>
    <row r="31798" spans="1:1" x14ac:dyDescent="0.25">
      <c r="A31798" s="2" t="e">
        <f ca="1">MATCH($E$4,OFFSET(OFFSET(Journaal!$E$5,A31797,0),,,Journaal!$D$3-A31797),0)+A31797</f>
        <v>#N/A</v>
      </c>
    </row>
    <row r="31799" spans="1:1" x14ac:dyDescent="0.25">
      <c r="A31799" s="2" t="e">
        <f ca="1">MATCH($E$4,OFFSET(OFFSET(Journaal!$E$5,A31798,0),,,Journaal!$D$3-A31798),0)+A31798</f>
        <v>#N/A</v>
      </c>
    </row>
    <row r="31800" spans="1:1" x14ac:dyDescent="0.25">
      <c r="A31800" s="2" t="e">
        <f ca="1">MATCH($E$4,OFFSET(OFFSET(Journaal!$E$5,A31799,0),,,Journaal!$D$3-A31799),0)+A31799</f>
        <v>#N/A</v>
      </c>
    </row>
    <row r="31801" spans="1:1" x14ac:dyDescent="0.25">
      <c r="A31801" s="2" t="e">
        <f ca="1">MATCH($E$4,OFFSET(OFFSET(Journaal!$E$5,A31800,0),,,Journaal!$D$3-A31800),0)+A31800</f>
        <v>#N/A</v>
      </c>
    </row>
    <row r="31802" spans="1:1" x14ac:dyDescent="0.25">
      <c r="A31802" s="2" t="e">
        <f ca="1">MATCH($E$4,OFFSET(OFFSET(Journaal!$E$5,A31801,0),,,Journaal!$D$3-A31801),0)+A31801</f>
        <v>#N/A</v>
      </c>
    </row>
    <row r="31803" spans="1:1" x14ac:dyDescent="0.25">
      <c r="A31803" s="2" t="e">
        <f ca="1">MATCH($E$4,OFFSET(OFFSET(Journaal!$E$5,A31802,0),,,Journaal!$D$3-A31802),0)+A31802</f>
        <v>#N/A</v>
      </c>
    </row>
    <row r="31804" spans="1:1" x14ac:dyDescent="0.25">
      <c r="A31804" s="2" t="e">
        <f ca="1">MATCH($E$4,OFFSET(OFFSET(Journaal!$E$5,A31803,0),,,Journaal!$D$3-A31803),0)+A31803</f>
        <v>#N/A</v>
      </c>
    </row>
    <row r="31805" spans="1:1" x14ac:dyDescent="0.25">
      <c r="A31805" s="2" t="e">
        <f ca="1">MATCH($E$4,OFFSET(OFFSET(Journaal!$E$5,A31804,0),,,Journaal!$D$3-A31804),0)+A31804</f>
        <v>#N/A</v>
      </c>
    </row>
    <row r="31806" spans="1:1" x14ac:dyDescent="0.25">
      <c r="A31806" s="2" t="e">
        <f ca="1">MATCH($E$4,OFFSET(OFFSET(Journaal!$E$5,A31805,0),,,Journaal!$D$3-A31805),0)+A31805</f>
        <v>#N/A</v>
      </c>
    </row>
    <row r="31807" spans="1:1" x14ac:dyDescent="0.25">
      <c r="A31807" s="2" t="e">
        <f ca="1">MATCH($E$4,OFFSET(OFFSET(Journaal!$E$5,A31806,0),,,Journaal!$D$3-A31806),0)+A31806</f>
        <v>#N/A</v>
      </c>
    </row>
    <row r="31808" spans="1:1" x14ac:dyDescent="0.25">
      <c r="A31808" s="2" t="e">
        <f ca="1">MATCH($E$4,OFFSET(OFFSET(Journaal!$E$5,A31807,0),,,Journaal!$D$3-A31807),0)+A31807</f>
        <v>#N/A</v>
      </c>
    </row>
    <row r="31809" spans="1:1" x14ac:dyDescent="0.25">
      <c r="A31809" s="2" t="e">
        <f ca="1">MATCH($E$4,OFFSET(OFFSET(Journaal!$E$5,A31808,0),,,Journaal!$D$3-A31808),0)+A31808</f>
        <v>#N/A</v>
      </c>
    </row>
    <row r="31810" spans="1:1" x14ac:dyDescent="0.25">
      <c r="A31810" s="2" t="e">
        <f ca="1">MATCH($E$4,OFFSET(OFFSET(Journaal!$E$5,A31809,0),,,Journaal!$D$3-A31809),0)+A31809</f>
        <v>#N/A</v>
      </c>
    </row>
    <row r="31811" spans="1:1" x14ac:dyDescent="0.25">
      <c r="A31811" s="2" t="e">
        <f ca="1">MATCH($E$4,OFFSET(OFFSET(Journaal!$E$5,A31810,0),,,Journaal!$D$3-A31810),0)+A31810</f>
        <v>#N/A</v>
      </c>
    </row>
    <row r="31812" spans="1:1" x14ac:dyDescent="0.25">
      <c r="A31812" s="2" t="e">
        <f ca="1">MATCH($E$4,OFFSET(OFFSET(Journaal!$E$5,A31811,0),,,Journaal!$D$3-A31811),0)+A31811</f>
        <v>#N/A</v>
      </c>
    </row>
    <row r="31813" spans="1:1" x14ac:dyDescent="0.25">
      <c r="A31813" s="2" t="e">
        <f ca="1">MATCH($E$4,OFFSET(OFFSET(Journaal!$E$5,A31812,0),,,Journaal!$D$3-A31812),0)+A31812</f>
        <v>#N/A</v>
      </c>
    </row>
    <row r="31814" spans="1:1" x14ac:dyDescent="0.25">
      <c r="A31814" s="2" t="e">
        <f ca="1">MATCH($E$4,OFFSET(OFFSET(Journaal!$E$5,A31813,0),,,Journaal!$D$3-A31813),0)+A31813</f>
        <v>#N/A</v>
      </c>
    </row>
    <row r="31815" spans="1:1" x14ac:dyDescent="0.25">
      <c r="A31815" s="2" t="e">
        <f ca="1">MATCH($E$4,OFFSET(OFFSET(Journaal!$E$5,A31814,0),,,Journaal!$D$3-A31814),0)+A31814</f>
        <v>#N/A</v>
      </c>
    </row>
    <row r="31816" spans="1:1" x14ac:dyDescent="0.25">
      <c r="A31816" s="2" t="e">
        <f ca="1">MATCH($E$4,OFFSET(OFFSET(Journaal!$E$5,A31815,0),,,Journaal!$D$3-A31815),0)+A31815</f>
        <v>#N/A</v>
      </c>
    </row>
    <row r="31817" spans="1:1" x14ac:dyDescent="0.25">
      <c r="A31817" s="2" t="e">
        <f ca="1">MATCH($E$4,OFFSET(OFFSET(Journaal!$E$5,A31816,0),,,Journaal!$D$3-A31816),0)+A31816</f>
        <v>#N/A</v>
      </c>
    </row>
    <row r="31818" spans="1:1" x14ac:dyDescent="0.25">
      <c r="A31818" s="2" t="e">
        <f ca="1">MATCH($E$4,OFFSET(OFFSET(Journaal!$E$5,A31817,0),,,Journaal!$D$3-A31817),0)+A31817</f>
        <v>#N/A</v>
      </c>
    </row>
    <row r="31819" spans="1:1" x14ac:dyDescent="0.25">
      <c r="A31819" s="2" t="e">
        <f ca="1">MATCH($E$4,OFFSET(OFFSET(Journaal!$E$5,A31818,0),,,Journaal!$D$3-A31818),0)+A31818</f>
        <v>#N/A</v>
      </c>
    </row>
    <row r="31820" spans="1:1" x14ac:dyDescent="0.25">
      <c r="A31820" s="2" t="e">
        <f ca="1">MATCH($E$4,OFFSET(OFFSET(Journaal!$E$5,A31819,0),,,Journaal!$D$3-A31819),0)+A31819</f>
        <v>#N/A</v>
      </c>
    </row>
    <row r="31821" spans="1:1" x14ac:dyDescent="0.25">
      <c r="A31821" s="2" t="e">
        <f ca="1">MATCH($E$4,OFFSET(OFFSET(Journaal!$E$5,A31820,0),,,Journaal!$D$3-A31820),0)+A31820</f>
        <v>#N/A</v>
      </c>
    </row>
    <row r="31822" spans="1:1" x14ac:dyDescent="0.25">
      <c r="A31822" s="2" t="e">
        <f ca="1">MATCH($E$4,OFFSET(OFFSET(Journaal!$E$5,A31821,0),,,Journaal!$D$3-A31821),0)+A31821</f>
        <v>#N/A</v>
      </c>
    </row>
    <row r="31823" spans="1:1" x14ac:dyDescent="0.25">
      <c r="A31823" s="2" t="e">
        <f ca="1">MATCH($E$4,OFFSET(OFFSET(Journaal!$E$5,A31822,0),,,Journaal!$D$3-A31822),0)+A31822</f>
        <v>#N/A</v>
      </c>
    </row>
    <row r="31824" spans="1:1" x14ac:dyDescent="0.25">
      <c r="A31824" s="2" t="e">
        <f ca="1">MATCH($E$4,OFFSET(OFFSET(Journaal!$E$5,A31823,0),,,Journaal!$D$3-A31823),0)+A31823</f>
        <v>#N/A</v>
      </c>
    </row>
    <row r="31825" spans="1:1" x14ac:dyDescent="0.25">
      <c r="A31825" s="2" t="e">
        <f ca="1">MATCH($E$4,OFFSET(OFFSET(Journaal!$E$5,A31824,0),,,Journaal!$D$3-A31824),0)+A31824</f>
        <v>#N/A</v>
      </c>
    </row>
    <row r="31826" spans="1:1" x14ac:dyDescent="0.25">
      <c r="A31826" s="2" t="e">
        <f ca="1">MATCH($E$4,OFFSET(OFFSET(Journaal!$E$5,A31825,0),,,Journaal!$D$3-A31825),0)+A31825</f>
        <v>#N/A</v>
      </c>
    </row>
    <row r="31827" spans="1:1" x14ac:dyDescent="0.25">
      <c r="A31827" s="2" t="e">
        <f ca="1">MATCH($E$4,OFFSET(OFFSET(Journaal!$E$5,A31826,0),,,Journaal!$D$3-A31826),0)+A31826</f>
        <v>#N/A</v>
      </c>
    </row>
    <row r="31828" spans="1:1" x14ac:dyDescent="0.25">
      <c r="A31828" s="2" t="e">
        <f ca="1">MATCH($E$4,OFFSET(OFFSET(Journaal!$E$5,A31827,0),,,Journaal!$D$3-A31827),0)+A31827</f>
        <v>#N/A</v>
      </c>
    </row>
    <row r="31829" spans="1:1" x14ac:dyDescent="0.25">
      <c r="A31829" s="2" t="e">
        <f ca="1">MATCH($E$4,OFFSET(OFFSET(Journaal!$E$5,A31828,0),,,Journaal!$D$3-A31828),0)+A31828</f>
        <v>#N/A</v>
      </c>
    </row>
    <row r="31830" spans="1:1" x14ac:dyDescent="0.25">
      <c r="A31830" s="2" t="e">
        <f ca="1">MATCH($E$4,OFFSET(OFFSET(Journaal!$E$5,A31829,0),,,Journaal!$D$3-A31829),0)+A31829</f>
        <v>#N/A</v>
      </c>
    </row>
    <row r="31831" spans="1:1" x14ac:dyDescent="0.25">
      <c r="A31831" s="2" t="e">
        <f ca="1">MATCH($E$4,OFFSET(OFFSET(Journaal!$E$5,A31830,0),,,Journaal!$D$3-A31830),0)+A31830</f>
        <v>#N/A</v>
      </c>
    </row>
    <row r="31832" spans="1:1" x14ac:dyDescent="0.25">
      <c r="A31832" s="2" t="e">
        <f ca="1">MATCH($E$4,OFFSET(OFFSET(Journaal!$E$5,A31831,0),,,Journaal!$D$3-A31831),0)+A31831</f>
        <v>#N/A</v>
      </c>
    </row>
    <row r="31833" spans="1:1" x14ac:dyDescent="0.25">
      <c r="A31833" s="2" t="e">
        <f ca="1">MATCH($E$4,OFFSET(OFFSET(Journaal!$E$5,A31832,0),,,Journaal!$D$3-A31832),0)+A31832</f>
        <v>#N/A</v>
      </c>
    </row>
    <row r="31834" spans="1:1" x14ac:dyDescent="0.25">
      <c r="A31834" s="2" t="e">
        <f ca="1">MATCH($E$4,OFFSET(OFFSET(Journaal!$E$5,A31833,0),,,Journaal!$D$3-A31833),0)+A31833</f>
        <v>#N/A</v>
      </c>
    </row>
    <row r="31835" spans="1:1" x14ac:dyDescent="0.25">
      <c r="A31835" s="2" t="e">
        <f ca="1">MATCH($E$4,OFFSET(OFFSET(Journaal!$E$5,A31834,0),,,Journaal!$D$3-A31834),0)+A31834</f>
        <v>#N/A</v>
      </c>
    </row>
    <row r="31836" spans="1:1" x14ac:dyDescent="0.25">
      <c r="A31836" s="2" t="e">
        <f ca="1">MATCH($E$4,OFFSET(OFFSET(Journaal!$E$5,A31835,0),,,Journaal!$D$3-A31835),0)+A31835</f>
        <v>#N/A</v>
      </c>
    </row>
    <row r="31837" spans="1:1" x14ac:dyDescent="0.25">
      <c r="A31837" s="2" t="e">
        <f ca="1">MATCH($E$4,OFFSET(OFFSET(Journaal!$E$5,A31836,0),,,Journaal!$D$3-A31836),0)+A31836</f>
        <v>#N/A</v>
      </c>
    </row>
    <row r="31838" spans="1:1" x14ac:dyDescent="0.25">
      <c r="A31838" s="2" t="e">
        <f ca="1">MATCH($E$4,OFFSET(OFFSET(Journaal!$E$5,A31837,0),,,Journaal!$D$3-A31837),0)+A31837</f>
        <v>#N/A</v>
      </c>
    </row>
    <row r="31839" spans="1:1" x14ac:dyDescent="0.25">
      <c r="A31839" s="2" t="e">
        <f ca="1">MATCH($E$4,OFFSET(OFFSET(Journaal!$E$5,A31838,0),,,Journaal!$D$3-A31838),0)+A31838</f>
        <v>#N/A</v>
      </c>
    </row>
    <row r="31840" spans="1:1" x14ac:dyDescent="0.25">
      <c r="A31840" s="2" t="e">
        <f ca="1">MATCH($E$4,OFFSET(OFFSET(Journaal!$E$5,A31839,0),,,Journaal!$D$3-A31839),0)+A31839</f>
        <v>#N/A</v>
      </c>
    </row>
    <row r="31841" spans="1:1" x14ac:dyDescent="0.25">
      <c r="A31841" s="2" t="e">
        <f ca="1">MATCH($E$4,OFFSET(OFFSET(Journaal!$E$5,A31840,0),,,Journaal!$D$3-A31840),0)+A31840</f>
        <v>#N/A</v>
      </c>
    </row>
    <row r="31842" spans="1:1" x14ac:dyDescent="0.25">
      <c r="A31842" s="2" t="e">
        <f ca="1">MATCH($E$4,OFFSET(OFFSET(Journaal!$E$5,A31841,0),,,Journaal!$D$3-A31841),0)+A31841</f>
        <v>#N/A</v>
      </c>
    </row>
    <row r="31843" spans="1:1" x14ac:dyDescent="0.25">
      <c r="A31843" s="2" t="e">
        <f ca="1">MATCH($E$4,OFFSET(OFFSET(Journaal!$E$5,A31842,0),,,Journaal!$D$3-A31842),0)+A31842</f>
        <v>#N/A</v>
      </c>
    </row>
    <row r="31844" spans="1:1" x14ac:dyDescent="0.25">
      <c r="A31844" s="2" t="e">
        <f ca="1">MATCH($E$4,OFFSET(OFFSET(Journaal!$E$5,A31843,0),,,Journaal!$D$3-A31843),0)+A31843</f>
        <v>#N/A</v>
      </c>
    </row>
    <row r="31845" spans="1:1" x14ac:dyDescent="0.25">
      <c r="A31845" s="2" t="e">
        <f ca="1">MATCH($E$4,OFFSET(OFFSET(Journaal!$E$5,A31844,0),,,Journaal!$D$3-A31844),0)+A31844</f>
        <v>#N/A</v>
      </c>
    </row>
    <row r="31846" spans="1:1" x14ac:dyDescent="0.25">
      <c r="A31846" s="2" t="e">
        <f ca="1">MATCH($E$4,OFFSET(OFFSET(Journaal!$E$5,A31845,0),,,Journaal!$D$3-A31845),0)+A31845</f>
        <v>#N/A</v>
      </c>
    </row>
    <row r="31847" spans="1:1" x14ac:dyDescent="0.25">
      <c r="A31847" s="2" t="e">
        <f ca="1">MATCH($E$4,OFFSET(OFFSET(Journaal!$E$5,A31846,0),,,Journaal!$D$3-A31846),0)+A31846</f>
        <v>#N/A</v>
      </c>
    </row>
    <row r="31848" spans="1:1" x14ac:dyDescent="0.25">
      <c r="A31848" s="2" t="e">
        <f ca="1">MATCH($E$4,OFFSET(OFFSET(Journaal!$E$5,A31847,0),,,Journaal!$D$3-A31847),0)+A31847</f>
        <v>#N/A</v>
      </c>
    </row>
    <row r="31849" spans="1:1" x14ac:dyDescent="0.25">
      <c r="A31849" s="2" t="e">
        <f ca="1">MATCH($E$4,OFFSET(OFFSET(Journaal!$E$5,A31848,0),,,Journaal!$D$3-A31848),0)+A31848</f>
        <v>#N/A</v>
      </c>
    </row>
    <row r="31850" spans="1:1" x14ac:dyDescent="0.25">
      <c r="A31850" s="2" t="e">
        <f ca="1">MATCH($E$4,OFFSET(OFFSET(Journaal!$E$5,A31849,0),,,Journaal!$D$3-A31849),0)+A31849</f>
        <v>#N/A</v>
      </c>
    </row>
    <row r="31851" spans="1:1" x14ac:dyDescent="0.25">
      <c r="A31851" s="2" t="e">
        <f ca="1">MATCH($E$4,OFFSET(OFFSET(Journaal!$E$5,A31850,0),,,Journaal!$D$3-A31850),0)+A31850</f>
        <v>#N/A</v>
      </c>
    </row>
    <row r="31852" spans="1:1" x14ac:dyDescent="0.25">
      <c r="A31852" s="2" t="e">
        <f ca="1">MATCH($E$4,OFFSET(OFFSET(Journaal!$E$5,A31851,0),,,Journaal!$D$3-A31851),0)+A31851</f>
        <v>#N/A</v>
      </c>
    </row>
    <row r="31853" spans="1:1" x14ac:dyDescent="0.25">
      <c r="A31853" s="2" t="e">
        <f ca="1">MATCH($E$4,OFFSET(OFFSET(Journaal!$E$5,A31852,0),,,Journaal!$D$3-A31852),0)+A31852</f>
        <v>#N/A</v>
      </c>
    </row>
    <row r="31854" spans="1:1" x14ac:dyDescent="0.25">
      <c r="A31854" s="2" t="e">
        <f ca="1">MATCH($E$4,OFFSET(OFFSET(Journaal!$E$5,A31853,0),,,Journaal!$D$3-A31853),0)+A31853</f>
        <v>#N/A</v>
      </c>
    </row>
    <row r="31855" spans="1:1" x14ac:dyDescent="0.25">
      <c r="A31855" s="2" t="e">
        <f ca="1">MATCH($E$4,OFFSET(OFFSET(Journaal!$E$5,A31854,0),,,Journaal!$D$3-A31854),0)+A31854</f>
        <v>#N/A</v>
      </c>
    </row>
    <row r="31856" spans="1:1" x14ac:dyDescent="0.25">
      <c r="A31856" s="2" t="e">
        <f ca="1">MATCH($E$4,OFFSET(OFFSET(Journaal!$E$5,A31855,0),,,Journaal!$D$3-A31855),0)+A31855</f>
        <v>#N/A</v>
      </c>
    </row>
    <row r="31857" spans="1:1" x14ac:dyDescent="0.25">
      <c r="A31857" s="2" t="e">
        <f ca="1">MATCH($E$4,OFFSET(OFFSET(Journaal!$E$5,A31856,0),,,Journaal!$D$3-A31856),0)+A31856</f>
        <v>#N/A</v>
      </c>
    </row>
    <row r="31858" spans="1:1" x14ac:dyDescent="0.25">
      <c r="A31858" s="2" t="e">
        <f ca="1">MATCH($E$4,OFFSET(OFFSET(Journaal!$E$5,A31857,0),,,Journaal!$D$3-A31857),0)+A31857</f>
        <v>#N/A</v>
      </c>
    </row>
    <row r="31859" spans="1:1" x14ac:dyDescent="0.25">
      <c r="A31859" s="2" t="e">
        <f ca="1">MATCH($E$4,OFFSET(OFFSET(Journaal!$E$5,A31858,0),,,Journaal!$D$3-A31858),0)+A31858</f>
        <v>#N/A</v>
      </c>
    </row>
    <row r="31860" spans="1:1" x14ac:dyDescent="0.25">
      <c r="A31860" s="2" t="e">
        <f ca="1">MATCH($E$4,OFFSET(OFFSET(Journaal!$E$5,A31859,0),,,Journaal!$D$3-A31859),0)+A31859</f>
        <v>#N/A</v>
      </c>
    </row>
    <row r="31861" spans="1:1" x14ac:dyDescent="0.25">
      <c r="A31861" s="2" t="e">
        <f ca="1">MATCH($E$4,OFFSET(OFFSET(Journaal!$E$5,A31860,0),,,Journaal!$D$3-A31860),0)+A31860</f>
        <v>#N/A</v>
      </c>
    </row>
    <row r="31862" spans="1:1" x14ac:dyDescent="0.25">
      <c r="A31862" s="2" t="e">
        <f ca="1">MATCH($E$4,OFFSET(OFFSET(Journaal!$E$5,A31861,0),,,Journaal!$D$3-A31861),0)+A31861</f>
        <v>#N/A</v>
      </c>
    </row>
    <row r="31863" spans="1:1" x14ac:dyDescent="0.25">
      <c r="A31863" s="2" t="e">
        <f ca="1">MATCH($E$4,OFFSET(OFFSET(Journaal!$E$5,A31862,0),,,Journaal!$D$3-A31862),0)+A31862</f>
        <v>#N/A</v>
      </c>
    </row>
    <row r="31864" spans="1:1" x14ac:dyDescent="0.25">
      <c r="A31864" s="2" t="e">
        <f ca="1">MATCH($E$4,OFFSET(OFFSET(Journaal!$E$5,A31863,0),,,Journaal!$D$3-A31863),0)+A31863</f>
        <v>#N/A</v>
      </c>
    </row>
    <row r="31865" spans="1:1" x14ac:dyDescent="0.25">
      <c r="A31865" s="2" t="e">
        <f ca="1">MATCH($E$4,OFFSET(OFFSET(Journaal!$E$5,A31864,0),,,Journaal!$D$3-A31864),0)+A31864</f>
        <v>#N/A</v>
      </c>
    </row>
    <row r="31866" spans="1:1" x14ac:dyDescent="0.25">
      <c r="A31866" s="2" t="e">
        <f ca="1">MATCH($E$4,OFFSET(OFFSET(Journaal!$E$5,A31865,0),,,Journaal!$D$3-A31865),0)+A31865</f>
        <v>#N/A</v>
      </c>
    </row>
    <row r="31867" spans="1:1" x14ac:dyDescent="0.25">
      <c r="A31867" s="2" t="e">
        <f ca="1">MATCH($E$4,OFFSET(OFFSET(Journaal!$E$5,A31866,0),,,Journaal!$D$3-A31866),0)+A31866</f>
        <v>#N/A</v>
      </c>
    </row>
    <row r="31868" spans="1:1" x14ac:dyDescent="0.25">
      <c r="A31868" s="2" t="e">
        <f ca="1">MATCH($E$4,OFFSET(OFFSET(Journaal!$E$5,A31867,0),,,Journaal!$D$3-A31867),0)+A31867</f>
        <v>#N/A</v>
      </c>
    </row>
    <row r="31869" spans="1:1" x14ac:dyDescent="0.25">
      <c r="A31869" s="2" t="e">
        <f ca="1">MATCH($E$4,OFFSET(OFFSET(Journaal!$E$5,A31868,0),,,Journaal!$D$3-A31868),0)+A31868</f>
        <v>#N/A</v>
      </c>
    </row>
    <row r="31870" spans="1:1" x14ac:dyDescent="0.25">
      <c r="A31870" s="2" t="e">
        <f ca="1">MATCH($E$4,OFFSET(OFFSET(Journaal!$E$5,A31869,0),,,Journaal!$D$3-A31869),0)+A31869</f>
        <v>#N/A</v>
      </c>
    </row>
    <row r="31871" spans="1:1" x14ac:dyDescent="0.25">
      <c r="A31871" s="2" t="e">
        <f ca="1">MATCH($E$4,OFFSET(OFFSET(Journaal!$E$5,A31870,0),,,Journaal!$D$3-A31870),0)+A31870</f>
        <v>#N/A</v>
      </c>
    </row>
    <row r="31872" spans="1:1" x14ac:dyDescent="0.25">
      <c r="A31872" s="2" t="e">
        <f ca="1">MATCH($E$4,OFFSET(OFFSET(Journaal!$E$5,A31871,0),,,Journaal!$D$3-A31871),0)+A31871</f>
        <v>#N/A</v>
      </c>
    </row>
    <row r="31873" spans="1:1" x14ac:dyDescent="0.25">
      <c r="A31873" s="2" t="e">
        <f ca="1">MATCH($E$4,OFFSET(OFFSET(Journaal!$E$5,A31872,0),,,Journaal!$D$3-A31872),0)+A31872</f>
        <v>#N/A</v>
      </c>
    </row>
    <row r="31874" spans="1:1" x14ac:dyDescent="0.25">
      <c r="A31874" s="2" t="e">
        <f ca="1">MATCH($E$4,OFFSET(OFFSET(Journaal!$E$5,A31873,0),,,Journaal!$D$3-A31873),0)+A31873</f>
        <v>#N/A</v>
      </c>
    </row>
    <row r="31875" spans="1:1" x14ac:dyDescent="0.25">
      <c r="A31875" s="2" t="e">
        <f ca="1">MATCH($E$4,OFFSET(OFFSET(Journaal!$E$5,A31874,0),,,Journaal!$D$3-A31874),0)+A31874</f>
        <v>#N/A</v>
      </c>
    </row>
    <row r="31876" spans="1:1" x14ac:dyDescent="0.25">
      <c r="A31876" s="2" t="e">
        <f ca="1">MATCH($E$4,OFFSET(OFFSET(Journaal!$E$5,A31875,0),,,Journaal!$D$3-A31875),0)+A31875</f>
        <v>#N/A</v>
      </c>
    </row>
    <row r="31877" spans="1:1" x14ac:dyDescent="0.25">
      <c r="A31877" s="2" t="e">
        <f ca="1">MATCH($E$4,OFFSET(OFFSET(Journaal!$E$5,A31876,0),,,Journaal!$D$3-A31876),0)+A31876</f>
        <v>#N/A</v>
      </c>
    </row>
    <row r="31878" spans="1:1" x14ac:dyDescent="0.25">
      <c r="A31878" s="2" t="e">
        <f ca="1">MATCH($E$4,OFFSET(OFFSET(Journaal!$E$5,A31877,0),,,Journaal!$D$3-A31877),0)+A31877</f>
        <v>#N/A</v>
      </c>
    </row>
    <row r="31879" spans="1:1" x14ac:dyDescent="0.25">
      <c r="A31879" s="2" t="e">
        <f ca="1">MATCH($E$4,OFFSET(OFFSET(Journaal!$E$5,A31878,0),,,Journaal!$D$3-A31878),0)+A31878</f>
        <v>#N/A</v>
      </c>
    </row>
    <row r="31880" spans="1:1" x14ac:dyDescent="0.25">
      <c r="A31880" s="2" t="e">
        <f ca="1">MATCH($E$4,OFFSET(OFFSET(Journaal!$E$5,A31879,0),,,Journaal!$D$3-A31879),0)+A31879</f>
        <v>#N/A</v>
      </c>
    </row>
    <row r="31881" spans="1:1" x14ac:dyDescent="0.25">
      <c r="A31881" s="2" t="e">
        <f ca="1">MATCH($E$4,OFFSET(OFFSET(Journaal!$E$5,A31880,0),,,Journaal!$D$3-A31880),0)+A31880</f>
        <v>#N/A</v>
      </c>
    </row>
    <row r="31882" spans="1:1" x14ac:dyDescent="0.25">
      <c r="A31882" s="2" t="e">
        <f ca="1">MATCH($E$4,OFFSET(OFFSET(Journaal!$E$5,A31881,0),,,Journaal!$D$3-A31881),0)+A31881</f>
        <v>#N/A</v>
      </c>
    </row>
    <row r="31883" spans="1:1" x14ac:dyDescent="0.25">
      <c r="A31883" s="2" t="e">
        <f ca="1">MATCH($E$4,OFFSET(OFFSET(Journaal!$E$5,A31882,0),,,Journaal!$D$3-A31882),0)+A31882</f>
        <v>#N/A</v>
      </c>
    </row>
    <row r="31884" spans="1:1" x14ac:dyDescent="0.25">
      <c r="A31884" s="2" t="e">
        <f ca="1">MATCH($E$4,OFFSET(OFFSET(Journaal!$E$5,A31883,0),,,Journaal!$D$3-A31883),0)+A31883</f>
        <v>#N/A</v>
      </c>
    </row>
    <row r="31885" spans="1:1" x14ac:dyDescent="0.25">
      <c r="A31885" s="2" t="e">
        <f ca="1">MATCH($E$4,OFFSET(OFFSET(Journaal!$E$5,A31884,0),,,Journaal!$D$3-A31884),0)+A31884</f>
        <v>#N/A</v>
      </c>
    </row>
    <row r="31886" spans="1:1" x14ac:dyDescent="0.25">
      <c r="A31886" s="2" t="e">
        <f ca="1">MATCH($E$4,OFFSET(OFFSET(Journaal!$E$5,A31885,0),,,Journaal!$D$3-A31885),0)+A31885</f>
        <v>#N/A</v>
      </c>
    </row>
    <row r="31887" spans="1:1" x14ac:dyDescent="0.25">
      <c r="A31887" s="2" t="e">
        <f ca="1">MATCH($E$4,OFFSET(OFFSET(Journaal!$E$5,A31886,0),,,Journaal!$D$3-A31886),0)+A31886</f>
        <v>#N/A</v>
      </c>
    </row>
    <row r="31888" spans="1:1" x14ac:dyDescent="0.25">
      <c r="A31888" s="2" t="e">
        <f ca="1">MATCH($E$4,OFFSET(OFFSET(Journaal!$E$5,A31887,0),,,Journaal!$D$3-A31887),0)+A31887</f>
        <v>#N/A</v>
      </c>
    </row>
    <row r="31889" spans="1:1" x14ac:dyDescent="0.25">
      <c r="A31889" s="2" t="e">
        <f ca="1">MATCH($E$4,OFFSET(OFFSET(Journaal!$E$5,A31888,0),,,Journaal!$D$3-A31888),0)+A31888</f>
        <v>#N/A</v>
      </c>
    </row>
    <row r="31890" spans="1:1" x14ac:dyDescent="0.25">
      <c r="A31890" s="2" t="e">
        <f ca="1">MATCH($E$4,OFFSET(OFFSET(Journaal!$E$5,A31889,0),,,Journaal!$D$3-A31889),0)+A31889</f>
        <v>#N/A</v>
      </c>
    </row>
    <row r="31891" spans="1:1" x14ac:dyDescent="0.25">
      <c r="A31891" s="2" t="e">
        <f ca="1">MATCH($E$4,OFFSET(OFFSET(Journaal!$E$5,A31890,0),,,Journaal!$D$3-A31890),0)+A31890</f>
        <v>#N/A</v>
      </c>
    </row>
    <row r="31892" spans="1:1" x14ac:dyDescent="0.25">
      <c r="A31892" s="2" t="e">
        <f ca="1">MATCH($E$4,OFFSET(OFFSET(Journaal!$E$5,A31891,0),,,Journaal!$D$3-A31891),0)+A31891</f>
        <v>#N/A</v>
      </c>
    </row>
    <row r="31893" spans="1:1" x14ac:dyDescent="0.25">
      <c r="A31893" s="2" t="e">
        <f ca="1">MATCH($E$4,OFFSET(OFFSET(Journaal!$E$5,A31892,0),,,Journaal!$D$3-A31892),0)+A31892</f>
        <v>#N/A</v>
      </c>
    </row>
    <row r="31894" spans="1:1" x14ac:dyDescent="0.25">
      <c r="A31894" s="2" t="e">
        <f ca="1">MATCH($E$4,OFFSET(OFFSET(Journaal!$E$5,A31893,0),,,Journaal!$D$3-A31893),0)+A31893</f>
        <v>#N/A</v>
      </c>
    </row>
    <row r="31895" spans="1:1" x14ac:dyDescent="0.25">
      <c r="A31895" s="2" t="e">
        <f ca="1">MATCH($E$4,OFFSET(OFFSET(Journaal!$E$5,A31894,0),,,Journaal!$D$3-A31894),0)+A31894</f>
        <v>#N/A</v>
      </c>
    </row>
    <row r="31896" spans="1:1" x14ac:dyDescent="0.25">
      <c r="A31896" s="2" t="e">
        <f ca="1">MATCH($E$4,OFFSET(OFFSET(Journaal!$E$5,A31895,0),,,Journaal!$D$3-A31895),0)+A31895</f>
        <v>#N/A</v>
      </c>
    </row>
    <row r="31897" spans="1:1" x14ac:dyDescent="0.25">
      <c r="A31897" s="2" t="e">
        <f ca="1">MATCH($E$4,OFFSET(OFFSET(Journaal!$E$5,A31896,0),,,Journaal!$D$3-A31896),0)+A31896</f>
        <v>#N/A</v>
      </c>
    </row>
    <row r="31898" spans="1:1" x14ac:dyDescent="0.25">
      <c r="A31898" s="2" t="e">
        <f ca="1">MATCH($E$4,OFFSET(OFFSET(Journaal!$E$5,A31897,0),,,Journaal!$D$3-A31897),0)+A31897</f>
        <v>#N/A</v>
      </c>
    </row>
    <row r="31899" spans="1:1" x14ac:dyDescent="0.25">
      <c r="A31899" s="2" t="e">
        <f ca="1">MATCH($E$4,OFFSET(OFFSET(Journaal!$E$5,A31898,0),,,Journaal!$D$3-A31898),0)+A31898</f>
        <v>#N/A</v>
      </c>
    </row>
    <row r="31900" spans="1:1" x14ac:dyDescent="0.25">
      <c r="A31900" s="2" t="e">
        <f ca="1">MATCH($E$4,OFFSET(OFFSET(Journaal!$E$5,A31899,0),,,Journaal!$D$3-A31899),0)+A31899</f>
        <v>#N/A</v>
      </c>
    </row>
    <row r="31901" spans="1:1" x14ac:dyDescent="0.25">
      <c r="A31901" s="2" t="e">
        <f ca="1">MATCH($E$4,OFFSET(OFFSET(Journaal!$E$5,A31900,0),,,Journaal!$D$3-A31900),0)+A31900</f>
        <v>#N/A</v>
      </c>
    </row>
    <row r="31902" spans="1:1" x14ac:dyDescent="0.25">
      <c r="A31902" s="2" t="e">
        <f ca="1">MATCH($E$4,OFFSET(OFFSET(Journaal!$E$5,A31901,0),,,Journaal!$D$3-A31901),0)+A31901</f>
        <v>#N/A</v>
      </c>
    </row>
    <row r="31903" spans="1:1" x14ac:dyDescent="0.25">
      <c r="A31903" s="2" t="e">
        <f ca="1">MATCH($E$4,OFFSET(OFFSET(Journaal!$E$5,A31902,0),,,Journaal!$D$3-A31902),0)+A31902</f>
        <v>#N/A</v>
      </c>
    </row>
    <row r="31904" spans="1:1" x14ac:dyDescent="0.25">
      <c r="A31904" s="2" t="e">
        <f ca="1">MATCH($E$4,OFFSET(OFFSET(Journaal!$E$5,A31903,0),,,Journaal!$D$3-A31903),0)+A31903</f>
        <v>#N/A</v>
      </c>
    </row>
    <row r="31905" spans="1:1" x14ac:dyDescent="0.25">
      <c r="A31905" s="2" t="e">
        <f ca="1">MATCH($E$4,OFFSET(OFFSET(Journaal!$E$5,A31904,0),,,Journaal!$D$3-A31904),0)+A31904</f>
        <v>#N/A</v>
      </c>
    </row>
    <row r="31906" spans="1:1" x14ac:dyDescent="0.25">
      <c r="A31906" s="2" t="e">
        <f ca="1">MATCH($E$4,OFFSET(OFFSET(Journaal!$E$5,A31905,0),,,Journaal!$D$3-A31905),0)+A31905</f>
        <v>#N/A</v>
      </c>
    </row>
    <row r="31907" spans="1:1" x14ac:dyDescent="0.25">
      <c r="A31907" s="2" t="e">
        <f ca="1">MATCH($E$4,OFFSET(OFFSET(Journaal!$E$5,A31906,0),,,Journaal!$D$3-A31906),0)+A31906</f>
        <v>#N/A</v>
      </c>
    </row>
    <row r="31908" spans="1:1" x14ac:dyDescent="0.25">
      <c r="A31908" s="2" t="e">
        <f ca="1">MATCH($E$4,OFFSET(OFFSET(Journaal!$E$5,A31907,0),,,Journaal!$D$3-A31907),0)+A31907</f>
        <v>#N/A</v>
      </c>
    </row>
    <row r="31909" spans="1:1" x14ac:dyDescent="0.25">
      <c r="A31909" s="2" t="e">
        <f ca="1">MATCH($E$4,OFFSET(OFFSET(Journaal!$E$5,A31908,0),,,Journaal!$D$3-A31908),0)+A31908</f>
        <v>#N/A</v>
      </c>
    </row>
    <row r="31910" spans="1:1" x14ac:dyDescent="0.25">
      <c r="A31910" s="2" t="e">
        <f ca="1">MATCH($E$4,OFFSET(OFFSET(Journaal!$E$5,A31909,0),,,Journaal!$D$3-A31909),0)+A31909</f>
        <v>#N/A</v>
      </c>
    </row>
    <row r="31911" spans="1:1" x14ac:dyDescent="0.25">
      <c r="A31911" s="2" t="e">
        <f ca="1">MATCH($E$4,OFFSET(OFFSET(Journaal!$E$5,A31910,0),,,Journaal!$D$3-A31910),0)+A31910</f>
        <v>#N/A</v>
      </c>
    </row>
    <row r="31912" spans="1:1" x14ac:dyDescent="0.25">
      <c r="A31912" s="2" t="e">
        <f ca="1">MATCH($E$4,OFFSET(OFFSET(Journaal!$E$5,A31911,0),,,Journaal!$D$3-A31911),0)+A31911</f>
        <v>#N/A</v>
      </c>
    </row>
    <row r="31913" spans="1:1" x14ac:dyDescent="0.25">
      <c r="A31913" s="2" t="e">
        <f ca="1">MATCH($E$4,OFFSET(OFFSET(Journaal!$E$5,A31912,0),,,Journaal!$D$3-A31912),0)+A31912</f>
        <v>#N/A</v>
      </c>
    </row>
    <row r="31914" spans="1:1" x14ac:dyDescent="0.25">
      <c r="A31914" s="2" t="e">
        <f ca="1">MATCH($E$4,OFFSET(OFFSET(Journaal!$E$5,A31913,0),,,Journaal!$D$3-A31913),0)+A31913</f>
        <v>#N/A</v>
      </c>
    </row>
    <row r="31915" spans="1:1" x14ac:dyDescent="0.25">
      <c r="A31915" s="2" t="e">
        <f ca="1">MATCH($E$4,OFFSET(OFFSET(Journaal!$E$5,A31914,0),,,Journaal!$D$3-A31914),0)+A31914</f>
        <v>#N/A</v>
      </c>
    </row>
    <row r="31916" spans="1:1" x14ac:dyDescent="0.25">
      <c r="A31916" s="2" t="e">
        <f ca="1">MATCH($E$4,OFFSET(OFFSET(Journaal!$E$5,A31915,0),,,Journaal!$D$3-A31915),0)+A31915</f>
        <v>#N/A</v>
      </c>
    </row>
    <row r="31917" spans="1:1" x14ac:dyDescent="0.25">
      <c r="A31917" s="2" t="e">
        <f ca="1">MATCH($E$4,OFFSET(OFFSET(Journaal!$E$5,A31916,0),,,Journaal!$D$3-A31916),0)+A31916</f>
        <v>#N/A</v>
      </c>
    </row>
    <row r="31918" spans="1:1" x14ac:dyDescent="0.25">
      <c r="A31918" s="2" t="e">
        <f ca="1">MATCH($E$4,OFFSET(OFFSET(Journaal!$E$5,A31917,0),,,Journaal!$D$3-A31917),0)+A31917</f>
        <v>#N/A</v>
      </c>
    </row>
    <row r="31919" spans="1:1" x14ac:dyDescent="0.25">
      <c r="A31919" s="2" t="e">
        <f ca="1">MATCH($E$4,OFFSET(OFFSET(Journaal!$E$5,A31918,0),,,Journaal!$D$3-A31918),0)+A31918</f>
        <v>#N/A</v>
      </c>
    </row>
    <row r="31920" spans="1:1" x14ac:dyDescent="0.25">
      <c r="A31920" s="2" t="e">
        <f ca="1">MATCH($E$4,OFFSET(OFFSET(Journaal!$E$5,A31919,0),,,Journaal!$D$3-A31919),0)+A31919</f>
        <v>#N/A</v>
      </c>
    </row>
    <row r="31921" spans="1:1" x14ac:dyDescent="0.25">
      <c r="A31921" s="2" t="e">
        <f ca="1">MATCH($E$4,OFFSET(OFFSET(Journaal!$E$5,A31920,0),,,Journaal!$D$3-A31920),0)+A31920</f>
        <v>#N/A</v>
      </c>
    </row>
    <row r="31922" spans="1:1" x14ac:dyDescent="0.25">
      <c r="A31922" s="2" t="e">
        <f ca="1">MATCH($E$4,OFFSET(OFFSET(Journaal!$E$5,A31921,0),,,Journaal!$D$3-A31921),0)+A31921</f>
        <v>#N/A</v>
      </c>
    </row>
    <row r="31923" spans="1:1" x14ac:dyDescent="0.25">
      <c r="A31923" s="2" t="e">
        <f ca="1">MATCH($E$4,OFFSET(OFFSET(Journaal!$E$5,A31922,0),,,Journaal!$D$3-A31922),0)+A31922</f>
        <v>#N/A</v>
      </c>
    </row>
    <row r="31924" spans="1:1" x14ac:dyDescent="0.25">
      <c r="A31924" s="2" t="e">
        <f ca="1">MATCH($E$4,OFFSET(OFFSET(Journaal!$E$5,A31923,0),,,Journaal!$D$3-A31923),0)+A31923</f>
        <v>#N/A</v>
      </c>
    </row>
    <row r="31925" spans="1:1" x14ac:dyDescent="0.25">
      <c r="A31925" s="2" t="e">
        <f ca="1">MATCH($E$4,OFFSET(OFFSET(Journaal!$E$5,A31924,0),,,Journaal!$D$3-A31924),0)+A31924</f>
        <v>#N/A</v>
      </c>
    </row>
    <row r="31926" spans="1:1" x14ac:dyDescent="0.25">
      <c r="A31926" s="2" t="e">
        <f ca="1">MATCH($E$4,OFFSET(OFFSET(Journaal!$E$5,A31925,0),,,Journaal!$D$3-A31925),0)+A31925</f>
        <v>#N/A</v>
      </c>
    </row>
    <row r="31927" spans="1:1" x14ac:dyDescent="0.25">
      <c r="A31927" s="2" t="e">
        <f ca="1">MATCH($E$4,OFFSET(OFFSET(Journaal!$E$5,A31926,0),,,Journaal!$D$3-A31926),0)+A31926</f>
        <v>#N/A</v>
      </c>
    </row>
    <row r="31928" spans="1:1" x14ac:dyDescent="0.25">
      <c r="A31928" s="2" t="e">
        <f ca="1">MATCH($E$4,OFFSET(OFFSET(Journaal!$E$5,A31927,0),,,Journaal!$D$3-A31927),0)+A31927</f>
        <v>#N/A</v>
      </c>
    </row>
    <row r="31929" spans="1:1" x14ac:dyDescent="0.25">
      <c r="A31929" s="2" t="e">
        <f ca="1">MATCH($E$4,OFFSET(OFFSET(Journaal!$E$5,A31928,0),,,Journaal!$D$3-A31928),0)+A31928</f>
        <v>#N/A</v>
      </c>
    </row>
    <row r="31930" spans="1:1" x14ac:dyDescent="0.25">
      <c r="A31930" s="2" t="e">
        <f ca="1">MATCH($E$4,OFFSET(OFFSET(Journaal!$E$5,A31929,0),,,Journaal!$D$3-A31929),0)+A31929</f>
        <v>#N/A</v>
      </c>
    </row>
    <row r="31931" spans="1:1" x14ac:dyDescent="0.25">
      <c r="A31931" s="2" t="e">
        <f ca="1">MATCH($E$4,OFFSET(OFFSET(Journaal!$E$5,A31930,0),,,Journaal!$D$3-A31930),0)+A31930</f>
        <v>#N/A</v>
      </c>
    </row>
    <row r="31932" spans="1:1" x14ac:dyDescent="0.25">
      <c r="A31932" s="2" t="e">
        <f ca="1">MATCH($E$4,OFFSET(OFFSET(Journaal!$E$5,A31931,0),,,Journaal!$D$3-A31931),0)+A31931</f>
        <v>#N/A</v>
      </c>
    </row>
    <row r="31933" spans="1:1" x14ac:dyDescent="0.25">
      <c r="A31933" s="2" t="e">
        <f ca="1">MATCH($E$4,OFFSET(OFFSET(Journaal!$E$5,A31932,0),,,Journaal!$D$3-A31932),0)+A31932</f>
        <v>#N/A</v>
      </c>
    </row>
    <row r="31934" spans="1:1" x14ac:dyDescent="0.25">
      <c r="A31934" s="2" t="e">
        <f ca="1">MATCH($E$4,OFFSET(OFFSET(Journaal!$E$5,A31933,0),,,Journaal!$D$3-A31933),0)+A31933</f>
        <v>#N/A</v>
      </c>
    </row>
    <row r="31935" spans="1:1" x14ac:dyDescent="0.25">
      <c r="A31935" s="2" t="e">
        <f ca="1">MATCH($E$4,OFFSET(OFFSET(Journaal!$E$5,A31934,0),,,Journaal!$D$3-A31934),0)+A31934</f>
        <v>#N/A</v>
      </c>
    </row>
    <row r="31936" spans="1:1" x14ac:dyDescent="0.25">
      <c r="A31936" s="2" t="e">
        <f ca="1">MATCH($E$4,OFFSET(OFFSET(Journaal!$E$5,A31935,0),,,Journaal!$D$3-A31935),0)+A31935</f>
        <v>#N/A</v>
      </c>
    </row>
    <row r="31937" spans="1:1" x14ac:dyDescent="0.25">
      <c r="A31937" s="2" t="e">
        <f ca="1">MATCH($E$4,OFFSET(OFFSET(Journaal!$E$5,A31936,0),,,Journaal!$D$3-A31936),0)+A31936</f>
        <v>#N/A</v>
      </c>
    </row>
    <row r="31938" spans="1:1" x14ac:dyDescent="0.25">
      <c r="A31938" s="2" t="e">
        <f ca="1">MATCH($E$4,OFFSET(OFFSET(Journaal!$E$5,A31937,0),,,Journaal!$D$3-A31937),0)+A31937</f>
        <v>#N/A</v>
      </c>
    </row>
    <row r="31939" spans="1:1" x14ac:dyDescent="0.25">
      <c r="A31939" s="2" t="e">
        <f ca="1">MATCH($E$4,OFFSET(OFFSET(Journaal!$E$5,A31938,0),,,Journaal!$D$3-A31938),0)+A31938</f>
        <v>#N/A</v>
      </c>
    </row>
    <row r="31940" spans="1:1" x14ac:dyDescent="0.25">
      <c r="A31940" s="2" t="e">
        <f ca="1">MATCH($E$4,OFFSET(OFFSET(Journaal!$E$5,A31939,0),,,Journaal!$D$3-A31939),0)+A31939</f>
        <v>#N/A</v>
      </c>
    </row>
    <row r="31941" spans="1:1" x14ac:dyDescent="0.25">
      <c r="A31941" s="2" t="e">
        <f ca="1">MATCH($E$4,OFFSET(OFFSET(Journaal!$E$5,A31940,0),,,Journaal!$D$3-A31940),0)+A31940</f>
        <v>#N/A</v>
      </c>
    </row>
    <row r="31942" spans="1:1" x14ac:dyDescent="0.25">
      <c r="A31942" s="2" t="e">
        <f ca="1">MATCH($E$4,OFFSET(OFFSET(Journaal!$E$5,A31941,0),,,Journaal!$D$3-A31941),0)+A31941</f>
        <v>#N/A</v>
      </c>
    </row>
    <row r="31943" spans="1:1" x14ac:dyDescent="0.25">
      <c r="A31943" s="2" t="e">
        <f ca="1">MATCH($E$4,OFFSET(OFFSET(Journaal!$E$5,A31942,0),,,Journaal!$D$3-A31942),0)+A31942</f>
        <v>#N/A</v>
      </c>
    </row>
    <row r="31944" spans="1:1" x14ac:dyDescent="0.25">
      <c r="A31944" s="2" t="e">
        <f ca="1">MATCH($E$4,OFFSET(OFFSET(Journaal!$E$5,A31943,0),,,Journaal!$D$3-A31943),0)+A31943</f>
        <v>#N/A</v>
      </c>
    </row>
    <row r="31945" spans="1:1" x14ac:dyDescent="0.25">
      <c r="A31945" s="2" t="e">
        <f ca="1">MATCH($E$4,OFFSET(OFFSET(Journaal!$E$5,A31944,0),,,Journaal!$D$3-A31944),0)+A31944</f>
        <v>#N/A</v>
      </c>
    </row>
    <row r="31946" spans="1:1" x14ac:dyDescent="0.25">
      <c r="A31946" s="2" t="e">
        <f ca="1">MATCH($E$4,OFFSET(OFFSET(Journaal!$E$5,A31945,0),,,Journaal!$D$3-A31945),0)+A31945</f>
        <v>#N/A</v>
      </c>
    </row>
    <row r="31947" spans="1:1" x14ac:dyDescent="0.25">
      <c r="A31947" s="2" t="e">
        <f ca="1">MATCH($E$4,OFFSET(OFFSET(Journaal!$E$5,A31946,0),,,Journaal!$D$3-A31946),0)+A31946</f>
        <v>#N/A</v>
      </c>
    </row>
    <row r="31948" spans="1:1" x14ac:dyDescent="0.25">
      <c r="A31948" s="2" t="e">
        <f ca="1">MATCH($E$4,OFFSET(OFFSET(Journaal!$E$5,A31947,0),,,Journaal!$D$3-A31947),0)+A31947</f>
        <v>#N/A</v>
      </c>
    </row>
    <row r="31949" spans="1:1" x14ac:dyDescent="0.25">
      <c r="A31949" s="2" t="e">
        <f ca="1">MATCH($E$4,OFFSET(OFFSET(Journaal!$E$5,A31948,0),,,Journaal!$D$3-A31948),0)+A31948</f>
        <v>#N/A</v>
      </c>
    </row>
    <row r="31950" spans="1:1" x14ac:dyDescent="0.25">
      <c r="A31950" s="2" t="e">
        <f ca="1">MATCH($E$4,OFFSET(OFFSET(Journaal!$E$5,A31949,0),,,Journaal!$D$3-A31949),0)+A31949</f>
        <v>#N/A</v>
      </c>
    </row>
    <row r="31951" spans="1:1" x14ac:dyDescent="0.25">
      <c r="A31951" s="2" t="e">
        <f ca="1">MATCH($E$4,OFFSET(OFFSET(Journaal!$E$5,A31950,0),,,Journaal!$D$3-A31950),0)+A31950</f>
        <v>#N/A</v>
      </c>
    </row>
    <row r="31952" spans="1:1" x14ac:dyDescent="0.25">
      <c r="A31952" s="2" t="e">
        <f ca="1">MATCH($E$4,OFFSET(OFFSET(Journaal!$E$5,A31951,0),,,Journaal!$D$3-A31951),0)+A31951</f>
        <v>#N/A</v>
      </c>
    </row>
    <row r="31953" spans="1:1" x14ac:dyDescent="0.25">
      <c r="A31953" s="2" t="e">
        <f ca="1">MATCH($E$4,OFFSET(OFFSET(Journaal!$E$5,A31952,0),,,Journaal!$D$3-A31952),0)+A31952</f>
        <v>#N/A</v>
      </c>
    </row>
    <row r="31954" spans="1:1" x14ac:dyDescent="0.25">
      <c r="A31954" s="2" t="e">
        <f ca="1">MATCH($E$4,OFFSET(OFFSET(Journaal!$E$5,A31953,0),,,Journaal!$D$3-A31953),0)+A31953</f>
        <v>#N/A</v>
      </c>
    </row>
    <row r="31955" spans="1:1" x14ac:dyDescent="0.25">
      <c r="A31955" s="2" t="e">
        <f ca="1">MATCH($E$4,OFFSET(OFFSET(Journaal!$E$5,A31954,0),,,Journaal!$D$3-A31954),0)+A31954</f>
        <v>#N/A</v>
      </c>
    </row>
    <row r="31956" spans="1:1" x14ac:dyDescent="0.25">
      <c r="A31956" s="2" t="e">
        <f ca="1">MATCH($E$4,OFFSET(OFFSET(Journaal!$E$5,A31955,0),,,Journaal!$D$3-A31955),0)+A31955</f>
        <v>#N/A</v>
      </c>
    </row>
    <row r="31957" spans="1:1" x14ac:dyDescent="0.25">
      <c r="A31957" s="2" t="e">
        <f ca="1">MATCH($E$4,OFFSET(OFFSET(Journaal!$E$5,A31956,0),,,Journaal!$D$3-A31956),0)+A31956</f>
        <v>#N/A</v>
      </c>
    </row>
    <row r="31958" spans="1:1" x14ac:dyDescent="0.25">
      <c r="A31958" s="2" t="e">
        <f ca="1">MATCH($E$4,OFFSET(OFFSET(Journaal!$E$5,A31957,0),,,Journaal!$D$3-A31957),0)+A31957</f>
        <v>#N/A</v>
      </c>
    </row>
    <row r="31959" spans="1:1" x14ac:dyDescent="0.25">
      <c r="A31959" s="2" t="e">
        <f ca="1">MATCH($E$4,OFFSET(OFFSET(Journaal!$E$5,A31958,0),,,Journaal!$D$3-A31958),0)+A31958</f>
        <v>#N/A</v>
      </c>
    </row>
    <row r="31960" spans="1:1" x14ac:dyDescent="0.25">
      <c r="A31960" s="2" t="e">
        <f ca="1">MATCH($E$4,OFFSET(OFFSET(Journaal!$E$5,A31959,0),,,Journaal!$D$3-A31959),0)+A31959</f>
        <v>#N/A</v>
      </c>
    </row>
    <row r="31961" spans="1:1" x14ac:dyDescent="0.25">
      <c r="A31961" s="2" t="e">
        <f ca="1">MATCH($E$4,OFFSET(OFFSET(Journaal!$E$5,A31960,0),,,Journaal!$D$3-A31960),0)+A31960</f>
        <v>#N/A</v>
      </c>
    </row>
    <row r="31962" spans="1:1" x14ac:dyDescent="0.25">
      <c r="A31962" s="2" t="e">
        <f ca="1">MATCH($E$4,OFFSET(OFFSET(Journaal!$E$5,A31961,0),,,Journaal!$D$3-A31961),0)+A31961</f>
        <v>#N/A</v>
      </c>
    </row>
    <row r="31963" spans="1:1" x14ac:dyDescent="0.25">
      <c r="A31963" s="2" t="e">
        <f ca="1">MATCH($E$4,OFFSET(OFFSET(Journaal!$E$5,A31962,0),,,Journaal!$D$3-A31962),0)+A31962</f>
        <v>#N/A</v>
      </c>
    </row>
    <row r="31964" spans="1:1" x14ac:dyDescent="0.25">
      <c r="A31964" s="2" t="e">
        <f ca="1">MATCH($E$4,OFFSET(OFFSET(Journaal!$E$5,A31963,0),,,Journaal!$D$3-A31963),0)+A31963</f>
        <v>#N/A</v>
      </c>
    </row>
    <row r="31965" spans="1:1" x14ac:dyDescent="0.25">
      <c r="A31965" s="2" t="e">
        <f ca="1">MATCH($E$4,OFFSET(OFFSET(Journaal!$E$5,A31964,0),,,Journaal!$D$3-A31964),0)+A31964</f>
        <v>#N/A</v>
      </c>
    </row>
    <row r="31966" spans="1:1" x14ac:dyDescent="0.25">
      <c r="A31966" s="2" t="e">
        <f ca="1">MATCH($E$4,OFFSET(OFFSET(Journaal!$E$5,A31965,0),,,Journaal!$D$3-A31965),0)+A31965</f>
        <v>#N/A</v>
      </c>
    </row>
    <row r="31967" spans="1:1" x14ac:dyDescent="0.25">
      <c r="A31967" s="2" t="e">
        <f ca="1">MATCH($E$4,OFFSET(OFFSET(Journaal!$E$5,A31966,0),,,Journaal!$D$3-A31966),0)+A31966</f>
        <v>#N/A</v>
      </c>
    </row>
    <row r="31968" spans="1:1" x14ac:dyDescent="0.25">
      <c r="A31968" s="2" t="e">
        <f ca="1">MATCH($E$4,OFFSET(OFFSET(Journaal!$E$5,A31967,0),,,Journaal!$D$3-A31967),0)+A31967</f>
        <v>#N/A</v>
      </c>
    </row>
    <row r="31969" spans="1:1" x14ac:dyDescent="0.25">
      <c r="A31969" s="2" t="e">
        <f ca="1">MATCH($E$4,OFFSET(OFFSET(Journaal!$E$5,A31968,0),,,Journaal!$D$3-A31968),0)+A31968</f>
        <v>#N/A</v>
      </c>
    </row>
    <row r="31970" spans="1:1" x14ac:dyDescent="0.25">
      <c r="A31970" s="2" t="e">
        <f ca="1">MATCH($E$4,OFFSET(OFFSET(Journaal!$E$5,A31969,0),,,Journaal!$D$3-A31969),0)+A31969</f>
        <v>#N/A</v>
      </c>
    </row>
    <row r="31971" spans="1:1" x14ac:dyDescent="0.25">
      <c r="A31971" s="2" t="e">
        <f ca="1">MATCH($E$4,OFFSET(OFFSET(Journaal!$E$5,A31970,0),,,Journaal!$D$3-A31970),0)+A31970</f>
        <v>#N/A</v>
      </c>
    </row>
    <row r="31972" spans="1:1" x14ac:dyDescent="0.25">
      <c r="A31972" s="2" t="e">
        <f ca="1">MATCH($E$4,OFFSET(OFFSET(Journaal!$E$5,A31971,0),,,Journaal!$D$3-A31971),0)+A31971</f>
        <v>#N/A</v>
      </c>
    </row>
    <row r="31973" spans="1:1" x14ac:dyDescent="0.25">
      <c r="A31973" s="2" t="e">
        <f ca="1">MATCH($E$4,OFFSET(OFFSET(Journaal!$E$5,A31972,0),,,Journaal!$D$3-A31972),0)+A31972</f>
        <v>#N/A</v>
      </c>
    </row>
    <row r="31974" spans="1:1" x14ac:dyDescent="0.25">
      <c r="A31974" s="2" t="e">
        <f ca="1">MATCH($E$4,OFFSET(OFFSET(Journaal!$E$5,A31973,0),,,Journaal!$D$3-A31973),0)+A31973</f>
        <v>#N/A</v>
      </c>
    </row>
    <row r="31975" spans="1:1" x14ac:dyDescent="0.25">
      <c r="A31975" s="2" t="e">
        <f ca="1">MATCH($E$4,OFFSET(OFFSET(Journaal!$E$5,A31974,0),,,Journaal!$D$3-A31974),0)+A31974</f>
        <v>#N/A</v>
      </c>
    </row>
    <row r="31976" spans="1:1" x14ac:dyDescent="0.25">
      <c r="A31976" s="2" t="e">
        <f ca="1">MATCH($E$4,OFFSET(OFFSET(Journaal!$E$5,A31975,0),,,Journaal!$D$3-A31975),0)+A31975</f>
        <v>#N/A</v>
      </c>
    </row>
    <row r="31977" spans="1:1" x14ac:dyDescent="0.25">
      <c r="A31977" s="2" t="e">
        <f ca="1">MATCH($E$4,OFFSET(OFFSET(Journaal!$E$5,A31976,0),,,Journaal!$D$3-A31976),0)+A31976</f>
        <v>#N/A</v>
      </c>
    </row>
    <row r="31978" spans="1:1" x14ac:dyDescent="0.25">
      <c r="A31978" s="2" t="e">
        <f ca="1">MATCH($E$4,OFFSET(OFFSET(Journaal!$E$5,A31977,0),,,Journaal!$D$3-A31977),0)+A31977</f>
        <v>#N/A</v>
      </c>
    </row>
    <row r="31979" spans="1:1" x14ac:dyDescent="0.25">
      <c r="A31979" s="2" t="e">
        <f ca="1">MATCH($E$4,OFFSET(OFFSET(Journaal!$E$5,A31978,0),,,Journaal!$D$3-A31978),0)+A31978</f>
        <v>#N/A</v>
      </c>
    </row>
    <row r="31980" spans="1:1" x14ac:dyDescent="0.25">
      <c r="A31980" s="2" t="e">
        <f ca="1">MATCH($E$4,OFFSET(OFFSET(Journaal!$E$5,A31979,0),,,Journaal!$D$3-A31979),0)+A31979</f>
        <v>#N/A</v>
      </c>
    </row>
    <row r="31981" spans="1:1" x14ac:dyDescent="0.25">
      <c r="A31981" s="2" t="e">
        <f ca="1">MATCH($E$4,OFFSET(OFFSET(Journaal!$E$5,A31980,0),,,Journaal!$D$3-A31980),0)+A31980</f>
        <v>#N/A</v>
      </c>
    </row>
    <row r="31982" spans="1:1" x14ac:dyDescent="0.25">
      <c r="A31982" s="2" t="e">
        <f ca="1">MATCH($E$4,OFFSET(OFFSET(Journaal!$E$5,A31981,0),,,Journaal!$D$3-A31981),0)+A31981</f>
        <v>#N/A</v>
      </c>
    </row>
    <row r="31983" spans="1:1" x14ac:dyDescent="0.25">
      <c r="A31983" s="2" t="e">
        <f ca="1">MATCH($E$4,OFFSET(OFFSET(Journaal!$E$5,A31982,0),,,Journaal!$D$3-A31982),0)+A31982</f>
        <v>#N/A</v>
      </c>
    </row>
    <row r="31984" spans="1:1" x14ac:dyDescent="0.25">
      <c r="A31984" s="2" t="e">
        <f ca="1">MATCH($E$4,OFFSET(OFFSET(Journaal!$E$5,A31983,0),,,Journaal!$D$3-A31983),0)+A31983</f>
        <v>#N/A</v>
      </c>
    </row>
    <row r="31985" spans="1:1" x14ac:dyDescent="0.25">
      <c r="A31985" s="2" t="e">
        <f ca="1">MATCH($E$4,OFFSET(OFFSET(Journaal!$E$5,A31984,0),,,Journaal!$D$3-A31984),0)+A31984</f>
        <v>#N/A</v>
      </c>
    </row>
    <row r="31986" spans="1:1" x14ac:dyDescent="0.25">
      <c r="A31986" s="2" t="e">
        <f ca="1">MATCH($E$4,OFFSET(OFFSET(Journaal!$E$5,A31985,0),,,Journaal!$D$3-A31985),0)+A31985</f>
        <v>#N/A</v>
      </c>
    </row>
    <row r="31987" spans="1:1" x14ac:dyDescent="0.25">
      <c r="A31987" s="2" t="e">
        <f ca="1">MATCH($E$4,OFFSET(OFFSET(Journaal!$E$5,A31986,0),,,Journaal!$D$3-A31986),0)+A31986</f>
        <v>#N/A</v>
      </c>
    </row>
    <row r="31988" spans="1:1" x14ac:dyDescent="0.25">
      <c r="A31988" s="2" t="e">
        <f ca="1">MATCH($E$4,OFFSET(OFFSET(Journaal!$E$5,A31987,0),,,Journaal!$D$3-A31987),0)+A31987</f>
        <v>#N/A</v>
      </c>
    </row>
    <row r="31989" spans="1:1" x14ac:dyDescent="0.25">
      <c r="A31989" s="2" t="e">
        <f ca="1">MATCH($E$4,OFFSET(OFFSET(Journaal!$E$5,A31988,0),,,Journaal!$D$3-A31988),0)+A31988</f>
        <v>#N/A</v>
      </c>
    </row>
    <row r="31990" spans="1:1" x14ac:dyDescent="0.25">
      <c r="A31990" s="2" t="e">
        <f ca="1">MATCH($E$4,OFFSET(OFFSET(Journaal!$E$5,A31989,0),,,Journaal!$D$3-A31989),0)+A31989</f>
        <v>#N/A</v>
      </c>
    </row>
    <row r="31991" spans="1:1" x14ac:dyDescent="0.25">
      <c r="A31991" s="2" t="e">
        <f ca="1">MATCH($E$4,OFFSET(OFFSET(Journaal!$E$5,A31990,0),,,Journaal!$D$3-A31990),0)+A31990</f>
        <v>#N/A</v>
      </c>
    </row>
    <row r="31992" spans="1:1" x14ac:dyDescent="0.25">
      <c r="A31992" s="2" t="e">
        <f ca="1">MATCH($E$4,OFFSET(OFFSET(Journaal!$E$5,A31991,0),,,Journaal!$D$3-A31991),0)+A31991</f>
        <v>#N/A</v>
      </c>
    </row>
    <row r="31993" spans="1:1" x14ac:dyDescent="0.25">
      <c r="A31993" s="2" t="e">
        <f ca="1">MATCH($E$4,OFFSET(OFFSET(Journaal!$E$5,A31992,0),,,Journaal!$D$3-A31992),0)+A31992</f>
        <v>#N/A</v>
      </c>
    </row>
    <row r="31994" spans="1:1" x14ac:dyDescent="0.25">
      <c r="A31994" s="2" t="e">
        <f ca="1">MATCH($E$4,OFFSET(OFFSET(Journaal!$E$5,A31993,0),,,Journaal!$D$3-A31993),0)+A31993</f>
        <v>#N/A</v>
      </c>
    </row>
    <row r="31995" spans="1:1" x14ac:dyDescent="0.25">
      <c r="A31995" s="2" t="e">
        <f ca="1">MATCH($E$4,OFFSET(OFFSET(Journaal!$E$5,A31994,0),,,Journaal!$D$3-A31994),0)+A31994</f>
        <v>#N/A</v>
      </c>
    </row>
    <row r="31996" spans="1:1" x14ac:dyDescent="0.25">
      <c r="A31996" s="2" t="e">
        <f ca="1">MATCH($E$4,OFFSET(OFFSET(Journaal!$E$5,A31995,0),,,Journaal!$D$3-A31995),0)+A31995</f>
        <v>#N/A</v>
      </c>
    </row>
    <row r="31997" spans="1:1" x14ac:dyDescent="0.25">
      <c r="A31997" s="2" t="e">
        <f ca="1">MATCH($E$4,OFFSET(OFFSET(Journaal!$E$5,A31996,0),,,Journaal!$D$3-A31996),0)+A31996</f>
        <v>#N/A</v>
      </c>
    </row>
    <row r="31998" spans="1:1" x14ac:dyDescent="0.25">
      <c r="A31998" s="2" t="e">
        <f ca="1">MATCH($E$4,OFFSET(OFFSET(Journaal!$E$5,A31997,0),,,Journaal!$D$3-A31997),0)+A31997</f>
        <v>#N/A</v>
      </c>
    </row>
    <row r="31999" spans="1:1" x14ac:dyDescent="0.25">
      <c r="A31999" s="2" t="e">
        <f ca="1">MATCH($E$4,OFFSET(OFFSET(Journaal!$E$5,A31998,0),,,Journaal!$D$3-A31998),0)+A31998</f>
        <v>#N/A</v>
      </c>
    </row>
    <row r="32000" spans="1:1" x14ac:dyDescent="0.25">
      <c r="A32000" s="2" t="e">
        <f ca="1">MATCH($E$4,OFFSET(OFFSET(Journaal!$E$5,A31999,0),,,Journaal!$D$3-A31999),0)+A31999</f>
        <v>#N/A</v>
      </c>
    </row>
    <row r="32001" spans="1:1" x14ac:dyDescent="0.25">
      <c r="A32001" s="2" t="e">
        <f ca="1">MATCH($E$4,OFFSET(OFFSET(Journaal!$E$5,A32000,0),,,Journaal!$D$3-A32000),0)+A32000</f>
        <v>#N/A</v>
      </c>
    </row>
    <row r="32002" spans="1:1" x14ac:dyDescent="0.25">
      <c r="A32002" s="2" t="e">
        <f ca="1">MATCH($E$4,OFFSET(OFFSET(Journaal!$E$5,A32001,0),,,Journaal!$D$3-A32001),0)+A32001</f>
        <v>#N/A</v>
      </c>
    </row>
    <row r="32003" spans="1:1" x14ac:dyDescent="0.25">
      <c r="A32003" s="2" t="e">
        <f ca="1">MATCH($E$4,OFFSET(OFFSET(Journaal!$E$5,A32002,0),,,Journaal!$D$3-A32002),0)+A32002</f>
        <v>#N/A</v>
      </c>
    </row>
    <row r="32004" spans="1:1" x14ac:dyDescent="0.25">
      <c r="A32004" s="2" t="e">
        <f ca="1">MATCH($E$4,OFFSET(OFFSET(Journaal!$E$5,A32003,0),,,Journaal!$D$3-A32003),0)+A32003</f>
        <v>#N/A</v>
      </c>
    </row>
    <row r="32005" spans="1:1" x14ac:dyDescent="0.25">
      <c r="A32005" s="2" t="e">
        <f ca="1">MATCH($E$4,OFFSET(OFFSET(Journaal!$E$5,A32004,0),,,Journaal!$D$3-A32004),0)+A32004</f>
        <v>#N/A</v>
      </c>
    </row>
    <row r="32006" spans="1:1" x14ac:dyDescent="0.25">
      <c r="A32006" s="2" t="e">
        <f ca="1">MATCH($E$4,OFFSET(OFFSET(Journaal!$E$5,A32005,0),,,Journaal!$D$3-A32005),0)+A32005</f>
        <v>#N/A</v>
      </c>
    </row>
    <row r="32007" spans="1:1" x14ac:dyDescent="0.25">
      <c r="A32007" s="2" t="e">
        <f ca="1">MATCH($E$4,OFFSET(OFFSET(Journaal!$E$5,A32006,0),,,Journaal!$D$3-A32006),0)+A32006</f>
        <v>#N/A</v>
      </c>
    </row>
    <row r="32008" spans="1:1" x14ac:dyDescent="0.25">
      <c r="A32008" s="2" t="e">
        <f ca="1">MATCH($E$4,OFFSET(OFFSET(Journaal!$E$5,A32007,0),,,Journaal!$D$3-A32007),0)+A32007</f>
        <v>#N/A</v>
      </c>
    </row>
    <row r="32009" spans="1:1" x14ac:dyDescent="0.25">
      <c r="A32009" s="2" t="e">
        <f ca="1">MATCH($E$4,OFFSET(OFFSET(Journaal!$E$5,A32008,0),,,Journaal!$D$3-A32008),0)+A32008</f>
        <v>#N/A</v>
      </c>
    </row>
    <row r="32010" spans="1:1" x14ac:dyDescent="0.25">
      <c r="A32010" s="2" t="e">
        <f ca="1">MATCH($E$4,OFFSET(OFFSET(Journaal!$E$5,A32009,0),,,Journaal!$D$3-A32009),0)+A32009</f>
        <v>#N/A</v>
      </c>
    </row>
    <row r="32011" spans="1:1" x14ac:dyDescent="0.25">
      <c r="A32011" s="2" t="e">
        <f ca="1">MATCH($E$4,OFFSET(OFFSET(Journaal!$E$5,A32010,0),,,Journaal!$D$3-A32010),0)+A32010</f>
        <v>#N/A</v>
      </c>
    </row>
    <row r="32012" spans="1:1" x14ac:dyDescent="0.25">
      <c r="A32012" s="2" t="e">
        <f ca="1">MATCH($E$4,OFFSET(OFFSET(Journaal!$E$5,A32011,0),,,Journaal!$D$3-A32011),0)+A32011</f>
        <v>#N/A</v>
      </c>
    </row>
    <row r="32013" spans="1:1" x14ac:dyDescent="0.25">
      <c r="A32013" s="2" t="e">
        <f ca="1">MATCH($E$4,OFFSET(OFFSET(Journaal!$E$5,A32012,0),,,Journaal!$D$3-A32012),0)+A32012</f>
        <v>#N/A</v>
      </c>
    </row>
    <row r="32014" spans="1:1" x14ac:dyDescent="0.25">
      <c r="A32014" s="2" t="e">
        <f ca="1">MATCH($E$4,OFFSET(OFFSET(Journaal!$E$5,A32013,0),,,Journaal!$D$3-A32013),0)+A32013</f>
        <v>#N/A</v>
      </c>
    </row>
    <row r="32015" spans="1:1" x14ac:dyDescent="0.25">
      <c r="A32015" s="2" t="e">
        <f ca="1">MATCH($E$4,OFFSET(OFFSET(Journaal!$E$5,A32014,0),,,Journaal!$D$3-A32014),0)+A32014</f>
        <v>#N/A</v>
      </c>
    </row>
    <row r="32016" spans="1:1" x14ac:dyDescent="0.25">
      <c r="A32016" s="2" t="e">
        <f ca="1">MATCH($E$4,OFFSET(OFFSET(Journaal!$E$5,A32015,0),,,Journaal!$D$3-A32015),0)+A32015</f>
        <v>#N/A</v>
      </c>
    </row>
    <row r="32017" spans="1:1" x14ac:dyDescent="0.25">
      <c r="A32017" s="2" t="e">
        <f ca="1">MATCH($E$4,OFFSET(OFFSET(Journaal!$E$5,A32016,0),,,Journaal!$D$3-A32016),0)+A32016</f>
        <v>#N/A</v>
      </c>
    </row>
    <row r="32018" spans="1:1" x14ac:dyDescent="0.25">
      <c r="A32018" s="2" t="e">
        <f ca="1">MATCH($E$4,OFFSET(OFFSET(Journaal!$E$5,A32017,0),,,Journaal!$D$3-A32017),0)+A32017</f>
        <v>#N/A</v>
      </c>
    </row>
    <row r="32019" spans="1:1" x14ac:dyDescent="0.25">
      <c r="A32019" s="2" t="e">
        <f ca="1">MATCH($E$4,OFFSET(OFFSET(Journaal!$E$5,A32018,0),,,Journaal!$D$3-A32018),0)+A32018</f>
        <v>#N/A</v>
      </c>
    </row>
    <row r="32020" spans="1:1" x14ac:dyDescent="0.25">
      <c r="A32020" s="2" t="e">
        <f ca="1">MATCH($E$4,OFFSET(OFFSET(Journaal!$E$5,A32019,0),,,Journaal!$D$3-A32019),0)+A32019</f>
        <v>#N/A</v>
      </c>
    </row>
    <row r="32021" spans="1:1" x14ac:dyDescent="0.25">
      <c r="A32021" s="2" t="e">
        <f ca="1">MATCH($E$4,OFFSET(OFFSET(Journaal!$E$5,A32020,0),,,Journaal!$D$3-A32020),0)+A32020</f>
        <v>#N/A</v>
      </c>
    </row>
    <row r="32022" spans="1:1" x14ac:dyDescent="0.25">
      <c r="A32022" s="2" t="e">
        <f ca="1">MATCH($E$4,OFFSET(OFFSET(Journaal!$E$5,A32021,0),,,Journaal!$D$3-A32021),0)+A32021</f>
        <v>#N/A</v>
      </c>
    </row>
    <row r="32023" spans="1:1" x14ac:dyDescent="0.25">
      <c r="A32023" s="2" t="e">
        <f ca="1">MATCH($E$4,OFFSET(OFFSET(Journaal!$E$5,A32022,0),,,Journaal!$D$3-A32022),0)+A32022</f>
        <v>#N/A</v>
      </c>
    </row>
    <row r="32024" spans="1:1" x14ac:dyDescent="0.25">
      <c r="A32024" s="2" t="e">
        <f ca="1">MATCH($E$4,OFFSET(OFFSET(Journaal!$E$5,A32023,0),,,Journaal!$D$3-A32023),0)+A32023</f>
        <v>#N/A</v>
      </c>
    </row>
    <row r="32025" spans="1:1" x14ac:dyDescent="0.25">
      <c r="A32025" s="2" t="e">
        <f ca="1">MATCH($E$4,OFFSET(OFFSET(Journaal!$E$5,A32024,0),,,Journaal!$D$3-A32024),0)+A32024</f>
        <v>#N/A</v>
      </c>
    </row>
    <row r="32026" spans="1:1" x14ac:dyDescent="0.25">
      <c r="A32026" s="2" t="e">
        <f ca="1">MATCH($E$4,OFFSET(OFFSET(Journaal!$E$5,A32025,0),,,Journaal!$D$3-A32025),0)+A32025</f>
        <v>#N/A</v>
      </c>
    </row>
    <row r="32027" spans="1:1" x14ac:dyDescent="0.25">
      <c r="A32027" s="2" t="e">
        <f ca="1">MATCH($E$4,OFFSET(OFFSET(Journaal!$E$5,A32026,0),,,Journaal!$D$3-A32026),0)+A32026</f>
        <v>#N/A</v>
      </c>
    </row>
    <row r="32028" spans="1:1" x14ac:dyDescent="0.25">
      <c r="A32028" s="2" t="e">
        <f ca="1">MATCH($E$4,OFFSET(OFFSET(Journaal!$E$5,A32027,0),,,Journaal!$D$3-A32027),0)+A32027</f>
        <v>#N/A</v>
      </c>
    </row>
    <row r="32029" spans="1:1" x14ac:dyDescent="0.25">
      <c r="A32029" s="2" t="e">
        <f ca="1">MATCH($E$4,OFFSET(OFFSET(Journaal!$E$5,A32028,0),,,Journaal!$D$3-A32028),0)+A32028</f>
        <v>#N/A</v>
      </c>
    </row>
    <row r="32030" spans="1:1" x14ac:dyDescent="0.25">
      <c r="A32030" s="2" t="e">
        <f ca="1">MATCH($E$4,OFFSET(OFFSET(Journaal!$E$5,A32029,0),,,Journaal!$D$3-A32029),0)+A32029</f>
        <v>#N/A</v>
      </c>
    </row>
    <row r="32031" spans="1:1" x14ac:dyDescent="0.25">
      <c r="A32031" s="2" t="e">
        <f ca="1">MATCH($E$4,OFFSET(OFFSET(Journaal!$E$5,A32030,0),,,Journaal!$D$3-A32030),0)+A32030</f>
        <v>#N/A</v>
      </c>
    </row>
    <row r="32032" spans="1:1" x14ac:dyDescent="0.25">
      <c r="A32032" s="2" t="e">
        <f ca="1">MATCH($E$4,OFFSET(OFFSET(Journaal!$E$5,A32031,0),,,Journaal!$D$3-A32031),0)+A32031</f>
        <v>#N/A</v>
      </c>
    </row>
    <row r="32033" spans="1:1" x14ac:dyDescent="0.25">
      <c r="A32033" s="2" t="e">
        <f ca="1">MATCH($E$4,OFFSET(OFFSET(Journaal!$E$5,A32032,0),,,Journaal!$D$3-A32032),0)+A32032</f>
        <v>#N/A</v>
      </c>
    </row>
    <row r="32034" spans="1:1" x14ac:dyDescent="0.25">
      <c r="A32034" s="2" t="e">
        <f ca="1">MATCH($E$4,OFFSET(OFFSET(Journaal!$E$5,A32033,0),,,Journaal!$D$3-A32033),0)+A32033</f>
        <v>#N/A</v>
      </c>
    </row>
    <row r="32035" spans="1:1" x14ac:dyDescent="0.25">
      <c r="A32035" s="2" t="e">
        <f ca="1">MATCH($E$4,OFFSET(OFFSET(Journaal!$E$5,A32034,0),,,Journaal!$D$3-A32034),0)+A32034</f>
        <v>#N/A</v>
      </c>
    </row>
    <row r="32036" spans="1:1" x14ac:dyDescent="0.25">
      <c r="A32036" s="2" t="e">
        <f ca="1">MATCH($E$4,OFFSET(OFFSET(Journaal!$E$5,A32035,0),,,Journaal!$D$3-A32035),0)+A32035</f>
        <v>#N/A</v>
      </c>
    </row>
    <row r="32037" spans="1:1" x14ac:dyDescent="0.25">
      <c r="A32037" s="2" t="e">
        <f ca="1">MATCH($E$4,OFFSET(OFFSET(Journaal!$E$5,A32036,0),,,Journaal!$D$3-A32036),0)+A32036</f>
        <v>#N/A</v>
      </c>
    </row>
    <row r="32038" spans="1:1" x14ac:dyDescent="0.25">
      <c r="A32038" s="2" t="e">
        <f ca="1">MATCH($E$4,OFFSET(OFFSET(Journaal!$E$5,A32037,0),,,Journaal!$D$3-A32037),0)+A32037</f>
        <v>#N/A</v>
      </c>
    </row>
    <row r="32039" spans="1:1" x14ac:dyDescent="0.25">
      <c r="A32039" s="2" t="e">
        <f ca="1">MATCH($E$4,OFFSET(OFFSET(Journaal!$E$5,A32038,0),,,Journaal!$D$3-A32038),0)+A32038</f>
        <v>#N/A</v>
      </c>
    </row>
    <row r="32040" spans="1:1" x14ac:dyDescent="0.25">
      <c r="A32040" s="2" t="e">
        <f ca="1">MATCH($E$4,OFFSET(OFFSET(Journaal!$E$5,A32039,0),,,Journaal!$D$3-A32039),0)+A32039</f>
        <v>#N/A</v>
      </c>
    </row>
    <row r="32041" spans="1:1" x14ac:dyDescent="0.25">
      <c r="A32041" s="2" t="e">
        <f ca="1">MATCH($E$4,OFFSET(OFFSET(Journaal!$E$5,A32040,0),,,Journaal!$D$3-A32040),0)+A32040</f>
        <v>#N/A</v>
      </c>
    </row>
    <row r="32042" spans="1:1" x14ac:dyDescent="0.25">
      <c r="A32042" s="2" t="e">
        <f ca="1">MATCH($E$4,OFFSET(OFFSET(Journaal!$E$5,A32041,0),,,Journaal!$D$3-A32041),0)+A32041</f>
        <v>#N/A</v>
      </c>
    </row>
    <row r="32043" spans="1:1" x14ac:dyDescent="0.25">
      <c r="A32043" s="2" t="e">
        <f ca="1">MATCH($E$4,OFFSET(OFFSET(Journaal!$E$5,A32042,0),,,Journaal!$D$3-A32042),0)+A32042</f>
        <v>#N/A</v>
      </c>
    </row>
    <row r="32044" spans="1:1" x14ac:dyDescent="0.25">
      <c r="A32044" s="2" t="e">
        <f ca="1">MATCH($E$4,OFFSET(OFFSET(Journaal!$E$5,A32043,0),,,Journaal!$D$3-A32043),0)+A32043</f>
        <v>#N/A</v>
      </c>
    </row>
    <row r="32045" spans="1:1" x14ac:dyDescent="0.25">
      <c r="A32045" s="2" t="e">
        <f ca="1">MATCH($E$4,OFFSET(OFFSET(Journaal!$E$5,A32044,0),,,Journaal!$D$3-A32044),0)+A32044</f>
        <v>#N/A</v>
      </c>
    </row>
    <row r="32046" spans="1:1" x14ac:dyDescent="0.25">
      <c r="A32046" s="2" t="e">
        <f ca="1">MATCH($E$4,OFFSET(OFFSET(Journaal!$E$5,A32045,0),,,Journaal!$D$3-A32045),0)+A32045</f>
        <v>#N/A</v>
      </c>
    </row>
    <row r="32047" spans="1:1" x14ac:dyDescent="0.25">
      <c r="A32047" s="2" t="e">
        <f ca="1">MATCH($E$4,OFFSET(OFFSET(Journaal!$E$5,A32046,0),,,Journaal!$D$3-A32046),0)+A32046</f>
        <v>#N/A</v>
      </c>
    </row>
    <row r="32048" spans="1:1" x14ac:dyDescent="0.25">
      <c r="A32048" s="2" t="e">
        <f ca="1">MATCH($E$4,OFFSET(OFFSET(Journaal!$E$5,A32047,0),,,Journaal!$D$3-A32047),0)+A32047</f>
        <v>#N/A</v>
      </c>
    </row>
    <row r="32049" spans="1:1" x14ac:dyDescent="0.25">
      <c r="A32049" s="2" t="e">
        <f ca="1">MATCH($E$4,OFFSET(OFFSET(Journaal!$E$5,A32048,0),,,Journaal!$D$3-A32048),0)+A32048</f>
        <v>#N/A</v>
      </c>
    </row>
    <row r="32050" spans="1:1" x14ac:dyDescent="0.25">
      <c r="A32050" s="2" t="e">
        <f ca="1">MATCH($E$4,OFFSET(OFFSET(Journaal!$E$5,A32049,0),,,Journaal!$D$3-A32049),0)+A32049</f>
        <v>#N/A</v>
      </c>
    </row>
    <row r="32051" spans="1:1" x14ac:dyDescent="0.25">
      <c r="A32051" s="2" t="e">
        <f ca="1">MATCH($E$4,OFFSET(OFFSET(Journaal!$E$5,A32050,0),,,Journaal!$D$3-A32050),0)+A32050</f>
        <v>#N/A</v>
      </c>
    </row>
    <row r="32052" spans="1:1" x14ac:dyDescent="0.25">
      <c r="A32052" s="2" t="e">
        <f ca="1">MATCH($E$4,OFFSET(OFFSET(Journaal!$E$5,A32051,0),,,Journaal!$D$3-A32051),0)+A32051</f>
        <v>#N/A</v>
      </c>
    </row>
    <row r="32053" spans="1:1" x14ac:dyDescent="0.25">
      <c r="A32053" s="2" t="e">
        <f ca="1">MATCH($E$4,OFFSET(OFFSET(Journaal!$E$5,A32052,0),,,Journaal!$D$3-A32052),0)+A32052</f>
        <v>#N/A</v>
      </c>
    </row>
    <row r="32054" spans="1:1" x14ac:dyDescent="0.25">
      <c r="A32054" s="2" t="e">
        <f ca="1">MATCH($E$4,OFFSET(OFFSET(Journaal!$E$5,A32053,0),,,Journaal!$D$3-A32053),0)+A32053</f>
        <v>#N/A</v>
      </c>
    </row>
    <row r="32055" spans="1:1" x14ac:dyDescent="0.25">
      <c r="A32055" s="2" t="e">
        <f ca="1">MATCH($E$4,OFFSET(OFFSET(Journaal!$E$5,A32054,0),,,Journaal!$D$3-A32054),0)+A32054</f>
        <v>#N/A</v>
      </c>
    </row>
    <row r="32056" spans="1:1" x14ac:dyDescent="0.25">
      <c r="A32056" s="2" t="e">
        <f ca="1">MATCH($E$4,OFFSET(OFFSET(Journaal!$E$5,A32055,0),,,Journaal!$D$3-A32055),0)+A32055</f>
        <v>#N/A</v>
      </c>
    </row>
    <row r="32057" spans="1:1" x14ac:dyDescent="0.25">
      <c r="A32057" s="2" t="e">
        <f ca="1">MATCH($E$4,OFFSET(OFFSET(Journaal!$E$5,A32056,0),,,Journaal!$D$3-A32056),0)+A32056</f>
        <v>#N/A</v>
      </c>
    </row>
    <row r="32058" spans="1:1" x14ac:dyDescent="0.25">
      <c r="A32058" s="2" t="e">
        <f ca="1">MATCH($E$4,OFFSET(OFFSET(Journaal!$E$5,A32057,0),,,Journaal!$D$3-A32057),0)+A32057</f>
        <v>#N/A</v>
      </c>
    </row>
    <row r="32059" spans="1:1" x14ac:dyDescent="0.25">
      <c r="A32059" s="2" t="e">
        <f ca="1">MATCH($E$4,OFFSET(OFFSET(Journaal!$E$5,A32058,0),,,Journaal!$D$3-A32058),0)+A32058</f>
        <v>#N/A</v>
      </c>
    </row>
    <row r="32060" spans="1:1" x14ac:dyDescent="0.25">
      <c r="A32060" s="2" t="e">
        <f ca="1">MATCH($E$4,OFFSET(OFFSET(Journaal!$E$5,A32059,0),,,Journaal!$D$3-A32059),0)+A32059</f>
        <v>#N/A</v>
      </c>
    </row>
    <row r="32061" spans="1:1" x14ac:dyDescent="0.25">
      <c r="A32061" s="2" t="e">
        <f ca="1">MATCH($E$4,OFFSET(OFFSET(Journaal!$E$5,A32060,0),,,Journaal!$D$3-A32060),0)+A32060</f>
        <v>#N/A</v>
      </c>
    </row>
    <row r="32062" spans="1:1" x14ac:dyDescent="0.25">
      <c r="A32062" s="2" t="e">
        <f ca="1">MATCH($E$4,OFFSET(OFFSET(Journaal!$E$5,A32061,0),,,Journaal!$D$3-A32061),0)+A32061</f>
        <v>#N/A</v>
      </c>
    </row>
    <row r="32063" spans="1:1" x14ac:dyDescent="0.25">
      <c r="A32063" s="2" t="e">
        <f ca="1">MATCH($E$4,OFFSET(OFFSET(Journaal!$E$5,A32062,0),,,Journaal!$D$3-A32062),0)+A32062</f>
        <v>#N/A</v>
      </c>
    </row>
    <row r="32064" spans="1:1" x14ac:dyDescent="0.25">
      <c r="A32064" s="2" t="e">
        <f ca="1">MATCH($E$4,OFFSET(OFFSET(Journaal!$E$5,A32063,0),,,Journaal!$D$3-A32063),0)+A32063</f>
        <v>#N/A</v>
      </c>
    </row>
    <row r="32065" spans="1:1" x14ac:dyDescent="0.25">
      <c r="A32065" s="2" t="e">
        <f ca="1">MATCH($E$4,OFFSET(OFFSET(Journaal!$E$5,A32064,0),,,Journaal!$D$3-A32064),0)+A32064</f>
        <v>#N/A</v>
      </c>
    </row>
    <row r="32066" spans="1:1" x14ac:dyDescent="0.25">
      <c r="A32066" s="2" t="e">
        <f ca="1">MATCH($E$4,OFFSET(OFFSET(Journaal!$E$5,A32065,0),,,Journaal!$D$3-A32065),0)+A32065</f>
        <v>#N/A</v>
      </c>
    </row>
    <row r="32067" spans="1:1" x14ac:dyDescent="0.25">
      <c r="A32067" s="2" t="e">
        <f ca="1">MATCH($E$4,OFFSET(OFFSET(Journaal!$E$5,A32066,0),,,Journaal!$D$3-A32066),0)+A32066</f>
        <v>#N/A</v>
      </c>
    </row>
    <row r="32068" spans="1:1" x14ac:dyDescent="0.25">
      <c r="A32068" s="2" t="e">
        <f ca="1">MATCH($E$4,OFFSET(OFFSET(Journaal!$E$5,A32067,0),,,Journaal!$D$3-A32067),0)+A32067</f>
        <v>#N/A</v>
      </c>
    </row>
    <row r="32069" spans="1:1" x14ac:dyDescent="0.25">
      <c r="A32069" s="2" t="e">
        <f ca="1">MATCH($E$4,OFFSET(OFFSET(Journaal!$E$5,A32068,0),,,Journaal!$D$3-A32068),0)+A32068</f>
        <v>#N/A</v>
      </c>
    </row>
    <row r="32070" spans="1:1" x14ac:dyDescent="0.25">
      <c r="A32070" s="2" t="e">
        <f ca="1">MATCH($E$4,OFFSET(OFFSET(Journaal!$E$5,A32069,0),,,Journaal!$D$3-A32069),0)+A32069</f>
        <v>#N/A</v>
      </c>
    </row>
    <row r="32071" spans="1:1" x14ac:dyDescent="0.25">
      <c r="A32071" s="2" t="e">
        <f ca="1">MATCH($E$4,OFFSET(OFFSET(Journaal!$E$5,A32070,0),,,Journaal!$D$3-A32070),0)+A32070</f>
        <v>#N/A</v>
      </c>
    </row>
    <row r="32072" spans="1:1" x14ac:dyDescent="0.25">
      <c r="A32072" s="2" t="e">
        <f ca="1">MATCH($E$4,OFFSET(OFFSET(Journaal!$E$5,A32071,0),,,Journaal!$D$3-A32071),0)+A32071</f>
        <v>#N/A</v>
      </c>
    </row>
    <row r="32073" spans="1:1" x14ac:dyDescent="0.25">
      <c r="A32073" s="2" t="e">
        <f ca="1">MATCH($E$4,OFFSET(OFFSET(Journaal!$E$5,A32072,0),,,Journaal!$D$3-A32072),0)+A32072</f>
        <v>#N/A</v>
      </c>
    </row>
    <row r="32074" spans="1:1" x14ac:dyDescent="0.25">
      <c r="A32074" s="2" t="e">
        <f ca="1">MATCH($E$4,OFFSET(OFFSET(Journaal!$E$5,A32073,0),,,Journaal!$D$3-A32073),0)+A32073</f>
        <v>#N/A</v>
      </c>
    </row>
    <row r="32075" spans="1:1" x14ac:dyDescent="0.25">
      <c r="A32075" s="2" t="e">
        <f ca="1">MATCH($E$4,OFFSET(OFFSET(Journaal!$E$5,A32074,0),,,Journaal!$D$3-A32074),0)+A32074</f>
        <v>#N/A</v>
      </c>
    </row>
    <row r="32076" spans="1:1" x14ac:dyDescent="0.25">
      <c r="A32076" s="2" t="e">
        <f ca="1">MATCH($E$4,OFFSET(OFFSET(Journaal!$E$5,A32075,0),,,Journaal!$D$3-A32075),0)+A32075</f>
        <v>#N/A</v>
      </c>
    </row>
    <row r="32077" spans="1:1" x14ac:dyDescent="0.25">
      <c r="A32077" s="2" t="e">
        <f ca="1">MATCH($E$4,OFFSET(OFFSET(Journaal!$E$5,A32076,0),,,Journaal!$D$3-A32076),0)+A32076</f>
        <v>#N/A</v>
      </c>
    </row>
    <row r="32078" spans="1:1" x14ac:dyDescent="0.25">
      <c r="A32078" s="2" t="e">
        <f ca="1">MATCH($E$4,OFFSET(OFFSET(Journaal!$E$5,A32077,0),,,Journaal!$D$3-A32077),0)+A32077</f>
        <v>#N/A</v>
      </c>
    </row>
    <row r="32079" spans="1:1" x14ac:dyDescent="0.25">
      <c r="A32079" s="2" t="e">
        <f ca="1">MATCH($E$4,OFFSET(OFFSET(Journaal!$E$5,A32078,0),,,Journaal!$D$3-A32078),0)+A32078</f>
        <v>#N/A</v>
      </c>
    </row>
    <row r="32080" spans="1:1" x14ac:dyDescent="0.25">
      <c r="A32080" s="2" t="e">
        <f ca="1">MATCH($E$4,OFFSET(OFFSET(Journaal!$E$5,A32079,0),,,Journaal!$D$3-A32079),0)+A32079</f>
        <v>#N/A</v>
      </c>
    </row>
    <row r="32081" spans="1:1" x14ac:dyDescent="0.25">
      <c r="A32081" s="2" t="e">
        <f ca="1">MATCH($E$4,OFFSET(OFFSET(Journaal!$E$5,A32080,0),,,Journaal!$D$3-A32080),0)+A32080</f>
        <v>#N/A</v>
      </c>
    </row>
    <row r="32082" spans="1:1" x14ac:dyDescent="0.25">
      <c r="A32082" s="2" t="e">
        <f ca="1">MATCH($E$4,OFFSET(OFFSET(Journaal!$E$5,A32081,0),,,Journaal!$D$3-A32081),0)+A32081</f>
        <v>#N/A</v>
      </c>
    </row>
    <row r="32083" spans="1:1" x14ac:dyDescent="0.25">
      <c r="A32083" s="2" t="e">
        <f ca="1">MATCH($E$4,OFFSET(OFFSET(Journaal!$E$5,A32082,0),,,Journaal!$D$3-A32082),0)+A32082</f>
        <v>#N/A</v>
      </c>
    </row>
    <row r="32084" spans="1:1" x14ac:dyDescent="0.25">
      <c r="A32084" s="2" t="e">
        <f ca="1">MATCH($E$4,OFFSET(OFFSET(Journaal!$E$5,A32083,0),,,Journaal!$D$3-A32083),0)+A32083</f>
        <v>#N/A</v>
      </c>
    </row>
    <row r="32085" spans="1:1" x14ac:dyDescent="0.25">
      <c r="A32085" s="2" t="e">
        <f ca="1">MATCH($E$4,OFFSET(OFFSET(Journaal!$E$5,A32084,0),,,Journaal!$D$3-A32084),0)+A32084</f>
        <v>#N/A</v>
      </c>
    </row>
    <row r="32086" spans="1:1" x14ac:dyDescent="0.25">
      <c r="A32086" s="2" t="e">
        <f ca="1">MATCH($E$4,OFFSET(OFFSET(Journaal!$E$5,A32085,0),,,Journaal!$D$3-A32085),0)+A32085</f>
        <v>#N/A</v>
      </c>
    </row>
    <row r="32087" spans="1:1" x14ac:dyDescent="0.25">
      <c r="A32087" s="2" t="e">
        <f ca="1">MATCH($E$4,OFFSET(OFFSET(Journaal!$E$5,A32086,0),,,Journaal!$D$3-A32086),0)+A32086</f>
        <v>#N/A</v>
      </c>
    </row>
    <row r="32088" spans="1:1" x14ac:dyDescent="0.25">
      <c r="A32088" s="2" t="e">
        <f ca="1">MATCH($E$4,OFFSET(OFFSET(Journaal!$E$5,A32087,0),,,Journaal!$D$3-A32087),0)+A32087</f>
        <v>#N/A</v>
      </c>
    </row>
    <row r="32089" spans="1:1" x14ac:dyDescent="0.25">
      <c r="A32089" s="2" t="e">
        <f ca="1">MATCH($E$4,OFFSET(OFFSET(Journaal!$E$5,A32088,0),,,Journaal!$D$3-A32088),0)+A32088</f>
        <v>#N/A</v>
      </c>
    </row>
    <row r="32090" spans="1:1" x14ac:dyDescent="0.25">
      <c r="A32090" s="2" t="e">
        <f ca="1">MATCH($E$4,OFFSET(OFFSET(Journaal!$E$5,A32089,0),,,Journaal!$D$3-A32089),0)+A32089</f>
        <v>#N/A</v>
      </c>
    </row>
    <row r="32091" spans="1:1" x14ac:dyDescent="0.25">
      <c r="A32091" s="2" t="e">
        <f ca="1">MATCH($E$4,OFFSET(OFFSET(Journaal!$E$5,A32090,0),,,Journaal!$D$3-A32090),0)+A32090</f>
        <v>#N/A</v>
      </c>
    </row>
    <row r="32092" spans="1:1" x14ac:dyDescent="0.25">
      <c r="A32092" s="2" t="e">
        <f ca="1">MATCH($E$4,OFFSET(OFFSET(Journaal!$E$5,A32091,0),,,Journaal!$D$3-A32091),0)+A32091</f>
        <v>#N/A</v>
      </c>
    </row>
    <row r="32093" spans="1:1" x14ac:dyDescent="0.25">
      <c r="A32093" s="2" t="e">
        <f ca="1">MATCH($E$4,OFFSET(OFFSET(Journaal!$E$5,A32092,0),,,Journaal!$D$3-A32092),0)+A32092</f>
        <v>#N/A</v>
      </c>
    </row>
    <row r="32094" spans="1:1" x14ac:dyDescent="0.25">
      <c r="A32094" s="2" t="e">
        <f ca="1">MATCH($E$4,OFFSET(OFFSET(Journaal!$E$5,A32093,0),,,Journaal!$D$3-A32093),0)+A32093</f>
        <v>#N/A</v>
      </c>
    </row>
    <row r="32095" spans="1:1" x14ac:dyDescent="0.25">
      <c r="A32095" s="2" t="e">
        <f ca="1">MATCH($E$4,OFFSET(OFFSET(Journaal!$E$5,A32094,0),,,Journaal!$D$3-A32094),0)+A32094</f>
        <v>#N/A</v>
      </c>
    </row>
    <row r="32096" spans="1:1" x14ac:dyDescent="0.25">
      <c r="A32096" s="2" t="e">
        <f ca="1">MATCH($E$4,OFFSET(OFFSET(Journaal!$E$5,A32095,0),,,Journaal!$D$3-A32095),0)+A32095</f>
        <v>#N/A</v>
      </c>
    </row>
    <row r="32097" spans="1:1" x14ac:dyDescent="0.25">
      <c r="A32097" s="2" t="e">
        <f ca="1">MATCH($E$4,OFFSET(OFFSET(Journaal!$E$5,A32096,0),,,Journaal!$D$3-A32096),0)+A32096</f>
        <v>#N/A</v>
      </c>
    </row>
    <row r="32098" spans="1:1" x14ac:dyDescent="0.25">
      <c r="A32098" s="2" t="e">
        <f ca="1">MATCH($E$4,OFFSET(OFFSET(Journaal!$E$5,A32097,0),,,Journaal!$D$3-A32097),0)+A32097</f>
        <v>#N/A</v>
      </c>
    </row>
    <row r="32099" spans="1:1" x14ac:dyDescent="0.25">
      <c r="A32099" s="2" t="e">
        <f ca="1">MATCH($E$4,OFFSET(OFFSET(Journaal!$E$5,A32098,0),,,Journaal!$D$3-A32098),0)+A32098</f>
        <v>#N/A</v>
      </c>
    </row>
    <row r="32100" spans="1:1" x14ac:dyDescent="0.25">
      <c r="A32100" s="2" t="e">
        <f ca="1">MATCH($E$4,OFFSET(OFFSET(Journaal!$E$5,A32099,0),,,Journaal!$D$3-A32099),0)+A32099</f>
        <v>#N/A</v>
      </c>
    </row>
    <row r="32101" spans="1:1" x14ac:dyDescent="0.25">
      <c r="A32101" s="2" t="e">
        <f ca="1">MATCH($E$4,OFFSET(OFFSET(Journaal!$E$5,A32100,0),,,Journaal!$D$3-A32100),0)+A32100</f>
        <v>#N/A</v>
      </c>
    </row>
    <row r="32102" spans="1:1" x14ac:dyDescent="0.25">
      <c r="A32102" s="2" t="e">
        <f ca="1">MATCH($E$4,OFFSET(OFFSET(Journaal!$E$5,A32101,0),,,Journaal!$D$3-A32101),0)+A32101</f>
        <v>#N/A</v>
      </c>
    </row>
    <row r="32103" spans="1:1" x14ac:dyDescent="0.25">
      <c r="A32103" s="2" t="e">
        <f ca="1">MATCH($E$4,OFFSET(OFFSET(Journaal!$E$5,A32102,0),,,Journaal!$D$3-A32102),0)+A32102</f>
        <v>#N/A</v>
      </c>
    </row>
    <row r="32104" spans="1:1" x14ac:dyDescent="0.25">
      <c r="A32104" s="2" t="e">
        <f ca="1">MATCH($E$4,OFFSET(OFFSET(Journaal!$E$5,A32103,0),,,Journaal!$D$3-A32103),0)+A32103</f>
        <v>#N/A</v>
      </c>
    </row>
    <row r="32105" spans="1:1" x14ac:dyDescent="0.25">
      <c r="A32105" s="2" t="e">
        <f ca="1">MATCH($E$4,OFFSET(OFFSET(Journaal!$E$5,A32104,0),,,Journaal!$D$3-A32104),0)+A32104</f>
        <v>#N/A</v>
      </c>
    </row>
    <row r="32106" spans="1:1" x14ac:dyDescent="0.25">
      <c r="A32106" s="2" t="e">
        <f ca="1">MATCH($E$4,OFFSET(OFFSET(Journaal!$E$5,A32105,0),,,Journaal!$D$3-A32105),0)+A32105</f>
        <v>#N/A</v>
      </c>
    </row>
    <row r="32107" spans="1:1" x14ac:dyDescent="0.25">
      <c r="A32107" s="2" t="e">
        <f ca="1">MATCH($E$4,OFFSET(OFFSET(Journaal!$E$5,A32106,0),,,Journaal!$D$3-A32106),0)+A32106</f>
        <v>#N/A</v>
      </c>
    </row>
    <row r="32108" spans="1:1" x14ac:dyDescent="0.25">
      <c r="A32108" s="2" t="e">
        <f ca="1">MATCH($E$4,OFFSET(OFFSET(Journaal!$E$5,A32107,0),,,Journaal!$D$3-A32107),0)+A32107</f>
        <v>#N/A</v>
      </c>
    </row>
    <row r="32109" spans="1:1" x14ac:dyDescent="0.25">
      <c r="A32109" s="2" t="e">
        <f ca="1">MATCH($E$4,OFFSET(OFFSET(Journaal!$E$5,A32108,0),,,Journaal!$D$3-A32108),0)+A32108</f>
        <v>#N/A</v>
      </c>
    </row>
    <row r="32110" spans="1:1" x14ac:dyDescent="0.25">
      <c r="A32110" s="2" t="e">
        <f ca="1">MATCH($E$4,OFFSET(OFFSET(Journaal!$E$5,A32109,0),,,Journaal!$D$3-A32109),0)+A32109</f>
        <v>#N/A</v>
      </c>
    </row>
    <row r="32111" spans="1:1" x14ac:dyDescent="0.25">
      <c r="A32111" s="2" t="e">
        <f ca="1">MATCH($E$4,OFFSET(OFFSET(Journaal!$E$5,A32110,0),,,Journaal!$D$3-A32110),0)+A32110</f>
        <v>#N/A</v>
      </c>
    </row>
    <row r="32112" spans="1:1" x14ac:dyDescent="0.25">
      <c r="A32112" s="2" t="e">
        <f ca="1">MATCH($E$4,OFFSET(OFFSET(Journaal!$E$5,A32111,0),,,Journaal!$D$3-A32111),0)+A32111</f>
        <v>#N/A</v>
      </c>
    </row>
    <row r="32113" spans="1:1" x14ac:dyDescent="0.25">
      <c r="A32113" s="2" t="e">
        <f ca="1">MATCH($E$4,OFFSET(OFFSET(Journaal!$E$5,A32112,0),,,Journaal!$D$3-A32112),0)+A32112</f>
        <v>#N/A</v>
      </c>
    </row>
    <row r="32114" spans="1:1" x14ac:dyDescent="0.25">
      <c r="A32114" s="2" t="e">
        <f ca="1">MATCH($E$4,OFFSET(OFFSET(Journaal!$E$5,A32113,0),,,Journaal!$D$3-A32113),0)+A32113</f>
        <v>#N/A</v>
      </c>
    </row>
    <row r="32115" spans="1:1" x14ac:dyDescent="0.25">
      <c r="A32115" s="2" t="e">
        <f ca="1">MATCH($E$4,OFFSET(OFFSET(Journaal!$E$5,A32114,0),,,Journaal!$D$3-A32114),0)+A32114</f>
        <v>#N/A</v>
      </c>
    </row>
    <row r="32116" spans="1:1" x14ac:dyDescent="0.25">
      <c r="A32116" s="2" t="e">
        <f ca="1">MATCH($E$4,OFFSET(OFFSET(Journaal!$E$5,A32115,0),,,Journaal!$D$3-A32115),0)+A32115</f>
        <v>#N/A</v>
      </c>
    </row>
    <row r="32117" spans="1:1" x14ac:dyDescent="0.25">
      <c r="A32117" s="2" t="e">
        <f ca="1">MATCH($E$4,OFFSET(OFFSET(Journaal!$E$5,A32116,0),,,Journaal!$D$3-A32116),0)+A32116</f>
        <v>#N/A</v>
      </c>
    </row>
    <row r="32118" spans="1:1" x14ac:dyDescent="0.25">
      <c r="A32118" s="2" t="e">
        <f ca="1">MATCH($E$4,OFFSET(OFFSET(Journaal!$E$5,A32117,0),,,Journaal!$D$3-A32117),0)+A32117</f>
        <v>#N/A</v>
      </c>
    </row>
    <row r="32119" spans="1:1" x14ac:dyDescent="0.25">
      <c r="A32119" s="2" t="e">
        <f ca="1">MATCH($E$4,OFFSET(OFFSET(Journaal!$E$5,A32118,0),,,Journaal!$D$3-A32118),0)+A32118</f>
        <v>#N/A</v>
      </c>
    </row>
    <row r="32120" spans="1:1" x14ac:dyDescent="0.25">
      <c r="A32120" s="2" t="e">
        <f ca="1">MATCH($E$4,OFFSET(OFFSET(Journaal!$E$5,A32119,0),,,Journaal!$D$3-A32119),0)+A32119</f>
        <v>#N/A</v>
      </c>
    </row>
    <row r="32121" spans="1:1" x14ac:dyDescent="0.25">
      <c r="A32121" s="2" t="e">
        <f ca="1">MATCH($E$4,OFFSET(OFFSET(Journaal!$E$5,A32120,0),,,Journaal!$D$3-A32120),0)+A32120</f>
        <v>#N/A</v>
      </c>
    </row>
    <row r="32122" spans="1:1" x14ac:dyDescent="0.25">
      <c r="A32122" s="2" t="e">
        <f ca="1">MATCH($E$4,OFFSET(OFFSET(Journaal!$E$5,A32121,0),,,Journaal!$D$3-A32121),0)+A32121</f>
        <v>#N/A</v>
      </c>
    </row>
    <row r="32123" spans="1:1" x14ac:dyDescent="0.25">
      <c r="A32123" s="2" t="e">
        <f ca="1">MATCH($E$4,OFFSET(OFFSET(Journaal!$E$5,A32122,0),,,Journaal!$D$3-A32122),0)+A32122</f>
        <v>#N/A</v>
      </c>
    </row>
    <row r="32124" spans="1:1" x14ac:dyDescent="0.25">
      <c r="A32124" s="2" t="e">
        <f ca="1">MATCH($E$4,OFFSET(OFFSET(Journaal!$E$5,A32123,0),,,Journaal!$D$3-A32123),0)+A32123</f>
        <v>#N/A</v>
      </c>
    </row>
    <row r="32125" spans="1:1" x14ac:dyDescent="0.25">
      <c r="A32125" s="2" t="e">
        <f ca="1">MATCH($E$4,OFFSET(OFFSET(Journaal!$E$5,A32124,0),,,Journaal!$D$3-A32124),0)+A32124</f>
        <v>#N/A</v>
      </c>
    </row>
    <row r="32126" spans="1:1" x14ac:dyDescent="0.25">
      <c r="A32126" s="2" t="e">
        <f ca="1">MATCH($E$4,OFFSET(OFFSET(Journaal!$E$5,A32125,0),,,Journaal!$D$3-A32125),0)+A32125</f>
        <v>#N/A</v>
      </c>
    </row>
    <row r="32127" spans="1:1" x14ac:dyDescent="0.25">
      <c r="A32127" s="2" t="e">
        <f ca="1">MATCH($E$4,OFFSET(OFFSET(Journaal!$E$5,A32126,0),,,Journaal!$D$3-A32126),0)+A32126</f>
        <v>#N/A</v>
      </c>
    </row>
    <row r="32128" spans="1:1" x14ac:dyDescent="0.25">
      <c r="A32128" s="2" t="e">
        <f ca="1">MATCH($E$4,OFFSET(OFFSET(Journaal!$E$5,A32127,0),,,Journaal!$D$3-A32127),0)+A32127</f>
        <v>#N/A</v>
      </c>
    </row>
    <row r="32129" spans="1:1" x14ac:dyDescent="0.25">
      <c r="A32129" s="2" t="e">
        <f ca="1">MATCH($E$4,OFFSET(OFFSET(Journaal!$E$5,A32128,0),,,Journaal!$D$3-A32128),0)+A32128</f>
        <v>#N/A</v>
      </c>
    </row>
    <row r="32130" spans="1:1" x14ac:dyDescent="0.25">
      <c r="A32130" s="2" t="e">
        <f ca="1">MATCH($E$4,OFFSET(OFFSET(Journaal!$E$5,A32129,0),,,Journaal!$D$3-A32129),0)+A32129</f>
        <v>#N/A</v>
      </c>
    </row>
    <row r="32131" spans="1:1" x14ac:dyDescent="0.25">
      <c r="A32131" s="2" t="e">
        <f ca="1">MATCH($E$4,OFFSET(OFFSET(Journaal!$E$5,A32130,0),,,Journaal!$D$3-A32130),0)+A32130</f>
        <v>#N/A</v>
      </c>
    </row>
    <row r="32132" spans="1:1" x14ac:dyDescent="0.25">
      <c r="A32132" s="2" t="e">
        <f ca="1">MATCH($E$4,OFFSET(OFFSET(Journaal!$E$5,A32131,0),,,Journaal!$D$3-A32131),0)+A32131</f>
        <v>#N/A</v>
      </c>
    </row>
    <row r="32133" spans="1:1" x14ac:dyDescent="0.25">
      <c r="A32133" s="2" t="e">
        <f ca="1">MATCH($E$4,OFFSET(OFFSET(Journaal!$E$5,A32132,0),,,Journaal!$D$3-A32132),0)+A32132</f>
        <v>#N/A</v>
      </c>
    </row>
    <row r="32134" spans="1:1" x14ac:dyDescent="0.25">
      <c r="A32134" s="2" t="e">
        <f ca="1">MATCH($E$4,OFFSET(OFFSET(Journaal!$E$5,A32133,0),,,Journaal!$D$3-A32133),0)+A32133</f>
        <v>#N/A</v>
      </c>
    </row>
    <row r="32135" spans="1:1" x14ac:dyDescent="0.25">
      <c r="A32135" s="2" t="e">
        <f ca="1">MATCH($E$4,OFFSET(OFFSET(Journaal!$E$5,A32134,0),,,Journaal!$D$3-A32134),0)+A32134</f>
        <v>#N/A</v>
      </c>
    </row>
    <row r="32136" spans="1:1" x14ac:dyDescent="0.25">
      <c r="A32136" s="2" t="e">
        <f ca="1">MATCH($E$4,OFFSET(OFFSET(Journaal!$E$5,A32135,0),,,Journaal!$D$3-A32135),0)+A32135</f>
        <v>#N/A</v>
      </c>
    </row>
    <row r="32137" spans="1:1" x14ac:dyDescent="0.25">
      <c r="A32137" s="2" t="e">
        <f ca="1">MATCH($E$4,OFFSET(OFFSET(Journaal!$E$5,A32136,0),,,Journaal!$D$3-A32136),0)+A32136</f>
        <v>#N/A</v>
      </c>
    </row>
    <row r="32138" spans="1:1" x14ac:dyDescent="0.25">
      <c r="A32138" s="2" t="e">
        <f ca="1">MATCH($E$4,OFFSET(OFFSET(Journaal!$E$5,A32137,0),,,Journaal!$D$3-A32137),0)+A32137</f>
        <v>#N/A</v>
      </c>
    </row>
    <row r="32139" spans="1:1" x14ac:dyDescent="0.25">
      <c r="A32139" s="2" t="e">
        <f ca="1">MATCH($E$4,OFFSET(OFFSET(Journaal!$E$5,A32138,0),,,Journaal!$D$3-A32138),0)+A32138</f>
        <v>#N/A</v>
      </c>
    </row>
    <row r="32140" spans="1:1" x14ac:dyDescent="0.25">
      <c r="A32140" s="2" t="e">
        <f ca="1">MATCH($E$4,OFFSET(OFFSET(Journaal!$E$5,A32139,0),,,Journaal!$D$3-A32139),0)+A32139</f>
        <v>#N/A</v>
      </c>
    </row>
    <row r="32141" spans="1:1" x14ac:dyDescent="0.25">
      <c r="A32141" s="2" t="e">
        <f ca="1">MATCH($E$4,OFFSET(OFFSET(Journaal!$E$5,A32140,0),,,Journaal!$D$3-A32140),0)+A32140</f>
        <v>#N/A</v>
      </c>
    </row>
    <row r="32142" spans="1:1" x14ac:dyDescent="0.25">
      <c r="A32142" s="2" t="e">
        <f ca="1">MATCH($E$4,OFFSET(OFFSET(Journaal!$E$5,A32141,0),,,Journaal!$D$3-A32141),0)+A32141</f>
        <v>#N/A</v>
      </c>
    </row>
    <row r="32143" spans="1:1" x14ac:dyDescent="0.25">
      <c r="A32143" s="2" t="e">
        <f ca="1">MATCH($E$4,OFFSET(OFFSET(Journaal!$E$5,A32142,0),,,Journaal!$D$3-A32142),0)+A32142</f>
        <v>#N/A</v>
      </c>
    </row>
    <row r="32144" spans="1:1" x14ac:dyDescent="0.25">
      <c r="A32144" s="2" t="e">
        <f ca="1">MATCH($E$4,OFFSET(OFFSET(Journaal!$E$5,A32143,0),,,Journaal!$D$3-A32143),0)+A32143</f>
        <v>#N/A</v>
      </c>
    </row>
    <row r="32145" spans="1:1" x14ac:dyDescent="0.25">
      <c r="A32145" s="2" t="e">
        <f ca="1">MATCH($E$4,OFFSET(OFFSET(Journaal!$E$5,A32144,0),,,Journaal!$D$3-A32144),0)+A32144</f>
        <v>#N/A</v>
      </c>
    </row>
    <row r="32146" spans="1:1" x14ac:dyDescent="0.25">
      <c r="A32146" s="2" t="e">
        <f ca="1">MATCH($E$4,OFFSET(OFFSET(Journaal!$E$5,A32145,0),,,Journaal!$D$3-A32145),0)+A32145</f>
        <v>#N/A</v>
      </c>
    </row>
    <row r="32147" spans="1:1" x14ac:dyDescent="0.25">
      <c r="A32147" s="2" t="e">
        <f ca="1">MATCH($E$4,OFFSET(OFFSET(Journaal!$E$5,A32146,0),,,Journaal!$D$3-A32146),0)+A32146</f>
        <v>#N/A</v>
      </c>
    </row>
    <row r="32148" spans="1:1" x14ac:dyDescent="0.25">
      <c r="A32148" s="2" t="e">
        <f ca="1">MATCH($E$4,OFFSET(OFFSET(Journaal!$E$5,A32147,0),,,Journaal!$D$3-A32147),0)+A32147</f>
        <v>#N/A</v>
      </c>
    </row>
    <row r="32149" spans="1:1" x14ac:dyDescent="0.25">
      <c r="A32149" s="2" t="e">
        <f ca="1">MATCH($E$4,OFFSET(OFFSET(Journaal!$E$5,A32148,0),,,Journaal!$D$3-A32148),0)+A32148</f>
        <v>#N/A</v>
      </c>
    </row>
    <row r="32150" spans="1:1" x14ac:dyDescent="0.25">
      <c r="A32150" s="2" t="e">
        <f ca="1">MATCH($E$4,OFFSET(OFFSET(Journaal!$E$5,A32149,0),,,Journaal!$D$3-A32149),0)+A32149</f>
        <v>#N/A</v>
      </c>
    </row>
    <row r="32151" spans="1:1" x14ac:dyDescent="0.25">
      <c r="A32151" s="2" t="e">
        <f ca="1">MATCH($E$4,OFFSET(OFFSET(Journaal!$E$5,A32150,0),,,Journaal!$D$3-A32150),0)+A32150</f>
        <v>#N/A</v>
      </c>
    </row>
    <row r="32152" spans="1:1" x14ac:dyDescent="0.25">
      <c r="A32152" s="2" t="e">
        <f ca="1">MATCH($E$4,OFFSET(OFFSET(Journaal!$E$5,A32151,0),,,Journaal!$D$3-A32151),0)+A32151</f>
        <v>#N/A</v>
      </c>
    </row>
    <row r="32153" spans="1:1" x14ac:dyDescent="0.25">
      <c r="A32153" s="2" t="e">
        <f ca="1">MATCH($E$4,OFFSET(OFFSET(Journaal!$E$5,A32152,0),,,Journaal!$D$3-A32152),0)+A32152</f>
        <v>#N/A</v>
      </c>
    </row>
    <row r="32154" spans="1:1" x14ac:dyDescent="0.25">
      <c r="A32154" s="2" t="e">
        <f ca="1">MATCH($E$4,OFFSET(OFFSET(Journaal!$E$5,A32153,0),,,Journaal!$D$3-A32153),0)+A32153</f>
        <v>#N/A</v>
      </c>
    </row>
    <row r="32155" spans="1:1" x14ac:dyDescent="0.25">
      <c r="A32155" s="2" t="e">
        <f ca="1">MATCH($E$4,OFFSET(OFFSET(Journaal!$E$5,A32154,0),,,Journaal!$D$3-A32154),0)+A32154</f>
        <v>#N/A</v>
      </c>
    </row>
    <row r="32156" spans="1:1" x14ac:dyDescent="0.25">
      <c r="A32156" s="2" t="e">
        <f ca="1">MATCH($E$4,OFFSET(OFFSET(Journaal!$E$5,A32155,0),,,Journaal!$D$3-A32155),0)+A32155</f>
        <v>#N/A</v>
      </c>
    </row>
    <row r="32157" spans="1:1" x14ac:dyDescent="0.25">
      <c r="A32157" s="2" t="e">
        <f ca="1">MATCH($E$4,OFFSET(OFFSET(Journaal!$E$5,A32156,0),,,Journaal!$D$3-A32156),0)+A32156</f>
        <v>#N/A</v>
      </c>
    </row>
    <row r="32158" spans="1:1" x14ac:dyDescent="0.25">
      <c r="A32158" s="2" t="e">
        <f ca="1">MATCH($E$4,OFFSET(OFFSET(Journaal!$E$5,A32157,0),,,Journaal!$D$3-A32157),0)+A32157</f>
        <v>#N/A</v>
      </c>
    </row>
    <row r="32159" spans="1:1" x14ac:dyDescent="0.25">
      <c r="A32159" s="2" t="e">
        <f ca="1">MATCH($E$4,OFFSET(OFFSET(Journaal!$E$5,A32158,0),,,Journaal!$D$3-A32158),0)+A32158</f>
        <v>#N/A</v>
      </c>
    </row>
    <row r="32160" spans="1:1" x14ac:dyDescent="0.25">
      <c r="A32160" s="2" t="e">
        <f ca="1">MATCH($E$4,OFFSET(OFFSET(Journaal!$E$5,A32159,0),,,Journaal!$D$3-A32159),0)+A32159</f>
        <v>#N/A</v>
      </c>
    </row>
    <row r="32161" spans="1:1" x14ac:dyDescent="0.25">
      <c r="A32161" s="2" t="e">
        <f ca="1">MATCH($E$4,OFFSET(OFFSET(Journaal!$E$5,A32160,0),,,Journaal!$D$3-A32160),0)+A32160</f>
        <v>#N/A</v>
      </c>
    </row>
    <row r="32162" spans="1:1" x14ac:dyDescent="0.25">
      <c r="A32162" s="2" t="e">
        <f ca="1">MATCH($E$4,OFFSET(OFFSET(Journaal!$E$5,A32161,0),,,Journaal!$D$3-A32161),0)+A32161</f>
        <v>#N/A</v>
      </c>
    </row>
    <row r="32163" spans="1:1" x14ac:dyDescent="0.25">
      <c r="A32163" s="2" t="e">
        <f ca="1">MATCH($E$4,OFFSET(OFFSET(Journaal!$E$5,A32162,0),,,Journaal!$D$3-A32162),0)+A32162</f>
        <v>#N/A</v>
      </c>
    </row>
    <row r="32164" spans="1:1" x14ac:dyDescent="0.25">
      <c r="A32164" s="2" t="e">
        <f ca="1">MATCH($E$4,OFFSET(OFFSET(Journaal!$E$5,A32163,0),,,Journaal!$D$3-A32163),0)+A32163</f>
        <v>#N/A</v>
      </c>
    </row>
    <row r="32165" spans="1:1" x14ac:dyDescent="0.25">
      <c r="A32165" s="2" t="e">
        <f ca="1">MATCH($E$4,OFFSET(OFFSET(Journaal!$E$5,A32164,0),,,Journaal!$D$3-A32164),0)+A32164</f>
        <v>#N/A</v>
      </c>
    </row>
    <row r="32166" spans="1:1" x14ac:dyDescent="0.25">
      <c r="A32166" s="2" t="e">
        <f ca="1">MATCH($E$4,OFFSET(OFFSET(Journaal!$E$5,A32165,0),,,Journaal!$D$3-A32165),0)+A32165</f>
        <v>#N/A</v>
      </c>
    </row>
    <row r="32167" spans="1:1" x14ac:dyDescent="0.25">
      <c r="A32167" s="2" t="e">
        <f ca="1">MATCH($E$4,OFFSET(OFFSET(Journaal!$E$5,A32166,0),,,Journaal!$D$3-A32166),0)+A32166</f>
        <v>#N/A</v>
      </c>
    </row>
    <row r="32168" spans="1:1" x14ac:dyDescent="0.25">
      <c r="A32168" s="2" t="e">
        <f ca="1">MATCH($E$4,OFFSET(OFFSET(Journaal!$E$5,A32167,0),,,Journaal!$D$3-A32167),0)+A32167</f>
        <v>#N/A</v>
      </c>
    </row>
    <row r="32169" spans="1:1" x14ac:dyDescent="0.25">
      <c r="A32169" s="2" t="e">
        <f ca="1">MATCH($E$4,OFFSET(OFFSET(Journaal!$E$5,A32168,0),,,Journaal!$D$3-A32168),0)+A32168</f>
        <v>#N/A</v>
      </c>
    </row>
    <row r="32170" spans="1:1" x14ac:dyDescent="0.25">
      <c r="A32170" s="2" t="e">
        <f ca="1">MATCH($E$4,OFFSET(OFFSET(Journaal!$E$5,A32169,0),,,Journaal!$D$3-A32169),0)+A32169</f>
        <v>#N/A</v>
      </c>
    </row>
    <row r="32171" spans="1:1" x14ac:dyDescent="0.25">
      <c r="A32171" s="2" t="e">
        <f ca="1">MATCH($E$4,OFFSET(OFFSET(Journaal!$E$5,A32170,0),,,Journaal!$D$3-A32170),0)+A32170</f>
        <v>#N/A</v>
      </c>
    </row>
    <row r="32172" spans="1:1" x14ac:dyDescent="0.25">
      <c r="A32172" s="2" t="e">
        <f ca="1">MATCH($E$4,OFFSET(OFFSET(Journaal!$E$5,A32171,0),,,Journaal!$D$3-A32171),0)+A32171</f>
        <v>#N/A</v>
      </c>
    </row>
    <row r="32173" spans="1:1" x14ac:dyDescent="0.25">
      <c r="A32173" s="2" t="e">
        <f ca="1">MATCH($E$4,OFFSET(OFFSET(Journaal!$E$5,A32172,0),,,Journaal!$D$3-A32172),0)+A32172</f>
        <v>#N/A</v>
      </c>
    </row>
    <row r="32174" spans="1:1" x14ac:dyDescent="0.25">
      <c r="A32174" s="2" t="e">
        <f ca="1">MATCH($E$4,OFFSET(OFFSET(Journaal!$E$5,A32173,0),,,Journaal!$D$3-A32173),0)+A32173</f>
        <v>#N/A</v>
      </c>
    </row>
    <row r="32175" spans="1:1" x14ac:dyDescent="0.25">
      <c r="A32175" s="2" t="e">
        <f ca="1">MATCH($E$4,OFFSET(OFFSET(Journaal!$E$5,A32174,0),,,Journaal!$D$3-A32174),0)+A32174</f>
        <v>#N/A</v>
      </c>
    </row>
    <row r="32176" spans="1:1" x14ac:dyDescent="0.25">
      <c r="A32176" s="2" t="e">
        <f ca="1">MATCH($E$4,OFFSET(OFFSET(Journaal!$E$5,A32175,0),,,Journaal!$D$3-A32175),0)+A32175</f>
        <v>#N/A</v>
      </c>
    </row>
    <row r="32177" spans="1:1" x14ac:dyDescent="0.25">
      <c r="A32177" s="2" t="e">
        <f ca="1">MATCH($E$4,OFFSET(OFFSET(Journaal!$E$5,A32176,0),,,Journaal!$D$3-A32176),0)+A32176</f>
        <v>#N/A</v>
      </c>
    </row>
    <row r="32178" spans="1:1" x14ac:dyDescent="0.25">
      <c r="A32178" s="2" t="e">
        <f ca="1">MATCH($E$4,OFFSET(OFFSET(Journaal!$E$5,A32177,0),,,Journaal!$D$3-A32177),0)+A32177</f>
        <v>#N/A</v>
      </c>
    </row>
    <row r="32179" spans="1:1" x14ac:dyDescent="0.25">
      <c r="A32179" s="2" t="e">
        <f ca="1">MATCH($E$4,OFFSET(OFFSET(Journaal!$E$5,A32178,0),,,Journaal!$D$3-A32178),0)+A32178</f>
        <v>#N/A</v>
      </c>
    </row>
    <row r="32180" spans="1:1" x14ac:dyDescent="0.25">
      <c r="A32180" s="2" t="e">
        <f ca="1">MATCH($E$4,OFFSET(OFFSET(Journaal!$E$5,A32179,0),,,Journaal!$D$3-A32179),0)+A32179</f>
        <v>#N/A</v>
      </c>
    </row>
    <row r="32181" spans="1:1" x14ac:dyDescent="0.25">
      <c r="A32181" s="2" t="e">
        <f ca="1">MATCH($E$4,OFFSET(OFFSET(Journaal!$E$5,A32180,0),,,Journaal!$D$3-A32180),0)+A32180</f>
        <v>#N/A</v>
      </c>
    </row>
    <row r="32182" spans="1:1" x14ac:dyDescent="0.25">
      <c r="A32182" s="2" t="e">
        <f ca="1">MATCH($E$4,OFFSET(OFFSET(Journaal!$E$5,A32181,0),,,Journaal!$D$3-A32181),0)+A32181</f>
        <v>#N/A</v>
      </c>
    </row>
    <row r="32183" spans="1:1" x14ac:dyDescent="0.25">
      <c r="A32183" s="2" t="e">
        <f ca="1">MATCH($E$4,OFFSET(OFFSET(Journaal!$E$5,A32182,0),,,Journaal!$D$3-A32182),0)+A32182</f>
        <v>#N/A</v>
      </c>
    </row>
    <row r="32184" spans="1:1" x14ac:dyDescent="0.25">
      <c r="A32184" s="2" t="e">
        <f ca="1">MATCH($E$4,OFFSET(OFFSET(Journaal!$E$5,A32183,0),,,Journaal!$D$3-A32183),0)+A32183</f>
        <v>#N/A</v>
      </c>
    </row>
    <row r="32185" spans="1:1" x14ac:dyDescent="0.25">
      <c r="A32185" s="2" t="e">
        <f ca="1">MATCH($E$4,OFFSET(OFFSET(Journaal!$E$5,A32184,0),,,Journaal!$D$3-A32184),0)+A32184</f>
        <v>#N/A</v>
      </c>
    </row>
    <row r="32186" spans="1:1" x14ac:dyDescent="0.25">
      <c r="A32186" s="2" t="e">
        <f ca="1">MATCH($E$4,OFFSET(OFFSET(Journaal!$E$5,A32185,0),,,Journaal!$D$3-A32185),0)+A32185</f>
        <v>#N/A</v>
      </c>
    </row>
    <row r="32187" spans="1:1" x14ac:dyDescent="0.25">
      <c r="A32187" s="2" t="e">
        <f ca="1">MATCH($E$4,OFFSET(OFFSET(Journaal!$E$5,A32186,0),,,Journaal!$D$3-A32186),0)+A32186</f>
        <v>#N/A</v>
      </c>
    </row>
    <row r="32188" spans="1:1" x14ac:dyDescent="0.25">
      <c r="A32188" s="2" t="e">
        <f ca="1">MATCH($E$4,OFFSET(OFFSET(Journaal!$E$5,A32187,0),,,Journaal!$D$3-A32187),0)+A32187</f>
        <v>#N/A</v>
      </c>
    </row>
    <row r="32189" spans="1:1" x14ac:dyDescent="0.25">
      <c r="A32189" s="2" t="e">
        <f ca="1">MATCH($E$4,OFFSET(OFFSET(Journaal!$E$5,A32188,0),,,Journaal!$D$3-A32188),0)+A32188</f>
        <v>#N/A</v>
      </c>
    </row>
    <row r="32190" spans="1:1" x14ac:dyDescent="0.25">
      <c r="A32190" s="2" t="e">
        <f ca="1">MATCH($E$4,OFFSET(OFFSET(Journaal!$E$5,A32189,0),,,Journaal!$D$3-A32189),0)+A32189</f>
        <v>#N/A</v>
      </c>
    </row>
    <row r="32191" spans="1:1" x14ac:dyDescent="0.25">
      <c r="A32191" s="2" t="e">
        <f ca="1">MATCH($E$4,OFFSET(OFFSET(Journaal!$E$5,A32190,0),,,Journaal!$D$3-A32190),0)+A32190</f>
        <v>#N/A</v>
      </c>
    </row>
    <row r="32192" spans="1:1" x14ac:dyDescent="0.25">
      <c r="A32192" s="2" t="e">
        <f ca="1">MATCH($E$4,OFFSET(OFFSET(Journaal!$E$5,A32191,0),,,Journaal!$D$3-A32191),0)+A32191</f>
        <v>#N/A</v>
      </c>
    </row>
    <row r="32193" spans="1:1" x14ac:dyDescent="0.25">
      <c r="A32193" s="2" t="e">
        <f ca="1">MATCH($E$4,OFFSET(OFFSET(Journaal!$E$5,A32192,0),,,Journaal!$D$3-A32192),0)+A32192</f>
        <v>#N/A</v>
      </c>
    </row>
    <row r="32194" spans="1:1" x14ac:dyDescent="0.25">
      <c r="A32194" s="2" t="e">
        <f ca="1">MATCH($E$4,OFFSET(OFFSET(Journaal!$E$5,A32193,0),,,Journaal!$D$3-A32193),0)+A32193</f>
        <v>#N/A</v>
      </c>
    </row>
    <row r="32195" spans="1:1" x14ac:dyDescent="0.25">
      <c r="A32195" s="2" t="e">
        <f ca="1">MATCH($E$4,OFFSET(OFFSET(Journaal!$E$5,A32194,0),,,Journaal!$D$3-A32194),0)+A32194</f>
        <v>#N/A</v>
      </c>
    </row>
    <row r="32196" spans="1:1" x14ac:dyDescent="0.25">
      <c r="A32196" s="2" t="e">
        <f ca="1">MATCH($E$4,OFFSET(OFFSET(Journaal!$E$5,A32195,0),,,Journaal!$D$3-A32195),0)+A32195</f>
        <v>#N/A</v>
      </c>
    </row>
    <row r="32197" spans="1:1" x14ac:dyDescent="0.25">
      <c r="A32197" s="2" t="e">
        <f ca="1">MATCH($E$4,OFFSET(OFFSET(Journaal!$E$5,A32196,0),,,Journaal!$D$3-A32196),0)+A32196</f>
        <v>#N/A</v>
      </c>
    </row>
    <row r="32198" spans="1:1" x14ac:dyDescent="0.25">
      <c r="A32198" s="2" t="e">
        <f ca="1">MATCH($E$4,OFFSET(OFFSET(Journaal!$E$5,A32197,0),,,Journaal!$D$3-A32197),0)+A32197</f>
        <v>#N/A</v>
      </c>
    </row>
    <row r="32199" spans="1:1" x14ac:dyDescent="0.25">
      <c r="A32199" s="2" t="e">
        <f ca="1">MATCH($E$4,OFFSET(OFFSET(Journaal!$E$5,A32198,0),,,Journaal!$D$3-A32198),0)+A32198</f>
        <v>#N/A</v>
      </c>
    </row>
    <row r="32200" spans="1:1" x14ac:dyDescent="0.25">
      <c r="A32200" s="2" t="e">
        <f ca="1">MATCH($E$4,OFFSET(OFFSET(Journaal!$E$5,A32199,0),,,Journaal!$D$3-A32199),0)+A32199</f>
        <v>#N/A</v>
      </c>
    </row>
    <row r="32201" spans="1:1" x14ac:dyDescent="0.25">
      <c r="A32201" s="2" t="e">
        <f ca="1">MATCH($E$4,OFFSET(OFFSET(Journaal!$E$5,A32200,0),,,Journaal!$D$3-A32200),0)+A32200</f>
        <v>#N/A</v>
      </c>
    </row>
    <row r="32202" spans="1:1" x14ac:dyDescent="0.25">
      <c r="A32202" s="2" t="e">
        <f ca="1">MATCH($E$4,OFFSET(OFFSET(Journaal!$E$5,A32201,0),,,Journaal!$D$3-A32201),0)+A32201</f>
        <v>#N/A</v>
      </c>
    </row>
    <row r="32203" spans="1:1" x14ac:dyDescent="0.25">
      <c r="A32203" s="2" t="e">
        <f ca="1">MATCH($E$4,OFFSET(OFFSET(Journaal!$E$5,A32202,0),,,Journaal!$D$3-A32202),0)+A32202</f>
        <v>#N/A</v>
      </c>
    </row>
    <row r="32204" spans="1:1" x14ac:dyDescent="0.25">
      <c r="A32204" s="2" t="e">
        <f ca="1">MATCH($E$4,OFFSET(OFFSET(Journaal!$E$5,A32203,0),,,Journaal!$D$3-A32203),0)+A32203</f>
        <v>#N/A</v>
      </c>
    </row>
    <row r="32205" spans="1:1" x14ac:dyDescent="0.25">
      <c r="A32205" s="2" t="e">
        <f ca="1">MATCH($E$4,OFFSET(OFFSET(Journaal!$E$5,A32204,0),,,Journaal!$D$3-A32204),0)+A32204</f>
        <v>#N/A</v>
      </c>
    </row>
    <row r="32206" spans="1:1" x14ac:dyDescent="0.25">
      <c r="A32206" s="2" t="e">
        <f ca="1">MATCH($E$4,OFFSET(OFFSET(Journaal!$E$5,A32205,0),,,Journaal!$D$3-A32205),0)+A32205</f>
        <v>#N/A</v>
      </c>
    </row>
    <row r="32207" spans="1:1" x14ac:dyDescent="0.25">
      <c r="A32207" s="2" t="e">
        <f ca="1">MATCH($E$4,OFFSET(OFFSET(Journaal!$E$5,A32206,0),,,Journaal!$D$3-A32206),0)+A32206</f>
        <v>#N/A</v>
      </c>
    </row>
    <row r="32208" spans="1:1" x14ac:dyDescent="0.25">
      <c r="A32208" s="2" t="e">
        <f ca="1">MATCH($E$4,OFFSET(OFFSET(Journaal!$E$5,A32207,0),,,Journaal!$D$3-A32207),0)+A32207</f>
        <v>#N/A</v>
      </c>
    </row>
    <row r="32209" spans="1:1" x14ac:dyDescent="0.25">
      <c r="A32209" s="2" t="e">
        <f ca="1">MATCH($E$4,OFFSET(OFFSET(Journaal!$E$5,A32208,0),,,Journaal!$D$3-A32208),0)+A32208</f>
        <v>#N/A</v>
      </c>
    </row>
    <row r="32210" spans="1:1" x14ac:dyDescent="0.25">
      <c r="A32210" s="2" t="e">
        <f ca="1">MATCH($E$4,OFFSET(OFFSET(Journaal!$E$5,A32209,0),,,Journaal!$D$3-A32209),0)+A32209</f>
        <v>#N/A</v>
      </c>
    </row>
    <row r="32211" spans="1:1" x14ac:dyDescent="0.25">
      <c r="A32211" s="2" t="e">
        <f ca="1">MATCH($E$4,OFFSET(OFFSET(Journaal!$E$5,A32210,0),,,Journaal!$D$3-A32210),0)+A32210</f>
        <v>#N/A</v>
      </c>
    </row>
    <row r="32212" spans="1:1" x14ac:dyDescent="0.25">
      <c r="A32212" s="2" t="e">
        <f ca="1">MATCH($E$4,OFFSET(OFFSET(Journaal!$E$5,A32211,0),,,Journaal!$D$3-A32211),0)+A32211</f>
        <v>#N/A</v>
      </c>
    </row>
    <row r="32213" spans="1:1" x14ac:dyDescent="0.25">
      <c r="A32213" s="2" t="e">
        <f ca="1">MATCH($E$4,OFFSET(OFFSET(Journaal!$E$5,A32212,0),,,Journaal!$D$3-A32212),0)+A32212</f>
        <v>#N/A</v>
      </c>
    </row>
    <row r="32214" spans="1:1" x14ac:dyDescent="0.25">
      <c r="A32214" s="2" t="e">
        <f ca="1">MATCH($E$4,OFFSET(OFFSET(Journaal!$E$5,A32213,0),,,Journaal!$D$3-A32213),0)+A32213</f>
        <v>#N/A</v>
      </c>
    </row>
    <row r="32215" spans="1:1" x14ac:dyDescent="0.25">
      <c r="A32215" s="2" t="e">
        <f ca="1">MATCH($E$4,OFFSET(OFFSET(Journaal!$E$5,A32214,0),,,Journaal!$D$3-A32214),0)+A32214</f>
        <v>#N/A</v>
      </c>
    </row>
    <row r="32216" spans="1:1" x14ac:dyDescent="0.25">
      <c r="A32216" s="2" t="e">
        <f ca="1">MATCH($E$4,OFFSET(OFFSET(Journaal!$E$5,A32215,0),,,Journaal!$D$3-A32215),0)+A32215</f>
        <v>#N/A</v>
      </c>
    </row>
    <row r="32217" spans="1:1" x14ac:dyDescent="0.25">
      <c r="A32217" s="2" t="e">
        <f ca="1">MATCH($E$4,OFFSET(OFFSET(Journaal!$E$5,A32216,0),,,Journaal!$D$3-A32216),0)+A32216</f>
        <v>#N/A</v>
      </c>
    </row>
    <row r="32218" spans="1:1" x14ac:dyDescent="0.25">
      <c r="A32218" s="2" t="e">
        <f ca="1">MATCH($E$4,OFFSET(OFFSET(Journaal!$E$5,A32217,0),,,Journaal!$D$3-A32217),0)+A32217</f>
        <v>#N/A</v>
      </c>
    </row>
    <row r="32219" spans="1:1" x14ac:dyDescent="0.25">
      <c r="A32219" s="2" t="e">
        <f ca="1">MATCH($E$4,OFFSET(OFFSET(Journaal!$E$5,A32218,0),,,Journaal!$D$3-A32218),0)+A32218</f>
        <v>#N/A</v>
      </c>
    </row>
    <row r="32220" spans="1:1" x14ac:dyDescent="0.25">
      <c r="A32220" s="2" t="e">
        <f ca="1">MATCH($E$4,OFFSET(OFFSET(Journaal!$E$5,A32219,0),,,Journaal!$D$3-A32219),0)+A32219</f>
        <v>#N/A</v>
      </c>
    </row>
    <row r="32221" spans="1:1" x14ac:dyDescent="0.25">
      <c r="A32221" s="2" t="e">
        <f ca="1">MATCH($E$4,OFFSET(OFFSET(Journaal!$E$5,A32220,0),,,Journaal!$D$3-A32220),0)+A32220</f>
        <v>#N/A</v>
      </c>
    </row>
    <row r="32222" spans="1:1" x14ac:dyDescent="0.25">
      <c r="A32222" s="2" t="e">
        <f ca="1">MATCH($E$4,OFFSET(OFFSET(Journaal!$E$5,A32221,0),,,Journaal!$D$3-A32221),0)+A32221</f>
        <v>#N/A</v>
      </c>
    </row>
    <row r="32223" spans="1:1" x14ac:dyDescent="0.25">
      <c r="A32223" s="2" t="e">
        <f ca="1">MATCH($E$4,OFFSET(OFFSET(Journaal!$E$5,A32222,0),,,Journaal!$D$3-A32222),0)+A32222</f>
        <v>#N/A</v>
      </c>
    </row>
    <row r="32224" spans="1:1" x14ac:dyDescent="0.25">
      <c r="A32224" s="2" t="e">
        <f ca="1">MATCH($E$4,OFFSET(OFFSET(Journaal!$E$5,A32223,0),,,Journaal!$D$3-A32223),0)+A32223</f>
        <v>#N/A</v>
      </c>
    </row>
    <row r="32225" spans="1:1" x14ac:dyDescent="0.25">
      <c r="A32225" s="2" t="e">
        <f ca="1">MATCH($E$4,OFFSET(OFFSET(Journaal!$E$5,A32224,0),,,Journaal!$D$3-A32224),0)+A32224</f>
        <v>#N/A</v>
      </c>
    </row>
    <row r="32226" spans="1:1" x14ac:dyDescent="0.25">
      <c r="A32226" s="2" t="e">
        <f ca="1">MATCH($E$4,OFFSET(OFFSET(Journaal!$E$5,A32225,0),,,Journaal!$D$3-A32225),0)+A32225</f>
        <v>#N/A</v>
      </c>
    </row>
    <row r="32227" spans="1:1" x14ac:dyDescent="0.25">
      <c r="A32227" s="2" t="e">
        <f ca="1">MATCH($E$4,OFFSET(OFFSET(Journaal!$E$5,A32226,0),,,Journaal!$D$3-A32226),0)+A32226</f>
        <v>#N/A</v>
      </c>
    </row>
    <row r="32228" spans="1:1" x14ac:dyDescent="0.25">
      <c r="A32228" s="2" t="e">
        <f ca="1">MATCH($E$4,OFFSET(OFFSET(Journaal!$E$5,A32227,0),,,Journaal!$D$3-A32227),0)+A32227</f>
        <v>#N/A</v>
      </c>
    </row>
    <row r="32229" spans="1:1" x14ac:dyDescent="0.25">
      <c r="A32229" s="2" t="e">
        <f ca="1">MATCH($E$4,OFFSET(OFFSET(Journaal!$E$5,A32228,0),,,Journaal!$D$3-A32228),0)+A32228</f>
        <v>#N/A</v>
      </c>
    </row>
    <row r="32230" spans="1:1" x14ac:dyDescent="0.25">
      <c r="A32230" s="2" t="e">
        <f ca="1">MATCH($E$4,OFFSET(OFFSET(Journaal!$E$5,A32229,0),,,Journaal!$D$3-A32229),0)+A32229</f>
        <v>#N/A</v>
      </c>
    </row>
    <row r="32231" spans="1:1" x14ac:dyDescent="0.25">
      <c r="A32231" s="2" t="e">
        <f ca="1">MATCH($E$4,OFFSET(OFFSET(Journaal!$E$5,A32230,0),,,Journaal!$D$3-A32230),0)+A32230</f>
        <v>#N/A</v>
      </c>
    </row>
    <row r="32232" spans="1:1" x14ac:dyDescent="0.25">
      <c r="A32232" s="2" t="e">
        <f ca="1">MATCH($E$4,OFFSET(OFFSET(Journaal!$E$5,A32231,0),,,Journaal!$D$3-A32231),0)+A32231</f>
        <v>#N/A</v>
      </c>
    </row>
    <row r="32233" spans="1:1" x14ac:dyDescent="0.25">
      <c r="A32233" s="2" t="e">
        <f ca="1">MATCH($E$4,OFFSET(OFFSET(Journaal!$E$5,A32232,0),,,Journaal!$D$3-A32232),0)+A32232</f>
        <v>#N/A</v>
      </c>
    </row>
    <row r="32234" spans="1:1" x14ac:dyDescent="0.25">
      <c r="A32234" s="2" t="e">
        <f ca="1">MATCH($E$4,OFFSET(OFFSET(Journaal!$E$5,A32233,0),,,Journaal!$D$3-A32233),0)+A32233</f>
        <v>#N/A</v>
      </c>
    </row>
    <row r="32235" spans="1:1" x14ac:dyDescent="0.25">
      <c r="A32235" s="2" t="e">
        <f ca="1">MATCH($E$4,OFFSET(OFFSET(Journaal!$E$5,A32234,0),,,Journaal!$D$3-A32234),0)+A32234</f>
        <v>#N/A</v>
      </c>
    </row>
    <row r="32236" spans="1:1" x14ac:dyDescent="0.25">
      <c r="A32236" s="2" t="e">
        <f ca="1">MATCH($E$4,OFFSET(OFFSET(Journaal!$E$5,A32235,0),,,Journaal!$D$3-A32235),0)+A32235</f>
        <v>#N/A</v>
      </c>
    </row>
    <row r="32237" spans="1:1" x14ac:dyDescent="0.25">
      <c r="A32237" s="2" t="e">
        <f ca="1">MATCH($E$4,OFFSET(OFFSET(Journaal!$E$5,A32236,0),,,Journaal!$D$3-A32236),0)+A32236</f>
        <v>#N/A</v>
      </c>
    </row>
    <row r="32238" spans="1:1" x14ac:dyDescent="0.25">
      <c r="A32238" s="2" t="e">
        <f ca="1">MATCH($E$4,OFFSET(OFFSET(Journaal!$E$5,A32237,0),,,Journaal!$D$3-A32237),0)+A32237</f>
        <v>#N/A</v>
      </c>
    </row>
    <row r="32239" spans="1:1" x14ac:dyDescent="0.25">
      <c r="A32239" s="2" t="e">
        <f ca="1">MATCH($E$4,OFFSET(OFFSET(Journaal!$E$5,A32238,0),,,Journaal!$D$3-A32238),0)+A32238</f>
        <v>#N/A</v>
      </c>
    </row>
    <row r="32240" spans="1:1" x14ac:dyDescent="0.25">
      <c r="A32240" s="2" t="e">
        <f ca="1">MATCH($E$4,OFFSET(OFFSET(Journaal!$E$5,A32239,0),,,Journaal!$D$3-A32239),0)+A32239</f>
        <v>#N/A</v>
      </c>
    </row>
    <row r="32241" spans="1:1" x14ac:dyDescent="0.25">
      <c r="A32241" s="2" t="e">
        <f ca="1">MATCH($E$4,OFFSET(OFFSET(Journaal!$E$5,A32240,0),,,Journaal!$D$3-A32240),0)+A32240</f>
        <v>#N/A</v>
      </c>
    </row>
    <row r="32242" spans="1:1" x14ac:dyDescent="0.25">
      <c r="A32242" s="2" t="e">
        <f ca="1">MATCH($E$4,OFFSET(OFFSET(Journaal!$E$5,A32241,0),,,Journaal!$D$3-A32241),0)+A32241</f>
        <v>#N/A</v>
      </c>
    </row>
    <row r="32243" spans="1:1" x14ac:dyDescent="0.25">
      <c r="A32243" s="2" t="e">
        <f ca="1">MATCH($E$4,OFFSET(OFFSET(Journaal!$E$5,A32242,0),,,Journaal!$D$3-A32242),0)+A32242</f>
        <v>#N/A</v>
      </c>
    </row>
    <row r="32244" spans="1:1" x14ac:dyDescent="0.25">
      <c r="A32244" s="2" t="e">
        <f ca="1">MATCH($E$4,OFFSET(OFFSET(Journaal!$E$5,A32243,0),,,Journaal!$D$3-A32243),0)+A32243</f>
        <v>#N/A</v>
      </c>
    </row>
    <row r="32245" spans="1:1" x14ac:dyDescent="0.25">
      <c r="A32245" s="2" t="e">
        <f ca="1">MATCH($E$4,OFFSET(OFFSET(Journaal!$E$5,A32244,0),,,Journaal!$D$3-A32244),0)+A32244</f>
        <v>#N/A</v>
      </c>
    </row>
    <row r="32246" spans="1:1" x14ac:dyDescent="0.25">
      <c r="A32246" s="2" t="e">
        <f ca="1">MATCH($E$4,OFFSET(OFFSET(Journaal!$E$5,A32245,0),,,Journaal!$D$3-A32245),0)+A32245</f>
        <v>#N/A</v>
      </c>
    </row>
    <row r="32247" spans="1:1" x14ac:dyDescent="0.25">
      <c r="A32247" s="2" t="e">
        <f ca="1">MATCH($E$4,OFFSET(OFFSET(Journaal!$E$5,A32246,0),,,Journaal!$D$3-A32246),0)+A32246</f>
        <v>#N/A</v>
      </c>
    </row>
    <row r="32248" spans="1:1" x14ac:dyDescent="0.25">
      <c r="A32248" s="2" t="e">
        <f ca="1">MATCH($E$4,OFFSET(OFFSET(Journaal!$E$5,A32247,0),,,Journaal!$D$3-A32247),0)+A32247</f>
        <v>#N/A</v>
      </c>
    </row>
    <row r="32249" spans="1:1" x14ac:dyDescent="0.25">
      <c r="A32249" s="2" t="e">
        <f ca="1">MATCH($E$4,OFFSET(OFFSET(Journaal!$E$5,A32248,0),,,Journaal!$D$3-A32248),0)+A32248</f>
        <v>#N/A</v>
      </c>
    </row>
    <row r="32250" spans="1:1" x14ac:dyDescent="0.25">
      <c r="A32250" s="2" t="e">
        <f ca="1">MATCH($E$4,OFFSET(OFFSET(Journaal!$E$5,A32249,0),,,Journaal!$D$3-A32249),0)+A32249</f>
        <v>#N/A</v>
      </c>
    </row>
    <row r="32251" spans="1:1" x14ac:dyDescent="0.25">
      <c r="A32251" s="2" t="e">
        <f ca="1">MATCH($E$4,OFFSET(OFFSET(Journaal!$E$5,A32250,0),,,Journaal!$D$3-A32250),0)+A32250</f>
        <v>#N/A</v>
      </c>
    </row>
    <row r="32252" spans="1:1" x14ac:dyDescent="0.25">
      <c r="A32252" s="2" t="e">
        <f ca="1">MATCH($E$4,OFFSET(OFFSET(Journaal!$E$5,A32251,0),,,Journaal!$D$3-A32251),0)+A32251</f>
        <v>#N/A</v>
      </c>
    </row>
    <row r="32253" spans="1:1" x14ac:dyDescent="0.25">
      <c r="A32253" s="2" t="e">
        <f ca="1">MATCH($E$4,OFFSET(OFFSET(Journaal!$E$5,A32252,0),,,Journaal!$D$3-A32252),0)+A32252</f>
        <v>#N/A</v>
      </c>
    </row>
    <row r="32254" spans="1:1" x14ac:dyDescent="0.25">
      <c r="A32254" s="2" t="e">
        <f ca="1">MATCH($E$4,OFFSET(OFFSET(Journaal!$E$5,A32253,0),,,Journaal!$D$3-A32253),0)+A32253</f>
        <v>#N/A</v>
      </c>
    </row>
    <row r="32255" spans="1:1" x14ac:dyDescent="0.25">
      <c r="A32255" s="2" t="e">
        <f ca="1">MATCH($E$4,OFFSET(OFFSET(Journaal!$E$5,A32254,0),,,Journaal!$D$3-A32254),0)+A32254</f>
        <v>#N/A</v>
      </c>
    </row>
    <row r="32256" spans="1:1" x14ac:dyDescent="0.25">
      <c r="A32256" s="2" t="e">
        <f ca="1">MATCH($E$4,OFFSET(OFFSET(Journaal!$E$5,A32255,0),,,Journaal!$D$3-A32255),0)+A32255</f>
        <v>#N/A</v>
      </c>
    </row>
    <row r="32257" spans="1:1" x14ac:dyDescent="0.25">
      <c r="A32257" s="2" t="e">
        <f ca="1">MATCH($E$4,OFFSET(OFFSET(Journaal!$E$5,A32256,0),,,Journaal!$D$3-A32256),0)+A32256</f>
        <v>#N/A</v>
      </c>
    </row>
    <row r="32258" spans="1:1" x14ac:dyDescent="0.25">
      <c r="A32258" s="2" t="e">
        <f ca="1">MATCH($E$4,OFFSET(OFFSET(Journaal!$E$5,A32257,0),,,Journaal!$D$3-A32257),0)+A32257</f>
        <v>#N/A</v>
      </c>
    </row>
    <row r="32259" spans="1:1" x14ac:dyDescent="0.25">
      <c r="A32259" s="2" t="e">
        <f ca="1">MATCH($E$4,OFFSET(OFFSET(Journaal!$E$5,A32258,0),,,Journaal!$D$3-A32258),0)+A32258</f>
        <v>#N/A</v>
      </c>
    </row>
    <row r="32260" spans="1:1" x14ac:dyDescent="0.25">
      <c r="A32260" s="2" t="e">
        <f ca="1">MATCH($E$4,OFFSET(OFFSET(Journaal!$E$5,A32259,0),,,Journaal!$D$3-A32259),0)+A32259</f>
        <v>#N/A</v>
      </c>
    </row>
    <row r="32261" spans="1:1" x14ac:dyDescent="0.25">
      <c r="A32261" s="2" t="e">
        <f ca="1">MATCH($E$4,OFFSET(OFFSET(Journaal!$E$5,A32260,0),,,Journaal!$D$3-A32260),0)+A32260</f>
        <v>#N/A</v>
      </c>
    </row>
    <row r="32262" spans="1:1" x14ac:dyDescent="0.25">
      <c r="A32262" s="2" t="e">
        <f ca="1">MATCH($E$4,OFFSET(OFFSET(Journaal!$E$5,A32261,0),,,Journaal!$D$3-A32261),0)+A32261</f>
        <v>#N/A</v>
      </c>
    </row>
    <row r="32263" spans="1:1" x14ac:dyDescent="0.25">
      <c r="A32263" s="2" t="e">
        <f ca="1">MATCH($E$4,OFFSET(OFFSET(Journaal!$E$5,A32262,0),,,Journaal!$D$3-A32262),0)+A32262</f>
        <v>#N/A</v>
      </c>
    </row>
    <row r="32264" spans="1:1" x14ac:dyDescent="0.25">
      <c r="A32264" s="2" t="e">
        <f ca="1">MATCH($E$4,OFFSET(OFFSET(Journaal!$E$5,A32263,0),,,Journaal!$D$3-A32263),0)+A32263</f>
        <v>#N/A</v>
      </c>
    </row>
    <row r="32265" spans="1:1" x14ac:dyDescent="0.25">
      <c r="A32265" s="2" t="e">
        <f ca="1">MATCH($E$4,OFFSET(OFFSET(Journaal!$E$5,A32264,0),,,Journaal!$D$3-A32264),0)+A32264</f>
        <v>#N/A</v>
      </c>
    </row>
    <row r="32266" spans="1:1" x14ac:dyDescent="0.25">
      <c r="A32266" s="2" t="e">
        <f ca="1">MATCH($E$4,OFFSET(OFFSET(Journaal!$E$5,A32265,0),,,Journaal!$D$3-A32265),0)+A32265</f>
        <v>#N/A</v>
      </c>
    </row>
    <row r="32267" spans="1:1" x14ac:dyDescent="0.25">
      <c r="A32267" s="2" t="e">
        <f ca="1">MATCH($E$4,OFFSET(OFFSET(Journaal!$E$5,A32266,0),,,Journaal!$D$3-A32266),0)+A32266</f>
        <v>#N/A</v>
      </c>
    </row>
    <row r="32268" spans="1:1" x14ac:dyDescent="0.25">
      <c r="A32268" s="2" t="e">
        <f ca="1">MATCH($E$4,OFFSET(OFFSET(Journaal!$E$5,A32267,0),,,Journaal!$D$3-A32267),0)+A32267</f>
        <v>#N/A</v>
      </c>
    </row>
    <row r="32269" spans="1:1" x14ac:dyDescent="0.25">
      <c r="A32269" s="2" t="e">
        <f ca="1">MATCH($E$4,OFFSET(OFFSET(Journaal!$E$5,A32268,0),,,Journaal!$D$3-A32268),0)+A32268</f>
        <v>#N/A</v>
      </c>
    </row>
    <row r="32270" spans="1:1" x14ac:dyDescent="0.25">
      <c r="A32270" s="2" t="e">
        <f ca="1">MATCH($E$4,OFFSET(OFFSET(Journaal!$E$5,A32269,0),,,Journaal!$D$3-A32269),0)+A32269</f>
        <v>#N/A</v>
      </c>
    </row>
    <row r="32271" spans="1:1" x14ac:dyDescent="0.25">
      <c r="A32271" s="2" t="e">
        <f ca="1">MATCH($E$4,OFFSET(OFFSET(Journaal!$E$5,A32270,0),,,Journaal!$D$3-A32270),0)+A32270</f>
        <v>#N/A</v>
      </c>
    </row>
    <row r="32272" spans="1:1" x14ac:dyDescent="0.25">
      <c r="A32272" s="2" t="e">
        <f ca="1">MATCH($E$4,OFFSET(OFFSET(Journaal!$E$5,A32271,0),,,Journaal!$D$3-A32271),0)+A32271</f>
        <v>#N/A</v>
      </c>
    </row>
    <row r="32273" spans="1:1" x14ac:dyDescent="0.25">
      <c r="A32273" s="2" t="e">
        <f ca="1">MATCH($E$4,OFFSET(OFFSET(Journaal!$E$5,A32272,0),,,Journaal!$D$3-A32272),0)+A32272</f>
        <v>#N/A</v>
      </c>
    </row>
    <row r="32274" spans="1:1" x14ac:dyDescent="0.25">
      <c r="A32274" s="2" t="e">
        <f ca="1">MATCH($E$4,OFFSET(OFFSET(Journaal!$E$5,A32273,0),,,Journaal!$D$3-A32273),0)+A32273</f>
        <v>#N/A</v>
      </c>
    </row>
    <row r="32275" spans="1:1" x14ac:dyDescent="0.25">
      <c r="A32275" s="2" t="e">
        <f ca="1">MATCH($E$4,OFFSET(OFFSET(Journaal!$E$5,A32274,0),,,Journaal!$D$3-A32274),0)+A32274</f>
        <v>#N/A</v>
      </c>
    </row>
    <row r="32276" spans="1:1" x14ac:dyDescent="0.25">
      <c r="A32276" s="2" t="e">
        <f ca="1">MATCH($E$4,OFFSET(OFFSET(Journaal!$E$5,A32275,0),,,Journaal!$D$3-A32275),0)+A32275</f>
        <v>#N/A</v>
      </c>
    </row>
    <row r="32277" spans="1:1" x14ac:dyDescent="0.25">
      <c r="A32277" s="2" t="e">
        <f ca="1">MATCH($E$4,OFFSET(OFFSET(Journaal!$E$5,A32276,0),,,Journaal!$D$3-A32276),0)+A32276</f>
        <v>#N/A</v>
      </c>
    </row>
    <row r="32278" spans="1:1" x14ac:dyDescent="0.25">
      <c r="A32278" s="2" t="e">
        <f ca="1">MATCH($E$4,OFFSET(OFFSET(Journaal!$E$5,A32277,0),,,Journaal!$D$3-A32277),0)+A32277</f>
        <v>#N/A</v>
      </c>
    </row>
    <row r="32279" spans="1:1" x14ac:dyDescent="0.25">
      <c r="A32279" s="2" t="e">
        <f ca="1">MATCH($E$4,OFFSET(OFFSET(Journaal!$E$5,A32278,0),,,Journaal!$D$3-A32278),0)+A32278</f>
        <v>#N/A</v>
      </c>
    </row>
    <row r="32280" spans="1:1" x14ac:dyDescent="0.25">
      <c r="A32280" s="2" t="e">
        <f ca="1">MATCH($E$4,OFFSET(OFFSET(Journaal!$E$5,A32279,0),,,Journaal!$D$3-A32279),0)+A32279</f>
        <v>#N/A</v>
      </c>
    </row>
    <row r="32281" spans="1:1" x14ac:dyDescent="0.25">
      <c r="A32281" s="2" t="e">
        <f ca="1">MATCH($E$4,OFFSET(OFFSET(Journaal!$E$5,A32280,0),,,Journaal!$D$3-A32280),0)+A32280</f>
        <v>#N/A</v>
      </c>
    </row>
    <row r="32282" spans="1:1" x14ac:dyDescent="0.25">
      <c r="A32282" s="2" t="e">
        <f ca="1">MATCH($E$4,OFFSET(OFFSET(Journaal!$E$5,A32281,0),,,Journaal!$D$3-A32281),0)+A32281</f>
        <v>#N/A</v>
      </c>
    </row>
    <row r="32283" spans="1:1" x14ac:dyDescent="0.25">
      <c r="A32283" s="2" t="e">
        <f ca="1">MATCH($E$4,OFFSET(OFFSET(Journaal!$E$5,A32282,0),,,Journaal!$D$3-A32282),0)+A32282</f>
        <v>#N/A</v>
      </c>
    </row>
    <row r="32284" spans="1:1" x14ac:dyDescent="0.25">
      <c r="A32284" s="2" t="e">
        <f ca="1">MATCH($E$4,OFFSET(OFFSET(Journaal!$E$5,A32283,0),,,Journaal!$D$3-A32283),0)+A32283</f>
        <v>#N/A</v>
      </c>
    </row>
    <row r="32285" spans="1:1" x14ac:dyDescent="0.25">
      <c r="A32285" s="2" t="e">
        <f ca="1">MATCH($E$4,OFFSET(OFFSET(Journaal!$E$5,A32284,0),,,Journaal!$D$3-A32284),0)+A32284</f>
        <v>#N/A</v>
      </c>
    </row>
    <row r="32286" spans="1:1" x14ac:dyDescent="0.25">
      <c r="A32286" s="2" t="e">
        <f ca="1">MATCH($E$4,OFFSET(OFFSET(Journaal!$E$5,A32285,0),,,Journaal!$D$3-A32285),0)+A32285</f>
        <v>#N/A</v>
      </c>
    </row>
    <row r="32287" spans="1:1" x14ac:dyDescent="0.25">
      <c r="A32287" s="2" t="e">
        <f ca="1">MATCH($E$4,OFFSET(OFFSET(Journaal!$E$5,A32286,0),,,Journaal!$D$3-A32286),0)+A32286</f>
        <v>#N/A</v>
      </c>
    </row>
    <row r="32288" spans="1:1" x14ac:dyDescent="0.25">
      <c r="A32288" s="2" t="e">
        <f ca="1">MATCH($E$4,OFFSET(OFFSET(Journaal!$E$5,A32287,0),,,Journaal!$D$3-A32287),0)+A32287</f>
        <v>#N/A</v>
      </c>
    </row>
    <row r="32289" spans="1:1" x14ac:dyDescent="0.25">
      <c r="A32289" s="2" t="e">
        <f ca="1">MATCH($E$4,OFFSET(OFFSET(Journaal!$E$5,A32288,0),,,Journaal!$D$3-A32288),0)+A32288</f>
        <v>#N/A</v>
      </c>
    </row>
    <row r="32290" spans="1:1" x14ac:dyDescent="0.25">
      <c r="A32290" s="2" t="e">
        <f ca="1">MATCH($E$4,OFFSET(OFFSET(Journaal!$E$5,A32289,0),,,Journaal!$D$3-A32289),0)+A32289</f>
        <v>#N/A</v>
      </c>
    </row>
    <row r="32291" spans="1:1" x14ac:dyDescent="0.25">
      <c r="A32291" s="2" t="e">
        <f ca="1">MATCH($E$4,OFFSET(OFFSET(Journaal!$E$5,A32290,0),,,Journaal!$D$3-A32290),0)+A32290</f>
        <v>#N/A</v>
      </c>
    </row>
    <row r="32292" spans="1:1" x14ac:dyDescent="0.25">
      <c r="A32292" s="2" t="e">
        <f ca="1">MATCH($E$4,OFFSET(OFFSET(Journaal!$E$5,A32291,0),,,Journaal!$D$3-A32291),0)+A32291</f>
        <v>#N/A</v>
      </c>
    </row>
    <row r="32293" spans="1:1" x14ac:dyDescent="0.25">
      <c r="A32293" s="2" t="e">
        <f ca="1">MATCH($E$4,OFFSET(OFFSET(Journaal!$E$5,A32292,0),,,Journaal!$D$3-A32292),0)+A32292</f>
        <v>#N/A</v>
      </c>
    </row>
    <row r="32294" spans="1:1" x14ac:dyDescent="0.25">
      <c r="A32294" s="2" t="e">
        <f ca="1">MATCH($E$4,OFFSET(OFFSET(Journaal!$E$5,A32293,0),,,Journaal!$D$3-A32293),0)+A32293</f>
        <v>#N/A</v>
      </c>
    </row>
    <row r="32295" spans="1:1" x14ac:dyDescent="0.25">
      <c r="A32295" s="2" t="e">
        <f ca="1">MATCH($E$4,OFFSET(OFFSET(Journaal!$E$5,A32294,0),,,Journaal!$D$3-A32294),0)+A32294</f>
        <v>#N/A</v>
      </c>
    </row>
    <row r="32296" spans="1:1" x14ac:dyDescent="0.25">
      <c r="A32296" s="2" t="e">
        <f ca="1">MATCH($E$4,OFFSET(OFFSET(Journaal!$E$5,A32295,0),,,Journaal!$D$3-A32295),0)+A32295</f>
        <v>#N/A</v>
      </c>
    </row>
    <row r="32297" spans="1:1" x14ac:dyDescent="0.25">
      <c r="A32297" s="2" t="e">
        <f ca="1">MATCH($E$4,OFFSET(OFFSET(Journaal!$E$5,A32296,0),,,Journaal!$D$3-A32296),0)+A32296</f>
        <v>#N/A</v>
      </c>
    </row>
    <row r="32298" spans="1:1" x14ac:dyDescent="0.25">
      <c r="A32298" s="2" t="e">
        <f ca="1">MATCH($E$4,OFFSET(OFFSET(Journaal!$E$5,A32297,0),,,Journaal!$D$3-A32297),0)+A32297</f>
        <v>#N/A</v>
      </c>
    </row>
    <row r="32299" spans="1:1" x14ac:dyDescent="0.25">
      <c r="A32299" s="2" t="e">
        <f ca="1">MATCH($E$4,OFFSET(OFFSET(Journaal!$E$5,A32298,0),,,Journaal!$D$3-A32298),0)+A32298</f>
        <v>#N/A</v>
      </c>
    </row>
    <row r="32300" spans="1:1" x14ac:dyDescent="0.25">
      <c r="A32300" s="2" t="e">
        <f ca="1">MATCH($E$4,OFFSET(OFFSET(Journaal!$E$5,A32299,0),,,Journaal!$D$3-A32299),0)+A32299</f>
        <v>#N/A</v>
      </c>
    </row>
    <row r="32301" spans="1:1" x14ac:dyDescent="0.25">
      <c r="A32301" s="2" t="e">
        <f ca="1">MATCH($E$4,OFFSET(OFFSET(Journaal!$E$5,A32300,0),,,Journaal!$D$3-A32300),0)+A32300</f>
        <v>#N/A</v>
      </c>
    </row>
    <row r="32302" spans="1:1" x14ac:dyDescent="0.25">
      <c r="A32302" s="2" t="e">
        <f ca="1">MATCH($E$4,OFFSET(OFFSET(Journaal!$E$5,A32301,0),,,Journaal!$D$3-A32301),0)+A32301</f>
        <v>#N/A</v>
      </c>
    </row>
    <row r="32303" spans="1:1" x14ac:dyDescent="0.25">
      <c r="A32303" s="2" t="e">
        <f ca="1">MATCH($E$4,OFFSET(OFFSET(Journaal!$E$5,A32302,0),,,Journaal!$D$3-A32302),0)+A32302</f>
        <v>#N/A</v>
      </c>
    </row>
    <row r="32304" spans="1:1" x14ac:dyDescent="0.25">
      <c r="A32304" s="2" t="e">
        <f ca="1">MATCH($E$4,OFFSET(OFFSET(Journaal!$E$5,A32303,0),,,Journaal!$D$3-A32303),0)+A32303</f>
        <v>#N/A</v>
      </c>
    </row>
    <row r="32305" spans="1:1" x14ac:dyDescent="0.25">
      <c r="A32305" s="2" t="e">
        <f ca="1">MATCH($E$4,OFFSET(OFFSET(Journaal!$E$5,A32304,0),,,Journaal!$D$3-A32304),0)+A32304</f>
        <v>#N/A</v>
      </c>
    </row>
    <row r="32306" spans="1:1" x14ac:dyDescent="0.25">
      <c r="A32306" s="2" t="e">
        <f ca="1">MATCH($E$4,OFFSET(OFFSET(Journaal!$E$5,A32305,0),,,Journaal!$D$3-A32305),0)+A32305</f>
        <v>#N/A</v>
      </c>
    </row>
    <row r="32307" spans="1:1" x14ac:dyDescent="0.25">
      <c r="A32307" s="2" t="e">
        <f ca="1">MATCH($E$4,OFFSET(OFFSET(Journaal!$E$5,A32306,0),,,Journaal!$D$3-A32306),0)+A32306</f>
        <v>#N/A</v>
      </c>
    </row>
    <row r="32308" spans="1:1" x14ac:dyDescent="0.25">
      <c r="A32308" s="2" t="e">
        <f ca="1">MATCH($E$4,OFFSET(OFFSET(Journaal!$E$5,A32307,0),,,Journaal!$D$3-A32307),0)+A32307</f>
        <v>#N/A</v>
      </c>
    </row>
    <row r="32309" spans="1:1" x14ac:dyDescent="0.25">
      <c r="A32309" s="2" t="e">
        <f ca="1">MATCH($E$4,OFFSET(OFFSET(Journaal!$E$5,A32308,0),,,Journaal!$D$3-A32308),0)+A32308</f>
        <v>#N/A</v>
      </c>
    </row>
    <row r="32310" spans="1:1" x14ac:dyDescent="0.25">
      <c r="A32310" s="2" t="e">
        <f ca="1">MATCH($E$4,OFFSET(OFFSET(Journaal!$E$5,A32309,0),,,Journaal!$D$3-A32309),0)+A32309</f>
        <v>#N/A</v>
      </c>
    </row>
    <row r="32311" spans="1:1" x14ac:dyDescent="0.25">
      <c r="A32311" s="2" t="e">
        <f ca="1">MATCH($E$4,OFFSET(OFFSET(Journaal!$E$5,A32310,0),,,Journaal!$D$3-A32310),0)+A32310</f>
        <v>#N/A</v>
      </c>
    </row>
    <row r="32312" spans="1:1" x14ac:dyDescent="0.25">
      <c r="A32312" s="2" t="e">
        <f ca="1">MATCH($E$4,OFFSET(OFFSET(Journaal!$E$5,A32311,0),,,Journaal!$D$3-A32311),0)+A32311</f>
        <v>#N/A</v>
      </c>
    </row>
    <row r="32313" spans="1:1" x14ac:dyDescent="0.25">
      <c r="A32313" s="2" t="e">
        <f ca="1">MATCH($E$4,OFFSET(OFFSET(Journaal!$E$5,A32312,0),,,Journaal!$D$3-A32312),0)+A32312</f>
        <v>#N/A</v>
      </c>
    </row>
    <row r="32314" spans="1:1" x14ac:dyDescent="0.25">
      <c r="A32314" s="2" t="e">
        <f ca="1">MATCH($E$4,OFFSET(OFFSET(Journaal!$E$5,A32313,0),,,Journaal!$D$3-A32313),0)+A32313</f>
        <v>#N/A</v>
      </c>
    </row>
    <row r="32315" spans="1:1" x14ac:dyDescent="0.25">
      <c r="A32315" s="2" t="e">
        <f ca="1">MATCH($E$4,OFFSET(OFFSET(Journaal!$E$5,A32314,0),,,Journaal!$D$3-A32314),0)+A32314</f>
        <v>#N/A</v>
      </c>
    </row>
    <row r="32316" spans="1:1" x14ac:dyDescent="0.25">
      <c r="A32316" s="2" t="e">
        <f ca="1">MATCH($E$4,OFFSET(OFFSET(Journaal!$E$5,A32315,0),,,Journaal!$D$3-A32315),0)+A32315</f>
        <v>#N/A</v>
      </c>
    </row>
    <row r="32317" spans="1:1" x14ac:dyDescent="0.25">
      <c r="A32317" s="2" t="e">
        <f ca="1">MATCH($E$4,OFFSET(OFFSET(Journaal!$E$5,A32316,0),,,Journaal!$D$3-A32316),0)+A32316</f>
        <v>#N/A</v>
      </c>
    </row>
    <row r="32318" spans="1:1" x14ac:dyDescent="0.25">
      <c r="A32318" s="2" t="e">
        <f ca="1">MATCH($E$4,OFFSET(OFFSET(Journaal!$E$5,A32317,0),,,Journaal!$D$3-A32317),0)+A32317</f>
        <v>#N/A</v>
      </c>
    </row>
    <row r="32319" spans="1:1" x14ac:dyDescent="0.25">
      <c r="A32319" s="2" t="e">
        <f ca="1">MATCH($E$4,OFFSET(OFFSET(Journaal!$E$5,A32318,0),,,Journaal!$D$3-A32318),0)+A32318</f>
        <v>#N/A</v>
      </c>
    </row>
    <row r="32320" spans="1:1" x14ac:dyDescent="0.25">
      <c r="A32320" s="2" t="e">
        <f ca="1">MATCH($E$4,OFFSET(OFFSET(Journaal!$E$5,A32319,0),,,Journaal!$D$3-A32319),0)+A32319</f>
        <v>#N/A</v>
      </c>
    </row>
    <row r="32321" spans="1:1" x14ac:dyDescent="0.25">
      <c r="A32321" s="2" t="e">
        <f ca="1">MATCH($E$4,OFFSET(OFFSET(Journaal!$E$5,A32320,0),,,Journaal!$D$3-A32320),0)+A32320</f>
        <v>#N/A</v>
      </c>
    </row>
    <row r="32322" spans="1:1" x14ac:dyDescent="0.25">
      <c r="A32322" s="2" t="e">
        <f ca="1">MATCH($E$4,OFFSET(OFFSET(Journaal!$E$5,A32321,0),,,Journaal!$D$3-A32321),0)+A32321</f>
        <v>#N/A</v>
      </c>
    </row>
    <row r="32323" spans="1:1" x14ac:dyDescent="0.25">
      <c r="A32323" s="2" t="e">
        <f ca="1">MATCH($E$4,OFFSET(OFFSET(Journaal!$E$5,A32322,0),,,Journaal!$D$3-A32322),0)+A32322</f>
        <v>#N/A</v>
      </c>
    </row>
    <row r="32324" spans="1:1" x14ac:dyDescent="0.25">
      <c r="A32324" s="2" t="e">
        <f ca="1">MATCH($E$4,OFFSET(OFFSET(Journaal!$E$5,A32323,0),,,Journaal!$D$3-A32323),0)+A32323</f>
        <v>#N/A</v>
      </c>
    </row>
    <row r="32325" spans="1:1" x14ac:dyDescent="0.25">
      <c r="A32325" s="2" t="e">
        <f ca="1">MATCH($E$4,OFFSET(OFFSET(Journaal!$E$5,A32324,0),,,Journaal!$D$3-A32324),0)+A32324</f>
        <v>#N/A</v>
      </c>
    </row>
    <row r="32326" spans="1:1" x14ac:dyDescent="0.25">
      <c r="A32326" s="2" t="e">
        <f ca="1">MATCH($E$4,OFFSET(OFFSET(Journaal!$E$5,A32325,0),,,Journaal!$D$3-A32325),0)+A32325</f>
        <v>#N/A</v>
      </c>
    </row>
    <row r="32327" spans="1:1" x14ac:dyDescent="0.25">
      <c r="A32327" s="2" t="e">
        <f ca="1">MATCH($E$4,OFFSET(OFFSET(Journaal!$E$5,A32326,0),,,Journaal!$D$3-A32326),0)+A32326</f>
        <v>#N/A</v>
      </c>
    </row>
    <row r="32328" spans="1:1" x14ac:dyDescent="0.25">
      <c r="A32328" s="2" t="e">
        <f ca="1">MATCH($E$4,OFFSET(OFFSET(Journaal!$E$5,A32327,0),,,Journaal!$D$3-A32327),0)+A32327</f>
        <v>#N/A</v>
      </c>
    </row>
    <row r="32329" spans="1:1" x14ac:dyDescent="0.25">
      <c r="A32329" s="2" t="e">
        <f ca="1">MATCH($E$4,OFFSET(OFFSET(Journaal!$E$5,A32328,0),,,Journaal!$D$3-A32328),0)+A32328</f>
        <v>#N/A</v>
      </c>
    </row>
    <row r="32330" spans="1:1" x14ac:dyDescent="0.25">
      <c r="A32330" s="2" t="e">
        <f ca="1">MATCH($E$4,OFFSET(OFFSET(Journaal!$E$5,A32329,0),,,Journaal!$D$3-A32329),0)+A32329</f>
        <v>#N/A</v>
      </c>
    </row>
    <row r="32331" spans="1:1" x14ac:dyDescent="0.25">
      <c r="A32331" s="2" t="e">
        <f ca="1">MATCH($E$4,OFFSET(OFFSET(Journaal!$E$5,A32330,0),,,Journaal!$D$3-A32330),0)+A32330</f>
        <v>#N/A</v>
      </c>
    </row>
    <row r="32332" spans="1:1" x14ac:dyDescent="0.25">
      <c r="A32332" s="2" t="e">
        <f ca="1">MATCH($E$4,OFFSET(OFFSET(Journaal!$E$5,A32331,0),,,Journaal!$D$3-A32331),0)+A32331</f>
        <v>#N/A</v>
      </c>
    </row>
    <row r="32333" spans="1:1" x14ac:dyDescent="0.25">
      <c r="A32333" s="2" t="e">
        <f ca="1">MATCH($E$4,OFFSET(OFFSET(Journaal!$E$5,A32332,0),,,Journaal!$D$3-A32332),0)+A32332</f>
        <v>#N/A</v>
      </c>
    </row>
    <row r="32334" spans="1:1" x14ac:dyDescent="0.25">
      <c r="A32334" s="2" t="e">
        <f ca="1">MATCH($E$4,OFFSET(OFFSET(Journaal!$E$5,A32333,0),,,Journaal!$D$3-A32333),0)+A32333</f>
        <v>#N/A</v>
      </c>
    </row>
    <row r="32335" spans="1:1" x14ac:dyDescent="0.25">
      <c r="A32335" s="2" t="e">
        <f ca="1">MATCH($E$4,OFFSET(OFFSET(Journaal!$E$5,A32334,0),,,Journaal!$D$3-A32334),0)+A32334</f>
        <v>#N/A</v>
      </c>
    </row>
    <row r="32336" spans="1:1" x14ac:dyDescent="0.25">
      <c r="A32336" s="2" t="e">
        <f ca="1">MATCH($E$4,OFFSET(OFFSET(Journaal!$E$5,A32335,0),,,Journaal!$D$3-A32335),0)+A32335</f>
        <v>#N/A</v>
      </c>
    </row>
    <row r="32337" spans="1:1" x14ac:dyDescent="0.25">
      <c r="A32337" s="2" t="e">
        <f ca="1">MATCH($E$4,OFFSET(OFFSET(Journaal!$E$5,A32336,0),,,Journaal!$D$3-A32336),0)+A32336</f>
        <v>#N/A</v>
      </c>
    </row>
    <row r="32338" spans="1:1" x14ac:dyDescent="0.25">
      <c r="A32338" s="2" t="e">
        <f ca="1">MATCH($E$4,OFFSET(OFFSET(Journaal!$E$5,A32337,0),,,Journaal!$D$3-A32337),0)+A32337</f>
        <v>#N/A</v>
      </c>
    </row>
    <row r="32339" spans="1:1" x14ac:dyDescent="0.25">
      <c r="A32339" s="2" t="e">
        <f ca="1">MATCH($E$4,OFFSET(OFFSET(Journaal!$E$5,A32338,0),,,Journaal!$D$3-A32338),0)+A32338</f>
        <v>#N/A</v>
      </c>
    </row>
    <row r="32340" spans="1:1" x14ac:dyDescent="0.25">
      <c r="A32340" s="2" t="e">
        <f ca="1">MATCH($E$4,OFFSET(OFFSET(Journaal!$E$5,A32339,0),,,Journaal!$D$3-A32339),0)+A32339</f>
        <v>#N/A</v>
      </c>
    </row>
    <row r="32341" spans="1:1" x14ac:dyDescent="0.25">
      <c r="A32341" s="2" t="e">
        <f ca="1">MATCH($E$4,OFFSET(OFFSET(Journaal!$E$5,A32340,0),,,Journaal!$D$3-A32340),0)+A32340</f>
        <v>#N/A</v>
      </c>
    </row>
    <row r="32342" spans="1:1" x14ac:dyDescent="0.25">
      <c r="A32342" s="2" t="e">
        <f ca="1">MATCH($E$4,OFFSET(OFFSET(Journaal!$E$5,A32341,0),,,Journaal!$D$3-A32341),0)+A32341</f>
        <v>#N/A</v>
      </c>
    </row>
    <row r="32343" spans="1:1" x14ac:dyDescent="0.25">
      <c r="A32343" s="2" t="e">
        <f ca="1">MATCH($E$4,OFFSET(OFFSET(Journaal!$E$5,A32342,0),,,Journaal!$D$3-A32342),0)+A32342</f>
        <v>#N/A</v>
      </c>
    </row>
    <row r="32344" spans="1:1" x14ac:dyDescent="0.25">
      <c r="A32344" s="2" t="e">
        <f ca="1">MATCH($E$4,OFFSET(OFFSET(Journaal!$E$5,A32343,0),,,Journaal!$D$3-A32343),0)+A32343</f>
        <v>#N/A</v>
      </c>
    </row>
    <row r="32345" spans="1:1" x14ac:dyDescent="0.25">
      <c r="A32345" s="2" t="e">
        <f ca="1">MATCH($E$4,OFFSET(OFFSET(Journaal!$E$5,A32344,0),,,Journaal!$D$3-A32344),0)+A32344</f>
        <v>#N/A</v>
      </c>
    </row>
    <row r="32346" spans="1:1" x14ac:dyDescent="0.25">
      <c r="A32346" s="2" t="e">
        <f ca="1">MATCH($E$4,OFFSET(OFFSET(Journaal!$E$5,A32345,0),,,Journaal!$D$3-A32345),0)+A32345</f>
        <v>#N/A</v>
      </c>
    </row>
    <row r="32347" spans="1:1" x14ac:dyDescent="0.25">
      <c r="A32347" s="2" t="e">
        <f ca="1">MATCH($E$4,OFFSET(OFFSET(Journaal!$E$5,A32346,0),,,Journaal!$D$3-A32346),0)+A32346</f>
        <v>#N/A</v>
      </c>
    </row>
    <row r="32348" spans="1:1" x14ac:dyDescent="0.25">
      <c r="A32348" s="2" t="e">
        <f ca="1">MATCH($E$4,OFFSET(OFFSET(Journaal!$E$5,A32347,0),,,Journaal!$D$3-A32347),0)+A32347</f>
        <v>#N/A</v>
      </c>
    </row>
    <row r="32349" spans="1:1" x14ac:dyDescent="0.25">
      <c r="A32349" s="2" t="e">
        <f ca="1">MATCH($E$4,OFFSET(OFFSET(Journaal!$E$5,A32348,0),,,Journaal!$D$3-A32348),0)+A32348</f>
        <v>#N/A</v>
      </c>
    </row>
    <row r="32350" spans="1:1" x14ac:dyDescent="0.25">
      <c r="A32350" s="2" t="e">
        <f ca="1">MATCH($E$4,OFFSET(OFFSET(Journaal!$E$5,A32349,0),,,Journaal!$D$3-A32349),0)+A32349</f>
        <v>#N/A</v>
      </c>
    </row>
    <row r="32351" spans="1:1" x14ac:dyDescent="0.25">
      <c r="A32351" s="2" t="e">
        <f ca="1">MATCH($E$4,OFFSET(OFFSET(Journaal!$E$5,A32350,0),,,Journaal!$D$3-A32350),0)+A32350</f>
        <v>#N/A</v>
      </c>
    </row>
    <row r="32352" spans="1:1" x14ac:dyDescent="0.25">
      <c r="A32352" s="2" t="e">
        <f ca="1">MATCH($E$4,OFFSET(OFFSET(Journaal!$E$5,A32351,0),,,Journaal!$D$3-A32351),0)+A32351</f>
        <v>#N/A</v>
      </c>
    </row>
    <row r="32353" spans="1:1" x14ac:dyDescent="0.25">
      <c r="A32353" s="2" t="e">
        <f ca="1">MATCH($E$4,OFFSET(OFFSET(Journaal!$E$5,A32352,0),,,Journaal!$D$3-A32352),0)+A32352</f>
        <v>#N/A</v>
      </c>
    </row>
    <row r="32354" spans="1:1" x14ac:dyDescent="0.25">
      <c r="A32354" s="2" t="e">
        <f ca="1">MATCH($E$4,OFFSET(OFFSET(Journaal!$E$5,A32353,0),,,Journaal!$D$3-A32353),0)+A32353</f>
        <v>#N/A</v>
      </c>
    </row>
    <row r="32355" spans="1:1" x14ac:dyDescent="0.25">
      <c r="A32355" s="2" t="e">
        <f ca="1">MATCH($E$4,OFFSET(OFFSET(Journaal!$E$5,A32354,0),,,Journaal!$D$3-A32354),0)+A32354</f>
        <v>#N/A</v>
      </c>
    </row>
    <row r="32356" spans="1:1" x14ac:dyDescent="0.25">
      <c r="A32356" s="2" t="e">
        <f ca="1">MATCH($E$4,OFFSET(OFFSET(Journaal!$E$5,A32355,0),,,Journaal!$D$3-A32355),0)+A32355</f>
        <v>#N/A</v>
      </c>
    </row>
    <row r="32357" spans="1:1" x14ac:dyDescent="0.25">
      <c r="A32357" s="2" t="e">
        <f ca="1">MATCH($E$4,OFFSET(OFFSET(Journaal!$E$5,A32356,0),,,Journaal!$D$3-A32356),0)+A32356</f>
        <v>#N/A</v>
      </c>
    </row>
    <row r="32358" spans="1:1" x14ac:dyDescent="0.25">
      <c r="A32358" s="2" t="e">
        <f ca="1">MATCH($E$4,OFFSET(OFFSET(Journaal!$E$5,A32357,0),,,Journaal!$D$3-A32357),0)+A32357</f>
        <v>#N/A</v>
      </c>
    </row>
    <row r="32359" spans="1:1" x14ac:dyDescent="0.25">
      <c r="A32359" s="2" t="e">
        <f ca="1">MATCH($E$4,OFFSET(OFFSET(Journaal!$E$5,A32358,0),,,Journaal!$D$3-A32358),0)+A32358</f>
        <v>#N/A</v>
      </c>
    </row>
    <row r="32360" spans="1:1" x14ac:dyDescent="0.25">
      <c r="A32360" s="2" t="e">
        <f ca="1">MATCH($E$4,OFFSET(OFFSET(Journaal!$E$5,A32359,0),,,Journaal!$D$3-A32359),0)+A32359</f>
        <v>#N/A</v>
      </c>
    </row>
    <row r="32361" spans="1:1" x14ac:dyDescent="0.25">
      <c r="A32361" s="2" t="e">
        <f ca="1">MATCH($E$4,OFFSET(OFFSET(Journaal!$E$5,A32360,0),,,Journaal!$D$3-A32360),0)+A32360</f>
        <v>#N/A</v>
      </c>
    </row>
    <row r="32362" spans="1:1" x14ac:dyDescent="0.25">
      <c r="A32362" s="2" t="e">
        <f ca="1">MATCH($E$4,OFFSET(OFFSET(Journaal!$E$5,A32361,0),,,Journaal!$D$3-A32361),0)+A32361</f>
        <v>#N/A</v>
      </c>
    </row>
    <row r="32363" spans="1:1" x14ac:dyDescent="0.25">
      <c r="A32363" s="2" t="e">
        <f ca="1">MATCH($E$4,OFFSET(OFFSET(Journaal!$E$5,A32362,0),,,Journaal!$D$3-A32362),0)+A32362</f>
        <v>#N/A</v>
      </c>
    </row>
    <row r="32364" spans="1:1" x14ac:dyDescent="0.25">
      <c r="A32364" s="2" t="e">
        <f ca="1">MATCH($E$4,OFFSET(OFFSET(Journaal!$E$5,A32363,0),,,Journaal!$D$3-A32363),0)+A32363</f>
        <v>#N/A</v>
      </c>
    </row>
    <row r="32365" spans="1:1" x14ac:dyDescent="0.25">
      <c r="A32365" s="2" t="e">
        <f ca="1">MATCH($E$4,OFFSET(OFFSET(Journaal!$E$5,A32364,0),,,Journaal!$D$3-A32364),0)+A32364</f>
        <v>#N/A</v>
      </c>
    </row>
    <row r="32366" spans="1:1" x14ac:dyDescent="0.25">
      <c r="A32366" s="2" t="e">
        <f ca="1">MATCH($E$4,OFFSET(OFFSET(Journaal!$E$5,A32365,0),,,Journaal!$D$3-A32365),0)+A32365</f>
        <v>#N/A</v>
      </c>
    </row>
    <row r="32367" spans="1:1" x14ac:dyDescent="0.25">
      <c r="A32367" s="2" t="e">
        <f ca="1">MATCH($E$4,OFFSET(OFFSET(Journaal!$E$5,A32366,0),,,Journaal!$D$3-A32366),0)+A32366</f>
        <v>#N/A</v>
      </c>
    </row>
    <row r="32368" spans="1:1" x14ac:dyDescent="0.25">
      <c r="A32368" s="2" t="e">
        <f ca="1">MATCH($E$4,OFFSET(OFFSET(Journaal!$E$5,A32367,0),,,Journaal!$D$3-A32367),0)+A32367</f>
        <v>#N/A</v>
      </c>
    </row>
    <row r="32369" spans="1:1" x14ac:dyDescent="0.25">
      <c r="A32369" s="2" t="e">
        <f ca="1">MATCH($E$4,OFFSET(OFFSET(Journaal!$E$5,A32368,0),,,Journaal!$D$3-A32368),0)+A32368</f>
        <v>#N/A</v>
      </c>
    </row>
    <row r="32370" spans="1:1" x14ac:dyDescent="0.25">
      <c r="A32370" s="2" t="e">
        <f ca="1">MATCH($E$4,OFFSET(OFFSET(Journaal!$E$5,A32369,0),,,Journaal!$D$3-A32369),0)+A32369</f>
        <v>#N/A</v>
      </c>
    </row>
    <row r="32371" spans="1:1" x14ac:dyDescent="0.25">
      <c r="A32371" s="2" t="e">
        <f ca="1">MATCH($E$4,OFFSET(OFFSET(Journaal!$E$5,A32370,0),,,Journaal!$D$3-A32370),0)+A32370</f>
        <v>#N/A</v>
      </c>
    </row>
    <row r="32372" spans="1:1" x14ac:dyDescent="0.25">
      <c r="A32372" s="2" t="e">
        <f ca="1">MATCH($E$4,OFFSET(OFFSET(Journaal!$E$5,A32371,0),,,Journaal!$D$3-A32371),0)+A32371</f>
        <v>#N/A</v>
      </c>
    </row>
    <row r="32373" spans="1:1" x14ac:dyDescent="0.25">
      <c r="A32373" s="2" t="e">
        <f ca="1">MATCH($E$4,OFFSET(OFFSET(Journaal!$E$5,A32372,0),,,Journaal!$D$3-A32372),0)+A32372</f>
        <v>#N/A</v>
      </c>
    </row>
    <row r="32374" spans="1:1" x14ac:dyDescent="0.25">
      <c r="A32374" s="2" t="e">
        <f ca="1">MATCH($E$4,OFFSET(OFFSET(Journaal!$E$5,A32373,0),,,Journaal!$D$3-A32373),0)+A32373</f>
        <v>#N/A</v>
      </c>
    </row>
    <row r="32375" spans="1:1" x14ac:dyDescent="0.25">
      <c r="A32375" s="2" t="e">
        <f ca="1">MATCH($E$4,OFFSET(OFFSET(Journaal!$E$5,A32374,0),,,Journaal!$D$3-A32374),0)+A32374</f>
        <v>#N/A</v>
      </c>
    </row>
    <row r="32376" spans="1:1" x14ac:dyDescent="0.25">
      <c r="A32376" s="2" t="e">
        <f ca="1">MATCH($E$4,OFFSET(OFFSET(Journaal!$E$5,A32375,0),,,Journaal!$D$3-A32375),0)+A32375</f>
        <v>#N/A</v>
      </c>
    </row>
    <row r="32377" spans="1:1" x14ac:dyDescent="0.25">
      <c r="A32377" s="2" t="e">
        <f ca="1">MATCH($E$4,OFFSET(OFFSET(Journaal!$E$5,A32376,0),,,Journaal!$D$3-A32376),0)+A32376</f>
        <v>#N/A</v>
      </c>
    </row>
    <row r="32378" spans="1:1" x14ac:dyDescent="0.25">
      <c r="A32378" s="2" t="e">
        <f ca="1">MATCH($E$4,OFFSET(OFFSET(Journaal!$E$5,A32377,0),,,Journaal!$D$3-A32377),0)+A32377</f>
        <v>#N/A</v>
      </c>
    </row>
    <row r="32379" spans="1:1" x14ac:dyDescent="0.25">
      <c r="A32379" s="2" t="e">
        <f ca="1">MATCH($E$4,OFFSET(OFFSET(Journaal!$E$5,A32378,0),,,Journaal!$D$3-A32378),0)+A32378</f>
        <v>#N/A</v>
      </c>
    </row>
    <row r="32380" spans="1:1" x14ac:dyDescent="0.25">
      <c r="A32380" s="2" t="e">
        <f ca="1">MATCH($E$4,OFFSET(OFFSET(Journaal!$E$5,A32379,0),,,Journaal!$D$3-A32379),0)+A32379</f>
        <v>#N/A</v>
      </c>
    </row>
    <row r="32381" spans="1:1" x14ac:dyDescent="0.25">
      <c r="A32381" s="2" t="e">
        <f ca="1">MATCH($E$4,OFFSET(OFFSET(Journaal!$E$5,A32380,0),,,Journaal!$D$3-A32380),0)+A32380</f>
        <v>#N/A</v>
      </c>
    </row>
    <row r="32382" spans="1:1" x14ac:dyDescent="0.25">
      <c r="A32382" s="2" t="e">
        <f ca="1">MATCH($E$4,OFFSET(OFFSET(Journaal!$E$5,A32381,0),,,Journaal!$D$3-A32381),0)+A32381</f>
        <v>#N/A</v>
      </c>
    </row>
    <row r="32383" spans="1:1" x14ac:dyDescent="0.25">
      <c r="A32383" s="2" t="e">
        <f ca="1">MATCH($E$4,OFFSET(OFFSET(Journaal!$E$5,A32382,0),,,Journaal!$D$3-A32382),0)+A32382</f>
        <v>#N/A</v>
      </c>
    </row>
    <row r="32384" spans="1:1" x14ac:dyDescent="0.25">
      <c r="A32384" s="2" t="e">
        <f ca="1">MATCH($E$4,OFFSET(OFFSET(Journaal!$E$5,A32383,0),,,Journaal!$D$3-A32383),0)+A32383</f>
        <v>#N/A</v>
      </c>
    </row>
    <row r="32385" spans="1:1" x14ac:dyDescent="0.25">
      <c r="A32385" s="2" t="e">
        <f ca="1">MATCH($E$4,OFFSET(OFFSET(Journaal!$E$5,A32384,0),,,Journaal!$D$3-A32384),0)+A32384</f>
        <v>#N/A</v>
      </c>
    </row>
    <row r="32386" spans="1:1" x14ac:dyDescent="0.25">
      <c r="A32386" s="2" t="e">
        <f ca="1">MATCH($E$4,OFFSET(OFFSET(Journaal!$E$5,A32385,0),,,Journaal!$D$3-A32385),0)+A32385</f>
        <v>#N/A</v>
      </c>
    </row>
    <row r="32387" spans="1:1" x14ac:dyDescent="0.25">
      <c r="A32387" s="2" t="e">
        <f ca="1">MATCH($E$4,OFFSET(OFFSET(Journaal!$E$5,A32386,0),,,Journaal!$D$3-A32386),0)+A32386</f>
        <v>#N/A</v>
      </c>
    </row>
    <row r="32388" spans="1:1" x14ac:dyDescent="0.25">
      <c r="A32388" s="2" t="e">
        <f ca="1">MATCH($E$4,OFFSET(OFFSET(Journaal!$E$5,A32387,0),,,Journaal!$D$3-A32387),0)+A32387</f>
        <v>#N/A</v>
      </c>
    </row>
    <row r="32389" spans="1:1" x14ac:dyDescent="0.25">
      <c r="A32389" s="2" t="e">
        <f ca="1">MATCH($E$4,OFFSET(OFFSET(Journaal!$E$5,A32388,0),,,Journaal!$D$3-A32388),0)+A32388</f>
        <v>#N/A</v>
      </c>
    </row>
    <row r="32390" spans="1:1" x14ac:dyDescent="0.25">
      <c r="A32390" s="2" t="e">
        <f ca="1">MATCH($E$4,OFFSET(OFFSET(Journaal!$E$5,A32389,0),,,Journaal!$D$3-A32389),0)+A32389</f>
        <v>#N/A</v>
      </c>
    </row>
    <row r="32391" spans="1:1" x14ac:dyDescent="0.25">
      <c r="A32391" s="2" t="e">
        <f ca="1">MATCH($E$4,OFFSET(OFFSET(Journaal!$E$5,A32390,0),,,Journaal!$D$3-A32390),0)+A32390</f>
        <v>#N/A</v>
      </c>
    </row>
    <row r="32392" spans="1:1" x14ac:dyDescent="0.25">
      <c r="A32392" s="2" t="e">
        <f ca="1">MATCH($E$4,OFFSET(OFFSET(Journaal!$E$5,A32391,0),,,Journaal!$D$3-A32391),0)+A32391</f>
        <v>#N/A</v>
      </c>
    </row>
    <row r="32393" spans="1:1" x14ac:dyDescent="0.25">
      <c r="A32393" s="2" t="e">
        <f ca="1">MATCH($E$4,OFFSET(OFFSET(Journaal!$E$5,A32392,0),,,Journaal!$D$3-A32392),0)+A32392</f>
        <v>#N/A</v>
      </c>
    </row>
    <row r="32394" spans="1:1" x14ac:dyDescent="0.25">
      <c r="A32394" s="2" t="e">
        <f ca="1">MATCH($E$4,OFFSET(OFFSET(Journaal!$E$5,A32393,0),,,Journaal!$D$3-A32393),0)+A32393</f>
        <v>#N/A</v>
      </c>
    </row>
    <row r="32395" spans="1:1" x14ac:dyDescent="0.25">
      <c r="A32395" s="2" t="e">
        <f ca="1">MATCH($E$4,OFFSET(OFFSET(Journaal!$E$5,A32394,0),,,Journaal!$D$3-A32394),0)+A32394</f>
        <v>#N/A</v>
      </c>
    </row>
    <row r="32396" spans="1:1" x14ac:dyDescent="0.25">
      <c r="A32396" s="2" t="e">
        <f ca="1">MATCH($E$4,OFFSET(OFFSET(Journaal!$E$5,A32395,0),,,Journaal!$D$3-A32395),0)+A32395</f>
        <v>#N/A</v>
      </c>
    </row>
    <row r="32397" spans="1:1" x14ac:dyDescent="0.25">
      <c r="A32397" s="2" t="e">
        <f ca="1">MATCH($E$4,OFFSET(OFFSET(Journaal!$E$5,A32396,0),,,Journaal!$D$3-A32396),0)+A32396</f>
        <v>#N/A</v>
      </c>
    </row>
    <row r="32398" spans="1:1" x14ac:dyDescent="0.25">
      <c r="A32398" s="2" t="e">
        <f ca="1">MATCH($E$4,OFFSET(OFFSET(Journaal!$E$5,A32397,0),,,Journaal!$D$3-A32397),0)+A32397</f>
        <v>#N/A</v>
      </c>
    </row>
    <row r="32399" spans="1:1" x14ac:dyDescent="0.25">
      <c r="A32399" s="2" t="e">
        <f ca="1">MATCH($E$4,OFFSET(OFFSET(Journaal!$E$5,A32398,0),,,Journaal!$D$3-A32398),0)+A32398</f>
        <v>#N/A</v>
      </c>
    </row>
    <row r="32400" spans="1:1" x14ac:dyDescent="0.25">
      <c r="A32400" s="2" t="e">
        <f ca="1">MATCH($E$4,OFFSET(OFFSET(Journaal!$E$5,A32399,0),,,Journaal!$D$3-A32399),0)+A32399</f>
        <v>#N/A</v>
      </c>
    </row>
    <row r="32401" spans="1:1" x14ac:dyDescent="0.25">
      <c r="A32401" s="2" t="e">
        <f ca="1">MATCH($E$4,OFFSET(OFFSET(Journaal!$E$5,A32400,0),,,Journaal!$D$3-A32400),0)+A32400</f>
        <v>#N/A</v>
      </c>
    </row>
    <row r="32402" spans="1:1" x14ac:dyDescent="0.25">
      <c r="A32402" s="2" t="e">
        <f ca="1">MATCH($E$4,OFFSET(OFFSET(Journaal!$E$5,A32401,0),,,Journaal!$D$3-A32401),0)+A32401</f>
        <v>#N/A</v>
      </c>
    </row>
    <row r="32403" spans="1:1" x14ac:dyDescent="0.25">
      <c r="A32403" s="2" t="e">
        <f ca="1">MATCH($E$4,OFFSET(OFFSET(Journaal!$E$5,A32402,0),,,Journaal!$D$3-A32402),0)+A32402</f>
        <v>#N/A</v>
      </c>
    </row>
    <row r="32404" spans="1:1" x14ac:dyDescent="0.25">
      <c r="A32404" s="2" t="e">
        <f ca="1">MATCH($E$4,OFFSET(OFFSET(Journaal!$E$5,A32403,0),,,Journaal!$D$3-A32403),0)+A32403</f>
        <v>#N/A</v>
      </c>
    </row>
    <row r="32405" spans="1:1" x14ac:dyDescent="0.25">
      <c r="A32405" s="2" t="e">
        <f ca="1">MATCH($E$4,OFFSET(OFFSET(Journaal!$E$5,A32404,0),,,Journaal!$D$3-A32404),0)+A32404</f>
        <v>#N/A</v>
      </c>
    </row>
    <row r="32406" spans="1:1" x14ac:dyDescent="0.25">
      <c r="A32406" s="2" t="e">
        <f ca="1">MATCH($E$4,OFFSET(OFFSET(Journaal!$E$5,A32405,0),,,Journaal!$D$3-A32405),0)+A32405</f>
        <v>#N/A</v>
      </c>
    </row>
    <row r="32407" spans="1:1" x14ac:dyDescent="0.25">
      <c r="A32407" s="2" t="e">
        <f ca="1">MATCH($E$4,OFFSET(OFFSET(Journaal!$E$5,A32406,0),,,Journaal!$D$3-A32406),0)+A32406</f>
        <v>#N/A</v>
      </c>
    </row>
    <row r="32408" spans="1:1" x14ac:dyDescent="0.25">
      <c r="A32408" s="2" t="e">
        <f ca="1">MATCH($E$4,OFFSET(OFFSET(Journaal!$E$5,A32407,0),,,Journaal!$D$3-A32407),0)+A32407</f>
        <v>#N/A</v>
      </c>
    </row>
    <row r="32409" spans="1:1" x14ac:dyDescent="0.25">
      <c r="A32409" s="2" t="e">
        <f ca="1">MATCH($E$4,OFFSET(OFFSET(Journaal!$E$5,A32408,0),,,Journaal!$D$3-A32408),0)+A32408</f>
        <v>#N/A</v>
      </c>
    </row>
    <row r="32410" spans="1:1" x14ac:dyDescent="0.25">
      <c r="A32410" s="2" t="e">
        <f ca="1">MATCH($E$4,OFFSET(OFFSET(Journaal!$E$5,A32409,0),,,Journaal!$D$3-A32409),0)+A32409</f>
        <v>#N/A</v>
      </c>
    </row>
    <row r="32411" spans="1:1" x14ac:dyDescent="0.25">
      <c r="A32411" s="2" t="e">
        <f ca="1">MATCH($E$4,OFFSET(OFFSET(Journaal!$E$5,A32410,0),,,Journaal!$D$3-A32410),0)+A32410</f>
        <v>#N/A</v>
      </c>
    </row>
    <row r="32412" spans="1:1" x14ac:dyDescent="0.25">
      <c r="A32412" s="2" t="e">
        <f ca="1">MATCH($E$4,OFFSET(OFFSET(Journaal!$E$5,A32411,0),,,Journaal!$D$3-A32411),0)+A32411</f>
        <v>#N/A</v>
      </c>
    </row>
    <row r="32413" spans="1:1" x14ac:dyDescent="0.25">
      <c r="A32413" s="2" t="e">
        <f ca="1">MATCH($E$4,OFFSET(OFFSET(Journaal!$E$5,A32412,0),,,Journaal!$D$3-A32412),0)+A32412</f>
        <v>#N/A</v>
      </c>
    </row>
    <row r="32414" spans="1:1" x14ac:dyDescent="0.25">
      <c r="A32414" s="2" t="e">
        <f ca="1">MATCH($E$4,OFFSET(OFFSET(Journaal!$E$5,A32413,0),,,Journaal!$D$3-A32413),0)+A32413</f>
        <v>#N/A</v>
      </c>
    </row>
    <row r="32415" spans="1:1" x14ac:dyDescent="0.25">
      <c r="A32415" s="2" t="e">
        <f ca="1">MATCH($E$4,OFFSET(OFFSET(Journaal!$E$5,A32414,0),,,Journaal!$D$3-A32414),0)+A32414</f>
        <v>#N/A</v>
      </c>
    </row>
    <row r="32416" spans="1:1" x14ac:dyDescent="0.25">
      <c r="A32416" s="2" t="e">
        <f ca="1">MATCH($E$4,OFFSET(OFFSET(Journaal!$E$5,A32415,0),,,Journaal!$D$3-A32415),0)+A32415</f>
        <v>#N/A</v>
      </c>
    </row>
    <row r="32417" spans="1:1" x14ac:dyDescent="0.25">
      <c r="A32417" s="2" t="e">
        <f ca="1">MATCH($E$4,OFFSET(OFFSET(Journaal!$E$5,A32416,0),,,Journaal!$D$3-A32416),0)+A32416</f>
        <v>#N/A</v>
      </c>
    </row>
    <row r="32418" spans="1:1" x14ac:dyDescent="0.25">
      <c r="A32418" s="2" t="e">
        <f ca="1">MATCH($E$4,OFFSET(OFFSET(Journaal!$E$5,A32417,0),,,Journaal!$D$3-A32417),0)+A32417</f>
        <v>#N/A</v>
      </c>
    </row>
    <row r="32419" spans="1:1" x14ac:dyDescent="0.25">
      <c r="A32419" s="2" t="e">
        <f ca="1">MATCH($E$4,OFFSET(OFFSET(Journaal!$E$5,A32418,0),,,Journaal!$D$3-A32418),0)+A32418</f>
        <v>#N/A</v>
      </c>
    </row>
    <row r="32420" spans="1:1" x14ac:dyDescent="0.25">
      <c r="A32420" s="2" t="e">
        <f ca="1">MATCH($E$4,OFFSET(OFFSET(Journaal!$E$5,A32419,0),,,Journaal!$D$3-A32419),0)+A32419</f>
        <v>#N/A</v>
      </c>
    </row>
    <row r="32421" spans="1:1" x14ac:dyDescent="0.25">
      <c r="A32421" s="2" t="e">
        <f ca="1">MATCH($E$4,OFFSET(OFFSET(Journaal!$E$5,A32420,0),,,Journaal!$D$3-A32420),0)+A32420</f>
        <v>#N/A</v>
      </c>
    </row>
    <row r="32422" spans="1:1" x14ac:dyDescent="0.25">
      <c r="A32422" s="2" t="e">
        <f ca="1">MATCH($E$4,OFFSET(OFFSET(Journaal!$E$5,A32421,0),,,Journaal!$D$3-A32421),0)+A32421</f>
        <v>#N/A</v>
      </c>
    </row>
    <row r="32423" spans="1:1" x14ac:dyDescent="0.25">
      <c r="A32423" s="2" t="e">
        <f ca="1">MATCH($E$4,OFFSET(OFFSET(Journaal!$E$5,A32422,0),,,Journaal!$D$3-A32422),0)+A32422</f>
        <v>#N/A</v>
      </c>
    </row>
    <row r="32424" spans="1:1" x14ac:dyDescent="0.25">
      <c r="A32424" s="2" t="e">
        <f ca="1">MATCH($E$4,OFFSET(OFFSET(Journaal!$E$5,A32423,0),,,Journaal!$D$3-A32423),0)+A32423</f>
        <v>#N/A</v>
      </c>
    </row>
    <row r="32425" spans="1:1" x14ac:dyDescent="0.25">
      <c r="A32425" s="2" t="e">
        <f ca="1">MATCH($E$4,OFFSET(OFFSET(Journaal!$E$5,A32424,0),,,Journaal!$D$3-A32424),0)+A32424</f>
        <v>#N/A</v>
      </c>
    </row>
    <row r="32426" spans="1:1" x14ac:dyDescent="0.25">
      <c r="A32426" s="2" t="e">
        <f ca="1">MATCH($E$4,OFFSET(OFFSET(Journaal!$E$5,A32425,0),,,Journaal!$D$3-A32425),0)+A32425</f>
        <v>#N/A</v>
      </c>
    </row>
    <row r="32427" spans="1:1" x14ac:dyDescent="0.25">
      <c r="A32427" s="2" t="e">
        <f ca="1">MATCH($E$4,OFFSET(OFFSET(Journaal!$E$5,A32426,0),,,Journaal!$D$3-A32426),0)+A32426</f>
        <v>#N/A</v>
      </c>
    </row>
    <row r="32428" spans="1:1" x14ac:dyDescent="0.25">
      <c r="A32428" s="2" t="e">
        <f ca="1">MATCH($E$4,OFFSET(OFFSET(Journaal!$E$5,A32427,0),,,Journaal!$D$3-A32427),0)+A32427</f>
        <v>#N/A</v>
      </c>
    </row>
    <row r="32429" spans="1:1" x14ac:dyDescent="0.25">
      <c r="A32429" s="2" t="e">
        <f ca="1">MATCH($E$4,OFFSET(OFFSET(Journaal!$E$5,A32428,0),,,Journaal!$D$3-A32428),0)+A32428</f>
        <v>#N/A</v>
      </c>
    </row>
    <row r="32430" spans="1:1" x14ac:dyDescent="0.25">
      <c r="A32430" s="2" t="e">
        <f ca="1">MATCH($E$4,OFFSET(OFFSET(Journaal!$E$5,A32429,0),,,Journaal!$D$3-A32429),0)+A32429</f>
        <v>#N/A</v>
      </c>
    </row>
    <row r="32431" spans="1:1" x14ac:dyDescent="0.25">
      <c r="A32431" s="2" t="e">
        <f ca="1">MATCH($E$4,OFFSET(OFFSET(Journaal!$E$5,A32430,0),,,Journaal!$D$3-A32430),0)+A32430</f>
        <v>#N/A</v>
      </c>
    </row>
    <row r="32432" spans="1:1" x14ac:dyDescent="0.25">
      <c r="A32432" s="2" t="e">
        <f ca="1">MATCH($E$4,OFFSET(OFFSET(Journaal!$E$5,A32431,0),,,Journaal!$D$3-A32431),0)+A32431</f>
        <v>#N/A</v>
      </c>
    </row>
    <row r="32433" spans="1:1" x14ac:dyDescent="0.25">
      <c r="A32433" s="2" t="e">
        <f ca="1">MATCH($E$4,OFFSET(OFFSET(Journaal!$E$5,A32432,0),,,Journaal!$D$3-A32432),0)+A32432</f>
        <v>#N/A</v>
      </c>
    </row>
    <row r="32434" spans="1:1" x14ac:dyDescent="0.25">
      <c r="A32434" s="2" t="e">
        <f ca="1">MATCH($E$4,OFFSET(OFFSET(Journaal!$E$5,A32433,0),,,Journaal!$D$3-A32433),0)+A32433</f>
        <v>#N/A</v>
      </c>
    </row>
    <row r="32435" spans="1:1" x14ac:dyDescent="0.25">
      <c r="A32435" s="2" t="e">
        <f ca="1">MATCH($E$4,OFFSET(OFFSET(Journaal!$E$5,A32434,0),,,Journaal!$D$3-A32434),0)+A32434</f>
        <v>#N/A</v>
      </c>
    </row>
    <row r="32436" spans="1:1" x14ac:dyDescent="0.25">
      <c r="A32436" s="2" t="e">
        <f ca="1">MATCH($E$4,OFFSET(OFFSET(Journaal!$E$5,A32435,0),,,Journaal!$D$3-A32435),0)+A32435</f>
        <v>#N/A</v>
      </c>
    </row>
    <row r="32437" spans="1:1" x14ac:dyDescent="0.25">
      <c r="A32437" s="2" t="e">
        <f ca="1">MATCH($E$4,OFFSET(OFFSET(Journaal!$E$5,A32436,0),,,Journaal!$D$3-A32436),0)+A32436</f>
        <v>#N/A</v>
      </c>
    </row>
    <row r="32438" spans="1:1" x14ac:dyDescent="0.25">
      <c r="A32438" s="2" t="e">
        <f ca="1">MATCH($E$4,OFFSET(OFFSET(Journaal!$E$5,A32437,0),,,Journaal!$D$3-A32437),0)+A32437</f>
        <v>#N/A</v>
      </c>
    </row>
    <row r="32439" spans="1:1" x14ac:dyDescent="0.25">
      <c r="A32439" s="2" t="e">
        <f ca="1">MATCH($E$4,OFFSET(OFFSET(Journaal!$E$5,A32438,0),,,Journaal!$D$3-A32438),0)+A32438</f>
        <v>#N/A</v>
      </c>
    </row>
    <row r="32440" spans="1:1" x14ac:dyDescent="0.25">
      <c r="A32440" s="2" t="e">
        <f ca="1">MATCH($E$4,OFFSET(OFFSET(Journaal!$E$5,A32439,0),,,Journaal!$D$3-A32439),0)+A32439</f>
        <v>#N/A</v>
      </c>
    </row>
    <row r="32441" spans="1:1" x14ac:dyDescent="0.25">
      <c r="A32441" s="2" t="e">
        <f ca="1">MATCH($E$4,OFFSET(OFFSET(Journaal!$E$5,A32440,0),,,Journaal!$D$3-A32440),0)+A32440</f>
        <v>#N/A</v>
      </c>
    </row>
    <row r="32442" spans="1:1" x14ac:dyDescent="0.25">
      <c r="A32442" s="2" t="e">
        <f ca="1">MATCH($E$4,OFFSET(OFFSET(Journaal!$E$5,A32441,0),,,Journaal!$D$3-A32441),0)+A32441</f>
        <v>#N/A</v>
      </c>
    </row>
    <row r="32443" spans="1:1" x14ac:dyDescent="0.25">
      <c r="A32443" s="2" t="e">
        <f ca="1">MATCH($E$4,OFFSET(OFFSET(Journaal!$E$5,A32442,0),,,Journaal!$D$3-A32442),0)+A32442</f>
        <v>#N/A</v>
      </c>
    </row>
    <row r="32444" spans="1:1" x14ac:dyDescent="0.25">
      <c r="A32444" s="2" t="e">
        <f ca="1">MATCH($E$4,OFFSET(OFFSET(Journaal!$E$5,A32443,0),,,Journaal!$D$3-A32443),0)+A32443</f>
        <v>#N/A</v>
      </c>
    </row>
    <row r="32445" spans="1:1" x14ac:dyDescent="0.25">
      <c r="A32445" s="2" t="e">
        <f ca="1">MATCH($E$4,OFFSET(OFFSET(Journaal!$E$5,A32444,0),,,Journaal!$D$3-A32444),0)+A32444</f>
        <v>#N/A</v>
      </c>
    </row>
    <row r="32446" spans="1:1" x14ac:dyDescent="0.25">
      <c r="A32446" s="2" t="e">
        <f ca="1">MATCH($E$4,OFFSET(OFFSET(Journaal!$E$5,A32445,0),,,Journaal!$D$3-A32445),0)+A32445</f>
        <v>#N/A</v>
      </c>
    </row>
    <row r="32447" spans="1:1" x14ac:dyDescent="0.25">
      <c r="A32447" s="2" t="e">
        <f ca="1">MATCH($E$4,OFFSET(OFFSET(Journaal!$E$5,A32446,0),,,Journaal!$D$3-A32446),0)+A32446</f>
        <v>#N/A</v>
      </c>
    </row>
    <row r="32448" spans="1:1" x14ac:dyDescent="0.25">
      <c r="A32448" s="2" t="e">
        <f ca="1">MATCH($E$4,OFFSET(OFFSET(Journaal!$E$5,A32447,0),,,Journaal!$D$3-A32447),0)+A32447</f>
        <v>#N/A</v>
      </c>
    </row>
    <row r="32449" spans="1:1" x14ac:dyDescent="0.25">
      <c r="A32449" s="2" t="e">
        <f ca="1">MATCH($E$4,OFFSET(OFFSET(Journaal!$E$5,A32448,0),,,Journaal!$D$3-A32448),0)+A32448</f>
        <v>#N/A</v>
      </c>
    </row>
    <row r="32450" spans="1:1" x14ac:dyDescent="0.25">
      <c r="A32450" s="2" t="e">
        <f ca="1">MATCH($E$4,OFFSET(OFFSET(Journaal!$E$5,A32449,0),,,Journaal!$D$3-A32449),0)+A32449</f>
        <v>#N/A</v>
      </c>
    </row>
    <row r="32451" spans="1:1" x14ac:dyDescent="0.25">
      <c r="A32451" s="2" t="e">
        <f ca="1">MATCH($E$4,OFFSET(OFFSET(Journaal!$E$5,A32450,0),,,Journaal!$D$3-A32450),0)+A32450</f>
        <v>#N/A</v>
      </c>
    </row>
    <row r="32452" spans="1:1" x14ac:dyDescent="0.25">
      <c r="A32452" s="2" t="e">
        <f ca="1">MATCH($E$4,OFFSET(OFFSET(Journaal!$E$5,A32451,0),,,Journaal!$D$3-A32451),0)+A32451</f>
        <v>#N/A</v>
      </c>
    </row>
    <row r="32453" spans="1:1" x14ac:dyDescent="0.25">
      <c r="A32453" s="2" t="e">
        <f ca="1">MATCH($E$4,OFFSET(OFFSET(Journaal!$E$5,A32452,0),,,Journaal!$D$3-A32452),0)+A32452</f>
        <v>#N/A</v>
      </c>
    </row>
    <row r="32454" spans="1:1" x14ac:dyDescent="0.25">
      <c r="A32454" s="2" t="e">
        <f ca="1">MATCH($E$4,OFFSET(OFFSET(Journaal!$E$5,A32453,0),,,Journaal!$D$3-A32453),0)+A32453</f>
        <v>#N/A</v>
      </c>
    </row>
    <row r="32455" spans="1:1" x14ac:dyDescent="0.25">
      <c r="A32455" s="2" t="e">
        <f ca="1">MATCH($E$4,OFFSET(OFFSET(Journaal!$E$5,A32454,0),,,Journaal!$D$3-A32454),0)+A32454</f>
        <v>#N/A</v>
      </c>
    </row>
    <row r="32456" spans="1:1" x14ac:dyDescent="0.25">
      <c r="A32456" s="2" t="e">
        <f ca="1">MATCH($E$4,OFFSET(OFFSET(Journaal!$E$5,A32455,0),,,Journaal!$D$3-A32455),0)+A32455</f>
        <v>#N/A</v>
      </c>
    </row>
    <row r="32457" spans="1:1" x14ac:dyDescent="0.25">
      <c r="A32457" s="2" t="e">
        <f ca="1">MATCH($E$4,OFFSET(OFFSET(Journaal!$E$5,A32456,0),,,Journaal!$D$3-A32456),0)+A32456</f>
        <v>#N/A</v>
      </c>
    </row>
    <row r="32458" spans="1:1" x14ac:dyDescent="0.25">
      <c r="A32458" s="2" t="e">
        <f ca="1">MATCH($E$4,OFFSET(OFFSET(Journaal!$E$5,A32457,0),,,Journaal!$D$3-A32457),0)+A32457</f>
        <v>#N/A</v>
      </c>
    </row>
    <row r="32459" spans="1:1" x14ac:dyDescent="0.25">
      <c r="A32459" s="2" t="e">
        <f ca="1">MATCH($E$4,OFFSET(OFFSET(Journaal!$E$5,A32458,0),,,Journaal!$D$3-A32458),0)+A32458</f>
        <v>#N/A</v>
      </c>
    </row>
    <row r="32460" spans="1:1" x14ac:dyDescent="0.25">
      <c r="A32460" s="2" t="e">
        <f ca="1">MATCH($E$4,OFFSET(OFFSET(Journaal!$E$5,A32459,0),,,Journaal!$D$3-A32459),0)+A32459</f>
        <v>#N/A</v>
      </c>
    </row>
    <row r="32461" spans="1:1" x14ac:dyDescent="0.25">
      <c r="A32461" s="2" t="e">
        <f ca="1">MATCH($E$4,OFFSET(OFFSET(Journaal!$E$5,A32460,0),,,Journaal!$D$3-A32460),0)+A32460</f>
        <v>#N/A</v>
      </c>
    </row>
    <row r="32462" spans="1:1" x14ac:dyDescent="0.25">
      <c r="A32462" s="2" t="e">
        <f ca="1">MATCH($E$4,OFFSET(OFFSET(Journaal!$E$5,A32461,0),,,Journaal!$D$3-A32461),0)+A32461</f>
        <v>#N/A</v>
      </c>
    </row>
    <row r="32463" spans="1:1" x14ac:dyDescent="0.25">
      <c r="A32463" s="2" t="e">
        <f ca="1">MATCH($E$4,OFFSET(OFFSET(Journaal!$E$5,A32462,0),,,Journaal!$D$3-A32462),0)+A32462</f>
        <v>#N/A</v>
      </c>
    </row>
    <row r="32464" spans="1:1" x14ac:dyDescent="0.25">
      <c r="A32464" s="2" t="e">
        <f ca="1">MATCH($E$4,OFFSET(OFFSET(Journaal!$E$5,A32463,0),,,Journaal!$D$3-A32463),0)+A32463</f>
        <v>#N/A</v>
      </c>
    </row>
    <row r="32465" spans="1:1" x14ac:dyDescent="0.25">
      <c r="A32465" s="2" t="e">
        <f ca="1">MATCH($E$4,OFFSET(OFFSET(Journaal!$E$5,A32464,0),,,Journaal!$D$3-A32464),0)+A32464</f>
        <v>#N/A</v>
      </c>
    </row>
    <row r="32466" spans="1:1" x14ac:dyDescent="0.25">
      <c r="A32466" s="2" t="e">
        <f ca="1">MATCH($E$4,OFFSET(OFFSET(Journaal!$E$5,A32465,0),,,Journaal!$D$3-A32465),0)+A32465</f>
        <v>#N/A</v>
      </c>
    </row>
    <row r="32467" spans="1:1" x14ac:dyDescent="0.25">
      <c r="A32467" s="2" t="e">
        <f ca="1">MATCH($E$4,OFFSET(OFFSET(Journaal!$E$5,A32466,0),,,Journaal!$D$3-A32466),0)+A32466</f>
        <v>#N/A</v>
      </c>
    </row>
    <row r="32468" spans="1:1" x14ac:dyDescent="0.25">
      <c r="A32468" s="2" t="e">
        <f ca="1">MATCH($E$4,OFFSET(OFFSET(Journaal!$E$5,A32467,0),,,Journaal!$D$3-A32467),0)+A32467</f>
        <v>#N/A</v>
      </c>
    </row>
    <row r="32469" spans="1:1" x14ac:dyDescent="0.25">
      <c r="A32469" s="2" t="e">
        <f ca="1">MATCH($E$4,OFFSET(OFFSET(Journaal!$E$5,A32468,0),,,Journaal!$D$3-A32468),0)+A32468</f>
        <v>#N/A</v>
      </c>
    </row>
    <row r="32470" spans="1:1" x14ac:dyDescent="0.25">
      <c r="A32470" s="2" t="e">
        <f ca="1">MATCH($E$4,OFFSET(OFFSET(Journaal!$E$5,A32469,0),,,Journaal!$D$3-A32469),0)+A32469</f>
        <v>#N/A</v>
      </c>
    </row>
    <row r="32471" spans="1:1" x14ac:dyDescent="0.25">
      <c r="A32471" s="2" t="e">
        <f ca="1">MATCH($E$4,OFFSET(OFFSET(Journaal!$E$5,A32470,0),,,Journaal!$D$3-A32470),0)+A32470</f>
        <v>#N/A</v>
      </c>
    </row>
    <row r="32472" spans="1:1" x14ac:dyDescent="0.25">
      <c r="A32472" s="2" t="e">
        <f ca="1">MATCH($E$4,OFFSET(OFFSET(Journaal!$E$5,A32471,0),,,Journaal!$D$3-A32471),0)+A32471</f>
        <v>#N/A</v>
      </c>
    </row>
    <row r="32473" spans="1:1" x14ac:dyDescent="0.25">
      <c r="A32473" s="2" t="e">
        <f ca="1">MATCH($E$4,OFFSET(OFFSET(Journaal!$E$5,A32472,0),,,Journaal!$D$3-A32472),0)+A32472</f>
        <v>#N/A</v>
      </c>
    </row>
    <row r="32474" spans="1:1" x14ac:dyDescent="0.25">
      <c r="A32474" s="2" t="e">
        <f ca="1">MATCH($E$4,OFFSET(OFFSET(Journaal!$E$5,A32473,0),,,Journaal!$D$3-A32473),0)+A32473</f>
        <v>#N/A</v>
      </c>
    </row>
    <row r="32475" spans="1:1" x14ac:dyDescent="0.25">
      <c r="A32475" s="2" t="e">
        <f ca="1">MATCH($E$4,OFFSET(OFFSET(Journaal!$E$5,A32474,0),,,Journaal!$D$3-A32474),0)+A32474</f>
        <v>#N/A</v>
      </c>
    </row>
    <row r="32476" spans="1:1" x14ac:dyDescent="0.25">
      <c r="A32476" s="2" t="e">
        <f ca="1">MATCH($E$4,OFFSET(OFFSET(Journaal!$E$5,A32475,0),,,Journaal!$D$3-A32475),0)+A32475</f>
        <v>#N/A</v>
      </c>
    </row>
    <row r="32477" spans="1:1" x14ac:dyDescent="0.25">
      <c r="A32477" s="2" t="e">
        <f ca="1">MATCH($E$4,OFFSET(OFFSET(Journaal!$E$5,A32476,0),,,Journaal!$D$3-A32476),0)+A32476</f>
        <v>#N/A</v>
      </c>
    </row>
    <row r="32478" spans="1:1" x14ac:dyDescent="0.25">
      <c r="A32478" s="2" t="e">
        <f ca="1">MATCH($E$4,OFFSET(OFFSET(Journaal!$E$5,A32477,0),,,Journaal!$D$3-A32477),0)+A32477</f>
        <v>#N/A</v>
      </c>
    </row>
    <row r="32479" spans="1:1" x14ac:dyDescent="0.25">
      <c r="A32479" s="2" t="e">
        <f ca="1">MATCH($E$4,OFFSET(OFFSET(Journaal!$E$5,A32478,0),,,Journaal!$D$3-A32478),0)+A32478</f>
        <v>#N/A</v>
      </c>
    </row>
    <row r="32480" spans="1:1" x14ac:dyDescent="0.25">
      <c r="A32480" s="2" t="e">
        <f ca="1">MATCH($E$4,OFFSET(OFFSET(Journaal!$E$5,A32479,0),,,Journaal!$D$3-A32479),0)+A32479</f>
        <v>#N/A</v>
      </c>
    </row>
    <row r="32481" spans="1:1" x14ac:dyDescent="0.25">
      <c r="A32481" s="2" t="e">
        <f ca="1">MATCH($E$4,OFFSET(OFFSET(Journaal!$E$5,A32480,0),,,Journaal!$D$3-A32480),0)+A32480</f>
        <v>#N/A</v>
      </c>
    </row>
    <row r="32482" spans="1:1" x14ac:dyDescent="0.25">
      <c r="A32482" s="2" t="e">
        <f ca="1">MATCH($E$4,OFFSET(OFFSET(Journaal!$E$5,A32481,0),,,Journaal!$D$3-A32481),0)+A32481</f>
        <v>#N/A</v>
      </c>
    </row>
    <row r="32483" spans="1:1" x14ac:dyDescent="0.25">
      <c r="A32483" s="2" t="e">
        <f ca="1">MATCH($E$4,OFFSET(OFFSET(Journaal!$E$5,A32482,0),,,Journaal!$D$3-A32482),0)+A32482</f>
        <v>#N/A</v>
      </c>
    </row>
    <row r="32484" spans="1:1" x14ac:dyDescent="0.25">
      <c r="A32484" s="2" t="e">
        <f ca="1">MATCH($E$4,OFFSET(OFFSET(Journaal!$E$5,A32483,0),,,Journaal!$D$3-A32483),0)+A32483</f>
        <v>#N/A</v>
      </c>
    </row>
    <row r="32485" spans="1:1" x14ac:dyDescent="0.25">
      <c r="A32485" s="2" t="e">
        <f ca="1">MATCH($E$4,OFFSET(OFFSET(Journaal!$E$5,A32484,0),,,Journaal!$D$3-A32484),0)+A32484</f>
        <v>#N/A</v>
      </c>
    </row>
    <row r="32486" spans="1:1" x14ac:dyDescent="0.25">
      <c r="A32486" s="2" t="e">
        <f ca="1">MATCH($E$4,OFFSET(OFFSET(Journaal!$E$5,A32485,0),,,Journaal!$D$3-A32485),0)+A32485</f>
        <v>#N/A</v>
      </c>
    </row>
    <row r="32487" spans="1:1" x14ac:dyDescent="0.25">
      <c r="A32487" s="2" t="e">
        <f ca="1">MATCH($E$4,OFFSET(OFFSET(Journaal!$E$5,A32486,0),,,Journaal!$D$3-A32486),0)+A32486</f>
        <v>#N/A</v>
      </c>
    </row>
    <row r="32488" spans="1:1" x14ac:dyDescent="0.25">
      <c r="A32488" s="2" t="e">
        <f ca="1">MATCH($E$4,OFFSET(OFFSET(Journaal!$E$5,A32487,0),,,Journaal!$D$3-A32487),0)+A32487</f>
        <v>#N/A</v>
      </c>
    </row>
    <row r="32489" spans="1:1" x14ac:dyDescent="0.25">
      <c r="A32489" s="2" t="e">
        <f ca="1">MATCH($E$4,OFFSET(OFFSET(Journaal!$E$5,A32488,0),,,Journaal!$D$3-A32488),0)+A32488</f>
        <v>#N/A</v>
      </c>
    </row>
    <row r="32490" spans="1:1" x14ac:dyDescent="0.25">
      <c r="A32490" s="2" t="e">
        <f ca="1">MATCH($E$4,OFFSET(OFFSET(Journaal!$E$5,A32489,0),,,Journaal!$D$3-A32489),0)+A32489</f>
        <v>#N/A</v>
      </c>
    </row>
    <row r="32491" spans="1:1" x14ac:dyDescent="0.25">
      <c r="A32491" s="2" t="e">
        <f ca="1">MATCH($E$4,OFFSET(OFFSET(Journaal!$E$5,A32490,0),,,Journaal!$D$3-A32490),0)+A32490</f>
        <v>#N/A</v>
      </c>
    </row>
    <row r="32492" spans="1:1" x14ac:dyDescent="0.25">
      <c r="A32492" s="2" t="e">
        <f ca="1">MATCH($E$4,OFFSET(OFFSET(Journaal!$E$5,A32491,0),,,Journaal!$D$3-A32491),0)+A32491</f>
        <v>#N/A</v>
      </c>
    </row>
    <row r="32493" spans="1:1" x14ac:dyDescent="0.25">
      <c r="A32493" s="2" t="e">
        <f ca="1">MATCH($E$4,OFFSET(OFFSET(Journaal!$E$5,A32492,0),,,Journaal!$D$3-A32492),0)+A32492</f>
        <v>#N/A</v>
      </c>
    </row>
    <row r="32494" spans="1:1" x14ac:dyDescent="0.25">
      <c r="A32494" s="2" t="e">
        <f ca="1">MATCH($E$4,OFFSET(OFFSET(Journaal!$E$5,A32493,0),,,Journaal!$D$3-A32493),0)+A32493</f>
        <v>#N/A</v>
      </c>
    </row>
    <row r="32495" spans="1:1" x14ac:dyDescent="0.25">
      <c r="A32495" s="2" t="e">
        <f ca="1">MATCH($E$4,OFFSET(OFFSET(Journaal!$E$5,A32494,0),,,Journaal!$D$3-A32494),0)+A32494</f>
        <v>#N/A</v>
      </c>
    </row>
    <row r="32496" spans="1:1" x14ac:dyDescent="0.25">
      <c r="A32496" s="2" t="e">
        <f ca="1">MATCH($E$4,OFFSET(OFFSET(Journaal!$E$5,A32495,0),,,Journaal!$D$3-A32495),0)+A32495</f>
        <v>#N/A</v>
      </c>
    </row>
    <row r="32497" spans="1:1" x14ac:dyDescent="0.25">
      <c r="A32497" s="2" t="e">
        <f ca="1">MATCH($E$4,OFFSET(OFFSET(Journaal!$E$5,A32496,0),,,Journaal!$D$3-A32496),0)+A32496</f>
        <v>#N/A</v>
      </c>
    </row>
    <row r="32498" spans="1:1" x14ac:dyDescent="0.25">
      <c r="A32498" s="2" t="e">
        <f ca="1">MATCH($E$4,OFFSET(OFFSET(Journaal!$E$5,A32497,0),,,Journaal!$D$3-A32497),0)+A32497</f>
        <v>#N/A</v>
      </c>
    </row>
    <row r="32499" spans="1:1" x14ac:dyDescent="0.25">
      <c r="A32499" s="2" t="e">
        <f ca="1">MATCH($E$4,OFFSET(OFFSET(Journaal!$E$5,A32498,0),,,Journaal!$D$3-A32498),0)+A32498</f>
        <v>#N/A</v>
      </c>
    </row>
    <row r="32500" spans="1:1" x14ac:dyDescent="0.25">
      <c r="A32500" s="2" t="e">
        <f ca="1">MATCH($E$4,OFFSET(OFFSET(Journaal!$E$5,A32499,0),,,Journaal!$D$3-A32499),0)+A32499</f>
        <v>#N/A</v>
      </c>
    </row>
    <row r="32501" spans="1:1" x14ac:dyDescent="0.25">
      <c r="A32501" s="2" t="e">
        <f ca="1">MATCH($E$4,OFFSET(OFFSET(Journaal!$E$5,A32500,0),,,Journaal!$D$3-A32500),0)+A32500</f>
        <v>#N/A</v>
      </c>
    </row>
    <row r="32502" spans="1:1" x14ac:dyDescent="0.25">
      <c r="A32502" s="2" t="e">
        <f ca="1">MATCH($E$4,OFFSET(OFFSET(Journaal!$E$5,A32501,0),,,Journaal!$D$3-A32501),0)+A32501</f>
        <v>#N/A</v>
      </c>
    </row>
    <row r="32503" spans="1:1" x14ac:dyDescent="0.25">
      <c r="A32503" s="2" t="e">
        <f ca="1">MATCH($E$4,OFFSET(OFFSET(Journaal!$E$5,A32502,0),,,Journaal!$D$3-A32502),0)+A32502</f>
        <v>#N/A</v>
      </c>
    </row>
    <row r="32504" spans="1:1" x14ac:dyDescent="0.25">
      <c r="A32504" s="2" t="e">
        <f ca="1">MATCH($E$4,OFFSET(OFFSET(Journaal!$E$5,A32503,0),,,Journaal!$D$3-A32503),0)+A32503</f>
        <v>#N/A</v>
      </c>
    </row>
    <row r="32505" spans="1:1" x14ac:dyDescent="0.25">
      <c r="A32505" s="2" t="e">
        <f ca="1">MATCH($E$4,OFFSET(OFFSET(Journaal!$E$5,A32504,0),,,Journaal!$D$3-A32504),0)+A32504</f>
        <v>#N/A</v>
      </c>
    </row>
    <row r="32506" spans="1:1" x14ac:dyDescent="0.25">
      <c r="A32506" s="2" t="e">
        <f ca="1">MATCH($E$4,OFFSET(OFFSET(Journaal!$E$5,A32505,0),,,Journaal!$D$3-A32505),0)+A32505</f>
        <v>#N/A</v>
      </c>
    </row>
    <row r="32507" spans="1:1" x14ac:dyDescent="0.25">
      <c r="A32507" s="2" t="e">
        <f ca="1">MATCH($E$4,OFFSET(OFFSET(Journaal!$E$5,A32506,0),,,Journaal!$D$3-A32506),0)+A32506</f>
        <v>#N/A</v>
      </c>
    </row>
    <row r="32508" spans="1:1" x14ac:dyDescent="0.25">
      <c r="A32508" s="2" t="e">
        <f ca="1">MATCH($E$4,OFFSET(OFFSET(Journaal!$E$5,A32507,0),,,Journaal!$D$3-A32507),0)+A32507</f>
        <v>#N/A</v>
      </c>
    </row>
    <row r="32509" spans="1:1" x14ac:dyDescent="0.25">
      <c r="A32509" s="2" t="e">
        <f ca="1">MATCH($E$4,OFFSET(OFFSET(Journaal!$E$5,A32508,0),,,Journaal!$D$3-A32508),0)+A32508</f>
        <v>#N/A</v>
      </c>
    </row>
    <row r="32510" spans="1:1" x14ac:dyDescent="0.25">
      <c r="A32510" s="2" t="e">
        <f ca="1">MATCH($E$4,OFFSET(OFFSET(Journaal!$E$5,A32509,0),,,Journaal!$D$3-A32509),0)+A32509</f>
        <v>#N/A</v>
      </c>
    </row>
    <row r="32511" spans="1:1" x14ac:dyDescent="0.25">
      <c r="A32511" s="2" t="e">
        <f ca="1">MATCH($E$4,OFFSET(OFFSET(Journaal!$E$5,A32510,0),,,Journaal!$D$3-A32510),0)+A32510</f>
        <v>#N/A</v>
      </c>
    </row>
    <row r="32512" spans="1:1" x14ac:dyDescent="0.25">
      <c r="A32512" s="2" t="e">
        <f ca="1">MATCH($E$4,OFFSET(OFFSET(Journaal!$E$5,A32511,0),,,Journaal!$D$3-A32511),0)+A32511</f>
        <v>#N/A</v>
      </c>
    </row>
    <row r="32513" spans="1:1" x14ac:dyDescent="0.25">
      <c r="A32513" s="2" t="e">
        <f ca="1">MATCH($E$4,OFFSET(OFFSET(Journaal!$E$5,A32512,0),,,Journaal!$D$3-A32512),0)+A32512</f>
        <v>#N/A</v>
      </c>
    </row>
    <row r="32514" spans="1:1" x14ac:dyDescent="0.25">
      <c r="A32514" s="2" t="e">
        <f ca="1">MATCH($E$4,OFFSET(OFFSET(Journaal!$E$5,A32513,0),,,Journaal!$D$3-A32513),0)+A32513</f>
        <v>#N/A</v>
      </c>
    </row>
    <row r="32515" spans="1:1" x14ac:dyDescent="0.25">
      <c r="A32515" s="2" t="e">
        <f ca="1">MATCH($E$4,OFFSET(OFFSET(Journaal!$E$5,A32514,0),,,Journaal!$D$3-A32514),0)+A32514</f>
        <v>#N/A</v>
      </c>
    </row>
    <row r="32516" spans="1:1" x14ac:dyDescent="0.25">
      <c r="A32516" s="2" t="e">
        <f ca="1">MATCH($E$4,OFFSET(OFFSET(Journaal!$E$5,A32515,0),,,Journaal!$D$3-A32515),0)+A32515</f>
        <v>#N/A</v>
      </c>
    </row>
    <row r="32517" spans="1:1" x14ac:dyDescent="0.25">
      <c r="A32517" s="2" t="e">
        <f ca="1">MATCH($E$4,OFFSET(OFFSET(Journaal!$E$5,A32516,0),,,Journaal!$D$3-A32516),0)+A32516</f>
        <v>#N/A</v>
      </c>
    </row>
    <row r="32518" spans="1:1" x14ac:dyDescent="0.25">
      <c r="A32518" s="2" t="e">
        <f ca="1">MATCH($E$4,OFFSET(OFFSET(Journaal!$E$5,A32517,0),,,Journaal!$D$3-A32517),0)+A32517</f>
        <v>#N/A</v>
      </c>
    </row>
    <row r="32519" spans="1:1" x14ac:dyDescent="0.25">
      <c r="A32519" s="2" t="e">
        <f ca="1">MATCH($E$4,OFFSET(OFFSET(Journaal!$E$5,A32518,0),,,Journaal!$D$3-A32518),0)+A32518</f>
        <v>#N/A</v>
      </c>
    </row>
    <row r="32520" spans="1:1" x14ac:dyDescent="0.25">
      <c r="A32520" s="2" t="e">
        <f ca="1">MATCH($E$4,OFFSET(OFFSET(Journaal!$E$5,A32519,0),,,Journaal!$D$3-A32519),0)+A32519</f>
        <v>#N/A</v>
      </c>
    </row>
    <row r="32521" spans="1:1" x14ac:dyDescent="0.25">
      <c r="A32521" s="2" t="e">
        <f ca="1">MATCH($E$4,OFFSET(OFFSET(Journaal!$E$5,A32520,0),,,Journaal!$D$3-A32520),0)+A32520</f>
        <v>#N/A</v>
      </c>
    </row>
    <row r="32522" spans="1:1" x14ac:dyDescent="0.25">
      <c r="A32522" s="2" t="e">
        <f ca="1">MATCH($E$4,OFFSET(OFFSET(Journaal!$E$5,A32521,0),,,Journaal!$D$3-A32521),0)+A32521</f>
        <v>#N/A</v>
      </c>
    </row>
    <row r="32523" spans="1:1" x14ac:dyDescent="0.25">
      <c r="A32523" s="2" t="e">
        <f ca="1">MATCH($E$4,OFFSET(OFFSET(Journaal!$E$5,A32522,0),,,Journaal!$D$3-A32522),0)+A32522</f>
        <v>#N/A</v>
      </c>
    </row>
    <row r="32524" spans="1:1" x14ac:dyDescent="0.25">
      <c r="A32524" s="2" t="e">
        <f ca="1">MATCH($E$4,OFFSET(OFFSET(Journaal!$E$5,A32523,0),,,Journaal!$D$3-A32523),0)+A32523</f>
        <v>#N/A</v>
      </c>
    </row>
    <row r="32525" spans="1:1" x14ac:dyDescent="0.25">
      <c r="A32525" s="2" t="e">
        <f ca="1">MATCH($E$4,OFFSET(OFFSET(Journaal!$E$5,A32524,0),,,Journaal!$D$3-A32524),0)+A32524</f>
        <v>#N/A</v>
      </c>
    </row>
    <row r="32526" spans="1:1" x14ac:dyDescent="0.25">
      <c r="A32526" s="2" t="e">
        <f ca="1">MATCH($E$4,OFFSET(OFFSET(Journaal!$E$5,A32525,0),,,Journaal!$D$3-A32525),0)+A32525</f>
        <v>#N/A</v>
      </c>
    </row>
    <row r="32527" spans="1:1" x14ac:dyDescent="0.25">
      <c r="A32527" s="2" t="e">
        <f ca="1">MATCH($E$4,OFFSET(OFFSET(Journaal!$E$5,A32526,0),,,Journaal!$D$3-A32526),0)+A32526</f>
        <v>#N/A</v>
      </c>
    </row>
    <row r="32528" spans="1:1" x14ac:dyDescent="0.25">
      <c r="A32528" s="2" t="e">
        <f ca="1">MATCH($E$4,OFFSET(OFFSET(Journaal!$E$5,A32527,0),,,Journaal!$D$3-A32527),0)+A32527</f>
        <v>#N/A</v>
      </c>
    </row>
    <row r="32529" spans="1:1" x14ac:dyDescent="0.25">
      <c r="A32529" s="2" t="e">
        <f ca="1">MATCH($E$4,OFFSET(OFFSET(Journaal!$E$5,A32528,0),,,Journaal!$D$3-A32528),0)+A32528</f>
        <v>#N/A</v>
      </c>
    </row>
    <row r="32530" spans="1:1" x14ac:dyDescent="0.25">
      <c r="A32530" s="2" t="e">
        <f ca="1">MATCH($E$4,OFFSET(OFFSET(Journaal!$E$5,A32529,0),,,Journaal!$D$3-A32529),0)+A32529</f>
        <v>#N/A</v>
      </c>
    </row>
    <row r="32531" spans="1:1" x14ac:dyDescent="0.25">
      <c r="A32531" s="2" t="e">
        <f ca="1">MATCH($E$4,OFFSET(OFFSET(Journaal!$E$5,A32530,0),,,Journaal!$D$3-A32530),0)+A32530</f>
        <v>#N/A</v>
      </c>
    </row>
    <row r="32532" spans="1:1" x14ac:dyDescent="0.25">
      <c r="A32532" s="2" t="e">
        <f ca="1">MATCH($E$4,OFFSET(OFFSET(Journaal!$E$5,A32531,0),,,Journaal!$D$3-A32531),0)+A32531</f>
        <v>#N/A</v>
      </c>
    </row>
    <row r="32533" spans="1:1" x14ac:dyDescent="0.25">
      <c r="A32533" s="2" t="e">
        <f ca="1">MATCH($E$4,OFFSET(OFFSET(Journaal!$E$5,A32532,0),,,Journaal!$D$3-A32532),0)+A32532</f>
        <v>#N/A</v>
      </c>
    </row>
    <row r="32534" spans="1:1" x14ac:dyDescent="0.25">
      <c r="A32534" s="2" t="e">
        <f ca="1">MATCH($E$4,OFFSET(OFFSET(Journaal!$E$5,A32533,0),,,Journaal!$D$3-A32533),0)+A32533</f>
        <v>#N/A</v>
      </c>
    </row>
    <row r="32535" spans="1:1" x14ac:dyDescent="0.25">
      <c r="A32535" s="2" t="e">
        <f ca="1">MATCH($E$4,OFFSET(OFFSET(Journaal!$E$5,A32534,0),,,Journaal!$D$3-A32534),0)+A32534</f>
        <v>#N/A</v>
      </c>
    </row>
    <row r="32536" spans="1:1" x14ac:dyDescent="0.25">
      <c r="A32536" s="2" t="e">
        <f ca="1">MATCH($E$4,OFFSET(OFFSET(Journaal!$E$5,A32535,0),,,Journaal!$D$3-A32535),0)+A32535</f>
        <v>#N/A</v>
      </c>
    </row>
    <row r="32537" spans="1:1" x14ac:dyDescent="0.25">
      <c r="A32537" s="2" t="e">
        <f ca="1">MATCH($E$4,OFFSET(OFFSET(Journaal!$E$5,A32536,0),,,Journaal!$D$3-A32536),0)+A32536</f>
        <v>#N/A</v>
      </c>
    </row>
    <row r="32538" spans="1:1" x14ac:dyDescent="0.25">
      <c r="A32538" s="2" t="e">
        <f ca="1">MATCH($E$4,OFFSET(OFFSET(Journaal!$E$5,A32537,0),,,Journaal!$D$3-A32537),0)+A32537</f>
        <v>#N/A</v>
      </c>
    </row>
    <row r="32539" spans="1:1" x14ac:dyDescent="0.25">
      <c r="A32539" s="2" t="e">
        <f ca="1">MATCH($E$4,OFFSET(OFFSET(Journaal!$E$5,A32538,0),,,Journaal!$D$3-A32538),0)+A32538</f>
        <v>#N/A</v>
      </c>
    </row>
    <row r="32540" spans="1:1" x14ac:dyDescent="0.25">
      <c r="A32540" s="2" t="e">
        <f ca="1">MATCH($E$4,OFFSET(OFFSET(Journaal!$E$5,A32539,0),,,Journaal!$D$3-A32539),0)+A32539</f>
        <v>#N/A</v>
      </c>
    </row>
    <row r="32541" spans="1:1" x14ac:dyDescent="0.25">
      <c r="A32541" s="2" t="e">
        <f ca="1">MATCH($E$4,OFFSET(OFFSET(Journaal!$E$5,A32540,0),,,Journaal!$D$3-A32540),0)+A32540</f>
        <v>#N/A</v>
      </c>
    </row>
    <row r="32542" spans="1:1" x14ac:dyDescent="0.25">
      <c r="A32542" s="2" t="e">
        <f ca="1">MATCH($E$4,OFFSET(OFFSET(Journaal!$E$5,A32541,0),,,Journaal!$D$3-A32541),0)+A32541</f>
        <v>#N/A</v>
      </c>
    </row>
    <row r="32543" spans="1:1" x14ac:dyDescent="0.25">
      <c r="A32543" s="2" t="e">
        <f ca="1">MATCH($E$4,OFFSET(OFFSET(Journaal!$E$5,A32542,0),,,Journaal!$D$3-A32542),0)+A32542</f>
        <v>#N/A</v>
      </c>
    </row>
    <row r="32544" spans="1:1" x14ac:dyDescent="0.25">
      <c r="A32544" s="2" t="e">
        <f ca="1">MATCH($E$4,OFFSET(OFFSET(Journaal!$E$5,A32543,0),,,Journaal!$D$3-A32543),0)+A32543</f>
        <v>#N/A</v>
      </c>
    </row>
    <row r="32545" spans="1:1" x14ac:dyDescent="0.25">
      <c r="A32545" s="2" t="e">
        <f ca="1">MATCH($E$4,OFFSET(OFFSET(Journaal!$E$5,A32544,0),,,Journaal!$D$3-A32544),0)+A32544</f>
        <v>#N/A</v>
      </c>
    </row>
    <row r="32546" spans="1:1" x14ac:dyDescent="0.25">
      <c r="A32546" s="2" t="e">
        <f ca="1">MATCH($E$4,OFFSET(OFFSET(Journaal!$E$5,A32545,0),,,Journaal!$D$3-A32545),0)+A32545</f>
        <v>#N/A</v>
      </c>
    </row>
    <row r="32547" spans="1:1" x14ac:dyDescent="0.25">
      <c r="A32547" s="2" t="e">
        <f ca="1">MATCH($E$4,OFFSET(OFFSET(Journaal!$E$5,A32546,0),,,Journaal!$D$3-A32546),0)+A32546</f>
        <v>#N/A</v>
      </c>
    </row>
    <row r="32548" spans="1:1" x14ac:dyDescent="0.25">
      <c r="A32548" s="2" t="e">
        <f ca="1">MATCH($E$4,OFFSET(OFFSET(Journaal!$E$5,A32547,0),,,Journaal!$D$3-A32547),0)+A32547</f>
        <v>#N/A</v>
      </c>
    </row>
    <row r="32549" spans="1:1" x14ac:dyDescent="0.25">
      <c r="A32549" s="2" t="e">
        <f ca="1">MATCH($E$4,OFFSET(OFFSET(Journaal!$E$5,A32548,0),,,Journaal!$D$3-A32548),0)+A32548</f>
        <v>#N/A</v>
      </c>
    </row>
    <row r="32550" spans="1:1" x14ac:dyDescent="0.25">
      <c r="A32550" s="2" t="e">
        <f ca="1">MATCH($E$4,OFFSET(OFFSET(Journaal!$E$5,A32549,0),,,Journaal!$D$3-A32549),0)+A32549</f>
        <v>#N/A</v>
      </c>
    </row>
    <row r="32551" spans="1:1" x14ac:dyDescent="0.25">
      <c r="A32551" s="2" t="e">
        <f ca="1">MATCH($E$4,OFFSET(OFFSET(Journaal!$E$5,A32550,0),,,Journaal!$D$3-A32550),0)+A32550</f>
        <v>#N/A</v>
      </c>
    </row>
    <row r="32552" spans="1:1" x14ac:dyDescent="0.25">
      <c r="A32552" s="2" t="e">
        <f ca="1">MATCH($E$4,OFFSET(OFFSET(Journaal!$E$5,A32551,0),,,Journaal!$D$3-A32551),0)+A32551</f>
        <v>#N/A</v>
      </c>
    </row>
    <row r="32553" spans="1:1" x14ac:dyDescent="0.25">
      <c r="A32553" s="2" t="e">
        <f ca="1">MATCH($E$4,OFFSET(OFFSET(Journaal!$E$5,A32552,0),,,Journaal!$D$3-A32552),0)+A32552</f>
        <v>#N/A</v>
      </c>
    </row>
    <row r="32554" spans="1:1" x14ac:dyDescent="0.25">
      <c r="A32554" s="2" t="e">
        <f ca="1">MATCH($E$4,OFFSET(OFFSET(Journaal!$E$5,A32553,0),,,Journaal!$D$3-A32553),0)+A32553</f>
        <v>#N/A</v>
      </c>
    </row>
    <row r="32555" spans="1:1" x14ac:dyDescent="0.25">
      <c r="A32555" s="2" t="e">
        <f ca="1">MATCH($E$4,OFFSET(OFFSET(Journaal!$E$5,A32554,0),,,Journaal!$D$3-A32554),0)+A32554</f>
        <v>#N/A</v>
      </c>
    </row>
    <row r="32556" spans="1:1" x14ac:dyDescent="0.25">
      <c r="A32556" s="2" t="e">
        <f ca="1">MATCH($E$4,OFFSET(OFFSET(Journaal!$E$5,A32555,0),,,Journaal!$D$3-A32555),0)+A32555</f>
        <v>#N/A</v>
      </c>
    </row>
    <row r="32557" spans="1:1" x14ac:dyDescent="0.25">
      <c r="A32557" s="2" t="e">
        <f ca="1">MATCH($E$4,OFFSET(OFFSET(Journaal!$E$5,A32556,0),,,Journaal!$D$3-A32556),0)+A32556</f>
        <v>#N/A</v>
      </c>
    </row>
    <row r="32558" spans="1:1" x14ac:dyDescent="0.25">
      <c r="A32558" s="2" t="e">
        <f ca="1">MATCH($E$4,OFFSET(OFFSET(Journaal!$E$5,A32557,0),,,Journaal!$D$3-A32557),0)+A32557</f>
        <v>#N/A</v>
      </c>
    </row>
    <row r="32559" spans="1:1" x14ac:dyDescent="0.25">
      <c r="A32559" s="2" t="e">
        <f ca="1">MATCH($E$4,OFFSET(OFFSET(Journaal!$E$5,A32558,0),,,Journaal!$D$3-A32558),0)+A32558</f>
        <v>#N/A</v>
      </c>
    </row>
    <row r="32560" spans="1:1" x14ac:dyDescent="0.25">
      <c r="A32560" s="2" t="e">
        <f ca="1">MATCH($E$4,OFFSET(OFFSET(Journaal!$E$5,A32559,0),,,Journaal!$D$3-A32559),0)+A32559</f>
        <v>#N/A</v>
      </c>
    </row>
    <row r="32561" spans="1:1" x14ac:dyDescent="0.25">
      <c r="A32561" s="2" t="e">
        <f ca="1">MATCH($E$4,OFFSET(OFFSET(Journaal!$E$5,A32560,0),,,Journaal!$D$3-A32560),0)+A32560</f>
        <v>#N/A</v>
      </c>
    </row>
    <row r="32562" spans="1:1" x14ac:dyDescent="0.25">
      <c r="A32562" s="2" t="e">
        <f ca="1">MATCH($E$4,OFFSET(OFFSET(Journaal!$E$5,A32561,0),,,Journaal!$D$3-A32561),0)+A32561</f>
        <v>#N/A</v>
      </c>
    </row>
    <row r="32563" spans="1:1" x14ac:dyDescent="0.25">
      <c r="A32563" s="2" t="e">
        <f ca="1">MATCH($E$4,OFFSET(OFFSET(Journaal!$E$5,A32562,0),,,Journaal!$D$3-A32562),0)+A32562</f>
        <v>#N/A</v>
      </c>
    </row>
    <row r="32564" spans="1:1" x14ac:dyDescent="0.25">
      <c r="A32564" s="2" t="e">
        <f ca="1">MATCH($E$4,OFFSET(OFFSET(Journaal!$E$5,A32563,0),,,Journaal!$D$3-A32563),0)+A32563</f>
        <v>#N/A</v>
      </c>
    </row>
    <row r="32565" spans="1:1" x14ac:dyDescent="0.25">
      <c r="A32565" s="2" t="e">
        <f ca="1">MATCH($E$4,OFFSET(OFFSET(Journaal!$E$5,A32564,0),,,Journaal!$D$3-A32564),0)+A32564</f>
        <v>#N/A</v>
      </c>
    </row>
    <row r="32566" spans="1:1" x14ac:dyDescent="0.25">
      <c r="A32566" s="2" t="e">
        <f ca="1">MATCH($E$4,OFFSET(OFFSET(Journaal!$E$5,A32565,0),,,Journaal!$D$3-A32565),0)+A32565</f>
        <v>#N/A</v>
      </c>
    </row>
    <row r="32567" spans="1:1" x14ac:dyDescent="0.25">
      <c r="A32567" s="2" t="e">
        <f ca="1">MATCH($E$4,OFFSET(OFFSET(Journaal!$E$5,A32566,0),,,Journaal!$D$3-A32566),0)+A32566</f>
        <v>#N/A</v>
      </c>
    </row>
    <row r="32568" spans="1:1" x14ac:dyDescent="0.25">
      <c r="A32568" s="2" t="e">
        <f ca="1">MATCH($E$4,OFFSET(OFFSET(Journaal!$E$5,A32567,0),,,Journaal!$D$3-A32567),0)+A32567</f>
        <v>#N/A</v>
      </c>
    </row>
    <row r="32569" spans="1:1" x14ac:dyDescent="0.25">
      <c r="A32569" s="2" t="e">
        <f ca="1">MATCH($E$4,OFFSET(OFFSET(Journaal!$E$5,A32568,0),,,Journaal!$D$3-A32568),0)+A32568</f>
        <v>#N/A</v>
      </c>
    </row>
    <row r="32570" spans="1:1" x14ac:dyDescent="0.25">
      <c r="A32570" s="2" t="e">
        <f ca="1">MATCH($E$4,OFFSET(OFFSET(Journaal!$E$5,A32569,0),,,Journaal!$D$3-A32569),0)+A32569</f>
        <v>#N/A</v>
      </c>
    </row>
    <row r="32571" spans="1:1" x14ac:dyDescent="0.25">
      <c r="A32571" s="2" t="e">
        <f ca="1">MATCH($E$4,OFFSET(OFFSET(Journaal!$E$5,A32570,0),,,Journaal!$D$3-A32570),0)+A32570</f>
        <v>#N/A</v>
      </c>
    </row>
    <row r="32572" spans="1:1" x14ac:dyDescent="0.25">
      <c r="A32572" s="2" t="e">
        <f ca="1">MATCH($E$4,OFFSET(OFFSET(Journaal!$E$5,A32571,0),,,Journaal!$D$3-A32571),0)+A32571</f>
        <v>#N/A</v>
      </c>
    </row>
    <row r="32573" spans="1:1" x14ac:dyDescent="0.25">
      <c r="A32573" s="2" t="e">
        <f ca="1">MATCH($E$4,OFFSET(OFFSET(Journaal!$E$5,A32572,0),,,Journaal!$D$3-A32572),0)+A32572</f>
        <v>#N/A</v>
      </c>
    </row>
    <row r="32574" spans="1:1" x14ac:dyDescent="0.25">
      <c r="A32574" s="2" t="e">
        <f ca="1">MATCH($E$4,OFFSET(OFFSET(Journaal!$E$5,A32573,0),,,Journaal!$D$3-A32573),0)+A32573</f>
        <v>#N/A</v>
      </c>
    </row>
    <row r="32575" spans="1:1" x14ac:dyDescent="0.25">
      <c r="A32575" s="2" t="e">
        <f ca="1">MATCH($E$4,OFFSET(OFFSET(Journaal!$E$5,A32574,0),,,Journaal!$D$3-A32574),0)+A32574</f>
        <v>#N/A</v>
      </c>
    </row>
    <row r="32576" spans="1:1" x14ac:dyDescent="0.25">
      <c r="A32576" s="2" t="e">
        <f ca="1">MATCH($E$4,OFFSET(OFFSET(Journaal!$E$5,A32575,0),,,Journaal!$D$3-A32575),0)+A32575</f>
        <v>#N/A</v>
      </c>
    </row>
    <row r="32577" spans="1:1" x14ac:dyDescent="0.25">
      <c r="A32577" s="2" t="e">
        <f ca="1">MATCH($E$4,OFFSET(OFFSET(Journaal!$E$5,A32576,0),,,Journaal!$D$3-A32576),0)+A32576</f>
        <v>#N/A</v>
      </c>
    </row>
    <row r="32578" spans="1:1" x14ac:dyDescent="0.25">
      <c r="A32578" s="2" t="e">
        <f ca="1">MATCH($E$4,OFFSET(OFFSET(Journaal!$E$5,A32577,0),,,Journaal!$D$3-A32577),0)+A32577</f>
        <v>#N/A</v>
      </c>
    </row>
    <row r="32579" spans="1:1" x14ac:dyDescent="0.25">
      <c r="A32579" s="2" t="e">
        <f ca="1">MATCH($E$4,OFFSET(OFFSET(Journaal!$E$5,A32578,0),,,Journaal!$D$3-A32578),0)+A32578</f>
        <v>#N/A</v>
      </c>
    </row>
    <row r="32580" spans="1:1" x14ac:dyDescent="0.25">
      <c r="A32580" s="2" t="e">
        <f ca="1">MATCH($E$4,OFFSET(OFFSET(Journaal!$E$5,A32579,0),,,Journaal!$D$3-A32579),0)+A32579</f>
        <v>#N/A</v>
      </c>
    </row>
    <row r="32581" spans="1:1" x14ac:dyDescent="0.25">
      <c r="A32581" s="2" t="e">
        <f ca="1">MATCH($E$4,OFFSET(OFFSET(Journaal!$E$5,A32580,0),,,Journaal!$D$3-A32580),0)+A32580</f>
        <v>#N/A</v>
      </c>
    </row>
    <row r="32582" spans="1:1" x14ac:dyDescent="0.25">
      <c r="A32582" s="2" t="e">
        <f ca="1">MATCH($E$4,OFFSET(OFFSET(Journaal!$E$5,A32581,0),,,Journaal!$D$3-A32581),0)+A32581</f>
        <v>#N/A</v>
      </c>
    </row>
    <row r="32583" spans="1:1" x14ac:dyDescent="0.25">
      <c r="A32583" s="2" t="e">
        <f ca="1">MATCH($E$4,OFFSET(OFFSET(Journaal!$E$5,A32582,0),,,Journaal!$D$3-A32582),0)+A32582</f>
        <v>#N/A</v>
      </c>
    </row>
    <row r="32584" spans="1:1" x14ac:dyDescent="0.25">
      <c r="A32584" s="2" t="e">
        <f ca="1">MATCH($E$4,OFFSET(OFFSET(Journaal!$E$5,A32583,0),,,Journaal!$D$3-A32583),0)+A32583</f>
        <v>#N/A</v>
      </c>
    </row>
    <row r="32585" spans="1:1" x14ac:dyDescent="0.25">
      <c r="A32585" s="2" t="e">
        <f ca="1">MATCH($E$4,OFFSET(OFFSET(Journaal!$E$5,A32584,0),,,Journaal!$D$3-A32584),0)+A32584</f>
        <v>#N/A</v>
      </c>
    </row>
    <row r="32586" spans="1:1" x14ac:dyDescent="0.25">
      <c r="A32586" s="2" t="e">
        <f ca="1">MATCH($E$4,OFFSET(OFFSET(Journaal!$E$5,A32585,0),,,Journaal!$D$3-A32585),0)+A32585</f>
        <v>#N/A</v>
      </c>
    </row>
    <row r="32587" spans="1:1" x14ac:dyDescent="0.25">
      <c r="A32587" s="2" t="e">
        <f ca="1">MATCH($E$4,OFFSET(OFFSET(Journaal!$E$5,A32586,0),,,Journaal!$D$3-A32586),0)+A32586</f>
        <v>#N/A</v>
      </c>
    </row>
    <row r="32588" spans="1:1" x14ac:dyDescent="0.25">
      <c r="A32588" s="2" t="e">
        <f ca="1">MATCH($E$4,OFFSET(OFFSET(Journaal!$E$5,A32587,0),,,Journaal!$D$3-A32587),0)+A32587</f>
        <v>#N/A</v>
      </c>
    </row>
    <row r="32589" spans="1:1" x14ac:dyDescent="0.25">
      <c r="A32589" s="2" t="e">
        <f ca="1">MATCH($E$4,OFFSET(OFFSET(Journaal!$E$5,A32588,0),,,Journaal!$D$3-A32588),0)+A32588</f>
        <v>#N/A</v>
      </c>
    </row>
    <row r="32590" spans="1:1" x14ac:dyDescent="0.25">
      <c r="A32590" s="2" t="e">
        <f ca="1">MATCH($E$4,OFFSET(OFFSET(Journaal!$E$5,A32589,0),,,Journaal!$D$3-A32589),0)+A32589</f>
        <v>#N/A</v>
      </c>
    </row>
    <row r="32591" spans="1:1" x14ac:dyDescent="0.25">
      <c r="A32591" s="2" t="e">
        <f ca="1">MATCH($E$4,OFFSET(OFFSET(Journaal!$E$5,A32590,0),,,Journaal!$D$3-A32590),0)+A32590</f>
        <v>#N/A</v>
      </c>
    </row>
    <row r="32592" spans="1:1" x14ac:dyDescent="0.25">
      <c r="A32592" s="2" t="e">
        <f ca="1">MATCH($E$4,OFFSET(OFFSET(Journaal!$E$5,A32591,0),,,Journaal!$D$3-A32591),0)+A32591</f>
        <v>#N/A</v>
      </c>
    </row>
    <row r="32593" spans="1:1" x14ac:dyDescent="0.25">
      <c r="A32593" s="2" t="e">
        <f ca="1">MATCH($E$4,OFFSET(OFFSET(Journaal!$E$5,A32592,0),,,Journaal!$D$3-A32592),0)+A32592</f>
        <v>#N/A</v>
      </c>
    </row>
    <row r="32594" spans="1:1" x14ac:dyDescent="0.25">
      <c r="A32594" s="2" t="e">
        <f ca="1">MATCH($E$4,OFFSET(OFFSET(Journaal!$E$5,A32593,0),,,Journaal!$D$3-A32593),0)+A32593</f>
        <v>#N/A</v>
      </c>
    </row>
    <row r="32595" spans="1:1" x14ac:dyDescent="0.25">
      <c r="A32595" s="2" t="e">
        <f ca="1">MATCH($E$4,OFFSET(OFFSET(Journaal!$E$5,A32594,0),,,Journaal!$D$3-A32594),0)+A32594</f>
        <v>#N/A</v>
      </c>
    </row>
    <row r="32596" spans="1:1" x14ac:dyDescent="0.25">
      <c r="A32596" s="2" t="e">
        <f ca="1">MATCH($E$4,OFFSET(OFFSET(Journaal!$E$5,A32595,0),,,Journaal!$D$3-A32595),0)+A32595</f>
        <v>#N/A</v>
      </c>
    </row>
    <row r="32597" spans="1:1" x14ac:dyDescent="0.25">
      <c r="A32597" s="2" t="e">
        <f ca="1">MATCH($E$4,OFFSET(OFFSET(Journaal!$E$5,A32596,0),,,Journaal!$D$3-A32596),0)+A32596</f>
        <v>#N/A</v>
      </c>
    </row>
    <row r="32598" spans="1:1" x14ac:dyDescent="0.25">
      <c r="A32598" s="2" t="e">
        <f ca="1">MATCH($E$4,OFFSET(OFFSET(Journaal!$E$5,A32597,0),,,Journaal!$D$3-A32597),0)+A32597</f>
        <v>#N/A</v>
      </c>
    </row>
    <row r="32599" spans="1:1" x14ac:dyDescent="0.25">
      <c r="A32599" s="2" t="e">
        <f ca="1">MATCH($E$4,OFFSET(OFFSET(Journaal!$E$5,A32598,0),,,Journaal!$D$3-A32598),0)+A32598</f>
        <v>#N/A</v>
      </c>
    </row>
    <row r="32600" spans="1:1" x14ac:dyDescent="0.25">
      <c r="A32600" s="2" t="e">
        <f ca="1">MATCH($E$4,OFFSET(OFFSET(Journaal!$E$5,A32599,0),,,Journaal!$D$3-A32599),0)+A32599</f>
        <v>#N/A</v>
      </c>
    </row>
    <row r="32601" spans="1:1" x14ac:dyDescent="0.25">
      <c r="A32601" s="2" t="e">
        <f ca="1">MATCH($E$4,OFFSET(OFFSET(Journaal!$E$5,A32600,0),,,Journaal!$D$3-A32600),0)+A32600</f>
        <v>#N/A</v>
      </c>
    </row>
    <row r="32602" spans="1:1" x14ac:dyDescent="0.25">
      <c r="A32602" s="2" t="e">
        <f ca="1">MATCH($E$4,OFFSET(OFFSET(Journaal!$E$5,A32601,0),,,Journaal!$D$3-A32601),0)+A32601</f>
        <v>#N/A</v>
      </c>
    </row>
    <row r="32603" spans="1:1" x14ac:dyDescent="0.25">
      <c r="A32603" s="2" t="e">
        <f ca="1">MATCH($E$4,OFFSET(OFFSET(Journaal!$E$5,A32602,0),,,Journaal!$D$3-A32602),0)+A32602</f>
        <v>#N/A</v>
      </c>
    </row>
    <row r="32604" spans="1:1" x14ac:dyDescent="0.25">
      <c r="A32604" s="2" t="e">
        <f ca="1">MATCH($E$4,OFFSET(OFFSET(Journaal!$E$5,A32603,0),,,Journaal!$D$3-A32603),0)+A32603</f>
        <v>#N/A</v>
      </c>
    </row>
    <row r="32605" spans="1:1" x14ac:dyDescent="0.25">
      <c r="A32605" s="2" t="e">
        <f ca="1">MATCH($E$4,OFFSET(OFFSET(Journaal!$E$5,A32604,0),,,Journaal!$D$3-A32604),0)+A32604</f>
        <v>#N/A</v>
      </c>
    </row>
    <row r="32606" spans="1:1" x14ac:dyDescent="0.25">
      <c r="A32606" s="2" t="e">
        <f ca="1">MATCH($E$4,OFFSET(OFFSET(Journaal!$E$5,A32605,0),,,Journaal!$D$3-A32605),0)+A32605</f>
        <v>#N/A</v>
      </c>
    </row>
    <row r="32607" spans="1:1" x14ac:dyDescent="0.25">
      <c r="A32607" s="2" t="e">
        <f ca="1">MATCH($E$4,OFFSET(OFFSET(Journaal!$E$5,A32606,0),,,Journaal!$D$3-A32606),0)+A32606</f>
        <v>#N/A</v>
      </c>
    </row>
    <row r="32608" spans="1:1" x14ac:dyDescent="0.25">
      <c r="A32608" s="2" t="e">
        <f ca="1">MATCH($E$4,OFFSET(OFFSET(Journaal!$E$5,A32607,0),,,Journaal!$D$3-A32607),0)+A32607</f>
        <v>#N/A</v>
      </c>
    </row>
    <row r="32609" spans="1:1" x14ac:dyDescent="0.25">
      <c r="A32609" s="2" t="e">
        <f ca="1">MATCH($E$4,OFFSET(OFFSET(Journaal!$E$5,A32608,0),,,Journaal!$D$3-A32608),0)+A32608</f>
        <v>#N/A</v>
      </c>
    </row>
    <row r="32610" spans="1:1" x14ac:dyDescent="0.25">
      <c r="A32610" s="2" t="e">
        <f ca="1">MATCH($E$4,OFFSET(OFFSET(Journaal!$E$5,A32609,0),,,Journaal!$D$3-A32609),0)+A32609</f>
        <v>#N/A</v>
      </c>
    </row>
    <row r="32611" spans="1:1" x14ac:dyDescent="0.25">
      <c r="A32611" s="2" t="e">
        <f ca="1">MATCH($E$4,OFFSET(OFFSET(Journaal!$E$5,A32610,0),,,Journaal!$D$3-A32610),0)+A32610</f>
        <v>#N/A</v>
      </c>
    </row>
    <row r="32612" spans="1:1" x14ac:dyDescent="0.25">
      <c r="A32612" s="2" t="e">
        <f ca="1">MATCH($E$4,OFFSET(OFFSET(Journaal!$E$5,A32611,0),,,Journaal!$D$3-A32611),0)+A32611</f>
        <v>#N/A</v>
      </c>
    </row>
    <row r="32613" spans="1:1" x14ac:dyDescent="0.25">
      <c r="A32613" s="2" t="e">
        <f ca="1">MATCH($E$4,OFFSET(OFFSET(Journaal!$E$5,A32612,0),,,Journaal!$D$3-A32612),0)+A32612</f>
        <v>#N/A</v>
      </c>
    </row>
    <row r="32614" spans="1:1" x14ac:dyDescent="0.25">
      <c r="A32614" s="2" t="e">
        <f ca="1">MATCH($E$4,OFFSET(OFFSET(Journaal!$E$5,A32613,0),,,Journaal!$D$3-A32613),0)+A32613</f>
        <v>#N/A</v>
      </c>
    </row>
    <row r="32615" spans="1:1" x14ac:dyDescent="0.25">
      <c r="A32615" s="2" t="e">
        <f ca="1">MATCH($E$4,OFFSET(OFFSET(Journaal!$E$5,A32614,0),,,Journaal!$D$3-A32614),0)+A32614</f>
        <v>#N/A</v>
      </c>
    </row>
    <row r="32616" spans="1:1" x14ac:dyDescent="0.25">
      <c r="A32616" s="2" t="e">
        <f ca="1">MATCH($E$4,OFFSET(OFFSET(Journaal!$E$5,A32615,0),,,Journaal!$D$3-A32615),0)+A32615</f>
        <v>#N/A</v>
      </c>
    </row>
    <row r="32617" spans="1:1" x14ac:dyDescent="0.25">
      <c r="A32617" s="2" t="e">
        <f ca="1">MATCH($E$4,OFFSET(OFFSET(Journaal!$E$5,A32616,0),,,Journaal!$D$3-A32616),0)+A32616</f>
        <v>#N/A</v>
      </c>
    </row>
    <row r="32618" spans="1:1" x14ac:dyDescent="0.25">
      <c r="A32618" s="2" t="e">
        <f ca="1">MATCH($E$4,OFFSET(OFFSET(Journaal!$E$5,A32617,0),,,Journaal!$D$3-A32617),0)+A32617</f>
        <v>#N/A</v>
      </c>
    </row>
    <row r="32619" spans="1:1" x14ac:dyDescent="0.25">
      <c r="A32619" s="2" t="e">
        <f ca="1">MATCH($E$4,OFFSET(OFFSET(Journaal!$E$5,A32618,0),,,Journaal!$D$3-A32618),0)+A32618</f>
        <v>#N/A</v>
      </c>
    </row>
    <row r="32620" spans="1:1" x14ac:dyDescent="0.25">
      <c r="A32620" s="2" t="e">
        <f ca="1">MATCH($E$4,OFFSET(OFFSET(Journaal!$E$5,A32619,0),,,Journaal!$D$3-A32619),0)+A32619</f>
        <v>#N/A</v>
      </c>
    </row>
    <row r="32621" spans="1:1" x14ac:dyDescent="0.25">
      <c r="A32621" s="2" t="e">
        <f ca="1">MATCH($E$4,OFFSET(OFFSET(Journaal!$E$5,A32620,0),,,Journaal!$D$3-A32620),0)+A32620</f>
        <v>#N/A</v>
      </c>
    </row>
    <row r="32622" spans="1:1" x14ac:dyDescent="0.25">
      <c r="A32622" s="2" t="e">
        <f ca="1">MATCH($E$4,OFFSET(OFFSET(Journaal!$E$5,A32621,0),,,Journaal!$D$3-A32621),0)+A32621</f>
        <v>#N/A</v>
      </c>
    </row>
    <row r="32623" spans="1:1" x14ac:dyDescent="0.25">
      <c r="A32623" s="2" t="e">
        <f ca="1">MATCH($E$4,OFFSET(OFFSET(Journaal!$E$5,A32622,0),,,Journaal!$D$3-A32622),0)+A32622</f>
        <v>#N/A</v>
      </c>
    </row>
    <row r="32624" spans="1:1" x14ac:dyDescent="0.25">
      <c r="A32624" s="2" t="e">
        <f ca="1">MATCH($E$4,OFFSET(OFFSET(Journaal!$E$5,A32623,0),,,Journaal!$D$3-A32623),0)+A32623</f>
        <v>#N/A</v>
      </c>
    </row>
    <row r="32625" spans="1:1" x14ac:dyDescent="0.25">
      <c r="A32625" s="2" t="e">
        <f ca="1">MATCH($E$4,OFFSET(OFFSET(Journaal!$E$5,A32624,0),,,Journaal!$D$3-A32624),0)+A32624</f>
        <v>#N/A</v>
      </c>
    </row>
    <row r="32626" spans="1:1" x14ac:dyDescent="0.25">
      <c r="A32626" s="2" t="e">
        <f ca="1">MATCH($E$4,OFFSET(OFFSET(Journaal!$E$5,A32625,0),,,Journaal!$D$3-A32625),0)+A32625</f>
        <v>#N/A</v>
      </c>
    </row>
    <row r="32627" spans="1:1" x14ac:dyDescent="0.25">
      <c r="A32627" s="2" t="e">
        <f ca="1">MATCH($E$4,OFFSET(OFFSET(Journaal!$E$5,A32626,0),,,Journaal!$D$3-A32626),0)+A32626</f>
        <v>#N/A</v>
      </c>
    </row>
    <row r="32628" spans="1:1" x14ac:dyDescent="0.25">
      <c r="A32628" s="2" t="e">
        <f ca="1">MATCH($E$4,OFFSET(OFFSET(Journaal!$E$5,A32627,0),,,Journaal!$D$3-A32627),0)+A32627</f>
        <v>#N/A</v>
      </c>
    </row>
    <row r="32629" spans="1:1" x14ac:dyDescent="0.25">
      <c r="A32629" s="2" t="e">
        <f ca="1">MATCH($E$4,OFFSET(OFFSET(Journaal!$E$5,A32628,0),,,Journaal!$D$3-A32628),0)+A32628</f>
        <v>#N/A</v>
      </c>
    </row>
    <row r="32630" spans="1:1" x14ac:dyDescent="0.25">
      <c r="A32630" s="2" t="e">
        <f ca="1">MATCH($E$4,OFFSET(OFFSET(Journaal!$E$5,A32629,0),,,Journaal!$D$3-A32629),0)+A32629</f>
        <v>#N/A</v>
      </c>
    </row>
    <row r="32631" spans="1:1" x14ac:dyDescent="0.25">
      <c r="A32631" s="2" t="e">
        <f ca="1">MATCH($E$4,OFFSET(OFFSET(Journaal!$E$5,A32630,0),,,Journaal!$D$3-A32630),0)+A32630</f>
        <v>#N/A</v>
      </c>
    </row>
    <row r="32632" spans="1:1" x14ac:dyDescent="0.25">
      <c r="A32632" s="2" t="e">
        <f ca="1">MATCH($E$4,OFFSET(OFFSET(Journaal!$E$5,A32631,0),,,Journaal!$D$3-A32631),0)+A32631</f>
        <v>#N/A</v>
      </c>
    </row>
    <row r="32633" spans="1:1" x14ac:dyDescent="0.25">
      <c r="A32633" s="2" t="e">
        <f ca="1">MATCH($E$4,OFFSET(OFFSET(Journaal!$E$5,A32632,0),,,Journaal!$D$3-A32632),0)+A32632</f>
        <v>#N/A</v>
      </c>
    </row>
    <row r="32634" spans="1:1" x14ac:dyDescent="0.25">
      <c r="A32634" s="2" t="e">
        <f ca="1">MATCH($E$4,OFFSET(OFFSET(Journaal!$E$5,A32633,0),,,Journaal!$D$3-A32633),0)+A32633</f>
        <v>#N/A</v>
      </c>
    </row>
    <row r="32635" spans="1:1" x14ac:dyDescent="0.25">
      <c r="A32635" s="2" t="e">
        <f ca="1">MATCH($E$4,OFFSET(OFFSET(Journaal!$E$5,A32634,0),,,Journaal!$D$3-A32634),0)+A32634</f>
        <v>#N/A</v>
      </c>
    </row>
    <row r="32636" spans="1:1" x14ac:dyDescent="0.25">
      <c r="A32636" s="2" t="e">
        <f ca="1">MATCH($E$4,OFFSET(OFFSET(Journaal!$E$5,A32635,0),,,Journaal!$D$3-A32635),0)+A32635</f>
        <v>#N/A</v>
      </c>
    </row>
    <row r="32637" spans="1:1" x14ac:dyDescent="0.25">
      <c r="A32637" s="2" t="e">
        <f ca="1">MATCH($E$4,OFFSET(OFFSET(Journaal!$E$5,A32636,0),,,Journaal!$D$3-A32636),0)+A32636</f>
        <v>#N/A</v>
      </c>
    </row>
    <row r="32638" spans="1:1" x14ac:dyDescent="0.25">
      <c r="A32638" s="2" t="e">
        <f ca="1">MATCH($E$4,OFFSET(OFFSET(Journaal!$E$5,A32637,0),,,Journaal!$D$3-A32637),0)+A32637</f>
        <v>#N/A</v>
      </c>
    </row>
    <row r="32639" spans="1:1" x14ac:dyDescent="0.25">
      <c r="A32639" s="2" t="e">
        <f ca="1">MATCH($E$4,OFFSET(OFFSET(Journaal!$E$5,A32638,0),,,Journaal!$D$3-A32638),0)+A32638</f>
        <v>#N/A</v>
      </c>
    </row>
    <row r="32640" spans="1:1" x14ac:dyDescent="0.25">
      <c r="A32640" s="2" t="e">
        <f ca="1">MATCH($E$4,OFFSET(OFFSET(Journaal!$E$5,A32639,0),,,Journaal!$D$3-A32639),0)+A32639</f>
        <v>#N/A</v>
      </c>
    </row>
    <row r="32641" spans="1:1" x14ac:dyDescent="0.25">
      <c r="A32641" s="2" t="e">
        <f ca="1">MATCH($E$4,OFFSET(OFFSET(Journaal!$E$5,A32640,0),,,Journaal!$D$3-A32640),0)+A32640</f>
        <v>#N/A</v>
      </c>
    </row>
    <row r="32642" spans="1:1" x14ac:dyDescent="0.25">
      <c r="A32642" s="2" t="e">
        <f ca="1">MATCH($E$4,OFFSET(OFFSET(Journaal!$E$5,A32641,0),,,Journaal!$D$3-A32641),0)+A32641</f>
        <v>#N/A</v>
      </c>
    </row>
    <row r="32643" spans="1:1" x14ac:dyDescent="0.25">
      <c r="A32643" s="2" t="e">
        <f ca="1">MATCH($E$4,OFFSET(OFFSET(Journaal!$E$5,A32642,0),,,Journaal!$D$3-A32642),0)+A32642</f>
        <v>#N/A</v>
      </c>
    </row>
    <row r="32644" spans="1:1" x14ac:dyDescent="0.25">
      <c r="A32644" s="2" t="e">
        <f ca="1">MATCH($E$4,OFFSET(OFFSET(Journaal!$E$5,A32643,0),,,Journaal!$D$3-A32643),0)+A32643</f>
        <v>#N/A</v>
      </c>
    </row>
    <row r="32645" spans="1:1" x14ac:dyDescent="0.25">
      <c r="A32645" s="2" t="e">
        <f ca="1">MATCH($E$4,OFFSET(OFFSET(Journaal!$E$5,A32644,0),,,Journaal!$D$3-A32644),0)+A32644</f>
        <v>#N/A</v>
      </c>
    </row>
    <row r="32646" spans="1:1" x14ac:dyDescent="0.25">
      <c r="A32646" s="2" t="e">
        <f ca="1">MATCH($E$4,OFFSET(OFFSET(Journaal!$E$5,A32645,0),,,Journaal!$D$3-A32645),0)+A32645</f>
        <v>#N/A</v>
      </c>
    </row>
    <row r="32647" spans="1:1" x14ac:dyDescent="0.25">
      <c r="A32647" s="2" t="e">
        <f ca="1">MATCH($E$4,OFFSET(OFFSET(Journaal!$E$5,A32646,0),,,Journaal!$D$3-A32646),0)+A32646</f>
        <v>#N/A</v>
      </c>
    </row>
    <row r="32648" spans="1:1" x14ac:dyDescent="0.25">
      <c r="A32648" s="2" t="e">
        <f ca="1">MATCH($E$4,OFFSET(OFFSET(Journaal!$E$5,A32647,0),,,Journaal!$D$3-A32647),0)+A32647</f>
        <v>#N/A</v>
      </c>
    </row>
    <row r="32649" spans="1:1" x14ac:dyDescent="0.25">
      <c r="A32649" s="2" t="e">
        <f ca="1">MATCH($E$4,OFFSET(OFFSET(Journaal!$E$5,A32648,0),,,Journaal!$D$3-A32648),0)+A32648</f>
        <v>#N/A</v>
      </c>
    </row>
    <row r="32650" spans="1:1" x14ac:dyDescent="0.25">
      <c r="A32650" s="2" t="e">
        <f ca="1">MATCH($E$4,OFFSET(OFFSET(Journaal!$E$5,A32649,0),,,Journaal!$D$3-A32649),0)+A32649</f>
        <v>#N/A</v>
      </c>
    </row>
    <row r="32651" spans="1:1" x14ac:dyDescent="0.25">
      <c r="A32651" s="2" t="e">
        <f ca="1">MATCH($E$4,OFFSET(OFFSET(Journaal!$E$5,A32650,0),,,Journaal!$D$3-A32650),0)+A32650</f>
        <v>#N/A</v>
      </c>
    </row>
    <row r="32652" spans="1:1" x14ac:dyDescent="0.25">
      <c r="A32652" s="2" t="e">
        <f ca="1">MATCH($E$4,OFFSET(OFFSET(Journaal!$E$5,A32651,0),,,Journaal!$D$3-A32651),0)+A32651</f>
        <v>#N/A</v>
      </c>
    </row>
    <row r="32653" spans="1:1" x14ac:dyDescent="0.25">
      <c r="A32653" s="2" t="e">
        <f ca="1">MATCH($E$4,OFFSET(OFFSET(Journaal!$E$5,A32652,0),,,Journaal!$D$3-A32652),0)+A32652</f>
        <v>#N/A</v>
      </c>
    </row>
    <row r="32654" spans="1:1" x14ac:dyDescent="0.25">
      <c r="A32654" s="2" t="e">
        <f ca="1">MATCH($E$4,OFFSET(OFFSET(Journaal!$E$5,A32653,0),,,Journaal!$D$3-A32653),0)+A32653</f>
        <v>#N/A</v>
      </c>
    </row>
    <row r="32655" spans="1:1" x14ac:dyDescent="0.25">
      <c r="A32655" s="2" t="e">
        <f ca="1">MATCH($E$4,OFFSET(OFFSET(Journaal!$E$5,A32654,0),,,Journaal!$D$3-A32654),0)+A32654</f>
        <v>#N/A</v>
      </c>
    </row>
    <row r="32656" spans="1:1" x14ac:dyDescent="0.25">
      <c r="A32656" s="2" t="e">
        <f ca="1">MATCH($E$4,OFFSET(OFFSET(Journaal!$E$5,A32655,0),,,Journaal!$D$3-A32655),0)+A32655</f>
        <v>#N/A</v>
      </c>
    </row>
    <row r="32657" spans="1:1" x14ac:dyDescent="0.25">
      <c r="A32657" s="2" t="e">
        <f ca="1">MATCH($E$4,OFFSET(OFFSET(Journaal!$E$5,A32656,0),,,Journaal!$D$3-A32656),0)+A32656</f>
        <v>#N/A</v>
      </c>
    </row>
    <row r="32658" spans="1:1" x14ac:dyDescent="0.25">
      <c r="A32658" s="2" t="e">
        <f ca="1">MATCH($E$4,OFFSET(OFFSET(Journaal!$E$5,A32657,0),,,Journaal!$D$3-A32657),0)+A32657</f>
        <v>#N/A</v>
      </c>
    </row>
    <row r="32659" spans="1:1" x14ac:dyDescent="0.25">
      <c r="A32659" s="2" t="e">
        <f ca="1">MATCH($E$4,OFFSET(OFFSET(Journaal!$E$5,A32658,0),,,Journaal!$D$3-A32658),0)+A32658</f>
        <v>#N/A</v>
      </c>
    </row>
    <row r="32660" spans="1:1" x14ac:dyDescent="0.25">
      <c r="A32660" s="2" t="e">
        <f ca="1">MATCH($E$4,OFFSET(OFFSET(Journaal!$E$5,A32659,0),,,Journaal!$D$3-A32659),0)+A32659</f>
        <v>#N/A</v>
      </c>
    </row>
    <row r="32661" spans="1:1" x14ac:dyDescent="0.25">
      <c r="A32661" s="2" t="e">
        <f ca="1">MATCH($E$4,OFFSET(OFFSET(Journaal!$E$5,A32660,0),,,Journaal!$D$3-A32660),0)+A32660</f>
        <v>#N/A</v>
      </c>
    </row>
    <row r="32662" spans="1:1" x14ac:dyDescent="0.25">
      <c r="A32662" s="2" t="e">
        <f ca="1">MATCH($E$4,OFFSET(OFFSET(Journaal!$E$5,A32661,0),,,Journaal!$D$3-A32661),0)+A32661</f>
        <v>#N/A</v>
      </c>
    </row>
    <row r="32663" spans="1:1" x14ac:dyDescent="0.25">
      <c r="A32663" s="2" t="e">
        <f ca="1">MATCH($E$4,OFFSET(OFFSET(Journaal!$E$5,A32662,0),,,Journaal!$D$3-A32662),0)+A32662</f>
        <v>#N/A</v>
      </c>
    </row>
    <row r="32664" spans="1:1" x14ac:dyDescent="0.25">
      <c r="A32664" s="2" t="e">
        <f ca="1">MATCH($E$4,OFFSET(OFFSET(Journaal!$E$5,A32663,0),,,Journaal!$D$3-A32663),0)+A32663</f>
        <v>#N/A</v>
      </c>
    </row>
    <row r="32665" spans="1:1" x14ac:dyDescent="0.25">
      <c r="A32665" s="2" t="e">
        <f ca="1">MATCH($E$4,OFFSET(OFFSET(Journaal!$E$5,A32664,0),,,Journaal!$D$3-A32664),0)+A32664</f>
        <v>#N/A</v>
      </c>
    </row>
    <row r="32666" spans="1:1" x14ac:dyDescent="0.25">
      <c r="A32666" s="2" t="e">
        <f ca="1">MATCH($E$4,OFFSET(OFFSET(Journaal!$E$5,A32665,0),,,Journaal!$D$3-A32665),0)+A32665</f>
        <v>#N/A</v>
      </c>
    </row>
    <row r="32667" spans="1:1" x14ac:dyDescent="0.25">
      <c r="A32667" s="2" t="e">
        <f ca="1">MATCH($E$4,OFFSET(OFFSET(Journaal!$E$5,A32666,0),,,Journaal!$D$3-A32666),0)+A32666</f>
        <v>#N/A</v>
      </c>
    </row>
    <row r="32668" spans="1:1" x14ac:dyDescent="0.25">
      <c r="A32668" s="2" t="e">
        <f ca="1">MATCH($E$4,OFFSET(OFFSET(Journaal!$E$5,A32667,0),,,Journaal!$D$3-A32667),0)+A32667</f>
        <v>#N/A</v>
      </c>
    </row>
    <row r="32669" spans="1:1" x14ac:dyDescent="0.25">
      <c r="A32669" s="2" t="e">
        <f ca="1">MATCH($E$4,OFFSET(OFFSET(Journaal!$E$5,A32668,0),,,Journaal!$D$3-A32668),0)+A32668</f>
        <v>#N/A</v>
      </c>
    </row>
    <row r="32670" spans="1:1" x14ac:dyDescent="0.25">
      <c r="A32670" s="2" t="e">
        <f ca="1">MATCH($E$4,OFFSET(OFFSET(Journaal!$E$5,A32669,0),,,Journaal!$D$3-A32669),0)+A32669</f>
        <v>#N/A</v>
      </c>
    </row>
    <row r="32671" spans="1:1" x14ac:dyDescent="0.25">
      <c r="A32671" s="2" t="e">
        <f ca="1">MATCH($E$4,OFFSET(OFFSET(Journaal!$E$5,A32670,0),,,Journaal!$D$3-A32670),0)+A32670</f>
        <v>#N/A</v>
      </c>
    </row>
    <row r="32672" spans="1:1" x14ac:dyDescent="0.25">
      <c r="A32672" s="2" t="e">
        <f ca="1">MATCH($E$4,OFFSET(OFFSET(Journaal!$E$5,A32671,0),,,Journaal!$D$3-A32671),0)+A32671</f>
        <v>#N/A</v>
      </c>
    </row>
    <row r="32673" spans="1:1" x14ac:dyDescent="0.25">
      <c r="A32673" s="2" t="e">
        <f ca="1">MATCH($E$4,OFFSET(OFFSET(Journaal!$E$5,A32672,0),,,Journaal!$D$3-A32672),0)+A32672</f>
        <v>#N/A</v>
      </c>
    </row>
    <row r="32674" spans="1:1" x14ac:dyDescent="0.25">
      <c r="A32674" s="2" t="e">
        <f ca="1">MATCH($E$4,OFFSET(OFFSET(Journaal!$E$5,A32673,0),,,Journaal!$D$3-A32673),0)+A32673</f>
        <v>#N/A</v>
      </c>
    </row>
    <row r="32675" spans="1:1" x14ac:dyDescent="0.25">
      <c r="A32675" s="2" t="e">
        <f ca="1">MATCH($E$4,OFFSET(OFFSET(Journaal!$E$5,A32674,0),,,Journaal!$D$3-A32674),0)+A32674</f>
        <v>#N/A</v>
      </c>
    </row>
    <row r="32676" spans="1:1" x14ac:dyDescent="0.25">
      <c r="A32676" s="2" t="e">
        <f ca="1">MATCH($E$4,OFFSET(OFFSET(Journaal!$E$5,A32675,0),,,Journaal!$D$3-A32675),0)+A32675</f>
        <v>#N/A</v>
      </c>
    </row>
    <row r="32677" spans="1:1" x14ac:dyDescent="0.25">
      <c r="A32677" s="2" t="e">
        <f ca="1">MATCH($E$4,OFFSET(OFFSET(Journaal!$E$5,A32676,0),,,Journaal!$D$3-A32676),0)+A32676</f>
        <v>#N/A</v>
      </c>
    </row>
    <row r="32678" spans="1:1" x14ac:dyDescent="0.25">
      <c r="A32678" s="2" t="e">
        <f ca="1">MATCH($E$4,OFFSET(OFFSET(Journaal!$E$5,A32677,0),,,Journaal!$D$3-A32677),0)+A32677</f>
        <v>#N/A</v>
      </c>
    </row>
    <row r="32679" spans="1:1" x14ac:dyDescent="0.25">
      <c r="A32679" s="2" t="e">
        <f ca="1">MATCH($E$4,OFFSET(OFFSET(Journaal!$E$5,A32678,0),,,Journaal!$D$3-A32678),0)+A32678</f>
        <v>#N/A</v>
      </c>
    </row>
    <row r="32680" spans="1:1" x14ac:dyDescent="0.25">
      <c r="A32680" s="2" t="e">
        <f ca="1">MATCH($E$4,OFFSET(OFFSET(Journaal!$E$5,A32679,0),,,Journaal!$D$3-A32679),0)+A32679</f>
        <v>#N/A</v>
      </c>
    </row>
    <row r="32681" spans="1:1" x14ac:dyDescent="0.25">
      <c r="A32681" s="2" t="e">
        <f ca="1">MATCH($E$4,OFFSET(OFFSET(Journaal!$E$5,A32680,0),,,Journaal!$D$3-A32680),0)+A32680</f>
        <v>#N/A</v>
      </c>
    </row>
    <row r="32682" spans="1:1" x14ac:dyDescent="0.25">
      <c r="A32682" s="2" t="e">
        <f ca="1">MATCH($E$4,OFFSET(OFFSET(Journaal!$E$5,A32681,0),,,Journaal!$D$3-A32681),0)+A32681</f>
        <v>#N/A</v>
      </c>
    </row>
    <row r="32683" spans="1:1" x14ac:dyDescent="0.25">
      <c r="A32683" s="2" t="e">
        <f ca="1">MATCH($E$4,OFFSET(OFFSET(Journaal!$E$5,A32682,0),,,Journaal!$D$3-A32682),0)+A32682</f>
        <v>#N/A</v>
      </c>
    </row>
    <row r="32684" spans="1:1" x14ac:dyDescent="0.25">
      <c r="A32684" s="2" t="e">
        <f ca="1">MATCH($E$4,OFFSET(OFFSET(Journaal!$E$5,A32683,0),,,Journaal!$D$3-A32683),0)+A32683</f>
        <v>#N/A</v>
      </c>
    </row>
    <row r="32685" spans="1:1" x14ac:dyDescent="0.25">
      <c r="A32685" s="2" t="e">
        <f ca="1">MATCH($E$4,OFFSET(OFFSET(Journaal!$E$5,A32684,0),,,Journaal!$D$3-A32684),0)+A32684</f>
        <v>#N/A</v>
      </c>
    </row>
    <row r="32686" spans="1:1" x14ac:dyDescent="0.25">
      <c r="A32686" s="2" t="e">
        <f ca="1">MATCH($E$4,OFFSET(OFFSET(Journaal!$E$5,A32685,0),,,Journaal!$D$3-A32685),0)+A32685</f>
        <v>#N/A</v>
      </c>
    </row>
    <row r="32687" spans="1:1" x14ac:dyDescent="0.25">
      <c r="A32687" s="2" t="e">
        <f ca="1">MATCH($E$4,OFFSET(OFFSET(Journaal!$E$5,A32686,0),,,Journaal!$D$3-A32686),0)+A32686</f>
        <v>#N/A</v>
      </c>
    </row>
    <row r="32688" spans="1:1" x14ac:dyDescent="0.25">
      <c r="A32688" s="2" t="e">
        <f ca="1">MATCH($E$4,OFFSET(OFFSET(Journaal!$E$5,A32687,0),,,Journaal!$D$3-A32687),0)+A32687</f>
        <v>#N/A</v>
      </c>
    </row>
    <row r="32689" spans="1:1" x14ac:dyDescent="0.25">
      <c r="A32689" s="2" t="e">
        <f ca="1">MATCH($E$4,OFFSET(OFFSET(Journaal!$E$5,A32688,0),,,Journaal!$D$3-A32688),0)+A32688</f>
        <v>#N/A</v>
      </c>
    </row>
    <row r="32690" spans="1:1" x14ac:dyDescent="0.25">
      <c r="A32690" s="2" t="e">
        <f ca="1">MATCH($E$4,OFFSET(OFFSET(Journaal!$E$5,A32689,0),,,Journaal!$D$3-A32689),0)+A32689</f>
        <v>#N/A</v>
      </c>
    </row>
    <row r="32691" spans="1:1" x14ac:dyDescent="0.25">
      <c r="A32691" s="2" t="e">
        <f ca="1">MATCH($E$4,OFFSET(OFFSET(Journaal!$E$5,A32690,0),,,Journaal!$D$3-A32690),0)+A32690</f>
        <v>#N/A</v>
      </c>
    </row>
    <row r="32692" spans="1:1" x14ac:dyDescent="0.25">
      <c r="A32692" s="2" t="e">
        <f ca="1">MATCH($E$4,OFFSET(OFFSET(Journaal!$E$5,A32691,0),,,Journaal!$D$3-A32691),0)+A32691</f>
        <v>#N/A</v>
      </c>
    </row>
    <row r="32693" spans="1:1" x14ac:dyDescent="0.25">
      <c r="A32693" s="2" t="e">
        <f ca="1">MATCH($E$4,OFFSET(OFFSET(Journaal!$E$5,A32692,0),,,Journaal!$D$3-A32692),0)+A32692</f>
        <v>#N/A</v>
      </c>
    </row>
    <row r="32694" spans="1:1" x14ac:dyDescent="0.25">
      <c r="A32694" s="2" t="e">
        <f ca="1">MATCH($E$4,OFFSET(OFFSET(Journaal!$E$5,A32693,0),,,Journaal!$D$3-A32693),0)+A32693</f>
        <v>#N/A</v>
      </c>
    </row>
    <row r="32695" spans="1:1" x14ac:dyDescent="0.25">
      <c r="A32695" s="2" t="e">
        <f ca="1">MATCH($E$4,OFFSET(OFFSET(Journaal!$E$5,A32694,0),,,Journaal!$D$3-A32694),0)+A32694</f>
        <v>#N/A</v>
      </c>
    </row>
    <row r="32696" spans="1:1" x14ac:dyDescent="0.25">
      <c r="A32696" s="2" t="e">
        <f ca="1">MATCH($E$4,OFFSET(OFFSET(Journaal!$E$5,A32695,0),,,Journaal!$D$3-A32695),0)+A32695</f>
        <v>#N/A</v>
      </c>
    </row>
    <row r="32697" spans="1:1" x14ac:dyDescent="0.25">
      <c r="A32697" s="2" t="e">
        <f ca="1">MATCH($E$4,OFFSET(OFFSET(Journaal!$E$5,A32696,0),,,Journaal!$D$3-A32696),0)+A32696</f>
        <v>#N/A</v>
      </c>
    </row>
    <row r="32698" spans="1:1" x14ac:dyDescent="0.25">
      <c r="A32698" s="2" t="e">
        <f ca="1">MATCH($E$4,OFFSET(OFFSET(Journaal!$E$5,A32697,0),,,Journaal!$D$3-A32697),0)+A32697</f>
        <v>#N/A</v>
      </c>
    </row>
    <row r="32699" spans="1:1" x14ac:dyDescent="0.25">
      <c r="A32699" s="2" t="e">
        <f ca="1">MATCH($E$4,OFFSET(OFFSET(Journaal!$E$5,A32698,0),,,Journaal!$D$3-A32698),0)+A32698</f>
        <v>#N/A</v>
      </c>
    </row>
    <row r="32700" spans="1:1" x14ac:dyDescent="0.25">
      <c r="A32700" s="2" t="e">
        <f ca="1">MATCH($E$4,OFFSET(OFFSET(Journaal!$E$5,A32699,0),,,Journaal!$D$3-A32699),0)+A32699</f>
        <v>#N/A</v>
      </c>
    </row>
    <row r="32701" spans="1:1" x14ac:dyDescent="0.25">
      <c r="A32701" s="2" t="e">
        <f ca="1">MATCH($E$4,OFFSET(OFFSET(Journaal!$E$5,A32700,0),,,Journaal!$D$3-A32700),0)+A32700</f>
        <v>#N/A</v>
      </c>
    </row>
    <row r="32702" spans="1:1" x14ac:dyDescent="0.25">
      <c r="A32702" s="2" t="e">
        <f ca="1">MATCH($E$4,OFFSET(OFFSET(Journaal!$E$5,A32701,0),,,Journaal!$D$3-A32701),0)+A32701</f>
        <v>#N/A</v>
      </c>
    </row>
    <row r="32703" spans="1:1" x14ac:dyDescent="0.25">
      <c r="A32703" s="2" t="e">
        <f ca="1">MATCH($E$4,OFFSET(OFFSET(Journaal!$E$5,A32702,0),,,Journaal!$D$3-A32702),0)+A32702</f>
        <v>#N/A</v>
      </c>
    </row>
    <row r="32704" spans="1:1" x14ac:dyDescent="0.25">
      <c r="A32704" s="2" t="e">
        <f ca="1">MATCH($E$4,OFFSET(OFFSET(Journaal!$E$5,A32703,0),,,Journaal!$D$3-A32703),0)+A32703</f>
        <v>#N/A</v>
      </c>
    </row>
    <row r="32705" spans="1:1" x14ac:dyDescent="0.25">
      <c r="A32705" s="2" t="e">
        <f ca="1">MATCH($E$4,OFFSET(OFFSET(Journaal!$E$5,A32704,0),,,Journaal!$D$3-A32704),0)+A32704</f>
        <v>#N/A</v>
      </c>
    </row>
    <row r="32706" spans="1:1" x14ac:dyDescent="0.25">
      <c r="A32706" s="2" t="e">
        <f ca="1">MATCH($E$4,OFFSET(OFFSET(Journaal!$E$5,A32705,0),,,Journaal!$D$3-A32705),0)+A32705</f>
        <v>#N/A</v>
      </c>
    </row>
    <row r="32707" spans="1:1" x14ac:dyDescent="0.25">
      <c r="A32707" s="2" t="e">
        <f ca="1">MATCH($E$4,OFFSET(OFFSET(Journaal!$E$5,A32706,0),,,Journaal!$D$3-A32706),0)+A32706</f>
        <v>#N/A</v>
      </c>
    </row>
    <row r="32708" spans="1:1" x14ac:dyDescent="0.25">
      <c r="A32708" s="2" t="e">
        <f ca="1">MATCH($E$4,OFFSET(OFFSET(Journaal!$E$5,A32707,0),,,Journaal!$D$3-A32707),0)+A32707</f>
        <v>#N/A</v>
      </c>
    </row>
    <row r="32709" spans="1:1" x14ac:dyDescent="0.25">
      <c r="A32709" s="2" t="e">
        <f ca="1">MATCH($E$4,OFFSET(OFFSET(Journaal!$E$5,A32708,0),,,Journaal!$D$3-A32708),0)+A32708</f>
        <v>#N/A</v>
      </c>
    </row>
    <row r="32710" spans="1:1" x14ac:dyDescent="0.25">
      <c r="A32710" s="2" t="e">
        <f ca="1">MATCH($E$4,OFFSET(OFFSET(Journaal!$E$5,A32709,0),,,Journaal!$D$3-A32709),0)+A32709</f>
        <v>#N/A</v>
      </c>
    </row>
    <row r="32711" spans="1:1" x14ac:dyDescent="0.25">
      <c r="A32711" s="2" t="e">
        <f ca="1">MATCH($E$4,OFFSET(OFFSET(Journaal!$E$5,A32710,0),,,Journaal!$D$3-A32710),0)+A32710</f>
        <v>#N/A</v>
      </c>
    </row>
    <row r="32712" spans="1:1" x14ac:dyDescent="0.25">
      <c r="A32712" s="2" t="e">
        <f ca="1">MATCH($E$4,OFFSET(OFFSET(Journaal!$E$5,A32711,0),,,Journaal!$D$3-A32711),0)+A32711</f>
        <v>#N/A</v>
      </c>
    </row>
    <row r="32713" spans="1:1" x14ac:dyDescent="0.25">
      <c r="A32713" s="2" t="e">
        <f ca="1">MATCH($E$4,OFFSET(OFFSET(Journaal!$E$5,A32712,0),,,Journaal!$D$3-A32712),0)+A32712</f>
        <v>#N/A</v>
      </c>
    </row>
    <row r="32714" spans="1:1" x14ac:dyDescent="0.25">
      <c r="A32714" s="2" t="e">
        <f ca="1">MATCH($E$4,OFFSET(OFFSET(Journaal!$E$5,A32713,0),,,Journaal!$D$3-A32713),0)+A32713</f>
        <v>#N/A</v>
      </c>
    </row>
    <row r="32715" spans="1:1" x14ac:dyDescent="0.25">
      <c r="A32715" s="2" t="e">
        <f ca="1">MATCH($E$4,OFFSET(OFFSET(Journaal!$E$5,A32714,0),,,Journaal!$D$3-A32714),0)+A32714</f>
        <v>#N/A</v>
      </c>
    </row>
    <row r="32716" spans="1:1" x14ac:dyDescent="0.25">
      <c r="A32716" s="2" t="e">
        <f ca="1">MATCH($E$4,OFFSET(OFFSET(Journaal!$E$5,A32715,0),,,Journaal!$D$3-A32715),0)+A32715</f>
        <v>#N/A</v>
      </c>
    </row>
    <row r="32717" spans="1:1" x14ac:dyDescent="0.25">
      <c r="A32717" s="2" t="e">
        <f ca="1">MATCH($E$4,OFFSET(OFFSET(Journaal!$E$5,A32716,0),,,Journaal!$D$3-A32716),0)+A32716</f>
        <v>#N/A</v>
      </c>
    </row>
    <row r="32718" spans="1:1" x14ac:dyDescent="0.25">
      <c r="A32718" s="2" t="e">
        <f ca="1">MATCH($E$4,OFFSET(OFFSET(Journaal!$E$5,A32717,0),,,Journaal!$D$3-A32717),0)+A32717</f>
        <v>#N/A</v>
      </c>
    </row>
    <row r="32719" spans="1:1" x14ac:dyDescent="0.25">
      <c r="A32719" s="2" t="e">
        <f ca="1">MATCH($E$4,OFFSET(OFFSET(Journaal!$E$5,A32718,0),,,Journaal!$D$3-A32718),0)+A32718</f>
        <v>#N/A</v>
      </c>
    </row>
    <row r="32720" spans="1:1" x14ac:dyDescent="0.25">
      <c r="A32720" s="2" t="e">
        <f ca="1">MATCH($E$4,OFFSET(OFFSET(Journaal!$E$5,A32719,0),,,Journaal!$D$3-A32719),0)+A32719</f>
        <v>#N/A</v>
      </c>
    </row>
    <row r="32721" spans="1:1" x14ac:dyDescent="0.25">
      <c r="A32721" s="2" t="e">
        <f ca="1">MATCH($E$4,OFFSET(OFFSET(Journaal!$E$5,A32720,0),,,Journaal!$D$3-A32720),0)+A32720</f>
        <v>#N/A</v>
      </c>
    </row>
    <row r="32722" spans="1:1" x14ac:dyDescent="0.25">
      <c r="A32722" s="2" t="e">
        <f ca="1">MATCH($E$4,OFFSET(OFFSET(Journaal!$E$5,A32721,0),,,Journaal!$D$3-A32721),0)+A32721</f>
        <v>#N/A</v>
      </c>
    </row>
    <row r="32723" spans="1:1" x14ac:dyDescent="0.25">
      <c r="A32723" s="2" t="e">
        <f ca="1">MATCH($E$4,OFFSET(OFFSET(Journaal!$E$5,A32722,0),,,Journaal!$D$3-A32722),0)+A32722</f>
        <v>#N/A</v>
      </c>
    </row>
    <row r="32724" spans="1:1" x14ac:dyDescent="0.25">
      <c r="A32724" s="2" t="e">
        <f ca="1">MATCH($E$4,OFFSET(OFFSET(Journaal!$E$5,A32723,0),,,Journaal!$D$3-A32723),0)+A32723</f>
        <v>#N/A</v>
      </c>
    </row>
    <row r="32725" spans="1:1" x14ac:dyDescent="0.25">
      <c r="A32725" s="2" t="e">
        <f ca="1">MATCH($E$4,OFFSET(OFFSET(Journaal!$E$5,A32724,0),,,Journaal!$D$3-A32724),0)+A32724</f>
        <v>#N/A</v>
      </c>
    </row>
    <row r="32726" spans="1:1" x14ac:dyDescent="0.25">
      <c r="A32726" s="2" t="e">
        <f ca="1">MATCH($E$4,OFFSET(OFFSET(Journaal!$E$5,A32725,0),,,Journaal!$D$3-A32725),0)+A32725</f>
        <v>#N/A</v>
      </c>
    </row>
    <row r="32727" spans="1:1" x14ac:dyDescent="0.25">
      <c r="A32727" s="2" t="e">
        <f ca="1">MATCH($E$4,OFFSET(OFFSET(Journaal!$E$5,A32726,0),,,Journaal!$D$3-A32726),0)+A32726</f>
        <v>#N/A</v>
      </c>
    </row>
    <row r="32728" spans="1:1" x14ac:dyDescent="0.25">
      <c r="A32728" s="2" t="e">
        <f ca="1">MATCH($E$4,OFFSET(OFFSET(Journaal!$E$5,A32727,0),,,Journaal!$D$3-A32727),0)+A32727</f>
        <v>#N/A</v>
      </c>
    </row>
    <row r="32729" spans="1:1" x14ac:dyDescent="0.25">
      <c r="A32729" s="2" t="e">
        <f ca="1">MATCH($E$4,OFFSET(OFFSET(Journaal!$E$5,A32728,0),,,Journaal!$D$3-A32728),0)+A32728</f>
        <v>#N/A</v>
      </c>
    </row>
    <row r="32730" spans="1:1" x14ac:dyDescent="0.25">
      <c r="A32730" s="2" t="e">
        <f ca="1">MATCH($E$4,OFFSET(OFFSET(Journaal!$E$5,A32729,0),,,Journaal!$D$3-A32729),0)+A32729</f>
        <v>#N/A</v>
      </c>
    </row>
    <row r="32731" spans="1:1" x14ac:dyDescent="0.25">
      <c r="A32731" s="2" t="e">
        <f ca="1">MATCH($E$4,OFFSET(OFFSET(Journaal!$E$5,A32730,0),,,Journaal!$D$3-A32730),0)+A32730</f>
        <v>#N/A</v>
      </c>
    </row>
    <row r="32732" spans="1:1" x14ac:dyDescent="0.25">
      <c r="A32732" s="2" t="e">
        <f ca="1">MATCH($E$4,OFFSET(OFFSET(Journaal!$E$5,A32731,0),,,Journaal!$D$3-A32731),0)+A32731</f>
        <v>#N/A</v>
      </c>
    </row>
    <row r="32733" spans="1:1" x14ac:dyDescent="0.25">
      <c r="A32733" s="2" t="e">
        <f ca="1">MATCH($E$4,OFFSET(OFFSET(Journaal!$E$5,A32732,0),,,Journaal!$D$3-A32732),0)+A32732</f>
        <v>#N/A</v>
      </c>
    </row>
    <row r="32734" spans="1:1" x14ac:dyDescent="0.25">
      <c r="A32734" s="2" t="e">
        <f ca="1">MATCH($E$4,OFFSET(OFFSET(Journaal!$E$5,A32733,0),,,Journaal!$D$3-A32733),0)+A32733</f>
        <v>#N/A</v>
      </c>
    </row>
    <row r="32735" spans="1:1" x14ac:dyDescent="0.25">
      <c r="A32735" s="2" t="e">
        <f ca="1">MATCH($E$4,OFFSET(OFFSET(Journaal!$E$5,A32734,0),,,Journaal!$D$3-A32734),0)+A32734</f>
        <v>#N/A</v>
      </c>
    </row>
    <row r="32736" spans="1:1" x14ac:dyDescent="0.25">
      <c r="A32736" s="2" t="e">
        <f ca="1">MATCH($E$4,OFFSET(OFFSET(Journaal!$E$5,A32735,0),,,Journaal!$D$3-A32735),0)+A32735</f>
        <v>#N/A</v>
      </c>
    </row>
    <row r="32737" spans="1:1" x14ac:dyDescent="0.25">
      <c r="A32737" s="2" t="e">
        <f ca="1">MATCH($E$4,OFFSET(OFFSET(Journaal!$E$5,A32736,0),,,Journaal!$D$3-A32736),0)+A32736</f>
        <v>#N/A</v>
      </c>
    </row>
    <row r="32738" spans="1:1" x14ac:dyDescent="0.25">
      <c r="A32738" s="2" t="e">
        <f ca="1">MATCH($E$4,OFFSET(OFFSET(Journaal!$E$5,A32737,0),,,Journaal!$D$3-A32737),0)+A32737</f>
        <v>#N/A</v>
      </c>
    </row>
    <row r="32739" spans="1:1" x14ac:dyDescent="0.25">
      <c r="A32739" s="2" t="e">
        <f ca="1">MATCH($E$4,OFFSET(OFFSET(Journaal!$E$5,A32738,0),,,Journaal!$D$3-A32738),0)+A32738</f>
        <v>#N/A</v>
      </c>
    </row>
    <row r="32740" spans="1:1" x14ac:dyDescent="0.25">
      <c r="A32740" s="2" t="e">
        <f ca="1">MATCH($E$4,OFFSET(OFFSET(Journaal!$E$5,A32739,0),,,Journaal!$D$3-A32739),0)+A32739</f>
        <v>#N/A</v>
      </c>
    </row>
    <row r="32741" spans="1:1" x14ac:dyDescent="0.25">
      <c r="A32741" s="2" t="e">
        <f ca="1">MATCH($E$4,OFFSET(OFFSET(Journaal!$E$5,A32740,0),,,Journaal!$D$3-A32740),0)+A32740</f>
        <v>#N/A</v>
      </c>
    </row>
    <row r="32742" spans="1:1" x14ac:dyDescent="0.25">
      <c r="A32742" s="2" t="e">
        <f ca="1">MATCH($E$4,OFFSET(OFFSET(Journaal!$E$5,A32741,0),,,Journaal!$D$3-A32741),0)+A32741</f>
        <v>#N/A</v>
      </c>
    </row>
    <row r="32743" spans="1:1" x14ac:dyDescent="0.25">
      <c r="A32743" s="2" t="e">
        <f ca="1">MATCH($E$4,OFFSET(OFFSET(Journaal!$E$5,A32742,0),,,Journaal!$D$3-A32742),0)+A32742</f>
        <v>#N/A</v>
      </c>
    </row>
    <row r="32744" spans="1:1" x14ac:dyDescent="0.25">
      <c r="A32744" s="2" t="e">
        <f ca="1">MATCH($E$4,OFFSET(OFFSET(Journaal!$E$5,A32743,0),,,Journaal!$D$3-A32743),0)+A32743</f>
        <v>#N/A</v>
      </c>
    </row>
    <row r="32745" spans="1:1" x14ac:dyDescent="0.25">
      <c r="A32745" s="2" t="e">
        <f ca="1">MATCH($E$4,OFFSET(OFFSET(Journaal!$E$5,A32744,0),,,Journaal!$D$3-A32744),0)+A32744</f>
        <v>#N/A</v>
      </c>
    </row>
    <row r="32746" spans="1:1" x14ac:dyDescent="0.25">
      <c r="A32746" s="2" t="e">
        <f ca="1">MATCH($E$4,OFFSET(OFFSET(Journaal!$E$5,A32745,0),,,Journaal!$D$3-A32745),0)+A32745</f>
        <v>#N/A</v>
      </c>
    </row>
    <row r="32747" spans="1:1" x14ac:dyDescent="0.25">
      <c r="A32747" s="2" t="e">
        <f ca="1">MATCH($E$4,OFFSET(OFFSET(Journaal!$E$5,A32746,0),,,Journaal!$D$3-A32746),0)+A32746</f>
        <v>#N/A</v>
      </c>
    </row>
    <row r="32748" spans="1:1" x14ac:dyDescent="0.25">
      <c r="A32748" s="2" t="e">
        <f ca="1">MATCH($E$4,OFFSET(OFFSET(Journaal!$E$5,A32747,0),,,Journaal!$D$3-A32747),0)+A32747</f>
        <v>#N/A</v>
      </c>
    </row>
    <row r="32749" spans="1:1" x14ac:dyDescent="0.25">
      <c r="A32749" s="2" t="e">
        <f ca="1">MATCH($E$4,OFFSET(OFFSET(Journaal!$E$5,A32748,0),,,Journaal!$D$3-A32748),0)+A32748</f>
        <v>#N/A</v>
      </c>
    </row>
    <row r="32750" spans="1:1" x14ac:dyDescent="0.25">
      <c r="A32750" s="2" t="e">
        <f ca="1">MATCH($E$4,OFFSET(OFFSET(Journaal!$E$5,A32749,0),,,Journaal!$D$3-A32749),0)+A32749</f>
        <v>#N/A</v>
      </c>
    </row>
    <row r="32751" spans="1:1" x14ac:dyDescent="0.25">
      <c r="A32751" s="2" t="e">
        <f ca="1">MATCH($E$4,OFFSET(OFFSET(Journaal!$E$5,A32750,0),,,Journaal!$D$3-A32750),0)+A32750</f>
        <v>#N/A</v>
      </c>
    </row>
    <row r="32752" spans="1:1" x14ac:dyDescent="0.25">
      <c r="A32752" s="2" t="e">
        <f ca="1">MATCH($E$4,OFFSET(OFFSET(Journaal!$E$5,A32751,0),,,Journaal!$D$3-A32751),0)+A32751</f>
        <v>#N/A</v>
      </c>
    </row>
    <row r="32753" spans="1:1" x14ac:dyDescent="0.25">
      <c r="A32753" s="2" t="e">
        <f ca="1">MATCH($E$4,OFFSET(OFFSET(Journaal!$E$5,A32752,0),,,Journaal!$D$3-A32752),0)+A32752</f>
        <v>#N/A</v>
      </c>
    </row>
    <row r="32754" spans="1:1" x14ac:dyDescent="0.25">
      <c r="A32754" s="2" t="e">
        <f ca="1">MATCH($E$4,OFFSET(OFFSET(Journaal!$E$5,A32753,0),,,Journaal!$D$3-A32753),0)+A32753</f>
        <v>#N/A</v>
      </c>
    </row>
    <row r="32755" spans="1:1" x14ac:dyDescent="0.25">
      <c r="A32755" s="2" t="e">
        <f ca="1">MATCH($E$4,OFFSET(OFFSET(Journaal!$E$5,A32754,0),,,Journaal!$D$3-A32754),0)+A32754</f>
        <v>#N/A</v>
      </c>
    </row>
    <row r="32756" spans="1:1" x14ac:dyDescent="0.25">
      <c r="A32756" s="2" t="e">
        <f ca="1">MATCH($E$4,OFFSET(OFFSET(Journaal!$E$5,A32755,0),,,Journaal!$D$3-A32755),0)+A32755</f>
        <v>#N/A</v>
      </c>
    </row>
    <row r="32757" spans="1:1" x14ac:dyDescent="0.25">
      <c r="A32757" s="2" t="e">
        <f ca="1">MATCH($E$4,OFFSET(OFFSET(Journaal!$E$5,A32756,0),,,Journaal!$D$3-A32756),0)+A32756</f>
        <v>#N/A</v>
      </c>
    </row>
    <row r="32758" spans="1:1" x14ac:dyDescent="0.25">
      <c r="A32758" s="2" t="e">
        <f ca="1">MATCH($E$4,OFFSET(OFFSET(Journaal!$E$5,A32757,0),,,Journaal!$D$3-A32757),0)+A32757</f>
        <v>#N/A</v>
      </c>
    </row>
    <row r="32759" spans="1:1" x14ac:dyDescent="0.25">
      <c r="A32759" s="2" t="e">
        <f ca="1">MATCH($E$4,OFFSET(OFFSET(Journaal!$E$5,A32758,0),,,Journaal!$D$3-A32758),0)+A32758</f>
        <v>#N/A</v>
      </c>
    </row>
    <row r="32760" spans="1:1" x14ac:dyDescent="0.25">
      <c r="A32760" s="2" t="e">
        <f ca="1">MATCH($E$4,OFFSET(OFFSET(Journaal!$E$5,A32759,0),,,Journaal!$D$3-A32759),0)+A32759</f>
        <v>#N/A</v>
      </c>
    </row>
    <row r="32761" spans="1:1" x14ac:dyDescent="0.25">
      <c r="A32761" s="2" t="e">
        <f ca="1">MATCH($E$4,OFFSET(OFFSET(Journaal!$E$5,A32760,0),,,Journaal!$D$3-A32760),0)+A32760</f>
        <v>#N/A</v>
      </c>
    </row>
    <row r="32762" spans="1:1" x14ac:dyDescent="0.25">
      <c r="A32762" s="2" t="e">
        <f ca="1">MATCH($E$4,OFFSET(OFFSET(Journaal!$E$5,A32761,0),,,Journaal!$D$3-A32761),0)+A32761</f>
        <v>#N/A</v>
      </c>
    </row>
    <row r="32763" spans="1:1" x14ac:dyDescent="0.25">
      <c r="A32763" s="2" t="e">
        <f ca="1">MATCH($E$4,OFFSET(OFFSET(Journaal!$E$5,A32762,0),,,Journaal!$D$3-A32762),0)+A32762</f>
        <v>#N/A</v>
      </c>
    </row>
    <row r="32764" spans="1:1" x14ac:dyDescent="0.25">
      <c r="A32764" s="2" t="e">
        <f ca="1">MATCH($E$4,OFFSET(OFFSET(Journaal!$E$5,A32763,0),,,Journaal!$D$3-A32763),0)+A32763</f>
        <v>#N/A</v>
      </c>
    </row>
    <row r="32765" spans="1:1" x14ac:dyDescent="0.25">
      <c r="A32765" s="2" t="e">
        <f ca="1">MATCH($E$4,OFFSET(OFFSET(Journaal!$E$5,A32764,0),,,Journaal!$D$3-A32764),0)+A32764</f>
        <v>#N/A</v>
      </c>
    </row>
    <row r="32766" spans="1:1" x14ac:dyDescent="0.25">
      <c r="A32766" s="2" t="e">
        <f ca="1">MATCH($E$4,OFFSET(OFFSET(Journaal!$E$5,A32765,0),,,Journaal!$D$3-A32765),0)+A32765</f>
        <v>#N/A</v>
      </c>
    </row>
    <row r="32767" spans="1:1" x14ac:dyDescent="0.25">
      <c r="A32767" s="2" t="e">
        <f ca="1">MATCH($E$4,OFFSET(OFFSET(Journaal!$E$5,A32766,0),,,Journaal!$D$3-A32766),0)+A32766</f>
        <v>#N/A</v>
      </c>
    </row>
    <row r="32768" spans="1:1" x14ac:dyDescent="0.25">
      <c r="A32768" s="2" t="e">
        <f ca="1">MATCH($E$4,OFFSET(OFFSET(Journaal!$E$5,A32767,0),,,Journaal!$D$3-A32767),0)+A32767</f>
        <v>#N/A</v>
      </c>
    </row>
    <row r="32769" spans="1:1" x14ac:dyDescent="0.25">
      <c r="A32769" s="2" t="e">
        <f ca="1">MATCH($E$4,OFFSET(OFFSET(Journaal!$E$5,A32768,0),,,Journaal!$D$3-A32768),0)+A32768</f>
        <v>#N/A</v>
      </c>
    </row>
    <row r="32770" spans="1:1" x14ac:dyDescent="0.25">
      <c r="A32770" s="2" t="e">
        <f ca="1">MATCH($E$4,OFFSET(OFFSET(Journaal!$E$5,A32769,0),,,Journaal!$D$3-A32769),0)+A32769</f>
        <v>#N/A</v>
      </c>
    </row>
    <row r="32771" spans="1:1" x14ac:dyDescent="0.25">
      <c r="A32771" s="2" t="e">
        <f ca="1">MATCH($E$4,OFFSET(OFFSET(Journaal!$E$5,A32770,0),,,Journaal!$D$3-A32770),0)+A32770</f>
        <v>#N/A</v>
      </c>
    </row>
    <row r="32772" spans="1:1" x14ac:dyDescent="0.25">
      <c r="A32772" s="2" t="e">
        <f ca="1">MATCH($E$4,OFFSET(OFFSET(Journaal!$E$5,A32771,0),,,Journaal!$D$3-A32771),0)+A32771</f>
        <v>#N/A</v>
      </c>
    </row>
    <row r="32773" spans="1:1" x14ac:dyDescent="0.25">
      <c r="A32773" s="2" t="e">
        <f ca="1">MATCH($E$4,OFFSET(OFFSET(Journaal!$E$5,A32772,0),,,Journaal!$D$3-A32772),0)+A32772</f>
        <v>#N/A</v>
      </c>
    </row>
    <row r="32774" spans="1:1" x14ac:dyDescent="0.25">
      <c r="A32774" s="2" t="e">
        <f ca="1">MATCH($E$4,OFFSET(OFFSET(Journaal!$E$5,A32773,0),,,Journaal!$D$3-A32773),0)+A32773</f>
        <v>#N/A</v>
      </c>
    </row>
    <row r="32775" spans="1:1" x14ac:dyDescent="0.25">
      <c r="A32775" s="2" t="e">
        <f ca="1">MATCH($E$4,OFFSET(OFFSET(Journaal!$E$5,A32774,0),,,Journaal!$D$3-A32774),0)+A32774</f>
        <v>#N/A</v>
      </c>
    </row>
    <row r="32776" spans="1:1" x14ac:dyDescent="0.25">
      <c r="A32776" s="2" t="e">
        <f ca="1">MATCH($E$4,OFFSET(OFFSET(Journaal!$E$5,A32775,0),,,Journaal!$D$3-A32775),0)+A32775</f>
        <v>#N/A</v>
      </c>
    </row>
    <row r="32777" spans="1:1" x14ac:dyDescent="0.25">
      <c r="A32777" s="2" t="e">
        <f ca="1">MATCH($E$4,OFFSET(OFFSET(Journaal!$E$5,A32776,0),,,Journaal!$D$3-A32776),0)+A32776</f>
        <v>#N/A</v>
      </c>
    </row>
    <row r="32778" spans="1:1" x14ac:dyDescent="0.25">
      <c r="A32778" s="2" t="e">
        <f ca="1">MATCH($E$4,OFFSET(OFFSET(Journaal!$E$5,A32777,0),,,Journaal!$D$3-A32777),0)+A32777</f>
        <v>#N/A</v>
      </c>
    </row>
    <row r="32779" spans="1:1" x14ac:dyDescent="0.25">
      <c r="A32779" s="2" t="e">
        <f ca="1">MATCH($E$4,OFFSET(OFFSET(Journaal!$E$5,A32778,0),,,Journaal!$D$3-A32778),0)+A32778</f>
        <v>#N/A</v>
      </c>
    </row>
    <row r="32780" spans="1:1" x14ac:dyDescent="0.25">
      <c r="A32780" s="2" t="e">
        <f ca="1">MATCH($E$4,OFFSET(OFFSET(Journaal!$E$5,A32779,0),,,Journaal!$D$3-A32779),0)+A32779</f>
        <v>#N/A</v>
      </c>
    </row>
    <row r="32781" spans="1:1" x14ac:dyDescent="0.25">
      <c r="A32781" s="2" t="e">
        <f ca="1">MATCH($E$4,OFFSET(OFFSET(Journaal!$E$5,A32780,0),,,Journaal!$D$3-A32780),0)+A32780</f>
        <v>#N/A</v>
      </c>
    </row>
    <row r="32782" spans="1:1" x14ac:dyDescent="0.25">
      <c r="A32782" s="2" t="e">
        <f ca="1">MATCH($E$4,OFFSET(OFFSET(Journaal!$E$5,A32781,0),,,Journaal!$D$3-A32781),0)+A32781</f>
        <v>#N/A</v>
      </c>
    </row>
    <row r="32783" spans="1:1" x14ac:dyDescent="0.25">
      <c r="A32783" s="2" t="e">
        <f ca="1">MATCH($E$4,OFFSET(OFFSET(Journaal!$E$5,A32782,0),,,Journaal!$D$3-A32782),0)+A32782</f>
        <v>#N/A</v>
      </c>
    </row>
    <row r="32784" spans="1:1" x14ac:dyDescent="0.25">
      <c r="A32784" s="2" t="e">
        <f ca="1">MATCH($E$4,OFFSET(OFFSET(Journaal!$E$5,A32783,0),,,Journaal!$D$3-A32783),0)+A32783</f>
        <v>#N/A</v>
      </c>
    </row>
    <row r="32785" spans="1:1" x14ac:dyDescent="0.25">
      <c r="A32785" s="2" t="e">
        <f ca="1">MATCH($E$4,OFFSET(OFFSET(Journaal!$E$5,A32784,0),,,Journaal!$D$3-A32784),0)+A32784</f>
        <v>#N/A</v>
      </c>
    </row>
    <row r="32786" spans="1:1" x14ac:dyDescent="0.25">
      <c r="A32786" s="2" t="e">
        <f ca="1">MATCH($E$4,OFFSET(OFFSET(Journaal!$E$5,A32785,0),,,Journaal!$D$3-A32785),0)+A32785</f>
        <v>#N/A</v>
      </c>
    </row>
    <row r="32787" spans="1:1" x14ac:dyDescent="0.25">
      <c r="A32787" s="2" t="e">
        <f ca="1">MATCH($E$4,OFFSET(OFFSET(Journaal!$E$5,A32786,0),,,Journaal!$D$3-A32786),0)+A32786</f>
        <v>#N/A</v>
      </c>
    </row>
    <row r="32788" spans="1:1" x14ac:dyDescent="0.25">
      <c r="A32788" s="2" t="e">
        <f ca="1">MATCH($E$4,OFFSET(OFFSET(Journaal!$E$5,A32787,0),,,Journaal!$D$3-A32787),0)+A32787</f>
        <v>#N/A</v>
      </c>
    </row>
    <row r="32789" spans="1:1" x14ac:dyDescent="0.25">
      <c r="A32789" s="2" t="e">
        <f ca="1">MATCH($E$4,OFFSET(OFFSET(Journaal!$E$5,A32788,0),,,Journaal!$D$3-A32788),0)+A32788</f>
        <v>#N/A</v>
      </c>
    </row>
    <row r="32790" spans="1:1" x14ac:dyDescent="0.25">
      <c r="A32790" s="2" t="e">
        <f ca="1">MATCH($E$4,OFFSET(OFFSET(Journaal!$E$5,A32789,0),,,Journaal!$D$3-A32789),0)+A32789</f>
        <v>#N/A</v>
      </c>
    </row>
    <row r="32791" spans="1:1" x14ac:dyDescent="0.25">
      <c r="A32791" s="2" t="e">
        <f ca="1">MATCH($E$4,OFFSET(OFFSET(Journaal!$E$5,A32790,0),,,Journaal!$D$3-A32790),0)+A32790</f>
        <v>#N/A</v>
      </c>
    </row>
    <row r="32792" spans="1:1" x14ac:dyDescent="0.25">
      <c r="A32792" s="2" t="e">
        <f ca="1">MATCH($E$4,OFFSET(OFFSET(Journaal!$E$5,A32791,0),,,Journaal!$D$3-A32791),0)+A32791</f>
        <v>#N/A</v>
      </c>
    </row>
    <row r="32793" spans="1:1" x14ac:dyDescent="0.25">
      <c r="A32793" s="2" t="e">
        <f ca="1">MATCH($E$4,OFFSET(OFFSET(Journaal!$E$5,A32792,0),,,Journaal!$D$3-A32792),0)+A32792</f>
        <v>#N/A</v>
      </c>
    </row>
    <row r="32794" spans="1:1" x14ac:dyDescent="0.25">
      <c r="A32794" s="2" t="e">
        <f ca="1">MATCH($E$4,OFFSET(OFFSET(Journaal!$E$5,A32793,0),,,Journaal!$D$3-A32793),0)+A32793</f>
        <v>#N/A</v>
      </c>
    </row>
    <row r="32795" spans="1:1" x14ac:dyDescent="0.25">
      <c r="A32795" s="2" t="e">
        <f ca="1">MATCH($E$4,OFFSET(OFFSET(Journaal!$E$5,A32794,0),,,Journaal!$D$3-A32794),0)+A32794</f>
        <v>#N/A</v>
      </c>
    </row>
    <row r="32796" spans="1:1" x14ac:dyDescent="0.25">
      <c r="A32796" s="2" t="e">
        <f ca="1">MATCH($E$4,OFFSET(OFFSET(Journaal!$E$5,A32795,0),,,Journaal!$D$3-A32795),0)+A32795</f>
        <v>#N/A</v>
      </c>
    </row>
    <row r="32797" spans="1:1" x14ac:dyDescent="0.25">
      <c r="A32797" s="2" t="e">
        <f ca="1">MATCH($E$4,OFFSET(OFFSET(Journaal!$E$5,A32796,0),,,Journaal!$D$3-A32796),0)+A32796</f>
        <v>#N/A</v>
      </c>
    </row>
    <row r="32798" spans="1:1" x14ac:dyDescent="0.25">
      <c r="A32798" s="2" t="e">
        <f ca="1">MATCH($E$4,OFFSET(OFFSET(Journaal!$E$5,A32797,0),,,Journaal!$D$3-A32797),0)+A32797</f>
        <v>#N/A</v>
      </c>
    </row>
    <row r="32799" spans="1:1" x14ac:dyDescent="0.25">
      <c r="A32799" s="2" t="e">
        <f ca="1">MATCH($E$4,OFFSET(OFFSET(Journaal!$E$5,A32798,0),,,Journaal!$D$3-A32798),0)+A32798</f>
        <v>#N/A</v>
      </c>
    </row>
    <row r="32800" spans="1:1" x14ac:dyDescent="0.25">
      <c r="A32800" s="2" t="e">
        <f ca="1">MATCH($E$4,OFFSET(OFFSET(Journaal!$E$5,A32799,0),,,Journaal!$D$3-A32799),0)+A32799</f>
        <v>#N/A</v>
      </c>
    </row>
    <row r="32801" spans="1:1" x14ac:dyDescent="0.25">
      <c r="A32801" s="2" t="e">
        <f ca="1">MATCH($E$4,OFFSET(OFFSET(Journaal!$E$5,A32800,0),,,Journaal!$D$3-A32800),0)+A32800</f>
        <v>#N/A</v>
      </c>
    </row>
    <row r="32802" spans="1:1" x14ac:dyDescent="0.25">
      <c r="A32802" s="2" t="e">
        <f ca="1">MATCH($E$4,OFFSET(OFFSET(Journaal!$E$5,A32801,0),,,Journaal!$D$3-A32801),0)+A32801</f>
        <v>#N/A</v>
      </c>
    </row>
    <row r="32803" spans="1:1" x14ac:dyDescent="0.25">
      <c r="A32803" s="2" t="e">
        <f ca="1">MATCH($E$4,OFFSET(OFFSET(Journaal!$E$5,A32802,0),,,Journaal!$D$3-A32802),0)+A32802</f>
        <v>#N/A</v>
      </c>
    </row>
    <row r="32804" spans="1:1" x14ac:dyDescent="0.25">
      <c r="A32804" s="2" t="e">
        <f ca="1">MATCH($E$4,OFFSET(OFFSET(Journaal!$E$5,A32803,0),,,Journaal!$D$3-A32803),0)+A32803</f>
        <v>#N/A</v>
      </c>
    </row>
    <row r="32805" spans="1:1" x14ac:dyDescent="0.25">
      <c r="A32805" s="2" t="e">
        <f ca="1">MATCH($E$4,OFFSET(OFFSET(Journaal!$E$5,A32804,0),,,Journaal!$D$3-A32804),0)+A32804</f>
        <v>#N/A</v>
      </c>
    </row>
    <row r="32806" spans="1:1" x14ac:dyDescent="0.25">
      <c r="A32806" s="2" t="e">
        <f ca="1">MATCH($E$4,OFFSET(OFFSET(Journaal!$E$5,A32805,0),,,Journaal!$D$3-A32805),0)+A32805</f>
        <v>#N/A</v>
      </c>
    </row>
    <row r="32807" spans="1:1" x14ac:dyDescent="0.25">
      <c r="A32807" s="2" t="e">
        <f ca="1">MATCH($E$4,OFFSET(OFFSET(Journaal!$E$5,A32806,0),,,Journaal!$D$3-A32806),0)+A32806</f>
        <v>#N/A</v>
      </c>
    </row>
    <row r="32808" spans="1:1" x14ac:dyDescent="0.25">
      <c r="A32808" s="2" t="e">
        <f ca="1">MATCH($E$4,OFFSET(OFFSET(Journaal!$E$5,A32807,0),,,Journaal!$D$3-A32807),0)+A32807</f>
        <v>#N/A</v>
      </c>
    </row>
    <row r="32809" spans="1:1" x14ac:dyDescent="0.25">
      <c r="A32809" s="2" t="e">
        <f ca="1">MATCH($E$4,OFFSET(OFFSET(Journaal!$E$5,A32808,0),,,Journaal!$D$3-A32808),0)+A32808</f>
        <v>#N/A</v>
      </c>
    </row>
    <row r="32810" spans="1:1" x14ac:dyDescent="0.25">
      <c r="A32810" s="2" t="e">
        <f ca="1">MATCH($E$4,OFFSET(OFFSET(Journaal!$E$5,A32809,0),,,Journaal!$D$3-A32809),0)+A32809</f>
        <v>#N/A</v>
      </c>
    </row>
    <row r="32811" spans="1:1" x14ac:dyDescent="0.25">
      <c r="A32811" s="2" t="e">
        <f ca="1">MATCH($E$4,OFFSET(OFFSET(Journaal!$E$5,A32810,0),,,Journaal!$D$3-A32810),0)+A32810</f>
        <v>#N/A</v>
      </c>
    </row>
    <row r="32812" spans="1:1" x14ac:dyDescent="0.25">
      <c r="A32812" s="2" t="e">
        <f ca="1">MATCH($E$4,OFFSET(OFFSET(Journaal!$E$5,A32811,0),,,Journaal!$D$3-A32811),0)+A32811</f>
        <v>#N/A</v>
      </c>
    </row>
    <row r="32813" spans="1:1" x14ac:dyDescent="0.25">
      <c r="A32813" s="2" t="e">
        <f ca="1">MATCH($E$4,OFFSET(OFFSET(Journaal!$E$5,A32812,0),,,Journaal!$D$3-A32812),0)+A32812</f>
        <v>#N/A</v>
      </c>
    </row>
    <row r="32814" spans="1:1" x14ac:dyDescent="0.25">
      <c r="A32814" s="2" t="e">
        <f ca="1">MATCH($E$4,OFFSET(OFFSET(Journaal!$E$5,A32813,0),,,Journaal!$D$3-A32813),0)+A32813</f>
        <v>#N/A</v>
      </c>
    </row>
    <row r="32815" spans="1:1" x14ac:dyDescent="0.25">
      <c r="A32815" s="2" t="e">
        <f ca="1">MATCH($E$4,OFFSET(OFFSET(Journaal!$E$5,A32814,0),,,Journaal!$D$3-A32814),0)+A32814</f>
        <v>#N/A</v>
      </c>
    </row>
    <row r="32816" spans="1:1" x14ac:dyDescent="0.25">
      <c r="A32816" s="2" t="e">
        <f ca="1">MATCH($E$4,OFFSET(OFFSET(Journaal!$E$5,A32815,0),,,Journaal!$D$3-A32815),0)+A32815</f>
        <v>#N/A</v>
      </c>
    </row>
    <row r="32817" spans="1:1" x14ac:dyDescent="0.25">
      <c r="A32817" s="2" t="e">
        <f ca="1">MATCH($E$4,OFFSET(OFFSET(Journaal!$E$5,A32816,0),,,Journaal!$D$3-A32816),0)+A32816</f>
        <v>#N/A</v>
      </c>
    </row>
    <row r="32818" spans="1:1" x14ac:dyDescent="0.25">
      <c r="A32818" s="2" t="e">
        <f ca="1">MATCH($E$4,OFFSET(OFFSET(Journaal!$E$5,A32817,0),,,Journaal!$D$3-A32817),0)+A32817</f>
        <v>#N/A</v>
      </c>
    </row>
    <row r="32819" spans="1:1" x14ac:dyDescent="0.25">
      <c r="A32819" s="2" t="e">
        <f ca="1">MATCH($E$4,OFFSET(OFFSET(Journaal!$E$5,A32818,0),,,Journaal!$D$3-A32818),0)+A32818</f>
        <v>#N/A</v>
      </c>
    </row>
    <row r="32820" spans="1:1" x14ac:dyDescent="0.25">
      <c r="A32820" s="2" t="e">
        <f ca="1">MATCH($E$4,OFFSET(OFFSET(Journaal!$E$5,A32819,0),,,Journaal!$D$3-A32819),0)+A32819</f>
        <v>#N/A</v>
      </c>
    </row>
    <row r="32821" spans="1:1" x14ac:dyDescent="0.25">
      <c r="A32821" s="2" t="e">
        <f ca="1">MATCH($E$4,OFFSET(OFFSET(Journaal!$E$5,A32820,0),,,Journaal!$D$3-A32820),0)+A32820</f>
        <v>#N/A</v>
      </c>
    </row>
    <row r="32822" spans="1:1" x14ac:dyDescent="0.25">
      <c r="A32822" s="2" t="e">
        <f ca="1">MATCH($E$4,OFFSET(OFFSET(Journaal!$E$5,A32821,0),,,Journaal!$D$3-A32821),0)+A32821</f>
        <v>#N/A</v>
      </c>
    </row>
    <row r="32823" spans="1:1" x14ac:dyDescent="0.25">
      <c r="A32823" s="2" t="e">
        <f ca="1">MATCH($E$4,OFFSET(OFFSET(Journaal!$E$5,A32822,0),,,Journaal!$D$3-A32822),0)+A32822</f>
        <v>#N/A</v>
      </c>
    </row>
    <row r="32824" spans="1:1" x14ac:dyDescent="0.25">
      <c r="A32824" s="2" t="e">
        <f ca="1">MATCH($E$4,OFFSET(OFFSET(Journaal!$E$5,A32823,0),,,Journaal!$D$3-A32823),0)+A32823</f>
        <v>#N/A</v>
      </c>
    </row>
    <row r="32825" spans="1:1" x14ac:dyDescent="0.25">
      <c r="A32825" s="2" t="e">
        <f ca="1">MATCH($E$4,OFFSET(OFFSET(Journaal!$E$5,A32824,0),,,Journaal!$D$3-A32824),0)+A32824</f>
        <v>#N/A</v>
      </c>
    </row>
    <row r="32826" spans="1:1" x14ac:dyDescent="0.25">
      <c r="A32826" s="2" t="e">
        <f ca="1">MATCH($E$4,OFFSET(OFFSET(Journaal!$E$5,A32825,0),,,Journaal!$D$3-A32825),0)+A32825</f>
        <v>#N/A</v>
      </c>
    </row>
    <row r="32827" spans="1:1" x14ac:dyDescent="0.25">
      <c r="A32827" s="2" t="e">
        <f ca="1">MATCH($E$4,OFFSET(OFFSET(Journaal!$E$5,A32826,0),,,Journaal!$D$3-A32826),0)+A32826</f>
        <v>#N/A</v>
      </c>
    </row>
    <row r="32828" spans="1:1" x14ac:dyDescent="0.25">
      <c r="A32828" s="2" t="e">
        <f ca="1">MATCH($E$4,OFFSET(OFFSET(Journaal!$E$5,A32827,0),,,Journaal!$D$3-A32827),0)+A32827</f>
        <v>#N/A</v>
      </c>
    </row>
    <row r="32829" spans="1:1" x14ac:dyDescent="0.25">
      <c r="A32829" s="2" t="e">
        <f ca="1">MATCH($E$4,OFFSET(OFFSET(Journaal!$E$5,A32828,0),,,Journaal!$D$3-A32828),0)+A32828</f>
        <v>#N/A</v>
      </c>
    </row>
    <row r="32830" spans="1:1" x14ac:dyDescent="0.25">
      <c r="A32830" s="2" t="e">
        <f ca="1">MATCH($E$4,OFFSET(OFFSET(Journaal!$E$5,A32829,0),,,Journaal!$D$3-A32829),0)+A32829</f>
        <v>#N/A</v>
      </c>
    </row>
    <row r="32831" spans="1:1" x14ac:dyDescent="0.25">
      <c r="A32831" s="2" t="e">
        <f ca="1">MATCH($E$4,OFFSET(OFFSET(Journaal!$E$5,A32830,0),,,Journaal!$D$3-A32830),0)+A32830</f>
        <v>#N/A</v>
      </c>
    </row>
    <row r="32832" spans="1:1" x14ac:dyDescent="0.25">
      <c r="A32832" s="2" t="e">
        <f ca="1">MATCH($E$4,OFFSET(OFFSET(Journaal!$E$5,A32831,0),,,Journaal!$D$3-A32831),0)+A32831</f>
        <v>#N/A</v>
      </c>
    </row>
    <row r="32833" spans="1:1" x14ac:dyDescent="0.25">
      <c r="A32833" s="2" t="e">
        <f ca="1">MATCH($E$4,OFFSET(OFFSET(Journaal!$E$5,A32832,0),,,Journaal!$D$3-A32832),0)+A32832</f>
        <v>#N/A</v>
      </c>
    </row>
    <row r="32834" spans="1:1" x14ac:dyDescent="0.25">
      <c r="A32834" s="2" t="e">
        <f ca="1">MATCH($E$4,OFFSET(OFFSET(Journaal!$E$5,A32833,0),,,Journaal!$D$3-A32833),0)+A32833</f>
        <v>#N/A</v>
      </c>
    </row>
    <row r="32835" spans="1:1" x14ac:dyDescent="0.25">
      <c r="A32835" s="2" t="e">
        <f ca="1">MATCH($E$4,OFFSET(OFFSET(Journaal!$E$5,A32834,0),,,Journaal!$D$3-A32834),0)+A32834</f>
        <v>#N/A</v>
      </c>
    </row>
    <row r="32836" spans="1:1" x14ac:dyDescent="0.25">
      <c r="A32836" s="2" t="e">
        <f ca="1">MATCH($E$4,OFFSET(OFFSET(Journaal!$E$5,A32835,0),,,Journaal!$D$3-A32835),0)+A32835</f>
        <v>#N/A</v>
      </c>
    </row>
    <row r="32837" spans="1:1" x14ac:dyDescent="0.25">
      <c r="A32837" s="2" t="e">
        <f ca="1">MATCH($E$4,OFFSET(OFFSET(Journaal!$E$5,A32836,0),,,Journaal!$D$3-A32836),0)+A32836</f>
        <v>#N/A</v>
      </c>
    </row>
    <row r="32838" spans="1:1" x14ac:dyDescent="0.25">
      <c r="A32838" s="2" t="e">
        <f ca="1">MATCH($E$4,OFFSET(OFFSET(Journaal!$E$5,A32837,0),,,Journaal!$D$3-A32837),0)+A32837</f>
        <v>#N/A</v>
      </c>
    </row>
    <row r="32839" spans="1:1" x14ac:dyDescent="0.25">
      <c r="A32839" s="2" t="e">
        <f ca="1">MATCH($E$4,OFFSET(OFFSET(Journaal!$E$5,A32838,0),,,Journaal!$D$3-A32838),0)+A32838</f>
        <v>#N/A</v>
      </c>
    </row>
    <row r="32840" spans="1:1" x14ac:dyDescent="0.25">
      <c r="A32840" s="2" t="e">
        <f ca="1">MATCH($E$4,OFFSET(OFFSET(Journaal!$E$5,A32839,0),,,Journaal!$D$3-A32839),0)+A32839</f>
        <v>#N/A</v>
      </c>
    </row>
    <row r="32841" spans="1:1" x14ac:dyDescent="0.25">
      <c r="A32841" s="2" t="e">
        <f ca="1">MATCH($E$4,OFFSET(OFFSET(Journaal!$E$5,A32840,0),,,Journaal!$D$3-A32840),0)+A32840</f>
        <v>#N/A</v>
      </c>
    </row>
    <row r="32842" spans="1:1" x14ac:dyDescent="0.25">
      <c r="A32842" s="2" t="e">
        <f ca="1">MATCH($E$4,OFFSET(OFFSET(Journaal!$E$5,A32841,0),,,Journaal!$D$3-A32841),0)+A32841</f>
        <v>#N/A</v>
      </c>
    </row>
    <row r="32843" spans="1:1" x14ac:dyDescent="0.25">
      <c r="A32843" s="2" t="e">
        <f ca="1">MATCH($E$4,OFFSET(OFFSET(Journaal!$E$5,A32842,0),,,Journaal!$D$3-A32842),0)+A32842</f>
        <v>#N/A</v>
      </c>
    </row>
    <row r="32844" spans="1:1" x14ac:dyDescent="0.25">
      <c r="A32844" s="2" t="e">
        <f ca="1">MATCH($E$4,OFFSET(OFFSET(Journaal!$E$5,A32843,0),,,Journaal!$D$3-A32843),0)+A32843</f>
        <v>#N/A</v>
      </c>
    </row>
    <row r="32845" spans="1:1" x14ac:dyDescent="0.25">
      <c r="A32845" s="2" t="e">
        <f ca="1">MATCH($E$4,OFFSET(OFFSET(Journaal!$E$5,A32844,0),,,Journaal!$D$3-A32844),0)+A32844</f>
        <v>#N/A</v>
      </c>
    </row>
    <row r="32846" spans="1:1" x14ac:dyDescent="0.25">
      <c r="A32846" s="2" t="e">
        <f ca="1">MATCH($E$4,OFFSET(OFFSET(Journaal!$E$5,A32845,0),,,Journaal!$D$3-A32845),0)+A32845</f>
        <v>#N/A</v>
      </c>
    </row>
    <row r="32847" spans="1:1" x14ac:dyDescent="0.25">
      <c r="A32847" s="2" t="e">
        <f ca="1">MATCH($E$4,OFFSET(OFFSET(Journaal!$E$5,A32846,0),,,Journaal!$D$3-A32846),0)+A32846</f>
        <v>#N/A</v>
      </c>
    </row>
    <row r="32848" spans="1:1" x14ac:dyDescent="0.25">
      <c r="A32848" s="2" t="e">
        <f ca="1">MATCH($E$4,OFFSET(OFFSET(Journaal!$E$5,A32847,0),,,Journaal!$D$3-A32847),0)+A32847</f>
        <v>#N/A</v>
      </c>
    </row>
    <row r="32849" spans="1:1" x14ac:dyDescent="0.25">
      <c r="A32849" s="2" t="e">
        <f ca="1">MATCH($E$4,OFFSET(OFFSET(Journaal!$E$5,A32848,0),,,Journaal!$D$3-A32848),0)+A32848</f>
        <v>#N/A</v>
      </c>
    </row>
    <row r="32850" spans="1:1" x14ac:dyDescent="0.25">
      <c r="A32850" s="2" t="e">
        <f ca="1">MATCH($E$4,OFFSET(OFFSET(Journaal!$E$5,A32849,0),,,Journaal!$D$3-A32849),0)+A32849</f>
        <v>#N/A</v>
      </c>
    </row>
    <row r="32851" spans="1:1" x14ac:dyDescent="0.25">
      <c r="A32851" s="2" t="e">
        <f ca="1">MATCH($E$4,OFFSET(OFFSET(Journaal!$E$5,A32850,0),,,Journaal!$D$3-A32850),0)+A32850</f>
        <v>#N/A</v>
      </c>
    </row>
    <row r="32852" spans="1:1" x14ac:dyDescent="0.25">
      <c r="A32852" s="2" t="e">
        <f ca="1">MATCH($E$4,OFFSET(OFFSET(Journaal!$E$5,A32851,0),,,Journaal!$D$3-A32851),0)+A32851</f>
        <v>#N/A</v>
      </c>
    </row>
    <row r="32853" spans="1:1" x14ac:dyDescent="0.25">
      <c r="A32853" s="2" t="e">
        <f ca="1">MATCH($E$4,OFFSET(OFFSET(Journaal!$E$5,A32852,0),,,Journaal!$D$3-A32852),0)+A32852</f>
        <v>#N/A</v>
      </c>
    </row>
    <row r="32854" spans="1:1" x14ac:dyDescent="0.25">
      <c r="A32854" s="2" t="e">
        <f ca="1">MATCH($E$4,OFFSET(OFFSET(Journaal!$E$5,A32853,0),,,Journaal!$D$3-A32853),0)+A32853</f>
        <v>#N/A</v>
      </c>
    </row>
    <row r="32855" spans="1:1" x14ac:dyDescent="0.25">
      <c r="A32855" s="2" t="e">
        <f ca="1">MATCH($E$4,OFFSET(OFFSET(Journaal!$E$5,A32854,0),,,Journaal!$D$3-A32854),0)+A32854</f>
        <v>#N/A</v>
      </c>
    </row>
    <row r="32856" spans="1:1" x14ac:dyDescent="0.25">
      <c r="A32856" s="2" t="e">
        <f ca="1">MATCH($E$4,OFFSET(OFFSET(Journaal!$E$5,A32855,0),,,Journaal!$D$3-A32855),0)+A32855</f>
        <v>#N/A</v>
      </c>
    </row>
    <row r="32857" spans="1:1" x14ac:dyDescent="0.25">
      <c r="A32857" s="2" t="e">
        <f ca="1">MATCH($E$4,OFFSET(OFFSET(Journaal!$E$5,A32856,0),,,Journaal!$D$3-A32856),0)+A32856</f>
        <v>#N/A</v>
      </c>
    </row>
    <row r="32858" spans="1:1" x14ac:dyDescent="0.25">
      <c r="A32858" s="2" t="e">
        <f ca="1">MATCH($E$4,OFFSET(OFFSET(Journaal!$E$5,A32857,0),,,Journaal!$D$3-A32857),0)+A32857</f>
        <v>#N/A</v>
      </c>
    </row>
    <row r="32859" spans="1:1" x14ac:dyDescent="0.25">
      <c r="A32859" s="2" t="e">
        <f ca="1">MATCH($E$4,OFFSET(OFFSET(Journaal!$E$5,A32858,0),,,Journaal!$D$3-A32858),0)+A32858</f>
        <v>#N/A</v>
      </c>
    </row>
    <row r="32860" spans="1:1" x14ac:dyDescent="0.25">
      <c r="A32860" s="2" t="e">
        <f ca="1">MATCH($E$4,OFFSET(OFFSET(Journaal!$E$5,A32859,0),,,Journaal!$D$3-A32859),0)+A32859</f>
        <v>#N/A</v>
      </c>
    </row>
    <row r="32861" spans="1:1" x14ac:dyDescent="0.25">
      <c r="A32861" s="2" t="e">
        <f ca="1">MATCH($E$4,OFFSET(OFFSET(Journaal!$E$5,A32860,0),,,Journaal!$D$3-A32860),0)+A32860</f>
        <v>#N/A</v>
      </c>
    </row>
    <row r="32862" spans="1:1" x14ac:dyDescent="0.25">
      <c r="A32862" s="2" t="e">
        <f ca="1">MATCH($E$4,OFFSET(OFFSET(Journaal!$E$5,A32861,0),,,Journaal!$D$3-A32861),0)+A32861</f>
        <v>#N/A</v>
      </c>
    </row>
    <row r="32863" spans="1:1" x14ac:dyDescent="0.25">
      <c r="A32863" s="2" t="e">
        <f ca="1">MATCH($E$4,OFFSET(OFFSET(Journaal!$E$5,A32862,0),,,Journaal!$D$3-A32862),0)+A32862</f>
        <v>#N/A</v>
      </c>
    </row>
    <row r="32864" spans="1:1" x14ac:dyDescent="0.25">
      <c r="A32864" s="2" t="e">
        <f ca="1">MATCH($E$4,OFFSET(OFFSET(Journaal!$E$5,A32863,0),,,Journaal!$D$3-A32863),0)+A32863</f>
        <v>#N/A</v>
      </c>
    </row>
    <row r="32865" spans="1:1" x14ac:dyDescent="0.25">
      <c r="A32865" s="2" t="e">
        <f ca="1">MATCH($E$4,OFFSET(OFFSET(Journaal!$E$5,A32864,0),,,Journaal!$D$3-A32864),0)+A32864</f>
        <v>#N/A</v>
      </c>
    </row>
    <row r="32866" spans="1:1" x14ac:dyDescent="0.25">
      <c r="A32866" s="2" t="e">
        <f ca="1">MATCH($E$4,OFFSET(OFFSET(Journaal!$E$5,A32865,0),,,Journaal!$D$3-A32865),0)+A32865</f>
        <v>#N/A</v>
      </c>
    </row>
    <row r="32867" spans="1:1" x14ac:dyDescent="0.25">
      <c r="A32867" s="2" t="e">
        <f ca="1">MATCH($E$4,OFFSET(OFFSET(Journaal!$E$5,A32866,0),,,Journaal!$D$3-A32866),0)+A32866</f>
        <v>#N/A</v>
      </c>
    </row>
    <row r="32868" spans="1:1" x14ac:dyDescent="0.25">
      <c r="A32868" s="2" t="e">
        <f ca="1">MATCH($E$4,OFFSET(OFFSET(Journaal!$E$5,A32867,0),,,Journaal!$D$3-A32867),0)+A32867</f>
        <v>#N/A</v>
      </c>
    </row>
    <row r="32869" spans="1:1" x14ac:dyDescent="0.25">
      <c r="A32869" s="2" t="e">
        <f ca="1">MATCH($E$4,OFFSET(OFFSET(Journaal!$E$5,A32868,0),,,Journaal!$D$3-A32868),0)+A32868</f>
        <v>#N/A</v>
      </c>
    </row>
    <row r="32870" spans="1:1" x14ac:dyDescent="0.25">
      <c r="A32870" s="2" t="e">
        <f ca="1">MATCH($E$4,OFFSET(OFFSET(Journaal!$E$5,A32869,0),,,Journaal!$D$3-A32869),0)+A32869</f>
        <v>#N/A</v>
      </c>
    </row>
    <row r="32871" spans="1:1" x14ac:dyDescent="0.25">
      <c r="A32871" s="2" t="e">
        <f ca="1">MATCH($E$4,OFFSET(OFFSET(Journaal!$E$5,A32870,0),,,Journaal!$D$3-A32870),0)+A32870</f>
        <v>#N/A</v>
      </c>
    </row>
    <row r="32872" spans="1:1" x14ac:dyDescent="0.25">
      <c r="A32872" s="2" t="e">
        <f ca="1">MATCH($E$4,OFFSET(OFFSET(Journaal!$E$5,A32871,0),,,Journaal!$D$3-A32871),0)+A32871</f>
        <v>#N/A</v>
      </c>
    </row>
    <row r="32873" spans="1:1" x14ac:dyDescent="0.25">
      <c r="A32873" s="2" t="e">
        <f ca="1">MATCH($E$4,OFFSET(OFFSET(Journaal!$E$5,A32872,0),,,Journaal!$D$3-A32872),0)+A32872</f>
        <v>#N/A</v>
      </c>
    </row>
    <row r="32874" spans="1:1" x14ac:dyDescent="0.25">
      <c r="A32874" s="2" t="e">
        <f ca="1">MATCH($E$4,OFFSET(OFFSET(Journaal!$E$5,A32873,0),,,Journaal!$D$3-A32873),0)+A32873</f>
        <v>#N/A</v>
      </c>
    </row>
    <row r="32875" spans="1:1" x14ac:dyDescent="0.25">
      <c r="A32875" s="2" t="e">
        <f ca="1">MATCH($E$4,OFFSET(OFFSET(Journaal!$E$5,A32874,0),,,Journaal!$D$3-A32874),0)+A32874</f>
        <v>#N/A</v>
      </c>
    </row>
    <row r="32876" spans="1:1" x14ac:dyDescent="0.25">
      <c r="A32876" s="2" t="e">
        <f ca="1">MATCH($E$4,OFFSET(OFFSET(Journaal!$E$5,A32875,0),,,Journaal!$D$3-A32875),0)+A32875</f>
        <v>#N/A</v>
      </c>
    </row>
    <row r="32877" spans="1:1" x14ac:dyDescent="0.25">
      <c r="A32877" s="2" t="e">
        <f ca="1">MATCH($E$4,OFFSET(OFFSET(Journaal!$E$5,A32876,0),,,Journaal!$D$3-A32876),0)+A32876</f>
        <v>#N/A</v>
      </c>
    </row>
    <row r="32878" spans="1:1" x14ac:dyDescent="0.25">
      <c r="A32878" s="2" t="e">
        <f ca="1">MATCH($E$4,OFFSET(OFFSET(Journaal!$E$5,A32877,0),,,Journaal!$D$3-A32877),0)+A32877</f>
        <v>#N/A</v>
      </c>
    </row>
    <row r="32879" spans="1:1" x14ac:dyDescent="0.25">
      <c r="A32879" s="2" t="e">
        <f ca="1">MATCH($E$4,OFFSET(OFFSET(Journaal!$E$5,A32878,0),,,Journaal!$D$3-A32878),0)+A32878</f>
        <v>#N/A</v>
      </c>
    </row>
    <row r="32880" spans="1:1" x14ac:dyDescent="0.25">
      <c r="A32880" s="2" t="e">
        <f ca="1">MATCH($E$4,OFFSET(OFFSET(Journaal!$E$5,A32879,0),,,Journaal!$D$3-A32879),0)+A32879</f>
        <v>#N/A</v>
      </c>
    </row>
    <row r="32881" spans="1:1" x14ac:dyDescent="0.25">
      <c r="A32881" s="2" t="e">
        <f ca="1">MATCH($E$4,OFFSET(OFFSET(Journaal!$E$5,A32880,0),,,Journaal!$D$3-A32880),0)+A32880</f>
        <v>#N/A</v>
      </c>
    </row>
    <row r="32882" spans="1:1" x14ac:dyDescent="0.25">
      <c r="A32882" s="2" t="e">
        <f ca="1">MATCH($E$4,OFFSET(OFFSET(Journaal!$E$5,A32881,0),,,Journaal!$D$3-A32881),0)+A32881</f>
        <v>#N/A</v>
      </c>
    </row>
    <row r="32883" spans="1:1" x14ac:dyDescent="0.25">
      <c r="A32883" s="2" t="e">
        <f ca="1">MATCH($E$4,OFFSET(OFFSET(Journaal!$E$5,A32882,0),,,Journaal!$D$3-A32882),0)+A32882</f>
        <v>#N/A</v>
      </c>
    </row>
    <row r="32884" spans="1:1" x14ac:dyDescent="0.25">
      <c r="A32884" s="2" t="e">
        <f ca="1">MATCH($E$4,OFFSET(OFFSET(Journaal!$E$5,A32883,0),,,Journaal!$D$3-A32883),0)+A32883</f>
        <v>#N/A</v>
      </c>
    </row>
    <row r="32885" spans="1:1" x14ac:dyDescent="0.25">
      <c r="A32885" s="2" t="e">
        <f ca="1">MATCH($E$4,OFFSET(OFFSET(Journaal!$E$5,A32884,0),,,Journaal!$D$3-A32884),0)+A32884</f>
        <v>#N/A</v>
      </c>
    </row>
    <row r="32886" spans="1:1" x14ac:dyDescent="0.25">
      <c r="A32886" s="2" t="e">
        <f ca="1">MATCH($E$4,OFFSET(OFFSET(Journaal!$E$5,A32885,0),,,Journaal!$D$3-A32885),0)+A32885</f>
        <v>#N/A</v>
      </c>
    </row>
    <row r="32887" spans="1:1" x14ac:dyDescent="0.25">
      <c r="A32887" s="2" t="e">
        <f ca="1">MATCH($E$4,OFFSET(OFFSET(Journaal!$E$5,A32886,0),,,Journaal!$D$3-A32886),0)+A32886</f>
        <v>#N/A</v>
      </c>
    </row>
    <row r="32888" spans="1:1" x14ac:dyDescent="0.25">
      <c r="A32888" s="2" t="e">
        <f ca="1">MATCH($E$4,OFFSET(OFFSET(Journaal!$E$5,A32887,0),,,Journaal!$D$3-A32887),0)+A32887</f>
        <v>#N/A</v>
      </c>
    </row>
    <row r="32889" spans="1:1" x14ac:dyDescent="0.25">
      <c r="A32889" s="2" t="e">
        <f ca="1">MATCH($E$4,OFFSET(OFFSET(Journaal!$E$5,A32888,0),,,Journaal!$D$3-A32888),0)+A32888</f>
        <v>#N/A</v>
      </c>
    </row>
    <row r="32890" spans="1:1" x14ac:dyDescent="0.25">
      <c r="A32890" s="2" t="e">
        <f ca="1">MATCH($E$4,OFFSET(OFFSET(Journaal!$E$5,A32889,0),,,Journaal!$D$3-A32889),0)+A32889</f>
        <v>#N/A</v>
      </c>
    </row>
    <row r="32891" spans="1:1" x14ac:dyDescent="0.25">
      <c r="A32891" s="2" t="e">
        <f ca="1">MATCH($E$4,OFFSET(OFFSET(Journaal!$E$5,A32890,0),,,Journaal!$D$3-A32890),0)+A32890</f>
        <v>#N/A</v>
      </c>
    </row>
    <row r="32892" spans="1:1" x14ac:dyDescent="0.25">
      <c r="A32892" s="2" t="e">
        <f ca="1">MATCH($E$4,OFFSET(OFFSET(Journaal!$E$5,A32891,0),,,Journaal!$D$3-A32891),0)+A32891</f>
        <v>#N/A</v>
      </c>
    </row>
    <row r="32893" spans="1:1" x14ac:dyDescent="0.25">
      <c r="A32893" s="2" t="e">
        <f ca="1">MATCH($E$4,OFFSET(OFFSET(Journaal!$E$5,A32892,0),,,Journaal!$D$3-A32892),0)+A32892</f>
        <v>#N/A</v>
      </c>
    </row>
    <row r="32894" spans="1:1" x14ac:dyDescent="0.25">
      <c r="A32894" s="2" t="e">
        <f ca="1">MATCH($E$4,OFFSET(OFFSET(Journaal!$E$5,A32893,0),,,Journaal!$D$3-A32893),0)+A32893</f>
        <v>#N/A</v>
      </c>
    </row>
    <row r="32895" spans="1:1" x14ac:dyDescent="0.25">
      <c r="A32895" s="2" t="e">
        <f ca="1">MATCH($E$4,OFFSET(OFFSET(Journaal!$E$5,A32894,0),,,Journaal!$D$3-A32894),0)+A32894</f>
        <v>#N/A</v>
      </c>
    </row>
    <row r="32896" spans="1:1" x14ac:dyDescent="0.25">
      <c r="A32896" s="2" t="e">
        <f ca="1">MATCH($E$4,OFFSET(OFFSET(Journaal!$E$5,A32895,0),,,Journaal!$D$3-A32895),0)+A32895</f>
        <v>#N/A</v>
      </c>
    </row>
    <row r="32897" spans="1:1" x14ac:dyDescent="0.25">
      <c r="A32897" s="2" t="e">
        <f ca="1">MATCH($E$4,OFFSET(OFFSET(Journaal!$E$5,A32896,0),,,Journaal!$D$3-A32896),0)+A32896</f>
        <v>#N/A</v>
      </c>
    </row>
    <row r="32898" spans="1:1" x14ac:dyDescent="0.25">
      <c r="A32898" s="2" t="e">
        <f ca="1">MATCH($E$4,OFFSET(OFFSET(Journaal!$E$5,A32897,0),,,Journaal!$D$3-A32897),0)+A32897</f>
        <v>#N/A</v>
      </c>
    </row>
    <row r="32899" spans="1:1" x14ac:dyDescent="0.25">
      <c r="A32899" s="2" t="e">
        <f ca="1">MATCH($E$4,OFFSET(OFFSET(Journaal!$E$5,A32898,0),,,Journaal!$D$3-A32898),0)+A32898</f>
        <v>#N/A</v>
      </c>
    </row>
    <row r="32900" spans="1:1" x14ac:dyDescent="0.25">
      <c r="A32900" s="2" t="e">
        <f ca="1">MATCH($E$4,OFFSET(OFFSET(Journaal!$E$5,A32899,0),,,Journaal!$D$3-A32899),0)+A32899</f>
        <v>#N/A</v>
      </c>
    </row>
    <row r="32901" spans="1:1" x14ac:dyDescent="0.25">
      <c r="A32901" s="2" t="e">
        <f ca="1">MATCH($E$4,OFFSET(OFFSET(Journaal!$E$5,A32900,0),,,Journaal!$D$3-A32900),0)+A32900</f>
        <v>#N/A</v>
      </c>
    </row>
    <row r="32902" spans="1:1" x14ac:dyDescent="0.25">
      <c r="A32902" s="2" t="e">
        <f ca="1">MATCH($E$4,OFFSET(OFFSET(Journaal!$E$5,A32901,0),,,Journaal!$D$3-A32901),0)+A32901</f>
        <v>#N/A</v>
      </c>
    </row>
    <row r="32903" spans="1:1" x14ac:dyDescent="0.25">
      <c r="A32903" s="2" t="e">
        <f ca="1">MATCH($E$4,OFFSET(OFFSET(Journaal!$E$5,A32902,0),,,Journaal!$D$3-A32902),0)+A32902</f>
        <v>#N/A</v>
      </c>
    </row>
    <row r="32904" spans="1:1" x14ac:dyDescent="0.25">
      <c r="A32904" s="2" t="e">
        <f ca="1">MATCH($E$4,OFFSET(OFFSET(Journaal!$E$5,A32903,0),,,Journaal!$D$3-A32903),0)+A32903</f>
        <v>#N/A</v>
      </c>
    </row>
    <row r="32905" spans="1:1" x14ac:dyDescent="0.25">
      <c r="A32905" s="2" t="e">
        <f ca="1">MATCH($E$4,OFFSET(OFFSET(Journaal!$E$5,A32904,0),,,Journaal!$D$3-A32904),0)+A32904</f>
        <v>#N/A</v>
      </c>
    </row>
    <row r="32906" spans="1:1" x14ac:dyDescent="0.25">
      <c r="A32906" s="2" t="e">
        <f ca="1">MATCH($E$4,OFFSET(OFFSET(Journaal!$E$5,A32905,0),,,Journaal!$D$3-A32905),0)+A32905</f>
        <v>#N/A</v>
      </c>
    </row>
    <row r="32907" spans="1:1" x14ac:dyDescent="0.25">
      <c r="A32907" s="2" t="e">
        <f ca="1">MATCH($E$4,OFFSET(OFFSET(Journaal!$E$5,A32906,0),,,Journaal!$D$3-A32906),0)+A32906</f>
        <v>#N/A</v>
      </c>
    </row>
    <row r="32908" spans="1:1" x14ac:dyDescent="0.25">
      <c r="A32908" s="2" t="e">
        <f ca="1">MATCH($E$4,OFFSET(OFFSET(Journaal!$E$5,A32907,0),,,Journaal!$D$3-A32907),0)+A32907</f>
        <v>#N/A</v>
      </c>
    </row>
    <row r="32909" spans="1:1" x14ac:dyDescent="0.25">
      <c r="A32909" s="2" t="e">
        <f ca="1">MATCH($E$4,OFFSET(OFFSET(Journaal!$E$5,A32908,0),,,Journaal!$D$3-A32908),0)+A32908</f>
        <v>#N/A</v>
      </c>
    </row>
    <row r="32910" spans="1:1" x14ac:dyDescent="0.25">
      <c r="A32910" s="2" t="e">
        <f ca="1">MATCH($E$4,OFFSET(OFFSET(Journaal!$E$5,A32909,0),,,Journaal!$D$3-A32909),0)+A32909</f>
        <v>#N/A</v>
      </c>
    </row>
    <row r="32911" spans="1:1" x14ac:dyDescent="0.25">
      <c r="A32911" s="2" t="e">
        <f ca="1">MATCH($E$4,OFFSET(OFFSET(Journaal!$E$5,A32910,0),,,Journaal!$D$3-A32910),0)+A32910</f>
        <v>#N/A</v>
      </c>
    </row>
    <row r="32912" spans="1:1" x14ac:dyDescent="0.25">
      <c r="A32912" s="2" t="e">
        <f ca="1">MATCH($E$4,OFFSET(OFFSET(Journaal!$E$5,A32911,0),,,Journaal!$D$3-A32911),0)+A32911</f>
        <v>#N/A</v>
      </c>
    </row>
    <row r="32913" spans="1:1" x14ac:dyDescent="0.25">
      <c r="A32913" s="2" t="e">
        <f ca="1">MATCH($E$4,OFFSET(OFFSET(Journaal!$E$5,A32912,0),,,Journaal!$D$3-A32912),0)+A32912</f>
        <v>#N/A</v>
      </c>
    </row>
    <row r="32914" spans="1:1" x14ac:dyDescent="0.25">
      <c r="A32914" s="2" t="e">
        <f ca="1">MATCH($E$4,OFFSET(OFFSET(Journaal!$E$5,A32913,0),,,Journaal!$D$3-A32913),0)+A32913</f>
        <v>#N/A</v>
      </c>
    </row>
    <row r="32915" spans="1:1" x14ac:dyDescent="0.25">
      <c r="A32915" s="2" t="e">
        <f ca="1">MATCH($E$4,OFFSET(OFFSET(Journaal!$E$5,A32914,0),,,Journaal!$D$3-A32914),0)+A32914</f>
        <v>#N/A</v>
      </c>
    </row>
    <row r="32916" spans="1:1" x14ac:dyDescent="0.25">
      <c r="A32916" s="2" t="e">
        <f ca="1">MATCH($E$4,OFFSET(OFFSET(Journaal!$E$5,A32915,0),,,Journaal!$D$3-A32915),0)+A32915</f>
        <v>#N/A</v>
      </c>
    </row>
    <row r="32917" spans="1:1" x14ac:dyDescent="0.25">
      <c r="A32917" s="2" t="e">
        <f ca="1">MATCH($E$4,OFFSET(OFFSET(Journaal!$E$5,A32916,0),,,Journaal!$D$3-A32916),0)+A32916</f>
        <v>#N/A</v>
      </c>
    </row>
    <row r="32918" spans="1:1" x14ac:dyDescent="0.25">
      <c r="A32918" s="2" t="e">
        <f ca="1">MATCH($E$4,OFFSET(OFFSET(Journaal!$E$5,A32917,0),,,Journaal!$D$3-A32917),0)+A32917</f>
        <v>#N/A</v>
      </c>
    </row>
    <row r="32919" spans="1:1" x14ac:dyDescent="0.25">
      <c r="A32919" s="2" t="e">
        <f ca="1">MATCH($E$4,OFFSET(OFFSET(Journaal!$E$5,A32918,0),,,Journaal!$D$3-A32918),0)+A32918</f>
        <v>#N/A</v>
      </c>
    </row>
    <row r="32920" spans="1:1" x14ac:dyDescent="0.25">
      <c r="A32920" s="2" t="e">
        <f ca="1">MATCH($E$4,OFFSET(OFFSET(Journaal!$E$5,A32919,0),,,Journaal!$D$3-A32919),0)+A32919</f>
        <v>#N/A</v>
      </c>
    </row>
    <row r="32921" spans="1:1" x14ac:dyDescent="0.25">
      <c r="A32921" s="2" t="e">
        <f ca="1">MATCH($E$4,OFFSET(OFFSET(Journaal!$E$5,A32920,0),,,Journaal!$D$3-A32920),0)+A32920</f>
        <v>#N/A</v>
      </c>
    </row>
    <row r="32922" spans="1:1" x14ac:dyDescent="0.25">
      <c r="A32922" s="2" t="e">
        <f ca="1">MATCH($E$4,OFFSET(OFFSET(Journaal!$E$5,A32921,0),,,Journaal!$D$3-A32921),0)+A32921</f>
        <v>#N/A</v>
      </c>
    </row>
    <row r="32923" spans="1:1" x14ac:dyDescent="0.25">
      <c r="A32923" s="2" t="e">
        <f ca="1">MATCH($E$4,OFFSET(OFFSET(Journaal!$E$5,A32922,0),,,Journaal!$D$3-A32922),0)+A32922</f>
        <v>#N/A</v>
      </c>
    </row>
    <row r="32924" spans="1:1" x14ac:dyDescent="0.25">
      <c r="A32924" s="2" t="e">
        <f ca="1">MATCH($E$4,OFFSET(OFFSET(Journaal!$E$5,A32923,0),,,Journaal!$D$3-A32923),0)+A32923</f>
        <v>#N/A</v>
      </c>
    </row>
    <row r="32925" spans="1:1" x14ac:dyDescent="0.25">
      <c r="A32925" s="2" t="e">
        <f ca="1">MATCH($E$4,OFFSET(OFFSET(Journaal!$E$5,A32924,0),,,Journaal!$D$3-A32924),0)+A32924</f>
        <v>#N/A</v>
      </c>
    </row>
    <row r="32926" spans="1:1" x14ac:dyDescent="0.25">
      <c r="A32926" s="2" t="e">
        <f ca="1">MATCH($E$4,OFFSET(OFFSET(Journaal!$E$5,A32925,0),,,Journaal!$D$3-A32925),0)+A32925</f>
        <v>#N/A</v>
      </c>
    </row>
    <row r="32927" spans="1:1" x14ac:dyDescent="0.25">
      <c r="A32927" s="2" t="e">
        <f ca="1">MATCH($E$4,OFFSET(OFFSET(Journaal!$E$5,A32926,0),,,Journaal!$D$3-A32926),0)+A32926</f>
        <v>#N/A</v>
      </c>
    </row>
    <row r="32928" spans="1:1" x14ac:dyDescent="0.25">
      <c r="A32928" s="2" t="e">
        <f ca="1">MATCH($E$4,OFFSET(OFFSET(Journaal!$E$5,A32927,0),,,Journaal!$D$3-A32927),0)+A32927</f>
        <v>#N/A</v>
      </c>
    </row>
    <row r="32929" spans="1:1" x14ac:dyDescent="0.25">
      <c r="A32929" s="2" t="e">
        <f ca="1">MATCH($E$4,OFFSET(OFFSET(Journaal!$E$5,A32928,0),,,Journaal!$D$3-A32928),0)+A32928</f>
        <v>#N/A</v>
      </c>
    </row>
    <row r="32930" spans="1:1" x14ac:dyDescent="0.25">
      <c r="A32930" s="2" t="e">
        <f ca="1">MATCH($E$4,OFFSET(OFFSET(Journaal!$E$5,A32929,0),,,Journaal!$D$3-A32929),0)+A32929</f>
        <v>#N/A</v>
      </c>
    </row>
    <row r="32931" spans="1:1" x14ac:dyDescent="0.25">
      <c r="A32931" s="2" t="e">
        <f ca="1">MATCH($E$4,OFFSET(OFFSET(Journaal!$E$5,A32930,0),,,Journaal!$D$3-A32930),0)+A32930</f>
        <v>#N/A</v>
      </c>
    </row>
    <row r="32932" spans="1:1" x14ac:dyDescent="0.25">
      <c r="A32932" s="2" t="e">
        <f ca="1">MATCH($E$4,OFFSET(OFFSET(Journaal!$E$5,A32931,0),,,Journaal!$D$3-A32931),0)+A32931</f>
        <v>#N/A</v>
      </c>
    </row>
    <row r="32933" spans="1:1" x14ac:dyDescent="0.25">
      <c r="A32933" s="2" t="e">
        <f ca="1">MATCH($E$4,OFFSET(OFFSET(Journaal!$E$5,A32932,0),,,Journaal!$D$3-A32932),0)+A32932</f>
        <v>#N/A</v>
      </c>
    </row>
    <row r="32934" spans="1:1" x14ac:dyDescent="0.25">
      <c r="A32934" s="2" t="e">
        <f ca="1">MATCH($E$4,OFFSET(OFFSET(Journaal!$E$5,A32933,0),,,Journaal!$D$3-A32933),0)+A32933</f>
        <v>#N/A</v>
      </c>
    </row>
    <row r="32935" spans="1:1" x14ac:dyDescent="0.25">
      <c r="A32935" s="2" t="e">
        <f ca="1">MATCH($E$4,OFFSET(OFFSET(Journaal!$E$5,A32934,0),,,Journaal!$D$3-A32934),0)+A32934</f>
        <v>#N/A</v>
      </c>
    </row>
    <row r="32936" spans="1:1" x14ac:dyDescent="0.25">
      <c r="A32936" s="2" t="e">
        <f ca="1">MATCH($E$4,OFFSET(OFFSET(Journaal!$E$5,A32935,0),,,Journaal!$D$3-A32935),0)+A32935</f>
        <v>#N/A</v>
      </c>
    </row>
    <row r="32937" spans="1:1" x14ac:dyDescent="0.25">
      <c r="A32937" s="2" t="e">
        <f ca="1">MATCH($E$4,OFFSET(OFFSET(Journaal!$E$5,A32936,0),,,Journaal!$D$3-A32936),0)+A32936</f>
        <v>#N/A</v>
      </c>
    </row>
    <row r="32938" spans="1:1" x14ac:dyDescent="0.25">
      <c r="A32938" s="2" t="e">
        <f ca="1">MATCH($E$4,OFFSET(OFFSET(Journaal!$E$5,A32937,0),,,Journaal!$D$3-A32937),0)+A32937</f>
        <v>#N/A</v>
      </c>
    </row>
    <row r="32939" spans="1:1" x14ac:dyDescent="0.25">
      <c r="A32939" s="2" t="e">
        <f ca="1">MATCH($E$4,OFFSET(OFFSET(Journaal!$E$5,A32938,0),,,Journaal!$D$3-A32938),0)+A32938</f>
        <v>#N/A</v>
      </c>
    </row>
    <row r="32940" spans="1:1" x14ac:dyDescent="0.25">
      <c r="A32940" s="2" t="e">
        <f ca="1">MATCH($E$4,OFFSET(OFFSET(Journaal!$E$5,A32939,0),,,Journaal!$D$3-A32939),0)+A32939</f>
        <v>#N/A</v>
      </c>
    </row>
    <row r="32941" spans="1:1" x14ac:dyDescent="0.25">
      <c r="A32941" s="2" t="e">
        <f ca="1">MATCH($E$4,OFFSET(OFFSET(Journaal!$E$5,A32940,0),,,Journaal!$D$3-A32940),0)+A32940</f>
        <v>#N/A</v>
      </c>
    </row>
    <row r="32942" spans="1:1" x14ac:dyDescent="0.25">
      <c r="A32942" s="2" t="e">
        <f ca="1">MATCH($E$4,OFFSET(OFFSET(Journaal!$E$5,A32941,0),,,Journaal!$D$3-A32941),0)+A32941</f>
        <v>#N/A</v>
      </c>
    </row>
    <row r="32943" spans="1:1" x14ac:dyDescent="0.25">
      <c r="A32943" s="2" t="e">
        <f ca="1">MATCH($E$4,OFFSET(OFFSET(Journaal!$E$5,A32942,0),,,Journaal!$D$3-A32942),0)+A32942</f>
        <v>#N/A</v>
      </c>
    </row>
    <row r="32944" spans="1:1" x14ac:dyDescent="0.25">
      <c r="A32944" s="2" t="e">
        <f ca="1">MATCH($E$4,OFFSET(OFFSET(Journaal!$E$5,A32943,0),,,Journaal!$D$3-A32943),0)+A32943</f>
        <v>#N/A</v>
      </c>
    </row>
    <row r="32945" spans="1:1" x14ac:dyDescent="0.25">
      <c r="A32945" s="2" t="e">
        <f ca="1">MATCH($E$4,OFFSET(OFFSET(Journaal!$E$5,A32944,0),,,Journaal!$D$3-A32944),0)+A32944</f>
        <v>#N/A</v>
      </c>
    </row>
    <row r="32946" spans="1:1" x14ac:dyDescent="0.25">
      <c r="A32946" s="2" t="e">
        <f ca="1">MATCH($E$4,OFFSET(OFFSET(Journaal!$E$5,A32945,0),,,Journaal!$D$3-A32945),0)+A32945</f>
        <v>#N/A</v>
      </c>
    </row>
    <row r="32947" spans="1:1" x14ac:dyDescent="0.25">
      <c r="A32947" s="2" t="e">
        <f ca="1">MATCH($E$4,OFFSET(OFFSET(Journaal!$E$5,A32946,0),,,Journaal!$D$3-A32946),0)+A32946</f>
        <v>#N/A</v>
      </c>
    </row>
    <row r="32948" spans="1:1" x14ac:dyDescent="0.25">
      <c r="A32948" s="2" t="e">
        <f ca="1">MATCH($E$4,OFFSET(OFFSET(Journaal!$E$5,A32947,0),,,Journaal!$D$3-A32947),0)+A32947</f>
        <v>#N/A</v>
      </c>
    </row>
    <row r="32949" spans="1:1" x14ac:dyDescent="0.25">
      <c r="A32949" s="2" t="e">
        <f ca="1">MATCH($E$4,OFFSET(OFFSET(Journaal!$E$5,A32948,0),,,Journaal!$D$3-A32948),0)+A32948</f>
        <v>#N/A</v>
      </c>
    </row>
    <row r="32950" spans="1:1" x14ac:dyDescent="0.25">
      <c r="A32950" s="2" t="e">
        <f ca="1">MATCH($E$4,OFFSET(OFFSET(Journaal!$E$5,A32949,0),,,Journaal!$D$3-A32949),0)+A32949</f>
        <v>#N/A</v>
      </c>
    </row>
    <row r="32951" spans="1:1" x14ac:dyDescent="0.25">
      <c r="A32951" s="2" t="e">
        <f ca="1">MATCH($E$4,OFFSET(OFFSET(Journaal!$E$5,A32950,0),,,Journaal!$D$3-A32950),0)+A32950</f>
        <v>#N/A</v>
      </c>
    </row>
    <row r="32952" spans="1:1" x14ac:dyDescent="0.25">
      <c r="A32952" s="2" t="e">
        <f ca="1">MATCH($E$4,OFFSET(OFFSET(Journaal!$E$5,A32951,0),,,Journaal!$D$3-A32951),0)+A32951</f>
        <v>#N/A</v>
      </c>
    </row>
    <row r="32953" spans="1:1" x14ac:dyDescent="0.25">
      <c r="A32953" s="2" t="e">
        <f ca="1">MATCH($E$4,OFFSET(OFFSET(Journaal!$E$5,A32952,0),,,Journaal!$D$3-A32952),0)+A32952</f>
        <v>#N/A</v>
      </c>
    </row>
    <row r="32954" spans="1:1" x14ac:dyDescent="0.25">
      <c r="A32954" s="2" t="e">
        <f ca="1">MATCH($E$4,OFFSET(OFFSET(Journaal!$E$5,A32953,0),,,Journaal!$D$3-A32953),0)+A32953</f>
        <v>#N/A</v>
      </c>
    </row>
    <row r="32955" spans="1:1" x14ac:dyDescent="0.25">
      <c r="A32955" s="2" t="e">
        <f ca="1">MATCH($E$4,OFFSET(OFFSET(Journaal!$E$5,A32954,0),,,Journaal!$D$3-A32954),0)+A32954</f>
        <v>#N/A</v>
      </c>
    </row>
    <row r="32956" spans="1:1" x14ac:dyDescent="0.25">
      <c r="A32956" s="2" t="e">
        <f ca="1">MATCH($E$4,OFFSET(OFFSET(Journaal!$E$5,A32955,0),,,Journaal!$D$3-A32955),0)+A32955</f>
        <v>#N/A</v>
      </c>
    </row>
    <row r="32957" spans="1:1" x14ac:dyDescent="0.25">
      <c r="A32957" s="2" t="e">
        <f ca="1">MATCH($E$4,OFFSET(OFFSET(Journaal!$E$5,A32956,0),,,Journaal!$D$3-A32956),0)+A32956</f>
        <v>#N/A</v>
      </c>
    </row>
    <row r="32958" spans="1:1" x14ac:dyDescent="0.25">
      <c r="A32958" s="2" t="e">
        <f ca="1">MATCH($E$4,OFFSET(OFFSET(Journaal!$E$5,A32957,0),,,Journaal!$D$3-A32957),0)+A32957</f>
        <v>#N/A</v>
      </c>
    </row>
    <row r="32959" spans="1:1" x14ac:dyDescent="0.25">
      <c r="A32959" s="2" t="e">
        <f ca="1">MATCH($E$4,OFFSET(OFFSET(Journaal!$E$5,A32958,0),,,Journaal!$D$3-A32958),0)+A32958</f>
        <v>#N/A</v>
      </c>
    </row>
    <row r="32960" spans="1:1" x14ac:dyDescent="0.25">
      <c r="A32960" s="2" t="e">
        <f ca="1">MATCH($E$4,OFFSET(OFFSET(Journaal!$E$5,A32959,0),,,Journaal!$D$3-A32959),0)+A32959</f>
        <v>#N/A</v>
      </c>
    </row>
    <row r="32961" spans="1:1" x14ac:dyDescent="0.25">
      <c r="A32961" s="2" t="e">
        <f ca="1">MATCH($E$4,OFFSET(OFFSET(Journaal!$E$5,A32960,0),,,Journaal!$D$3-A32960),0)+A32960</f>
        <v>#N/A</v>
      </c>
    </row>
    <row r="32962" spans="1:1" x14ac:dyDescent="0.25">
      <c r="A32962" s="2" t="e">
        <f ca="1">MATCH($E$4,OFFSET(OFFSET(Journaal!$E$5,A32961,0),,,Journaal!$D$3-A32961),0)+A32961</f>
        <v>#N/A</v>
      </c>
    </row>
    <row r="32963" spans="1:1" x14ac:dyDescent="0.25">
      <c r="A32963" s="2" t="e">
        <f ca="1">MATCH($E$4,OFFSET(OFFSET(Journaal!$E$5,A32962,0),,,Journaal!$D$3-A32962),0)+A32962</f>
        <v>#N/A</v>
      </c>
    </row>
    <row r="32964" spans="1:1" x14ac:dyDescent="0.25">
      <c r="A32964" s="2" t="e">
        <f ca="1">MATCH($E$4,OFFSET(OFFSET(Journaal!$E$5,A32963,0),,,Journaal!$D$3-A32963),0)+A32963</f>
        <v>#N/A</v>
      </c>
    </row>
    <row r="32965" spans="1:1" x14ac:dyDescent="0.25">
      <c r="A32965" s="2" t="e">
        <f ca="1">MATCH($E$4,OFFSET(OFFSET(Journaal!$E$5,A32964,0),,,Journaal!$D$3-A32964),0)+A32964</f>
        <v>#N/A</v>
      </c>
    </row>
    <row r="32966" spans="1:1" x14ac:dyDescent="0.25">
      <c r="A32966" s="2" t="e">
        <f ca="1">MATCH($E$4,OFFSET(OFFSET(Journaal!$E$5,A32965,0),,,Journaal!$D$3-A32965),0)+A32965</f>
        <v>#N/A</v>
      </c>
    </row>
    <row r="32967" spans="1:1" x14ac:dyDescent="0.25">
      <c r="A32967" s="2" t="e">
        <f ca="1">MATCH($E$4,OFFSET(OFFSET(Journaal!$E$5,A32966,0),,,Journaal!$D$3-A32966),0)+A32966</f>
        <v>#N/A</v>
      </c>
    </row>
    <row r="32968" spans="1:1" x14ac:dyDescent="0.25">
      <c r="A32968" s="2" t="e">
        <f ca="1">MATCH($E$4,OFFSET(OFFSET(Journaal!$E$5,A32967,0),,,Journaal!$D$3-A32967),0)+A32967</f>
        <v>#N/A</v>
      </c>
    </row>
    <row r="32969" spans="1:1" x14ac:dyDescent="0.25">
      <c r="A32969" s="2" t="e">
        <f ca="1">MATCH($E$4,OFFSET(OFFSET(Journaal!$E$5,A32968,0),,,Journaal!$D$3-A32968),0)+A32968</f>
        <v>#N/A</v>
      </c>
    </row>
    <row r="32970" spans="1:1" x14ac:dyDescent="0.25">
      <c r="A32970" s="2" t="e">
        <f ca="1">MATCH($E$4,OFFSET(OFFSET(Journaal!$E$5,A32969,0),,,Journaal!$D$3-A32969),0)+A32969</f>
        <v>#N/A</v>
      </c>
    </row>
    <row r="32971" spans="1:1" x14ac:dyDescent="0.25">
      <c r="A32971" s="2" t="e">
        <f ca="1">MATCH($E$4,OFFSET(OFFSET(Journaal!$E$5,A32970,0),,,Journaal!$D$3-A32970),0)+A32970</f>
        <v>#N/A</v>
      </c>
    </row>
    <row r="32972" spans="1:1" x14ac:dyDescent="0.25">
      <c r="A32972" s="2" t="e">
        <f ca="1">MATCH($E$4,OFFSET(OFFSET(Journaal!$E$5,A32971,0),,,Journaal!$D$3-A32971),0)+A32971</f>
        <v>#N/A</v>
      </c>
    </row>
    <row r="32973" spans="1:1" x14ac:dyDescent="0.25">
      <c r="A32973" s="2" t="e">
        <f ca="1">MATCH($E$4,OFFSET(OFFSET(Journaal!$E$5,A32972,0),,,Journaal!$D$3-A32972),0)+A32972</f>
        <v>#N/A</v>
      </c>
    </row>
    <row r="32974" spans="1:1" x14ac:dyDescent="0.25">
      <c r="A32974" s="2" t="e">
        <f ca="1">MATCH($E$4,OFFSET(OFFSET(Journaal!$E$5,A32973,0),,,Journaal!$D$3-A32973),0)+A32973</f>
        <v>#N/A</v>
      </c>
    </row>
    <row r="32975" spans="1:1" x14ac:dyDescent="0.25">
      <c r="A32975" s="2" t="e">
        <f ca="1">MATCH($E$4,OFFSET(OFFSET(Journaal!$E$5,A32974,0),,,Journaal!$D$3-A32974),0)+A32974</f>
        <v>#N/A</v>
      </c>
    </row>
    <row r="32976" spans="1:1" x14ac:dyDescent="0.25">
      <c r="A32976" s="2" t="e">
        <f ca="1">MATCH($E$4,OFFSET(OFFSET(Journaal!$E$5,A32975,0),,,Journaal!$D$3-A32975),0)+A32975</f>
        <v>#N/A</v>
      </c>
    </row>
    <row r="32977" spans="1:1" x14ac:dyDescent="0.25">
      <c r="A32977" s="2" t="e">
        <f ca="1">MATCH($E$4,OFFSET(OFFSET(Journaal!$E$5,A32976,0),,,Journaal!$D$3-A32976),0)+A32976</f>
        <v>#N/A</v>
      </c>
    </row>
    <row r="32978" spans="1:1" x14ac:dyDescent="0.25">
      <c r="A32978" s="2" t="e">
        <f ca="1">MATCH($E$4,OFFSET(OFFSET(Journaal!$E$5,A32977,0),,,Journaal!$D$3-A32977),0)+A32977</f>
        <v>#N/A</v>
      </c>
    </row>
    <row r="32979" spans="1:1" x14ac:dyDescent="0.25">
      <c r="A32979" s="2" t="e">
        <f ca="1">MATCH($E$4,OFFSET(OFFSET(Journaal!$E$5,A32978,0),,,Journaal!$D$3-A32978),0)+A32978</f>
        <v>#N/A</v>
      </c>
    </row>
    <row r="32980" spans="1:1" x14ac:dyDescent="0.25">
      <c r="A32980" s="2" t="e">
        <f ca="1">MATCH($E$4,OFFSET(OFFSET(Journaal!$E$5,A32979,0),,,Journaal!$D$3-A32979),0)+A32979</f>
        <v>#N/A</v>
      </c>
    </row>
    <row r="32981" spans="1:1" x14ac:dyDescent="0.25">
      <c r="A32981" s="2" t="e">
        <f ca="1">MATCH($E$4,OFFSET(OFFSET(Journaal!$E$5,A32980,0),,,Journaal!$D$3-A32980),0)+A32980</f>
        <v>#N/A</v>
      </c>
    </row>
    <row r="32982" spans="1:1" x14ac:dyDescent="0.25">
      <c r="A32982" s="2" t="e">
        <f ca="1">MATCH($E$4,OFFSET(OFFSET(Journaal!$E$5,A32981,0),,,Journaal!$D$3-A32981),0)+A32981</f>
        <v>#N/A</v>
      </c>
    </row>
    <row r="32983" spans="1:1" x14ac:dyDescent="0.25">
      <c r="A32983" s="2" t="e">
        <f ca="1">MATCH($E$4,OFFSET(OFFSET(Journaal!$E$5,A32982,0),,,Journaal!$D$3-A32982),0)+A32982</f>
        <v>#N/A</v>
      </c>
    </row>
    <row r="32984" spans="1:1" x14ac:dyDescent="0.25">
      <c r="A32984" s="2" t="e">
        <f ca="1">MATCH($E$4,OFFSET(OFFSET(Journaal!$E$5,A32983,0),,,Journaal!$D$3-A32983),0)+A32983</f>
        <v>#N/A</v>
      </c>
    </row>
    <row r="32985" spans="1:1" x14ac:dyDescent="0.25">
      <c r="A32985" s="2" t="e">
        <f ca="1">MATCH($E$4,OFFSET(OFFSET(Journaal!$E$5,A32984,0),,,Journaal!$D$3-A32984),0)+A32984</f>
        <v>#N/A</v>
      </c>
    </row>
    <row r="32986" spans="1:1" x14ac:dyDescent="0.25">
      <c r="A32986" s="2" t="e">
        <f ca="1">MATCH($E$4,OFFSET(OFFSET(Journaal!$E$5,A32985,0),,,Journaal!$D$3-A32985),0)+A32985</f>
        <v>#N/A</v>
      </c>
    </row>
    <row r="32987" spans="1:1" x14ac:dyDescent="0.25">
      <c r="A32987" s="2" t="e">
        <f ca="1">MATCH($E$4,OFFSET(OFFSET(Journaal!$E$5,A32986,0),,,Journaal!$D$3-A32986),0)+A32986</f>
        <v>#N/A</v>
      </c>
    </row>
    <row r="32988" spans="1:1" x14ac:dyDescent="0.25">
      <c r="A32988" s="2" t="e">
        <f ca="1">MATCH($E$4,OFFSET(OFFSET(Journaal!$E$5,A32987,0),,,Journaal!$D$3-A32987),0)+A32987</f>
        <v>#N/A</v>
      </c>
    </row>
    <row r="32989" spans="1:1" x14ac:dyDescent="0.25">
      <c r="A32989" s="2" t="e">
        <f ca="1">MATCH($E$4,OFFSET(OFFSET(Journaal!$E$5,A32988,0),,,Journaal!$D$3-A32988),0)+A32988</f>
        <v>#N/A</v>
      </c>
    </row>
    <row r="32990" spans="1:1" x14ac:dyDescent="0.25">
      <c r="A32990" s="2" t="e">
        <f ca="1">MATCH($E$4,OFFSET(OFFSET(Journaal!$E$5,A32989,0),,,Journaal!$D$3-A32989),0)+A32989</f>
        <v>#N/A</v>
      </c>
    </row>
    <row r="32991" spans="1:1" x14ac:dyDescent="0.25">
      <c r="A32991" s="2" t="e">
        <f ca="1">MATCH($E$4,OFFSET(OFFSET(Journaal!$E$5,A32990,0),,,Journaal!$D$3-A32990),0)+A32990</f>
        <v>#N/A</v>
      </c>
    </row>
    <row r="32992" spans="1:1" x14ac:dyDescent="0.25">
      <c r="A32992" s="2" t="e">
        <f ca="1">MATCH($E$4,OFFSET(OFFSET(Journaal!$E$5,A32991,0),,,Journaal!$D$3-A32991),0)+A32991</f>
        <v>#N/A</v>
      </c>
    </row>
    <row r="32993" spans="1:1" x14ac:dyDescent="0.25">
      <c r="A32993" s="2" t="e">
        <f ca="1">MATCH($E$4,OFFSET(OFFSET(Journaal!$E$5,A32992,0),,,Journaal!$D$3-A32992),0)+A32992</f>
        <v>#N/A</v>
      </c>
    </row>
    <row r="32994" spans="1:1" x14ac:dyDescent="0.25">
      <c r="A32994" s="2" t="e">
        <f ca="1">MATCH($E$4,OFFSET(OFFSET(Journaal!$E$5,A32993,0),,,Journaal!$D$3-A32993),0)+A32993</f>
        <v>#N/A</v>
      </c>
    </row>
    <row r="32995" spans="1:1" x14ac:dyDescent="0.25">
      <c r="A32995" s="2" t="e">
        <f ca="1">MATCH($E$4,OFFSET(OFFSET(Journaal!$E$5,A32994,0),,,Journaal!$D$3-A32994),0)+A32994</f>
        <v>#N/A</v>
      </c>
    </row>
    <row r="32996" spans="1:1" x14ac:dyDescent="0.25">
      <c r="A32996" s="2" t="e">
        <f ca="1">MATCH($E$4,OFFSET(OFFSET(Journaal!$E$5,A32995,0),,,Journaal!$D$3-A32995),0)+A32995</f>
        <v>#N/A</v>
      </c>
    </row>
    <row r="32997" spans="1:1" x14ac:dyDescent="0.25">
      <c r="A32997" s="2" t="e">
        <f ca="1">MATCH($E$4,OFFSET(OFFSET(Journaal!$E$5,A32996,0),,,Journaal!$D$3-A32996),0)+A32996</f>
        <v>#N/A</v>
      </c>
    </row>
    <row r="32998" spans="1:1" x14ac:dyDescent="0.25">
      <c r="A32998" s="2" t="e">
        <f ca="1">MATCH($E$4,OFFSET(OFFSET(Journaal!$E$5,A32997,0),,,Journaal!$D$3-A32997),0)+A32997</f>
        <v>#N/A</v>
      </c>
    </row>
    <row r="32999" spans="1:1" x14ac:dyDescent="0.25">
      <c r="A32999" s="2" t="e">
        <f ca="1">MATCH($E$4,OFFSET(OFFSET(Journaal!$E$5,A32998,0),,,Journaal!$D$3-A32998),0)+A32998</f>
        <v>#N/A</v>
      </c>
    </row>
    <row r="33000" spans="1:1" x14ac:dyDescent="0.25">
      <c r="A33000" s="2" t="e">
        <f ca="1">MATCH($E$4,OFFSET(OFFSET(Journaal!$E$5,A32999,0),,,Journaal!$D$3-A32999),0)+A32999</f>
        <v>#N/A</v>
      </c>
    </row>
    <row r="33001" spans="1:1" x14ac:dyDescent="0.25">
      <c r="A33001" s="2" t="e">
        <f ca="1">MATCH($E$4,OFFSET(OFFSET(Journaal!$E$5,A33000,0),,,Journaal!$D$3-A33000),0)+A33000</f>
        <v>#N/A</v>
      </c>
    </row>
    <row r="33002" spans="1:1" x14ac:dyDescent="0.25">
      <c r="A33002" s="2" t="e">
        <f ca="1">MATCH($E$4,OFFSET(OFFSET(Journaal!$E$5,A33001,0),,,Journaal!$D$3-A33001),0)+A33001</f>
        <v>#N/A</v>
      </c>
    </row>
    <row r="33003" spans="1:1" x14ac:dyDescent="0.25">
      <c r="A33003" s="2" t="e">
        <f ca="1">MATCH($E$4,OFFSET(OFFSET(Journaal!$E$5,A33002,0),,,Journaal!$D$3-A33002),0)+A33002</f>
        <v>#N/A</v>
      </c>
    </row>
    <row r="33004" spans="1:1" x14ac:dyDescent="0.25">
      <c r="A33004" s="2" t="e">
        <f ca="1">MATCH($E$4,OFFSET(OFFSET(Journaal!$E$5,A33003,0),,,Journaal!$D$3-A33003),0)+A33003</f>
        <v>#N/A</v>
      </c>
    </row>
    <row r="33005" spans="1:1" x14ac:dyDescent="0.25">
      <c r="A33005" s="2" t="e">
        <f ca="1">MATCH($E$4,OFFSET(OFFSET(Journaal!$E$5,A33004,0),,,Journaal!$D$3-A33004),0)+A33004</f>
        <v>#N/A</v>
      </c>
    </row>
    <row r="33006" spans="1:1" x14ac:dyDescent="0.25">
      <c r="A33006" s="2" t="e">
        <f ca="1">MATCH($E$4,OFFSET(OFFSET(Journaal!$E$5,A33005,0),,,Journaal!$D$3-A33005),0)+A33005</f>
        <v>#N/A</v>
      </c>
    </row>
    <row r="33007" spans="1:1" x14ac:dyDescent="0.25">
      <c r="A33007" s="2" t="e">
        <f ca="1">MATCH($E$4,OFFSET(OFFSET(Journaal!$E$5,A33006,0),,,Journaal!$D$3-A33006),0)+A33006</f>
        <v>#N/A</v>
      </c>
    </row>
    <row r="33008" spans="1:1" x14ac:dyDescent="0.25">
      <c r="A33008" s="2" t="e">
        <f ca="1">MATCH($E$4,OFFSET(OFFSET(Journaal!$E$5,A33007,0),,,Journaal!$D$3-A33007),0)+A33007</f>
        <v>#N/A</v>
      </c>
    </row>
    <row r="33009" spans="1:1" x14ac:dyDescent="0.25">
      <c r="A33009" s="2" t="e">
        <f ca="1">MATCH($E$4,OFFSET(OFFSET(Journaal!$E$5,A33008,0),,,Journaal!$D$3-A33008),0)+A33008</f>
        <v>#N/A</v>
      </c>
    </row>
    <row r="33010" spans="1:1" x14ac:dyDescent="0.25">
      <c r="A33010" s="2" t="e">
        <f ca="1">MATCH($E$4,OFFSET(OFFSET(Journaal!$E$5,A33009,0),,,Journaal!$D$3-A33009),0)+A33009</f>
        <v>#N/A</v>
      </c>
    </row>
    <row r="33011" spans="1:1" x14ac:dyDescent="0.25">
      <c r="A33011" s="2" t="e">
        <f ca="1">MATCH($E$4,OFFSET(OFFSET(Journaal!$E$5,A33010,0),,,Journaal!$D$3-A33010),0)+A33010</f>
        <v>#N/A</v>
      </c>
    </row>
    <row r="33012" spans="1:1" x14ac:dyDescent="0.25">
      <c r="A33012" s="2" t="e">
        <f ca="1">MATCH($E$4,OFFSET(OFFSET(Journaal!$E$5,A33011,0),,,Journaal!$D$3-A33011),0)+A33011</f>
        <v>#N/A</v>
      </c>
    </row>
    <row r="33013" spans="1:1" x14ac:dyDescent="0.25">
      <c r="A33013" s="2" t="e">
        <f ca="1">MATCH($E$4,OFFSET(OFFSET(Journaal!$E$5,A33012,0),,,Journaal!$D$3-A33012),0)+A33012</f>
        <v>#N/A</v>
      </c>
    </row>
    <row r="33014" spans="1:1" x14ac:dyDescent="0.25">
      <c r="A33014" s="2" t="e">
        <f ca="1">MATCH($E$4,OFFSET(OFFSET(Journaal!$E$5,A33013,0),,,Journaal!$D$3-A33013),0)+A33013</f>
        <v>#N/A</v>
      </c>
    </row>
    <row r="33015" spans="1:1" x14ac:dyDescent="0.25">
      <c r="A33015" s="2" t="e">
        <f ca="1">MATCH($E$4,OFFSET(OFFSET(Journaal!$E$5,A33014,0),,,Journaal!$D$3-A33014),0)+A33014</f>
        <v>#N/A</v>
      </c>
    </row>
    <row r="33016" spans="1:1" x14ac:dyDescent="0.25">
      <c r="A33016" s="2" t="e">
        <f ca="1">MATCH($E$4,OFFSET(OFFSET(Journaal!$E$5,A33015,0),,,Journaal!$D$3-A33015),0)+A33015</f>
        <v>#N/A</v>
      </c>
    </row>
    <row r="33017" spans="1:1" x14ac:dyDescent="0.25">
      <c r="A33017" s="2" t="e">
        <f ca="1">MATCH($E$4,OFFSET(OFFSET(Journaal!$E$5,A33016,0),,,Journaal!$D$3-A33016),0)+A33016</f>
        <v>#N/A</v>
      </c>
    </row>
    <row r="33018" spans="1:1" x14ac:dyDescent="0.25">
      <c r="A33018" s="2" t="e">
        <f ca="1">MATCH($E$4,OFFSET(OFFSET(Journaal!$E$5,A33017,0),,,Journaal!$D$3-A33017),0)+A33017</f>
        <v>#N/A</v>
      </c>
    </row>
    <row r="33019" spans="1:1" x14ac:dyDescent="0.25">
      <c r="A33019" s="2" t="e">
        <f ca="1">MATCH($E$4,OFFSET(OFFSET(Journaal!$E$5,A33018,0),,,Journaal!$D$3-A33018),0)+A33018</f>
        <v>#N/A</v>
      </c>
    </row>
    <row r="33020" spans="1:1" x14ac:dyDescent="0.25">
      <c r="A33020" s="2" t="e">
        <f ca="1">MATCH($E$4,OFFSET(OFFSET(Journaal!$E$5,A33019,0),,,Journaal!$D$3-A33019),0)+A33019</f>
        <v>#N/A</v>
      </c>
    </row>
    <row r="33021" spans="1:1" x14ac:dyDescent="0.25">
      <c r="A33021" s="2" t="e">
        <f ca="1">MATCH($E$4,OFFSET(OFFSET(Journaal!$E$5,A33020,0),,,Journaal!$D$3-A33020),0)+A33020</f>
        <v>#N/A</v>
      </c>
    </row>
    <row r="33022" spans="1:1" x14ac:dyDescent="0.25">
      <c r="A33022" s="2" t="e">
        <f ca="1">MATCH($E$4,OFFSET(OFFSET(Journaal!$E$5,A33021,0),,,Journaal!$D$3-A33021),0)+A33021</f>
        <v>#N/A</v>
      </c>
    </row>
    <row r="33023" spans="1:1" x14ac:dyDescent="0.25">
      <c r="A33023" s="2" t="e">
        <f ca="1">MATCH($E$4,OFFSET(OFFSET(Journaal!$E$5,A33022,0),,,Journaal!$D$3-A33022),0)+A33022</f>
        <v>#N/A</v>
      </c>
    </row>
    <row r="33024" spans="1:1" x14ac:dyDescent="0.25">
      <c r="A33024" s="2" t="e">
        <f ca="1">MATCH($E$4,OFFSET(OFFSET(Journaal!$E$5,A33023,0),,,Journaal!$D$3-A33023),0)+A33023</f>
        <v>#N/A</v>
      </c>
    </row>
    <row r="33025" spans="1:1" x14ac:dyDescent="0.25">
      <c r="A33025" s="2" t="e">
        <f ca="1">MATCH($E$4,OFFSET(OFFSET(Journaal!$E$5,A33024,0),,,Journaal!$D$3-A33024),0)+A33024</f>
        <v>#N/A</v>
      </c>
    </row>
    <row r="33026" spans="1:1" x14ac:dyDescent="0.25">
      <c r="A33026" s="2" t="e">
        <f ca="1">MATCH($E$4,OFFSET(OFFSET(Journaal!$E$5,A33025,0),,,Journaal!$D$3-A33025),0)+A33025</f>
        <v>#N/A</v>
      </c>
    </row>
    <row r="33027" spans="1:1" x14ac:dyDescent="0.25">
      <c r="A33027" s="2" t="e">
        <f ca="1">MATCH($E$4,OFFSET(OFFSET(Journaal!$E$5,A33026,0),,,Journaal!$D$3-A33026),0)+A33026</f>
        <v>#N/A</v>
      </c>
    </row>
    <row r="33028" spans="1:1" x14ac:dyDescent="0.25">
      <c r="A33028" s="2" t="e">
        <f ca="1">MATCH($E$4,OFFSET(OFFSET(Journaal!$E$5,A33027,0),,,Journaal!$D$3-A33027),0)+A33027</f>
        <v>#N/A</v>
      </c>
    </row>
    <row r="33029" spans="1:1" x14ac:dyDescent="0.25">
      <c r="A33029" s="2" t="e">
        <f ca="1">MATCH($E$4,OFFSET(OFFSET(Journaal!$E$5,A33028,0),,,Journaal!$D$3-A33028),0)+A33028</f>
        <v>#N/A</v>
      </c>
    </row>
    <row r="33030" spans="1:1" x14ac:dyDescent="0.25">
      <c r="A33030" s="2" t="e">
        <f ca="1">MATCH($E$4,OFFSET(OFFSET(Journaal!$E$5,A33029,0),,,Journaal!$D$3-A33029),0)+A33029</f>
        <v>#N/A</v>
      </c>
    </row>
    <row r="33031" spans="1:1" x14ac:dyDescent="0.25">
      <c r="A33031" s="2" t="e">
        <f ca="1">MATCH($E$4,OFFSET(OFFSET(Journaal!$E$5,A33030,0),,,Journaal!$D$3-A33030),0)+A33030</f>
        <v>#N/A</v>
      </c>
    </row>
    <row r="33032" spans="1:1" x14ac:dyDescent="0.25">
      <c r="A33032" s="2" t="e">
        <f ca="1">MATCH($E$4,OFFSET(OFFSET(Journaal!$E$5,A33031,0),,,Journaal!$D$3-A33031),0)+A33031</f>
        <v>#N/A</v>
      </c>
    </row>
    <row r="33033" spans="1:1" x14ac:dyDescent="0.25">
      <c r="A33033" s="2" t="e">
        <f ca="1">MATCH($E$4,OFFSET(OFFSET(Journaal!$E$5,A33032,0),,,Journaal!$D$3-A33032),0)+A33032</f>
        <v>#N/A</v>
      </c>
    </row>
    <row r="33034" spans="1:1" x14ac:dyDescent="0.25">
      <c r="A33034" s="2" t="e">
        <f ca="1">MATCH($E$4,OFFSET(OFFSET(Journaal!$E$5,A33033,0),,,Journaal!$D$3-A33033),0)+A33033</f>
        <v>#N/A</v>
      </c>
    </row>
    <row r="33035" spans="1:1" x14ac:dyDescent="0.25">
      <c r="A33035" s="2" t="e">
        <f ca="1">MATCH($E$4,OFFSET(OFFSET(Journaal!$E$5,A33034,0),,,Journaal!$D$3-A33034),0)+A33034</f>
        <v>#N/A</v>
      </c>
    </row>
    <row r="33036" spans="1:1" x14ac:dyDescent="0.25">
      <c r="A33036" s="2" t="e">
        <f ca="1">MATCH($E$4,OFFSET(OFFSET(Journaal!$E$5,A33035,0),,,Journaal!$D$3-A33035),0)+A33035</f>
        <v>#N/A</v>
      </c>
    </row>
    <row r="33037" spans="1:1" x14ac:dyDescent="0.25">
      <c r="A33037" s="2" t="e">
        <f ca="1">MATCH($E$4,OFFSET(OFFSET(Journaal!$E$5,A33036,0),,,Journaal!$D$3-A33036),0)+A33036</f>
        <v>#N/A</v>
      </c>
    </row>
    <row r="33038" spans="1:1" x14ac:dyDescent="0.25">
      <c r="A33038" s="2" t="e">
        <f ca="1">MATCH($E$4,OFFSET(OFFSET(Journaal!$E$5,A33037,0),,,Journaal!$D$3-A33037),0)+A33037</f>
        <v>#N/A</v>
      </c>
    </row>
    <row r="33039" spans="1:1" x14ac:dyDescent="0.25">
      <c r="A33039" s="2" t="e">
        <f ca="1">MATCH($E$4,OFFSET(OFFSET(Journaal!$E$5,A33038,0),,,Journaal!$D$3-A33038),0)+A33038</f>
        <v>#N/A</v>
      </c>
    </row>
    <row r="33040" spans="1:1" x14ac:dyDescent="0.25">
      <c r="A33040" s="2" t="e">
        <f ca="1">MATCH($E$4,OFFSET(OFFSET(Journaal!$E$5,A33039,0),,,Journaal!$D$3-A33039),0)+A33039</f>
        <v>#N/A</v>
      </c>
    </row>
    <row r="33041" spans="1:1" x14ac:dyDescent="0.25">
      <c r="A33041" s="2" t="e">
        <f ca="1">MATCH($E$4,OFFSET(OFFSET(Journaal!$E$5,A33040,0),,,Journaal!$D$3-A33040),0)+A33040</f>
        <v>#N/A</v>
      </c>
    </row>
    <row r="33042" spans="1:1" x14ac:dyDescent="0.25">
      <c r="A33042" s="2" t="e">
        <f ca="1">MATCH($E$4,OFFSET(OFFSET(Journaal!$E$5,A33041,0),,,Journaal!$D$3-A33041),0)+A33041</f>
        <v>#N/A</v>
      </c>
    </row>
    <row r="33043" spans="1:1" x14ac:dyDescent="0.25">
      <c r="A33043" s="2" t="e">
        <f ca="1">MATCH($E$4,OFFSET(OFFSET(Journaal!$E$5,A33042,0),,,Journaal!$D$3-A33042),0)+A33042</f>
        <v>#N/A</v>
      </c>
    </row>
    <row r="33044" spans="1:1" x14ac:dyDescent="0.25">
      <c r="A33044" s="2" t="e">
        <f ca="1">MATCH($E$4,OFFSET(OFFSET(Journaal!$E$5,A33043,0),,,Journaal!$D$3-A33043),0)+A33043</f>
        <v>#N/A</v>
      </c>
    </row>
    <row r="33045" spans="1:1" x14ac:dyDescent="0.25">
      <c r="A33045" s="2" t="e">
        <f ca="1">MATCH($E$4,OFFSET(OFFSET(Journaal!$E$5,A33044,0),,,Journaal!$D$3-A33044),0)+A33044</f>
        <v>#N/A</v>
      </c>
    </row>
    <row r="33046" spans="1:1" x14ac:dyDescent="0.25">
      <c r="A33046" s="2" t="e">
        <f ca="1">MATCH($E$4,OFFSET(OFFSET(Journaal!$E$5,A33045,0),,,Journaal!$D$3-A33045),0)+A33045</f>
        <v>#N/A</v>
      </c>
    </row>
    <row r="33047" spans="1:1" x14ac:dyDescent="0.25">
      <c r="A33047" s="2" t="e">
        <f ca="1">MATCH($E$4,OFFSET(OFFSET(Journaal!$E$5,A33046,0),,,Journaal!$D$3-A33046),0)+A33046</f>
        <v>#N/A</v>
      </c>
    </row>
    <row r="33048" spans="1:1" x14ac:dyDescent="0.25">
      <c r="A33048" s="2" t="e">
        <f ca="1">MATCH($E$4,OFFSET(OFFSET(Journaal!$E$5,A33047,0),,,Journaal!$D$3-A33047),0)+A33047</f>
        <v>#N/A</v>
      </c>
    </row>
    <row r="33049" spans="1:1" x14ac:dyDescent="0.25">
      <c r="A33049" s="2" t="e">
        <f ca="1">MATCH($E$4,OFFSET(OFFSET(Journaal!$E$5,A33048,0),,,Journaal!$D$3-A33048),0)+A33048</f>
        <v>#N/A</v>
      </c>
    </row>
    <row r="33050" spans="1:1" x14ac:dyDescent="0.25">
      <c r="A33050" s="2" t="e">
        <f ca="1">MATCH($E$4,OFFSET(OFFSET(Journaal!$E$5,A33049,0),,,Journaal!$D$3-A33049),0)+A33049</f>
        <v>#N/A</v>
      </c>
    </row>
    <row r="33051" spans="1:1" x14ac:dyDescent="0.25">
      <c r="A33051" s="2" t="e">
        <f ca="1">MATCH($E$4,OFFSET(OFFSET(Journaal!$E$5,A33050,0),,,Journaal!$D$3-A33050),0)+A33050</f>
        <v>#N/A</v>
      </c>
    </row>
    <row r="33052" spans="1:1" x14ac:dyDescent="0.25">
      <c r="A33052" s="2" t="e">
        <f ca="1">MATCH($E$4,OFFSET(OFFSET(Journaal!$E$5,A33051,0),,,Journaal!$D$3-A33051),0)+A33051</f>
        <v>#N/A</v>
      </c>
    </row>
    <row r="33053" spans="1:1" x14ac:dyDescent="0.25">
      <c r="A33053" s="2" t="e">
        <f ca="1">MATCH($E$4,OFFSET(OFFSET(Journaal!$E$5,A33052,0),,,Journaal!$D$3-A33052),0)+A33052</f>
        <v>#N/A</v>
      </c>
    </row>
    <row r="33054" spans="1:1" x14ac:dyDescent="0.25">
      <c r="A33054" s="2" t="e">
        <f ca="1">MATCH($E$4,OFFSET(OFFSET(Journaal!$E$5,A33053,0),,,Journaal!$D$3-A33053),0)+A33053</f>
        <v>#N/A</v>
      </c>
    </row>
    <row r="33055" spans="1:1" x14ac:dyDescent="0.25">
      <c r="A33055" s="2" t="e">
        <f ca="1">MATCH($E$4,OFFSET(OFFSET(Journaal!$E$5,A33054,0),,,Journaal!$D$3-A33054),0)+A33054</f>
        <v>#N/A</v>
      </c>
    </row>
    <row r="33056" spans="1:1" x14ac:dyDescent="0.25">
      <c r="A33056" s="2" t="e">
        <f ca="1">MATCH($E$4,OFFSET(OFFSET(Journaal!$E$5,A33055,0),,,Journaal!$D$3-A33055),0)+A33055</f>
        <v>#N/A</v>
      </c>
    </row>
    <row r="33057" spans="1:1" x14ac:dyDescent="0.25">
      <c r="A33057" s="2" t="e">
        <f ca="1">MATCH($E$4,OFFSET(OFFSET(Journaal!$E$5,A33056,0),,,Journaal!$D$3-A33056),0)+A33056</f>
        <v>#N/A</v>
      </c>
    </row>
    <row r="33058" spans="1:1" x14ac:dyDescent="0.25">
      <c r="A33058" s="2" t="e">
        <f ca="1">MATCH($E$4,OFFSET(OFFSET(Journaal!$E$5,A33057,0),,,Journaal!$D$3-A33057),0)+A33057</f>
        <v>#N/A</v>
      </c>
    </row>
    <row r="33059" spans="1:1" x14ac:dyDescent="0.25">
      <c r="A33059" s="2" t="e">
        <f ca="1">MATCH($E$4,OFFSET(OFFSET(Journaal!$E$5,A33058,0),,,Journaal!$D$3-A33058),0)+A33058</f>
        <v>#N/A</v>
      </c>
    </row>
    <row r="33060" spans="1:1" x14ac:dyDescent="0.25">
      <c r="A33060" s="2" t="e">
        <f ca="1">MATCH($E$4,OFFSET(OFFSET(Journaal!$E$5,A33059,0),,,Journaal!$D$3-A33059),0)+A33059</f>
        <v>#N/A</v>
      </c>
    </row>
    <row r="33061" spans="1:1" x14ac:dyDescent="0.25">
      <c r="A33061" s="2" t="e">
        <f ca="1">MATCH($E$4,OFFSET(OFFSET(Journaal!$E$5,A33060,0),,,Journaal!$D$3-A33060),0)+A33060</f>
        <v>#N/A</v>
      </c>
    </row>
    <row r="33062" spans="1:1" x14ac:dyDescent="0.25">
      <c r="A33062" s="2" t="e">
        <f ca="1">MATCH($E$4,OFFSET(OFFSET(Journaal!$E$5,A33061,0),,,Journaal!$D$3-A33061),0)+A33061</f>
        <v>#N/A</v>
      </c>
    </row>
    <row r="33063" spans="1:1" x14ac:dyDescent="0.25">
      <c r="A33063" s="2" t="e">
        <f ca="1">MATCH($E$4,OFFSET(OFFSET(Journaal!$E$5,A33062,0),,,Journaal!$D$3-A33062),0)+A33062</f>
        <v>#N/A</v>
      </c>
    </row>
    <row r="33064" spans="1:1" x14ac:dyDescent="0.25">
      <c r="A33064" s="2" t="e">
        <f ca="1">MATCH($E$4,OFFSET(OFFSET(Journaal!$E$5,A33063,0),,,Journaal!$D$3-A33063),0)+A33063</f>
        <v>#N/A</v>
      </c>
    </row>
    <row r="33065" spans="1:1" x14ac:dyDescent="0.25">
      <c r="A33065" s="2" t="e">
        <f ca="1">MATCH($E$4,OFFSET(OFFSET(Journaal!$E$5,A33064,0),,,Journaal!$D$3-A33064),0)+A33064</f>
        <v>#N/A</v>
      </c>
    </row>
    <row r="33066" spans="1:1" x14ac:dyDescent="0.25">
      <c r="A33066" s="2" t="e">
        <f ca="1">MATCH($E$4,OFFSET(OFFSET(Journaal!$E$5,A33065,0),,,Journaal!$D$3-A33065),0)+A33065</f>
        <v>#N/A</v>
      </c>
    </row>
    <row r="33067" spans="1:1" x14ac:dyDescent="0.25">
      <c r="A33067" s="2" t="e">
        <f ca="1">MATCH($E$4,OFFSET(OFFSET(Journaal!$E$5,A33066,0),,,Journaal!$D$3-A33066),0)+A33066</f>
        <v>#N/A</v>
      </c>
    </row>
    <row r="33068" spans="1:1" x14ac:dyDescent="0.25">
      <c r="A33068" s="2" t="e">
        <f ca="1">MATCH($E$4,OFFSET(OFFSET(Journaal!$E$5,A33067,0),,,Journaal!$D$3-A33067),0)+A33067</f>
        <v>#N/A</v>
      </c>
    </row>
    <row r="33069" spans="1:1" x14ac:dyDescent="0.25">
      <c r="A33069" s="2" t="e">
        <f ca="1">MATCH($E$4,OFFSET(OFFSET(Journaal!$E$5,A33068,0),,,Journaal!$D$3-A33068),0)+A33068</f>
        <v>#N/A</v>
      </c>
    </row>
    <row r="33070" spans="1:1" x14ac:dyDescent="0.25">
      <c r="A33070" s="2" t="e">
        <f ca="1">MATCH($E$4,OFFSET(OFFSET(Journaal!$E$5,A33069,0),,,Journaal!$D$3-A33069),0)+A33069</f>
        <v>#N/A</v>
      </c>
    </row>
    <row r="33071" spans="1:1" x14ac:dyDescent="0.25">
      <c r="A33071" s="2" t="e">
        <f ca="1">MATCH($E$4,OFFSET(OFFSET(Journaal!$E$5,A33070,0),,,Journaal!$D$3-A33070),0)+A33070</f>
        <v>#N/A</v>
      </c>
    </row>
    <row r="33072" spans="1:1" x14ac:dyDescent="0.25">
      <c r="A33072" s="2" t="e">
        <f ca="1">MATCH($E$4,OFFSET(OFFSET(Journaal!$E$5,A33071,0),,,Journaal!$D$3-A33071),0)+A33071</f>
        <v>#N/A</v>
      </c>
    </row>
    <row r="33073" spans="1:1" x14ac:dyDescent="0.25">
      <c r="A33073" s="2" t="e">
        <f ca="1">MATCH($E$4,OFFSET(OFFSET(Journaal!$E$5,A33072,0),,,Journaal!$D$3-A33072),0)+A33072</f>
        <v>#N/A</v>
      </c>
    </row>
    <row r="33074" spans="1:1" x14ac:dyDescent="0.25">
      <c r="A33074" s="2" t="e">
        <f ca="1">MATCH($E$4,OFFSET(OFFSET(Journaal!$E$5,A33073,0),,,Journaal!$D$3-A33073),0)+A33073</f>
        <v>#N/A</v>
      </c>
    </row>
    <row r="33075" spans="1:1" x14ac:dyDescent="0.25">
      <c r="A33075" s="2" t="e">
        <f ca="1">MATCH($E$4,OFFSET(OFFSET(Journaal!$E$5,A33074,0),,,Journaal!$D$3-A33074),0)+A33074</f>
        <v>#N/A</v>
      </c>
    </row>
    <row r="33076" spans="1:1" x14ac:dyDescent="0.25">
      <c r="A33076" s="2" t="e">
        <f ca="1">MATCH($E$4,OFFSET(OFFSET(Journaal!$E$5,A33075,0),,,Journaal!$D$3-A33075),0)+A33075</f>
        <v>#N/A</v>
      </c>
    </row>
    <row r="33077" spans="1:1" x14ac:dyDescent="0.25">
      <c r="A33077" s="2" t="e">
        <f ca="1">MATCH($E$4,OFFSET(OFFSET(Journaal!$E$5,A33076,0),,,Journaal!$D$3-A33076),0)+A33076</f>
        <v>#N/A</v>
      </c>
    </row>
    <row r="33078" spans="1:1" x14ac:dyDescent="0.25">
      <c r="A33078" s="2" t="e">
        <f ca="1">MATCH($E$4,OFFSET(OFFSET(Journaal!$E$5,A33077,0),,,Journaal!$D$3-A33077),0)+A33077</f>
        <v>#N/A</v>
      </c>
    </row>
    <row r="33079" spans="1:1" x14ac:dyDescent="0.25">
      <c r="A33079" s="2" t="e">
        <f ca="1">MATCH($E$4,OFFSET(OFFSET(Journaal!$E$5,A33078,0),,,Journaal!$D$3-A33078),0)+A33078</f>
        <v>#N/A</v>
      </c>
    </row>
    <row r="33080" spans="1:1" x14ac:dyDescent="0.25">
      <c r="A33080" s="2" t="e">
        <f ca="1">MATCH($E$4,OFFSET(OFFSET(Journaal!$E$5,A33079,0),,,Journaal!$D$3-A33079),0)+A33079</f>
        <v>#N/A</v>
      </c>
    </row>
    <row r="33081" spans="1:1" x14ac:dyDescent="0.25">
      <c r="A33081" s="2" t="e">
        <f ca="1">MATCH($E$4,OFFSET(OFFSET(Journaal!$E$5,A33080,0),,,Journaal!$D$3-A33080),0)+A33080</f>
        <v>#N/A</v>
      </c>
    </row>
    <row r="33082" spans="1:1" x14ac:dyDescent="0.25">
      <c r="A33082" s="2" t="e">
        <f ca="1">MATCH($E$4,OFFSET(OFFSET(Journaal!$E$5,A33081,0),,,Journaal!$D$3-A33081),0)+A33081</f>
        <v>#N/A</v>
      </c>
    </row>
    <row r="33083" spans="1:1" x14ac:dyDescent="0.25">
      <c r="A33083" s="2" t="e">
        <f ca="1">MATCH($E$4,OFFSET(OFFSET(Journaal!$E$5,A33082,0),,,Journaal!$D$3-A33082),0)+A33082</f>
        <v>#N/A</v>
      </c>
    </row>
    <row r="33084" spans="1:1" x14ac:dyDescent="0.25">
      <c r="A33084" s="2" t="e">
        <f ca="1">MATCH($E$4,OFFSET(OFFSET(Journaal!$E$5,A33083,0),,,Journaal!$D$3-A33083),0)+A33083</f>
        <v>#N/A</v>
      </c>
    </row>
    <row r="33085" spans="1:1" x14ac:dyDescent="0.25">
      <c r="A33085" s="2" t="e">
        <f ca="1">MATCH($E$4,OFFSET(OFFSET(Journaal!$E$5,A33084,0),,,Journaal!$D$3-A33084),0)+A33084</f>
        <v>#N/A</v>
      </c>
    </row>
    <row r="33086" spans="1:1" x14ac:dyDescent="0.25">
      <c r="A33086" s="2" t="e">
        <f ca="1">MATCH($E$4,OFFSET(OFFSET(Journaal!$E$5,A33085,0),,,Journaal!$D$3-A33085),0)+A33085</f>
        <v>#N/A</v>
      </c>
    </row>
    <row r="33087" spans="1:1" x14ac:dyDescent="0.25">
      <c r="A33087" s="2" t="e">
        <f ca="1">MATCH($E$4,OFFSET(OFFSET(Journaal!$E$5,A33086,0),,,Journaal!$D$3-A33086),0)+A33086</f>
        <v>#N/A</v>
      </c>
    </row>
    <row r="33088" spans="1:1" x14ac:dyDescent="0.25">
      <c r="A33088" s="2" t="e">
        <f ca="1">MATCH($E$4,OFFSET(OFFSET(Journaal!$E$5,A33087,0),,,Journaal!$D$3-A33087),0)+A33087</f>
        <v>#N/A</v>
      </c>
    </row>
    <row r="33089" spans="1:1" x14ac:dyDescent="0.25">
      <c r="A33089" s="2" t="e">
        <f ca="1">MATCH($E$4,OFFSET(OFFSET(Journaal!$E$5,A33088,0),,,Journaal!$D$3-A33088),0)+A33088</f>
        <v>#N/A</v>
      </c>
    </row>
    <row r="33090" spans="1:1" x14ac:dyDescent="0.25">
      <c r="A33090" s="2" t="e">
        <f ca="1">MATCH($E$4,OFFSET(OFFSET(Journaal!$E$5,A33089,0),,,Journaal!$D$3-A33089),0)+A33089</f>
        <v>#N/A</v>
      </c>
    </row>
    <row r="33091" spans="1:1" x14ac:dyDescent="0.25">
      <c r="A33091" s="2" t="e">
        <f ca="1">MATCH($E$4,OFFSET(OFFSET(Journaal!$E$5,A33090,0),,,Journaal!$D$3-A33090),0)+A33090</f>
        <v>#N/A</v>
      </c>
    </row>
    <row r="33092" spans="1:1" x14ac:dyDescent="0.25">
      <c r="A33092" s="2" t="e">
        <f ca="1">MATCH($E$4,OFFSET(OFFSET(Journaal!$E$5,A33091,0),,,Journaal!$D$3-A33091),0)+A33091</f>
        <v>#N/A</v>
      </c>
    </row>
    <row r="33093" spans="1:1" x14ac:dyDescent="0.25">
      <c r="A33093" s="2" t="e">
        <f ca="1">MATCH($E$4,OFFSET(OFFSET(Journaal!$E$5,A33092,0),,,Journaal!$D$3-A33092),0)+A33092</f>
        <v>#N/A</v>
      </c>
    </row>
    <row r="33094" spans="1:1" x14ac:dyDescent="0.25">
      <c r="A33094" s="2" t="e">
        <f ca="1">MATCH($E$4,OFFSET(OFFSET(Journaal!$E$5,A33093,0),,,Journaal!$D$3-A33093),0)+A33093</f>
        <v>#N/A</v>
      </c>
    </row>
    <row r="33095" spans="1:1" x14ac:dyDescent="0.25">
      <c r="A33095" s="2" t="e">
        <f ca="1">MATCH($E$4,OFFSET(OFFSET(Journaal!$E$5,A33094,0),,,Journaal!$D$3-A33094),0)+A33094</f>
        <v>#N/A</v>
      </c>
    </row>
    <row r="33096" spans="1:1" x14ac:dyDescent="0.25">
      <c r="A33096" s="2" t="e">
        <f ca="1">MATCH($E$4,OFFSET(OFFSET(Journaal!$E$5,A33095,0),,,Journaal!$D$3-A33095),0)+A33095</f>
        <v>#N/A</v>
      </c>
    </row>
    <row r="33097" spans="1:1" x14ac:dyDescent="0.25">
      <c r="A33097" s="2" t="e">
        <f ca="1">MATCH($E$4,OFFSET(OFFSET(Journaal!$E$5,A33096,0),,,Journaal!$D$3-A33096),0)+A33096</f>
        <v>#N/A</v>
      </c>
    </row>
    <row r="33098" spans="1:1" x14ac:dyDescent="0.25">
      <c r="A33098" s="2" t="e">
        <f ca="1">MATCH($E$4,OFFSET(OFFSET(Journaal!$E$5,A33097,0),,,Journaal!$D$3-A33097),0)+A33097</f>
        <v>#N/A</v>
      </c>
    </row>
    <row r="33099" spans="1:1" x14ac:dyDescent="0.25">
      <c r="A33099" s="2" t="e">
        <f ca="1">MATCH($E$4,OFFSET(OFFSET(Journaal!$E$5,A33098,0),,,Journaal!$D$3-A33098),0)+A33098</f>
        <v>#N/A</v>
      </c>
    </row>
    <row r="33100" spans="1:1" x14ac:dyDescent="0.25">
      <c r="A33100" s="2" t="e">
        <f ca="1">MATCH($E$4,OFFSET(OFFSET(Journaal!$E$5,A33099,0),,,Journaal!$D$3-A33099),0)+A33099</f>
        <v>#N/A</v>
      </c>
    </row>
    <row r="33101" spans="1:1" x14ac:dyDescent="0.25">
      <c r="A33101" s="2" t="e">
        <f ca="1">MATCH($E$4,OFFSET(OFFSET(Journaal!$E$5,A33100,0),,,Journaal!$D$3-A33100),0)+A33100</f>
        <v>#N/A</v>
      </c>
    </row>
    <row r="33102" spans="1:1" x14ac:dyDescent="0.25">
      <c r="A33102" s="2" t="e">
        <f ca="1">MATCH($E$4,OFFSET(OFFSET(Journaal!$E$5,A33101,0),,,Journaal!$D$3-A33101),0)+A33101</f>
        <v>#N/A</v>
      </c>
    </row>
    <row r="33103" spans="1:1" x14ac:dyDescent="0.25">
      <c r="A33103" s="2" t="e">
        <f ca="1">MATCH($E$4,OFFSET(OFFSET(Journaal!$E$5,A33102,0),,,Journaal!$D$3-A33102),0)+A33102</f>
        <v>#N/A</v>
      </c>
    </row>
    <row r="33104" spans="1:1" x14ac:dyDescent="0.25">
      <c r="A33104" s="2" t="e">
        <f ca="1">MATCH($E$4,OFFSET(OFFSET(Journaal!$E$5,A33103,0),,,Journaal!$D$3-A33103),0)+A33103</f>
        <v>#N/A</v>
      </c>
    </row>
    <row r="33105" spans="1:1" x14ac:dyDescent="0.25">
      <c r="A33105" s="2" t="e">
        <f ca="1">MATCH($E$4,OFFSET(OFFSET(Journaal!$E$5,A33104,0),,,Journaal!$D$3-A33104),0)+A33104</f>
        <v>#N/A</v>
      </c>
    </row>
    <row r="33106" spans="1:1" x14ac:dyDescent="0.25">
      <c r="A33106" s="2" t="e">
        <f ca="1">MATCH($E$4,OFFSET(OFFSET(Journaal!$E$5,A33105,0),,,Journaal!$D$3-A33105),0)+A33105</f>
        <v>#N/A</v>
      </c>
    </row>
    <row r="33107" spans="1:1" x14ac:dyDescent="0.25">
      <c r="A33107" s="2" t="e">
        <f ca="1">MATCH($E$4,OFFSET(OFFSET(Journaal!$E$5,A33106,0),,,Journaal!$D$3-A33106),0)+A33106</f>
        <v>#N/A</v>
      </c>
    </row>
    <row r="33108" spans="1:1" x14ac:dyDescent="0.25">
      <c r="A33108" s="2" t="e">
        <f ca="1">MATCH($E$4,OFFSET(OFFSET(Journaal!$E$5,A33107,0),,,Journaal!$D$3-A33107),0)+A33107</f>
        <v>#N/A</v>
      </c>
    </row>
    <row r="33109" spans="1:1" x14ac:dyDescent="0.25">
      <c r="A33109" s="2" t="e">
        <f ca="1">MATCH($E$4,OFFSET(OFFSET(Journaal!$E$5,A33108,0),,,Journaal!$D$3-A33108),0)+A33108</f>
        <v>#N/A</v>
      </c>
    </row>
    <row r="33110" spans="1:1" x14ac:dyDescent="0.25">
      <c r="A33110" s="2" t="e">
        <f ca="1">MATCH($E$4,OFFSET(OFFSET(Journaal!$E$5,A33109,0),,,Journaal!$D$3-A33109),0)+A33109</f>
        <v>#N/A</v>
      </c>
    </row>
    <row r="33111" spans="1:1" x14ac:dyDescent="0.25">
      <c r="A33111" s="2" t="e">
        <f ca="1">MATCH($E$4,OFFSET(OFFSET(Journaal!$E$5,A33110,0),,,Journaal!$D$3-A33110),0)+A33110</f>
        <v>#N/A</v>
      </c>
    </row>
    <row r="33112" spans="1:1" x14ac:dyDescent="0.25">
      <c r="A33112" s="2" t="e">
        <f ca="1">MATCH($E$4,OFFSET(OFFSET(Journaal!$E$5,A33111,0),,,Journaal!$D$3-A33111),0)+A33111</f>
        <v>#N/A</v>
      </c>
    </row>
    <row r="33113" spans="1:1" x14ac:dyDescent="0.25">
      <c r="A33113" s="2" t="e">
        <f ca="1">MATCH($E$4,OFFSET(OFFSET(Journaal!$E$5,A33112,0),,,Journaal!$D$3-A33112),0)+A33112</f>
        <v>#N/A</v>
      </c>
    </row>
    <row r="33114" spans="1:1" x14ac:dyDescent="0.25">
      <c r="A33114" s="2" t="e">
        <f ca="1">MATCH($E$4,OFFSET(OFFSET(Journaal!$E$5,A33113,0),,,Journaal!$D$3-A33113),0)+A33113</f>
        <v>#N/A</v>
      </c>
    </row>
    <row r="33115" spans="1:1" x14ac:dyDescent="0.25">
      <c r="A33115" s="2" t="e">
        <f ca="1">MATCH($E$4,OFFSET(OFFSET(Journaal!$E$5,A33114,0),,,Journaal!$D$3-A33114),0)+A33114</f>
        <v>#N/A</v>
      </c>
    </row>
    <row r="33116" spans="1:1" x14ac:dyDescent="0.25">
      <c r="A33116" s="2" t="e">
        <f ca="1">MATCH($E$4,OFFSET(OFFSET(Journaal!$E$5,A33115,0),,,Journaal!$D$3-A33115),0)+A33115</f>
        <v>#N/A</v>
      </c>
    </row>
    <row r="33117" spans="1:1" x14ac:dyDescent="0.25">
      <c r="A33117" s="2" t="e">
        <f ca="1">MATCH($E$4,OFFSET(OFFSET(Journaal!$E$5,A33116,0),,,Journaal!$D$3-A33116),0)+A33116</f>
        <v>#N/A</v>
      </c>
    </row>
    <row r="33118" spans="1:1" x14ac:dyDescent="0.25">
      <c r="A33118" s="2" t="e">
        <f ca="1">MATCH($E$4,OFFSET(OFFSET(Journaal!$E$5,A33117,0),,,Journaal!$D$3-A33117),0)+A33117</f>
        <v>#N/A</v>
      </c>
    </row>
    <row r="33119" spans="1:1" x14ac:dyDescent="0.25">
      <c r="A33119" s="2" t="e">
        <f ca="1">MATCH($E$4,OFFSET(OFFSET(Journaal!$E$5,A33118,0),,,Journaal!$D$3-A33118),0)+A33118</f>
        <v>#N/A</v>
      </c>
    </row>
    <row r="33120" spans="1:1" x14ac:dyDescent="0.25">
      <c r="A33120" s="2" t="e">
        <f ca="1">MATCH($E$4,OFFSET(OFFSET(Journaal!$E$5,A33119,0),,,Journaal!$D$3-A33119),0)+A33119</f>
        <v>#N/A</v>
      </c>
    </row>
    <row r="33121" spans="1:1" x14ac:dyDescent="0.25">
      <c r="A33121" s="2" t="e">
        <f ca="1">MATCH($E$4,OFFSET(OFFSET(Journaal!$E$5,A33120,0),,,Journaal!$D$3-A33120),0)+A33120</f>
        <v>#N/A</v>
      </c>
    </row>
    <row r="33122" spans="1:1" x14ac:dyDescent="0.25">
      <c r="A33122" s="2" t="e">
        <f ca="1">MATCH($E$4,OFFSET(OFFSET(Journaal!$E$5,A33121,0),,,Journaal!$D$3-A33121),0)+A33121</f>
        <v>#N/A</v>
      </c>
    </row>
    <row r="33123" spans="1:1" x14ac:dyDescent="0.25">
      <c r="A33123" s="2" t="e">
        <f ca="1">MATCH($E$4,OFFSET(OFFSET(Journaal!$E$5,A33122,0),,,Journaal!$D$3-A33122),0)+A33122</f>
        <v>#N/A</v>
      </c>
    </row>
    <row r="33124" spans="1:1" x14ac:dyDescent="0.25">
      <c r="A33124" s="2" t="e">
        <f ca="1">MATCH($E$4,OFFSET(OFFSET(Journaal!$E$5,A33123,0),,,Journaal!$D$3-A33123),0)+A33123</f>
        <v>#N/A</v>
      </c>
    </row>
    <row r="33125" spans="1:1" x14ac:dyDescent="0.25">
      <c r="A33125" s="2" t="e">
        <f ca="1">MATCH($E$4,OFFSET(OFFSET(Journaal!$E$5,A33124,0),,,Journaal!$D$3-A33124),0)+A33124</f>
        <v>#N/A</v>
      </c>
    </row>
    <row r="33126" spans="1:1" x14ac:dyDescent="0.25">
      <c r="A33126" s="2" t="e">
        <f ca="1">MATCH($E$4,OFFSET(OFFSET(Journaal!$E$5,A33125,0),,,Journaal!$D$3-A33125),0)+A33125</f>
        <v>#N/A</v>
      </c>
    </row>
    <row r="33127" spans="1:1" x14ac:dyDescent="0.25">
      <c r="A33127" s="2" t="e">
        <f ca="1">MATCH($E$4,OFFSET(OFFSET(Journaal!$E$5,A33126,0),,,Journaal!$D$3-A33126),0)+A33126</f>
        <v>#N/A</v>
      </c>
    </row>
    <row r="33128" spans="1:1" x14ac:dyDescent="0.25">
      <c r="A33128" s="2" t="e">
        <f ca="1">MATCH($E$4,OFFSET(OFFSET(Journaal!$E$5,A33127,0),,,Journaal!$D$3-A33127),0)+A33127</f>
        <v>#N/A</v>
      </c>
    </row>
    <row r="33129" spans="1:1" x14ac:dyDescent="0.25">
      <c r="A33129" s="2" t="e">
        <f ca="1">MATCH($E$4,OFFSET(OFFSET(Journaal!$E$5,A33128,0),,,Journaal!$D$3-A33128),0)+A33128</f>
        <v>#N/A</v>
      </c>
    </row>
    <row r="33130" spans="1:1" x14ac:dyDescent="0.25">
      <c r="A33130" s="2" t="e">
        <f ca="1">MATCH($E$4,OFFSET(OFFSET(Journaal!$E$5,A33129,0),,,Journaal!$D$3-A33129),0)+A33129</f>
        <v>#N/A</v>
      </c>
    </row>
    <row r="33131" spans="1:1" x14ac:dyDescent="0.25">
      <c r="A33131" s="2" t="e">
        <f ca="1">MATCH($E$4,OFFSET(OFFSET(Journaal!$E$5,A33130,0),,,Journaal!$D$3-A33130),0)+A33130</f>
        <v>#N/A</v>
      </c>
    </row>
    <row r="33132" spans="1:1" x14ac:dyDescent="0.25">
      <c r="A33132" s="2" t="e">
        <f ca="1">MATCH($E$4,OFFSET(OFFSET(Journaal!$E$5,A33131,0),,,Journaal!$D$3-A33131),0)+A33131</f>
        <v>#N/A</v>
      </c>
    </row>
    <row r="33133" spans="1:1" x14ac:dyDescent="0.25">
      <c r="A33133" s="2" t="e">
        <f ca="1">MATCH($E$4,OFFSET(OFFSET(Journaal!$E$5,A33132,0),,,Journaal!$D$3-A33132),0)+A33132</f>
        <v>#N/A</v>
      </c>
    </row>
    <row r="33134" spans="1:1" x14ac:dyDescent="0.25">
      <c r="A33134" s="2" t="e">
        <f ca="1">MATCH($E$4,OFFSET(OFFSET(Journaal!$E$5,A33133,0),,,Journaal!$D$3-A33133),0)+A33133</f>
        <v>#N/A</v>
      </c>
    </row>
    <row r="33135" spans="1:1" x14ac:dyDescent="0.25">
      <c r="A33135" s="2" t="e">
        <f ca="1">MATCH($E$4,OFFSET(OFFSET(Journaal!$E$5,A33134,0),,,Journaal!$D$3-A33134),0)+A33134</f>
        <v>#N/A</v>
      </c>
    </row>
    <row r="33136" spans="1:1" x14ac:dyDescent="0.25">
      <c r="A33136" s="2" t="e">
        <f ca="1">MATCH($E$4,OFFSET(OFFSET(Journaal!$E$5,A33135,0),,,Journaal!$D$3-A33135),0)+A33135</f>
        <v>#N/A</v>
      </c>
    </row>
    <row r="33137" spans="1:1" x14ac:dyDescent="0.25">
      <c r="A33137" s="2" t="e">
        <f ca="1">MATCH($E$4,OFFSET(OFFSET(Journaal!$E$5,A33136,0),,,Journaal!$D$3-A33136),0)+A33136</f>
        <v>#N/A</v>
      </c>
    </row>
    <row r="33138" spans="1:1" x14ac:dyDescent="0.25">
      <c r="A33138" s="2" t="e">
        <f ca="1">MATCH($E$4,OFFSET(OFFSET(Journaal!$E$5,A33137,0),,,Journaal!$D$3-A33137),0)+A33137</f>
        <v>#N/A</v>
      </c>
    </row>
    <row r="33139" spans="1:1" x14ac:dyDescent="0.25">
      <c r="A33139" s="2" t="e">
        <f ca="1">MATCH($E$4,OFFSET(OFFSET(Journaal!$E$5,A33138,0),,,Journaal!$D$3-A33138),0)+A33138</f>
        <v>#N/A</v>
      </c>
    </row>
    <row r="33140" spans="1:1" x14ac:dyDescent="0.25">
      <c r="A33140" s="2" t="e">
        <f ca="1">MATCH($E$4,OFFSET(OFFSET(Journaal!$E$5,A33139,0),,,Journaal!$D$3-A33139),0)+A33139</f>
        <v>#N/A</v>
      </c>
    </row>
    <row r="33141" spans="1:1" x14ac:dyDescent="0.25">
      <c r="A33141" s="2" t="e">
        <f ca="1">MATCH($E$4,OFFSET(OFFSET(Journaal!$E$5,A33140,0),,,Journaal!$D$3-A33140),0)+A33140</f>
        <v>#N/A</v>
      </c>
    </row>
    <row r="33142" spans="1:1" x14ac:dyDescent="0.25">
      <c r="A33142" s="2" t="e">
        <f ca="1">MATCH($E$4,OFFSET(OFFSET(Journaal!$E$5,A33141,0),,,Journaal!$D$3-A33141),0)+A33141</f>
        <v>#N/A</v>
      </c>
    </row>
    <row r="33143" spans="1:1" x14ac:dyDescent="0.25">
      <c r="A33143" s="2" t="e">
        <f ca="1">MATCH($E$4,OFFSET(OFFSET(Journaal!$E$5,A33142,0),,,Journaal!$D$3-A33142),0)+A33142</f>
        <v>#N/A</v>
      </c>
    </row>
    <row r="33144" spans="1:1" x14ac:dyDescent="0.25">
      <c r="A33144" s="2" t="e">
        <f ca="1">MATCH($E$4,OFFSET(OFFSET(Journaal!$E$5,A33143,0),,,Journaal!$D$3-A33143),0)+A33143</f>
        <v>#N/A</v>
      </c>
    </row>
    <row r="33145" spans="1:1" x14ac:dyDescent="0.25">
      <c r="A33145" s="2" t="e">
        <f ca="1">MATCH($E$4,OFFSET(OFFSET(Journaal!$E$5,A33144,0),,,Journaal!$D$3-A33144),0)+A33144</f>
        <v>#N/A</v>
      </c>
    </row>
    <row r="33146" spans="1:1" x14ac:dyDescent="0.25">
      <c r="A33146" s="2" t="e">
        <f ca="1">MATCH($E$4,OFFSET(OFFSET(Journaal!$E$5,A33145,0),,,Journaal!$D$3-A33145),0)+A33145</f>
        <v>#N/A</v>
      </c>
    </row>
    <row r="33147" spans="1:1" x14ac:dyDescent="0.25">
      <c r="A33147" s="2" t="e">
        <f ca="1">MATCH($E$4,OFFSET(OFFSET(Journaal!$E$5,A33146,0),,,Journaal!$D$3-A33146),0)+A33146</f>
        <v>#N/A</v>
      </c>
    </row>
    <row r="33148" spans="1:1" x14ac:dyDescent="0.25">
      <c r="A33148" s="2" t="e">
        <f ca="1">MATCH($E$4,OFFSET(OFFSET(Journaal!$E$5,A33147,0),,,Journaal!$D$3-A33147),0)+A33147</f>
        <v>#N/A</v>
      </c>
    </row>
    <row r="33149" spans="1:1" x14ac:dyDescent="0.25">
      <c r="A33149" s="2" t="e">
        <f ca="1">MATCH($E$4,OFFSET(OFFSET(Journaal!$E$5,A33148,0),,,Journaal!$D$3-A33148),0)+A33148</f>
        <v>#N/A</v>
      </c>
    </row>
    <row r="33150" spans="1:1" x14ac:dyDescent="0.25">
      <c r="A33150" s="2" t="e">
        <f ca="1">MATCH($E$4,OFFSET(OFFSET(Journaal!$E$5,A33149,0),,,Journaal!$D$3-A33149),0)+A33149</f>
        <v>#N/A</v>
      </c>
    </row>
    <row r="33151" spans="1:1" x14ac:dyDescent="0.25">
      <c r="A33151" s="2" t="e">
        <f ca="1">MATCH($E$4,OFFSET(OFFSET(Journaal!$E$5,A33150,0),,,Journaal!$D$3-A33150),0)+A33150</f>
        <v>#N/A</v>
      </c>
    </row>
    <row r="33152" spans="1:1" x14ac:dyDescent="0.25">
      <c r="A33152" s="2" t="e">
        <f ca="1">MATCH($E$4,OFFSET(OFFSET(Journaal!$E$5,A33151,0),,,Journaal!$D$3-A33151),0)+A33151</f>
        <v>#N/A</v>
      </c>
    </row>
    <row r="33153" spans="1:1" x14ac:dyDescent="0.25">
      <c r="A33153" s="2" t="e">
        <f ca="1">MATCH($E$4,OFFSET(OFFSET(Journaal!$E$5,A33152,0),,,Journaal!$D$3-A33152),0)+A33152</f>
        <v>#N/A</v>
      </c>
    </row>
    <row r="33154" spans="1:1" x14ac:dyDescent="0.25">
      <c r="A33154" s="2" t="e">
        <f ca="1">MATCH($E$4,OFFSET(OFFSET(Journaal!$E$5,A33153,0),,,Journaal!$D$3-A33153),0)+A33153</f>
        <v>#N/A</v>
      </c>
    </row>
    <row r="33155" spans="1:1" x14ac:dyDescent="0.25">
      <c r="A33155" s="2" t="e">
        <f ca="1">MATCH($E$4,OFFSET(OFFSET(Journaal!$E$5,A33154,0),,,Journaal!$D$3-A33154),0)+A33154</f>
        <v>#N/A</v>
      </c>
    </row>
    <row r="33156" spans="1:1" x14ac:dyDescent="0.25">
      <c r="A33156" s="2" t="e">
        <f ca="1">MATCH($E$4,OFFSET(OFFSET(Journaal!$E$5,A33155,0),,,Journaal!$D$3-A33155),0)+A33155</f>
        <v>#N/A</v>
      </c>
    </row>
    <row r="33157" spans="1:1" x14ac:dyDescent="0.25">
      <c r="A33157" s="2" t="e">
        <f ca="1">MATCH($E$4,OFFSET(OFFSET(Journaal!$E$5,A33156,0),,,Journaal!$D$3-A33156),0)+A33156</f>
        <v>#N/A</v>
      </c>
    </row>
    <row r="33158" spans="1:1" x14ac:dyDescent="0.25">
      <c r="A33158" s="2" t="e">
        <f ca="1">MATCH($E$4,OFFSET(OFFSET(Journaal!$E$5,A33157,0),,,Journaal!$D$3-A33157),0)+A33157</f>
        <v>#N/A</v>
      </c>
    </row>
    <row r="33159" spans="1:1" x14ac:dyDescent="0.25">
      <c r="A33159" s="2" t="e">
        <f ca="1">MATCH($E$4,OFFSET(OFFSET(Journaal!$E$5,A33158,0),,,Journaal!$D$3-A33158),0)+A33158</f>
        <v>#N/A</v>
      </c>
    </row>
    <row r="33160" spans="1:1" x14ac:dyDescent="0.25">
      <c r="A33160" s="2" t="e">
        <f ca="1">MATCH($E$4,OFFSET(OFFSET(Journaal!$E$5,A33159,0),,,Journaal!$D$3-A33159),0)+A33159</f>
        <v>#N/A</v>
      </c>
    </row>
    <row r="33161" spans="1:1" x14ac:dyDescent="0.25">
      <c r="A33161" s="2" t="e">
        <f ca="1">MATCH($E$4,OFFSET(OFFSET(Journaal!$E$5,A33160,0),,,Journaal!$D$3-A33160),0)+A33160</f>
        <v>#N/A</v>
      </c>
    </row>
    <row r="33162" spans="1:1" x14ac:dyDescent="0.25">
      <c r="A33162" s="2" t="e">
        <f ca="1">MATCH($E$4,OFFSET(OFFSET(Journaal!$E$5,A33161,0),,,Journaal!$D$3-A33161),0)+A33161</f>
        <v>#N/A</v>
      </c>
    </row>
    <row r="33163" spans="1:1" x14ac:dyDescent="0.25">
      <c r="A33163" s="2" t="e">
        <f ca="1">MATCH($E$4,OFFSET(OFFSET(Journaal!$E$5,A33162,0),,,Journaal!$D$3-A33162),0)+A33162</f>
        <v>#N/A</v>
      </c>
    </row>
    <row r="33164" spans="1:1" x14ac:dyDescent="0.25">
      <c r="A33164" s="2" t="e">
        <f ca="1">MATCH($E$4,OFFSET(OFFSET(Journaal!$E$5,A33163,0),,,Journaal!$D$3-A33163),0)+A33163</f>
        <v>#N/A</v>
      </c>
    </row>
    <row r="33165" spans="1:1" x14ac:dyDescent="0.25">
      <c r="A33165" s="2" t="e">
        <f ca="1">MATCH($E$4,OFFSET(OFFSET(Journaal!$E$5,A33164,0),,,Journaal!$D$3-A33164),0)+A33164</f>
        <v>#N/A</v>
      </c>
    </row>
    <row r="33166" spans="1:1" x14ac:dyDescent="0.25">
      <c r="A33166" s="2" t="e">
        <f ca="1">MATCH($E$4,OFFSET(OFFSET(Journaal!$E$5,A33165,0),,,Journaal!$D$3-A33165),0)+A33165</f>
        <v>#N/A</v>
      </c>
    </row>
    <row r="33167" spans="1:1" x14ac:dyDescent="0.25">
      <c r="A33167" s="2" t="e">
        <f ca="1">MATCH($E$4,OFFSET(OFFSET(Journaal!$E$5,A33166,0),,,Journaal!$D$3-A33166),0)+A33166</f>
        <v>#N/A</v>
      </c>
    </row>
    <row r="33168" spans="1:1" x14ac:dyDescent="0.25">
      <c r="A33168" s="2" t="e">
        <f ca="1">MATCH($E$4,OFFSET(OFFSET(Journaal!$E$5,A33167,0),,,Journaal!$D$3-A33167),0)+A33167</f>
        <v>#N/A</v>
      </c>
    </row>
    <row r="33169" spans="1:1" x14ac:dyDescent="0.25">
      <c r="A33169" s="2" t="e">
        <f ca="1">MATCH($E$4,OFFSET(OFFSET(Journaal!$E$5,A33168,0),,,Journaal!$D$3-A33168),0)+A33168</f>
        <v>#N/A</v>
      </c>
    </row>
    <row r="33170" spans="1:1" x14ac:dyDescent="0.25">
      <c r="A33170" s="2" t="e">
        <f ca="1">MATCH($E$4,OFFSET(OFFSET(Journaal!$E$5,A33169,0),,,Journaal!$D$3-A33169),0)+A33169</f>
        <v>#N/A</v>
      </c>
    </row>
    <row r="33171" spans="1:1" x14ac:dyDescent="0.25">
      <c r="A33171" s="2" t="e">
        <f ca="1">MATCH($E$4,OFFSET(OFFSET(Journaal!$E$5,A33170,0),,,Journaal!$D$3-A33170),0)+A33170</f>
        <v>#N/A</v>
      </c>
    </row>
    <row r="33172" spans="1:1" x14ac:dyDescent="0.25">
      <c r="A33172" s="2" t="e">
        <f ca="1">MATCH($E$4,OFFSET(OFFSET(Journaal!$E$5,A33171,0),,,Journaal!$D$3-A33171),0)+A33171</f>
        <v>#N/A</v>
      </c>
    </row>
    <row r="33173" spans="1:1" x14ac:dyDescent="0.25">
      <c r="A33173" s="2" t="e">
        <f ca="1">MATCH($E$4,OFFSET(OFFSET(Journaal!$E$5,A33172,0),,,Journaal!$D$3-A33172),0)+A33172</f>
        <v>#N/A</v>
      </c>
    </row>
    <row r="33174" spans="1:1" x14ac:dyDescent="0.25">
      <c r="A33174" s="2" t="e">
        <f ca="1">MATCH($E$4,OFFSET(OFFSET(Journaal!$E$5,A33173,0),,,Journaal!$D$3-A33173),0)+A33173</f>
        <v>#N/A</v>
      </c>
    </row>
    <row r="33175" spans="1:1" x14ac:dyDescent="0.25">
      <c r="A33175" s="2" t="e">
        <f ca="1">MATCH($E$4,OFFSET(OFFSET(Journaal!$E$5,A33174,0),,,Journaal!$D$3-A33174),0)+A33174</f>
        <v>#N/A</v>
      </c>
    </row>
    <row r="33176" spans="1:1" x14ac:dyDescent="0.25">
      <c r="A33176" s="2" t="e">
        <f ca="1">MATCH($E$4,OFFSET(OFFSET(Journaal!$E$5,A33175,0),,,Journaal!$D$3-A33175),0)+A33175</f>
        <v>#N/A</v>
      </c>
    </row>
    <row r="33177" spans="1:1" x14ac:dyDescent="0.25">
      <c r="A33177" s="2" t="e">
        <f ca="1">MATCH($E$4,OFFSET(OFFSET(Journaal!$E$5,A33176,0),,,Journaal!$D$3-A33176),0)+A33176</f>
        <v>#N/A</v>
      </c>
    </row>
    <row r="33178" spans="1:1" x14ac:dyDescent="0.25">
      <c r="A33178" s="2" t="e">
        <f ca="1">MATCH($E$4,OFFSET(OFFSET(Journaal!$E$5,A33177,0),,,Journaal!$D$3-A33177),0)+A33177</f>
        <v>#N/A</v>
      </c>
    </row>
    <row r="33179" spans="1:1" x14ac:dyDescent="0.25">
      <c r="A33179" s="2" t="e">
        <f ca="1">MATCH($E$4,OFFSET(OFFSET(Journaal!$E$5,A33178,0),,,Journaal!$D$3-A33178),0)+A33178</f>
        <v>#N/A</v>
      </c>
    </row>
    <row r="33180" spans="1:1" x14ac:dyDescent="0.25">
      <c r="A33180" s="2" t="e">
        <f ca="1">MATCH($E$4,OFFSET(OFFSET(Journaal!$E$5,A33179,0),,,Journaal!$D$3-A33179),0)+A33179</f>
        <v>#N/A</v>
      </c>
    </row>
    <row r="33181" spans="1:1" x14ac:dyDescent="0.25">
      <c r="A33181" s="2" t="e">
        <f ca="1">MATCH($E$4,OFFSET(OFFSET(Journaal!$E$5,A33180,0),,,Journaal!$D$3-A33180),0)+A33180</f>
        <v>#N/A</v>
      </c>
    </row>
    <row r="33182" spans="1:1" x14ac:dyDescent="0.25">
      <c r="A33182" s="2" t="e">
        <f ca="1">MATCH($E$4,OFFSET(OFFSET(Journaal!$E$5,A33181,0),,,Journaal!$D$3-A33181),0)+A33181</f>
        <v>#N/A</v>
      </c>
    </row>
    <row r="33183" spans="1:1" x14ac:dyDescent="0.25">
      <c r="A33183" s="2" t="e">
        <f ca="1">MATCH($E$4,OFFSET(OFFSET(Journaal!$E$5,A33182,0),,,Journaal!$D$3-A33182),0)+A33182</f>
        <v>#N/A</v>
      </c>
    </row>
    <row r="33184" spans="1:1" x14ac:dyDescent="0.25">
      <c r="A33184" s="2" t="e">
        <f ca="1">MATCH($E$4,OFFSET(OFFSET(Journaal!$E$5,A33183,0),,,Journaal!$D$3-A33183),0)+A33183</f>
        <v>#N/A</v>
      </c>
    </row>
    <row r="33185" spans="1:1" x14ac:dyDescent="0.25">
      <c r="A33185" s="2" t="e">
        <f ca="1">MATCH($E$4,OFFSET(OFFSET(Journaal!$E$5,A33184,0),,,Journaal!$D$3-A33184),0)+A33184</f>
        <v>#N/A</v>
      </c>
    </row>
    <row r="33186" spans="1:1" x14ac:dyDescent="0.25">
      <c r="A33186" s="2" t="e">
        <f ca="1">MATCH($E$4,OFFSET(OFFSET(Journaal!$E$5,A33185,0),,,Journaal!$D$3-A33185),0)+A33185</f>
        <v>#N/A</v>
      </c>
    </row>
    <row r="33187" spans="1:1" x14ac:dyDescent="0.25">
      <c r="A33187" s="2" t="e">
        <f ca="1">MATCH($E$4,OFFSET(OFFSET(Journaal!$E$5,A33186,0),,,Journaal!$D$3-A33186),0)+A33186</f>
        <v>#N/A</v>
      </c>
    </row>
    <row r="33188" spans="1:1" x14ac:dyDescent="0.25">
      <c r="A33188" s="2" t="e">
        <f ca="1">MATCH($E$4,OFFSET(OFFSET(Journaal!$E$5,A33187,0),,,Journaal!$D$3-A33187),0)+A33187</f>
        <v>#N/A</v>
      </c>
    </row>
    <row r="33189" spans="1:1" x14ac:dyDescent="0.25">
      <c r="A33189" s="2" t="e">
        <f ca="1">MATCH($E$4,OFFSET(OFFSET(Journaal!$E$5,A33188,0),,,Journaal!$D$3-A33188),0)+A33188</f>
        <v>#N/A</v>
      </c>
    </row>
    <row r="33190" spans="1:1" x14ac:dyDescent="0.25">
      <c r="A33190" s="2" t="e">
        <f ca="1">MATCH($E$4,OFFSET(OFFSET(Journaal!$E$5,A33189,0),,,Journaal!$D$3-A33189),0)+A33189</f>
        <v>#N/A</v>
      </c>
    </row>
    <row r="33191" spans="1:1" x14ac:dyDescent="0.25">
      <c r="A33191" s="2" t="e">
        <f ca="1">MATCH($E$4,OFFSET(OFFSET(Journaal!$E$5,A33190,0),,,Journaal!$D$3-A33190),0)+A33190</f>
        <v>#N/A</v>
      </c>
    </row>
    <row r="33192" spans="1:1" x14ac:dyDescent="0.25">
      <c r="A33192" s="2" t="e">
        <f ca="1">MATCH($E$4,OFFSET(OFFSET(Journaal!$E$5,A33191,0),,,Journaal!$D$3-A33191),0)+A33191</f>
        <v>#N/A</v>
      </c>
    </row>
    <row r="33193" spans="1:1" x14ac:dyDescent="0.25">
      <c r="A33193" s="2" t="e">
        <f ca="1">MATCH($E$4,OFFSET(OFFSET(Journaal!$E$5,A33192,0),,,Journaal!$D$3-A33192),0)+A33192</f>
        <v>#N/A</v>
      </c>
    </row>
    <row r="33194" spans="1:1" x14ac:dyDescent="0.25">
      <c r="A33194" s="2" t="e">
        <f ca="1">MATCH($E$4,OFFSET(OFFSET(Journaal!$E$5,A33193,0),,,Journaal!$D$3-A33193),0)+A33193</f>
        <v>#N/A</v>
      </c>
    </row>
    <row r="33195" spans="1:1" x14ac:dyDescent="0.25">
      <c r="A33195" s="2" t="e">
        <f ca="1">MATCH($E$4,OFFSET(OFFSET(Journaal!$E$5,A33194,0),,,Journaal!$D$3-A33194),0)+A33194</f>
        <v>#N/A</v>
      </c>
    </row>
    <row r="33196" spans="1:1" x14ac:dyDescent="0.25">
      <c r="A33196" s="2" t="e">
        <f ca="1">MATCH($E$4,OFFSET(OFFSET(Journaal!$E$5,A33195,0),,,Journaal!$D$3-A33195),0)+A33195</f>
        <v>#N/A</v>
      </c>
    </row>
    <row r="33197" spans="1:1" x14ac:dyDescent="0.25">
      <c r="A33197" s="2" t="e">
        <f ca="1">MATCH($E$4,OFFSET(OFFSET(Journaal!$E$5,A33196,0),,,Journaal!$D$3-A33196),0)+A33196</f>
        <v>#N/A</v>
      </c>
    </row>
    <row r="33198" spans="1:1" x14ac:dyDescent="0.25">
      <c r="A33198" s="2" t="e">
        <f ca="1">MATCH($E$4,OFFSET(OFFSET(Journaal!$E$5,A33197,0),,,Journaal!$D$3-A33197),0)+A33197</f>
        <v>#N/A</v>
      </c>
    </row>
    <row r="33199" spans="1:1" x14ac:dyDescent="0.25">
      <c r="A33199" s="2" t="e">
        <f ca="1">MATCH($E$4,OFFSET(OFFSET(Journaal!$E$5,A33198,0),,,Journaal!$D$3-A33198),0)+A33198</f>
        <v>#N/A</v>
      </c>
    </row>
    <row r="33200" spans="1:1" x14ac:dyDescent="0.25">
      <c r="A33200" s="2" t="e">
        <f ca="1">MATCH($E$4,OFFSET(OFFSET(Journaal!$E$5,A33199,0),,,Journaal!$D$3-A33199),0)+A33199</f>
        <v>#N/A</v>
      </c>
    </row>
    <row r="33201" spans="1:1" x14ac:dyDescent="0.25">
      <c r="A33201" s="2" t="e">
        <f ca="1">MATCH($E$4,OFFSET(OFFSET(Journaal!$E$5,A33200,0),,,Journaal!$D$3-A33200),0)+A33200</f>
        <v>#N/A</v>
      </c>
    </row>
    <row r="33202" spans="1:1" x14ac:dyDescent="0.25">
      <c r="A33202" s="2" t="e">
        <f ca="1">MATCH($E$4,OFFSET(OFFSET(Journaal!$E$5,A33201,0),,,Journaal!$D$3-A33201),0)+A33201</f>
        <v>#N/A</v>
      </c>
    </row>
    <row r="33203" spans="1:1" x14ac:dyDescent="0.25">
      <c r="A33203" s="2" t="e">
        <f ca="1">MATCH($E$4,OFFSET(OFFSET(Journaal!$E$5,A33202,0),,,Journaal!$D$3-A33202),0)+A33202</f>
        <v>#N/A</v>
      </c>
    </row>
    <row r="33204" spans="1:1" x14ac:dyDescent="0.25">
      <c r="A33204" s="2" t="e">
        <f ca="1">MATCH($E$4,OFFSET(OFFSET(Journaal!$E$5,A33203,0),,,Journaal!$D$3-A33203),0)+A33203</f>
        <v>#N/A</v>
      </c>
    </row>
    <row r="33205" spans="1:1" x14ac:dyDescent="0.25">
      <c r="A33205" s="2" t="e">
        <f ca="1">MATCH($E$4,OFFSET(OFFSET(Journaal!$E$5,A33204,0),,,Journaal!$D$3-A33204),0)+A33204</f>
        <v>#N/A</v>
      </c>
    </row>
    <row r="33206" spans="1:1" x14ac:dyDescent="0.25">
      <c r="A33206" s="2" t="e">
        <f ca="1">MATCH($E$4,OFFSET(OFFSET(Journaal!$E$5,A33205,0),,,Journaal!$D$3-A33205),0)+A33205</f>
        <v>#N/A</v>
      </c>
    </row>
    <row r="33207" spans="1:1" x14ac:dyDescent="0.25">
      <c r="A33207" s="2" t="e">
        <f ca="1">MATCH($E$4,OFFSET(OFFSET(Journaal!$E$5,A33206,0),,,Journaal!$D$3-A33206),0)+A33206</f>
        <v>#N/A</v>
      </c>
    </row>
    <row r="33208" spans="1:1" x14ac:dyDescent="0.25">
      <c r="A33208" s="2" t="e">
        <f ca="1">MATCH($E$4,OFFSET(OFFSET(Journaal!$E$5,A33207,0),,,Journaal!$D$3-A33207),0)+A33207</f>
        <v>#N/A</v>
      </c>
    </row>
    <row r="33209" spans="1:1" x14ac:dyDescent="0.25">
      <c r="A33209" s="2" t="e">
        <f ca="1">MATCH($E$4,OFFSET(OFFSET(Journaal!$E$5,A33208,0),,,Journaal!$D$3-A33208),0)+A33208</f>
        <v>#N/A</v>
      </c>
    </row>
    <row r="33210" spans="1:1" x14ac:dyDescent="0.25">
      <c r="A33210" s="2" t="e">
        <f ca="1">MATCH($E$4,OFFSET(OFFSET(Journaal!$E$5,A33209,0),,,Journaal!$D$3-A33209),0)+A33209</f>
        <v>#N/A</v>
      </c>
    </row>
    <row r="33211" spans="1:1" x14ac:dyDescent="0.25">
      <c r="A33211" s="2" t="e">
        <f ca="1">MATCH($E$4,OFFSET(OFFSET(Journaal!$E$5,A33210,0),,,Journaal!$D$3-A33210),0)+A33210</f>
        <v>#N/A</v>
      </c>
    </row>
    <row r="33212" spans="1:1" x14ac:dyDescent="0.25">
      <c r="A33212" s="2" t="e">
        <f ca="1">MATCH($E$4,OFFSET(OFFSET(Journaal!$E$5,A33211,0),,,Journaal!$D$3-A33211),0)+A33211</f>
        <v>#N/A</v>
      </c>
    </row>
    <row r="33213" spans="1:1" x14ac:dyDescent="0.25">
      <c r="A33213" s="2" t="e">
        <f ca="1">MATCH($E$4,OFFSET(OFFSET(Journaal!$E$5,A33212,0),,,Journaal!$D$3-A33212),0)+A33212</f>
        <v>#N/A</v>
      </c>
    </row>
    <row r="33214" spans="1:1" x14ac:dyDescent="0.25">
      <c r="A33214" s="2" t="e">
        <f ca="1">MATCH($E$4,OFFSET(OFFSET(Journaal!$E$5,A33213,0),,,Journaal!$D$3-A33213),0)+A33213</f>
        <v>#N/A</v>
      </c>
    </row>
    <row r="33215" spans="1:1" x14ac:dyDescent="0.25">
      <c r="A33215" s="2" t="e">
        <f ca="1">MATCH($E$4,OFFSET(OFFSET(Journaal!$E$5,A33214,0),,,Journaal!$D$3-A33214),0)+A33214</f>
        <v>#N/A</v>
      </c>
    </row>
    <row r="33216" spans="1:1" x14ac:dyDescent="0.25">
      <c r="A33216" s="2" t="e">
        <f ca="1">MATCH($E$4,OFFSET(OFFSET(Journaal!$E$5,A33215,0),,,Journaal!$D$3-A33215),0)+A33215</f>
        <v>#N/A</v>
      </c>
    </row>
    <row r="33217" spans="1:1" x14ac:dyDescent="0.25">
      <c r="A33217" s="2" t="e">
        <f ca="1">MATCH($E$4,OFFSET(OFFSET(Journaal!$E$5,A33216,0),,,Journaal!$D$3-A33216),0)+A33216</f>
        <v>#N/A</v>
      </c>
    </row>
    <row r="33218" spans="1:1" x14ac:dyDescent="0.25">
      <c r="A33218" s="2" t="e">
        <f ca="1">MATCH($E$4,OFFSET(OFFSET(Journaal!$E$5,A33217,0),,,Journaal!$D$3-A33217),0)+A33217</f>
        <v>#N/A</v>
      </c>
    </row>
    <row r="33219" spans="1:1" x14ac:dyDescent="0.25">
      <c r="A33219" s="2" t="e">
        <f ca="1">MATCH($E$4,OFFSET(OFFSET(Journaal!$E$5,A33218,0),,,Journaal!$D$3-A33218),0)+A33218</f>
        <v>#N/A</v>
      </c>
    </row>
    <row r="33220" spans="1:1" x14ac:dyDescent="0.25">
      <c r="A33220" s="2" t="e">
        <f ca="1">MATCH($E$4,OFFSET(OFFSET(Journaal!$E$5,A33219,0),,,Journaal!$D$3-A33219),0)+A33219</f>
        <v>#N/A</v>
      </c>
    </row>
    <row r="33221" spans="1:1" x14ac:dyDescent="0.25">
      <c r="A33221" s="2" t="e">
        <f ca="1">MATCH($E$4,OFFSET(OFFSET(Journaal!$E$5,A33220,0),,,Journaal!$D$3-A33220),0)+A33220</f>
        <v>#N/A</v>
      </c>
    </row>
    <row r="33222" spans="1:1" x14ac:dyDescent="0.25">
      <c r="A33222" s="2" t="e">
        <f ca="1">MATCH($E$4,OFFSET(OFFSET(Journaal!$E$5,A33221,0),,,Journaal!$D$3-A33221),0)+A33221</f>
        <v>#N/A</v>
      </c>
    </row>
    <row r="33223" spans="1:1" x14ac:dyDescent="0.25">
      <c r="A33223" s="2" t="e">
        <f ca="1">MATCH($E$4,OFFSET(OFFSET(Journaal!$E$5,A33222,0),,,Journaal!$D$3-A33222),0)+A33222</f>
        <v>#N/A</v>
      </c>
    </row>
    <row r="33224" spans="1:1" x14ac:dyDescent="0.25">
      <c r="A33224" s="2" t="e">
        <f ca="1">MATCH($E$4,OFFSET(OFFSET(Journaal!$E$5,A33223,0),,,Journaal!$D$3-A33223),0)+A33223</f>
        <v>#N/A</v>
      </c>
    </row>
    <row r="33225" spans="1:1" x14ac:dyDescent="0.25">
      <c r="A33225" s="2" t="e">
        <f ca="1">MATCH($E$4,OFFSET(OFFSET(Journaal!$E$5,A33224,0),,,Journaal!$D$3-A33224),0)+A33224</f>
        <v>#N/A</v>
      </c>
    </row>
    <row r="33226" spans="1:1" x14ac:dyDescent="0.25">
      <c r="A33226" s="2" t="e">
        <f ca="1">MATCH($E$4,OFFSET(OFFSET(Journaal!$E$5,A33225,0),,,Journaal!$D$3-A33225),0)+A33225</f>
        <v>#N/A</v>
      </c>
    </row>
    <row r="33227" spans="1:1" x14ac:dyDescent="0.25">
      <c r="A33227" s="2" t="e">
        <f ca="1">MATCH($E$4,OFFSET(OFFSET(Journaal!$E$5,A33226,0),,,Journaal!$D$3-A33226),0)+A33226</f>
        <v>#N/A</v>
      </c>
    </row>
    <row r="33228" spans="1:1" x14ac:dyDescent="0.25">
      <c r="A33228" s="2" t="e">
        <f ca="1">MATCH($E$4,OFFSET(OFFSET(Journaal!$E$5,A33227,0),,,Journaal!$D$3-A33227),0)+A33227</f>
        <v>#N/A</v>
      </c>
    </row>
    <row r="33229" spans="1:1" x14ac:dyDescent="0.25">
      <c r="A33229" s="2" t="e">
        <f ca="1">MATCH($E$4,OFFSET(OFFSET(Journaal!$E$5,A33228,0),,,Journaal!$D$3-A33228),0)+A33228</f>
        <v>#N/A</v>
      </c>
    </row>
    <row r="33230" spans="1:1" x14ac:dyDescent="0.25">
      <c r="A33230" s="2" t="e">
        <f ca="1">MATCH($E$4,OFFSET(OFFSET(Journaal!$E$5,A33229,0),,,Journaal!$D$3-A33229),0)+A33229</f>
        <v>#N/A</v>
      </c>
    </row>
    <row r="33231" spans="1:1" x14ac:dyDescent="0.25">
      <c r="A33231" s="2" t="e">
        <f ca="1">MATCH($E$4,OFFSET(OFFSET(Journaal!$E$5,A33230,0),,,Journaal!$D$3-A33230),0)+A33230</f>
        <v>#N/A</v>
      </c>
    </row>
    <row r="33232" spans="1:1" x14ac:dyDescent="0.25">
      <c r="A33232" s="2" t="e">
        <f ca="1">MATCH($E$4,OFFSET(OFFSET(Journaal!$E$5,A33231,0),,,Journaal!$D$3-A33231),0)+A33231</f>
        <v>#N/A</v>
      </c>
    </row>
    <row r="33233" spans="1:1" x14ac:dyDescent="0.25">
      <c r="A33233" s="2" t="e">
        <f ca="1">MATCH($E$4,OFFSET(OFFSET(Journaal!$E$5,A33232,0),,,Journaal!$D$3-A33232),0)+A33232</f>
        <v>#N/A</v>
      </c>
    </row>
    <row r="33234" spans="1:1" x14ac:dyDescent="0.25">
      <c r="A33234" s="2" t="e">
        <f ca="1">MATCH($E$4,OFFSET(OFFSET(Journaal!$E$5,A33233,0),,,Journaal!$D$3-A33233),0)+A33233</f>
        <v>#N/A</v>
      </c>
    </row>
    <row r="33235" spans="1:1" x14ac:dyDescent="0.25">
      <c r="A33235" s="2" t="e">
        <f ca="1">MATCH($E$4,OFFSET(OFFSET(Journaal!$E$5,A33234,0),,,Journaal!$D$3-A33234),0)+A33234</f>
        <v>#N/A</v>
      </c>
    </row>
    <row r="33236" spans="1:1" x14ac:dyDescent="0.25">
      <c r="A33236" s="2" t="e">
        <f ca="1">MATCH($E$4,OFFSET(OFFSET(Journaal!$E$5,A33235,0),,,Journaal!$D$3-A33235),0)+A33235</f>
        <v>#N/A</v>
      </c>
    </row>
    <row r="33237" spans="1:1" x14ac:dyDescent="0.25">
      <c r="A33237" s="2" t="e">
        <f ca="1">MATCH($E$4,OFFSET(OFFSET(Journaal!$E$5,A33236,0),,,Journaal!$D$3-A33236),0)+A33236</f>
        <v>#N/A</v>
      </c>
    </row>
    <row r="33238" spans="1:1" x14ac:dyDescent="0.25">
      <c r="A33238" s="2" t="e">
        <f ca="1">MATCH($E$4,OFFSET(OFFSET(Journaal!$E$5,A33237,0),,,Journaal!$D$3-A33237),0)+A33237</f>
        <v>#N/A</v>
      </c>
    </row>
    <row r="33239" spans="1:1" x14ac:dyDescent="0.25">
      <c r="A33239" s="2" t="e">
        <f ca="1">MATCH($E$4,OFFSET(OFFSET(Journaal!$E$5,A33238,0),,,Journaal!$D$3-A33238),0)+A33238</f>
        <v>#N/A</v>
      </c>
    </row>
    <row r="33240" spans="1:1" x14ac:dyDescent="0.25">
      <c r="A33240" s="2" t="e">
        <f ca="1">MATCH($E$4,OFFSET(OFFSET(Journaal!$E$5,A33239,0),,,Journaal!$D$3-A33239),0)+A33239</f>
        <v>#N/A</v>
      </c>
    </row>
    <row r="33241" spans="1:1" x14ac:dyDescent="0.25">
      <c r="A33241" s="2" t="e">
        <f ca="1">MATCH($E$4,OFFSET(OFFSET(Journaal!$E$5,A33240,0),,,Journaal!$D$3-A33240),0)+A33240</f>
        <v>#N/A</v>
      </c>
    </row>
    <row r="33242" spans="1:1" x14ac:dyDescent="0.25">
      <c r="A33242" s="2" t="e">
        <f ca="1">MATCH($E$4,OFFSET(OFFSET(Journaal!$E$5,A33241,0),,,Journaal!$D$3-A33241),0)+A33241</f>
        <v>#N/A</v>
      </c>
    </row>
    <row r="33243" spans="1:1" x14ac:dyDescent="0.25">
      <c r="A33243" s="2" t="e">
        <f ca="1">MATCH($E$4,OFFSET(OFFSET(Journaal!$E$5,A33242,0),,,Journaal!$D$3-A33242),0)+A33242</f>
        <v>#N/A</v>
      </c>
    </row>
    <row r="33244" spans="1:1" x14ac:dyDescent="0.25">
      <c r="A33244" s="2" t="e">
        <f ca="1">MATCH($E$4,OFFSET(OFFSET(Journaal!$E$5,A33243,0),,,Journaal!$D$3-A33243),0)+A33243</f>
        <v>#N/A</v>
      </c>
    </row>
    <row r="33245" spans="1:1" x14ac:dyDescent="0.25">
      <c r="A33245" s="2" t="e">
        <f ca="1">MATCH($E$4,OFFSET(OFFSET(Journaal!$E$5,A33244,0),,,Journaal!$D$3-A33244),0)+A33244</f>
        <v>#N/A</v>
      </c>
    </row>
    <row r="33246" spans="1:1" x14ac:dyDescent="0.25">
      <c r="A33246" s="2" t="e">
        <f ca="1">MATCH($E$4,OFFSET(OFFSET(Journaal!$E$5,A33245,0),,,Journaal!$D$3-A33245),0)+A33245</f>
        <v>#N/A</v>
      </c>
    </row>
    <row r="33247" spans="1:1" x14ac:dyDescent="0.25">
      <c r="A33247" s="2" t="e">
        <f ca="1">MATCH($E$4,OFFSET(OFFSET(Journaal!$E$5,A33246,0),,,Journaal!$D$3-A33246),0)+A33246</f>
        <v>#N/A</v>
      </c>
    </row>
    <row r="33248" spans="1:1" x14ac:dyDescent="0.25">
      <c r="A33248" s="2" t="e">
        <f ca="1">MATCH($E$4,OFFSET(OFFSET(Journaal!$E$5,A33247,0),,,Journaal!$D$3-A33247),0)+A33247</f>
        <v>#N/A</v>
      </c>
    </row>
    <row r="33249" spans="1:1" x14ac:dyDescent="0.25">
      <c r="A33249" s="2" t="e">
        <f ca="1">MATCH($E$4,OFFSET(OFFSET(Journaal!$E$5,A33248,0),,,Journaal!$D$3-A33248),0)+A33248</f>
        <v>#N/A</v>
      </c>
    </row>
    <row r="33250" spans="1:1" x14ac:dyDescent="0.25">
      <c r="A33250" s="2" t="e">
        <f ca="1">MATCH($E$4,OFFSET(OFFSET(Journaal!$E$5,A33249,0),,,Journaal!$D$3-A33249),0)+A33249</f>
        <v>#N/A</v>
      </c>
    </row>
    <row r="33251" spans="1:1" x14ac:dyDescent="0.25">
      <c r="A33251" s="2" t="e">
        <f ca="1">MATCH($E$4,OFFSET(OFFSET(Journaal!$E$5,A33250,0),,,Journaal!$D$3-A33250),0)+A33250</f>
        <v>#N/A</v>
      </c>
    </row>
    <row r="33252" spans="1:1" x14ac:dyDescent="0.25">
      <c r="A33252" s="2" t="e">
        <f ca="1">MATCH($E$4,OFFSET(OFFSET(Journaal!$E$5,A33251,0),,,Journaal!$D$3-A33251),0)+A33251</f>
        <v>#N/A</v>
      </c>
    </row>
    <row r="33253" spans="1:1" x14ac:dyDescent="0.25">
      <c r="A33253" s="2" t="e">
        <f ca="1">MATCH($E$4,OFFSET(OFFSET(Journaal!$E$5,A33252,0),,,Journaal!$D$3-A33252),0)+A33252</f>
        <v>#N/A</v>
      </c>
    </row>
    <row r="33254" spans="1:1" x14ac:dyDescent="0.25">
      <c r="A33254" s="2" t="e">
        <f ca="1">MATCH($E$4,OFFSET(OFFSET(Journaal!$E$5,A33253,0),,,Journaal!$D$3-A33253),0)+A33253</f>
        <v>#N/A</v>
      </c>
    </row>
    <row r="33255" spans="1:1" x14ac:dyDescent="0.25">
      <c r="A33255" s="2" t="e">
        <f ca="1">MATCH($E$4,OFFSET(OFFSET(Journaal!$E$5,A33254,0),,,Journaal!$D$3-A33254),0)+A33254</f>
        <v>#N/A</v>
      </c>
    </row>
    <row r="33256" spans="1:1" x14ac:dyDescent="0.25">
      <c r="A33256" s="2" t="e">
        <f ca="1">MATCH($E$4,OFFSET(OFFSET(Journaal!$E$5,A33255,0),,,Journaal!$D$3-A33255),0)+A33255</f>
        <v>#N/A</v>
      </c>
    </row>
    <row r="33257" spans="1:1" x14ac:dyDescent="0.25">
      <c r="A33257" s="2" t="e">
        <f ca="1">MATCH($E$4,OFFSET(OFFSET(Journaal!$E$5,A33256,0),,,Journaal!$D$3-A33256),0)+A33256</f>
        <v>#N/A</v>
      </c>
    </row>
    <row r="33258" spans="1:1" x14ac:dyDescent="0.25">
      <c r="A33258" s="2" t="e">
        <f ca="1">MATCH($E$4,OFFSET(OFFSET(Journaal!$E$5,A33257,0),,,Journaal!$D$3-A33257),0)+A33257</f>
        <v>#N/A</v>
      </c>
    </row>
    <row r="33259" spans="1:1" x14ac:dyDescent="0.25">
      <c r="A33259" s="2" t="e">
        <f ca="1">MATCH($E$4,OFFSET(OFFSET(Journaal!$E$5,A33258,0),,,Journaal!$D$3-A33258),0)+A33258</f>
        <v>#N/A</v>
      </c>
    </row>
    <row r="33260" spans="1:1" x14ac:dyDescent="0.25">
      <c r="A33260" s="2" t="e">
        <f ca="1">MATCH($E$4,OFFSET(OFFSET(Journaal!$E$5,A33259,0),,,Journaal!$D$3-A33259),0)+A33259</f>
        <v>#N/A</v>
      </c>
    </row>
    <row r="33261" spans="1:1" x14ac:dyDescent="0.25">
      <c r="A33261" s="2" t="e">
        <f ca="1">MATCH($E$4,OFFSET(OFFSET(Journaal!$E$5,A33260,0),,,Journaal!$D$3-A33260),0)+A33260</f>
        <v>#N/A</v>
      </c>
    </row>
    <row r="33262" spans="1:1" x14ac:dyDescent="0.25">
      <c r="A33262" s="2" t="e">
        <f ca="1">MATCH($E$4,OFFSET(OFFSET(Journaal!$E$5,A33261,0),,,Journaal!$D$3-A33261),0)+A33261</f>
        <v>#N/A</v>
      </c>
    </row>
    <row r="33263" spans="1:1" x14ac:dyDescent="0.25">
      <c r="A33263" s="2" t="e">
        <f ca="1">MATCH($E$4,OFFSET(OFFSET(Journaal!$E$5,A33262,0),,,Journaal!$D$3-A33262),0)+A33262</f>
        <v>#N/A</v>
      </c>
    </row>
    <row r="33264" spans="1:1" x14ac:dyDescent="0.25">
      <c r="A33264" s="2" t="e">
        <f ca="1">MATCH($E$4,OFFSET(OFFSET(Journaal!$E$5,A33263,0),,,Journaal!$D$3-A33263),0)+A33263</f>
        <v>#N/A</v>
      </c>
    </row>
    <row r="33265" spans="1:1" x14ac:dyDescent="0.25">
      <c r="A33265" s="2" t="e">
        <f ca="1">MATCH($E$4,OFFSET(OFFSET(Journaal!$E$5,A33264,0),,,Journaal!$D$3-A33264),0)+A33264</f>
        <v>#N/A</v>
      </c>
    </row>
    <row r="33266" spans="1:1" x14ac:dyDescent="0.25">
      <c r="A33266" s="2" t="e">
        <f ca="1">MATCH($E$4,OFFSET(OFFSET(Journaal!$E$5,A33265,0),,,Journaal!$D$3-A33265),0)+A33265</f>
        <v>#N/A</v>
      </c>
    </row>
    <row r="33267" spans="1:1" x14ac:dyDescent="0.25">
      <c r="A33267" s="2" t="e">
        <f ca="1">MATCH($E$4,OFFSET(OFFSET(Journaal!$E$5,A33266,0),,,Journaal!$D$3-A33266),0)+A33266</f>
        <v>#N/A</v>
      </c>
    </row>
    <row r="33268" spans="1:1" x14ac:dyDescent="0.25">
      <c r="A33268" s="2" t="e">
        <f ca="1">MATCH($E$4,OFFSET(OFFSET(Journaal!$E$5,A33267,0),,,Journaal!$D$3-A33267),0)+A33267</f>
        <v>#N/A</v>
      </c>
    </row>
    <row r="33269" spans="1:1" x14ac:dyDescent="0.25">
      <c r="A33269" s="2" t="e">
        <f ca="1">MATCH($E$4,OFFSET(OFFSET(Journaal!$E$5,A33268,0),,,Journaal!$D$3-A33268),0)+A33268</f>
        <v>#N/A</v>
      </c>
    </row>
    <row r="33270" spans="1:1" x14ac:dyDescent="0.25">
      <c r="A33270" s="2" t="e">
        <f ca="1">MATCH($E$4,OFFSET(OFFSET(Journaal!$E$5,A33269,0),,,Journaal!$D$3-A33269),0)+A33269</f>
        <v>#N/A</v>
      </c>
    </row>
    <row r="33271" spans="1:1" x14ac:dyDescent="0.25">
      <c r="A33271" s="2" t="e">
        <f ca="1">MATCH($E$4,OFFSET(OFFSET(Journaal!$E$5,A33270,0),,,Journaal!$D$3-A33270),0)+A33270</f>
        <v>#N/A</v>
      </c>
    </row>
    <row r="33272" spans="1:1" x14ac:dyDescent="0.25">
      <c r="A33272" s="2" t="e">
        <f ca="1">MATCH($E$4,OFFSET(OFFSET(Journaal!$E$5,A33271,0),,,Journaal!$D$3-A33271),0)+A33271</f>
        <v>#N/A</v>
      </c>
    </row>
    <row r="33273" spans="1:1" x14ac:dyDescent="0.25">
      <c r="A33273" s="2" t="e">
        <f ca="1">MATCH($E$4,OFFSET(OFFSET(Journaal!$E$5,A33272,0),,,Journaal!$D$3-A33272),0)+A33272</f>
        <v>#N/A</v>
      </c>
    </row>
    <row r="33274" spans="1:1" x14ac:dyDescent="0.25">
      <c r="A33274" s="2" t="e">
        <f ca="1">MATCH($E$4,OFFSET(OFFSET(Journaal!$E$5,A33273,0),,,Journaal!$D$3-A33273),0)+A33273</f>
        <v>#N/A</v>
      </c>
    </row>
    <row r="33275" spans="1:1" x14ac:dyDescent="0.25">
      <c r="A33275" s="2" t="e">
        <f ca="1">MATCH($E$4,OFFSET(OFFSET(Journaal!$E$5,A33274,0),,,Journaal!$D$3-A33274),0)+A33274</f>
        <v>#N/A</v>
      </c>
    </row>
    <row r="33276" spans="1:1" x14ac:dyDescent="0.25">
      <c r="A33276" s="2" t="e">
        <f ca="1">MATCH($E$4,OFFSET(OFFSET(Journaal!$E$5,A33275,0),,,Journaal!$D$3-A33275),0)+A33275</f>
        <v>#N/A</v>
      </c>
    </row>
    <row r="33277" spans="1:1" x14ac:dyDescent="0.25">
      <c r="A33277" s="2" t="e">
        <f ca="1">MATCH($E$4,OFFSET(OFFSET(Journaal!$E$5,A33276,0),,,Journaal!$D$3-A33276),0)+A33276</f>
        <v>#N/A</v>
      </c>
    </row>
    <row r="33278" spans="1:1" x14ac:dyDescent="0.25">
      <c r="A33278" s="2" t="e">
        <f ca="1">MATCH($E$4,OFFSET(OFFSET(Journaal!$E$5,A33277,0),,,Journaal!$D$3-A33277),0)+A33277</f>
        <v>#N/A</v>
      </c>
    </row>
    <row r="33279" spans="1:1" x14ac:dyDescent="0.25">
      <c r="A33279" s="2" t="e">
        <f ca="1">MATCH($E$4,OFFSET(OFFSET(Journaal!$E$5,A33278,0),,,Journaal!$D$3-A33278),0)+A33278</f>
        <v>#N/A</v>
      </c>
    </row>
    <row r="33280" spans="1:1" x14ac:dyDescent="0.25">
      <c r="A33280" s="2" t="e">
        <f ca="1">MATCH($E$4,OFFSET(OFFSET(Journaal!$E$5,A33279,0),,,Journaal!$D$3-A33279),0)+A33279</f>
        <v>#N/A</v>
      </c>
    </row>
    <row r="33281" spans="1:1" x14ac:dyDescent="0.25">
      <c r="A33281" s="2" t="e">
        <f ca="1">MATCH($E$4,OFFSET(OFFSET(Journaal!$E$5,A33280,0),,,Journaal!$D$3-A33280),0)+A33280</f>
        <v>#N/A</v>
      </c>
    </row>
    <row r="33282" spans="1:1" x14ac:dyDescent="0.25">
      <c r="A33282" s="2" t="e">
        <f ca="1">MATCH($E$4,OFFSET(OFFSET(Journaal!$E$5,A33281,0),,,Journaal!$D$3-A33281),0)+A33281</f>
        <v>#N/A</v>
      </c>
    </row>
    <row r="33283" spans="1:1" x14ac:dyDescent="0.25">
      <c r="A33283" s="2" t="e">
        <f ca="1">MATCH($E$4,OFFSET(OFFSET(Journaal!$E$5,A33282,0),,,Journaal!$D$3-A33282),0)+A33282</f>
        <v>#N/A</v>
      </c>
    </row>
    <row r="33284" spans="1:1" x14ac:dyDescent="0.25">
      <c r="A33284" s="2" t="e">
        <f ca="1">MATCH($E$4,OFFSET(OFFSET(Journaal!$E$5,A33283,0),,,Journaal!$D$3-A33283),0)+A33283</f>
        <v>#N/A</v>
      </c>
    </row>
    <row r="33285" spans="1:1" x14ac:dyDescent="0.25">
      <c r="A33285" s="2" t="e">
        <f ca="1">MATCH($E$4,OFFSET(OFFSET(Journaal!$E$5,A33284,0),,,Journaal!$D$3-A33284),0)+A33284</f>
        <v>#N/A</v>
      </c>
    </row>
    <row r="33286" spans="1:1" x14ac:dyDescent="0.25">
      <c r="A33286" s="2" t="e">
        <f ca="1">MATCH($E$4,OFFSET(OFFSET(Journaal!$E$5,A33285,0),,,Journaal!$D$3-A33285),0)+A33285</f>
        <v>#N/A</v>
      </c>
    </row>
    <row r="33287" spans="1:1" x14ac:dyDescent="0.25">
      <c r="A33287" s="2" t="e">
        <f ca="1">MATCH($E$4,OFFSET(OFFSET(Journaal!$E$5,A33286,0),,,Journaal!$D$3-A33286),0)+A33286</f>
        <v>#N/A</v>
      </c>
    </row>
    <row r="33288" spans="1:1" x14ac:dyDescent="0.25">
      <c r="A33288" s="2" t="e">
        <f ca="1">MATCH($E$4,OFFSET(OFFSET(Journaal!$E$5,A33287,0),,,Journaal!$D$3-A33287),0)+A33287</f>
        <v>#N/A</v>
      </c>
    </row>
    <row r="33289" spans="1:1" x14ac:dyDescent="0.25">
      <c r="A33289" s="2" t="e">
        <f ca="1">MATCH($E$4,OFFSET(OFFSET(Journaal!$E$5,A33288,0),,,Journaal!$D$3-A33288),0)+A33288</f>
        <v>#N/A</v>
      </c>
    </row>
    <row r="33290" spans="1:1" x14ac:dyDescent="0.25">
      <c r="A33290" s="2" t="e">
        <f ca="1">MATCH($E$4,OFFSET(OFFSET(Journaal!$E$5,A33289,0),,,Journaal!$D$3-A33289),0)+A33289</f>
        <v>#N/A</v>
      </c>
    </row>
    <row r="33291" spans="1:1" x14ac:dyDescent="0.25">
      <c r="A33291" s="2" t="e">
        <f ca="1">MATCH($E$4,OFFSET(OFFSET(Journaal!$E$5,A33290,0),,,Journaal!$D$3-A33290),0)+A33290</f>
        <v>#N/A</v>
      </c>
    </row>
    <row r="33292" spans="1:1" x14ac:dyDescent="0.25">
      <c r="A33292" s="2" t="e">
        <f ca="1">MATCH($E$4,OFFSET(OFFSET(Journaal!$E$5,A33291,0),,,Journaal!$D$3-A33291),0)+A33291</f>
        <v>#N/A</v>
      </c>
    </row>
    <row r="33293" spans="1:1" x14ac:dyDescent="0.25">
      <c r="A33293" s="2" t="e">
        <f ca="1">MATCH($E$4,OFFSET(OFFSET(Journaal!$E$5,A33292,0),,,Journaal!$D$3-A33292),0)+A33292</f>
        <v>#N/A</v>
      </c>
    </row>
    <row r="33294" spans="1:1" x14ac:dyDescent="0.25">
      <c r="A33294" s="2" t="e">
        <f ca="1">MATCH($E$4,OFFSET(OFFSET(Journaal!$E$5,A33293,0),,,Journaal!$D$3-A33293),0)+A33293</f>
        <v>#N/A</v>
      </c>
    </row>
    <row r="33295" spans="1:1" x14ac:dyDescent="0.25">
      <c r="A33295" s="2" t="e">
        <f ca="1">MATCH($E$4,OFFSET(OFFSET(Journaal!$E$5,A33294,0),,,Journaal!$D$3-A33294),0)+A33294</f>
        <v>#N/A</v>
      </c>
    </row>
    <row r="33296" spans="1:1" x14ac:dyDescent="0.25">
      <c r="A33296" s="2" t="e">
        <f ca="1">MATCH($E$4,OFFSET(OFFSET(Journaal!$E$5,A33295,0),,,Journaal!$D$3-A33295),0)+A33295</f>
        <v>#N/A</v>
      </c>
    </row>
    <row r="33297" spans="1:1" x14ac:dyDescent="0.25">
      <c r="A33297" s="2" t="e">
        <f ca="1">MATCH($E$4,OFFSET(OFFSET(Journaal!$E$5,A33296,0),,,Journaal!$D$3-A33296),0)+A33296</f>
        <v>#N/A</v>
      </c>
    </row>
    <row r="33298" spans="1:1" x14ac:dyDescent="0.25">
      <c r="A33298" s="2" t="e">
        <f ca="1">MATCH($E$4,OFFSET(OFFSET(Journaal!$E$5,A33297,0),,,Journaal!$D$3-A33297),0)+A33297</f>
        <v>#N/A</v>
      </c>
    </row>
    <row r="33299" spans="1:1" x14ac:dyDescent="0.25">
      <c r="A33299" s="2" t="e">
        <f ca="1">MATCH($E$4,OFFSET(OFFSET(Journaal!$E$5,A33298,0),,,Journaal!$D$3-A33298),0)+A33298</f>
        <v>#N/A</v>
      </c>
    </row>
    <row r="33300" spans="1:1" x14ac:dyDescent="0.25">
      <c r="A33300" s="2" t="e">
        <f ca="1">MATCH($E$4,OFFSET(OFFSET(Journaal!$E$5,A33299,0),,,Journaal!$D$3-A33299),0)+A33299</f>
        <v>#N/A</v>
      </c>
    </row>
    <row r="33301" spans="1:1" x14ac:dyDescent="0.25">
      <c r="A33301" s="2" t="e">
        <f ca="1">MATCH($E$4,OFFSET(OFFSET(Journaal!$E$5,A33300,0),,,Journaal!$D$3-A33300),0)+A33300</f>
        <v>#N/A</v>
      </c>
    </row>
    <row r="33302" spans="1:1" x14ac:dyDescent="0.25">
      <c r="A33302" s="2" t="e">
        <f ca="1">MATCH($E$4,OFFSET(OFFSET(Journaal!$E$5,A33301,0),,,Journaal!$D$3-A33301),0)+A33301</f>
        <v>#N/A</v>
      </c>
    </row>
    <row r="33303" spans="1:1" x14ac:dyDescent="0.25">
      <c r="A33303" s="2" t="e">
        <f ca="1">MATCH($E$4,OFFSET(OFFSET(Journaal!$E$5,A33302,0),,,Journaal!$D$3-A33302),0)+A33302</f>
        <v>#N/A</v>
      </c>
    </row>
    <row r="33304" spans="1:1" x14ac:dyDescent="0.25">
      <c r="A33304" s="2" t="e">
        <f ca="1">MATCH($E$4,OFFSET(OFFSET(Journaal!$E$5,A33303,0),,,Journaal!$D$3-A33303),0)+A33303</f>
        <v>#N/A</v>
      </c>
    </row>
    <row r="33305" spans="1:1" x14ac:dyDescent="0.25">
      <c r="A33305" s="2" t="e">
        <f ca="1">MATCH($E$4,OFFSET(OFFSET(Journaal!$E$5,A33304,0),,,Journaal!$D$3-A33304),0)+A33304</f>
        <v>#N/A</v>
      </c>
    </row>
    <row r="33306" spans="1:1" x14ac:dyDescent="0.25">
      <c r="A33306" s="2" t="e">
        <f ca="1">MATCH($E$4,OFFSET(OFFSET(Journaal!$E$5,A33305,0),,,Journaal!$D$3-A33305),0)+A33305</f>
        <v>#N/A</v>
      </c>
    </row>
    <row r="33307" spans="1:1" x14ac:dyDescent="0.25">
      <c r="A33307" s="2" t="e">
        <f ca="1">MATCH($E$4,OFFSET(OFFSET(Journaal!$E$5,A33306,0),,,Journaal!$D$3-A33306),0)+A33306</f>
        <v>#N/A</v>
      </c>
    </row>
    <row r="33308" spans="1:1" x14ac:dyDescent="0.25">
      <c r="A33308" s="2" t="e">
        <f ca="1">MATCH($E$4,OFFSET(OFFSET(Journaal!$E$5,A33307,0),,,Journaal!$D$3-A33307),0)+A33307</f>
        <v>#N/A</v>
      </c>
    </row>
    <row r="33309" spans="1:1" x14ac:dyDescent="0.25">
      <c r="A33309" s="2" t="e">
        <f ca="1">MATCH($E$4,OFFSET(OFFSET(Journaal!$E$5,A33308,0),,,Journaal!$D$3-A33308),0)+A33308</f>
        <v>#N/A</v>
      </c>
    </row>
    <row r="33310" spans="1:1" x14ac:dyDescent="0.25">
      <c r="A33310" s="2" t="e">
        <f ca="1">MATCH($E$4,OFFSET(OFFSET(Journaal!$E$5,A33309,0),,,Journaal!$D$3-A33309),0)+A33309</f>
        <v>#N/A</v>
      </c>
    </row>
    <row r="33311" spans="1:1" x14ac:dyDescent="0.25">
      <c r="A33311" s="2" t="e">
        <f ca="1">MATCH($E$4,OFFSET(OFFSET(Journaal!$E$5,A33310,0),,,Journaal!$D$3-A33310),0)+A33310</f>
        <v>#N/A</v>
      </c>
    </row>
    <row r="33312" spans="1:1" x14ac:dyDescent="0.25">
      <c r="A33312" s="2" t="e">
        <f ca="1">MATCH($E$4,OFFSET(OFFSET(Journaal!$E$5,A33311,0),,,Journaal!$D$3-A33311),0)+A33311</f>
        <v>#N/A</v>
      </c>
    </row>
    <row r="33313" spans="1:1" x14ac:dyDescent="0.25">
      <c r="A33313" s="2" t="e">
        <f ca="1">MATCH($E$4,OFFSET(OFFSET(Journaal!$E$5,A33312,0),,,Journaal!$D$3-A33312),0)+A33312</f>
        <v>#N/A</v>
      </c>
    </row>
    <row r="33314" spans="1:1" x14ac:dyDescent="0.25">
      <c r="A33314" s="2" t="e">
        <f ca="1">MATCH($E$4,OFFSET(OFFSET(Journaal!$E$5,A33313,0),,,Journaal!$D$3-A33313),0)+A33313</f>
        <v>#N/A</v>
      </c>
    </row>
    <row r="33315" spans="1:1" x14ac:dyDescent="0.25">
      <c r="A33315" s="2" t="e">
        <f ca="1">MATCH($E$4,OFFSET(OFFSET(Journaal!$E$5,A33314,0),,,Journaal!$D$3-A33314),0)+A33314</f>
        <v>#N/A</v>
      </c>
    </row>
    <row r="33316" spans="1:1" x14ac:dyDescent="0.25">
      <c r="A33316" s="2" t="e">
        <f ca="1">MATCH($E$4,OFFSET(OFFSET(Journaal!$E$5,A33315,0),,,Journaal!$D$3-A33315),0)+A33315</f>
        <v>#N/A</v>
      </c>
    </row>
    <row r="33317" spans="1:1" x14ac:dyDescent="0.25">
      <c r="A33317" s="2" t="e">
        <f ca="1">MATCH($E$4,OFFSET(OFFSET(Journaal!$E$5,A33316,0),,,Journaal!$D$3-A33316),0)+A33316</f>
        <v>#N/A</v>
      </c>
    </row>
    <row r="33318" spans="1:1" x14ac:dyDescent="0.25">
      <c r="A33318" s="2" t="e">
        <f ca="1">MATCH($E$4,OFFSET(OFFSET(Journaal!$E$5,A33317,0),,,Journaal!$D$3-A33317),0)+A33317</f>
        <v>#N/A</v>
      </c>
    </row>
    <row r="33319" spans="1:1" x14ac:dyDescent="0.25">
      <c r="A33319" s="2" t="e">
        <f ca="1">MATCH($E$4,OFFSET(OFFSET(Journaal!$E$5,A33318,0),,,Journaal!$D$3-A33318),0)+A33318</f>
        <v>#N/A</v>
      </c>
    </row>
    <row r="33320" spans="1:1" x14ac:dyDescent="0.25">
      <c r="A33320" s="2" t="e">
        <f ca="1">MATCH($E$4,OFFSET(OFFSET(Journaal!$E$5,A33319,0),,,Journaal!$D$3-A33319),0)+A33319</f>
        <v>#N/A</v>
      </c>
    </row>
    <row r="33321" spans="1:1" x14ac:dyDescent="0.25">
      <c r="A33321" s="2" t="e">
        <f ca="1">MATCH($E$4,OFFSET(OFFSET(Journaal!$E$5,A33320,0),,,Journaal!$D$3-A33320),0)+A33320</f>
        <v>#N/A</v>
      </c>
    </row>
    <row r="33322" spans="1:1" x14ac:dyDescent="0.25">
      <c r="A33322" s="2" t="e">
        <f ca="1">MATCH($E$4,OFFSET(OFFSET(Journaal!$E$5,A33321,0),,,Journaal!$D$3-A33321),0)+A33321</f>
        <v>#N/A</v>
      </c>
    </row>
    <row r="33323" spans="1:1" x14ac:dyDescent="0.25">
      <c r="A33323" s="2" t="e">
        <f ca="1">MATCH($E$4,OFFSET(OFFSET(Journaal!$E$5,A33322,0),,,Journaal!$D$3-A33322),0)+A33322</f>
        <v>#N/A</v>
      </c>
    </row>
    <row r="33324" spans="1:1" x14ac:dyDescent="0.25">
      <c r="A33324" s="2" t="e">
        <f ca="1">MATCH($E$4,OFFSET(OFFSET(Journaal!$E$5,A33323,0),,,Journaal!$D$3-A33323),0)+A33323</f>
        <v>#N/A</v>
      </c>
    </row>
    <row r="33325" spans="1:1" x14ac:dyDescent="0.25">
      <c r="A33325" s="2" t="e">
        <f ca="1">MATCH($E$4,OFFSET(OFFSET(Journaal!$E$5,A33324,0),,,Journaal!$D$3-A33324),0)+A33324</f>
        <v>#N/A</v>
      </c>
    </row>
    <row r="33326" spans="1:1" x14ac:dyDescent="0.25">
      <c r="A33326" s="2" t="e">
        <f ca="1">MATCH($E$4,OFFSET(OFFSET(Journaal!$E$5,A33325,0),,,Journaal!$D$3-A33325),0)+A33325</f>
        <v>#N/A</v>
      </c>
    </row>
    <row r="33327" spans="1:1" x14ac:dyDescent="0.25">
      <c r="A33327" s="2" t="e">
        <f ca="1">MATCH($E$4,OFFSET(OFFSET(Journaal!$E$5,A33326,0),,,Journaal!$D$3-A33326),0)+A33326</f>
        <v>#N/A</v>
      </c>
    </row>
    <row r="33328" spans="1:1" x14ac:dyDescent="0.25">
      <c r="A33328" s="2" t="e">
        <f ca="1">MATCH($E$4,OFFSET(OFFSET(Journaal!$E$5,A33327,0),,,Journaal!$D$3-A33327),0)+A33327</f>
        <v>#N/A</v>
      </c>
    </row>
    <row r="33329" spans="1:1" x14ac:dyDescent="0.25">
      <c r="A33329" s="2" t="e">
        <f ca="1">MATCH($E$4,OFFSET(OFFSET(Journaal!$E$5,A33328,0),,,Journaal!$D$3-A33328),0)+A33328</f>
        <v>#N/A</v>
      </c>
    </row>
    <row r="33330" spans="1:1" x14ac:dyDescent="0.25">
      <c r="A33330" s="2" t="e">
        <f ca="1">MATCH($E$4,OFFSET(OFFSET(Journaal!$E$5,A33329,0),,,Journaal!$D$3-A33329),0)+A33329</f>
        <v>#N/A</v>
      </c>
    </row>
    <row r="33331" spans="1:1" x14ac:dyDescent="0.25">
      <c r="A33331" s="2" t="e">
        <f ca="1">MATCH($E$4,OFFSET(OFFSET(Journaal!$E$5,A33330,0),,,Journaal!$D$3-A33330),0)+A33330</f>
        <v>#N/A</v>
      </c>
    </row>
    <row r="33332" spans="1:1" x14ac:dyDescent="0.25">
      <c r="A33332" s="2" t="e">
        <f ca="1">MATCH($E$4,OFFSET(OFFSET(Journaal!$E$5,A33331,0),,,Journaal!$D$3-A33331),0)+A33331</f>
        <v>#N/A</v>
      </c>
    </row>
    <row r="33333" spans="1:1" x14ac:dyDescent="0.25">
      <c r="A33333" s="2" t="e">
        <f ca="1">MATCH($E$4,OFFSET(OFFSET(Journaal!$E$5,A33332,0),,,Journaal!$D$3-A33332),0)+A33332</f>
        <v>#N/A</v>
      </c>
    </row>
    <row r="33334" spans="1:1" x14ac:dyDescent="0.25">
      <c r="A33334" s="2" t="e">
        <f ca="1">MATCH($E$4,OFFSET(OFFSET(Journaal!$E$5,A33333,0),,,Journaal!$D$3-A33333),0)+A33333</f>
        <v>#N/A</v>
      </c>
    </row>
    <row r="33335" spans="1:1" x14ac:dyDescent="0.25">
      <c r="A33335" s="2" t="e">
        <f ca="1">MATCH($E$4,OFFSET(OFFSET(Journaal!$E$5,A33334,0),,,Journaal!$D$3-A33334),0)+A33334</f>
        <v>#N/A</v>
      </c>
    </row>
    <row r="33336" spans="1:1" x14ac:dyDescent="0.25">
      <c r="A33336" s="2" t="e">
        <f ca="1">MATCH($E$4,OFFSET(OFFSET(Journaal!$E$5,A33335,0),,,Journaal!$D$3-A33335),0)+A33335</f>
        <v>#N/A</v>
      </c>
    </row>
    <row r="33337" spans="1:1" x14ac:dyDescent="0.25">
      <c r="A33337" s="2" t="e">
        <f ca="1">MATCH($E$4,OFFSET(OFFSET(Journaal!$E$5,A33336,0),,,Journaal!$D$3-A33336),0)+A33336</f>
        <v>#N/A</v>
      </c>
    </row>
    <row r="33338" spans="1:1" x14ac:dyDescent="0.25">
      <c r="A33338" s="2" t="e">
        <f ca="1">MATCH($E$4,OFFSET(OFFSET(Journaal!$E$5,A33337,0),,,Journaal!$D$3-A33337),0)+A33337</f>
        <v>#N/A</v>
      </c>
    </row>
    <row r="33339" spans="1:1" x14ac:dyDescent="0.25">
      <c r="A33339" s="2" t="e">
        <f ca="1">MATCH($E$4,OFFSET(OFFSET(Journaal!$E$5,A33338,0),,,Journaal!$D$3-A33338),0)+A33338</f>
        <v>#N/A</v>
      </c>
    </row>
    <row r="33340" spans="1:1" x14ac:dyDescent="0.25">
      <c r="A33340" s="2" t="e">
        <f ca="1">MATCH($E$4,OFFSET(OFFSET(Journaal!$E$5,A33339,0),,,Journaal!$D$3-A33339),0)+A33339</f>
        <v>#N/A</v>
      </c>
    </row>
    <row r="33341" spans="1:1" x14ac:dyDescent="0.25">
      <c r="A33341" s="2" t="e">
        <f ca="1">MATCH($E$4,OFFSET(OFFSET(Journaal!$E$5,A33340,0),,,Journaal!$D$3-A33340),0)+A33340</f>
        <v>#N/A</v>
      </c>
    </row>
    <row r="33342" spans="1:1" x14ac:dyDescent="0.25">
      <c r="A33342" s="2" t="e">
        <f ca="1">MATCH($E$4,OFFSET(OFFSET(Journaal!$E$5,A33341,0),,,Journaal!$D$3-A33341),0)+A33341</f>
        <v>#N/A</v>
      </c>
    </row>
    <row r="33343" spans="1:1" x14ac:dyDescent="0.25">
      <c r="A33343" s="2" t="e">
        <f ca="1">MATCH($E$4,OFFSET(OFFSET(Journaal!$E$5,A33342,0),,,Journaal!$D$3-A33342),0)+A33342</f>
        <v>#N/A</v>
      </c>
    </row>
    <row r="33344" spans="1:1" x14ac:dyDescent="0.25">
      <c r="A33344" s="2" t="e">
        <f ca="1">MATCH($E$4,OFFSET(OFFSET(Journaal!$E$5,A33343,0),,,Journaal!$D$3-A33343),0)+A33343</f>
        <v>#N/A</v>
      </c>
    </row>
    <row r="33345" spans="1:1" x14ac:dyDescent="0.25">
      <c r="A33345" s="2" t="e">
        <f ca="1">MATCH($E$4,OFFSET(OFFSET(Journaal!$E$5,A33344,0),,,Journaal!$D$3-A33344),0)+A33344</f>
        <v>#N/A</v>
      </c>
    </row>
    <row r="33346" spans="1:1" x14ac:dyDescent="0.25">
      <c r="A33346" s="2" t="e">
        <f ca="1">MATCH($E$4,OFFSET(OFFSET(Journaal!$E$5,A33345,0),,,Journaal!$D$3-A33345),0)+A33345</f>
        <v>#N/A</v>
      </c>
    </row>
    <row r="33347" spans="1:1" x14ac:dyDescent="0.25">
      <c r="A33347" s="2" t="e">
        <f ca="1">MATCH($E$4,OFFSET(OFFSET(Journaal!$E$5,A33346,0),,,Journaal!$D$3-A33346),0)+A33346</f>
        <v>#N/A</v>
      </c>
    </row>
    <row r="33348" spans="1:1" x14ac:dyDescent="0.25">
      <c r="A33348" s="2" t="e">
        <f ca="1">MATCH($E$4,OFFSET(OFFSET(Journaal!$E$5,A33347,0),,,Journaal!$D$3-A33347),0)+A33347</f>
        <v>#N/A</v>
      </c>
    </row>
    <row r="33349" spans="1:1" x14ac:dyDescent="0.25">
      <c r="A33349" s="2" t="e">
        <f ca="1">MATCH($E$4,OFFSET(OFFSET(Journaal!$E$5,A33348,0),,,Journaal!$D$3-A33348),0)+A33348</f>
        <v>#N/A</v>
      </c>
    </row>
    <row r="33350" spans="1:1" x14ac:dyDescent="0.25">
      <c r="A33350" s="2" t="e">
        <f ca="1">MATCH($E$4,OFFSET(OFFSET(Journaal!$E$5,A33349,0),,,Journaal!$D$3-A33349),0)+A33349</f>
        <v>#N/A</v>
      </c>
    </row>
    <row r="33351" spans="1:1" x14ac:dyDescent="0.25">
      <c r="A33351" s="2" t="e">
        <f ca="1">MATCH($E$4,OFFSET(OFFSET(Journaal!$E$5,A33350,0),,,Journaal!$D$3-A33350),0)+A33350</f>
        <v>#N/A</v>
      </c>
    </row>
    <row r="33352" spans="1:1" x14ac:dyDescent="0.25">
      <c r="A33352" s="2" t="e">
        <f ca="1">MATCH($E$4,OFFSET(OFFSET(Journaal!$E$5,A33351,0),,,Journaal!$D$3-A33351),0)+A33351</f>
        <v>#N/A</v>
      </c>
    </row>
    <row r="33353" spans="1:1" x14ac:dyDescent="0.25">
      <c r="A33353" s="2" t="e">
        <f ca="1">MATCH($E$4,OFFSET(OFFSET(Journaal!$E$5,A33352,0),,,Journaal!$D$3-A33352),0)+A33352</f>
        <v>#N/A</v>
      </c>
    </row>
    <row r="33354" spans="1:1" x14ac:dyDescent="0.25">
      <c r="A33354" s="2" t="e">
        <f ca="1">MATCH($E$4,OFFSET(OFFSET(Journaal!$E$5,A33353,0),,,Journaal!$D$3-A33353),0)+A33353</f>
        <v>#N/A</v>
      </c>
    </row>
    <row r="33355" spans="1:1" x14ac:dyDescent="0.25">
      <c r="A33355" s="2" t="e">
        <f ca="1">MATCH($E$4,OFFSET(OFFSET(Journaal!$E$5,A33354,0),,,Journaal!$D$3-A33354),0)+A33354</f>
        <v>#N/A</v>
      </c>
    </row>
    <row r="33356" spans="1:1" x14ac:dyDescent="0.25">
      <c r="A33356" s="2" t="e">
        <f ca="1">MATCH($E$4,OFFSET(OFFSET(Journaal!$E$5,A33355,0),,,Journaal!$D$3-A33355),0)+A33355</f>
        <v>#N/A</v>
      </c>
    </row>
    <row r="33357" spans="1:1" x14ac:dyDescent="0.25">
      <c r="A33357" s="2" t="e">
        <f ca="1">MATCH($E$4,OFFSET(OFFSET(Journaal!$E$5,A33356,0),,,Journaal!$D$3-A33356),0)+A33356</f>
        <v>#N/A</v>
      </c>
    </row>
    <row r="33358" spans="1:1" x14ac:dyDescent="0.25">
      <c r="A33358" s="2" t="e">
        <f ca="1">MATCH($E$4,OFFSET(OFFSET(Journaal!$E$5,A33357,0),,,Journaal!$D$3-A33357),0)+A33357</f>
        <v>#N/A</v>
      </c>
    </row>
    <row r="33359" spans="1:1" x14ac:dyDescent="0.25">
      <c r="A33359" s="2" t="e">
        <f ca="1">MATCH($E$4,OFFSET(OFFSET(Journaal!$E$5,A33358,0),,,Journaal!$D$3-A33358),0)+A33358</f>
        <v>#N/A</v>
      </c>
    </row>
    <row r="33360" spans="1:1" x14ac:dyDescent="0.25">
      <c r="A33360" s="2" t="e">
        <f ca="1">MATCH($E$4,OFFSET(OFFSET(Journaal!$E$5,A33359,0),,,Journaal!$D$3-A33359),0)+A33359</f>
        <v>#N/A</v>
      </c>
    </row>
    <row r="33361" spans="1:1" x14ac:dyDescent="0.25">
      <c r="A33361" s="2" t="e">
        <f ca="1">MATCH($E$4,OFFSET(OFFSET(Journaal!$E$5,A33360,0),,,Journaal!$D$3-A33360),0)+A33360</f>
        <v>#N/A</v>
      </c>
    </row>
    <row r="33362" spans="1:1" x14ac:dyDescent="0.25">
      <c r="A33362" s="2" t="e">
        <f ca="1">MATCH($E$4,OFFSET(OFFSET(Journaal!$E$5,A33361,0),,,Journaal!$D$3-A33361),0)+A33361</f>
        <v>#N/A</v>
      </c>
    </row>
    <row r="33363" spans="1:1" x14ac:dyDescent="0.25">
      <c r="A33363" s="2" t="e">
        <f ca="1">MATCH($E$4,OFFSET(OFFSET(Journaal!$E$5,A33362,0),,,Journaal!$D$3-A33362),0)+A33362</f>
        <v>#N/A</v>
      </c>
    </row>
    <row r="33364" spans="1:1" x14ac:dyDescent="0.25">
      <c r="A33364" s="2" t="e">
        <f ca="1">MATCH($E$4,OFFSET(OFFSET(Journaal!$E$5,A33363,0),,,Journaal!$D$3-A33363),0)+A33363</f>
        <v>#N/A</v>
      </c>
    </row>
    <row r="33365" spans="1:1" x14ac:dyDescent="0.25">
      <c r="A33365" s="2" t="e">
        <f ca="1">MATCH($E$4,OFFSET(OFFSET(Journaal!$E$5,A33364,0),,,Journaal!$D$3-A33364),0)+A33364</f>
        <v>#N/A</v>
      </c>
    </row>
    <row r="33366" spans="1:1" x14ac:dyDescent="0.25">
      <c r="A33366" s="2" t="e">
        <f ca="1">MATCH($E$4,OFFSET(OFFSET(Journaal!$E$5,A33365,0),,,Journaal!$D$3-A33365),0)+A33365</f>
        <v>#N/A</v>
      </c>
    </row>
    <row r="33367" spans="1:1" x14ac:dyDescent="0.25">
      <c r="A33367" s="2" t="e">
        <f ca="1">MATCH($E$4,OFFSET(OFFSET(Journaal!$E$5,A33366,0),,,Journaal!$D$3-A33366),0)+A33366</f>
        <v>#N/A</v>
      </c>
    </row>
    <row r="33368" spans="1:1" x14ac:dyDescent="0.25">
      <c r="A33368" s="2" t="e">
        <f ca="1">MATCH($E$4,OFFSET(OFFSET(Journaal!$E$5,A33367,0),,,Journaal!$D$3-A33367),0)+A33367</f>
        <v>#N/A</v>
      </c>
    </row>
    <row r="33369" spans="1:1" x14ac:dyDescent="0.25">
      <c r="A33369" s="2" t="e">
        <f ca="1">MATCH($E$4,OFFSET(OFFSET(Journaal!$E$5,A33368,0),,,Journaal!$D$3-A33368),0)+A33368</f>
        <v>#N/A</v>
      </c>
    </row>
    <row r="33370" spans="1:1" x14ac:dyDescent="0.25">
      <c r="A33370" s="2" t="e">
        <f ca="1">MATCH($E$4,OFFSET(OFFSET(Journaal!$E$5,A33369,0),,,Journaal!$D$3-A33369),0)+A33369</f>
        <v>#N/A</v>
      </c>
    </row>
    <row r="33371" spans="1:1" x14ac:dyDescent="0.25">
      <c r="A33371" s="2" t="e">
        <f ca="1">MATCH($E$4,OFFSET(OFFSET(Journaal!$E$5,A33370,0),,,Journaal!$D$3-A33370),0)+A33370</f>
        <v>#N/A</v>
      </c>
    </row>
    <row r="33372" spans="1:1" x14ac:dyDescent="0.25">
      <c r="A33372" s="2" t="e">
        <f ca="1">MATCH($E$4,OFFSET(OFFSET(Journaal!$E$5,A33371,0),,,Journaal!$D$3-A33371),0)+A33371</f>
        <v>#N/A</v>
      </c>
    </row>
    <row r="33373" spans="1:1" x14ac:dyDescent="0.25">
      <c r="A33373" s="2" t="e">
        <f ca="1">MATCH($E$4,OFFSET(OFFSET(Journaal!$E$5,A33372,0),,,Journaal!$D$3-A33372),0)+A33372</f>
        <v>#N/A</v>
      </c>
    </row>
    <row r="33374" spans="1:1" x14ac:dyDescent="0.25">
      <c r="A33374" s="2" t="e">
        <f ca="1">MATCH($E$4,OFFSET(OFFSET(Journaal!$E$5,A33373,0),,,Journaal!$D$3-A33373),0)+A33373</f>
        <v>#N/A</v>
      </c>
    </row>
    <row r="33375" spans="1:1" x14ac:dyDescent="0.25">
      <c r="A33375" s="2" t="e">
        <f ca="1">MATCH($E$4,OFFSET(OFFSET(Journaal!$E$5,A33374,0),,,Journaal!$D$3-A33374),0)+A33374</f>
        <v>#N/A</v>
      </c>
    </row>
    <row r="33376" spans="1:1" x14ac:dyDescent="0.25">
      <c r="A33376" s="2" t="e">
        <f ca="1">MATCH($E$4,OFFSET(OFFSET(Journaal!$E$5,A33375,0),,,Journaal!$D$3-A33375),0)+A33375</f>
        <v>#N/A</v>
      </c>
    </row>
    <row r="33377" spans="1:1" x14ac:dyDescent="0.25">
      <c r="A33377" s="2" t="e">
        <f ca="1">MATCH($E$4,OFFSET(OFFSET(Journaal!$E$5,A33376,0),,,Journaal!$D$3-A33376),0)+A33376</f>
        <v>#N/A</v>
      </c>
    </row>
    <row r="33378" spans="1:1" x14ac:dyDescent="0.25">
      <c r="A33378" s="2" t="e">
        <f ca="1">MATCH($E$4,OFFSET(OFFSET(Journaal!$E$5,A33377,0),,,Journaal!$D$3-A33377),0)+A33377</f>
        <v>#N/A</v>
      </c>
    </row>
    <row r="33379" spans="1:1" x14ac:dyDescent="0.25">
      <c r="A33379" s="2" t="e">
        <f ca="1">MATCH($E$4,OFFSET(OFFSET(Journaal!$E$5,A33378,0),,,Journaal!$D$3-A33378),0)+A33378</f>
        <v>#N/A</v>
      </c>
    </row>
    <row r="33380" spans="1:1" x14ac:dyDescent="0.25">
      <c r="A33380" s="2" t="e">
        <f ca="1">MATCH($E$4,OFFSET(OFFSET(Journaal!$E$5,A33379,0),,,Journaal!$D$3-A33379),0)+A33379</f>
        <v>#N/A</v>
      </c>
    </row>
    <row r="33381" spans="1:1" x14ac:dyDescent="0.25">
      <c r="A33381" s="2" t="e">
        <f ca="1">MATCH($E$4,OFFSET(OFFSET(Journaal!$E$5,A33380,0),,,Journaal!$D$3-A33380),0)+A33380</f>
        <v>#N/A</v>
      </c>
    </row>
    <row r="33382" spans="1:1" x14ac:dyDescent="0.25">
      <c r="A33382" s="2" t="e">
        <f ca="1">MATCH($E$4,OFFSET(OFFSET(Journaal!$E$5,A33381,0),,,Journaal!$D$3-A33381),0)+A33381</f>
        <v>#N/A</v>
      </c>
    </row>
    <row r="33383" spans="1:1" x14ac:dyDescent="0.25">
      <c r="A33383" s="2" t="e">
        <f ca="1">MATCH($E$4,OFFSET(OFFSET(Journaal!$E$5,A33382,0),,,Journaal!$D$3-A33382),0)+A33382</f>
        <v>#N/A</v>
      </c>
    </row>
    <row r="33384" spans="1:1" x14ac:dyDescent="0.25">
      <c r="A33384" s="2" t="e">
        <f ca="1">MATCH($E$4,OFFSET(OFFSET(Journaal!$E$5,A33383,0),,,Journaal!$D$3-A33383),0)+A33383</f>
        <v>#N/A</v>
      </c>
    </row>
    <row r="33385" spans="1:1" x14ac:dyDescent="0.25">
      <c r="A33385" s="2" t="e">
        <f ca="1">MATCH($E$4,OFFSET(OFFSET(Journaal!$E$5,A33384,0),,,Journaal!$D$3-A33384),0)+A33384</f>
        <v>#N/A</v>
      </c>
    </row>
    <row r="33386" spans="1:1" x14ac:dyDescent="0.25">
      <c r="A33386" s="2" t="e">
        <f ca="1">MATCH($E$4,OFFSET(OFFSET(Journaal!$E$5,A33385,0),,,Journaal!$D$3-A33385),0)+A33385</f>
        <v>#N/A</v>
      </c>
    </row>
    <row r="33387" spans="1:1" x14ac:dyDescent="0.25">
      <c r="A33387" s="2" t="e">
        <f ca="1">MATCH($E$4,OFFSET(OFFSET(Journaal!$E$5,A33386,0),,,Journaal!$D$3-A33386),0)+A33386</f>
        <v>#N/A</v>
      </c>
    </row>
    <row r="33388" spans="1:1" x14ac:dyDescent="0.25">
      <c r="A33388" s="2" t="e">
        <f ca="1">MATCH($E$4,OFFSET(OFFSET(Journaal!$E$5,A33387,0),,,Journaal!$D$3-A33387),0)+A33387</f>
        <v>#N/A</v>
      </c>
    </row>
    <row r="33389" spans="1:1" x14ac:dyDescent="0.25">
      <c r="A33389" s="2" t="e">
        <f ca="1">MATCH($E$4,OFFSET(OFFSET(Journaal!$E$5,A33388,0),,,Journaal!$D$3-A33388),0)+A33388</f>
        <v>#N/A</v>
      </c>
    </row>
    <row r="33390" spans="1:1" x14ac:dyDescent="0.25">
      <c r="A33390" s="2" t="e">
        <f ca="1">MATCH($E$4,OFFSET(OFFSET(Journaal!$E$5,A33389,0),,,Journaal!$D$3-A33389),0)+A33389</f>
        <v>#N/A</v>
      </c>
    </row>
    <row r="33391" spans="1:1" x14ac:dyDescent="0.25">
      <c r="A33391" s="2" t="e">
        <f ca="1">MATCH($E$4,OFFSET(OFFSET(Journaal!$E$5,A33390,0),,,Journaal!$D$3-A33390),0)+A33390</f>
        <v>#N/A</v>
      </c>
    </row>
    <row r="33392" spans="1:1" x14ac:dyDescent="0.25">
      <c r="A33392" s="2" t="e">
        <f ca="1">MATCH($E$4,OFFSET(OFFSET(Journaal!$E$5,A33391,0),,,Journaal!$D$3-A33391),0)+A33391</f>
        <v>#N/A</v>
      </c>
    </row>
    <row r="33393" spans="1:1" x14ac:dyDescent="0.25">
      <c r="A33393" s="2" t="e">
        <f ca="1">MATCH($E$4,OFFSET(OFFSET(Journaal!$E$5,A33392,0),,,Journaal!$D$3-A33392),0)+A33392</f>
        <v>#N/A</v>
      </c>
    </row>
    <row r="33394" spans="1:1" x14ac:dyDescent="0.25">
      <c r="A33394" s="2" t="e">
        <f ca="1">MATCH($E$4,OFFSET(OFFSET(Journaal!$E$5,A33393,0),,,Journaal!$D$3-A33393),0)+A33393</f>
        <v>#N/A</v>
      </c>
    </row>
    <row r="33395" spans="1:1" x14ac:dyDescent="0.25">
      <c r="A33395" s="2" t="e">
        <f ca="1">MATCH($E$4,OFFSET(OFFSET(Journaal!$E$5,A33394,0),,,Journaal!$D$3-A33394),0)+A33394</f>
        <v>#N/A</v>
      </c>
    </row>
    <row r="33396" spans="1:1" x14ac:dyDescent="0.25">
      <c r="A33396" s="2" t="e">
        <f ca="1">MATCH($E$4,OFFSET(OFFSET(Journaal!$E$5,A33395,0),,,Journaal!$D$3-A33395),0)+A33395</f>
        <v>#N/A</v>
      </c>
    </row>
    <row r="33397" spans="1:1" x14ac:dyDescent="0.25">
      <c r="A33397" s="2" t="e">
        <f ca="1">MATCH($E$4,OFFSET(OFFSET(Journaal!$E$5,A33396,0),,,Journaal!$D$3-A33396),0)+A33396</f>
        <v>#N/A</v>
      </c>
    </row>
    <row r="33398" spans="1:1" x14ac:dyDescent="0.25">
      <c r="A33398" s="2" t="e">
        <f ca="1">MATCH($E$4,OFFSET(OFFSET(Journaal!$E$5,A33397,0),,,Journaal!$D$3-A33397),0)+A33397</f>
        <v>#N/A</v>
      </c>
    </row>
    <row r="33399" spans="1:1" x14ac:dyDescent="0.25">
      <c r="A33399" s="2" t="e">
        <f ca="1">MATCH($E$4,OFFSET(OFFSET(Journaal!$E$5,A33398,0),,,Journaal!$D$3-A33398),0)+A33398</f>
        <v>#N/A</v>
      </c>
    </row>
    <row r="33400" spans="1:1" x14ac:dyDescent="0.25">
      <c r="A33400" s="2" t="e">
        <f ca="1">MATCH($E$4,OFFSET(OFFSET(Journaal!$E$5,A33399,0),,,Journaal!$D$3-A33399),0)+A33399</f>
        <v>#N/A</v>
      </c>
    </row>
    <row r="33401" spans="1:1" x14ac:dyDescent="0.25">
      <c r="A33401" s="2" t="e">
        <f ca="1">MATCH($E$4,OFFSET(OFFSET(Journaal!$E$5,A33400,0),,,Journaal!$D$3-A33400),0)+A33400</f>
        <v>#N/A</v>
      </c>
    </row>
    <row r="33402" spans="1:1" x14ac:dyDescent="0.25">
      <c r="A33402" s="2" t="e">
        <f ca="1">MATCH($E$4,OFFSET(OFFSET(Journaal!$E$5,A33401,0),,,Journaal!$D$3-A33401),0)+A33401</f>
        <v>#N/A</v>
      </c>
    </row>
    <row r="33403" spans="1:1" x14ac:dyDescent="0.25">
      <c r="A33403" s="2" t="e">
        <f ca="1">MATCH($E$4,OFFSET(OFFSET(Journaal!$E$5,A33402,0),,,Journaal!$D$3-A33402),0)+A33402</f>
        <v>#N/A</v>
      </c>
    </row>
    <row r="33404" spans="1:1" x14ac:dyDescent="0.25">
      <c r="A33404" s="2" t="e">
        <f ca="1">MATCH($E$4,OFFSET(OFFSET(Journaal!$E$5,A33403,0),,,Journaal!$D$3-A33403),0)+A33403</f>
        <v>#N/A</v>
      </c>
    </row>
    <row r="33405" spans="1:1" x14ac:dyDescent="0.25">
      <c r="A33405" s="2" t="e">
        <f ca="1">MATCH($E$4,OFFSET(OFFSET(Journaal!$E$5,A33404,0),,,Journaal!$D$3-A33404),0)+A33404</f>
        <v>#N/A</v>
      </c>
    </row>
    <row r="33406" spans="1:1" x14ac:dyDescent="0.25">
      <c r="A33406" s="2" t="e">
        <f ca="1">MATCH($E$4,OFFSET(OFFSET(Journaal!$E$5,A33405,0),,,Journaal!$D$3-A33405),0)+A33405</f>
        <v>#N/A</v>
      </c>
    </row>
    <row r="33407" spans="1:1" x14ac:dyDescent="0.25">
      <c r="A33407" s="2" t="e">
        <f ca="1">MATCH($E$4,OFFSET(OFFSET(Journaal!$E$5,A33406,0),,,Journaal!$D$3-A33406),0)+A33406</f>
        <v>#N/A</v>
      </c>
    </row>
    <row r="33408" spans="1:1" x14ac:dyDescent="0.25">
      <c r="A33408" s="2" t="e">
        <f ca="1">MATCH($E$4,OFFSET(OFFSET(Journaal!$E$5,A33407,0),,,Journaal!$D$3-A33407),0)+A33407</f>
        <v>#N/A</v>
      </c>
    </row>
    <row r="33409" spans="1:1" x14ac:dyDescent="0.25">
      <c r="A33409" s="2" t="e">
        <f ca="1">MATCH($E$4,OFFSET(OFFSET(Journaal!$E$5,A33408,0),,,Journaal!$D$3-A33408),0)+A33408</f>
        <v>#N/A</v>
      </c>
    </row>
    <row r="33410" spans="1:1" x14ac:dyDescent="0.25">
      <c r="A33410" s="2" t="e">
        <f ca="1">MATCH($E$4,OFFSET(OFFSET(Journaal!$E$5,A33409,0),,,Journaal!$D$3-A33409),0)+A33409</f>
        <v>#N/A</v>
      </c>
    </row>
    <row r="33411" spans="1:1" x14ac:dyDescent="0.25">
      <c r="A33411" s="2" t="e">
        <f ca="1">MATCH($E$4,OFFSET(OFFSET(Journaal!$E$5,A33410,0),,,Journaal!$D$3-A33410),0)+A33410</f>
        <v>#N/A</v>
      </c>
    </row>
    <row r="33412" spans="1:1" x14ac:dyDescent="0.25">
      <c r="A33412" s="2" t="e">
        <f ca="1">MATCH($E$4,OFFSET(OFFSET(Journaal!$E$5,A33411,0),,,Journaal!$D$3-A33411),0)+A33411</f>
        <v>#N/A</v>
      </c>
    </row>
    <row r="33413" spans="1:1" x14ac:dyDescent="0.25">
      <c r="A33413" s="2" t="e">
        <f ca="1">MATCH($E$4,OFFSET(OFFSET(Journaal!$E$5,A33412,0),,,Journaal!$D$3-A33412),0)+A33412</f>
        <v>#N/A</v>
      </c>
    </row>
    <row r="33414" spans="1:1" x14ac:dyDescent="0.25">
      <c r="A33414" s="2" t="e">
        <f ca="1">MATCH($E$4,OFFSET(OFFSET(Journaal!$E$5,A33413,0),,,Journaal!$D$3-A33413),0)+A33413</f>
        <v>#N/A</v>
      </c>
    </row>
    <row r="33415" spans="1:1" x14ac:dyDescent="0.25">
      <c r="A33415" s="2" t="e">
        <f ca="1">MATCH($E$4,OFFSET(OFFSET(Journaal!$E$5,A33414,0),,,Journaal!$D$3-A33414),0)+A33414</f>
        <v>#N/A</v>
      </c>
    </row>
    <row r="33416" spans="1:1" x14ac:dyDescent="0.25">
      <c r="A33416" s="2" t="e">
        <f ca="1">MATCH($E$4,OFFSET(OFFSET(Journaal!$E$5,A33415,0),,,Journaal!$D$3-A33415),0)+A33415</f>
        <v>#N/A</v>
      </c>
    </row>
    <row r="33417" spans="1:1" x14ac:dyDescent="0.25">
      <c r="A33417" s="2" t="e">
        <f ca="1">MATCH($E$4,OFFSET(OFFSET(Journaal!$E$5,A33416,0),,,Journaal!$D$3-A33416),0)+A33416</f>
        <v>#N/A</v>
      </c>
    </row>
    <row r="33418" spans="1:1" x14ac:dyDescent="0.25">
      <c r="A33418" s="2" t="e">
        <f ca="1">MATCH($E$4,OFFSET(OFFSET(Journaal!$E$5,A33417,0),,,Journaal!$D$3-A33417),0)+A33417</f>
        <v>#N/A</v>
      </c>
    </row>
    <row r="33419" spans="1:1" x14ac:dyDescent="0.25">
      <c r="A33419" s="2" t="e">
        <f ca="1">MATCH($E$4,OFFSET(OFFSET(Journaal!$E$5,A33418,0),,,Journaal!$D$3-A33418),0)+A33418</f>
        <v>#N/A</v>
      </c>
    </row>
    <row r="33420" spans="1:1" x14ac:dyDescent="0.25">
      <c r="A33420" s="2" t="e">
        <f ca="1">MATCH($E$4,OFFSET(OFFSET(Journaal!$E$5,A33419,0),,,Journaal!$D$3-A33419),0)+A33419</f>
        <v>#N/A</v>
      </c>
    </row>
    <row r="33421" spans="1:1" x14ac:dyDescent="0.25">
      <c r="A33421" s="2" t="e">
        <f ca="1">MATCH($E$4,OFFSET(OFFSET(Journaal!$E$5,A33420,0),,,Journaal!$D$3-A33420),0)+A33420</f>
        <v>#N/A</v>
      </c>
    </row>
    <row r="33422" spans="1:1" x14ac:dyDescent="0.25">
      <c r="A33422" s="2" t="e">
        <f ca="1">MATCH($E$4,OFFSET(OFFSET(Journaal!$E$5,A33421,0),,,Journaal!$D$3-A33421),0)+A33421</f>
        <v>#N/A</v>
      </c>
    </row>
    <row r="33423" spans="1:1" x14ac:dyDescent="0.25">
      <c r="A33423" s="2" t="e">
        <f ca="1">MATCH($E$4,OFFSET(OFFSET(Journaal!$E$5,A33422,0),,,Journaal!$D$3-A33422),0)+A33422</f>
        <v>#N/A</v>
      </c>
    </row>
    <row r="33424" spans="1:1" x14ac:dyDescent="0.25">
      <c r="A33424" s="2" t="e">
        <f ca="1">MATCH($E$4,OFFSET(OFFSET(Journaal!$E$5,A33423,0),,,Journaal!$D$3-A33423),0)+A33423</f>
        <v>#N/A</v>
      </c>
    </row>
    <row r="33425" spans="1:1" x14ac:dyDescent="0.25">
      <c r="A33425" s="2" t="e">
        <f ca="1">MATCH($E$4,OFFSET(OFFSET(Journaal!$E$5,A33424,0),,,Journaal!$D$3-A33424),0)+A33424</f>
        <v>#N/A</v>
      </c>
    </row>
    <row r="33426" spans="1:1" x14ac:dyDescent="0.25">
      <c r="A33426" s="2" t="e">
        <f ca="1">MATCH($E$4,OFFSET(OFFSET(Journaal!$E$5,A33425,0),,,Journaal!$D$3-A33425),0)+A33425</f>
        <v>#N/A</v>
      </c>
    </row>
    <row r="33427" spans="1:1" x14ac:dyDescent="0.25">
      <c r="A33427" s="2" t="e">
        <f ca="1">MATCH($E$4,OFFSET(OFFSET(Journaal!$E$5,A33426,0),,,Journaal!$D$3-A33426),0)+A33426</f>
        <v>#N/A</v>
      </c>
    </row>
    <row r="33428" spans="1:1" x14ac:dyDescent="0.25">
      <c r="A33428" s="2" t="e">
        <f ca="1">MATCH($E$4,OFFSET(OFFSET(Journaal!$E$5,A33427,0),,,Journaal!$D$3-A33427),0)+A33427</f>
        <v>#N/A</v>
      </c>
    </row>
    <row r="33429" spans="1:1" x14ac:dyDescent="0.25">
      <c r="A33429" s="2" t="e">
        <f ca="1">MATCH($E$4,OFFSET(OFFSET(Journaal!$E$5,A33428,0),,,Journaal!$D$3-A33428),0)+A33428</f>
        <v>#N/A</v>
      </c>
    </row>
    <row r="33430" spans="1:1" x14ac:dyDescent="0.25">
      <c r="A33430" s="2" t="e">
        <f ca="1">MATCH($E$4,OFFSET(OFFSET(Journaal!$E$5,A33429,0),,,Journaal!$D$3-A33429),0)+A33429</f>
        <v>#N/A</v>
      </c>
    </row>
    <row r="33431" spans="1:1" x14ac:dyDescent="0.25">
      <c r="A33431" s="2" t="e">
        <f ca="1">MATCH($E$4,OFFSET(OFFSET(Journaal!$E$5,A33430,0),,,Journaal!$D$3-A33430),0)+A33430</f>
        <v>#N/A</v>
      </c>
    </row>
    <row r="33432" spans="1:1" x14ac:dyDescent="0.25">
      <c r="A33432" s="2" t="e">
        <f ca="1">MATCH($E$4,OFFSET(OFFSET(Journaal!$E$5,A33431,0),,,Journaal!$D$3-A33431),0)+A33431</f>
        <v>#N/A</v>
      </c>
    </row>
    <row r="33433" spans="1:1" x14ac:dyDescent="0.25">
      <c r="A33433" s="2" t="e">
        <f ca="1">MATCH($E$4,OFFSET(OFFSET(Journaal!$E$5,A33432,0),,,Journaal!$D$3-A33432),0)+A33432</f>
        <v>#N/A</v>
      </c>
    </row>
    <row r="33434" spans="1:1" x14ac:dyDescent="0.25">
      <c r="A33434" s="2" t="e">
        <f ca="1">MATCH($E$4,OFFSET(OFFSET(Journaal!$E$5,A33433,0),,,Journaal!$D$3-A33433),0)+A33433</f>
        <v>#N/A</v>
      </c>
    </row>
    <row r="33435" spans="1:1" x14ac:dyDescent="0.25">
      <c r="A33435" s="2" t="e">
        <f ca="1">MATCH($E$4,OFFSET(OFFSET(Journaal!$E$5,A33434,0),,,Journaal!$D$3-A33434),0)+A33434</f>
        <v>#N/A</v>
      </c>
    </row>
    <row r="33436" spans="1:1" x14ac:dyDescent="0.25">
      <c r="A33436" s="2" t="e">
        <f ca="1">MATCH($E$4,OFFSET(OFFSET(Journaal!$E$5,A33435,0),,,Journaal!$D$3-A33435),0)+A33435</f>
        <v>#N/A</v>
      </c>
    </row>
    <row r="33437" spans="1:1" x14ac:dyDescent="0.25">
      <c r="A33437" s="2" t="e">
        <f ca="1">MATCH($E$4,OFFSET(OFFSET(Journaal!$E$5,A33436,0),,,Journaal!$D$3-A33436),0)+A33436</f>
        <v>#N/A</v>
      </c>
    </row>
    <row r="33438" spans="1:1" x14ac:dyDescent="0.25">
      <c r="A33438" s="2" t="e">
        <f ca="1">MATCH($E$4,OFFSET(OFFSET(Journaal!$E$5,A33437,0),,,Journaal!$D$3-A33437),0)+A33437</f>
        <v>#N/A</v>
      </c>
    </row>
    <row r="33439" spans="1:1" x14ac:dyDescent="0.25">
      <c r="A33439" s="2" t="e">
        <f ca="1">MATCH($E$4,OFFSET(OFFSET(Journaal!$E$5,A33438,0),,,Journaal!$D$3-A33438),0)+A33438</f>
        <v>#N/A</v>
      </c>
    </row>
    <row r="33440" spans="1:1" x14ac:dyDescent="0.25">
      <c r="A33440" s="2" t="e">
        <f ca="1">MATCH($E$4,OFFSET(OFFSET(Journaal!$E$5,A33439,0),,,Journaal!$D$3-A33439),0)+A33439</f>
        <v>#N/A</v>
      </c>
    </row>
    <row r="33441" spans="1:1" x14ac:dyDescent="0.25">
      <c r="A33441" s="2" t="e">
        <f ca="1">MATCH($E$4,OFFSET(OFFSET(Journaal!$E$5,A33440,0),,,Journaal!$D$3-A33440),0)+A33440</f>
        <v>#N/A</v>
      </c>
    </row>
    <row r="33442" spans="1:1" x14ac:dyDescent="0.25">
      <c r="A33442" s="2" t="e">
        <f ca="1">MATCH($E$4,OFFSET(OFFSET(Journaal!$E$5,A33441,0),,,Journaal!$D$3-A33441),0)+A33441</f>
        <v>#N/A</v>
      </c>
    </row>
    <row r="33443" spans="1:1" x14ac:dyDescent="0.25">
      <c r="A33443" s="2" t="e">
        <f ca="1">MATCH($E$4,OFFSET(OFFSET(Journaal!$E$5,A33442,0),,,Journaal!$D$3-A33442),0)+A33442</f>
        <v>#N/A</v>
      </c>
    </row>
    <row r="33444" spans="1:1" x14ac:dyDescent="0.25">
      <c r="A33444" s="2" t="e">
        <f ca="1">MATCH($E$4,OFFSET(OFFSET(Journaal!$E$5,A33443,0),,,Journaal!$D$3-A33443),0)+A33443</f>
        <v>#N/A</v>
      </c>
    </row>
    <row r="33445" spans="1:1" x14ac:dyDescent="0.25">
      <c r="A33445" s="2" t="e">
        <f ca="1">MATCH($E$4,OFFSET(OFFSET(Journaal!$E$5,A33444,0),,,Journaal!$D$3-A33444),0)+A33444</f>
        <v>#N/A</v>
      </c>
    </row>
    <row r="33446" spans="1:1" x14ac:dyDescent="0.25">
      <c r="A33446" s="2" t="e">
        <f ca="1">MATCH($E$4,OFFSET(OFFSET(Journaal!$E$5,A33445,0),,,Journaal!$D$3-A33445),0)+A33445</f>
        <v>#N/A</v>
      </c>
    </row>
    <row r="33447" spans="1:1" x14ac:dyDescent="0.25">
      <c r="A33447" s="2" t="e">
        <f ca="1">MATCH($E$4,OFFSET(OFFSET(Journaal!$E$5,A33446,0),,,Journaal!$D$3-A33446),0)+A33446</f>
        <v>#N/A</v>
      </c>
    </row>
    <row r="33448" spans="1:1" x14ac:dyDescent="0.25">
      <c r="A33448" s="2" t="e">
        <f ca="1">MATCH($E$4,OFFSET(OFFSET(Journaal!$E$5,A33447,0),,,Journaal!$D$3-A33447),0)+A33447</f>
        <v>#N/A</v>
      </c>
    </row>
    <row r="33449" spans="1:1" x14ac:dyDescent="0.25">
      <c r="A33449" s="2" t="e">
        <f ca="1">MATCH($E$4,OFFSET(OFFSET(Journaal!$E$5,A33448,0),,,Journaal!$D$3-A33448),0)+A33448</f>
        <v>#N/A</v>
      </c>
    </row>
    <row r="33450" spans="1:1" x14ac:dyDescent="0.25">
      <c r="A33450" s="2" t="e">
        <f ca="1">MATCH($E$4,OFFSET(OFFSET(Journaal!$E$5,A33449,0),,,Journaal!$D$3-A33449),0)+A33449</f>
        <v>#N/A</v>
      </c>
    </row>
    <row r="33451" spans="1:1" x14ac:dyDescent="0.25">
      <c r="A33451" s="2" t="e">
        <f ca="1">MATCH($E$4,OFFSET(OFFSET(Journaal!$E$5,A33450,0),,,Journaal!$D$3-A33450),0)+A33450</f>
        <v>#N/A</v>
      </c>
    </row>
    <row r="33452" spans="1:1" x14ac:dyDescent="0.25">
      <c r="A33452" s="2" t="e">
        <f ca="1">MATCH($E$4,OFFSET(OFFSET(Journaal!$E$5,A33451,0),,,Journaal!$D$3-A33451),0)+A33451</f>
        <v>#N/A</v>
      </c>
    </row>
    <row r="33453" spans="1:1" x14ac:dyDescent="0.25">
      <c r="A33453" s="2" t="e">
        <f ca="1">MATCH($E$4,OFFSET(OFFSET(Journaal!$E$5,A33452,0),,,Journaal!$D$3-A33452),0)+A33452</f>
        <v>#N/A</v>
      </c>
    </row>
    <row r="33454" spans="1:1" x14ac:dyDescent="0.25">
      <c r="A33454" s="2" t="e">
        <f ca="1">MATCH($E$4,OFFSET(OFFSET(Journaal!$E$5,A33453,0),,,Journaal!$D$3-A33453),0)+A33453</f>
        <v>#N/A</v>
      </c>
    </row>
    <row r="33455" spans="1:1" x14ac:dyDescent="0.25">
      <c r="A33455" s="2" t="e">
        <f ca="1">MATCH($E$4,OFFSET(OFFSET(Journaal!$E$5,A33454,0),,,Journaal!$D$3-A33454),0)+A33454</f>
        <v>#N/A</v>
      </c>
    </row>
    <row r="33456" spans="1:1" x14ac:dyDescent="0.25">
      <c r="A33456" s="2" t="e">
        <f ca="1">MATCH($E$4,OFFSET(OFFSET(Journaal!$E$5,A33455,0),,,Journaal!$D$3-A33455),0)+A33455</f>
        <v>#N/A</v>
      </c>
    </row>
    <row r="33457" spans="1:1" x14ac:dyDescent="0.25">
      <c r="A33457" s="2" t="e">
        <f ca="1">MATCH($E$4,OFFSET(OFFSET(Journaal!$E$5,A33456,0),,,Journaal!$D$3-A33456),0)+A33456</f>
        <v>#N/A</v>
      </c>
    </row>
    <row r="33458" spans="1:1" x14ac:dyDescent="0.25">
      <c r="A33458" s="2" t="e">
        <f ca="1">MATCH($E$4,OFFSET(OFFSET(Journaal!$E$5,A33457,0),,,Journaal!$D$3-A33457),0)+A33457</f>
        <v>#N/A</v>
      </c>
    </row>
    <row r="33459" spans="1:1" x14ac:dyDescent="0.25">
      <c r="A33459" s="2" t="e">
        <f ca="1">MATCH($E$4,OFFSET(OFFSET(Journaal!$E$5,A33458,0),,,Journaal!$D$3-A33458),0)+A33458</f>
        <v>#N/A</v>
      </c>
    </row>
    <row r="33460" spans="1:1" x14ac:dyDescent="0.25">
      <c r="A33460" s="2" t="e">
        <f ca="1">MATCH($E$4,OFFSET(OFFSET(Journaal!$E$5,A33459,0),,,Journaal!$D$3-A33459),0)+A33459</f>
        <v>#N/A</v>
      </c>
    </row>
    <row r="33461" spans="1:1" x14ac:dyDescent="0.25">
      <c r="A33461" s="2" t="e">
        <f ca="1">MATCH($E$4,OFFSET(OFFSET(Journaal!$E$5,A33460,0),,,Journaal!$D$3-A33460),0)+A33460</f>
        <v>#N/A</v>
      </c>
    </row>
    <row r="33462" spans="1:1" x14ac:dyDescent="0.25">
      <c r="A33462" s="2" t="e">
        <f ca="1">MATCH($E$4,OFFSET(OFFSET(Journaal!$E$5,A33461,0),,,Journaal!$D$3-A33461),0)+A33461</f>
        <v>#N/A</v>
      </c>
    </row>
    <row r="33463" spans="1:1" x14ac:dyDescent="0.25">
      <c r="A33463" s="2" t="e">
        <f ca="1">MATCH($E$4,OFFSET(OFFSET(Journaal!$E$5,A33462,0),,,Journaal!$D$3-A33462),0)+A33462</f>
        <v>#N/A</v>
      </c>
    </row>
    <row r="33464" spans="1:1" x14ac:dyDescent="0.25">
      <c r="A33464" s="2" t="e">
        <f ca="1">MATCH($E$4,OFFSET(OFFSET(Journaal!$E$5,A33463,0),,,Journaal!$D$3-A33463),0)+A33463</f>
        <v>#N/A</v>
      </c>
    </row>
    <row r="33465" spans="1:1" x14ac:dyDescent="0.25">
      <c r="A33465" s="2" t="e">
        <f ca="1">MATCH($E$4,OFFSET(OFFSET(Journaal!$E$5,A33464,0),,,Journaal!$D$3-A33464),0)+A33464</f>
        <v>#N/A</v>
      </c>
    </row>
    <row r="33466" spans="1:1" x14ac:dyDescent="0.25">
      <c r="A33466" s="2" t="e">
        <f ca="1">MATCH($E$4,OFFSET(OFFSET(Journaal!$E$5,A33465,0),,,Journaal!$D$3-A33465),0)+A33465</f>
        <v>#N/A</v>
      </c>
    </row>
    <row r="33467" spans="1:1" x14ac:dyDescent="0.25">
      <c r="A33467" s="2" t="e">
        <f ca="1">MATCH($E$4,OFFSET(OFFSET(Journaal!$E$5,A33466,0),,,Journaal!$D$3-A33466),0)+A33466</f>
        <v>#N/A</v>
      </c>
    </row>
    <row r="33468" spans="1:1" x14ac:dyDescent="0.25">
      <c r="A33468" s="2" t="e">
        <f ca="1">MATCH($E$4,OFFSET(OFFSET(Journaal!$E$5,A33467,0),,,Journaal!$D$3-A33467),0)+A33467</f>
        <v>#N/A</v>
      </c>
    </row>
    <row r="33469" spans="1:1" x14ac:dyDescent="0.25">
      <c r="A33469" s="2" t="e">
        <f ca="1">MATCH($E$4,OFFSET(OFFSET(Journaal!$E$5,A33468,0),,,Journaal!$D$3-A33468),0)+A33468</f>
        <v>#N/A</v>
      </c>
    </row>
    <row r="33470" spans="1:1" x14ac:dyDescent="0.25">
      <c r="A33470" s="2" t="e">
        <f ca="1">MATCH($E$4,OFFSET(OFFSET(Journaal!$E$5,A33469,0),,,Journaal!$D$3-A33469),0)+A33469</f>
        <v>#N/A</v>
      </c>
    </row>
    <row r="33471" spans="1:1" x14ac:dyDescent="0.25">
      <c r="A33471" s="2" t="e">
        <f ca="1">MATCH($E$4,OFFSET(OFFSET(Journaal!$E$5,A33470,0),,,Journaal!$D$3-A33470),0)+A33470</f>
        <v>#N/A</v>
      </c>
    </row>
    <row r="33472" spans="1:1" x14ac:dyDescent="0.25">
      <c r="A33472" s="2" t="e">
        <f ca="1">MATCH($E$4,OFFSET(OFFSET(Journaal!$E$5,A33471,0),,,Journaal!$D$3-A33471),0)+A33471</f>
        <v>#N/A</v>
      </c>
    </row>
    <row r="33473" spans="1:1" x14ac:dyDescent="0.25">
      <c r="A33473" s="2" t="e">
        <f ca="1">MATCH($E$4,OFFSET(OFFSET(Journaal!$E$5,A33472,0),,,Journaal!$D$3-A33472),0)+A33472</f>
        <v>#N/A</v>
      </c>
    </row>
    <row r="33474" spans="1:1" x14ac:dyDescent="0.25">
      <c r="A33474" s="2" t="e">
        <f ca="1">MATCH($E$4,OFFSET(OFFSET(Journaal!$E$5,A33473,0),,,Journaal!$D$3-A33473),0)+A33473</f>
        <v>#N/A</v>
      </c>
    </row>
    <row r="33475" spans="1:1" x14ac:dyDescent="0.25">
      <c r="A33475" s="2" t="e">
        <f ca="1">MATCH($E$4,OFFSET(OFFSET(Journaal!$E$5,A33474,0),,,Journaal!$D$3-A33474),0)+A33474</f>
        <v>#N/A</v>
      </c>
    </row>
    <row r="33476" spans="1:1" x14ac:dyDescent="0.25">
      <c r="A33476" s="2" t="e">
        <f ca="1">MATCH($E$4,OFFSET(OFFSET(Journaal!$E$5,A33475,0),,,Journaal!$D$3-A33475),0)+A33475</f>
        <v>#N/A</v>
      </c>
    </row>
    <row r="33477" spans="1:1" x14ac:dyDescent="0.25">
      <c r="A33477" s="2" t="e">
        <f ca="1">MATCH($E$4,OFFSET(OFFSET(Journaal!$E$5,A33476,0),,,Journaal!$D$3-A33476),0)+A33476</f>
        <v>#N/A</v>
      </c>
    </row>
    <row r="33478" spans="1:1" x14ac:dyDescent="0.25">
      <c r="A33478" s="2" t="e">
        <f ca="1">MATCH($E$4,OFFSET(OFFSET(Journaal!$E$5,A33477,0),,,Journaal!$D$3-A33477),0)+A33477</f>
        <v>#N/A</v>
      </c>
    </row>
    <row r="33479" spans="1:1" x14ac:dyDescent="0.25">
      <c r="A33479" s="2" t="e">
        <f ca="1">MATCH($E$4,OFFSET(OFFSET(Journaal!$E$5,A33478,0),,,Journaal!$D$3-A33478),0)+A33478</f>
        <v>#N/A</v>
      </c>
    </row>
    <row r="33480" spans="1:1" x14ac:dyDescent="0.25">
      <c r="A33480" s="2" t="e">
        <f ca="1">MATCH($E$4,OFFSET(OFFSET(Journaal!$E$5,A33479,0),,,Journaal!$D$3-A33479),0)+A33479</f>
        <v>#N/A</v>
      </c>
    </row>
    <row r="33481" spans="1:1" x14ac:dyDescent="0.25">
      <c r="A33481" s="2" t="e">
        <f ca="1">MATCH($E$4,OFFSET(OFFSET(Journaal!$E$5,A33480,0),,,Journaal!$D$3-A33480),0)+A33480</f>
        <v>#N/A</v>
      </c>
    </row>
    <row r="33482" spans="1:1" x14ac:dyDescent="0.25">
      <c r="A33482" s="2" t="e">
        <f ca="1">MATCH($E$4,OFFSET(OFFSET(Journaal!$E$5,A33481,0),,,Journaal!$D$3-A33481),0)+A33481</f>
        <v>#N/A</v>
      </c>
    </row>
    <row r="33483" spans="1:1" x14ac:dyDescent="0.25">
      <c r="A33483" s="2" t="e">
        <f ca="1">MATCH($E$4,OFFSET(OFFSET(Journaal!$E$5,A33482,0),,,Journaal!$D$3-A33482),0)+A33482</f>
        <v>#N/A</v>
      </c>
    </row>
    <row r="33484" spans="1:1" x14ac:dyDescent="0.25">
      <c r="A33484" s="2" t="e">
        <f ca="1">MATCH($E$4,OFFSET(OFFSET(Journaal!$E$5,A33483,0),,,Journaal!$D$3-A33483),0)+A33483</f>
        <v>#N/A</v>
      </c>
    </row>
    <row r="33485" spans="1:1" x14ac:dyDescent="0.25">
      <c r="A33485" s="2" t="e">
        <f ca="1">MATCH($E$4,OFFSET(OFFSET(Journaal!$E$5,A33484,0),,,Journaal!$D$3-A33484),0)+A33484</f>
        <v>#N/A</v>
      </c>
    </row>
    <row r="33486" spans="1:1" x14ac:dyDescent="0.25">
      <c r="A33486" s="2" t="e">
        <f ca="1">MATCH($E$4,OFFSET(OFFSET(Journaal!$E$5,A33485,0),,,Journaal!$D$3-A33485),0)+A33485</f>
        <v>#N/A</v>
      </c>
    </row>
    <row r="33487" spans="1:1" x14ac:dyDescent="0.25">
      <c r="A33487" s="2" t="e">
        <f ca="1">MATCH($E$4,OFFSET(OFFSET(Journaal!$E$5,A33486,0),,,Journaal!$D$3-A33486),0)+A33486</f>
        <v>#N/A</v>
      </c>
    </row>
    <row r="33488" spans="1:1" x14ac:dyDescent="0.25">
      <c r="A33488" s="2" t="e">
        <f ca="1">MATCH($E$4,OFFSET(OFFSET(Journaal!$E$5,A33487,0),,,Journaal!$D$3-A33487),0)+A33487</f>
        <v>#N/A</v>
      </c>
    </row>
    <row r="33489" spans="1:1" x14ac:dyDescent="0.25">
      <c r="A33489" s="2" t="e">
        <f ca="1">MATCH($E$4,OFFSET(OFFSET(Journaal!$E$5,A33488,0),,,Journaal!$D$3-A33488),0)+A33488</f>
        <v>#N/A</v>
      </c>
    </row>
    <row r="33490" spans="1:1" x14ac:dyDescent="0.25">
      <c r="A33490" s="2" t="e">
        <f ca="1">MATCH($E$4,OFFSET(OFFSET(Journaal!$E$5,A33489,0),,,Journaal!$D$3-A33489),0)+A33489</f>
        <v>#N/A</v>
      </c>
    </row>
    <row r="33491" spans="1:1" x14ac:dyDescent="0.25">
      <c r="A33491" s="2" t="e">
        <f ca="1">MATCH($E$4,OFFSET(OFFSET(Journaal!$E$5,A33490,0),,,Journaal!$D$3-A33490),0)+A33490</f>
        <v>#N/A</v>
      </c>
    </row>
    <row r="33492" spans="1:1" x14ac:dyDescent="0.25">
      <c r="A33492" s="2" t="e">
        <f ca="1">MATCH($E$4,OFFSET(OFFSET(Journaal!$E$5,A33491,0),,,Journaal!$D$3-A33491),0)+A33491</f>
        <v>#N/A</v>
      </c>
    </row>
    <row r="33493" spans="1:1" x14ac:dyDescent="0.25">
      <c r="A33493" s="2" t="e">
        <f ca="1">MATCH($E$4,OFFSET(OFFSET(Journaal!$E$5,A33492,0),,,Journaal!$D$3-A33492),0)+A33492</f>
        <v>#N/A</v>
      </c>
    </row>
    <row r="33494" spans="1:1" x14ac:dyDescent="0.25">
      <c r="A33494" s="2" t="e">
        <f ca="1">MATCH($E$4,OFFSET(OFFSET(Journaal!$E$5,A33493,0),,,Journaal!$D$3-A33493),0)+A33493</f>
        <v>#N/A</v>
      </c>
    </row>
    <row r="33495" spans="1:1" x14ac:dyDescent="0.25">
      <c r="A33495" s="2" t="e">
        <f ca="1">MATCH($E$4,OFFSET(OFFSET(Journaal!$E$5,A33494,0),,,Journaal!$D$3-A33494),0)+A33494</f>
        <v>#N/A</v>
      </c>
    </row>
    <row r="33496" spans="1:1" x14ac:dyDescent="0.25">
      <c r="A33496" s="2" t="e">
        <f ca="1">MATCH($E$4,OFFSET(OFFSET(Journaal!$E$5,A33495,0),,,Journaal!$D$3-A33495),0)+A33495</f>
        <v>#N/A</v>
      </c>
    </row>
    <row r="33497" spans="1:1" x14ac:dyDescent="0.25">
      <c r="A33497" s="2" t="e">
        <f ca="1">MATCH($E$4,OFFSET(OFFSET(Journaal!$E$5,A33496,0),,,Journaal!$D$3-A33496),0)+A33496</f>
        <v>#N/A</v>
      </c>
    </row>
    <row r="33498" spans="1:1" x14ac:dyDescent="0.25">
      <c r="A33498" s="2" t="e">
        <f ca="1">MATCH($E$4,OFFSET(OFFSET(Journaal!$E$5,A33497,0),,,Journaal!$D$3-A33497),0)+A33497</f>
        <v>#N/A</v>
      </c>
    </row>
    <row r="33499" spans="1:1" x14ac:dyDescent="0.25">
      <c r="A33499" s="2" t="e">
        <f ca="1">MATCH($E$4,OFFSET(OFFSET(Journaal!$E$5,A33498,0),,,Journaal!$D$3-A33498),0)+A33498</f>
        <v>#N/A</v>
      </c>
    </row>
    <row r="33500" spans="1:1" x14ac:dyDescent="0.25">
      <c r="A33500" s="2" t="e">
        <f ca="1">MATCH($E$4,OFFSET(OFFSET(Journaal!$E$5,A33499,0),,,Journaal!$D$3-A33499),0)+A33499</f>
        <v>#N/A</v>
      </c>
    </row>
    <row r="33501" spans="1:1" x14ac:dyDescent="0.25">
      <c r="A33501" s="2" t="e">
        <f ca="1">MATCH($E$4,OFFSET(OFFSET(Journaal!$E$5,A33500,0),,,Journaal!$D$3-A33500),0)+A33500</f>
        <v>#N/A</v>
      </c>
    </row>
    <row r="33502" spans="1:1" x14ac:dyDescent="0.25">
      <c r="A33502" s="2" t="e">
        <f ca="1">MATCH($E$4,OFFSET(OFFSET(Journaal!$E$5,A33501,0),,,Journaal!$D$3-A33501),0)+A33501</f>
        <v>#N/A</v>
      </c>
    </row>
    <row r="33503" spans="1:1" x14ac:dyDescent="0.25">
      <c r="A33503" s="2" t="e">
        <f ca="1">MATCH($E$4,OFFSET(OFFSET(Journaal!$E$5,A33502,0),,,Journaal!$D$3-A33502),0)+A33502</f>
        <v>#N/A</v>
      </c>
    </row>
    <row r="33504" spans="1:1" x14ac:dyDescent="0.25">
      <c r="A33504" s="2" t="e">
        <f ca="1">MATCH($E$4,OFFSET(OFFSET(Journaal!$E$5,A33503,0),,,Journaal!$D$3-A33503),0)+A33503</f>
        <v>#N/A</v>
      </c>
    </row>
    <row r="33505" spans="1:1" x14ac:dyDescent="0.25">
      <c r="A33505" s="2" t="e">
        <f ca="1">MATCH($E$4,OFFSET(OFFSET(Journaal!$E$5,A33504,0),,,Journaal!$D$3-A33504),0)+A33504</f>
        <v>#N/A</v>
      </c>
    </row>
    <row r="33506" spans="1:1" x14ac:dyDescent="0.25">
      <c r="A33506" s="2" t="e">
        <f ca="1">MATCH($E$4,OFFSET(OFFSET(Journaal!$E$5,A33505,0),,,Journaal!$D$3-A33505),0)+A33505</f>
        <v>#N/A</v>
      </c>
    </row>
    <row r="33507" spans="1:1" x14ac:dyDescent="0.25">
      <c r="A33507" s="2" t="e">
        <f ca="1">MATCH($E$4,OFFSET(OFFSET(Journaal!$E$5,A33506,0),,,Journaal!$D$3-A33506),0)+A33506</f>
        <v>#N/A</v>
      </c>
    </row>
    <row r="33508" spans="1:1" x14ac:dyDescent="0.25">
      <c r="A33508" s="2" t="e">
        <f ca="1">MATCH($E$4,OFFSET(OFFSET(Journaal!$E$5,A33507,0),,,Journaal!$D$3-A33507),0)+A33507</f>
        <v>#N/A</v>
      </c>
    </row>
    <row r="33509" spans="1:1" x14ac:dyDescent="0.25">
      <c r="A33509" s="2" t="e">
        <f ca="1">MATCH($E$4,OFFSET(OFFSET(Journaal!$E$5,A33508,0),,,Journaal!$D$3-A33508),0)+A33508</f>
        <v>#N/A</v>
      </c>
    </row>
    <row r="33510" spans="1:1" x14ac:dyDescent="0.25">
      <c r="A33510" s="2" t="e">
        <f ca="1">MATCH($E$4,OFFSET(OFFSET(Journaal!$E$5,A33509,0),,,Journaal!$D$3-A33509),0)+A33509</f>
        <v>#N/A</v>
      </c>
    </row>
    <row r="33511" spans="1:1" x14ac:dyDescent="0.25">
      <c r="A33511" s="2" t="e">
        <f ca="1">MATCH($E$4,OFFSET(OFFSET(Journaal!$E$5,A33510,0),,,Journaal!$D$3-A33510),0)+A33510</f>
        <v>#N/A</v>
      </c>
    </row>
    <row r="33512" spans="1:1" x14ac:dyDescent="0.25">
      <c r="A33512" s="2" t="e">
        <f ca="1">MATCH($E$4,OFFSET(OFFSET(Journaal!$E$5,A33511,0),,,Journaal!$D$3-A33511),0)+A33511</f>
        <v>#N/A</v>
      </c>
    </row>
    <row r="33513" spans="1:1" x14ac:dyDescent="0.25">
      <c r="A33513" s="2" t="e">
        <f ca="1">MATCH($E$4,OFFSET(OFFSET(Journaal!$E$5,A33512,0),,,Journaal!$D$3-A33512),0)+A33512</f>
        <v>#N/A</v>
      </c>
    </row>
    <row r="33514" spans="1:1" x14ac:dyDescent="0.25">
      <c r="A33514" s="2" t="e">
        <f ca="1">MATCH($E$4,OFFSET(OFFSET(Journaal!$E$5,A33513,0),,,Journaal!$D$3-A33513),0)+A33513</f>
        <v>#N/A</v>
      </c>
    </row>
    <row r="33515" spans="1:1" x14ac:dyDescent="0.25">
      <c r="A33515" s="2" t="e">
        <f ca="1">MATCH($E$4,OFFSET(OFFSET(Journaal!$E$5,A33514,0),,,Journaal!$D$3-A33514),0)+A33514</f>
        <v>#N/A</v>
      </c>
    </row>
    <row r="33516" spans="1:1" x14ac:dyDescent="0.25">
      <c r="A33516" s="2" t="e">
        <f ca="1">MATCH($E$4,OFFSET(OFFSET(Journaal!$E$5,A33515,0),,,Journaal!$D$3-A33515),0)+A33515</f>
        <v>#N/A</v>
      </c>
    </row>
    <row r="33517" spans="1:1" x14ac:dyDescent="0.25">
      <c r="A33517" s="2" t="e">
        <f ca="1">MATCH($E$4,OFFSET(OFFSET(Journaal!$E$5,A33516,0),,,Journaal!$D$3-A33516),0)+A33516</f>
        <v>#N/A</v>
      </c>
    </row>
    <row r="33518" spans="1:1" x14ac:dyDescent="0.25">
      <c r="A33518" s="2" t="e">
        <f ca="1">MATCH($E$4,OFFSET(OFFSET(Journaal!$E$5,A33517,0),,,Journaal!$D$3-A33517),0)+A33517</f>
        <v>#N/A</v>
      </c>
    </row>
    <row r="33519" spans="1:1" x14ac:dyDescent="0.25">
      <c r="A33519" s="2" t="e">
        <f ca="1">MATCH($E$4,OFFSET(OFFSET(Journaal!$E$5,A33518,0),,,Journaal!$D$3-A33518),0)+A33518</f>
        <v>#N/A</v>
      </c>
    </row>
    <row r="33520" spans="1:1" x14ac:dyDescent="0.25">
      <c r="A33520" s="2" t="e">
        <f ca="1">MATCH($E$4,OFFSET(OFFSET(Journaal!$E$5,A33519,0),,,Journaal!$D$3-A33519),0)+A33519</f>
        <v>#N/A</v>
      </c>
    </row>
    <row r="33521" spans="1:1" x14ac:dyDescent="0.25">
      <c r="A33521" s="2" t="e">
        <f ca="1">MATCH($E$4,OFFSET(OFFSET(Journaal!$E$5,A33520,0),,,Journaal!$D$3-A33520),0)+A33520</f>
        <v>#N/A</v>
      </c>
    </row>
    <row r="33522" spans="1:1" x14ac:dyDescent="0.25">
      <c r="A33522" s="2" t="e">
        <f ca="1">MATCH($E$4,OFFSET(OFFSET(Journaal!$E$5,A33521,0),,,Journaal!$D$3-A33521),0)+A33521</f>
        <v>#N/A</v>
      </c>
    </row>
    <row r="33523" spans="1:1" x14ac:dyDescent="0.25">
      <c r="A33523" s="2" t="e">
        <f ca="1">MATCH($E$4,OFFSET(OFFSET(Journaal!$E$5,A33522,0),,,Journaal!$D$3-A33522),0)+A33522</f>
        <v>#N/A</v>
      </c>
    </row>
    <row r="33524" spans="1:1" x14ac:dyDescent="0.25">
      <c r="A33524" s="2" t="e">
        <f ca="1">MATCH($E$4,OFFSET(OFFSET(Journaal!$E$5,A33523,0),,,Journaal!$D$3-A33523),0)+A33523</f>
        <v>#N/A</v>
      </c>
    </row>
    <row r="33525" spans="1:1" x14ac:dyDescent="0.25">
      <c r="A33525" s="2" t="e">
        <f ca="1">MATCH($E$4,OFFSET(OFFSET(Journaal!$E$5,A33524,0),,,Journaal!$D$3-A33524),0)+A33524</f>
        <v>#N/A</v>
      </c>
    </row>
    <row r="33526" spans="1:1" x14ac:dyDescent="0.25">
      <c r="A33526" s="2" t="e">
        <f ca="1">MATCH($E$4,OFFSET(OFFSET(Journaal!$E$5,A33525,0),,,Journaal!$D$3-A33525),0)+A33525</f>
        <v>#N/A</v>
      </c>
    </row>
    <row r="33527" spans="1:1" x14ac:dyDescent="0.25">
      <c r="A33527" s="2" t="e">
        <f ca="1">MATCH($E$4,OFFSET(OFFSET(Journaal!$E$5,A33526,0),,,Journaal!$D$3-A33526),0)+A33526</f>
        <v>#N/A</v>
      </c>
    </row>
    <row r="33528" spans="1:1" x14ac:dyDescent="0.25">
      <c r="A33528" s="2" t="e">
        <f ca="1">MATCH($E$4,OFFSET(OFFSET(Journaal!$E$5,A33527,0),,,Journaal!$D$3-A33527),0)+A33527</f>
        <v>#N/A</v>
      </c>
    </row>
    <row r="33529" spans="1:1" x14ac:dyDescent="0.25">
      <c r="A33529" s="2" t="e">
        <f ca="1">MATCH($E$4,OFFSET(OFFSET(Journaal!$E$5,A33528,0),,,Journaal!$D$3-A33528),0)+A33528</f>
        <v>#N/A</v>
      </c>
    </row>
    <row r="33530" spans="1:1" x14ac:dyDescent="0.25">
      <c r="A33530" s="2" t="e">
        <f ca="1">MATCH($E$4,OFFSET(OFFSET(Journaal!$E$5,A33529,0),,,Journaal!$D$3-A33529),0)+A33529</f>
        <v>#N/A</v>
      </c>
    </row>
    <row r="33531" spans="1:1" x14ac:dyDescent="0.25">
      <c r="A33531" s="2" t="e">
        <f ca="1">MATCH($E$4,OFFSET(OFFSET(Journaal!$E$5,A33530,0),,,Journaal!$D$3-A33530),0)+A33530</f>
        <v>#N/A</v>
      </c>
    </row>
    <row r="33532" spans="1:1" x14ac:dyDescent="0.25">
      <c r="A33532" s="2" t="e">
        <f ca="1">MATCH($E$4,OFFSET(OFFSET(Journaal!$E$5,A33531,0),,,Journaal!$D$3-A33531),0)+A33531</f>
        <v>#N/A</v>
      </c>
    </row>
    <row r="33533" spans="1:1" x14ac:dyDescent="0.25">
      <c r="A33533" s="2" t="e">
        <f ca="1">MATCH($E$4,OFFSET(OFFSET(Journaal!$E$5,A33532,0),,,Journaal!$D$3-A33532),0)+A33532</f>
        <v>#N/A</v>
      </c>
    </row>
    <row r="33534" spans="1:1" x14ac:dyDescent="0.25">
      <c r="A33534" s="2" t="e">
        <f ca="1">MATCH($E$4,OFFSET(OFFSET(Journaal!$E$5,A33533,0),,,Journaal!$D$3-A33533),0)+A33533</f>
        <v>#N/A</v>
      </c>
    </row>
    <row r="33535" spans="1:1" x14ac:dyDescent="0.25">
      <c r="A33535" s="2" t="e">
        <f ca="1">MATCH($E$4,OFFSET(OFFSET(Journaal!$E$5,A33534,0),,,Journaal!$D$3-A33534),0)+A33534</f>
        <v>#N/A</v>
      </c>
    </row>
    <row r="33536" spans="1:1" x14ac:dyDescent="0.25">
      <c r="A33536" s="2" t="e">
        <f ca="1">MATCH($E$4,OFFSET(OFFSET(Journaal!$E$5,A33535,0),,,Journaal!$D$3-A33535),0)+A33535</f>
        <v>#N/A</v>
      </c>
    </row>
    <row r="33537" spans="1:1" x14ac:dyDescent="0.25">
      <c r="A33537" s="2" t="e">
        <f ca="1">MATCH($E$4,OFFSET(OFFSET(Journaal!$E$5,A33536,0),,,Journaal!$D$3-A33536),0)+A33536</f>
        <v>#N/A</v>
      </c>
    </row>
    <row r="33538" spans="1:1" x14ac:dyDescent="0.25">
      <c r="A33538" s="2" t="e">
        <f ca="1">MATCH($E$4,OFFSET(OFFSET(Journaal!$E$5,A33537,0),,,Journaal!$D$3-A33537),0)+A33537</f>
        <v>#N/A</v>
      </c>
    </row>
    <row r="33539" spans="1:1" x14ac:dyDescent="0.25">
      <c r="A33539" s="2" t="e">
        <f ca="1">MATCH($E$4,OFFSET(OFFSET(Journaal!$E$5,A33538,0),,,Journaal!$D$3-A33538),0)+A33538</f>
        <v>#N/A</v>
      </c>
    </row>
    <row r="33540" spans="1:1" x14ac:dyDescent="0.25">
      <c r="A33540" s="2" t="e">
        <f ca="1">MATCH($E$4,OFFSET(OFFSET(Journaal!$E$5,A33539,0),,,Journaal!$D$3-A33539),0)+A33539</f>
        <v>#N/A</v>
      </c>
    </row>
    <row r="33541" spans="1:1" x14ac:dyDescent="0.25">
      <c r="A33541" s="2" t="e">
        <f ca="1">MATCH($E$4,OFFSET(OFFSET(Journaal!$E$5,A33540,0),,,Journaal!$D$3-A33540),0)+A33540</f>
        <v>#N/A</v>
      </c>
    </row>
    <row r="33542" spans="1:1" x14ac:dyDescent="0.25">
      <c r="A33542" s="2" t="e">
        <f ca="1">MATCH($E$4,OFFSET(OFFSET(Journaal!$E$5,A33541,0),,,Journaal!$D$3-A33541),0)+A33541</f>
        <v>#N/A</v>
      </c>
    </row>
    <row r="33543" spans="1:1" x14ac:dyDescent="0.25">
      <c r="A33543" s="2" t="e">
        <f ca="1">MATCH($E$4,OFFSET(OFFSET(Journaal!$E$5,A33542,0),,,Journaal!$D$3-A33542),0)+A33542</f>
        <v>#N/A</v>
      </c>
    </row>
    <row r="33544" spans="1:1" x14ac:dyDescent="0.25">
      <c r="A33544" s="2" t="e">
        <f ca="1">MATCH($E$4,OFFSET(OFFSET(Journaal!$E$5,A33543,0),,,Journaal!$D$3-A33543),0)+A33543</f>
        <v>#N/A</v>
      </c>
    </row>
    <row r="33545" spans="1:1" x14ac:dyDescent="0.25">
      <c r="A33545" s="2" t="e">
        <f ca="1">MATCH($E$4,OFFSET(OFFSET(Journaal!$E$5,A33544,0),,,Journaal!$D$3-A33544),0)+A33544</f>
        <v>#N/A</v>
      </c>
    </row>
    <row r="33546" spans="1:1" x14ac:dyDescent="0.25">
      <c r="A33546" s="2" t="e">
        <f ca="1">MATCH($E$4,OFFSET(OFFSET(Journaal!$E$5,A33545,0),,,Journaal!$D$3-A33545),0)+A33545</f>
        <v>#N/A</v>
      </c>
    </row>
    <row r="33547" spans="1:1" x14ac:dyDescent="0.25">
      <c r="A33547" s="2" t="e">
        <f ca="1">MATCH($E$4,OFFSET(OFFSET(Journaal!$E$5,A33546,0),,,Journaal!$D$3-A33546),0)+A33546</f>
        <v>#N/A</v>
      </c>
    </row>
    <row r="33548" spans="1:1" x14ac:dyDescent="0.25">
      <c r="A33548" s="2" t="e">
        <f ca="1">MATCH($E$4,OFFSET(OFFSET(Journaal!$E$5,A33547,0),,,Journaal!$D$3-A33547),0)+A33547</f>
        <v>#N/A</v>
      </c>
    </row>
    <row r="33549" spans="1:1" x14ac:dyDescent="0.25">
      <c r="A33549" s="2" t="e">
        <f ca="1">MATCH($E$4,OFFSET(OFFSET(Journaal!$E$5,A33548,0),,,Journaal!$D$3-A33548),0)+A33548</f>
        <v>#N/A</v>
      </c>
    </row>
    <row r="33550" spans="1:1" x14ac:dyDescent="0.25">
      <c r="A33550" s="2" t="e">
        <f ca="1">MATCH($E$4,OFFSET(OFFSET(Journaal!$E$5,A33549,0),,,Journaal!$D$3-A33549),0)+A33549</f>
        <v>#N/A</v>
      </c>
    </row>
    <row r="33551" spans="1:1" x14ac:dyDescent="0.25">
      <c r="A33551" s="2" t="e">
        <f ca="1">MATCH($E$4,OFFSET(OFFSET(Journaal!$E$5,A33550,0),,,Journaal!$D$3-A33550),0)+A33550</f>
        <v>#N/A</v>
      </c>
    </row>
    <row r="33552" spans="1:1" x14ac:dyDescent="0.25">
      <c r="A33552" s="2" t="e">
        <f ca="1">MATCH($E$4,OFFSET(OFFSET(Journaal!$E$5,A33551,0),,,Journaal!$D$3-A33551),0)+A33551</f>
        <v>#N/A</v>
      </c>
    </row>
    <row r="33553" spans="1:1" x14ac:dyDescent="0.25">
      <c r="A33553" s="2" t="e">
        <f ca="1">MATCH($E$4,OFFSET(OFFSET(Journaal!$E$5,A33552,0),,,Journaal!$D$3-A33552),0)+A33552</f>
        <v>#N/A</v>
      </c>
    </row>
    <row r="33554" spans="1:1" x14ac:dyDescent="0.25">
      <c r="A33554" s="2" t="e">
        <f ca="1">MATCH($E$4,OFFSET(OFFSET(Journaal!$E$5,A33553,0),,,Journaal!$D$3-A33553),0)+A33553</f>
        <v>#N/A</v>
      </c>
    </row>
    <row r="33555" spans="1:1" x14ac:dyDescent="0.25">
      <c r="A33555" s="2" t="e">
        <f ca="1">MATCH($E$4,OFFSET(OFFSET(Journaal!$E$5,A33554,0),,,Journaal!$D$3-A33554),0)+A33554</f>
        <v>#N/A</v>
      </c>
    </row>
    <row r="33556" spans="1:1" x14ac:dyDescent="0.25">
      <c r="A33556" s="2" t="e">
        <f ca="1">MATCH($E$4,OFFSET(OFFSET(Journaal!$E$5,A33555,0),,,Journaal!$D$3-A33555),0)+A33555</f>
        <v>#N/A</v>
      </c>
    </row>
    <row r="33557" spans="1:1" x14ac:dyDescent="0.25">
      <c r="A33557" s="2" t="e">
        <f ca="1">MATCH($E$4,OFFSET(OFFSET(Journaal!$E$5,A33556,0),,,Journaal!$D$3-A33556),0)+A33556</f>
        <v>#N/A</v>
      </c>
    </row>
    <row r="33558" spans="1:1" x14ac:dyDescent="0.25">
      <c r="A33558" s="2" t="e">
        <f ca="1">MATCH($E$4,OFFSET(OFFSET(Journaal!$E$5,A33557,0),,,Journaal!$D$3-A33557),0)+A33557</f>
        <v>#N/A</v>
      </c>
    </row>
    <row r="33559" spans="1:1" x14ac:dyDescent="0.25">
      <c r="A33559" s="2" t="e">
        <f ca="1">MATCH($E$4,OFFSET(OFFSET(Journaal!$E$5,A33558,0),,,Journaal!$D$3-A33558),0)+A33558</f>
        <v>#N/A</v>
      </c>
    </row>
    <row r="33560" spans="1:1" x14ac:dyDescent="0.25">
      <c r="A33560" s="2" t="e">
        <f ca="1">MATCH($E$4,OFFSET(OFFSET(Journaal!$E$5,A33559,0),,,Journaal!$D$3-A33559),0)+A33559</f>
        <v>#N/A</v>
      </c>
    </row>
    <row r="33561" spans="1:1" x14ac:dyDescent="0.25">
      <c r="A33561" s="2" t="e">
        <f ca="1">MATCH($E$4,OFFSET(OFFSET(Journaal!$E$5,A33560,0),,,Journaal!$D$3-A33560),0)+A33560</f>
        <v>#N/A</v>
      </c>
    </row>
    <row r="33562" spans="1:1" x14ac:dyDescent="0.25">
      <c r="A33562" s="2" t="e">
        <f ca="1">MATCH($E$4,OFFSET(OFFSET(Journaal!$E$5,A33561,0),,,Journaal!$D$3-A33561),0)+A33561</f>
        <v>#N/A</v>
      </c>
    </row>
    <row r="33563" spans="1:1" x14ac:dyDescent="0.25">
      <c r="A33563" s="2" t="e">
        <f ca="1">MATCH($E$4,OFFSET(OFFSET(Journaal!$E$5,A33562,0),,,Journaal!$D$3-A33562),0)+A33562</f>
        <v>#N/A</v>
      </c>
    </row>
    <row r="33564" spans="1:1" x14ac:dyDescent="0.25">
      <c r="A33564" s="2" t="e">
        <f ca="1">MATCH($E$4,OFFSET(OFFSET(Journaal!$E$5,A33563,0),,,Journaal!$D$3-A33563),0)+A33563</f>
        <v>#N/A</v>
      </c>
    </row>
    <row r="33565" spans="1:1" x14ac:dyDescent="0.25">
      <c r="A33565" s="2" t="e">
        <f ca="1">MATCH($E$4,OFFSET(OFFSET(Journaal!$E$5,A33564,0),,,Journaal!$D$3-A33564),0)+A33564</f>
        <v>#N/A</v>
      </c>
    </row>
    <row r="33566" spans="1:1" x14ac:dyDescent="0.25">
      <c r="A33566" s="2" t="e">
        <f ca="1">MATCH($E$4,OFFSET(OFFSET(Journaal!$E$5,A33565,0),,,Journaal!$D$3-A33565),0)+A33565</f>
        <v>#N/A</v>
      </c>
    </row>
    <row r="33567" spans="1:1" x14ac:dyDescent="0.25">
      <c r="A33567" s="2" t="e">
        <f ca="1">MATCH($E$4,OFFSET(OFFSET(Journaal!$E$5,A33566,0),,,Journaal!$D$3-A33566),0)+A33566</f>
        <v>#N/A</v>
      </c>
    </row>
    <row r="33568" spans="1:1" x14ac:dyDescent="0.25">
      <c r="A33568" s="2" t="e">
        <f ca="1">MATCH($E$4,OFFSET(OFFSET(Journaal!$E$5,A33567,0),,,Journaal!$D$3-A33567),0)+A33567</f>
        <v>#N/A</v>
      </c>
    </row>
    <row r="33569" spans="1:1" x14ac:dyDescent="0.25">
      <c r="A33569" s="2" t="e">
        <f ca="1">MATCH($E$4,OFFSET(OFFSET(Journaal!$E$5,A33568,0),,,Journaal!$D$3-A33568),0)+A33568</f>
        <v>#N/A</v>
      </c>
    </row>
    <row r="33570" spans="1:1" x14ac:dyDescent="0.25">
      <c r="A33570" s="2" t="e">
        <f ca="1">MATCH($E$4,OFFSET(OFFSET(Journaal!$E$5,A33569,0),,,Journaal!$D$3-A33569),0)+A33569</f>
        <v>#N/A</v>
      </c>
    </row>
    <row r="33571" spans="1:1" x14ac:dyDescent="0.25">
      <c r="A33571" s="2" t="e">
        <f ca="1">MATCH($E$4,OFFSET(OFFSET(Journaal!$E$5,A33570,0),,,Journaal!$D$3-A33570),0)+A33570</f>
        <v>#N/A</v>
      </c>
    </row>
    <row r="33572" spans="1:1" x14ac:dyDescent="0.25">
      <c r="A33572" s="2" t="e">
        <f ca="1">MATCH($E$4,OFFSET(OFFSET(Journaal!$E$5,A33571,0),,,Journaal!$D$3-A33571),0)+A33571</f>
        <v>#N/A</v>
      </c>
    </row>
    <row r="33573" spans="1:1" x14ac:dyDescent="0.25">
      <c r="A33573" s="2" t="e">
        <f ca="1">MATCH($E$4,OFFSET(OFFSET(Journaal!$E$5,A33572,0),,,Journaal!$D$3-A33572),0)+A33572</f>
        <v>#N/A</v>
      </c>
    </row>
    <row r="33574" spans="1:1" x14ac:dyDescent="0.25">
      <c r="A33574" s="2" t="e">
        <f ca="1">MATCH($E$4,OFFSET(OFFSET(Journaal!$E$5,A33573,0),,,Journaal!$D$3-A33573),0)+A33573</f>
        <v>#N/A</v>
      </c>
    </row>
    <row r="33575" spans="1:1" x14ac:dyDescent="0.25">
      <c r="A33575" s="2" t="e">
        <f ca="1">MATCH($E$4,OFFSET(OFFSET(Journaal!$E$5,A33574,0),,,Journaal!$D$3-A33574),0)+A33574</f>
        <v>#N/A</v>
      </c>
    </row>
    <row r="33576" spans="1:1" x14ac:dyDescent="0.25">
      <c r="A33576" s="2" t="e">
        <f ca="1">MATCH($E$4,OFFSET(OFFSET(Journaal!$E$5,A33575,0),,,Journaal!$D$3-A33575),0)+A33575</f>
        <v>#N/A</v>
      </c>
    </row>
    <row r="33577" spans="1:1" x14ac:dyDescent="0.25">
      <c r="A33577" s="2" t="e">
        <f ca="1">MATCH($E$4,OFFSET(OFFSET(Journaal!$E$5,A33576,0),,,Journaal!$D$3-A33576),0)+A33576</f>
        <v>#N/A</v>
      </c>
    </row>
    <row r="33578" spans="1:1" x14ac:dyDescent="0.25">
      <c r="A33578" s="2" t="e">
        <f ca="1">MATCH($E$4,OFFSET(OFFSET(Journaal!$E$5,A33577,0),,,Journaal!$D$3-A33577),0)+A33577</f>
        <v>#N/A</v>
      </c>
    </row>
    <row r="33579" spans="1:1" x14ac:dyDescent="0.25">
      <c r="A33579" s="2" t="e">
        <f ca="1">MATCH($E$4,OFFSET(OFFSET(Journaal!$E$5,A33578,0),,,Journaal!$D$3-A33578),0)+A33578</f>
        <v>#N/A</v>
      </c>
    </row>
    <row r="33580" spans="1:1" x14ac:dyDescent="0.25">
      <c r="A33580" s="2" t="e">
        <f ca="1">MATCH($E$4,OFFSET(OFFSET(Journaal!$E$5,A33579,0),,,Journaal!$D$3-A33579),0)+A33579</f>
        <v>#N/A</v>
      </c>
    </row>
    <row r="33581" spans="1:1" x14ac:dyDescent="0.25">
      <c r="A33581" s="2" t="e">
        <f ca="1">MATCH($E$4,OFFSET(OFFSET(Journaal!$E$5,A33580,0),,,Journaal!$D$3-A33580),0)+A33580</f>
        <v>#N/A</v>
      </c>
    </row>
    <row r="33582" spans="1:1" x14ac:dyDescent="0.25">
      <c r="A33582" s="2" t="e">
        <f ca="1">MATCH($E$4,OFFSET(OFFSET(Journaal!$E$5,A33581,0),,,Journaal!$D$3-A33581),0)+A33581</f>
        <v>#N/A</v>
      </c>
    </row>
    <row r="33583" spans="1:1" x14ac:dyDescent="0.25">
      <c r="A33583" s="2" t="e">
        <f ca="1">MATCH($E$4,OFFSET(OFFSET(Journaal!$E$5,A33582,0),,,Journaal!$D$3-A33582),0)+A33582</f>
        <v>#N/A</v>
      </c>
    </row>
    <row r="33584" spans="1:1" x14ac:dyDescent="0.25">
      <c r="A33584" s="2" t="e">
        <f ca="1">MATCH($E$4,OFFSET(OFFSET(Journaal!$E$5,A33583,0),,,Journaal!$D$3-A33583),0)+A33583</f>
        <v>#N/A</v>
      </c>
    </row>
    <row r="33585" spans="1:1" x14ac:dyDescent="0.25">
      <c r="A33585" s="2" t="e">
        <f ca="1">MATCH($E$4,OFFSET(OFFSET(Journaal!$E$5,A33584,0),,,Journaal!$D$3-A33584),0)+A33584</f>
        <v>#N/A</v>
      </c>
    </row>
    <row r="33586" spans="1:1" x14ac:dyDescent="0.25">
      <c r="A33586" s="2" t="e">
        <f ca="1">MATCH($E$4,OFFSET(OFFSET(Journaal!$E$5,A33585,0),,,Journaal!$D$3-A33585),0)+A33585</f>
        <v>#N/A</v>
      </c>
    </row>
    <row r="33587" spans="1:1" x14ac:dyDescent="0.25">
      <c r="A33587" s="2" t="e">
        <f ca="1">MATCH($E$4,OFFSET(OFFSET(Journaal!$E$5,A33586,0),,,Journaal!$D$3-A33586),0)+A33586</f>
        <v>#N/A</v>
      </c>
    </row>
    <row r="33588" spans="1:1" x14ac:dyDescent="0.25">
      <c r="A33588" s="2" t="e">
        <f ca="1">MATCH($E$4,OFFSET(OFFSET(Journaal!$E$5,A33587,0),,,Journaal!$D$3-A33587),0)+A33587</f>
        <v>#N/A</v>
      </c>
    </row>
    <row r="33589" spans="1:1" x14ac:dyDescent="0.25">
      <c r="A33589" s="2" t="e">
        <f ca="1">MATCH($E$4,OFFSET(OFFSET(Journaal!$E$5,A33588,0),,,Journaal!$D$3-A33588),0)+A33588</f>
        <v>#N/A</v>
      </c>
    </row>
    <row r="33590" spans="1:1" x14ac:dyDescent="0.25">
      <c r="A33590" s="2" t="e">
        <f ca="1">MATCH($E$4,OFFSET(OFFSET(Journaal!$E$5,A33589,0),,,Journaal!$D$3-A33589),0)+A33589</f>
        <v>#N/A</v>
      </c>
    </row>
    <row r="33591" spans="1:1" x14ac:dyDescent="0.25">
      <c r="A33591" s="2" t="e">
        <f ca="1">MATCH($E$4,OFFSET(OFFSET(Journaal!$E$5,A33590,0),,,Journaal!$D$3-A33590),0)+A33590</f>
        <v>#N/A</v>
      </c>
    </row>
    <row r="33592" spans="1:1" x14ac:dyDescent="0.25">
      <c r="A33592" s="2" t="e">
        <f ca="1">MATCH($E$4,OFFSET(OFFSET(Journaal!$E$5,A33591,0),,,Journaal!$D$3-A33591),0)+A33591</f>
        <v>#N/A</v>
      </c>
    </row>
    <row r="33593" spans="1:1" x14ac:dyDescent="0.25">
      <c r="A33593" s="2" t="e">
        <f ca="1">MATCH($E$4,OFFSET(OFFSET(Journaal!$E$5,A33592,0),,,Journaal!$D$3-A33592),0)+A33592</f>
        <v>#N/A</v>
      </c>
    </row>
    <row r="33594" spans="1:1" x14ac:dyDescent="0.25">
      <c r="A33594" s="2" t="e">
        <f ca="1">MATCH($E$4,OFFSET(OFFSET(Journaal!$E$5,A33593,0),,,Journaal!$D$3-A33593),0)+A33593</f>
        <v>#N/A</v>
      </c>
    </row>
    <row r="33595" spans="1:1" x14ac:dyDescent="0.25">
      <c r="A33595" s="2" t="e">
        <f ca="1">MATCH($E$4,OFFSET(OFFSET(Journaal!$E$5,A33594,0),,,Journaal!$D$3-A33594),0)+A33594</f>
        <v>#N/A</v>
      </c>
    </row>
    <row r="33596" spans="1:1" x14ac:dyDescent="0.25">
      <c r="A33596" s="2" t="e">
        <f ca="1">MATCH($E$4,OFFSET(OFFSET(Journaal!$E$5,A33595,0),,,Journaal!$D$3-A33595),0)+A33595</f>
        <v>#N/A</v>
      </c>
    </row>
    <row r="33597" spans="1:1" x14ac:dyDescent="0.25">
      <c r="A33597" s="2" t="e">
        <f ca="1">MATCH($E$4,OFFSET(OFFSET(Journaal!$E$5,A33596,0),,,Journaal!$D$3-A33596),0)+A33596</f>
        <v>#N/A</v>
      </c>
    </row>
    <row r="33598" spans="1:1" x14ac:dyDescent="0.25">
      <c r="A33598" s="2" t="e">
        <f ca="1">MATCH($E$4,OFFSET(OFFSET(Journaal!$E$5,A33597,0),,,Journaal!$D$3-A33597),0)+A33597</f>
        <v>#N/A</v>
      </c>
    </row>
    <row r="33599" spans="1:1" x14ac:dyDescent="0.25">
      <c r="A33599" s="2" t="e">
        <f ca="1">MATCH($E$4,OFFSET(OFFSET(Journaal!$E$5,A33598,0),,,Journaal!$D$3-A33598),0)+A33598</f>
        <v>#N/A</v>
      </c>
    </row>
    <row r="33600" spans="1:1" x14ac:dyDescent="0.25">
      <c r="A33600" s="2" t="e">
        <f ca="1">MATCH($E$4,OFFSET(OFFSET(Journaal!$E$5,A33599,0),,,Journaal!$D$3-A33599),0)+A33599</f>
        <v>#N/A</v>
      </c>
    </row>
    <row r="33601" spans="1:1" x14ac:dyDescent="0.25">
      <c r="A33601" s="2" t="e">
        <f ca="1">MATCH($E$4,OFFSET(OFFSET(Journaal!$E$5,A33600,0),,,Journaal!$D$3-A33600),0)+A33600</f>
        <v>#N/A</v>
      </c>
    </row>
    <row r="33602" spans="1:1" x14ac:dyDescent="0.25">
      <c r="A33602" s="2" t="e">
        <f ca="1">MATCH($E$4,OFFSET(OFFSET(Journaal!$E$5,A33601,0),,,Journaal!$D$3-A33601),0)+A33601</f>
        <v>#N/A</v>
      </c>
    </row>
    <row r="33603" spans="1:1" x14ac:dyDescent="0.25">
      <c r="A33603" s="2" t="e">
        <f ca="1">MATCH($E$4,OFFSET(OFFSET(Journaal!$E$5,A33602,0),,,Journaal!$D$3-A33602),0)+A33602</f>
        <v>#N/A</v>
      </c>
    </row>
    <row r="33604" spans="1:1" x14ac:dyDescent="0.25">
      <c r="A33604" s="2" t="e">
        <f ca="1">MATCH($E$4,OFFSET(OFFSET(Journaal!$E$5,A33603,0),,,Journaal!$D$3-A33603),0)+A33603</f>
        <v>#N/A</v>
      </c>
    </row>
    <row r="33605" spans="1:1" x14ac:dyDescent="0.25">
      <c r="A33605" s="2" t="e">
        <f ca="1">MATCH($E$4,OFFSET(OFFSET(Journaal!$E$5,A33604,0),,,Journaal!$D$3-A33604),0)+A33604</f>
        <v>#N/A</v>
      </c>
    </row>
    <row r="33606" spans="1:1" x14ac:dyDescent="0.25">
      <c r="A33606" s="2" t="e">
        <f ca="1">MATCH($E$4,OFFSET(OFFSET(Journaal!$E$5,A33605,0),,,Journaal!$D$3-A33605),0)+A33605</f>
        <v>#N/A</v>
      </c>
    </row>
    <row r="33607" spans="1:1" x14ac:dyDescent="0.25">
      <c r="A33607" s="2" t="e">
        <f ca="1">MATCH($E$4,OFFSET(OFFSET(Journaal!$E$5,A33606,0),,,Journaal!$D$3-A33606),0)+A33606</f>
        <v>#N/A</v>
      </c>
    </row>
    <row r="33608" spans="1:1" x14ac:dyDescent="0.25">
      <c r="A33608" s="2" t="e">
        <f ca="1">MATCH($E$4,OFFSET(OFFSET(Journaal!$E$5,A33607,0),,,Journaal!$D$3-A33607),0)+A33607</f>
        <v>#N/A</v>
      </c>
    </row>
    <row r="33609" spans="1:1" x14ac:dyDescent="0.25">
      <c r="A33609" s="2" t="e">
        <f ca="1">MATCH($E$4,OFFSET(OFFSET(Journaal!$E$5,A33608,0),,,Journaal!$D$3-A33608),0)+A33608</f>
        <v>#N/A</v>
      </c>
    </row>
    <row r="33610" spans="1:1" x14ac:dyDescent="0.25">
      <c r="A33610" s="2" t="e">
        <f ca="1">MATCH($E$4,OFFSET(OFFSET(Journaal!$E$5,A33609,0),,,Journaal!$D$3-A33609),0)+A33609</f>
        <v>#N/A</v>
      </c>
    </row>
    <row r="33611" spans="1:1" x14ac:dyDescent="0.25">
      <c r="A33611" s="2" t="e">
        <f ca="1">MATCH($E$4,OFFSET(OFFSET(Journaal!$E$5,A33610,0),,,Journaal!$D$3-A33610),0)+A33610</f>
        <v>#N/A</v>
      </c>
    </row>
    <row r="33612" spans="1:1" x14ac:dyDescent="0.25">
      <c r="A33612" s="2" t="e">
        <f ca="1">MATCH($E$4,OFFSET(OFFSET(Journaal!$E$5,A33611,0),,,Journaal!$D$3-A33611),0)+A33611</f>
        <v>#N/A</v>
      </c>
    </row>
    <row r="33613" spans="1:1" x14ac:dyDescent="0.25">
      <c r="A33613" s="2" t="e">
        <f ca="1">MATCH($E$4,OFFSET(OFFSET(Journaal!$E$5,A33612,0),,,Journaal!$D$3-A33612),0)+A33612</f>
        <v>#N/A</v>
      </c>
    </row>
    <row r="33614" spans="1:1" x14ac:dyDescent="0.25">
      <c r="A33614" s="2" t="e">
        <f ca="1">MATCH($E$4,OFFSET(OFFSET(Journaal!$E$5,A33613,0),,,Journaal!$D$3-A33613),0)+A33613</f>
        <v>#N/A</v>
      </c>
    </row>
    <row r="33615" spans="1:1" x14ac:dyDescent="0.25">
      <c r="A33615" s="2" t="e">
        <f ca="1">MATCH($E$4,OFFSET(OFFSET(Journaal!$E$5,A33614,0),,,Journaal!$D$3-A33614),0)+A33614</f>
        <v>#N/A</v>
      </c>
    </row>
    <row r="33616" spans="1:1" x14ac:dyDescent="0.25">
      <c r="A33616" s="2" t="e">
        <f ca="1">MATCH($E$4,OFFSET(OFFSET(Journaal!$E$5,A33615,0),,,Journaal!$D$3-A33615),0)+A33615</f>
        <v>#N/A</v>
      </c>
    </row>
    <row r="33617" spans="1:1" x14ac:dyDescent="0.25">
      <c r="A33617" s="2" t="e">
        <f ca="1">MATCH($E$4,OFFSET(OFFSET(Journaal!$E$5,A33616,0),,,Journaal!$D$3-A33616),0)+A33616</f>
        <v>#N/A</v>
      </c>
    </row>
    <row r="33618" spans="1:1" x14ac:dyDescent="0.25">
      <c r="A33618" s="2" t="e">
        <f ca="1">MATCH($E$4,OFFSET(OFFSET(Journaal!$E$5,A33617,0),,,Journaal!$D$3-A33617),0)+A33617</f>
        <v>#N/A</v>
      </c>
    </row>
    <row r="33619" spans="1:1" x14ac:dyDescent="0.25">
      <c r="A33619" s="2" t="e">
        <f ca="1">MATCH($E$4,OFFSET(OFFSET(Journaal!$E$5,A33618,0),,,Journaal!$D$3-A33618),0)+A33618</f>
        <v>#N/A</v>
      </c>
    </row>
    <row r="33620" spans="1:1" x14ac:dyDescent="0.25">
      <c r="A33620" s="2" t="e">
        <f ca="1">MATCH($E$4,OFFSET(OFFSET(Journaal!$E$5,A33619,0),,,Journaal!$D$3-A33619),0)+A33619</f>
        <v>#N/A</v>
      </c>
    </row>
    <row r="33621" spans="1:1" x14ac:dyDescent="0.25">
      <c r="A33621" s="2" t="e">
        <f ca="1">MATCH($E$4,OFFSET(OFFSET(Journaal!$E$5,A33620,0),,,Journaal!$D$3-A33620),0)+A33620</f>
        <v>#N/A</v>
      </c>
    </row>
    <row r="33622" spans="1:1" x14ac:dyDescent="0.25">
      <c r="A33622" s="2" t="e">
        <f ca="1">MATCH($E$4,OFFSET(OFFSET(Journaal!$E$5,A33621,0),,,Journaal!$D$3-A33621),0)+A33621</f>
        <v>#N/A</v>
      </c>
    </row>
    <row r="33623" spans="1:1" x14ac:dyDescent="0.25">
      <c r="A33623" s="2" t="e">
        <f ca="1">MATCH($E$4,OFFSET(OFFSET(Journaal!$E$5,A33622,0),,,Journaal!$D$3-A33622),0)+A33622</f>
        <v>#N/A</v>
      </c>
    </row>
    <row r="33624" spans="1:1" x14ac:dyDescent="0.25">
      <c r="A33624" s="2" t="e">
        <f ca="1">MATCH($E$4,OFFSET(OFFSET(Journaal!$E$5,A33623,0),,,Journaal!$D$3-A33623),0)+A33623</f>
        <v>#N/A</v>
      </c>
    </row>
    <row r="33625" spans="1:1" x14ac:dyDescent="0.25">
      <c r="A33625" s="2" t="e">
        <f ca="1">MATCH($E$4,OFFSET(OFFSET(Journaal!$E$5,A33624,0),,,Journaal!$D$3-A33624),0)+A33624</f>
        <v>#N/A</v>
      </c>
    </row>
    <row r="33626" spans="1:1" x14ac:dyDescent="0.25">
      <c r="A33626" s="2" t="e">
        <f ca="1">MATCH($E$4,OFFSET(OFFSET(Journaal!$E$5,A33625,0),,,Journaal!$D$3-A33625),0)+A33625</f>
        <v>#N/A</v>
      </c>
    </row>
    <row r="33627" spans="1:1" x14ac:dyDescent="0.25">
      <c r="A33627" s="2" t="e">
        <f ca="1">MATCH($E$4,OFFSET(OFFSET(Journaal!$E$5,A33626,0),,,Journaal!$D$3-A33626),0)+A33626</f>
        <v>#N/A</v>
      </c>
    </row>
    <row r="33628" spans="1:1" x14ac:dyDescent="0.25">
      <c r="A33628" s="2" t="e">
        <f ca="1">MATCH($E$4,OFFSET(OFFSET(Journaal!$E$5,A33627,0),,,Journaal!$D$3-A33627),0)+A33627</f>
        <v>#N/A</v>
      </c>
    </row>
    <row r="33629" spans="1:1" x14ac:dyDescent="0.25">
      <c r="A33629" s="2" t="e">
        <f ca="1">MATCH($E$4,OFFSET(OFFSET(Journaal!$E$5,A33628,0),,,Journaal!$D$3-A33628),0)+A33628</f>
        <v>#N/A</v>
      </c>
    </row>
    <row r="33630" spans="1:1" x14ac:dyDescent="0.25">
      <c r="A33630" s="2" t="e">
        <f ca="1">MATCH($E$4,OFFSET(OFFSET(Journaal!$E$5,A33629,0),,,Journaal!$D$3-A33629),0)+A33629</f>
        <v>#N/A</v>
      </c>
    </row>
    <row r="33631" spans="1:1" x14ac:dyDescent="0.25">
      <c r="A33631" s="2" t="e">
        <f ca="1">MATCH($E$4,OFFSET(OFFSET(Journaal!$E$5,A33630,0),,,Journaal!$D$3-A33630),0)+A33630</f>
        <v>#N/A</v>
      </c>
    </row>
    <row r="33632" spans="1:1" x14ac:dyDescent="0.25">
      <c r="A33632" s="2" t="e">
        <f ca="1">MATCH($E$4,OFFSET(OFFSET(Journaal!$E$5,A33631,0),,,Journaal!$D$3-A33631),0)+A33631</f>
        <v>#N/A</v>
      </c>
    </row>
    <row r="33633" spans="1:1" x14ac:dyDescent="0.25">
      <c r="A33633" s="2" t="e">
        <f ca="1">MATCH($E$4,OFFSET(OFFSET(Journaal!$E$5,A33632,0),,,Journaal!$D$3-A33632),0)+A33632</f>
        <v>#N/A</v>
      </c>
    </row>
    <row r="33634" spans="1:1" x14ac:dyDescent="0.25">
      <c r="A33634" s="2" t="e">
        <f ca="1">MATCH($E$4,OFFSET(OFFSET(Journaal!$E$5,A33633,0),,,Journaal!$D$3-A33633),0)+A33633</f>
        <v>#N/A</v>
      </c>
    </row>
    <row r="33635" spans="1:1" x14ac:dyDescent="0.25">
      <c r="A33635" s="2" t="e">
        <f ca="1">MATCH($E$4,OFFSET(OFFSET(Journaal!$E$5,A33634,0),,,Journaal!$D$3-A33634),0)+A33634</f>
        <v>#N/A</v>
      </c>
    </row>
    <row r="33636" spans="1:1" x14ac:dyDescent="0.25">
      <c r="A33636" s="2" t="e">
        <f ca="1">MATCH($E$4,OFFSET(OFFSET(Journaal!$E$5,A33635,0),,,Journaal!$D$3-A33635),0)+A33635</f>
        <v>#N/A</v>
      </c>
    </row>
    <row r="33637" spans="1:1" x14ac:dyDescent="0.25">
      <c r="A33637" s="2" t="e">
        <f ca="1">MATCH($E$4,OFFSET(OFFSET(Journaal!$E$5,A33636,0),,,Journaal!$D$3-A33636),0)+A33636</f>
        <v>#N/A</v>
      </c>
    </row>
    <row r="33638" spans="1:1" x14ac:dyDescent="0.25">
      <c r="A33638" s="2" t="e">
        <f ca="1">MATCH($E$4,OFFSET(OFFSET(Journaal!$E$5,A33637,0),,,Journaal!$D$3-A33637),0)+A33637</f>
        <v>#N/A</v>
      </c>
    </row>
    <row r="33639" spans="1:1" x14ac:dyDescent="0.25">
      <c r="A33639" s="2" t="e">
        <f ca="1">MATCH($E$4,OFFSET(OFFSET(Journaal!$E$5,A33638,0),,,Journaal!$D$3-A33638),0)+A33638</f>
        <v>#N/A</v>
      </c>
    </row>
    <row r="33640" spans="1:1" x14ac:dyDescent="0.25">
      <c r="A33640" s="2" t="e">
        <f ca="1">MATCH($E$4,OFFSET(OFFSET(Journaal!$E$5,A33639,0),,,Journaal!$D$3-A33639),0)+A33639</f>
        <v>#N/A</v>
      </c>
    </row>
    <row r="33641" spans="1:1" x14ac:dyDescent="0.25">
      <c r="A33641" s="2" t="e">
        <f ca="1">MATCH($E$4,OFFSET(OFFSET(Journaal!$E$5,A33640,0),,,Journaal!$D$3-A33640),0)+A33640</f>
        <v>#N/A</v>
      </c>
    </row>
    <row r="33642" spans="1:1" x14ac:dyDescent="0.25">
      <c r="A33642" s="2" t="e">
        <f ca="1">MATCH($E$4,OFFSET(OFFSET(Journaal!$E$5,A33641,0),,,Journaal!$D$3-A33641),0)+A33641</f>
        <v>#N/A</v>
      </c>
    </row>
    <row r="33643" spans="1:1" x14ac:dyDescent="0.25">
      <c r="A33643" s="2" t="e">
        <f ca="1">MATCH($E$4,OFFSET(OFFSET(Journaal!$E$5,A33642,0),,,Journaal!$D$3-A33642),0)+A33642</f>
        <v>#N/A</v>
      </c>
    </row>
    <row r="33644" spans="1:1" x14ac:dyDescent="0.25">
      <c r="A33644" s="2" t="e">
        <f ca="1">MATCH($E$4,OFFSET(OFFSET(Journaal!$E$5,A33643,0),,,Journaal!$D$3-A33643),0)+A33643</f>
        <v>#N/A</v>
      </c>
    </row>
    <row r="33645" spans="1:1" x14ac:dyDescent="0.25">
      <c r="A33645" s="2" t="e">
        <f ca="1">MATCH($E$4,OFFSET(OFFSET(Journaal!$E$5,A33644,0),,,Journaal!$D$3-A33644),0)+A33644</f>
        <v>#N/A</v>
      </c>
    </row>
    <row r="33646" spans="1:1" x14ac:dyDescent="0.25">
      <c r="A33646" s="2" t="e">
        <f ca="1">MATCH($E$4,OFFSET(OFFSET(Journaal!$E$5,A33645,0),,,Journaal!$D$3-A33645),0)+A33645</f>
        <v>#N/A</v>
      </c>
    </row>
    <row r="33647" spans="1:1" x14ac:dyDescent="0.25">
      <c r="A33647" s="2" t="e">
        <f ca="1">MATCH($E$4,OFFSET(OFFSET(Journaal!$E$5,A33646,0),,,Journaal!$D$3-A33646),0)+A33646</f>
        <v>#N/A</v>
      </c>
    </row>
    <row r="33648" spans="1:1" x14ac:dyDescent="0.25">
      <c r="A33648" s="2" t="e">
        <f ca="1">MATCH($E$4,OFFSET(OFFSET(Journaal!$E$5,A33647,0),,,Journaal!$D$3-A33647),0)+A33647</f>
        <v>#N/A</v>
      </c>
    </row>
    <row r="33649" spans="1:1" x14ac:dyDescent="0.25">
      <c r="A33649" s="2" t="e">
        <f ca="1">MATCH($E$4,OFFSET(OFFSET(Journaal!$E$5,A33648,0),,,Journaal!$D$3-A33648),0)+A33648</f>
        <v>#N/A</v>
      </c>
    </row>
    <row r="33650" spans="1:1" x14ac:dyDescent="0.25">
      <c r="A33650" s="2" t="e">
        <f ca="1">MATCH($E$4,OFFSET(OFFSET(Journaal!$E$5,A33649,0),,,Journaal!$D$3-A33649),0)+A33649</f>
        <v>#N/A</v>
      </c>
    </row>
    <row r="33651" spans="1:1" x14ac:dyDescent="0.25">
      <c r="A33651" s="2" t="e">
        <f ca="1">MATCH($E$4,OFFSET(OFFSET(Journaal!$E$5,A33650,0),,,Journaal!$D$3-A33650),0)+A33650</f>
        <v>#N/A</v>
      </c>
    </row>
    <row r="33652" spans="1:1" x14ac:dyDescent="0.25">
      <c r="A33652" s="2" t="e">
        <f ca="1">MATCH($E$4,OFFSET(OFFSET(Journaal!$E$5,A33651,0),,,Journaal!$D$3-A33651),0)+A33651</f>
        <v>#N/A</v>
      </c>
    </row>
    <row r="33653" spans="1:1" x14ac:dyDescent="0.25">
      <c r="A33653" s="2" t="e">
        <f ca="1">MATCH($E$4,OFFSET(OFFSET(Journaal!$E$5,A33652,0),,,Journaal!$D$3-A33652),0)+A33652</f>
        <v>#N/A</v>
      </c>
    </row>
    <row r="33654" spans="1:1" x14ac:dyDescent="0.25">
      <c r="A33654" s="2" t="e">
        <f ca="1">MATCH($E$4,OFFSET(OFFSET(Journaal!$E$5,A33653,0),,,Journaal!$D$3-A33653),0)+A33653</f>
        <v>#N/A</v>
      </c>
    </row>
    <row r="33655" spans="1:1" x14ac:dyDescent="0.25">
      <c r="A33655" s="2" t="e">
        <f ca="1">MATCH($E$4,OFFSET(OFFSET(Journaal!$E$5,A33654,0),,,Journaal!$D$3-A33654),0)+A33654</f>
        <v>#N/A</v>
      </c>
    </row>
    <row r="33656" spans="1:1" x14ac:dyDescent="0.25">
      <c r="A33656" s="2" t="e">
        <f ca="1">MATCH($E$4,OFFSET(OFFSET(Journaal!$E$5,A33655,0),,,Journaal!$D$3-A33655),0)+A33655</f>
        <v>#N/A</v>
      </c>
    </row>
    <row r="33657" spans="1:1" x14ac:dyDescent="0.25">
      <c r="A33657" s="2" t="e">
        <f ca="1">MATCH($E$4,OFFSET(OFFSET(Journaal!$E$5,A33656,0),,,Journaal!$D$3-A33656),0)+A33656</f>
        <v>#N/A</v>
      </c>
    </row>
    <row r="33658" spans="1:1" x14ac:dyDescent="0.25">
      <c r="A33658" s="2" t="e">
        <f ca="1">MATCH($E$4,OFFSET(OFFSET(Journaal!$E$5,A33657,0),,,Journaal!$D$3-A33657),0)+A33657</f>
        <v>#N/A</v>
      </c>
    </row>
    <row r="33659" spans="1:1" x14ac:dyDescent="0.25">
      <c r="A33659" s="2" t="e">
        <f ca="1">MATCH($E$4,OFFSET(OFFSET(Journaal!$E$5,A33658,0),,,Journaal!$D$3-A33658),0)+A33658</f>
        <v>#N/A</v>
      </c>
    </row>
    <row r="33660" spans="1:1" x14ac:dyDescent="0.25">
      <c r="A33660" s="2" t="e">
        <f ca="1">MATCH($E$4,OFFSET(OFFSET(Journaal!$E$5,A33659,0),,,Journaal!$D$3-A33659),0)+A33659</f>
        <v>#N/A</v>
      </c>
    </row>
    <row r="33661" spans="1:1" x14ac:dyDescent="0.25">
      <c r="A33661" s="2" t="e">
        <f ca="1">MATCH($E$4,OFFSET(OFFSET(Journaal!$E$5,A33660,0),,,Journaal!$D$3-A33660),0)+A33660</f>
        <v>#N/A</v>
      </c>
    </row>
    <row r="33662" spans="1:1" x14ac:dyDescent="0.25">
      <c r="A33662" s="2" t="e">
        <f ca="1">MATCH($E$4,OFFSET(OFFSET(Journaal!$E$5,A33661,0),,,Journaal!$D$3-A33661),0)+A33661</f>
        <v>#N/A</v>
      </c>
    </row>
    <row r="33663" spans="1:1" x14ac:dyDescent="0.25">
      <c r="A33663" s="2" t="e">
        <f ca="1">MATCH($E$4,OFFSET(OFFSET(Journaal!$E$5,A33662,0),,,Journaal!$D$3-A33662),0)+A33662</f>
        <v>#N/A</v>
      </c>
    </row>
    <row r="33664" spans="1:1" x14ac:dyDescent="0.25">
      <c r="A33664" s="2" t="e">
        <f ca="1">MATCH($E$4,OFFSET(OFFSET(Journaal!$E$5,A33663,0),,,Journaal!$D$3-A33663),0)+A33663</f>
        <v>#N/A</v>
      </c>
    </row>
    <row r="33665" spans="1:1" x14ac:dyDescent="0.25">
      <c r="A33665" s="2" t="e">
        <f ca="1">MATCH($E$4,OFFSET(OFFSET(Journaal!$E$5,A33664,0),,,Journaal!$D$3-A33664),0)+A33664</f>
        <v>#N/A</v>
      </c>
    </row>
    <row r="33666" spans="1:1" x14ac:dyDescent="0.25">
      <c r="A33666" s="2" t="e">
        <f ca="1">MATCH($E$4,OFFSET(OFFSET(Journaal!$E$5,A33665,0),,,Journaal!$D$3-A33665),0)+A33665</f>
        <v>#N/A</v>
      </c>
    </row>
    <row r="33667" spans="1:1" x14ac:dyDescent="0.25">
      <c r="A33667" s="2" t="e">
        <f ca="1">MATCH($E$4,OFFSET(OFFSET(Journaal!$E$5,A33666,0),,,Journaal!$D$3-A33666),0)+A33666</f>
        <v>#N/A</v>
      </c>
    </row>
    <row r="33668" spans="1:1" x14ac:dyDescent="0.25">
      <c r="A33668" s="2" t="e">
        <f ca="1">MATCH($E$4,OFFSET(OFFSET(Journaal!$E$5,A33667,0),,,Journaal!$D$3-A33667),0)+A33667</f>
        <v>#N/A</v>
      </c>
    </row>
    <row r="33669" spans="1:1" x14ac:dyDescent="0.25">
      <c r="A33669" s="2" t="e">
        <f ca="1">MATCH($E$4,OFFSET(OFFSET(Journaal!$E$5,A33668,0),,,Journaal!$D$3-A33668),0)+A33668</f>
        <v>#N/A</v>
      </c>
    </row>
    <row r="33670" spans="1:1" x14ac:dyDescent="0.25">
      <c r="A33670" s="2" t="e">
        <f ca="1">MATCH($E$4,OFFSET(OFFSET(Journaal!$E$5,A33669,0),,,Journaal!$D$3-A33669),0)+A33669</f>
        <v>#N/A</v>
      </c>
    </row>
    <row r="33671" spans="1:1" x14ac:dyDescent="0.25">
      <c r="A33671" s="2" t="e">
        <f ca="1">MATCH($E$4,OFFSET(OFFSET(Journaal!$E$5,A33670,0),,,Journaal!$D$3-A33670),0)+A33670</f>
        <v>#N/A</v>
      </c>
    </row>
    <row r="33672" spans="1:1" x14ac:dyDescent="0.25">
      <c r="A33672" s="2" t="e">
        <f ca="1">MATCH($E$4,OFFSET(OFFSET(Journaal!$E$5,A33671,0),,,Journaal!$D$3-A33671),0)+A33671</f>
        <v>#N/A</v>
      </c>
    </row>
    <row r="33673" spans="1:1" x14ac:dyDescent="0.25">
      <c r="A33673" s="2" t="e">
        <f ca="1">MATCH($E$4,OFFSET(OFFSET(Journaal!$E$5,A33672,0),,,Journaal!$D$3-A33672),0)+A33672</f>
        <v>#N/A</v>
      </c>
    </row>
    <row r="33674" spans="1:1" x14ac:dyDescent="0.25">
      <c r="A33674" s="2" t="e">
        <f ca="1">MATCH($E$4,OFFSET(OFFSET(Journaal!$E$5,A33673,0),,,Journaal!$D$3-A33673),0)+A33673</f>
        <v>#N/A</v>
      </c>
    </row>
    <row r="33675" spans="1:1" x14ac:dyDescent="0.25">
      <c r="A33675" s="2" t="e">
        <f ca="1">MATCH($E$4,OFFSET(OFFSET(Journaal!$E$5,A33674,0),,,Journaal!$D$3-A33674),0)+A33674</f>
        <v>#N/A</v>
      </c>
    </row>
    <row r="33676" spans="1:1" x14ac:dyDescent="0.25">
      <c r="A33676" s="2" t="e">
        <f ca="1">MATCH($E$4,OFFSET(OFFSET(Journaal!$E$5,A33675,0),,,Journaal!$D$3-A33675),0)+A33675</f>
        <v>#N/A</v>
      </c>
    </row>
    <row r="33677" spans="1:1" x14ac:dyDescent="0.25">
      <c r="A33677" s="2" t="e">
        <f ca="1">MATCH($E$4,OFFSET(OFFSET(Journaal!$E$5,A33676,0),,,Journaal!$D$3-A33676),0)+A33676</f>
        <v>#N/A</v>
      </c>
    </row>
    <row r="33678" spans="1:1" x14ac:dyDescent="0.25">
      <c r="A33678" s="2" t="e">
        <f ca="1">MATCH($E$4,OFFSET(OFFSET(Journaal!$E$5,A33677,0),,,Journaal!$D$3-A33677),0)+A33677</f>
        <v>#N/A</v>
      </c>
    </row>
    <row r="33679" spans="1:1" x14ac:dyDescent="0.25">
      <c r="A33679" s="2" t="e">
        <f ca="1">MATCH($E$4,OFFSET(OFFSET(Journaal!$E$5,A33678,0),,,Journaal!$D$3-A33678),0)+A33678</f>
        <v>#N/A</v>
      </c>
    </row>
    <row r="33680" spans="1:1" x14ac:dyDescent="0.25">
      <c r="A33680" s="2" t="e">
        <f ca="1">MATCH($E$4,OFFSET(OFFSET(Journaal!$E$5,A33679,0),,,Journaal!$D$3-A33679),0)+A33679</f>
        <v>#N/A</v>
      </c>
    </row>
    <row r="33681" spans="1:1" x14ac:dyDescent="0.25">
      <c r="A33681" s="2" t="e">
        <f ca="1">MATCH($E$4,OFFSET(OFFSET(Journaal!$E$5,A33680,0),,,Journaal!$D$3-A33680),0)+A33680</f>
        <v>#N/A</v>
      </c>
    </row>
    <row r="33682" spans="1:1" x14ac:dyDescent="0.25">
      <c r="A33682" s="2" t="e">
        <f ca="1">MATCH($E$4,OFFSET(OFFSET(Journaal!$E$5,A33681,0),,,Journaal!$D$3-A33681),0)+A33681</f>
        <v>#N/A</v>
      </c>
    </row>
    <row r="33683" spans="1:1" x14ac:dyDescent="0.25">
      <c r="A33683" s="2" t="e">
        <f ca="1">MATCH($E$4,OFFSET(OFFSET(Journaal!$E$5,A33682,0),,,Journaal!$D$3-A33682),0)+A33682</f>
        <v>#N/A</v>
      </c>
    </row>
    <row r="33684" spans="1:1" x14ac:dyDescent="0.25">
      <c r="A33684" s="2" t="e">
        <f ca="1">MATCH($E$4,OFFSET(OFFSET(Journaal!$E$5,A33683,0),,,Journaal!$D$3-A33683),0)+A33683</f>
        <v>#N/A</v>
      </c>
    </row>
    <row r="33685" spans="1:1" x14ac:dyDescent="0.25">
      <c r="A33685" s="2" t="e">
        <f ca="1">MATCH($E$4,OFFSET(OFFSET(Journaal!$E$5,A33684,0),,,Journaal!$D$3-A33684),0)+A33684</f>
        <v>#N/A</v>
      </c>
    </row>
    <row r="33686" spans="1:1" x14ac:dyDescent="0.25">
      <c r="A33686" s="2" t="e">
        <f ca="1">MATCH($E$4,OFFSET(OFFSET(Journaal!$E$5,A33685,0),,,Journaal!$D$3-A33685),0)+A33685</f>
        <v>#N/A</v>
      </c>
    </row>
    <row r="33687" spans="1:1" x14ac:dyDescent="0.25">
      <c r="A33687" s="2" t="e">
        <f ca="1">MATCH($E$4,OFFSET(OFFSET(Journaal!$E$5,A33686,0),,,Journaal!$D$3-A33686),0)+A33686</f>
        <v>#N/A</v>
      </c>
    </row>
    <row r="33688" spans="1:1" x14ac:dyDescent="0.25">
      <c r="A33688" s="2" t="e">
        <f ca="1">MATCH($E$4,OFFSET(OFFSET(Journaal!$E$5,A33687,0),,,Journaal!$D$3-A33687),0)+A33687</f>
        <v>#N/A</v>
      </c>
    </row>
    <row r="33689" spans="1:1" x14ac:dyDescent="0.25">
      <c r="A33689" s="2" t="e">
        <f ca="1">MATCH($E$4,OFFSET(OFFSET(Journaal!$E$5,A33688,0),,,Journaal!$D$3-A33688),0)+A33688</f>
        <v>#N/A</v>
      </c>
    </row>
    <row r="33690" spans="1:1" x14ac:dyDescent="0.25">
      <c r="A33690" s="2" t="e">
        <f ca="1">MATCH($E$4,OFFSET(OFFSET(Journaal!$E$5,A33689,0),,,Journaal!$D$3-A33689),0)+A33689</f>
        <v>#N/A</v>
      </c>
    </row>
    <row r="33691" spans="1:1" x14ac:dyDescent="0.25">
      <c r="A33691" s="2" t="e">
        <f ca="1">MATCH($E$4,OFFSET(OFFSET(Journaal!$E$5,A33690,0),,,Journaal!$D$3-A33690),0)+A33690</f>
        <v>#N/A</v>
      </c>
    </row>
    <row r="33692" spans="1:1" x14ac:dyDescent="0.25">
      <c r="A33692" s="2" t="e">
        <f ca="1">MATCH($E$4,OFFSET(OFFSET(Journaal!$E$5,A33691,0),,,Journaal!$D$3-A33691),0)+A33691</f>
        <v>#N/A</v>
      </c>
    </row>
    <row r="33693" spans="1:1" x14ac:dyDescent="0.25">
      <c r="A33693" s="2" t="e">
        <f ca="1">MATCH($E$4,OFFSET(OFFSET(Journaal!$E$5,A33692,0),,,Journaal!$D$3-A33692),0)+A33692</f>
        <v>#N/A</v>
      </c>
    </row>
    <row r="33694" spans="1:1" x14ac:dyDescent="0.25">
      <c r="A33694" s="2" t="e">
        <f ca="1">MATCH($E$4,OFFSET(OFFSET(Journaal!$E$5,A33693,0),,,Journaal!$D$3-A33693),0)+A33693</f>
        <v>#N/A</v>
      </c>
    </row>
    <row r="33695" spans="1:1" x14ac:dyDescent="0.25">
      <c r="A33695" s="2" t="e">
        <f ca="1">MATCH($E$4,OFFSET(OFFSET(Journaal!$E$5,A33694,0),,,Journaal!$D$3-A33694),0)+A33694</f>
        <v>#N/A</v>
      </c>
    </row>
    <row r="33696" spans="1:1" x14ac:dyDescent="0.25">
      <c r="A33696" s="2" t="e">
        <f ca="1">MATCH($E$4,OFFSET(OFFSET(Journaal!$E$5,A33695,0),,,Journaal!$D$3-A33695),0)+A33695</f>
        <v>#N/A</v>
      </c>
    </row>
    <row r="33697" spans="1:1" x14ac:dyDescent="0.25">
      <c r="A33697" s="2" t="e">
        <f ca="1">MATCH($E$4,OFFSET(OFFSET(Journaal!$E$5,A33696,0),,,Journaal!$D$3-A33696),0)+A33696</f>
        <v>#N/A</v>
      </c>
    </row>
    <row r="33698" spans="1:1" x14ac:dyDescent="0.25">
      <c r="A33698" s="2" t="e">
        <f ca="1">MATCH($E$4,OFFSET(OFFSET(Journaal!$E$5,A33697,0),,,Journaal!$D$3-A33697),0)+A33697</f>
        <v>#N/A</v>
      </c>
    </row>
    <row r="33699" spans="1:1" x14ac:dyDescent="0.25">
      <c r="A33699" s="2" t="e">
        <f ca="1">MATCH($E$4,OFFSET(OFFSET(Journaal!$E$5,A33698,0),,,Journaal!$D$3-A33698),0)+A33698</f>
        <v>#N/A</v>
      </c>
    </row>
    <row r="33700" spans="1:1" x14ac:dyDescent="0.25">
      <c r="A33700" s="2" t="e">
        <f ca="1">MATCH($E$4,OFFSET(OFFSET(Journaal!$E$5,A33699,0),,,Journaal!$D$3-A33699),0)+A33699</f>
        <v>#N/A</v>
      </c>
    </row>
    <row r="33701" spans="1:1" x14ac:dyDescent="0.25">
      <c r="A33701" s="2" t="e">
        <f ca="1">MATCH($E$4,OFFSET(OFFSET(Journaal!$E$5,A33700,0),,,Journaal!$D$3-A33700),0)+A33700</f>
        <v>#N/A</v>
      </c>
    </row>
    <row r="33702" spans="1:1" x14ac:dyDescent="0.25">
      <c r="A33702" s="2" t="e">
        <f ca="1">MATCH($E$4,OFFSET(OFFSET(Journaal!$E$5,A33701,0),,,Journaal!$D$3-A33701),0)+A33701</f>
        <v>#N/A</v>
      </c>
    </row>
    <row r="33703" spans="1:1" x14ac:dyDescent="0.25">
      <c r="A33703" s="2" t="e">
        <f ca="1">MATCH($E$4,OFFSET(OFFSET(Journaal!$E$5,A33702,0),,,Journaal!$D$3-A33702),0)+A33702</f>
        <v>#N/A</v>
      </c>
    </row>
    <row r="33704" spans="1:1" x14ac:dyDescent="0.25">
      <c r="A33704" s="2" t="e">
        <f ca="1">MATCH($E$4,OFFSET(OFFSET(Journaal!$E$5,A33703,0),,,Journaal!$D$3-A33703),0)+A33703</f>
        <v>#N/A</v>
      </c>
    </row>
    <row r="33705" spans="1:1" x14ac:dyDescent="0.25">
      <c r="A33705" s="2" t="e">
        <f ca="1">MATCH($E$4,OFFSET(OFFSET(Journaal!$E$5,A33704,0),,,Journaal!$D$3-A33704),0)+A33704</f>
        <v>#N/A</v>
      </c>
    </row>
    <row r="33706" spans="1:1" x14ac:dyDescent="0.25">
      <c r="A33706" s="2" t="e">
        <f ca="1">MATCH($E$4,OFFSET(OFFSET(Journaal!$E$5,A33705,0),,,Journaal!$D$3-A33705),0)+A33705</f>
        <v>#N/A</v>
      </c>
    </row>
    <row r="33707" spans="1:1" x14ac:dyDescent="0.25">
      <c r="A33707" s="2" t="e">
        <f ca="1">MATCH($E$4,OFFSET(OFFSET(Journaal!$E$5,A33706,0),,,Journaal!$D$3-A33706),0)+A33706</f>
        <v>#N/A</v>
      </c>
    </row>
    <row r="33708" spans="1:1" x14ac:dyDescent="0.25">
      <c r="A33708" s="2" t="e">
        <f ca="1">MATCH($E$4,OFFSET(OFFSET(Journaal!$E$5,A33707,0),,,Journaal!$D$3-A33707),0)+A33707</f>
        <v>#N/A</v>
      </c>
    </row>
    <row r="33709" spans="1:1" x14ac:dyDescent="0.25">
      <c r="A33709" s="2" t="e">
        <f ca="1">MATCH($E$4,OFFSET(OFFSET(Journaal!$E$5,A33708,0),,,Journaal!$D$3-A33708),0)+A33708</f>
        <v>#N/A</v>
      </c>
    </row>
    <row r="33710" spans="1:1" x14ac:dyDescent="0.25">
      <c r="A33710" s="2" t="e">
        <f ca="1">MATCH($E$4,OFFSET(OFFSET(Journaal!$E$5,A33709,0),,,Journaal!$D$3-A33709),0)+A33709</f>
        <v>#N/A</v>
      </c>
    </row>
    <row r="33711" spans="1:1" x14ac:dyDescent="0.25">
      <c r="A33711" s="2" t="e">
        <f ca="1">MATCH($E$4,OFFSET(OFFSET(Journaal!$E$5,A33710,0),,,Journaal!$D$3-A33710),0)+A33710</f>
        <v>#N/A</v>
      </c>
    </row>
    <row r="33712" spans="1:1" x14ac:dyDescent="0.25">
      <c r="A33712" s="2" t="e">
        <f ca="1">MATCH($E$4,OFFSET(OFFSET(Journaal!$E$5,A33711,0),,,Journaal!$D$3-A33711),0)+A33711</f>
        <v>#N/A</v>
      </c>
    </row>
    <row r="33713" spans="1:1" x14ac:dyDescent="0.25">
      <c r="A33713" s="2" t="e">
        <f ca="1">MATCH($E$4,OFFSET(OFFSET(Journaal!$E$5,A33712,0),,,Journaal!$D$3-A33712),0)+A33712</f>
        <v>#N/A</v>
      </c>
    </row>
    <row r="33714" spans="1:1" x14ac:dyDescent="0.25">
      <c r="A33714" s="2" t="e">
        <f ca="1">MATCH($E$4,OFFSET(OFFSET(Journaal!$E$5,A33713,0),,,Journaal!$D$3-A33713),0)+A33713</f>
        <v>#N/A</v>
      </c>
    </row>
    <row r="33715" spans="1:1" x14ac:dyDescent="0.25">
      <c r="A33715" s="2" t="e">
        <f ca="1">MATCH($E$4,OFFSET(OFFSET(Journaal!$E$5,A33714,0),,,Journaal!$D$3-A33714),0)+A33714</f>
        <v>#N/A</v>
      </c>
    </row>
    <row r="33716" spans="1:1" x14ac:dyDescent="0.25">
      <c r="A33716" s="2" t="e">
        <f ca="1">MATCH($E$4,OFFSET(OFFSET(Journaal!$E$5,A33715,0),,,Journaal!$D$3-A33715),0)+A33715</f>
        <v>#N/A</v>
      </c>
    </row>
    <row r="33717" spans="1:1" x14ac:dyDescent="0.25">
      <c r="A33717" s="2" t="e">
        <f ca="1">MATCH($E$4,OFFSET(OFFSET(Journaal!$E$5,A33716,0),,,Journaal!$D$3-A33716),0)+A33716</f>
        <v>#N/A</v>
      </c>
    </row>
    <row r="33718" spans="1:1" x14ac:dyDescent="0.25">
      <c r="A33718" s="2" t="e">
        <f ca="1">MATCH($E$4,OFFSET(OFFSET(Journaal!$E$5,A33717,0),,,Journaal!$D$3-A33717),0)+A33717</f>
        <v>#N/A</v>
      </c>
    </row>
    <row r="33719" spans="1:1" x14ac:dyDescent="0.25">
      <c r="A33719" s="2" t="e">
        <f ca="1">MATCH($E$4,OFFSET(OFFSET(Journaal!$E$5,A33718,0),,,Journaal!$D$3-A33718),0)+A33718</f>
        <v>#N/A</v>
      </c>
    </row>
    <row r="33720" spans="1:1" x14ac:dyDescent="0.25">
      <c r="A33720" s="2" t="e">
        <f ca="1">MATCH($E$4,OFFSET(OFFSET(Journaal!$E$5,A33719,0),,,Journaal!$D$3-A33719),0)+A33719</f>
        <v>#N/A</v>
      </c>
    </row>
    <row r="33721" spans="1:1" x14ac:dyDescent="0.25">
      <c r="A33721" s="2" t="e">
        <f ca="1">MATCH($E$4,OFFSET(OFFSET(Journaal!$E$5,A33720,0),,,Journaal!$D$3-A33720),0)+A33720</f>
        <v>#N/A</v>
      </c>
    </row>
    <row r="33722" spans="1:1" x14ac:dyDescent="0.25">
      <c r="A33722" s="2" t="e">
        <f ca="1">MATCH($E$4,OFFSET(OFFSET(Journaal!$E$5,A33721,0),,,Journaal!$D$3-A33721),0)+A33721</f>
        <v>#N/A</v>
      </c>
    </row>
    <row r="33723" spans="1:1" x14ac:dyDescent="0.25">
      <c r="A33723" s="2" t="e">
        <f ca="1">MATCH($E$4,OFFSET(OFFSET(Journaal!$E$5,A33722,0),,,Journaal!$D$3-A33722),0)+A33722</f>
        <v>#N/A</v>
      </c>
    </row>
    <row r="33724" spans="1:1" x14ac:dyDescent="0.25">
      <c r="A33724" s="2" t="e">
        <f ca="1">MATCH($E$4,OFFSET(OFFSET(Journaal!$E$5,A33723,0),,,Journaal!$D$3-A33723),0)+A33723</f>
        <v>#N/A</v>
      </c>
    </row>
    <row r="33725" spans="1:1" x14ac:dyDescent="0.25">
      <c r="A33725" s="2" t="e">
        <f ca="1">MATCH($E$4,OFFSET(OFFSET(Journaal!$E$5,A33724,0),,,Journaal!$D$3-A33724),0)+A33724</f>
        <v>#N/A</v>
      </c>
    </row>
    <row r="33726" spans="1:1" x14ac:dyDescent="0.25">
      <c r="A33726" s="2" t="e">
        <f ca="1">MATCH($E$4,OFFSET(OFFSET(Journaal!$E$5,A33725,0),,,Journaal!$D$3-A33725),0)+A33725</f>
        <v>#N/A</v>
      </c>
    </row>
    <row r="33727" spans="1:1" x14ac:dyDescent="0.25">
      <c r="A33727" s="2" t="e">
        <f ca="1">MATCH($E$4,OFFSET(OFFSET(Journaal!$E$5,A33726,0),,,Journaal!$D$3-A33726),0)+A33726</f>
        <v>#N/A</v>
      </c>
    </row>
    <row r="33728" spans="1:1" x14ac:dyDescent="0.25">
      <c r="A33728" s="2" t="e">
        <f ca="1">MATCH($E$4,OFFSET(OFFSET(Journaal!$E$5,A33727,0),,,Journaal!$D$3-A33727),0)+A33727</f>
        <v>#N/A</v>
      </c>
    </row>
    <row r="33729" spans="1:1" x14ac:dyDescent="0.25">
      <c r="A33729" s="2" t="e">
        <f ca="1">MATCH($E$4,OFFSET(OFFSET(Journaal!$E$5,A33728,0),,,Journaal!$D$3-A33728),0)+A33728</f>
        <v>#N/A</v>
      </c>
    </row>
    <row r="33730" spans="1:1" x14ac:dyDescent="0.25">
      <c r="A33730" s="2" t="e">
        <f ca="1">MATCH($E$4,OFFSET(OFFSET(Journaal!$E$5,A33729,0),,,Journaal!$D$3-A33729),0)+A33729</f>
        <v>#N/A</v>
      </c>
    </row>
    <row r="33731" spans="1:1" x14ac:dyDescent="0.25">
      <c r="A33731" s="2" t="e">
        <f ca="1">MATCH($E$4,OFFSET(OFFSET(Journaal!$E$5,A33730,0),,,Journaal!$D$3-A33730),0)+A33730</f>
        <v>#N/A</v>
      </c>
    </row>
    <row r="33732" spans="1:1" x14ac:dyDescent="0.25">
      <c r="A33732" s="2" t="e">
        <f ca="1">MATCH($E$4,OFFSET(OFFSET(Journaal!$E$5,A33731,0),,,Journaal!$D$3-A33731),0)+A33731</f>
        <v>#N/A</v>
      </c>
    </row>
    <row r="33733" spans="1:1" x14ac:dyDescent="0.25">
      <c r="A33733" s="2" t="e">
        <f ca="1">MATCH($E$4,OFFSET(OFFSET(Journaal!$E$5,A33732,0),,,Journaal!$D$3-A33732),0)+A33732</f>
        <v>#N/A</v>
      </c>
    </row>
    <row r="33734" spans="1:1" x14ac:dyDescent="0.25">
      <c r="A33734" s="2" t="e">
        <f ca="1">MATCH($E$4,OFFSET(OFFSET(Journaal!$E$5,A33733,0),,,Journaal!$D$3-A33733),0)+A33733</f>
        <v>#N/A</v>
      </c>
    </row>
    <row r="33735" spans="1:1" x14ac:dyDescent="0.25">
      <c r="A33735" s="2" t="e">
        <f ca="1">MATCH($E$4,OFFSET(OFFSET(Journaal!$E$5,A33734,0),,,Journaal!$D$3-A33734),0)+A33734</f>
        <v>#N/A</v>
      </c>
    </row>
    <row r="33736" spans="1:1" x14ac:dyDescent="0.25">
      <c r="A33736" s="2" t="e">
        <f ca="1">MATCH($E$4,OFFSET(OFFSET(Journaal!$E$5,A33735,0),,,Journaal!$D$3-A33735),0)+A33735</f>
        <v>#N/A</v>
      </c>
    </row>
    <row r="33737" spans="1:1" x14ac:dyDescent="0.25">
      <c r="A33737" s="2" t="e">
        <f ca="1">MATCH($E$4,OFFSET(OFFSET(Journaal!$E$5,A33736,0),,,Journaal!$D$3-A33736),0)+A33736</f>
        <v>#N/A</v>
      </c>
    </row>
    <row r="33738" spans="1:1" x14ac:dyDescent="0.25">
      <c r="A33738" s="2" t="e">
        <f ca="1">MATCH($E$4,OFFSET(OFFSET(Journaal!$E$5,A33737,0),,,Journaal!$D$3-A33737),0)+A33737</f>
        <v>#N/A</v>
      </c>
    </row>
    <row r="33739" spans="1:1" x14ac:dyDescent="0.25">
      <c r="A33739" s="2" t="e">
        <f ca="1">MATCH($E$4,OFFSET(OFFSET(Journaal!$E$5,A33738,0),,,Journaal!$D$3-A33738),0)+A33738</f>
        <v>#N/A</v>
      </c>
    </row>
    <row r="33740" spans="1:1" x14ac:dyDescent="0.25">
      <c r="A33740" s="2" t="e">
        <f ca="1">MATCH($E$4,OFFSET(OFFSET(Journaal!$E$5,A33739,0),,,Journaal!$D$3-A33739),0)+A33739</f>
        <v>#N/A</v>
      </c>
    </row>
    <row r="33741" spans="1:1" x14ac:dyDescent="0.25">
      <c r="A33741" s="2" t="e">
        <f ca="1">MATCH($E$4,OFFSET(OFFSET(Journaal!$E$5,A33740,0),,,Journaal!$D$3-A33740),0)+A33740</f>
        <v>#N/A</v>
      </c>
    </row>
    <row r="33742" spans="1:1" x14ac:dyDescent="0.25">
      <c r="A33742" s="2" t="e">
        <f ca="1">MATCH($E$4,OFFSET(OFFSET(Journaal!$E$5,A33741,0),,,Journaal!$D$3-A33741),0)+A33741</f>
        <v>#N/A</v>
      </c>
    </row>
    <row r="33743" spans="1:1" x14ac:dyDescent="0.25">
      <c r="A33743" s="2" t="e">
        <f ca="1">MATCH($E$4,OFFSET(OFFSET(Journaal!$E$5,A33742,0),,,Journaal!$D$3-A33742),0)+A33742</f>
        <v>#N/A</v>
      </c>
    </row>
    <row r="33744" spans="1:1" x14ac:dyDescent="0.25">
      <c r="A33744" s="2" t="e">
        <f ca="1">MATCH($E$4,OFFSET(OFFSET(Journaal!$E$5,A33743,0),,,Journaal!$D$3-A33743),0)+A33743</f>
        <v>#N/A</v>
      </c>
    </row>
    <row r="33745" spans="1:1" x14ac:dyDescent="0.25">
      <c r="A33745" s="2" t="e">
        <f ca="1">MATCH($E$4,OFFSET(OFFSET(Journaal!$E$5,A33744,0),,,Journaal!$D$3-A33744),0)+A33744</f>
        <v>#N/A</v>
      </c>
    </row>
    <row r="33746" spans="1:1" x14ac:dyDescent="0.25">
      <c r="A33746" s="2" t="e">
        <f ca="1">MATCH($E$4,OFFSET(OFFSET(Journaal!$E$5,A33745,0),,,Journaal!$D$3-A33745),0)+A33745</f>
        <v>#N/A</v>
      </c>
    </row>
    <row r="33747" spans="1:1" x14ac:dyDescent="0.25">
      <c r="A33747" s="2" t="e">
        <f ca="1">MATCH($E$4,OFFSET(OFFSET(Journaal!$E$5,A33746,0),,,Journaal!$D$3-A33746),0)+A33746</f>
        <v>#N/A</v>
      </c>
    </row>
    <row r="33748" spans="1:1" x14ac:dyDescent="0.25">
      <c r="A33748" s="2" t="e">
        <f ca="1">MATCH($E$4,OFFSET(OFFSET(Journaal!$E$5,A33747,0),,,Journaal!$D$3-A33747),0)+A33747</f>
        <v>#N/A</v>
      </c>
    </row>
    <row r="33749" spans="1:1" x14ac:dyDescent="0.25">
      <c r="A33749" s="2" t="e">
        <f ca="1">MATCH($E$4,OFFSET(OFFSET(Journaal!$E$5,A33748,0),,,Journaal!$D$3-A33748),0)+A33748</f>
        <v>#N/A</v>
      </c>
    </row>
    <row r="33750" spans="1:1" x14ac:dyDescent="0.25">
      <c r="A33750" s="2" t="e">
        <f ca="1">MATCH($E$4,OFFSET(OFFSET(Journaal!$E$5,A33749,0),,,Journaal!$D$3-A33749),0)+A33749</f>
        <v>#N/A</v>
      </c>
    </row>
    <row r="33751" spans="1:1" x14ac:dyDescent="0.25">
      <c r="A33751" s="2" t="e">
        <f ca="1">MATCH($E$4,OFFSET(OFFSET(Journaal!$E$5,A33750,0),,,Journaal!$D$3-A33750),0)+A33750</f>
        <v>#N/A</v>
      </c>
    </row>
    <row r="33752" spans="1:1" x14ac:dyDescent="0.25">
      <c r="A33752" s="2" t="e">
        <f ca="1">MATCH($E$4,OFFSET(OFFSET(Journaal!$E$5,A33751,0),,,Journaal!$D$3-A33751),0)+A33751</f>
        <v>#N/A</v>
      </c>
    </row>
    <row r="33753" spans="1:1" x14ac:dyDescent="0.25">
      <c r="A33753" s="2" t="e">
        <f ca="1">MATCH($E$4,OFFSET(OFFSET(Journaal!$E$5,A33752,0),,,Journaal!$D$3-A33752),0)+A33752</f>
        <v>#N/A</v>
      </c>
    </row>
    <row r="33754" spans="1:1" x14ac:dyDescent="0.25">
      <c r="A33754" s="2" t="e">
        <f ca="1">MATCH($E$4,OFFSET(OFFSET(Journaal!$E$5,A33753,0),,,Journaal!$D$3-A33753),0)+A33753</f>
        <v>#N/A</v>
      </c>
    </row>
    <row r="33755" spans="1:1" x14ac:dyDescent="0.25">
      <c r="A33755" s="2" t="e">
        <f ca="1">MATCH($E$4,OFFSET(OFFSET(Journaal!$E$5,A33754,0),,,Journaal!$D$3-A33754),0)+A33754</f>
        <v>#N/A</v>
      </c>
    </row>
    <row r="33756" spans="1:1" x14ac:dyDescent="0.25">
      <c r="A33756" s="2" t="e">
        <f ca="1">MATCH($E$4,OFFSET(OFFSET(Journaal!$E$5,A33755,0),,,Journaal!$D$3-A33755),0)+A33755</f>
        <v>#N/A</v>
      </c>
    </row>
    <row r="33757" spans="1:1" x14ac:dyDescent="0.25">
      <c r="A33757" s="2" t="e">
        <f ca="1">MATCH($E$4,OFFSET(OFFSET(Journaal!$E$5,A33756,0),,,Journaal!$D$3-A33756),0)+A33756</f>
        <v>#N/A</v>
      </c>
    </row>
    <row r="33758" spans="1:1" x14ac:dyDescent="0.25">
      <c r="A33758" s="2" t="e">
        <f ca="1">MATCH($E$4,OFFSET(OFFSET(Journaal!$E$5,A33757,0),,,Journaal!$D$3-A33757),0)+A33757</f>
        <v>#N/A</v>
      </c>
    </row>
    <row r="33759" spans="1:1" x14ac:dyDescent="0.25">
      <c r="A33759" s="2" t="e">
        <f ca="1">MATCH($E$4,OFFSET(OFFSET(Journaal!$E$5,A33758,0),,,Journaal!$D$3-A33758),0)+A33758</f>
        <v>#N/A</v>
      </c>
    </row>
    <row r="33760" spans="1:1" x14ac:dyDescent="0.25">
      <c r="A33760" s="2" t="e">
        <f ca="1">MATCH($E$4,OFFSET(OFFSET(Journaal!$E$5,A33759,0),,,Journaal!$D$3-A33759),0)+A33759</f>
        <v>#N/A</v>
      </c>
    </row>
    <row r="33761" spans="1:1" x14ac:dyDescent="0.25">
      <c r="A33761" s="2" t="e">
        <f ca="1">MATCH($E$4,OFFSET(OFFSET(Journaal!$E$5,A33760,0),,,Journaal!$D$3-A33760),0)+A33760</f>
        <v>#N/A</v>
      </c>
    </row>
    <row r="33762" spans="1:1" x14ac:dyDescent="0.25">
      <c r="A33762" s="2" t="e">
        <f ca="1">MATCH($E$4,OFFSET(OFFSET(Journaal!$E$5,A33761,0),,,Journaal!$D$3-A33761),0)+A33761</f>
        <v>#N/A</v>
      </c>
    </row>
    <row r="33763" spans="1:1" x14ac:dyDescent="0.25">
      <c r="A33763" s="2" t="e">
        <f ca="1">MATCH($E$4,OFFSET(OFFSET(Journaal!$E$5,A33762,0),,,Journaal!$D$3-A33762),0)+A33762</f>
        <v>#N/A</v>
      </c>
    </row>
    <row r="33764" spans="1:1" x14ac:dyDescent="0.25">
      <c r="A33764" s="2" t="e">
        <f ca="1">MATCH($E$4,OFFSET(OFFSET(Journaal!$E$5,A33763,0),,,Journaal!$D$3-A33763),0)+A33763</f>
        <v>#N/A</v>
      </c>
    </row>
    <row r="33765" spans="1:1" x14ac:dyDescent="0.25">
      <c r="A33765" s="2" t="e">
        <f ca="1">MATCH($E$4,OFFSET(OFFSET(Journaal!$E$5,A33764,0),,,Journaal!$D$3-A33764),0)+A33764</f>
        <v>#N/A</v>
      </c>
    </row>
    <row r="33766" spans="1:1" x14ac:dyDescent="0.25">
      <c r="A33766" s="2" t="e">
        <f ca="1">MATCH($E$4,OFFSET(OFFSET(Journaal!$E$5,A33765,0),,,Journaal!$D$3-A33765),0)+A33765</f>
        <v>#N/A</v>
      </c>
    </row>
    <row r="33767" spans="1:1" x14ac:dyDescent="0.25">
      <c r="A33767" s="2" t="e">
        <f ca="1">MATCH($E$4,OFFSET(OFFSET(Journaal!$E$5,A33766,0),,,Journaal!$D$3-A33766),0)+A33766</f>
        <v>#N/A</v>
      </c>
    </row>
    <row r="33768" spans="1:1" x14ac:dyDescent="0.25">
      <c r="A33768" s="2" t="e">
        <f ca="1">MATCH($E$4,OFFSET(OFFSET(Journaal!$E$5,A33767,0),,,Journaal!$D$3-A33767),0)+A33767</f>
        <v>#N/A</v>
      </c>
    </row>
    <row r="33769" spans="1:1" x14ac:dyDescent="0.25">
      <c r="A33769" s="2" t="e">
        <f ca="1">MATCH($E$4,OFFSET(OFFSET(Journaal!$E$5,A33768,0),,,Journaal!$D$3-A33768),0)+A33768</f>
        <v>#N/A</v>
      </c>
    </row>
    <row r="33770" spans="1:1" x14ac:dyDescent="0.25">
      <c r="A33770" s="2" t="e">
        <f ca="1">MATCH($E$4,OFFSET(OFFSET(Journaal!$E$5,A33769,0),,,Journaal!$D$3-A33769),0)+A33769</f>
        <v>#N/A</v>
      </c>
    </row>
    <row r="33771" spans="1:1" x14ac:dyDescent="0.25">
      <c r="A33771" s="2" t="e">
        <f ca="1">MATCH($E$4,OFFSET(OFFSET(Journaal!$E$5,A33770,0),,,Journaal!$D$3-A33770),0)+A33770</f>
        <v>#N/A</v>
      </c>
    </row>
    <row r="33772" spans="1:1" x14ac:dyDescent="0.25">
      <c r="A33772" s="2" t="e">
        <f ca="1">MATCH($E$4,OFFSET(OFFSET(Journaal!$E$5,A33771,0),,,Journaal!$D$3-A33771),0)+A33771</f>
        <v>#N/A</v>
      </c>
    </row>
    <row r="33773" spans="1:1" x14ac:dyDescent="0.25">
      <c r="A33773" s="2" t="e">
        <f ca="1">MATCH($E$4,OFFSET(OFFSET(Journaal!$E$5,A33772,0),,,Journaal!$D$3-A33772),0)+A33772</f>
        <v>#N/A</v>
      </c>
    </row>
    <row r="33774" spans="1:1" x14ac:dyDescent="0.25">
      <c r="A33774" s="2" t="e">
        <f ca="1">MATCH($E$4,OFFSET(OFFSET(Journaal!$E$5,A33773,0),,,Journaal!$D$3-A33773),0)+A33773</f>
        <v>#N/A</v>
      </c>
    </row>
    <row r="33775" spans="1:1" x14ac:dyDescent="0.25">
      <c r="A33775" s="2" t="e">
        <f ca="1">MATCH($E$4,OFFSET(OFFSET(Journaal!$E$5,A33774,0),,,Journaal!$D$3-A33774),0)+A33774</f>
        <v>#N/A</v>
      </c>
    </row>
    <row r="33776" spans="1:1" x14ac:dyDescent="0.25">
      <c r="A33776" s="2" t="e">
        <f ca="1">MATCH($E$4,OFFSET(OFFSET(Journaal!$E$5,A33775,0),,,Journaal!$D$3-A33775),0)+A33775</f>
        <v>#N/A</v>
      </c>
    </row>
    <row r="33777" spans="1:1" x14ac:dyDescent="0.25">
      <c r="A33777" s="2" t="e">
        <f ca="1">MATCH($E$4,OFFSET(OFFSET(Journaal!$E$5,A33776,0),,,Journaal!$D$3-A33776),0)+A33776</f>
        <v>#N/A</v>
      </c>
    </row>
    <row r="33778" spans="1:1" x14ac:dyDescent="0.25">
      <c r="A33778" s="2" t="e">
        <f ca="1">MATCH($E$4,OFFSET(OFFSET(Journaal!$E$5,A33777,0),,,Journaal!$D$3-A33777),0)+A33777</f>
        <v>#N/A</v>
      </c>
    </row>
    <row r="33779" spans="1:1" x14ac:dyDescent="0.25">
      <c r="A33779" s="2" t="e">
        <f ca="1">MATCH($E$4,OFFSET(OFFSET(Journaal!$E$5,A33778,0),,,Journaal!$D$3-A33778),0)+A33778</f>
        <v>#N/A</v>
      </c>
    </row>
    <row r="33780" spans="1:1" x14ac:dyDescent="0.25">
      <c r="A33780" s="2" t="e">
        <f ca="1">MATCH($E$4,OFFSET(OFFSET(Journaal!$E$5,A33779,0),,,Journaal!$D$3-A33779),0)+A33779</f>
        <v>#N/A</v>
      </c>
    </row>
    <row r="33781" spans="1:1" x14ac:dyDescent="0.25">
      <c r="A33781" s="2" t="e">
        <f ca="1">MATCH($E$4,OFFSET(OFFSET(Journaal!$E$5,A33780,0),,,Journaal!$D$3-A33780),0)+A33780</f>
        <v>#N/A</v>
      </c>
    </row>
    <row r="33782" spans="1:1" x14ac:dyDescent="0.25">
      <c r="A33782" s="2" t="e">
        <f ca="1">MATCH($E$4,OFFSET(OFFSET(Journaal!$E$5,A33781,0),,,Journaal!$D$3-A33781),0)+A33781</f>
        <v>#N/A</v>
      </c>
    </row>
    <row r="33783" spans="1:1" x14ac:dyDescent="0.25">
      <c r="A33783" s="2" t="e">
        <f ca="1">MATCH($E$4,OFFSET(OFFSET(Journaal!$E$5,A33782,0),,,Journaal!$D$3-A33782),0)+A33782</f>
        <v>#N/A</v>
      </c>
    </row>
    <row r="33784" spans="1:1" x14ac:dyDescent="0.25">
      <c r="A33784" s="2" t="e">
        <f ca="1">MATCH($E$4,OFFSET(OFFSET(Journaal!$E$5,A33783,0),,,Journaal!$D$3-A33783),0)+A33783</f>
        <v>#N/A</v>
      </c>
    </row>
    <row r="33785" spans="1:1" x14ac:dyDescent="0.25">
      <c r="A33785" s="2" t="e">
        <f ca="1">MATCH($E$4,OFFSET(OFFSET(Journaal!$E$5,A33784,0),,,Journaal!$D$3-A33784),0)+A33784</f>
        <v>#N/A</v>
      </c>
    </row>
    <row r="33786" spans="1:1" x14ac:dyDescent="0.25">
      <c r="A33786" s="2" t="e">
        <f ca="1">MATCH($E$4,OFFSET(OFFSET(Journaal!$E$5,A33785,0),,,Journaal!$D$3-A33785),0)+A33785</f>
        <v>#N/A</v>
      </c>
    </row>
    <row r="33787" spans="1:1" x14ac:dyDescent="0.25">
      <c r="A33787" s="2" t="e">
        <f ca="1">MATCH($E$4,OFFSET(OFFSET(Journaal!$E$5,A33786,0),,,Journaal!$D$3-A33786),0)+A33786</f>
        <v>#N/A</v>
      </c>
    </row>
    <row r="33788" spans="1:1" x14ac:dyDescent="0.25">
      <c r="A33788" s="2" t="e">
        <f ca="1">MATCH($E$4,OFFSET(OFFSET(Journaal!$E$5,A33787,0),,,Journaal!$D$3-A33787),0)+A33787</f>
        <v>#N/A</v>
      </c>
    </row>
    <row r="33789" spans="1:1" x14ac:dyDescent="0.25">
      <c r="A33789" s="2" t="e">
        <f ca="1">MATCH($E$4,OFFSET(OFFSET(Journaal!$E$5,A33788,0),,,Journaal!$D$3-A33788),0)+A33788</f>
        <v>#N/A</v>
      </c>
    </row>
    <row r="33790" spans="1:1" x14ac:dyDescent="0.25">
      <c r="A33790" s="2" t="e">
        <f ca="1">MATCH($E$4,OFFSET(OFFSET(Journaal!$E$5,A33789,0),,,Journaal!$D$3-A33789),0)+A33789</f>
        <v>#N/A</v>
      </c>
    </row>
    <row r="33791" spans="1:1" x14ac:dyDescent="0.25">
      <c r="A33791" s="2" t="e">
        <f ca="1">MATCH($E$4,OFFSET(OFFSET(Journaal!$E$5,A33790,0),,,Journaal!$D$3-A33790),0)+A33790</f>
        <v>#N/A</v>
      </c>
    </row>
    <row r="33792" spans="1:1" x14ac:dyDescent="0.25">
      <c r="A33792" s="2" t="e">
        <f ca="1">MATCH($E$4,OFFSET(OFFSET(Journaal!$E$5,A33791,0),,,Journaal!$D$3-A33791),0)+A33791</f>
        <v>#N/A</v>
      </c>
    </row>
    <row r="33793" spans="1:1" x14ac:dyDescent="0.25">
      <c r="A33793" s="2" t="e">
        <f ca="1">MATCH($E$4,OFFSET(OFFSET(Journaal!$E$5,A33792,0),,,Journaal!$D$3-A33792),0)+A33792</f>
        <v>#N/A</v>
      </c>
    </row>
    <row r="33794" spans="1:1" x14ac:dyDescent="0.25">
      <c r="A33794" s="2" t="e">
        <f ca="1">MATCH($E$4,OFFSET(OFFSET(Journaal!$E$5,A33793,0),,,Journaal!$D$3-A33793),0)+A33793</f>
        <v>#N/A</v>
      </c>
    </row>
    <row r="33795" spans="1:1" x14ac:dyDescent="0.25">
      <c r="A33795" s="2" t="e">
        <f ca="1">MATCH($E$4,OFFSET(OFFSET(Journaal!$E$5,A33794,0),,,Journaal!$D$3-A33794),0)+A33794</f>
        <v>#N/A</v>
      </c>
    </row>
    <row r="33796" spans="1:1" x14ac:dyDescent="0.25">
      <c r="A33796" s="2" t="e">
        <f ca="1">MATCH($E$4,OFFSET(OFFSET(Journaal!$E$5,A33795,0),,,Journaal!$D$3-A33795),0)+A33795</f>
        <v>#N/A</v>
      </c>
    </row>
    <row r="33797" spans="1:1" x14ac:dyDescent="0.25">
      <c r="A33797" s="2" t="e">
        <f ca="1">MATCH($E$4,OFFSET(OFFSET(Journaal!$E$5,A33796,0),,,Journaal!$D$3-A33796),0)+A33796</f>
        <v>#N/A</v>
      </c>
    </row>
    <row r="33798" spans="1:1" x14ac:dyDescent="0.25">
      <c r="A33798" s="2" t="e">
        <f ca="1">MATCH($E$4,OFFSET(OFFSET(Journaal!$E$5,A33797,0),,,Journaal!$D$3-A33797),0)+A33797</f>
        <v>#N/A</v>
      </c>
    </row>
    <row r="33799" spans="1:1" x14ac:dyDescent="0.25">
      <c r="A33799" s="2" t="e">
        <f ca="1">MATCH($E$4,OFFSET(OFFSET(Journaal!$E$5,A33798,0),,,Journaal!$D$3-A33798),0)+A33798</f>
        <v>#N/A</v>
      </c>
    </row>
    <row r="33800" spans="1:1" x14ac:dyDescent="0.25">
      <c r="A33800" s="2" t="e">
        <f ca="1">MATCH($E$4,OFFSET(OFFSET(Journaal!$E$5,A33799,0),,,Journaal!$D$3-A33799),0)+A33799</f>
        <v>#N/A</v>
      </c>
    </row>
    <row r="33801" spans="1:1" x14ac:dyDescent="0.25">
      <c r="A33801" s="2" t="e">
        <f ca="1">MATCH($E$4,OFFSET(OFFSET(Journaal!$E$5,A33800,0),,,Journaal!$D$3-A33800),0)+A33800</f>
        <v>#N/A</v>
      </c>
    </row>
    <row r="33802" spans="1:1" x14ac:dyDescent="0.25">
      <c r="A33802" s="2" t="e">
        <f ca="1">MATCH($E$4,OFFSET(OFFSET(Journaal!$E$5,A33801,0),,,Journaal!$D$3-A33801),0)+A33801</f>
        <v>#N/A</v>
      </c>
    </row>
    <row r="33803" spans="1:1" x14ac:dyDescent="0.25">
      <c r="A33803" s="2" t="e">
        <f ca="1">MATCH($E$4,OFFSET(OFFSET(Journaal!$E$5,A33802,0),,,Journaal!$D$3-A33802),0)+A33802</f>
        <v>#N/A</v>
      </c>
    </row>
    <row r="33804" spans="1:1" x14ac:dyDescent="0.25">
      <c r="A33804" s="2" t="e">
        <f ca="1">MATCH($E$4,OFFSET(OFFSET(Journaal!$E$5,A33803,0),,,Journaal!$D$3-A33803),0)+A33803</f>
        <v>#N/A</v>
      </c>
    </row>
    <row r="33805" spans="1:1" x14ac:dyDescent="0.25">
      <c r="A33805" s="2" t="e">
        <f ca="1">MATCH($E$4,OFFSET(OFFSET(Journaal!$E$5,A33804,0),,,Journaal!$D$3-A33804),0)+A33804</f>
        <v>#N/A</v>
      </c>
    </row>
    <row r="33806" spans="1:1" x14ac:dyDescent="0.25">
      <c r="A33806" s="2" t="e">
        <f ca="1">MATCH($E$4,OFFSET(OFFSET(Journaal!$E$5,A33805,0),,,Journaal!$D$3-A33805),0)+A33805</f>
        <v>#N/A</v>
      </c>
    </row>
    <row r="33807" spans="1:1" x14ac:dyDescent="0.25">
      <c r="A33807" s="2" t="e">
        <f ca="1">MATCH($E$4,OFFSET(OFFSET(Journaal!$E$5,A33806,0),,,Journaal!$D$3-A33806),0)+A33806</f>
        <v>#N/A</v>
      </c>
    </row>
    <row r="33808" spans="1:1" x14ac:dyDescent="0.25">
      <c r="A33808" s="2" t="e">
        <f ca="1">MATCH($E$4,OFFSET(OFFSET(Journaal!$E$5,A33807,0),,,Journaal!$D$3-A33807),0)+A33807</f>
        <v>#N/A</v>
      </c>
    </row>
    <row r="33809" spans="1:1" x14ac:dyDescent="0.25">
      <c r="A33809" s="2" t="e">
        <f ca="1">MATCH($E$4,OFFSET(OFFSET(Journaal!$E$5,A33808,0),,,Journaal!$D$3-A33808),0)+A33808</f>
        <v>#N/A</v>
      </c>
    </row>
    <row r="33810" spans="1:1" x14ac:dyDescent="0.25">
      <c r="A33810" s="2" t="e">
        <f ca="1">MATCH($E$4,OFFSET(OFFSET(Journaal!$E$5,A33809,0),,,Journaal!$D$3-A33809),0)+A33809</f>
        <v>#N/A</v>
      </c>
    </row>
    <row r="33811" spans="1:1" x14ac:dyDescent="0.25">
      <c r="A33811" s="2" t="e">
        <f ca="1">MATCH($E$4,OFFSET(OFFSET(Journaal!$E$5,A33810,0),,,Journaal!$D$3-A33810),0)+A33810</f>
        <v>#N/A</v>
      </c>
    </row>
    <row r="33812" spans="1:1" x14ac:dyDescent="0.25">
      <c r="A33812" s="2" t="e">
        <f ca="1">MATCH($E$4,OFFSET(OFFSET(Journaal!$E$5,A33811,0),,,Journaal!$D$3-A33811),0)+A33811</f>
        <v>#N/A</v>
      </c>
    </row>
    <row r="33813" spans="1:1" x14ac:dyDescent="0.25">
      <c r="A33813" s="2" t="e">
        <f ca="1">MATCH($E$4,OFFSET(OFFSET(Journaal!$E$5,A33812,0),,,Journaal!$D$3-A33812),0)+A33812</f>
        <v>#N/A</v>
      </c>
    </row>
    <row r="33814" spans="1:1" x14ac:dyDescent="0.25">
      <c r="A33814" s="2" t="e">
        <f ca="1">MATCH($E$4,OFFSET(OFFSET(Journaal!$E$5,A33813,0),,,Journaal!$D$3-A33813),0)+A33813</f>
        <v>#N/A</v>
      </c>
    </row>
    <row r="33815" spans="1:1" x14ac:dyDescent="0.25">
      <c r="A33815" s="2" t="e">
        <f ca="1">MATCH($E$4,OFFSET(OFFSET(Journaal!$E$5,A33814,0),,,Journaal!$D$3-A33814),0)+A33814</f>
        <v>#N/A</v>
      </c>
    </row>
    <row r="33816" spans="1:1" x14ac:dyDescent="0.25">
      <c r="A33816" s="2" t="e">
        <f ca="1">MATCH($E$4,OFFSET(OFFSET(Journaal!$E$5,A33815,0),,,Journaal!$D$3-A33815),0)+A33815</f>
        <v>#N/A</v>
      </c>
    </row>
    <row r="33817" spans="1:1" x14ac:dyDescent="0.25">
      <c r="A33817" s="2" t="e">
        <f ca="1">MATCH($E$4,OFFSET(OFFSET(Journaal!$E$5,A33816,0),,,Journaal!$D$3-A33816),0)+A33816</f>
        <v>#N/A</v>
      </c>
    </row>
    <row r="33818" spans="1:1" x14ac:dyDescent="0.25">
      <c r="A33818" s="2" t="e">
        <f ca="1">MATCH($E$4,OFFSET(OFFSET(Journaal!$E$5,A33817,0),,,Journaal!$D$3-A33817),0)+A33817</f>
        <v>#N/A</v>
      </c>
    </row>
    <row r="33819" spans="1:1" x14ac:dyDescent="0.25">
      <c r="A33819" s="2" t="e">
        <f ca="1">MATCH($E$4,OFFSET(OFFSET(Journaal!$E$5,A33818,0),,,Journaal!$D$3-A33818),0)+A33818</f>
        <v>#N/A</v>
      </c>
    </row>
    <row r="33820" spans="1:1" x14ac:dyDescent="0.25">
      <c r="A33820" s="2" t="e">
        <f ca="1">MATCH($E$4,OFFSET(OFFSET(Journaal!$E$5,A33819,0),,,Journaal!$D$3-A33819),0)+A33819</f>
        <v>#N/A</v>
      </c>
    </row>
    <row r="33821" spans="1:1" x14ac:dyDescent="0.25">
      <c r="A33821" s="2" t="e">
        <f ca="1">MATCH($E$4,OFFSET(OFFSET(Journaal!$E$5,A33820,0),,,Journaal!$D$3-A33820),0)+A33820</f>
        <v>#N/A</v>
      </c>
    </row>
    <row r="33822" spans="1:1" x14ac:dyDescent="0.25">
      <c r="A33822" s="2" t="e">
        <f ca="1">MATCH($E$4,OFFSET(OFFSET(Journaal!$E$5,A33821,0),,,Journaal!$D$3-A33821),0)+A33821</f>
        <v>#N/A</v>
      </c>
    </row>
    <row r="33823" spans="1:1" x14ac:dyDescent="0.25">
      <c r="A33823" s="2" t="e">
        <f ca="1">MATCH($E$4,OFFSET(OFFSET(Journaal!$E$5,A33822,0),,,Journaal!$D$3-A33822),0)+A33822</f>
        <v>#N/A</v>
      </c>
    </row>
    <row r="33824" spans="1:1" x14ac:dyDescent="0.25">
      <c r="A33824" s="2" t="e">
        <f ca="1">MATCH($E$4,OFFSET(OFFSET(Journaal!$E$5,A33823,0),,,Journaal!$D$3-A33823),0)+A33823</f>
        <v>#N/A</v>
      </c>
    </row>
    <row r="33825" spans="1:1" x14ac:dyDescent="0.25">
      <c r="A33825" s="2" t="e">
        <f ca="1">MATCH($E$4,OFFSET(OFFSET(Journaal!$E$5,A33824,0),,,Journaal!$D$3-A33824),0)+A33824</f>
        <v>#N/A</v>
      </c>
    </row>
    <row r="33826" spans="1:1" x14ac:dyDescent="0.25">
      <c r="A33826" s="2" t="e">
        <f ca="1">MATCH($E$4,OFFSET(OFFSET(Journaal!$E$5,A33825,0),,,Journaal!$D$3-A33825),0)+A33825</f>
        <v>#N/A</v>
      </c>
    </row>
    <row r="33827" spans="1:1" x14ac:dyDescent="0.25">
      <c r="A33827" s="2" t="e">
        <f ca="1">MATCH($E$4,OFFSET(OFFSET(Journaal!$E$5,A33826,0),,,Journaal!$D$3-A33826),0)+A33826</f>
        <v>#N/A</v>
      </c>
    </row>
    <row r="33828" spans="1:1" x14ac:dyDescent="0.25">
      <c r="A33828" s="2" t="e">
        <f ca="1">MATCH($E$4,OFFSET(OFFSET(Journaal!$E$5,A33827,0),,,Journaal!$D$3-A33827),0)+A33827</f>
        <v>#N/A</v>
      </c>
    </row>
    <row r="33829" spans="1:1" x14ac:dyDescent="0.25">
      <c r="A33829" s="2" t="e">
        <f ca="1">MATCH($E$4,OFFSET(OFFSET(Journaal!$E$5,A33828,0),,,Journaal!$D$3-A33828),0)+A33828</f>
        <v>#N/A</v>
      </c>
    </row>
    <row r="33830" spans="1:1" x14ac:dyDescent="0.25">
      <c r="A33830" s="2" t="e">
        <f ca="1">MATCH($E$4,OFFSET(OFFSET(Journaal!$E$5,A33829,0),,,Journaal!$D$3-A33829),0)+A33829</f>
        <v>#N/A</v>
      </c>
    </row>
    <row r="33831" spans="1:1" x14ac:dyDescent="0.25">
      <c r="A33831" s="2" t="e">
        <f ca="1">MATCH($E$4,OFFSET(OFFSET(Journaal!$E$5,A33830,0),,,Journaal!$D$3-A33830),0)+A33830</f>
        <v>#N/A</v>
      </c>
    </row>
    <row r="33832" spans="1:1" x14ac:dyDescent="0.25">
      <c r="A33832" s="2" t="e">
        <f ca="1">MATCH($E$4,OFFSET(OFFSET(Journaal!$E$5,A33831,0),,,Journaal!$D$3-A33831),0)+A33831</f>
        <v>#N/A</v>
      </c>
    </row>
    <row r="33833" spans="1:1" x14ac:dyDescent="0.25">
      <c r="A33833" s="2" t="e">
        <f ca="1">MATCH($E$4,OFFSET(OFFSET(Journaal!$E$5,A33832,0),,,Journaal!$D$3-A33832),0)+A33832</f>
        <v>#N/A</v>
      </c>
    </row>
    <row r="33834" spans="1:1" x14ac:dyDescent="0.25">
      <c r="A33834" s="2" t="e">
        <f ca="1">MATCH($E$4,OFFSET(OFFSET(Journaal!$E$5,A33833,0),,,Journaal!$D$3-A33833),0)+A33833</f>
        <v>#N/A</v>
      </c>
    </row>
    <row r="33835" spans="1:1" x14ac:dyDescent="0.25">
      <c r="A33835" s="2" t="e">
        <f ca="1">MATCH($E$4,OFFSET(OFFSET(Journaal!$E$5,A33834,0),,,Journaal!$D$3-A33834),0)+A33834</f>
        <v>#N/A</v>
      </c>
    </row>
    <row r="33836" spans="1:1" x14ac:dyDescent="0.25">
      <c r="A33836" s="2" t="e">
        <f ca="1">MATCH($E$4,OFFSET(OFFSET(Journaal!$E$5,A33835,0),,,Journaal!$D$3-A33835),0)+A33835</f>
        <v>#N/A</v>
      </c>
    </row>
    <row r="33837" spans="1:1" x14ac:dyDescent="0.25">
      <c r="A33837" s="2" t="e">
        <f ca="1">MATCH($E$4,OFFSET(OFFSET(Journaal!$E$5,A33836,0),,,Journaal!$D$3-A33836),0)+A33836</f>
        <v>#N/A</v>
      </c>
    </row>
    <row r="33838" spans="1:1" x14ac:dyDescent="0.25">
      <c r="A33838" s="2" t="e">
        <f ca="1">MATCH($E$4,OFFSET(OFFSET(Journaal!$E$5,A33837,0),,,Journaal!$D$3-A33837),0)+A33837</f>
        <v>#N/A</v>
      </c>
    </row>
    <row r="33839" spans="1:1" x14ac:dyDescent="0.25">
      <c r="A33839" s="2" t="e">
        <f ca="1">MATCH($E$4,OFFSET(OFFSET(Journaal!$E$5,A33838,0),,,Journaal!$D$3-A33838),0)+A33838</f>
        <v>#N/A</v>
      </c>
    </row>
    <row r="33840" spans="1:1" x14ac:dyDescent="0.25">
      <c r="A33840" s="2" t="e">
        <f ca="1">MATCH($E$4,OFFSET(OFFSET(Journaal!$E$5,A33839,0),,,Journaal!$D$3-A33839),0)+A33839</f>
        <v>#N/A</v>
      </c>
    </row>
    <row r="33841" spans="1:1" x14ac:dyDescent="0.25">
      <c r="A33841" s="2" t="e">
        <f ca="1">MATCH($E$4,OFFSET(OFFSET(Journaal!$E$5,A33840,0),,,Journaal!$D$3-A33840),0)+A33840</f>
        <v>#N/A</v>
      </c>
    </row>
    <row r="33842" spans="1:1" x14ac:dyDescent="0.25">
      <c r="A33842" s="2" t="e">
        <f ca="1">MATCH($E$4,OFFSET(OFFSET(Journaal!$E$5,A33841,0),,,Journaal!$D$3-A33841),0)+A33841</f>
        <v>#N/A</v>
      </c>
    </row>
    <row r="33843" spans="1:1" x14ac:dyDescent="0.25">
      <c r="A33843" s="2" t="e">
        <f ca="1">MATCH($E$4,OFFSET(OFFSET(Journaal!$E$5,A33842,0),,,Journaal!$D$3-A33842),0)+A33842</f>
        <v>#N/A</v>
      </c>
    </row>
    <row r="33844" spans="1:1" x14ac:dyDescent="0.25">
      <c r="A33844" s="2" t="e">
        <f ca="1">MATCH($E$4,OFFSET(OFFSET(Journaal!$E$5,A33843,0),,,Journaal!$D$3-A33843),0)+A33843</f>
        <v>#N/A</v>
      </c>
    </row>
    <row r="33845" spans="1:1" x14ac:dyDescent="0.25">
      <c r="A33845" s="2" t="e">
        <f ca="1">MATCH($E$4,OFFSET(OFFSET(Journaal!$E$5,A33844,0),,,Journaal!$D$3-A33844),0)+A33844</f>
        <v>#N/A</v>
      </c>
    </row>
    <row r="33846" spans="1:1" x14ac:dyDescent="0.25">
      <c r="A33846" s="2" t="e">
        <f ca="1">MATCH($E$4,OFFSET(OFFSET(Journaal!$E$5,A33845,0),,,Journaal!$D$3-A33845),0)+A33845</f>
        <v>#N/A</v>
      </c>
    </row>
    <row r="33847" spans="1:1" x14ac:dyDescent="0.25">
      <c r="A33847" s="2" t="e">
        <f ca="1">MATCH($E$4,OFFSET(OFFSET(Journaal!$E$5,A33846,0),,,Journaal!$D$3-A33846),0)+A33846</f>
        <v>#N/A</v>
      </c>
    </row>
    <row r="33848" spans="1:1" x14ac:dyDescent="0.25">
      <c r="A33848" s="2" t="e">
        <f ca="1">MATCH($E$4,OFFSET(OFFSET(Journaal!$E$5,A33847,0),,,Journaal!$D$3-A33847),0)+A33847</f>
        <v>#N/A</v>
      </c>
    </row>
    <row r="33849" spans="1:1" x14ac:dyDescent="0.25">
      <c r="A33849" s="2" t="e">
        <f ca="1">MATCH($E$4,OFFSET(OFFSET(Journaal!$E$5,A33848,0),,,Journaal!$D$3-A33848),0)+A33848</f>
        <v>#N/A</v>
      </c>
    </row>
    <row r="33850" spans="1:1" x14ac:dyDescent="0.25">
      <c r="A33850" s="2" t="e">
        <f ca="1">MATCH($E$4,OFFSET(OFFSET(Journaal!$E$5,A33849,0),,,Journaal!$D$3-A33849),0)+A33849</f>
        <v>#N/A</v>
      </c>
    </row>
    <row r="33851" spans="1:1" x14ac:dyDescent="0.25">
      <c r="A33851" s="2" t="e">
        <f ca="1">MATCH($E$4,OFFSET(OFFSET(Journaal!$E$5,A33850,0),,,Journaal!$D$3-A33850),0)+A33850</f>
        <v>#N/A</v>
      </c>
    </row>
    <row r="33852" spans="1:1" x14ac:dyDescent="0.25">
      <c r="A33852" s="2" t="e">
        <f ca="1">MATCH($E$4,OFFSET(OFFSET(Journaal!$E$5,A33851,0),,,Journaal!$D$3-A33851),0)+A33851</f>
        <v>#N/A</v>
      </c>
    </row>
    <row r="33853" spans="1:1" x14ac:dyDescent="0.25">
      <c r="A33853" s="2" t="e">
        <f ca="1">MATCH($E$4,OFFSET(OFFSET(Journaal!$E$5,A33852,0),,,Journaal!$D$3-A33852),0)+A33852</f>
        <v>#N/A</v>
      </c>
    </row>
    <row r="33854" spans="1:1" x14ac:dyDescent="0.25">
      <c r="A33854" s="2" t="e">
        <f ca="1">MATCH($E$4,OFFSET(OFFSET(Journaal!$E$5,A33853,0),,,Journaal!$D$3-A33853),0)+A33853</f>
        <v>#N/A</v>
      </c>
    </row>
    <row r="33855" spans="1:1" x14ac:dyDescent="0.25">
      <c r="A33855" s="2" t="e">
        <f ca="1">MATCH($E$4,OFFSET(OFFSET(Journaal!$E$5,A33854,0),,,Journaal!$D$3-A33854),0)+A33854</f>
        <v>#N/A</v>
      </c>
    </row>
    <row r="33856" spans="1:1" x14ac:dyDescent="0.25">
      <c r="A33856" s="2" t="e">
        <f ca="1">MATCH($E$4,OFFSET(OFFSET(Journaal!$E$5,A33855,0),,,Journaal!$D$3-A33855),0)+A33855</f>
        <v>#N/A</v>
      </c>
    </row>
    <row r="33857" spans="1:1" x14ac:dyDescent="0.25">
      <c r="A33857" s="2" t="e">
        <f ca="1">MATCH($E$4,OFFSET(OFFSET(Journaal!$E$5,A33856,0),,,Journaal!$D$3-A33856),0)+A33856</f>
        <v>#N/A</v>
      </c>
    </row>
    <row r="33858" spans="1:1" x14ac:dyDescent="0.25">
      <c r="A33858" s="2" t="e">
        <f ca="1">MATCH($E$4,OFFSET(OFFSET(Journaal!$E$5,A33857,0),,,Journaal!$D$3-A33857),0)+A33857</f>
        <v>#N/A</v>
      </c>
    </row>
    <row r="33859" spans="1:1" x14ac:dyDescent="0.25">
      <c r="A33859" s="2" t="e">
        <f ca="1">MATCH($E$4,OFFSET(OFFSET(Journaal!$E$5,A33858,0),,,Journaal!$D$3-A33858),0)+A33858</f>
        <v>#N/A</v>
      </c>
    </row>
    <row r="33860" spans="1:1" x14ac:dyDescent="0.25">
      <c r="A33860" s="2" t="e">
        <f ca="1">MATCH($E$4,OFFSET(OFFSET(Journaal!$E$5,A33859,0),,,Journaal!$D$3-A33859),0)+A33859</f>
        <v>#N/A</v>
      </c>
    </row>
    <row r="33861" spans="1:1" x14ac:dyDescent="0.25">
      <c r="A33861" s="2" t="e">
        <f ca="1">MATCH($E$4,OFFSET(OFFSET(Journaal!$E$5,A33860,0),,,Journaal!$D$3-A33860),0)+A33860</f>
        <v>#N/A</v>
      </c>
    </row>
    <row r="33862" spans="1:1" x14ac:dyDescent="0.25">
      <c r="A33862" s="2" t="e">
        <f ca="1">MATCH($E$4,OFFSET(OFFSET(Journaal!$E$5,A33861,0),,,Journaal!$D$3-A33861),0)+A33861</f>
        <v>#N/A</v>
      </c>
    </row>
    <row r="33863" spans="1:1" x14ac:dyDescent="0.25">
      <c r="A33863" s="2" t="e">
        <f ca="1">MATCH($E$4,OFFSET(OFFSET(Journaal!$E$5,A33862,0),,,Journaal!$D$3-A33862),0)+A33862</f>
        <v>#N/A</v>
      </c>
    </row>
    <row r="33864" spans="1:1" x14ac:dyDescent="0.25">
      <c r="A33864" s="2" t="e">
        <f ca="1">MATCH($E$4,OFFSET(OFFSET(Journaal!$E$5,A33863,0),,,Journaal!$D$3-A33863),0)+A33863</f>
        <v>#N/A</v>
      </c>
    </row>
    <row r="33865" spans="1:1" x14ac:dyDescent="0.25">
      <c r="A33865" s="2" t="e">
        <f ca="1">MATCH($E$4,OFFSET(OFFSET(Journaal!$E$5,A33864,0),,,Journaal!$D$3-A33864),0)+A33864</f>
        <v>#N/A</v>
      </c>
    </row>
    <row r="33866" spans="1:1" x14ac:dyDescent="0.25">
      <c r="A33866" s="2" t="e">
        <f ca="1">MATCH($E$4,OFFSET(OFFSET(Journaal!$E$5,A33865,0),,,Journaal!$D$3-A33865),0)+A33865</f>
        <v>#N/A</v>
      </c>
    </row>
    <row r="33867" spans="1:1" x14ac:dyDescent="0.25">
      <c r="A33867" s="2" t="e">
        <f ca="1">MATCH($E$4,OFFSET(OFFSET(Journaal!$E$5,A33866,0),,,Journaal!$D$3-A33866),0)+A33866</f>
        <v>#N/A</v>
      </c>
    </row>
    <row r="33868" spans="1:1" x14ac:dyDescent="0.25">
      <c r="A33868" s="2" t="e">
        <f ca="1">MATCH($E$4,OFFSET(OFFSET(Journaal!$E$5,A33867,0),,,Journaal!$D$3-A33867),0)+A33867</f>
        <v>#N/A</v>
      </c>
    </row>
    <row r="33869" spans="1:1" x14ac:dyDescent="0.25">
      <c r="A33869" s="2" t="e">
        <f ca="1">MATCH($E$4,OFFSET(OFFSET(Journaal!$E$5,A33868,0),,,Journaal!$D$3-A33868),0)+A33868</f>
        <v>#N/A</v>
      </c>
    </row>
    <row r="33870" spans="1:1" x14ac:dyDescent="0.25">
      <c r="A33870" s="2" t="e">
        <f ca="1">MATCH($E$4,OFFSET(OFFSET(Journaal!$E$5,A33869,0),,,Journaal!$D$3-A33869),0)+A33869</f>
        <v>#N/A</v>
      </c>
    </row>
    <row r="33871" spans="1:1" x14ac:dyDescent="0.25">
      <c r="A33871" s="2" t="e">
        <f ca="1">MATCH($E$4,OFFSET(OFFSET(Journaal!$E$5,A33870,0),,,Journaal!$D$3-A33870),0)+A33870</f>
        <v>#N/A</v>
      </c>
    </row>
    <row r="33872" spans="1:1" x14ac:dyDescent="0.25">
      <c r="A33872" s="2" t="e">
        <f ca="1">MATCH($E$4,OFFSET(OFFSET(Journaal!$E$5,A33871,0),,,Journaal!$D$3-A33871),0)+A33871</f>
        <v>#N/A</v>
      </c>
    </row>
    <row r="33873" spans="1:1" x14ac:dyDescent="0.25">
      <c r="A33873" s="2" t="e">
        <f ca="1">MATCH($E$4,OFFSET(OFFSET(Journaal!$E$5,A33872,0),,,Journaal!$D$3-A33872),0)+A33872</f>
        <v>#N/A</v>
      </c>
    </row>
    <row r="33874" spans="1:1" x14ac:dyDescent="0.25">
      <c r="A33874" s="2" t="e">
        <f ca="1">MATCH($E$4,OFFSET(OFFSET(Journaal!$E$5,A33873,0),,,Journaal!$D$3-A33873),0)+A33873</f>
        <v>#N/A</v>
      </c>
    </row>
    <row r="33875" spans="1:1" x14ac:dyDescent="0.25">
      <c r="A33875" s="2" t="e">
        <f ca="1">MATCH($E$4,OFFSET(OFFSET(Journaal!$E$5,A33874,0),,,Journaal!$D$3-A33874),0)+A33874</f>
        <v>#N/A</v>
      </c>
    </row>
    <row r="33876" spans="1:1" x14ac:dyDescent="0.25">
      <c r="A33876" s="2" t="e">
        <f ca="1">MATCH($E$4,OFFSET(OFFSET(Journaal!$E$5,A33875,0),,,Journaal!$D$3-A33875),0)+A33875</f>
        <v>#N/A</v>
      </c>
    </row>
    <row r="33877" spans="1:1" x14ac:dyDescent="0.25">
      <c r="A33877" s="2" t="e">
        <f ca="1">MATCH($E$4,OFFSET(OFFSET(Journaal!$E$5,A33876,0),,,Journaal!$D$3-A33876),0)+A33876</f>
        <v>#N/A</v>
      </c>
    </row>
    <row r="33878" spans="1:1" x14ac:dyDescent="0.25">
      <c r="A33878" s="2" t="e">
        <f ca="1">MATCH($E$4,OFFSET(OFFSET(Journaal!$E$5,A33877,0),,,Journaal!$D$3-A33877),0)+A33877</f>
        <v>#N/A</v>
      </c>
    </row>
    <row r="33879" spans="1:1" x14ac:dyDescent="0.25">
      <c r="A33879" s="2" t="e">
        <f ca="1">MATCH($E$4,OFFSET(OFFSET(Journaal!$E$5,A33878,0),,,Journaal!$D$3-A33878),0)+A33878</f>
        <v>#N/A</v>
      </c>
    </row>
    <row r="33880" spans="1:1" x14ac:dyDescent="0.25">
      <c r="A33880" s="2" t="e">
        <f ca="1">MATCH($E$4,OFFSET(OFFSET(Journaal!$E$5,A33879,0),,,Journaal!$D$3-A33879),0)+A33879</f>
        <v>#N/A</v>
      </c>
    </row>
    <row r="33881" spans="1:1" x14ac:dyDescent="0.25">
      <c r="A33881" s="2" t="e">
        <f ca="1">MATCH($E$4,OFFSET(OFFSET(Journaal!$E$5,A33880,0),,,Journaal!$D$3-A33880),0)+A33880</f>
        <v>#N/A</v>
      </c>
    </row>
    <row r="33882" spans="1:1" x14ac:dyDescent="0.25">
      <c r="A33882" s="2" t="e">
        <f ca="1">MATCH($E$4,OFFSET(OFFSET(Journaal!$E$5,A33881,0),,,Journaal!$D$3-A33881),0)+A33881</f>
        <v>#N/A</v>
      </c>
    </row>
    <row r="33883" spans="1:1" x14ac:dyDescent="0.25">
      <c r="A33883" s="2" t="e">
        <f ca="1">MATCH($E$4,OFFSET(OFFSET(Journaal!$E$5,A33882,0),,,Journaal!$D$3-A33882),0)+A33882</f>
        <v>#N/A</v>
      </c>
    </row>
    <row r="33884" spans="1:1" x14ac:dyDescent="0.25">
      <c r="A33884" s="2" t="e">
        <f ca="1">MATCH($E$4,OFFSET(OFFSET(Journaal!$E$5,A33883,0),,,Journaal!$D$3-A33883),0)+A33883</f>
        <v>#N/A</v>
      </c>
    </row>
    <row r="33885" spans="1:1" x14ac:dyDescent="0.25">
      <c r="A33885" s="2" t="e">
        <f ca="1">MATCH($E$4,OFFSET(OFFSET(Journaal!$E$5,A33884,0),,,Journaal!$D$3-A33884),0)+A33884</f>
        <v>#N/A</v>
      </c>
    </row>
    <row r="33886" spans="1:1" x14ac:dyDescent="0.25">
      <c r="A33886" s="2" t="e">
        <f ca="1">MATCH($E$4,OFFSET(OFFSET(Journaal!$E$5,A33885,0),,,Journaal!$D$3-A33885),0)+A33885</f>
        <v>#N/A</v>
      </c>
    </row>
    <row r="33887" spans="1:1" x14ac:dyDescent="0.25">
      <c r="A33887" s="2" t="e">
        <f ca="1">MATCH($E$4,OFFSET(OFFSET(Journaal!$E$5,A33886,0),,,Journaal!$D$3-A33886),0)+A33886</f>
        <v>#N/A</v>
      </c>
    </row>
    <row r="33888" spans="1:1" x14ac:dyDescent="0.25">
      <c r="A33888" s="2" t="e">
        <f ca="1">MATCH($E$4,OFFSET(OFFSET(Journaal!$E$5,A33887,0),,,Journaal!$D$3-A33887),0)+A33887</f>
        <v>#N/A</v>
      </c>
    </row>
    <row r="33889" spans="1:1" x14ac:dyDescent="0.25">
      <c r="A33889" s="2" t="e">
        <f ca="1">MATCH($E$4,OFFSET(OFFSET(Journaal!$E$5,A33888,0),,,Journaal!$D$3-A33888),0)+A33888</f>
        <v>#N/A</v>
      </c>
    </row>
    <row r="33890" spans="1:1" x14ac:dyDescent="0.25">
      <c r="A33890" s="2" t="e">
        <f ca="1">MATCH($E$4,OFFSET(OFFSET(Journaal!$E$5,A33889,0),,,Journaal!$D$3-A33889),0)+A33889</f>
        <v>#N/A</v>
      </c>
    </row>
    <row r="33891" spans="1:1" x14ac:dyDescent="0.25">
      <c r="A33891" s="2" t="e">
        <f ca="1">MATCH($E$4,OFFSET(OFFSET(Journaal!$E$5,A33890,0),,,Journaal!$D$3-A33890),0)+A33890</f>
        <v>#N/A</v>
      </c>
    </row>
    <row r="33892" spans="1:1" x14ac:dyDescent="0.25">
      <c r="A33892" s="2" t="e">
        <f ca="1">MATCH($E$4,OFFSET(OFFSET(Journaal!$E$5,A33891,0),,,Journaal!$D$3-A33891),0)+A33891</f>
        <v>#N/A</v>
      </c>
    </row>
    <row r="33893" spans="1:1" x14ac:dyDescent="0.25">
      <c r="A33893" s="2" t="e">
        <f ca="1">MATCH($E$4,OFFSET(OFFSET(Journaal!$E$5,A33892,0),,,Journaal!$D$3-A33892),0)+A33892</f>
        <v>#N/A</v>
      </c>
    </row>
    <row r="33894" spans="1:1" x14ac:dyDescent="0.25">
      <c r="A33894" s="2" t="e">
        <f ca="1">MATCH($E$4,OFFSET(OFFSET(Journaal!$E$5,A33893,0),,,Journaal!$D$3-A33893),0)+A33893</f>
        <v>#N/A</v>
      </c>
    </row>
    <row r="33895" spans="1:1" x14ac:dyDescent="0.25">
      <c r="A33895" s="2" t="e">
        <f ca="1">MATCH($E$4,OFFSET(OFFSET(Journaal!$E$5,A33894,0),,,Journaal!$D$3-A33894),0)+A33894</f>
        <v>#N/A</v>
      </c>
    </row>
    <row r="33896" spans="1:1" x14ac:dyDescent="0.25">
      <c r="A33896" s="2" t="e">
        <f ca="1">MATCH($E$4,OFFSET(OFFSET(Journaal!$E$5,A33895,0),,,Journaal!$D$3-A33895),0)+A33895</f>
        <v>#N/A</v>
      </c>
    </row>
    <row r="33897" spans="1:1" x14ac:dyDescent="0.25">
      <c r="A33897" s="2" t="e">
        <f ca="1">MATCH($E$4,OFFSET(OFFSET(Journaal!$E$5,A33896,0),,,Journaal!$D$3-A33896),0)+A33896</f>
        <v>#N/A</v>
      </c>
    </row>
    <row r="33898" spans="1:1" x14ac:dyDescent="0.25">
      <c r="A33898" s="2" t="e">
        <f ca="1">MATCH($E$4,OFFSET(OFFSET(Journaal!$E$5,A33897,0),,,Journaal!$D$3-A33897),0)+A33897</f>
        <v>#N/A</v>
      </c>
    </row>
    <row r="33899" spans="1:1" x14ac:dyDescent="0.25">
      <c r="A33899" s="2" t="e">
        <f ca="1">MATCH($E$4,OFFSET(OFFSET(Journaal!$E$5,A33898,0),,,Journaal!$D$3-A33898),0)+A33898</f>
        <v>#N/A</v>
      </c>
    </row>
    <row r="33900" spans="1:1" x14ac:dyDescent="0.25">
      <c r="A33900" s="2" t="e">
        <f ca="1">MATCH($E$4,OFFSET(OFFSET(Journaal!$E$5,A33899,0),,,Journaal!$D$3-A33899),0)+A33899</f>
        <v>#N/A</v>
      </c>
    </row>
    <row r="33901" spans="1:1" x14ac:dyDescent="0.25">
      <c r="A33901" s="2" t="e">
        <f ca="1">MATCH($E$4,OFFSET(OFFSET(Journaal!$E$5,A33900,0),,,Journaal!$D$3-A33900),0)+A33900</f>
        <v>#N/A</v>
      </c>
    </row>
    <row r="33902" spans="1:1" x14ac:dyDescent="0.25">
      <c r="A33902" s="2" t="e">
        <f ca="1">MATCH($E$4,OFFSET(OFFSET(Journaal!$E$5,A33901,0),,,Journaal!$D$3-A33901),0)+A33901</f>
        <v>#N/A</v>
      </c>
    </row>
    <row r="33903" spans="1:1" x14ac:dyDescent="0.25">
      <c r="A33903" s="2" t="e">
        <f ca="1">MATCH($E$4,OFFSET(OFFSET(Journaal!$E$5,A33902,0),,,Journaal!$D$3-A33902),0)+A33902</f>
        <v>#N/A</v>
      </c>
    </row>
    <row r="33904" spans="1:1" x14ac:dyDescent="0.25">
      <c r="A33904" s="2" t="e">
        <f ca="1">MATCH($E$4,OFFSET(OFFSET(Journaal!$E$5,A33903,0),,,Journaal!$D$3-A33903),0)+A33903</f>
        <v>#N/A</v>
      </c>
    </row>
    <row r="33905" spans="1:1" x14ac:dyDescent="0.25">
      <c r="A33905" s="2" t="e">
        <f ca="1">MATCH($E$4,OFFSET(OFFSET(Journaal!$E$5,A33904,0),,,Journaal!$D$3-A33904),0)+A33904</f>
        <v>#N/A</v>
      </c>
    </row>
    <row r="33906" spans="1:1" x14ac:dyDescent="0.25">
      <c r="A33906" s="2" t="e">
        <f ca="1">MATCH($E$4,OFFSET(OFFSET(Journaal!$E$5,A33905,0),,,Journaal!$D$3-A33905),0)+A33905</f>
        <v>#N/A</v>
      </c>
    </row>
    <row r="33907" spans="1:1" x14ac:dyDescent="0.25">
      <c r="A33907" s="2" t="e">
        <f ca="1">MATCH($E$4,OFFSET(OFFSET(Journaal!$E$5,A33906,0),,,Journaal!$D$3-A33906),0)+A33906</f>
        <v>#N/A</v>
      </c>
    </row>
    <row r="33908" spans="1:1" x14ac:dyDescent="0.25">
      <c r="A33908" s="2" t="e">
        <f ca="1">MATCH($E$4,OFFSET(OFFSET(Journaal!$E$5,A33907,0),,,Journaal!$D$3-A33907),0)+A33907</f>
        <v>#N/A</v>
      </c>
    </row>
    <row r="33909" spans="1:1" x14ac:dyDescent="0.25">
      <c r="A33909" s="2" t="e">
        <f ca="1">MATCH($E$4,OFFSET(OFFSET(Journaal!$E$5,A33908,0),,,Journaal!$D$3-A33908),0)+A33908</f>
        <v>#N/A</v>
      </c>
    </row>
    <row r="33910" spans="1:1" x14ac:dyDescent="0.25">
      <c r="A33910" s="2" t="e">
        <f ca="1">MATCH($E$4,OFFSET(OFFSET(Journaal!$E$5,A33909,0),,,Journaal!$D$3-A33909),0)+A33909</f>
        <v>#N/A</v>
      </c>
    </row>
    <row r="33911" spans="1:1" x14ac:dyDescent="0.25">
      <c r="A33911" s="2" t="e">
        <f ca="1">MATCH($E$4,OFFSET(OFFSET(Journaal!$E$5,A33910,0),,,Journaal!$D$3-A33910),0)+A33910</f>
        <v>#N/A</v>
      </c>
    </row>
    <row r="33912" spans="1:1" x14ac:dyDescent="0.25">
      <c r="A33912" s="2" t="e">
        <f ca="1">MATCH($E$4,OFFSET(OFFSET(Journaal!$E$5,A33911,0),,,Journaal!$D$3-A33911),0)+A33911</f>
        <v>#N/A</v>
      </c>
    </row>
    <row r="33913" spans="1:1" x14ac:dyDescent="0.25">
      <c r="A33913" s="2" t="e">
        <f ca="1">MATCH($E$4,OFFSET(OFFSET(Journaal!$E$5,A33912,0),,,Journaal!$D$3-A33912),0)+A33912</f>
        <v>#N/A</v>
      </c>
    </row>
    <row r="33914" spans="1:1" x14ac:dyDescent="0.25">
      <c r="A33914" s="2" t="e">
        <f ca="1">MATCH($E$4,OFFSET(OFFSET(Journaal!$E$5,A33913,0),,,Journaal!$D$3-A33913),0)+A33913</f>
        <v>#N/A</v>
      </c>
    </row>
    <row r="33915" spans="1:1" x14ac:dyDescent="0.25">
      <c r="A33915" s="2" t="e">
        <f ca="1">MATCH($E$4,OFFSET(OFFSET(Journaal!$E$5,A33914,0),,,Journaal!$D$3-A33914),0)+A33914</f>
        <v>#N/A</v>
      </c>
    </row>
    <row r="33916" spans="1:1" x14ac:dyDescent="0.25">
      <c r="A33916" s="2" t="e">
        <f ca="1">MATCH($E$4,OFFSET(OFFSET(Journaal!$E$5,A33915,0),,,Journaal!$D$3-A33915),0)+A33915</f>
        <v>#N/A</v>
      </c>
    </row>
    <row r="33917" spans="1:1" x14ac:dyDescent="0.25">
      <c r="A33917" s="2" t="e">
        <f ca="1">MATCH($E$4,OFFSET(OFFSET(Journaal!$E$5,A33916,0),,,Journaal!$D$3-A33916),0)+A33916</f>
        <v>#N/A</v>
      </c>
    </row>
    <row r="33918" spans="1:1" x14ac:dyDescent="0.25">
      <c r="A33918" s="2" t="e">
        <f ca="1">MATCH($E$4,OFFSET(OFFSET(Journaal!$E$5,A33917,0),,,Journaal!$D$3-A33917),0)+A33917</f>
        <v>#N/A</v>
      </c>
    </row>
    <row r="33919" spans="1:1" x14ac:dyDescent="0.25">
      <c r="A33919" s="2" t="e">
        <f ca="1">MATCH($E$4,OFFSET(OFFSET(Journaal!$E$5,A33918,0),,,Journaal!$D$3-A33918),0)+A33918</f>
        <v>#N/A</v>
      </c>
    </row>
    <row r="33920" spans="1:1" x14ac:dyDescent="0.25">
      <c r="A33920" s="2" t="e">
        <f ca="1">MATCH($E$4,OFFSET(OFFSET(Journaal!$E$5,A33919,0),,,Journaal!$D$3-A33919),0)+A33919</f>
        <v>#N/A</v>
      </c>
    </row>
    <row r="33921" spans="1:1" x14ac:dyDescent="0.25">
      <c r="A33921" s="2" t="e">
        <f ca="1">MATCH($E$4,OFFSET(OFFSET(Journaal!$E$5,A33920,0),,,Journaal!$D$3-A33920),0)+A33920</f>
        <v>#N/A</v>
      </c>
    </row>
    <row r="33922" spans="1:1" x14ac:dyDescent="0.25">
      <c r="A33922" s="2" t="e">
        <f ca="1">MATCH($E$4,OFFSET(OFFSET(Journaal!$E$5,A33921,0),,,Journaal!$D$3-A33921),0)+A33921</f>
        <v>#N/A</v>
      </c>
    </row>
    <row r="33923" spans="1:1" x14ac:dyDescent="0.25">
      <c r="A33923" s="2" t="e">
        <f ca="1">MATCH($E$4,OFFSET(OFFSET(Journaal!$E$5,A33922,0),,,Journaal!$D$3-A33922),0)+A33922</f>
        <v>#N/A</v>
      </c>
    </row>
    <row r="33924" spans="1:1" x14ac:dyDescent="0.25">
      <c r="A33924" s="2" t="e">
        <f ca="1">MATCH($E$4,OFFSET(OFFSET(Journaal!$E$5,A33923,0),,,Journaal!$D$3-A33923),0)+A33923</f>
        <v>#N/A</v>
      </c>
    </row>
    <row r="33925" spans="1:1" x14ac:dyDescent="0.25">
      <c r="A33925" s="2" t="e">
        <f ca="1">MATCH($E$4,OFFSET(OFFSET(Journaal!$E$5,A33924,0),,,Journaal!$D$3-A33924),0)+A33924</f>
        <v>#N/A</v>
      </c>
    </row>
    <row r="33926" spans="1:1" x14ac:dyDescent="0.25">
      <c r="A33926" s="2" t="e">
        <f ca="1">MATCH($E$4,OFFSET(OFFSET(Journaal!$E$5,A33925,0),,,Journaal!$D$3-A33925),0)+A33925</f>
        <v>#N/A</v>
      </c>
    </row>
    <row r="33927" spans="1:1" x14ac:dyDescent="0.25">
      <c r="A33927" s="2" t="e">
        <f ca="1">MATCH($E$4,OFFSET(OFFSET(Journaal!$E$5,A33926,0),,,Journaal!$D$3-A33926),0)+A33926</f>
        <v>#N/A</v>
      </c>
    </row>
    <row r="33928" spans="1:1" x14ac:dyDescent="0.25">
      <c r="A33928" s="2" t="e">
        <f ca="1">MATCH($E$4,OFFSET(OFFSET(Journaal!$E$5,A33927,0),,,Journaal!$D$3-A33927),0)+A33927</f>
        <v>#N/A</v>
      </c>
    </row>
    <row r="33929" spans="1:1" x14ac:dyDescent="0.25">
      <c r="A33929" s="2" t="e">
        <f ca="1">MATCH($E$4,OFFSET(OFFSET(Journaal!$E$5,A33928,0),,,Journaal!$D$3-A33928),0)+A33928</f>
        <v>#N/A</v>
      </c>
    </row>
    <row r="33930" spans="1:1" x14ac:dyDescent="0.25">
      <c r="A33930" s="2" t="e">
        <f ca="1">MATCH($E$4,OFFSET(OFFSET(Journaal!$E$5,A33929,0),,,Journaal!$D$3-A33929),0)+A33929</f>
        <v>#N/A</v>
      </c>
    </row>
    <row r="33931" spans="1:1" x14ac:dyDescent="0.25">
      <c r="A33931" s="2" t="e">
        <f ca="1">MATCH($E$4,OFFSET(OFFSET(Journaal!$E$5,A33930,0),,,Journaal!$D$3-A33930),0)+A33930</f>
        <v>#N/A</v>
      </c>
    </row>
    <row r="33932" spans="1:1" x14ac:dyDescent="0.25">
      <c r="A33932" s="2" t="e">
        <f ca="1">MATCH($E$4,OFFSET(OFFSET(Journaal!$E$5,A33931,0),,,Journaal!$D$3-A33931),0)+A33931</f>
        <v>#N/A</v>
      </c>
    </row>
    <row r="33933" spans="1:1" x14ac:dyDescent="0.25">
      <c r="A33933" s="2" t="e">
        <f ca="1">MATCH($E$4,OFFSET(OFFSET(Journaal!$E$5,A33932,0),,,Journaal!$D$3-A33932),0)+A33932</f>
        <v>#N/A</v>
      </c>
    </row>
    <row r="33934" spans="1:1" x14ac:dyDescent="0.25">
      <c r="A33934" s="2" t="e">
        <f ca="1">MATCH($E$4,OFFSET(OFFSET(Journaal!$E$5,A33933,0),,,Journaal!$D$3-A33933),0)+A33933</f>
        <v>#N/A</v>
      </c>
    </row>
    <row r="33935" spans="1:1" x14ac:dyDescent="0.25">
      <c r="A33935" s="2" t="e">
        <f ca="1">MATCH($E$4,OFFSET(OFFSET(Journaal!$E$5,A33934,0),,,Journaal!$D$3-A33934),0)+A33934</f>
        <v>#N/A</v>
      </c>
    </row>
    <row r="33936" spans="1:1" x14ac:dyDescent="0.25">
      <c r="A33936" s="2" t="e">
        <f ca="1">MATCH($E$4,OFFSET(OFFSET(Journaal!$E$5,A33935,0),,,Journaal!$D$3-A33935),0)+A33935</f>
        <v>#N/A</v>
      </c>
    </row>
    <row r="33937" spans="1:1" x14ac:dyDescent="0.25">
      <c r="A33937" s="2" t="e">
        <f ca="1">MATCH($E$4,OFFSET(OFFSET(Journaal!$E$5,A33936,0),,,Journaal!$D$3-A33936),0)+A33936</f>
        <v>#N/A</v>
      </c>
    </row>
    <row r="33938" spans="1:1" x14ac:dyDescent="0.25">
      <c r="A33938" s="2" t="e">
        <f ca="1">MATCH($E$4,OFFSET(OFFSET(Journaal!$E$5,A33937,0),,,Journaal!$D$3-A33937),0)+A33937</f>
        <v>#N/A</v>
      </c>
    </row>
    <row r="33939" spans="1:1" x14ac:dyDescent="0.25">
      <c r="A33939" s="2" t="e">
        <f ca="1">MATCH($E$4,OFFSET(OFFSET(Journaal!$E$5,A33938,0),,,Journaal!$D$3-A33938),0)+A33938</f>
        <v>#N/A</v>
      </c>
    </row>
    <row r="33940" spans="1:1" x14ac:dyDescent="0.25">
      <c r="A33940" s="2" t="e">
        <f ca="1">MATCH($E$4,OFFSET(OFFSET(Journaal!$E$5,A33939,0),,,Journaal!$D$3-A33939),0)+A33939</f>
        <v>#N/A</v>
      </c>
    </row>
    <row r="33941" spans="1:1" x14ac:dyDescent="0.25">
      <c r="A33941" s="2" t="e">
        <f ca="1">MATCH($E$4,OFFSET(OFFSET(Journaal!$E$5,A33940,0),,,Journaal!$D$3-A33940),0)+A33940</f>
        <v>#N/A</v>
      </c>
    </row>
    <row r="33942" spans="1:1" x14ac:dyDescent="0.25">
      <c r="A33942" s="2" t="e">
        <f ca="1">MATCH($E$4,OFFSET(OFFSET(Journaal!$E$5,A33941,0),,,Journaal!$D$3-A33941),0)+A33941</f>
        <v>#N/A</v>
      </c>
    </row>
    <row r="33943" spans="1:1" x14ac:dyDescent="0.25">
      <c r="A33943" s="2" t="e">
        <f ca="1">MATCH($E$4,OFFSET(OFFSET(Journaal!$E$5,A33942,0),,,Journaal!$D$3-A33942),0)+A33942</f>
        <v>#N/A</v>
      </c>
    </row>
    <row r="33944" spans="1:1" x14ac:dyDescent="0.25">
      <c r="A33944" s="2" t="e">
        <f ca="1">MATCH($E$4,OFFSET(OFFSET(Journaal!$E$5,A33943,0),,,Journaal!$D$3-A33943),0)+A33943</f>
        <v>#N/A</v>
      </c>
    </row>
    <row r="33945" spans="1:1" x14ac:dyDescent="0.25">
      <c r="A33945" s="2" t="e">
        <f ca="1">MATCH($E$4,OFFSET(OFFSET(Journaal!$E$5,A33944,0),,,Journaal!$D$3-A33944),0)+A33944</f>
        <v>#N/A</v>
      </c>
    </row>
    <row r="33946" spans="1:1" x14ac:dyDescent="0.25">
      <c r="A33946" s="2" t="e">
        <f ca="1">MATCH($E$4,OFFSET(OFFSET(Journaal!$E$5,A33945,0),,,Journaal!$D$3-A33945),0)+A33945</f>
        <v>#N/A</v>
      </c>
    </row>
    <row r="33947" spans="1:1" x14ac:dyDescent="0.25">
      <c r="A33947" s="2" t="e">
        <f ca="1">MATCH($E$4,OFFSET(OFFSET(Journaal!$E$5,A33946,0),,,Journaal!$D$3-A33946),0)+A33946</f>
        <v>#N/A</v>
      </c>
    </row>
    <row r="33948" spans="1:1" x14ac:dyDescent="0.25">
      <c r="A33948" s="2" t="e">
        <f ca="1">MATCH($E$4,OFFSET(OFFSET(Journaal!$E$5,A33947,0),,,Journaal!$D$3-A33947),0)+A33947</f>
        <v>#N/A</v>
      </c>
    </row>
    <row r="33949" spans="1:1" x14ac:dyDescent="0.25">
      <c r="A33949" s="2" t="e">
        <f ca="1">MATCH($E$4,OFFSET(OFFSET(Journaal!$E$5,A33948,0),,,Journaal!$D$3-A33948),0)+A33948</f>
        <v>#N/A</v>
      </c>
    </row>
    <row r="33950" spans="1:1" x14ac:dyDescent="0.25">
      <c r="A33950" s="2" t="e">
        <f ca="1">MATCH($E$4,OFFSET(OFFSET(Journaal!$E$5,A33949,0),,,Journaal!$D$3-A33949),0)+A33949</f>
        <v>#N/A</v>
      </c>
    </row>
    <row r="33951" spans="1:1" x14ac:dyDescent="0.25">
      <c r="A33951" s="2" t="e">
        <f ca="1">MATCH($E$4,OFFSET(OFFSET(Journaal!$E$5,A33950,0),,,Journaal!$D$3-A33950),0)+A33950</f>
        <v>#N/A</v>
      </c>
    </row>
    <row r="33952" spans="1:1" x14ac:dyDescent="0.25">
      <c r="A33952" s="2" t="e">
        <f ca="1">MATCH($E$4,OFFSET(OFFSET(Journaal!$E$5,A33951,0),,,Journaal!$D$3-A33951),0)+A33951</f>
        <v>#N/A</v>
      </c>
    </row>
    <row r="33953" spans="1:1" x14ac:dyDescent="0.25">
      <c r="A33953" s="2" t="e">
        <f ca="1">MATCH($E$4,OFFSET(OFFSET(Journaal!$E$5,A33952,0),,,Journaal!$D$3-A33952),0)+A33952</f>
        <v>#N/A</v>
      </c>
    </row>
    <row r="33954" spans="1:1" x14ac:dyDescent="0.25">
      <c r="A33954" s="2" t="e">
        <f ca="1">MATCH($E$4,OFFSET(OFFSET(Journaal!$E$5,A33953,0),,,Journaal!$D$3-A33953),0)+A33953</f>
        <v>#N/A</v>
      </c>
    </row>
    <row r="33955" spans="1:1" x14ac:dyDescent="0.25">
      <c r="A33955" s="2" t="e">
        <f ca="1">MATCH($E$4,OFFSET(OFFSET(Journaal!$E$5,A33954,0),,,Journaal!$D$3-A33954),0)+A33954</f>
        <v>#N/A</v>
      </c>
    </row>
    <row r="33956" spans="1:1" x14ac:dyDescent="0.25">
      <c r="A33956" s="2" t="e">
        <f ca="1">MATCH($E$4,OFFSET(OFFSET(Journaal!$E$5,A33955,0),,,Journaal!$D$3-A33955),0)+A33955</f>
        <v>#N/A</v>
      </c>
    </row>
    <row r="33957" spans="1:1" x14ac:dyDescent="0.25">
      <c r="A33957" s="2" t="e">
        <f ca="1">MATCH($E$4,OFFSET(OFFSET(Journaal!$E$5,A33956,0),,,Journaal!$D$3-A33956),0)+A33956</f>
        <v>#N/A</v>
      </c>
    </row>
    <row r="33958" spans="1:1" x14ac:dyDescent="0.25">
      <c r="A33958" s="2" t="e">
        <f ca="1">MATCH($E$4,OFFSET(OFFSET(Journaal!$E$5,A33957,0),,,Journaal!$D$3-A33957),0)+A33957</f>
        <v>#N/A</v>
      </c>
    </row>
    <row r="33959" spans="1:1" x14ac:dyDescent="0.25">
      <c r="A33959" s="2" t="e">
        <f ca="1">MATCH($E$4,OFFSET(OFFSET(Journaal!$E$5,A33958,0),,,Journaal!$D$3-A33958),0)+A33958</f>
        <v>#N/A</v>
      </c>
    </row>
    <row r="33960" spans="1:1" x14ac:dyDescent="0.25">
      <c r="A33960" s="2" t="e">
        <f ca="1">MATCH($E$4,OFFSET(OFFSET(Journaal!$E$5,A33959,0),,,Journaal!$D$3-A33959),0)+A33959</f>
        <v>#N/A</v>
      </c>
    </row>
    <row r="33961" spans="1:1" x14ac:dyDescent="0.25">
      <c r="A33961" s="2" t="e">
        <f ca="1">MATCH($E$4,OFFSET(OFFSET(Journaal!$E$5,A33960,0),,,Journaal!$D$3-A33960),0)+A33960</f>
        <v>#N/A</v>
      </c>
    </row>
    <row r="33962" spans="1:1" x14ac:dyDescent="0.25">
      <c r="A33962" s="2" t="e">
        <f ca="1">MATCH($E$4,OFFSET(OFFSET(Journaal!$E$5,A33961,0),,,Journaal!$D$3-A33961),0)+A33961</f>
        <v>#N/A</v>
      </c>
    </row>
    <row r="33963" spans="1:1" x14ac:dyDescent="0.25">
      <c r="A33963" s="2" t="e">
        <f ca="1">MATCH($E$4,OFFSET(OFFSET(Journaal!$E$5,A33962,0),,,Journaal!$D$3-A33962),0)+A33962</f>
        <v>#N/A</v>
      </c>
    </row>
    <row r="33964" spans="1:1" x14ac:dyDescent="0.25">
      <c r="A33964" s="2" t="e">
        <f ca="1">MATCH($E$4,OFFSET(OFFSET(Journaal!$E$5,A33963,0),,,Journaal!$D$3-A33963),0)+A33963</f>
        <v>#N/A</v>
      </c>
    </row>
    <row r="33965" spans="1:1" x14ac:dyDescent="0.25">
      <c r="A33965" s="2" t="e">
        <f ca="1">MATCH($E$4,OFFSET(OFFSET(Journaal!$E$5,A33964,0),,,Journaal!$D$3-A33964),0)+A33964</f>
        <v>#N/A</v>
      </c>
    </row>
    <row r="33966" spans="1:1" x14ac:dyDescent="0.25">
      <c r="A33966" s="2" t="e">
        <f ca="1">MATCH($E$4,OFFSET(OFFSET(Journaal!$E$5,A33965,0),,,Journaal!$D$3-A33965),0)+A33965</f>
        <v>#N/A</v>
      </c>
    </row>
    <row r="33967" spans="1:1" x14ac:dyDescent="0.25">
      <c r="A33967" s="2" t="e">
        <f ca="1">MATCH($E$4,OFFSET(OFFSET(Journaal!$E$5,A33966,0),,,Journaal!$D$3-A33966),0)+A33966</f>
        <v>#N/A</v>
      </c>
    </row>
    <row r="33968" spans="1:1" x14ac:dyDescent="0.25">
      <c r="A33968" s="2" t="e">
        <f ca="1">MATCH($E$4,OFFSET(OFFSET(Journaal!$E$5,A33967,0),,,Journaal!$D$3-A33967),0)+A33967</f>
        <v>#N/A</v>
      </c>
    </row>
    <row r="33969" spans="1:1" x14ac:dyDescent="0.25">
      <c r="A33969" s="2" t="e">
        <f ca="1">MATCH($E$4,OFFSET(OFFSET(Journaal!$E$5,A33968,0),,,Journaal!$D$3-A33968),0)+A33968</f>
        <v>#N/A</v>
      </c>
    </row>
    <row r="33970" spans="1:1" x14ac:dyDescent="0.25">
      <c r="A33970" s="2" t="e">
        <f ca="1">MATCH($E$4,OFFSET(OFFSET(Journaal!$E$5,A33969,0),,,Journaal!$D$3-A33969),0)+A33969</f>
        <v>#N/A</v>
      </c>
    </row>
    <row r="33971" spans="1:1" x14ac:dyDescent="0.25">
      <c r="A33971" s="2" t="e">
        <f ca="1">MATCH($E$4,OFFSET(OFFSET(Journaal!$E$5,A33970,0),,,Journaal!$D$3-A33970),0)+A33970</f>
        <v>#N/A</v>
      </c>
    </row>
    <row r="33972" spans="1:1" x14ac:dyDescent="0.25">
      <c r="A33972" s="2" t="e">
        <f ca="1">MATCH($E$4,OFFSET(OFFSET(Journaal!$E$5,A33971,0),,,Journaal!$D$3-A33971),0)+A33971</f>
        <v>#N/A</v>
      </c>
    </row>
    <row r="33973" spans="1:1" x14ac:dyDescent="0.25">
      <c r="A33973" s="2" t="e">
        <f ca="1">MATCH($E$4,OFFSET(OFFSET(Journaal!$E$5,A33972,0),,,Journaal!$D$3-A33972),0)+A33972</f>
        <v>#N/A</v>
      </c>
    </row>
    <row r="33974" spans="1:1" x14ac:dyDescent="0.25">
      <c r="A33974" s="2" t="e">
        <f ca="1">MATCH($E$4,OFFSET(OFFSET(Journaal!$E$5,A33973,0),,,Journaal!$D$3-A33973),0)+A33973</f>
        <v>#N/A</v>
      </c>
    </row>
    <row r="33975" spans="1:1" x14ac:dyDescent="0.25">
      <c r="A33975" s="2" t="e">
        <f ca="1">MATCH($E$4,OFFSET(OFFSET(Journaal!$E$5,A33974,0),,,Journaal!$D$3-A33974),0)+A33974</f>
        <v>#N/A</v>
      </c>
    </row>
    <row r="33976" spans="1:1" x14ac:dyDescent="0.25">
      <c r="A33976" s="2" t="e">
        <f ca="1">MATCH($E$4,OFFSET(OFFSET(Journaal!$E$5,A33975,0),,,Journaal!$D$3-A33975),0)+A33975</f>
        <v>#N/A</v>
      </c>
    </row>
    <row r="33977" spans="1:1" x14ac:dyDescent="0.25">
      <c r="A33977" s="2" t="e">
        <f ca="1">MATCH($E$4,OFFSET(OFFSET(Journaal!$E$5,A33976,0),,,Journaal!$D$3-A33976),0)+A33976</f>
        <v>#N/A</v>
      </c>
    </row>
    <row r="33978" spans="1:1" x14ac:dyDescent="0.25">
      <c r="A33978" s="2" t="e">
        <f ca="1">MATCH($E$4,OFFSET(OFFSET(Journaal!$E$5,A33977,0),,,Journaal!$D$3-A33977),0)+A33977</f>
        <v>#N/A</v>
      </c>
    </row>
    <row r="33979" spans="1:1" x14ac:dyDescent="0.25">
      <c r="A33979" s="2" t="e">
        <f ca="1">MATCH($E$4,OFFSET(OFFSET(Journaal!$E$5,A33978,0),,,Journaal!$D$3-A33978),0)+A33978</f>
        <v>#N/A</v>
      </c>
    </row>
    <row r="33980" spans="1:1" x14ac:dyDescent="0.25">
      <c r="A33980" s="2" t="e">
        <f ca="1">MATCH($E$4,OFFSET(OFFSET(Journaal!$E$5,A33979,0),,,Journaal!$D$3-A33979),0)+A33979</f>
        <v>#N/A</v>
      </c>
    </row>
    <row r="33981" spans="1:1" x14ac:dyDescent="0.25">
      <c r="A33981" s="2" t="e">
        <f ca="1">MATCH($E$4,OFFSET(OFFSET(Journaal!$E$5,A33980,0),,,Journaal!$D$3-A33980),0)+A33980</f>
        <v>#N/A</v>
      </c>
    </row>
    <row r="33982" spans="1:1" x14ac:dyDescent="0.25">
      <c r="A33982" s="2" t="e">
        <f ca="1">MATCH($E$4,OFFSET(OFFSET(Journaal!$E$5,A33981,0),,,Journaal!$D$3-A33981),0)+A33981</f>
        <v>#N/A</v>
      </c>
    </row>
    <row r="33983" spans="1:1" x14ac:dyDescent="0.25">
      <c r="A33983" s="2" t="e">
        <f ca="1">MATCH($E$4,OFFSET(OFFSET(Journaal!$E$5,A33982,0),,,Journaal!$D$3-A33982),0)+A33982</f>
        <v>#N/A</v>
      </c>
    </row>
    <row r="33984" spans="1:1" x14ac:dyDescent="0.25">
      <c r="A33984" s="2" t="e">
        <f ca="1">MATCH($E$4,OFFSET(OFFSET(Journaal!$E$5,A33983,0),,,Journaal!$D$3-A33983),0)+A33983</f>
        <v>#N/A</v>
      </c>
    </row>
    <row r="33985" spans="1:1" x14ac:dyDescent="0.25">
      <c r="A33985" s="2" t="e">
        <f ca="1">MATCH($E$4,OFFSET(OFFSET(Journaal!$E$5,A33984,0),,,Journaal!$D$3-A33984),0)+A33984</f>
        <v>#N/A</v>
      </c>
    </row>
    <row r="33986" spans="1:1" x14ac:dyDescent="0.25">
      <c r="A33986" s="2" t="e">
        <f ca="1">MATCH($E$4,OFFSET(OFFSET(Journaal!$E$5,A33985,0),,,Journaal!$D$3-A33985),0)+A33985</f>
        <v>#N/A</v>
      </c>
    </row>
    <row r="33987" spans="1:1" x14ac:dyDescent="0.25">
      <c r="A33987" s="2" t="e">
        <f ca="1">MATCH($E$4,OFFSET(OFFSET(Journaal!$E$5,A33986,0),,,Journaal!$D$3-A33986),0)+A33986</f>
        <v>#N/A</v>
      </c>
    </row>
    <row r="33988" spans="1:1" x14ac:dyDescent="0.25">
      <c r="A33988" s="2" t="e">
        <f ca="1">MATCH($E$4,OFFSET(OFFSET(Journaal!$E$5,A33987,0),,,Journaal!$D$3-A33987),0)+A33987</f>
        <v>#N/A</v>
      </c>
    </row>
    <row r="33989" spans="1:1" x14ac:dyDescent="0.25">
      <c r="A33989" s="2" t="e">
        <f ca="1">MATCH($E$4,OFFSET(OFFSET(Journaal!$E$5,A33988,0),,,Journaal!$D$3-A33988),0)+A33988</f>
        <v>#N/A</v>
      </c>
    </row>
    <row r="33990" spans="1:1" x14ac:dyDescent="0.25">
      <c r="A33990" s="2" t="e">
        <f ca="1">MATCH($E$4,OFFSET(OFFSET(Journaal!$E$5,A33989,0),,,Journaal!$D$3-A33989),0)+A33989</f>
        <v>#N/A</v>
      </c>
    </row>
    <row r="33991" spans="1:1" x14ac:dyDescent="0.25">
      <c r="A33991" s="2" t="e">
        <f ca="1">MATCH($E$4,OFFSET(OFFSET(Journaal!$E$5,A33990,0),,,Journaal!$D$3-A33990),0)+A33990</f>
        <v>#N/A</v>
      </c>
    </row>
    <row r="33992" spans="1:1" x14ac:dyDescent="0.25">
      <c r="A33992" s="2" t="e">
        <f ca="1">MATCH($E$4,OFFSET(OFFSET(Journaal!$E$5,A33991,0),,,Journaal!$D$3-A33991),0)+A33991</f>
        <v>#N/A</v>
      </c>
    </row>
    <row r="33993" spans="1:1" x14ac:dyDescent="0.25">
      <c r="A33993" s="2" t="e">
        <f ca="1">MATCH($E$4,OFFSET(OFFSET(Journaal!$E$5,A33992,0),,,Journaal!$D$3-A33992),0)+A33992</f>
        <v>#N/A</v>
      </c>
    </row>
    <row r="33994" spans="1:1" x14ac:dyDescent="0.25">
      <c r="A33994" s="2" t="e">
        <f ca="1">MATCH($E$4,OFFSET(OFFSET(Journaal!$E$5,A33993,0),,,Journaal!$D$3-A33993),0)+A33993</f>
        <v>#N/A</v>
      </c>
    </row>
    <row r="33995" spans="1:1" x14ac:dyDescent="0.25">
      <c r="A33995" s="2" t="e">
        <f ca="1">MATCH($E$4,OFFSET(OFFSET(Journaal!$E$5,A33994,0),,,Journaal!$D$3-A33994),0)+A33994</f>
        <v>#N/A</v>
      </c>
    </row>
    <row r="33996" spans="1:1" x14ac:dyDescent="0.25">
      <c r="A33996" s="2" t="e">
        <f ca="1">MATCH($E$4,OFFSET(OFFSET(Journaal!$E$5,A33995,0),,,Journaal!$D$3-A33995),0)+A33995</f>
        <v>#N/A</v>
      </c>
    </row>
    <row r="33997" spans="1:1" x14ac:dyDescent="0.25">
      <c r="A33997" s="2" t="e">
        <f ca="1">MATCH($E$4,OFFSET(OFFSET(Journaal!$E$5,A33996,0),,,Journaal!$D$3-A33996),0)+A33996</f>
        <v>#N/A</v>
      </c>
    </row>
    <row r="33998" spans="1:1" x14ac:dyDescent="0.25">
      <c r="A33998" s="2" t="e">
        <f ca="1">MATCH($E$4,OFFSET(OFFSET(Journaal!$E$5,A33997,0),,,Journaal!$D$3-A33997),0)+A33997</f>
        <v>#N/A</v>
      </c>
    </row>
    <row r="33999" spans="1:1" x14ac:dyDescent="0.25">
      <c r="A33999" s="2" t="e">
        <f ca="1">MATCH($E$4,OFFSET(OFFSET(Journaal!$E$5,A33998,0),,,Journaal!$D$3-A33998),0)+A33998</f>
        <v>#N/A</v>
      </c>
    </row>
    <row r="34000" spans="1:1" x14ac:dyDescent="0.25">
      <c r="A34000" s="2" t="e">
        <f ca="1">MATCH($E$4,OFFSET(OFFSET(Journaal!$E$5,A33999,0),,,Journaal!$D$3-A33999),0)+A33999</f>
        <v>#N/A</v>
      </c>
    </row>
    <row r="34001" spans="1:1" x14ac:dyDescent="0.25">
      <c r="A34001" s="2" t="e">
        <f ca="1">MATCH($E$4,OFFSET(OFFSET(Journaal!$E$5,A34000,0),,,Journaal!$D$3-A34000),0)+A34000</f>
        <v>#N/A</v>
      </c>
    </row>
    <row r="34002" spans="1:1" x14ac:dyDescent="0.25">
      <c r="A34002" s="2" t="e">
        <f ca="1">MATCH($E$4,OFFSET(OFFSET(Journaal!$E$5,A34001,0),,,Journaal!$D$3-A34001),0)+A34001</f>
        <v>#N/A</v>
      </c>
    </row>
    <row r="34003" spans="1:1" x14ac:dyDescent="0.25">
      <c r="A34003" s="2" t="e">
        <f ca="1">MATCH($E$4,OFFSET(OFFSET(Journaal!$E$5,A34002,0),,,Journaal!$D$3-A34002),0)+A34002</f>
        <v>#N/A</v>
      </c>
    </row>
    <row r="34004" spans="1:1" x14ac:dyDescent="0.25">
      <c r="A34004" s="2" t="e">
        <f ca="1">MATCH($E$4,OFFSET(OFFSET(Journaal!$E$5,A34003,0),,,Journaal!$D$3-A34003),0)+A34003</f>
        <v>#N/A</v>
      </c>
    </row>
    <row r="34005" spans="1:1" x14ac:dyDescent="0.25">
      <c r="A34005" s="2" t="e">
        <f ca="1">MATCH($E$4,OFFSET(OFFSET(Journaal!$E$5,A34004,0),,,Journaal!$D$3-A34004),0)+A34004</f>
        <v>#N/A</v>
      </c>
    </row>
    <row r="34006" spans="1:1" x14ac:dyDescent="0.25">
      <c r="A34006" s="2" t="e">
        <f ca="1">MATCH($E$4,OFFSET(OFFSET(Journaal!$E$5,A34005,0),,,Journaal!$D$3-A34005),0)+A34005</f>
        <v>#N/A</v>
      </c>
    </row>
    <row r="34007" spans="1:1" x14ac:dyDescent="0.25">
      <c r="A34007" s="2" t="e">
        <f ca="1">MATCH($E$4,OFFSET(OFFSET(Journaal!$E$5,A34006,0),,,Journaal!$D$3-A34006),0)+A34006</f>
        <v>#N/A</v>
      </c>
    </row>
    <row r="34008" spans="1:1" x14ac:dyDescent="0.25">
      <c r="A34008" s="2" t="e">
        <f ca="1">MATCH($E$4,OFFSET(OFFSET(Journaal!$E$5,A34007,0),,,Journaal!$D$3-A34007),0)+A34007</f>
        <v>#N/A</v>
      </c>
    </row>
    <row r="34009" spans="1:1" x14ac:dyDescent="0.25">
      <c r="A34009" s="2" t="e">
        <f ca="1">MATCH($E$4,OFFSET(OFFSET(Journaal!$E$5,A34008,0),,,Journaal!$D$3-A34008),0)+A34008</f>
        <v>#N/A</v>
      </c>
    </row>
    <row r="34010" spans="1:1" x14ac:dyDescent="0.25">
      <c r="A34010" s="2" t="e">
        <f ca="1">MATCH($E$4,OFFSET(OFFSET(Journaal!$E$5,A34009,0),,,Journaal!$D$3-A34009),0)+A34009</f>
        <v>#N/A</v>
      </c>
    </row>
    <row r="34011" spans="1:1" x14ac:dyDescent="0.25">
      <c r="A34011" s="2" t="e">
        <f ca="1">MATCH($E$4,OFFSET(OFFSET(Journaal!$E$5,A34010,0),,,Journaal!$D$3-A34010),0)+A34010</f>
        <v>#N/A</v>
      </c>
    </row>
    <row r="34012" spans="1:1" x14ac:dyDescent="0.25">
      <c r="A34012" s="2" t="e">
        <f ca="1">MATCH($E$4,OFFSET(OFFSET(Journaal!$E$5,A34011,0),,,Journaal!$D$3-A34011),0)+A34011</f>
        <v>#N/A</v>
      </c>
    </row>
    <row r="34013" spans="1:1" x14ac:dyDescent="0.25">
      <c r="A34013" s="2" t="e">
        <f ca="1">MATCH($E$4,OFFSET(OFFSET(Journaal!$E$5,A34012,0),,,Journaal!$D$3-A34012),0)+A34012</f>
        <v>#N/A</v>
      </c>
    </row>
    <row r="34014" spans="1:1" x14ac:dyDescent="0.25">
      <c r="A34014" s="2" t="e">
        <f ca="1">MATCH($E$4,OFFSET(OFFSET(Journaal!$E$5,A34013,0),,,Journaal!$D$3-A34013),0)+A34013</f>
        <v>#N/A</v>
      </c>
    </row>
    <row r="34015" spans="1:1" x14ac:dyDescent="0.25">
      <c r="A34015" s="2" t="e">
        <f ca="1">MATCH($E$4,OFFSET(OFFSET(Journaal!$E$5,A34014,0),,,Journaal!$D$3-A34014),0)+A34014</f>
        <v>#N/A</v>
      </c>
    </row>
    <row r="34016" spans="1:1" x14ac:dyDescent="0.25">
      <c r="A34016" s="2" t="e">
        <f ca="1">MATCH($E$4,OFFSET(OFFSET(Journaal!$E$5,A34015,0),,,Journaal!$D$3-A34015),0)+A34015</f>
        <v>#N/A</v>
      </c>
    </row>
    <row r="34017" spans="1:1" x14ac:dyDescent="0.25">
      <c r="A34017" s="2" t="e">
        <f ca="1">MATCH($E$4,OFFSET(OFFSET(Journaal!$E$5,A34016,0),,,Journaal!$D$3-A34016),0)+A34016</f>
        <v>#N/A</v>
      </c>
    </row>
    <row r="34018" spans="1:1" x14ac:dyDescent="0.25">
      <c r="A34018" s="2" t="e">
        <f ca="1">MATCH($E$4,OFFSET(OFFSET(Journaal!$E$5,A34017,0),,,Journaal!$D$3-A34017),0)+A34017</f>
        <v>#N/A</v>
      </c>
    </row>
    <row r="34019" spans="1:1" x14ac:dyDescent="0.25">
      <c r="A34019" s="2" t="e">
        <f ca="1">MATCH($E$4,OFFSET(OFFSET(Journaal!$E$5,A34018,0),,,Journaal!$D$3-A34018),0)+A34018</f>
        <v>#N/A</v>
      </c>
    </row>
    <row r="34020" spans="1:1" x14ac:dyDescent="0.25">
      <c r="A34020" s="2" t="e">
        <f ca="1">MATCH($E$4,OFFSET(OFFSET(Journaal!$E$5,A34019,0),,,Journaal!$D$3-A34019),0)+A34019</f>
        <v>#N/A</v>
      </c>
    </row>
    <row r="34021" spans="1:1" x14ac:dyDescent="0.25">
      <c r="A34021" s="2" t="e">
        <f ca="1">MATCH($E$4,OFFSET(OFFSET(Journaal!$E$5,A34020,0),,,Journaal!$D$3-A34020),0)+A34020</f>
        <v>#N/A</v>
      </c>
    </row>
    <row r="34022" spans="1:1" x14ac:dyDescent="0.25">
      <c r="A34022" s="2" t="e">
        <f ca="1">MATCH($E$4,OFFSET(OFFSET(Journaal!$E$5,A34021,0),,,Journaal!$D$3-A34021),0)+A34021</f>
        <v>#N/A</v>
      </c>
    </row>
    <row r="34023" spans="1:1" x14ac:dyDescent="0.25">
      <c r="A34023" s="2" t="e">
        <f ca="1">MATCH($E$4,OFFSET(OFFSET(Journaal!$E$5,A34022,0),,,Journaal!$D$3-A34022),0)+A34022</f>
        <v>#N/A</v>
      </c>
    </row>
    <row r="34024" spans="1:1" x14ac:dyDescent="0.25">
      <c r="A34024" s="2" t="e">
        <f ca="1">MATCH($E$4,OFFSET(OFFSET(Journaal!$E$5,A34023,0),,,Journaal!$D$3-A34023),0)+A34023</f>
        <v>#N/A</v>
      </c>
    </row>
    <row r="34025" spans="1:1" x14ac:dyDescent="0.25">
      <c r="A34025" s="2" t="e">
        <f ca="1">MATCH($E$4,OFFSET(OFFSET(Journaal!$E$5,A34024,0),,,Journaal!$D$3-A34024),0)+A34024</f>
        <v>#N/A</v>
      </c>
    </row>
    <row r="34026" spans="1:1" x14ac:dyDescent="0.25">
      <c r="A34026" s="2" t="e">
        <f ca="1">MATCH($E$4,OFFSET(OFFSET(Journaal!$E$5,A34025,0),,,Journaal!$D$3-A34025),0)+A34025</f>
        <v>#N/A</v>
      </c>
    </row>
    <row r="34027" spans="1:1" x14ac:dyDescent="0.25">
      <c r="A34027" s="2" t="e">
        <f ca="1">MATCH($E$4,OFFSET(OFFSET(Journaal!$E$5,A34026,0),,,Journaal!$D$3-A34026),0)+A34026</f>
        <v>#N/A</v>
      </c>
    </row>
    <row r="34028" spans="1:1" x14ac:dyDescent="0.25">
      <c r="A34028" s="2" t="e">
        <f ca="1">MATCH($E$4,OFFSET(OFFSET(Journaal!$E$5,A34027,0),,,Journaal!$D$3-A34027),0)+A34027</f>
        <v>#N/A</v>
      </c>
    </row>
    <row r="34029" spans="1:1" x14ac:dyDescent="0.25">
      <c r="A34029" s="2" t="e">
        <f ca="1">MATCH($E$4,OFFSET(OFFSET(Journaal!$E$5,A34028,0),,,Journaal!$D$3-A34028),0)+A34028</f>
        <v>#N/A</v>
      </c>
    </row>
    <row r="34030" spans="1:1" x14ac:dyDescent="0.25">
      <c r="A34030" s="2" t="e">
        <f ca="1">MATCH($E$4,OFFSET(OFFSET(Journaal!$E$5,A34029,0),,,Journaal!$D$3-A34029),0)+A34029</f>
        <v>#N/A</v>
      </c>
    </row>
    <row r="34031" spans="1:1" x14ac:dyDescent="0.25">
      <c r="A34031" s="2" t="e">
        <f ca="1">MATCH($E$4,OFFSET(OFFSET(Journaal!$E$5,A34030,0),,,Journaal!$D$3-A34030),0)+A34030</f>
        <v>#N/A</v>
      </c>
    </row>
    <row r="34032" spans="1:1" x14ac:dyDescent="0.25">
      <c r="A34032" s="2" t="e">
        <f ca="1">MATCH($E$4,OFFSET(OFFSET(Journaal!$E$5,A34031,0),,,Journaal!$D$3-A34031),0)+A34031</f>
        <v>#N/A</v>
      </c>
    </row>
    <row r="34033" spans="1:1" x14ac:dyDescent="0.25">
      <c r="A34033" s="2" t="e">
        <f ca="1">MATCH($E$4,OFFSET(OFFSET(Journaal!$E$5,A34032,0),,,Journaal!$D$3-A34032),0)+A34032</f>
        <v>#N/A</v>
      </c>
    </row>
    <row r="34034" spans="1:1" x14ac:dyDescent="0.25">
      <c r="A34034" s="2" t="e">
        <f ca="1">MATCH($E$4,OFFSET(OFFSET(Journaal!$E$5,A34033,0),,,Journaal!$D$3-A34033),0)+A34033</f>
        <v>#N/A</v>
      </c>
    </row>
    <row r="34035" spans="1:1" x14ac:dyDescent="0.25">
      <c r="A34035" s="2" t="e">
        <f ca="1">MATCH($E$4,OFFSET(OFFSET(Journaal!$E$5,A34034,0),,,Journaal!$D$3-A34034),0)+A34034</f>
        <v>#N/A</v>
      </c>
    </row>
    <row r="34036" spans="1:1" x14ac:dyDescent="0.25">
      <c r="A34036" s="2" t="e">
        <f ca="1">MATCH($E$4,OFFSET(OFFSET(Journaal!$E$5,A34035,0),,,Journaal!$D$3-A34035),0)+A34035</f>
        <v>#N/A</v>
      </c>
    </row>
    <row r="34037" spans="1:1" x14ac:dyDescent="0.25">
      <c r="A34037" s="2" t="e">
        <f ca="1">MATCH($E$4,OFFSET(OFFSET(Journaal!$E$5,A34036,0),,,Journaal!$D$3-A34036),0)+A34036</f>
        <v>#N/A</v>
      </c>
    </row>
    <row r="34038" spans="1:1" x14ac:dyDescent="0.25">
      <c r="A34038" s="2" t="e">
        <f ca="1">MATCH($E$4,OFFSET(OFFSET(Journaal!$E$5,A34037,0),,,Journaal!$D$3-A34037),0)+A34037</f>
        <v>#N/A</v>
      </c>
    </row>
    <row r="34039" spans="1:1" x14ac:dyDescent="0.25">
      <c r="A34039" s="2" t="e">
        <f ca="1">MATCH($E$4,OFFSET(OFFSET(Journaal!$E$5,A34038,0),,,Journaal!$D$3-A34038),0)+A34038</f>
        <v>#N/A</v>
      </c>
    </row>
    <row r="34040" spans="1:1" x14ac:dyDescent="0.25">
      <c r="A34040" s="2" t="e">
        <f ca="1">MATCH($E$4,OFFSET(OFFSET(Journaal!$E$5,A34039,0),,,Journaal!$D$3-A34039),0)+A34039</f>
        <v>#N/A</v>
      </c>
    </row>
    <row r="34041" spans="1:1" x14ac:dyDescent="0.25">
      <c r="A34041" s="2" t="e">
        <f ca="1">MATCH($E$4,OFFSET(OFFSET(Journaal!$E$5,A34040,0),,,Journaal!$D$3-A34040),0)+A34040</f>
        <v>#N/A</v>
      </c>
    </row>
    <row r="34042" spans="1:1" x14ac:dyDescent="0.25">
      <c r="A34042" s="2" t="e">
        <f ca="1">MATCH($E$4,OFFSET(OFFSET(Journaal!$E$5,A34041,0),,,Journaal!$D$3-A34041),0)+A34041</f>
        <v>#N/A</v>
      </c>
    </row>
    <row r="34043" spans="1:1" x14ac:dyDescent="0.25">
      <c r="A34043" s="2" t="e">
        <f ca="1">MATCH($E$4,OFFSET(OFFSET(Journaal!$E$5,A34042,0),,,Journaal!$D$3-A34042),0)+A34042</f>
        <v>#N/A</v>
      </c>
    </row>
    <row r="34044" spans="1:1" x14ac:dyDescent="0.25">
      <c r="A34044" s="2" t="e">
        <f ca="1">MATCH($E$4,OFFSET(OFFSET(Journaal!$E$5,A34043,0),,,Journaal!$D$3-A34043),0)+A34043</f>
        <v>#N/A</v>
      </c>
    </row>
    <row r="34045" spans="1:1" x14ac:dyDescent="0.25">
      <c r="A34045" s="2" t="e">
        <f ca="1">MATCH($E$4,OFFSET(OFFSET(Journaal!$E$5,A34044,0),,,Journaal!$D$3-A34044),0)+A34044</f>
        <v>#N/A</v>
      </c>
    </row>
    <row r="34046" spans="1:1" x14ac:dyDescent="0.25">
      <c r="A34046" s="2" t="e">
        <f ca="1">MATCH($E$4,OFFSET(OFFSET(Journaal!$E$5,A34045,0),,,Journaal!$D$3-A34045),0)+A34045</f>
        <v>#N/A</v>
      </c>
    </row>
    <row r="34047" spans="1:1" x14ac:dyDescent="0.25">
      <c r="A34047" s="2" t="e">
        <f ca="1">MATCH($E$4,OFFSET(OFFSET(Journaal!$E$5,A34046,0),,,Journaal!$D$3-A34046),0)+A34046</f>
        <v>#N/A</v>
      </c>
    </row>
    <row r="34048" spans="1:1" x14ac:dyDescent="0.25">
      <c r="A34048" s="2" t="e">
        <f ca="1">MATCH($E$4,OFFSET(OFFSET(Journaal!$E$5,A34047,0),,,Journaal!$D$3-A34047),0)+A34047</f>
        <v>#N/A</v>
      </c>
    </row>
    <row r="34049" spans="1:1" x14ac:dyDescent="0.25">
      <c r="A34049" s="2" t="e">
        <f ca="1">MATCH($E$4,OFFSET(OFFSET(Journaal!$E$5,A34048,0),,,Journaal!$D$3-A34048),0)+A34048</f>
        <v>#N/A</v>
      </c>
    </row>
    <row r="34050" spans="1:1" x14ac:dyDescent="0.25">
      <c r="A34050" s="2" t="e">
        <f ca="1">MATCH($E$4,OFFSET(OFFSET(Journaal!$E$5,A34049,0),,,Journaal!$D$3-A34049),0)+A34049</f>
        <v>#N/A</v>
      </c>
    </row>
    <row r="34051" spans="1:1" x14ac:dyDescent="0.25">
      <c r="A34051" s="2" t="e">
        <f ca="1">MATCH($E$4,OFFSET(OFFSET(Journaal!$E$5,A34050,0),,,Journaal!$D$3-A34050),0)+A34050</f>
        <v>#N/A</v>
      </c>
    </row>
    <row r="34052" spans="1:1" x14ac:dyDescent="0.25">
      <c r="A34052" s="2" t="e">
        <f ca="1">MATCH($E$4,OFFSET(OFFSET(Journaal!$E$5,A34051,0),,,Journaal!$D$3-A34051),0)+A34051</f>
        <v>#N/A</v>
      </c>
    </row>
    <row r="34053" spans="1:1" x14ac:dyDescent="0.25">
      <c r="A34053" s="2" t="e">
        <f ca="1">MATCH($E$4,OFFSET(OFFSET(Journaal!$E$5,A34052,0),,,Journaal!$D$3-A34052),0)+A34052</f>
        <v>#N/A</v>
      </c>
    </row>
    <row r="34054" spans="1:1" x14ac:dyDescent="0.25">
      <c r="A34054" s="2" t="e">
        <f ca="1">MATCH($E$4,OFFSET(OFFSET(Journaal!$E$5,A34053,0),,,Journaal!$D$3-A34053),0)+A34053</f>
        <v>#N/A</v>
      </c>
    </row>
    <row r="34055" spans="1:1" x14ac:dyDescent="0.25">
      <c r="A34055" s="2" t="e">
        <f ca="1">MATCH($E$4,OFFSET(OFFSET(Journaal!$E$5,A34054,0),,,Journaal!$D$3-A34054),0)+A34054</f>
        <v>#N/A</v>
      </c>
    </row>
    <row r="34056" spans="1:1" x14ac:dyDescent="0.25">
      <c r="A34056" s="2" t="e">
        <f ca="1">MATCH($E$4,OFFSET(OFFSET(Journaal!$E$5,A34055,0),,,Journaal!$D$3-A34055),0)+A34055</f>
        <v>#N/A</v>
      </c>
    </row>
    <row r="34057" spans="1:1" x14ac:dyDescent="0.25">
      <c r="A34057" s="2" t="e">
        <f ca="1">MATCH($E$4,OFFSET(OFFSET(Journaal!$E$5,A34056,0),,,Journaal!$D$3-A34056),0)+A34056</f>
        <v>#N/A</v>
      </c>
    </row>
    <row r="34058" spans="1:1" x14ac:dyDescent="0.25">
      <c r="A34058" s="2" t="e">
        <f ca="1">MATCH($E$4,OFFSET(OFFSET(Journaal!$E$5,A34057,0),,,Journaal!$D$3-A34057),0)+A34057</f>
        <v>#N/A</v>
      </c>
    </row>
    <row r="34059" spans="1:1" x14ac:dyDescent="0.25">
      <c r="A34059" s="2" t="e">
        <f ca="1">MATCH($E$4,OFFSET(OFFSET(Journaal!$E$5,A34058,0),,,Journaal!$D$3-A34058),0)+A34058</f>
        <v>#N/A</v>
      </c>
    </row>
    <row r="34060" spans="1:1" x14ac:dyDescent="0.25">
      <c r="A34060" s="2" t="e">
        <f ca="1">MATCH($E$4,OFFSET(OFFSET(Journaal!$E$5,A34059,0),,,Journaal!$D$3-A34059),0)+A34059</f>
        <v>#N/A</v>
      </c>
    </row>
    <row r="34061" spans="1:1" x14ac:dyDescent="0.25">
      <c r="A34061" s="2" t="e">
        <f ca="1">MATCH($E$4,OFFSET(OFFSET(Journaal!$E$5,A34060,0),,,Journaal!$D$3-A34060),0)+A34060</f>
        <v>#N/A</v>
      </c>
    </row>
    <row r="34062" spans="1:1" x14ac:dyDescent="0.25">
      <c r="A34062" s="2" t="e">
        <f ca="1">MATCH($E$4,OFFSET(OFFSET(Journaal!$E$5,A34061,0),,,Journaal!$D$3-A34061),0)+A34061</f>
        <v>#N/A</v>
      </c>
    </row>
    <row r="34063" spans="1:1" x14ac:dyDescent="0.25">
      <c r="A34063" s="2" t="e">
        <f ca="1">MATCH($E$4,OFFSET(OFFSET(Journaal!$E$5,A34062,0),,,Journaal!$D$3-A34062),0)+A34062</f>
        <v>#N/A</v>
      </c>
    </row>
    <row r="34064" spans="1:1" x14ac:dyDescent="0.25">
      <c r="A34064" s="2" t="e">
        <f ca="1">MATCH($E$4,OFFSET(OFFSET(Journaal!$E$5,A34063,0),,,Journaal!$D$3-A34063),0)+A34063</f>
        <v>#N/A</v>
      </c>
    </row>
    <row r="34065" spans="1:1" x14ac:dyDescent="0.25">
      <c r="A34065" s="2" t="e">
        <f ca="1">MATCH($E$4,OFFSET(OFFSET(Journaal!$E$5,A34064,0),,,Journaal!$D$3-A34064),0)+A34064</f>
        <v>#N/A</v>
      </c>
    </row>
    <row r="34066" spans="1:1" x14ac:dyDescent="0.25">
      <c r="A34066" s="2" t="e">
        <f ca="1">MATCH($E$4,OFFSET(OFFSET(Journaal!$E$5,A34065,0),,,Journaal!$D$3-A34065),0)+A34065</f>
        <v>#N/A</v>
      </c>
    </row>
    <row r="34067" spans="1:1" x14ac:dyDescent="0.25">
      <c r="A34067" s="2" t="e">
        <f ca="1">MATCH($E$4,OFFSET(OFFSET(Journaal!$E$5,A34066,0),,,Journaal!$D$3-A34066),0)+A34066</f>
        <v>#N/A</v>
      </c>
    </row>
    <row r="34068" spans="1:1" x14ac:dyDescent="0.25">
      <c r="A34068" s="2" t="e">
        <f ca="1">MATCH($E$4,OFFSET(OFFSET(Journaal!$E$5,A34067,0),,,Journaal!$D$3-A34067),0)+A34067</f>
        <v>#N/A</v>
      </c>
    </row>
    <row r="34069" spans="1:1" x14ac:dyDescent="0.25">
      <c r="A34069" s="2" t="e">
        <f ca="1">MATCH($E$4,OFFSET(OFFSET(Journaal!$E$5,A34068,0),,,Journaal!$D$3-A34068),0)+A34068</f>
        <v>#N/A</v>
      </c>
    </row>
    <row r="34070" spans="1:1" x14ac:dyDescent="0.25">
      <c r="A34070" s="2" t="e">
        <f ca="1">MATCH($E$4,OFFSET(OFFSET(Journaal!$E$5,A34069,0),,,Journaal!$D$3-A34069),0)+A34069</f>
        <v>#N/A</v>
      </c>
    </row>
    <row r="34071" spans="1:1" x14ac:dyDescent="0.25">
      <c r="A34071" s="2" t="e">
        <f ca="1">MATCH($E$4,OFFSET(OFFSET(Journaal!$E$5,A34070,0),,,Journaal!$D$3-A34070),0)+A34070</f>
        <v>#N/A</v>
      </c>
    </row>
    <row r="34072" spans="1:1" x14ac:dyDescent="0.25">
      <c r="A34072" s="2" t="e">
        <f ca="1">MATCH($E$4,OFFSET(OFFSET(Journaal!$E$5,A34071,0),,,Journaal!$D$3-A34071),0)+A34071</f>
        <v>#N/A</v>
      </c>
    </row>
    <row r="34073" spans="1:1" x14ac:dyDescent="0.25">
      <c r="A34073" s="2" t="e">
        <f ca="1">MATCH($E$4,OFFSET(OFFSET(Journaal!$E$5,A34072,0),,,Journaal!$D$3-A34072),0)+A34072</f>
        <v>#N/A</v>
      </c>
    </row>
    <row r="34074" spans="1:1" x14ac:dyDescent="0.25">
      <c r="A34074" s="2" t="e">
        <f ca="1">MATCH($E$4,OFFSET(OFFSET(Journaal!$E$5,A34073,0),,,Journaal!$D$3-A34073),0)+A34073</f>
        <v>#N/A</v>
      </c>
    </row>
    <row r="34075" spans="1:1" x14ac:dyDescent="0.25">
      <c r="A34075" s="2" t="e">
        <f ca="1">MATCH($E$4,OFFSET(OFFSET(Journaal!$E$5,A34074,0),,,Journaal!$D$3-A34074),0)+A34074</f>
        <v>#N/A</v>
      </c>
    </row>
    <row r="34076" spans="1:1" x14ac:dyDescent="0.25">
      <c r="A34076" s="2" t="e">
        <f ca="1">MATCH($E$4,OFFSET(OFFSET(Journaal!$E$5,A34075,0),,,Journaal!$D$3-A34075),0)+A34075</f>
        <v>#N/A</v>
      </c>
    </row>
    <row r="34077" spans="1:1" x14ac:dyDescent="0.25">
      <c r="A34077" s="2" t="e">
        <f ca="1">MATCH($E$4,OFFSET(OFFSET(Journaal!$E$5,A34076,0),,,Journaal!$D$3-A34076),0)+A34076</f>
        <v>#N/A</v>
      </c>
    </row>
    <row r="34078" spans="1:1" x14ac:dyDescent="0.25">
      <c r="A34078" s="2" t="e">
        <f ca="1">MATCH($E$4,OFFSET(OFFSET(Journaal!$E$5,A34077,0),,,Journaal!$D$3-A34077),0)+A34077</f>
        <v>#N/A</v>
      </c>
    </row>
    <row r="34079" spans="1:1" x14ac:dyDescent="0.25">
      <c r="A34079" s="2" t="e">
        <f ca="1">MATCH($E$4,OFFSET(OFFSET(Journaal!$E$5,A34078,0),,,Journaal!$D$3-A34078),0)+A34078</f>
        <v>#N/A</v>
      </c>
    </row>
    <row r="34080" spans="1:1" x14ac:dyDescent="0.25">
      <c r="A34080" s="2" t="e">
        <f ca="1">MATCH($E$4,OFFSET(OFFSET(Journaal!$E$5,A34079,0),,,Journaal!$D$3-A34079),0)+A34079</f>
        <v>#N/A</v>
      </c>
    </row>
    <row r="34081" spans="1:1" x14ac:dyDescent="0.25">
      <c r="A34081" s="2" t="e">
        <f ca="1">MATCH($E$4,OFFSET(OFFSET(Journaal!$E$5,A34080,0),,,Journaal!$D$3-A34080),0)+A34080</f>
        <v>#N/A</v>
      </c>
    </row>
    <row r="34082" spans="1:1" x14ac:dyDescent="0.25">
      <c r="A34082" s="2" t="e">
        <f ca="1">MATCH($E$4,OFFSET(OFFSET(Journaal!$E$5,A34081,0),,,Journaal!$D$3-A34081),0)+A34081</f>
        <v>#N/A</v>
      </c>
    </row>
    <row r="34083" spans="1:1" x14ac:dyDescent="0.25">
      <c r="A34083" s="2" t="e">
        <f ca="1">MATCH($E$4,OFFSET(OFFSET(Journaal!$E$5,A34082,0),,,Journaal!$D$3-A34082),0)+A34082</f>
        <v>#N/A</v>
      </c>
    </row>
    <row r="34084" spans="1:1" x14ac:dyDescent="0.25">
      <c r="A34084" s="2" t="e">
        <f ca="1">MATCH($E$4,OFFSET(OFFSET(Journaal!$E$5,A34083,0),,,Journaal!$D$3-A34083),0)+A34083</f>
        <v>#N/A</v>
      </c>
    </row>
    <row r="34085" spans="1:1" x14ac:dyDescent="0.25">
      <c r="A34085" s="2" t="e">
        <f ca="1">MATCH($E$4,OFFSET(OFFSET(Journaal!$E$5,A34084,0),,,Journaal!$D$3-A34084),0)+A34084</f>
        <v>#N/A</v>
      </c>
    </row>
    <row r="34086" spans="1:1" x14ac:dyDescent="0.25">
      <c r="A34086" s="2" t="e">
        <f ca="1">MATCH($E$4,OFFSET(OFFSET(Journaal!$E$5,A34085,0),,,Journaal!$D$3-A34085),0)+A34085</f>
        <v>#N/A</v>
      </c>
    </row>
    <row r="34087" spans="1:1" x14ac:dyDescent="0.25">
      <c r="A34087" s="2" t="e">
        <f ca="1">MATCH($E$4,OFFSET(OFFSET(Journaal!$E$5,A34086,0),,,Journaal!$D$3-A34086),0)+A34086</f>
        <v>#N/A</v>
      </c>
    </row>
    <row r="34088" spans="1:1" x14ac:dyDescent="0.25">
      <c r="A34088" s="2" t="e">
        <f ca="1">MATCH($E$4,OFFSET(OFFSET(Journaal!$E$5,A34087,0),,,Journaal!$D$3-A34087),0)+A34087</f>
        <v>#N/A</v>
      </c>
    </row>
    <row r="34089" spans="1:1" x14ac:dyDescent="0.25">
      <c r="A34089" s="2" t="e">
        <f ca="1">MATCH($E$4,OFFSET(OFFSET(Journaal!$E$5,A34088,0),,,Journaal!$D$3-A34088),0)+A34088</f>
        <v>#N/A</v>
      </c>
    </row>
    <row r="34090" spans="1:1" x14ac:dyDescent="0.25">
      <c r="A34090" s="2" t="e">
        <f ca="1">MATCH($E$4,OFFSET(OFFSET(Journaal!$E$5,A34089,0),,,Journaal!$D$3-A34089),0)+A34089</f>
        <v>#N/A</v>
      </c>
    </row>
    <row r="34091" spans="1:1" x14ac:dyDescent="0.25">
      <c r="A34091" s="2" t="e">
        <f ca="1">MATCH($E$4,OFFSET(OFFSET(Journaal!$E$5,A34090,0),,,Journaal!$D$3-A34090),0)+A34090</f>
        <v>#N/A</v>
      </c>
    </row>
    <row r="34092" spans="1:1" x14ac:dyDescent="0.25">
      <c r="A34092" s="2" t="e">
        <f ca="1">MATCH($E$4,OFFSET(OFFSET(Journaal!$E$5,A34091,0),,,Journaal!$D$3-A34091),0)+A34091</f>
        <v>#N/A</v>
      </c>
    </row>
    <row r="34093" spans="1:1" x14ac:dyDescent="0.25">
      <c r="A34093" s="2" t="e">
        <f ca="1">MATCH($E$4,OFFSET(OFFSET(Journaal!$E$5,A34092,0),,,Journaal!$D$3-A34092),0)+A34092</f>
        <v>#N/A</v>
      </c>
    </row>
    <row r="34094" spans="1:1" x14ac:dyDescent="0.25">
      <c r="A34094" s="2" t="e">
        <f ca="1">MATCH($E$4,OFFSET(OFFSET(Journaal!$E$5,A34093,0),,,Journaal!$D$3-A34093),0)+A34093</f>
        <v>#N/A</v>
      </c>
    </row>
    <row r="34095" spans="1:1" x14ac:dyDescent="0.25">
      <c r="A34095" s="2" t="e">
        <f ca="1">MATCH($E$4,OFFSET(OFFSET(Journaal!$E$5,A34094,0),,,Journaal!$D$3-A34094),0)+A34094</f>
        <v>#N/A</v>
      </c>
    </row>
    <row r="34096" spans="1:1" x14ac:dyDescent="0.25">
      <c r="A34096" s="2" t="e">
        <f ca="1">MATCH($E$4,OFFSET(OFFSET(Journaal!$E$5,A34095,0),,,Journaal!$D$3-A34095),0)+A34095</f>
        <v>#N/A</v>
      </c>
    </row>
    <row r="34097" spans="1:1" x14ac:dyDescent="0.25">
      <c r="A34097" s="2" t="e">
        <f ca="1">MATCH($E$4,OFFSET(OFFSET(Journaal!$E$5,A34096,0),,,Journaal!$D$3-A34096),0)+A34096</f>
        <v>#N/A</v>
      </c>
    </row>
    <row r="34098" spans="1:1" x14ac:dyDescent="0.25">
      <c r="A34098" s="2" t="e">
        <f ca="1">MATCH($E$4,OFFSET(OFFSET(Journaal!$E$5,A34097,0),,,Journaal!$D$3-A34097),0)+A34097</f>
        <v>#N/A</v>
      </c>
    </row>
    <row r="34099" spans="1:1" x14ac:dyDescent="0.25">
      <c r="A34099" s="2" t="e">
        <f ca="1">MATCH($E$4,OFFSET(OFFSET(Journaal!$E$5,A34098,0),,,Journaal!$D$3-A34098),0)+A34098</f>
        <v>#N/A</v>
      </c>
    </row>
    <row r="34100" spans="1:1" x14ac:dyDescent="0.25">
      <c r="A34100" s="2" t="e">
        <f ca="1">MATCH($E$4,OFFSET(OFFSET(Journaal!$E$5,A34099,0),,,Journaal!$D$3-A34099),0)+A34099</f>
        <v>#N/A</v>
      </c>
    </row>
    <row r="34101" spans="1:1" x14ac:dyDescent="0.25">
      <c r="A34101" s="2" t="e">
        <f ca="1">MATCH($E$4,OFFSET(OFFSET(Journaal!$E$5,A34100,0),,,Journaal!$D$3-A34100),0)+A34100</f>
        <v>#N/A</v>
      </c>
    </row>
    <row r="34102" spans="1:1" x14ac:dyDescent="0.25">
      <c r="A34102" s="2" t="e">
        <f ca="1">MATCH($E$4,OFFSET(OFFSET(Journaal!$E$5,A34101,0),,,Journaal!$D$3-A34101),0)+A34101</f>
        <v>#N/A</v>
      </c>
    </row>
    <row r="34103" spans="1:1" x14ac:dyDescent="0.25">
      <c r="A34103" s="2" t="e">
        <f ca="1">MATCH($E$4,OFFSET(OFFSET(Journaal!$E$5,A34102,0),,,Journaal!$D$3-A34102),0)+A34102</f>
        <v>#N/A</v>
      </c>
    </row>
    <row r="34104" spans="1:1" x14ac:dyDescent="0.25">
      <c r="A34104" s="2" t="e">
        <f ca="1">MATCH($E$4,OFFSET(OFFSET(Journaal!$E$5,A34103,0),,,Journaal!$D$3-A34103),0)+A34103</f>
        <v>#N/A</v>
      </c>
    </row>
    <row r="34105" spans="1:1" x14ac:dyDescent="0.25">
      <c r="A34105" s="2" t="e">
        <f ca="1">MATCH($E$4,OFFSET(OFFSET(Journaal!$E$5,A34104,0),,,Journaal!$D$3-A34104),0)+A34104</f>
        <v>#N/A</v>
      </c>
    </row>
    <row r="34106" spans="1:1" x14ac:dyDescent="0.25">
      <c r="A34106" s="2" t="e">
        <f ca="1">MATCH($E$4,OFFSET(OFFSET(Journaal!$E$5,A34105,0),,,Journaal!$D$3-A34105),0)+A34105</f>
        <v>#N/A</v>
      </c>
    </row>
    <row r="34107" spans="1:1" x14ac:dyDescent="0.25">
      <c r="A34107" s="2" t="e">
        <f ca="1">MATCH($E$4,OFFSET(OFFSET(Journaal!$E$5,A34106,0),,,Journaal!$D$3-A34106),0)+A34106</f>
        <v>#N/A</v>
      </c>
    </row>
    <row r="34108" spans="1:1" x14ac:dyDescent="0.25">
      <c r="A34108" s="2" t="e">
        <f ca="1">MATCH($E$4,OFFSET(OFFSET(Journaal!$E$5,A34107,0),,,Journaal!$D$3-A34107),0)+A34107</f>
        <v>#N/A</v>
      </c>
    </row>
    <row r="34109" spans="1:1" x14ac:dyDescent="0.25">
      <c r="A34109" s="2" t="e">
        <f ca="1">MATCH($E$4,OFFSET(OFFSET(Journaal!$E$5,A34108,0),,,Journaal!$D$3-A34108),0)+A34108</f>
        <v>#N/A</v>
      </c>
    </row>
    <row r="34110" spans="1:1" x14ac:dyDescent="0.25">
      <c r="A34110" s="2" t="e">
        <f ca="1">MATCH($E$4,OFFSET(OFFSET(Journaal!$E$5,A34109,0),,,Journaal!$D$3-A34109),0)+A34109</f>
        <v>#N/A</v>
      </c>
    </row>
    <row r="34111" spans="1:1" x14ac:dyDescent="0.25">
      <c r="A34111" s="2" t="e">
        <f ca="1">MATCH($E$4,OFFSET(OFFSET(Journaal!$E$5,A34110,0),,,Journaal!$D$3-A34110),0)+A34110</f>
        <v>#N/A</v>
      </c>
    </row>
    <row r="34112" spans="1:1" x14ac:dyDescent="0.25">
      <c r="A34112" s="2" t="e">
        <f ca="1">MATCH($E$4,OFFSET(OFFSET(Journaal!$E$5,A34111,0),,,Journaal!$D$3-A34111),0)+A34111</f>
        <v>#N/A</v>
      </c>
    </row>
    <row r="34113" spans="1:1" x14ac:dyDescent="0.25">
      <c r="A34113" s="2" t="e">
        <f ca="1">MATCH($E$4,OFFSET(OFFSET(Journaal!$E$5,A34112,0),,,Journaal!$D$3-A34112),0)+A34112</f>
        <v>#N/A</v>
      </c>
    </row>
    <row r="34114" spans="1:1" x14ac:dyDescent="0.25">
      <c r="A34114" s="2" t="e">
        <f ca="1">MATCH($E$4,OFFSET(OFFSET(Journaal!$E$5,A34113,0),,,Journaal!$D$3-A34113),0)+A34113</f>
        <v>#N/A</v>
      </c>
    </row>
    <row r="34115" spans="1:1" x14ac:dyDescent="0.25">
      <c r="A34115" s="2" t="e">
        <f ca="1">MATCH($E$4,OFFSET(OFFSET(Journaal!$E$5,A34114,0),,,Journaal!$D$3-A34114),0)+A34114</f>
        <v>#N/A</v>
      </c>
    </row>
    <row r="34116" spans="1:1" x14ac:dyDescent="0.25">
      <c r="A34116" s="2" t="e">
        <f ca="1">MATCH($E$4,OFFSET(OFFSET(Journaal!$E$5,A34115,0),,,Journaal!$D$3-A34115),0)+A34115</f>
        <v>#N/A</v>
      </c>
    </row>
    <row r="34117" spans="1:1" x14ac:dyDescent="0.25">
      <c r="A34117" s="2" t="e">
        <f ca="1">MATCH($E$4,OFFSET(OFFSET(Journaal!$E$5,A34116,0),,,Journaal!$D$3-A34116),0)+A34116</f>
        <v>#N/A</v>
      </c>
    </row>
    <row r="34118" spans="1:1" x14ac:dyDescent="0.25">
      <c r="A34118" s="2" t="e">
        <f ca="1">MATCH($E$4,OFFSET(OFFSET(Journaal!$E$5,A34117,0),,,Journaal!$D$3-A34117),0)+A34117</f>
        <v>#N/A</v>
      </c>
    </row>
    <row r="34119" spans="1:1" x14ac:dyDescent="0.25">
      <c r="A34119" s="2" t="e">
        <f ca="1">MATCH($E$4,OFFSET(OFFSET(Journaal!$E$5,A34118,0),,,Journaal!$D$3-A34118),0)+A34118</f>
        <v>#N/A</v>
      </c>
    </row>
    <row r="34120" spans="1:1" x14ac:dyDescent="0.25">
      <c r="A34120" s="2" t="e">
        <f ca="1">MATCH($E$4,OFFSET(OFFSET(Journaal!$E$5,A34119,0),,,Journaal!$D$3-A34119),0)+A34119</f>
        <v>#N/A</v>
      </c>
    </row>
    <row r="34121" spans="1:1" x14ac:dyDescent="0.25">
      <c r="A34121" s="2" t="e">
        <f ca="1">MATCH($E$4,OFFSET(OFFSET(Journaal!$E$5,A34120,0),,,Journaal!$D$3-A34120),0)+A34120</f>
        <v>#N/A</v>
      </c>
    </row>
    <row r="34122" spans="1:1" x14ac:dyDescent="0.25">
      <c r="A34122" s="2" t="e">
        <f ca="1">MATCH($E$4,OFFSET(OFFSET(Journaal!$E$5,A34121,0),,,Journaal!$D$3-A34121),0)+A34121</f>
        <v>#N/A</v>
      </c>
    </row>
    <row r="34123" spans="1:1" x14ac:dyDescent="0.25">
      <c r="A34123" s="2" t="e">
        <f ca="1">MATCH($E$4,OFFSET(OFFSET(Journaal!$E$5,A34122,0),,,Journaal!$D$3-A34122),0)+A34122</f>
        <v>#N/A</v>
      </c>
    </row>
    <row r="34124" spans="1:1" x14ac:dyDescent="0.25">
      <c r="A34124" s="2" t="e">
        <f ca="1">MATCH($E$4,OFFSET(OFFSET(Journaal!$E$5,A34123,0),,,Journaal!$D$3-A34123),0)+A34123</f>
        <v>#N/A</v>
      </c>
    </row>
    <row r="34125" spans="1:1" x14ac:dyDescent="0.25">
      <c r="A34125" s="2" t="e">
        <f ca="1">MATCH($E$4,OFFSET(OFFSET(Journaal!$E$5,A34124,0),,,Journaal!$D$3-A34124),0)+A34124</f>
        <v>#N/A</v>
      </c>
    </row>
    <row r="34126" spans="1:1" x14ac:dyDescent="0.25">
      <c r="A34126" s="2" t="e">
        <f ca="1">MATCH($E$4,OFFSET(OFFSET(Journaal!$E$5,A34125,0),,,Journaal!$D$3-A34125),0)+A34125</f>
        <v>#N/A</v>
      </c>
    </row>
    <row r="34127" spans="1:1" x14ac:dyDescent="0.25">
      <c r="A34127" s="2" t="e">
        <f ca="1">MATCH($E$4,OFFSET(OFFSET(Journaal!$E$5,A34126,0),,,Journaal!$D$3-A34126),0)+A34126</f>
        <v>#N/A</v>
      </c>
    </row>
    <row r="34128" spans="1:1" x14ac:dyDescent="0.25">
      <c r="A34128" s="2" t="e">
        <f ca="1">MATCH($E$4,OFFSET(OFFSET(Journaal!$E$5,A34127,0),,,Journaal!$D$3-A34127),0)+A34127</f>
        <v>#N/A</v>
      </c>
    </row>
    <row r="34129" spans="1:1" x14ac:dyDescent="0.25">
      <c r="A34129" s="2" t="e">
        <f ca="1">MATCH($E$4,OFFSET(OFFSET(Journaal!$E$5,A34128,0),,,Journaal!$D$3-A34128),0)+A34128</f>
        <v>#N/A</v>
      </c>
    </row>
    <row r="34130" spans="1:1" x14ac:dyDescent="0.25">
      <c r="A34130" s="2" t="e">
        <f ca="1">MATCH($E$4,OFFSET(OFFSET(Journaal!$E$5,A34129,0),,,Journaal!$D$3-A34129),0)+A34129</f>
        <v>#N/A</v>
      </c>
    </row>
    <row r="34131" spans="1:1" x14ac:dyDescent="0.25">
      <c r="A34131" s="2" t="e">
        <f ca="1">MATCH($E$4,OFFSET(OFFSET(Journaal!$E$5,A34130,0),,,Journaal!$D$3-A34130),0)+A34130</f>
        <v>#N/A</v>
      </c>
    </row>
    <row r="34132" spans="1:1" x14ac:dyDescent="0.25">
      <c r="A34132" s="2" t="e">
        <f ca="1">MATCH($E$4,OFFSET(OFFSET(Journaal!$E$5,A34131,0),,,Journaal!$D$3-A34131),0)+A34131</f>
        <v>#N/A</v>
      </c>
    </row>
    <row r="34133" spans="1:1" x14ac:dyDescent="0.25">
      <c r="A34133" s="2" t="e">
        <f ca="1">MATCH($E$4,OFFSET(OFFSET(Journaal!$E$5,A34132,0),,,Journaal!$D$3-A34132),0)+A34132</f>
        <v>#N/A</v>
      </c>
    </row>
    <row r="34134" spans="1:1" x14ac:dyDescent="0.25">
      <c r="A34134" s="2" t="e">
        <f ca="1">MATCH($E$4,OFFSET(OFFSET(Journaal!$E$5,A34133,0),,,Journaal!$D$3-A34133),0)+A34133</f>
        <v>#N/A</v>
      </c>
    </row>
    <row r="34135" spans="1:1" x14ac:dyDescent="0.25">
      <c r="A34135" s="2" t="e">
        <f ca="1">MATCH($E$4,OFFSET(OFFSET(Journaal!$E$5,A34134,0),,,Journaal!$D$3-A34134),0)+A34134</f>
        <v>#N/A</v>
      </c>
    </row>
    <row r="34136" spans="1:1" x14ac:dyDescent="0.25">
      <c r="A34136" s="2" t="e">
        <f ca="1">MATCH($E$4,OFFSET(OFFSET(Journaal!$E$5,A34135,0),,,Journaal!$D$3-A34135),0)+A34135</f>
        <v>#N/A</v>
      </c>
    </row>
    <row r="34137" spans="1:1" x14ac:dyDescent="0.25">
      <c r="A34137" s="2" t="e">
        <f ca="1">MATCH($E$4,OFFSET(OFFSET(Journaal!$E$5,A34136,0),,,Journaal!$D$3-A34136),0)+A34136</f>
        <v>#N/A</v>
      </c>
    </row>
    <row r="34138" spans="1:1" x14ac:dyDescent="0.25">
      <c r="A34138" s="2" t="e">
        <f ca="1">MATCH($E$4,OFFSET(OFFSET(Journaal!$E$5,A34137,0),,,Journaal!$D$3-A34137),0)+A34137</f>
        <v>#N/A</v>
      </c>
    </row>
    <row r="34139" spans="1:1" x14ac:dyDescent="0.25">
      <c r="A34139" s="2" t="e">
        <f ca="1">MATCH($E$4,OFFSET(OFFSET(Journaal!$E$5,A34138,0),,,Journaal!$D$3-A34138),0)+A34138</f>
        <v>#N/A</v>
      </c>
    </row>
    <row r="34140" spans="1:1" x14ac:dyDescent="0.25">
      <c r="A34140" s="2" t="e">
        <f ca="1">MATCH($E$4,OFFSET(OFFSET(Journaal!$E$5,A34139,0),,,Journaal!$D$3-A34139),0)+A34139</f>
        <v>#N/A</v>
      </c>
    </row>
    <row r="34141" spans="1:1" x14ac:dyDescent="0.25">
      <c r="A34141" s="2" t="e">
        <f ca="1">MATCH($E$4,OFFSET(OFFSET(Journaal!$E$5,A34140,0),,,Journaal!$D$3-A34140),0)+A34140</f>
        <v>#N/A</v>
      </c>
    </row>
    <row r="34142" spans="1:1" x14ac:dyDescent="0.25">
      <c r="A34142" s="2" t="e">
        <f ca="1">MATCH($E$4,OFFSET(OFFSET(Journaal!$E$5,A34141,0),,,Journaal!$D$3-A34141),0)+A34141</f>
        <v>#N/A</v>
      </c>
    </row>
    <row r="34143" spans="1:1" x14ac:dyDescent="0.25">
      <c r="A34143" s="2" t="e">
        <f ca="1">MATCH($E$4,OFFSET(OFFSET(Journaal!$E$5,A34142,0),,,Journaal!$D$3-A34142),0)+A34142</f>
        <v>#N/A</v>
      </c>
    </row>
    <row r="34144" spans="1:1" x14ac:dyDescent="0.25">
      <c r="A34144" s="2" t="e">
        <f ca="1">MATCH($E$4,OFFSET(OFFSET(Journaal!$E$5,A34143,0),,,Journaal!$D$3-A34143),0)+A34143</f>
        <v>#N/A</v>
      </c>
    </row>
    <row r="34145" spans="1:1" x14ac:dyDescent="0.25">
      <c r="A34145" s="2" t="e">
        <f ca="1">MATCH($E$4,OFFSET(OFFSET(Journaal!$E$5,A34144,0),,,Journaal!$D$3-A34144),0)+A34144</f>
        <v>#N/A</v>
      </c>
    </row>
    <row r="34146" spans="1:1" x14ac:dyDescent="0.25">
      <c r="A34146" s="2" t="e">
        <f ca="1">MATCH($E$4,OFFSET(OFFSET(Journaal!$E$5,A34145,0),,,Journaal!$D$3-A34145),0)+A34145</f>
        <v>#N/A</v>
      </c>
    </row>
    <row r="34147" spans="1:1" x14ac:dyDescent="0.25">
      <c r="A34147" s="2" t="e">
        <f ca="1">MATCH($E$4,OFFSET(OFFSET(Journaal!$E$5,A34146,0),,,Journaal!$D$3-A34146),0)+A34146</f>
        <v>#N/A</v>
      </c>
    </row>
    <row r="34148" spans="1:1" x14ac:dyDescent="0.25">
      <c r="A34148" s="2" t="e">
        <f ca="1">MATCH($E$4,OFFSET(OFFSET(Journaal!$E$5,A34147,0),,,Journaal!$D$3-A34147),0)+A34147</f>
        <v>#N/A</v>
      </c>
    </row>
    <row r="34149" spans="1:1" x14ac:dyDescent="0.25">
      <c r="A34149" s="2" t="e">
        <f ca="1">MATCH($E$4,OFFSET(OFFSET(Journaal!$E$5,A34148,0),,,Journaal!$D$3-A34148),0)+A34148</f>
        <v>#N/A</v>
      </c>
    </row>
    <row r="34150" spans="1:1" x14ac:dyDescent="0.25">
      <c r="A34150" s="2" t="e">
        <f ca="1">MATCH($E$4,OFFSET(OFFSET(Journaal!$E$5,A34149,0),,,Journaal!$D$3-A34149),0)+A34149</f>
        <v>#N/A</v>
      </c>
    </row>
    <row r="34151" spans="1:1" x14ac:dyDescent="0.25">
      <c r="A34151" s="2" t="e">
        <f ca="1">MATCH($E$4,OFFSET(OFFSET(Journaal!$E$5,A34150,0),,,Journaal!$D$3-A34150),0)+A34150</f>
        <v>#N/A</v>
      </c>
    </row>
    <row r="34152" spans="1:1" x14ac:dyDescent="0.25">
      <c r="A34152" s="2" t="e">
        <f ca="1">MATCH($E$4,OFFSET(OFFSET(Journaal!$E$5,A34151,0),,,Journaal!$D$3-A34151),0)+A34151</f>
        <v>#N/A</v>
      </c>
    </row>
    <row r="34153" spans="1:1" x14ac:dyDescent="0.25">
      <c r="A34153" s="2" t="e">
        <f ca="1">MATCH($E$4,OFFSET(OFFSET(Journaal!$E$5,A34152,0),,,Journaal!$D$3-A34152),0)+A34152</f>
        <v>#N/A</v>
      </c>
    </row>
    <row r="34154" spans="1:1" x14ac:dyDescent="0.25">
      <c r="A34154" s="2" t="e">
        <f ca="1">MATCH($E$4,OFFSET(OFFSET(Journaal!$E$5,A34153,0),,,Journaal!$D$3-A34153),0)+A34153</f>
        <v>#N/A</v>
      </c>
    </row>
    <row r="34155" spans="1:1" x14ac:dyDescent="0.25">
      <c r="A34155" s="2" t="e">
        <f ca="1">MATCH($E$4,OFFSET(OFFSET(Journaal!$E$5,A34154,0),,,Journaal!$D$3-A34154),0)+A34154</f>
        <v>#N/A</v>
      </c>
    </row>
    <row r="34156" spans="1:1" x14ac:dyDescent="0.25">
      <c r="A34156" s="2" t="e">
        <f ca="1">MATCH($E$4,OFFSET(OFFSET(Journaal!$E$5,A34155,0),,,Journaal!$D$3-A34155),0)+A34155</f>
        <v>#N/A</v>
      </c>
    </row>
    <row r="34157" spans="1:1" x14ac:dyDescent="0.25">
      <c r="A34157" s="2" t="e">
        <f ca="1">MATCH($E$4,OFFSET(OFFSET(Journaal!$E$5,A34156,0),,,Journaal!$D$3-A34156),0)+A34156</f>
        <v>#N/A</v>
      </c>
    </row>
    <row r="34158" spans="1:1" x14ac:dyDescent="0.25">
      <c r="A34158" s="2" t="e">
        <f ca="1">MATCH($E$4,OFFSET(OFFSET(Journaal!$E$5,A34157,0),,,Journaal!$D$3-A34157),0)+A34157</f>
        <v>#N/A</v>
      </c>
    </row>
    <row r="34159" spans="1:1" x14ac:dyDescent="0.25">
      <c r="A34159" s="2" t="e">
        <f ca="1">MATCH($E$4,OFFSET(OFFSET(Journaal!$E$5,A34158,0),,,Journaal!$D$3-A34158),0)+A34158</f>
        <v>#N/A</v>
      </c>
    </row>
    <row r="34160" spans="1:1" x14ac:dyDescent="0.25">
      <c r="A34160" s="2" t="e">
        <f ca="1">MATCH($E$4,OFFSET(OFFSET(Journaal!$E$5,A34159,0),,,Journaal!$D$3-A34159),0)+A34159</f>
        <v>#N/A</v>
      </c>
    </row>
    <row r="34161" spans="1:1" x14ac:dyDescent="0.25">
      <c r="A34161" s="2" t="e">
        <f ca="1">MATCH($E$4,OFFSET(OFFSET(Journaal!$E$5,A34160,0),,,Journaal!$D$3-A34160),0)+A34160</f>
        <v>#N/A</v>
      </c>
    </row>
    <row r="34162" spans="1:1" x14ac:dyDescent="0.25">
      <c r="A34162" s="2" t="e">
        <f ca="1">MATCH($E$4,OFFSET(OFFSET(Journaal!$E$5,A34161,0),,,Journaal!$D$3-A34161),0)+A34161</f>
        <v>#N/A</v>
      </c>
    </row>
    <row r="34163" spans="1:1" x14ac:dyDescent="0.25">
      <c r="A34163" s="2" t="e">
        <f ca="1">MATCH($E$4,OFFSET(OFFSET(Journaal!$E$5,A34162,0),,,Journaal!$D$3-A34162),0)+A34162</f>
        <v>#N/A</v>
      </c>
    </row>
    <row r="34164" spans="1:1" x14ac:dyDescent="0.25">
      <c r="A34164" s="2" t="e">
        <f ca="1">MATCH($E$4,OFFSET(OFFSET(Journaal!$E$5,A34163,0),,,Journaal!$D$3-A34163),0)+A34163</f>
        <v>#N/A</v>
      </c>
    </row>
    <row r="34165" spans="1:1" x14ac:dyDescent="0.25">
      <c r="A34165" s="2" t="e">
        <f ca="1">MATCH($E$4,OFFSET(OFFSET(Journaal!$E$5,A34164,0),,,Journaal!$D$3-A34164),0)+A34164</f>
        <v>#N/A</v>
      </c>
    </row>
    <row r="34166" spans="1:1" x14ac:dyDescent="0.25">
      <c r="A34166" s="2" t="e">
        <f ca="1">MATCH($E$4,OFFSET(OFFSET(Journaal!$E$5,A34165,0),,,Journaal!$D$3-A34165),0)+A34165</f>
        <v>#N/A</v>
      </c>
    </row>
    <row r="34167" spans="1:1" x14ac:dyDescent="0.25">
      <c r="A34167" s="2" t="e">
        <f ca="1">MATCH($E$4,OFFSET(OFFSET(Journaal!$E$5,A34166,0),,,Journaal!$D$3-A34166),0)+A34166</f>
        <v>#N/A</v>
      </c>
    </row>
    <row r="34168" spans="1:1" x14ac:dyDescent="0.25">
      <c r="A34168" s="2" t="e">
        <f ca="1">MATCH($E$4,OFFSET(OFFSET(Journaal!$E$5,A34167,0),,,Journaal!$D$3-A34167),0)+A34167</f>
        <v>#N/A</v>
      </c>
    </row>
    <row r="34169" spans="1:1" x14ac:dyDescent="0.25">
      <c r="A34169" s="2" t="e">
        <f ca="1">MATCH($E$4,OFFSET(OFFSET(Journaal!$E$5,A34168,0),,,Journaal!$D$3-A34168),0)+A34168</f>
        <v>#N/A</v>
      </c>
    </row>
    <row r="34170" spans="1:1" x14ac:dyDescent="0.25">
      <c r="A34170" s="2" t="e">
        <f ca="1">MATCH($E$4,OFFSET(OFFSET(Journaal!$E$5,A34169,0),,,Journaal!$D$3-A34169),0)+A34169</f>
        <v>#N/A</v>
      </c>
    </row>
    <row r="34171" spans="1:1" x14ac:dyDescent="0.25">
      <c r="A34171" s="2" t="e">
        <f ca="1">MATCH($E$4,OFFSET(OFFSET(Journaal!$E$5,A34170,0),,,Journaal!$D$3-A34170),0)+A34170</f>
        <v>#N/A</v>
      </c>
    </row>
    <row r="34172" spans="1:1" x14ac:dyDescent="0.25">
      <c r="A34172" s="2" t="e">
        <f ca="1">MATCH($E$4,OFFSET(OFFSET(Journaal!$E$5,A34171,0),,,Journaal!$D$3-A34171),0)+A34171</f>
        <v>#N/A</v>
      </c>
    </row>
    <row r="34173" spans="1:1" x14ac:dyDescent="0.25">
      <c r="A34173" s="2" t="e">
        <f ca="1">MATCH($E$4,OFFSET(OFFSET(Journaal!$E$5,A34172,0),,,Journaal!$D$3-A34172),0)+A34172</f>
        <v>#N/A</v>
      </c>
    </row>
    <row r="34174" spans="1:1" x14ac:dyDescent="0.25">
      <c r="A34174" s="2" t="e">
        <f ca="1">MATCH($E$4,OFFSET(OFFSET(Journaal!$E$5,A34173,0),,,Journaal!$D$3-A34173),0)+A34173</f>
        <v>#N/A</v>
      </c>
    </row>
    <row r="34175" spans="1:1" x14ac:dyDescent="0.25">
      <c r="A34175" s="2" t="e">
        <f ca="1">MATCH($E$4,OFFSET(OFFSET(Journaal!$E$5,A34174,0),,,Journaal!$D$3-A34174),0)+A34174</f>
        <v>#N/A</v>
      </c>
    </row>
    <row r="34176" spans="1:1" x14ac:dyDescent="0.25">
      <c r="A34176" s="2" t="e">
        <f ca="1">MATCH($E$4,OFFSET(OFFSET(Journaal!$E$5,A34175,0),,,Journaal!$D$3-A34175),0)+A34175</f>
        <v>#N/A</v>
      </c>
    </row>
    <row r="34177" spans="1:1" x14ac:dyDescent="0.25">
      <c r="A34177" s="2" t="e">
        <f ca="1">MATCH($E$4,OFFSET(OFFSET(Journaal!$E$5,A34176,0),,,Journaal!$D$3-A34176),0)+A34176</f>
        <v>#N/A</v>
      </c>
    </row>
    <row r="34178" spans="1:1" x14ac:dyDescent="0.25">
      <c r="A34178" s="2" t="e">
        <f ca="1">MATCH($E$4,OFFSET(OFFSET(Journaal!$E$5,A34177,0),,,Journaal!$D$3-A34177),0)+A34177</f>
        <v>#N/A</v>
      </c>
    </row>
    <row r="34179" spans="1:1" x14ac:dyDescent="0.25">
      <c r="A34179" s="2" t="e">
        <f ca="1">MATCH($E$4,OFFSET(OFFSET(Journaal!$E$5,A34178,0),,,Journaal!$D$3-A34178),0)+A34178</f>
        <v>#N/A</v>
      </c>
    </row>
    <row r="34180" spans="1:1" x14ac:dyDescent="0.25">
      <c r="A34180" s="2" t="e">
        <f ca="1">MATCH($E$4,OFFSET(OFFSET(Journaal!$E$5,A34179,0),,,Journaal!$D$3-A34179),0)+A34179</f>
        <v>#N/A</v>
      </c>
    </row>
    <row r="34181" spans="1:1" x14ac:dyDescent="0.25">
      <c r="A34181" s="2" t="e">
        <f ca="1">MATCH($E$4,OFFSET(OFFSET(Journaal!$E$5,A34180,0),,,Journaal!$D$3-A34180),0)+A34180</f>
        <v>#N/A</v>
      </c>
    </row>
    <row r="34182" spans="1:1" x14ac:dyDescent="0.25">
      <c r="A34182" s="2" t="e">
        <f ca="1">MATCH($E$4,OFFSET(OFFSET(Journaal!$E$5,A34181,0),,,Journaal!$D$3-A34181),0)+A34181</f>
        <v>#N/A</v>
      </c>
    </row>
    <row r="34183" spans="1:1" x14ac:dyDescent="0.25">
      <c r="A34183" s="2" t="e">
        <f ca="1">MATCH($E$4,OFFSET(OFFSET(Journaal!$E$5,A34182,0),,,Journaal!$D$3-A34182),0)+A34182</f>
        <v>#N/A</v>
      </c>
    </row>
    <row r="34184" spans="1:1" x14ac:dyDescent="0.25">
      <c r="A34184" s="2" t="e">
        <f ca="1">MATCH($E$4,OFFSET(OFFSET(Journaal!$E$5,A34183,0),,,Journaal!$D$3-A34183),0)+A34183</f>
        <v>#N/A</v>
      </c>
    </row>
    <row r="34185" spans="1:1" x14ac:dyDescent="0.25">
      <c r="A34185" s="2" t="e">
        <f ca="1">MATCH($E$4,OFFSET(OFFSET(Journaal!$E$5,A34184,0),,,Journaal!$D$3-A34184),0)+A34184</f>
        <v>#N/A</v>
      </c>
    </row>
    <row r="34186" spans="1:1" x14ac:dyDescent="0.25">
      <c r="A34186" s="2" t="e">
        <f ca="1">MATCH($E$4,OFFSET(OFFSET(Journaal!$E$5,A34185,0),,,Journaal!$D$3-A34185),0)+A34185</f>
        <v>#N/A</v>
      </c>
    </row>
    <row r="34187" spans="1:1" x14ac:dyDescent="0.25">
      <c r="A34187" s="2" t="e">
        <f ca="1">MATCH($E$4,OFFSET(OFFSET(Journaal!$E$5,A34186,0),,,Journaal!$D$3-A34186),0)+A34186</f>
        <v>#N/A</v>
      </c>
    </row>
    <row r="34188" spans="1:1" x14ac:dyDescent="0.25">
      <c r="A34188" s="2" t="e">
        <f ca="1">MATCH($E$4,OFFSET(OFFSET(Journaal!$E$5,A34187,0),,,Journaal!$D$3-A34187),0)+A34187</f>
        <v>#N/A</v>
      </c>
    </row>
    <row r="34189" spans="1:1" x14ac:dyDescent="0.25">
      <c r="A34189" s="2" t="e">
        <f ca="1">MATCH($E$4,OFFSET(OFFSET(Journaal!$E$5,A34188,0),,,Journaal!$D$3-A34188),0)+A34188</f>
        <v>#N/A</v>
      </c>
    </row>
    <row r="34190" spans="1:1" x14ac:dyDescent="0.25">
      <c r="A34190" s="2" t="e">
        <f ca="1">MATCH($E$4,OFFSET(OFFSET(Journaal!$E$5,A34189,0),,,Journaal!$D$3-A34189),0)+A34189</f>
        <v>#N/A</v>
      </c>
    </row>
    <row r="34191" spans="1:1" x14ac:dyDescent="0.25">
      <c r="A34191" s="2" t="e">
        <f ca="1">MATCH($E$4,OFFSET(OFFSET(Journaal!$E$5,A34190,0),,,Journaal!$D$3-A34190),0)+A34190</f>
        <v>#N/A</v>
      </c>
    </row>
    <row r="34192" spans="1:1" x14ac:dyDescent="0.25">
      <c r="A34192" s="2" t="e">
        <f ca="1">MATCH($E$4,OFFSET(OFFSET(Journaal!$E$5,A34191,0),,,Journaal!$D$3-A34191),0)+A34191</f>
        <v>#N/A</v>
      </c>
    </row>
    <row r="34193" spans="1:1" x14ac:dyDescent="0.25">
      <c r="A34193" s="2" t="e">
        <f ca="1">MATCH($E$4,OFFSET(OFFSET(Journaal!$E$5,A34192,0),,,Journaal!$D$3-A34192),0)+A34192</f>
        <v>#N/A</v>
      </c>
    </row>
    <row r="34194" spans="1:1" x14ac:dyDescent="0.25">
      <c r="A34194" s="2" t="e">
        <f ca="1">MATCH($E$4,OFFSET(OFFSET(Journaal!$E$5,A34193,0),,,Journaal!$D$3-A34193),0)+A34193</f>
        <v>#N/A</v>
      </c>
    </row>
    <row r="34195" spans="1:1" x14ac:dyDescent="0.25">
      <c r="A34195" s="2" t="e">
        <f ca="1">MATCH($E$4,OFFSET(OFFSET(Journaal!$E$5,A34194,0),,,Journaal!$D$3-A34194),0)+A34194</f>
        <v>#N/A</v>
      </c>
    </row>
    <row r="34196" spans="1:1" x14ac:dyDescent="0.25">
      <c r="A34196" s="2" t="e">
        <f ca="1">MATCH($E$4,OFFSET(OFFSET(Journaal!$E$5,A34195,0),,,Journaal!$D$3-A34195),0)+A34195</f>
        <v>#N/A</v>
      </c>
    </row>
    <row r="34197" spans="1:1" x14ac:dyDescent="0.25">
      <c r="A34197" s="2" t="e">
        <f ca="1">MATCH($E$4,OFFSET(OFFSET(Journaal!$E$5,A34196,0),,,Journaal!$D$3-A34196),0)+A34196</f>
        <v>#N/A</v>
      </c>
    </row>
    <row r="34198" spans="1:1" x14ac:dyDescent="0.25">
      <c r="A34198" s="2" t="e">
        <f ca="1">MATCH($E$4,OFFSET(OFFSET(Journaal!$E$5,A34197,0),,,Journaal!$D$3-A34197),0)+A34197</f>
        <v>#N/A</v>
      </c>
    </row>
    <row r="34199" spans="1:1" x14ac:dyDescent="0.25">
      <c r="A34199" s="2" t="e">
        <f ca="1">MATCH($E$4,OFFSET(OFFSET(Journaal!$E$5,A34198,0),,,Journaal!$D$3-A34198),0)+A34198</f>
        <v>#N/A</v>
      </c>
    </row>
    <row r="34200" spans="1:1" x14ac:dyDescent="0.25">
      <c r="A34200" s="2" t="e">
        <f ca="1">MATCH($E$4,OFFSET(OFFSET(Journaal!$E$5,A34199,0),,,Journaal!$D$3-A34199),0)+A34199</f>
        <v>#N/A</v>
      </c>
    </row>
    <row r="34201" spans="1:1" x14ac:dyDescent="0.25">
      <c r="A34201" s="2" t="e">
        <f ca="1">MATCH($E$4,OFFSET(OFFSET(Journaal!$E$5,A34200,0),,,Journaal!$D$3-A34200),0)+A34200</f>
        <v>#N/A</v>
      </c>
    </row>
    <row r="34202" spans="1:1" x14ac:dyDescent="0.25">
      <c r="A34202" s="2" t="e">
        <f ca="1">MATCH($E$4,OFFSET(OFFSET(Journaal!$E$5,A34201,0),,,Journaal!$D$3-A34201),0)+A34201</f>
        <v>#N/A</v>
      </c>
    </row>
    <row r="34203" spans="1:1" x14ac:dyDescent="0.25">
      <c r="A34203" s="2" t="e">
        <f ca="1">MATCH($E$4,OFFSET(OFFSET(Journaal!$E$5,A34202,0),,,Journaal!$D$3-A34202),0)+A34202</f>
        <v>#N/A</v>
      </c>
    </row>
    <row r="34204" spans="1:1" x14ac:dyDescent="0.25">
      <c r="A34204" s="2" t="e">
        <f ca="1">MATCH($E$4,OFFSET(OFFSET(Journaal!$E$5,A34203,0),,,Journaal!$D$3-A34203),0)+A34203</f>
        <v>#N/A</v>
      </c>
    </row>
    <row r="34205" spans="1:1" x14ac:dyDescent="0.25">
      <c r="A34205" s="2" t="e">
        <f ca="1">MATCH($E$4,OFFSET(OFFSET(Journaal!$E$5,A34204,0),,,Journaal!$D$3-A34204),0)+A34204</f>
        <v>#N/A</v>
      </c>
    </row>
    <row r="34206" spans="1:1" x14ac:dyDescent="0.25">
      <c r="A34206" s="2" t="e">
        <f ca="1">MATCH($E$4,OFFSET(OFFSET(Journaal!$E$5,A34205,0),,,Journaal!$D$3-A34205),0)+A34205</f>
        <v>#N/A</v>
      </c>
    </row>
    <row r="34207" spans="1:1" x14ac:dyDescent="0.25">
      <c r="A34207" s="2" t="e">
        <f ca="1">MATCH($E$4,OFFSET(OFFSET(Journaal!$E$5,A34206,0),,,Journaal!$D$3-A34206),0)+A34206</f>
        <v>#N/A</v>
      </c>
    </row>
    <row r="34208" spans="1:1" x14ac:dyDescent="0.25">
      <c r="A34208" s="2" t="e">
        <f ca="1">MATCH($E$4,OFFSET(OFFSET(Journaal!$E$5,A34207,0),,,Journaal!$D$3-A34207),0)+A34207</f>
        <v>#N/A</v>
      </c>
    </row>
    <row r="34209" spans="1:1" x14ac:dyDescent="0.25">
      <c r="A34209" s="2" t="e">
        <f ca="1">MATCH($E$4,OFFSET(OFFSET(Journaal!$E$5,A34208,0),,,Journaal!$D$3-A34208),0)+A34208</f>
        <v>#N/A</v>
      </c>
    </row>
    <row r="34210" spans="1:1" x14ac:dyDescent="0.25">
      <c r="A34210" s="2" t="e">
        <f ca="1">MATCH($E$4,OFFSET(OFFSET(Journaal!$E$5,A34209,0),,,Journaal!$D$3-A34209),0)+A34209</f>
        <v>#N/A</v>
      </c>
    </row>
    <row r="34211" spans="1:1" x14ac:dyDescent="0.25">
      <c r="A34211" s="2" t="e">
        <f ca="1">MATCH($E$4,OFFSET(OFFSET(Journaal!$E$5,A34210,0),,,Journaal!$D$3-A34210),0)+A34210</f>
        <v>#N/A</v>
      </c>
    </row>
    <row r="34212" spans="1:1" x14ac:dyDescent="0.25">
      <c r="A34212" s="2" t="e">
        <f ca="1">MATCH($E$4,OFFSET(OFFSET(Journaal!$E$5,A34211,0),,,Journaal!$D$3-A34211),0)+A34211</f>
        <v>#N/A</v>
      </c>
    </row>
    <row r="34213" spans="1:1" x14ac:dyDescent="0.25">
      <c r="A34213" s="2" t="e">
        <f ca="1">MATCH($E$4,OFFSET(OFFSET(Journaal!$E$5,A34212,0),,,Journaal!$D$3-A34212),0)+A34212</f>
        <v>#N/A</v>
      </c>
    </row>
    <row r="34214" spans="1:1" x14ac:dyDescent="0.25">
      <c r="A34214" s="2" t="e">
        <f ca="1">MATCH($E$4,OFFSET(OFFSET(Journaal!$E$5,A34213,0),,,Journaal!$D$3-A34213),0)+A34213</f>
        <v>#N/A</v>
      </c>
    </row>
    <row r="34215" spans="1:1" x14ac:dyDescent="0.25">
      <c r="A34215" s="2" t="e">
        <f ca="1">MATCH($E$4,OFFSET(OFFSET(Journaal!$E$5,A34214,0),,,Journaal!$D$3-A34214),0)+A34214</f>
        <v>#N/A</v>
      </c>
    </row>
    <row r="34216" spans="1:1" x14ac:dyDescent="0.25">
      <c r="A34216" s="2" t="e">
        <f ca="1">MATCH($E$4,OFFSET(OFFSET(Journaal!$E$5,A34215,0),,,Journaal!$D$3-A34215),0)+A34215</f>
        <v>#N/A</v>
      </c>
    </row>
    <row r="34217" spans="1:1" x14ac:dyDescent="0.25">
      <c r="A34217" s="2" t="e">
        <f ca="1">MATCH($E$4,OFFSET(OFFSET(Journaal!$E$5,A34216,0),,,Journaal!$D$3-A34216),0)+A34216</f>
        <v>#N/A</v>
      </c>
    </row>
    <row r="34218" spans="1:1" x14ac:dyDescent="0.25">
      <c r="A34218" s="2" t="e">
        <f ca="1">MATCH($E$4,OFFSET(OFFSET(Journaal!$E$5,A34217,0),,,Journaal!$D$3-A34217),0)+A34217</f>
        <v>#N/A</v>
      </c>
    </row>
    <row r="34219" spans="1:1" x14ac:dyDescent="0.25">
      <c r="A34219" s="2" t="e">
        <f ca="1">MATCH($E$4,OFFSET(OFFSET(Journaal!$E$5,A34218,0),,,Journaal!$D$3-A34218),0)+A34218</f>
        <v>#N/A</v>
      </c>
    </row>
    <row r="34220" spans="1:1" x14ac:dyDescent="0.25">
      <c r="A34220" s="2" t="e">
        <f ca="1">MATCH($E$4,OFFSET(OFFSET(Journaal!$E$5,A34219,0),,,Journaal!$D$3-A34219),0)+A34219</f>
        <v>#N/A</v>
      </c>
    </row>
    <row r="34221" spans="1:1" x14ac:dyDescent="0.25">
      <c r="A34221" s="2" t="e">
        <f ca="1">MATCH($E$4,OFFSET(OFFSET(Journaal!$E$5,A34220,0),,,Journaal!$D$3-A34220),0)+A34220</f>
        <v>#N/A</v>
      </c>
    </row>
    <row r="34222" spans="1:1" x14ac:dyDescent="0.25">
      <c r="A34222" s="2" t="e">
        <f ca="1">MATCH($E$4,OFFSET(OFFSET(Journaal!$E$5,A34221,0),,,Journaal!$D$3-A34221),0)+A34221</f>
        <v>#N/A</v>
      </c>
    </row>
    <row r="34223" spans="1:1" x14ac:dyDescent="0.25">
      <c r="A34223" s="2" t="e">
        <f ca="1">MATCH($E$4,OFFSET(OFFSET(Journaal!$E$5,A34222,0),,,Journaal!$D$3-A34222),0)+A34222</f>
        <v>#N/A</v>
      </c>
    </row>
    <row r="34224" spans="1:1" x14ac:dyDescent="0.25">
      <c r="A34224" s="2" t="e">
        <f ca="1">MATCH($E$4,OFFSET(OFFSET(Journaal!$E$5,A34223,0),,,Journaal!$D$3-A34223),0)+A34223</f>
        <v>#N/A</v>
      </c>
    </row>
    <row r="34225" spans="1:1" x14ac:dyDescent="0.25">
      <c r="A34225" s="2" t="e">
        <f ca="1">MATCH($E$4,OFFSET(OFFSET(Journaal!$E$5,A34224,0),,,Journaal!$D$3-A34224),0)+A34224</f>
        <v>#N/A</v>
      </c>
    </row>
    <row r="34226" spans="1:1" x14ac:dyDescent="0.25">
      <c r="A34226" s="2" t="e">
        <f ca="1">MATCH($E$4,OFFSET(OFFSET(Journaal!$E$5,A34225,0),,,Journaal!$D$3-A34225),0)+A34225</f>
        <v>#N/A</v>
      </c>
    </row>
    <row r="34227" spans="1:1" x14ac:dyDescent="0.25">
      <c r="A34227" s="2" t="e">
        <f ca="1">MATCH($E$4,OFFSET(OFFSET(Journaal!$E$5,A34226,0),,,Journaal!$D$3-A34226),0)+A34226</f>
        <v>#N/A</v>
      </c>
    </row>
    <row r="34228" spans="1:1" x14ac:dyDescent="0.25">
      <c r="A34228" s="2" t="e">
        <f ca="1">MATCH($E$4,OFFSET(OFFSET(Journaal!$E$5,A34227,0),,,Journaal!$D$3-A34227),0)+A34227</f>
        <v>#N/A</v>
      </c>
    </row>
    <row r="34229" spans="1:1" x14ac:dyDescent="0.25">
      <c r="A34229" s="2" t="e">
        <f ca="1">MATCH($E$4,OFFSET(OFFSET(Journaal!$E$5,A34228,0),,,Journaal!$D$3-A34228),0)+A34228</f>
        <v>#N/A</v>
      </c>
    </row>
    <row r="34230" spans="1:1" x14ac:dyDescent="0.25">
      <c r="A34230" s="2" t="e">
        <f ca="1">MATCH($E$4,OFFSET(OFFSET(Journaal!$E$5,A34229,0),,,Journaal!$D$3-A34229),0)+A34229</f>
        <v>#N/A</v>
      </c>
    </row>
    <row r="34231" spans="1:1" x14ac:dyDescent="0.25">
      <c r="A34231" s="2" t="e">
        <f ca="1">MATCH($E$4,OFFSET(OFFSET(Journaal!$E$5,A34230,0),,,Journaal!$D$3-A34230),0)+A34230</f>
        <v>#N/A</v>
      </c>
    </row>
    <row r="34232" spans="1:1" x14ac:dyDescent="0.25">
      <c r="A34232" s="2" t="e">
        <f ca="1">MATCH($E$4,OFFSET(OFFSET(Journaal!$E$5,A34231,0),,,Journaal!$D$3-A34231),0)+A34231</f>
        <v>#N/A</v>
      </c>
    </row>
    <row r="34233" spans="1:1" x14ac:dyDescent="0.25">
      <c r="A34233" s="2" t="e">
        <f ca="1">MATCH($E$4,OFFSET(OFFSET(Journaal!$E$5,A34232,0),,,Journaal!$D$3-A34232),0)+A34232</f>
        <v>#N/A</v>
      </c>
    </row>
    <row r="34234" spans="1:1" x14ac:dyDescent="0.25">
      <c r="A34234" s="2" t="e">
        <f ca="1">MATCH($E$4,OFFSET(OFFSET(Journaal!$E$5,A34233,0),,,Journaal!$D$3-A34233),0)+A34233</f>
        <v>#N/A</v>
      </c>
    </row>
    <row r="34235" spans="1:1" x14ac:dyDescent="0.25">
      <c r="A34235" s="2" t="e">
        <f ca="1">MATCH($E$4,OFFSET(OFFSET(Journaal!$E$5,A34234,0),,,Journaal!$D$3-A34234),0)+A34234</f>
        <v>#N/A</v>
      </c>
    </row>
    <row r="34236" spans="1:1" x14ac:dyDescent="0.25">
      <c r="A34236" s="2" t="e">
        <f ca="1">MATCH($E$4,OFFSET(OFFSET(Journaal!$E$5,A34235,0),,,Journaal!$D$3-A34235),0)+A34235</f>
        <v>#N/A</v>
      </c>
    </row>
    <row r="34237" spans="1:1" x14ac:dyDescent="0.25">
      <c r="A34237" s="2" t="e">
        <f ca="1">MATCH($E$4,OFFSET(OFFSET(Journaal!$E$5,A34236,0),,,Journaal!$D$3-A34236),0)+A34236</f>
        <v>#N/A</v>
      </c>
    </row>
    <row r="34238" spans="1:1" x14ac:dyDescent="0.25">
      <c r="A34238" s="2" t="e">
        <f ca="1">MATCH($E$4,OFFSET(OFFSET(Journaal!$E$5,A34237,0),,,Journaal!$D$3-A34237),0)+A34237</f>
        <v>#N/A</v>
      </c>
    </row>
    <row r="34239" spans="1:1" x14ac:dyDescent="0.25">
      <c r="A34239" s="2" t="e">
        <f ca="1">MATCH($E$4,OFFSET(OFFSET(Journaal!$E$5,A34238,0),,,Journaal!$D$3-A34238),0)+A34238</f>
        <v>#N/A</v>
      </c>
    </row>
    <row r="34240" spans="1:1" x14ac:dyDescent="0.25">
      <c r="A34240" s="2" t="e">
        <f ca="1">MATCH($E$4,OFFSET(OFFSET(Journaal!$E$5,A34239,0),,,Journaal!$D$3-A34239),0)+A34239</f>
        <v>#N/A</v>
      </c>
    </row>
    <row r="34241" spans="1:1" x14ac:dyDescent="0.25">
      <c r="A34241" s="2" t="e">
        <f ca="1">MATCH($E$4,OFFSET(OFFSET(Journaal!$E$5,A34240,0),,,Journaal!$D$3-A34240),0)+A34240</f>
        <v>#N/A</v>
      </c>
    </row>
    <row r="34242" spans="1:1" x14ac:dyDescent="0.25">
      <c r="A34242" s="2" t="e">
        <f ca="1">MATCH($E$4,OFFSET(OFFSET(Journaal!$E$5,A34241,0),,,Journaal!$D$3-A34241),0)+A34241</f>
        <v>#N/A</v>
      </c>
    </row>
    <row r="34243" spans="1:1" x14ac:dyDescent="0.25">
      <c r="A34243" s="2" t="e">
        <f ca="1">MATCH($E$4,OFFSET(OFFSET(Journaal!$E$5,A34242,0),,,Journaal!$D$3-A34242),0)+A34242</f>
        <v>#N/A</v>
      </c>
    </row>
    <row r="34244" spans="1:1" x14ac:dyDescent="0.25">
      <c r="A34244" s="2" t="e">
        <f ca="1">MATCH($E$4,OFFSET(OFFSET(Journaal!$E$5,A34243,0),,,Journaal!$D$3-A34243),0)+A34243</f>
        <v>#N/A</v>
      </c>
    </row>
    <row r="34245" spans="1:1" x14ac:dyDescent="0.25">
      <c r="A34245" s="2" t="e">
        <f ca="1">MATCH($E$4,OFFSET(OFFSET(Journaal!$E$5,A34244,0),,,Journaal!$D$3-A34244),0)+A34244</f>
        <v>#N/A</v>
      </c>
    </row>
    <row r="34246" spans="1:1" x14ac:dyDescent="0.25">
      <c r="A34246" s="2" t="e">
        <f ca="1">MATCH($E$4,OFFSET(OFFSET(Journaal!$E$5,A34245,0),,,Journaal!$D$3-A34245),0)+A34245</f>
        <v>#N/A</v>
      </c>
    </row>
    <row r="34247" spans="1:1" x14ac:dyDescent="0.25">
      <c r="A34247" s="2" t="e">
        <f ca="1">MATCH($E$4,OFFSET(OFFSET(Journaal!$E$5,A34246,0),,,Journaal!$D$3-A34246),0)+A34246</f>
        <v>#N/A</v>
      </c>
    </row>
    <row r="34248" spans="1:1" x14ac:dyDescent="0.25">
      <c r="A34248" s="2" t="e">
        <f ca="1">MATCH($E$4,OFFSET(OFFSET(Journaal!$E$5,A34247,0),,,Journaal!$D$3-A34247),0)+A34247</f>
        <v>#N/A</v>
      </c>
    </row>
    <row r="34249" spans="1:1" x14ac:dyDescent="0.25">
      <c r="A34249" s="2" t="e">
        <f ca="1">MATCH($E$4,OFFSET(OFFSET(Journaal!$E$5,A34248,0),,,Journaal!$D$3-A34248),0)+A34248</f>
        <v>#N/A</v>
      </c>
    </row>
    <row r="34250" spans="1:1" x14ac:dyDescent="0.25">
      <c r="A34250" s="2" t="e">
        <f ca="1">MATCH($E$4,OFFSET(OFFSET(Journaal!$E$5,A34249,0),,,Journaal!$D$3-A34249),0)+A34249</f>
        <v>#N/A</v>
      </c>
    </row>
    <row r="34251" spans="1:1" x14ac:dyDescent="0.25">
      <c r="A34251" s="2" t="e">
        <f ca="1">MATCH($E$4,OFFSET(OFFSET(Journaal!$E$5,A34250,0),,,Journaal!$D$3-A34250),0)+A34250</f>
        <v>#N/A</v>
      </c>
    </row>
    <row r="34252" spans="1:1" x14ac:dyDescent="0.25">
      <c r="A34252" s="2" t="e">
        <f ca="1">MATCH($E$4,OFFSET(OFFSET(Journaal!$E$5,A34251,0),,,Journaal!$D$3-A34251),0)+A34251</f>
        <v>#N/A</v>
      </c>
    </row>
    <row r="34253" spans="1:1" x14ac:dyDescent="0.25">
      <c r="A34253" s="2" t="e">
        <f ca="1">MATCH($E$4,OFFSET(OFFSET(Journaal!$E$5,A34252,0),,,Journaal!$D$3-A34252),0)+A34252</f>
        <v>#N/A</v>
      </c>
    </row>
    <row r="34254" spans="1:1" x14ac:dyDescent="0.25">
      <c r="A34254" s="2" t="e">
        <f ca="1">MATCH($E$4,OFFSET(OFFSET(Journaal!$E$5,A34253,0),,,Journaal!$D$3-A34253),0)+A34253</f>
        <v>#N/A</v>
      </c>
    </row>
    <row r="34255" spans="1:1" x14ac:dyDescent="0.25">
      <c r="A34255" s="2" t="e">
        <f ca="1">MATCH($E$4,OFFSET(OFFSET(Journaal!$E$5,A34254,0),,,Journaal!$D$3-A34254),0)+A34254</f>
        <v>#N/A</v>
      </c>
    </row>
    <row r="34256" spans="1:1" x14ac:dyDescent="0.25">
      <c r="A34256" s="2" t="e">
        <f ca="1">MATCH($E$4,OFFSET(OFFSET(Journaal!$E$5,A34255,0),,,Journaal!$D$3-A34255),0)+A34255</f>
        <v>#N/A</v>
      </c>
    </row>
    <row r="34257" spans="1:1" x14ac:dyDescent="0.25">
      <c r="A34257" s="2" t="e">
        <f ca="1">MATCH($E$4,OFFSET(OFFSET(Journaal!$E$5,A34256,0),,,Journaal!$D$3-A34256),0)+A34256</f>
        <v>#N/A</v>
      </c>
    </row>
    <row r="34258" spans="1:1" x14ac:dyDescent="0.25">
      <c r="A34258" s="2" t="e">
        <f ca="1">MATCH($E$4,OFFSET(OFFSET(Journaal!$E$5,A34257,0),,,Journaal!$D$3-A34257),0)+A34257</f>
        <v>#N/A</v>
      </c>
    </row>
    <row r="34259" spans="1:1" x14ac:dyDescent="0.25">
      <c r="A34259" s="2" t="e">
        <f ca="1">MATCH($E$4,OFFSET(OFFSET(Journaal!$E$5,A34258,0),,,Journaal!$D$3-A34258),0)+A34258</f>
        <v>#N/A</v>
      </c>
    </row>
    <row r="34260" spans="1:1" x14ac:dyDescent="0.25">
      <c r="A34260" s="2" t="e">
        <f ca="1">MATCH($E$4,OFFSET(OFFSET(Journaal!$E$5,A34259,0),,,Journaal!$D$3-A34259),0)+A34259</f>
        <v>#N/A</v>
      </c>
    </row>
    <row r="34261" spans="1:1" x14ac:dyDescent="0.25">
      <c r="A34261" s="2" t="e">
        <f ca="1">MATCH($E$4,OFFSET(OFFSET(Journaal!$E$5,A34260,0),,,Journaal!$D$3-A34260),0)+A34260</f>
        <v>#N/A</v>
      </c>
    </row>
    <row r="34262" spans="1:1" x14ac:dyDescent="0.25">
      <c r="A34262" s="2" t="e">
        <f ca="1">MATCH($E$4,OFFSET(OFFSET(Journaal!$E$5,A34261,0),,,Journaal!$D$3-A34261),0)+A34261</f>
        <v>#N/A</v>
      </c>
    </row>
    <row r="34263" spans="1:1" x14ac:dyDescent="0.25">
      <c r="A34263" s="2" t="e">
        <f ca="1">MATCH($E$4,OFFSET(OFFSET(Journaal!$E$5,A34262,0),,,Journaal!$D$3-A34262),0)+A34262</f>
        <v>#N/A</v>
      </c>
    </row>
    <row r="34264" spans="1:1" x14ac:dyDescent="0.25">
      <c r="A34264" s="2" t="e">
        <f ca="1">MATCH($E$4,OFFSET(OFFSET(Journaal!$E$5,A34263,0),,,Journaal!$D$3-A34263),0)+A34263</f>
        <v>#N/A</v>
      </c>
    </row>
    <row r="34265" spans="1:1" x14ac:dyDescent="0.25">
      <c r="A34265" s="2" t="e">
        <f ca="1">MATCH($E$4,OFFSET(OFFSET(Journaal!$E$5,A34264,0),,,Journaal!$D$3-A34264),0)+A34264</f>
        <v>#N/A</v>
      </c>
    </row>
    <row r="34266" spans="1:1" x14ac:dyDescent="0.25">
      <c r="A34266" s="2" t="e">
        <f ca="1">MATCH($E$4,OFFSET(OFFSET(Journaal!$E$5,A34265,0),,,Journaal!$D$3-A34265),0)+A34265</f>
        <v>#N/A</v>
      </c>
    </row>
    <row r="34267" spans="1:1" x14ac:dyDescent="0.25">
      <c r="A34267" s="2" t="e">
        <f ca="1">MATCH($E$4,OFFSET(OFFSET(Journaal!$E$5,A34266,0),,,Journaal!$D$3-A34266),0)+A34266</f>
        <v>#N/A</v>
      </c>
    </row>
    <row r="34268" spans="1:1" x14ac:dyDescent="0.25">
      <c r="A34268" s="2" t="e">
        <f ca="1">MATCH($E$4,OFFSET(OFFSET(Journaal!$E$5,A34267,0),,,Journaal!$D$3-A34267),0)+A34267</f>
        <v>#N/A</v>
      </c>
    </row>
    <row r="34269" spans="1:1" x14ac:dyDescent="0.25">
      <c r="A34269" s="2" t="e">
        <f ca="1">MATCH($E$4,OFFSET(OFFSET(Journaal!$E$5,A34268,0),,,Journaal!$D$3-A34268),0)+A34268</f>
        <v>#N/A</v>
      </c>
    </row>
    <row r="34270" spans="1:1" x14ac:dyDescent="0.25">
      <c r="A34270" s="2" t="e">
        <f ca="1">MATCH($E$4,OFFSET(OFFSET(Journaal!$E$5,A34269,0),,,Journaal!$D$3-A34269),0)+A34269</f>
        <v>#N/A</v>
      </c>
    </row>
    <row r="34271" spans="1:1" x14ac:dyDescent="0.25">
      <c r="A34271" s="2" t="e">
        <f ca="1">MATCH($E$4,OFFSET(OFFSET(Journaal!$E$5,A34270,0),,,Journaal!$D$3-A34270),0)+A34270</f>
        <v>#N/A</v>
      </c>
    </row>
    <row r="34272" spans="1:1" x14ac:dyDescent="0.25">
      <c r="A34272" s="2" t="e">
        <f ca="1">MATCH($E$4,OFFSET(OFFSET(Journaal!$E$5,A34271,0),,,Journaal!$D$3-A34271),0)+A34271</f>
        <v>#N/A</v>
      </c>
    </row>
    <row r="34273" spans="1:1" x14ac:dyDescent="0.25">
      <c r="A34273" s="2" t="e">
        <f ca="1">MATCH($E$4,OFFSET(OFFSET(Journaal!$E$5,A34272,0),,,Journaal!$D$3-A34272),0)+A34272</f>
        <v>#N/A</v>
      </c>
    </row>
    <row r="34274" spans="1:1" x14ac:dyDescent="0.25">
      <c r="A34274" s="2" t="e">
        <f ca="1">MATCH($E$4,OFFSET(OFFSET(Journaal!$E$5,A34273,0),,,Journaal!$D$3-A34273),0)+A34273</f>
        <v>#N/A</v>
      </c>
    </row>
    <row r="34275" spans="1:1" x14ac:dyDescent="0.25">
      <c r="A34275" s="2" t="e">
        <f ca="1">MATCH($E$4,OFFSET(OFFSET(Journaal!$E$5,A34274,0),,,Journaal!$D$3-A34274),0)+A34274</f>
        <v>#N/A</v>
      </c>
    </row>
    <row r="34276" spans="1:1" x14ac:dyDescent="0.25">
      <c r="A34276" s="2" t="e">
        <f ca="1">MATCH($E$4,OFFSET(OFFSET(Journaal!$E$5,A34275,0),,,Journaal!$D$3-A34275),0)+A34275</f>
        <v>#N/A</v>
      </c>
    </row>
    <row r="34277" spans="1:1" x14ac:dyDescent="0.25">
      <c r="A34277" s="2" t="e">
        <f ca="1">MATCH($E$4,OFFSET(OFFSET(Journaal!$E$5,A34276,0),,,Journaal!$D$3-A34276),0)+A34276</f>
        <v>#N/A</v>
      </c>
    </row>
    <row r="34278" spans="1:1" x14ac:dyDescent="0.25">
      <c r="A34278" s="2" t="e">
        <f ca="1">MATCH($E$4,OFFSET(OFFSET(Journaal!$E$5,A34277,0),,,Journaal!$D$3-A34277),0)+A34277</f>
        <v>#N/A</v>
      </c>
    </row>
    <row r="34279" spans="1:1" x14ac:dyDescent="0.25">
      <c r="A34279" s="2" t="e">
        <f ca="1">MATCH($E$4,OFFSET(OFFSET(Journaal!$E$5,A34278,0),,,Journaal!$D$3-A34278),0)+A34278</f>
        <v>#N/A</v>
      </c>
    </row>
    <row r="34280" spans="1:1" x14ac:dyDescent="0.25">
      <c r="A34280" s="2" t="e">
        <f ca="1">MATCH($E$4,OFFSET(OFFSET(Journaal!$E$5,A34279,0),,,Journaal!$D$3-A34279),0)+A34279</f>
        <v>#N/A</v>
      </c>
    </row>
    <row r="34281" spans="1:1" x14ac:dyDescent="0.25">
      <c r="A34281" s="2" t="e">
        <f ca="1">MATCH($E$4,OFFSET(OFFSET(Journaal!$E$5,A34280,0),,,Journaal!$D$3-A34280),0)+A34280</f>
        <v>#N/A</v>
      </c>
    </row>
    <row r="34282" spans="1:1" x14ac:dyDescent="0.25">
      <c r="A34282" s="2" t="e">
        <f ca="1">MATCH($E$4,OFFSET(OFFSET(Journaal!$E$5,A34281,0),,,Journaal!$D$3-A34281),0)+A34281</f>
        <v>#N/A</v>
      </c>
    </row>
    <row r="34283" spans="1:1" x14ac:dyDescent="0.25">
      <c r="A34283" s="2" t="e">
        <f ca="1">MATCH($E$4,OFFSET(OFFSET(Journaal!$E$5,A34282,0),,,Journaal!$D$3-A34282),0)+A34282</f>
        <v>#N/A</v>
      </c>
    </row>
    <row r="34284" spans="1:1" x14ac:dyDescent="0.25">
      <c r="A34284" s="2" t="e">
        <f ca="1">MATCH($E$4,OFFSET(OFFSET(Journaal!$E$5,A34283,0),,,Journaal!$D$3-A34283),0)+A34283</f>
        <v>#N/A</v>
      </c>
    </row>
    <row r="34285" spans="1:1" x14ac:dyDescent="0.25">
      <c r="A34285" s="2" t="e">
        <f ca="1">MATCH($E$4,OFFSET(OFFSET(Journaal!$E$5,A34284,0),,,Journaal!$D$3-A34284),0)+A34284</f>
        <v>#N/A</v>
      </c>
    </row>
    <row r="34286" spans="1:1" x14ac:dyDescent="0.25">
      <c r="A34286" s="2" t="e">
        <f ca="1">MATCH($E$4,OFFSET(OFFSET(Journaal!$E$5,A34285,0),,,Journaal!$D$3-A34285),0)+A34285</f>
        <v>#N/A</v>
      </c>
    </row>
    <row r="34287" spans="1:1" x14ac:dyDescent="0.25">
      <c r="A34287" s="2" t="e">
        <f ca="1">MATCH($E$4,OFFSET(OFFSET(Journaal!$E$5,A34286,0),,,Journaal!$D$3-A34286),0)+A34286</f>
        <v>#N/A</v>
      </c>
    </row>
    <row r="34288" spans="1:1" x14ac:dyDescent="0.25">
      <c r="A34288" s="2" t="e">
        <f ca="1">MATCH($E$4,OFFSET(OFFSET(Journaal!$E$5,A34287,0),,,Journaal!$D$3-A34287),0)+A34287</f>
        <v>#N/A</v>
      </c>
    </row>
    <row r="34289" spans="1:1" x14ac:dyDescent="0.25">
      <c r="A34289" s="2" t="e">
        <f ca="1">MATCH($E$4,OFFSET(OFFSET(Journaal!$E$5,A34288,0),,,Journaal!$D$3-A34288),0)+A34288</f>
        <v>#N/A</v>
      </c>
    </row>
    <row r="34290" spans="1:1" x14ac:dyDescent="0.25">
      <c r="A34290" s="2" t="e">
        <f ca="1">MATCH($E$4,OFFSET(OFFSET(Journaal!$E$5,A34289,0),,,Journaal!$D$3-A34289),0)+A34289</f>
        <v>#N/A</v>
      </c>
    </row>
    <row r="34291" spans="1:1" x14ac:dyDescent="0.25">
      <c r="A34291" s="2" t="e">
        <f ca="1">MATCH($E$4,OFFSET(OFFSET(Journaal!$E$5,A34290,0),,,Journaal!$D$3-A34290),0)+A34290</f>
        <v>#N/A</v>
      </c>
    </row>
    <row r="34292" spans="1:1" x14ac:dyDescent="0.25">
      <c r="A34292" s="2" t="e">
        <f ca="1">MATCH($E$4,OFFSET(OFFSET(Journaal!$E$5,A34291,0),,,Journaal!$D$3-A34291),0)+A34291</f>
        <v>#N/A</v>
      </c>
    </row>
    <row r="34293" spans="1:1" x14ac:dyDescent="0.25">
      <c r="A34293" s="2" t="e">
        <f ca="1">MATCH($E$4,OFFSET(OFFSET(Journaal!$E$5,A34292,0),,,Journaal!$D$3-A34292),0)+A34292</f>
        <v>#N/A</v>
      </c>
    </row>
    <row r="34294" spans="1:1" x14ac:dyDescent="0.25">
      <c r="A34294" s="2" t="e">
        <f ca="1">MATCH($E$4,OFFSET(OFFSET(Journaal!$E$5,A34293,0),,,Journaal!$D$3-A34293),0)+A34293</f>
        <v>#N/A</v>
      </c>
    </row>
    <row r="34295" spans="1:1" x14ac:dyDescent="0.25">
      <c r="A34295" s="2" t="e">
        <f ca="1">MATCH($E$4,OFFSET(OFFSET(Journaal!$E$5,A34294,0),,,Journaal!$D$3-A34294),0)+A34294</f>
        <v>#N/A</v>
      </c>
    </row>
    <row r="34296" spans="1:1" x14ac:dyDescent="0.25">
      <c r="A34296" s="2" t="e">
        <f ca="1">MATCH($E$4,OFFSET(OFFSET(Journaal!$E$5,A34295,0),,,Journaal!$D$3-A34295),0)+A34295</f>
        <v>#N/A</v>
      </c>
    </row>
    <row r="34297" spans="1:1" x14ac:dyDescent="0.25">
      <c r="A34297" s="2" t="e">
        <f ca="1">MATCH($E$4,OFFSET(OFFSET(Journaal!$E$5,A34296,0),,,Journaal!$D$3-A34296),0)+A34296</f>
        <v>#N/A</v>
      </c>
    </row>
    <row r="34298" spans="1:1" x14ac:dyDescent="0.25">
      <c r="A34298" s="2" t="e">
        <f ca="1">MATCH($E$4,OFFSET(OFFSET(Journaal!$E$5,A34297,0),,,Journaal!$D$3-A34297),0)+A34297</f>
        <v>#N/A</v>
      </c>
    </row>
    <row r="34299" spans="1:1" x14ac:dyDescent="0.25">
      <c r="A34299" s="2" t="e">
        <f ca="1">MATCH($E$4,OFFSET(OFFSET(Journaal!$E$5,A34298,0),,,Journaal!$D$3-A34298),0)+A34298</f>
        <v>#N/A</v>
      </c>
    </row>
    <row r="34300" spans="1:1" x14ac:dyDescent="0.25">
      <c r="A34300" s="2" t="e">
        <f ca="1">MATCH($E$4,OFFSET(OFFSET(Journaal!$E$5,A34299,0),,,Journaal!$D$3-A34299),0)+A34299</f>
        <v>#N/A</v>
      </c>
    </row>
    <row r="34301" spans="1:1" x14ac:dyDescent="0.25">
      <c r="A34301" s="2" t="e">
        <f ca="1">MATCH($E$4,OFFSET(OFFSET(Journaal!$E$5,A34300,0),,,Journaal!$D$3-A34300),0)+A34300</f>
        <v>#N/A</v>
      </c>
    </row>
    <row r="34302" spans="1:1" x14ac:dyDescent="0.25">
      <c r="A34302" s="2" t="e">
        <f ca="1">MATCH($E$4,OFFSET(OFFSET(Journaal!$E$5,A34301,0),,,Journaal!$D$3-A34301),0)+A34301</f>
        <v>#N/A</v>
      </c>
    </row>
    <row r="34303" spans="1:1" x14ac:dyDescent="0.25">
      <c r="A34303" s="2" t="e">
        <f ca="1">MATCH($E$4,OFFSET(OFFSET(Journaal!$E$5,A34302,0),,,Journaal!$D$3-A34302),0)+A34302</f>
        <v>#N/A</v>
      </c>
    </row>
    <row r="34304" spans="1:1" x14ac:dyDescent="0.25">
      <c r="A34304" s="2" t="e">
        <f ca="1">MATCH($E$4,OFFSET(OFFSET(Journaal!$E$5,A34303,0),,,Journaal!$D$3-A34303),0)+A34303</f>
        <v>#N/A</v>
      </c>
    </row>
    <row r="34305" spans="1:1" x14ac:dyDescent="0.25">
      <c r="A34305" s="2" t="e">
        <f ca="1">MATCH($E$4,OFFSET(OFFSET(Journaal!$E$5,A34304,0),,,Journaal!$D$3-A34304),0)+A34304</f>
        <v>#N/A</v>
      </c>
    </row>
    <row r="34306" spans="1:1" x14ac:dyDescent="0.25">
      <c r="A34306" s="2" t="e">
        <f ca="1">MATCH($E$4,OFFSET(OFFSET(Journaal!$E$5,A34305,0),,,Journaal!$D$3-A34305),0)+A34305</f>
        <v>#N/A</v>
      </c>
    </row>
    <row r="34307" spans="1:1" x14ac:dyDescent="0.25">
      <c r="A34307" s="2" t="e">
        <f ca="1">MATCH($E$4,OFFSET(OFFSET(Journaal!$E$5,A34306,0),,,Journaal!$D$3-A34306),0)+A34306</f>
        <v>#N/A</v>
      </c>
    </row>
    <row r="34308" spans="1:1" x14ac:dyDescent="0.25">
      <c r="A34308" s="2" t="e">
        <f ca="1">MATCH($E$4,OFFSET(OFFSET(Journaal!$E$5,A34307,0),,,Journaal!$D$3-A34307),0)+A34307</f>
        <v>#N/A</v>
      </c>
    </row>
    <row r="34309" spans="1:1" x14ac:dyDescent="0.25">
      <c r="A34309" s="2" t="e">
        <f ca="1">MATCH($E$4,OFFSET(OFFSET(Journaal!$E$5,A34308,0),,,Journaal!$D$3-A34308),0)+A34308</f>
        <v>#N/A</v>
      </c>
    </row>
    <row r="34310" spans="1:1" x14ac:dyDescent="0.25">
      <c r="A34310" s="2" t="e">
        <f ca="1">MATCH($E$4,OFFSET(OFFSET(Journaal!$E$5,A34309,0),,,Journaal!$D$3-A34309),0)+A34309</f>
        <v>#N/A</v>
      </c>
    </row>
    <row r="34311" spans="1:1" x14ac:dyDescent="0.25">
      <c r="A34311" s="2" t="e">
        <f ca="1">MATCH($E$4,OFFSET(OFFSET(Journaal!$E$5,A34310,0),,,Journaal!$D$3-A34310),0)+A34310</f>
        <v>#N/A</v>
      </c>
    </row>
    <row r="34312" spans="1:1" x14ac:dyDescent="0.25">
      <c r="A34312" s="2" t="e">
        <f ca="1">MATCH($E$4,OFFSET(OFFSET(Journaal!$E$5,A34311,0),,,Journaal!$D$3-A34311),0)+A34311</f>
        <v>#N/A</v>
      </c>
    </row>
    <row r="34313" spans="1:1" x14ac:dyDescent="0.25">
      <c r="A34313" s="2" t="e">
        <f ca="1">MATCH($E$4,OFFSET(OFFSET(Journaal!$E$5,A34312,0),,,Journaal!$D$3-A34312),0)+A34312</f>
        <v>#N/A</v>
      </c>
    </row>
    <row r="34314" spans="1:1" x14ac:dyDescent="0.25">
      <c r="A34314" s="2" t="e">
        <f ca="1">MATCH($E$4,OFFSET(OFFSET(Journaal!$E$5,A34313,0),,,Journaal!$D$3-A34313),0)+A34313</f>
        <v>#N/A</v>
      </c>
    </row>
    <row r="34315" spans="1:1" x14ac:dyDescent="0.25">
      <c r="A34315" s="2" t="e">
        <f ca="1">MATCH($E$4,OFFSET(OFFSET(Journaal!$E$5,A34314,0),,,Journaal!$D$3-A34314),0)+A34314</f>
        <v>#N/A</v>
      </c>
    </row>
    <row r="34316" spans="1:1" x14ac:dyDescent="0.25">
      <c r="A34316" s="2" t="e">
        <f ca="1">MATCH($E$4,OFFSET(OFFSET(Journaal!$E$5,A34315,0),,,Journaal!$D$3-A34315),0)+A34315</f>
        <v>#N/A</v>
      </c>
    </row>
    <row r="34317" spans="1:1" x14ac:dyDescent="0.25">
      <c r="A34317" s="2" t="e">
        <f ca="1">MATCH($E$4,OFFSET(OFFSET(Journaal!$E$5,A34316,0),,,Journaal!$D$3-A34316),0)+A34316</f>
        <v>#N/A</v>
      </c>
    </row>
    <row r="34318" spans="1:1" x14ac:dyDescent="0.25">
      <c r="A34318" s="2" t="e">
        <f ca="1">MATCH($E$4,OFFSET(OFFSET(Journaal!$E$5,A34317,0),,,Journaal!$D$3-A34317),0)+A34317</f>
        <v>#N/A</v>
      </c>
    </row>
    <row r="34319" spans="1:1" x14ac:dyDescent="0.25">
      <c r="A34319" s="2" t="e">
        <f ca="1">MATCH($E$4,OFFSET(OFFSET(Journaal!$E$5,A34318,0),,,Journaal!$D$3-A34318),0)+A34318</f>
        <v>#N/A</v>
      </c>
    </row>
    <row r="34320" spans="1:1" x14ac:dyDescent="0.25">
      <c r="A34320" s="2" t="e">
        <f ca="1">MATCH($E$4,OFFSET(OFFSET(Journaal!$E$5,A34319,0),,,Journaal!$D$3-A34319),0)+A34319</f>
        <v>#N/A</v>
      </c>
    </row>
    <row r="34321" spans="1:1" x14ac:dyDescent="0.25">
      <c r="A34321" s="2" t="e">
        <f ca="1">MATCH($E$4,OFFSET(OFFSET(Journaal!$E$5,A34320,0),,,Journaal!$D$3-A34320),0)+A34320</f>
        <v>#N/A</v>
      </c>
    </row>
    <row r="34322" spans="1:1" x14ac:dyDescent="0.25">
      <c r="A34322" s="2" t="e">
        <f ca="1">MATCH($E$4,OFFSET(OFFSET(Journaal!$E$5,A34321,0),,,Journaal!$D$3-A34321),0)+A34321</f>
        <v>#N/A</v>
      </c>
    </row>
    <row r="34323" spans="1:1" x14ac:dyDescent="0.25">
      <c r="A34323" s="2" t="e">
        <f ca="1">MATCH($E$4,OFFSET(OFFSET(Journaal!$E$5,A34322,0),,,Journaal!$D$3-A34322),0)+A34322</f>
        <v>#N/A</v>
      </c>
    </row>
    <row r="34324" spans="1:1" x14ac:dyDescent="0.25">
      <c r="A34324" s="2" t="e">
        <f ca="1">MATCH($E$4,OFFSET(OFFSET(Journaal!$E$5,A34323,0),,,Journaal!$D$3-A34323),0)+A34323</f>
        <v>#N/A</v>
      </c>
    </row>
    <row r="34325" spans="1:1" x14ac:dyDescent="0.25">
      <c r="A34325" s="2" t="e">
        <f ca="1">MATCH($E$4,OFFSET(OFFSET(Journaal!$E$5,A34324,0),,,Journaal!$D$3-A34324),0)+A34324</f>
        <v>#N/A</v>
      </c>
    </row>
    <row r="34326" spans="1:1" x14ac:dyDescent="0.25">
      <c r="A34326" s="2" t="e">
        <f ca="1">MATCH($E$4,OFFSET(OFFSET(Journaal!$E$5,A34325,0),,,Journaal!$D$3-A34325),0)+A34325</f>
        <v>#N/A</v>
      </c>
    </row>
    <row r="34327" spans="1:1" x14ac:dyDescent="0.25">
      <c r="A34327" s="2" t="e">
        <f ca="1">MATCH($E$4,OFFSET(OFFSET(Journaal!$E$5,A34326,0),,,Journaal!$D$3-A34326),0)+A34326</f>
        <v>#N/A</v>
      </c>
    </row>
    <row r="34328" spans="1:1" x14ac:dyDescent="0.25">
      <c r="A34328" s="2" t="e">
        <f ca="1">MATCH($E$4,OFFSET(OFFSET(Journaal!$E$5,A34327,0),,,Journaal!$D$3-A34327),0)+A34327</f>
        <v>#N/A</v>
      </c>
    </row>
    <row r="34329" spans="1:1" x14ac:dyDescent="0.25">
      <c r="A34329" s="2" t="e">
        <f ca="1">MATCH($E$4,OFFSET(OFFSET(Journaal!$E$5,A34328,0),,,Journaal!$D$3-A34328),0)+A34328</f>
        <v>#N/A</v>
      </c>
    </row>
    <row r="34330" spans="1:1" x14ac:dyDescent="0.25">
      <c r="A34330" s="2" t="e">
        <f ca="1">MATCH($E$4,OFFSET(OFFSET(Journaal!$E$5,A34329,0),,,Journaal!$D$3-A34329),0)+A34329</f>
        <v>#N/A</v>
      </c>
    </row>
    <row r="34331" spans="1:1" x14ac:dyDescent="0.25">
      <c r="A34331" s="2" t="e">
        <f ca="1">MATCH($E$4,OFFSET(OFFSET(Journaal!$E$5,A34330,0),,,Journaal!$D$3-A34330),0)+A34330</f>
        <v>#N/A</v>
      </c>
    </row>
    <row r="34332" spans="1:1" x14ac:dyDescent="0.25">
      <c r="A34332" s="2" t="e">
        <f ca="1">MATCH($E$4,OFFSET(OFFSET(Journaal!$E$5,A34331,0),,,Journaal!$D$3-A34331),0)+A34331</f>
        <v>#N/A</v>
      </c>
    </row>
    <row r="34333" spans="1:1" x14ac:dyDescent="0.25">
      <c r="A34333" s="2" t="e">
        <f ca="1">MATCH($E$4,OFFSET(OFFSET(Journaal!$E$5,A34332,0),,,Journaal!$D$3-A34332),0)+A34332</f>
        <v>#N/A</v>
      </c>
    </row>
    <row r="34334" spans="1:1" x14ac:dyDescent="0.25">
      <c r="A34334" s="2" t="e">
        <f ca="1">MATCH($E$4,OFFSET(OFFSET(Journaal!$E$5,A34333,0),,,Journaal!$D$3-A34333),0)+A34333</f>
        <v>#N/A</v>
      </c>
    </row>
    <row r="34335" spans="1:1" x14ac:dyDescent="0.25">
      <c r="A34335" s="2" t="e">
        <f ca="1">MATCH($E$4,OFFSET(OFFSET(Journaal!$E$5,A34334,0),,,Journaal!$D$3-A34334),0)+A34334</f>
        <v>#N/A</v>
      </c>
    </row>
    <row r="34336" spans="1:1" x14ac:dyDescent="0.25">
      <c r="A34336" s="2" t="e">
        <f ca="1">MATCH($E$4,OFFSET(OFFSET(Journaal!$E$5,A34335,0),,,Journaal!$D$3-A34335),0)+A34335</f>
        <v>#N/A</v>
      </c>
    </row>
    <row r="34337" spans="1:1" x14ac:dyDescent="0.25">
      <c r="A34337" s="2" t="e">
        <f ca="1">MATCH($E$4,OFFSET(OFFSET(Journaal!$E$5,A34336,0),,,Journaal!$D$3-A34336),0)+A34336</f>
        <v>#N/A</v>
      </c>
    </row>
    <row r="34338" spans="1:1" x14ac:dyDescent="0.25">
      <c r="A34338" s="2" t="e">
        <f ca="1">MATCH($E$4,OFFSET(OFFSET(Journaal!$E$5,A34337,0),,,Journaal!$D$3-A34337),0)+A34337</f>
        <v>#N/A</v>
      </c>
    </row>
    <row r="34339" spans="1:1" x14ac:dyDescent="0.25">
      <c r="A34339" s="2" t="e">
        <f ca="1">MATCH($E$4,OFFSET(OFFSET(Journaal!$E$5,A34338,0),,,Journaal!$D$3-A34338),0)+A34338</f>
        <v>#N/A</v>
      </c>
    </row>
    <row r="34340" spans="1:1" x14ac:dyDescent="0.25">
      <c r="A34340" s="2" t="e">
        <f ca="1">MATCH($E$4,OFFSET(OFFSET(Journaal!$E$5,A34339,0),,,Journaal!$D$3-A34339),0)+A34339</f>
        <v>#N/A</v>
      </c>
    </row>
    <row r="34341" spans="1:1" x14ac:dyDescent="0.25">
      <c r="A34341" s="2" t="e">
        <f ca="1">MATCH($E$4,OFFSET(OFFSET(Journaal!$E$5,A34340,0),,,Journaal!$D$3-A34340),0)+A34340</f>
        <v>#N/A</v>
      </c>
    </row>
    <row r="34342" spans="1:1" x14ac:dyDescent="0.25">
      <c r="A34342" s="2" t="e">
        <f ca="1">MATCH($E$4,OFFSET(OFFSET(Journaal!$E$5,A34341,0),,,Journaal!$D$3-A34341),0)+A34341</f>
        <v>#N/A</v>
      </c>
    </row>
    <row r="34343" spans="1:1" x14ac:dyDescent="0.25">
      <c r="A34343" s="2" t="e">
        <f ca="1">MATCH($E$4,OFFSET(OFFSET(Journaal!$E$5,A34342,0),,,Journaal!$D$3-A34342),0)+A34342</f>
        <v>#N/A</v>
      </c>
    </row>
    <row r="34344" spans="1:1" x14ac:dyDescent="0.25">
      <c r="A34344" s="2" t="e">
        <f ca="1">MATCH($E$4,OFFSET(OFFSET(Journaal!$E$5,A34343,0),,,Journaal!$D$3-A34343),0)+A34343</f>
        <v>#N/A</v>
      </c>
    </row>
    <row r="34345" spans="1:1" x14ac:dyDescent="0.25">
      <c r="A34345" s="2" t="e">
        <f ca="1">MATCH($E$4,OFFSET(OFFSET(Journaal!$E$5,A34344,0),,,Journaal!$D$3-A34344),0)+A34344</f>
        <v>#N/A</v>
      </c>
    </row>
    <row r="34346" spans="1:1" x14ac:dyDescent="0.25">
      <c r="A34346" s="2" t="e">
        <f ca="1">MATCH($E$4,OFFSET(OFFSET(Journaal!$E$5,A34345,0),,,Journaal!$D$3-A34345),0)+A34345</f>
        <v>#N/A</v>
      </c>
    </row>
    <row r="34347" spans="1:1" x14ac:dyDescent="0.25">
      <c r="A34347" s="2" t="e">
        <f ca="1">MATCH($E$4,OFFSET(OFFSET(Journaal!$E$5,A34346,0),,,Journaal!$D$3-A34346),0)+A34346</f>
        <v>#N/A</v>
      </c>
    </row>
    <row r="34348" spans="1:1" x14ac:dyDescent="0.25">
      <c r="A34348" s="2" t="e">
        <f ca="1">MATCH($E$4,OFFSET(OFFSET(Journaal!$E$5,A34347,0),,,Journaal!$D$3-A34347),0)+A34347</f>
        <v>#N/A</v>
      </c>
    </row>
    <row r="34349" spans="1:1" x14ac:dyDescent="0.25">
      <c r="A34349" s="2" t="e">
        <f ca="1">MATCH($E$4,OFFSET(OFFSET(Journaal!$E$5,A34348,0),,,Journaal!$D$3-A34348),0)+A34348</f>
        <v>#N/A</v>
      </c>
    </row>
    <row r="34350" spans="1:1" x14ac:dyDescent="0.25">
      <c r="A34350" s="2" t="e">
        <f ca="1">MATCH($E$4,OFFSET(OFFSET(Journaal!$E$5,A34349,0),,,Journaal!$D$3-A34349),0)+A34349</f>
        <v>#N/A</v>
      </c>
    </row>
    <row r="34351" spans="1:1" x14ac:dyDescent="0.25">
      <c r="A34351" s="2" t="e">
        <f ca="1">MATCH($E$4,OFFSET(OFFSET(Journaal!$E$5,A34350,0),,,Journaal!$D$3-A34350),0)+A34350</f>
        <v>#N/A</v>
      </c>
    </row>
    <row r="34352" spans="1:1" x14ac:dyDescent="0.25">
      <c r="A34352" s="2" t="e">
        <f ca="1">MATCH($E$4,OFFSET(OFFSET(Journaal!$E$5,A34351,0),,,Journaal!$D$3-A34351),0)+A34351</f>
        <v>#N/A</v>
      </c>
    </row>
    <row r="34353" spans="1:1" x14ac:dyDescent="0.25">
      <c r="A34353" s="2" t="e">
        <f ca="1">MATCH($E$4,OFFSET(OFFSET(Journaal!$E$5,A34352,0),,,Journaal!$D$3-A34352),0)+A34352</f>
        <v>#N/A</v>
      </c>
    </row>
    <row r="34354" spans="1:1" x14ac:dyDescent="0.25">
      <c r="A34354" s="2" t="e">
        <f ca="1">MATCH($E$4,OFFSET(OFFSET(Journaal!$E$5,A34353,0),,,Journaal!$D$3-A34353),0)+A34353</f>
        <v>#N/A</v>
      </c>
    </row>
    <row r="34355" spans="1:1" x14ac:dyDescent="0.25">
      <c r="A34355" s="2" t="e">
        <f ca="1">MATCH($E$4,OFFSET(OFFSET(Journaal!$E$5,A34354,0),,,Journaal!$D$3-A34354),0)+A34354</f>
        <v>#N/A</v>
      </c>
    </row>
    <row r="34356" spans="1:1" x14ac:dyDescent="0.25">
      <c r="A34356" s="2" t="e">
        <f ca="1">MATCH($E$4,OFFSET(OFFSET(Journaal!$E$5,A34355,0),,,Journaal!$D$3-A34355),0)+A34355</f>
        <v>#N/A</v>
      </c>
    </row>
    <row r="34357" spans="1:1" x14ac:dyDescent="0.25">
      <c r="A34357" s="2" t="e">
        <f ca="1">MATCH($E$4,OFFSET(OFFSET(Journaal!$E$5,A34356,0),,,Journaal!$D$3-A34356),0)+A34356</f>
        <v>#N/A</v>
      </c>
    </row>
    <row r="34358" spans="1:1" x14ac:dyDescent="0.25">
      <c r="A34358" s="2" t="e">
        <f ca="1">MATCH($E$4,OFFSET(OFFSET(Journaal!$E$5,A34357,0),,,Journaal!$D$3-A34357),0)+A34357</f>
        <v>#N/A</v>
      </c>
    </row>
    <row r="34359" spans="1:1" x14ac:dyDescent="0.25">
      <c r="A34359" s="2" t="e">
        <f ca="1">MATCH($E$4,OFFSET(OFFSET(Journaal!$E$5,A34358,0),,,Journaal!$D$3-A34358),0)+A34358</f>
        <v>#N/A</v>
      </c>
    </row>
    <row r="34360" spans="1:1" x14ac:dyDescent="0.25">
      <c r="A34360" s="2" t="e">
        <f ca="1">MATCH($E$4,OFFSET(OFFSET(Journaal!$E$5,A34359,0),,,Journaal!$D$3-A34359),0)+A34359</f>
        <v>#N/A</v>
      </c>
    </row>
    <row r="34361" spans="1:1" x14ac:dyDescent="0.25">
      <c r="A34361" s="2" t="e">
        <f ca="1">MATCH($E$4,OFFSET(OFFSET(Journaal!$E$5,A34360,0),,,Journaal!$D$3-A34360),0)+A34360</f>
        <v>#N/A</v>
      </c>
    </row>
    <row r="34362" spans="1:1" x14ac:dyDescent="0.25">
      <c r="A34362" s="2" t="e">
        <f ca="1">MATCH($E$4,OFFSET(OFFSET(Journaal!$E$5,A34361,0),,,Journaal!$D$3-A34361),0)+A34361</f>
        <v>#N/A</v>
      </c>
    </row>
    <row r="34363" spans="1:1" x14ac:dyDescent="0.25">
      <c r="A34363" s="2" t="e">
        <f ca="1">MATCH($E$4,OFFSET(OFFSET(Journaal!$E$5,A34362,0),,,Journaal!$D$3-A34362),0)+A34362</f>
        <v>#N/A</v>
      </c>
    </row>
    <row r="34364" spans="1:1" x14ac:dyDescent="0.25">
      <c r="A34364" s="2" t="e">
        <f ca="1">MATCH($E$4,OFFSET(OFFSET(Journaal!$E$5,A34363,0),,,Journaal!$D$3-A34363),0)+A34363</f>
        <v>#N/A</v>
      </c>
    </row>
    <row r="34365" spans="1:1" x14ac:dyDescent="0.25">
      <c r="A34365" s="2" t="e">
        <f ca="1">MATCH($E$4,OFFSET(OFFSET(Journaal!$E$5,A34364,0),,,Journaal!$D$3-A34364),0)+A34364</f>
        <v>#N/A</v>
      </c>
    </row>
    <row r="34366" spans="1:1" x14ac:dyDescent="0.25">
      <c r="A34366" s="2" t="e">
        <f ca="1">MATCH($E$4,OFFSET(OFFSET(Journaal!$E$5,A34365,0),,,Journaal!$D$3-A34365),0)+A34365</f>
        <v>#N/A</v>
      </c>
    </row>
    <row r="34367" spans="1:1" x14ac:dyDescent="0.25">
      <c r="A34367" s="2" t="e">
        <f ca="1">MATCH($E$4,OFFSET(OFFSET(Journaal!$E$5,A34366,0),,,Journaal!$D$3-A34366),0)+A34366</f>
        <v>#N/A</v>
      </c>
    </row>
    <row r="34368" spans="1:1" x14ac:dyDescent="0.25">
      <c r="A34368" s="2" t="e">
        <f ca="1">MATCH($E$4,OFFSET(OFFSET(Journaal!$E$5,A34367,0),,,Journaal!$D$3-A34367),0)+A34367</f>
        <v>#N/A</v>
      </c>
    </row>
    <row r="34369" spans="1:1" x14ac:dyDescent="0.25">
      <c r="A34369" s="2" t="e">
        <f ca="1">MATCH($E$4,OFFSET(OFFSET(Journaal!$E$5,A34368,0),,,Journaal!$D$3-A34368),0)+A34368</f>
        <v>#N/A</v>
      </c>
    </row>
    <row r="34370" spans="1:1" x14ac:dyDescent="0.25">
      <c r="A34370" s="2" t="e">
        <f ca="1">MATCH($E$4,OFFSET(OFFSET(Journaal!$E$5,A34369,0),,,Journaal!$D$3-A34369),0)+A34369</f>
        <v>#N/A</v>
      </c>
    </row>
    <row r="34371" spans="1:1" x14ac:dyDescent="0.25">
      <c r="A34371" s="2" t="e">
        <f ca="1">MATCH($E$4,OFFSET(OFFSET(Journaal!$E$5,A34370,0),,,Journaal!$D$3-A34370),0)+A34370</f>
        <v>#N/A</v>
      </c>
    </row>
    <row r="34372" spans="1:1" x14ac:dyDescent="0.25">
      <c r="A34372" s="2" t="e">
        <f ca="1">MATCH($E$4,OFFSET(OFFSET(Journaal!$E$5,A34371,0),,,Journaal!$D$3-A34371),0)+A34371</f>
        <v>#N/A</v>
      </c>
    </row>
    <row r="34373" spans="1:1" x14ac:dyDescent="0.25">
      <c r="A34373" s="2" t="e">
        <f ca="1">MATCH($E$4,OFFSET(OFFSET(Journaal!$E$5,A34372,0),,,Journaal!$D$3-A34372),0)+A34372</f>
        <v>#N/A</v>
      </c>
    </row>
    <row r="34374" spans="1:1" x14ac:dyDescent="0.25">
      <c r="A34374" s="2" t="e">
        <f ca="1">MATCH($E$4,OFFSET(OFFSET(Journaal!$E$5,A34373,0),,,Journaal!$D$3-A34373),0)+A34373</f>
        <v>#N/A</v>
      </c>
    </row>
    <row r="34375" spans="1:1" x14ac:dyDescent="0.25">
      <c r="A34375" s="2" t="e">
        <f ca="1">MATCH($E$4,OFFSET(OFFSET(Journaal!$E$5,A34374,0),,,Journaal!$D$3-A34374),0)+A34374</f>
        <v>#N/A</v>
      </c>
    </row>
    <row r="34376" spans="1:1" x14ac:dyDescent="0.25">
      <c r="A34376" s="2" t="e">
        <f ca="1">MATCH($E$4,OFFSET(OFFSET(Journaal!$E$5,A34375,0),,,Journaal!$D$3-A34375),0)+A34375</f>
        <v>#N/A</v>
      </c>
    </row>
    <row r="34377" spans="1:1" x14ac:dyDescent="0.25">
      <c r="A34377" s="2" t="e">
        <f ca="1">MATCH($E$4,OFFSET(OFFSET(Journaal!$E$5,A34376,0),,,Journaal!$D$3-A34376),0)+A34376</f>
        <v>#N/A</v>
      </c>
    </row>
    <row r="34378" spans="1:1" x14ac:dyDescent="0.25">
      <c r="A34378" s="2" t="e">
        <f ca="1">MATCH($E$4,OFFSET(OFFSET(Journaal!$E$5,A34377,0),,,Journaal!$D$3-A34377),0)+A34377</f>
        <v>#N/A</v>
      </c>
    </row>
    <row r="34379" spans="1:1" x14ac:dyDescent="0.25">
      <c r="A34379" s="2" t="e">
        <f ca="1">MATCH($E$4,OFFSET(OFFSET(Journaal!$E$5,A34378,0),,,Journaal!$D$3-A34378),0)+A34378</f>
        <v>#N/A</v>
      </c>
    </row>
    <row r="34380" spans="1:1" x14ac:dyDescent="0.25">
      <c r="A34380" s="2" t="e">
        <f ca="1">MATCH($E$4,OFFSET(OFFSET(Journaal!$E$5,A34379,0),,,Journaal!$D$3-A34379),0)+A34379</f>
        <v>#N/A</v>
      </c>
    </row>
    <row r="34381" spans="1:1" x14ac:dyDescent="0.25">
      <c r="A34381" s="2" t="e">
        <f ca="1">MATCH($E$4,OFFSET(OFFSET(Journaal!$E$5,A34380,0),,,Journaal!$D$3-A34380),0)+A34380</f>
        <v>#N/A</v>
      </c>
    </row>
    <row r="34382" spans="1:1" x14ac:dyDescent="0.25">
      <c r="A34382" s="2" t="e">
        <f ca="1">MATCH($E$4,OFFSET(OFFSET(Journaal!$E$5,A34381,0),,,Journaal!$D$3-A34381),0)+A34381</f>
        <v>#N/A</v>
      </c>
    </row>
    <row r="34383" spans="1:1" x14ac:dyDescent="0.25">
      <c r="A34383" s="2" t="e">
        <f ca="1">MATCH($E$4,OFFSET(OFFSET(Journaal!$E$5,A34382,0),,,Journaal!$D$3-A34382),0)+A34382</f>
        <v>#N/A</v>
      </c>
    </row>
    <row r="34384" spans="1:1" x14ac:dyDescent="0.25">
      <c r="A34384" s="2" t="e">
        <f ca="1">MATCH($E$4,OFFSET(OFFSET(Journaal!$E$5,A34383,0),,,Journaal!$D$3-A34383),0)+A34383</f>
        <v>#N/A</v>
      </c>
    </row>
    <row r="34385" spans="1:1" x14ac:dyDescent="0.25">
      <c r="A34385" s="2" t="e">
        <f ca="1">MATCH($E$4,OFFSET(OFFSET(Journaal!$E$5,A34384,0),,,Journaal!$D$3-A34384),0)+A34384</f>
        <v>#N/A</v>
      </c>
    </row>
    <row r="34386" spans="1:1" x14ac:dyDescent="0.25">
      <c r="A34386" s="2" t="e">
        <f ca="1">MATCH($E$4,OFFSET(OFFSET(Journaal!$E$5,A34385,0),,,Journaal!$D$3-A34385),0)+A34385</f>
        <v>#N/A</v>
      </c>
    </row>
    <row r="34387" spans="1:1" x14ac:dyDescent="0.25">
      <c r="A34387" s="2" t="e">
        <f ca="1">MATCH($E$4,OFFSET(OFFSET(Journaal!$E$5,A34386,0),,,Journaal!$D$3-A34386),0)+A34386</f>
        <v>#N/A</v>
      </c>
    </row>
    <row r="34388" spans="1:1" x14ac:dyDescent="0.25">
      <c r="A34388" s="2" t="e">
        <f ca="1">MATCH($E$4,OFFSET(OFFSET(Journaal!$E$5,A34387,0),,,Journaal!$D$3-A34387),0)+A34387</f>
        <v>#N/A</v>
      </c>
    </row>
    <row r="34389" spans="1:1" x14ac:dyDescent="0.25">
      <c r="A34389" s="2" t="e">
        <f ca="1">MATCH($E$4,OFFSET(OFFSET(Journaal!$E$5,A34388,0),,,Journaal!$D$3-A34388),0)+A34388</f>
        <v>#N/A</v>
      </c>
    </row>
    <row r="34390" spans="1:1" x14ac:dyDescent="0.25">
      <c r="A34390" s="2" t="e">
        <f ca="1">MATCH($E$4,OFFSET(OFFSET(Journaal!$E$5,A34389,0),,,Journaal!$D$3-A34389),0)+A34389</f>
        <v>#N/A</v>
      </c>
    </row>
    <row r="34391" spans="1:1" x14ac:dyDescent="0.25">
      <c r="A34391" s="2" t="e">
        <f ca="1">MATCH($E$4,OFFSET(OFFSET(Journaal!$E$5,A34390,0),,,Journaal!$D$3-A34390),0)+A34390</f>
        <v>#N/A</v>
      </c>
    </row>
    <row r="34392" spans="1:1" x14ac:dyDescent="0.25">
      <c r="A34392" s="2" t="e">
        <f ca="1">MATCH($E$4,OFFSET(OFFSET(Journaal!$E$5,A34391,0),,,Journaal!$D$3-A34391),0)+A34391</f>
        <v>#N/A</v>
      </c>
    </row>
    <row r="34393" spans="1:1" x14ac:dyDescent="0.25">
      <c r="A34393" s="2" t="e">
        <f ca="1">MATCH($E$4,OFFSET(OFFSET(Journaal!$E$5,A34392,0),,,Journaal!$D$3-A34392),0)+A34392</f>
        <v>#N/A</v>
      </c>
    </row>
    <row r="34394" spans="1:1" x14ac:dyDescent="0.25">
      <c r="A34394" s="2" t="e">
        <f ca="1">MATCH($E$4,OFFSET(OFFSET(Journaal!$E$5,A34393,0),,,Journaal!$D$3-A34393),0)+A34393</f>
        <v>#N/A</v>
      </c>
    </row>
    <row r="34395" spans="1:1" x14ac:dyDescent="0.25">
      <c r="A34395" s="2" t="e">
        <f ca="1">MATCH($E$4,OFFSET(OFFSET(Journaal!$E$5,A34394,0),,,Journaal!$D$3-A34394),0)+A34394</f>
        <v>#N/A</v>
      </c>
    </row>
    <row r="34396" spans="1:1" x14ac:dyDescent="0.25">
      <c r="A34396" s="2" t="e">
        <f ca="1">MATCH($E$4,OFFSET(OFFSET(Journaal!$E$5,A34395,0),,,Journaal!$D$3-A34395),0)+A34395</f>
        <v>#N/A</v>
      </c>
    </row>
    <row r="34397" spans="1:1" x14ac:dyDescent="0.25">
      <c r="A34397" s="2" t="e">
        <f ca="1">MATCH($E$4,OFFSET(OFFSET(Journaal!$E$5,A34396,0),,,Journaal!$D$3-A34396),0)+A34396</f>
        <v>#N/A</v>
      </c>
    </row>
    <row r="34398" spans="1:1" x14ac:dyDescent="0.25">
      <c r="A34398" s="2" t="e">
        <f ca="1">MATCH($E$4,OFFSET(OFFSET(Journaal!$E$5,A34397,0),,,Journaal!$D$3-A34397),0)+A34397</f>
        <v>#N/A</v>
      </c>
    </row>
    <row r="34399" spans="1:1" x14ac:dyDescent="0.25">
      <c r="A34399" s="2" t="e">
        <f ca="1">MATCH($E$4,OFFSET(OFFSET(Journaal!$E$5,A34398,0),,,Journaal!$D$3-A34398),0)+A34398</f>
        <v>#N/A</v>
      </c>
    </row>
    <row r="34400" spans="1:1" x14ac:dyDescent="0.25">
      <c r="A34400" s="2" t="e">
        <f ca="1">MATCH($E$4,OFFSET(OFFSET(Journaal!$E$5,A34399,0),,,Journaal!$D$3-A34399),0)+A34399</f>
        <v>#N/A</v>
      </c>
    </row>
    <row r="34401" spans="1:1" x14ac:dyDescent="0.25">
      <c r="A34401" s="2" t="e">
        <f ca="1">MATCH($E$4,OFFSET(OFFSET(Journaal!$E$5,A34400,0),,,Journaal!$D$3-A34400),0)+A34400</f>
        <v>#N/A</v>
      </c>
    </row>
    <row r="34402" spans="1:1" x14ac:dyDescent="0.25">
      <c r="A34402" s="2" t="e">
        <f ca="1">MATCH($E$4,OFFSET(OFFSET(Journaal!$E$5,A34401,0),,,Journaal!$D$3-A34401),0)+A34401</f>
        <v>#N/A</v>
      </c>
    </row>
    <row r="34403" spans="1:1" x14ac:dyDescent="0.25">
      <c r="A34403" s="2" t="e">
        <f ca="1">MATCH($E$4,OFFSET(OFFSET(Journaal!$E$5,A34402,0),,,Journaal!$D$3-A34402),0)+A34402</f>
        <v>#N/A</v>
      </c>
    </row>
    <row r="34404" spans="1:1" x14ac:dyDescent="0.25">
      <c r="A34404" s="2" t="e">
        <f ca="1">MATCH($E$4,OFFSET(OFFSET(Journaal!$E$5,A34403,0),,,Journaal!$D$3-A34403),0)+A34403</f>
        <v>#N/A</v>
      </c>
    </row>
    <row r="34405" spans="1:1" x14ac:dyDescent="0.25">
      <c r="A34405" s="2" t="e">
        <f ca="1">MATCH($E$4,OFFSET(OFFSET(Journaal!$E$5,A34404,0),,,Journaal!$D$3-A34404),0)+A34404</f>
        <v>#N/A</v>
      </c>
    </row>
    <row r="34406" spans="1:1" x14ac:dyDescent="0.25">
      <c r="A34406" s="2" t="e">
        <f ca="1">MATCH($E$4,OFFSET(OFFSET(Journaal!$E$5,A34405,0),,,Journaal!$D$3-A34405),0)+A34405</f>
        <v>#N/A</v>
      </c>
    </row>
    <row r="34407" spans="1:1" x14ac:dyDescent="0.25">
      <c r="A34407" s="2" t="e">
        <f ca="1">MATCH($E$4,OFFSET(OFFSET(Journaal!$E$5,A34406,0),,,Journaal!$D$3-A34406),0)+A34406</f>
        <v>#N/A</v>
      </c>
    </row>
    <row r="34408" spans="1:1" x14ac:dyDescent="0.25">
      <c r="A34408" s="2" t="e">
        <f ca="1">MATCH($E$4,OFFSET(OFFSET(Journaal!$E$5,A34407,0),,,Journaal!$D$3-A34407),0)+A34407</f>
        <v>#N/A</v>
      </c>
    </row>
    <row r="34409" spans="1:1" x14ac:dyDescent="0.25">
      <c r="A34409" s="2" t="e">
        <f ca="1">MATCH($E$4,OFFSET(OFFSET(Journaal!$E$5,A34408,0),,,Journaal!$D$3-A34408),0)+A34408</f>
        <v>#N/A</v>
      </c>
    </row>
    <row r="34410" spans="1:1" x14ac:dyDescent="0.25">
      <c r="A34410" s="2" t="e">
        <f ca="1">MATCH($E$4,OFFSET(OFFSET(Journaal!$E$5,A34409,0),,,Journaal!$D$3-A34409),0)+A34409</f>
        <v>#N/A</v>
      </c>
    </row>
    <row r="34411" spans="1:1" x14ac:dyDescent="0.25">
      <c r="A34411" s="2" t="e">
        <f ca="1">MATCH($E$4,OFFSET(OFFSET(Journaal!$E$5,A34410,0),,,Journaal!$D$3-A34410),0)+A34410</f>
        <v>#N/A</v>
      </c>
    </row>
    <row r="34412" spans="1:1" x14ac:dyDescent="0.25">
      <c r="A34412" s="2" t="e">
        <f ca="1">MATCH($E$4,OFFSET(OFFSET(Journaal!$E$5,A34411,0),,,Journaal!$D$3-A34411),0)+A34411</f>
        <v>#N/A</v>
      </c>
    </row>
    <row r="34413" spans="1:1" x14ac:dyDescent="0.25">
      <c r="A34413" s="2" t="e">
        <f ca="1">MATCH($E$4,OFFSET(OFFSET(Journaal!$E$5,A34412,0),,,Journaal!$D$3-A34412),0)+A34412</f>
        <v>#N/A</v>
      </c>
    </row>
    <row r="34414" spans="1:1" x14ac:dyDescent="0.25">
      <c r="A34414" s="2" t="e">
        <f ca="1">MATCH($E$4,OFFSET(OFFSET(Journaal!$E$5,A34413,0),,,Journaal!$D$3-A34413),0)+A34413</f>
        <v>#N/A</v>
      </c>
    </row>
    <row r="34415" spans="1:1" x14ac:dyDescent="0.25">
      <c r="A34415" s="2" t="e">
        <f ca="1">MATCH($E$4,OFFSET(OFFSET(Journaal!$E$5,A34414,0),,,Journaal!$D$3-A34414),0)+A34414</f>
        <v>#N/A</v>
      </c>
    </row>
    <row r="34416" spans="1:1" x14ac:dyDescent="0.25">
      <c r="A34416" s="2" t="e">
        <f ca="1">MATCH($E$4,OFFSET(OFFSET(Journaal!$E$5,A34415,0),,,Journaal!$D$3-A34415),0)+A34415</f>
        <v>#N/A</v>
      </c>
    </row>
    <row r="34417" spans="1:1" x14ac:dyDescent="0.25">
      <c r="A34417" s="2" t="e">
        <f ca="1">MATCH($E$4,OFFSET(OFFSET(Journaal!$E$5,A34416,0),,,Journaal!$D$3-A34416),0)+A34416</f>
        <v>#N/A</v>
      </c>
    </row>
    <row r="34418" spans="1:1" x14ac:dyDescent="0.25">
      <c r="A34418" s="2" t="e">
        <f ca="1">MATCH($E$4,OFFSET(OFFSET(Journaal!$E$5,A34417,0),,,Journaal!$D$3-A34417),0)+A34417</f>
        <v>#N/A</v>
      </c>
    </row>
    <row r="34419" spans="1:1" x14ac:dyDescent="0.25">
      <c r="A34419" s="2" t="e">
        <f ca="1">MATCH($E$4,OFFSET(OFFSET(Journaal!$E$5,A34418,0),,,Journaal!$D$3-A34418),0)+A34418</f>
        <v>#N/A</v>
      </c>
    </row>
    <row r="34420" spans="1:1" x14ac:dyDescent="0.25">
      <c r="A34420" s="2" t="e">
        <f ca="1">MATCH($E$4,OFFSET(OFFSET(Journaal!$E$5,A34419,0),,,Journaal!$D$3-A34419),0)+A34419</f>
        <v>#N/A</v>
      </c>
    </row>
    <row r="34421" spans="1:1" x14ac:dyDescent="0.25">
      <c r="A34421" s="2" t="e">
        <f ca="1">MATCH($E$4,OFFSET(OFFSET(Journaal!$E$5,A34420,0),,,Journaal!$D$3-A34420),0)+A34420</f>
        <v>#N/A</v>
      </c>
    </row>
    <row r="34422" spans="1:1" x14ac:dyDescent="0.25">
      <c r="A34422" s="2" t="e">
        <f ca="1">MATCH($E$4,OFFSET(OFFSET(Journaal!$E$5,A34421,0),,,Journaal!$D$3-A34421),0)+A34421</f>
        <v>#N/A</v>
      </c>
    </row>
    <row r="34423" spans="1:1" x14ac:dyDescent="0.25">
      <c r="A34423" s="2" t="e">
        <f ca="1">MATCH($E$4,OFFSET(OFFSET(Journaal!$E$5,A34422,0),,,Journaal!$D$3-A34422),0)+A34422</f>
        <v>#N/A</v>
      </c>
    </row>
    <row r="34424" spans="1:1" x14ac:dyDescent="0.25">
      <c r="A34424" s="2" t="e">
        <f ca="1">MATCH($E$4,OFFSET(OFFSET(Journaal!$E$5,A34423,0),,,Journaal!$D$3-A34423),0)+A34423</f>
        <v>#N/A</v>
      </c>
    </row>
    <row r="34425" spans="1:1" x14ac:dyDescent="0.25">
      <c r="A34425" s="2" t="e">
        <f ca="1">MATCH($E$4,OFFSET(OFFSET(Journaal!$E$5,A34424,0),,,Journaal!$D$3-A34424),0)+A34424</f>
        <v>#N/A</v>
      </c>
    </row>
    <row r="34426" spans="1:1" x14ac:dyDescent="0.25">
      <c r="A34426" s="2" t="e">
        <f ca="1">MATCH($E$4,OFFSET(OFFSET(Journaal!$E$5,A34425,0),,,Journaal!$D$3-A34425),0)+A34425</f>
        <v>#N/A</v>
      </c>
    </row>
    <row r="34427" spans="1:1" x14ac:dyDescent="0.25">
      <c r="A34427" s="2" t="e">
        <f ca="1">MATCH($E$4,OFFSET(OFFSET(Journaal!$E$5,A34426,0),,,Journaal!$D$3-A34426),0)+A34426</f>
        <v>#N/A</v>
      </c>
    </row>
    <row r="34428" spans="1:1" x14ac:dyDescent="0.25">
      <c r="A34428" s="2" t="e">
        <f ca="1">MATCH($E$4,OFFSET(OFFSET(Journaal!$E$5,A34427,0),,,Journaal!$D$3-A34427),0)+A34427</f>
        <v>#N/A</v>
      </c>
    </row>
    <row r="34429" spans="1:1" x14ac:dyDescent="0.25">
      <c r="A34429" s="2" t="e">
        <f ca="1">MATCH($E$4,OFFSET(OFFSET(Journaal!$E$5,A34428,0),,,Journaal!$D$3-A34428),0)+A34428</f>
        <v>#N/A</v>
      </c>
    </row>
    <row r="34430" spans="1:1" x14ac:dyDescent="0.25">
      <c r="A34430" s="2" t="e">
        <f ca="1">MATCH($E$4,OFFSET(OFFSET(Journaal!$E$5,A34429,0),,,Journaal!$D$3-A34429),0)+A34429</f>
        <v>#N/A</v>
      </c>
    </row>
    <row r="34431" spans="1:1" x14ac:dyDescent="0.25">
      <c r="A34431" s="2" t="e">
        <f ca="1">MATCH($E$4,OFFSET(OFFSET(Journaal!$E$5,A34430,0),,,Journaal!$D$3-A34430),0)+A34430</f>
        <v>#N/A</v>
      </c>
    </row>
    <row r="34432" spans="1:1" x14ac:dyDescent="0.25">
      <c r="A34432" s="2" t="e">
        <f ca="1">MATCH($E$4,OFFSET(OFFSET(Journaal!$E$5,A34431,0),,,Journaal!$D$3-A34431),0)+A34431</f>
        <v>#N/A</v>
      </c>
    </row>
    <row r="34433" spans="1:1" x14ac:dyDescent="0.25">
      <c r="A34433" s="2" t="e">
        <f ca="1">MATCH($E$4,OFFSET(OFFSET(Journaal!$E$5,A34432,0),,,Journaal!$D$3-A34432),0)+A34432</f>
        <v>#N/A</v>
      </c>
    </row>
    <row r="34434" spans="1:1" x14ac:dyDescent="0.25">
      <c r="A34434" s="2" t="e">
        <f ca="1">MATCH($E$4,OFFSET(OFFSET(Journaal!$E$5,A34433,0),,,Journaal!$D$3-A34433),0)+A34433</f>
        <v>#N/A</v>
      </c>
    </row>
    <row r="34435" spans="1:1" x14ac:dyDescent="0.25">
      <c r="A34435" s="2" t="e">
        <f ca="1">MATCH($E$4,OFFSET(OFFSET(Journaal!$E$5,A34434,0),,,Journaal!$D$3-A34434),0)+A34434</f>
        <v>#N/A</v>
      </c>
    </row>
    <row r="34436" spans="1:1" x14ac:dyDescent="0.25">
      <c r="A34436" s="2" t="e">
        <f ca="1">MATCH($E$4,OFFSET(OFFSET(Journaal!$E$5,A34435,0),,,Journaal!$D$3-A34435),0)+A34435</f>
        <v>#N/A</v>
      </c>
    </row>
    <row r="34437" spans="1:1" x14ac:dyDescent="0.25">
      <c r="A34437" s="2" t="e">
        <f ca="1">MATCH($E$4,OFFSET(OFFSET(Journaal!$E$5,A34436,0),,,Journaal!$D$3-A34436),0)+A34436</f>
        <v>#N/A</v>
      </c>
    </row>
    <row r="34438" spans="1:1" x14ac:dyDescent="0.25">
      <c r="A34438" s="2" t="e">
        <f ca="1">MATCH($E$4,OFFSET(OFFSET(Journaal!$E$5,A34437,0),,,Journaal!$D$3-A34437),0)+A34437</f>
        <v>#N/A</v>
      </c>
    </row>
    <row r="34439" spans="1:1" x14ac:dyDescent="0.25">
      <c r="A34439" s="2" t="e">
        <f ca="1">MATCH($E$4,OFFSET(OFFSET(Journaal!$E$5,A34438,0),,,Journaal!$D$3-A34438),0)+A34438</f>
        <v>#N/A</v>
      </c>
    </row>
    <row r="34440" spans="1:1" x14ac:dyDescent="0.25">
      <c r="A34440" s="2" t="e">
        <f ca="1">MATCH($E$4,OFFSET(OFFSET(Journaal!$E$5,A34439,0),,,Journaal!$D$3-A34439),0)+A34439</f>
        <v>#N/A</v>
      </c>
    </row>
    <row r="34441" spans="1:1" x14ac:dyDescent="0.25">
      <c r="A34441" s="2" t="e">
        <f ca="1">MATCH($E$4,OFFSET(OFFSET(Journaal!$E$5,A34440,0),,,Journaal!$D$3-A34440),0)+A34440</f>
        <v>#N/A</v>
      </c>
    </row>
    <row r="34442" spans="1:1" x14ac:dyDescent="0.25">
      <c r="A34442" s="2" t="e">
        <f ca="1">MATCH($E$4,OFFSET(OFFSET(Journaal!$E$5,A34441,0),,,Journaal!$D$3-A34441),0)+A34441</f>
        <v>#N/A</v>
      </c>
    </row>
    <row r="34443" spans="1:1" x14ac:dyDescent="0.25">
      <c r="A34443" s="2" t="e">
        <f ca="1">MATCH($E$4,OFFSET(OFFSET(Journaal!$E$5,A34442,0),,,Journaal!$D$3-A34442),0)+A34442</f>
        <v>#N/A</v>
      </c>
    </row>
    <row r="34444" spans="1:1" x14ac:dyDescent="0.25">
      <c r="A34444" s="2" t="e">
        <f ca="1">MATCH($E$4,OFFSET(OFFSET(Journaal!$E$5,A34443,0),,,Journaal!$D$3-A34443),0)+A34443</f>
        <v>#N/A</v>
      </c>
    </row>
    <row r="34445" spans="1:1" x14ac:dyDescent="0.25">
      <c r="A34445" s="2" t="e">
        <f ca="1">MATCH($E$4,OFFSET(OFFSET(Journaal!$E$5,A34444,0),,,Journaal!$D$3-A34444),0)+A34444</f>
        <v>#N/A</v>
      </c>
    </row>
    <row r="34446" spans="1:1" x14ac:dyDescent="0.25">
      <c r="A34446" s="2" t="e">
        <f ca="1">MATCH($E$4,OFFSET(OFFSET(Journaal!$E$5,A34445,0),,,Journaal!$D$3-A34445),0)+A34445</f>
        <v>#N/A</v>
      </c>
    </row>
    <row r="34447" spans="1:1" x14ac:dyDescent="0.25">
      <c r="A34447" s="2" t="e">
        <f ca="1">MATCH($E$4,OFFSET(OFFSET(Journaal!$E$5,A34446,0),,,Journaal!$D$3-A34446),0)+A34446</f>
        <v>#N/A</v>
      </c>
    </row>
    <row r="34448" spans="1:1" x14ac:dyDescent="0.25">
      <c r="A34448" s="2" t="e">
        <f ca="1">MATCH($E$4,OFFSET(OFFSET(Journaal!$E$5,A34447,0),,,Journaal!$D$3-A34447),0)+A34447</f>
        <v>#N/A</v>
      </c>
    </row>
    <row r="34449" spans="1:1" x14ac:dyDescent="0.25">
      <c r="A34449" s="2" t="e">
        <f ca="1">MATCH($E$4,OFFSET(OFFSET(Journaal!$E$5,A34448,0),,,Journaal!$D$3-A34448),0)+A34448</f>
        <v>#N/A</v>
      </c>
    </row>
    <row r="34450" spans="1:1" x14ac:dyDescent="0.25">
      <c r="A34450" s="2" t="e">
        <f ca="1">MATCH($E$4,OFFSET(OFFSET(Journaal!$E$5,A34449,0),,,Journaal!$D$3-A34449),0)+A34449</f>
        <v>#N/A</v>
      </c>
    </row>
    <row r="34451" spans="1:1" x14ac:dyDescent="0.25">
      <c r="A34451" s="2" t="e">
        <f ca="1">MATCH($E$4,OFFSET(OFFSET(Journaal!$E$5,A34450,0),,,Journaal!$D$3-A34450),0)+A34450</f>
        <v>#N/A</v>
      </c>
    </row>
    <row r="34452" spans="1:1" x14ac:dyDescent="0.25">
      <c r="A34452" s="2" t="e">
        <f ca="1">MATCH($E$4,OFFSET(OFFSET(Journaal!$E$5,A34451,0),,,Journaal!$D$3-A34451),0)+A34451</f>
        <v>#N/A</v>
      </c>
    </row>
    <row r="34453" spans="1:1" x14ac:dyDescent="0.25">
      <c r="A34453" s="2" t="e">
        <f ca="1">MATCH($E$4,OFFSET(OFFSET(Journaal!$E$5,A34452,0),,,Journaal!$D$3-A34452),0)+A34452</f>
        <v>#N/A</v>
      </c>
    </row>
    <row r="34454" spans="1:1" x14ac:dyDescent="0.25">
      <c r="A34454" s="2" t="e">
        <f ca="1">MATCH($E$4,OFFSET(OFFSET(Journaal!$E$5,A34453,0),,,Journaal!$D$3-A34453),0)+A34453</f>
        <v>#N/A</v>
      </c>
    </row>
    <row r="34455" spans="1:1" x14ac:dyDescent="0.25">
      <c r="A34455" s="2" t="e">
        <f ca="1">MATCH($E$4,OFFSET(OFFSET(Journaal!$E$5,A34454,0),,,Journaal!$D$3-A34454),0)+A34454</f>
        <v>#N/A</v>
      </c>
    </row>
    <row r="34456" spans="1:1" x14ac:dyDescent="0.25">
      <c r="A34456" s="2" t="e">
        <f ca="1">MATCH($E$4,OFFSET(OFFSET(Journaal!$E$5,A34455,0),,,Journaal!$D$3-A34455),0)+A34455</f>
        <v>#N/A</v>
      </c>
    </row>
    <row r="34457" spans="1:1" x14ac:dyDescent="0.25">
      <c r="A34457" s="2" t="e">
        <f ca="1">MATCH($E$4,OFFSET(OFFSET(Journaal!$E$5,A34456,0),,,Journaal!$D$3-A34456),0)+A34456</f>
        <v>#N/A</v>
      </c>
    </row>
    <row r="34458" spans="1:1" x14ac:dyDescent="0.25">
      <c r="A34458" s="2" t="e">
        <f ca="1">MATCH($E$4,OFFSET(OFFSET(Journaal!$E$5,A34457,0),,,Journaal!$D$3-A34457),0)+A34457</f>
        <v>#N/A</v>
      </c>
    </row>
    <row r="34459" spans="1:1" x14ac:dyDescent="0.25">
      <c r="A34459" s="2" t="e">
        <f ca="1">MATCH($E$4,OFFSET(OFFSET(Journaal!$E$5,A34458,0),,,Journaal!$D$3-A34458),0)+A34458</f>
        <v>#N/A</v>
      </c>
    </row>
    <row r="34460" spans="1:1" x14ac:dyDescent="0.25">
      <c r="A34460" s="2" t="e">
        <f ca="1">MATCH($E$4,OFFSET(OFFSET(Journaal!$E$5,A34459,0),,,Journaal!$D$3-A34459),0)+A34459</f>
        <v>#N/A</v>
      </c>
    </row>
    <row r="34461" spans="1:1" x14ac:dyDescent="0.25">
      <c r="A34461" s="2" t="e">
        <f ca="1">MATCH($E$4,OFFSET(OFFSET(Journaal!$E$5,A34460,0),,,Journaal!$D$3-A34460),0)+A34460</f>
        <v>#N/A</v>
      </c>
    </row>
    <row r="34462" spans="1:1" x14ac:dyDescent="0.25">
      <c r="A34462" s="2" t="e">
        <f ca="1">MATCH($E$4,OFFSET(OFFSET(Journaal!$E$5,A34461,0),,,Journaal!$D$3-A34461),0)+A34461</f>
        <v>#N/A</v>
      </c>
    </row>
    <row r="34463" spans="1:1" x14ac:dyDescent="0.25">
      <c r="A34463" s="2" t="e">
        <f ca="1">MATCH($E$4,OFFSET(OFFSET(Journaal!$E$5,A34462,0),,,Journaal!$D$3-A34462),0)+A34462</f>
        <v>#N/A</v>
      </c>
    </row>
    <row r="34464" spans="1:1" x14ac:dyDescent="0.25">
      <c r="A34464" s="2" t="e">
        <f ca="1">MATCH($E$4,OFFSET(OFFSET(Journaal!$E$5,A34463,0),,,Journaal!$D$3-A34463),0)+A34463</f>
        <v>#N/A</v>
      </c>
    </row>
    <row r="34465" spans="1:1" x14ac:dyDescent="0.25">
      <c r="A34465" s="2" t="e">
        <f ca="1">MATCH($E$4,OFFSET(OFFSET(Journaal!$E$5,A34464,0),,,Journaal!$D$3-A34464),0)+A34464</f>
        <v>#N/A</v>
      </c>
    </row>
    <row r="34466" spans="1:1" x14ac:dyDescent="0.25">
      <c r="A34466" s="2" t="e">
        <f ca="1">MATCH($E$4,OFFSET(OFFSET(Journaal!$E$5,A34465,0),,,Journaal!$D$3-A34465),0)+A34465</f>
        <v>#N/A</v>
      </c>
    </row>
    <row r="34467" spans="1:1" x14ac:dyDescent="0.25">
      <c r="A34467" s="2" t="e">
        <f ca="1">MATCH($E$4,OFFSET(OFFSET(Journaal!$E$5,A34466,0),,,Journaal!$D$3-A34466),0)+A34466</f>
        <v>#N/A</v>
      </c>
    </row>
    <row r="34468" spans="1:1" x14ac:dyDescent="0.25">
      <c r="A34468" s="2" t="e">
        <f ca="1">MATCH($E$4,OFFSET(OFFSET(Journaal!$E$5,A34467,0),,,Journaal!$D$3-A34467),0)+A34467</f>
        <v>#N/A</v>
      </c>
    </row>
    <row r="34469" spans="1:1" x14ac:dyDescent="0.25">
      <c r="A34469" s="2" t="e">
        <f ca="1">MATCH($E$4,OFFSET(OFFSET(Journaal!$E$5,A34468,0),,,Journaal!$D$3-A34468),0)+A34468</f>
        <v>#N/A</v>
      </c>
    </row>
    <row r="34470" spans="1:1" x14ac:dyDescent="0.25">
      <c r="A34470" s="2" t="e">
        <f ca="1">MATCH($E$4,OFFSET(OFFSET(Journaal!$E$5,A34469,0),,,Journaal!$D$3-A34469),0)+A34469</f>
        <v>#N/A</v>
      </c>
    </row>
    <row r="34471" spans="1:1" x14ac:dyDescent="0.25">
      <c r="A34471" s="2" t="e">
        <f ca="1">MATCH($E$4,OFFSET(OFFSET(Journaal!$E$5,A34470,0),,,Journaal!$D$3-A34470),0)+A34470</f>
        <v>#N/A</v>
      </c>
    </row>
    <row r="34472" spans="1:1" x14ac:dyDescent="0.25">
      <c r="A34472" s="2" t="e">
        <f ca="1">MATCH($E$4,OFFSET(OFFSET(Journaal!$E$5,A34471,0),,,Journaal!$D$3-A34471),0)+A34471</f>
        <v>#N/A</v>
      </c>
    </row>
    <row r="34473" spans="1:1" x14ac:dyDescent="0.25">
      <c r="A34473" s="2" t="e">
        <f ca="1">MATCH($E$4,OFFSET(OFFSET(Journaal!$E$5,A34472,0),,,Journaal!$D$3-A34472),0)+A34472</f>
        <v>#N/A</v>
      </c>
    </row>
    <row r="34474" spans="1:1" x14ac:dyDescent="0.25">
      <c r="A34474" s="2" t="e">
        <f ca="1">MATCH($E$4,OFFSET(OFFSET(Journaal!$E$5,A34473,0),,,Journaal!$D$3-A34473),0)+A34473</f>
        <v>#N/A</v>
      </c>
    </row>
    <row r="34475" spans="1:1" x14ac:dyDescent="0.25">
      <c r="A34475" s="2" t="e">
        <f ca="1">MATCH($E$4,OFFSET(OFFSET(Journaal!$E$5,A34474,0),,,Journaal!$D$3-A34474),0)+A34474</f>
        <v>#N/A</v>
      </c>
    </row>
    <row r="34476" spans="1:1" x14ac:dyDescent="0.25">
      <c r="A34476" s="2" t="e">
        <f ca="1">MATCH($E$4,OFFSET(OFFSET(Journaal!$E$5,A34475,0),,,Journaal!$D$3-A34475),0)+A34475</f>
        <v>#N/A</v>
      </c>
    </row>
    <row r="34477" spans="1:1" x14ac:dyDescent="0.25">
      <c r="A34477" s="2" t="e">
        <f ca="1">MATCH($E$4,OFFSET(OFFSET(Journaal!$E$5,A34476,0),,,Journaal!$D$3-A34476),0)+A34476</f>
        <v>#N/A</v>
      </c>
    </row>
    <row r="34478" spans="1:1" x14ac:dyDescent="0.25">
      <c r="A34478" s="2" t="e">
        <f ca="1">MATCH($E$4,OFFSET(OFFSET(Journaal!$E$5,A34477,0),,,Journaal!$D$3-A34477),0)+A34477</f>
        <v>#N/A</v>
      </c>
    </row>
    <row r="34479" spans="1:1" x14ac:dyDescent="0.25">
      <c r="A34479" s="2" t="e">
        <f ca="1">MATCH($E$4,OFFSET(OFFSET(Journaal!$E$5,A34478,0),,,Journaal!$D$3-A34478),0)+A34478</f>
        <v>#N/A</v>
      </c>
    </row>
    <row r="34480" spans="1:1" x14ac:dyDescent="0.25">
      <c r="A34480" s="2" t="e">
        <f ca="1">MATCH($E$4,OFFSET(OFFSET(Journaal!$E$5,A34479,0),,,Journaal!$D$3-A34479),0)+A34479</f>
        <v>#N/A</v>
      </c>
    </row>
    <row r="34481" spans="1:1" x14ac:dyDescent="0.25">
      <c r="A34481" s="2" t="e">
        <f ca="1">MATCH($E$4,OFFSET(OFFSET(Journaal!$E$5,A34480,0),,,Journaal!$D$3-A34480),0)+A34480</f>
        <v>#N/A</v>
      </c>
    </row>
    <row r="34482" spans="1:1" x14ac:dyDescent="0.25">
      <c r="A34482" s="2" t="e">
        <f ca="1">MATCH($E$4,OFFSET(OFFSET(Journaal!$E$5,A34481,0),,,Journaal!$D$3-A34481),0)+A34481</f>
        <v>#N/A</v>
      </c>
    </row>
    <row r="34483" spans="1:1" x14ac:dyDescent="0.25">
      <c r="A34483" s="2" t="e">
        <f ca="1">MATCH($E$4,OFFSET(OFFSET(Journaal!$E$5,A34482,0),,,Journaal!$D$3-A34482),0)+A34482</f>
        <v>#N/A</v>
      </c>
    </row>
    <row r="34484" spans="1:1" x14ac:dyDescent="0.25">
      <c r="A34484" s="2" t="e">
        <f ca="1">MATCH($E$4,OFFSET(OFFSET(Journaal!$E$5,A34483,0),,,Journaal!$D$3-A34483),0)+A34483</f>
        <v>#N/A</v>
      </c>
    </row>
    <row r="34485" spans="1:1" x14ac:dyDescent="0.25">
      <c r="A34485" s="2" t="e">
        <f ca="1">MATCH($E$4,OFFSET(OFFSET(Journaal!$E$5,A34484,0),,,Journaal!$D$3-A34484),0)+A34484</f>
        <v>#N/A</v>
      </c>
    </row>
    <row r="34486" spans="1:1" x14ac:dyDescent="0.25">
      <c r="A34486" s="2" t="e">
        <f ca="1">MATCH($E$4,OFFSET(OFFSET(Journaal!$E$5,A34485,0),,,Journaal!$D$3-A34485),0)+A34485</f>
        <v>#N/A</v>
      </c>
    </row>
    <row r="34487" spans="1:1" x14ac:dyDescent="0.25">
      <c r="A34487" s="2" t="e">
        <f ca="1">MATCH($E$4,OFFSET(OFFSET(Journaal!$E$5,A34486,0),,,Journaal!$D$3-A34486),0)+A34486</f>
        <v>#N/A</v>
      </c>
    </row>
    <row r="34488" spans="1:1" x14ac:dyDescent="0.25">
      <c r="A34488" s="2" t="e">
        <f ca="1">MATCH($E$4,OFFSET(OFFSET(Journaal!$E$5,A34487,0),,,Journaal!$D$3-A34487),0)+A34487</f>
        <v>#N/A</v>
      </c>
    </row>
    <row r="34489" spans="1:1" x14ac:dyDescent="0.25">
      <c r="A34489" s="2" t="e">
        <f ca="1">MATCH($E$4,OFFSET(OFFSET(Journaal!$E$5,A34488,0),,,Journaal!$D$3-A34488),0)+A34488</f>
        <v>#N/A</v>
      </c>
    </row>
    <row r="34490" spans="1:1" x14ac:dyDescent="0.25">
      <c r="A34490" s="2" t="e">
        <f ca="1">MATCH($E$4,OFFSET(OFFSET(Journaal!$E$5,A34489,0),,,Journaal!$D$3-A34489),0)+A34489</f>
        <v>#N/A</v>
      </c>
    </row>
    <row r="34491" spans="1:1" x14ac:dyDescent="0.25">
      <c r="A34491" s="2" t="e">
        <f ca="1">MATCH($E$4,OFFSET(OFFSET(Journaal!$E$5,A34490,0),,,Journaal!$D$3-A34490),0)+A34490</f>
        <v>#N/A</v>
      </c>
    </row>
    <row r="34492" spans="1:1" x14ac:dyDescent="0.25">
      <c r="A34492" s="2" t="e">
        <f ca="1">MATCH($E$4,OFFSET(OFFSET(Journaal!$E$5,A34491,0),,,Journaal!$D$3-A34491),0)+A34491</f>
        <v>#N/A</v>
      </c>
    </row>
    <row r="34493" spans="1:1" x14ac:dyDescent="0.25">
      <c r="A34493" s="2" t="e">
        <f ca="1">MATCH($E$4,OFFSET(OFFSET(Journaal!$E$5,A34492,0),,,Journaal!$D$3-A34492),0)+A34492</f>
        <v>#N/A</v>
      </c>
    </row>
    <row r="34494" spans="1:1" x14ac:dyDescent="0.25">
      <c r="A34494" s="2" t="e">
        <f ca="1">MATCH($E$4,OFFSET(OFFSET(Journaal!$E$5,A34493,0),,,Journaal!$D$3-A34493),0)+A34493</f>
        <v>#N/A</v>
      </c>
    </row>
    <row r="34495" spans="1:1" x14ac:dyDescent="0.25">
      <c r="A34495" s="2" t="e">
        <f ca="1">MATCH($E$4,OFFSET(OFFSET(Journaal!$E$5,A34494,0),,,Journaal!$D$3-A34494),0)+A34494</f>
        <v>#N/A</v>
      </c>
    </row>
    <row r="34496" spans="1:1" x14ac:dyDescent="0.25">
      <c r="A34496" s="2" t="e">
        <f ca="1">MATCH($E$4,OFFSET(OFFSET(Journaal!$E$5,A34495,0),,,Journaal!$D$3-A34495),0)+A34495</f>
        <v>#N/A</v>
      </c>
    </row>
    <row r="34497" spans="1:1" x14ac:dyDescent="0.25">
      <c r="A34497" s="2" t="e">
        <f ca="1">MATCH($E$4,OFFSET(OFFSET(Journaal!$E$5,A34496,0),,,Journaal!$D$3-A34496),0)+A34496</f>
        <v>#N/A</v>
      </c>
    </row>
    <row r="34498" spans="1:1" x14ac:dyDescent="0.25">
      <c r="A34498" s="2" t="e">
        <f ca="1">MATCH($E$4,OFFSET(OFFSET(Journaal!$E$5,A34497,0),,,Journaal!$D$3-A34497),0)+A34497</f>
        <v>#N/A</v>
      </c>
    </row>
    <row r="34499" spans="1:1" x14ac:dyDescent="0.25">
      <c r="A34499" s="2" t="e">
        <f ca="1">MATCH($E$4,OFFSET(OFFSET(Journaal!$E$5,A34498,0),,,Journaal!$D$3-A34498),0)+A34498</f>
        <v>#N/A</v>
      </c>
    </row>
    <row r="34500" spans="1:1" x14ac:dyDescent="0.25">
      <c r="A34500" s="2" t="e">
        <f ca="1">MATCH($E$4,OFFSET(OFFSET(Journaal!$E$5,A34499,0),,,Journaal!$D$3-A34499),0)+A34499</f>
        <v>#N/A</v>
      </c>
    </row>
    <row r="34501" spans="1:1" x14ac:dyDescent="0.25">
      <c r="A34501" s="2" t="e">
        <f ca="1">MATCH($E$4,OFFSET(OFFSET(Journaal!$E$5,A34500,0),,,Journaal!$D$3-A34500),0)+A34500</f>
        <v>#N/A</v>
      </c>
    </row>
    <row r="34502" spans="1:1" x14ac:dyDescent="0.25">
      <c r="A34502" s="2" t="e">
        <f ca="1">MATCH($E$4,OFFSET(OFFSET(Journaal!$E$5,A34501,0),,,Journaal!$D$3-A34501),0)+A34501</f>
        <v>#N/A</v>
      </c>
    </row>
    <row r="34503" spans="1:1" x14ac:dyDescent="0.25">
      <c r="A34503" s="2" t="e">
        <f ca="1">MATCH($E$4,OFFSET(OFFSET(Journaal!$E$5,A34502,0),,,Journaal!$D$3-A34502),0)+A34502</f>
        <v>#N/A</v>
      </c>
    </row>
    <row r="34504" spans="1:1" x14ac:dyDescent="0.25">
      <c r="A34504" s="2" t="e">
        <f ca="1">MATCH($E$4,OFFSET(OFFSET(Journaal!$E$5,A34503,0),,,Journaal!$D$3-A34503),0)+A34503</f>
        <v>#N/A</v>
      </c>
    </row>
    <row r="34505" spans="1:1" x14ac:dyDescent="0.25">
      <c r="A34505" s="2" t="e">
        <f ca="1">MATCH($E$4,OFFSET(OFFSET(Journaal!$E$5,A34504,0),,,Journaal!$D$3-A34504),0)+A34504</f>
        <v>#N/A</v>
      </c>
    </row>
    <row r="34506" spans="1:1" x14ac:dyDescent="0.25">
      <c r="A34506" s="2" t="e">
        <f ca="1">MATCH($E$4,OFFSET(OFFSET(Journaal!$E$5,A34505,0),,,Journaal!$D$3-A34505),0)+A34505</f>
        <v>#N/A</v>
      </c>
    </row>
    <row r="34507" spans="1:1" x14ac:dyDescent="0.25">
      <c r="A34507" s="2" t="e">
        <f ca="1">MATCH($E$4,OFFSET(OFFSET(Journaal!$E$5,A34506,0),,,Journaal!$D$3-A34506),0)+A34506</f>
        <v>#N/A</v>
      </c>
    </row>
    <row r="34508" spans="1:1" x14ac:dyDescent="0.25">
      <c r="A34508" s="2" t="e">
        <f ca="1">MATCH($E$4,OFFSET(OFFSET(Journaal!$E$5,A34507,0),,,Journaal!$D$3-A34507),0)+A34507</f>
        <v>#N/A</v>
      </c>
    </row>
    <row r="34509" spans="1:1" x14ac:dyDescent="0.25">
      <c r="A34509" s="2" t="e">
        <f ca="1">MATCH($E$4,OFFSET(OFFSET(Journaal!$E$5,A34508,0),,,Journaal!$D$3-A34508),0)+A34508</f>
        <v>#N/A</v>
      </c>
    </row>
    <row r="34510" spans="1:1" x14ac:dyDescent="0.25">
      <c r="A34510" s="2" t="e">
        <f ca="1">MATCH($E$4,OFFSET(OFFSET(Journaal!$E$5,A34509,0),,,Journaal!$D$3-A34509),0)+A34509</f>
        <v>#N/A</v>
      </c>
    </row>
    <row r="34511" spans="1:1" x14ac:dyDescent="0.25">
      <c r="A34511" s="2" t="e">
        <f ca="1">MATCH($E$4,OFFSET(OFFSET(Journaal!$E$5,A34510,0),,,Journaal!$D$3-A34510),0)+A34510</f>
        <v>#N/A</v>
      </c>
    </row>
    <row r="34512" spans="1:1" x14ac:dyDescent="0.25">
      <c r="A34512" s="2" t="e">
        <f ca="1">MATCH($E$4,OFFSET(OFFSET(Journaal!$E$5,A34511,0),,,Journaal!$D$3-A34511),0)+A34511</f>
        <v>#N/A</v>
      </c>
    </row>
    <row r="34513" spans="1:1" x14ac:dyDescent="0.25">
      <c r="A34513" s="2" t="e">
        <f ca="1">MATCH($E$4,OFFSET(OFFSET(Journaal!$E$5,A34512,0),,,Journaal!$D$3-A34512),0)+A34512</f>
        <v>#N/A</v>
      </c>
    </row>
    <row r="34514" spans="1:1" x14ac:dyDescent="0.25">
      <c r="A34514" s="2" t="e">
        <f ca="1">MATCH($E$4,OFFSET(OFFSET(Journaal!$E$5,A34513,0),,,Journaal!$D$3-A34513),0)+A34513</f>
        <v>#N/A</v>
      </c>
    </row>
    <row r="34515" spans="1:1" x14ac:dyDescent="0.25">
      <c r="A34515" s="2" t="e">
        <f ca="1">MATCH($E$4,OFFSET(OFFSET(Journaal!$E$5,A34514,0),,,Journaal!$D$3-A34514),0)+A34514</f>
        <v>#N/A</v>
      </c>
    </row>
    <row r="34516" spans="1:1" x14ac:dyDescent="0.25">
      <c r="A34516" s="2" t="e">
        <f ca="1">MATCH($E$4,OFFSET(OFFSET(Journaal!$E$5,A34515,0),,,Journaal!$D$3-A34515),0)+A34515</f>
        <v>#N/A</v>
      </c>
    </row>
    <row r="34517" spans="1:1" x14ac:dyDescent="0.25">
      <c r="A34517" s="2" t="e">
        <f ca="1">MATCH($E$4,OFFSET(OFFSET(Journaal!$E$5,A34516,0),,,Journaal!$D$3-A34516),0)+A34516</f>
        <v>#N/A</v>
      </c>
    </row>
    <row r="34518" spans="1:1" x14ac:dyDescent="0.25">
      <c r="A34518" s="2" t="e">
        <f ca="1">MATCH($E$4,OFFSET(OFFSET(Journaal!$E$5,A34517,0),,,Journaal!$D$3-A34517),0)+A34517</f>
        <v>#N/A</v>
      </c>
    </row>
    <row r="34519" spans="1:1" x14ac:dyDescent="0.25">
      <c r="A34519" s="2" t="e">
        <f ca="1">MATCH($E$4,OFFSET(OFFSET(Journaal!$E$5,A34518,0),,,Journaal!$D$3-A34518),0)+A34518</f>
        <v>#N/A</v>
      </c>
    </row>
    <row r="34520" spans="1:1" x14ac:dyDescent="0.25">
      <c r="A34520" s="2" t="e">
        <f ca="1">MATCH($E$4,OFFSET(OFFSET(Journaal!$E$5,A34519,0),,,Journaal!$D$3-A34519),0)+A34519</f>
        <v>#N/A</v>
      </c>
    </row>
    <row r="34521" spans="1:1" x14ac:dyDescent="0.25">
      <c r="A34521" s="2" t="e">
        <f ca="1">MATCH($E$4,OFFSET(OFFSET(Journaal!$E$5,A34520,0),,,Journaal!$D$3-A34520),0)+A34520</f>
        <v>#N/A</v>
      </c>
    </row>
    <row r="34522" spans="1:1" x14ac:dyDescent="0.25">
      <c r="A34522" s="2" t="e">
        <f ca="1">MATCH($E$4,OFFSET(OFFSET(Journaal!$E$5,A34521,0),,,Journaal!$D$3-A34521),0)+A34521</f>
        <v>#N/A</v>
      </c>
    </row>
    <row r="34523" spans="1:1" x14ac:dyDescent="0.25">
      <c r="A34523" s="2" t="e">
        <f ca="1">MATCH($E$4,OFFSET(OFFSET(Journaal!$E$5,A34522,0),,,Journaal!$D$3-A34522),0)+A34522</f>
        <v>#N/A</v>
      </c>
    </row>
    <row r="34524" spans="1:1" x14ac:dyDescent="0.25">
      <c r="A34524" s="2" t="e">
        <f ca="1">MATCH($E$4,OFFSET(OFFSET(Journaal!$E$5,A34523,0),,,Journaal!$D$3-A34523),0)+A34523</f>
        <v>#N/A</v>
      </c>
    </row>
    <row r="34525" spans="1:1" x14ac:dyDescent="0.25">
      <c r="A34525" s="2" t="e">
        <f ca="1">MATCH($E$4,OFFSET(OFFSET(Journaal!$E$5,A34524,0),,,Journaal!$D$3-A34524),0)+A34524</f>
        <v>#N/A</v>
      </c>
    </row>
    <row r="34526" spans="1:1" x14ac:dyDescent="0.25">
      <c r="A34526" s="2" t="e">
        <f ca="1">MATCH($E$4,OFFSET(OFFSET(Journaal!$E$5,A34525,0),,,Journaal!$D$3-A34525),0)+A34525</f>
        <v>#N/A</v>
      </c>
    </row>
    <row r="34527" spans="1:1" x14ac:dyDescent="0.25">
      <c r="A34527" s="2" t="e">
        <f ca="1">MATCH($E$4,OFFSET(OFFSET(Journaal!$E$5,A34526,0),,,Journaal!$D$3-A34526),0)+A34526</f>
        <v>#N/A</v>
      </c>
    </row>
    <row r="34528" spans="1:1" x14ac:dyDescent="0.25">
      <c r="A34528" s="2" t="e">
        <f ca="1">MATCH($E$4,OFFSET(OFFSET(Journaal!$E$5,A34527,0),,,Journaal!$D$3-A34527),0)+A34527</f>
        <v>#N/A</v>
      </c>
    </row>
    <row r="34529" spans="1:1" x14ac:dyDescent="0.25">
      <c r="A34529" s="2" t="e">
        <f ca="1">MATCH($E$4,OFFSET(OFFSET(Journaal!$E$5,A34528,0),,,Journaal!$D$3-A34528),0)+A34528</f>
        <v>#N/A</v>
      </c>
    </row>
    <row r="34530" spans="1:1" x14ac:dyDescent="0.25">
      <c r="A34530" s="2" t="e">
        <f ca="1">MATCH($E$4,OFFSET(OFFSET(Journaal!$E$5,A34529,0),,,Journaal!$D$3-A34529),0)+A34529</f>
        <v>#N/A</v>
      </c>
    </row>
    <row r="34531" spans="1:1" x14ac:dyDescent="0.25">
      <c r="A34531" s="2" t="e">
        <f ca="1">MATCH($E$4,OFFSET(OFFSET(Journaal!$E$5,A34530,0),,,Journaal!$D$3-A34530),0)+A34530</f>
        <v>#N/A</v>
      </c>
    </row>
    <row r="34532" spans="1:1" x14ac:dyDescent="0.25">
      <c r="A34532" s="2" t="e">
        <f ca="1">MATCH($E$4,OFFSET(OFFSET(Journaal!$E$5,A34531,0),,,Journaal!$D$3-A34531),0)+A34531</f>
        <v>#N/A</v>
      </c>
    </row>
    <row r="34533" spans="1:1" x14ac:dyDescent="0.25">
      <c r="A34533" s="2" t="e">
        <f ca="1">MATCH($E$4,OFFSET(OFFSET(Journaal!$E$5,A34532,0),,,Journaal!$D$3-A34532),0)+A34532</f>
        <v>#N/A</v>
      </c>
    </row>
    <row r="34534" spans="1:1" x14ac:dyDescent="0.25">
      <c r="A34534" s="2" t="e">
        <f ca="1">MATCH($E$4,OFFSET(OFFSET(Journaal!$E$5,A34533,0),,,Journaal!$D$3-A34533),0)+A34533</f>
        <v>#N/A</v>
      </c>
    </row>
    <row r="34535" spans="1:1" x14ac:dyDescent="0.25">
      <c r="A34535" s="2" t="e">
        <f ca="1">MATCH($E$4,OFFSET(OFFSET(Journaal!$E$5,A34534,0),,,Journaal!$D$3-A34534),0)+A34534</f>
        <v>#N/A</v>
      </c>
    </row>
    <row r="34536" spans="1:1" x14ac:dyDescent="0.25">
      <c r="A34536" s="2" t="e">
        <f ca="1">MATCH($E$4,OFFSET(OFFSET(Journaal!$E$5,A34535,0),,,Journaal!$D$3-A34535),0)+A34535</f>
        <v>#N/A</v>
      </c>
    </row>
    <row r="34537" spans="1:1" x14ac:dyDescent="0.25">
      <c r="A34537" s="2" t="e">
        <f ca="1">MATCH($E$4,OFFSET(OFFSET(Journaal!$E$5,A34536,0),,,Journaal!$D$3-A34536),0)+A34536</f>
        <v>#N/A</v>
      </c>
    </row>
    <row r="34538" spans="1:1" x14ac:dyDescent="0.25">
      <c r="A34538" s="2" t="e">
        <f ca="1">MATCH($E$4,OFFSET(OFFSET(Journaal!$E$5,A34537,0),,,Journaal!$D$3-A34537),0)+A34537</f>
        <v>#N/A</v>
      </c>
    </row>
    <row r="34539" spans="1:1" x14ac:dyDescent="0.25">
      <c r="A34539" s="2" t="e">
        <f ca="1">MATCH($E$4,OFFSET(OFFSET(Journaal!$E$5,A34538,0),,,Journaal!$D$3-A34538),0)+A34538</f>
        <v>#N/A</v>
      </c>
    </row>
    <row r="34540" spans="1:1" x14ac:dyDescent="0.25">
      <c r="A34540" s="2" t="e">
        <f ca="1">MATCH($E$4,OFFSET(OFFSET(Journaal!$E$5,A34539,0),,,Journaal!$D$3-A34539),0)+A34539</f>
        <v>#N/A</v>
      </c>
    </row>
    <row r="34541" spans="1:1" x14ac:dyDescent="0.25">
      <c r="A34541" s="2" t="e">
        <f ca="1">MATCH($E$4,OFFSET(OFFSET(Journaal!$E$5,A34540,0),,,Journaal!$D$3-A34540),0)+A34540</f>
        <v>#N/A</v>
      </c>
    </row>
    <row r="34542" spans="1:1" x14ac:dyDescent="0.25">
      <c r="A34542" s="2" t="e">
        <f ca="1">MATCH($E$4,OFFSET(OFFSET(Journaal!$E$5,A34541,0),,,Journaal!$D$3-A34541),0)+A34541</f>
        <v>#N/A</v>
      </c>
    </row>
    <row r="34543" spans="1:1" x14ac:dyDescent="0.25">
      <c r="A34543" s="2" t="e">
        <f ca="1">MATCH($E$4,OFFSET(OFFSET(Journaal!$E$5,A34542,0),,,Journaal!$D$3-A34542),0)+A34542</f>
        <v>#N/A</v>
      </c>
    </row>
    <row r="34544" spans="1:1" x14ac:dyDescent="0.25">
      <c r="A34544" s="2" t="e">
        <f ca="1">MATCH($E$4,OFFSET(OFFSET(Journaal!$E$5,A34543,0),,,Journaal!$D$3-A34543),0)+A34543</f>
        <v>#N/A</v>
      </c>
    </row>
    <row r="34545" spans="1:1" x14ac:dyDescent="0.25">
      <c r="A34545" s="2" t="e">
        <f ca="1">MATCH($E$4,OFFSET(OFFSET(Journaal!$E$5,A34544,0),,,Journaal!$D$3-A34544),0)+A34544</f>
        <v>#N/A</v>
      </c>
    </row>
    <row r="34546" spans="1:1" x14ac:dyDescent="0.25">
      <c r="A34546" s="2" t="e">
        <f ca="1">MATCH($E$4,OFFSET(OFFSET(Journaal!$E$5,A34545,0),,,Journaal!$D$3-A34545),0)+A34545</f>
        <v>#N/A</v>
      </c>
    </row>
    <row r="34547" spans="1:1" x14ac:dyDescent="0.25">
      <c r="A34547" s="2" t="e">
        <f ca="1">MATCH($E$4,OFFSET(OFFSET(Journaal!$E$5,A34546,0),,,Journaal!$D$3-A34546),0)+A34546</f>
        <v>#N/A</v>
      </c>
    </row>
    <row r="34548" spans="1:1" x14ac:dyDescent="0.25">
      <c r="A34548" s="2" t="e">
        <f ca="1">MATCH($E$4,OFFSET(OFFSET(Journaal!$E$5,A34547,0),,,Journaal!$D$3-A34547),0)+A34547</f>
        <v>#N/A</v>
      </c>
    </row>
    <row r="34549" spans="1:1" x14ac:dyDescent="0.25">
      <c r="A34549" s="2" t="e">
        <f ca="1">MATCH($E$4,OFFSET(OFFSET(Journaal!$E$5,A34548,0),,,Journaal!$D$3-A34548),0)+A34548</f>
        <v>#N/A</v>
      </c>
    </row>
    <row r="34550" spans="1:1" x14ac:dyDescent="0.25">
      <c r="A34550" s="2" t="e">
        <f ca="1">MATCH($E$4,OFFSET(OFFSET(Journaal!$E$5,A34549,0),,,Journaal!$D$3-A34549),0)+A34549</f>
        <v>#N/A</v>
      </c>
    </row>
    <row r="34551" spans="1:1" x14ac:dyDescent="0.25">
      <c r="A34551" s="2" t="e">
        <f ca="1">MATCH($E$4,OFFSET(OFFSET(Journaal!$E$5,A34550,0),,,Journaal!$D$3-A34550),0)+A34550</f>
        <v>#N/A</v>
      </c>
    </row>
    <row r="34552" spans="1:1" x14ac:dyDescent="0.25">
      <c r="A34552" s="2" t="e">
        <f ca="1">MATCH($E$4,OFFSET(OFFSET(Journaal!$E$5,A34551,0),,,Journaal!$D$3-A34551),0)+A34551</f>
        <v>#N/A</v>
      </c>
    </row>
    <row r="34553" spans="1:1" x14ac:dyDescent="0.25">
      <c r="A34553" s="2" t="e">
        <f ca="1">MATCH($E$4,OFFSET(OFFSET(Journaal!$E$5,A34552,0),,,Journaal!$D$3-A34552),0)+A34552</f>
        <v>#N/A</v>
      </c>
    </row>
    <row r="34554" spans="1:1" x14ac:dyDescent="0.25">
      <c r="A34554" s="2" t="e">
        <f ca="1">MATCH($E$4,OFFSET(OFFSET(Journaal!$E$5,A34553,0),,,Journaal!$D$3-A34553),0)+A34553</f>
        <v>#N/A</v>
      </c>
    </row>
    <row r="34555" spans="1:1" x14ac:dyDescent="0.25">
      <c r="A34555" s="2" t="e">
        <f ca="1">MATCH($E$4,OFFSET(OFFSET(Journaal!$E$5,A34554,0),,,Journaal!$D$3-A34554),0)+A34554</f>
        <v>#N/A</v>
      </c>
    </row>
    <row r="34556" spans="1:1" x14ac:dyDescent="0.25">
      <c r="A34556" s="2" t="e">
        <f ca="1">MATCH($E$4,OFFSET(OFFSET(Journaal!$E$5,A34555,0),,,Journaal!$D$3-A34555),0)+A34555</f>
        <v>#N/A</v>
      </c>
    </row>
    <row r="34557" spans="1:1" x14ac:dyDescent="0.25">
      <c r="A34557" s="2" t="e">
        <f ca="1">MATCH($E$4,OFFSET(OFFSET(Journaal!$E$5,A34556,0),,,Journaal!$D$3-A34556),0)+A34556</f>
        <v>#N/A</v>
      </c>
    </row>
    <row r="34558" spans="1:1" x14ac:dyDescent="0.25">
      <c r="A34558" s="2" t="e">
        <f ca="1">MATCH($E$4,OFFSET(OFFSET(Journaal!$E$5,A34557,0),,,Journaal!$D$3-A34557),0)+A34557</f>
        <v>#N/A</v>
      </c>
    </row>
    <row r="34559" spans="1:1" x14ac:dyDescent="0.25">
      <c r="A34559" s="2" t="e">
        <f ca="1">MATCH($E$4,OFFSET(OFFSET(Journaal!$E$5,A34558,0),,,Journaal!$D$3-A34558),0)+A34558</f>
        <v>#N/A</v>
      </c>
    </row>
    <row r="34560" spans="1:1" x14ac:dyDescent="0.25">
      <c r="A34560" s="2" t="e">
        <f ca="1">MATCH($E$4,OFFSET(OFFSET(Journaal!$E$5,A34559,0),,,Journaal!$D$3-A34559),0)+A34559</f>
        <v>#N/A</v>
      </c>
    </row>
    <row r="34561" spans="1:1" x14ac:dyDescent="0.25">
      <c r="A34561" s="2" t="e">
        <f ca="1">MATCH($E$4,OFFSET(OFFSET(Journaal!$E$5,A34560,0),,,Journaal!$D$3-A34560),0)+A34560</f>
        <v>#N/A</v>
      </c>
    </row>
    <row r="34562" spans="1:1" x14ac:dyDescent="0.25">
      <c r="A34562" s="2" t="e">
        <f ca="1">MATCH($E$4,OFFSET(OFFSET(Journaal!$E$5,A34561,0),,,Journaal!$D$3-A34561),0)+A34561</f>
        <v>#N/A</v>
      </c>
    </row>
    <row r="34563" spans="1:1" x14ac:dyDescent="0.25">
      <c r="A34563" s="2" t="e">
        <f ca="1">MATCH($E$4,OFFSET(OFFSET(Journaal!$E$5,A34562,0),,,Journaal!$D$3-A34562),0)+A34562</f>
        <v>#N/A</v>
      </c>
    </row>
    <row r="34564" spans="1:1" x14ac:dyDescent="0.25">
      <c r="A34564" s="2" t="e">
        <f ca="1">MATCH($E$4,OFFSET(OFFSET(Journaal!$E$5,A34563,0),,,Journaal!$D$3-A34563),0)+A34563</f>
        <v>#N/A</v>
      </c>
    </row>
    <row r="34565" spans="1:1" x14ac:dyDescent="0.25">
      <c r="A34565" s="2" t="e">
        <f ca="1">MATCH($E$4,OFFSET(OFFSET(Journaal!$E$5,A34564,0),,,Journaal!$D$3-A34564),0)+A34564</f>
        <v>#N/A</v>
      </c>
    </row>
    <row r="34566" spans="1:1" x14ac:dyDescent="0.25">
      <c r="A34566" s="2" t="e">
        <f ca="1">MATCH($E$4,OFFSET(OFFSET(Journaal!$E$5,A34565,0),,,Journaal!$D$3-A34565),0)+A34565</f>
        <v>#N/A</v>
      </c>
    </row>
    <row r="34567" spans="1:1" x14ac:dyDescent="0.25">
      <c r="A34567" s="2" t="e">
        <f ca="1">MATCH($E$4,OFFSET(OFFSET(Journaal!$E$5,A34566,0),,,Journaal!$D$3-A34566),0)+A34566</f>
        <v>#N/A</v>
      </c>
    </row>
    <row r="34568" spans="1:1" x14ac:dyDescent="0.25">
      <c r="A34568" s="2" t="e">
        <f ca="1">MATCH($E$4,OFFSET(OFFSET(Journaal!$E$5,A34567,0),,,Journaal!$D$3-A34567),0)+A34567</f>
        <v>#N/A</v>
      </c>
    </row>
    <row r="34569" spans="1:1" x14ac:dyDescent="0.25">
      <c r="A34569" s="2" t="e">
        <f ca="1">MATCH($E$4,OFFSET(OFFSET(Journaal!$E$5,A34568,0),,,Journaal!$D$3-A34568),0)+A34568</f>
        <v>#N/A</v>
      </c>
    </row>
    <row r="34570" spans="1:1" x14ac:dyDescent="0.25">
      <c r="A34570" s="2" t="e">
        <f ca="1">MATCH($E$4,OFFSET(OFFSET(Journaal!$E$5,A34569,0),,,Journaal!$D$3-A34569),0)+A34569</f>
        <v>#N/A</v>
      </c>
    </row>
    <row r="34571" spans="1:1" x14ac:dyDescent="0.25">
      <c r="A34571" s="2" t="e">
        <f ca="1">MATCH($E$4,OFFSET(OFFSET(Journaal!$E$5,A34570,0),,,Journaal!$D$3-A34570),0)+A34570</f>
        <v>#N/A</v>
      </c>
    </row>
    <row r="34572" spans="1:1" x14ac:dyDescent="0.25">
      <c r="A34572" s="2" t="e">
        <f ca="1">MATCH($E$4,OFFSET(OFFSET(Journaal!$E$5,A34571,0),,,Journaal!$D$3-A34571),0)+A34571</f>
        <v>#N/A</v>
      </c>
    </row>
    <row r="34573" spans="1:1" x14ac:dyDescent="0.25">
      <c r="A34573" s="2" t="e">
        <f ca="1">MATCH($E$4,OFFSET(OFFSET(Journaal!$E$5,A34572,0),,,Journaal!$D$3-A34572),0)+A34572</f>
        <v>#N/A</v>
      </c>
    </row>
    <row r="34574" spans="1:1" x14ac:dyDescent="0.25">
      <c r="A34574" s="2" t="e">
        <f ca="1">MATCH($E$4,OFFSET(OFFSET(Journaal!$E$5,A34573,0),,,Journaal!$D$3-A34573),0)+A34573</f>
        <v>#N/A</v>
      </c>
    </row>
    <row r="34575" spans="1:1" x14ac:dyDescent="0.25">
      <c r="A34575" s="2" t="e">
        <f ca="1">MATCH($E$4,OFFSET(OFFSET(Journaal!$E$5,A34574,0),,,Journaal!$D$3-A34574),0)+A34574</f>
        <v>#N/A</v>
      </c>
    </row>
    <row r="34576" spans="1:1" x14ac:dyDescent="0.25">
      <c r="A34576" s="2" t="e">
        <f ca="1">MATCH($E$4,OFFSET(OFFSET(Journaal!$E$5,A34575,0),,,Journaal!$D$3-A34575),0)+A34575</f>
        <v>#N/A</v>
      </c>
    </row>
    <row r="34577" spans="1:1" x14ac:dyDescent="0.25">
      <c r="A34577" s="2" t="e">
        <f ca="1">MATCH($E$4,OFFSET(OFFSET(Journaal!$E$5,A34576,0),,,Journaal!$D$3-A34576),0)+A34576</f>
        <v>#N/A</v>
      </c>
    </row>
    <row r="34578" spans="1:1" x14ac:dyDescent="0.25">
      <c r="A34578" s="2" t="e">
        <f ca="1">MATCH($E$4,OFFSET(OFFSET(Journaal!$E$5,A34577,0),,,Journaal!$D$3-A34577),0)+A34577</f>
        <v>#N/A</v>
      </c>
    </row>
    <row r="34579" spans="1:1" x14ac:dyDescent="0.25">
      <c r="A34579" s="2" t="e">
        <f ca="1">MATCH($E$4,OFFSET(OFFSET(Journaal!$E$5,A34578,0),,,Journaal!$D$3-A34578),0)+A34578</f>
        <v>#N/A</v>
      </c>
    </row>
    <row r="34580" spans="1:1" x14ac:dyDescent="0.25">
      <c r="A34580" s="2" t="e">
        <f ca="1">MATCH($E$4,OFFSET(OFFSET(Journaal!$E$5,A34579,0),,,Journaal!$D$3-A34579),0)+A34579</f>
        <v>#N/A</v>
      </c>
    </row>
    <row r="34581" spans="1:1" x14ac:dyDescent="0.25">
      <c r="A34581" s="2" t="e">
        <f ca="1">MATCH($E$4,OFFSET(OFFSET(Journaal!$E$5,A34580,0),,,Journaal!$D$3-A34580),0)+A34580</f>
        <v>#N/A</v>
      </c>
    </row>
    <row r="34582" spans="1:1" x14ac:dyDescent="0.25">
      <c r="A34582" s="2" t="e">
        <f ca="1">MATCH($E$4,OFFSET(OFFSET(Journaal!$E$5,A34581,0),,,Journaal!$D$3-A34581),0)+A34581</f>
        <v>#N/A</v>
      </c>
    </row>
    <row r="34583" spans="1:1" x14ac:dyDescent="0.25">
      <c r="A34583" s="2" t="e">
        <f ca="1">MATCH($E$4,OFFSET(OFFSET(Journaal!$E$5,A34582,0),,,Journaal!$D$3-A34582),0)+A34582</f>
        <v>#N/A</v>
      </c>
    </row>
    <row r="34584" spans="1:1" x14ac:dyDescent="0.25">
      <c r="A34584" s="2" t="e">
        <f ca="1">MATCH($E$4,OFFSET(OFFSET(Journaal!$E$5,A34583,0),,,Journaal!$D$3-A34583),0)+A34583</f>
        <v>#N/A</v>
      </c>
    </row>
    <row r="34585" spans="1:1" x14ac:dyDescent="0.25">
      <c r="A34585" s="2" t="e">
        <f ca="1">MATCH($E$4,OFFSET(OFFSET(Journaal!$E$5,A34584,0),,,Journaal!$D$3-A34584),0)+A34584</f>
        <v>#N/A</v>
      </c>
    </row>
    <row r="34586" spans="1:1" x14ac:dyDescent="0.25">
      <c r="A34586" s="2" t="e">
        <f ca="1">MATCH($E$4,OFFSET(OFFSET(Journaal!$E$5,A34585,0),,,Journaal!$D$3-A34585),0)+A34585</f>
        <v>#N/A</v>
      </c>
    </row>
    <row r="34587" spans="1:1" x14ac:dyDescent="0.25">
      <c r="A34587" s="2" t="e">
        <f ca="1">MATCH($E$4,OFFSET(OFFSET(Journaal!$E$5,A34586,0),,,Journaal!$D$3-A34586),0)+A34586</f>
        <v>#N/A</v>
      </c>
    </row>
    <row r="34588" spans="1:1" x14ac:dyDescent="0.25">
      <c r="A34588" s="2" t="e">
        <f ca="1">MATCH($E$4,OFFSET(OFFSET(Journaal!$E$5,A34587,0),,,Journaal!$D$3-A34587),0)+A34587</f>
        <v>#N/A</v>
      </c>
    </row>
    <row r="34589" spans="1:1" x14ac:dyDescent="0.25">
      <c r="A34589" s="2" t="e">
        <f ca="1">MATCH($E$4,OFFSET(OFFSET(Journaal!$E$5,A34588,0),,,Journaal!$D$3-A34588),0)+A34588</f>
        <v>#N/A</v>
      </c>
    </row>
    <row r="34590" spans="1:1" x14ac:dyDescent="0.25">
      <c r="A34590" s="2" t="e">
        <f ca="1">MATCH($E$4,OFFSET(OFFSET(Journaal!$E$5,A34589,0),,,Journaal!$D$3-A34589),0)+A34589</f>
        <v>#N/A</v>
      </c>
    </row>
    <row r="34591" spans="1:1" x14ac:dyDescent="0.25">
      <c r="A34591" s="2" t="e">
        <f ca="1">MATCH($E$4,OFFSET(OFFSET(Journaal!$E$5,A34590,0),,,Journaal!$D$3-A34590),0)+A34590</f>
        <v>#N/A</v>
      </c>
    </row>
    <row r="34592" spans="1:1" x14ac:dyDescent="0.25">
      <c r="A34592" s="2" t="e">
        <f ca="1">MATCH($E$4,OFFSET(OFFSET(Journaal!$E$5,A34591,0),,,Journaal!$D$3-A34591),0)+A34591</f>
        <v>#N/A</v>
      </c>
    </row>
    <row r="34593" spans="1:1" x14ac:dyDescent="0.25">
      <c r="A34593" s="2" t="e">
        <f ca="1">MATCH($E$4,OFFSET(OFFSET(Journaal!$E$5,A34592,0),,,Journaal!$D$3-A34592),0)+A34592</f>
        <v>#N/A</v>
      </c>
    </row>
    <row r="34594" spans="1:1" x14ac:dyDescent="0.25">
      <c r="A34594" s="2" t="e">
        <f ca="1">MATCH($E$4,OFFSET(OFFSET(Journaal!$E$5,A34593,0),,,Journaal!$D$3-A34593),0)+A34593</f>
        <v>#N/A</v>
      </c>
    </row>
    <row r="34595" spans="1:1" x14ac:dyDescent="0.25">
      <c r="A34595" s="2" t="e">
        <f ca="1">MATCH($E$4,OFFSET(OFFSET(Journaal!$E$5,A34594,0),,,Journaal!$D$3-A34594),0)+A34594</f>
        <v>#N/A</v>
      </c>
    </row>
    <row r="34596" spans="1:1" x14ac:dyDescent="0.25">
      <c r="A34596" s="2" t="e">
        <f ca="1">MATCH($E$4,OFFSET(OFFSET(Journaal!$E$5,A34595,0),,,Journaal!$D$3-A34595),0)+A34595</f>
        <v>#N/A</v>
      </c>
    </row>
    <row r="34597" spans="1:1" x14ac:dyDescent="0.25">
      <c r="A34597" s="2" t="e">
        <f ca="1">MATCH($E$4,OFFSET(OFFSET(Journaal!$E$5,A34596,0),,,Journaal!$D$3-A34596),0)+A34596</f>
        <v>#N/A</v>
      </c>
    </row>
    <row r="34598" spans="1:1" x14ac:dyDescent="0.25">
      <c r="A34598" s="2" t="e">
        <f ca="1">MATCH($E$4,OFFSET(OFFSET(Journaal!$E$5,A34597,0),,,Journaal!$D$3-A34597),0)+A34597</f>
        <v>#N/A</v>
      </c>
    </row>
    <row r="34599" spans="1:1" x14ac:dyDescent="0.25">
      <c r="A34599" s="2" t="e">
        <f ca="1">MATCH($E$4,OFFSET(OFFSET(Journaal!$E$5,A34598,0),,,Journaal!$D$3-A34598),0)+A34598</f>
        <v>#N/A</v>
      </c>
    </row>
    <row r="34600" spans="1:1" x14ac:dyDescent="0.25">
      <c r="A34600" s="2" t="e">
        <f ca="1">MATCH($E$4,OFFSET(OFFSET(Journaal!$E$5,A34599,0),,,Journaal!$D$3-A34599),0)+A34599</f>
        <v>#N/A</v>
      </c>
    </row>
    <row r="34601" spans="1:1" x14ac:dyDescent="0.25">
      <c r="A34601" s="2" t="e">
        <f ca="1">MATCH($E$4,OFFSET(OFFSET(Journaal!$E$5,A34600,0),,,Journaal!$D$3-A34600),0)+A34600</f>
        <v>#N/A</v>
      </c>
    </row>
    <row r="34602" spans="1:1" x14ac:dyDescent="0.25">
      <c r="A34602" s="2" t="e">
        <f ca="1">MATCH($E$4,OFFSET(OFFSET(Journaal!$E$5,A34601,0),,,Journaal!$D$3-A34601),0)+A34601</f>
        <v>#N/A</v>
      </c>
    </row>
    <row r="34603" spans="1:1" x14ac:dyDescent="0.25">
      <c r="A34603" s="2" t="e">
        <f ca="1">MATCH($E$4,OFFSET(OFFSET(Journaal!$E$5,A34602,0),,,Journaal!$D$3-A34602),0)+A34602</f>
        <v>#N/A</v>
      </c>
    </row>
    <row r="34604" spans="1:1" x14ac:dyDescent="0.25">
      <c r="A34604" s="2" t="e">
        <f ca="1">MATCH($E$4,OFFSET(OFFSET(Journaal!$E$5,A34603,0),,,Journaal!$D$3-A34603),0)+A34603</f>
        <v>#N/A</v>
      </c>
    </row>
    <row r="34605" spans="1:1" x14ac:dyDescent="0.25">
      <c r="A34605" s="2" t="e">
        <f ca="1">MATCH($E$4,OFFSET(OFFSET(Journaal!$E$5,A34604,0),,,Journaal!$D$3-A34604),0)+A34604</f>
        <v>#N/A</v>
      </c>
    </row>
    <row r="34606" spans="1:1" x14ac:dyDescent="0.25">
      <c r="A34606" s="2" t="e">
        <f ca="1">MATCH($E$4,OFFSET(OFFSET(Journaal!$E$5,A34605,0),,,Journaal!$D$3-A34605),0)+A34605</f>
        <v>#N/A</v>
      </c>
    </row>
    <row r="34607" spans="1:1" x14ac:dyDescent="0.25">
      <c r="A34607" s="2" t="e">
        <f ca="1">MATCH($E$4,OFFSET(OFFSET(Journaal!$E$5,A34606,0),,,Journaal!$D$3-A34606),0)+A34606</f>
        <v>#N/A</v>
      </c>
    </row>
    <row r="34608" spans="1:1" x14ac:dyDescent="0.25">
      <c r="A34608" s="2" t="e">
        <f ca="1">MATCH($E$4,OFFSET(OFFSET(Journaal!$E$5,A34607,0),,,Journaal!$D$3-A34607),0)+A34607</f>
        <v>#N/A</v>
      </c>
    </row>
    <row r="34609" spans="1:1" x14ac:dyDescent="0.25">
      <c r="A34609" s="2" t="e">
        <f ca="1">MATCH($E$4,OFFSET(OFFSET(Journaal!$E$5,A34608,0),,,Journaal!$D$3-A34608),0)+A34608</f>
        <v>#N/A</v>
      </c>
    </row>
    <row r="34610" spans="1:1" x14ac:dyDescent="0.25">
      <c r="A34610" s="2" t="e">
        <f ca="1">MATCH($E$4,OFFSET(OFFSET(Journaal!$E$5,A34609,0),,,Journaal!$D$3-A34609),0)+A34609</f>
        <v>#N/A</v>
      </c>
    </row>
    <row r="34611" spans="1:1" x14ac:dyDescent="0.25">
      <c r="A34611" s="2" t="e">
        <f ca="1">MATCH($E$4,OFFSET(OFFSET(Journaal!$E$5,A34610,0),,,Journaal!$D$3-A34610),0)+A34610</f>
        <v>#N/A</v>
      </c>
    </row>
    <row r="34612" spans="1:1" x14ac:dyDescent="0.25">
      <c r="A34612" s="2" t="e">
        <f ca="1">MATCH($E$4,OFFSET(OFFSET(Journaal!$E$5,A34611,0),,,Journaal!$D$3-A34611),0)+A34611</f>
        <v>#N/A</v>
      </c>
    </row>
    <row r="34613" spans="1:1" x14ac:dyDescent="0.25">
      <c r="A34613" s="2" t="e">
        <f ca="1">MATCH($E$4,OFFSET(OFFSET(Journaal!$E$5,A34612,0),,,Journaal!$D$3-A34612),0)+A34612</f>
        <v>#N/A</v>
      </c>
    </row>
    <row r="34614" spans="1:1" x14ac:dyDescent="0.25">
      <c r="A34614" s="2" t="e">
        <f ca="1">MATCH($E$4,OFFSET(OFFSET(Journaal!$E$5,A34613,0),,,Journaal!$D$3-A34613),0)+A34613</f>
        <v>#N/A</v>
      </c>
    </row>
    <row r="34615" spans="1:1" x14ac:dyDescent="0.25">
      <c r="A34615" s="2" t="e">
        <f ca="1">MATCH($E$4,OFFSET(OFFSET(Journaal!$E$5,A34614,0),,,Journaal!$D$3-A34614),0)+A34614</f>
        <v>#N/A</v>
      </c>
    </row>
    <row r="34616" spans="1:1" x14ac:dyDescent="0.25">
      <c r="A34616" s="2" t="e">
        <f ca="1">MATCH($E$4,OFFSET(OFFSET(Journaal!$E$5,A34615,0),,,Journaal!$D$3-A34615),0)+A34615</f>
        <v>#N/A</v>
      </c>
    </row>
    <row r="34617" spans="1:1" x14ac:dyDescent="0.25">
      <c r="A34617" s="2" t="e">
        <f ca="1">MATCH($E$4,OFFSET(OFFSET(Journaal!$E$5,A34616,0),,,Journaal!$D$3-A34616),0)+A34616</f>
        <v>#N/A</v>
      </c>
    </row>
    <row r="34618" spans="1:1" x14ac:dyDescent="0.25">
      <c r="A34618" s="2" t="e">
        <f ca="1">MATCH($E$4,OFFSET(OFFSET(Journaal!$E$5,A34617,0),,,Journaal!$D$3-A34617),0)+A34617</f>
        <v>#N/A</v>
      </c>
    </row>
    <row r="34619" spans="1:1" x14ac:dyDescent="0.25">
      <c r="A34619" s="2" t="e">
        <f ca="1">MATCH($E$4,OFFSET(OFFSET(Journaal!$E$5,A34618,0),,,Journaal!$D$3-A34618),0)+A34618</f>
        <v>#N/A</v>
      </c>
    </row>
    <row r="34620" spans="1:1" x14ac:dyDescent="0.25">
      <c r="A34620" s="2" t="e">
        <f ca="1">MATCH($E$4,OFFSET(OFFSET(Journaal!$E$5,A34619,0),,,Journaal!$D$3-A34619),0)+A34619</f>
        <v>#N/A</v>
      </c>
    </row>
    <row r="34621" spans="1:1" x14ac:dyDescent="0.25">
      <c r="A34621" s="2" t="e">
        <f ca="1">MATCH($E$4,OFFSET(OFFSET(Journaal!$E$5,A34620,0),,,Journaal!$D$3-A34620),0)+A34620</f>
        <v>#N/A</v>
      </c>
    </row>
    <row r="34622" spans="1:1" x14ac:dyDescent="0.25">
      <c r="A34622" s="2" t="e">
        <f ca="1">MATCH($E$4,OFFSET(OFFSET(Journaal!$E$5,A34621,0),,,Journaal!$D$3-A34621),0)+A34621</f>
        <v>#N/A</v>
      </c>
    </row>
    <row r="34623" spans="1:1" x14ac:dyDescent="0.25">
      <c r="A34623" s="2" t="e">
        <f ca="1">MATCH($E$4,OFFSET(OFFSET(Journaal!$E$5,A34622,0),,,Journaal!$D$3-A34622),0)+A34622</f>
        <v>#N/A</v>
      </c>
    </row>
    <row r="34624" spans="1:1" x14ac:dyDescent="0.25">
      <c r="A34624" s="2" t="e">
        <f ca="1">MATCH($E$4,OFFSET(OFFSET(Journaal!$E$5,A34623,0),,,Journaal!$D$3-A34623),0)+A34623</f>
        <v>#N/A</v>
      </c>
    </row>
    <row r="34625" spans="1:1" x14ac:dyDescent="0.25">
      <c r="A34625" s="2" t="e">
        <f ca="1">MATCH($E$4,OFFSET(OFFSET(Journaal!$E$5,A34624,0),,,Journaal!$D$3-A34624),0)+A34624</f>
        <v>#N/A</v>
      </c>
    </row>
    <row r="34626" spans="1:1" x14ac:dyDescent="0.25">
      <c r="A34626" s="2" t="e">
        <f ca="1">MATCH($E$4,OFFSET(OFFSET(Journaal!$E$5,A34625,0),,,Journaal!$D$3-A34625),0)+A34625</f>
        <v>#N/A</v>
      </c>
    </row>
    <row r="34627" spans="1:1" x14ac:dyDescent="0.25">
      <c r="A34627" s="2" t="e">
        <f ca="1">MATCH($E$4,OFFSET(OFFSET(Journaal!$E$5,A34626,0),,,Journaal!$D$3-A34626),0)+A34626</f>
        <v>#N/A</v>
      </c>
    </row>
    <row r="34628" spans="1:1" x14ac:dyDescent="0.25">
      <c r="A34628" s="2" t="e">
        <f ca="1">MATCH($E$4,OFFSET(OFFSET(Journaal!$E$5,A34627,0),,,Journaal!$D$3-A34627),0)+A34627</f>
        <v>#N/A</v>
      </c>
    </row>
    <row r="34629" spans="1:1" x14ac:dyDescent="0.25">
      <c r="A34629" s="2" t="e">
        <f ca="1">MATCH($E$4,OFFSET(OFFSET(Journaal!$E$5,A34628,0),,,Journaal!$D$3-A34628),0)+A34628</f>
        <v>#N/A</v>
      </c>
    </row>
    <row r="34630" spans="1:1" x14ac:dyDescent="0.25">
      <c r="A34630" s="2" t="e">
        <f ca="1">MATCH($E$4,OFFSET(OFFSET(Journaal!$E$5,A34629,0),,,Journaal!$D$3-A34629),0)+A34629</f>
        <v>#N/A</v>
      </c>
    </row>
    <row r="34631" spans="1:1" x14ac:dyDescent="0.25">
      <c r="A34631" s="2" t="e">
        <f ca="1">MATCH($E$4,OFFSET(OFFSET(Journaal!$E$5,A34630,0),,,Journaal!$D$3-A34630),0)+A34630</f>
        <v>#N/A</v>
      </c>
    </row>
    <row r="34632" spans="1:1" x14ac:dyDescent="0.25">
      <c r="A34632" s="2" t="e">
        <f ca="1">MATCH($E$4,OFFSET(OFFSET(Journaal!$E$5,A34631,0),,,Journaal!$D$3-A34631),0)+A34631</f>
        <v>#N/A</v>
      </c>
    </row>
    <row r="34633" spans="1:1" x14ac:dyDescent="0.25">
      <c r="A34633" s="2" t="e">
        <f ca="1">MATCH($E$4,OFFSET(OFFSET(Journaal!$E$5,A34632,0),,,Journaal!$D$3-A34632),0)+A34632</f>
        <v>#N/A</v>
      </c>
    </row>
    <row r="34634" spans="1:1" x14ac:dyDescent="0.25">
      <c r="A34634" s="2" t="e">
        <f ca="1">MATCH($E$4,OFFSET(OFFSET(Journaal!$E$5,A34633,0),,,Journaal!$D$3-A34633),0)+A34633</f>
        <v>#N/A</v>
      </c>
    </row>
    <row r="34635" spans="1:1" x14ac:dyDescent="0.25">
      <c r="A34635" s="2" t="e">
        <f ca="1">MATCH($E$4,OFFSET(OFFSET(Journaal!$E$5,A34634,0),,,Journaal!$D$3-A34634),0)+A34634</f>
        <v>#N/A</v>
      </c>
    </row>
    <row r="34636" spans="1:1" x14ac:dyDescent="0.25">
      <c r="A34636" s="2" t="e">
        <f ca="1">MATCH($E$4,OFFSET(OFFSET(Journaal!$E$5,A34635,0),,,Journaal!$D$3-A34635),0)+A34635</f>
        <v>#N/A</v>
      </c>
    </row>
    <row r="34637" spans="1:1" x14ac:dyDescent="0.25">
      <c r="A34637" s="2" t="e">
        <f ca="1">MATCH($E$4,OFFSET(OFFSET(Journaal!$E$5,A34636,0),,,Journaal!$D$3-A34636),0)+A34636</f>
        <v>#N/A</v>
      </c>
    </row>
    <row r="34638" spans="1:1" x14ac:dyDescent="0.25">
      <c r="A34638" s="2" t="e">
        <f ca="1">MATCH($E$4,OFFSET(OFFSET(Journaal!$E$5,A34637,0),,,Journaal!$D$3-A34637),0)+A34637</f>
        <v>#N/A</v>
      </c>
    </row>
    <row r="34639" spans="1:1" x14ac:dyDescent="0.25">
      <c r="A34639" s="2" t="e">
        <f ca="1">MATCH($E$4,OFFSET(OFFSET(Journaal!$E$5,A34638,0),,,Journaal!$D$3-A34638),0)+A34638</f>
        <v>#N/A</v>
      </c>
    </row>
    <row r="34640" spans="1:1" x14ac:dyDescent="0.25">
      <c r="A34640" s="2" t="e">
        <f ca="1">MATCH($E$4,OFFSET(OFFSET(Journaal!$E$5,A34639,0),,,Journaal!$D$3-A34639),0)+A34639</f>
        <v>#N/A</v>
      </c>
    </row>
    <row r="34641" spans="1:1" x14ac:dyDescent="0.25">
      <c r="A34641" s="2" t="e">
        <f ca="1">MATCH($E$4,OFFSET(OFFSET(Journaal!$E$5,A34640,0),,,Journaal!$D$3-A34640),0)+A34640</f>
        <v>#N/A</v>
      </c>
    </row>
    <row r="34642" spans="1:1" x14ac:dyDescent="0.25">
      <c r="A34642" s="2" t="e">
        <f ca="1">MATCH($E$4,OFFSET(OFFSET(Journaal!$E$5,A34641,0),,,Journaal!$D$3-A34641),0)+A34641</f>
        <v>#N/A</v>
      </c>
    </row>
    <row r="34643" spans="1:1" x14ac:dyDescent="0.25">
      <c r="A34643" s="2" t="e">
        <f ca="1">MATCH($E$4,OFFSET(OFFSET(Journaal!$E$5,A34642,0),,,Journaal!$D$3-A34642),0)+A34642</f>
        <v>#N/A</v>
      </c>
    </row>
    <row r="34644" spans="1:1" x14ac:dyDescent="0.25">
      <c r="A34644" s="2" t="e">
        <f ca="1">MATCH($E$4,OFFSET(OFFSET(Journaal!$E$5,A34643,0),,,Journaal!$D$3-A34643),0)+A34643</f>
        <v>#N/A</v>
      </c>
    </row>
    <row r="34645" spans="1:1" x14ac:dyDescent="0.25">
      <c r="A34645" s="2" t="e">
        <f ca="1">MATCH($E$4,OFFSET(OFFSET(Journaal!$E$5,A34644,0),,,Journaal!$D$3-A34644),0)+A34644</f>
        <v>#N/A</v>
      </c>
    </row>
    <row r="34646" spans="1:1" x14ac:dyDescent="0.25">
      <c r="A34646" s="2" t="e">
        <f ca="1">MATCH($E$4,OFFSET(OFFSET(Journaal!$E$5,A34645,0),,,Journaal!$D$3-A34645),0)+A34645</f>
        <v>#N/A</v>
      </c>
    </row>
    <row r="34647" spans="1:1" x14ac:dyDescent="0.25">
      <c r="A34647" s="2" t="e">
        <f ca="1">MATCH($E$4,OFFSET(OFFSET(Journaal!$E$5,A34646,0),,,Journaal!$D$3-A34646),0)+A34646</f>
        <v>#N/A</v>
      </c>
    </row>
    <row r="34648" spans="1:1" x14ac:dyDescent="0.25">
      <c r="A34648" s="2" t="e">
        <f ca="1">MATCH($E$4,OFFSET(OFFSET(Journaal!$E$5,A34647,0),,,Journaal!$D$3-A34647),0)+A34647</f>
        <v>#N/A</v>
      </c>
    </row>
    <row r="34649" spans="1:1" x14ac:dyDescent="0.25">
      <c r="A34649" s="2" t="e">
        <f ca="1">MATCH($E$4,OFFSET(OFFSET(Journaal!$E$5,A34648,0),,,Journaal!$D$3-A34648),0)+A34648</f>
        <v>#N/A</v>
      </c>
    </row>
    <row r="34650" spans="1:1" x14ac:dyDescent="0.25">
      <c r="A34650" s="2" t="e">
        <f ca="1">MATCH($E$4,OFFSET(OFFSET(Journaal!$E$5,A34649,0),,,Journaal!$D$3-A34649),0)+A34649</f>
        <v>#N/A</v>
      </c>
    </row>
    <row r="34651" spans="1:1" x14ac:dyDescent="0.25">
      <c r="A34651" s="2" t="e">
        <f ca="1">MATCH($E$4,OFFSET(OFFSET(Journaal!$E$5,A34650,0),,,Journaal!$D$3-A34650),0)+A34650</f>
        <v>#N/A</v>
      </c>
    </row>
    <row r="34652" spans="1:1" x14ac:dyDescent="0.25">
      <c r="A34652" s="2" t="e">
        <f ca="1">MATCH($E$4,OFFSET(OFFSET(Journaal!$E$5,A34651,0),,,Journaal!$D$3-A34651),0)+A34651</f>
        <v>#N/A</v>
      </c>
    </row>
    <row r="34653" spans="1:1" x14ac:dyDescent="0.25">
      <c r="A34653" s="2" t="e">
        <f ca="1">MATCH($E$4,OFFSET(OFFSET(Journaal!$E$5,A34652,0),,,Journaal!$D$3-A34652),0)+A34652</f>
        <v>#N/A</v>
      </c>
    </row>
    <row r="34654" spans="1:1" x14ac:dyDescent="0.25">
      <c r="A34654" s="2" t="e">
        <f ca="1">MATCH($E$4,OFFSET(OFFSET(Journaal!$E$5,A34653,0),,,Journaal!$D$3-A34653),0)+A34653</f>
        <v>#N/A</v>
      </c>
    </row>
    <row r="34655" spans="1:1" x14ac:dyDescent="0.25">
      <c r="A34655" s="2" t="e">
        <f ca="1">MATCH($E$4,OFFSET(OFFSET(Journaal!$E$5,A34654,0),,,Journaal!$D$3-A34654),0)+A34654</f>
        <v>#N/A</v>
      </c>
    </row>
    <row r="34656" spans="1:1" x14ac:dyDescent="0.25">
      <c r="A34656" s="2" t="e">
        <f ca="1">MATCH($E$4,OFFSET(OFFSET(Journaal!$E$5,A34655,0),,,Journaal!$D$3-A34655),0)+A34655</f>
        <v>#N/A</v>
      </c>
    </row>
    <row r="34657" spans="1:1" x14ac:dyDescent="0.25">
      <c r="A34657" s="2" t="e">
        <f ca="1">MATCH($E$4,OFFSET(OFFSET(Journaal!$E$5,A34656,0),,,Journaal!$D$3-A34656),0)+A34656</f>
        <v>#N/A</v>
      </c>
    </row>
    <row r="34658" spans="1:1" x14ac:dyDescent="0.25">
      <c r="A34658" s="2" t="e">
        <f ca="1">MATCH($E$4,OFFSET(OFFSET(Journaal!$E$5,A34657,0),,,Journaal!$D$3-A34657),0)+A34657</f>
        <v>#N/A</v>
      </c>
    </row>
    <row r="34659" spans="1:1" x14ac:dyDescent="0.25">
      <c r="A34659" s="2" t="e">
        <f ca="1">MATCH($E$4,OFFSET(OFFSET(Journaal!$E$5,A34658,0),,,Journaal!$D$3-A34658),0)+A34658</f>
        <v>#N/A</v>
      </c>
    </row>
    <row r="34660" spans="1:1" x14ac:dyDescent="0.25">
      <c r="A34660" s="2" t="e">
        <f ca="1">MATCH($E$4,OFFSET(OFFSET(Journaal!$E$5,A34659,0),,,Journaal!$D$3-A34659),0)+A34659</f>
        <v>#N/A</v>
      </c>
    </row>
    <row r="34661" spans="1:1" x14ac:dyDescent="0.25">
      <c r="A34661" s="2" t="e">
        <f ca="1">MATCH($E$4,OFFSET(OFFSET(Journaal!$E$5,A34660,0),,,Journaal!$D$3-A34660),0)+A34660</f>
        <v>#N/A</v>
      </c>
    </row>
    <row r="34662" spans="1:1" x14ac:dyDescent="0.25">
      <c r="A34662" s="2" t="e">
        <f ca="1">MATCH($E$4,OFFSET(OFFSET(Journaal!$E$5,A34661,0),,,Journaal!$D$3-A34661),0)+A34661</f>
        <v>#N/A</v>
      </c>
    </row>
    <row r="34663" spans="1:1" x14ac:dyDescent="0.25">
      <c r="A34663" s="2" t="e">
        <f ca="1">MATCH($E$4,OFFSET(OFFSET(Journaal!$E$5,A34662,0),,,Journaal!$D$3-A34662),0)+A34662</f>
        <v>#N/A</v>
      </c>
    </row>
    <row r="34664" spans="1:1" x14ac:dyDescent="0.25">
      <c r="A34664" s="2" t="e">
        <f ca="1">MATCH($E$4,OFFSET(OFFSET(Journaal!$E$5,A34663,0),,,Journaal!$D$3-A34663),0)+A34663</f>
        <v>#N/A</v>
      </c>
    </row>
    <row r="34665" spans="1:1" x14ac:dyDescent="0.25">
      <c r="A34665" s="2" t="e">
        <f ca="1">MATCH($E$4,OFFSET(OFFSET(Journaal!$E$5,A34664,0),,,Journaal!$D$3-A34664),0)+A34664</f>
        <v>#N/A</v>
      </c>
    </row>
    <row r="34666" spans="1:1" x14ac:dyDescent="0.25">
      <c r="A34666" s="2" t="e">
        <f ca="1">MATCH($E$4,OFFSET(OFFSET(Journaal!$E$5,A34665,0),,,Journaal!$D$3-A34665),0)+A34665</f>
        <v>#N/A</v>
      </c>
    </row>
    <row r="34667" spans="1:1" x14ac:dyDescent="0.25">
      <c r="A34667" s="2" t="e">
        <f ca="1">MATCH($E$4,OFFSET(OFFSET(Journaal!$E$5,A34666,0),,,Journaal!$D$3-A34666),0)+A34666</f>
        <v>#N/A</v>
      </c>
    </row>
    <row r="34668" spans="1:1" x14ac:dyDescent="0.25">
      <c r="A34668" s="2" t="e">
        <f ca="1">MATCH($E$4,OFFSET(OFFSET(Journaal!$E$5,A34667,0),,,Journaal!$D$3-A34667),0)+A34667</f>
        <v>#N/A</v>
      </c>
    </row>
    <row r="34669" spans="1:1" x14ac:dyDescent="0.25">
      <c r="A34669" s="2" t="e">
        <f ca="1">MATCH($E$4,OFFSET(OFFSET(Journaal!$E$5,A34668,0),,,Journaal!$D$3-A34668),0)+A34668</f>
        <v>#N/A</v>
      </c>
    </row>
    <row r="34670" spans="1:1" x14ac:dyDescent="0.25">
      <c r="A34670" s="2" t="e">
        <f ca="1">MATCH($E$4,OFFSET(OFFSET(Journaal!$E$5,A34669,0),,,Journaal!$D$3-A34669),0)+A34669</f>
        <v>#N/A</v>
      </c>
    </row>
    <row r="34671" spans="1:1" x14ac:dyDescent="0.25">
      <c r="A34671" s="2" t="e">
        <f ca="1">MATCH($E$4,OFFSET(OFFSET(Journaal!$E$5,A34670,0),,,Journaal!$D$3-A34670),0)+A34670</f>
        <v>#N/A</v>
      </c>
    </row>
    <row r="34672" spans="1:1" x14ac:dyDescent="0.25">
      <c r="A34672" s="2" t="e">
        <f ca="1">MATCH($E$4,OFFSET(OFFSET(Journaal!$E$5,A34671,0),,,Journaal!$D$3-A34671),0)+A34671</f>
        <v>#N/A</v>
      </c>
    </row>
    <row r="34673" spans="1:1" x14ac:dyDescent="0.25">
      <c r="A34673" s="2" t="e">
        <f ca="1">MATCH($E$4,OFFSET(OFFSET(Journaal!$E$5,A34672,0),,,Journaal!$D$3-A34672),0)+A34672</f>
        <v>#N/A</v>
      </c>
    </row>
    <row r="34674" spans="1:1" x14ac:dyDescent="0.25">
      <c r="A34674" s="2" t="e">
        <f ca="1">MATCH($E$4,OFFSET(OFFSET(Journaal!$E$5,A34673,0),,,Journaal!$D$3-A34673),0)+A34673</f>
        <v>#N/A</v>
      </c>
    </row>
    <row r="34675" spans="1:1" x14ac:dyDescent="0.25">
      <c r="A34675" s="2" t="e">
        <f ca="1">MATCH($E$4,OFFSET(OFFSET(Journaal!$E$5,A34674,0),,,Journaal!$D$3-A34674),0)+A34674</f>
        <v>#N/A</v>
      </c>
    </row>
    <row r="34676" spans="1:1" x14ac:dyDescent="0.25">
      <c r="A34676" s="2" t="e">
        <f ca="1">MATCH($E$4,OFFSET(OFFSET(Journaal!$E$5,A34675,0),,,Journaal!$D$3-A34675),0)+A34675</f>
        <v>#N/A</v>
      </c>
    </row>
    <row r="34677" spans="1:1" x14ac:dyDescent="0.25">
      <c r="A34677" s="2" t="e">
        <f ca="1">MATCH($E$4,OFFSET(OFFSET(Journaal!$E$5,A34676,0),,,Journaal!$D$3-A34676),0)+A34676</f>
        <v>#N/A</v>
      </c>
    </row>
    <row r="34678" spans="1:1" x14ac:dyDescent="0.25">
      <c r="A34678" s="2" t="e">
        <f ca="1">MATCH($E$4,OFFSET(OFFSET(Journaal!$E$5,A34677,0),,,Journaal!$D$3-A34677),0)+A34677</f>
        <v>#N/A</v>
      </c>
    </row>
    <row r="34679" spans="1:1" x14ac:dyDescent="0.25">
      <c r="A34679" s="2" t="e">
        <f ca="1">MATCH($E$4,OFFSET(OFFSET(Journaal!$E$5,A34678,0),,,Journaal!$D$3-A34678),0)+A34678</f>
        <v>#N/A</v>
      </c>
    </row>
    <row r="34680" spans="1:1" x14ac:dyDescent="0.25">
      <c r="A34680" s="2" t="e">
        <f ca="1">MATCH($E$4,OFFSET(OFFSET(Journaal!$E$5,A34679,0),,,Journaal!$D$3-A34679),0)+A34679</f>
        <v>#N/A</v>
      </c>
    </row>
    <row r="34681" spans="1:1" x14ac:dyDescent="0.25">
      <c r="A34681" s="2" t="e">
        <f ca="1">MATCH($E$4,OFFSET(OFFSET(Journaal!$E$5,A34680,0),,,Journaal!$D$3-A34680),0)+A34680</f>
        <v>#N/A</v>
      </c>
    </row>
    <row r="34682" spans="1:1" x14ac:dyDescent="0.25">
      <c r="A34682" s="2" t="e">
        <f ca="1">MATCH($E$4,OFFSET(OFFSET(Journaal!$E$5,A34681,0),,,Journaal!$D$3-A34681),0)+A34681</f>
        <v>#N/A</v>
      </c>
    </row>
    <row r="34683" spans="1:1" x14ac:dyDescent="0.25">
      <c r="A34683" s="2" t="e">
        <f ca="1">MATCH($E$4,OFFSET(OFFSET(Journaal!$E$5,A34682,0),,,Journaal!$D$3-A34682),0)+A34682</f>
        <v>#N/A</v>
      </c>
    </row>
    <row r="34684" spans="1:1" x14ac:dyDescent="0.25">
      <c r="A34684" s="2" t="e">
        <f ca="1">MATCH($E$4,OFFSET(OFFSET(Journaal!$E$5,A34683,0),,,Journaal!$D$3-A34683),0)+A34683</f>
        <v>#N/A</v>
      </c>
    </row>
    <row r="34685" spans="1:1" x14ac:dyDescent="0.25">
      <c r="A34685" s="2" t="e">
        <f ca="1">MATCH($E$4,OFFSET(OFFSET(Journaal!$E$5,A34684,0),,,Journaal!$D$3-A34684),0)+A34684</f>
        <v>#N/A</v>
      </c>
    </row>
    <row r="34686" spans="1:1" x14ac:dyDescent="0.25">
      <c r="A34686" s="2" t="e">
        <f ca="1">MATCH($E$4,OFFSET(OFFSET(Journaal!$E$5,A34685,0),,,Journaal!$D$3-A34685),0)+A34685</f>
        <v>#N/A</v>
      </c>
    </row>
    <row r="34687" spans="1:1" x14ac:dyDescent="0.25">
      <c r="A34687" s="2" t="e">
        <f ca="1">MATCH($E$4,OFFSET(OFFSET(Journaal!$E$5,A34686,0),,,Journaal!$D$3-A34686),0)+A34686</f>
        <v>#N/A</v>
      </c>
    </row>
    <row r="34688" spans="1:1" x14ac:dyDescent="0.25">
      <c r="A34688" s="2" t="e">
        <f ca="1">MATCH($E$4,OFFSET(OFFSET(Journaal!$E$5,A34687,0),,,Journaal!$D$3-A34687),0)+A34687</f>
        <v>#N/A</v>
      </c>
    </row>
    <row r="34689" spans="1:1" x14ac:dyDescent="0.25">
      <c r="A34689" s="2" t="e">
        <f ca="1">MATCH($E$4,OFFSET(OFFSET(Journaal!$E$5,A34688,0),,,Journaal!$D$3-A34688),0)+A34688</f>
        <v>#N/A</v>
      </c>
    </row>
    <row r="34690" spans="1:1" x14ac:dyDescent="0.25">
      <c r="A34690" s="2" t="e">
        <f ca="1">MATCH($E$4,OFFSET(OFFSET(Journaal!$E$5,A34689,0),,,Journaal!$D$3-A34689),0)+A34689</f>
        <v>#N/A</v>
      </c>
    </row>
    <row r="34691" spans="1:1" x14ac:dyDescent="0.25">
      <c r="A34691" s="2" t="e">
        <f ca="1">MATCH($E$4,OFFSET(OFFSET(Journaal!$E$5,A34690,0),,,Journaal!$D$3-A34690),0)+A34690</f>
        <v>#N/A</v>
      </c>
    </row>
    <row r="34692" spans="1:1" x14ac:dyDescent="0.25">
      <c r="A34692" s="2" t="e">
        <f ca="1">MATCH($E$4,OFFSET(OFFSET(Journaal!$E$5,A34691,0),,,Journaal!$D$3-A34691),0)+A34691</f>
        <v>#N/A</v>
      </c>
    </row>
    <row r="34693" spans="1:1" x14ac:dyDescent="0.25">
      <c r="A34693" s="2" t="e">
        <f ca="1">MATCH($E$4,OFFSET(OFFSET(Journaal!$E$5,A34692,0),,,Journaal!$D$3-A34692),0)+A34692</f>
        <v>#N/A</v>
      </c>
    </row>
    <row r="34694" spans="1:1" x14ac:dyDescent="0.25">
      <c r="A34694" s="2" t="e">
        <f ca="1">MATCH($E$4,OFFSET(OFFSET(Journaal!$E$5,A34693,0),,,Journaal!$D$3-A34693),0)+A34693</f>
        <v>#N/A</v>
      </c>
    </row>
    <row r="34695" spans="1:1" x14ac:dyDescent="0.25">
      <c r="A34695" s="2" t="e">
        <f ca="1">MATCH($E$4,OFFSET(OFFSET(Journaal!$E$5,A34694,0),,,Journaal!$D$3-A34694),0)+A34694</f>
        <v>#N/A</v>
      </c>
    </row>
    <row r="34696" spans="1:1" x14ac:dyDescent="0.25">
      <c r="A34696" s="2" t="e">
        <f ca="1">MATCH($E$4,OFFSET(OFFSET(Journaal!$E$5,A34695,0),,,Journaal!$D$3-A34695),0)+A34695</f>
        <v>#N/A</v>
      </c>
    </row>
    <row r="34697" spans="1:1" x14ac:dyDescent="0.25">
      <c r="A34697" s="2" t="e">
        <f ca="1">MATCH($E$4,OFFSET(OFFSET(Journaal!$E$5,A34696,0),,,Journaal!$D$3-A34696),0)+A34696</f>
        <v>#N/A</v>
      </c>
    </row>
    <row r="34698" spans="1:1" x14ac:dyDescent="0.25">
      <c r="A34698" s="2" t="e">
        <f ca="1">MATCH($E$4,OFFSET(OFFSET(Journaal!$E$5,A34697,0),,,Journaal!$D$3-A34697),0)+A34697</f>
        <v>#N/A</v>
      </c>
    </row>
    <row r="34699" spans="1:1" x14ac:dyDescent="0.25">
      <c r="A34699" s="2" t="e">
        <f ca="1">MATCH($E$4,OFFSET(OFFSET(Journaal!$E$5,A34698,0),,,Journaal!$D$3-A34698),0)+A34698</f>
        <v>#N/A</v>
      </c>
    </row>
    <row r="34700" spans="1:1" x14ac:dyDescent="0.25">
      <c r="A34700" s="2" t="e">
        <f ca="1">MATCH($E$4,OFFSET(OFFSET(Journaal!$E$5,A34699,0),,,Journaal!$D$3-A34699),0)+A34699</f>
        <v>#N/A</v>
      </c>
    </row>
    <row r="34701" spans="1:1" x14ac:dyDescent="0.25">
      <c r="A34701" s="2" t="e">
        <f ca="1">MATCH($E$4,OFFSET(OFFSET(Journaal!$E$5,A34700,0),,,Journaal!$D$3-A34700),0)+A34700</f>
        <v>#N/A</v>
      </c>
    </row>
    <row r="34702" spans="1:1" x14ac:dyDescent="0.25">
      <c r="A34702" s="2" t="e">
        <f ca="1">MATCH($E$4,OFFSET(OFFSET(Journaal!$E$5,A34701,0),,,Journaal!$D$3-A34701),0)+A34701</f>
        <v>#N/A</v>
      </c>
    </row>
    <row r="34703" spans="1:1" x14ac:dyDescent="0.25">
      <c r="A34703" s="2" t="e">
        <f ca="1">MATCH($E$4,OFFSET(OFFSET(Journaal!$E$5,A34702,0),,,Journaal!$D$3-A34702),0)+A34702</f>
        <v>#N/A</v>
      </c>
    </row>
    <row r="34704" spans="1:1" x14ac:dyDescent="0.25">
      <c r="A34704" s="2" t="e">
        <f ca="1">MATCH($E$4,OFFSET(OFFSET(Journaal!$E$5,A34703,0),,,Journaal!$D$3-A34703),0)+A34703</f>
        <v>#N/A</v>
      </c>
    </row>
    <row r="34705" spans="1:1" x14ac:dyDescent="0.25">
      <c r="A34705" s="2" t="e">
        <f ca="1">MATCH($E$4,OFFSET(OFFSET(Journaal!$E$5,A34704,0),,,Journaal!$D$3-A34704),0)+A34704</f>
        <v>#N/A</v>
      </c>
    </row>
    <row r="34706" spans="1:1" x14ac:dyDescent="0.25">
      <c r="A34706" s="2" t="e">
        <f ca="1">MATCH($E$4,OFFSET(OFFSET(Journaal!$E$5,A34705,0),,,Journaal!$D$3-A34705),0)+A34705</f>
        <v>#N/A</v>
      </c>
    </row>
    <row r="34707" spans="1:1" x14ac:dyDescent="0.25">
      <c r="A34707" s="2" t="e">
        <f ca="1">MATCH($E$4,OFFSET(OFFSET(Journaal!$E$5,A34706,0),,,Journaal!$D$3-A34706),0)+A34706</f>
        <v>#N/A</v>
      </c>
    </row>
    <row r="34708" spans="1:1" x14ac:dyDescent="0.25">
      <c r="A34708" s="2" t="e">
        <f ca="1">MATCH($E$4,OFFSET(OFFSET(Journaal!$E$5,A34707,0),,,Journaal!$D$3-A34707),0)+A34707</f>
        <v>#N/A</v>
      </c>
    </row>
    <row r="34709" spans="1:1" x14ac:dyDescent="0.25">
      <c r="A34709" s="2" t="e">
        <f ca="1">MATCH($E$4,OFFSET(OFFSET(Journaal!$E$5,A34708,0),,,Journaal!$D$3-A34708),0)+A34708</f>
        <v>#N/A</v>
      </c>
    </row>
    <row r="34710" spans="1:1" x14ac:dyDescent="0.25">
      <c r="A34710" s="2" t="e">
        <f ca="1">MATCH($E$4,OFFSET(OFFSET(Journaal!$E$5,A34709,0),,,Journaal!$D$3-A34709),0)+A34709</f>
        <v>#N/A</v>
      </c>
    </row>
    <row r="34711" spans="1:1" x14ac:dyDescent="0.25">
      <c r="A34711" s="2" t="e">
        <f ca="1">MATCH($E$4,OFFSET(OFFSET(Journaal!$E$5,A34710,0),,,Journaal!$D$3-A34710),0)+A34710</f>
        <v>#N/A</v>
      </c>
    </row>
    <row r="34712" spans="1:1" x14ac:dyDescent="0.25">
      <c r="A34712" s="2" t="e">
        <f ca="1">MATCH($E$4,OFFSET(OFFSET(Journaal!$E$5,A34711,0),,,Journaal!$D$3-A34711),0)+A34711</f>
        <v>#N/A</v>
      </c>
    </row>
    <row r="34713" spans="1:1" x14ac:dyDescent="0.25">
      <c r="A34713" s="2" t="e">
        <f ca="1">MATCH($E$4,OFFSET(OFFSET(Journaal!$E$5,A34712,0),,,Journaal!$D$3-A34712),0)+A34712</f>
        <v>#N/A</v>
      </c>
    </row>
    <row r="34714" spans="1:1" x14ac:dyDescent="0.25">
      <c r="A34714" s="2" t="e">
        <f ca="1">MATCH($E$4,OFFSET(OFFSET(Journaal!$E$5,A34713,0),,,Journaal!$D$3-A34713),0)+A34713</f>
        <v>#N/A</v>
      </c>
    </row>
    <row r="34715" spans="1:1" x14ac:dyDescent="0.25">
      <c r="A34715" s="2" t="e">
        <f ca="1">MATCH($E$4,OFFSET(OFFSET(Journaal!$E$5,A34714,0),,,Journaal!$D$3-A34714),0)+A34714</f>
        <v>#N/A</v>
      </c>
    </row>
    <row r="34716" spans="1:1" x14ac:dyDescent="0.25">
      <c r="A34716" s="2" t="e">
        <f ca="1">MATCH($E$4,OFFSET(OFFSET(Journaal!$E$5,A34715,0),,,Journaal!$D$3-A34715),0)+A34715</f>
        <v>#N/A</v>
      </c>
    </row>
    <row r="34717" spans="1:1" x14ac:dyDescent="0.25">
      <c r="A34717" s="2" t="e">
        <f ca="1">MATCH($E$4,OFFSET(OFFSET(Journaal!$E$5,A34716,0),,,Journaal!$D$3-A34716),0)+A34716</f>
        <v>#N/A</v>
      </c>
    </row>
    <row r="34718" spans="1:1" x14ac:dyDescent="0.25">
      <c r="A34718" s="2" t="e">
        <f ca="1">MATCH($E$4,OFFSET(OFFSET(Journaal!$E$5,A34717,0),,,Journaal!$D$3-A34717),0)+A34717</f>
        <v>#N/A</v>
      </c>
    </row>
    <row r="34719" spans="1:1" x14ac:dyDescent="0.25">
      <c r="A34719" s="2" t="e">
        <f ca="1">MATCH($E$4,OFFSET(OFFSET(Journaal!$E$5,A34718,0),,,Journaal!$D$3-A34718),0)+A34718</f>
        <v>#N/A</v>
      </c>
    </row>
    <row r="34720" spans="1:1" x14ac:dyDescent="0.25">
      <c r="A34720" s="2" t="e">
        <f ca="1">MATCH($E$4,OFFSET(OFFSET(Journaal!$E$5,A34719,0),,,Journaal!$D$3-A34719),0)+A34719</f>
        <v>#N/A</v>
      </c>
    </row>
    <row r="34721" spans="1:1" x14ac:dyDescent="0.25">
      <c r="A34721" s="2" t="e">
        <f ca="1">MATCH($E$4,OFFSET(OFFSET(Journaal!$E$5,A34720,0),,,Journaal!$D$3-A34720),0)+A34720</f>
        <v>#N/A</v>
      </c>
    </row>
    <row r="34722" spans="1:1" x14ac:dyDescent="0.25">
      <c r="A34722" s="2" t="e">
        <f ca="1">MATCH($E$4,OFFSET(OFFSET(Journaal!$E$5,A34721,0),,,Journaal!$D$3-A34721),0)+A34721</f>
        <v>#N/A</v>
      </c>
    </row>
    <row r="34723" spans="1:1" x14ac:dyDescent="0.25">
      <c r="A34723" s="2" t="e">
        <f ca="1">MATCH($E$4,OFFSET(OFFSET(Journaal!$E$5,A34722,0),,,Journaal!$D$3-A34722),0)+A34722</f>
        <v>#N/A</v>
      </c>
    </row>
    <row r="34724" spans="1:1" x14ac:dyDescent="0.25">
      <c r="A34724" s="2" t="e">
        <f ca="1">MATCH($E$4,OFFSET(OFFSET(Journaal!$E$5,A34723,0),,,Journaal!$D$3-A34723),0)+A34723</f>
        <v>#N/A</v>
      </c>
    </row>
    <row r="34725" spans="1:1" x14ac:dyDescent="0.25">
      <c r="A34725" s="2" t="e">
        <f ca="1">MATCH($E$4,OFFSET(OFFSET(Journaal!$E$5,A34724,0),,,Journaal!$D$3-A34724),0)+A34724</f>
        <v>#N/A</v>
      </c>
    </row>
    <row r="34726" spans="1:1" x14ac:dyDescent="0.25">
      <c r="A34726" s="2" t="e">
        <f ca="1">MATCH($E$4,OFFSET(OFFSET(Journaal!$E$5,A34725,0),,,Journaal!$D$3-A34725),0)+A34725</f>
        <v>#N/A</v>
      </c>
    </row>
    <row r="34727" spans="1:1" x14ac:dyDescent="0.25">
      <c r="A34727" s="2" t="e">
        <f ca="1">MATCH($E$4,OFFSET(OFFSET(Journaal!$E$5,A34726,0),,,Journaal!$D$3-A34726),0)+A34726</f>
        <v>#N/A</v>
      </c>
    </row>
    <row r="34728" spans="1:1" x14ac:dyDescent="0.25">
      <c r="A34728" s="2" t="e">
        <f ca="1">MATCH($E$4,OFFSET(OFFSET(Journaal!$E$5,A34727,0),,,Journaal!$D$3-A34727),0)+A34727</f>
        <v>#N/A</v>
      </c>
    </row>
    <row r="34729" spans="1:1" x14ac:dyDescent="0.25">
      <c r="A34729" s="2" t="e">
        <f ca="1">MATCH($E$4,OFFSET(OFFSET(Journaal!$E$5,A34728,0),,,Journaal!$D$3-A34728),0)+A34728</f>
        <v>#N/A</v>
      </c>
    </row>
    <row r="34730" spans="1:1" x14ac:dyDescent="0.25">
      <c r="A34730" s="2" t="e">
        <f ca="1">MATCH($E$4,OFFSET(OFFSET(Journaal!$E$5,A34729,0),,,Journaal!$D$3-A34729),0)+A34729</f>
        <v>#N/A</v>
      </c>
    </row>
    <row r="34731" spans="1:1" x14ac:dyDescent="0.25">
      <c r="A34731" s="2" t="e">
        <f ca="1">MATCH($E$4,OFFSET(OFFSET(Journaal!$E$5,A34730,0),,,Journaal!$D$3-A34730),0)+A34730</f>
        <v>#N/A</v>
      </c>
    </row>
    <row r="34732" spans="1:1" x14ac:dyDescent="0.25">
      <c r="A34732" s="2" t="e">
        <f ca="1">MATCH($E$4,OFFSET(OFFSET(Journaal!$E$5,A34731,0),,,Journaal!$D$3-A34731),0)+A34731</f>
        <v>#N/A</v>
      </c>
    </row>
    <row r="34733" spans="1:1" x14ac:dyDescent="0.25">
      <c r="A34733" s="2" t="e">
        <f ca="1">MATCH($E$4,OFFSET(OFFSET(Journaal!$E$5,A34732,0),,,Journaal!$D$3-A34732),0)+A34732</f>
        <v>#N/A</v>
      </c>
    </row>
    <row r="34734" spans="1:1" x14ac:dyDescent="0.25">
      <c r="A34734" s="2" t="e">
        <f ca="1">MATCH($E$4,OFFSET(OFFSET(Journaal!$E$5,A34733,0),,,Journaal!$D$3-A34733),0)+A34733</f>
        <v>#N/A</v>
      </c>
    </row>
    <row r="34735" spans="1:1" x14ac:dyDescent="0.25">
      <c r="A34735" s="2" t="e">
        <f ca="1">MATCH($E$4,OFFSET(OFFSET(Journaal!$E$5,A34734,0),,,Journaal!$D$3-A34734),0)+A34734</f>
        <v>#N/A</v>
      </c>
    </row>
    <row r="34736" spans="1:1" x14ac:dyDescent="0.25">
      <c r="A34736" s="2" t="e">
        <f ca="1">MATCH($E$4,OFFSET(OFFSET(Journaal!$E$5,A34735,0),,,Journaal!$D$3-A34735),0)+A34735</f>
        <v>#N/A</v>
      </c>
    </row>
    <row r="34737" spans="1:1" x14ac:dyDescent="0.25">
      <c r="A34737" s="2" t="e">
        <f ca="1">MATCH($E$4,OFFSET(OFFSET(Journaal!$E$5,A34736,0),,,Journaal!$D$3-A34736),0)+A34736</f>
        <v>#N/A</v>
      </c>
    </row>
    <row r="34738" spans="1:1" x14ac:dyDescent="0.25">
      <c r="A34738" s="2" t="e">
        <f ca="1">MATCH($E$4,OFFSET(OFFSET(Journaal!$E$5,A34737,0),,,Journaal!$D$3-A34737),0)+A34737</f>
        <v>#N/A</v>
      </c>
    </row>
    <row r="34739" spans="1:1" x14ac:dyDescent="0.25">
      <c r="A34739" s="2" t="e">
        <f ca="1">MATCH($E$4,OFFSET(OFFSET(Journaal!$E$5,A34738,0),,,Journaal!$D$3-A34738),0)+A34738</f>
        <v>#N/A</v>
      </c>
    </row>
    <row r="34740" spans="1:1" x14ac:dyDescent="0.25">
      <c r="A34740" s="2" t="e">
        <f ca="1">MATCH($E$4,OFFSET(OFFSET(Journaal!$E$5,A34739,0),,,Journaal!$D$3-A34739),0)+A34739</f>
        <v>#N/A</v>
      </c>
    </row>
    <row r="34741" spans="1:1" x14ac:dyDescent="0.25">
      <c r="A34741" s="2" t="e">
        <f ca="1">MATCH($E$4,OFFSET(OFFSET(Journaal!$E$5,A34740,0),,,Journaal!$D$3-A34740),0)+A34740</f>
        <v>#N/A</v>
      </c>
    </row>
    <row r="34742" spans="1:1" x14ac:dyDescent="0.25">
      <c r="A34742" s="2" t="e">
        <f ca="1">MATCH($E$4,OFFSET(OFFSET(Journaal!$E$5,A34741,0),,,Journaal!$D$3-A34741),0)+A34741</f>
        <v>#N/A</v>
      </c>
    </row>
    <row r="34743" spans="1:1" x14ac:dyDescent="0.25">
      <c r="A34743" s="2" t="e">
        <f ca="1">MATCH($E$4,OFFSET(OFFSET(Journaal!$E$5,A34742,0),,,Journaal!$D$3-A34742),0)+A34742</f>
        <v>#N/A</v>
      </c>
    </row>
    <row r="34744" spans="1:1" x14ac:dyDescent="0.25">
      <c r="A34744" s="2" t="e">
        <f ca="1">MATCH($E$4,OFFSET(OFFSET(Journaal!$E$5,A34743,0),,,Journaal!$D$3-A34743),0)+A34743</f>
        <v>#N/A</v>
      </c>
    </row>
    <row r="34745" spans="1:1" x14ac:dyDescent="0.25">
      <c r="A34745" s="2" t="e">
        <f ca="1">MATCH($E$4,OFFSET(OFFSET(Journaal!$E$5,A34744,0),,,Journaal!$D$3-A34744),0)+A34744</f>
        <v>#N/A</v>
      </c>
    </row>
    <row r="34746" spans="1:1" x14ac:dyDescent="0.25">
      <c r="A34746" s="2" t="e">
        <f ca="1">MATCH($E$4,OFFSET(OFFSET(Journaal!$E$5,A34745,0),,,Journaal!$D$3-A34745),0)+A34745</f>
        <v>#N/A</v>
      </c>
    </row>
    <row r="34747" spans="1:1" x14ac:dyDescent="0.25">
      <c r="A34747" s="2" t="e">
        <f ca="1">MATCH($E$4,OFFSET(OFFSET(Journaal!$E$5,A34746,0),,,Journaal!$D$3-A34746),0)+A34746</f>
        <v>#N/A</v>
      </c>
    </row>
    <row r="34748" spans="1:1" x14ac:dyDescent="0.25">
      <c r="A34748" s="2" t="e">
        <f ca="1">MATCH($E$4,OFFSET(OFFSET(Journaal!$E$5,A34747,0),,,Journaal!$D$3-A34747),0)+A34747</f>
        <v>#N/A</v>
      </c>
    </row>
    <row r="34749" spans="1:1" x14ac:dyDescent="0.25">
      <c r="A34749" s="2" t="e">
        <f ca="1">MATCH($E$4,OFFSET(OFFSET(Journaal!$E$5,A34748,0),,,Journaal!$D$3-A34748),0)+A34748</f>
        <v>#N/A</v>
      </c>
    </row>
    <row r="34750" spans="1:1" x14ac:dyDescent="0.25">
      <c r="A34750" s="2" t="e">
        <f ca="1">MATCH($E$4,OFFSET(OFFSET(Journaal!$E$5,A34749,0),,,Journaal!$D$3-A34749),0)+A34749</f>
        <v>#N/A</v>
      </c>
    </row>
    <row r="34751" spans="1:1" x14ac:dyDescent="0.25">
      <c r="A34751" s="2" t="e">
        <f ca="1">MATCH($E$4,OFFSET(OFFSET(Journaal!$E$5,A34750,0),,,Journaal!$D$3-A34750),0)+A34750</f>
        <v>#N/A</v>
      </c>
    </row>
    <row r="34752" spans="1:1" x14ac:dyDescent="0.25">
      <c r="A34752" s="2" t="e">
        <f ca="1">MATCH($E$4,OFFSET(OFFSET(Journaal!$E$5,A34751,0),,,Journaal!$D$3-A34751),0)+A34751</f>
        <v>#N/A</v>
      </c>
    </row>
    <row r="34753" spans="1:1" x14ac:dyDescent="0.25">
      <c r="A34753" s="2" t="e">
        <f ca="1">MATCH($E$4,OFFSET(OFFSET(Journaal!$E$5,A34752,0),,,Journaal!$D$3-A34752),0)+A34752</f>
        <v>#N/A</v>
      </c>
    </row>
    <row r="34754" spans="1:1" x14ac:dyDescent="0.25">
      <c r="A34754" s="2" t="e">
        <f ca="1">MATCH($E$4,OFFSET(OFFSET(Journaal!$E$5,A34753,0),,,Journaal!$D$3-A34753),0)+A34753</f>
        <v>#N/A</v>
      </c>
    </row>
    <row r="34755" spans="1:1" x14ac:dyDescent="0.25">
      <c r="A34755" s="2" t="e">
        <f ca="1">MATCH($E$4,OFFSET(OFFSET(Journaal!$E$5,A34754,0),,,Journaal!$D$3-A34754),0)+A34754</f>
        <v>#N/A</v>
      </c>
    </row>
    <row r="34756" spans="1:1" x14ac:dyDescent="0.25">
      <c r="A34756" s="2" t="e">
        <f ca="1">MATCH($E$4,OFFSET(OFFSET(Journaal!$E$5,A34755,0),,,Journaal!$D$3-A34755),0)+A34755</f>
        <v>#N/A</v>
      </c>
    </row>
    <row r="34757" spans="1:1" x14ac:dyDescent="0.25">
      <c r="A34757" s="2" t="e">
        <f ca="1">MATCH($E$4,OFFSET(OFFSET(Journaal!$E$5,A34756,0),,,Journaal!$D$3-A34756),0)+A34756</f>
        <v>#N/A</v>
      </c>
    </row>
    <row r="34758" spans="1:1" x14ac:dyDescent="0.25">
      <c r="A34758" s="2" t="e">
        <f ca="1">MATCH($E$4,OFFSET(OFFSET(Journaal!$E$5,A34757,0),,,Journaal!$D$3-A34757),0)+A34757</f>
        <v>#N/A</v>
      </c>
    </row>
    <row r="34759" spans="1:1" x14ac:dyDescent="0.25">
      <c r="A34759" s="2" t="e">
        <f ca="1">MATCH($E$4,OFFSET(OFFSET(Journaal!$E$5,A34758,0),,,Journaal!$D$3-A34758),0)+A34758</f>
        <v>#N/A</v>
      </c>
    </row>
    <row r="34760" spans="1:1" x14ac:dyDescent="0.25">
      <c r="A34760" s="2" t="e">
        <f ca="1">MATCH($E$4,OFFSET(OFFSET(Journaal!$E$5,A34759,0),,,Journaal!$D$3-A34759),0)+A34759</f>
        <v>#N/A</v>
      </c>
    </row>
    <row r="34761" spans="1:1" x14ac:dyDescent="0.25">
      <c r="A34761" s="2" t="e">
        <f ca="1">MATCH($E$4,OFFSET(OFFSET(Journaal!$E$5,A34760,0),,,Journaal!$D$3-A34760),0)+A34760</f>
        <v>#N/A</v>
      </c>
    </row>
    <row r="34762" spans="1:1" x14ac:dyDescent="0.25">
      <c r="A34762" s="2" t="e">
        <f ca="1">MATCH($E$4,OFFSET(OFFSET(Journaal!$E$5,A34761,0),,,Journaal!$D$3-A34761),0)+A34761</f>
        <v>#N/A</v>
      </c>
    </row>
    <row r="34763" spans="1:1" x14ac:dyDescent="0.25">
      <c r="A34763" s="2" t="e">
        <f ca="1">MATCH($E$4,OFFSET(OFFSET(Journaal!$E$5,A34762,0),,,Journaal!$D$3-A34762),0)+A34762</f>
        <v>#N/A</v>
      </c>
    </row>
    <row r="34764" spans="1:1" x14ac:dyDescent="0.25">
      <c r="A34764" s="2" t="e">
        <f ca="1">MATCH($E$4,OFFSET(OFFSET(Journaal!$E$5,A34763,0),,,Journaal!$D$3-A34763),0)+A34763</f>
        <v>#N/A</v>
      </c>
    </row>
    <row r="34765" spans="1:1" x14ac:dyDescent="0.25">
      <c r="A34765" s="2" t="e">
        <f ca="1">MATCH($E$4,OFFSET(OFFSET(Journaal!$E$5,A34764,0),,,Journaal!$D$3-A34764),0)+A34764</f>
        <v>#N/A</v>
      </c>
    </row>
    <row r="34766" spans="1:1" x14ac:dyDescent="0.25">
      <c r="A34766" s="2" t="e">
        <f ca="1">MATCH($E$4,OFFSET(OFFSET(Journaal!$E$5,A34765,0),,,Journaal!$D$3-A34765),0)+A34765</f>
        <v>#N/A</v>
      </c>
    </row>
    <row r="34767" spans="1:1" x14ac:dyDescent="0.25">
      <c r="A34767" s="2" t="e">
        <f ca="1">MATCH($E$4,OFFSET(OFFSET(Journaal!$E$5,A34766,0),,,Journaal!$D$3-A34766),0)+A34766</f>
        <v>#N/A</v>
      </c>
    </row>
    <row r="34768" spans="1:1" x14ac:dyDescent="0.25">
      <c r="A34768" s="2" t="e">
        <f ca="1">MATCH($E$4,OFFSET(OFFSET(Journaal!$E$5,A34767,0),,,Journaal!$D$3-A34767),0)+A34767</f>
        <v>#N/A</v>
      </c>
    </row>
    <row r="34769" spans="1:1" x14ac:dyDescent="0.25">
      <c r="A34769" s="2" t="e">
        <f ca="1">MATCH($E$4,OFFSET(OFFSET(Journaal!$E$5,A34768,0),,,Journaal!$D$3-A34768),0)+A34768</f>
        <v>#N/A</v>
      </c>
    </row>
    <row r="34770" spans="1:1" x14ac:dyDescent="0.25">
      <c r="A34770" s="2" t="e">
        <f ca="1">MATCH($E$4,OFFSET(OFFSET(Journaal!$E$5,A34769,0),,,Journaal!$D$3-A34769),0)+A34769</f>
        <v>#N/A</v>
      </c>
    </row>
    <row r="34771" spans="1:1" x14ac:dyDescent="0.25">
      <c r="A34771" s="2" t="e">
        <f ca="1">MATCH($E$4,OFFSET(OFFSET(Journaal!$E$5,A34770,0),,,Journaal!$D$3-A34770),0)+A34770</f>
        <v>#N/A</v>
      </c>
    </row>
    <row r="34772" spans="1:1" x14ac:dyDescent="0.25">
      <c r="A34772" s="2" t="e">
        <f ca="1">MATCH($E$4,OFFSET(OFFSET(Journaal!$E$5,A34771,0),,,Journaal!$D$3-A34771),0)+A34771</f>
        <v>#N/A</v>
      </c>
    </row>
    <row r="34773" spans="1:1" x14ac:dyDescent="0.25">
      <c r="A34773" s="2" t="e">
        <f ca="1">MATCH($E$4,OFFSET(OFFSET(Journaal!$E$5,A34772,0),,,Journaal!$D$3-A34772),0)+A34772</f>
        <v>#N/A</v>
      </c>
    </row>
    <row r="34774" spans="1:1" x14ac:dyDescent="0.25">
      <c r="A34774" s="2" t="e">
        <f ca="1">MATCH($E$4,OFFSET(OFFSET(Journaal!$E$5,A34773,0),,,Journaal!$D$3-A34773),0)+A34773</f>
        <v>#N/A</v>
      </c>
    </row>
    <row r="34775" spans="1:1" x14ac:dyDescent="0.25">
      <c r="A34775" s="2" t="e">
        <f ca="1">MATCH($E$4,OFFSET(OFFSET(Journaal!$E$5,A34774,0),,,Journaal!$D$3-A34774),0)+A34774</f>
        <v>#N/A</v>
      </c>
    </row>
    <row r="34776" spans="1:1" x14ac:dyDescent="0.25">
      <c r="A34776" s="2" t="e">
        <f ca="1">MATCH($E$4,OFFSET(OFFSET(Journaal!$E$5,A34775,0),,,Journaal!$D$3-A34775),0)+A34775</f>
        <v>#N/A</v>
      </c>
    </row>
    <row r="34777" spans="1:1" x14ac:dyDescent="0.25">
      <c r="A34777" s="2" t="e">
        <f ca="1">MATCH($E$4,OFFSET(OFFSET(Journaal!$E$5,A34776,0),,,Journaal!$D$3-A34776),0)+A34776</f>
        <v>#N/A</v>
      </c>
    </row>
    <row r="34778" spans="1:1" x14ac:dyDescent="0.25">
      <c r="A34778" s="2" t="e">
        <f ca="1">MATCH($E$4,OFFSET(OFFSET(Journaal!$E$5,A34777,0),,,Journaal!$D$3-A34777),0)+A34777</f>
        <v>#N/A</v>
      </c>
    </row>
    <row r="34779" spans="1:1" x14ac:dyDescent="0.25">
      <c r="A34779" s="2" t="e">
        <f ca="1">MATCH($E$4,OFFSET(OFFSET(Journaal!$E$5,A34778,0),,,Journaal!$D$3-A34778),0)+A34778</f>
        <v>#N/A</v>
      </c>
    </row>
    <row r="34780" spans="1:1" x14ac:dyDescent="0.25">
      <c r="A34780" s="2" t="e">
        <f ca="1">MATCH($E$4,OFFSET(OFFSET(Journaal!$E$5,A34779,0),,,Journaal!$D$3-A34779),0)+A34779</f>
        <v>#N/A</v>
      </c>
    </row>
    <row r="34781" spans="1:1" x14ac:dyDescent="0.25">
      <c r="A34781" s="2" t="e">
        <f ca="1">MATCH($E$4,OFFSET(OFFSET(Journaal!$E$5,A34780,0),,,Journaal!$D$3-A34780),0)+A34780</f>
        <v>#N/A</v>
      </c>
    </row>
    <row r="34782" spans="1:1" x14ac:dyDescent="0.25">
      <c r="A34782" s="2" t="e">
        <f ca="1">MATCH($E$4,OFFSET(OFFSET(Journaal!$E$5,A34781,0),,,Journaal!$D$3-A34781),0)+A34781</f>
        <v>#N/A</v>
      </c>
    </row>
    <row r="34783" spans="1:1" x14ac:dyDescent="0.25">
      <c r="A34783" s="2" t="e">
        <f ca="1">MATCH($E$4,OFFSET(OFFSET(Journaal!$E$5,A34782,0),,,Journaal!$D$3-A34782),0)+A34782</f>
        <v>#N/A</v>
      </c>
    </row>
    <row r="34784" spans="1:1" x14ac:dyDescent="0.25">
      <c r="A34784" s="2" t="e">
        <f ca="1">MATCH($E$4,OFFSET(OFFSET(Journaal!$E$5,A34783,0),,,Journaal!$D$3-A34783),0)+A34783</f>
        <v>#N/A</v>
      </c>
    </row>
    <row r="34785" spans="1:1" x14ac:dyDescent="0.25">
      <c r="A34785" s="2" t="e">
        <f ca="1">MATCH($E$4,OFFSET(OFFSET(Journaal!$E$5,A34784,0),,,Journaal!$D$3-A34784),0)+A34784</f>
        <v>#N/A</v>
      </c>
    </row>
    <row r="34786" spans="1:1" x14ac:dyDescent="0.25">
      <c r="A34786" s="2" t="e">
        <f ca="1">MATCH($E$4,OFFSET(OFFSET(Journaal!$E$5,A34785,0),,,Journaal!$D$3-A34785),0)+A34785</f>
        <v>#N/A</v>
      </c>
    </row>
    <row r="34787" spans="1:1" x14ac:dyDescent="0.25">
      <c r="A34787" s="2" t="e">
        <f ca="1">MATCH($E$4,OFFSET(OFFSET(Journaal!$E$5,A34786,0),,,Journaal!$D$3-A34786),0)+A34786</f>
        <v>#N/A</v>
      </c>
    </row>
    <row r="34788" spans="1:1" x14ac:dyDescent="0.25">
      <c r="A34788" s="2" t="e">
        <f ca="1">MATCH($E$4,OFFSET(OFFSET(Journaal!$E$5,A34787,0),,,Journaal!$D$3-A34787),0)+A34787</f>
        <v>#N/A</v>
      </c>
    </row>
    <row r="34789" spans="1:1" x14ac:dyDescent="0.25">
      <c r="A34789" s="2" t="e">
        <f ca="1">MATCH($E$4,OFFSET(OFFSET(Journaal!$E$5,A34788,0),,,Journaal!$D$3-A34788),0)+A34788</f>
        <v>#N/A</v>
      </c>
    </row>
    <row r="34790" spans="1:1" x14ac:dyDescent="0.25">
      <c r="A34790" s="2" t="e">
        <f ca="1">MATCH($E$4,OFFSET(OFFSET(Journaal!$E$5,A34789,0),,,Journaal!$D$3-A34789),0)+A34789</f>
        <v>#N/A</v>
      </c>
    </row>
    <row r="34791" spans="1:1" x14ac:dyDescent="0.25">
      <c r="A34791" s="2" t="e">
        <f ca="1">MATCH($E$4,OFFSET(OFFSET(Journaal!$E$5,A34790,0),,,Journaal!$D$3-A34790),0)+A34790</f>
        <v>#N/A</v>
      </c>
    </row>
    <row r="34792" spans="1:1" x14ac:dyDescent="0.25">
      <c r="A34792" s="2" t="e">
        <f ca="1">MATCH($E$4,OFFSET(OFFSET(Journaal!$E$5,A34791,0),,,Journaal!$D$3-A34791),0)+A34791</f>
        <v>#N/A</v>
      </c>
    </row>
    <row r="34793" spans="1:1" x14ac:dyDescent="0.25">
      <c r="A34793" s="2" t="e">
        <f ca="1">MATCH($E$4,OFFSET(OFFSET(Journaal!$E$5,A34792,0),,,Journaal!$D$3-A34792),0)+A34792</f>
        <v>#N/A</v>
      </c>
    </row>
    <row r="34794" spans="1:1" x14ac:dyDescent="0.25">
      <c r="A34794" s="2" t="e">
        <f ca="1">MATCH($E$4,OFFSET(OFFSET(Journaal!$E$5,A34793,0),,,Journaal!$D$3-A34793),0)+A34793</f>
        <v>#N/A</v>
      </c>
    </row>
    <row r="34795" spans="1:1" x14ac:dyDescent="0.25">
      <c r="A34795" s="2" t="e">
        <f ca="1">MATCH($E$4,OFFSET(OFFSET(Journaal!$E$5,A34794,0),,,Journaal!$D$3-A34794),0)+A34794</f>
        <v>#N/A</v>
      </c>
    </row>
    <row r="34796" spans="1:1" x14ac:dyDescent="0.25">
      <c r="A34796" s="2" t="e">
        <f ca="1">MATCH($E$4,OFFSET(OFFSET(Journaal!$E$5,A34795,0),,,Journaal!$D$3-A34795),0)+A34795</f>
        <v>#N/A</v>
      </c>
    </row>
    <row r="34797" spans="1:1" x14ac:dyDescent="0.25">
      <c r="A34797" s="2" t="e">
        <f ca="1">MATCH($E$4,OFFSET(OFFSET(Journaal!$E$5,A34796,0),,,Journaal!$D$3-A34796),0)+A34796</f>
        <v>#N/A</v>
      </c>
    </row>
    <row r="34798" spans="1:1" x14ac:dyDescent="0.25">
      <c r="A34798" s="2" t="e">
        <f ca="1">MATCH($E$4,OFFSET(OFFSET(Journaal!$E$5,A34797,0),,,Journaal!$D$3-A34797),0)+A34797</f>
        <v>#N/A</v>
      </c>
    </row>
    <row r="34799" spans="1:1" x14ac:dyDescent="0.25">
      <c r="A34799" s="2" t="e">
        <f ca="1">MATCH($E$4,OFFSET(OFFSET(Journaal!$E$5,A34798,0),,,Journaal!$D$3-A34798),0)+A34798</f>
        <v>#N/A</v>
      </c>
    </row>
    <row r="34800" spans="1:1" x14ac:dyDescent="0.25">
      <c r="A34800" s="2" t="e">
        <f ca="1">MATCH($E$4,OFFSET(OFFSET(Journaal!$E$5,A34799,0),,,Journaal!$D$3-A34799),0)+A34799</f>
        <v>#N/A</v>
      </c>
    </row>
    <row r="34801" spans="1:1" x14ac:dyDescent="0.25">
      <c r="A34801" s="2" t="e">
        <f ca="1">MATCH($E$4,OFFSET(OFFSET(Journaal!$E$5,A34800,0),,,Journaal!$D$3-A34800),0)+A34800</f>
        <v>#N/A</v>
      </c>
    </row>
    <row r="34802" spans="1:1" x14ac:dyDescent="0.25">
      <c r="A34802" s="2" t="e">
        <f ca="1">MATCH($E$4,OFFSET(OFFSET(Journaal!$E$5,A34801,0),,,Journaal!$D$3-A34801),0)+A34801</f>
        <v>#N/A</v>
      </c>
    </row>
    <row r="34803" spans="1:1" x14ac:dyDescent="0.25">
      <c r="A34803" s="2" t="e">
        <f ca="1">MATCH($E$4,OFFSET(OFFSET(Journaal!$E$5,A34802,0),,,Journaal!$D$3-A34802),0)+A34802</f>
        <v>#N/A</v>
      </c>
    </row>
    <row r="34804" spans="1:1" x14ac:dyDescent="0.25">
      <c r="A34804" s="2" t="e">
        <f ca="1">MATCH($E$4,OFFSET(OFFSET(Journaal!$E$5,A34803,0),,,Journaal!$D$3-A34803),0)+A34803</f>
        <v>#N/A</v>
      </c>
    </row>
    <row r="34805" spans="1:1" x14ac:dyDescent="0.25">
      <c r="A34805" s="2" t="e">
        <f ca="1">MATCH($E$4,OFFSET(OFFSET(Journaal!$E$5,A34804,0),,,Journaal!$D$3-A34804),0)+A34804</f>
        <v>#N/A</v>
      </c>
    </row>
    <row r="34806" spans="1:1" x14ac:dyDescent="0.25">
      <c r="A34806" s="2" t="e">
        <f ca="1">MATCH($E$4,OFFSET(OFFSET(Journaal!$E$5,A34805,0),,,Journaal!$D$3-A34805),0)+A34805</f>
        <v>#N/A</v>
      </c>
    </row>
    <row r="34807" spans="1:1" x14ac:dyDescent="0.25">
      <c r="A34807" s="2" t="e">
        <f ca="1">MATCH($E$4,OFFSET(OFFSET(Journaal!$E$5,A34806,0),,,Journaal!$D$3-A34806),0)+A34806</f>
        <v>#N/A</v>
      </c>
    </row>
    <row r="34808" spans="1:1" x14ac:dyDescent="0.25">
      <c r="A34808" s="2" t="e">
        <f ca="1">MATCH($E$4,OFFSET(OFFSET(Journaal!$E$5,A34807,0),,,Journaal!$D$3-A34807),0)+A34807</f>
        <v>#N/A</v>
      </c>
    </row>
    <row r="34809" spans="1:1" x14ac:dyDescent="0.25">
      <c r="A34809" s="2" t="e">
        <f ca="1">MATCH($E$4,OFFSET(OFFSET(Journaal!$E$5,A34808,0),,,Journaal!$D$3-A34808),0)+A34808</f>
        <v>#N/A</v>
      </c>
    </row>
    <row r="34810" spans="1:1" x14ac:dyDescent="0.25">
      <c r="A34810" s="2" t="e">
        <f ca="1">MATCH($E$4,OFFSET(OFFSET(Journaal!$E$5,A34809,0),,,Journaal!$D$3-A34809),0)+A34809</f>
        <v>#N/A</v>
      </c>
    </row>
    <row r="34811" spans="1:1" x14ac:dyDescent="0.25">
      <c r="A34811" s="2" t="e">
        <f ca="1">MATCH($E$4,OFFSET(OFFSET(Journaal!$E$5,A34810,0),,,Journaal!$D$3-A34810),0)+A34810</f>
        <v>#N/A</v>
      </c>
    </row>
    <row r="34812" spans="1:1" x14ac:dyDescent="0.25">
      <c r="A34812" s="2" t="e">
        <f ca="1">MATCH($E$4,OFFSET(OFFSET(Journaal!$E$5,A34811,0),,,Journaal!$D$3-A34811),0)+A34811</f>
        <v>#N/A</v>
      </c>
    </row>
    <row r="34813" spans="1:1" x14ac:dyDescent="0.25">
      <c r="A34813" s="2" t="e">
        <f ca="1">MATCH($E$4,OFFSET(OFFSET(Journaal!$E$5,A34812,0),,,Journaal!$D$3-A34812),0)+A34812</f>
        <v>#N/A</v>
      </c>
    </row>
    <row r="34814" spans="1:1" x14ac:dyDescent="0.25">
      <c r="A34814" s="2" t="e">
        <f ca="1">MATCH($E$4,OFFSET(OFFSET(Journaal!$E$5,A34813,0),,,Journaal!$D$3-A34813),0)+A34813</f>
        <v>#N/A</v>
      </c>
    </row>
    <row r="34815" spans="1:1" x14ac:dyDescent="0.25">
      <c r="A34815" s="2" t="e">
        <f ca="1">MATCH($E$4,OFFSET(OFFSET(Journaal!$E$5,A34814,0),,,Journaal!$D$3-A34814),0)+A34814</f>
        <v>#N/A</v>
      </c>
    </row>
    <row r="34816" spans="1:1" x14ac:dyDescent="0.25">
      <c r="A34816" s="2" t="e">
        <f ca="1">MATCH($E$4,OFFSET(OFFSET(Journaal!$E$5,A34815,0),,,Journaal!$D$3-A34815),0)+A34815</f>
        <v>#N/A</v>
      </c>
    </row>
    <row r="34817" spans="1:1" x14ac:dyDescent="0.25">
      <c r="A34817" s="2" t="e">
        <f ca="1">MATCH($E$4,OFFSET(OFFSET(Journaal!$E$5,A34816,0),,,Journaal!$D$3-A34816),0)+A34816</f>
        <v>#N/A</v>
      </c>
    </row>
    <row r="34818" spans="1:1" x14ac:dyDescent="0.25">
      <c r="A34818" s="2" t="e">
        <f ca="1">MATCH($E$4,OFFSET(OFFSET(Journaal!$E$5,A34817,0),,,Journaal!$D$3-A34817),0)+A34817</f>
        <v>#N/A</v>
      </c>
    </row>
    <row r="34819" spans="1:1" x14ac:dyDescent="0.25">
      <c r="A34819" s="2" t="e">
        <f ca="1">MATCH($E$4,OFFSET(OFFSET(Journaal!$E$5,A34818,0),,,Journaal!$D$3-A34818),0)+A34818</f>
        <v>#N/A</v>
      </c>
    </row>
    <row r="34820" spans="1:1" x14ac:dyDescent="0.25">
      <c r="A34820" s="2" t="e">
        <f ca="1">MATCH($E$4,OFFSET(OFFSET(Journaal!$E$5,A34819,0),,,Journaal!$D$3-A34819),0)+A34819</f>
        <v>#N/A</v>
      </c>
    </row>
    <row r="34821" spans="1:1" x14ac:dyDescent="0.25">
      <c r="A34821" s="2" t="e">
        <f ca="1">MATCH($E$4,OFFSET(OFFSET(Journaal!$E$5,A34820,0),,,Journaal!$D$3-A34820),0)+A34820</f>
        <v>#N/A</v>
      </c>
    </row>
    <row r="34822" spans="1:1" x14ac:dyDescent="0.25">
      <c r="A34822" s="2" t="e">
        <f ca="1">MATCH($E$4,OFFSET(OFFSET(Journaal!$E$5,A34821,0),,,Journaal!$D$3-A34821),0)+A34821</f>
        <v>#N/A</v>
      </c>
    </row>
    <row r="34823" spans="1:1" x14ac:dyDescent="0.25">
      <c r="A34823" s="2" t="e">
        <f ca="1">MATCH($E$4,OFFSET(OFFSET(Journaal!$E$5,A34822,0),,,Journaal!$D$3-A34822),0)+A34822</f>
        <v>#N/A</v>
      </c>
    </row>
    <row r="34824" spans="1:1" x14ac:dyDescent="0.25">
      <c r="A34824" s="2" t="e">
        <f ca="1">MATCH($E$4,OFFSET(OFFSET(Journaal!$E$5,A34823,0),,,Journaal!$D$3-A34823),0)+A34823</f>
        <v>#N/A</v>
      </c>
    </row>
    <row r="34825" spans="1:1" x14ac:dyDescent="0.25">
      <c r="A34825" s="2" t="e">
        <f ca="1">MATCH($E$4,OFFSET(OFFSET(Journaal!$E$5,A34824,0),,,Journaal!$D$3-A34824),0)+A34824</f>
        <v>#N/A</v>
      </c>
    </row>
    <row r="34826" spans="1:1" x14ac:dyDescent="0.25">
      <c r="A34826" s="2" t="e">
        <f ca="1">MATCH($E$4,OFFSET(OFFSET(Journaal!$E$5,A34825,0),,,Journaal!$D$3-A34825),0)+A34825</f>
        <v>#N/A</v>
      </c>
    </row>
    <row r="34827" spans="1:1" x14ac:dyDescent="0.25">
      <c r="A34827" s="2" t="e">
        <f ca="1">MATCH($E$4,OFFSET(OFFSET(Journaal!$E$5,A34826,0),,,Journaal!$D$3-A34826),0)+A34826</f>
        <v>#N/A</v>
      </c>
    </row>
    <row r="34828" spans="1:1" x14ac:dyDescent="0.25">
      <c r="A34828" s="2" t="e">
        <f ca="1">MATCH($E$4,OFFSET(OFFSET(Journaal!$E$5,A34827,0),,,Journaal!$D$3-A34827),0)+A34827</f>
        <v>#N/A</v>
      </c>
    </row>
    <row r="34829" spans="1:1" x14ac:dyDescent="0.25">
      <c r="A34829" s="2" t="e">
        <f ca="1">MATCH($E$4,OFFSET(OFFSET(Journaal!$E$5,A34828,0),,,Journaal!$D$3-A34828),0)+A34828</f>
        <v>#N/A</v>
      </c>
    </row>
    <row r="34830" spans="1:1" x14ac:dyDescent="0.25">
      <c r="A34830" s="2" t="e">
        <f ca="1">MATCH($E$4,OFFSET(OFFSET(Journaal!$E$5,A34829,0),,,Journaal!$D$3-A34829),0)+A34829</f>
        <v>#N/A</v>
      </c>
    </row>
    <row r="34831" spans="1:1" x14ac:dyDescent="0.25">
      <c r="A34831" s="2" t="e">
        <f ca="1">MATCH($E$4,OFFSET(OFFSET(Journaal!$E$5,A34830,0),,,Journaal!$D$3-A34830),0)+A34830</f>
        <v>#N/A</v>
      </c>
    </row>
    <row r="34832" spans="1:1" x14ac:dyDescent="0.25">
      <c r="A34832" s="2" t="e">
        <f ca="1">MATCH($E$4,OFFSET(OFFSET(Journaal!$E$5,A34831,0),,,Journaal!$D$3-A34831),0)+A34831</f>
        <v>#N/A</v>
      </c>
    </row>
    <row r="34833" spans="1:1" x14ac:dyDescent="0.25">
      <c r="A34833" s="2" t="e">
        <f ca="1">MATCH($E$4,OFFSET(OFFSET(Journaal!$E$5,A34832,0),,,Journaal!$D$3-A34832),0)+A34832</f>
        <v>#N/A</v>
      </c>
    </row>
    <row r="34834" spans="1:1" x14ac:dyDescent="0.25">
      <c r="A34834" s="2" t="e">
        <f ca="1">MATCH($E$4,OFFSET(OFFSET(Journaal!$E$5,A34833,0),,,Journaal!$D$3-A34833),0)+A34833</f>
        <v>#N/A</v>
      </c>
    </row>
    <row r="34835" spans="1:1" x14ac:dyDescent="0.25">
      <c r="A34835" s="2" t="e">
        <f ca="1">MATCH($E$4,OFFSET(OFFSET(Journaal!$E$5,A34834,0),,,Journaal!$D$3-A34834),0)+A34834</f>
        <v>#N/A</v>
      </c>
    </row>
    <row r="34836" spans="1:1" x14ac:dyDescent="0.25">
      <c r="A34836" s="2" t="e">
        <f ca="1">MATCH($E$4,OFFSET(OFFSET(Journaal!$E$5,A34835,0),,,Journaal!$D$3-A34835),0)+A34835</f>
        <v>#N/A</v>
      </c>
    </row>
    <row r="34837" spans="1:1" x14ac:dyDescent="0.25">
      <c r="A34837" s="2" t="e">
        <f ca="1">MATCH($E$4,OFFSET(OFFSET(Journaal!$E$5,A34836,0),,,Journaal!$D$3-A34836),0)+A34836</f>
        <v>#N/A</v>
      </c>
    </row>
    <row r="34838" spans="1:1" x14ac:dyDescent="0.25">
      <c r="A34838" s="2" t="e">
        <f ca="1">MATCH($E$4,OFFSET(OFFSET(Journaal!$E$5,A34837,0),,,Journaal!$D$3-A34837),0)+A34837</f>
        <v>#N/A</v>
      </c>
    </row>
    <row r="34839" spans="1:1" x14ac:dyDescent="0.25">
      <c r="A34839" s="2" t="e">
        <f ca="1">MATCH($E$4,OFFSET(OFFSET(Journaal!$E$5,A34838,0),,,Journaal!$D$3-A34838),0)+A34838</f>
        <v>#N/A</v>
      </c>
    </row>
    <row r="34840" spans="1:1" x14ac:dyDescent="0.25">
      <c r="A34840" s="2" t="e">
        <f ca="1">MATCH($E$4,OFFSET(OFFSET(Journaal!$E$5,A34839,0),,,Journaal!$D$3-A34839),0)+A34839</f>
        <v>#N/A</v>
      </c>
    </row>
    <row r="34841" spans="1:1" x14ac:dyDescent="0.25">
      <c r="A34841" s="2" t="e">
        <f ca="1">MATCH($E$4,OFFSET(OFFSET(Journaal!$E$5,A34840,0),,,Journaal!$D$3-A34840),0)+A34840</f>
        <v>#N/A</v>
      </c>
    </row>
    <row r="34842" spans="1:1" x14ac:dyDescent="0.25">
      <c r="A34842" s="2" t="e">
        <f ca="1">MATCH($E$4,OFFSET(OFFSET(Journaal!$E$5,A34841,0),,,Journaal!$D$3-A34841),0)+A34841</f>
        <v>#N/A</v>
      </c>
    </row>
    <row r="34843" spans="1:1" x14ac:dyDescent="0.25">
      <c r="A34843" s="2" t="e">
        <f ca="1">MATCH($E$4,OFFSET(OFFSET(Journaal!$E$5,A34842,0),,,Journaal!$D$3-A34842),0)+A34842</f>
        <v>#N/A</v>
      </c>
    </row>
    <row r="34844" spans="1:1" x14ac:dyDescent="0.25">
      <c r="A34844" s="2" t="e">
        <f ca="1">MATCH($E$4,OFFSET(OFFSET(Journaal!$E$5,A34843,0),,,Journaal!$D$3-A34843),0)+A34843</f>
        <v>#N/A</v>
      </c>
    </row>
    <row r="34845" spans="1:1" x14ac:dyDescent="0.25">
      <c r="A34845" s="2" t="e">
        <f ca="1">MATCH($E$4,OFFSET(OFFSET(Journaal!$E$5,A34844,0),,,Journaal!$D$3-A34844),0)+A34844</f>
        <v>#N/A</v>
      </c>
    </row>
    <row r="34846" spans="1:1" x14ac:dyDescent="0.25">
      <c r="A34846" s="2" t="e">
        <f ca="1">MATCH($E$4,OFFSET(OFFSET(Journaal!$E$5,A34845,0),,,Journaal!$D$3-A34845),0)+A34845</f>
        <v>#N/A</v>
      </c>
    </row>
    <row r="34847" spans="1:1" x14ac:dyDescent="0.25">
      <c r="A34847" s="2" t="e">
        <f ca="1">MATCH($E$4,OFFSET(OFFSET(Journaal!$E$5,A34846,0),,,Journaal!$D$3-A34846),0)+A34846</f>
        <v>#N/A</v>
      </c>
    </row>
    <row r="34848" spans="1:1" x14ac:dyDescent="0.25">
      <c r="A34848" s="2" t="e">
        <f ca="1">MATCH($E$4,OFFSET(OFFSET(Journaal!$E$5,A34847,0),,,Journaal!$D$3-A34847),0)+A34847</f>
        <v>#N/A</v>
      </c>
    </row>
    <row r="34849" spans="1:1" x14ac:dyDescent="0.25">
      <c r="A34849" s="2" t="e">
        <f ca="1">MATCH($E$4,OFFSET(OFFSET(Journaal!$E$5,A34848,0),,,Journaal!$D$3-A34848),0)+A34848</f>
        <v>#N/A</v>
      </c>
    </row>
    <row r="34850" spans="1:1" x14ac:dyDescent="0.25">
      <c r="A34850" s="2" t="e">
        <f ca="1">MATCH($E$4,OFFSET(OFFSET(Journaal!$E$5,A34849,0),,,Journaal!$D$3-A34849),0)+A34849</f>
        <v>#N/A</v>
      </c>
    </row>
    <row r="34851" spans="1:1" x14ac:dyDescent="0.25">
      <c r="A34851" s="2" t="e">
        <f ca="1">MATCH($E$4,OFFSET(OFFSET(Journaal!$E$5,A34850,0),,,Journaal!$D$3-A34850),0)+A34850</f>
        <v>#N/A</v>
      </c>
    </row>
    <row r="34852" spans="1:1" x14ac:dyDescent="0.25">
      <c r="A34852" s="2" t="e">
        <f ca="1">MATCH($E$4,OFFSET(OFFSET(Journaal!$E$5,A34851,0),,,Journaal!$D$3-A34851),0)+A34851</f>
        <v>#N/A</v>
      </c>
    </row>
    <row r="34853" spans="1:1" x14ac:dyDescent="0.25">
      <c r="A34853" s="2" t="e">
        <f ca="1">MATCH($E$4,OFFSET(OFFSET(Journaal!$E$5,A34852,0),,,Journaal!$D$3-A34852),0)+A34852</f>
        <v>#N/A</v>
      </c>
    </row>
    <row r="34854" spans="1:1" x14ac:dyDescent="0.25">
      <c r="A34854" s="2" t="e">
        <f ca="1">MATCH($E$4,OFFSET(OFFSET(Journaal!$E$5,A34853,0),,,Journaal!$D$3-A34853),0)+A34853</f>
        <v>#N/A</v>
      </c>
    </row>
    <row r="34855" spans="1:1" x14ac:dyDescent="0.25">
      <c r="A34855" s="2" t="e">
        <f ca="1">MATCH($E$4,OFFSET(OFFSET(Journaal!$E$5,A34854,0),,,Journaal!$D$3-A34854),0)+A34854</f>
        <v>#N/A</v>
      </c>
    </row>
    <row r="34856" spans="1:1" x14ac:dyDescent="0.25">
      <c r="A34856" s="2" t="e">
        <f ca="1">MATCH($E$4,OFFSET(OFFSET(Journaal!$E$5,A34855,0),,,Journaal!$D$3-A34855),0)+A34855</f>
        <v>#N/A</v>
      </c>
    </row>
    <row r="34857" spans="1:1" x14ac:dyDescent="0.25">
      <c r="A34857" s="2" t="e">
        <f ca="1">MATCH($E$4,OFFSET(OFFSET(Journaal!$E$5,A34856,0),,,Journaal!$D$3-A34856),0)+A34856</f>
        <v>#N/A</v>
      </c>
    </row>
    <row r="34858" spans="1:1" x14ac:dyDescent="0.25">
      <c r="A34858" s="2" t="e">
        <f ca="1">MATCH($E$4,OFFSET(OFFSET(Journaal!$E$5,A34857,0),,,Journaal!$D$3-A34857),0)+A34857</f>
        <v>#N/A</v>
      </c>
    </row>
    <row r="34859" spans="1:1" x14ac:dyDescent="0.25">
      <c r="A34859" s="2" t="e">
        <f ca="1">MATCH($E$4,OFFSET(OFFSET(Journaal!$E$5,A34858,0),,,Journaal!$D$3-A34858),0)+A34858</f>
        <v>#N/A</v>
      </c>
    </row>
    <row r="34860" spans="1:1" x14ac:dyDescent="0.25">
      <c r="A34860" s="2" t="e">
        <f ca="1">MATCH($E$4,OFFSET(OFFSET(Journaal!$E$5,A34859,0),,,Journaal!$D$3-A34859),0)+A34859</f>
        <v>#N/A</v>
      </c>
    </row>
    <row r="34861" spans="1:1" x14ac:dyDescent="0.25">
      <c r="A34861" s="2" t="e">
        <f ca="1">MATCH($E$4,OFFSET(OFFSET(Journaal!$E$5,A34860,0),,,Journaal!$D$3-A34860),0)+A34860</f>
        <v>#N/A</v>
      </c>
    </row>
    <row r="34862" spans="1:1" x14ac:dyDescent="0.25">
      <c r="A34862" s="2" t="e">
        <f ca="1">MATCH($E$4,OFFSET(OFFSET(Journaal!$E$5,A34861,0),,,Journaal!$D$3-A34861),0)+A34861</f>
        <v>#N/A</v>
      </c>
    </row>
    <row r="34863" spans="1:1" x14ac:dyDescent="0.25">
      <c r="A34863" s="2" t="e">
        <f ca="1">MATCH($E$4,OFFSET(OFFSET(Journaal!$E$5,A34862,0),,,Journaal!$D$3-A34862),0)+A34862</f>
        <v>#N/A</v>
      </c>
    </row>
    <row r="34864" spans="1:1" x14ac:dyDescent="0.25">
      <c r="A34864" s="2" t="e">
        <f ca="1">MATCH($E$4,OFFSET(OFFSET(Journaal!$E$5,A34863,0),,,Journaal!$D$3-A34863),0)+A34863</f>
        <v>#N/A</v>
      </c>
    </row>
    <row r="34865" spans="1:1" x14ac:dyDescent="0.25">
      <c r="A34865" s="2" t="e">
        <f ca="1">MATCH($E$4,OFFSET(OFFSET(Journaal!$E$5,A34864,0),,,Journaal!$D$3-A34864),0)+A34864</f>
        <v>#N/A</v>
      </c>
    </row>
    <row r="34866" spans="1:1" x14ac:dyDescent="0.25">
      <c r="A34866" s="2" t="e">
        <f ca="1">MATCH($E$4,OFFSET(OFFSET(Journaal!$E$5,A34865,0),,,Journaal!$D$3-A34865),0)+A34865</f>
        <v>#N/A</v>
      </c>
    </row>
    <row r="34867" spans="1:1" x14ac:dyDescent="0.25">
      <c r="A34867" s="2" t="e">
        <f ca="1">MATCH($E$4,OFFSET(OFFSET(Journaal!$E$5,A34866,0),,,Journaal!$D$3-A34866),0)+A34866</f>
        <v>#N/A</v>
      </c>
    </row>
    <row r="34868" spans="1:1" x14ac:dyDescent="0.25">
      <c r="A34868" s="2" t="e">
        <f ca="1">MATCH($E$4,OFFSET(OFFSET(Journaal!$E$5,A34867,0),,,Journaal!$D$3-A34867),0)+A34867</f>
        <v>#N/A</v>
      </c>
    </row>
    <row r="34869" spans="1:1" x14ac:dyDescent="0.25">
      <c r="A34869" s="2" t="e">
        <f ca="1">MATCH($E$4,OFFSET(OFFSET(Journaal!$E$5,A34868,0),,,Journaal!$D$3-A34868),0)+A34868</f>
        <v>#N/A</v>
      </c>
    </row>
    <row r="34870" spans="1:1" x14ac:dyDescent="0.25">
      <c r="A34870" s="2" t="e">
        <f ca="1">MATCH($E$4,OFFSET(OFFSET(Journaal!$E$5,A34869,0),,,Journaal!$D$3-A34869),0)+A34869</f>
        <v>#N/A</v>
      </c>
    </row>
    <row r="34871" spans="1:1" x14ac:dyDescent="0.25">
      <c r="A34871" s="2" t="e">
        <f ca="1">MATCH($E$4,OFFSET(OFFSET(Journaal!$E$5,A34870,0),,,Journaal!$D$3-A34870),0)+A34870</f>
        <v>#N/A</v>
      </c>
    </row>
    <row r="34872" spans="1:1" x14ac:dyDescent="0.25">
      <c r="A34872" s="2" t="e">
        <f ca="1">MATCH($E$4,OFFSET(OFFSET(Journaal!$E$5,A34871,0),,,Journaal!$D$3-A34871),0)+A34871</f>
        <v>#N/A</v>
      </c>
    </row>
    <row r="34873" spans="1:1" x14ac:dyDescent="0.25">
      <c r="A34873" s="2" t="e">
        <f ca="1">MATCH($E$4,OFFSET(OFFSET(Journaal!$E$5,A34872,0),,,Journaal!$D$3-A34872),0)+A34872</f>
        <v>#N/A</v>
      </c>
    </row>
    <row r="34874" spans="1:1" x14ac:dyDescent="0.25">
      <c r="A34874" s="2" t="e">
        <f ca="1">MATCH($E$4,OFFSET(OFFSET(Journaal!$E$5,A34873,0),,,Journaal!$D$3-A34873),0)+A34873</f>
        <v>#N/A</v>
      </c>
    </row>
    <row r="34875" spans="1:1" x14ac:dyDescent="0.25">
      <c r="A34875" s="2" t="e">
        <f ca="1">MATCH($E$4,OFFSET(OFFSET(Journaal!$E$5,A34874,0),,,Journaal!$D$3-A34874),0)+A34874</f>
        <v>#N/A</v>
      </c>
    </row>
    <row r="34876" spans="1:1" x14ac:dyDescent="0.25">
      <c r="A34876" s="2" t="e">
        <f ca="1">MATCH($E$4,OFFSET(OFFSET(Journaal!$E$5,A34875,0),,,Journaal!$D$3-A34875),0)+A34875</f>
        <v>#N/A</v>
      </c>
    </row>
    <row r="34877" spans="1:1" x14ac:dyDescent="0.25">
      <c r="A34877" s="2" t="e">
        <f ca="1">MATCH($E$4,OFFSET(OFFSET(Journaal!$E$5,A34876,0),,,Journaal!$D$3-A34876),0)+A34876</f>
        <v>#N/A</v>
      </c>
    </row>
    <row r="34878" spans="1:1" x14ac:dyDescent="0.25">
      <c r="A34878" s="2" t="e">
        <f ca="1">MATCH($E$4,OFFSET(OFFSET(Journaal!$E$5,A34877,0),,,Journaal!$D$3-A34877),0)+A34877</f>
        <v>#N/A</v>
      </c>
    </row>
    <row r="34879" spans="1:1" x14ac:dyDescent="0.25">
      <c r="A34879" s="2" t="e">
        <f ca="1">MATCH($E$4,OFFSET(OFFSET(Journaal!$E$5,A34878,0),,,Journaal!$D$3-A34878),0)+A34878</f>
        <v>#N/A</v>
      </c>
    </row>
    <row r="34880" spans="1:1" x14ac:dyDescent="0.25">
      <c r="A34880" s="2" t="e">
        <f ca="1">MATCH($E$4,OFFSET(OFFSET(Journaal!$E$5,A34879,0),,,Journaal!$D$3-A34879),0)+A34879</f>
        <v>#N/A</v>
      </c>
    </row>
    <row r="34881" spans="1:1" x14ac:dyDescent="0.25">
      <c r="A34881" s="2" t="e">
        <f ca="1">MATCH($E$4,OFFSET(OFFSET(Journaal!$E$5,A34880,0),,,Journaal!$D$3-A34880),0)+A34880</f>
        <v>#N/A</v>
      </c>
    </row>
    <row r="34882" spans="1:1" x14ac:dyDescent="0.25">
      <c r="A34882" s="2" t="e">
        <f ca="1">MATCH($E$4,OFFSET(OFFSET(Journaal!$E$5,A34881,0),,,Journaal!$D$3-A34881),0)+A34881</f>
        <v>#N/A</v>
      </c>
    </row>
    <row r="34883" spans="1:1" x14ac:dyDescent="0.25">
      <c r="A34883" s="2" t="e">
        <f ca="1">MATCH($E$4,OFFSET(OFFSET(Journaal!$E$5,A34882,0),,,Journaal!$D$3-A34882),0)+A34882</f>
        <v>#N/A</v>
      </c>
    </row>
    <row r="34884" spans="1:1" x14ac:dyDescent="0.25">
      <c r="A34884" s="2" t="e">
        <f ca="1">MATCH($E$4,OFFSET(OFFSET(Journaal!$E$5,A34883,0),,,Journaal!$D$3-A34883),0)+A34883</f>
        <v>#N/A</v>
      </c>
    </row>
    <row r="34885" spans="1:1" x14ac:dyDescent="0.25">
      <c r="A34885" s="2" t="e">
        <f ca="1">MATCH($E$4,OFFSET(OFFSET(Journaal!$E$5,A34884,0),,,Journaal!$D$3-A34884),0)+A34884</f>
        <v>#N/A</v>
      </c>
    </row>
    <row r="34886" spans="1:1" x14ac:dyDescent="0.25">
      <c r="A34886" s="2" t="e">
        <f ca="1">MATCH($E$4,OFFSET(OFFSET(Journaal!$E$5,A34885,0),,,Journaal!$D$3-A34885),0)+A34885</f>
        <v>#N/A</v>
      </c>
    </row>
    <row r="34887" spans="1:1" x14ac:dyDescent="0.25">
      <c r="A34887" s="2" t="e">
        <f ca="1">MATCH($E$4,OFFSET(OFFSET(Journaal!$E$5,A34886,0),,,Journaal!$D$3-A34886),0)+A34886</f>
        <v>#N/A</v>
      </c>
    </row>
    <row r="34888" spans="1:1" x14ac:dyDescent="0.25">
      <c r="A34888" s="2" t="e">
        <f ca="1">MATCH($E$4,OFFSET(OFFSET(Journaal!$E$5,A34887,0),,,Journaal!$D$3-A34887),0)+A34887</f>
        <v>#N/A</v>
      </c>
    </row>
    <row r="34889" spans="1:1" x14ac:dyDescent="0.25">
      <c r="A34889" s="2" t="e">
        <f ca="1">MATCH($E$4,OFFSET(OFFSET(Journaal!$E$5,A34888,0),,,Journaal!$D$3-A34888),0)+A34888</f>
        <v>#N/A</v>
      </c>
    </row>
    <row r="34890" spans="1:1" x14ac:dyDescent="0.25">
      <c r="A34890" s="2" t="e">
        <f ca="1">MATCH($E$4,OFFSET(OFFSET(Journaal!$E$5,A34889,0),,,Journaal!$D$3-A34889),0)+A34889</f>
        <v>#N/A</v>
      </c>
    </row>
    <row r="34891" spans="1:1" x14ac:dyDescent="0.25">
      <c r="A34891" s="2" t="e">
        <f ca="1">MATCH($E$4,OFFSET(OFFSET(Journaal!$E$5,A34890,0),,,Journaal!$D$3-A34890),0)+A34890</f>
        <v>#N/A</v>
      </c>
    </row>
    <row r="34892" spans="1:1" x14ac:dyDescent="0.25">
      <c r="A34892" s="2" t="e">
        <f ca="1">MATCH($E$4,OFFSET(OFFSET(Journaal!$E$5,A34891,0),,,Journaal!$D$3-A34891),0)+A34891</f>
        <v>#N/A</v>
      </c>
    </row>
    <row r="34893" spans="1:1" x14ac:dyDescent="0.25">
      <c r="A34893" s="2" t="e">
        <f ca="1">MATCH($E$4,OFFSET(OFFSET(Journaal!$E$5,A34892,0),,,Journaal!$D$3-A34892),0)+A34892</f>
        <v>#N/A</v>
      </c>
    </row>
    <row r="34894" spans="1:1" x14ac:dyDescent="0.25">
      <c r="A34894" s="2" t="e">
        <f ca="1">MATCH($E$4,OFFSET(OFFSET(Journaal!$E$5,A34893,0),,,Journaal!$D$3-A34893),0)+A34893</f>
        <v>#N/A</v>
      </c>
    </row>
    <row r="34895" spans="1:1" x14ac:dyDescent="0.25">
      <c r="A34895" s="2" t="e">
        <f ca="1">MATCH($E$4,OFFSET(OFFSET(Journaal!$E$5,A34894,0),,,Journaal!$D$3-A34894),0)+A34894</f>
        <v>#N/A</v>
      </c>
    </row>
    <row r="34896" spans="1:1" x14ac:dyDescent="0.25">
      <c r="A34896" s="2" t="e">
        <f ca="1">MATCH($E$4,OFFSET(OFFSET(Journaal!$E$5,A34895,0),,,Journaal!$D$3-A34895),0)+A34895</f>
        <v>#N/A</v>
      </c>
    </row>
    <row r="34897" spans="1:1" x14ac:dyDescent="0.25">
      <c r="A34897" s="2" t="e">
        <f ca="1">MATCH($E$4,OFFSET(OFFSET(Journaal!$E$5,A34896,0),,,Journaal!$D$3-A34896),0)+A34896</f>
        <v>#N/A</v>
      </c>
    </row>
    <row r="34898" spans="1:1" x14ac:dyDescent="0.25">
      <c r="A34898" s="2" t="e">
        <f ca="1">MATCH($E$4,OFFSET(OFFSET(Journaal!$E$5,A34897,0),,,Journaal!$D$3-A34897),0)+A34897</f>
        <v>#N/A</v>
      </c>
    </row>
    <row r="34899" spans="1:1" x14ac:dyDescent="0.25">
      <c r="A34899" s="2" t="e">
        <f ca="1">MATCH($E$4,OFFSET(OFFSET(Journaal!$E$5,A34898,0),,,Journaal!$D$3-A34898),0)+A34898</f>
        <v>#N/A</v>
      </c>
    </row>
    <row r="34900" spans="1:1" x14ac:dyDescent="0.25">
      <c r="A34900" s="2" t="e">
        <f ca="1">MATCH($E$4,OFFSET(OFFSET(Journaal!$E$5,A34899,0),,,Journaal!$D$3-A34899),0)+A34899</f>
        <v>#N/A</v>
      </c>
    </row>
    <row r="34901" spans="1:1" x14ac:dyDescent="0.25">
      <c r="A34901" s="2" t="e">
        <f ca="1">MATCH($E$4,OFFSET(OFFSET(Journaal!$E$5,A34900,0),,,Journaal!$D$3-A34900),0)+A34900</f>
        <v>#N/A</v>
      </c>
    </row>
    <row r="34902" spans="1:1" x14ac:dyDescent="0.25">
      <c r="A34902" s="2" t="e">
        <f ca="1">MATCH($E$4,OFFSET(OFFSET(Journaal!$E$5,A34901,0),,,Journaal!$D$3-A34901),0)+A34901</f>
        <v>#N/A</v>
      </c>
    </row>
    <row r="34903" spans="1:1" x14ac:dyDescent="0.25">
      <c r="A34903" s="2" t="e">
        <f ca="1">MATCH($E$4,OFFSET(OFFSET(Journaal!$E$5,A34902,0),,,Journaal!$D$3-A34902),0)+A34902</f>
        <v>#N/A</v>
      </c>
    </row>
    <row r="34904" spans="1:1" x14ac:dyDescent="0.25">
      <c r="A34904" s="2" t="e">
        <f ca="1">MATCH($E$4,OFFSET(OFFSET(Journaal!$E$5,A34903,0),,,Journaal!$D$3-A34903),0)+A34903</f>
        <v>#N/A</v>
      </c>
    </row>
    <row r="34905" spans="1:1" x14ac:dyDescent="0.25">
      <c r="A34905" s="2" t="e">
        <f ca="1">MATCH($E$4,OFFSET(OFFSET(Journaal!$E$5,A34904,0),,,Journaal!$D$3-A34904),0)+A34904</f>
        <v>#N/A</v>
      </c>
    </row>
    <row r="34906" spans="1:1" x14ac:dyDescent="0.25">
      <c r="A34906" s="2" t="e">
        <f ca="1">MATCH($E$4,OFFSET(OFFSET(Journaal!$E$5,A34905,0),,,Journaal!$D$3-A34905),0)+A34905</f>
        <v>#N/A</v>
      </c>
    </row>
    <row r="34907" spans="1:1" x14ac:dyDescent="0.25">
      <c r="A34907" s="2" t="e">
        <f ca="1">MATCH($E$4,OFFSET(OFFSET(Journaal!$E$5,A34906,0),,,Journaal!$D$3-A34906),0)+A34906</f>
        <v>#N/A</v>
      </c>
    </row>
    <row r="34908" spans="1:1" x14ac:dyDescent="0.25">
      <c r="A34908" s="2" t="e">
        <f ca="1">MATCH($E$4,OFFSET(OFFSET(Journaal!$E$5,A34907,0),,,Journaal!$D$3-A34907),0)+A34907</f>
        <v>#N/A</v>
      </c>
    </row>
    <row r="34909" spans="1:1" x14ac:dyDescent="0.25">
      <c r="A34909" s="2" t="e">
        <f ca="1">MATCH($E$4,OFFSET(OFFSET(Journaal!$E$5,A34908,0),,,Journaal!$D$3-A34908),0)+A34908</f>
        <v>#N/A</v>
      </c>
    </row>
    <row r="34910" spans="1:1" x14ac:dyDescent="0.25">
      <c r="A34910" s="2" t="e">
        <f ca="1">MATCH($E$4,OFFSET(OFFSET(Journaal!$E$5,A34909,0),,,Journaal!$D$3-A34909),0)+A34909</f>
        <v>#N/A</v>
      </c>
    </row>
    <row r="34911" spans="1:1" x14ac:dyDescent="0.25">
      <c r="A34911" s="2" t="e">
        <f ca="1">MATCH($E$4,OFFSET(OFFSET(Journaal!$E$5,A34910,0),,,Journaal!$D$3-A34910),0)+A34910</f>
        <v>#N/A</v>
      </c>
    </row>
    <row r="34912" spans="1:1" x14ac:dyDescent="0.25">
      <c r="A34912" s="2" t="e">
        <f ca="1">MATCH($E$4,OFFSET(OFFSET(Journaal!$E$5,A34911,0),,,Journaal!$D$3-A34911),0)+A34911</f>
        <v>#N/A</v>
      </c>
    </row>
    <row r="34913" spans="1:1" x14ac:dyDescent="0.25">
      <c r="A34913" s="2" t="e">
        <f ca="1">MATCH($E$4,OFFSET(OFFSET(Journaal!$E$5,A34912,0),,,Journaal!$D$3-A34912),0)+A34912</f>
        <v>#N/A</v>
      </c>
    </row>
    <row r="34914" spans="1:1" x14ac:dyDescent="0.25">
      <c r="A34914" s="2" t="e">
        <f ca="1">MATCH($E$4,OFFSET(OFFSET(Journaal!$E$5,A34913,0),,,Journaal!$D$3-A34913),0)+A34913</f>
        <v>#N/A</v>
      </c>
    </row>
    <row r="34915" spans="1:1" x14ac:dyDescent="0.25">
      <c r="A34915" s="2" t="e">
        <f ca="1">MATCH($E$4,OFFSET(OFFSET(Journaal!$E$5,A34914,0),,,Journaal!$D$3-A34914),0)+A34914</f>
        <v>#N/A</v>
      </c>
    </row>
    <row r="34916" spans="1:1" x14ac:dyDescent="0.25">
      <c r="A34916" s="2" t="e">
        <f ca="1">MATCH($E$4,OFFSET(OFFSET(Journaal!$E$5,A34915,0),,,Journaal!$D$3-A34915),0)+A34915</f>
        <v>#N/A</v>
      </c>
    </row>
    <row r="34917" spans="1:1" x14ac:dyDescent="0.25">
      <c r="A34917" s="2" t="e">
        <f ca="1">MATCH($E$4,OFFSET(OFFSET(Journaal!$E$5,A34916,0),,,Journaal!$D$3-A34916),0)+A34916</f>
        <v>#N/A</v>
      </c>
    </row>
    <row r="34918" spans="1:1" x14ac:dyDescent="0.25">
      <c r="A34918" s="2" t="e">
        <f ca="1">MATCH($E$4,OFFSET(OFFSET(Journaal!$E$5,A34917,0),,,Journaal!$D$3-A34917),0)+A34917</f>
        <v>#N/A</v>
      </c>
    </row>
    <row r="34919" spans="1:1" x14ac:dyDescent="0.25">
      <c r="A34919" s="2" t="e">
        <f ca="1">MATCH($E$4,OFFSET(OFFSET(Journaal!$E$5,A34918,0),,,Journaal!$D$3-A34918),0)+A34918</f>
        <v>#N/A</v>
      </c>
    </row>
    <row r="34920" spans="1:1" x14ac:dyDescent="0.25">
      <c r="A34920" s="2" t="e">
        <f ca="1">MATCH($E$4,OFFSET(OFFSET(Journaal!$E$5,A34919,0),,,Journaal!$D$3-A34919),0)+A34919</f>
        <v>#N/A</v>
      </c>
    </row>
    <row r="34921" spans="1:1" x14ac:dyDescent="0.25">
      <c r="A34921" s="2" t="e">
        <f ca="1">MATCH($E$4,OFFSET(OFFSET(Journaal!$E$5,A34920,0),,,Journaal!$D$3-A34920),0)+A34920</f>
        <v>#N/A</v>
      </c>
    </row>
    <row r="34922" spans="1:1" x14ac:dyDescent="0.25">
      <c r="A34922" s="2" t="e">
        <f ca="1">MATCH($E$4,OFFSET(OFFSET(Journaal!$E$5,A34921,0),,,Journaal!$D$3-A34921),0)+A34921</f>
        <v>#N/A</v>
      </c>
    </row>
    <row r="34923" spans="1:1" x14ac:dyDescent="0.25">
      <c r="A34923" s="2" t="e">
        <f ca="1">MATCH($E$4,OFFSET(OFFSET(Journaal!$E$5,A34922,0),,,Journaal!$D$3-A34922),0)+A34922</f>
        <v>#N/A</v>
      </c>
    </row>
    <row r="34924" spans="1:1" x14ac:dyDescent="0.25">
      <c r="A34924" s="2" t="e">
        <f ca="1">MATCH($E$4,OFFSET(OFFSET(Journaal!$E$5,A34923,0),,,Journaal!$D$3-A34923),0)+A34923</f>
        <v>#N/A</v>
      </c>
    </row>
    <row r="34925" spans="1:1" x14ac:dyDescent="0.25">
      <c r="A34925" s="2" t="e">
        <f ca="1">MATCH($E$4,OFFSET(OFFSET(Journaal!$E$5,A34924,0),,,Journaal!$D$3-A34924),0)+A34924</f>
        <v>#N/A</v>
      </c>
    </row>
    <row r="34926" spans="1:1" x14ac:dyDescent="0.25">
      <c r="A34926" s="2" t="e">
        <f ca="1">MATCH($E$4,OFFSET(OFFSET(Journaal!$E$5,A34925,0),,,Journaal!$D$3-A34925),0)+A34925</f>
        <v>#N/A</v>
      </c>
    </row>
    <row r="34927" spans="1:1" x14ac:dyDescent="0.25">
      <c r="A34927" s="2" t="e">
        <f ca="1">MATCH($E$4,OFFSET(OFFSET(Journaal!$E$5,A34926,0),,,Journaal!$D$3-A34926),0)+A34926</f>
        <v>#N/A</v>
      </c>
    </row>
    <row r="34928" spans="1:1" x14ac:dyDescent="0.25">
      <c r="A34928" s="2" t="e">
        <f ca="1">MATCH($E$4,OFFSET(OFFSET(Journaal!$E$5,A34927,0),,,Journaal!$D$3-A34927),0)+A34927</f>
        <v>#N/A</v>
      </c>
    </row>
    <row r="34929" spans="1:1" x14ac:dyDescent="0.25">
      <c r="A34929" s="2" t="e">
        <f ca="1">MATCH($E$4,OFFSET(OFFSET(Journaal!$E$5,A34928,0),,,Journaal!$D$3-A34928),0)+A34928</f>
        <v>#N/A</v>
      </c>
    </row>
    <row r="34930" spans="1:1" x14ac:dyDescent="0.25">
      <c r="A34930" s="2" t="e">
        <f ca="1">MATCH($E$4,OFFSET(OFFSET(Journaal!$E$5,A34929,0),,,Journaal!$D$3-A34929),0)+A34929</f>
        <v>#N/A</v>
      </c>
    </row>
    <row r="34931" spans="1:1" x14ac:dyDescent="0.25">
      <c r="A34931" s="2" t="e">
        <f ca="1">MATCH($E$4,OFFSET(OFFSET(Journaal!$E$5,A34930,0),,,Journaal!$D$3-A34930),0)+A34930</f>
        <v>#N/A</v>
      </c>
    </row>
    <row r="34932" spans="1:1" x14ac:dyDescent="0.25">
      <c r="A34932" s="2" t="e">
        <f ca="1">MATCH($E$4,OFFSET(OFFSET(Journaal!$E$5,A34931,0),,,Journaal!$D$3-A34931),0)+A34931</f>
        <v>#N/A</v>
      </c>
    </row>
    <row r="34933" spans="1:1" x14ac:dyDescent="0.25">
      <c r="A34933" s="2" t="e">
        <f ca="1">MATCH($E$4,OFFSET(OFFSET(Journaal!$E$5,A34932,0),,,Journaal!$D$3-A34932),0)+A34932</f>
        <v>#N/A</v>
      </c>
    </row>
    <row r="34934" spans="1:1" x14ac:dyDescent="0.25">
      <c r="A34934" s="2" t="e">
        <f ca="1">MATCH($E$4,OFFSET(OFFSET(Journaal!$E$5,A34933,0),,,Journaal!$D$3-A34933),0)+A34933</f>
        <v>#N/A</v>
      </c>
    </row>
    <row r="34935" spans="1:1" x14ac:dyDescent="0.25">
      <c r="A34935" s="2" t="e">
        <f ca="1">MATCH($E$4,OFFSET(OFFSET(Journaal!$E$5,A34934,0),,,Journaal!$D$3-A34934),0)+A34934</f>
        <v>#N/A</v>
      </c>
    </row>
    <row r="34936" spans="1:1" x14ac:dyDescent="0.25">
      <c r="A34936" s="2" t="e">
        <f ca="1">MATCH($E$4,OFFSET(OFFSET(Journaal!$E$5,A34935,0),,,Journaal!$D$3-A34935),0)+A34935</f>
        <v>#N/A</v>
      </c>
    </row>
    <row r="34937" spans="1:1" x14ac:dyDescent="0.25">
      <c r="A34937" s="2" t="e">
        <f ca="1">MATCH($E$4,OFFSET(OFFSET(Journaal!$E$5,A34936,0),,,Journaal!$D$3-A34936),0)+A34936</f>
        <v>#N/A</v>
      </c>
    </row>
    <row r="34938" spans="1:1" x14ac:dyDescent="0.25">
      <c r="A34938" s="2" t="e">
        <f ca="1">MATCH($E$4,OFFSET(OFFSET(Journaal!$E$5,A34937,0),,,Journaal!$D$3-A34937),0)+A34937</f>
        <v>#N/A</v>
      </c>
    </row>
    <row r="34939" spans="1:1" x14ac:dyDescent="0.25">
      <c r="A34939" s="2" t="e">
        <f ca="1">MATCH($E$4,OFFSET(OFFSET(Journaal!$E$5,A34938,0),,,Journaal!$D$3-A34938),0)+A34938</f>
        <v>#N/A</v>
      </c>
    </row>
    <row r="34940" spans="1:1" x14ac:dyDescent="0.25">
      <c r="A34940" s="2" t="e">
        <f ca="1">MATCH($E$4,OFFSET(OFFSET(Journaal!$E$5,A34939,0),,,Journaal!$D$3-A34939),0)+A34939</f>
        <v>#N/A</v>
      </c>
    </row>
    <row r="34941" spans="1:1" x14ac:dyDescent="0.25">
      <c r="A34941" s="2" t="e">
        <f ca="1">MATCH($E$4,OFFSET(OFFSET(Journaal!$E$5,A34940,0),,,Journaal!$D$3-A34940),0)+A34940</f>
        <v>#N/A</v>
      </c>
    </row>
    <row r="34942" spans="1:1" x14ac:dyDescent="0.25">
      <c r="A34942" s="2" t="e">
        <f ca="1">MATCH($E$4,OFFSET(OFFSET(Journaal!$E$5,A34941,0),,,Journaal!$D$3-A34941),0)+A34941</f>
        <v>#N/A</v>
      </c>
    </row>
    <row r="34943" spans="1:1" x14ac:dyDescent="0.25">
      <c r="A34943" s="2" t="e">
        <f ca="1">MATCH($E$4,OFFSET(OFFSET(Journaal!$E$5,A34942,0),,,Journaal!$D$3-A34942),0)+A34942</f>
        <v>#N/A</v>
      </c>
    </row>
    <row r="34944" spans="1:1" x14ac:dyDescent="0.25">
      <c r="A34944" s="2" t="e">
        <f ca="1">MATCH($E$4,OFFSET(OFFSET(Journaal!$E$5,A34943,0),,,Journaal!$D$3-A34943),0)+A34943</f>
        <v>#N/A</v>
      </c>
    </row>
    <row r="34945" spans="1:1" x14ac:dyDescent="0.25">
      <c r="A34945" s="2" t="e">
        <f ca="1">MATCH($E$4,OFFSET(OFFSET(Journaal!$E$5,A34944,0),,,Journaal!$D$3-A34944),0)+A34944</f>
        <v>#N/A</v>
      </c>
    </row>
    <row r="34946" spans="1:1" x14ac:dyDescent="0.25">
      <c r="A34946" s="2" t="e">
        <f ca="1">MATCH($E$4,OFFSET(OFFSET(Journaal!$E$5,A34945,0),,,Journaal!$D$3-A34945),0)+A34945</f>
        <v>#N/A</v>
      </c>
    </row>
    <row r="34947" spans="1:1" x14ac:dyDescent="0.25">
      <c r="A34947" s="2" t="e">
        <f ca="1">MATCH($E$4,OFFSET(OFFSET(Journaal!$E$5,A34946,0),,,Journaal!$D$3-A34946),0)+A34946</f>
        <v>#N/A</v>
      </c>
    </row>
    <row r="34948" spans="1:1" x14ac:dyDescent="0.25">
      <c r="A34948" s="2" t="e">
        <f ca="1">MATCH($E$4,OFFSET(OFFSET(Journaal!$E$5,A34947,0),,,Journaal!$D$3-A34947),0)+A34947</f>
        <v>#N/A</v>
      </c>
    </row>
    <row r="34949" spans="1:1" x14ac:dyDescent="0.25">
      <c r="A34949" s="2" t="e">
        <f ca="1">MATCH($E$4,OFFSET(OFFSET(Journaal!$E$5,A34948,0),,,Journaal!$D$3-A34948),0)+A34948</f>
        <v>#N/A</v>
      </c>
    </row>
    <row r="34950" spans="1:1" x14ac:dyDescent="0.25">
      <c r="A34950" s="2" t="e">
        <f ca="1">MATCH($E$4,OFFSET(OFFSET(Journaal!$E$5,A34949,0),,,Journaal!$D$3-A34949),0)+A34949</f>
        <v>#N/A</v>
      </c>
    </row>
    <row r="34951" spans="1:1" x14ac:dyDescent="0.25">
      <c r="A34951" s="2" t="e">
        <f ca="1">MATCH($E$4,OFFSET(OFFSET(Journaal!$E$5,A34950,0),,,Journaal!$D$3-A34950),0)+A34950</f>
        <v>#N/A</v>
      </c>
    </row>
    <row r="34952" spans="1:1" x14ac:dyDescent="0.25">
      <c r="A34952" s="2" t="e">
        <f ca="1">MATCH($E$4,OFFSET(OFFSET(Journaal!$E$5,A34951,0),,,Journaal!$D$3-A34951),0)+A34951</f>
        <v>#N/A</v>
      </c>
    </row>
    <row r="34953" spans="1:1" x14ac:dyDescent="0.25">
      <c r="A34953" s="2" t="e">
        <f ca="1">MATCH($E$4,OFFSET(OFFSET(Journaal!$E$5,A34952,0),,,Journaal!$D$3-A34952),0)+A34952</f>
        <v>#N/A</v>
      </c>
    </row>
    <row r="34954" spans="1:1" x14ac:dyDescent="0.25">
      <c r="A34954" s="2" t="e">
        <f ca="1">MATCH($E$4,OFFSET(OFFSET(Journaal!$E$5,A34953,0),,,Journaal!$D$3-A34953),0)+A34953</f>
        <v>#N/A</v>
      </c>
    </row>
    <row r="34955" spans="1:1" x14ac:dyDescent="0.25">
      <c r="A34955" s="2" t="e">
        <f ca="1">MATCH($E$4,OFFSET(OFFSET(Journaal!$E$5,A34954,0),,,Journaal!$D$3-A34954),0)+A34954</f>
        <v>#N/A</v>
      </c>
    </row>
    <row r="34956" spans="1:1" x14ac:dyDescent="0.25">
      <c r="A34956" s="2" t="e">
        <f ca="1">MATCH($E$4,OFFSET(OFFSET(Journaal!$E$5,A34955,0),,,Journaal!$D$3-A34955),0)+A34955</f>
        <v>#N/A</v>
      </c>
    </row>
    <row r="34957" spans="1:1" x14ac:dyDescent="0.25">
      <c r="A34957" s="2" t="e">
        <f ca="1">MATCH($E$4,OFFSET(OFFSET(Journaal!$E$5,A34956,0),,,Journaal!$D$3-A34956),0)+A34956</f>
        <v>#N/A</v>
      </c>
    </row>
    <row r="34958" spans="1:1" x14ac:dyDescent="0.25">
      <c r="A34958" s="2" t="e">
        <f ca="1">MATCH($E$4,OFFSET(OFFSET(Journaal!$E$5,A34957,0),,,Journaal!$D$3-A34957),0)+A34957</f>
        <v>#N/A</v>
      </c>
    </row>
    <row r="34959" spans="1:1" x14ac:dyDescent="0.25">
      <c r="A34959" s="2" t="e">
        <f ca="1">MATCH($E$4,OFFSET(OFFSET(Journaal!$E$5,A34958,0),,,Journaal!$D$3-A34958),0)+A34958</f>
        <v>#N/A</v>
      </c>
    </row>
    <row r="34960" spans="1:1" x14ac:dyDescent="0.25">
      <c r="A34960" s="2" t="e">
        <f ca="1">MATCH($E$4,OFFSET(OFFSET(Journaal!$E$5,A34959,0),,,Journaal!$D$3-A34959),0)+A34959</f>
        <v>#N/A</v>
      </c>
    </row>
    <row r="34961" spans="1:1" x14ac:dyDescent="0.25">
      <c r="A34961" s="2" t="e">
        <f ca="1">MATCH($E$4,OFFSET(OFFSET(Journaal!$E$5,A34960,0),,,Journaal!$D$3-A34960),0)+A34960</f>
        <v>#N/A</v>
      </c>
    </row>
    <row r="34962" spans="1:1" x14ac:dyDescent="0.25">
      <c r="A34962" s="2" t="e">
        <f ca="1">MATCH($E$4,OFFSET(OFFSET(Journaal!$E$5,A34961,0),,,Journaal!$D$3-A34961),0)+A34961</f>
        <v>#N/A</v>
      </c>
    </row>
    <row r="34963" spans="1:1" x14ac:dyDescent="0.25">
      <c r="A34963" s="2" t="e">
        <f ca="1">MATCH($E$4,OFFSET(OFFSET(Journaal!$E$5,A34962,0),,,Journaal!$D$3-A34962),0)+A34962</f>
        <v>#N/A</v>
      </c>
    </row>
    <row r="34964" spans="1:1" x14ac:dyDescent="0.25">
      <c r="A34964" s="2" t="e">
        <f ca="1">MATCH($E$4,OFFSET(OFFSET(Journaal!$E$5,A34963,0),,,Journaal!$D$3-A34963),0)+A34963</f>
        <v>#N/A</v>
      </c>
    </row>
    <row r="34965" spans="1:1" x14ac:dyDescent="0.25">
      <c r="A34965" s="2" t="e">
        <f ca="1">MATCH($E$4,OFFSET(OFFSET(Journaal!$E$5,A34964,0),,,Journaal!$D$3-A34964),0)+A34964</f>
        <v>#N/A</v>
      </c>
    </row>
    <row r="34966" spans="1:1" x14ac:dyDescent="0.25">
      <c r="A34966" s="2" t="e">
        <f ca="1">MATCH($E$4,OFFSET(OFFSET(Journaal!$E$5,A34965,0),,,Journaal!$D$3-A34965),0)+A34965</f>
        <v>#N/A</v>
      </c>
    </row>
    <row r="34967" spans="1:1" x14ac:dyDescent="0.25">
      <c r="A34967" s="2" t="e">
        <f ca="1">MATCH($E$4,OFFSET(OFFSET(Journaal!$E$5,A34966,0),,,Journaal!$D$3-A34966),0)+A34966</f>
        <v>#N/A</v>
      </c>
    </row>
    <row r="34968" spans="1:1" x14ac:dyDescent="0.25">
      <c r="A34968" s="2" t="e">
        <f ca="1">MATCH($E$4,OFFSET(OFFSET(Journaal!$E$5,A34967,0),,,Journaal!$D$3-A34967),0)+A34967</f>
        <v>#N/A</v>
      </c>
    </row>
    <row r="34969" spans="1:1" x14ac:dyDescent="0.25">
      <c r="A34969" s="2" t="e">
        <f ca="1">MATCH($E$4,OFFSET(OFFSET(Journaal!$E$5,A34968,0),,,Journaal!$D$3-A34968),0)+A34968</f>
        <v>#N/A</v>
      </c>
    </row>
    <row r="34970" spans="1:1" x14ac:dyDescent="0.25">
      <c r="A34970" s="2" t="e">
        <f ca="1">MATCH($E$4,OFFSET(OFFSET(Journaal!$E$5,A34969,0),,,Journaal!$D$3-A34969),0)+A34969</f>
        <v>#N/A</v>
      </c>
    </row>
    <row r="34971" spans="1:1" x14ac:dyDescent="0.25">
      <c r="A34971" s="2" t="e">
        <f ca="1">MATCH($E$4,OFFSET(OFFSET(Journaal!$E$5,A34970,0),,,Journaal!$D$3-A34970),0)+A34970</f>
        <v>#N/A</v>
      </c>
    </row>
    <row r="34972" spans="1:1" x14ac:dyDescent="0.25">
      <c r="A34972" s="2" t="e">
        <f ca="1">MATCH($E$4,OFFSET(OFFSET(Journaal!$E$5,A34971,0),,,Journaal!$D$3-A34971),0)+A34971</f>
        <v>#N/A</v>
      </c>
    </row>
    <row r="34973" spans="1:1" x14ac:dyDescent="0.25">
      <c r="A34973" s="2" t="e">
        <f ca="1">MATCH($E$4,OFFSET(OFFSET(Journaal!$E$5,A34972,0),,,Journaal!$D$3-A34972),0)+A34972</f>
        <v>#N/A</v>
      </c>
    </row>
    <row r="34974" spans="1:1" x14ac:dyDescent="0.25">
      <c r="A34974" s="2" t="e">
        <f ca="1">MATCH($E$4,OFFSET(OFFSET(Journaal!$E$5,A34973,0),,,Journaal!$D$3-A34973),0)+A34973</f>
        <v>#N/A</v>
      </c>
    </row>
    <row r="34975" spans="1:1" x14ac:dyDescent="0.25">
      <c r="A34975" s="2" t="e">
        <f ca="1">MATCH($E$4,OFFSET(OFFSET(Journaal!$E$5,A34974,0),,,Journaal!$D$3-A34974),0)+A34974</f>
        <v>#N/A</v>
      </c>
    </row>
    <row r="34976" spans="1:1" x14ac:dyDescent="0.25">
      <c r="A34976" s="2" t="e">
        <f ca="1">MATCH($E$4,OFFSET(OFFSET(Journaal!$E$5,A34975,0),,,Journaal!$D$3-A34975),0)+A34975</f>
        <v>#N/A</v>
      </c>
    </row>
    <row r="34977" spans="1:1" x14ac:dyDescent="0.25">
      <c r="A34977" s="2" t="e">
        <f ca="1">MATCH($E$4,OFFSET(OFFSET(Journaal!$E$5,A34976,0),,,Journaal!$D$3-A34976),0)+A34976</f>
        <v>#N/A</v>
      </c>
    </row>
    <row r="34978" spans="1:1" x14ac:dyDescent="0.25">
      <c r="A34978" s="2" t="e">
        <f ca="1">MATCH($E$4,OFFSET(OFFSET(Journaal!$E$5,A34977,0),,,Journaal!$D$3-A34977),0)+A34977</f>
        <v>#N/A</v>
      </c>
    </row>
    <row r="34979" spans="1:1" x14ac:dyDescent="0.25">
      <c r="A34979" s="2" t="e">
        <f ca="1">MATCH($E$4,OFFSET(OFFSET(Journaal!$E$5,A34978,0),,,Journaal!$D$3-A34978),0)+A34978</f>
        <v>#N/A</v>
      </c>
    </row>
    <row r="34980" spans="1:1" x14ac:dyDescent="0.25">
      <c r="A34980" s="2" t="e">
        <f ca="1">MATCH($E$4,OFFSET(OFFSET(Journaal!$E$5,A34979,0),,,Journaal!$D$3-A34979),0)+A34979</f>
        <v>#N/A</v>
      </c>
    </row>
    <row r="34981" spans="1:1" x14ac:dyDescent="0.25">
      <c r="A34981" s="2" t="e">
        <f ca="1">MATCH($E$4,OFFSET(OFFSET(Journaal!$E$5,A34980,0),,,Journaal!$D$3-A34980),0)+A34980</f>
        <v>#N/A</v>
      </c>
    </row>
    <row r="34982" spans="1:1" x14ac:dyDescent="0.25">
      <c r="A34982" s="2" t="e">
        <f ca="1">MATCH($E$4,OFFSET(OFFSET(Journaal!$E$5,A34981,0),,,Journaal!$D$3-A34981),0)+A34981</f>
        <v>#N/A</v>
      </c>
    </row>
    <row r="34983" spans="1:1" x14ac:dyDescent="0.25">
      <c r="A34983" s="2" t="e">
        <f ca="1">MATCH($E$4,OFFSET(OFFSET(Journaal!$E$5,A34982,0),,,Journaal!$D$3-A34982),0)+A34982</f>
        <v>#N/A</v>
      </c>
    </row>
    <row r="34984" spans="1:1" x14ac:dyDescent="0.25">
      <c r="A34984" s="2" t="e">
        <f ca="1">MATCH($E$4,OFFSET(OFFSET(Journaal!$E$5,A34983,0),,,Journaal!$D$3-A34983),0)+A34983</f>
        <v>#N/A</v>
      </c>
    </row>
    <row r="34985" spans="1:1" x14ac:dyDescent="0.25">
      <c r="A34985" s="2" t="e">
        <f ca="1">MATCH($E$4,OFFSET(OFFSET(Journaal!$E$5,A34984,0),,,Journaal!$D$3-A34984),0)+A34984</f>
        <v>#N/A</v>
      </c>
    </row>
    <row r="34986" spans="1:1" x14ac:dyDescent="0.25">
      <c r="A34986" s="2" t="e">
        <f ca="1">MATCH($E$4,OFFSET(OFFSET(Journaal!$E$5,A34985,0),,,Journaal!$D$3-A34985),0)+A34985</f>
        <v>#N/A</v>
      </c>
    </row>
    <row r="34987" spans="1:1" x14ac:dyDescent="0.25">
      <c r="A34987" s="2" t="e">
        <f ca="1">MATCH($E$4,OFFSET(OFFSET(Journaal!$E$5,A34986,0),,,Journaal!$D$3-A34986),0)+A34986</f>
        <v>#N/A</v>
      </c>
    </row>
    <row r="34988" spans="1:1" x14ac:dyDescent="0.25">
      <c r="A34988" s="2" t="e">
        <f ca="1">MATCH($E$4,OFFSET(OFFSET(Journaal!$E$5,A34987,0),,,Journaal!$D$3-A34987),0)+A34987</f>
        <v>#N/A</v>
      </c>
    </row>
    <row r="34989" spans="1:1" x14ac:dyDescent="0.25">
      <c r="A34989" s="2" t="e">
        <f ca="1">MATCH($E$4,OFFSET(OFFSET(Journaal!$E$5,A34988,0),,,Journaal!$D$3-A34988),0)+A34988</f>
        <v>#N/A</v>
      </c>
    </row>
    <row r="34990" spans="1:1" x14ac:dyDescent="0.25">
      <c r="A34990" s="2" t="e">
        <f ca="1">MATCH($E$4,OFFSET(OFFSET(Journaal!$E$5,A34989,0),,,Journaal!$D$3-A34989),0)+A34989</f>
        <v>#N/A</v>
      </c>
    </row>
    <row r="34991" spans="1:1" x14ac:dyDescent="0.25">
      <c r="A34991" s="2" t="e">
        <f ca="1">MATCH($E$4,OFFSET(OFFSET(Journaal!$E$5,A34990,0),,,Journaal!$D$3-A34990),0)+A34990</f>
        <v>#N/A</v>
      </c>
    </row>
    <row r="34992" spans="1:1" x14ac:dyDescent="0.25">
      <c r="A34992" s="2" t="e">
        <f ca="1">MATCH($E$4,OFFSET(OFFSET(Journaal!$E$5,A34991,0),,,Journaal!$D$3-A34991),0)+A34991</f>
        <v>#N/A</v>
      </c>
    </row>
    <row r="34993" spans="1:1" x14ac:dyDescent="0.25">
      <c r="A34993" s="2" t="e">
        <f ca="1">MATCH($E$4,OFFSET(OFFSET(Journaal!$E$5,A34992,0),,,Journaal!$D$3-A34992),0)+A34992</f>
        <v>#N/A</v>
      </c>
    </row>
    <row r="34994" spans="1:1" x14ac:dyDescent="0.25">
      <c r="A34994" s="2" t="e">
        <f ca="1">MATCH($E$4,OFFSET(OFFSET(Journaal!$E$5,A34993,0),,,Journaal!$D$3-A34993),0)+A34993</f>
        <v>#N/A</v>
      </c>
    </row>
    <row r="34995" spans="1:1" x14ac:dyDescent="0.25">
      <c r="A34995" s="2" t="e">
        <f ca="1">MATCH($E$4,OFFSET(OFFSET(Journaal!$E$5,A34994,0),,,Journaal!$D$3-A34994),0)+A34994</f>
        <v>#N/A</v>
      </c>
    </row>
    <row r="34996" spans="1:1" x14ac:dyDescent="0.25">
      <c r="A34996" s="2" t="e">
        <f ca="1">MATCH($E$4,OFFSET(OFFSET(Journaal!$E$5,A34995,0),,,Journaal!$D$3-A34995),0)+A34995</f>
        <v>#N/A</v>
      </c>
    </row>
    <row r="34997" spans="1:1" x14ac:dyDescent="0.25">
      <c r="A34997" s="2" t="e">
        <f ca="1">MATCH($E$4,OFFSET(OFFSET(Journaal!$E$5,A34996,0),,,Journaal!$D$3-A34996),0)+A34996</f>
        <v>#N/A</v>
      </c>
    </row>
    <row r="34998" spans="1:1" x14ac:dyDescent="0.25">
      <c r="A34998" s="2" t="e">
        <f ca="1">MATCH($E$4,OFFSET(OFFSET(Journaal!$E$5,A34997,0),,,Journaal!$D$3-A34997),0)+A34997</f>
        <v>#N/A</v>
      </c>
    </row>
    <row r="34999" spans="1:1" x14ac:dyDescent="0.25">
      <c r="A34999" s="2" t="e">
        <f ca="1">MATCH($E$4,OFFSET(OFFSET(Journaal!$E$5,A34998,0),,,Journaal!$D$3-A34998),0)+A34998</f>
        <v>#N/A</v>
      </c>
    </row>
    <row r="35000" spans="1:1" x14ac:dyDescent="0.25">
      <c r="A35000" s="2" t="e">
        <f ca="1">MATCH($E$4,OFFSET(OFFSET(Journaal!$E$5,A34999,0),,,Journaal!$D$3-A34999),0)+A34999</f>
        <v>#N/A</v>
      </c>
    </row>
    <row r="35001" spans="1:1" x14ac:dyDescent="0.25">
      <c r="A35001" s="2" t="e">
        <f ca="1">MATCH($E$4,OFFSET(OFFSET(Journaal!$E$5,A35000,0),,,Journaal!$D$3-A35000),0)+A35000</f>
        <v>#N/A</v>
      </c>
    </row>
    <row r="35002" spans="1:1" x14ac:dyDescent="0.25">
      <c r="A35002" s="2" t="e">
        <f ca="1">MATCH($E$4,OFFSET(OFFSET(Journaal!$E$5,A35001,0),,,Journaal!$D$3-A35001),0)+A35001</f>
        <v>#N/A</v>
      </c>
    </row>
    <row r="35003" spans="1:1" x14ac:dyDescent="0.25">
      <c r="A35003" s="2" t="e">
        <f ca="1">MATCH($E$4,OFFSET(OFFSET(Journaal!$E$5,A35002,0),,,Journaal!$D$3-A35002),0)+A35002</f>
        <v>#N/A</v>
      </c>
    </row>
    <row r="35004" spans="1:1" x14ac:dyDescent="0.25">
      <c r="A35004" s="2" t="e">
        <f ca="1">MATCH($E$4,OFFSET(OFFSET(Journaal!$E$5,A35003,0),,,Journaal!$D$3-A35003),0)+A35003</f>
        <v>#N/A</v>
      </c>
    </row>
    <row r="35005" spans="1:1" x14ac:dyDescent="0.25">
      <c r="A35005" s="2" t="e">
        <f ca="1">MATCH($E$4,OFFSET(OFFSET(Journaal!$E$5,A35004,0),,,Journaal!$D$3-A35004),0)+A35004</f>
        <v>#N/A</v>
      </c>
    </row>
    <row r="35006" spans="1:1" x14ac:dyDescent="0.25">
      <c r="A35006" s="2" t="e">
        <f ca="1">MATCH($E$4,OFFSET(OFFSET(Journaal!$E$5,A35005,0),,,Journaal!$D$3-A35005),0)+A35005</f>
        <v>#N/A</v>
      </c>
    </row>
    <row r="35007" spans="1:1" x14ac:dyDescent="0.25">
      <c r="A35007" s="2" t="e">
        <f ca="1">MATCH($E$4,OFFSET(OFFSET(Journaal!$E$5,A35006,0),,,Journaal!$D$3-A35006),0)+A35006</f>
        <v>#N/A</v>
      </c>
    </row>
    <row r="35008" spans="1:1" x14ac:dyDescent="0.25">
      <c r="A35008" s="2" t="e">
        <f ca="1">MATCH($E$4,OFFSET(OFFSET(Journaal!$E$5,A35007,0),,,Journaal!$D$3-A35007),0)+A35007</f>
        <v>#N/A</v>
      </c>
    </row>
    <row r="35009" spans="1:1" x14ac:dyDescent="0.25">
      <c r="A35009" s="2" t="e">
        <f ca="1">MATCH($E$4,OFFSET(OFFSET(Journaal!$E$5,A35008,0),,,Journaal!$D$3-A35008),0)+A35008</f>
        <v>#N/A</v>
      </c>
    </row>
    <row r="35010" spans="1:1" x14ac:dyDescent="0.25">
      <c r="A35010" s="2" t="e">
        <f ca="1">MATCH($E$4,OFFSET(OFFSET(Journaal!$E$5,A35009,0),,,Journaal!$D$3-A35009),0)+A35009</f>
        <v>#N/A</v>
      </c>
    </row>
    <row r="35011" spans="1:1" x14ac:dyDescent="0.25">
      <c r="A35011" s="2" t="e">
        <f ca="1">MATCH($E$4,OFFSET(OFFSET(Journaal!$E$5,A35010,0),,,Journaal!$D$3-A35010),0)+A35010</f>
        <v>#N/A</v>
      </c>
    </row>
    <row r="35012" spans="1:1" x14ac:dyDescent="0.25">
      <c r="A35012" s="2" t="e">
        <f ca="1">MATCH($E$4,OFFSET(OFFSET(Journaal!$E$5,A35011,0),,,Journaal!$D$3-A35011),0)+A35011</f>
        <v>#N/A</v>
      </c>
    </row>
    <row r="35013" spans="1:1" x14ac:dyDescent="0.25">
      <c r="A35013" s="2" t="e">
        <f ca="1">MATCH($E$4,OFFSET(OFFSET(Journaal!$E$5,A35012,0),,,Journaal!$D$3-A35012),0)+A35012</f>
        <v>#N/A</v>
      </c>
    </row>
    <row r="35014" spans="1:1" x14ac:dyDescent="0.25">
      <c r="A35014" s="2" t="e">
        <f ca="1">MATCH($E$4,OFFSET(OFFSET(Journaal!$E$5,A35013,0),,,Journaal!$D$3-A35013),0)+A35013</f>
        <v>#N/A</v>
      </c>
    </row>
    <row r="35015" spans="1:1" x14ac:dyDescent="0.25">
      <c r="A35015" s="2" t="e">
        <f ca="1">MATCH($E$4,OFFSET(OFFSET(Journaal!$E$5,A35014,0),,,Journaal!$D$3-A35014),0)+A35014</f>
        <v>#N/A</v>
      </c>
    </row>
    <row r="35016" spans="1:1" x14ac:dyDescent="0.25">
      <c r="A35016" s="2" t="e">
        <f ca="1">MATCH($E$4,OFFSET(OFFSET(Journaal!$E$5,A35015,0),,,Journaal!$D$3-A35015),0)+A35015</f>
        <v>#N/A</v>
      </c>
    </row>
    <row r="35017" spans="1:1" x14ac:dyDescent="0.25">
      <c r="A35017" s="2" t="e">
        <f ca="1">MATCH($E$4,OFFSET(OFFSET(Journaal!$E$5,A35016,0),,,Journaal!$D$3-A35016),0)+A35016</f>
        <v>#N/A</v>
      </c>
    </row>
    <row r="35018" spans="1:1" x14ac:dyDescent="0.25">
      <c r="A35018" s="2" t="e">
        <f ca="1">MATCH($E$4,OFFSET(OFFSET(Journaal!$E$5,A35017,0),,,Journaal!$D$3-A35017),0)+A35017</f>
        <v>#N/A</v>
      </c>
    </row>
    <row r="35019" spans="1:1" x14ac:dyDescent="0.25">
      <c r="A35019" s="2" t="e">
        <f ca="1">MATCH($E$4,OFFSET(OFFSET(Journaal!$E$5,A35018,0),,,Journaal!$D$3-A35018),0)+A35018</f>
        <v>#N/A</v>
      </c>
    </row>
    <row r="35020" spans="1:1" x14ac:dyDescent="0.25">
      <c r="A35020" s="2" t="e">
        <f ca="1">MATCH($E$4,OFFSET(OFFSET(Journaal!$E$5,A35019,0),,,Journaal!$D$3-A35019),0)+A35019</f>
        <v>#N/A</v>
      </c>
    </row>
    <row r="35021" spans="1:1" x14ac:dyDescent="0.25">
      <c r="A35021" s="2" t="e">
        <f ca="1">MATCH($E$4,OFFSET(OFFSET(Journaal!$E$5,A35020,0),,,Journaal!$D$3-A35020),0)+A35020</f>
        <v>#N/A</v>
      </c>
    </row>
    <row r="35022" spans="1:1" x14ac:dyDescent="0.25">
      <c r="A35022" s="2" t="e">
        <f ca="1">MATCH($E$4,OFFSET(OFFSET(Journaal!$E$5,A35021,0),,,Journaal!$D$3-A35021),0)+A35021</f>
        <v>#N/A</v>
      </c>
    </row>
    <row r="35023" spans="1:1" x14ac:dyDescent="0.25">
      <c r="A35023" s="2" t="e">
        <f ca="1">MATCH($E$4,OFFSET(OFFSET(Journaal!$E$5,A35022,0),,,Journaal!$D$3-A35022),0)+A35022</f>
        <v>#N/A</v>
      </c>
    </row>
    <row r="35024" spans="1:1" x14ac:dyDescent="0.25">
      <c r="A35024" s="2" t="e">
        <f ca="1">MATCH($E$4,OFFSET(OFFSET(Journaal!$E$5,A35023,0),,,Journaal!$D$3-A35023),0)+A35023</f>
        <v>#N/A</v>
      </c>
    </row>
    <row r="35025" spans="1:1" x14ac:dyDescent="0.25">
      <c r="A35025" s="2" t="e">
        <f ca="1">MATCH($E$4,OFFSET(OFFSET(Journaal!$E$5,A35024,0),,,Journaal!$D$3-A35024),0)+A35024</f>
        <v>#N/A</v>
      </c>
    </row>
    <row r="35026" spans="1:1" x14ac:dyDescent="0.25">
      <c r="A35026" s="2" t="e">
        <f ca="1">MATCH($E$4,OFFSET(OFFSET(Journaal!$E$5,A35025,0),,,Journaal!$D$3-A35025),0)+A35025</f>
        <v>#N/A</v>
      </c>
    </row>
    <row r="35027" spans="1:1" x14ac:dyDescent="0.25">
      <c r="A35027" s="2" t="e">
        <f ca="1">MATCH($E$4,OFFSET(OFFSET(Journaal!$E$5,A35026,0),,,Journaal!$D$3-A35026),0)+A35026</f>
        <v>#N/A</v>
      </c>
    </row>
    <row r="35028" spans="1:1" x14ac:dyDescent="0.25">
      <c r="A35028" s="2" t="e">
        <f ca="1">MATCH($E$4,OFFSET(OFFSET(Journaal!$E$5,A35027,0),,,Journaal!$D$3-A35027),0)+A35027</f>
        <v>#N/A</v>
      </c>
    </row>
    <row r="35029" spans="1:1" x14ac:dyDescent="0.25">
      <c r="A35029" s="2" t="e">
        <f ca="1">MATCH($E$4,OFFSET(OFFSET(Journaal!$E$5,A35028,0),,,Journaal!$D$3-A35028),0)+A35028</f>
        <v>#N/A</v>
      </c>
    </row>
    <row r="35030" spans="1:1" x14ac:dyDescent="0.25">
      <c r="A35030" s="2" t="e">
        <f ca="1">MATCH($E$4,OFFSET(OFFSET(Journaal!$E$5,A35029,0),,,Journaal!$D$3-A35029),0)+A35029</f>
        <v>#N/A</v>
      </c>
    </row>
    <row r="35031" spans="1:1" x14ac:dyDescent="0.25">
      <c r="A35031" s="2" t="e">
        <f ca="1">MATCH($E$4,OFFSET(OFFSET(Journaal!$E$5,A35030,0),,,Journaal!$D$3-A35030),0)+A35030</f>
        <v>#N/A</v>
      </c>
    </row>
    <row r="35032" spans="1:1" x14ac:dyDescent="0.25">
      <c r="A35032" s="2" t="e">
        <f ca="1">MATCH($E$4,OFFSET(OFFSET(Journaal!$E$5,A35031,0),,,Journaal!$D$3-A35031),0)+A35031</f>
        <v>#N/A</v>
      </c>
    </row>
    <row r="35033" spans="1:1" x14ac:dyDescent="0.25">
      <c r="A35033" s="2" t="e">
        <f ca="1">MATCH($E$4,OFFSET(OFFSET(Journaal!$E$5,A35032,0),,,Journaal!$D$3-A35032),0)+A35032</f>
        <v>#N/A</v>
      </c>
    </row>
    <row r="35034" spans="1:1" x14ac:dyDescent="0.25">
      <c r="A35034" s="2" t="e">
        <f ca="1">MATCH($E$4,OFFSET(OFFSET(Journaal!$E$5,A35033,0),,,Journaal!$D$3-A35033),0)+A35033</f>
        <v>#N/A</v>
      </c>
    </row>
    <row r="35035" spans="1:1" x14ac:dyDescent="0.25">
      <c r="A35035" s="2" t="e">
        <f ca="1">MATCH($E$4,OFFSET(OFFSET(Journaal!$E$5,A35034,0),,,Journaal!$D$3-A35034),0)+A35034</f>
        <v>#N/A</v>
      </c>
    </row>
    <row r="35036" spans="1:1" x14ac:dyDescent="0.25">
      <c r="A35036" s="2" t="e">
        <f ca="1">MATCH($E$4,OFFSET(OFFSET(Journaal!$E$5,A35035,0),,,Journaal!$D$3-A35035),0)+A35035</f>
        <v>#N/A</v>
      </c>
    </row>
    <row r="35037" spans="1:1" x14ac:dyDescent="0.25">
      <c r="A35037" s="2" t="e">
        <f ca="1">MATCH($E$4,OFFSET(OFFSET(Journaal!$E$5,A35036,0),,,Journaal!$D$3-A35036),0)+A35036</f>
        <v>#N/A</v>
      </c>
    </row>
    <row r="35038" spans="1:1" x14ac:dyDescent="0.25">
      <c r="A35038" s="2" t="e">
        <f ca="1">MATCH($E$4,OFFSET(OFFSET(Journaal!$E$5,A35037,0),,,Journaal!$D$3-A35037),0)+A35037</f>
        <v>#N/A</v>
      </c>
    </row>
    <row r="35039" spans="1:1" x14ac:dyDescent="0.25">
      <c r="A35039" s="2" t="e">
        <f ca="1">MATCH($E$4,OFFSET(OFFSET(Journaal!$E$5,A35038,0),,,Journaal!$D$3-A35038),0)+A35038</f>
        <v>#N/A</v>
      </c>
    </row>
    <row r="35040" spans="1:1" x14ac:dyDescent="0.25">
      <c r="A35040" s="2" t="e">
        <f ca="1">MATCH($E$4,OFFSET(OFFSET(Journaal!$E$5,A35039,0),,,Journaal!$D$3-A35039),0)+A35039</f>
        <v>#N/A</v>
      </c>
    </row>
    <row r="35041" spans="1:1" x14ac:dyDescent="0.25">
      <c r="A35041" s="2" t="e">
        <f ca="1">MATCH($E$4,OFFSET(OFFSET(Journaal!$E$5,A35040,0),,,Journaal!$D$3-A35040),0)+A35040</f>
        <v>#N/A</v>
      </c>
    </row>
    <row r="35042" spans="1:1" x14ac:dyDescent="0.25">
      <c r="A35042" s="2" t="e">
        <f ca="1">MATCH($E$4,OFFSET(OFFSET(Journaal!$E$5,A35041,0),,,Journaal!$D$3-A35041),0)+A35041</f>
        <v>#N/A</v>
      </c>
    </row>
    <row r="35043" spans="1:1" x14ac:dyDescent="0.25">
      <c r="A35043" s="2" t="e">
        <f ca="1">MATCH($E$4,OFFSET(OFFSET(Journaal!$E$5,A35042,0),,,Journaal!$D$3-A35042),0)+A35042</f>
        <v>#N/A</v>
      </c>
    </row>
    <row r="35044" spans="1:1" x14ac:dyDescent="0.25">
      <c r="A35044" s="2" t="e">
        <f ca="1">MATCH($E$4,OFFSET(OFFSET(Journaal!$E$5,A35043,0),,,Journaal!$D$3-A35043),0)+A35043</f>
        <v>#N/A</v>
      </c>
    </row>
    <row r="35045" spans="1:1" x14ac:dyDescent="0.25">
      <c r="A35045" s="2" t="e">
        <f ca="1">MATCH($E$4,OFFSET(OFFSET(Journaal!$E$5,A35044,0),,,Journaal!$D$3-A35044),0)+A35044</f>
        <v>#N/A</v>
      </c>
    </row>
    <row r="35046" spans="1:1" x14ac:dyDescent="0.25">
      <c r="A35046" s="2" t="e">
        <f ca="1">MATCH($E$4,OFFSET(OFFSET(Journaal!$E$5,A35045,0),,,Journaal!$D$3-A35045),0)+A35045</f>
        <v>#N/A</v>
      </c>
    </row>
    <row r="35047" spans="1:1" x14ac:dyDescent="0.25">
      <c r="A35047" s="2" t="e">
        <f ca="1">MATCH($E$4,OFFSET(OFFSET(Journaal!$E$5,A35046,0),,,Journaal!$D$3-A35046),0)+A35046</f>
        <v>#N/A</v>
      </c>
    </row>
    <row r="35048" spans="1:1" x14ac:dyDescent="0.25">
      <c r="A35048" s="2" t="e">
        <f ca="1">MATCH($E$4,OFFSET(OFFSET(Journaal!$E$5,A35047,0),,,Journaal!$D$3-A35047),0)+A35047</f>
        <v>#N/A</v>
      </c>
    </row>
    <row r="35049" spans="1:1" x14ac:dyDescent="0.25">
      <c r="A35049" s="2" t="e">
        <f ca="1">MATCH($E$4,OFFSET(OFFSET(Journaal!$E$5,A35048,0),,,Journaal!$D$3-A35048),0)+A35048</f>
        <v>#N/A</v>
      </c>
    </row>
    <row r="35050" spans="1:1" x14ac:dyDescent="0.25">
      <c r="A35050" s="2" t="e">
        <f ca="1">MATCH($E$4,OFFSET(OFFSET(Journaal!$E$5,A35049,0),,,Journaal!$D$3-A35049),0)+A35049</f>
        <v>#N/A</v>
      </c>
    </row>
    <row r="35051" spans="1:1" x14ac:dyDescent="0.25">
      <c r="A35051" s="2" t="e">
        <f ca="1">MATCH($E$4,OFFSET(OFFSET(Journaal!$E$5,A35050,0),,,Journaal!$D$3-A35050),0)+A35050</f>
        <v>#N/A</v>
      </c>
    </row>
    <row r="35052" spans="1:1" x14ac:dyDescent="0.25">
      <c r="A35052" s="2" t="e">
        <f ca="1">MATCH($E$4,OFFSET(OFFSET(Journaal!$E$5,A35051,0),,,Journaal!$D$3-A35051),0)+A35051</f>
        <v>#N/A</v>
      </c>
    </row>
    <row r="35053" spans="1:1" x14ac:dyDescent="0.25">
      <c r="A35053" s="2" t="e">
        <f ca="1">MATCH($E$4,OFFSET(OFFSET(Journaal!$E$5,A35052,0),,,Journaal!$D$3-A35052),0)+A35052</f>
        <v>#N/A</v>
      </c>
    </row>
    <row r="35054" spans="1:1" x14ac:dyDescent="0.25">
      <c r="A35054" s="2" t="e">
        <f ca="1">MATCH($E$4,OFFSET(OFFSET(Journaal!$E$5,A35053,0),,,Journaal!$D$3-A35053),0)+A35053</f>
        <v>#N/A</v>
      </c>
    </row>
    <row r="35055" spans="1:1" x14ac:dyDescent="0.25">
      <c r="A35055" s="2" t="e">
        <f ca="1">MATCH($E$4,OFFSET(OFFSET(Journaal!$E$5,A35054,0),,,Journaal!$D$3-A35054),0)+A35054</f>
        <v>#N/A</v>
      </c>
    </row>
    <row r="35056" spans="1:1" x14ac:dyDescent="0.25">
      <c r="A35056" s="2" t="e">
        <f ca="1">MATCH($E$4,OFFSET(OFFSET(Journaal!$E$5,A35055,0),,,Journaal!$D$3-A35055),0)+A35055</f>
        <v>#N/A</v>
      </c>
    </row>
    <row r="35057" spans="1:1" x14ac:dyDescent="0.25">
      <c r="A35057" s="2" t="e">
        <f ca="1">MATCH($E$4,OFFSET(OFFSET(Journaal!$E$5,A35056,0),,,Journaal!$D$3-A35056),0)+A35056</f>
        <v>#N/A</v>
      </c>
    </row>
    <row r="35058" spans="1:1" x14ac:dyDescent="0.25">
      <c r="A35058" s="2" t="e">
        <f ca="1">MATCH($E$4,OFFSET(OFFSET(Journaal!$E$5,A35057,0),,,Journaal!$D$3-A35057),0)+A35057</f>
        <v>#N/A</v>
      </c>
    </row>
    <row r="35059" spans="1:1" x14ac:dyDescent="0.25">
      <c r="A35059" s="2" t="e">
        <f ca="1">MATCH($E$4,OFFSET(OFFSET(Journaal!$E$5,A35058,0),,,Journaal!$D$3-A35058),0)+A35058</f>
        <v>#N/A</v>
      </c>
    </row>
    <row r="35060" spans="1:1" x14ac:dyDescent="0.25">
      <c r="A35060" s="2" t="e">
        <f ca="1">MATCH($E$4,OFFSET(OFFSET(Journaal!$E$5,A35059,0),,,Journaal!$D$3-A35059),0)+A35059</f>
        <v>#N/A</v>
      </c>
    </row>
    <row r="35061" spans="1:1" x14ac:dyDescent="0.25">
      <c r="A35061" s="2" t="e">
        <f ca="1">MATCH($E$4,OFFSET(OFFSET(Journaal!$E$5,A35060,0),,,Journaal!$D$3-A35060),0)+A35060</f>
        <v>#N/A</v>
      </c>
    </row>
    <row r="35062" spans="1:1" x14ac:dyDescent="0.25">
      <c r="A35062" s="2" t="e">
        <f ca="1">MATCH($E$4,OFFSET(OFFSET(Journaal!$E$5,A35061,0),,,Journaal!$D$3-A35061),0)+A35061</f>
        <v>#N/A</v>
      </c>
    </row>
    <row r="35063" spans="1:1" x14ac:dyDescent="0.25">
      <c r="A35063" s="2" t="e">
        <f ca="1">MATCH($E$4,OFFSET(OFFSET(Journaal!$E$5,A35062,0),,,Journaal!$D$3-A35062),0)+A35062</f>
        <v>#N/A</v>
      </c>
    </row>
    <row r="35064" spans="1:1" x14ac:dyDescent="0.25">
      <c r="A35064" s="2" t="e">
        <f ca="1">MATCH($E$4,OFFSET(OFFSET(Journaal!$E$5,A35063,0),,,Journaal!$D$3-A35063),0)+A35063</f>
        <v>#N/A</v>
      </c>
    </row>
    <row r="35065" spans="1:1" x14ac:dyDescent="0.25">
      <c r="A35065" s="2" t="e">
        <f ca="1">MATCH($E$4,OFFSET(OFFSET(Journaal!$E$5,A35064,0),,,Journaal!$D$3-A35064),0)+A35064</f>
        <v>#N/A</v>
      </c>
    </row>
    <row r="35066" spans="1:1" x14ac:dyDescent="0.25">
      <c r="A35066" s="2" t="e">
        <f ca="1">MATCH($E$4,OFFSET(OFFSET(Journaal!$E$5,A35065,0),,,Journaal!$D$3-A35065),0)+A35065</f>
        <v>#N/A</v>
      </c>
    </row>
    <row r="35067" spans="1:1" x14ac:dyDescent="0.25">
      <c r="A35067" s="2" t="e">
        <f ca="1">MATCH($E$4,OFFSET(OFFSET(Journaal!$E$5,A35066,0),,,Journaal!$D$3-A35066),0)+A35066</f>
        <v>#N/A</v>
      </c>
    </row>
    <row r="35068" spans="1:1" x14ac:dyDescent="0.25">
      <c r="A35068" s="2" t="e">
        <f ca="1">MATCH($E$4,OFFSET(OFFSET(Journaal!$E$5,A35067,0),,,Journaal!$D$3-A35067),0)+A35067</f>
        <v>#N/A</v>
      </c>
    </row>
    <row r="35069" spans="1:1" x14ac:dyDescent="0.25">
      <c r="A35069" s="2" t="e">
        <f ca="1">MATCH($E$4,OFFSET(OFFSET(Journaal!$E$5,A35068,0),,,Journaal!$D$3-A35068),0)+A35068</f>
        <v>#N/A</v>
      </c>
    </row>
    <row r="35070" spans="1:1" x14ac:dyDescent="0.25">
      <c r="A35070" s="2" t="e">
        <f ca="1">MATCH($E$4,OFFSET(OFFSET(Journaal!$E$5,A35069,0),,,Journaal!$D$3-A35069),0)+A35069</f>
        <v>#N/A</v>
      </c>
    </row>
    <row r="35071" spans="1:1" x14ac:dyDescent="0.25">
      <c r="A35071" s="2" t="e">
        <f ca="1">MATCH($E$4,OFFSET(OFFSET(Journaal!$E$5,A35070,0),,,Journaal!$D$3-A35070),0)+A35070</f>
        <v>#N/A</v>
      </c>
    </row>
    <row r="35072" spans="1:1" x14ac:dyDescent="0.25">
      <c r="A35072" s="2" t="e">
        <f ca="1">MATCH($E$4,OFFSET(OFFSET(Journaal!$E$5,A35071,0),,,Journaal!$D$3-A35071),0)+A35071</f>
        <v>#N/A</v>
      </c>
    </row>
    <row r="35073" spans="1:1" x14ac:dyDescent="0.25">
      <c r="A35073" s="2" t="e">
        <f ca="1">MATCH($E$4,OFFSET(OFFSET(Journaal!$E$5,A35072,0),,,Journaal!$D$3-A35072),0)+A35072</f>
        <v>#N/A</v>
      </c>
    </row>
    <row r="35074" spans="1:1" x14ac:dyDescent="0.25">
      <c r="A35074" s="2" t="e">
        <f ca="1">MATCH($E$4,OFFSET(OFFSET(Journaal!$E$5,A35073,0),,,Journaal!$D$3-A35073),0)+A35073</f>
        <v>#N/A</v>
      </c>
    </row>
    <row r="35075" spans="1:1" x14ac:dyDescent="0.25">
      <c r="A35075" s="2" t="e">
        <f ca="1">MATCH($E$4,OFFSET(OFFSET(Journaal!$E$5,A35074,0),,,Journaal!$D$3-A35074),0)+A35074</f>
        <v>#N/A</v>
      </c>
    </row>
    <row r="35076" spans="1:1" x14ac:dyDescent="0.25">
      <c r="A35076" s="2" t="e">
        <f ca="1">MATCH($E$4,OFFSET(OFFSET(Journaal!$E$5,A35075,0),,,Journaal!$D$3-A35075),0)+A35075</f>
        <v>#N/A</v>
      </c>
    </row>
    <row r="35077" spans="1:1" x14ac:dyDescent="0.25">
      <c r="A35077" s="2" t="e">
        <f ca="1">MATCH($E$4,OFFSET(OFFSET(Journaal!$E$5,A35076,0),,,Journaal!$D$3-A35076),0)+A35076</f>
        <v>#N/A</v>
      </c>
    </row>
    <row r="35078" spans="1:1" x14ac:dyDescent="0.25">
      <c r="A35078" s="2" t="e">
        <f ca="1">MATCH($E$4,OFFSET(OFFSET(Journaal!$E$5,A35077,0),,,Journaal!$D$3-A35077),0)+A35077</f>
        <v>#N/A</v>
      </c>
    </row>
    <row r="35079" spans="1:1" x14ac:dyDescent="0.25">
      <c r="A35079" s="2" t="e">
        <f ca="1">MATCH($E$4,OFFSET(OFFSET(Journaal!$E$5,A35078,0),,,Journaal!$D$3-A35078),0)+A35078</f>
        <v>#N/A</v>
      </c>
    </row>
    <row r="35080" spans="1:1" x14ac:dyDescent="0.25">
      <c r="A35080" s="2" t="e">
        <f ca="1">MATCH($E$4,OFFSET(OFFSET(Journaal!$E$5,A35079,0),,,Journaal!$D$3-A35079),0)+A35079</f>
        <v>#N/A</v>
      </c>
    </row>
    <row r="35081" spans="1:1" x14ac:dyDescent="0.25">
      <c r="A35081" s="2" t="e">
        <f ca="1">MATCH($E$4,OFFSET(OFFSET(Journaal!$E$5,A35080,0),,,Journaal!$D$3-A35080),0)+A35080</f>
        <v>#N/A</v>
      </c>
    </row>
    <row r="35082" spans="1:1" x14ac:dyDescent="0.25">
      <c r="A35082" s="2" t="e">
        <f ca="1">MATCH($E$4,OFFSET(OFFSET(Journaal!$E$5,A35081,0),,,Journaal!$D$3-A35081),0)+A35081</f>
        <v>#N/A</v>
      </c>
    </row>
    <row r="35083" spans="1:1" x14ac:dyDescent="0.25">
      <c r="A35083" s="2" t="e">
        <f ca="1">MATCH($E$4,OFFSET(OFFSET(Journaal!$E$5,A35082,0),,,Journaal!$D$3-A35082),0)+A35082</f>
        <v>#N/A</v>
      </c>
    </row>
    <row r="35084" spans="1:1" x14ac:dyDescent="0.25">
      <c r="A35084" s="2" t="e">
        <f ca="1">MATCH($E$4,OFFSET(OFFSET(Journaal!$E$5,A35083,0),,,Journaal!$D$3-A35083),0)+A35083</f>
        <v>#N/A</v>
      </c>
    </row>
    <row r="35085" spans="1:1" x14ac:dyDescent="0.25">
      <c r="A35085" s="2" t="e">
        <f ca="1">MATCH($E$4,OFFSET(OFFSET(Journaal!$E$5,A35084,0),,,Journaal!$D$3-A35084),0)+A35084</f>
        <v>#N/A</v>
      </c>
    </row>
    <row r="35086" spans="1:1" x14ac:dyDescent="0.25">
      <c r="A35086" s="2" t="e">
        <f ca="1">MATCH($E$4,OFFSET(OFFSET(Journaal!$E$5,A35085,0),,,Journaal!$D$3-A35085),0)+A35085</f>
        <v>#N/A</v>
      </c>
    </row>
    <row r="35087" spans="1:1" x14ac:dyDescent="0.25">
      <c r="A35087" s="2" t="e">
        <f ca="1">MATCH($E$4,OFFSET(OFFSET(Journaal!$E$5,A35086,0),,,Journaal!$D$3-A35086),0)+A35086</f>
        <v>#N/A</v>
      </c>
    </row>
    <row r="35088" spans="1:1" x14ac:dyDescent="0.25">
      <c r="A35088" s="2" t="e">
        <f ca="1">MATCH($E$4,OFFSET(OFFSET(Journaal!$E$5,A35087,0),,,Journaal!$D$3-A35087),0)+A35087</f>
        <v>#N/A</v>
      </c>
    </row>
    <row r="35089" spans="1:1" x14ac:dyDescent="0.25">
      <c r="A35089" s="2" t="e">
        <f ca="1">MATCH($E$4,OFFSET(OFFSET(Journaal!$E$5,A35088,0),,,Journaal!$D$3-A35088),0)+A35088</f>
        <v>#N/A</v>
      </c>
    </row>
    <row r="35090" spans="1:1" x14ac:dyDescent="0.25">
      <c r="A35090" s="2" t="e">
        <f ca="1">MATCH($E$4,OFFSET(OFFSET(Journaal!$E$5,A35089,0),,,Journaal!$D$3-A35089),0)+A35089</f>
        <v>#N/A</v>
      </c>
    </row>
    <row r="35091" spans="1:1" x14ac:dyDescent="0.25">
      <c r="A35091" s="2" t="e">
        <f ca="1">MATCH($E$4,OFFSET(OFFSET(Journaal!$E$5,A35090,0),,,Journaal!$D$3-A35090),0)+A35090</f>
        <v>#N/A</v>
      </c>
    </row>
    <row r="35092" spans="1:1" x14ac:dyDescent="0.25">
      <c r="A35092" s="2" t="e">
        <f ca="1">MATCH($E$4,OFFSET(OFFSET(Journaal!$E$5,A35091,0),,,Journaal!$D$3-A35091),0)+A35091</f>
        <v>#N/A</v>
      </c>
    </row>
    <row r="35093" spans="1:1" x14ac:dyDescent="0.25">
      <c r="A35093" s="2" t="e">
        <f ca="1">MATCH($E$4,OFFSET(OFFSET(Journaal!$E$5,A35092,0),,,Journaal!$D$3-A35092),0)+A35092</f>
        <v>#N/A</v>
      </c>
    </row>
    <row r="35094" spans="1:1" x14ac:dyDescent="0.25">
      <c r="A35094" s="2" t="e">
        <f ca="1">MATCH($E$4,OFFSET(OFFSET(Journaal!$E$5,A35093,0),,,Journaal!$D$3-A35093),0)+A35093</f>
        <v>#N/A</v>
      </c>
    </row>
    <row r="35095" spans="1:1" x14ac:dyDescent="0.25">
      <c r="A35095" s="2" t="e">
        <f ca="1">MATCH($E$4,OFFSET(OFFSET(Journaal!$E$5,A35094,0),,,Journaal!$D$3-A35094),0)+A35094</f>
        <v>#N/A</v>
      </c>
    </row>
    <row r="35096" spans="1:1" x14ac:dyDescent="0.25">
      <c r="A35096" s="2" t="e">
        <f ca="1">MATCH($E$4,OFFSET(OFFSET(Journaal!$E$5,A35095,0),,,Journaal!$D$3-A35095),0)+A35095</f>
        <v>#N/A</v>
      </c>
    </row>
    <row r="35097" spans="1:1" x14ac:dyDescent="0.25">
      <c r="A35097" s="2" t="e">
        <f ca="1">MATCH($E$4,OFFSET(OFFSET(Journaal!$E$5,A35096,0),,,Journaal!$D$3-A35096),0)+A35096</f>
        <v>#N/A</v>
      </c>
    </row>
    <row r="35098" spans="1:1" x14ac:dyDescent="0.25">
      <c r="A35098" s="2" t="e">
        <f ca="1">MATCH($E$4,OFFSET(OFFSET(Journaal!$E$5,A35097,0),,,Journaal!$D$3-A35097),0)+A35097</f>
        <v>#N/A</v>
      </c>
    </row>
    <row r="35099" spans="1:1" x14ac:dyDescent="0.25">
      <c r="A35099" s="2" t="e">
        <f ca="1">MATCH($E$4,OFFSET(OFFSET(Journaal!$E$5,A35098,0),,,Journaal!$D$3-A35098),0)+A35098</f>
        <v>#N/A</v>
      </c>
    </row>
    <row r="35100" spans="1:1" x14ac:dyDescent="0.25">
      <c r="A35100" s="2" t="e">
        <f ca="1">MATCH($E$4,OFFSET(OFFSET(Journaal!$E$5,A35099,0),,,Journaal!$D$3-A35099),0)+A35099</f>
        <v>#N/A</v>
      </c>
    </row>
    <row r="35101" spans="1:1" x14ac:dyDescent="0.25">
      <c r="A35101" s="2" t="e">
        <f ca="1">MATCH($E$4,OFFSET(OFFSET(Journaal!$E$5,A35100,0),,,Journaal!$D$3-A35100),0)+A35100</f>
        <v>#N/A</v>
      </c>
    </row>
    <row r="35102" spans="1:1" x14ac:dyDescent="0.25">
      <c r="A35102" s="2" t="e">
        <f ca="1">MATCH($E$4,OFFSET(OFFSET(Journaal!$E$5,A35101,0),,,Journaal!$D$3-A35101),0)+A35101</f>
        <v>#N/A</v>
      </c>
    </row>
    <row r="35103" spans="1:1" x14ac:dyDescent="0.25">
      <c r="A35103" s="2" t="e">
        <f ca="1">MATCH($E$4,OFFSET(OFFSET(Journaal!$E$5,A35102,0),,,Journaal!$D$3-A35102),0)+A35102</f>
        <v>#N/A</v>
      </c>
    </row>
    <row r="35104" spans="1:1" x14ac:dyDescent="0.25">
      <c r="A35104" s="2" t="e">
        <f ca="1">MATCH($E$4,OFFSET(OFFSET(Journaal!$E$5,A35103,0),,,Journaal!$D$3-A35103),0)+A35103</f>
        <v>#N/A</v>
      </c>
    </row>
    <row r="35105" spans="1:1" x14ac:dyDescent="0.25">
      <c r="A35105" s="2" t="e">
        <f ca="1">MATCH($E$4,OFFSET(OFFSET(Journaal!$E$5,A35104,0),,,Journaal!$D$3-A35104),0)+A35104</f>
        <v>#N/A</v>
      </c>
    </row>
    <row r="35106" spans="1:1" x14ac:dyDescent="0.25">
      <c r="A35106" s="2" t="e">
        <f ca="1">MATCH($E$4,OFFSET(OFFSET(Journaal!$E$5,A35105,0),,,Journaal!$D$3-A35105),0)+A35105</f>
        <v>#N/A</v>
      </c>
    </row>
    <row r="35107" spans="1:1" x14ac:dyDescent="0.25">
      <c r="A35107" s="2" t="e">
        <f ca="1">MATCH($E$4,OFFSET(OFFSET(Journaal!$E$5,A35106,0),,,Journaal!$D$3-A35106),0)+A35106</f>
        <v>#N/A</v>
      </c>
    </row>
    <row r="35108" spans="1:1" x14ac:dyDescent="0.25">
      <c r="A35108" s="2" t="e">
        <f ca="1">MATCH($E$4,OFFSET(OFFSET(Journaal!$E$5,A35107,0),,,Journaal!$D$3-A35107),0)+A35107</f>
        <v>#N/A</v>
      </c>
    </row>
    <row r="35109" spans="1:1" x14ac:dyDescent="0.25">
      <c r="A35109" s="2" t="e">
        <f ca="1">MATCH($E$4,OFFSET(OFFSET(Journaal!$E$5,A35108,0),,,Journaal!$D$3-A35108),0)+A35108</f>
        <v>#N/A</v>
      </c>
    </row>
    <row r="35110" spans="1:1" x14ac:dyDescent="0.25">
      <c r="A35110" s="2" t="e">
        <f ca="1">MATCH($E$4,OFFSET(OFFSET(Journaal!$E$5,A35109,0),,,Journaal!$D$3-A35109),0)+A35109</f>
        <v>#N/A</v>
      </c>
    </row>
    <row r="35111" spans="1:1" x14ac:dyDescent="0.25">
      <c r="A35111" s="2" t="e">
        <f ca="1">MATCH($E$4,OFFSET(OFFSET(Journaal!$E$5,A35110,0),,,Journaal!$D$3-A35110),0)+A35110</f>
        <v>#N/A</v>
      </c>
    </row>
    <row r="35112" spans="1:1" x14ac:dyDescent="0.25">
      <c r="A35112" s="2" t="e">
        <f ca="1">MATCH($E$4,OFFSET(OFFSET(Journaal!$E$5,A35111,0),,,Journaal!$D$3-A35111),0)+A35111</f>
        <v>#N/A</v>
      </c>
    </row>
    <row r="35113" spans="1:1" x14ac:dyDescent="0.25">
      <c r="A35113" s="2" t="e">
        <f ca="1">MATCH($E$4,OFFSET(OFFSET(Journaal!$E$5,A35112,0),,,Journaal!$D$3-A35112),0)+A35112</f>
        <v>#N/A</v>
      </c>
    </row>
    <row r="35114" spans="1:1" x14ac:dyDescent="0.25">
      <c r="A35114" s="2" t="e">
        <f ca="1">MATCH($E$4,OFFSET(OFFSET(Journaal!$E$5,A35113,0),,,Journaal!$D$3-A35113),0)+A35113</f>
        <v>#N/A</v>
      </c>
    </row>
    <row r="35115" spans="1:1" x14ac:dyDescent="0.25">
      <c r="A35115" s="2" t="e">
        <f ca="1">MATCH($E$4,OFFSET(OFFSET(Journaal!$E$5,A35114,0),,,Journaal!$D$3-A35114),0)+A35114</f>
        <v>#N/A</v>
      </c>
    </row>
    <row r="35116" spans="1:1" x14ac:dyDescent="0.25">
      <c r="A35116" s="2" t="e">
        <f ca="1">MATCH($E$4,OFFSET(OFFSET(Journaal!$E$5,A35115,0),,,Journaal!$D$3-A35115),0)+A35115</f>
        <v>#N/A</v>
      </c>
    </row>
    <row r="35117" spans="1:1" x14ac:dyDescent="0.25">
      <c r="A35117" s="2" t="e">
        <f ca="1">MATCH($E$4,OFFSET(OFFSET(Journaal!$E$5,A35116,0),,,Journaal!$D$3-A35116),0)+A35116</f>
        <v>#N/A</v>
      </c>
    </row>
    <row r="35118" spans="1:1" x14ac:dyDescent="0.25">
      <c r="A35118" s="2" t="e">
        <f ca="1">MATCH($E$4,OFFSET(OFFSET(Journaal!$E$5,A35117,0),,,Journaal!$D$3-A35117),0)+A35117</f>
        <v>#N/A</v>
      </c>
    </row>
    <row r="35119" spans="1:1" x14ac:dyDescent="0.25">
      <c r="A35119" s="2" t="e">
        <f ca="1">MATCH($E$4,OFFSET(OFFSET(Journaal!$E$5,A35118,0),,,Journaal!$D$3-A35118),0)+A35118</f>
        <v>#N/A</v>
      </c>
    </row>
    <row r="35120" spans="1:1" x14ac:dyDescent="0.25">
      <c r="A35120" s="2" t="e">
        <f ca="1">MATCH($E$4,OFFSET(OFFSET(Journaal!$E$5,A35119,0),,,Journaal!$D$3-A35119),0)+A35119</f>
        <v>#N/A</v>
      </c>
    </row>
    <row r="35121" spans="1:1" x14ac:dyDescent="0.25">
      <c r="A35121" s="2" t="e">
        <f ca="1">MATCH($E$4,OFFSET(OFFSET(Journaal!$E$5,A35120,0),,,Journaal!$D$3-A35120),0)+A35120</f>
        <v>#N/A</v>
      </c>
    </row>
    <row r="35122" spans="1:1" x14ac:dyDescent="0.25">
      <c r="A35122" s="2" t="e">
        <f ca="1">MATCH($E$4,OFFSET(OFFSET(Journaal!$E$5,A35121,0),,,Journaal!$D$3-A35121),0)+A35121</f>
        <v>#N/A</v>
      </c>
    </row>
    <row r="35123" spans="1:1" x14ac:dyDescent="0.25">
      <c r="A35123" s="2" t="e">
        <f ca="1">MATCH($E$4,OFFSET(OFFSET(Journaal!$E$5,A35122,0),,,Journaal!$D$3-A35122),0)+A35122</f>
        <v>#N/A</v>
      </c>
    </row>
    <row r="35124" spans="1:1" x14ac:dyDescent="0.25">
      <c r="A35124" s="2" t="e">
        <f ca="1">MATCH($E$4,OFFSET(OFFSET(Journaal!$E$5,A35123,0),,,Journaal!$D$3-A35123),0)+A35123</f>
        <v>#N/A</v>
      </c>
    </row>
    <row r="35125" spans="1:1" x14ac:dyDescent="0.25">
      <c r="A35125" s="2" t="e">
        <f ca="1">MATCH($E$4,OFFSET(OFFSET(Journaal!$E$5,A35124,0),,,Journaal!$D$3-A35124),0)+A35124</f>
        <v>#N/A</v>
      </c>
    </row>
    <row r="35126" spans="1:1" x14ac:dyDescent="0.25">
      <c r="A35126" s="2" t="e">
        <f ca="1">MATCH($E$4,OFFSET(OFFSET(Journaal!$E$5,A35125,0),,,Journaal!$D$3-A35125),0)+A35125</f>
        <v>#N/A</v>
      </c>
    </row>
    <row r="35127" spans="1:1" x14ac:dyDescent="0.25">
      <c r="A35127" s="2" t="e">
        <f ca="1">MATCH($E$4,OFFSET(OFFSET(Journaal!$E$5,A35126,0),,,Journaal!$D$3-A35126),0)+A35126</f>
        <v>#N/A</v>
      </c>
    </row>
    <row r="35128" spans="1:1" x14ac:dyDescent="0.25">
      <c r="A35128" s="2" t="e">
        <f ca="1">MATCH($E$4,OFFSET(OFFSET(Journaal!$E$5,A35127,0),,,Journaal!$D$3-A35127),0)+A35127</f>
        <v>#N/A</v>
      </c>
    </row>
    <row r="35129" spans="1:1" x14ac:dyDescent="0.25">
      <c r="A35129" s="2" t="e">
        <f ca="1">MATCH($E$4,OFFSET(OFFSET(Journaal!$E$5,A35128,0),,,Journaal!$D$3-A35128),0)+A35128</f>
        <v>#N/A</v>
      </c>
    </row>
    <row r="35130" spans="1:1" x14ac:dyDescent="0.25">
      <c r="A35130" s="2" t="e">
        <f ca="1">MATCH($E$4,OFFSET(OFFSET(Journaal!$E$5,A35129,0),,,Journaal!$D$3-A35129),0)+A35129</f>
        <v>#N/A</v>
      </c>
    </row>
    <row r="35131" spans="1:1" x14ac:dyDescent="0.25">
      <c r="A35131" s="2" t="e">
        <f ca="1">MATCH($E$4,OFFSET(OFFSET(Journaal!$E$5,A35130,0),,,Journaal!$D$3-A35130),0)+A35130</f>
        <v>#N/A</v>
      </c>
    </row>
    <row r="35132" spans="1:1" x14ac:dyDescent="0.25">
      <c r="A35132" s="2" t="e">
        <f ca="1">MATCH($E$4,OFFSET(OFFSET(Journaal!$E$5,A35131,0),,,Journaal!$D$3-A35131),0)+A35131</f>
        <v>#N/A</v>
      </c>
    </row>
    <row r="35133" spans="1:1" x14ac:dyDescent="0.25">
      <c r="A35133" s="2" t="e">
        <f ca="1">MATCH($E$4,OFFSET(OFFSET(Journaal!$E$5,A35132,0),,,Journaal!$D$3-A35132),0)+A35132</f>
        <v>#N/A</v>
      </c>
    </row>
    <row r="35134" spans="1:1" x14ac:dyDescent="0.25">
      <c r="A35134" s="2" t="e">
        <f ca="1">MATCH($E$4,OFFSET(OFFSET(Journaal!$E$5,A35133,0),,,Journaal!$D$3-A35133),0)+A35133</f>
        <v>#N/A</v>
      </c>
    </row>
    <row r="35135" spans="1:1" x14ac:dyDescent="0.25">
      <c r="A35135" s="2" t="e">
        <f ca="1">MATCH($E$4,OFFSET(OFFSET(Journaal!$E$5,A35134,0),,,Journaal!$D$3-A35134),0)+A35134</f>
        <v>#N/A</v>
      </c>
    </row>
    <row r="35136" spans="1:1" x14ac:dyDescent="0.25">
      <c r="A35136" s="2" t="e">
        <f ca="1">MATCH($E$4,OFFSET(OFFSET(Journaal!$E$5,A35135,0),,,Journaal!$D$3-A35135),0)+A35135</f>
        <v>#N/A</v>
      </c>
    </row>
    <row r="35137" spans="1:1" x14ac:dyDescent="0.25">
      <c r="A35137" s="2" t="e">
        <f ca="1">MATCH($E$4,OFFSET(OFFSET(Journaal!$E$5,A35136,0),,,Journaal!$D$3-A35136),0)+A35136</f>
        <v>#N/A</v>
      </c>
    </row>
    <row r="35138" spans="1:1" x14ac:dyDescent="0.25">
      <c r="A35138" s="2" t="e">
        <f ca="1">MATCH($E$4,OFFSET(OFFSET(Journaal!$E$5,A35137,0),,,Journaal!$D$3-A35137),0)+A35137</f>
        <v>#N/A</v>
      </c>
    </row>
    <row r="35139" spans="1:1" x14ac:dyDescent="0.25">
      <c r="A35139" s="2" t="e">
        <f ca="1">MATCH($E$4,OFFSET(OFFSET(Journaal!$E$5,A35138,0),,,Journaal!$D$3-A35138),0)+A35138</f>
        <v>#N/A</v>
      </c>
    </row>
    <row r="35140" spans="1:1" x14ac:dyDescent="0.25">
      <c r="A35140" s="2" t="e">
        <f ca="1">MATCH($E$4,OFFSET(OFFSET(Journaal!$E$5,A35139,0),,,Journaal!$D$3-A35139),0)+A35139</f>
        <v>#N/A</v>
      </c>
    </row>
    <row r="35141" spans="1:1" x14ac:dyDescent="0.25">
      <c r="A35141" s="2" t="e">
        <f ca="1">MATCH($E$4,OFFSET(OFFSET(Journaal!$E$5,A35140,0),,,Journaal!$D$3-A35140),0)+A35140</f>
        <v>#N/A</v>
      </c>
    </row>
    <row r="35142" spans="1:1" x14ac:dyDescent="0.25">
      <c r="A35142" s="2" t="e">
        <f ca="1">MATCH($E$4,OFFSET(OFFSET(Journaal!$E$5,A35141,0),,,Journaal!$D$3-A35141),0)+A35141</f>
        <v>#N/A</v>
      </c>
    </row>
    <row r="35143" spans="1:1" x14ac:dyDescent="0.25">
      <c r="A35143" s="2" t="e">
        <f ca="1">MATCH($E$4,OFFSET(OFFSET(Journaal!$E$5,A35142,0),,,Journaal!$D$3-A35142),0)+A35142</f>
        <v>#N/A</v>
      </c>
    </row>
    <row r="35144" spans="1:1" x14ac:dyDescent="0.25">
      <c r="A35144" s="2" t="e">
        <f ca="1">MATCH($E$4,OFFSET(OFFSET(Journaal!$E$5,A35143,0),,,Journaal!$D$3-A35143),0)+A35143</f>
        <v>#N/A</v>
      </c>
    </row>
    <row r="35145" spans="1:1" x14ac:dyDescent="0.25">
      <c r="A35145" s="2" t="e">
        <f ca="1">MATCH($E$4,OFFSET(OFFSET(Journaal!$E$5,A35144,0),,,Journaal!$D$3-A35144),0)+A35144</f>
        <v>#N/A</v>
      </c>
    </row>
    <row r="35146" spans="1:1" x14ac:dyDescent="0.25">
      <c r="A35146" s="2" t="e">
        <f ca="1">MATCH($E$4,OFFSET(OFFSET(Journaal!$E$5,A35145,0),,,Journaal!$D$3-A35145),0)+A35145</f>
        <v>#N/A</v>
      </c>
    </row>
    <row r="35147" spans="1:1" x14ac:dyDescent="0.25">
      <c r="A35147" s="2" t="e">
        <f ca="1">MATCH($E$4,OFFSET(OFFSET(Journaal!$E$5,A35146,0),,,Journaal!$D$3-A35146),0)+A35146</f>
        <v>#N/A</v>
      </c>
    </row>
    <row r="35148" spans="1:1" x14ac:dyDescent="0.25">
      <c r="A35148" s="2" t="e">
        <f ca="1">MATCH($E$4,OFFSET(OFFSET(Journaal!$E$5,A35147,0),,,Journaal!$D$3-A35147),0)+A35147</f>
        <v>#N/A</v>
      </c>
    </row>
    <row r="35149" spans="1:1" x14ac:dyDescent="0.25">
      <c r="A35149" s="2" t="e">
        <f ca="1">MATCH($E$4,OFFSET(OFFSET(Journaal!$E$5,A35148,0),,,Journaal!$D$3-A35148),0)+A35148</f>
        <v>#N/A</v>
      </c>
    </row>
    <row r="35150" spans="1:1" x14ac:dyDescent="0.25">
      <c r="A35150" s="2" t="e">
        <f ca="1">MATCH($E$4,OFFSET(OFFSET(Journaal!$E$5,A35149,0),,,Journaal!$D$3-A35149),0)+A35149</f>
        <v>#N/A</v>
      </c>
    </row>
    <row r="35151" spans="1:1" x14ac:dyDescent="0.25">
      <c r="A35151" s="2" t="e">
        <f ca="1">MATCH($E$4,OFFSET(OFFSET(Journaal!$E$5,A35150,0),,,Journaal!$D$3-A35150),0)+A35150</f>
        <v>#N/A</v>
      </c>
    </row>
    <row r="35152" spans="1:1" x14ac:dyDescent="0.25">
      <c r="A35152" s="2" t="e">
        <f ca="1">MATCH($E$4,OFFSET(OFFSET(Journaal!$E$5,A35151,0),,,Journaal!$D$3-A35151),0)+A35151</f>
        <v>#N/A</v>
      </c>
    </row>
    <row r="35153" spans="1:1" x14ac:dyDescent="0.25">
      <c r="A35153" s="2" t="e">
        <f ca="1">MATCH($E$4,OFFSET(OFFSET(Journaal!$E$5,A35152,0),,,Journaal!$D$3-A35152),0)+A35152</f>
        <v>#N/A</v>
      </c>
    </row>
    <row r="35154" spans="1:1" x14ac:dyDescent="0.25">
      <c r="A35154" s="2" t="e">
        <f ca="1">MATCH($E$4,OFFSET(OFFSET(Journaal!$E$5,A35153,0),,,Journaal!$D$3-A35153),0)+A35153</f>
        <v>#N/A</v>
      </c>
    </row>
    <row r="35155" spans="1:1" x14ac:dyDescent="0.25">
      <c r="A35155" s="2" t="e">
        <f ca="1">MATCH($E$4,OFFSET(OFFSET(Journaal!$E$5,A35154,0),,,Journaal!$D$3-A35154),0)+A35154</f>
        <v>#N/A</v>
      </c>
    </row>
    <row r="35156" spans="1:1" x14ac:dyDescent="0.25">
      <c r="A35156" s="2" t="e">
        <f ca="1">MATCH($E$4,OFFSET(OFFSET(Journaal!$E$5,A35155,0),,,Journaal!$D$3-A35155),0)+A35155</f>
        <v>#N/A</v>
      </c>
    </row>
    <row r="35157" spans="1:1" x14ac:dyDescent="0.25">
      <c r="A35157" s="2" t="e">
        <f ca="1">MATCH($E$4,OFFSET(OFFSET(Journaal!$E$5,A35156,0),,,Journaal!$D$3-A35156),0)+A35156</f>
        <v>#N/A</v>
      </c>
    </row>
    <row r="35158" spans="1:1" x14ac:dyDescent="0.25">
      <c r="A35158" s="2" t="e">
        <f ca="1">MATCH($E$4,OFFSET(OFFSET(Journaal!$E$5,A35157,0),,,Journaal!$D$3-A35157),0)+A35157</f>
        <v>#N/A</v>
      </c>
    </row>
    <row r="35159" spans="1:1" x14ac:dyDescent="0.25">
      <c r="A35159" s="2" t="e">
        <f ca="1">MATCH($E$4,OFFSET(OFFSET(Journaal!$E$5,A35158,0),,,Journaal!$D$3-A35158),0)+A35158</f>
        <v>#N/A</v>
      </c>
    </row>
    <row r="35160" spans="1:1" x14ac:dyDescent="0.25">
      <c r="A35160" s="2" t="e">
        <f ca="1">MATCH($E$4,OFFSET(OFFSET(Journaal!$E$5,A35159,0),,,Journaal!$D$3-A35159),0)+A35159</f>
        <v>#N/A</v>
      </c>
    </row>
    <row r="35161" spans="1:1" x14ac:dyDescent="0.25">
      <c r="A35161" s="2" t="e">
        <f ca="1">MATCH($E$4,OFFSET(OFFSET(Journaal!$E$5,A35160,0),,,Journaal!$D$3-A35160),0)+A35160</f>
        <v>#N/A</v>
      </c>
    </row>
    <row r="35162" spans="1:1" x14ac:dyDescent="0.25">
      <c r="A35162" s="2" t="e">
        <f ca="1">MATCH($E$4,OFFSET(OFFSET(Journaal!$E$5,A35161,0),,,Journaal!$D$3-A35161),0)+A35161</f>
        <v>#N/A</v>
      </c>
    </row>
    <row r="35163" spans="1:1" x14ac:dyDescent="0.25">
      <c r="A35163" s="2" t="e">
        <f ca="1">MATCH($E$4,OFFSET(OFFSET(Journaal!$E$5,A35162,0),,,Journaal!$D$3-A35162),0)+A35162</f>
        <v>#N/A</v>
      </c>
    </row>
    <row r="35164" spans="1:1" x14ac:dyDescent="0.25">
      <c r="A35164" s="2" t="e">
        <f ca="1">MATCH($E$4,OFFSET(OFFSET(Journaal!$E$5,A35163,0),,,Journaal!$D$3-A35163),0)+A35163</f>
        <v>#N/A</v>
      </c>
    </row>
    <row r="35165" spans="1:1" x14ac:dyDescent="0.25">
      <c r="A35165" s="2" t="e">
        <f ca="1">MATCH($E$4,OFFSET(OFFSET(Journaal!$E$5,A35164,0),,,Journaal!$D$3-A35164),0)+A35164</f>
        <v>#N/A</v>
      </c>
    </row>
    <row r="35166" spans="1:1" x14ac:dyDescent="0.25">
      <c r="A35166" s="2" t="e">
        <f ca="1">MATCH($E$4,OFFSET(OFFSET(Journaal!$E$5,A35165,0),,,Journaal!$D$3-A35165),0)+A35165</f>
        <v>#N/A</v>
      </c>
    </row>
    <row r="35167" spans="1:1" x14ac:dyDescent="0.25">
      <c r="A35167" s="2" t="e">
        <f ca="1">MATCH($E$4,OFFSET(OFFSET(Journaal!$E$5,A35166,0),,,Journaal!$D$3-A35166),0)+A35166</f>
        <v>#N/A</v>
      </c>
    </row>
    <row r="35168" spans="1:1" x14ac:dyDescent="0.25">
      <c r="A35168" s="2" t="e">
        <f ca="1">MATCH($E$4,OFFSET(OFFSET(Journaal!$E$5,A35167,0),,,Journaal!$D$3-A35167),0)+A35167</f>
        <v>#N/A</v>
      </c>
    </row>
    <row r="35169" spans="1:1" x14ac:dyDescent="0.25">
      <c r="A35169" s="2" t="e">
        <f ca="1">MATCH($E$4,OFFSET(OFFSET(Journaal!$E$5,A35168,0),,,Journaal!$D$3-A35168),0)+A35168</f>
        <v>#N/A</v>
      </c>
    </row>
    <row r="35170" spans="1:1" x14ac:dyDescent="0.25">
      <c r="A35170" s="2" t="e">
        <f ca="1">MATCH($E$4,OFFSET(OFFSET(Journaal!$E$5,A35169,0),,,Journaal!$D$3-A35169),0)+A35169</f>
        <v>#N/A</v>
      </c>
    </row>
    <row r="35171" spans="1:1" x14ac:dyDescent="0.25">
      <c r="A35171" s="2" t="e">
        <f ca="1">MATCH($E$4,OFFSET(OFFSET(Journaal!$E$5,A35170,0),,,Journaal!$D$3-A35170),0)+A35170</f>
        <v>#N/A</v>
      </c>
    </row>
    <row r="35172" spans="1:1" x14ac:dyDescent="0.25">
      <c r="A35172" s="2" t="e">
        <f ca="1">MATCH($E$4,OFFSET(OFFSET(Journaal!$E$5,A35171,0),,,Journaal!$D$3-A35171),0)+A35171</f>
        <v>#N/A</v>
      </c>
    </row>
    <row r="35173" spans="1:1" x14ac:dyDescent="0.25">
      <c r="A35173" s="2" t="e">
        <f ca="1">MATCH($E$4,OFFSET(OFFSET(Journaal!$E$5,A35172,0),,,Journaal!$D$3-A35172),0)+A35172</f>
        <v>#N/A</v>
      </c>
    </row>
    <row r="35174" spans="1:1" x14ac:dyDescent="0.25">
      <c r="A35174" s="2" t="e">
        <f ca="1">MATCH($E$4,OFFSET(OFFSET(Journaal!$E$5,A35173,0),,,Journaal!$D$3-A35173),0)+A35173</f>
        <v>#N/A</v>
      </c>
    </row>
    <row r="35175" spans="1:1" x14ac:dyDescent="0.25">
      <c r="A35175" s="2" t="e">
        <f ca="1">MATCH($E$4,OFFSET(OFFSET(Journaal!$E$5,A35174,0),,,Journaal!$D$3-A35174),0)+A35174</f>
        <v>#N/A</v>
      </c>
    </row>
    <row r="35176" spans="1:1" x14ac:dyDescent="0.25">
      <c r="A35176" s="2" t="e">
        <f ca="1">MATCH($E$4,OFFSET(OFFSET(Journaal!$E$5,A35175,0),,,Journaal!$D$3-A35175),0)+A35175</f>
        <v>#N/A</v>
      </c>
    </row>
    <row r="35177" spans="1:1" x14ac:dyDescent="0.25">
      <c r="A35177" s="2" t="e">
        <f ca="1">MATCH($E$4,OFFSET(OFFSET(Journaal!$E$5,A35176,0),,,Journaal!$D$3-A35176),0)+A35176</f>
        <v>#N/A</v>
      </c>
    </row>
    <row r="35178" spans="1:1" x14ac:dyDescent="0.25">
      <c r="A35178" s="2" t="e">
        <f ca="1">MATCH($E$4,OFFSET(OFFSET(Journaal!$E$5,A35177,0),,,Journaal!$D$3-A35177),0)+A35177</f>
        <v>#N/A</v>
      </c>
    </row>
    <row r="35179" spans="1:1" x14ac:dyDescent="0.25">
      <c r="A35179" s="2" t="e">
        <f ca="1">MATCH($E$4,OFFSET(OFFSET(Journaal!$E$5,A35178,0),,,Journaal!$D$3-A35178),0)+A35178</f>
        <v>#N/A</v>
      </c>
    </row>
    <row r="35180" spans="1:1" x14ac:dyDescent="0.25">
      <c r="A35180" s="2" t="e">
        <f ca="1">MATCH($E$4,OFFSET(OFFSET(Journaal!$E$5,A35179,0),,,Journaal!$D$3-A35179),0)+A35179</f>
        <v>#N/A</v>
      </c>
    </row>
    <row r="35181" spans="1:1" x14ac:dyDescent="0.25">
      <c r="A35181" s="2" t="e">
        <f ca="1">MATCH($E$4,OFFSET(OFFSET(Journaal!$E$5,A35180,0),,,Journaal!$D$3-A35180),0)+A35180</f>
        <v>#N/A</v>
      </c>
    </row>
    <row r="35182" spans="1:1" x14ac:dyDescent="0.25">
      <c r="A35182" s="2" t="e">
        <f ca="1">MATCH($E$4,OFFSET(OFFSET(Journaal!$E$5,A35181,0),,,Journaal!$D$3-A35181),0)+A35181</f>
        <v>#N/A</v>
      </c>
    </row>
    <row r="35183" spans="1:1" x14ac:dyDescent="0.25">
      <c r="A35183" s="2" t="e">
        <f ca="1">MATCH($E$4,OFFSET(OFFSET(Journaal!$E$5,A35182,0),,,Journaal!$D$3-A35182),0)+A35182</f>
        <v>#N/A</v>
      </c>
    </row>
    <row r="35184" spans="1:1" x14ac:dyDescent="0.25">
      <c r="A35184" s="2" t="e">
        <f ca="1">MATCH($E$4,OFFSET(OFFSET(Journaal!$E$5,A35183,0),,,Journaal!$D$3-A35183),0)+A35183</f>
        <v>#N/A</v>
      </c>
    </row>
    <row r="35185" spans="1:1" x14ac:dyDescent="0.25">
      <c r="A35185" s="2" t="e">
        <f ca="1">MATCH($E$4,OFFSET(OFFSET(Journaal!$E$5,A35184,0),,,Journaal!$D$3-A35184),0)+A35184</f>
        <v>#N/A</v>
      </c>
    </row>
    <row r="35186" spans="1:1" x14ac:dyDescent="0.25">
      <c r="A35186" s="2" t="e">
        <f ca="1">MATCH($E$4,OFFSET(OFFSET(Journaal!$E$5,A35185,0),,,Journaal!$D$3-A35185),0)+A35185</f>
        <v>#N/A</v>
      </c>
    </row>
    <row r="35187" spans="1:1" x14ac:dyDescent="0.25">
      <c r="A35187" s="2" t="e">
        <f ca="1">MATCH($E$4,OFFSET(OFFSET(Journaal!$E$5,A35186,0),,,Journaal!$D$3-A35186),0)+A35186</f>
        <v>#N/A</v>
      </c>
    </row>
    <row r="35188" spans="1:1" x14ac:dyDescent="0.25">
      <c r="A35188" s="2" t="e">
        <f ca="1">MATCH($E$4,OFFSET(OFFSET(Journaal!$E$5,A35187,0),,,Journaal!$D$3-A35187),0)+A35187</f>
        <v>#N/A</v>
      </c>
    </row>
    <row r="35189" spans="1:1" x14ac:dyDescent="0.25">
      <c r="A35189" s="2" t="e">
        <f ca="1">MATCH($E$4,OFFSET(OFFSET(Journaal!$E$5,A35188,0),,,Journaal!$D$3-A35188),0)+A35188</f>
        <v>#N/A</v>
      </c>
    </row>
    <row r="35190" spans="1:1" x14ac:dyDescent="0.25">
      <c r="A35190" s="2" t="e">
        <f ca="1">MATCH($E$4,OFFSET(OFFSET(Journaal!$E$5,A35189,0),,,Journaal!$D$3-A35189),0)+A35189</f>
        <v>#N/A</v>
      </c>
    </row>
    <row r="35191" spans="1:1" x14ac:dyDescent="0.25">
      <c r="A35191" s="2" t="e">
        <f ca="1">MATCH($E$4,OFFSET(OFFSET(Journaal!$E$5,A35190,0),,,Journaal!$D$3-A35190),0)+A35190</f>
        <v>#N/A</v>
      </c>
    </row>
    <row r="35192" spans="1:1" x14ac:dyDescent="0.25">
      <c r="A35192" s="2" t="e">
        <f ca="1">MATCH($E$4,OFFSET(OFFSET(Journaal!$E$5,A35191,0),,,Journaal!$D$3-A35191),0)+A35191</f>
        <v>#N/A</v>
      </c>
    </row>
    <row r="35193" spans="1:1" x14ac:dyDescent="0.25">
      <c r="A35193" s="2" t="e">
        <f ca="1">MATCH($E$4,OFFSET(OFFSET(Journaal!$E$5,A35192,0),,,Journaal!$D$3-A35192),0)+A35192</f>
        <v>#N/A</v>
      </c>
    </row>
    <row r="35194" spans="1:1" x14ac:dyDescent="0.25">
      <c r="A35194" s="2" t="e">
        <f ca="1">MATCH($E$4,OFFSET(OFFSET(Journaal!$E$5,A35193,0),,,Journaal!$D$3-A35193),0)+A35193</f>
        <v>#N/A</v>
      </c>
    </row>
    <row r="35195" spans="1:1" x14ac:dyDescent="0.25">
      <c r="A35195" s="2" t="e">
        <f ca="1">MATCH($E$4,OFFSET(OFFSET(Journaal!$E$5,A35194,0),,,Journaal!$D$3-A35194),0)+A35194</f>
        <v>#N/A</v>
      </c>
    </row>
    <row r="35196" spans="1:1" x14ac:dyDescent="0.25">
      <c r="A35196" s="2" t="e">
        <f ca="1">MATCH($E$4,OFFSET(OFFSET(Journaal!$E$5,A35195,0),,,Journaal!$D$3-A35195),0)+A35195</f>
        <v>#N/A</v>
      </c>
    </row>
    <row r="35197" spans="1:1" x14ac:dyDescent="0.25">
      <c r="A35197" s="2" t="e">
        <f ca="1">MATCH($E$4,OFFSET(OFFSET(Journaal!$E$5,A35196,0),,,Journaal!$D$3-A35196),0)+A35196</f>
        <v>#N/A</v>
      </c>
    </row>
    <row r="35198" spans="1:1" x14ac:dyDescent="0.25">
      <c r="A35198" s="2" t="e">
        <f ca="1">MATCH($E$4,OFFSET(OFFSET(Journaal!$E$5,A35197,0),,,Journaal!$D$3-A35197),0)+A35197</f>
        <v>#N/A</v>
      </c>
    </row>
    <row r="35199" spans="1:1" x14ac:dyDescent="0.25">
      <c r="A35199" s="2" t="e">
        <f ca="1">MATCH($E$4,OFFSET(OFFSET(Journaal!$E$5,A35198,0),,,Journaal!$D$3-A35198),0)+A35198</f>
        <v>#N/A</v>
      </c>
    </row>
    <row r="35200" spans="1:1" x14ac:dyDescent="0.25">
      <c r="A35200" s="2" t="e">
        <f ca="1">MATCH($E$4,OFFSET(OFFSET(Journaal!$E$5,A35199,0),,,Journaal!$D$3-A35199),0)+A35199</f>
        <v>#N/A</v>
      </c>
    </row>
    <row r="35201" spans="1:1" x14ac:dyDescent="0.25">
      <c r="A35201" s="2" t="e">
        <f ca="1">MATCH($E$4,OFFSET(OFFSET(Journaal!$E$5,A35200,0),,,Journaal!$D$3-A35200),0)+A35200</f>
        <v>#N/A</v>
      </c>
    </row>
    <row r="35202" spans="1:1" x14ac:dyDescent="0.25">
      <c r="A35202" s="2" t="e">
        <f ca="1">MATCH($E$4,OFFSET(OFFSET(Journaal!$E$5,A35201,0),,,Journaal!$D$3-A35201),0)+A35201</f>
        <v>#N/A</v>
      </c>
    </row>
    <row r="35203" spans="1:1" x14ac:dyDescent="0.25">
      <c r="A35203" s="2" t="e">
        <f ca="1">MATCH($E$4,OFFSET(OFFSET(Journaal!$E$5,A35202,0),,,Journaal!$D$3-A35202),0)+A35202</f>
        <v>#N/A</v>
      </c>
    </row>
    <row r="35204" spans="1:1" x14ac:dyDescent="0.25">
      <c r="A35204" s="2" t="e">
        <f ca="1">MATCH($E$4,OFFSET(OFFSET(Journaal!$E$5,A35203,0),,,Journaal!$D$3-A35203),0)+A35203</f>
        <v>#N/A</v>
      </c>
    </row>
    <row r="35205" spans="1:1" x14ac:dyDescent="0.25">
      <c r="A35205" s="2" t="e">
        <f ca="1">MATCH($E$4,OFFSET(OFFSET(Journaal!$E$5,A35204,0),,,Journaal!$D$3-A35204),0)+A35204</f>
        <v>#N/A</v>
      </c>
    </row>
    <row r="35206" spans="1:1" x14ac:dyDescent="0.25">
      <c r="A35206" s="2" t="e">
        <f ca="1">MATCH($E$4,OFFSET(OFFSET(Journaal!$E$5,A35205,0),,,Journaal!$D$3-A35205),0)+A35205</f>
        <v>#N/A</v>
      </c>
    </row>
    <row r="35207" spans="1:1" x14ac:dyDescent="0.25">
      <c r="A35207" s="2" t="e">
        <f ca="1">MATCH($E$4,OFFSET(OFFSET(Journaal!$E$5,A35206,0),,,Journaal!$D$3-A35206),0)+A35206</f>
        <v>#N/A</v>
      </c>
    </row>
    <row r="35208" spans="1:1" x14ac:dyDescent="0.25">
      <c r="A35208" s="2" t="e">
        <f ca="1">MATCH($E$4,OFFSET(OFFSET(Journaal!$E$5,A35207,0),,,Journaal!$D$3-A35207),0)+A35207</f>
        <v>#N/A</v>
      </c>
    </row>
    <row r="35209" spans="1:1" x14ac:dyDescent="0.25">
      <c r="A35209" s="2" t="e">
        <f ca="1">MATCH($E$4,OFFSET(OFFSET(Journaal!$E$5,A35208,0),,,Journaal!$D$3-A35208),0)+A35208</f>
        <v>#N/A</v>
      </c>
    </row>
    <row r="35210" spans="1:1" x14ac:dyDescent="0.25">
      <c r="A35210" s="2" t="e">
        <f ca="1">MATCH($E$4,OFFSET(OFFSET(Journaal!$E$5,A35209,0),,,Journaal!$D$3-A35209),0)+A35209</f>
        <v>#N/A</v>
      </c>
    </row>
    <row r="35211" spans="1:1" x14ac:dyDescent="0.25">
      <c r="A35211" s="2" t="e">
        <f ca="1">MATCH($E$4,OFFSET(OFFSET(Journaal!$E$5,A35210,0),,,Journaal!$D$3-A35210),0)+A35210</f>
        <v>#N/A</v>
      </c>
    </row>
    <row r="35212" spans="1:1" x14ac:dyDescent="0.25">
      <c r="A35212" s="2" t="e">
        <f ca="1">MATCH($E$4,OFFSET(OFFSET(Journaal!$E$5,A35211,0),,,Journaal!$D$3-A35211),0)+A35211</f>
        <v>#N/A</v>
      </c>
    </row>
    <row r="35213" spans="1:1" x14ac:dyDescent="0.25">
      <c r="A35213" s="2" t="e">
        <f ca="1">MATCH($E$4,OFFSET(OFFSET(Journaal!$E$5,A35212,0),,,Journaal!$D$3-A35212),0)+A35212</f>
        <v>#N/A</v>
      </c>
    </row>
    <row r="35214" spans="1:1" x14ac:dyDescent="0.25">
      <c r="A35214" s="2" t="e">
        <f ca="1">MATCH($E$4,OFFSET(OFFSET(Journaal!$E$5,A35213,0),,,Journaal!$D$3-A35213),0)+A35213</f>
        <v>#N/A</v>
      </c>
    </row>
    <row r="35215" spans="1:1" x14ac:dyDescent="0.25">
      <c r="A35215" s="2" t="e">
        <f ca="1">MATCH($E$4,OFFSET(OFFSET(Journaal!$E$5,A35214,0),,,Journaal!$D$3-A35214),0)+A35214</f>
        <v>#N/A</v>
      </c>
    </row>
    <row r="35216" spans="1:1" x14ac:dyDescent="0.25">
      <c r="A35216" s="2" t="e">
        <f ca="1">MATCH($E$4,OFFSET(OFFSET(Journaal!$E$5,A35215,0),,,Journaal!$D$3-A35215),0)+A35215</f>
        <v>#N/A</v>
      </c>
    </row>
    <row r="35217" spans="1:1" x14ac:dyDescent="0.25">
      <c r="A35217" s="2" t="e">
        <f ca="1">MATCH($E$4,OFFSET(OFFSET(Journaal!$E$5,A35216,0),,,Journaal!$D$3-A35216),0)+A35216</f>
        <v>#N/A</v>
      </c>
    </row>
    <row r="35218" spans="1:1" x14ac:dyDescent="0.25">
      <c r="A35218" s="2" t="e">
        <f ca="1">MATCH($E$4,OFFSET(OFFSET(Journaal!$E$5,A35217,0),,,Journaal!$D$3-A35217),0)+A35217</f>
        <v>#N/A</v>
      </c>
    </row>
    <row r="35219" spans="1:1" x14ac:dyDescent="0.25">
      <c r="A35219" s="2" t="e">
        <f ca="1">MATCH($E$4,OFFSET(OFFSET(Journaal!$E$5,A35218,0),,,Journaal!$D$3-A35218),0)+A35218</f>
        <v>#N/A</v>
      </c>
    </row>
    <row r="35220" spans="1:1" x14ac:dyDescent="0.25">
      <c r="A35220" s="2" t="e">
        <f ca="1">MATCH($E$4,OFFSET(OFFSET(Journaal!$E$5,A35219,0),,,Journaal!$D$3-A35219),0)+A35219</f>
        <v>#N/A</v>
      </c>
    </row>
    <row r="35221" spans="1:1" x14ac:dyDescent="0.25">
      <c r="A35221" s="2" t="e">
        <f ca="1">MATCH($E$4,OFFSET(OFFSET(Journaal!$E$5,A35220,0),,,Journaal!$D$3-A35220),0)+A35220</f>
        <v>#N/A</v>
      </c>
    </row>
    <row r="35222" spans="1:1" x14ac:dyDescent="0.25">
      <c r="A35222" s="2" t="e">
        <f ca="1">MATCH($E$4,OFFSET(OFFSET(Journaal!$E$5,A35221,0),,,Journaal!$D$3-A35221),0)+A35221</f>
        <v>#N/A</v>
      </c>
    </row>
    <row r="35223" spans="1:1" x14ac:dyDescent="0.25">
      <c r="A35223" s="2" t="e">
        <f ca="1">MATCH($E$4,OFFSET(OFFSET(Journaal!$E$5,A35222,0),,,Journaal!$D$3-A35222),0)+A35222</f>
        <v>#N/A</v>
      </c>
    </row>
    <row r="35224" spans="1:1" x14ac:dyDescent="0.25">
      <c r="A35224" s="2" t="e">
        <f ca="1">MATCH($E$4,OFFSET(OFFSET(Journaal!$E$5,A35223,0),,,Journaal!$D$3-A35223),0)+A35223</f>
        <v>#N/A</v>
      </c>
    </row>
    <row r="35225" spans="1:1" x14ac:dyDescent="0.25">
      <c r="A35225" s="2" t="e">
        <f ca="1">MATCH($E$4,OFFSET(OFFSET(Journaal!$E$5,A35224,0),,,Journaal!$D$3-A35224),0)+A35224</f>
        <v>#N/A</v>
      </c>
    </row>
    <row r="35226" spans="1:1" x14ac:dyDescent="0.25">
      <c r="A35226" s="2" t="e">
        <f ca="1">MATCH($E$4,OFFSET(OFFSET(Journaal!$E$5,A35225,0),,,Journaal!$D$3-A35225),0)+A35225</f>
        <v>#N/A</v>
      </c>
    </row>
    <row r="35227" spans="1:1" x14ac:dyDescent="0.25">
      <c r="A35227" s="2" t="e">
        <f ca="1">MATCH($E$4,OFFSET(OFFSET(Journaal!$E$5,A35226,0),,,Journaal!$D$3-A35226),0)+A35226</f>
        <v>#N/A</v>
      </c>
    </row>
    <row r="35228" spans="1:1" x14ac:dyDescent="0.25">
      <c r="A35228" s="2" t="e">
        <f ca="1">MATCH($E$4,OFFSET(OFFSET(Journaal!$E$5,A35227,0),,,Journaal!$D$3-A35227),0)+A35227</f>
        <v>#N/A</v>
      </c>
    </row>
    <row r="35229" spans="1:1" x14ac:dyDescent="0.25">
      <c r="A35229" s="2" t="e">
        <f ca="1">MATCH($E$4,OFFSET(OFFSET(Journaal!$E$5,A35228,0),,,Journaal!$D$3-A35228),0)+A35228</f>
        <v>#N/A</v>
      </c>
    </row>
    <row r="35230" spans="1:1" x14ac:dyDescent="0.25">
      <c r="A35230" s="2" t="e">
        <f ca="1">MATCH($E$4,OFFSET(OFFSET(Journaal!$E$5,A35229,0),,,Journaal!$D$3-A35229),0)+A35229</f>
        <v>#N/A</v>
      </c>
    </row>
    <row r="35231" spans="1:1" x14ac:dyDescent="0.25">
      <c r="A35231" s="2" t="e">
        <f ca="1">MATCH($E$4,OFFSET(OFFSET(Journaal!$E$5,A35230,0),,,Journaal!$D$3-A35230),0)+A35230</f>
        <v>#N/A</v>
      </c>
    </row>
    <row r="35232" spans="1:1" x14ac:dyDescent="0.25">
      <c r="A35232" s="2" t="e">
        <f ca="1">MATCH($E$4,OFFSET(OFFSET(Journaal!$E$5,A35231,0),,,Journaal!$D$3-A35231),0)+A35231</f>
        <v>#N/A</v>
      </c>
    </row>
    <row r="35233" spans="1:1" x14ac:dyDescent="0.25">
      <c r="A35233" s="2" t="e">
        <f ca="1">MATCH($E$4,OFFSET(OFFSET(Journaal!$E$5,A35232,0),,,Journaal!$D$3-A35232),0)+A35232</f>
        <v>#N/A</v>
      </c>
    </row>
    <row r="35234" spans="1:1" x14ac:dyDescent="0.25">
      <c r="A35234" s="2" t="e">
        <f ca="1">MATCH($E$4,OFFSET(OFFSET(Journaal!$E$5,A35233,0),,,Journaal!$D$3-A35233),0)+A35233</f>
        <v>#N/A</v>
      </c>
    </row>
    <row r="35235" spans="1:1" x14ac:dyDescent="0.25">
      <c r="A35235" s="2" t="e">
        <f ca="1">MATCH($E$4,OFFSET(OFFSET(Journaal!$E$5,A35234,0),,,Journaal!$D$3-A35234),0)+A35234</f>
        <v>#N/A</v>
      </c>
    </row>
    <row r="35236" spans="1:1" x14ac:dyDescent="0.25">
      <c r="A35236" s="2" t="e">
        <f ca="1">MATCH($E$4,OFFSET(OFFSET(Journaal!$E$5,A35235,0),,,Journaal!$D$3-A35235),0)+A35235</f>
        <v>#N/A</v>
      </c>
    </row>
    <row r="35237" spans="1:1" x14ac:dyDescent="0.25">
      <c r="A35237" s="2" t="e">
        <f ca="1">MATCH($E$4,OFFSET(OFFSET(Journaal!$E$5,A35236,0),,,Journaal!$D$3-A35236),0)+A35236</f>
        <v>#N/A</v>
      </c>
    </row>
    <row r="35238" spans="1:1" x14ac:dyDescent="0.25">
      <c r="A35238" s="2" t="e">
        <f ca="1">MATCH($E$4,OFFSET(OFFSET(Journaal!$E$5,A35237,0),,,Journaal!$D$3-A35237),0)+A35237</f>
        <v>#N/A</v>
      </c>
    </row>
    <row r="35239" spans="1:1" x14ac:dyDescent="0.25">
      <c r="A35239" s="2" t="e">
        <f ca="1">MATCH($E$4,OFFSET(OFFSET(Journaal!$E$5,A35238,0),,,Journaal!$D$3-A35238),0)+A35238</f>
        <v>#N/A</v>
      </c>
    </row>
    <row r="35240" spans="1:1" x14ac:dyDescent="0.25">
      <c r="A35240" s="2" t="e">
        <f ca="1">MATCH($E$4,OFFSET(OFFSET(Journaal!$E$5,A35239,0),,,Journaal!$D$3-A35239),0)+A35239</f>
        <v>#N/A</v>
      </c>
    </row>
    <row r="35241" spans="1:1" x14ac:dyDescent="0.25">
      <c r="A35241" s="2" t="e">
        <f ca="1">MATCH($E$4,OFFSET(OFFSET(Journaal!$E$5,A35240,0),,,Journaal!$D$3-A35240),0)+A35240</f>
        <v>#N/A</v>
      </c>
    </row>
    <row r="35242" spans="1:1" x14ac:dyDescent="0.25">
      <c r="A35242" s="2" t="e">
        <f ca="1">MATCH($E$4,OFFSET(OFFSET(Journaal!$E$5,A35241,0),,,Journaal!$D$3-A35241),0)+A35241</f>
        <v>#N/A</v>
      </c>
    </row>
    <row r="35243" spans="1:1" x14ac:dyDescent="0.25">
      <c r="A35243" s="2" t="e">
        <f ca="1">MATCH($E$4,OFFSET(OFFSET(Journaal!$E$5,A35242,0),,,Journaal!$D$3-A35242),0)+A35242</f>
        <v>#N/A</v>
      </c>
    </row>
    <row r="35244" spans="1:1" x14ac:dyDescent="0.25">
      <c r="A35244" s="2" t="e">
        <f ca="1">MATCH($E$4,OFFSET(OFFSET(Journaal!$E$5,A35243,0),,,Journaal!$D$3-A35243),0)+A35243</f>
        <v>#N/A</v>
      </c>
    </row>
    <row r="35245" spans="1:1" x14ac:dyDescent="0.25">
      <c r="A35245" s="2" t="e">
        <f ca="1">MATCH($E$4,OFFSET(OFFSET(Journaal!$E$5,A35244,0),,,Journaal!$D$3-A35244),0)+A35244</f>
        <v>#N/A</v>
      </c>
    </row>
    <row r="35246" spans="1:1" x14ac:dyDescent="0.25">
      <c r="A35246" s="2" t="e">
        <f ca="1">MATCH($E$4,OFFSET(OFFSET(Journaal!$E$5,A35245,0),,,Journaal!$D$3-A35245),0)+A35245</f>
        <v>#N/A</v>
      </c>
    </row>
    <row r="35247" spans="1:1" x14ac:dyDescent="0.25">
      <c r="A35247" s="2" t="e">
        <f ca="1">MATCH($E$4,OFFSET(OFFSET(Journaal!$E$5,A35246,0),,,Journaal!$D$3-A35246),0)+A35246</f>
        <v>#N/A</v>
      </c>
    </row>
    <row r="35248" spans="1:1" x14ac:dyDescent="0.25">
      <c r="A35248" s="2" t="e">
        <f ca="1">MATCH($E$4,OFFSET(OFFSET(Journaal!$E$5,A35247,0),,,Journaal!$D$3-A35247),0)+A35247</f>
        <v>#N/A</v>
      </c>
    </row>
    <row r="35249" spans="1:1" x14ac:dyDescent="0.25">
      <c r="A35249" s="2" t="e">
        <f ca="1">MATCH($E$4,OFFSET(OFFSET(Journaal!$E$5,A35248,0),,,Journaal!$D$3-A35248),0)+A35248</f>
        <v>#N/A</v>
      </c>
    </row>
    <row r="35250" spans="1:1" x14ac:dyDescent="0.25">
      <c r="A35250" s="2" t="e">
        <f ca="1">MATCH($E$4,OFFSET(OFFSET(Journaal!$E$5,A35249,0),,,Journaal!$D$3-A35249),0)+A35249</f>
        <v>#N/A</v>
      </c>
    </row>
    <row r="35251" spans="1:1" x14ac:dyDescent="0.25">
      <c r="A35251" s="2" t="e">
        <f ca="1">MATCH($E$4,OFFSET(OFFSET(Journaal!$E$5,A35250,0),,,Journaal!$D$3-A35250),0)+A35250</f>
        <v>#N/A</v>
      </c>
    </row>
    <row r="35252" spans="1:1" x14ac:dyDescent="0.25">
      <c r="A35252" s="2" t="e">
        <f ca="1">MATCH($E$4,OFFSET(OFFSET(Journaal!$E$5,A35251,0),,,Journaal!$D$3-A35251),0)+A35251</f>
        <v>#N/A</v>
      </c>
    </row>
    <row r="35253" spans="1:1" x14ac:dyDescent="0.25">
      <c r="A35253" s="2" t="e">
        <f ca="1">MATCH($E$4,OFFSET(OFFSET(Journaal!$E$5,A35252,0),,,Journaal!$D$3-A35252),0)+A35252</f>
        <v>#N/A</v>
      </c>
    </row>
    <row r="35254" spans="1:1" x14ac:dyDescent="0.25">
      <c r="A35254" s="2" t="e">
        <f ca="1">MATCH($E$4,OFFSET(OFFSET(Journaal!$E$5,A35253,0),,,Journaal!$D$3-A35253),0)+A35253</f>
        <v>#N/A</v>
      </c>
    </row>
    <row r="35255" spans="1:1" x14ac:dyDescent="0.25">
      <c r="A35255" s="2" t="e">
        <f ca="1">MATCH($E$4,OFFSET(OFFSET(Journaal!$E$5,A35254,0),,,Journaal!$D$3-A35254),0)+A35254</f>
        <v>#N/A</v>
      </c>
    </row>
    <row r="35256" spans="1:1" x14ac:dyDescent="0.25">
      <c r="A35256" s="2" t="e">
        <f ca="1">MATCH($E$4,OFFSET(OFFSET(Journaal!$E$5,A35255,0),,,Journaal!$D$3-A35255),0)+A35255</f>
        <v>#N/A</v>
      </c>
    </row>
    <row r="35257" spans="1:1" x14ac:dyDescent="0.25">
      <c r="A35257" s="2" t="e">
        <f ca="1">MATCH($E$4,OFFSET(OFFSET(Journaal!$E$5,A35256,0),,,Journaal!$D$3-A35256),0)+A35256</f>
        <v>#N/A</v>
      </c>
    </row>
    <row r="35258" spans="1:1" x14ac:dyDescent="0.25">
      <c r="A35258" s="2" t="e">
        <f ca="1">MATCH($E$4,OFFSET(OFFSET(Journaal!$E$5,A35257,0),,,Journaal!$D$3-A35257),0)+A35257</f>
        <v>#N/A</v>
      </c>
    </row>
    <row r="35259" spans="1:1" x14ac:dyDescent="0.25">
      <c r="A35259" s="2" t="e">
        <f ca="1">MATCH($E$4,OFFSET(OFFSET(Journaal!$E$5,A35258,0),,,Journaal!$D$3-A35258),0)+A35258</f>
        <v>#N/A</v>
      </c>
    </row>
    <row r="35260" spans="1:1" x14ac:dyDescent="0.25">
      <c r="A35260" s="2" t="e">
        <f ca="1">MATCH($E$4,OFFSET(OFFSET(Journaal!$E$5,A35259,0),,,Journaal!$D$3-A35259),0)+A35259</f>
        <v>#N/A</v>
      </c>
    </row>
    <row r="35261" spans="1:1" x14ac:dyDescent="0.25">
      <c r="A35261" s="2" t="e">
        <f ca="1">MATCH($E$4,OFFSET(OFFSET(Journaal!$E$5,A35260,0),,,Journaal!$D$3-A35260),0)+A35260</f>
        <v>#N/A</v>
      </c>
    </row>
    <row r="35262" spans="1:1" x14ac:dyDescent="0.25">
      <c r="A35262" s="2" t="e">
        <f ca="1">MATCH($E$4,OFFSET(OFFSET(Journaal!$E$5,A35261,0),,,Journaal!$D$3-A35261),0)+A35261</f>
        <v>#N/A</v>
      </c>
    </row>
    <row r="35263" spans="1:1" x14ac:dyDescent="0.25">
      <c r="A35263" s="2" t="e">
        <f ca="1">MATCH($E$4,OFFSET(OFFSET(Journaal!$E$5,A35262,0),,,Journaal!$D$3-A35262),0)+A35262</f>
        <v>#N/A</v>
      </c>
    </row>
    <row r="35264" spans="1:1" x14ac:dyDescent="0.25">
      <c r="A35264" s="2" t="e">
        <f ca="1">MATCH($E$4,OFFSET(OFFSET(Journaal!$E$5,A35263,0),,,Journaal!$D$3-A35263),0)+A35263</f>
        <v>#N/A</v>
      </c>
    </row>
    <row r="35265" spans="1:1" x14ac:dyDescent="0.25">
      <c r="A35265" s="2" t="e">
        <f ca="1">MATCH($E$4,OFFSET(OFFSET(Journaal!$E$5,A35264,0),,,Journaal!$D$3-A35264),0)+A35264</f>
        <v>#N/A</v>
      </c>
    </row>
    <row r="35266" spans="1:1" x14ac:dyDescent="0.25">
      <c r="A35266" s="2" t="e">
        <f ca="1">MATCH($E$4,OFFSET(OFFSET(Journaal!$E$5,A35265,0),,,Journaal!$D$3-A35265),0)+A35265</f>
        <v>#N/A</v>
      </c>
    </row>
    <row r="35267" spans="1:1" x14ac:dyDescent="0.25">
      <c r="A35267" s="2" t="e">
        <f ca="1">MATCH($E$4,OFFSET(OFFSET(Journaal!$E$5,A35266,0),,,Journaal!$D$3-A35266),0)+A35266</f>
        <v>#N/A</v>
      </c>
    </row>
    <row r="35268" spans="1:1" x14ac:dyDescent="0.25">
      <c r="A35268" s="2" t="e">
        <f ca="1">MATCH($E$4,OFFSET(OFFSET(Journaal!$E$5,A35267,0),,,Journaal!$D$3-A35267),0)+A35267</f>
        <v>#N/A</v>
      </c>
    </row>
    <row r="35269" spans="1:1" x14ac:dyDescent="0.25">
      <c r="A35269" s="2" t="e">
        <f ca="1">MATCH($E$4,OFFSET(OFFSET(Journaal!$E$5,A35268,0),,,Journaal!$D$3-A35268),0)+A35268</f>
        <v>#N/A</v>
      </c>
    </row>
    <row r="35270" spans="1:1" x14ac:dyDescent="0.25">
      <c r="A35270" s="2" t="e">
        <f ca="1">MATCH($E$4,OFFSET(OFFSET(Journaal!$E$5,A35269,0),,,Journaal!$D$3-A35269),0)+A35269</f>
        <v>#N/A</v>
      </c>
    </row>
    <row r="35271" spans="1:1" x14ac:dyDescent="0.25">
      <c r="A35271" s="2" t="e">
        <f ca="1">MATCH($E$4,OFFSET(OFFSET(Journaal!$E$5,A35270,0),,,Journaal!$D$3-A35270),0)+A35270</f>
        <v>#N/A</v>
      </c>
    </row>
    <row r="35272" spans="1:1" x14ac:dyDescent="0.25">
      <c r="A35272" s="2" t="e">
        <f ca="1">MATCH($E$4,OFFSET(OFFSET(Journaal!$E$5,A35271,0),,,Journaal!$D$3-A35271),0)+A35271</f>
        <v>#N/A</v>
      </c>
    </row>
    <row r="35273" spans="1:1" x14ac:dyDescent="0.25">
      <c r="A35273" s="2" t="e">
        <f ca="1">MATCH($E$4,OFFSET(OFFSET(Journaal!$E$5,A35272,0),,,Journaal!$D$3-A35272),0)+A35272</f>
        <v>#N/A</v>
      </c>
    </row>
    <row r="35274" spans="1:1" x14ac:dyDescent="0.25">
      <c r="A35274" s="2" t="e">
        <f ca="1">MATCH($E$4,OFFSET(OFFSET(Journaal!$E$5,A35273,0),,,Journaal!$D$3-A35273),0)+A35273</f>
        <v>#N/A</v>
      </c>
    </row>
    <row r="35275" spans="1:1" x14ac:dyDescent="0.25">
      <c r="A35275" s="2" t="e">
        <f ca="1">MATCH($E$4,OFFSET(OFFSET(Journaal!$E$5,A35274,0),,,Journaal!$D$3-A35274),0)+A35274</f>
        <v>#N/A</v>
      </c>
    </row>
    <row r="35276" spans="1:1" x14ac:dyDescent="0.25">
      <c r="A35276" s="2" t="e">
        <f ca="1">MATCH($E$4,OFFSET(OFFSET(Journaal!$E$5,A35275,0),,,Journaal!$D$3-A35275),0)+A35275</f>
        <v>#N/A</v>
      </c>
    </row>
    <row r="35277" spans="1:1" x14ac:dyDescent="0.25">
      <c r="A35277" s="2" t="e">
        <f ca="1">MATCH($E$4,OFFSET(OFFSET(Journaal!$E$5,A35276,0),,,Journaal!$D$3-A35276),0)+A35276</f>
        <v>#N/A</v>
      </c>
    </row>
    <row r="35278" spans="1:1" x14ac:dyDescent="0.25">
      <c r="A35278" s="2" t="e">
        <f ca="1">MATCH($E$4,OFFSET(OFFSET(Journaal!$E$5,A35277,0),,,Journaal!$D$3-A35277),0)+A35277</f>
        <v>#N/A</v>
      </c>
    </row>
    <row r="35279" spans="1:1" x14ac:dyDescent="0.25">
      <c r="A35279" s="2" t="e">
        <f ca="1">MATCH($E$4,OFFSET(OFFSET(Journaal!$E$5,A35278,0),,,Journaal!$D$3-A35278),0)+A35278</f>
        <v>#N/A</v>
      </c>
    </row>
    <row r="35280" spans="1:1" x14ac:dyDescent="0.25">
      <c r="A35280" s="2" t="e">
        <f ca="1">MATCH($E$4,OFFSET(OFFSET(Journaal!$E$5,A35279,0),,,Journaal!$D$3-A35279),0)+A35279</f>
        <v>#N/A</v>
      </c>
    </row>
    <row r="35281" spans="1:1" x14ac:dyDescent="0.25">
      <c r="A35281" s="2" t="e">
        <f ca="1">MATCH($E$4,OFFSET(OFFSET(Journaal!$E$5,A35280,0),,,Journaal!$D$3-A35280),0)+A35280</f>
        <v>#N/A</v>
      </c>
    </row>
    <row r="35282" spans="1:1" x14ac:dyDescent="0.25">
      <c r="A35282" s="2" t="e">
        <f ca="1">MATCH($E$4,OFFSET(OFFSET(Journaal!$E$5,A35281,0),,,Journaal!$D$3-A35281),0)+A35281</f>
        <v>#N/A</v>
      </c>
    </row>
    <row r="35283" spans="1:1" x14ac:dyDescent="0.25">
      <c r="A35283" s="2" t="e">
        <f ca="1">MATCH($E$4,OFFSET(OFFSET(Journaal!$E$5,A35282,0),,,Journaal!$D$3-A35282),0)+A35282</f>
        <v>#N/A</v>
      </c>
    </row>
    <row r="35284" spans="1:1" x14ac:dyDescent="0.25">
      <c r="A35284" s="2" t="e">
        <f ca="1">MATCH($E$4,OFFSET(OFFSET(Journaal!$E$5,A35283,0),,,Journaal!$D$3-A35283),0)+A35283</f>
        <v>#N/A</v>
      </c>
    </row>
    <row r="35285" spans="1:1" x14ac:dyDescent="0.25">
      <c r="A35285" s="2" t="e">
        <f ca="1">MATCH($E$4,OFFSET(OFFSET(Journaal!$E$5,A35284,0),,,Journaal!$D$3-A35284),0)+A35284</f>
        <v>#N/A</v>
      </c>
    </row>
    <row r="35286" spans="1:1" x14ac:dyDescent="0.25">
      <c r="A35286" s="2" t="e">
        <f ca="1">MATCH($E$4,OFFSET(OFFSET(Journaal!$E$5,A35285,0),,,Journaal!$D$3-A35285),0)+A35285</f>
        <v>#N/A</v>
      </c>
    </row>
    <row r="35287" spans="1:1" x14ac:dyDescent="0.25">
      <c r="A35287" s="2" t="e">
        <f ca="1">MATCH($E$4,OFFSET(OFFSET(Journaal!$E$5,A35286,0),,,Journaal!$D$3-A35286),0)+A35286</f>
        <v>#N/A</v>
      </c>
    </row>
    <row r="35288" spans="1:1" x14ac:dyDescent="0.25">
      <c r="A35288" s="2" t="e">
        <f ca="1">MATCH($E$4,OFFSET(OFFSET(Journaal!$E$5,A35287,0),,,Journaal!$D$3-A35287),0)+A35287</f>
        <v>#N/A</v>
      </c>
    </row>
    <row r="35289" spans="1:1" x14ac:dyDescent="0.25">
      <c r="A35289" s="2" t="e">
        <f ca="1">MATCH($E$4,OFFSET(OFFSET(Journaal!$E$5,A35288,0),,,Journaal!$D$3-A35288),0)+A35288</f>
        <v>#N/A</v>
      </c>
    </row>
    <row r="35290" spans="1:1" x14ac:dyDescent="0.25">
      <c r="A35290" s="2" t="e">
        <f ca="1">MATCH($E$4,OFFSET(OFFSET(Journaal!$E$5,A35289,0),,,Journaal!$D$3-A35289),0)+A35289</f>
        <v>#N/A</v>
      </c>
    </row>
    <row r="35291" spans="1:1" x14ac:dyDescent="0.25">
      <c r="A35291" s="2" t="e">
        <f ca="1">MATCH($E$4,OFFSET(OFFSET(Journaal!$E$5,A35290,0),,,Journaal!$D$3-A35290),0)+A35290</f>
        <v>#N/A</v>
      </c>
    </row>
    <row r="35292" spans="1:1" x14ac:dyDescent="0.25">
      <c r="A35292" s="2" t="e">
        <f ca="1">MATCH($E$4,OFFSET(OFFSET(Journaal!$E$5,A35291,0),,,Journaal!$D$3-A35291),0)+A35291</f>
        <v>#N/A</v>
      </c>
    </row>
    <row r="35293" spans="1:1" x14ac:dyDescent="0.25">
      <c r="A35293" s="2" t="e">
        <f ca="1">MATCH($E$4,OFFSET(OFFSET(Journaal!$E$5,A35292,0),,,Journaal!$D$3-A35292),0)+A35292</f>
        <v>#N/A</v>
      </c>
    </row>
    <row r="35294" spans="1:1" x14ac:dyDescent="0.25">
      <c r="A35294" s="2" t="e">
        <f ca="1">MATCH($E$4,OFFSET(OFFSET(Journaal!$E$5,A35293,0),,,Journaal!$D$3-A35293),0)+A35293</f>
        <v>#N/A</v>
      </c>
    </row>
    <row r="35295" spans="1:1" x14ac:dyDescent="0.25">
      <c r="A35295" s="2" t="e">
        <f ca="1">MATCH($E$4,OFFSET(OFFSET(Journaal!$E$5,A35294,0),,,Journaal!$D$3-A35294),0)+A35294</f>
        <v>#N/A</v>
      </c>
    </row>
    <row r="35296" spans="1:1" x14ac:dyDescent="0.25">
      <c r="A35296" s="2" t="e">
        <f ca="1">MATCH($E$4,OFFSET(OFFSET(Journaal!$E$5,A35295,0),,,Journaal!$D$3-A35295),0)+A35295</f>
        <v>#N/A</v>
      </c>
    </row>
    <row r="35297" spans="1:1" x14ac:dyDescent="0.25">
      <c r="A35297" s="2" t="e">
        <f ca="1">MATCH($E$4,OFFSET(OFFSET(Journaal!$E$5,A35296,0),,,Journaal!$D$3-A35296),0)+A35296</f>
        <v>#N/A</v>
      </c>
    </row>
    <row r="35298" spans="1:1" x14ac:dyDescent="0.25">
      <c r="A35298" s="2" t="e">
        <f ca="1">MATCH($E$4,OFFSET(OFFSET(Journaal!$E$5,A35297,0),,,Journaal!$D$3-A35297),0)+A35297</f>
        <v>#N/A</v>
      </c>
    </row>
    <row r="35299" spans="1:1" x14ac:dyDescent="0.25">
      <c r="A35299" s="2" t="e">
        <f ca="1">MATCH($E$4,OFFSET(OFFSET(Journaal!$E$5,A35298,0),,,Journaal!$D$3-A35298),0)+A35298</f>
        <v>#N/A</v>
      </c>
    </row>
    <row r="35300" spans="1:1" x14ac:dyDescent="0.25">
      <c r="A35300" s="2" t="e">
        <f ca="1">MATCH($E$4,OFFSET(OFFSET(Journaal!$E$5,A35299,0),,,Journaal!$D$3-A35299),0)+A35299</f>
        <v>#N/A</v>
      </c>
    </row>
    <row r="35301" spans="1:1" x14ac:dyDescent="0.25">
      <c r="A35301" s="2" t="e">
        <f ca="1">MATCH($E$4,OFFSET(OFFSET(Journaal!$E$5,A35300,0),,,Journaal!$D$3-A35300),0)+A35300</f>
        <v>#N/A</v>
      </c>
    </row>
    <row r="35302" spans="1:1" x14ac:dyDescent="0.25">
      <c r="A35302" s="2" t="e">
        <f ca="1">MATCH($E$4,OFFSET(OFFSET(Journaal!$E$5,A35301,0),,,Journaal!$D$3-A35301),0)+A35301</f>
        <v>#N/A</v>
      </c>
    </row>
    <row r="35303" spans="1:1" x14ac:dyDescent="0.25">
      <c r="A35303" s="2" t="e">
        <f ca="1">MATCH($E$4,OFFSET(OFFSET(Journaal!$E$5,A35302,0),,,Journaal!$D$3-A35302),0)+A35302</f>
        <v>#N/A</v>
      </c>
    </row>
    <row r="35304" spans="1:1" x14ac:dyDescent="0.25">
      <c r="A35304" s="2" t="e">
        <f ca="1">MATCH($E$4,OFFSET(OFFSET(Journaal!$E$5,A35303,0),,,Journaal!$D$3-A35303),0)+A35303</f>
        <v>#N/A</v>
      </c>
    </row>
    <row r="35305" spans="1:1" x14ac:dyDescent="0.25">
      <c r="A35305" s="2" t="e">
        <f ca="1">MATCH($E$4,OFFSET(OFFSET(Journaal!$E$5,A35304,0),,,Journaal!$D$3-A35304),0)+A35304</f>
        <v>#N/A</v>
      </c>
    </row>
    <row r="35306" spans="1:1" x14ac:dyDescent="0.25">
      <c r="A35306" s="2" t="e">
        <f ca="1">MATCH($E$4,OFFSET(OFFSET(Journaal!$E$5,A35305,0),,,Journaal!$D$3-A35305),0)+A35305</f>
        <v>#N/A</v>
      </c>
    </row>
    <row r="35307" spans="1:1" x14ac:dyDescent="0.25">
      <c r="A35307" s="2" t="e">
        <f ca="1">MATCH($E$4,OFFSET(OFFSET(Journaal!$E$5,A35306,0),,,Journaal!$D$3-A35306),0)+A35306</f>
        <v>#N/A</v>
      </c>
    </row>
    <row r="35308" spans="1:1" x14ac:dyDescent="0.25">
      <c r="A35308" s="2" t="e">
        <f ca="1">MATCH($E$4,OFFSET(OFFSET(Journaal!$E$5,A35307,0),,,Journaal!$D$3-A35307),0)+A35307</f>
        <v>#N/A</v>
      </c>
    </row>
    <row r="35309" spans="1:1" x14ac:dyDescent="0.25">
      <c r="A35309" s="2" t="e">
        <f ca="1">MATCH($E$4,OFFSET(OFFSET(Journaal!$E$5,A35308,0),,,Journaal!$D$3-A35308),0)+A35308</f>
        <v>#N/A</v>
      </c>
    </row>
    <row r="35310" spans="1:1" x14ac:dyDescent="0.25">
      <c r="A35310" s="2" t="e">
        <f ca="1">MATCH($E$4,OFFSET(OFFSET(Journaal!$E$5,A35309,0),,,Journaal!$D$3-A35309),0)+A35309</f>
        <v>#N/A</v>
      </c>
    </row>
    <row r="35311" spans="1:1" x14ac:dyDescent="0.25">
      <c r="A35311" s="2" t="e">
        <f ca="1">MATCH($E$4,OFFSET(OFFSET(Journaal!$E$5,A35310,0),,,Journaal!$D$3-A35310),0)+A35310</f>
        <v>#N/A</v>
      </c>
    </row>
    <row r="35312" spans="1:1" x14ac:dyDescent="0.25">
      <c r="A35312" s="2" t="e">
        <f ca="1">MATCH($E$4,OFFSET(OFFSET(Journaal!$E$5,A35311,0),,,Journaal!$D$3-A35311),0)+A35311</f>
        <v>#N/A</v>
      </c>
    </row>
    <row r="35313" spans="1:1" x14ac:dyDescent="0.25">
      <c r="A35313" s="2" t="e">
        <f ca="1">MATCH($E$4,OFFSET(OFFSET(Journaal!$E$5,A35312,0),,,Journaal!$D$3-A35312),0)+A35312</f>
        <v>#N/A</v>
      </c>
    </row>
    <row r="35314" spans="1:1" x14ac:dyDescent="0.25">
      <c r="A35314" s="2" t="e">
        <f ca="1">MATCH($E$4,OFFSET(OFFSET(Journaal!$E$5,A35313,0),,,Journaal!$D$3-A35313),0)+A35313</f>
        <v>#N/A</v>
      </c>
    </row>
    <row r="35315" spans="1:1" x14ac:dyDescent="0.25">
      <c r="A35315" s="2" t="e">
        <f ca="1">MATCH($E$4,OFFSET(OFFSET(Journaal!$E$5,A35314,0),,,Journaal!$D$3-A35314),0)+A35314</f>
        <v>#N/A</v>
      </c>
    </row>
    <row r="35316" spans="1:1" x14ac:dyDescent="0.25">
      <c r="A35316" s="2" t="e">
        <f ca="1">MATCH($E$4,OFFSET(OFFSET(Journaal!$E$5,A35315,0),,,Journaal!$D$3-A35315),0)+A35315</f>
        <v>#N/A</v>
      </c>
    </row>
    <row r="35317" spans="1:1" x14ac:dyDescent="0.25">
      <c r="A35317" s="2" t="e">
        <f ca="1">MATCH($E$4,OFFSET(OFFSET(Journaal!$E$5,A35316,0),,,Journaal!$D$3-A35316),0)+A35316</f>
        <v>#N/A</v>
      </c>
    </row>
    <row r="35318" spans="1:1" x14ac:dyDescent="0.25">
      <c r="A35318" s="2" t="e">
        <f ca="1">MATCH($E$4,OFFSET(OFFSET(Journaal!$E$5,A35317,0),,,Journaal!$D$3-A35317),0)+A35317</f>
        <v>#N/A</v>
      </c>
    </row>
    <row r="35319" spans="1:1" x14ac:dyDescent="0.25">
      <c r="A35319" s="2" t="e">
        <f ca="1">MATCH($E$4,OFFSET(OFFSET(Journaal!$E$5,A35318,0),,,Journaal!$D$3-A35318),0)+A35318</f>
        <v>#N/A</v>
      </c>
    </row>
    <row r="35320" spans="1:1" x14ac:dyDescent="0.25">
      <c r="A35320" s="2" t="e">
        <f ca="1">MATCH($E$4,OFFSET(OFFSET(Journaal!$E$5,A35319,0),,,Journaal!$D$3-A35319),0)+A35319</f>
        <v>#N/A</v>
      </c>
    </row>
    <row r="35321" spans="1:1" x14ac:dyDescent="0.25">
      <c r="A35321" s="2" t="e">
        <f ca="1">MATCH($E$4,OFFSET(OFFSET(Journaal!$E$5,A35320,0),,,Journaal!$D$3-A35320),0)+A35320</f>
        <v>#N/A</v>
      </c>
    </row>
    <row r="35322" spans="1:1" x14ac:dyDescent="0.25">
      <c r="A35322" s="2" t="e">
        <f ca="1">MATCH($E$4,OFFSET(OFFSET(Journaal!$E$5,A35321,0),,,Journaal!$D$3-A35321),0)+A35321</f>
        <v>#N/A</v>
      </c>
    </row>
    <row r="35323" spans="1:1" x14ac:dyDescent="0.25">
      <c r="A35323" s="2" t="e">
        <f ca="1">MATCH($E$4,OFFSET(OFFSET(Journaal!$E$5,A35322,0),,,Journaal!$D$3-A35322),0)+A35322</f>
        <v>#N/A</v>
      </c>
    </row>
    <row r="35324" spans="1:1" x14ac:dyDescent="0.25">
      <c r="A35324" s="2" t="e">
        <f ca="1">MATCH($E$4,OFFSET(OFFSET(Journaal!$E$5,A35323,0),,,Journaal!$D$3-A35323),0)+A35323</f>
        <v>#N/A</v>
      </c>
    </row>
    <row r="35325" spans="1:1" x14ac:dyDescent="0.25">
      <c r="A35325" s="2" t="e">
        <f ca="1">MATCH($E$4,OFFSET(OFFSET(Journaal!$E$5,A35324,0),,,Journaal!$D$3-A35324),0)+A35324</f>
        <v>#N/A</v>
      </c>
    </row>
    <row r="35326" spans="1:1" x14ac:dyDescent="0.25">
      <c r="A35326" s="2" t="e">
        <f ca="1">MATCH($E$4,OFFSET(OFFSET(Journaal!$E$5,A35325,0),,,Journaal!$D$3-A35325),0)+A35325</f>
        <v>#N/A</v>
      </c>
    </row>
    <row r="35327" spans="1:1" x14ac:dyDescent="0.25">
      <c r="A35327" s="2" t="e">
        <f ca="1">MATCH($E$4,OFFSET(OFFSET(Journaal!$E$5,A35326,0),,,Journaal!$D$3-A35326),0)+A35326</f>
        <v>#N/A</v>
      </c>
    </row>
    <row r="35328" spans="1:1" x14ac:dyDescent="0.25">
      <c r="A35328" s="2" t="e">
        <f ca="1">MATCH($E$4,OFFSET(OFFSET(Journaal!$E$5,A35327,0),,,Journaal!$D$3-A35327),0)+A35327</f>
        <v>#N/A</v>
      </c>
    </row>
    <row r="35329" spans="1:1" x14ac:dyDescent="0.25">
      <c r="A35329" s="2" t="e">
        <f ca="1">MATCH($E$4,OFFSET(OFFSET(Journaal!$E$5,A35328,0),,,Journaal!$D$3-A35328),0)+A35328</f>
        <v>#N/A</v>
      </c>
    </row>
    <row r="35330" spans="1:1" x14ac:dyDescent="0.25">
      <c r="A35330" s="2" t="e">
        <f ca="1">MATCH($E$4,OFFSET(OFFSET(Journaal!$E$5,A35329,0),,,Journaal!$D$3-A35329),0)+A35329</f>
        <v>#N/A</v>
      </c>
    </row>
    <row r="35331" spans="1:1" x14ac:dyDescent="0.25">
      <c r="A35331" s="2" t="e">
        <f ca="1">MATCH($E$4,OFFSET(OFFSET(Journaal!$E$5,A35330,0),,,Journaal!$D$3-A35330),0)+A35330</f>
        <v>#N/A</v>
      </c>
    </row>
    <row r="35332" spans="1:1" x14ac:dyDescent="0.25">
      <c r="A35332" s="2" t="e">
        <f ca="1">MATCH($E$4,OFFSET(OFFSET(Journaal!$E$5,A35331,0),,,Journaal!$D$3-A35331),0)+A35331</f>
        <v>#N/A</v>
      </c>
    </row>
    <row r="35333" spans="1:1" x14ac:dyDescent="0.25">
      <c r="A35333" s="2" t="e">
        <f ca="1">MATCH($E$4,OFFSET(OFFSET(Journaal!$E$5,A35332,0),,,Journaal!$D$3-A35332),0)+A35332</f>
        <v>#N/A</v>
      </c>
    </row>
    <row r="35334" spans="1:1" x14ac:dyDescent="0.25">
      <c r="A35334" s="2" t="e">
        <f ca="1">MATCH($E$4,OFFSET(OFFSET(Journaal!$E$5,A35333,0),,,Journaal!$D$3-A35333),0)+A35333</f>
        <v>#N/A</v>
      </c>
    </row>
    <row r="35335" spans="1:1" x14ac:dyDescent="0.25">
      <c r="A35335" s="2" t="e">
        <f ca="1">MATCH($E$4,OFFSET(OFFSET(Journaal!$E$5,A35334,0),,,Journaal!$D$3-A35334),0)+A35334</f>
        <v>#N/A</v>
      </c>
    </row>
    <row r="35336" spans="1:1" x14ac:dyDescent="0.25">
      <c r="A35336" s="2" t="e">
        <f ca="1">MATCH($E$4,OFFSET(OFFSET(Journaal!$E$5,A35335,0),,,Journaal!$D$3-A35335),0)+A35335</f>
        <v>#N/A</v>
      </c>
    </row>
    <row r="35337" spans="1:1" x14ac:dyDescent="0.25">
      <c r="A35337" s="2" t="e">
        <f ca="1">MATCH($E$4,OFFSET(OFFSET(Journaal!$E$5,A35336,0),,,Journaal!$D$3-A35336),0)+A35336</f>
        <v>#N/A</v>
      </c>
    </row>
    <row r="35338" spans="1:1" x14ac:dyDescent="0.25">
      <c r="A35338" s="2" t="e">
        <f ca="1">MATCH($E$4,OFFSET(OFFSET(Journaal!$E$5,A35337,0),,,Journaal!$D$3-A35337),0)+A35337</f>
        <v>#N/A</v>
      </c>
    </row>
    <row r="35339" spans="1:1" x14ac:dyDescent="0.25">
      <c r="A35339" s="2" t="e">
        <f ca="1">MATCH($E$4,OFFSET(OFFSET(Journaal!$E$5,A35338,0),,,Journaal!$D$3-A35338),0)+A35338</f>
        <v>#N/A</v>
      </c>
    </row>
    <row r="35340" spans="1:1" x14ac:dyDescent="0.25">
      <c r="A35340" s="2" t="e">
        <f ca="1">MATCH($E$4,OFFSET(OFFSET(Journaal!$E$5,A35339,0),,,Journaal!$D$3-A35339),0)+A35339</f>
        <v>#N/A</v>
      </c>
    </row>
    <row r="35341" spans="1:1" x14ac:dyDescent="0.25">
      <c r="A35341" s="2" t="e">
        <f ca="1">MATCH($E$4,OFFSET(OFFSET(Journaal!$E$5,A35340,0),,,Journaal!$D$3-A35340),0)+A35340</f>
        <v>#N/A</v>
      </c>
    </row>
    <row r="35342" spans="1:1" x14ac:dyDescent="0.25">
      <c r="A35342" s="2" t="e">
        <f ca="1">MATCH($E$4,OFFSET(OFFSET(Journaal!$E$5,A35341,0),,,Journaal!$D$3-A35341),0)+A35341</f>
        <v>#N/A</v>
      </c>
    </row>
    <row r="35343" spans="1:1" x14ac:dyDescent="0.25">
      <c r="A35343" s="2" t="e">
        <f ca="1">MATCH($E$4,OFFSET(OFFSET(Journaal!$E$5,A35342,0),,,Journaal!$D$3-A35342),0)+A35342</f>
        <v>#N/A</v>
      </c>
    </row>
    <row r="35344" spans="1:1" x14ac:dyDescent="0.25">
      <c r="A35344" s="2" t="e">
        <f ca="1">MATCH($E$4,OFFSET(OFFSET(Journaal!$E$5,A35343,0),,,Journaal!$D$3-A35343),0)+A35343</f>
        <v>#N/A</v>
      </c>
    </row>
    <row r="35345" spans="1:1" x14ac:dyDescent="0.25">
      <c r="A35345" s="2" t="e">
        <f ca="1">MATCH($E$4,OFFSET(OFFSET(Journaal!$E$5,A35344,0),,,Journaal!$D$3-A35344),0)+A35344</f>
        <v>#N/A</v>
      </c>
    </row>
    <row r="35346" spans="1:1" x14ac:dyDescent="0.25">
      <c r="A35346" s="2" t="e">
        <f ca="1">MATCH($E$4,OFFSET(OFFSET(Journaal!$E$5,A35345,0),,,Journaal!$D$3-A35345),0)+A35345</f>
        <v>#N/A</v>
      </c>
    </row>
    <row r="35347" spans="1:1" x14ac:dyDescent="0.25">
      <c r="A35347" s="2" t="e">
        <f ca="1">MATCH($E$4,OFFSET(OFFSET(Journaal!$E$5,A35346,0),,,Journaal!$D$3-A35346),0)+A35346</f>
        <v>#N/A</v>
      </c>
    </row>
    <row r="35348" spans="1:1" x14ac:dyDescent="0.25">
      <c r="A35348" s="2" t="e">
        <f ca="1">MATCH($E$4,OFFSET(OFFSET(Journaal!$E$5,A35347,0),,,Journaal!$D$3-A35347),0)+A35347</f>
        <v>#N/A</v>
      </c>
    </row>
    <row r="35349" spans="1:1" x14ac:dyDescent="0.25">
      <c r="A35349" s="2" t="e">
        <f ca="1">MATCH($E$4,OFFSET(OFFSET(Journaal!$E$5,A35348,0),,,Journaal!$D$3-A35348),0)+A35348</f>
        <v>#N/A</v>
      </c>
    </row>
    <row r="35350" spans="1:1" x14ac:dyDescent="0.25">
      <c r="A35350" s="2" t="e">
        <f ca="1">MATCH($E$4,OFFSET(OFFSET(Journaal!$E$5,A35349,0),,,Journaal!$D$3-A35349),0)+A35349</f>
        <v>#N/A</v>
      </c>
    </row>
    <row r="35351" spans="1:1" x14ac:dyDescent="0.25">
      <c r="A35351" s="2" t="e">
        <f ca="1">MATCH($E$4,OFFSET(OFFSET(Journaal!$E$5,A35350,0),,,Journaal!$D$3-A35350),0)+A35350</f>
        <v>#N/A</v>
      </c>
    </row>
    <row r="35352" spans="1:1" x14ac:dyDescent="0.25">
      <c r="A35352" s="2" t="e">
        <f ca="1">MATCH($E$4,OFFSET(OFFSET(Journaal!$E$5,A35351,0),,,Journaal!$D$3-A35351),0)+A35351</f>
        <v>#N/A</v>
      </c>
    </row>
    <row r="35353" spans="1:1" x14ac:dyDescent="0.25">
      <c r="A35353" s="2" t="e">
        <f ca="1">MATCH($E$4,OFFSET(OFFSET(Journaal!$E$5,A35352,0),,,Journaal!$D$3-A35352),0)+A35352</f>
        <v>#N/A</v>
      </c>
    </row>
    <row r="35354" spans="1:1" x14ac:dyDescent="0.25">
      <c r="A35354" s="2" t="e">
        <f ca="1">MATCH($E$4,OFFSET(OFFSET(Journaal!$E$5,A35353,0),,,Journaal!$D$3-A35353),0)+A35353</f>
        <v>#N/A</v>
      </c>
    </row>
    <row r="35355" spans="1:1" x14ac:dyDescent="0.25">
      <c r="A35355" s="2" t="e">
        <f ca="1">MATCH($E$4,OFFSET(OFFSET(Journaal!$E$5,A35354,0),,,Journaal!$D$3-A35354),0)+A35354</f>
        <v>#N/A</v>
      </c>
    </row>
    <row r="35356" spans="1:1" x14ac:dyDescent="0.25">
      <c r="A35356" s="2" t="e">
        <f ca="1">MATCH($E$4,OFFSET(OFFSET(Journaal!$E$5,A35355,0),,,Journaal!$D$3-A35355),0)+A35355</f>
        <v>#N/A</v>
      </c>
    </row>
    <row r="35357" spans="1:1" x14ac:dyDescent="0.25">
      <c r="A35357" s="2" t="e">
        <f ca="1">MATCH($E$4,OFFSET(OFFSET(Journaal!$E$5,A35356,0),,,Journaal!$D$3-A35356),0)+A35356</f>
        <v>#N/A</v>
      </c>
    </row>
    <row r="35358" spans="1:1" x14ac:dyDescent="0.25">
      <c r="A35358" s="2" t="e">
        <f ca="1">MATCH($E$4,OFFSET(OFFSET(Journaal!$E$5,A35357,0),,,Journaal!$D$3-A35357),0)+A35357</f>
        <v>#N/A</v>
      </c>
    </row>
    <row r="35359" spans="1:1" x14ac:dyDescent="0.25">
      <c r="A35359" s="2" t="e">
        <f ca="1">MATCH($E$4,OFFSET(OFFSET(Journaal!$E$5,A35358,0),,,Journaal!$D$3-A35358),0)+A35358</f>
        <v>#N/A</v>
      </c>
    </row>
    <row r="35360" spans="1:1" x14ac:dyDescent="0.25">
      <c r="A35360" s="2" t="e">
        <f ca="1">MATCH($E$4,OFFSET(OFFSET(Journaal!$E$5,A35359,0),,,Journaal!$D$3-A35359),0)+A35359</f>
        <v>#N/A</v>
      </c>
    </row>
    <row r="35361" spans="1:1" x14ac:dyDescent="0.25">
      <c r="A35361" s="2" t="e">
        <f ca="1">MATCH($E$4,OFFSET(OFFSET(Journaal!$E$5,A35360,0),,,Journaal!$D$3-A35360),0)+A35360</f>
        <v>#N/A</v>
      </c>
    </row>
    <row r="35362" spans="1:1" x14ac:dyDescent="0.25">
      <c r="A35362" s="2" t="e">
        <f ca="1">MATCH($E$4,OFFSET(OFFSET(Journaal!$E$5,A35361,0),,,Journaal!$D$3-A35361),0)+A35361</f>
        <v>#N/A</v>
      </c>
    </row>
    <row r="35363" spans="1:1" x14ac:dyDescent="0.25">
      <c r="A35363" s="2" t="e">
        <f ca="1">MATCH($E$4,OFFSET(OFFSET(Journaal!$E$5,A35362,0),,,Journaal!$D$3-A35362),0)+A35362</f>
        <v>#N/A</v>
      </c>
    </row>
    <row r="35364" spans="1:1" x14ac:dyDescent="0.25">
      <c r="A35364" s="2" t="e">
        <f ca="1">MATCH($E$4,OFFSET(OFFSET(Journaal!$E$5,A35363,0),,,Journaal!$D$3-A35363),0)+A35363</f>
        <v>#N/A</v>
      </c>
    </row>
    <row r="35365" spans="1:1" x14ac:dyDescent="0.25">
      <c r="A35365" s="2" t="e">
        <f ca="1">MATCH($E$4,OFFSET(OFFSET(Journaal!$E$5,A35364,0),,,Journaal!$D$3-A35364),0)+A35364</f>
        <v>#N/A</v>
      </c>
    </row>
    <row r="35366" spans="1:1" x14ac:dyDescent="0.25">
      <c r="A35366" s="2" t="e">
        <f ca="1">MATCH($E$4,OFFSET(OFFSET(Journaal!$E$5,A35365,0),,,Journaal!$D$3-A35365),0)+A35365</f>
        <v>#N/A</v>
      </c>
    </row>
    <row r="35367" spans="1:1" x14ac:dyDescent="0.25">
      <c r="A35367" s="2" t="e">
        <f ca="1">MATCH($E$4,OFFSET(OFFSET(Journaal!$E$5,A35366,0),,,Journaal!$D$3-A35366),0)+A35366</f>
        <v>#N/A</v>
      </c>
    </row>
    <row r="35368" spans="1:1" x14ac:dyDescent="0.25">
      <c r="A35368" s="2" t="e">
        <f ca="1">MATCH($E$4,OFFSET(OFFSET(Journaal!$E$5,A35367,0),,,Journaal!$D$3-A35367),0)+A35367</f>
        <v>#N/A</v>
      </c>
    </row>
    <row r="35369" spans="1:1" x14ac:dyDescent="0.25">
      <c r="A35369" s="2" t="e">
        <f ca="1">MATCH($E$4,OFFSET(OFFSET(Journaal!$E$5,A35368,0),,,Journaal!$D$3-A35368),0)+A35368</f>
        <v>#N/A</v>
      </c>
    </row>
    <row r="35370" spans="1:1" x14ac:dyDescent="0.25">
      <c r="A35370" s="2" t="e">
        <f ca="1">MATCH($E$4,OFFSET(OFFSET(Journaal!$E$5,A35369,0),,,Journaal!$D$3-A35369),0)+A35369</f>
        <v>#N/A</v>
      </c>
    </row>
    <row r="35371" spans="1:1" x14ac:dyDescent="0.25">
      <c r="A35371" s="2" t="e">
        <f ca="1">MATCH($E$4,OFFSET(OFFSET(Journaal!$E$5,A35370,0),,,Journaal!$D$3-A35370),0)+A35370</f>
        <v>#N/A</v>
      </c>
    </row>
    <row r="35372" spans="1:1" x14ac:dyDescent="0.25">
      <c r="A35372" s="2" t="e">
        <f ca="1">MATCH($E$4,OFFSET(OFFSET(Journaal!$E$5,A35371,0),,,Journaal!$D$3-A35371),0)+A35371</f>
        <v>#N/A</v>
      </c>
    </row>
    <row r="35373" spans="1:1" x14ac:dyDescent="0.25">
      <c r="A35373" s="2" t="e">
        <f ca="1">MATCH($E$4,OFFSET(OFFSET(Journaal!$E$5,A35372,0),,,Journaal!$D$3-A35372),0)+A35372</f>
        <v>#N/A</v>
      </c>
    </row>
    <row r="35374" spans="1:1" x14ac:dyDescent="0.25">
      <c r="A35374" s="2" t="e">
        <f ca="1">MATCH($E$4,OFFSET(OFFSET(Journaal!$E$5,A35373,0),,,Journaal!$D$3-A35373),0)+A35373</f>
        <v>#N/A</v>
      </c>
    </row>
    <row r="35375" spans="1:1" x14ac:dyDescent="0.25">
      <c r="A35375" s="2" t="e">
        <f ca="1">MATCH($E$4,OFFSET(OFFSET(Journaal!$E$5,A35374,0),,,Journaal!$D$3-A35374),0)+A35374</f>
        <v>#N/A</v>
      </c>
    </row>
    <row r="35376" spans="1:1" x14ac:dyDescent="0.25">
      <c r="A35376" s="2" t="e">
        <f ca="1">MATCH($E$4,OFFSET(OFFSET(Journaal!$E$5,A35375,0),,,Journaal!$D$3-A35375),0)+A35375</f>
        <v>#N/A</v>
      </c>
    </row>
    <row r="35377" spans="1:1" x14ac:dyDescent="0.25">
      <c r="A35377" s="2" t="e">
        <f ca="1">MATCH($E$4,OFFSET(OFFSET(Journaal!$E$5,A35376,0),,,Journaal!$D$3-A35376),0)+A35376</f>
        <v>#N/A</v>
      </c>
    </row>
    <row r="35378" spans="1:1" x14ac:dyDescent="0.25">
      <c r="A35378" s="2" t="e">
        <f ca="1">MATCH($E$4,OFFSET(OFFSET(Journaal!$E$5,A35377,0),,,Journaal!$D$3-A35377),0)+A35377</f>
        <v>#N/A</v>
      </c>
    </row>
    <row r="35379" spans="1:1" x14ac:dyDescent="0.25">
      <c r="A35379" s="2" t="e">
        <f ca="1">MATCH($E$4,OFFSET(OFFSET(Journaal!$E$5,A35378,0),,,Journaal!$D$3-A35378),0)+A35378</f>
        <v>#N/A</v>
      </c>
    </row>
    <row r="35380" spans="1:1" x14ac:dyDescent="0.25">
      <c r="A35380" s="2" t="e">
        <f ca="1">MATCH($E$4,OFFSET(OFFSET(Journaal!$E$5,A35379,0),,,Journaal!$D$3-A35379),0)+A35379</f>
        <v>#N/A</v>
      </c>
    </row>
    <row r="35381" spans="1:1" x14ac:dyDescent="0.25">
      <c r="A35381" s="2" t="e">
        <f ca="1">MATCH($E$4,OFFSET(OFFSET(Journaal!$E$5,A35380,0),,,Journaal!$D$3-A35380),0)+A35380</f>
        <v>#N/A</v>
      </c>
    </row>
    <row r="35382" spans="1:1" x14ac:dyDescent="0.25">
      <c r="A35382" s="2" t="e">
        <f ca="1">MATCH($E$4,OFFSET(OFFSET(Journaal!$E$5,A35381,0),,,Journaal!$D$3-A35381),0)+A35381</f>
        <v>#N/A</v>
      </c>
    </row>
    <row r="35383" spans="1:1" x14ac:dyDescent="0.25">
      <c r="A35383" s="2" t="e">
        <f ca="1">MATCH($E$4,OFFSET(OFFSET(Journaal!$E$5,A35382,0),,,Journaal!$D$3-A35382),0)+A35382</f>
        <v>#N/A</v>
      </c>
    </row>
    <row r="35384" spans="1:1" x14ac:dyDescent="0.25">
      <c r="A35384" s="2" t="e">
        <f ca="1">MATCH($E$4,OFFSET(OFFSET(Journaal!$E$5,A35383,0),,,Journaal!$D$3-A35383),0)+A35383</f>
        <v>#N/A</v>
      </c>
    </row>
    <row r="35385" spans="1:1" x14ac:dyDescent="0.25">
      <c r="A35385" s="2" t="e">
        <f ca="1">MATCH($E$4,OFFSET(OFFSET(Journaal!$E$5,A35384,0),,,Journaal!$D$3-A35384),0)+A35384</f>
        <v>#N/A</v>
      </c>
    </row>
    <row r="35386" spans="1:1" x14ac:dyDescent="0.25">
      <c r="A35386" s="2" t="e">
        <f ca="1">MATCH($E$4,OFFSET(OFFSET(Journaal!$E$5,A35385,0),,,Journaal!$D$3-A35385),0)+A35385</f>
        <v>#N/A</v>
      </c>
    </row>
    <row r="35387" spans="1:1" x14ac:dyDescent="0.25">
      <c r="A35387" s="2" t="e">
        <f ca="1">MATCH($E$4,OFFSET(OFFSET(Journaal!$E$5,A35386,0),,,Journaal!$D$3-A35386),0)+A35386</f>
        <v>#N/A</v>
      </c>
    </row>
    <row r="35388" spans="1:1" x14ac:dyDescent="0.25">
      <c r="A35388" s="2" t="e">
        <f ca="1">MATCH($E$4,OFFSET(OFFSET(Journaal!$E$5,A35387,0),,,Journaal!$D$3-A35387),0)+A35387</f>
        <v>#N/A</v>
      </c>
    </row>
    <row r="35389" spans="1:1" x14ac:dyDescent="0.25">
      <c r="A35389" s="2" t="e">
        <f ca="1">MATCH($E$4,OFFSET(OFFSET(Journaal!$E$5,A35388,0),,,Journaal!$D$3-A35388),0)+A35388</f>
        <v>#N/A</v>
      </c>
    </row>
    <row r="35390" spans="1:1" x14ac:dyDescent="0.25">
      <c r="A35390" s="2" t="e">
        <f ca="1">MATCH($E$4,OFFSET(OFFSET(Journaal!$E$5,A35389,0),,,Journaal!$D$3-A35389),0)+A35389</f>
        <v>#N/A</v>
      </c>
    </row>
    <row r="35391" spans="1:1" x14ac:dyDescent="0.25">
      <c r="A35391" s="2" t="e">
        <f ca="1">MATCH($E$4,OFFSET(OFFSET(Journaal!$E$5,A35390,0),,,Journaal!$D$3-A35390),0)+A35390</f>
        <v>#N/A</v>
      </c>
    </row>
    <row r="35392" spans="1:1" x14ac:dyDescent="0.25">
      <c r="A35392" s="2" t="e">
        <f ca="1">MATCH($E$4,OFFSET(OFFSET(Journaal!$E$5,A35391,0),,,Journaal!$D$3-A35391),0)+A35391</f>
        <v>#N/A</v>
      </c>
    </row>
    <row r="35393" spans="1:1" x14ac:dyDescent="0.25">
      <c r="A35393" s="2" t="e">
        <f ca="1">MATCH($E$4,OFFSET(OFFSET(Journaal!$E$5,A35392,0),,,Journaal!$D$3-A35392),0)+A35392</f>
        <v>#N/A</v>
      </c>
    </row>
    <row r="35394" spans="1:1" x14ac:dyDescent="0.25">
      <c r="A35394" s="2" t="e">
        <f ca="1">MATCH($E$4,OFFSET(OFFSET(Journaal!$E$5,A35393,0),,,Journaal!$D$3-A35393),0)+A35393</f>
        <v>#N/A</v>
      </c>
    </row>
    <row r="35395" spans="1:1" x14ac:dyDescent="0.25">
      <c r="A35395" s="2" t="e">
        <f ca="1">MATCH($E$4,OFFSET(OFFSET(Journaal!$E$5,A35394,0),,,Journaal!$D$3-A35394),0)+A35394</f>
        <v>#N/A</v>
      </c>
    </row>
    <row r="35396" spans="1:1" x14ac:dyDescent="0.25">
      <c r="A35396" s="2" t="e">
        <f ca="1">MATCH($E$4,OFFSET(OFFSET(Journaal!$E$5,A35395,0),,,Journaal!$D$3-A35395),0)+A35395</f>
        <v>#N/A</v>
      </c>
    </row>
    <row r="35397" spans="1:1" x14ac:dyDescent="0.25">
      <c r="A35397" s="2" t="e">
        <f ca="1">MATCH($E$4,OFFSET(OFFSET(Journaal!$E$5,A35396,0),,,Journaal!$D$3-A35396),0)+A35396</f>
        <v>#N/A</v>
      </c>
    </row>
    <row r="35398" spans="1:1" x14ac:dyDescent="0.25">
      <c r="A35398" s="2" t="e">
        <f ca="1">MATCH($E$4,OFFSET(OFFSET(Journaal!$E$5,A35397,0),,,Journaal!$D$3-A35397),0)+A35397</f>
        <v>#N/A</v>
      </c>
    </row>
    <row r="35399" spans="1:1" x14ac:dyDescent="0.25">
      <c r="A35399" s="2" t="e">
        <f ca="1">MATCH($E$4,OFFSET(OFFSET(Journaal!$E$5,A35398,0),,,Journaal!$D$3-A35398),0)+A35398</f>
        <v>#N/A</v>
      </c>
    </row>
    <row r="35400" spans="1:1" x14ac:dyDescent="0.25">
      <c r="A35400" s="2" t="e">
        <f ca="1">MATCH($E$4,OFFSET(OFFSET(Journaal!$E$5,A35399,0),,,Journaal!$D$3-A35399),0)+A35399</f>
        <v>#N/A</v>
      </c>
    </row>
    <row r="35401" spans="1:1" x14ac:dyDescent="0.25">
      <c r="A35401" s="2" t="e">
        <f ca="1">MATCH($E$4,OFFSET(OFFSET(Journaal!$E$5,A35400,0),,,Journaal!$D$3-A35400),0)+A35400</f>
        <v>#N/A</v>
      </c>
    </row>
    <row r="35402" spans="1:1" x14ac:dyDescent="0.25">
      <c r="A35402" s="2" t="e">
        <f ca="1">MATCH($E$4,OFFSET(OFFSET(Journaal!$E$5,A35401,0),,,Journaal!$D$3-A35401),0)+A35401</f>
        <v>#N/A</v>
      </c>
    </row>
    <row r="35403" spans="1:1" x14ac:dyDescent="0.25">
      <c r="A35403" s="2" t="e">
        <f ca="1">MATCH($E$4,OFFSET(OFFSET(Journaal!$E$5,A35402,0),,,Journaal!$D$3-A35402),0)+A35402</f>
        <v>#N/A</v>
      </c>
    </row>
    <row r="35404" spans="1:1" x14ac:dyDescent="0.25">
      <c r="A35404" s="2" t="e">
        <f ca="1">MATCH($E$4,OFFSET(OFFSET(Journaal!$E$5,A35403,0),,,Journaal!$D$3-A35403),0)+A35403</f>
        <v>#N/A</v>
      </c>
    </row>
    <row r="35405" spans="1:1" x14ac:dyDescent="0.25">
      <c r="A35405" s="2" t="e">
        <f ca="1">MATCH($E$4,OFFSET(OFFSET(Journaal!$E$5,A35404,0),,,Journaal!$D$3-A35404),0)+A35404</f>
        <v>#N/A</v>
      </c>
    </row>
    <row r="35406" spans="1:1" x14ac:dyDescent="0.25">
      <c r="A35406" s="2" t="e">
        <f ca="1">MATCH($E$4,OFFSET(OFFSET(Journaal!$E$5,A35405,0),,,Journaal!$D$3-A35405),0)+A35405</f>
        <v>#N/A</v>
      </c>
    </row>
    <row r="35407" spans="1:1" x14ac:dyDescent="0.25">
      <c r="A35407" s="2" t="e">
        <f ca="1">MATCH($E$4,OFFSET(OFFSET(Journaal!$E$5,A35406,0),,,Journaal!$D$3-A35406),0)+A35406</f>
        <v>#N/A</v>
      </c>
    </row>
    <row r="35408" spans="1:1" x14ac:dyDescent="0.25">
      <c r="A35408" s="2" t="e">
        <f ca="1">MATCH($E$4,OFFSET(OFFSET(Journaal!$E$5,A35407,0),,,Journaal!$D$3-A35407),0)+A35407</f>
        <v>#N/A</v>
      </c>
    </row>
    <row r="35409" spans="1:1" x14ac:dyDescent="0.25">
      <c r="A35409" s="2" t="e">
        <f ca="1">MATCH($E$4,OFFSET(OFFSET(Journaal!$E$5,A35408,0),,,Journaal!$D$3-A35408),0)+A35408</f>
        <v>#N/A</v>
      </c>
    </row>
    <row r="35410" spans="1:1" x14ac:dyDescent="0.25">
      <c r="A35410" s="2" t="e">
        <f ca="1">MATCH($E$4,OFFSET(OFFSET(Journaal!$E$5,A35409,0),,,Journaal!$D$3-A35409),0)+A35409</f>
        <v>#N/A</v>
      </c>
    </row>
    <row r="35411" spans="1:1" x14ac:dyDescent="0.25">
      <c r="A35411" s="2" t="e">
        <f ca="1">MATCH($E$4,OFFSET(OFFSET(Journaal!$E$5,A35410,0),,,Journaal!$D$3-A35410),0)+A35410</f>
        <v>#N/A</v>
      </c>
    </row>
    <row r="35412" spans="1:1" x14ac:dyDescent="0.25">
      <c r="A35412" s="2" t="e">
        <f ca="1">MATCH($E$4,OFFSET(OFFSET(Journaal!$E$5,A35411,0),,,Journaal!$D$3-A35411),0)+A35411</f>
        <v>#N/A</v>
      </c>
    </row>
    <row r="35413" spans="1:1" x14ac:dyDescent="0.25">
      <c r="A35413" s="2" t="e">
        <f ca="1">MATCH($E$4,OFFSET(OFFSET(Journaal!$E$5,A35412,0),,,Journaal!$D$3-A35412),0)+A35412</f>
        <v>#N/A</v>
      </c>
    </row>
    <row r="35414" spans="1:1" x14ac:dyDescent="0.25">
      <c r="A35414" s="2" t="e">
        <f ca="1">MATCH($E$4,OFFSET(OFFSET(Journaal!$E$5,A35413,0),,,Journaal!$D$3-A35413),0)+A35413</f>
        <v>#N/A</v>
      </c>
    </row>
    <row r="35415" spans="1:1" x14ac:dyDescent="0.25">
      <c r="A35415" s="2" t="e">
        <f ca="1">MATCH($E$4,OFFSET(OFFSET(Journaal!$E$5,A35414,0),,,Journaal!$D$3-A35414),0)+A35414</f>
        <v>#N/A</v>
      </c>
    </row>
    <row r="35416" spans="1:1" x14ac:dyDescent="0.25">
      <c r="A35416" s="2" t="e">
        <f ca="1">MATCH($E$4,OFFSET(OFFSET(Journaal!$E$5,A35415,0),,,Journaal!$D$3-A35415),0)+A35415</f>
        <v>#N/A</v>
      </c>
    </row>
    <row r="35417" spans="1:1" x14ac:dyDescent="0.25">
      <c r="A35417" s="2" t="e">
        <f ca="1">MATCH($E$4,OFFSET(OFFSET(Journaal!$E$5,A35416,0),,,Journaal!$D$3-A35416),0)+A35416</f>
        <v>#N/A</v>
      </c>
    </row>
    <row r="35418" spans="1:1" x14ac:dyDescent="0.25">
      <c r="A35418" s="2" t="e">
        <f ca="1">MATCH($E$4,OFFSET(OFFSET(Journaal!$E$5,A35417,0),,,Journaal!$D$3-A35417),0)+A35417</f>
        <v>#N/A</v>
      </c>
    </row>
    <row r="35419" spans="1:1" x14ac:dyDescent="0.25">
      <c r="A35419" s="2" t="e">
        <f ca="1">MATCH($E$4,OFFSET(OFFSET(Journaal!$E$5,A35418,0),,,Journaal!$D$3-A35418),0)+A35418</f>
        <v>#N/A</v>
      </c>
    </row>
    <row r="35420" spans="1:1" x14ac:dyDescent="0.25">
      <c r="A35420" s="2" t="e">
        <f ca="1">MATCH($E$4,OFFSET(OFFSET(Journaal!$E$5,A35419,0),,,Journaal!$D$3-A35419),0)+A35419</f>
        <v>#N/A</v>
      </c>
    </row>
    <row r="35421" spans="1:1" x14ac:dyDescent="0.25">
      <c r="A35421" s="2" t="e">
        <f ca="1">MATCH($E$4,OFFSET(OFFSET(Journaal!$E$5,A35420,0),,,Journaal!$D$3-A35420),0)+A35420</f>
        <v>#N/A</v>
      </c>
    </row>
    <row r="35422" spans="1:1" x14ac:dyDescent="0.25">
      <c r="A35422" s="2" t="e">
        <f ca="1">MATCH($E$4,OFFSET(OFFSET(Journaal!$E$5,A35421,0),,,Journaal!$D$3-A35421),0)+A35421</f>
        <v>#N/A</v>
      </c>
    </row>
    <row r="35423" spans="1:1" x14ac:dyDescent="0.25">
      <c r="A35423" s="2" t="e">
        <f ca="1">MATCH($E$4,OFFSET(OFFSET(Journaal!$E$5,A35422,0),,,Journaal!$D$3-A35422),0)+A35422</f>
        <v>#N/A</v>
      </c>
    </row>
    <row r="35424" spans="1:1" x14ac:dyDescent="0.25">
      <c r="A35424" s="2" t="e">
        <f ca="1">MATCH($E$4,OFFSET(OFFSET(Journaal!$E$5,A35423,0),,,Journaal!$D$3-A35423),0)+A35423</f>
        <v>#N/A</v>
      </c>
    </row>
    <row r="35425" spans="1:1" x14ac:dyDescent="0.25">
      <c r="A35425" s="2" t="e">
        <f ca="1">MATCH($E$4,OFFSET(OFFSET(Journaal!$E$5,A35424,0),,,Journaal!$D$3-A35424),0)+A35424</f>
        <v>#N/A</v>
      </c>
    </row>
    <row r="35426" spans="1:1" x14ac:dyDescent="0.25">
      <c r="A35426" s="2" t="e">
        <f ca="1">MATCH($E$4,OFFSET(OFFSET(Journaal!$E$5,A35425,0),,,Journaal!$D$3-A35425),0)+A35425</f>
        <v>#N/A</v>
      </c>
    </row>
    <row r="35427" spans="1:1" x14ac:dyDescent="0.25">
      <c r="A35427" s="2" t="e">
        <f ca="1">MATCH($E$4,OFFSET(OFFSET(Journaal!$E$5,A35426,0),,,Journaal!$D$3-A35426),0)+A35426</f>
        <v>#N/A</v>
      </c>
    </row>
    <row r="35428" spans="1:1" x14ac:dyDescent="0.25">
      <c r="A35428" s="2" t="e">
        <f ca="1">MATCH($E$4,OFFSET(OFFSET(Journaal!$E$5,A35427,0),,,Journaal!$D$3-A35427),0)+A35427</f>
        <v>#N/A</v>
      </c>
    </row>
    <row r="35429" spans="1:1" x14ac:dyDescent="0.25">
      <c r="A35429" s="2" t="e">
        <f ca="1">MATCH($E$4,OFFSET(OFFSET(Journaal!$E$5,A35428,0),,,Journaal!$D$3-A35428),0)+A35428</f>
        <v>#N/A</v>
      </c>
    </row>
    <row r="35430" spans="1:1" x14ac:dyDescent="0.25">
      <c r="A35430" s="2" t="e">
        <f ca="1">MATCH($E$4,OFFSET(OFFSET(Journaal!$E$5,A35429,0),,,Journaal!$D$3-A35429),0)+A35429</f>
        <v>#N/A</v>
      </c>
    </row>
    <row r="35431" spans="1:1" x14ac:dyDescent="0.25">
      <c r="A35431" s="2" t="e">
        <f ca="1">MATCH($E$4,OFFSET(OFFSET(Journaal!$E$5,A35430,0),,,Journaal!$D$3-A35430),0)+A35430</f>
        <v>#N/A</v>
      </c>
    </row>
    <row r="35432" spans="1:1" x14ac:dyDescent="0.25">
      <c r="A35432" s="2" t="e">
        <f ca="1">MATCH($E$4,OFFSET(OFFSET(Journaal!$E$5,A35431,0),,,Journaal!$D$3-A35431),0)+A35431</f>
        <v>#N/A</v>
      </c>
    </row>
    <row r="35433" spans="1:1" x14ac:dyDescent="0.25">
      <c r="A35433" s="2" t="e">
        <f ca="1">MATCH($E$4,OFFSET(OFFSET(Journaal!$E$5,A35432,0),,,Journaal!$D$3-A35432),0)+A35432</f>
        <v>#N/A</v>
      </c>
    </row>
    <row r="35434" spans="1:1" x14ac:dyDescent="0.25">
      <c r="A35434" s="2" t="e">
        <f ca="1">MATCH($E$4,OFFSET(OFFSET(Journaal!$E$5,A35433,0),,,Journaal!$D$3-A35433),0)+A35433</f>
        <v>#N/A</v>
      </c>
    </row>
    <row r="35435" spans="1:1" x14ac:dyDescent="0.25">
      <c r="A35435" s="2" t="e">
        <f ca="1">MATCH($E$4,OFFSET(OFFSET(Journaal!$E$5,A35434,0),,,Journaal!$D$3-A35434),0)+A35434</f>
        <v>#N/A</v>
      </c>
    </row>
    <row r="35436" spans="1:1" x14ac:dyDescent="0.25">
      <c r="A35436" s="2" t="e">
        <f ca="1">MATCH($E$4,OFFSET(OFFSET(Journaal!$E$5,A35435,0),,,Journaal!$D$3-A35435),0)+A35435</f>
        <v>#N/A</v>
      </c>
    </row>
    <row r="35437" spans="1:1" x14ac:dyDescent="0.25">
      <c r="A35437" s="2" t="e">
        <f ca="1">MATCH($E$4,OFFSET(OFFSET(Journaal!$E$5,A35436,0),,,Journaal!$D$3-A35436),0)+A35436</f>
        <v>#N/A</v>
      </c>
    </row>
    <row r="35438" spans="1:1" x14ac:dyDescent="0.25">
      <c r="A35438" s="2" t="e">
        <f ca="1">MATCH($E$4,OFFSET(OFFSET(Journaal!$E$5,A35437,0),,,Journaal!$D$3-A35437),0)+A35437</f>
        <v>#N/A</v>
      </c>
    </row>
    <row r="35439" spans="1:1" x14ac:dyDescent="0.25">
      <c r="A35439" s="2" t="e">
        <f ca="1">MATCH($E$4,OFFSET(OFFSET(Journaal!$E$5,A35438,0),,,Journaal!$D$3-A35438),0)+A35438</f>
        <v>#N/A</v>
      </c>
    </row>
    <row r="35440" spans="1:1" x14ac:dyDescent="0.25">
      <c r="A35440" s="2" t="e">
        <f ca="1">MATCH($E$4,OFFSET(OFFSET(Journaal!$E$5,A35439,0),,,Journaal!$D$3-A35439),0)+A35439</f>
        <v>#N/A</v>
      </c>
    </row>
    <row r="35441" spans="1:1" x14ac:dyDescent="0.25">
      <c r="A35441" s="2" t="e">
        <f ca="1">MATCH($E$4,OFFSET(OFFSET(Journaal!$E$5,A35440,0),,,Journaal!$D$3-A35440),0)+A35440</f>
        <v>#N/A</v>
      </c>
    </row>
    <row r="35442" spans="1:1" x14ac:dyDescent="0.25">
      <c r="A35442" s="2" t="e">
        <f ca="1">MATCH($E$4,OFFSET(OFFSET(Journaal!$E$5,A35441,0),,,Journaal!$D$3-A35441),0)+A35441</f>
        <v>#N/A</v>
      </c>
    </row>
    <row r="35443" spans="1:1" x14ac:dyDescent="0.25">
      <c r="A35443" s="2" t="e">
        <f ca="1">MATCH($E$4,OFFSET(OFFSET(Journaal!$E$5,A35442,0),,,Journaal!$D$3-A35442),0)+A35442</f>
        <v>#N/A</v>
      </c>
    </row>
    <row r="35444" spans="1:1" x14ac:dyDescent="0.25">
      <c r="A35444" s="2" t="e">
        <f ca="1">MATCH($E$4,OFFSET(OFFSET(Journaal!$E$5,A35443,0),,,Journaal!$D$3-A35443),0)+A35443</f>
        <v>#N/A</v>
      </c>
    </row>
    <row r="35445" spans="1:1" x14ac:dyDescent="0.25">
      <c r="A35445" s="2" t="e">
        <f ca="1">MATCH($E$4,OFFSET(OFFSET(Journaal!$E$5,A35444,0),,,Journaal!$D$3-A35444),0)+A35444</f>
        <v>#N/A</v>
      </c>
    </row>
    <row r="35446" spans="1:1" x14ac:dyDescent="0.25">
      <c r="A35446" s="2" t="e">
        <f ca="1">MATCH($E$4,OFFSET(OFFSET(Journaal!$E$5,A35445,0),,,Journaal!$D$3-A35445),0)+A35445</f>
        <v>#N/A</v>
      </c>
    </row>
    <row r="35447" spans="1:1" x14ac:dyDescent="0.25">
      <c r="A35447" s="2" t="e">
        <f ca="1">MATCH($E$4,OFFSET(OFFSET(Journaal!$E$5,A35446,0),,,Journaal!$D$3-A35446),0)+A35446</f>
        <v>#N/A</v>
      </c>
    </row>
    <row r="35448" spans="1:1" x14ac:dyDescent="0.25">
      <c r="A35448" s="2" t="e">
        <f ca="1">MATCH($E$4,OFFSET(OFFSET(Journaal!$E$5,A35447,0),,,Journaal!$D$3-A35447),0)+A35447</f>
        <v>#N/A</v>
      </c>
    </row>
    <row r="35449" spans="1:1" x14ac:dyDescent="0.25">
      <c r="A35449" s="2" t="e">
        <f ca="1">MATCH($E$4,OFFSET(OFFSET(Journaal!$E$5,A35448,0),,,Journaal!$D$3-A35448),0)+A35448</f>
        <v>#N/A</v>
      </c>
    </row>
    <row r="35450" spans="1:1" x14ac:dyDescent="0.25">
      <c r="A35450" s="2" t="e">
        <f ca="1">MATCH($E$4,OFFSET(OFFSET(Journaal!$E$5,A35449,0),,,Journaal!$D$3-A35449),0)+A35449</f>
        <v>#N/A</v>
      </c>
    </row>
    <row r="35451" spans="1:1" x14ac:dyDescent="0.25">
      <c r="A35451" s="2" t="e">
        <f ca="1">MATCH($E$4,OFFSET(OFFSET(Journaal!$E$5,A35450,0),,,Journaal!$D$3-A35450),0)+A35450</f>
        <v>#N/A</v>
      </c>
    </row>
    <row r="35452" spans="1:1" x14ac:dyDescent="0.25">
      <c r="A35452" s="2" t="e">
        <f ca="1">MATCH($E$4,OFFSET(OFFSET(Journaal!$E$5,A35451,0),,,Journaal!$D$3-A35451),0)+A35451</f>
        <v>#N/A</v>
      </c>
    </row>
    <row r="35453" spans="1:1" x14ac:dyDescent="0.25">
      <c r="A35453" s="2" t="e">
        <f ca="1">MATCH($E$4,OFFSET(OFFSET(Journaal!$E$5,A35452,0),,,Journaal!$D$3-A35452),0)+A35452</f>
        <v>#N/A</v>
      </c>
    </row>
    <row r="35454" spans="1:1" x14ac:dyDescent="0.25">
      <c r="A35454" s="2" t="e">
        <f ca="1">MATCH($E$4,OFFSET(OFFSET(Journaal!$E$5,A35453,0),,,Journaal!$D$3-A35453),0)+A35453</f>
        <v>#N/A</v>
      </c>
    </row>
    <row r="35455" spans="1:1" x14ac:dyDescent="0.25">
      <c r="A35455" s="2" t="e">
        <f ca="1">MATCH($E$4,OFFSET(OFFSET(Journaal!$E$5,A35454,0),,,Journaal!$D$3-A35454),0)+A35454</f>
        <v>#N/A</v>
      </c>
    </row>
    <row r="35456" spans="1:1" x14ac:dyDescent="0.25">
      <c r="A35456" s="2" t="e">
        <f ca="1">MATCH($E$4,OFFSET(OFFSET(Journaal!$E$5,A35455,0),,,Journaal!$D$3-A35455),0)+A35455</f>
        <v>#N/A</v>
      </c>
    </row>
    <row r="35457" spans="1:1" x14ac:dyDescent="0.25">
      <c r="A35457" s="2" t="e">
        <f ca="1">MATCH($E$4,OFFSET(OFFSET(Journaal!$E$5,A35456,0),,,Journaal!$D$3-A35456),0)+A35456</f>
        <v>#N/A</v>
      </c>
    </row>
    <row r="35458" spans="1:1" x14ac:dyDescent="0.25">
      <c r="A35458" s="2" t="e">
        <f ca="1">MATCH($E$4,OFFSET(OFFSET(Journaal!$E$5,A35457,0),,,Journaal!$D$3-A35457),0)+A35457</f>
        <v>#N/A</v>
      </c>
    </row>
    <row r="35459" spans="1:1" x14ac:dyDescent="0.25">
      <c r="A35459" s="2" t="e">
        <f ca="1">MATCH($E$4,OFFSET(OFFSET(Journaal!$E$5,A35458,0),,,Journaal!$D$3-A35458),0)+A35458</f>
        <v>#N/A</v>
      </c>
    </row>
    <row r="35460" spans="1:1" x14ac:dyDescent="0.25">
      <c r="A35460" s="2" t="e">
        <f ca="1">MATCH($E$4,OFFSET(OFFSET(Journaal!$E$5,A35459,0),,,Journaal!$D$3-A35459),0)+A35459</f>
        <v>#N/A</v>
      </c>
    </row>
    <row r="35461" spans="1:1" x14ac:dyDescent="0.25">
      <c r="A35461" s="2" t="e">
        <f ca="1">MATCH($E$4,OFFSET(OFFSET(Journaal!$E$5,A35460,0),,,Journaal!$D$3-A35460),0)+A35460</f>
        <v>#N/A</v>
      </c>
    </row>
    <row r="35462" spans="1:1" x14ac:dyDescent="0.25">
      <c r="A35462" s="2" t="e">
        <f ca="1">MATCH($E$4,OFFSET(OFFSET(Journaal!$E$5,A35461,0),,,Journaal!$D$3-A35461),0)+A35461</f>
        <v>#N/A</v>
      </c>
    </row>
    <row r="35463" spans="1:1" x14ac:dyDescent="0.25">
      <c r="A35463" s="2" t="e">
        <f ca="1">MATCH($E$4,OFFSET(OFFSET(Journaal!$E$5,A35462,0),,,Journaal!$D$3-A35462),0)+A35462</f>
        <v>#N/A</v>
      </c>
    </row>
    <row r="35464" spans="1:1" x14ac:dyDescent="0.25">
      <c r="A35464" s="2" t="e">
        <f ca="1">MATCH($E$4,OFFSET(OFFSET(Journaal!$E$5,A35463,0),,,Journaal!$D$3-A35463),0)+A35463</f>
        <v>#N/A</v>
      </c>
    </row>
    <row r="35465" spans="1:1" x14ac:dyDescent="0.25">
      <c r="A35465" s="2" t="e">
        <f ca="1">MATCH($E$4,OFFSET(OFFSET(Journaal!$E$5,A35464,0),,,Journaal!$D$3-A35464),0)+A35464</f>
        <v>#N/A</v>
      </c>
    </row>
    <row r="35466" spans="1:1" x14ac:dyDescent="0.25">
      <c r="A35466" s="2" t="e">
        <f ca="1">MATCH($E$4,OFFSET(OFFSET(Journaal!$E$5,A35465,0),,,Journaal!$D$3-A35465),0)+A35465</f>
        <v>#N/A</v>
      </c>
    </row>
    <row r="35467" spans="1:1" x14ac:dyDescent="0.25">
      <c r="A35467" s="2" t="e">
        <f ca="1">MATCH($E$4,OFFSET(OFFSET(Journaal!$E$5,A35466,0),,,Journaal!$D$3-A35466),0)+A35466</f>
        <v>#N/A</v>
      </c>
    </row>
    <row r="35468" spans="1:1" x14ac:dyDescent="0.25">
      <c r="A35468" s="2" t="e">
        <f ca="1">MATCH($E$4,OFFSET(OFFSET(Journaal!$E$5,A35467,0),,,Journaal!$D$3-A35467),0)+A35467</f>
        <v>#N/A</v>
      </c>
    </row>
    <row r="35469" spans="1:1" x14ac:dyDescent="0.25">
      <c r="A35469" s="2" t="e">
        <f ca="1">MATCH($E$4,OFFSET(OFFSET(Journaal!$E$5,A35468,0),,,Journaal!$D$3-A35468),0)+A35468</f>
        <v>#N/A</v>
      </c>
    </row>
    <row r="35470" spans="1:1" x14ac:dyDescent="0.25">
      <c r="A35470" s="2" t="e">
        <f ca="1">MATCH($E$4,OFFSET(OFFSET(Journaal!$E$5,A35469,0),,,Journaal!$D$3-A35469),0)+A35469</f>
        <v>#N/A</v>
      </c>
    </row>
    <row r="35471" spans="1:1" x14ac:dyDescent="0.25">
      <c r="A35471" s="2" t="e">
        <f ca="1">MATCH($E$4,OFFSET(OFFSET(Journaal!$E$5,A35470,0),,,Journaal!$D$3-A35470),0)+A35470</f>
        <v>#N/A</v>
      </c>
    </row>
    <row r="35472" spans="1:1" x14ac:dyDescent="0.25">
      <c r="A35472" s="2" t="e">
        <f ca="1">MATCH($E$4,OFFSET(OFFSET(Journaal!$E$5,A35471,0),,,Journaal!$D$3-A35471),0)+A35471</f>
        <v>#N/A</v>
      </c>
    </row>
    <row r="35473" spans="1:1" x14ac:dyDescent="0.25">
      <c r="A35473" s="2" t="e">
        <f ca="1">MATCH($E$4,OFFSET(OFFSET(Journaal!$E$5,A35472,0),,,Journaal!$D$3-A35472),0)+A35472</f>
        <v>#N/A</v>
      </c>
    </row>
    <row r="35474" spans="1:1" x14ac:dyDescent="0.25">
      <c r="A35474" s="2" t="e">
        <f ca="1">MATCH($E$4,OFFSET(OFFSET(Journaal!$E$5,A35473,0),,,Journaal!$D$3-A35473),0)+A35473</f>
        <v>#N/A</v>
      </c>
    </row>
    <row r="35475" spans="1:1" x14ac:dyDescent="0.25">
      <c r="A35475" s="2" t="e">
        <f ca="1">MATCH($E$4,OFFSET(OFFSET(Journaal!$E$5,A35474,0),,,Journaal!$D$3-A35474),0)+A35474</f>
        <v>#N/A</v>
      </c>
    </row>
    <row r="35476" spans="1:1" x14ac:dyDescent="0.25">
      <c r="A35476" s="2" t="e">
        <f ca="1">MATCH($E$4,OFFSET(OFFSET(Journaal!$E$5,A35475,0),,,Journaal!$D$3-A35475),0)+A35475</f>
        <v>#N/A</v>
      </c>
    </row>
    <row r="35477" spans="1:1" x14ac:dyDescent="0.25">
      <c r="A35477" s="2" t="e">
        <f ca="1">MATCH($E$4,OFFSET(OFFSET(Journaal!$E$5,A35476,0),,,Journaal!$D$3-A35476),0)+A35476</f>
        <v>#N/A</v>
      </c>
    </row>
    <row r="35478" spans="1:1" x14ac:dyDescent="0.25">
      <c r="A35478" s="2" t="e">
        <f ca="1">MATCH($E$4,OFFSET(OFFSET(Journaal!$E$5,A35477,0),,,Journaal!$D$3-A35477),0)+A35477</f>
        <v>#N/A</v>
      </c>
    </row>
    <row r="35479" spans="1:1" x14ac:dyDescent="0.25">
      <c r="A35479" s="2" t="e">
        <f ca="1">MATCH($E$4,OFFSET(OFFSET(Journaal!$E$5,A35478,0),,,Journaal!$D$3-A35478),0)+A35478</f>
        <v>#N/A</v>
      </c>
    </row>
    <row r="35480" spans="1:1" x14ac:dyDescent="0.25">
      <c r="A35480" s="2" t="e">
        <f ca="1">MATCH($E$4,OFFSET(OFFSET(Journaal!$E$5,A35479,0),,,Journaal!$D$3-A35479),0)+A35479</f>
        <v>#N/A</v>
      </c>
    </row>
    <row r="35481" spans="1:1" x14ac:dyDescent="0.25">
      <c r="A35481" s="2" t="e">
        <f ca="1">MATCH($E$4,OFFSET(OFFSET(Journaal!$E$5,A35480,0),,,Journaal!$D$3-A35480),0)+A35480</f>
        <v>#N/A</v>
      </c>
    </row>
    <row r="35482" spans="1:1" x14ac:dyDescent="0.25">
      <c r="A35482" s="2" t="e">
        <f ca="1">MATCH($E$4,OFFSET(OFFSET(Journaal!$E$5,A35481,0),,,Journaal!$D$3-A35481),0)+A35481</f>
        <v>#N/A</v>
      </c>
    </row>
    <row r="35483" spans="1:1" x14ac:dyDescent="0.25">
      <c r="A35483" s="2" t="e">
        <f ca="1">MATCH($E$4,OFFSET(OFFSET(Journaal!$E$5,A35482,0),,,Journaal!$D$3-A35482),0)+A35482</f>
        <v>#N/A</v>
      </c>
    </row>
    <row r="35484" spans="1:1" x14ac:dyDescent="0.25">
      <c r="A35484" s="2" t="e">
        <f ca="1">MATCH($E$4,OFFSET(OFFSET(Journaal!$E$5,A35483,0),,,Journaal!$D$3-A35483),0)+A35483</f>
        <v>#N/A</v>
      </c>
    </row>
    <row r="35485" spans="1:1" x14ac:dyDescent="0.25">
      <c r="A35485" s="2" t="e">
        <f ca="1">MATCH($E$4,OFFSET(OFFSET(Journaal!$E$5,A35484,0),,,Journaal!$D$3-A35484),0)+A35484</f>
        <v>#N/A</v>
      </c>
    </row>
    <row r="35486" spans="1:1" x14ac:dyDescent="0.25">
      <c r="A35486" s="2" t="e">
        <f ca="1">MATCH($E$4,OFFSET(OFFSET(Journaal!$E$5,A35485,0),,,Journaal!$D$3-A35485),0)+A35485</f>
        <v>#N/A</v>
      </c>
    </row>
    <row r="35487" spans="1:1" x14ac:dyDescent="0.25">
      <c r="A35487" s="2" t="e">
        <f ca="1">MATCH($E$4,OFFSET(OFFSET(Journaal!$E$5,A35486,0),,,Journaal!$D$3-A35486),0)+A35486</f>
        <v>#N/A</v>
      </c>
    </row>
    <row r="35488" spans="1:1" x14ac:dyDescent="0.25">
      <c r="A35488" s="2" t="e">
        <f ca="1">MATCH($E$4,OFFSET(OFFSET(Journaal!$E$5,A35487,0),,,Journaal!$D$3-A35487),0)+A35487</f>
        <v>#N/A</v>
      </c>
    </row>
    <row r="35489" spans="1:1" x14ac:dyDescent="0.25">
      <c r="A35489" s="2" t="e">
        <f ca="1">MATCH($E$4,OFFSET(OFFSET(Journaal!$E$5,A35488,0),,,Journaal!$D$3-A35488),0)+A35488</f>
        <v>#N/A</v>
      </c>
    </row>
    <row r="35490" spans="1:1" x14ac:dyDescent="0.25">
      <c r="A35490" s="2" t="e">
        <f ca="1">MATCH($E$4,OFFSET(OFFSET(Journaal!$E$5,A35489,0),,,Journaal!$D$3-A35489),0)+A35489</f>
        <v>#N/A</v>
      </c>
    </row>
    <row r="35491" spans="1:1" x14ac:dyDescent="0.25">
      <c r="A35491" s="2" t="e">
        <f ca="1">MATCH($E$4,OFFSET(OFFSET(Journaal!$E$5,A35490,0),,,Journaal!$D$3-A35490),0)+A35490</f>
        <v>#N/A</v>
      </c>
    </row>
    <row r="35492" spans="1:1" x14ac:dyDescent="0.25">
      <c r="A35492" s="2" t="e">
        <f ca="1">MATCH($E$4,OFFSET(OFFSET(Journaal!$E$5,A35491,0),,,Journaal!$D$3-A35491),0)+A35491</f>
        <v>#N/A</v>
      </c>
    </row>
    <row r="35493" spans="1:1" x14ac:dyDescent="0.25">
      <c r="A35493" s="2" t="e">
        <f ca="1">MATCH($E$4,OFFSET(OFFSET(Journaal!$E$5,A35492,0),,,Journaal!$D$3-A35492),0)+A35492</f>
        <v>#N/A</v>
      </c>
    </row>
    <row r="35494" spans="1:1" x14ac:dyDescent="0.25">
      <c r="A35494" s="2" t="e">
        <f ca="1">MATCH($E$4,OFFSET(OFFSET(Journaal!$E$5,A35493,0),,,Journaal!$D$3-A35493),0)+A35493</f>
        <v>#N/A</v>
      </c>
    </row>
    <row r="35495" spans="1:1" x14ac:dyDescent="0.25">
      <c r="A35495" s="2" t="e">
        <f ca="1">MATCH($E$4,OFFSET(OFFSET(Journaal!$E$5,A35494,0),,,Journaal!$D$3-A35494),0)+A35494</f>
        <v>#N/A</v>
      </c>
    </row>
    <row r="35496" spans="1:1" x14ac:dyDescent="0.25">
      <c r="A35496" s="2" t="e">
        <f ca="1">MATCH($E$4,OFFSET(OFFSET(Journaal!$E$5,A35495,0),,,Journaal!$D$3-A35495),0)+A35495</f>
        <v>#N/A</v>
      </c>
    </row>
    <row r="35497" spans="1:1" x14ac:dyDescent="0.25">
      <c r="A35497" s="2" t="e">
        <f ca="1">MATCH($E$4,OFFSET(OFFSET(Journaal!$E$5,A35496,0),,,Journaal!$D$3-A35496),0)+A35496</f>
        <v>#N/A</v>
      </c>
    </row>
    <row r="35498" spans="1:1" x14ac:dyDescent="0.25">
      <c r="A35498" s="2" t="e">
        <f ca="1">MATCH($E$4,OFFSET(OFFSET(Journaal!$E$5,A35497,0),,,Journaal!$D$3-A35497),0)+A35497</f>
        <v>#N/A</v>
      </c>
    </row>
    <row r="35499" spans="1:1" x14ac:dyDescent="0.25">
      <c r="A35499" s="2" t="e">
        <f ca="1">MATCH($E$4,OFFSET(OFFSET(Journaal!$E$5,A35498,0),,,Journaal!$D$3-A35498),0)+A35498</f>
        <v>#N/A</v>
      </c>
    </row>
    <row r="35500" spans="1:1" x14ac:dyDescent="0.25">
      <c r="A35500" s="2" t="e">
        <f ca="1">MATCH($E$4,OFFSET(OFFSET(Journaal!$E$5,A35499,0),,,Journaal!$D$3-A35499),0)+A35499</f>
        <v>#N/A</v>
      </c>
    </row>
    <row r="35501" spans="1:1" x14ac:dyDescent="0.25">
      <c r="A35501" s="2" t="e">
        <f ca="1">MATCH($E$4,OFFSET(OFFSET(Journaal!$E$5,A35500,0),,,Journaal!$D$3-A35500),0)+A35500</f>
        <v>#N/A</v>
      </c>
    </row>
    <row r="35502" spans="1:1" x14ac:dyDescent="0.25">
      <c r="A35502" s="2" t="e">
        <f ca="1">MATCH($E$4,OFFSET(OFFSET(Journaal!$E$5,A35501,0),,,Journaal!$D$3-A35501),0)+A35501</f>
        <v>#N/A</v>
      </c>
    </row>
    <row r="35503" spans="1:1" x14ac:dyDescent="0.25">
      <c r="A35503" s="2" t="e">
        <f ca="1">MATCH($E$4,OFFSET(OFFSET(Journaal!$E$5,A35502,0),,,Journaal!$D$3-A35502),0)+A35502</f>
        <v>#N/A</v>
      </c>
    </row>
    <row r="35504" spans="1:1" x14ac:dyDescent="0.25">
      <c r="A35504" s="2" t="e">
        <f ca="1">MATCH($E$4,OFFSET(OFFSET(Journaal!$E$5,A35503,0),,,Journaal!$D$3-A35503),0)+A35503</f>
        <v>#N/A</v>
      </c>
    </row>
    <row r="35505" spans="1:1" x14ac:dyDescent="0.25">
      <c r="A35505" s="2" t="e">
        <f ca="1">MATCH($E$4,OFFSET(OFFSET(Journaal!$E$5,A35504,0),,,Journaal!$D$3-A35504),0)+A35504</f>
        <v>#N/A</v>
      </c>
    </row>
    <row r="35506" spans="1:1" x14ac:dyDescent="0.25">
      <c r="A35506" s="2" t="e">
        <f ca="1">MATCH($E$4,OFFSET(OFFSET(Journaal!$E$5,A35505,0),,,Journaal!$D$3-A35505),0)+A35505</f>
        <v>#N/A</v>
      </c>
    </row>
    <row r="35507" spans="1:1" x14ac:dyDescent="0.25">
      <c r="A35507" s="2" t="e">
        <f ca="1">MATCH($E$4,OFFSET(OFFSET(Journaal!$E$5,A35506,0),,,Journaal!$D$3-A35506),0)+A35506</f>
        <v>#N/A</v>
      </c>
    </row>
    <row r="35508" spans="1:1" x14ac:dyDescent="0.25">
      <c r="A35508" s="2" t="e">
        <f ca="1">MATCH($E$4,OFFSET(OFFSET(Journaal!$E$5,A35507,0),,,Journaal!$D$3-A35507),0)+A35507</f>
        <v>#N/A</v>
      </c>
    </row>
    <row r="35509" spans="1:1" x14ac:dyDescent="0.25">
      <c r="A35509" s="2" t="e">
        <f ca="1">MATCH($E$4,OFFSET(OFFSET(Journaal!$E$5,A35508,0),,,Journaal!$D$3-A35508),0)+A35508</f>
        <v>#N/A</v>
      </c>
    </row>
    <row r="35510" spans="1:1" x14ac:dyDescent="0.25">
      <c r="A35510" s="2" t="e">
        <f ca="1">MATCH($E$4,OFFSET(OFFSET(Journaal!$E$5,A35509,0),,,Journaal!$D$3-A35509),0)+A35509</f>
        <v>#N/A</v>
      </c>
    </row>
    <row r="35511" spans="1:1" x14ac:dyDescent="0.25">
      <c r="A35511" s="2" t="e">
        <f ca="1">MATCH($E$4,OFFSET(OFFSET(Journaal!$E$5,A35510,0),,,Journaal!$D$3-A35510),0)+A35510</f>
        <v>#N/A</v>
      </c>
    </row>
    <row r="35512" spans="1:1" x14ac:dyDescent="0.25">
      <c r="A35512" s="2" t="e">
        <f ca="1">MATCH($E$4,OFFSET(OFFSET(Journaal!$E$5,A35511,0),,,Journaal!$D$3-A35511),0)+A35511</f>
        <v>#N/A</v>
      </c>
    </row>
    <row r="35513" spans="1:1" x14ac:dyDescent="0.25">
      <c r="A35513" s="2" t="e">
        <f ca="1">MATCH($E$4,OFFSET(OFFSET(Journaal!$E$5,A35512,0),,,Journaal!$D$3-A35512),0)+A35512</f>
        <v>#N/A</v>
      </c>
    </row>
    <row r="35514" spans="1:1" x14ac:dyDescent="0.25">
      <c r="A35514" s="2" t="e">
        <f ca="1">MATCH($E$4,OFFSET(OFFSET(Journaal!$E$5,A35513,0),,,Journaal!$D$3-A35513),0)+A35513</f>
        <v>#N/A</v>
      </c>
    </row>
    <row r="35515" spans="1:1" x14ac:dyDescent="0.25">
      <c r="A35515" s="2" t="e">
        <f ca="1">MATCH($E$4,OFFSET(OFFSET(Journaal!$E$5,A35514,0),,,Journaal!$D$3-A35514),0)+A35514</f>
        <v>#N/A</v>
      </c>
    </row>
    <row r="35516" spans="1:1" x14ac:dyDescent="0.25">
      <c r="A35516" s="2" t="e">
        <f ca="1">MATCH($E$4,OFFSET(OFFSET(Journaal!$E$5,A35515,0),,,Journaal!$D$3-A35515),0)+A35515</f>
        <v>#N/A</v>
      </c>
    </row>
    <row r="35517" spans="1:1" x14ac:dyDescent="0.25">
      <c r="A35517" s="2" t="e">
        <f ca="1">MATCH($E$4,OFFSET(OFFSET(Journaal!$E$5,A35516,0),,,Journaal!$D$3-A35516),0)+A35516</f>
        <v>#N/A</v>
      </c>
    </row>
    <row r="35518" spans="1:1" x14ac:dyDescent="0.25">
      <c r="A35518" s="2" t="e">
        <f ca="1">MATCH($E$4,OFFSET(OFFSET(Journaal!$E$5,A35517,0),,,Journaal!$D$3-A35517),0)+A35517</f>
        <v>#N/A</v>
      </c>
    </row>
    <row r="35519" spans="1:1" x14ac:dyDescent="0.25">
      <c r="A35519" s="2" t="e">
        <f ca="1">MATCH($E$4,OFFSET(OFFSET(Journaal!$E$5,A35518,0),,,Journaal!$D$3-A35518),0)+A35518</f>
        <v>#N/A</v>
      </c>
    </row>
    <row r="35520" spans="1:1" x14ac:dyDescent="0.25">
      <c r="A35520" s="2" t="e">
        <f ca="1">MATCH($E$4,OFFSET(OFFSET(Journaal!$E$5,A35519,0),,,Journaal!$D$3-A35519),0)+A35519</f>
        <v>#N/A</v>
      </c>
    </row>
    <row r="35521" spans="1:1" x14ac:dyDescent="0.25">
      <c r="A35521" s="2" t="e">
        <f ca="1">MATCH($E$4,OFFSET(OFFSET(Journaal!$E$5,A35520,0),,,Journaal!$D$3-A35520),0)+A35520</f>
        <v>#N/A</v>
      </c>
    </row>
    <row r="35522" spans="1:1" x14ac:dyDescent="0.25">
      <c r="A35522" s="2" t="e">
        <f ca="1">MATCH($E$4,OFFSET(OFFSET(Journaal!$E$5,A35521,0),,,Journaal!$D$3-A35521),0)+A35521</f>
        <v>#N/A</v>
      </c>
    </row>
    <row r="35523" spans="1:1" x14ac:dyDescent="0.25">
      <c r="A35523" s="2" t="e">
        <f ca="1">MATCH($E$4,OFFSET(OFFSET(Journaal!$E$5,A35522,0),,,Journaal!$D$3-A35522),0)+A35522</f>
        <v>#N/A</v>
      </c>
    </row>
    <row r="35524" spans="1:1" x14ac:dyDescent="0.25">
      <c r="A35524" s="2" t="e">
        <f ca="1">MATCH($E$4,OFFSET(OFFSET(Journaal!$E$5,A35523,0),,,Journaal!$D$3-A35523),0)+A35523</f>
        <v>#N/A</v>
      </c>
    </row>
    <row r="35525" spans="1:1" x14ac:dyDescent="0.25">
      <c r="A35525" s="2" t="e">
        <f ca="1">MATCH($E$4,OFFSET(OFFSET(Journaal!$E$5,A35524,0),,,Journaal!$D$3-A35524),0)+A35524</f>
        <v>#N/A</v>
      </c>
    </row>
    <row r="35526" spans="1:1" x14ac:dyDescent="0.25">
      <c r="A35526" s="2" t="e">
        <f ca="1">MATCH($E$4,OFFSET(OFFSET(Journaal!$E$5,A35525,0),,,Journaal!$D$3-A35525),0)+A35525</f>
        <v>#N/A</v>
      </c>
    </row>
    <row r="35527" spans="1:1" x14ac:dyDescent="0.25">
      <c r="A35527" s="2" t="e">
        <f ca="1">MATCH($E$4,OFFSET(OFFSET(Journaal!$E$5,A35526,0),,,Journaal!$D$3-A35526),0)+A35526</f>
        <v>#N/A</v>
      </c>
    </row>
    <row r="35528" spans="1:1" x14ac:dyDescent="0.25">
      <c r="A35528" s="2" t="e">
        <f ca="1">MATCH($E$4,OFFSET(OFFSET(Journaal!$E$5,A35527,0),,,Journaal!$D$3-A35527),0)+A35527</f>
        <v>#N/A</v>
      </c>
    </row>
    <row r="35529" spans="1:1" x14ac:dyDescent="0.25">
      <c r="A35529" s="2" t="e">
        <f ca="1">MATCH($E$4,OFFSET(OFFSET(Journaal!$E$5,A35528,0),,,Journaal!$D$3-A35528),0)+A35528</f>
        <v>#N/A</v>
      </c>
    </row>
    <row r="35530" spans="1:1" x14ac:dyDescent="0.25">
      <c r="A35530" s="2" t="e">
        <f ca="1">MATCH($E$4,OFFSET(OFFSET(Journaal!$E$5,A35529,0),,,Journaal!$D$3-A35529),0)+A35529</f>
        <v>#N/A</v>
      </c>
    </row>
    <row r="35531" spans="1:1" x14ac:dyDescent="0.25">
      <c r="A35531" s="2" t="e">
        <f ca="1">MATCH($E$4,OFFSET(OFFSET(Journaal!$E$5,A35530,0),,,Journaal!$D$3-A35530),0)+A35530</f>
        <v>#N/A</v>
      </c>
    </row>
    <row r="35532" spans="1:1" x14ac:dyDescent="0.25">
      <c r="A35532" s="2" t="e">
        <f ca="1">MATCH($E$4,OFFSET(OFFSET(Journaal!$E$5,A35531,0),,,Journaal!$D$3-A35531),0)+A35531</f>
        <v>#N/A</v>
      </c>
    </row>
    <row r="35533" spans="1:1" x14ac:dyDescent="0.25">
      <c r="A35533" s="2" t="e">
        <f ca="1">MATCH($E$4,OFFSET(OFFSET(Journaal!$E$5,A35532,0),,,Journaal!$D$3-A35532),0)+A35532</f>
        <v>#N/A</v>
      </c>
    </row>
    <row r="35534" spans="1:1" x14ac:dyDescent="0.25">
      <c r="A35534" s="2" t="e">
        <f ca="1">MATCH($E$4,OFFSET(OFFSET(Journaal!$E$5,A35533,0),,,Journaal!$D$3-A35533),0)+A35533</f>
        <v>#N/A</v>
      </c>
    </row>
    <row r="35535" spans="1:1" x14ac:dyDescent="0.25">
      <c r="A35535" s="2" t="e">
        <f ca="1">MATCH($E$4,OFFSET(OFFSET(Journaal!$E$5,A35534,0),,,Journaal!$D$3-A35534),0)+A35534</f>
        <v>#N/A</v>
      </c>
    </row>
    <row r="35536" spans="1:1" x14ac:dyDescent="0.25">
      <c r="A35536" s="2" t="e">
        <f ca="1">MATCH($E$4,OFFSET(OFFSET(Journaal!$E$5,A35535,0),,,Journaal!$D$3-A35535),0)+A35535</f>
        <v>#N/A</v>
      </c>
    </row>
    <row r="35537" spans="1:1" x14ac:dyDescent="0.25">
      <c r="A35537" s="2" t="e">
        <f ca="1">MATCH($E$4,OFFSET(OFFSET(Journaal!$E$5,A35536,0),,,Journaal!$D$3-A35536),0)+A35536</f>
        <v>#N/A</v>
      </c>
    </row>
    <row r="35538" spans="1:1" x14ac:dyDescent="0.25">
      <c r="A35538" s="2" t="e">
        <f ca="1">MATCH($E$4,OFFSET(OFFSET(Journaal!$E$5,A35537,0),,,Journaal!$D$3-A35537),0)+A35537</f>
        <v>#N/A</v>
      </c>
    </row>
    <row r="35539" spans="1:1" x14ac:dyDescent="0.25">
      <c r="A35539" s="2" t="e">
        <f ca="1">MATCH($E$4,OFFSET(OFFSET(Journaal!$E$5,A35538,0),,,Journaal!$D$3-A35538),0)+A35538</f>
        <v>#N/A</v>
      </c>
    </row>
    <row r="35540" spans="1:1" x14ac:dyDescent="0.25">
      <c r="A35540" s="2" t="e">
        <f ca="1">MATCH($E$4,OFFSET(OFFSET(Journaal!$E$5,A35539,0),,,Journaal!$D$3-A35539),0)+A35539</f>
        <v>#N/A</v>
      </c>
    </row>
    <row r="35541" spans="1:1" x14ac:dyDescent="0.25">
      <c r="A35541" s="2" t="e">
        <f ca="1">MATCH($E$4,OFFSET(OFFSET(Journaal!$E$5,A35540,0),,,Journaal!$D$3-A35540),0)+A35540</f>
        <v>#N/A</v>
      </c>
    </row>
    <row r="35542" spans="1:1" x14ac:dyDescent="0.25">
      <c r="A35542" s="2" t="e">
        <f ca="1">MATCH($E$4,OFFSET(OFFSET(Journaal!$E$5,A35541,0),,,Journaal!$D$3-A35541),0)+A35541</f>
        <v>#N/A</v>
      </c>
    </row>
    <row r="35543" spans="1:1" x14ac:dyDescent="0.25">
      <c r="A35543" s="2" t="e">
        <f ca="1">MATCH($E$4,OFFSET(OFFSET(Journaal!$E$5,A35542,0),,,Journaal!$D$3-A35542),0)+A35542</f>
        <v>#N/A</v>
      </c>
    </row>
    <row r="35544" spans="1:1" x14ac:dyDescent="0.25">
      <c r="A35544" s="2" t="e">
        <f ca="1">MATCH($E$4,OFFSET(OFFSET(Journaal!$E$5,A35543,0),,,Journaal!$D$3-A35543),0)+A35543</f>
        <v>#N/A</v>
      </c>
    </row>
    <row r="35545" spans="1:1" x14ac:dyDescent="0.25">
      <c r="A35545" s="2" t="e">
        <f ca="1">MATCH($E$4,OFFSET(OFFSET(Journaal!$E$5,A35544,0),,,Journaal!$D$3-A35544),0)+A35544</f>
        <v>#N/A</v>
      </c>
    </row>
    <row r="35546" spans="1:1" x14ac:dyDescent="0.25">
      <c r="A35546" s="2" t="e">
        <f ca="1">MATCH($E$4,OFFSET(OFFSET(Journaal!$E$5,A35545,0),,,Journaal!$D$3-A35545),0)+A35545</f>
        <v>#N/A</v>
      </c>
    </row>
    <row r="35547" spans="1:1" x14ac:dyDescent="0.25">
      <c r="A35547" s="2" t="e">
        <f ca="1">MATCH($E$4,OFFSET(OFFSET(Journaal!$E$5,A35546,0),,,Journaal!$D$3-A35546),0)+A35546</f>
        <v>#N/A</v>
      </c>
    </row>
    <row r="35548" spans="1:1" x14ac:dyDescent="0.25">
      <c r="A35548" s="2" t="e">
        <f ca="1">MATCH($E$4,OFFSET(OFFSET(Journaal!$E$5,A35547,0),,,Journaal!$D$3-A35547),0)+A35547</f>
        <v>#N/A</v>
      </c>
    </row>
    <row r="35549" spans="1:1" x14ac:dyDescent="0.25">
      <c r="A35549" s="2" t="e">
        <f ca="1">MATCH($E$4,OFFSET(OFFSET(Journaal!$E$5,A35548,0),,,Journaal!$D$3-A35548),0)+A35548</f>
        <v>#N/A</v>
      </c>
    </row>
    <row r="35550" spans="1:1" x14ac:dyDescent="0.25">
      <c r="A35550" s="2" t="e">
        <f ca="1">MATCH($E$4,OFFSET(OFFSET(Journaal!$E$5,A35549,0),,,Journaal!$D$3-A35549),0)+A35549</f>
        <v>#N/A</v>
      </c>
    </row>
    <row r="35551" spans="1:1" x14ac:dyDescent="0.25">
      <c r="A35551" s="2" t="e">
        <f ca="1">MATCH($E$4,OFFSET(OFFSET(Journaal!$E$5,A35550,0),,,Journaal!$D$3-A35550),0)+A35550</f>
        <v>#N/A</v>
      </c>
    </row>
    <row r="35552" spans="1:1" x14ac:dyDescent="0.25">
      <c r="A35552" s="2" t="e">
        <f ca="1">MATCH($E$4,OFFSET(OFFSET(Journaal!$E$5,A35551,0),,,Journaal!$D$3-A35551),0)+A35551</f>
        <v>#N/A</v>
      </c>
    </row>
    <row r="35553" spans="1:1" x14ac:dyDescent="0.25">
      <c r="A35553" s="2" t="e">
        <f ca="1">MATCH($E$4,OFFSET(OFFSET(Journaal!$E$5,A35552,0),,,Journaal!$D$3-A35552),0)+A35552</f>
        <v>#N/A</v>
      </c>
    </row>
    <row r="35554" spans="1:1" x14ac:dyDescent="0.25">
      <c r="A35554" s="2" t="e">
        <f ca="1">MATCH($E$4,OFFSET(OFFSET(Journaal!$E$5,A35553,0),,,Journaal!$D$3-A35553),0)+A35553</f>
        <v>#N/A</v>
      </c>
    </row>
    <row r="35555" spans="1:1" x14ac:dyDescent="0.25">
      <c r="A35555" s="2" t="e">
        <f ca="1">MATCH($E$4,OFFSET(OFFSET(Journaal!$E$5,A35554,0),,,Journaal!$D$3-A35554),0)+A35554</f>
        <v>#N/A</v>
      </c>
    </row>
    <row r="35556" spans="1:1" x14ac:dyDescent="0.25">
      <c r="A35556" s="2" t="e">
        <f ca="1">MATCH($E$4,OFFSET(OFFSET(Journaal!$E$5,A35555,0),,,Journaal!$D$3-A35555),0)+A35555</f>
        <v>#N/A</v>
      </c>
    </row>
    <row r="35557" spans="1:1" x14ac:dyDescent="0.25">
      <c r="A35557" s="2" t="e">
        <f ca="1">MATCH($E$4,OFFSET(OFFSET(Journaal!$E$5,A35556,0),,,Journaal!$D$3-A35556),0)+A35556</f>
        <v>#N/A</v>
      </c>
    </row>
    <row r="35558" spans="1:1" x14ac:dyDescent="0.25">
      <c r="A35558" s="2" t="e">
        <f ca="1">MATCH($E$4,OFFSET(OFFSET(Journaal!$E$5,A35557,0),,,Journaal!$D$3-A35557),0)+A35557</f>
        <v>#N/A</v>
      </c>
    </row>
    <row r="35559" spans="1:1" x14ac:dyDescent="0.25">
      <c r="A35559" s="2" t="e">
        <f ca="1">MATCH($E$4,OFFSET(OFFSET(Journaal!$E$5,A35558,0),,,Journaal!$D$3-A35558),0)+A35558</f>
        <v>#N/A</v>
      </c>
    </row>
    <row r="35560" spans="1:1" x14ac:dyDescent="0.25">
      <c r="A35560" s="2" t="e">
        <f ca="1">MATCH($E$4,OFFSET(OFFSET(Journaal!$E$5,A35559,0),,,Journaal!$D$3-A35559),0)+A35559</f>
        <v>#N/A</v>
      </c>
    </row>
    <row r="35561" spans="1:1" x14ac:dyDescent="0.25">
      <c r="A35561" s="2" t="e">
        <f ca="1">MATCH($E$4,OFFSET(OFFSET(Journaal!$E$5,A35560,0),,,Journaal!$D$3-A35560),0)+A35560</f>
        <v>#N/A</v>
      </c>
    </row>
    <row r="35562" spans="1:1" x14ac:dyDescent="0.25">
      <c r="A35562" s="2" t="e">
        <f ca="1">MATCH($E$4,OFFSET(OFFSET(Journaal!$E$5,A35561,0),,,Journaal!$D$3-A35561),0)+A35561</f>
        <v>#N/A</v>
      </c>
    </row>
    <row r="35563" spans="1:1" x14ac:dyDescent="0.25">
      <c r="A35563" s="2" t="e">
        <f ca="1">MATCH($E$4,OFFSET(OFFSET(Journaal!$E$5,A35562,0),,,Journaal!$D$3-A35562),0)+A35562</f>
        <v>#N/A</v>
      </c>
    </row>
    <row r="35564" spans="1:1" x14ac:dyDescent="0.25">
      <c r="A35564" s="2" t="e">
        <f ca="1">MATCH($E$4,OFFSET(OFFSET(Journaal!$E$5,A35563,0),,,Journaal!$D$3-A35563),0)+A35563</f>
        <v>#N/A</v>
      </c>
    </row>
    <row r="35565" spans="1:1" x14ac:dyDescent="0.25">
      <c r="A35565" s="2" t="e">
        <f ca="1">MATCH($E$4,OFFSET(OFFSET(Journaal!$E$5,A35564,0),,,Journaal!$D$3-A35564),0)+A35564</f>
        <v>#N/A</v>
      </c>
    </row>
    <row r="35566" spans="1:1" x14ac:dyDescent="0.25">
      <c r="A35566" s="2" t="e">
        <f ca="1">MATCH($E$4,OFFSET(OFFSET(Journaal!$E$5,A35565,0),,,Journaal!$D$3-A35565),0)+A35565</f>
        <v>#N/A</v>
      </c>
    </row>
    <row r="35567" spans="1:1" x14ac:dyDescent="0.25">
      <c r="A35567" s="2" t="e">
        <f ca="1">MATCH($E$4,OFFSET(OFFSET(Journaal!$E$5,A35566,0),,,Journaal!$D$3-A35566),0)+A35566</f>
        <v>#N/A</v>
      </c>
    </row>
    <row r="35568" spans="1:1" x14ac:dyDescent="0.25">
      <c r="A35568" s="2" t="e">
        <f ca="1">MATCH($E$4,OFFSET(OFFSET(Journaal!$E$5,A35567,0),,,Journaal!$D$3-A35567),0)+A35567</f>
        <v>#N/A</v>
      </c>
    </row>
    <row r="35569" spans="1:1" x14ac:dyDescent="0.25">
      <c r="A35569" s="2" t="e">
        <f ca="1">MATCH($E$4,OFFSET(OFFSET(Journaal!$E$5,A35568,0),,,Journaal!$D$3-A35568),0)+A35568</f>
        <v>#N/A</v>
      </c>
    </row>
    <row r="35570" spans="1:1" x14ac:dyDescent="0.25">
      <c r="A35570" s="2" t="e">
        <f ca="1">MATCH($E$4,OFFSET(OFFSET(Journaal!$E$5,A35569,0),,,Journaal!$D$3-A35569),0)+A35569</f>
        <v>#N/A</v>
      </c>
    </row>
    <row r="35571" spans="1:1" x14ac:dyDescent="0.25">
      <c r="A35571" s="2" t="e">
        <f ca="1">MATCH($E$4,OFFSET(OFFSET(Journaal!$E$5,A35570,0),,,Journaal!$D$3-A35570),0)+A35570</f>
        <v>#N/A</v>
      </c>
    </row>
    <row r="35572" spans="1:1" x14ac:dyDescent="0.25">
      <c r="A35572" s="2" t="e">
        <f ca="1">MATCH($E$4,OFFSET(OFFSET(Journaal!$E$5,A35571,0),,,Journaal!$D$3-A35571),0)+A35571</f>
        <v>#N/A</v>
      </c>
    </row>
    <row r="35573" spans="1:1" x14ac:dyDescent="0.25">
      <c r="A35573" s="2" t="e">
        <f ca="1">MATCH($E$4,OFFSET(OFFSET(Journaal!$E$5,A35572,0),,,Journaal!$D$3-A35572),0)+A35572</f>
        <v>#N/A</v>
      </c>
    </row>
    <row r="35574" spans="1:1" x14ac:dyDescent="0.25">
      <c r="A35574" s="2" t="e">
        <f ca="1">MATCH($E$4,OFFSET(OFFSET(Journaal!$E$5,A35573,0),,,Journaal!$D$3-A35573),0)+A35573</f>
        <v>#N/A</v>
      </c>
    </row>
    <row r="35575" spans="1:1" x14ac:dyDescent="0.25">
      <c r="A35575" s="2" t="e">
        <f ca="1">MATCH($E$4,OFFSET(OFFSET(Journaal!$E$5,A35574,0),,,Journaal!$D$3-A35574),0)+A35574</f>
        <v>#N/A</v>
      </c>
    </row>
    <row r="35576" spans="1:1" x14ac:dyDescent="0.25">
      <c r="A35576" s="2" t="e">
        <f ca="1">MATCH($E$4,OFFSET(OFFSET(Journaal!$E$5,A35575,0),,,Journaal!$D$3-A35575),0)+A35575</f>
        <v>#N/A</v>
      </c>
    </row>
    <row r="35577" spans="1:1" x14ac:dyDescent="0.25">
      <c r="A35577" s="2" t="e">
        <f ca="1">MATCH($E$4,OFFSET(OFFSET(Journaal!$E$5,A35576,0),,,Journaal!$D$3-A35576),0)+A35576</f>
        <v>#N/A</v>
      </c>
    </row>
    <row r="35578" spans="1:1" x14ac:dyDescent="0.25">
      <c r="A35578" s="2" t="e">
        <f ca="1">MATCH($E$4,OFFSET(OFFSET(Journaal!$E$5,A35577,0),,,Journaal!$D$3-A35577),0)+A35577</f>
        <v>#N/A</v>
      </c>
    </row>
    <row r="35579" spans="1:1" x14ac:dyDescent="0.25">
      <c r="A35579" s="2" t="e">
        <f ca="1">MATCH($E$4,OFFSET(OFFSET(Journaal!$E$5,A35578,0),,,Journaal!$D$3-A35578),0)+A35578</f>
        <v>#N/A</v>
      </c>
    </row>
    <row r="35580" spans="1:1" x14ac:dyDescent="0.25">
      <c r="A35580" s="2" t="e">
        <f ca="1">MATCH($E$4,OFFSET(OFFSET(Journaal!$E$5,A35579,0),,,Journaal!$D$3-A35579),0)+A35579</f>
        <v>#N/A</v>
      </c>
    </row>
    <row r="35581" spans="1:1" x14ac:dyDescent="0.25">
      <c r="A35581" s="2" t="e">
        <f ca="1">MATCH($E$4,OFFSET(OFFSET(Journaal!$E$5,A35580,0),,,Journaal!$D$3-A35580),0)+A35580</f>
        <v>#N/A</v>
      </c>
    </row>
    <row r="35582" spans="1:1" x14ac:dyDescent="0.25">
      <c r="A35582" s="2" t="e">
        <f ca="1">MATCH($E$4,OFFSET(OFFSET(Journaal!$E$5,A35581,0),,,Journaal!$D$3-A35581),0)+A35581</f>
        <v>#N/A</v>
      </c>
    </row>
    <row r="35583" spans="1:1" x14ac:dyDescent="0.25">
      <c r="A35583" s="2" t="e">
        <f ca="1">MATCH($E$4,OFFSET(OFFSET(Journaal!$E$5,A35582,0),,,Journaal!$D$3-A35582),0)+A35582</f>
        <v>#N/A</v>
      </c>
    </row>
    <row r="35584" spans="1:1" x14ac:dyDescent="0.25">
      <c r="A35584" s="2" t="e">
        <f ca="1">MATCH($E$4,OFFSET(OFFSET(Journaal!$E$5,A35583,0),,,Journaal!$D$3-A35583),0)+A35583</f>
        <v>#N/A</v>
      </c>
    </row>
    <row r="35585" spans="1:1" x14ac:dyDescent="0.25">
      <c r="A35585" s="2" t="e">
        <f ca="1">MATCH($E$4,OFFSET(OFFSET(Journaal!$E$5,A35584,0),,,Journaal!$D$3-A35584),0)+A35584</f>
        <v>#N/A</v>
      </c>
    </row>
    <row r="35586" spans="1:1" x14ac:dyDescent="0.25">
      <c r="A35586" s="2" t="e">
        <f ca="1">MATCH($E$4,OFFSET(OFFSET(Journaal!$E$5,A35585,0),,,Journaal!$D$3-A35585),0)+A35585</f>
        <v>#N/A</v>
      </c>
    </row>
    <row r="35587" spans="1:1" x14ac:dyDescent="0.25">
      <c r="A35587" s="2" t="e">
        <f ca="1">MATCH($E$4,OFFSET(OFFSET(Journaal!$E$5,A35586,0),,,Journaal!$D$3-A35586),0)+A35586</f>
        <v>#N/A</v>
      </c>
    </row>
    <row r="35588" spans="1:1" x14ac:dyDescent="0.25">
      <c r="A35588" s="2" t="e">
        <f ca="1">MATCH($E$4,OFFSET(OFFSET(Journaal!$E$5,A35587,0),,,Journaal!$D$3-A35587),0)+A35587</f>
        <v>#N/A</v>
      </c>
    </row>
    <row r="35589" spans="1:1" x14ac:dyDescent="0.25">
      <c r="A35589" s="2" t="e">
        <f ca="1">MATCH($E$4,OFFSET(OFFSET(Journaal!$E$5,A35588,0),,,Journaal!$D$3-A35588),0)+A35588</f>
        <v>#N/A</v>
      </c>
    </row>
    <row r="35590" spans="1:1" x14ac:dyDescent="0.25">
      <c r="A35590" s="2" t="e">
        <f ca="1">MATCH($E$4,OFFSET(OFFSET(Journaal!$E$5,A35589,0),,,Journaal!$D$3-A35589),0)+A35589</f>
        <v>#N/A</v>
      </c>
    </row>
    <row r="35591" spans="1:1" x14ac:dyDescent="0.25">
      <c r="A35591" s="2" t="e">
        <f ca="1">MATCH($E$4,OFFSET(OFFSET(Journaal!$E$5,A35590,0),,,Journaal!$D$3-A35590),0)+A35590</f>
        <v>#N/A</v>
      </c>
    </row>
    <row r="35592" spans="1:1" x14ac:dyDescent="0.25">
      <c r="A35592" s="2" t="e">
        <f ca="1">MATCH($E$4,OFFSET(OFFSET(Journaal!$E$5,A35591,0),,,Journaal!$D$3-A35591),0)+A35591</f>
        <v>#N/A</v>
      </c>
    </row>
    <row r="35593" spans="1:1" x14ac:dyDescent="0.25">
      <c r="A35593" s="2" t="e">
        <f ca="1">MATCH($E$4,OFFSET(OFFSET(Journaal!$E$5,A35592,0),,,Journaal!$D$3-A35592),0)+A35592</f>
        <v>#N/A</v>
      </c>
    </row>
    <row r="35594" spans="1:1" x14ac:dyDescent="0.25">
      <c r="A35594" s="2" t="e">
        <f ca="1">MATCH($E$4,OFFSET(OFFSET(Journaal!$E$5,A35593,0),,,Journaal!$D$3-A35593),0)+A35593</f>
        <v>#N/A</v>
      </c>
    </row>
    <row r="35595" spans="1:1" x14ac:dyDescent="0.25">
      <c r="A35595" s="2" t="e">
        <f ca="1">MATCH($E$4,OFFSET(OFFSET(Journaal!$E$5,A35594,0),,,Journaal!$D$3-A35594),0)+A35594</f>
        <v>#N/A</v>
      </c>
    </row>
    <row r="35596" spans="1:1" x14ac:dyDescent="0.25">
      <c r="A35596" s="2" t="e">
        <f ca="1">MATCH($E$4,OFFSET(OFFSET(Journaal!$E$5,A35595,0),,,Journaal!$D$3-A35595),0)+A35595</f>
        <v>#N/A</v>
      </c>
    </row>
    <row r="35597" spans="1:1" x14ac:dyDescent="0.25">
      <c r="A35597" s="2" t="e">
        <f ca="1">MATCH($E$4,OFFSET(OFFSET(Journaal!$E$5,A35596,0),,,Journaal!$D$3-A35596),0)+A35596</f>
        <v>#N/A</v>
      </c>
    </row>
    <row r="35598" spans="1:1" x14ac:dyDescent="0.25">
      <c r="A35598" s="2" t="e">
        <f ca="1">MATCH($E$4,OFFSET(OFFSET(Journaal!$E$5,A35597,0),,,Journaal!$D$3-A35597),0)+A35597</f>
        <v>#N/A</v>
      </c>
    </row>
    <row r="35599" spans="1:1" x14ac:dyDescent="0.25">
      <c r="A35599" s="2" t="e">
        <f ca="1">MATCH($E$4,OFFSET(OFFSET(Journaal!$E$5,A35598,0),,,Journaal!$D$3-A35598),0)+A35598</f>
        <v>#N/A</v>
      </c>
    </row>
    <row r="35600" spans="1:1" x14ac:dyDescent="0.25">
      <c r="A35600" s="2" t="e">
        <f ca="1">MATCH($E$4,OFFSET(OFFSET(Journaal!$E$5,A35599,0),,,Journaal!$D$3-A35599),0)+A35599</f>
        <v>#N/A</v>
      </c>
    </row>
    <row r="35601" spans="1:1" x14ac:dyDescent="0.25">
      <c r="A35601" s="2" t="e">
        <f ca="1">MATCH($E$4,OFFSET(OFFSET(Journaal!$E$5,A35600,0),,,Journaal!$D$3-A35600),0)+A35600</f>
        <v>#N/A</v>
      </c>
    </row>
    <row r="35602" spans="1:1" x14ac:dyDescent="0.25">
      <c r="A35602" s="2" t="e">
        <f ca="1">MATCH($E$4,OFFSET(OFFSET(Journaal!$E$5,A35601,0),,,Journaal!$D$3-A35601),0)+A35601</f>
        <v>#N/A</v>
      </c>
    </row>
    <row r="35603" spans="1:1" x14ac:dyDescent="0.25">
      <c r="A35603" s="2" t="e">
        <f ca="1">MATCH($E$4,OFFSET(OFFSET(Journaal!$E$5,A35602,0),,,Journaal!$D$3-A35602),0)+A35602</f>
        <v>#N/A</v>
      </c>
    </row>
    <row r="35604" spans="1:1" x14ac:dyDescent="0.25">
      <c r="A35604" s="2" t="e">
        <f ca="1">MATCH($E$4,OFFSET(OFFSET(Journaal!$E$5,A35603,0),,,Journaal!$D$3-A35603),0)+A35603</f>
        <v>#N/A</v>
      </c>
    </row>
    <row r="35605" spans="1:1" x14ac:dyDescent="0.25">
      <c r="A35605" s="2" t="e">
        <f ca="1">MATCH($E$4,OFFSET(OFFSET(Journaal!$E$5,A35604,0),,,Journaal!$D$3-A35604),0)+A35604</f>
        <v>#N/A</v>
      </c>
    </row>
    <row r="35606" spans="1:1" x14ac:dyDescent="0.25">
      <c r="A35606" s="2" t="e">
        <f ca="1">MATCH($E$4,OFFSET(OFFSET(Journaal!$E$5,A35605,0),,,Journaal!$D$3-A35605),0)+A35605</f>
        <v>#N/A</v>
      </c>
    </row>
    <row r="35607" spans="1:1" x14ac:dyDescent="0.25">
      <c r="A35607" s="2" t="e">
        <f ca="1">MATCH($E$4,OFFSET(OFFSET(Journaal!$E$5,A35606,0),,,Journaal!$D$3-A35606),0)+A35606</f>
        <v>#N/A</v>
      </c>
    </row>
    <row r="35608" spans="1:1" x14ac:dyDescent="0.25">
      <c r="A35608" s="2" t="e">
        <f ca="1">MATCH($E$4,OFFSET(OFFSET(Journaal!$E$5,A35607,0),,,Journaal!$D$3-A35607),0)+A35607</f>
        <v>#N/A</v>
      </c>
    </row>
    <row r="35609" spans="1:1" x14ac:dyDescent="0.25">
      <c r="A35609" s="2" t="e">
        <f ca="1">MATCH($E$4,OFFSET(OFFSET(Journaal!$E$5,A35608,0),,,Journaal!$D$3-A35608),0)+A35608</f>
        <v>#N/A</v>
      </c>
    </row>
    <row r="35610" spans="1:1" x14ac:dyDescent="0.25">
      <c r="A35610" s="2" t="e">
        <f ca="1">MATCH($E$4,OFFSET(OFFSET(Journaal!$E$5,A35609,0),,,Journaal!$D$3-A35609),0)+A35609</f>
        <v>#N/A</v>
      </c>
    </row>
    <row r="35611" spans="1:1" x14ac:dyDescent="0.25">
      <c r="A35611" s="2" t="e">
        <f ca="1">MATCH($E$4,OFFSET(OFFSET(Journaal!$E$5,A35610,0),,,Journaal!$D$3-A35610),0)+A35610</f>
        <v>#N/A</v>
      </c>
    </row>
    <row r="35612" spans="1:1" x14ac:dyDescent="0.25">
      <c r="A35612" s="2" t="e">
        <f ca="1">MATCH($E$4,OFFSET(OFFSET(Journaal!$E$5,A35611,0),,,Journaal!$D$3-A35611),0)+A35611</f>
        <v>#N/A</v>
      </c>
    </row>
    <row r="35613" spans="1:1" x14ac:dyDescent="0.25">
      <c r="A35613" s="2" t="e">
        <f ca="1">MATCH($E$4,OFFSET(OFFSET(Journaal!$E$5,A35612,0),,,Journaal!$D$3-A35612),0)+A35612</f>
        <v>#N/A</v>
      </c>
    </row>
    <row r="35614" spans="1:1" x14ac:dyDescent="0.25">
      <c r="A35614" s="2" t="e">
        <f ca="1">MATCH($E$4,OFFSET(OFFSET(Journaal!$E$5,A35613,0),,,Journaal!$D$3-A35613),0)+A35613</f>
        <v>#N/A</v>
      </c>
    </row>
    <row r="35615" spans="1:1" x14ac:dyDescent="0.25">
      <c r="A35615" s="2" t="e">
        <f ca="1">MATCH($E$4,OFFSET(OFFSET(Journaal!$E$5,A35614,0),,,Journaal!$D$3-A35614),0)+A35614</f>
        <v>#N/A</v>
      </c>
    </row>
    <row r="35616" spans="1:1" x14ac:dyDescent="0.25">
      <c r="A35616" s="2" t="e">
        <f ca="1">MATCH($E$4,OFFSET(OFFSET(Journaal!$E$5,A35615,0),,,Journaal!$D$3-A35615),0)+A35615</f>
        <v>#N/A</v>
      </c>
    </row>
    <row r="35617" spans="1:1" x14ac:dyDescent="0.25">
      <c r="A35617" s="2" t="e">
        <f ca="1">MATCH($E$4,OFFSET(OFFSET(Journaal!$E$5,A35616,0),,,Journaal!$D$3-A35616),0)+A35616</f>
        <v>#N/A</v>
      </c>
    </row>
    <row r="35618" spans="1:1" x14ac:dyDescent="0.25">
      <c r="A35618" s="2" t="e">
        <f ca="1">MATCH($E$4,OFFSET(OFFSET(Journaal!$E$5,A35617,0),,,Journaal!$D$3-A35617),0)+A35617</f>
        <v>#N/A</v>
      </c>
    </row>
    <row r="35619" spans="1:1" x14ac:dyDescent="0.25">
      <c r="A35619" s="2" t="e">
        <f ca="1">MATCH($E$4,OFFSET(OFFSET(Journaal!$E$5,A35618,0),,,Journaal!$D$3-A35618),0)+A35618</f>
        <v>#N/A</v>
      </c>
    </row>
    <row r="35620" spans="1:1" x14ac:dyDescent="0.25">
      <c r="A35620" s="2" t="e">
        <f ca="1">MATCH($E$4,OFFSET(OFFSET(Journaal!$E$5,A35619,0),,,Journaal!$D$3-A35619),0)+A35619</f>
        <v>#N/A</v>
      </c>
    </row>
    <row r="35621" spans="1:1" x14ac:dyDescent="0.25">
      <c r="A35621" s="2" t="e">
        <f ca="1">MATCH($E$4,OFFSET(OFFSET(Journaal!$E$5,A35620,0),,,Journaal!$D$3-A35620),0)+A35620</f>
        <v>#N/A</v>
      </c>
    </row>
    <row r="35622" spans="1:1" x14ac:dyDescent="0.25">
      <c r="A35622" s="2" t="e">
        <f ca="1">MATCH($E$4,OFFSET(OFFSET(Journaal!$E$5,A35621,0),,,Journaal!$D$3-A35621),0)+A35621</f>
        <v>#N/A</v>
      </c>
    </row>
    <row r="35623" spans="1:1" x14ac:dyDescent="0.25">
      <c r="A35623" s="2" t="e">
        <f ca="1">MATCH($E$4,OFFSET(OFFSET(Journaal!$E$5,A35622,0),,,Journaal!$D$3-A35622),0)+A35622</f>
        <v>#N/A</v>
      </c>
    </row>
    <row r="35624" spans="1:1" x14ac:dyDescent="0.25">
      <c r="A35624" s="2" t="e">
        <f ca="1">MATCH($E$4,OFFSET(OFFSET(Journaal!$E$5,A35623,0),,,Journaal!$D$3-A35623),0)+A35623</f>
        <v>#N/A</v>
      </c>
    </row>
    <row r="35625" spans="1:1" x14ac:dyDescent="0.25">
      <c r="A35625" s="2" t="e">
        <f ca="1">MATCH($E$4,OFFSET(OFFSET(Journaal!$E$5,A35624,0),,,Journaal!$D$3-A35624),0)+A35624</f>
        <v>#N/A</v>
      </c>
    </row>
    <row r="35626" spans="1:1" x14ac:dyDescent="0.25">
      <c r="A35626" s="2" t="e">
        <f ca="1">MATCH($E$4,OFFSET(OFFSET(Journaal!$E$5,A35625,0),,,Journaal!$D$3-A35625),0)+A35625</f>
        <v>#N/A</v>
      </c>
    </row>
    <row r="35627" spans="1:1" x14ac:dyDescent="0.25">
      <c r="A35627" s="2" t="e">
        <f ca="1">MATCH($E$4,OFFSET(OFFSET(Journaal!$E$5,A35626,0),,,Journaal!$D$3-A35626),0)+A35626</f>
        <v>#N/A</v>
      </c>
    </row>
    <row r="35628" spans="1:1" x14ac:dyDescent="0.25">
      <c r="A35628" s="2" t="e">
        <f ca="1">MATCH($E$4,OFFSET(OFFSET(Journaal!$E$5,A35627,0),,,Journaal!$D$3-A35627),0)+A35627</f>
        <v>#N/A</v>
      </c>
    </row>
    <row r="35629" spans="1:1" x14ac:dyDescent="0.25">
      <c r="A35629" s="2" t="e">
        <f ca="1">MATCH($E$4,OFFSET(OFFSET(Journaal!$E$5,A35628,0),,,Journaal!$D$3-A35628),0)+A35628</f>
        <v>#N/A</v>
      </c>
    </row>
    <row r="35630" spans="1:1" x14ac:dyDescent="0.25">
      <c r="A35630" s="2" t="e">
        <f ca="1">MATCH($E$4,OFFSET(OFFSET(Journaal!$E$5,A35629,0),,,Journaal!$D$3-A35629),0)+A35629</f>
        <v>#N/A</v>
      </c>
    </row>
    <row r="35631" spans="1:1" x14ac:dyDescent="0.25">
      <c r="A35631" s="2" t="e">
        <f ca="1">MATCH($E$4,OFFSET(OFFSET(Journaal!$E$5,A35630,0),,,Journaal!$D$3-A35630),0)+A35630</f>
        <v>#N/A</v>
      </c>
    </row>
    <row r="35632" spans="1:1" x14ac:dyDescent="0.25">
      <c r="A35632" s="2" t="e">
        <f ca="1">MATCH($E$4,OFFSET(OFFSET(Journaal!$E$5,A35631,0),,,Journaal!$D$3-A35631),0)+A35631</f>
        <v>#N/A</v>
      </c>
    </row>
    <row r="35633" spans="1:1" x14ac:dyDescent="0.25">
      <c r="A35633" s="2" t="e">
        <f ca="1">MATCH($E$4,OFFSET(OFFSET(Journaal!$E$5,A35632,0),,,Journaal!$D$3-A35632),0)+A35632</f>
        <v>#N/A</v>
      </c>
    </row>
    <row r="35634" spans="1:1" x14ac:dyDescent="0.25">
      <c r="A35634" s="2" t="e">
        <f ca="1">MATCH($E$4,OFFSET(OFFSET(Journaal!$E$5,A35633,0),,,Journaal!$D$3-A35633),0)+A35633</f>
        <v>#N/A</v>
      </c>
    </row>
    <row r="35635" spans="1:1" x14ac:dyDescent="0.25">
      <c r="A35635" s="2" t="e">
        <f ca="1">MATCH($E$4,OFFSET(OFFSET(Journaal!$E$5,A35634,0),,,Journaal!$D$3-A35634),0)+A35634</f>
        <v>#N/A</v>
      </c>
    </row>
    <row r="35636" spans="1:1" x14ac:dyDescent="0.25">
      <c r="A35636" s="2" t="e">
        <f ca="1">MATCH($E$4,OFFSET(OFFSET(Journaal!$E$5,A35635,0),,,Journaal!$D$3-A35635),0)+A35635</f>
        <v>#N/A</v>
      </c>
    </row>
    <row r="35637" spans="1:1" x14ac:dyDescent="0.25">
      <c r="A35637" s="2" t="e">
        <f ca="1">MATCH($E$4,OFFSET(OFFSET(Journaal!$E$5,A35636,0),,,Journaal!$D$3-A35636),0)+A35636</f>
        <v>#N/A</v>
      </c>
    </row>
    <row r="35638" spans="1:1" x14ac:dyDescent="0.25">
      <c r="A35638" s="2" t="e">
        <f ca="1">MATCH($E$4,OFFSET(OFFSET(Journaal!$E$5,A35637,0),,,Journaal!$D$3-A35637),0)+A35637</f>
        <v>#N/A</v>
      </c>
    </row>
    <row r="35639" spans="1:1" x14ac:dyDescent="0.25">
      <c r="A35639" s="2" t="e">
        <f ca="1">MATCH($E$4,OFFSET(OFFSET(Journaal!$E$5,A35638,0),,,Journaal!$D$3-A35638),0)+A35638</f>
        <v>#N/A</v>
      </c>
    </row>
    <row r="35640" spans="1:1" x14ac:dyDescent="0.25">
      <c r="A35640" s="2" t="e">
        <f ca="1">MATCH($E$4,OFFSET(OFFSET(Journaal!$E$5,A35639,0),,,Journaal!$D$3-A35639),0)+A35639</f>
        <v>#N/A</v>
      </c>
    </row>
    <row r="35641" spans="1:1" x14ac:dyDescent="0.25">
      <c r="A35641" s="2" t="e">
        <f ca="1">MATCH($E$4,OFFSET(OFFSET(Journaal!$E$5,A35640,0),,,Journaal!$D$3-A35640),0)+A35640</f>
        <v>#N/A</v>
      </c>
    </row>
    <row r="35642" spans="1:1" x14ac:dyDescent="0.25">
      <c r="A35642" s="2" t="e">
        <f ca="1">MATCH($E$4,OFFSET(OFFSET(Journaal!$E$5,A35641,0),,,Journaal!$D$3-A35641),0)+A35641</f>
        <v>#N/A</v>
      </c>
    </row>
    <row r="35643" spans="1:1" x14ac:dyDescent="0.25">
      <c r="A35643" s="2" t="e">
        <f ca="1">MATCH($E$4,OFFSET(OFFSET(Journaal!$E$5,A35642,0),,,Journaal!$D$3-A35642),0)+A35642</f>
        <v>#N/A</v>
      </c>
    </row>
    <row r="35644" spans="1:1" x14ac:dyDescent="0.25">
      <c r="A35644" s="2" t="e">
        <f ca="1">MATCH($E$4,OFFSET(OFFSET(Journaal!$E$5,A35643,0),,,Journaal!$D$3-A35643),0)+A35643</f>
        <v>#N/A</v>
      </c>
    </row>
    <row r="35645" spans="1:1" x14ac:dyDescent="0.25">
      <c r="A35645" s="2" t="e">
        <f ca="1">MATCH($E$4,OFFSET(OFFSET(Journaal!$E$5,A35644,0),,,Journaal!$D$3-A35644),0)+A35644</f>
        <v>#N/A</v>
      </c>
    </row>
    <row r="35646" spans="1:1" x14ac:dyDescent="0.25">
      <c r="A35646" s="2" t="e">
        <f ca="1">MATCH($E$4,OFFSET(OFFSET(Journaal!$E$5,A35645,0),,,Journaal!$D$3-A35645),0)+A35645</f>
        <v>#N/A</v>
      </c>
    </row>
    <row r="35647" spans="1:1" x14ac:dyDescent="0.25">
      <c r="A35647" s="2" t="e">
        <f ca="1">MATCH($E$4,OFFSET(OFFSET(Journaal!$E$5,A35646,0),,,Journaal!$D$3-A35646),0)+A35646</f>
        <v>#N/A</v>
      </c>
    </row>
    <row r="35648" spans="1:1" x14ac:dyDescent="0.25">
      <c r="A35648" s="2" t="e">
        <f ca="1">MATCH($E$4,OFFSET(OFFSET(Journaal!$E$5,A35647,0),,,Journaal!$D$3-A35647),0)+A35647</f>
        <v>#N/A</v>
      </c>
    </row>
    <row r="35649" spans="1:1" x14ac:dyDescent="0.25">
      <c r="A35649" s="2" t="e">
        <f ca="1">MATCH($E$4,OFFSET(OFFSET(Journaal!$E$5,A35648,0),,,Journaal!$D$3-A35648),0)+A35648</f>
        <v>#N/A</v>
      </c>
    </row>
    <row r="35650" spans="1:1" x14ac:dyDescent="0.25">
      <c r="A35650" s="2" t="e">
        <f ca="1">MATCH($E$4,OFFSET(OFFSET(Journaal!$E$5,A35649,0),,,Journaal!$D$3-A35649),0)+A35649</f>
        <v>#N/A</v>
      </c>
    </row>
    <row r="35651" spans="1:1" x14ac:dyDescent="0.25">
      <c r="A35651" s="2" t="e">
        <f ca="1">MATCH($E$4,OFFSET(OFFSET(Journaal!$E$5,A35650,0),,,Journaal!$D$3-A35650),0)+A35650</f>
        <v>#N/A</v>
      </c>
    </row>
    <row r="35652" spans="1:1" x14ac:dyDescent="0.25">
      <c r="A35652" s="2" t="e">
        <f ca="1">MATCH($E$4,OFFSET(OFFSET(Journaal!$E$5,A35651,0),,,Journaal!$D$3-A35651),0)+A35651</f>
        <v>#N/A</v>
      </c>
    </row>
    <row r="35653" spans="1:1" x14ac:dyDescent="0.25">
      <c r="A35653" s="2" t="e">
        <f ca="1">MATCH($E$4,OFFSET(OFFSET(Journaal!$E$5,A35652,0),,,Journaal!$D$3-A35652),0)+A35652</f>
        <v>#N/A</v>
      </c>
    </row>
    <row r="35654" spans="1:1" x14ac:dyDescent="0.25">
      <c r="A35654" s="2" t="e">
        <f ca="1">MATCH($E$4,OFFSET(OFFSET(Journaal!$E$5,A35653,0),,,Journaal!$D$3-A35653),0)+A35653</f>
        <v>#N/A</v>
      </c>
    </row>
    <row r="35655" spans="1:1" x14ac:dyDescent="0.25">
      <c r="A35655" s="2" t="e">
        <f ca="1">MATCH($E$4,OFFSET(OFFSET(Journaal!$E$5,A35654,0),,,Journaal!$D$3-A35654),0)+A35654</f>
        <v>#N/A</v>
      </c>
    </row>
    <row r="35656" spans="1:1" x14ac:dyDescent="0.25">
      <c r="A35656" s="2" t="e">
        <f ca="1">MATCH($E$4,OFFSET(OFFSET(Journaal!$E$5,A35655,0),,,Journaal!$D$3-A35655),0)+A35655</f>
        <v>#N/A</v>
      </c>
    </row>
    <row r="35657" spans="1:1" x14ac:dyDescent="0.25">
      <c r="A35657" s="2" t="e">
        <f ca="1">MATCH($E$4,OFFSET(OFFSET(Journaal!$E$5,A35656,0),,,Journaal!$D$3-A35656),0)+A35656</f>
        <v>#N/A</v>
      </c>
    </row>
    <row r="35658" spans="1:1" x14ac:dyDescent="0.25">
      <c r="A35658" s="2" t="e">
        <f ca="1">MATCH($E$4,OFFSET(OFFSET(Journaal!$E$5,A35657,0),,,Journaal!$D$3-A35657),0)+A35657</f>
        <v>#N/A</v>
      </c>
    </row>
    <row r="35659" spans="1:1" x14ac:dyDescent="0.25">
      <c r="A35659" s="2" t="e">
        <f ca="1">MATCH($E$4,OFFSET(OFFSET(Journaal!$E$5,A35658,0),,,Journaal!$D$3-A35658),0)+A35658</f>
        <v>#N/A</v>
      </c>
    </row>
    <row r="35660" spans="1:1" x14ac:dyDescent="0.25">
      <c r="A35660" s="2" t="e">
        <f ca="1">MATCH($E$4,OFFSET(OFFSET(Journaal!$E$5,A35659,0),,,Journaal!$D$3-A35659),0)+A35659</f>
        <v>#N/A</v>
      </c>
    </row>
    <row r="35661" spans="1:1" x14ac:dyDescent="0.25">
      <c r="A35661" s="2" t="e">
        <f ca="1">MATCH($E$4,OFFSET(OFFSET(Journaal!$E$5,A35660,0),,,Journaal!$D$3-A35660),0)+A35660</f>
        <v>#N/A</v>
      </c>
    </row>
    <row r="35662" spans="1:1" x14ac:dyDescent="0.25">
      <c r="A35662" s="2" t="e">
        <f ca="1">MATCH($E$4,OFFSET(OFFSET(Journaal!$E$5,A35661,0),,,Journaal!$D$3-A35661),0)+A35661</f>
        <v>#N/A</v>
      </c>
    </row>
    <row r="35663" spans="1:1" x14ac:dyDescent="0.25">
      <c r="A35663" s="2" t="e">
        <f ca="1">MATCH($E$4,OFFSET(OFFSET(Journaal!$E$5,A35662,0),,,Journaal!$D$3-A35662),0)+A35662</f>
        <v>#N/A</v>
      </c>
    </row>
    <row r="35664" spans="1:1" x14ac:dyDescent="0.25">
      <c r="A35664" s="2" t="e">
        <f ca="1">MATCH($E$4,OFFSET(OFFSET(Journaal!$E$5,A35663,0),,,Journaal!$D$3-A35663),0)+A35663</f>
        <v>#N/A</v>
      </c>
    </row>
    <row r="35665" spans="1:1" x14ac:dyDescent="0.25">
      <c r="A35665" s="2" t="e">
        <f ca="1">MATCH($E$4,OFFSET(OFFSET(Journaal!$E$5,A35664,0),,,Journaal!$D$3-A35664),0)+A35664</f>
        <v>#N/A</v>
      </c>
    </row>
    <row r="35666" spans="1:1" x14ac:dyDescent="0.25">
      <c r="A35666" s="2" t="e">
        <f ca="1">MATCH($E$4,OFFSET(OFFSET(Journaal!$E$5,A35665,0),,,Journaal!$D$3-A35665),0)+A35665</f>
        <v>#N/A</v>
      </c>
    </row>
    <row r="35667" spans="1:1" x14ac:dyDescent="0.25">
      <c r="A35667" s="2" t="e">
        <f ca="1">MATCH($E$4,OFFSET(OFFSET(Journaal!$E$5,A35666,0),,,Journaal!$D$3-A35666),0)+A35666</f>
        <v>#N/A</v>
      </c>
    </row>
    <row r="35668" spans="1:1" x14ac:dyDescent="0.25">
      <c r="A35668" s="2" t="e">
        <f ca="1">MATCH($E$4,OFFSET(OFFSET(Journaal!$E$5,A35667,0),,,Journaal!$D$3-A35667),0)+A35667</f>
        <v>#N/A</v>
      </c>
    </row>
    <row r="35669" spans="1:1" x14ac:dyDescent="0.25">
      <c r="A35669" s="2" t="e">
        <f ca="1">MATCH($E$4,OFFSET(OFFSET(Journaal!$E$5,A35668,0),,,Journaal!$D$3-A35668),0)+A35668</f>
        <v>#N/A</v>
      </c>
    </row>
    <row r="35670" spans="1:1" x14ac:dyDescent="0.25">
      <c r="A35670" s="2" t="e">
        <f ca="1">MATCH($E$4,OFFSET(OFFSET(Journaal!$E$5,A35669,0),,,Journaal!$D$3-A35669),0)+A35669</f>
        <v>#N/A</v>
      </c>
    </row>
    <row r="35671" spans="1:1" x14ac:dyDescent="0.25">
      <c r="A35671" s="2" t="e">
        <f ca="1">MATCH($E$4,OFFSET(OFFSET(Journaal!$E$5,A35670,0),,,Journaal!$D$3-A35670),0)+A35670</f>
        <v>#N/A</v>
      </c>
    </row>
    <row r="35672" spans="1:1" x14ac:dyDescent="0.25">
      <c r="A35672" s="2" t="e">
        <f ca="1">MATCH($E$4,OFFSET(OFFSET(Journaal!$E$5,A35671,0),,,Journaal!$D$3-A35671),0)+A35671</f>
        <v>#N/A</v>
      </c>
    </row>
    <row r="35673" spans="1:1" x14ac:dyDescent="0.25">
      <c r="A35673" s="2" t="e">
        <f ca="1">MATCH($E$4,OFFSET(OFFSET(Journaal!$E$5,A35672,0),,,Journaal!$D$3-A35672),0)+A35672</f>
        <v>#N/A</v>
      </c>
    </row>
    <row r="35674" spans="1:1" x14ac:dyDescent="0.25">
      <c r="A35674" s="2" t="e">
        <f ca="1">MATCH($E$4,OFFSET(OFFSET(Journaal!$E$5,A35673,0),,,Journaal!$D$3-A35673),0)+A35673</f>
        <v>#N/A</v>
      </c>
    </row>
    <row r="35675" spans="1:1" x14ac:dyDescent="0.25">
      <c r="A35675" s="2" t="e">
        <f ca="1">MATCH($E$4,OFFSET(OFFSET(Journaal!$E$5,A35674,0),,,Journaal!$D$3-A35674),0)+A35674</f>
        <v>#N/A</v>
      </c>
    </row>
    <row r="35676" spans="1:1" x14ac:dyDescent="0.25">
      <c r="A35676" s="2" t="e">
        <f ca="1">MATCH($E$4,OFFSET(OFFSET(Journaal!$E$5,A35675,0),,,Journaal!$D$3-A35675),0)+A35675</f>
        <v>#N/A</v>
      </c>
    </row>
    <row r="35677" spans="1:1" x14ac:dyDescent="0.25">
      <c r="A35677" s="2" t="e">
        <f ca="1">MATCH($E$4,OFFSET(OFFSET(Journaal!$E$5,A35676,0),,,Journaal!$D$3-A35676),0)+A35676</f>
        <v>#N/A</v>
      </c>
    </row>
    <row r="35678" spans="1:1" x14ac:dyDescent="0.25">
      <c r="A35678" s="2" t="e">
        <f ca="1">MATCH($E$4,OFFSET(OFFSET(Journaal!$E$5,A35677,0),,,Journaal!$D$3-A35677),0)+A35677</f>
        <v>#N/A</v>
      </c>
    </row>
    <row r="35679" spans="1:1" x14ac:dyDescent="0.25">
      <c r="A35679" s="2" t="e">
        <f ca="1">MATCH($E$4,OFFSET(OFFSET(Journaal!$E$5,A35678,0),,,Journaal!$D$3-A35678),0)+A35678</f>
        <v>#N/A</v>
      </c>
    </row>
    <row r="35680" spans="1:1" x14ac:dyDescent="0.25">
      <c r="A35680" s="2" t="e">
        <f ca="1">MATCH($E$4,OFFSET(OFFSET(Journaal!$E$5,A35679,0),,,Journaal!$D$3-A35679),0)+A35679</f>
        <v>#N/A</v>
      </c>
    </row>
    <row r="35681" spans="1:1" x14ac:dyDescent="0.25">
      <c r="A35681" s="2" t="e">
        <f ca="1">MATCH($E$4,OFFSET(OFFSET(Journaal!$E$5,A35680,0),,,Journaal!$D$3-A35680),0)+A35680</f>
        <v>#N/A</v>
      </c>
    </row>
    <row r="35682" spans="1:1" x14ac:dyDescent="0.25">
      <c r="A35682" s="2" t="e">
        <f ca="1">MATCH($E$4,OFFSET(OFFSET(Journaal!$E$5,A35681,0),,,Journaal!$D$3-A35681),0)+A35681</f>
        <v>#N/A</v>
      </c>
    </row>
    <row r="35683" spans="1:1" x14ac:dyDescent="0.25">
      <c r="A35683" s="2" t="e">
        <f ca="1">MATCH($E$4,OFFSET(OFFSET(Journaal!$E$5,A35682,0),,,Journaal!$D$3-A35682),0)+A35682</f>
        <v>#N/A</v>
      </c>
    </row>
    <row r="35684" spans="1:1" x14ac:dyDescent="0.25">
      <c r="A35684" s="2" t="e">
        <f ca="1">MATCH($E$4,OFFSET(OFFSET(Journaal!$E$5,A35683,0),,,Journaal!$D$3-A35683),0)+A35683</f>
        <v>#N/A</v>
      </c>
    </row>
    <row r="35685" spans="1:1" x14ac:dyDescent="0.25">
      <c r="A35685" s="2" t="e">
        <f ca="1">MATCH($E$4,OFFSET(OFFSET(Journaal!$E$5,A35684,0),,,Journaal!$D$3-A35684),0)+A35684</f>
        <v>#N/A</v>
      </c>
    </row>
    <row r="35686" spans="1:1" x14ac:dyDescent="0.25">
      <c r="A35686" s="2" t="e">
        <f ca="1">MATCH($E$4,OFFSET(OFFSET(Journaal!$E$5,A35685,0),,,Journaal!$D$3-A35685),0)+A35685</f>
        <v>#N/A</v>
      </c>
    </row>
    <row r="35687" spans="1:1" x14ac:dyDescent="0.25">
      <c r="A35687" s="2" t="e">
        <f ca="1">MATCH($E$4,OFFSET(OFFSET(Journaal!$E$5,A35686,0),,,Journaal!$D$3-A35686),0)+A35686</f>
        <v>#N/A</v>
      </c>
    </row>
    <row r="35688" spans="1:1" x14ac:dyDescent="0.25">
      <c r="A35688" s="2" t="e">
        <f ca="1">MATCH($E$4,OFFSET(OFFSET(Journaal!$E$5,A35687,0),,,Journaal!$D$3-A35687),0)+A35687</f>
        <v>#N/A</v>
      </c>
    </row>
    <row r="35689" spans="1:1" x14ac:dyDescent="0.25">
      <c r="A35689" s="2" t="e">
        <f ca="1">MATCH($E$4,OFFSET(OFFSET(Journaal!$E$5,A35688,0),,,Journaal!$D$3-A35688),0)+A35688</f>
        <v>#N/A</v>
      </c>
    </row>
    <row r="35690" spans="1:1" x14ac:dyDescent="0.25">
      <c r="A35690" s="2" t="e">
        <f ca="1">MATCH($E$4,OFFSET(OFFSET(Journaal!$E$5,A35689,0),,,Journaal!$D$3-A35689),0)+A35689</f>
        <v>#N/A</v>
      </c>
    </row>
    <row r="35691" spans="1:1" x14ac:dyDescent="0.25">
      <c r="A35691" s="2" t="e">
        <f ca="1">MATCH($E$4,OFFSET(OFFSET(Journaal!$E$5,A35690,0),,,Journaal!$D$3-A35690),0)+A35690</f>
        <v>#N/A</v>
      </c>
    </row>
    <row r="35692" spans="1:1" x14ac:dyDescent="0.25">
      <c r="A35692" s="2" t="e">
        <f ca="1">MATCH($E$4,OFFSET(OFFSET(Journaal!$E$5,A35691,0),,,Journaal!$D$3-A35691),0)+A35691</f>
        <v>#N/A</v>
      </c>
    </row>
    <row r="35693" spans="1:1" x14ac:dyDescent="0.25">
      <c r="A35693" s="2" t="e">
        <f ca="1">MATCH($E$4,OFFSET(OFFSET(Journaal!$E$5,A35692,0),,,Journaal!$D$3-A35692),0)+A35692</f>
        <v>#N/A</v>
      </c>
    </row>
    <row r="35694" spans="1:1" x14ac:dyDescent="0.25">
      <c r="A35694" s="2" t="e">
        <f ca="1">MATCH($E$4,OFFSET(OFFSET(Journaal!$E$5,A35693,0),,,Journaal!$D$3-A35693),0)+A35693</f>
        <v>#N/A</v>
      </c>
    </row>
    <row r="35695" spans="1:1" x14ac:dyDescent="0.25">
      <c r="A35695" s="2" t="e">
        <f ca="1">MATCH($E$4,OFFSET(OFFSET(Journaal!$E$5,A35694,0),,,Journaal!$D$3-A35694),0)+A35694</f>
        <v>#N/A</v>
      </c>
    </row>
    <row r="35696" spans="1:1" x14ac:dyDescent="0.25">
      <c r="A35696" s="2" t="e">
        <f ca="1">MATCH($E$4,OFFSET(OFFSET(Journaal!$E$5,A35695,0),,,Journaal!$D$3-A35695),0)+A35695</f>
        <v>#N/A</v>
      </c>
    </row>
    <row r="35697" spans="1:1" x14ac:dyDescent="0.25">
      <c r="A35697" s="2" t="e">
        <f ca="1">MATCH($E$4,OFFSET(OFFSET(Journaal!$E$5,A35696,0),,,Journaal!$D$3-A35696),0)+A35696</f>
        <v>#N/A</v>
      </c>
    </row>
    <row r="35698" spans="1:1" x14ac:dyDescent="0.25">
      <c r="A35698" s="2" t="e">
        <f ca="1">MATCH($E$4,OFFSET(OFFSET(Journaal!$E$5,A35697,0),,,Journaal!$D$3-A35697),0)+A35697</f>
        <v>#N/A</v>
      </c>
    </row>
    <row r="35699" spans="1:1" x14ac:dyDescent="0.25">
      <c r="A35699" s="2" t="e">
        <f ca="1">MATCH($E$4,OFFSET(OFFSET(Journaal!$E$5,A35698,0),,,Journaal!$D$3-A35698),0)+A35698</f>
        <v>#N/A</v>
      </c>
    </row>
    <row r="35700" spans="1:1" x14ac:dyDescent="0.25">
      <c r="A35700" s="2" t="e">
        <f ca="1">MATCH($E$4,OFFSET(OFFSET(Journaal!$E$5,A35699,0),,,Journaal!$D$3-A35699),0)+A35699</f>
        <v>#N/A</v>
      </c>
    </row>
    <row r="35701" spans="1:1" x14ac:dyDescent="0.25">
      <c r="A35701" s="2" t="e">
        <f ca="1">MATCH($E$4,OFFSET(OFFSET(Journaal!$E$5,A35700,0),,,Journaal!$D$3-A35700),0)+A35700</f>
        <v>#N/A</v>
      </c>
    </row>
    <row r="35702" spans="1:1" x14ac:dyDescent="0.25">
      <c r="A35702" s="2" t="e">
        <f ca="1">MATCH($E$4,OFFSET(OFFSET(Journaal!$E$5,A35701,0),,,Journaal!$D$3-A35701),0)+A35701</f>
        <v>#N/A</v>
      </c>
    </row>
    <row r="35703" spans="1:1" x14ac:dyDescent="0.25">
      <c r="A35703" s="2" t="e">
        <f ca="1">MATCH($E$4,OFFSET(OFFSET(Journaal!$E$5,A35702,0),,,Journaal!$D$3-A35702),0)+A35702</f>
        <v>#N/A</v>
      </c>
    </row>
    <row r="35704" spans="1:1" x14ac:dyDescent="0.25">
      <c r="A35704" s="2" t="e">
        <f ca="1">MATCH($E$4,OFFSET(OFFSET(Journaal!$E$5,A35703,0),,,Journaal!$D$3-A35703),0)+A35703</f>
        <v>#N/A</v>
      </c>
    </row>
    <row r="35705" spans="1:1" x14ac:dyDescent="0.25">
      <c r="A35705" s="2" t="e">
        <f ca="1">MATCH($E$4,OFFSET(OFFSET(Journaal!$E$5,A35704,0),,,Journaal!$D$3-A35704),0)+A35704</f>
        <v>#N/A</v>
      </c>
    </row>
    <row r="35706" spans="1:1" x14ac:dyDescent="0.25">
      <c r="A35706" s="2" t="e">
        <f ca="1">MATCH($E$4,OFFSET(OFFSET(Journaal!$E$5,A35705,0),,,Journaal!$D$3-A35705),0)+A35705</f>
        <v>#N/A</v>
      </c>
    </row>
    <row r="35707" spans="1:1" x14ac:dyDescent="0.25">
      <c r="A35707" s="2" t="e">
        <f ca="1">MATCH($E$4,OFFSET(OFFSET(Journaal!$E$5,A35706,0),,,Journaal!$D$3-A35706),0)+A35706</f>
        <v>#N/A</v>
      </c>
    </row>
    <row r="35708" spans="1:1" x14ac:dyDescent="0.25">
      <c r="A35708" s="2" t="e">
        <f ca="1">MATCH($E$4,OFFSET(OFFSET(Journaal!$E$5,A35707,0),,,Journaal!$D$3-A35707),0)+A35707</f>
        <v>#N/A</v>
      </c>
    </row>
    <row r="35709" spans="1:1" x14ac:dyDescent="0.25">
      <c r="A35709" s="2" t="e">
        <f ca="1">MATCH($E$4,OFFSET(OFFSET(Journaal!$E$5,A35708,0),,,Journaal!$D$3-A35708),0)+A35708</f>
        <v>#N/A</v>
      </c>
    </row>
    <row r="35710" spans="1:1" x14ac:dyDescent="0.25">
      <c r="A35710" s="2" t="e">
        <f ca="1">MATCH($E$4,OFFSET(OFFSET(Journaal!$E$5,A35709,0),,,Journaal!$D$3-A35709),0)+A35709</f>
        <v>#N/A</v>
      </c>
    </row>
    <row r="35711" spans="1:1" x14ac:dyDescent="0.25">
      <c r="A35711" s="2" t="e">
        <f ca="1">MATCH($E$4,OFFSET(OFFSET(Journaal!$E$5,A35710,0),,,Journaal!$D$3-A35710),0)+A35710</f>
        <v>#N/A</v>
      </c>
    </row>
    <row r="35712" spans="1:1" x14ac:dyDescent="0.25">
      <c r="A35712" s="2" t="e">
        <f ca="1">MATCH($E$4,OFFSET(OFFSET(Journaal!$E$5,A35711,0),,,Journaal!$D$3-A35711),0)+A35711</f>
        <v>#N/A</v>
      </c>
    </row>
    <row r="35713" spans="1:1" x14ac:dyDescent="0.25">
      <c r="A35713" s="2" t="e">
        <f ca="1">MATCH($E$4,OFFSET(OFFSET(Journaal!$E$5,A35712,0),,,Journaal!$D$3-A35712),0)+A35712</f>
        <v>#N/A</v>
      </c>
    </row>
    <row r="35714" spans="1:1" x14ac:dyDescent="0.25">
      <c r="A35714" s="2" t="e">
        <f ca="1">MATCH($E$4,OFFSET(OFFSET(Journaal!$E$5,A35713,0),,,Journaal!$D$3-A35713),0)+A35713</f>
        <v>#N/A</v>
      </c>
    </row>
    <row r="35715" spans="1:1" x14ac:dyDescent="0.25">
      <c r="A35715" s="2" t="e">
        <f ca="1">MATCH($E$4,OFFSET(OFFSET(Journaal!$E$5,A35714,0),,,Journaal!$D$3-A35714),0)+A35714</f>
        <v>#N/A</v>
      </c>
    </row>
    <row r="35716" spans="1:1" x14ac:dyDescent="0.25">
      <c r="A35716" s="2" t="e">
        <f ca="1">MATCH($E$4,OFFSET(OFFSET(Journaal!$E$5,A35715,0),,,Journaal!$D$3-A35715),0)+A35715</f>
        <v>#N/A</v>
      </c>
    </row>
    <row r="35717" spans="1:1" x14ac:dyDescent="0.25">
      <c r="A35717" s="2" t="e">
        <f ca="1">MATCH($E$4,OFFSET(OFFSET(Journaal!$E$5,A35716,0),,,Journaal!$D$3-A35716),0)+A35716</f>
        <v>#N/A</v>
      </c>
    </row>
    <row r="35718" spans="1:1" x14ac:dyDescent="0.25">
      <c r="A35718" s="2" t="e">
        <f ca="1">MATCH($E$4,OFFSET(OFFSET(Journaal!$E$5,A35717,0),,,Journaal!$D$3-A35717),0)+A35717</f>
        <v>#N/A</v>
      </c>
    </row>
    <row r="35719" spans="1:1" x14ac:dyDescent="0.25">
      <c r="A35719" s="2" t="e">
        <f ca="1">MATCH($E$4,OFFSET(OFFSET(Journaal!$E$5,A35718,0),,,Journaal!$D$3-A35718),0)+A35718</f>
        <v>#N/A</v>
      </c>
    </row>
    <row r="35720" spans="1:1" x14ac:dyDescent="0.25">
      <c r="A35720" s="2" t="e">
        <f ca="1">MATCH($E$4,OFFSET(OFFSET(Journaal!$E$5,A35719,0),,,Journaal!$D$3-A35719),0)+A35719</f>
        <v>#N/A</v>
      </c>
    </row>
    <row r="35721" spans="1:1" x14ac:dyDescent="0.25">
      <c r="A35721" s="2" t="e">
        <f ca="1">MATCH($E$4,OFFSET(OFFSET(Journaal!$E$5,A35720,0),,,Journaal!$D$3-A35720),0)+A35720</f>
        <v>#N/A</v>
      </c>
    </row>
    <row r="35722" spans="1:1" x14ac:dyDescent="0.25">
      <c r="A35722" s="2" t="e">
        <f ca="1">MATCH($E$4,OFFSET(OFFSET(Journaal!$E$5,A35721,0),,,Journaal!$D$3-A35721),0)+A35721</f>
        <v>#N/A</v>
      </c>
    </row>
    <row r="35723" spans="1:1" x14ac:dyDescent="0.25">
      <c r="A35723" s="2" t="e">
        <f ca="1">MATCH($E$4,OFFSET(OFFSET(Journaal!$E$5,A35722,0),,,Journaal!$D$3-A35722),0)+A35722</f>
        <v>#N/A</v>
      </c>
    </row>
    <row r="35724" spans="1:1" x14ac:dyDescent="0.25">
      <c r="A35724" s="2" t="e">
        <f ca="1">MATCH($E$4,OFFSET(OFFSET(Journaal!$E$5,A35723,0),,,Journaal!$D$3-A35723),0)+A35723</f>
        <v>#N/A</v>
      </c>
    </row>
    <row r="35725" spans="1:1" x14ac:dyDescent="0.25">
      <c r="A35725" s="2" t="e">
        <f ca="1">MATCH($E$4,OFFSET(OFFSET(Journaal!$E$5,A35724,0),,,Journaal!$D$3-A35724),0)+A35724</f>
        <v>#N/A</v>
      </c>
    </row>
    <row r="35726" spans="1:1" x14ac:dyDescent="0.25">
      <c r="A35726" s="2" t="e">
        <f ca="1">MATCH($E$4,OFFSET(OFFSET(Journaal!$E$5,A35725,0),,,Journaal!$D$3-A35725),0)+A35725</f>
        <v>#N/A</v>
      </c>
    </row>
    <row r="35727" spans="1:1" x14ac:dyDescent="0.25">
      <c r="A35727" s="2" t="e">
        <f ca="1">MATCH($E$4,OFFSET(OFFSET(Journaal!$E$5,A35726,0),,,Journaal!$D$3-A35726),0)+A35726</f>
        <v>#N/A</v>
      </c>
    </row>
    <row r="35728" spans="1:1" x14ac:dyDescent="0.25">
      <c r="A35728" s="2" t="e">
        <f ca="1">MATCH($E$4,OFFSET(OFFSET(Journaal!$E$5,A35727,0),,,Journaal!$D$3-A35727),0)+A35727</f>
        <v>#N/A</v>
      </c>
    </row>
    <row r="35729" spans="1:1" x14ac:dyDescent="0.25">
      <c r="A35729" s="2" t="e">
        <f ca="1">MATCH($E$4,OFFSET(OFFSET(Journaal!$E$5,A35728,0),,,Journaal!$D$3-A35728),0)+A35728</f>
        <v>#N/A</v>
      </c>
    </row>
    <row r="35730" spans="1:1" x14ac:dyDescent="0.25">
      <c r="A35730" s="2" t="e">
        <f ca="1">MATCH($E$4,OFFSET(OFFSET(Journaal!$E$5,A35729,0),,,Journaal!$D$3-A35729),0)+A35729</f>
        <v>#N/A</v>
      </c>
    </row>
    <row r="35731" spans="1:1" x14ac:dyDescent="0.25">
      <c r="A35731" s="2" t="e">
        <f ca="1">MATCH($E$4,OFFSET(OFFSET(Journaal!$E$5,A35730,0),,,Journaal!$D$3-A35730),0)+A35730</f>
        <v>#N/A</v>
      </c>
    </row>
    <row r="35732" spans="1:1" x14ac:dyDescent="0.25">
      <c r="A35732" s="2" t="e">
        <f ca="1">MATCH($E$4,OFFSET(OFFSET(Journaal!$E$5,A35731,0),,,Journaal!$D$3-A35731),0)+A35731</f>
        <v>#N/A</v>
      </c>
    </row>
    <row r="35733" spans="1:1" x14ac:dyDescent="0.25">
      <c r="A35733" s="2" t="e">
        <f ca="1">MATCH($E$4,OFFSET(OFFSET(Journaal!$E$5,A35732,0),,,Journaal!$D$3-A35732),0)+A35732</f>
        <v>#N/A</v>
      </c>
    </row>
    <row r="35734" spans="1:1" x14ac:dyDescent="0.25">
      <c r="A35734" s="2" t="e">
        <f ca="1">MATCH($E$4,OFFSET(OFFSET(Journaal!$E$5,A35733,0),,,Journaal!$D$3-A35733),0)+A35733</f>
        <v>#N/A</v>
      </c>
    </row>
    <row r="35735" spans="1:1" x14ac:dyDescent="0.25">
      <c r="A35735" s="2" t="e">
        <f ca="1">MATCH($E$4,OFFSET(OFFSET(Journaal!$E$5,A35734,0),,,Journaal!$D$3-A35734),0)+A35734</f>
        <v>#N/A</v>
      </c>
    </row>
    <row r="35736" spans="1:1" x14ac:dyDescent="0.25">
      <c r="A35736" s="2" t="e">
        <f ca="1">MATCH($E$4,OFFSET(OFFSET(Journaal!$E$5,A35735,0),,,Journaal!$D$3-A35735),0)+A35735</f>
        <v>#N/A</v>
      </c>
    </row>
    <row r="35737" spans="1:1" x14ac:dyDescent="0.25">
      <c r="A35737" s="2" t="e">
        <f ca="1">MATCH($E$4,OFFSET(OFFSET(Journaal!$E$5,A35736,0),,,Journaal!$D$3-A35736),0)+A35736</f>
        <v>#N/A</v>
      </c>
    </row>
    <row r="35738" spans="1:1" x14ac:dyDescent="0.25">
      <c r="A35738" s="2" t="e">
        <f ca="1">MATCH($E$4,OFFSET(OFFSET(Journaal!$E$5,A35737,0),,,Journaal!$D$3-A35737),0)+A35737</f>
        <v>#N/A</v>
      </c>
    </row>
    <row r="35739" spans="1:1" x14ac:dyDescent="0.25">
      <c r="A35739" s="2" t="e">
        <f ca="1">MATCH($E$4,OFFSET(OFFSET(Journaal!$E$5,A35738,0),,,Journaal!$D$3-A35738),0)+A35738</f>
        <v>#N/A</v>
      </c>
    </row>
    <row r="35740" spans="1:1" x14ac:dyDescent="0.25">
      <c r="A35740" s="2" t="e">
        <f ca="1">MATCH($E$4,OFFSET(OFFSET(Journaal!$E$5,A35739,0),,,Journaal!$D$3-A35739),0)+A35739</f>
        <v>#N/A</v>
      </c>
    </row>
    <row r="35741" spans="1:1" x14ac:dyDescent="0.25">
      <c r="A35741" s="2" t="e">
        <f ca="1">MATCH($E$4,OFFSET(OFFSET(Journaal!$E$5,A35740,0),,,Journaal!$D$3-A35740),0)+A35740</f>
        <v>#N/A</v>
      </c>
    </row>
    <row r="35742" spans="1:1" x14ac:dyDescent="0.25">
      <c r="A35742" s="2" t="e">
        <f ca="1">MATCH($E$4,OFFSET(OFFSET(Journaal!$E$5,A35741,0),,,Journaal!$D$3-A35741),0)+A35741</f>
        <v>#N/A</v>
      </c>
    </row>
    <row r="35743" spans="1:1" x14ac:dyDescent="0.25">
      <c r="A35743" s="2" t="e">
        <f ca="1">MATCH($E$4,OFFSET(OFFSET(Journaal!$E$5,A35742,0),,,Journaal!$D$3-A35742),0)+A35742</f>
        <v>#N/A</v>
      </c>
    </row>
    <row r="35744" spans="1:1" x14ac:dyDescent="0.25">
      <c r="A35744" s="2" t="e">
        <f ca="1">MATCH($E$4,OFFSET(OFFSET(Journaal!$E$5,A35743,0),,,Journaal!$D$3-A35743),0)+A35743</f>
        <v>#N/A</v>
      </c>
    </row>
    <row r="35745" spans="1:1" x14ac:dyDescent="0.25">
      <c r="A35745" s="2" t="e">
        <f ca="1">MATCH($E$4,OFFSET(OFFSET(Journaal!$E$5,A35744,0),,,Journaal!$D$3-A35744),0)+A35744</f>
        <v>#N/A</v>
      </c>
    </row>
    <row r="35746" spans="1:1" x14ac:dyDescent="0.25">
      <c r="A35746" s="2" t="e">
        <f ca="1">MATCH($E$4,OFFSET(OFFSET(Journaal!$E$5,A35745,0),,,Journaal!$D$3-A35745),0)+A35745</f>
        <v>#N/A</v>
      </c>
    </row>
    <row r="35747" spans="1:1" x14ac:dyDescent="0.25">
      <c r="A35747" s="2" t="e">
        <f ca="1">MATCH($E$4,OFFSET(OFFSET(Journaal!$E$5,A35746,0),,,Journaal!$D$3-A35746),0)+A35746</f>
        <v>#N/A</v>
      </c>
    </row>
    <row r="35748" spans="1:1" x14ac:dyDescent="0.25">
      <c r="A35748" s="2" t="e">
        <f ca="1">MATCH($E$4,OFFSET(OFFSET(Journaal!$E$5,A35747,0),,,Journaal!$D$3-A35747),0)+A35747</f>
        <v>#N/A</v>
      </c>
    </row>
    <row r="35749" spans="1:1" x14ac:dyDescent="0.25">
      <c r="A35749" s="2" t="e">
        <f ca="1">MATCH($E$4,OFFSET(OFFSET(Journaal!$E$5,A35748,0),,,Journaal!$D$3-A35748),0)+A35748</f>
        <v>#N/A</v>
      </c>
    </row>
    <row r="35750" spans="1:1" x14ac:dyDescent="0.25">
      <c r="A35750" s="2" t="e">
        <f ca="1">MATCH($E$4,OFFSET(OFFSET(Journaal!$E$5,A35749,0),,,Journaal!$D$3-A35749),0)+A35749</f>
        <v>#N/A</v>
      </c>
    </row>
    <row r="35751" spans="1:1" x14ac:dyDescent="0.25">
      <c r="A35751" s="2" t="e">
        <f ca="1">MATCH($E$4,OFFSET(OFFSET(Journaal!$E$5,A35750,0),,,Journaal!$D$3-A35750),0)+A35750</f>
        <v>#N/A</v>
      </c>
    </row>
    <row r="35752" spans="1:1" x14ac:dyDescent="0.25">
      <c r="A35752" s="2" t="e">
        <f ca="1">MATCH($E$4,OFFSET(OFFSET(Journaal!$E$5,A35751,0),,,Journaal!$D$3-A35751),0)+A35751</f>
        <v>#N/A</v>
      </c>
    </row>
    <row r="35753" spans="1:1" x14ac:dyDescent="0.25">
      <c r="A35753" s="2" t="e">
        <f ca="1">MATCH($E$4,OFFSET(OFFSET(Journaal!$E$5,A35752,0),,,Journaal!$D$3-A35752),0)+A35752</f>
        <v>#N/A</v>
      </c>
    </row>
    <row r="35754" spans="1:1" x14ac:dyDescent="0.25">
      <c r="A35754" s="2" t="e">
        <f ca="1">MATCH($E$4,OFFSET(OFFSET(Journaal!$E$5,A35753,0),,,Journaal!$D$3-A35753),0)+A35753</f>
        <v>#N/A</v>
      </c>
    </row>
    <row r="35755" spans="1:1" x14ac:dyDescent="0.25">
      <c r="A35755" s="2" t="e">
        <f ca="1">MATCH($E$4,OFFSET(OFFSET(Journaal!$E$5,A35754,0),,,Journaal!$D$3-A35754),0)+A35754</f>
        <v>#N/A</v>
      </c>
    </row>
    <row r="35756" spans="1:1" x14ac:dyDescent="0.25">
      <c r="A35756" s="2" t="e">
        <f ca="1">MATCH($E$4,OFFSET(OFFSET(Journaal!$E$5,A35755,0),,,Journaal!$D$3-A35755),0)+A35755</f>
        <v>#N/A</v>
      </c>
    </row>
    <row r="35757" spans="1:1" x14ac:dyDescent="0.25">
      <c r="A35757" s="2" t="e">
        <f ca="1">MATCH($E$4,OFFSET(OFFSET(Journaal!$E$5,A35756,0),,,Journaal!$D$3-A35756),0)+A35756</f>
        <v>#N/A</v>
      </c>
    </row>
    <row r="35758" spans="1:1" x14ac:dyDescent="0.25">
      <c r="A35758" s="2" t="e">
        <f ca="1">MATCH($E$4,OFFSET(OFFSET(Journaal!$E$5,A35757,0),,,Journaal!$D$3-A35757),0)+A35757</f>
        <v>#N/A</v>
      </c>
    </row>
    <row r="35759" spans="1:1" x14ac:dyDescent="0.25">
      <c r="A35759" s="2" t="e">
        <f ca="1">MATCH($E$4,OFFSET(OFFSET(Journaal!$E$5,A35758,0),,,Journaal!$D$3-A35758),0)+A35758</f>
        <v>#N/A</v>
      </c>
    </row>
    <row r="35760" spans="1:1" x14ac:dyDescent="0.25">
      <c r="A35760" s="2" t="e">
        <f ca="1">MATCH($E$4,OFFSET(OFFSET(Journaal!$E$5,A35759,0),,,Journaal!$D$3-A35759),0)+A35759</f>
        <v>#N/A</v>
      </c>
    </row>
    <row r="35761" spans="1:1" x14ac:dyDescent="0.25">
      <c r="A35761" s="2" t="e">
        <f ca="1">MATCH($E$4,OFFSET(OFFSET(Journaal!$E$5,A35760,0),,,Journaal!$D$3-A35760),0)+A35760</f>
        <v>#N/A</v>
      </c>
    </row>
    <row r="35762" spans="1:1" x14ac:dyDescent="0.25">
      <c r="A35762" s="2" t="e">
        <f ca="1">MATCH($E$4,OFFSET(OFFSET(Journaal!$E$5,A35761,0),,,Journaal!$D$3-A35761),0)+A35761</f>
        <v>#N/A</v>
      </c>
    </row>
    <row r="35763" spans="1:1" x14ac:dyDescent="0.25">
      <c r="A35763" s="2" t="e">
        <f ca="1">MATCH($E$4,OFFSET(OFFSET(Journaal!$E$5,A35762,0),,,Journaal!$D$3-A35762),0)+A35762</f>
        <v>#N/A</v>
      </c>
    </row>
    <row r="35764" spans="1:1" x14ac:dyDescent="0.25">
      <c r="A35764" s="2" t="e">
        <f ca="1">MATCH($E$4,OFFSET(OFFSET(Journaal!$E$5,A35763,0),,,Journaal!$D$3-A35763),0)+A35763</f>
        <v>#N/A</v>
      </c>
    </row>
    <row r="35765" spans="1:1" x14ac:dyDescent="0.25">
      <c r="A35765" s="2" t="e">
        <f ca="1">MATCH($E$4,OFFSET(OFFSET(Journaal!$E$5,A35764,0),,,Journaal!$D$3-A35764),0)+A35764</f>
        <v>#N/A</v>
      </c>
    </row>
    <row r="35766" spans="1:1" x14ac:dyDescent="0.25">
      <c r="A35766" s="2" t="e">
        <f ca="1">MATCH($E$4,OFFSET(OFFSET(Journaal!$E$5,A35765,0),,,Journaal!$D$3-A35765),0)+A35765</f>
        <v>#N/A</v>
      </c>
    </row>
    <row r="35767" spans="1:1" x14ac:dyDescent="0.25">
      <c r="A35767" s="2" t="e">
        <f ca="1">MATCH($E$4,OFFSET(OFFSET(Journaal!$E$5,A35766,0),,,Journaal!$D$3-A35766),0)+A35766</f>
        <v>#N/A</v>
      </c>
    </row>
    <row r="35768" spans="1:1" x14ac:dyDescent="0.25">
      <c r="A35768" s="2" t="e">
        <f ca="1">MATCH($E$4,OFFSET(OFFSET(Journaal!$E$5,A35767,0),,,Journaal!$D$3-A35767),0)+A35767</f>
        <v>#N/A</v>
      </c>
    </row>
    <row r="35769" spans="1:1" x14ac:dyDescent="0.25">
      <c r="A35769" s="2" t="e">
        <f ca="1">MATCH($E$4,OFFSET(OFFSET(Journaal!$E$5,A35768,0),,,Journaal!$D$3-A35768),0)+A35768</f>
        <v>#N/A</v>
      </c>
    </row>
    <row r="35770" spans="1:1" x14ac:dyDescent="0.25">
      <c r="A35770" s="2" t="e">
        <f ca="1">MATCH($E$4,OFFSET(OFFSET(Journaal!$E$5,A35769,0),,,Journaal!$D$3-A35769),0)+A35769</f>
        <v>#N/A</v>
      </c>
    </row>
    <row r="35771" spans="1:1" x14ac:dyDescent="0.25">
      <c r="A35771" s="2" t="e">
        <f ca="1">MATCH($E$4,OFFSET(OFFSET(Journaal!$E$5,A35770,0),,,Journaal!$D$3-A35770),0)+A35770</f>
        <v>#N/A</v>
      </c>
    </row>
    <row r="35772" spans="1:1" x14ac:dyDescent="0.25">
      <c r="A35772" s="2" t="e">
        <f ca="1">MATCH($E$4,OFFSET(OFFSET(Journaal!$E$5,A35771,0),,,Journaal!$D$3-A35771),0)+A35771</f>
        <v>#N/A</v>
      </c>
    </row>
    <row r="35773" spans="1:1" x14ac:dyDescent="0.25">
      <c r="A35773" s="2" t="e">
        <f ca="1">MATCH($E$4,OFFSET(OFFSET(Journaal!$E$5,A35772,0),,,Journaal!$D$3-A35772),0)+A35772</f>
        <v>#N/A</v>
      </c>
    </row>
    <row r="35774" spans="1:1" x14ac:dyDescent="0.25">
      <c r="A35774" s="2" t="e">
        <f ca="1">MATCH($E$4,OFFSET(OFFSET(Journaal!$E$5,A35773,0),,,Journaal!$D$3-A35773),0)+A35773</f>
        <v>#N/A</v>
      </c>
    </row>
    <row r="35775" spans="1:1" x14ac:dyDescent="0.25">
      <c r="A35775" s="2" t="e">
        <f ca="1">MATCH($E$4,OFFSET(OFFSET(Journaal!$E$5,A35774,0),,,Journaal!$D$3-A35774),0)+A35774</f>
        <v>#N/A</v>
      </c>
    </row>
    <row r="35776" spans="1:1" x14ac:dyDescent="0.25">
      <c r="A35776" s="2" t="e">
        <f ca="1">MATCH($E$4,OFFSET(OFFSET(Journaal!$E$5,A35775,0),,,Journaal!$D$3-A35775),0)+A35775</f>
        <v>#N/A</v>
      </c>
    </row>
    <row r="35777" spans="1:1" x14ac:dyDescent="0.25">
      <c r="A35777" s="2" t="e">
        <f ca="1">MATCH($E$4,OFFSET(OFFSET(Journaal!$E$5,A35776,0),,,Journaal!$D$3-A35776),0)+A35776</f>
        <v>#N/A</v>
      </c>
    </row>
    <row r="35778" spans="1:1" x14ac:dyDescent="0.25">
      <c r="A35778" s="2" t="e">
        <f ca="1">MATCH($E$4,OFFSET(OFFSET(Journaal!$E$5,A35777,0),,,Journaal!$D$3-A35777),0)+A35777</f>
        <v>#N/A</v>
      </c>
    </row>
    <row r="35779" spans="1:1" x14ac:dyDescent="0.25">
      <c r="A35779" s="2" t="e">
        <f ca="1">MATCH($E$4,OFFSET(OFFSET(Journaal!$E$5,A35778,0),,,Journaal!$D$3-A35778),0)+A35778</f>
        <v>#N/A</v>
      </c>
    </row>
    <row r="35780" spans="1:1" x14ac:dyDescent="0.25">
      <c r="A35780" s="2" t="e">
        <f ca="1">MATCH($E$4,OFFSET(OFFSET(Journaal!$E$5,A35779,0),,,Journaal!$D$3-A35779),0)+A35779</f>
        <v>#N/A</v>
      </c>
    </row>
    <row r="35781" spans="1:1" x14ac:dyDescent="0.25">
      <c r="A35781" s="2" t="e">
        <f ca="1">MATCH($E$4,OFFSET(OFFSET(Journaal!$E$5,A35780,0),,,Journaal!$D$3-A35780),0)+A35780</f>
        <v>#N/A</v>
      </c>
    </row>
    <row r="35782" spans="1:1" x14ac:dyDescent="0.25">
      <c r="A35782" s="2" t="e">
        <f ca="1">MATCH($E$4,OFFSET(OFFSET(Journaal!$E$5,A35781,0),,,Journaal!$D$3-A35781),0)+A35781</f>
        <v>#N/A</v>
      </c>
    </row>
    <row r="35783" spans="1:1" x14ac:dyDescent="0.25">
      <c r="A35783" s="2" t="e">
        <f ca="1">MATCH($E$4,OFFSET(OFFSET(Journaal!$E$5,A35782,0),,,Journaal!$D$3-A35782),0)+A35782</f>
        <v>#N/A</v>
      </c>
    </row>
    <row r="35784" spans="1:1" x14ac:dyDescent="0.25">
      <c r="A35784" s="2" t="e">
        <f ca="1">MATCH($E$4,OFFSET(OFFSET(Journaal!$E$5,A35783,0),,,Journaal!$D$3-A35783),0)+A35783</f>
        <v>#N/A</v>
      </c>
    </row>
    <row r="35785" spans="1:1" x14ac:dyDescent="0.25">
      <c r="A35785" s="2" t="e">
        <f ca="1">MATCH($E$4,OFFSET(OFFSET(Journaal!$E$5,A35784,0),,,Journaal!$D$3-A35784),0)+A35784</f>
        <v>#N/A</v>
      </c>
    </row>
    <row r="35786" spans="1:1" x14ac:dyDescent="0.25">
      <c r="A35786" s="2" t="e">
        <f ca="1">MATCH($E$4,OFFSET(OFFSET(Journaal!$E$5,A35785,0),,,Journaal!$D$3-A35785),0)+A35785</f>
        <v>#N/A</v>
      </c>
    </row>
    <row r="35787" spans="1:1" x14ac:dyDescent="0.25">
      <c r="A35787" s="2" t="e">
        <f ca="1">MATCH($E$4,OFFSET(OFFSET(Journaal!$E$5,A35786,0),,,Journaal!$D$3-A35786),0)+A35786</f>
        <v>#N/A</v>
      </c>
    </row>
    <row r="35788" spans="1:1" x14ac:dyDescent="0.25">
      <c r="A35788" s="2" t="e">
        <f ca="1">MATCH($E$4,OFFSET(OFFSET(Journaal!$E$5,A35787,0),,,Journaal!$D$3-A35787),0)+A35787</f>
        <v>#N/A</v>
      </c>
    </row>
    <row r="35789" spans="1:1" x14ac:dyDescent="0.25">
      <c r="A35789" s="2" t="e">
        <f ca="1">MATCH($E$4,OFFSET(OFFSET(Journaal!$E$5,A35788,0),,,Journaal!$D$3-A35788),0)+A35788</f>
        <v>#N/A</v>
      </c>
    </row>
    <row r="35790" spans="1:1" x14ac:dyDescent="0.25">
      <c r="A35790" s="2" t="e">
        <f ca="1">MATCH($E$4,OFFSET(OFFSET(Journaal!$E$5,A35789,0),,,Journaal!$D$3-A35789),0)+A35789</f>
        <v>#N/A</v>
      </c>
    </row>
    <row r="35791" spans="1:1" x14ac:dyDescent="0.25">
      <c r="A35791" s="2" t="e">
        <f ca="1">MATCH($E$4,OFFSET(OFFSET(Journaal!$E$5,A35790,0),,,Journaal!$D$3-A35790),0)+A35790</f>
        <v>#N/A</v>
      </c>
    </row>
    <row r="35792" spans="1:1" x14ac:dyDescent="0.25">
      <c r="A35792" s="2" t="e">
        <f ca="1">MATCH($E$4,OFFSET(OFFSET(Journaal!$E$5,A35791,0),,,Journaal!$D$3-A35791),0)+A35791</f>
        <v>#N/A</v>
      </c>
    </row>
    <row r="35793" spans="1:1" x14ac:dyDescent="0.25">
      <c r="A35793" s="2" t="e">
        <f ca="1">MATCH($E$4,OFFSET(OFFSET(Journaal!$E$5,A35792,0),,,Journaal!$D$3-A35792),0)+A35792</f>
        <v>#N/A</v>
      </c>
    </row>
    <row r="35794" spans="1:1" x14ac:dyDescent="0.25">
      <c r="A35794" s="2" t="e">
        <f ca="1">MATCH($E$4,OFFSET(OFFSET(Journaal!$E$5,A35793,0),,,Journaal!$D$3-A35793),0)+A35793</f>
        <v>#N/A</v>
      </c>
    </row>
    <row r="35795" spans="1:1" x14ac:dyDescent="0.25">
      <c r="A35795" s="2" t="e">
        <f ca="1">MATCH($E$4,OFFSET(OFFSET(Journaal!$E$5,A35794,0),,,Journaal!$D$3-A35794),0)+A35794</f>
        <v>#N/A</v>
      </c>
    </row>
    <row r="35796" spans="1:1" x14ac:dyDescent="0.25">
      <c r="A35796" s="2" t="e">
        <f ca="1">MATCH($E$4,OFFSET(OFFSET(Journaal!$E$5,A35795,0),,,Journaal!$D$3-A35795),0)+A35795</f>
        <v>#N/A</v>
      </c>
    </row>
    <row r="35797" spans="1:1" x14ac:dyDescent="0.25">
      <c r="A35797" s="2" t="e">
        <f ca="1">MATCH($E$4,OFFSET(OFFSET(Journaal!$E$5,A35796,0),,,Journaal!$D$3-A35796),0)+A35796</f>
        <v>#N/A</v>
      </c>
    </row>
    <row r="35798" spans="1:1" x14ac:dyDescent="0.25">
      <c r="A35798" s="2" t="e">
        <f ca="1">MATCH($E$4,OFFSET(OFFSET(Journaal!$E$5,A35797,0),,,Journaal!$D$3-A35797),0)+A35797</f>
        <v>#N/A</v>
      </c>
    </row>
    <row r="35799" spans="1:1" x14ac:dyDescent="0.25">
      <c r="A35799" s="2" t="e">
        <f ca="1">MATCH($E$4,OFFSET(OFFSET(Journaal!$E$5,A35798,0),,,Journaal!$D$3-A35798),0)+A35798</f>
        <v>#N/A</v>
      </c>
    </row>
    <row r="35800" spans="1:1" x14ac:dyDescent="0.25">
      <c r="A35800" s="2" t="e">
        <f ca="1">MATCH($E$4,OFFSET(OFFSET(Journaal!$E$5,A35799,0),,,Journaal!$D$3-A35799),0)+A35799</f>
        <v>#N/A</v>
      </c>
    </row>
    <row r="35801" spans="1:1" x14ac:dyDescent="0.25">
      <c r="A35801" s="2" t="e">
        <f ca="1">MATCH($E$4,OFFSET(OFFSET(Journaal!$E$5,A35800,0),,,Journaal!$D$3-A35800),0)+A35800</f>
        <v>#N/A</v>
      </c>
    </row>
    <row r="35802" spans="1:1" x14ac:dyDescent="0.25">
      <c r="A35802" s="2" t="e">
        <f ca="1">MATCH($E$4,OFFSET(OFFSET(Journaal!$E$5,A35801,0),,,Journaal!$D$3-A35801),0)+A35801</f>
        <v>#N/A</v>
      </c>
    </row>
    <row r="35803" spans="1:1" x14ac:dyDescent="0.25">
      <c r="A35803" s="2" t="e">
        <f ca="1">MATCH($E$4,OFFSET(OFFSET(Journaal!$E$5,A35802,0),,,Journaal!$D$3-A35802),0)+A35802</f>
        <v>#N/A</v>
      </c>
    </row>
    <row r="35804" spans="1:1" x14ac:dyDescent="0.25">
      <c r="A35804" s="2" t="e">
        <f ca="1">MATCH($E$4,OFFSET(OFFSET(Journaal!$E$5,A35803,0),,,Journaal!$D$3-A35803),0)+A35803</f>
        <v>#N/A</v>
      </c>
    </row>
    <row r="35805" spans="1:1" x14ac:dyDescent="0.25">
      <c r="A35805" s="2" t="e">
        <f ca="1">MATCH($E$4,OFFSET(OFFSET(Journaal!$E$5,A35804,0),,,Journaal!$D$3-A35804),0)+A35804</f>
        <v>#N/A</v>
      </c>
    </row>
    <row r="35806" spans="1:1" x14ac:dyDescent="0.25">
      <c r="A35806" s="2" t="e">
        <f ca="1">MATCH($E$4,OFFSET(OFFSET(Journaal!$E$5,A35805,0),,,Journaal!$D$3-A35805),0)+A35805</f>
        <v>#N/A</v>
      </c>
    </row>
    <row r="35807" spans="1:1" x14ac:dyDescent="0.25">
      <c r="A35807" s="2" t="e">
        <f ca="1">MATCH($E$4,OFFSET(OFFSET(Journaal!$E$5,A35806,0),,,Journaal!$D$3-A35806),0)+A35806</f>
        <v>#N/A</v>
      </c>
    </row>
    <row r="35808" spans="1:1" x14ac:dyDescent="0.25">
      <c r="A35808" s="2" t="e">
        <f ca="1">MATCH($E$4,OFFSET(OFFSET(Journaal!$E$5,A35807,0),,,Journaal!$D$3-A35807),0)+A35807</f>
        <v>#N/A</v>
      </c>
    </row>
    <row r="35809" spans="1:1" x14ac:dyDescent="0.25">
      <c r="A35809" s="2" t="e">
        <f ca="1">MATCH($E$4,OFFSET(OFFSET(Journaal!$E$5,A35808,0),,,Journaal!$D$3-A35808),0)+A35808</f>
        <v>#N/A</v>
      </c>
    </row>
    <row r="35810" spans="1:1" x14ac:dyDescent="0.25">
      <c r="A35810" s="2" t="e">
        <f ca="1">MATCH($E$4,OFFSET(OFFSET(Journaal!$E$5,A35809,0),,,Journaal!$D$3-A35809),0)+A35809</f>
        <v>#N/A</v>
      </c>
    </row>
    <row r="35811" spans="1:1" x14ac:dyDescent="0.25">
      <c r="A35811" s="2" t="e">
        <f ca="1">MATCH($E$4,OFFSET(OFFSET(Journaal!$E$5,A35810,0),,,Journaal!$D$3-A35810),0)+A35810</f>
        <v>#N/A</v>
      </c>
    </row>
    <row r="35812" spans="1:1" x14ac:dyDescent="0.25">
      <c r="A35812" s="2" t="e">
        <f ca="1">MATCH($E$4,OFFSET(OFFSET(Journaal!$E$5,A35811,0),,,Journaal!$D$3-A35811),0)+A35811</f>
        <v>#N/A</v>
      </c>
    </row>
    <row r="35813" spans="1:1" x14ac:dyDescent="0.25">
      <c r="A35813" s="2" t="e">
        <f ca="1">MATCH($E$4,OFFSET(OFFSET(Journaal!$E$5,A35812,0),,,Journaal!$D$3-A35812),0)+A35812</f>
        <v>#N/A</v>
      </c>
    </row>
    <row r="35814" spans="1:1" x14ac:dyDescent="0.25">
      <c r="A35814" s="2" t="e">
        <f ca="1">MATCH($E$4,OFFSET(OFFSET(Journaal!$E$5,A35813,0),,,Journaal!$D$3-A35813),0)+A35813</f>
        <v>#N/A</v>
      </c>
    </row>
    <row r="35815" spans="1:1" x14ac:dyDescent="0.25">
      <c r="A35815" s="2" t="e">
        <f ca="1">MATCH($E$4,OFFSET(OFFSET(Journaal!$E$5,A35814,0),,,Journaal!$D$3-A35814),0)+A35814</f>
        <v>#N/A</v>
      </c>
    </row>
    <row r="35816" spans="1:1" x14ac:dyDescent="0.25">
      <c r="A35816" s="2" t="e">
        <f ca="1">MATCH($E$4,OFFSET(OFFSET(Journaal!$E$5,A35815,0),,,Journaal!$D$3-A35815),0)+A35815</f>
        <v>#N/A</v>
      </c>
    </row>
    <row r="35817" spans="1:1" x14ac:dyDescent="0.25">
      <c r="A35817" s="2" t="e">
        <f ca="1">MATCH($E$4,OFFSET(OFFSET(Journaal!$E$5,A35816,0),,,Journaal!$D$3-A35816),0)+A35816</f>
        <v>#N/A</v>
      </c>
    </row>
    <row r="35818" spans="1:1" x14ac:dyDescent="0.25">
      <c r="A35818" s="2" t="e">
        <f ca="1">MATCH($E$4,OFFSET(OFFSET(Journaal!$E$5,A35817,0),,,Journaal!$D$3-A35817),0)+A35817</f>
        <v>#N/A</v>
      </c>
    </row>
    <row r="35819" spans="1:1" x14ac:dyDescent="0.25">
      <c r="A35819" s="2" t="e">
        <f ca="1">MATCH($E$4,OFFSET(OFFSET(Journaal!$E$5,A35818,0),,,Journaal!$D$3-A35818),0)+A35818</f>
        <v>#N/A</v>
      </c>
    </row>
    <row r="35820" spans="1:1" x14ac:dyDescent="0.25">
      <c r="A35820" s="2" t="e">
        <f ca="1">MATCH($E$4,OFFSET(OFFSET(Journaal!$E$5,A35819,0),,,Journaal!$D$3-A35819),0)+A35819</f>
        <v>#N/A</v>
      </c>
    </row>
    <row r="35821" spans="1:1" x14ac:dyDescent="0.25">
      <c r="A35821" s="2" t="e">
        <f ca="1">MATCH($E$4,OFFSET(OFFSET(Journaal!$E$5,A35820,0),,,Journaal!$D$3-A35820),0)+A35820</f>
        <v>#N/A</v>
      </c>
    </row>
    <row r="35822" spans="1:1" x14ac:dyDescent="0.25">
      <c r="A35822" s="2" t="e">
        <f ca="1">MATCH($E$4,OFFSET(OFFSET(Journaal!$E$5,A35821,0),,,Journaal!$D$3-A35821),0)+A35821</f>
        <v>#N/A</v>
      </c>
    </row>
    <row r="35823" spans="1:1" x14ac:dyDescent="0.25">
      <c r="A35823" s="2" t="e">
        <f ca="1">MATCH($E$4,OFFSET(OFFSET(Journaal!$E$5,A35822,0),,,Journaal!$D$3-A35822),0)+A35822</f>
        <v>#N/A</v>
      </c>
    </row>
    <row r="35824" spans="1:1" x14ac:dyDescent="0.25">
      <c r="A35824" s="2" t="e">
        <f ca="1">MATCH($E$4,OFFSET(OFFSET(Journaal!$E$5,A35823,0),,,Journaal!$D$3-A35823),0)+A35823</f>
        <v>#N/A</v>
      </c>
    </row>
    <row r="35825" spans="1:1" x14ac:dyDescent="0.25">
      <c r="A35825" s="2" t="e">
        <f ca="1">MATCH($E$4,OFFSET(OFFSET(Journaal!$E$5,A35824,0),,,Journaal!$D$3-A35824),0)+A35824</f>
        <v>#N/A</v>
      </c>
    </row>
    <row r="35826" spans="1:1" x14ac:dyDescent="0.25">
      <c r="A35826" s="2" t="e">
        <f ca="1">MATCH($E$4,OFFSET(OFFSET(Journaal!$E$5,A35825,0),,,Journaal!$D$3-A35825),0)+A35825</f>
        <v>#N/A</v>
      </c>
    </row>
    <row r="35827" spans="1:1" x14ac:dyDescent="0.25">
      <c r="A35827" s="2" t="e">
        <f ca="1">MATCH($E$4,OFFSET(OFFSET(Journaal!$E$5,A35826,0),,,Journaal!$D$3-A35826),0)+A35826</f>
        <v>#N/A</v>
      </c>
    </row>
    <row r="35828" spans="1:1" x14ac:dyDescent="0.25">
      <c r="A35828" s="2" t="e">
        <f ca="1">MATCH($E$4,OFFSET(OFFSET(Journaal!$E$5,A35827,0),,,Journaal!$D$3-A35827),0)+A35827</f>
        <v>#N/A</v>
      </c>
    </row>
    <row r="35829" spans="1:1" x14ac:dyDescent="0.25">
      <c r="A35829" s="2" t="e">
        <f ca="1">MATCH($E$4,OFFSET(OFFSET(Journaal!$E$5,A35828,0),,,Journaal!$D$3-A35828),0)+A35828</f>
        <v>#N/A</v>
      </c>
    </row>
    <row r="35830" spans="1:1" x14ac:dyDescent="0.25">
      <c r="A35830" s="2" t="e">
        <f ca="1">MATCH($E$4,OFFSET(OFFSET(Journaal!$E$5,A35829,0),,,Journaal!$D$3-A35829),0)+A35829</f>
        <v>#N/A</v>
      </c>
    </row>
    <row r="35831" spans="1:1" x14ac:dyDescent="0.25">
      <c r="A35831" s="2" t="e">
        <f ca="1">MATCH($E$4,OFFSET(OFFSET(Journaal!$E$5,A35830,0),,,Journaal!$D$3-A35830),0)+A35830</f>
        <v>#N/A</v>
      </c>
    </row>
    <row r="35832" spans="1:1" x14ac:dyDescent="0.25">
      <c r="A35832" s="2" t="e">
        <f ca="1">MATCH($E$4,OFFSET(OFFSET(Journaal!$E$5,A35831,0),,,Journaal!$D$3-A35831),0)+A35831</f>
        <v>#N/A</v>
      </c>
    </row>
    <row r="35833" spans="1:1" x14ac:dyDescent="0.25">
      <c r="A35833" s="2" t="e">
        <f ca="1">MATCH($E$4,OFFSET(OFFSET(Journaal!$E$5,A35832,0),,,Journaal!$D$3-A35832),0)+A35832</f>
        <v>#N/A</v>
      </c>
    </row>
    <row r="35834" spans="1:1" x14ac:dyDescent="0.25">
      <c r="A35834" s="2" t="e">
        <f ca="1">MATCH($E$4,OFFSET(OFFSET(Journaal!$E$5,A35833,0),,,Journaal!$D$3-A35833),0)+A35833</f>
        <v>#N/A</v>
      </c>
    </row>
    <row r="35835" spans="1:1" x14ac:dyDescent="0.25">
      <c r="A35835" s="2" t="e">
        <f ca="1">MATCH($E$4,OFFSET(OFFSET(Journaal!$E$5,A35834,0),,,Journaal!$D$3-A35834),0)+A35834</f>
        <v>#N/A</v>
      </c>
    </row>
    <row r="35836" spans="1:1" x14ac:dyDescent="0.25">
      <c r="A35836" s="2" t="e">
        <f ca="1">MATCH($E$4,OFFSET(OFFSET(Journaal!$E$5,A35835,0),,,Journaal!$D$3-A35835),0)+A35835</f>
        <v>#N/A</v>
      </c>
    </row>
    <row r="35837" spans="1:1" x14ac:dyDescent="0.25">
      <c r="A35837" s="2" t="e">
        <f ca="1">MATCH($E$4,OFFSET(OFFSET(Journaal!$E$5,A35836,0),,,Journaal!$D$3-A35836),0)+A35836</f>
        <v>#N/A</v>
      </c>
    </row>
    <row r="35838" spans="1:1" x14ac:dyDescent="0.25">
      <c r="A35838" s="2" t="e">
        <f ca="1">MATCH($E$4,OFFSET(OFFSET(Journaal!$E$5,A35837,0),,,Journaal!$D$3-A35837),0)+A35837</f>
        <v>#N/A</v>
      </c>
    </row>
    <row r="35839" spans="1:1" x14ac:dyDescent="0.25">
      <c r="A35839" s="2" t="e">
        <f ca="1">MATCH($E$4,OFFSET(OFFSET(Journaal!$E$5,A35838,0),,,Journaal!$D$3-A35838),0)+A35838</f>
        <v>#N/A</v>
      </c>
    </row>
    <row r="35840" spans="1:1" x14ac:dyDescent="0.25">
      <c r="A35840" s="2" t="e">
        <f ca="1">MATCH($E$4,OFFSET(OFFSET(Journaal!$E$5,A35839,0),,,Journaal!$D$3-A35839),0)+A35839</f>
        <v>#N/A</v>
      </c>
    </row>
    <row r="35841" spans="1:1" x14ac:dyDescent="0.25">
      <c r="A35841" s="2" t="e">
        <f ca="1">MATCH($E$4,OFFSET(OFFSET(Journaal!$E$5,A35840,0),,,Journaal!$D$3-A35840),0)+A35840</f>
        <v>#N/A</v>
      </c>
    </row>
    <row r="35842" spans="1:1" x14ac:dyDescent="0.25">
      <c r="A35842" s="2" t="e">
        <f ca="1">MATCH($E$4,OFFSET(OFFSET(Journaal!$E$5,A35841,0),,,Journaal!$D$3-A35841),0)+A35841</f>
        <v>#N/A</v>
      </c>
    </row>
    <row r="35843" spans="1:1" x14ac:dyDescent="0.25">
      <c r="A35843" s="2" t="e">
        <f ca="1">MATCH($E$4,OFFSET(OFFSET(Journaal!$E$5,A35842,0),,,Journaal!$D$3-A35842),0)+A35842</f>
        <v>#N/A</v>
      </c>
    </row>
    <row r="35844" spans="1:1" x14ac:dyDescent="0.25">
      <c r="A35844" s="2" t="e">
        <f ca="1">MATCH($E$4,OFFSET(OFFSET(Journaal!$E$5,A35843,0),,,Journaal!$D$3-A35843),0)+A35843</f>
        <v>#N/A</v>
      </c>
    </row>
    <row r="35845" spans="1:1" x14ac:dyDescent="0.25">
      <c r="A35845" s="2" t="e">
        <f ca="1">MATCH($E$4,OFFSET(OFFSET(Journaal!$E$5,A35844,0),,,Journaal!$D$3-A35844),0)+A35844</f>
        <v>#N/A</v>
      </c>
    </row>
    <row r="35846" spans="1:1" x14ac:dyDescent="0.25">
      <c r="A35846" s="2" t="e">
        <f ca="1">MATCH($E$4,OFFSET(OFFSET(Journaal!$E$5,A35845,0),,,Journaal!$D$3-A35845),0)+A35845</f>
        <v>#N/A</v>
      </c>
    </row>
    <row r="35847" spans="1:1" x14ac:dyDescent="0.25">
      <c r="A35847" s="2" t="e">
        <f ca="1">MATCH($E$4,OFFSET(OFFSET(Journaal!$E$5,A35846,0),,,Journaal!$D$3-A35846),0)+A35846</f>
        <v>#N/A</v>
      </c>
    </row>
    <row r="35848" spans="1:1" x14ac:dyDescent="0.25">
      <c r="A35848" s="2" t="e">
        <f ca="1">MATCH($E$4,OFFSET(OFFSET(Journaal!$E$5,A35847,0),,,Journaal!$D$3-A35847),0)+A35847</f>
        <v>#N/A</v>
      </c>
    </row>
    <row r="35849" spans="1:1" x14ac:dyDescent="0.25">
      <c r="A35849" s="2" t="e">
        <f ca="1">MATCH($E$4,OFFSET(OFFSET(Journaal!$E$5,A35848,0),,,Journaal!$D$3-A35848),0)+A35848</f>
        <v>#N/A</v>
      </c>
    </row>
    <row r="35850" spans="1:1" x14ac:dyDescent="0.25">
      <c r="A35850" s="2" t="e">
        <f ca="1">MATCH($E$4,OFFSET(OFFSET(Journaal!$E$5,A35849,0),,,Journaal!$D$3-A35849),0)+A35849</f>
        <v>#N/A</v>
      </c>
    </row>
    <row r="35851" spans="1:1" x14ac:dyDescent="0.25">
      <c r="A35851" s="2" t="e">
        <f ca="1">MATCH($E$4,OFFSET(OFFSET(Journaal!$E$5,A35850,0),,,Journaal!$D$3-A35850),0)+A35850</f>
        <v>#N/A</v>
      </c>
    </row>
    <row r="35852" spans="1:1" x14ac:dyDescent="0.25">
      <c r="A35852" s="2" t="e">
        <f ca="1">MATCH($E$4,OFFSET(OFFSET(Journaal!$E$5,A35851,0),,,Journaal!$D$3-A35851),0)+A35851</f>
        <v>#N/A</v>
      </c>
    </row>
    <row r="35853" spans="1:1" x14ac:dyDescent="0.25">
      <c r="A35853" s="2" t="e">
        <f ca="1">MATCH($E$4,OFFSET(OFFSET(Journaal!$E$5,A35852,0),,,Journaal!$D$3-A35852),0)+A35852</f>
        <v>#N/A</v>
      </c>
    </row>
    <row r="35854" spans="1:1" x14ac:dyDescent="0.25">
      <c r="A35854" s="2" t="e">
        <f ca="1">MATCH($E$4,OFFSET(OFFSET(Journaal!$E$5,A35853,0),,,Journaal!$D$3-A35853),0)+A35853</f>
        <v>#N/A</v>
      </c>
    </row>
    <row r="35855" spans="1:1" x14ac:dyDescent="0.25">
      <c r="A35855" s="2" t="e">
        <f ca="1">MATCH($E$4,OFFSET(OFFSET(Journaal!$E$5,A35854,0),,,Journaal!$D$3-A35854),0)+A35854</f>
        <v>#N/A</v>
      </c>
    </row>
    <row r="35856" spans="1:1" x14ac:dyDescent="0.25">
      <c r="A35856" s="2" t="e">
        <f ca="1">MATCH($E$4,OFFSET(OFFSET(Journaal!$E$5,A35855,0),,,Journaal!$D$3-A35855),0)+A35855</f>
        <v>#N/A</v>
      </c>
    </row>
    <row r="35857" spans="1:1" x14ac:dyDescent="0.25">
      <c r="A35857" s="2" t="e">
        <f ca="1">MATCH($E$4,OFFSET(OFFSET(Journaal!$E$5,A35856,0),,,Journaal!$D$3-A35856),0)+A35856</f>
        <v>#N/A</v>
      </c>
    </row>
    <row r="35858" spans="1:1" x14ac:dyDescent="0.25">
      <c r="A35858" s="2" t="e">
        <f ca="1">MATCH($E$4,OFFSET(OFFSET(Journaal!$E$5,A35857,0),,,Journaal!$D$3-A35857),0)+A35857</f>
        <v>#N/A</v>
      </c>
    </row>
    <row r="35859" spans="1:1" x14ac:dyDescent="0.25">
      <c r="A35859" s="2" t="e">
        <f ca="1">MATCH($E$4,OFFSET(OFFSET(Journaal!$E$5,A35858,0),,,Journaal!$D$3-A35858),0)+A35858</f>
        <v>#N/A</v>
      </c>
    </row>
    <row r="35860" spans="1:1" x14ac:dyDescent="0.25">
      <c r="A35860" s="2" t="e">
        <f ca="1">MATCH($E$4,OFFSET(OFFSET(Journaal!$E$5,A35859,0),,,Journaal!$D$3-A35859),0)+A35859</f>
        <v>#N/A</v>
      </c>
    </row>
    <row r="35861" spans="1:1" x14ac:dyDescent="0.25">
      <c r="A35861" s="2" t="e">
        <f ca="1">MATCH($E$4,OFFSET(OFFSET(Journaal!$E$5,A35860,0),,,Journaal!$D$3-A35860),0)+A35860</f>
        <v>#N/A</v>
      </c>
    </row>
    <row r="35862" spans="1:1" x14ac:dyDescent="0.25">
      <c r="A35862" s="2" t="e">
        <f ca="1">MATCH($E$4,OFFSET(OFFSET(Journaal!$E$5,A35861,0),,,Journaal!$D$3-A35861),0)+A35861</f>
        <v>#N/A</v>
      </c>
    </row>
    <row r="35863" spans="1:1" x14ac:dyDescent="0.25">
      <c r="A35863" s="2" t="e">
        <f ca="1">MATCH($E$4,OFFSET(OFFSET(Journaal!$E$5,A35862,0),,,Journaal!$D$3-A35862),0)+A35862</f>
        <v>#N/A</v>
      </c>
    </row>
    <row r="35864" spans="1:1" x14ac:dyDescent="0.25">
      <c r="A35864" s="2" t="e">
        <f ca="1">MATCH($E$4,OFFSET(OFFSET(Journaal!$E$5,A35863,0),,,Journaal!$D$3-A35863),0)+A35863</f>
        <v>#N/A</v>
      </c>
    </row>
    <row r="35865" spans="1:1" x14ac:dyDescent="0.25">
      <c r="A35865" s="2" t="e">
        <f ca="1">MATCH($E$4,OFFSET(OFFSET(Journaal!$E$5,A35864,0),,,Journaal!$D$3-A35864),0)+A35864</f>
        <v>#N/A</v>
      </c>
    </row>
    <row r="35866" spans="1:1" x14ac:dyDescent="0.25">
      <c r="A35866" s="2" t="e">
        <f ca="1">MATCH($E$4,OFFSET(OFFSET(Journaal!$E$5,A35865,0),,,Journaal!$D$3-A35865),0)+A35865</f>
        <v>#N/A</v>
      </c>
    </row>
    <row r="35867" spans="1:1" x14ac:dyDescent="0.25">
      <c r="A35867" s="2" t="e">
        <f ca="1">MATCH($E$4,OFFSET(OFFSET(Journaal!$E$5,A35866,0),,,Journaal!$D$3-A35866),0)+A35866</f>
        <v>#N/A</v>
      </c>
    </row>
    <row r="35868" spans="1:1" x14ac:dyDescent="0.25">
      <c r="A35868" s="2" t="e">
        <f ca="1">MATCH($E$4,OFFSET(OFFSET(Journaal!$E$5,A35867,0),,,Journaal!$D$3-A35867),0)+A35867</f>
        <v>#N/A</v>
      </c>
    </row>
    <row r="35869" spans="1:1" x14ac:dyDescent="0.25">
      <c r="A35869" s="2" t="e">
        <f ca="1">MATCH($E$4,OFFSET(OFFSET(Journaal!$E$5,A35868,0),,,Journaal!$D$3-A35868),0)+A35868</f>
        <v>#N/A</v>
      </c>
    </row>
    <row r="35870" spans="1:1" x14ac:dyDescent="0.25">
      <c r="A35870" s="2" t="e">
        <f ca="1">MATCH($E$4,OFFSET(OFFSET(Journaal!$E$5,A35869,0),,,Journaal!$D$3-A35869),0)+A35869</f>
        <v>#N/A</v>
      </c>
    </row>
    <row r="35871" spans="1:1" x14ac:dyDescent="0.25">
      <c r="A35871" s="2" t="e">
        <f ca="1">MATCH($E$4,OFFSET(OFFSET(Journaal!$E$5,A35870,0),,,Journaal!$D$3-A35870),0)+A35870</f>
        <v>#N/A</v>
      </c>
    </row>
    <row r="35872" spans="1:1" x14ac:dyDescent="0.25">
      <c r="A35872" s="2" t="e">
        <f ca="1">MATCH($E$4,OFFSET(OFFSET(Journaal!$E$5,A35871,0),,,Journaal!$D$3-A35871),0)+A35871</f>
        <v>#N/A</v>
      </c>
    </row>
    <row r="35873" spans="1:1" x14ac:dyDescent="0.25">
      <c r="A35873" s="2" t="e">
        <f ca="1">MATCH($E$4,OFFSET(OFFSET(Journaal!$E$5,A35872,0),,,Journaal!$D$3-A35872),0)+A35872</f>
        <v>#N/A</v>
      </c>
    </row>
    <row r="35874" spans="1:1" x14ac:dyDescent="0.25">
      <c r="A35874" s="2" t="e">
        <f ca="1">MATCH($E$4,OFFSET(OFFSET(Journaal!$E$5,A35873,0),,,Journaal!$D$3-A35873),0)+A35873</f>
        <v>#N/A</v>
      </c>
    </row>
    <row r="35875" spans="1:1" x14ac:dyDescent="0.25">
      <c r="A35875" s="2" t="e">
        <f ca="1">MATCH($E$4,OFFSET(OFFSET(Journaal!$E$5,A35874,0),,,Journaal!$D$3-A35874),0)+A35874</f>
        <v>#N/A</v>
      </c>
    </row>
    <row r="35876" spans="1:1" x14ac:dyDescent="0.25">
      <c r="A35876" s="2" t="e">
        <f ca="1">MATCH($E$4,OFFSET(OFFSET(Journaal!$E$5,A35875,0),,,Journaal!$D$3-A35875),0)+A35875</f>
        <v>#N/A</v>
      </c>
    </row>
    <row r="35877" spans="1:1" x14ac:dyDescent="0.25">
      <c r="A35877" s="2" t="e">
        <f ca="1">MATCH($E$4,OFFSET(OFFSET(Journaal!$E$5,A35876,0),,,Journaal!$D$3-A35876),0)+A35876</f>
        <v>#N/A</v>
      </c>
    </row>
    <row r="35878" spans="1:1" x14ac:dyDescent="0.25">
      <c r="A35878" s="2" t="e">
        <f ca="1">MATCH($E$4,OFFSET(OFFSET(Journaal!$E$5,A35877,0),,,Journaal!$D$3-A35877),0)+A35877</f>
        <v>#N/A</v>
      </c>
    </row>
    <row r="35879" spans="1:1" x14ac:dyDescent="0.25">
      <c r="A35879" s="2" t="e">
        <f ca="1">MATCH($E$4,OFFSET(OFFSET(Journaal!$E$5,A35878,0),,,Journaal!$D$3-A35878),0)+A35878</f>
        <v>#N/A</v>
      </c>
    </row>
    <row r="35880" spans="1:1" x14ac:dyDescent="0.25">
      <c r="A35880" s="2" t="e">
        <f ca="1">MATCH($E$4,OFFSET(OFFSET(Journaal!$E$5,A35879,0),,,Journaal!$D$3-A35879),0)+A35879</f>
        <v>#N/A</v>
      </c>
    </row>
    <row r="35881" spans="1:1" x14ac:dyDescent="0.25">
      <c r="A35881" s="2" t="e">
        <f ca="1">MATCH($E$4,OFFSET(OFFSET(Journaal!$E$5,A35880,0),,,Journaal!$D$3-A35880),0)+A35880</f>
        <v>#N/A</v>
      </c>
    </row>
    <row r="35882" spans="1:1" x14ac:dyDescent="0.25">
      <c r="A35882" s="2" t="e">
        <f ca="1">MATCH($E$4,OFFSET(OFFSET(Journaal!$E$5,A35881,0),,,Journaal!$D$3-A35881),0)+A35881</f>
        <v>#N/A</v>
      </c>
    </row>
    <row r="35883" spans="1:1" x14ac:dyDescent="0.25">
      <c r="A35883" s="2" t="e">
        <f ca="1">MATCH($E$4,OFFSET(OFFSET(Journaal!$E$5,A35882,0),,,Journaal!$D$3-A35882),0)+A35882</f>
        <v>#N/A</v>
      </c>
    </row>
    <row r="35884" spans="1:1" x14ac:dyDescent="0.25">
      <c r="A35884" s="2" t="e">
        <f ca="1">MATCH($E$4,OFFSET(OFFSET(Journaal!$E$5,A35883,0),,,Journaal!$D$3-A35883),0)+A35883</f>
        <v>#N/A</v>
      </c>
    </row>
    <row r="35885" spans="1:1" x14ac:dyDescent="0.25">
      <c r="A35885" s="2" t="e">
        <f ca="1">MATCH($E$4,OFFSET(OFFSET(Journaal!$E$5,A35884,0),,,Journaal!$D$3-A35884),0)+A35884</f>
        <v>#N/A</v>
      </c>
    </row>
    <row r="35886" spans="1:1" x14ac:dyDescent="0.25">
      <c r="A35886" s="2" t="e">
        <f ca="1">MATCH($E$4,OFFSET(OFFSET(Journaal!$E$5,A35885,0),,,Journaal!$D$3-A35885),0)+A35885</f>
        <v>#N/A</v>
      </c>
    </row>
    <row r="35887" spans="1:1" x14ac:dyDescent="0.25">
      <c r="A35887" s="2" t="e">
        <f ca="1">MATCH($E$4,OFFSET(OFFSET(Journaal!$E$5,A35886,0),,,Journaal!$D$3-A35886),0)+A35886</f>
        <v>#N/A</v>
      </c>
    </row>
    <row r="35888" spans="1:1" x14ac:dyDescent="0.25">
      <c r="A35888" s="2" t="e">
        <f ca="1">MATCH($E$4,OFFSET(OFFSET(Journaal!$E$5,A35887,0),,,Journaal!$D$3-A35887),0)+A35887</f>
        <v>#N/A</v>
      </c>
    </row>
    <row r="35889" spans="1:1" x14ac:dyDescent="0.25">
      <c r="A35889" s="2" t="e">
        <f ca="1">MATCH($E$4,OFFSET(OFFSET(Journaal!$E$5,A35888,0),,,Journaal!$D$3-A35888),0)+A35888</f>
        <v>#N/A</v>
      </c>
    </row>
    <row r="35890" spans="1:1" x14ac:dyDescent="0.25">
      <c r="A35890" s="2" t="e">
        <f ca="1">MATCH($E$4,OFFSET(OFFSET(Journaal!$E$5,A35889,0),,,Journaal!$D$3-A35889),0)+A35889</f>
        <v>#N/A</v>
      </c>
    </row>
    <row r="35891" spans="1:1" x14ac:dyDescent="0.25">
      <c r="A35891" s="2" t="e">
        <f ca="1">MATCH($E$4,OFFSET(OFFSET(Journaal!$E$5,A35890,0),,,Journaal!$D$3-A35890),0)+A35890</f>
        <v>#N/A</v>
      </c>
    </row>
    <row r="35892" spans="1:1" x14ac:dyDescent="0.25">
      <c r="A35892" s="2" t="e">
        <f ca="1">MATCH($E$4,OFFSET(OFFSET(Journaal!$E$5,A35891,0),,,Journaal!$D$3-A35891),0)+A35891</f>
        <v>#N/A</v>
      </c>
    </row>
    <row r="35893" spans="1:1" x14ac:dyDescent="0.25">
      <c r="A35893" s="2" t="e">
        <f ca="1">MATCH($E$4,OFFSET(OFFSET(Journaal!$E$5,A35892,0),,,Journaal!$D$3-A35892),0)+A35892</f>
        <v>#N/A</v>
      </c>
    </row>
    <row r="35894" spans="1:1" x14ac:dyDescent="0.25">
      <c r="A35894" s="2" t="e">
        <f ca="1">MATCH($E$4,OFFSET(OFFSET(Journaal!$E$5,A35893,0),,,Journaal!$D$3-A35893),0)+A35893</f>
        <v>#N/A</v>
      </c>
    </row>
    <row r="35895" spans="1:1" x14ac:dyDescent="0.25">
      <c r="A35895" s="2" t="e">
        <f ca="1">MATCH($E$4,OFFSET(OFFSET(Journaal!$E$5,A35894,0),,,Journaal!$D$3-A35894),0)+A35894</f>
        <v>#N/A</v>
      </c>
    </row>
    <row r="35896" spans="1:1" x14ac:dyDescent="0.25">
      <c r="A35896" s="2" t="e">
        <f ca="1">MATCH($E$4,OFFSET(OFFSET(Journaal!$E$5,A35895,0),,,Journaal!$D$3-A35895),0)+A35895</f>
        <v>#N/A</v>
      </c>
    </row>
    <row r="35897" spans="1:1" x14ac:dyDescent="0.25">
      <c r="A35897" s="2" t="e">
        <f ca="1">MATCH($E$4,OFFSET(OFFSET(Journaal!$E$5,A35896,0),,,Journaal!$D$3-A35896),0)+A35896</f>
        <v>#N/A</v>
      </c>
    </row>
    <row r="35898" spans="1:1" x14ac:dyDescent="0.25">
      <c r="A35898" s="2" t="e">
        <f ca="1">MATCH($E$4,OFFSET(OFFSET(Journaal!$E$5,A35897,0),,,Journaal!$D$3-A35897),0)+A35897</f>
        <v>#N/A</v>
      </c>
    </row>
    <row r="35899" spans="1:1" x14ac:dyDescent="0.25">
      <c r="A35899" s="2" t="e">
        <f ca="1">MATCH($E$4,OFFSET(OFFSET(Journaal!$E$5,A35898,0),,,Journaal!$D$3-A35898),0)+A35898</f>
        <v>#N/A</v>
      </c>
    </row>
    <row r="35900" spans="1:1" x14ac:dyDescent="0.25">
      <c r="A35900" s="2" t="e">
        <f ca="1">MATCH($E$4,OFFSET(OFFSET(Journaal!$E$5,A35899,0),,,Journaal!$D$3-A35899),0)+A35899</f>
        <v>#N/A</v>
      </c>
    </row>
    <row r="35901" spans="1:1" x14ac:dyDescent="0.25">
      <c r="A35901" s="2" t="e">
        <f ca="1">MATCH($E$4,OFFSET(OFFSET(Journaal!$E$5,A35900,0),,,Journaal!$D$3-A35900),0)+A35900</f>
        <v>#N/A</v>
      </c>
    </row>
    <row r="35902" spans="1:1" x14ac:dyDescent="0.25">
      <c r="A35902" s="2" t="e">
        <f ca="1">MATCH($E$4,OFFSET(OFFSET(Journaal!$E$5,A35901,0),,,Journaal!$D$3-A35901),0)+A35901</f>
        <v>#N/A</v>
      </c>
    </row>
    <row r="35903" spans="1:1" x14ac:dyDescent="0.25">
      <c r="A35903" s="2" t="e">
        <f ca="1">MATCH($E$4,OFFSET(OFFSET(Journaal!$E$5,A35902,0),,,Journaal!$D$3-A35902),0)+A35902</f>
        <v>#N/A</v>
      </c>
    </row>
    <row r="35904" spans="1:1" x14ac:dyDescent="0.25">
      <c r="A35904" s="2" t="e">
        <f ca="1">MATCH($E$4,OFFSET(OFFSET(Journaal!$E$5,A35903,0),,,Journaal!$D$3-A35903),0)+A35903</f>
        <v>#N/A</v>
      </c>
    </row>
    <row r="35905" spans="1:1" x14ac:dyDescent="0.25">
      <c r="A35905" s="2" t="e">
        <f ca="1">MATCH($E$4,OFFSET(OFFSET(Journaal!$E$5,A35904,0),,,Journaal!$D$3-A35904),0)+A35904</f>
        <v>#N/A</v>
      </c>
    </row>
    <row r="35906" spans="1:1" x14ac:dyDescent="0.25">
      <c r="A35906" s="2" t="e">
        <f ca="1">MATCH($E$4,OFFSET(OFFSET(Journaal!$E$5,A35905,0),,,Journaal!$D$3-A35905),0)+A35905</f>
        <v>#N/A</v>
      </c>
    </row>
    <row r="35907" spans="1:1" x14ac:dyDescent="0.25">
      <c r="A35907" s="2" t="e">
        <f ca="1">MATCH($E$4,OFFSET(OFFSET(Journaal!$E$5,A35906,0),,,Journaal!$D$3-A35906),0)+A35906</f>
        <v>#N/A</v>
      </c>
    </row>
    <row r="35908" spans="1:1" x14ac:dyDescent="0.25">
      <c r="A35908" s="2" t="e">
        <f ca="1">MATCH($E$4,OFFSET(OFFSET(Journaal!$E$5,A35907,0),,,Journaal!$D$3-A35907),0)+A35907</f>
        <v>#N/A</v>
      </c>
    </row>
    <row r="35909" spans="1:1" x14ac:dyDescent="0.25">
      <c r="A35909" s="2" t="e">
        <f ca="1">MATCH($E$4,OFFSET(OFFSET(Journaal!$E$5,A35908,0),,,Journaal!$D$3-A35908),0)+A35908</f>
        <v>#N/A</v>
      </c>
    </row>
    <row r="35910" spans="1:1" x14ac:dyDescent="0.25">
      <c r="A35910" s="2" t="e">
        <f ca="1">MATCH($E$4,OFFSET(OFFSET(Journaal!$E$5,A35909,0),,,Journaal!$D$3-A35909),0)+A35909</f>
        <v>#N/A</v>
      </c>
    </row>
    <row r="35911" spans="1:1" x14ac:dyDescent="0.25">
      <c r="A35911" s="2" t="e">
        <f ca="1">MATCH($E$4,OFFSET(OFFSET(Journaal!$E$5,A35910,0),,,Journaal!$D$3-A35910),0)+A35910</f>
        <v>#N/A</v>
      </c>
    </row>
    <row r="35912" spans="1:1" x14ac:dyDescent="0.25">
      <c r="A35912" s="2" t="e">
        <f ca="1">MATCH($E$4,OFFSET(OFFSET(Journaal!$E$5,A35911,0),,,Journaal!$D$3-A35911),0)+A35911</f>
        <v>#N/A</v>
      </c>
    </row>
    <row r="35913" spans="1:1" x14ac:dyDescent="0.25">
      <c r="A35913" s="2" t="e">
        <f ca="1">MATCH($E$4,OFFSET(OFFSET(Journaal!$E$5,A35912,0),,,Journaal!$D$3-A35912),0)+A35912</f>
        <v>#N/A</v>
      </c>
    </row>
    <row r="35914" spans="1:1" x14ac:dyDescent="0.25">
      <c r="A35914" s="2" t="e">
        <f ca="1">MATCH($E$4,OFFSET(OFFSET(Journaal!$E$5,A35913,0),,,Journaal!$D$3-A35913),0)+A35913</f>
        <v>#N/A</v>
      </c>
    </row>
    <row r="35915" spans="1:1" x14ac:dyDescent="0.25">
      <c r="A35915" s="2" t="e">
        <f ca="1">MATCH($E$4,OFFSET(OFFSET(Journaal!$E$5,A35914,0),,,Journaal!$D$3-A35914),0)+A35914</f>
        <v>#N/A</v>
      </c>
    </row>
    <row r="35916" spans="1:1" x14ac:dyDescent="0.25">
      <c r="A35916" s="2" t="e">
        <f ca="1">MATCH($E$4,OFFSET(OFFSET(Journaal!$E$5,A35915,0),,,Journaal!$D$3-A35915),0)+A35915</f>
        <v>#N/A</v>
      </c>
    </row>
    <row r="35917" spans="1:1" x14ac:dyDescent="0.25">
      <c r="A35917" s="2" t="e">
        <f ca="1">MATCH($E$4,OFFSET(OFFSET(Journaal!$E$5,A35916,0),,,Journaal!$D$3-A35916),0)+A35916</f>
        <v>#N/A</v>
      </c>
    </row>
    <row r="35918" spans="1:1" x14ac:dyDescent="0.25">
      <c r="A35918" s="2" t="e">
        <f ca="1">MATCH($E$4,OFFSET(OFFSET(Journaal!$E$5,A35917,0),,,Journaal!$D$3-A35917),0)+A35917</f>
        <v>#N/A</v>
      </c>
    </row>
    <row r="35919" spans="1:1" x14ac:dyDescent="0.25">
      <c r="A35919" s="2" t="e">
        <f ca="1">MATCH($E$4,OFFSET(OFFSET(Journaal!$E$5,A35918,0),,,Journaal!$D$3-A35918),0)+A35918</f>
        <v>#N/A</v>
      </c>
    </row>
    <row r="35920" spans="1:1" x14ac:dyDescent="0.25">
      <c r="A35920" s="2" t="e">
        <f ca="1">MATCH($E$4,OFFSET(OFFSET(Journaal!$E$5,A35919,0),,,Journaal!$D$3-A35919),0)+A35919</f>
        <v>#N/A</v>
      </c>
    </row>
    <row r="35921" spans="1:1" x14ac:dyDescent="0.25">
      <c r="A35921" s="2" t="e">
        <f ca="1">MATCH($E$4,OFFSET(OFFSET(Journaal!$E$5,A35920,0),,,Journaal!$D$3-A35920),0)+A35920</f>
        <v>#N/A</v>
      </c>
    </row>
    <row r="35922" spans="1:1" x14ac:dyDescent="0.25">
      <c r="A35922" s="2" t="e">
        <f ca="1">MATCH($E$4,OFFSET(OFFSET(Journaal!$E$5,A35921,0),,,Journaal!$D$3-A35921),0)+A35921</f>
        <v>#N/A</v>
      </c>
    </row>
    <row r="35923" spans="1:1" x14ac:dyDescent="0.25">
      <c r="A35923" s="2" t="e">
        <f ca="1">MATCH($E$4,OFFSET(OFFSET(Journaal!$E$5,A35922,0),,,Journaal!$D$3-A35922),0)+A35922</f>
        <v>#N/A</v>
      </c>
    </row>
    <row r="35924" spans="1:1" x14ac:dyDescent="0.25">
      <c r="A35924" s="2" t="e">
        <f ca="1">MATCH($E$4,OFFSET(OFFSET(Journaal!$E$5,A35923,0),,,Journaal!$D$3-A35923),0)+A35923</f>
        <v>#N/A</v>
      </c>
    </row>
    <row r="35925" spans="1:1" x14ac:dyDescent="0.25">
      <c r="A35925" s="2" t="e">
        <f ca="1">MATCH($E$4,OFFSET(OFFSET(Journaal!$E$5,A35924,0),,,Journaal!$D$3-A35924),0)+A35924</f>
        <v>#N/A</v>
      </c>
    </row>
    <row r="35926" spans="1:1" x14ac:dyDescent="0.25">
      <c r="A35926" s="2" t="e">
        <f ca="1">MATCH($E$4,OFFSET(OFFSET(Journaal!$E$5,A35925,0),,,Journaal!$D$3-A35925),0)+A35925</f>
        <v>#N/A</v>
      </c>
    </row>
    <row r="35927" spans="1:1" x14ac:dyDescent="0.25">
      <c r="A35927" s="2" t="e">
        <f ca="1">MATCH($E$4,OFFSET(OFFSET(Journaal!$E$5,A35926,0),,,Journaal!$D$3-A35926),0)+A35926</f>
        <v>#N/A</v>
      </c>
    </row>
    <row r="35928" spans="1:1" x14ac:dyDescent="0.25">
      <c r="A35928" s="2" t="e">
        <f ca="1">MATCH($E$4,OFFSET(OFFSET(Journaal!$E$5,A35927,0),,,Journaal!$D$3-A35927),0)+A35927</f>
        <v>#N/A</v>
      </c>
    </row>
    <row r="35929" spans="1:1" x14ac:dyDescent="0.25">
      <c r="A35929" s="2" t="e">
        <f ca="1">MATCH($E$4,OFFSET(OFFSET(Journaal!$E$5,A35928,0),,,Journaal!$D$3-A35928),0)+A35928</f>
        <v>#N/A</v>
      </c>
    </row>
    <row r="35930" spans="1:1" x14ac:dyDescent="0.25">
      <c r="A35930" s="2" t="e">
        <f ca="1">MATCH($E$4,OFFSET(OFFSET(Journaal!$E$5,A35929,0),,,Journaal!$D$3-A35929),0)+A35929</f>
        <v>#N/A</v>
      </c>
    </row>
    <row r="35931" spans="1:1" x14ac:dyDescent="0.25">
      <c r="A35931" s="2" t="e">
        <f ca="1">MATCH($E$4,OFFSET(OFFSET(Journaal!$E$5,A35930,0),,,Journaal!$D$3-A35930),0)+A35930</f>
        <v>#N/A</v>
      </c>
    </row>
    <row r="35932" spans="1:1" x14ac:dyDescent="0.25">
      <c r="A35932" s="2" t="e">
        <f ca="1">MATCH($E$4,OFFSET(OFFSET(Journaal!$E$5,A35931,0),,,Journaal!$D$3-A35931),0)+A35931</f>
        <v>#N/A</v>
      </c>
    </row>
    <row r="35933" spans="1:1" x14ac:dyDescent="0.25">
      <c r="A35933" s="2" t="e">
        <f ca="1">MATCH($E$4,OFFSET(OFFSET(Journaal!$E$5,A35932,0),,,Journaal!$D$3-A35932),0)+A35932</f>
        <v>#N/A</v>
      </c>
    </row>
    <row r="35934" spans="1:1" x14ac:dyDescent="0.25">
      <c r="A35934" s="2" t="e">
        <f ca="1">MATCH($E$4,OFFSET(OFFSET(Journaal!$E$5,A35933,0),,,Journaal!$D$3-A35933),0)+A35933</f>
        <v>#N/A</v>
      </c>
    </row>
    <row r="35935" spans="1:1" x14ac:dyDescent="0.25">
      <c r="A35935" s="2" t="e">
        <f ca="1">MATCH($E$4,OFFSET(OFFSET(Journaal!$E$5,A35934,0),,,Journaal!$D$3-A35934),0)+A35934</f>
        <v>#N/A</v>
      </c>
    </row>
    <row r="35936" spans="1:1" x14ac:dyDescent="0.25">
      <c r="A35936" s="2" t="e">
        <f ca="1">MATCH($E$4,OFFSET(OFFSET(Journaal!$E$5,A35935,0),,,Journaal!$D$3-A35935),0)+A35935</f>
        <v>#N/A</v>
      </c>
    </row>
    <row r="35937" spans="1:1" x14ac:dyDescent="0.25">
      <c r="A35937" s="2" t="e">
        <f ca="1">MATCH($E$4,OFFSET(OFFSET(Journaal!$E$5,A35936,0),,,Journaal!$D$3-A35936),0)+A35936</f>
        <v>#N/A</v>
      </c>
    </row>
    <row r="35938" spans="1:1" x14ac:dyDescent="0.25">
      <c r="A35938" s="2" t="e">
        <f ca="1">MATCH($E$4,OFFSET(OFFSET(Journaal!$E$5,A35937,0),,,Journaal!$D$3-A35937),0)+A35937</f>
        <v>#N/A</v>
      </c>
    </row>
    <row r="35939" spans="1:1" x14ac:dyDescent="0.25">
      <c r="A35939" s="2" t="e">
        <f ca="1">MATCH($E$4,OFFSET(OFFSET(Journaal!$E$5,A35938,0),,,Journaal!$D$3-A35938),0)+A35938</f>
        <v>#N/A</v>
      </c>
    </row>
    <row r="35940" spans="1:1" x14ac:dyDescent="0.25">
      <c r="A35940" s="2" t="e">
        <f ca="1">MATCH($E$4,OFFSET(OFFSET(Journaal!$E$5,A35939,0),,,Journaal!$D$3-A35939),0)+A35939</f>
        <v>#N/A</v>
      </c>
    </row>
    <row r="35941" spans="1:1" x14ac:dyDescent="0.25">
      <c r="A35941" s="2" t="e">
        <f ca="1">MATCH($E$4,OFFSET(OFFSET(Journaal!$E$5,A35940,0),,,Journaal!$D$3-A35940),0)+A35940</f>
        <v>#N/A</v>
      </c>
    </row>
    <row r="35942" spans="1:1" x14ac:dyDescent="0.25">
      <c r="A35942" s="2" t="e">
        <f ca="1">MATCH($E$4,OFFSET(OFFSET(Journaal!$E$5,A35941,0),,,Journaal!$D$3-A35941),0)+A35941</f>
        <v>#N/A</v>
      </c>
    </row>
    <row r="35943" spans="1:1" x14ac:dyDescent="0.25">
      <c r="A35943" s="2" t="e">
        <f ca="1">MATCH($E$4,OFFSET(OFFSET(Journaal!$E$5,A35942,0),,,Journaal!$D$3-A35942),0)+A35942</f>
        <v>#N/A</v>
      </c>
    </row>
    <row r="35944" spans="1:1" x14ac:dyDescent="0.25">
      <c r="A35944" s="2" t="e">
        <f ca="1">MATCH($E$4,OFFSET(OFFSET(Journaal!$E$5,A35943,0),,,Journaal!$D$3-A35943),0)+A35943</f>
        <v>#N/A</v>
      </c>
    </row>
    <row r="35945" spans="1:1" x14ac:dyDescent="0.25">
      <c r="A35945" s="2" t="e">
        <f ca="1">MATCH($E$4,OFFSET(OFFSET(Journaal!$E$5,A35944,0),,,Journaal!$D$3-A35944),0)+A35944</f>
        <v>#N/A</v>
      </c>
    </row>
    <row r="35946" spans="1:1" x14ac:dyDescent="0.25">
      <c r="A35946" s="2" t="e">
        <f ca="1">MATCH($E$4,OFFSET(OFFSET(Journaal!$E$5,A35945,0),,,Journaal!$D$3-A35945),0)+A35945</f>
        <v>#N/A</v>
      </c>
    </row>
    <row r="35947" spans="1:1" x14ac:dyDescent="0.25">
      <c r="A35947" s="2" t="e">
        <f ca="1">MATCH($E$4,OFFSET(OFFSET(Journaal!$E$5,A35946,0),,,Journaal!$D$3-A35946),0)+A35946</f>
        <v>#N/A</v>
      </c>
    </row>
    <row r="35948" spans="1:1" x14ac:dyDescent="0.25">
      <c r="A35948" s="2" t="e">
        <f ca="1">MATCH($E$4,OFFSET(OFFSET(Journaal!$E$5,A35947,0),,,Journaal!$D$3-A35947),0)+A35947</f>
        <v>#N/A</v>
      </c>
    </row>
    <row r="35949" spans="1:1" x14ac:dyDescent="0.25">
      <c r="A35949" s="2" t="e">
        <f ca="1">MATCH($E$4,OFFSET(OFFSET(Journaal!$E$5,A35948,0),,,Journaal!$D$3-A35948),0)+A35948</f>
        <v>#N/A</v>
      </c>
    </row>
    <row r="35950" spans="1:1" x14ac:dyDescent="0.25">
      <c r="A35950" s="2" t="e">
        <f ca="1">MATCH($E$4,OFFSET(OFFSET(Journaal!$E$5,A35949,0),,,Journaal!$D$3-A35949),0)+A35949</f>
        <v>#N/A</v>
      </c>
    </row>
    <row r="35951" spans="1:1" x14ac:dyDescent="0.25">
      <c r="A35951" s="2" t="e">
        <f ca="1">MATCH($E$4,OFFSET(OFFSET(Journaal!$E$5,A35950,0),,,Journaal!$D$3-A35950),0)+A35950</f>
        <v>#N/A</v>
      </c>
    </row>
    <row r="35952" spans="1:1" x14ac:dyDescent="0.25">
      <c r="A35952" s="2" t="e">
        <f ca="1">MATCH($E$4,OFFSET(OFFSET(Journaal!$E$5,A35951,0),,,Journaal!$D$3-A35951),0)+A35951</f>
        <v>#N/A</v>
      </c>
    </row>
    <row r="35953" spans="1:1" x14ac:dyDescent="0.25">
      <c r="A35953" s="2" t="e">
        <f ca="1">MATCH($E$4,OFFSET(OFFSET(Journaal!$E$5,A35952,0),,,Journaal!$D$3-A35952),0)+A35952</f>
        <v>#N/A</v>
      </c>
    </row>
    <row r="35954" spans="1:1" x14ac:dyDescent="0.25">
      <c r="A35954" s="2" t="e">
        <f ca="1">MATCH($E$4,OFFSET(OFFSET(Journaal!$E$5,A35953,0),,,Journaal!$D$3-A35953),0)+A35953</f>
        <v>#N/A</v>
      </c>
    </row>
    <row r="35955" spans="1:1" x14ac:dyDescent="0.25">
      <c r="A35955" s="2" t="e">
        <f ca="1">MATCH($E$4,OFFSET(OFFSET(Journaal!$E$5,A35954,0),,,Journaal!$D$3-A35954),0)+A35954</f>
        <v>#N/A</v>
      </c>
    </row>
    <row r="35956" spans="1:1" x14ac:dyDescent="0.25">
      <c r="A35956" s="2" t="e">
        <f ca="1">MATCH($E$4,OFFSET(OFFSET(Journaal!$E$5,A35955,0),,,Journaal!$D$3-A35955),0)+A35955</f>
        <v>#N/A</v>
      </c>
    </row>
    <row r="35957" spans="1:1" x14ac:dyDescent="0.25">
      <c r="A35957" s="2" t="e">
        <f ca="1">MATCH($E$4,OFFSET(OFFSET(Journaal!$E$5,A35956,0),,,Journaal!$D$3-A35956),0)+A35956</f>
        <v>#N/A</v>
      </c>
    </row>
    <row r="35958" spans="1:1" x14ac:dyDescent="0.25">
      <c r="A35958" s="2" t="e">
        <f ca="1">MATCH($E$4,OFFSET(OFFSET(Journaal!$E$5,A35957,0),,,Journaal!$D$3-A35957),0)+A35957</f>
        <v>#N/A</v>
      </c>
    </row>
    <row r="35959" spans="1:1" x14ac:dyDescent="0.25">
      <c r="A35959" s="2" t="e">
        <f ca="1">MATCH($E$4,OFFSET(OFFSET(Journaal!$E$5,A35958,0),,,Journaal!$D$3-A35958),0)+A35958</f>
        <v>#N/A</v>
      </c>
    </row>
    <row r="35960" spans="1:1" x14ac:dyDescent="0.25">
      <c r="A35960" s="2" t="e">
        <f ca="1">MATCH($E$4,OFFSET(OFFSET(Journaal!$E$5,A35959,0),,,Journaal!$D$3-A35959),0)+A35959</f>
        <v>#N/A</v>
      </c>
    </row>
    <row r="35961" spans="1:1" x14ac:dyDescent="0.25">
      <c r="A35961" s="2" t="e">
        <f ca="1">MATCH($E$4,OFFSET(OFFSET(Journaal!$E$5,A35960,0),,,Journaal!$D$3-A35960),0)+A35960</f>
        <v>#N/A</v>
      </c>
    </row>
    <row r="35962" spans="1:1" x14ac:dyDescent="0.25">
      <c r="A35962" s="2" t="e">
        <f ca="1">MATCH($E$4,OFFSET(OFFSET(Journaal!$E$5,A35961,0),,,Journaal!$D$3-A35961),0)+A35961</f>
        <v>#N/A</v>
      </c>
    </row>
    <row r="35963" spans="1:1" x14ac:dyDescent="0.25">
      <c r="A35963" s="2" t="e">
        <f ca="1">MATCH($E$4,OFFSET(OFFSET(Journaal!$E$5,A35962,0),,,Journaal!$D$3-A35962),0)+A35962</f>
        <v>#N/A</v>
      </c>
    </row>
    <row r="35964" spans="1:1" x14ac:dyDescent="0.25">
      <c r="A35964" s="2" t="e">
        <f ca="1">MATCH($E$4,OFFSET(OFFSET(Journaal!$E$5,A35963,0),,,Journaal!$D$3-A35963),0)+A35963</f>
        <v>#N/A</v>
      </c>
    </row>
    <row r="35965" spans="1:1" x14ac:dyDescent="0.25">
      <c r="A35965" s="2" t="e">
        <f ca="1">MATCH($E$4,OFFSET(OFFSET(Journaal!$E$5,A35964,0),,,Journaal!$D$3-A35964),0)+A35964</f>
        <v>#N/A</v>
      </c>
    </row>
    <row r="35966" spans="1:1" x14ac:dyDescent="0.25">
      <c r="A35966" s="2" t="e">
        <f ca="1">MATCH($E$4,OFFSET(OFFSET(Journaal!$E$5,A35965,0),,,Journaal!$D$3-A35965),0)+A35965</f>
        <v>#N/A</v>
      </c>
    </row>
    <row r="35967" spans="1:1" x14ac:dyDescent="0.25">
      <c r="A35967" s="2" t="e">
        <f ca="1">MATCH($E$4,OFFSET(OFFSET(Journaal!$E$5,A35966,0),,,Journaal!$D$3-A35966),0)+A35966</f>
        <v>#N/A</v>
      </c>
    </row>
    <row r="35968" spans="1:1" x14ac:dyDescent="0.25">
      <c r="A35968" s="2" t="e">
        <f ca="1">MATCH($E$4,OFFSET(OFFSET(Journaal!$E$5,A35967,0),,,Journaal!$D$3-A35967),0)+A35967</f>
        <v>#N/A</v>
      </c>
    </row>
    <row r="35969" spans="1:1" x14ac:dyDescent="0.25">
      <c r="A35969" s="2" t="e">
        <f ca="1">MATCH($E$4,OFFSET(OFFSET(Journaal!$E$5,A35968,0),,,Journaal!$D$3-A35968),0)+A35968</f>
        <v>#N/A</v>
      </c>
    </row>
    <row r="35970" spans="1:1" x14ac:dyDescent="0.25">
      <c r="A35970" s="2" t="e">
        <f ca="1">MATCH($E$4,OFFSET(OFFSET(Journaal!$E$5,A35969,0),,,Journaal!$D$3-A35969),0)+A35969</f>
        <v>#N/A</v>
      </c>
    </row>
    <row r="35971" spans="1:1" x14ac:dyDescent="0.25">
      <c r="A35971" s="2" t="e">
        <f ca="1">MATCH($E$4,OFFSET(OFFSET(Journaal!$E$5,A35970,0),,,Journaal!$D$3-A35970),0)+A35970</f>
        <v>#N/A</v>
      </c>
    </row>
    <row r="35972" spans="1:1" x14ac:dyDescent="0.25">
      <c r="A35972" s="2" t="e">
        <f ca="1">MATCH($E$4,OFFSET(OFFSET(Journaal!$E$5,A35971,0),,,Journaal!$D$3-A35971),0)+A35971</f>
        <v>#N/A</v>
      </c>
    </row>
    <row r="35973" spans="1:1" x14ac:dyDescent="0.25">
      <c r="A35973" s="2" t="e">
        <f ca="1">MATCH($E$4,OFFSET(OFFSET(Journaal!$E$5,A35972,0),,,Journaal!$D$3-A35972),0)+A35972</f>
        <v>#N/A</v>
      </c>
    </row>
    <row r="35974" spans="1:1" x14ac:dyDescent="0.25">
      <c r="A35974" s="2" t="e">
        <f ca="1">MATCH($E$4,OFFSET(OFFSET(Journaal!$E$5,A35973,0),,,Journaal!$D$3-A35973),0)+A35973</f>
        <v>#N/A</v>
      </c>
    </row>
    <row r="35975" spans="1:1" x14ac:dyDescent="0.25">
      <c r="A35975" s="2" t="e">
        <f ca="1">MATCH($E$4,OFFSET(OFFSET(Journaal!$E$5,A35974,0),,,Journaal!$D$3-A35974),0)+A35974</f>
        <v>#N/A</v>
      </c>
    </row>
    <row r="35976" spans="1:1" x14ac:dyDescent="0.25">
      <c r="A35976" s="2" t="e">
        <f ca="1">MATCH($E$4,OFFSET(OFFSET(Journaal!$E$5,A35975,0),,,Journaal!$D$3-A35975),0)+A35975</f>
        <v>#N/A</v>
      </c>
    </row>
    <row r="35977" spans="1:1" x14ac:dyDescent="0.25">
      <c r="A35977" s="2" t="e">
        <f ca="1">MATCH($E$4,OFFSET(OFFSET(Journaal!$E$5,A35976,0),,,Journaal!$D$3-A35976),0)+A35976</f>
        <v>#N/A</v>
      </c>
    </row>
    <row r="35978" spans="1:1" x14ac:dyDescent="0.25">
      <c r="A35978" s="2" t="e">
        <f ca="1">MATCH($E$4,OFFSET(OFFSET(Journaal!$E$5,A35977,0),,,Journaal!$D$3-A35977),0)+A35977</f>
        <v>#N/A</v>
      </c>
    </row>
    <row r="35979" spans="1:1" x14ac:dyDescent="0.25">
      <c r="A35979" s="2" t="e">
        <f ca="1">MATCH($E$4,OFFSET(OFFSET(Journaal!$E$5,A35978,0),,,Journaal!$D$3-A35978),0)+A35978</f>
        <v>#N/A</v>
      </c>
    </row>
    <row r="35980" spans="1:1" x14ac:dyDescent="0.25">
      <c r="A35980" s="2" t="e">
        <f ca="1">MATCH($E$4,OFFSET(OFFSET(Journaal!$E$5,A35979,0),,,Journaal!$D$3-A35979),0)+A35979</f>
        <v>#N/A</v>
      </c>
    </row>
    <row r="35981" spans="1:1" x14ac:dyDescent="0.25">
      <c r="A35981" s="2" t="e">
        <f ca="1">MATCH($E$4,OFFSET(OFFSET(Journaal!$E$5,A35980,0),,,Journaal!$D$3-A35980),0)+A35980</f>
        <v>#N/A</v>
      </c>
    </row>
    <row r="35982" spans="1:1" x14ac:dyDescent="0.25">
      <c r="A35982" s="2" t="e">
        <f ca="1">MATCH($E$4,OFFSET(OFFSET(Journaal!$E$5,A35981,0),,,Journaal!$D$3-A35981),0)+A35981</f>
        <v>#N/A</v>
      </c>
    </row>
    <row r="35983" spans="1:1" x14ac:dyDescent="0.25">
      <c r="A35983" s="2" t="e">
        <f ca="1">MATCH($E$4,OFFSET(OFFSET(Journaal!$E$5,A35982,0),,,Journaal!$D$3-A35982),0)+A35982</f>
        <v>#N/A</v>
      </c>
    </row>
    <row r="35984" spans="1:1" x14ac:dyDescent="0.25">
      <c r="A35984" s="2" t="e">
        <f ca="1">MATCH($E$4,OFFSET(OFFSET(Journaal!$E$5,A35983,0),,,Journaal!$D$3-A35983),0)+A35983</f>
        <v>#N/A</v>
      </c>
    </row>
    <row r="35985" spans="1:1" x14ac:dyDescent="0.25">
      <c r="A35985" s="2" t="e">
        <f ca="1">MATCH($E$4,OFFSET(OFFSET(Journaal!$E$5,A35984,0),,,Journaal!$D$3-A35984),0)+A35984</f>
        <v>#N/A</v>
      </c>
    </row>
    <row r="35986" spans="1:1" x14ac:dyDescent="0.25">
      <c r="A35986" s="2" t="e">
        <f ca="1">MATCH($E$4,OFFSET(OFFSET(Journaal!$E$5,A35985,0),,,Journaal!$D$3-A35985),0)+A35985</f>
        <v>#N/A</v>
      </c>
    </row>
    <row r="35987" spans="1:1" x14ac:dyDescent="0.25">
      <c r="A35987" s="2" t="e">
        <f ca="1">MATCH($E$4,OFFSET(OFFSET(Journaal!$E$5,A35986,0),,,Journaal!$D$3-A35986),0)+A35986</f>
        <v>#N/A</v>
      </c>
    </row>
    <row r="35988" spans="1:1" x14ac:dyDescent="0.25">
      <c r="A35988" s="2" t="e">
        <f ca="1">MATCH($E$4,OFFSET(OFFSET(Journaal!$E$5,A35987,0),,,Journaal!$D$3-A35987),0)+A35987</f>
        <v>#N/A</v>
      </c>
    </row>
    <row r="35989" spans="1:1" x14ac:dyDescent="0.25">
      <c r="A35989" s="2" t="e">
        <f ca="1">MATCH($E$4,OFFSET(OFFSET(Journaal!$E$5,A35988,0),,,Journaal!$D$3-A35988),0)+A35988</f>
        <v>#N/A</v>
      </c>
    </row>
    <row r="35990" spans="1:1" x14ac:dyDescent="0.25">
      <c r="A35990" s="2" t="e">
        <f ca="1">MATCH($E$4,OFFSET(OFFSET(Journaal!$E$5,A35989,0),,,Journaal!$D$3-A35989),0)+A35989</f>
        <v>#N/A</v>
      </c>
    </row>
    <row r="35991" spans="1:1" x14ac:dyDescent="0.25">
      <c r="A35991" s="2" t="e">
        <f ca="1">MATCH($E$4,OFFSET(OFFSET(Journaal!$E$5,A35990,0),,,Journaal!$D$3-A35990),0)+A35990</f>
        <v>#N/A</v>
      </c>
    </row>
    <row r="35992" spans="1:1" x14ac:dyDescent="0.25">
      <c r="A35992" s="2" t="e">
        <f ca="1">MATCH($E$4,OFFSET(OFFSET(Journaal!$E$5,A35991,0),,,Journaal!$D$3-A35991),0)+A35991</f>
        <v>#N/A</v>
      </c>
    </row>
    <row r="35993" spans="1:1" x14ac:dyDescent="0.25">
      <c r="A35993" s="2" t="e">
        <f ca="1">MATCH($E$4,OFFSET(OFFSET(Journaal!$E$5,A35992,0),,,Journaal!$D$3-A35992),0)+A35992</f>
        <v>#N/A</v>
      </c>
    </row>
    <row r="35994" spans="1:1" x14ac:dyDescent="0.25">
      <c r="A35994" s="2" t="e">
        <f ca="1">MATCH($E$4,OFFSET(OFFSET(Journaal!$E$5,A35993,0),,,Journaal!$D$3-A35993),0)+A35993</f>
        <v>#N/A</v>
      </c>
    </row>
    <row r="35995" spans="1:1" x14ac:dyDescent="0.25">
      <c r="A35995" s="2" t="e">
        <f ca="1">MATCH($E$4,OFFSET(OFFSET(Journaal!$E$5,A35994,0),,,Journaal!$D$3-A35994),0)+A35994</f>
        <v>#N/A</v>
      </c>
    </row>
    <row r="35996" spans="1:1" x14ac:dyDescent="0.25">
      <c r="A35996" s="2" t="e">
        <f ca="1">MATCH($E$4,OFFSET(OFFSET(Journaal!$E$5,A35995,0),,,Journaal!$D$3-A35995),0)+A35995</f>
        <v>#N/A</v>
      </c>
    </row>
    <row r="35997" spans="1:1" x14ac:dyDescent="0.25">
      <c r="A35997" s="2" t="e">
        <f ca="1">MATCH($E$4,OFFSET(OFFSET(Journaal!$E$5,A35996,0),,,Journaal!$D$3-A35996),0)+A35996</f>
        <v>#N/A</v>
      </c>
    </row>
    <row r="35998" spans="1:1" x14ac:dyDescent="0.25">
      <c r="A35998" s="2" t="e">
        <f ca="1">MATCH($E$4,OFFSET(OFFSET(Journaal!$E$5,A35997,0),,,Journaal!$D$3-A35997),0)+A35997</f>
        <v>#N/A</v>
      </c>
    </row>
    <row r="35999" spans="1:1" x14ac:dyDescent="0.25">
      <c r="A35999" s="2" t="e">
        <f ca="1">MATCH($E$4,OFFSET(OFFSET(Journaal!$E$5,A35998,0),,,Journaal!$D$3-A35998),0)+A35998</f>
        <v>#N/A</v>
      </c>
    </row>
    <row r="36000" spans="1:1" x14ac:dyDescent="0.25">
      <c r="A36000" s="2" t="e">
        <f ca="1">MATCH($E$4,OFFSET(OFFSET(Journaal!$E$5,A35999,0),,,Journaal!$D$3-A35999),0)+A35999</f>
        <v>#N/A</v>
      </c>
    </row>
    <row r="36001" spans="1:1" x14ac:dyDescent="0.25">
      <c r="A36001" s="2" t="e">
        <f ca="1">MATCH($E$4,OFFSET(OFFSET(Journaal!$E$5,A36000,0),,,Journaal!$D$3-A36000),0)+A36000</f>
        <v>#N/A</v>
      </c>
    </row>
    <row r="36002" spans="1:1" x14ac:dyDescent="0.25">
      <c r="A36002" s="2" t="e">
        <f ca="1">MATCH($E$4,OFFSET(OFFSET(Journaal!$E$5,A36001,0),,,Journaal!$D$3-A36001),0)+A36001</f>
        <v>#N/A</v>
      </c>
    </row>
    <row r="36003" spans="1:1" x14ac:dyDescent="0.25">
      <c r="A36003" s="2" t="e">
        <f ca="1">MATCH($E$4,OFFSET(OFFSET(Journaal!$E$5,A36002,0),,,Journaal!$D$3-A36002),0)+A36002</f>
        <v>#N/A</v>
      </c>
    </row>
    <row r="36004" spans="1:1" x14ac:dyDescent="0.25">
      <c r="A36004" s="2" t="e">
        <f ca="1">MATCH($E$4,OFFSET(OFFSET(Journaal!$E$5,A36003,0),,,Journaal!$D$3-A36003),0)+A36003</f>
        <v>#N/A</v>
      </c>
    </row>
    <row r="36005" spans="1:1" x14ac:dyDescent="0.25">
      <c r="A36005" s="2" t="e">
        <f ca="1">MATCH($E$4,OFFSET(OFFSET(Journaal!$E$5,A36004,0),,,Journaal!$D$3-A36004),0)+A36004</f>
        <v>#N/A</v>
      </c>
    </row>
    <row r="36006" spans="1:1" x14ac:dyDescent="0.25">
      <c r="A36006" s="2" t="e">
        <f ca="1">MATCH($E$4,OFFSET(OFFSET(Journaal!$E$5,A36005,0),,,Journaal!$D$3-A36005),0)+A36005</f>
        <v>#N/A</v>
      </c>
    </row>
    <row r="36007" spans="1:1" x14ac:dyDescent="0.25">
      <c r="A36007" s="2" t="e">
        <f ca="1">MATCH($E$4,OFFSET(OFFSET(Journaal!$E$5,A36006,0),,,Journaal!$D$3-A36006),0)+A36006</f>
        <v>#N/A</v>
      </c>
    </row>
    <row r="36008" spans="1:1" x14ac:dyDescent="0.25">
      <c r="A36008" s="2" t="e">
        <f ca="1">MATCH($E$4,OFFSET(OFFSET(Journaal!$E$5,A36007,0),,,Journaal!$D$3-A36007),0)+A36007</f>
        <v>#N/A</v>
      </c>
    </row>
    <row r="36009" spans="1:1" x14ac:dyDescent="0.25">
      <c r="A36009" s="2" t="e">
        <f ca="1">MATCH($E$4,OFFSET(OFFSET(Journaal!$E$5,A36008,0),,,Journaal!$D$3-A36008),0)+A36008</f>
        <v>#N/A</v>
      </c>
    </row>
    <row r="36010" spans="1:1" x14ac:dyDescent="0.25">
      <c r="A36010" s="2" t="e">
        <f ca="1">MATCH($E$4,OFFSET(OFFSET(Journaal!$E$5,A36009,0),,,Journaal!$D$3-A36009),0)+A36009</f>
        <v>#N/A</v>
      </c>
    </row>
    <row r="36011" spans="1:1" x14ac:dyDescent="0.25">
      <c r="A36011" s="2" t="e">
        <f ca="1">MATCH($E$4,OFFSET(OFFSET(Journaal!$E$5,A36010,0),,,Journaal!$D$3-A36010),0)+A36010</f>
        <v>#N/A</v>
      </c>
    </row>
    <row r="36012" spans="1:1" x14ac:dyDescent="0.25">
      <c r="A36012" s="2" t="e">
        <f ca="1">MATCH($E$4,OFFSET(OFFSET(Journaal!$E$5,A36011,0),,,Journaal!$D$3-A36011),0)+A36011</f>
        <v>#N/A</v>
      </c>
    </row>
    <row r="36013" spans="1:1" x14ac:dyDescent="0.25">
      <c r="A36013" s="2" t="e">
        <f ca="1">MATCH($E$4,OFFSET(OFFSET(Journaal!$E$5,A36012,0),,,Journaal!$D$3-A36012),0)+A36012</f>
        <v>#N/A</v>
      </c>
    </row>
    <row r="36014" spans="1:1" x14ac:dyDescent="0.25">
      <c r="A36014" s="2" t="e">
        <f ca="1">MATCH($E$4,OFFSET(OFFSET(Journaal!$E$5,A36013,0),,,Journaal!$D$3-A36013),0)+A36013</f>
        <v>#N/A</v>
      </c>
    </row>
    <row r="36015" spans="1:1" x14ac:dyDescent="0.25">
      <c r="A36015" s="2" t="e">
        <f ca="1">MATCH($E$4,OFFSET(OFFSET(Journaal!$E$5,A36014,0),,,Journaal!$D$3-A36014),0)+A36014</f>
        <v>#N/A</v>
      </c>
    </row>
    <row r="36016" spans="1:1" x14ac:dyDescent="0.25">
      <c r="A36016" s="2" t="e">
        <f ca="1">MATCH($E$4,OFFSET(OFFSET(Journaal!$E$5,A36015,0),,,Journaal!$D$3-A36015),0)+A36015</f>
        <v>#N/A</v>
      </c>
    </row>
    <row r="36017" spans="1:1" x14ac:dyDescent="0.25">
      <c r="A36017" s="2" t="e">
        <f ca="1">MATCH($E$4,OFFSET(OFFSET(Journaal!$E$5,A36016,0),,,Journaal!$D$3-A36016),0)+A36016</f>
        <v>#N/A</v>
      </c>
    </row>
    <row r="36018" spans="1:1" x14ac:dyDescent="0.25">
      <c r="A36018" s="2" t="e">
        <f ca="1">MATCH($E$4,OFFSET(OFFSET(Journaal!$E$5,A36017,0),,,Journaal!$D$3-A36017),0)+A36017</f>
        <v>#N/A</v>
      </c>
    </row>
    <row r="36019" spans="1:1" x14ac:dyDescent="0.25">
      <c r="A36019" s="2" t="e">
        <f ca="1">MATCH($E$4,OFFSET(OFFSET(Journaal!$E$5,A36018,0),,,Journaal!$D$3-A36018),0)+A36018</f>
        <v>#N/A</v>
      </c>
    </row>
    <row r="36020" spans="1:1" x14ac:dyDescent="0.25">
      <c r="A36020" s="2" t="e">
        <f ca="1">MATCH($E$4,OFFSET(OFFSET(Journaal!$E$5,A36019,0),,,Journaal!$D$3-A36019),0)+A36019</f>
        <v>#N/A</v>
      </c>
    </row>
    <row r="36021" spans="1:1" x14ac:dyDescent="0.25">
      <c r="A36021" s="2" t="e">
        <f ca="1">MATCH($E$4,OFFSET(OFFSET(Journaal!$E$5,A36020,0),,,Journaal!$D$3-A36020),0)+A36020</f>
        <v>#N/A</v>
      </c>
    </row>
    <row r="36022" spans="1:1" x14ac:dyDescent="0.25">
      <c r="A36022" s="2" t="e">
        <f ca="1">MATCH($E$4,OFFSET(OFFSET(Journaal!$E$5,A36021,0),,,Journaal!$D$3-A36021),0)+A36021</f>
        <v>#N/A</v>
      </c>
    </row>
    <row r="36023" spans="1:1" x14ac:dyDescent="0.25">
      <c r="A36023" s="2" t="e">
        <f ca="1">MATCH($E$4,OFFSET(OFFSET(Journaal!$E$5,A36022,0),,,Journaal!$D$3-A36022),0)+A36022</f>
        <v>#N/A</v>
      </c>
    </row>
    <row r="36024" spans="1:1" x14ac:dyDescent="0.25">
      <c r="A36024" s="2" t="e">
        <f ca="1">MATCH($E$4,OFFSET(OFFSET(Journaal!$E$5,A36023,0),,,Journaal!$D$3-A36023),0)+A36023</f>
        <v>#N/A</v>
      </c>
    </row>
    <row r="36025" spans="1:1" x14ac:dyDescent="0.25">
      <c r="A36025" s="2" t="e">
        <f ca="1">MATCH($E$4,OFFSET(OFFSET(Journaal!$E$5,A36024,0),,,Journaal!$D$3-A36024),0)+A36024</f>
        <v>#N/A</v>
      </c>
    </row>
    <row r="36026" spans="1:1" x14ac:dyDescent="0.25">
      <c r="A36026" s="2" t="e">
        <f ca="1">MATCH($E$4,OFFSET(OFFSET(Journaal!$E$5,A36025,0),,,Journaal!$D$3-A36025),0)+A36025</f>
        <v>#N/A</v>
      </c>
    </row>
    <row r="36027" spans="1:1" x14ac:dyDescent="0.25">
      <c r="A36027" s="2" t="e">
        <f ca="1">MATCH($E$4,OFFSET(OFFSET(Journaal!$E$5,A36026,0),,,Journaal!$D$3-A36026),0)+A36026</f>
        <v>#N/A</v>
      </c>
    </row>
    <row r="36028" spans="1:1" x14ac:dyDescent="0.25">
      <c r="A36028" s="2" t="e">
        <f ca="1">MATCH($E$4,OFFSET(OFFSET(Journaal!$E$5,A36027,0),,,Journaal!$D$3-A36027),0)+A36027</f>
        <v>#N/A</v>
      </c>
    </row>
    <row r="36029" spans="1:1" x14ac:dyDescent="0.25">
      <c r="A36029" s="2" t="e">
        <f ca="1">MATCH($E$4,OFFSET(OFFSET(Journaal!$E$5,A36028,0),,,Journaal!$D$3-A36028),0)+A36028</f>
        <v>#N/A</v>
      </c>
    </row>
    <row r="36030" spans="1:1" x14ac:dyDescent="0.25">
      <c r="A36030" s="2" t="e">
        <f ca="1">MATCH($E$4,OFFSET(OFFSET(Journaal!$E$5,A36029,0),,,Journaal!$D$3-A36029),0)+A36029</f>
        <v>#N/A</v>
      </c>
    </row>
    <row r="36031" spans="1:1" x14ac:dyDescent="0.25">
      <c r="A36031" s="2" t="e">
        <f ca="1">MATCH($E$4,OFFSET(OFFSET(Journaal!$E$5,A36030,0),,,Journaal!$D$3-A36030),0)+A36030</f>
        <v>#N/A</v>
      </c>
    </row>
    <row r="36032" spans="1:1" x14ac:dyDescent="0.25">
      <c r="A36032" s="2" t="e">
        <f ca="1">MATCH($E$4,OFFSET(OFFSET(Journaal!$E$5,A36031,0),,,Journaal!$D$3-A36031),0)+A36031</f>
        <v>#N/A</v>
      </c>
    </row>
    <row r="36033" spans="1:1" x14ac:dyDescent="0.25">
      <c r="A36033" s="2" t="e">
        <f ca="1">MATCH($E$4,OFFSET(OFFSET(Journaal!$E$5,A36032,0),,,Journaal!$D$3-A36032),0)+A36032</f>
        <v>#N/A</v>
      </c>
    </row>
    <row r="36034" spans="1:1" x14ac:dyDescent="0.25">
      <c r="A36034" s="2" t="e">
        <f ca="1">MATCH($E$4,OFFSET(OFFSET(Journaal!$E$5,A36033,0),,,Journaal!$D$3-A36033),0)+A36033</f>
        <v>#N/A</v>
      </c>
    </row>
    <row r="36035" spans="1:1" x14ac:dyDescent="0.25">
      <c r="A36035" s="2" t="e">
        <f ca="1">MATCH($E$4,OFFSET(OFFSET(Journaal!$E$5,A36034,0),,,Journaal!$D$3-A36034),0)+A36034</f>
        <v>#N/A</v>
      </c>
    </row>
    <row r="36036" spans="1:1" x14ac:dyDescent="0.25">
      <c r="A36036" s="2" t="e">
        <f ca="1">MATCH($E$4,OFFSET(OFFSET(Journaal!$E$5,A36035,0),,,Journaal!$D$3-A36035),0)+A36035</f>
        <v>#N/A</v>
      </c>
    </row>
    <row r="36037" spans="1:1" x14ac:dyDescent="0.25">
      <c r="A36037" s="2" t="e">
        <f ca="1">MATCH($E$4,OFFSET(OFFSET(Journaal!$E$5,A36036,0),,,Journaal!$D$3-A36036),0)+A36036</f>
        <v>#N/A</v>
      </c>
    </row>
    <row r="36038" spans="1:1" x14ac:dyDescent="0.25">
      <c r="A36038" s="2" t="e">
        <f ca="1">MATCH($E$4,OFFSET(OFFSET(Journaal!$E$5,A36037,0),,,Journaal!$D$3-A36037),0)+A36037</f>
        <v>#N/A</v>
      </c>
    </row>
    <row r="36039" spans="1:1" x14ac:dyDescent="0.25">
      <c r="A36039" s="2" t="e">
        <f ca="1">MATCH($E$4,OFFSET(OFFSET(Journaal!$E$5,A36038,0),,,Journaal!$D$3-A36038),0)+A36038</f>
        <v>#N/A</v>
      </c>
    </row>
    <row r="36040" spans="1:1" x14ac:dyDescent="0.25">
      <c r="A36040" s="2" t="e">
        <f ca="1">MATCH($E$4,OFFSET(OFFSET(Journaal!$E$5,A36039,0),,,Journaal!$D$3-A36039),0)+A36039</f>
        <v>#N/A</v>
      </c>
    </row>
    <row r="36041" spans="1:1" x14ac:dyDescent="0.25">
      <c r="A36041" s="2" t="e">
        <f ca="1">MATCH($E$4,OFFSET(OFFSET(Journaal!$E$5,A36040,0),,,Journaal!$D$3-A36040),0)+A36040</f>
        <v>#N/A</v>
      </c>
    </row>
    <row r="36042" spans="1:1" x14ac:dyDescent="0.25">
      <c r="A36042" s="2" t="e">
        <f ca="1">MATCH($E$4,OFFSET(OFFSET(Journaal!$E$5,A36041,0),,,Journaal!$D$3-A36041),0)+A36041</f>
        <v>#N/A</v>
      </c>
    </row>
    <row r="36043" spans="1:1" x14ac:dyDescent="0.25">
      <c r="A36043" s="2" t="e">
        <f ca="1">MATCH($E$4,OFFSET(OFFSET(Journaal!$E$5,A36042,0),,,Journaal!$D$3-A36042),0)+A36042</f>
        <v>#N/A</v>
      </c>
    </row>
    <row r="36044" spans="1:1" x14ac:dyDescent="0.25">
      <c r="A36044" s="2" t="e">
        <f ca="1">MATCH($E$4,OFFSET(OFFSET(Journaal!$E$5,A36043,0),,,Journaal!$D$3-A36043),0)+A36043</f>
        <v>#N/A</v>
      </c>
    </row>
    <row r="36045" spans="1:1" x14ac:dyDescent="0.25">
      <c r="A36045" s="2" t="e">
        <f ca="1">MATCH($E$4,OFFSET(OFFSET(Journaal!$E$5,A36044,0),,,Journaal!$D$3-A36044),0)+A36044</f>
        <v>#N/A</v>
      </c>
    </row>
    <row r="36046" spans="1:1" x14ac:dyDescent="0.25">
      <c r="A36046" s="2" t="e">
        <f ca="1">MATCH($E$4,OFFSET(OFFSET(Journaal!$E$5,A36045,0),,,Journaal!$D$3-A36045),0)+A36045</f>
        <v>#N/A</v>
      </c>
    </row>
    <row r="36047" spans="1:1" x14ac:dyDescent="0.25">
      <c r="A36047" s="2" t="e">
        <f ca="1">MATCH($E$4,OFFSET(OFFSET(Journaal!$E$5,A36046,0),,,Journaal!$D$3-A36046),0)+A36046</f>
        <v>#N/A</v>
      </c>
    </row>
    <row r="36048" spans="1:1" x14ac:dyDescent="0.25">
      <c r="A36048" s="2" t="e">
        <f ca="1">MATCH($E$4,OFFSET(OFFSET(Journaal!$E$5,A36047,0),,,Journaal!$D$3-A36047),0)+A36047</f>
        <v>#N/A</v>
      </c>
    </row>
    <row r="36049" spans="1:1" x14ac:dyDescent="0.25">
      <c r="A36049" s="2" t="e">
        <f ca="1">MATCH($E$4,OFFSET(OFFSET(Journaal!$E$5,A36048,0),,,Journaal!$D$3-A36048),0)+A36048</f>
        <v>#N/A</v>
      </c>
    </row>
    <row r="36050" spans="1:1" x14ac:dyDescent="0.25">
      <c r="A36050" s="2" t="e">
        <f ca="1">MATCH($E$4,OFFSET(OFFSET(Journaal!$E$5,A36049,0),,,Journaal!$D$3-A36049),0)+A36049</f>
        <v>#N/A</v>
      </c>
    </row>
    <row r="36051" spans="1:1" x14ac:dyDescent="0.25">
      <c r="A36051" s="2" t="e">
        <f ca="1">MATCH($E$4,OFFSET(OFFSET(Journaal!$E$5,A36050,0),,,Journaal!$D$3-A36050),0)+A36050</f>
        <v>#N/A</v>
      </c>
    </row>
    <row r="36052" spans="1:1" x14ac:dyDescent="0.25">
      <c r="A36052" s="2" t="e">
        <f ca="1">MATCH($E$4,OFFSET(OFFSET(Journaal!$E$5,A36051,0),,,Journaal!$D$3-A36051),0)+A36051</f>
        <v>#N/A</v>
      </c>
    </row>
    <row r="36053" spans="1:1" x14ac:dyDescent="0.25">
      <c r="A36053" s="2" t="e">
        <f ca="1">MATCH($E$4,OFFSET(OFFSET(Journaal!$E$5,A36052,0),,,Journaal!$D$3-A36052),0)+A36052</f>
        <v>#N/A</v>
      </c>
    </row>
    <row r="36054" spans="1:1" x14ac:dyDescent="0.25">
      <c r="A36054" s="2" t="e">
        <f ca="1">MATCH($E$4,OFFSET(OFFSET(Journaal!$E$5,A36053,0),,,Journaal!$D$3-A36053),0)+A36053</f>
        <v>#N/A</v>
      </c>
    </row>
    <row r="36055" spans="1:1" x14ac:dyDescent="0.25">
      <c r="A36055" s="2" t="e">
        <f ca="1">MATCH($E$4,OFFSET(OFFSET(Journaal!$E$5,A36054,0),,,Journaal!$D$3-A36054),0)+A36054</f>
        <v>#N/A</v>
      </c>
    </row>
    <row r="36056" spans="1:1" x14ac:dyDescent="0.25">
      <c r="A36056" s="2" t="e">
        <f ca="1">MATCH($E$4,OFFSET(OFFSET(Journaal!$E$5,A36055,0),,,Journaal!$D$3-A36055),0)+A36055</f>
        <v>#N/A</v>
      </c>
    </row>
    <row r="36057" spans="1:1" x14ac:dyDescent="0.25">
      <c r="A36057" s="2" t="e">
        <f ca="1">MATCH($E$4,OFFSET(OFFSET(Journaal!$E$5,A36056,0),,,Journaal!$D$3-A36056),0)+A36056</f>
        <v>#N/A</v>
      </c>
    </row>
    <row r="36058" spans="1:1" x14ac:dyDescent="0.25">
      <c r="A36058" s="2" t="e">
        <f ca="1">MATCH($E$4,OFFSET(OFFSET(Journaal!$E$5,A36057,0),,,Journaal!$D$3-A36057),0)+A36057</f>
        <v>#N/A</v>
      </c>
    </row>
    <row r="36059" spans="1:1" x14ac:dyDescent="0.25">
      <c r="A36059" s="2" t="e">
        <f ca="1">MATCH($E$4,OFFSET(OFFSET(Journaal!$E$5,A36058,0),,,Journaal!$D$3-A36058),0)+A36058</f>
        <v>#N/A</v>
      </c>
    </row>
    <row r="36060" spans="1:1" x14ac:dyDescent="0.25">
      <c r="A36060" s="2" t="e">
        <f ca="1">MATCH($E$4,OFFSET(OFFSET(Journaal!$E$5,A36059,0),,,Journaal!$D$3-A36059),0)+A36059</f>
        <v>#N/A</v>
      </c>
    </row>
    <row r="36061" spans="1:1" x14ac:dyDescent="0.25">
      <c r="A36061" s="2" t="e">
        <f ca="1">MATCH($E$4,OFFSET(OFFSET(Journaal!$E$5,A36060,0),,,Journaal!$D$3-A36060),0)+A36060</f>
        <v>#N/A</v>
      </c>
    </row>
    <row r="36062" spans="1:1" x14ac:dyDescent="0.25">
      <c r="A36062" s="2" t="e">
        <f ca="1">MATCH($E$4,OFFSET(OFFSET(Journaal!$E$5,A36061,0),,,Journaal!$D$3-A36061),0)+A36061</f>
        <v>#N/A</v>
      </c>
    </row>
    <row r="36063" spans="1:1" x14ac:dyDescent="0.25">
      <c r="A36063" s="2" t="e">
        <f ca="1">MATCH($E$4,OFFSET(OFFSET(Journaal!$E$5,A36062,0),,,Journaal!$D$3-A36062),0)+A36062</f>
        <v>#N/A</v>
      </c>
    </row>
    <row r="36064" spans="1:1" x14ac:dyDescent="0.25">
      <c r="A36064" s="2" t="e">
        <f ca="1">MATCH($E$4,OFFSET(OFFSET(Journaal!$E$5,A36063,0),,,Journaal!$D$3-A36063),0)+A36063</f>
        <v>#N/A</v>
      </c>
    </row>
    <row r="36065" spans="1:1" x14ac:dyDescent="0.25">
      <c r="A36065" s="2" t="e">
        <f ca="1">MATCH($E$4,OFFSET(OFFSET(Journaal!$E$5,A36064,0),,,Journaal!$D$3-A36064),0)+A36064</f>
        <v>#N/A</v>
      </c>
    </row>
    <row r="36066" spans="1:1" x14ac:dyDescent="0.25">
      <c r="A36066" s="2" t="e">
        <f ca="1">MATCH($E$4,OFFSET(OFFSET(Journaal!$E$5,A36065,0),,,Journaal!$D$3-A36065),0)+A36065</f>
        <v>#N/A</v>
      </c>
    </row>
    <row r="36067" spans="1:1" x14ac:dyDescent="0.25">
      <c r="A36067" s="2" t="e">
        <f ca="1">MATCH($E$4,OFFSET(OFFSET(Journaal!$E$5,A36066,0),,,Journaal!$D$3-A36066),0)+A36066</f>
        <v>#N/A</v>
      </c>
    </row>
    <row r="36068" spans="1:1" x14ac:dyDescent="0.25">
      <c r="A36068" s="2" t="e">
        <f ca="1">MATCH($E$4,OFFSET(OFFSET(Journaal!$E$5,A36067,0),,,Journaal!$D$3-A36067),0)+A36067</f>
        <v>#N/A</v>
      </c>
    </row>
    <row r="36069" spans="1:1" x14ac:dyDescent="0.25">
      <c r="A36069" s="2" t="e">
        <f ca="1">MATCH($E$4,OFFSET(OFFSET(Journaal!$E$5,A36068,0),,,Journaal!$D$3-A36068),0)+A36068</f>
        <v>#N/A</v>
      </c>
    </row>
    <row r="36070" spans="1:1" x14ac:dyDescent="0.25">
      <c r="A36070" s="2" t="e">
        <f ca="1">MATCH($E$4,OFFSET(OFFSET(Journaal!$E$5,A36069,0),,,Journaal!$D$3-A36069),0)+A36069</f>
        <v>#N/A</v>
      </c>
    </row>
    <row r="36071" spans="1:1" x14ac:dyDescent="0.25">
      <c r="A36071" s="2" t="e">
        <f ca="1">MATCH($E$4,OFFSET(OFFSET(Journaal!$E$5,A36070,0),,,Journaal!$D$3-A36070),0)+A36070</f>
        <v>#N/A</v>
      </c>
    </row>
    <row r="36072" spans="1:1" x14ac:dyDescent="0.25">
      <c r="A36072" s="2" t="e">
        <f ca="1">MATCH($E$4,OFFSET(OFFSET(Journaal!$E$5,A36071,0),,,Journaal!$D$3-A36071),0)+A36071</f>
        <v>#N/A</v>
      </c>
    </row>
    <row r="36073" spans="1:1" x14ac:dyDescent="0.25">
      <c r="A36073" s="2" t="e">
        <f ca="1">MATCH($E$4,OFFSET(OFFSET(Journaal!$E$5,A36072,0),,,Journaal!$D$3-A36072),0)+A36072</f>
        <v>#N/A</v>
      </c>
    </row>
    <row r="36074" spans="1:1" x14ac:dyDescent="0.25">
      <c r="A36074" s="2" t="e">
        <f ca="1">MATCH($E$4,OFFSET(OFFSET(Journaal!$E$5,A36073,0),,,Journaal!$D$3-A36073),0)+A36073</f>
        <v>#N/A</v>
      </c>
    </row>
    <row r="36075" spans="1:1" x14ac:dyDescent="0.25">
      <c r="A36075" s="2" t="e">
        <f ca="1">MATCH($E$4,OFFSET(OFFSET(Journaal!$E$5,A36074,0),,,Journaal!$D$3-A36074),0)+A36074</f>
        <v>#N/A</v>
      </c>
    </row>
    <row r="36076" spans="1:1" x14ac:dyDescent="0.25">
      <c r="A36076" s="2" t="e">
        <f ca="1">MATCH($E$4,OFFSET(OFFSET(Journaal!$E$5,A36075,0),,,Journaal!$D$3-A36075),0)+A36075</f>
        <v>#N/A</v>
      </c>
    </row>
    <row r="36077" spans="1:1" x14ac:dyDescent="0.25">
      <c r="A36077" s="2" t="e">
        <f ca="1">MATCH($E$4,OFFSET(OFFSET(Journaal!$E$5,A36076,0),,,Journaal!$D$3-A36076),0)+A36076</f>
        <v>#N/A</v>
      </c>
    </row>
    <row r="36078" spans="1:1" x14ac:dyDescent="0.25">
      <c r="A36078" s="2" t="e">
        <f ca="1">MATCH($E$4,OFFSET(OFFSET(Journaal!$E$5,A36077,0),,,Journaal!$D$3-A36077),0)+A36077</f>
        <v>#N/A</v>
      </c>
    </row>
    <row r="36079" spans="1:1" x14ac:dyDescent="0.25">
      <c r="A36079" s="2" t="e">
        <f ca="1">MATCH($E$4,OFFSET(OFFSET(Journaal!$E$5,A36078,0),,,Journaal!$D$3-A36078),0)+A36078</f>
        <v>#N/A</v>
      </c>
    </row>
    <row r="36080" spans="1:1" x14ac:dyDescent="0.25">
      <c r="A36080" s="2" t="e">
        <f ca="1">MATCH($E$4,OFFSET(OFFSET(Journaal!$E$5,A36079,0),,,Journaal!$D$3-A36079),0)+A36079</f>
        <v>#N/A</v>
      </c>
    </row>
    <row r="36081" spans="1:1" x14ac:dyDescent="0.25">
      <c r="A36081" s="2" t="e">
        <f ca="1">MATCH($E$4,OFFSET(OFFSET(Journaal!$E$5,A36080,0),,,Journaal!$D$3-A36080),0)+A36080</f>
        <v>#N/A</v>
      </c>
    </row>
    <row r="36082" spans="1:1" x14ac:dyDescent="0.25">
      <c r="A36082" s="2" t="e">
        <f ca="1">MATCH($E$4,OFFSET(OFFSET(Journaal!$E$5,A36081,0),,,Journaal!$D$3-A36081),0)+A36081</f>
        <v>#N/A</v>
      </c>
    </row>
    <row r="36083" spans="1:1" x14ac:dyDescent="0.25">
      <c r="A36083" s="2" t="e">
        <f ca="1">MATCH($E$4,OFFSET(OFFSET(Journaal!$E$5,A36082,0),,,Journaal!$D$3-A36082),0)+A36082</f>
        <v>#N/A</v>
      </c>
    </row>
    <row r="36084" spans="1:1" x14ac:dyDescent="0.25">
      <c r="A36084" s="2" t="e">
        <f ca="1">MATCH($E$4,OFFSET(OFFSET(Journaal!$E$5,A36083,0),,,Journaal!$D$3-A36083),0)+A36083</f>
        <v>#N/A</v>
      </c>
    </row>
    <row r="36085" spans="1:1" x14ac:dyDescent="0.25">
      <c r="A36085" s="2" t="e">
        <f ca="1">MATCH($E$4,OFFSET(OFFSET(Journaal!$E$5,A36084,0),,,Journaal!$D$3-A36084),0)+A36084</f>
        <v>#N/A</v>
      </c>
    </row>
    <row r="36086" spans="1:1" x14ac:dyDescent="0.25">
      <c r="A36086" s="2" t="e">
        <f ca="1">MATCH($E$4,OFFSET(OFFSET(Journaal!$E$5,A36085,0),,,Journaal!$D$3-A36085),0)+A36085</f>
        <v>#N/A</v>
      </c>
    </row>
    <row r="36087" spans="1:1" x14ac:dyDescent="0.25">
      <c r="A36087" s="2" t="e">
        <f ca="1">MATCH($E$4,OFFSET(OFFSET(Journaal!$E$5,A36086,0),,,Journaal!$D$3-A36086),0)+A36086</f>
        <v>#N/A</v>
      </c>
    </row>
    <row r="36088" spans="1:1" x14ac:dyDescent="0.25">
      <c r="A36088" s="2" t="e">
        <f ca="1">MATCH($E$4,OFFSET(OFFSET(Journaal!$E$5,A36087,0),,,Journaal!$D$3-A36087),0)+A36087</f>
        <v>#N/A</v>
      </c>
    </row>
    <row r="36089" spans="1:1" x14ac:dyDescent="0.25">
      <c r="A36089" s="2" t="e">
        <f ca="1">MATCH($E$4,OFFSET(OFFSET(Journaal!$E$5,A36088,0),,,Journaal!$D$3-A36088),0)+A36088</f>
        <v>#N/A</v>
      </c>
    </row>
    <row r="36090" spans="1:1" x14ac:dyDescent="0.25">
      <c r="A36090" s="2" t="e">
        <f ca="1">MATCH($E$4,OFFSET(OFFSET(Journaal!$E$5,A36089,0),,,Journaal!$D$3-A36089),0)+A36089</f>
        <v>#N/A</v>
      </c>
    </row>
    <row r="36091" spans="1:1" x14ac:dyDescent="0.25">
      <c r="A36091" s="2" t="e">
        <f ca="1">MATCH($E$4,OFFSET(OFFSET(Journaal!$E$5,A36090,0),,,Journaal!$D$3-A36090),0)+A36090</f>
        <v>#N/A</v>
      </c>
    </row>
    <row r="36092" spans="1:1" x14ac:dyDescent="0.25">
      <c r="A36092" s="2" t="e">
        <f ca="1">MATCH($E$4,OFFSET(OFFSET(Journaal!$E$5,A36091,0),,,Journaal!$D$3-A36091),0)+A36091</f>
        <v>#N/A</v>
      </c>
    </row>
    <row r="36093" spans="1:1" x14ac:dyDescent="0.25">
      <c r="A36093" s="2" t="e">
        <f ca="1">MATCH($E$4,OFFSET(OFFSET(Journaal!$E$5,A36092,0),,,Journaal!$D$3-A36092),0)+A36092</f>
        <v>#N/A</v>
      </c>
    </row>
    <row r="36094" spans="1:1" x14ac:dyDescent="0.25">
      <c r="A36094" s="2" t="e">
        <f ca="1">MATCH($E$4,OFFSET(OFFSET(Journaal!$E$5,A36093,0),,,Journaal!$D$3-A36093),0)+A36093</f>
        <v>#N/A</v>
      </c>
    </row>
    <row r="36095" spans="1:1" x14ac:dyDescent="0.25">
      <c r="A36095" s="2" t="e">
        <f ca="1">MATCH($E$4,OFFSET(OFFSET(Journaal!$E$5,A36094,0),,,Journaal!$D$3-A36094),0)+A36094</f>
        <v>#N/A</v>
      </c>
    </row>
    <row r="36096" spans="1:1" x14ac:dyDescent="0.25">
      <c r="A36096" s="2" t="e">
        <f ca="1">MATCH($E$4,OFFSET(OFFSET(Journaal!$E$5,A36095,0),,,Journaal!$D$3-A36095),0)+A36095</f>
        <v>#N/A</v>
      </c>
    </row>
    <row r="36097" spans="1:1" x14ac:dyDescent="0.25">
      <c r="A36097" s="2" t="e">
        <f ca="1">MATCH($E$4,OFFSET(OFFSET(Journaal!$E$5,A36096,0),,,Journaal!$D$3-A36096),0)+A36096</f>
        <v>#N/A</v>
      </c>
    </row>
    <row r="36098" spans="1:1" x14ac:dyDescent="0.25">
      <c r="A36098" s="2" t="e">
        <f ca="1">MATCH($E$4,OFFSET(OFFSET(Journaal!$E$5,A36097,0),,,Journaal!$D$3-A36097),0)+A36097</f>
        <v>#N/A</v>
      </c>
    </row>
    <row r="36099" spans="1:1" x14ac:dyDescent="0.25">
      <c r="A36099" s="2" t="e">
        <f ca="1">MATCH($E$4,OFFSET(OFFSET(Journaal!$E$5,A36098,0),,,Journaal!$D$3-A36098),0)+A36098</f>
        <v>#N/A</v>
      </c>
    </row>
    <row r="36100" spans="1:1" x14ac:dyDescent="0.25">
      <c r="A36100" s="2" t="e">
        <f ca="1">MATCH($E$4,OFFSET(OFFSET(Journaal!$E$5,A36099,0),,,Journaal!$D$3-A36099),0)+A36099</f>
        <v>#N/A</v>
      </c>
    </row>
    <row r="36101" spans="1:1" x14ac:dyDescent="0.25">
      <c r="A36101" s="2" t="e">
        <f ca="1">MATCH($E$4,OFFSET(OFFSET(Journaal!$E$5,A36100,0),,,Journaal!$D$3-A36100),0)+A36100</f>
        <v>#N/A</v>
      </c>
    </row>
    <row r="36102" spans="1:1" x14ac:dyDescent="0.25">
      <c r="A36102" s="2" t="e">
        <f ca="1">MATCH($E$4,OFFSET(OFFSET(Journaal!$E$5,A36101,0),,,Journaal!$D$3-A36101),0)+A36101</f>
        <v>#N/A</v>
      </c>
    </row>
    <row r="36103" spans="1:1" x14ac:dyDescent="0.25">
      <c r="A36103" s="2" t="e">
        <f ca="1">MATCH($E$4,OFFSET(OFFSET(Journaal!$E$5,A36102,0),,,Journaal!$D$3-A36102),0)+A36102</f>
        <v>#N/A</v>
      </c>
    </row>
    <row r="36104" spans="1:1" x14ac:dyDescent="0.25">
      <c r="A36104" s="2" t="e">
        <f ca="1">MATCH($E$4,OFFSET(OFFSET(Journaal!$E$5,A36103,0),,,Journaal!$D$3-A36103),0)+A36103</f>
        <v>#N/A</v>
      </c>
    </row>
    <row r="36105" spans="1:1" x14ac:dyDescent="0.25">
      <c r="A36105" s="2" t="e">
        <f ca="1">MATCH($E$4,OFFSET(OFFSET(Journaal!$E$5,A36104,0),,,Journaal!$D$3-A36104),0)+A36104</f>
        <v>#N/A</v>
      </c>
    </row>
    <row r="36106" spans="1:1" x14ac:dyDescent="0.25">
      <c r="A36106" s="2" t="e">
        <f ca="1">MATCH($E$4,OFFSET(OFFSET(Journaal!$E$5,A36105,0),,,Journaal!$D$3-A36105),0)+A36105</f>
        <v>#N/A</v>
      </c>
    </row>
    <row r="36107" spans="1:1" x14ac:dyDescent="0.25">
      <c r="A36107" s="2" t="e">
        <f ca="1">MATCH($E$4,OFFSET(OFFSET(Journaal!$E$5,A36106,0),,,Journaal!$D$3-A36106),0)+A36106</f>
        <v>#N/A</v>
      </c>
    </row>
    <row r="36108" spans="1:1" x14ac:dyDescent="0.25">
      <c r="A36108" s="2" t="e">
        <f ca="1">MATCH($E$4,OFFSET(OFFSET(Journaal!$E$5,A36107,0),,,Journaal!$D$3-A36107),0)+A36107</f>
        <v>#N/A</v>
      </c>
    </row>
    <row r="36109" spans="1:1" x14ac:dyDescent="0.25">
      <c r="A36109" s="2" t="e">
        <f ca="1">MATCH($E$4,OFFSET(OFFSET(Journaal!$E$5,A36108,0),,,Journaal!$D$3-A36108),0)+A36108</f>
        <v>#N/A</v>
      </c>
    </row>
    <row r="36110" spans="1:1" x14ac:dyDescent="0.25">
      <c r="A36110" s="2" t="e">
        <f ca="1">MATCH($E$4,OFFSET(OFFSET(Journaal!$E$5,A36109,0),,,Journaal!$D$3-A36109),0)+A36109</f>
        <v>#N/A</v>
      </c>
    </row>
    <row r="36111" spans="1:1" x14ac:dyDescent="0.25">
      <c r="A36111" s="2" t="e">
        <f ca="1">MATCH($E$4,OFFSET(OFFSET(Journaal!$E$5,A36110,0),,,Journaal!$D$3-A36110),0)+A36110</f>
        <v>#N/A</v>
      </c>
    </row>
    <row r="36112" spans="1:1" x14ac:dyDescent="0.25">
      <c r="A36112" s="2" t="e">
        <f ca="1">MATCH($E$4,OFFSET(OFFSET(Journaal!$E$5,A36111,0),,,Journaal!$D$3-A36111),0)+A36111</f>
        <v>#N/A</v>
      </c>
    </row>
    <row r="36113" spans="1:1" x14ac:dyDescent="0.25">
      <c r="A36113" s="2" t="e">
        <f ca="1">MATCH($E$4,OFFSET(OFFSET(Journaal!$E$5,A36112,0),,,Journaal!$D$3-A36112),0)+A36112</f>
        <v>#N/A</v>
      </c>
    </row>
    <row r="36114" spans="1:1" x14ac:dyDescent="0.25">
      <c r="A36114" s="2" t="e">
        <f ca="1">MATCH($E$4,OFFSET(OFFSET(Journaal!$E$5,A36113,0),,,Journaal!$D$3-A36113),0)+A36113</f>
        <v>#N/A</v>
      </c>
    </row>
    <row r="36115" spans="1:1" x14ac:dyDescent="0.25">
      <c r="A36115" s="2" t="e">
        <f ca="1">MATCH($E$4,OFFSET(OFFSET(Journaal!$E$5,A36114,0),,,Journaal!$D$3-A36114),0)+A36114</f>
        <v>#N/A</v>
      </c>
    </row>
    <row r="36116" spans="1:1" x14ac:dyDescent="0.25">
      <c r="A36116" s="2" t="e">
        <f ca="1">MATCH($E$4,OFFSET(OFFSET(Journaal!$E$5,A36115,0),,,Journaal!$D$3-A36115),0)+A36115</f>
        <v>#N/A</v>
      </c>
    </row>
    <row r="36117" spans="1:1" x14ac:dyDescent="0.25">
      <c r="A36117" s="2" t="e">
        <f ca="1">MATCH($E$4,OFFSET(OFFSET(Journaal!$E$5,A36116,0),,,Journaal!$D$3-A36116),0)+A36116</f>
        <v>#N/A</v>
      </c>
    </row>
    <row r="36118" spans="1:1" x14ac:dyDescent="0.25">
      <c r="A36118" s="2" t="e">
        <f ca="1">MATCH($E$4,OFFSET(OFFSET(Journaal!$E$5,A36117,0),,,Journaal!$D$3-A36117),0)+A36117</f>
        <v>#N/A</v>
      </c>
    </row>
    <row r="36119" spans="1:1" x14ac:dyDescent="0.25">
      <c r="A36119" s="2" t="e">
        <f ca="1">MATCH($E$4,OFFSET(OFFSET(Journaal!$E$5,A36118,0),,,Journaal!$D$3-A36118),0)+A36118</f>
        <v>#N/A</v>
      </c>
    </row>
    <row r="36120" spans="1:1" x14ac:dyDescent="0.25">
      <c r="A36120" s="2" t="e">
        <f ca="1">MATCH($E$4,OFFSET(OFFSET(Journaal!$E$5,A36119,0),,,Journaal!$D$3-A36119),0)+A36119</f>
        <v>#N/A</v>
      </c>
    </row>
    <row r="36121" spans="1:1" x14ac:dyDescent="0.25">
      <c r="A36121" s="2" t="e">
        <f ca="1">MATCH($E$4,OFFSET(OFFSET(Journaal!$E$5,A36120,0),,,Journaal!$D$3-A36120),0)+A36120</f>
        <v>#N/A</v>
      </c>
    </row>
    <row r="36122" spans="1:1" x14ac:dyDescent="0.25">
      <c r="A36122" s="2" t="e">
        <f ca="1">MATCH($E$4,OFFSET(OFFSET(Journaal!$E$5,A36121,0),,,Journaal!$D$3-A36121),0)+A36121</f>
        <v>#N/A</v>
      </c>
    </row>
    <row r="36123" spans="1:1" x14ac:dyDescent="0.25">
      <c r="A36123" s="2" t="e">
        <f ca="1">MATCH($E$4,OFFSET(OFFSET(Journaal!$E$5,A36122,0),,,Journaal!$D$3-A36122),0)+A36122</f>
        <v>#N/A</v>
      </c>
    </row>
    <row r="36124" spans="1:1" x14ac:dyDescent="0.25">
      <c r="A36124" s="2" t="e">
        <f ca="1">MATCH($E$4,OFFSET(OFFSET(Journaal!$E$5,A36123,0),,,Journaal!$D$3-A36123),0)+A36123</f>
        <v>#N/A</v>
      </c>
    </row>
    <row r="36125" spans="1:1" x14ac:dyDescent="0.25">
      <c r="A36125" s="2" t="e">
        <f ca="1">MATCH($E$4,OFFSET(OFFSET(Journaal!$E$5,A36124,0),,,Journaal!$D$3-A36124),0)+A36124</f>
        <v>#N/A</v>
      </c>
    </row>
    <row r="36126" spans="1:1" x14ac:dyDescent="0.25">
      <c r="A36126" s="2" t="e">
        <f ca="1">MATCH($E$4,OFFSET(OFFSET(Journaal!$E$5,A36125,0),,,Journaal!$D$3-A36125),0)+A36125</f>
        <v>#N/A</v>
      </c>
    </row>
    <row r="36127" spans="1:1" x14ac:dyDescent="0.25">
      <c r="A36127" s="2" t="e">
        <f ca="1">MATCH($E$4,OFFSET(OFFSET(Journaal!$E$5,A36126,0),,,Journaal!$D$3-A36126),0)+A36126</f>
        <v>#N/A</v>
      </c>
    </row>
    <row r="36128" spans="1:1" x14ac:dyDescent="0.25">
      <c r="A36128" s="2" t="e">
        <f ca="1">MATCH($E$4,OFFSET(OFFSET(Journaal!$E$5,A36127,0),,,Journaal!$D$3-A36127),0)+A36127</f>
        <v>#N/A</v>
      </c>
    </row>
    <row r="36129" spans="1:1" x14ac:dyDescent="0.25">
      <c r="A36129" s="2" t="e">
        <f ca="1">MATCH($E$4,OFFSET(OFFSET(Journaal!$E$5,A36128,0),,,Journaal!$D$3-A36128),0)+A36128</f>
        <v>#N/A</v>
      </c>
    </row>
    <row r="36130" spans="1:1" x14ac:dyDescent="0.25">
      <c r="A36130" s="2" t="e">
        <f ca="1">MATCH($E$4,OFFSET(OFFSET(Journaal!$E$5,A36129,0),,,Journaal!$D$3-A36129),0)+A36129</f>
        <v>#N/A</v>
      </c>
    </row>
    <row r="36131" spans="1:1" x14ac:dyDescent="0.25">
      <c r="A36131" s="2" t="e">
        <f ca="1">MATCH($E$4,OFFSET(OFFSET(Journaal!$E$5,A36130,0),,,Journaal!$D$3-A36130),0)+A36130</f>
        <v>#N/A</v>
      </c>
    </row>
    <row r="36132" spans="1:1" x14ac:dyDescent="0.25">
      <c r="A36132" s="2" t="e">
        <f ca="1">MATCH($E$4,OFFSET(OFFSET(Journaal!$E$5,A36131,0),,,Journaal!$D$3-A36131),0)+A36131</f>
        <v>#N/A</v>
      </c>
    </row>
    <row r="36133" spans="1:1" x14ac:dyDescent="0.25">
      <c r="A36133" s="2" t="e">
        <f ca="1">MATCH($E$4,OFFSET(OFFSET(Journaal!$E$5,A36132,0),,,Journaal!$D$3-A36132),0)+A36132</f>
        <v>#N/A</v>
      </c>
    </row>
    <row r="36134" spans="1:1" x14ac:dyDescent="0.25">
      <c r="A36134" s="2" t="e">
        <f ca="1">MATCH($E$4,OFFSET(OFFSET(Journaal!$E$5,A36133,0),,,Journaal!$D$3-A36133),0)+A36133</f>
        <v>#N/A</v>
      </c>
    </row>
    <row r="36135" spans="1:1" x14ac:dyDescent="0.25">
      <c r="A36135" s="2" t="e">
        <f ca="1">MATCH($E$4,OFFSET(OFFSET(Journaal!$E$5,A36134,0),,,Journaal!$D$3-A36134),0)+A36134</f>
        <v>#N/A</v>
      </c>
    </row>
    <row r="36136" spans="1:1" x14ac:dyDescent="0.25">
      <c r="A36136" s="2" t="e">
        <f ca="1">MATCH($E$4,OFFSET(OFFSET(Journaal!$E$5,A36135,0),,,Journaal!$D$3-A36135),0)+A36135</f>
        <v>#N/A</v>
      </c>
    </row>
    <row r="36137" spans="1:1" x14ac:dyDescent="0.25">
      <c r="A36137" s="2" t="e">
        <f ca="1">MATCH($E$4,OFFSET(OFFSET(Journaal!$E$5,A36136,0),,,Journaal!$D$3-A36136),0)+A36136</f>
        <v>#N/A</v>
      </c>
    </row>
    <row r="36138" spans="1:1" x14ac:dyDescent="0.25">
      <c r="A36138" s="2" t="e">
        <f ca="1">MATCH($E$4,OFFSET(OFFSET(Journaal!$E$5,A36137,0),,,Journaal!$D$3-A36137),0)+A36137</f>
        <v>#N/A</v>
      </c>
    </row>
    <row r="36139" spans="1:1" x14ac:dyDescent="0.25">
      <c r="A36139" s="2" t="e">
        <f ca="1">MATCH($E$4,OFFSET(OFFSET(Journaal!$E$5,A36138,0),,,Journaal!$D$3-A36138),0)+A36138</f>
        <v>#N/A</v>
      </c>
    </row>
    <row r="36140" spans="1:1" x14ac:dyDescent="0.25">
      <c r="A36140" s="2" t="e">
        <f ca="1">MATCH($E$4,OFFSET(OFFSET(Journaal!$E$5,A36139,0),,,Journaal!$D$3-A36139),0)+A36139</f>
        <v>#N/A</v>
      </c>
    </row>
    <row r="36141" spans="1:1" x14ac:dyDescent="0.25">
      <c r="A36141" s="2" t="e">
        <f ca="1">MATCH($E$4,OFFSET(OFFSET(Journaal!$E$5,A36140,0),,,Journaal!$D$3-A36140),0)+A36140</f>
        <v>#N/A</v>
      </c>
    </row>
    <row r="36142" spans="1:1" x14ac:dyDescent="0.25">
      <c r="A36142" s="2" t="e">
        <f ca="1">MATCH($E$4,OFFSET(OFFSET(Journaal!$E$5,A36141,0),,,Journaal!$D$3-A36141),0)+A36141</f>
        <v>#N/A</v>
      </c>
    </row>
    <row r="36143" spans="1:1" x14ac:dyDescent="0.25">
      <c r="A36143" s="2" t="e">
        <f ca="1">MATCH($E$4,OFFSET(OFFSET(Journaal!$E$5,A36142,0),,,Journaal!$D$3-A36142),0)+A36142</f>
        <v>#N/A</v>
      </c>
    </row>
    <row r="36144" spans="1:1" x14ac:dyDescent="0.25">
      <c r="A36144" s="2" t="e">
        <f ca="1">MATCH($E$4,OFFSET(OFFSET(Journaal!$E$5,A36143,0),,,Journaal!$D$3-A36143),0)+A36143</f>
        <v>#N/A</v>
      </c>
    </row>
    <row r="36145" spans="1:1" x14ac:dyDescent="0.25">
      <c r="A36145" s="2" t="e">
        <f ca="1">MATCH($E$4,OFFSET(OFFSET(Journaal!$E$5,A36144,0),,,Journaal!$D$3-A36144),0)+A36144</f>
        <v>#N/A</v>
      </c>
    </row>
    <row r="36146" spans="1:1" x14ac:dyDescent="0.25">
      <c r="A36146" s="2" t="e">
        <f ca="1">MATCH($E$4,OFFSET(OFFSET(Journaal!$E$5,A36145,0),,,Journaal!$D$3-A36145),0)+A36145</f>
        <v>#N/A</v>
      </c>
    </row>
    <row r="36147" spans="1:1" x14ac:dyDescent="0.25">
      <c r="A36147" s="2" t="e">
        <f ca="1">MATCH($E$4,OFFSET(OFFSET(Journaal!$E$5,A36146,0),,,Journaal!$D$3-A36146),0)+A36146</f>
        <v>#N/A</v>
      </c>
    </row>
    <row r="36148" spans="1:1" x14ac:dyDescent="0.25">
      <c r="A36148" s="2" t="e">
        <f ca="1">MATCH($E$4,OFFSET(OFFSET(Journaal!$E$5,A36147,0),,,Journaal!$D$3-A36147),0)+A36147</f>
        <v>#N/A</v>
      </c>
    </row>
    <row r="36149" spans="1:1" x14ac:dyDescent="0.25">
      <c r="A36149" s="2" t="e">
        <f ca="1">MATCH($E$4,OFFSET(OFFSET(Journaal!$E$5,A36148,0),,,Journaal!$D$3-A36148),0)+A36148</f>
        <v>#N/A</v>
      </c>
    </row>
    <row r="36150" spans="1:1" x14ac:dyDescent="0.25">
      <c r="A36150" s="2" t="e">
        <f ca="1">MATCH($E$4,OFFSET(OFFSET(Journaal!$E$5,A36149,0),,,Journaal!$D$3-A36149),0)+A36149</f>
        <v>#N/A</v>
      </c>
    </row>
    <row r="36151" spans="1:1" x14ac:dyDescent="0.25">
      <c r="A36151" s="2" t="e">
        <f ca="1">MATCH($E$4,OFFSET(OFFSET(Journaal!$E$5,A36150,0),,,Journaal!$D$3-A36150),0)+A36150</f>
        <v>#N/A</v>
      </c>
    </row>
    <row r="36152" spans="1:1" x14ac:dyDescent="0.25">
      <c r="A36152" s="2" t="e">
        <f ca="1">MATCH($E$4,OFFSET(OFFSET(Journaal!$E$5,A36151,0),,,Journaal!$D$3-A36151),0)+A36151</f>
        <v>#N/A</v>
      </c>
    </row>
    <row r="36153" spans="1:1" x14ac:dyDescent="0.25">
      <c r="A36153" s="2" t="e">
        <f ca="1">MATCH($E$4,OFFSET(OFFSET(Journaal!$E$5,A36152,0),,,Journaal!$D$3-A36152),0)+A36152</f>
        <v>#N/A</v>
      </c>
    </row>
    <row r="36154" spans="1:1" x14ac:dyDescent="0.25">
      <c r="A36154" s="2" t="e">
        <f ca="1">MATCH($E$4,OFFSET(OFFSET(Journaal!$E$5,A36153,0),,,Journaal!$D$3-A36153),0)+A36153</f>
        <v>#N/A</v>
      </c>
    </row>
    <row r="36155" spans="1:1" x14ac:dyDescent="0.25">
      <c r="A36155" s="2" t="e">
        <f ca="1">MATCH($E$4,OFFSET(OFFSET(Journaal!$E$5,A36154,0),,,Journaal!$D$3-A36154),0)+A36154</f>
        <v>#N/A</v>
      </c>
    </row>
    <row r="36156" spans="1:1" x14ac:dyDescent="0.25">
      <c r="A36156" s="2" t="e">
        <f ca="1">MATCH($E$4,OFFSET(OFFSET(Journaal!$E$5,A36155,0),,,Journaal!$D$3-A36155),0)+A36155</f>
        <v>#N/A</v>
      </c>
    </row>
    <row r="36157" spans="1:1" x14ac:dyDescent="0.25">
      <c r="A36157" s="2" t="e">
        <f ca="1">MATCH($E$4,OFFSET(OFFSET(Journaal!$E$5,A36156,0),,,Journaal!$D$3-A36156),0)+A36156</f>
        <v>#N/A</v>
      </c>
    </row>
    <row r="36158" spans="1:1" x14ac:dyDescent="0.25">
      <c r="A36158" s="2" t="e">
        <f ca="1">MATCH($E$4,OFFSET(OFFSET(Journaal!$E$5,A36157,0),,,Journaal!$D$3-A36157),0)+A36157</f>
        <v>#N/A</v>
      </c>
    </row>
    <row r="36159" spans="1:1" x14ac:dyDescent="0.25">
      <c r="A36159" s="2" t="e">
        <f ca="1">MATCH($E$4,OFFSET(OFFSET(Journaal!$E$5,A36158,0),,,Journaal!$D$3-A36158),0)+A36158</f>
        <v>#N/A</v>
      </c>
    </row>
    <row r="36160" spans="1:1" x14ac:dyDescent="0.25">
      <c r="A36160" s="2" t="e">
        <f ca="1">MATCH($E$4,OFFSET(OFFSET(Journaal!$E$5,A36159,0),,,Journaal!$D$3-A36159),0)+A36159</f>
        <v>#N/A</v>
      </c>
    </row>
    <row r="36161" spans="1:1" x14ac:dyDescent="0.25">
      <c r="A36161" s="2" t="e">
        <f ca="1">MATCH($E$4,OFFSET(OFFSET(Journaal!$E$5,A36160,0),,,Journaal!$D$3-A36160),0)+A36160</f>
        <v>#N/A</v>
      </c>
    </row>
    <row r="36162" spans="1:1" x14ac:dyDescent="0.25">
      <c r="A36162" s="2" t="e">
        <f ca="1">MATCH($E$4,OFFSET(OFFSET(Journaal!$E$5,A36161,0),,,Journaal!$D$3-A36161),0)+A36161</f>
        <v>#N/A</v>
      </c>
    </row>
    <row r="36163" spans="1:1" x14ac:dyDescent="0.25">
      <c r="A36163" s="2" t="e">
        <f ca="1">MATCH($E$4,OFFSET(OFFSET(Journaal!$E$5,A36162,0),,,Journaal!$D$3-A36162),0)+A36162</f>
        <v>#N/A</v>
      </c>
    </row>
    <row r="36164" spans="1:1" x14ac:dyDescent="0.25">
      <c r="A36164" s="2" t="e">
        <f ca="1">MATCH($E$4,OFFSET(OFFSET(Journaal!$E$5,A36163,0),,,Journaal!$D$3-A36163),0)+A36163</f>
        <v>#N/A</v>
      </c>
    </row>
    <row r="36165" spans="1:1" x14ac:dyDescent="0.25">
      <c r="A36165" s="2" t="e">
        <f ca="1">MATCH($E$4,OFFSET(OFFSET(Journaal!$E$5,A36164,0),,,Journaal!$D$3-A36164),0)+A36164</f>
        <v>#N/A</v>
      </c>
    </row>
    <row r="36166" spans="1:1" x14ac:dyDescent="0.25">
      <c r="A36166" s="2" t="e">
        <f ca="1">MATCH($E$4,OFFSET(OFFSET(Journaal!$E$5,A36165,0),,,Journaal!$D$3-A36165),0)+A36165</f>
        <v>#N/A</v>
      </c>
    </row>
    <row r="36167" spans="1:1" x14ac:dyDescent="0.25">
      <c r="A36167" s="2" t="e">
        <f ca="1">MATCH($E$4,OFFSET(OFFSET(Journaal!$E$5,A36166,0),,,Journaal!$D$3-A36166),0)+A36166</f>
        <v>#N/A</v>
      </c>
    </row>
    <row r="36168" spans="1:1" x14ac:dyDescent="0.25">
      <c r="A36168" s="2" t="e">
        <f ca="1">MATCH($E$4,OFFSET(OFFSET(Journaal!$E$5,A36167,0),,,Journaal!$D$3-A36167),0)+A36167</f>
        <v>#N/A</v>
      </c>
    </row>
    <row r="36169" spans="1:1" x14ac:dyDescent="0.25">
      <c r="A36169" s="2" t="e">
        <f ca="1">MATCH($E$4,OFFSET(OFFSET(Journaal!$E$5,A36168,0),,,Journaal!$D$3-A36168),0)+A36168</f>
        <v>#N/A</v>
      </c>
    </row>
    <row r="36170" spans="1:1" x14ac:dyDescent="0.25">
      <c r="A36170" s="2" t="e">
        <f ca="1">MATCH($E$4,OFFSET(OFFSET(Journaal!$E$5,A36169,0),,,Journaal!$D$3-A36169),0)+A36169</f>
        <v>#N/A</v>
      </c>
    </row>
    <row r="36171" spans="1:1" x14ac:dyDescent="0.25">
      <c r="A36171" s="2" t="e">
        <f ca="1">MATCH($E$4,OFFSET(OFFSET(Journaal!$E$5,A36170,0),,,Journaal!$D$3-A36170),0)+A36170</f>
        <v>#N/A</v>
      </c>
    </row>
    <row r="36172" spans="1:1" x14ac:dyDescent="0.25">
      <c r="A36172" s="2" t="e">
        <f ca="1">MATCH($E$4,OFFSET(OFFSET(Journaal!$E$5,A36171,0),,,Journaal!$D$3-A36171),0)+A36171</f>
        <v>#N/A</v>
      </c>
    </row>
    <row r="36173" spans="1:1" x14ac:dyDescent="0.25">
      <c r="A36173" s="2" t="e">
        <f ca="1">MATCH($E$4,OFFSET(OFFSET(Journaal!$E$5,A36172,0),,,Journaal!$D$3-A36172),0)+A36172</f>
        <v>#N/A</v>
      </c>
    </row>
    <row r="36174" spans="1:1" x14ac:dyDescent="0.25">
      <c r="A36174" s="2" t="e">
        <f ca="1">MATCH($E$4,OFFSET(OFFSET(Journaal!$E$5,A36173,0),,,Journaal!$D$3-A36173),0)+A36173</f>
        <v>#N/A</v>
      </c>
    </row>
    <row r="36175" spans="1:1" x14ac:dyDescent="0.25">
      <c r="A36175" s="2" t="e">
        <f ca="1">MATCH($E$4,OFFSET(OFFSET(Journaal!$E$5,A36174,0),,,Journaal!$D$3-A36174),0)+A36174</f>
        <v>#N/A</v>
      </c>
    </row>
    <row r="36176" spans="1:1" x14ac:dyDescent="0.25">
      <c r="A36176" s="2" t="e">
        <f ca="1">MATCH($E$4,OFFSET(OFFSET(Journaal!$E$5,A36175,0),,,Journaal!$D$3-A36175),0)+A36175</f>
        <v>#N/A</v>
      </c>
    </row>
    <row r="36177" spans="1:1" x14ac:dyDescent="0.25">
      <c r="A36177" s="2" t="e">
        <f ca="1">MATCH($E$4,OFFSET(OFFSET(Journaal!$E$5,A36176,0),,,Journaal!$D$3-A36176),0)+A36176</f>
        <v>#N/A</v>
      </c>
    </row>
    <row r="36178" spans="1:1" x14ac:dyDescent="0.25">
      <c r="A36178" s="2" t="e">
        <f ca="1">MATCH($E$4,OFFSET(OFFSET(Journaal!$E$5,A36177,0),,,Journaal!$D$3-A36177),0)+A36177</f>
        <v>#N/A</v>
      </c>
    </row>
    <row r="36179" spans="1:1" x14ac:dyDescent="0.25">
      <c r="A36179" s="2" t="e">
        <f ca="1">MATCH($E$4,OFFSET(OFFSET(Journaal!$E$5,A36178,0),,,Journaal!$D$3-A36178),0)+A36178</f>
        <v>#N/A</v>
      </c>
    </row>
    <row r="36180" spans="1:1" x14ac:dyDescent="0.25">
      <c r="A36180" s="2" t="e">
        <f ca="1">MATCH($E$4,OFFSET(OFFSET(Journaal!$E$5,A36179,0),,,Journaal!$D$3-A36179),0)+A36179</f>
        <v>#N/A</v>
      </c>
    </row>
    <row r="36181" spans="1:1" x14ac:dyDescent="0.25">
      <c r="A36181" s="2" t="e">
        <f ca="1">MATCH($E$4,OFFSET(OFFSET(Journaal!$E$5,A36180,0),,,Journaal!$D$3-A36180),0)+A36180</f>
        <v>#N/A</v>
      </c>
    </row>
    <row r="36182" spans="1:1" x14ac:dyDescent="0.25">
      <c r="A36182" s="2" t="e">
        <f ca="1">MATCH($E$4,OFFSET(OFFSET(Journaal!$E$5,A36181,0),,,Journaal!$D$3-A36181),0)+A36181</f>
        <v>#N/A</v>
      </c>
    </row>
    <row r="36183" spans="1:1" x14ac:dyDescent="0.25">
      <c r="A36183" s="2" t="e">
        <f ca="1">MATCH($E$4,OFFSET(OFFSET(Journaal!$E$5,A36182,0),,,Journaal!$D$3-A36182),0)+A36182</f>
        <v>#N/A</v>
      </c>
    </row>
    <row r="36184" spans="1:1" x14ac:dyDescent="0.25">
      <c r="A36184" s="2" t="e">
        <f ca="1">MATCH($E$4,OFFSET(OFFSET(Journaal!$E$5,A36183,0),,,Journaal!$D$3-A36183),0)+A36183</f>
        <v>#N/A</v>
      </c>
    </row>
    <row r="36185" spans="1:1" x14ac:dyDescent="0.25">
      <c r="A36185" s="2" t="e">
        <f ca="1">MATCH($E$4,OFFSET(OFFSET(Journaal!$E$5,A36184,0),,,Journaal!$D$3-A36184),0)+A36184</f>
        <v>#N/A</v>
      </c>
    </row>
    <row r="36186" spans="1:1" x14ac:dyDescent="0.25">
      <c r="A36186" s="2" t="e">
        <f ca="1">MATCH($E$4,OFFSET(OFFSET(Journaal!$E$5,A36185,0),,,Journaal!$D$3-A36185),0)+A36185</f>
        <v>#N/A</v>
      </c>
    </row>
    <row r="36187" spans="1:1" x14ac:dyDescent="0.25">
      <c r="A36187" s="2" t="e">
        <f ca="1">MATCH($E$4,OFFSET(OFFSET(Journaal!$E$5,A36186,0),,,Journaal!$D$3-A36186),0)+A36186</f>
        <v>#N/A</v>
      </c>
    </row>
    <row r="36188" spans="1:1" x14ac:dyDescent="0.25">
      <c r="A36188" s="2" t="e">
        <f ca="1">MATCH($E$4,OFFSET(OFFSET(Journaal!$E$5,A36187,0),,,Journaal!$D$3-A36187),0)+A36187</f>
        <v>#N/A</v>
      </c>
    </row>
    <row r="36189" spans="1:1" x14ac:dyDescent="0.25">
      <c r="A36189" s="2" t="e">
        <f ca="1">MATCH($E$4,OFFSET(OFFSET(Journaal!$E$5,A36188,0),,,Journaal!$D$3-A36188),0)+A36188</f>
        <v>#N/A</v>
      </c>
    </row>
    <row r="36190" spans="1:1" x14ac:dyDescent="0.25">
      <c r="A36190" s="2" t="e">
        <f ca="1">MATCH($E$4,OFFSET(OFFSET(Journaal!$E$5,A36189,0),,,Journaal!$D$3-A36189),0)+A36189</f>
        <v>#N/A</v>
      </c>
    </row>
    <row r="36191" spans="1:1" x14ac:dyDescent="0.25">
      <c r="A36191" s="2" t="e">
        <f ca="1">MATCH($E$4,OFFSET(OFFSET(Journaal!$E$5,A36190,0),,,Journaal!$D$3-A36190),0)+A36190</f>
        <v>#N/A</v>
      </c>
    </row>
    <row r="36192" spans="1:1" x14ac:dyDescent="0.25">
      <c r="A36192" s="2" t="e">
        <f ca="1">MATCH($E$4,OFFSET(OFFSET(Journaal!$E$5,A36191,0),,,Journaal!$D$3-A36191),0)+A36191</f>
        <v>#N/A</v>
      </c>
    </row>
    <row r="36193" spans="1:1" x14ac:dyDescent="0.25">
      <c r="A36193" s="2" t="e">
        <f ca="1">MATCH($E$4,OFFSET(OFFSET(Journaal!$E$5,A36192,0),,,Journaal!$D$3-A36192),0)+A36192</f>
        <v>#N/A</v>
      </c>
    </row>
    <row r="36194" spans="1:1" x14ac:dyDescent="0.25">
      <c r="A36194" s="2" t="e">
        <f ca="1">MATCH($E$4,OFFSET(OFFSET(Journaal!$E$5,A36193,0),,,Journaal!$D$3-A36193),0)+A36193</f>
        <v>#N/A</v>
      </c>
    </row>
    <row r="36195" spans="1:1" x14ac:dyDescent="0.25">
      <c r="A36195" s="2" t="e">
        <f ca="1">MATCH($E$4,OFFSET(OFFSET(Journaal!$E$5,A36194,0),,,Journaal!$D$3-A36194),0)+A36194</f>
        <v>#N/A</v>
      </c>
    </row>
    <row r="36196" spans="1:1" x14ac:dyDescent="0.25">
      <c r="A36196" s="2" t="e">
        <f ca="1">MATCH($E$4,OFFSET(OFFSET(Journaal!$E$5,A36195,0),,,Journaal!$D$3-A36195),0)+A36195</f>
        <v>#N/A</v>
      </c>
    </row>
    <row r="36197" spans="1:1" x14ac:dyDescent="0.25">
      <c r="A36197" s="2" t="e">
        <f ca="1">MATCH($E$4,OFFSET(OFFSET(Journaal!$E$5,A36196,0),,,Journaal!$D$3-A36196),0)+A36196</f>
        <v>#N/A</v>
      </c>
    </row>
    <row r="36198" spans="1:1" x14ac:dyDescent="0.25">
      <c r="A36198" s="2" t="e">
        <f ca="1">MATCH($E$4,OFFSET(OFFSET(Journaal!$E$5,A36197,0),,,Journaal!$D$3-A36197),0)+A36197</f>
        <v>#N/A</v>
      </c>
    </row>
    <row r="36199" spans="1:1" x14ac:dyDescent="0.25">
      <c r="A36199" s="2" t="e">
        <f ca="1">MATCH($E$4,OFFSET(OFFSET(Journaal!$E$5,A36198,0),,,Journaal!$D$3-A36198),0)+A36198</f>
        <v>#N/A</v>
      </c>
    </row>
    <row r="36200" spans="1:1" x14ac:dyDescent="0.25">
      <c r="A36200" s="2" t="e">
        <f ca="1">MATCH($E$4,OFFSET(OFFSET(Journaal!$E$5,A36199,0),,,Journaal!$D$3-A36199),0)+A36199</f>
        <v>#N/A</v>
      </c>
    </row>
    <row r="36201" spans="1:1" x14ac:dyDescent="0.25">
      <c r="A36201" s="2" t="e">
        <f ca="1">MATCH($E$4,OFFSET(OFFSET(Journaal!$E$5,A36200,0),,,Journaal!$D$3-A36200),0)+A36200</f>
        <v>#N/A</v>
      </c>
    </row>
    <row r="36202" spans="1:1" x14ac:dyDescent="0.25">
      <c r="A36202" s="2" t="e">
        <f ca="1">MATCH($E$4,OFFSET(OFFSET(Journaal!$E$5,A36201,0),,,Journaal!$D$3-A36201),0)+A36201</f>
        <v>#N/A</v>
      </c>
    </row>
    <row r="36203" spans="1:1" x14ac:dyDescent="0.25">
      <c r="A36203" s="2" t="e">
        <f ca="1">MATCH($E$4,OFFSET(OFFSET(Journaal!$E$5,A36202,0),,,Journaal!$D$3-A36202),0)+A36202</f>
        <v>#N/A</v>
      </c>
    </row>
    <row r="36204" spans="1:1" x14ac:dyDescent="0.25">
      <c r="A36204" s="2" t="e">
        <f ca="1">MATCH($E$4,OFFSET(OFFSET(Journaal!$E$5,A36203,0),,,Journaal!$D$3-A36203),0)+A36203</f>
        <v>#N/A</v>
      </c>
    </row>
    <row r="36205" spans="1:1" x14ac:dyDescent="0.25">
      <c r="A36205" s="2" t="e">
        <f ca="1">MATCH($E$4,OFFSET(OFFSET(Journaal!$E$5,A36204,0),,,Journaal!$D$3-A36204),0)+A36204</f>
        <v>#N/A</v>
      </c>
    </row>
    <row r="36206" spans="1:1" x14ac:dyDescent="0.25">
      <c r="A36206" s="2" t="e">
        <f ca="1">MATCH($E$4,OFFSET(OFFSET(Journaal!$E$5,A36205,0),,,Journaal!$D$3-A36205),0)+A36205</f>
        <v>#N/A</v>
      </c>
    </row>
    <row r="36207" spans="1:1" x14ac:dyDescent="0.25">
      <c r="A36207" s="2" t="e">
        <f ca="1">MATCH($E$4,OFFSET(OFFSET(Journaal!$E$5,A36206,0),,,Journaal!$D$3-A36206),0)+A36206</f>
        <v>#N/A</v>
      </c>
    </row>
    <row r="36208" spans="1:1" x14ac:dyDescent="0.25">
      <c r="A36208" s="2" t="e">
        <f ca="1">MATCH($E$4,OFFSET(OFFSET(Journaal!$E$5,A36207,0),,,Journaal!$D$3-A36207),0)+A36207</f>
        <v>#N/A</v>
      </c>
    </row>
    <row r="36209" spans="1:1" x14ac:dyDescent="0.25">
      <c r="A36209" s="2" t="e">
        <f ca="1">MATCH($E$4,OFFSET(OFFSET(Journaal!$E$5,A36208,0),,,Journaal!$D$3-A36208),0)+A36208</f>
        <v>#N/A</v>
      </c>
    </row>
    <row r="36210" spans="1:1" x14ac:dyDescent="0.25">
      <c r="A36210" s="2" t="e">
        <f ca="1">MATCH($E$4,OFFSET(OFFSET(Journaal!$E$5,A36209,0),,,Journaal!$D$3-A36209),0)+A36209</f>
        <v>#N/A</v>
      </c>
    </row>
    <row r="36211" spans="1:1" x14ac:dyDescent="0.25">
      <c r="A36211" s="2" t="e">
        <f ca="1">MATCH($E$4,OFFSET(OFFSET(Journaal!$E$5,A36210,0),,,Journaal!$D$3-A36210),0)+A36210</f>
        <v>#N/A</v>
      </c>
    </row>
    <row r="36212" spans="1:1" x14ac:dyDescent="0.25">
      <c r="A36212" s="2" t="e">
        <f ca="1">MATCH($E$4,OFFSET(OFFSET(Journaal!$E$5,A36211,0),,,Journaal!$D$3-A36211),0)+A36211</f>
        <v>#N/A</v>
      </c>
    </row>
    <row r="36213" spans="1:1" x14ac:dyDescent="0.25">
      <c r="A36213" s="2" t="e">
        <f ca="1">MATCH($E$4,OFFSET(OFFSET(Journaal!$E$5,A36212,0),,,Journaal!$D$3-A36212),0)+A36212</f>
        <v>#N/A</v>
      </c>
    </row>
    <row r="36214" spans="1:1" x14ac:dyDescent="0.25">
      <c r="A36214" s="2" t="e">
        <f ca="1">MATCH($E$4,OFFSET(OFFSET(Journaal!$E$5,A36213,0),,,Journaal!$D$3-A36213),0)+A36213</f>
        <v>#N/A</v>
      </c>
    </row>
    <row r="36215" spans="1:1" x14ac:dyDescent="0.25">
      <c r="A36215" s="2" t="e">
        <f ca="1">MATCH($E$4,OFFSET(OFFSET(Journaal!$E$5,A36214,0),,,Journaal!$D$3-A36214),0)+A36214</f>
        <v>#N/A</v>
      </c>
    </row>
    <row r="36216" spans="1:1" x14ac:dyDescent="0.25">
      <c r="A36216" s="2" t="e">
        <f ca="1">MATCH($E$4,OFFSET(OFFSET(Journaal!$E$5,A36215,0),,,Journaal!$D$3-A36215),0)+A36215</f>
        <v>#N/A</v>
      </c>
    </row>
    <row r="36217" spans="1:1" x14ac:dyDescent="0.25">
      <c r="A36217" s="2" t="e">
        <f ca="1">MATCH($E$4,OFFSET(OFFSET(Journaal!$E$5,A36216,0),,,Journaal!$D$3-A36216),0)+A36216</f>
        <v>#N/A</v>
      </c>
    </row>
    <row r="36218" spans="1:1" x14ac:dyDescent="0.25">
      <c r="A36218" s="2" t="e">
        <f ca="1">MATCH($E$4,OFFSET(OFFSET(Journaal!$E$5,A36217,0),,,Journaal!$D$3-A36217),0)+A36217</f>
        <v>#N/A</v>
      </c>
    </row>
    <row r="36219" spans="1:1" x14ac:dyDescent="0.25">
      <c r="A36219" s="2" t="e">
        <f ca="1">MATCH($E$4,OFFSET(OFFSET(Journaal!$E$5,A36218,0),,,Journaal!$D$3-A36218),0)+A36218</f>
        <v>#N/A</v>
      </c>
    </row>
    <row r="36220" spans="1:1" x14ac:dyDescent="0.25">
      <c r="A36220" s="2" t="e">
        <f ca="1">MATCH($E$4,OFFSET(OFFSET(Journaal!$E$5,A36219,0),,,Journaal!$D$3-A36219),0)+A36219</f>
        <v>#N/A</v>
      </c>
    </row>
    <row r="36221" spans="1:1" x14ac:dyDescent="0.25">
      <c r="A36221" s="2" t="e">
        <f ca="1">MATCH($E$4,OFFSET(OFFSET(Journaal!$E$5,A36220,0),,,Journaal!$D$3-A36220),0)+A36220</f>
        <v>#N/A</v>
      </c>
    </row>
    <row r="36222" spans="1:1" x14ac:dyDescent="0.25">
      <c r="A36222" s="2" t="e">
        <f ca="1">MATCH($E$4,OFFSET(OFFSET(Journaal!$E$5,A36221,0),,,Journaal!$D$3-A36221),0)+A36221</f>
        <v>#N/A</v>
      </c>
    </row>
    <row r="36223" spans="1:1" x14ac:dyDescent="0.25">
      <c r="A36223" s="2" t="e">
        <f ca="1">MATCH($E$4,OFFSET(OFFSET(Journaal!$E$5,A36222,0),,,Journaal!$D$3-A36222),0)+A36222</f>
        <v>#N/A</v>
      </c>
    </row>
    <row r="36224" spans="1:1" x14ac:dyDescent="0.25">
      <c r="A36224" s="2" t="e">
        <f ca="1">MATCH($E$4,OFFSET(OFFSET(Journaal!$E$5,A36223,0),,,Journaal!$D$3-A36223),0)+A36223</f>
        <v>#N/A</v>
      </c>
    </row>
    <row r="36225" spans="1:1" x14ac:dyDescent="0.25">
      <c r="A36225" s="2" t="e">
        <f ca="1">MATCH($E$4,OFFSET(OFFSET(Journaal!$E$5,A36224,0),,,Journaal!$D$3-A36224),0)+A36224</f>
        <v>#N/A</v>
      </c>
    </row>
    <row r="36226" spans="1:1" x14ac:dyDescent="0.25">
      <c r="A36226" s="2" t="e">
        <f ca="1">MATCH($E$4,OFFSET(OFFSET(Journaal!$E$5,A36225,0),,,Journaal!$D$3-A36225),0)+A36225</f>
        <v>#N/A</v>
      </c>
    </row>
    <row r="36227" spans="1:1" x14ac:dyDescent="0.25">
      <c r="A36227" s="2" t="e">
        <f ca="1">MATCH($E$4,OFFSET(OFFSET(Journaal!$E$5,A36226,0),,,Journaal!$D$3-A36226),0)+A36226</f>
        <v>#N/A</v>
      </c>
    </row>
    <row r="36228" spans="1:1" x14ac:dyDescent="0.25">
      <c r="A36228" s="2" t="e">
        <f ca="1">MATCH($E$4,OFFSET(OFFSET(Journaal!$E$5,A36227,0),,,Journaal!$D$3-A36227),0)+A36227</f>
        <v>#N/A</v>
      </c>
    </row>
    <row r="36229" spans="1:1" x14ac:dyDescent="0.25">
      <c r="A36229" s="2" t="e">
        <f ca="1">MATCH($E$4,OFFSET(OFFSET(Journaal!$E$5,A36228,0),,,Journaal!$D$3-A36228),0)+A36228</f>
        <v>#N/A</v>
      </c>
    </row>
    <row r="36230" spans="1:1" x14ac:dyDescent="0.25">
      <c r="A36230" s="2" t="e">
        <f ca="1">MATCH($E$4,OFFSET(OFFSET(Journaal!$E$5,A36229,0),,,Journaal!$D$3-A36229),0)+A36229</f>
        <v>#N/A</v>
      </c>
    </row>
    <row r="36231" spans="1:1" x14ac:dyDescent="0.25">
      <c r="A36231" s="2" t="e">
        <f ca="1">MATCH($E$4,OFFSET(OFFSET(Journaal!$E$5,A36230,0),,,Journaal!$D$3-A36230),0)+A36230</f>
        <v>#N/A</v>
      </c>
    </row>
    <row r="36232" spans="1:1" x14ac:dyDescent="0.25">
      <c r="A36232" s="2" t="e">
        <f ca="1">MATCH($E$4,OFFSET(OFFSET(Journaal!$E$5,A36231,0),,,Journaal!$D$3-A36231),0)+A36231</f>
        <v>#N/A</v>
      </c>
    </row>
    <row r="36233" spans="1:1" x14ac:dyDescent="0.25">
      <c r="A36233" s="2" t="e">
        <f ca="1">MATCH($E$4,OFFSET(OFFSET(Journaal!$E$5,A36232,0),,,Journaal!$D$3-A36232),0)+A36232</f>
        <v>#N/A</v>
      </c>
    </row>
    <row r="36234" spans="1:1" x14ac:dyDescent="0.25">
      <c r="A36234" s="2" t="e">
        <f ca="1">MATCH($E$4,OFFSET(OFFSET(Journaal!$E$5,A36233,0),,,Journaal!$D$3-A36233),0)+A36233</f>
        <v>#N/A</v>
      </c>
    </row>
    <row r="36235" spans="1:1" x14ac:dyDescent="0.25">
      <c r="A36235" s="2" t="e">
        <f ca="1">MATCH($E$4,OFFSET(OFFSET(Journaal!$E$5,A36234,0),,,Journaal!$D$3-A36234),0)+A36234</f>
        <v>#N/A</v>
      </c>
    </row>
    <row r="36236" spans="1:1" x14ac:dyDescent="0.25">
      <c r="A36236" s="2" t="e">
        <f ca="1">MATCH($E$4,OFFSET(OFFSET(Journaal!$E$5,A36235,0),,,Journaal!$D$3-A36235),0)+A36235</f>
        <v>#N/A</v>
      </c>
    </row>
    <row r="36237" spans="1:1" x14ac:dyDescent="0.25">
      <c r="A36237" s="2" t="e">
        <f ca="1">MATCH($E$4,OFFSET(OFFSET(Journaal!$E$5,A36236,0),,,Journaal!$D$3-A36236),0)+A36236</f>
        <v>#N/A</v>
      </c>
    </row>
    <row r="36238" spans="1:1" x14ac:dyDescent="0.25">
      <c r="A36238" s="2" t="e">
        <f ca="1">MATCH($E$4,OFFSET(OFFSET(Journaal!$E$5,A36237,0),,,Journaal!$D$3-A36237),0)+A36237</f>
        <v>#N/A</v>
      </c>
    </row>
    <row r="36239" spans="1:1" x14ac:dyDescent="0.25">
      <c r="A36239" s="2" t="e">
        <f ca="1">MATCH($E$4,OFFSET(OFFSET(Journaal!$E$5,A36238,0),,,Journaal!$D$3-A36238),0)+A36238</f>
        <v>#N/A</v>
      </c>
    </row>
    <row r="36240" spans="1:1" x14ac:dyDescent="0.25">
      <c r="A36240" s="2" t="e">
        <f ca="1">MATCH($E$4,OFFSET(OFFSET(Journaal!$E$5,A36239,0),,,Journaal!$D$3-A36239),0)+A36239</f>
        <v>#N/A</v>
      </c>
    </row>
    <row r="36241" spans="1:1" x14ac:dyDescent="0.25">
      <c r="A36241" s="2" t="e">
        <f ca="1">MATCH($E$4,OFFSET(OFFSET(Journaal!$E$5,A36240,0),,,Journaal!$D$3-A36240),0)+A36240</f>
        <v>#N/A</v>
      </c>
    </row>
    <row r="36242" spans="1:1" x14ac:dyDescent="0.25">
      <c r="A36242" s="2" t="e">
        <f ca="1">MATCH($E$4,OFFSET(OFFSET(Journaal!$E$5,A36241,0),,,Journaal!$D$3-A36241),0)+A36241</f>
        <v>#N/A</v>
      </c>
    </row>
    <row r="36243" spans="1:1" x14ac:dyDescent="0.25">
      <c r="A36243" s="2" t="e">
        <f ca="1">MATCH($E$4,OFFSET(OFFSET(Journaal!$E$5,A36242,0),,,Journaal!$D$3-A36242),0)+A36242</f>
        <v>#N/A</v>
      </c>
    </row>
    <row r="36244" spans="1:1" x14ac:dyDescent="0.25">
      <c r="A36244" s="2" t="e">
        <f ca="1">MATCH($E$4,OFFSET(OFFSET(Journaal!$E$5,A36243,0),,,Journaal!$D$3-A36243),0)+A36243</f>
        <v>#N/A</v>
      </c>
    </row>
    <row r="36245" spans="1:1" x14ac:dyDescent="0.25">
      <c r="A36245" s="2" t="e">
        <f ca="1">MATCH($E$4,OFFSET(OFFSET(Journaal!$E$5,A36244,0),,,Journaal!$D$3-A36244),0)+A36244</f>
        <v>#N/A</v>
      </c>
    </row>
    <row r="36246" spans="1:1" x14ac:dyDescent="0.25">
      <c r="A36246" s="2" t="e">
        <f ca="1">MATCH($E$4,OFFSET(OFFSET(Journaal!$E$5,A36245,0),,,Journaal!$D$3-A36245),0)+A36245</f>
        <v>#N/A</v>
      </c>
    </row>
    <row r="36247" spans="1:1" x14ac:dyDescent="0.25">
      <c r="A36247" s="2" t="e">
        <f ca="1">MATCH($E$4,OFFSET(OFFSET(Journaal!$E$5,A36246,0),,,Journaal!$D$3-A36246),0)+A36246</f>
        <v>#N/A</v>
      </c>
    </row>
    <row r="36248" spans="1:1" x14ac:dyDescent="0.25">
      <c r="A36248" s="2" t="e">
        <f ca="1">MATCH($E$4,OFFSET(OFFSET(Journaal!$E$5,A36247,0),,,Journaal!$D$3-A36247),0)+A36247</f>
        <v>#N/A</v>
      </c>
    </row>
    <row r="36249" spans="1:1" x14ac:dyDescent="0.25">
      <c r="A36249" s="2" t="e">
        <f ca="1">MATCH($E$4,OFFSET(OFFSET(Journaal!$E$5,A36248,0),,,Journaal!$D$3-A36248),0)+A36248</f>
        <v>#N/A</v>
      </c>
    </row>
    <row r="36250" spans="1:1" x14ac:dyDescent="0.25">
      <c r="A36250" s="2" t="e">
        <f ca="1">MATCH($E$4,OFFSET(OFFSET(Journaal!$E$5,A36249,0),,,Journaal!$D$3-A36249),0)+A36249</f>
        <v>#N/A</v>
      </c>
    </row>
    <row r="36251" spans="1:1" x14ac:dyDescent="0.25">
      <c r="A36251" s="2" t="e">
        <f ca="1">MATCH($E$4,OFFSET(OFFSET(Journaal!$E$5,A36250,0),,,Journaal!$D$3-A36250),0)+A36250</f>
        <v>#N/A</v>
      </c>
    </row>
    <row r="36252" spans="1:1" x14ac:dyDescent="0.25">
      <c r="A36252" s="2" t="e">
        <f ca="1">MATCH($E$4,OFFSET(OFFSET(Journaal!$E$5,A36251,0),,,Journaal!$D$3-A36251),0)+A36251</f>
        <v>#N/A</v>
      </c>
    </row>
    <row r="36253" spans="1:1" x14ac:dyDescent="0.25">
      <c r="A36253" s="2" t="e">
        <f ca="1">MATCH($E$4,OFFSET(OFFSET(Journaal!$E$5,A36252,0),,,Journaal!$D$3-A36252),0)+A36252</f>
        <v>#N/A</v>
      </c>
    </row>
    <row r="36254" spans="1:1" x14ac:dyDescent="0.25">
      <c r="A36254" s="2" t="e">
        <f ca="1">MATCH($E$4,OFFSET(OFFSET(Journaal!$E$5,A36253,0),,,Journaal!$D$3-A36253),0)+A36253</f>
        <v>#N/A</v>
      </c>
    </row>
    <row r="36255" spans="1:1" x14ac:dyDescent="0.25">
      <c r="A36255" s="2" t="e">
        <f ca="1">MATCH($E$4,OFFSET(OFFSET(Journaal!$E$5,A36254,0),,,Journaal!$D$3-A36254),0)+A36254</f>
        <v>#N/A</v>
      </c>
    </row>
    <row r="36256" spans="1:1" x14ac:dyDescent="0.25">
      <c r="A36256" s="2" t="e">
        <f ca="1">MATCH($E$4,OFFSET(OFFSET(Journaal!$E$5,A36255,0),,,Journaal!$D$3-A36255),0)+A36255</f>
        <v>#N/A</v>
      </c>
    </row>
    <row r="36257" spans="1:1" x14ac:dyDescent="0.25">
      <c r="A36257" s="2" t="e">
        <f ca="1">MATCH($E$4,OFFSET(OFFSET(Journaal!$E$5,A36256,0),,,Journaal!$D$3-A36256),0)+A36256</f>
        <v>#N/A</v>
      </c>
    </row>
    <row r="36258" spans="1:1" x14ac:dyDescent="0.25">
      <c r="A36258" s="2" t="e">
        <f ca="1">MATCH($E$4,OFFSET(OFFSET(Journaal!$E$5,A36257,0),,,Journaal!$D$3-A36257),0)+A36257</f>
        <v>#N/A</v>
      </c>
    </row>
    <row r="36259" spans="1:1" x14ac:dyDescent="0.25">
      <c r="A36259" s="2" t="e">
        <f ca="1">MATCH($E$4,OFFSET(OFFSET(Journaal!$E$5,A36258,0),,,Journaal!$D$3-A36258),0)+A36258</f>
        <v>#N/A</v>
      </c>
    </row>
    <row r="36260" spans="1:1" x14ac:dyDescent="0.25">
      <c r="A36260" s="2" t="e">
        <f ca="1">MATCH($E$4,OFFSET(OFFSET(Journaal!$E$5,A36259,0),,,Journaal!$D$3-A36259),0)+A36259</f>
        <v>#N/A</v>
      </c>
    </row>
    <row r="36261" spans="1:1" x14ac:dyDescent="0.25">
      <c r="A36261" s="2" t="e">
        <f ca="1">MATCH($E$4,OFFSET(OFFSET(Journaal!$E$5,A36260,0),,,Journaal!$D$3-A36260),0)+A36260</f>
        <v>#N/A</v>
      </c>
    </row>
    <row r="36262" spans="1:1" x14ac:dyDescent="0.25">
      <c r="A36262" s="2" t="e">
        <f ca="1">MATCH($E$4,OFFSET(OFFSET(Journaal!$E$5,A36261,0),,,Journaal!$D$3-A36261),0)+A36261</f>
        <v>#N/A</v>
      </c>
    </row>
    <row r="36263" spans="1:1" x14ac:dyDescent="0.25">
      <c r="A36263" s="2" t="e">
        <f ca="1">MATCH($E$4,OFFSET(OFFSET(Journaal!$E$5,A36262,0),,,Journaal!$D$3-A36262),0)+A36262</f>
        <v>#N/A</v>
      </c>
    </row>
    <row r="36264" spans="1:1" x14ac:dyDescent="0.25">
      <c r="A36264" s="2" t="e">
        <f ca="1">MATCH($E$4,OFFSET(OFFSET(Journaal!$E$5,A36263,0),,,Journaal!$D$3-A36263),0)+A36263</f>
        <v>#N/A</v>
      </c>
    </row>
    <row r="36265" spans="1:1" x14ac:dyDescent="0.25">
      <c r="A36265" s="2" t="e">
        <f ca="1">MATCH($E$4,OFFSET(OFFSET(Journaal!$E$5,A36264,0),,,Journaal!$D$3-A36264),0)+A36264</f>
        <v>#N/A</v>
      </c>
    </row>
    <row r="36266" spans="1:1" x14ac:dyDescent="0.25">
      <c r="A36266" s="2" t="e">
        <f ca="1">MATCH($E$4,OFFSET(OFFSET(Journaal!$E$5,A36265,0),,,Journaal!$D$3-A36265),0)+A36265</f>
        <v>#N/A</v>
      </c>
    </row>
    <row r="36267" spans="1:1" x14ac:dyDescent="0.25">
      <c r="A36267" s="2" t="e">
        <f ca="1">MATCH($E$4,OFFSET(OFFSET(Journaal!$E$5,A36266,0),,,Journaal!$D$3-A36266),0)+A36266</f>
        <v>#N/A</v>
      </c>
    </row>
    <row r="36268" spans="1:1" x14ac:dyDescent="0.25">
      <c r="A36268" s="2" t="e">
        <f ca="1">MATCH($E$4,OFFSET(OFFSET(Journaal!$E$5,A36267,0),,,Journaal!$D$3-A36267),0)+A36267</f>
        <v>#N/A</v>
      </c>
    </row>
    <row r="36269" spans="1:1" x14ac:dyDescent="0.25">
      <c r="A36269" s="2" t="e">
        <f ca="1">MATCH($E$4,OFFSET(OFFSET(Journaal!$E$5,A36268,0),,,Journaal!$D$3-A36268),0)+A36268</f>
        <v>#N/A</v>
      </c>
    </row>
    <row r="36270" spans="1:1" x14ac:dyDescent="0.25">
      <c r="A36270" s="2" t="e">
        <f ca="1">MATCH($E$4,OFFSET(OFFSET(Journaal!$E$5,A36269,0),,,Journaal!$D$3-A36269),0)+A36269</f>
        <v>#N/A</v>
      </c>
    </row>
    <row r="36271" spans="1:1" x14ac:dyDescent="0.25">
      <c r="A36271" s="2" t="e">
        <f ca="1">MATCH($E$4,OFFSET(OFFSET(Journaal!$E$5,A36270,0),,,Journaal!$D$3-A36270),0)+A36270</f>
        <v>#N/A</v>
      </c>
    </row>
    <row r="36272" spans="1:1" x14ac:dyDescent="0.25">
      <c r="A36272" s="2" t="e">
        <f ca="1">MATCH($E$4,OFFSET(OFFSET(Journaal!$E$5,A36271,0),,,Journaal!$D$3-A36271),0)+A36271</f>
        <v>#N/A</v>
      </c>
    </row>
    <row r="36273" spans="1:1" x14ac:dyDescent="0.25">
      <c r="A36273" s="2" t="e">
        <f ca="1">MATCH($E$4,OFFSET(OFFSET(Journaal!$E$5,A36272,0),,,Journaal!$D$3-A36272),0)+A36272</f>
        <v>#N/A</v>
      </c>
    </row>
    <row r="36274" spans="1:1" x14ac:dyDescent="0.25">
      <c r="A36274" s="2" t="e">
        <f ca="1">MATCH($E$4,OFFSET(OFFSET(Journaal!$E$5,A36273,0),,,Journaal!$D$3-A36273),0)+A36273</f>
        <v>#N/A</v>
      </c>
    </row>
    <row r="36275" spans="1:1" x14ac:dyDescent="0.25">
      <c r="A36275" s="2" t="e">
        <f ca="1">MATCH($E$4,OFFSET(OFFSET(Journaal!$E$5,A36274,0),,,Journaal!$D$3-A36274),0)+A36274</f>
        <v>#N/A</v>
      </c>
    </row>
    <row r="36276" spans="1:1" x14ac:dyDescent="0.25">
      <c r="A36276" s="2" t="e">
        <f ca="1">MATCH($E$4,OFFSET(OFFSET(Journaal!$E$5,A36275,0),,,Journaal!$D$3-A36275),0)+A36275</f>
        <v>#N/A</v>
      </c>
    </row>
    <row r="36277" spans="1:1" x14ac:dyDescent="0.25">
      <c r="A36277" s="2" t="e">
        <f ca="1">MATCH($E$4,OFFSET(OFFSET(Journaal!$E$5,A36276,0),,,Journaal!$D$3-A36276),0)+A36276</f>
        <v>#N/A</v>
      </c>
    </row>
    <row r="36278" spans="1:1" x14ac:dyDescent="0.25">
      <c r="A36278" s="2" t="e">
        <f ca="1">MATCH($E$4,OFFSET(OFFSET(Journaal!$E$5,A36277,0),,,Journaal!$D$3-A36277),0)+A36277</f>
        <v>#N/A</v>
      </c>
    </row>
    <row r="36279" spans="1:1" x14ac:dyDescent="0.25">
      <c r="A36279" s="2" t="e">
        <f ca="1">MATCH($E$4,OFFSET(OFFSET(Journaal!$E$5,A36278,0),,,Journaal!$D$3-A36278),0)+A36278</f>
        <v>#N/A</v>
      </c>
    </row>
    <row r="36280" spans="1:1" x14ac:dyDescent="0.25">
      <c r="A36280" s="2" t="e">
        <f ca="1">MATCH($E$4,OFFSET(OFFSET(Journaal!$E$5,A36279,0),,,Journaal!$D$3-A36279),0)+A36279</f>
        <v>#N/A</v>
      </c>
    </row>
    <row r="36281" spans="1:1" x14ac:dyDescent="0.25">
      <c r="A36281" s="2" t="e">
        <f ca="1">MATCH($E$4,OFFSET(OFFSET(Journaal!$E$5,A36280,0),,,Journaal!$D$3-A36280),0)+A36280</f>
        <v>#N/A</v>
      </c>
    </row>
    <row r="36282" spans="1:1" x14ac:dyDescent="0.25">
      <c r="A36282" s="2" t="e">
        <f ca="1">MATCH($E$4,OFFSET(OFFSET(Journaal!$E$5,A36281,0),,,Journaal!$D$3-A36281),0)+A36281</f>
        <v>#N/A</v>
      </c>
    </row>
    <row r="36283" spans="1:1" x14ac:dyDescent="0.25">
      <c r="A36283" s="2" t="e">
        <f ca="1">MATCH($E$4,OFFSET(OFFSET(Journaal!$E$5,A36282,0),,,Journaal!$D$3-A36282),0)+A36282</f>
        <v>#N/A</v>
      </c>
    </row>
    <row r="36284" spans="1:1" x14ac:dyDescent="0.25">
      <c r="A36284" s="2" t="e">
        <f ca="1">MATCH($E$4,OFFSET(OFFSET(Journaal!$E$5,A36283,0),,,Journaal!$D$3-A36283),0)+A36283</f>
        <v>#N/A</v>
      </c>
    </row>
    <row r="36285" spans="1:1" x14ac:dyDescent="0.25">
      <c r="A36285" s="2" t="e">
        <f ca="1">MATCH($E$4,OFFSET(OFFSET(Journaal!$E$5,A36284,0),,,Journaal!$D$3-A36284),0)+A36284</f>
        <v>#N/A</v>
      </c>
    </row>
    <row r="36286" spans="1:1" x14ac:dyDescent="0.25">
      <c r="A36286" s="2" t="e">
        <f ca="1">MATCH($E$4,OFFSET(OFFSET(Journaal!$E$5,A36285,0),,,Journaal!$D$3-A36285),0)+A36285</f>
        <v>#N/A</v>
      </c>
    </row>
    <row r="36287" spans="1:1" x14ac:dyDescent="0.25">
      <c r="A36287" s="2" t="e">
        <f ca="1">MATCH($E$4,OFFSET(OFFSET(Journaal!$E$5,A36286,0),,,Journaal!$D$3-A36286),0)+A36286</f>
        <v>#N/A</v>
      </c>
    </row>
    <row r="36288" spans="1:1" x14ac:dyDescent="0.25">
      <c r="A36288" s="2" t="e">
        <f ca="1">MATCH($E$4,OFFSET(OFFSET(Journaal!$E$5,A36287,0),,,Journaal!$D$3-A36287),0)+A36287</f>
        <v>#N/A</v>
      </c>
    </row>
    <row r="36289" spans="1:1" x14ac:dyDescent="0.25">
      <c r="A36289" s="2" t="e">
        <f ca="1">MATCH($E$4,OFFSET(OFFSET(Journaal!$E$5,A36288,0),,,Journaal!$D$3-A36288),0)+A36288</f>
        <v>#N/A</v>
      </c>
    </row>
    <row r="36290" spans="1:1" x14ac:dyDescent="0.25">
      <c r="A36290" s="2" t="e">
        <f ca="1">MATCH($E$4,OFFSET(OFFSET(Journaal!$E$5,A36289,0),,,Journaal!$D$3-A36289),0)+A36289</f>
        <v>#N/A</v>
      </c>
    </row>
    <row r="36291" spans="1:1" x14ac:dyDescent="0.25">
      <c r="A36291" s="2" t="e">
        <f ca="1">MATCH($E$4,OFFSET(OFFSET(Journaal!$E$5,A36290,0),,,Journaal!$D$3-A36290),0)+A36290</f>
        <v>#N/A</v>
      </c>
    </row>
    <row r="36292" spans="1:1" x14ac:dyDescent="0.25">
      <c r="A36292" s="2" t="e">
        <f ca="1">MATCH($E$4,OFFSET(OFFSET(Journaal!$E$5,A36291,0),,,Journaal!$D$3-A36291),0)+A36291</f>
        <v>#N/A</v>
      </c>
    </row>
    <row r="36293" spans="1:1" x14ac:dyDescent="0.25">
      <c r="A36293" s="2" t="e">
        <f ca="1">MATCH($E$4,OFFSET(OFFSET(Journaal!$E$5,A36292,0),,,Journaal!$D$3-A36292),0)+A36292</f>
        <v>#N/A</v>
      </c>
    </row>
    <row r="36294" spans="1:1" x14ac:dyDescent="0.25">
      <c r="A36294" s="2" t="e">
        <f ca="1">MATCH($E$4,OFFSET(OFFSET(Journaal!$E$5,A36293,0),,,Journaal!$D$3-A36293),0)+A36293</f>
        <v>#N/A</v>
      </c>
    </row>
    <row r="36295" spans="1:1" x14ac:dyDescent="0.25">
      <c r="A36295" s="2" t="e">
        <f ca="1">MATCH($E$4,OFFSET(OFFSET(Journaal!$E$5,A36294,0),,,Journaal!$D$3-A36294),0)+A36294</f>
        <v>#N/A</v>
      </c>
    </row>
    <row r="36296" spans="1:1" x14ac:dyDescent="0.25">
      <c r="A36296" s="2" t="e">
        <f ca="1">MATCH($E$4,OFFSET(OFFSET(Journaal!$E$5,A36295,0),,,Journaal!$D$3-A36295),0)+A36295</f>
        <v>#N/A</v>
      </c>
    </row>
    <row r="36297" spans="1:1" x14ac:dyDescent="0.25">
      <c r="A36297" s="2" t="e">
        <f ca="1">MATCH($E$4,OFFSET(OFFSET(Journaal!$E$5,A36296,0),,,Journaal!$D$3-A36296),0)+A36296</f>
        <v>#N/A</v>
      </c>
    </row>
    <row r="36298" spans="1:1" x14ac:dyDescent="0.25">
      <c r="A36298" s="2" t="e">
        <f ca="1">MATCH($E$4,OFFSET(OFFSET(Journaal!$E$5,A36297,0),,,Journaal!$D$3-A36297),0)+A36297</f>
        <v>#N/A</v>
      </c>
    </row>
    <row r="36299" spans="1:1" x14ac:dyDescent="0.25">
      <c r="A36299" s="2" t="e">
        <f ca="1">MATCH($E$4,OFFSET(OFFSET(Journaal!$E$5,A36298,0),,,Journaal!$D$3-A36298),0)+A36298</f>
        <v>#N/A</v>
      </c>
    </row>
    <row r="36300" spans="1:1" x14ac:dyDescent="0.25">
      <c r="A36300" s="2" t="e">
        <f ca="1">MATCH($E$4,OFFSET(OFFSET(Journaal!$E$5,A36299,0),,,Journaal!$D$3-A36299),0)+A36299</f>
        <v>#N/A</v>
      </c>
    </row>
    <row r="36301" spans="1:1" x14ac:dyDescent="0.25">
      <c r="A36301" s="2" t="e">
        <f ca="1">MATCH($E$4,OFFSET(OFFSET(Journaal!$E$5,A36300,0),,,Journaal!$D$3-A36300),0)+A36300</f>
        <v>#N/A</v>
      </c>
    </row>
    <row r="36302" spans="1:1" x14ac:dyDescent="0.25">
      <c r="A36302" s="2" t="e">
        <f ca="1">MATCH($E$4,OFFSET(OFFSET(Journaal!$E$5,A36301,0),,,Journaal!$D$3-A36301),0)+A36301</f>
        <v>#N/A</v>
      </c>
    </row>
    <row r="36303" spans="1:1" x14ac:dyDescent="0.25">
      <c r="A36303" s="2" t="e">
        <f ca="1">MATCH($E$4,OFFSET(OFFSET(Journaal!$E$5,A36302,0),,,Journaal!$D$3-A36302),0)+A36302</f>
        <v>#N/A</v>
      </c>
    </row>
    <row r="36304" spans="1:1" x14ac:dyDescent="0.25">
      <c r="A36304" s="2" t="e">
        <f ca="1">MATCH($E$4,OFFSET(OFFSET(Journaal!$E$5,A36303,0),,,Journaal!$D$3-A36303),0)+A36303</f>
        <v>#N/A</v>
      </c>
    </row>
    <row r="36305" spans="1:1" x14ac:dyDescent="0.25">
      <c r="A36305" s="2" t="e">
        <f ca="1">MATCH($E$4,OFFSET(OFFSET(Journaal!$E$5,A36304,0),,,Journaal!$D$3-A36304),0)+A36304</f>
        <v>#N/A</v>
      </c>
    </row>
    <row r="36306" spans="1:1" x14ac:dyDescent="0.25">
      <c r="A36306" s="2" t="e">
        <f ca="1">MATCH($E$4,OFFSET(OFFSET(Journaal!$E$5,A36305,0),,,Journaal!$D$3-A36305),0)+A36305</f>
        <v>#N/A</v>
      </c>
    </row>
    <row r="36307" spans="1:1" x14ac:dyDescent="0.25">
      <c r="A36307" s="2" t="e">
        <f ca="1">MATCH($E$4,OFFSET(OFFSET(Journaal!$E$5,A36306,0),,,Journaal!$D$3-A36306),0)+A36306</f>
        <v>#N/A</v>
      </c>
    </row>
    <row r="36308" spans="1:1" x14ac:dyDescent="0.25">
      <c r="A36308" s="2" t="e">
        <f ca="1">MATCH($E$4,OFFSET(OFFSET(Journaal!$E$5,A36307,0),,,Journaal!$D$3-A36307),0)+A36307</f>
        <v>#N/A</v>
      </c>
    </row>
    <row r="36309" spans="1:1" x14ac:dyDescent="0.25">
      <c r="A36309" s="2" t="e">
        <f ca="1">MATCH($E$4,OFFSET(OFFSET(Journaal!$E$5,A36308,0),,,Journaal!$D$3-A36308),0)+A36308</f>
        <v>#N/A</v>
      </c>
    </row>
    <row r="36310" spans="1:1" x14ac:dyDescent="0.25">
      <c r="A36310" s="2" t="e">
        <f ca="1">MATCH($E$4,OFFSET(OFFSET(Journaal!$E$5,A36309,0),,,Journaal!$D$3-A36309),0)+A36309</f>
        <v>#N/A</v>
      </c>
    </row>
    <row r="36311" spans="1:1" x14ac:dyDescent="0.25">
      <c r="A36311" s="2" t="e">
        <f ca="1">MATCH($E$4,OFFSET(OFFSET(Journaal!$E$5,A36310,0),,,Journaal!$D$3-A36310),0)+A36310</f>
        <v>#N/A</v>
      </c>
    </row>
    <row r="36312" spans="1:1" x14ac:dyDescent="0.25">
      <c r="A36312" s="2" t="e">
        <f ca="1">MATCH($E$4,OFFSET(OFFSET(Journaal!$E$5,A36311,0),,,Journaal!$D$3-A36311),0)+A36311</f>
        <v>#N/A</v>
      </c>
    </row>
    <row r="36313" spans="1:1" x14ac:dyDescent="0.25">
      <c r="A36313" s="2" t="e">
        <f ca="1">MATCH($E$4,OFFSET(OFFSET(Journaal!$E$5,A36312,0),,,Journaal!$D$3-A36312),0)+A36312</f>
        <v>#N/A</v>
      </c>
    </row>
    <row r="36314" spans="1:1" x14ac:dyDescent="0.25">
      <c r="A36314" s="2" t="e">
        <f ca="1">MATCH($E$4,OFFSET(OFFSET(Journaal!$E$5,A36313,0),,,Journaal!$D$3-A36313),0)+A36313</f>
        <v>#N/A</v>
      </c>
    </row>
    <row r="36315" spans="1:1" x14ac:dyDescent="0.25">
      <c r="A36315" s="2" t="e">
        <f ca="1">MATCH($E$4,OFFSET(OFFSET(Journaal!$E$5,A36314,0),,,Journaal!$D$3-A36314),0)+A36314</f>
        <v>#N/A</v>
      </c>
    </row>
    <row r="36316" spans="1:1" x14ac:dyDescent="0.25">
      <c r="A36316" s="2" t="e">
        <f ca="1">MATCH($E$4,OFFSET(OFFSET(Journaal!$E$5,A36315,0),,,Journaal!$D$3-A36315),0)+A36315</f>
        <v>#N/A</v>
      </c>
    </row>
    <row r="36317" spans="1:1" x14ac:dyDescent="0.25">
      <c r="A36317" s="2" t="e">
        <f ca="1">MATCH($E$4,OFFSET(OFFSET(Journaal!$E$5,A36316,0),,,Journaal!$D$3-A36316),0)+A36316</f>
        <v>#N/A</v>
      </c>
    </row>
    <row r="36318" spans="1:1" x14ac:dyDescent="0.25">
      <c r="A36318" s="2" t="e">
        <f ca="1">MATCH($E$4,OFFSET(OFFSET(Journaal!$E$5,A36317,0),,,Journaal!$D$3-A36317),0)+A36317</f>
        <v>#N/A</v>
      </c>
    </row>
    <row r="36319" spans="1:1" x14ac:dyDescent="0.25">
      <c r="A36319" s="2" t="e">
        <f ca="1">MATCH($E$4,OFFSET(OFFSET(Journaal!$E$5,A36318,0),,,Journaal!$D$3-A36318),0)+A36318</f>
        <v>#N/A</v>
      </c>
    </row>
    <row r="36320" spans="1:1" x14ac:dyDescent="0.25">
      <c r="A36320" s="2" t="e">
        <f ca="1">MATCH($E$4,OFFSET(OFFSET(Journaal!$E$5,A36319,0),,,Journaal!$D$3-A36319),0)+A36319</f>
        <v>#N/A</v>
      </c>
    </row>
    <row r="36321" spans="1:1" x14ac:dyDescent="0.25">
      <c r="A36321" s="2" t="e">
        <f ca="1">MATCH($E$4,OFFSET(OFFSET(Journaal!$E$5,A36320,0),,,Journaal!$D$3-A36320),0)+A36320</f>
        <v>#N/A</v>
      </c>
    </row>
    <row r="36322" spans="1:1" x14ac:dyDescent="0.25">
      <c r="A36322" s="2" t="e">
        <f ca="1">MATCH($E$4,OFFSET(OFFSET(Journaal!$E$5,A36321,0),,,Journaal!$D$3-A36321),0)+A36321</f>
        <v>#N/A</v>
      </c>
    </row>
    <row r="36323" spans="1:1" x14ac:dyDescent="0.25">
      <c r="A36323" s="2" t="e">
        <f ca="1">MATCH($E$4,OFFSET(OFFSET(Journaal!$E$5,A36322,0),,,Journaal!$D$3-A36322),0)+A36322</f>
        <v>#N/A</v>
      </c>
    </row>
    <row r="36324" spans="1:1" x14ac:dyDescent="0.25">
      <c r="A36324" s="2" t="e">
        <f ca="1">MATCH($E$4,OFFSET(OFFSET(Journaal!$E$5,A36323,0),,,Journaal!$D$3-A36323),0)+A36323</f>
        <v>#N/A</v>
      </c>
    </row>
    <row r="36325" spans="1:1" x14ac:dyDescent="0.25">
      <c r="A36325" s="2" t="e">
        <f ca="1">MATCH($E$4,OFFSET(OFFSET(Journaal!$E$5,A36324,0),,,Journaal!$D$3-A36324),0)+A36324</f>
        <v>#N/A</v>
      </c>
    </row>
    <row r="36326" spans="1:1" x14ac:dyDescent="0.25">
      <c r="A36326" s="2" t="e">
        <f ca="1">MATCH($E$4,OFFSET(OFFSET(Journaal!$E$5,A36325,0),,,Journaal!$D$3-A36325),0)+A36325</f>
        <v>#N/A</v>
      </c>
    </row>
    <row r="36327" spans="1:1" x14ac:dyDescent="0.25">
      <c r="A36327" s="2" t="e">
        <f ca="1">MATCH($E$4,OFFSET(OFFSET(Journaal!$E$5,A36326,0),,,Journaal!$D$3-A36326),0)+A36326</f>
        <v>#N/A</v>
      </c>
    </row>
    <row r="36328" spans="1:1" x14ac:dyDescent="0.25">
      <c r="A36328" s="2" t="e">
        <f ca="1">MATCH($E$4,OFFSET(OFFSET(Journaal!$E$5,A36327,0),,,Journaal!$D$3-A36327),0)+A36327</f>
        <v>#N/A</v>
      </c>
    </row>
    <row r="36329" spans="1:1" x14ac:dyDescent="0.25">
      <c r="A36329" s="2" t="e">
        <f ca="1">MATCH($E$4,OFFSET(OFFSET(Journaal!$E$5,A36328,0),,,Journaal!$D$3-A36328),0)+A36328</f>
        <v>#N/A</v>
      </c>
    </row>
    <row r="36330" spans="1:1" x14ac:dyDescent="0.25">
      <c r="A36330" s="2" t="e">
        <f ca="1">MATCH($E$4,OFFSET(OFFSET(Journaal!$E$5,A36329,0),,,Journaal!$D$3-A36329),0)+A36329</f>
        <v>#N/A</v>
      </c>
    </row>
    <row r="36331" spans="1:1" x14ac:dyDescent="0.25">
      <c r="A36331" s="2" t="e">
        <f ca="1">MATCH($E$4,OFFSET(OFFSET(Journaal!$E$5,A36330,0),,,Journaal!$D$3-A36330),0)+A36330</f>
        <v>#N/A</v>
      </c>
    </row>
    <row r="36332" spans="1:1" x14ac:dyDescent="0.25">
      <c r="A36332" s="2" t="e">
        <f ca="1">MATCH($E$4,OFFSET(OFFSET(Journaal!$E$5,A36331,0),,,Journaal!$D$3-A36331),0)+A36331</f>
        <v>#N/A</v>
      </c>
    </row>
    <row r="36333" spans="1:1" x14ac:dyDescent="0.25">
      <c r="A36333" s="2" t="e">
        <f ca="1">MATCH($E$4,OFFSET(OFFSET(Journaal!$E$5,A36332,0),,,Journaal!$D$3-A36332),0)+A36332</f>
        <v>#N/A</v>
      </c>
    </row>
    <row r="36334" spans="1:1" x14ac:dyDescent="0.25">
      <c r="A36334" s="2" t="e">
        <f ca="1">MATCH($E$4,OFFSET(OFFSET(Journaal!$E$5,A36333,0),,,Journaal!$D$3-A36333),0)+A36333</f>
        <v>#N/A</v>
      </c>
    </row>
    <row r="36335" spans="1:1" x14ac:dyDescent="0.25">
      <c r="A36335" s="2" t="e">
        <f ca="1">MATCH($E$4,OFFSET(OFFSET(Journaal!$E$5,A36334,0),,,Journaal!$D$3-A36334),0)+A36334</f>
        <v>#N/A</v>
      </c>
    </row>
    <row r="36336" spans="1:1" x14ac:dyDescent="0.25">
      <c r="A36336" s="2" t="e">
        <f ca="1">MATCH($E$4,OFFSET(OFFSET(Journaal!$E$5,A36335,0),,,Journaal!$D$3-A36335),0)+A36335</f>
        <v>#N/A</v>
      </c>
    </row>
    <row r="36337" spans="1:1" x14ac:dyDescent="0.25">
      <c r="A36337" s="2" t="e">
        <f ca="1">MATCH($E$4,OFFSET(OFFSET(Journaal!$E$5,A36336,0),,,Journaal!$D$3-A36336),0)+A36336</f>
        <v>#N/A</v>
      </c>
    </row>
    <row r="36338" spans="1:1" x14ac:dyDescent="0.25">
      <c r="A36338" s="2" t="e">
        <f ca="1">MATCH($E$4,OFFSET(OFFSET(Journaal!$E$5,A36337,0),,,Journaal!$D$3-A36337),0)+A36337</f>
        <v>#N/A</v>
      </c>
    </row>
    <row r="36339" spans="1:1" x14ac:dyDescent="0.25">
      <c r="A36339" s="2" t="e">
        <f ca="1">MATCH($E$4,OFFSET(OFFSET(Journaal!$E$5,A36338,0),,,Journaal!$D$3-A36338),0)+A36338</f>
        <v>#N/A</v>
      </c>
    </row>
    <row r="36340" spans="1:1" x14ac:dyDescent="0.25">
      <c r="A36340" s="2" t="e">
        <f ca="1">MATCH($E$4,OFFSET(OFFSET(Journaal!$E$5,A36339,0),,,Journaal!$D$3-A36339),0)+A36339</f>
        <v>#N/A</v>
      </c>
    </row>
    <row r="36341" spans="1:1" x14ac:dyDescent="0.25">
      <c r="A36341" s="2" t="e">
        <f ca="1">MATCH($E$4,OFFSET(OFFSET(Journaal!$E$5,A36340,0),,,Journaal!$D$3-A36340),0)+A36340</f>
        <v>#N/A</v>
      </c>
    </row>
    <row r="36342" spans="1:1" x14ac:dyDescent="0.25">
      <c r="A36342" s="2" t="e">
        <f ca="1">MATCH($E$4,OFFSET(OFFSET(Journaal!$E$5,A36341,0),,,Journaal!$D$3-A36341),0)+A36341</f>
        <v>#N/A</v>
      </c>
    </row>
    <row r="36343" spans="1:1" x14ac:dyDescent="0.25">
      <c r="A36343" s="2" t="e">
        <f ca="1">MATCH($E$4,OFFSET(OFFSET(Journaal!$E$5,A36342,0),,,Journaal!$D$3-A36342),0)+A36342</f>
        <v>#N/A</v>
      </c>
    </row>
    <row r="36344" spans="1:1" x14ac:dyDescent="0.25">
      <c r="A36344" s="2" t="e">
        <f ca="1">MATCH($E$4,OFFSET(OFFSET(Journaal!$E$5,A36343,0),,,Journaal!$D$3-A36343),0)+A36343</f>
        <v>#N/A</v>
      </c>
    </row>
    <row r="36345" spans="1:1" x14ac:dyDescent="0.25">
      <c r="A36345" s="2" t="e">
        <f ca="1">MATCH($E$4,OFFSET(OFFSET(Journaal!$E$5,A36344,0),,,Journaal!$D$3-A36344),0)+A36344</f>
        <v>#N/A</v>
      </c>
    </row>
    <row r="36346" spans="1:1" x14ac:dyDescent="0.25">
      <c r="A36346" s="2" t="e">
        <f ca="1">MATCH($E$4,OFFSET(OFFSET(Journaal!$E$5,A36345,0),,,Journaal!$D$3-A36345),0)+A36345</f>
        <v>#N/A</v>
      </c>
    </row>
    <row r="36347" spans="1:1" x14ac:dyDescent="0.25">
      <c r="A36347" s="2" t="e">
        <f ca="1">MATCH($E$4,OFFSET(OFFSET(Journaal!$E$5,A36346,0),,,Journaal!$D$3-A36346),0)+A36346</f>
        <v>#N/A</v>
      </c>
    </row>
    <row r="36348" spans="1:1" x14ac:dyDescent="0.25">
      <c r="A36348" s="2" t="e">
        <f ca="1">MATCH($E$4,OFFSET(OFFSET(Journaal!$E$5,A36347,0),,,Journaal!$D$3-A36347),0)+A36347</f>
        <v>#N/A</v>
      </c>
    </row>
    <row r="36349" spans="1:1" x14ac:dyDescent="0.25">
      <c r="A36349" s="2" t="e">
        <f ca="1">MATCH($E$4,OFFSET(OFFSET(Journaal!$E$5,A36348,0),,,Journaal!$D$3-A36348),0)+A36348</f>
        <v>#N/A</v>
      </c>
    </row>
    <row r="36350" spans="1:1" x14ac:dyDescent="0.25">
      <c r="A36350" s="2" t="e">
        <f ca="1">MATCH($E$4,OFFSET(OFFSET(Journaal!$E$5,A36349,0),,,Journaal!$D$3-A36349),0)+A36349</f>
        <v>#N/A</v>
      </c>
    </row>
    <row r="36351" spans="1:1" x14ac:dyDescent="0.25">
      <c r="A36351" s="2" t="e">
        <f ca="1">MATCH($E$4,OFFSET(OFFSET(Journaal!$E$5,A36350,0),,,Journaal!$D$3-A36350),0)+A36350</f>
        <v>#N/A</v>
      </c>
    </row>
    <row r="36352" spans="1:1" x14ac:dyDescent="0.25">
      <c r="A36352" s="2" t="e">
        <f ca="1">MATCH($E$4,OFFSET(OFFSET(Journaal!$E$5,A36351,0),,,Journaal!$D$3-A36351),0)+A36351</f>
        <v>#N/A</v>
      </c>
    </row>
    <row r="36353" spans="1:1" x14ac:dyDescent="0.25">
      <c r="A36353" s="2" t="e">
        <f ca="1">MATCH($E$4,OFFSET(OFFSET(Journaal!$E$5,A36352,0),,,Journaal!$D$3-A36352),0)+A36352</f>
        <v>#N/A</v>
      </c>
    </row>
    <row r="36354" spans="1:1" x14ac:dyDescent="0.25">
      <c r="A36354" s="2" t="e">
        <f ca="1">MATCH($E$4,OFFSET(OFFSET(Journaal!$E$5,A36353,0),,,Journaal!$D$3-A36353),0)+A36353</f>
        <v>#N/A</v>
      </c>
    </row>
    <row r="36355" spans="1:1" x14ac:dyDescent="0.25">
      <c r="A36355" s="2" t="e">
        <f ca="1">MATCH($E$4,OFFSET(OFFSET(Journaal!$E$5,A36354,0),,,Journaal!$D$3-A36354),0)+A36354</f>
        <v>#N/A</v>
      </c>
    </row>
    <row r="36356" spans="1:1" x14ac:dyDescent="0.25">
      <c r="A36356" s="2" t="e">
        <f ca="1">MATCH($E$4,OFFSET(OFFSET(Journaal!$E$5,A36355,0),,,Journaal!$D$3-A36355),0)+A36355</f>
        <v>#N/A</v>
      </c>
    </row>
    <row r="36357" spans="1:1" x14ac:dyDescent="0.25">
      <c r="A36357" s="2" t="e">
        <f ca="1">MATCH($E$4,OFFSET(OFFSET(Journaal!$E$5,A36356,0),,,Journaal!$D$3-A36356),0)+A36356</f>
        <v>#N/A</v>
      </c>
    </row>
    <row r="36358" spans="1:1" x14ac:dyDescent="0.25">
      <c r="A36358" s="2" t="e">
        <f ca="1">MATCH($E$4,OFFSET(OFFSET(Journaal!$E$5,A36357,0),,,Journaal!$D$3-A36357),0)+A36357</f>
        <v>#N/A</v>
      </c>
    </row>
    <row r="36359" spans="1:1" x14ac:dyDescent="0.25">
      <c r="A36359" s="2" t="e">
        <f ca="1">MATCH($E$4,OFFSET(OFFSET(Journaal!$E$5,A36358,0),,,Journaal!$D$3-A36358),0)+A36358</f>
        <v>#N/A</v>
      </c>
    </row>
    <row r="36360" spans="1:1" x14ac:dyDescent="0.25">
      <c r="A36360" s="2" t="e">
        <f ca="1">MATCH($E$4,OFFSET(OFFSET(Journaal!$E$5,A36359,0),,,Journaal!$D$3-A36359),0)+A36359</f>
        <v>#N/A</v>
      </c>
    </row>
    <row r="36361" spans="1:1" x14ac:dyDescent="0.25">
      <c r="A36361" s="2" t="e">
        <f ca="1">MATCH($E$4,OFFSET(OFFSET(Journaal!$E$5,A36360,0),,,Journaal!$D$3-A36360),0)+A36360</f>
        <v>#N/A</v>
      </c>
    </row>
    <row r="36362" spans="1:1" x14ac:dyDescent="0.25">
      <c r="A36362" s="2" t="e">
        <f ca="1">MATCH($E$4,OFFSET(OFFSET(Journaal!$E$5,A36361,0),,,Journaal!$D$3-A36361),0)+A36361</f>
        <v>#N/A</v>
      </c>
    </row>
    <row r="36363" spans="1:1" x14ac:dyDescent="0.25">
      <c r="A36363" s="2" t="e">
        <f ca="1">MATCH($E$4,OFFSET(OFFSET(Journaal!$E$5,A36362,0),,,Journaal!$D$3-A36362),0)+A36362</f>
        <v>#N/A</v>
      </c>
    </row>
    <row r="36364" spans="1:1" x14ac:dyDescent="0.25">
      <c r="A36364" s="2" t="e">
        <f ca="1">MATCH($E$4,OFFSET(OFFSET(Journaal!$E$5,A36363,0),,,Journaal!$D$3-A36363),0)+A36363</f>
        <v>#N/A</v>
      </c>
    </row>
    <row r="36365" spans="1:1" x14ac:dyDescent="0.25">
      <c r="A36365" s="2" t="e">
        <f ca="1">MATCH($E$4,OFFSET(OFFSET(Journaal!$E$5,A36364,0),,,Journaal!$D$3-A36364),0)+A36364</f>
        <v>#N/A</v>
      </c>
    </row>
    <row r="36366" spans="1:1" x14ac:dyDescent="0.25">
      <c r="A36366" s="2" t="e">
        <f ca="1">MATCH($E$4,OFFSET(OFFSET(Journaal!$E$5,A36365,0),,,Journaal!$D$3-A36365),0)+A36365</f>
        <v>#N/A</v>
      </c>
    </row>
    <row r="36367" spans="1:1" x14ac:dyDescent="0.25">
      <c r="A36367" s="2" t="e">
        <f ca="1">MATCH($E$4,OFFSET(OFFSET(Journaal!$E$5,A36366,0),,,Journaal!$D$3-A36366),0)+A36366</f>
        <v>#N/A</v>
      </c>
    </row>
    <row r="36368" spans="1:1" x14ac:dyDescent="0.25">
      <c r="A36368" s="2" t="e">
        <f ca="1">MATCH($E$4,OFFSET(OFFSET(Journaal!$E$5,A36367,0),,,Journaal!$D$3-A36367),0)+A36367</f>
        <v>#N/A</v>
      </c>
    </row>
    <row r="36369" spans="1:1" x14ac:dyDescent="0.25">
      <c r="A36369" s="2" t="e">
        <f ca="1">MATCH($E$4,OFFSET(OFFSET(Journaal!$E$5,A36368,0),,,Journaal!$D$3-A36368),0)+A36368</f>
        <v>#N/A</v>
      </c>
    </row>
    <row r="36370" spans="1:1" x14ac:dyDescent="0.25">
      <c r="A36370" s="2" t="e">
        <f ca="1">MATCH($E$4,OFFSET(OFFSET(Journaal!$E$5,A36369,0),,,Journaal!$D$3-A36369),0)+A36369</f>
        <v>#N/A</v>
      </c>
    </row>
    <row r="36371" spans="1:1" x14ac:dyDescent="0.25">
      <c r="A36371" s="2" t="e">
        <f ca="1">MATCH($E$4,OFFSET(OFFSET(Journaal!$E$5,A36370,0),,,Journaal!$D$3-A36370),0)+A36370</f>
        <v>#N/A</v>
      </c>
    </row>
    <row r="36372" spans="1:1" x14ac:dyDescent="0.25">
      <c r="A36372" s="2" t="e">
        <f ca="1">MATCH($E$4,OFFSET(OFFSET(Journaal!$E$5,A36371,0),,,Journaal!$D$3-A36371),0)+A36371</f>
        <v>#N/A</v>
      </c>
    </row>
    <row r="36373" spans="1:1" x14ac:dyDescent="0.25">
      <c r="A36373" s="2" t="e">
        <f ca="1">MATCH($E$4,OFFSET(OFFSET(Journaal!$E$5,A36372,0),,,Journaal!$D$3-A36372),0)+A36372</f>
        <v>#N/A</v>
      </c>
    </row>
    <row r="36374" spans="1:1" x14ac:dyDescent="0.25">
      <c r="A36374" s="2" t="e">
        <f ca="1">MATCH($E$4,OFFSET(OFFSET(Journaal!$E$5,A36373,0),,,Journaal!$D$3-A36373),0)+A36373</f>
        <v>#N/A</v>
      </c>
    </row>
    <row r="36375" spans="1:1" x14ac:dyDescent="0.25">
      <c r="A36375" s="2" t="e">
        <f ca="1">MATCH($E$4,OFFSET(OFFSET(Journaal!$E$5,A36374,0),,,Journaal!$D$3-A36374),0)+A36374</f>
        <v>#N/A</v>
      </c>
    </row>
    <row r="36376" spans="1:1" x14ac:dyDescent="0.25">
      <c r="A36376" s="2" t="e">
        <f ca="1">MATCH($E$4,OFFSET(OFFSET(Journaal!$E$5,A36375,0),,,Journaal!$D$3-A36375),0)+A36375</f>
        <v>#N/A</v>
      </c>
    </row>
    <row r="36377" spans="1:1" x14ac:dyDescent="0.25">
      <c r="A36377" s="2" t="e">
        <f ca="1">MATCH($E$4,OFFSET(OFFSET(Journaal!$E$5,A36376,0),,,Journaal!$D$3-A36376),0)+A36376</f>
        <v>#N/A</v>
      </c>
    </row>
    <row r="36378" spans="1:1" x14ac:dyDescent="0.25">
      <c r="A36378" s="2" t="e">
        <f ca="1">MATCH($E$4,OFFSET(OFFSET(Journaal!$E$5,A36377,0),,,Journaal!$D$3-A36377),0)+A36377</f>
        <v>#N/A</v>
      </c>
    </row>
    <row r="36379" spans="1:1" x14ac:dyDescent="0.25">
      <c r="A36379" s="2" t="e">
        <f ca="1">MATCH($E$4,OFFSET(OFFSET(Journaal!$E$5,A36378,0),,,Journaal!$D$3-A36378),0)+A36378</f>
        <v>#N/A</v>
      </c>
    </row>
    <row r="36380" spans="1:1" x14ac:dyDescent="0.25">
      <c r="A36380" s="2" t="e">
        <f ca="1">MATCH($E$4,OFFSET(OFFSET(Journaal!$E$5,A36379,0),,,Journaal!$D$3-A36379),0)+A36379</f>
        <v>#N/A</v>
      </c>
    </row>
    <row r="36381" spans="1:1" x14ac:dyDescent="0.25">
      <c r="A36381" s="2" t="e">
        <f ca="1">MATCH($E$4,OFFSET(OFFSET(Journaal!$E$5,A36380,0),,,Journaal!$D$3-A36380),0)+A36380</f>
        <v>#N/A</v>
      </c>
    </row>
    <row r="36382" spans="1:1" x14ac:dyDescent="0.25">
      <c r="A36382" s="2" t="e">
        <f ca="1">MATCH($E$4,OFFSET(OFFSET(Journaal!$E$5,A36381,0),,,Journaal!$D$3-A36381),0)+A36381</f>
        <v>#N/A</v>
      </c>
    </row>
    <row r="36383" spans="1:1" x14ac:dyDescent="0.25">
      <c r="A36383" s="2" t="e">
        <f ca="1">MATCH($E$4,OFFSET(OFFSET(Journaal!$E$5,A36382,0),,,Journaal!$D$3-A36382),0)+A36382</f>
        <v>#N/A</v>
      </c>
    </row>
    <row r="36384" spans="1:1" x14ac:dyDescent="0.25">
      <c r="A36384" s="2" t="e">
        <f ca="1">MATCH($E$4,OFFSET(OFFSET(Journaal!$E$5,A36383,0),,,Journaal!$D$3-A36383),0)+A36383</f>
        <v>#N/A</v>
      </c>
    </row>
    <row r="36385" spans="1:1" x14ac:dyDescent="0.25">
      <c r="A36385" s="2" t="e">
        <f ca="1">MATCH($E$4,OFFSET(OFFSET(Journaal!$E$5,A36384,0),,,Journaal!$D$3-A36384),0)+A36384</f>
        <v>#N/A</v>
      </c>
    </row>
    <row r="36386" spans="1:1" x14ac:dyDescent="0.25">
      <c r="A36386" s="2" t="e">
        <f ca="1">MATCH($E$4,OFFSET(OFFSET(Journaal!$E$5,A36385,0),,,Journaal!$D$3-A36385),0)+A36385</f>
        <v>#N/A</v>
      </c>
    </row>
    <row r="36387" spans="1:1" x14ac:dyDescent="0.25">
      <c r="A36387" s="2" t="e">
        <f ca="1">MATCH($E$4,OFFSET(OFFSET(Journaal!$E$5,A36386,0),,,Journaal!$D$3-A36386),0)+A36386</f>
        <v>#N/A</v>
      </c>
    </row>
    <row r="36388" spans="1:1" x14ac:dyDescent="0.25">
      <c r="A36388" s="2" t="e">
        <f ca="1">MATCH($E$4,OFFSET(OFFSET(Journaal!$E$5,A36387,0),,,Journaal!$D$3-A36387),0)+A36387</f>
        <v>#N/A</v>
      </c>
    </row>
    <row r="36389" spans="1:1" x14ac:dyDescent="0.25">
      <c r="A36389" s="2" t="e">
        <f ca="1">MATCH($E$4,OFFSET(OFFSET(Journaal!$E$5,A36388,0),,,Journaal!$D$3-A36388),0)+A36388</f>
        <v>#N/A</v>
      </c>
    </row>
    <row r="36390" spans="1:1" x14ac:dyDescent="0.25">
      <c r="A36390" s="2" t="e">
        <f ca="1">MATCH($E$4,OFFSET(OFFSET(Journaal!$E$5,A36389,0),,,Journaal!$D$3-A36389),0)+A36389</f>
        <v>#N/A</v>
      </c>
    </row>
    <row r="36391" spans="1:1" x14ac:dyDescent="0.25">
      <c r="A36391" s="2" t="e">
        <f ca="1">MATCH($E$4,OFFSET(OFFSET(Journaal!$E$5,A36390,0),,,Journaal!$D$3-A36390),0)+A36390</f>
        <v>#N/A</v>
      </c>
    </row>
    <row r="36392" spans="1:1" x14ac:dyDescent="0.25">
      <c r="A36392" s="2" t="e">
        <f ca="1">MATCH($E$4,OFFSET(OFFSET(Journaal!$E$5,A36391,0),,,Journaal!$D$3-A36391),0)+A36391</f>
        <v>#N/A</v>
      </c>
    </row>
    <row r="36393" spans="1:1" x14ac:dyDescent="0.25">
      <c r="A36393" s="2" t="e">
        <f ca="1">MATCH($E$4,OFFSET(OFFSET(Journaal!$E$5,A36392,0),,,Journaal!$D$3-A36392),0)+A36392</f>
        <v>#N/A</v>
      </c>
    </row>
    <row r="36394" spans="1:1" x14ac:dyDescent="0.25">
      <c r="A36394" s="2" t="e">
        <f ca="1">MATCH($E$4,OFFSET(OFFSET(Journaal!$E$5,A36393,0),,,Journaal!$D$3-A36393),0)+A36393</f>
        <v>#N/A</v>
      </c>
    </row>
    <row r="36395" spans="1:1" x14ac:dyDescent="0.25">
      <c r="A36395" s="2" t="e">
        <f ca="1">MATCH($E$4,OFFSET(OFFSET(Journaal!$E$5,A36394,0),,,Journaal!$D$3-A36394),0)+A36394</f>
        <v>#N/A</v>
      </c>
    </row>
    <row r="36396" spans="1:1" x14ac:dyDescent="0.25">
      <c r="A36396" s="2" t="e">
        <f ca="1">MATCH($E$4,OFFSET(OFFSET(Journaal!$E$5,A36395,0),,,Journaal!$D$3-A36395),0)+A36395</f>
        <v>#N/A</v>
      </c>
    </row>
    <row r="36397" spans="1:1" x14ac:dyDescent="0.25">
      <c r="A36397" s="2" t="e">
        <f ca="1">MATCH($E$4,OFFSET(OFFSET(Journaal!$E$5,A36396,0),,,Journaal!$D$3-A36396),0)+A36396</f>
        <v>#N/A</v>
      </c>
    </row>
    <row r="36398" spans="1:1" x14ac:dyDescent="0.25">
      <c r="A36398" s="2" t="e">
        <f ca="1">MATCH($E$4,OFFSET(OFFSET(Journaal!$E$5,A36397,0),,,Journaal!$D$3-A36397),0)+A36397</f>
        <v>#N/A</v>
      </c>
    </row>
    <row r="36399" spans="1:1" x14ac:dyDescent="0.25">
      <c r="A36399" s="2" t="e">
        <f ca="1">MATCH($E$4,OFFSET(OFFSET(Journaal!$E$5,A36398,0),,,Journaal!$D$3-A36398),0)+A36398</f>
        <v>#N/A</v>
      </c>
    </row>
    <row r="36400" spans="1:1" x14ac:dyDescent="0.25">
      <c r="A36400" s="2" t="e">
        <f ca="1">MATCH($E$4,OFFSET(OFFSET(Journaal!$E$5,A36399,0),,,Journaal!$D$3-A36399),0)+A36399</f>
        <v>#N/A</v>
      </c>
    </row>
    <row r="36401" spans="1:1" x14ac:dyDescent="0.25">
      <c r="A36401" s="2" t="e">
        <f ca="1">MATCH($E$4,OFFSET(OFFSET(Journaal!$E$5,A36400,0),,,Journaal!$D$3-A36400),0)+A36400</f>
        <v>#N/A</v>
      </c>
    </row>
    <row r="36402" spans="1:1" x14ac:dyDescent="0.25">
      <c r="A36402" s="2" t="e">
        <f ca="1">MATCH($E$4,OFFSET(OFFSET(Journaal!$E$5,A36401,0),,,Journaal!$D$3-A36401),0)+A36401</f>
        <v>#N/A</v>
      </c>
    </row>
    <row r="36403" spans="1:1" x14ac:dyDescent="0.25">
      <c r="A36403" s="2" t="e">
        <f ca="1">MATCH($E$4,OFFSET(OFFSET(Journaal!$E$5,A36402,0),,,Journaal!$D$3-A36402),0)+A36402</f>
        <v>#N/A</v>
      </c>
    </row>
    <row r="36404" spans="1:1" x14ac:dyDescent="0.25">
      <c r="A36404" s="2" t="e">
        <f ca="1">MATCH($E$4,OFFSET(OFFSET(Journaal!$E$5,A36403,0),,,Journaal!$D$3-A36403),0)+A36403</f>
        <v>#N/A</v>
      </c>
    </row>
    <row r="36405" spans="1:1" x14ac:dyDescent="0.25">
      <c r="A36405" s="2" t="e">
        <f ca="1">MATCH($E$4,OFFSET(OFFSET(Journaal!$E$5,A36404,0),,,Journaal!$D$3-A36404),0)+A36404</f>
        <v>#N/A</v>
      </c>
    </row>
    <row r="36406" spans="1:1" x14ac:dyDescent="0.25">
      <c r="A36406" s="2" t="e">
        <f ca="1">MATCH($E$4,OFFSET(OFFSET(Journaal!$E$5,A36405,0),,,Journaal!$D$3-A36405),0)+A36405</f>
        <v>#N/A</v>
      </c>
    </row>
    <row r="36407" spans="1:1" x14ac:dyDescent="0.25">
      <c r="A36407" s="2" t="e">
        <f ca="1">MATCH($E$4,OFFSET(OFFSET(Journaal!$E$5,A36406,0),,,Journaal!$D$3-A36406),0)+A36406</f>
        <v>#N/A</v>
      </c>
    </row>
    <row r="36408" spans="1:1" x14ac:dyDescent="0.25">
      <c r="A36408" s="2" t="e">
        <f ca="1">MATCH($E$4,OFFSET(OFFSET(Journaal!$E$5,A36407,0),,,Journaal!$D$3-A36407),0)+A36407</f>
        <v>#N/A</v>
      </c>
    </row>
    <row r="36409" spans="1:1" x14ac:dyDescent="0.25">
      <c r="A36409" s="2" t="e">
        <f ca="1">MATCH($E$4,OFFSET(OFFSET(Journaal!$E$5,A36408,0),,,Journaal!$D$3-A36408),0)+A36408</f>
        <v>#N/A</v>
      </c>
    </row>
    <row r="36410" spans="1:1" x14ac:dyDescent="0.25">
      <c r="A36410" s="2" t="e">
        <f ca="1">MATCH($E$4,OFFSET(OFFSET(Journaal!$E$5,A36409,0),,,Journaal!$D$3-A36409),0)+A36409</f>
        <v>#N/A</v>
      </c>
    </row>
    <row r="36411" spans="1:1" x14ac:dyDescent="0.25">
      <c r="A36411" s="2" t="e">
        <f ca="1">MATCH($E$4,OFFSET(OFFSET(Journaal!$E$5,A36410,0),,,Journaal!$D$3-A36410),0)+A36410</f>
        <v>#N/A</v>
      </c>
    </row>
    <row r="36412" spans="1:1" x14ac:dyDescent="0.25">
      <c r="A36412" s="2" t="e">
        <f ca="1">MATCH($E$4,OFFSET(OFFSET(Journaal!$E$5,A36411,0),,,Journaal!$D$3-A36411),0)+A36411</f>
        <v>#N/A</v>
      </c>
    </row>
    <row r="36413" spans="1:1" x14ac:dyDescent="0.25">
      <c r="A36413" s="2" t="e">
        <f ca="1">MATCH($E$4,OFFSET(OFFSET(Journaal!$E$5,A36412,0),,,Journaal!$D$3-A36412),0)+A36412</f>
        <v>#N/A</v>
      </c>
    </row>
    <row r="36414" spans="1:1" x14ac:dyDescent="0.25">
      <c r="A36414" s="2" t="e">
        <f ca="1">MATCH($E$4,OFFSET(OFFSET(Journaal!$E$5,A36413,0),,,Journaal!$D$3-A36413),0)+A36413</f>
        <v>#N/A</v>
      </c>
    </row>
    <row r="36415" spans="1:1" x14ac:dyDescent="0.25">
      <c r="A36415" s="2" t="e">
        <f ca="1">MATCH($E$4,OFFSET(OFFSET(Journaal!$E$5,A36414,0),,,Journaal!$D$3-A36414),0)+A36414</f>
        <v>#N/A</v>
      </c>
    </row>
    <row r="36416" spans="1:1" x14ac:dyDescent="0.25">
      <c r="A36416" s="2" t="e">
        <f ca="1">MATCH($E$4,OFFSET(OFFSET(Journaal!$E$5,A36415,0),,,Journaal!$D$3-A36415),0)+A36415</f>
        <v>#N/A</v>
      </c>
    </row>
    <row r="36417" spans="1:1" x14ac:dyDescent="0.25">
      <c r="A36417" s="2" t="e">
        <f ca="1">MATCH($E$4,OFFSET(OFFSET(Journaal!$E$5,A36416,0),,,Journaal!$D$3-A36416),0)+A36416</f>
        <v>#N/A</v>
      </c>
    </row>
    <row r="36418" spans="1:1" x14ac:dyDescent="0.25">
      <c r="A36418" s="2" t="e">
        <f ca="1">MATCH($E$4,OFFSET(OFFSET(Journaal!$E$5,A36417,0),,,Journaal!$D$3-A36417),0)+A36417</f>
        <v>#N/A</v>
      </c>
    </row>
    <row r="36419" spans="1:1" x14ac:dyDescent="0.25">
      <c r="A36419" s="2" t="e">
        <f ca="1">MATCH($E$4,OFFSET(OFFSET(Journaal!$E$5,A36418,0),,,Journaal!$D$3-A36418),0)+A36418</f>
        <v>#N/A</v>
      </c>
    </row>
    <row r="36420" spans="1:1" x14ac:dyDescent="0.25">
      <c r="A36420" s="2" t="e">
        <f ca="1">MATCH($E$4,OFFSET(OFFSET(Journaal!$E$5,A36419,0),,,Journaal!$D$3-A36419),0)+A36419</f>
        <v>#N/A</v>
      </c>
    </row>
    <row r="36421" spans="1:1" x14ac:dyDescent="0.25">
      <c r="A36421" s="2" t="e">
        <f ca="1">MATCH($E$4,OFFSET(OFFSET(Journaal!$E$5,A36420,0),,,Journaal!$D$3-A36420),0)+A36420</f>
        <v>#N/A</v>
      </c>
    </row>
    <row r="36422" spans="1:1" x14ac:dyDescent="0.25">
      <c r="A36422" s="2" t="e">
        <f ca="1">MATCH($E$4,OFFSET(OFFSET(Journaal!$E$5,A36421,0),,,Journaal!$D$3-A36421),0)+A36421</f>
        <v>#N/A</v>
      </c>
    </row>
    <row r="36423" spans="1:1" x14ac:dyDescent="0.25">
      <c r="A36423" s="2" t="e">
        <f ca="1">MATCH($E$4,OFFSET(OFFSET(Journaal!$E$5,A36422,0),,,Journaal!$D$3-A36422),0)+A36422</f>
        <v>#N/A</v>
      </c>
    </row>
    <row r="36424" spans="1:1" x14ac:dyDescent="0.25">
      <c r="A36424" s="2" t="e">
        <f ca="1">MATCH($E$4,OFFSET(OFFSET(Journaal!$E$5,A36423,0),,,Journaal!$D$3-A36423),0)+A36423</f>
        <v>#N/A</v>
      </c>
    </row>
    <row r="36425" spans="1:1" x14ac:dyDescent="0.25">
      <c r="A36425" s="2" t="e">
        <f ca="1">MATCH($E$4,OFFSET(OFFSET(Journaal!$E$5,A36424,0),,,Journaal!$D$3-A36424),0)+A36424</f>
        <v>#N/A</v>
      </c>
    </row>
    <row r="36426" spans="1:1" x14ac:dyDescent="0.25">
      <c r="A36426" s="2" t="e">
        <f ca="1">MATCH($E$4,OFFSET(OFFSET(Journaal!$E$5,A36425,0),,,Journaal!$D$3-A36425),0)+A36425</f>
        <v>#N/A</v>
      </c>
    </row>
    <row r="36427" spans="1:1" x14ac:dyDescent="0.25">
      <c r="A36427" s="2" t="e">
        <f ca="1">MATCH($E$4,OFFSET(OFFSET(Journaal!$E$5,A36426,0),,,Journaal!$D$3-A36426),0)+A36426</f>
        <v>#N/A</v>
      </c>
    </row>
    <row r="36428" spans="1:1" x14ac:dyDescent="0.25">
      <c r="A36428" s="2" t="e">
        <f ca="1">MATCH($E$4,OFFSET(OFFSET(Journaal!$E$5,A36427,0),,,Journaal!$D$3-A36427),0)+A36427</f>
        <v>#N/A</v>
      </c>
    </row>
    <row r="36429" spans="1:1" x14ac:dyDescent="0.25">
      <c r="A36429" s="2" t="e">
        <f ca="1">MATCH($E$4,OFFSET(OFFSET(Journaal!$E$5,A36428,0),,,Journaal!$D$3-A36428),0)+A36428</f>
        <v>#N/A</v>
      </c>
    </row>
    <row r="36430" spans="1:1" x14ac:dyDescent="0.25">
      <c r="A36430" s="2" t="e">
        <f ca="1">MATCH($E$4,OFFSET(OFFSET(Journaal!$E$5,A36429,0),,,Journaal!$D$3-A36429),0)+A36429</f>
        <v>#N/A</v>
      </c>
    </row>
    <row r="36431" spans="1:1" x14ac:dyDescent="0.25">
      <c r="A36431" s="2" t="e">
        <f ca="1">MATCH($E$4,OFFSET(OFFSET(Journaal!$E$5,A36430,0),,,Journaal!$D$3-A36430),0)+A36430</f>
        <v>#N/A</v>
      </c>
    </row>
    <row r="36432" spans="1:1" x14ac:dyDescent="0.25">
      <c r="A36432" s="2" t="e">
        <f ca="1">MATCH($E$4,OFFSET(OFFSET(Journaal!$E$5,A36431,0),,,Journaal!$D$3-A36431),0)+A36431</f>
        <v>#N/A</v>
      </c>
    </row>
    <row r="36433" spans="1:1" x14ac:dyDescent="0.25">
      <c r="A36433" s="2" t="e">
        <f ca="1">MATCH($E$4,OFFSET(OFFSET(Journaal!$E$5,A36432,0),,,Journaal!$D$3-A36432),0)+A36432</f>
        <v>#N/A</v>
      </c>
    </row>
    <row r="36434" spans="1:1" x14ac:dyDescent="0.25">
      <c r="A36434" s="2" t="e">
        <f ca="1">MATCH($E$4,OFFSET(OFFSET(Journaal!$E$5,A36433,0),,,Journaal!$D$3-A36433),0)+A36433</f>
        <v>#N/A</v>
      </c>
    </row>
    <row r="36435" spans="1:1" x14ac:dyDescent="0.25">
      <c r="A36435" s="2" t="e">
        <f ca="1">MATCH($E$4,OFFSET(OFFSET(Journaal!$E$5,A36434,0),,,Journaal!$D$3-A36434),0)+A36434</f>
        <v>#N/A</v>
      </c>
    </row>
    <row r="36436" spans="1:1" x14ac:dyDescent="0.25">
      <c r="A36436" s="2" t="e">
        <f ca="1">MATCH($E$4,OFFSET(OFFSET(Journaal!$E$5,A36435,0),,,Journaal!$D$3-A36435),0)+A36435</f>
        <v>#N/A</v>
      </c>
    </row>
    <row r="36437" spans="1:1" x14ac:dyDescent="0.25">
      <c r="A36437" s="2" t="e">
        <f ca="1">MATCH($E$4,OFFSET(OFFSET(Journaal!$E$5,A36436,0),,,Journaal!$D$3-A36436),0)+A36436</f>
        <v>#N/A</v>
      </c>
    </row>
    <row r="36438" spans="1:1" x14ac:dyDescent="0.25">
      <c r="A36438" s="2" t="e">
        <f ca="1">MATCH($E$4,OFFSET(OFFSET(Journaal!$E$5,A36437,0),,,Journaal!$D$3-A36437),0)+A36437</f>
        <v>#N/A</v>
      </c>
    </row>
    <row r="36439" spans="1:1" x14ac:dyDescent="0.25">
      <c r="A36439" s="2" t="e">
        <f ca="1">MATCH($E$4,OFFSET(OFFSET(Journaal!$E$5,A36438,0),,,Journaal!$D$3-A36438),0)+A36438</f>
        <v>#N/A</v>
      </c>
    </row>
    <row r="36440" spans="1:1" x14ac:dyDescent="0.25">
      <c r="A36440" s="2" t="e">
        <f ca="1">MATCH($E$4,OFFSET(OFFSET(Journaal!$E$5,A36439,0),,,Journaal!$D$3-A36439),0)+A36439</f>
        <v>#N/A</v>
      </c>
    </row>
    <row r="36441" spans="1:1" x14ac:dyDescent="0.25">
      <c r="A36441" s="2" t="e">
        <f ca="1">MATCH($E$4,OFFSET(OFFSET(Journaal!$E$5,A36440,0),,,Journaal!$D$3-A36440),0)+A36440</f>
        <v>#N/A</v>
      </c>
    </row>
    <row r="36442" spans="1:1" x14ac:dyDescent="0.25">
      <c r="A36442" s="2" t="e">
        <f ca="1">MATCH($E$4,OFFSET(OFFSET(Journaal!$E$5,A36441,0),,,Journaal!$D$3-A36441),0)+A36441</f>
        <v>#N/A</v>
      </c>
    </row>
    <row r="36443" spans="1:1" x14ac:dyDescent="0.25">
      <c r="A36443" s="2" t="e">
        <f ca="1">MATCH($E$4,OFFSET(OFFSET(Journaal!$E$5,A36442,0),,,Journaal!$D$3-A36442),0)+A36442</f>
        <v>#N/A</v>
      </c>
    </row>
    <row r="36444" spans="1:1" x14ac:dyDescent="0.25">
      <c r="A36444" s="2" t="e">
        <f ca="1">MATCH($E$4,OFFSET(OFFSET(Journaal!$E$5,A36443,0),,,Journaal!$D$3-A36443),0)+A36443</f>
        <v>#N/A</v>
      </c>
    </row>
    <row r="36445" spans="1:1" x14ac:dyDescent="0.25">
      <c r="A36445" s="2" t="e">
        <f ca="1">MATCH($E$4,OFFSET(OFFSET(Journaal!$E$5,A36444,0),,,Journaal!$D$3-A36444),0)+A36444</f>
        <v>#N/A</v>
      </c>
    </row>
    <row r="36446" spans="1:1" x14ac:dyDescent="0.25">
      <c r="A36446" s="2" t="e">
        <f ca="1">MATCH($E$4,OFFSET(OFFSET(Journaal!$E$5,A36445,0),,,Journaal!$D$3-A36445),0)+A36445</f>
        <v>#N/A</v>
      </c>
    </row>
    <row r="36447" spans="1:1" x14ac:dyDescent="0.25">
      <c r="A36447" s="2" t="e">
        <f ca="1">MATCH($E$4,OFFSET(OFFSET(Journaal!$E$5,A36446,0),,,Journaal!$D$3-A36446),0)+A36446</f>
        <v>#N/A</v>
      </c>
    </row>
    <row r="36448" spans="1:1" x14ac:dyDescent="0.25">
      <c r="A36448" s="2" t="e">
        <f ca="1">MATCH($E$4,OFFSET(OFFSET(Journaal!$E$5,A36447,0),,,Journaal!$D$3-A36447),0)+A36447</f>
        <v>#N/A</v>
      </c>
    </row>
    <row r="36449" spans="1:1" x14ac:dyDescent="0.25">
      <c r="A36449" s="2" t="e">
        <f ca="1">MATCH($E$4,OFFSET(OFFSET(Journaal!$E$5,A36448,0),,,Journaal!$D$3-A36448),0)+A36448</f>
        <v>#N/A</v>
      </c>
    </row>
    <row r="36450" spans="1:1" x14ac:dyDescent="0.25">
      <c r="A36450" s="2" t="e">
        <f ca="1">MATCH($E$4,OFFSET(OFFSET(Journaal!$E$5,A36449,0),,,Journaal!$D$3-A36449),0)+A36449</f>
        <v>#N/A</v>
      </c>
    </row>
    <row r="36451" spans="1:1" x14ac:dyDescent="0.25">
      <c r="A36451" s="2" t="e">
        <f ca="1">MATCH($E$4,OFFSET(OFFSET(Journaal!$E$5,A36450,0),,,Journaal!$D$3-A36450),0)+A36450</f>
        <v>#N/A</v>
      </c>
    </row>
    <row r="36452" spans="1:1" x14ac:dyDescent="0.25">
      <c r="A36452" s="2" t="e">
        <f ca="1">MATCH($E$4,OFFSET(OFFSET(Journaal!$E$5,A36451,0),,,Journaal!$D$3-A36451),0)+A36451</f>
        <v>#N/A</v>
      </c>
    </row>
    <row r="36453" spans="1:1" x14ac:dyDescent="0.25">
      <c r="A36453" s="2" t="e">
        <f ca="1">MATCH($E$4,OFFSET(OFFSET(Journaal!$E$5,A36452,0),,,Journaal!$D$3-A36452),0)+A36452</f>
        <v>#N/A</v>
      </c>
    </row>
    <row r="36454" spans="1:1" x14ac:dyDescent="0.25">
      <c r="A36454" s="2" t="e">
        <f ca="1">MATCH($E$4,OFFSET(OFFSET(Journaal!$E$5,A36453,0),,,Journaal!$D$3-A36453),0)+A36453</f>
        <v>#N/A</v>
      </c>
    </row>
    <row r="36455" spans="1:1" x14ac:dyDescent="0.25">
      <c r="A36455" s="2" t="e">
        <f ca="1">MATCH($E$4,OFFSET(OFFSET(Journaal!$E$5,A36454,0),,,Journaal!$D$3-A36454),0)+A36454</f>
        <v>#N/A</v>
      </c>
    </row>
    <row r="36456" spans="1:1" x14ac:dyDescent="0.25">
      <c r="A36456" s="2" t="e">
        <f ca="1">MATCH($E$4,OFFSET(OFFSET(Journaal!$E$5,A36455,0),,,Journaal!$D$3-A36455),0)+A36455</f>
        <v>#N/A</v>
      </c>
    </row>
    <row r="36457" spans="1:1" x14ac:dyDescent="0.25">
      <c r="A36457" s="2" t="e">
        <f ca="1">MATCH($E$4,OFFSET(OFFSET(Journaal!$E$5,A36456,0),,,Journaal!$D$3-A36456),0)+A36456</f>
        <v>#N/A</v>
      </c>
    </row>
    <row r="36458" spans="1:1" x14ac:dyDescent="0.25">
      <c r="A36458" s="2" t="e">
        <f ca="1">MATCH($E$4,OFFSET(OFFSET(Journaal!$E$5,A36457,0),,,Journaal!$D$3-A36457),0)+A36457</f>
        <v>#N/A</v>
      </c>
    </row>
    <row r="36459" spans="1:1" x14ac:dyDescent="0.25">
      <c r="A36459" s="2" t="e">
        <f ca="1">MATCH($E$4,OFFSET(OFFSET(Journaal!$E$5,A36458,0),,,Journaal!$D$3-A36458),0)+A36458</f>
        <v>#N/A</v>
      </c>
    </row>
    <row r="36460" spans="1:1" x14ac:dyDescent="0.25">
      <c r="A36460" s="2" t="e">
        <f ca="1">MATCH($E$4,OFFSET(OFFSET(Journaal!$E$5,A36459,0),,,Journaal!$D$3-A36459),0)+A36459</f>
        <v>#N/A</v>
      </c>
    </row>
    <row r="36461" spans="1:1" x14ac:dyDescent="0.25">
      <c r="A36461" s="2" t="e">
        <f ca="1">MATCH($E$4,OFFSET(OFFSET(Journaal!$E$5,A36460,0),,,Journaal!$D$3-A36460),0)+A36460</f>
        <v>#N/A</v>
      </c>
    </row>
    <row r="36462" spans="1:1" x14ac:dyDescent="0.25">
      <c r="A36462" s="2" t="e">
        <f ca="1">MATCH($E$4,OFFSET(OFFSET(Journaal!$E$5,A36461,0),,,Journaal!$D$3-A36461),0)+A36461</f>
        <v>#N/A</v>
      </c>
    </row>
    <row r="36463" spans="1:1" x14ac:dyDescent="0.25">
      <c r="A36463" s="2" t="e">
        <f ca="1">MATCH($E$4,OFFSET(OFFSET(Journaal!$E$5,A36462,0),,,Journaal!$D$3-A36462),0)+A36462</f>
        <v>#N/A</v>
      </c>
    </row>
    <row r="36464" spans="1:1" x14ac:dyDescent="0.25">
      <c r="A36464" s="2" t="e">
        <f ca="1">MATCH($E$4,OFFSET(OFFSET(Journaal!$E$5,A36463,0),,,Journaal!$D$3-A36463),0)+A36463</f>
        <v>#N/A</v>
      </c>
    </row>
    <row r="36465" spans="1:1" x14ac:dyDescent="0.25">
      <c r="A36465" s="2" t="e">
        <f ca="1">MATCH($E$4,OFFSET(OFFSET(Journaal!$E$5,A36464,0),,,Journaal!$D$3-A36464),0)+A36464</f>
        <v>#N/A</v>
      </c>
    </row>
    <row r="36466" spans="1:1" x14ac:dyDescent="0.25">
      <c r="A36466" s="2" t="e">
        <f ca="1">MATCH($E$4,OFFSET(OFFSET(Journaal!$E$5,A36465,0),,,Journaal!$D$3-A36465),0)+A36465</f>
        <v>#N/A</v>
      </c>
    </row>
    <row r="36467" spans="1:1" x14ac:dyDescent="0.25">
      <c r="A36467" s="2" t="e">
        <f ca="1">MATCH($E$4,OFFSET(OFFSET(Journaal!$E$5,A36466,0),,,Journaal!$D$3-A36466),0)+A36466</f>
        <v>#N/A</v>
      </c>
    </row>
    <row r="36468" spans="1:1" x14ac:dyDescent="0.25">
      <c r="A36468" s="2" t="e">
        <f ca="1">MATCH($E$4,OFFSET(OFFSET(Journaal!$E$5,A36467,0),,,Journaal!$D$3-A36467),0)+A36467</f>
        <v>#N/A</v>
      </c>
    </row>
    <row r="36469" spans="1:1" x14ac:dyDescent="0.25">
      <c r="A36469" s="2" t="e">
        <f ca="1">MATCH($E$4,OFFSET(OFFSET(Journaal!$E$5,A36468,0),,,Journaal!$D$3-A36468),0)+A36468</f>
        <v>#N/A</v>
      </c>
    </row>
    <row r="36470" spans="1:1" x14ac:dyDescent="0.25">
      <c r="A36470" s="2" t="e">
        <f ca="1">MATCH($E$4,OFFSET(OFFSET(Journaal!$E$5,A36469,0),,,Journaal!$D$3-A36469),0)+A36469</f>
        <v>#N/A</v>
      </c>
    </row>
    <row r="36471" spans="1:1" x14ac:dyDescent="0.25">
      <c r="A36471" s="2" t="e">
        <f ca="1">MATCH($E$4,OFFSET(OFFSET(Journaal!$E$5,A36470,0),,,Journaal!$D$3-A36470),0)+A36470</f>
        <v>#N/A</v>
      </c>
    </row>
    <row r="36472" spans="1:1" x14ac:dyDescent="0.25">
      <c r="A36472" s="2" t="e">
        <f ca="1">MATCH($E$4,OFFSET(OFFSET(Journaal!$E$5,A36471,0),,,Journaal!$D$3-A36471),0)+A36471</f>
        <v>#N/A</v>
      </c>
    </row>
    <row r="36473" spans="1:1" x14ac:dyDescent="0.25">
      <c r="A36473" s="2" t="e">
        <f ca="1">MATCH($E$4,OFFSET(OFFSET(Journaal!$E$5,A36472,0),,,Journaal!$D$3-A36472),0)+A36472</f>
        <v>#N/A</v>
      </c>
    </row>
    <row r="36474" spans="1:1" x14ac:dyDescent="0.25">
      <c r="A36474" s="2" t="e">
        <f ca="1">MATCH($E$4,OFFSET(OFFSET(Journaal!$E$5,A36473,0),,,Journaal!$D$3-A36473),0)+A36473</f>
        <v>#N/A</v>
      </c>
    </row>
    <row r="36475" spans="1:1" x14ac:dyDescent="0.25">
      <c r="A36475" s="2" t="e">
        <f ca="1">MATCH($E$4,OFFSET(OFFSET(Journaal!$E$5,A36474,0),,,Journaal!$D$3-A36474),0)+A36474</f>
        <v>#N/A</v>
      </c>
    </row>
    <row r="36476" spans="1:1" x14ac:dyDescent="0.25">
      <c r="A36476" s="2" t="e">
        <f ca="1">MATCH($E$4,OFFSET(OFFSET(Journaal!$E$5,A36475,0),,,Journaal!$D$3-A36475),0)+A36475</f>
        <v>#N/A</v>
      </c>
    </row>
    <row r="36477" spans="1:1" x14ac:dyDescent="0.25">
      <c r="A36477" s="2" t="e">
        <f ca="1">MATCH($E$4,OFFSET(OFFSET(Journaal!$E$5,A36476,0),,,Journaal!$D$3-A36476),0)+A36476</f>
        <v>#N/A</v>
      </c>
    </row>
    <row r="36478" spans="1:1" x14ac:dyDescent="0.25">
      <c r="A36478" s="2" t="e">
        <f ca="1">MATCH($E$4,OFFSET(OFFSET(Journaal!$E$5,A36477,0),,,Journaal!$D$3-A36477),0)+A36477</f>
        <v>#N/A</v>
      </c>
    </row>
    <row r="36479" spans="1:1" x14ac:dyDescent="0.25">
      <c r="A36479" s="2" t="e">
        <f ca="1">MATCH($E$4,OFFSET(OFFSET(Journaal!$E$5,A36478,0),,,Journaal!$D$3-A36478),0)+A36478</f>
        <v>#N/A</v>
      </c>
    </row>
    <row r="36480" spans="1:1" x14ac:dyDescent="0.25">
      <c r="A36480" s="2" t="e">
        <f ca="1">MATCH($E$4,OFFSET(OFFSET(Journaal!$E$5,A36479,0),,,Journaal!$D$3-A36479),0)+A36479</f>
        <v>#N/A</v>
      </c>
    </row>
    <row r="36481" spans="1:1" x14ac:dyDescent="0.25">
      <c r="A36481" s="2" t="e">
        <f ca="1">MATCH($E$4,OFFSET(OFFSET(Journaal!$E$5,A36480,0),,,Journaal!$D$3-A36480),0)+A36480</f>
        <v>#N/A</v>
      </c>
    </row>
    <row r="36482" spans="1:1" x14ac:dyDescent="0.25">
      <c r="A36482" s="2" t="e">
        <f ca="1">MATCH($E$4,OFFSET(OFFSET(Journaal!$E$5,A36481,0),,,Journaal!$D$3-A36481),0)+A36481</f>
        <v>#N/A</v>
      </c>
    </row>
    <row r="36483" spans="1:1" x14ac:dyDescent="0.25">
      <c r="A36483" s="2" t="e">
        <f ca="1">MATCH($E$4,OFFSET(OFFSET(Journaal!$E$5,A36482,0),,,Journaal!$D$3-A36482),0)+A36482</f>
        <v>#N/A</v>
      </c>
    </row>
    <row r="36484" spans="1:1" x14ac:dyDescent="0.25">
      <c r="A36484" s="2" t="e">
        <f ca="1">MATCH($E$4,OFFSET(OFFSET(Journaal!$E$5,A36483,0),,,Journaal!$D$3-A36483),0)+A36483</f>
        <v>#N/A</v>
      </c>
    </row>
    <row r="36485" spans="1:1" x14ac:dyDescent="0.25">
      <c r="A36485" s="2" t="e">
        <f ca="1">MATCH($E$4,OFFSET(OFFSET(Journaal!$E$5,A36484,0),,,Journaal!$D$3-A36484),0)+A36484</f>
        <v>#N/A</v>
      </c>
    </row>
    <row r="36486" spans="1:1" x14ac:dyDescent="0.25">
      <c r="A36486" s="2" t="e">
        <f ca="1">MATCH($E$4,OFFSET(OFFSET(Journaal!$E$5,A36485,0),,,Journaal!$D$3-A36485),0)+A36485</f>
        <v>#N/A</v>
      </c>
    </row>
    <row r="36487" spans="1:1" x14ac:dyDescent="0.25">
      <c r="A36487" s="2" t="e">
        <f ca="1">MATCH($E$4,OFFSET(OFFSET(Journaal!$E$5,A36486,0),,,Journaal!$D$3-A36486),0)+A36486</f>
        <v>#N/A</v>
      </c>
    </row>
    <row r="36488" spans="1:1" x14ac:dyDescent="0.25">
      <c r="A36488" s="2" t="e">
        <f ca="1">MATCH($E$4,OFFSET(OFFSET(Journaal!$E$5,A36487,0),,,Journaal!$D$3-A36487),0)+A36487</f>
        <v>#N/A</v>
      </c>
    </row>
    <row r="36489" spans="1:1" x14ac:dyDescent="0.25">
      <c r="A36489" s="2" t="e">
        <f ca="1">MATCH($E$4,OFFSET(OFFSET(Journaal!$E$5,A36488,0),,,Journaal!$D$3-A36488),0)+A36488</f>
        <v>#N/A</v>
      </c>
    </row>
    <row r="36490" spans="1:1" x14ac:dyDescent="0.25">
      <c r="A36490" s="2" t="e">
        <f ca="1">MATCH($E$4,OFFSET(OFFSET(Journaal!$E$5,A36489,0),,,Journaal!$D$3-A36489),0)+A36489</f>
        <v>#N/A</v>
      </c>
    </row>
    <row r="36491" spans="1:1" x14ac:dyDescent="0.25">
      <c r="A36491" s="2" t="e">
        <f ca="1">MATCH($E$4,OFFSET(OFFSET(Journaal!$E$5,A36490,0),,,Journaal!$D$3-A36490),0)+A36490</f>
        <v>#N/A</v>
      </c>
    </row>
    <row r="36492" spans="1:1" x14ac:dyDescent="0.25">
      <c r="A36492" s="2" t="e">
        <f ca="1">MATCH($E$4,OFFSET(OFFSET(Journaal!$E$5,A36491,0),,,Journaal!$D$3-A36491),0)+A36491</f>
        <v>#N/A</v>
      </c>
    </row>
    <row r="36493" spans="1:1" x14ac:dyDescent="0.25">
      <c r="A36493" s="2" t="e">
        <f ca="1">MATCH($E$4,OFFSET(OFFSET(Journaal!$E$5,A36492,0),,,Journaal!$D$3-A36492),0)+A36492</f>
        <v>#N/A</v>
      </c>
    </row>
    <row r="36494" spans="1:1" x14ac:dyDescent="0.25">
      <c r="A36494" s="2" t="e">
        <f ca="1">MATCH($E$4,OFFSET(OFFSET(Journaal!$E$5,A36493,0),,,Journaal!$D$3-A36493),0)+A36493</f>
        <v>#N/A</v>
      </c>
    </row>
    <row r="36495" spans="1:1" x14ac:dyDescent="0.25">
      <c r="A36495" s="2" t="e">
        <f ca="1">MATCH($E$4,OFFSET(OFFSET(Journaal!$E$5,A36494,0),,,Journaal!$D$3-A36494),0)+A36494</f>
        <v>#N/A</v>
      </c>
    </row>
    <row r="36496" spans="1:1" x14ac:dyDescent="0.25">
      <c r="A36496" s="2" t="e">
        <f ca="1">MATCH($E$4,OFFSET(OFFSET(Journaal!$E$5,A36495,0),,,Journaal!$D$3-A36495),0)+A36495</f>
        <v>#N/A</v>
      </c>
    </row>
    <row r="36497" spans="1:1" x14ac:dyDescent="0.25">
      <c r="A36497" s="2" t="e">
        <f ca="1">MATCH($E$4,OFFSET(OFFSET(Journaal!$E$5,A36496,0),,,Journaal!$D$3-A36496),0)+A36496</f>
        <v>#N/A</v>
      </c>
    </row>
    <row r="36498" spans="1:1" x14ac:dyDescent="0.25">
      <c r="A36498" s="2" t="e">
        <f ca="1">MATCH($E$4,OFFSET(OFFSET(Journaal!$E$5,A36497,0),,,Journaal!$D$3-A36497),0)+A36497</f>
        <v>#N/A</v>
      </c>
    </row>
    <row r="36499" spans="1:1" x14ac:dyDescent="0.25">
      <c r="A36499" s="2" t="e">
        <f ca="1">MATCH($E$4,OFFSET(OFFSET(Journaal!$E$5,A36498,0),,,Journaal!$D$3-A36498),0)+A36498</f>
        <v>#N/A</v>
      </c>
    </row>
    <row r="36500" spans="1:1" x14ac:dyDescent="0.25">
      <c r="A36500" s="2" t="e">
        <f ca="1">MATCH($E$4,OFFSET(OFFSET(Journaal!$E$5,A36499,0),,,Journaal!$D$3-A36499),0)+A36499</f>
        <v>#N/A</v>
      </c>
    </row>
    <row r="36501" spans="1:1" x14ac:dyDescent="0.25">
      <c r="A36501" s="2" t="e">
        <f ca="1">MATCH($E$4,OFFSET(OFFSET(Journaal!$E$5,A36500,0),,,Journaal!$D$3-A36500),0)+A36500</f>
        <v>#N/A</v>
      </c>
    </row>
    <row r="36502" spans="1:1" x14ac:dyDescent="0.25">
      <c r="A36502" s="2" t="e">
        <f ca="1">MATCH($E$4,OFFSET(OFFSET(Journaal!$E$5,A36501,0),,,Journaal!$D$3-A36501),0)+A36501</f>
        <v>#N/A</v>
      </c>
    </row>
    <row r="36503" spans="1:1" x14ac:dyDescent="0.25">
      <c r="A36503" s="2" t="e">
        <f ca="1">MATCH($E$4,OFFSET(OFFSET(Journaal!$E$5,A36502,0),,,Journaal!$D$3-A36502),0)+A36502</f>
        <v>#N/A</v>
      </c>
    </row>
    <row r="36504" spans="1:1" x14ac:dyDescent="0.25">
      <c r="A36504" s="2" t="e">
        <f ca="1">MATCH($E$4,OFFSET(OFFSET(Journaal!$E$5,A36503,0),,,Journaal!$D$3-A36503),0)+A36503</f>
        <v>#N/A</v>
      </c>
    </row>
    <row r="36505" spans="1:1" x14ac:dyDescent="0.25">
      <c r="A36505" s="2" t="e">
        <f ca="1">MATCH($E$4,OFFSET(OFFSET(Journaal!$E$5,A36504,0),,,Journaal!$D$3-A36504),0)+A36504</f>
        <v>#N/A</v>
      </c>
    </row>
    <row r="36506" spans="1:1" x14ac:dyDescent="0.25">
      <c r="A36506" s="2" t="e">
        <f ca="1">MATCH($E$4,OFFSET(OFFSET(Journaal!$E$5,A36505,0),,,Journaal!$D$3-A36505),0)+A36505</f>
        <v>#N/A</v>
      </c>
    </row>
    <row r="36507" spans="1:1" x14ac:dyDescent="0.25">
      <c r="A36507" s="2" t="e">
        <f ca="1">MATCH($E$4,OFFSET(OFFSET(Journaal!$E$5,A36506,0),,,Journaal!$D$3-A36506),0)+A36506</f>
        <v>#N/A</v>
      </c>
    </row>
    <row r="36508" spans="1:1" x14ac:dyDescent="0.25">
      <c r="A36508" s="2" t="e">
        <f ca="1">MATCH($E$4,OFFSET(OFFSET(Journaal!$E$5,A36507,0),,,Journaal!$D$3-A36507),0)+A36507</f>
        <v>#N/A</v>
      </c>
    </row>
    <row r="36509" spans="1:1" x14ac:dyDescent="0.25">
      <c r="A36509" s="2" t="e">
        <f ca="1">MATCH($E$4,OFFSET(OFFSET(Journaal!$E$5,A36508,0),,,Journaal!$D$3-A36508),0)+A36508</f>
        <v>#N/A</v>
      </c>
    </row>
    <row r="36510" spans="1:1" x14ac:dyDescent="0.25">
      <c r="A36510" s="2" t="e">
        <f ca="1">MATCH($E$4,OFFSET(OFFSET(Journaal!$E$5,A36509,0),,,Journaal!$D$3-A36509),0)+A36509</f>
        <v>#N/A</v>
      </c>
    </row>
    <row r="36511" spans="1:1" x14ac:dyDescent="0.25">
      <c r="A36511" s="2" t="e">
        <f ca="1">MATCH($E$4,OFFSET(OFFSET(Journaal!$E$5,A36510,0),,,Journaal!$D$3-A36510),0)+A36510</f>
        <v>#N/A</v>
      </c>
    </row>
    <row r="36512" spans="1:1" x14ac:dyDescent="0.25">
      <c r="A36512" s="2" t="e">
        <f ca="1">MATCH($E$4,OFFSET(OFFSET(Journaal!$E$5,A36511,0),,,Journaal!$D$3-A36511),0)+A36511</f>
        <v>#N/A</v>
      </c>
    </row>
    <row r="36513" spans="1:1" x14ac:dyDescent="0.25">
      <c r="A36513" s="2" t="e">
        <f ca="1">MATCH($E$4,OFFSET(OFFSET(Journaal!$E$5,A36512,0),,,Journaal!$D$3-A36512),0)+A36512</f>
        <v>#N/A</v>
      </c>
    </row>
    <row r="36514" spans="1:1" x14ac:dyDescent="0.25">
      <c r="A36514" s="2" t="e">
        <f ca="1">MATCH($E$4,OFFSET(OFFSET(Journaal!$E$5,A36513,0),,,Journaal!$D$3-A36513),0)+A36513</f>
        <v>#N/A</v>
      </c>
    </row>
    <row r="36515" spans="1:1" x14ac:dyDescent="0.25">
      <c r="A36515" s="2" t="e">
        <f ca="1">MATCH($E$4,OFFSET(OFFSET(Journaal!$E$5,A36514,0),,,Journaal!$D$3-A36514),0)+A36514</f>
        <v>#N/A</v>
      </c>
    </row>
    <row r="36516" spans="1:1" x14ac:dyDescent="0.25">
      <c r="A36516" s="2" t="e">
        <f ca="1">MATCH($E$4,OFFSET(OFFSET(Journaal!$E$5,A36515,0),,,Journaal!$D$3-A36515),0)+A36515</f>
        <v>#N/A</v>
      </c>
    </row>
    <row r="36517" spans="1:1" x14ac:dyDescent="0.25">
      <c r="A36517" s="2" t="e">
        <f ca="1">MATCH($E$4,OFFSET(OFFSET(Journaal!$E$5,A36516,0),,,Journaal!$D$3-A36516),0)+A36516</f>
        <v>#N/A</v>
      </c>
    </row>
    <row r="36518" spans="1:1" x14ac:dyDescent="0.25">
      <c r="A36518" s="2" t="e">
        <f ca="1">MATCH($E$4,OFFSET(OFFSET(Journaal!$E$5,A36517,0),,,Journaal!$D$3-A36517),0)+A36517</f>
        <v>#N/A</v>
      </c>
    </row>
    <row r="36519" spans="1:1" x14ac:dyDescent="0.25">
      <c r="A36519" s="2" t="e">
        <f ca="1">MATCH($E$4,OFFSET(OFFSET(Journaal!$E$5,A36518,0),,,Journaal!$D$3-A36518),0)+A36518</f>
        <v>#N/A</v>
      </c>
    </row>
    <row r="36520" spans="1:1" x14ac:dyDescent="0.25">
      <c r="A36520" s="2" t="e">
        <f ca="1">MATCH($E$4,OFFSET(OFFSET(Journaal!$E$5,A36519,0),,,Journaal!$D$3-A36519),0)+A36519</f>
        <v>#N/A</v>
      </c>
    </row>
    <row r="36521" spans="1:1" x14ac:dyDescent="0.25">
      <c r="A36521" s="2" t="e">
        <f ca="1">MATCH($E$4,OFFSET(OFFSET(Journaal!$E$5,A36520,0),,,Journaal!$D$3-A36520),0)+A36520</f>
        <v>#N/A</v>
      </c>
    </row>
    <row r="36522" spans="1:1" x14ac:dyDescent="0.25">
      <c r="A36522" s="2" t="e">
        <f ca="1">MATCH($E$4,OFFSET(OFFSET(Journaal!$E$5,A36521,0),,,Journaal!$D$3-A36521),0)+A36521</f>
        <v>#N/A</v>
      </c>
    </row>
    <row r="36523" spans="1:1" x14ac:dyDescent="0.25">
      <c r="A36523" s="2" t="e">
        <f ca="1">MATCH($E$4,OFFSET(OFFSET(Journaal!$E$5,A36522,0),,,Journaal!$D$3-A36522),0)+A36522</f>
        <v>#N/A</v>
      </c>
    </row>
    <row r="36524" spans="1:1" x14ac:dyDescent="0.25">
      <c r="A36524" s="2" t="e">
        <f ca="1">MATCH($E$4,OFFSET(OFFSET(Journaal!$E$5,A36523,0),,,Journaal!$D$3-A36523),0)+A36523</f>
        <v>#N/A</v>
      </c>
    </row>
    <row r="36525" spans="1:1" x14ac:dyDescent="0.25">
      <c r="A36525" s="2" t="e">
        <f ca="1">MATCH($E$4,OFFSET(OFFSET(Journaal!$E$5,A36524,0),,,Journaal!$D$3-A36524),0)+A36524</f>
        <v>#N/A</v>
      </c>
    </row>
    <row r="36526" spans="1:1" x14ac:dyDescent="0.25">
      <c r="A36526" s="2" t="e">
        <f ca="1">MATCH($E$4,OFFSET(OFFSET(Journaal!$E$5,A36525,0),,,Journaal!$D$3-A36525),0)+A36525</f>
        <v>#N/A</v>
      </c>
    </row>
    <row r="36527" spans="1:1" x14ac:dyDescent="0.25">
      <c r="A36527" s="2" t="e">
        <f ca="1">MATCH($E$4,OFFSET(OFFSET(Journaal!$E$5,A36526,0),,,Journaal!$D$3-A36526),0)+A36526</f>
        <v>#N/A</v>
      </c>
    </row>
    <row r="36528" spans="1:1" x14ac:dyDescent="0.25">
      <c r="A36528" s="2" t="e">
        <f ca="1">MATCH($E$4,OFFSET(OFFSET(Journaal!$E$5,A36527,0),,,Journaal!$D$3-A36527),0)+A36527</f>
        <v>#N/A</v>
      </c>
    </row>
    <row r="36529" spans="1:1" x14ac:dyDescent="0.25">
      <c r="A36529" s="2" t="e">
        <f ca="1">MATCH($E$4,OFFSET(OFFSET(Journaal!$E$5,A36528,0),,,Journaal!$D$3-A36528),0)+A36528</f>
        <v>#N/A</v>
      </c>
    </row>
    <row r="36530" spans="1:1" x14ac:dyDescent="0.25">
      <c r="A36530" s="2" t="e">
        <f ca="1">MATCH($E$4,OFFSET(OFFSET(Journaal!$E$5,A36529,0),,,Journaal!$D$3-A36529),0)+A36529</f>
        <v>#N/A</v>
      </c>
    </row>
    <row r="36531" spans="1:1" x14ac:dyDescent="0.25">
      <c r="A36531" s="2" t="e">
        <f ca="1">MATCH($E$4,OFFSET(OFFSET(Journaal!$E$5,A36530,0),,,Journaal!$D$3-A36530),0)+A36530</f>
        <v>#N/A</v>
      </c>
    </row>
    <row r="36532" spans="1:1" x14ac:dyDescent="0.25">
      <c r="A36532" s="2" t="e">
        <f ca="1">MATCH($E$4,OFFSET(OFFSET(Journaal!$E$5,A36531,0),,,Journaal!$D$3-A36531),0)+A36531</f>
        <v>#N/A</v>
      </c>
    </row>
    <row r="36533" spans="1:1" x14ac:dyDescent="0.25">
      <c r="A36533" s="2" t="e">
        <f ca="1">MATCH($E$4,OFFSET(OFFSET(Journaal!$E$5,A36532,0),,,Journaal!$D$3-A36532),0)+A36532</f>
        <v>#N/A</v>
      </c>
    </row>
    <row r="36534" spans="1:1" x14ac:dyDescent="0.25">
      <c r="A36534" s="2" t="e">
        <f ca="1">MATCH($E$4,OFFSET(OFFSET(Journaal!$E$5,A36533,0),,,Journaal!$D$3-A36533),0)+A36533</f>
        <v>#N/A</v>
      </c>
    </row>
    <row r="36535" spans="1:1" x14ac:dyDescent="0.25">
      <c r="A36535" s="2" t="e">
        <f ca="1">MATCH($E$4,OFFSET(OFFSET(Journaal!$E$5,A36534,0),,,Journaal!$D$3-A36534),0)+A36534</f>
        <v>#N/A</v>
      </c>
    </row>
    <row r="36536" spans="1:1" x14ac:dyDescent="0.25">
      <c r="A36536" s="2" t="e">
        <f ca="1">MATCH($E$4,OFFSET(OFFSET(Journaal!$E$5,A36535,0),,,Journaal!$D$3-A36535),0)+A36535</f>
        <v>#N/A</v>
      </c>
    </row>
    <row r="36537" spans="1:1" x14ac:dyDescent="0.25">
      <c r="A36537" s="2" t="e">
        <f ca="1">MATCH($E$4,OFFSET(OFFSET(Journaal!$E$5,A36536,0),,,Journaal!$D$3-A36536),0)+A36536</f>
        <v>#N/A</v>
      </c>
    </row>
    <row r="36538" spans="1:1" x14ac:dyDescent="0.25">
      <c r="A36538" s="2" t="e">
        <f ca="1">MATCH($E$4,OFFSET(OFFSET(Journaal!$E$5,A36537,0),,,Journaal!$D$3-A36537),0)+A36537</f>
        <v>#N/A</v>
      </c>
    </row>
    <row r="36539" spans="1:1" x14ac:dyDescent="0.25">
      <c r="A36539" s="2" t="e">
        <f ca="1">MATCH($E$4,OFFSET(OFFSET(Journaal!$E$5,A36538,0),,,Journaal!$D$3-A36538),0)+A36538</f>
        <v>#N/A</v>
      </c>
    </row>
    <row r="36540" spans="1:1" x14ac:dyDescent="0.25">
      <c r="A36540" s="2" t="e">
        <f ca="1">MATCH($E$4,OFFSET(OFFSET(Journaal!$E$5,A36539,0),,,Journaal!$D$3-A36539),0)+A36539</f>
        <v>#N/A</v>
      </c>
    </row>
    <row r="36541" spans="1:1" x14ac:dyDescent="0.25">
      <c r="A36541" s="2" t="e">
        <f ca="1">MATCH($E$4,OFFSET(OFFSET(Journaal!$E$5,A36540,0),,,Journaal!$D$3-A36540),0)+A36540</f>
        <v>#N/A</v>
      </c>
    </row>
    <row r="36542" spans="1:1" x14ac:dyDescent="0.25">
      <c r="A36542" s="2" t="e">
        <f ca="1">MATCH($E$4,OFFSET(OFFSET(Journaal!$E$5,A36541,0),,,Journaal!$D$3-A36541),0)+A36541</f>
        <v>#N/A</v>
      </c>
    </row>
    <row r="36543" spans="1:1" x14ac:dyDescent="0.25">
      <c r="A36543" s="2" t="e">
        <f ca="1">MATCH($E$4,OFFSET(OFFSET(Journaal!$E$5,A36542,0),,,Journaal!$D$3-A36542),0)+A36542</f>
        <v>#N/A</v>
      </c>
    </row>
    <row r="36544" spans="1:1" x14ac:dyDescent="0.25">
      <c r="A36544" s="2" t="e">
        <f ca="1">MATCH($E$4,OFFSET(OFFSET(Journaal!$E$5,A36543,0),,,Journaal!$D$3-A36543),0)+A36543</f>
        <v>#N/A</v>
      </c>
    </row>
    <row r="36545" spans="1:1" x14ac:dyDescent="0.25">
      <c r="A36545" s="2" t="e">
        <f ca="1">MATCH($E$4,OFFSET(OFFSET(Journaal!$E$5,A36544,0),,,Journaal!$D$3-A36544),0)+A36544</f>
        <v>#N/A</v>
      </c>
    </row>
    <row r="36546" spans="1:1" x14ac:dyDescent="0.25">
      <c r="A36546" s="2" t="e">
        <f ca="1">MATCH($E$4,OFFSET(OFFSET(Journaal!$E$5,A36545,0),,,Journaal!$D$3-A36545),0)+A36545</f>
        <v>#N/A</v>
      </c>
    </row>
    <row r="36547" spans="1:1" x14ac:dyDescent="0.25">
      <c r="A36547" s="2" t="e">
        <f ca="1">MATCH($E$4,OFFSET(OFFSET(Journaal!$E$5,A36546,0),,,Journaal!$D$3-A36546),0)+A36546</f>
        <v>#N/A</v>
      </c>
    </row>
    <row r="36548" spans="1:1" x14ac:dyDescent="0.25">
      <c r="A36548" s="2" t="e">
        <f ca="1">MATCH($E$4,OFFSET(OFFSET(Journaal!$E$5,A36547,0),,,Journaal!$D$3-A36547),0)+A36547</f>
        <v>#N/A</v>
      </c>
    </row>
    <row r="36549" spans="1:1" x14ac:dyDescent="0.25">
      <c r="A36549" s="2" t="e">
        <f ca="1">MATCH($E$4,OFFSET(OFFSET(Journaal!$E$5,A36548,0),,,Journaal!$D$3-A36548),0)+A36548</f>
        <v>#N/A</v>
      </c>
    </row>
    <row r="36550" spans="1:1" x14ac:dyDescent="0.25">
      <c r="A36550" s="2" t="e">
        <f ca="1">MATCH($E$4,OFFSET(OFFSET(Journaal!$E$5,A36549,0),,,Journaal!$D$3-A36549),0)+A36549</f>
        <v>#N/A</v>
      </c>
    </row>
    <row r="36551" spans="1:1" x14ac:dyDescent="0.25">
      <c r="A36551" s="2" t="e">
        <f ca="1">MATCH($E$4,OFFSET(OFFSET(Journaal!$E$5,A36550,0),,,Journaal!$D$3-A36550),0)+A36550</f>
        <v>#N/A</v>
      </c>
    </row>
    <row r="36552" spans="1:1" x14ac:dyDescent="0.25">
      <c r="A36552" s="2" t="e">
        <f ca="1">MATCH($E$4,OFFSET(OFFSET(Journaal!$E$5,A36551,0),,,Journaal!$D$3-A36551),0)+A36551</f>
        <v>#N/A</v>
      </c>
    </row>
    <row r="36553" spans="1:1" x14ac:dyDescent="0.25">
      <c r="A36553" s="2" t="e">
        <f ca="1">MATCH($E$4,OFFSET(OFFSET(Journaal!$E$5,A36552,0),,,Journaal!$D$3-A36552),0)+A36552</f>
        <v>#N/A</v>
      </c>
    </row>
    <row r="36554" spans="1:1" x14ac:dyDescent="0.25">
      <c r="A36554" s="2" t="e">
        <f ca="1">MATCH($E$4,OFFSET(OFFSET(Journaal!$E$5,A36553,0),,,Journaal!$D$3-A36553),0)+A36553</f>
        <v>#N/A</v>
      </c>
    </row>
    <row r="36555" spans="1:1" x14ac:dyDescent="0.25">
      <c r="A36555" s="2" t="e">
        <f ca="1">MATCH($E$4,OFFSET(OFFSET(Journaal!$E$5,A36554,0),,,Journaal!$D$3-A36554),0)+A36554</f>
        <v>#N/A</v>
      </c>
    </row>
    <row r="36556" spans="1:1" x14ac:dyDescent="0.25">
      <c r="A36556" s="2" t="e">
        <f ca="1">MATCH($E$4,OFFSET(OFFSET(Journaal!$E$5,A36555,0),,,Journaal!$D$3-A36555),0)+A36555</f>
        <v>#N/A</v>
      </c>
    </row>
    <row r="36557" spans="1:1" x14ac:dyDescent="0.25">
      <c r="A36557" s="2" t="e">
        <f ca="1">MATCH($E$4,OFFSET(OFFSET(Journaal!$E$5,A36556,0),,,Journaal!$D$3-A36556),0)+A36556</f>
        <v>#N/A</v>
      </c>
    </row>
    <row r="36558" spans="1:1" x14ac:dyDescent="0.25">
      <c r="A36558" s="2" t="e">
        <f ca="1">MATCH($E$4,OFFSET(OFFSET(Journaal!$E$5,A36557,0),,,Journaal!$D$3-A36557),0)+A36557</f>
        <v>#N/A</v>
      </c>
    </row>
    <row r="36559" spans="1:1" x14ac:dyDescent="0.25">
      <c r="A36559" s="2" t="e">
        <f ca="1">MATCH($E$4,OFFSET(OFFSET(Journaal!$E$5,A36558,0),,,Journaal!$D$3-A36558),0)+A36558</f>
        <v>#N/A</v>
      </c>
    </row>
    <row r="36560" spans="1:1" x14ac:dyDescent="0.25">
      <c r="A36560" s="2" t="e">
        <f ca="1">MATCH($E$4,OFFSET(OFFSET(Journaal!$E$5,A36559,0),,,Journaal!$D$3-A36559),0)+A36559</f>
        <v>#N/A</v>
      </c>
    </row>
    <row r="36561" spans="1:1" x14ac:dyDescent="0.25">
      <c r="A36561" s="2" t="e">
        <f ca="1">MATCH($E$4,OFFSET(OFFSET(Journaal!$E$5,A36560,0),,,Journaal!$D$3-A36560),0)+A36560</f>
        <v>#N/A</v>
      </c>
    </row>
    <row r="36562" spans="1:1" x14ac:dyDescent="0.25">
      <c r="A36562" s="2" t="e">
        <f ca="1">MATCH($E$4,OFFSET(OFFSET(Journaal!$E$5,A36561,0),,,Journaal!$D$3-A36561),0)+A36561</f>
        <v>#N/A</v>
      </c>
    </row>
    <row r="36563" spans="1:1" x14ac:dyDescent="0.25">
      <c r="A36563" s="2" t="e">
        <f ca="1">MATCH($E$4,OFFSET(OFFSET(Journaal!$E$5,A36562,0),,,Journaal!$D$3-A36562),0)+A36562</f>
        <v>#N/A</v>
      </c>
    </row>
    <row r="36564" spans="1:1" x14ac:dyDescent="0.25">
      <c r="A36564" s="2" t="e">
        <f ca="1">MATCH($E$4,OFFSET(OFFSET(Journaal!$E$5,A36563,0),,,Journaal!$D$3-A36563),0)+A36563</f>
        <v>#N/A</v>
      </c>
    </row>
    <row r="36565" spans="1:1" x14ac:dyDescent="0.25">
      <c r="A36565" s="2" t="e">
        <f ca="1">MATCH($E$4,OFFSET(OFFSET(Journaal!$E$5,A36564,0),,,Journaal!$D$3-A36564),0)+A36564</f>
        <v>#N/A</v>
      </c>
    </row>
    <row r="36566" spans="1:1" x14ac:dyDescent="0.25">
      <c r="A36566" s="2" t="e">
        <f ca="1">MATCH($E$4,OFFSET(OFFSET(Journaal!$E$5,A36565,0),,,Journaal!$D$3-A36565),0)+A36565</f>
        <v>#N/A</v>
      </c>
    </row>
    <row r="36567" spans="1:1" x14ac:dyDescent="0.25">
      <c r="A36567" s="2" t="e">
        <f ca="1">MATCH($E$4,OFFSET(OFFSET(Journaal!$E$5,A36566,0),,,Journaal!$D$3-A36566),0)+A36566</f>
        <v>#N/A</v>
      </c>
    </row>
    <row r="36568" spans="1:1" x14ac:dyDescent="0.25">
      <c r="A36568" s="2" t="e">
        <f ca="1">MATCH($E$4,OFFSET(OFFSET(Journaal!$E$5,A36567,0),,,Journaal!$D$3-A36567),0)+A36567</f>
        <v>#N/A</v>
      </c>
    </row>
    <row r="36569" spans="1:1" x14ac:dyDescent="0.25">
      <c r="A36569" s="2" t="e">
        <f ca="1">MATCH($E$4,OFFSET(OFFSET(Journaal!$E$5,A36568,0),,,Journaal!$D$3-A36568),0)+A36568</f>
        <v>#N/A</v>
      </c>
    </row>
    <row r="36570" spans="1:1" x14ac:dyDescent="0.25">
      <c r="A36570" s="2" t="e">
        <f ca="1">MATCH($E$4,OFFSET(OFFSET(Journaal!$E$5,A36569,0),,,Journaal!$D$3-A36569),0)+A36569</f>
        <v>#N/A</v>
      </c>
    </row>
    <row r="36571" spans="1:1" x14ac:dyDescent="0.25">
      <c r="A36571" s="2" t="e">
        <f ca="1">MATCH($E$4,OFFSET(OFFSET(Journaal!$E$5,A36570,0),,,Journaal!$D$3-A36570),0)+A36570</f>
        <v>#N/A</v>
      </c>
    </row>
    <row r="36572" spans="1:1" x14ac:dyDescent="0.25">
      <c r="A36572" s="2" t="e">
        <f ca="1">MATCH($E$4,OFFSET(OFFSET(Journaal!$E$5,A36571,0),,,Journaal!$D$3-A36571),0)+A36571</f>
        <v>#N/A</v>
      </c>
    </row>
    <row r="36573" spans="1:1" x14ac:dyDescent="0.25">
      <c r="A36573" s="2" t="e">
        <f ca="1">MATCH($E$4,OFFSET(OFFSET(Journaal!$E$5,A36572,0),,,Journaal!$D$3-A36572),0)+A36572</f>
        <v>#N/A</v>
      </c>
    </row>
    <row r="36574" spans="1:1" x14ac:dyDescent="0.25">
      <c r="A36574" s="2" t="e">
        <f ca="1">MATCH($E$4,OFFSET(OFFSET(Journaal!$E$5,A36573,0),,,Journaal!$D$3-A36573),0)+A36573</f>
        <v>#N/A</v>
      </c>
    </row>
    <row r="36575" spans="1:1" x14ac:dyDescent="0.25">
      <c r="A36575" s="2" t="e">
        <f ca="1">MATCH($E$4,OFFSET(OFFSET(Journaal!$E$5,A36574,0),,,Journaal!$D$3-A36574),0)+A36574</f>
        <v>#N/A</v>
      </c>
    </row>
    <row r="36576" spans="1:1" x14ac:dyDescent="0.25">
      <c r="A36576" s="2" t="e">
        <f ca="1">MATCH($E$4,OFFSET(OFFSET(Journaal!$E$5,A36575,0),,,Journaal!$D$3-A36575),0)+A36575</f>
        <v>#N/A</v>
      </c>
    </row>
    <row r="36577" spans="1:1" x14ac:dyDescent="0.25">
      <c r="A36577" s="2" t="e">
        <f ca="1">MATCH($E$4,OFFSET(OFFSET(Journaal!$E$5,A36576,0),,,Journaal!$D$3-A36576),0)+A36576</f>
        <v>#N/A</v>
      </c>
    </row>
    <row r="36578" spans="1:1" x14ac:dyDescent="0.25">
      <c r="A36578" s="2" t="e">
        <f ca="1">MATCH($E$4,OFFSET(OFFSET(Journaal!$E$5,A36577,0),,,Journaal!$D$3-A36577),0)+A36577</f>
        <v>#N/A</v>
      </c>
    </row>
    <row r="36579" spans="1:1" x14ac:dyDescent="0.25">
      <c r="A36579" s="2" t="e">
        <f ca="1">MATCH($E$4,OFFSET(OFFSET(Journaal!$E$5,A36578,0),,,Journaal!$D$3-A36578),0)+A36578</f>
        <v>#N/A</v>
      </c>
    </row>
    <row r="36580" spans="1:1" x14ac:dyDescent="0.25">
      <c r="A36580" s="2" t="e">
        <f ca="1">MATCH($E$4,OFFSET(OFFSET(Journaal!$E$5,A36579,0),,,Journaal!$D$3-A36579),0)+A36579</f>
        <v>#N/A</v>
      </c>
    </row>
    <row r="36581" spans="1:1" x14ac:dyDescent="0.25">
      <c r="A36581" s="2" t="e">
        <f ca="1">MATCH($E$4,OFFSET(OFFSET(Journaal!$E$5,A36580,0),,,Journaal!$D$3-A36580),0)+A36580</f>
        <v>#N/A</v>
      </c>
    </row>
    <row r="36582" spans="1:1" x14ac:dyDescent="0.25">
      <c r="A36582" s="2" t="e">
        <f ca="1">MATCH($E$4,OFFSET(OFFSET(Journaal!$E$5,A36581,0),,,Journaal!$D$3-A36581),0)+A36581</f>
        <v>#N/A</v>
      </c>
    </row>
    <row r="36583" spans="1:1" x14ac:dyDescent="0.25">
      <c r="A36583" s="2" t="e">
        <f ca="1">MATCH($E$4,OFFSET(OFFSET(Journaal!$E$5,A36582,0),,,Journaal!$D$3-A36582),0)+A36582</f>
        <v>#N/A</v>
      </c>
    </row>
    <row r="36584" spans="1:1" x14ac:dyDescent="0.25">
      <c r="A36584" s="2" t="e">
        <f ca="1">MATCH($E$4,OFFSET(OFFSET(Journaal!$E$5,A36583,0),,,Journaal!$D$3-A36583),0)+A36583</f>
        <v>#N/A</v>
      </c>
    </row>
    <row r="36585" spans="1:1" x14ac:dyDescent="0.25">
      <c r="A36585" s="2" t="e">
        <f ca="1">MATCH($E$4,OFFSET(OFFSET(Journaal!$E$5,A36584,0),,,Journaal!$D$3-A36584),0)+A36584</f>
        <v>#N/A</v>
      </c>
    </row>
    <row r="36586" spans="1:1" x14ac:dyDescent="0.25">
      <c r="A36586" s="2" t="e">
        <f ca="1">MATCH($E$4,OFFSET(OFFSET(Journaal!$E$5,A36585,0),,,Journaal!$D$3-A36585),0)+A36585</f>
        <v>#N/A</v>
      </c>
    </row>
    <row r="36587" spans="1:1" x14ac:dyDescent="0.25">
      <c r="A36587" s="2" t="e">
        <f ca="1">MATCH($E$4,OFFSET(OFFSET(Journaal!$E$5,A36586,0),,,Journaal!$D$3-A36586),0)+A36586</f>
        <v>#N/A</v>
      </c>
    </row>
    <row r="36588" spans="1:1" x14ac:dyDescent="0.25">
      <c r="A36588" s="2" t="e">
        <f ca="1">MATCH($E$4,OFFSET(OFFSET(Journaal!$E$5,A36587,0),,,Journaal!$D$3-A36587),0)+A36587</f>
        <v>#N/A</v>
      </c>
    </row>
    <row r="36589" spans="1:1" x14ac:dyDescent="0.25">
      <c r="A36589" s="2" t="e">
        <f ca="1">MATCH($E$4,OFFSET(OFFSET(Journaal!$E$5,A36588,0),,,Journaal!$D$3-A36588),0)+A36588</f>
        <v>#N/A</v>
      </c>
    </row>
    <row r="36590" spans="1:1" x14ac:dyDescent="0.25">
      <c r="A36590" s="2" t="e">
        <f ca="1">MATCH($E$4,OFFSET(OFFSET(Journaal!$E$5,A36589,0),,,Journaal!$D$3-A36589),0)+A36589</f>
        <v>#N/A</v>
      </c>
    </row>
    <row r="36591" spans="1:1" x14ac:dyDescent="0.25">
      <c r="A36591" s="2" t="e">
        <f ca="1">MATCH($E$4,OFFSET(OFFSET(Journaal!$E$5,A36590,0),,,Journaal!$D$3-A36590),0)+A36590</f>
        <v>#N/A</v>
      </c>
    </row>
    <row r="36592" spans="1:1" x14ac:dyDescent="0.25">
      <c r="A36592" s="2" t="e">
        <f ca="1">MATCH($E$4,OFFSET(OFFSET(Journaal!$E$5,A36591,0),,,Journaal!$D$3-A36591),0)+A36591</f>
        <v>#N/A</v>
      </c>
    </row>
    <row r="36593" spans="1:1" x14ac:dyDescent="0.25">
      <c r="A36593" s="2" t="e">
        <f ca="1">MATCH($E$4,OFFSET(OFFSET(Journaal!$E$5,A36592,0),,,Journaal!$D$3-A36592),0)+A36592</f>
        <v>#N/A</v>
      </c>
    </row>
    <row r="36594" spans="1:1" x14ac:dyDescent="0.25">
      <c r="A36594" s="2" t="e">
        <f ca="1">MATCH($E$4,OFFSET(OFFSET(Journaal!$E$5,A36593,0),,,Journaal!$D$3-A36593),0)+A36593</f>
        <v>#N/A</v>
      </c>
    </row>
    <row r="36595" spans="1:1" x14ac:dyDescent="0.25">
      <c r="A36595" s="2" t="e">
        <f ca="1">MATCH($E$4,OFFSET(OFFSET(Journaal!$E$5,A36594,0),,,Journaal!$D$3-A36594),0)+A36594</f>
        <v>#N/A</v>
      </c>
    </row>
    <row r="36596" spans="1:1" x14ac:dyDescent="0.25">
      <c r="A36596" s="2" t="e">
        <f ca="1">MATCH($E$4,OFFSET(OFFSET(Journaal!$E$5,A36595,0),,,Journaal!$D$3-A36595),0)+A36595</f>
        <v>#N/A</v>
      </c>
    </row>
    <row r="36597" spans="1:1" x14ac:dyDescent="0.25">
      <c r="A36597" s="2" t="e">
        <f ca="1">MATCH($E$4,OFFSET(OFFSET(Journaal!$E$5,A36596,0),,,Journaal!$D$3-A36596),0)+A36596</f>
        <v>#N/A</v>
      </c>
    </row>
    <row r="36598" spans="1:1" x14ac:dyDescent="0.25">
      <c r="A36598" s="2" t="e">
        <f ca="1">MATCH($E$4,OFFSET(OFFSET(Journaal!$E$5,A36597,0),,,Journaal!$D$3-A36597),0)+A36597</f>
        <v>#N/A</v>
      </c>
    </row>
    <row r="36599" spans="1:1" x14ac:dyDescent="0.25">
      <c r="A36599" s="2" t="e">
        <f ca="1">MATCH($E$4,OFFSET(OFFSET(Journaal!$E$5,A36598,0),,,Journaal!$D$3-A36598),0)+A36598</f>
        <v>#N/A</v>
      </c>
    </row>
    <row r="36600" spans="1:1" x14ac:dyDescent="0.25">
      <c r="A36600" s="2" t="e">
        <f ca="1">MATCH($E$4,OFFSET(OFFSET(Journaal!$E$5,A36599,0),,,Journaal!$D$3-A36599),0)+A36599</f>
        <v>#N/A</v>
      </c>
    </row>
    <row r="36601" spans="1:1" x14ac:dyDescent="0.25">
      <c r="A36601" s="2" t="e">
        <f ca="1">MATCH($E$4,OFFSET(OFFSET(Journaal!$E$5,A36600,0),,,Journaal!$D$3-A36600),0)+A36600</f>
        <v>#N/A</v>
      </c>
    </row>
    <row r="36602" spans="1:1" x14ac:dyDescent="0.25">
      <c r="A36602" s="2" t="e">
        <f ca="1">MATCH($E$4,OFFSET(OFFSET(Journaal!$E$5,A36601,0),,,Journaal!$D$3-A36601),0)+A36601</f>
        <v>#N/A</v>
      </c>
    </row>
    <row r="36603" spans="1:1" x14ac:dyDescent="0.25">
      <c r="A36603" s="2" t="e">
        <f ca="1">MATCH($E$4,OFFSET(OFFSET(Journaal!$E$5,A36602,0),,,Journaal!$D$3-A36602),0)+A36602</f>
        <v>#N/A</v>
      </c>
    </row>
    <row r="36604" spans="1:1" x14ac:dyDescent="0.25">
      <c r="A36604" s="2" t="e">
        <f ca="1">MATCH($E$4,OFFSET(OFFSET(Journaal!$E$5,A36603,0),,,Journaal!$D$3-A36603),0)+A36603</f>
        <v>#N/A</v>
      </c>
    </row>
    <row r="36605" spans="1:1" x14ac:dyDescent="0.25">
      <c r="A36605" s="2" t="e">
        <f ca="1">MATCH($E$4,OFFSET(OFFSET(Journaal!$E$5,A36604,0),,,Journaal!$D$3-A36604),0)+A36604</f>
        <v>#N/A</v>
      </c>
    </row>
    <row r="36606" spans="1:1" x14ac:dyDescent="0.25">
      <c r="A36606" s="2" t="e">
        <f ca="1">MATCH($E$4,OFFSET(OFFSET(Journaal!$E$5,A36605,0),,,Journaal!$D$3-A36605),0)+A36605</f>
        <v>#N/A</v>
      </c>
    </row>
    <row r="36607" spans="1:1" x14ac:dyDescent="0.25">
      <c r="A36607" s="2" t="e">
        <f ca="1">MATCH($E$4,OFFSET(OFFSET(Journaal!$E$5,A36606,0),,,Journaal!$D$3-A36606),0)+A36606</f>
        <v>#N/A</v>
      </c>
    </row>
    <row r="36608" spans="1:1" x14ac:dyDescent="0.25">
      <c r="A36608" s="2" t="e">
        <f ca="1">MATCH($E$4,OFFSET(OFFSET(Journaal!$E$5,A36607,0),,,Journaal!$D$3-A36607),0)+A36607</f>
        <v>#N/A</v>
      </c>
    </row>
    <row r="36609" spans="1:1" x14ac:dyDescent="0.25">
      <c r="A36609" s="2" t="e">
        <f ca="1">MATCH($E$4,OFFSET(OFFSET(Journaal!$E$5,A36608,0),,,Journaal!$D$3-A36608),0)+A36608</f>
        <v>#N/A</v>
      </c>
    </row>
    <row r="36610" spans="1:1" x14ac:dyDescent="0.25">
      <c r="A36610" s="2" t="e">
        <f ca="1">MATCH($E$4,OFFSET(OFFSET(Journaal!$E$5,A36609,0),,,Journaal!$D$3-A36609),0)+A36609</f>
        <v>#N/A</v>
      </c>
    </row>
    <row r="36611" spans="1:1" x14ac:dyDescent="0.25">
      <c r="A36611" s="2" t="e">
        <f ca="1">MATCH($E$4,OFFSET(OFFSET(Journaal!$E$5,A36610,0),,,Journaal!$D$3-A36610),0)+A36610</f>
        <v>#N/A</v>
      </c>
    </row>
    <row r="36612" spans="1:1" x14ac:dyDescent="0.25">
      <c r="A36612" s="2" t="e">
        <f ca="1">MATCH($E$4,OFFSET(OFFSET(Journaal!$E$5,A36611,0),,,Journaal!$D$3-A36611),0)+A36611</f>
        <v>#N/A</v>
      </c>
    </row>
    <row r="36613" spans="1:1" x14ac:dyDescent="0.25">
      <c r="A36613" s="2" t="e">
        <f ca="1">MATCH($E$4,OFFSET(OFFSET(Journaal!$E$5,A36612,0),,,Journaal!$D$3-A36612),0)+A36612</f>
        <v>#N/A</v>
      </c>
    </row>
    <row r="36614" spans="1:1" x14ac:dyDescent="0.25">
      <c r="A36614" s="2" t="e">
        <f ca="1">MATCH($E$4,OFFSET(OFFSET(Journaal!$E$5,A36613,0),,,Journaal!$D$3-A36613),0)+A36613</f>
        <v>#N/A</v>
      </c>
    </row>
    <row r="36615" spans="1:1" x14ac:dyDescent="0.25">
      <c r="A36615" s="2" t="e">
        <f ca="1">MATCH($E$4,OFFSET(OFFSET(Journaal!$E$5,A36614,0),,,Journaal!$D$3-A36614),0)+A36614</f>
        <v>#N/A</v>
      </c>
    </row>
    <row r="36616" spans="1:1" x14ac:dyDescent="0.25">
      <c r="A36616" s="2" t="e">
        <f ca="1">MATCH($E$4,OFFSET(OFFSET(Journaal!$E$5,A36615,0),,,Journaal!$D$3-A36615),0)+A36615</f>
        <v>#N/A</v>
      </c>
    </row>
    <row r="36617" spans="1:1" x14ac:dyDescent="0.25">
      <c r="A36617" s="2" t="e">
        <f ca="1">MATCH($E$4,OFFSET(OFFSET(Journaal!$E$5,A36616,0),,,Journaal!$D$3-A36616),0)+A36616</f>
        <v>#N/A</v>
      </c>
    </row>
    <row r="36618" spans="1:1" x14ac:dyDescent="0.25">
      <c r="A36618" s="2" t="e">
        <f ca="1">MATCH($E$4,OFFSET(OFFSET(Journaal!$E$5,A36617,0),,,Journaal!$D$3-A36617),0)+A36617</f>
        <v>#N/A</v>
      </c>
    </row>
    <row r="36619" spans="1:1" x14ac:dyDescent="0.25">
      <c r="A36619" s="2" t="e">
        <f ca="1">MATCH($E$4,OFFSET(OFFSET(Journaal!$E$5,A36618,0),,,Journaal!$D$3-A36618),0)+A36618</f>
        <v>#N/A</v>
      </c>
    </row>
    <row r="36620" spans="1:1" x14ac:dyDescent="0.25">
      <c r="A36620" s="2" t="e">
        <f ca="1">MATCH($E$4,OFFSET(OFFSET(Journaal!$E$5,A36619,0),,,Journaal!$D$3-A36619),0)+A36619</f>
        <v>#N/A</v>
      </c>
    </row>
    <row r="36621" spans="1:1" x14ac:dyDescent="0.25">
      <c r="A36621" s="2" t="e">
        <f ca="1">MATCH($E$4,OFFSET(OFFSET(Journaal!$E$5,A36620,0),,,Journaal!$D$3-A36620),0)+A36620</f>
        <v>#N/A</v>
      </c>
    </row>
    <row r="36622" spans="1:1" x14ac:dyDescent="0.25">
      <c r="A36622" s="2" t="e">
        <f ca="1">MATCH($E$4,OFFSET(OFFSET(Journaal!$E$5,A36621,0),,,Journaal!$D$3-A36621),0)+A36621</f>
        <v>#N/A</v>
      </c>
    </row>
    <row r="36623" spans="1:1" x14ac:dyDescent="0.25">
      <c r="A36623" s="2" t="e">
        <f ca="1">MATCH($E$4,OFFSET(OFFSET(Journaal!$E$5,A36622,0),,,Journaal!$D$3-A36622),0)+A36622</f>
        <v>#N/A</v>
      </c>
    </row>
    <row r="36624" spans="1:1" x14ac:dyDescent="0.25">
      <c r="A36624" s="2" t="e">
        <f ca="1">MATCH($E$4,OFFSET(OFFSET(Journaal!$E$5,A36623,0),,,Journaal!$D$3-A36623),0)+A36623</f>
        <v>#N/A</v>
      </c>
    </row>
    <row r="36625" spans="1:1" x14ac:dyDescent="0.25">
      <c r="A36625" s="2" t="e">
        <f ca="1">MATCH($E$4,OFFSET(OFFSET(Journaal!$E$5,A36624,0),,,Journaal!$D$3-A36624),0)+A36624</f>
        <v>#N/A</v>
      </c>
    </row>
    <row r="36626" spans="1:1" x14ac:dyDescent="0.25">
      <c r="A36626" s="2" t="e">
        <f ca="1">MATCH($E$4,OFFSET(OFFSET(Journaal!$E$5,A36625,0),,,Journaal!$D$3-A36625),0)+A36625</f>
        <v>#N/A</v>
      </c>
    </row>
    <row r="36627" spans="1:1" x14ac:dyDescent="0.25">
      <c r="A36627" s="2" t="e">
        <f ca="1">MATCH($E$4,OFFSET(OFFSET(Journaal!$E$5,A36626,0),,,Journaal!$D$3-A36626),0)+A36626</f>
        <v>#N/A</v>
      </c>
    </row>
    <row r="36628" spans="1:1" x14ac:dyDescent="0.25">
      <c r="A36628" s="2" t="e">
        <f ca="1">MATCH($E$4,OFFSET(OFFSET(Journaal!$E$5,A36627,0),,,Journaal!$D$3-A36627),0)+A36627</f>
        <v>#N/A</v>
      </c>
    </row>
    <row r="36629" spans="1:1" x14ac:dyDescent="0.25">
      <c r="A36629" s="2" t="e">
        <f ca="1">MATCH($E$4,OFFSET(OFFSET(Journaal!$E$5,A36628,0),,,Journaal!$D$3-A36628),0)+A36628</f>
        <v>#N/A</v>
      </c>
    </row>
    <row r="36630" spans="1:1" x14ac:dyDescent="0.25">
      <c r="A36630" s="2" t="e">
        <f ca="1">MATCH($E$4,OFFSET(OFFSET(Journaal!$E$5,A36629,0),,,Journaal!$D$3-A36629),0)+A36629</f>
        <v>#N/A</v>
      </c>
    </row>
    <row r="36631" spans="1:1" x14ac:dyDescent="0.25">
      <c r="A36631" s="2" t="e">
        <f ca="1">MATCH($E$4,OFFSET(OFFSET(Journaal!$E$5,A36630,0),,,Journaal!$D$3-A36630),0)+A36630</f>
        <v>#N/A</v>
      </c>
    </row>
    <row r="36632" spans="1:1" x14ac:dyDescent="0.25">
      <c r="A36632" s="2" t="e">
        <f ca="1">MATCH($E$4,OFFSET(OFFSET(Journaal!$E$5,A36631,0),,,Journaal!$D$3-A36631),0)+A36631</f>
        <v>#N/A</v>
      </c>
    </row>
    <row r="36633" spans="1:1" x14ac:dyDescent="0.25">
      <c r="A36633" s="2" t="e">
        <f ca="1">MATCH($E$4,OFFSET(OFFSET(Journaal!$E$5,A36632,0),,,Journaal!$D$3-A36632),0)+A36632</f>
        <v>#N/A</v>
      </c>
    </row>
    <row r="36634" spans="1:1" x14ac:dyDescent="0.25">
      <c r="A36634" s="2" t="e">
        <f ca="1">MATCH($E$4,OFFSET(OFFSET(Journaal!$E$5,A36633,0),,,Journaal!$D$3-A36633),0)+A36633</f>
        <v>#N/A</v>
      </c>
    </row>
    <row r="36635" spans="1:1" x14ac:dyDescent="0.25">
      <c r="A36635" s="2" t="e">
        <f ca="1">MATCH($E$4,OFFSET(OFFSET(Journaal!$E$5,A36634,0),,,Journaal!$D$3-A36634),0)+A36634</f>
        <v>#N/A</v>
      </c>
    </row>
    <row r="36636" spans="1:1" x14ac:dyDescent="0.25">
      <c r="A36636" s="2" t="e">
        <f ca="1">MATCH($E$4,OFFSET(OFFSET(Journaal!$E$5,A36635,0),,,Journaal!$D$3-A36635),0)+A36635</f>
        <v>#N/A</v>
      </c>
    </row>
    <row r="36637" spans="1:1" x14ac:dyDescent="0.25">
      <c r="A36637" s="2" t="e">
        <f ca="1">MATCH($E$4,OFFSET(OFFSET(Journaal!$E$5,A36636,0),,,Journaal!$D$3-A36636),0)+A36636</f>
        <v>#N/A</v>
      </c>
    </row>
    <row r="36638" spans="1:1" x14ac:dyDescent="0.25">
      <c r="A36638" s="2" t="e">
        <f ca="1">MATCH($E$4,OFFSET(OFFSET(Journaal!$E$5,A36637,0),,,Journaal!$D$3-A36637),0)+A36637</f>
        <v>#N/A</v>
      </c>
    </row>
    <row r="36639" spans="1:1" x14ac:dyDescent="0.25">
      <c r="A36639" s="2" t="e">
        <f ca="1">MATCH($E$4,OFFSET(OFFSET(Journaal!$E$5,A36638,0),,,Journaal!$D$3-A36638),0)+A36638</f>
        <v>#N/A</v>
      </c>
    </row>
    <row r="36640" spans="1:1" x14ac:dyDescent="0.25">
      <c r="A36640" s="2" t="e">
        <f ca="1">MATCH($E$4,OFFSET(OFFSET(Journaal!$E$5,A36639,0),,,Journaal!$D$3-A36639),0)+A36639</f>
        <v>#N/A</v>
      </c>
    </row>
    <row r="36641" spans="1:1" x14ac:dyDescent="0.25">
      <c r="A36641" s="2" t="e">
        <f ca="1">MATCH($E$4,OFFSET(OFFSET(Journaal!$E$5,A36640,0),,,Journaal!$D$3-A36640),0)+A36640</f>
        <v>#N/A</v>
      </c>
    </row>
    <row r="36642" spans="1:1" x14ac:dyDescent="0.25">
      <c r="A36642" s="2" t="e">
        <f ca="1">MATCH($E$4,OFFSET(OFFSET(Journaal!$E$5,A36641,0),,,Journaal!$D$3-A36641),0)+A36641</f>
        <v>#N/A</v>
      </c>
    </row>
    <row r="36643" spans="1:1" x14ac:dyDescent="0.25">
      <c r="A36643" s="2" t="e">
        <f ca="1">MATCH($E$4,OFFSET(OFFSET(Journaal!$E$5,A36642,0),,,Journaal!$D$3-A36642),0)+A36642</f>
        <v>#N/A</v>
      </c>
    </row>
    <row r="36644" spans="1:1" x14ac:dyDescent="0.25">
      <c r="A36644" s="2" t="e">
        <f ca="1">MATCH($E$4,OFFSET(OFFSET(Journaal!$E$5,A36643,0),,,Journaal!$D$3-A36643),0)+A36643</f>
        <v>#N/A</v>
      </c>
    </row>
    <row r="36645" spans="1:1" x14ac:dyDescent="0.25">
      <c r="A36645" s="2" t="e">
        <f ca="1">MATCH($E$4,OFFSET(OFFSET(Journaal!$E$5,A36644,0),,,Journaal!$D$3-A36644),0)+A36644</f>
        <v>#N/A</v>
      </c>
    </row>
    <row r="36646" spans="1:1" x14ac:dyDescent="0.25">
      <c r="A36646" s="2" t="e">
        <f ca="1">MATCH($E$4,OFFSET(OFFSET(Journaal!$E$5,A36645,0),,,Journaal!$D$3-A36645),0)+A36645</f>
        <v>#N/A</v>
      </c>
    </row>
    <row r="36647" spans="1:1" x14ac:dyDescent="0.25">
      <c r="A36647" s="2" t="e">
        <f ca="1">MATCH($E$4,OFFSET(OFFSET(Journaal!$E$5,A36646,0),,,Journaal!$D$3-A36646),0)+A36646</f>
        <v>#N/A</v>
      </c>
    </row>
    <row r="36648" spans="1:1" x14ac:dyDescent="0.25">
      <c r="A36648" s="2" t="e">
        <f ca="1">MATCH($E$4,OFFSET(OFFSET(Journaal!$E$5,A36647,0),,,Journaal!$D$3-A36647),0)+A36647</f>
        <v>#N/A</v>
      </c>
    </row>
    <row r="36649" spans="1:1" x14ac:dyDescent="0.25">
      <c r="A36649" s="2" t="e">
        <f ca="1">MATCH($E$4,OFFSET(OFFSET(Journaal!$E$5,A36648,0),,,Journaal!$D$3-A36648),0)+A36648</f>
        <v>#N/A</v>
      </c>
    </row>
    <row r="36650" spans="1:1" x14ac:dyDescent="0.25">
      <c r="A36650" s="2" t="e">
        <f ca="1">MATCH($E$4,OFFSET(OFFSET(Journaal!$E$5,A36649,0),,,Journaal!$D$3-A36649),0)+A36649</f>
        <v>#N/A</v>
      </c>
    </row>
    <row r="36651" spans="1:1" x14ac:dyDescent="0.25">
      <c r="A36651" s="2" t="e">
        <f ca="1">MATCH($E$4,OFFSET(OFFSET(Journaal!$E$5,A36650,0),,,Journaal!$D$3-A36650),0)+A36650</f>
        <v>#N/A</v>
      </c>
    </row>
    <row r="36652" spans="1:1" x14ac:dyDescent="0.25">
      <c r="A36652" s="2" t="e">
        <f ca="1">MATCH($E$4,OFFSET(OFFSET(Journaal!$E$5,A36651,0),,,Journaal!$D$3-A36651),0)+A36651</f>
        <v>#N/A</v>
      </c>
    </row>
    <row r="36653" spans="1:1" x14ac:dyDescent="0.25">
      <c r="A36653" s="2" t="e">
        <f ca="1">MATCH($E$4,OFFSET(OFFSET(Journaal!$E$5,A36652,0),,,Journaal!$D$3-A36652),0)+A36652</f>
        <v>#N/A</v>
      </c>
    </row>
    <row r="36654" spans="1:1" x14ac:dyDescent="0.25">
      <c r="A36654" s="2" t="e">
        <f ca="1">MATCH($E$4,OFFSET(OFFSET(Journaal!$E$5,A36653,0),,,Journaal!$D$3-A36653),0)+A36653</f>
        <v>#N/A</v>
      </c>
    </row>
    <row r="36655" spans="1:1" x14ac:dyDescent="0.25">
      <c r="A36655" s="2" t="e">
        <f ca="1">MATCH($E$4,OFFSET(OFFSET(Journaal!$E$5,A36654,0),,,Journaal!$D$3-A36654),0)+A36654</f>
        <v>#N/A</v>
      </c>
    </row>
    <row r="36656" spans="1:1" x14ac:dyDescent="0.25">
      <c r="A36656" s="2" t="e">
        <f ca="1">MATCH($E$4,OFFSET(OFFSET(Journaal!$E$5,A36655,0),,,Journaal!$D$3-A36655),0)+A36655</f>
        <v>#N/A</v>
      </c>
    </row>
    <row r="36657" spans="1:1" x14ac:dyDescent="0.25">
      <c r="A36657" s="2" t="e">
        <f ca="1">MATCH($E$4,OFFSET(OFFSET(Journaal!$E$5,A36656,0),,,Journaal!$D$3-A36656),0)+A36656</f>
        <v>#N/A</v>
      </c>
    </row>
    <row r="36658" spans="1:1" x14ac:dyDescent="0.25">
      <c r="A36658" s="2" t="e">
        <f ca="1">MATCH($E$4,OFFSET(OFFSET(Journaal!$E$5,A36657,0),,,Journaal!$D$3-A36657),0)+A36657</f>
        <v>#N/A</v>
      </c>
    </row>
    <row r="36659" spans="1:1" x14ac:dyDescent="0.25">
      <c r="A36659" s="2" t="e">
        <f ca="1">MATCH($E$4,OFFSET(OFFSET(Journaal!$E$5,A36658,0),,,Journaal!$D$3-A36658),0)+A36658</f>
        <v>#N/A</v>
      </c>
    </row>
    <row r="36660" spans="1:1" x14ac:dyDescent="0.25">
      <c r="A36660" s="2" t="e">
        <f ca="1">MATCH($E$4,OFFSET(OFFSET(Journaal!$E$5,A36659,0),,,Journaal!$D$3-A36659),0)+A36659</f>
        <v>#N/A</v>
      </c>
    </row>
    <row r="36661" spans="1:1" x14ac:dyDescent="0.25">
      <c r="A36661" s="2" t="e">
        <f ca="1">MATCH($E$4,OFFSET(OFFSET(Journaal!$E$5,A36660,0),,,Journaal!$D$3-A36660),0)+A36660</f>
        <v>#N/A</v>
      </c>
    </row>
    <row r="36662" spans="1:1" x14ac:dyDescent="0.25">
      <c r="A36662" s="2" t="e">
        <f ca="1">MATCH($E$4,OFFSET(OFFSET(Journaal!$E$5,A36661,0),,,Journaal!$D$3-A36661),0)+A36661</f>
        <v>#N/A</v>
      </c>
    </row>
    <row r="36663" spans="1:1" x14ac:dyDescent="0.25">
      <c r="A36663" s="2" t="e">
        <f ca="1">MATCH($E$4,OFFSET(OFFSET(Journaal!$E$5,A36662,0),,,Journaal!$D$3-A36662),0)+A36662</f>
        <v>#N/A</v>
      </c>
    </row>
    <row r="36664" spans="1:1" x14ac:dyDescent="0.25">
      <c r="A36664" s="2" t="e">
        <f ca="1">MATCH($E$4,OFFSET(OFFSET(Journaal!$E$5,A36663,0),,,Journaal!$D$3-A36663),0)+A36663</f>
        <v>#N/A</v>
      </c>
    </row>
    <row r="36665" spans="1:1" x14ac:dyDescent="0.25">
      <c r="A36665" s="2" t="e">
        <f ca="1">MATCH($E$4,OFFSET(OFFSET(Journaal!$E$5,A36664,0),,,Journaal!$D$3-A36664),0)+A36664</f>
        <v>#N/A</v>
      </c>
    </row>
    <row r="36666" spans="1:1" x14ac:dyDescent="0.25">
      <c r="A36666" s="2" t="e">
        <f ca="1">MATCH($E$4,OFFSET(OFFSET(Journaal!$E$5,A36665,0),,,Journaal!$D$3-A36665),0)+A36665</f>
        <v>#N/A</v>
      </c>
    </row>
    <row r="36667" spans="1:1" x14ac:dyDescent="0.25">
      <c r="A36667" s="2" t="e">
        <f ca="1">MATCH($E$4,OFFSET(OFFSET(Journaal!$E$5,A36666,0),,,Journaal!$D$3-A36666),0)+A36666</f>
        <v>#N/A</v>
      </c>
    </row>
    <row r="36668" spans="1:1" x14ac:dyDescent="0.25">
      <c r="A36668" s="2" t="e">
        <f ca="1">MATCH($E$4,OFFSET(OFFSET(Journaal!$E$5,A36667,0),,,Journaal!$D$3-A36667),0)+A36667</f>
        <v>#N/A</v>
      </c>
    </row>
    <row r="36669" spans="1:1" x14ac:dyDescent="0.25">
      <c r="A36669" s="2" t="e">
        <f ca="1">MATCH($E$4,OFFSET(OFFSET(Journaal!$E$5,A36668,0),,,Journaal!$D$3-A36668),0)+A36668</f>
        <v>#N/A</v>
      </c>
    </row>
    <row r="36670" spans="1:1" x14ac:dyDescent="0.25">
      <c r="A36670" s="2" t="e">
        <f ca="1">MATCH($E$4,OFFSET(OFFSET(Journaal!$E$5,A36669,0),,,Journaal!$D$3-A36669),0)+A36669</f>
        <v>#N/A</v>
      </c>
    </row>
    <row r="36671" spans="1:1" x14ac:dyDescent="0.25">
      <c r="A36671" s="2" t="e">
        <f ca="1">MATCH($E$4,OFFSET(OFFSET(Journaal!$E$5,A36670,0),,,Journaal!$D$3-A36670),0)+A36670</f>
        <v>#N/A</v>
      </c>
    </row>
    <row r="36672" spans="1:1" x14ac:dyDescent="0.25">
      <c r="A36672" s="2" t="e">
        <f ca="1">MATCH($E$4,OFFSET(OFFSET(Journaal!$E$5,A36671,0),,,Journaal!$D$3-A36671),0)+A36671</f>
        <v>#N/A</v>
      </c>
    </row>
    <row r="36673" spans="1:1" x14ac:dyDescent="0.25">
      <c r="A36673" s="2" t="e">
        <f ca="1">MATCH($E$4,OFFSET(OFFSET(Journaal!$E$5,A36672,0),,,Journaal!$D$3-A36672),0)+A36672</f>
        <v>#N/A</v>
      </c>
    </row>
    <row r="36674" spans="1:1" x14ac:dyDescent="0.25">
      <c r="A36674" s="2" t="e">
        <f ca="1">MATCH($E$4,OFFSET(OFFSET(Journaal!$E$5,A36673,0),,,Journaal!$D$3-A36673),0)+A36673</f>
        <v>#N/A</v>
      </c>
    </row>
    <row r="36675" spans="1:1" x14ac:dyDescent="0.25">
      <c r="A36675" s="2" t="e">
        <f ca="1">MATCH($E$4,OFFSET(OFFSET(Journaal!$E$5,A36674,0),,,Journaal!$D$3-A36674),0)+A36674</f>
        <v>#N/A</v>
      </c>
    </row>
    <row r="36676" spans="1:1" x14ac:dyDescent="0.25">
      <c r="A36676" s="2" t="e">
        <f ca="1">MATCH($E$4,OFFSET(OFFSET(Journaal!$E$5,A36675,0),,,Journaal!$D$3-A36675),0)+A36675</f>
        <v>#N/A</v>
      </c>
    </row>
    <row r="36677" spans="1:1" x14ac:dyDescent="0.25">
      <c r="A36677" s="2" t="e">
        <f ca="1">MATCH($E$4,OFFSET(OFFSET(Journaal!$E$5,A36676,0),,,Journaal!$D$3-A36676),0)+A36676</f>
        <v>#N/A</v>
      </c>
    </row>
    <row r="36678" spans="1:1" x14ac:dyDescent="0.25">
      <c r="A36678" s="2" t="e">
        <f ca="1">MATCH($E$4,OFFSET(OFFSET(Journaal!$E$5,A36677,0),,,Journaal!$D$3-A36677),0)+A36677</f>
        <v>#N/A</v>
      </c>
    </row>
    <row r="36679" spans="1:1" x14ac:dyDescent="0.25">
      <c r="A36679" s="2" t="e">
        <f ca="1">MATCH($E$4,OFFSET(OFFSET(Journaal!$E$5,A36678,0),,,Journaal!$D$3-A36678),0)+A36678</f>
        <v>#N/A</v>
      </c>
    </row>
    <row r="36680" spans="1:1" x14ac:dyDescent="0.25">
      <c r="A36680" s="2" t="e">
        <f ca="1">MATCH($E$4,OFFSET(OFFSET(Journaal!$E$5,A36679,0),,,Journaal!$D$3-A36679),0)+A36679</f>
        <v>#N/A</v>
      </c>
    </row>
    <row r="36681" spans="1:1" x14ac:dyDescent="0.25">
      <c r="A36681" s="2" t="e">
        <f ca="1">MATCH($E$4,OFFSET(OFFSET(Journaal!$E$5,A36680,0),,,Journaal!$D$3-A36680),0)+A36680</f>
        <v>#N/A</v>
      </c>
    </row>
    <row r="36682" spans="1:1" x14ac:dyDescent="0.25">
      <c r="A36682" s="2" t="e">
        <f ca="1">MATCH($E$4,OFFSET(OFFSET(Journaal!$E$5,A36681,0),,,Journaal!$D$3-A36681),0)+A36681</f>
        <v>#N/A</v>
      </c>
    </row>
    <row r="36683" spans="1:1" x14ac:dyDescent="0.25">
      <c r="A36683" s="2" t="e">
        <f ca="1">MATCH($E$4,OFFSET(OFFSET(Journaal!$E$5,A36682,0),,,Journaal!$D$3-A36682),0)+A36682</f>
        <v>#N/A</v>
      </c>
    </row>
    <row r="36684" spans="1:1" x14ac:dyDescent="0.25">
      <c r="A36684" s="2" t="e">
        <f ca="1">MATCH($E$4,OFFSET(OFFSET(Journaal!$E$5,A36683,0),,,Journaal!$D$3-A36683),0)+A36683</f>
        <v>#N/A</v>
      </c>
    </row>
    <row r="36685" spans="1:1" x14ac:dyDescent="0.25">
      <c r="A36685" s="2" t="e">
        <f ca="1">MATCH($E$4,OFFSET(OFFSET(Journaal!$E$5,A36684,0),,,Journaal!$D$3-A36684),0)+A36684</f>
        <v>#N/A</v>
      </c>
    </row>
    <row r="36686" spans="1:1" x14ac:dyDescent="0.25">
      <c r="A36686" s="2" t="e">
        <f ca="1">MATCH($E$4,OFFSET(OFFSET(Journaal!$E$5,A36685,0),,,Journaal!$D$3-A36685),0)+A36685</f>
        <v>#N/A</v>
      </c>
    </row>
    <row r="36687" spans="1:1" x14ac:dyDescent="0.25">
      <c r="A36687" s="2" t="e">
        <f ca="1">MATCH($E$4,OFFSET(OFFSET(Journaal!$E$5,A36686,0),,,Journaal!$D$3-A36686),0)+A36686</f>
        <v>#N/A</v>
      </c>
    </row>
    <row r="36688" spans="1:1" x14ac:dyDescent="0.25">
      <c r="A36688" s="2" t="e">
        <f ca="1">MATCH($E$4,OFFSET(OFFSET(Journaal!$E$5,A36687,0),,,Journaal!$D$3-A36687),0)+A36687</f>
        <v>#N/A</v>
      </c>
    </row>
    <row r="36689" spans="1:1" x14ac:dyDescent="0.25">
      <c r="A36689" s="2" t="e">
        <f ca="1">MATCH($E$4,OFFSET(OFFSET(Journaal!$E$5,A36688,0),,,Journaal!$D$3-A36688),0)+A36688</f>
        <v>#N/A</v>
      </c>
    </row>
    <row r="36690" spans="1:1" x14ac:dyDescent="0.25">
      <c r="A36690" s="2" t="e">
        <f ca="1">MATCH($E$4,OFFSET(OFFSET(Journaal!$E$5,A36689,0),,,Journaal!$D$3-A36689),0)+A36689</f>
        <v>#N/A</v>
      </c>
    </row>
    <row r="36691" spans="1:1" x14ac:dyDescent="0.25">
      <c r="A36691" s="2" t="e">
        <f ca="1">MATCH($E$4,OFFSET(OFFSET(Journaal!$E$5,A36690,0),,,Journaal!$D$3-A36690),0)+A36690</f>
        <v>#N/A</v>
      </c>
    </row>
    <row r="36692" spans="1:1" x14ac:dyDescent="0.25">
      <c r="A36692" s="2" t="e">
        <f ca="1">MATCH($E$4,OFFSET(OFFSET(Journaal!$E$5,A36691,0),,,Journaal!$D$3-A36691),0)+A36691</f>
        <v>#N/A</v>
      </c>
    </row>
    <row r="36693" spans="1:1" x14ac:dyDescent="0.25">
      <c r="A36693" s="2" t="e">
        <f ca="1">MATCH($E$4,OFFSET(OFFSET(Journaal!$E$5,A36692,0),,,Journaal!$D$3-A36692),0)+A36692</f>
        <v>#N/A</v>
      </c>
    </row>
    <row r="36694" spans="1:1" x14ac:dyDescent="0.25">
      <c r="A36694" s="2" t="e">
        <f ca="1">MATCH($E$4,OFFSET(OFFSET(Journaal!$E$5,A36693,0),,,Journaal!$D$3-A36693),0)+A36693</f>
        <v>#N/A</v>
      </c>
    </row>
    <row r="36695" spans="1:1" x14ac:dyDescent="0.25">
      <c r="A36695" s="2" t="e">
        <f ca="1">MATCH($E$4,OFFSET(OFFSET(Journaal!$E$5,A36694,0),,,Journaal!$D$3-A36694),0)+A36694</f>
        <v>#N/A</v>
      </c>
    </row>
    <row r="36696" spans="1:1" x14ac:dyDescent="0.25">
      <c r="A36696" s="2" t="e">
        <f ca="1">MATCH($E$4,OFFSET(OFFSET(Journaal!$E$5,A36695,0),,,Journaal!$D$3-A36695),0)+A36695</f>
        <v>#N/A</v>
      </c>
    </row>
    <row r="36697" spans="1:1" x14ac:dyDescent="0.25">
      <c r="A36697" s="2" t="e">
        <f ca="1">MATCH($E$4,OFFSET(OFFSET(Journaal!$E$5,A36696,0),,,Journaal!$D$3-A36696),0)+A36696</f>
        <v>#N/A</v>
      </c>
    </row>
    <row r="36698" spans="1:1" x14ac:dyDescent="0.25">
      <c r="A36698" s="2" t="e">
        <f ca="1">MATCH($E$4,OFFSET(OFFSET(Journaal!$E$5,A36697,0),,,Journaal!$D$3-A36697),0)+A36697</f>
        <v>#N/A</v>
      </c>
    </row>
    <row r="36699" spans="1:1" x14ac:dyDescent="0.25">
      <c r="A36699" s="2" t="e">
        <f ca="1">MATCH($E$4,OFFSET(OFFSET(Journaal!$E$5,A36698,0),,,Journaal!$D$3-A36698),0)+A36698</f>
        <v>#N/A</v>
      </c>
    </row>
    <row r="36700" spans="1:1" x14ac:dyDescent="0.25">
      <c r="A36700" s="2" t="e">
        <f ca="1">MATCH($E$4,OFFSET(OFFSET(Journaal!$E$5,A36699,0),,,Journaal!$D$3-A36699),0)+A36699</f>
        <v>#N/A</v>
      </c>
    </row>
    <row r="36701" spans="1:1" x14ac:dyDescent="0.25">
      <c r="A36701" s="2" t="e">
        <f ca="1">MATCH($E$4,OFFSET(OFFSET(Journaal!$E$5,A36700,0),,,Journaal!$D$3-A36700),0)+A36700</f>
        <v>#N/A</v>
      </c>
    </row>
    <row r="36702" spans="1:1" x14ac:dyDescent="0.25">
      <c r="A36702" s="2" t="e">
        <f ca="1">MATCH($E$4,OFFSET(OFFSET(Journaal!$E$5,A36701,0),,,Journaal!$D$3-A36701),0)+A36701</f>
        <v>#N/A</v>
      </c>
    </row>
    <row r="36703" spans="1:1" x14ac:dyDescent="0.25">
      <c r="A36703" s="2" t="e">
        <f ca="1">MATCH($E$4,OFFSET(OFFSET(Journaal!$E$5,A36702,0),,,Journaal!$D$3-A36702),0)+A36702</f>
        <v>#N/A</v>
      </c>
    </row>
    <row r="36704" spans="1:1" x14ac:dyDescent="0.25">
      <c r="A36704" s="2" t="e">
        <f ca="1">MATCH($E$4,OFFSET(OFFSET(Journaal!$E$5,A36703,0),,,Journaal!$D$3-A36703),0)+A36703</f>
        <v>#N/A</v>
      </c>
    </row>
    <row r="36705" spans="1:1" x14ac:dyDescent="0.25">
      <c r="A36705" s="2" t="e">
        <f ca="1">MATCH($E$4,OFFSET(OFFSET(Journaal!$E$5,A36704,0),,,Journaal!$D$3-A36704),0)+A36704</f>
        <v>#N/A</v>
      </c>
    </row>
    <row r="36706" spans="1:1" x14ac:dyDescent="0.25">
      <c r="A36706" s="2" t="e">
        <f ca="1">MATCH($E$4,OFFSET(OFFSET(Journaal!$E$5,A36705,0),,,Journaal!$D$3-A36705),0)+A36705</f>
        <v>#N/A</v>
      </c>
    </row>
    <row r="36707" spans="1:1" x14ac:dyDescent="0.25">
      <c r="A36707" s="2" t="e">
        <f ca="1">MATCH($E$4,OFFSET(OFFSET(Journaal!$E$5,A36706,0),,,Journaal!$D$3-A36706),0)+A36706</f>
        <v>#N/A</v>
      </c>
    </row>
    <row r="36708" spans="1:1" x14ac:dyDescent="0.25">
      <c r="A36708" s="2" t="e">
        <f ca="1">MATCH($E$4,OFFSET(OFFSET(Journaal!$E$5,A36707,0),,,Journaal!$D$3-A36707),0)+A36707</f>
        <v>#N/A</v>
      </c>
    </row>
    <row r="36709" spans="1:1" x14ac:dyDescent="0.25">
      <c r="A36709" s="2" t="e">
        <f ca="1">MATCH($E$4,OFFSET(OFFSET(Journaal!$E$5,A36708,0),,,Journaal!$D$3-A36708),0)+A36708</f>
        <v>#N/A</v>
      </c>
    </row>
    <row r="36710" spans="1:1" x14ac:dyDescent="0.25">
      <c r="A36710" s="2" t="e">
        <f ca="1">MATCH($E$4,OFFSET(OFFSET(Journaal!$E$5,A36709,0),,,Journaal!$D$3-A36709),0)+A36709</f>
        <v>#N/A</v>
      </c>
    </row>
    <row r="36711" spans="1:1" x14ac:dyDescent="0.25">
      <c r="A36711" s="2" t="e">
        <f ca="1">MATCH($E$4,OFFSET(OFFSET(Journaal!$E$5,A36710,0),,,Journaal!$D$3-A36710),0)+A36710</f>
        <v>#N/A</v>
      </c>
    </row>
    <row r="36712" spans="1:1" x14ac:dyDescent="0.25">
      <c r="A36712" s="2" t="e">
        <f ca="1">MATCH($E$4,OFFSET(OFFSET(Journaal!$E$5,A36711,0),,,Journaal!$D$3-A36711),0)+A36711</f>
        <v>#N/A</v>
      </c>
    </row>
    <row r="36713" spans="1:1" x14ac:dyDescent="0.25">
      <c r="A36713" s="2" t="e">
        <f ca="1">MATCH($E$4,OFFSET(OFFSET(Journaal!$E$5,A36712,0),,,Journaal!$D$3-A36712),0)+A36712</f>
        <v>#N/A</v>
      </c>
    </row>
    <row r="36714" spans="1:1" x14ac:dyDescent="0.25">
      <c r="A36714" s="2" t="e">
        <f ca="1">MATCH($E$4,OFFSET(OFFSET(Journaal!$E$5,A36713,0),,,Journaal!$D$3-A36713),0)+A36713</f>
        <v>#N/A</v>
      </c>
    </row>
    <row r="36715" spans="1:1" x14ac:dyDescent="0.25">
      <c r="A36715" s="2" t="e">
        <f ca="1">MATCH($E$4,OFFSET(OFFSET(Journaal!$E$5,A36714,0),,,Journaal!$D$3-A36714),0)+A36714</f>
        <v>#N/A</v>
      </c>
    </row>
    <row r="36716" spans="1:1" x14ac:dyDescent="0.25">
      <c r="A36716" s="2" t="e">
        <f ca="1">MATCH($E$4,OFFSET(OFFSET(Journaal!$E$5,A36715,0),,,Journaal!$D$3-A36715),0)+A36715</f>
        <v>#N/A</v>
      </c>
    </row>
    <row r="36717" spans="1:1" x14ac:dyDescent="0.25">
      <c r="A36717" s="2" t="e">
        <f ca="1">MATCH($E$4,OFFSET(OFFSET(Journaal!$E$5,A36716,0),,,Journaal!$D$3-A36716),0)+A36716</f>
        <v>#N/A</v>
      </c>
    </row>
    <row r="36718" spans="1:1" x14ac:dyDescent="0.25">
      <c r="A36718" s="2" t="e">
        <f ca="1">MATCH($E$4,OFFSET(OFFSET(Journaal!$E$5,A36717,0),,,Journaal!$D$3-A36717),0)+A36717</f>
        <v>#N/A</v>
      </c>
    </row>
    <row r="36719" spans="1:1" x14ac:dyDescent="0.25">
      <c r="A36719" s="2" t="e">
        <f ca="1">MATCH($E$4,OFFSET(OFFSET(Journaal!$E$5,A36718,0),,,Journaal!$D$3-A36718),0)+A36718</f>
        <v>#N/A</v>
      </c>
    </row>
    <row r="36720" spans="1:1" x14ac:dyDescent="0.25">
      <c r="A36720" s="2" t="e">
        <f ca="1">MATCH($E$4,OFFSET(OFFSET(Journaal!$E$5,A36719,0),,,Journaal!$D$3-A36719),0)+A36719</f>
        <v>#N/A</v>
      </c>
    </row>
    <row r="36721" spans="1:1" x14ac:dyDescent="0.25">
      <c r="A36721" s="2" t="e">
        <f ca="1">MATCH($E$4,OFFSET(OFFSET(Journaal!$E$5,A36720,0),,,Journaal!$D$3-A36720),0)+A36720</f>
        <v>#N/A</v>
      </c>
    </row>
    <row r="36722" spans="1:1" x14ac:dyDescent="0.25">
      <c r="A36722" s="2" t="e">
        <f ca="1">MATCH($E$4,OFFSET(OFFSET(Journaal!$E$5,A36721,0),,,Journaal!$D$3-A36721),0)+A36721</f>
        <v>#N/A</v>
      </c>
    </row>
    <row r="36723" spans="1:1" x14ac:dyDescent="0.25">
      <c r="A36723" s="2" t="e">
        <f ca="1">MATCH($E$4,OFFSET(OFFSET(Journaal!$E$5,A36722,0),,,Journaal!$D$3-A36722),0)+A36722</f>
        <v>#N/A</v>
      </c>
    </row>
    <row r="36724" spans="1:1" x14ac:dyDescent="0.25">
      <c r="A36724" s="2" t="e">
        <f ca="1">MATCH($E$4,OFFSET(OFFSET(Journaal!$E$5,A36723,0),,,Journaal!$D$3-A36723),0)+A36723</f>
        <v>#N/A</v>
      </c>
    </row>
    <row r="36725" spans="1:1" x14ac:dyDescent="0.25">
      <c r="A36725" s="2" t="e">
        <f ca="1">MATCH($E$4,OFFSET(OFFSET(Journaal!$E$5,A36724,0),,,Journaal!$D$3-A36724),0)+A36724</f>
        <v>#N/A</v>
      </c>
    </row>
    <row r="36726" spans="1:1" x14ac:dyDescent="0.25">
      <c r="A36726" s="2" t="e">
        <f ca="1">MATCH($E$4,OFFSET(OFFSET(Journaal!$E$5,A36725,0),,,Journaal!$D$3-A36725),0)+A36725</f>
        <v>#N/A</v>
      </c>
    </row>
    <row r="36727" spans="1:1" x14ac:dyDescent="0.25">
      <c r="A36727" s="2" t="e">
        <f ca="1">MATCH($E$4,OFFSET(OFFSET(Journaal!$E$5,A36726,0),,,Journaal!$D$3-A36726),0)+A36726</f>
        <v>#N/A</v>
      </c>
    </row>
    <row r="36728" spans="1:1" x14ac:dyDescent="0.25">
      <c r="A36728" s="2" t="e">
        <f ca="1">MATCH($E$4,OFFSET(OFFSET(Journaal!$E$5,A36727,0),,,Journaal!$D$3-A36727),0)+A36727</f>
        <v>#N/A</v>
      </c>
    </row>
    <row r="36729" spans="1:1" x14ac:dyDescent="0.25">
      <c r="A36729" s="2" t="e">
        <f ca="1">MATCH($E$4,OFFSET(OFFSET(Journaal!$E$5,A36728,0),,,Journaal!$D$3-A36728),0)+A36728</f>
        <v>#N/A</v>
      </c>
    </row>
    <row r="36730" spans="1:1" x14ac:dyDescent="0.25">
      <c r="A36730" s="2" t="e">
        <f ca="1">MATCH($E$4,OFFSET(OFFSET(Journaal!$E$5,A36729,0),,,Journaal!$D$3-A36729),0)+A36729</f>
        <v>#N/A</v>
      </c>
    </row>
    <row r="36731" spans="1:1" x14ac:dyDescent="0.25">
      <c r="A36731" s="2" t="e">
        <f ca="1">MATCH($E$4,OFFSET(OFFSET(Journaal!$E$5,A36730,0),,,Journaal!$D$3-A36730),0)+A36730</f>
        <v>#N/A</v>
      </c>
    </row>
    <row r="36732" spans="1:1" x14ac:dyDescent="0.25">
      <c r="A36732" s="2" t="e">
        <f ca="1">MATCH($E$4,OFFSET(OFFSET(Journaal!$E$5,A36731,0),,,Journaal!$D$3-A36731),0)+A36731</f>
        <v>#N/A</v>
      </c>
    </row>
    <row r="36733" spans="1:1" x14ac:dyDescent="0.25">
      <c r="A36733" s="2" t="e">
        <f ca="1">MATCH($E$4,OFFSET(OFFSET(Journaal!$E$5,A36732,0),,,Journaal!$D$3-A36732),0)+A36732</f>
        <v>#N/A</v>
      </c>
    </row>
    <row r="36734" spans="1:1" x14ac:dyDescent="0.25">
      <c r="A36734" s="2" t="e">
        <f ca="1">MATCH($E$4,OFFSET(OFFSET(Journaal!$E$5,A36733,0),,,Journaal!$D$3-A36733),0)+A36733</f>
        <v>#N/A</v>
      </c>
    </row>
    <row r="36735" spans="1:1" x14ac:dyDescent="0.25">
      <c r="A36735" s="2" t="e">
        <f ca="1">MATCH($E$4,OFFSET(OFFSET(Journaal!$E$5,A36734,0),,,Journaal!$D$3-A36734),0)+A36734</f>
        <v>#N/A</v>
      </c>
    </row>
    <row r="36736" spans="1:1" x14ac:dyDescent="0.25">
      <c r="A36736" s="2" t="e">
        <f ca="1">MATCH($E$4,OFFSET(OFFSET(Journaal!$E$5,A36735,0),,,Journaal!$D$3-A36735),0)+A36735</f>
        <v>#N/A</v>
      </c>
    </row>
    <row r="36737" spans="1:1" x14ac:dyDescent="0.25">
      <c r="A36737" s="2" t="e">
        <f ca="1">MATCH($E$4,OFFSET(OFFSET(Journaal!$E$5,A36736,0),,,Journaal!$D$3-A36736),0)+A36736</f>
        <v>#N/A</v>
      </c>
    </row>
    <row r="36738" spans="1:1" x14ac:dyDescent="0.25">
      <c r="A36738" s="2" t="e">
        <f ca="1">MATCH($E$4,OFFSET(OFFSET(Journaal!$E$5,A36737,0),,,Journaal!$D$3-A36737),0)+A36737</f>
        <v>#N/A</v>
      </c>
    </row>
    <row r="36739" spans="1:1" x14ac:dyDescent="0.25">
      <c r="A36739" s="2" t="e">
        <f ca="1">MATCH($E$4,OFFSET(OFFSET(Journaal!$E$5,A36738,0),,,Journaal!$D$3-A36738),0)+A36738</f>
        <v>#N/A</v>
      </c>
    </row>
    <row r="36740" spans="1:1" x14ac:dyDescent="0.25">
      <c r="A36740" s="2" t="e">
        <f ca="1">MATCH($E$4,OFFSET(OFFSET(Journaal!$E$5,A36739,0),,,Journaal!$D$3-A36739),0)+A36739</f>
        <v>#N/A</v>
      </c>
    </row>
    <row r="36741" spans="1:1" x14ac:dyDescent="0.25">
      <c r="A36741" s="2" t="e">
        <f ca="1">MATCH($E$4,OFFSET(OFFSET(Journaal!$E$5,A36740,0),,,Journaal!$D$3-A36740),0)+A36740</f>
        <v>#N/A</v>
      </c>
    </row>
    <row r="36742" spans="1:1" x14ac:dyDescent="0.25">
      <c r="A36742" s="2" t="e">
        <f ca="1">MATCH($E$4,OFFSET(OFFSET(Journaal!$E$5,A36741,0),,,Journaal!$D$3-A36741),0)+A36741</f>
        <v>#N/A</v>
      </c>
    </row>
    <row r="36743" spans="1:1" x14ac:dyDescent="0.25">
      <c r="A36743" s="2" t="e">
        <f ca="1">MATCH($E$4,OFFSET(OFFSET(Journaal!$E$5,A36742,0),,,Journaal!$D$3-A36742),0)+A36742</f>
        <v>#N/A</v>
      </c>
    </row>
    <row r="36744" spans="1:1" x14ac:dyDescent="0.25">
      <c r="A36744" s="2" t="e">
        <f ca="1">MATCH($E$4,OFFSET(OFFSET(Journaal!$E$5,A36743,0),,,Journaal!$D$3-A36743),0)+A36743</f>
        <v>#N/A</v>
      </c>
    </row>
    <row r="36745" spans="1:1" x14ac:dyDescent="0.25">
      <c r="A36745" s="2" t="e">
        <f ca="1">MATCH($E$4,OFFSET(OFFSET(Journaal!$E$5,A36744,0),,,Journaal!$D$3-A36744),0)+A36744</f>
        <v>#N/A</v>
      </c>
    </row>
    <row r="36746" spans="1:1" x14ac:dyDescent="0.25">
      <c r="A36746" s="2" t="e">
        <f ca="1">MATCH($E$4,OFFSET(OFFSET(Journaal!$E$5,A36745,0),,,Journaal!$D$3-A36745),0)+A36745</f>
        <v>#N/A</v>
      </c>
    </row>
    <row r="36747" spans="1:1" x14ac:dyDescent="0.25">
      <c r="A36747" s="2" t="e">
        <f ca="1">MATCH($E$4,OFFSET(OFFSET(Journaal!$E$5,A36746,0),,,Journaal!$D$3-A36746),0)+A36746</f>
        <v>#N/A</v>
      </c>
    </row>
    <row r="36748" spans="1:1" x14ac:dyDescent="0.25">
      <c r="A36748" s="2" t="e">
        <f ca="1">MATCH($E$4,OFFSET(OFFSET(Journaal!$E$5,A36747,0),,,Journaal!$D$3-A36747),0)+A36747</f>
        <v>#N/A</v>
      </c>
    </row>
    <row r="36749" spans="1:1" x14ac:dyDescent="0.25">
      <c r="A36749" s="2" t="e">
        <f ca="1">MATCH($E$4,OFFSET(OFFSET(Journaal!$E$5,A36748,0),,,Journaal!$D$3-A36748),0)+A36748</f>
        <v>#N/A</v>
      </c>
    </row>
    <row r="36750" spans="1:1" x14ac:dyDescent="0.25">
      <c r="A36750" s="2" t="e">
        <f ca="1">MATCH($E$4,OFFSET(OFFSET(Journaal!$E$5,A36749,0),,,Journaal!$D$3-A36749),0)+A36749</f>
        <v>#N/A</v>
      </c>
    </row>
    <row r="36751" spans="1:1" x14ac:dyDescent="0.25">
      <c r="A36751" s="2" t="e">
        <f ca="1">MATCH($E$4,OFFSET(OFFSET(Journaal!$E$5,A36750,0),,,Journaal!$D$3-A36750),0)+A36750</f>
        <v>#N/A</v>
      </c>
    </row>
    <row r="36752" spans="1:1" x14ac:dyDescent="0.25">
      <c r="A36752" s="2" t="e">
        <f ca="1">MATCH($E$4,OFFSET(OFFSET(Journaal!$E$5,A36751,0),,,Journaal!$D$3-A36751),0)+A36751</f>
        <v>#N/A</v>
      </c>
    </row>
    <row r="36753" spans="1:1" x14ac:dyDescent="0.25">
      <c r="A36753" s="2" t="e">
        <f ca="1">MATCH($E$4,OFFSET(OFFSET(Journaal!$E$5,A36752,0),,,Journaal!$D$3-A36752),0)+A36752</f>
        <v>#N/A</v>
      </c>
    </row>
    <row r="36754" spans="1:1" x14ac:dyDescent="0.25">
      <c r="A36754" s="2" t="e">
        <f ca="1">MATCH($E$4,OFFSET(OFFSET(Journaal!$E$5,A36753,0),,,Journaal!$D$3-A36753),0)+A36753</f>
        <v>#N/A</v>
      </c>
    </row>
    <row r="36755" spans="1:1" x14ac:dyDescent="0.25">
      <c r="A36755" s="2" t="e">
        <f ca="1">MATCH($E$4,OFFSET(OFFSET(Journaal!$E$5,A36754,0),,,Journaal!$D$3-A36754),0)+A36754</f>
        <v>#N/A</v>
      </c>
    </row>
    <row r="36756" spans="1:1" x14ac:dyDescent="0.25">
      <c r="A36756" s="2" t="e">
        <f ca="1">MATCH($E$4,OFFSET(OFFSET(Journaal!$E$5,A36755,0),,,Journaal!$D$3-A36755),0)+A36755</f>
        <v>#N/A</v>
      </c>
    </row>
    <row r="36757" spans="1:1" x14ac:dyDescent="0.25">
      <c r="A36757" s="2" t="e">
        <f ca="1">MATCH($E$4,OFFSET(OFFSET(Journaal!$E$5,A36756,0),,,Journaal!$D$3-A36756),0)+A36756</f>
        <v>#N/A</v>
      </c>
    </row>
    <row r="36758" spans="1:1" x14ac:dyDescent="0.25">
      <c r="A36758" s="2" t="e">
        <f ca="1">MATCH($E$4,OFFSET(OFFSET(Journaal!$E$5,A36757,0),,,Journaal!$D$3-A36757),0)+A36757</f>
        <v>#N/A</v>
      </c>
    </row>
    <row r="36759" spans="1:1" x14ac:dyDescent="0.25">
      <c r="A36759" s="2" t="e">
        <f ca="1">MATCH($E$4,OFFSET(OFFSET(Journaal!$E$5,A36758,0),,,Journaal!$D$3-A36758),0)+A36758</f>
        <v>#N/A</v>
      </c>
    </row>
    <row r="36760" spans="1:1" x14ac:dyDescent="0.25">
      <c r="A36760" s="2" t="e">
        <f ca="1">MATCH($E$4,OFFSET(OFFSET(Journaal!$E$5,A36759,0),,,Journaal!$D$3-A36759),0)+A36759</f>
        <v>#N/A</v>
      </c>
    </row>
    <row r="36761" spans="1:1" x14ac:dyDescent="0.25">
      <c r="A36761" s="2" t="e">
        <f ca="1">MATCH($E$4,OFFSET(OFFSET(Journaal!$E$5,A36760,0),,,Journaal!$D$3-A36760),0)+A36760</f>
        <v>#N/A</v>
      </c>
    </row>
    <row r="36762" spans="1:1" x14ac:dyDescent="0.25">
      <c r="A36762" s="2" t="e">
        <f ca="1">MATCH($E$4,OFFSET(OFFSET(Journaal!$E$5,A36761,0),,,Journaal!$D$3-A36761),0)+A36761</f>
        <v>#N/A</v>
      </c>
    </row>
    <row r="36763" spans="1:1" x14ac:dyDescent="0.25">
      <c r="A36763" s="2" t="e">
        <f ca="1">MATCH($E$4,OFFSET(OFFSET(Journaal!$E$5,A36762,0),,,Journaal!$D$3-A36762),0)+A36762</f>
        <v>#N/A</v>
      </c>
    </row>
    <row r="36764" spans="1:1" x14ac:dyDescent="0.25">
      <c r="A36764" s="2" t="e">
        <f ca="1">MATCH($E$4,OFFSET(OFFSET(Journaal!$E$5,A36763,0),,,Journaal!$D$3-A36763),0)+A36763</f>
        <v>#N/A</v>
      </c>
    </row>
    <row r="36765" spans="1:1" x14ac:dyDescent="0.25">
      <c r="A36765" s="2" t="e">
        <f ca="1">MATCH($E$4,OFFSET(OFFSET(Journaal!$E$5,A36764,0),,,Journaal!$D$3-A36764),0)+A36764</f>
        <v>#N/A</v>
      </c>
    </row>
    <row r="36766" spans="1:1" x14ac:dyDescent="0.25">
      <c r="A36766" s="2" t="e">
        <f ca="1">MATCH($E$4,OFFSET(OFFSET(Journaal!$E$5,A36765,0),,,Journaal!$D$3-A36765),0)+A36765</f>
        <v>#N/A</v>
      </c>
    </row>
    <row r="36767" spans="1:1" x14ac:dyDescent="0.25">
      <c r="A36767" s="2" t="e">
        <f ca="1">MATCH($E$4,OFFSET(OFFSET(Journaal!$E$5,A36766,0),,,Journaal!$D$3-A36766),0)+A36766</f>
        <v>#N/A</v>
      </c>
    </row>
    <row r="36768" spans="1:1" x14ac:dyDescent="0.25">
      <c r="A36768" s="2" t="e">
        <f ca="1">MATCH($E$4,OFFSET(OFFSET(Journaal!$E$5,A36767,0),,,Journaal!$D$3-A36767),0)+A36767</f>
        <v>#N/A</v>
      </c>
    </row>
    <row r="36769" spans="1:1" x14ac:dyDescent="0.25">
      <c r="A36769" s="2" t="e">
        <f ca="1">MATCH($E$4,OFFSET(OFFSET(Journaal!$E$5,A36768,0),,,Journaal!$D$3-A36768),0)+A36768</f>
        <v>#N/A</v>
      </c>
    </row>
    <row r="36770" spans="1:1" x14ac:dyDescent="0.25">
      <c r="A36770" s="2" t="e">
        <f ca="1">MATCH($E$4,OFFSET(OFFSET(Journaal!$E$5,A36769,0),,,Journaal!$D$3-A36769),0)+A36769</f>
        <v>#N/A</v>
      </c>
    </row>
    <row r="36771" spans="1:1" x14ac:dyDescent="0.25">
      <c r="A36771" s="2" t="e">
        <f ca="1">MATCH($E$4,OFFSET(OFFSET(Journaal!$E$5,A36770,0),,,Journaal!$D$3-A36770),0)+A36770</f>
        <v>#N/A</v>
      </c>
    </row>
    <row r="36772" spans="1:1" x14ac:dyDescent="0.25">
      <c r="A36772" s="2" t="e">
        <f ca="1">MATCH($E$4,OFFSET(OFFSET(Journaal!$E$5,A36771,0),,,Journaal!$D$3-A36771),0)+A36771</f>
        <v>#N/A</v>
      </c>
    </row>
    <row r="36773" spans="1:1" x14ac:dyDescent="0.25">
      <c r="A36773" s="2" t="e">
        <f ca="1">MATCH($E$4,OFFSET(OFFSET(Journaal!$E$5,A36772,0),,,Journaal!$D$3-A36772),0)+A36772</f>
        <v>#N/A</v>
      </c>
    </row>
    <row r="36774" spans="1:1" x14ac:dyDescent="0.25">
      <c r="A36774" s="2" t="e">
        <f ca="1">MATCH($E$4,OFFSET(OFFSET(Journaal!$E$5,A36773,0),,,Journaal!$D$3-A36773),0)+A36773</f>
        <v>#N/A</v>
      </c>
    </row>
    <row r="36775" spans="1:1" x14ac:dyDescent="0.25">
      <c r="A36775" s="2" t="e">
        <f ca="1">MATCH($E$4,OFFSET(OFFSET(Journaal!$E$5,A36774,0),,,Journaal!$D$3-A36774),0)+A36774</f>
        <v>#N/A</v>
      </c>
    </row>
    <row r="36776" spans="1:1" x14ac:dyDescent="0.25">
      <c r="A36776" s="2" t="e">
        <f ca="1">MATCH($E$4,OFFSET(OFFSET(Journaal!$E$5,A36775,0),,,Journaal!$D$3-A36775),0)+A36775</f>
        <v>#N/A</v>
      </c>
    </row>
    <row r="36777" spans="1:1" x14ac:dyDescent="0.25">
      <c r="A36777" s="2" t="e">
        <f ca="1">MATCH($E$4,OFFSET(OFFSET(Journaal!$E$5,A36776,0),,,Journaal!$D$3-A36776),0)+A36776</f>
        <v>#N/A</v>
      </c>
    </row>
    <row r="36778" spans="1:1" x14ac:dyDescent="0.25">
      <c r="A36778" s="2" t="e">
        <f ca="1">MATCH($E$4,OFFSET(OFFSET(Journaal!$E$5,A36777,0),,,Journaal!$D$3-A36777),0)+A36777</f>
        <v>#N/A</v>
      </c>
    </row>
    <row r="36779" spans="1:1" x14ac:dyDescent="0.25">
      <c r="A36779" s="2" t="e">
        <f ca="1">MATCH($E$4,OFFSET(OFFSET(Journaal!$E$5,A36778,0),,,Journaal!$D$3-A36778),0)+A36778</f>
        <v>#N/A</v>
      </c>
    </row>
    <row r="36780" spans="1:1" x14ac:dyDescent="0.25">
      <c r="A36780" s="2" t="e">
        <f ca="1">MATCH($E$4,OFFSET(OFFSET(Journaal!$E$5,A36779,0),,,Journaal!$D$3-A36779),0)+A36779</f>
        <v>#N/A</v>
      </c>
    </row>
    <row r="36781" spans="1:1" x14ac:dyDescent="0.25">
      <c r="A36781" s="2" t="e">
        <f ca="1">MATCH($E$4,OFFSET(OFFSET(Journaal!$E$5,A36780,0),,,Journaal!$D$3-A36780),0)+A36780</f>
        <v>#N/A</v>
      </c>
    </row>
    <row r="36782" spans="1:1" x14ac:dyDescent="0.25">
      <c r="A36782" s="2" t="e">
        <f ca="1">MATCH($E$4,OFFSET(OFFSET(Journaal!$E$5,A36781,0),,,Journaal!$D$3-A36781),0)+A36781</f>
        <v>#N/A</v>
      </c>
    </row>
    <row r="36783" spans="1:1" x14ac:dyDescent="0.25">
      <c r="A36783" s="2" t="e">
        <f ca="1">MATCH($E$4,OFFSET(OFFSET(Journaal!$E$5,A36782,0),,,Journaal!$D$3-A36782),0)+A36782</f>
        <v>#N/A</v>
      </c>
    </row>
    <row r="36784" spans="1:1" x14ac:dyDescent="0.25">
      <c r="A36784" s="2" t="e">
        <f ca="1">MATCH($E$4,OFFSET(OFFSET(Journaal!$E$5,A36783,0),,,Journaal!$D$3-A36783),0)+A36783</f>
        <v>#N/A</v>
      </c>
    </row>
    <row r="36785" spans="1:1" x14ac:dyDescent="0.25">
      <c r="A36785" s="2" t="e">
        <f ca="1">MATCH($E$4,OFFSET(OFFSET(Journaal!$E$5,A36784,0),,,Journaal!$D$3-A36784),0)+A36784</f>
        <v>#N/A</v>
      </c>
    </row>
    <row r="36786" spans="1:1" x14ac:dyDescent="0.25">
      <c r="A36786" s="2" t="e">
        <f ca="1">MATCH($E$4,OFFSET(OFFSET(Journaal!$E$5,A36785,0),,,Journaal!$D$3-A36785),0)+A36785</f>
        <v>#N/A</v>
      </c>
    </row>
    <row r="36787" spans="1:1" x14ac:dyDescent="0.25">
      <c r="A36787" s="2" t="e">
        <f ca="1">MATCH($E$4,OFFSET(OFFSET(Journaal!$E$5,A36786,0),,,Journaal!$D$3-A36786),0)+A36786</f>
        <v>#N/A</v>
      </c>
    </row>
    <row r="36788" spans="1:1" x14ac:dyDescent="0.25">
      <c r="A36788" s="2" t="e">
        <f ca="1">MATCH($E$4,OFFSET(OFFSET(Journaal!$E$5,A36787,0),,,Journaal!$D$3-A36787),0)+A36787</f>
        <v>#N/A</v>
      </c>
    </row>
    <row r="36789" spans="1:1" x14ac:dyDescent="0.25">
      <c r="A36789" s="2" t="e">
        <f ca="1">MATCH($E$4,OFFSET(OFFSET(Journaal!$E$5,A36788,0),,,Journaal!$D$3-A36788),0)+A36788</f>
        <v>#N/A</v>
      </c>
    </row>
    <row r="36790" spans="1:1" x14ac:dyDescent="0.25">
      <c r="A36790" s="2" t="e">
        <f ca="1">MATCH($E$4,OFFSET(OFFSET(Journaal!$E$5,A36789,0),,,Journaal!$D$3-A36789),0)+A36789</f>
        <v>#N/A</v>
      </c>
    </row>
    <row r="36791" spans="1:1" x14ac:dyDescent="0.25">
      <c r="A36791" s="2" t="e">
        <f ca="1">MATCH($E$4,OFFSET(OFFSET(Journaal!$E$5,A36790,0),,,Journaal!$D$3-A36790),0)+A36790</f>
        <v>#N/A</v>
      </c>
    </row>
    <row r="36792" spans="1:1" x14ac:dyDescent="0.25">
      <c r="A36792" s="2" t="e">
        <f ca="1">MATCH($E$4,OFFSET(OFFSET(Journaal!$E$5,A36791,0),,,Journaal!$D$3-A36791),0)+A36791</f>
        <v>#N/A</v>
      </c>
    </row>
    <row r="36793" spans="1:1" x14ac:dyDescent="0.25">
      <c r="A36793" s="2" t="e">
        <f ca="1">MATCH($E$4,OFFSET(OFFSET(Journaal!$E$5,A36792,0),,,Journaal!$D$3-A36792),0)+A36792</f>
        <v>#N/A</v>
      </c>
    </row>
    <row r="36794" spans="1:1" x14ac:dyDescent="0.25">
      <c r="A36794" s="2" t="e">
        <f ca="1">MATCH($E$4,OFFSET(OFFSET(Journaal!$E$5,A36793,0),,,Journaal!$D$3-A36793),0)+A36793</f>
        <v>#N/A</v>
      </c>
    </row>
    <row r="36795" spans="1:1" x14ac:dyDescent="0.25">
      <c r="A36795" s="2" t="e">
        <f ca="1">MATCH($E$4,OFFSET(OFFSET(Journaal!$E$5,A36794,0),,,Journaal!$D$3-A36794),0)+A36794</f>
        <v>#N/A</v>
      </c>
    </row>
    <row r="36796" spans="1:1" x14ac:dyDescent="0.25">
      <c r="A36796" s="2" t="e">
        <f ca="1">MATCH($E$4,OFFSET(OFFSET(Journaal!$E$5,A36795,0),,,Journaal!$D$3-A36795),0)+A36795</f>
        <v>#N/A</v>
      </c>
    </row>
    <row r="36797" spans="1:1" x14ac:dyDescent="0.25">
      <c r="A36797" s="2" t="e">
        <f ca="1">MATCH($E$4,OFFSET(OFFSET(Journaal!$E$5,A36796,0),,,Journaal!$D$3-A36796),0)+A36796</f>
        <v>#N/A</v>
      </c>
    </row>
    <row r="36798" spans="1:1" x14ac:dyDescent="0.25">
      <c r="A36798" s="2" t="e">
        <f ca="1">MATCH($E$4,OFFSET(OFFSET(Journaal!$E$5,A36797,0),,,Journaal!$D$3-A36797),0)+A36797</f>
        <v>#N/A</v>
      </c>
    </row>
    <row r="36799" spans="1:1" x14ac:dyDescent="0.25">
      <c r="A36799" s="2" t="e">
        <f ca="1">MATCH($E$4,OFFSET(OFFSET(Journaal!$E$5,A36798,0),,,Journaal!$D$3-A36798),0)+A36798</f>
        <v>#N/A</v>
      </c>
    </row>
    <row r="36800" spans="1:1" x14ac:dyDescent="0.25">
      <c r="A36800" s="2" t="e">
        <f ca="1">MATCH($E$4,OFFSET(OFFSET(Journaal!$E$5,A36799,0),,,Journaal!$D$3-A36799),0)+A36799</f>
        <v>#N/A</v>
      </c>
    </row>
    <row r="36801" spans="1:1" x14ac:dyDescent="0.25">
      <c r="A36801" s="2" t="e">
        <f ca="1">MATCH($E$4,OFFSET(OFFSET(Journaal!$E$5,A36800,0),,,Journaal!$D$3-A36800),0)+A36800</f>
        <v>#N/A</v>
      </c>
    </row>
    <row r="36802" spans="1:1" x14ac:dyDescent="0.25">
      <c r="A36802" s="2" t="e">
        <f ca="1">MATCH($E$4,OFFSET(OFFSET(Journaal!$E$5,A36801,0),,,Journaal!$D$3-A36801),0)+A36801</f>
        <v>#N/A</v>
      </c>
    </row>
    <row r="36803" spans="1:1" x14ac:dyDescent="0.25">
      <c r="A36803" s="2" t="e">
        <f ca="1">MATCH($E$4,OFFSET(OFFSET(Journaal!$E$5,A36802,0),,,Journaal!$D$3-A36802),0)+A36802</f>
        <v>#N/A</v>
      </c>
    </row>
    <row r="36804" spans="1:1" x14ac:dyDescent="0.25">
      <c r="A36804" s="2" t="e">
        <f ca="1">MATCH($E$4,OFFSET(OFFSET(Journaal!$E$5,A36803,0),,,Journaal!$D$3-A36803),0)+A36803</f>
        <v>#N/A</v>
      </c>
    </row>
    <row r="36805" spans="1:1" x14ac:dyDescent="0.25">
      <c r="A36805" s="2" t="e">
        <f ca="1">MATCH($E$4,OFFSET(OFFSET(Journaal!$E$5,A36804,0),,,Journaal!$D$3-A36804),0)+A36804</f>
        <v>#N/A</v>
      </c>
    </row>
    <row r="36806" spans="1:1" x14ac:dyDescent="0.25">
      <c r="A36806" s="2" t="e">
        <f ca="1">MATCH($E$4,OFFSET(OFFSET(Journaal!$E$5,A36805,0),,,Journaal!$D$3-A36805),0)+A36805</f>
        <v>#N/A</v>
      </c>
    </row>
    <row r="36807" spans="1:1" x14ac:dyDescent="0.25">
      <c r="A36807" s="2" t="e">
        <f ca="1">MATCH($E$4,OFFSET(OFFSET(Journaal!$E$5,A36806,0),,,Journaal!$D$3-A36806),0)+A36806</f>
        <v>#N/A</v>
      </c>
    </row>
    <row r="36808" spans="1:1" x14ac:dyDescent="0.25">
      <c r="A36808" s="2" t="e">
        <f ca="1">MATCH($E$4,OFFSET(OFFSET(Journaal!$E$5,A36807,0),,,Journaal!$D$3-A36807),0)+A36807</f>
        <v>#N/A</v>
      </c>
    </row>
    <row r="36809" spans="1:1" x14ac:dyDescent="0.25">
      <c r="A36809" s="2" t="e">
        <f ca="1">MATCH($E$4,OFFSET(OFFSET(Journaal!$E$5,A36808,0),,,Journaal!$D$3-A36808),0)+A36808</f>
        <v>#N/A</v>
      </c>
    </row>
    <row r="36810" spans="1:1" x14ac:dyDescent="0.25">
      <c r="A36810" s="2" t="e">
        <f ca="1">MATCH($E$4,OFFSET(OFFSET(Journaal!$E$5,A36809,0),,,Journaal!$D$3-A36809),0)+A36809</f>
        <v>#N/A</v>
      </c>
    </row>
    <row r="36811" spans="1:1" x14ac:dyDescent="0.25">
      <c r="A36811" s="2" t="e">
        <f ca="1">MATCH($E$4,OFFSET(OFFSET(Journaal!$E$5,A36810,0),,,Journaal!$D$3-A36810),0)+A36810</f>
        <v>#N/A</v>
      </c>
    </row>
    <row r="36812" spans="1:1" x14ac:dyDescent="0.25">
      <c r="A36812" s="2" t="e">
        <f ca="1">MATCH($E$4,OFFSET(OFFSET(Journaal!$E$5,A36811,0),,,Journaal!$D$3-A36811),0)+A36811</f>
        <v>#N/A</v>
      </c>
    </row>
    <row r="36813" spans="1:1" x14ac:dyDescent="0.25">
      <c r="A36813" s="2" t="e">
        <f ca="1">MATCH($E$4,OFFSET(OFFSET(Journaal!$E$5,A36812,0),,,Journaal!$D$3-A36812),0)+A36812</f>
        <v>#N/A</v>
      </c>
    </row>
    <row r="36814" spans="1:1" x14ac:dyDescent="0.25">
      <c r="A36814" s="2" t="e">
        <f ca="1">MATCH($E$4,OFFSET(OFFSET(Journaal!$E$5,A36813,0),,,Journaal!$D$3-A36813),0)+A36813</f>
        <v>#N/A</v>
      </c>
    </row>
    <row r="36815" spans="1:1" x14ac:dyDescent="0.25">
      <c r="A36815" s="2" t="e">
        <f ca="1">MATCH($E$4,OFFSET(OFFSET(Journaal!$E$5,A36814,0),,,Journaal!$D$3-A36814),0)+A36814</f>
        <v>#N/A</v>
      </c>
    </row>
    <row r="36816" spans="1:1" x14ac:dyDescent="0.25">
      <c r="A36816" s="2" t="e">
        <f ca="1">MATCH($E$4,OFFSET(OFFSET(Journaal!$E$5,A36815,0),,,Journaal!$D$3-A36815),0)+A36815</f>
        <v>#N/A</v>
      </c>
    </row>
    <row r="36817" spans="1:1" x14ac:dyDescent="0.25">
      <c r="A36817" s="2" t="e">
        <f ca="1">MATCH($E$4,OFFSET(OFFSET(Journaal!$E$5,A36816,0),,,Journaal!$D$3-A36816),0)+A36816</f>
        <v>#N/A</v>
      </c>
    </row>
    <row r="36818" spans="1:1" x14ac:dyDescent="0.25">
      <c r="A36818" s="2" t="e">
        <f ca="1">MATCH($E$4,OFFSET(OFFSET(Journaal!$E$5,A36817,0),,,Journaal!$D$3-A36817),0)+A36817</f>
        <v>#N/A</v>
      </c>
    </row>
    <row r="36819" spans="1:1" x14ac:dyDescent="0.25">
      <c r="A36819" s="2" t="e">
        <f ca="1">MATCH($E$4,OFFSET(OFFSET(Journaal!$E$5,A36818,0),,,Journaal!$D$3-A36818),0)+A36818</f>
        <v>#N/A</v>
      </c>
    </row>
    <row r="36820" spans="1:1" x14ac:dyDescent="0.25">
      <c r="A36820" s="2" t="e">
        <f ca="1">MATCH($E$4,OFFSET(OFFSET(Journaal!$E$5,A36819,0),,,Journaal!$D$3-A36819),0)+A36819</f>
        <v>#N/A</v>
      </c>
    </row>
    <row r="36821" spans="1:1" x14ac:dyDescent="0.25">
      <c r="A36821" s="2" t="e">
        <f ca="1">MATCH($E$4,OFFSET(OFFSET(Journaal!$E$5,A36820,0),,,Journaal!$D$3-A36820),0)+A36820</f>
        <v>#N/A</v>
      </c>
    </row>
    <row r="36822" spans="1:1" x14ac:dyDescent="0.25">
      <c r="A36822" s="2" t="e">
        <f ca="1">MATCH($E$4,OFFSET(OFFSET(Journaal!$E$5,A36821,0),,,Journaal!$D$3-A36821),0)+A36821</f>
        <v>#N/A</v>
      </c>
    </row>
    <row r="36823" spans="1:1" x14ac:dyDescent="0.25">
      <c r="A36823" s="2" t="e">
        <f ca="1">MATCH($E$4,OFFSET(OFFSET(Journaal!$E$5,A36822,0),,,Journaal!$D$3-A36822),0)+A36822</f>
        <v>#N/A</v>
      </c>
    </row>
    <row r="36824" spans="1:1" x14ac:dyDescent="0.25">
      <c r="A36824" s="2" t="e">
        <f ca="1">MATCH($E$4,OFFSET(OFFSET(Journaal!$E$5,A36823,0),,,Journaal!$D$3-A36823),0)+A36823</f>
        <v>#N/A</v>
      </c>
    </row>
    <row r="36825" spans="1:1" x14ac:dyDescent="0.25">
      <c r="A36825" s="2" t="e">
        <f ca="1">MATCH($E$4,OFFSET(OFFSET(Journaal!$E$5,A36824,0),,,Journaal!$D$3-A36824),0)+A36824</f>
        <v>#N/A</v>
      </c>
    </row>
    <row r="36826" spans="1:1" x14ac:dyDescent="0.25">
      <c r="A36826" s="2" t="e">
        <f ca="1">MATCH($E$4,OFFSET(OFFSET(Journaal!$E$5,A36825,0),,,Journaal!$D$3-A36825),0)+A36825</f>
        <v>#N/A</v>
      </c>
    </row>
    <row r="36827" spans="1:1" x14ac:dyDescent="0.25">
      <c r="A36827" s="2" t="e">
        <f ca="1">MATCH($E$4,OFFSET(OFFSET(Journaal!$E$5,A36826,0),,,Journaal!$D$3-A36826),0)+A36826</f>
        <v>#N/A</v>
      </c>
    </row>
    <row r="36828" spans="1:1" x14ac:dyDescent="0.25">
      <c r="A36828" s="2" t="e">
        <f ca="1">MATCH($E$4,OFFSET(OFFSET(Journaal!$E$5,A36827,0),,,Journaal!$D$3-A36827),0)+A36827</f>
        <v>#N/A</v>
      </c>
    </row>
    <row r="36829" spans="1:1" x14ac:dyDescent="0.25">
      <c r="A36829" s="2" t="e">
        <f ca="1">MATCH($E$4,OFFSET(OFFSET(Journaal!$E$5,A36828,0),,,Journaal!$D$3-A36828),0)+A36828</f>
        <v>#N/A</v>
      </c>
    </row>
    <row r="36830" spans="1:1" x14ac:dyDescent="0.25">
      <c r="A36830" s="2" t="e">
        <f ca="1">MATCH($E$4,OFFSET(OFFSET(Journaal!$E$5,A36829,0),,,Journaal!$D$3-A36829),0)+A36829</f>
        <v>#N/A</v>
      </c>
    </row>
    <row r="36831" spans="1:1" x14ac:dyDescent="0.25">
      <c r="A36831" s="2" t="e">
        <f ca="1">MATCH($E$4,OFFSET(OFFSET(Journaal!$E$5,A36830,0),,,Journaal!$D$3-A36830),0)+A36830</f>
        <v>#N/A</v>
      </c>
    </row>
    <row r="36832" spans="1:1" x14ac:dyDescent="0.25">
      <c r="A36832" s="2" t="e">
        <f ca="1">MATCH($E$4,OFFSET(OFFSET(Journaal!$E$5,A36831,0),,,Journaal!$D$3-A36831),0)+A36831</f>
        <v>#N/A</v>
      </c>
    </row>
    <row r="36833" spans="1:1" x14ac:dyDescent="0.25">
      <c r="A36833" s="2" t="e">
        <f ca="1">MATCH($E$4,OFFSET(OFFSET(Journaal!$E$5,A36832,0),,,Journaal!$D$3-A36832),0)+A36832</f>
        <v>#N/A</v>
      </c>
    </row>
    <row r="36834" spans="1:1" x14ac:dyDescent="0.25">
      <c r="A36834" s="2" t="e">
        <f ca="1">MATCH($E$4,OFFSET(OFFSET(Journaal!$E$5,A36833,0),,,Journaal!$D$3-A36833),0)+A36833</f>
        <v>#N/A</v>
      </c>
    </row>
    <row r="36835" spans="1:1" x14ac:dyDescent="0.25">
      <c r="A36835" s="2" t="e">
        <f ca="1">MATCH($E$4,OFFSET(OFFSET(Journaal!$E$5,A36834,0),,,Journaal!$D$3-A36834),0)+A36834</f>
        <v>#N/A</v>
      </c>
    </row>
    <row r="36836" spans="1:1" x14ac:dyDescent="0.25">
      <c r="A36836" s="2" t="e">
        <f ca="1">MATCH($E$4,OFFSET(OFFSET(Journaal!$E$5,A36835,0),,,Journaal!$D$3-A36835),0)+A36835</f>
        <v>#N/A</v>
      </c>
    </row>
    <row r="36837" spans="1:1" x14ac:dyDescent="0.25">
      <c r="A36837" s="2" t="e">
        <f ca="1">MATCH($E$4,OFFSET(OFFSET(Journaal!$E$5,A36836,0),,,Journaal!$D$3-A36836),0)+A36836</f>
        <v>#N/A</v>
      </c>
    </row>
    <row r="36838" spans="1:1" x14ac:dyDescent="0.25">
      <c r="A36838" s="2" t="e">
        <f ca="1">MATCH($E$4,OFFSET(OFFSET(Journaal!$E$5,A36837,0),,,Journaal!$D$3-A36837),0)+A36837</f>
        <v>#N/A</v>
      </c>
    </row>
    <row r="36839" spans="1:1" x14ac:dyDescent="0.25">
      <c r="A36839" s="2" t="e">
        <f ca="1">MATCH($E$4,OFFSET(OFFSET(Journaal!$E$5,A36838,0),,,Journaal!$D$3-A36838),0)+A36838</f>
        <v>#N/A</v>
      </c>
    </row>
    <row r="36840" spans="1:1" x14ac:dyDescent="0.25">
      <c r="A36840" s="2" t="e">
        <f ca="1">MATCH($E$4,OFFSET(OFFSET(Journaal!$E$5,A36839,0),,,Journaal!$D$3-A36839),0)+A36839</f>
        <v>#N/A</v>
      </c>
    </row>
    <row r="36841" spans="1:1" x14ac:dyDescent="0.25">
      <c r="A36841" s="2" t="e">
        <f ca="1">MATCH($E$4,OFFSET(OFFSET(Journaal!$E$5,A36840,0),,,Journaal!$D$3-A36840),0)+A36840</f>
        <v>#N/A</v>
      </c>
    </row>
    <row r="36842" spans="1:1" x14ac:dyDescent="0.25">
      <c r="A36842" s="2" t="e">
        <f ca="1">MATCH($E$4,OFFSET(OFFSET(Journaal!$E$5,A36841,0),,,Journaal!$D$3-A36841),0)+A36841</f>
        <v>#N/A</v>
      </c>
    </row>
    <row r="36843" spans="1:1" x14ac:dyDescent="0.25">
      <c r="A36843" s="2" t="e">
        <f ca="1">MATCH($E$4,OFFSET(OFFSET(Journaal!$E$5,A36842,0),,,Journaal!$D$3-A36842),0)+A36842</f>
        <v>#N/A</v>
      </c>
    </row>
    <row r="36844" spans="1:1" x14ac:dyDescent="0.25">
      <c r="A36844" s="2" t="e">
        <f ca="1">MATCH($E$4,OFFSET(OFFSET(Journaal!$E$5,A36843,0),,,Journaal!$D$3-A36843),0)+A36843</f>
        <v>#N/A</v>
      </c>
    </row>
    <row r="36845" spans="1:1" x14ac:dyDescent="0.25">
      <c r="A36845" s="2" t="e">
        <f ca="1">MATCH($E$4,OFFSET(OFFSET(Journaal!$E$5,A36844,0),,,Journaal!$D$3-A36844),0)+A36844</f>
        <v>#N/A</v>
      </c>
    </row>
    <row r="36846" spans="1:1" x14ac:dyDescent="0.25">
      <c r="A36846" s="2" t="e">
        <f ca="1">MATCH($E$4,OFFSET(OFFSET(Journaal!$E$5,A36845,0),,,Journaal!$D$3-A36845),0)+A36845</f>
        <v>#N/A</v>
      </c>
    </row>
    <row r="36847" spans="1:1" x14ac:dyDescent="0.25">
      <c r="A36847" s="2" t="e">
        <f ca="1">MATCH($E$4,OFFSET(OFFSET(Journaal!$E$5,A36846,0),,,Journaal!$D$3-A36846),0)+A36846</f>
        <v>#N/A</v>
      </c>
    </row>
    <row r="36848" spans="1:1" x14ac:dyDescent="0.25">
      <c r="A36848" s="2" t="e">
        <f ca="1">MATCH($E$4,OFFSET(OFFSET(Journaal!$E$5,A36847,0),,,Journaal!$D$3-A36847),0)+A36847</f>
        <v>#N/A</v>
      </c>
    </row>
    <row r="36849" spans="1:1" x14ac:dyDescent="0.25">
      <c r="A36849" s="2" t="e">
        <f ca="1">MATCH($E$4,OFFSET(OFFSET(Journaal!$E$5,A36848,0),,,Journaal!$D$3-A36848),0)+A36848</f>
        <v>#N/A</v>
      </c>
    </row>
    <row r="36850" spans="1:1" x14ac:dyDescent="0.25">
      <c r="A36850" s="2" t="e">
        <f ca="1">MATCH($E$4,OFFSET(OFFSET(Journaal!$E$5,A36849,0),,,Journaal!$D$3-A36849),0)+A36849</f>
        <v>#N/A</v>
      </c>
    </row>
    <row r="36851" spans="1:1" x14ac:dyDescent="0.25">
      <c r="A36851" s="2" t="e">
        <f ca="1">MATCH($E$4,OFFSET(OFFSET(Journaal!$E$5,A36850,0),,,Journaal!$D$3-A36850),0)+A36850</f>
        <v>#N/A</v>
      </c>
    </row>
    <row r="36852" spans="1:1" x14ac:dyDescent="0.25">
      <c r="A36852" s="2" t="e">
        <f ca="1">MATCH($E$4,OFFSET(OFFSET(Journaal!$E$5,A36851,0),,,Journaal!$D$3-A36851),0)+A36851</f>
        <v>#N/A</v>
      </c>
    </row>
    <row r="36853" spans="1:1" x14ac:dyDescent="0.25">
      <c r="A36853" s="2" t="e">
        <f ca="1">MATCH($E$4,OFFSET(OFFSET(Journaal!$E$5,A36852,0),,,Journaal!$D$3-A36852),0)+A36852</f>
        <v>#N/A</v>
      </c>
    </row>
    <row r="36854" spans="1:1" x14ac:dyDescent="0.25">
      <c r="A36854" s="2" t="e">
        <f ca="1">MATCH($E$4,OFFSET(OFFSET(Journaal!$E$5,A36853,0),,,Journaal!$D$3-A36853),0)+A36853</f>
        <v>#N/A</v>
      </c>
    </row>
    <row r="36855" spans="1:1" x14ac:dyDescent="0.25">
      <c r="A36855" s="2" t="e">
        <f ca="1">MATCH($E$4,OFFSET(OFFSET(Journaal!$E$5,A36854,0),,,Journaal!$D$3-A36854),0)+A36854</f>
        <v>#N/A</v>
      </c>
    </row>
    <row r="36856" spans="1:1" x14ac:dyDescent="0.25">
      <c r="A36856" s="2" t="e">
        <f ca="1">MATCH($E$4,OFFSET(OFFSET(Journaal!$E$5,A36855,0),,,Journaal!$D$3-A36855),0)+A36855</f>
        <v>#N/A</v>
      </c>
    </row>
    <row r="36857" spans="1:1" x14ac:dyDescent="0.25">
      <c r="A36857" s="2" t="e">
        <f ca="1">MATCH($E$4,OFFSET(OFFSET(Journaal!$E$5,A36856,0),,,Journaal!$D$3-A36856),0)+A36856</f>
        <v>#N/A</v>
      </c>
    </row>
    <row r="36858" spans="1:1" x14ac:dyDescent="0.25">
      <c r="A36858" s="2" t="e">
        <f ca="1">MATCH($E$4,OFFSET(OFFSET(Journaal!$E$5,A36857,0),,,Journaal!$D$3-A36857),0)+A36857</f>
        <v>#N/A</v>
      </c>
    </row>
    <row r="36859" spans="1:1" x14ac:dyDescent="0.25">
      <c r="A36859" s="2" t="e">
        <f ca="1">MATCH($E$4,OFFSET(OFFSET(Journaal!$E$5,A36858,0),,,Journaal!$D$3-A36858),0)+A36858</f>
        <v>#N/A</v>
      </c>
    </row>
    <row r="36860" spans="1:1" x14ac:dyDescent="0.25">
      <c r="A36860" s="2" t="e">
        <f ca="1">MATCH($E$4,OFFSET(OFFSET(Journaal!$E$5,A36859,0),,,Journaal!$D$3-A36859),0)+A36859</f>
        <v>#N/A</v>
      </c>
    </row>
    <row r="36861" spans="1:1" x14ac:dyDescent="0.25">
      <c r="A36861" s="2" t="e">
        <f ca="1">MATCH($E$4,OFFSET(OFFSET(Journaal!$E$5,A36860,0),,,Journaal!$D$3-A36860),0)+A36860</f>
        <v>#N/A</v>
      </c>
    </row>
    <row r="36862" spans="1:1" x14ac:dyDescent="0.25">
      <c r="A36862" s="2" t="e">
        <f ca="1">MATCH($E$4,OFFSET(OFFSET(Journaal!$E$5,A36861,0),,,Journaal!$D$3-A36861),0)+A36861</f>
        <v>#N/A</v>
      </c>
    </row>
    <row r="36863" spans="1:1" x14ac:dyDescent="0.25">
      <c r="A36863" s="2" t="e">
        <f ca="1">MATCH($E$4,OFFSET(OFFSET(Journaal!$E$5,A36862,0),,,Journaal!$D$3-A36862),0)+A36862</f>
        <v>#N/A</v>
      </c>
    </row>
    <row r="36864" spans="1:1" x14ac:dyDescent="0.25">
      <c r="A36864" s="2" t="e">
        <f ca="1">MATCH($E$4,OFFSET(OFFSET(Journaal!$E$5,A36863,0),,,Journaal!$D$3-A36863),0)+A36863</f>
        <v>#N/A</v>
      </c>
    </row>
    <row r="36865" spans="1:1" x14ac:dyDescent="0.25">
      <c r="A36865" s="2" t="e">
        <f ca="1">MATCH($E$4,OFFSET(OFFSET(Journaal!$E$5,A36864,0),,,Journaal!$D$3-A36864),0)+A36864</f>
        <v>#N/A</v>
      </c>
    </row>
    <row r="36866" spans="1:1" x14ac:dyDescent="0.25">
      <c r="A36866" s="2" t="e">
        <f ca="1">MATCH($E$4,OFFSET(OFFSET(Journaal!$E$5,A36865,0),,,Journaal!$D$3-A36865),0)+A36865</f>
        <v>#N/A</v>
      </c>
    </row>
    <row r="36867" spans="1:1" x14ac:dyDescent="0.25">
      <c r="A36867" s="2" t="e">
        <f ca="1">MATCH($E$4,OFFSET(OFFSET(Journaal!$E$5,A36866,0),,,Journaal!$D$3-A36866),0)+A36866</f>
        <v>#N/A</v>
      </c>
    </row>
    <row r="36868" spans="1:1" x14ac:dyDescent="0.25">
      <c r="A36868" s="2" t="e">
        <f ca="1">MATCH($E$4,OFFSET(OFFSET(Journaal!$E$5,A36867,0),,,Journaal!$D$3-A36867),0)+A36867</f>
        <v>#N/A</v>
      </c>
    </row>
    <row r="36869" spans="1:1" x14ac:dyDescent="0.25">
      <c r="A36869" s="2" t="e">
        <f ca="1">MATCH($E$4,OFFSET(OFFSET(Journaal!$E$5,A36868,0),,,Journaal!$D$3-A36868),0)+A36868</f>
        <v>#N/A</v>
      </c>
    </row>
    <row r="36870" spans="1:1" x14ac:dyDescent="0.25">
      <c r="A36870" s="2" t="e">
        <f ca="1">MATCH($E$4,OFFSET(OFFSET(Journaal!$E$5,A36869,0),,,Journaal!$D$3-A36869),0)+A36869</f>
        <v>#N/A</v>
      </c>
    </row>
    <row r="36871" spans="1:1" x14ac:dyDescent="0.25">
      <c r="A36871" s="2" t="e">
        <f ca="1">MATCH($E$4,OFFSET(OFFSET(Journaal!$E$5,A36870,0),,,Journaal!$D$3-A36870),0)+A36870</f>
        <v>#N/A</v>
      </c>
    </row>
    <row r="36872" spans="1:1" x14ac:dyDescent="0.25">
      <c r="A36872" s="2" t="e">
        <f ca="1">MATCH($E$4,OFFSET(OFFSET(Journaal!$E$5,A36871,0),,,Journaal!$D$3-A36871),0)+A36871</f>
        <v>#N/A</v>
      </c>
    </row>
    <row r="36873" spans="1:1" x14ac:dyDescent="0.25">
      <c r="A36873" s="2" t="e">
        <f ca="1">MATCH($E$4,OFFSET(OFFSET(Journaal!$E$5,A36872,0),,,Journaal!$D$3-A36872),0)+A36872</f>
        <v>#N/A</v>
      </c>
    </row>
    <row r="36874" spans="1:1" x14ac:dyDescent="0.25">
      <c r="A36874" s="2" t="e">
        <f ca="1">MATCH($E$4,OFFSET(OFFSET(Journaal!$E$5,A36873,0),,,Journaal!$D$3-A36873),0)+A36873</f>
        <v>#N/A</v>
      </c>
    </row>
    <row r="36875" spans="1:1" x14ac:dyDescent="0.25">
      <c r="A36875" s="2" t="e">
        <f ca="1">MATCH($E$4,OFFSET(OFFSET(Journaal!$E$5,A36874,0),,,Journaal!$D$3-A36874),0)+A36874</f>
        <v>#N/A</v>
      </c>
    </row>
    <row r="36876" spans="1:1" x14ac:dyDescent="0.25">
      <c r="A36876" s="2" t="e">
        <f ca="1">MATCH($E$4,OFFSET(OFFSET(Journaal!$E$5,A36875,0),,,Journaal!$D$3-A36875),0)+A36875</f>
        <v>#N/A</v>
      </c>
    </row>
    <row r="36877" spans="1:1" x14ac:dyDescent="0.25">
      <c r="A36877" s="2" t="e">
        <f ca="1">MATCH($E$4,OFFSET(OFFSET(Journaal!$E$5,A36876,0),,,Journaal!$D$3-A36876),0)+A36876</f>
        <v>#N/A</v>
      </c>
    </row>
    <row r="36878" spans="1:1" x14ac:dyDescent="0.25">
      <c r="A36878" s="2" t="e">
        <f ca="1">MATCH($E$4,OFFSET(OFFSET(Journaal!$E$5,A36877,0),,,Journaal!$D$3-A36877),0)+A36877</f>
        <v>#N/A</v>
      </c>
    </row>
    <row r="36879" spans="1:1" x14ac:dyDescent="0.25">
      <c r="A36879" s="2" t="e">
        <f ca="1">MATCH($E$4,OFFSET(OFFSET(Journaal!$E$5,A36878,0),,,Journaal!$D$3-A36878),0)+A36878</f>
        <v>#N/A</v>
      </c>
    </row>
    <row r="36880" spans="1:1" x14ac:dyDescent="0.25">
      <c r="A36880" s="2" t="e">
        <f ca="1">MATCH($E$4,OFFSET(OFFSET(Journaal!$E$5,A36879,0),,,Journaal!$D$3-A36879),0)+A36879</f>
        <v>#N/A</v>
      </c>
    </row>
    <row r="36881" spans="1:1" x14ac:dyDescent="0.25">
      <c r="A36881" s="2" t="e">
        <f ca="1">MATCH($E$4,OFFSET(OFFSET(Journaal!$E$5,A36880,0),,,Journaal!$D$3-A36880),0)+A36880</f>
        <v>#N/A</v>
      </c>
    </row>
    <row r="36882" spans="1:1" x14ac:dyDescent="0.25">
      <c r="A36882" s="2" t="e">
        <f ca="1">MATCH($E$4,OFFSET(OFFSET(Journaal!$E$5,A36881,0),,,Journaal!$D$3-A36881),0)+A36881</f>
        <v>#N/A</v>
      </c>
    </row>
    <row r="36883" spans="1:1" x14ac:dyDescent="0.25">
      <c r="A36883" s="2" t="e">
        <f ca="1">MATCH($E$4,OFFSET(OFFSET(Journaal!$E$5,A36882,0),,,Journaal!$D$3-A36882),0)+A36882</f>
        <v>#N/A</v>
      </c>
    </row>
    <row r="36884" spans="1:1" x14ac:dyDescent="0.25">
      <c r="A36884" s="2" t="e">
        <f ca="1">MATCH($E$4,OFFSET(OFFSET(Journaal!$E$5,A36883,0),,,Journaal!$D$3-A36883),0)+A36883</f>
        <v>#N/A</v>
      </c>
    </row>
    <row r="36885" spans="1:1" x14ac:dyDescent="0.25">
      <c r="A36885" s="2" t="e">
        <f ca="1">MATCH($E$4,OFFSET(OFFSET(Journaal!$E$5,A36884,0),,,Journaal!$D$3-A36884),0)+A36884</f>
        <v>#N/A</v>
      </c>
    </row>
    <row r="36886" spans="1:1" x14ac:dyDescent="0.25">
      <c r="A36886" s="2" t="e">
        <f ca="1">MATCH($E$4,OFFSET(OFFSET(Journaal!$E$5,A36885,0),,,Journaal!$D$3-A36885),0)+A36885</f>
        <v>#N/A</v>
      </c>
    </row>
    <row r="36887" spans="1:1" x14ac:dyDescent="0.25">
      <c r="A36887" s="2" t="e">
        <f ca="1">MATCH($E$4,OFFSET(OFFSET(Journaal!$E$5,A36886,0),,,Journaal!$D$3-A36886),0)+A36886</f>
        <v>#N/A</v>
      </c>
    </row>
    <row r="36888" spans="1:1" x14ac:dyDescent="0.25">
      <c r="A36888" s="2" t="e">
        <f ca="1">MATCH($E$4,OFFSET(OFFSET(Journaal!$E$5,A36887,0),,,Journaal!$D$3-A36887),0)+A36887</f>
        <v>#N/A</v>
      </c>
    </row>
    <row r="36889" spans="1:1" x14ac:dyDescent="0.25">
      <c r="A36889" s="2" t="e">
        <f ca="1">MATCH($E$4,OFFSET(OFFSET(Journaal!$E$5,A36888,0),,,Journaal!$D$3-A36888),0)+A36888</f>
        <v>#N/A</v>
      </c>
    </row>
    <row r="36890" spans="1:1" x14ac:dyDescent="0.25">
      <c r="A36890" s="2" t="e">
        <f ca="1">MATCH($E$4,OFFSET(OFFSET(Journaal!$E$5,A36889,0),,,Journaal!$D$3-A36889),0)+A36889</f>
        <v>#N/A</v>
      </c>
    </row>
    <row r="36891" spans="1:1" x14ac:dyDescent="0.25">
      <c r="A36891" s="2" t="e">
        <f ca="1">MATCH($E$4,OFFSET(OFFSET(Journaal!$E$5,A36890,0),,,Journaal!$D$3-A36890),0)+A36890</f>
        <v>#N/A</v>
      </c>
    </row>
    <row r="36892" spans="1:1" x14ac:dyDescent="0.25">
      <c r="A36892" s="2" t="e">
        <f ca="1">MATCH($E$4,OFFSET(OFFSET(Journaal!$E$5,A36891,0),,,Journaal!$D$3-A36891),0)+A36891</f>
        <v>#N/A</v>
      </c>
    </row>
    <row r="36893" spans="1:1" x14ac:dyDescent="0.25">
      <c r="A36893" s="2" t="e">
        <f ca="1">MATCH($E$4,OFFSET(OFFSET(Journaal!$E$5,A36892,0),,,Journaal!$D$3-A36892),0)+A36892</f>
        <v>#N/A</v>
      </c>
    </row>
    <row r="36894" spans="1:1" x14ac:dyDescent="0.25">
      <c r="A36894" s="2" t="e">
        <f ca="1">MATCH($E$4,OFFSET(OFFSET(Journaal!$E$5,A36893,0),,,Journaal!$D$3-A36893),0)+A36893</f>
        <v>#N/A</v>
      </c>
    </row>
    <row r="36895" spans="1:1" x14ac:dyDescent="0.25">
      <c r="A36895" s="2" t="e">
        <f ca="1">MATCH($E$4,OFFSET(OFFSET(Journaal!$E$5,A36894,0),,,Journaal!$D$3-A36894),0)+A36894</f>
        <v>#N/A</v>
      </c>
    </row>
    <row r="36896" spans="1:1" x14ac:dyDescent="0.25">
      <c r="A36896" s="2" t="e">
        <f ca="1">MATCH($E$4,OFFSET(OFFSET(Journaal!$E$5,A36895,0),,,Journaal!$D$3-A36895),0)+A36895</f>
        <v>#N/A</v>
      </c>
    </row>
    <row r="36897" spans="1:1" x14ac:dyDescent="0.25">
      <c r="A36897" s="2" t="e">
        <f ca="1">MATCH($E$4,OFFSET(OFFSET(Journaal!$E$5,A36896,0),,,Journaal!$D$3-A36896),0)+A36896</f>
        <v>#N/A</v>
      </c>
    </row>
    <row r="36898" spans="1:1" x14ac:dyDescent="0.25">
      <c r="A36898" s="2" t="e">
        <f ca="1">MATCH($E$4,OFFSET(OFFSET(Journaal!$E$5,A36897,0),,,Journaal!$D$3-A36897),0)+A36897</f>
        <v>#N/A</v>
      </c>
    </row>
    <row r="36899" spans="1:1" x14ac:dyDescent="0.25">
      <c r="A36899" s="2" t="e">
        <f ca="1">MATCH($E$4,OFFSET(OFFSET(Journaal!$E$5,A36898,0),,,Journaal!$D$3-A36898),0)+A36898</f>
        <v>#N/A</v>
      </c>
    </row>
    <row r="36900" spans="1:1" x14ac:dyDescent="0.25">
      <c r="A36900" s="2" t="e">
        <f ca="1">MATCH($E$4,OFFSET(OFFSET(Journaal!$E$5,A36899,0),,,Journaal!$D$3-A36899),0)+A36899</f>
        <v>#N/A</v>
      </c>
    </row>
    <row r="36901" spans="1:1" x14ac:dyDescent="0.25">
      <c r="A36901" s="2" t="e">
        <f ca="1">MATCH($E$4,OFFSET(OFFSET(Journaal!$E$5,A36900,0),,,Journaal!$D$3-A36900),0)+A36900</f>
        <v>#N/A</v>
      </c>
    </row>
    <row r="36902" spans="1:1" x14ac:dyDescent="0.25">
      <c r="A36902" s="2" t="e">
        <f ca="1">MATCH($E$4,OFFSET(OFFSET(Journaal!$E$5,A36901,0),,,Journaal!$D$3-A36901),0)+A36901</f>
        <v>#N/A</v>
      </c>
    </row>
    <row r="36903" spans="1:1" x14ac:dyDescent="0.25">
      <c r="A36903" s="2" t="e">
        <f ca="1">MATCH($E$4,OFFSET(OFFSET(Journaal!$E$5,A36902,0),,,Journaal!$D$3-A36902),0)+A36902</f>
        <v>#N/A</v>
      </c>
    </row>
    <row r="36904" spans="1:1" x14ac:dyDescent="0.25">
      <c r="A36904" s="2" t="e">
        <f ca="1">MATCH($E$4,OFFSET(OFFSET(Journaal!$E$5,A36903,0),,,Journaal!$D$3-A36903),0)+A36903</f>
        <v>#N/A</v>
      </c>
    </row>
    <row r="36905" spans="1:1" x14ac:dyDescent="0.25">
      <c r="A36905" s="2" t="e">
        <f ca="1">MATCH($E$4,OFFSET(OFFSET(Journaal!$E$5,A36904,0),,,Journaal!$D$3-A36904),0)+A36904</f>
        <v>#N/A</v>
      </c>
    </row>
    <row r="36906" spans="1:1" x14ac:dyDescent="0.25">
      <c r="A36906" s="2" t="e">
        <f ca="1">MATCH($E$4,OFFSET(OFFSET(Journaal!$E$5,A36905,0),,,Journaal!$D$3-A36905),0)+A36905</f>
        <v>#N/A</v>
      </c>
    </row>
    <row r="36907" spans="1:1" x14ac:dyDescent="0.25">
      <c r="A36907" s="2" t="e">
        <f ca="1">MATCH($E$4,OFFSET(OFFSET(Journaal!$E$5,A36906,0),,,Journaal!$D$3-A36906),0)+A36906</f>
        <v>#N/A</v>
      </c>
    </row>
    <row r="36908" spans="1:1" x14ac:dyDescent="0.25">
      <c r="A36908" s="2" t="e">
        <f ca="1">MATCH($E$4,OFFSET(OFFSET(Journaal!$E$5,A36907,0),,,Journaal!$D$3-A36907),0)+A36907</f>
        <v>#N/A</v>
      </c>
    </row>
    <row r="36909" spans="1:1" x14ac:dyDescent="0.25">
      <c r="A36909" s="2" t="e">
        <f ca="1">MATCH($E$4,OFFSET(OFFSET(Journaal!$E$5,A36908,0),,,Journaal!$D$3-A36908),0)+A36908</f>
        <v>#N/A</v>
      </c>
    </row>
    <row r="36910" spans="1:1" x14ac:dyDescent="0.25">
      <c r="A36910" s="2" t="e">
        <f ca="1">MATCH($E$4,OFFSET(OFFSET(Journaal!$E$5,A36909,0),,,Journaal!$D$3-A36909),0)+A36909</f>
        <v>#N/A</v>
      </c>
    </row>
    <row r="36911" spans="1:1" x14ac:dyDescent="0.25">
      <c r="A36911" s="2" t="e">
        <f ca="1">MATCH($E$4,OFFSET(OFFSET(Journaal!$E$5,A36910,0),,,Journaal!$D$3-A36910),0)+A36910</f>
        <v>#N/A</v>
      </c>
    </row>
    <row r="36912" spans="1:1" x14ac:dyDescent="0.25">
      <c r="A36912" s="2" t="e">
        <f ca="1">MATCH($E$4,OFFSET(OFFSET(Journaal!$E$5,A36911,0),,,Journaal!$D$3-A36911),0)+A36911</f>
        <v>#N/A</v>
      </c>
    </row>
    <row r="36913" spans="1:1" x14ac:dyDescent="0.25">
      <c r="A36913" s="2" t="e">
        <f ca="1">MATCH($E$4,OFFSET(OFFSET(Journaal!$E$5,A36912,0),,,Journaal!$D$3-A36912),0)+A36912</f>
        <v>#N/A</v>
      </c>
    </row>
    <row r="36914" spans="1:1" x14ac:dyDescent="0.25">
      <c r="A36914" s="2" t="e">
        <f ca="1">MATCH($E$4,OFFSET(OFFSET(Journaal!$E$5,A36913,0),,,Journaal!$D$3-A36913),0)+A36913</f>
        <v>#N/A</v>
      </c>
    </row>
    <row r="36915" spans="1:1" x14ac:dyDescent="0.25">
      <c r="A36915" s="2" t="e">
        <f ca="1">MATCH($E$4,OFFSET(OFFSET(Journaal!$E$5,A36914,0),,,Journaal!$D$3-A36914),0)+A36914</f>
        <v>#N/A</v>
      </c>
    </row>
    <row r="36916" spans="1:1" x14ac:dyDescent="0.25">
      <c r="A36916" s="2" t="e">
        <f ca="1">MATCH($E$4,OFFSET(OFFSET(Journaal!$E$5,A36915,0),,,Journaal!$D$3-A36915),0)+A36915</f>
        <v>#N/A</v>
      </c>
    </row>
    <row r="36917" spans="1:1" x14ac:dyDescent="0.25">
      <c r="A36917" s="2" t="e">
        <f ca="1">MATCH($E$4,OFFSET(OFFSET(Journaal!$E$5,A36916,0),,,Journaal!$D$3-A36916),0)+A36916</f>
        <v>#N/A</v>
      </c>
    </row>
    <row r="36918" spans="1:1" x14ac:dyDescent="0.25">
      <c r="A36918" s="2" t="e">
        <f ca="1">MATCH($E$4,OFFSET(OFFSET(Journaal!$E$5,A36917,0),,,Journaal!$D$3-A36917),0)+A36917</f>
        <v>#N/A</v>
      </c>
    </row>
    <row r="36919" spans="1:1" x14ac:dyDescent="0.25">
      <c r="A36919" s="2" t="e">
        <f ca="1">MATCH($E$4,OFFSET(OFFSET(Journaal!$E$5,A36918,0),,,Journaal!$D$3-A36918),0)+A36918</f>
        <v>#N/A</v>
      </c>
    </row>
    <row r="36920" spans="1:1" x14ac:dyDescent="0.25">
      <c r="A36920" s="2" t="e">
        <f ca="1">MATCH($E$4,OFFSET(OFFSET(Journaal!$E$5,A36919,0),,,Journaal!$D$3-A36919),0)+A36919</f>
        <v>#N/A</v>
      </c>
    </row>
    <row r="36921" spans="1:1" x14ac:dyDescent="0.25">
      <c r="A36921" s="2" t="e">
        <f ca="1">MATCH($E$4,OFFSET(OFFSET(Journaal!$E$5,A36920,0),,,Journaal!$D$3-A36920),0)+A36920</f>
        <v>#N/A</v>
      </c>
    </row>
    <row r="36922" spans="1:1" x14ac:dyDescent="0.25">
      <c r="A36922" s="2" t="e">
        <f ca="1">MATCH($E$4,OFFSET(OFFSET(Journaal!$E$5,A36921,0),,,Journaal!$D$3-A36921),0)+A36921</f>
        <v>#N/A</v>
      </c>
    </row>
    <row r="36923" spans="1:1" x14ac:dyDescent="0.25">
      <c r="A36923" s="2" t="e">
        <f ca="1">MATCH($E$4,OFFSET(OFFSET(Journaal!$E$5,A36922,0),,,Journaal!$D$3-A36922),0)+A36922</f>
        <v>#N/A</v>
      </c>
    </row>
    <row r="36924" spans="1:1" x14ac:dyDescent="0.25">
      <c r="A36924" s="2" t="e">
        <f ca="1">MATCH($E$4,OFFSET(OFFSET(Journaal!$E$5,A36923,0),,,Journaal!$D$3-A36923),0)+A36923</f>
        <v>#N/A</v>
      </c>
    </row>
    <row r="36925" spans="1:1" x14ac:dyDescent="0.25">
      <c r="A36925" s="2" t="e">
        <f ca="1">MATCH($E$4,OFFSET(OFFSET(Journaal!$E$5,A36924,0),,,Journaal!$D$3-A36924),0)+A36924</f>
        <v>#N/A</v>
      </c>
    </row>
    <row r="36926" spans="1:1" x14ac:dyDescent="0.25">
      <c r="A36926" s="2" t="e">
        <f ca="1">MATCH($E$4,OFFSET(OFFSET(Journaal!$E$5,A36925,0),,,Journaal!$D$3-A36925),0)+A36925</f>
        <v>#N/A</v>
      </c>
    </row>
    <row r="36927" spans="1:1" x14ac:dyDescent="0.25">
      <c r="A36927" s="2" t="e">
        <f ca="1">MATCH($E$4,OFFSET(OFFSET(Journaal!$E$5,A36926,0),,,Journaal!$D$3-A36926),0)+A36926</f>
        <v>#N/A</v>
      </c>
    </row>
    <row r="36928" spans="1:1" x14ac:dyDescent="0.25">
      <c r="A36928" s="2" t="e">
        <f ca="1">MATCH($E$4,OFFSET(OFFSET(Journaal!$E$5,A36927,0),,,Journaal!$D$3-A36927),0)+A36927</f>
        <v>#N/A</v>
      </c>
    </row>
    <row r="36929" spans="1:1" x14ac:dyDescent="0.25">
      <c r="A36929" s="2" t="e">
        <f ca="1">MATCH($E$4,OFFSET(OFFSET(Journaal!$E$5,A36928,0),,,Journaal!$D$3-A36928),0)+A36928</f>
        <v>#N/A</v>
      </c>
    </row>
    <row r="36930" spans="1:1" x14ac:dyDescent="0.25">
      <c r="A36930" s="2" t="e">
        <f ca="1">MATCH($E$4,OFFSET(OFFSET(Journaal!$E$5,A36929,0),,,Journaal!$D$3-A36929),0)+A36929</f>
        <v>#N/A</v>
      </c>
    </row>
    <row r="36931" spans="1:1" x14ac:dyDescent="0.25">
      <c r="A36931" s="2" t="e">
        <f ca="1">MATCH($E$4,OFFSET(OFFSET(Journaal!$E$5,A36930,0),,,Journaal!$D$3-A36930),0)+A36930</f>
        <v>#N/A</v>
      </c>
    </row>
    <row r="36932" spans="1:1" x14ac:dyDescent="0.25">
      <c r="A36932" s="2" t="e">
        <f ca="1">MATCH($E$4,OFFSET(OFFSET(Journaal!$E$5,A36931,0),,,Journaal!$D$3-A36931),0)+A36931</f>
        <v>#N/A</v>
      </c>
    </row>
    <row r="36933" spans="1:1" x14ac:dyDescent="0.25">
      <c r="A36933" s="2" t="e">
        <f ca="1">MATCH($E$4,OFFSET(OFFSET(Journaal!$E$5,A36932,0),,,Journaal!$D$3-A36932),0)+A36932</f>
        <v>#N/A</v>
      </c>
    </row>
    <row r="36934" spans="1:1" x14ac:dyDescent="0.25">
      <c r="A36934" s="2" t="e">
        <f ca="1">MATCH($E$4,OFFSET(OFFSET(Journaal!$E$5,A36933,0),,,Journaal!$D$3-A36933),0)+A36933</f>
        <v>#N/A</v>
      </c>
    </row>
    <row r="36935" spans="1:1" x14ac:dyDescent="0.25">
      <c r="A36935" s="2" t="e">
        <f ca="1">MATCH($E$4,OFFSET(OFFSET(Journaal!$E$5,A36934,0),,,Journaal!$D$3-A36934),0)+A36934</f>
        <v>#N/A</v>
      </c>
    </row>
    <row r="36936" spans="1:1" x14ac:dyDescent="0.25">
      <c r="A36936" s="2" t="e">
        <f ca="1">MATCH($E$4,OFFSET(OFFSET(Journaal!$E$5,A36935,0),,,Journaal!$D$3-A36935),0)+A36935</f>
        <v>#N/A</v>
      </c>
    </row>
    <row r="36937" spans="1:1" x14ac:dyDescent="0.25">
      <c r="A36937" s="2" t="e">
        <f ca="1">MATCH($E$4,OFFSET(OFFSET(Journaal!$E$5,A36936,0),,,Journaal!$D$3-A36936),0)+A36936</f>
        <v>#N/A</v>
      </c>
    </row>
    <row r="36938" spans="1:1" x14ac:dyDescent="0.25">
      <c r="A36938" s="2" t="e">
        <f ca="1">MATCH($E$4,OFFSET(OFFSET(Journaal!$E$5,A36937,0),,,Journaal!$D$3-A36937),0)+A36937</f>
        <v>#N/A</v>
      </c>
    </row>
    <row r="36939" spans="1:1" x14ac:dyDescent="0.25">
      <c r="A36939" s="2" t="e">
        <f ca="1">MATCH($E$4,OFFSET(OFFSET(Journaal!$E$5,A36938,0),,,Journaal!$D$3-A36938),0)+A36938</f>
        <v>#N/A</v>
      </c>
    </row>
    <row r="36940" spans="1:1" x14ac:dyDescent="0.25">
      <c r="A36940" s="2" t="e">
        <f ca="1">MATCH($E$4,OFFSET(OFFSET(Journaal!$E$5,A36939,0),,,Journaal!$D$3-A36939),0)+A36939</f>
        <v>#N/A</v>
      </c>
    </row>
    <row r="36941" spans="1:1" x14ac:dyDescent="0.25">
      <c r="A36941" s="2" t="e">
        <f ca="1">MATCH($E$4,OFFSET(OFFSET(Journaal!$E$5,A36940,0),,,Journaal!$D$3-A36940),0)+A36940</f>
        <v>#N/A</v>
      </c>
    </row>
    <row r="36942" spans="1:1" x14ac:dyDescent="0.25">
      <c r="A36942" s="2" t="e">
        <f ca="1">MATCH($E$4,OFFSET(OFFSET(Journaal!$E$5,A36941,0),,,Journaal!$D$3-A36941),0)+A36941</f>
        <v>#N/A</v>
      </c>
    </row>
    <row r="36943" spans="1:1" x14ac:dyDescent="0.25">
      <c r="A36943" s="2" t="e">
        <f ca="1">MATCH($E$4,OFFSET(OFFSET(Journaal!$E$5,A36942,0),,,Journaal!$D$3-A36942),0)+A36942</f>
        <v>#N/A</v>
      </c>
    </row>
    <row r="36944" spans="1:1" x14ac:dyDescent="0.25">
      <c r="A36944" s="2" t="e">
        <f ca="1">MATCH($E$4,OFFSET(OFFSET(Journaal!$E$5,A36943,0),,,Journaal!$D$3-A36943),0)+A36943</f>
        <v>#N/A</v>
      </c>
    </row>
    <row r="36945" spans="1:1" x14ac:dyDescent="0.25">
      <c r="A36945" s="2" t="e">
        <f ca="1">MATCH($E$4,OFFSET(OFFSET(Journaal!$E$5,A36944,0),,,Journaal!$D$3-A36944),0)+A36944</f>
        <v>#N/A</v>
      </c>
    </row>
    <row r="36946" spans="1:1" x14ac:dyDescent="0.25">
      <c r="A36946" s="2" t="e">
        <f ca="1">MATCH($E$4,OFFSET(OFFSET(Journaal!$E$5,A36945,0),,,Journaal!$D$3-A36945),0)+A36945</f>
        <v>#N/A</v>
      </c>
    </row>
    <row r="36947" spans="1:1" x14ac:dyDescent="0.25">
      <c r="A36947" s="2" t="e">
        <f ca="1">MATCH($E$4,OFFSET(OFFSET(Journaal!$E$5,A36946,0),,,Journaal!$D$3-A36946),0)+A36946</f>
        <v>#N/A</v>
      </c>
    </row>
    <row r="36948" spans="1:1" x14ac:dyDescent="0.25">
      <c r="A36948" s="2" t="e">
        <f ca="1">MATCH($E$4,OFFSET(OFFSET(Journaal!$E$5,A36947,0),,,Journaal!$D$3-A36947),0)+A36947</f>
        <v>#N/A</v>
      </c>
    </row>
    <row r="36949" spans="1:1" x14ac:dyDescent="0.25">
      <c r="A36949" s="2" t="e">
        <f ca="1">MATCH($E$4,OFFSET(OFFSET(Journaal!$E$5,A36948,0),,,Journaal!$D$3-A36948),0)+A36948</f>
        <v>#N/A</v>
      </c>
    </row>
    <row r="36950" spans="1:1" x14ac:dyDescent="0.25">
      <c r="A36950" s="2" t="e">
        <f ca="1">MATCH($E$4,OFFSET(OFFSET(Journaal!$E$5,A36949,0),,,Journaal!$D$3-A36949),0)+A36949</f>
        <v>#N/A</v>
      </c>
    </row>
    <row r="36951" spans="1:1" x14ac:dyDescent="0.25">
      <c r="A36951" s="2" t="e">
        <f ca="1">MATCH($E$4,OFFSET(OFFSET(Journaal!$E$5,A36950,0),,,Journaal!$D$3-A36950),0)+A36950</f>
        <v>#N/A</v>
      </c>
    </row>
    <row r="36952" spans="1:1" x14ac:dyDescent="0.25">
      <c r="A36952" s="2" t="e">
        <f ca="1">MATCH($E$4,OFFSET(OFFSET(Journaal!$E$5,A36951,0),,,Journaal!$D$3-A36951),0)+A36951</f>
        <v>#N/A</v>
      </c>
    </row>
    <row r="36953" spans="1:1" x14ac:dyDescent="0.25">
      <c r="A36953" s="2" t="e">
        <f ca="1">MATCH($E$4,OFFSET(OFFSET(Journaal!$E$5,A36952,0),,,Journaal!$D$3-A36952),0)+A36952</f>
        <v>#N/A</v>
      </c>
    </row>
    <row r="36954" spans="1:1" x14ac:dyDescent="0.25">
      <c r="A36954" s="2" t="e">
        <f ca="1">MATCH($E$4,OFFSET(OFFSET(Journaal!$E$5,A36953,0),,,Journaal!$D$3-A36953),0)+A36953</f>
        <v>#N/A</v>
      </c>
    </row>
    <row r="36955" spans="1:1" x14ac:dyDescent="0.25">
      <c r="A36955" s="2" t="e">
        <f ca="1">MATCH($E$4,OFFSET(OFFSET(Journaal!$E$5,A36954,0),,,Journaal!$D$3-A36954),0)+A36954</f>
        <v>#N/A</v>
      </c>
    </row>
    <row r="36956" spans="1:1" x14ac:dyDescent="0.25">
      <c r="A36956" s="2" t="e">
        <f ca="1">MATCH($E$4,OFFSET(OFFSET(Journaal!$E$5,A36955,0),,,Journaal!$D$3-A36955),0)+A36955</f>
        <v>#N/A</v>
      </c>
    </row>
    <row r="36957" spans="1:1" x14ac:dyDescent="0.25">
      <c r="A36957" s="2" t="e">
        <f ca="1">MATCH($E$4,OFFSET(OFFSET(Journaal!$E$5,A36956,0),,,Journaal!$D$3-A36956),0)+A36956</f>
        <v>#N/A</v>
      </c>
    </row>
    <row r="36958" spans="1:1" x14ac:dyDescent="0.25">
      <c r="A36958" s="2" t="e">
        <f ca="1">MATCH($E$4,OFFSET(OFFSET(Journaal!$E$5,A36957,0),,,Journaal!$D$3-A36957),0)+A36957</f>
        <v>#N/A</v>
      </c>
    </row>
    <row r="36959" spans="1:1" x14ac:dyDescent="0.25">
      <c r="A36959" s="2" t="e">
        <f ca="1">MATCH($E$4,OFFSET(OFFSET(Journaal!$E$5,A36958,0),,,Journaal!$D$3-A36958),0)+A36958</f>
        <v>#N/A</v>
      </c>
    </row>
    <row r="36960" spans="1:1" x14ac:dyDescent="0.25">
      <c r="A36960" s="2" t="e">
        <f ca="1">MATCH($E$4,OFFSET(OFFSET(Journaal!$E$5,A36959,0),,,Journaal!$D$3-A36959),0)+A36959</f>
        <v>#N/A</v>
      </c>
    </row>
    <row r="36961" spans="1:1" x14ac:dyDescent="0.25">
      <c r="A36961" s="2" t="e">
        <f ca="1">MATCH($E$4,OFFSET(OFFSET(Journaal!$E$5,A36960,0),,,Journaal!$D$3-A36960),0)+A36960</f>
        <v>#N/A</v>
      </c>
    </row>
    <row r="36962" spans="1:1" x14ac:dyDescent="0.25">
      <c r="A36962" s="2" t="e">
        <f ca="1">MATCH($E$4,OFFSET(OFFSET(Journaal!$E$5,A36961,0),,,Journaal!$D$3-A36961),0)+A36961</f>
        <v>#N/A</v>
      </c>
    </row>
    <row r="36963" spans="1:1" x14ac:dyDescent="0.25">
      <c r="A36963" s="2" t="e">
        <f ca="1">MATCH($E$4,OFFSET(OFFSET(Journaal!$E$5,A36962,0),,,Journaal!$D$3-A36962),0)+A36962</f>
        <v>#N/A</v>
      </c>
    </row>
    <row r="36964" spans="1:1" x14ac:dyDescent="0.25">
      <c r="A36964" s="2" t="e">
        <f ca="1">MATCH($E$4,OFFSET(OFFSET(Journaal!$E$5,A36963,0),,,Journaal!$D$3-A36963),0)+A36963</f>
        <v>#N/A</v>
      </c>
    </row>
    <row r="36965" spans="1:1" x14ac:dyDescent="0.25">
      <c r="A36965" s="2" t="e">
        <f ca="1">MATCH($E$4,OFFSET(OFFSET(Journaal!$E$5,A36964,0),,,Journaal!$D$3-A36964),0)+A36964</f>
        <v>#N/A</v>
      </c>
    </row>
    <row r="36966" spans="1:1" x14ac:dyDescent="0.25">
      <c r="A36966" s="2" t="e">
        <f ca="1">MATCH($E$4,OFFSET(OFFSET(Journaal!$E$5,A36965,0),,,Journaal!$D$3-A36965),0)+A36965</f>
        <v>#N/A</v>
      </c>
    </row>
    <row r="36967" spans="1:1" x14ac:dyDescent="0.25">
      <c r="A36967" s="2" t="e">
        <f ca="1">MATCH($E$4,OFFSET(OFFSET(Journaal!$E$5,A36966,0),,,Journaal!$D$3-A36966),0)+A36966</f>
        <v>#N/A</v>
      </c>
    </row>
    <row r="36968" spans="1:1" x14ac:dyDescent="0.25">
      <c r="A36968" s="2" t="e">
        <f ca="1">MATCH($E$4,OFFSET(OFFSET(Journaal!$E$5,A36967,0),,,Journaal!$D$3-A36967),0)+A36967</f>
        <v>#N/A</v>
      </c>
    </row>
    <row r="36969" spans="1:1" x14ac:dyDescent="0.25">
      <c r="A36969" s="2" t="e">
        <f ca="1">MATCH($E$4,OFFSET(OFFSET(Journaal!$E$5,A36968,0),,,Journaal!$D$3-A36968),0)+A36968</f>
        <v>#N/A</v>
      </c>
    </row>
    <row r="36970" spans="1:1" x14ac:dyDescent="0.25">
      <c r="A36970" s="2" t="e">
        <f ca="1">MATCH($E$4,OFFSET(OFFSET(Journaal!$E$5,A36969,0),,,Journaal!$D$3-A36969),0)+A36969</f>
        <v>#N/A</v>
      </c>
    </row>
    <row r="36971" spans="1:1" x14ac:dyDescent="0.25">
      <c r="A36971" s="2" t="e">
        <f ca="1">MATCH($E$4,OFFSET(OFFSET(Journaal!$E$5,A36970,0),,,Journaal!$D$3-A36970),0)+A36970</f>
        <v>#N/A</v>
      </c>
    </row>
    <row r="36972" spans="1:1" x14ac:dyDescent="0.25">
      <c r="A36972" s="2" t="e">
        <f ca="1">MATCH($E$4,OFFSET(OFFSET(Journaal!$E$5,A36971,0),,,Journaal!$D$3-A36971),0)+A36971</f>
        <v>#N/A</v>
      </c>
    </row>
    <row r="36973" spans="1:1" x14ac:dyDescent="0.25">
      <c r="A36973" s="2" t="e">
        <f ca="1">MATCH($E$4,OFFSET(OFFSET(Journaal!$E$5,A36972,0),,,Journaal!$D$3-A36972),0)+A36972</f>
        <v>#N/A</v>
      </c>
    </row>
    <row r="36974" spans="1:1" x14ac:dyDescent="0.25">
      <c r="A36974" s="2" t="e">
        <f ca="1">MATCH($E$4,OFFSET(OFFSET(Journaal!$E$5,A36973,0),,,Journaal!$D$3-A36973),0)+A36973</f>
        <v>#N/A</v>
      </c>
    </row>
    <row r="36975" spans="1:1" x14ac:dyDescent="0.25">
      <c r="A36975" s="2" t="e">
        <f ca="1">MATCH($E$4,OFFSET(OFFSET(Journaal!$E$5,A36974,0),,,Journaal!$D$3-A36974),0)+A36974</f>
        <v>#N/A</v>
      </c>
    </row>
    <row r="36976" spans="1:1" x14ac:dyDescent="0.25">
      <c r="A36976" s="2" t="e">
        <f ca="1">MATCH($E$4,OFFSET(OFFSET(Journaal!$E$5,A36975,0),,,Journaal!$D$3-A36975),0)+A36975</f>
        <v>#N/A</v>
      </c>
    </row>
    <row r="36977" spans="1:1" x14ac:dyDescent="0.25">
      <c r="A36977" s="2" t="e">
        <f ca="1">MATCH($E$4,OFFSET(OFFSET(Journaal!$E$5,A36976,0),,,Journaal!$D$3-A36976),0)+A36976</f>
        <v>#N/A</v>
      </c>
    </row>
    <row r="36978" spans="1:1" x14ac:dyDescent="0.25">
      <c r="A36978" s="2" t="e">
        <f ca="1">MATCH($E$4,OFFSET(OFFSET(Journaal!$E$5,A36977,0),,,Journaal!$D$3-A36977),0)+A36977</f>
        <v>#N/A</v>
      </c>
    </row>
    <row r="36979" spans="1:1" x14ac:dyDescent="0.25">
      <c r="A36979" s="2" t="e">
        <f ca="1">MATCH($E$4,OFFSET(OFFSET(Journaal!$E$5,A36978,0),,,Journaal!$D$3-A36978),0)+A36978</f>
        <v>#N/A</v>
      </c>
    </row>
    <row r="36980" spans="1:1" x14ac:dyDescent="0.25">
      <c r="A36980" s="2" t="e">
        <f ca="1">MATCH($E$4,OFFSET(OFFSET(Journaal!$E$5,A36979,0),,,Journaal!$D$3-A36979),0)+A36979</f>
        <v>#N/A</v>
      </c>
    </row>
    <row r="36981" spans="1:1" x14ac:dyDescent="0.25">
      <c r="A36981" s="2" t="e">
        <f ca="1">MATCH($E$4,OFFSET(OFFSET(Journaal!$E$5,A36980,0),,,Journaal!$D$3-A36980),0)+A36980</f>
        <v>#N/A</v>
      </c>
    </row>
    <row r="36982" spans="1:1" x14ac:dyDescent="0.25">
      <c r="A36982" s="2" t="e">
        <f ca="1">MATCH($E$4,OFFSET(OFFSET(Journaal!$E$5,A36981,0),,,Journaal!$D$3-A36981),0)+A36981</f>
        <v>#N/A</v>
      </c>
    </row>
    <row r="36983" spans="1:1" x14ac:dyDescent="0.25">
      <c r="A36983" s="2" t="e">
        <f ca="1">MATCH($E$4,OFFSET(OFFSET(Journaal!$E$5,A36982,0),,,Journaal!$D$3-A36982),0)+A36982</f>
        <v>#N/A</v>
      </c>
    </row>
    <row r="36984" spans="1:1" x14ac:dyDescent="0.25">
      <c r="A36984" s="2" t="e">
        <f ca="1">MATCH($E$4,OFFSET(OFFSET(Journaal!$E$5,A36983,0),,,Journaal!$D$3-A36983),0)+A36983</f>
        <v>#N/A</v>
      </c>
    </row>
    <row r="36985" spans="1:1" x14ac:dyDescent="0.25">
      <c r="A36985" s="2" t="e">
        <f ca="1">MATCH($E$4,OFFSET(OFFSET(Journaal!$E$5,A36984,0),,,Journaal!$D$3-A36984),0)+A36984</f>
        <v>#N/A</v>
      </c>
    </row>
    <row r="36986" spans="1:1" x14ac:dyDescent="0.25">
      <c r="A36986" s="2" t="e">
        <f ca="1">MATCH($E$4,OFFSET(OFFSET(Journaal!$E$5,A36985,0),,,Journaal!$D$3-A36985),0)+A36985</f>
        <v>#N/A</v>
      </c>
    </row>
    <row r="36987" spans="1:1" x14ac:dyDescent="0.25">
      <c r="A36987" s="2" t="e">
        <f ca="1">MATCH($E$4,OFFSET(OFFSET(Journaal!$E$5,A36986,0),,,Journaal!$D$3-A36986),0)+A36986</f>
        <v>#N/A</v>
      </c>
    </row>
    <row r="36988" spans="1:1" x14ac:dyDescent="0.25">
      <c r="A36988" s="2" t="e">
        <f ca="1">MATCH($E$4,OFFSET(OFFSET(Journaal!$E$5,A36987,0),,,Journaal!$D$3-A36987),0)+A36987</f>
        <v>#N/A</v>
      </c>
    </row>
    <row r="36989" spans="1:1" x14ac:dyDescent="0.25">
      <c r="A36989" s="2" t="e">
        <f ca="1">MATCH($E$4,OFFSET(OFFSET(Journaal!$E$5,A36988,0),,,Journaal!$D$3-A36988),0)+A36988</f>
        <v>#N/A</v>
      </c>
    </row>
    <row r="36990" spans="1:1" x14ac:dyDescent="0.25">
      <c r="A36990" s="2" t="e">
        <f ca="1">MATCH($E$4,OFFSET(OFFSET(Journaal!$E$5,A36989,0),,,Journaal!$D$3-A36989),0)+A36989</f>
        <v>#N/A</v>
      </c>
    </row>
    <row r="36991" spans="1:1" x14ac:dyDescent="0.25">
      <c r="A36991" s="2" t="e">
        <f ca="1">MATCH($E$4,OFFSET(OFFSET(Journaal!$E$5,A36990,0),,,Journaal!$D$3-A36990),0)+A36990</f>
        <v>#N/A</v>
      </c>
    </row>
    <row r="36992" spans="1:1" x14ac:dyDescent="0.25">
      <c r="A36992" s="2" t="e">
        <f ca="1">MATCH($E$4,OFFSET(OFFSET(Journaal!$E$5,A36991,0),,,Journaal!$D$3-A36991),0)+A36991</f>
        <v>#N/A</v>
      </c>
    </row>
    <row r="36993" spans="1:1" x14ac:dyDescent="0.25">
      <c r="A36993" s="2" t="e">
        <f ca="1">MATCH($E$4,OFFSET(OFFSET(Journaal!$E$5,A36992,0),,,Journaal!$D$3-A36992),0)+A36992</f>
        <v>#N/A</v>
      </c>
    </row>
    <row r="36994" spans="1:1" x14ac:dyDescent="0.25">
      <c r="A36994" s="2" t="e">
        <f ca="1">MATCH($E$4,OFFSET(OFFSET(Journaal!$E$5,A36993,0),,,Journaal!$D$3-A36993),0)+A36993</f>
        <v>#N/A</v>
      </c>
    </row>
    <row r="36995" spans="1:1" x14ac:dyDescent="0.25">
      <c r="A36995" s="2" t="e">
        <f ca="1">MATCH($E$4,OFFSET(OFFSET(Journaal!$E$5,A36994,0),,,Journaal!$D$3-A36994),0)+A36994</f>
        <v>#N/A</v>
      </c>
    </row>
    <row r="36996" spans="1:1" x14ac:dyDescent="0.25">
      <c r="A36996" s="2" t="e">
        <f ca="1">MATCH($E$4,OFFSET(OFFSET(Journaal!$E$5,A36995,0),,,Journaal!$D$3-A36995),0)+A36995</f>
        <v>#N/A</v>
      </c>
    </row>
    <row r="36997" spans="1:1" x14ac:dyDescent="0.25">
      <c r="A36997" s="2" t="e">
        <f ca="1">MATCH($E$4,OFFSET(OFFSET(Journaal!$E$5,A36996,0),,,Journaal!$D$3-A36996),0)+A36996</f>
        <v>#N/A</v>
      </c>
    </row>
    <row r="36998" spans="1:1" x14ac:dyDescent="0.25">
      <c r="A36998" s="2" t="e">
        <f ca="1">MATCH($E$4,OFFSET(OFFSET(Journaal!$E$5,A36997,0),,,Journaal!$D$3-A36997),0)+A36997</f>
        <v>#N/A</v>
      </c>
    </row>
    <row r="36999" spans="1:1" x14ac:dyDescent="0.25">
      <c r="A36999" s="2" t="e">
        <f ca="1">MATCH($E$4,OFFSET(OFFSET(Journaal!$E$5,A36998,0),,,Journaal!$D$3-A36998),0)+A36998</f>
        <v>#N/A</v>
      </c>
    </row>
    <row r="37000" spans="1:1" x14ac:dyDescent="0.25">
      <c r="A37000" s="2" t="e">
        <f ca="1">MATCH($E$4,OFFSET(OFFSET(Journaal!$E$5,A36999,0),,,Journaal!$D$3-A36999),0)+A36999</f>
        <v>#N/A</v>
      </c>
    </row>
    <row r="37001" spans="1:1" x14ac:dyDescent="0.25">
      <c r="A37001" s="2" t="e">
        <f ca="1">MATCH($E$4,OFFSET(OFFSET(Journaal!$E$5,A37000,0),,,Journaal!$D$3-A37000),0)+A37000</f>
        <v>#N/A</v>
      </c>
    </row>
    <row r="37002" spans="1:1" x14ac:dyDescent="0.25">
      <c r="A37002" s="2" t="e">
        <f ca="1">MATCH($E$4,OFFSET(OFFSET(Journaal!$E$5,A37001,0),,,Journaal!$D$3-A37001),0)+A37001</f>
        <v>#N/A</v>
      </c>
    </row>
    <row r="37003" spans="1:1" x14ac:dyDescent="0.25">
      <c r="A37003" s="2" t="e">
        <f ca="1">MATCH($E$4,OFFSET(OFFSET(Journaal!$E$5,A37002,0),,,Journaal!$D$3-A37002),0)+A37002</f>
        <v>#N/A</v>
      </c>
    </row>
    <row r="37004" spans="1:1" x14ac:dyDescent="0.25">
      <c r="A37004" s="2" t="e">
        <f ca="1">MATCH($E$4,OFFSET(OFFSET(Journaal!$E$5,A37003,0),,,Journaal!$D$3-A37003),0)+A37003</f>
        <v>#N/A</v>
      </c>
    </row>
    <row r="37005" spans="1:1" x14ac:dyDescent="0.25">
      <c r="A37005" s="2" t="e">
        <f ca="1">MATCH($E$4,OFFSET(OFFSET(Journaal!$E$5,A37004,0),,,Journaal!$D$3-A37004),0)+A37004</f>
        <v>#N/A</v>
      </c>
    </row>
    <row r="37006" spans="1:1" x14ac:dyDescent="0.25">
      <c r="A37006" s="2" t="e">
        <f ca="1">MATCH($E$4,OFFSET(OFFSET(Journaal!$E$5,A37005,0),,,Journaal!$D$3-A37005),0)+A37005</f>
        <v>#N/A</v>
      </c>
    </row>
    <row r="37007" spans="1:1" x14ac:dyDescent="0.25">
      <c r="A37007" s="2" t="e">
        <f ca="1">MATCH($E$4,OFFSET(OFFSET(Journaal!$E$5,A37006,0),,,Journaal!$D$3-A37006),0)+A37006</f>
        <v>#N/A</v>
      </c>
    </row>
    <row r="37008" spans="1:1" x14ac:dyDescent="0.25">
      <c r="A37008" s="2" t="e">
        <f ca="1">MATCH($E$4,OFFSET(OFFSET(Journaal!$E$5,A37007,0),,,Journaal!$D$3-A37007),0)+A37007</f>
        <v>#N/A</v>
      </c>
    </row>
    <row r="37009" spans="1:1" x14ac:dyDescent="0.25">
      <c r="A37009" s="2" t="e">
        <f ca="1">MATCH($E$4,OFFSET(OFFSET(Journaal!$E$5,A37008,0),,,Journaal!$D$3-A37008),0)+A37008</f>
        <v>#N/A</v>
      </c>
    </row>
    <row r="37010" spans="1:1" x14ac:dyDescent="0.25">
      <c r="A37010" s="2" t="e">
        <f ca="1">MATCH($E$4,OFFSET(OFFSET(Journaal!$E$5,A37009,0),,,Journaal!$D$3-A37009),0)+A37009</f>
        <v>#N/A</v>
      </c>
    </row>
    <row r="37011" spans="1:1" x14ac:dyDescent="0.25">
      <c r="A37011" s="2" t="e">
        <f ca="1">MATCH($E$4,OFFSET(OFFSET(Journaal!$E$5,A37010,0),,,Journaal!$D$3-A37010),0)+A37010</f>
        <v>#N/A</v>
      </c>
    </row>
    <row r="37012" spans="1:1" x14ac:dyDescent="0.25">
      <c r="A37012" s="2" t="e">
        <f ca="1">MATCH($E$4,OFFSET(OFFSET(Journaal!$E$5,A37011,0),,,Journaal!$D$3-A37011),0)+A37011</f>
        <v>#N/A</v>
      </c>
    </row>
    <row r="37013" spans="1:1" x14ac:dyDescent="0.25">
      <c r="A37013" s="2" t="e">
        <f ca="1">MATCH($E$4,OFFSET(OFFSET(Journaal!$E$5,A37012,0),,,Journaal!$D$3-A37012),0)+A37012</f>
        <v>#N/A</v>
      </c>
    </row>
    <row r="37014" spans="1:1" x14ac:dyDescent="0.25">
      <c r="A37014" s="2" t="e">
        <f ca="1">MATCH($E$4,OFFSET(OFFSET(Journaal!$E$5,A37013,0),,,Journaal!$D$3-A37013),0)+A37013</f>
        <v>#N/A</v>
      </c>
    </row>
    <row r="37015" spans="1:1" x14ac:dyDescent="0.25">
      <c r="A37015" s="2" t="e">
        <f ca="1">MATCH($E$4,OFFSET(OFFSET(Journaal!$E$5,A37014,0),,,Journaal!$D$3-A37014),0)+A37014</f>
        <v>#N/A</v>
      </c>
    </row>
    <row r="37016" spans="1:1" x14ac:dyDescent="0.25">
      <c r="A37016" s="2" t="e">
        <f ca="1">MATCH($E$4,OFFSET(OFFSET(Journaal!$E$5,A37015,0),,,Journaal!$D$3-A37015),0)+A37015</f>
        <v>#N/A</v>
      </c>
    </row>
    <row r="37017" spans="1:1" x14ac:dyDescent="0.25">
      <c r="A37017" s="2" t="e">
        <f ca="1">MATCH($E$4,OFFSET(OFFSET(Journaal!$E$5,A37016,0),,,Journaal!$D$3-A37016),0)+A37016</f>
        <v>#N/A</v>
      </c>
    </row>
    <row r="37018" spans="1:1" x14ac:dyDescent="0.25">
      <c r="A37018" s="2" t="e">
        <f ca="1">MATCH($E$4,OFFSET(OFFSET(Journaal!$E$5,A37017,0),,,Journaal!$D$3-A37017),0)+A37017</f>
        <v>#N/A</v>
      </c>
    </row>
    <row r="37019" spans="1:1" x14ac:dyDescent="0.25">
      <c r="A37019" s="2" t="e">
        <f ca="1">MATCH($E$4,OFFSET(OFFSET(Journaal!$E$5,A37018,0),,,Journaal!$D$3-A37018),0)+A37018</f>
        <v>#N/A</v>
      </c>
    </row>
    <row r="37020" spans="1:1" x14ac:dyDescent="0.25">
      <c r="A37020" s="2" t="e">
        <f ca="1">MATCH($E$4,OFFSET(OFFSET(Journaal!$E$5,A37019,0),,,Journaal!$D$3-A37019),0)+A37019</f>
        <v>#N/A</v>
      </c>
    </row>
    <row r="37021" spans="1:1" x14ac:dyDescent="0.25">
      <c r="A37021" s="2" t="e">
        <f ca="1">MATCH($E$4,OFFSET(OFFSET(Journaal!$E$5,A37020,0),,,Journaal!$D$3-A37020),0)+A37020</f>
        <v>#N/A</v>
      </c>
    </row>
    <row r="37022" spans="1:1" x14ac:dyDescent="0.25">
      <c r="A37022" s="2" t="e">
        <f ca="1">MATCH($E$4,OFFSET(OFFSET(Journaal!$E$5,A37021,0),,,Journaal!$D$3-A37021),0)+A37021</f>
        <v>#N/A</v>
      </c>
    </row>
    <row r="37023" spans="1:1" x14ac:dyDescent="0.25">
      <c r="A37023" s="2" t="e">
        <f ca="1">MATCH($E$4,OFFSET(OFFSET(Journaal!$E$5,A37022,0),,,Journaal!$D$3-A37022),0)+A37022</f>
        <v>#N/A</v>
      </c>
    </row>
    <row r="37024" spans="1:1" x14ac:dyDescent="0.25">
      <c r="A37024" s="2" t="e">
        <f ca="1">MATCH($E$4,OFFSET(OFFSET(Journaal!$E$5,A37023,0),,,Journaal!$D$3-A37023),0)+A37023</f>
        <v>#N/A</v>
      </c>
    </row>
    <row r="37025" spans="1:1" x14ac:dyDescent="0.25">
      <c r="A37025" s="2" t="e">
        <f ca="1">MATCH($E$4,OFFSET(OFFSET(Journaal!$E$5,A37024,0),,,Journaal!$D$3-A37024),0)+A37024</f>
        <v>#N/A</v>
      </c>
    </row>
    <row r="37026" spans="1:1" x14ac:dyDescent="0.25">
      <c r="A37026" s="2" t="e">
        <f ca="1">MATCH($E$4,OFFSET(OFFSET(Journaal!$E$5,A37025,0),,,Journaal!$D$3-A37025),0)+A37025</f>
        <v>#N/A</v>
      </c>
    </row>
    <row r="37027" spans="1:1" x14ac:dyDescent="0.25">
      <c r="A37027" s="2" t="e">
        <f ca="1">MATCH($E$4,OFFSET(OFFSET(Journaal!$E$5,A37026,0),,,Journaal!$D$3-A37026),0)+A37026</f>
        <v>#N/A</v>
      </c>
    </row>
    <row r="37028" spans="1:1" x14ac:dyDescent="0.25">
      <c r="A37028" s="2" t="e">
        <f ca="1">MATCH($E$4,OFFSET(OFFSET(Journaal!$E$5,A37027,0),,,Journaal!$D$3-A37027),0)+A37027</f>
        <v>#N/A</v>
      </c>
    </row>
    <row r="37029" spans="1:1" x14ac:dyDescent="0.25">
      <c r="A37029" s="2" t="e">
        <f ca="1">MATCH($E$4,OFFSET(OFFSET(Journaal!$E$5,A37028,0),,,Journaal!$D$3-A37028),0)+A37028</f>
        <v>#N/A</v>
      </c>
    </row>
    <row r="37030" spans="1:1" x14ac:dyDescent="0.25">
      <c r="A37030" s="2" t="e">
        <f ca="1">MATCH($E$4,OFFSET(OFFSET(Journaal!$E$5,A37029,0),,,Journaal!$D$3-A37029),0)+A37029</f>
        <v>#N/A</v>
      </c>
    </row>
    <row r="37031" spans="1:1" x14ac:dyDescent="0.25">
      <c r="A37031" s="2" t="e">
        <f ca="1">MATCH($E$4,OFFSET(OFFSET(Journaal!$E$5,A37030,0),,,Journaal!$D$3-A37030),0)+A37030</f>
        <v>#N/A</v>
      </c>
    </row>
    <row r="37032" spans="1:1" x14ac:dyDescent="0.25">
      <c r="A37032" s="2" t="e">
        <f ca="1">MATCH($E$4,OFFSET(OFFSET(Journaal!$E$5,A37031,0),,,Journaal!$D$3-A37031),0)+A37031</f>
        <v>#N/A</v>
      </c>
    </row>
    <row r="37033" spans="1:1" x14ac:dyDescent="0.25">
      <c r="A37033" s="2" t="e">
        <f ca="1">MATCH($E$4,OFFSET(OFFSET(Journaal!$E$5,A37032,0),,,Journaal!$D$3-A37032),0)+A37032</f>
        <v>#N/A</v>
      </c>
    </row>
    <row r="37034" spans="1:1" x14ac:dyDescent="0.25">
      <c r="A37034" s="2" t="e">
        <f ca="1">MATCH($E$4,OFFSET(OFFSET(Journaal!$E$5,A37033,0),,,Journaal!$D$3-A37033),0)+A37033</f>
        <v>#N/A</v>
      </c>
    </row>
    <row r="37035" spans="1:1" x14ac:dyDescent="0.25">
      <c r="A37035" s="2" t="e">
        <f ca="1">MATCH($E$4,OFFSET(OFFSET(Journaal!$E$5,A37034,0),,,Journaal!$D$3-A37034),0)+A37034</f>
        <v>#N/A</v>
      </c>
    </row>
    <row r="37036" spans="1:1" x14ac:dyDescent="0.25">
      <c r="A37036" s="2" t="e">
        <f ca="1">MATCH($E$4,OFFSET(OFFSET(Journaal!$E$5,A37035,0),,,Journaal!$D$3-A37035),0)+A37035</f>
        <v>#N/A</v>
      </c>
    </row>
    <row r="37037" spans="1:1" x14ac:dyDescent="0.25">
      <c r="A37037" s="2" t="e">
        <f ca="1">MATCH($E$4,OFFSET(OFFSET(Journaal!$E$5,A37036,0),,,Journaal!$D$3-A37036),0)+A37036</f>
        <v>#N/A</v>
      </c>
    </row>
    <row r="37038" spans="1:1" x14ac:dyDescent="0.25">
      <c r="A37038" s="2" t="e">
        <f ca="1">MATCH($E$4,OFFSET(OFFSET(Journaal!$E$5,A37037,0),,,Journaal!$D$3-A37037),0)+A37037</f>
        <v>#N/A</v>
      </c>
    </row>
    <row r="37039" spans="1:1" x14ac:dyDescent="0.25">
      <c r="A37039" s="2" t="e">
        <f ca="1">MATCH($E$4,OFFSET(OFFSET(Journaal!$E$5,A37038,0),,,Journaal!$D$3-A37038),0)+A37038</f>
        <v>#N/A</v>
      </c>
    </row>
    <row r="37040" spans="1:1" x14ac:dyDescent="0.25">
      <c r="A37040" s="2" t="e">
        <f ca="1">MATCH($E$4,OFFSET(OFFSET(Journaal!$E$5,A37039,0),,,Journaal!$D$3-A37039),0)+A37039</f>
        <v>#N/A</v>
      </c>
    </row>
    <row r="37041" spans="1:1" x14ac:dyDescent="0.25">
      <c r="A37041" s="2" t="e">
        <f ca="1">MATCH($E$4,OFFSET(OFFSET(Journaal!$E$5,A37040,0),,,Journaal!$D$3-A37040),0)+A37040</f>
        <v>#N/A</v>
      </c>
    </row>
    <row r="37042" spans="1:1" x14ac:dyDescent="0.25">
      <c r="A37042" s="2" t="e">
        <f ca="1">MATCH($E$4,OFFSET(OFFSET(Journaal!$E$5,A37041,0),,,Journaal!$D$3-A37041),0)+A37041</f>
        <v>#N/A</v>
      </c>
    </row>
    <row r="37043" spans="1:1" x14ac:dyDescent="0.25">
      <c r="A37043" s="2" t="e">
        <f ca="1">MATCH($E$4,OFFSET(OFFSET(Journaal!$E$5,A37042,0),,,Journaal!$D$3-A37042),0)+A37042</f>
        <v>#N/A</v>
      </c>
    </row>
    <row r="37044" spans="1:1" x14ac:dyDescent="0.25">
      <c r="A37044" s="2" t="e">
        <f ca="1">MATCH($E$4,OFFSET(OFFSET(Journaal!$E$5,A37043,0),,,Journaal!$D$3-A37043),0)+A37043</f>
        <v>#N/A</v>
      </c>
    </row>
    <row r="37045" spans="1:1" x14ac:dyDescent="0.25">
      <c r="A37045" s="2" t="e">
        <f ca="1">MATCH($E$4,OFFSET(OFFSET(Journaal!$E$5,A37044,0),,,Journaal!$D$3-A37044),0)+A37044</f>
        <v>#N/A</v>
      </c>
    </row>
    <row r="37046" spans="1:1" x14ac:dyDescent="0.25">
      <c r="A37046" s="2" t="e">
        <f ca="1">MATCH($E$4,OFFSET(OFFSET(Journaal!$E$5,A37045,0),,,Journaal!$D$3-A37045),0)+A37045</f>
        <v>#N/A</v>
      </c>
    </row>
    <row r="37047" spans="1:1" x14ac:dyDescent="0.25">
      <c r="A37047" s="2" t="e">
        <f ca="1">MATCH($E$4,OFFSET(OFFSET(Journaal!$E$5,A37046,0),,,Journaal!$D$3-A37046),0)+A37046</f>
        <v>#N/A</v>
      </c>
    </row>
    <row r="37048" spans="1:1" x14ac:dyDescent="0.25">
      <c r="A37048" s="2" t="e">
        <f ca="1">MATCH($E$4,OFFSET(OFFSET(Journaal!$E$5,A37047,0),,,Journaal!$D$3-A37047),0)+A37047</f>
        <v>#N/A</v>
      </c>
    </row>
    <row r="37049" spans="1:1" x14ac:dyDescent="0.25">
      <c r="A37049" s="2" t="e">
        <f ca="1">MATCH($E$4,OFFSET(OFFSET(Journaal!$E$5,A37048,0),,,Journaal!$D$3-A37048),0)+A37048</f>
        <v>#N/A</v>
      </c>
    </row>
    <row r="37050" spans="1:1" x14ac:dyDescent="0.25">
      <c r="A37050" s="2" t="e">
        <f ca="1">MATCH($E$4,OFFSET(OFFSET(Journaal!$E$5,A37049,0),,,Journaal!$D$3-A37049),0)+A37049</f>
        <v>#N/A</v>
      </c>
    </row>
    <row r="37051" spans="1:1" x14ac:dyDescent="0.25">
      <c r="A37051" s="2" t="e">
        <f ca="1">MATCH($E$4,OFFSET(OFFSET(Journaal!$E$5,A37050,0),,,Journaal!$D$3-A37050),0)+A37050</f>
        <v>#N/A</v>
      </c>
    </row>
    <row r="37052" spans="1:1" x14ac:dyDescent="0.25">
      <c r="A37052" s="2" t="e">
        <f ca="1">MATCH($E$4,OFFSET(OFFSET(Journaal!$E$5,A37051,0),,,Journaal!$D$3-A37051),0)+A37051</f>
        <v>#N/A</v>
      </c>
    </row>
    <row r="37053" spans="1:1" x14ac:dyDescent="0.25">
      <c r="A37053" s="2" t="e">
        <f ca="1">MATCH($E$4,OFFSET(OFFSET(Journaal!$E$5,A37052,0),,,Journaal!$D$3-A37052),0)+A37052</f>
        <v>#N/A</v>
      </c>
    </row>
    <row r="37054" spans="1:1" x14ac:dyDescent="0.25">
      <c r="A37054" s="2" t="e">
        <f ca="1">MATCH($E$4,OFFSET(OFFSET(Journaal!$E$5,A37053,0),,,Journaal!$D$3-A37053),0)+A37053</f>
        <v>#N/A</v>
      </c>
    </row>
    <row r="37055" spans="1:1" x14ac:dyDescent="0.25">
      <c r="A37055" s="2" t="e">
        <f ca="1">MATCH($E$4,OFFSET(OFFSET(Journaal!$E$5,A37054,0),,,Journaal!$D$3-A37054),0)+A37054</f>
        <v>#N/A</v>
      </c>
    </row>
    <row r="37056" spans="1:1" x14ac:dyDescent="0.25">
      <c r="A37056" s="2" t="e">
        <f ca="1">MATCH($E$4,OFFSET(OFFSET(Journaal!$E$5,A37055,0),,,Journaal!$D$3-A37055),0)+A37055</f>
        <v>#N/A</v>
      </c>
    </row>
    <row r="37057" spans="1:1" x14ac:dyDescent="0.25">
      <c r="A37057" s="2" t="e">
        <f ca="1">MATCH($E$4,OFFSET(OFFSET(Journaal!$E$5,A37056,0),,,Journaal!$D$3-A37056),0)+A37056</f>
        <v>#N/A</v>
      </c>
    </row>
    <row r="37058" spans="1:1" x14ac:dyDescent="0.25">
      <c r="A37058" s="2" t="e">
        <f ca="1">MATCH($E$4,OFFSET(OFFSET(Journaal!$E$5,A37057,0),,,Journaal!$D$3-A37057),0)+A37057</f>
        <v>#N/A</v>
      </c>
    </row>
    <row r="37059" spans="1:1" x14ac:dyDescent="0.25">
      <c r="A37059" s="2" t="e">
        <f ca="1">MATCH($E$4,OFFSET(OFFSET(Journaal!$E$5,A37058,0),,,Journaal!$D$3-A37058),0)+A37058</f>
        <v>#N/A</v>
      </c>
    </row>
    <row r="37060" spans="1:1" x14ac:dyDescent="0.25">
      <c r="A37060" s="2" t="e">
        <f ca="1">MATCH($E$4,OFFSET(OFFSET(Journaal!$E$5,A37059,0),,,Journaal!$D$3-A37059),0)+A37059</f>
        <v>#N/A</v>
      </c>
    </row>
    <row r="37061" spans="1:1" x14ac:dyDescent="0.25">
      <c r="A37061" s="2" t="e">
        <f ca="1">MATCH($E$4,OFFSET(OFFSET(Journaal!$E$5,A37060,0),,,Journaal!$D$3-A37060),0)+A37060</f>
        <v>#N/A</v>
      </c>
    </row>
    <row r="37062" spans="1:1" x14ac:dyDescent="0.25">
      <c r="A37062" s="2" t="e">
        <f ca="1">MATCH($E$4,OFFSET(OFFSET(Journaal!$E$5,A37061,0),,,Journaal!$D$3-A37061),0)+A37061</f>
        <v>#N/A</v>
      </c>
    </row>
    <row r="37063" spans="1:1" x14ac:dyDescent="0.25">
      <c r="A37063" s="2" t="e">
        <f ca="1">MATCH($E$4,OFFSET(OFFSET(Journaal!$E$5,A37062,0),,,Journaal!$D$3-A37062),0)+A37062</f>
        <v>#N/A</v>
      </c>
    </row>
    <row r="37064" spans="1:1" x14ac:dyDescent="0.25">
      <c r="A37064" s="2" t="e">
        <f ca="1">MATCH($E$4,OFFSET(OFFSET(Journaal!$E$5,A37063,0),,,Journaal!$D$3-A37063),0)+A37063</f>
        <v>#N/A</v>
      </c>
    </row>
    <row r="37065" spans="1:1" x14ac:dyDescent="0.25">
      <c r="A37065" s="2" t="e">
        <f ca="1">MATCH($E$4,OFFSET(OFFSET(Journaal!$E$5,A37064,0),,,Journaal!$D$3-A37064),0)+A37064</f>
        <v>#N/A</v>
      </c>
    </row>
    <row r="37066" spans="1:1" x14ac:dyDescent="0.25">
      <c r="A37066" s="2" t="e">
        <f ca="1">MATCH($E$4,OFFSET(OFFSET(Journaal!$E$5,A37065,0),,,Journaal!$D$3-A37065),0)+A37065</f>
        <v>#N/A</v>
      </c>
    </row>
    <row r="37067" spans="1:1" x14ac:dyDescent="0.25">
      <c r="A37067" s="2" t="e">
        <f ca="1">MATCH($E$4,OFFSET(OFFSET(Journaal!$E$5,A37066,0),,,Journaal!$D$3-A37066),0)+A37066</f>
        <v>#N/A</v>
      </c>
    </row>
    <row r="37068" spans="1:1" x14ac:dyDescent="0.25">
      <c r="A37068" s="2" t="e">
        <f ca="1">MATCH($E$4,OFFSET(OFFSET(Journaal!$E$5,A37067,0),,,Journaal!$D$3-A37067),0)+A37067</f>
        <v>#N/A</v>
      </c>
    </row>
    <row r="37069" spans="1:1" x14ac:dyDescent="0.25">
      <c r="A37069" s="2" t="e">
        <f ca="1">MATCH($E$4,OFFSET(OFFSET(Journaal!$E$5,A37068,0),,,Journaal!$D$3-A37068),0)+A37068</f>
        <v>#N/A</v>
      </c>
    </row>
    <row r="37070" spans="1:1" x14ac:dyDescent="0.25">
      <c r="A37070" s="2" t="e">
        <f ca="1">MATCH($E$4,OFFSET(OFFSET(Journaal!$E$5,A37069,0),,,Journaal!$D$3-A37069),0)+A37069</f>
        <v>#N/A</v>
      </c>
    </row>
    <row r="37071" spans="1:1" x14ac:dyDescent="0.25">
      <c r="A37071" s="2" t="e">
        <f ca="1">MATCH($E$4,OFFSET(OFFSET(Journaal!$E$5,A37070,0),,,Journaal!$D$3-A37070),0)+A37070</f>
        <v>#N/A</v>
      </c>
    </row>
    <row r="37072" spans="1:1" x14ac:dyDescent="0.25">
      <c r="A37072" s="2" t="e">
        <f ca="1">MATCH($E$4,OFFSET(OFFSET(Journaal!$E$5,A37071,0),,,Journaal!$D$3-A37071),0)+A37071</f>
        <v>#N/A</v>
      </c>
    </row>
    <row r="37073" spans="1:1" x14ac:dyDescent="0.25">
      <c r="A37073" s="2" t="e">
        <f ca="1">MATCH($E$4,OFFSET(OFFSET(Journaal!$E$5,A37072,0),,,Journaal!$D$3-A37072),0)+A37072</f>
        <v>#N/A</v>
      </c>
    </row>
    <row r="37074" spans="1:1" x14ac:dyDescent="0.25">
      <c r="A37074" s="2" t="e">
        <f ca="1">MATCH($E$4,OFFSET(OFFSET(Journaal!$E$5,A37073,0),,,Journaal!$D$3-A37073),0)+A37073</f>
        <v>#N/A</v>
      </c>
    </row>
    <row r="37075" spans="1:1" x14ac:dyDescent="0.25">
      <c r="A37075" s="2" t="e">
        <f ca="1">MATCH($E$4,OFFSET(OFFSET(Journaal!$E$5,A37074,0),,,Journaal!$D$3-A37074),0)+A37074</f>
        <v>#N/A</v>
      </c>
    </row>
    <row r="37076" spans="1:1" x14ac:dyDescent="0.25">
      <c r="A37076" s="2" t="e">
        <f ca="1">MATCH($E$4,OFFSET(OFFSET(Journaal!$E$5,A37075,0),,,Journaal!$D$3-A37075),0)+A37075</f>
        <v>#N/A</v>
      </c>
    </row>
    <row r="37077" spans="1:1" x14ac:dyDescent="0.25">
      <c r="A37077" s="2" t="e">
        <f ca="1">MATCH($E$4,OFFSET(OFFSET(Journaal!$E$5,A37076,0),,,Journaal!$D$3-A37076),0)+A37076</f>
        <v>#N/A</v>
      </c>
    </row>
    <row r="37078" spans="1:1" x14ac:dyDescent="0.25">
      <c r="A37078" s="2" t="e">
        <f ca="1">MATCH($E$4,OFFSET(OFFSET(Journaal!$E$5,A37077,0),,,Journaal!$D$3-A37077),0)+A37077</f>
        <v>#N/A</v>
      </c>
    </row>
    <row r="37079" spans="1:1" x14ac:dyDescent="0.25">
      <c r="A37079" s="2" t="e">
        <f ca="1">MATCH($E$4,OFFSET(OFFSET(Journaal!$E$5,A37078,0),,,Journaal!$D$3-A37078),0)+A37078</f>
        <v>#N/A</v>
      </c>
    </row>
    <row r="37080" spans="1:1" x14ac:dyDescent="0.25">
      <c r="A37080" s="2" t="e">
        <f ca="1">MATCH($E$4,OFFSET(OFFSET(Journaal!$E$5,A37079,0),,,Journaal!$D$3-A37079),0)+A37079</f>
        <v>#N/A</v>
      </c>
    </row>
    <row r="37081" spans="1:1" x14ac:dyDescent="0.25">
      <c r="A37081" s="2" t="e">
        <f ca="1">MATCH($E$4,OFFSET(OFFSET(Journaal!$E$5,A37080,0),,,Journaal!$D$3-A37080),0)+A37080</f>
        <v>#N/A</v>
      </c>
    </row>
    <row r="37082" spans="1:1" x14ac:dyDescent="0.25">
      <c r="A37082" s="2" t="e">
        <f ca="1">MATCH($E$4,OFFSET(OFFSET(Journaal!$E$5,A37081,0),,,Journaal!$D$3-A37081),0)+A37081</f>
        <v>#N/A</v>
      </c>
    </row>
    <row r="37083" spans="1:1" x14ac:dyDescent="0.25">
      <c r="A37083" s="2" t="e">
        <f ca="1">MATCH($E$4,OFFSET(OFFSET(Journaal!$E$5,A37082,0),,,Journaal!$D$3-A37082),0)+A37082</f>
        <v>#N/A</v>
      </c>
    </row>
    <row r="37084" spans="1:1" x14ac:dyDescent="0.25">
      <c r="A37084" s="2" t="e">
        <f ca="1">MATCH($E$4,OFFSET(OFFSET(Journaal!$E$5,A37083,0),,,Journaal!$D$3-A37083),0)+A37083</f>
        <v>#N/A</v>
      </c>
    </row>
    <row r="37085" spans="1:1" x14ac:dyDescent="0.25">
      <c r="A37085" s="2" t="e">
        <f ca="1">MATCH($E$4,OFFSET(OFFSET(Journaal!$E$5,A37084,0),,,Journaal!$D$3-A37084),0)+A37084</f>
        <v>#N/A</v>
      </c>
    </row>
    <row r="37086" spans="1:1" x14ac:dyDescent="0.25">
      <c r="A37086" s="2" t="e">
        <f ca="1">MATCH($E$4,OFFSET(OFFSET(Journaal!$E$5,A37085,0),,,Journaal!$D$3-A37085),0)+A37085</f>
        <v>#N/A</v>
      </c>
    </row>
    <row r="37087" spans="1:1" x14ac:dyDescent="0.25">
      <c r="A37087" s="2" t="e">
        <f ca="1">MATCH($E$4,OFFSET(OFFSET(Journaal!$E$5,A37086,0),,,Journaal!$D$3-A37086),0)+A37086</f>
        <v>#N/A</v>
      </c>
    </row>
    <row r="37088" spans="1:1" x14ac:dyDescent="0.25">
      <c r="A37088" s="2" t="e">
        <f ca="1">MATCH($E$4,OFFSET(OFFSET(Journaal!$E$5,A37087,0),,,Journaal!$D$3-A37087),0)+A37087</f>
        <v>#N/A</v>
      </c>
    </row>
    <row r="37089" spans="1:1" x14ac:dyDescent="0.25">
      <c r="A37089" s="2" t="e">
        <f ca="1">MATCH($E$4,OFFSET(OFFSET(Journaal!$E$5,A37088,0),,,Journaal!$D$3-A37088),0)+A37088</f>
        <v>#N/A</v>
      </c>
    </row>
    <row r="37090" spans="1:1" x14ac:dyDescent="0.25">
      <c r="A37090" s="2" t="e">
        <f ca="1">MATCH($E$4,OFFSET(OFFSET(Journaal!$E$5,A37089,0),,,Journaal!$D$3-A37089),0)+A37089</f>
        <v>#N/A</v>
      </c>
    </row>
    <row r="37091" spans="1:1" x14ac:dyDescent="0.25">
      <c r="A37091" s="2" t="e">
        <f ca="1">MATCH($E$4,OFFSET(OFFSET(Journaal!$E$5,A37090,0),,,Journaal!$D$3-A37090),0)+A37090</f>
        <v>#N/A</v>
      </c>
    </row>
    <row r="37092" spans="1:1" x14ac:dyDescent="0.25">
      <c r="A37092" s="2" t="e">
        <f ca="1">MATCH($E$4,OFFSET(OFFSET(Journaal!$E$5,A37091,0),,,Journaal!$D$3-A37091),0)+A37091</f>
        <v>#N/A</v>
      </c>
    </row>
    <row r="37093" spans="1:1" x14ac:dyDescent="0.25">
      <c r="A37093" s="2" t="e">
        <f ca="1">MATCH($E$4,OFFSET(OFFSET(Journaal!$E$5,A37092,0),,,Journaal!$D$3-A37092),0)+A37092</f>
        <v>#N/A</v>
      </c>
    </row>
    <row r="37094" spans="1:1" x14ac:dyDescent="0.25">
      <c r="A37094" s="2" t="e">
        <f ca="1">MATCH($E$4,OFFSET(OFFSET(Journaal!$E$5,A37093,0),,,Journaal!$D$3-A37093),0)+A37093</f>
        <v>#N/A</v>
      </c>
    </row>
    <row r="37095" spans="1:1" x14ac:dyDescent="0.25">
      <c r="A37095" s="2" t="e">
        <f ca="1">MATCH($E$4,OFFSET(OFFSET(Journaal!$E$5,A37094,0),,,Journaal!$D$3-A37094),0)+A37094</f>
        <v>#N/A</v>
      </c>
    </row>
    <row r="37096" spans="1:1" x14ac:dyDescent="0.25">
      <c r="A37096" s="2" t="e">
        <f ca="1">MATCH($E$4,OFFSET(OFFSET(Journaal!$E$5,A37095,0),,,Journaal!$D$3-A37095),0)+A37095</f>
        <v>#N/A</v>
      </c>
    </row>
    <row r="37097" spans="1:1" x14ac:dyDescent="0.25">
      <c r="A37097" s="2" t="e">
        <f ca="1">MATCH($E$4,OFFSET(OFFSET(Journaal!$E$5,A37096,0),,,Journaal!$D$3-A37096),0)+A37096</f>
        <v>#N/A</v>
      </c>
    </row>
    <row r="37098" spans="1:1" x14ac:dyDescent="0.25">
      <c r="A37098" s="2" t="e">
        <f ca="1">MATCH($E$4,OFFSET(OFFSET(Journaal!$E$5,A37097,0),,,Journaal!$D$3-A37097),0)+A37097</f>
        <v>#N/A</v>
      </c>
    </row>
    <row r="37099" spans="1:1" x14ac:dyDescent="0.25">
      <c r="A37099" s="2" t="e">
        <f ca="1">MATCH($E$4,OFFSET(OFFSET(Journaal!$E$5,A37098,0),,,Journaal!$D$3-A37098),0)+A37098</f>
        <v>#N/A</v>
      </c>
    </row>
    <row r="37100" spans="1:1" x14ac:dyDescent="0.25">
      <c r="A37100" s="2" t="e">
        <f ca="1">MATCH($E$4,OFFSET(OFFSET(Journaal!$E$5,A37099,0),,,Journaal!$D$3-A37099),0)+A37099</f>
        <v>#N/A</v>
      </c>
    </row>
    <row r="37101" spans="1:1" x14ac:dyDescent="0.25">
      <c r="A37101" s="2" t="e">
        <f ca="1">MATCH($E$4,OFFSET(OFFSET(Journaal!$E$5,A37100,0),,,Journaal!$D$3-A37100),0)+A37100</f>
        <v>#N/A</v>
      </c>
    </row>
    <row r="37102" spans="1:1" x14ac:dyDescent="0.25">
      <c r="A37102" s="2" t="e">
        <f ca="1">MATCH($E$4,OFFSET(OFFSET(Journaal!$E$5,A37101,0),,,Journaal!$D$3-A37101),0)+A37101</f>
        <v>#N/A</v>
      </c>
    </row>
    <row r="37103" spans="1:1" x14ac:dyDescent="0.25">
      <c r="A37103" s="2" t="e">
        <f ca="1">MATCH($E$4,OFFSET(OFFSET(Journaal!$E$5,A37102,0),,,Journaal!$D$3-A37102),0)+A37102</f>
        <v>#N/A</v>
      </c>
    </row>
    <row r="37104" spans="1:1" x14ac:dyDescent="0.25">
      <c r="A37104" s="2" t="e">
        <f ca="1">MATCH($E$4,OFFSET(OFFSET(Journaal!$E$5,A37103,0),,,Journaal!$D$3-A37103),0)+A37103</f>
        <v>#N/A</v>
      </c>
    </row>
    <row r="37105" spans="1:1" x14ac:dyDescent="0.25">
      <c r="A37105" s="2" t="e">
        <f ca="1">MATCH($E$4,OFFSET(OFFSET(Journaal!$E$5,A37104,0),,,Journaal!$D$3-A37104),0)+A37104</f>
        <v>#N/A</v>
      </c>
    </row>
    <row r="37106" spans="1:1" x14ac:dyDescent="0.25">
      <c r="A37106" s="2" t="e">
        <f ca="1">MATCH($E$4,OFFSET(OFFSET(Journaal!$E$5,A37105,0),,,Journaal!$D$3-A37105),0)+A37105</f>
        <v>#N/A</v>
      </c>
    </row>
    <row r="37107" spans="1:1" x14ac:dyDescent="0.25">
      <c r="A37107" s="2" t="e">
        <f ca="1">MATCH($E$4,OFFSET(OFFSET(Journaal!$E$5,A37106,0),,,Journaal!$D$3-A37106),0)+A37106</f>
        <v>#N/A</v>
      </c>
    </row>
    <row r="37108" spans="1:1" x14ac:dyDescent="0.25">
      <c r="A37108" s="2" t="e">
        <f ca="1">MATCH($E$4,OFFSET(OFFSET(Journaal!$E$5,A37107,0),,,Journaal!$D$3-A37107),0)+A37107</f>
        <v>#N/A</v>
      </c>
    </row>
    <row r="37109" spans="1:1" x14ac:dyDescent="0.25">
      <c r="A37109" s="2" t="e">
        <f ca="1">MATCH($E$4,OFFSET(OFFSET(Journaal!$E$5,A37108,0),,,Journaal!$D$3-A37108),0)+A37108</f>
        <v>#N/A</v>
      </c>
    </row>
    <row r="37110" spans="1:1" x14ac:dyDescent="0.25">
      <c r="A37110" s="2" t="e">
        <f ca="1">MATCH($E$4,OFFSET(OFFSET(Journaal!$E$5,A37109,0),,,Journaal!$D$3-A37109),0)+A37109</f>
        <v>#N/A</v>
      </c>
    </row>
    <row r="37111" spans="1:1" x14ac:dyDescent="0.25">
      <c r="A37111" s="2" t="e">
        <f ca="1">MATCH($E$4,OFFSET(OFFSET(Journaal!$E$5,A37110,0),,,Journaal!$D$3-A37110),0)+A37110</f>
        <v>#N/A</v>
      </c>
    </row>
    <row r="37112" spans="1:1" x14ac:dyDescent="0.25">
      <c r="A37112" s="2" t="e">
        <f ca="1">MATCH($E$4,OFFSET(OFFSET(Journaal!$E$5,A37111,0),,,Journaal!$D$3-A37111),0)+A37111</f>
        <v>#N/A</v>
      </c>
    </row>
    <row r="37113" spans="1:1" x14ac:dyDescent="0.25">
      <c r="A37113" s="2" t="e">
        <f ca="1">MATCH($E$4,OFFSET(OFFSET(Journaal!$E$5,A37112,0),,,Journaal!$D$3-A37112),0)+A37112</f>
        <v>#N/A</v>
      </c>
    </row>
    <row r="37114" spans="1:1" x14ac:dyDescent="0.25">
      <c r="A37114" s="2" t="e">
        <f ca="1">MATCH($E$4,OFFSET(OFFSET(Journaal!$E$5,A37113,0),,,Journaal!$D$3-A37113),0)+A37113</f>
        <v>#N/A</v>
      </c>
    </row>
    <row r="37115" spans="1:1" x14ac:dyDescent="0.25">
      <c r="A37115" s="2" t="e">
        <f ca="1">MATCH($E$4,OFFSET(OFFSET(Journaal!$E$5,A37114,0),,,Journaal!$D$3-A37114),0)+A37114</f>
        <v>#N/A</v>
      </c>
    </row>
    <row r="37116" spans="1:1" x14ac:dyDescent="0.25">
      <c r="A37116" s="2" t="e">
        <f ca="1">MATCH($E$4,OFFSET(OFFSET(Journaal!$E$5,A37115,0),,,Journaal!$D$3-A37115),0)+A37115</f>
        <v>#N/A</v>
      </c>
    </row>
    <row r="37117" spans="1:1" x14ac:dyDescent="0.25">
      <c r="A37117" s="2" t="e">
        <f ca="1">MATCH($E$4,OFFSET(OFFSET(Journaal!$E$5,A37116,0),,,Journaal!$D$3-A37116),0)+A37116</f>
        <v>#N/A</v>
      </c>
    </row>
    <row r="37118" spans="1:1" x14ac:dyDescent="0.25">
      <c r="A37118" s="2" t="e">
        <f ca="1">MATCH($E$4,OFFSET(OFFSET(Journaal!$E$5,A37117,0),,,Journaal!$D$3-A37117),0)+A37117</f>
        <v>#N/A</v>
      </c>
    </row>
    <row r="37119" spans="1:1" x14ac:dyDescent="0.25">
      <c r="A37119" s="2" t="e">
        <f ca="1">MATCH($E$4,OFFSET(OFFSET(Journaal!$E$5,A37118,0),,,Journaal!$D$3-A37118),0)+A37118</f>
        <v>#N/A</v>
      </c>
    </row>
    <row r="37120" spans="1:1" x14ac:dyDescent="0.25">
      <c r="A37120" s="2" t="e">
        <f ca="1">MATCH($E$4,OFFSET(OFFSET(Journaal!$E$5,A37119,0),,,Journaal!$D$3-A37119),0)+A37119</f>
        <v>#N/A</v>
      </c>
    </row>
    <row r="37121" spans="1:1" x14ac:dyDescent="0.25">
      <c r="A37121" s="2" t="e">
        <f ca="1">MATCH($E$4,OFFSET(OFFSET(Journaal!$E$5,A37120,0),,,Journaal!$D$3-A37120),0)+A37120</f>
        <v>#N/A</v>
      </c>
    </row>
    <row r="37122" spans="1:1" x14ac:dyDescent="0.25">
      <c r="A37122" s="2" t="e">
        <f ca="1">MATCH($E$4,OFFSET(OFFSET(Journaal!$E$5,A37121,0),,,Journaal!$D$3-A37121),0)+A37121</f>
        <v>#N/A</v>
      </c>
    </row>
    <row r="37123" spans="1:1" x14ac:dyDescent="0.25">
      <c r="A37123" s="2" t="e">
        <f ca="1">MATCH($E$4,OFFSET(OFFSET(Journaal!$E$5,A37122,0),,,Journaal!$D$3-A37122),0)+A37122</f>
        <v>#N/A</v>
      </c>
    </row>
    <row r="37124" spans="1:1" x14ac:dyDescent="0.25">
      <c r="A37124" s="2" t="e">
        <f ca="1">MATCH($E$4,OFFSET(OFFSET(Journaal!$E$5,A37123,0),,,Journaal!$D$3-A37123),0)+A37123</f>
        <v>#N/A</v>
      </c>
    </row>
    <row r="37125" spans="1:1" x14ac:dyDescent="0.25">
      <c r="A37125" s="2" t="e">
        <f ca="1">MATCH($E$4,OFFSET(OFFSET(Journaal!$E$5,A37124,0),,,Journaal!$D$3-A37124),0)+A37124</f>
        <v>#N/A</v>
      </c>
    </row>
    <row r="37126" spans="1:1" x14ac:dyDescent="0.25">
      <c r="A37126" s="2" t="e">
        <f ca="1">MATCH($E$4,OFFSET(OFFSET(Journaal!$E$5,A37125,0),,,Journaal!$D$3-A37125),0)+A37125</f>
        <v>#N/A</v>
      </c>
    </row>
    <row r="37127" spans="1:1" x14ac:dyDescent="0.25">
      <c r="A37127" s="2" t="e">
        <f ca="1">MATCH($E$4,OFFSET(OFFSET(Journaal!$E$5,A37126,0),,,Journaal!$D$3-A37126),0)+A37126</f>
        <v>#N/A</v>
      </c>
    </row>
    <row r="37128" spans="1:1" x14ac:dyDescent="0.25">
      <c r="A37128" s="2" t="e">
        <f ca="1">MATCH($E$4,OFFSET(OFFSET(Journaal!$E$5,A37127,0),,,Journaal!$D$3-A37127),0)+A37127</f>
        <v>#N/A</v>
      </c>
    </row>
    <row r="37129" spans="1:1" x14ac:dyDescent="0.25">
      <c r="A37129" s="2" t="e">
        <f ca="1">MATCH($E$4,OFFSET(OFFSET(Journaal!$E$5,A37128,0),,,Journaal!$D$3-A37128),0)+A37128</f>
        <v>#N/A</v>
      </c>
    </row>
    <row r="37130" spans="1:1" x14ac:dyDescent="0.25">
      <c r="A37130" s="2" t="e">
        <f ca="1">MATCH($E$4,OFFSET(OFFSET(Journaal!$E$5,A37129,0),,,Journaal!$D$3-A37129),0)+A37129</f>
        <v>#N/A</v>
      </c>
    </row>
    <row r="37131" spans="1:1" x14ac:dyDescent="0.25">
      <c r="A37131" s="2" t="e">
        <f ca="1">MATCH($E$4,OFFSET(OFFSET(Journaal!$E$5,A37130,0),,,Journaal!$D$3-A37130),0)+A37130</f>
        <v>#N/A</v>
      </c>
    </row>
    <row r="37132" spans="1:1" x14ac:dyDescent="0.25">
      <c r="A37132" s="2" t="e">
        <f ca="1">MATCH($E$4,OFFSET(OFFSET(Journaal!$E$5,A37131,0),,,Journaal!$D$3-A37131),0)+A37131</f>
        <v>#N/A</v>
      </c>
    </row>
    <row r="37133" spans="1:1" x14ac:dyDescent="0.25">
      <c r="A37133" s="2" t="e">
        <f ca="1">MATCH($E$4,OFFSET(OFFSET(Journaal!$E$5,A37132,0),,,Journaal!$D$3-A37132),0)+A37132</f>
        <v>#N/A</v>
      </c>
    </row>
    <row r="37134" spans="1:1" x14ac:dyDescent="0.25">
      <c r="A37134" s="2" t="e">
        <f ca="1">MATCH($E$4,OFFSET(OFFSET(Journaal!$E$5,A37133,0),,,Journaal!$D$3-A37133),0)+A37133</f>
        <v>#N/A</v>
      </c>
    </row>
    <row r="37135" spans="1:1" x14ac:dyDescent="0.25">
      <c r="A37135" s="2" t="e">
        <f ca="1">MATCH($E$4,OFFSET(OFFSET(Journaal!$E$5,A37134,0),,,Journaal!$D$3-A37134),0)+A37134</f>
        <v>#N/A</v>
      </c>
    </row>
    <row r="37136" spans="1:1" x14ac:dyDescent="0.25">
      <c r="A37136" s="2" t="e">
        <f ca="1">MATCH($E$4,OFFSET(OFFSET(Journaal!$E$5,A37135,0),,,Journaal!$D$3-A37135),0)+A37135</f>
        <v>#N/A</v>
      </c>
    </row>
    <row r="37137" spans="1:1" x14ac:dyDescent="0.25">
      <c r="A37137" s="2" t="e">
        <f ca="1">MATCH($E$4,OFFSET(OFFSET(Journaal!$E$5,A37136,0),,,Journaal!$D$3-A37136),0)+A37136</f>
        <v>#N/A</v>
      </c>
    </row>
    <row r="37138" spans="1:1" x14ac:dyDescent="0.25">
      <c r="A37138" s="2" t="e">
        <f ca="1">MATCH($E$4,OFFSET(OFFSET(Journaal!$E$5,A37137,0),,,Journaal!$D$3-A37137),0)+A37137</f>
        <v>#N/A</v>
      </c>
    </row>
    <row r="37139" spans="1:1" x14ac:dyDescent="0.25">
      <c r="A37139" s="2" t="e">
        <f ca="1">MATCH($E$4,OFFSET(OFFSET(Journaal!$E$5,A37138,0),,,Journaal!$D$3-A37138),0)+A37138</f>
        <v>#N/A</v>
      </c>
    </row>
    <row r="37140" spans="1:1" x14ac:dyDescent="0.25">
      <c r="A37140" s="2" t="e">
        <f ca="1">MATCH($E$4,OFFSET(OFFSET(Journaal!$E$5,A37139,0),,,Journaal!$D$3-A37139),0)+A37139</f>
        <v>#N/A</v>
      </c>
    </row>
    <row r="37141" spans="1:1" x14ac:dyDescent="0.25">
      <c r="A37141" s="2" t="e">
        <f ca="1">MATCH($E$4,OFFSET(OFFSET(Journaal!$E$5,A37140,0),,,Journaal!$D$3-A37140),0)+A37140</f>
        <v>#N/A</v>
      </c>
    </row>
    <row r="37142" spans="1:1" x14ac:dyDescent="0.25">
      <c r="A37142" s="2" t="e">
        <f ca="1">MATCH($E$4,OFFSET(OFFSET(Journaal!$E$5,A37141,0),,,Journaal!$D$3-A37141),0)+A37141</f>
        <v>#N/A</v>
      </c>
    </row>
    <row r="37143" spans="1:1" x14ac:dyDescent="0.25">
      <c r="A37143" s="2" t="e">
        <f ca="1">MATCH($E$4,OFFSET(OFFSET(Journaal!$E$5,A37142,0),,,Journaal!$D$3-A37142),0)+A37142</f>
        <v>#N/A</v>
      </c>
    </row>
    <row r="37144" spans="1:1" x14ac:dyDescent="0.25">
      <c r="A37144" s="2" t="e">
        <f ca="1">MATCH($E$4,OFFSET(OFFSET(Journaal!$E$5,A37143,0),,,Journaal!$D$3-A37143),0)+A37143</f>
        <v>#N/A</v>
      </c>
    </row>
    <row r="37145" spans="1:1" x14ac:dyDescent="0.25">
      <c r="A37145" s="2" t="e">
        <f ca="1">MATCH($E$4,OFFSET(OFFSET(Journaal!$E$5,A37144,0),,,Journaal!$D$3-A37144),0)+A37144</f>
        <v>#N/A</v>
      </c>
    </row>
    <row r="37146" spans="1:1" x14ac:dyDescent="0.25">
      <c r="A37146" s="2" t="e">
        <f ca="1">MATCH($E$4,OFFSET(OFFSET(Journaal!$E$5,A37145,0),,,Journaal!$D$3-A37145),0)+A37145</f>
        <v>#N/A</v>
      </c>
    </row>
    <row r="37147" spans="1:1" x14ac:dyDescent="0.25">
      <c r="A37147" s="2" t="e">
        <f ca="1">MATCH($E$4,OFFSET(OFFSET(Journaal!$E$5,A37146,0),,,Journaal!$D$3-A37146),0)+A37146</f>
        <v>#N/A</v>
      </c>
    </row>
    <row r="37148" spans="1:1" x14ac:dyDescent="0.25">
      <c r="A37148" s="2" t="e">
        <f ca="1">MATCH($E$4,OFFSET(OFFSET(Journaal!$E$5,A37147,0),,,Journaal!$D$3-A37147),0)+A37147</f>
        <v>#N/A</v>
      </c>
    </row>
    <row r="37149" spans="1:1" x14ac:dyDescent="0.25">
      <c r="A37149" s="2" t="e">
        <f ca="1">MATCH($E$4,OFFSET(OFFSET(Journaal!$E$5,A37148,0),,,Journaal!$D$3-A37148),0)+A37148</f>
        <v>#N/A</v>
      </c>
    </row>
    <row r="37150" spans="1:1" x14ac:dyDescent="0.25">
      <c r="A37150" s="2" t="e">
        <f ca="1">MATCH($E$4,OFFSET(OFFSET(Journaal!$E$5,A37149,0),,,Journaal!$D$3-A37149),0)+A37149</f>
        <v>#N/A</v>
      </c>
    </row>
    <row r="37151" spans="1:1" x14ac:dyDescent="0.25">
      <c r="A37151" s="2" t="e">
        <f ca="1">MATCH($E$4,OFFSET(OFFSET(Journaal!$E$5,A37150,0),,,Journaal!$D$3-A37150),0)+A37150</f>
        <v>#N/A</v>
      </c>
    </row>
    <row r="37152" spans="1:1" x14ac:dyDescent="0.25">
      <c r="A37152" s="2" t="e">
        <f ca="1">MATCH($E$4,OFFSET(OFFSET(Journaal!$E$5,A37151,0),,,Journaal!$D$3-A37151),0)+A37151</f>
        <v>#N/A</v>
      </c>
    </row>
    <row r="37153" spans="1:1" x14ac:dyDescent="0.25">
      <c r="A37153" s="2" t="e">
        <f ca="1">MATCH($E$4,OFFSET(OFFSET(Journaal!$E$5,A37152,0),,,Journaal!$D$3-A37152),0)+A37152</f>
        <v>#N/A</v>
      </c>
    </row>
    <row r="37154" spans="1:1" x14ac:dyDescent="0.25">
      <c r="A37154" s="2" t="e">
        <f ca="1">MATCH($E$4,OFFSET(OFFSET(Journaal!$E$5,A37153,0),,,Journaal!$D$3-A37153),0)+A37153</f>
        <v>#N/A</v>
      </c>
    </row>
    <row r="37155" spans="1:1" x14ac:dyDescent="0.25">
      <c r="A37155" s="2" t="e">
        <f ca="1">MATCH($E$4,OFFSET(OFFSET(Journaal!$E$5,A37154,0),,,Journaal!$D$3-A37154),0)+A37154</f>
        <v>#N/A</v>
      </c>
    </row>
    <row r="37156" spans="1:1" x14ac:dyDescent="0.25">
      <c r="A37156" s="2" t="e">
        <f ca="1">MATCH($E$4,OFFSET(OFFSET(Journaal!$E$5,A37155,0),,,Journaal!$D$3-A37155),0)+A37155</f>
        <v>#N/A</v>
      </c>
    </row>
    <row r="37157" spans="1:1" x14ac:dyDescent="0.25">
      <c r="A37157" s="2" t="e">
        <f ca="1">MATCH($E$4,OFFSET(OFFSET(Journaal!$E$5,A37156,0),,,Journaal!$D$3-A37156),0)+A37156</f>
        <v>#N/A</v>
      </c>
    </row>
    <row r="37158" spans="1:1" x14ac:dyDescent="0.25">
      <c r="A37158" s="2" t="e">
        <f ca="1">MATCH($E$4,OFFSET(OFFSET(Journaal!$E$5,A37157,0),,,Journaal!$D$3-A37157),0)+A37157</f>
        <v>#N/A</v>
      </c>
    </row>
    <row r="37159" spans="1:1" x14ac:dyDescent="0.25">
      <c r="A37159" s="2" t="e">
        <f ca="1">MATCH($E$4,OFFSET(OFFSET(Journaal!$E$5,A37158,0),,,Journaal!$D$3-A37158),0)+A37158</f>
        <v>#N/A</v>
      </c>
    </row>
    <row r="37160" spans="1:1" x14ac:dyDescent="0.25">
      <c r="A37160" s="2" t="e">
        <f ca="1">MATCH($E$4,OFFSET(OFFSET(Journaal!$E$5,A37159,0),,,Journaal!$D$3-A37159),0)+A37159</f>
        <v>#N/A</v>
      </c>
    </row>
    <row r="37161" spans="1:1" x14ac:dyDescent="0.25">
      <c r="A37161" s="2" t="e">
        <f ca="1">MATCH($E$4,OFFSET(OFFSET(Journaal!$E$5,A37160,0),,,Journaal!$D$3-A37160),0)+A37160</f>
        <v>#N/A</v>
      </c>
    </row>
    <row r="37162" spans="1:1" x14ac:dyDescent="0.25">
      <c r="A37162" s="2" t="e">
        <f ca="1">MATCH($E$4,OFFSET(OFFSET(Journaal!$E$5,A37161,0),,,Journaal!$D$3-A37161),0)+A37161</f>
        <v>#N/A</v>
      </c>
    </row>
    <row r="37163" spans="1:1" x14ac:dyDescent="0.25">
      <c r="A37163" s="2" t="e">
        <f ca="1">MATCH($E$4,OFFSET(OFFSET(Journaal!$E$5,A37162,0),,,Journaal!$D$3-A37162),0)+A37162</f>
        <v>#N/A</v>
      </c>
    </row>
    <row r="37164" spans="1:1" x14ac:dyDescent="0.25">
      <c r="A37164" s="2" t="e">
        <f ca="1">MATCH($E$4,OFFSET(OFFSET(Journaal!$E$5,A37163,0),,,Journaal!$D$3-A37163),0)+A37163</f>
        <v>#N/A</v>
      </c>
    </row>
    <row r="37165" spans="1:1" x14ac:dyDescent="0.25">
      <c r="A37165" s="2" t="e">
        <f ca="1">MATCH($E$4,OFFSET(OFFSET(Journaal!$E$5,A37164,0),,,Journaal!$D$3-A37164),0)+A37164</f>
        <v>#N/A</v>
      </c>
    </row>
    <row r="37166" spans="1:1" x14ac:dyDescent="0.25">
      <c r="A37166" s="2" t="e">
        <f ca="1">MATCH($E$4,OFFSET(OFFSET(Journaal!$E$5,A37165,0),,,Journaal!$D$3-A37165),0)+A37165</f>
        <v>#N/A</v>
      </c>
    </row>
    <row r="37167" spans="1:1" x14ac:dyDescent="0.25">
      <c r="A37167" s="2" t="e">
        <f ca="1">MATCH($E$4,OFFSET(OFFSET(Journaal!$E$5,A37166,0),,,Journaal!$D$3-A37166),0)+A37166</f>
        <v>#N/A</v>
      </c>
    </row>
    <row r="37168" spans="1:1" x14ac:dyDescent="0.25">
      <c r="A37168" s="2" t="e">
        <f ca="1">MATCH($E$4,OFFSET(OFFSET(Journaal!$E$5,A37167,0),,,Journaal!$D$3-A37167),0)+A37167</f>
        <v>#N/A</v>
      </c>
    </row>
    <row r="37169" spans="1:1" x14ac:dyDescent="0.25">
      <c r="A37169" s="2" t="e">
        <f ca="1">MATCH($E$4,OFFSET(OFFSET(Journaal!$E$5,A37168,0),,,Journaal!$D$3-A37168),0)+A37168</f>
        <v>#N/A</v>
      </c>
    </row>
    <row r="37170" spans="1:1" x14ac:dyDescent="0.25">
      <c r="A37170" s="2" t="e">
        <f ca="1">MATCH($E$4,OFFSET(OFFSET(Journaal!$E$5,A37169,0),,,Journaal!$D$3-A37169),0)+A37169</f>
        <v>#N/A</v>
      </c>
    </row>
    <row r="37171" spans="1:1" x14ac:dyDescent="0.25">
      <c r="A37171" s="2" t="e">
        <f ca="1">MATCH($E$4,OFFSET(OFFSET(Journaal!$E$5,A37170,0),,,Journaal!$D$3-A37170),0)+A37170</f>
        <v>#N/A</v>
      </c>
    </row>
    <row r="37172" spans="1:1" x14ac:dyDescent="0.25">
      <c r="A37172" s="2" t="e">
        <f ca="1">MATCH($E$4,OFFSET(OFFSET(Journaal!$E$5,A37171,0),,,Journaal!$D$3-A37171),0)+A37171</f>
        <v>#N/A</v>
      </c>
    </row>
    <row r="37173" spans="1:1" x14ac:dyDescent="0.25">
      <c r="A37173" s="2" t="e">
        <f ca="1">MATCH($E$4,OFFSET(OFFSET(Journaal!$E$5,A37172,0),,,Journaal!$D$3-A37172),0)+A37172</f>
        <v>#N/A</v>
      </c>
    </row>
    <row r="37174" spans="1:1" x14ac:dyDescent="0.25">
      <c r="A37174" s="2" t="e">
        <f ca="1">MATCH($E$4,OFFSET(OFFSET(Journaal!$E$5,A37173,0),,,Journaal!$D$3-A37173),0)+A37173</f>
        <v>#N/A</v>
      </c>
    </row>
    <row r="37175" spans="1:1" x14ac:dyDescent="0.25">
      <c r="A37175" s="2" t="e">
        <f ca="1">MATCH($E$4,OFFSET(OFFSET(Journaal!$E$5,A37174,0),,,Journaal!$D$3-A37174),0)+A37174</f>
        <v>#N/A</v>
      </c>
    </row>
    <row r="37176" spans="1:1" x14ac:dyDescent="0.25">
      <c r="A37176" s="2" t="e">
        <f ca="1">MATCH($E$4,OFFSET(OFFSET(Journaal!$E$5,A37175,0),,,Journaal!$D$3-A37175),0)+A37175</f>
        <v>#N/A</v>
      </c>
    </row>
    <row r="37177" spans="1:1" x14ac:dyDescent="0.25">
      <c r="A37177" s="2" t="e">
        <f ca="1">MATCH($E$4,OFFSET(OFFSET(Journaal!$E$5,A37176,0),,,Journaal!$D$3-A37176),0)+A37176</f>
        <v>#N/A</v>
      </c>
    </row>
    <row r="37178" spans="1:1" x14ac:dyDescent="0.25">
      <c r="A37178" s="2" t="e">
        <f ca="1">MATCH($E$4,OFFSET(OFFSET(Journaal!$E$5,A37177,0),,,Journaal!$D$3-A37177),0)+A37177</f>
        <v>#N/A</v>
      </c>
    </row>
    <row r="37179" spans="1:1" x14ac:dyDescent="0.25">
      <c r="A37179" s="2" t="e">
        <f ca="1">MATCH($E$4,OFFSET(OFFSET(Journaal!$E$5,A37178,0),,,Journaal!$D$3-A37178),0)+A37178</f>
        <v>#N/A</v>
      </c>
    </row>
    <row r="37180" spans="1:1" x14ac:dyDescent="0.25">
      <c r="A37180" s="2" t="e">
        <f ca="1">MATCH($E$4,OFFSET(OFFSET(Journaal!$E$5,A37179,0),,,Journaal!$D$3-A37179),0)+A37179</f>
        <v>#N/A</v>
      </c>
    </row>
    <row r="37181" spans="1:1" x14ac:dyDescent="0.25">
      <c r="A37181" s="2" t="e">
        <f ca="1">MATCH($E$4,OFFSET(OFFSET(Journaal!$E$5,A37180,0),,,Journaal!$D$3-A37180),0)+A37180</f>
        <v>#N/A</v>
      </c>
    </row>
    <row r="37182" spans="1:1" x14ac:dyDescent="0.25">
      <c r="A37182" s="2" t="e">
        <f ca="1">MATCH($E$4,OFFSET(OFFSET(Journaal!$E$5,A37181,0),,,Journaal!$D$3-A37181),0)+A37181</f>
        <v>#N/A</v>
      </c>
    </row>
    <row r="37183" spans="1:1" x14ac:dyDescent="0.25">
      <c r="A37183" s="2" t="e">
        <f ca="1">MATCH($E$4,OFFSET(OFFSET(Journaal!$E$5,A37182,0),,,Journaal!$D$3-A37182),0)+A37182</f>
        <v>#N/A</v>
      </c>
    </row>
    <row r="37184" spans="1:1" x14ac:dyDescent="0.25">
      <c r="A37184" s="2" t="e">
        <f ca="1">MATCH($E$4,OFFSET(OFFSET(Journaal!$E$5,A37183,0),,,Journaal!$D$3-A37183),0)+A37183</f>
        <v>#N/A</v>
      </c>
    </row>
    <row r="37185" spans="1:1" x14ac:dyDescent="0.25">
      <c r="A37185" s="2" t="e">
        <f ca="1">MATCH($E$4,OFFSET(OFFSET(Journaal!$E$5,A37184,0),,,Journaal!$D$3-A37184),0)+A37184</f>
        <v>#N/A</v>
      </c>
    </row>
    <row r="37186" spans="1:1" x14ac:dyDescent="0.25">
      <c r="A37186" s="2" t="e">
        <f ca="1">MATCH($E$4,OFFSET(OFFSET(Journaal!$E$5,A37185,0),,,Journaal!$D$3-A37185),0)+A37185</f>
        <v>#N/A</v>
      </c>
    </row>
    <row r="37187" spans="1:1" x14ac:dyDescent="0.25">
      <c r="A37187" s="2" t="e">
        <f ca="1">MATCH($E$4,OFFSET(OFFSET(Journaal!$E$5,A37186,0),,,Journaal!$D$3-A37186),0)+A37186</f>
        <v>#N/A</v>
      </c>
    </row>
    <row r="37188" spans="1:1" x14ac:dyDescent="0.25">
      <c r="A37188" s="2" t="e">
        <f ca="1">MATCH($E$4,OFFSET(OFFSET(Journaal!$E$5,A37187,0),,,Journaal!$D$3-A37187),0)+A37187</f>
        <v>#N/A</v>
      </c>
    </row>
    <row r="37189" spans="1:1" x14ac:dyDescent="0.25">
      <c r="A37189" s="2" t="e">
        <f ca="1">MATCH($E$4,OFFSET(OFFSET(Journaal!$E$5,A37188,0),,,Journaal!$D$3-A37188),0)+A37188</f>
        <v>#N/A</v>
      </c>
    </row>
    <row r="37190" spans="1:1" x14ac:dyDescent="0.25">
      <c r="A37190" s="2" t="e">
        <f ca="1">MATCH($E$4,OFFSET(OFFSET(Journaal!$E$5,A37189,0),,,Journaal!$D$3-A37189),0)+A37189</f>
        <v>#N/A</v>
      </c>
    </row>
    <row r="37191" spans="1:1" x14ac:dyDescent="0.25">
      <c r="A37191" s="2" t="e">
        <f ca="1">MATCH($E$4,OFFSET(OFFSET(Journaal!$E$5,A37190,0),,,Journaal!$D$3-A37190),0)+A37190</f>
        <v>#N/A</v>
      </c>
    </row>
    <row r="37192" spans="1:1" x14ac:dyDescent="0.25">
      <c r="A37192" s="2" t="e">
        <f ca="1">MATCH($E$4,OFFSET(OFFSET(Journaal!$E$5,A37191,0),,,Journaal!$D$3-A37191),0)+A37191</f>
        <v>#N/A</v>
      </c>
    </row>
    <row r="37193" spans="1:1" x14ac:dyDescent="0.25">
      <c r="A37193" s="2" t="e">
        <f ca="1">MATCH($E$4,OFFSET(OFFSET(Journaal!$E$5,A37192,0),,,Journaal!$D$3-A37192),0)+A37192</f>
        <v>#N/A</v>
      </c>
    </row>
    <row r="37194" spans="1:1" x14ac:dyDescent="0.25">
      <c r="A37194" s="2" t="e">
        <f ca="1">MATCH($E$4,OFFSET(OFFSET(Journaal!$E$5,A37193,0),,,Journaal!$D$3-A37193),0)+A37193</f>
        <v>#N/A</v>
      </c>
    </row>
    <row r="37195" spans="1:1" x14ac:dyDescent="0.25">
      <c r="A37195" s="2" t="e">
        <f ca="1">MATCH($E$4,OFFSET(OFFSET(Journaal!$E$5,A37194,0),,,Journaal!$D$3-A37194),0)+A37194</f>
        <v>#N/A</v>
      </c>
    </row>
    <row r="37196" spans="1:1" x14ac:dyDescent="0.25">
      <c r="A37196" s="2" t="e">
        <f ca="1">MATCH($E$4,OFFSET(OFFSET(Journaal!$E$5,A37195,0),,,Journaal!$D$3-A37195),0)+A37195</f>
        <v>#N/A</v>
      </c>
    </row>
    <row r="37197" spans="1:1" x14ac:dyDescent="0.25">
      <c r="A37197" s="2" t="e">
        <f ca="1">MATCH($E$4,OFFSET(OFFSET(Journaal!$E$5,A37196,0),,,Journaal!$D$3-A37196),0)+A37196</f>
        <v>#N/A</v>
      </c>
    </row>
    <row r="37198" spans="1:1" x14ac:dyDescent="0.25">
      <c r="A37198" s="2" t="e">
        <f ca="1">MATCH($E$4,OFFSET(OFFSET(Journaal!$E$5,A37197,0),,,Journaal!$D$3-A37197),0)+A37197</f>
        <v>#N/A</v>
      </c>
    </row>
    <row r="37199" spans="1:1" x14ac:dyDescent="0.25">
      <c r="A37199" s="2" t="e">
        <f ca="1">MATCH($E$4,OFFSET(OFFSET(Journaal!$E$5,A37198,0),,,Journaal!$D$3-A37198),0)+A37198</f>
        <v>#N/A</v>
      </c>
    </row>
    <row r="37200" spans="1:1" x14ac:dyDescent="0.25">
      <c r="A37200" s="2" t="e">
        <f ca="1">MATCH($E$4,OFFSET(OFFSET(Journaal!$E$5,A37199,0),,,Journaal!$D$3-A37199),0)+A37199</f>
        <v>#N/A</v>
      </c>
    </row>
    <row r="37201" spans="1:1" x14ac:dyDescent="0.25">
      <c r="A37201" s="2" t="e">
        <f ca="1">MATCH($E$4,OFFSET(OFFSET(Journaal!$E$5,A37200,0),,,Journaal!$D$3-A37200),0)+A37200</f>
        <v>#N/A</v>
      </c>
    </row>
    <row r="37202" spans="1:1" x14ac:dyDescent="0.25">
      <c r="A37202" s="2" t="e">
        <f ca="1">MATCH($E$4,OFFSET(OFFSET(Journaal!$E$5,A37201,0),,,Journaal!$D$3-A37201),0)+A37201</f>
        <v>#N/A</v>
      </c>
    </row>
    <row r="37203" spans="1:1" x14ac:dyDescent="0.25">
      <c r="A37203" s="2" t="e">
        <f ca="1">MATCH($E$4,OFFSET(OFFSET(Journaal!$E$5,A37202,0),,,Journaal!$D$3-A37202),0)+A37202</f>
        <v>#N/A</v>
      </c>
    </row>
    <row r="37204" spans="1:1" x14ac:dyDescent="0.25">
      <c r="A37204" s="2" t="e">
        <f ca="1">MATCH($E$4,OFFSET(OFFSET(Journaal!$E$5,A37203,0),,,Journaal!$D$3-A37203),0)+A37203</f>
        <v>#N/A</v>
      </c>
    </row>
    <row r="37205" spans="1:1" x14ac:dyDescent="0.25">
      <c r="A37205" s="2" t="e">
        <f ca="1">MATCH($E$4,OFFSET(OFFSET(Journaal!$E$5,A37204,0),,,Journaal!$D$3-A37204),0)+A37204</f>
        <v>#N/A</v>
      </c>
    </row>
    <row r="37206" spans="1:1" x14ac:dyDescent="0.25">
      <c r="A37206" s="2" t="e">
        <f ca="1">MATCH($E$4,OFFSET(OFFSET(Journaal!$E$5,A37205,0),,,Journaal!$D$3-A37205),0)+A37205</f>
        <v>#N/A</v>
      </c>
    </row>
    <row r="37207" spans="1:1" x14ac:dyDescent="0.25">
      <c r="A37207" s="2" t="e">
        <f ca="1">MATCH($E$4,OFFSET(OFFSET(Journaal!$E$5,A37206,0),,,Journaal!$D$3-A37206),0)+A37206</f>
        <v>#N/A</v>
      </c>
    </row>
    <row r="37208" spans="1:1" x14ac:dyDescent="0.25">
      <c r="A37208" s="2" t="e">
        <f ca="1">MATCH($E$4,OFFSET(OFFSET(Journaal!$E$5,A37207,0),,,Journaal!$D$3-A37207),0)+A37207</f>
        <v>#N/A</v>
      </c>
    </row>
    <row r="37209" spans="1:1" x14ac:dyDescent="0.25">
      <c r="A37209" s="2" t="e">
        <f ca="1">MATCH($E$4,OFFSET(OFFSET(Journaal!$E$5,A37208,0),,,Journaal!$D$3-A37208),0)+A37208</f>
        <v>#N/A</v>
      </c>
    </row>
    <row r="37210" spans="1:1" x14ac:dyDescent="0.25">
      <c r="A37210" s="2" t="e">
        <f ca="1">MATCH($E$4,OFFSET(OFFSET(Journaal!$E$5,A37209,0),,,Journaal!$D$3-A37209),0)+A37209</f>
        <v>#N/A</v>
      </c>
    </row>
    <row r="37211" spans="1:1" x14ac:dyDescent="0.25">
      <c r="A37211" s="2" t="e">
        <f ca="1">MATCH($E$4,OFFSET(OFFSET(Journaal!$E$5,A37210,0),,,Journaal!$D$3-A37210),0)+A37210</f>
        <v>#N/A</v>
      </c>
    </row>
    <row r="37212" spans="1:1" x14ac:dyDescent="0.25">
      <c r="A37212" s="2" t="e">
        <f ca="1">MATCH($E$4,OFFSET(OFFSET(Journaal!$E$5,A37211,0),,,Journaal!$D$3-A37211),0)+A37211</f>
        <v>#N/A</v>
      </c>
    </row>
    <row r="37213" spans="1:1" x14ac:dyDescent="0.25">
      <c r="A37213" s="2" t="e">
        <f ca="1">MATCH($E$4,OFFSET(OFFSET(Journaal!$E$5,A37212,0),,,Journaal!$D$3-A37212),0)+A37212</f>
        <v>#N/A</v>
      </c>
    </row>
    <row r="37214" spans="1:1" x14ac:dyDescent="0.25">
      <c r="A37214" s="2" t="e">
        <f ca="1">MATCH($E$4,OFFSET(OFFSET(Journaal!$E$5,A37213,0),,,Journaal!$D$3-A37213),0)+A37213</f>
        <v>#N/A</v>
      </c>
    </row>
    <row r="37215" spans="1:1" x14ac:dyDescent="0.25">
      <c r="A37215" s="2" t="e">
        <f ca="1">MATCH($E$4,OFFSET(OFFSET(Journaal!$E$5,A37214,0),,,Journaal!$D$3-A37214),0)+A37214</f>
        <v>#N/A</v>
      </c>
    </row>
    <row r="37216" spans="1:1" x14ac:dyDescent="0.25">
      <c r="A37216" s="2" t="e">
        <f ca="1">MATCH($E$4,OFFSET(OFFSET(Journaal!$E$5,A37215,0),,,Journaal!$D$3-A37215),0)+A37215</f>
        <v>#N/A</v>
      </c>
    </row>
    <row r="37217" spans="1:1" x14ac:dyDescent="0.25">
      <c r="A37217" s="2" t="e">
        <f ca="1">MATCH($E$4,OFFSET(OFFSET(Journaal!$E$5,A37216,0),,,Journaal!$D$3-A37216),0)+A37216</f>
        <v>#N/A</v>
      </c>
    </row>
    <row r="37218" spans="1:1" x14ac:dyDescent="0.25">
      <c r="A37218" s="2" t="e">
        <f ca="1">MATCH($E$4,OFFSET(OFFSET(Journaal!$E$5,A37217,0),,,Journaal!$D$3-A37217),0)+A37217</f>
        <v>#N/A</v>
      </c>
    </row>
    <row r="37219" spans="1:1" x14ac:dyDescent="0.25">
      <c r="A37219" s="2" t="e">
        <f ca="1">MATCH($E$4,OFFSET(OFFSET(Journaal!$E$5,A37218,0),,,Journaal!$D$3-A37218),0)+A37218</f>
        <v>#N/A</v>
      </c>
    </row>
    <row r="37220" spans="1:1" x14ac:dyDescent="0.25">
      <c r="A37220" s="2" t="e">
        <f ca="1">MATCH($E$4,OFFSET(OFFSET(Journaal!$E$5,A37219,0),,,Journaal!$D$3-A37219),0)+A37219</f>
        <v>#N/A</v>
      </c>
    </row>
    <row r="37221" spans="1:1" x14ac:dyDescent="0.25">
      <c r="A37221" s="2" t="e">
        <f ca="1">MATCH($E$4,OFFSET(OFFSET(Journaal!$E$5,A37220,0),,,Journaal!$D$3-A37220),0)+A37220</f>
        <v>#N/A</v>
      </c>
    </row>
    <row r="37222" spans="1:1" x14ac:dyDescent="0.25">
      <c r="A37222" s="2" t="e">
        <f ca="1">MATCH($E$4,OFFSET(OFFSET(Journaal!$E$5,A37221,0),,,Journaal!$D$3-A37221),0)+A37221</f>
        <v>#N/A</v>
      </c>
    </row>
    <row r="37223" spans="1:1" x14ac:dyDescent="0.25">
      <c r="A37223" s="2" t="e">
        <f ca="1">MATCH($E$4,OFFSET(OFFSET(Journaal!$E$5,A37222,0),,,Journaal!$D$3-A37222),0)+A37222</f>
        <v>#N/A</v>
      </c>
    </row>
    <row r="37224" spans="1:1" x14ac:dyDescent="0.25">
      <c r="A37224" s="2" t="e">
        <f ca="1">MATCH($E$4,OFFSET(OFFSET(Journaal!$E$5,A37223,0),,,Journaal!$D$3-A37223),0)+A37223</f>
        <v>#N/A</v>
      </c>
    </row>
    <row r="37225" spans="1:1" x14ac:dyDescent="0.25">
      <c r="A37225" s="2" t="e">
        <f ca="1">MATCH($E$4,OFFSET(OFFSET(Journaal!$E$5,A37224,0),,,Journaal!$D$3-A37224),0)+A37224</f>
        <v>#N/A</v>
      </c>
    </row>
    <row r="37226" spans="1:1" x14ac:dyDescent="0.25">
      <c r="A37226" s="2" t="e">
        <f ca="1">MATCH($E$4,OFFSET(OFFSET(Journaal!$E$5,A37225,0),,,Journaal!$D$3-A37225),0)+A37225</f>
        <v>#N/A</v>
      </c>
    </row>
    <row r="37227" spans="1:1" x14ac:dyDescent="0.25">
      <c r="A37227" s="2" t="e">
        <f ca="1">MATCH($E$4,OFFSET(OFFSET(Journaal!$E$5,A37226,0),,,Journaal!$D$3-A37226),0)+A37226</f>
        <v>#N/A</v>
      </c>
    </row>
    <row r="37228" spans="1:1" x14ac:dyDescent="0.25">
      <c r="A37228" s="2" t="e">
        <f ca="1">MATCH($E$4,OFFSET(OFFSET(Journaal!$E$5,A37227,0),,,Journaal!$D$3-A37227),0)+A37227</f>
        <v>#N/A</v>
      </c>
    </row>
    <row r="37229" spans="1:1" x14ac:dyDescent="0.25">
      <c r="A37229" s="2" t="e">
        <f ca="1">MATCH($E$4,OFFSET(OFFSET(Journaal!$E$5,A37228,0),,,Journaal!$D$3-A37228),0)+A37228</f>
        <v>#N/A</v>
      </c>
    </row>
    <row r="37230" spans="1:1" x14ac:dyDescent="0.25">
      <c r="A37230" s="2" t="e">
        <f ca="1">MATCH($E$4,OFFSET(OFFSET(Journaal!$E$5,A37229,0),,,Journaal!$D$3-A37229),0)+A37229</f>
        <v>#N/A</v>
      </c>
    </row>
    <row r="37231" spans="1:1" x14ac:dyDescent="0.25">
      <c r="A37231" s="2" t="e">
        <f ca="1">MATCH($E$4,OFFSET(OFFSET(Journaal!$E$5,A37230,0),,,Journaal!$D$3-A37230),0)+A37230</f>
        <v>#N/A</v>
      </c>
    </row>
    <row r="37232" spans="1:1" x14ac:dyDescent="0.25">
      <c r="A37232" s="2" t="e">
        <f ca="1">MATCH($E$4,OFFSET(OFFSET(Journaal!$E$5,A37231,0),,,Journaal!$D$3-A37231),0)+A37231</f>
        <v>#N/A</v>
      </c>
    </row>
    <row r="37233" spans="1:1" x14ac:dyDescent="0.25">
      <c r="A37233" s="2" t="e">
        <f ca="1">MATCH($E$4,OFFSET(OFFSET(Journaal!$E$5,A37232,0),,,Journaal!$D$3-A37232),0)+A37232</f>
        <v>#N/A</v>
      </c>
    </row>
    <row r="37234" spans="1:1" x14ac:dyDescent="0.25">
      <c r="A37234" s="2" t="e">
        <f ca="1">MATCH($E$4,OFFSET(OFFSET(Journaal!$E$5,A37233,0),,,Journaal!$D$3-A37233),0)+A37233</f>
        <v>#N/A</v>
      </c>
    </row>
    <row r="37235" spans="1:1" x14ac:dyDescent="0.25">
      <c r="A37235" s="2" t="e">
        <f ca="1">MATCH($E$4,OFFSET(OFFSET(Journaal!$E$5,A37234,0),,,Journaal!$D$3-A37234),0)+A37234</f>
        <v>#N/A</v>
      </c>
    </row>
    <row r="37236" spans="1:1" x14ac:dyDescent="0.25">
      <c r="A37236" s="2" t="e">
        <f ca="1">MATCH($E$4,OFFSET(OFFSET(Journaal!$E$5,A37235,0),,,Journaal!$D$3-A37235),0)+A37235</f>
        <v>#N/A</v>
      </c>
    </row>
    <row r="37237" spans="1:1" x14ac:dyDescent="0.25">
      <c r="A37237" s="2" t="e">
        <f ca="1">MATCH($E$4,OFFSET(OFFSET(Journaal!$E$5,A37236,0),,,Journaal!$D$3-A37236),0)+A37236</f>
        <v>#N/A</v>
      </c>
    </row>
    <row r="37238" spans="1:1" x14ac:dyDescent="0.25">
      <c r="A37238" s="2" t="e">
        <f ca="1">MATCH($E$4,OFFSET(OFFSET(Journaal!$E$5,A37237,0),,,Journaal!$D$3-A37237),0)+A37237</f>
        <v>#N/A</v>
      </c>
    </row>
    <row r="37239" spans="1:1" x14ac:dyDescent="0.25">
      <c r="A37239" s="2" t="e">
        <f ca="1">MATCH($E$4,OFFSET(OFFSET(Journaal!$E$5,A37238,0),,,Journaal!$D$3-A37238),0)+A37238</f>
        <v>#N/A</v>
      </c>
    </row>
    <row r="37240" spans="1:1" x14ac:dyDescent="0.25">
      <c r="A37240" s="2" t="e">
        <f ca="1">MATCH($E$4,OFFSET(OFFSET(Journaal!$E$5,A37239,0),,,Journaal!$D$3-A37239),0)+A37239</f>
        <v>#N/A</v>
      </c>
    </row>
    <row r="37241" spans="1:1" x14ac:dyDescent="0.25">
      <c r="A37241" s="2" t="e">
        <f ca="1">MATCH($E$4,OFFSET(OFFSET(Journaal!$E$5,A37240,0),,,Journaal!$D$3-A37240),0)+A37240</f>
        <v>#N/A</v>
      </c>
    </row>
    <row r="37242" spans="1:1" x14ac:dyDescent="0.25">
      <c r="A37242" s="2" t="e">
        <f ca="1">MATCH($E$4,OFFSET(OFFSET(Journaal!$E$5,A37241,0),,,Journaal!$D$3-A37241),0)+A37241</f>
        <v>#N/A</v>
      </c>
    </row>
    <row r="37243" spans="1:1" x14ac:dyDescent="0.25">
      <c r="A37243" s="2" t="e">
        <f ca="1">MATCH($E$4,OFFSET(OFFSET(Journaal!$E$5,A37242,0),,,Journaal!$D$3-A37242),0)+A37242</f>
        <v>#N/A</v>
      </c>
    </row>
    <row r="37244" spans="1:1" x14ac:dyDescent="0.25">
      <c r="A37244" s="2" t="e">
        <f ca="1">MATCH($E$4,OFFSET(OFFSET(Journaal!$E$5,A37243,0),,,Journaal!$D$3-A37243),0)+A37243</f>
        <v>#N/A</v>
      </c>
    </row>
    <row r="37245" spans="1:1" x14ac:dyDescent="0.25">
      <c r="A37245" s="2" t="e">
        <f ca="1">MATCH($E$4,OFFSET(OFFSET(Journaal!$E$5,A37244,0),,,Journaal!$D$3-A37244),0)+A37244</f>
        <v>#N/A</v>
      </c>
    </row>
    <row r="37246" spans="1:1" x14ac:dyDescent="0.25">
      <c r="A37246" s="2" t="e">
        <f ca="1">MATCH($E$4,OFFSET(OFFSET(Journaal!$E$5,A37245,0),,,Journaal!$D$3-A37245),0)+A37245</f>
        <v>#N/A</v>
      </c>
    </row>
    <row r="37247" spans="1:1" x14ac:dyDescent="0.25">
      <c r="A37247" s="2" t="e">
        <f ca="1">MATCH($E$4,OFFSET(OFFSET(Journaal!$E$5,A37246,0),,,Journaal!$D$3-A37246),0)+A37246</f>
        <v>#N/A</v>
      </c>
    </row>
    <row r="37248" spans="1:1" x14ac:dyDescent="0.25">
      <c r="A37248" s="2" t="e">
        <f ca="1">MATCH($E$4,OFFSET(OFFSET(Journaal!$E$5,A37247,0),,,Journaal!$D$3-A37247),0)+A37247</f>
        <v>#N/A</v>
      </c>
    </row>
    <row r="37249" spans="1:1" x14ac:dyDescent="0.25">
      <c r="A37249" s="2" t="e">
        <f ca="1">MATCH($E$4,OFFSET(OFFSET(Journaal!$E$5,A37248,0),,,Journaal!$D$3-A37248),0)+A37248</f>
        <v>#N/A</v>
      </c>
    </row>
    <row r="37250" spans="1:1" x14ac:dyDescent="0.25">
      <c r="A37250" s="2" t="e">
        <f ca="1">MATCH($E$4,OFFSET(OFFSET(Journaal!$E$5,A37249,0),,,Journaal!$D$3-A37249),0)+A37249</f>
        <v>#N/A</v>
      </c>
    </row>
    <row r="37251" spans="1:1" x14ac:dyDescent="0.25">
      <c r="A37251" s="2" t="e">
        <f ca="1">MATCH($E$4,OFFSET(OFFSET(Journaal!$E$5,A37250,0),,,Journaal!$D$3-A37250),0)+A37250</f>
        <v>#N/A</v>
      </c>
    </row>
    <row r="37252" spans="1:1" x14ac:dyDescent="0.25">
      <c r="A37252" s="2" t="e">
        <f ca="1">MATCH($E$4,OFFSET(OFFSET(Journaal!$E$5,A37251,0),,,Journaal!$D$3-A37251),0)+A37251</f>
        <v>#N/A</v>
      </c>
    </row>
    <row r="37253" spans="1:1" x14ac:dyDescent="0.25">
      <c r="A37253" s="2" t="e">
        <f ca="1">MATCH($E$4,OFFSET(OFFSET(Journaal!$E$5,A37252,0),,,Journaal!$D$3-A37252),0)+A37252</f>
        <v>#N/A</v>
      </c>
    </row>
    <row r="37254" spans="1:1" x14ac:dyDescent="0.25">
      <c r="A37254" s="2" t="e">
        <f ca="1">MATCH($E$4,OFFSET(OFFSET(Journaal!$E$5,A37253,0),,,Journaal!$D$3-A37253),0)+A37253</f>
        <v>#N/A</v>
      </c>
    </row>
    <row r="37255" spans="1:1" x14ac:dyDescent="0.25">
      <c r="A37255" s="2" t="e">
        <f ca="1">MATCH($E$4,OFFSET(OFFSET(Journaal!$E$5,A37254,0),,,Journaal!$D$3-A37254),0)+A37254</f>
        <v>#N/A</v>
      </c>
    </row>
    <row r="37256" spans="1:1" x14ac:dyDescent="0.25">
      <c r="A37256" s="2" t="e">
        <f ca="1">MATCH($E$4,OFFSET(OFFSET(Journaal!$E$5,A37255,0),,,Journaal!$D$3-A37255),0)+A37255</f>
        <v>#N/A</v>
      </c>
    </row>
    <row r="37257" spans="1:1" x14ac:dyDescent="0.25">
      <c r="A37257" s="2" t="e">
        <f ca="1">MATCH($E$4,OFFSET(OFFSET(Journaal!$E$5,A37256,0),,,Journaal!$D$3-A37256),0)+A37256</f>
        <v>#N/A</v>
      </c>
    </row>
    <row r="37258" spans="1:1" x14ac:dyDescent="0.25">
      <c r="A37258" s="2" t="e">
        <f ca="1">MATCH($E$4,OFFSET(OFFSET(Journaal!$E$5,A37257,0),,,Journaal!$D$3-A37257),0)+A37257</f>
        <v>#N/A</v>
      </c>
    </row>
    <row r="37259" spans="1:1" x14ac:dyDescent="0.25">
      <c r="A37259" s="2" t="e">
        <f ca="1">MATCH($E$4,OFFSET(OFFSET(Journaal!$E$5,A37258,0),,,Journaal!$D$3-A37258),0)+A37258</f>
        <v>#N/A</v>
      </c>
    </row>
    <row r="37260" spans="1:1" x14ac:dyDescent="0.25">
      <c r="A37260" s="2" t="e">
        <f ca="1">MATCH($E$4,OFFSET(OFFSET(Journaal!$E$5,A37259,0),,,Journaal!$D$3-A37259),0)+A37259</f>
        <v>#N/A</v>
      </c>
    </row>
    <row r="37261" spans="1:1" x14ac:dyDescent="0.25">
      <c r="A37261" s="2" t="e">
        <f ca="1">MATCH($E$4,OFFSET(OFFSET(Journaal!$E$5,A37260,0),,,Journaal!$D$3-A37260),0)+A37260</f>
        <v>#N/A</v>
      </c>
    </row>
    <row r="37262" spans="1:1" x14ac:dyDescent="0.25">
      <c r="A37262" s="2" t="e">
        <f ca="1">MATCH($E$4,OFFSET(OFFSET(Journaal!$E$5,A37261,0),,,Journaal!$D$3-A37261),0)+A37261</f>
        <v>#N/A</v>
      </c>
    </row>
    <row r="37263" spans="1:1" x14ac:dyDescent="0.25">
      <c r="A37263" s="2" t="e">
        <f ca="1">MATCH($E$4,OFFSET(OFFSET(Journaal!$E$5,A37262,0),,,Journaal!$D$3-A37262),0)+A37262</f>
        <v>#N/A</v>
      </c>
    </row>
    <row r="37264" spans="1:1" x14ac:dyDescent="0.25">
      <c r="A37264" s="2" t="e">
        <f ca="1">MATCH($E$4,OFFSET(OFFSET(Journaal!$E$5,A37263,0),,,Journaal!$D$3-A37263),0)+A37263</f>
        <v>#N/A</v>
      </c>
    </row>
    <row r="37265" spans="1:1" x14ac:dyDescent="0.25">
      <c r="A37265" s="2" t="e">
        <f ca="1">MATCH($E$4,OFFSET(OFFSET(Journaal!$E$5,A37264,0),,,Journaal!$D$3-A37264),0)+A37264</f>
        <v>#N/A</v>
      </c>
    </row>
    <row r="37266" spans="1:1" x14ac:dyDescent="0.25">
      <c r="A37266" s="2" t="e">
        <f ca="1">MATCH($E$4,OFFSET(OFFSET(Journaal!$E$5,A37265,0),,,Journaal!$D$3-A37265),0)+A37265</f>
        <v>#N/A</v>
      </c>
    </row>
    <row r="37267" spans="1:1" x14ac:dyDescent="0.25">
      <c r="A37267" s="2" t="e">
        <f ca="1">MATCH($E$4,OFFSET(OFFSET(Journaal!$E$5,A37266,0),,,Journaal!$D$3-A37266),0)+A37266</f>
        <v>#N/A</v>
      </c>
    </row>
    <row r="37268" spans="1:1" x14ac:dyDescent="0.25">
      <c r="A37268" s="2" t="e">
        <f ca="1">MATCH($E$4,OFFSET(OFFSET(Journaal!$E$5,A37267,0),,,Journaal!$D$3-A37267),0)+A37267</f>
        <v>#N/A</v>
      </c>
    </row>
    <row r="37269" spans="1:1" x14ac:dyDescent="0.25">
      <c r="A37269" s="2" t="e">
        <f ca="1">MATCH($E$4,OFFSET(OFFSET(Journaal!$E$5,A37268,0),,,Journaal!$D$3-A37268),0)+A37268</f>
        <v>#N/A</v>
      </c>
    </row>
    <row r="37270" spans="1:1" x14ac:dyDescent="0.25">
      <c r="A37270" s="2" t="e">
        <f ca="1">MATCH($E$4,OFFSET(OFFSET(Journaal!$E$5,A37269,0),,,Journaal!$D$3-A37269),0)+A37269</f>
        <v>#N/A</v>
      </c>
    </row>
    <row r="37271" spans="1:1" x14ac:dyDescent="0.25">
      <c r="A37271" s="2" t="e">
        <f ca="1">MATCH($E$4,OFFSET(OFFSET(Journaal!$E$5,A37270,0),,,Journaal!$D$3-A37270),0)+A37270</f>
        <v>#N/A</v>
      </c>
    </row>
    <row r="37272" spans="1:1" x14ac:dyDescent="0.25">
      <c r="A37272" s="2" t="e">
        <f ca="1">MATCH($E$4,OFFSET(OFFSET(Journaal!$E$5,A37271,0),,,Journaal!$D$3-A37271),0)+A37271</f>
        <v>#N/A</v>
      </c>
    </row>
    <row r="37273" spans="1:1" x14ac:dyDescent="0.25">
      <c r="A37273" s="2" t="e">
        <f ca="1">MATCH($E$4,OFFSET(OFFSET(Journaal!$E$5,A37272,0),,,Journaal!$D$3-A37272),0)+A37272</f>
        <v>#N/A</v>
      </c>
    </row>
    <row r="37274" spans="1:1" x14ac:dyDescent="0.25">
      <c r="A37274" s="2" t="e">
        <f ca="1">MATCH($E$4,OFFSET(OFFSET(Journaal!$E$5,A37273,0),,,Journaal!$D$3-A37273),0)+A37273</f>
        <v>#N/A</v>
      </c>
    </row>
    <row r="37275" spans="1:1" x14ac:dyDescent="0.25">
      <c r="A37275" s="2" t="e">
        <f ca="1">MATCH($E$4,OFFSET(OFFSET(Journaal!$E$5,A37274,0),,,Journaal!$D$3-A37274),0)+A37274</f>
        <v>#N/A</v>
      </c>
    </row>
    <row r="37276" spans="1:1" x14ac:dyDescent="0.25">
      <c r="A37276" s="2" t="e">
        <f ca="1">MATCH($E$4,OFFSET(OFFSET(Journaal!$E$5,A37275,0),,,Journaal!$D$3-A37275),0)+A37275</f>
        <v>#N/A</v>
      </c>
    </row>
    <row r="37277" spans="1:1" x14ac:dyDescent="0.25">
      <c r="A37277" s="2" t="e">
        <f ca="1">MATCH($E$4,OFFSET(OFFSET(Journaal!$E$5,A37276,0),,,Journaal!$D$3-A37276),0)+A37276</f>
        <v>#N/A</v>
      </c>
    </row>
    <row r="37278" spans="1:1" x14ac:dyDescent="0.25">
      <c r="A37278" s="2" t="e">
        <f ca="1">MATCH($E$4,OFFSET(OFFSET(Journaal!$E$5,A37277,0),,,Journaal!$D$3-A37277),0)+A37277</f>
        <v>#N/A</v>
      </c>
    </row>
    <row r="37279" spans="1:1" x14ac:dyDescent="0.25">
      <c r="A37279" s="2" t="e">
        <f ca="1">MATCH($E$4,OFFSET(OFFSET(Journaal!$E$5,A37278,0),,,Journaal!$D$3-A37278),0)+A37278</f>
        <v>#N/A</v>
      </c>
    </row>
    <row r="37280" spans="1:1" x14ac:dyDescent="0.25">
      <c r="A37280" s="2" t="e">
        <f ca="1">MATCH($E$4,OFFSET(OFFSET(Journaal!$E$5,A37279,0),,,Journaal!$D$3-A37279),0)+A37279</f>
        <v>#N/A</v>
      </c>
    </row>
    <row r="37281" spans="1:1" x14ac:dyDescent="0.25">
      <c r="A37281" s="2" t="e">
        <f ca="1">MATCH($E$4,OFFSET(OFFSET(Journaal!$E$5,A37280,0),,,Journaal!$D$3-A37280),0)+A37280</f>
        <v>#N/A</v>
      </c>
    </row>
    <row r="37282" spans="1:1" x14ac:dyDescent="0.25">
      <c r="A37282" s="2" t="e">
        <f ca="1">MATCH($E$4,OFFSET(OFFSET(Journaal!$E$5,A37281,0),,,Journaal!$D$3-A37281),0)+A37281</f>
        <v>#N/A</v>
      </c>
    </row>
    <row r="37283" spans="1:1" x14ac:dyDescent="0.25">
      <c r="A37283" s="2" t="e">
        <f ca="1">MATCH($E$4,OFFSET(OFFSET(Journaal!$E$5,A37282,0),,,Journaal!$D$3-A37282),0)+A37282</f>
        <v>#N/A</v>
      </c>
    </row>
    <row r="37284" spans="1:1" x14ac:dyDescent="0.25">
      <c r="A37284" s="2" t="e">
        <f ca="1">MATCH($E$4,OFFSET(OFFSET(Journaal!$E$5,A37283,0),,,Journaal!$D$3-A37283),0)+A37283</f>
        <v>#N/A</v>
      </c>
    </row>
    <row r="37285" spans="1:1" x14ac:dyDescent="0.25">
      <c r="A37285" s="2" t="e">
        <f ca="1">MATCH($E$4,OFFSET(OFFSET(Journaal!$E$5,A37284,0),,,Journaal!$D$3-A37284),0)+A37284</f>
        <v>#N/A</v>
      </c>
    </row>
    <row r="37286" spans="1:1" x14ac:dyDescent="0.25">
      <c r="A37286" s="2" t="e">
        <f ca="1">MATCH($E$4,OFFSET(OFFSET(Journaal!$E$5,A37285,0),,,Journaal!$D$3-A37285),0)+A37285</f>
        <v>#N/A</v>
      </c>
    </row>
    <row r="37287" spans="1:1" x14ac:dyDescent="0.25">
      <c r="A37287" s="2" t="e">
        <f ca="1">MATCH($E$4,OFFSET(OFFSET(Journaal!$E$5,A37286,0),,,Journaal!$D$3-A37286),0)+A37286</f>
        <v>#N/A</v>
      </c>
    </row>
    <row r="37288" spans="1:1" x14ac:dyDescent="0.25">
      <c r="A37288" s="2" t="e">
        <f ca="1">MATCH($E$4,OFFSET(OFFSET(Journaal!$E$5,A37287,0),,,Journaal!$D$3-A37287),0)+A37287</f>
        <v>#N/A</v>
      </c>
    </row>
    <row r="37289" spans="1:1" x14ac:dyDescent="0.25">
      <c r="A37289" s="2" t="e">
        <f ca="1">MATCH($E$4,OFFSET(OFFSET(Journaal!$E$5,A37288,0),,,Journaal!$D$3-A37288),0)+A37288</f>
        <v>#N/A</v>
      </c>
    </row>
    <row r="37290" spans="1:1" x14ac:dyDescent="0.25">
      <c r="A37290" s="2" t="e">
        <f ca="1">MATCH($E$4,OFFSET(OFFSET(Journaal!$E$5,A37289,0),,,Journaal!$D$3-A37289),0)+A37289</f>
        <v>#N/A</v>
      </c>
    </row>
    <row r="37291" spans="1:1" x14ac:dyDescent="0.25">
      <c r="A37291" s="2" t="e">
        <f ca="1">MATCH($E$4,OFFSET(OFFSET(Journaal!$E$5,A37290,0),,,Journaal!$D$3-A37290),0)+A37290</f>
        <v>#N/A</v>
      </c>
    </row>
    <row r="37292" spans="1:1" x14ac:dyDescent="0.25">
      <c r="A37292" s="2" t="e">
        <f ca="1">MATCH($E$4,OFFSET(OFFSET(Journaal!$E$5,A37291,0),,,Journaal!$D$3-A37291),0)+A37291</f>
        <v>#N/A</v>
      </c>
    </row>
    <row r="37293" spans="1:1" x14ac:dyDescent="0.25">
      <c r="A37293" s="2" t="e">
        <f ca="1">MATCH($E$4,OFFSET(OFFSET(Journaal!$E$5,A37292,0),,,Journaal!$D$3-A37292),0)+A37292</f>
        <v>#N/A</v>
      </c>
    </row>
    <row r="37294" spans="1:1" x14ac:dyDescent="0.25">
      <c r="A37294" s="2" t="e">
        <f ca="1">MATCH($E$4,OFFSET(OFFSET(Journaal!$E$5,A37293,0),,,Journaal!$D$3-A37293),0)+A37293</f>
        <v>#N/A</v>
      </c>
    </row>
    <row r="37295" spans="1:1" x14ac:dyDescent="0.25">
      <c r="A37295" s="2" t="e">
        <f ca="1">MATCH($E$4,OFFSET(OFFSET(Journaal!$E$5,A37294,0),,,Journaal!$D$3-A37294),0)+A37294</f>
        <v>#N/A</v>
      </c>
    </row>
    <row r="37296" spans="1:1" x14ac:dyDescent="0.25">
      <c r="A37296" s="2" t="e">
        <f ca="1">MATCH($E$4,OFFSET(OFFSET(Journaal!$E$5,A37295,0),,,Journaal!$D$3-A37295),0)+A37295</f>
        <v>#N/A</v>
      </c>
    </row>
    <row r="37297" spans="1:1" x14ac:dyDescent="0.25">
      <c r="A37297" s="2" t="e">
        <f ca="1">MATCH($E$4,OFFSET(OFFSET(Journaal!$E$5,A37296,0),,,Journaal!$D$3-A37296),0)+A37296</f>
        <v>#N/A</v>
      </c>
    </row>
    <row r="37298" spans="1:1" x14ac:dyDescent="0.25">
      <c r="A37298" s="2" t="e">
        <f ca="1">MATCH($E$4,OFFSET(OFFSET(Journaal!$E$5,A37297,0),,,Journaal!$D$3-A37297),0)+A37297</f>
        <v>#N/A</v>
      </c>
    </row>
    <row r="37299" spans="1:1" x14ac:dyDescent="0.25">
      <c r="A37299" s="2" t="e">
        <f ca="1">MATCH($E$4,OFFSET(OFFSET(Journaal!$E$5,A37298,0),,,Journaal!$D$3-A37298),0)+A37298</f>
        <v>#N/A</v>
      </c>
    </row>
    <row r="37300" spans="1:1" x14ac:dyDescent="0.25">
      <c r="A37300" s="2" t="e">
        <f ca="1">MATCH($E$4,OFFSET(OFFSET(Journaal!$E$5,A37299,0),,,Journaal!$D$3-A37299),0)+A37299</f>
        <v>#N/A</v>
      </c>
    </row>
    <row r="37301" spans="1:1" x14ac:dyDescent="0.25">
      <c r="A37301" s="2" t="e">
        <f ca="1">MATCH($E$4,OFFSET(OFFSET(Journaal!$E$5,A37300,0),,,Journaal!$D$3-A37300),0)+A37300</f>
        <v>#N/A</v>
      </c>
    </row>
    <row r="37302" spans="1:1" x14ac:dyDescent="0.25">
      <c r="A37302" s="2" t="e">
        <f ca="1">MATCH($E$4,OFFSET(OFFSET(Journaal!$E$5,A37301,0),,,Journaal!$D$3-A37301),0)+A37301</f>
        <v>#N/A</v>
      </c>
    </row>
    <row r="37303" spans="1:1" x14ac:dyDescent="0.25">
      <c r="A37303" s="2" t="e">
        <f ca="1">MATCH($E$4,OFFSET(OFFSET(Journaal!$E$5,A37302,0),,,Journaal!$D$3-A37302),0)+A37302</f>
        <v>#N/A</v>
      </c>
    </row>
    <row r="37304" spans="1:1" x14ac:dyDescent="0.25">
      <c r="A37304" s="2" t="e">
        <f ca="1">MATCH($E$4,OFFSET(OFFSET(Journaal!$E$5,A37303,0),,,Journaal!$D$3-A37303),0)+A37303</f>
        <v>#N/A</v>
      </c>
    </row>
    <row r="37305" spans="1:1" x14ac:dyDescent="0.25">
      <c r="A37305" s="2" t="e">
        <f ca="1">MATCH($E$4,OFFSET(OFFSET(Journaal!$E$5,A37304,0),,,Journaal!$D$3-A37304),0)+A37304</f>
        <v>#N/A</v>
      </c>
    </row>
    <row r="37306" spans="1:1" x14ac:dyDescent="0.25">
      <c r="A37306" s="2" t="e">
        <f ca="1">MATCH($E$4,OFFSET(OFFSET(Journaal!$E$5,A37305,0),,,Journaal!$D$3-A37305),0)+A37305</f>
        <v>#N/A</v>
      </c>
    </row>
    <row r="37307" spans="1:1" x14ac:dyDescent="0.25">
      <c r="A37307" s="2" t="e">
        <f ca="1">MATCH($E$4,OFFSET(OFFSET(Journaal!$E$5,A37306,0),,,Journaal!$D$3-A37306),0)+A37306</f>
        <v>#N/A</v>
      </c>
    </row>
    <row r="37308" spans="1:1" x14ac:dyDescent="0.25">
      <c r="A37308" s="2" t="e">
        <f ca="1">MATCH($E$4,OFFSET(OFFSET(Journaal!$E$5,A37307,0),,,Journaal!$D$3-A37307),0)+A37307</f>
        <v>#N/A</v>
      </c>
    </row>
    <row r="37309" spans="1:1" x14ac:dyDescent="0.25">
      <c r="A37309" s="2" t="e">
        <f ca="1">MATCH($E$4,OFFSET(OFFSET(Journaal!$E$5,A37308,0),,,Journaal!$D$3-A37308),0)+A37308</f>
        <v>#N/A</v>
      </c>
    </row>
    <row r="37310" spans="1:1" x14ac:dyDescent="0.25">
      <c r="A37310" s="2" t="e">
        <f ca="1">MATCH($E$4,OFFSET(OFFSET(Journaal!$E$5,A37309,0),,,Journaal!$D$3-A37309),0)+A37309</f>
        <v>#N/A</v>
      </c>
    </row>
    <row r="37311" spans="1:1" x14ac:dyDescent="0.25">
      <c r="A37311" s="2" t="e">
        <f ca="1">MATCH($E$4,OFFSET(OFFSET(Journaal!$E$5,A37310,0),,,Journaal!$D$3-A37310),0)+A37310</f>
        <v>#N/A</v>
      </c>
    </row>
    <row r="37312" spans="1:1" x14ac:dyDescent="0.25">
      <c r="A37312" s="2" t="e">
        <f ca="1">MATCH($E$4,OFFSET(OFFSET(Journaal!$E$5,A37311,0),,,Journaal!$D$3-A37311),0)+A37311</f>
        <v>#N/A</v>
      </c>
    </row>
    <row r="37313" spans="1:1" x14ac:dyDescent="0.25">
      <c r="A37313" s="2" t="e">
        <f ca="1">MATCH($E$4,OFFSET(OFFSET(Journaal!$E$5,A37312,0),,,Journaal!$D$3-A37312),0)+A37312</f>
        <v>#N/A</v>
      </c>
    </row>
    <row r="37314" spans="1:1" x14ac:dyDescent="0.25">
      <c r="A37314" s="2" t="e">
        <f ca="1">MATCH($E$4,OFFSET(OFFSET(Journaal!$E$5,A37313,0),,,Journaal!$D$3-A37313),0)+A37313</f>
        <v>#N/A</v>
      </c>
    </row>
    <row r="37315" spans="1:1" x14ac:dyDescent="0.25">
      <c r="A37315" s="2" t="e">
        <f ca="1">MATCH($E$4,OFFSET(OFFSET(Journaal!$E$5,A37314,0),,,Journaal!$D$3-A37314),0)+A37314</f>
        <v>#N/A</v>
      </c>
    </row>
    <row r="37316" spans="1:1" x14ac:dyDescent="0.25">
      <c r="A37316" s="2" t="e">
        <f ca="1">MATCH($E$4,OFFSET(OFFSET(Journaal!$E$5,A37315,0),,,Journaal!$D$3-A37315),0)+A37315</f>
        <v>#N/A</v>
      </c>
    </row>
    <row r="37317" spans="1:1" x14ac:dyDescent="0.25">
      <c r="A37317" s="2" t="e">
        <f ca="1">MATCH($E$4,OFFSET(OFFSET(Journaal!$E$5,A37316,0),,,Journaal!$D$3-A37316),0)+A37316</f>
        <v>#N/A</v>
      </c>
    </row>
    <row r="37318" spans="1:1" x14ac:dyDescent="0.25">
      <c r="A37318" s="2" t="e">
        <f ca="1">MATCH($E$4,OFFSET(OFFSET(Journaal!$E$5,A37317,0),,,Journaal!$D$3-A37317),0)+A37317</f>
        <v>#N/A</v>
      </c>
    </row>
    <row r="37319" spans="1:1" x14ac:dyDescent="0.25">
      <c r="A37319" s="2" t="e">
        <f ca="1">MATCH($E$4,OFFSET(OFFSET(Journaal!$E$5,A37318,0),,,Journaal!$D$3-A37318),0)+A37318</f>
        <v>#N/A</v>
      </c>
    </row>
    <row r="37320" spans="1:1" x14ac:dyDescent="0.25">
      <c r="A37320" s="2" t="e">
        <f ca="1">MATCH($E$4,OFFSET(OFFSET(Journaal!$E$5,A37319,0),,,Journaal!$D$3-A37319),0)+A37319</f>
        <v>#N/A</v>
      </c>
    </row>
    <row r="37321" spans="1:1" x14ac:dyDescent="0.25">
      <c r="A37321" s="2" t="e">
        <f ca="1">MATCH($E$4,OFFSET(OFFSET(Journaal!$E$5,A37320,0),,,Journaal!$D$3-A37320),0)+A37320</f>
        <v>#N/A</v>
      </c>
    </row>
    <row r="37322" spans="1:1" x14ac:dyDescent="0.25">
      <c r="A37322" s="2" t="e">
        <f ca="1">MATCH($E$4,OFFSET(OFFSET(Journaal!$E$5,A37321,0),,,Journaal!$D$3-A37321),0)+A37321</f>
        <v>#N/A</v>
      </c>
    </row>
    <row r="37323" spans="1:1" x14ac:dyDescent="0.25">
      <c r="A37323" s="2" t="e">
        <f ca="1">MATCH($E$4,OFFSET(OFFSET(Journaal!$E$5,A37322,0),,,Journaal!$D$3-A37322),0)+A37322</f>
        <v>#N/A</v>
      </c>
    </row>
    <row r="37324" spans="1:1" x14ac:dyDescent="0.25">
      <c r="A37324" s="2" t="e">
        <f ca="1">MATCH($E$4,OFFSET(OFFSET(Journaal!$E$5,A37323,0),,,Journaal!$D$3-A37323),0)+A37323</f>
        <v>#N/A</v>
      </c>
    </row>
    <row r="37325" spans="1:1" x14ac:dyDescent="0.25">
      <c r="A37325" s="2" t="e">
        <f ca="1">MATCH($E$4,OFFSET(OFFSET(Journaal!$E$5,A37324,0),,,Journaal!$D$3-A37324),0)+A37324</f>
        <v>#N/A</v>
      </c>
    </row>
    <row r="37326" spans="1:1" x14ac:dyDescent="0.25">
      <c r="A37326" s="2" t="e">
        <f ca="1">MATCH($E$4,OFFSET(OFFSET(Journaal!$E$5,A37325,0),,,Journaal!$D$3-A37325),0)+A37325</f>
        <v>#N/A</v>
      </c>
    </row>
    <row r="37327" spans="1:1" x14ac:dyDescent="0.25">
      <c r="A37327" s="2" t="e">
        <f ca="1">MATCH($E$4,OFFSET(OFFSET(Journaal!$E$5,A37326,0),,,Journaal!$D$3-A37326),0)+A37326</f>
        <v>#N/A</v>
      </c>
    </row>
    <row r="37328" spans="1:1" x14ac:dyDescent="0.25">
      <c r="A37328" s="2" t="e">
        <f ca="1">MATCH($E$4,OFFSET(OFFSET(Journaal!$E$5,A37327,0),,,Journaal!$D$3-A37327),0)+A37327</f>
        <v>#N/A</v>
      </c>
    </row>
    <row r="37329" spans="1:1" x14ac:dyDescent="0.25">
      <c r="A37329" s="2" t="e">
        <f ca="1">MATCH($E$4,OFFSET(OFFSET(Journaal!$E$5,A37328,0),,,Journaal!$D$3-A37328),0)+A37328</f>
        <v>#N/A</v>
      </c>
    </row>
    <row r="37330" spans="1:1" x14ac:dyDescent="0.25">
      <c r="A37330" s="2" t="e">
        <f ca="1">MATCH($E$4,OFFSET(OFFSET(Journaal!$E$5,A37329,0),,,Journaal!$D$3-A37329),0)+A37329</f>
        <v>#N/A</v>
      </c>
    </row>
    <row r="37331" spans="1:1" x14ac:dyDescent="0.25">
      <c r="A37331" s="2" t="e">
        <f ca="1">MATCH($E$4,OFFSET(OFFSET(Journaal!$E$5,A37330,0),,,Journaal!$D$3-A37330),0)+A37330</f>
        <v>#N/A</v>
      </c>
    </row>
    <row r="37332" spans="1:1" x14ac:dyDescent="0.25">
      <c r="A37332" s="2" t="e">
        <f ca="1">MATCH($E$4,OFFSET(OFFSET(Journaal!$E$5,A37331,0),,,Journaal!$D$3-A37331),0)+A37331</f>
        <v>#N/A</v>
      </c>
    </row>
    <row r="37333" spans="1:1" x14ac:dyDescent="0.25">
      <c r="A37333" s="2" t="e">
        <f ca="1">MATCH($E$4,OFFSET(OFFSET(Journaal!$E$5,A37332,0),,,Journaal!$D$3-A37332),0)+A37332</f>
        <v>#N/A</v>
      </c>
    </row>
    <row r="37334" spans="1:1" x14ac:dyDescent="0.25">
      <c r="A37334" s="2" t="e">
        <f ca="1">MATCH($E$4,OFFSET(OFFSET(Journaal!$E$5,A37333,0),,,Journaal!$D$3-A37333),0)+A37333</f>
        <v>#N/A</v>
      </c>
    </row>
    <row r="37335" spans="1:1" x14ac:dyDescent="0.25">
      <c r="A37335" s="2" t="e">
        <f ca="1">MATCH($E$4,OFFSET(OFFSET(Journaal!$E$5,A37334,0),,,Journaal!$D$3-A37334),0)+A37334</f>
        <v>#N/A</v>
      </c>
    </row>
    <row r="37336" spans="1:1" x14ac:dyDescent="0.25">
      <c r="A37336" s="2" t="e">
        <f ca="1">MATCH($E$4,OFFSET(OFFSET(Journaal!$E$5,A37335,0),,,Journaal!$D$3-A37335),0)+A37335</f>
        <v>#N/A</v>
      </c>
    </row>
    <row r="37337" spans="1:1" x14ac:dyDescent="0.25">
      <c r="A37337" s="2" t="e">
        <f ca="1">MATCH($E$4,OFFSET(OFFSET(Journaal!$E$5,A37336,0),,,Journaal!$D$3-A37336),0)+A37336</f>
        <v>#N/A</v>
      </c>
    </row>
    <row r="37338" spans="1:1" x14ac:dyDescent="0.25">
      <c r="A37338" s="2" t="e">
        <f ca="1">MATCH($E$4,OFFSET(OFFSET(Journaal!$E$5,A37337,0),,,Journaal!$D$3-A37337),0)+A37337</f>
        <v>#N/A</v>
      </c>
    </row>
    <row r="37339" spans="1:1" x14ac:dyDescent="0.25">
      <c r="A37339" s="2" t="e">
        <f ca="1">MATCH($E$4,OFFSET(OFFSET(Journaal!$E$5,A37338,0),,,Journaal!$D$3-A37338),0)+A37338</f>
        <v>#N/A</v>
      </c>
    </row>
    <row r="37340" spans="1:1" x14ac:dyDescent="0.25">
      <c r="A37340" s="2" t="e">
        <f ca="1">MATCH($E$4,OFFSET(OFFSET(Journaal!$E$5,A37339,0),,,Journaal!$D$3-A37339),0)+A37339</f>
        <v>#N/A</v>
      </c>
    </row>
    <row r="37341" spans="1:1" x14ac:dyDescent="0.25">
      <c r="A37341" s="2" t="e">
        <f ca="1">MATCH($E$4,OFFSET(OFFSET(Journaal!$E$5,A37340,0),,,Journaal!$D$3-A37340),0)+A37340</f>
        <v>#N/A</v>
      </c>
    </row>
    <row r="37342" spans="1:1" x14ac:dyDescent="0.25">
      <c r="A37342" s="2" t="e">
        <f ca="1">MATCH($E$4,OFFSET(OFFSET(Journaal!$E$5,A37341,0),,,Journaal!$D$3-A37341),0)+A37341</f>
        <v>#N/A</v>
      </c>
    </row>
    <row r="37343" spans="1:1" x14ac:dyDescent="0.25">
      <c r="A37343" s="2" t="e">
        <f ca="1">MATCH($E$4,OFFSET(OFFSET(Journaal!$E$5,A37342,0),,,Journaal!$D$3-A37342),0)+A37342</f>
        <v>#N/A</v>
      </c>
    </row>
    <row r="37344" spans="1:1" x14ac:dyDescent="0.25">
      <c r="A37344" s="2" t="e">
        <f ca="1">MATCH($E$4,OFFSET(OFFSET(Journaal!$E$5,A37343,0),,,Journaal!$D$3-A37343),0)+A37343</f>
        <v>#N/A</v>
      </c>
    </row>
    <row r="37345" spans="1:1" x14ac:dyDescent="0.25">
      <c r="A37345" s="2" t="e">
        <f ca="1">MATCH($E$4,OFFSET(OFFSET(Journaal!$E$5,A37344,0),,,Journaal!$D$3-A37344),0)+A37344</f>
        <v>#N/A</v>
      </c>
    </row>
    <row r="37346" spans="1:1" x14ac:dyDescent="0.25">
      <c r="A37346" s="2" t="e">
        <f ca="1">MATCH($E$4,OFFSET(OFFSET(Journaal!$E$5,A37345,0),,,Journaal!$D$3-A37345),0)+A37345</f>
        <v>#N/A</v>
      </c>
    </row>
    <row r="37347" spans="1:1" x14ac:dyDescent="0.25">
      <c r="A37347" s="2" t="e">
        <f ca="1">MATCH($E$4,OFFSET(OFFSET(Journaal!$E$5,A37346,0),,,Journaal!$D$3-A37346),0)+A37346</f>
        <v>#N/A</v>
      </c>
    </row>
    <row r="37348" spans="1:1" x14ac:dyDescent="0.25">
      <c r="A37348" s="2" t="e">
        <f ca="1">MATCH($E$4,OFFSET(OFFSET(Journaal!$E$5,A37347,0),,,Journaal!$D$3-A37347),0)+A37347</f>
        <v>#N/A</v>
      </c>
    </row>
    <row r="37349" spans="1:1" x14ac:dyDescent="0.25">
      <c r="A37349" s="2" t="e">
        <f ca="1">MATCH($E$4,OFFSET(OFFSET(Journaal!$E$5,A37348,0),,,Journaal!$D$3-A37348),0)+A37348</f>
        <v>#N/A</v>
      </c>
    </row>
    <row r="37350" spans="1:1" x14ac:dyDescent="0.25">
      <c r="A37350" s="2" t="e">
        <f ca="1">MATCH($E$4,OFFSET(OFFSET(Journaal!$E$5,A37349,0),,,Journaal!$D$3-A37349),0)+A37349</f>
        <v>#N/A</v>
      </c>
    </row>
    <row r="37351" spans="1:1" x14ac:dyDescent="0.25">
      <c r="A37351" s="2" t="e">
        <f ca="1">MATCH($E$4,OFFSET(OFFSET(Journaal!$E$5,A37350,0),,,Journaal!$D$3-A37350),0)+A37350</f>
        <v>#N/A</v>
      </c>
    </row>
    <row r="37352" spans="1:1" x14ac:dyDescent="0.25">
      <c r="A37352" s="2" t="e">
        <f ca="1">MATCH($E$4,OFFSET(OFFSET(Journaal!$E$5,A37351,0),,,Journaal!$D$3-A37351),0)+A37351</f>
        <v>#N/A</v>
      </c>
    </row>
    <row r="37353" spans="1:1" x14ac:dyDescent="0.25">
      <c r="A37353" s="2" t="e">
        <f ca="1">MATCH($E$4,OFFSET(OFFSET(Journaal!$E$5,A37352,0),,,Journaal!$D$3-A37352),0)+A37352</f>
        <v>#N/A</v>
      </c>
    </row>
    <row r="37354" spans="1:1" x14ac:dyDescent="0.25">
      <c r="A37354" s="2" t="e">
        <f ca="1">MATCH($E$4,OFFSET(OFFSET(Journaal!$E$5,A37353,0),,,Journaal!$D$3-A37353),0)+A37353</f>
        <v>#N/A</v>
      </c>
    </row>
    <row r="37355" spans="1:1" x14ac:dyDescent="0.25">
      <c r="A37355" s="2" t="e">
        <f ca="1">MATCH($E$4,OFFSET(OFFSET(Journaal!$E$5,A37354,0),,,Journaal!$D$3-A37354),0)+A37354</f>
        <v>#N/A</v>
      </c>
    </row>
    <row r="37356" spans="1:1" x14ac:dyDescent="0.25">
      <c r="A37356" s="2" t="e">
        <f ca="1">MATCH($E$4,OFFSET(OFFSET(Journaal!$E$5,A37355,0),,,Journaal!$D$3-A37355),0)+A37355</f>
        <v>#N/A</v>
      </c>
    </row>
    <row r="37357" spans="1:1" x14ac:dyDescent="0.25">
      <c r="A37357" s="2" t="e">
        <f ca="1">MATCH($E$4,OFFSET(OFFSET(Journaal!$E$5,A37356,0),,,Journaal!$D$3-A37356),0)+A37356</f>
        <v>#N/A</v>
      </c>
    </row>
    <row r="37358" spans="1:1" x14ac:dyDescent="0.25">
      <c r="A37358" s="2" t="e">
        <f ca="1">MATCH($E$4,OFFSET(OFFSET(Journaal!$E$5,A37357,0),,,Journaal!$D$3-A37357),0)+A37357</f>
        <v>#N/A</v>
      </c>
    </row>
    <row r="37359" spans="1:1" x14ac:dyDescent="0.25">
      <c r="A37359" s="2" t="e">
        <f ca="1">MATCH($E$4,OFFSET(OFFSET(Journaal!$E$5,A37358,0),,,Journaal!$D$3-A37358),0)+A37358</f>
        <v>#N/A</v>
      </c>
    </row>
    <row r="37360" spans="1:1" x14ac:dyDescent="0.25">
      <c r="A37360" s="2" t="e">
        <f ca="1">MATCH($E$4,OFFSET(OFFSET(Journaal!$E$5,A37359,0),,,Journaal!$D$3-A37359),0)+A37359</f>
        <v>#N/A</v>
      </c>
    </row>
    <row r="37361" spans="1:1" x14ac:dyDescent="0.25">
      <c r="A37361" s="2" t="e">
        <f ca="1">MATCH($E$4,OFFSET(OFFSET(Journaal!$E$5,A37360,0),,,Journaal!$D$3-A37360),0)+A37360</f>
        <v>#N/A</v>
      </c>
    </row>
    <row r="37362" spans="1:1" x14ac:dyDescent="0.25">
      <c r="A37362" s="2" t="e">
        <f ca="1">MATCH($E$4,OFFSET(OFFSET(Journaal!$E$5,A37361,0),,,Journaal!$D$3-A37361),0)+A37361</f>
        <v>#N/A</v>
      </c>
    </row>
    <row r="37363" spans="1:1" x14ac:dyDescent="0.25">
      <c r="A37363" s="2" t="e">
        <f ca="1">MATCH($E$4,OFFSET(OFFSET(Journaal!$E$5,A37362,0),,,Journaal!$D$3-A37362),0)+A37362</f>
        <v>#N/A</v>
      </c>
    </row>
    <row r="37364" spans="1:1" x14ac:dyDescent="0.25">
      <c r="A37364" s="2" t="e">
        <f ca="1">MATCH($E$4,OFFSET(OFFSET(Journaal!$E$5,A37363,0),,,Journaal!$D$3-A37363),0)+A37363</f>
        <v>#N/A</v>
      </c>
    </row>
    <row r="37365" spans="1:1" x14ac:dyDescent="0.25">
      <c r="A37365" s="2" t="e">
        <f ca="1">MATCH($E$4,OFFSET(OFFSET(Journaal!$E$5,A37364,0),,,Journaal!$D$3-A37364),0)+A37364</f>
        <v>#N/A</v>
      </c>
    </row>
    <row r="37366" spans="1:1" x14ac:dyDescent="0.25">
      <c r="A37366" s="2" t="e">
        <f ca="1">MATCH($E$4,OFFSET(OFFSET(Journaal!$E$5,A37365,0),,,Journaal!$D$3-A37365),0)+A37365</f>
        <v>#N/A</v>
      </c>
    </row>
    <row r="37367" spans="1:1" x14ac:dyDescent="0.25">
      <c r="A37367" s="2" t="e">
        <f ca="1">MATCH($E$4,OFFSET(OFFSET(Journaal!$E$5,A37366,0),,,Journaal!$D$3-A37366),0)+A37366</f>
        <v>#N/A</v>
      </c>
    </row>
    <row r="37368" spans="1:1" x14ac:dyDescent="0.25">
      <c r="A37368" s="2" t="e">
        <f ca="1">MATCH($E$4,OFFSET(OFFSET(Journaal!$E$5,A37367,0),,,Journaal!$D$3-A37367),0)+A37367</f>
        <v>#N/A</v>
      </c>
    </row>
    <row r="37369" spans="1:1" x14ac:dyDescent="0.25">
      <c r="A37369" s="2" t="e">
        <f ca="1">MATCH($E$4,OFFSET(OFFSET(Journaal!$E$5,A37368,0),,,Journaal!$D$3-A37368),0)+A37368</f>
        <v>#N/A</v>
      </c>
    </row>
    <row r="37370" spans="1:1" x14ac:dyDescent="0.25">
      <c r="A37370" s="2" t="e">
        <f ca="1">MATCH($E$4,OFFSET(OFFSET(Journaal!$E$5,A37369,0),,,Journaal!$D$3-A37369),0)+A37369</f>
        <v>#N/A</v>
      </c>
    </row>
    <row r="37371" spans="1:1" x14ac:dyDescent="0.25">
      <c r="A37371" s="2" t="e">
        <f ca="1">MATCH($E$4,OFFSET(OFFSET(Journaal!$E$5,A37370,0),,,Journaal!$D$3-A37370),0)+A37370</f>
        <v>#N/A</v>
      </c>
    </row>
    <row r="37372" spans="1:1" x14ac:dyDescent="0.25">
      <c r="A37372" s="2" t="e">
        <f ca="1">MATCH($E$4,OFFSET(OFFSET(Journaal!$E$5,A37371,0),,,Journaal!$D$3-A37371),0)+A37371</f>
        <v>#N/A</v>
      </c>
    </row>
    <row r="37373" spans="1:1" x14ac:dyDescent="0.25">
      <c r="A37373" s="2" t="e">
        <f ca="1">MATCH($E$4,OFFSET(OFFSET(Journaal!$E$5,A37372,0),,,Journaal!$D$3-A37372),0)+A37372</f>
        <v>#N/A</v>
      </c>
    </row>
    <row r="37374" spans="1:1" x14ac:dyDescent="0.25">
      <c r="A37374" s="2" t="e">
        <f ca="1">MATCH($E$4,OFFSET(OFFSET(Journaal!$E$5,A37373,0),,,Journaal!$D$3-A37373),0)+A37373</f>
        <v>#N/A</v>
      </c>
    </row>
    <row r="37375" spans="1:1" x14ac:dyDescent="0.25">
      <c r="A37375" s="2" t="e">
        <f ca="1">MATCH($E$4,OFFSET(OFFSET(Journaal!$E$5,A37374,0),,,Journaal!$D$3-A37374),0)+A37374</f>
        <v>#N/A</v>
      </c>
    </row>
    <row r="37376" spans="1:1" x14ac:dyDescent="0.25">
      <c r="A37376" s="2" t="e">
        <f ca="1">MATCH($E$4,OFFSET(OFFSET(Journaal!$E$5,A37375,0),,,Journaal!$D$3-A37375),0)+A37375</f>
        <v>#N/A</v>
      </c>
    </row>
    <row r="37377" spans="1:1" x14ac:dyDescent="0.25">
      <c r="A37377" s="2" t="e">
        <f ca="1">MATCH($E$4,OFFSET(OFFSET(Journaal!$E$5,A37376,0),,,Journaal!$D$3-A37376),0)+A37376</f>
        <v>#N/A</v>
      </c>
    </row>
    <row r="37378" spans="1:1" x14ac:dyDescent="0.25">
      <c r="A37378" s="2" t="e">
        <f ca="1">MATCH($E$4,OFFSET(OFFSET(Journaal!$E$5,A37377,0),,,Journaal!$D$3-A37377),0)+A37377</f>
        <v>#N/A</v>
      </c>
    </row>
    <row r="37379" spans="1:1" x14ac:dyDescent="0.25">
      <c r="A37379" s="2" t="e">
        <f ca="1">MATCH($E$4,OFFSET(OFFSET(Journaal!$E$5,A37378,0),,,Journaal!$D$3-A37378),0)+A37378</f>
        <v>#N/A</v>
      </c>
    </row>
    <row r="37380" spans="1:1" x14ac:dyDescent="0.25">
      <c r="A37380" s="2" t="e">
        <f ca="1">MATCH($E$4,OFFSET(OFFSET(Journaal!$E$5,A37379,0),,,Journaal!$D$3-A37379),0)+A37379</f>
        <v>#N/A</v>
      </c>
    </row>
    <row r="37381" spans="1:1" x14ac:dyDescent="0.25">
      <c r="A37381" s="2" t="e">
        <f ca="1">MATCH($E$4,OFFSET(OFFSET(Journaal!$E$5,A37380,0),,,Journaal!$D$3-A37380),0)+A37380</f>
        <v>#N/A</v>
      </c>
    </row>
    <row r="37382" spans="1:1" x14ac:dyDescent="0.25">
      <c r="A37382" s="2" t="e">
        <f ca="1">MATCH($E$4,OFFSET(OFFSET(Journaal!$E$5,A37381,0),,,Journaal!$D$3-A37381),0)+A37381</f>
        <v>#N/A</v>
      </c>
    </row>
    <row r="37383" spans="1:1" x14ac:dyDescent="0.25">
      <c r="A37383" s="2" t="e">
        <f ca="1">MATCH($E$4,OFFSET(OFFSET(Journaal!$E$5,A37382,0),,,Journaal!$D$3-A37382),0)+A37382</f>
        <v>#N/A</v>
      </c>
    </row>
    <row r="37384" spans="1:1" x14ac:dyDescent="0.25">
      <c r="A37384" s="2" t="e">
        <f ca="1">MATCH($E$4,OFFSET(OFFSET(Journaal!$E$5,A37383,0),,,Journaal!$D$3-A37383),0)+A37383</f>
        <v>#N/A</v>
      </c>
    </row>
    <row r="37385" spans="1:1" x14ac:dyDescent="0.25">
      <c r="A37385" s="2" t="e">
        <f ca="1">MATCH($E$4,OFFSET(OFFSET(Journaal!$E$5,A37384,0),,,Journaal!$D$3-A37384),0)+A37384</f>
        <v>#N/A</v>
      </c>
    </row>
    <row r="37386" spans="1:1" x14ac:dyDescent="0.25">
      <c r="A37386" s="2" t="e">
        <f ca="1">MATCH($E$4,OFFSET(OFFSET(Journaal!$E$5,A37385,0),,,Journaal!$D$3-A37385),0)+A37385</f>
        <v>#N/A</v>
      </c>
    </row>
    <row r="37387" spans="1:1" x14ac:dyDescent="0.25">
      <c r="A37387" s="2" t="e">
        <f ca="1">MATCH($E$4,OFFSET(OFFSET(Journaal!$E$5,A37386,0),,,Journaal!$D$3-A37386),0)+A37386</f>
        <v>#N/A</v>
      </c>
    </row>
    <row r="37388" spans="1:1" x14ac:dyDescent="0.25">
      <c r="A37388" s="2" t="e">
        <f ca="1">MATCH($E$4,OFFSET(OFFSET(Journaal!$E$5,A37387,0),,,Journaal!$D$3-A37387),0)+A37387</f>
        <v>#N/A</v>
      </c>
    </row>
    <row r="37389" spans="1:1" x14ac:dyDescent="0.25">
      <c r="A37389" s="2" t="e">
        <f ca="1">MATCH($E$4,OFFSET(OFFSET(Journaal!$E$5,A37388,0),,,Journaal!$D$3-A37388),0)+A37388</f>
        <v>#N/A</v>
      </c>
    </row>
    <row r="37390" spans="1:1" x14ac:dyDescent="0.25">
      <c r="A37390" s="2" t="e">
        <f ca="1">MATCH($E$4,OFFSET(OFFSET(Journaal!$E$5,A37389,0),,,Journaal!$D$3-A37389),0)+A37389</f>
        <v>#N/A</v>
      </c>
    </row>
    <row r="37391" spans="1:1" x14ac:dyDescent="0.25">
      <c r="A37391" s="2" t="e">
        <f ca="1">MATCH($E$4,OFFSET(OFFSET(Journaal!$E$5,A37390,0),,,Journaal!$D$3-A37390),0)+A37390</f>
        <v>#N/A</v>
      </c>
    </row>
    <row r="37392" spans="1:1" x14ac:dyDescent="0.25">
      <c r="A37392" s="2" t="e">
        <f ca="1">MATCH($E$4,OFFSET(OFFSET(Journaal!$E$5,A37391,0),,,Journaal!$D$3-A37391),0)+A37391</f>
        <v>#N/A</v>
      </c>
    </row>
    <row r="37393" spans="1:1" x14ac:dyDescent="0.25">
      <c r="A37393" s="2" t="e">
        <f ca="1">MATCH($E$4,OFFSET(OFFSET(Journaal!$E$5,A37392,0),,,Journaal!$D$3-A37392),0)+A37392</f>
        <v>#N/A</v>
      </c>
    </row>
    <row r="37394" spans="1:1" x14ac:dyDescent="0.25">
      <c r="A37394" s="2" t="e">
        <f ca="1">MATCH($E$4,OFFSET(OFFSET(Journaal!$E$5,A37393,0),,,Journaal!$D$3-A37393),0)+A37393</f>
        <v>#N/A</v>
      </c>
    </row>
    <row r="37395" spans="1:1" x14ac:dyDescent="0.25">
      <c r="A37395" s="2" t="e">
        <f ca="1">MATCH($E$4,OFFSET(OFFSET(Journaal!$E$5,A37394,0),,,Journaal!$D$3-A37394),0)+A37394</f>
        <v>#N/A</v>
      </c>
    </row>
    <row r="37396" spans="1:1" x14ac:dyDescent="0.25">
      <c r="A37396" s="2" t="e">
        <f ca="1">MATCH($E$4,OFFSET(OFFSET(Journaal!$E$5,A37395,0),,,Journaal!$D$3-A37395),0)+A37395</f>
        <v>#N/A</v>
      </c>
    </row>
    <row r="37397" spans="1:1" x14ac:dyDescent="0.25">
      <c r="A37397" s="2" t="e">
        <f ca="1">MATCH($E$4,OFFSET(OFFSET(Journaal!$E$5,A37396,0),,,Journaal!$D$3-A37396),0)+A37396</f>
        <v>#N/A</v>
      </c>
    </row>
    <row r="37398" spans="1:1" x14ac:dyDescent="0.25">
      <c r="A37398" s="2" t="e">
        <f ca="1">MATCH($E$4,OFFSET(OFFSET(Journaal!$E$5,A37397,0),,,Journaal!$D$3-A37397),0)+A37397</f>
        <v>#N/A</v>
      </c>
    </row>
    <row r="37399" spans="1:1" x14ac:dyDescent="0.25">
      <c r="A37399" s="2" t="e">
        <f ca="1">MATCH($E$4,OFFSET(OFFSET(Journaal!$E$5,A37398,0),,,Journaal!$D$3-A37398),0)+A37398</f>
        <v>#N/A</v>
      </c>
    </row>
    <row r="37400" spans="1:1" x14ac:dyDescent="0.25">
      <c r="A37400" s="2" t="e">
        <f ca="1">MATCH($E$4,OFFSET(OFFSET(Journaal!$E$5,A37399,0),,,Journaal!$D$3-A37399),0)+A37399</f>
        <v>#N/A</v>
      </c>
    </row>
    <row r="37401" spans="1:1" x14ac:dyDescent="0.25">
      <c r="A37401" s="2" t="e">
        <f ca="1">MATCH($E$4,OFFSET(OFFSET(Journaal!$E$5,A37400,0),,,Journaal!$D$3-A37400),0)+A37400</f>
        <v>#N/A</v>
      </c>
    </row>
    <row r="37402" spans="1:1" x14ac:dyDescent="0.25">
      <c r="A37402" s="2" t="e">
        <f ca="1">MATCH($E$4,OFFSET(OFFSET(Journaal!$E$5,A37401,0),,,Journaal!$D$3-A37401),0)+A37401</f>
        <v>#N/A</v>
      </c>
    </row>
    <row r="37403" spans="1:1" x14ac:dyDescent="0.25">
      <c r="A37403" s="2" t="e">
        <f ca="1">MATCH($E$4,OFFSET(OFFSET(Journaal!$E$5,A37402,0),,,Journaal!$D$3-A37402),0)+A37402</f>
        <v>#N/A</v>
      </c>
    </row>
    <row r="37404" spans="1:1" x14ac:dyDescent="0.25">
      <c r="A37404" s="2" t="e">
        <f ca="1">MATCH($E$4,OFFSET(OFFSET(Journaal!$E$5,A37403,0),,,Journaal!$D$3-A37403),0)+A37403</f>
        <v>#N/A</v>
      </c>
    </row>
    <row r="37405" spans="1:1" x14ac:dyDescent="0.25">
      <c r="A37405" s="2" t="e">
        <f ca="1">MATCH($E$4,OFFSET(OFFSET(Journaal!$E$5,A37404,0),,,Journaal!$D$3-A37404),0)+A37404</f>
        <v>#N/A</v>
      </c>
    </row>
    <row r="37406" spans="1:1" x14ac:dyDescent="0.25">
      <c r="A37406" s="2" t="e">
        <f ca="1">MATCH($E$4,OFFSET(OFFSET(Journaal!$E$5,A37405,0),,,Journaal!$D$3-A37405),0)+A37405</f>
        <v>#N/A</v>
      </c>
    </row>
    <row r="37407" spans="1:1" x14ac:dyDescent="0.25">
      <c r="A37407" s="2" t="e">
        <f ca="1">MATCH($E$4,OFFSET(OFFSET(Journaal!$E$5,A37406,0),,,Journaal!$D$3-A37406),0)+A37406</f>
        <v>#N/A</v>
      </c>
    </row>
    <row r="37408" spans="1:1" x14ac:dyDescent="0.25">
      <c r="A37408" s="2" t="e">
        <f ca="1">MATCH($E$4,OFFSET(OFFSET(Journaal!$E$5,A37407,0),,,Journaal!$D$3-A37407),0)+A37407</f>
        <v>#N/A</v>
      </c>
    </row>
    <row r="37409" spans="1:1" x14ac:dyDescent="0.25">
      <c r="A37409" s="2" t="e">
        <f ca="1">MATCH($E$4,OFFSET(OFFSET(Journaal!$E$5,A37408,0),,,Journaal!$D$3-A37408),0)+A37408</f>
        <v>#N/A</v>
      </c>
    </row>
    <row r="37410" spans="1:1" x14ac:dyDescent="0.25">
      <c r="A37410" s="2" t="e">
        <f ca="1">MATCH($E$4,OFFSET(OFFSET(Journaal!$E$5,A37409,0),,,Journaal!$D$3-A37409),0)+A37409</f>
        <v>#N/A</v>
      </c>
    </row>
    <row r="37411" spans="1:1" x14ac:dyDescent="0.25">
      <c r="A37411" s="2" t="e">
        <f ca="1">MATCH($E$4,OFFSET(OFFSET(Journaal!$E$5,A37410,0),,,Journaal!$D$3-A37410),0)+A37410</f>
        <v>#N/A</v>
      </c>
    </row>
    <row r="37412" spans="1:1" x14ac:dyDescent="0.25">
      <c r="A37412" s="2" t="e">
        <f ca="1">MATCH($E$4,OFFSET(OFFSET(Journaal!$E$5,A37411,0),,,Journaal!$D$3-A37411),0)+A37411</f>
        <v>#N/A</v>
      </c>
    </row>
    <row r="37413" spans="1:1" x14ac:dyDescent="0.25">
      <c r="A37413" s="2" t="e">
        <f ca="1">MATCH($E$4,OFFSET(OFFSET(Journaal!$E$5,A37412,0),,,Journaal!$D$3-A37412),0)+A37412</f>
        <v>#N/A</v>
      </c>
    </row>
    <row r="37414" spans="1:1" x14ac:dyDescent="0.25">
      <c r="A37414" s="2" t="e">
        <f ca="1">MATCH($E$4,OFFSET(OFFSET(Journaal!$E$5,A37413,0),,,Journaal!$D$3-A37413),0)+A37413</f>
        <v>#N/A</v>
      </c>
    </row>
    <row r="37415" spans="1:1" x14ac:dyDescent="0.25">
      <c r="A37415" s="2" t="e">
        <f ca="1">MATCH($E$4,OFFSET(OFFSET(Journaal!$E$5,A37414,0),,,Journaal!$D$3-A37414),0)+A37414</f>
        <v>#N/A</v>
      </c>
    </row>
    <row r="37416" spans="1:1" x14ac:dyDescent="0.25">
      <c r="A37416" s="2" t="e">
        <f ca="1">MATCH($E$4,OFFSET(OFFSET(Journaal!$E$5,A37415,0),,,Journaal!$D$3-A37415),0)+A37415</f>
        <v>#N/A</v>
      </c>
    </row>
    <row r="37417" spans="1:1" x14ac:dyDescent="0.25">
      <c r="A37417" s="2" t="e">
        <f ca="1">MATCH($E$4,OFFSET(OFFSET(Journaal!$E$5,A37416,0),,,Journaal!$D$3-A37416),0)+A37416</f>
        <v>#N/A</v>
      </c>
    </row>
    <row r="37418" spans="1:1" x14ac:dyDescent="0.25">
      <c r="A37418" s="2" t="e">
        <f ca="1">MATCH($E$4,OFFSET(OFFSET(Journaal!$E$5,A37417,0),,,Journaal!$D$3-A37417),0)+A37417</f>
        <v>#N/A</v>
      </c>
    </row>
    <row r="37419" spans="1:1" x14ac:dyDescent="0.25">
      <c r="A37419" s="2" t="e">
        <f ca="1">MATCH($E$4,OFFSET(OFFSET(Journaal!$E$5,A37418,0),,,Journaal!$D$3-A37418),0)+A37418</f>
        <v>#N/A</v>
      </c>
    </row>
    <row r="37420" spans="1:1" x14ac:dyDescent="0.25">
      <c r="A37420" s="2" t="e">
        <f ca="1">MATCH($E$4,OFFSET(OFFSET(Journaal!$E$5,A37419,0),,,Journaal!$D$3-A37419),0)+A37419</f>
        <v>#N/A</v>
      </c>
    </row>
    <row r="37421" spans="1:1" x14ac:dyDescent="0.25">
      <c r="A37421" s="2" t="e">
        <f ca="1">MATCH($E$4,OFFSET(OFFSET(Journaal!$E$5,A37420,0),,,Journaal!$D$3-A37420),0)+A37420</f>
        <v>#N/A</v>
      </c>
    </row>
    <row r="37422" spans="1:1" x14ac:dyDescent="0.25">
      <c r="A37422" s="2" t="e">
        <f ca="1">MATCH($E$4,OFFSET(OFFSET(Journaal!$E$5,A37421,0),,,Journaal!$D$3-A37421),0)+A37421</f>
        <v>#N/A</v>
      </c>
    </row>
    <row r="37423" spans="1:1" x14ac:dyDescent="0.25">
      <c r="A37423" s="2" t="e">
        <f ca="1">MATCH($E$4,OFFSET(OFFSET(Journaal!$E$5,A37422,0),,,Journaal!$D$3-A37422),0)+A37422</f>
        <v>#N/A</v>
      </c>
    </row>
    <row r="37424" spans="1:1" x14ac:dyDescent="0.25">
      <c r="A37424" s="2" t="e">
        <f ca="1">MATCH($E$4,OFFSET(OFFSET(Journaal!$E$5,A37423,0),,,Journaal!$D$3-A37423),0)+A37423</f>
        <v>#N/A</v>
      </c>
    </row>
    <row r="37425" spans="1:1" x14ac:dyDescent="0.25">
      <c r="A37425" s="2" t="e">
        <f ca="1">MATCH($E$4,OFFSET(OFFSET(Journaal!$E$5,A37424,0),,,Journaal!$D$3-A37424),0)+A37424</f>
        <v>#N/A</v>
      </c>
    </row>
    <row r="37426" spans="1:1" x14ac:dyDescent="0.25">
      <c r="A37426" s="2" t="e">
        <f ca="1">MATCH($E$4,OFFSET(OFFSET(Journaal!$E$5,A37425,0),,,Journaal!$D$3-A37425),0)+A37425</f>
        <v>#N/A</v>
      </c>
    </row>
    <row r="37427" spans="1:1" x14ac:dyDescent="0.25">
      <c r="A37427" s="2" t="e">
        <f ca="1">MATCH($E$4,OFFSET(OFFSET(Journaal!$E$5,A37426,0),,,Journaal!$D$3-A37426),0)+A37426</f>
        <v>#N/A</v>
      </c>
    </row>
    <row r="37428" spans="1:1" x14ac:dyDescent="0.25">
      <c r="A37428" s="2" t="e">
        <f ca="1">MATCH($E$4,OFFSET(OFFSET(Journaal!$E$5,A37427,0),,,Journaal!$D$3-A37427),0)+A37427</f>
        <v>#N/A</v>
      </c>
    </row>
    <row r="37429" spans="1:1" x14ac:dyDescent="0.25">
      <c r="A37429" s="2" t="e">
        <f ca="1">MATCH($E$4,OFFSET(OFFSET(Journaal!$E$5,A37428,0),,,Journaal!$D$3-A37428),0)+A37428</f>
        <v>#N/A</v>
      </c>
    </row>
    <row r="37430" spans="1:1" x14ac:dyDescent="0.25">
      <c r="A37430" s="2" t="e">
        <f ca="1">MATCH($E$4,OFFSET(OFFSET(Journaal!$E$5,A37429,0),,,Journaal!$D$3-A37429),0)+A37429</f>
        <v>#N/A</v>
      </c>
    </row>
    <row r="37431" spans="1:1" x14ac:dyDescent="0.25">
      <c r="A37431" s="2" t="e">
        <f ca="1">MATCH($E$4,OFFSET(OFFSET(Journaal!$E$5,A37430,0),,,Journaal!$D$3-A37430),0)+A37430</f>
        <v>#N/A</v>
      </c>
    </row>
    <row r="37432" spans="1:1" x14ac:dyDescent="0.25">
      <c r="A37432" s="2" t="e">
        <f ca="1">MATCH($E$4,OFFSET(OFFSET(Journaal!$E$5,A37431,0),,,Journaal!$D$3-A37431),0)+A37431</f>
        <v>#N/A</v>
      </c>
    </row>
    <row r="37433" spans="1:1" x14ac:dyDescent="0.25">
      <c r="A37433" s="2" t="e">
        <f ca="1">MATCH($E$4,OFFSET(OFFSET(Journaal!$E$5,A37432,0),,,Journaal!$D$3-A37432),0)+A37432</f>
        <v>#N/A</v>
      </c>
    </row>
    <row r="37434" spans="1:1" x14ac:dyDescent="0.25">
      <c r="A37434" s="2" t="e">
        <f ca="1">MATCH($E$4,OFFSET(OFFSET(Journaal!$E$5,A37433,0),,,Journaal!$D$3-A37433),0)+A37433</f>
        <v>#N/A</v>
      </c>
    </row>
    <row r="37435" spans="1:1" x14ac:dyDescent="0.25">
      <c r="A37435" s="2" t="e">
        <f ca="1">MATCH($E$4,OFFSET(OFFSET(Journaal!$E$5,A37434,0),,,Journaal!$D$3-A37434),0)+A37434</f>
        <v>#N/A</v>
      </c>
    </row>
    <row r="37436" spans="1:1" x14ac:dyDescent="0.25">
      <c r="A37436" s="2" t="e">
        <f ca="1">MATCH($E$4,OFFSET(OFFSET(Journaal!$E$5,A37435,0),,,Journaal!$D$3-A37435),0)+A37435</f>
        <v>#N/A</v>
      </c>
    </row>
    <row r="37437" spans="1:1" x14ac:dyDescent="0.25">
      <c r="A37437" s="2" t="e">
        <f ca="1">MATCH($E$4,OFFSET(OFFSET(Journaal!$E$5,A37436,0),,,Journaal!$D$3-A37436),0)+A37436</f>
        <v>#N/A</v>
      </c>
    </row>
    <row r="37438" spans="1:1" x14ac:dyDescent="0.25">
      <c r="A37438" s="2" t="e">
        <f ca="1">MATCH($E$4,OFFSET(OFFSET(Journaal!$E$5,A37437,0),,,Journaal!$D$3-A37437),0)+A37437</f>
        <v>#N/A</v>
      </c>
    </row>
    <row r="37439" spans="1:1" x14ac:dyDescent="0.25">
      <c r="A37439" s="2" t="e">
        <f ca="1">MATCH($E$4,OFFSET(OFFSET(Journaal!$E$5,A37438,0),,,Journaal!$D$3-A37438),0)+A37438</f>
        <v>#N/A</v>
      </c>
    </row>
    <row r="37440" spans="1:1" x14ac:dyDescent="0.25">
      <c r="A37440" s="2" t="e">
        <f ca="1">MATCH($E$4,OFFSET(OFFSET(Journaal!$E$5,A37439,0),,,Journaal!$D$3-A37439),0)+A37439</f>
        <v>#N/A</v>
      </c>
    </row>
    <row r="37441" spans="1:1" x14ac:dyDescent="0.25">
      <c r="A37441" s="2" t="e">
        <f ca="1">MATCH($E$4,OFFSET(OFFSET(Journaal!$E$5,A37440,0),,,Journaal!$D$3-A37440),0)+A37440</f>
        <v>#N/A</v>
      </c>
    </row>
    <row r="37442" spans="1:1" x14ac:dyDescent="0.25">
      <c r="A37442" s="2" t="e">
        <f ca="1">MATCH($E$4,OFFSET(OFFSET(Journaal!$E$5,A37441,0),,,Journaal!$D$3-A37441),0)+A37441</f>
        <v>#N/A</v>
      </c>
    </row>
    <row r="37443" spans="1:1" x14ac:dyDescent="0.25">
      <c r="A37443" s="2" t="e">
        <f ca="1">MATCH($E$4,OFFSET(OFFSET(Journaal!$E$5,A37442,0),,,Journaal!$D$3-A37442),0)+A37442</f>
        <v>#N/A</v>
      </c>
    </row>
    <row r="37444" spans="1:1" x14ac:dyDescent="0.25">
      <c r="A37444" s="2" t="e">
        <f ca="1">MATCH($E$4,OFFSET(OFFSET(Journaal!$E$5,A37443,0),,,Journaal!$D$3-A37443),0)+A37443</f>
        <v>#N/A</v>
      </c>
    </row>
    <row r="37445" spans="1:1" x14ac:dyDescent="0.25">
      <c r="A37445" s="2" t="e">
        <f ca="1">MATCH($E$4,OFFSET(OFFSET(Journaal!$E$5,A37444,0),,,Journaal!$D$3-A37444),0)+A37444</f>
        <v>#N/A</v>
      </c>
    </row>
    <row r="37446" spans="1:1" x14ac:dyDescent="0.25">
      <c r="A37446" s="2" t="e">
        <f ca="1">MATCH($E$4,OFFSET(OFFSET(Journaal!$E$5,A37445,0),,,Journaal!$D$3-A37445),0)+A37445</f>
        <v>#N/A</v>
      </c>
    </row>
    <row r="37447" spans="1:1" x14ac:dyDescent="0.25">
      <c r="A37447" s="2" t="e">
        <f ca="1">MATCH($E$4,OFFSET(OFFSET(Journaal!$E$5,A37446,0),,,Journaal!$D$3-A37446),0)+A37446</f>
        <v>#N/A</v>
      </c>
    </row>
    <row r="37448" spans="1:1" x14ac:dyDescent="0.25">
      <c r="A37448" s="2" t="e">
        <f ca="1">MATCH($E$4,OFFSET(OFFSET(Journaal!$E$5,A37447,0),,,Journaal!$D$3-A37447),0)+A37447</f>
        <v>#N/A</v>
      </c>
    </row>
    <row r="37449" spans="1:1" x14ac:dyDescent="0.25">
      <c r="A37449" s="2" t="e">
        <f ca="1">MATCH($E$4,OFFSET(OFFSET(Journaal!$E$5,A37448,0),,,Journaal!$D$3-A37448),0)+A37448</f>
        <v>#N/A</v>
      </c>
    </row>
    <row r="37450" spans="1:1" x14ac:dyDescent="0.25">
      <c r="A37450" s="2" t="e">
        <f ca="1">MATCH($E$4,OFFSET(OFFSET(Journaal!$E$5,A37449,0),,,Journaal!$D$3-A37449),0)+A37449</f>
        <v>#N/A</v>
      </c>
    </row>
    <row r="37451" spans="1:1" x14ac:dyDescent="0.25">
      <c r="A37451" s="2" t="e">
        <f ca="1">MATCH($E$4,OFFSET(OFFSET(Journaal!$E$5,A37450,0),,,Journaal!$D$3-A37450),0)+A37450</f>
        <v>#N/A</v>
      </c>
    </row>
    <row r="37452" spans="1:1" x14ac:dyDescent="0.25">
      <c r="A37452" s="2" t="e">
        <f ca="1">MATCH($E$4,OFFSET(OFFSET(Journaal!$E$5,A37451,0),,,Journaal!$D$3-A37451),0)+A37451</f>
        <v>#N/A</v>
      </c>
    </row>
    <row r="37453" spans="1:1" x14ac:dyDescent="0.25">
      <c r="A37453" s="2" t="e">
        <f ca="1">MATCH($E$4,OFFSET(OFFSET(Journaal!$E$5,A37452,0),,,Journaal!$D$3-A37452),0)+A37452</f>
        <v>#N/A</v>
      </c>
    </row>
    <row r="37454" spans="1:1" x14ac:dyDescent="0.25">
      <c r="A37454" s="2" t="e">
        <f ca="1">MATCH($E$4,OFFSET(OFFSET(Journaal!$E$5,A37453,0),,,Journaal!$D$3-A37453),0)+A37453</f>
        <v>#N/A</v>
      </c>
    </row>
    <row r="37455" spans="1:1" x14ac:dyDescent="0.25">
      <c r="A37455" s="2" t="e">
        <f ca="1">MATCH($E$4,OFFSET(OFFSET(Journaal!$E$5,A37454,0),,,Journaal!$D$3-A37454),0)+A37454</f>
        <v>#N/A</v>
      </c>
    </row>
    <row r="37456" spans="1:1" x14ac:dyDescent="0.25">
      <c r="A37456" s="2" t="e">
        <f ca="1">MATCH($E$4,OFFSET(OFFSET(Journaal!$E$5,A37455,0),,,Journaal!$D$3-A37455),0)+A37455</f>
        <v>#N/A</v>
      </c>
    </row>
    <row r="37457" spans="1:1" x14ac:dyDescent="0.25">
      <c r="A37457" s="2" t="e">
        <f ca="1">MATCH($E$4,OFFSET(OFFSET(Journaal!$E$5,A37456,0),,,Journaal!$D$3-A37456),0)+A37456</f>
        <v>#N/A</v>
      </c>
    </row>
    <row r="37458" spans="1:1" x14ac:dyDescent="0.25">
      <c r="A37458" s="2" t="e">
        <f ca="1">MATCH($E$4,OFFSET(OFFSET(Journaal!$E$5,A37457,0),,,Journaal!$D$3-A37457),0)+A37457</f>
        <v>#N/A</v>
      </c>
    </row>
    <row r="37459" spans="1:1" x14ac:dyDescent="0.25">
      <c r="A37459" s="2" t="e">
        <f ca="1">MATCH($E$4,OFFSET(OFFSET(Journaal!$E$5,A37458,0),,,Journaal!$D$3-A37458),0)+A37458</f>
        <v>#N/A</v>
      </c>
    </row>
    <row r="37460" spans="1:1" x14ac:dyDescent="0.25">
      <c r="A37460" s="2" t="e">
        <f ca="1">MATCH($E$4,OFFSET(OFFSET(Journaal!$E$5,A37459,0),,,Journaal!$D$3-A37459),0)+A37459</f>
        <v>#N/A</v>
      </c>
    </row>
    <row r="37461" spans="1:1" x14ac:dyDescent="0.25">
      <c r="A37461" s="2" t="e">
        <f ca="1">MATCH($E$4,OFFSET(OFFSET(Journaal!$E$5,A37460,0),,,Journaal!$D$3-A37460),0)+A37460</f>
        <v>#N/A</v>
      </c>
    </row>
    <row r="37462" spans="1:1" x14ac:dyDescent="0.25">
      <c r="A37462" s="2" t="e">
        <f ca="1">MATCH($E$4,OFFSET(OFFSET(Journaal!$E$5,A37461,0),,,Journaal!$D$3-A37461),0)+A37461</f>
        <v>#N/A</v>
      </c>
    </row>
    <row r="37463" spans="1:1" x14ac:dyDescent="0.25">
      <c r="A37463" s="2" t="e">
        <f ca="1">MATCH($E$4,OFFSET(OFFSET(Journaal!$E$5,A37462,0),,,Journaal!$D$3-A37462),0)+A37462</f>
        <v>#N/A</v>
      </c>
    </row>
    <row r="37464" spans="1:1" x14ac:dyDescent="0.25">
      <c r="A37464" s="2" t="e">
        <f ca="1">MATCH($E$4,OFFSET(OFFSET(Journaal!$E$5,A37463,0),,,Journaal!$D$3-A37463),0)+A37463</f>
        <v>#N/A</v>
      </c>
    </row>
    <row r="37465" spans="1:1" x14ac:dyDescent="0.25">
      <c r="A37465" s="2" t="e">
        <f ca="1">MATCH($E$4,OFFSET(OFFSET(Journaal!$E$5,A37464,0),,,Journaal!$D$3-A37464),0)+A37464</f>
        <v>#N/A</v>
      </c>
    </row>
    <row r="37466" spans="1:1" x14ac:dyDescent="0.25">
      <c r="A37466" s="2" t="e">
        <f ca="1">MATCH($E$4,OFFSET(OFFSET(Journaal!$E$5,A37465,0),,,Journaal!$D$3-A37465),0)+A37465</f>
        <v>#N/A</v>
      </c>
    </row>
    <row r="37467" spans="1:1" x14ac:dyDescent="0.25">
      <c r="A37467" s="2" t="e">
        <f ca="1">MATCH($E$4,OFFSET(OFFSET(Journaal!$E$5,A37466,0),,,Journaal!$D$3-A37466),0)+A37466</f>
        <v>#N/A</v>
      </c>
    </row>
    <row r="37468" spans="1:1" x14ac:dyDescent="0.25">
      <c r="A37468" s="2" t="e">
        <f ca="1">MATCH($E$4,OFFSET(OFFSET(Journaal!$E$5,A37467,0),,,Journaal!$D$3-A37467),0)+A37467</f>
        <v>#N/A</v>
      </c>
    </row>
    <row r="37469" spans="1:1" x14ac:dyDescent="0.25">
      <c r="A37469" s="2" t="e">
        <f ca="1">MATCH($E$4,OFFSET(OFFSET(Journaal!$E$5,A37468,0),,,Journaal!$D$3-A37468),0)+A37468</f>
        <v>#N/A</v>
      </c>
    </row>
    <row r="37470" spans="1:1" x14ac:dyDescent="0.25">
      <c r="A37470" s="2" t="e">
        <f ca="1">MATCH($E$4,OFFSET(OFFSET(Journaal!$E$5,A37469,0),,,Journaal!$D$3-A37469),0)+A37469</f>
        <v>#N/A</v>
      </c>
    </row>
    <row r="37471" spans="1:1" x14ac:dyDescent="0.25">
      <c r="A37471" s="2" t="e">
        <f ca="1">MATCH($E$4,OFFSET(OFFSET(Journaal!$E$5,A37470,0),,,Journaal!$D$3-A37470),0)+A37470</f>
        <v>#N/A</v>
      </c>
    </row>
    <row r="37472" spans="1:1" x14ac:dyDescent="0.25">
      <c r="A37472" s="2" t="e">
        <f ca="1">MATCH($E$4,OFFSET(OFFSET(Journaal!$E$5,A37471,0),,,Journaal!$D$3-A37471),0)+A37471</f>
        <v>#N/A</v>
      </c>
    </row>
    <row r="37473" spans="1:1" x14ac:dyDescent="0.25">
      <c r="A37473" s="2" t="e">
        <f ca="1">MATCH($E$4,OFFSET(OFFSET(Journaal!$E$5,A37472,0),,,Journaal!$D$3-A37472),0)+A37472</f>
        <v>#N/A</v>
      </c>
    </row>
    <row r="37474" spans="1:1" x14ac:dyDescent="0.25">
      <c r="A37474" s="2" t="e">
        <f ca="1">MATCH($E$4,OFFSET(OFFSET(Journaal!$E$5,A37473,0),,,Journaal!$D$3-A37473),0)+A37473</f>
        <v>#N/A</v>
      </c>
    </row>
    <row r="37475" spans="1:1" x14ac:dyDescent="0.25">
      <c r="A37475" s="2" t="e">
        <f ca="1">MATCH($E$4,OFFSET(OFFSET(Journaal!$E$5,A37474,0),,,Journaal!$D$3-A37474),0)+A37474</f>
        <v>#N/A</v>
      </c>
    </row>
    <row r="37476" spans="1:1" x14ac:dyDescent="0.25">
      <c r="A37476" s="2" t="e">
        <f ca="1">MATCH($E$4,OFFSET(OFFSET(Journaal!$E$5,A37475,0),,,Journaal!$D$3-A37475),0)+A37475</f>
        <v>#N/A</v>
      </c>
    </row>
    <row r="37477" spans="1:1" x14ac:dyDescent="0.25">
      <c r="A37477" s="2" t="e">
        <f ca="1">MATCH($E$4,OFFSET(OFFSET(Journaal!$E$5,A37476,0),,,Journaal!$D$3-A37476),0)+A37476</f>
        <v>#N/A</v>
      </c>
    </row>
    <row r="37478" spans="1:1" x14ac:dyDescent="0.25">
      <c r="A37478" s="2" t="e">
        <f ca="1">MATCH($E$4,OFFSET(OFFSET(Journaal!$E$5,A37477,0),,,Journaal!$D$3-A37477),0)+A37477</f>
        <v>#N/A</v>
      </c>
    </row>
    <row r="37479" spans="1:1" x14ac:dyDescent="0.25">
      <c r="A37479" s="2" t="e">
        <f ca="1">MATCH($E$4,OFFSET(OFFSET(Journaal!$E$5,A37478,0),,,Journaal!$D$3-A37478),0)+A37478</f>
        <v>#N/A</v>
      </c>
    </row>
    <row r="37480" spans="1:1" x14ac:dyDescent="0.25">
      <c r="A37480" s="2" t="e">
        <f ca="1">MATCH($E$4,OFFSET(OFFSET(Journaal!$E$5,A37479,0),,,Journaal!$D$3-A37479),0)+A37479</f>
        <v>#N/A</v>
      </c>
    </row>
    <row r="37481" spans="1:1" x14ac:dyDescent="0.25">
      <c r="A37481" s="2" t="e">
        <f ca="1">MATCH($E$4,OFFSET(OFFSET(Journaal!$E$5,A37480,0),,,Journaal!$D$3-A37480),0)+A37480</f>
        <v>#N/A</v>
      </c>
    </row>
    <row r="37482" spans="1:1" x14ac:dyDescent="0.25">
      <c r="A37482" s="2" t="e">
        <f ca="1">MATCH($E$4,OFFSET(OFFSET(Journaal!$E$5,A37481,0),,,Journaal!$D$3-A37481),0)+A37481</f>
        <v>#N/A</v>
      </c>
    </row>
    <row r="37483" spans="1:1" x14ac:dyDescent="0.25">
      <c r="A37483" s="2" t="e">
        <f ca="1">MATCH($E$4,OFFSET(OFFSET(Journaal!$E$5,A37482,0),,,Journaal!$D$3-A37482),0)+A37482</f>
        <v>#N/A</v>
      </c>
    </row>
    <row r="37484" spans="1:1" x14ac:dyDescent="0.25">
      <c r="A37484" s="2" t="e">
        <f ca="1">MATCH($E$4,OFFSET(OFFSET(Journaal!$E$5,A37483,0),,,Journaal!$D$3-A37483),0)+A37483</f>
        <v>#N/A</v>
      </c>
    </row>
    <row r="37485" spans="1:1" x14ac:dyDescent="0.25">
      <c r="A37485" s="2" t="e">
        <f ca="1">MATCH($E$4,OFFSET(OFFSET(Journaal!$E$5,A37484,0),,,Journaal!$D$3-A37484),0)+A37484</f>
        <v>#N/A</v>
      </c>
    </row>
    <row r="37486" spans="1:1" x14ac:dyDescent="0.25">
      <c r="A37486" s="2" t="e">
        <f ca="1">MATCH($E$4,OFFSET(OFFSET(Journaal!$E$5,A37485,0),,,Journaal!$D$3-A37485),0)+A37485</f>
        <v>#N/A</v>
      </c>
    </row>
    <row r="37487" spans="1:1" x14ac:dyDescent="0.25">
      <c r="A37487" s="2" t="e">
        <f ca="1">MATCH($E$4,OFFSET(OFFSET(Journaal!$E$5,A37486,0),,,Journaal!$D$3-A37486),0)+A37486</f>
        <v>#N/A</v>
      </c>
    </row>
    <row r="37488" spans="1:1" x14ac:dyDescent="0.25">
      <c r="A37488" s="2" t="e">
        <f ca="1">MATCH($E$4,OFFSET(OFFSET(Journaal!$E$5,A37487,0),,,Journaal!$D$3-A37487),0)+A37487</f>
        <v>#N/A</v>
      </c>
    </row>
    <row r="37489" spans="1:1" x14ac:dyDescent="0.25">
      <c r="A37489" s="2" t="e">
        <f ca="1">MATCH($E$4,OFFSET(OFFSET(Journaal!$E$5,A37488,0),,,Journaal!$D$3-A37488),0)+A37488</f>
        <v>#N/A</v>
      </c>
    </row>
    <row r="37490" spans="1:1" x14ac:dyDescent="0.25">
      <c r="A37490" s="2" t="e">
        <f ca="1">MATCH($E$4,OFFSET(OFFSET(Journaal!$E$5,A37489,0),,,Journaal!$D$3-A37489),0)+A37489</f>
        <v>#N/A</v>
      </c>
    </row>
    <row r="37491" spans="1:1" x14ac:dyDescent="0.25">
      <c r="A37491" s="2" t="e">
        <f ca="1">MATCH($E$4,OFFSET(OFFSET(Journaal!$E$5,A37490,0),,,Journaal!$D$3-A37490),0)+A37490</f>
        <v>#N/A</v>
      </c>
    </row>
    <row r="37492" spans="1:1" x14ac:dyDescent="0.25">
      <c r="A37492" s="2" t="e">
        <f ca="1">MATCH($E$4,OFFSET(OFFSET(Journaal!$E$5,A37491,0),,,Journaal!$D$3-A37491),0)+A37491</f>
        <v>#N/A</v>
      </c>
    </row>
    <row r="37493" spans="1:1" x14ac:dyDescent="0.25">
      <c r="A37493" s="2" t="e">
        <f ca="1">MATCH($E$4,OFFSET(OFFSET(Journaal!$E$5,A37492,0),,,Journaal!$D$3-A37492),0)+A37492</f>
        <v>#N/A</v>
      </c>
    </row>
    <row r="37494" spans="1:1" x14ac:dyDescent="0.25">
      <c r="A37494" s="2" t="e">
        <f ca="1">MATCH($E$4,OFFSET(OFFSET(Journaal!$E$5,A37493,0),,,Journaal!$D$3-A37493),0)+A37493</f>
        <v>#N/A</v>
      </c>
    </row>
    <row r="37495" spans="1:1" x14ac:dyDescent="0.25">
      <c r="A37495" s="2" t="e">
        <f ca="1">MATCH($E$4,OFFSET(OFFSET(Journaal!$E$5,A37494,0),,,Journaal!$D$3-A37494),0)+A37494</f>
        <v>#N/A</v>
      </c>
    </row>
    <row r="37496" spans="1:1" x14ac:dyDescent="0.25">
      <c r="A37496" s="2" t="e">
        <f ca="1">MATCH($E$4,OFFSET(OFFSET(Journaal!$E$5,A37495,0),,,Journaal!$D$3-A37495),0)+A37495</f>
        <v>#N/A</v>
      </c>
    </row>
    <row r="37497" spans="1:1" x14ac:dyDescent="0.25">
      <c r="A37497" s="2" t="e">
        <f ca="1">MATCH($E$4,OFFSET(OFFSET(Journaal!$E$5,A37496,0),,,Journaal!$D$3-A37496),0)+A37496</f>
        <v>#N/A</v>
      </c>
    </row>
    <row r="37498" spans="1:1" x14ac:dyDescent="0.25">
      <c r="A37498" s="2" t="e">
        <f ca="1">MATCH($E$4,OFFSET(OFFSET(Journaal!$E$5,A37497,0),,,Journaal!$D$3-A37497),0)+A37497</f>
        <v>#N/A</v>
      </c>
    </row>
    <row r="37499" spans="1:1" x14ac:dyDescent="0.25">
      <c r="A37499" s="2" t="e">
        <f ca="1">MATCH($E$4,OFFSET(OFFSET(Journaal!$E$5,A37498,0),,,Journaal!$D$3-A37498),0)+A37498</f>
        <v>#N/A</v>
      </c>
    </row>
    <row r="37500" spans="1:1" x14ac:dyDescent="0.25">
      <c r="A37500" s="2" t="e">
        <f ca="1">MATCH($E$4,OFFSET(OFFSET(Journaal!$E$5,A37499,0),,,Journaal!$D$3-A37499),0)+A37499</f>
        <v>#N/A</v>
      </c>
    </row>
    <row r="37501" spans="1:1" x14ac:dyDescent="0.25">
      <c r="A37501" s="2" t="e">
        <f ca="1">MATCH($E$4,OFFSET(OFFSET(Journaal!$E$5,A37500,0),,,Journaal!$D$3-A37500),0)+A37500</f>
        <v>#N/A</v>
      </c>
    </row>
    <row r="37502" spans="1:1" x14ac:dyDescent="0.25">
      <c r="A37502" s="2" t="e">
        <f ca="1">MATCH($E$4,OFFSET(OFFSET(Journaal!$E$5,A37501,0),,,Journaal!$D$3-A37501),0)+A37501</f>
        <v>#N/A</v>
      </c>
    </row>
    <row r="37503" spans="1:1" x14ac:dyDescent="0.25">
      <c r="A37503" s="2" t="e">
        <f ca="1">MATCH($E$4,OFFSET(OFFSET(Journaal!$E$5,A37502,0),,,Journaal!$D$3-A37502),0)+A37502</f>
        <v>#N/A</v>
      </c>
    </row>
    <row r="37504" spans="1:1" x14ac:dyDescent="0.25">
      <c r="A37504" s="2" t="e">
        <f ca="1">MATCH($E$4,OFFSET(OFFSET(Journaal!$E$5,A37503,0),,,Journaal!$D$3-A37503),0)+A37503</f>
        <v>#N/A</v>
      </c>
    </row>
    <row r="37505" spans="1:1" x14ac:dyDescent="0.25">
      <c r="A37505" s="2" t="e">
        <f ca="1">MATCH($E$4,OFFSET(OFFSET(Journaal!$E$5,A37504,0),,,Journaal!$D$3-A37504),0)+A37504</f>
        <v>#N/A</v>
      </c>
    </row>
    <row r="37506" spans="1:1" x14ac:dyDescent="0.25">
      <c r="A37506" s="2" t="e">
        <f ca="1">MATCH($E$4,OFFSET(OFFSET(Journaal!$E$5,A37505,0),,,Journaal!$D$3-A37505),0)+A37505</f>
        <v>#N/A</v>
      </c>
    </row>
    <row r="37507" spans="1:1" x14ac:dyDescent="0.25">
      <c r="A37507" s="2" t="e">
        <f ca="1">MATCH($E$4,OFFSET(OFFSET(Journaal!$E$5,A37506,0),,,Journaal!$D$3-A37506),0)+A37506</f>
        <v>#N/A</v>
      </c>
    </row>
    <row r="37508" spans="1:1" x14ac:dyDescent="0.25">
      <c r="A37508" s="2" t="e">
        <f ca="1">MATCH($E$4,OFFSET(OFFSET(Journaal!$E$5,A37507,0),,,Journaal!$D$3-A37507),0)+A37507</f>
        <v>#N/A</v>
      </c>
    </row>
    <row r="37509" spans="1:1" x14ac:dyDescent="0.25">
      <c r="A37509" s="2" t="e">
        <f ca="1">MATCH($E$4,OFFSET(OFFSET(Journaal!$E$5,A37508,0),,,Journaal!$D$3-A37508),0)+A37508</f>
        <v>#N/A</v>
      </c>
    </row>
    <row r="37510" spans="1:1" x14ac:dyDescent="0.25">
      <c r="A37510" s="2" t="e">
        <f ca="1">MATCH($E$4,OFFSET(OFFSET(Journaal!$E$5,A37509,0),,,Journaal!$D$3-A37509),0)+A37509</f>
        <v>#N/A</v>
      </c>
    </row>
    <row r="37511" spans="1:1" x14ac:dyDescent="0.25">
      <c r="A37511" s="2" t="e">
        <f ca="1">MATCH($E$4,OFFSET(OFFSET(Journaal!$E$5,A37510,0),,,Journaal!$D$3-A37510),0)+A37510</f>
        <v>#N/A</v>
      </c>
    </row>
    <row r="37512" spans="1:1" x14ac:dyDescent="0.25">
      <c r="A37512" s="2" t="e">
        <f ca="1">MATCH($E$4,OFFSET(OFFSET(Journaal!$E$5,A37511,0),,,Journaal!$D$3-A37511),0)+A37511</f>
        <v>#N/A</v>
      </c>
    </row>
    <row r="37513" spans="1:1" x14ac:dyDescent="0.25">
      <c r="A37513" s="2" t="e">
        <f ca="1">MATCH($E$4,OFFSET(OFFSET(Journaal!$E$5,A37512,0),,,Journaal!$D$3-A37512),0)+A37512</f>
        <v>#N/A</v>
      </c>
    </row>
    <row r="37514" spans="1:1" x14ac:dyDescent="0.25">
      <c r="A37514" s="2" t="e">
        <f ca="1">MATCH($E$4,OFFSET(OFFSET(Journaal!$E$5,A37513,0),,,Journaal!$D$3-A37513),0)+A37513</f>
        <v>#N/A</v>
      </c>
    </row>
    <row r="37515" spans="1:1" x14ac:dyDescent="0.25">
      <c r="A37515" s="2" t="e">
        <f ca="1">MATCH($E$4,OFFSET(OFFSET(Journaal!$E$5,A37514,0),,,Journaal!$D$3-A37514),0)+A37514</f>
        <v>#N/A</v>
      </c>
    </row>
    <row r="37516" spans="1:1" x14ac:dyDescent="0.25">
      <c r="A37516" s="2" t="e">
        <f ca="1">MATCH($E$4,OFFSET(OFFSET(Journaal!$E$5,A37515,0),,,Journaal!$D$3-A37515),0)+A37515</f>
        <v>#N/A</v>
      </c>
    </row>
    <row r="37517" spans="1:1" x14ac:dyDescent="0.25">
      <c r="A37517" s="2" t="e">
        <f ca="1">MATCH($E$4,OFFSET(OFFSET(Journaal!$E$5,A37516,0),,,Journaal!$D$3-A37516),0)+A37516</f>
        <v>#N/A</v>
      </c>
    </row>
    <row r="37518" spans="1:1" x14ac:dyDescent="0.25">
      <c r="A37518" s="2" t="e">
        <f ca="1">MATCH($E$4,OFFSET(OFFSET(Journaal!$E$5,A37517,0),,,Journaal!$D$3-A37517),0)+A37517</f>
        <v>#N/A</v>
      </c>
    </row>
    <row r="37519" spans="1:1" x14ac:dyDescent="0.25">
      <c r="A37519" s="2" t="e">
        <f ca="1">MATCH($E$4,OFFSET(OFFSET(Journaal!$E$5,A37518,0),,,Journaal!$D$3-A37518),0)+A37518</f>
        <v>#N/A</v>
      </c>
    </row>
    <row r="37520" spans="1:1" x14ac:dyDescent="0.25">
      <c r="A37520" s="2" t="e">
        <f ca="1">MATCH($E$4,OFFSET(OFFSET(Journaal!$E$5,A37519,0),,,Journaal!$D$3-A37519),0)+A37519</f>
        <v>#N/A</v>
      </c>
    </row>
    <row r="37521" spans="1:1" x14ac:dyDescent="0.25">
      <c r="A37521" s="2" t="e">
        <f ca="1">MATCH($E$4,OFFSET(OFFSET(Journaal!$E$5,A37520,0),,,Journaal!$D$3-A37520),0)+A37520</f>
        <v>#N/A</v>
      </c>
    </row>
    <row r="37522" spans="1:1" x14ac:dyDescent="0.25">
      <c r="A37522" s="2" t="e">
        <f ca="1">MATCH($E$4,OFFSET(OFFSET(Journaal!$E$5,A37521,0),,,Journaal!$D$3-A37521),0)+A37521</f>
        <v>#N/A</v>
      </c>
    </row>
    <row r="37523" spans="1:1" x14ac:dyDescent="0.25">
      <c r="A37523" s="2" t="e">
        <f ca="1">MATCH($E$4,OFFSET(OFFSET(Journaal!$E$5,A37522,0),,,Journaal!$D$3-A37522),0)+A37522</f>
        <v>#N/A</v>
      </c>
    </row>
    <row r="37524" spans="1:1" x14ac:dyDescent="0.25">
      <c r="A37524" s="2" t="e">
        <f ca="1">MATCH($E$4,OFFSET(OFFSET(Journaal!$E$5,A37523,0),,,Journaal!$D$3-A37523),0)+A37523</f>
        <v>#N/A</v>
      </c>
    </row>
    <row r="37525" spans="1:1" x14ac:dyDescent="0.25">
      <c r="A37525" s="2" t="e">
        <f ca="1">MATCH($E$4,OFFSET(OFFSET(Journaal!$E$5,A37524,0),,,Journaal!$D$3-A37524),0)+A37524</f>
        <v>#N/A</v>
      </c>
    </row>
    <row r="37526" spans="1:1" x14ac:dyDescent="0.25">
      <c r="A37526" s="2" t="e">
        <f ca="1">MATCH($E$4,OFFSET(OFFSET(Journaal!$E$5,A37525,0),,,Journaal!$D$3-A37525),0)+A37525</f>
        <v>#N/A</v>
      </c>
    </row>
    <row r="37527" spans="1:1" x14ac:dyDescent="0.25">
      <c r="A37527" s="2" t="e">
        <f ca="1">MATCH($E$4,OFFSET(OFFSET(Journaal!$E$5,A37526,0),,,Journaal!$D$3-A37526),0)+A37526</f>
        <v>#N/A</v>
      </c>
    </row>
    <row r="37528" spans="1:1" x14ac:dyDescent="0.25">
      <c r="A37528" s="2" t="e">
        <f ca="1">MATCH($E$4,OFFSET(OFFSET(Journaal!$E$5,A37527,0),,,Journaal!$D$3-A37527),0)+A37527</f>
        <v>#N/A</v>
      </c>
    </row>
    <row r="37529" spans="1:1" x14ac:dyDescent="0.25">
      <c r="A37529" s="2" t="e">
        <f ca="1">MATCH($E$4,OFFSET(OFFSET(Journaal!$E$5,A37528,0),,,Journaal!$D$3-A37528),0)+A37528</f>
        <v>#N/A</v>
      </c>
    </row>
    <row r="37530" spans="1:1" x14ac:dyDescent="0.25">
      <c r="A37530" s="2" t="e">
        <f ca="1">MATCH($E$4,OFFSET(OFFSET(Journaal!$E$5,A37529,0),,,Journaal!$D$3-A37529),0)+A37529</f>
        <v>#N/A</v>
      </c>
    </row>
    <row r="37531" spans="1:1" x14ac:dyDescent="0.25">
      <c r="A37531" s="2" t="e">
        <f ca="1">MATCH($E$4,OFFSET(OFFSET(Journaal!$E$5,A37530,0),,,Journaal!$D$3-A37530),0)+A37530</f>
        <v>#N/A</v>
      </c>
    </row>
    <row r="37532" spans="1:1" x14ac:dyDescent="0.25">
      <c r="A37532" s="2" t="e">
        <f ca="1">MATCH($E$4,OFFSET(OFFSET(Journaal!$E$5,A37531,0),,,Journaal!$D$3-A37531),0)+A37531</f>
        <v>#N/A</v>
      </c>
    </row>
    <row r="37533" spans="1:1" x14ac:dyDescent="0.25">
      <c r="A37533" s="2" t="e">
        <f ca="1">MATCH($E$4,OFFSET(OFFSET(Journaal!$E$5,A37532,0),,,Journaal!$D$3-A37532),0)+A37532</f>
        <v>#N/A</v>
      </c>
    </row>
    <row r="37534" spans="1:1" x14ac:dyDescent="0.25">
      <c r="A37534" s="2" t="e">
        <f ca="1">MATCH($E$4,OFFSET(OFFSET(Journaal!$E$5,A37533,0),,,Journaal!$D$3-A37533),0)+A37533</f>
        <v>#N/A</v>
      </c>
    </row>
    <row r="37535" spans="1:1" x14ac:dyDescent="0.25">
      <c r="A37535" s="2" t="e">
        <f ca="1">MATCH($E$4,OFFSET(OFFSET(Journaal!$E$5,A37534,0),,,Journaal!$D$3-A37534),0)+A37534</f>
        <v>#N/A</v>
      </c>
    </row>
    <row r="37536" spans="1:1" x14ac:dyDescent="0.25">
      <c r="A37536" s="2" t="e">
        <f ca="1">MATCH($E$4,OFFSET(OFFSET(Journaal!$E$5,A37535,0),,,Journaal!$D$3-A37535),0)+A37535</f>
        <v>#N/A</v>
      </c>
    </row>
    <row r="37537" spans="1:1" x14ac:dyDescent="0.25">
      <c r="A37537" s="2" t="e">
        <f ca="1">MATCH($E$4,OFFSET(OFFSET(Journaal!$E$5,A37536,0),,,Journaal!$D$3-A37536),0)+A37536</f>
        <v>#N/A</v>
      </c>
    </row>
    <row r="37538" spans="1:1" x14ac:dyDescent="0.25">
      <c r="A37538" s="2" t="e">
        <f ca="1">MATCH($E$4,OFFSET(OFFSET(Journaal!$E$5,A37537,0),,,Journaal!$D$3-A37537),0)+A37537</f>
        <v>#N/A</v>
      </c>
    </row>
    <row r="37539" spans="1:1" x14ac:dyDescent="0.25">
      <c r="A37539" s="2" t="e">
        <f ca="1">MATCH($E$4,OFFSET(OFFSET(Journaal!$E$5,A37538,0),,,Journaal!$D$3-A37538),0)+A37538</f>
        <v>#N/A</v>
      </c>
    </row>
    <row r="37540" spans="1:1" x14ac:dyDescent="0.25">
      <c r="A37540" s="2" t="e">
        <f ca="1">MATCH($E$4,OFFSET(OFFSET(Journaal!$E$5,A37539,0),,,Journaal!$D$3-A37539),0)+A37539</f>
        <v>#N/A</v>
      </c>
    </row>
    <row r="37541" spans="1:1" x14ac:dyDescent="0.25">
      <c r="A37541" s="2" t="e">
        <f ca="1">MATCH($E$4,OFFSET(OFFSET(Journaal!$E$5,A37540,0),,,Journaal!$D$3-A37540),0)+A37540</f>
        <v>#N/A</v>
      </c>
    </row>
    <row r="37542" spans="1:1" x14ac:dyDescent="0.25">
      <c r="A37542" s="2" t="e">
        <f ca="1">MATCH($E$4,OFFSET(OFFSET(Journaal!$E$5,A37541,0),,,Journaal!$D$3-A37541),0)+A37541</f>
        <v>#N/A</v>
      </c>
    </row>
    <row r="37543" spans="1:1" x14ac:dyDescent="0.25">
      <c r="A37543" s="2" t="e">
        <f ca="1">MATCH($E$4,OFFSET(OFFSET(Journaal!$E$5,A37542,0),,,Journaal!$D$3-A37542),0)+A37542</f>
        <v>#N/A</v>
      </c>
    </row>
    <row r="37544" spans="1:1" x14ac:dyDescent="0.25">
      <c r="A37544" s="2" t="e">
        <f ca="1">MATCH($E$4,OFFSET(OFFSET(Journaal!$E$5,A37543,0),,,Journaal!$D$3-A37543),0)+A37543</f>
        <v>#N/A</v>
      </c>
    </row>
    <row r="37545" spans="1:1" x14ac:dyDescent="0.25">
      <c r="A37545" s="2" t="e">
        <f ca="1">MATCH($E$4,OFFSET(OFFSET(Journaal!$E$5,A37544,0),,,Journaal!$D$3-A37544),0)+A37544</f>
        <v>#N/A</v>
      </c>
    </row>
    <row r="37546" spans="1:1" x14ac:dyDescent="0.25">
      <c r="A37546" s="2" t="e">
        <f ca="1">MATCH($E$4,OFFSET(OFFSET(Journaal!$E$5,A37545,0),,,Journaal!$D$3-A37545),0)+A37545</f>
        <v>#N/A</v>
      </c>
    </row>
    <row r="37547" spans="1:1" x14ac:dyDescent="0.25">
      <c r="A37547" s="2" t="e">
        <f ca="1">MATCH($E$4,OFFSET(OFFSET(Journaal!$E$5,A37546,0),,,Journaal!$D$3-A37546),0)+A37546</f>
        <v>#N/A</v>
      </c>
    </row>
    <row r="37548" spans="1:1" x14ac:dyDescent="0.25">
      <c r="A37548" s="2" t="e">
        <f ca="1">MATCH($E$4,OFFSET(OFFSET(Journaal!$E$5,A37547,0),,,Journaal!$D$3-A37547),0)+A37547</f>
        <v>#N/A</v>
      </c>
    </row>
    <row r="37549" spans="1:1" x14ac:dyDescent="0.25">
      <c r="A37549" s="2" t="e">
        <f ca="1">MATCH($E$4,OFFSET(OFFSET(Journaal!$E$5,A37548,0),,,Journaal!$D$3-A37548),0)+A37548</f>
        <v>#N/A</v>
      </c>
    </row>
    <row r="37550" spans="1:1" x14ac:dyDescent="0.25">
      <c r="A37550" s="2" t="e">
        <f ca="1">MATCH($E$4,OFFSET(OFFSET(Journaal!$E$5,A37549,0),,,Journaal!$D$3-A37549),0)+A37549</f>
        <v>#N/A</v>
      </c>
    </row>
    <row r="37551" spans="1:1" x14ac:dyDescent="0.25">
      <c r="A37551" s="2" t="e">
        <f ca="1">MATCH($E$4,OFFSET(OFFSET(Journaal!$E$5,A37550,0),,,Journaal!$D$3-A37550),0)+A37550</f>
        <v>#N/A</v>
      </c>
    </row>
    <row r="37552" spans="1:1" x14ac:dyDescent="0.25">
      <c r="A37552" s="2" t="e">
        <f ca="1">MATCH($E$4,OFFSET(OFFSET(Journaal!$E$5,A37551,0),,,Journaal!$D$3-A37551),0)+A37551</f>
        <v>#N/A</v>
      </c>
    </row>
    <row r="37553" spans="1:1" x14ac:dyDescent="0.25">
      <c r="A37553" s="2" t="e">
        <f ca="1">MATCH($E$4,OFFSET(OFFSET(Journaal!$E$5,A37552,0),,,Journaal!$D$3-A37552),0)+A37552</f>
        <v>#N/A</v>
      </c>
    </row>
    <row r="37554" spans="1:1" x14ac:dyDescent="0.25">
      <c r="A37554" s="2" t="e">
        <f ca="1">MATCH($E$4,OFFSET(OFFSET(Journaal!$E$5,A37553,0),,,Journaal!$D$3-A37553),0)+A37553</f>
        <v>#N/A</v>
      </c>
    </row>
    <row r="37555" spans="1:1" x14ac:dyDescent="0.25">
      <c r="A37555" s="2" t="e">
        <f ca="1">MATCH($E$4,OFFSET(OFFSET(Journaal!$E$5,A37554,0),,,Journaal!$D$3-A37554),0)+A37554</f>
        <v>#N/A</v>
      </c>
    </row>
    <row r="37556" spans="1:1" x14ac:dyDescent="0.25">
      <c r="A37556" s="2" t="e">
        <f ca="1">MATCH($E$4,OFFSET(OFFSET(Journaal!$E$5,A37555,0),,,Journaal!$D$3-A37555),0)+A37555</f>
        <v>#N/A</v>
      </c>
    </row>
    <row r="37557" spans="1:1" x14ac:dyDescent="0.25">
      <c r="A37557" s="2" t="e">
        <f ca="1">MATCH($E$4,OFFSET(OFFSET(Journaal!$E$5,A37556,0),,,Journaal!$D$3-A37556),0)+A37556</f>
        <v>#N/A</v>
      </c>
    </row>
    <row r="37558" spans="1:1" x14ac:dyDescent="0.25">
      <c r="A37558" s="2" t="e">
        <f ca="1">MATCH($E$4,OFFSET(OFFSET(Journaal!$E$5,A37557,0),,,Journaal!$D$3-A37557),0)+A37557</f>
        <v>#N/A</v>
      </c>
    </row>
    <row r="37559" spans="1:1" x14ac:dyDescent="0.25">
      <c r="A37559" s="2" t="e">
        <f ca="1">MATCH($E$4,OFFSET(OFFSET(Journaal!$E$5,A37558,0),,,Journaal!$D$3-A37558),0)+A37558</f>
        <v>#N/A</v>
      </c>
    </row>
    <row r="37560" spans="1:1" x14ac:dyDescent="0.25">
      <c r="A37560" s="2" t="e">
        <f ca="1">MATCH($E$4,OFFSET(OFFSET(Journaal!$E$5,A37559,0),,,Journaal!$D$3-A37559),0)+A37559</f>
        <v>#N/A</v>
      </c>
    </row>
    <row r="37561" spans="1:1" x14ac:dyDescent="0.25">
      <c r="A37561" s="2" t="e">
        <f ca="1">MATCH($E$4,OFFSET(OFFSET(Journaal!$E$5,A37560,0),,,Journaal!$D$3-A37560),0)+A37560</f>
        <v>#N/A</v>
      </c>
    </row>
    <row r="37562" spans="1:1" x14ac:dyDescent="0.25">
      <c r="A37562" s="2" t="e">
        <f ca="1">MATCH($E$4,OFFSET(OFFSET(Journaal!$E$5,A37561,0),,,Journaal!$D$3-A37561),0)+A37561</f>
        <v>#N/A</v>
      </c>
    </row>
    <row r="37563" spans="1:1" x14ac:dyDescent="0.25">
      <c r="A37563" s="2" t="e">
        <f ca="1">MATCH($E$4,OFFSET(OFFSET(Journaal!$E$5,A37562,0),,,Journaal!$D$3-A37562),0)+A37562</f>
        <v>#N/A</v>
      </c>
    </row>
    <row r="37564" spans="1:1" x14ac:dyDescent="0.25">
      <c r="A37564" s="2" t="e">
        <f ca="1">MATCH($E$4,OFFSET(OFFSET(Journaal!$E$5,A37563,0),,,Journaal!$D$3-A37563),0)+A37563</f>
        <v>#N/A</v>
      </c>
    </row>
    <row r="37565" spans="1:1" x14ac:dyDescent="0.25">
      <c r="A37565" s="2" t="e">
        <f ca="1">MATCH($E$4,OFFSET(OFFSET(Journaal!$E$5,A37564,0),,,Journaal!$D$3-A37564),0)+A37564</f>
        <v>#N/A</v>
      </c>
    </row>
    <row r="37566" spans="1:1" x14ac:dyDescent="0.25">
      <c r="A37566" s="2" t="e">
        <f ca="1">MATCH($E$4,OFFSET(OFFSET(Journaal!$E$5,A37565,0),,,Journaal!$D$3-A37565),0)+A37565</f>
        <v>#N/A</v>
      </c>
    </row>
    <row r="37567" spans="1:1" x14ac:dyDescent="0.25">
      <c r="A37567" s="2" t="e">
        <f ca="1">MATCH($E$4,OFFSET(OFFSET(Journaal!$E$5,A37566,0),,,Journaal!$D$3-A37566),0)+A37566</f>
        <v>#N/A</v>
      </c>
    </row>
    <row r="37568" spans="1:1" x14ac:dyDescent="0.25">
      <c r="A37568" s="2" t="e">
        <f ca="1">MATCH($E$4,OFFSET(OFFSET(Journaal!$E$5,A37567,0),,,Journaal!$D$3-A37567),0)+A37567</f>
        <v>#N/A</v>
      </c>
    </row>
    <row r="37569" spans="1:1" x14ac:dyDescent="0.25">
      <c r="A37569" s="2" t="e">
        <f ca="1">MATCH($E$4,OFFSET(OFFSET(Journaal!$E$5,A37568,0),,,Journaal!$D$3-A37568),0)+A37568</f>
        <v>#N/A</v>
      </c>
    </row>
    <row r="37570" spans="1:1" x14ac:dyDescent="0.25">
      <c r="A37570" s="2" t="e">
        <f ca="1">MATCH($E$4,OFFSET(OFFSET(Journaal!$E$5,A37569,0),,,Journaal!$D$3-A37569),0)+A37569</f>
        <v>#N/A</v>
      </c>
    </row>
    <row r="37571" spans="1:1" x14ac:dyDescent="0.25">
      <c r="A37571" s="2" t="e">
        <f ca="1">MATCH($E$4,OFFSET(OFFSET(Journaal!$E$5,A37570,0),,,Journaal!$D$3-A37570),0)+A37570</f>
        <v>#N/A</v>
      </c>
    </row>
    <row r="37572" spans="1:1" x14ac:dyDescent="0.25">
      <c r="A37572" s="2" t="e">
        <f ca="1">MATCH($E$4,OFFSET(OFFSET(Journaal!$E$5,A37571,0),,,Journaal!$D$3-A37571),0)+A37571</f>
        <v>#N/A</v>
      </c>
    </row>
    <row r="37573" spans="1:1" x14ac:dyDescent="0.25">
      <c r="A37573" s="2" t="e">
        <f ca="1">MATCH($E$4,OFFSET(OFFSET(Journaal!$E$5,A37572,0),,,Journaal!$D$3-A37572),0)+A37572</f>
        <v>#N/A</v>
      </c>
    </row>
    <row r="37574" spans="1:1" x14ac:dyDescent="0.25">
      <c r="A37574" s="2" t="e">
        <f ca="1">MATCH($E$4,OFFSET(OFFSET(Journaal!$E$5,A37573,0),,,Journaal!$D$3-A37573),0)+A37573</f>
        <v>#N/A</v>
      </c>
    </row>
    <row r="37575" spans="1:1" x14ac:dyDescent="0.25">
      <c r="A37575" s="2" t="e">
        <f ca="1">MATCH($E$4,OFFSET(OFFSET(Journaal!$E$5,A37574,0),,,Journaal!$D$3-A37574),0)+A37574</f>
        <v>#N/A</v>
      </c>
    </row>
    <row r="37576" spans="1:1" x14ac:dyDescent="0.25">
      <c r="A37576" s="2" t="e">
        <f ca="1">MATCH($E$4,OFFSET(OFFSET(Journaal!$E$5,A37575,0),,,Journaal!$D$3-A37575),0)+A37575</f>
        <v>#N/A</v>
      </c>
    </row>
    <row r="37577" spans="1:1" x14ac:dyDescent="0.25">
      <c r="A37577" s="2" t="e">
        <f ca="1">MATCH($E$4,OFFSET(OFFSET(Journaal!$E$5,A37576,0),,,Journaal!$D$3-A37576),0)+A37576</f>
        <v>#N/A</v>
      </c>
    </row>
    <row r="37578" spans="1:1" x14ac:dyDescent="0.25">
      <c r="A37578" s="2" t="e">
        <f ca="1">MATCH($E$4,OFFSET(OFFSET(Journaal!$E$5,A37577,0),,,Journaal!$D$3-A37577),0)+A37577</f>
        <v>#N/A</v>
      </c>
    </row>
    <row r="37579" spans="1:1" x14ac:dyDescent="0.25">
      <c r="A37579" s="2" t="e">
        <f ca="1">MATCH($E$4,OFFSET(OFFSET(Journaal!$E$5,A37578,0),,,Journaal!$D$3-A37578),0)+A37578</f>
        <v>#N/A</v>
      </c>
    </row>
    <row r="37580" spans="1:1" x14ac:dyDescent="0.25">
      <c r="A37580" s="2" t="e">
        <f ca="1">MATCH($E$4,OFFSET(OFFSET(Journaal!$E$5,A37579,0),,,Journaal!$D$3-A37579),0)+A37579</f>
        <v>#N/A</v>
      </c>
    </row>
    <row r="37581" spans="1:1" x14ac:dyDescent="0.25">
      <c r="A37581" s="2" t="e">
        <f ca="1">MATCH($E$4,OFFSET(OFFSET(Journaal!$E$5,A37580,0),,,Journaal!$D$3-A37580),0)+A37580</f>
        <v>#N/A</v>
      </c>
    </row>
    <row r="37582" spans="1:1" x14ac:dyDescent="0.25">
      <c r="A37582" s="2" t="e">
        <f ca="1">MATCH($E$4,OFFSET(OFFSET(Journaal!$E$5,A37581,0),,,Journaal!$D$3-A37581),0)+A37581</f>
        <v>#N/A</v>
      </c>
    </row>
    <row r="37583" spans="1:1" x14ac:dyDescent="0.25">
      <c r="A37583" s="2" t="e">
        <f ca="1">MATCH($E$4,OFFSET(OFFSET(Journaal!$E$5,A37582,0),,,Journaal!$D$3-A37582),0)+A37582</f>
        <v>#N/A</v>
      </c>
    </row>
    <row r="37584" spans="1:1" x14ac:dyDescent="0.25">
      <c r="A37584" s="2" t="e">
        <f ca="1">MATCH($E$4,OFFSET(OFFSET(Journaal!$E$5,A37583,0),,,Journaal!$D$3-A37583),0)+A37583</f>
        <v>#N/A</v>
      </c>
    </row>
    <row r="37585" spans="1:1" x14ac:dyDescent="0.25">
      <c r="A37585" s="2" t="e">
        <f ca="1">MATCH($E$4,OFFSET(OFFSET(Journaal!$E$5,A37584,0),,,Journaal!$D$3-A37584),0)+A37584</f>
        <v>#N/A</v>
      </c>
    </row>
    <row r="37586" spans="1:1" x14ac:dyDescent="0.25">
      <c r="A37586" s="2" t="e">
        <f ca="1">MATCH($E$4,OFFSET(OFFSET(Journaal!$E$5,A37585,0),,,Journaal!$D$3-A37585),0)+A37585</f>
        <v>#N/A</v>
      </c>
    </row>
    <row r="37587" spans="1:1" x14ac:dyDescent="0.25">
      <c r="A37587" s="2" t="e">
        <f ca="1">MATCH($E$4,OFFSET(OFFSET(Journaal!$E$5,A37586,0),,,Journaal!$D$3-A37586),0)+A37586</f>
        <v>#N/A</v>
      </c>
    </row>
    <row r="37588" spans="1:1" x14ac:dyDescent="0.25">
      <c r="A37588" s="2" t="e">
        <f ca="1">MATCH($E$4,OFFSET(OFFSET(Journaal!$E$5,A37587,0),,,Journaal!$D$3-A37587),0)+A37587</f>
        <v>#N/A</v>
      </c>
    </row>
    <row r="37589" spans="1:1" x14ac:dyDescent="0.25">
      <c r="A37589" s="2" t="e">
        <f ca="1">MATCH($E$4,OFFSET(OFFSET(Journaal!$E$5,A37588,0),,,Journaal!$D$3-A37588),0)+A37588</f>
        <v>#N/A</v>
      </c>
    </row>
    <row r="37590" spans="1:1" x14ac:dyDescent="0.25">
      <c r="A37590" s="2" t="e">
        <f ca="1">MATCH($E$4,OFFSET(OFFSET(Journaal!$E$5,A37589,0),,,Journaal!$D$3-A37589),0)+A37589</f>
        <v>#N/A</v>
      </c>
    </row>
    <row r="37591" spans="1:1" x14ac:dyDescent="0.25">
      <c r="A37591" s="2" t="e">
        <f ca="1">MATCH($E$4,OFFSET(OFFSET(Journaal!$E$5,A37590,0),,,Journaal!$D$3-A37590),0)+A37590</f>
        <v>#N/A</v>
      </c>
    </row>
    <row r="37592" spans="1:1" x14ac:dyDescent="0.25">
      <c r="A37592" s="2" t="e">
        <f ca="1">MATCH($E$4,OFFSET(OFFSET(Journaal!$E$5,A37591,0),,,Journaal!$D$3-A37591),0)+A37591</f>
        <v>#N/A</v>
      </c>
    </row>
    <row r="37593" spans="1:1" x14ac:dyDescent="0.25">
      <c r="A37593" s="2" t="e">
        <f ca="1">MATCH($E$4,OFFSET(OFFSET(Journaal!$E$5,A37592,0),,,Journaal!$D$3-A37592),0)+A37592</f>
        <v>#N/A</v>
      </c>
    </row>
    <row r="37594" spans="1:1" x14ac:dyDescent="0.25">
      <c r="A37594" s="2" t="e">
        <f ca="1">MATCH($E$4,OFFSET(OFFSET(Journaal!$E$5,A37593,0),,,Journaal!$D$3-A37593),0)+A37593</f>
        <v>#N/A</v>
      </c>
    </row>
    <row r="37595" spans="1:1" x14ac:dyDescent="0.25">
      <c r="A37595" s="2" t="e">
        <f ca="1">MATCH($E$4,OFFSET(OFFSET(Journaal!$E$5,A37594,0),,,Journaal!$D$3-A37594),0)+A37594</f>
        <v>#N/A</v>
      </c>
    </row>
    <row r="37596" spans="1:1" x14ac:dyDescent="0.25">
      <c r="A37596" s="2" t="e">
        <f ca="1">MATCH($E$4,OFFSET(OFFSET(Journaal!$E$5,A37595,0),,,Journaal!$D$3-A37595),0)+A37595</f>
        <v>#N/A</v>
      </c>
    </row>
    <row r="37597" spans="1:1" x14ac:dyDescent="0.25">
      <c r="A37597" s="2" t="e">
        <f ca="1">MATCH($E$4,OFFSET(OFFSET(Journaal!$E$5,A37596,0),,,Journaal!$D$3-A37596),0)+A37596</f>
        <v>#N/A</v>
      </c>
    </row>
    <row r="37598" spans="1:1" x14ac:dyDescent="0.25">
      <c r="A37598" s="2" t="e">
        <f ca="1">MATCH($E$4,OFFSET(OFFSET(Journaal!$E$5,A37597,0),,,Journaal!$D$3-A37597),0)+A37597</f>
        <v>#N/A</v>
      </c>
    </row>
    <row r="37599" spans="1:1" x14ac:dyDescent="0.25">
      <c r="A37599" s="2" t="e">
        <f ca="1">MATCH($E$4,OFFSET(OFFSET(Journaal!$E$5,A37598,0),,,Journaal!$D$3-A37598),0)+A37598</f>
        <v>#N/A</v>
      </c>
    </row>
    <row r="37600" spans="1:1" x14ac:dyDescent="0.25">
      <c r="A37600" s="2" t="e">
        <f ca="1">MATCH($E$4,OFFSET(OFFSET(Journaal!$E$5,A37599,0),,,Journaal!$D$3-A37599),0)+A37599</f>
        <v>#N/A</v>
      </c>
    </row>
    <row r="37601" spans="1:1" x14ac:dyDescent="0.25">
      <c r="A37601" s="2" t="e">
        <f ca="1">MATCH($E$4,OFFSET(OFFSET(Journaal!$E$5,A37600,0),,,Journaal!$D$3-A37600),0)+A37600</f>
        <v>#N/A</v>
      </c>
    </row>
    <row r="37602" spans="1:1" x14ac:dyDescent="0.25">
      <c r="A37602" s="2" t="e">
        <f ca="1">MATCH($E$4,OFFSET(OFFSET(Journaal!$E$5,A37601,0),,,Journaal!$D$3-A37601),0)+A37601</f>
        <v>#N/A</v>
      </c>
    </row>
    <row r="37603" spans="1:1" x14ac:dyDescent="0.25">
      <c r="A37603" s="2" t="e">
        <f ca="1">MATCH($E$4,OFFSET(OFFSET(Journaal!$E$5,A37602,0),,,Journaal!$D$3-A37602),0)+A37602</f>
        <v>#N/A</v>
      </c>
    </row>
    <row r="37604" spans="1:1" x14ac:dyDescent="0.25">
      <c r="A37604" s="2" t="e">
        <f ca="1">MATCH($E$4,OFFSET(OFFSET(Journaal!$E$5,A37603,0),,,Journaal!$D$3-A37603),0)+A37603</f>
        <v>#N/A</v>
      </c>
    </row>
    <row r="37605" spans="1:1" x14ac:dyDescent="0.25">
      <c r="A37605" s="2" t="e">
        <f ca="1">MATCH($E$4,OFFSET(OFFSET(Journaal!$E$5,A37604,0),,,Journaal!$D$3-A37604),0)+A37604</f>
        <v>#N/A</v>
      </c>
    </row>
    <row r="37606" spans="1:1" x14ac:dyDescent="0.25">
      <c r="A37606" s="2" t="e">
        <f ca="1">MATCH($E$4,OFFSET(OFFSET(Journaal!$E$5,A37605,0),,,Journaal!$D$3-A37605),0)+A37605</f>
        <v>#N/A</v>
      </c>
    </row>
    <row r="37607" spans="1:1" x14ac:dyDescent="0.25">
      <c r="A37607" s="2" t="e">
        <f ca="1">MATCH($E$4,OFFSET(OFFSET(Journaal!$E$5,A37606,0),,,Journaal!$D$3-A37606),0)+A37606</f>
        <v>#N/A</v>
      </c>
    </row>
    <row r="37608" spans="1:1" x14ac:dyDescent="0.25">
      <c r="A37608" s="2" t="e">
        <f ca="1">MATCH($E$4,OFFSET(OFFSET(Journaal!$E$5,A37607,0),,,Journaal!$D$3-A37607),0)+A37607</f>
        <v>#N/A</v>
      </c>
    </row>
    <row r="37609" spans="1:1" x14ac:dyDescent="0.25">
      <c r="A37609" s="2" t="e">
        <f ca="1">MATCH($E$4,OFFSET(OFFSET(Journaal!$E$5,A37608,0),,,Journaal!$D$3-A37608),0)+A37608</f>
        <v>#N/A</v>
      </c>
    </row>
    <row r="37610" spans="1:1" x14ac:dyDescent="0.25">
      <c r="A37610" s="2" t="e">
        <f ca="1">MATCH($E$4,OFFSET(OFFSET(Journaal!$E$5,A37609,0),,,Journaal!$D$3-A37609),0)+A37609</f>
        <v>#N/A</v>
      </c>
    </row>
    <row r="37611" spans="1:1" x14ac:dyDescent="0.25">
      <c r="A37611" s="2" t="e">
        <f ca="1">MATCH($E$4,OFFSET(OFFSET(Journaal!$E$5,A37610,0),,,Journaal!$D$3-A37610),0)+A37610</f>
        <v>#N/A</v>
      </c>
    </row>
    <row r="37612" spans="1:1" x14ac:dyDescent="0.25">
      <c r="A37612" s="2" t="e">
        <f ca="1">MATCH($E$4,OFFSET(OFFSET(Journaal!$E$5,A37611,0),,,Journaal!$D$3-A37611),0)+A37611</f>
        <v>#N/A</v>
      </c>
    </row>
    <row r="37613" spans="1:1" x14ac:dyDescent="0.25">
      <c r="A37613" s="2" t="e">
        <f ca="1">MATCH($E$4,OFFSET(OFFSET(Journaal!$E$5,A37612,0),,,Journaal!$D$3-A37612),0)+A37612</f>
        <v>#N/A</v>
      </c>
    </row>
    <row r="37614" spans="1:1" x14ac:dyDescent="0.25">
      <c r="A37614" s="2" t="e">
        <f ca="1">MATCH($E$4,OFFSET(OFFSET(Journaal!$E$5,A37613,0),,,Journaal!$D$3-A37613),0)+A37613</f>
        <v>#N/A</v>
      </c>
    </row>
    <row r="37615" spans="1:1" x14ac:dyDescent="0.25">
      <c r="A37615" s="2" t="e">
        <f ca="1">MATCH($E$4,OFFSET(OFFSET(Journaal!$E$5,A37614,0),,,Journaal!$D$3-A37614),0)+A37614</f>
        <v>#N/A</v>
      </c>
    </row>
    <row r="37616" spans="1:1" x14ac:dyDescent="0.25">
      <c r="A37616" s="2" t="e">
        <f ca="1">MATCH($E$4,OFFSET(OFFSET(Journaal!$E$5,A37615,0),,,Journaal!$D$3-A37615),0)+A37615</f>
        <v>#N/A</v>
      </c>
    </row>
    <row r="37617" spans="1:1" x14ac:dyDescent="0.25">
      <c r="A37617" s="2" t="e">
        <f ca="1">MATCH($E$4,OFFSET(OFFSET(Journaal!$E$5,A37616,0),,,Journaal!$D$3-A37616),0)+A37616</f>
        <v>#N/A</v>
      </c>
    </row>
    <row r="37618" spans="1:1" x14ac:dyDescent="0.25">
      <c r="A37618" s="2" t="e">
        <f ca="1">MATCH($E$4,OFFSET(OFFSET(Journaal!$E$5,A37617,0),,,Journaal!$D$3-A37617),0)+A37617</f>
        <v>#N/A</v>
      </c>
    </row>
    <row r="37619" spans="1:1" x14ac:dyDescent="0.25">
      <c r="A37619" s="2" t="e">
        <f ca="1">MATCH($E$4,OFFSET(OFFSET(Journaal!$E$5,A37618,0),,,Journaal!$D$3-A37618),0)+A37618</f>
        <v>#N/A</v>
      </c>
    </row>
    <row r="37620" spans="1:1" x14ac:dyDescent="0.25">
      <c r="A37620" s="2" t="e">
        <f ca="1">MATCH($E$4,OFFSET(OFFSET(Journaal!$E$5,A37619,0),,,Journaal!$D$3-A37619),0)+A37619</f>
        <v>#N/A</v>
      </c>
    </row>
    <row r="37621" spans="1:1" x14ac:dyDescent="0.25">
      <c r="A37621" s="2" t="e">
        <f ca="1">MATCH($E$4,OFFSET(OFFSET(Journaal!$E$5,A37620,0),,,Journaal!$D$3-A37620),0)+A37620</f>
        <v>#N/A</v>
      </c>
    </row>
    <row r="37622" spans="1:1" x14ac:dyDescent="0.25">
      <c r="A37622" s="2" t="e">
        <f ca="1">MATCH($E$4,OFFSET(OFFSET(Journaal!$E$5,A37621,0),,,Journaal!$D$3-A37621),0)+A37621</f>
        <v>#N/A</v>
      </c>
    </row>
    <row r="37623" spans="1:1" x14ac:dyDescent="0.25">
      <c r="A37623" s="2" t="e">
        <f ca="1">MATCH($E$4,OFFSET(OFFSET(Journaal!$E$5,A37622,0),,,Journaal!$D$3-A37622),0)+A37622</f>
        <v>#N/A</v>
      </c>
    </row>
    <row r="37624" spans="1:1" x14ac:dyDescent="0.25">
      <c r="A37624" s="2" t="e">
        <f ca="1">MATCH($E$4,OFFSET(OFFSET(Journaal!$E$5,A37623,0),,,Journaal!$D$3-A37623),0)+A37623</f>
        <v>#N/A</v>
      </c>
    </row>
    <row r="37625" spans="1:1" x14ac:dyDescent="0.25">
      <c r="A37625" s="2" t="e">
        <f ca="1">MATCH($E$4,OFFSET(OFFSET(Journaal!$E$5,A37624,0),,,Journaal!$D$3-A37624),0)+A37624</f>
        <v>#N/A</v>
      </c>
    </row>
    <row r="37626" spans="1:1" x14ac:dyDescent="0.25">
      <c r="A37626" s="2" t="e">
        <f ca="1">MATCH($E$4,OFFSET(OFFSET(Journaal!$E$5,A37625,0),,,Journaal!$D$3-A37625),0)+A37625</f>
        <v>#N/A</v>
      </c>
    </row>
    <row r="37627" spans="1:1" x14ac:dyDescent="0.25">
      <c r="A37627" s="2" t="e">
        <f ca="1">MATCH($E$4,OFFSET(OFFSET(Journaal!$E$5,A37626,0),,,Journaal!$D$3-A37626),0)+A37626</f>
        <v>#N/A</v>
      </c>
    </row>
    <row r="37628" spans="1:1" x14ac:dyDescent="0.25">
      <c r="A37628" s="2" t="e">
        <f ca="1">MATCH($E$4,OFFSET(OFFSET(Journaal!$E$5,A37627,0),,,Journaal!$D$3-A37627),0)+A37627</f>
        <v>#N/A</v>
      </c>
    </row>
    <row r="37629" spans="1:1" x14ac:dyDescent="0.25">
      <c r="A37629" s="2" t="e">
        <f ca="1">MATCH($E$4,OFFSET(OFFSET(Journaal!$E$5,A37628,0),,,Journaal!$D$3-A37628),0)+A37628</f>
        <v>#N/A</v>
      </c>
    </row>
    <row r="37630" spans="1:1" x14ac:dyDescent="0.25">
      <c r="A37630" s="2" t="e">
        <f ca="1">MATCH($E$4,OFFSET(OFFSET(Journaal!$E$5,A37629,0),,,Journaal!$D$3-A37629),0)+A37629</f>
        <v>#N/A</v>
      </c>
    </row>
    <row r="37631" spans="1:1" x14ac:dyDescent="0.25">
      <c r="A37631" s="2" t="e">
        <f ca="1">MATCH($E$4,OFFSET(OFFSET(Journaal!$E$5,A37630,0),,,Journaal!$D$3-A37630),0)+A37630</f>
        <v>#N/A</v>
      </c>
    </row>
    <row r="37632" spans="1:1" x14ac:dyDescent="0.25">
      <c r="A37632" s="2" t="e">
        <f ca="1">MATCH($E$4,OFFSET(OFFSET(Journaal!$E$5,A37631,0),,,Journaal!$D$3-A37631),0)+A37631</f>
        <v>#N/A</v>
      </c>
    </row>
    <row r="37633" spans="1:1" x14ac:dyDescent="0.25">
      <c r="A37633" s="2" t="e">
        <f ca="1">MATCH($E$4,OFFSET(OFFSET(Journaal!$E$5,A37632,0),,,Journaal!$D$3-A37632),0)+A37632</f>
        <v>#N/A</v>
      </c>
    </row>
    <row r="37634" spans="1:1" x14ac:dyDescent="0.25">
      <c r="A37634" s="2" t="e">
        <f ca="1">MATCH($E$4,OFFSET(OFFSET(Journaal!$E$5,A37633,0),,,Journaal!$D$3-A37633),0)+A37633</f>
        <v>#N/A</v>
      </c>
    </row>
    <row r="37635" spans="1:1" x14ac:dyDescent="0.25">
      <c r="A37635" s="2" t="e">
        <f ca="1">MATCH($E$4,OFFSET(OFFSET(Journaal!$E$5,A37634,0),,,Journaal!$D$3-A37634),0)+A37634</f>
        <v>#N/A</v>
      </c>
    </row>
    <row r="37636" spans="1:1" x14ac:dyDescent="0.25">
      <c r="A37636" s="2" t="e">
        <f ca="1">MATCH($E$4,OFFSET(OFFSET(Journaal!$E$5,A37635,0),,,Journaal!$D$3-A37635),0)+A37635</f>
        <v>#N/A</v>
      </c>
    </row>
    <row r="37637" spans="1:1" x14ac:dyDescent="0.25">
      <c r="A37637" s="2" t="e">
        <f ca="1">MATCH($E$4,OFFSET(OFFSET(Journaal!$E$5,A37636,0),,,Journaal!$D$3-A37636),0)+A37636</f>
        <v>#N/A</v>
      </c>
    </row>
    <row r="37638" spans="1:1" x14ac:dyDescent="0.25">
      <c r="A37638" s="2" t="e">
        <f ca="1">MATCH($E$4,OFFSET(OFFSET(Journaal!$E$5,A37637,0),,,Journaal!$D$3-A37637),0)+A37637</f>
        <v>#N/A</v>
      </c>
    </row>
    <row r="37639" spans="1:1" x14ac:dyDescent="0.25">
      <c r="A37639" s="2" t="e">
        <f ca="1">MATCH($E$4,OFFSET(OFFSET(Journaal!$E$5,A37638,0),,,Journaal!$D$3-A37638),0)+A37638</f>
        <v>#N/A</v>
      </c>
    </row>
    <row r="37640" spans="1:1" x14ac:dyDescent="0.25">
      <c r="A37640" s="2" t="e">
        <f ca="1">MATCH($E$4,OFFSET(OFFSET(Journaal!$E$5,A37639,0),,,Journaal!$D$3-A37639),0)+A37639</f>
        <v>#N/A</v>
      </c>
    </row>
    <row r="37641" spans="1:1" x14ac:dyDescent="0.25">
      <c r="A37641" s="2" t="e">
        <f ca="1">MATCH($E$4,OFFSET(OFFSET(Journaal!$E$5,A37640,0),,,Journaal!$D$3-A37640),0)+A37640</f>
        <v>#N/A</v>
      </c>
    </row>
    <row r="37642" spans="1:1" x14ac:dyDescent="0.25">
      <c r="A37642" s="2" t="e">
        <f ca="1">MATCH($E$4,OFFSET(OFFSET(Journaal!$E$5,A37641,0),,,Journaal!$D$3-A37641),0)+A37641</f>
        <v>#N/A</v>
      </c>
    </row>
    <row r="37643" spans="1:1" x14ac:dyDescent="0.25">
      <c r="A37643" s="2" t="e">
        <f ca="1">MATCH($E$4,OFFSET(OFFSET(Journaal!$E$5,A37642,0),,,Journaal!$D$3-A37642),0)+A37642</f>
        <v>#N/A</v>
      </c>
    </row>
    <row r="37644" spans="1:1" x14ac:dyDescent="0.25">
      <c r="A37644" s="2" t="e">
        <f ca="1">MATCH($E$4,OFFSET(OFFSET(Journaal!$E$5,A37643,0),,,Journaal!$D$3-A37643),0)+A37643</f>
        <v>#N/A</v>
      </c>
    </row>
    <row r="37645" spans="1:1" x14ac:dyDescent="0.25">
      <c r="A37645" s="2" t="e">
        <f ca="1">MATCH($E$4,OFFSET(OFFSET(Journaal!$E$5,A37644,0),,,Journaal!$D$3-A37644),0)+A37644</f>
        <v>#N/A</v>
      </c>
    </row>
    <row r="37646" spans="1:1" x14ac:dyDescent="0.25">
      <c r="A37646" s="2" t="e">
        <f ca="1">MATCH($E$4,OFFSET(OFFSET(Journaal!$E$5,A37645,0),,,Journaal!$D$3-A37645),0)+A37645</f>
        <v>#N/A</v>
      </c>
    </row>
    <row r="37647" spans="1:1" x14ac:dyDescent="0.25">
      <c r="A37647" s="2" t="e">
        <f ca="1">MATCH($E$4,OFFSET(OFFSET(Journaal!$E$5,A37646,0),,,Journaal!$D$3-A37646),0)+A37646</f>
        <v>#N/A</v>
      </c>
    </row>
    <row r="37648" spans="1:1" x14ac:dyDescent="0.25">
      <c r="A37648" s="2" t="e">
        <f ca="1">MATCH($E$4,OFFSET(OFFSET(Journaal!$E$5,A37647,0),,,Journaal!$D$3-A37647),0)+A37647</f>
        <v>#N/A</v>
      </c>
    </row>
    <row r="37649" spans="1:1" x14ac:dyDescent="0.25">
      <c r="A37649" s="2" t="e">
        <f ca="1">MATCH($E$4,OFFSET(OFFSET(Journaal!$E$5,A37648,0),,,Journaal!$D$3-A37648),0)+A37648</f>
        <v>#N/A</v>
      </c>
    </row>
    <row r="37650" spans="1:1" x14ac:dyDescent="0.25">
      <c r="A37650" s="2" t="e">
        <f ca="1">MATCH($E$4,OFFSET(OFFSET(Journaal!$E$5,A37649,0),,,Journaal!$D$3-A37649),0)+A37649</f>
        <v>#N/A</v>
      </c>
    </row>
    <row r="37651" spans="1:1" x14ac:dyDescent="0.25">
      <c r="A37651" s="2" t="e">
        <f ca="1">MATCH($E$4,OFFSET(OFFSET(Journaal!$E$5,A37650,0),,,Journaal!$D$3-A37650),0)+A37650</f>
        <v>#N/A</v>
      </c>
    </row>
    <row r="37652" spans="1:1" x14ac:dyDescent="0.25">
      <c r="A37652" s="2" t="e">
        <f ca="1">MATCH($E$4,OFFSET(OFFSET(Journaal!$E$5,A37651,0),,,Journaal!$D$3-A37651),0)+A37651</f>
        <v>#N/A</v>
      </c>
    </row>
    <row r="37653" spans="1:1" x14ac:dyDescent="0.25">
      <c r="A37653" s="2" t="e">
        <f ca="1">MATCH($E$4,OFFSET(OFFSET(Journaal!$E$5,A37652,0),,,Journaal!$D$3-A37652),0)+A37652</f>
        <v>#N/A</v>
      </c>
    </row>
    <row r="37654" spans="1:1" x14ac:dyDescent="0.25">
      <c r="A37654" s="2" t="e">
        <f ca="1">MATCH($E$4,OFFSET(OFFSET(Journaal!$E$5,A37653,0),,,Journaal!$D$3-A37653),0)+A37653</f>
        <v>#N/A</v>
      </c>
    </row>
    <row r="37655" spans="1:1" x14ac:dyDescent="0.25">
      <c r="A37655" s="2" t="e">
        <f ca="1">MATCH($E$4,OFFSET(OFFSET(Journaal!$E$5,A37654,0),,,Journaal!$D$3-A37654),0)+A37654</f>
        <v>#N/A</v>
      </c>
    </row>
    <row r="37656" spans="1:1" x14ac:dyDescent="0.25">
      <c r="A37656" s="2" t="e">
        <f ca="1">MATCH($E$4,OFFSET(OFFSET(Journaal!$E$5,A37655,0),,,Journaal!$D$3-A37655),0)+A37655</f>
        <v>#N/A</v>
      </c>
    </row>
    <row r="37657" spans="1:1" x14ac:dyDescent="0.25">
      <c r="A37657" s="2" t="e">
        <f ca="1">MATCH($E$4,OFFSET(OFFSET(Journaal!$E$5,A37656,0),,,Journaal!$D$3-A37656),0)+A37656</f>
        <v>#N/A</v>
      </c>
    </row>
    <row r="37658" spans="1:1" x14ac:dyDescent="0.25">
      <c r="A37658" s="2" t="e">
        <f ca="1">MATCH($E$4,OFFSET(OFFSET(Journaal!$E$5,A37657,0),,,Journaal!$D$3-A37657),0)+A37657</f>
        <v>#N/A</v>
      </c>
    </row>
    <row r="37659" spans="1:1" x14ac:dyDescent="0.25">
      <c r="A37659" s="2" t="e">
        <f ca="1">MATCH($E$4,OFFSET(OFFSET(Journaal!$E$5,A37658,0),,,Journaal!$D$3-A37658),0)+A37658</f>
        <v>#N/A</v>
      </c>
    </row>
    <row r="37660" spans="1:1" x14ac:dyDescent="0.25">
      <c r="A37660" s="2" t="e">
        <f ca="1">MATCH($E$4,OFFSET(OFFSET(Journaal!$E$5,A37659,0),,,Journaal!$D$3-A37659),0)+A37659</f>
        <v>#N/A</v>
      </c>
    </row>
    <row r="37661" spans="1:1" x14ac:dyDescent="0.25">
      <c r="A37661" s="2" t="e">
        <f ca="1">MATCH($E$4,OFFSET(OFFSET(Journaal!$E$5,A37660,0),,,Journaal!$D$3-A37660),0)+A37660</f>
        <v>#N/A</v>
      </c>
    </row>
    <row r="37662" spans="1:1" x14ac:dyDescent="0.25">
      <c r="A37662" s="2" t="e">
        <f ca="1">MATCH($E$4,OFFSET(OFFSET(Journaal!$E$5,A37661,0),,,Journaal!$D$3-A37661),0)+A37661</f>
        <v>#N/A</v>
      </c>
    </row>
    <row r="37663" spans="1:1" x14ac:dyDescent="0.25">
      <c r="A37663" s="2" t="e">
        <f ca="1">MATCH($E$4,OFFSET(OFFSET(Journaal!$E$5,A37662,0),,,Journaal!$D$3-A37662),0)+A37662</f>
        <v>#N/A</v>
      </c>
    </row>
    <row r="37664" spans="1:1" x14ac:dyDescent="0.25">
      <c r="A37664" s="2" t="e">
        <f ca="1">MATCH($E$4,OFFSET(OFFSET(Journaal!$E$5,A37663,0),,,Journaal!$D$3-A37663),0)+A37663</f>
        <v>#N/A</v>
      </c>
    </row>
    <row r="37665" spans="1:1" x14ac:dyDescent="0.25">
      <c r="A37665" s="2" t="e">
        <f ca="1">MATCH($E$4,OFFSET(OFFSET(Journaal!$E$5,A37664,0),,,Journaal!$D$3-A37664),0)+A37664</f>
        <v>#N/A</v>
      </c>
    </row>
    <row r="37666" spans="1:1" x14ac:dyDescent="0.25">
      <c r="A37666" s="2" t="e">
        <f ca="1">MATCH($E$4,OFFSET(OFFSET(Journaal!$E$5,A37665,0),,,Journaal!$D$3-A37665),0)+A37665</f>
        <v>#N/A</v>
      </c>
    </row>
    <row r="37667" spans="1:1" x14ac:dyDescent="0.25">
      <c r="A37667" s="2" t="e">
        <f ca="1">MATCH($E$4,OFFSET(OFFSET(Journaal!$E$5,A37666,0),,,Journaal!$D$3-A37666),0)+A37666</f>
        <v>#N/A</v>
      </c>
    </row>
    <row r="37668" spans="1:1" x14ac:dyDescent="0.25">
      <c r="A37668" s="2" t="e">
        <f ca="1">MATCH($E$4,OFFSET(OFFSET(Journaal!$E$5,A37667,0),,,Journaal!$D$3-A37667),0)+A37667</f>
        <v>#N/A</v>
      </c>
    </row>
    <row r="37669" spans="1:1" x14ac:dyDescent="0.25">
      <c r="A37669" s="2" t="e">
        <f ca="1">MATCH($E$4,OFFSET(OFFSET(Journaal!$E$5,A37668,0),,,Journaal!$D$3-A37668),0)+A37668</f>
        <v>#N/A</v>
      </c>
    </row>
    <row r="37670" spans="1:1" x14ac:dyDescent="0.25">
      <c r="A37670" s="2" t="e">
        <f ca="1">MATCH($E$4,OFFSET(OFFSET(Journaal!$E$5,A37669,0),,,Journaal!$D$3-A37669),0)+A37669</f>
        <v>#N/A</v>
      </c>
    </row>
    <row r="37671" spans="1:1" x14ac:dyDescent="0.25">
      <c r="A37671" s="2" t="e">
        <f ca="1">MATCH($E$4,OFFSET(OFFSET(Journaal!$E$5,A37670,0),,,Journaal!$D$3-A37670),0)+A37670</f>
        <v>#N/A</v>
      </c>
    </row>
    <row r="37672" spans="1:1" x14ac:dyDescent="0.25">
      <c r="A37672" s="2" t="e">
        <f ca="1">MATCH($E$4,OFFSET(OFFSET(Journaal!$E$5,A37671,0),,,Journaal!$D$3-A37671),0)+A37671</f>
        <v>#N/A</v>
      </c>
    </row>
    <row r="37673" spans="1:1" x14ac:dyDescent="0.25">
      <c r="A37673" s="2" t="e">
        <f ca="1">MATCH($E$4,OFFSET(OFFSET(Journaal!$E$5,A37672,0),,,Journaal!$D$3-A37672),0)+A37672</f>
        <v>#N/A</v>
      </c>
    </row>
    <row r="37674" spans="1:1" x14ac:dyDescent="0.25">
      <c r="A37674" s="2" t="e">
        <f ca="1">MATCH($E$4,OFFSET(OFFSET(Journaal!$E$5,A37673,0),,,Journaal!$D$3-A37673),0)+A37673</f>
        <v>#N/A</v>
      </c>
    </row>
    <row r="37675" spans="1:1" x14ac:dyDescent="0.25">
      <c r="A37675" s="2" t="e">
        <f ca="1">MATCH($E$4,OFFSET(OFFSET(Journaal!$E$5,A37674,0),,,Journaal!$D$3-A37674),0)+A37674</f>
        <v>#N/A</v>
      </c>
    </row>
    <row r="37676" spans="1:1" x14ac:dyDescent="0.25">
      <c r="A37676" s="2" t="e">
        <f ca="1">MATCH($E$4,OFFSET(OFFSET(Journaal!$E$5,A37675,0),,,Journaal!$D$3-A37675),0)+A37675</f>
        <v>#N/A</v>
      </c>
    </row>
    <row r="37677" spans="1:1" x14ac:dyDescent="0.25">
      <c r="A37677" s="2" t="e">
        <f ca="1">MATCH($E$4,OFFSET(OFFSET(Journaal!$E$5,A37676,0),,,Journaal!$D$3-A37676),0)+A37676</f>
        <v>#N/A</v>
      </c>
    </row>
    <row r="37678" spans="1:1" x14ac:dyDescent="0.25">
      <c r="A37678" s="2" t="e">
        <f ca="1">MATCH($E$4,OFFSET(OFFSET(Journaal!$E$5,A37677,0),,,Journaal!$D$3-A37677),0)+A37677</f>
        <v>#N/A</v>
      </c>
    </row>
    <row r="37679" spans="1:1" x14ac:dyDescent="0.25">
      <c r="A37679" s="2" t="e">
        <f ca="1">MATCH($E$4,OFFSET(OFFSET(Journaal!$E$5,A37678,0),,,Journaal!$D$3-A37678),0)+A37678</f>
        <v>#N/A</v>
      </c>
    </row>
    <row r="37680" spans="1:1" x14ac:dyDescent="0.25">
      <c r="A37680" s="2" t="e">
        <f ca="1">MATCH($E$4,OFFSET(OFFSET(Journaal!$E$5,A37679,0),,,Journaal!$D$3-A37679),0)+A37679</f>
        <v>#N/A</v>
      </c>
    </row>
    <row r="37681" spans="1:1" x14ac:dyDescent="0.25">
      <c r="A37681" s="2" t="e">
        <f ca="1">MATCH($E$4,OFFSET(OFFSET(Journaal!$E$5,A37680,0),,,Journaal!$D$3-A37680),0)+A37680</f>
        <v>#N/A</v>
      </c>
    </row>
    <row r="37682" spans="1:1" x14ac:dyDescent="0.25">
      <c r="A37682" s="2" t="e">
        <f ca="1">MATCH($E$4,OFFSET(OFFSET(Journaal!$E$5,A37681,0),,,Journaal!$D$3-A37681),0)+A37681</f>
        <v>#N/A</v>
      </c>
    </row>
    <row r="37683" spans="1:1" x14ac:dyDescent="0.25">
      <c r="A37683" s="2" t="e">
        <f ca="1">MATCH($E$4,OFFSET(OFFSET(Journaal!$E$5,A37682,0),,,Journaal!$D$3-A37682),0)+A37682</f>
        <v>#N/A</v>
      </c>
    </row>
    <row r="37684" spans="1:1" x14ac:dyDescent="0.25">
      <c r="A37684" s="2" t="e">
        <f ca="1">MATCH($E$4,OFFSET(OFFSET(Journaal!$E$5,A37683,0),,,Journaal!$D$3-A37683),0)+A37683</f>
        <v>#N/A</v>
      </c>
    </row>
    <row r="37685" spans="1:1" x14ac:dyDescent="0.25">
      <c r="A37685" s="2" t="e">
        <f ca="1">MATCH($E$4,OFFSET(OFFSET(Journaal!$E$5,A37684,0),,,Journaal!$D$3-A37684),0)+A37684</f>
        <v>#N/A</v>
      </c>
    </row>
    <row r="37686" spans="1:1" x14ac:dyDescent="0.25">
      <c r="A37686" s="2" t="e">
        <f ca="1">MATCH($E$4,OFFSET(OFFSET(Journaal!$E$5,A37685,0),,,Journaal!$D$3-A37685),0)+A37685</f>
        <v>#N/A</v>
      </c>
    </row>
    <row r="37687" spans="1:1" x14ac:dyDescent="0.25">
      <c r="A37687" s="2" t="e">
        <f ca="1">MATCH($E$4,OFFSET(OFFSET(Journaal!$E$5,A37686,0),,,Journaal!$D$3-A37686),0)+A37686</f>
        <v>#N/A</v>
      </c>
    </row>
    <row r="37688" spans="1:1" x14ac:dyDescent="0.25">
      <c r="A37688" s="2" t="e">
        <f ca="1">MATCH($E$4,OFFSET(OFFSET(Journaal!$E$5,A37687,0),,,Journaal!$D$3-A37687),0)+A37687</f>
        <v>#N/A</v>
      </c>
    </row>
    <row r="37689" spans="1:1" x14ac:dyDescent="0.25">
      <c r="A37689" s="2" t="e">
        <f ca="1">MATCH($E$4,OFFSET(OFFSET(Journaal!$E$5,A37688,0),,,Journaal!$D$3-A37688),0)+A37688</f>
        <v>#N/A</v>
      </c>
    </row>
    <row r="37690" spans="1:1" x14ac:dyDescent="0.25">
      <c r="A37690" s="2" t="e">
        <f ca="1">MATCH($E$4,OFFSET(OFFSET(Journaal!$E$5,A37689,0),,,Journaal!$D$3-A37689),0)+A37689</f>
        <v>#N/A</v>
      </c>
    </row>
    <row r="37691" spans="1:1" x14ac:dyDescent="0.25">
      <c r="A37691" s="2" t="e">
        <f ca="1">MATCH($E$4,OFFSET(OFFSET(Journaal!$E$5,A37690,0),,,Journaal!$D$3-A37690),0)+A37690</f>
        <v>#N/A</v>
      </c>
    </row>
    <row r="37692" spans="1:1" x14ac:dyDescent="0.25">
      <c r="A37692" s="2" t="e">
        <f ca="1">MATCH($E$4,OFFSET(OFFSET(Journaal!$E$5,A37691,0),,,Journaal!$D$3-A37691),0)+A37691</f>
        <v>#N/A</v>
      </c>
    </row>
    <row r="37693" spans="1:1" x14ac:dyDescent="0.25">
      <c r="A37693" s="2" t="e">
        <f ca="1">MATCH($E$4,OFFSET(OFFSET(Journaal!$E$5,A37692,0),,,Journaal!$D$3-A37692),0)+A37692</f>
        <v>#N/A</v>
      </c>
    </row>
    <row r="37694" spans="1:1" x14ac:dyDescent="0.25">
      <c r="A37694" s="2" t="e">
        <f ca="1">MATCH($E$4,OFFSET(OFFSET(Journaal!$E$5,A37693,0),,,Journaal!$D$3-A37693),0)+A37693</f>
        <v>#N/A</v>
      </c>
    </row>
    <row r="37695" spans="1:1" x14ac:dyDescent="0.25">
      <c r="A37695" s="2" t="e">
        <f ca="1">MATCH($E$4,OFFSET(OFFSET(Journaal!$E$5,A37694,0),,,Journaal!$D$3-A37694),0)+A37694</f>
        <v>#N/A</v>
      </c>
    </row>
    <row r="37696" spans="1:1" x14ac:dyDescent="0.25">
      <c r="A37696" s="2" t="e">
        <f ca="1">MATCH($E$4,OFFSET(OFFSET(Journaal!$E$5,A37695,0),,,Journaal!$D$3-A37695),0)+A37695</f>
        <v>#N/A</v>
      </c>
    </row>
    <row r="37697" spans="1:1" x14ac:dyDescent="0.25">
      <c r="A37697" s="2" t="e">
        <f ca="1">MATCH($E$4,OFFSET(OFFSET(Journaal!$E$5,A37696,0),,,Journaal!$D$3-A37696),0)+A37696</f>
        <v>#N/A</v>
      </c>
    </row>
    <row r="37698" spans="1:1" x14ac:dyDescent="0.25">
      <c r="A37698" s="2" t="e">
        <f ca="1">MATCH($E$4,OFFSET(OFFSET(Journaal!$E$5,A37697,0),,,Journaal!$D$3-A37697),0)+A37697</f>
        <v>#N/A</v>
      </c>
    </row>
    <row r="37699" spans="1:1" x14ac:dyDescent="0.25">
      <c r="A37699" s="2" t="e">
        <f ca="1">MATCH($E$4,OFFSET(OFFSET(Journaal!$E$5,A37698,0),,,Journaal!$D$3-A37698),0)+A37698</f>
        <v>#N/A</v>
      </c>
    </row>
    <row r="37700" spans="1:1" x14ac:dyDescent="0.25">
      <c r="A37700" s="2" t="e">
        <f ca="1">MATCH($E$4,OFFSET(OFFSET(Journaal!$E$5,A37699,0),,,Journaal!$D$3-A37699),0)+A37699</f>
        <v>#N/A</v>
      </c>
    </row>
    <row r="37701" spans="1:1" x14ac:dyDescent="0.25">
      <c r="A37701" s="2" t="e">
        <f ca="1">MATCH($E$4,OFFSET(OFFSET(Journaal!$E$5,A37700,0),,,Journaal!$D$3-A37700),0)+A37700</f>
        <v>#N/A</v>
      </c>
    </row>
    <row r="37702" spans="1:1" x14ac:dyDescent="0.25">
      <c r="A37702" s="2" t="e">
        <f ca="1">MATCH($E$4,OFFSET(OFFSET(Journaal!$E$5,A37701,0),,,Journaal!$D$3-A37701),0)+A37701</f>
        <v>#N/A</v>
      </c>
    </row>
    <row r="37703" spans="1:1" x14ac:dyDescent="0.25">
      <c r="A37703" s="2" t="e">
        <f ca="1">MATCH($E$4,OFFSET(OFFSET(Journaal!$E$5,A37702,0),,,Journaal!$D$3-A37702),0)+A37702</f>
        <v>#N/A</v>
      </c>
    </row>
    <row r="37704" spans="1:1" x14ac:dyDescent="0.25">
      <c r="A37704" s="2" t="e">
        <f ca="1">MATCH($E$4,OFFSET(OFFSET(Journaal!$E$5,A37703,0),,,Journaal!$D$3-A37703),0)+A37703</f>
        <v>#N/A</v>
      </c>
    </row>
    <row r="37705" spans="1:1" x14ac:dyDescent="0.25">
      <c r="A37705" s="2" t="e">
        <f ca="1">MATCH($E$4,OFFSET(OFFSET(Journaal!$E$5,A37704,0),,,Journaal!$D$3-A37704),0)+A37704</f>
        <v>#N/A</v>
      </c>
    </row>
    <row r="37706" spans="1:1" x14ac:dyDescent="0.25">
      <c r="A37706" s="2" t="e">
        <f ca="1">MATCH($E$4,OFFSET(OFFSET(Journaal!$E$5,A37705,0),,,Journaal!$D$3-A37705),0)+A37705</f>
        <v>#N/A</v>
      </c>
    </row>
    <row r="37707" spans="1:1" x14ac:dyDescent="0.25">
      <c r="A37707" s="2" t="e">
        <f ca="1">MATCH($E$4,OFFSET(OFFSET(Journaal!$E$5,A37706,0),,,Journaal!$D$3-A37706),0)+A37706</f>
        <v>#N/A</v>
      </c>
    </row>
    <row r="37708" spans="1:1" x14ac:dyDescent="0.25">
      <c r="A37708" s="2" t="e">
        <f ca="1">MATCH($E$4,OFFSET(OFFSET(Journaal!$E$5,A37707,0),,,Journaal!$D$3-A37707),0)+A37707</f>
        <v>#N/A</v>
      </c>
    </row>
    <row r="37709" spans="1:1" x14ac:dyDescent="0.25">
      <c r="A37709" s="2" t="e">
        <f ca="1">MATCH($E$4,OFFSET(OFFSET(Journaal!$E$5,A37708,0),,,Journaal!$D$3-A37708),0)+A37708</f>
        <v>#N/A</v>
      </c>
    </row>
    <row r="37710" spans="1:1" x14ac:dyDescent="0.25">
      <c r="A37710" s="2" t="e">
        <f ca="1">MATCH($E$4,OFFSET(OFFSET(Journaal!$E$5,A37709,0),,,Journaal!$D$3-A37709),0)+A37709</f>
        <v>#N/A</v>
      </c>
    </row>
    <row r="37711" spans="1:1" x14ac:dyDescent="0.25">
      <c r="A37711" s="2" t="e">
        <f ca="1">MATCH($E$4,OFFSET(OFFSET(Journaal!$E$5,A37710,0),,,Journaal!$D$3-A37710),0)+A37710</f>
        <v>#N/A</v>
      </c>
    </row>
    <row r="37712" spans="1:1" x14ac:dyDescent="0.25">
      <c r="A37712" s="2" t="e">
        <f ca="1">MATCH($E$4,OFFSET(OFFSET(Journaal!$E$5,A37711,0),,,Journaal!$D$3-A37711),0)+A37711</f>
        <v>#N/A</v>
      </c>
    </row>
    <row r="37713" spans="1:1" x14ac:dyDescent="0.25">
      <c r="A37713" s="2" t="e">
        <f ca="1">MATCH($E$4,OFFSET(OFFSET(Journaal!$E$5,A37712,0),,,Journaal!$D$3-A37712),0)+A37712</f>
        <v>#N/A</v>
      </c>
    </row>
    <row r="37714" spans="1:1" x14ac:dyDescent="0.25">
      <c r="A37714" s="2" t="e">
        <f ca="1">MATCH($E$4,OFFSET(OFFSET(Journaal!$E$5,A37713,0),,,Journaal!$D$3-A37713),0)+A37713</f>
        <v>#N/A</v>
      </c>
    </row>
    <row r="37715" spans="1:1" x14ac:dyDescent="0.25">
      <c r="A37715" s="2" t="e">
        <f ca="1">MATCH($E$4,OFFSET(OFFSET(Journaal!$E$5,A37714,0),,,Journaal!$D$3-A37714),0)+A37714</f>
        <v>#N/A</v>
      </c>
    </row>
    <row r="37716" spans="1:1" x14ac:dyDescent="0.25">
      <c r="A37716" s="2" t="e">
        <f ca="1">MATCH($E$4,OFFSET(OFFSET(Journaal!$E$5,A37715,0),,,Journaal!$D$3-A37715),0)+A37715</f>
        <v>#N/A</v>
      </c>
    </row>
    <row r="37717" spans="1:1" x14ac:dyDescent="0.25">
      <c r="A37717" s="2" t="e">
        <f ca="1">MATCH($E$4,OFFSET(OFFSET(Journaal!$E$5,A37716,0),,,Journaal!$D$3-A37716),0)+A37716</f>
        <v>#N/A</v>
      </c>
    </row>
    <row r="37718" spans="1:1" x14ac:dyDescent="0.25">
      <c r="A37718" s="2" t="e">
        <f ca="1">MATCH($E$4,OFFSET(OFFSET(Journaal!$E$5,A37717,0),,,Journaal!$D$3-A37717),0)+A37717</f>
        <v>#N/A</v>
      </c>
    </row>
    <row r="37719" spans="1:1" x14ac:dyDescent="0.25">
      <c r="A37719" s="2" t="e">
        <f ca="1">MATCH($E$4,OFFSET(OFFSET(Journaal!$E$5,A37718,0),,,Journaal!$D$3-A37718),0)+A37718</f>
        <v>#N/A</v>
      </c>
    </row>
    <row r="37720" spans="1:1" x14ac:dyDescent="0.25">
      <c r="A37720" s="2" t="e">
        <f ca="1">MATCH($E$4,OFFSET(OFFSET(Journaal!$E$5,A37719,0),,,Journaal!$D$3-A37719),0)+A37719</f>
        <v>#N/A</v>
      </c>
    </row>
    <row r="37721" spans="1:1" x14ac:dyDescent="0.25">
      <c r="A37721" s="2" t="e">
        <f ca="1">MATCH($E$4,OFFSET(OFFSET(Journaal!$E$5,A37720,0),,,Journaal!$D$3-A37720),0)+A37720</f>
        <v>#N/A</v>
      </c>
    </row>
    <row r="37722" spans="1:1" x14ac:dyDescent="0.25">
      <c r="A37722" s="2" t="e">
        <f ca="1">MATCH($E$4,OFFSET(OFFSET(Journaal!$E$5,A37721,0),,,Journaal!$D$3-A37721),0)+A37721</f>
        <v>#N/A</v>
      </c>
    </row>
    <row r="37723" spans="1:1" x14ac:dyDescent="0.25">
      <c r="A37723" s="2" t="e">
        <f ca="1">MATCH($E$4,OFFSET(OFFSET(Journaal!$E$5,A37722,0),,,Journaal!$D$3-A37722),0)+A37722</f>
        <v>#N/A</v>
      </c>
    </row>
    <row r="37724" spans="1:1" x14ac:dyDescent="0.25">
      <c r="A37724" s="2" t="e">
        <f ca="1">MATCH($E$4,OFFSET(OFFSET(Journaal!$E$5,A37723,0),,,Journaal!$D$3-A37723),0)+A37723</f>
        <v>#N/A</v>
      </c>
    </row>
    <row r="37725" spans="1:1" x14ac:dyDescent="0.25">
      <c r="A37725" s="2" t="e">
        <f ca="1">MATCH($E$4,OFFSET(OFFSET(Journaal!$E$5,A37724,0),,,Journaal!$D$3-A37724),0)+A37724</f>
        <v>#N/A</v>
      </c>
    </row>
    <row r="37726" spans="1:1" x14ac:dyDescent="0.25">
      <c r="A37726" s="2" t="e">
        <f ca="1">MATCH($E$4,OFFSET(OFFSET(Journaal!$E$5,A37725,0),,,Journaal!$D$3-A37725),0)+A37725</f>
        <v>#N/A</v>
      </c>
    </row>
    <row r="37727" spans="1:1" x14ac:dyDescent="0.25">
      <c r="A37727" s="2" t="e">
        <f ca="1">MATCH($E$4,OFFSET(OFFSET(Journaal!$E$5,A37726,0),,,Journaal!$D$3-A37726),0)+A37726</f>
        <v>#N/A</v>
      </c>
    </row>
    <row r="37728" spans="1:1" x14ac:dyDescent="0.25">
      <c r="A37728" s="2" t="e">
        <f ca="1">MATCH($E$4,OFFSET(OFFSET(Journaal!$E$5,A37727,0),,,Journaal!$D$3-A37727),0)+A37727</f>
        <v>#N/A</v>
      </c>
    </row>
    <row r="37729" spans="1:1" x14ac:dyDescent="0.25">
      <c r="A37729" s="2" t="e">
        <f ca="1">MATCH($E$4,OFFSET(OFFSET(Journaal!$E$5,A37728,0),,,Journaal!$D$3-A37728),0)+A37728</f>
        <v>#N/A</v>
      </c>
    </row>
    <row r="37730" spans="1:1" x14ac:dyDescent="0.25">
      <c r="A37730" s="2" t="e">
        <f ca="1">MATCH($E$4,OFFSET(OFFSET(Journaal!$E$5,A37729,0),,,Journaal!$D$3-A37729),0)+A37729</f>
        <v>#N/A</v>
      </c>
    </row>
    <row r="37731" spans="1:1" x14ac:dyDescent="0.25">
      <c r="A37731" s="2" t="e">
        <f ca="1">MATCH($E$4,OFFSET(OFFSET(Journaal!$E$5,A37730,0),,,Journaal!$D$3-A37730),0)+A37730</f>
        <v>#N/A</v>
      </c>
    </row>
    <row r="37732" spans="1:1" x14ac:dyDescent="0.25">
      <c r="A37732" s="2" t="e">
        <f ca="1">MATCH($E$4,OFFSET(OFFSET(Journaal!$E$5,A37731,0),,,Journaal!$D$3-A37731),0)+A37731</f>
        <v>#N/A</v>
      </c>
    </row>
    <row r="37733" spans="1:1" x14ac:dyDescent="0.25">
      <c r="A37733" s="2" t="e">
        <f ca="1">MATCH($E$4,OFFSET(OFFSET(Journaal!$E$5,A37732,0),,,Journaal!$D$3-A37732),0)+A37732</f>
        <v>#N/A</v>
      </c>
    </row>
    <row r="37734" spans="1:1" x14ac:dyDescent="0.25">
      <c r="A37734" s="2" t="e">
        <f ca="1">MATCH($E$4,OFFSET(OFFSET(Journaal!$E$5,A37733,0),,,Journaal!$D$3-A37733),0)+A37733</f>
        <v>#N/A</v>
      </c>
    </row>
    <row r="37735" spans="1:1" x14ac:dyDescent="0.25">
      <c r="A37735" s="2" t="e">
        <f ca="1">MATCH($E$4,OFFSET(OFFSET(Journaal!$E$5,A37734,0),,,Journaal!$D$3-A37734),0)+A37734</f>
        <v>#N/A</v>
      </c>
    </row>
    <row r="37736" spans="1:1" x14ac:dyDescent="0.25">
      <c r="A37736" s="2" t="e">
        <f ca="1">MATCH($E$4,OFFSET(OFFSET(Journaal!$E$5,A37735,0),,,Journaal!$D$3-A37735),0)+A37735</f>
        <v>#N/A</v>
      </c>
    </row>
    <row r="37737" spans="1:1" x14ac:dyDescent="0.25">
      <c r="A37737" s="2" t="e">
        <f ca="1">MATCH($E$4,OFFSET(OFFSET(Journaal!$E$5,A37736,0),,,Journaal!$D$3-A37736),0)+A37736</f>
        <v>#N/A</v>
      </c>
    </row>
    <row r="37738" spans="1:1" x14ac:dyDescent="0.25">
      <c r="A37738" s="2" t="e">
        <f ca="1">MATCH($E$4,OFFSET(OFFSET(Journaal!$E$5,A37737,0),,,Journaal!$D$3-A37737),0)+A37737</f>
        <v>#N/A</v>
      </c>
    </row>
    <row r="37739" spans="1:1" x14ac:dyDescent="0.25">
      <c r="A37739" s="2" t="e">
        <f ca="1">MATCH($E$4,OFFSET(OFFSET(Journaal!$E$5,A37738,0),,,Journaal!$D$3-A37738),0)+A37738</f>
        <v>#N/A</v>
      </c>
    </row>
    <row r="37740" spans="1:1" x14ac:dyDescent="0.25">
      <c r="A37740" s="2" t="e">
        <f ca="1">MATCH($E$4,OFFSET(OFFSET(Journaal!$E$5,A37739,0),,,Journaal!$D$3-A37739),0)+A37739</f>
        <v>#N/A</v>
      </c>
    </row>
    <row r="37741" spans="1:1" x14ac:dyDescent="0.25">
      <c r="A37741" s="2" t="e">
        <f ca="1">MATCH($E$4,OFFSET(OFFSET(Journaal!$E$5,A37740,0),,,Journaal!$D$3-A37740),0)+A37740</f>
        <v>#N/A</v>
      </c>
    </row>
    <row r="37742" spans="1:1" x14ac:dyDescent="0.25">
      <c r="A37742" s="2" t="e">
        <f ca="1">MATCH($E$4,OFFSET(OFFSET(Journaal!$E$5,A37741,0),,,Journaal!$D$3-A37741),0)+A37741</f>
        <v>#N/A</v>
      </c>
    </row>
    <row r="37743" spans="1:1" x14ac:dyDescent="0.25">
      <c r="A37743" s="2" t="e">
        <f ca="1">MATCH($E$4,OFFSET(OFFSET(Journaal!$E$5,A37742,0),,,Journaal!$D$3-A37742),0)+A37742</f>
        <v>#N/A</v>
      </c>
    </row>
    <row r="37744" spans="1:1" x14ac:dyDescent="0.25">
      <c r="A37744" s="2" t="e">
        <f ca="1">MATCH($E$4,OFFSET(OFFSET(Journaal!$E$5,A37743,0),,,Journaal!$D$3-A37743),0)+A37743</f>
        <v>#N/A</v>
      </c>
    </row>
    <row r="37745" spans="1:1" x14ac:dyDescent="0.25">
      <c r="A37745" s="2" t="e">
        <f ca="1">MATCH($E$4,OFFSET(OFFSET(Journaal!$E$5,A37744,0),,,Journaal!$D$3-A37744),0)+A37744</f>
        <v>#N/A</v>
      </c>
    </row>
    <row r="37746" spans="1:1" x14ac:dyDescent="0.25">
      <c r="A37746" s="2" t="e">
        <f ca="1">MATCH($E$4,OFFSET(OFFSET(Journaal!$E$5,A37745,0),,,Journaal!$D$3-A37745),0)+A37745</f>
        <v>#N/A</v>
      </c>
    </row>
    <row r="37747" spans="1:1" x14ac:dyDescent="0.25">
      <c r="A37747" s="2" t="e">
        <f ca="1">MATCH($E$4,OFFSET(OFFSET(Journaal!$E$5,A37746,0),,,Journaal!$D$3-A37746),0)+A37746</f>
        <v>#N/A</v>
      </c>
    </row>
    <row r="37748" spans="1:1" x14ac:dyDescent="0.25">
      <c r="A37748" s="2" t="e">
        <f ca="1">MATCH($E$4,OFFSET(OFFSET(Journaal!$E$5,A37747,0),,,Journaal!$D$3-A37747),0)+A37747</f>
        <v>#N/A</v>
      </c>
    </row>
    <row r="37749" spans="1:1" x14ac:dyDescent="0.25">
      <c r="A37749" s="2" t="e">
        <f ca="1">MATCH($E$4,OFFSET(OFFSET(Journaal!$E$5,A37748,0),,,Journaal!$D$3-A37748),0)+A37748</f>
        <v>#N/A</v>
      </c>
    </row>
    <row r="37750" spans="1:1" x14ac:dyDescent="0.25">
      <c r="A37750" s="2" t="e">
        <f ca="1">MATCH($E$4,OFFSET(OFFSET(Journaal!$E$5,A37749,0),,,Journaal!$D$3-A37749),0)+A37749</f>
        <v>#N/A</v>
      </c>
    </row>
    <row r="37751" spans="1:1" x14ac:dyDescent="0.25">
      <c r="A37751" s="2" t="e">
        <f ca="1">MATCH($E$4,OFFSET(OFFSET(Journaal!$E$5,A37750,0),,,Journaal!$D$3-A37750),0)+A37750</f>
        <v>#N/A</v>
      </c>
    </row>
    <row r="37752" spans="1:1" x14ac:dyDescent="0.25">
      <c r="A37752" s="2" t="e">
        <f ca="1">MATCH($E$4,OFFSET(OFFSET(Journaal!$E$5,A37751,0),,,Journaal!$D$3-A37751),0)+A37751</f>
        <v>#N/A</v>
      </c>
    </row>
    <row r="37753" spans="1:1" x14ac:dyDescent="0.25">
      <c r="A37753" s="2" t="e">
        <f ca="1">MATCH($E$4,OFFSET(OFFSET(Journaal!$E$5,A37752,0),,,Journaal!$D$3-A37752),0)+A37752</f>
        <v>#N/A</v>
      </c>
    </row>
    <row r="37754" spans="1:1" x14ac:dyDescent="0.25">
      <c r="A37754" s="2" t="e">
        <f ca="1">MATCH($E$4,OFFSET(OFFSET(Journaal!$E$5,A37753,0),,,Journaal!$D$3-A37753),0)+A37753</f>
        <v>#N/A</v>
      </c>
    </row>
    <row r="37755" spans="1:1" x14ac:dyDescent="0.25">
      <c r="A37755" s="2" t="e">
        <f ca="1">MATCH($E$4,OFFSET(OFFSET(Journaal!$E$5,A37754,0),,,Journaal!$D$3-A37754),0)+A37754</f>
        <v>#N/A</v>
      </c>
    </row>
    <row r="37756" spans="1:1" x14ac:dyDescent="0.25">
      <c r="A37756" s="2" t="e">
        <f ca="1">MATCH($E$4,OFFSET(OFFSET(Journaal!$E$5,A37755,0),,,Journaal!$D$3-A37755),0)+A37755</f>
        <v>#N/A</v>
      </c>
    </row>
    <row r="37757" spans="1:1" x14ac:dyDescent="0.25">
      <c r="A37757" s="2" t="e">
        <f ca="1">MATCH($E$4,OFFSET(OFFSET(Journaal!$E$5,A37756,0),,,Journaal!$D$3-A37756),0)+A37756</f>
        <v>#N/A</v>
      </c>
    </row>
    <row r="37758" spans="1:1" x14ac:dyDescent="0.25">
      <c r="A37758" s="2" t="e">
        <f ca="1">MATCH($E$4,OFFSET(OFFSET(Journaal!$E$5,A37757,0),,,Journaal!$D$3-A37757),0)+A37757</f>
        <v>#N/A</v>
      </c>
    </row>
    <row r="37759" spans="1:1" x14ac:dyDescent="0.25">
      <c r="A37759" s="2" t="e">
        <f ca="1">MATCH($E$4,OFFSET(OFFSET(Journaal!$E$5,A37758,0),,,Journaal!$D$3-A37758),0)+A37758</f>
        <v>#N/A</v>
      </c>
    </row>
    <row r="37760" spans="1:1" x14ac:dyDescent="0.25">
      <c r="A37760" s="2" t="e">
        <f ca="1">MATCH($E$4,OFFSET(OFFSET(Journaal!$E$5,A37759,0),,,Journaal!$D$3-A37759),0)+A37759</f>
        <v>#N/A</v>
      </c>
    </row>
    <row r="37761" spans="1:1" x14ac:dyDescent="0.25">
      <c r="A37761" s="2" t="e">
        <f ca="1">MATCH($E$4,OFFSET(OFFSET(Journaal!$E$5,A37760,0),,,Journaal!$D$3-A37760),0)+A37760</f>
        <v>#N/A</v>
      </c>
    </row>
    <row r="37762" spans="1:1" x14ac:dyDescent="0.25">
      <c r="A37762" s="2" t="e">
        <f ca="1">MATCH($E$4,OFFSET(OFFSET(Journaal!$E$5,A37761,0),,,Journaal!$D$3-A37761),0)+A37761</f>
        <v>#N/A</v>
      </c>
    </row>
    <row r="37763" spans="1:1" x14ac:dyDescent="0.25">
      <c r="A37763" s="2" t="e">
        <f ca="1">MATCH($E$4,OFFSET(OFFSET(Journaal!$E$5,A37762,0),,,Journaal!$D$3-A37762),0)+A37762</f>
        <v>#N/A</v>
      </c>
    </row>
    <row r="37764" spans="1:1" x14ac:dyDescent="0.25">
      <c r="A37764" s="2" t="e">
        <f ca="1">MATCH($E$4,OFFSET(OFFSET(Journaal!$E$5,A37763,0),,,Journaal!$D$3-A37763),0)+A37763</f>
        <v>#N/A</v>
      </c>
    </row>
    <row r="37765" spans="1:1" x14ac:dyDescent="0.25">
      <c r="A37765" s="2" t="e">
        <f ca="1">MATCH($E$4,OFFSET(OFFSET(Journaal!$E$5,A37764,0),,,Journaal!$D$3-A37764),0)+A37764</f>
        <v>#N/A</v>
      </c>
    </row>
    <row r="37766" spans="1:1" x14ac:dyDescent="0.25">
      <c r="A37766" s="2" t="e">
        <f ca="1">MATCH($E$4,OFFSET(OFFSET(Journaal!$E$5,A37765,0),,,Journaal!$D$3-A37765),0)+A37765</f>
        <v>#N/A</v>
      </c>
    </row>
    <row r="37767" spans="1:1" x14ac:dyDescent="0.25">
      <c r="A37767" s="2" t="e">
        <f ca="1">MATCH($E$4,OFFSET(OFFSET(Journaal!$E$5,A37766,0),,,Journaal!$D$3-A37766),0)+A37766</f>
        <v>#N/A</v>
      </c>
    </row>
    <row r="37768" spans="1:1" x14ac:dyDescent="0.25">
      <c r="A37768" s="2" t="e">
        <f ca="1">MATCH($E$4,OFFSET(OFFSET(Journaal!$E$5,A37767,0),,,Journaal!$D$3-A37767),0)+A37767</f>
        <v>#N/A</v>
      </c>
    </row>
    <row r="37769" spans="1:1" x14ac:dyDescent="0.25">
      <c r="A37769" s="2" t="e">
        <f ca="1">MATCH($E$4,OFFSET(OFFSET(Journaal!$E$5,A37768,0),,,Journaal!$D$3-A37768),0)+A37768</f>
        <v>#N/A</v>
      </c>
    </row>
    <row r="37770" spans="1:1" x14ac:dyDescent="0.25">
      <c r="A37770" s="2" t="e">
        <f ca="1">MATCH($E$4,OFFSET(OFFSET(Journaal!$E$5,A37769,0),,,Journaal!$D$3-A37769),0)+A37769</f>
        <v>#N/A</v>
      </c>
    </row>
    <row r="37771" spans="1:1" x14ac:dyDescent="0.25">
      <c r="A37771" s="2" t="e">
        <f ca="1">MATCH($E$4,OFFSET(OFFSET(Journaal!$E$5,A37770,0),,,Journaal!$D$3-A37770),0)+A37770</f>
        <v>#N/A</v>
      </c>
    </row>
    <row r="37772" spans="1:1" x14ac:dyDescent="0.25">
      <c r="A37772" s="2" t="e">
        <f ca="1">MATCH($E$4,OFFSET(OFFSET(Journaal!$E$5,A37771,0),,,Journaal!$D$3-A37771),0)+A37771</f>
        <v>#N/A</v>
      </c>
    </row>
    <row r="37773" spans="1:1" x14ac:dyDescent="0.25">
      <c r="A37773" s="2" t="e">
        <f ca="1">MATCH($E$4,OFFSET(OFFSET(Journaal!$E$5,A37772,0),,,Journaal!$D$3-A37772),0)+A37772</f>
        <v>#N/A</v>
      </c>
    </row>
    <row r="37774" spans="1:1" x14ac:dyDescent="0.25">
      <c r="A37774" s="2" t="e">
        <f ca="1">MATCH($E$4,OFFSET(OFFSET(Journaal!$E$5,A37773,0),,,Journaal!$D$3-A37773),0)+A37773</f>
        <v>#N/A</v>
      </c>
    </row>
    <row r="37775" spans="1:1" x14ac:dyDescent="0.25">
      <c r="A37775" s="2" t="e">
        <f ca="1">MATCH($E$4,OFFSET(OFFSET(Journaal!$E$5,A37774,0),,,Journaal!$D$3-A37774),0)+A37774</f>
        <v>#N/A</v>
      </c>
    </row>
    <row r="37776" spans="1:1" x14ac:dyDescent="0.25">
      <c r="A37776" s="2" t="e">
        <f ca="1">MATCH($E$4,OFFSET(OFFSET(Journaal!$E$5,A37775,0),,,Journaal!$D$3-A37775),0)+A37775</f>
        <v>#N/A</v>
      </c>
    </row>
    <row r="37777" spans="1:1" x14ac:dyDescent="0.25">
      <c r="A37777" s="2" t="e">
        <f ca="1">MATCH($E$4,OFFSET(OFFSET(Journaal!$E$5,A37776,0),,,Journaal!$D$3-A37776),0)+A37776</f>
        <v>#N/A</v>
      </c>
    </row>
    <row r="37778" spans="1:1" x14ac:dyDescent="0.25">
      <c r="A37778" s="2" t="e">
        <f ca="1">MATCH($E$4,OFFSET(OFFSET(Journaal!$E$5,A37777,0),,,Journaal!$D$3-A37777),0)+A37777</f>
        <v>#N/A</v>
      </c>
    </row>
    <row r="37779" spans="1:1" x14ac:dyDescent="0.25">
      <c r="A37779" s="2" t="e">
        <f ca="1">MATCH($E$4,OFFSET(OFFSET(Journaal!$E$5,A37778,0),,,Journaal!$D$3-A37778),0)+A37778</f>
        <v>#N/A</v>
      </c>
    </row>
    <row r="37780" spans="1:1" x14ac:dyDescent="0.25">
      <c r="A37780" s="2" t="e">
        <f ca="1">MATCH($E$4,OFFSET(OFFSET(Journaal!$E$5,A37779,0),,,Journaal!$D$3-A37779),0)+A37779</f>
        <v>#N/A</v>
      </c>
    </row>
    <row r="37781" spans="1:1" x14ac:dyDescent="0.25">
      <c r="A37781" s="2" t="e">
        <f ca="1">MATCH($E$4,OFFSET(OFFSET(Journaal!$E$5,A37780,0),,,Journaal!$D$3-A37780),0)+A37780</f>
        <v>#N/A</v>
      </c>
    </row>
    <row r="37782" spans="1:1" x14ac:dyDescent="0.25">
      <c r="A37782" s="2" t="e">
        <f ca="1">MATCH($E$4,OFFSET(OFFSET(Journaal!$E$5,A37781,0),,,Journaal!$D$3-A37781),0)+A37781</f>
        <v>#N/A</v>
      </c>
    </row>
    <row r="37783" spans="1:1" x14ac:dyDescent="0.25">
      <c r="A37783" s="2" t="e">
        <f ca="1">MATCH($E$4,OFFSET(OFFSET(Journaal!$E$5,A37782,0),,,Journaal!$D$3-A37782),0)+A37782</f>
        <v>#N/A</v>
      </c>
    </row>
    <row r="37784" spans="1:1" x14ac:dyDescent="0.25">
      <c r="A37784" s="2" t="e">
        <f ca="1">MATCH($E$4,OFFSET(OFFSET(Journaal!$E$5,A37783,0),,,Journaal!$D$3-A37783),0)+A37783</f>
        <v>#N/A</v>
      </c>
    </row>
    <row r="37785" spans="1:1" x14ac:dyDescent="0.25">
      <c r="A37785" s="2" t="e">
        <f ca="1">MATCH($E$4,OFFSET(OFFSET(Journaal!$E$5,A37784,0),,,Journaal!$D$3-A37784),0)+A37784</f>
        <v>#N/A</v>
      </c>
    </row>
    <row r="37786" spans="1:1" x14ac:dyDescent="0.25">
      <c r="A37786" s="2" t="e">
        <f ca="1">MATCH($E$4,OFFSET(OFFSET(Journaal!$E$5,A37785,0),,,Journaal!$D$3-A37785),0)+A37785</f>
        <v>#N/A</v>
      </c>
    </row>
    <row r="37787" spans="1:1" x14ac:dyDescent="0.25">
      <c r="A37787" s="2" t="e">
        <f ca="1">MATCH($E$4,OFFSET(OFFSET(Journaal!$E$5,A37786,0),,,Journaal!$D$3-A37786),0)+A37786</f>
        <v>#N/A</v>
      </c>
    </row>
    <row r="37788" spans="1:1" x14ac:dyDescent="0.25">
      <c r="A37788" s="2" t="e">
        <f ca="1">MATCH($E$4,OFFSET(OFFSET(Journaal!$E$5,A37787,0),,,Journaal!$D$3-A37787),0)+A37787</f>
        <v>#N/A</v>
      </c>
    </row>
    <row r="37789" spans="1:1" x14ac:dyDescent="0.25">
      <c r="A37789" s="2" t="e">
        <f ca="1">MATCH($E$4,OFFSET(OFFSET(Journaal!$E$5,A37788,0),,,Journaal!$D$3-A37788),0)+A37788</f>
        <v>#N/A</v>
      </c>
    </row>
    <row r="37790" spans="1:1" x14ac:dyDescent="0.25">
      <c r="A37790" s="2" t="e">
        <f ca="1">MATCH($E$4,OFFSET(OFFSET(Journaal!$E$5,A37789,0),,,Journaal!$D$3-A37789),0)+A37789</f>
        <v>#N/A</v>
      </c>
    </row>
    <row r="37791" spans="1:1" x14ac:dyDescent="0.25">
      <c r="A37791" s="2" t="e">
        <f ca="1">MATCH($E$4,OFFSET(OFFSET(Journaal!$E$5,A37790,0),,,Journaal!$D$3-A37790),0)+A37790</f>
        <v>#N/A</v>
      </c>
    </row>
    <row r="37792" spans="1:1" x14ac:dyDescent="0.25">
      <c r="A37792" s="2" t="e">
        <f ca="1">MATCH($E$4,OFFSET(OFFSET(Journaal!$E$5,A37791,0),,,Journaal!$D$3-A37791),0)+A37791</f>
        <v>#N/A</v>
      </c>
    </row>
    <row r="37793" spans="1:1" x14ac:dyDescent="0.25">
      <c r="A37793" s="2" t="e">
        <f ca="1">MATCH($E$4,OFFSET(OFFSET(Journaal!$E$5,A37792,0),,,Journaal!$D$3-A37792),0)+A37792</f>
        <v>#N/A</v>
      </c>
    </row>
    <row r="37794" spans="1:1" x14ac:dyDescent="0.25">
      <c r="A37794" s="2" t="e">
        <f ca="1">MATCH($E$4,OFFSET(OFFSET(Journaal!$E$5,A37793,0),,,Journaal!$D$3-A37793),0)+A37793</f>
        <v>#N/A</v>
      </c>
    </row>
    <row r="37795" spans="1:1" x14ac:dyDescent="0.25">
      <c r="A37795" s="2" t="e">
        <f ca="1">MATCH($E$4,OFFSET(OFFSET(Journaal!$E$5,A37794,0),,,Journaal!$D$3-A37794),0)+A37794</f>
        <v>#N/A</v>
      </c>
    </row>
    <row r="37796" spans="1:1" x14ac:dyDescent="0.25">
      <c r="A37796" s="2" t="e">
        <f ca="1">MATCH($E$4,OFFSET(OFFSET(Journaal!$E$5,A37795,0),,,Journaal!$D$3-A37795),0)+A37795</f>
        <v>#N/A</v>
      </c>
    </row>
    <row r="37797" spans="1:1" x14ac:dyDescent="0.25">
      <c r="A37797" s="2" t="e">
        <f ca="1">MATCH($E$4,OFFSET(OFFSET(Journaal!$E$5,A37796,0),,,Journaal!$D$3-A37796),0)+A37796</f>
        <v>#N/A</v>
      </c>
    </row>
    <row r="37798" spans="1:1" x14ac:dyDescent="0.25">
      <c r="A37798" s="2" t="e">
        <f ca="1">MATCH($E$4,OFFSET(OFFSET(Journaal!$E$5,A37797,0),,,Journaal!$D$3-A37797),0)+A37797</f>
        <v>#N/A</v>
      </c>
    </row>
    <row r="37799" spans="1:1" x14ac:dyDescent="0.25">
      <c r="A37799" s="2" t="e">
        <f ca="1">MATCH($E$4,OFFSET(OFFSET(Journaal!$E$5,A37798,0),,,Journaal!$D$3-A37798),0)+A37798</f>
        <v>#N/A</v>
      </c>
    </row>
    <row r="37800" spans="1:1" x14ac:dyDescent="0.25">
      <c r="A37800" s="2" t="e">
        <f ca="1">MATCH($E$4,OFFSET(OFFSET(Journaal!$E$5,A37799,0),,,Journaal!$D$3-A37799),0)+A37799</f>
        <v>#N/A</v>
      </c>
    </row>
    <row r="37801" spans="1:1" x14ac:dyDescent="0.25">
      <c r="A37801" s="2" t="e">
        <f ca="1">MATCH($E$4,OFFSET(OFFSET(Journaal!$E$5,A37800,0),,,Journaal!$D$3-A37800),0)+A37800</f>
        <v>#N/A</v>
      </c>
    </row>
    <row r="37802" spans="1:1" x14ac:dyDescent="0.25">
      <c r="A37802" s="2" t="e">
        <f ca="1">MATCH($E$4,OFFSET(OFFSET(Journaal!$E$5,A37801,0),,,Journaal!$D$3-A37801),0)+A37801</f>
        <v>#N/A</v>
      </c>
    </row>
    <row r="37803" spans="1:1" x14ac:dyDescent="0.25">
      <c r="A37803" s="2" t="e">
        <f ca="1">MATCH($E$4,OFFSET(OFFSET(Journaal!$E$5,A37802,0),,,Journaal!$D$3-A37802),0)+A37802</f>
        <v>#N/A</v>
      </c>
    </row>
    <row r="37804" spans="1:1" x14ac:dyDescent="0.25">
      <c r="A37804" s="2" t="e">
        <f ca="1">MATCH($E$4,OFFSET(OFFSET(Journaal!$E$5,A37803,0),,,Journaal!$D$3-A37803),0)+A37803</f>
        <v>#N/A</v>
      </c>
    </row>
    <row r="37805" spans="1:1" x14ac:dyDescent="0.25">
      <c r="A37805" s="2" t="e">
        <f ca="1">MATCH($E$4,OFFSET(OFFSET(Journaal!$E$5,A37804,0),,,Journaal!$D$3-A37804),0)+A37804</f>
        <v>#N/A</v>
      </c>
    </row>
    <row r="37806" spans="1:1" x14ac:dyDescent="0.25">
      <c r="A37806" s="2" t="e">
        <f ca="1">MATCH($E$4,OFFSET(OFFSET(Journaal!$E$5,A37805,0),,,Journaal!$D$3-A37805),0)+A37805</f>
        <v>#N/A</v>
      </c>
    </row>
    <row r="37807" spans="1:1" x14ac:dyDescent="0.25">
      <c r="A37807" s="2" t="e">
        <f ca="1">MATCH($E$4,OFFSET(OFFSET(Journaal!$E$5,A37806,0),,,Journaal!$D$3-A37806),0)+A37806</f>
        <v>#N/A</v>
      </c>
    </row>
    <row r="37808" spans="1:1" x14ac:dyDescent="0.25">
      <c r="A37808" s="2" t="e">
        <f ca="1">MATCH($E$4,OFFSET(OFFSET(Journaal!$E$5,A37807,0),,,Journaal!$D$3-A37807),0)+A37807</f>
        <v>#N/A</v>
      </c>
    </row>
    <row r="37809" spans="1:1" x14ac:dyDescent="0.25">
      <c r="A37809" s="2" t="e">
        <f ca="1">MATCH($E$4,OFFSET(OFFSET(Journaal!$E$5,A37808,0),,,Journaal!$D$3-A37808),0)+A37808</f>
        <v>#N/A</v>
      </c>
    </row>
    <row r="37810" spans="1:1" x14ac:dyDescent="0.25">
      <c r="A37810" s="2" t="e">
        <f ca="1">MATCH($E$4,OFFSET(OFFSET(Journaal!$E$5,A37809,0),,,Journaal!$D$3-A37809),0)+A37809</f>
        <v>#N/A</v>
      </c>
    </row>
    <row r="37811" spans="1:1" x14ac:dyDescent="0.25">
      <c r="A37811" s="2" t="e">
        <f ca="1">MATCH($E$4,OFFSET(OFFSET(Journaal!$E$5,A37810,0),,,Journaal!$D$3-A37810),0)+A37810</f>
        <v>#N/A</v>
      </c>
    </row>
    <row r="37812" spans="1:1" x14ac:dyDescent="0.25">
      <c r="A37812" s="2" t="e">
        <f ca="1">MATCH($E$4,OFFSET(OFFSET(Journaal!$E$5,A37811,0),,,Journaal!$D$3-A37811),0)+A37811</f>
        <v>#N/A</v>
      </c>
    </row>
    <row r="37813" spans="1:1" x14ac:dyDescent="0.25">
      <c r="A37813" s="2" t="e">
        <f ca="1">MATCH($E$4,OFFSET(OFFSET(Journaal!$E$5,A37812,0),,,Journaal!$D$3-A37812),0)+A37812</f>
        <v>#N/A</v>
      </c>
    </row>
    <row r="37814" spans="1:1" x14ac:dyDescent="0.25">
      <c r="A37814" s="2" t="e">
        <f ca="1">MATCH($E$4,OFFSET(OFFSET(Journaal!$E$5,A37813,0),,,Journaal!$D$3-A37813),0)+A37813</f>
        <v>#N/A</v>
      </c>
    </row>
    <row r="37815" spans="1:1" x14ac:dyDescent="0.25">
      <c r="A37815" s="2" t="e">
        <f ca="1">MATCH($E$4,OFFSET(OFFSET(Journaal!$E$5,A37814,0),,,Journaal!$D$3-A37814),0)+A37814</f>
        <v>#N/A</v>
      </c>
    </row>
    <row r="37816" spans="1:1" x14ac:dyDescent="0.25">
      <c r="A37816" s="2" t="e">
        <f ca="1">MATCH($E$4,OFFSET(OFFSET(Journaal!$E$5,A37815,0),,,Journaal!$D$3-A37815),0)+A37815</f>
        <v>#N/A</v>
      </c>
    </row>
    <row r="37817" spans="1:1" x14ac:dyDescent="0.25">
      <c r="A37817" s="2" t="e">
        <f ca="1">MATCH($E$4,OFFSET(OFFSET(Journaal!$E$5,A37816,0),,,Journaal!$D$3-A37816),0)+A37816</f>
        <v>#N/A</v>
      </c>
    </row>
    <row r="37818" spans="1:1" x14ac:dyDescent="0.25">
      <c r="A37818" s="2" t="e">
        <f ca="1">MATCH($E$4,OFFSET(OFFSET(Journaal!$E$5,A37817,0),,,Journaal!$D$3-A37817),0)+A37817</f>
        <v>#N/A</v>
      </c>
    </row>
    <row r="37819" spans="1:1" x14ac:dyDescent="0.25">
      <c r="A37819" s="2" t="e">
        <f ca="1">MATCH($E$4,OFFSET(OFFSET(Journaal!$E$5,A37818,0),,,Journaal!$D$3-A37818),0)+A37818</f>
        <v>#N/A</v>
      </c>
    </row>
    <row r="37820" spans="1:1" x14ac:dyDescent="0.25">
      <c r="A37820" s="2" t="e">
        <f ca="1">MATCH($E$4,OFFSET(OFFSET(Journaal!$E$5,A37819,0),,,Journaal!$D$3-A37819),0)+A37819</f>
        <v>#N/A</v>
      </c>
    </row>
    <row r="37821" spans="1:1" x14ac:dyDescent="0.25">
      <c r="A37821" s="2" t="e">
        <f ca="1">MATCH($E$4,OFFSET(OFFSET(Journaal!$E$5,A37820,0),,,Journaal!$D$3-A37820),0)+A37820</f>
        <v>#N/A</v>
      </c>
    </row>
    <row r="37822" spans="1:1" x14ac:dyDescent="0.25">
      <c r="A37822" s="2" t="e">
        <f ca="1">MATCH($E$4,OFFSET(OFFSET(Journaal!$E$5,A37821,0),,,Journaal!$D$3-A37821),0)+A37821</f>
        <v>#N/A</v>
      </c>
    </row>
    <row r="37823" spans="1:1" x14ac:dyDescent="0.25">
      <c r="A37823" s="2" t="e">
        <f ca="1">MATCH($E$4,OFFSET(OFFSET(Journaal!$E$5,A37822,0),,,Journaal!$D$3-A37822),0)+A37822</f>
        <v>#N/A</v>
      </c>
    </row>
    <row r="37824" spans="1:1" x14ac:dyDescent="0.25">
      <c r="A37824" s="2" t="e">
        <f ca="1">MATCH($E$4,OFFSET(OFFSET(Journaal!$E$5,A37823,0),,,Journaal!$D$3-A37823),0)+A37823</f>
        <v>#N/A</v>
      </c>
    </row>
    <row r="37825" spans="1:1" x14ac:dyDescent="0.25">
      <c r="A37825" s="2" t="e">
        <f ca="1">MATCH($E$4,OFFSET(OFFSET(Journaal!$E$5,A37824,0),,,Journaal!$D$3-A37824),0)+A37824</f>
        <v>#N/A</v>
      </c>
    </row>
    <row r="37826" spans="1:1" x14ac:dyDescent="0.25">
      <c r="A37826" s="2" t="e">
        <f ca="1">MATCH($E$4,OFFSET(OFFSET(Journaal!$E$5,A37825,0),,,Journaal!$D$3-A37825),0)+A37825</f>
        <v>#N/A</v>
      </c>
    </row>
    <row r="37827" spans="1:1" x14ac:dyDescent="0.25">
      <c r="A37827" s="2" t="e">
        <f ca="1">MATCH($E$4,OFFSET(OFFSET(Journaal!$E$5,A37826,0),,,Journaal!$D$3-A37826),0)+A37826</f>
        <v>#N/A</v>
      </c>
    </row>
    <row r="37828" spans="1:1" x14ac:dyDescent="0.25">
      <c r="A37828" s="2" t="e">
        <f ca="1">MATCH($E$4,OFFSET(OFFSET(Journaal!$E$5,A37827,0),,,Journaal!$D$3-A37827),0)+A37827</f>
        <v>#N/A</v>
      </c>
    </row>
    <row r="37829" spans="1:1" x14ac:dyDescent="0.25">
      <c r="A37829" s="2" t="e">
        <f ca="1">MATCH($E$4,OFFSET(OFFSET(Journaal!$E$5,A37828,0),,,Journaal!$D$3-A37828),0)+A37828</f>
        <v>#N/A</v>
      </c>
    </row>
    <row r="37830" spans="1:1" x14ac:dyDescent="0.25">
      <c r="A37830" s="2" t="e">
        <f ca="1">MATCH($E$4,OFFSET(OFFSET(Journaal!$E$5,A37829,0),,,Journaal!$D$3-A37829),0)+A37829</f>
        <v>#N/A</v>
      </c>
    </row>
    <row r="37831" spans="1:1" x14ac:dyDescent="0.25">
      <c r="A37831" s="2" t="e">
        <f ca="1">MATCH($E$4,OFFSET(OFFSET(Journaal!$E$5,A37830,0),,,Journaal!$D$3-A37830),0)+A37830</f>
        <v>#N/A</v>
      </c>
    </row>
    <row r="37832" spans="1:1" x14ac:dyDescent="0.25">
      <c r="A37832" s="2" t="e">
        <f ca="1">MATCH($E$4,OFFSET(OFFSET(Journaal!$E$5,A37831,0),,,Journaal!$D$3-A37831),0)+A37831</f>
        <v>#N/A</v>
      </c>
    </row>
    <row r="37833" spans="1:1" x14ac:dyDescent="0.25">
      <c r="A37833" s="2" t="e">
        <f ca="1">MATCH($E$4,OFFSET(OFFSET(Journaal!$E$5,A37832,0),,,Journaal!$D$3-A37832),0)+A37832</f>
        <v>#N/A</v>
      </c>
    </row>
    <row r="37834" spans="1:1" x14ac:dyDescent="0.25">
      <c r="A37834" s="2" t="e">
        <f ca="1">MATCH($E$4,OFFSET(OFFSET(Journaal!$E$5,A37833,0),,,Journaal!$D$3-A37833),0)+A37833</f>
        <v>#N/A</v>
      </c>
    </row>
    <row r="37835" spans="1:1" x14ac:dyDescent="0.25">
      <c r="A37835" s="2" t="e">
        <f ca="1">MATCH($E$4,OFFSET(OFFSET(Journaal!$E$5,A37834,0),,,Journaal!$D$3-A37834),0)+A37834</f>
        <v>#N/A</v>
      </c>
    </row>
    <row r="37836" spans="1:1" x14ac:dyDescent="0.25">
      <c r="A37836" s="2" t="e">
        <f ca="1">MATCH($E$4,OFFSET(OFFSET(Journaal!$E$5,A37835,0),,,Journaal!$D$3-A37835),0)+A37835</f>
        <v>#N/A</v>
      </c>
    </row>
    <row r="37837" spans="1:1" x14ac:dyDescent="0.25">
      <c r="A37837" s="2" t="e">
        <f ca="1">MATCH($E$4,OFFSET(OFFSET(Journaal!$E$5,A37836,0),,,Journaal!$D$3-A37836),0)+A37836</f>
        <v>#N/A</v>
      </c>
    </row>
    <row r="37838" spans="1:1" x14ac:dyDescent="0.25">
      <c r="A37838" s="2" t="e">
        <f ca="1">MATCH($E$4,OFFSET(OFFSET(Journaal!$E$5,A37837,0),,,Journaal!$D$3-A37837),0)+A37837</f>
        <v>#N/A</v>
      </c>
    </row>
    <row r="37839" spans="1:1" x14ac:dyDescent="0.25">
      <c r="A37839" s="2" t="e">
        <f ca="1">MATCH($E$4,OFFSET(OFFSET(Journaal!$E$5,A37838,0),,,Journaal!$D$3-A37838),0)+A37838</f>
        <v>#N/A</v>
      </c>
    </row>
    <row r="37840" spans="1:1" x14ac:dyDescent="0.25">
      <c r="A37840" s="2" t="e">
        <f ca="1">MATCH($E$4,OFFSET(OFFSET(Journaal!$E$5,A37839,0),,,Journaal!$D$3-A37839),0)+A37839</f>
        <v>#N/A</v>
      </c>
    </row>
    <row r="37841" spans="1:1" x14ac:dyDescent="0.25">
      <c r="A37841" s="2" t="e">
        <f ca="1">MATCH($E$4,OFFSET(OFFSET(Journaal!$E$5,A37840,0),,,Journaal!$D$3-A37840),0)+A37840</f>
        <v>#N/A</v>
      </c>
    </row>
    <row r="37842" spans="1:1" x14ac:dyDescent="0.25">
      <c r="A37842" s="2" t="e">
        <f ca="1">MATCH($E$4,OFFSET(OFFSET(Journaal!$E$5,A37841,0),,,Journaal!$D$3-A37841),0)+A37841</f>
        <v>#N/A</v>
      </c>
    </row>
    <row r="37843" spans="1:1" x14ac:dyDescent="0.25">
      <c r="A37843" s="2" t="e">
        <f ca="1">MATCH($E$4,OFFSET(OFFSET(Journaal!$E$5,A37842,0),,,Journaal!$D$3-A37842),0)+A37842</f>
        <v>#N/A</v>
      </c>
    </row>
    <row r="37844" spans="1:1" x14ac:dyDescent="0.25">
      <c r="A37844" s="2" t="e">
        <f ca="1">MATCH($E$4,OFFSET(OFFSET(Journaal!$E$5,A37843,0),,,Journaal!$D$3-A37843),0)+A37843</f>
        <v>#N/A</v>
      </c>
    </row>
    <row r="37845" spans="1:1" x14ac:dyDescent="0.25">
      <c r="A37845" s="2" t="e">
        <f ca="1">MATCH($E$4,OFFSET(OFFSET(Journaal!$E$5,A37844,0),,,Journaal!$D$3-A37844),0)+A37844</f>
        <v>#N/A</v>
      </c>
    </row>
    <row r="37846" spans="1:1" x14ac:dyDescent="0.25">
      <c r="A37846" s="2" t="e">
        <f ca="1">MATCH($E$4,OFFSET(OFFSET(Journaal!$E$5,A37845,0),,,Journaal!$D$3-A37845),0)+A37845</f>
        <v>#N/A</v>
      </c>
    </row>
    <row r="37847" spans="1:1" x14ac:dyDescent="0.25">
      <c r="A37847" s="2" t="e">
        <f ca="1">MATCH($E$4,OFFSET(OFFSET(Journaal!$E$5,A37846,0),,,Journaal!$D$3-A37846),0)+A37846</f>
        <v>#N/A</v>
      </c>
    </row>
    <row r="37848" spans="1:1" x14ac:dyDescent="0.25">
      <c r="A37848" s="2" t="e">
        <f ca="1">MATCH($E$4,OFFSET(OFFSET(Journaal!$E$5,A37847,0),,,Journaal!$D$3-A37847),0)+A37847</f>
        <v>#N/A</v>
      </c>
    </row>
    <row r="37849" spans="1:1" x14ac:dyDescent="0.25">
      <c r="A37849" s="2" t="e">
        <f ca="1">MATCH($E$4,OFFSET(OFFSET(Journaal!$E$5,A37848,0),,,Journaal!$D$3-A37848),0)+A37848</f>
        <v>#N/A</v>
      </c>
    </row>
    <row r="37850" spans="1:1" x14ac:dyDescent="0.25">
      <c r="A37850" s="2" t="e">
        <f ca="1">MATCH($E$4,OFFSET(OFFSET(Journaal!$E$5,A37849,0),,,Journaal!$D$3-A37849),0)+A37849</f>
        <v>#N/A</v>
      </c>
    </row>
    <row r="37851" spans="1:1" x14ac:dyDescent="0.25">
      <c r="A37851" s="2" t="e">
        <f ca="1">MATCH($E$4,OFFSET(OFFSET(Journaal!$E$5,A37850,0),,,Journaal!$D$3-A37850),0)+A37850</f>
        <v>#N/A</v>
      </c>
    </row>
    <row r="37852" spans="1:1" x14ac:dyDescent="0.25">
      <c r="A37852" s="2" t="e">
        <f ca="1">MATCH($E$4,OFFSET(OFFSET(Journaal!$E$5,A37851,0),,,Journaal!$D$3-A37851),0)+A37851</f>
        <v>#N/A</v>
      </c>
    </row>
    <row r="37853" spans="1:1" x14ac:dyDescent="0.25">
      <c r="A37853" s="2" t="e">
        <f ca="1">MATCH($E$4,OFFSET(OFFSET(Journaal!$E$5,A37852,0),,,Journaal!$D$3-A37852),0)+A37852</f>
        <v>#N/A</v>
      </c>
    </row>
    <row r="37854" spans="1:1" x14ac:dyDescent="0.25">
      <c r="A37854" s="2" t="e">
        <f ca="1">MATCH($E$4,OFFSET(OFFSET(Journaal!$E$5,A37853,0),,,Journaal!$D$3-A37853),0)+A37853</f>
        <v>#N/A</v>
      </c>
    </row>
    <row r="37855" spans="1:1" x14ac:dyDescent="0.25">
      <c r="A37855" s="2" t="e">
        <f ca="1">MATCH($E$4,OFFSET(OFFSET(Journaal!$E$5,A37854,0),,,Journaal!$D$3-A37854),0)+A37854</f>
        <v>#N/A</v>
      </c>
    </row>
    <row r="37856" spans="1:1" x14ac:dyDescent="0.25">
      <c r="A37856" s="2" t="e">
        <f ca="1">MATCH($E$4,OFFSET(OFFSET(Journaal!$E$5,A37855,0),,,Journaal!$D$3-A37855),0)+A37855</f>
        <v>#N/A</v>
      </c>
    </row>
    <row r="37857" spans="1:1" x14ac:dyDescent="0.25">
      <c r="A37857" s="2" t="e">
        <f ca="1">MATCH($E$4,OFFSET(OFFSET(Journaal!$E$5,A37856,0),,,Journaal!$D$3-A37856),0)+A37856</f>
        <v>#N/A</v>
      </c>
    </row>
    <row r="37858" spans="1:1" x14ac:dyDescent="0.25">
      <c r="A37858" s="2" t="e">
        <f ca="1">MATCH($E$4,OFFSET(OFFSET(Journaal!$E$5,A37857,0),,,Journaal!$D$3-A37857),0)+A37857</f>
        <v>#N/A</v>
      </c>
    </row>
    <row r="37859" spans="1:1" x14ac:dyDescent="0.25">
      <c r="A37859" s="2" t="e">
        <f ca="1">MATCH($E$4,OFFSET(OFFSET(Journaal!$E$5,A37858,0),,,Journaal!$D$3-A37858),0)+A37858</f>
        <v>#N/A</v>
      </c>
    </row>
    <row r="37860" spans="1:1" x14ac:dyDescent="0.25">
      <c r="A37860" s="2" t="e">
        <f ca="1">MATCH($E$4,OFFSET(OFFSET(Journaal!$E$5,A37859,0),,,Journaal!$D$3-A37859),0)+A37859</f>
        <v>#N/A</v>
      </c>
    </row>
    <row r="37861" spans="1:1" x14ac:dyDescent="0.25">
      <c r="A37861" s="2" t="e">
        <f ca="1">MATCH($E$4,OFFSET(OFFSET(Journaal!$E$5,A37860,0),,,Journaal!$D$3-A37860),0)+A37860</f>
        <v>#N/A</v>
      </c>
    </row>
    <row r="37862" spans="1:1" x14ac:dyDescent="0.25">
      <c r="A37862" s="2" t="e">
        <f ca="1">MATCH($E$4,OFFSET(OFFSET(Journaal!$E$5,A37861,0),,,Journaal!$D$3-A37861),0)+A37861</f>
        <v>#N/A</v>
      </c>
    </row>
    <row r="37863" spans="1:1" x14ac:dyDescent="0.25">
      <c r="A37863" s="2" t="e">
        <f ca="1">MATCH($E$4,OFFSET(OFFSET(Journaal!$E$5,A37862,0),,,Journaal!$D$3-A37862),0)+A37862</f>
        <v>#N/A</v>
      </c>
    </row>
    <row r="37864" spans="1:1" x14ac:dyDescent="0.25">
      <c r="A37864" s="2" t="e">
        <f ca="1">MATCH($E$4,OFFSET(OFFSET(Journaal!$E$5,A37863,0),,,Journaal!$D$3-A37863),0)+A37863</f>
        <v>#N/A</v>
      </c>
    </row>
    <row r="37865" spans="1:1" x14ac:dyDescent="0.25">
      <c r="A37865" s="2" t="e">
        <f ca="1">MATCH($E$4,OFFSET(OFFSET(Journaal!$E$5,A37864,0),,,Journaal!$D$3-A37864),0)+A37864</f>
        <v>#N/A</v>
      </c>
    </row>
    <row r="37866" spans="1:1" x14ac:dyDescent="0.25">
      <c r="A37866" s="2" t="e">
        <f ca="1">MATCH($E$4,OFFSET(OFFSET(Journaal!$E$5,A37865,0),,,Journaal!$D$3-A37865),0)+A37865</f>
        <v>#N/A</v>
      </c>
    </row>
    <row r="37867" spans="1:1" x14ac:dyDescent="0.25">
      <c r="A37867" s="2" t="e">
        <f ca="1">MATCH($E$4,OFFSET(OFFSET(Journaal!$E$5,A37866,0),,,Journaal!$D$3-A37866),0)+A37866</f>
        <v>#N/A</v>
      </c>
    </row>
    <row r="37868" spans="1:1" x14ac:dyDescent="0.25">
      <c r="A37868" s="2" t="e">
        <f ca="1">MATCH($E$4,OFFSET(OFFSET(Journaal!$E$5,A37867,0),,,Journaal!$D$3-A37867),0)+A37867</f>
        <v>#N/A</v>
      </c>
    </row>
    <row r="37869" spans="1:1" x14ac:dyDescent="0.25">
      <c r="A37869" s="2" t="e">
        <f ca="1">MATCH($E$4,OFFSET(OFFSET(Journaal!$E$5,A37868,0),,,Journaal!$D$3-A37868),0)+A37868</f>
        <v>#N/A</v>
      </c>
    </row>
    <row r="37870" spans="1:1" x14ac:dyDescent="0.25">
      <c r="A37870" s="2" t="e">
        <f ca="1">MATCH($E$4,OFFSET(OFFSET(Journaal!$E$5,A37869,0),,,Journaal!$D$3-A37869),0)+A37869</f>
        <v>#N/A</v>
      </c>
    </row>
    <row r="37871" spans="1:1" x14ac:dyDescent="0.25">
      <c r="A37871" s="2" t="e">
        <f ca="1">MATCH($E$4,OFFSET(OFFSET(Journaal!$E$5,A37870,0),,,Journaal!$D$3-A37870),0)+A37870</f>
        <v>#N/A</v>
      </c>
    </row>
    <row r="37872" spans="1:1" x14ac:dyDescent="0.25">
      <c r="A37872" s="2" t="e">
        <f ca="1">MATCH($E$4,OFFSET(OFFSET(Journaal!$E$5,A37871,0),,,Journaal!$D$3-A37871),0)+A37871</f>
        <v>#N/A</v>
      </c>
    </row>
    <row r="37873" spans="1:1" x14ac:dyDescent="0.25">
      <c r="A37873" s="2" t="e">
        <f ca="1">MATCH($E$4,OFFSET(OFFSET(Journaal!$E$5,A37872,0),,,Journaal!$D$3-A37872),0)+A37872</f>
        <v>#N/A</v>
      </c>
    </row>
    <row r="37874" spans="1:1" x14ac:dyDescent="0.25">
      <c r="A37874" s="2" t="e">
        <f ca="1">MATCH($E$4,OFFSET(OFFSET(Journaal!$E$5,A37873,0),,,Journaal!$D$3-A37873),0)+A37873</f>
        <v>#N/A</v>
      </c>
    </row>
    <row r="37875" spans="1:1" x14ac:dyDescent="0.25">
      <c r="A37875" s="2" t="e">
        <f ca="1">MATCH($E$4,OFFSET(OFFSET(Journaal!$E$5,A37874,0),,,Journaal!$D$3-A37874),0)+A37874</f>
        <v>#N/A</v>
      </c>
    </row>
    <row r="37876" spans="1:1" x14ac:dyDescent="0.25">
      <c r="A37876" s="2" t="e">
        <f ca="1">MATCH($E$4,OFFSET(OFFSET(Journaal!$E$5,A37875,0),,,Journaal!$D$3-A37875),0)+A37875</f>
        <v>#N/A</v>
      </c>
    </row>
    <row r="37877" spans="1:1" x14ac:dyDescent="0.25">
      <c r="A37877" s="2" t="e">
        <f ca="1">MATCH($E$4,OFFSET(OFFSET(Journaal!$E$5,A37876,0),,,Journaal!$D$3-A37876),0)+A37876</f>
        <v>#N/A</v>
      </c>
    </row>
    <row r="37878" spans="1:1" x14ac:dyDescent="0.25">
      <c r="A37878" s="2" t="e">
        <f ca="1">MATCH($E$4,OFFSET(OFFSET(Journaal!$E$5,A37877,0),,,Journaal!$D$3-A37877),0)+A37877</f>
        <v>#N/A</v>
      </c>
    </row>
    <row r="37879" spans="1:1" x14ac:dyDescent="0.25">
      <c r="A37879" s="2" t="e">
        <f ca="1">MATCH($E$4,OFFSET(OFFSET(Journaal!$E$5,A37878,0),,,Journaal!$D$3-A37878),0)+A37878</f>
        <v>#N/A</v>
      </c>
    </row>
    <row r="37880" spans="1:1" x14ac:dyDescent="0.25">
      <c r="A37880" s="2" t="e">
        <f ca="1">MATCH($E$4,OFFSET(OFFSET(Journaal!$E$5,A37879,0),,,Journaal!$D$3-A37879),0)+A37879</f>
        <v>#N/A</v>
      </c>
    </row>
    <row r="37881" spans="1:1" x14ac:dyDescent="0.25">
      <c r="A37881" s="2" t="e">
        <f ca="1">MATCH($E$4,OFFSET(OFFSET(Journaal!$E$5,A37880,0),,,Journaal!$D$3-A37880),0)+A37880</f>
        <v>#N/A</v>
      </c>
    </row>
    <row r="37882" spans="1:1" x14ac:dyDescent="0.25">
      <c r="A37882" s="2" t="e">
        <f ca="1">MATCH($E$4,OFFSET(OFFSET(Journaal!$E$5,A37881,0),,,Journaal!$D$3-A37881),0)+A37881</f>
        <v>#N/A</v>
      </c>
    </row>
    <row r="37883" spans="1:1" x14ac:dyDescent="0.25">
      <c r="A37883" s="2" t="e">
        <f ca="1">MATCH($E$4,OFFSET(OFFSET(Journaal!$E$5,A37882,0),,,Journaal!$D$3-A37882),0)+A37882</f>
        <v>#N/A</v>
      </c>
    </row>
    <row r="37884" spans="1:1" x14ac:dyDescent="0.25">
      <c r="A37884" s="2" t="e">
        <f ca="1">MATCH($E$4,OFFSET(OFFSET(Journaal!$E$5,A37883,0),,,Journaal!$D$3-A37883),0)+A37883</f>
        <v>#N/A</v>
      </c>
    </row>
    <row r="37885" spans="1:1" x14ac:dyDescent="0.25">
      <c r="A37885" s="2" t="e">
        <f ca="1">MATCH($E$4,OFFSET(OFFSET(Journaal!$E$5,A37884,0),,,Journaal!$D$3-A37884),0)+A37884</f>
        <v>#N/A</v>
      </c>
    </row>
    <row r="37886" spans="1:1" x14ac:dyDescent="0.25">
      <c r="A37886" s="2" t="e">
        <f ca="1">MATCH($E$4,OFFSET(OFFSET(Journaal!$E$5,A37885,0),,,Journaal!$D$3-A37885),0)+A37885</f>
        <v>#N/A</v>
      </c>
    </row>
    <row r="37887" spans="1:1" x14ac:dyDescent="0.25">
      <c r="A37887" s="2" t="e">
        <f ca="1">MATCH($E$4,OFFSET(OFFSET(Journaal!$E$5,A37886,0),,,Journaal!$D$3-A37886),0)+A37886</f>
        <v>#N/A</v>
      </c>
    </row>
    <row r="37888" spans="1:1" x14ac:dyDescent="0.25">
      <c r="A37888" s="2" t="e">
        <f ca="1">MATCH($E$4,OFFSET(OFFSET(Journaal!$E$5,A37887,0),,,Journaal!$D$3-A37887),0)+A37887</f>
        <v>#N/A</v>
      </c>
    </row>
    <row r="37889" spans="1:1" x14ac:dyDescent="0.25">
      <c r="A37889" s="2" t="e">
        <f ca="1">MATCH($E$4,OFFSET(OFFSET(Journaal!$E$5,A37888,0),,,Journaal!$D$3-A37888),0)+A37888</f>
        <v>#N/A</v>
      </c>
    </row>
    <row r="37890" spans="1:1" x14ac:dyDescent="0.25">
      <c r="A37890" s="2" t="e">
        <f ca="1">MATCH($E$4,OFFSET(OFFSET(Journaal!$E$5,A37889,0),,,Journaal!$D$3-A37889),0)+A37889</f>
        <v>#N/A</v>
      </c>
    </row>
    <row r="37891" spans="1:1" x14ac:dyDescent="0.25">
      <c r="A37891" s="2" t="e">
        <f ca="1">MATCH($E$4,OFFSET(OFFSET(Journaal!$E$5,A37890,0),,,Journaal!$D$3-A37890),0)+A37890</f>
        <v>#N/A</v>
      </c>
    </row>
    <row r="37892" spans="1:1" x14ac:dyDescent="0.25">
      <c r="A37892" s="2" t="e">
        <f ca="1">MATCH($E$4,OFFSET(OFFSET(Journaal!$E$5,A37891,0),,,Journaal!$D$3-A37891),0)+A37891</f>
        <v>#N/A</v>
      </c>
    </row>
    <row r="37893" spans="1:1" x14ac:dyDescent="0.25">
      <c r="A37893" s="2" t="e">
        <f ca="1">MATCH($E$4,OFFSET(OFFSET(Journaal!$E$5,A37892,0),,,Journaal!$D$3-A37892),0)+A37892</f>
        <v>#N/A</v>
      </c>
    </row>
    <row r="37894" spans="1:1" x14ac:dyDescent="0.25">
      <c r="A37894" s="2" t="e">
        <f ca="1">MATCH($E$4,OFFSET(OFFSET(Journaal!$E$5,A37893,0),,,Journaal!$D$3-A37893),0)+A37893</f>
        <v>#N/A</v>
      </c>
    </row>
    <row r="37895" spans="1:1" x14ac:dyDescent="0.25">
      <c r="A37895" s="2" t="e">
        <f ca="1">MATCH($E$4,OFFSET(OFFSET(Journaal!$E$5,A37894,0),,,Journaal!$D$3-A37894),0)+A37894</f>
        <v>#N/A</v>
      </c>
    </row>
    <row r="37896" spans="1:1" x14ac:dyDescent="0.25">
      <c r="A37896" s="2" t="e">
        <f ca="1">MATCH($E$4,OFFSET(OFFSET(Journaal!$E$5,A37895,0),,,Journaal!$D$3-A37895),0)+A37895</f>
        <v>#N/A</v>
      </c>
    </row>
    <row r="37897" spans="1:1" x14ac:dyDescent="0.25">
      <c r="A37897" s="2" t="e">
        <f ca="1">MATCH($E$4,OFFSET(OFFSET(Journaal!$E$5,A37896,0),,,Journaal!$D$3-A37896),0)+A37896</f>
        <v>#N/A</v>
      </c>
    </row>
    <row r="37898" spans="1:1" x14ac:dyDescent="0.25">
      <c r="A37898" s="2" t="e">
        <f ca="1">MATCH($E$4,OFFSET(OFFSET(Journaal!$E$5,A37897,0),,,Journaal!$D$3-A37897),0)+A37897</f>
        <v>#N/A</v>
      </c>
    </row>
    <row r="37899" spans="1:1" x14ac:dyDescent="0.25">
      <c r="A37899" s="2" t="e">
        <f ca="1">MATCH($E$4,OFFSET(OFFSET(Journaal!$E$5,A37898,0),,,Journaal!$D$3-A37898),0)+A37898</f>
        <v>#N/A</v>
      </c>
    </row>
    <row r="37900" spans="1:1" x14ac:dyDescent="0.25">
      <c r="A37900" s="2" t="e">
        <f ca="1">MATCH($E$4,OFFSET(OFFSET(Journaal!$E$5,A37899,0),,,Journaal!$D$3-A37899),0)+A37899</f>
        <v>#N/A</v>
      </c>
    </row>
    <row r="37901" spans="1:1" x14ac:dyDescent="0.25">
      <c r="A37901" s="2" t="e">
        <f ca="1">MATCH($E$4,OFFSET(OFFSET(Journaal!$E$5,A37900,0),,,Journaal!$D$3-A37900),0)+A37900</f>
        <v>#N/A</v>
      </c>
    </row>
    <row r="37902" spans="1:1" x14ac:dyDescent="0.25">
      <c r="A37902" s="2" t="e">
        <f ca="1">MATCH($E$4,OFFSET(OFFSET(Journaal!$E$5,A37901,0),,,Journaal!$D$3-A37901),0)+A37901</f>
        <v>#N/A</v>
      </c>
    </row>
    <row r="37903" spans="1:1" x14ac:dyDescent="0.25">
      <c r="A37903" s="2" t="e">
        <f ca="1">MATCH($E$4,OFFSET(OFFSET(Journaal!$E$5,A37902,0),,,Journaal!$D$3-A37902),0)+A37902</f>
        <v>#N/A</v>
      </c>
    </row>
    <row r="37904" spans="1:1" x14ac:dyDescent="0.25">
      <c r="A37904" s="2" t="e">
        <f ca="1">MATCH($E$4,OFFSET(OFFSET(Journaal!$E$5,A37903,0),,,Journaal!$D$3-A37903),0)+A37903</f>
        <v>#N/A</v>
      </c>
    </row>
    <row r="37905" spans="1:1" x14ac:dyDescent="0.25">
      <c r="A37905" s="2" t="e">
        <f ca="1">MATCH($E$4,OFFSET(OFFSET(Journaal!$E$5,A37904,0),,,Journaal!$D$3-A37904),0)+A37904</f>
        <v>#N/A</v>
      </c>
    </row>
    <row r="37906" spans="1:1" x14ac:dyDescent="0.25">
      <c r="A37906" s="2" t="e">
        <f ca="1">MATCH($E$4,OFFSET(OFFSET(Journaal!$E$5,A37905,0),,,Journaal!$D$3-A37905),0)+A37905</f>
        <v>#N/A</v>
      </c>
    </row>
    <row r="37907" spans="1:1" x14ac:dyDescent="0.25">
      <c r="A37907" s="2" t="e">
        <f ca="1">MATCH($E$4,OFFSET(OFFSET(Journaal!$E$5,A37906,0),,,Journaal!$D$3-A37906),0)+A37906</f>
        <v>#N/A</v>
      </c>
    </row>
    <row r="37908" spans="1:1" x14ac:dyDescent="0.25">
      <c r="A37908" s="2" t="e">
        <f ca="1">MATCH($E$4,OFFSET(OFFSET(Journaal!$E$5,A37907,0),,,Journaal!$D$3-A37907),0)+A37907</f>
        <v>#N/A</v>
      </c>
    </row>
    <row r="37909" spans="1:1" x14ac:dyDescent="0.25">
      <c r="A37909" s="2" t="e">
        <f ca="1">MATCH($E$4,OFFSET(OFFSET(Journaal!$E$5,A37908,0),,,Journaal!$D$3-A37908),0)+A37908</f>
        <v>#N/A</v>
      </c>
    </row>
    <row r="37910" spans="1:1" x14ac:dyDescent="0.25">
      <c r="A37910" s="2" t="e">
        <f ca="1">MATCH($E$4,OFFSET(OFFSET(Journaal!$E$5,A37909,0),,,Journaal!$D$3-A37909),0)+A37909</f>
        <v>#N/A</v>
      </c>
    </row>
    <row r="37911" spans="1:1" x14ac:dyDescent="0.25">
      <c r="A37911" s="2" t="e">
        <f ca="1">MATCH($E$4,OFFSET(OFFSET(Journaal!$E$5,A37910,0),,,Journaal!$D$3-A37910),0)+A37910</f>
        <v>#N/A</v>
      </c>
    </row>
    <row r="37912" spans="1:1" x14ac:dyDescent="0.25">
      <c r="A37912" s="2" t="e">
        <f ca="1">MATCH($E$4,OFFSET(OFFSET(Journaal!$E$5,A37911,0),,,Journaal!$D$3-A37911),0)+A37911</f>
        <v>#N/A</v>
      </c>
    </row>
    <row r="37913" spans="1:1" x14ac:dyDescent="0.25">
      <c r="A37913" s="2" t="e">
        <f ca="1">MATCH($E$4,OFFSET(OFFSET(Journaal!$E$5,A37912,0),,,Journaal!$D$3-A37912),0)+A37912</f>
        <v>#N/A</v>
      </c>
    </row>
    <row r="37914" spans="1:1" x14ac:dyDescent="0.25">
      <c r="A37914" s="2" t="e">
        <f ca="1">MATCH($E$4,OFFSET(OFFSET(Journaal!$E$5,A37913,0),,,Journaal!$D$3-A37913),0)+A37913</f>
        <v>#N/A</v>
      </c>
    </row>
    <row r="37915" spans="1:1" x14ac:dyDescent="0.25">
      <c r="A37915" s="2" t="e">
        <f ca="1">MATCH($E$4,OFFSET(OFFSET(Journaal!$E$5,A37914,0),,,Journaal!$D$3-A37914),0)+A37914</f>
        <v>#N/A</v>
      </c>
    </row>
    <row r="37916" spans="1:1" x14ac:dyDescent="0.25">
      <c r="A37916" s="2" t="e">
        <f ca="1">MATCH($E$4,OFFSET(OFFSET(Journaal!$E$5,A37915,0),,,Journaal!$D$3-A37915),0)+A37915</f>
        <v>#N/A</v>
      </c>
    </row>
    <row r="37917" spans="1:1" x14ac:dyDescent="0.25">
      <c r="A37917" s="2" t="e">
        <f ca="1">MATCH($E$4,OFFSET(OFFSET(Journaal!$E$5,A37916,0),,,Journaal!$D$3-A37916),0)+A37916</f>
        <v>#N/A</v>
      </c>
    </row>
    <row r="37918" spans="1:1" x14ac:dyDescent="0.25">
      <c r="A37918" s="2" t="e">
        <f ca="1">MATCH($E$4,OFFSET(OFFSET(Journaal!$E$5,A37917,0),,,Journaal!$D$3-A37917),0)+A37917</f>
        <v>#N/A</v>
      </c>
    </row>
    <row r="37919" spans="1:1" x14ac:dyDescent="0.25">
      <c r="A37919" s="2" t="e">
        <f ca="1">MATCH($E$4,OFFSET(OFFSET(Journaal!$E$5,A37918,0),,,Journaal!$D$3-A37918),0)+A37918</f>
        <v>#N/A</v>
      </c>
    </row>
    <row r="37920" spans="1:1" x14ac:dyDescent="0.25">
      <c r="A37920" s="2" t="e">
        <f ca="1">MATCH($E$4,OFFSET(OFFSET(Journaal!$E$5,A37919,0),,,Journaal!$D$3-A37919),0)+A37919</f>
        <v>#N/A</v>
      </c>
    </row>
    <row r="37921" spans="1:1" x14ac:dyDescent="0.25">
      <c r="A37921" s="2" t="e">
        <f ca="1">MATCH($E$4,OFFSET(OFFSET(Journaal!$E$5,A37920,0),,,Journaal!$D$3-A37920),0)+A37920</f>
        <v>#N/A</v>
      </c>
    </row>
    <row r="37922" spans="1:1" x14ac:dyDescent="0.25">
      <c r="A37922" s="2" t="e">
        <f ca="1">MATCH($E$4,OFFSET(OFFSET(Journaal!$E$5,A37921,0),,,Journaal!$D$3-A37921),0)+A37921</f>
        <v>#N/A</v>
      </c>
    </row>
    <row r="37923" spans="1:1" x14ac:dyDescent="0.25">
      <c r="A37923" s="2" t="e">
        <f ca="1">MATCH($E$4,OFFSET(OFFSET(Journaal!$E$5,A37922,0),,,Journaal!$D$3-A37922),0)+A37922</f>
        <v>#N/A</v>
      </c>
    </row>
    <row r="37924" spans="1:1" x14ac:dyDescent="0.25">
      <c r="A37924" s="2" t="e">
        <f ca="1">MATCH($E$4,OFFSET(OFFSET(Journaal!$E$5,A37923,0),,,Journaal!$D$3-A37923),0)+A37923</f>
        <v>#N/A</v>
      </c>
    </row>
    <row r="37925" spans="1:1" x14ac:dyDescent="0.25">
      <c r="A37925" s="2" t="e">
        <f ca="1">MATCH($E$4,OFFSET(OFFSET(Journaal!$E$5,A37924,0),,,Journaal!$D$3-A37924),0)+A37924</f>
        <v>#N/A</v>
      </c>
    </row>
    <row r="37926" spans="1:1" x14ac:dyDescent="0.25">
      <c r="A37926" s="2" t="e">
        <f ca="1">MATCH($E$4,OFFSET(OFFSET(Journaal!$E$5,A37925,0),,,Journaal!$D$3-A37925),0)+A37925</f>
        <v>#N/A</v>
      </c>
    </row>
    <row r="37927" spans="1:1" x14ac:dyDescent="0.25">
      <c r="A37927" s="2" t="e">
        <f ca="1">MATCH($E$4,OFFSET(OFFSET(Journaal!$E$5,A37926,0),,,Journaal!$D$3-A37926),0)+A37926</f>
        <v>#N/A</v>
      </c>
    </row>
    <row r="37928" spans="1:1" x14ac:dyDescent="0.25">
      <c r="A37928" s="2" t="e">
        <f ca="1">MATCH($E$4,OFFSET(OFFSET(Journaal!$E$5,A37927,0),,,Journaal!$D$3-A37927),0)+A37927</f>
        <v>#N/A</v>
      </c>
    </row>
    <row r="37929" spans="1:1" x14ac:dyDescent="0.25">
      <c r="A37929" s="2" t="e">
        <f ca="1">MATCH($E$4,OFFSET(OFFSET(Journaal!$E$5,A37928,0),,,Journaal!$D$3-A37928),0)+A37928</f>
        <v>#N/A</v>
      </c>
    </row>
    <row r="37930" spans="1:1" x14ac:dyDescent="0.25">
      <c r="A37930" s="2" t="e">
        <f ca="1">MATCH($E$4,OFFSET(OFFSET(Journaal!$E$5,A37929,0),,,Journaal!$D$3-A37929),0)+A37929</f>
        <v>#N/A</v>
      </c>
    </row>
    <row r="37931" spans="1:1" x14ac:dyDescent="0.25">
      <c r="A37931" s="2" t="e">
        <f ca="1">MATCH($E$4,OFFSET(OFFSET(Journaal!$E$5,A37930,0),,,Journaal!$D$3-A37930),0)+A37930</f>
        <v>#N/A</v>
      </c>
    </row>
    <row r="37932" spans="1:1" x14ac:dyDescent="0.25">
      <c r="A37932" s="2" t="e">
        <f ca="1">MATCH($E$4,OFFSET(OFFSET(Journaal!$E$5,A37931,0),,,Journaal!$D$3-A37931),0)+A37931</f>
        <v>#N/A</v>
      </c>
    </row>
    <row r="37933" spans="1:1" x14ac:dyDescent="0.25">
      <c r="A37933" s="2" t="e">
        <f ca="1">MATCH($E$4,OFFSET(OFFSET(Journaal!$E$5,A37932,0),,,Journaal!$D$3-A37932),0)+A37932</f>
        <v>#N/A</v>
      </c>
    </row>
    <row r="37934" spans="1:1" x14ac:dyDescent="0.25">
      <c r="A37934" s="2" t="e">
        <f ca="1">MATCH($E$4,OFFSET(OFFSET(Journaal!$E$5,A37933,0),,,Journaal!$D$3-A37933),0)+A37933</f>
        <v>#N/A</v>
      </c>
    </row>
    <row r="37935" spans="1:1" x14ac:dyDescent="0.25">
      <c r="A37935" s="2" t="e">
        <f ca="1">MATCH($E$4,OFFSET(OFFSET(Journaal!$E$5,A37934,0),,,Journaal!$D$3-A37934),0)+A37934</f>
        <v>#N/A</v>
      </c>
    </row>
    <row r="37936" spans="1:1" x14ac:dyDescent="0.25">
      <c r="A37936" s="2" t="e">
        <f ca="1">MATCH($E$4,OFFSET(OFFSET(Journaal!$E$5,A37935,0),,,Journaal!$D$3-A37935),0)+A37935</f>
        <v>#N/A</v>
      </c>
    </row>
    <row r="37937" spans="1:1" x14ac:dyDescent="0.25">
      <c r="A37937" s="2" t="e">
        <f ca="1">MATCH($E$4,OFFSET(OFFSET(Journaal!$E$5,A37936,0),,,Journaal!$D$3-A37936),0)+A37936</f>
        <v>#N/A</v>
      </c>
    </row>
    <row r="37938" spans="1:1" x14ac:dyDescent="0.25">
      <c r="A37938" s="2" t="e">
        <f ca="1">MATCH($E$4,OFFSET(OFFSET(Journaal!$E$5,A37937,0),,,Journaal!$D$3-A37937),0)+A37937</f>
        <v>#N/A</v>
      </c>
    </row>
    <row r="37939" spans="1:1" x14ac:dyDescent="0.25">
      <c r="A37939" s="2" t="e">
        <f ca="1">MATCH($E$4,OFFSET(OFFSET(Journaal!$E$5,A37938,0),,,Journaal!$D$3-A37938),0)+A37938</f>
        <v>#N/A</v>
      </c>
    </row>
    <row r="37940" spans="1:1" x14ac:dyDescent="0.25">
      <c r="A37940" s="2" t="e">
        <f ca="1">MATCH($E$4,OFFSET(OFFSET(Journaal!$E$5,A37939,0),,,Journaal!$D$3-A37939),0)+A37939</f>
        <v>#N/A</v>
      </c>
    </row>
    <row r="37941" spans="1:1" x14ac:dyDescent="0.25">
      <c r="A37941" s="2" t="e">
        <f ca="1">MATCH($E$4,OFFSET(OFFSET(Journaal!$E$5,A37940,0),,,Journaal!$D$3-A37940),0)+A37940</f>
        <v>#N/A</v>
      </c>
    </row>
    <row r="37942" spans="1:1" x14ac:dyDescent="0.25">
      <c r="A37942" s="2" t="e">
        <f ca="1">MATCH($E$4,OFFSET(OFFSET(Journaal!$E$5,A37941,0),,,Journaal!$D$3-A37941),0)+A37941</f>
        <v>#N/A</v>
      </c>
    </row>
    <row r="37943" spans="1:1" x14ac:dyDescent="0.25">
      <c r="A37943" s="2" t="e">
        <f ca="1">MATCH($E$4,OFFSET(OFFSET(Journaal!$E$5,A37942,0),,,Journaal!$D$3-A37942),0)+A37942</f>
        <v>#N/A</v>
      </c>
    </row>
    <row r="37944" spans="1:1" x14ac:dyDescent="0.25">
      <c r="A37944" s="2" t="e">
        <f ca="1">MATCH($E$4,OFFSET(OFFSET(Journaal!$E$5,A37943,0),,,Journaal!$D$3-A37943),0)+A37943</f>
        <v>#N/A</v>
      </c>
    </row>
    <row r="37945" spans="1:1" x14ac:dyDescent="0.25">
      <c r="A37945" s="2" t="e">
        <f ca="1">MATCH($E$4,OFFSET(OFFSET(Journaal!$E$5,A37944,0),,,Journaal!$D$3-A37944),0)+A37944</f>
        <v>#N/A</v>
      </c>
    </row>
    <row r="37946" spans="1:1" x14ac:dyDescent="0.25">
      <c r="A37946" s="2" t="e">
        <f ca="1">MATCH($E$4,OFFSET(OFFSET(Journaal!$E$5,A37945,0),,,Journaal!$D$3-A37945),0)+A37945</f>
        <v>#N/A</v>
      </c>
    </row>
    <row r="37947" spans="1:1" x14ac:dyDescent="0.25">
      <c r="A37947" s="2" t="e">
        <f ca="1">MATCH($E$4,OFFSET(OFFSET(Journaal!$E$5,A37946,0),,,Journaal!$D$3-A37946),0)+A37946</f>
        <v>#N/A</v>
      </c>
    </row>
    <row r="37948" spans="1:1" x14ac:dyDescent="0.25">
      <c r="A37948" s="2" t="e">
        <f ca="1">MATCH($E$4,OFFSET(OFFSET(Journaal!$E$5,A37947,0),,,Journaal!$D$3-A37947),0)+A37947</f>
        <v>#N/A</v>
      </c>
    </row>
    <row r="37949" spans="1:1" x14ac:dyDescent="0.25">
      <c r="A37949" s="2" t="e">
        <f ca="1">MATCH($E$4,OFFSET(OFFSET(Journaal!$E$5,A37948,0),,,Journaal!$D$3-A37948),0)+A37948</f>
        <v>#N/A</v>
      </c>
    </row>
    <row r="37950" spans="1:1" x14ac:dyDescent="0.25">
      <c r="A37950" s="2" t="e">
        <f ca="1">MATCH($E$4,OFFSET(OFFSET(Journaal!$E$5,A37949,0),,,Journaal!$D$3-A37949),0)+A37949</f>
        <v>#N/A</v>
      </c>
    </row>
    <row r="37951" spans="1:1" x14ac:dyDescent="0.25">
      <c r="A37951" s="2" t="e">
        <f ca="1">MATCH($E$4,OFFSET(OFFSET(Journaal!$E$5,A37950,0),,,Journaal!$D$3-A37950),0)+A37950</f>
        <v>#N/A</v>
      </c>
    </row>
    <row r="37952" spans="1:1" x14ac:dyDescent="0.25">
      <c r="A37952" s="2" t="e">
        <f ca="1">MATCH($E$4,OFFSET(OFFSET(Journaal!$E$5,A37951,0),,,Journaal!$D$3-A37951),0)+A37951</f>
        <v>#N/A</v>
      </c>
    </row>
    <row r="37953" spans="1:1" x14ac:dyDescent="0.25">
      <c r="A37953" s="2" t="e">
        <f ca="1">MATCH($E$4,OFFSET(OFFSET(Journaal!$E$5,A37952,0),,,Journaal!$D$3-A37952),0)+A37952</f>
        <v>#N/A</v>
      </c>
    </row>
    <row r="37954" spans="1:1" x14ac:dyDescent="0.25">
      <c r="A37954" s="2" t="e">
        <f ca="1">MATCH($E$4,OFFSET(OFFSET(Journaal!$E$5,A37953,0),,,Journaal!$D$3-A37953),0)+A37953</f>
        <v>#N/A</v>
      </c>
    </row>
    <row r="37955" spans="1:1" x14ac:dyDescent="0.25">
      <c r="A37955" s="2" t="e">
        <f ca="1">MATCH($E$4,OFFSET(OFFSET(Journaal!$E$5,A37954,0),,,Journaal!$D$3-A37954),0)+A37954</f>
        <v>#N/A</v>
      </c>
    </row>
    <row r="37956" spans="1:1" x14ac:dyDescent="0.25">
      <c r="A37956" s="2" t="e">
        <f ca="1">MATCH($E$4,OFFSET(OFFSET(Journaal!$E$5,A37955,0),,,Journaal!$D$3-A37955),0)+A37955</f>
        <v>#N/A</v>
      </c>
    </row>
    <row r="37957" spans="1:1" x14ac:dyDescent="0.25">
      <c r="A37957" s="2" t="e">
        <f ca="1">MATCH($E$4,OFFSET(OFFSET(Journaal!$E$5,A37956,0),,,Journaal!$D$3-A37956),0)+A37956</f>
        <v>#N/A</v>
      </c>
    </row>
    <row r="37958" spans="1:1" x14ac:dyDescent="0.25">
      <c r="A37958" s="2" t="e">
        <f ca="1">MATCH($E$4,OFFSET(OFFSET(Journaal!$E$5,A37957,0),,,Journaal!$D$3-A37957),0)+A37957</f>
        <v>#N/A</v>
      </c>
    </row>
    <row r="37959" spans="1:1" x14ac:dyDescent="0.25">
      <c r="A37959" s="2" t="e">
        <f ca="1">MATCH($E$4,OFFSET(OFFSET(Journaal!$E$5,A37958,0),,,Journaal!$D$3-A37958),0)+A37958</f>
        <v>#N/A</v>
      </c>
    </row>
    <row r="37960" spans="1:1" x14ac:dyDescent="0.25">
      <c r="A37960" s="2" t="e">
        <f ca="1">MATCH($E$4,OFFSET(OFFSET(Journaal!$E$5,A37959,0),,,Journaal!$D$3-A37959),0)+A37959</f>
        <v>#N/A</v>
      </c>
    </row>
    <row r="37961" spans="1:1" x14ac:dyDescent="0.25">
      <c r="A37961" s="2" t="e">
        <f ca="1">MATCH($E$4,OFFSET(OFFSET(Journaal!$E$5,A37960,0),,,Journaal!$D$3-A37960),0)+A37960</f>
        <v>#N/A</v>
      </c>
    </row>
    <row r="37962" spans="1:1" x14ac:dyDescent="0.25">
      <c r="A37962" s="2" t="e">
        <f ca="1">MATCH($E$4,OFFSET(OFFSET(Journaal!$E$5,A37961,0),,,Journaal!$D$3-A37961),0)+A37961</f>
        <v>#N/A</v>
      </c>
    </row>
    <row r="37963" spans="1:1" x14ac:dyDescent="0.25">
      <c r="A37963" s="2" t="e">
        <f ca="1">MATCH($E$4,OFFSET(OFFSET(Journaal!$E$5,A37962,0),,,Journaal!$D$3-A37962),0)+A37962</f>
        <v>#N/A</v>
      </c>
    </row>
    <row r="37964" spans="1:1" x14ac:dyDescent="0.25">
      <c r="A37964" s="2" t="e">
        <f ca="1">MATCH($E$4,OFFSET(OFFSET(Journaal!$E$5,A37963,0),,,Journaal!$D$3-A37963),0)+A37963</f>
        <v>#N/A</v>
      </c>
    </row>
    <row r="37965" spans="1:1" x14ac:dyDescent="0.25">
      <c r="A37965" s="2" t="e">
        <f ca="1">MATCH($E$4,OFFSET(OFFSET(Journaal!$E$5,A37964,0),,,Journaal!$D$3-A37964),0)+A37964</f>
        <v>#N/A</v>
      </c>
    </row>
    <row r="37966" spans="1:1" x14ac:dyDescent="0.25">
      <c r="A37966" s="2" t="e">
        <f ca="1">MATCH($E$4,OFFSET(OFFSET(Journaal!$E$5,A37965,0),,,Journaal!$D$3-A37965),0)+A37965</f>
        <v>#N/A</v>
      </c>
    </row>
    <row r="37967" spans="1:1" x14ac:dyDescent="0.25">
      <c r="A37967" s="2" t="e">
        <f ca="1">MATCH($E$4,OFFSET(OFFSET(Journaal!$E$5,A37966,0),,,Journaal!$D$3-A37966),0)+A37966</f>
        <v>#N/A</v>
      </c>
    </row>
    <row r="37968" spans="1:1" x14ac:dyDescent="0.25">
      <c r="A37968" s="2" t="e">
        <f ca="1">MATCH($E$4,OFFSET(OFFSET(Journaal!$E$5,A37967,0),,,Journaal!$D$3-A37967),0)+A37967</f>
        <v>#N/A</v>
      </c>
    </row>
    <row r="37969" spans="1:1" x14ac:dyDescent="0.25">
      <c r="A37969" s="2" t="e">
        <f ca="1">MATCH($E$4,OFFSET(OFFSET(Journaal!$E$5,A37968,0),,,Journaal!$D$3-A37968),0)+A37968</f>
        <v>#N/A</v>
      </c>
    </row>
    <row r="37970" spans="1:1" x14ac:dyDescent="0.25">
      <c r="A37970" s="2" t="e">
        <f ca="1">MATCH($E$4,OFFSET(OFFSET(Journaal!$E$5,A37969,0),,,Journaal!$D$3-A37969),0)+A37969</f>
        <v>#N/A</v>
      </c>
    </row>
    <row r="37971" spans="1:1" x14ac:dyDescent="0.25">
      <c r="A37971" s="2" t="e">
        <f ca="1">MATCH($E$4,OFFSET(OFFSET(Journaal!$E$5,A37970,0),,,Journaal!$D$3-A37970),0)+A37970</f>
        <v>#N/A</v>
      </c>
    </row>
    <row r="37972" spans="1:1" x14ac:dyDescent="0.25">
      <c r="A37972" s="2" t="e">
        <f ca="1">MATCH($E$4,OFFSET(OFFSET(Journaal!$E$5,A37971,0),,,Journaal!$D$3-A37971),0)+A37971</f>
        <v>#N/A</v>
      </c>
    </row>
    <row r="37973" spans="1:1" x14ac:dyDescent="0.25">
      <c r="A37973" s="2" t="e">
        <f ca="1">MATCH($E$4,OFFSET(OFFSET(Journaal!$E$5,A37972,0),,,Journaal!$D$3-A37972),0)+A37972</f>
        <v>#N/A</v>
      </c>
    </row>
    <row r="37974" spans="1:1" x14ac:dyDescent="0.25">
      <c r="A37974" s="2" t="e">
        <f ca="1">MATCH($E$4,OFFSET(OFFSET(Journaal!$E$5,A37973,0),,,Journaal!$D$3-A37973),0)+A37973</f>
        <v>#N/A</v>
      </c>
    </row>
    <row r="37975" spans="1:1" x14ac:dyDescent="0.25">
      <c r="A37975" s="2" t="e">
        <f ca="1">MATCH($E$4,OFFSET(OFFSET(Journaal!$E$5,A37974,0),,,Journaal!$D$3-A37974),0)+A37974</f>
        <v>#N/A</v>
      </c>
    </row>
    <row r="37976" spans="1:1" x14ac:dyDescent="0.25">
      <c r="A37976" s="2" t="e">
        <f ca="1">MATCH($E$4,OFFSET(OFFSET(Journaal!$E$5,A37975,0),,,Journaal!$D$3-A37975),0)+A37975</f>
        <v>#N/A</v>
      </c>
    </row>
    <row r="37977" spans="1:1" x14ac:dyDescent="0.25">
      <c r="A37977" s="2" t="e">
        <f ca="1">MATCH($E$4,OFFSET(OFFSET(Journaal!$E$5,A37976,0),,,Journaal!$D$3-A37976),0)+A37976</f>
        <v>#N/A</v>
      </c>
    </row>
    <row r="37978" spans="1:1" x14ac:dyDescent="0.25">
      <c r="A37978" s="2" t="e">
        <f ca="1">MATCH($E$4,OFFSET(OFFSET(Journaal!$E$5,A37977,0),,,Journaal!$D$3-A37977),0)+A37977</f>
        <v>#N/A</v>
      </c>
    </row>
    <row r="37979" spans="1:1" x14ac:dyDescent="0.25">
      <c r="A37979" s="2" t="e">
        <f ca="1">MATCH($E$4,OFFSET(OFFSET(Journaal!$E$5,A37978,0),,,Journaal!$D$3-A37978),0)+A37978</f>
        <v>#N/A</v>
      </c>
    </row>
    <row r="37980" spans="1:1" x14ac:dyDescent="0.25">
      <c r="A37980" s="2" t="e">
        <f ca="1">MATCH($E$4,OFFSET(OFFSET(Journaal!$E$5,A37979,0),,,Journaal!$D$3-A37979),0)+A37979</f>
        <v>#N/A</v>
      </c>
    </row>
    <row r="37981" spans="1:1" x14ac:dyDescent="0.25">
      <c r="A37981" s="2" t="e">
        <f ca="1">MATCH($E$4,OFFSET(OFFSET(Journaal!$E$5,A37980,0),,,Journaal!$D$3-A37980),0)+A37980</f>
        <v>#N/A</v>
      </c>
    </row>
    <row r="37982" spans="1:1" x14ac:dyDescent="0.25">
      <c r="A37982" s="2" t="e">
        <f ca="1">MATCH($E$4,OFFSET(OFFSET(Journaal!$E$5,A37981,0),,,Journaal!$D$3-A37981),0)+A37981</f>
        <v>#N/A</v>
      </c>
    </row>
    <row r="37983" spans="1:1" x14ac:dyDescent="0.25">
      <c r="A37983" s="2" t="e">
        <f ca="1">MATCH($E$4,OFFSET(OFFSET(Journaal!$E$5,A37982,0),,,Journaal!$D$3-A37982),0)+A37982</f>
        <v>#N/A</v>
      </c>
    </row>
    <row r="37984" spans="1:1" x14ac:dyDescent="0.25">
      <c r="A37984" s="2" t="e">
        <f ca="1">MATCH($E$4,OFFSET(OFFSET(Journaal!$E$5,A37983,0),,,Journaal!$D$3-A37983),0)+A37983</f>
        <v>#N/A</v>
      </c>
    </row>
    <row r="37985" spans="1:1" x14ac:dyDescent="0.25">
      <c r="A37985" s="2" t="e">
        <f ca="1">MATCH($E$4,OFFSET(OFFSET(Journaal!$E$5,A37984,0),,,Journaal!$D$3-A37984),0)+A37984</f>
        <v>#N/A</v>
      </c>
    </row>
    <row r="37986" spans="1:1" x14ac:dyDescent="0.25">
      <c r="A37986" s="2" t="e">
        <f ca="1">MATCH($E$4,OFFSET(OFFSET(Journaal!$E$5,A37985,0),,,Journaal!$D$3-A37985),0)+A37985</f>
        <v>#N/A</v>
      </c>
    </row>
    <row r="37987" spans="1:1" x14ac:dyDescent="0.25">
      <c r="A37987" s="2" t="e">
        <f ca="1">MATCH($E$4,OFFSET(OFFSET(Journaal!$E$5,A37986,0),,,Journaal!$D$3-A37986),0)+A37986</f>
        <v>#N/A</v>
      </c>
    </row>
    <row r="37988" spans="1:1" x14ac:dyDescent="0.25">
      <c r="A37988" s="2" t="e">
        <f ca="1">MATCH($E$4,OFFSET(OFFSET(Journaal!$E$5,A37987,0),,,Journaal!$D$3-A37987),0)+A37987</f>
        <v>#N/A</v>
      </c>
    </row>
    <row r="37989" spans="1:1" x14ac:dyDescent="0.25">
      <c r="A37989" s="2" t="e">
        <f ca="1">MATCH($E$4,OFFSET(OFFSET(Journaal!$E$5,A37988,0),,,Journaal!$D$3-A37988),0)+A37988</f>
        <v>#N/A</v>
      </c>
    </row>
    <row r="37990" spans="1:1" x14ac:dyDescent="0.25">
      <c r="A37990" s="2" t="e">
        <f ca="1">MATCH($E$4,OFFSET(OFFSET(Journaal!$E$5,A37989,0),,,Journaal!$D$3-A37989),0)+A37989</f>
        <v>#N/A</v>
      </c>
    </row>
    <row r="37991" spans="1:1" x14ac:dyDescent="0.25">
      <c r="A37991" s="2" t="e">
        <f ca="1">MATCH($E$4,OFFSET(OFFSET(Journaal!$E$5,A37990,0),,,Journaal!$D$3-A37990),0)+A37990</f>
        <v>#N/A</v>
      </c>
    </row>
    <row r="37992" spans="1:1" x14ac:dyDescent="0.25">
      <c r="A37992" s="2" t="e">
        <f ca="1">MATCH($E$4,OFFSET(OFFSET(Journaal!$E$5,A37991,0),,,Journaal!$D$3-A37991),0)+A37991</f>
        <v>#N/A</v>
      </c>
    </row>
    <row r="37993" spans="1:1" x14ac:dyDescent="0.25">
      <c r="A37993" s="2" t="e">
        <f ca="1">MATCH($E$4,OFFSET(OFFSET(Journaal!$E$5,A37992,0),,,Journaal!$D$3-A37992),0)+A37992</f>
        <v>#N/A</v>
      </c>
    </row>
    <row r="37994" spans="1:1" x14ac:dyDescent="0.25">
      <c r="A37994" s="2" t="e">
        <f ca="1">MATCH($E$4,OFFSET(OFFSET(Journaal!$E$5,A37993,0),,,Journaal!$D$3-A37993),0)+A37993</f>
        <v>#N/A</v>
      </c>
    </row>
    <row r="37995" spans="1:1" x14ac:dyDescent="0.25">
      <c r="A37995" s="2" t="e">
        <f ca="1">MATCH($E$4,OFFSET(OFFSET(Journaal!$E$5,A37994,0),,,Journaal!$D$3-A37994),0)+A37994</f>
        <v>#N/A</v>
      </c>
    </row>
    <row r="37996" spans="1:1" x14ac:dyDescent="0.25">
      <c r="A37996" s="2" t="e">
        <f ca="1">MATCH($E$4,OFFSET(OFFSET(Journaal!$E$5,A37995,0),,,Journaal!$D$3-A37995),0)+A37995</f>
        <v>#N/A</v>
      </c>
    </row>
    <row r="37997" spans="1:1" x14ac:dyDescent="0.25">
      <c r="A37997" s="2" t="e">
        <f ca="1">MATCH($E$4,OFFSET(OFFSET(Journaal!$E$5,A37996,0),,,Journaal!$D$3-A37996),0)+A37996</f>
        <v>#N/A</v>
      </c>
    </row>
    <row r="37998" spans="1:1" x14ac:dyDescent="0.25">
      <c r="A37998" s="2" t="e">
        <f ca="1">MATCH($E$4,OFFSET(OFFSET(Journaal!$E$5,A37997,0),,,Journaal!$D$3-A37997),0)+A37997</f>
        <v>#N/A</v>
      </c>
    </row>
    <row r="37999" spans="1:1" x14ac:dyDescent="0.25">
      <c r="A37999" s="2" t="e">
        <f ca="1">MATCH($E$4,OFFSET(OFFSET(Journaal!$E$5,A37998,0),,,Journaal!$D$3-A37998),0)+A37998</f>
        <v>#N/A</v>
      </c>
    </row>
    <row r="38000" spans="1:1" x14ac:dyDescent="0.25">
      <c r="A38000" s="2" t="e">
        <f ca="1">MATCH($E$4,OFFSET(OFFSET(Journaal!$E$5,A37999,0),,,Journaal!$D$3-A37999),0)+A37999</f>
        <v>#N/A</v>
      </c>
    </row>
    <row r="38001" spans="1:1" x14ac:dyDescent="0.25">
      <c r="A38001" s="2" t="e">
        <f ca="1">MATCH($E$4,OFFSET(OFFSET(Journaal!$E$5,A38000,0),,,Journaal!$D$3-A38000),0)+A38000</f>
        <v>#N/A</v>
      </c>
    </row>
    <row r="38002" spans="1:1" x14ac:dyDescent="0.25">
      <c r="A38002" s="2" t="e">
        <f ca="1">MATCH($E$4,OFFSET(OFFSET(Journaal!$E$5,A38001,0),,,Journaal!$D$3-A38001),0)+A38001</f>
        <v>#N/A</v>
      </c>
    </row>
    <row r="38003" spans="1:1" x14ac:dyDescent="0.25">
      <c r="A38003" s="2" t="e">
        <f ca="1">MATCH($E$4,OFFSET(OFFSET(Journaal!$E$5,A38002,0),,,Journaal!$D$3-A38002),0)+A38002</f>
        <v>#N/A</v>
      </c>
    </row>
    <row r="38004" spans="1:1" x14ac:dyDescent="0.25">
      <c r="A38004" s="2" t="e">
        <f ca="1">MATCH($E$4,OFFSET(OFFSET(Journaal!$E$5,A38003,0),,,Journaal!$D$3-A38003),0)+A38003</f>
        <v>#N/A</v>
      </c>
    </row>
    <row r="38005" spans="1:1" x14ac:dyDescent="0.25">
      <c r="A38005" s="2" t="e">
        <f ca="1">MATCH($E$4,OFFSET(OFFSET(Journaal!$E$5,A38004,0),,,Journaal!$D$3-A38004),0)+A38004</f>
        <v>#N/A</v>
      </c>
    </row>
    <row r="38006" spans="1:1" x14ac:dyDescent="0.25">
      <c r="A38006" s="2" t="e">
        <f ca="1">MATCH($E$4,OFFSET(OFFSET(Journaal!$E$5,A38005,0),,,Journaal!$D$3-A38005),0)+A38005</f>
        <v>#N/A</v>
      </c>
    </row>
    <row r="38007" spans="1:1" x14ac:dyDescent="0.25">
      <c r="A38007" s="2" t="e">
        <f ca="1">MATCH($E$4,OFFSET(OFFSET(Journaal!$E$5,A38006,0),,,Journaal!$D$3-A38006),0)+A38006</f>
        <v>#N/A</v>
      </c>
    </row>
    <row r="38008" spans="1:1" x14ac:dyDescent="0.25">
      <c r="A38008" s="2" t="e">
        <f ca="1">MATCH($E$4,OFFSET(OFFSET(Journaal!$E$5,A38007,0),,,Journaal!$D$3-A38007),0)+A38007</f>
        <v>#N/A</v>
      </c>
    </row>
    <row r="38009" spans="1:1" x14ac:dyDescent="0.25">
      <c r="A38009" s="2" t="e">
        <f ca="1">MATCH($E$4,OFFSET(OFFSET(Journaal!$E$5,A38008,0),,,Journaal!$D$3-A38008),0)+A38008</f>
        <v>#N/A</v>
      </c>
    </row>
    <row r="38010" spans="1:1" x14ac:dyDescent="0.25">
      <c r="A38010" s="2" t="e">
        <f ca="1">MATCH($E$4,OFFSET(OFFSET(Journaal!$E$5,A38009,0),,,Journaal!$D$3-A38009),0)+A38009</f>
        <v>#N/A</v>
      </c>
    </row>
    <row r="38011" spans="1:1" x14ac:dyDescent="0.25">
      <c r="A38011" s="2" t="e">
        <f ca="1">MATCH($E$4,OFFSET(OFFSET(Journaal!$E$5,A38010,0),,,Journaal!$D$3-A38010),0)+A38010</f>
        <v>#N/A</v>
      </c>
    </row>
    <row r="38012" spans="1:1" x14ac:dyDescent="0.25">
      <c r="A38012" s="2" t="e">
        <f ca="1">MATCH($E$4,OFFSET(OFFSET(Journaal!$E$5,A38011,0),,,Journaal!$D$3-A38011),0)+A38011</f>
        <v>#N/A</v>
      </c>
    </row>
    <row r="38013" spans="1:1" x14ac:dyDescent="0.25">
      <c r="A38013" s="2" t="e">
        <f ca="1">MATCH($E$4,OFFSET(OFFSET(Journaal!$E$5,A38012,0),,,Journaal!$D$3-A38012),0)+A38012</f>
        <v>#N/A</v>
      </c>
    </row>
    <row r="38014" spans="1:1" x14ac:dyDescent="0.25">
      <c r="A38014" s="2" t="e">
        <f ca="1">MATCH($E$4,OFFSET(OFFSET(Journaal!$E$5,A38013,0),,,Journaal!$D$3-A38013),0)+A38013</f>
        <v>#N/A</v>
      </c>
    </row>
    <row r="38015" spans="1:1" x14ac:dyDescent="0.25">
      <c r="A38015" s="2" t="e">
        <f ca="1">MATCH($E$4,OFFSET(OFFSET(Journaal!$E$5,A38014,0),,,Journaal!$D$3-A38014),0)+A38014</f>
        <v>#N/A</v>
      </c>
    </row>
    <row r="38016" spans="1:1" x14ac:dyDescent="0.25">
      <c r="A38016" s="2" t="e">
        <f ca="1">MATCH($E$4,OFFSET(OFFSET(Journaal!$E$5,A38015,0),,,Journaal!$D$3-A38015),0)+A38015</f>
        <v>#N/A</v>
      </c>
    </row>
    <row r="38017" spans="1:1" x14ac:dyDescent="0.25">
      <c r="A38017" s="2" t="e">
        <f ca="1">MATCH($E$4,OFFSET(OFFSET(Journaal!$E$5,A38016,0),,,Journaal!$D$3-A38016),0)+A38016</f>
        <v>#N/A</v>
      </c>
    </row>
    <row r="38018" spans="1:1" x14ac:dyDescent="0.25">
      <c r="A38018" s="2" t="e">
        <f ca="1">MATCH($E$4,OFFSET(OFFSET(Journaal!$E$5,A38017,0),,,Journaal!$D$3-A38017),0)+A38017</f>
        <v>#N/A</v>
      </c>
    </row>
    <row r="38019" spans="1:1" x14ac:dyDescent="0.25">
      <c r="A38019" s="2" t="e">
        <f ca="1">MATCH($E$4,OFFSET(OFFSET(Journaal!$E$5,A38018,0),,,Journaal!$D$3-A38018),0)+A38018</f>
        <v>#N/A</v>
      </c>
    </row>
    <row r="38020" spans="1:1" x14ac:dyDescent="0.25">
      <c r="A38020" s="2" t="e">
        <f ca="1">MATCH($E$4,OFFSET(OFFSET(Journaal!$E$5,A38019,0),,,Journaal!$D$3-A38019),0)+A38019</f>
        <v>#N/A</v>
      </c>
    </row>
    <row r="38021" spans="1:1" x14ac:dyDescent="0.25">
      <c r="A38021" s="2" t="e">
        <f ca="1">MATCH($E$4,OFFSET(OFFSET(Journaal!$E$5,A38020,0),,,Journaal!$D$3-A38020),0)+A38020</f>
        <v>#N/A</v>
      </c>
    </row>
    <row r="38022" spans="1:1" x14ac:dyDescent="0.25">
      <c r="A38022" s="2" t="e">
        <f ca="1">MATCH($E$4,OFFSET(OFFSET(Journaal!$E$5,A38021,0),,,Journaal!$D$3-A38021),0)+A38021</f>
        <v>#N/A</v>
      </c>
    </row>
    <row r="38023" spans="1:1" x14ac:dyDescent="0.25">
      <c r="A38023" s="2" t="e">
        <f ca="1">MATCH($E$4,OFFSET(OFFSET(Journaal!$E$5,A38022,0),,,Journaal!$D$3-A38022),0)+A38022</f>
        <v>#N/A</v>
      </c>
    </row>
    <row r="38024" spans="1:1" x14ac:dyDescent="0.25">
      <c r="A38024" s="2" t="e">
        <f ca="1">MATCH($E$4,OFFSET(OFFSET(Journaal!$E$5,A38023,0),,,Journaal!$D$3-A38023),0)+A38023</f>
        <v>#N/A</v>
      </c>
    </row>
    <row r="38025" spans="1:1" x14ac:dyDescent="0.25">
      <c r="A38025" s="2" t="e">
        <f ca="1">MATCH($E$4,OFFSET(OFFSET(Journaal!$E$5,A38024,0),,,Journaal!$D$3-A38024),0)+A38024</f>
        <v>#N/A</v>
      </c>
    </row>
    <row r="38026" spans="1:1" x14ac:dyDescent="0.25">
      <c r="A38026" s="2" t="e">
        <f ca="1">MATCH($E$4,OFFSET(OFFSET(Journaal!$E$5,A38025,0),,,Journaal!$D$3-A38025),0)+A38025</f>
        <v>#N/A</v>
      </c>
    </row>
    <row r="38027" spans="1:1" x14ac:dyDescent="0.25">
      <c r="A38027" s="2" t="e">
        <f ca="1">MATCH($E$4,OFFSET(OFFSET(Journaal!$E$5,A38026,0),,,Journaal!$D$3-A38026),0)+A38026</f>
        <v>#N/A</v>
      </c>
    </row>
    <row r="38028" spans="1:1" x14ac:dyDescent="0.25">
      <c r="A38028" s="2" t="e">
        <f ca="1">MATCH($E$4,OFFSET(OFFSET(Journaal!$E$5,A38027,0),,,Journaal!$D$3-A38027),0)+A38027</f>
        <v>#N/A</v>
      </c>
    </row>
    <row r="38029" spans="1:1" x14ac:dyDescent="0.25">
      <c r="A38029" s="2" t="e">
        <f ca="1">MATCH($E$4,OFFSET(OFFSET(Journaal!$E$5,A38028,0),,,Journaal!$D$3-A38028),0)+A38028</f>
        <v>#N/A</v>
      </c>
    </row>
    <row r="38030" spans="1:1" x14ac:dyDescent="0.25">
      <c r="A38030" s="2" t="e">
        <f ca="1">MATCH($E$4,OFFSET(OFFSET(Journaal!$E$5,A38029,0),,,Journaal!$D$3-A38029),0)+A38029</f>
        <v>#N/A</v>
      </c>
    </row>
    <row r="38031" spans="1:1" x14ac:dyDescent="0.25">
      <c r="A38031" s="2" t="e">
        <f ca="1">MATCH($E$4,OFFSET(OFFSET(Journaal!$E$5,A38030,0),,,Journaal!$D$3-A38030),0)+A38030</f>
        <v>#N/A</v>
      </c>
    </row>
    <row r="38032" spans="1:1" x14ac:dyDescent="0.25">
      <c r="A38032" s="2" t="e">
        <f ca="1">MATCH($E$4,OFFSET(OFFSET(Journaal!$E$5,A38031,0),,,Journaal!$D$3-A38031),0)+A38031</f>
        <v>#N/A</v>
      </c>
    </row>
    <row r="38033" spans="1:1" x14ac:dyDescent="0.25">
      <c r="A38033" s="2" t="e">
        <f ca="1">MATCH($E$4,OFFSET(OFFSET(Journaal!$E$5,A38032,0),,,Journaal!$D$3-A38032),0)+A38032</f>
        <v>#N/A</v>
      </c>
    </row>
    <row r="38034" spans="1:1" x14ac:dyDescent="0.25">
      <c r="A38034" s="2" t="e">
        <f ca="1">MATCH($E$4,OFFSET(OFFSET(Journaal!$E$5,A38033,0),,,Journaal!$D$3-A38033),0)+A38033</f>
        <v>#N/A</v>
      </c>
    </row>
    <row r="38035" spans="1:1" x14ac:dyDescent="0.25">
      <c r="A38035" s="2" t="e">
        <f ca="1">MATCH($E$4,OFFSET(OFFSET(Journaal!$E$5,A38034,0),,,Journaal!$D$3-A38034),0)+A38034</f>
        <v>#N/A</v>
      </c>
    </row>
    <row r="38036" spans="1:1" x14ac:dyDescent="0.25">
      <c r="A38036" s="2" t="e">
        <f ca="1">MATCH($E$4,OFFSET(OFFSET(Journaal!$E$5,A38035,0),,,Journaal!$D$3-A38035),0)+A38035</f>
        <v>#N/A</v>
      </c>
    </row>
    <row r="38037" spans="1:1" x14ac:dyDescent="0.25">
      <c r="A38037" s="2" t="e">
        <f ca="1">MATCH($E$4,OFFSET(OFFSET(Journaal!$E$5,A38036,0),,,Journaal!$D$3-A38036),0)+A38036</f>
        <v>#N/A</v>
      </c>
    </row>
    <row r="38038" spans="1:1" x14ac:dyDescent="0.25">
      <c r="A38038" s="2" t="e">
        <f ca="1">MATCH($E$4,OFFSET(OFFSET(Journaal!$E$5,A38037,0),,,Journaal!$D$3-A38037),0)+A38037</f>
        <v>#N/A</v>
      </c>
    </row>
    <row r="38039" spans="1:1" x14ac:dyDescent="0.25">
      <c r="A38039" s="2" t="e">
        <f ca="1">MATCH($E$4,OFFSET(OFFSET(Journaal!$E$5,A38038,0),,,Journaal!$D$3-A38038),0)+A38038</f>
        <v>#N/A</v>
      </c>
    </row>
    <row r="38040" spans="1:1" x14ac:dyDescent="0.25">
      <c r="A38040" s="2" t="e">
        <f ca="1">MATCH($E$4,OFFSET(OFFSET(Journaal!$E$5,A38039,0),,,Journaal!$D$3-A38039),0)+A38039</f>
        <v>#N/A</v>
      </c>
    </row>
    <row r="38041" spans="1:1" x14ac:dyDescent="0.25">
      <c r="A38041" s="2" t="e">
        <f ca="1">MATCH($E$4,OFFSET(OFFSET(Journaal!$E$5,A38040,0),,,Journaal!$D$3-A38040),0)+A38040</f>
        <v>#N/A</v>
      </c>
    </row>
    <row r="38042" spans="1:1" x14ac:dyDescent="0.25">
      <c r="A38042" s="2" t="e">
        <f ca="1">MATCH($E$4,OFFSET(OFFSET(Journaal!$E$5,A38041,0),,,Journaal!$D$3-A38041),0)+A38041</f>
        <v>#N/A</v>
      </c>
    </row>
    <row r="38043" spans="1:1" x14ac:dyDescent="0.25">
      <c r="A38043" s="2" t="e">
        <f ca="1">MATCH($E$4,OFFSET(OFFSET(Journaal!$E$5,A38042,0),,,Journaal!$D$3-A38042),0)+A38042</f>
        <v>#N/A</v>
      </c>
    </row>
    <row r="38044" spans="1:1" x14ac:dyDescent="0.25">
      <c r="A38044" s="2" t="e">
        <f ca="1">MATCH($E$4,OFFSET(OFFSET(Journaal!$E$5,A38043,0),,,Journaal!$D$3-A38043),0)+A38043</f>
        <v>#N/A</v>
      </c>
    </row>
    <row r="38045" spans="1:1" x14ac:dyDescent="0.25">
      <c r="A38045" s="2" t="e">
        <f ca="1">MATCH($E$4,OFFSET(OFFSET(Journaal!$E$5,A38044,0),,,Journaal!$D$3-A38044),0)+A38044</f>
        <v>#N/A</v>
      </c>
    </row>
    <row r="38046" spans="1:1" x14ac:dyDescent="0.25">
      <c r="A38046" s="2" t="e">
        <f ca="1">MATCH($E$4,OFFSET(OFFSET(Journaal!$E$5,A38045,0),,,Journaal!$D$3-A38045),0)+A38045</f>
        <v>#N/A</v>
      </c>
    </row>
    <row r="38047" spans="1:1" x14ac:dyDescent="0.25">
      <c r="A38047" s="2" t="e">
        <f ca="1">MATCH($E$4,OFFSET(OFFSET(Journaal!$E$5,A38046,0),,,Journaal!$D$3-A38046),0)+A38046</f>
        <v>#N/A</v>
      </c>
    </row>
    <row r="38048" spans="1:1" x14ac:dyDescent="0.25">
      <c r="A38048" s="2" t="e">
        <f ca="1">MATCH($E$4,OFFSET(OFFSET(Journaal!$E$5,A38047,0),,,Journaal!$D$3-A38047),0)+A38047</f>
        <v>#N/A</v>
      </c>
    </row>
    <row r="38049" spans="1:1" x14ac:dyDescent="0.25">
      <c r="A38049" s="2" t="e">
        <f ca="1">MATCH($E$4,OFFSET(OFFSET(Journaal!$E$5,A38048,0),,,Journaal!$D$3-A38048),0)+A38048</f>
        <v>#N/A</v>
      </c>
    </row>
    <row r="38050" spans="1:1" x14ac:dyDescent="0.25">
      <c r="A38050" s="2" t="e">
        <f ca="1">MATCH($E$4,OFFSET(OFFSET(Journaal!$E$5,A38049,0),,,Journaal!$D$3-A38049),0)+A38049</f>
        <v>#N/A</v>
      </c>
    </row>
    <row r="38051" spans="1:1" x14ac:dyDescent="0.25">
      <c r="A38051" s="2" t="e">
        <f ca="1">MATCH($E$4,OFFSET(OFFSET(Journaal!$E$5,A38050,0),,,Journaal!$D$3-A38050),0)+A38050</f>
        <v>#N/A</v>
      </c>
    </row>
    <row r="38052" spans="1:1" x14ac:dyDescent="0.25">
      <c r="A38052" s="2" t="e">
        <f ca="1">MATCH($E$4,OFFSET(OFFSET(Journaal!$E$5,A38051,0),,,Journaal!$D$3-A38051),0)+A38051</f>
        <v>#N/A</v>
      </c>
    </row>
    <row r="38053" spans="1:1" x14ac:dyDescent="0.25">
      <c r="A38053" s="2" t="e">
        <f ca="1">MATCH($E$4,OFFSET(OFFSET(Journaal!$E$5,A38052,0),,,Journaal!$D$3-A38052),0)+A38052</f>
        <v>#N/A</v>
      </c>
    </row>
    <row r="38054" spans="1:1" x14ac:dyDescent="0.25">
      <c r="A38054" s="2" t="e">
        <f ca="1">MATCH($E$4,OFFSET(OFFSET(Journaal!$E$5,A38053,0),,,Journaal!$D$3-A38053),0)+A38053</f>
        <v>#N/A</v>
      </c>
    </row>
    <row r="38055" spans="1:1" x14ac:dyDescent="0.25">
      <c r="A38055" s="2" t="e">
        <f ca="1">MATCH($E$4,OFFSET(OFFSET(Journaal!$E$5,A38054,0),,,Journaal!$D$3-A38054),0)+A38054</f>
        <v>#N/A</v>
      </c>
    </row>
    <row r="38056" spans="1:1" x14ac:dyDescent="0.25">
      <c r="A38056" s="2" t="e">
        <f ca="1">MATCH($E$4,OFFSET(OFFSET(Journaal!$E$5,A38055,0),,,Journaal!$D$3-A38055),0)+A38055</f>
        <v>#N/A</v>
      </c>
    </row>
    <row r="38057" spans="1:1" x14ac:dyDescent="0.25">
      <c r="A38057" s="2" t="e">
        <f ca="1">MATCH($E$4,OFFSET(OFFSET(Journaal!$E$5,A38056,0),,,Journaal!$D$3-A38056),0)+A38056</f>
        <v>#N/A</v>
      </c>
    </row>
    <row r="38058" spans="1:1" x14ac:dyDescent="0.25">
      <c r="A38058" s="2" t="e">
        <f ca="1">MATCH($E$4,OFFSET(OFFSET(Journaal!$E$5,A38057,0),,,Journaal!$D$3-A38057),0)+A38057</f>
        <v>#N/A</v>
      </c>
    </row>
    <row r="38059" spans="1:1" x14ac:dyDescent="0.25">
      <c r="A38059" s="2" t="e">
        <f ca="1">MATCH($E$4,OFFSET(OFFSET(Journaal!$E$5,A38058,0),,,Journaal!$D$3-A38058),0)+A38058</f>
        <v>#N/A</v>
      </c>
    </row>
    <row r="38060" spans="1:1" x14ac:dyDescent="0.25">
      <c r="A38060" s="2" t="e">
        <f ca="1">MATCH($E$4,OFFSET(OFFSET(Journaal!$E$5,A38059,0),,,Journaal!$D$3-A38059),0)+A38059</f>
        <v>#N/A</v>
      </c>
    </row>
    <row r="38061" spans="1:1" x14ac:dyDescent="0.25">
      <c r="A38061" s="2" t="e">
        <f ca="1">MATCH($E$4,OFFSET(OFFSET(Journaal!$E$5,A38060,0),,,Journaal!$D$3-A38060),0)+A38060</f>
        <v>#N/A</v>
      </c>
    </row>
    <row r="38062" spans="1:1" x14ac:dyDescent="0.25">
      <c r="A38062" s="2" t="e">
        <f ca="1">MATCH($E$4,OFFSET(OFFSET(Journaal!$E$5,A38061,0),,,Journaal!$D$3-A38061),0)+A38061</f>
        <v>#N/A</v>
      </c>
    </row>
    <row r="38063" spans="1:1" x14ac:dyDescent="0.25">
      <c r="A38063" s="2" t="e">
        <f ca="1">MATCH($E$4,OFFSET(OFFSET(Journaal!$E$5,A38062,0),,,Journaal!$D$3-A38062),0)+A38062</f>
        <v>#N/A</v>
      </c>
    </row>
    <row r="38064" spans="1:1" x14ac:dyDescent="0.25">
      <c r="A38064" s="2" t="e">
        <f ca="1">MATCH($E$4,OFFSET(OFFSET(Journaal!$E$5,A38063,0),,,Journaal!$D$3-A38063),0)+A38063</f>
        <v>#N/A</v>
      </c>
    </row>
    <row r="38065" spans="1:1" x14ac:dyDescent="0.25">
      <c r="A38065" s="2" t="e">
        <f ca="1">MATCH($E$4,OFFSET(OFFSET(Journaal!$E$5,A38064,0),,,Journaal!$D$3-A38064),0)+A38064</f>
        <v>#N/A</v>
      </c>
    </row>
    <row r="38066" spans="1:1" x14ac:dyDescent="0.25">
      <c r="A38066" s="2" t="e">
        <f ca="1">MATCH($E$4,OFFSET(OFFSET(Journaal!$E$5,A38065,0),,,Journaal!$D$3-A38065),0)+A38065</f>
        <v>#N/A</v>
      </c>
    </row>
    <row r="38067" spans="1:1" x14ac:dyDescent="0.25">
      <c r="A38067" s="2" t="e">
        <f ca="1">MATCH($E$4,OFFSET(OFFSET(Journaal!$E$5,A38066,0),,,Journaal!$D$3-A38066),0)+A38066</f>
        <v>#N/A</v>
      </c>
    </row>
    <row r="38068" spans="1:1" x14ac:dyDescent="0.25">
      <c r="A38068" s="2" t="e">
        <f ca="1">MATCH($E$4,OFFSET(OFFSET(Journaal!$E$5,A38067,0),,,Journaal!$D$3-A38067),0)+A38067</f>
        <v>#N/A</v>
      </c>
    </row>
    <row r="38069" spans="1:1" x14ac:dyDescent="0.25">
      <c r="A38069" s="2" t="e">
        <f ca="1">MATCH($E$4,OFFSET(OFFSET(Journaal!$E$5,A38068,0),,,Journaal!$D$3-A38068),0)+A38068</f>
        <v>#N/A</v>
      </c>
    </row>
    <row r="38070" spans="1:1" x14ac:dyDescent="0.25">
      <c r="A38070" s="2" t="e">
        <f ca="1">MATCH($E$4,OFFSET(OFFSET(Journaal!$E$5,A38069,0),,,Journaal!$D$3-A38069),0)+A38069</f>
        <v>#N/A</v>
      </c>
    </row>
    <row r="38071" spans="1:1" x14ac:dyDescent="0.25">
      <c r="A38071" s="2" t="e">
        <f ca="1">MATCH($E$4,OFFSET(OFFSET(Journaal!$E$5,A38070,0),,,Journaal!$D$3-A38070),0)+A38070</f>
        <v>#N/A</v>
      </c>
    </row>
    <row r="38072" spans="1:1" x14ac:dyDescent="0.25">
      <c r="A38072" s="2" t="e">
        <f ca="1">MATCH($E$4,OFFSET(OFFSET(Journaal!$E$5,A38071,0),,,Journaal!$D$3-A38071),0)+A38071</f>
        <v>#N/A</v>
      </c>
    </row>
    <row r="38073" spans="1:1" x14ac:dyDescent="0.25">
      <c r="A38073" s="2" t="e">
        <f ca="1">MATCH($E$4,OFFSET(OFFSET(Journaal!$E$5,A38072,0),,,Journaal!$D$3-A38072),0)+A38072</f>
        <v>#N/A</v>
      </c>
    </row>
    <row r="38074" spans="1:1" x14ac:dyDescent="0.25">
      <c r="A38074" s="2" t="e">
        <f ca="1">MATCH($E$4,OFFSET(OFFSET(Journaal!$E$5,A38073,0),,,Journaal!$D$3-A38073),0)+A38073</f>
        <v>#N/A</v>
      </c>
    </row>
    <row r="38075" spans="1:1" x14ac:dyDescent="0.25">
      <c r="A38075" s="2" t="e">
        <f ca="1">MATCH($E$4,OFFSET(OFFSET(Journaal!$E$5,A38074,0),,,Journaal!$D$3-A38074),0)+A38074</f>
        <v>#N/A</v>
      </c>
    </row>
    <row r="38076" spans="1:1" x14ac:dyDescent="0.25">
      <c r="A38076" s="2" t="e">
        <f ca="1">MATCH($E$4,OFFSET(OFFSET(Journaal!$E$5,A38075,0),,,Journaal!$D$3-A38075),0)+A38075</f>
        <v>#N/A</v>
      </c>
    </row>
    <row r="38077" spans="1:1" x14ac:dyDescent="0.25">
      <c r="A38077" s="2" t="e">
        <f ca="1">MATCH($E$4,OFFSET(OFFSET(Journaal!$E$5,A38076,0),,,Journaal!$D$3-A38076),0)+A38076</f>
        <v>#N/A</v>
      </c>
    </row>
    <row r="38078" spans="1:1" x14ac:dyDescent="0.25">
      <c r="A38078" s="2" t="e">
        <f ca="1">MATCH($E$4,OFFSET(OFFSET(Journaal!$E$5,A38077,0),,,Journaal!$D$3-A38077),0)+A38077</f>
        <v>#N/A</v>
      </c>
    </row>
    <row r="38079" spans="1:1" x14ac:dyDescent="0.25">
      <c r="A38079" s="2" t="e">
        <f ca="1">MATCH($E$4,OFFSET(OFFSET(Journaal!$E$5,A38078,0),,,Journaal!$D$3-A38078),0)+A38078</f>
        <v>#N/A</v>
      </c>
    </row>
    <row r="38080" spans="1:1" x14ac:dyDescent="0.25">
      <c r="A38080" s="2" t="e">
        <f ca="1">MATCH($E$4,OFFSET(OFFSET(Journaal!$E$5,A38079,0),,,Journaal!$D$3-A38079),0)+A38079</f>
        <v>#N/A</v>
      </c>
    </row>
    <row r="38081" spans="1:1" x14ac:dyDescent="0.25">
      <c r="A38081" s="2" t="e">
        <f ca="1">MATCH($E$4,OFFSET(OFFSET(Journaal!$E$5,A38080,0),,,Journaal!$D$3-A38080),0)+A38080</f>
        <v>#N/A</v>
      </c>
    </row>
    <row r="38082" spans="1:1" x14ac:dyDescent="0.25">
      <c r="A38082" s="2" t="e">
        <f ca="1">MATCH($E$4,OFFSET(OFFSET(Journaal!$E$5,A38081,0),,,Journaal!$D$3-A38081),0)+A38081</f>
        <v>#N/A</v>
      </c>
    </row>
    <row r="38083" spans="1:1" x14ac:dyDescent="0.25">
      <c r="A38083" s="2" t="e">
        <f ca="1">MATCH($E$4,OFFSET(OFFSET(Journaal!$E$5,A38082,0),,,Journaal!$D$3-A38082),0)+A38082</f>
        <v>#N/A</v>
      </c>
    </row>
    <row r="38084" spans="1:1" x14ac:dyDescent="0.25">
      <c r="A38084" s="2" t="e">
        <f ca="1">MATCH($E$4,OFFSET(OFFSET(Journaal!$E$5,A38083,0),,,Journaal!$D$3-A38083),0)+A38083</f>
        <v>#N/A</v>
      </c>
    </row>
    <row r="38085" spans="1:1" x14ac:dyDescent="0.25">
      <c r="A38085" s="2" t="e">
        <f ca="1">MATCH($E$4,OFFSET(OFFSET(Journaal!$E$5,A38084,0),,,Journaal!$D$3-A38084),0)+A38084</f>
        <v>#N/A</v>
      </c>
    </row>
    <row r="38086" spans="1:1" x14ac:dyDescent="0.25">
      <c r="A38086" s="2" t="e">
        <f ca="1">MATCH($E$4,OFFSET(OFFSET(Journaal!$E$5,A38085,0),,,Journaal!$D$3-A38085),0)+A38085</f>
        <v>#N/A</v>
      </c>
    </row>
    <row r="38087" spans="1:1" x14ac:dyDescent="0.25">
      <c r="A38087" s="2" t="e">
        <f ca="1">MATCH($E$4,OFFSET(OFFSET(Journaal!$E$5,A38086,0),,,Journaal!$D$3-A38086),0)+A38086</f>
        <v>#N/A</v>
      </c>
    </row>
    <row r="38088" spans="1:1" x14ac:dyDescent="0.25">
      <c r="A38088" s="2" t="e">
        <f ca="1">MATCH($E$4,OFFSET(OFFSET(Journaal!$E$5,A38087,0),,,Journaal!$D$3-A38087),0)+A38087</f>
        <v>#N/A</v>
      </c>
    </row>
    <row r="38089" spans="1:1" x14ac:dyDescent="0.25">
      <c r="A38089" s="2" t="e">
        <f ca="1">MATCH($E$4,OFFSET(OFFSET(Journaal!$E$5,A38088,0),,,Journaal!$D$3-A38088),0)+A38088</f>
        <v>#N/A</v>
      </c>
    </row>
    <row r="38090" spans="1:1" x14ac:dyDescent="0.25">
      <c r="A38090" s="2" t="e">
        <f ca="1">MATCH($E$4,OFFSET(OFFSET(Journaal!$E$5,A38089,0),,,Journaal!$D$3-A38089),0)+A38089</f>
        <v>#N/A</v>
      </c>
    </row>
    <row r="38091" spans="1:1" x14ac:dyDescent="0.25">
      <c r="A38091" s="2" t="e">
        <f ca="1">MATCH($E$4,OFFSET(OFFSET(Journaal!$E$5,A38090,0),,,Journaal!$D$3-A38090),0)+A38090</f>
        <v>#N/A</v>
      </c>
    </row>
    <row r="38092" spans="1:1" x14ac:dyDescent="0.25">
      <c r="A38092" s="2" t="e">
        <f ca="1">MATCH($E$4,OFFSET(OFFSET(Journaal!$E$5,A38091,0),,,Journaal!$D$3-A38091),0)+A38091</f>
        <v>#N/A</v>
      </c>
    </row>
    <row r="38093" spans="1:1" x14ac:dyDescent="0.25">
      <c r="A38093" s="2" t="e">
        <f ca="1">MATCH($E$4,OFFSET(OFFSET(Journaal!$E$5,A38092,0),,,Journaal!$D$3-A38092),0)+A38092</f>
        <v>#N/A</v>
      </c>
    </row>
    <row r="38094" spans="1:1" x14ac:dyDescent="0.25">
      <c r="A38094" s="2" t="e">
        <f ca="1">MATCH($E$4,OFFSET(OFFSET(Journaal!$E$5,A38093,0),,,Journaal!$D$3-A38093),0)+A38093</f>
        <v>#N/A</v>
      </c>
    </row>
    <row r="38095" spans="1:1" x14ac:dyDescent="0.25">
      <c r="A38095" s="2" t="e">
        <f ca="1">MATCH($E$4,OFFSET(OFFSET(Journaal!$E$5,A38094,0),,,Journaal!$D$3-A38094),0)+A38094</f>
        <v>#N/A</v>
      </c>
    </row>
    <row r="38096" spans="1:1" x14ac:dyDescent="0.25">
      <c r="A38096" s="2" t="e">
        <f ca="1">MATCH($E$4,OFFSET(OFFSET(Journaal!$E$5,A38095,0),,,Journaal!$D$3-A38095),0)+A38095</f>
        <v>#N/A</v>
      </c>
    </row>
    <row r="38097" spans="1:1" x14ac:dyDescent="0.25">
      <c r="A38097" s="2" t="e">
        <f ca="1">MATCH($E$4,OFFSET(OFFSET(Journaal!$E$5,A38096,0),,,Journaal!$D$3-A38096),0)+A38096</f>
        <v>#N/A</v>
      </c>
    </row>
    <row r="38098" spans="1:1" x14ac:dyDescent="0.25">
      <c r="A38098" s="2" t="e">
        <f ca="1">MATCH($E$4,OFFSET(OFFSET(Journaal!$E$5,A38097,0),,,Journaal!$D$3-A38097),0)+A38097</f>
        <v>#N/A</v>
      </c>
    </row>
    <row r="38099" spans="1:1" x14ac:dyDescent="0.25">
      <c r="A38099" s="2" t="e">
        <f ca="1">MATCH($E$4,OFFSET(OFFSET(Journaal!$E$5,A38098,0),,,Journaal!$D$3-A38098),0)+A38098</f>
        <v>#N/A</v>
      </c>
    </row>
    <row r="38100" spans="1:1" x14ac:dyDescent="0.25">
      <c r="A38100" s="2" t="e">
        <f ca="1">MATCH($E$4,OFFSET(OFFSET(Journaal!$E$5,A38099,0),,,Journaal!$D$3-A38099),0)+A38099</f>
        <v>#N/A</v>
      </c>
    </row>
    <row r="38101" spans="1:1" x14ac:dyDescent="0.25">
      <c r="A38101" s="2" t="e">
        <f ca="1">MATCH($E$4,OFFSET(OFFSET(Journaal!$E$5,A38100,0),,,Journaal!$D$3-A38100),0)+A38100</f>
        <v>#N/A</v>
      </c>
    </row>
    <row r="38102" spans="1:1" x14ac:dyDescent="0.25">
      <c r="A38102" s="2" t="e">
        <f ca="1">MATCH($E$4,OFFSET(OFFSET(Journaal!$E$5,A38101,0),,,Journaal!$D$3-A38101),0)+A38101</f>
        <v>#N/A</v>
      </c>
    </row>
    <row r="38103" spans="1:1" x14ac:dyDescent="0.25">
      <c r="A38103" s="2" t="e">
        <f ca="1">MATCH($E$4,OFFSET(OFFSET(Journaal!$E$5,A38102,0),,,Journaal!$D$3-A38102),0)+A38102</f>
        <v>#N/A</v>
      </c>
    </row>
    <row r="38104" spans="1:1" x14ac:dyDescent="0.25">
      <c r="A38104" s="2" t="e">
        <f ca="1">MATCH($E$4,OFFSET(OFFSET(Journaal!$E$5,A38103,0),,,Journaal!$D$3-A38103),0)+A38103</f>
        <v>#N/A</v>
      </c>
    </row>
    <row r="38105" spans="1:1" x14ac:dyDescent="0.25">
      <c r="A38105" s="2" t="e">
        <f ca="1">MATCH($E$4,OFFSET(OFFSET(Journaal!$E$5,A38104,0),,,Journaal!$D$3-A38104),0)+A38104</f>
        <v>#N/A</v>
      </c>
    </row>
    <row r="38106" spans="1:1" x14ac:dyDescent="0.25">
      <c r="A38106" s="2" t="e">
        <f ca="1">MATCH($E$4,OFFSET(OFFSET(Journaal!$E$5,A38105,0),,,Journaal!$D$3-A38105),0)+A38105</f>
        <v>#N/A</v>
      </c>
    </row>
    <row r="38107" spans="1:1" x14ac:dyDescent="0.25">
      <c r="A38107" s="2" t="e">
        <f ca="1">MATCH($E$4,OFFSET(OFFSET(Journaal!$E$5,A38106,0),,,Journaal!$D$3-A38106),0)+A38106</f>
        <v>#N/A</v>
      </c>
    </row>
    <row r="38108" spans="1:1" x14ac:dyDescent="0.25">
      <c r="A38108" s="2" t="e">
        <f ca="1">MATCH($E$4,OFFSET(OFFSET(Journaal!$E$5,A38107,0),,,Journaal!$D$3-A38107),0)+A38107</f>
        <v>#N/A</v>
      </c>
    </row>
    <row r="38109" spans="1:1" x14ac:dyDescent="0.25">
      <c r="A38109" s="2" t="e">
        <f ca="1">MATCH($E$4,OFFSET(OFFSET(Journaal!$E$5,A38108,0),,,Journaal!$D$3-A38108),0)+A38108</f>
        <v>#N/A</v>
      </c>
    </row>
    <row r="38110" spans="1:1" x14ac:dyDescent="0.25">
      <c r="A38110" s="2" t="e">
        <f ca="1">MATCH($E$4,OFFSET(OFFSET(Journaal!$E$5,A38109,0),,,Journaal!$D$3-A38109),0)+A38109</f>
        <v>#N/A</v>
      </c>
    </row>
    <row r="38111" spans="1:1" x14ac:dyDescent="0.25">
      <c r="A38111" s="2" t="e">
        <f ca="1">MATCH($E$4,OFFSET(OFFSET(Journaal!$E$5,A38110,0),,,Journaal!$D$3-A38110),0)+A38110</f>
        <v>#N/A</v>
      </c>
    </row>
    <row r="38112" spans="1:1" x14ac:dyDescent="0.25">
      <c r="A38112" s="2" t="e">
        <f ca="1">MATCH($E$4,OFFSET(OFFSET(Journaal!$E$5,A38111,0),,,Journaal!$D$3-A38111),0)+A38111</f>
        <v>#N/A</v>
      </c>
    </row>
    <row r="38113" spans="1:1" x14ac:dyDescent="0.25">
      <c r="A38113" s="2" t="e">
        <f ca="1">MATCH($E$4,OFFSET(OFFSET(Journaal!$E$5,A38112,0),,,Journaal!$D$3-A38112),0)+A38112</f>
        <v>#N/A</v>
      </c>
    </row>
    <row r="38114" spans="1:1" x14ac:dyDescent="0.25">
      <c r="A38114" s="2" t="e">
        <f ca="1">MATCH($E$4,OFFSET(OFFSET(Journaal!$E$5,A38113,0),,,Journaal!$D$3-A38113),0)+A38113</f>
        <v>#N/A</v>
      </c>
    </row>
    <row r="38115" spans="1:1" x14ac:dyDescent="0.25">
      <c r="A38115" s="2" t="e">
        <f ca="1">MATCH($E$4,OFFSET(OFFSET(Journaal!$E$5,A38114,0),,,Journaal!$D$3-A38114),0)+A38114</f>
        <v>#N/A</v>
      </c>
    </row>
    <row r="38116" spans="1:1" x14ac:dyDescent="0.25">
      <c r="A38116" s="2" t="e">
        <f ca="1">MATCH($E$4,OFFSET(OFFSET(Journaal!$E$5,A38115,0),,,Journaal!$D$3-A38115),0)+A38115</f>
        <v>#N/A</v>
      </c>
    </row>
    <row r="38117" spans="1:1" x14ac:dyDescent="0.25">
      <c r="A38117" s="2" t="e">
        <f ca="1">MATCH($E$4,OFFSET(OFFSET(Journaal!$E$5,A38116,0),,,Journaal!$D$3-A38116),0)+A38116</f>
        <v>#N/A</v>
      </c>
    </row>
    <row r="38118" spans="1:1" x14ac:dyDescent="0.25">
      <c r="A38118" s="2" t="e">
        <f ca="1">MATCH($E$4,OFFSET(OFFSET(Journaal!$E$5,A38117,0),,,Journaal!$D$3-A38117),0)+A38117</f>
        <v>#N/A</v>
      </c>
    </row>
    <row r="38119" spans="1:1" x14ac:dyDescent="0.25">
      <c r="A38119" s="2" t="e">
        <f ca="1">MATCH($E$4,OFFSET(OFFSET(Journaal!$E$5,A38118,0),,,Journaal!$D$3-A38118),0)+A38118</f>
        <v>#N/A</v>
      </c>
    </row>
    <row r="38120" spans="1:1" x14ac:dyDescent="0.25">
      <c r="A38120" s="2" t="e">
        <f ca="1">MATCH($E$4,OFFSET(OFFSET(Journaal!$E$5,A38119,0),,,Journaal!$D$3-A38119),0)+A38119</f>
        <v>#N/A</v>
      </c>
    </row>
    <row r="38121" spans="1:1" x14ac:dyDescent="0.25">
      <c r="A38121" s="2" t="e">
        <f ca="1">MATCH($E$4,OFFSET(OFFSET(Journaal!$E$5,A38120,0),,,Journaal!$D$3-A38120),0)+A38120</f>
        <v>#N/A</v>
      </c>
    </row>
    <row r="38122" spans="1:1" x14ac:dyDescent="0.25">
      <c r="A38122" s="2" t="e">
        <f ca="1">MATCH($E$4,OFFSET(OFFSET(Journaal!$E$5,A38121,0),,,Journaal!$D$3-A38121),0)+A38121</f>
        <v>#N/A</v>
      </c>
    </row>
    <row r="38123" spans="1:1" x14ac:dyDescent="0.25">
      <c r="A38123" s="2" t="e">
        <f ca="1">MATCH($E$4,OFFSET(OFFSET(Journaal!$E$5,A38122,0),,,Journaal!$D$3-A38122),0)+A38122</f>
        <v>#N/A</v>
      </c>
    </row>
    <row r="38124" spans="1:1" x14ac:dyDescent="0.25">
      <c r="A38124" s="2" t="e">
        <f ca="1">MATCH($E$4,OFFSET(OFFSET(Journaal!$E$5,A38123,0),,,Journaal!$D$3-A38123),0)+A38123</f>
        <v>#N/A</v>
      </c>
    </row>
    <row r="38125" spans="1:1" x14ac:dyDescent="0.25">
      <c r="A38125" s="2" t="e">
        <f ca="1">MATCH($E$4,OFFSET(OFFSET(Journaal!$E$5,A38124,0),,,Journaal!$D$3-A38124),0)+A38124</f>
        <v>#N/A</v>
      </c>
    </row>
    <row r="38126" spans="1:1" x14ac:dyDescent="0.25">
      <c r="A38126" s="2" t="e">
        <f ca="1">MATCH($E$4,OFFSET(OFFSET(Journaal!$E$5,A38125,0),,,Journaal!$D$3-A38125),0)+A38125</f>
        <v>#N/A</v>
      </c>
    </row>
    <row r="38127" spans="1:1" x14ac:dyDescent="0.25">
      <c r="A38127" s="2" t="e">
        <f ca="1">MATCH($E$4,OFFSET(OFFSET(Journaal!$E$5,A38126,0),,,Journaal!$D$3-A38126),0)+A38126</f>
        <v>#N/A</v>
      </c>
    </row>
    <row r="38128" spans="1:1" x14ac:dyDescent="0.25">
      <c r="A38128" s="2" t="e">
        <f ca="1">MATCH($E$4,OFFSET(OFFSET(Journaal!$E$5,A38127,0),,,Journaal!$D$3-A38127),0)+A38127</f>
        <v>#N/A</v>
      </c>
    </row>
    <row r="38129" spans="1:1" x14ac:dyDescent="0.25">
      <c r="A38129" s="2" t="e">
        <f ca="1">MATCH($E$4,OFFSET(OFFSET(Journaal!$E$5,A38128,0),,,Journaal!$D$3-A38128),0)+A38128</f>
        <v>#N/A</v>
      </c>
    </row>
    <row r="38130" spans="1:1" x14ac:dyDescent="0.25">
      <c r="A38130" s="2" t="e">
        <f ca="1">MATCH($E$4,OFFSET(OFFSET(Journaal!$E$5,A38129,0),,,Journaal!$D$3-A38129),0)+A38129</f>
        <v>#N/A</v>
      </c>
    </row>
    <row r="38131" spans="1:1" x14ac:dyDescent="0.25">
      <c r="A38131" s="2" t="e">
        <f ca="1">MATCH($E$4,OFFSET(OFFSET(Journaal!$E$5,A38130,0),,,Journaal!$D$3-A38130),0)+A38130</f>
        <v>#N/A</v>
      </c>
    </row>
    <row r="38132" spans="1:1" x14ac:dyDescent="0.25">
      <c r="A38132" s="2" t="e">
        <f ca="1">MATCH($E$4,OFFSET(OFFSET(Journaal!$E$5,A38131,0),,,Journaal!$D$3-A38131),0)+A38131</f>
        <v>#N/A</v>
      </c>
    </row>
    <row r="38133" spans="1:1" x14ac:dyDescent="0.25">
      <c r="A38133" s="2" t="e">
        <f ca="1">MATCH($E$4,OFFSET(OFFSET(Journaal!$E$5,A38132,0),,,Journaal!$D$3-A38132),0)+A38132</f>
        <v>#N/A</v>
      </c>
    </row>
    <row r="38134" spans="1:1" x14ac:dyDescent="0.25">
      <c r="A38134" s="2" t="e">
        <f ca="1">MATCH($E$4,OFFSET(OFFSET(Journaal!$E$5,A38133,0),,,Journaal!$D$3-A38133),0)+A38133</f>
        <v>#N/A</v>
      </c>
    </row>
    <row r="38135" spans="1:1" x14ac:dyDescent="0.25">
      <c r="A38135" s="2" t="e">
        <f ca="1">MATCH($E$4,OFFSET(OFFSET(Journaal!$E$5,A38134,0),,,Journaal!$D$3-A38134),0)+A38134</f>
        <v>#N/A</v>
      </c>
    </row>
    <row r="38136" spans="1:1" x14ac:dyDescent="0.25">
      <c r="A38136" s="2" t="e">
        <f ca="1">MATCH($E$4,OFFSET(OFFSET(Journaal!$E$5,A38135,0),,,Journaal!$D$3-A38135),0)+A38135</f>
        <v>#N/A</v>
      </c>
    </row>
    <row r="38137" spans="1:1" x14ac:dyDescent="0.25">
      <c r="A38137" s="2" t="e">
        <f ca="1">MATCH($E$4,OFFSET(OFFSET(Journaal!$E$5,A38136,0),,,Journaal!$D$3-A38136),0)+A38136</f>
        <v>#N/A</v>
      </c>
    </row>
    <row r="38138" spans="1:1" x14ac:dyDescent="0.25">
      <c r="A38138" s="2" t="e">
        <f ca="1">MATCH($E$4,OFFSET(OFFSET(Journaal!$E$5,A38137,0),,,Journaal!$D$3-A38137),0)+A38137</f>
        <v>#N/A</v>
      </c>
    </row>
    <row r="38139" spans="1:1" x14ac:dyDescent="0.25">
      <c r="A38139" s="2" t="e">
        <f ca="1">MATCH($E$4,OFFSET(OFFSET(Journaal!$E$5,A38138,0),,,Journaal!$D$3-A38138),0)+A38138</f>
        <v>#N/A</v>
      </c>
    </row>
    <row r="38140" spans="1:1" x14ac:dyDescent="0.25">
      <c r="A38140" s="2" t="e">
        <f ca="1">MATCH($E$4,OFFSET(OFFSET(Journaal!$E$5,A38139,0),,,Journaal!$D$3-A38139),0)+A38139</f>
        <v>#N/A</v>
      </c>
    </row>
    <row r="38141" spans="1:1" x14ac:dyDescent="0.25">
      <c r="A38141" s="2" t="e">
        <f ca="1">MATCH($E$4,OFFSET(OFFSET(Journaal!$E$5,A38140,0),,,Journaal!$D$3-A38140),0)+A38140</f>
        <v>#N/A</v>
      </c>
    </row>
    <row r="38142" spans="1:1" x14ac:dyDescent="0.25">
      <c r="A38142" s="2" t="e">
        <f ca="1">MATCH($E$4,OFFSET(OFFSET(Journaal!$E$5,A38141,0),,,Journaal!$D$3-A38141),0)+A38141</f>
        <v>#N/A</v>
      </c>
    </row>
    <row r="38143" spans="1:1" x14ac:dyDescent="0.25">
      <c r="A38143" s="2" t="e">
        <f ca="1">MATCH($E$4,OFFSET(OFFSET(Journaal!$E$5,A38142,0),,,Journaal!$D$3-A38142),0)+A38142</f>
        <v>#N/A</v>
      </c>
    </row>
    <row r="38144" spans="1:1" x14ac:dyDescent="0.25">
      <c r="A38144" s="2" t="e">
        <f ca="1">MATCH($E$4,OFFSET(OFFSET(Journaal!$E$5,A38143,0),,,Journaal!$D$3-A38143),0)+A38143</f>
        <v>#N/A</v>
      </c>
    </row>
    <row r="38145" spans="1:1" x14ac:dyDescent="0.25">
      <c r="A38145" s="2" t="e">
        <f ca="1">MATCH($E$4,OFFSET(OFFSET(Journaal!$E$5,A38144,0),,,Journaal!$D$3-A38144),0)+A38144</f>
        <v>#N/A</v>
      </c>
    </row>
    <row r="38146" spans="1:1" x14ac:dyDescent="0.25">
      <c r="A38146" s="2" t="e">
        <f ca="1">MATCH($E$4,OFFSET(OFFSET(Journaal!$E$5,A38145,0),,,Journaal!$D$3-A38145),0)+A38145</f>
        <v>#N/A</v>
      </c>
    </row>
    <row r="38147" spans="1:1" x14ac:dyDescent="0.25">
      <c r="A38147" s="2" t="e">
        <f ca="1">MATCH($E$4,OFFSET(OFFSET(Journaal!$E$5,A38146,0),,,Journaal!$D$3-A38146),0)+A38146</f>
        <v>#N/A</v>
      </c>
    </row>
    <row r="38148" spans="1:1" x14ac:dyDescent="0.25">
      <c r="A38148" s="2" t="e">
        <f ca="1">MATCH($E$4,OFFSET(OFFSET(Journaal!$E$5,A38147,0),,,Journaal!$D$3-A38147),0)+A38147</f>
        <v>#N/A</v>
      </c>
    </row>
    <row r="38149" spans="1:1" x14ac:dyDescent="0.25">
      <c r="A38149" s="2" t="e">
        <f ca="1">MATCH($E$4,OFFSET(OFFSET(Journaal!$E$5,A38148,0),,,Journaal!$D$3-A38148),0)+A38148</f>
        <v>#N/A</v>
      </c>
    </row>
    <row r="38150" spans="1:1" x14ac:dyDescent="0.25">
      <c r="A38150" s="2" t="e">
        <f ca="1">MATCH($E$4,OFFSET(OFFSET(Journaal!$E$5,A38149,0),,,Journaal!$D$3-A38149),0)+A38149</f>
        <v>#N/A</v>
      </c>
    </row>
    <row r="38151" spans="1:1" x14ac:dyDescent="0.25">
      <c r="A38151" s="2" t="e">
        <f ca="1">MATCH($E$4,OFFSET(OFFSET(Journaal!$E$5,A38150,0),,,Journaal!$D$3-A38150),0)+A38150</f>
        <v>#N/A</v>
      </c>
    </row>
    <row r="38152" spans="1:1" x14ac:dyDescent="0.25">
      <c r="A38152" s="2" t="e">
        <f ca="1">MATCH($E$4,OFFSET(OFFSET(Journaal!$E$5,A38151,0),,,Journaal!$D$3-A38151),0)+A38151</f>
        <v>#N/A</v>
      </c>
    </row>
    <row r="38153" spans="1:1" x14ac:dyDescent="0.25">
      <c r="A38153" s="2" t="e">
        <f ca="1">MATCH($E$4,OFFSET(OFFSET(Journaal!$E$5,A38152,0),,,Journaal!$D$3-A38152),0)+A38152</f>
        <v>#N/A</v>
      </c>
    </row>
    <row r="38154" spans="1:1" x14ac:dyDescent="0.25">
      <c r="A38154" s="2" t="e">
        <f ca="1">MATCH($E$4,OFFSET(OFFSET(Journaal!$E$5,A38153,0),,,Journaal!$D$3-A38153),0)+A38153</f>
        <v>#N/A</v>
      </c>
    </row>
    <row r="38155" spans="1:1" x14ac:dyDescent="0.25">
      <c r="A38155" s="2" t="e">
        <f ca="1">MATCH($E$4,OFFSET(OFFSET(Journaal!$E$5,A38154,0),,,Journaal!$D$3-A38154),0)+A38154</f>
        <v>#N/A</v>
      </c>
    </row>
    <row r="38156" spans="1:1" x14ac:dyDescent="0.25">
      <c r="A38156" s="2" t="e">
        <f ca="1">MATCH($E$4,OFFSET(OFFSET(Journaal!$E$5,A38155,0),,,Journaal!$D$3-A38155),0)+A38155</f>
        <v>#N/A</v>
      </c>
    </row>
    <row r="38157" spans="1:1" x14ac:dyDescent="0.25">
      <c r="A38157" s="2" t="e">
        <f ca="1">MATCH($E$4,OFFSET(OFFSET(Journaal!$E$5,A38156,0),,,Journaal!$D$3-A38156),0)+A38156</f>
        <v>#N/A</v>
      </c>
    </row>
    <row r="38158" spans="1:1" x14ac:dyDescent="0.25">
      <c r="A38158" s="2" t="e">
        <f ca="1">MATCH($E$4,OFFSET(OFFSET(Journaal!$E$5,A38157,0),,,Journaal!$D$3-A38157),0)+A38157</f>
        <v>#N/A</v>
      </c>
    </row>
    <row r="38159" spans="1:1" x14ac:dyDescent="0.25">
      <c r="A38159" s="2" t="e">
        <f ca="1">MATCH($E$4,OFFSET(OFFSET(Journaal!$E$5,A38158,0),,,Journaal!$D$3-A38158),0)+A38158</f>
        <v>#N/A</v>
      </c>
    </row>
    <row r="38160" spans="1:1" x14ac:dyDescent="0.25">
      <c r="A38160" s="2" t="e">
        <f ca="1">MATCH($E$4,OFFSET(OFFSET(Journaal!$E$5,A38159,0),,,Journaal!$D$3-A38159),0)+A38159</f>
        <v>#N/A</v>
      </c>
    </row>
    <row r="38161" spans="1:1" x14ac:dyDescent="0.25">
      <c r="A38161" s="2" t="e">
        <f ca="1">MATCH($E$4,OFFSET(OFFSET(Journaal!$E$5,A38160,0),,,Journaal!$D$3-A38160),0)+A38160</f>
        <v>#N/A</v>
      </c>
    </row>
    <row r="38162" spans="1:1" x14ac:dyDescent="0.25">
      <c r="A38162" s="2" t="e">
        <f ca="1">MATCH($E$4,OFFSET(OFFSET(Journaal!$E$5,A38161,0),,,Journaal!$D$3-A38161),0)+A38161</f>
        <v>#N/A</v>
      </c>
    </row>
    <row r="38163" spans="1:1" x14ac:dyDescent="0.25">
      <c r="A38163" s="2" t="e">
        <f ca="1">MATCH($E$4,OFFSET(OFFSET(Journaal!$E$5,A38162,0),,,Journaal!$D$3-A38162),0)+A38162</f>
        <v>#N/A</v>
      </c>
    </row>
    <row r="38164" spans="1:1" x14ac:dyDescent="0.25">
      <c r="A38164" s="2" t="e">
        <f ca="1">MATCH($E$4,OFFSET(OFFSET(Journaal!$E$5,A38163,0),,,Journaal!$D$3-A38163),0)+A38163</f>
        <v>#N/A</v>
      </c>
    </row>
    <row r="38165" spans="1:1" x14ac:dyDescent="0.25">
      <c r="A38165" s="2" t="e">
        <f ca="1">MATCH($E$4,OFFSET(OFFSET(Journaal!$E$5,A38164,0),,,Journaal!$D$3-A38164),0)+A38164</f>
        <v>#N/A</v>
      </c>
    </row>
    <row r="38166" spans="1:1" x14ac:dyDescent="0.25">
      <c r="A38166" s="2" t="e">
        <f ca="1">MATCH($E$4,OFFSET(OFFSET(Journaal!$E$5,A38165,0),,,Journaal!$D$3-A38165),0)+A38165</f>
        <v>#N/A</v>
      </c>
    </row>
    <row r="38167" spans="1:1" x14ac:dyDescent="0.25">
      <c r="A38167" s="2" t="e">
        <f ca="1">MATCH($E$4,OFFSET(OFFSET(Journaal!$E$5,A38166,0),,,Journaal!$D$3-A38166),0)+A38166</f>
        <v>#N/A</v>
      </c>
    </row>
    <row r="38168" spans="1:1" x14ac:dyDescent="0.25">
      <c r="A38168" s="2" t="e">
        <f ca="1">MATCH($E$4,OFFSET(OFFSET(Journaal!$E$5,A38167,0),,,Journaal!$D$3-A38167),0)+A38167</f>
        <v>#N/A</v>
      </c>
    </row>
    <row r="38169" spans="1:1" x14ac:dyDescent="0.25">
      <c r="A38169" s="2" t="e">
        <f ca="1">MATCH($E$4,OFFSET(OFFSET(Journaal!$E$5,A38168,0),,,Journaal!$D$3-A38168),0)+A38168</f>
        <v>#N/A</v>
      </c>
    </row>
    <row r="38170" spans="1:1" x14ac:dyDescent="0.25">
      <c r="A38170" s="2" t="e">
        <f ca="1">MATCH($E$4,OFFSET(OFFSET(Journaal!$E$5,A38169,0),,,Journaal!$D$3-A38169),0)+A38169</f>
        <v>#N/A</v>
      </c>
    </row>
    <row r="38171" spans="1:1" x14ac:dyDescent="0.25">
      <c r="A38171" s="2" t="e">
        <f ca="1">MATCH($E$4,OFFSET(OFFSET(Journaal!$E$5,A38170,0),,,Journaal!$D$3-A38170),0)+A38170</f>
        <v>#N/A</v>
      </c>
    </row>
    <row r="38172" spans="1:1" x14ac:dyDescent="0.25">
      <c r="A38172" s="2" t="e">
        <f ca="1">MATCH($E$4,OFFSET(OFFSET(Journaal!$E$5,A38171,0),,,Journaal!$D$3-A38171),0)+A38171</f>
        <v>#N/A</v>
      </c>
    </row>
    <row r="38173" spans="1:1" x14ac:dyDescent="0.25">
      <c r="A38173" s="2" t="e">
        <f ca="1">MATCH($E$4,OFFSET(OFFSET(Journaal!$E$5,A38172,0),,,Journaal!$D$3-A38172),0)+A38172</f>
        <v>#N/A</v>
      </c>
    </row>
    <row r="38174" spans="1:1" x14ac:dyDescent="0.25">
      <c r="A38174" s="2" t="e">
        <f ca="1">MATCH($E$4,OFFSET(OFFSET(Journaal!$E$5,A38173,0),,,Journaal!$D$3-A38173),0)+A38173</f>
        <v>#N/A</v>
      </c>
    </row>
    <row r="38175" spans="1:1" x14ac:dyDescent="0.25">
      <c r="A38175" s="2" t="e">
        <f ca="1">MATCH($E$4,OFFSET(OFFSET(Journaal!$E$5,A38174,0),,,Journaal!$D$3-A38174),0)+A38174</f>
        <v>#N/A</v>
      </c>
    </row>
    <row r="38176" spans="1:1" x14ac:dyDescent="0.25">
      <c r="A38176" s="2" t="e">
        <f ca="1">MATCH($E$4,OFFSET(OFFSET(Journaal!$E$5,A38175,0),,,Journaal!$D$3-A38175),0)+A38175</f>
        <v>#N/A</v>
      </c>
    </row>
    <row r="38177" spans="1:1" x14ac:dyDescent="0.25">
      <c r="A38177" s="2" t="e">
        <f ca="1">MATCH($E$4,OFFSET(OFFSET(Journaal!$E$5,A38176,0),,,Journaal!$D$3-A38176),0)+A38176</f>
        <v>#N/A</v>
      </c>
    </row>
    <row r="38178" spans="1:1" x14ac:dyDescent="0.25">
      <c r="A38178" s="2" t="e">
        <f ca="1">MATCH($E$4,OFFSET(OFFSET(Journaal!$E$5,A38177,0),,,Journaal!$D$3-A38177),0)+A38177</f>
        <v>#N/A</v>
      </c>
    </row>
    <row r="38179" spans="1:1" x14ac:dyDescent="0.25">
      <c r="A38179" s="2" t="e">
        <f ca="1">MATCH($E$4,OFFSET(OFFSET(Journaal!$E$5,A38178,0),,,Journaal!$D$3-A38178),0)+A38178</f>
        <v>#N/A</v>
      </c>
    </row>
    <row r="38180" spans="1:1" x14ac:dyDescent="0.25">
      <c r="A38180" s="2" t="e">
        <f ca="1">MATCH($E$4,OFFSET(OFFSET(Journaal!$E$5,A38179,0),,,Journaal!$D$3-A38179),0)+A38179</f>
        <v>#N/A</v>
      </c>
    </row>
    <row r="38181" spans="1:1" x14ac:dyDescent="0.25">
      <c r="A38181" s="2" t="e">
        <f ca="1">MATCH($E$4,OFFSET(OFFSET(Journaal!$E$5,A38180,0),,,Journaal!$D$3-A38180),0)+A38180</f>
        <v>#N/A</v>
      </c>
    </row>
    <row r="38182" spans="1:1" x14ac:dyDescent="0.25">
      <c r="A38182" s="2" t="e">
        <f ca="1">MATCH($E$4,OFFSET(OFFSET(Journaal!$E$5,A38181,0),,,Journaal!$D$3-A38181),0)+A38181</f>
        <v>#N/A</v>
      </c>
    </row>
    <row r="38183" spans="1:1" x14ac:dyDescent="0.25">
      <c r="A38183" s="2" t="e">
        <f ca="1">MATCH($E$4,OFFSET(OFFSET(Journaal!$E$5,A38182,0),,,Journaal!$D$3-A38182),0)+A38182</f>
        <v>#N/A</v>
      </c>
    </row>
    <row r="38184" spans="1:1" x14ac:dyDescent="0.25">
      <c r="A38184" s="2" t="e">
        <f ca="1">MATCH($E$4,OFFSET(OFFSET(Journaal!$E$5,A38183,0),,,Journaal!$D$3-A38183),0)+A38183</f>
        <v>#N/A</v>
      </c>
    </row>
    <row r="38185" spans="1:1" x14ac:dyDescent="0.25">
      <c r="A38185" s="2" t="e">
        <f ca="1">MATCH($E$4,OFFSET(OFFSET(Journaal!$E$5,A38184,0),,,Journaal!$D$3-A38184),0)+A38184</f>
        <v>#N/A</v>
      </c>
    </row>
    <row r="38186" spans="1:1" x14ac:dyDescent="0.25">
      <c r="A38186" s="2" t="e">
        <f ca="1">MATCH($E$4,OFFSET(OFFSET(Journaal!$E$5,A38185,0),,,Journaal!$D$3-A38185),0)+A38185</f>
        <v>#N/A</v>
      </c>
    </row>
    <row r="38187" spans="1:1" x14ac:dyDescent="0.25">
      <c r="A38187" s="2" t="e">
        <f ca="1">MATCH($E$4,OFFSET(OFFSET(Journaal!$E$5,A38186,0),,,Journaal!$D$3-A38186),0)+A38186</f>
        <v>#N/A</v>
      </c>
    </row>
    <row r="38188" spans="1:1" x14ac:dyDescent="0.25">
      <c r="A38188" s="2" t="e">
        <f ca="1">MATCH($E$4,OFFSET(OFFSET(Journaal!$E$5,A38187,0),,,Journaal!$D$3-A38187),0)+A38187</f>
        <v>#N/A</v>
      </c>
    </row>
    <row r="38189" spans="1:1" x14ac:dyDescent="0.25">
      <c r="A38189" s="2" t="e">
        <f ca="1">MATCH($E$4,OFFSET(OFFSET(Journaal!$E$5,A38188,0),,,Journaal!$D$3-A38188),0)+A38188</f>
        <v>#N/A</v>
      </c>
    </row>
    <row r="38190" spans="1:1" x14ac:dyDescent="0.25">
      <c r="A38190" s="2" t="e">
        <f ca="1">MATCH($E$4,OFFSET(OFFSET(Journaal!$E$5,A38189,0),,,Journaal!$D$3-A38189),0)+A38189</f>
        <v>#N/A</v>
      </c>
    </row>
    <row r="38191" spans="1:1" x14ac:dyDescent="0.25">
      <c r="A38191" s="2" t="e">
        <f ca="1">MATCH($E$4,OFFSET(OFFSET(Journaal!$E$5,A38190,0),,,Journaal!$D$3-A38190),0)+A38190</f>
        <v>#N/A</v>
      </c>
    </row>
    <row r="38192" spans="1:1" x14ac:dyDescent="0.25">
      <c r="A38192" s="2" t="e">
        <f ca="1">MATCH($E$4,OFFSET(OFFSET(Journaal!$E$5,A38191,0),,,Journaal!$D$3-A38191),0)+A38191</f>
        <v>#N/A</v>
      </c>
    </row>
    <row r="38193" spans="1:1" x14ac:dyDescent="0.25">
      <c r="A38193" s="2" t="e">
        <f ca="1">MATCH($E$4,OFFSET(OFFSET(Journaal!$E$5,A38192,0),,,Journaal!$D$3-A38192),0)+A38192</f>
        <v>#N/A</v>
      </c>
    </row>
    <row r="38194" spans="1:1" x14ac:dyDescent="0.25">
      <c r="A38194" s="2" t="e">
        <f ca="1">MATCH($E$4,OFFSET(OFFSET(Journaal!$E$5,A38193,0),,,Journaal!$D$3-A38193),0)+A38193</f>
        <v>#N/A</v>
      </c>
    </row>
    <row r="38195" spans="1:1" x14ac:dyDescent="0.25">
      <c r="A38195" s="2" t="e">
        <f ca="1">MATCH($E$4,OFFSET(OFFSET(Journaal!$E$5,A38194,0),,,Journaal!$D$3-A38194),0)+A38194</f>
        <v>#N/A</v>
      </c>
    </row>
    <row r="38196" spans="1:1" x14ac:dyDescent="0.25">
      <c r="A38196" s="2" t="e">
        <f ca="1">MATCH($E$4,OFFSET(OFFSET(Journaal!$E$5,A38195,0),,,Journaal!$D$3-A38195),0)+A38195</f>
        <v>#N/A</v>
      </c>
    </row>
    <row r="38197" spans="1:1" x14ac:dyDescent="0.25">
      <c r="A38197" s="2" t="e">
        <f ca="1">MATCH($E$4,OFFSET(OFFSET(Journaal!$E$5,A38196,0),,,Journaal!$D$3-A38196),0)+A38196</f>
        <v>#N/A</v>
      </c>
    </row>
    <row r="38198" spans="1:1" x14ac:dyDescent="0.25">
      <c r="A38198" s="2" t="e">
        <f ca="1">MATCH($E$4,OFFSET(OFFSET(Journaal!$E$5,A38197,0),,,Journaal!$D$3-A38197),0)+A38197</f>
        <v>#N/A</v>
      </c>
    </row>
    <row r="38199" spans="1:1" x14ac:dyDescent="0.25">
      <c r="A38199" s="2" t="e">
        <f ca="1">MATCH($E$4,OFFSET(OFFSET(Journaal!$E$5,A38198,0),,,Journaal!$D$3-A38198),0)+A38198</f>
        <v>#N/A</v>
      </c>
    </row>
    <row r="38200" spans="1:1" x14ac:dyDescent="0.25">
      <c r="A38200" s="2" t="e">
        <f ca="1">MATCH($E$4,OFFSET(OFFSET(Journaal!$E$5,A38199,0),,,Journaal!$D$3-A38199),0)+A38199</f>
        <v>#N/A</v>
      </c>
    </row>
    <row r="38201" spans="1:1" x14ac:dyDescent="0.25">
      <c r="A38201" s="2" t="e">
        <f ca="1">MATCH($E$4,OFFSET(OFFSET(Journaal!$E$5,A38200,0),,,Journaal!$D$3-A38200),0)+A38200</f>
        <v>#N/A</v>
      </c>
    </row>
    <row r="38202" spans="1:1" x14ac:dyDescent="0.25">
      <c r="A38202" s="2" t="e">
        <f ca="1">MATCH($E$4,OFFSET(OFFSET(Journaal!$E$5,A38201,0),,,Journaal!$D$3-A38201),0)+A38201</f>
        <v>#N/A</v>
      </c>
    </row>
    <row r="38203" spans="1:1" x14ac:dyDescent="0.25">
      <c r="A38203" s="2" t="e">
        <f ca="1">MATCH($E$4,OFFSET(OFFSET(Journaal!$E$5,A38202,0),,,Journaal!$D$3-A38202),0)+A38202</f>
        <v>#N/A</v>
      </c>
    </row>
    <row r="38204" spans="1:1" x14ac:dyDescent="0.25">
      <c r="A38204" s="2" t="e">
        <f ca="1">MATCH($E$4,OFFSET(OFFSET(Journaal!$E$5,A38203,0),,,Journaal!$D$3-A38203),0)+A38203</f>
        <v>#N/A</v>
      </c>
    </row>
    <row r="38205" spans="1:1" x14ac:dyDescent="0.25">
      <c r="A38205" s="2" t="e">
        <f ca="1">MATCH($E$4,OFFSET(OFFSET(Journaal!$E$5,A38204,0),,,Journaal!$D$3-A38204),0)+A38204</f>
        <v>#N/A</v>
      </c>
    </row>
    <row r="38206" spans="1:1" x14ac:dyDescent="0.25">
      <c r="A38206" s="2" t="e">
        <f ca="1">MATCH($E$4,OFFSET(OFFSET(Journaal!$E$5,A38205,0),,,Journaal!$D$3-A38205),0)+A38205</f>
        <v>#N/A</v>
      </c>
    </row>
    <row r="38207" spans="1:1" x14ac:dyDescent="0.25">
      <c r="A38207" s="2" t="e">
        <f ca="1">MATCH($E$4,OFFSET(OFFSET(Journaal!$E$5,A38206,0),,,Journaal!$D$3-A38206),0)+A38206</f>
        <v>#N/A</v>
      </c>
    </row>
    <row r="38208" spans="1:1" x14ac:dyDescent="0.25">
      <c r="A38208" s="2" t="e">
        <f ca="1">MATCH($E$4,OFFSET(OFFSET(Journaal!$E$5,A38207,0),,,Journaal!$D$3-A38207),0)+A38207</f>
        <v>#N/A</v>
      </c>
    </row>
    <row r="38209" spans="1:1" x14ac:dyDescent="0.25">
      <c r="A38209" s="2" t="e">
        <f ca="1">MATCH($E$4,OFFSET(OFFSET(Journaal!$E$5,A38208,0),,,Journaal!$D$3-A38208),0)+A38208</f>
        <v>#N/A</v>
      </c>
    </row>
    <row r="38210" spans="1:1" x14ac:dyDescent="0.25">
      <c r="A38210" s="2" t="e">
        <f ca="1">MATCH($E$4,OFFSET(OFFSET(Journaal!$E$5,A38209,0),,,Journaal!$D$3-A38209),0)+A38209</f>
        <v>#N/A</v>
      </c>
    </row>
    <row r="38211" spans="1:1" x14ac:dyDescent="0.25">
      <c r="A38211" s="2" t="e">
        <f ca="1">MATCH($E$4,OFFSET(OFFSET(Journaal!$E$5,A38210,0),,,Journaal!$D$3-A38210),0)+A38210</f>
        <v>#N/A</v>
      </c>
    </row>
    <row r="38212" spans="1:1" x14ac:dyDescent="0.25">
      <c r="A38212" s="2" t="e">
        <f ca="1">MATCH($E$4,OFFSET(OFFSET(Journaal!$E$5,A38211,0),,,Journaal!$D$3-A38211),0)+A38211</f>
        <v>#N/A</v>
      </c>
    </row>
    <row r="38213" spans="1:1" x14ac:dyDescent="0.25">
      <c r="A38213" s="2" t="e">
        <f ca="1">MATCH($E$4,OFFSET(OFFSET(Journaal!$E$5,A38212,0),,,Journaal!$D$3-A38212),0)+A38212</f>
        <v>#N/A</v>
      </c>
    </row>
    <row r="38214" spans="1:1" x14ac:dyDescent="0.25">
      <c r="A38214" s="2" t="e">
        <f ca="1">MATCH($E$4,OFFSET(OFFSET(Journaal!$E$5,A38213,0),,,Journaal!$D$3-A38213),0)+A38213</f>
        <v>#N/A</v>
      </c>
    </row>
    <row r="38215" spans="1:1" x14ac:dyDescent="0.25">
      <c r="A38215" s="2" t="e">
        <f ca="1">MATCH($E$4,OFFSET(OFFSET(Journaal!$E$5,A38214,0),,,Journaal!$D$3-A38214),0)+A38214</f>
        <v>#N/A</v>
      </c>
    </row>
    <row r="38216" spans="1:1" x14ac:dyDescent="0.25">
      <c r="A38216" s="2" t="e">
        <f ca="1">MATCH($E$4,OFFSET(OFFSET(Journaal!$E$5,A38215,0),,,Journaal!$D$3-A38215),0)+A38215</f>
        <v>#N/A</v>
      </c>
    </row>
    <row r="38217" spans="1:1" x14ac:dyDescent="0.25">
      <c r="A38217" s="2" t="e">
        <f ca="1">MATCH($E$4,OFFSET(OFFSET(Journaal!$E$5,A38216,0),,,Journaal!$D$3-A38216),0)+A38216</f>
        <v>#N/A</v>
      </c>
    </row>
    <row r="38218" spans="1:1" x14ac:dyDescent="0.25">
      <c r="A38218" s="2" t="e">
        <f ca="1">MATCH($E$4,OFFSET(OFFSET(Journaal!$E$5,A38217,0),,,Journaal!$D$3-A38217),0)+A38217</f>
        <v>#N/A</v>
      </c>
    </row>
    <row r="38219" spans="1:1" x14ac:dyDescent="0.25">
      <c r="A38219" s="2" t="e">
        <f ca="1">MATCH($E$4,OFFSET(OFFSET(Journaal!$E$5,A38218,0),,,Journaal!$D$3-A38218),0)+A38218</f>
        <v>#N/A</v>
      </c>
    </row>
    <row r="38220" spans="1:1" x14ac:dyDescent="0.25">
      <c r="A38220" s="2" t="e">
        <f ca="1">MATCH($E$4,OFFSET(OFFSET(Journaal!$E$5,A38219,0),,,Journaal!$D$3-A38219),0)+A38219</f>
        <v>#N/A</v>
      </c>
    </row>
    <row r="38221" spans="1:1" x14ac:dyDescent="0.25">
      <c r="A38221" s="2" t="e">
        <f ca="1">MATCH($E$4,OFFSET(OFFSET(Journaal!$E$5,A38220,0),,,Journaal!$D$3-A38220),0)+A38220</f>
        <v>#N/A</v>
      </c>
    </row>
    <row r="38222" spans="1:1" x14ac:dyDescent="0.25">
      <c r="A38222" s="2" t="e">
        <f ca="1">MATCH($E$4,OFFSET(OFFSET(Journaal!$E$5,A38221,0),,,Journaal!$D$3-A38221),0)+A38221</f>
        <v>#N/A</v>
      </c>
    </row>
    <row r="38223" spans="1:1" x14ac:dyDescent="0.25">
      <c r="A38223" s="2" t="e">
        <f ca="1">MATCH($E$4,OFFSET(OFFSET(Journaal!$E$5,A38222,0),,,Journaal!$D$3-A38222),0)+A38222</f>
        <v>#N/A</v>
      </c>
    </row>
    <row r="38224" spans="1:1" x14ac:dyDescent="0.25">
      <c r="A38224" s="2" t="e">
        <f ca="1">MATCH($E$4,OFFSET(OFFSET(Journaal!$E$5,A38223,0),,,Journaal!$D$3-A38223),0)+A38223</f>
        <v>#N/A</v>
      </c>
    </row>
    <row r="38225" spans="1:1" x14ac:dyDescent="0.25">
      <c r="A38225" s="2" t="e">
        <f ca="1">MATCH($E$4,OFFSET(OFFSET(Journaal!$E$5,A38224,0),,,Journaal!$D$3-A38224),0)+A38224</f>
        <v>#N/A</v>
      </c>
    </row>
    <row r="38226" spans="1:1" x14ac:dyDescent="0.25">
      <c r="A38226" s="2" t="e">
        <f ca="1">MATCH($E$4,OFFSET(OFFSET(Journaal!$E$5,A38225,0),,,Journaal!$D$3-A38225),0)+A38225</f>
        <v>#N/A</v>
      </c>
    </row>
    <row r="38227" spans="1:1" x14ac:dyDescent="0.25">
      <c r="A38227" s="2" t="e">
        <f ca="1">MATCH($E$4,OFFSET(OFFSET(Journaal!$E$5,A38226,0),,,Journaal!$D$3-A38226),0)+A38226</f>
        <v>#N/A</v>
      </c>
    </row>
    <row r="38228" spans="1:1" x14ac:dyDescent="0.25">
      <c r="A38228" s="2" t="e">
        <f ca="1">MATCH($E$4,OFFSET(OFFSET(Journaal!$E$5,A38227,0),,,Journaal!$D$3-A38227),0)+A38227</f>
        <v>#N/A</v>
      </c>
    </row>
    <row r="38229" spans="1:1" x14ac:dyDescent="0.25">
      <c r="A38229" s="2" t="e">
        <f ca="1">MATCH($E$4,OFFSET(OFFSET(Journaal!$E$5,A38228,0),,,Journaal!$D$3-A38228),0)+A38228</f>
        <v>#N/A</v>
      </c>
    </row>
    <row r="38230" spans="1:1" x14ac:dyDescent="0.25">
      <c r="A38230" s="2" t="e">
        <f ca="1">MATCH($E$4,OFFSET(OFFSET(Journaal!$E$5,A38229,0),,,Journaal!$D$3-A38229),0)+A38229</f>
        <v>#N/A</v>
      </c>
    </row>
    <row r="38231" spans="1:1" x14ac:dyDescent="0.25">
      <c r="A38231" s="2" t="e">
        <f ca="1">MATCH($E$4,OFFSET(OFFSET(Journaal!$E$5,A38230,0),,,Journaal!$D$3-A38230),0)+A38230</f>
        <v>#N/A</v>
      </c>
    </row>
    <row r="38232" spans="1:1" x14ac:dyDescent="0.25">
      <c r="A38232" s="2" t="e">
        <f ca="1">MATCH($E$4,OFFSET(OFFSET(Journaal!$E$5,A38231,0),,,Journaal!$D$3-A38231),0)+A38231</f>
        <v>#N/A</v>
      </c>
    </row>
    <row r="38233" spans="1:1" x14ac:dyDescent="0.25">
      <c r="A38233" s="2" t="e">
        <f ca="1">MATCH($E$4,OFFSET(OFFSET(Journaal!$E$5,A38232,0),,,Journaal!$D$3-A38232),0)+A38232</f>
        <v>#N/A</v>
      </c>
    </row>
    <row r="38234" spans="1:1" x14ac:dyDescent="0.25">
      <c r="A38234" s="2" t="e">
        <f ca="1">MATCH($E$4,OFFSET(OFFSET(Journaal!$E$5,A38233,0),,,Journaal!$D$3-A38233),0)+A38233</f>
        <v>#N/A</v>
      </c>
    </row>
    <row r="38235" spans="1:1" x14ac:dyDescent="0.25">
      <c r="A38235" s="2" t="e">
        <f ca="1">MATCH($E$4,OFFSET(OFFSET(Journaal!$E$5,A38234,0),,,Journaal!$D$3-A38234),0)+A38234</f>
        <v>#N/A</v>
      </c>
    </row>
    <row r="38236" spans="1:1" x14ac:dyDescent="0.25">
      <c r="A38236" s="2" t="e">
        <f ca="1">MATCH($E$4,OFFSET(OFFSET(Journaal!$E$5,A38235,0),,,Journaal!$D$3-A38235),0)+A38235</f>
        <v>#N/A</v>
      </c>
    </row>
    <row r="38237" spans="1:1" x14ac:dyDescent="0.25">
      <c r="A38237" s="2" t="e">
        <f ca="1">MATCH($E$4,OFFSET(OFFSET(Journaal!$E$5,A38236,0),,,Journaal!$D$3-A38236),0)+A38236</f>
        <v>#N/A</v>
      </c>
    </row>
    <row r="38238" spans="1:1" x14ac:dyDescent="0.25">
      <c r="A38238" s="2" t="e">
        <f ca="1">MATCH($E$4,OFFSET(OFFSET(Journaal!$E$5,A38237,0),,,Journaal!$D$3-A38237),0)+A38237</f>
        <v>#N/A</v>
      </c>
    </row>
    <row r="38239" spans="1:1" x14ac:dyDescent="0.25">
      <c r="A38239" s="2" t="e">
        <f ca="1">MATCH($E$4,OFFSET(OFFSET(Journaal!$E$5,A38238,0),,,Journaal!$D$3-A38238),0)+A38238</f>
        <v>#N/A</v>
      </c>
    </row>
    <row r="38240" spans="1:1" x14ac:dyDescent="0.25">
      <c r="A38240" s="2" t="e">
        <f ca="1">MATCH($E$4,OFFSET(OFFSET(Journaal!$E$5,A38239,0),,,Journaal!$D$3-A38239),0)+A38239</f>
        <v>#N/A</v>
      </c>
    </row>
    <row r="38241" spans="1:1" x14ac:dyDescent="0.25">
      <c r="A38241" s="2" t="e">
        <f ca="1">MATCH($E$4,OFFSET(OFFSET(Journaal!$E$5,A38240,0),,,Journaal!$D$3-A38240),0)+A38240</f>
        <v>#N/A</v>
      </c>
    </row>
    <row r="38242" spans="1:1" x14ac:dyDescent="0.25">
      <c r="A38242" s="2" t="e">
        <f ca="1">MATCH($E$4,OFFSET(OFFSET(Journaal!$E$5,A38241,0),,,Journaal!$D$3-A38241),0)+A38241</f>
        <v>#N/A</v>
      </c>
    </row>
    <row r="38243" spans="1:1" x14ac:dyDescent="0.25">
      <c r="A38243" s="2" t="e">
        <f ca="1">MATCH($E$4,OFFSET(OFFSET(Journaal!$E$5,A38242,0),,,Journaal!$D$3-A38242),0)+A38242</f>
        <v>#N/A</v>
      </c>
    </row>
    <row r="38244" spans="1:1" x14ac:dyDescent="0.25">
      <c r="A38244" s="2" t="e">
        <f ca="1">MATCH($E$4,OFFSET(OFFSET(Journaal!$E$5,A38243,0),,,Journaal!$D$3-A38243),0)+A38243</f>
        <v>#N/A</v>
      </c>
    </row>
    <row r="38245" spans="1:1" x14ac:dyDescent="0.25">
      <c r="A38245" s="2" t="e">
        <f ca="1">MATCH($E$4,OFFSET(OFFSET(Journaal!$E$5,A38244,0),,,Journaal!$D$3-A38244),0)+A38244</f>
        <v>#N/A</v>
      </c>
    </row>
    <row r="38246" spans="1:1" x14ac:dyDescent="0.25">
      <c r="A38246" s="2" t="e">
        <f ca="1">MATCH($E$4,OFFSET(OFFSET(Journaal!$E$5,A38245,0),,,Journaal!$D$3-A38245),0)+A38245</f>
        <v>#N/A</v>
      </c>
    </row>
    <row r="38247" spans="1:1" x14ac:dyDescent="0.25">
      <c r="A38247" s="2" t="e">
        <f ca="1">MATCH($E$4,OFFSET(OFFSET(Journaal!$E$5,A38246,0),,,Journaal!$D$3-A38246),0)+A38246</f>
        <v>#N/A</v>
      </c>
    </row>
    <row r="38248" spans="1:1" x14ac:dyDescent="0.25">
      <c r="A38248" s="2" t="e">
        <f ca="1">MATCH($E$4,OFFSET(OFFSET(Journaal!$E$5,A38247,0),,,Journaal!$D$3-A38247),0)+A38247</f>
        <v>#N/A</v>
      </c>
    </row>
    <row r="38249" spans="1:1" x14ac:dyDescent="0.25">
      <c r="A38249" s="2" t="e">
        <f ca="1">MATCH($E$4,OFFSET(OFFSET(Journaal!$E$5,A38248,0),,,Journaal!$D$3-A38248),0)+A38248</f>
        <v>#N/A</v>
      </c>
    </row>
    <row r="38250" spans="1:1" x14ac:dyDescent="0.25">
      <c r="A38250" s="2" t="e">
        <f ca="1">MATCH($E$4,OFFSET(OFFSET(Journaal!$E$5,A38249,0),,,Journaal!$D$3-A38249),0)+A38249</f>
        <v>#N/A</v>
      </c>
    </row>
    <row r="38251" spans="1:1" x14ac:dyDescent="0.25">
      <c r="A38251" s="2" t="e">
        <f ca="1">MATCH($E$4,OFFSET(OFFSET(Journaal!$E$5,A38250,0),,,Journaal!$D$3-A38250),0)+A38250</f>
        <v>#N/A</v>
      </c>
    </row>
    <row r="38252" spans="1:1" x14ac:dyDescent="0.25">
      <c r="A38252" s="2" t="e">
        <f ca="1">MATCH($E$4,OFFSET(OFFSET(Journaal!$E$5,A38251,0),,,Journaal!$D$3-A38251),0)+A38251</f>
        <v>#N/A</v>
      </c>
    </row>
    <row r="38253" spans="1:1" x14ac:dyDescent="0.25">
      <c r="A38253" s="2" t="e">
        <f ca="1">MATCH($E$4,OFFSET(OFFSET(Journaal!$E$5,A38252,0),,,Journaal!$D$3-A38252),0)+A38252</f>
        <v>#N/A</v>
      </c>
    </row>
    <row r="38254" spans="1:1" x14ac:dyDescent="0.25">
      <c r="A38254" s="2" t="e">
        <f ca="1">MATCH($E$4,OFFSET(OFFSET(Journaal!$E$5,A38253,0),,,Journaal!$D$3-A38253),0)+A38253</f>
        <v>#N/A</v>
      </c>
    </row>
    <row r="38255" spans="1:1" x14ac:dyDescent="0.25">
      <c r="A38255" s="2" t="e">
        <f ca="1">MATCH($E$4,OFFSET(OFFSET(Journaal!$E$5,A38254,0),,,Journaal!$D$3-A38254),0)+A38254</f>
        <v>#N/A</v>
      </c>
    </row>
    <row r="38256" spans="1:1" x14ac:dyDescent="0.25">
      <c r="A38256" s="2" t="e">
        <f ca="1">MATCH($E$4,OFFSET(OFFSET(Journaal!$E$5,A38255,0),,,Journaal!$D$3-A38255),0)+A38255</f>
        <v>#N/A</v>
      </c>
    </row>
    <row r="38257" spans="1:1" x14ac:dyDescent="0.25">
      <c r="A38257" s="2" t="e">
        <f ca="1">MATCH($E$4,OFFSET(OFFSET(Journaal!$E$5,A38256,0),,,Journaal!$D$3-A38256),0)+A38256</f>
        <v>#N/A</v>
      </c>
    </row>
    <row r="38258" spans="1:1" x14ac:dyDescent="0.25">
      <c r="A38258" s="2" t="e">
        <f ca="1">MATCH($E$4,OFFSET(OFFSET(Journaal!$E$5,A38257,0),,,Journaal!$D$3-A38257),0)+A38257</f>
        <v>#N/A</v>
      </c>
    </row>
    <row r="38259" spans="1:1" x14ac:dyDescent="0.25">
      <c r="A38259" s="2" t="e">
        <f ca="1">MATCH($E$4,OFFSET(OFFSET(Journaal!$E$5,A38258,0),,,Journaal!$D$3-A38258),0)+A38258</f>
        <v>#N/A</v>
      </c>
    </row>
    <row r="38260" spans="1:1" x14ac:dyDescent="0.25">
      <c r="A38260" s="2" t="e">
        <f ca="1">MATCH($E$4,OFFSET(OFFSET(Journaal!$E$5,A38259,0),,,Journaal!$D$3-A38259),0)+A38259</f>
        <v>#N/A</v>
      </c>
    </row>
    <row r="38261" spans="1:1" x14ac:dyDescent="0.25">
      <c r="A38261" s="2" t="e">
        <f ca="1">MATCH($E$4,OFFSET(OFFSET(Journaal!$E$5,A38260,0),,,Journaal!$D$3-A38260),0)+A38260</f>
        <v>#N/A</v>
      </c>
    </row>
    <row r="38262" spans="1:1" x14ac:dyDescent="0.25">
      <c r="A38262" s="2" t="e">
        <f ca="1">MATCH($E$4,OFFSET(OFFSET(Journaal!$E$5,A38261,0),,,Journaal!$D$3-A38261),0)+A38261</f>
        <v>#N/A</v>
      </c>
    </row>
    <row r="38263" spans="1:1" x14ac:dyDescent="0.25">
      <c r="A38263" s="2" t="e">
        <f ca="1">MATCH($E$4,OFFSET(OFFSET(Journaal!$E$5,A38262,0),,,Journaal!$D$3-A38262),0)+A38262</f>
        <v>#N/A</v>
      </c>
    </row>
    <row r="38264" spans="1:1" x14ac:dyDescent="0.25">
      <c r="A38264" s="2" t="e">
        <f ca="1">MATCH($E$4,OFFSET(OFFSET(Journaal!$E$5,A38263,0),,,Journaal!$D$3-A38263),0)+A38263</f>
        <v>#N/A</v>
      </c>
    </row>
    <row r="38265" spans="1:1" x14ac:dyDescent="0.25">
      <c r="A38265" s="2" t="e">
        <f ca="1">MATCH($E$4,OFFSET(OFFSET(Journaal!$E$5,A38264,0),,,Journaal!$D$3-A38264),0)+A38264</f>
        <v>#N/A</v>
      </c>
    </row>
    <row r="38266" spans="1:1" x14ac:dyDescent="0.25">
      <c r="A38266" s="2" t="e">
        <f ca="1">MATCH($E$4,OFFSET(OFFSET(Journaal!$E$5,A38265,0),,,Journaal!$D$3-A38265),0)+A38265</f>
        <v>#N/A</v>
      </c>
    </row>
    <row r="38267" spans="1:1" x14ac:dyDescent="0.25">
      <c r="A38267" s="2" t="e">
        <f ca="1">MATCH($E$4,OFFSET(OFFSET(Journaal!$E$5,A38266,0),,,Journaal!$D$3-A38266),0)+A38266</f>
        <v>#N/A</v>
      </c>
    </row>
    <row r="38268" spans="1:1" x14ac:dyDescent="0.25">
      <c r="A38268" s="2" t="e">
        <f ca="1">MATCH($E$4,OFFSET(OFFSET(Journaal!$E$5,A38267,0),,,Journaal!$D$3-A38267),0)+A38267</f>
        <v>#N/A</v>
      </c>
    </row>
    <row r="38269" spans="1:1" x14ac:dyDescent="0.25">
      <c r="A38269" s="2" t="e">
        <f ca="1">MATCH($E$4,OFFSET(OFFSET(Journaal!$E$5,A38268,0),,,Journaal!$D$3-A38268),0)+A38268</f>
        <v>#N/A</v>
      </c>
    </row>
    <row r="38270" spans="1:1" x14ac:dyDescent="0.25">
      <c r="A38270" s="2" t="e">
        <f ca="1">MATCH($E$4,OFFSET(OFFSET(Journaal!$E$5,A38269,0),,,Journaal!$D$3-A38269),0)+A38269</f>
        <v>#N/A</v>
      </c>
    </row>
    <row r="38271" spans="1:1" x14ac:dyDescent="0.25">
      <c r="A38271" s="2" t="e">
        <f ca="1">MATCH($E$4,OFFSET(OFFSET(Journaal!$E$5,A38270,0),,,Journaal!$D$3-A38270),0)+A38270</f>
        <v>#N/A</v>
      </c>
    </row>
    <row r="38272" spans="1:1" x14ac:dyDescent="0.25">
      <c r="A38272" s="2" t="e">
        <f ca="1">MATCH($E$4,OFFSET(OFFSET(Journaal!$E$5,A38271,0),,,Journaal!$D$3-A38271),0)+A38271</f>
        <v>#N/A</v>
      </c>
    </row>
    <row r="38273" spans="1:1" x14ac:dyDescent="0.25">
      <c r="A38273" s="2" t="e">
        <f ca="1">MATCH($E$4,OFFSET(OFFSET(Journaal!$E$5,A38272,0),,,Journaal!$D$3-A38272),0)+A38272</f>
        <v>#N/A</v>
      </c>
    </row>
    <row r="38274" spans="1:1" x14ac:dyDescent="0.25">
      <c r="A38274" s="2" t="e">
        <f ca="1">MATCH($E$4,OFFSET(OFFSET(Journaal!$E$5,A38273,0),,,Journaal!$D$3-A38273),0)+A38273</f>
        <v>#N/A</v>
      </c>
    </row>
    <row r="38275" spans="1:1" x14ac:dyDescent="0.25">
      <c r="A38275" s="2" t="e">
        <f ca="1">MATCH($E$4,OFFSET(OFFSET(Journaal!$E$5,A38274,0),,,Journaal!$D$3-A38274),0)+A38274</f>
        <v>#N/A</v>
      </c>
    </row>
    <row r="38276" spans="1:1" x14ac:dyDescent="0.25">
      <c r="A38276" s="2" t="e">
        <f ca="1">MATCH($E$4,OFFSET(OFFSET(Journaal!$E$5,A38275,0),,,Journaal!$D$3-A38275),0)+A38275</f>
        <v>#N/A</v>
      </c>
    </row>
    <row r="38277" spans="1:1" x14ac:dyDescent="0.25">
      <c r="A38277" s="2" t="e">
        <f ca="1">MATCH($E$4,OFFSET(OFFSET(Journaal!$E$5,A38276,0),,,Journaal!$D$3-A38276),0)+A38276</f>
        <v>#N/A</v>
      </c>
    </row>
    <row r="38278" spans="1:1" x14ac:dyDescent="0.25">
      <c r="A38278" s="2" t="e">
        <f ca="1">MATCH($E$4,OFFSET(OFFSET(Journaal!$E$5,A38277,0),,,Journaal!$D$3-A38277),0)+A38277</f>
        <v>#N/A</v>
      </c>
    </row>
    <row r="38279" spans="1:1" x14ac:dyDescent="0.25">
      <c r="A38279" s="2" t="e">
        <f ca="1">MATCH($E$4,OFFSET(OFFSET(Journaal!$E$5,A38278,0),,,Journaal!$D$3-A38278),0)+A38278</f>
        <v>#N/A</v>
      </c>
    </row>
    <row r="38280" spans="1:1" x14ac:dyDescent="0.25">
      <c r="A38280" s="2" t="e">
        <f ca="1">MATCH($E$4,OFFSET(OFFSET(Journaal!$E$5,A38279,0),,,Journaal!$D$3-A38279),0)+A38279</f>
        <v>#N/A</v>
      </c>
    </row>
    <row r="38281" spans="1:1" x14ac:dyDescent="0.25">
      <c r="A38281" s="2" t="e">
        <f ca="1">MATCH($E$4,OFFSET(OFFSET(Journaal!$E$5,A38280,0),,,Journaal!$D$3-A38280),0)+A38280</f>
        <v>#N/A</v>
      </c>
    </row>
    <row r="38282" spans="1:1" x14ac:dyDescent="0.25">
      <c r="A38282" s="2" t="e">
        <f ca="1">MATCH($E$4,OFFSET(OFFSET(Journaal!$E$5,A38281,0),,,Journaal!$D$3-A38281),0)+A38281</f>
        <v>#N/A</v>
      </c>
    </row>
    <row r="38283" spans="1:1" x14ac:dyDescent="0.25">
      <c r="A38283" s="2" t="e">
        <f ca="1">MATCH($E$4,OFFSET(OFFSET(Journaal!$E$5,A38282,0),,,Journaal!$D$3-A38282),0)+A38282</f>
        <v>#N/A</v>
      </c>
    </row>
    <row r="38284" spans="1:1" x14ac:dyDescent="0.25">
      <c r="A38284" s="2" t="e">
        <f ca="1">MATCH($E$4,OFFSET(OFFSET(Journaal!$E$5,A38283,0),,,Journaal!$D$3-A38283),0)+A38283</f>
        <v>#N/A</v>
      </c>
    </row>
    <row r="38285" spans="1:1" x14ac:dyDescent="0.25">
      <c r="A38285" s="2" t="e">
        <f ca="1">MATCH($E$4,OFFSET(OFFSET(Journaal!$E$5,A38284,0),,,Journaal!$D$3-A38284),0)+A38284</f>
        <v>#N/A</v>
      </c>
    </row>
    <row r="38286" spans="1:1" x14ac:dyDescent="0.25">
      <c r="A38286" s="2" t="e">
        <f ca="1">MATCH($E$4,OFFSET(OFFSET(Journaal!$E$5,A38285,0),,,Journaal!$D$3-A38285),0)+A38285</f>
        <v>#N/A</v>
      </c>
    </row>
    <row r="38287" spans="1:1" x14ac:dyDescent="0.25">
      <c r="A38287" s="2" t="e">
        <f ca="1">MATCH($E$4,OFFSET(OFFSET(Journaal!$E$5,A38286,0),,,Journaal!$D$3-A38286),0)+A38286</f>
        <v>#N/A</v>
      </c>
    </row>
    <row r="38288" spans="1:1" x14ac:dyDescent="0.25">
      <c r="A38288" s="2" t="e">
        <f ca="1">MATCH($E$4,OFFSET(OFFSET(Journaal!$E$5,A38287,0),,,Journaal!$D$3-A38287),0)+A38287</f>
        <v>#N/A</v>
      </c>
    </row>
    <row r="38289" spans="1:1" x14ac:dyDescent="0.25">
      <c r="A38289" s="2" t="e">
        <f ca="1">MATCH($E$4,OFFSET(OFFSET(Journaal!$E$5,A38288,0),,,Journaal!$D$3-A38288),0)+A38288</f>
        <v>#N/A</v>
      </c>
    </row>
    <row r="38290" spans="1:1" x14ac:dyDescent="0.25">
      <c r="A38290" s="2" t="e">
        <f ca="1">MATCH($E$4,OFFSET(OFFSET(Journaal!$E$5,A38289,0),,,Journaal!$D$3-A38289),0)+A38289</f>
        <v>#N/A</v>
      </c>
    </row>
    <row r="38291" spans="1:1" x14ac:dyDescent="0.25">
      <c r="A38291" s="2" t="e">
        <f ca="1">MATCH($E$4,OFFSET(OFFSET(Journaal!$E$5,A38290,0),,,Journaal!$D$3-A38290),0)+A38290</f>
        <v>#N/A</v>
      </c>
    </row>
    <row r="38292" spans="1:1" x14ac:dyDescent="0.25">
      <c r="A38292" s="2" t="e">
        <f ca="1">MATCH($E$4,OFFSET(OFFSET(Journaal!$E$5,A38291,0),,,Journaal!$D$3-A38291),0)+A38291</f>
        <v>#N/A</v>
      </c>
    </row>
    <row r="38293" spans="1:1" x14ac:dyDescent="0.25">
      <c r="A38293" s="2" t="e">
        <f ca="1">MATCH($E$4,OFFSET(OFFSET(Journaal!$E$5,A38292,0),,,Journaal!$D$3-A38292),0)+A38292</f>
        <v>#N/A</v>
      </c>
    </row>
    <row r="38294" spans="1:1" x14ac:dyDescent="0.25">
      <c r="A38294" s="2" t="e">
        <f ca="1">MATCH($E$4,OFFSET(OFFSET(Journaal!$E$5,A38293,0),,,Journaal!$D$3-A38293),0)+A38293</f>
        <v>#N/A</v>
      </c>
    </row>
    <row r="38295" spans="1:1" x14ac:dyDescent="0.25">
      <c r="A38295" s="2" t="e">
        <f ca="1">MATCH($E$4,OFFSET(OFFSET(Journaal!$E$5,A38294,0),,,Journaal!$D$3-A38294),0)+A38294</f>
        <v>#N/A</v>
      </c>
    </row>
    <row r="38296" spans="1:1" x14ac:dyDescent="0.25">
      <c r="A38296" s="2" t="e">
        <f ca="1">MATCH($E$4,OFFSET(OFFSET(Journaal!$E$5,A38295,0),,,Journaal!$D$3-A38295),0)+A38295</f>
        <v>#N/A</v>
      </c>
    </row>
    <row r="38297" spans="1:1" x14ac:dyDescent="0.25">
      <c r="A38297" s="2" t="e">
        <f ca="1">MATCH($E$4,OFFSET(OFFSET(Journaal!$E$5,A38296,0),,,Journaal!$D$3-A38296),0)+A38296</f>
        <v>#N/A</v>
      </c>
    </row>
    <row r="38298" spans="1:1" x14ac:dyDescent="0.25">
      <c r="A38298" s="2" t="e">
        <f ca="1">MATCH($E$4,OFFSET(OFFSET(Journaal!$E$5,A38297,0),,,Journaal!$D$3-A38297),0)+A38297</f>
        <v>#N/A</v>
      </c>
    </row>
    <row r="38299" spans="1:1" x14ac:dyDescent="0.25">
      <c r="A38299" s="2" t="e">
        <f ca="1">MATCH($E$4,OFFSET(OFFSET(Journaal!$E$5,A38298,0),,,Journaal!$D$3-A38298),0)+A38298</f>
        <v>#N/A</v>
      </c>
    </row>
    <row r="38300" spans="1:1" x14ac:dyDescent="0.25">
      <c r="A38300" s="2" t="e">
        <f ca="1">MATCH($E$4,OFFSET(OFFSET(Journaal!$E$5,A38299,0),,,Journaal!$D$3-A38299),0)+A38299</f>
        <v>#N/A</v>
      </c>
    </row>
    <row r="38301" spans="1:1" x14ac:dyDescent="0.25">
      <c r="A38301" s="2" t="e">
        <f ca="1">MATCH($E$4,OFFSET(OFFSET(Journaal!$E$5,A38300,0),,,Journaal!$D$3-A38300),0)+A38300</f>
        <v>#N/A</v>
      </c>
    </row>
    <row r="38302" spans="1:1" x14ac:dyDescent="0.25">
      <c r="A38302" s="2" t="e">
        <f ca="1">MATCH($E$4,OFFSET(OFFSET(Journaal!$E$5,A38301,0),,,Journaal!$D$3-A38301),0)+A38301</f>
        <v>#N/A</v>
      </c>
    </row>
    <row r="38303" spans="1:1" x14ac:dyDescent="0.25">
      <c r="A38303" s="2" t="e">
        <f ca="1">MATCH($E$4,OFFSET(OFFSET(Journaal!$E$5,A38302,0),,,Journaal!$D$3-A38302),0)+A38302</f>
        <v>#N/A</v>
      </c>
    </row>
    <row r="38304" spans="1:1" x14ac:dyDescent="0.25">
      <c r="A38304" s="2" t="e">
        <f ca="1">MATCH($E$4,OFFSET(OFFSET(Journaal!$E$5,A38303,0),,,Journaal!$D$3-A38303),0)+A38303</f>
        <v>#N/A</v>
      </c>
    </row>
    <row r="38305" spans="1:1" x14ac:dyDescent="0.25">
      <c r="A38305" s="2" t="e">
        <f ca="1">MATCH($E$4,OFFSET(OFFSET(Journaal!$E$5,A38304,0),,,Journaal!$D$3-A38304),0)+A38304</f>
        <v>#N/A</v>
      </c>
    </row>
    <row r="38306" spans="1:1" x14ac:dyDescent="0.25">
      <c r="A38306" s="2" t="e">
        <f ca="1">MATCH($E$4,OFFSET(OFFSET(Journaal!$E$5,A38305,0),,,Journaal!$D$3-A38305),0)+A38305</f>
        <v>#N/A</v>
      </c>
    </row>
    <row r="38307" spans="1:1" x14ac:dyDescent="0.25">
      <c r="A38307" s="2" t="e">
        <f ca="1">MATCH($E$4,OFFSET(OFFSET(Journaal!$E$5,A38306,0),,,Journaal!$D$3-A38306),0)+A38306</f>
        <v>#N/A</v>
      </c>
    </row>
    <row r="38308" spans="1:1" x14ac:dyDescent="0.25">
      <c r="A38308" s="2" t="e">
        <f ca="1">MATCH($E$4,OFFSET(OFFSET(Journaal!$E$5,A38307,0),,,Journaal!$D$3-A38307),0)+A38307</f>
        <v>#N/A</v>
      </c>
    </row>
    <row r="38309" spans="1:1" x14ac:dyDescent="0.25">
      <c r="A38309" s="2" t="e">
        <f ca="1">MATCH($E$4,OFFSET(OFFSET(Journaal!$E$5,A38308,0),,,Journaal!$D$3-A38308),0)+A38308</f>
        <v>#N/A</v>
      </c>
    </row>
    <row r="38310" spans="1:1" x14ac:dyDescent="0.25">
      <c r="A38310" s="2" t="e">
        <f ca="1">MATCH($E$4,OFFSET(OFFSET(Journaal!$E$5,A38309,0),,,Journaal!$D$3-A38309),0)+A38309</f>
        <v>#N/A</v>
      </c>
    </row>
    <row r="38311" spans="1:1" x14ac:dyDescent="0.25">
      <c r="A38311" s="2" t="e">
        <f ca="1">MATCH($E$4,OFFSET(OFFSET(Journaal!$E$5,A38310,0),,,Journaal!$D$3-A38310),0)+A38310</f>
        <v>#N/A</v>
      </c>
    </row>
    <row r="38312" spans="1:1" x14ac:dyDescent="0.25">
      <c r="A38312" s="2" t="e">
        <f ca="1">MATCH($E$4,OFFSET(OFFSET(Journaal!$E$5,A38311,0),,,Journaal!$D$3-A38311),0)+A38311</f>
        <v>#N/A</v>
      </c>
    </row>
    <row r="38313" spans="1:1" x14ac:dyDescent="0.25">
      <c r="A38313" s="2" t="e">
        <f ca="1">MATCH($E$4,OFFSET(OFFSET(Journaal!$E$5,A38312,0),,,Journaal!$D$3-A38312),0)+A38312</f>
        <v>#N/A</v>
      </c>
    </row>
    <row r="38314" spans="1:1" x14ac:dyDescent="0.25">
      <c r="A38314" s="2" t="e">
        <f ca="1">MATCH($E$4,OFFSET(OFFSET(Journaal!$E$5,A38313,0),,,Journaal!$D$3-A38313),0)+A38313</f>
        <v>#N/A</v>
      </c>
    </row>
    <row r="38315" spans="1:1" x14ac:dyDescent="0.25">
      <c r="A38315" s="2" t="e">
        <f ca="1">MATCH($E$4,OFFSET(OFFSET(Journaal!$E$5,A38314,0),,,Journaal!$D$3-A38314),0)+A38314</f>
        <v>#N/A</v>
      </c>
    </row>
    <row r="38316" spans="1:1" x14ac:dyDescent="0.25">
      <c r="A38316" s="2" t="e">
        <f ca="1">MATCH($E$4,OFFSET(OFFSET(Journaal!$E$5,A38315,0),,,Journaal!$D$3-A38315),0)+A38315</f>
        <v>#N/A</v>
      </c>
    </row>
    <row r="38317" spans="1:1" x14ac:dyDescent="0.25">
      <c r="A38317" s="2" t="e">
        <f ca="1">MATCH($E$4,OFFSET(OFFSET(Journaal!$E$5,A38316,0),,,Journaal!$D$3-A38316),0)+A38316</f>
        <v>#N/A</v>
      </c>
    </row>
    <row r="38318" spans="1:1" x14ac:dyDescent="0.25">
      <c r="A38318" s="2" t="e">
        <f ca="1">MATCH($E$4,OFFSET(OFFSET(Journaal!$E$5,A38317,0),,,Journaal!$D$3-A38317),0)+A38317</f>
        <v>#N/A</v>
      </c>
    </row>
    <row r="38319" spans="1:1" x14ac:dyDescent="0.25">
      <c r="A38319" s="2" t="e">
        <f ca="1">MATCH($E$4,OFFSET(OFFSET(Journaal!$E$5,A38318,0),,,Journaal!$D$3-A38318),0)+A38318</f>
        <v>#N/A</v>
      </c>
    </row>
    <row r="38320" spans="1:1" x14ac:dyDescent="0.25">
      <c r="A38320" s="2" t="e">
        <f ca="1">MATCH($E$4,OFFSET(OFFSET(Journaal!$E$5,A38319,0),,,Journaal!$D$3-A38319),0)+A38319</f>
        <v>#N/A</v>
      </c>
    </row>
    <row r="38321" spans="1:1" x14ac:dyDescent="0.25">
      <c r="A38321" s="2" t="e">
        <f ca="1">MATCH($E$4,OFFSET(OFFSET(Journaal!$E$5,A38320,0),,,Journaal!$D$3-A38320),0)+A38320</f>
        <v>#N/A</v>
      </c>
    </row>
    <row r="38322" spans="1:1" x14ac:dyDescent="0.25">
      <c r="A38322" s="2" t="e">
        <f ca="1">MATCH($E$4,OFFSET(OFFSET(Journaal!$E$5,A38321,0),,,Journaal!$D$3-A38321),0)+A38321</f>
        <v>#N/A</v>
      </c>
    </row>
    <row r="38323" spans="1:1" x14ac:dyDescent="0.25">
      <c r="A38323" s="2" t="e">
        <f ca="1">MATCH($E$4,OFFSET(OFFSET(Journaal!$E$5,A38322,0),,,Journaal!$D$3-A38322),0)+A38322</f>
        <v>#N/A</v>
      </c>
    </row>
    <row r="38324" spans="1:1" x14ac:dyDescent="0.25">
      <c r="A38324" s="2" t="e">
        <f ca="1">MATCH($E$4,OFFSET(OFFSET(Journaal!$E$5,A38323,0),,,Journaal!$D$3-A38323),0)+A38323</f>
        <v>#N/A</v>
      </c>
    </row>
    <row r="38325" spans="1:1" x14ac:dyDescent="0.25">
      <c r="A38325" s="2" t="e">
        <f ca="1">MATCH($E$4,OFFSET(OFFSET(Journaal!$E$5,A38324,0),,,Journaal!$D$3-A38324),0)+A38324</f>
        <v>#N/A</v>
      </c>
    </row>
    <row r="38326" spans="1:1" x14ac:dyDescent="0.25">
      <c r="A38326" s="2" t="e">
        <f ca="1">MATCH($E$4,OFFSET(OFFSET(Journaal!$E$5,A38325,0),,,Journaal!$D$3-A38325),0)+A38325</f>
        <v>#N/A</v>
      </c>
    </row>
    <row r="38327" spans="1:1" x14ac:dyDescent="0.25">
      <c r="A38327" s="2" t="e">
        <f ca="1">MATCH($E$4,OFFSET(OFFSET(Journaal!$E$5,A38326,0),,,Journaal!$D$3-A38326),0)+A38326</f>
        <v>#N/A</v>
      </c>
    </row>
    <row r="38328" spans="1:1" x14ac:dyDescent="0.25">
      <c r="A38328" s="2" t="e">
        <f ca="1">MATCH($E$4,OFFSET(OFFSET(Journaal!$E$5,A38327,0),,,Journaal!$D$3-A38327),0)+A38327</f>
        <v>#N/A</v>
      </c>
    </row>
    <row r="38329" spans="1:1" x14ac:dyDescent="0.25">
      <c r="A38329" s="2" t="e">
        <f ca="1">MATCH($E$4,OFFSET(OFFSET(Journaal!$E$5,A38328,0),,,Journaal!$D$3-A38328),0)+A38328</f>
        <v>#N/A</v>
      </c>
    </row>
    <row r="38330" spans="1:1" x14ac:dyDescent="0.25">
      <c r="A38330" s="2" t="e">
        <f ca="1">MATCH($E$4,OFFSET(OFFSET(Journaal!$E$5,A38329,0),,,Journaal!$D$3-A38329),0)+A38329</f>
        <v>#N/A</v>
      </c>
    </row>
    <row r="38331" spans="1:1" x14ac:dyDescent="0.25">
      <c r="A38331" s="2" t="e">
        <f ca="1">MATCH($E$4,OFFSET(OFFSET(Journaal!$E$5,A38330,0),,,Journaal!$D$3-A38330),0)+A38330</f>
        <v>#N/A</v>
      </c>
    </row>
    <row r="38332" spans="1:1" x14ac:dyDescent="0.25">
      <c r="A38332" s="2" t="e">
        <f ca="1">MATCH($E$4,OFFSET(OFFSET(Journaal!$E$5,A38331,0),,,Journaal!$D$3-A38331),0)+A38331</f>
        <v>#N/A</v>
      </c>
    </row>
    <row r="38333" spans="1:1" x14ac:dyDescent="0.25">
      <c r="A38333" s="2" t="e">
        <f ca="1">MATCH($E$4,OFFSET(OFFSET(Journaal!$E$5,A38332,0),,,Journaal!$D$3-A38332),0)+A38332</f>
        <v>#N/A</v>
      </c>
    </row>
    <row r="38334" spans="1:1" x14ac:dyDescent="0.25">
      <c r="A38334" s="2" t="e">
        <f ca="1">MATCH($E$4,OFFSET(OFFSET(Journaal!$E$5,A38333,0),,,Journaal!$D$3-A38333),0)+A38333</f>
        <v>#N/A</v>
      </c>
    </row>
    <row r="38335" spans="1:1" x14ac:dyDescent="0.25">
      <c r="A38335" s="2" t="e">
        <f ca="1">MATCH($E$4,OFFSET(OFFSET(Journaal!$E$5,A38334,0),,,Journaal!$D$3-A38334),0)+A38334</f>
        <v>#N/A</v>
      </c>
    </row>
    <row r="38336" spans="1:1" x14ac:dyDescent="0.25">
      <c r="A38336" s="2" t="e">
        <f ca="1">MATCH($E$4,OFFSET(OFFSET(Journaal!$E$5,A38335,0),,,Journaal!$D$3-A38335),0)+A38335</f>
        <v>#N/A</v>
      </c>
    </row>
    <row r="38337" spans="1:1" x14ac:dyDescent="0.25">
      <c r="A38337" s="2" t="e">
        <f ca="1">MATCH($E$4,OFFSET(OFFSET(Journaal!$E$5,A38336,0),,,Journaal!$D$3-A38336),0)+A38336</f>
        <v>#N/A</v>
      </c>
    </row>
    <row r="38338" spans="1:1" x14ac:dyDescent="0.25">
      <c r="A38338" s="2" t="e">
        <f ca="1">MATCH($E$4,OFFSET(OFFSET(Journaal!$E$5,A38337,0),,,Journaal!$D$3-A38337),0)+A38337</f>
        <v>#N/A</v>
      </c>
    </row>
    <row r="38339" spans="1:1" x14ac:dyDescent="0.25">
      <c r="A38339" s="2" t="e">
        <f ca="1">MATCH($E$4,OFFSET(OFFSET(Journaal!$E$5,A38338,0),,,Journaal!$D$3-A38338),0)+A38338</f>
        <v>#N/A</v>
      </c>
    </row>
    <row r="38340" spans="1:1" x14ac:dyDescent="0.25">
      <c r="A38340" s="2" t="e">
        <f ca="1">MATCH($E$4,OFFSET(OFFSET(Journaal!$E$5,A38339,0),,,Journaal!$D$3-A38339),0)+A38339</f>
        <v>#N/A</v>
      </c>
    </row>
    <row r="38341" spans="1:1" x14ac:dyDescent="0.25">
      <c r="A38341" s="2" t="e">
        <f ca="1">MATCH($E$4,OFFSET(OFFSET(Journaal!$E$5,A38340,0),,,Journaal!$D$3-A38340),0)+A38340</f>
        <v>#N/A</v>
      </c>
    </row>
    <row r="38342" spans="1:1" x14ac:dyDescent="0.25">
      <c r="A38342" s="2" t="e">
        <f ca="1">MATCH($E$4,OFFSET(OFFSET(Journaal!$E$5,A38341,0),,,Journaal!$D$3-A38341),0)+A38341</f>
        <v>#N/A</v>
      </c>
    </row>
    <row r="38343" spans="1:1" x14ac:dyDescent="0.25">
      <c r="A38343" s="2" t="e">
        <f ca="1">MATCH($E$4,OFFSET(OFFSET(Journaal!$E$5,A38342,0),,,Journaal!$D$3-A38342),0)+A38342</f>
        <v>#N/A</v>
      </c>
    </row>
    <row r="38344" spans="1:1" x14ac:dyDescent="0.25">
      <c r="A38344" s="2" t="e">
        <f ca="1">MATCH($E$4,OFFSET(OFFSET(Journaal!$E$5,A38343,0),,,Journaal!$D$3-A38343),0)+A38343</f>
        <v>#N/A</v>
      </c>
    </row>
    <row r="38345" spans="1:1" x14ac:dyDescent="0.25">
      <c r="A38345" s="2" t="e">
        <f ca="1">MATCH($E$4,OFFSET(OFFSET(Journaal!$E$5,A38344,0),,,Journaal!$D$3-A38344),0)+A38344</f>
        <v>#N/A</v>
      </c>
    </row>
    <row r="38346" spans="1:1" x14ac:dyDescent="0.25">
      <c r="A38346" s="2" t="e">
        <f ca="1">MATCH($E$4,OFFSET(OFFSET(Journaal!$E$5,A38345,0),,,Journaal!$D$3-A38345),0)+A38345</f>
        <v>#N/A</v>
      </c>
    </row>
    <row r="38347" spans="1:1" x14ac:dyDescent="0.25">
      <c r="A38347" s="2" t="e">
        <f ca="1">MATCH($E$4,OFFSET(OFFSET(Journaal!$E$5,A38346,0),,,Journaal!$D$3-A38346),0)+A38346</f>
        <v>#N/A</v>
      </c>
    </row>
    <row r="38348" spans="1:1" x14ac:dyDescent="0.25">
      <c r="A38348" s="2" t="e">
        <f ca="1">MATCH($E$4,OFFSET(OFFSET(Journaal!$E$5,A38347,0),,,Journaal!$D$3-A38347),0)+A38347</f>
        <v>#N/A</v>
      </c>
    </row>
    <row r="38349" spans="1:1" x14ac:dyDescent="0.25">
      <c r="A38349" s="2" t="e">
        <f ca="1">MATCH($E$4,OFFSET(OFFSET(Journaal!$E$5,A38348,0),,,Journaal!$D$3-A38348),0)+A38348</f>
        <v>#N/A</v>
      </c>
    </row>
    <row r="38350" spans="1:1" x14ac:dyDescent="0.25">
      <c r="A38350" s="2" t="e">
        <f ca="1">MATCH($E$4,OFFSET(OFFSET(Journaal!$E$5,A38349,0),,,Journaal!$D$3-A38349),0)+A38349</f>
        <v>#N/A</v>
      </c>
    </row>
    <row r="38351" spans="1:1" x14ac:dyDescent="0.25">
      <c r="A38351" s="2" t="e">
        <f ca="1">MATCH($E$4,OFFSET(OFFSET(Journaal!$E$5,A38350,0),,,Journaal!$D$3-A38350),0)+A38350</f>
        <v>#N/A</v>
      </c>
    </row>
    <row r="38352" spans="1:1" x14ac:dyDescent="0.25">
      <c r="A38352" s="2" t="e">
        <f ca="1">MATCH($E$4,OFFSET(OFFSET(Journaal!$E$5,A38351,0),,,Journaal!$D$3-A38351),0)+A38351</f>
        <v>#N/A</v>
      </c>
    </row>
    <row r="38353" spans="1:1" x14ac:dyDescent="0.25">
      <c r="A38353" s="2" t="e">
        <f ca="1">MATCH($E$4,OFFSET(OFFSET(Journaal!$E$5,A38352,0),,,Journaal!$D$3-A38352),0)+A38352</f>
        <v>#N/A</v>
      </c>
    </row>
    <row r="38354" spans="1:1" x14ac:dyDescent="0.25">
      <c r="A38354" s="2" t="e">
        <f ca="1">MATCH($E$4,OFFSET(OFFSET(Journaal!$E$5,A38353,0),,,Journaal!$D$3-A38353),0)+A38353</f>
        <v>#N/A</v>
      </c>
    </row>
    <row r="38355" spans="1:1" x14ac:dyDescent="0.25">
      <c r="A38355" s="2" t="e">
        <f ca="1">MATCH($E$4,OFFSET(OFFSET(Journaal!$E$5,A38354,0),,,Journaal!$D$3-A38354),0)+A38354</f>
        <v>#N/A</v>
      </c>
    </row>
    <row r="38356" spans="1:1" x14ac:dyDescent="0.25">
      <c r="A38356" s="2" t="e">
        <f ca="1">MATCH($E$4,OFFSET(OFFSET(Journaal!$E$5,A38355,0),,,Journaal!$D$3-A38355),0)+A38355</f>
        <v>#N/A</v>
      </c>
    </row>
    <row r="38357" spans="1:1" x14ac:dyDescent="0.25">
      <c r="A38357" s="2" t="e">
        <f ca="1">MATCH($E$4,OFFSET(OFFSET(Journaal!$E$5,A38356,0),,,Journaal!$D$3-A38356),0)+A38356</f>
        <v>#N/A</v>
      </c>
    </row>
    <row r="38358" spans="1:1" x14ac:dyDescent="0.25">
      <c r="A38358" s="2" t="e">
        <f ca="1">MATCH($E$4,OFFSET(OFFSET(Journaal!$E$5,A38357,0),,,Journaal!$D$3-A38357),0)+A38357</f>
        <v>#N/A</v>
      </c>
    </row>
    <row r="38359" spans="1:1" x14ac:dyDescent="0.25">
      <c r="A38359" s="2" t="e">
        <f ca="1">MATCH($E$4,OFFSET(OFFSET(Journaal!$E$5,A38358,0),,,Journaal!$D$3-A38358),0)+A38358</f>
        <v>#N/A</v>
      </c>
    </row>
    <row r="38360" spans="1:1" x14ac:dyDescent="0.25">
      <c r="A38360" s="2" t="e">
        <f ca="1">MATCH($E$4,OFFSET(OFFSET(Journaal!$E$5,A38359,0),,,Journaal!$D$3-A38359),0)+A38359</f>
        <v>#N/A</v>
      </c>
    </row>
    <row r="38361" spans="1:1" x14ac:dyDescent="0.25">
      <c r="A38361" s="2" t="e">
        <f ca="1">MATCH($E$4,OFFSET(OFFSET(Journaal!$E$5,A38360,0),,,Journaal!$D$3-A38360),0)+A38360</f>
        <v>#N/A</v>
      </c>
    </row>
    <row r="38362" spans="1:1" x14ac:dyDescent="0.25">
      <c r="A38362" s="2" t="e">
        <f ca="1">MATCH($E$4,OFFSET(OFFSET(Journaal!$E$5,A38361,0),,,Journaal!$D$3-A38361),0)+A38361</f>
        <v>#N/A</v>
      </c>
    </row>
    <row r="38363" spans="1:1" x14ac:dyDescent="0.25">
      <c r="A38363" s="2" t="e">
        <f ca="1">MATCH($E$4,OFFSET(OFFSET(Journaal!$E$5,A38362,0),,,Journaal!$D$3-A38362),0)+A38362</f>
        <v>#N/A</v>
      </c>
    </row>
    <row r="38364" spans="1:1" x14ac:dyDescent="0.25">
      <c r="A38364" s="2" t="e">
        <f ca="1">MATCH($E$4,OFFSET(OFFSET(Journaal!$E$5,A38363,0),,,Journaal!$D$3-A38363),0)+A38363</f>
        <v>#N/A</v>
      </c>
    </row>
    <row r="38365" spans="1:1" x14ac:dyDescent="0.25">
      <c r="A38365" s="2" t="e">
        <f ca="1">MATCH($E$4,OFFSET(OFFSET(Journaal!$E$5,A38364,0),,,Journaal!$D$3-A38364),0)+A38364</f>
        <v>#N/A</v>
      </c>
    </row>
    <row r="38366" spans="1:1" x14ac:dyDescent="0.25">
      <c r="A38366" s="2" t="e">
        <f ca="1">MATCH($E$4,OFFSET(OFFSET(Journaal!$E$5,A38365,0),,,Journaal!$D$3-A38365),0)+A38365</f>
        <v>#N/A</v>
      </c>
    </row>
    <row r="38367" spans="1:1" x14ac:dyDescent="0.25">
      <c r="A38367" s="2" t="e">
        <f ca="1">MATCH($E$4,OFFSET(OFFSET(Journaal!$E$5,A38366,0),,,Journaal!$D$3-A38366),0)+A38366</f>
        <v>#N/A</v>
      </c>
    </row>
    <row r="38368" spans="1:1" x14ac:dyDescent="0.25">
      <c r="A38368" s="2" t="e">
        <f ca="1">MATCH($E$4,OFFSET(OFFSET(Journaal!$E$5,A38367,0),,,Journaal!$D$3-A38367),0)+A38367</f>
        <v>#N/A</v>
      </c>
    </row>
    <row r="38369" spans="1:1" x14ac:dyDescent="0.25">
      <c r="A38369" s="2" t="e">
        <f ca="1">MATCH($E$4,OFFSET(OFFSET(Journaal!$E$5,A38368,0),,,Journaal!$D$3-A38368),0)+A38368</f>
        <v>#N/A</v>
      </c>
    </row>
    <row r="38370" spans="1:1" x14ac:dyDescent="0.25">
      <c r="A38370" s="2" t="e">
        <f ca="1">MATCH($E$4,OFFSET(OFFSET(Journaal!$E$5,A38369,0),,,Journaal!$D$3-A38369),0)+A38369</f>
        <v>#N/A</v>
      </c>
    </row>
    <row r="38371" spans="1:1" x14ac:dyDescent="0.25">
      <c r="A38371" s="2" t="e">
        <f ca="1">MATCH($E$4,OFFSET(OFFSET(Journaal!$E$5,A38370,0),,,Journaal!$D$3-A38370),0)+A38370</f>
        <v>#N/A</v>
      </c>
    </row>
    <row r="38372" spans="1:1" x14ac:dyDescent="0.25">
      <c r="A38372" s="2" t="e">
        <f ca="1">MATCH($E$4,OFFSET(OFFSET(Journaal!$E$5,A38371,0),,,Journaal!$D$3-A38371),0)+A38371</f>
        <v>#N/A</v>
      </c>
    </row>
    <row r="38373" spans="1:1" x14ac:dyDescent="0.25">
      <c r="A38373" s="2" t="e">
        <f ca="1">MATCH($E$4,OFFSET(OFFSET(Journaal!$E$5,A38372,0),,,Journaal!$D$3-A38372),0)+A38372</f>
        <v>#N/A</v>
      </c>
    </row>
    <row r="38374" spans="1:1" x14ac:dyDescent="0.25">
      <c r="A38374" s="2" t="e">
        <f ca="1">MATCH($E$4,OFFSET(OFFSET(Journaal!$E$5,A38373,0),,,Journaal!$D$3-A38373),0)+A38373</f>
        <v>#N/A</v>
      </c>
    </row>
    <row r="38375" spans="1:1" x14ac:dyDescent="0.25">
      <c r="A38375" s="2" t="e">
        <f ca="1">MATCH($E$4,OFFSET(OFFSET(Journaal!$E$5,A38374,0),,,Journaal!$D$3-A38374),0)+A38374</f>
        <v>#N/A</v>
      </c>
    </row>
    <row r="38376" spans="1:1" x14ac:dyDescent="0.25">
      <c r="A38376" s="2" t="e">
        <f ca="1">MATCH($E$4,OFFSET(OFFSET(Journaal!$E$5,A38375,0),,,Journaal!$D$3-A38375),0)+A38375</f>
        <v>#N/A</v>
      </c>
    </row>
    <row r="38377" spans="1:1" x14ac:dyDescent="0.25">
      <c r="A38377" s="2" t="e">
        <f ca="1">MATCH($E$4,OFFSET(OFFSET(Journaal!$E$5,A38376,0),,,Journaal!$D$3-A38376),0)+A38376</f>
        <v>#N/A</v>
      </c>
    </row>
    <row r="38378" spans="1:1" x14ac:dyDescent="0.25">
      <c r="A38378" s="2" t="e">
        <f ca="1">MATCH($E$4,OFFSET(OFFSET(Journaal!$E$5,A38377,0),,,Journaal!$D$3-A38377),0)+A38377</f>
        <v>#N/A</v>
      </c>
    </row>
    <row r="38379" spans="1:1" x14ac:dyDescent="0.25">
      <c r="A38379" s="2" t="e">
        <f ca="1">MATCH($E$4,OFFSET(OFFSET(Journaal!$E$5,A38378,0),,,Journaal!$D$3-A38378),0)+A38378</f>
        <v>#N/A</v>
      </c>
    </row>
    <row r="38380" spans="1:1" x14ac:dyDescent="0.25">
      <c r="A38380" s="2" t="e">
        <f ca="1">MATCH($E$4,OFFSET(OFFSET(Journaal!$E$5,A38379,0),,,Journaal!$D$3-A38379),0)+A38379</f>
        <v>#N/A</v>
      </c>
    </row>
    <row r="38381" spans="1:1" x14ac:dyDescent="0.25">
      <c r="A38381" s="2" t="e">
        <f ca="1">MATCH($E$4,OFFSET(OFFSET(Journaal!$E$5,A38380,0),,,Journaal!$D$3-A38380),0)+A38380</f>
        <v>#N/A</v>
      </c>
    </row>
    <row r="38382" spans="1:1" x14ac:dyDescent="0.25">
      <c r="A38382" s="2" t="e">
        <f ca="1">MATCH($E$4,OFFSET(OFFSET(Journaal!$E$5,A38381,0),,,Journaal!$D$3-A38381),0)+A38381</f>
        <v>#N/A</v>
      </c>
    </row>
    <row r="38383" spans="1:1" x14ac:dyDescent="0.25">
      <c r="A38383" s="2" t="e">
        <f ca="1">MATCH($E$4,OFFSET(OFFSET(Journaal!$E$5,A38382,0),,,Journaal!$D$3-A38382),0)+A38382</f>
        <v>#N/A</v>
      </c>
    </row>
    <row r="38384" spans="1:1" x14ac:dyDescent="0.25">
      <c r="A38384" s="2" t="e">
        <f ca="1">MATCH($E$4,OFFSET(OFFSET(Journaal!$E$5,A38383,0),,,Journaal!$D$3-A38383),0)+A38383</f>
        <v>#N/A</v>
      </c>
    </row>
    <row r="38385" spans="1:1" x14ac:dyDescent="0.25">
      <c r="A38385" s="2" t="e">
        <f ca="1">MATCH($E$4,OFFSET(OFFSET(Journaal!$E$5,A38384,0),,,Journaal!$D$3-A38384),0)+A38384</f>
        <v>#N/A</v>
      </c>
    </row>
    <row r="38386" spans="1:1" x14ac:dyDescent="0.25">
      <c r="A38386" s="2" t="e">
        <f ca="1">MATCH($E$4,OFFSET(OFFSET(Journaal!$E$5,A38385,0),,,Journaal!$D$3-A38385),0)+A38385</f>
        <v>#N/A</v>
      </c>
    </row>
    <row r="38387" spans="1:1" x14ac:dyDescent="0.25">
      <c r="A38387" s="2" t="e">
        <f ca="1">MATCH($E$4,OFFSET(OFFSET(Journaal!$E$5,A38386,0),,,Journaal!$D$3-A38386),0)+A38386</f>
        <v>#N/A</v>
      </c>
    </row>
    <row r="38388" spans="1:1" x14ac:dyDescent="0.25">
      <c r="A38388" s="2" t="e">
        <f ca="1">MATCH($E$4,OFFSET(OFFSET(Journaal!$E$5,A38387,0),,,Journaal!$D$3-A38387),0)+A38387</f>
        <v>#N/A</v>
      </c>
    </row>
    <row r="38389" spans="1:1" x14ac:dyDescent="0.25">
      <c r="A38389" s="2" t="e">
        <f ca="1">MATCH($E$4,OFFSET(OFFSET(Journaal!$E$5,A38388,0),,,Journaal!$D$3-A38388),0)+A38388</f>
        <v>#N/A</v>
      </c>
    </row>
    <row r="38390" spans="1:1" x14ac:dyDescent="0.25">
      <c r="A38390" s="2" t="e">
        <f ca="1">MATCH($E$4,OFFSET(OFFSET(Journaal!$E$5,A38389,0),,,Journaal!$D$3-A38389),0)+A38389</f>
        <v>#N/A</v>
      </c>
    </row>
    <row r="38391" spans="1:1" x14ac:dyDescent="0.25">
      <c r="A38391" s="2" t="e">
        <f ca="1">MATCH($E$4,OFFSET(OFFSET(Journaal!$E$5,A38390,0),,,Journaal!$D$3-A38390),0)+A38390</f>
        <v>#N/A</v>
      </c>
    </row>
    <row r="38392" spans="1:1" x14ac:dyDescent="0.25">
      <c r="A38392" s="2" t="e">
        <f ca="1">MATCH($E$4,OFFSET(OFFSET(Journaal!$E$5,A38391,0),,,Journaal!$D$3-A38391),0)+A38391</f>
        <v>#N/A</v>
      </c>
    </row>
    <row r="38393" spans="1:1" x14ac:dyDescent="0.25">
      <c r="A38393" s="2" t="e">
        <f ca="1">MATCH($E$4,OFFSET(OFFSET(Journaal!$E$5,A38392,0),,,Journaal!$D$3-A38392),0)+A38392</f>
        <v>#N/A</v>
      </c>
    </row>
    <row r="38394" spans="1:1" x14ac:dyDescent="0.25">
      <c r="A38394" s="2" t="e">
        <f ca="1">MATCH($E$4,OFFSET(OFFSET(Journaal!$E$5,A38393,0),,,Journaal!$D$3-A38393),0)+A38393</f>
        <v>#N/A</v>
      </c>
    </row>
    <row r="38395" spans="1:1" x14ac:dyDescent="0.25">
      <c r="A38395" s="2" t="e">
        <f ca="1">MATCH($E$4,OFFSET(OFFSET(Journaal!$E$5,A38394,0),,,Journaal!$D$3-A38394),0)+A38394</f>
        <v>#N/A</v>
      </c>
    </row>
    <row r="38396" spans="1:1" x14ac:dyDescent="0.25">
      <c r="A38396" s="2" t="e">
        <f ca="1">MATCH($E$4,OFFSET(OFFSET(Journaal!$E$5,A38395,0),,,Journaal!$D$3-A38395),0)+A38395</f>
        <v>#N/A</v>
      </c>
    </row>
    <row r="38397" spans="1:1" x14ac:dyDescent="0.25">
      <c r="A38397" s="2" t="e">
        <f ca="1">MATCH($E$4,OFFSET(OFFSET(Journaal!$E$5,A38396,0),,,Journaal!$D$3-A38396),0)+A38396</f>
        <v>#N/A</v>
      </c>
    </row>
    <row r="38398" spans="1:1" x14ac:dyDescent="0.25">
      <c r="A38398" s="2" t="e">
        <f ca="1">MATCH($E$4,OFFSET(OFFSET(Journaal!$E$5,A38397,0),,,Journaal!$D$3-A38397),0)+A38397</f>
        <v>#N/A</v>
      </c>
    </row>
    <row r="38399" spans="1:1" x14ac:dyDescent="0.25">
      <c r="A38399" s="2" t="e">
        <f ca="1">MATCH($E$4,OFFSET(OFFSET(Journaal!$E$5,A38398,0),,,Journaal!$D$3-A38398),0)+A38398</f>
        <v>#N/A</v>
      </c>
    </row>
    <row r="38400" spans="1:1" x14ac:dyDescent="0.25">
      <c r="A38400" s="2" t="e">
        <f ca="1">MATCH($E$4,OFFSET(OFFSET(Journaal!$E$5,A38399,0),,,Journaal!$D$3-A38399),0)+A38399</f>
        <v>#N/A</v>
      </c>
    </row>
    <row r="38401" spans="1:1" x14ac:dyDescent="0.25">
      <c r="A38401" s="2" t="e">
        <f ca="1">MATCH($E$4,OFFSET(OFFSET(Journaal!$E$5,A38400,0),,,Journaal!$D$3-A38400),0)+A38400</f>
        <v>#N/A</v>
      </c>
    </row>
    <row r="38402" spans="1:1" x14ac:dyDescent="0.25">
      <c r="A38402" s="2" t="e">
        <f ca="1">MATCH($E$4,OFFSET(OFFSET(Journaal!$E$5,A38401,0),,,Journaal!$D$3-A38401),0)+A38401</f>
        <v>#N/A</v>
      </c>
    </row>
    <row r="38403" spans="1:1" x14ac:dyDescent="0.25">
      <c r="A38403" s="2" t="e">
        <f ca="1">MATCH($E$4,OFFSET(OFFSET(Journaal!$E$5,A38402,0),,,Journaal!$D$3-A38402),0)+A38402</f>
        <v>#N/A</v>
      </c>
    </row>
    <row r="38404" spans="1:1" x14ac:dyDescent="0.25">
      <c r="A38404" s="2" t="e">
        <f ca="1">MATCH($E$4,OFFSET(OFFSET(Journaal!$E$5,A38403,0),,,Journaal!$D$3-A38403),0)+A38403</f>
        <v>#N/A</v>
      </c>
    </row>
    <row r="38405" spans="1:1" x14ac:dyDescent="0.25">
      <c r="A38405" s="2" t="e">
        <f ca="1">MATCH($E$4,OFFSET(OFFSET(Journaal!$E$5,A38404,0),,,Journaal!$D$3-A38404),0)+A38404</f>
        <v>#N/A</v>
      </c>
    </row>
    <row r="38406" spans="1:1" x14ac:dyDescent="0.25">
      <c r="A38406" s="2" t="e">
        <f ca="1">MATCH($E$4,OFFSET(OFFSET(Journaal!$E$5,A38405,0),,,Journaal!$D$3-A38405),0)+A38405</f>
        <v>#N/A</v>
      </c>
    </row>
    <row r="38407" spans="1:1" x14ac:dyDescent="0.25">
      <c r="A38407" s="2" t="e">
        <f ca="1">MATCH($E$4,OFFSET(OFFSET(Journaal!$E$5,A38406,0),,,Journaal!$D$3-A38406),0)+A38406</f>
        <v>#N/A</v>
      </c>
    </row>
    <row r="38408" spans="1:1" x14ac:dyDescent="0.25">
      <c r="A38408" s="2" t="e">
        <f ca="1">MATCH($E$4,OFFSET(OFFSET(Journaal!$E$5,A38407,0),,,Journaal!$D$3-A38407),0)+A38407</f>
        <v>#N/A</v>
      </c>
    </row>
    <row r="38409" spans="1:1" x14ac:dyDescent="0.25">
      <c r="A38409" s="2" t="e">
        <f ca="1">MATCH($E$4,OFFSET(OFFSET(Journaal!$E$5,A38408,0),,,Journaal!$D$3-A38408),0)+A38408</f>
        <v>#N/A</v>
      </c>
    </row>
    <row r="38410" spans="1:1" x14ac:dyDescent="0.25">
      <c r="A38410" s="2" t="e">
        <f ca="1">MATCH($E$4,OFFSET(OFFSET(Journaal!$E$5,A38409,0),,,Journaal!$D$3-A38409),0)+A38409</f>
        <v>#N/A</v>
      </c>
    </row>
    <row r="38411" spans="1:1" x14ac:dyDescent="0.25">
      <c r="A38411" s="2" t="e">
        <f ca="1">MATCH($E$4,OFFSET(OFFSET(Journaal!$E$5,A38410,0),,,Journaal!$D$3-A38410),0)+A38410</f>
        <v>#N/A</v>
      </c>
    </row>
    <row r="38412" spans="1:1" x14ac:dyDescent="0.25">
      <c r="A38412" s="2" t="e">
        <f ca="1">MATCH($E$4,OFFSET(OFFSET(Journaal!$E$5,A38411,0),,,Journaal!$D$3-A38411),0)+A38411</f>
        <v>#N/A</v>
      </c>
    </row>
    <row r="38413" spans="1:1" x14ac:dyDescent="0.25">
      <c r="A38413" s="2" t="e">
        <f ca="1">MATCH($E$4,OFFSET(OFFSET(Journaal!$E$5,A38412,0),,,Journaal!$D$3-A38412),0)+A38412</f>
        <v>#N/A</v>
      </c>
    </row>
    <row r="38414" spans="1:1" x14ac:dyDescent="0.25">
      <c r="A38414" s="2" t="e">
        <f ca="1">MATCH($E$4,OFFSET(OFFSET(Journaal!$E$5,A38413,0),,,Journaal!$D$3-A38413),0)+A38413</f>
        <v>#N/A</v>
      </c>
    </row>
    <row r="38415" spans="1:1" x14ac:dyDescent="0.25">
      <c r="A38415" s="2" t="e">
        <f ca="1">MATCH($E$4,OFFSET(OFFSET(Journaal!$E$5,A38414,0),,,Journaal!$D$3-A38414),0)+A38414</f>
        <v>#N/A</v>
      </c>
    </row>
    <row r="38416" spans="1:1" x14ac:dyDescent="0.25">
      <c r="A38416" s="2" t="e">
        <f ca="1">MATCH($E$4,OFFSET(OFFSET(Journaal!$E$5,A38415,0),,,Journaal!$D$3-A38415),0)+A38415</f>
        <v>#N/A</v>
      </c>
    </row>
    <row r="38417" spans="1:1" x14ac:dyDescent="0.25">
      <c r="A38417" s="2" t="e">
        <f ca="1">MATCH($E$4,OFFSET(OFFSET(Journaal!$E$5,A38416,0),,,Journaal!$D$3-A38416),0)+A38416</f>
        <v>#N/A</v>
      </c>
    </row>
    <row r="38418" spans="1:1" x14ac:dyDescent="0.25">
      <c r="A38418" s="2" t="e">
        <f ca="1">MATCH($E$4,OFFSET(OFFSET(Journaal!$E$5,A38417,0),,,Journaal!$D$3-A38417),0)+A38417</f>
        <v>#N/A</v>
      </c>
    </row>
    <row r="38419" spans="1:1" x14ac:dyDescent="0.25">
      <c r="A38419" s="2" t="e">
        <f ca="1">MATCH($E$4,OFFSET(OFFSET(Journaal!$E$5,A38418,0),,,Journaal!$D$3-A38418),0)+A38418</f>
        <v>#N/A</v>
      </c>
    </row>
    <row r="38420" spans="1:1" x14ac:dyDescent="0.25">
      <c r="A38420" s="2" t="e">
        <f ca="1">MATCH($E$4,OFFSET(OFFSET(Journaal!$E$5,A38419,0),,,Journaal!$D$3-A38419),0)+A38419</f>
        <v>#N/A</v>
      </c>
    </row>
    <row r="38421" spans="1:1" x14ac:dyDescent="0.25">
      <c r="A38421" s="2" t="e">
        <f ca="1">MATCH($E$4,OFFSET(OFFSET(Journaal!$E$5,A38420,0),,,Journaal!$D$3-A38420),0)+A38420</f>
        <v>#N/A</v>
      </c>
    </row>
    <row r="38422" spans="1:1" x14ac:dyDescent="0.25">
      <c r="A38422" s="2" t="e">
        <f ca="1">MATCH($E$4,OFFSET(OFFSET(Journaal!$E$5,A38421,0),,,Journaal!$D$3-A38421),0)+A38421</f>
        <v>#N/A</v>
      </c>
    </row>
    <row r="38423" spans="1:1" x14ac:dyDescent="0.25">
      <c r="A38423" s="2" t="e">
        <f ca="1">MATCH($E$4,OFFSET(OFFSET(Journaal!$E$5,A38422,0),,,Journaal!$D$3-A38422),0)+A38422</f>
        <v>#N/A</v>
      </c>
    </row>
    <row r="38424" spans="1:1" x14ac:dyDescent="0.25">
      <c r="A38424" s="2" t="e">
        <f ca="1">MATCH($E$4,OFFSET(OFFSET(Journaal!$E$5,A38423,0),,,Journaal!$D$3-A38423),0)+A38423</f>
        <v>#N/A</v>
      </c>
    </row>
    <row r="38425" spans="1:1" x14ac:dyDescent="0.25">
      <c r="A38425" s="2" t="e">
        <f ca="1">MATCH($E$4,OFFSET(OFFSET(Journaal!$E$5,A38424,0),,,Journaal!$D$3-A38424),0)+A38424</f>
        <v>#N/A</v>
      </c>
    </row>
    <row r="38426" spans="1:1" x14ac:dyDescent="0.25">
      <c r="A38426" s="2" t="e">
        <f ca="1">MATCH($E$4,OFFSET(OFFSET(Journaal!$E$5,A38425,0),,,Journaal!$D$3-A38425),0)+A38425</f>
        <v>#N/A</v>
      </c>
    </row>
    <row r="38427" spans="1:1" x14ac:dyDescent="0.25">
      <c r="A38427" s="2" t="e">
        <f ca="1">MATCH($E$4,OFFSET(OFFSET(Journaal!$E$5,A38426,0),,,Journaal!$D$3-A38426),0)+A38426</f>
        <v>#N/A</v>
      </c>
    </row>
    <row r="38428" spans="1:1" x14ac:dyDescent="0.25">
      <c r="A38428" s="2" t="e">
        <f ca="1">MATCH($E$4,OFFSET(OFFSET(Journaal!$E$5,A38427,0),,,Journaal!$D$3-A38427),0)+A38427</f>
        <v>#N/A</v>
      </c>
    </row>
    <row r="38429" spans="1:1" x14ac:dyDescent="0.25">
      <c r="A38429" s="2" t="e">
        <f ca="1">MATCH($E$4,OFFSET(OFFSET(Journaal!$E$5,A38428,0),,,Journaal!$D$3-A38428),0)+A38428</f>
        <v>#N/A</v>
      </c>
    </row>
    <row r="38430" spans="1:1" x14ac:dyDescent="0.25">
      <c r="A38430" s="2" t="e">
        <f ca="1">MATCH($E$4,OFFSET(OFFSET(Journaal!$E$5,A38429,0),,,Journaal!$D$3-A38429),0)+A38429</f>
        <v>#N/A</v>
      </c>
    </row>
    <row r="38431" spans="1:1" x14ac:dyDescent="0.25">
      <c r="A38431" s="2" t="e">
        <f ca="1">MATCH($E$4,OFFSET(OFFSET(Journaal!$E$5,A38430,0),,,Journaal!$D$3-A38430),0)+A38430</f>
        <v>#N/A</v>
      </c>
    </row>
    <row r="38432" spans="1:1" x14ac:dyDescent="0.25">
      <c r="A38432" s="2" t="e">
        <f ca="1">MATCH($E$4,OFFSET(OFFSET(Journaal!$E$5,A38431,0),,,Journaal!$D$3-A38431),0)+A38431</f>
        <v>#N/A</v>
      </c>
    </row>
    <row r="38433" spans="1:1" x14ac:dyDescent="0.25">
      <c r="A38433" s="2" t="e">
        <f ca="1">MATCH($E$4,OFFSET(OFFSET(Journaal!$E$5,A38432,0),,,Journaal!$D$3-A38432),0)+A38432</f>
        <v>#N/A</v>
      </c>
    </row>
    <row r="38434" spans="1:1" x14ac:dyDescent="0.25">
      <c r="A38434" s="2" t="e">
        <f ca="1">MATCH($E$4,OFFSET(OFFSET(Journaal!$E$5,A38433,0),,,Journaal!$D$3-A38433),0)+A38433</f>
        <v>#N/A</v>
      </c>
    </row>
    <row r="38435" spans="1:1" x14ac:dyDescent="0.25">
      <c r="A38435" s="2" t="e">
        <f ca="1">MATCH($E$4,OFFSET(OFFSET(Journaal!$E$5,A38434,0),,,Journaal!$D$3-A38434),0)+A38434</f>
        <v>#N/A</v>
      </c>
    </row>
    <row r="38436" spans="1:1" x14ac:dyDescent="0.25">
      <c r="A38436" s="2" t="e">
        <f ca="1">MATCH($E$4,OFFSET(OFFSET(Journaal!$E$5,A38435,0),,,Journaal!$D$3-A38435),0)+A38435</f>
        <v>#N/A</v>
      </c>
    </row>
    <row r="38437" spans="1:1" x14ac:dyDescent="0.25">
      <c r="A38437" s="2" t="e">
        <f ca="1">MATCH($E$4,OFFSET(OFFSET(Journaal!$E$5,A38436,0),,,Journaal!$D$3-A38436),0)+A38436</f>
        <v>#N/A</v>
      </c>
    </row>
    <row r="38438" spans="1:1" x14ac:dyDescent="0.25">
      <c r="A38438" s="2" t="e">
        <f ca="1">MATCH($E$4,OFFSET(OFFSET(Journaal!$E$5,A38437,0),,,Journaal!$D$3-A38437),0)+A38437</f>
        <v>#N/A</v>
      </c>
    </row>
    <row r="38439" spans="1:1" x14ac:dyDescent="0.25">
      <c r="A38439" s="2" t="e">
        <f ca="1">MATCH($E$4,OFFSET(OFFSET(Journaal!$E$5,A38438,0),,,Journaal!$D$3-A38438),0)+A38438</f>
        <v>#N/A</v>
      </c>
    </row>
    <row r="38440" spans="1:1" x14ac:dyDescent="0.25">
      <c r="A38440" s="2" t="e">
        <f ca="1">MATCH($E$4,OFFSET(OFFSET(Journaal!$E$5,A38439,0),,,Journaal!$D$3-A38439),0)+A38439</f>
        <v>#N/A</v>
      </c>
    </row>
    <row r="38441" spans="1:1" x14ac:dyDescent="0.25">
      <c r="A38441" s="2" t="e">
        <f ca="1">MATCH($E$4,OFFSET(OFFSET(Journaal!$E$5,A38440,0),,,Journaal!$D$3-A38440),0)+A38440</f>
        <v>#N/A</v>
      </c>
    </row>
    <row r="38442" spans="1:1" x14ac:dyDescent="0.25">
      <c r="A38442" s="2" t="e">
        <f ca="1">MATCH($E$4,OFFSET(OFFSET(Journaal!$E$5,A38441,0),,,Journaal!$D$3-A38441),0)+A38441</f>
        <v>#N/A</v>
      </c>
    </row>
    <row r="38443" spans="1:1" x14ac:dyDescent="0.25">
      <c r="A38443" s="2" t="e">
        <f ca="1">MATCH($E$4,OFFSET(OFFSET(Journaal!$E$5,A38442,0),,,Journaal!$D$3-A38442),0)+A38442</f>
        <v>#N/A</v>
      </c>
    </row>
    <row r="38444" spans="1:1" x14ac:dyDescent="0.25">
      <c r="A38444" s="2" t="e">
        <f ca="1">MATCH($E$4,OFFSET(OFFSET(Journaal!$E$5,A38443,0),,,Journaal!$D$3-A38443),0)+A38443</f>
        <v>#N/A</v>
      </c>
    </row>
    <row r="38445" spans="1:1" x14ac:dyDescent="0.25">
      <c r="A38445" s="2" t="e">
        <f ca="1">MATCH($E$4,OFFSET(OFFSET(Journaal!$E$5,A38444,0),,,Journaal!$D$3-A38444),0)+A38444</f>
        <v>#N/A</v>
      </c>
    </row>
    <row r="38446" spans="1:1" x14ac:dyDescent="0.25">
      <c r="A38446" s="2" t="e">
        <f ca="1">MATCH($E$4,OFFSET(OFFSET(Journaal!$E$5,A38445,0),,,Journaal!$D$3-A38445),0)+A38445</f>
        <v>#N/A</v>
      </c>
    </row>
    <row r="38447" spans="1:1" x14ac:dyDescent="0.25">
      <c r="A38447" s="2" t="e">
        <f ca="1">MATCH($E$4,OFFSET(OFFSET(Journaal!$E$5,A38446,0),,,Journaal!$D$3-A38446),0)+A38446</f>
        <v>#N/A</v>
      </c>
    </row>
    <row r="38448" spans="1:1" x14ac:dyDescent="0.25">
      <c r="A38448" s="2" t="e">
        <f ca="1">MATCH($E$4,OFFSET(OFFSET(Journaal!$E$5,A38447,0),,,Journaal!$D$3-A38447),0)+A38447</f>
        <v>#N/A</v>
      </c>
    </row>
    <row r="38449" spans="1:1" x14ac:dyDescent="0.25">
      <c r="A38449" s="2" t="e">
        <f ca="1">MATCH($E$4,OFFSET(OFFSET(Journaal!$E$5,A38448,0),,,Journaal!$D$3-A38448),0)+A38448</f>
        <v>#N/A</v>
      </c>
    </row>
    <row r="38450" spans="1:1" x14ac:dyDescent="0.25">
      <c r="A38450" s="2" t="e">
        <f ca="1">MATCH($E$4,OFFSET(OFFSET(Journaal!$E$5,A38449,0),,,Journaal!$D$3-A38449),0)+A38449</f>
        <v>#N/A</v>
      </c>
    </row>
    <row r="38451" spans="1:1" x14ac:dyDescent="0.25">
      <c r="A38451" s="2" t="e">
        <f ca="1">MATCH($E$4,OFFSET(OFFSET(Journaal!$E$5,A38450,0),,,Journaal!$D$3-A38450),0)+A38450</f>
        <v>#N/A</v>
      </c>
    </row>
    <row r="38452" spans="1:1" x14ac:dyDescent="0.25">
      <c r="A38452" s="2" t="e">
        <f ca="1">MATCH($E$4,OFFSET(OFFSET(Journaal!$E$5,A38451,0),,,Journaal!$D$3-A38451),0)+A38451</f>
        <v>#N/A</v>
      </c>
    </row>
    <row r="38453" spans="1:1" x14ac:dyDescent="0.25">
      <c r="A38453" s="2" t="e">
        <f ca="1">MATCH($E$4,OFFSET(OFFSET(Journaal!$E$5,A38452,0),,,Journaal!$D$3-A38452),0)+A38452</f>
        <v>#N/A</v>
      </c>
    </row>
    <row r="38454" spans="1:1" x14ac:dyDescent="0.25">
      <c r="A38454" s="2" t="e">
        <f ca="1">MATCH($E$4,OFFSET(OFFSET(Journaal!$E$5,A38453,0),,,Journaal!$D$3-A38453),0)+A38453</f>
        <v>#N/A</v>
      </c>
    </row>
    <row r="38455" spans="1:1" x14ac:dyDescent="0.25">
      <c r="A38455" s="2" t="e">
        <f ca="1">MATCH($E$4,OFFSET(OFFSET(Journaal!$E$5,A38454,0),,,Journaal!$D$3-A38454),0)+A38454</f>
        <v>#N/A</v>
      </c>
    </row>
    <row r="38456" spans="1:1" x14ac:dyDescent="0.25">
      <c r="A38456" s="2" t="e">
        <f ca="1">MATCH($E$4,OFFSET(OFFSET(Journaal!$E$5,A38455,0),,,Journaal!$D$3-A38455),0)+A38455</f>
        <v>#N/A</v>
      </c>
    </row>
    <row r="38457" spans="1:1" x14ac:dyDescent="0.25">
      <c r="A38457" s="2" t="e">
        <f ca="1">MATCH($E$4,OFFSET(OFFSET(Journaal!$E$5,A38456,0),,,Journaal!$D$3-A38456),0)+A38456</f>
        <v>#N/A</v>
      </c>
    </row>
    <row r="38458" spans="1:1" x14ac:dyDescent="0.25">
      <c r="A38458" s="2" t="e">
        <f ca="1">MATCH($E$4,OFFSET(OFFSET(Journaal!$E$5,A38457,0),,,Journaal!$D$3-A38457),0)+A38457</f>
        <v>#N/A</v>
      </c>
    </row>
    <row r="38459" spans="1:1" x14ac:dyDescent="0.25">
      <c r="A38459" s="2" t="e">
        <f ca="1">MATCH($E$4,OFFSET(OFFSET(Journaal!$E$5,A38458,0),,,Journaal!$D$3-A38458),0)+A38458</f>
        <v>#N/A</v>
      </c>
    </row>
    <row r="38460" spans="1:1" x14ac:dyDescent="0.25">
      <c r="A38460" s="2" t="e">
        <f ca="1">MATCH($E$4,OFFSET(OFFSET(Journaal!$E$5,A38459,0),,,Journaal!$D$3-A38459),0)+A38459</f>
        <v>#N/A</v>
      </c>
    </row>
    <row r="38461" spans="1:1" x14ac:dyDescent="0.25">
      <c r="A38461" s="2" t="e">
        <f ca="1">MATCH($E$4,OFFSET(OFFSET(Journaal!$E$5,A38460,0),,,Journaal!$D$3-A38460),0)+A38460</f>
        <v>#N/A</v>
      </c>
    </row>
    <row r="38462" spans="1:1" x14ac:dyDescent="0.25">
      <c r="A38462" s="2" t="e">
        <f ca="1">MATCH($E$4,OFFSET(OFFSET(Journaal!$E$5,A38461,0),,,Journaal!$D$3-A38461),0)+A38461</f>
        <v>#N/A</v>
      </c>
    </row>
    <row r="38463" spans="1:1" x14ac:dyDescent="0.25">
      <c r="A38463" s="2" t="e">
        <f ca="1">MATCH($E$4,OFFSET(OFFSET(Journaal!$E$5,A38462,0),,,Journaal!$D$3-A38462),0)+A38462</f>
        <v>#N/A</v>
      </c>
    </row>
    <row r="38464" spans="1:1" x14ac:dyDescent="0.25">
      <c r="A38464" s="2" t="e">
        <f ca="1">MATCH($E$4,OFFSET(OFFSET(Journaal!$E$5,A38463,0),,,Journaal!$D$3-A38463),0)+A38463</f>
        <v>#N/A</v>
      </c>
    </row>
    <row r="38465" spans="1:1" x14ac:dyDescent="0.25">
      <c r="A38465" s="2" t="e">
        <f ca="1">MATCH($E$4,OFFSET(OFFSET(Journaal!$E$5,A38464,0),,,Journaal!$D$3-A38464),0)+A38464</f>
        <v>#N/A</v>
      </c>
    </row>
    <row r="38466" spans="1:1" x14ac:dyDescent="0.25">
      <c r="A38466" s="2" t="e">
        <f ca="1">MATCH($E$4,OFFSET(OFFSET(Journaal!$E$5,A38465,0),,,Journaal!$D$3-A38465),0)+A38465</f>
        <v>#N/A</v>
      </c>
    </row>
    <row r="38467" spans="1:1" x14ac:dyDescent="0.25">
      <c r="A38467" s="2" t="e">
        <f ca="1">MATCH($E$4,OFFSET(OFFSET(Journaal!$E$5,A38466,0),,,Journaal!$D$3-A38466),0)+A38466</f>
        <v>#N/A</v>
      </c>
    </row>
    <row r="38468" spans="1:1" x14ac:dyDescent="0.25">
      <c r="A38468" s="2" t="e">
        <f ca="1">MATCH($E$4,OFFSET(OFFSET(Journaal!$E$5,A38467,0),,,Journaal!$D$3-A38467),0)+A38467</f>
        <v>#N/A</v>
      </c>
    </row>
    <row r="38469" spans="1:1" x14ac:dyDescent="0.25">
      <c r="A38469" s="2" t="e">
        <f ca="1">MATCH($E$4,OFFSET(OFFSET(Journaal!$E$5,A38468,0),,,Journaal!$D$3-A38468),0)+A38468</f>
        <v>#N/A</v>
      </c>
    </row>
    <row r="38470" spans="1:1" x14ac:dyDescent="0.25">
      <c r="A38470" s="2" t="e">
        <f ca="1">MATCH($E$4,OFFSET(OFFSET(Journaal!$E$5,A38469,0),,,Journaal!$D$3-A38469),0)+A38469</f>
        <v>#N/A</v>
      </c>
    </row>
    <row r="38471" spans="1:1" x14ac:dyDescent="0.25">
      <c r="A38471" s="2" t="e">
        <f ca="1">MATCH($E$4,OFFSET(OFFSET(Journaal!$E$5,A38470,0),,,Journaal!$D$3-A38470),0)+A38470</f>
        <v>#N/A</v>
      </c>
    </row>
    <row r="38472" spans="1:1" x14ac:dyDescent="0.25">
      <c r="A38472" s="2" t="e">
        <f ca="1">MATCH($E$4,OFFSET(OFFSET(Journaal!$E$5,A38471,0),,,Journaal!$D$3-A38471),0)+A38471</f>
        <v>#N/A</v>
      </c>
    </row>
    <row r="38473" spans="1:1" x14ac:dyDescent="0.25">
      <c r="A38473" s="2" t="e">
        <f ca="1">MATCH($E$4,OFFSET(OFFSET(Journaal!$E$5,A38472,0),,,Journaal!$D$3-A38472),0)+A38472</f>
        <v>#N/A</v>
      </c>
    </row>
    <row r="38474" spans="1:1" x14ac:dyDescent="0.25">
      <c r="A38474" s="2" t="e">
        <f ca="1">MATCH($E$4,OFFSET(OFFSET(Journaal!$E$5,A38473,0),,,Journaal!$D$3-A38473),0)+A38473</f>
        <v>#N/A</v>
      </c>
    </row>
    <row r="38475" spans="1:1" x14ac:dyDescent="0.25">
      <c r="A38475" s="2" t="e">
        <f ca="1">MATCH($E$4,OFFSET(OFFSET(Journaal!$E$5,A38474,0),,,Journaal!$D$3-A38474),0)+A38474</f>
        <v>#N/A</v>
      </c>
    </row>
    <row r="38476" spans="1:1" x14ac:dyDescent="0.25">
      <c r="A38476" s="2" t="e">
        <f ca="1">MATCH($E$4,OFFSET(OFFSET(Journaal!$E$5,A38475,0),,,Journaal!$D$3-A38475),0)+A38475</f>
        <v>#N/A</v>
      </c>
    </row>
    <row r="38477" spans="1:1" x14ac:dyDescent="0.25">
      <c r="A38477" s="2" t="e">
        <f ca="1">MATCH($E$4,OFFSET(OFFSET(Journaal!$E$5,A38476,0),,,Journaal!$D$3-A38476),0)+A38476</f>
        <v>#N/A</v>
      </c>
    </row>
    <row r="38478" spans="1:1" x14ac:dyDescent="0.25">
      <c r="A38478" s="2" t="e">
        <f ca="1">MATCH($E$4,OFFSET(OFFSET(Journaal!$E$5,A38477,0),,,Journaal!$D$3-A38477),0)+A38477</f>
        <v>#N/A</v>
      </c>
    </row>
    <row r="38479" spans="1:1" x14ac:dyDescent="0.25">
      <c r="A38479" s="2" t="e">
        <f ca="1">MATCH($E$4,OFFSET(OFFSET(Journaal!$E$5,A38478,0),,,Journaal!$D$3-A38478),0)+A38478</f>
        <v>#N/A</v>
      </c>
    </row>
    <row r="38480" spans="1:1" x14ac:dyDescent="0.25">
      <c r="A38480" s="2" t="e">
        <f ca="1">MATCH($E$4,OFFSET(OFFSET(Journaal!$E$5,A38479,0),,,Journaal!$D$3-A38479),0)+A38479</f>
        <v>#N/A</v>
      </c>
    </row>
    <row r="38481" spans="1:1" x14ac:dyDescent="0.25">
      <c r="A38481" s="2" t="e">
        <f ca="1">MATCH($E$4,OFFSET(OFFSET(Journaal!$E$5,A38480,0),,,Journaal!$D$3-A38480),0)+A38480</f>
        <v>#N/A</v>
      </c>
    </row>
    <row r="38482" spans="1:1" x14ac:dyDescent="0.25">
      <c r="A38482" s="2" t="e">
        <f ca="1">MATCH($E$4,OFFSET(OFFSET(Journaal!$E$5,A38481,0),,,Journaal!$D$3-A38481),0)+A38481</f>
        <v>#N/A</v>
      </c>
    </row>
    <row r="38483" spans="1:1" x14ac:dyDescent="0.25">
      <c r="A38483" s="2" t="e">
        <f ca="1">MATCH($E$4,OFFSET(OFFSET(Journaal!$E$5,A38482,0),,,Journaal!$D$3-A38482),0)+A38482</f>
        <v>#N/A</v>
      </c>
    </row>
    <row r="38484" spans="1:1" x14ac:dyDescent="0.25">
      <c r="A38484" s="2" t="e">
        <f ca="1">MATCH($E$4,OFFSET(OFFSET(Journaal!$E$5,A38483,0),,,Journaal!$D$3-A38483),0)+A38483</f>
        <v>#N/A</v>
      </c>
    </row>
    <row r="38485" spans="1:1" x14ac:dyDescent="0.25">
      <c r="A38485" s="2" t="e">
        <f ca="1">MATCH($E$4,OFFSET(OFFSET(Journaal!$E$5,A38484,0),,,Journaal!$D$3-A38484),0)+A38484</f>
        <v>#N/A</v>
      </c>
    </row>
    <row r="38486" spans="1:1" x14ac:dyDescent="0.25">
      <c r="A38486" s="2" t="e">
        <f ca="1">MATCH($E$4,OFFSET(OFFSET(Journaal!$E$5,A38485,0),,,Journaal!$D$3-A38485),0)+A38485</f>
        <v>#N/A</v>
      </c>
    </row>
    <row r="38487" spans="1:1" x14ac:dyDescent="0.25">
      <c r="A38487" s="2" t="e">
        <f ca="1">MATCH($E$4,OFFSET(OFFSET(Journaal!$E$5,A38486,0),,,Journaal!$D$3-A38486),0)+A38486</f>
        <v>#N/A</v>
      </c>
    </row>
    <row r="38488" spans="1:1" x14ac:dyDescent="0.25">
      <c r="A38488" s="2" t="e">
        <f ca="1">MATCH($E$4,OFFSET(OFFSET(Journaal!$E$5,A38487,0),,,Journaal!$D$3-A38487),0)+A38487</f>
        <v>#N/A</v>
      </c>
    </row>
    <row r="38489" spans="1:1" x14ac:dyDescent="0.25">
      <c r="A38489" s="2" t="e">
        <f ca="1">MATCH($E$4,OFFSET(OFFSET(Journaal!$E$5,A38488,0),,,Journaal!$D$3-A38488),0)+A38488</f>
        <v>#N/A</v>
      </c>
    </row>
    <row r="38490" spans="1:1" x14ac:dyDescent="0.25">
      <c r="A38490" s="2" t="e">
        <f ca="1">MATCH($E$4,OFFSET(OFFSET(Journaal!$E$5,A38489,0),,,Journaal!$D$3-A38489),0)+A38489</f>
        <v>#N/A</v>
      </c>
    </row>
    <row r="38491" spans="1:1" x14ac:dyDescent="0.25">
      <c r="A38491" s="2" t="e">
        <f ca="1">MATCH($E$4,OFFSET(OFFSET(Journaal!$E$5,A38490,0),,,Journaal!$D$3-A38490),0)+A38490</f>
        <v>#N/A</v>
      </c>
    </row>
    <row r="38492" spans="1:1" x14ac:dyDescent="0.25">
      <c r="A38492" s="2" t="e">
        <f ca="1">MATCH($E$4,OFFSET(OFFSET(Journaal!$E$5,A38491,0),,,Journaal!$D$3-A38491),0)+A38491</f>
        <v>#N/A</v>
      </c>
    </row>
    <row r="38493" spans="1:1" x14ac:dyDescent="0.25">
      <c r="A38493" s="2" t="e">
        <f ca="1">MATCH($E$4,OFFSET(OFFSET(Journaal!$E$5,A38492,0),,,Journaal!$D$3-A38492),0)+A38492</f>
        <v>#N/A</v>
      </c>
    </row>
    <row r="38494" spans="1:1" x14ac:dyDescent="0.25">
      <c r="A38494" s="2" t="e">
        <f ca="1">MATCH($E$4,OFFSET(OFFSET(Journaal!$E$5,A38493,0),,,Journaal!$D$3-A38493),0)+A38493</f>
        <v>#N/A</v>
      </c>
    </row>
    <row r="38495" spans="1:1" x14ac:dyDescent="0.25">
      <c r="A38495" s="2" t="e">
        <f ca="1">MATCH($E$4,OFFSET(OFFSET(Journaal!$E$5,A38494,0),,,Journaal!$D$3-A38494),0)+A38494</f>
        <v>#N/A</v>
      </c>
    </row>
    <row r="38496" spans="1:1" x14ac:dyDescent="0.25">
      <c r="A38496" s="2" t="e">
        <f ca="1">MATCH($E$4,OFFSET(OFFSET(Journaal!$E$5,A38495,0),,,Journaal!$D$3-A38495),0)+A38495</f>
        <v>#N/A</v>
      </c>
    </row>
    <row r="38497" spans="1:1" x14ac:dyDescent="0.25">
      <c r="A38497" s="2" t="e">
        <f ca="1">MATCH($E$4,OFFSET(OFFSET(Journaal!$E$5,A38496,0),,,Journaal!$D$3-A38496),0)+A38496</f>
        <v>#N/A</v>
      </c>
    </row>
    <row r="38498" spans="1:1" x14ac:dyDescent="0.25">
      <c r="A38498" s="2" t="e">
        <f ca="1">MATCH($E$4,OFFSET(OFFSET(Journaal!$E$5,A38497,0),,,Journaal!$D$3-A38497),0)+A38497</f>
        <v>#N/A</v>
      </c>
    </row>
    <row r="38499" spans="1:1" x14ac:dyDescent="0.25">
      <c r="A38499" s="2" t="e">
        <f ca="1">MATCH($E$4,OFFSET(OFFSET(Journaal!$E$5,A38498,0),,,Journaal!$D$3-A38498),0)+A38498</f>
        <v>#N/A</v>
      </c>
    </row>
    <row r="38500" spans="1:1" x14ac:dyDescent="0.25">
      <c r="A38500" s="2" t="e">
        <f ca="1">MATCH($E$4,OFFSET(OFFSET(Journaal!$E$5,A38499,0),,,Journaal!$D$3-A38499),0)+A38499</f>
        <v>#N/A</v>
      </c>
    </row>
    <row r="38501" spans="1:1" x14ac:dyDescent="0.25">
      <c r="A38501" s="2" t="e">
        <f ca="1">MATCH($E$4,OFFSET(OFFSET(Journaal!$E$5,A38500,0),,,Journaal!$D$3-A38500),0)+A38500</f>
        <v>#N/A</v>
      </c>
    </row>
    <row r="38502" spans="1:1" x14ac:dyDescent="0.25">
      <c r="A38502" s="2" t="e">
        <f ca="1">MATCH($E$4,OFFSET(OFFSET(Journaal!$E$5,A38501,0),,,Journaal!$D$3-A38501),0)+A38501</f>
        <v>#N/A</v>
      </c>
    </row>
    <row r="38503" spans="1:1" x14ac:dyDescent="0.25">
      <c r="A38503" s="2" t="e">
        <f ca="1">MATCH($E$4,OFFSET(OFFSET(Journaal!$E$5,A38502,0),,,Journaal!$D$3-A38502),0)+A38502</f>
        <v>#N/A</v>
      </c>
    </row>
    <row r="38504" spans="1:1" x14ac:dyDescent="0.25">
      <c r="A38504" s="2" t="e">
        <f ca="1">MATCH($E$4,OFFSET(OFFSET(Journaal!$E$5,A38503,0),,,Journaal!$D$3-A38503),0)+A38503</f>
        <v>#N/A</v>
      </c>
    </row>
    <row r="38505" spans="1:1" x14ac:dyDescent="0.25">
      <c r="A38505" s="2" t="e">
        <f ca="1">MATCH($E$4,OFFSET(OFFSET(Journaal!$E$5,A38504,0),,,Journaal!$D$3-A38504),0)+A38504</f>
        <v>#N/A</v>
      </c>
    </row>
    <row r="38506" spans="1:1" x14ac:dyDescent="0.25">
      <c r="A38506" s="2" t="e">
        <f ca="1">MATCH($E$4,OFFSET(OFFSET(Journaal!$E$5,A38505,0),,,Journaal!$D$3-A38505),0)+A38505</f>
        <v>#N/A</v>
      </c>
    </row>
    <row r="38507" spans="1:1" x14ac:dyDescent="0.25">
      <c r="A38507" s="2" t="e">
        <f ca="1">MATCH($E$4,OFFSET(OFFSET(Journaal!$E$5,A38506,0),,,Journaal!$D$3-A38506),0)+A38506</f>
        <v>#N/A</v>
      </c>
    </row>
    <row r="38508" spans="1:1" x14ac:dyDescent="0.25">
      <c r="A38508" s="2" t="e">
        <f ca="1">MATCH($E$4,OFFSET(OFFSET(Journaal!$E$5,A38507,0),,,Journaal!$D$3-A38507),0)+A38507</f>
        <v>#N/A</v>
      </c>
    </row>
    <row r="38509" spans="1:1" x14ac:dyDescent="0.25">
      <c r="A38509" s="2" t="e">
        <f ca="1">MATCH($E$4,OFFSET(OFFSET(Journaal!$E$5,A38508,0),,,Journaal!$D$3-A38508),0)+A38508</f>
        <v>#N/A</v>
      </c>
    </row>
    <row r="38510" spans="1:1" x14ac:dyDescent="0.25">
      <c r="A38510" s="2" t="e">
        <f ca="1">MATCH($E$4,OFFSET(OFFSET(Journaal!$E$5,A38509,0),,,Journaal!$D$3-A38509),0)+A38509</f>
        <v>#N/A</v>
      </c>
    </row>
    <row r="38511" spans="1:1" x14ac:dyDescent="0.25">
      <c r="A38511" s="2" t="e">
        <f ca="1">MATCH($E$4,OFFSET(OFFSET(Journaal!$E$5,A38510,0),,,Journaal!$D$3-A38510),0)+A38510</f>
        <v>#N/A</v>
      </c>
    </row>
    <row r="38512" spans="1:1" x14ac:dyDescent="0.25">
      <c r="A38512" s="2" t="e">
        <f ca="1">MATCH($E$4,OFFSET(OFFSET(Journaal!$E$5,A38511,0),,,Journaal!$D$3-A38511),0)+A38511</f>
        <v>#N/A</v>
      </c>
    </row>
    <row r="38513" spans="1:1" x14ac:dyDescent="0.25">
      <c r="A38513" s="2" t="e">
        <f ca="1">MATCH($E$4,OFFSET(OFFSET(Journaal!$E$5,A38512,0),,,Journaal!$D$3-A38512),0)+A38512</f>
        <v>#N/A</v>
      </c>
    </row>
    <row r="38514" spans="1:1" x14ac:dyDescent="0.25">
      <c r="A38514" s="2" t="e">
        <f ca="1">MATCH($E$4,OFFSET(OFFSET(Journaal!$E$5,A38513,0),,,Journaal!$D$3-A38513),0)+A38513</f>
        <v>#N/A</v>
      </c>
    </row>
    <row r="38515" spans="1:1" x14ac:dyDescent="0.25">
      <c r="A38515" s="2" t="e">
        <f ca="1">MATCH($E$4,OFFSET(OFFSET(Journaal!$E$5,A38514,0),,,Journaal!$D$3-A38514),0)+A38514</f>
        <v>#N/A</v>
      </c>
    </row>
    <row r="38516" spans="1:1" x14ac:dyDescent="0.25">
      <c r="A38516" s="2" t="e">
        <f ca="1">MATCH($E$4,OFFSET(OFFSET(Journaal!$E$5,A38515,0),,,Journaal!$D$3-A38515),0)+A38515</f>
        <v>#N/A</v>
      </c>
    </row>
    <row r="38517" spans="1:1" x14ac:dyDescent="0.25">
      <c r="A38517" s="2" t="e">
        <f ca="1">MATCH($E$4,OFFSET(OFFSET(Journaal!$E$5,A38516,0),,,Journaal!$D$3-A38516),0)+A38516</f>
        <v>#N/A</v>
      </c>
    </row>
    <row r="38518" spans="1:1" x14ac:dyDescent="0.25">
      <c r="A38518" s="2" t="e">
        <f ca="1">MATCH($E$4,OFFSET(OFFSET(Journaal!$E$5,A38517,0),,,Journaal!$D$3-A38517),0)+A38517</f>
        <v>#N/A</v>
      </c>
    </row>
    <row r="38519" spans="1:1" x14ac:dyDescent="0.25">
      <c r="A38519" s="2" t="e">
        <f ca="1">MATCH($E$4,OFFSET(OFFSET(Journaal!$E$5,A38518,0),,,Journaal!$D$3-A38518),0)+A38518</f>
        <v>#N/A</v>
      </c>
    </row>
    <row r="38520" spans="1:1" x14ac:dyDescent="0.25">
      <c r="A38520" s="2" t="e">
        <f ca="1">MATCH($E$4,OFFSET(OFFSET(Journaal!$E$5,A38519,0),,,Journaal!$D$3-A38519),0)+A38519</f>
        <v>#N/A</v>
      </c>
    </row>
    <row r="38521" spans="1:1" x14ac:dyDescent="0.25">
      <c r="A38521" s="2" t="e">
        <f ca="1">MATCH($E$4,OFFSET(OFFSET(Journaal!$E$5,A38520,0),,,Journaal!$D$3-A38520),0)+A38520</f>
        <v>#N/A</v>
      </c>
    </row>
    <row r="38522" spans="1:1" x14ac:dyDescent="0.25">
      <c r="A38522" s="2" t="e">
        <f ca="1">MATCH($E$4,OFFSET(OFFSET(Journaal!$E$5,A38521,0),,,Journaal!$D$3-A38521),0)+A38521</f>
        <v>#N/A</v>
      </c>
    </row>
    <row r="38523" spans="1:1" x14ac:dyDescent="0.25">
      <c r="A38523" s="2" t="e">
        <f ca="1">MATCH($E$4,OFFSET(OFFSET(Journaal!$E$5,A38522,0),,,Journaal!$D$3-A38522),0)+A38522</f>
        <v>#N/A</v>
      </c>
    </row>
    <row r="38524" spans="1:1" x14ac:dyDescent="0.25">
      <c r="A38524" s="2" t="e">
        <f ca="1">MATCH($E$4,OFFSET(OFFSET(Journaal!$E$5,A38523,0),,,Journaal!$D$3-A38523),0)+A38523</f>
        <v>#N/A</v>
      </c>
    </row>
    <row r="38525" spans="1:1" x14ac:dyDescent="0.25">
      <c r="A38525" s="2" t="e">
        <f ca="1">MATCH($E$4,OFFSET(OFFSET(Journaal!$E$5,A38524,0),,,Journaal!$D$3-A38524),0)+A38524</f>
        <v>#N/A</v>
      </c>
    </row>
    <row r="38526" spans="1:1" x14ac:dyDescent="0.25">
      <c r="A38526" s="2" t="e">
        <f ca="1">MATCH($E$4,OFFSET(OFFSET(Journaal!$E$5,A38525,0),,,Journaal!$D$3-A38525),0)+A38525</f>
        <v>#N/A</v>
      </c>
    </row>
    <row r="38527" spans="1:1" x14ac:dyDescent="0.25">
      <c r="A38527" s="2" t="e">
        <f ca="1">MATCH($E$4,OFFSET(OFFSET(Journaal!$E$5,A38526,0),,,Journaal!$D$3-A38526),0)+A38526</f>
        <v>#N/A</v>
      </c>
    </row>
    <row r="38528" spans="1:1" x14ac:dyDescent="0.25">
      <c r="A38528" s="2" t="e">
        <f ca="1">MATCH($E$4,OFFSET(OFFSET(Journaal!$E$5,A38527,0),,,Journaal!$D$3-A38527),0)+A38527</f>
        <v>#N/A</v>
      </c>
    </row>
    <row r="38529" spans="1:1" x14ac:dyDescent="0.25">
      <c r="A38529" s="2" t="e">
        <f ca="1">MATCH($E$4,OFFSET(OFFSET(Journaal!$E$5,A38528,0),,,Journaal!$D$3-A38528),0)+A38528</f>
        <v>#N/A</v>
      </c>
    </row>
    <row r="38530" spans="1:1" x14ac:dyDescent="0.25">
      <c r="A38530" s="2" t="e">
        <f ca="1">MATCH($E$4,OFFSET(OFFSET(Journaal!$E$5,A38529,0),,,Journaal!$D$3-A38529),0)+A38529</f>
        <v>#N/A</v>
      </c>
    </row>
    <row r="38531" spans="1:1" x14ac:dyDescent="0.25">
      <c r="A38531" s="2" t="e">
        <f ca="1">MATCH($E$4,OFFSET(OFFSET(Journaal!$E$5,A38530,0),,,Journaal!$D$3-A38530),0)+A38530</f>
        <v>#N/A</v>
      </c>
    </row>
    <row r="38532" spans="1:1" x14ac:dyDescent="0.25">
      <c r="A38532" s="2" t="e">
        <f ca="1">MATCH($E$4,OFFSET(OFFSET(Journaal!$E$5,A38531,0),,,Journaal!$D$3-A38531),0)+A38531</f>
        <v>#N/A</v>
      </c>
    </row>
    <row r="38533" spans="1:1" x14ac:dyDescent="0.25">
      <c r="A38533" s="2" t="e">
        <f ca="1">MATCH($E$4,OFFSET(OFFSET(Journaal!$E$5,A38532,0),,,Journaal!$D$3-A38532),0)+A38532</f>
        <v>#N/A</v>
      </c>
    </row>
    <row r="38534" spans="1:1" x14ac:dyDescent="0.25">
      <c r="A38534" s="2" t="e">
        <f ca="1">MATCH($E$4,OFFSET(OFFSET(Journaal!$E$5,A38533,0),,,Journaal!$D$3-A38533),0)+A38533</f>
        <v>#N/A</v>
      </c>
    </row>
    <row r="38535" spans="1:1" x14ac:dyDescent="0.25">
      <c r="A38535" s="2" t="e">
        <f ca="1">MATCH($E$4,OFFSET(OFFSET(Journaal!$E$5,A38534,0),,,Journaal!$D$3-A38534),0)+A38534</f>
        <v>#N/A</v>
      </c>
    </row>
    <row r="38536" spans="1:1" x14ac:dyDescent="0.25">
      <c r="A38536" s="2" t="e">
        <f ca="1">MATCH($E$4,OFFSET(OFFSET(Journaal!$E$5,A38535,0),,,Journaal!$D$3-A38535),0)+A38535</f>
        <v>#N/A</v>
      </c>
    </row>
    <row r="38537" spans="1:1" x14ac:dyDescent="0.25">
      <c r="A38537" s="2" t="e">
        <f ca="1">MATCH($E$4,OFFSET(OFFSET(Journaal!$E$5,A38536,0),,,Journaal!$D$3-A38536),0)+A38536</f>
        <v>#N/A</v>
      </c>
    </row>
    <row r="38538" spans="1:1" x14ac:dyDescent="0.25">
      <c r="A38538" s="2" t="e">
        <f ca="1">MATCH($E$4,OFFSET(OFFSET(Journaal!$E$5,A38537,0),,,Journaal!$D$3-A38537),0)+A38537</f>
        <v>#N/A</v>
      </c>
    </row>
    <row r="38539" spans="1:1" x14ac:dyDescent="0.25">
      <c r="A38539" s="2" t="e">
        <f ca="1">MATCH($E$4,OFFSET(OFFSET(Journaal!$E$5,A38538,0),,,Journaal!$D$3-A38538),0)+A38538</f>
        <v>#N/A</v>
      </c>
    </row>
    <row r="38540" spans="1:1" x14ac:dyDescent="0.25">
      <c r="A38540" s="2" t="e">
        <f ca="1">MATCH($E$4,OFFSET(OFFSET(Journaal!$E$5,A38539,0),,,Journaal!$D$3-A38539),0)+A38539</f>
        <v>#N/A</v>
      </c>
    </row>
    <row r="38541" spans="1:1" x14ac:dyDescent="0.25">
      <c r="A38541" s="2" t="e">
        <f ca="1">MATCH($E$4,OFFSET(OFFSET(Journaal!$E$5,A38540,0),,,Journaal!$D$3-A38540),0)+A38540</f>
        <v>#N/A</v>
      </c>
    </row>
    <row r="38542" spans="1:1" x14ac:dyDescent="0.25">
      <c r="A38542" s="2" t="e">
        <f ca="1">MATCH($E$4,OFFSET(OFFSET(Journaal!$E$5,A38541,0),,,Journaal!$D$3-A38541),0)+A38541</f>
        <v>#N/A</v>
      </c>
    </row>
    <row r="38543" spans="1:1" x14ac:dyDescent="0.25">
      <c r="A38543" s="2" t="e">
        <f ca="1">MATCH($E$4,OFFSET(OFFSET(Journaal!$E$5,A38542,0),,,Journaal!$D$3-A38542),0)+A38542</f>
        <v>#N/A</v>
      </c>
    </row>
    <row r="38544" spans="1:1" x14ac:dyDescent="0.25">
      <c r="A38544" s="2" t="e">
        <f ca="1">MATCH($E$4,OFFSET(OFFSET(Journaal!$E$5,A38543,0),,,Journaal!$D$3-A38543),0)+A38543</f>
        <v>#N/A</v>
      </c>
    </row>
    <row r="38545" spans="1:1" x14ac:dyDescent="0.25">
      <c r="A38545" s="2" t="e">
        <f ca="1">MATCH($E$4,OFFSET(OFFSET(Journaal!$E$5,A38544,0),,,Journaal!$D$3-A38544),0)+A38544</f>
        <v>#N/A</v>
      </c>
    </row>
    <row r="38546" spans="1:1" x14ac:dyDescent="0.25">
      <c r="A38546" s="2" t="e">
        <f ca="1">MATCH($E$4,OFFSET(OFFSET(Journaal!$E$5,A38545,0),,,Journaal!$D$3-A38545),0)+A38545</f>
        <v>#N/A</v>
      </c>
    </row>
    <row r="38547" spans="1:1" x14ac:dyDescent="0.25">
      <c r="A38547" s="2" t="e">
        <f ca="1">MATCH($E$4,OFFSET(OFFSET(Journaal!$E$5,A38546,0),,,Journaal!$D$3-A38546),0)+A38546</f>
        <v>#N/A</v>
      </c>
    </row>
    <row r="38548" spans="1:1" x14ac:dyDescent="0.25">
      <c r="A38548" s="2" t="e">
        <f ca="1">MATCH($E$4,OFFSET(OFFSET(Journaal!$E$5,A38547,0),,,Journaal!$D$3-A38547),0)+A38547</f>
        <v>#N/A</v>
      </c>
    </row>
    <row r="38549" spans="1:1" x14ac:dyDescent="0.25">
      <c r="A38549" s="2" t="e">
        <f ca="1">MATCH($E$4,OFFSET(OFFSET(Journaal!$E$5,A38548,0),,,Journaal!$D$3-A38548),0)+A38548</f>
        <v>#N/A</v>
      </c>
    </row>
    <row r="38550" spans="1:1" x14ac:dyDescent="0.25">
      <c r="A38550" s="2" t="e">
        <f ca="1">MATCH($E$4,OFFSET(OFFSET(Journaal!$E$5,A38549,0),,,Journaal!$D$3-A38549),0)+A38549</f>
        <v>#N/A</v>
      </c>
    </row>
    <row r="38551" spans="1:1" x14ac:dyDescent="0.25">
      <c r="A38551" s="2" t="e">
        <f ca="1">MATCH($E$4,OFFSET(OFFSET(Journaal!$E$5,A38550,0),,,Journaal!$D$3-A38550),0)+A38550</f>
        <v>#N/A</v>
      </c>
    </row>
    <row r="38552" spans="1:1" x14ac:dyDescent="0.25">
      <c r="A38552" s="2" t="e">
        <f ca="1">MATCH($E$4,OFFSET(OFFSET(Journaal!$E$5,A38551,0),,,Journaal!$D$3-A38551),0)+A38551</f>
        <v>#N/A</v>
      </c>
    </row>
    <row r="38553" spans="1:1" x14ac:dyDescent="0.25">
      <c r="A38553" s="2" t="e">
        <f ca="1">MATCH($E$4,OFFSET(OFFSET(Journaal!$E$5,A38552,0),,,Journaal!$D$3-A38552),0)+A38552</f>
        <v>#N/A</v>
      </c>
    </row>
    <row r="38554" spans="1:1" x14ac:dyDescent="0.25">
      <c r="A38554" s="2" t="e">
        <f ca="1">MATCH($E$4,OFFSET(OFFSET(Journaal!$E$5,A38553,0),,,Journaal!$D$3-A38553),0)+A38553</f>
        <v>#N/A</v>
      </c>
    </row>
    <row r="38555" spans="1:1" x14ac:dyDescent="0.25">
      <c r="A38555" s="2" t="e">
        <f ca="1">MATCH($E$4,OFFSET(OFFSET(Journaal!$E$5,A38554,0),,,Journaal!$D$3-A38554),0)+A38554</f>
        <v>#N/A</v>
      </c>
    </row>
    <row r="38556" spans="1:1" x14ac:dyDescent="0.25">
      <c r="A38556" s="2" t="e">
        <f ca="1">MATCH($E$4,OFFSET(OFFSET(Journaal!$E$5,A38555,0),,,Journaal!$D$3-A38555),0)+A38555</f>
        <v>#N/A</v>
      </c>
    </row>
    <row r="38557" spans="1:1" x14ac:dyDescent="0.25">
      <c r="A38557" s="2" t="e">
        <f ca="1">MATCH($E$4,OFFSET(OFFSET(Journaal!$E$5,A38556,0),,,Journaal!$D$3-A38556),0)+A38556</f>
        <v>#N/A</v>
      </c>
    </row>
    <row r="38558" spans="1:1" x14ac:dyDescent="0.25">
      <c r="A38558" s="2" t="e">
        <f ca="1">MATCH($E$4,OFFSET(OFFSET(Journaal!$E$5,A38557,0),,,Journaal!$D$3-A38557),0)+A38557</f>
        <v>#N/A</v>
      </c>
    </row>
    <row r="38559" spans="1:1" x14ac:dyDescent="0.25">
      <c r="A38559" s="2" t="e">
        <f ca="1">MATCH($E$4,OFFSET(OFFSET(Journaal!$E$5,A38558,0),,,Journaal!$D$3-A38558),0)+A38558</f>
        <v>#N/A</v>
      </c>
    </row>
    <row r="38560" spans="1:1" x14ac:dyDescent="0.25">
      <c r="A38560" s="2" t="e">
        <f ca="1">MATCH($E$4,OFFSET(OFFSET(Journaal!$E$5,A38559,0),,,Journaal!$D$3-A38559),0)+A38559</f>
        <v>#N/A</v>
      </c>
    </row>
    <row r="38561" spans="1:1" x14ac:dyDescent="0.25">
      <c r="A38561" s="2" t="e">
        <f ca="1">MATCH($E$4,OFFSET(OFFSET(Journaal!$E$5,A38560,0),,,Journaal!$D$3-A38560),0)+A38560</f>
        <v>#N/A</v>
      </c>
    </row>
    <row r="38562" spans="1:1" x14ac:dyDescent="0.25">
      <c r="A38562" s="2" t="e">
        <f ca="1">MATCH($E$4,OFFSET(OFFSET(Journaal!$E$5,A38561,0),,,Journaal!$D$3-A38561),0)+A38561</f>
        <v>#N/A</v>
      </c>
    </row>
    <row r="38563" spans="1:1" x14ac:dyDescent="0.25">
      <c r="A38563" s="2" t="e">
        <f ca="1">MATCH($E$4,OFFSET(OFFSET(Journaal!$E$5,A38562,0),,,Journaal!$D$3-A38562),0)+A38562</f>
        <v>#N/A</v>
      </c>
    </row>
    <row r="38564" spans="1:1" x14ac:dyDescent="0.25">
      <c r="A38564" s="2" t="e">
        <f ca="1">MATCH($E$4,OFFSET(OFFSET(Journaal!$E$5,A38563,0),,,Journaal!$D$3-A38563),0)+A38563</f>
        <v>#N/A</v>
      </c>
    </row>
    <row r="38565" spans="1:1" x14ac:dyDescent="0.25">
      <c r="A38565" s="2" t="e">
        <f ca="1">MATCH($E$4,OFFSET(OFFSET(Journaal!$E$5,A38564,0),,,Journaal!$D$3-A38564),0)+A38564</f>
        <v>#N/A</v>
      </c>
    </row>
    <row r="38566" spans="1:1" x14ac:dyDescent="0.25">
      <c r="A38566" s="2" t="e">
        <f ca="1">MATCH($E$4,OFFSET(OFFSET(Journaal!$E$5,A38565,0),,,Journaal!$D$3-A38565),0)+A38565</f>
        <v>#N/A</v>
      </c>
    </row>
    <row r="38567" spans="1:1" x14ac:dyDescent="0.25">
      <c r="A38567" s="2" t="e">
        <f ca="1">MATCH($E$4,OFFSET(OFFSET(Journaal!$E$5,A38566,0),,,Journaal!$D$3-A38566),0)+A38566</f>
        <v>#N/A</v>
      </c>
    </row>
    <row r="38568" spans="1:1" x14ac:dyDescent="0.25">
      <c r="A38568" s="2" t="e">
        <f ca="1">MATCH($E$4,OFFSET(OFFSET(Journaal!$E$5,A38567,0),,,Journaal!$D$3-A38567),0)+A38567</f>
        <v>#N/A</v>
      </c>
    </row>
    <row r="38569" spans="1:1" x14ac:dyDescent="0.25">
      <c r="A38569" s="2" t="e">
        <f ca="1">MATCH($E$4,OFFSET(OFFSET(Journaal!$E$5,A38568,0),,,Journaal!$D$3-A38568),0)+A38568</f>
        <v>#N/A</v>
      </c>
    </row>
    <row r="38570" spans="1:1" x14ac:dyDescent="0.25">
      <c r="A38570" s="2" t="e">
        <f ca="1">MATCH($E$4,OFFSET(OFFSET(Journaal!$E$5,A38569,0),,,Journaal!$D$3-A38569),0)+A38569</f>
        <v>#N/A</v>
      </c>
    </row>
    <row r="38571" spans="1:1" x14ac:dyDescent="0.25">
      <c r="A38571" s="2" t="e">
        <f ca="1">MATCH($E$4,OFFSET(OFFSET(Journaal!$E$5,A38570,0),,,Journaal!$D$3-A38570),0)+A38570</f>
        <v>#N/A</v>
      </c>
    </row>
    <row r="38572" spans="1:1" x14ac:dyDescent="0.25">
      <c r="A38572" s="2" t="e">
        <f ca="1">MATCH($E$4,OFFSET(OFFSET(Journaal!$E$5,A38571,0),,,Journaal!$D$3-A38571),0)+A38571</f>
        <v>#N/A</v>
      </c>
    </row>
    <row r="38573" spans="1:1" x14ac:dyDescent="0.25">
      <c r="A38573" s="2" t="e">
        <f ca="1">MATCH($E$4,OFFSET(OFFSET(Journaal!$E$5,A38572,0),,,Journaal!$D$3-A38572),0)+A38572</f>
        <v>#N/A</v>
      </c>
    </row>
    <row r="38574" spans="1:1" x14ac:dyDescent="0.25">
      <c r="A38574" s="2" t="e">
        <f ca="1">MATCH($E$4,OFFSET(OFFSET(Journaal!$E$5,A38573,0),,,Journaal!$D$3-A38573),0)+A38573</f>
        <v>#N/A</v>
      </c>
    </row>
    <row r="38575" spans="1:1" x14ac:dyDescent="0.25">
      <c r="A38575" s="2" t="e">
        <f ca="1">MATCH($E$4,OFFSET(OFFSET(Journaal!$E$5,A38574,0),,,Journaal!$D$3-A38574),0)+A38574</f>
        <v>#N/A</v>
      </c>
    </row>
    <row r="38576" spans="1:1" x14ac:dyDescent="0.25">
      <c r="A38576" s="2" t="e">
        <f ca="1">MATCH($E$4,OFFSET(OFFSET(Journaal!$E$5,A38575,0),,,Journaal!$D$3-A38575),0)+A38575</f>
        <v>#N/A</v>
      </c>
    </row>
    <row r="38577" spans="1:1" x14ac:dyDescent="0.25">
      <c r="A38577" s="2" t="e">
        <f ca="1">MATCH($E$4,OFFSET(OFFSET(Journaal!$E$5,A38576,0),,,Journaal!$D$3-A38576),0)+A38576</f>
        <v>#N/A</v>
      </c>
    </row>
    <row r="38578" spans="1:1" x14ac:dyDescent="0.25">
      <c r="A38578" s="2" t="e">
        <f ca="1">MATCH($E$4,OFFSET(OFFSET(Journaal!$E$5,A38577,0),,,Journaal!$D$3-A38577),0)+A38577</f>
        <v>#N/A</v>
      </c>
    </row>
    <row r="38579" spans="1:1" x14ac:dyDescent="0.25">
      <c r="A38579" s="2" t="e">
        <f ca="1">MATCH($E$4,OFFSET(OFFSET(Journaal!$E$5,A38578,0),,,Journaal!$D$3-A38578),0)+A38578</f>
        <v>#N/A</v>
      </c>
    </row>
    <row r="38580" spans="1:1" x14ac:dyDescent="0.25">
      <c r="A38580" s="2" t="e">
        <f ca="1">MATCH($E$4,OFFSET(OFFSET(Journaal!$E$5,A38579,0),,,Journaal!$D$3-A38579),0)+A38579</f>
        <v>#N/A</v>
      </c>
    </row>
    <row r="38581" spans="1:1" x14ac:dyDescent="0.25">
      <c r="A38581" s="2" t="e">
        <f ca="1">MATCH($E$4,OFFSET(OFFSET(Journaal!$E$5,A38580,0),,,Journaal!$D$3-A38580),0)+A38580</f>
        <v>#N/A</v>
      </c>
    </row>
    <row r="38582" spans="1:1" x14ac:dyDescent="0.25">
      <c r="A38582" s="2" t="e">
        <f ca="1">MATCH($E$4,OFFSET(OFFSET(Journaal!$E$5,A38581,0),,,Journaal!$D$3-A38581),0)+A38581</f>
        <v>#N/A</v>
      </c>
    </row>
    <row r="38583" spans="1:1" x14ac:dyDescent="0.25">
      <c r="A38583" s="2" t="e">
        <f ca="1">MATCH($E$4,OFFSET(OFFSET(Journaal!$E$5,A38582,0),,,Journaal!$D$3-A38582),0)+A38582</f>
        <v>#N/A</v>
      </c>
    </row>
    <row r="38584" spans="1:1" x14ac:dyDescent="0.25">
      <c r="A38584" s="2" t="e">
        <f ca="1">MATCH($E$4,OFFSET(OFFSET(Journaal!$E$5,A38583,0),,,Journaal!$D$3-A38583),0)+A38583</f>
        <v>#N/A</v>
      </c>
    </row>
    <row r="38585" spans="1:1" x14ac:dyDescent="0.25">
      <c r="A38585" s="2" t="e">
        <f ca="1">MATCH($E$4,OFFSET(OFFSET(Journaal!$E$5,A38584,0),,,Journaal!$D$3-A38584),0)+A38584</f>
        <v>#N/A</v>
      </c>
    </row>
    <row r="38586" spans="1:1" x14ac:dyDescent="0.25">
      <c r="A38586" s="2" t="e">
        <f ca="1">MATCH($E$4,OFFSET(OFFSET(Journaal!$E$5,A38585,0),,,Journaal!$D$3-A38585),0)+A38585</f>
        <v>#N/A</v>
      </c>
    </row>
    <row r="38587" spans="1:1" x14ac:dyDescent="0.25">
      <c r="A38587" s="2" t="e">
        <f ca="1">MATCH($E$4,OFFSET(OFFSET(Journaal!$E$5,A38586,0),,,Journaal!$D$3-A38586),0)+A38586</f>
        <v>#N/A</v>
      </c>
    </row>
    <row r="38588" spans="1:1" x14ac:dyDescent="0.25">
      <c r="A38588" s="2" t="e">
        <f ca="1">MATCH($E$4,OFFSET(OFFSET(Journaal!$E$5,A38587,0),,,Journaal!$D$3-A38587),0)+A38587</f>
        <v>#N/A</v>
      </c>
    </row>
    <row r="38589" spans="1:1" x14ac:dyDescent="0.25">
      <c r="A38589" s="2" t="e">
        <f ca="1">MATCH($E$4,OFFSET(OFFSET(Journaal!$E$5,A38588,0),,,Journaal!$D$3-A38588),0)+A38588</f>
        <v>#N/A</v>
      </c>
    </row>
    <row r="38590" spans="1:1" x14ac:dyDescent="0.25">
      <c r="A38590" s="2" t="e">
        <f ca="1">MATCH($E$4,OFFSET(OFFSET(Journaal!$E$5,A38589,0),,,Journaal!$D$3-A38589),0)+A38589</f>
        <v>#N/A</v>
      </c>
    </row>
    <row r="38591" spans="1:1" x14ac:dyDescent="0.25">
      <c r="A38591" s="2" t="e">
        <f ca="1">MATCH($E$4,OFFSET(OFFSET(Journaal!$E$5,A38590,0),,,Journaal!$D$3-A38590),0)+A38590</f>
        <v>#N/A</v>
      </c>
    </row>
    <row r="38592" spans="1:1" x14ac:dyDescent="0.25">
      <c r="A38592" s="2" t="e">
        <f ca="1">MATCH($E$4,OFFSET(OFFSET(Journaal!$E$5,A38591,0),,,Journaal!$D$3-A38591),0)+A38591</f>
        <v>#N/A</v>
      </c>
    </row>
    <row r="38593" spans="1:1" x14ac:dyDescent="0.25">
      <c r="A38593" s="2" t="e">
        <f ca="1">MATCH($E$4,OFFSET(OFFSET(Journaal!$E$5,A38592,0),,,Journaal!$D$3-A38592),0)+A38592</f>
        <v>#N/A</v>
      </c>
    </row>
    <row r="38594" spans="1:1" x14ac:dyDescent="0.25">
      <c r="A38594" s="2" t="e">
        <f ca="1">MATCH($E$4,OFFSET(OFFSET(Journaal!$E$5,A38593,0),,,Journaal!$D$3-A38593),0)+A38593</f>
        <v>#N/A</v>
      </c>
    </row>
    <row r="38595" spans="1:1" x14ac:dyDescent="0.25">
      <c r="A38595" s="2" t="e">
        <f ca="1">MATCH($E$4,OFFSET(OFFSET(Journaal!$E$5,A38594,0),,,Journaal!$D$3-A38594),0)+A38594</f>
        <v>#N/A</v>
      </c>
    </row>
    <row r="38596" spans="1:1" x14ac:dyDescent="0.25">
      <c r="A38596" s="2" t="e">
        <f ca="1">MATCH($E$4,OFFSET(OFFSET(Journaal!$E$5,A38595,0),,,Journaal!$D$3-A38595),0)+A38595</f>
        <v>#N/A</v>
      </c>
    </row>
    <row r="38597" spans="1:1" x14ac:dyDescent="0.25">
      <c r="A38597" s="2" t="e">
        <f ca="1">MATCH($E$4,OFFSET(OFFSET(Journaal!$E$5,A38596,0),,,Journaal!$D$3-A38596),0)+A38596</f>
        <v>#N/A</v>
      </c>
    </row>
    <row r="38598" spans="1:1" x14ac:dyDescent="0.25">
      <c r="A38598" s="2" t="e">
        <f ca="1">MATCH($E$4,OFFSET(OFFSET(Journaal!$E$5,A38597,0),,,Journaal!$D$3-A38597),0)+A38597</f>
        <v>#N/A</v>
      </c>
    </row>
    <row r="38599" spans="1:1" x14ac:dyDescent="0.25">
      <c r="A38599" s="2" t="e">
        <f ca="1">MATCH($E$4,OFFSET(OFFSET(Journaal!$E$5,A38598,0),,,Journaal!$D$3-A38598),0)+A38598</f>
        <v>#N/A</v>
      </c>
    </row>
    <row r="38600" spans="1:1" x14ac:dyDescent="0.25">
      <c r="A38600" s="2" t="e">
        <f ca="1">MATCH($E$4,OFFSET(OFFSET(Journaal!$E$5,A38599,0),,,Journaal!$D$3-A38599),0)+A38599</f>
        <v>#N/A</v>
      </c>
    </row>
    <row r="38601" spans="1:1" x14ac:dyDescent="0.25">
      <c r="A38601" s="2" t="e">
        <f ca="1">MATCH($E$4,OFFSET(OFFSET(Journaal!$E$5,A38600,0),,,Journaal!$D$3-A38600),0)+A38600</f>
        <v>#N/A</v>
      </c>
    </row>
    <row r="38602" spans="1:1" x14ac:dyDescent="0.25">
      <c r="A38602" s="2" t="e">
        <f ca="1">MATCH($E$4,OFFSET(OFFSET(Journaal!$E$5,A38601,0),,,Journaal!$D$3-A38601),0)+A38601</f>
        <v>#N/A</v>
      </c>
    </row>
    <row r="38603" spans="1:1" x14ac:dyDescent="0.25">
      <c r="A38603" s="2" t="e">
        <f ca="1">MATCH($E$4,OFFSET(OFFSET(Journaal!$E$5,A38602,0),,,Journaal!$D$3-A38602),0)+A38602</f>
        <v>#N/A</v>
      </c>
    </row>
    <row r="38604" spans="1:1" x14ac:dyDescent="0.25">
      <c r="A38604" s="2" t="e">
        <f ca="1">MATCH($E$4,OFFSET(OFFSET(Journaal!$E$5,A38603,0),,,Journaal!$D$3-A38603),0)+A38603</f>
        <v>#N/A</v>
      </c>
    </row>
    <row r="38605" spans="1:1" x14ac:dyDescent="0.25">
      <c r="A38605" s="2" t="e">
        <f ca="1">MATCH($E$4,OFFSET(OFFSET(Journaal!$E$5,A38604,0),,,Journaal!$D$3-A38604),0)+A38604</f>
        <v>#N/A</v>
      </c>
    </row>
    <row r="38606" spans="1:1" x14ac:dyDescent="0.25">
      <c r="A38606" s="2" t="e">
        <f ca="1">MATCH($E$4,OFFSET(OFFSET(Journaal!$E$5,A38605,0),,,Journaal!$D$3-A38605),0)+A38605</f>
        <v>#N/A</v>
      </c>
    </row>
    <row r="38607" spans="1:1" x14ac:dyDescent="0.25">
      <c r="A38607" s="2" t="e">
        <f ca="1">MATCH($E$4,OFFSET(OFFSET(Journaal!$E$5,A38606,0),,,Journaal!$D$3-A38606),0)+A38606</f>
        <v>#N/A</v>
      </c>
    </row>
    <row r="38608" spans="1:1" x14ac:dyDescent="0.25">
      <c r="A38608" s="2" t="e">
        <f ca="1">MATCH($E$4,OFFSET(OFFSET(Journaal!$E$5,A38607,0),,,Journaal!$D$3-A38607),0)+A38607</f>
        <v>#N/A</v>
      </c>
    </row>
    <row r="38609" spans="1:1" x14ac:dyDescent="0.25">
      <c r="A38609" s="2" t="e">
        <f ca="1">MATCH($E$4,OFFSET(OFFSET(Journaal!$E$5,A38608,0),,,Journaal!$D$3-A38608),0)+A38608</f>
        <v>#N/A</v>
      </c>
    </row>
    <row r="38610" spans="1:1" x14ac:dyDescent="0.25">
      <c r="A38610" s="2" t="e">
        <f ca="1">MATCH($E$4,OFFSET(OFFSET(Journaal!$E$5,A38609,0),,,Journaal!$D$3-A38609),0)+A38609</f>
        <v>#N/A</v>
      </c>
    </row>
    <row r="38611" spans="1:1" x14ac:dyDescent="0.25">
      <c r="A38611" s="2" t="e">
        <f ca="1">MATCH($E$4,OFFSET(OFFSET(Journaal!$E$5,A38610,0),,,Journaal!$D$3-A38610),0)+A38610</f>
        <v>#N/A</v>
      </c>
    </row>
    <row r="38612" spans="1:1" x14ac:dyDescent="0.25">
      <c r="A38612" s="2" t="e">
        <f ca="1">MATCH($E$4,OFFSET(OFFSET(Journaal!$E$5,A38611,0),,,Journaal!$D$3-A38611),0)+A38611</f>
        <v>#N/A</v>
      </c>
    </row>
    <row r="38613" spans="1:1" x14ac:dyDescent="0.25">
      <c r="A38613" s="2" t="e">
        <f ca="1">MATCH($E$4,OFFSET(OFFSET(Journaal!$E$5,A38612,0),,,Journaal!$D$3-A38612),0)+A38612</f>
        <v>#N/A</v>
      </c>
    </row>
    <row r="38614" spans="1:1" x14ac:dyDescent="0.25">
      <c r="A38614" s="2" t="e">
        <f ca="1">MATCH($E$4,OFFSET(OFFSET(Journaal!$E$5,A38613,0),,,Journaal!$D$3-A38613),0)+A38613</f>
        <v>#N/A</v>
      </c>
    </row>
    <row r="38615" spans="1:1" x14ac:dyDescent="0.25">
      <c r="A38615" s="2" t="e">
        <f ca="1">MATCH($E$4,OFFSET(OFFSET(Journaal!$E$5,A38614,0),,,Journaal!$D$3-A38614),0)+A38614</f>
        <v>#N/A</v>
      </c>
    </row>
    <row r="38616" spans="1:1" x14ac:dyDescent="0.25">
      <c r="A38616" s="2" t="e">
        <f ca="1">MATCH($E$4,OFFSET(OFFSET(Journaal!$E$5,A38615,0),,,Journaal!$D$3-A38615),0)+A38615</f>
        <v>#N/A</v>
      </c>
    </row>
    <row r="38617" spans="1:1" x14ac:dyDescent="0.25">
      <c r="A38617" s="2" t="e">
        <f ca="1">MATCH($E$4,OFFSET(OFFSET(Journaal!$E$5,A38616,0),,,Journaal!$D$3-A38616),0)+A38616</f>
        <v>#N/A</v>
      </c>
    </row>
    <row r="38618" spans="1:1" x14ac:dyDescent="0.25">
      <c r="A38618" s="2" t="e">
        <f ca="1">MATCH($E$4,OFFSET(OFFSET(Journaal!$E$5,A38617,0),,,Journaal!$D$3-A38617),0)+A38617</f>
        <v>#N/A</v>
      </c>
    </row>
    <row r="38619" spans="1:1" x14ac:dyDescent="0.25">
      <c r="A38619" s="2" t="e">
        <f ca="1">MATCH($E$4,OFFSET(OFFSET(Journaal!$E$5,A38618,0),,,Journaal!$D$3-A38618),0)+A38618</f>
        <v>#N/A</v>
      </c>
    </row>
    <row r="38620" spans="1:1" x14ac:dyDescent="0.25">
      <c r="A38620" s="2" t="e">
        <f ca="1">MATCH($E$4,OFFSET(OFFSET(Journaal!$E$5,A38619,0),,,Journaal!$D$3-A38619),0)+A38619</f>
        <v>#N/A</v>
      </c>
    </row>
    <row r="38621" spans="1:1" x14ac:dyDescent="0.25">
      <c r="A38621" s="2" t="e">
        <f ca="1">MATCH($E$4,OFFSET(OFFSET(Journaal!$E$5,A38620,0),,,Journaal!$D$3-A38620),0)+A38620</f>
        <v>#N/A</v>
      </c>
    </row>
    <row r="38622" spans="1:1" x14ac:dyDescent="0.25">
      <c r="A38622" s="2" t="e">
        <f ca="1">MATCH($E$4,OFFSET(OFFSET(Journaal!$E$5,A38621,0),,,Journaal!$D$3-A38621),0)+A38621</f>
        <v>#N/A</v>
      </c>
    </row>
    <row r="38623" spans="1:1" x14ac:dyDescent="0.25">
      <c r="A38623" s="2" t="e">
        <f ca="1">MATCH($E$4,OFFSET(OFFSET(Journaal!$E$5,A38622,0),,,Journaal!$D$3-A38622),0)+A38622</f>
        <v>#N/A</v>
      </c>
    </row>
    <row r="38624" spans="1:1" x14ac:dyDescent="0.25">
      <c r="A38624" s="2" t="e">
        <f ca="1">MATCH($E$4,OFFSET(OFFSET(Journaal!$E$5,A38623,0),,,Journaal!$D$3-A38623),0)+A38623</f>
        <v>#N/A</v>
      </c>
    </row>
    <row r="38625" spans="1:1" x14ac:dyDescent="0.25">
      <c r="A38625" s="2" t="e">
        <f ca="1">MATCH($E$4,OFFSET(OFFSET(Journaal!$E$5,A38624,0),,,Journaal!$D$3-A38624),0)+A38624</f>
        <v>#N/A</v>
      </c>
    </row>
    <row r="38626" spans="1:1" x14ac:dyDescent="0.25">
      <c r="A38626" s="2" t="e">
        <f ca="1">MATCH($E$4,OFFSET(OFFSET(Journaal!$E$5,A38625,0),,,Journaal!$D$3-A38625),0)+A38625</f>
        <v>#N/A</v>
      </c>
    </row>
    <row r="38627" spans="1:1" x14ac:dyDescent="0.25">
      <c r="A38627" s="2" t="e">
        <f ca="1">MATCH($E$4,OFFSET(OFFSET(Journaal!$E$5,A38626,0),,,Journaal!$D$3-A38626),0)+A38626</f>
        <v>#N/A</v>
      </c>
    </row>
    <row r="38628" spans="1:1" x14ac:dyDescent="0.25">
      <c r="A38628" s="2" t="e">
        <f ca="1">MATCH($E$4,OFFSET(OFFSET(Journaal!$E$5,A38627,0),,,Journaal!$D$3-A38627),0)+A38627</f>
        <v>#N/A</v>
      </c>
    </row>
    <row r="38629" spans="1:1" x14ac:dyDescent="0.25">
      <c r="A38629" s="2" t="e">
        <f ca="1">MATCH($E$4,OFFSET(OFFSET(Journaal!$E$5,A38628,0),,,Journaal!$D$3-A38628),0)+A38628</f>
        <v>#N/A</v>
      </c>
    </row>
    <row r="38630" spans="1:1" x14ac:dyDescent="0.25">
      <c r="A38630" s="2" t="e">
        <f ca="1">MATCH($E$4,OFFSET(OFFSET(Journaal!$E$5,A38629,0),,,Journaal!$D$3-A38629),0)+A38629</f>
        <v>#N/A</v>
      </c>
    </row>
    <row r="38631" spans="1:1" x14ac:dyDescent="0.25">
      <c r="A38631" s="2" t="e">
        <f ca="1">MATCH($E$4,OFFSET(OFFSET(Journaal!$E$5,A38630,0),,,Journaal!$D$3-A38630),0)+A38630</f>
        <v>#N/A</v>
      </c>
    </row>
    <row r="38632" spans="1:1" x14ac:dyDescent="0.25">
      <c r="A38632" s="2" t="e">
        <f ca="1">MATCH($E$4,OFFSET(OFFSET(Journaal!$E$5,A38631,0),,,Journaal!$D$3-A38631),0)+A38631</f>
        <v>#N/A</v>
      </c>
    </row>
    <row r="38633" spans="1:1" x14ac:dyDescent="0.25">
      <c r="A38633" s="2" t="e">
        <f ca="1">MATCH($E$4,OFFSET(OFFSET(Journaal!$E$5,A38632,0),,,Journaal!$D$3-A38632),0)+A38632</f>
        <v>#N/A</v>
      </c>
    </row>
    <row r="38634" spans="1:1" x14ac:dyDescent="0.25">
      <c r="A38634" s="2" t="e">
        <f ca="1">MATCH($E$4,OFFSET(OFFSET(Journaal!$E$5,A38633,0),,,Journaal!$D$3-A38633),0)+A38633</f>
        <v>#N/A</v>
      </c>
    </row>
    <row r="38635" spans="1:1" x14ac:dyDescent="0.25">
      <c r="A38635" s="2" t="e">
        <f ca="1">MATCH($E$4,OFFSET(OFFSET(Journaal!$E$5,A38634,0),,,Journaal!$D$3-A38634),0)+A38634</f>
        <v>#N/A</v>
      </c>
    </row>
    <row r="38636" spans="1:1" x14ac:dyDescent="0.25">
      <c r="A38636" s="2" t="e">
        <f ca="1">MATCH($E$4,OFFSET(OFFSET(Journaal!$E$5,A38635,0),,,Journaal!$D$3-A38635),0)+A38635</f>
        <v>#N/A</v>
      </c>
    </row>
    <row r="38637" spans="1:1" x14ac:dyDescent="0.25">
      <c r="A38637" s="2" t="e">
        <f ca="1">MATCH($E$4,OFFSET(OFFSET(Journaal!$E$5,A38636,0),,,Journaal!$D$3-A38636),0)+A38636</f>
        <v>#N/A</v>
      </c>
    </row>
    <row r="38638" spans="1:1" x14ac:dyDescent="0.25">
      <c r="A38638" s="2" t="e">
        <f ca="1">MATCH($E$4,OFFSET(OFFSET(Journaal!$E$5,A38637,0),,,Journaal!$D$3-A38637),0)+A38637</f>
        <v>#N/A</v>
      </c>
    </row>
    <row r="38639" spans="1:1" x14ac:dyDescent="0.25">
      <c r="A38639" s="2" t="e">
        <f ca="1">MATCH($E$4,OFFSET(OFFSET(Journaal!$E$5,A38638,0),,,Journaal!$D$3-A38638),0)+A38638</f>
        <v>#N/A</v>
      </c>
    </row>
    <row r="38640" spans="1:1" x14ac:dyDescent="0.25">
      <c r="A38640" s="2" t="e">
        <f ca="1">MATCH($E$4,OFFSET(OFFSET(Journaal!$E$5,A38639,0),,,Journaal!$D$3-A38639),0)+A38639</f>
        <v>#N/A</v>
      </c>
    </row>
    <row r="38641" spans="1:1" x14ac:dyDescent="0.25">
      <c r="A38641" s="2" t="e">
        <f ca="1">MATCH($E$4,OFFSET(OFFSET(Journaal!$E$5,A38640,0),,,Journaal!$D$3-A38640),0)+A38640</f>
        <v>#N/A</v>
      </c>
    </row>
    <row r="38642" spans="1:1" x14ac:dyDescent="0.25">
      <c r="A38642" s="2" t="e">
        <f ca="1">MATCH($E$4,OFFSET(OFFSET(Journaal!$E$5,A38641,0),,,Journaal!$D$3-A38641),0)+A38641</f>
        <v>#N/A</v>
      </c>
    </row>
    <row r="38643" spans="1:1" x14ac:dyDescent="0.25">
      <c r="A38643" s="2" t="e">
        <f ca="1">MATCH($E$4,OFFSET(OFFSET(Journaal!$E$5,A38642,0),,,Journaal!$D$3-A38642),0)+A38642</f>
        <v>#N/A</v>
      </c>
    </row>
    <row r="38644" spans="1:1" x14ac:dyDescent="0.25">
      <c r="A38644" s="2" t="e">
        <f ca="1">MATCH($E$4,OFFSET(OFFSET(Journaal!$E$5,A38643,0),,,Journaal!$D$3-A38643),0)+A38643</f>
        <v>#N/A</v>
      </c>
    </row>
    <row r="38645" spans="1:1" x14ac:dyDescent="0.25">
      <c r="A38645" s="2" t="e">
        <f ca="1">MATCH($E$4,OFFSET(OFFSET(Journaal!$E$5,A38644,0),,,Journaal!$D$3-A38644),0)+A38644</f>
        <v>#N/A</v>
      </c>
    </row>
    <row r="38646" spans="1:1" x14ac:dyDescent="0.25">
      <c r="A38646" s="2" t="e">
        <f ca="1">MATCH($E$4,OFFSET(OFFSET(Journaal!$E$5,A38645,0),,,Journaal!$D$3-A38645),0)+A38645</f>
        <v>#N/A</v>
      </c>
    </row>
    <row r="38647" spans="1:1" x14ac:dyDescent="0.25">
      <c r="A38647" s="2" t="e">
        <f ca="1">MATCH($E$4,OFFSET(OFFSET(Journaal!$E$5,A38646,0),,,Journaal!$D$3-A38646),0)+A38646</f>
        <v>#N/A</v>
      </c>
    </row>
    <row r="38648" spans="1:1" x14ac:dyDescent="0.25">
      <c r="A38648" s="2" t="e">
        <f ca="1">MATCH($E$4,OFFSET(OFFSET(Journaal!$E$5,A38647,0),,,Journaal!$D$3-A38647),0)+A38647</f>
        <v>#N/A</v>
      </c>
    </row>
    <row r="38649" spans="1:1" x14ac:dyDescent="0.25">
      <c r="A38649" s="2" t="e">
        <f ca="1">MATCH($E$4,OFFSET(OFFSET(Journaal!$E$5,A38648,0),,,Journaal!$D$3-A38648),0)+A38648</f>
        <v>#N/A</v>
      </c>
    </row>
    <row r="38650" spans="1:1" x14ac:dyDescent="0.25">
      <c r="A38650" s="2" t="e">
        <f ca="1">MATCH($E$4,OFFSET(OFFSET(Journaal!$E$5,A38649,0),,,Journaal!$D$3-A38649),0)+A38649</f>
        <v>#N/A</v>
      </c>
    </row>
    <row r="38651" spans="1:1" x14ac:dyDescent="0.25">
      <c r="A38651" s="2" t="e">
        <f ca="1">MATCH($E$4,OFFSET(OFFSET(Journaal!$E$5,A38650,0),,,Journaal!$D$3-A38650),0)+A38650</f>
        <v>#N/A</v>
      </c>
    </row>
    <row r="38652" spans="1:1" x14ac:dyDescent="0.25">
      <c r="A38652" s="2" t="e">
        <f ca="1">MATCH($E$4,OFFSET(OFFSET(Journaal!$E$5,A38651,0),,,Journaal!$D$3-A38651),0)+A38651</f>
        <v>#N/A</v>
      </c>
    </row>
    <row r="38653" spans="1:1" x14ac:dyDescent="0.25">
      <c r="A38653" s="2" t="e">
        <f ca="1">MATCH($E$4,OFFSET(OFFSET(Journaal!$E$5,A38652,0),,,Journaal!$D$3-A38652),0)+A38652</f>
        <v>#N/A</v>
      </c>
    </row>
    <row r="38654" spans="1:1" x14ac:dyDescent="0.25">
      <c r="A38654" s="2" t="e">
        <f ca="1">MATCH($E$4,OFFSET(OFFSET(Journaal!$E$5,A38653,0),,,Journaal!$D$3-A38653),0)+A38653</f>
        <v>#N/A</v>
      </c>
    </row>
    <row r="38655" spans="1:1" x14ac:dyDescent="0.25">
      <c r="A38655" s="2" t="e">
        <f ca="1">MATCH($E$4,OFFSET(OFFSET(Journaal!$E$5,A38654,0),,,Journaal!$D$3-A38654),0)+A38654</f>
        <v>#N/A</v>
      </c>
    </row>
    <row r="38656" spans="1:1" x14ac:dyDescent="0.25">
      <c r="A38656" s="2" t="e">
        <f ca="1">MATCH($E$4,OFFSET(OFFSET(Journaal!$E$5,A38655,0),,,Journaal!$D$3-A38655),0)+A38655</f>
        <v>#N/A</v>
      </c>
    </row>
    <row r="38657" spans="1:1" x14ac:dyDescent="0.25">
      <c r="A38657" s="2" t="e">
        <f ca="1">MATCH($E$4,OFFSET(OFFSET(Journaal!$E$5,A38656,0),,,Journaal!$D$3-A38656),0)+A38656</f>
        <v>#N/A</v>
      </c>
    </row>
    <row r="38658" spans="1:1" x14ac:dyDescent="0.25">
      <c r="A38658" s="2" t="e">
        <f ca="1">MATCH($E$4,OFFSET(OFFSET(Journaal!$E$5,A38657,0),,,Journaal!$D$3-A38657),0)+A38657</f>
        <v>#N/A</v>
      </c>
    </row>
    <row r="38659" spans="1:1" x14ac:dyDescent="0.25">
      <c r="A38659" s="2" t="e">
        <f ca="1">MATCH($E$4,OFFSET(OFFSET(Journaal!$E$5,A38658,0),,,Journaal!$D$3-A38658),0)+A38658</f>
        <v>#N/A</v>
      </c>
    </row>
    <row r="38660" spans="1:1" x14ac:dyDescent="0.25">
      <c r="A38660" s="2" t="e">
        <f ca="1">MATCH($E$4,OFFSET(OFFSET(Journaal!$E$5,A38659,0),,,Journaal!$D$3-A38659),0)+A38659</f>
        <v>#N/A</v>
      </c>
    </row>
    <row r="38661" spans="1:1" x14ac:dyDescent="0.25">
      <c r="A38661" s="2" t="e">
        <f ca="1">MATCH($E$4,OFFSET(OFFSET(Journaal!$E$5,A38660,0),,,Journaal!$D$3-A38660),0)+A38660</f>
        <v>#N/A</v>
      </c>
    </row>
    <row r="38662" spans="1:1" x14ac:dyDescent="0.25">
      <c r="A38662" s="2" t="e">
        <f ca="1">MATCH($E$4,OFFSET(OFFSET(Journaal!$E$5,A38661,0),,,Journaal!$D$3-A38661),0)+A38661</f>
        <v>#N/A</v>
      </c>
    </row>
    <row r="38663" spans="1:1" x14ac:dyDescent="0.25">
      <c r="A38663" s="2" t="e">
        <f ca="1">MATCH($E$4,OFFSET(OFFSET(Journaal!$E$5,A38662,0),,,Journaal!$D$3-A38662),0)+A38662</f>
        <v>#N/A</v>
      </c>
    </row>
    <row r="38664" spans="1:1" x14ac:dyDescent="0.25">
      <c r="A38664" s="2" t="e">
        <f ca="1">MATCH($E$4,OFFSET(OFFSET(Journaal!$E$5,A38663,0),,,Journaal!$D$3-A38663),0)+A38663</f>
        <v>#N/A</v>
      </c>
    </row>
    <row r="38665" spans="1:1" x14ac:dyDescent="0.25">
      <c r="A38665" s="2" t="e">
        <f ca="1">MATCH($E$4,OFFSET(OFFSET(Journaal!$E$5,A38664,0),,,Journaal!$D$3-A38664),0)+A38664</f>
        <v>#N/A</v>
      </c>
    </row>
    <row r="38666" spans="1:1" x14ac:dyDescent="0.25">
      <c r="A38666" s="2" t="e">
        <f ca="1">MATCH($E$4,OFFSET(OFFSET(Journaal!$E$5,A38665,0),,,Journaal!$D$3-A38665),0)+A38665</f>
        <v>#N/A</v>
      </c>
    </row>
    <row r="38667" spans="1:1" x14ac:dyDescent="0.25">
      <c r="A38667" s="2" t="e">
        <f ca="1">MATCH($E$4,OFFSET(OFFSET(Journaal!$E$5,A38666,0),,,Journaal!$D$3-A38666),0)+A38666</f>
        <v>#N/A</v>
      </c>
    </row>
    <row r="38668" spans="1:1" x14ac:dyDescent="0.25">
      <c r="A38668" s="2" t="e">
        <f ca="1">MATCH($E$4,OFFSET(OFFSET(Journaal!$E$5,A38667,0),,,Journaal!$D$3-A38667),0)+A38667</f>
        <v>#N/A</v>
      </c>
    </row>
    <row r="38669" spans="1:1" x14ac:dyDescent="0.25">
      <c r="A38669" s="2" t="e">
        <f ca="1">MATCH($E$4,OFFSET(OFFSET(Journaal!$E$5,A38668,0),,,Journaal!$D$3-A38668),0)+A38668</f>
        <v>#N/A</v>
      </c>
    </row>
    <row r="38670" spans="1:1" x14ac:dyDescent="0.25">
      <c r="A38670" s="2" t="e">
        <f ca="1">MATCH($E$4,OFFSET(OFFSET(Journaal!$E$5,A38669,0),,,Journaal!$D$3-A38669),0)+A38669</f>
        <v>#N/A</v>
      </c>
    </row>
    <row r="38671" spans="1:1" x14ac:dyDescent="0.25">
      <c r="A38671" s="2" t="e">
        <f ca="1">MATCH($E$4,OFFSET(OFFSET(Journaal!$E$5,A38670,0),,,Journaal!$D$3-A38670),0)+A38670</f>
        <v>#N/A</v>
      </c>
    </row>
    <row r="38672" spans="1:1" x14ac:dyDescent="0.25">
      <c r="A38672" s="2" t="e">
        <f ca="1">MATCH($E$4,OFFSET(OFFSET(Journaal!$E$5,A38671,0),,,Journaal!$D$3-A38671),0)+A38671</f>
        <v>#N/A</v>
      </c>
    </row>
    <row r="38673" spans="1:1" x14ac:dyDescent="0.25">
      <c r="A38673" s="2" t="e">
        <f ca="1">MATCH($E$4,OFFSET(OFFSET(Journaal!$E$5,A38672,0),,,Journaal!$D$3-A38672),0)+A38672</f>
        <v>#N/A</v>
      </c>
    </row>
    <row r="38674" spans="1:1" x14ac:dyDescent="0.25">
      <c r="A38674" s="2" t="e">
        <f ca="1">MATCH($E$4,OFFSET(OFFSET(Journaal!$E$5,A38673,0),,,Journaal!$D$3-A38673),0)+A38673</f>
        <v>#N/A</v>
      </c>
    </row>
    <row r="38675" spans="1:1" x14ac:dyDescent="0.25">
      <c r="A38675" s="2" t="e">
        <f ca="1">MATCH($E$4,OFFSET(OFFSET(Journaal!$E$5,A38674,0),,,Journaal!$D$3-A38674),0)+A38674</f>
        <v>#N/A</v>
      </c>
    </row>
    <row r="38676" spans="1:1" x14ac:dyDescent="0.25">
      <c r="A38676" s="2" t="e">
        <f ca="1">MATCH($E$4,OFFSET(OFFSET(Journaal!$E$5,A38675,0),,,Journaal!$D$3-A38675),0)+A38675</f>
        <v>#N/A</v>
      </c>
    </row>
    <row r="38677" spans="1:1" x14ac:dyDescent="0.25">
      <c r="A38677" s="2" t="e">
        <f ca="1">MATCH($E$4,OFFSET(OFFSET(Journaal!$E$5,A38676,0),,,Journaal!$D$3-A38676),0)+A38676</f>
        <v>#N/A</v>
      </c>
    </row>
    <row r="38678" spans="1:1" x14ac:dyDescent="0.25">
      <c r="A38678" s="2" t="e">
        <f ca="1">MATCH($E$4,OFFSET(OFFSET(Journaal!$E$5,A38677,0),,,Journaal!$D$3-A38677),0)+A38677</f>
        <v>#N/A</v>
      </c>
    </row>
    <row r="38679" spans="1:1" x14ac:dyDescent="0.25">
      <c r="A38679" s="2" t="e">
        <f ca="1">MATCH($E$4,OFFSET(OFFSET(Journaal!$E$5,A38678,0),,,Journaal!$D$3-A38678),0)+A38678</f>
        <v>#N/A</v>
      </c>
    </row>
    <row r="38680" spans="1:1" x14ac:dyDescent="0.25">
      <c r="A38680" s="2" t="e">
        <f ca="1">MATCH($E$4,OFFSET(OFFSET(Journaal!$E$5,A38679,0),,,Journaal!$D$3-A38679),0)+A38679</f>
        <v>#N/A</v>
      </c>
    </row>
    <row r="38681" spans="1:1" x14ac:dyDescent="0.25">
      <c r="A38681" s="2" t="e">
        <f ca="1">MATCH($E$4,OFFSET(OFFSET(Journaal!$E$5,A38680,0),,,Journaal!$D$3-A38680),0)+A38680</f>
        <v>#N/A</v>
      </c>
    </row>
    <row r="38682" spans="1:1" x14ac:dyDescent="0.25">
      <c r="A38682" s="2" t="e">
        <f ca="1">MATCH($E$4,OFFSET(OFFSET(Journaal!$E$5,A38681,0),,,Journaal!$D$3-A38681),0)+A38681</f>
        <v>#N/A</v>
      </c>
    </row>
    <row r="38683" spans="1:1" x14ac:dyDescent="0.25">
      <c r="A38683" s="2" t="e">
        <f ca="1">MATCH($E$4,OFFSET(OFFSET(Journaal!$E$5,A38682,0),,,Journaal!$D$3-A38682),0)+A38682</f>
        <v>#N/A</v>
      </c>
    </row>
    <row r="38684" spans="1:1" x14ac:dyDescent="0.25">
      <c r="A38684" s="2" t="e">
        <f ca="1">MATCH($E$4,OFFSET(OFFSET(Journaal!$E$5,A38683,0),,,Journaal!$D$3-A38683),0)+A38683</f>
        <v>#N/A</v>
      </c>
    </row>
    <row r="38685" spans="1:1" x14ac:dyDescent="0.25">
      <c r="A38685" s="2" t="e">
        <f ca="1">MATCH($E$4,OFFSET(OFFSET(Journaal!$E$5,A38684,0),,,Journaal!$D$3-A38684),0)+A38684</f>
        <v>#N/A</v>
      </c>
    </row>
    <row r="38686" spans="1:1" x14ac:dyDescent="0.25">
      <c r="A38686" s="2" t="e">
        <f ca="1">MATCH($E$4,OFFSET(OFFSET(Journaal!$E$5,A38685,0),,,Journaal!$D$3-A38685),0)+A38685</f>
        <v>#N/A</v>
      </c>
    </row>
    <row r="38687" spans="1:1" x14ac:dyDescent="0.25">
      <c r="A38687" s="2" t="e">
        <f ca="1">MATCH($E$4,OFFSET(OFFSET(Journaal!$E$5,A38686,0),,,Journaal!$D$3-A38686),0)+A38686</f>
        <v>#N/A</v>
      </c>
    </row>
    <row r="38688" spans="1:1" x14ac:dyDescent="0.25">
      <c r="A38688" s="2" t="e">
        <f ca="1">MATCH($E$4,OFFSET(OFFSET(Journaal!$E$5,A38687,0),,,Journaal!$D$3-A38687),0)+A38687</f>
        <v>#N/A</v>
      </c>
    </row>
    <row r="38689" spans="1:1" x14ac:dyDescent="0.25">
      <c r="A38689" s="2" t="e">
        <f ca="1">MATCH($E$4,OFFSET(OFFSET(Journaal!$E$5,A38688,0),,,Journaal!$D$3-A38688),0)+A38688</f>
        <v>#N/A</v>
      </c>
    </row>
    <row r="38690" spans="1:1" x14ac:dyDescent="0.25">
      <c r="A38690" s="2" t="e">
        <f ca="1">MATCH($E$4,OFFSET(OFFSET(Journaal!$E$5,A38689,0),,,Journaal!$D$3-A38689),0)+A38689</f>
        <v>#N/A</v>
      </c>
    </row>
    <row r="38691" spans="1:1" x14ac:dyDescent="0.25">
      <c r="A38691" s="2" t="e">
        <f ca="1">MATCH($E$4,OFFSET(OFFSET(Journaal!$E$5,A38690,0),,,Journaal!$D$3-A38690),0)+A38690</f>
        <v>#N/A</v>
      </c>
    </row>
    <row r="38692" spans="1:1" x14ac:dyDescent="0.25">
      <c r="A38692" s="2" t="e">
        <f ca="1">MATCH($E$4,OFFSET(OFFSET(Journaal!$E$5,A38691,0),,,Journaal!$D$3-A38691),0)+A38691</f>
        <v>#N/A</v>
      </c>
    </row>
    <row r="38693" spans="1:1" x14ac:dyDescent="0.25">
      <c r="A38693" s="2" t="e">
        <f ca="1">MATCH($E$4,OFFSET(OFFSET(Journaal!$E$5,A38692,0),,,Journaal!$D$3-A38692),0)+A38692</f>
        <v>#N/A</v>
      </c>
    </row>
    <row r="38694" spans="1:1" x14ac:dyDescent="0.25">
      <c r="A38694" s="2" t="e">
        <f ca="1">MATCH($E$4,OFFSET(OFFSET(Journaal!$E$5,A38693,0),,,Journaal!$D$3-A38693),0)+A38693</f>
        <v>#N/A</v>
      </c>
    </row>
    <row r="38695" spans="1:1" x14ac:dyDescent="0.25">
      <c r="A38695" s="2" t="e">
        <f ca="1">MATCH($E$4,OFFSET(OFFSET(Journaal!$E$5,A38694,0),,,Journaal!$D$3-A38694),0)+A38694</f>
        <v>#N/A</v>
      </c>
    </row>
    <row r="38696" spans="1:1" x14ac:dyDescent="0.25">
      <c r="A38696" s="2" t="e">
        <f ca="1">MATCH($E$4,OFFSET(OFFSET(Journaal!$E$5,A38695,0),,,Journaal!$D$3-A38695),0)+A38695</f>
        <v>#N/A</v>
      </c>
    </row>
    <row r="38697" spans="1:1" x14ac:dyDescent="0.25">
      <c r="A38697" s="2" t="e">
        <f ca="1">MATCH($E$4,OFFSET(OFFSET(Journaal!$E$5,A38696,0),,,Journaal!$D$3-A38696),0)+A38696</f>
        <v>#N/A</v>
      </c>
    </row>
    <row r="38698" spans="1:1" x14ac:dyDescent="0.25">
      <c r="A38698" s="2" t="e">
        <f ca="1">MATCH($E$4,OFFSET(OFFSET(Journaal!$E$5,A38697,0),,,Journaal!$D$3-A38697),0)+A38697</f>
        <v>#N/A</v>
      </c>
    </row>
    <row r="38699" spans="1:1" x14ac:dyDescent="0.25">
      <c r="A38699" s="2" t="e">
        <f ca="1">MATCH($E$4,OFFSET(OFFSET(Journaal!$E$5,A38698,0),,,Journaal!$D$3-A38698),0)+A38698</f>
        <v>#N/A</v>
      </c>
    </row>
    <row r="38700" spans="1:1" x14ac:dyDescent="0.25">
      <c r="A38700" s="2" t="e">
        <f ca="1">MATCH($E$4,OFFSET(OFFSET(Journaal!$E$5,A38699,0),,,Journaal!$D$3-A38699),0)+A38699</f>
        <v>#N/A</v>
      </c>
    </row>
    <row r="38701" spans="1:1" x14ac:dyDescent="0.25">
      <c r="A38701" s="2" t="e">
        <f ca="1">MATCH($E$4,OFFSET(OFFSET(Journaal!$E$5,A38700,0),,,Journaal!$D$3-A38700),0)+A38700</f>
        <v>#N/A</v>
      </c>
    </row>
    <row r="38702" spans="1:1" x14ac:dyDescent="0.25">
      <c r="A38702" s="2" t="e">
        <f ca="1">MATCH($E$4,OFFSET(OFFSET(Journaal!$E$5,A38701,0),,,Journaal!$D$3-A38701),0)+A38701</f>
        <v>#N/A</v>
      </c>
    </row>
    <row r="38703" spans="1:1" x14ac:dyDescent="0.25">
      <c r="A38703" s="2" t="e">
        <f ca="1">MATCH($E$4,OFFSET(OFFSET(Journaal!$E$5,A38702,0),,,Journaal!$D$3-A38702),0)+A38702</f>
        <v>#N/A</v>
      </c>
    </row>
    <row r="38704" spans="1:1" x14ac:dyDescent="0.25">
      <c r="A38704" s="2" t="e">
        <f ca="1">MATCH($E$4,OFFSET(OFFSET(Journaal!$E$5,A38703,0),,,Journaal!$D$3-A38703),0)+A38703</f>
        <v>#N/A</v>
      </c>
    </row>
    <row r="38705" spans="1:1" x14ac:dyDescent="0.25">
      <c r="A38705" s="2" t="e">
        <f ca="1">MATCH($E$4,OFFSET(OFFSET(Journaal!$E$5,A38704,0),,,Journaal!$D$3-A38704),0)+A38704</f>
        <v>#N/A</v>
      </c>
    </row>
    <row r="38706" spans="1:1" x14ac:dyDescent="0.25">
      <c r="A38706" s="2" t="e">
        <f ca="1">MATCH($E$4,OFFSET(OFFSET(Journaal!$E$5,A38705,0),,,Journaal!$D$3-A38705),0)+A38705</f>
        <v>#N/A</v>
      </c>
    </row>
    <row r="38707" spans="1:1" x14ac:dyDescent="0.25">
      <c r="A38707" s="2" t="e">
        <f ca="1">MATCH($E$4,OFFSET(OFFSET(Journaal!$E$5,A38706,0),,,Journaal!$D$3-A38706),0)+A38706</f>
        <v>#N/A</v>
      </c>
    </row>
    <row r="38708" spans="1:1" x14ac:dyDescent="0.25">
      <c r="A38708" s="2" t="e">
        <f ca="1">MATCH($E$4,OFFSET(OFFSET(Journaal!$E$5,A38707,0),,,Journaal!$D$3-A38707),0)+A38707</f>
        <v>#N/A</v>
      </c>
    </row>
    <row r="38709" spans="1:1" x14ac:dyDescent="0.25">
      <c r="A38709" s="2" t="e">
        <f ca="1">MATCH($E$4,OFFSET(OFFSET(Journaal!$E$5,A38708,0),,,Journaal!$D$3-A38708),0)+A38708</f>
        <v>#N/A</v>
      </c>
    </row>
    <row r="38710" spans="1:1" x14ac:dyDescent="0.25">
      <c r="A38710" s="2" t="e">
        <f ca="1">MATCH($E$4,OFFSET(OFFSET(Journaal!$E$5,A38709,0),,,Journaal!$D$3-A38709),0)+A38709</f>
        <v>#N/A</v>
      </c>
    </row>
    <row r="38711" spans="1:1" x14ac:dyDescent="0.25">
      <c r="A38711" s="2" t="e">
        <f ca="1">MATCH($E$4,OFFSET(OFFSET(Journaal!$E$5,A38710,0),,,Journaal!$D$3-A38710),0)+A38710</f>
        <v>#N/A</v>
      </c>
    </row>
    <row r="38712" spans="1:1" x14ac:dyDescent="0.25">
      <c r="A38712" s="2" t="e">
        <f ca="1">MATCH($E$4,OFFSET(OFFSET(Journaal!$E$5,A38711,0),,,Journaal!$D$3-A38711),0)+A38711</f>
        <v>#N/A</v>
      </c>
    </row>
    <row r="38713" spans="1:1" x14ac:dyDescent="0.25">
      <c r="A38713" s="2" t="e">
        <f ca="1">MATCH($E$4,OFFSET(OFFSET(Journaal!$E$5,A38712,0),,,Journaal!$D$3-A38712),0)+A38712</f>
        <v>#N/A</v>
      </c>
    </row>
    <row r="38714" spans="1:1" x14ac:dyDescent="0.25">
      <c r="A38714" s="2" t="e">
        <f ca="1">MATCH($E$4,OFFSET(OFFSET(Journaal!$E$5,A38713,0),,,Journaal!$D$3-A38713),0)+A38713</f>
        <v>#N/A</v>
      </c>
    </row>
    <row r="38715" spans="1:1" x14ac:dyDescent="0.25">
      <c r="A38715" s="2" t="e">
        <f ca="1">MATCH($E$4,OFFSET(OFFSET(Journaal!$E$5,A38714,0),,,Journaal!$D$3-A38714),0)+A38714</f>
        <v>#N/A</v>
      </c>
    </row>
    <row r="38716" spans="1:1" x14ac:dyDescent="0.25">
      <c r="A38716" s="2" t="e">
        <f ca="1">MATCH($E$4,OFFSET(OFFSET(Journaal!$E$5,A38715,0),,,Journaal!$D$3-A38715),0)+A38715</f>
        <v>#N/A</v>
      </c>
    </row>
    <row r="38717" spans="1:1" x14ac:dyDescent="0.25">
      <c r="A38717" s="2" t="e">
        <f ca="1">MATCH($E$4,OFFSET(OFFSET(Journaal!$E$5,A38716,0),,,Journaal!$D$3-A38716),0)+A38716</f>
        <v>#N/A</v>
      </c>
    </row>
    <row r="38718" spans="1:1" x14ac:dyDescent="0.25">
      <c r="A38718" s="2" t="e">
        <f ca="1">MATCH($E$4,OFFSET(OFFSET(Journaal!$E$5,A38717,0),,,Journaal!$D$3-A38717),0)+A38717</f>
        <v>#N/A</v>
      </c>
    </row>
    <row r="38719" spans="1:1" x14ac:dyDescent="0.25">
      <c r="A38719" s="2" t="e">
        <f ca="1">MATCH($E$4,OFFSET(OFFSET(Journaal!$E$5,A38718,0),,,Journaal!$D$3-A38718),0)+A38718</f>
        <v>#N/A</v>
      </c>
    </row>
    <row r="38720" spans="1:1" x14ac:dyDescent="0.25">
      <c r="A38720" s="2" t="e">
        <f ca="1">MATCH($E$4,OFFSET(OFFSET(Journaal!$E$5,A38719,0),,,Journaal!$D$3-A38719),0)+A38719</f>
        <v>#N/A</v>
      </c>
    </row>
    <row r="38721" spans="1:1" x14ac:dyDescent="0.25">
      <c r="A38721" s="2" t="e">
        <f ca="1">MATCH($E$4,OFFSET(OFFSET(Journaal!$E$5,A38720,0),,,Journaal!$D$3-A38720),0)+A38720</f>
        <v>#N/A</v>
      </c>
    </row>
    <row r="38722" spans="1:1" x14ac:dyDescent="0.25">
      <c r="A38722" s="2" t="e">
        <f ca="1">MATCH($E$4,OFFSET(OFFSET(Journaal!$E$5,A38721,0),,,Journaal!$D$3-A38721),0)+A38721</f>
        <v>#N/A</v>
      </c>
    </row>
    <row r="38723" spans="1:1" x14ac:dyDescent="0.25">
      <c r="A38723" s="2" t="e">
        <f ca="1">MATCH($E$4,OFFSET(OFFSET(Journaal!$E$5,A38722,0),,,Journaal!$D$3-A38722),0)+A38722</f>
        <v>#N/A</v>
      </c>
    </row>
    <row r="38724" spans="1:1" x14ac:dyDescent="0.25">
      <c r="A38724" s="2" t="e">
        <f ca="1">MATCH($E$4,OFFSET(OFFSET(Journaal!$E$5,A38723,0),,,Journaal!$D$3-A38723),0)+A38723</f>
        <v>#N/A</v>
      </c>
    </row>
    <row r="38725" spans="1:1" x14ac:dyDescent="0.25">
      <c r="A38725" s="2" t="e">
        <f ca="1">MATCH($E$4,OFFSET(OFFSET(Journaal!$E$5,A38724,0),,,Journaal!$D$3-A38724),0)+A38724</f>
        <v>#N/A</v>
      </c>
    </row>
    <row r="38726" spans="1:1" x14ac:dyDescent="0.25">
      <c r="A38726" s="2" t="e">
        <f ca="1">MATCH($E$4,OFFSET(OFFSET(Journaal!$E$5,A38725,0),,,Journaal!$D$3-A38725),0)+A38725</f>
        <v>#N/A</v>
      </c>
    </row>
    <row r="38727" spans="1:1" x14ac:dyDescent="0.25">
      <c r="A38727" s="2" t="e">
        <f ca="1">MATCH($E$4,OFFSET(OFFSET(Journaal!$E$5,A38726,0),,,Journaal!$D$3-A38726),0)+A38726</f>
        <v>#N/A</v>
      </c>
    </row>
    <row r="38728" spans="1:1" x14ac:dyDescent="0.25">
      <c r="A38728" s="2" t="e">
        <f ca="1">MATCH($E$4,OFFSET(OFFSET(Journaal!$E$5,A38727,0),,,Journaal!$D$3-A38727),0)+A38727</f>
        <v>#N/A</v>
      </c>
    </row>
    <row r="38729" spans="1:1" x14ac:dyDescent="0.25">
      <c r="A38729" s="2" t="e">
        <f ca="1">MATCH($E$4,OFFSET(OFFSET(Journaal!$E$5,A38728,0),,,Journaal!$D$3-A38728),0)+A38728</f>
        <v>#N/A</v>
      </c>
    </row>
    <row r="38730" spans="1:1" x14ac:dyDescent="0.25">
      <c r="A38730" s="2" t="e">
        <f ca="1">MATCH($E$4,OFFSET(OFFSET(Journaal!$E$5,A38729,0),,,Journaal!$D$3-A38729),0)+A38729</f>
        <v>#N/A</v>
      </c>
    </row>
    <row r="38731" spans="1:1" x14ac:dyDescent="0.25">
      <c r="A38731" s="2" t="e">
        <f ca="1">MATCH($E$4,OFFSET(OFFSET(Journaal!$E$5,A38730,0),,,Journaal!$D$3-A38730),0)+A38730</f>
        <v>#N/A</v>
      </c>
    </row>
    <row r="38732" spans="1:1" x14ac:dyDescent="0.25">
      <c r="A38732" s="2" t="e">
        <f ca="1">MATCH($E$4,OFFSET(OFFSET(Journaal!$E$5,A38731,0),,,Journaal!$D$3-A38731),0)+A38731</f>
        <v>#N/A</v>
      </c>
    </row>
    <row r="38733" spans="1:1" x14ac:dyDescent="0.25">
      <c r="A38733" s="2" t="e">
        <f ca="1">MATCH($E$4,OFFSET(OFFSET(Journaal!$E$5,A38732,0),,,Journaal!$D$3-A38732),0)+A38732</f>
        <v>#N/A</v>
      </c>
    </row>
    <row r="38734" spans="1:1" x14ac:dyDescent="0.25">
      <c r="A38734" s="2" t="e">
        <f ca="1">MATCH($E$4,OFFSET(OFFSET(Journaal!$E$5,A38733,0),,,Journaal!$D$3-A38733),0)+A38733</f>
        <v>#N/A</v>
      </c>
    </row>
    <row r="38735" spans="1:1" x14ac:dyDescent="0.25">
      <c r="A38735" s="2" t="e">
        <f ca="1">MATCH($E$4,OFFSET(OFFSET(Journaal!$E$5,A38734,0),,,Journaal!$D$3-A38734),0)+A38734</f>
        <v>#N/A</v>
      </c>
    </row>
    <row r="38736" spans="1:1" x14ac:dyDescent="0.25">
      <c r="A38736" s="2" t="e">
        <f ca="1">MATCH($E$4,OFFSET(OFFSET(Journaal!$E$5,A38735,0),,,Journaal!$D$3-A38735),0)+A38735</f>
        <v>#N/A</v>
      </c>
    </row>
    <row r="38737" spans="1:1" x14ac:dyDescent="0.25">
      <c r="A38737" s="2" t="e">
        <f ca="1">MATCH($E$4,OFFSET(OFFSET(Journaal!$E$5,A38736,0),,,Journaal!$D$3-A38736),0)+A38736</f>
        <v>#N/A</v>
      </c>
    </row>
    <row r="38738" spans="1:1" x14ac:dyDescent="0.25">
      <c r="A38738" s="2" t="e">
        <f ca="1">MATCH($E$4,OFFSET(OFFSET(Journaal!$E$5,A38737,0),,,Journaal!$D$3-A38737),0)+A38737</f>
        <v>#N/A</v>
      </c>
    </row>
    <row r="38739" spans="1:1" x14ac:dyDescent="0.25">
      <c r="A38739" s="2" t="e">
        <f ca="1">MATCH($E$4,OFFSET(OFFSET(Journaal!$E$5,A38738,0),,,Journaal!$D$3-A38738),0)+A38738</f>
        <v>#N/A</v>
      </c>
    </row>
    <row r="38740" spans="1:1" x14ac:dyDescent="0.25">
      <c r="A38740" s="2" t="e">
        <f ca="1">MATCH($E$4,OFFSET(OFFSET(Journaal!$E$5,A38739,0),,,Journaal!$D$3-A38739),0)+A38739</f>
        <v>#N/A</v>
      </c>
    </row>
    <row r="38741" spans="1:1" x14ac:dyDescent="0.25">
      <c r="A38741" s="2" t="e">
        <f ca="1">MATCH($E$4,OFFSET(OFFSET(Journaal!$E$5,A38740,0),,,Journaal!$D$3-A38740),0)+A38740</f>
        <v>#N/A</v>
      </c>
    </row>
    <row r="38742" spans="1:1" x14ac:dyDescent="0.25">
      <c r="A38742" s="2" t="e">
        <f ca="1">MATCH($E$4,OFFSET(OFFSET(Journaal!$E$5,A38741,0),,,Journaal!$D$3-A38741),0)+A38741</f>
        <v>#N/A</v>
      </c>
    </row>
    <row r="38743" spans="1:1" x14ac:dyDescent="0.25">
      <c r="A38743" s="2" t="e">
        <f ca="1">MATCH($E$4,OFFSET(OFFSET(Journaal!$E$5,A38742,0),,,Journaal!$D$3-A38742),0)+A38742</f>
        <v>#N/A</v>
      </c>
    </row>
    <row r="38744" spans="1:1" x14ac:dyDescent="0.25">
      <c r="A38744" s="2" t="e">
        <f ca="1">MATCH($E$4,OFFSET(OFFSET(Journaal!$E$5,A38743,0),,,Journaal!$D$3-A38743),0)+A38743</f>
        <v>#N/A</v>
      </c>
    </row>
    <row r="38745" spans="1:1" x14ac:dyDescent="0.25">
      <c r="A38745" s="2" t="e">
        <f ca="1">MATCH($E$4,OFFSET(OFFSET(Journaal!$E$5,A38744,0),,,Journaal!$D$3-A38744),0)+A38744</f>
        <v>#N/A</v>
      </c>
    </row>
    <row r="38746" spans="1:1" x14ac:dyDescent="0.25">
      <c r="A38746" s="2" t="e">
        <f ca="1">MATCH($E$4,OFFSET(OFFSET(Journaal!$E$5,A38745,0),,,Journaal!$D$3-A38745),0)+A38745</f>
        <v>#N/A</v>
      </c>
    </row>
    <row r="38747" spans="1:1" x14ac:dyDescent="0.25">
      <c r="A38747" s="2" t="e">
        <f ca="1">MATCH($E$4,OFFSET(OFFSET(Journaal!$E$5,A38746,0),,,Journaal!$D$3-A38746),0)+A38746</f>
        <v>#N/A</v>
      </c>
    </row>
    <row r="38748" spans="1:1" x14ac:dyDescent="0.25">
      <c r="A38748" s="2" t="e">
        <f ca="1">MATCH($E$4,OFFSET(OFFSET(Journaal!$E$5,A38747,0),,,Journaal!$D$3-A38747),0)+A38747</f>
        <v>#N/A</v>
      </c>
    </row>
    <row r="38749" spans="1:1" x14ac:dyDescent="0.25">
      <c r="A38749" s="2" t="e">
        <f ca="1">MATCH($E$4,OFFSET(OFFSET(Journaal!$E$5,A38748,0),,,Journaal!$D$3-A38748),0)+A38748</f>
        <v>#N/A</v>
      </c>
    </row>
    <row r="38750" spans="1:1" x14ac:dyDescent="0.25">
      <c r="A38750" s="2" t="e">
        <f ca="1">MATCH($E$4,OFFSET(OFFSET(Journaal!$E$5,A38749,0),,,Journaal!$D$3-A38749),0)+A38749</f>
        <v>#N/A</v>
      </c>
    </row>
    <row r="38751" spans="1:1" x14ac:dyDescent="0.25">
      <c r="A38751" s="2" t="e">
        <f ca="1">MATCH($E$4,OFFSET(OFFSET(Journaal!$E$5,A38750,0),,,Journaal!$D$3-A38750),0)+A38750</f>
        <v>#N/A</v>
      </c>
    </row>
    <row r="38752" spans="1:1" x14ac:dyDescent="0.25">
      <c r="A38752" s="2" t="e">
        <f ca="1">MATCH($E$4,OFFSET(OFFSET(Journaal!$E$5,A38751,0),,,Journaal!$D$3-A38751),0)+A38751</f>
        <v>#N/A</v>
      </c>
    </row>
    <row r="38753" spans="1:1" x14ac:dyDescent="0.25">
      <c r="A38753" s="2" t="e">
        <f ca="1">MATCH($E$4,OFFSET(OFFSET(Journaal!$E$5,A38752,0),,,Journaal!$D$3-A38752),0)+A38752</f>
        <v>#N/A</v>
      </c>
    </row>
    <row r="38754" spans="1:1" x14ac:dyDescent="0.25">
      <c r="A38754" s="2" t="e">
        <f ca="1">MATCH($E$4,OFFSET(OFFSET(Journaal!$E$5,A38753,0),,,Journaal!$D$3-A38753),0)+A38753</f>
        <v>#N/A</v>
      </c>
    </row>
    <row r="38755" spans="1:1" x14ac:dyDescent="0.25">
      <c r="A38755" s="2" t="e">
        <f ca="1">MATCH($E$4,OFFSET(OFFSET(Journaal!$E$5,A38754,0),,,Journaal!$D$3-A38754),0)+A38754</f>
        <v>#N/A</v>
      </c>
    </row>
    <row r="38756" spans="1:1" x14ac:dyDescent="0.25">
      <c r="A38756" s="2" t="e">
        <f ca="1">MATCH($E$4,OFFSET(OFFSET(Journaal!$E$5,A38755,0),,,Journaal!$D$3-A38755),0)+A38755</f>
        <v>#N/A</v>
      </c>
    </row>
    <row r="38757" spans="1:1" x14ac:dyDescent="0.25">
      <c r="A38757" s="2" t="e">
        <f ca="1">MATCH($E$4,OFFSET(OFFSET(Journaal!$E$5,A38756,0),,,Journaal!$D$3-A38756),0)+A38756</f>
        <v>#N/A</v>
      </c>
    </row>
    <row r="38758" spans="1:1" x14ac:dyDescent="0.25">
      <c r="A38758" s="2" t="e">
        <f ca="1">MATCH($E$4,OFFSET(OFFSET(Journaal!$E$5,A38757,0),,,Journaal!$D$3-A38757),0)+A38757</f>
        <v>#N/A</v>
      </c>
    </row>
    <row r="38759" spans="1:1" x14ac:dyDescent="0.25">
      <c r="A38759" s="2" t="e">
        <f ca="1">MATCH($E$4,OFFSET(OFFSET(Journaal!$E$5,A38758,0),,,Journaal!$D$3-A38758),0)+A38758</f>
        <v>#N/A</v>
      </c>
    </row>
    <row r="38760" spans="1:1" x14ac:dyDescent="0.25">
      <c r="A38760" s="2" t="e">
        <f ca="1">MATCH($E$4,OFFSET(OFFSET(Journaal!$E$5,A38759,0),,,Journaal!$D$3-A38759),0)+A38759</f>
        <v>#N/A</v>
      </c>
    </row>
    <row r="38761" spans="1:1" x14ac:dyDescent="0.25">
      <c r="A38761" s="2" t="e">
        <f ca="1">MATCH($E$4,OFFSET(OFFSET(Journaal!$E$5,A38760,0),,,Journaal!$D$3-A38760),0)+A38760</f>
        <v>#N/A</v>
      </c>
    </row>
    <row r="38762" spans="1:1" x14ac:dyDescent="0.25">
      <c r="A38762" s="2" t="e">
        <f ca="1">MATCH($E$4,OFFSET(OFFSET(Journaal!$E$5,A38761,0),,,Journaal!$D$3-A38761),0)+A38761</f>
        <v>#N/A</v>
      </c>
    </row>
    <row r="38763" spans="1:1" x14ac:dyDescent="0.25">
      <c r="A38763" s="2" t="e">
        <f ca="1">MATCH($E$4,OFFSET(OFFSET(Journaal!$E$5,A38762,0),,,Journaal!$D$3-A38762),0)+A38762</f>
        <v>#N/A</v>
      </c>
    </row>
    <row r="38764" spans="1:1" x14ac:dyDescent="0.25">
      <c r="A38764" s="2" t="e">
        <f ca="1">MATCH($E$4,OFFSET(OFFSET(Journaal!$E$5,A38763,0),,,Journaal!$D$3-A38763),0)+A38763</f>
        <v>#N/A</v>
      </c>
    </row>
    <row r="38765" spans="1:1" x14ac:dyDescent="0.25">
      <c r="A38765" s="2" t="e">
        <f ca="1">MATCH($E$4,OFFSET(OFFSET(Journaal!$E$5,A38764,0),,,Journaal!$D$3-A38764),0)+A38764</f>
        <v>#N/A</v>
      </c>
    </row>
    <row r="38766" spans="1:1" x14ac:dyDescent="0.25">
      <c r="A38766" s="2" t="e">
        <f ca="1">MATCH($E$4,OFFSET(OFFSET(Journaal!$E$5,A38765,0),,,Journaal!$D$3-A38765),0)+A38765</f>
        <v>#N/A</v>
      </c>
    </row>
    <row r="38767" spans="1:1" x14ac:dyDescent="0.25">
      <c r="A38767" s="2" t="e">
        <f ca="1">MATCH($E$4,OFFSET(OFFSET(Journaal!$E$5,A38766,0),,,Journaal!$D$3-A38766),0)+A38766</f>
        <v>#N/A</v>
      </c>
    </row>
    <row r="38768" spans="1:1" x14ac:dyDescent="0.25">
      <c r="A38768" s="2" t="e">
        <f ca="1">MATCH($E$4,OFFSET(OFFSET(Journaal!$E$5,A38767,0),,,Journaal!$D$3-A38767),0)+A38767</f>
        <v>#N/A</v>
      </c>
    </row>
    <row r="38769" spans="1:1" x14ac:dyDescent="0.25">
      <c r="A38769" s="2" t="e">
        <f ca="1">MATCH($E$4,OFFSET(OFFSET(Journaal!$E$5,A38768,0),,,Journaal!$D$3-A38768),0)+A38768</f>
        <v>#N/A</v>
      </c>
    </row>
    <row r="38770" spans="1:1" x14ac:dyDescent="0.25">
      <c r="A38770" s="2" t="e">
        <f ca="1">MATCH($E$4,OFFSET(OFFSET(Journaal!$E$5,A38769,0),,,Journaal!$D$3-A38769),0)+A38769</f>
        <v>#N/A</v>
      </c>
    </row>
    <row r="38771" spans="1:1" x14ac:dyDescent="0.25">
      <c r="A38771" s="2" t="e">
        <f ca="1">MATCH($E$4,OFFSET(OFFSET(Journaal!$E$5,A38770,0),,,Journaal!$D$3-A38770),0)+A38770</f>
        <v>#N/A</v>
      </c>
    </row>
    <row r="38772" spans="1:1" x14ac:dyDescent="0.25">
      <c r="A38772" s="2" t="e">
        <f ca="1">MATCH($E$4,OFFSET(OFFSET(Journaal!$E$5,A38771,0),,,Journaal!$D$3-A38771),0)+A38771</f>
        <v>#N/A</v>
      </c>
    </row>
    <row r="38773" spans="1:1" x14ac:dyDescent="0.25">
      <c r="A38773" s="2" t="e">
        <f ca="1">MATCH($E$4,OFFSET(OFFSET(Journaal!$E$5,A38772,0),,,Journaal!$D$3-A38772),0)+A38772</f>
        <v>#N/A</v>
      </c>
    </row>
    <row r="38774" spans="1:1" x14ac:dyDescent="0.25">
      <c r="A38774" s="2" t="e">
        <f ca="1">MATCH($E$4,OFFSET(OFFSET(Journaal!$E$5,A38773,0),,,Journaal!$D$3-A38773),0)+A38773</f>
        <v>#N/A</v>
      </c>
    </row>
    <row r="38775" spans="1:1" x14ac:dyDescent="0.25">
      <c r="A38775" s="2" t="e">
        <f ca="1">MATCH($E$4,OFFSET(OFFSET(Journaal!$E$5,A38774,0),,,Journaal!$D$3-A38774),0)+A38774</f>
        <v>#N/A</v>
      </c>
    </row>
    <row r="38776" spans="1:1" x14ac:dyDescent="0.25">
      <c r="A38776" s="2" t="e">
        <f ca="1">MATCH($E$4,OFFSET(OFFSET(Journaal!$E$5,A38775,0),,,Journaal!$D$3-A38775),0)+A38775</f>
        <v>#N/A</v>
      </c>
    </row>
    <row r="38777" spans="1:1" x14ac:dyDescent="0.25">
      <c r="A38777" s="2" t="e">
        <f ca="1">MATCH($E$4,OFFSET(OFFSET(Journaal!$E$5,A38776,0),,,Journaal!$D$3-A38776),0)+A38776</f>
        <v>#N/A</v>
      </c>
    </row>
    <row r="38778" spans="1:1" x14ac:dyDescent="0.25">
      <c r="A38778" s="2" t="e">
        <f ca="1">MATCH($E$4,OFFSET(OFFSET(Journaal!$E$5,A38777,0),,,Journaal!$D$3-A38777),0)+A38777</f>
        <v>#N/A</v>
      </c>
    </row>
    <row r="38779" spans="1:1" x14ac:dyDescent="0.25">
      <c r="A38779" s="2" t="e">
        <f ca="1">MATCH($E$4,OFFSET(OFFSET(Journaal!$E$5,A38778,0),,,Journaal!$D$3-A38778),0)+A38778</f>
        <v>#N/A</v>
      </c>
    </row>
    <row r="38780" spans="1:1" x14ac:dyDescent="0.25">
      <c r="A38780" s="2" t="e">
        <f ca="1">MATCH($E$4,OFFSET(OFFSET(Journaal!$E$5,A38779,0),,,Journaal!$D$3-A38779),0)+A38779</f>
        <v>#N/A</v>
      </c>
    </row>
    <row r="38781" spans="1:1" x14ac:dyDescent="0.25">
      <c r="A38781" s="2" t="e">
        <f ca="1">MATCH($E$4,OFFSET(OFFSET(Journaal!$E$5,A38780,0),,,Journaal!$D$3-A38780),0)+A38780</f>
        <v>#N/A</v>
      </c>
    </row>
    <row r="38782" spans="1:1" x14ac:dyDescent="0.25">
      <c r="A38782" s="2" t="e">
        <f ca="1">MATCH($E$4,OFFSET(OFFSET(Journaal!$E$5,A38781,0),,,Journaal!$D$3-A38781),0)+A38781</f>
        <v>#N/A</v>
      </c>
    </row>
    <row r="38783" spans="1:1" x14ac:dyDescent="0.25">
      <c r="A38783" s="2" t="e">
        <f ca="1">MATCH($E$4,OFFSET(OFFSET(Journaal!$E$5,A38782,0),,,Journaal!$D$3-A38782),0)+A38782</f>
        <v>#N/A</v>
      </c>
    </row>
    <row r="38784" spans="1:1" x14ac:dyDescent="0.25">
      <c r="A38784" s="2" t="e">
        <f ca="1">MATCH($E$4,OFFSET(OFFSET(Journaal!$E$5,A38783,0),,,Journaal!$D$3-A38783),0)+A38783</f>
        <v>#N/A</v>
      </c>
    </row>
    <row r="38785" spans="1:1" x14ac:dyDescent="0.25">
      <c r="A38785" s="2" t="e">
        <f ca="1">MATCH($E$4,OFFSET(OFFSET(Journaal!$E$5,A38784,0),,,Journaal!$D$3-A38784),0)+A38784</f>
        <v>#N/A</v>
      </c>
    </row>
    <row r="38786" spans="1:1" x14ac:dyDescent="0.25">
      <c r="A38786" s="2" t="e">
        <f ca="1">MATCH($E$4,OFFSET(OFFSET(Journaal!$E$5,A38785,0),,,Journaal!$D$3-A38785),0)+A38785</f>
        <v>#N/A</v>
      </c>
    </row>
    <row r="38787" spans="1:1" x14ac:dyDescent="0.25">
      <c r="A38787" s="2" t="e">
        <f ca="1">MATCH($E$4,OFFSET(OFFSET(Journaal!$E$5,A38786,0),,,Journaal!$D$3-A38786),0)+A38786</f>
        <v>#N/A</v>
      </c>
    </row>
    <row r="38788" spans="1:1" x14ac:dyDescent="0.25">
      <c r="A38788" s="2" t="e">
        <f ca="1">MATCH($E$4,OFFSET(OFFSET(Journaal!$E$5,A38787,0),,,Journaal!$D$3-A38787),0)+A38787</f>
        <v>#N/A</v>
      </c>
    </row>
    <row r="38789" spans="1:1" x14ac:dyDescent="0.25">
      <c r="A38789" s="2" t="e">
        <f ca="1">MATCH($E$4,OFFSET(OFFSET(Journaal!$E$5,A38788,0),,,Journaal!$D$3-A38788),0)+A38788</f>
        <v>#N/A</v>
      </c>
    </row>
    <row r="38790" spans="1:1" x14ac:dyDescent="0.25">
      <c r="A38790" s="2" t="e">
        <f ca="1">MATCH($E$4,OFFSET(OFFSET(Journaal!$E$5,A38789,0),,,Journaal!$D$3-A38789),0)+A38789</f>
        <v>#N/A</v>
      </c>
    </row>
    <row r="38791" spans="1:1" x14ac:dyDescent="0.25">
      <c r="A38791" s="2" t="e">
        <f ca="1">MATCH($E$4,OFFSET(OFFSET(Journaal!$E$5,A38790,0),,,Journaal!$D$3-A38790),0)+A38790</f>
        <v>#N/A</v>
      </c>
    </row>
    <row r="38792" spans="1:1" x14ac:dyDescent="0.25">
      <c r="A38792" s="2" t="e">
        <f ca="1">MATCH($E$4,OFFSET(OFFSET(Journaal!$E$5,A38791,0),,,Journaal!$D$3-A38791),0)+A38791</f>
        <v>#N/A</v>
      </c>
    </row>
    <row r="38793" spans="1:1" x14ac:dyDescent="0.25">
      <c r="A38793" s="2" t="e">
        <f ca="1">MATCH($E$4,OFFSET(OFFSET(Journaal!$E$5,A38792,0),,,Journaal!$D$3-A38792),0)+A38792</f>
        <v>#N/A</v>
      </c>
    </row>
    <row r="38794" spans="1:1" x14ac:dyDescent="0.25">
      <c r="A38794" s="2" t="e">
        <f ca="1">MATCH($E$4,OFFSET(OFFSET(Journaal!$E$5,A38793,0),,,Journaal!$D$3-A38793),0)+A38793</f>
        <v>#N/A</v>
      </c>
    </row>
    <row r="38795" spans="1:1" x14ac:dyDescent="0.25">
      <c r="A38795" s="2" t="e">
        <f ca="1">MATCH($E$4,OFFSET(OFFSET(Journaal!$E$5,A38794,0),,,Journaal!$D$3-A38794),0)+A38794</f>
        <v>#N/A</v>
      </c>
    </row>
    <row r="38796" spans="1:1" x14ac:dyDescent="0.25">
      <c r="A38796" s="2" t="e">
        <f ca="1">MATCH($E$4,OFFSET(OFFSET(Journaal!$E$5,A38795,0),,,Journaal!$D$3-A38795),0)+A38795</f>
        <v>#N/A</v>
      </c>
    </row>
    <row r="38797" spans="1:1" x14ac:dyDescent="0.25">
      <c r="A38797" s="2" t="e">
        <f ca="1">MATCH($E$4,OFFSET(OFFSET(Journaal!$E$5,A38796,0),,,Journaal!$D$3-A38796),0)+A38796</f>
        <v>#N/A</v>
      </c>
    </row>
    <row r="38798" spans="1:1" x14ac:dyDescent="0.25">
      <c r="A38798" s="2" t="e">
        <f ca="1">MATCH($E$4,OFFSET(OFFSET(Journaal!$E$5,A38797,0),,,Journaal!$D$3-A38797),0)+A38797</f>
        <v>#N/A</v>
      </c>
    </row>
    <row r="38799" spans="1:1" x14ac:dyDescent="0.25">
      <c r="A38799" s="2" t="e">
        <f ca="1">MATCH($E$4,OFFSET(OFFSET(Journaal!$E$5,A38798,0),,,Journaal!$D$3-A38798),0)+A38798</f>
        <v>#N/A</v>
      </c>
    </row>
    <row r="38800" spans="1:1" x14ac:dyDescent="0.25">
      <c r="A38800" s="2" t="e">
        <f ca="1">MATCH($E$4,OFFSET(OFFSET(Journaal!$E$5,A38799,0),,,Journaal!$D$3-A38799),0)+A38799</f>
        <v>#N/A</v>
      </c>
    </row>
    <row r="38801" spans="1:1" x14ac:dyDescent="0.25">
      <c r="A38801" s="2" t="e">
        <f ca="1">MATCH($E$4,OFFSET(OFFSET(Journaal!$E$5,A38800,0),,,Journaal!$D$3-A38800),0)+A38800</f>
        <v>#N/A</v>
      </c>
    </row>
    <row r="38802" spans="1:1" x14ac:dyDescent="0.25">
      <c r="A38802" s="2" t="e">
        <f ca="1">MATCH($E$4,OFFSET(OFFSET(Journaal!$E$5,A38801,0),,,Journaal!$D$3-A38801),0)+A38801</f>
        <v>#N/A</v>
      </c>
    </row>
    <row r="38803" spans="1:1" x14ac:dyDescent="0.25">
      <c r="A38803" s="2" t="e">
        <f ca="1">MATCH($E$4,OFFSET(OFFSET(Journaal!$E$5,A38802,0),,,Journaal!$D$3-A38802),0)+A38802</f>
        <v>#N/A</v>
      </c>
    </row>
    <row r="38804" spans="1:1" x14ac:dyDescent="0.25">
      <c r="A38804" s="2" t="e">
        <f ca="1">MATCH($E$4,OFFSET(OFFSET(Journaal!$E$5,A38803,0),,,Journaal!$D$3-A38803),0)+A38803</f>
        <v>#N/A</v>
      </c>
    </row>
    <row r="38805" spans="1:1" x14ac:dyDescent="0.25">
      <c r="A38805" s="2" t="e">
        <f ca="1">MATCH($E$4,OFFSET(OFFSET(Journaal!$E$5,A38804,0),,,Journaal!$D$3-A38804),0)+A38804</f>
        <v>#N/A</v>
      </c>
    </row>
    <row r="38806" spans="1:1" x14ac:dyDescent="0.25">
      <c r="A38806" s="2" t="e">
        <f ca="1">MATCH($E$4,OFFSET(OFFSET(Journaal!$E$5,A38805,0),,,Journaal!$D$3-A38805),0)+A38805</f>
        <v>#N/A</v>
      </c>
    </row>
    <row r="38807" spans="1:1" x14ac:dyDescent="0.25">
      <c r="A38807" s="2" t="e">
        <f ca="1">MATCH($E$4,OFFSET(OFFSET(Journaal!$E$5,A38806,0),,,Journaal!$D$3-A38806),0)+A38806</f>
        <v>#N/A</v>
      </c>
    </row>
    <row r="38808" spans="1:1" x14ac:dyDescent="0.25">
      <c r="A38808" s="2" t="e">
        <f ca="1">MATCH($E$4,OFFSET(OFFSET(Journaal!$E$5,A38807,0),,,Journaal!$D$3-A38807),0)+A38807</f>
        <v>#N/A</v>
      </c>
    </row>
    <row r="38809" spans="1:1" x14ac:dyDescent="0.25">
      <c r="A38809" s="2" t="e">
        <f ca="1">MATCH($E$4,OFFSET(OFFSET(Journaal!$E$5,A38808,0),,,Journaal!$D$3-A38808),0)+A38808</f>
        <v>#N/A</v>
      </c>
    </row>
    <row r="38810" spans="1:1" x14ac:dyDescent="0.25">
      <c r="A38810" s="2" t="e">
        <f ca="1">MATCH($E$4,OFFSET(OFFSET(Journaal!$E$5,A38809,0),,,Journaal!$D$3-A38809),0)+A38809</f>
        <v>#N/A</v>
      </c>
    </row>
    <row r="38811" spans="1:1" x14ac:dyDescent="0.25">
      <c r="A38811" s="2" t="e">
        <f ca="1">MATCH($E$4,OFFSET(OFFSET(Journaal!$E$5,A38810,0),,,Journaal!$D$3-A38810),0)+A38810</f>
        <v>#N/A</v>
      </c>
    </row>
    <row r="38812" spans="1:1" x14ac:dyDescent="0.25">
      <c r="A38812" s="2" t="e">
        <f ca="1">MATCH($E$4,OFFSET(OFFSET(Journaal!$E$5,A38811,0),,,Journaal!$D$3-A38811),0)+A38811</f>
        <v>#N/A</v>
      </c>
    </row>
    <row r="38813" spans="1:1" x14ac:dyDescent="0.25">
      <c r="A38813" s="2" t="e">
        <f ca="1">MATCH($E$4,OFFSET(OFFSET(Journaal!$E$5,A38812,0),,,Journaal!$D$3-A38812),0)+A38812</f>
        <v>#N/A</v>
      </c>
    </row>
    <row r="38814" spans="1:1" x14ac:dyDescent="0.25">
      <c r="A38814" s="2" t="e">
        <f ca="1">MATCH($E$4,OFFSET(OFFSET(Journaal!$E$5,A38813,0),,,Journaal!$D$3-A38813),0)+A38813</f>
        <v>#N/A</v>
      </c>
    </row>
    <row r="38815" spans="1:1" x14ac:dyDescent="0.25">
      <c r="A38815" s="2" t="e">
        <f ca="1">MATCH($E$4,OFFSET(OFFSET(Journaal!$E$5,A38814,0),,,Journaal!$D$3-A38814),0)+A38814</f>
        <v>#N/A</v>
      </c>
    </row>
    <row r="38816" spans="1:1" x14ac:dyDescent="0.25">
      <c r="A38816" s="2" t="e">
        <f ca="1">MATCH($E$4,OFFSET(OFFSET(Journaal!$E$5,A38815,0),,,Journaal!$D$3-A38815),0)+A38815</f>
        <v>#N/A</v>
      </c>
    </row>
    <row r="38817" spans="1:1" x14ac:dyDescent="0.25">
      <c r="A38817" s="2" t="e">
        <f ca="1">MATCH($E$4,OFFSET(OFFSET(Journaal!$E$5,A38816,0),,,Journaal!$D$3-A38816),0)+A38816</f>
        <v>#N/A</v>
      </c>
    </row>
    <row r="38818" spans="1:1" x14ac:dyDescent="0.25">
      <c r="A38818" s="2" t="e">
        <f ca="1">MATCH($E$4,OFFSET(OFFSET(Journaal!$E$5,A38817,0),,,Journaal!$D$3-A38817),0)+A38817</f>
        <v>#N/A</v>
      </c>
    </row>
    <row r="38819" spans="1:1" x14ac:dyDescent="0.25">
      <c r="A38819" s="2" t="e">
        <f ca="1">MATCH($E$4,OFFSET(OFFSET(Journaal!$E$5,A38818,0),,,Journaal!$D$3-A38818),0)+A38818</f>
        <v>#N/A</v>
      </c>
    </row>
    <row r="38820" spans="1:1" x14ac:dyDescent="0.25">
      <c r="A38820" s="2" t="e">
        <f ca="1">MATCH($E$4,OFFSET(OFFSET(Journaal!$E$5,A38819,0),,,Journaal!$D$3-A38819),0)+A38819</f>
        <v>#N/A</v>
      </c>
    </row>
    <row r="38821" spans="1:1" x14ac:dyDescent="0.25">
      <c r="A38821" s="2" t="e">
        <f ca="1">MATCH($E$4,OFFSET(OFFSET(Journaal!$E$5,A38820,0),,,Journaal!$D$3-A38820),0)+A38820</f>
        <v>#N/A</v>
      </c>
    </row>
    <row r="38822" spans="1:1" x14ac:dyDescent="0.25">
      <c r="A38822" s="2" t="e">
        <f ca="1">MATCH($E$4,OFFSET(OFFSET(Journaal!$E$5,A38821,0),,,Journaal!$D$3-A38821),0)+A38821</f>
        <v>#N/A</v>
      </c>
    </row>
    <row r="38823" spans="1:1" x14ac:dyDescent="0.25">
      <c r="A38823" s="2" t="e">
        <f ca="1">MATCH($E$4,OFFSET(OFFSET(Journaal!$E$5,A38822,0),,,Journaal!$D$3-A38822),0)+A38822</f>
        <v>#N/A</v>
      </c>
    </row>
    <row r="38824" spans="1:1" x14ac:dyDescent="0.25">
      <c r="A38824" s="2" t="e">
        <f ca="1">MATCH($E$4,OFFSET(OFFSET(Journaal!$E$5,A38823,0),,,Journaal!$D$3-A38823),0)+A38823</f>
        <v>#N/A</v>
      </c>
    </row>
    <row r="38825" spans="1:1" x14ac:dyDescent="0.25">
      <c r="A38825" s="2" t="e">
        <f ca="1">MATCH($E$4,OFFSET(OFFSET(Journaal!$E$5,A38824,0),,,Journaal!$D$3-A38824),0)+A38824</f>
        <v>#N/A</v>
      </c>
    </row>
    <row r="38826" spans="1:1" x14ac:dyDescent="0.25">
      <c r="A38826" s="2" t="e">
        <f ca="1">MATCH($E$4,OFFSET(OFFSET(Journaal!$E$5,A38825,0),,,Journaal!$D$3-A38825),0)+A38825</f>
        <v>#N/A</v>
      </c>
    </row>
    <row r="38827" spans="1:1" x14ac:dyDescent="0.25">
      <c r="A38827" s="2" t="e">
        <f ca="1">MATCH($E$4,OFFSET(OFFSET(Journaal!$E$5,A38826,0),,,Journaal!$D$3-A38826),0)+A38826</f>
        <v>#N/A</v>
      </c>
    </row>
    <row r="38828" spans="1:1" x14ac:dyDescent="0.25">
      <c r="A38828" s="2" t="e">
        <f ca="1">MATCH($E$4,OFFSET(OFFSET(Journaal!$E$5,A38827,0),,,Journaal!$D$3-A38827),0)+A38827</f>
        <v>#N/A</v>
      </c>
    </row>
    <row r="38829" spans="1:1" x14ac:dyDescent="0.25">
      <c r="A38829" s="2" t="e">
        <f ca="1">MATCH($E$4,OFFSET(OFFSET(Journaal!$E$5,A38828,0),,,Journaal!$D$3-A38828),0)+A38828</f>
        <v>#N/A</v>
      </c>
    </row>
    <row r="38830" spans="1:1" x14ac:dyDescent="0.25">
      <c r="A38830" s="2" t="e">
        <f ca="1">MATCH($E$4,OFFSET(OFFSET(Journaal!$E$5,A38829,0),,,Journaal!$D$3-A38829),0)+A38829</f>
        <v>#N/A</v>
      </c>
    </row>
    <row r="38831" spans="1:1" x14ac:dyDescent="0.25">
      <c r="A38831" s="2" t="e">
        <f ca="1">MATCH($E$4,OFFSET(OFFSET(Journaal!$E$5,A38830,0),,,Journaal!$D$3-A38830),0)+A38830</f>
        <v>#N/A</v>
      </c>
    </row>
    <row r="38832" spans="1:1" x14ac:dyDescent="0.25">
      <c r="A38832" s="2" t="e">
        <f ca="1">MATCH($E$4,OFFSET(OFFSET(Journaal!$E$5,A38831,0),,,Journaal!$D$3-A38831),0)+A38831</f>
        <v>#N/A</v>
      </c>
    </row>
    <row r="38833" spans="1:1" x14ac:dyDescent="0.25">
      <c r="A38833" s="2" t="e">
        <f ca="1">MATCH($E$4,OFFSET(OFFSET(Journaal!$E$5,A38832,0),,,Journaal!$D$3-A38832),0)+A38832</f>
        <v>#N/A</v>
      </c>
    </row>
    <row r="38834" spans="1:1" x14ac:dyDescent="0.25">
      <c r="A38834" s="2" t="e">
        <f ca="1">MATCH($E$4,OFFSET(OFFSET(Journaal!$E$5,A38833,0),,,Journaal!$D$3-A38833),0)+A38833</f>
        <v>#N/A</v>
      </c>
    </row>
    <row r="38835" spans="1:1" x14ac:dyDescent="0.25">
      <c r="A38835" s="2" t="e">
        <f ca="1">MATCH($E$4,OFFSET(OFFSET(Journaal!$E$5,A38834,0),,,Journaal!$D$3-A38834),0)+A38834</f>
        <v>#N/A</v>
      </c>
    </row>
    <row r="38836" spans="1:1" x14ac:dyDescent="0.25">
      <c r="A38836" s="2" t="e">
        <f ca="1">MATCH($E$4,OFFSET(OFFSET(Journaal!$E$5,A38835,0),,,Journaal!$D$3-A38835),0)+A38835</f>
        <v>#N/A</v>
      </c>
    </row>
    <row r="38837" spans="1:1" x14ac:dyDescent="0.25">
      <c r="A38837" s="2" t="e">
        <f ca="1">MATCH($E$4,OFFSET(OFFSET(Journaal!$E$5,A38836,0),,,Journaal!$D$3-A38836),0)+A38836</f>
        <v>#N/A</v>
      </c>
    </row>
    <row r="38838" spans="1:1" x14ac:dyDescent="0.25">
      <c r="A38838" s="2" t="e">
        <f ca="1">MATCH($E$4,OFFSET(OFFSET(Journaal!$E$5,A38837,0),,,Journaal!$D$3-A38837),0)+A38837</f>
        <v>#N/A</v>
      </c>
    </row>
    <row r="38839" spans="1:1" x14ac:dyDescent="0.25">
      <c r="A38839" s="2" t="e">
        <f ca="1">MATCH($E$4,OFFSET(OFFSET(Journaal!$E$5,A38838,0),,,Journaal!$D$3-A38838),0)+A38838</f>
        <v>#N/A</v>
      </c>
    </row>
    <row r="38840" spans="1:1" x14ac:dyDescent="0.25">
      <c r="A38840" s="2" t="e">
        <f ca="1">MATCH($E$4,OFFSET(OFFSET(Journaal!$E$5,A38839,0),,,Journaal!$D$3-A38839),0)+A38839</f>
        <v>#N/A</v>
      </c>
    </row>
    <row r="38841" spans="1:1" x14ac:dyDescent="0.25">
      <c r="A38841" s="2" t="e">
        <f ca="1">MATCH($E$4,OFFSET(OFFSET(Journaal!$E$5,A38840,0),,,Journaal!$D$3-A38840),0)+A38840</f>
        <v>#N/A</v>
      </c>
    </row>
    <row r="38842" spans="1:1" x14ac:dyDescent="0.25">
      <c r="A38842" s="2" t="e">
        <f ca="1">MATCH($E$4,OFFSET(OFFSET(Journaal!$E$5,A38841,0),,,Journaal!$D$3-A38841),0)+A38841</f>
        <v>#N/A</v>
      </c>
    </row>
    <row r="38843" spans="1:1" x14ac:dyDescent="0.25">
      <c r="A38843" s="2" t="e">
        <f ca="1">MATCH($E$4,OFFSET(OFFSET(Journaal!$E$5,A38842,0),,,Journaal!$D$3-A38842),0)+A38842</f>
        <v>#N/A</v>
      </c>
    </row>
    <row r="38844" spans="1:1" x14ac:dyDescent="0.25">
      <c r="A38844" s="2" t="e">
        <f ca="1">MATCH($E$4,OFFSET(OFFSET(Journaal!$E$5,A38843,0),,,Journaal!$D$3-A38843),0)+A38843</f>
        <v>#N/A</v>
      </c>
    </row>
    <row r="38845" spans="1:1" x14ac:dyDescent="0.25">
      <c r="A38845" s="2" t="e">
        <f ca="1">MATCH($E$4,OFFSET(OFFSET(Journaal!$E$5,A38844,0),,,Journaal!$D$3-A38844),0)+A38844</f>
        <v>#N/A</v>
      </c>
    </row>
    <row r="38846" spans="1:1" x14ac:dyDescent="0.25">
      <c r="A38846" s="2" t="e">
        <f ca="1">MATCH($E$4,OFFSET(OFFSET(Journaal!$E$5,A38845,0),,,Journaal!$D$3-A38845),0)+A38845</f>
        <v>#N/A</v>
      </c>
    </row>
    <row r="38847" spans="1:1" x14ac:dyDescent="0.25">
      <c r="A38847" s="2" t="e">
        <f ca="1">MATCH($E$4,OFFSET(OFFSET(Journaal!$E$5,A38846,0),,,Journaal!$D$3-A38846),0)+A38846</f>
        <v>#N/A</v>
      </c>
    </row>
    <row r="38848" spans="1:1" x14ac:dyDescent="0.25">
      <c r="A38848" s="2" t="e">
        <f ca="1">MATCH($E$4,OFFSET(OFFSET(Journaal!$E$5,A38847,0),,,Journaal!$D$3-A38847),0)+A38847</f>
        <v>#N/A</v>
      </c>
    </row>
    <row r="38849" spans="1:1" x14ac:dyDescent="0.25">
      <c r="A38849" s="2" t="e">
        <f ca="1">MATCH($E$4,OFFSET(OFFSET(Journaal!$E$5,A38848,0),,,Journaal!$D$3-A38848),0)+A38848</f>
        <v>#N/A</v>
      </c>
    </row>
    <row r="38850" spans="1:1" x14ac:dyDescent="0.25">
      <c r="A38850" s="2" t="e">
        <f ca="1">MATCH($E$4,OFFSET(OFFSET(Journaal!$E$5,A38849,0),,,Journaal!$D$3-A38849),0)+A38849</f>
        <v>#N/A</v>
      </c>
    </row>
    <row r="38851" spans="1:1" x14ac:dyDescent="0.25">
      <c r="A38851" s="2" t="e">
        <f ca="1">MATCH($E$4,OFFSET(OFFSET(Journaal!$E$5,A38850,0),,,Journaal!$D$3-A38850),0)+A38850</f>
        <v>#N/A</v>
      </c>
    </row>
    <row r="38852" spans="1:1" x14ac:dyDescent="0.25">
      <c r="A38852" s="2" t="e">
        <f ca="1">MATCH($E$4,OFFSET(OFFSET(Journaal!$E$5,A38851,0),,,Journaal!$D$3-A38851),0)+A38851</f>
        <v>#N/A</v>
      </c>
    </row>
    <row r="38853" spans="1:1" x14ac:dyDescent="0.25">
      <c r="A38853" s="2" t="e">
        <f ca="1">MATCH($E$4,OFFSET(OFFSET(Journaal!$E$5,A38852,0),,,Journaal!$D$3-A38852),0)+A38852</f>
        <v>#N/A</v>
      </c>
    </row>
    <row r="38854" spans="1:1" x14ac:dyDescent="0.25">
      <c r="A38854" s="2" t="e">
        <f ca="1">MATCH($E$4,OFFSET(OFFSET(Journaal!$E$5,A38853,0),,,Journaal!$D$3-A38853),0)+A38853</f>
        <v>#N/A</v>
      </c>
    </row>
    <row r="38855" spans="1:1" x14ac:dyDescent="0.25">
      <c r="A38855" s="2" t="e">
        <f ca="1">MATCH($E$4,OFFSET(OFFSET(Journaal!$E$5,A38854,0),,,Journaal!$D$3-A38854),0)+A38854</f>
        <v>#N/A</v>
      </c>
    </row>
    <row r="38856" spans="1:1" x14ac:dyDescent="0.25">
      <c r="A38856" s="2" t="e">
        <f ca="1">MATCH($E$4,OFFSET(OFFSET(Journaal!$E$5,A38855,0),,,Journaal!$D$3-A38855),0)+A38855</f>
        <v>#N/A</v>
      </c>
    </row>
    <row r="38857" spans="1:1" x14ac:dyDescent="0.25">
      <c r="A38857" s="2" t="e">
        <f ca="1">MATCH($E$4,OFFSET(OFFSET(Journaal!$E$5,A38856,0),,,Journaal!$D$3-A38856),0)+A38856</f>
        <v>#N/A</v>
      </c>
    </row>
    <row r="38858" spans="1:1" x14ac:dyDescent="0.25">
      <c r="A38858" s="2" t="e">
        <f ca="1">MATCH($E$4,OFFSET(OFFSET(Journaal!$E$5,A38857,0),,,Journaal!$D$3-A38857),0)+A38857</f>
        <v>#N/A</v>
      </c>
    </row>
    <row r="38859" spans="1:1" x14ac:dyDescent="0.25">
      <c r="A38859" s="2" t="e">
        <f ca="1">MATCH($E$4,OFFSET(OFFSET(Journaal!$E$5,A38858,0),,,Journaal!$D$3-A38858),0)+A38858</f>
        <v>#N/A</v>
      </c>
    </row>
    <row r="38860" spans="1:1" x14ac:dyDescent="0.25">
      <c r="A38860" s="2" t="e">
        <f ca="1">MATCH($E$4,OFFSET(OFFSET(Journaal!$E$5,A38859,0),,,Journaal!$D$3-A38859),0)+A38859</f>
        <v>#N/A</v>
      </c>
    </row>
    <row r="38861" spans="1:1" x14ac:dyDescent="0.25">
      <c r="A38861" s="2" t="e">
        <f ca="1">MATCH($E$4,OFFSET(OFFSET(Journaal!$E$5,A38860,0),,,Journaal!$D$3-A38860),0)+A38860</f>
        <v>#N/A</v>
      </c>
    </row>
    <row r="38862" spans="1:1" x14ac:dyDescent="0.25">
      <c r="A38862" s="2" t="e">
        <f ca="1">MATCH($E$4,OFFSET(OFFSET(Journaal!$E$5,A38861,0),,,Journaal!$D$3-A38861),0)+A38861</f>
        <v>#N/A</v>
      </c>
    </row>
    <row r="38863" spans="1:1" x14ac:dyDescent="0.25">
      <c r="A38863" s="2" t="e">
        <f ca="1">MATCH($E$4,OFFSET(OFFSET(Journaal!$E$5,A38862,0),,,Journaal!$D$3-A38862),0)+A38862</f>
        <v>#N/A</v>
      </c>
    </row>
    <row r="38864" spans="1:1" x14ac:dyDescent="0.25">
      <c r="A38864" s="2" t="e">
        <f ca="1">MATCH($E$4,OFFSET(OFFSET(Journaal!$E$5,A38863,0),,,Journaal!$D$3-A38863),0)+A38863</f>
        <v>#N/A</v>
      </c>
    </row>
    <row r="38865" spans="1:1" x14ac:dyDescent="0.25">
      <c r="A38865" s="2" t="e">
        <f ca="1">MATCH($E$4,OFFSET(OFFSET(Journaal!$E$5,A38864,0),,,Journaal!$D$3-A38864),0)+A38864</f>
        <v>#N/A</v>
      </c>
    </row>
    <row r="38866" spans="1:1" x14ac:dyDescent="0.25">
      <c r="A38866" s="2" t="e">
        <f ca="1">MATCH($E$4,OFFSET(OFFSET(Journaal!$E$5,A38865,0),,,Journaal!$D$3-A38865),0)+A38865</f>
        <v>#N/A</v>
      </c>
    </row>
    <row r="38867" spans="1:1" x14ac:dyDescent="0.25">
      <c r="A38867" s="2" t="e">
        <f ca="1">MATCH($E$4,OFFSET(OFFSET(Journaal!$E$5,A38866,0),,,Journaal!$D$3-A38866),0)+A38866</f>
        <v>#N/A</v>
      </c>
    </row>
    <row r="38868" spans="1:1" x14ac:dyDescent="0.25">
      <c r="A38868" s="2" t="e">
        <f ca="1">MATCH($E$4,OFFSET(OFFSET(Journaal!$E$5,A38867,0),,,Journaal!$D$3-A38867),0)+A38867</f>
        <v>#N/A</v>
      </c>
    </row>
    <row r="38869" spans="1:1" x14ac:dyDescent="0.25">
      <c r="A38869" s="2" t="e">
        <f ca="1">MATCH($E$4,OFFSET(OFFSET(Journaal!$E$5,A38868,0),,,Journaal!$D$3-A38868),0)+A38868</f>
        <v>#N/A</v>
      </c>
    </row>
    <row r="38870" spans="1:1" x14ac:dyDescent="0.25">
      <c r="A38870" s="2" t="e">
        <f ca="1">MATCH($E$4,OFFSET(OFFSET(Journaal!$E$5,A38869,0),,,Journaal!$D$3-A38869),0)+A38869</f>
        <v>#N/A</v>
      </c>
    </row>
    <row r="38871" spans="1:1" x14ac:dyDescent="0.25">
      <c r="A38871" s="2" t="e">
        <f ca="1">MATCH($E$4,OFFSET(OFFSET(Journaal!$E$5,A38870,0),,,Journaal!$D$3-A38870),0)+A38870</f>
        <v>#N/A</v>
      </c>
    </row>
    <row r="38872" spans="1:1" x14ac:dyDescent="0.25">
      <c r="A38872" s="2" t="e">
        <f ca="1">MATCH($E$4,OFFSET(OFFSET(Journaal!$E$5,A38871,0),,,Journaal!$D$3-A38871),0)+A38871</f>
        <v>#N/A</v>
      </c>
    </row>
    <row r="38873" spans="1:1" x14ac:dyDescent="0.25">
      <c r="A38873" s="2" t="e">
        <f ca="1">MATCH($E$4,OFFSET(OFFSET(Journaal!$E$5,A38872,0),,,Journaal!$D$3-A38872),0)+A38872</f>
        <v>#N/A</v>
      </c>
    </row>
    <row r="38874" spans="1:1" x14ac:dyDescent="0.25">
      <c r="A38874" s="2" t="e">
        <f ca="1">MATCH($E$4,OFFSET(OFFSET(Journaal!$E$5,A38873,0),,,Journaal!$D$3-A38873),0)+A38873</f>
        <v>#N/A</v>
      </c>
    </row>
    <row r="38875" spans="1:1" x14ac:dyDescent="0.25">
      <c r="A38875" s="2" t="e">
        <f ca="1">MATCH($E$4,OFFSET(OFFSET(Journaal!$E$5,A38874,0),,,Journaal!$D$3-A38874),0)+A38874</f>
        <v>#N/A</v>
      </c>
    </row>
    <row r="38876" spans="1:1" x14ac:dyDescent="0.25">
      <c r="A38876" s="2" t="e">
        <f ca="1">MATCH($E$4,OFFSET(OFFSET(Journaal!$E$5,A38875,0),,,Journaal!$D$3-A38875),0)+A38875</f>
        <v>#N/A</v>
      </c>
    </row>
    <row r="38877" spans="1:1" x14ac:dyDescent="0.25">
      <c r="A38877" s="2" t="e">
        <f ca="1">MATCH($E$4,OFFSET(OFFSET(Journaal!$E$5,A38876,0),,,Journaal!$D$3-A38876),0)+A38876</f>
        <v>#N/A</v>
      </c>
    </row>
    <row r="38878" spans="1:1" x14ac:dyDescent="0.25">
      <c r="A38878" s="2" t="e">
        <f ca="1">MATCH($E$4,OFFSET(OFFSET(Journaal!$E$5,A38877,0),,,Journaal!$D$3-A38877),0)+A38877</f>
        <v>#N/A</v>
      </c>
    </row>
    <row r="38879" spans="1:1" x14ac:dyDescent="0.25">
      <c r="A38879" s="2" t="e">
        <f ca="1">MATCH($E$4,OFFSET(OFFSET(Journaal!$E$5,A38878,0),,,Journaal!$D$3-A38878),0)+A38878</f>
        <v>#N/A</v>
      </c>
    </row>
    <row r="38880" spans="1:1" x14ac:dyDescent="0.25">
      <c r="A38880" s="2" t="e">
        <f ca="1">MATCH($E$4,OFFSET(OFFSET(Journaal!$E$5,A38879,0),,,Journaal!$D$3-A38879),0)+A38879</f>
        <v>#N/A</v>
      </c>
    </row>
    <row r="38881" spans="1:1" x14ac:dyDescent="0.25">
      <c r="A38881" s="2" t="e">
        <f ca="1">MATCH($E$4,OFFSET(OFFSET(Journaal!$E$5,A38880,0),,,Journaal!$D$3-A38880),0)+A38880</f>
        <v>#N/A</v>
      </c>
    </row>
    <row r="38882" spans="1:1" x14ac:dyDescent="0.25">
      <c r="A38882" s="2" t="e">
        <f ca="1">MATCH($E$4,OFFSET(OFFSET(Journaal!$E$5,A38881,0),,,Journaal!$D$3-A38881),0)+A38881</f>
        <v>#N/A</v>
      </c>
    </row>
    <row r="38883" spans="1:1" x14ac:dyDescent="0.25">
      <c r="A38883" s="2" t="e">
        <f ca="1">MATCH($E$4,OFFSET(OFFSET(Journaal!$E$5,A38882,0),,,Journaal!$D$3-A38882),0)+A38882</f>
        <v>#N/A</v>
      </c>
    </row>
    <row r="38884" spans="1:1" x14ac:dyDescent="0.25">
      <c r="A38884" s="2" t="e">
        <f ca="1">MATCH($E$4,OFFSET(OFFSET(Journaal!$E$5,A38883,0),,,Journaal!$D$3-A38883),0)+A38883</f>
        <v>#N/A</v>
      </c>
    </row>
    <row r="38885" spans="1:1" x14ac:dyDescent="0.25">
      <c r="A38885" s="2" t="e">
        <f ca="1">MATCH($E$4,OFFSET(OFFSET(Journaal!$E$5,A38884,0),,,Journaal!$D$3-A38884),0)+A38884</f>
        <v>#N/A</v>
      </c>
    </row>
    <row r="38886" spans="1:1" x14ac:dyDescent="0.25">
      <c r="A38886" s="2" t="e">
        <f ca="1">MATCH($E$4,OFFSET(OFFSET(Journaal!$E$5,A38885,0),,,Journaal!$D$3-A38885),0)+A38885</f>
        <v>#N/A</v>
      </c>
    </row>
    <row r="38887" spans="1:1" x14ac:dyDescent="0.25">
      <c r="A38887" s="2" t="e">
        <f ca="1">MATCH($E$4,OFFSET(OFFSET(Journaal!$E$5,A38886,0),,,Journaal!$D$3-A38886),0)+A38886</f>
        <v>#N/A</v>
      </c>
    </row>
    <row r="38888" spans="1:1" x14ac:dyDescent="0.25">
      <c r="A38888" s="2" t="e">
        <f ca="1">MATCH($E$4,OFFSET(OFFSET(Journaal!$E$5,A38887,0),,,Journaal!$D$3-A38887),0)+A38887</f>
        <v>#N/A</v>
      </c>
    </row>
    <row r="38889" spans="1:1" x14ac:dyDescent="0.25">
      <c r="A38889" s="2" t="e">
        <f ca="1">MATCH($E$4,OFFSET(OFFSET(Journaal!$E$5,A38888,0),,,Journaal!$D$3-A38888),0)+A38888</f>
        <v>#N/A</v>
      </c>
    </row>
    <row r="38890" spans="1:1" x14ac:dyDescent="0.25">
      <c r="A38890" s="2" t="e">
        <f ca="1">MATCH($E$4,OFFSET(OFFSET(Journaal!$E$5,A38889,0),,,Journaal!$D$3-A38889),0)+A38889</f>
        <v>#N/A</v>
      </c>
    </row>
    <row r="38891" spans="1:1" x14ac:dyDescent="0.25">
      <c r="A38891" s="2" t="e">
        <f ca="1">MATCH($E$4,OFFSET(OFFSET(Journaal!$E$5,A38890,0),,,Journaal!$D$3-A38890),0)+A38890</f>
        <v>#N/A</v>
      </c>
    </row>
    <row r="38892" spans="1:1" x14ac:dyDescent="0.25">
      <c r="A38892" s="2" t="e">
        <f ca="1">MATCH($E$4,OFFSET(OFFSET(Journaal!$E$5,A38891,0),,,Journaal!$D$3-A38891),0)+A38891</f>
        <v>#N/A</v>
      </c>
    </row>
    <row r="38893" spans="1:1" x14ac:dyDescent="0.25">
      <c r="A38893" s="2" t="e">
        <f ca="1">MATCH($E$4,OFFSET(OFFSET(Journaal!$E$5,A38892,0),,,Journaal!$D$3-A38892),0)+A38892</f>
        <v>#N/A</v>
      </c>
    </row>
    <row r="38894" spans="1:1" x14ac:dyDescent="0.25">
      <c r="A38894" s="2" t="e">
        <f ca="1">MATCH($E$4,OFFSET(OFFSET(Journaal!$E$5,A38893,0),,,Journaal!$D$3-A38893),0)+A38893</f>
        <v>#N/A</v>
      </c>
    </row>
    <row r="38895" spans="1:1" x14ac:dyDescent="0.25">
      <c r="A38895" s="2" t="e">
        <f ca="1">MATCH($E$4,OFFSET(OFFSET(Journaal!$E$5,A38894,0),,,Journaal!$D$3-A38894),0)+A38894</f>
        <v>#N/A</v>
      </c>
    </row>
    <row r="38896" spans="1:1" x14ac:dyDescent="0.25">
      <c r="A38896" s="2" t="e">
        <f ca="1">MATCH($E$4,OFFSET(OFFSET(Journaal!$E$5,A38895,0),,,Journaal!$D$3-A38895),0)+A38895</f>
        <v>#N/A</v>
      </c>
    </row>
    <row r="38897" spans="1:1" x14ac:dyDescent="0.25">
      <c r="A38897" s="2" t="e">
        <f ca="1">MATCH($E$4,OFFSET(OFFSET(Journaal!$E$5,A38896,0),,,Journaal!$D$3-A38896),0)+A38896</f>
        <v>#N/A</v>
      </c>
    </row>
    <row r="38898" spans="1:1" x14ac:dyDescent="0.25">
      <c r="A38898" s="2" t="e">
        <f ca="1">MATCH($E$4,OFFSET(OFFSET(Journaal!$E$5,A38897,0),,,Journaal!$D$3-A38897),0)+A38897</f>
        <v>#N/A</v>
      </c>
    </row>
    <row r="38899" spans="1:1" x14ac:dyDescent="0.25">
      <c r="A38899" s="2" t="e">
        <f ca="1">MATCH($E$4,OFFSET(OFFSET(Journaal!$E$5,A38898,0),,,Journaal!$D$3-A38898),0)+A38898</f>
        <v>#N/A</v>
      </c>
    </row>
    <row r="38900" spans="1:1" x14ac:dyDescent="0.25">
      <c r="A38900" s="2" t="e">
        <f ca="1">MATCH($E$4,OFFSET(OFFSET(Journaal!$E$5,A38899,0),,,Journaal!$D$3-A38899),0)+A38899</f>
        <v>#N/A</v>
      </c>
    </row>
    <row r="38901" spans="1:1" x14ac:dyDescent="0.25">
      <c r="A38901" s="2" t="e">
        <f ca="1">MATCH($E$4,OFFSET(OFFSET(Journaal!$E$5,A38900,0),,,Journaal!$D$3-A38900),0)+A38900</f>
        <v>#N/A</v>
      </c>
    </row>
    <row r="38902" spans="1:1" x14ac:dyDescent="0.25">
      <c r="A38902" s="2" t="e">
        <f ca="1">MATCH($E$4,OFFSET(OFFSET(Journaal!$E$5,A38901,0),,,Journaal!$D$3-A38901),0)+A38901</f>
        <v>#N/A</v>
      </c>
    </row>
    <row r="38903" spans="1:1" x14ac:dyDescent="0.25">
      <c r="A38903" s="2" t="e">
        <f ca="1">MATCH($E$4,OFFSET(OFFSET(Journaal!$E$5,A38902,0),,,Journaal!$D$3-A38902),0)+A38902</f>
        <v>#N/A</v>
      </c>
    </row>
    <row r="38904" spans="1:1" x14ac:dyDescent="0.25">
      <c r="A38904" s="2" t="e">
        <f ca="1">MATCH($E$4,OFFSET(OFFSET(Journaal!$E$5,A38903,0),,,Journaal!$D$3-A38903),0)+A38903</f>
        <v>#N/A</v>
      </c>
    </row>
    <row r="38905" spans="1:1" x14ac:dyDescent="0.25">
      <c r="A38905" s="2" t="e">
        <f ca="1">MATCH($E$4,OFFSET(OFFSET(Journaal!$E$5,A38904,0),,,Journaal!$D$3-A38904),0)+A38904</f>
        <v>#N/A</v>
      </c>
    </row>
    <row r="38906" spans="1:1" x14ac:dyDescent="0.25">
      <c r="A38906" s="2" t="e">
        <f ca="1">MATCH($E$4,OFFSET(OFFSET(Journaal!$E$5,A38905,0),,,Journaal!$D$3-A38905),0)+A38905</f>
        <v>#N/A</v>
      </c>
    </row>
    <row r="38907" spans="1:1" x14ac:dyDescent="0.25">
      <c r="A38907" s="2" t="e">
        <f ca="1">MATCH($E$4,OFFSET(OFFSET(Journaal!$E$5,A38906,0),,,Journaal!$D$3-A38906),0)+A38906</f>
        <v>#N/A</v>
      </c>
    </row>
    <row r="38908" spans="1:1" x14ac:dyDescent="0.25">
      <c r="A38908" s="2" t="e">
        <f ca="1">MATCH($E$4,OFFSET(OFFSET(Journaal!$E$5,A38907,0),,,Journaal!$D$3-A38907),0)+A38907</f>
        <v>#N/A</v>
      </c>
    </row>
    <row r="38909" spans="1:1" x14ac:dyDescent="0.25">
      <c r="A38909" s="2" t="e">
        <f ca="1">MATCH($E$4,OFFSET(OFFSET(Journaal!$E$5,A38908,0),,,Journaal!$D$3-A38908),0)+A38908</f>
        <v>#N/A</v>
      </c>
    </row>
    <row r="38910" spans="1:1" x14ac:dyDescent="0.25">
      <c r="A38910" s="2" t="e">
        <f ca="1">MATCH($E$4,OFFSET(OFFSET(Journaal!$E$5,A38909,0),,,Journaal!$D$3-A38909),0)+A38909</f>
        <v>#N/A</v>
      </c>
    </row>
    <row r="38911" spans="1:1" x14ac:dyDescent="0.25">
      <c r="A38911" s="2" t="e">
        <f ca="1">MATCH($E$4,OFFSET(OFFSET(Journaal!$E$5,A38910,0),,,Journaal!$D$3-A38910),0)+A38910</f>
        <v>#N/A</v>
      </c>
    </row>
    <row r="38912" spans="1:1" x14ac:dyDescent="0.25">
      <c r="A38912" s="2" t="e">
        <f ca="1">MATCH($E$4,OFFSET(OFFSET(Journaal!$E$5,A38911,0),,,Journaal!$D$3-A38911),0)+A38911</f>
        <v>#N/A</v>
      </c>
    </row>
    <row r="38913" spans="1:1" x14ac:dyDescent="0.25">
      <c r="A38913" s="2" t="e">
        <f ca="1">MATCH($E$4,OFFSET(OFFSET(Journaal!$E$5,A38912,0),,,Journaal!$D$3-A38912),0)+A38912</f>
        <v>#N/A</v>
      </c>
    </row>
    <row r="38914" spans="1:1" x14ac:dyDescent="0.25">
      <c r="A38914" s="2" t="e">
        <f ca="1">MATCH($E$4,OFFSET(OFFSET(Journaal!$E$5,A38913,0),,,Journaal!$D$3-A38913),0)+A38913</f>
        <v>#N/A</v>
      </c>
    </row>
    <row r="38915" spans="1:1" x14ac:dyDescent="0.25">
      <c r="A38915" s="2" t="e">
        <f ca="1">MATCH($E$4,OFFSET(OFFSET(Journaal!$E$5,A38914,0),,,Journaal!$D$3-A38914),0)+A38914</f>
        <v>#N/A</v>
      </c>
    </row>
    <row r="38916" spans="1:1" x14ac:dyDescent="0.25">
      <c r="A38916" s="2" t="e">
        <f ca="1">MATCH($E$4,OFFSET(OFFSET(Journaal!$E$5,A38915,0),,,Journaal!$D$3-A38915),0)+A38915</f>
        <v>#N/A</v>
      </c>
    </row>
    <row r="38917" spans="1:1" x14ac:dyDescent="0.25">
      <c r="A38917" s="2" t="e">
        <f ca="1">MATCH($E$4,OFFSET(OFFSET(Journaal!$E$5,A38916,0),,,Journaal!$D$3-A38916),0)+A38916</f>
        <v>#N/A</v>
      </c>
    </row>
    <row r="38918" spans="1:1" x14ac:dyDescent="0.25">
      <c r="A38918" s="2" t="e">
        <f ca="1">MATCH($E$4,OFFSET(OFFSET(Journaal!$E$5,A38917,0),,,Journaal!$D$3-A38917),0)+A38917</f>
        <v>#N/A</v>
      </c>
    </row>
    <row r="38919" spans="1:1" x14ac:dyDescent="0.25">
      <c r="A38919" s="2" t="e">
        <f ca="1">MATCH($E$4,OFFSET(OFFSET(Journaal!$E$5,A38918,0),,,Journaal!$D$3-A38918),0)+A38918</f>
        <v>#N/A</v>
      </c>
    </row>
    <row r="38920" spans="1:1" x14ac:dyDescent="0.25">
      <c r="A38920" s="2" t="e">
        <f ca="1">MATCH($E$4,OFFSET(OFFSET(Journaal!$E$5,A38919,0),,,Journaal!$D$3-A38919),0)+A38919</f>
        <v>#N/A</v>
      </c>
    </row>
    <row r="38921" spans="1:1" x14ac:dyDescent="0.25">
      <c r="A38921" s="2" t="e">
        <f ca="1">MATCH($E$4,OFFSET(OFFSET(Journaal!$E$5,A38920,0),,,Journaal!$D$3-A38920),0)+A38920</f>
        <v>#N/A</v>
      </c>
    </row>
    <row r="38922" spans="1:1" x14ac:dyDescent="0.25">
      <c r="A38922" s="2" t="e">
        <f ca="1">MATCH($E$4,OFFSET(OFFSET(Journaal!$E$5,A38921,0),,,Journaal!$D$3-A38921),0)+A38921</f>
        <v>#N/A</v>
      </c>
    </row>
    <row r="38923" spans="1:1" x14ac:dyDescent="0.25">
      <c r="A38923" s="2" t="e">
        <f ca="1">MATCH($E$4,OFFSET(OFFSET(Journaal!$E$5,A38922,0),,,Journaal!$D$3-A38922),0)+A38922</f>
        <v>#N/A</v>
      </c>
    </row>
    <row r="38924" spans="1:1" x14ac:dyDescent="0.25">
      <c r="A38924" s="2" t="e">
        <f ca="1">MATCH($E$4,OFFSET(OFFSET(Journaal!$E$5,A38923,0),,,Journaal!$D$3-A38923),0)+A38923</f>
        <v>#N/A</v>
      </c>
    </row>
    <row r="38925" spans="1:1" x14ac:dyDescent="0.25">
      <c r="A38925" s="2" t="e">
        <f ca="1">MATCH($E$4,OFFSET(OFFSET(Journaal!$E$5,A38924,0),,,Journaal!$D$3-A38924),0)+A38924</f>
        <v>#N/A</v>
      </c>
    </row>
    <row r="38926" spans="1:1" x14ac:dyDescent="0.25">
      <c r="A38926" s="2" t="e">
        <f ca="1">MATCH($E$4,OFFSET(OFFSET(Journaal!$E$5,A38925,0),,,Journaal!$D$3-A38925),0)+A38925</f>
        <v>#N/A</v>
      </c>
    </row>
    <row r="38927" spans="1:1" x14ac:dyDescent="0.25">
      <c r="A38927" s="2" t="e">
        <f ca="1">MATCH($E$4,OFFSET(OFFSET(Journaal!$E$5,A38926,0),,,Journaal!$D$3-A38926),0)+A38926</f>
        <v>#N/A</v>
      </c>
    </row>
    <row r="38928" spans="1:1" x14ac:dyDescent="0.25">
      <c r="A38928" s="2" t="e">
        <f ca="1">MATCH($E$4,OFFSET(OFFSET(Journaal!$E$5,A38927,0),,,Journaal!$D$3-A38927),0)+A38927</f>
        <v>#N/A</v>
      </c>
    </row>
    <row r="38929" spans="1:1" x14ac:dyDescent="0.25">
      <c r="A38929" s="2" t="e">
        <f ca="1">MATCH($E$4,OFFSET(OFFSET(Journaal!$E$5,A38928,0),,,Journaal!$D$3-A38928),0)+A38928</f>
        <v>#N/A</v>
      </c>
    </row>
    <row r="38930" spans="1:1" x14ac:dyDescent="0.25">
      <c r="A38930" s="2" t="e">
        <f ca="1">MATCH($E$4,OFFSET(OFFSET(Journaal!$E$5,A38929,0),,,Journaal!$D$3-A38929),0)+A38929</f>
        <v>#N/A</v>
      </c>
    </row>
    <row r="38931" spans="1:1" x14ac:dyDescent="0.25">
      <c r="A38931" s="2" t="e">
        <f ca="1">MATCH($E$4,OFFSET(OFFSET(Journaal!$E$5,A38930,0),,,Journaal!$D$3-A38930),0)+A38930</f>
        <v>#N/A</v>
      </c>
    </row>
    <row r="38932" spans="1:1" x14ac:dyDescent="0.25">
      <c r="A38932" s="2" t="e">
        <f ca="1">MATCH($E$4,OFFSET(OFFSET(Journaal!$E$5,A38931,0),,,Journaal!$D$3-A38931),0)+A38931</f>
        <v>#N/A</v>
      </c>
    </row>
    <row r="38933" spans="1:1" x14ac:dyDescent="0.25">
      <c r="A38933" s="2" t="e">
        <f ca="1">MATCH($E$4,OFFSET(OFFSET(Journaal!$E$5,A38932,0),,,Journaal!$D$3-A38932),0)+A38932</f>
        <v>#N/A</v>
      </c>
    </row>
    <row r="38934" spans="1:1" x14ac:dyDescent="0.25">
      <c r="A38934" s="2" t="e">
        <f ca="1">MATCH($E$4,OFFSET(OFFSET(Journaal!$E$5,A38933,0),,,Journaal!$D$3-A38933),0)+A38933</f>
        <v>#N/A</v>
      </c>
    </row>
    <row r="38935" spans="1:1" x14ac:dyDescent="0.25">
      <c r="A38935" s="2" t="e">
        <f ca="1">MATCH($E$4,OFFSET(OFFSET(Journaal!$E$5,A38934,0),,,Journaal!$D$3-A38934),0)+A38934</f>
        <v>#N/A</v>
      </c>
    </row>
    <row r="38936" spans="1:1" x14ac:dyDescent="0.25">
      <c r="A38936" s="2" t="e">
        <f ca="1">MATCH($E$4,OFFSET(OFFSET(Journaal!$E$5,A38935,0),,,Journaal!$D$3-A38935),0)+A38935</f>
        <v>#N/A</v>
      </c>
    </row>
    <row r="38937" spans="1:1" x14ac:dyDescent="0.25">
      <c r="A38937" s="2" t="e">
        <f ca="1">MATCH($E$4,OFFSET(OFFSET(Journaal!$E$5,A38936,0),,,Journaal!$D$3-A38936),0)+A38936</f>
        <v>#N/A</v>
      </c>
    </row>
    <row r="38938" spans="1:1" x14ac:dyDescent="0.25">
      <c r="A38938" s="2" t="e">
        <f ca="1">MATCH($E$4,OFFSET(OFFSET(Journaal!$E$5,A38937,0),,,Journaal!$D$3-A38937),0)+A38937</f>
        <v>#N/A</v>
      </c>
    </row>
    <row r="38939" spans="1:1" x14ac:dyDescent="0.25">
      <c r="A38939" s="2" t="e">
        <f ca="1">MATCH($E$4,OFFSET(OFFSET(Journaal!$E$5,A38938,0),,,Journaal!$D$3-A38938),0)+A38938</f>
        <v>#N/A</v>
      </c>
    </row>
    <row r="38940" spans="1:1" x14ac:dyDescent="0.25">
      <c r="A38940" s="2" t="e">
        <f ca="1">MATCH($E$4,OFFSET(OFFSET(Journaal!$E$5,A38939,0),,,Journaal!$D$3-A38939),0)+A38939</f>
        <v>#N/A</v>
      </c>
    </row>
    <row r="38941" spans="1:1" x14ac:dyDescent="0.25">
      <c r="A38941" s="2" t="e">
        <f ca="1">MATCH($E$4,OFFSET(OFFSET(Journaal!$E$5,A38940,0),,,Journaal!$D$3-A38940),0)+A38940</f>
        <v>#N/A</v>
      </c>
    </row>
    <row r="38942" spans="1:1" x14ac:dyDescent="0.25">
      <c r="A38942" s="2" t="e">
        <f ca="1">MATCH($E$4,OFFSET(OFFSET(Journaal!$E$5,A38941,0),,,Journaal!$D$3-A38941),0)+A38941</f>
        <v>#N/A</v>
      </c>
    </row>
    <row r="38943" spans="1:1" x14ac:dyDescent="0.25">
      <c r="A38943" s="2" t="e">
        <f ca="1">MATCH($E$4,OFFSET(OFFSET(Journaal!$E$5,A38942,0),,,Journaal!$D$3-A38942),0)+A38942</f>
        <v>#N/A</v>
      </c>
    </row>
    <row r="38944" spans="1:1" x14ac:dyDescent="0.25">
      <c r="A38944" s="2" t="e">
        <f ca="1">MATCH($E$4,OFFSET(OFFSET(Journaal!$E$5,A38943,0),,,Journaal!$D$3-A38943),0)+A38943</f>
        <v>#N/A</v>
      </c>
    </row>
    <row r="38945" spans="1:1" x14ac:dyDescent="0.25">
      <c r="A38945" s="2" t="e">
        <f ca="1">MATCH($E$4,OFFSET(OFFSET(Journaal!$E$5,A38944,0),,,Journaal!$D$3-A38944),0)+A38944</f>
        <v>#N/A</v>
      </c>
    </row>
    <row r="38946" spans="1:1" x14ac:dyDescent="0.25">
      <c r="A38946" s="2" t="e">
        <f ca="1">MATCH($E$4,OFFSET(OFFSET(Journaal!$E$5,A38945,0),,,Journaal!$D$3-A38945),0)+A38945</f>
        <v>#N/A</v>
      </c>
    </row>
    <row r="38947" spans="1:1" x14ac:dyDescent="0.25">
      <c r="A38947" s="2" t="e">
        <f ca="1">MATCH($E$4,OFFSET(OFFSET(Journaal!$E$5,A38946,0),,,Journaal!$D$3-A38946),0)+A38946</f>
        <v>#N/A</v>
      </c>
    </row>
    <row r="38948" spans="1:1" x14ac:dyDescent="0.25">
      <c r="A38948" s="2" t="e">
        <f ca="1">MATCH($E$4,OFFSET(OFFSET(Journaal!$E$5,A38947,0),,,Journaal!$D$3-A38947),0)+A38947</f>
        <v>#N/A</v>
      </c>
    </row>
    <row r="38949" spans="1:1" x14ac:dyDescent="0.25">
      <c r="A38949" s="2" t="e">
        <f ca="1">MATCH($E$4,OFFSET(OFFSET(Journaal!$E$5,A38948,0),,,Journaal!$D$3-A38948),0)+A38948</f>
        <v>#N/A</v>
      </c>
    </row>
    <row r="38950" spans="1:1" x14ac:dyDescent="0.25">
      <c r="A38950" s="2" t="e">
        <f ca="1">MATCH($E$4,OFFSET(OFFSET(Journaal!$E$5,A38949,0),,,Journaal!$D$3-A38949),0)+A38949</f>
        <v>#N/A</v>
      </c>
    </row>
    <row r="38951" spans="1:1" x14ac:dyDescent="0.25">
      <c r="A38951" s="2" t="e">
        <f ca="1">MATCH($E$4,OFFSET(OFFSET(Journaal!$E$5,A38950,0),,,Journaal!$D$3-A38950),0)+A38950</f>
        <v>#N/A</v>
      </c>
    </row>
    <row r="38952" spans="1:1" x14ac:dyDescent="0.25">
      <c r="A38952" s="2" t="e">
        <f ca="1">MATCH($E$4,OFFSET(OFFSET(Journaal!$E$5,A38951,0),,,Journaal!$D$3-A38951),0)+A38951</f>
        <v>#N/A</v>
      </c>
    </row>
    <row r="38953" spans="1:1" x14ac:dyDescent="0.25">
      <c r="A38953" s="2" t="e">
        <f ca="1">MATCH($E$4,OFFSET(OFFSET(Journaal!$E$5,A38952,0),,,Journaal!$D$3-A38952),0)+A38952</f>
        <v>#N/A</v>
      </c>
    </row>
    <row r="38954" spans="1:1" x14ac:dyDescent="0.25">
      <c r="A38954" s="2" t="e">
        <f ca="1">MATCH($E$4,OFFSET(OFFSET(Journaal!$E$5,A38953,0),,,Journaal!$D$3-A38953),0)+A38953</f>
        <v>#N/A</v>
      </c>
    </row>
    <row r="38955" spans="1:1" x14ac:dyDescent="0.25">
      <c r="A38955" s="2" t="e">
        <f ca="1">MATCH($E$4,OFFSET(OFFSET(Journaal!$E$5,A38954,0),,,Journaal!$D$3-A38954),0)+A38954</f>
        <v>#N/A</v>
      </c>
    </row>
    <row r="38956" spans="1:1" x14ac:dyDescent="0.25">
      <c r="A38956" s="2" t="e">
        <f ca="1">MATCH($E$4,OFFSET(OFFSET(Journaal!$E$5,A38955,0),,,Journaal!$D$3-A38955),0)+A38955</f>
        <v>#N/A</v>
      </c>
    </row>
    <row r="38957" spans="1:1" x14ac:dyDescent="0.25">
      <c r="A38957" s="2" t="e">
        <f ca="1">MATCH($E$4,OFFSET(OFFSET(Journaal!$E$5,A38956,0),,,Journaal!$D$3-A38956),0)+A38956</f>
        <v>#N/A</v>
      </c>
    </row>
    <row r="38958" spans="1:1" x14ac:dyDescent="0.25">
      <c r="A38958" s="2" t="e">
        <f ca="1">MATCH($E$4,OFFSET(OFFSET(Journaal!$E$5,A38957,0),,,Journaal!$D$3-A38957),0)+A38957</f>
        <v>#N/A</v>
      </c>
    </row>
    <row r="38959" spans="1:1" x14ac:dyDescent="0.25">
      <c r="A38959" s="2" t="e">
        <f ca="1">MATCH($E$4,OFFSET(OFFSET(Journaal!$E$5,A38958,0),,,Journaal!$D$3-A38958),0)+A38958</f>
        <v>#N/A</v>
      </c>
    </row>
    <row r="38960" spans="1:1" x14ac:dyDescent="0.25">
      <c r="A38960" s="2" t="e">
        <f ca="1">MATCH($E$4,OFFSET(OFFSET(Journaal!$E$5,A38959,0),,,Journaal!$D$3-A38959),0)+A38959</f>
        <v>#N/A</v>
      </c>
    </row>
    <row r="38961" spans="1:1" x14ac:dyDescent="0.25">
      <c r="A38961" s="2" t="e">
        <f ca="1">MATCH($E$4,OFFSET(OFFSET(Journaal!$E$5,A38960,0),,,Journaal!$D$3-A38960),0)+A38960</f>
        <v>#N/A</v>
      </c>
    </row>
    <row r="38962" spans="1:1" x14ac:dyDescent="0.25">
      <c r="A38962" s="2" t="e">
        <f ca="1">MATCH($E$4,OFFSET(OFFSET(Journaal!$E$5,A38961,0),,,Journaal!$D$3-A38961),0)+A38961</f>
        <v>#N/A</v>
      </c>
    </row>
    <row r="38963" spans="1:1" x14ac:dyDescent="0.25">
      <c r="A38963" s="2" t="e">
        <f ca="1">MATCH($E$4,OFFSET(OFFSET(Journaal!$E$5,A38962,0),,,Journaal!$D$3-A38962),0)+A38962</f>
        <v>#N/A</v>
      </c>
    </row>
    <row r="38964" spans="1:1" x14ac:dyDescent="0.25">
      <c r="A38964" s="2" t="e">
        <f ca="1">MATCH($E$4,OFFSET(OFFSET(Journaal!$E$5,A38963,0),,,Journaal!$D$3-A38963),0)+A38963</f>
        <v>#N/A</v>
      </c>
    </row>
    <row r="38965" spans="1:1" x14ac:dyDescent="0.25">
      <c r="A38965" s="2" t="e">
        <f ca="1">MATCH($E$4,OFFSET(OFFSET(Journaal!$E$5,A38964,0),,,Journaal!$D$3-A38964),0)+A38964</f>
        <v>#N/A</v>
      </c>
    </row>
    <row r="38966" spans="1:1" x14ac:dyDescent="0.25">
      <c r="A38966" s="2" t="e">
        <f ca="1">MATCH($E$4,OFFSET(OFFSET(Journaal!$E$5,A38965,0),,,Journaal!$D$3-A38965),0)+A38965</f>
        <v>#N/A</v>
      </c>
    </row>
    <row r="38967" spans="1:1" x14ac:dyDescent="0.25">
      <c r="A38967" s="2" t="e">
        <f ca="1">MATCH($E$4,OFFSET(OFFSET(Journaal!$E$5,A38966,0),,,Journaal!$D$3-A38966),0)+A38966</f>
        <v>#N/A</v>
      </c>
    </row>
    <row r="38968" spans="1:1" x14ac:dyDescent="0.25">
      <c r="A38968" s="2" t="e">
        <f ca="1">MATCH($E$4,OFFSET(OFFSET(Journaal!$E$5,A38967,0),,,Journaal!$D$3-A38967),0)+A38967</f>
        <v>#N/A</v>
      </c>
    </row>
    <row r="38969" spans="1:1" x14ac:dyDescent="0.25">
      <c r="A38969" s="2" t="e">
        <f ca="1">MATCH($E$4,OFFSET(OFFSET(Journaal!$E$5,A38968,0),,,Journaal!$D$3-A38968),0)+A38968</f>
        <v>#N/A</v>
      </c>
    </row>
    <row r="38970" spans="1:1" x14ac:dyDescent="0.25">
      <c r="A38970" s="2" t="e">
        <f ca="1">MATCH($E$4,OFFSET(OFFSET(Journaal!$E$5,A38969,0),,,Journaal!$D$3-A38969),0)+A38969</f>
        <v>#N/A</v>
      </c>
    </row>
    <row r="38971" spans="1:1" x14ac:dyDescent="0.25">
      <c r="A38971" s="2" t="e">
        <f ca="1">MATCH($E$4,OFFSET(OFFSET(Journaal!$E$5,A38970,0),,,Journaal!$D$3-A38970),0)+A38970</f>
        <v>#N/A</v>
      </c>
    </row>
    <row r="38972" spans="1:1" x14ac:dyDescent="0.25">
      <c r="A38972" s="2" t="e">
        <f ca="1">MATCH($E$4,OFFSET(OFFSET(Journaal!$E$5,A38971,0),,,Journaal!$D$3-A38971),0)+A38971</f>
        <v>#N/A</v>
      </c>
    </row>
    <row r="38973" spans="1:1" x14ac:dyDescent="0.25">
      <c r="A38973" s="2" t="e">
        <f ca="1">MATCH($E$4,OFFSET(OFFSET(Journaal!$E$5,A38972,0),,,Journaal!$D$3-A38972),0)+A38972</f>
        <v>#N/A</v>
      </c>
    </row>
    <row r="38974" spans="1:1" x14ac:dyDescent="0.25">
      <c r="A38974" s="2" t="e">
        <f ca="1">MATCH($E$4,OFFSET(OFFSET(Journaal!$E$5,A38973,0),,,Journaal!$D$3-A38973),0)+A38973</f>
        <v>#N/A</v>
      </c>
    </row>
    <row r="38975" spans="1:1" x14ac:dyDescent="0.25">
      <c r="A38975" s="2" t="e">
        <f ca="1">MATCH($E$4,OFFSET(OFFSET(Journaal!$E$5,A38974,0),,,Journaal!$D$3-A38974),0)+A38974</f>
        <v>#N/A</v>
      </c>
    </row>
    <row r="38976" spans="1:1" x14ac:dyDescent="0.25">
      <c r="A38976" s="2" t="e">
        <f ca="1">MATCH($E$4,OFFSET(OFFSET(Journaal!$E$5,A38975,0),,,Journaal!$D$3-A38975),0)+A38975</f>
        <v>#N/A</v>
      </c>
    </row>
    <row r="38977" spans="1:1" x14ac:dyDescent="0.25">
      <c r="A38977" s="2" t="e">
        <f ca="1">MATCH($E$4,OFFSET(OFFSET(Journaal!$E$5,A38976,0),,,Journaal!$D$3-A38976),0)+A38976</f>
        <v>#N/A</v>
      </c>
    </row>
    <row r="38978" spans="1:1" x14ac:dyDescent="0.25">
      <c r="A38978" s="2" t="e">
        <f ca="1">MATCH($E$4,OFFSET(OFFSET(Journaal!$E$5,A38977,0),,,Journaal!$D$3-A38977),0)+A38977</f>
        <v>#N/A</v>
      </c>
    </row>
    <row r="38979" spans="1:1" x14ac:dyDescent="0.25">
      <c r="A38979" s="2" t="e">
        <f ca="1">MATCH($E$4,OFFSET(OFFSET(Journaal!$E$5,A38978,0),,,Journaal!$D$3-A38978),0)+A38978</f>
        <v>#N/A</v>
      </c>
    </row>
    <row r="38980" spans="1:1" x14ac:dyDescent="0.25">
      <c r="A38980" s="2" t="e">
        <f ca="1">MATCH($E$4,OFFSET(OFFSET(Journaal!$E$5,A38979,0),,,Journaal!$D$3-A38979),0)+A38979</f>
        <v>#N/A</v>
      </c>
    </row>
    <row r="38981" spans="1:1" x14ac:dyDescent="0.25">
      <c r="A38981" s="2" t="e">
        <f ca="1">MATCH($E$4,OFFSET(OFFSET(Journaal!$E$5,A38980,0),,,Journaal!$D$3-A38980),0)+A38980</f>
        <v>#N/A</v>
      </c>
    </row>
    <row r="38982" spans="1:1" x14ac:dyDescent="0.25">
      <c r="A38982" s="2" t="e">
        <f ca="1">MATCH($E$4,OFFSET(OFFSET(Journaal!$E$5,A38981,0),,,Journaal!$D$3-A38981),0)+A38981</f>
        <v>#N/A</v>
      </c>
    </row>
    <row r="38983" spans="1:1" x14ac:dyDescent="0.25">
      <c r="A38983" s="2" t="e">
        <f ca="1">MATCH($E$4,OFFSET(OFFSET(Journaal!$E$5,A38982,0),,,Journaal!$D$3-A38982),0)+A38982</f>
        <v>#N/A</v>
      </c>
    </row>
    <row r="38984" spans="1:1" x14ac:dyDescent="0.25">
      <c r="A38984" s="2" t="e">
        <f ca="1">MATCH($E$4,OFFSET(OFFSET(Journaal!$E$5,A38983,0),,,Journaal!$D$3-A38983),0)+A38983</f>
        <v>#N/A</v>
      </c>
    </row>
    <row r="38985" spans="1:1" x14ac:dyDescent="0.25">
      <c r="A38985" s="2" t="e">
        <f ca="1">MATCH($E$4,OFFSET(OFFSET(Journaal!$E$5,A38984,0),,,Journaal!$D$3-A38984),0)+A38984</f>
        <v>#N/A</v>
      </c>
    </row>
    <row r="38986" spans="1:1" x14ac:dyDescent="0.25">
      <c r="A38986" s="2" t="e">
        <f ca="1">MATCH($E$4,OFFSET(OFFSET(Journaal!$E$5,A38985,0),,,Journaal!$D$3-A38985),0)+A38985</f>
        <v>#N/A</v>
      </c>
    </row>
    <row r="38987" spans="1:1" x14ac:dyDescent="0.25">
      <c r="A38987" s="2" t="e">
        <f ca="1">MATCH($E$4,OFFSET(OFFSET(Journaal!$E$5,A38986,0),,,Journaal!$D$3-A38986),0)+A38986</f>
        <v>#N/A</v>
      </c>
    </row>
    <row r="38988" spans="1:1" x14ac:dyDescent="0.25">
      <c r="A38988" s="2" t="e">
        <f ca="1">MATCH($E$4,OFFSET(OFFSET(Journaal!$E$5,A38987,0),,,Journaal!$D$3-A38987),0)+A38987</f>
        <v>#N/A</v>
      </c>
    </row>
    <row r="38989" spans="1:1" x14ac:dyDescent="0.25">
      <c r="A38989" s="2" t="e">
        <f ca="1">MATCH($E$4,OFFSET(OFFSET(Journaal!$E$5,A38988,0),,,Journaal!$D$3-A38988),0)+A38988</f>
        <v>#N/A</v>
      </c>
    </row>
    <row r="38990" spans="1:1" x14ac:dyDescent="0.25">
      <c r="A38990" s="2" t="e">
        <f ca="1">MATCH($E$4,OFFSET(OFFSET(Journaal!$E$5,A38989,0),,,Journaal!$D$3-A38989),0)+A38989</f>
        <v>#N/A</v>
      </c>
    </row>
    <row r="38991" spans="1:1" x14ac:dyDescent="0.25">
      <c r="A38991" s="2" t="e">
        <f ca="1">MATCH($E$4,OFFSET(OFFSET(Journaal!$E$5,A38990,0),,,Journaal!$D$3-A38990),0)+A38990</f>
        <v>#N/A</v>
      </c>
    </row>
    <row r="38992" spans="1:1" x14ac:dyDescent="0.25">
      <c r="A38992" s="2" t="e">
        <f ca="1">MATCH($E$4,OFFSET(OFFSET(Journaal!$E$5,A38991,0),,,Journaal!$D$3-A38991),0)+A38991</f>
        <v>#N/A</v>
      </c>
    </row>
    <row r="38993" spans="1:1" x14ac:dyDescent="0.25">
      <c r="A38993" s="2" t="e">
        <f ca="1">MATCH($E$4,OFFSET(OFFSET(Journaal!$E$5,A38992,0),,,Journaal!$D$3-A38992),0)+A38992</f>
        <v>#N/A</v>
      </c>
    </row>
    <row r="38994" spans="1:1" x14ac:dyDescent="0.25">
      <c r="A38994" s="2" t="e">
        <f ca="1">MATCH($E$4,OFFSET(OFFSET(Journaal!$E$5,A38993,0),,,Journaal!$D$3-A38993),0)+A38993</f>
        <v>#N/A</v>
      </c>
    </row>
    <row r="38995" spans="1:1" x14ac:dyDescent="0.25">
      <c r="A38995" s="2" t="e">
        <f ca="1">MATCH($E$4,OFFSET(OFFSET(Journaal!$E$5,A38994,0),,,Journaal!$D$3-A38994),0)+A38994</f>
        <v>#N/A</v>
      </c>
    </row>
    <row r="38996" spans="1:1" x14ac:dyDescent="0.25">
      <c r="A38996" s="2" t="e">
        <f ca="1">MATCH($E$4,OFFSET(OFFSET(Journaal!$E$5,A38995,0),,,Journaal!$D$3-A38995),0)+A38995</f>
        <v>#N/A</v>
      </c>
    </row>
    <row r="38997" spans="1:1" x14ac:dyDescent="0.25">
      <c r="A38997" s="2" t="e">
        <f ca="1">MATCH($E$4,OFFSET(OFFSET(Journaal!$E$5,A38996,0),,,Journaal!$D$3-A38996),0)+A38996</f>
        <v>#N/A</v>
      </c>
    </row>
    <row r="38998" spans="1:1" x14ac:dyDescent="0.25">
      <c r="A38998" s="2" t="e">
        <f ca="1">MATCH($E$4,OFFSET(OFFSET(Journaal!$E$5,A38997,0),,,Journaal!$D$3-A38997),0)+A38997</f>
        <v>#N/A</v>
      </c>
    </row>
    <row r="38999" spans="1:1" x14ac:dyDescent="0.25">
      <c r="A38999" s="2" t="e">
        <f ca="1">MATCH($E$4,OFFSET(OFFSET(Journaal!$E$5,A38998,0),,,Journaal!$D$3-A38998),0)+A38998</f>
        <v>#N/A</v>
      </c>
    </row>
    <row r="39000" spans="1:1" x14ac:dyDescent="0.25">
      <c r="A39000" s="2" t="e">
        <f ca="1">MATCH($E$4,OFFSET(OFFSET(Journaal!$E$5,A38999,0),,,Journaal!$D$3-A38999),0)+A38999</f>
        <v>#N/A</v>
      </c>
    </row>
    <row r="39001" spans="1:1" x14ac:dyDescent="0.25">
      <c r="A39001" s="2" t="e">
        <f ca="1">MATCH($E$4,OFFSET(OFFSET(Journaal!$E$5,A39000,0),,,Journaal!$D$3-A39000),0)+A39000</f>
        <v>#N/A</v>
      </c>
    </row>
    <row r="39002" spans="1:1" x14ac:dyDescent="0.25">
      <c r="A39002" s="2" t="e">
        <f ca="1">MATCH($E$4,OFFSET(OFFSET(Journaal!$E$5,A39001,0),,,Journaal!$D$3-A39001),0)+A39001</f>
        <v>#N/A</v>
      </c>
    </row>
    <row r="39003" spans="1:1" x14ac:dyDescent="0.25">
      <c r="A39003" s="2" t="e">
        <f ca="1">MATCH($E$4,OFFSET(OFFSET(Journaal!$E$5,A39002,0),,,Journaal!$D$3-A39002),0)+A39002</f>
        <v>#N/A</v>
      </c>
    </row>
    <row r="39004" spans="1:1" x14ac:dyDescent="0.25">
      <c r="A39004" s="2" t="e">
        <f ca="1">MATCH($E$4,OFFSET(OFFSET(Journaal!$E$5,A39003,0),,,Journaal!$D$3-A39003),0)+A39003</f>
        <v>#N/A</v>
      </c>
    </row>
    <row r="39005" spans="1:1" x14ac:dyDescent="0.25">
      <c r="A39005" s="2" t="e">
        <f ca="1">MATCH($E$4,OFFSET(OFFSET(Journaal!$E$5,A39004,0),,,Journaal!$D$3-A39004),0)+A39004</f>
        <v>#N/A</v>
      </c>
    </row>
    <row r="39006" spans="1:1" x14ac:dyDescent="0.25">
      <c r="A39006" s="2" t="e">
        <f ca="1">MATCH($E$4,OFFSET(OFFSET(Journaal!$E$5,A39005,0),,,Journaal!$D$3-A39005),0)+A39005</f>
        <v>#N/A</v>
      </c>
    </row>
    <row r="39007" spans="1:1" x14ac:dyDescent="0.25">
      <c r="A39007" s="2" t="e">
        <f ca="1">MATCH($E$4,OFFSET(OFFSET(Journaal!$E$5,A39006,0),,,Journaal!$D$3-A39006),0)+A39006</f>
        <v>#N/A</v>
      </c>
    </row>
    <row r="39008" spans="1:1" x14ac:dyDescent="0.25">
      <c r="A39008" s="2" t="e">
        <f ca="1">MATCH($E$4,OFFSET(OFFSET(Journaal!$E$5,A39007,0),,,Journaal!$D$3-A39007),0)+A39007</f>
        <v>#N/A</v>
      </c>
    </row>
    <row r="39009" spans="1:1" x14ac:dyDescent="0.25">
      <c r="A39009" s="2" t="e">
        <f ca="1">MATCH($E$4,OFFSET(OFFSET(Journaal!$E$5,A39008,0),,,Journaal!$D$3-A39008),0)+A39008</f>
        <v>#N/A</v>
      </c>
    </row>
    <row r="39010" spans="1:1" x14ac:dyDescent="0.25">
      <c r="A39010" s="2" t="e">
        <f ca="1">MATCH($E$4,OFFSET(OFFSET(Journaal!$E$5,A39009,0),,,Journaal!$D$3-A39009),0)+A39009</f>
        <v>#N/A</v>
      </c>
    </row>
    <row r="39011" spans="1:1" x14ac:dyDescent="0.25">
      <c r="A39011" s="2" t="e">
        <f ca="1">MATCH($E$4,OFFSET(OFFSET(Journaal!$E$5,A39010,0),,,Journaal!$D$3-A39010),0)+A39010</f>
        <v>#N/A</v>
      </c>
    </row>
    <row r="39012" spans="1:1" x14ac:dyDescent="0.25">
      <c r="A39012" s="2" t="e">
        <f ca="1">MATCH($E$4,OFFSET(OFFSET(Journaal!$E$5,A39011,0),,,Journaal!$D$3-A39011),0)+A39011</f>
        <v>#N/A</v>
      </c>
    </row>
    <row r="39013" spans="1:1" x14ac:dyDescent="0.25">
      <c r="A39013" s="2" t="e">
        <f ca="1">MATCH($E$4,OFFSET(OFFSET(Journaal!$E$5,A39012,0),,,Journaal!$D$3-A39012),0)+A39012</f>
        <v>#N/A</v>
      </c>
    </row>
    <row r="39014" spans="1:1" x14ac:dyDescent="0.25">
      <c r="A39014" s="2" t="e">
        <f ca="1">MATCH($E$4,OFFSET(OFFSET(Journaal!$E$5,A39013,0),,,Journaal!$D$3-A39013),0)+A39013</f>
        <v>#N/A</v>
      </c>
    </row>
    <row r="39015" spans="1:1" x14ac:dyDescent="0.25">
      <c r="A39015" s="2" t="e">
        <f ca="1">MATCH($E$4,OFFSET(OFFSET(Journaal!$E$5,A39014,0),,,Journaal!$D$3-A39014),0)+A39014</f>
        <v>#N/A</v>
      </c>
    </row>
    <row r="39016" spans="1:1" x14ac:dyDescent="0.25">
      <c r="A39016" s="2" t="e">
        <f ca="1">MATCH($E$4,OFFSET(OFFSET(Journaal!$E$5,A39015,0),,,Journaal!$D$3-A39015),0)+A39015</f>
        <v>#N/A</v>
      </c>
    </row>
    <row r="39017" spans="1:1" x14ac:dyDescent="0.25">
      <c r="A39017" s="2" t="e">
        <f ca="1">MATCH($E$4,OFFSET(OFFSET(Journaal!$E$5,A39016,0),,,Journaal!$D$3-A39016),0)+A39016</f>
        <v>#N/A</v>
      </c>
    </row>
    <row r="39018" spans="1:1" x14ac:dyDescent="0.25">
      <c r="A39018" s="2" t="e">
        <f ca="1">MATCH($E$4,OFFSET(OFFSET(Journaal!$E$5,A39017,0),,,Journaal!$D$3-A39017),0)+A39017</f>
        <v>#N/A</v>
      </c>
    </row>
    <row r="39019" spans="1:1" x14ac:dyDescent="0.25">
      <c r="A39019" s="2" t="e">
        <f ca="1">MATCH($E$4,OFFSET(OFFSET(Journaal!$E$5,A39018,0),,,Journaal!$D$3-A39018),0)+A39018</f>
        <v>#N/A</v>
      </c>
    </row>
    <row r="39020" spans="1:1" x14ac:dyDescent="0.25">
      <c r="A39020" s="2" t="e">
        <f ca="1">MATCH($E$4,OFFSET(OFFSET(Journaal!$E$5,A39019,0),,,Journaal!$D$3-A39019),0)+A39019</f>
        <v>#N/A</v>
      </c>
    </row>
    <row r="39021" spans="1:1" x14ac:dyDescent="0.25">
      <c r="A39021" s="2" t="e">
        <f ca="1">MATCH($E$4,OFFSET(OFFSET(Journaal!$E$5,A39020,0),,,Journaal!$D$3-A39020),0)+A39020</f>
        <v>#N/A</v>
      </c>
    </row>
    <row r="39022" spans="1:1" x14ac:dyDescent="0.25">
      <c r="A39022" s="2" t="e">
        <f ca="1">MATCH($E$4,OFFSET(OFFSET(Journaal!$E$5,A39021,0),,,Journaal!$D$3-A39021),0)+A39021</f>
        <v>#N/A</v>
      </c>
    </row>
    <row r="39023" spans="1:1" x14ac:dyDescent="0.25">
      <c r="A39023" s="2" t="e">
        <f ca="1">MATCH($E$4,OFFSET(OFFSET(Journaal!$E$5,A39022,0),,,Journaal!$D$3-A39022),0)+A39022</f>
        <v>#N/A</v>
      </c>
    </row>
    <row r="39024" spans="1:1" x14ac:dyDescent="0.25">
      <c r="A39024" s="2" t="e">
        <f ca="1">MATCH($E$4,OFFSET(OFFSET(Journaal!$E$5,A39023,0),,,Journaal!$D$3-A39023),0)+A39023</f>
        <v>#N/A</v>
      </c>
    </row>
    <row r="39025" spans="1:1" x14ac:dyDescent="0.25">
      <c r="A39025" s="2" t="e">
        <f ca="1">MATCH($E$4,OFFSET(OFFSET(Journaal!$E$5,A39024,0),,,Journaal!$D$3-A39024),0)+A39024</f>
        <v>#N/A</v>
      </c>
    </row>
    <row r="39026" spans="1:1" x14ac:dyDescent="0.25">
      <c r="A39026" s="2" t="e">
        <f ca="1">MATCH($E$4,OFFSET(OFFSET(Journaal!$E$5,A39025,0),,,Journaal!$D$3-A39025),0)+A39025</f>
        <v>#N/A</v>
      </c>
    </row>
    <row r="39027" spans="1:1" x14ac:dyDescent="0.25">
      <c r="A39027" s="2" t="e">
        <f ca="1">MATCH($E$4,OFFSET(OFFSET(Journaal!$E$5,A39026,0),,,Journaal!$D$3-A39026),0)+A39026</f>
        <v>#N/A</v>
      </c>
    </row>
    <row r="39028" spans="1:1" x14ac:dyDescent="0.25">
      <c r="A39028" s="2" t="e">
        <f ca="1">MATCH($E$4,OFFSET(OFFSET(Journaal!$E$5,A39027,0),,,Journaal!$D$3-A39027),0)+A39027</f>
        <v>#N/A</v>
      </c>
    </row>
    <row r="39029" spans="1:1" x14ac:dyDescent="0.25">
      <c r="A39029" s="2" t="e">
        <f ca="1">MATCH($E$4,OFFSET(OFFSET(Journaal!$E$5,A39028,0),,,Journaal!$D$3-A39028),0)+A39028</f>
        <v>#N/A</v>
      </c>
    </row>
    <row r="39030" spans="1:1" x14ac:dyDescent="0.25">
      <c r="A39030" s="2" t="e">
        <f ca="1">MATCH($E$4,OFFSET(OFFSET(Journaal!$E$5,A39029,0),,,Journaal!$D$3-A39029),0)+A39029</f>
        <v>#N/A</v>
      </c>
    </row>
    <row r="39031" spans="1:1" x14ac:dyDescent="0.25">
      <c r="A39031" s="2" t="e">
        <f ca="1">MATCH($E$4,OFFSET(OFFSET(Journaal!$E$5,A39030,0),,,Journaal!$D$3-A39030),0)+A39030</f>
        <v>#N/A</v>
      </c>
    </row>
    <row r="39032" spans="1:1" x14ac:dyDescent="0.25">
      <c r="A39032" s="2" t="e">
        <f ca="1">MATCH($E$4,OFFSET(OFFSET(Journaal!$E$5,A39031,0),,,Journaal!$D$3-A39031),0)+A39031</f>
        <v>#N/A</v>
      </c>
    </row>
    <row r="39033" spans="1:1" x14ac:dyDescent="0.25">
      <c r="A39033" s="2" t="e">
        <f ca="1">MATCH($E$4,OFFSET(OFFSET(Journaal!$E$5,A39032,0),,,Journaal!$D$3-A39032),0)+A39032</f>
        <v>#N/A</v>
      </c>
    </row>
    <row r="39034" spans="1:1" x14ac:dyDescent="0.25">
      <c r="A39034" s="2" t="e">
        <f ca="1">MATCH($E$4,OFFSET(OFFSET(Journaal!$E$5,A39033,0),,,Journaal!$D$3-A39033),0)+A39033</f>
        <v>#N/A</v>
      </c>
    </row>
    <row r="39035" spans="1:1" x14ac:dyDescent="0.25">
      <c r="A39035" s="2" t="e">
        <f ca="1">MATCH($E$4,OFFSET(OFFSET(Journaal!$E$5,A39034,0),,,Journaal!$D$3-A39034),0)+A39034</f>
        <v>#N/A</v>
      </c>
    </row>
    <row r="39036" spans="1:1" x14ac:dyDescent="0.25">
      <c r="A39036" s="2" t="e">
        <f ca="1">MATCH($E$4,OFFSET(OFFSET(Journaal!$E$5,A39035,0),,,Journaal!$D$3-A39035),0)+A39035</f>
        <v>#N/A</v>
      </c>
    </row>
    <row r="39037" spans="1:1" x14ac:dyDescent="0.25">
      <c r="A39037" s="2" t="e">
        <f ca="1">MATCH($E$4,OFFSET(OFFSET(Journaal!$E$5,A39036,0),,,Journaal!$D$3-A39036),0)+A39036</f>
        <v>#N/A</v>
      </c>
    </row>
    <row r="39038" spans="1:1" x14ac:dyDescent="0.25">
      <c r="A39038" s="2" t="e">
        <f ca="1">MATCH($E$4,OFFSET(OFFSET(Journaal!$E$5,A39037,0),,,Journaal!$D$3-A39037),0)+A39037</f>
        <v>#N/A</v>
      </c>
    </row>
    <row r="39039" spans="1:1" x14ac:dyDescent="0.25">
      <c r="A39039" s="2" t="e">
        <f ca="1">MATCH($E$4,OFFSET(OFFSET(Journaal!$E$5,A39038,0),,,Journaal!$D$3-A39038),0)+A39038</f>
        <v>#N/A</v>
      </c>
    </row>
    <row r="39040" spans="1:1" x14ac:dyDescent="0.25">
      <c r="A39040" s="2" t="e">
        <f ca="1">MATCH($E$4,OFFSET(OFFSET(Journaal!$E$5,A39039,0),,,Journaal!$D$3-A39039),0)+A39039</f>
        <v>#N/A</v>
      </c>
    </row>
    <row r="39041" spans="1:1" x14ac:dyDescent="0.25">
      <c r="A39041" s="2" t="e">
        <f ca="1">MATCH($E$4,OFFSET(OFFSET(Journaal!$E$5,A39040,0),,,Journaal!$D$3-A39040),0)+A39040</f>
        <v>#N/A</v>
      </c>
    </row>
    <row r="39042" spans="1:1" x14ac:dyDescent="0.25">
      <c r="A39042" s="2" t="e">
        <f ca="1">MATCH($E$4,OFFSET(OFFSET(Journaal!$E$5,A39041,0),,,Journaal!$D$3-A39041),0)+A39041</f>
        <v>#N/A</v>
      </c>
    </row>
    <row r="39043" spans="1:1" x14ac:dyDescent="0.25">
      <c r="A39043" s="2" t="e">
        <f ca="1">MATCH($E$4,OFFSET(OFFSET(Journaal!$E$5,A39042,0),,,Journaal!$D$3-A39042),0)+A39042</f>
        <v>#N/A</v>
      </c>
    </row>
    <row r="39044" spans="1:1" x14ac:dyDescent="0.25">
      <c r="A39044" s="2" t="e">
        <f ca="1">MATCH($E$4,OFFSET(OFFSET(Journaal!$E$5,A39043,0),,,Journaal!$D$3-A39043),0)+A39043</f>
        <v>#N/A</v>
      </c>
    </row>
    <row r="39045" spans="1:1" x14ac:dyDescent="0.25">
      <c r="A39045" s="2" t="e">
        <f ca="1">MATCH($E$4,OFFSET(OFFSET(Journaal!$E$5,A39044,0),,,Journaal!$D$3-A39044),0)+A39044</f>
        <v>#N/A</v>
      </c>
    </row>
    <row r="39046" spans="1:1" x14ac:dyDescent="0.25">
      <c r="A39046" s="2" t="e">
        <f ca="1">MATCH($E$4,OFFSET(OFFSET(Journaal!$E$5,A39045,0),,,Journaal!$D$3-A39045),0)+A39045</f>
        <v>#N/A</v>
      </c>
    </row>
    <row r="39047" spans="1:1" x14ac:dyDescent="0.25">
      <c r="A39047" s="2" t="e">
        <f ca="1">MATCH($E$4,OFFSET(OFFSET(Journaal!$E$5,A39046,0),,,Journaal!$D$3-A39046),0)+A39046</f>
        <v>#N/A</v>
      </c>
    </row>
    <row r="39048" spans="1:1" x14ac:dyDescent="0.25">
      <c r="A39048" s="2" t="e">
        <f ca="1">MATCH($E$4,OFFSET(OFFSET(Journaal!$E$5,A39047,0),,,Journaal!$D$3-A39047),0)+A39047</f>
        <v>#N/A</v>
      </c>
    </row>
    <row r="39049" spans="1:1" x14ac:dyDescent="0.25">
      <c r="A39049" s="2" t="e">
        <f ca="1">MATCH($E$4,OFFSET(OFFSET(Journaal!$E$5,A39048,0),,,Journaal!$D$3-A39048),0)+A39048</f>
        <v>#N/A</v>
      </c>
    </row>
    <row r="39050" spans="1:1" x14ac:dyDescent="0.25">
      <c r="A39050" s="2" t="e">
        <f ca="1">MATCH($E$4,OFFSET(OFFSET(Journaal!$E$5,A39049,0),,,Journaal!$D$3-A39049),0)+A39049</f>
        <v>#N/A</v>
      </c>
    </row>
    <row r="39051" spans="1:1" x14ac:dyDescent="0.25">
      <c r="A39051" s="2" t="e">
        <f ca="1">MATCH($E$4,OFFSET(OFFSET(Journaal!$E$5,A39050,0),,,Journaal!$D$3-A39050),0)+A39050</f>
        <v>#N/A</v>
      </c>
    </row>
    <row r="39052" spans="1:1" x14ac:dyDescent="0.25">
      <c r="A39052" s="2" t="e">
        <f ca="1">MATCH($E$4,OFFSET(OFFSET(Journaal!$E$5,A39051,0),,,Journaal!$D$3-A39051),0)+A39051</f>
        <v>#N/A</v>
      </c>
    </row>
    <row r="39053" spans="1:1" x14ac:dyDescent="0.25">
      <c r="A39053" s="2" t="e">
        <f ca="1">MATCH($E$4,OFFSET(OFFSET(Journaal!$E$5,A39052,0),,,Journaal!$D$3-A39052),0)+A39052</f>
        <v>#N/A</v>
      </c>
    </row>
    <row r="39054" spans="1:1" x14ac:dyDescent="0.25">
      <c r="A39054" s="2" t="e">
        <f ca="1">MATCH($E$4,OFFSET(OFFSET(Journaal!$E$5,A39053,0),,,Journaal!$D$3-A39053),0)+A39053</f>
        <v>#N/A</v>
      </c>
    </row>
    <row r="39055" spans="1:1" x14ac:dyDescent="0.25">
      <c r="A39055" s="2" t="e">
        <f ca="1">MATCH($E$4,OFFSET(OFFSET(Journaal!$E$5,A39054,0),,,Journaal!$D$3-A39054),0)+A39054</f>
        <v>#N/A</v>
      </c>
    </row>
    <row r="39056" spans="1:1" x14ac:dyDescent="0.25">
      <c r="A39056" s="2" t="e">
        <f ca="1">MATCH($E$4,OFFSET(OFFSET(Journaal!$E$5,A39055,0),,,Journaal!$D$3-A39055),0)+A39055</f>
        <v>#N/A</v>
      </c>
    </row>
    <row r="39057" spans="1:1" x14ac:dyDescent="0.25">
      <c r="A39057" s="2" t="e">
        <f ca="1">MATCH($E$4,OFFSET(OFFSET(Journaal!$E$5,A39056,0),,,Journaal!$D$3-A39056),0)+A39056</f>
        <v>#N/A</v>
      </c>
    </row>
    <row r="39058" spans="1:1" x14ac:dyDescent="0.25">
      <c r="A39058" s="2" t="e">
        <f ca="1">MATCH($E$4,OFFSET(OFFSET(Journaal!$E$5,A39057,0),,,Journaal!$D$3-A39057),0)+A39057</f>
        <v>#N/A</v>
      </c>
    </row>
    <row r="39059" spans="1:1" x14ac:dyDescent="0.25">
      <c r="A39059" s="2" t="e">
        <f ca="1">MATCH($E$4,OFFSET(OFFSET(Journaal!$E$5,A39058,0),,,Journaal!$D$3-A39058),0)+A39058</f>
        <v>#N/A</v>
      </c>
    </row>
    <row r="39060" spans="1:1" x14ac:dyDescent="0.25">
      <c r="A39060" s="2" t="e">
        <f ca="1">MATCH($E$4,OFFSET(OFFSET(Journaal!$E$5,A39059,0),,,Journaal!$D$3-A39059),0)+A39059</f>
        <v>#N/A</v>
      </c>
    </row>
    <row r="39061" spans="1:1" x14ac:dyDescent="0.25">
      <c r="A39061" s="2" t="e">
        <f ca="1">MATCH($E$4,OFFSET(OFFSET(Journaal!$E$5,A39060,0),,,Journaal!$D$3-A39060),0)+A39060</f>
        <v>#N/A</v>
      </c>
    </row>
    <row r="39062" spans="1:1" x14ac:dyDescent="0.25">
      <c r="A39062" s="2" t="e">
        <f ca="1">MATCH($E$4,OFFSET(OFFSET(Journaal!$E$5,A39061,0),,,Journaal!$D$3-A39061),0)+A39061</f>
        <v>#N/A</v>
      </c>
    </row>
    <row r="39063" spans="1:1" x14ac:dyDescent="0.25">
      <c r="A39063" s="2" t="e">
        <f ca="1">MATCH($E$4,OFFSET(OFFSET(Journaal!$E$5,A39062,0),,,Journaal!$D$3-A39062),0)+A39062</f>
        <v>#N/A</v>
      </c>
    </row>
    <row r="39064" spans="1:1" x14ac:dyDescent="0.25">
      <c r="A39064" s="2" t="e">
        <f ca="1">MATCH($E$4,OFFSET(OFFSET(Journaal!$E$5,A39063,0),,,Journaal!$D$3-A39063),0)+A39063</f>
        <v>#N/A</v>
      </c>
    </row>
    <row r="39065" spans="1:1" x14ac:dyDescent="0.25">
      <c r="A39065" s="2" t="e">
        <f ca="1">MATCH($E$4,OFFSET(OFFSET(Journaal!$E$5,A39064,0),,,Journaal!$D$3-A39064),0)+A39064</f>
        <v>#N/A</v>
      </c>
    </row>
    <row r="39066" spans="1:1" x14ac:dyDescent="0.25">
      <c r="A39066" s="2" t="e">
        <f ca="1">MATCH($E$4,OFFSET(OFFSET(Journaal!$E$5,A39065,0),,,Journaal!$D$3-A39065),0)+A39065</f>
        <v>#N/A</v>
      </c>
    </row>
    <row r="39067" spans="1:1" x14ac:dyDescent="0.25">
      <c r="A39067" s="2" t="e">
        <f ca="1">MATCH($E$4,OFFSET(OFFSET(Journaal!$E$5,A39066,0),,,Journaal!$D$3-A39066),0)+A39066</f>
        <v>#N/A</v>
      </c>
    </row>
    <row r="39068" spans="1:1" x14ac:dyDescent="0.25">
      <c r="A39068" s="2" t="e">
        <f ca="1">MATCH($E$4,OFFSET(OFFSET(Journaal!$E$5,A39067,0),,,Journaal!$D$3-A39067),0)+A39067</f>
        <v>#N/A</v>
      </c>
    </row>
    <row r="39069" spans="1:1" x14ac:dyDescent="0.25">
      <c r="A39069" s="2" t="e">
        <f ca="1">MATCH($E$4,OFFSET(OFFSET(Journaal!$E$5,A39068,0),,,Journaal!$D$3-A39068),0)+A39068</f>
        <v>#N/A</v>
      </c>
    </row>
    <row r="39070" spans="1:1" x14ac:dyDescent="0.25">
      <c r="A39070" s="2" t="e">
        <f ca="1">MATCH($E$4,OFFSET(OFFSET(Journaal!$E$5,A39069,0),,,Journaal!$D$3-A39069),0)+A39069</f>
        <v>#N/A</v>
      </c>
    </row>
    <row r="39071" spans="1:1" x14ac:dyDescent="0.25">
      <c r="A39071" s="2" t="e">
        <f ca="1">MATCH($E$4,OFFSET(OFFSET(Journaal!$E$5,A39070,0),,,Journaal!$D$3-A39070),0)+A39070</f>
        <v>#N/A</v>
      </c>
    </row>
    <row r="39072" spans="1:1" x14ac:dyDescent="0.25">
      <c r="A39072" s="2" t="e">
        <f ca="1">MATCH($E$4,OFFSET(OFFSET(Journaal!$E$5,A39071,0),,,Journaal!$D$3-A39071),0)+A39071</f>
        <v>#N/A</v>
      </c>
    </row>
    <row r="39073" spans="1:1" x14ac:dyDescent="0.25">
      <c r="A39073" s="2" t="e">
        <f ca="1">MATCH($E$4,OFFSET(OFFSET(Journaal!$E$5,A39072,0),,,Journaal!$D$3-A39072),0)+A39072</f>
        <v>#N/A</v>
      </c>
    </row>
    <row r="39074" spans="1:1" x14ac:dyDescent="0.25">
      <c r="A39074" s="2" t="e">
        <f ca="1">MATCH($E$4,OFFSET(OFFSET(Journaal!$E$5,A39073,0),,,Journaal!$D$3-A39073),0)+A39073</f>
        <v>#N/A</v>
      </c>
    </row>
    <row r="39075" spans="1:1" x14ac:dyDescent="0.25">
      <c r="A39075" s="2" t="e">
        <f ca="1">MATCH($E$4,OFFSET(OFFSET(Journaal!$E$5,A39074,0),,,Journaal!$D$3-A39074),0)+A39074</f>
        <v>#N/A</v>
      </c>
    </row>
    <row r="39076" spans="1:1" x14ac:dyDescent="0.25">
      <c r="A39076" s="2" t="e">
        <f ca="1">MATCH($E$4,OFFSET(OFFSET(Journaal!$E$5,A39075,0),,,Journaal!$D$3-A39075),0)+A39075</f>
        <v>#N/A</v>
      </c>
    </row>
    <row r="39077" spans="1:1" x14ac:dyDescent="0.25">
      <c r="A39077" s="2" t="e">
        <f ca="1">MATCH($E$4,OFFSET(OFFSET(Journaal!$E$5,A39076,0),,,Journaal!$D$3-A39076),0)+A39076</f>
        <v>#N/A</v>
      </c>
    </row>
    <row r="39078" spans="1:1" x14ac:dyDescent="0.25">
      <c r="A39078" s="2" t="e">
        <f ca="1">MATCH($E$4,OFFSET(OFFSET(Journaal!$E$5,A39077,0),,,Journaal!$D$3-A39077),0)+A39077</f>
        <v>#N/A</v>
      </c>
    </row>
    <row r="39079" spans="1:1" x14ac:dyDescent="0.25">
      <c r="A39079" s="2" t="e">
        <f ca="1">MATCH($E$4,OFFSET(OFFSET(Journaal!$E$5,A39078,0),,,Journaal!$D$3-A39078),0)+A39078</f>
        <v>#N/A</v>
      </c>
    </row>
    <row r="39080" spans="1:1" x14ac:dyDescent="0.25">
      <c r="A39080" s="2" t="e">
        <f ca="1">MATCH($E$4,OFFSET(OFFSET(Journaal!$E$5,A39079,0),,,Journaal!$D$3-A39079),0)+A39079</f>
        <v>#N/A</v>
      </c>
    </row>
    <row r="39081" spans="1:1" x14ac:dyDescent="0.25">
      <c r="A39081" s="2" t="e">
        <f ca="1">MATCH($E$4,OFFSET(OFFSET(Journaal!$E$5,A39080,0),,,Journaal!$D$3-A39080),0)+A39080</f>
        <v>#N/A</v>
      </c>
    </row>
    <row r="39082" spans="1:1" x14ac:dyDescent="0.25">
      <c r="A39082" s="2" t="e">
        <f ca="1">MATCH($E$4,OFFSET(OFFSET(Journaal!$E$5,A39081,0),,,Journaal!$D$3-A39081),0)+A39081</f>
        <v>#N/A</v>
      </c>
    </row>
    <row r="39083" spans="1:1" x14ac:dyDescent="0.25">
      <c r="A39083" s="2" t="e">
        <f ca="1">MATCH($E$4,OFFSET(OFFSET(Journaal!$E$5,A39082,0),,,Journaal!$D$3-A39082),0)+A39082</f>
        <v>#N/A</v>
      </c>
    </row>
    <row r="39084" spans="1:1" x14ac:dyDescent="0.25">
      <c r="A39084" s="2" t="e">
        <f ca="1">MATCH($E$4,OFFSET(OFFSET(Journaal!$E$5,A39083,0),,,Journaal!$D$3-A39083),0)+A39083</f>
        <v>#N/A</v>
      </c>
    </row>
    <row r="39085" spans="1:1" x14ac:dyDescent="0.25">
      <c r="A39085" s="2" t="e">
        <f ca="1">MATCH($E$4,OFFSET(OFFSET(Journaal!$E$5,A39084,0),,,Journaal!$D$3-A39084),0)+A39084</f>
        <v>#N/A</v>
      </c>
    </row>
    <row r="39086" spans="1:1" x14ac:dyDescent="0.25">
      <c r="A39086" s="2" t="e">
        <f ca="1">MATCH($E$4,OFFSET(OFFSET(Journaal!$E$5,A39085,0),,,Journaal!$D$3-A39085),0)+A39085</f>
        <v>#N/A</v>
      </c>
    </row>
    <row r="39087" spans="1:1" x14ac:dyDescent="0.25">
      <c r="A39087" s="2" t="e">
        <f ca="1">MATCH($E$4,OFFSET(OFFSET(Journaal!$E$5,A39086,0),,,Journaal!$D$3-A39086),0)+A39086</f>
        <v>#N/A</v>
      </c>
    </row>
    <row r="39088" spans="1:1" x14ac:dyDescent="0.25">
      <c r="A39088" s="2" t="e">
        <f ca="1">MATCH($E$4,OFFSET(OFFSET(Journaal!$E$5,A39087,0),,,Journaal!$D$3-A39087),0)+A39087</f>
        <v>#N/A</v>
      </c>
    </row>
    <row r="39089" spans="1:1" x14ac:dyDescent="0.25">
      <c r="A39089" s="2" t="e">
        <f ca="1">MATCH($E$4,OFFSET(OFFSET(Journaal!$E$5,A39088,0),,,Journaal!$D$3-A39088),0)+A39088</f>
        <v>#N/A</v>
      </c>
    </row>
    <row r="39090" spans="1:1" x14ac:dyDescent="0.25">
      <c r="A39090" s="2" t="e">
        <f ca="1">MATCH($E$4,OFFSET(OFFSET(Journaal!$E$5,A39089,0),,,Journaal!$D$3-A39089),0)+A39089</f>
        <v>#N/A</v>
      </c>
    </row>
    <row r="39091" spans="1:1" x14ac:dyDescent="0.25">
      <c r="A39091" s="2" t="e">
        <f ca="1">MATCH($E$4,OFFSET(OFFSET(Journaal!$E$5,A39090,0),,,Journaal!$D$3-A39090),0)+A39090</f>
        <v>#N/A</v>
      </c>
    </row>
    <row r="39092" spans="1:1" x14ac:dyDescent="0.25">
      <c r="A39092" s="2" t="e">
        <f ca="1">MATCH($E$4,OFFSET(OFFSET(Journaal!$E$5,A39091,0),,,Journaal!$D$3-A39091),0)+A39091</f>
        <v>#N/A</v>
      </c>
    </row>
    <row r="39093" spans="1:1" x14ac:dyDescent="0.25">
      <c r="A39093" s="2" t="e">
        <f ca="1">MATCH($E$4,OFFSET(OFFSET(Journaal!$E$5,A39092,0),,,Journaal!$D$3-A39092),0)+A39092</f>
        <v>#N/A</v>
      </c>
    </row>
    <row r="39094" spans="1:1" x14ac:dyDescent="0.25">
      <c r="A39094" s="2" t="e">
        <f ca="1">MATCH($E$4,OFFSET(OFFSET(Journaal!$E$5,A39093,0),,,Journaal!$D$3-A39093),0)+A39093</f>
        <v>#N/A</v>
      </c>
    </row>
    <row r="39095" spans="1:1" x14ac:dyDescent="0.25">
      <c r="A39095" s="2" t="e">
        <f ca="1">MATCH($E$4,OFFSET(OFFSET(Journaal!$E$5,A39094,0),,,Journaal!$D$3-A39094),0)+A39094</f>
        <v>#N/A</v>
      </c>
    </row>
    <row r="39096" spans="1:1" x14ac:dyDescent="0.25">
      <c r="A39096" s="2" t="e">
        <f ca="1">MATCH($E$4,OFFSET(OFFSET(Journaal!$E$5,A39095,0),,,Journaal!$D$3-A39095),0)+A39095</f>
        <v>#N/A</v>
      </c>
    </row>
    <row r="39097" spans="1:1" x14ac:dyDescent="0.25">
      <c r="A39097" s="2" t="e">
        <f ca="1">MATCH($E$4,OFFSET(OFFSET(Journaal!$E$5,A39096,0),,,Journaal!$D$3-A39096),0)+A39096</f>
        <v>#N/A</v>
      </c>
    </row>
    <row r="39098" spans="1:1" x14ac:dyDescent="0.25">
      <c r="A39098" s="2" t="e">
        <f ca="1">MATCH($E$4,OFFSET(OFFSET(Journaal!$E$5,A39097,0),,,Journaal!$D$3-A39097),0)+A39097</f>
        <v>#N/A</v>
      </c>
    </row>
    <row r="39099" spans="1:1" x14ac:dyDescent="0.25">
      <c r="A39099" s="2" t="e">
        <f ca="1">MATCH($E$4,OFFSET(OFFSET(Journaal!$E$5,A39098,0),,,Journaal!$D$3-A39098),0)+A39098</f>
        <v>#N/A</v>
      </c>
    </row>
    <row r="39100" spans="1:1" x14ac:dyDescent="0.25">
      <c r="A39100" s="2" t="e">
        <f ca="1">MATCH($E$4,OFFSET(OFFSET(Journaal!$E$5,A39099,0),,,Journaal!$D$3-A39099),0)+A39099</f>
        <v>#N/A</v>
      </c>
    </row>
    <row r="39101" spans="1:1" x14ac:dyDescent="0.25">
      <c r="A39101" s="2" t="e">
        <f ca="1">MATCH($E$4,OFFSET(OFFSET(Journaal!$E$5,A39100,0),,,Journaal!$D$3-A39100),0)+A39100</f>
        <v>#N/A</v>
      </c>
    </row>
    <row r="39102" spans="1:1" x14ac:dyDescent="0.25">
      <c r="A39102" s="2" t="e">
        <f ca="1">MATCH($E$4,OFFSET(OFFSET(Journaal!$E$5,A39101,0),,,Journaal!$D$3-A39101),0)+A39101</f>
        <v>#N/A</v>
      </c>
    </row>
    <row r="39103" spans="1:1" x14ac:dyDescent="0.25">
      <c r="A39103" s="2" t="e">
        <f ca="1">MATCH($E$4,OFFSET(OFFSET(Journaal!$E$5,A39102,0),,,Journaal!$D$3-A39102),0)+A39102</f>
        <v>#N/A</v>
      </c>
    </row>
    <row r="39104" spans="1:1" x14ac:dyDescent="0.25">
      <c r="A39104" s="2" t="e">
        <f ca="1">MATCH($E$4,OFFSET(OFFSET(Journaal!$E$5,A39103,0),,,Journaal!$D$3-A39103),0)+A39103</f>
        <v>#N/A</v>
      </c>
    </row>
    <row r="39105" spans="1:1" x14ac:dyDescent="0.25">
      <c r="A39105" s="2" t="e">
        <f ca="1">MATCH($E$4,OFFSET(OFFSET(Journaal!$E$5,A39104,0),,,Journaal!$D$3-A39104),0)+A39104</f>
        <v>#N/A</v>
      </c>
    </row>
    <row r="39106" spans="1:1" x14ac:dyDescent="0.25">
      <c r="A39106" s="2" t="e">
        <f ca="1">MATCH($E$4,OFFSET(OFFSET(Journaal!$E$5,A39105,0),,,Journaal!$D$3-A39105),0)+A39105</f>
        <v>#N/A</v>
      </c>
    </row>
    <row r="39107" spans="1:1" x14ac:dyDescent="0.25">
      <c r="A39107" s="2" t="e">
        <f ca="1">MATCH($E$4,OFFSET(OFFSET(Journaal!$E$5,A39106,0),,,Journaal!$D$3-A39106),0)+A39106</f>
        <v>#N/A</v>
      </c>
    </row>
    <row r="39108" spans="1:1" x14ac:dyDescent="0.25">
      <c r="A39108" s="2" t="e">
        <f ca="1">MATCH($E$4,OFFSET(OFFSET(Journaal!$E$5,A39107,0),,,Journaal!$D$3-A39107),0)+A39107</f>
        <v>#N/A</v>
      </c>
    </row>
    <row r="39109" spans="1:1" x14ac:dyDescent="0.25">
      <c r="A39109" s="2" t="e">
        <f ca="1">MATCH($E$4,OFFSET(OFFSET(Journaal!$E$5,A39108,0),,,Journaal!$D$3-A39108),0)+A39108</f>
        <v>#N/A</v>
      </c>
    </row>
    <row r="39110" spans="1:1" x14ac:dyDescent="0.25">
      <c r="A39110" s="2" t="e">
        <f ca="1">MATCH($E$4,OFFSET(OFFSET(Journaal!$E$5,A39109,0),,,Journaal!$D$3-A39109),0)+A39109</f>
        <v>#N/A</v>
      </c>
    </row>
    <row r="39111" spans="1:1" x14ac:dyDescent="0.25">
      <c r="A39111" s="2" t="e">
        <f ca="1">MATCH($E$4,OFFSET(OFFSET(Journaal!$E$5,A39110,0),,,Journaal!$D$3-A39110),0)+A39110</f>
        <v>#N/A</v>
      </c>
    </row>
    <row r="39112" spans="1:1" x14ac:dyDescent="0.25">
      <c r="A39112" s="2" t="e">
        <f ca="1">MATCH($E$4,OFFSET(OFFSET(Journaal!$E$5,A39111,0),,,Journaal!$D$3-A39111),0)+A39111</f>
        <v>#N/A</v>
      </c>
    </row>
    <row r="39113" spans="1:1" x14ac:dyDescent="0.25">
      <c r="A39113" s="2" t="e">
        <f ca="1">MATCH($E$4,OFFSET(OFFSET(Journaal!$E$5,A39112,0),,,Journaal!$D$3-A39112),0)+A39112</f>
        <v>#N/A</v>
      </c>
    </row>
    <row r="39114" spans="1:1" x14ac:dyDescent="0.25">
      <c r="A39114" s="2" t="e">
        <f ca="1">MATCH($E$4,OFFSET(OFFSET(Journaal!$E$5,A39113,0),,,Journaal!$D$3-A39113),0)+A39113</f>
        <v>#N/A</v>
      </c>
    </row>
    <row r="39115" spans="1:1" x14ac:dyDescent="0.25">
      <c r="A39115" s="2" t="e">
        <f ca="1">MATCH($E$4,OFFSET(OFFSET(Journaal!$E$5,A39114,0),,,Journaal!$D$3-A39114),0)+A39114</f>
        <v>#N/A</v>
      </c>
    </row>
    <row r="39116" spans="1:1" x14ac:dyDescent="0.25">
      <c r="A39116" s="2" t="e">
        <f ca="1">MATCH($E$4,OFFSET(OFFSET(Journaal!$E$5,A39115,0),,,Journaal!$D$3-A39115),0)+A39115</f>
        <v>#N/A</v>
      </c>
    </row>
    <row r="39117" spans="1:1" x14ac:dyDescent="0.25">
      <c r="A39117" s="2" t="e">
        <f ca="1">MATCH($E$4,OFFSET(OFFSET(Journaal!$E$5,A39116,0),,,Journaal!$D$3-A39116),0)+A39116</f>
        <v>#N/A</v>
      </c>
    </row>
    <row r="39118" spans="1:1" x14ac:dyDescent="0.25">
      <c r="A39118" s="2" t="e">
        <f ca="1">MATCH($E$4,OFFSET(OFFSET(Journaal!$E$5,A39117,0),,,Journaal!$D$3-A39117),0)+A39117</f>
        <v>#N/A</v>
      </c>
    </row>
    <row r="39119" spans="1:1" x14ac:dyDescent="0.25">
      <c r="A39119" s="2" t="e">
        <f ca="1">MATCH($E$4,OFFSET(OFFSET(Journaal!$E$5,A39118,0),,,Journaal!$D$3-A39118),0)+A39118</f>
        <v>#N/A</v>
      </c>
    </row>
    <row r="39120" spans="1:1" x14ac:dyDescent="0.25">
      <c r="A39120" s="2" t="e">
        <f ca="1">MATCH($E$4,OFFSET(OFFSET(Journaal!$E$5,A39119,0),,,Journaal!$D$3-A39119),0)+A39119</f>
        <v>#N/A</v>
      </c>
    </row>
    <row r="39121" spans="1:1" x14ac:dyDescent="0.25">
      <c r="A39121" s="2" t="e">
        <f ca="1">MATCH($E$4,OFFSET(OFFSET(Journaal!$E$5,A39120,0),,,Journaal!$D$3-A39120),0)+A39120</f>
        <v>#N/A</v>
      </c>
    </row>
    <row r="39122" spans="1:1" x14ac:dyDescent="0.25">
      <c r="A39122" s="2" t="e">
        <f ca="1">MATCH($E$4,OFFSET(OFFSET(Journaal!$E$5,A39121,0),,,Journaal!$D$3-A39121),0)+A39121</f>
        <v>#N/A</v>
      </c>
    </row>
    <row r="39123" spans="1:1" x14ac:dyDescent="0.25">
      <c r="A39123" s="2" t="e">
        <f ca="1">MATCH($E$4,OFFSET(OFFSET(Journaal!$E$5,A39122,0),,,Journaal!$D$3-A39122),0)+A39122</f>
        <v>#N/A</v>
      </c>
    </row>
    <row r="39124" spans="1:1" x14ac:dyDescent="0.25">
      <c r="A39124" s="2" t="e">
        <f ca="1">MATCH($E$4,OFFSET(OFFSET(Journaal!$E$5,A39123,0),,,Journaal!$D$3-A39123),0)+A39123</f>
        <v>#N/A</v>
      </c>
    </row>
    <row r="39125" spans="1:1" x14ac:dyDescent="0.25">
      <c r="A39125" s="2" t="e">
        <f ca="1">MATCH($E$4,OFFSET(OFFSET(Journaal!$E$5,A39124,0),,,Journaal!$D$3-A39124),0)+A39124</f>
        <v>#N/A</v>
      </c>
    </row>
    <row r="39126" spans="1:1" x14ac:dyDescent="0.25">
      <c r="A39126" s="2" t="e">
        <f ca="1">MATCH($E$4,OFFSET(OFFSET(Journaal!$E$5,A39125,0),,,Journaal!$D$3-A39125),0)+A39125</f>
        <v>#N/A</v>
      </c>
    </row>
    <row r="39127" spans="1:1" x14ac:dyDescent="0.25">
      <c r="A39127" s="2" t="e">
        <f ca="1">MATCH($E$4,OFFSET(OFFSET(Journaal!$E$5,A39126,0),,,Journaal!$D$3-A39126),0)+A39126</f>
        <v>#N/A</v>
      </c>
    </row>
    <row r="39128" spans="1:1" x14ac:dyDescent="0.25">
      <c r="A39128" s="2" t="e">
        <f ca="1">MATCH($E$4,OFFSET(OFFSET(Journaal!$E$5,A39127,0),,,Journaal!$D$3-A39127),0)+A39127</f>
        <v>#N/A</v>
      </c>
    </row>
    <row r="39129" spans="1:1" x14ac:dyDescent="0.25">
      <c r="A39129" s="2" t="e">
        <f ca="1">MATCH($E$4,OFFSET(OFFSET(Journaal!$E$5,A39128,0),,,Journaal!$D$3-A39128),0)+A39128</f>
        <v>#N/A</v>
      </c>
    </row>
    <row r="39130" spans="1:1" x14ac:dyDescent="0.25">
      <c r="A39130" s="2" t="e">
        <f ca="1">MATCH($E$4,OFFSET(OFFSET(Journaal!$E$5,A39129,0),,,Journaal!$D$3-A39129),0)+A39129</f>
        <v>#N/A</v>
      </c>
    </row>
    <row r="39131" spans="1:1" x14ac:dyDescent="0.25">
      <c r="A39131" s="2" t="e">
        <f ca="1">MATCH($E$4,OFFSET(OFFSET(Journaal!$E$5,A39130,0),,,Journaal!$D$3-A39130),0)+A39130</f>
        <v>#N/A</v>
      </c>
    </row>
    <row r="39132" spans="1:1" x14ac:dyDescent="0.25">
      <c r="A39132" s="2" t="e">
        <f ca="1">MATCH($E$4,OFFSET(OFFSET(Journaal!$E$5,A39131,0),,,Journaal!$D$3-A39131),0)+A39131</f>
        <v>#N/A</v>
      </c>
    </row>
    <row r="39133" spans="1:1" x14ac:dyDescent="0.25">
      <c r="A39133" s="2" t="e">
        <f ca="1">MATCH($E$4,OFFSET(OFFSET(Journaal!$E$5,A39132,0),,,Journaal!$D$3-A39132),0)+A39132</f>
        <v>#N/A</v>
      </c>
    </row>
    <row r="39134" spans="1:1" x14ac:dyDescent="0.25">
      <c r="A39134" s="2" t="e">
        <f ca="1">MATCH($E$4,OFFSET(OFFSET(Journaal!$E$5,A39133,0),,,Journaal!$D$3-A39133),0)+A39133</f>
        <v>#N/A</v>
      </c>
    </row>
    <row r="39135" spans="1:1" x14ac:dyDescent="0.25">
      <c r="A39135" s="2" t="e">
        <f ca="1">MATCH($E$4,OFFSET(OFFSET(Journaal!$E$5,A39134,0),,,Journaal!$D$3-A39134),0)+A39134</f>
        <v>#N/A</v>
      </c>
    </row>
    <row r="39136" spans="1:1" x14ac:dyDescent="0.25">
      <c r="A39136" s="2" t="e">
        <f ca="1">MATCH($E$4,OFFSET(OFFSET(Journaal!$E$5,A39135,0),,,Journaal!$D$3-A39135),0)+A39135</f>
        <v>#N/A</v>
      </c>
    </row>
    <row r="39137" spans="1:1" x14ac:dyDescent="0.25">
      <c r="A39137" s="2" t="e">
        <f ca="1">MATCH($E$4,OFFSET(OFFSET(Journaal!$E$5,A39136,0),,,Journaal!$D$3-A39136),0)+A39136</f>
        <v>#N/A</v>
      </c>
    </row>
    <row r="39138" spans="1:1" x14ac:dyDescent="0.25">
      <c r="A39138" s="2" t="e">
        <f ca="1">MATCH($E$4,OFFSET(OFFSET(Journaal!$E$5,A39137,0),,,Journaal!$D$3-A39137),0)+A39137</f>
        <v>#N/A</v>
      </c>
    </row>
    <row r="39139" spans="1:1" x14ac:dyDescent="0.25">
      <c r="A39139" s="2" t="e">
        <f ca="1">MATCH($E$4,OFFSET(OFFSET(Journaal!$E$5,A39138,0),,,Journaal!$D$3-A39138),0)+A39138</f>
        <v>#N/A</v>
      </c>
    </row>
    <row r="39140" spans="1:1" x14ac:dyDescent="0.25">
      <c r="A39140" s="2" t="e">
        <f ca="1">MATCH($E$4,OFFSET(OFFSET(Journaal!$E$5,A39139,0),,,Journaal!$D$3-A39139),0)+A39139</f>
        <v>#N/A</v>
      </c>
    </row>
    <row r="39141" spans="1:1" x14ac:dyDescent="0.25">
      <c r="A39141" s="2" t="e">
        <f ca="1">MATCH($E$4,OFFSET(OFFSET(Journaal!$E$5,A39140,0),,,Journaal!$D$3-A39140),0)+A39140</f>
        <v>#N/A</v>
      </c>
    </row>
    <row r="39142" spans="1:1" x14ac:dyDescent="0.25">
      <c r="A39142" s="2" t="e">
        <f ca="1">MATCH($E$4,OFFSET(OFFSET(Journaal!$E$5,A39141,0),,,Journaal!$D$3-A39141),0)+A39141</f>
        <v>#N/A</v>
      </c>
    </row>
    <row r="39143" spans="1:1" x14ac:dyDescent="0.25">
      <c r="A39143" s="2" t="e">
        <f ca="1">MATCH($E$4,OFFSET(OFFSET(Journaal!$E$5,A39142,0),,,Journaal!$D$3-A39142),0)+A39142</f>
        <v>#N/A</v>
      </c>
    </row>
    <row r="39144" spans="1:1" x14ac:dyDescent="0.25">
      <c r="A39144" s="2" t="e">
        <f ca="1">MATCH($E$4,OFFSET(OFFSET(Journaal!$E$5,A39143,0),,,Journaal!$D$3-A39143),0)+A39143</f>
        <v>#N/A</v>
      </c>
    </row>
    <row r="39145" spans="1:1" x14ac:dyDescent="0.25">
      <c r="A39145" s="2" t="e">
        <f ca="1">MATCH($E$4,OFFSET(OFFSET(Journaal!$E$5,A39144,0),,,Journaal!$D$3-A39144),0)+A39144</f>
        <v>#N/A</v>
      </c>
    </row>
    <row r="39146" spans="1:1" x14ac:dyDescent="0.25">
      <c r="A39146" s="2" t="e">
        <f ca="1">MATCH($E$4,OFFSET(OFFSET(Journaal!$E$5,A39145,0),,,Journaal!$D$3-A39145),0)+A39145</f>
        <v>#N/A</v>
      </c>
    </row>
    <row r="39147" spans="1:1" x14ac:dyDescent="0.25">
      <c r="A39147" s="2" t="e">
        <f ca="1">MATCH($E$4,OFFSET(OFFSET(Journaal!$E$5,A39146,0),,,Journaal!$D$3-A39146),0)+A39146</f>
        <v>#N/A</v>
      </c>
    </row>
    <row r="39148" spans="1:1" x14ac:dyDescent="0.25">
      <c r="A39148" s="2" t="e">
        <f ca="1">MATCH($E$4,OFFSET(OFFSET(Journaal!$E$5,A39147,0),,,Journaal!$D$3-A39147),0)+A39147</f>
        <v>#N/A</v>
      </c>
    </row>
    <row r="39149" spans="1:1" x14ac:dyDescent="0.25">
      <c r="A39149" s="2" t="e">
        <f ca="1">MATCH($E$4,OFFSET(OFFSET(Journaal!$E$5,A39148,0),,,Journaal!$D$3-A39148),0)+A39148</f>
        <v>#N/A</v>
      </c>
    </row>
    <row r="39150" spans="1:1" x14ac:dyDescent="0.25">
      <c r="A39150" s="2" t="e">
        <f ca="1">MATCH($E$4,OFFSET(OFFSET(Journaal!$E$5,A39149,0),,,Journaal!$D$3-A39149),0)+A39149</f>
        <v>#N/A</v>
      </c>
    </row>
    <row r="39151" spans="1:1" x14ac:dyDescent="0.25">
      <c r="A39151" s="2" t="e">
        <f ca="1">MATCH($E$4,OFFSET(OFFSET(Journaal!$E$5,A39150,0),,,Journaal!$D$3-A39150),0)+A39150</f>
        <v>#N/A</v>
      </c>
    </row>
    <row r="39152" spans="1:1" x14ac:dyDescent="0.25">
      <c r="A39152" s="2" t="e">
        <f ca="1">MATCH($E$4,OFFSET(OFFSET(Journaal!$E$5,A39151,0),,,Journaal!$D$3-A39151),0)+A39151</f>
        <v>#N/A</v>
      </c>
    </row>
    <row r="39153" spans="1:1" x14ac:dyDescent="0.25">
      <c r="A39153" s="2" t="e">
        <f ca="1">MATCH($E$4,OFFSET(OFFSET(Journaal!$E$5,A39152,0),,,Journaal!$D$3-A39152),0)+A39152</f>
        <v>#N/A</v>
      </c>
    </row>
    <row r="39154" spans="1:1" x14ac:dyDescent="0.25">
      <c r="A39154" s="2" t="e">
        <f ca="1">MATCH($E$4,OFFSET(OFFSET(Journaal!$E$5,A39153,0),,,Journaal!$D$3-A39153),0)+A39153</f>
        <v>#N/A</v>
      </c>
    </row>
    <row r="39155" spans="1:1" x14ac:dyDescent="0.25">
      <c r="A39155" s="2" t="e">
        <f ca="1">MATCH($E$4,OFFSET(OFFSET(Journaal!$E$5,A39154,0),,,Journaal!$D$3-A39154),0)+A39154</f>
        <v>#N/A</v>
      </c>
    </row>
    <row r="39156" spans="1:1" x14ac:dyDescent="0.25">
      <c r="A39156" s="2" t="e">
        <f ca="1">MATCH($E$4,OFFSET(OFFSET(Journaal!$E$5,A39155,0),,,Journaal!$D$3-A39155),0)+A39155</f>
        <v>#N/A</v>
      </c>
    </row>
    <row r="39157" spans="1:1" x14ac:dyDescent="0.25">
      <c r="A39157" s="2" t="e">
        <f ca="1">MATCH($E$4,OFFSET(OFFSET(Journaal!$E$5,A39156,0),,,Journaal!$D$3-A39156),0)+A39156</f>
        <v>#N/A</v>
      </c>
    </row>
    <row r="39158" spans="1:1" x14ac:dyDescent="0.25">
      <c r="A39158" s="2" t="e">
        <f ca="1">MATCH($E$4,OFFSET(OFFSET(Journaal!$E$5,A39157,0),,,Journaal!$D$3-A39157),0)+A39157</f>
        <v>#N/A</v>
      </c>
    </row>
    <row r="39159" spans="1:1" x14ac:dyDescent="0.25">
      <c r="A39159" s="2" t="e">
        <f ca="1">MATCH($E$4,OFFSET(OFFSET(Journaal!$E$5,A39158,0),,,Journaal!$D$3-A39158),0)+A39158</f>
        <v>#N/A</v>
      </c>
    </row>
    <row r="39160" spans="1:1" x14ac:dyDescent="0.25">
      <c r="A39160" s="2" t="e">
        <f ca="1">MATCH($E$4,OFFSET(OFFSET(Journaal!$E$5,A39159,0),,,Journaal!$D$3-A39159),0)+A39159</f>
        <v>#N/A</v>
      </c>
    </row>
    <row r="39161" spans="1:1" x14ac:dyDescent="0.25">
      <c r="A39161" s="2" t="e">
        <f ca="1">MATCH($E$4,OFFSET(OFFSET(Journaal!$E$5,A39160,0),,,Journaal!$D$3-A39160),0)+A39160</f>
        <v>#N/A</v>
      </c>
    </row>
    <row r="39162" spans="1:1" x14ac:dyDescent="0.25">
      <c r="A39162" s="2" t="e">
        <f ca="1">MATCH($E$4,OFFSET(OFFSET(Journaal!$E$5,A39161,0),,,Journaal!$D$3-A39161),0)+A39161</f>
        <v>#N/A</v>
      </c>
    </row>
    <row r="39163" spans="1:1" x14ac:dyDescent="0.25">
      <c r="A39163" s="2" t="e">
        <f ca="1">MATCH($E$4,OFFSET(OFFSET(Journaal!$E$5,A39162,0),,,Journaal!$D$3-A39162),0)+A39162</f>
        <v>#N/A</v>
      </c>
    </row>
    <row r="39164" spans="1:1" x14ac:dyDescent="0.25">
      <c r="A39164" s="2" t="e">
        <f ca="1">MATCH($E$4,OFFSET(OFFSET(Journaal!$E$5,A39163,0),,,Journaal!$D$3-A39163),0)+A39163</f>
        <v>#N/A</v>
      </c>
    </row>
    <row r="39165" spans="1:1" x14ac:dyDescent="0.25">
      <c r="A39165" s="2" t="e">
        <f ca="1">MATCH($E$4,OFFSET(OFFSET(Journaal!$E$5,A39164,0),,,Journaal!$D$3-A39164),0)+A39164</f>
        <v>#N/A</v>
      </c>
    </row>
    <row r="39166" spans="1:1" x14ac:dyDescent="0.25">
      <c r="A39166" s="2" t="e">
        <f ca="1">MATCH($E$4,OFFSET(OFFSET(Journaal!$E$5,A39165,0),,,Journaal!$D$3-A39165),0)+A39165</f>
        <v>#N/A</v>
      </c>
    </row>
    <row r="39167" spans="1:1" x14ac:dyDescent="0.25">
      <c r="A39167" s="2" t="e">
        <f ca="1">MATCH($E$4,OFFSET(OFFSET(Journaal!$E$5,A39166,0),,,Journaal!$D$3-A39166),0)+A39166</f>
        <v>#N/A</v>
      </c>
    </row>
    <row r="39168" spans="1:1" x14ac:dyDescent="0.25">
      <c r="A39168" s="2" t="e">
        <f ca="1">MATCH($E$4,OFFSET(OFFSET(Journaal!$E$5,A39167,0),,,Journaal!$D$3-A39167),0)+A39167</f>
        <v>#N/A</v>
      </c>
    </row>
    <row r="39169" spans="1:1" x14ac:dyDescent="0.25">
      <c r="A39169" s="2" t="e">
        <f ca="1">MATCH($E$4,OFFSET(OFFSET(Journaal!$E$5,A39168,0),,,Journaal!$D$3-A39168),0)+A39168</f>
        <v>#N/A</v>
      </c>
    </row>
    <row r="39170" spans="1:1" x14ac:dyDescent="0.25">
      <c r="A39170" s="2" t="e">
        <f ca="1">MATCH($E$4,OFFSET(OFFSET(Journaal!$E$5,A39169,0),,,Journaal!$D$3-A39169),0)+A39169</f>
        <v>#N/A</v>
      </c>
    </row>
    <row r="39171" spans="1:1" x14ac:dyDescent="0.25">
      <c r="A39171" s="2" t="e">
        <f ca="1">MATCH($E$4,OFFSET(OFFSET(Journaal!$E$5,A39170,0),,,Journaal!$D$3-A39170),0)+A39170</f>
        <v>#N/A</v>
      </c>
    </row>
    <row r="39172" spans="1:1" x14ac:dyDescent="0.25">
      <c r="A39172" s="2" t="e">
        <f ca="1">MATCH($E$4,OFFSET(OFFSET(Journaal!$E$5,A39171,0),,,Journaal!$D$3-A39171),0)+A39171</f>
        <v>#N/A</v>
      </c>
    </row>
    <row r="39173" spans="1:1" x14ac:dyDescent="0.25">
      <c r="A39173" s="2" t="e">
        <f ca="1">MATCH($E$4,OFFSET(OFFSET(Journaal!$E$5,A39172,0),,,Journaal!$D$3-A39172),0)+A39172</f>
        <v>#N/A</v>
      </c>
    </row>
    <row r="39174" spans="1:1" x14ac:dyDescent="0.25">
      <c r="A39174" s="2" t="e">
        <f ca="1">MATCH($E$4,OFFSET(OFFSET(Journaal!$E$5,A39173,0),,,Journaal!$D$3-A39173),0)+A39173</f>
        <v>#N/A</v>
      </c>
    </row>
    <row r="39175" spans="1:1" x14ac:dyDescent="0.25">
      <c r="A39175" s="2" t="e">
        <f ca="1">MATCH($E$4,OFFSET(OFFSET(Journaal!$E$5,A39174,0),,,Journaal!$D$3-A39174),0)+A39174</f>
        <v>#N/A</v>
      </c>
    </row>
    <row r="39176" spans="1:1" x14ac:dyDescent="0.25">
      <c r="A39176" s="2" t="e">
        <f ca="1">MATCH($E$4,OFFSET(OFFSET(Journaal!$E$5,A39175,0),,,Journaal!$D$3-A39175),0)+A39175</f>
        <v>#N/A</v>
      </c>
    </row>
    <row r="39177" spans="1:1" x14ac:dyDescent="0.25">
      <c r="A39177" s="2" t="e">
        <f ca="1">MATCH($E$4,OFFSET(OFFSET(Journaal!$E$5,A39176,0),,,Journaal!$D$3-A39176),0)+A39176</f>
        <v>#N/A</v>
      </c>
    </row>
    <row r="39178" spans="1:1" x14ac:dyDescent="0.25">
      <c r="A39178" s="2" t="e">
        <f ca="1">MATCH($E$4,OFFSET(OFFSET(Journaal!$E$5,A39177,0),,,Journaal!$D$3-A39177),0)+A39177</f>
        <v>#N/A</v>
      </c>
    </row>
    <row r="39179" spans="1:1" x14ac:dyDescent="0.25">
      <c r="A39179" s="2" t="e">
        <f ca="1">MATCH($E$4,OFFSET(OFFSET(Journaal!$E$5,A39178,0),,,Journaal!$D$3-A39178),0)+A39178</f>
        <v>#N/A</v>
      </c>
    </row>
    <row r="39180" spans="1:1" x14ac:dyDescent="0.25">
      <c r="A39180" s="2" t="e">
        <f ca="1">MATCH($E$4,OFFSET(OFFSET(Journaal!$E$5,A39179,0),,,Journaal!$D$3-A39179),0)+A39179</f>
        <v>#N/A</v>
      </c>
    </row>
    <row r="39181" spans="1:1" x14ac:dyDescent="0.25">
      <c r="A39181" s="2" t="e">
        <f ca="1">MATCH($E$4,OFFSET(OFFSET(Journaal!$E$5,A39180,0),,,Journaal!$D$3-A39180),0)+A39180</f>
        <v>#N/A</v>
      </c>
    </row>
    <row r="39182" spans="1:1" x14ac:dyDescent="0.25">
      <c r="A39182" s="2" t="e">
        <f ca="1">MATCH($E$4,OFFSET(OFFSET(Journaal!$E$5,A39181,0),,,Journaal!$D$3-A39181),0)+A39181</f>
        <v>#N/A</v>
      </c>
    </row>
    <row r="39183" spans="1:1" x14ac:dyDescent="0.25">
      <c r="A39183" s="2" t="e">
        <f ca="1">MATCH($E$4,OFFSET(OFFSET(Journaal!$E$5,A39182,0),,,Journaal!$D$3-A39182),0)+A39182</f>
        <v>#N/A</v>
      </c>
    </row>
    <row r="39184" spans="1:1" x14ac:dyDescent="0.25">
      <c r="A39184" s="2" t="e">
        <f ca="1">MATCH($E$4,OFFSET(OFFSET(Journaal!$E$5,A39183,0),,,Journaal!$D$3-A39183),0)+A39183</f>
        <v>#N/A</v>
      </c>
    </row>
    <row r="39185" spans="1:1" x14ac:dyDescent="0.25">
      <c r="A39185" s="2" t="e">
        <f ca="1">MATCH($E$4,OFFSET(OFFSET(Journaal!$E$5,A39184,0),,,Journaal!$D$3-A39184),0)+A39184</f>
        <v>#N/A</v>
      </c>
    </row>
    <row r="39186" spans="1:1" x14ac:dyDescent="0.25">
      <c r="A39186" s="2" t="e">
        <f ca="1">MATCH($E$4,OFFSET(OFFSET(Journaal!$E$5,A39185,0),,,Journaal!$D$3-A39185),0)+A39185</f>
        <v>#N/A</v>
      </c>
    </row>
    <row r="39187" spans="1:1" x14ac:dyDescent="0.25">
      <c r="A39187" s="2" t="e">
        <f ca="1">MATCH($E$4,OFFSET(OFFSET(Journaal!$E$5,A39186,0),,,Journaal!$D$3-A39186),0)+A39186</f>
        <v>#N/A</v>
      </c>
    </row>
    <row r="39188" spans="1:1" x14ac:dyDescent="0.25">
      <c r="A39188" s="2" t="e">
        <f ca="1">MATCH($E$4,OFFSET(OFFSET(Journaal!$E$5,A39187,0),,,Journaal!$D$3-A39187),0)+A39187</f>
        <v>#N/A</v>
      </c>
    </row>
    <row r="39189" spans="1:1" x14ac:dyDescent="0.25">
      <c r="A39189" s="2" t="e">
        <f ca="1">MATCH($E$4,OFFSET(OFFSET(Journaal!$E$5,A39188,0),,,Journaal!$D$3-A39188),0)+A39188</f>
        <v>#N/A</v>
      </c>
    </row>
    <row r="39190" spans="1:1" x14ac:dyDescent="0.25">
      <c r="A39190" s="2" t="e">
        <f ca="1">MATCH($E$4,OFFSET(OFFSET(Journaal!$E$5,A39189,0),,,Journaal!$D$3-A39189),0)+A39189</f>
        <v>#N/A</v>
      </c>
    </row>
    <row r="39191" spans="1:1" x14ac:dyDescent="0.25">
      <c r="A39191" s="2" t="e">
        <f ca="1">MATCH($E$4,OFFSET(OFFSET(Journaal!$E$5,A39190,0),,,Journaal!$D$3-A39190),0)+A39190</f>
        <v>#N/A</v>
      </c>
    </row>
    <row r="39192" spans="1:1" x14ac:dyDescent="0.25">
      <c r="A39192" s="2" t="e">
        <f ca="1">MATCH($E$4,OFFSET(OFFSET(Journaal!$E$5,A39191,0),,,Journaal!$D$3-A39191),0)+A39191</f>
        <v>#N/A</v>
      </c>
    </row>
    <row r="39193" spans="1:1" x14ac:dyDescent="0.25">
      <c r="A39193" s="2" t="e">
        <f ca="1">MATCH($E$4,OFFSET(OFFSET(Journaal!$E$5,A39192,0),,,Journaal!$D$3-A39192),0)+A39192</f>
        <v>#N/A</v>
      </c>
    </row>
    <row r="39194" spans="1:1" x14ac:dyDescent="0.25">
      <c r="A39194" s="2" t="e">
        <f ca="1">MATCH($E$4,OFFSET(OFFSET(Journaal!$E$5,A39193,0),,,Journaal!$D$3-A39193),0)+A39193</f>
        <v>#N/A</v>
      </c>
    </row>
    <row r="39195" spans="1:1" x14ac:dyDescent="0.25">
      <c r="A39195" s="2" t="e">
        <f ca="1">MATCH($E$4,OFFSET(OFFSET(Journaal!$E$5,A39194,0),,,Journaal!$D$3-A39194),0)+A39194</f>
        <v>#N/A</v>
      </c>
    </row>
    <row r="39196" spans="1:1" x14ac:dyDescent="0.25">
      <c r="A39196" s="2" t="e">
        <f ca="1">MATCH($E$4,OFFSET(OFFSET(Journaal!$E$5,A39195,0),,,Journaal!$D$3-A39195),0)+A39195</f>
        <v>#N/A</v>
      </c>
    </row>
    <row r="39197" spans="1:1" x14ac:dyDescent="0.25">
      <c r="A39197" s="2" t="e">
        <f ca="1">MATCH($E$4,OFFSET(OFFSET(Journaal!$E$5,A39196,0),,,Journaal!$D$3-A39196),0)+A39196</f>
        <v>#N/A</v>
      </c>
    </row>
    <row r="39198" spans="1:1" x14ac:dyDescent="0.25">
      <c r="A39198" s="2" t="e">
        <f ca="1">MATCH($E$4,OFFSET(OFFSET(Journaal!$E$5,A39197,0),,,Journaal!$D$3-A39197),0)+A39197</f>
        <v>#N/A</v>
      </c>
    </row>
    <row r="39199" spans="1:1" x14ac:dyDescent="0.25">
      <c r="A39199" s="2" t="e">
        <f ca="1">MATCH($E$4,OFFSET(OFFSET(Journaal!$E$5,A39198,0),,,Journaal!$D$3-A39198),0)+A39198</f>
        <v>#N/A</v>
      </c>
    </row>
    <row r="39200" spans="1:1" x14ac:dyDescent="0.25">
      <c r="A39200" s="2" t="e">
        <f ca="1">MATCH($E$4,OFFSET(OFFSET(Journaal!$E$5,A39199,0),,,Journaal!$D$3-A39199),0)+A39199</f>
        <v>#N/A</v>
      </c>
    </row>
    <row r="39201" spans="1:1" x14ac:dyDescent="0.25">
      <c r="A39201" s="2" t="e">
        <f ca="1">MATCH($E$4,OFFSET(OFFSET(Journaal!$E$5,A39200,0),,,Journaal!$D$3-A39200),0)+A39200</f>
        <v>#N/A</v>
      </c>
    </row>
    <row r="39202" spans="1:1" x14ac:dyDescent="0.25">
      <c r="A39202" s="2" t="e">
        <f ca="1">MATCH($E$4,OFFSET(OFFSET(Journaal!$E$5,A39201,0),,,Journaal!$D$3-A39201),0)+A39201</f>
        <v>#N/A</v>
      </c>
    </row>
    <row r="39203" spans="1:1" x14ac:dyDescent="0.25">
      <c r="A39203" s="2" t="e">
        <f ca="1">MATCH($E$4,OFFSET(OFFSET(Journaal!$E$5,A39202,0),,,Journaal!$D$3-A39202),0)+A39202</f>
        <v>#N/A</v>
      </c>
    </row>
    <row r="39204" spans="1:1" x14ac:dyDescent="0.25">
      <c r="A39204" s="2" t="e">
        <f ca="1">MATCH($E$4,OFFSET(OFFSET(Journaal!$E$5,A39203,0),,,Journaal!$D$3-A39203),0)+A39203</f>
        <v>#N/A</v>
      </c>
    </row>
    <row r="39205" spans="1:1" x14ac:dyDescent="0.25">
      <c r="A39205" s="2" t="e">
        <f ca="1">MATCH($E$4,OFFSET(OFFSET(Journaal!$E$5,A39204,0),,,Journaal!$D$3-A39204),0)+A39204</f>
        <v>#N/A</v>
      </c>
    </row>
    <row r="39206" spans="1:1" x14ac:dyDescent="0.25">
      <c r="A39206" s="2" t="e">
        <f ca="1">MATCH($E$4,OFFSET(OFFSET(Journaal!$E$5,A39205,0),,,Journaal!$D$3-A39205),0)+A39205</f>
        <v>#N/A</v>
      </c>
    </row>
    <row r="39207" spans="1:1" x14ac:dyDescent="0.25">
      <c r="A39207" s="2" t="e">
        <f ca="1">MATCH($E$4,OFFSET(OFFSET(Journaal!$E$5,A39206,0),,,Journaal!$D$3-A39206),0)+A39206</f>
        <v>#N/A</v>
      </c>
    </row>
    <row r="39208" spans="1:1" x14ac:dyDescent="0.25">
      <c r="A39208" s="2" t="e">
        <f ca="1">MATCH($E$4,OFFSET(OFFSET(Journaal!$E$5,A39207,0),,,Journaal!$D$3-A39207),0)+A39207</f>
        <v>#N/A</v>
      </c>
    </row>
    <row r="39209" spans="1:1" x14ac:dyDescent="0.25">
      <c r="A39209" s="2" t="e">
        <f ca="1">MATCH($E$4,OFFSET(OFFSET(Journaal!$E$5,A39208,0),,,Journaal!$D$3-A39208),0)+A39208</f>
        <v>#N/A</v>
      </c>
    </row>
    <row r="39210" spans="1:1" x14ac:dyDescent="0.25">
      <c r="A39210" s="2" t="e">
        <f ca="1">MATCH($E$4,OFFSET(OFFSET(Journaal!$E$5,A39209,0),,,Journaal!$D$3-A39209),0)+A39209</f>
        <v>#N/A</v>
      </c>
    </row>
    <row r="39211" spans="1:1" x14ac:dyDescent="0.25">
      <c r="A39211" s="2" t="e">
        <f ca="1">MATCH($E$4,OFFSET(OFFSET(Journaal!$E$5,A39210,0),,,Journaal!$D$3-A39210),0)+A39210</f>
        <v>#N/A</v>
      </c>
    </row>
    <row r="39212" spans="1:1" x14ac:dyDescent="0.25">
      <c r="A39212" s="2" t="e">
        <f ca="1">MATCH($E$4,OFFSET(OFFSET(Journaal!$E$5,A39211,0),,,Journaal!$D$3-A39211),0)+A39211</f>
        <v>#N/A</v>
      </c>
    </row>
    <row r="39213" spans="1:1" x14ac:dyDescent="0.25">
      <c r="A39213" s="2" t="e">
        <f ca="1">MATCH($E$4,OFFSET(OFFSET(Journaal!$E$5,A39212,0),,,Journaal!$D$3-A39212),0)+A39212</f>
        <v>#N/A</v>
      </c>
    </row>
    <row r="39214" spans="1:1" x14ac:dyDescent="0.25">
      <c r="A39214" s="2" t="e">
        <f ca="1">MATCH($E$4,OFFSET(OFFSET(Journaal!$E$5,A39213,0),,,Journaal!$D$3-A39213),0)+A39213</f>
        <v>#N/A</v>
      </c>
    </row>
    <row r="39215" spans="1:1" x14ac:dyDescent="0.25">
      <c r="A39215" s="2" t="e">
        <f ca="1">MATCH($E$4,OFFSET(OFFSET(Journaal!$E$5,A39214,0),,,Journaal!$D$3-A39214),0)+A39214</f>
        <v>#N/A</v>
      </c>
    </row>
    <row r="39216" spans="1:1" x14ac:dyDescent="0.25">
      <c r="A39216" s="2" t="e">
        <f ca="1">MATCH($E$4,OFFSET(OFFSET(Journaal!$E$5,A39215,0),,,Journaal!$D$3-A39215),0)+A39215</f>
        <v>#N/A</v>
      </c>
    </row>
    <row r="39217" spans="1:1" x14ac:dyDescent="0.25">
      <c r="A39217" s="2" t="e">
        <f ca="1">MATCH($E$4,OFFSET(OFFSET(Journaal!$E$5,A39216,0),,,Journaal!$D$3-A39216),0)+A39216</f>
        <v>#N/A</v>
      </c>
    </row>
    <row r="39218" spans="1:1" x14ac:dyDescent="0.25">
      <c r="A39218" s="2" t="e">
        <f ca="1">MATCH($E$4,OFFSET(OFFSET(Journaal!$E$5,A39217,0),,,Journaal!$D$3-A39217),0)+A39217</f>
        <v>#N/A</v>
      </c>
    </row>
    <row r="39219" spans="1:1" x14ac:dyDescent="0.25">
      <c r="A39219" s="2" t="e">
        <f ca="1">MATCH($E$4,OFFSET(OFFSET(Journaal!$E$5,A39218,0),,,Journaal!$D$3-A39218),0)+A39218</f>
        <v>#N/A</v>
      </c>
    </row>
    <row r="39220" spans="1:1" x14ac:dyDescent="0.25">
      <c r="A39220" s="2" t="e">
        <f ca="1">MATCH($E$4,OFFSET(OFFSET(Journaal!$E$5,A39219,0),,,Journaal!$D$3-A39219),0)+A39219</f>
        <v>#N/A</v>
      </c>
    </row>
    <row r="39221" spans="1:1" x14ac:dyDescent="0.25">
      <c r="A39221" s="2" t="e">
        <f ca="1">MATCH($E$4,OFFSET(OFFSET(Journaal!$E$5,A39220,0),,,Journaal!$D$3-A39220),0)+A39220</f>
        <v>#N/A</v>
      </c>
    </row>
    <row r="39222" spans="1:1" x14ac:dyDescent="0.25">
      <c r="A39222" s="2" t="e">
        <f ca="1">MATCH($E$4,OFFSET(OFFSET(Journaal!$E$5,A39221,0),,,Journaal!$D$3-A39221),0)+A39221</f>
        <v>#N/A</v>
      </c>
    </row>
    <row r="39223" spans="1:1" x14ac:dyDescent="0.25">
      <c r="A39223" s="2" t="e">
        <f ca="1">MATCH($E$4,OFFSET(OFFSET(Journaal!$E$5,A39222,0),,,Journaal!$D$3-A39222),0)+A39222</f>
        <v>#N/A</v>
      </c>
    </row>
    <row r="39224" spans="1:1" x14ac:dyDescent="0.25">
      <c r="A39224" s="2" t="e">
        <f ca="1">MATCH($E$4,OFFSET(OFFSET(Journaal!$E$5,A39223,0),,,Journaal!$D$3-A39223),0)+A39223</f>
        <v>#N/A</v>
      </c>
    </row>
    <row r="39225" spans="1:1" x14ac:dyDescent="0.25">
      <c r="A39225" s="2" t="e">
        <f ca="1">MATCH($E$4,OFFSET(OFFSET(Journaal!$E$5,A39224,0),,,Journaal!$D$3-A39224),0)+A39224</f>
        <v>#N/A</v>
      </c>
    </row>
    <row r="39226" spans="1:1" x14ac:dyDescent="0.25">
      <c r="A39226" s="2" t="e">
        <f ca="1">MATCH($E$4,OFFSET(OFFSET(Journaal!$E$5,A39225,0),,,Journaal!$D$3-A39225),0)+A39225</f>
        <v>#N/A</v>
      </c>
    </row>
    <row r="39227" spans="1:1" x14ac:dyDescent="0.25">
      <c r="A39227" s="2" t="e">
        <f ca="1">MATCH($E$4,OFFSET(OFFSET(Journaal!$E$5,A39226,0),,,Journaal!$D$3-A39226),0)+A39226</f>
        <v>#N/A</v>
      </c>
    </row>
    <row r="39228" spans="1:1" x14ac:dyDescent="0.25">
      <c r="A39228" s="2" t="e">
        <f ca="1">MATCH($E$4,OFFSET(OFFSET(Journaal!$E$5,A39227,0),,,Journaal!$D$3-A39227),0)+A39227</f>
        <v>#N/A</v>
      </c>
    </row>
    <row r="39229" spans="1:1" x14ac:dyDescent="0.25">
      <c r="A39229" s="2" t="e">
        <f ca="1">MATCH($E$4,OFFSET(OFFSET(Journaal!$E$5,A39228,0),,,Journaal!$D$3-A39228),0)+A39228</f>
        <v>#N/A</v>
      </c>
    </row>
    <row r="39230" spans="1:1" x14ac:dyDescent="0.25">
      <c r="A39230" s="2" t="e">
        <f ca="1">MATCH($E$4,OFFSET(OFFSET(Journaal!$E$5,A39229,0),,,Journaal!$D$3-A39229),0)+A39229</f>
        <v>#N/A</v>
      </c>
    </row>
    <row r="39231" spans="1:1" x14ac:dyDescent="0.25">
      <c r="A39231" s="2" t="e">
        <f ca="1">MATCH($E$4,OFFSET(OFFSET(Journaal!$E$5,A39230,0),,,Journaal!$D$3-A39230),0)+A39230</f>
        <v>#N/A</v>
      </c>
    </row>
    <row r="39232" spans="1:1" x14ac:dyDescent="0.25">
      <c r="A39232" s="2" t="e">
        <f ca="1">MATCH($E$4,OFFSET(OFFSET(Journaal!$E$5,A39231,0),,,Journaal!$D$3-A39231),0)+A39231</f>
        <v>#N/A</v>
      </c>
    </row>
    <row r="39233" spans="1:1" x14ac:dyDescent="0.25">
      <c r="A39233" s="2" t="e">
        <f ca="1">MATCH($E$4,OFFSET(OFFSET(Journaal!$E$5,A39232,0),,,Journaal!$D$3-A39232),0)+A39232</f>
        <v>#N/A</v>
      </c>
    </row>
    <row r="39234" spans="1:1" x14ac:dyDescent="0.25">
      <c r="A39234" s="2" t="e">
        <f ca="1">MATCH($E$4,OFFSET(OFFSET(Journaal!$E$5,A39233,0),,,Journaal!$D$3-A39233),0)+A39233</f>
        <v>#N/A</v>
      </c>
    </row>
    <row r="39235" spans="1:1" x14ac:dyDescent="0.25">
      <c r="A39235" s="2" t="e">
        <f ca="1">MATCH($E$4,OFFSET(OFFSET(Journaal!$E$5,A39234,0),,,Journaal!$D$3-A39234),0)+A39234</f>
        <v>#N/A</v>
      </c>
    </row>
    <row r="39236" spans="1:1" x14ac:dyDescent="0.25">
      <c r="A39236" s="2" t="e">
        <f ca="1">MATCH($E$4,OFFSET(OFFSET(Journaal!$E$5,A39235,0),,,Journaal!$D$3-A39235),0)+A39235</f>
        <v>#N/A</v>
      </c>
    </row>
    <row r="39237" spans="1:1" x14ac:dyDescent="0.25">
      <c r="A39237" s="2" t="e">
        <f ca="1">MATCH($E$4,OFFSET(OFFSET(Journaal!$E$5,A39236,0),,,Journaal!$D$3-A39236),0)+A39236</f>
        <v>#N/A</v>
      </c>
    </row>
    <row r="39238" spans="1:1" x14ac:dyDescent="0.25">
      <c r="A39238" s="2" t="e">
        <f ca="1">MATCH($E$4,OFFSET(OFFSET(Journaal!$E$5,A39237,0),,,Journaal!$D$3-A39237),0)+A39237</f>
        <v>#N/A</v>
      </c>
    </row>
    <row r="39239" spans="1:1" x14ac:dyDescent="0.25">
      <c r="A39239" s="2" t="e">
        <f ca="1">MATCH($E$4,OFFSET(OFFSET(Journaal!$E$5,A39238,0),,,Journaal!$D$3-A39238),0)+A39238</f>
        <v>#N/A</v>
      </c>
    </row>
    <row r="39240" spans="1:1" x14ac:dyDescent="0.25">
      <c r="A39240" s="2" t="e">
        <f ca="1">MATCH($E$4,OFFSET(OFFSET(Journaal!$E$5,A39239,0),,,Journaal!$D$3-A39239),0)+A39239</f>
        <v>#N/A</v>
      </c>
    </row>
    <row r="39241" spans="1:1" x14ac:dyDescent="0.25">
      <c r="A39241" s="2" t="e">
        <f ca="1">MATCH($E$4,OFFSET(OFFSET(Journaal!$E$5,A39240,0),,,Journaal!$D$3-A39240),0)+A39240</f>
        <v>#N/A</v>
      </c>
    </row>
    <row r="39242" spans="1:1" x14ac:dyDescent="0.25">
      <c r="A39242" s="2" t="e">
        <f ca="1">MATCH($E$4,OFFSET(OFFSET(Journaal!$E$5,A39241,0),,,Journaal!$D$3-A39241),0)+A39241</f>
        <v>#N/A</v>
      </c>
    </row>
    <row r="39243" spans="1:1" x14ac:dyDescent="0.25">
      <c r="A39243" s="2" t="e">
        <f ca="1">MATCH($E$4,OFFSET(OFFSET(Journaal!$E$5,A39242,0),,,Journaal!$D$3-A39242),0)+A39242</f>
        <v>#N/A</v>
      </c>
    </row>
    <row r="39244" spans="1:1" x14ac:dyDescent="0.25">
      <c r="A39244" s="2" t="e">
        <f ca="1">MATCH($E$4,OFFSET(OFFSET(Journaal!$E$5,A39243,0),,,Journaal!$D$3-A39243),0)+A39243</f>
        <v>#N/A</v>
      </c>
    </row>
    <row r="39245" spans="1:1" x14ac:dyDescent="0.25">
      <c r="A39245" s="2" t="e">
        <f ca="1">MATCH($E$4,OFFSET(OFFSET(Journaal!$E$5,A39244,0),,,Journaal!$D$3-A39244),0)+A39244</f>
        <v>#N/A</v>
      </c>
    </row>
    <row r="39246" spans="1:1" x14ac:dyDescent="0.25">
      <c r="A39246" s="2" t="e">
        <f ca="1">MATCH($E$4,OFFSET(OFFSET(Journaal!$E$5,A39245,0),,,Journaal!$D$3-A39245),0)+A39245</f>
        <v>#N/A</v>
      </c>
    </row>
    <row r="39247" spans="1:1" x14ac:dyDescent="0.25">
      <c r="A39247" s="2" t="e">
        <f ca="1">MATCH($E$4,OFFSET(OFFSET(Journaal!$E$5,A39246,0),,,Journaal!$D$3-A39246),0)+A39246</f>
        <v>#N/A</v>
      </c>
    </row>
    <row r="39248" spans="1:1" x14ac:dyDescent="0.25">
      <c r="A39248" s="2" t="e">
        <f ca="1">MATCH($E$4,OFFSET(OFFSET(Journaal!$E$5,A39247,0),,,Journaal!$D$3-A39247),0)+A39247</f>
        <v>#N/A</v>
      </c>
    </row>
    <row r="39249" spans="1:1" x14ac:dyDescent="0.25">
      <c r="A39249" s="2" t="e">
        <f ca="1">MATCH($E$4,OFFSET(OFFSET(Journaal!$E$5,A39248,0),,,Journaal!$D$3-A39248),0)+A39248</f>
        <v>#N/A</v>
      </c>
    </row>
    <row r="39250" spans="1:1" x14ac:dyDescent="0.25">
      <c r="A39250" s="2" t="e">
        <f ca="1">MATCH($E$4,OFFSET(OFFSET(Journaal!$E$5,A39249,0),,,Journaal!$D$3-A39249),0)+A39249</f>
        <v>#N/A</v>
      </c>
    </row>
    <row r="39251" spans="1:1" x14ac:dyDescent="0.25">
      <c r="A39251" s="2" t="e">
        <f ca="1">MATCH($E$4,OFFSET(OFFSET(Journaal!$E$5,A39250,0),,,Journaal!$D$3-A39250),0)+A39250</f>
        <v>#N/A</v>
      </c>
    </row>
    <row r="39252" spans="1:1" x14ac:dyDescent="0.25">
      <c r="A39252" s="2" t="e">
        <f ca="1">MATCH($E$4,OFFSET(OFFSET(Journaal!$E$5,A39251,0),,,Journaal!$D$3-A39251),0)+A39251</f>
        <v>#N/A</v>
      </c>
    </row>
    <row r="39253" spans="1:1" x14ac:dyDescent="0.25">
      <c r="A39253" s="2" t="e">
        <f ca="1">MATCH($E$4,OFFSET(OFFSET(Journaal!$E$5,A39252,0),,,Journaal!$D$3-A39252),0)+A39252</f>
        <v>#N/A</v>
      </c>
    </row>
    <row r="39254" spans="1:1" x14ac:dyDescent="0.25">
      <c r="A39254" s="2" t="e">
        <f ca="1">MATCH($E$4,OFFSET(OFFSET(Journaal!$E$5,A39253,0),,,Journaal!$D$3-A39253),0)+A39253</f>
        <v>#N/A</v>
      </c>
    </row>
    <row r="39255" spans="1:1" x14ac:dyDescent="0.25">
      <c r="A39255" s="2" t="e">
        <f ca="1">MATCH($E$4,OFFSET(OFFSET(Journaal!$E$5,A39254,0),,,Journaal!$D$3-A39254),0)+A39254</f>
        <v>#N/A</v>
      </c>
    </row>
    <row r="39256" spans="1:1" x14ac:dyDescent="0.25">
      <c r="A39256" s="2" t="e">
        <f ca="1">MATCH($E$4,OFFSET(OFFSET(Journaal!$E$5,A39255,0),,,Journaal!$D$3-A39255),0)+A39255</f>
        <v>#N/A</v>
      </c>
    </row>
    <row r="39257" spans="1:1" x14ac:dyDescent="0.25">
      <c r="A39257" s="2" t="e">
        <f ca="1">MATCH($E$4,OFFSET(OFFSET(Journaal!$E$5,A39256,0),,,Journaal!$D$3-A39256),0)+A39256</f>
        <v>#N/A</v>
      </c>
    </row>
    <row r="39258" spans="1:1" x14ac:dyDescent="0.25">
      <c r="A39258" s="2" t="e">
        <f ca="1">MATCH($E$4,OFFSET(OFFSET(Journaal!$E$5,A39257,0),,,Journaal!$D$3-A39257),0)+A39257</f>
        <v>#N/A</v>
      </c>
    </row>
    <row r="39259" spans="1:1" x14ac:dyDescent="0.25">
      <c r="A39259" s="2" t="e">
        <f ca="1">MATCH($E$4,OFFSET(OFFSET(Journaal!$E$5,A39258,0),,,Journaal!$D$3-A39258),0)+A39258</f>
        <v>#N/A</v>
      </c>
    </row>
    <row r="39260" spans="1:1" x14ac:dyDescent="0.25">
      <c r="A39260" s="2" t="e">
        <f ca="1">MATCH($E$4,OFFSET(OFFSET(Journaal!$E$5,A39259,0),,,Journaal!$D$3-A39259),0)+A39259</f>
        <v>#N/A</v>
      </c>
    </row>
    <row r="39261" spans="1:1" x14ac:dyDescent="0.25">
      <c r="A39261" s="2" t="e">
        <f ca="1">MATCH($E$4,OFFSET(OFFSET(Journaal!$E$5,A39260,0),,,Journaal!$D$3-A39260),0)+A39260</f>
        <v>#N/A</v>
      </c>
    </row>
    <row r="39262" spans="1:1" x14ac:dyDescent="0.25">
      <c r="A39262" s="2" t="e">
        <f ca="1">MATCH($E$4,OFFSET(OFFSET(Journaal!$E$5,A39261,0),,,Journaal!$D$3-A39261),0)+A39261</f>
        <v>#N/A</v>
      </c>
    </row>
    <row r="39263" spans="1:1" x14ac:dyDescent="0.25">
      <c r="A39263" s="2" t="e">
        <f ca="1">MATCH($E$4,OFFSET(OFFSET(Journaal!$E$5,A39262,0),,,Journaal!$D$3-A39262),0)+A39262</f>
        <v>#N/A</v>
      </c>
    </row>
    <row r="39264" spans="1:1" x14ac:dyDescent="0.25">
      <c r="A39264" s="2" t="e">
        <f ca="1">MATCH($E$4,OFFSET(OFFSET(Journaal!$E$5,A39263,0),,,Journaal!$D$3-A39263),0)+A39263</f>
        <v>#N/A</v>
      </c>
    </row>
    <row r="39265" spans="1:1" x14ac:dyDescent="0.25">
      <c r="A39265" s="2" t="e">
        <f ca="1">MATCH($E$4,OFFSET(OFFSET(Journaal!$E$5,A39264,0),,,Journaal!$D$3-A39264),0)+A39264</f>
        <v>#N/A</v>
      </c>
    </row>
    <row r="39266" spans="1:1" x14ac:dyDescent="0.25">
      <c r="A39266" s="2" t="e">
        <f ca="1">MATCH($E$4,OFFSET(OFFSET(Journaal!$E$5,A39265,0),,,Journaal!$D$3-A39265),0)+A39265</f>
        <v>#N/A</v>
      </c>
    </row>
    <row r="39267" spans="1:1" x14ac:dyDescent="0.25">
      <c r="A39267" s="2" t="e">
        <f ca="1">MATCH($E$4,OFFSET(OFFSET(Journaal!$E$5,A39266,0),,,Journaal!$D$3-A39266),0)+A39266</f>
        <v>#N/A</v>
      </c>
    </row>
    <row r="39268" spans="1:1" x14ac:dyDescent="0.25">
      <c r="A39268" s="2" t="e">
        <f ca="1">MATCH($E$4,OFFSET(OFFSET(Journaal!$E$5,A39267,0),,,Journaal!$D$3-A39267),0)+A39267</f>
        <v>#N/A</v>
      </c>
    </row>
    <row r="39269" spans="1:1" x14ac:dyDescent="0.25">
      <c r="A39269" s="2" t="e">
        <f ca="1">MATCH($E$4,OFFSET(OFFSET(Journaal!$E$5,A39268,0),,,Journaal!$D$3-A39268),0)+A39268</f>
        <v>#N/A</v>
      </c>
    </row>
    <row r="39270" spans="1:1" x14ac:dyDescent="0.25">
      <c r="A39270" s="2" t="e">
        <f ca="1">MATCH($E$4,OFFSET(OFFSET(Journaal!$E$5,A39269,0),,,Journaal!$D$3-A39269),0)+A39269</f>
        <v>#N/A</v>
      </c>
    </row>
    <row r="39271" spans="1:1" x14ac:dyDescent="0.25">
      <c r="A39271" s="2" t="e">
        <f ca="1">MATCH($E$4,OFFSET(OFFSET(Journaal!$E$5,A39270,0),,,Journaal!$D$3-A39270),0)+A39270</f>
        <v>#N/A</v>
      </c>
    </row>
    <row r="39272" spans="1:1" x14ac:dyDescent="0.25">
      <c r="A39272" s="2" t="e">
        <f ca="1">MATCH($E$4,OFFSET(OFFSET(Journaal!$E$5,A39271,0),,,Journaal!$D$3-A39271),0)+A39271</f>
        <v>#N/A</v>
      </c>
    </row>
    <row r="39273" spans="1:1" x14ac:dyDescent="0.25">
      <c r="A39273" s="2" t="e">
        <f ca="1">MATCH($E$4,OFFSET(OFFSET(Journaal!$E$5,A39272,0),,,Journaal!$D$3-A39272),0)+A39272</f>
        <v>#N/A</v>
      </c>
    </row>
    <row r="39274" spans="1:1" x14ac:dyDescent="0.25">
      <c r="A39274" s="2" t="e">
        <f ca="1">MATCH($E$4,OFFSET(OFFSET(Journaal!$E$5,A39273,0),,,Journaal!$D$3-A39273),0)+A39273</f>
        <v>#N/A</v>
      </c>
    </row>
    <row r="39275" spans="1:1" x14ac:dyDescent="0.25">
      <c r="A39275" s="2" t="e">
        <f ca="1">MATCH($E$4,OFFSET(OFFSET(Journaal!$E$5,A39274,0),,,Journaal!$D$3-A39274),0)+A39274</f>
        <v>#N/A</v>
      </c>
    </row>
    <row r="39276" spans="1:1" x14ac:dyDescent="0.25">
      <c r="A39276" s="2" t="e">
        <f ca="1">MATCH($E$4,OFFSET(OFFSET(Journaal!$E$5,A39275,0),,,Journaal!$D$3-A39275),0)+A39275</f>
        <v>#N/A</v>
      </c>
    </row>
    <row r="39277" spans="1:1" x14ac:dyDescent="0.25">
      <c r="A39277" s="2" t="e">
        <f ca="1">MATCH($E$4,OFFSET(OFFSET(Journaal!$E$5,A39276,0),,,Journaal!$D$3-A39276),0)+A39276</f>
        <v>#N/A</v>
      </c>
    </row>
    <row r="39278" spans="1:1" x14ac:dyDescent="0.25">
      <c r="A39278" s="2" t="e">
        <f ca="1">MATCH($E$4,OFFSET(OFFSET(Journaal!$E$5,A39277,0),,,Journaal!$D$3-A39277),0)+A39277</f>
        <v>#N/A</v>
      </c>
    </row>
    <row r="39279" spans="1:1" x14ac:dyDescent="0.25">
      <c r="A39279" s="2" t="e">
        <f ca="1">MATCH($E$4,OFFSET(OFFSET(Journaal!$E$5,A39278,0),,,Journaal!$D$3-A39278),0)+A39278</f>
        <v>#N/A</v>
      </c>
    </row>
    <row r="39280" spans="1:1" x14ac:dyDescent="0.25">
      <c r="A39280" s="2" t="e">
        <f ca="1">MATCH($E$4,OFFSET(OFFSET(Journaal!$E$5,A39279,0),,,Journaal!$D$3-A39279),0)+A39279</f>
        <v>#N/A</v>
      </c>
    </row>
    <row r="39281" spans="1:1" x14ac:dyDescent="0.25">
      <c r="A39281" s="2" t="e">
        <f ca="1">MATCH($E$4,OFFSET(OFFSET(Journaal!$E$5,A39280,0),,,Journaal!$D$3-A39280),0)+A39280</f>
        <v>#N/A</v>
      </c>
    </row>
    <row r="39282" spans="1:1" x14ac:dyDescent="0.25">
      <c r="A39282" s="2" t="e">
        <f ca="1">MATCH($E$4,OFFSET(OFFSET(Journaal!$E$5,A39281,0),,,Journaal!$D$3-A39281),0)+A39281</f>
        <v>#N/A</v>
      </c>
    </row>
    <row r="39283" spans="1:1" x14ac:dyDescent="0.25">
      <c r="A39283" s="2" t="e">
        <f ca="1">MATCH($E$4,OFFSET(OFFSET(Journaal!$E$5,A39282,0),,,Journaal!$D$3-A39282),0)+A39282</f>
        <v>#N/A</v>
      </c>
    </row>
    <row r="39284" spans="1:1" x14ac:dyDescent="0.25">
      <c r="A39284" s="2" t="e">
        <f ca="1">MATCH($E$4,OFFSET(OFFSET(Journaal!$E$5,A39283,0),,,Journaal!$D$3-A39283),0)+A39283</f>
        <v>#N/A</v>
      </c>
    </row>
    <row r="39285" spans="1:1" x14ac:dyDescent="0.25">
      <c r="A39285" s="2" t="e">
        <f ca="1">MATCH($E$4,OFFSET(OFFSET(Journaal!$E$5,A39284,0),,,Journaal!$D$3-A39284),0)+A39284</f>
        <v>#N/A</v>
      </c>
    </row>
    <row r="39286" spans="1:1" x14ac:dyDescent="0.25">
      <c r="A39286" s="2" t="e">
        <f ca="1">MATCH($E$4,OFFSET(OFFSET(Journaal!$E$5,A39285,0),,,Journaal!$D$3-A39285),0)+A39285</f>
        <v>#N/A</v>
      </c>
    </row>
    <row r="39287" spans="1:1" x14ac:dyDescent="0.25">
      <c r="A39287" s="2" t="e">
        <f ca="1">MATCH($E$4,OFFSET(OFFSET(Journaal!$E$5,A39286,0),,,Journaal!$D$3-A39286),0)+A39286</f>
        <v>#N/A</v>
      </c>
    </row>
    <row r="39288" spans="1:1" x14ac:dyDescent="0.25">
      <c r="A39288" s="2" t="e">
        <f ca="1">MATCH($E$4,OFFSET(OFFSET(Journaal!$E$5,A39287,0),,,Journaal!$D$3-A39287),0)+A39287</f>
        <v>#N/A</v>
      </c>
    </row>
    <row r="39289" spans="1:1" x14ac:dyDescent="0.25">
      <c r="A39289" s="2" t="e">
        <f ca="1">MATCH($E$4,OFFSET(OFFSET(Journaal!$E$5,A39288,0),,,Journaal!$D$3-A39288),0)+A39288</f>
        <v>#N/A</v>
      </c>
    </row>
    <row r="39290" spans="1:1" x14ac:dyDescent="0.25">
      <c r="A39290" s="2" t="e">
        <f ca="1">MATCH($E$4,OFFSET(OFFSET(Journaal!$E$5,A39289,0),,,Journaal!$D$3-A39289),0)+A39289</f>
        <v>#N/A</v>
      </c>
    </row>
    <row r="39291" spans="1:1" x14ac:dyDescent="0.25">
      <c r="A39291" s="2" t="e">
        <f ca="1">MATCH($E$4,OFFSET(OFFSET(Journaal!$E$5,A39290,0),,,Journaal!$D$3-A39290),0)+A39290</f>
        <v>#N/A</v>
      </c>
    </row>
    <row r="39292" spans="1:1" x14ac:dyDescent="0.25">
      <c r="A39292" s="2" t="e">
        <f ca="1">MATCH($E$4,OFFSET(OFFSET(Journaal!$E$5,A39291,0),,,Journaal!$D$3-A39291),0)+A39291</f>
        <v>#N/A</v>
      </c>
    </row>
    <row r="39293" spans="1:1" x14ac:dyDescent="0.25">
      <c r="A39293" s="2" t="e">
        <f ca="1">MATCH($E$4,OFFSET(OFFSET(Journaal!$E$5,A39292,0),,,Journaal!$D$3-A39292),0)+A39292</f>
        <v>#N/A</v>
      </c>
    </row>
    <row r="39294" spans="1:1" x14ac:dyDescent="0.25">
      <c r="A39294" s="2" t="e">
        <f ca="1">MATCH($E$4,OFFSET(OFFSET(Journaal!$E$5,A39293,0),,,Journaal!$D$3-A39293),0)+A39293</f>
        <v>#N/A</v>
      </c>
    </row>
    <row r="39295" spans="1:1" x14ac:dyDescent="0.25">
      <c r="A39295" s="2" t="e">
        <f ca="1">MATCH($E$4,OFFSET(OFFSET(Journaal!$E$5,A39294,0),,,Journaal!$D$3-A39294),0)+A39294</f>
        <v>#N/A</v>
      </c>
    </row>
    <row r="39296" spans="1:1" x14ac:dyDescent="0.25">
      <c r="A39296" s="2" t="e">
        <f ca="1">MATCH($E$4,OFFSET(OFFSET(Journaal!$E$5,A39295,0),,,Journaal!$D$3-A39295),0)+A39295</f>
        <v>#N/A</v>
      </c>
    </row>
    <row r="39297" spans="1:1" x14ac:dyDescent="0.25">
      <c r="A39297" s="2" t="e">
        <f ca="1">MATCH($E$4,OFFSET(OFFSET(Journaal!$E$5,A39296,0),,,Journaal!$D$3-A39296),0)+A39296</f>
        <v>#N/A</v>
      </c>
    </row>
    <row r="39298" spans="1:1" x14ac:dyDescent="0.25">
      <c r="A39298" s="2" t="e">
        <f ca="1">MATCH($E$4,OFFSET(OFFSET(Journaal!$E$5,A39297,0),,,Journaal!$D$3-A39297),0)+A39297</f>
        <v>#N/A</v>
      </c>
    </row>
    <row r="39299" spans="1:1" x14ac:dyDescent="0.25">
      <c r="A39299" s="2" t="e">
        <f ca="1">MATCH($E$4,OFFSET(OFFSET(Journaal!$E$5,A39298,0),,,Journaal!$D$3-A39298),0)+A39298</f>
        <v>#N/A</v>
      </c>
    </row>
    <row r="39300" spans="1:1" x14ac:dyDescent="0.25">
      <c r="A39300" s="2" t="e">
        <f ca="1">MATCH($E$4,OFFSET(OFFSET(Journaal!$E$5,A39299,0),,,Journaal!$D$3-A39299),0)+A39299</f>
        <v>#N/A</v>
      </c>
    </row>
    <row r="39301" spans="1:1" x14ac:dyDescent="0.25">
      <c r="A39301" s="2" t="e">
        <f ca="1">MATCH($E$4,OFFSET(OFFSET(Journaal!$E$5,A39300,0),,,Journaal!$D$3-A39300),0)+A39300</f>
        <v>#N/A</v>
      </c>
    </row>
    <row r="39302" spans="1:1" x14ac:dyDescent="0.25">
      <c r="A39302" s="2" t="e">
        <f ca="1">MATCH($E$4,OFFSET(OFFSET(Journaal!$E$5,A39301,0),,,Journaal!$D$3-A39301),0)+A39301</f>
        <v>#N/A</v>
      </c>
    </row>
    <row r="39303" spans="1:1" x14ac:dyDescent="0.25">
      <c r="A39303" s="2" t="e">
        <f ca="1">MATCH($E$4,OFFSET(OFFSET(Journaal!$E$5,A39302,0),,,Journaal!$D$3-A39302),0)+A39302</f>
        <v>#N/A</v>
      </c>
    </row>
    <row r="39304" spans="1:1" x14ac:dyDescent="0.25">
      <c r="A39304" s="2" t="e">
        <f ca="1">MATCH($E$4,OFFSET(OFFSET(Journaal!$E$5,A39303,0),,,Journaal!$D$3-A39303),0)+A39303</f>
        <v>#N/A</v>
      </c>
    </row>
    <row r="39305" spans="1:1" x14ac:dyDescent="0.25">
      <c r="A39305" s="2" t="e">
        <f ca="1">MATCH($E$4,OFFSET(OFFSET(Journaal!$E$5,A39304,0),,,Journaal!$D$3-A39304),0)+A39304</f>
        <v>#N/A</v>
      </c>
    </row>
    <row r="39306" spans="1:1" x14ac:dyDescent="0.25">
      <c r="A39306" s="2" t="e">
        <f ca="1">MATCH($E$4,OFFSET(OFFSET(Journaal!$E$5,A39305,0),,,Journaal!$D$3-A39305),0)+A39305</f>
        <v>#N/A</v>
      </c>
    </row>
    <row r="39307" spans="1:1" x14ac:dyDescent="0.25">
      <c r="A39307" s="2" t="e">
        <f ca="1">MATCH($E$4,OFFSET(OFFSET(Journaal!$E$5,A39306,0),,,Journaal!$D$3-A39306),0)+A39306</f>
        <v>#N/A</v>
      </c>
    </row>
    <row r="39308" spans="1:1" x14ac:dyDescent="0.25">
      <c r="A39308" s="2" t="e">
        <f ca="1">MATCH($E$4,OFFSET(OFFSET(Journaal!$E$5,A39307,0),,,Journaal!$D$3-A39307),0)+A39307</f>
        <v>#N/A</v>
      </c>
    </row>
    <row r="39309" spans="1:1" x14ac:dyDescent="0.25">
      <c r="A39309" s="2" t="e">
        <f ca="1">MATCH($E$4,OFFSET(OFFSET(Journaal!$E$5,A39308,0),,,Journaal!$D$3-A39308),0)+A39308</f>
        <v>#N/A</v>
      </c>
    </row>
    <row r="39310" spans="1:1" x14ac:dyDescent="0.25">
      <c r="A39310" s="2" t="e">
        <f ca="1">MATCH($E$4,OFFSET(OFFSET(Journaal!$E$5,A39309,0),,,Journaal!$D$3-A39309),0)+A39309</f>
        <v>#N/A</v>
      </c>
    </row>
    <row r="39311" spans="1:1" x14ac:dyDescent="0.25">
      <c r="A39311" s="2" t="e">
        <f ca="1">MATCH($E$4,OFFSET(OFFSET(Journaal!$E$5,A39310,0),,,Journaal!$D$3-A39310),0)+A39310</f>
        <v>#N/A</v>
      </c>
    </row>
    <row r="39312" spans="1:1" x14ac:dyDescent="0.25">
      <c r="A39312" s="2" t="e">
        <f ca="1">MATCH($E$4,OFFSET(OFFSET(Journaal!$E$5,A39311,0),,,Journaal!$D$3-A39311),0)+A39311</f>
        <v>#N/A</v>
      </c>
    </row>
    <row r="39313" spans="1:1" x14ac:dyDescent="0.25">
      <c r="A39313" s="2" t="e">
        <f ca="1">MATCH($E$4,OFFSET(OFFSET(Journaal!$E$5,A39312,0),,,Journaal!$D$3-A39312),0)+A39312</f>
        <v>#N/A</v>
      </c>
    </row>
    <row r="39314" spans="1:1" x14ac:dyDescent="0.25">
      <c r="A39314" s="2" t="e">
        <f ca="1">MATCH($E$4,OFFSET(OFFSET(Journaal!$E$5,A39313,0),,,Journaal!$D$3-A39313),0)+A39313</f>
        <v>#N/A</v>
      </c>
    </row>
    <row r="39315" spans="1:1" x14ac:dyDescent="0.25">
      <c r="A39315" s="2" t="e">
        <f ca="1">MATCH($E$4,OFFSET(OFFSET(Journaal!$E$5,A39314,0),,,Journaal!$D$3-A39314),0)+A39314</f>
        <v>#N/A</v>
      </c>
    </row>
    <row r="39316" spans="1:1" x14ac:dyDescent="0.25">
      <c r="A39316" s="2" t="e">
        <f ca="1">MATCH($E$4,OFFSET(OFFSET(Journaal!$E$5,A39315,0),,,Journaal!$D$3-A39315),0)+A39315</f>
        <v>#N/A</v>
      </c>
    </row>
    <row r="39317" spans="1:1" x14ac:dyDescent="0.25">
      <c r="A39317" s="2" t="e">
        <f ca="1">MATCH($E$4,OFFSET(OFFSET(Journaal!$E$5,A39316,0),,,Journaal!$D$3-A39316),0)+A39316</f>
        <v>#N/A</v>
      </c>
    </row>
    <row r="39318" spans="1:1" x14ac:dyDescent="0.25">
      <c r="A39318" s="2" t="e">
        <f ca="1">MATCH($E$4,OFFSET(OFFSET(Journaal!$E$5,A39317,0),,,Journaal!$D$3-A39317),0)+A39317</f>
        <v>#N/A</v>
      </c>
    </row>
    <row r="39319" spans="1:1" x14ac:dyDescent="0.25">
      <c r="A39319" s="2" t="e">
        <f ca="1">MATCH($E$4,OFFSET(OFFSET(Journaal!$E$5,A39318,0),,,Journaal!$D$3-A39318),0)+A39318</f>
        <v>#N/A</v>
      </c>
    </row>
    <row r="39320" spans="1:1" x14ac:dyDescent="0.25">
      <c r="A39320" s="2" t="e">
        <f ca="1">MATCH($E$4,OFFSET(OFFSET(Journaal!$E$5,A39319,0),,,Journaal!$D$3-A39319),0)+A39319</f>
        <v>#N/A</v>
      </c>
    </row>
    <row r="39321" spans="1:1" x14ac:dyDescent="0.25">
      <c r="A39321" s="2" t="e">
        <f ca="1">MATCH($E$4,OFFSET(OFFSET(Journaal!$E$5,A39320,0),,,Journaal!$D$3-A39320),0)+A39320</f>
        <v>#N/A</v>
      </c>
    </row>
    <row r="39322" spans="1:1" x14ac:dyDescent="0.25">
      <c r="A39322" s="2" t="e">
        <f ca="1">MATCH($E$4,OFFSET(OFFSET(Journaal!$E$5,A39321,0),,,Journaal!$D$3-A39321),0)+A39321</f>
        <v>#N/A</v>
      </c>
    </row>
    <row r="39323" spans="1:1" x14ac:dyDescent="0.25">
      <c r="A39323" s="2" t="e">
        <f ca="1">MATCH($E$4,OFFSET(OFFSET(Journaal!$E$5,A39322,0),,,Journaal!$D$3-A39322),0)+A39322</f>
        <v>#N/A</v>
      </c>
    </row>
    <row r="39324" spans="1:1" x14ac:dyDescent="0.25">
      <c r="A39324" s="2" t="e">
        <f ca="1">MATCH($E$4,OFFSET(OFFSET(Journaal!$E$5,A39323,0),,,Journaal!$D$3-A39323),0)+A39323</f>
        <v>#N/A</v>
      </c>
    </row>
    <row r="39325" spans="1:1" x14ac:dyDescent="0.25">
      <c r="A39325" s="2" t="e">
        <f ca="1">MATCH($E$4,OFFSET(OFFSET(Journaal!$E$5,A39324,0),,,Journaal!$D$3-A39324),0)+A39324</f>
        <v>#N/A</v>
      </c>
    </row>
    <row r="39326" spans="1:1" x14ac:dyDescent="0.25">
      <c r="A39326" s="2" t="e">
        <f ca="1">MATCH($E$4,OFFSET(OFFSET(Journaal!$E$5,A39325,0),,,Journaal!$D$3-A39325),0)+A39325</f>
        <v>#N/A</v>
      </c>
    </row>
    <row r="39327" spans="1:1" x14ac:dyDescent="0.25">
      <c r="A39327" s="2" t="e">
        <f ca="1">MATCH($E$4,OFFSET(OFFSET(Journaal!$E$5,A39326,0),,,Journaal!$D$3-A39326),0)+A39326</f>
        <v>#N/A</v>
      </c>
    </row>
    <row r="39328" spans="1:1" x14ac:dyDescent="0.25">
      <c r="A39328" s="2" t="e">
        <f ca="1">MATCH($E$4,OFFSET(OFFSET(Journaal!$E$5,A39327,0),,,Journaal!$D$3-A39327),0)+A39327</f>
        <v>#N/A</v>
      </c>
    </row>
    <row r="39329" spans="1:1" x14ac:dyDescent="0.25">
      <c r="A39329" s="2" t="e">
        <f ca="1">MATCH($E$4,OFFSET(OFFSET(Journaal!$E$5,A39328,0),,,Journaal!$D$3-A39328),0)+A39328</f>
        <v>#N/A</v>
      </c>
    </row>
    <row r="39330" spans="1:1" x14ac:dyDescent="0.25">
      <c r="A39330" s="2" t="e">
        <f ca="1">MATCH($E$4,OFFSET(OFFSET(Journaal!$E$5,A39329,0),,,Journaal!$D$3-A39329),0)+A39329</f>
        <v>#N/A</v>
      </c>
    </row>
    <row r="39331" spans="1:1" x14ac:dyDescent="0.25">
      <c r="A39331" s="2" t="e">
        <f ca="1">MATCH($E$4,OFFSET(OFFSET(Journaal!$E$5,A39330,0),,,Journaal!$D$3-A39330),0)+A39330</f>
        <v>#N/A</v>
      </c>
    </row>
    <row r="39332" spans="1:1" x14ac:dyDescent="0.25">
      <c r="A39332" s="2" t="e">
        <f ca="1">MATCH($E$4,OFFSET(OFFSET(Journaal!$E$5,A39331,0),,,Journaal!$D$3-A39331),0)+A39331</f>
        <v>#N/A</v>
      </c>
    </row>
    <row r="39333" spans="1:1" x14ac:dyDescent="0.25">
      <c r="A39333" s="2" t="e">
        <f ca="1">MATCH($E$4,OFFSET(OFFSET(Journaal!$E$5,A39332,0),,,Journaal!$D$3-A39332),0)+A39332</f>
        <v>#N/A</v>
      </c>
    </row>
    <row r="39334" spans="1:1" x14ac:dyDescent="0.25">
      <c r="A39334" s="2" t="e">
        <f ca="1">MATCH($E$4,OFFSET(OFFSET(Journaal!$E$5,A39333,0),,,Journaal!$D$3-A39333),0)+A39333</f>
        <v>#N/A</v>
      </c>
    </row>
    <row r="39335" spans="1:1" x14ac:dyDescent="0.25">
      <c r="A39335" s="2" t="e">
        <f ca="1">MATCH($E$4,OFFSET(OFFSET(Journaal!$E$5,A39334,0),,,Journaal!$D$3-A39334),0)+A39334</f>
        <v>#N/A</v>
      </c>
    </row>
    <row r="39336" spans="1:1" x14ac:dyDescent="0.25">
      <c r="A39336" s="2" t="e">
        <f ca="1">MATCH($E$4,OFFSET(OFFSET(Journaal!$E$5,A39335,0),,,Journaal!$D$3-A39335),0)+A39335</f>
        <v>#N/A</v>
      </c>
    </row>
    <row r="39337" spans="1:1" x14ac:dyDescent="0.25">
      <c r="A39337" s="2" t="e">
        <f ca="1">MATCH($E$4,OFFSET(OFFSET(Journaal!$E$5,A39336,0),,,Journaal!$D$3-A39336),0)+A39336</f>
        <v>#N/A</v>
      </c>
    </row>
    <row r="39338" spans="1:1" x14ac:dyDescent="0.25">
      <c r="A39338" s="2" t="e">
        <f ca="1">MATCH($E$4,OFFSET(OFFSET(Journaal!$E$5,A39337,0),,,Journaal!$D$3-A39337),0)+A39337</f>
        <v>#N/A</v>
      </c>
    </row>
    <row r="39339" spans="1:1" x14ac:dyDescent="0.25">
      <c r="A39339" s="2" t="e">
        <f ca="1">MATCH($E$4,OFFSET(OFFSET(Journaal!$E$5,A39338,0),,,Journaal!$D$3-A39338),0)+A39338</f>
        <v>#N/A</v>
      </c>
    </row>
    <row r="39340" spans="1:1" x14ac:dyDescent="0.25">
      <c r="A39340" s="2" t="e">
        <f ca="1">MATCH($E$4,OFFSET(OFFSET(Journaal!$E$5,A39339,0),,,Journaal!$D$3-A39339),0)+A39339</f>
        <v>#N/A</v>
      </c>
    </row>
    <row r="39341" spans="1:1" x14ac:dyDescent="0.25">
      <c r="A39341" s="2" t="e">
        <f ca="1">MATCH($E$4,OFFSET(OFFSET(Journaal!$E$5,A39340,0),,,Journaal!$D$3-A39340),0)+A39340</f>
        <v>#N/A</v>
      </c>
    </row>
    <row r="39342" spans="1:1" x14ac:dyDescent="0.25">
      <c r="A39342" s="2" t="e">
        <f ca="1">MATCH($E$4,OFFSET(OFFSET(Journaal!$E$5,A39341,0),,,Journaal!$D$3-A39341),0)+A39341</f>
        <v>#N/A</v>
      </c>
    </row>
    <row r="39343" spans="1:1" x14ac:dyDescent="0.25">
      <c r="A39343" s="2" t="e">
        <f ca="1">MATCH($E$4,OFFSET(OFFSET(Journaal!$E$5,A39342,0),,,Journaal!$D$3-A39342),0)+A39342</f>
        <v>#N/A</v>
      </c>
    </row>
    <row r="39344" spans="1:1" x14ac:dyDescent="0.25">
      <c r="A39344" s="2" t="e">
        <f ca="1">MATCH($E$4,OFFSET(OFFSET(Journaal!$E$5,A39343,0),,,Journaal!$D$3-A39343),0)+A39343</f>
        <v>#N/A</v>
      </c>
    </row>
    <row r="39345" spans="1:1" x14ac:dyDescent="0.25">
      <c r="A39345" s="2" t="e">
        <f ca="1">MATCH($E$4,OFFSET(OFFSET(Journaal!$E$5,A39344,0),,,Journaal!$D$3-A39344),0)+A39344</f>
        <v>#N/A</v>
      </c>
    </row>
    <row r="39346" spans="1:1" x14ac:dyDescent="0.25">
      <c r="A39346" s="2" t="e">
        <f ca="1">MATCH($E$4,OFFSET(OFFSET(Journaal!$E$5,A39345,0),,,Journaal!$D$3-A39345),0)+A39345</f>
        <v>#N/A</v>
      </c>
    </row>
    <row r="39347" spans="1:1" x14ac:dyDescent="0.25">
      <c r="A39347" s="2" t="e">
        <f ca="1">MATCH($E$4,OFFSET(OFFSET(Journaal!$E$5,A39346,0),,,Journaal!$D$3-A39346),0)+A39346</f>
        <v>#N/A</v>
      </c>
    </row>
    <row r="39348" spans="1:1" x14ac:dyDescent="0.25">
      <c r="A39348" s="2" t="e">
        <f ca="1">MATCH($E$4,OFFSET(OFFSET(Journaal!$E$5,A39347,0),,,Journaal!$D$3-A39347),0)+A39347</f>
        <v>#N/A</v>
      </c>
    </row>
    <row r="39349" spans="1:1" x14ac:dyDescent="0.25">
      <c r="A39349" s="2" t="e">
        <f ca="1">MATCH($E$4,OFFSET(OFFSET(Journaal!$E$5,A39348,0),,,Journaal!$D$3-A39348),0)+A39348</f>
        <v>#N/A</v>
      </c>
    </row>
    <row r="39350" spans="1:1" x14ac:dyDescent="0.25">
      <c r="A39350" s="2" t="e">
        <f ca="1">MATCH($E$4,OFFSET(OFFSET(Journaal!$E$5,A39349,0),,,Journaal!$D$3-A39349),0)+A39349</f>
        <v>#N/A</v>
      </c>
    </row>
    <row r="39351" spans="1:1" x14ac:dyDescent="0.25">
      <c r="A39351" s="2" t="e">
        <f ca="1">MATCH($E$4,OFFSET(OFFSET(Journaal!$E$5,A39350,0),,,Journaal!$D$3-A39350),0)+A39350</f>
        <v>#N/A</v>
      </c>
    </row>
    <row r="39352" spans="1:1" x14ac:dyDescent="0.25">
      <c r="A39352" s="2" t="e">
        <f ca="1">MATCH($E$4,OFFSET(OFFSET(Journaal!$E$5,A39351,0),,,Journaal!$D$3-A39351),0)+A39351</f>
        <v>#N/A</v>
      </c>
    </row>
    <row r="39353" spans="1:1" x14ac:dyDescent="0.25">
      <c r="A39353" s="2" t="e">
        <f ca="1">MATCH($E$4,OFFSET(OFFSET(Journaal!$E$5,A39352,0),,,Journaal!$D$3-A39352),0)+A39352</f>
        <v>#N/A</v>
      </c>
    </row>
    <row r="39354" spans="1:1" x14ac:dyDescent="0.25">
      <c r="A39354" s="2" t="e">
        <f ca="1">MATCH($E$4,OFFSET(OFFSET(Journaal!$E$5,A39353,0),,,Journaal!$D$3-A39353),0)+A39353</f>
        <v>#N/A</v>
      </c>
    </row>
    <row r="39355" spans="1:1" x14ac:dyDescent="0.25">
      <c r="A39355" s="2" t="e">
        <f ca="1">MATCH($E$4,OFFSET(OFFSET(Journaal!$E$5,A39354,0),,,Journaal!$D$3-A39354),0)+A39354</f>
        <v>#N/A</v>
      </c>
    </row>
    <row r="39356" spans="1:1" x14ac:dyDescent="0.25">
      <c r="A39356" s="2" t="e">
        <f ca="1">MATCH($E$4,OFFSET(OFFSET(Journaal!$E$5,A39355,0),,,Journaal!$D$3-A39355),0)+A39355</f>
        <v>#N/A</v>
      </c>
    </row>
    <row r="39357" spans="1:1" x14ac:dyDescent="0.25">
      <c r="A39357" s="2" t="e">
        <f ca="1">MATCH($E$4,OFFSET(OFFSET(Journaal!$E$5,A39356,0),,,Journaal!$D$3-A39356),0)+A39356</f>
        <v>#N/A</v>
      </c>
    </row>
    <row r="39358" spans="1:1" x14ac:dyDescent="0.25">
      <c r="A39358" s="2" t="e">
        <f ca="1">MATCH($E$4,OFFSET(OFFSET(Journaal!$E$5,A39357,0),,,Journaal!$D$3-A39357),0)+A39357</f>
        <v>#N/A</v>
      </c>
    </row>
    <row r="39359" spans="1:1" x14ac:dyDescent="0.25">
      <c r="A39359" s="2" t="e">
        <f ca="1">MATCH($E$4,OFFSET(OFFSET(Journaal!$E$5,A39358,0),,,Journaal!$D$3-A39358),0)+A39358</f>
        <v>#N/A</v>
      </c>
    </row>
    <row r="39360" spans="1:1" x14ac:dyDescent="0.25">
      <c r="A39360" s="2" t="e">
        <f ca="1">MATCH($E$4,OFFSET(OFFSET(Journaal!$E$5,A39359,0),,,Journaal!$D$3-A39359),0)+A39359</f>
        <v>#N/A</v>
      </c>
    </row>
    <row r="39361" spans="1:1" x14ac:dyDescent="0.25">
      <c r="A39361" s="2" t="e">
        <f ca="1">MATCH($E$4,OFFSET(OFFSET(Journaal!$E$5,A39360,0),,,Journaal!$D$3-A39360),0)+A39360</f>
        <v>#N/A</v>
      </c>
    </row>
    <row r="39362" spans="1:1" x14ac:dyDescent="0.25">
      <c r="A39362" s="2" t="e">
        <f ca="1">MATCH($E$4,OFFSET(OFFSET(Journaal!$E$5,A39361,0),,,Journaal!$D$3-A39361),0)+A39361</f>
        <v>#N/A</v>
      </c>
    </row>
    <row r="39363" spans="1:1" x14ac:dyDescent="0.25">
      <c r="A39363" s="2" t="e">
        <f ca="1">MATCH($E$4,OFFSET(OFFSET(Journaal!$E$5,A39362,0),,,Journaal!$D$3-A39362),0)+A39362</f>
        <v>#N/A</v>
      </c>
    </row>
    <row r="39364" spans="1:1" x14ac:dyDescent="0.25">
      <c r="A39364" s="2" t="e">
        <f ca="1">MATCH($E$4,OFFSET(OFFSET(Journaal!$E$5,A39363,0),,,Journaal!$D$3-A39363),0)+A39363</f>
        <v>#N/A</v>
      </c>
    </row>
    <row r="39365" spans="1:1" x14ac:dyDescent="0.25">
      <c r="A39365" s="2" t="e">
        <f ca="1">MATCH($E$4,OFFSET(OFFSET(Journaal!$E$5,A39364,0),,,Journaal!$D$3-A39364),0)+A39364</f>
        <v>#N/A</v>
      </c>
    </row>
    <row r="39366" spans="1:1" x14ac:dyDescent="0.25">
      <c r="A39366" s="2" t="e">
        <f ca="1">MATCH($E$4,OFFSET(OFFSET(Journaal!$E$5,A39365,0),,,Journaal!$D$3-A39365),0)+A39365</f>
        <v>#N/A</v>
      </c>
    </row>
    <row r="39367" spans="1:1" x14ac:dyDescent="0.25">
      <c r="A39367" s="2" t="e">
        <f ca="1">MATCH($E$4,OFFSET(OFFSET(Journaal!$E$5,A39366,0),,,Journaal!$D$3-A39366),0)+A39366</f>
        <v>#N/A</v>
      </c>
    </row>
    <row r="39368" spans="1:1" x14ac:dyDescent="0.25">
      <c r="A39368" s="2" t="e">
        <f ca="1">MATCH($E$4,OFFSET(OFFSET(Journaal!$E$5,A39367,0),,,Journaal!$D$3-A39367),0)+A39367</f>
        <v>#N/A</v>
      </c>
    </row>
    <row r="39369" spans="1:1" x14ac:dyDescent="0.25">
      <c r="A39369" s="2" t="e">
        <f ca="1">MATCH($E$4,OFFSET(OFFSET(Journaal!$E$5,A39368,0),,,Journaal!$D$3-A39368),0)+A39368</f>
        <v>#N/A</v>
      </c>
    </row>
    <row r="39370" spans="1:1" x14ac:dyDescent="0.25">
      <c r="A39370" s="2" t="e">
        <f ca="1">MATCH($E$4,OFFSET(OFFSET(Journaal!$E$5,A39369,0),,,Journaal!$D$3-A39369),0)+A39369</f>
        <v>#N/A</v>
      </c>
    </row>
    <row r="39371" spans="1:1" x14ac:dyDescent="0.25">
      <c r="A39371" s="2" t="e">
        <f ca="1">MATCH($E$4,OFFSET(OFFSET(Journaal!$E$5,A39370,0),,,Journaal!$D$3-A39370),0)+A39370</f>
        <v>#N/A</v>
      </c>
    </row>
    <row r="39372" spans="1:1" x14ac:dyDescent="0.25">
      <c r="A39372" s="2" t="e">
        <f ca="1">MATCH($E$4,OFFSET(OFFSET(Journaal!$E$5,A39371,0),,,Journaal!$D$3-A39371),0)+A39371</f>
        <v>#N/A</v>
      </c>
    </row>
    <row r="39373" spans="1:1" x14ac:dyDescent="0.25">
      <c r="A39373" s="2" t="e">
        <f ca="1">MATCH($E$4,OFFSET(OFFSET(Journaal!$E$5,A39372,0),,,Journaal!$D$3-A39372),0)+A39372</f>
        <v>#N/A</v>
      </c>
    </row>
    <row r="39374" spans="1:1" x14ac:dyDescent="0.25">
      <c r="A39374" s="2" t="e">
        <f ca="1">MATCH($E$4,OFFSET(OFFSET(Journaal!$E$5,A39373,0),,,Journaal!$D$3-A39373),0)+A39373</f>
        <v>#N/A</v>
      </c>
    </row>
    <row r="39375" spans="1:1" x14ac:dyDescent="0.25">
      <c r="A39375" s="2" t="e">
        <f ca="1">MATCH($E$4,OFFSET(OFFSET(Journaal!$E$5,A39374,0),,,Journaal!$D$3-A39374),0)+A39374</f>
        <v>#N/A</v>
      </c>
    </row>
    <row r="39376" spans="1:1" x14ac:dyDescent="0.25">
      <c r="A39376" s="2" t="e">
        <f ca="1">MATCH($E$4,OFFSET(OFFSET(Journaal!$E$5,A39375,0),,,Journaal!$D$3-A39375),0)+A39375</f>
        <v>#N/A</v>
      </c>
    </row>
    <row r="39377" spans="1:1" x14ac:dyDescent="0.25">
      <c r="A39377" s="2" t="e">
        <f ca="1">MATCH($E$4,OFFSET(OFFSET(Journaal!$E$5,A39376,0),,,Journaal!$D$3-A39376),0)+A39376</f>
        <v>#N/A</v>
      </c>
    </row>
    <row r="39378" spans="1:1" x14ac:dyDescent="0.25">
      <c r="A39378" s="2" t="e">
        <f ca="1">MATCH($E$4,OFFSET(OFFSET(Journaal!$E$5,A39377,0),,,Journaal!$D$3-A39377),0)+A39377</f>
        <v>#N/A</v>
      </c>
    </row>
    <row r="39379" spans="1:1" x14ac:dyDescent="0.25">
      <c r="A39379" s="2" t="e">
        <f ca="1">MATCH($E$4,OFFSET(OFFSET(Journaal!$E$5,A39378,0),,,Journaal!$D$3-A39378),0)+A39378</f>
        <v>#N/A</v>
      </c>
    </row>
    <row r="39380" spans="1:1" x14ac:dyDescent="0.25">
      <c r="A39380" s="2" t="e">
        <f ca="1">MATCH($E$4,OFFSET(OFFSET(Journaal!$E$5,A39379,0),,,Journaal!$D$3-A39379),0)+A39379</f>
        <v>#N/A</v>
      </c>
    </row>
    <row r="39381" spans="1:1" x14ac:dyDescent="0.25">
      <c r="A39381" s="2" t="e">
        <f ca="1">MATCH($E$4,OFFSET(OFFSET(Journaal!$E$5,A39380,0),,,Journaal!$D$3-A39380),0)+A39380</f>
        <v>#N/A</v>
      </c>
    </row>
    <row r="39382" spans="1:1" x14ac:dyDescent="0.25">
      <c r="A39382" s="2" t="e">
        <f ca="1">MATCH($E$4,OFFSET(OFFSET(Journaal!$E$5,A39381,0),,,Journaal!$D$3-A39381),0)+A39381</f>
        <v>#N/A</v>
      </c>
    </row>
    <row r="39383" spans="1:1" x14ac:dyDescent="0.25">
      <c r="A39383" s="2" t="e">
        <f ca="1">MATCH($E$4,OFFSET(OFFSET(Journaal!$E$5,A39382,0),,,Journaal!$D$3-A39382),0)+A39382</f>
        <v>#N/A</v>
      </c>
    </row>
    <row r="39384" spans="1:1" x14ac:dyDescent="0.25">
      <c r="A39384" s="2" t="e">
        <f ca="1">MATCH($E$4,OFFSET(OFFSET(Journaal!$E$5,A39383,0),,,Journaal!$D$3-A39383),0)+A39383</f>
        <v>#N/A</v>
      </c>
    </row>
    <row r="39385" spans="1:1" x14ac:dyDescent="0.25">
      <c r="A39385" s="2" t="e">
        <f ca="1">MATCH($E$4,OFFSET(OFFSET(Journaal!$E$5,A39384,0),,,Journaal!$D$3-A39384),0)+A39384</f>
        <v>#N/A</v>
      </c>
    </row>
    <row r="39386" spans="1:1" x14ac:dyDescent="0.25">
      <c r="A39386" s="2" t="e">
        <f ca="1">MATCH($E$4,OFFSET(OFFSET(Journaal!$E$5,A39385,0),,,Journaal!$D$3-A39385),0)+A39385</f>
        <v>#N/A</v>
      </c>
    </row>
    <row r="39387" spans="1:1" x14ac:dyDescent="0.25">
      <c r="A39387" s="2" t="e">
        <f ca="1">MATCH($E$4,OFFSET(OFFSET(Journaal!$E$5,A39386,0),,,Journaal!$D$3-A39386),0)+A39386</f>
        <v>#N/A</v>
      </c>
    </row>
    <row r="39388" spans="1:1" x14ac:dyDescent="0.25">
      <c r="A39388" s="2" t="e">
        <f ca="1">MATCH($E$4,OFFSET(OFFSET(Journaal!$E$5,A39387,0),,,Journaal!$D$3-A39387),0)+A39387</f>
        <v>#N/A</v>
      </c>
    </row>
    <row r="39389" spans="1:1" x14ac:dyDescent="0.25">
      <c r="A39389" s="2" t="e">
        <f ca="1">MATCH($E$4,OFFSET(OFFSET(Journaal!$E$5,A39388,0),,,Journaal!$D$3-A39388),0)+A39388</f>
        <v>#N/A</v>
      </c>
    </row>
    <row r="39390" spans="1:1" x14ac:dyDescent="0.25">
      <c r="A39390" s="2" t="e">
        <f ca="1">MATCH($E$4,OFFSET(OFFSET(Journaal!$E$5,A39389,0),,,Journaal!$D$3-A39389),0)+A39389</f>
        <v>#N/A</v>
      </c>
    </row>
    <row r="39391" spans="1:1" x14ac:dyDescent="0.25">
      <c r="A39391" s="2" t="e">
        <f ca="1">MATCH($E$4,OFFSET(OFFSET(Journaal!$E$5,A39390,0),,,Journaal!$D$3-A39390),0)+A39390</f>
        <v>#N/A</v>
      </c>
    </row>
    <row r="39392" spans="1:1" x14ac:dyDescent="0.25">
      <c r="A39392" s="2" t="e">
        <f ca="1">MATCH($E$4,OFFSET(OFFSET(Journaal!$E$5,A39391,0),,,Journaal!$D$3-A39391),0)+A39391</f>
        <v>#N/A</v>
      </c>
    </row>
    <row r="39393" spans="1:1" x14ac:dyDescent="0.25">
      <c r="A39393" s="2" t="e">
        <f ca="1">MATCH($E$4,OFFSET(OFFSET(Journaal!$E$5,A39392,0),,,Journaal!$D$3-A39392),0)+A39392</f>
        <v>#N/A</v>
      </c>
    </row>
    <row r="39394" spans="1:1" x14ac:dyDescent="0.25">
      <c r="A39394" s="2" t="e">
        <f ca="1">MATCH($E$4,OFFSET(OFFSET(Journaal!$E$5,A39393,0),,,Journaal!$D$3-A39393),0)+A39393</f>
        <v>#N/A</v>
      </c>
    </row>
    <row r="39395" spans="1:1" x14ac:dyDescent="0.25">
      <c r="A39395" s="2" t="e">
        <f ca="1">MATCH($E$4,OFFSET(OFFSET(Journaal!$E$5,A39394,0),,,Journaal!$D$3-A39394),0)+A39394</f>
        <v>#N/A</v>
      </c>
    </row>
    <row r="39396" spans="1:1" x14ac:dyDescent="0.25">
      <c r="A39396" s="2" t="e">
        <f ca="1">MATCH($E$4,OFFSET(OFFSET(Journaal!$E$5,A39395,0),,,Journaal!$D$3-A39395),0)+A39395</f>
        <v>#N/A</v>
      </c>
    </row>
    <row r="39397" spans="1:1" x14ac:dyDescent="0.25">
      <c r="A39397" s="2" t="e">
        <f ca="1">MATCH($E$4,OFFSET(OFFSET(Journaal!$E$5,A39396,0),,,Journaal!$D$3-A39396),0)+A39396</f>
        <v>#N/A</v>
      </c>
    </row>
    <row r="39398" spans="1:1" x14ac:dyDescent="0.25">
      <c r="A39398" s="2" t="e">
        <f ca="1">MATCH($E$4,OFFSET(OFFSET(Journaal!$E$5,A39397,0),,,Journaal!$D$3-A39397),0)+A39397</f>
        <v>#N/A</v>
      </c>
    </row>
    <row r="39399" spans="1:1" x14ac:dyDescent="0.25">
      <c r="A39399" s="2" t="e">
        <f ca="1">MATCH($E$4,OFFSET(OFFSET(Journaal!$E$5,A39398,0),,,Journaal!$D$3-A39398),0)+A39398</f>
        <v>#N/A</v>
      </c>
    </row>
    <row r="39400" spans="1:1" x14ac:dyDescent="0.25">
      <c r="A39400" s="2" t="e">
        <f ca="1">MATCH($E$4,OFFSET(OFFSET(Journaal!$E$5,A39399,0),,,Journaal!$D$3-A39399),0)+A39399</f>
        <v>#N/A</v>
      </c>
    </row>
    <row r="39401" spans="1:1" x14ac:dyDescent="0.25">
      <c r="A39401" s="2" t="e">
        <f ca="1">MATCH($E$4,OFFSET(OFFSET(Journaal!$E$5,A39400,0),,,Journaal!$D$3-A39400),0)+A39400</f>
        <v>#N/A</v>
      </c>
    </row>
    <row r="39402" spans="1:1" x14ac:dyDescent="0.25">
      <c r="A39402" s="2" t="e">
        <f ca="1">MATCH($E$4,OFFSET(OFFSET(Journaal!$E$5,A39401,0),,,Journaal!$D$3-A39401),0)+A39401</f>
        <v>#N/A</v>
      </c>
    </row>
    <row r="39403" spans="1:1" x14ac:dyDescent="0.25">
      <c r="A39403" s="2" t="e">
        <f ca="1">MATCH($E$4,OFFSET(OFFSET(Journaal!$E$5,A39402,0),,,Journaal!$D$3-A39402),0)+A39402</f>
        <v>#N/A</v>
      </c>
    </row>
    <row r="39404" spans="1:1" x14ac:dyDescent="0.25">
      <c r="A39404" s="2" t="e">
        <f ca="1">MATCH($E$4,OFFSET(OFFSET(Journaal!$E$5,A39403,0),,,Journaal!$D$3-A39403),0)+A39403</f>
        <v>#N/A</v>
      </c>
    </row>
    <row r="39405" spans="1:1" x14ac:dyDescent="0.25">
      <c r="A39405" s="2" t="e">
        <f ca="1">MATCH($E$4,OFFSET(OFFSET(Journaal!$E$5,A39404,0),,,Journaal!$D$3-A39404),0)+A39404</f>
        <v>#N/A</v>
      </c>
    </row>
    <row r="39406" spans="1:1" x14ac:dyDescent="0.25">
      <c r="A39406" s="2" t="e">
        <f ca="1">MATCH($E$4,OFFSET(OFFSET(Journaal!$E$5,A39405,0),,,Journaal!$D$3-A39405),0)+A39405</f>
        <v>#N/A</v>
      </c>
    </row>
    <row r="39407" spans="1:1" x14ac:dyDescent="0.25">
      <c r="A39407" s="2" t="e">
        <f ca="1">MATCH($E$4,OFFSET(OFFSET(Journaal!$E$5,A39406,0),,,Journaal!$D$3-A39406),0)+A39406</f>
        <v>#N/A</v>
      </c>
    </row>
    <row r="39408" spans="1:1" x14ac:dyDescent="0.25">
      <c r="A39408" s="2" t="e">
        <f ca="1">MATCH($E$4,OFFSET(OFFSET(Journaal!$E$5,A39407,0),,,Journaal!$D$3-A39407),0)+A39407</f>
        <v>#N/A</v>
      </c>
    </row>
    <row r="39409" spans="1:1" x14ac:dyDescent="0.25">
      <c r="A39409" s="2" t="e">
        <f ca="1">MATCH($E$4,OFFSET(OFFSET(Journaal!$E$5,A39408,0),,,Journaal!$D$3-A39408),0)+A39408</f>
        <v>#N/A</v>
      </c>
    </row>
    <row r="39410" spans="1:1" x14ac:dyDescent="0.25">
      <c r="A39410" s="2" t="e">
        <f ca="1">MATCH($E$4,OFFSET(OFFSET(Journaal!$E$5,A39409,0),,,Journaal!$D$3-A39409),0)+A39409</f>
        <v>#N/A</v>
      </c>
    </row>
    <row r="39411" spans="1:1" x14ac:dyDescent="0.25">
      <c r="A39411" s="2" t="e">
        <f ca="1">MATCH($E$4,OFFSET(OFFSET(Journaal!$E$5,A39410,0),,,Journaal!$D$3-A39410),0)+A39410</f>
        <v>#N/A</v>
      </c>
    </row>
    <row r="39412" spans="1:1" x14ac:dyDescent="0.25">
      <c r="A39412" s="2" t="e">
        <f ca="1">MATCH($E$4,OFFSET(OFFSET(Journaal!$E$5,A39411,0),,,Journaal!$D$3-A39411),0)+A39411</f>
        <v>#N/A</v>
      </c>
    </row>
    <row r="39413" spans="1:1" x14ac:dyDescent="0.25">
      <c r="A39413" s="2" t="e">
        <f ca="1">MATCH($E$4,OFFSET(OFFSET(Journaal!$E$5,A39412,0),,,Journaal!$D$3-A39412),0)+A39412</f>
        <v>#N/A</v>
      </c>
    </row>
    <row r="39414" spans="1:1" x14ac:dyDescent="0.25">
      <c r="A39414" s="2" t="e">
        <f ca="1">MATCH($E$4,OFFSET(OFFSET(Journaal!$E$5,A39413,0),,,Journaal!$D$3-A39413),0)+A39413</f>
        <v>#N/A</v>
      </c>
    </row>
    <row r="39415" spans="1:1" x14ac:dyDescent="0.25">
      <c r="A39415" s="2" t="e">
        <f ca="1">MATCH($E$4,OFFSET(OFFSET(Journaal!$E$5,A39414,0),,,Journaal!$D$3-A39414),0)+A39414</f>
        <v>#N/A</v>
      </c>
    </row>
    <row r="39416" spans="1:1" x14ac:dyDescent="0.25">
      <c r="A39416" s="2" t="e">
        <f ca="1">MATCH($E$4,OFFSET(OFFSET(Journaal!$E$5,A39415,0),,,Journaal!$D$3-A39415),0)+A39415</f>
        <v>#N/A</v>
      </c>
    </row>
    <row r="39417" spans="1:1" x14ac:dyDescent="0.25">
      <c r="A39417" s="2" t="e">
        <f ca="1">MATCH($E$4,OFFSET(OFFSET(Journaal!$E$5,A39416,0),,,Journaal!$D$3-A39416),0)+A39416</f>
        <v>#N/A</v>
      </c>
    </row>
    <row r="39418" spans="1:1" x14ac:dyDescent="0.25">
      <c r="A39418" s="2" t="e">
        <f ca="1">MATCH($E$4,OFFSET(OFFSET(Journaal!$E$5,A39417,0),,,Journaal!$D$3-A39417),0)+A39417</f>
        <v>#N/A</v>
      </c>
    </row>
    <row r="39419" spans="1:1" x14ac:dyDescent="0.25">
      <c r="A39419" s="2" t="e">
        <f ca="1">MATCH($E$4,OFFSET(OFFSET(Journaal!$E$5,A39418,0),,,Journaal!$D$3-A39418),0)+A39418</f>
        <v>#N/A</v>
      </c>
    </row>
    <row r="39420" spans="1:1" x14ac:dyDescent="0.25">
      <c r="A39420" s="2" t="e">
        <f ca="1">MATCH($E$4,OFFSET(OFFSET(Journaal!$E$5,A39419,0),,,Journaal!$D$3-A39419),0)+A39419</f>
        <v>#N/A</v>
      </c>
    </row>
    <row r="39421" spans="1:1" x14ac:dyDescent="0.25">
      <c r="A39421" s="2" t="e">
        <f ca="1">MATCH($E$4,OFFSET(OFFSET(Journaal!$E$5,A39420,0),,,Journaal!$D$3-A39420),0)+A39420</f>
        <v>#N/A</v>
      </c>
    </row>
    <row r="39422" spans="1:1" x14ac:dyDescent="0.25">
      <c r="A39422" s="2" t="e">
        <f ca="1">MATCH($E$4,OFFSET(OFFSET(Journaal!$E$5,A39421,0),,,Journaal!$D$3-A39421),0)+A39421</f>
        <v>#N/A</v>
      </c>
    </row>
    <row r="39423" spans="1:1" x14ac:dyDescent="0.25">
      <c r="A39423" s="2" t="e">
        <f ca="1">MATCH($E$4,OFFSET(OFFSET(Journaal!$E$5,A39422,0),,,Journaal!$D$3-A39422),0)+A39422</f>
        <v>#N/A</v>
      </c>
    </row>
    <row r="39424" spans="1:1" x14ac:dyDescent="0.25">
      <c r="A39424" s="2" t="e">
        <f ca="1">MATCH($E$4,OFFSET(OFFSET(Journaal!$E$5,A39423,0),,,Journaal!$D$3-A39423),0)+A39423</f>
        <v>#N/A</v>
      </c>
    </row>
    <row r="39425" spans="1:1" x14ac:dyDescent="0.25">
      <c r="A39425" s="2" t="e">
        <f ca="1">MATCH($E$4,OFFSET(OFFSET(Journaal!$E$5,A39424,0),,,Journaal!$D$3-A39424),0)+A39424</f>
        <v>#N/A</v>
      </c>
    </row>
    <row r="39426" spans="1:1" x14ac:dyDescent="0.25">
      <c r="A39426" s="2" t="e">
        <f ca="1">MATCH($E$4,OFFSET(OFFSET(Journaal!$E$5,A39425,0),,,Journaal!$D$3-A39425),0)+A39425</f>
        <v>#N/A</v>
      </c>
    </row>
    <row r="39427" spans="1:1" x14ac:dyDescent="0.25">
      <c r="A39427" s="2" t="e">
        <f ca="1">MATCH($E$4,OFFSET(OFFSET(Journaal!$E$5,A39426,0),,,Journaal!$D$3-A39426),0)+A39426</f>
        <v>#N/A</v>
      </c>
    </row>
    <row r="39428" spans="1:1" x14ac:dyDescent="0.25">
      <c r="A39428" s="2" t="e">
        <f ca="1">MATCH($E$4,OFFSET(OFFSET(Journaal!$E$5,A39427,0),,,Journaal!$D$3-A39427),0)+A39427</f>
        <v>#N/A</v>
      </c>
    </row>
    <row r="39429" spans="1:1" x14ac:dyDescent="0.25">
      <c r="A39429" s="2" t="e">
        <f ca="1">MATCH($E$4,OFFSET(OFFSET(Journaal!$E$5,A39428,0),,,Journaal!$D$3-A39428),0)+A39428</f>
        <v>#N/A</v>
      </c>
    </row>
    <row r="39430" spans="1:1" x14ac:dyDescent="0.25">
      <c r="A39430" s="2" t="e">
        <f ca="1">MATCH($E$4,OFFSET(OFFSET(Journaal!$E$5,A39429,0),,,Journaal!$D$3-A39429),0)+A39429</f>
        <v>#N/A</v>
      </c>
    </row>
    <row r="39431" spans="1:1" x14ac:dyDescent="0.25">
      <c r="A39431" s="2" t="e">
        <f ca="1">MATCH($E$4,OFFSET(OFFSET(Journaal!$E$5,A39430,0),,,Journaal!$D$3-A39430),0)+A39430</f>
        <v>#N/A</v>
      </c>
    </row>
    <row r="39432" spans="1:1" x14ac:dyDescent="0.25">
      <c r="A39432" s="2" t="e">
        <f ca="1">MATCH($E$4,OFFSET(OFFSET(Journaal!$E$5,A39431,0),,,Journaal!$D$3-A39431),0)+A39431</f>
        <v>#N/A</v>
      </c>
    </row>
    <row r="39433" spans="1:1" x14ac:dyDescent="0.25">
      <c r="A39433" s="2" t="e">
        <f ca="1">MATCH($E$4,OFFSET(OFFSET(Journaal!$E$5,A39432,0),,,Journaal!$D$3-A39432),0)+A39432</f>
        <v>#N/A</v>
      </c>
    </row>
    <row r="39434" spans="1:1" x14ac:dyDescent="0.25">
      <c r="A39434" s="2" t="e">
        <f ca="1">MATCH($E$4,OFFSET(OFFSET(Journaal!$E$5,A39433,0),,,Journaal!$D$3-A39433),0)+A39433</f>
        <v>#N/A</v>
      </c>
    </row>
    <row r="39435" spans="1:1" x14ac:dyDescent="0.25">
      <c r="A39435" s="2" t="e">
        <f ca="1">MATCH($E$4,OFFSET(OFFSET(Journaal!$E$5,A39434,0),,,Journaal!$D$3-A39434),0)+A39434</f>
        <v>#N/A</v>
      </c>
    </row>
    <row r="39436" spans="1:1" x14ac:dyDescent="0.25">
      <c r="A39436" s="2" t="e">
        <f ca="1">MATCH($E$4,OFFSET(OFFSET(Journaal!$E$5,A39435,0),,,Journaal!$D$3-A39435),0)+A39435</f>
        <v>#N/A</v>
      </c>
    </row>
    <row r="39437" spans="1:1" x14ac:dyDescent="0.25">
      <c r="A39437" s="2" t="e">
        <f ca="1">MATCH($E$4,OFFSET(OFFSET(Journaal!$E$5,A39436,0),,,Journaal!$D$3-A39436),0)+A39436</f>
        <v>#N/A</v>
      </c>
    </row>
    <row r="39438" spans="1:1" x14ac:dyDescent="0.25">
      <c r="A39438" s="2" t="e">
        <f ca="1">MATCH($E$4,OFFSET(OFFSET(Journaal!$E$5,A39437,0),,,Journaal!$D$3-A39437),0)+A39437</f>
        <v>#N/A</v>
      </c>
    </row>
    <row r="39439" spans="1:1" x14ac:dyDescent="0.25">
      <c r="A39439" s="2" t="e">
        <f ca="1">MATCH($E$4,OFFSET(OFFSET(Journaal!$E$5,A39438,0),,,Journaal!$D$3-A39438),0)+A39438</f>
        <v>#N/A</v>
      </c>
    </row>
    <row r="39440" spans="1:1" x14ac:dyDescent="0.25">
      <c r="A39440" s="2" t="e">
        <f ca="1">MATCH($E$4,OFFSET(OFFSET(Journaal!$E$5,A39439,0),,,Journaal!$D$3-A39439),0)+A39439</f>
        <v>#N/A</v>
      </c>
    </row>
    <row r="39441" spans="1:1" x14ac:dyDescent="0.25">
      <c r="A39441" s="2" t="e">
        <f ca="1">MATCH($E$4,OFFSET(OFFSET(Journaal!$E$5,A39440,0),,,Journaal!$D$3-A39440),0)+A39440</f>
        <v>#N/A</v>
      </c>
    </row>
    <row r="39442" spans="1:1" x14ac:dyDescent="0.25">
      <c r="A39442" s="2" t="e">
        <f ca="1">MATCH($E$4,OFFSET(OFFSET(Journaal!$E$5,A39441,0),,,Journaal!$D$3-A39441),0)+A39441</f>
        <v>#N/A</v>
      </c>
    </row>
    <row r="39443" spans="1:1" x14ac:dyDescent="0.25">
      <c r="A39443" s="2" t="e">
        <f ca="1">MATCH($E$4,OFFSET(OFFSET(Journaal!$E$5,A39442,0),,,Journaal!$D$3-A39442),0)+A39442</f>
        <v>#N/A</v>
      </c>
    </row>
    <row r="39444" spans="1:1" x14ac:dyDescent="0.25">
      <c r="A39444" s="2" t="e">
        <f ca="1">MATCH($E$4,OFFSET(OFFSET(Journaal!$E$5,A39443,0),,,Journaal!$D$3-A39443),0)+A39443</f>
        <v>#N/A</v>
      </c>
    </row>
    <row r="39445" spans="1:1" x14ac:dyDescent="0.25">
      <c r="A39445" s="2" t="e">
        <f ca="1">MATCH($E$4,OFFSET(OFFSET(Journaal!$E$5,A39444,0),,,Journaal!$D$3-A39444),0)+A39444</f>
        <v>#N/A</v>
      </c>
    </row>
    <row r="39446" spans="1:1" x14ac:dyDescent="0.25">
      <c r="A39446" s="2" t="e">
        <f ca="1">MATCH($E$4,OFFSET(OFFSET(Journaal!$E$5,A39445,0),,,Journaal!$D$3-A39445),0)+A39445</f>
        <v>#N/A</v>
      </c>
    </row>
    <row r="39447" spans="1:1" x14ac:dyDescent="0.25">
      <c r="A39447" s="2" t="e">
        <f ca="1">MATCH($E$4,OFFSET(OFFSET(Journaal!$E$5,A39446,0),,,Journaal!$D$3-A39446),0)+A39446</f>
        <v>#N/A</v>
      </c>
    </row>
    <row r="39448" spans="1:1" x14ac:dyDescent="0.25">
      <c r="A39448" s="2" t="e">
        <f ca="1">MATCH($E$4,OFFSET(OFFSET(Journaal!$E$5,A39447,0),,,Journaal!$D$3-A39447),0)+A39447</f>
        <v>#N/A</v>
      </c>
    </row>
    <row r="39449" spans="1:1" x14ac:dyDescent="0.25">
      <c r="A39449" s="2" t="e">
        <f ca="1">MATCH($E$4,OFFSET(OFFSET(Journaal!$E$5,A39448,0),,,Journaal!$D$3-A39448),0)+A39448</f>
        <v>#N/A</v>
      </c>
    </row>
    <row r="39450" spans="1:1" x14ac:dyDescent="0.25">
      <c r="A39450" s="2" t="e">
        <f ca="1">MATCH($E$4,OFFSET(OFFSET(Journaal!$E$5,A39449,0),,,Journaal!$D$3-A39449),0)+A39449</f>
        <v>#N/A</v>
      </c>
    </row>
    <row r="39451" spans="1:1" x14ac:dyDescent="0.25">
      <c r="A39451" s="2" t="e">
        <f ca="1">MATCH($E$4,OFFSET(OFFSET(Journaal!$E$5,A39450,0),,,Journaal!$D$3-A39450),0)+A39450</f>
        <v>#N/A</v>
      </c>
    </row>
    <row r="39452" spans="1:1" x14ac:dyDescent="0.25">
      <c r="A39452" s="2" t="e">
        <f ca="1">MATCH($E$4,OFFSET(OFFSET(Journaal!$E$5,A39451,0),,,Journaal!$D$3-A39451),0)+A39451</f>
        <v>#N/A</v>
      </c>
    </row>
    <row r="39453" spans="1:1" x14ac:dyDescent="0.25">
      <c r="A39453" s="2" t="e">
        <f ca="1">MATCH($E$4,OFFSET(OFFSET(Journaal!$E$5,A39452,0),,,Journaal!$D$3-A39452),0)+A39452</f>
        <v>#N/A</v>
      </c>
    </row>
    <row r="39454" spans="1:1" x14ac:dyDescent="0.25">
      <c r="A39454" s="2" t="e">
        <f ca="1">MATCH($E$4,OFFSET(OFFSET(Journaal!$E$5,A39453,0),,,Journaal!$D$3-A39453),0)+A39453</f>
        <v>#N/A</v>
      </c>
    </row>
    <row r="39455" spans="1:1" x14ac:dyDescent="0.25">
      <c r="A39455" s="2" t="e">
        <f ca="1">MATCH($E$4,OFFSET(OFFSET(Journaal!$E$5,A39454,0),,,Journaal!$D$3-A39454),0)+A39454</f>
        <v>#N/A</v>
      </c>
    </row>
    <row r="39456" spans="1:1" x14ac:dyDescent="0.25">
      <c r="A39456" s="2" t="e">
        <f ca="1">MATCH($E$4,OFFSET(OFFSET(Journaal!$E$5,A39455,0),,,Journaal!$D$3-A39455),0)+A39455</f>
        <v>#N/A</v>
      </c>
    </row>
    <row r="39457" spans="1:1" x14ac:dyDescent="0.25">
      <c r="A39457" s="2" t="e">
        <f ca="1">MATCH($E$4,OFFSET(OFFSET(Journaal!$E$5,A39456,0),,,Journaal!$D$3-A39456),0)+A39456</f>
        <v>#N/A</v>
      </c>
    </row>
    <row r="39458" spans="1:1" x14ac:dyDescent="0.25">
      <c r="A39458" s="2" t="e">
        <f ca="1">MATCH($E$4,OFFSET(OFFSET(Journaal!$E$5,A39457,0),,,Journaal!$D$3-A39457),0)+A39457</f>
        <v>#N/A</v>
      </c>
    </row>
    <row r="39459" spans="1:1" x14ac:dyDescent="0.25">
      <c r="A39459" s="2" t="e">
        <f ca="1">MATCH($E$4,OFFSET(OFFSET(Journaal!$E$5,A39458,0),,,Journaal!$D$3-A39458),0)+A39458</f>
        <v>#N/A</v>
      </c>
    </row>
    <row r="39460" spans="1:1" x14ac:dyDescent="0.25">
      <c r="A39460" s="2" t="e">
        <f ca="1">MATCH($E$4,OFFSET(OFFSET(Journaal!$E$5,A39459,0),,,Journaal!$D$3-A39459),0)+A39459</f>
        <v>#N/A</v>
      </c>
    </row>
    <row r="39461" spans="1:1" x14ac:dyDescent="0.25">
      <c r="A39461" s="2" t="e">
        <f ca="1">MATCH($E$4,OFFSET(OFFSET(Journaal!$E$5,A39460,0),,,Journaal!$D$3-A39460),0)+A39460</f>
        <v>#N/A</v>
      </c>
    </row>
    <row r="39462" spans="1:1" x14ac:dyDescent="0.25">
      <c r="A39462" s="2" t="e">
        <f ca="1">MATCH($E$4,OFFSET(OFFSET(Journaal!$E$5,A39461,0),,,Journaal!$D$3-A39461),0)+A39461</f>
        <v>#N/A</v>
      </c>
    </row>
    <row r="39463" spans="1:1" x14ac:dyDescent="0.25">
      <c r="A39463" s="2" t="e">
        <f ca="1">MATCH($E$4,OFFSET(OFFSET(Journaal!$E$5,A39462,0),,,Journaal!$D$3-A39462),0)+A39462</f>
        <v>#N/A</v>
      </c>
    </row>
    <row r="39464" spans="1:1" x14ac:dyDescent="0.25">
      <c r="A39464" s="2" t="e">
        <f ca="1">MATCH($E$4,OFFSET(OFFSET(Journaal!$E$5,A39463,0),,,Journaal!$D$3-A39463),0)+A39463</f>
        <v>#N/A</v>
      </c>
    </row>
    <row r="39465" spans="1:1" x14ac:dyDescent="0.25">
      <c r="A39465" s="2" t="e">
        <f ca="1">MATCH($E$4,OFFSET(OFFSET(Journaal!$E$5,A39464,0),,,Journaal!$D$3-A39464),0)+A39464</f>
        <v>#N/A</v>
      </c>
    </row>
    <row r="39466" spans="1:1" x14ac:dyDescent="0.25">
      <c r="A39466" s="2" t="e">
        <f ca="1">MATCH($E$4,OFFSET(OFFSET(Journaal!$E$5,A39465,0),,,Journaal!$D$3-A39465),0)+A39465</f>
        <v>#N/A</v>
      </c>
    </row>
    <row r="39467" spans="1:1" x14ac:dyDescent="0.25">
      <c r="A39467" s="2" t="e">
        <f ca="1">MATCH($E$4,OFFSET(OFFSET(Journaal!$E$5,A39466,0),,,Journaal!$D$3-A39466),0)+A39466</f>
        <v>#N/A</v>
      </c>
    </row>
    <row r="39468" spans="1:1" x14ac:dyDescent="0.25">
      <c r="A39468" s="2" t="e">
        <f ca="1">MATCH($E$4,OFFSET(OFFSET(Journaal!$E$5,A39467,0),,,Journaal!$D$3-A39467),0)+A39467</f>
        <v>#N/A</v>
      </c>
    </row>
    <row r="39469" spans="1:1" x14ac:dyDescent="0.25">
      <c r="A39469" s="2" t="e">
        <f ca="1">MATCH($E$4,OFFSET(OFFSET(Journaal!$E$5,A39468,0),,,Journaal!$D$3-A39468),0)+A39468</f>
        <v>#N/A</v>
      </c>
    </row>
    <row r="39470" spans="1:1" x14ac:dyDescent="0.25">
      <c r="A39470" s="2" t="e">
        <f ca="1">MATCH($E$4,OFFSET(OFFSET(Journaal!$E$5,A39469,0),,,Journaal!$D$3-A39469),0)+A39469</f>
        <v>#N/A</v>
      </c>
    </row>
    <row r="39471" spans="1:1" x14ac:dyDescent="0.25">
      <c r="A39471" s="2" t="e">
        <f ca="1">MATCH($E$4,OFFSET(OFFSET(Journaal!$E$5,A39470,0),,,Journaal!$D$3-A39470),0)+A39470</f>
        <v>#N/A</v>
      </c>
    </row>
    <row r="39472" spans="1:1" x14ac:dyDescent="0.25">
      <c r="A39472" s="2" t="e">
        <f ca="1">MATCH($E$4,OFFSET(OFFSET(Journaal!$E$5,A39471,0),,,Journaal!$D$3-A39471),0)+A39471</f>
        <v>#N/A</v>
      </c>
    </row>
    <row r="39473" spans="1:1" x14ac:dyDescent="0.25">
      <c r="A39473" s="2" t="e">
        <f ca="1">MATCH($E$4,OFFSET(OFFSET(Journaal!$E$5,A39472,0),,,Journaal!$D$3-A39472),0)+A39472</f>
        <v>#N/A</v>
      </c>
    </row>
    <row r="39474" spans="1:1" x14ac:dyDescent="0.25">
      <c r="A39474" s="2" t="e">
        <f ca="1">MATCH($E$4,OFFSET(OFFSET(Journaal!$E$5,A39473,0),,,Journaal!$D$3-A39473),0)+A39473</f>
        <v>#N/A</v>
      </c>
    </row>
    <row r="39475" spans="1:1" x14ac:dyDescent="0.25">
      <c r="A39475" s="2" t="e">
        <f ca="1">MATCH($E$4,OFFSET(OFFSET(Journaal!$E$5,A39474,0),,,Journaal!$D$3-A39474),0)+A39474</f>
        <v>#N/A</v>
      </c>
    </row>
    <row r="39476" spans="1:1" x14ac:dyDescent="0.25">
      <c r="A39476" s="2" t="e">
        <f ca="1">MATCH($E$4,OFFSET(OFFSET(Journaal!$E$5,A39475,0),,,Journaal!$D$3-A39475),0)+A39475</f>
        <v>#N/A</v>
      </c>
    </row>
    <row r="39477" spans="1:1" x14ac:dyDescent="0.25">
      <c r="A39477" s="2" t="e">
        <f ca="1">MATCH($E$4,OFFSET(OFFSET(Journaal!$E$5,A39476,0),,,Journaal!$D$3-A39476),0)+A39476</f>
        <v>#N/A</v>
      </c>
    </row>
    <row r="39478" spans="1:1" x14ac:dyDescent="0.25">
      <c r="A39478" s="2" t="e">
        <f ca="1">MATCH($E$4,OFFSET(OFFSET(Journaal!$E$5,A39477,0),,,Journaal!$D$3-A39477),0)+A39477</f>
        <v>#N/A</v>
      </c>
    </row>
    <row r="39479" spans="1:1" x14ac:dyDescent="0.25">
      <c r="A39479" s="2" t="e">
        <f ca="1">MATCH($E$4,OFFSET(OFFSET(Journaal!$E$5,A39478,0),,,Journaal!$D$3-A39478),0)+A39478</f>
        <v>#N/A</v>
      </c>
    </row>
    <row r="39480" spans="1:1" x14ac:dyDescent="0.25">
      <c r="A39480" s="2" t="e">
        <f ca="1">MATCH($E$4,OFFSET(OFFSET(Journaal!$E$5,A39479,0),,,Journaal!$D$3-A39479),0)+A39479</f>
        <v>#N/A</v>
      </c>
    </row>
    <row r="39481" spans="1:1" x14ac:dyDescent="0.25">
      <c r="A39481" s="2" t="e">
        <f ca="1">MATCH($E$4,OFFSET(OFFSET(Journaal!$E$5,A39480,0),,,Journaal!$D$3-A39480),0)+A39480</f>
        <v>#N/A</v>
      </c>
    </row>
    <row r="39482" spans="1:1" x14ac:dyDescent="0.25">
      <c r="A39482" s="2" t="e">
        <f ca="1">MATCH($E$4,OFFSET(OFFSET(Journaal!$E$5,A39481,0),,,Journaal!$D$3-A39481),0)+A39481</f>
        <v>#N/A</v>
      </c>
    </row>
    <row r="39483" spans="1:1" x14ac:dyDescent="0.25">
      <c r="A39483" s="2" t="e">
        <f ca="1">MATCH($E$4,OFFSET(OFFSET(Journaal!$E$5,A39482,0),,,Journaal!$D$3-A39482),0)+A39482</f>
        <v>#N/A</v>
      </c>
    </row>
    <row r="39484" spans="1:1" x14ac:dyDescent="0.25">
      <c r="A39484" s="2" t="e">
        <f ca="1">MATCH($E$4,OFFSET(OFFSET(Journaal!$E$5,A39483,0),,,Journaal!$D$3-A39483),0)+A39483</f>
        <v>#N/A</v>
      </c>
    </row>
    <row r="39485" spans="1:1" x14ac:dyDescent="0.25">
      <c r="A39485" s="2" t="e">
        <f ca="1">MATCH($E$4,OFFSET(OFFSET(Journaal!$E$5,A39484,0),,,Journaal!$D$3-A39484),0)+A39484</f>
        <v>#N/A</v>
      </c>
    </row>
    <row r="39486" spans="1:1" x14ac:dyDescent="0.25">
      <c r="A39486" s="2" t="e">
        <f ca="1">MATCH($E$4,OFFSET(OFFSET(Journaal!$E$5,A39485,0),,,Journaal!$D$3-A39485),0)+A39485</f>
        <v>#N/A</v>
      </c>
    </row>
    <row r="39487" spans="1:1" x14ac:dyDescent="0.25">
      <c r="A39487" s="2" t="e">
        <f ca="1">MATCH($E$4,OFFSET(OFFSET(Journaal!$E$5,A39486,0),,,Journaal!$D$3-A39486),0)+A39486</f>
        <v>#N/A</v>
      </c>
    </row>
    <row r="39488" spans="1:1" x14ac:dyDescent="0.25">
      <c r="A39488" s="2" t="e">
        <f ca="1">MATCH($E$4,OFFSET(OFFSET(Journaal!$E$5,A39487,0),,,Journaal!$D$3-A39487),0)+A39487</f>
        <v>#N/A</v>
      </c>
    </row>
    <row r="39489" spans="1:1" x14ac:dyDescent="0.25">
      <c r="A39489" s="2" t="e">
        <f ca="1">MATCH($E$4,OFFSET(OFFSET(Journaal!$E$5,A39488,0),,,Journaal!$D$3-A39488),0)+A39488</f>
        <v>#N/A</v>
      </c>
    </row>
    <row r="39490" spans="1:1" x14ac:dyDescent="0.25">
      <c r="A39490" s="2" t="e">
        <f ca="1">MATCH($E$4,OFFSET(OFFSET(Journaal!$E$5,A39489,0),,,Journaal!$D$3-A39489),0)+A39489</f>
        <v>#N/A</v>
      </c>
    </row>
    <row r="39491" spans="1:1" x14ac:dyDescent="0.25">
      <c r="A39491" s="2" t="e">
        <f ca="1">MATCH($E$4,OFFSET(OFFSET(Journaal!$E$5,A39490,0),,,Journaal!$D$3-A39490),0)+A39490</f>
        <v>#N/A</v>
      </c>
    </row>
    <row r="39492" spans="1:1" x14ac:dyDescent="0.25">
      <c r="A39492" s="2" t="e">
        <f ca="1">MATCH($E$4,OFFSET(OFFSET(Journaal!$E$5,A39491,0),,,Journaal!$D$3-A39491),0)+A39491</f>
        <v>#N/A</v>
      </c>
    </row>
    <row r="39493" spans="1:1" x14ac:dyDescent="0.25">
      <c r="A39493" s="2" t="e">
        <f ca="1">MATCH($E$4,OFFSET(OFFSET(Journaal!$E$5,A39492,0),,,Journaal!$D$3-A39492),0)+A39492</f>
        <v>#N/A</v>
      </c>
    </row>
    <row r="39494" spans="1:1" x14ac:dyDescent="0.25">
      <c r="A39494" s="2" t="e">
        <f ca="1">MATCH($E$4,OFFSET(OFFSET(Journaal!$E$5,A39493,0),,,Journaal!$D$3-A39493),0)+A39493</f>
        <v>#N/A</v>
      </c>
    </row>
    <row r="39495" spans="1:1" x14ac:dyDescent="0.25">
      <c r="A39495" s="2" t="e">
        <f ca="1">MATCH($E$4,OFFSET(OFFSET(Journaal!$E$5,A39494,0),,,Journaal!$D$3-A39494),0)+A39494</f>
        <v>#N/A</v>
      </c>
    </row>
    <row r="39496" spans="1:1" x14ac:dyDescent="0.25">
      <c r="A39496" s="2" t="e">
        <f ca="1">MATCH($E$4,OFFSET(OFFSET(Journaal!$E$5,A39495,0),,,Journaal!$D$3-A39495),0)+A39495</f>
        <v>#N/A</v>
      </c>
    </row>
    <row r="39497" spans="1:1" x14ac:dyDescent="0.25">
      <c r="A39497" s="2" t="e">
        <f ca="1">MATCH($E$4,OFFSET(OFFSET(Journaal!$E$5,A39496,0),,,Journaal!$D$3-A39496),0)+A39496</f>
        <v>#N/A</v>
      </c>
    </row>
    <row r="39498" spans="1:1" x14ac:dyDescent="0.25">
      <c r="A39498" s="2" t="e">
        <f ca="1">MATCH($E$4,OFFSET(OFFSET(Journaal!$E$5,A39497,0),,,Journaal!$D$3-A39497),0)+A39497</f>
        <v>#N/A</v>
      </c>
    </row>
    <row r="39499" spans="1:1" x14ac:dyDescent="0.25">
      <c r="A39499" s="2" t="e">
        <f ca="1">MATCH($E$4,OFFSET(OFFSET(Journaal!$E$5,A39498,0),,,Journaal!$D$3-A39498),0)+A39498</f>
        <v>#N/A</v>
      </c>
    </row>
    <row r="39500" spans="1:1" x14ac:dyDescent="0.25">
      <c r="A39500" s="2" t="e">
        <f ca="1">MATCH($E$4,OFFSET(OFFSET(Journaal!$E$5,A39499,0),,,Journaal!$D$3-A39499),0)+A39499</f>
        <v>#N/A</v>
      </c>
    </row>
    <row r="39501" spans="1:1" x14ac:dyDescent="0.25">
      <c r="A39501" s="2" t="e">
        <f ca="1">MATCH($E$4,OFFSET(OFFSET(Journaal!$E$5,A39500,0),,,Journaal!$D$3-A39500),0)+A39500</f>
        <v>#N/A</v>
      </c>
    </row>
    <row r="39502" spans="1:1" x14ac:dyDescent="0.25">
      <c r="A39502" s="2" t="e">
        <f ca="1">MATCH($E$4,OFFSET(OFFSET(Journaal!$E$5,A39501,0),,,Journaal!$D$3-A39501),0)+A39501</f>
        <v>#N/A</v>
      </c>
    </row>
    <row r="39503" spans="1:1" x14ac:dyDescent="0.25">
      <c r="A39503" s="2" t="e">
        <f ca="1">MATCH($E$4,OFFSET(OFFSET(Journaal!$E$5,A39502,0),,,Journaal!$D$3-A39502),0)+A39502</f>
        <v>#N/A</v>
      </c>
    </row>
    <row r="39504" spans="1:1" x14ac:dyDescent="0.25">
      <c r="A39504" s="2" t="e">
        <f ca="1">MATCH($E$4,OFFSET(OFFSET(Journaal!$E$5,A39503,0),,,Journaal!$D$3-A39503),0)+A39503</f>
        <v>#N/A</v>
      </c>
    </row>
    <row r="39505" spans="1:1" x14ac:dyDescent="0.25">
      <c r="A39505" s="2" t="e">
        <f ca="1">MATCH($E$4,OFFSET(OFFSET(Journaal!$E$5,A39504,0),,,Journaal!$D$3-A39504),0)+A39504</f>
        <v>#N/A</v>
      </c>
    </row>
    <row r="39506" spans="1:1" x14ac:dyDescent="0.25">
      <c r="A39506" s="2" t="e">
        <f ca="1">MATCH($E$4,OFFSET(OFFSET(Journaal!$E$5,A39505,0),,,Journaal!$D$3-A39505),0)+A39505</f>
        <v>#N/A</v>
      </c>
    </row>
    <row r="39507" spans="1:1" x14ac:dyDescent="0.25">
      <c r="A39507" s="2" t="e">
        <f ca="1">MATCH($E$4,OFFSET(OFFSET(Journaal!$E$5,A39506,0),,,Journaal!$D$3-A39506),0)+A39506</f>
        <v>#N/A</v>
      </c>
    </row>
    <row r="39508" spans="1:1" x14ac:dyDescent="0.25">
      <c r="A39508" s="2" t="e">
        <f ca="1">MATCH($E$4,OFFSET(OFFSET(Journaal!$E$5,A39507,0),,,Journaal!$D$3-A39507),0)+A39507</f>
        <v>#N/A</v>
      </c>
    </row>
    <row r="39509" spans="1:1" x14ac:dyDescent="0.25">
      <c r="A39509" s="2" t="e">
        <f ca="1">MATCH($E$4,OFFSET(OFFSET(Journaal!$E$5,A39508,0),,,Journaal!$D$3-A39508),0)+A39508</f>
        <v>#N/A</v>
      </c>
    </row>
    <row r="39510" spans="1:1" x14ac:dyDescent="0.25">
      <c r="A39510" s="2" t="e">
        <f ca="1">MATCH($E$4,OFFSET(OFFSET(Journaal!$E$5,A39509,0),,,Journaal!$D$3-A39509),0)+A39509</f>
        <v>#N/A</v>
      </c>
    </row>
    <row r="39511" spans="1:1" x14ac:dyDescent="0.25">
      <c r="A39511" s="2" t="e">
        <f ca="1">MATCH($E$4,OFFSET(OFFSET(Journaal!$E$5,A39510,0),,,Journaal!$D$3-A39510),0)+A39510</f>
        <v>#N/A</v>
      </c>
    </row>
    <row r="39512" spans="1:1" x14ac:dyDescent="0.25">
      <c r="A39512" s="2" t="e">
        <f ca="1">MATCH($E$4,OFFSET(OFFSET(Journaal!$E$5,A39511,0),,,Journaal!$D$3-A39511),0)+A39511</f>
        <v>#N/A</v>
      </c>
    </row>
    <row r="39513" spans="1:1" x14ac:dyDescent="0.25">
      <c r="A39513" s="2" t="e">
        <f ca="1">MATCH($E$4,OFFSET(OFFSET(Journaal!$E$5,A39512,0),,,Journaal!$D$3-A39512),0)+A39512</f>
        <v>#N/A</v>
      </c>
    </row>
    <row r="39514" spans="1:1" x14ac:dyDescent="0.25">
      <c r="A39514" s="2" t="e">
        <f ca="1">MATCH($E$4,OFFSET(OFFSET(Journaal!$E$5,A39513,0),,,Journaal!$D$3-A39513),0)+A39513</f>
        <v>#N/A</v>
      </c>
    </row>
    <row r="39515" spans="1:1" x14ac:dyDescent="0.25">
      <c r="A39515" s="2" t="e">
        <f ca="1">MATCH($E$4,OFFSET(OFFSET(Journaal!$E$5,A39514,0),,,Journaal!$D$3-A39514),0)+A39514</f>
        <v>#N/A</v>
      </c>
    </row>
    <row r="39516" spans="1:1" x14ac:dyDescent="0.25">
      <c r="A39516" s="2" t="e">
        <f ca="1">MATCH($E$4,OFFSET(OFFSET(Journaal!$E$5,A39515,0),,,Journaal!$D$3-A39515),0)+A39515</f>
        <v>#N/A</v>
      </c>
    </row>
    <row r="39517" spans="1:1" x14ac:dyDescent="0.25">
      <c r="A39517" s="2" t="e">
        <f ca="1">MATCH($E$4,OFFSET(OFFSET(Journaal!$E$5,A39516,0),,,Journaal!$D$3-A39516),0)+A39516</f>
        <v>#N/A</v>
      </c>
    </row>
    <row r="39518" spans="1:1" x14ac:dyDescent="0.25">
      <c r="A39518" s="2" t="e">
        <f ca="1">MATCH($E$4,OFFSET(OFFSET(Journaal!$E$5,A39517,0),,,Journaal!$D$3-A39517),0)+A39517</f>
        <v>#N/A</v>
      </c>
    </row>
    <row r="39519" spans="1:1" x14ac:dyDescent="0.25">
      <c r="A39519" s="2" t="e">
        <f ca="1">MATCH($E$4,OFFSET(OFFSET(Journaal!$E$5,A39518,0),,,Journaal!$D$3-A39518),0)+A39518</f>
        <v>#N/A</v>
      </c>
    </row>
    <row r="39520" spans="1:1" x14ac:dyDescent="0.25">
      <c r="A39520" s="2" t="e">
        <f ca="1">MATCH($E$4,OFFSET(OFFSET(Journaal!$E$5,A39519,0),,,Journaal!$D$3-A39519),0)+A39519</f>
        <v>#N/A</v>
      </c>
    </row>
    <row r="39521" spans="1:1" x14ac:dyDescent="0.25">
      <c r="A39521" s="2" t="e">
        <f ca="1">MATCH($E$4,OFFSET(OFFSET(Journaal!$E$5,A39520,0),,,Journaal!$D$3-A39520),0)+A39520</f>
        <v>#N/A</v>
      </c>
    </row>
    <row r="39522" spans="1:1" x14ac:dyDescent="0.25">
      <c r="A39522" s="2" t="e">
        <f ca="1">MATCH($E$4,OFFSET(OFFSET(Journaal!$E$5,A39521,0),,,Journaal!$D$3-A39521),0)+A39521</f>
        <v>#N/A</v>
      </c>
    </row>
    <row r="39523" spans="1:1" x14ac:dyDescent="0.25">
      <c r="A39523" s="2" t="e">
        <f ca="1">MATCH($E$4,OFFSET(OFFSET(Journaal!$E$5,A39522,0),,,Journaal!$D$3-A39522),0)+A39522</f>
        <v>#N/A</v>
      </c>
    </row>
    <row r="39524" spans="1:1" x14ac:dyDescent="0.25">
      <c r="A39524" s="2" t="e">
        <f ca="1">MATCH($E$4,OFFSET(OFFSET(Journaal!$E$5,A39523,0),,,Journaal!$D$3-A39523),0)+A39523</f>
        <v>#N/A</v>
      </c>
    </row>
    <row r="39525" spans="1:1" x14ac:dyDescent="0.25">
      <c r="A39525" s="2" t="e">
        <f ca="1">MATCH($E$4,OFFSET(OFFSET(Journaal!$E$5,A39524,0),,,Journaal!$D$3-A39524),0)+A39524</f>
        <v>#N/A</v>
      </c>
    </row>
    <row r="39526" spans="1:1" x14ac:dyDescent="0.25">
      <c r="A39526" s="2" t="e">
        <f ca="1">MATCH($E$4,OFFSET(OFFSET(Journaal!$E$5,A39525,0),,,Journaal!$D$3-A39525),0)+A39525</f>
        <v>#N/A</v>
      </c>
    </row>
    <row r="39527" spans="1:1" x14ac:dyDescent="0.25">
      <c r="A39527" s="2" t="e">
        <f ca="1">MATCH($E$4,OFFSET(OFFSET(Journaal!$E$5,A39526,0),,,Journaal!$D$3-A39526),0)+A39526</f>
        <v>#N/A</v>
      </c>
    </row>
    <row r="39528" spans="1:1" x14ac:dyDescent="0.25">
      <c r="A39528" s="2" t="e">
        <f ca="1">MATCH($E$4,OFFSET(OFFSET(Journaal!$E$5,A39527,0),,,Journaal!$D$3-A39527),0)+A39527</f>
        <v>#N/A</v>
      </c>
    </row>
    <row r="39529" spans="1:1" x14ac:dyDescent="0.25">
      <c r="A39529" s="2" t="e">
        <f ca="1">MATCH($E$4,OFFSET(OFFSET(Journaal!$E$5,A39528,0),,,Journaal!$D$3-A39528),0)+A39528</f>
        <v>#N/A</v>
      </c>
    </row>
    <row r="39530" spans="1:1" x14ac:dyDescent="0.25">
      <c r="A39530" s="2" t="e">
        <f ca="1">MATCH($E$4,OFFSET(OFFSET(Journaal!$E$5,A39529,0),,,Journaal!$D$3-A39529),0)+A39529</f>
        <v>#N/A</v>
      </c>
    </row>
    <row r="39531" spans="1:1" x14ac:dyDescent="0.25">
      <c r="A39531" s="2" t="e">
        <f ca="1">MATCH($E$4,OFFSET(OFFSET(Journaal!$E$5,A39530,0),,,Journaal!$D$3-A39530),0)+A39530</f>
        <v>#N/A</v>
      </c>
    </row>
    <row r="39532" spans="1:1" x14ac:dyDescent="0.25">
      <c r="A39532" s="2" t="e">
        <f ca="1">MATCH($E$4,OFFSET(OFFSET(Journaal!$E$5,A39531,0),,,Journaal!$D$3-A39531),0)+A39531</f>
        <v>#N/A</v>
      </c>
    </row>
    <row r="39533" spans="1:1" x14ac:dyDescent="0.25">
      <c r="A39533" s="2" t="e">
        <f ca="1">MATCH($E$4,OFFSET(OFFSET(Journaal!$E$5,A39532,0),,,Journaal!$D$3-A39532),0)+A39532</f>
        <v>#N/A</v>
      </c>
    </row>
    <row r="39534" spans="1:1" x14ac:dyDescent="0.25">
      <c r="A39534" s="2" t="e">
        <f ca="1">MATCH($E$4,OFFSET(OFFSET(Journaal!$E$5,A39533,0),,,Journaal!$D$3-A39533),0)+A39533</f>
        <v>#N/A</v>
      </c>
    </row>
    <row r="39535" spans="1:1" x14ac:dyDescent="0.25">
      <c r="A39535" s="2" t="e">
        <f ca="1">MATCH($E$4,OFFSET(OFFSET(Journaal!$E$5,A39534,0),,,Journaal!$D$3-A39534),0)+A39534</f>
        <v>#N/A</v>
      </c>
    </row>
    <row r="39536" spans="1:1" x14ac:dyDescent="0.25">
      <c r="A39536" s="2" t="e">
        <f ca="1">MATCH($E$4,OFFSET(OFFSET(Journaal!$E$5,A39535,0),,,Journaal!$D$3-A39535),0)+A39535</f>
        <v>#N/A</v>
      </c>
    </row>
    <row r="39537" spans="1:1" x14ac:dyDescent="0.25">
      <c r="A39537" s="2" t="e">
        <f ca="1">MATCH($E$4,OFFSET(OFFSET(Journaal!$E$5,A39536,0),,,Journaal!$D$3-A39536),0)+A39536</f>
        <v>#N/A</v>
      </c>
    </row>
    <row r="39538" spans="1:1" x14ac:dyDescent="0.25">
      <c r="A39538" s="2" t="e">
        <f ca="1">MATCH($E$4,OFFSET(OFFSET(Journaal!$E$5,A39537,0),,,Journaal!$D$3-A39537),0)+A39537</f>
        <v>#N/A</v>
      </c>
    </row>
    <row r="39539" spans="1:1" x14ac:dyDescent="0.25">
      <c r="A39539" s="2" t="e">
        <f ca="1">MATCH($E$4,OFFSET(OFFSET(Journaal!$E$5,A39538,0),,,Journaal!$D$3-A39538),0)+A39538</f>
        <v>#N/A</v>
      </c>
    </row>
    <row r="39540" spans="1:1" x14ac:dyDescent="0.25">
      <c r="A39540" s="2" t="e">
        <f ca="1">MATCH($E$4,OFFSET(OFFSET(Journaal!$E$5,A39539,0),,,Journaal!$D$3-A39539),0)+A39539</f>
        <v>#N/A</v>
      </c>
    </row>
    <row r="39541" spans="1:1" x14ac:dyDescent="0.25">
      <c r="A39541" s="2" t="e">
        <f ca="1">MATCH($E$4,OFFSET(OFFSET(Journaal!$E$5,A39540,0),,,Journaal!$D$3-A39540),0)+A39540</f>
        <v>#N/A</v>
      </c>
    </row>
    <row r="39542" spans="1:1" x14ac:dyDescent="0.25">
      <c r="A39542" s="2" t="e">
        <f ca="1">MATCH($E$4,OFFSET(OFFSET(Journaal!$E$5,A39541,0),,,Journaal!$D$3-A39541),0)+A39541</f>
        <v>#N/A</v>
      </c>
    </row>
    <row r="39543" spans="1:1" x14ac:dyDescent="0.25">
      <c r="A39543" s="2" t="e">
        <f ca="1">MATCH($E$4,OFFSET(OFFSET(Journaal!$E$5,A39542,0),,,Journaal!$D$3-A39542),0)+A39542</f>
        <v>#N/A</v>
      </c>
    </row>
    <row r="39544" spans="1:1" x14ac:dyDescent="0.25">
      <c r="A39544" s="2" t="e">
        <f ca="1">MATCH($E$4,OFFSET(OFFSET(Journaal!$E$5,A39543,0),,,Journaal!$D$3-A39543),0)+A39543</f>
        <v>#N/A</v>
      </c>
    </row>
    <row r="39545" spans="1:1" x14ac:dyDescent="0.25">
      <c r="A39545" s="2" t="e">
        <f ca="1">MATCH($E$4,OFFSET(OFFSET(Journaal!$E$5,A39544,0),,,Journaal!$D$3-A39544),0)+A39544</f>
        <v>#N/A</v>
      </c>
    </row>
    <row r="39546" spans="1:1" x14ac:dyDescent="0.25">
      <c r="A39546" s="2" t="e">
        <f ca="1">MATCH($E$4,OFFSET(OFFSET(Journaal!$E$5,A39545,0),,,Journaal!$D$3-A39545),0)+A39545</f>
        <v>#N/A</v>
      </c>
    </row>
    <row r="39547" spans="1:1" x14ac:dyDescent="0.25">
      <c r="A39547" s="2" t="e">
        <f ca="1">MATCH($E$4,OFFSET(OFFSET(Journaal!$E$5,A39546,0),,,Journaal!$D$3-A39546),0)+A39546</f>
        <v>#N/A</v>
      </c>
    </row>
    <row r="39548" spans="1:1" x14ac:dyDescent="0.25">
      <c r="A39548" s="2" t="e">
        <f ca="1">MATCH($E$4,OFFSET(OFFSET(Journaal!$E$5,A39547,0),,,Journaal!$D$3-A39547),0)+A39547</f>
        <v>#N/A</v>
      </c>
    </row>
    <row r="39549" spans="1:1" x14ac:dyDescent="0.25">
      <c r="A39549" s="2" t="e">
        <f ca="1">MATCH($E$4,OFFSET(OFFSET(Journaal!$E$5,A39548,0),,,Journaal!$D$3-A39548),0)+A39548</f>
        <v>#N/A</v>
      </c>
    </row>
    <row r="39550" spans="1:1" x14ac:dyDescent="0.25">
      <c r="A39550" s="2" t="e">
        <f ca="1">MATCH($E$4,OFFSET(OFFSET(Journaal!$E$5,A39549,0),,,Journaal!$D$3-A39549),0)+A39549</f>
        <v>#N/A</v>
      </c>
    </row>
    <row r="39551" spans="1:1" x14ac:dyDescent="0.25">
      <c r="A39551" s="2" t="e">
        <f ca="1">MATCH($E$4,OFFSET(OFFSET(Journaal!$E$5,A39550,0),,,Journaal!$D$3-A39550),0)+A39550</f>
        <v>#N/A</v>
      </c>
    </row>
    <row r="39552" spans="1:1" x14ac:dyDescent="0.25">
      <c r="A39552" s="2" t="e">
        <f ca="1">MATCH($E$4,OFFSET(OFFSET(Journaal!$E$5,A39551,0),,,Journaal!$D$3-A39551),0)+A39551</f>
        <v>#N/A</v>
      </c>
    </row>
    <row r="39553" spans="1:1" x14ac:dyDescent="0.25">
      <c r="A39553" s="2" t="e">
        <f ca="1">MATCH($E$4,OFFSET(OFFSET(Journaal!$E$5,A39552,0),,,Journaal!$D$3-A39552),0)+A39552</f>
        <v>#N/A</v>
      </c>
    </row>
    <row r="39554" spans="1:1" x14ac:dyDescent="0.25">
      <c r="A39554" s="2" t="e">
        <f ca="1">MATCH($E$4,OFFSET(OFFSET(Journaal!$E$5,A39553,0),,,Journaal!$D$3-A39553),0)+A39553</f>
        <v>#N/A</v>
      </c>
    </row>
    <row r="39555" spans="1:1" x14ac:dyDescent="0.25">
      <c r="A39555" s="2" t="e">
        <f ca="1">MATCH($E$4,OFFSET(OFFSET(Journaal!$E$5,A39554,0),,,Journaal!$D$3-A39554),0)+A39554</f>
        <v>#N/A</v>
      </c>
    </row>
    <row r="39556" spans="1:1" x14ac:dyDescent="0.25">
      <c r="A39556" s="2" t="e">
        <f ca="1">MATCH($E$4,OFFSET(OFFSET(Journaal!$E$5,A39555,0),,,Journaal!$D$3-A39555),0)+A39555</f>
        <v>#N/A</v>
      </c>
    </row>
    <row r="39557" spans="1:1" x14ac:dyDescent="0.25">
      <c r="A39557" s="2" t="e">
        <f ca="1">MATCH($E$4,OFFSET(OFFSET(Journaal!$E$5,A39556,0),,,Journaal!$D$3-A39556),0)+A39556</f>
        <v>#N/A</v>
      </c>
    </row>
    <row r="39558" spans="1:1" x14ac:dyDescent="0.25">
      <c r="A39558" s="2" t="e">
        <f ca="1">MATCH($E$4,OFFSET(OFFSET(Journaal!$E$5,A39557,0),,,Journaal!$D$3-A39557),0)+A39557</f>
        <v>#N/A</v>
      </c>
    </row>
    <row r="39559" spans="1:1" x14ac:dyDescent="0.25">
      <c r="A39559" s="2" t="e">
        <f ca="1">MATCH($E$4,OFFSET(OFFSET(Journaal!$E$5,A39558,0),,,Journaal!$D$3-A39558),0)+A39558</f>
        <v>#N/A</v>
      </c>
    </row>
    <row r="39560" spans="1:1" x14ac:dyDescent="0.25">
      <c r="A39560" s="2" t="e">
        <f ca="1">MATCH($E$4,OFFSET(OFFSET(Journaal!$E$5,A39559,0),,,Journaal!$D$3-A39559),0)+A39559</f>
        <v>#N/A</v>
      </c>
    </row>
    <row r="39561" spans="1:1" x14ac:dyDescent="0.25">
      <c r="A39561" s="2" t="e">
        <f ca="1">MATCH($E$4,OFFSET(OFFSET(Journaal!$E$5,A39560,0),,,Journaal!$D$3-A39560),0)+A39560</f>
        <v>#N/A</v>
      </c>
    </row>
    <row r="39562" spans="1:1" x14ac:dyDescent="0.25">
      <c r="A39562" s="2" t="e">
        <f ca="1">MATCH($E$4,OFFSET(OFFSET(Journaal!$E$5,A39561,0),,,Journaal!$D$3-A39561),0)+A39561</f>
        <v>#N/A</v>
      </c>
    </row>
    <row r="39563" spans="1:1" x14ac:dyDescent="0.25">
      <c r="A39563" s="2" t="e">
        <f ca="1">MATCH($E$4,OFFSET(OFFSET(Journaal!$E$5,A39562,0),,,Journaal!$D$3-A39562),0)+A39562</f>
        <v>#N/A</v>
      </c>
    </row>
    <row r="39564" spans="1:1" x14ac:dyDescent="0.25">
      <c r="A39564" s="2" t="e">
        <f ca="1">MATCH($E$4,OFFSET(OFFSET(Journaal!$E$5,A39563,0),,,Journaal!$D$3-A39563),0)+A39563</f>
        <v>#N/A</v>
      </c>
    </row>
    <row r="39565" spans="1:1" x14ac:dyDescent="0.25">
      <c r="A39565" s="2" t="e">
        <f ca="1">MATCH($E$4,OFFSET(OFFSET(Journaal!$E$5,A39564,0),,,Journaal!$D$3-A39564),0)+A39564</f>
        <v>#N/A</v>
      </c>
    </row>
    <row r="39566" spans="1:1" x14ac:dyDescent="0.25">
      <c r="A39566" s="2" t="e">
        <f ca="1">MATCH($E$4,OFFSET(OFFSET(Journaal!$E$5,A39565,0),,,Journaal!$D$3-A39565),0)+A39565</f>
        <v>#N/A</v>
      </c>
    </row>
    <row r="39567" spans="1:1" x14ac:dyDescent="0.25">
      <c r="A39567" s="2" t="e">
        <f ca="1">MATCH($E$4,OFFSET(OFFSET(Journaal!$E$5,A39566,0),,,Journaal!$D$3-A39566),0)+A39566</f>
        <v>#N/A</v>
      </c>
    </row>
    <row r="39568" spans="1:1" x14ac:dyDescent="0.25">
      <c r="A39568" s="2" t="e">
        <f ca="1">MATCH($E$4,OFFSET(OFFSET(Journaal!$E$5,A39567,0),,,Journaal!$D$3-A39567),0)+A39567</f>
        <v>#N/A</v>
      </c>
    </row>
    <row r="39569" spans="1:1" x14ac:dyDescent="0.25">
      <c r="A39569" s="2" t="e">
        <f ca="1">MATCH($E$4,OFFSET(OFFSET(Journaal!$E$5,A39568,0),,,Journaal!$D$3-A39568),0)+A39568</f>
        <v>#N/A</v>
      </c>
    </row>
    <row r="39570" spans="1:1" x14ac:dyDescent="0.25">
      <c r="A39570" s="2" t="e">
        <f ca="1">MATCH($E$4,OFFSET(OFFSET(Journaal!$E$5,A39569,0),,,Journaal!$D$3-A39569),0)+A39569</f>
        <v>#N/A</v>
      </c>
    </row>
    <row r="39571" spans="1:1" x14ac:dyDescent="0.25">
      <c r="A39571" s="2" t="e">
        <f ca="1">MATCH($E$4,OFFSET(OFFSET(Journaal!$E$5,A39570,0),,,Journaal!$D$3-A39570),0)+A39570</f>
        <v>#N/A</v>
      </c>
    </row>
    <row r="39572" spans="1:1" x14ac:dyDescent="0.25">
      <c r="A39572" s="2" t="e">
        <f ca="1">MATCH($E$4,OFFSET(OFFSET(Journaal!$E$5,A39571,0),,,Journaal!$D$3-A39571),0)+A39571</f>
        <v>#N/A</v>
      </c>
    </row>
    <row r="39573" spans="1:1" x14ac:dyDescent="0.25">
      <c r="A39573" s="2" t="e">
        <f ca="1">MATCH($E$4,OFFSET(OFFSET(Journaal!$E$5,A39572,0),,,Journaal!$D$3-A39572),0)+A39572</f>
        <v>#N/A</v>
      </c>
    </row>
    <row r="39574" spans="1:1" x14ac:dyDescent="0.25">
      <c r="A39574" s="2" t="e">
        <f ca="1">MATCH($E$4,OFFSET(OFFSET(Journaal!$E$5,A39573,0),,,Journaal!$D$3-A39573),0)+A39573</f>
        <v>#N/A</v>
      </c>
    </row>
    <row r="39575" spans="1:1" x14ac:dyDescent="0.25">
      <c r="A39575" s="2" t="e">
        <f ca="1">MATCH($E$4,OFFSET(OFFSET(Journaal!$E$5,A39574,0),,,Journaal!$D$3-A39574),0)+A39574</f>
        <v>#N/A</v>
      </c>
    </row>
    <row r="39576" spans="1:1" x14ac:dyDescent="0.25">
      <c r="A39576" s="2" t="e">
        <f ca="1">MATCH($E$4,OFFSET(OFFSET(Journaal!$E$5,A39575,0),,,Journaal!$D$3-A39575),0)+A39575</f>
        <v>#N/A</v>
      </c>
    </row>
    <row r="39577" spans="1:1" x14ac:dyDescent="0.25">
      <c r="A39577" s="2" t="e">
        <f ca="1">MATCH($E$4,OFFSET(OFFSET(Journaal!$E$5,A39576,0),,,Journaal!$D$3-A39576),0)+A39576</f>
        <v>#N/A</v>
      </c>
    </row>
    <row r="39578" spans="1:1" x14ac:dyDescent="0.25">
      <c r="A39578" s="2" t="e">
        <f ca="1">MATCH($E$4,OFFSET(OFFSET(Journaal!$E$5,A39577,0),,,Journaal!$D$3-A39577),0)+A39577</f>
        <v>#N/A</v>
      </c>
    </row>
    <row r="39579" spans="1:1" x14ac:dyDescent="0.25">
      <c r="A39579" s="2" t="e">
        <f ca="1">MATCH($E$4,OFFSET(OFFSET(Journaal!$E$5,A39578,0),,,Journaal!$D$3-A39578),0)+A39578</f>
        <v>#N/A</v>
      </c>
    </row>
    <row r="39580" spans="1:1" x14ac:dyDescent="0.25">
      <c r="A39580" s="2" t="e">
        <f ca="1">MATCH($E$4,OFFSET(OFFSET(Journaal!$E$5,A39579,0),,,Journaal!$D$3-A39579),0)+A39579</f>
        <v>#N/A</v>
      </c>
    </row>
    <row r="39581" spans="1:1" x14ac:dyDescent="0.25">
      <c r="A39581" s="2" t="e">
        <f ca="1">MATCH($E$4,OFFSET(OFFSET(Journaal!$E$5,A39580,0),,,Journaal!$D$3-A39580),0)+A39580</f>
        <v>#N/A</v>
      </c>
    </row>
    <row r="39582" spans="1:1" x14ac:dyDescent="0.25">
      <c r="A39582" s="2" t="e">
        <f ca="1">MATCH($E$4,OFFSET(OFFSET(Journaal!$E$5,A39581,0),,,Journaal!$D$3-A39581),0)+A39581</f>
        <v>#N/A</v>
      </c>
    </row>
    <row r="39583" spans="1:1" x14ac:dyDescent="0.25">
      <c r="A39583" s="2" t="e">
        <f ca="1">MATCH($E$4,OFFSET(OFFSET(Journaal!$E$5,A39582,0),,,Journaal!$D$3-A39582),0)+A39582</f>
        <v>#N/A</v>
      </c>
    </row>
    <row r="39584" spans="1:1" x14ac:dyDescent="0.25">
      <c r="A39584" s="2" t="e">
        <f ca="1">MATCH($E$4,OFFSET(OFFSET(Journaal!$E$5,A39583,0),,,Journaal!$D$3-A39583),0)+A39583</f>
        <v>#N/A</v>
      </c>
    </row>
    <row r="39585" spans="1:1" x14ac:dyDescent="0.25">
      <c r="A39585" s="2" t="e">
        <f ca="1">MATCH($E$4,OFFSET(OFFSET(Journaal!$E$5,A39584,0),,,Journaal!$D$3-A39584),0)+A39584</f>
        <v>#N/A</v>
      </c>
    </row>
    <row r="39586" spans="1:1" x14ac:dyDescent="0.25">
      <c r="A39586" s="2" t="e">
        <f ca="1">MATCH($E$4,OFFSET(OFFSET(Journaal!$E$5,A39585,0),,,Journaal!$D$3-A39585),0)+A39585</f>
        <v>#N/A</v>
      </c>
    </row>
    <row r="39587" spans="1:1" x14ac:dyDescent="0.25">
      <c r="A39587" s="2" t="e">
        <f ca="1">MATCH($E$4,OFFSET(OFFSET(Journaal!$E$5,A39586,0),,,Journaal!$D$3-A39586),0)+A39586</f>
        <v>#N/A</v>
      </c>
    </row>
    <row r="39588" spans="1:1" x14ac:dyDescent="0.25">
      <c r="A39588" s="2" t="e">
        <f ca="1">MATCH($E$4,OFFSET(OFFSET(Journaal!$E$5,A39587,0),,,Journaal!$D$3-A39587),0)+A39587</f>
        <v>#N/A</v>
      </c>
    </row>
    <row r="39589" spans="1:1" x14ac:dyDescent="0.25">
      <c r="A39589" s="2" t="e">
        <f ca="1">MATCH($E$4,OFFSET(OFFSET(Journaal!$E$5,A39588,0),,,Journaal!$D$3-A39588),0)+A39588</f>
        <v>#N/A</v>
      </c>
    </row>
    <row r="39590" spans="1:1" x14ac:dyDescent="0.25">
      <c r="A39590" s="2" t="e">
        <f ca="1">MATCH($E$4,OFFSET(OFFSET(Journaal!$E$5,A39589,0),,,Journaal!$D$3-A39589),0)+A39589</f>
        <v>#N/A</v>
      </c>
    </row>
    <row r="39591" spans="1:1" x14ac:dyDescent="0.25">
      <c r="A39591" s="2" t="e">
        <f ca="1">MATCH($E$4,OFFSET(OFFSET(Journaal!$E$5,A39590,0),,,Journaal!$D$3-A39590),0)+A39590</f>
        <v>#N/A</v>
      </c>
    </row>
    <row r="39592" spans="1:1" x14ac:dyDescent="0.25">
      <c r="A39592" s="2" t="e">
        <f ca="1">MATCH($E$4,OFFSET(OFFSET(Journaal!$E$5,A39591,0),,,Journaal!$D$3-A39591),0)+A39591</f>
        <v>#N/A</v>
      </c>
    </row>
    <row r="39593" spans="1:1" x14ac:dyDescent="0.25">
      <c r="A39593" s="2" t="e">
        <f ca="1">MATCH($E$4,OFFSET(OFFSET(Journaal!$E$5,A39592,0),,,Journaal!$D$3-A39592),0)+A39592</f>
        <v>#N/A</v>
      </c>
    </row>
    <row r="39594" spans="1:1" x14ac:dyDescent="0.25">
      <c r="A39594" s="2" t="e">
        <f ca="1">MATCH($E$4,OFFSET(OFFSET(Journaal!$E$5,A39593,0),,,Journaal!$D$3-A39593),0)+A39593</f>
        <v>#N/A</v>
      </c>
    </row>
    <row r="39595" spans="1:1" x14ac:dyDescent="0.25">
      <c r="A39595" s="2" t="e">
        <f ca="1">MATCH($E$4,OFFSET(OFFSET(Journaal!$E$5,A39594,0),,,Journaal!$D$3-A39594),0)+A39594</f>
        <v>#N/A</v>
      </c>
    </row>
    <row r="39596" spans="1:1" x14ac:dyDescent="0.25">
      <c r="A39596" s="2" t="e">
        <f ca="1">MATCH($E$4,OFFSET(OFFSET(Journaal!$E$5,A39595,0),,,Journaal!$D$3-A39595),0)+A39595</f>
        <v>#N/A</v>
      </c>
    </row>
    <row r="39597" spans="1:1" x14ac:dyDescent="0.25">
      <c r="A39597" s="2" t="e">
        <f ca="1">MATCH($E$4,OFFSET(OFFSET(Journaal!$E$5,A39596,0),,,Journaal!$D$3-A39596),0)+A39596</f>
        <v>#N/A</v>
      </c>
    </row>
    <row r="39598" spans="1:1" x14ac:dyDescent="0.25">
      <c r="A39598" s="2" t="e">
        <f ca="1">MATCH($E$4,OFFSET(OFFSET(Journaal!$E$5,A39597,0),,,Journaal!$D$3-A39597),0)+A39597</f>
        <v>#N/A</v>
      </c>
    </row>
    <row r="39599" spans="1:1" x14ac:dyDescent="0.25">
      <c r="A39599" s="2" t="e">
        <f ca="1">MATCH($E$4,OFFSET(OFFSET(Journaal!$E$5,A39598,0),,,Journaal!$D$3-A39598),0)+A39598</f>
        <v>#N/A</v>
      </c>
    </row>
    <row r="39600" spans="1:1" x14ac:dyDescent="0.25">
      <c r="A39600" s="2" t="e">
        <f ca="1">MATCH($E$4,OFFSET(OFFSET(Journaal!$E$5,A39599,0),,,Journaal!$D$3-A39599),0)+A39599</f>
        <v>#N/A</v>
      </c>
    </row>
    <row r="39601" spans="1:1" x14ac:dyDescent="0.25">
      <c r="A39601" s="2" t="e">
        <f ca="1">MATCH($E$4,OFFSET(OFFSET(Journaal!$E$5,A39600,0),,,Journaal!$D$3-A39600),0)+A39600</f>
        <v>#N/A</v>
      </c>
    </row>
    <row r="39602" spans="1:1" x14ac:dyDescent="0.25">
      <c r="A39602" s="2" t="e">
        <f ca="1">MATCH($E$4,OFFSET(OFFSET(Journaal!$E$5,A39601,0),,,Journaal!$D$3-A39601),0)+A39601</f>
        <v>#N/A</v>
      </c>
    </row>
    <row r="39603" spans="1:1" x14ac:dyDescent="0.25">
      <c r="A39603" s="2" t="e">
        <f ca="1">MATCH($E$4,OFFSET(OFFSET(Journaal!$E$5,A39602,0),,,Journaal!$D$3-A39602),0)+A39602</f>
        <v>#N/A</v>
      </c>
    </row>
    <row r="39604" spans="1:1" x14ac:dyDescent="0.25">
      <c r="A39604" s="2" t="e">
        <f ca="1">MATCH($E$4,OFFSET(OFFSET(Journaal!$E$5,A39603,0),,,Journaal!$D$3-A39603),0)+A39603</f>
        <v>#N/A</v>
      </c>
    </row>
    <row r="39605" spans="1:1" x14ac:dyDescent="0.25">
      <c r="A39605" s="2" t="e">
        <f ca="1">MATCH($E$4,OFFSET(OFFSET(Journaal!$E$5,A39604,0),,,Journaal!$D$3-A39604),0)+A39604</f>
        <v>#N/A</v>
      </c>
    </row>
    <row r="39606" spans="1:1" x14ac:dyDescent="0.25">
      <c r="A39606" s="2" t="e">
        <f ca="1">MATCH($E$4,OFFSET(OFFSET(Journaal!$E$5,A39605,0),,,Journaal!$D$3-A39605),0)+A39605</f>
        <v>#N/A</v>
      </c>
    </row>
    <row r="39607" spans="1:1" x14ac:dyDescent="0.25">
      <c r="A39607" s="2" t="e">
        <f ca="1">MATCH($E$4,OFFSET(OFFSET(Journaal!$E$5,A39606,0),,,Journaal!$D$3-A39606),0)+A39606</f>
        <v>#N/A</v>
      </c>
    </row>
    <row r="39608" spans="1:1" x14ac:dyDescent="0.25">
      <c r="A39608" s="2" t="e">
        <f ca="1">MATCH($E$4,OFFSET(OFFSET(Journaal!$E$5,A39607,0),,,Journaal!$D$3-A39607),0)+A39607</f>
        <v>#N/A</v>
      </c>
    </row>
    <row r="39609" spans="1:1" x14ac:dyDescent="0.25">
      <c r="A39609" s="2" t="e">
        <f ca="1">MATCH($E$4,OFFSET(OFFSET(Journaal!$E$5,A39608,0),,,Journaal!$D$3-A39608),0)+A39608</f>
        <v>#N/A</v>
      </c>
    </row>
    <row r="39610" spans="1:1" x14ac:dyDescent="0.25">
      <c r="A39610" s="2" t="e">
        <f ca="1">MATCH($E$4,OFFSET(OFFSET(Journaal!$E$5,A39609,0),,,Journaal!$D$3-A39609),0)+A39609</f>
        <v>#N/A</v>
      </c>
    </row>
    <row r="39611" spans="1:1" x14ac:dyDescent="0.25">
      <c r="A39611" s="2" t="e">
        <f ca="1">MATCH($E$4,OFFSET(OFFSET(Journaal!$E$5,A39610,0),,,Journaal!$D$3-A39610),0)+A39610</f>
        <v>#N/A</v>
      </c>
    </row>
    <row r="39612" spans="1:1" x14ac:dyDescent="0.25">
      <c r="A39612" s="2" t="e">
        <f ca="1">MATCH($E$4,OFFSET(OFFSET(Journaal!$E$5,A39611,0),,,Journaal!$D$3-A39611),0)+A39611</f>
        <v>#N/A</v>
      </c>
    </row>
    <row r="39613" spans="1:1" x14ac:dyDescent="0.25">
      <c r="A39613" s="2" t="e">
        <f ca="1">MATCH($E$4,OFFSET(OFFSET(Journaal!$E$5,A39612,0),,,Journaal!$D$3-A39612),0)+A39612</f>
        <v>#N/A</v>
      </c>
    </row>
    <row r="39614" spans="1:1" x14ac:dyDescent="0.25">
      <c r="A39614" s="2" t="e">
        <f ca="1">MATCH($E$4,OFFSET(OFFSET(Journaal!$E$5,A39613,0),,,Journaal!$D$3-A39613),0)+A39613</f>
        <v>#N/A</v>
      </c>
    </row>
    <row r="39615" spans="1:1" x14ac:dyDescent="0.25">
      <c r="A39615" s="2" t="e">
        <f ca="1">MATCH($E$4,OFFSET(OFFSET(Journaal!$E$5,A39614,0),,,Journaal!$D$3-A39614),0)+A39614</f>
        <v>#N/A</v>
      </c>
    </row>
    <row r="39616" spans="1:1" x14ac:dyDescent="0.25">
      <c r="A39616" s="2" t="e">
        <f ca="1">MATCH($E$4,OFFSET(OFFSET(Journaal!$E$5,A39615,0),,,Journaal!$D$3-A39615),0)+A39615</f>
        <v>#N/A</v>
      </c>
    </row>
    <row r="39617" spans="1:1" x14ac:dyDescent="0.25">
      <c r="A39617" s="2" t="e">
        <f ca="1">MATCH($E$4,OFFSET(OFFSET(Journaal!$E$5,A39616,0),,,Journaal!$D$3-A39616),0)+A39616</f>
        <v>#N/A</v>
      </c>
    </row>
    <row r="39618" spans="1:1" x14ac:dyDescent="0.25">
      <c r="A39618" s="2" t="e">
        <f ca="1">MATCH($E$4,OFFSET(OFFSET(Journaal!$E$5,A39617,0),,,Journaal!$D$3-A39617),0)+A39617</f>
        <v>#N/A</v>
      </c>
    </row>
    <row r="39619" spans="1:1" x14ac:dyDescent="0.25">
      <c r="A39619" s="2" t="e">
        <f ca="1">MATCH($E$4,OFFSET(OFFSET(Journaal!$E$5,A39618,0),,,Journaal!$D$3-A39618),0)+A39618</f>
        <v>#N/A</v>
      </c>
    </row>
    <row r="39620" spans="1:1" x14ac:dyDescent="0.25">
      <c r="A39620" s="2" t="e">
        <f ca="1">MATCH($E$4,OFFSET(OFFSET(Journaal!$E$5,A39619,0),,,Journaal!$D$3-A39619),0)+A39619</f>
        <v>#N/A</v>
      </c>
    </row>
    <row r="39621" spans="1:1" x14ac:dyDescent="0.25">
      <c r="A39621" s="2" t="e">
        <f ca="1">MATCH($E$4,OFFSET(OFFSET(Journaal!$E$5,A39620,0),,,Journaal!$D$3-A39620),0)+A39620</f>
        <v>#N/A</v>
      </c>
    </row>
    <row r="39622" spans="1:1" x14ac:dyDescent="0.25">
      <c r="A39622" s="2" t="e">
        <f ca="1">MATCH($E$4,OFFSET(OFFSET(Journaal!$E$5,A39621,0),,,Journaal!$D$3-A39621),0)+A39621</f>
        <v>#N/A</v>
      </c>
    </row>
    <row r="39623" spans="1:1" x14ac:dyDescent="0.25">
      <c r="A39623" s="2" t="e">
        <f ca="1">MATCH($E$4,OFFSET(OFFSET(Journaal!$E$5,A39622,0),,,Journaal!$D$3-A39622),0)+A39622</f>
        <v>#N/A</v>
      </c>
    </row>
    <row r="39624" spans="1:1" x14ac:dyDescent="0.25">
      <c r="A39624" s="2" t="e">
        <f ca="1">MATCH($E$4,OFFSET(OFFSET(Journaal!$E$5,A39623,0),,,Journaal!$D$3-A39623),0)+A39623</f>
        <v>#N/A</v>
      </c>
    </row>
    <row r="39625" spans="1:1" x14ac:dyDescent="0.25">
      <c r="A39625" s="2" t="e">
        <f ca="1">MATCH($E$4,OFFSET(OFFSET(Journaal!$E$5,A39624,0),,,Journaal!$D$3-A39624),0)+A39624</f>
        <v>#N/A</v>
      </c>
    </row>
    <row r="39626" spans="1:1" x14ac:dyDescent="0.25">
      <c r="A39626" s="2" t="e">
        <f ca="1">MATCH($E$4,OFFSET(OFFSET(Journaal!$E$5,A39625,0),,,Journaal!$D$3-A39625),0)+A39625</f>
        <v>#N/A</v>
      </c>
    </row>
    <row r="39627" spans="1:1" x14ac:dyDescent="0.25">
      <c r="A39627" s="2" t="e">
        <f ca="1">MATCH($E$4,OFFSET(OFFSET(Journaal!$E$5,A39626,0),,,Journaal!$D$3-A39626),0)+A39626</f>
        <v>#N/A</v>
      </c>
    </row>
    <row r="39628" spans="1:1" x14ac:dyDescent="0.25">
      <c r="A39628" s="2" t="e">
        <f ca="1">MATCH($E$4,OFFSET(OFFSET(Journaal!$E$5,A39627,0),,,Journaal!$D$3-A39627),0)+A39627</f>
        <v>#N/A</v>
      </c>
    </row>
    <row r="39629" spans="1:1" x14ac:dyDescent="0.25">
      <c r="A39629" s="2" t="e">
        <f ca="1">MATCH($E$4,OFFSET(OFFSET(Journaal!$E$5,A39628,0),,,Journaal!$D$3-A39628),0)+A39628</f>
        <v>#N/A</v>
      </c>
    </row>
    <row r="39630" spans="1:1" x14ac:dyDescent="0.25">
      <c r="A39630" s="2" t="e">
        <f ca="1">MATCH($E$4,OFFSET(OFFSET(Journaal!$E$5,A39629,0),,,Journaal!$D$3-A39629),0)+A39629</f>
        <v>#N/A</v>
      </c>
    </row>
    <row r="39631" spans="1:1" x14ac:dyDescent="0.25">
      <c r="A39631" s="2" t="e">
        <f ca="1">MATCH($E$4,OFFSET(OFFSET(Journaal!$E$5,A39630,0),,,Journaal!$D$3-A39630),0)+A39630</f>
        <v>#N/A</v>
      </c>
    </row>
    <row r="39632" spans="1:1" x14ac:dyDescent="0.25">
      <c r="A39632" s="2" t="e">
        <f ca="1">MATCH($E$4,OFFSET(OFFSET(Journaal!$E$5,A39631,0),,,Journaal!$D$3-A39631),0)+A39631</f>
        <v>#N/A</v>
      </c>
    </row>
    <row r="39633" spans="1:1" x14ac:dyDescent="0.25">
      <c r="A39633" s="2" t="e">
        <f ca="1">MATCH($E$4,OFFSET(OFFSET(Journaal!$E$5,A39632,0),,,Journaal!$D$3-A39632),0)+A39632</f>
        <v>#N/A</v>
      </c>
    </row>
    <row r="39634" spans="1:1" x14ac:dyDescent="0.25">
      <c r="A39634" s="2" t="e">
        <f ca="1">MATCH($E$4,OFFSET(OFFSET(Journaal!$E$5,A39633,0),,,Journaal!$D$3-A39633),0)+A39633</f>
        <v>#N/A</v>
      </c>
    </row>
    <row r="39635" spans="1:1" x14ac:dyDescent="0.25">
      <c r="A39635" s="2" t="e">
        <f ca="1">MATCH($E$4,OFFSET(OFFSET(Journaal!$E$5,A39634,0),,,Journaal!$D$3-A39634),0)+A39634</f>
        <v>#N/A</v>
      </c>
    </row>
    <row r="39636" spans="1:1" x14ac:dyDescent="0.25">
      <c r="A39636" s="2" t="e">
        <f ca="1">MATCH($E$4,OFFSET(OFFSET(Journaal!$E$5,A39635,0),,,Journaal!$D$3-A39635),0)+A39635</f>
        <v>#N/A</v>
      </c>
    </row>
    <row r="39637" spans="1:1" x14ac:dyDescent="0.25">
      <c r="A39637" s="2" t="e">
        <f ca="1">MATCH($E$4,OFFSET(OFFSET(Journaal!$E$5,A39636,0),,,Journaal!$D$3-A39636),0)+A39636</f>
        <v>#N/A</v>
      </c>
    </row>
    <row r="39638" spans="1:1" x14ac:dyDescent="0.25">
      <c r="A39638" s="2" t="e">
        <f ca="1">MATCH($E$4,OFFSET(OFFSET(Journaal!$E$5,A39637,0),,,Journaal!$D$3-A39637),0)+A39637</f>
        <v>#N/A</v>
      </c>
    </row>
    <row r="39639" spans="1:1" x14ac:dyDescent="0.25">
      <c r="A39639" s="2" t="e">
        <f ca="1">MATCH($E$4,OFFSET(OFFSET(Journaal!$E$5,A39638,0),,,Journaal!$D$3-A39638),0)+A39638</f>
        <v>#N/A</v>
      </c>
    </row>
    <row r="39640" spans="1:1" x14ac:dyDescent="0.25">
      <c r="A39640" s="2" t="e">
        <f ca="1">MATCH($E$4,OFFSET(OFFSET(Journaal!$E$5,A39639,0),,,Journaal!$D$3-A39639),0)+A39639</f>
        <v>#N/A</v>
      </c>
    </row>
    <row r="39641" spans="1:1" x14ac:dyDescent="0.25">
      <c r="A39641" s="2" t="e">
        <f ca="1">MATCH($E$4,OFFSET(OFFSET(Journaal!$E$5,A39640,0),,,Journaal!$D$3-A39640),0)+A39640</f>
        <v>#N/A</v>
      </c>
    </row>
    <row r="39642" spans="1:1" x14ac:dyDescent="0.25">
      <c r="A39642" s="2" t="e">
        <f ca="1">MATCH($E$4,OFFSET(OFFSET(Journaal!$E$5,A39641,0),,,Journaal!$D$3-A39641),0)+A39641</f>
        <v>#N/A</v>
      </c>
    </row>
    <row r="39643" spans="1:1" x14ac:dyDescent="0.25">
      <c r="A39643" s="2" t="e">
        <f ca="1">MATCH($E$4,OFFSET(OFFSET(Journaal!$E$5,A39642,0),,,Journaal!$D$3-A39642),0)+A39642</f>
        <v>#N/A</v>
      </c>
    </row>
    <row r="39644" spans="1:1" x14ac:dyDescent="0.25">
      <c r="A39644" s="2" t="e">
        <f ca="1">MATCH($E$4,OFFSET(OFFSET(Journaal!$E$5,A39643,0),,,Journaal!$D$3-A39643),0)+A39643</f>
        <v>#N/A</v>
      </c>
    </row>
    <row r="39645" spans="1:1" x14ac:dyDescent="0.25">
      <c r="A39645" s="2" t="e">
        <f ca="1">MATCH($E$4,OFFSET(OFFSET(Journaal!$E$5,A39644,0),,,Journaal!$D$3-A39644),0)+A39644</f>
        <v>#N/A</v>
      </c>
    </row>
    <row r="39646" spans="1:1" x14ac:dyDescent="0.25">
      <c r="A39646" s="2" t="e">
        <f ca="1">MATCH($E$4,OFFSET(OFFSET(Journaal!$E$5,A39645,0),,,Journaal!$D$3-A39645),0)+A39645</f>
        <v>#N/A</v>
      </c>
    </row>
    <row r="39647" spans="1:1" x14ac:dyDescent="0.25">
      <c r="A39647" s="2" t="e">
        <f ca="1">MATCH($E$4,OFFSET(OFFSET(Journaal!$E$5,A39646,0),,,Journaal!$D$3-A39646),0)+A39646</f>
        <v>#N/A</v>
      </c>
    </row>
    <row r="39648" spans="1:1" x14ac:dyDescent="0.25">
      <c r="A39648" s="2" t="e">
        <f ca="1">MATCH($E$4,OFFSET(OFFSET(Journaal!$E$5,A39647,0),,,Journaal!$D$3-A39647),0)+A39647</f>
        <v>#N/A</v>
      </c>
    </row>
    <row r="39649" spans="1:1" x14ac:dyDescent="0.25">
      <c r="A39649" s="2" t="e">
        <f ca="1">MATCH($E$4,OFFSET(OFFSET(Journaal!$E$5,A39648,0),,,Journaal!$D$3-A39648),0)+A39648</f>
        <v>#N/A</v>
      </c>
    </row>
    <row r="39650" spans="1:1" x14ac:dyDescent="0.25">
      <c r="A39650" s="2" t="e">
        <f ca="1">MATCH($E$4,OFFSET(OFFSET(Journaal!$E$5,A39649,0),,,Journaal!$D$3-A39649),0)+A39649</f>
        <v>#N/A</v>
      </c>
    </row>
    <row r="39651" spans="1:1" x14ac:dyDescent="0.25">
      <c r="A39651" s="2" t="e">
        <f ca="1">MATCH($E$4,OFFSET(OFFSET(Journaal!$E$5,A39650,0),,,Journaal!$D$3-A39650),0)+A39650</f>
        <v>#N/A</v>
      </c>
    </row>
    <row r="39652" spans="1:1" x14ac:dyDescent="0.25">
      <c r="A39652" s="2" t="e">
        <f ca="1">MATCH($E$4,OFFSET(OFFSET(Journaal!$E$5,A39651,0),,,Journaal!$D$3-A39651),0)+A39651</f>
        <v>#N/A</v>
      </c>
    </row>
    <row r="39653" spans="1:1" x14ac:dyDescent="0.25">
      <c r="A39653" s="2" t="e">
        <f ca="1">MATCH($E$4,OFFSET(OFFSET(Journaal!$E$5,A39652,0),,,Journaal!$D$3-A39652),0)+A39652</f>
        <v>#N/A</v>
      </c>
    </row>
    <row r="39654" spans="1:1" x14ac:dyDescent="0.25">
      <c r="A39654" s="2" t="e">
        <f ca="1">MATCH($E$4,OFFSET(OFFSET(Journaal!$E$5,A39653,0),,,Journaal!$D$3-A39653),0)+A39653</f>
        <v>#N/A</v>
      </c>
    </row>
    <row r="39655" spans="1:1" x14ac:dyDescent="0.25">
      <c r="A39655" s="2" t="e">
        <f ca="1">MATCH($E$4,OFFSET(OFFSET(Journaal!$E$5,A39654,0),,,Journaal!$D$3-A39654),0)+A39654</f>
        <v>#N/A</v>
      </c>
    </row>
    <row r="39656" spans="1:1" x14ac:dyDescent="0.25">
      <c r="A39656" s="2" t="e">
        <f ca="1">MATCH($E$4,OFFSET(OFFSET(Journaal!$E$5,A39655,0),,,Journaal!$D$3-A39655),0)+A39655</f>
        <v>#N/A</v>
      </c>
    </row>
    <row r="39657" spans="1:1" x14ac:dyDescent="0.25">
      <c r="A39657" s="2" t="e">
        <f ca="1">MATCH($E$4,OFFSET(OFFSET(Journaal!$E$5,A39656,0),,,Journaal!$D$3-A39656),0)+A39656</f>
        <v>#N/A</v>
      </c>
    </row>
    <row r="39658" spans="1:1" x14ac:dyDescent="0.25">
      <c r="A39658" s="2" t="e">
        <f ca="1">MATCH($E$4,OFFSET(OFFSET(Journaal!$E$5,A39657,0),,,Journaal!$D$3-A39657),0)+A39657</f>
        <v>#N/A</v>
      </c>
    </row>
    <row r="39659" spans="1:1" x14ac:dyDescent="0.25">
      <c r="A39659" s="2" t="e">
        <f ca="1">MATCH($E$4,OFFSET(OFFSET(Journaal!$E$5,A39658,0),,,Journaal!$D$3-A39658),0)+A39658</f>
        <v>#N/A</v>
      </c>
    </row>
    <row r="39660" spans="1:1" x14ac:dyDescent="0.25">
      <c r="A39660" s="2" t="e">
        <f ca="1">MATCH($E$4,OFFSET(OFFSET(Journaal!$E$5,A39659,0),,,Journaal!$D$3-A39659),0)+A39659</f>
        <v>#N/A</v>
      </c>
    </row>
    <row r="39661" spans="1:1" x14ac:dyDescent="0.25">
      <c r="A39661" s="2" t="e">
        <f ca="1">MATCH($E$4,OFFSET(OFFSET(Journaal!$E$5,A39660,0),,,Journaal!$D$3-A39660),0)+A39660</f>
        <v>#N/A</v>
      </c>
    </row>
    <row r="39662" spans="1:1" x14ac:dyDescent="0.25">
      <c r="A39662" s="2" t="e">
        <f ca="1">MATCH($E$4,OFFSET(OFFSET(Journaal!$E$5,A39661,0),,,Journaal!$D$3-A39661),0)+A39661</f>
        <v>#N/A</v>
      </c>
    </row>
    <row r="39663" spans="1:1" x14ac:dyDescent="0.25">
      <c r="A39663" s="2" t="e">
        <f ca="1">MATCH($E$4,OFFSET(OFFSET(Journaal!$E$5,A39662,0),,,Journaal!$D$3-A39662),0)+A39662</f>
        <v>#N/A</v>
      </c>
    </row>
    <row r="39664" spans="1:1" x14ac:dyDescent="0.25">
      <c r="A39664" s="2" t="e">
        <f ca="1">MATCH($E$4,OFFSET(OFFSET(Journaal!$E$5,A39663,0),,,Journaal!$D$3-A39663),0)+A39663</f>
        <v>#N/A</v>
      </c>
    </row>
    <row r="39665" spans="1:1" x14ac:dyDescent="0.25">
      <c r="A39665" s="2" t="e">
        <f ca="1">MATCH($E$4,OFFSET(OFFSET(Journaal!$E$5,A39664,0),,,Journaal!$D$3-A39664),0)+A39664</f>
        <v>#N/A</v>
      </c>
    </row>
    <row r="39666" spans="1:1" x14ac:dyDescent="0.25">
      <c r="A39666" s="2" t="e">
        <f ca="1">MATCH($E$4,OFFSET(OFFSET(Journaal!$E$5,A39665,0),,,Journaal!$D$3-A39665),0)+A39665</f>
        <v>#N/A</v>
      </c>
    </row>
    <row r="39667" spans="1:1" x14ac:dyDescent="0.25">
      <c r="A39667" s="2" t="e">
        <f ca="1">MATCH($E$4,OFFSET(OFFSET(Journaal!$E$5,A39666,0),,,Journaal!$D$3-A39666),0)+A39666</f>
        <v>#N/A</v>
      </c>
    </row>
    <row r="39668" spans="1:1" x14ac:dyDescent="0.25">
      <c r="A39668" s="2" t="e">
        <f ca="1">MATCH($E$4,OFFSET(OFFSET(Journaal!$E$5,A39667,0),,,Journaal!$D$3-A39667),0)+A39667</f>
        <v>#N/A</v>
      </c>
    </row>
    <row r="39669" spans="1:1" x14ac:dyDescent="0.25">
      <c r="A39669" s="2" t="e">
        <f ca="1">MATCH($E$4,OFFSET(OFFSET(Journaal!$E$5,A39668,0),,,Journaal!$D$3-A39668),0)+A39668</f>
        <v>#N/A</v>
      </c>
    </row>
    <row r="39670" spans="1:1" x14ac:dyDescent="0.25">
      <c r="A39670" s="2" t="e">
        <f ca="1">MATCH($E$4,OFFSET(OFFSET(Journaal!$E$5,A39669,0),,,Journaal!$D$3-A39669),0)+A39669</f>
        <v>#N/A</v>
      </c>
    </row>
    <row r="39671" spans="1:1" x14ac:dyDescent="0.25">
      <c r="A39671" s="2" t="e">
        <f ca="1">MATCH($E$4,OFFSET(OFFSET(Journaal!$E$5,A39670,0),,,Journaal!$D$3-A39670),0)+A39670</f>
        <v>#N/A</v>
      </c>
    </row>
    <row r="39672" spans="1:1" x14ac:dyDescent="0.25">
      <c r="A39672" s="2" t="e">
        <f ca="1">MATCH($E$4,OFFSET(OFFSET(Journaal!$E$5,A39671,0),,,Journaal!$D$3-A39671),0)+A39671</f>
        <v>#N/A</v>
      </c>
    </row>
    <row r="39673" spans="1:1" x14ac:dyDescent="0.25">
      <c r="A39673" s="2" t="e">
        <f ca="1">MATCH($E$4,OFFSET(OFFSET(Journaal!$E$5,A39672,0),,,Journaal!$D$3-A39672),0)+A39672</f>
        <v>#N/A</v>
      </c>
    </row>
    <row r="39674" spans="1:1" x14ac:dyDescent="0.25">
      <c r="A39674" s="2" t="e">
        <f ca="1">MATCH($E$4,OFFSET(OFFSET(Journaal!$E$5,A39673,0),,,Journaal!$D$3-A39673),0)+A39673</f>
        <v>#N/A</v>
      </c>
    </row>
    <row r="39675" spans="1:1" x14ac:dyDescent="0.25">
      <c r="A39675" s="2" t="e">
        <f ca="1">MATCH($E$4,OFFSET(OFFSET(Journaal!$E$5,A39674,0),,,Journaal!$D$3-A39674),0)+A39674</f>
        <v>#N/A</v>
      </c>
    </row>
    <row r="39676" spans="1:1" x14ac:dyDescent="0.25">
      <c r="A39676" s="2" t="e">
        <f ca="1">MATCH($E$4,OFFSET(OFFSET(Journaal!$E$5,A39675,0),,,Journaal!$D$3-A39675),0)+A39675</f>
        <v>#N/A</v>
      </c>
    </row>
    <row r="39677" spans="1:1" x14ac:dyDescent="0.25">
      <c r="A39677" s="2" t="e">
        <f ca="1">MATCH($E$4,OFFSET(OFFSET(Journaal!$E$5,A39676,0),,,Journaal!$D$3-A39676),0)+A39676</f>
        <v>#N/A</v>
      </c>
    </row>
    <row r="39678" spans="1:1" x14ac:dyDescent="0.25">
      <c r="A39678" s="2" t="e">
        <f ca="1">MATCH($E$4,OFFSET(OFFSET(Journaal!$E$5,A39677,0),,,Journaal!$D$3-A39677),0)+A39677</f>
        <v>#N/A</v>
      </c>
    </row>
    <row r="39679" spans="1:1" x14ac:dyDescent="0.25">
      <c r="A39679" s="2" t="e">
        <f ca="1">MATCH($E$4,OFFSET(OFFSET(Journaal!$E$5,A39678,0),,,Journaal!$D$3-A39678),0)+A39678</f>
        <v>#N/A</v>
      </c>
    </row>
    <row r="39680" spans="1:1" x14ac:dyDescent="0.25">
      <c r="A39680" s="2" t="e">
        <f ca="1">MATCH($E$4,OFFSET(OFFSET(Journaal!$E$5,A39679,0),,,Journaal!$D$3-A39679),0)+A39679</f>
        <v>#N/A</v>
      </c>
    </row>
    <row r="39681" spans="1:1" x14ac:dyDescent="0.25">
      <c r="A39681" s="2" t="e">
        <f ca="1">MATCH($E$4,OFFSET(OFFSET(Journaal!$E$5,A39680,0),,,Journaal!$D$3-A39680),0)+A39680</f>
        <v>#N/A</v>
      </c>
    </row>
    <row r="39682" spans="1:1" x14ac:dyDescent="0.25">
      <c r="A39682" s="2" t="e">
        <f ca="1">MATCH($E$4,OFFSET(OFFSET(Journaal!$E$5,A39681,0),,,Journaal!$D$3-A39681),0)+A39681</f>
        <v>#N/A</v>
      </c>
    </row>
    <row r="39683" spans="1:1" x14ac:dyDescent="0.25">
      <c r="A39683" s="2" t="e">
        <f ca="1">MATCH($E$4,OFFSET(OFFSET(Journaal!$E$5,A39682,0),,,Journaal!$D$3-A39682),0)+A39682</f>
        <v>#N/A</v>
      </c>
    </row>
    <row r="39684" spans="1:1" x14ac:dyDescent="0.25">
      <c r="A39684" s="2" t="e">
        <f ca="1">MATCH($E$4,OFFSET(OFFSET(Journaal!$E$5,A39683,0),,,Journaal!$D$3-A39683),0)+A39683</f>
        <v>#N/A</v>
      </c>
    </row>
    <row r="39685" spans="1:1" x14ac:dyDescent="0.25">
      <c r="A39685" s="2" t="e">
        <f ca="1">MATCH($E$4,OFFSET(OFFSET(Journaal!$E$5,A39684,0),,,Journaal!$D$3-A39684),0)+A39684</f>
        <v>#N/A</v>
      </c>
    </row>
    <row r="39686" spans="1:1" x14ac:dyDescent="0.25">
      <c r="A39686" s="2" t="e">
        <f ca="1">MATCH($E$4,OFFSET(OFFSET(Journaal!$E$5,A39685,0),,,Journaal!$D$3-A39685),0)+A39685</f>
        <v>#N/A</v>
      </c>
    </row>
    <row r="39687" spans="1:1" x14ac:dyDescent="0.25">
      <c r="A39687" s="2" t="e">
        <f ca="1">MATCH($E$4,OFFSET(OFFSET(Journaal!$E$5,A39686,0),,,Journaal!$D$3-A39686),0)+A39686</f>
        <v>#N/A</v>
      </c>
    </row>
    <row r="39688" spans="1:1" x14ac:dyDescent="0.25">
      <c r="A39688" s="2" t="e">
        <f ca="1">MATCH($E$4,OFFSET(OFFSET(Journaal!$E$5,A39687,0),,,Journaal!$D$3-A39687),0)+A39687</f>
        <v>#N/A</v>
      </c>
    </row>
    <row r="39689" spans="1:1" x14ac:dyDescent="0.25">
      <c r="A39689" s="2" t="e">
        <f ca="1">MATCH($E$4,OFFSET(OFFSET(Journaal!$E$5,A39688,0),,,Journaal!$D$3-A39688),0)+A39688</f>
        <v>#N/A</v>
      </c>
    </row>
    <row r="39690" spans="1:1" x14ac:dyDescent="0.25">
      <c r="A39690" s="2" t="e">
        <f ca="1">MATCH($E$4,OFFSET(OFFSET(Journaal!$E$5,A39689,0),,,Journaal!$D$3-A39689),0)+A39689</f>
        <v>#N/A</v>
      </c>
    </row>
    <row r="39691" spans="1:1" x14ac:dyDescent="0.25">
      <c r="A39691" s="2" t="e">
        <f ca="1">MATCH($E$4,OFFSET(OFFSET(Journaal!$E$5,A39690,0),,,Journaal!$D$3-A39690),0)+A39690</f>
        <v>#N/A</v>
      </c>
    </row>
    <row r="39692" spans="1:1" x14ac:dyDescent="0.25">
      <c r="A39692" s="2" t="e">
        <f ca="1">MATCH($E$4,OFFSET(OFFSET(Journaal!$E$5,A39691,0),,,Journaal!$D$3-A39691),0)+A39691</f>
        <v>#N/A</v>
      </c>
    </row>
    <row r="39693" spans="1:1" x14ac:dyDescent="0.25">
      <c r="A39693" s="2" t="e">
        <f ca="1">MATCH($E$4,OFFSET(OFFSET(Journaal!$E$5,A39692,0),,,Journaal!$D$3-A39692),0)+A39692</f>
        <v>#N/A</v>
      </c>
    </row>
    <row r="39694" spans="1:1" x14ac:dyDescent="0.25">
      <c r="A39694" s="2" t="e">
        <f ca="1">MATCH($E$4,OFFSET(OFFSET(Journaal!$E$5,A39693,0),,,Journaal!$D$3-A39693),0)+A39693</f>
        <v>#N/A</v>
      </c>
    </row>
    <row r="39695" spans="1:1" x14ac:dyDescent="0.25">
      <c r="A39695" s="2" t="e">
        <f ca="1">MATCH($E$4,OFFSET(OFFSET(Journaal!$E$5,A39694,0),,,Journaal!$D$3-A39694),0)+A39694</f>
        <v>#N/A</v>
      </c>
    </row>
    <row r="39696" spans="1:1" x14ac:dyDescent="0.25">
      <c r="A39696" s="2" t="e">
        <f ca="1">MATCH($E$4,OFFSET(OFFSET(Journaal!$E$5,A39695,0),,,Journaal!$D$3-A39695),0)+A39695</f>
        <v>#N/A</v>
      </c>
    </row>
    <row r="39697" spans="1:1" x14ac:dyDescent="0.25">
      <c r="A39697" s="2" t="e">
        <f ca="1">MATCH($E$4,OFFSET(OFFSET(Journaal!$E$5,A39696,0),,,Journaal!$D$3-A39696),0)+A39696</f>
        <v>#N/A</v>
      </c>
    </row>
    <row r="39698" spans="1:1" x14ac:dyDescent="0.25">
      <c r="A39698" s="2" t="e">
        <f ca="1">MATCH($E$4,OFFSET(OFFSET(Journaal!$E$5,A39697,0),,,Journaal!$D$3-A39697),0)+A39697</f>
        <v>#N/A</v>
      </c>
    </row>
    <row r="39699" spans="1:1" x14ac:dyDescent="0.25">
      <c r="A39699" s="2" t="e">
        <f ca="1">MATCH($E$4,OFFSET(OFFSET(Journaal!$E$5,A39698,0),,,Journaal!$D$3-A39698),0)+A39698</f>
        <v>#N/A</v>
      </c>
    </row>
    <row r="39700" spans="1:1" x14ac:dyDescent="0.25">
      <c r="A39700" s="2" t="e">
        <f ca="1">MATCH($E$4,OFFSET(OFFSET(Journaal!$E$5,A39699,0),,,Journaal!$D$3-A39699),0)+A39699</f>
        <v>#N/A</v>
      </c>
    </row>
    <row r="39701" spans="1:1" x14ac:dyDescent="0.25">
      <c r="A39701" s="2" t="e">
        <f ca="1">MATCH($E$4,OFFSET(OFFSET(Journaal!$E$5,A39700,0),,,Journaal!$D$3-A39700),0)+A39700</f>
        <v>#N/A</v>
      </c>
    </row>
    <row r="39702" spans="1:1" x14ac:dyDescent="0.25">
      <c r="A39702" s="2" t="e">
        <f ca="1">MATCH($E$4,OFFSET(OFFSET(Journaal!$E$5,A39701,0),,,Journaal!$D$3-A39701),0)+A39701</f>
        <v>#N/A</v>
      </c>
    </row>
    <row r="39703" spans="1:1" x14ac:dyDescent="0.25">
      <c r="A39703" s="2" t="e">
        <f ca="1">MATCH($E$4,OFFSET(OFFSET(Journaal!$E$5,A39702,0),,,Journaal!$D$3-A39702),0)+A39702</f>
        <v>#N/A</v>
      </c>
    </row>
    <row r="39704" spans="1:1" x14ac:dyDescent="0.25">
      <c r="A39704" s="2" t="e">
        <f ca="1">MATCH($E$4,OFFSET(OFFSET(Journaal!$E$5,A39703,0),,,Journaal!$D$3-A39703),0)+A39703</f>
        <v>#N/A</v>
      </c>
    </row>
    <row r="39705" spans="1:1" x14ac:dyDescent="0.25">
      <c r="A39705" s="2" t="e">
        <f ca="1">MATCH($E$4,OFFSET(OFFSET(Journaal!$E$5,A39704,0),,,Journaal!$D$3-A39704),0)+A39704</f>
        <v>#N/A</v>
      </c>
    </row>
    <row r="39706" spans="1:1" x14ac:dyDescent="0.25">
      <c r="A39706" s="2" t="e">
        <f ca="1">MATCH($E$4,OFFSET(OFFSET(Journaal!$E$5,A39705,0),,,Journaal!$D$3-A39705),0)+A39705</f>
        <v>#N/A</v>
      </c>
    </row>
    <row r="39707" spans="1:1" x14ac:dyDescent="0.25">
      <c r="A39707" s="2" t="e">
        <f ca="1">MATCH($E$4,OFFSET(OFFSET(Journaal!$E$5,A39706,0),,,Journaal!$D$3-A39706),0)+A39706</f>
        <v>#N/A</v>
      </c>
    </row>
    <row r="39708" spans="1:1" x14ac:dyDescent="0.25">
      <c r="A39708" s="2" t="e">
        <f ca="1">MATCH($E$4,OFFSET(OFFSET(Journaal!$E$5,A39707,0),,,Journaal!$D$3-A39707),0)+A39707</f>
        <v>#N/A</v>
      </c>
    </row>
    <row r="39709" spans="1:1" x14ac:dyDescent="0.25">
      <c r="A39709" s="2" t="e">
        <f ca="1">MATCH($E$4,OFFSET(OFFSET(Journaal!$E$5,A39708,0),,,Journaal!$D$3-A39708),0)+A39708</f>
        <v>#N/A</v>
      </c>
    </row>
    <row r="39710" spans="1:1" x14ac:dyDescent="0.25">
      <c r="A39710" s="2" t="e">
        <f ca="1">MATCH($E$4,OFFSET(OFFSET(Journaal!$E$5,A39709,0),,,Journaal!$D$3-A39709),0)+A39709</f>
        <v>#N/A</v>
      </c>
    </row>
    <row r="39711" spans="1:1" x14ac:dyDescent="0.25">
      <c r="A39711" s="2" t="e">
        <f ca="1">MATCH($E$4,OFFSET(OFFSET(Journaal!$E$5,A39710,0),,,Journaal!$D$3-A39710),0)+A39710</f>
        <v>#N/A</v>
      </c>
    </row>
    <row r="39712" spans="1:1" x14ac:dyDescent="0.25">
      <c r="A39712" s="2" t="e">
        <f ca="1">MATCH($E$4,OFFSET(OFFSET(Journaal!$E$5,A39711,0),,,Journaal!$D$3-A39711),0)+A39711</f>
        <v>#N/A</v>
      </c>
    </row>
    <row r="39713" spans="1:1" x14ac:dyDescent="0.25">
      <c r="A39713" s="2" t="e">
        <f ca="1">MATCH($E$4,OFFSET(OFFSET(Journaal!$E$5,A39712,0),,,Journaal!$D$3-A39712),0)+A39712</f>
        <v>#N/A</v>
      </c>
    </row>
    <row r="39714" spans="1:1" x14ac:dyDescent="0.25">
      <c r="A39714" s="2" t="e">
        <f ca="1">MATCH($E$4,OFFSET(OFFSET(Journaal!$E$5,A39713,0),,,Journaal!$D$3-A39713),0)+A39713</f>
        <v>#N/A</v>
      </c>
    </row>
    <row r="39715" spans="1:1" x14ac:dyDescent="0.25">
      <c r="A39715" s="2" t="e">
        <f ca="1">MATCH($E$4,OFFSET(OFFSET(Journaal!$E$5,A39714,0),,,Journaal!$D$3-A39714),0)+A39714</f>
        <v>#N/A</v>
      </c>
    </row>
    <row r="39716" spans="1:1" x14ac:dyDescent="0.25">
      <c r="A39716" s="2" t="e">
        <f ca="1">MATCH($E$4,OFFSET(OFFSET(Journaal!$E$5,A39715,0),,,Journaal!$D$3-A39715),0)+A39715</f>
        <v>#N/A</v>
      </c>
    </row>
    <row r="39717" spans="1:1" x14ac:dyDescent="0.25">
      <c r="A39717" s="2" t="e">
        <f ca="1">MATCH($E$4,OFFSET(OFFSET(Journaal!$E$5,A39716,0),,,Journaal!$D$3-A39716),0)+A39716</f>
        <v>#N/A</v>
      </c>
    </row>
    <row r="39718" spans="1:1" x14ac:dyDescent="0.25">
      <c r="A39718" s="2" t="e">
        <f ca="1">MATCH($E$4,OFFSET(OFFSET(Journaal!$E$5,A39717,0),,,Journaal!$D$3-A39717),0)+A39717</f>
        <v>#N/A</v>
      </c>
    </row>
    <row r="39719" spans="1:1" x14ac:dyDescent="0.25">
      <c r="A39719" s="2" t="e">
        <f ca="1">MATCH($E$4,OFFSET(OFFSET(Journaal!$E$5,A39718,0),,,Journaal!$D$3-A39718),0)+A39718</f>
        <v>#N/A</v>
      </c>
    </row>
    <row r="39720" spans="1:1" x14ac:dyDescent="0.25">
      <c r="A39720" s="2" t="e">
        <f ca="1">MATCH($E$4,OFFSET(OFFSET(Journaal!$E$5,A39719,0),,,Journaal!$D$3-A39719),0)+A39719</f>
        <v>#N/A</v>
      </c>
    </row>
    <row r="39721" spans="1:1" x14ac:dyDescent="0.25">
      <c r="A39721" s="2" t="e">
        <f ca="1">MATCH($E$4,OFFSET(OFFSET(Journaal!$E$5,A39720,0),,,Journaal!$D$3-A39720),0)+A39720</f>
        <v>#N/A</v>
      </c>
    </row>
    <row r="39722" spans="1:1" x14ac:dyDescent="0.25">
      <c r="A39722" s="2" t="e">
        <f ca="1">MATCH($E$4,OFFSET(OFFSET(Journaal!$E$5,A39721,0),,,Journaal!$D$3-A39721),0)+A39721</f>
        <v>#N/A</v>
      </c>
    </row>
    <row r="39723" spans="1:1" x14ac:dyDescent="0.25">
      <c r="A39723" s="2" t="e">
        <f ca="1">MATCH($E$4,OFFSET(OFFSET(Journaal!$E$5,A39722,0),,,Journaal!$D$3-A39722),0)+A39722</f>
        <v>#N/A</v>
      </c>
    </row>
    <row r="39724" spans="1:1" x14ac:dyDescent="0.25">
      <c r="A39724" s="2" t="e">
        <f ca="1">MATCH($E$4,OFFSET(OFFSET(Journaal!$E$5,A39723,0),,,Journaal!$D$3-A39723),0)+A39723</f>
        <v>#N/A</v>
      </c>
    </row>
    <row r="39725" spans="1:1" x14ac:dyDescent="0.25">
      <c r="A39725" s="2" t="e">
        <f ca="1">MATCH($E$4,OFFSET(OFFSET(Journaal!$E$5,A39724,0),,,Journaal!$D$3-A39724),0)+A39724</f>
        <v>#N/A</v>
      </c>
    </row>
    <row r="39726" spans="1:1" x14ac:dyDescent="0.25">
      <c r="A39726" s="2" t="e">
        <f ca="1">MATCH($E$4,OFFSET(OFFSET(Journaal!$E$5,A39725,0),,,Journaal!$D$3-A39725),0)+A39725</f>
        <v>#N/A</v>
      </c>
    </row>
    <row r="39727" spans="1:1" x14ac:dyDescent="0.25">
      <c r="A39727" s="2" t="e">
        <f ca="1">MATCH($E$4,OFFSET(OFFSET(Journaal!$E$5,A39726,0),,,Journaal!$D$3-A39726),0)+A39726</f>
        <v>#N/A</v>
      </c>
    </row>
    <row r="39728" spans="1:1" x14ac:dyDescent="0.25">
      <c r="A39728" s="2" t="e">
        <f ca="1">MATCH($E$4,OFFSET(OFFSET(Journaal!$E$5,A39727,0),,,Journaal!$D$3-A39727),0)+A39727</f>
        <v>#N/A</v>
      </c>
    </row>
    <row r="39729" spans="1:1" x14ac:dyDescent="0.25">
      <c r="A39729" s="2" t="e">
        <f ca="1">MATCH($E$4,OFFSET(OFFSET(Journaal!$E$5,A39728,0),,,Journaal!$D$3-A39728),0)+A39728</f>
        <v>#N/A</v>
      </c>
    </row>
    <row r="39730" spans="1:1" x14ac:dyDescent="0.25">
      <c r="A39730" s="2" t="e">
        <f ca="1">MATCH($E$4,OFFSET(OFFSET(Journaal!$E$5,A39729,0),,,Journaal!$D$3-A39729),0)+A39729</f>
        <v>#N/A</v>
      </c>
    </row>
    <row r="39731" spans="1:1" x14ac:dyDescent="0.25">
      <c r="A39731" s="2" t="e">
        <f ca="1">MATCH($E$4,OFFSET(OFFSET(Journaal!$E$5,A39730,0),,,Journaal!$D$3-A39730),0)+A39730</f>
        <v>#N/A</v>
      </c>
    </row>
    <row r="39732" spans="1:1" x14ac:dyDescent="0.25">
      <c r="A39732" s="2" t="e">
        <f ca="1">MATCH($E$4,OFFSET(OFFSET(Journaal!$E$5,A39731,0),,,Journaal!$D$3-A39731),0)+A39731</f>
        <v>#N/A</v>
      </c>
    </row>
    <row r="39733" spans="1:1" x14ac:dyDescent="0.25">
      <c r="A39733" s="2" t="e">
        <f ca="1">MATCH($E$4,OFFSET(OFFSET(Journaal!$E$5,A39732,0),,,Journaal!$D$3-A39732),0)+A39732</f>
        <v>#N/A</v>
      </c>
    </row>
    <row r="39734" spans="1:1" x14ac:dyDescent="0.25">
      <c r="A39734" s="2" t="e">
        <f ca="1">MATCH($E$4,OFFSET(OFFSET(Journaal!$E$5,A39733,0),,,Journaal!$D$3-A39733),0)+A39733</f>
        <v>#N/A</v>
      </c>
    </row>
    <row r="39735" spans="1:1" x14ac:dyDescent="0.25">
      <c r="A39735" s="2" t="e">
        <f ca="1">MATCH($E$4,OFFSET(OFFSET(Journaal!$E$5,A39734,0),,,Journaal!$D$3-A39734),0)+A39734</f>
        <v>#N/A</v>
      </c>
    </row>
    <row r="39736" spans="1:1" x14ac:dyDescent="0.25">
      <c r="A39736" s="2" t="e">
        <f ca="1">MATCH($E$4,OFFSET(OFFSET(Journaal!$E$5,A39735,0),,,Journaal!$D$3-A39735),0)+A39735</f>
        <v>#N/A</v>
      </c>
    </row>
    <row r="39737" spans="1:1" x14ac:dyDescent="0.25">
      <c r="A39737" s="2" t="e">
        <f ca="1">MATCH($E$4,OFFSET(OFFSET(Journaal!$E$5,A39736,0),,,Journaal!$D$3-A39736),0)+A39736</f>
        <v>#N/A</v>
      </c>
    </row>
    <row r="39738" spans="1:1" x14ac:dyDescent="0.25">
      <c r="A39738" s="2" t="e">
        <f ca="1">MATCH($E$4,OFFSET(OFFSET(Journaal!$E$5,A39737,0),,,Journaal!$D$3-A39737),0)+A39737</f>
        <v>#N/A</v>
      </c>
    </row>
    <row r="39739" spans="1:1" x14ac:dyDescent="0.25">
      <c r="A39739" s="2" t="e">
        <f ca="1">MATCH($E$4,OFFSET(OFFSET(Journaal!$E$5,A39738,0),,,Journaal!$D$3-A39738),0)+A39738</f>
        <v>#N/A</v>
      </c>
    </row>
    <row r="39740" spans="1:1" x14ac:dyDescent="0.25">
      <c r="A39740" s="2" t="e">
        <f ca="1">MATCH($E$4,OFFSET(OFFSET(Journaal!$E$5,A39739,0),,,Journaal!$D$3-A39739),0)+A39739</f>
        <v>#N/A</v>
      </c>
    </row>
    <row r="39741" spans="1:1" x14ac:dyDescent="0.25">
      <c r="A39741" s="2" t="e">
        <f ca="1">MATCH($E$4,OFFSET(OFFSET(Journaal!$E$5,A39740,0),,,Journaal!$D$3-A39740),0)+A39740</f>
        <v>#N/A</v>
      </c>
    </row>
    <row r="39742" spans="1:1" x14ac:dyDescent="0.25">
      <c r="A39742" s="2" t="e">
        <f ca="1">MATCH($E$4,OFFSET(OFFSET(Journaal!$E$5,A39741,0),,,Journaal!$D$3-A39741),0)+A39741</f>
        <v>#N/A</v>
      </c>
    </row>
    <row r="39743" spans="1:1" x14ac:dyDescent="0.25">
      <c r="A39743" s="2" t="e">
        <f ca="1">MATCH($E$4,OFFSET(OFFSET(Journaal!$E$5,A39742,0),,,Journaal!$D$3-A39742),0)+A39742</f>
        <v>#N/A</v>
      </c>
    </row>
    <row r="39744" spans="1:1" x14ac:dyDescent="0.25">
      <c r="A39744" s="2" t="e">
        <f ca="1">MATCH($E$4,OFFSET(OFFSET(Journaal!$E$5,A39743,0),,,Journaal!$D$3-A39743),0)+A39743</f>
        <v>#N/A</v>
      </c>
    </row>
    <row r="39745" spans="1:1" x14ac:dyDescent="0.25">
      <c r="A39745" s="2" t="e">
        <f ca="1">MATCH($E$4,OFFSET(OFFSET(Journaal!$E$5,A39744,0),,,Journaal!$D$3-A39744),0)+A39744</f>
        <v>#N/A</v>
      </c>
    </row>
    <row r="39746" spans="1:1" x14ac:dyDescent="0.25">
      <c r="A39746" s="2" t="e">
        <f ca="1">MATCH($E$4,OFFSET(OFFSET(Journaal!$E$5,A39745,0),,,Journaal!$D$3-A39745),0)+A39745</f>
        <v>#N/A</v>
      </c>
    </row>
    <row r="39747" spans="1:1" x14ac:dyDescent="0.25">
      <c r="A39747" s="2" t="e">
        <f ca="1">MATCH($E$4,OFFSET(OFFSET(Journaal!$E$5,A39746,0),,,Journaal!$D$3-A39746),0)+A39746</f>
        <v>#N/A</v>
      </c>
    </row>
    <row r="39748" spans="1:1" x14ac:dyDescent="0.25">
      <c r="A39748" s="2" t="e">
        <f ca="1">MATCH($E$4,OFFSET(OFFSET(Journaal!$E$5,A39747,0),,,Journaal!$D$3-A39747),0)+A39747</f>
        <v>#N/A</v>
      </c>
    </row>
    <row r="39749" spans="1:1" x14ac:dyDescent="0.25">
      <c r="A39749" s="2" t="e">
        <f ca="1">MATCH($E$4,OFFSET(OFFSET(Journaal!$E$5,A39748,0),,,Journaal!$D$3-A39748),0)+A39748</f>
        <v>#N/A</v>
      </c>
    </row>
    <row r="39750" spans="1:1" x14ac:dyDescent="0.25">
      <c r="A39750" s="2" t="e">
        <f ca="1">MATCH($E$4,OFFSET(OFFSET(Journaal!$E$5,A39749,0),,,Journaal!$D$3-A39749),0)+A39749</f>
        <v>#N/A</v>
      </c>
    </row>
    <row r="39751" spans="1:1" x14ac:dyDescent="0.25">
      <c r="A39751" s="2" t="e">
        <f ca="1">MATCH($E$4,OFFSET(OFFSET(Journaal!$E$5,A39750,0),,,Journaal!$D$3-A39750),0)+A39750</f>
        <v>#N/A</v>
      </c>
    </row>
    <row r="39752" spans="1:1" x14ac:dyDescent="0.25">
      <c r="A39752" s="2" t="e">
        <f ca="1">MATCH($E$4,OFFSET(OFFSET(Journaal!$E$5,A39751,0),,,Journaal!$D$3-A39751),0)+A39751</f>
        <v>#N/A</v>
      </c>
    </row>
    <row r="39753" spans="1:1" x14ac:dyDescent="0.25">
      <c r="A39753" s="2" t="e">
        <f ca="1">MATCH($E$4,OFFSET(OFFSET(Journaal!$E$5,A39752,0),,,Journaal!$D$3-A39752),0)+A39752</f>
        <v>#N/A</v>
      </c>
    </row>
    <row r="39754" spans="1:1" x14ac:dyDescent="0.25">
      <c r="A39754" s="2" t="e">
        <f ca="1">MATCH($E$4,OFFSET(OFFSET(Journaal!$E$5,A39753,0),,,Journaal!$D$3-A39753),0)+A39753</f>
        <v>#N/A</v>
      </c>
    </row>
    <row r="39755" spans="1:1" x14ac:dyDescent="0.25">
      <c r="A39755" s="2" t="e">
        <f ca="1">MATCH($E$4,OFFSET(OFFSET(Journaal!$E$5,A39754,0),,,Journaal!$D$3-A39754),0)+A39754</f>
        <v>#N/A</v>
      </c>
    </row>
    <row r="39756" spans="1:1" x14ac:dyDescent="0.25">
      <c r="A39756" s="2" t="e">
        <f ca="1">MATCH($E$4,OFFSET(OFFSET(Journaal!$E$5,A39755,0),,,Journaal!$D$3-A39755),0)+A39755</f>
        <v>#N/A</v>
      </c>
    </row>
    <row r="39757" spans="1:1" x14ac:dyDescent="0.25">
      <c r="A39757" s="2" t="e">
        <f ca="1">MATCH($E$4,OFFSET(OFFSET(Journaal!$E$5,A39756,0),,,Journaal!$D$3-A39756),0)+A39756</f>
        <v>#N/A</v>
      </c>
    </row>
    <row r="39758" spans="1:1" x14ac:dyDescent="0.25">
      <c r="A39758" s="2" t="e">
        <f ca="1">MATCH($E$4,OFFSET(OFFSET(Journaal!$E$5,A39757,0),,,Journaal!$D$3-A39757),0)+A39757</f>
        <v>#N/A</v>
      </c>
    </row>
    <row r="39759" spans="1:1" x14ac:dyDescent="0.25">
      <c r="A39759" s="2" t="e">
        <f ca="1">MATCH($E$4,OFFSET(OFFSET(Journaal!$E$5,A39758,0),,,Journaal!$D$3-A39758),0)+A39758</f>
        <v>#N/A</v>
      </c>
    </row>
    <row r="39760" spans="1:1" x14ac:dyDescent="0.25">
      <c r="A39760" s="2" t="e">
        <f ca="1">MATCH($E$4,OFFSET(OFFSET(Journaal!$E$5,A39759,0),,,Journaal!$D$3-A39759),0)+A39759</f>
        <v>#N/A</v>
      </c>
    </row>
    <row r="39761" spans="1:1" x14ac:dyDescent="0.25">
      <c r="A39761" s="2" t="e">
        <f ca="1">MATCH($E$4,OFFSET(OFFSET(Journaal!$E$5,A39760,0),,,Journaal!$D$3-A39760),0)+A39760</f>
        <v>#N/A</v>
      </c>
    </row>
    <row r="39762" spans="1:1" x14ac:dyDescent="0.25">
      <c r="A39762" s="2" t="e">
        <f ca="1">MATCH($E$4,OFFSET(OFFSET(Journaal!$E$5,A39761,0),,,Journaal!$D$3-A39761),0)+A39761</f>
        <v>#N/A</v>
      </c>
    </row>
    <row r="39763" spans="1:1" x14ac:dyDescent="0.25">
      <c r="A39763" s="2" t="e">
        <f ca="1">MATCH($E$4,OFFSET(OFFSET(Journaal!$E$5,A39762,0),,,Journaal!$D$3-A39762),0)+A39762</f>
        <v>#N/A</v>
      </c>
    </row>
    <row r="39764" spans="1:1" x14ac:dyDescent="0.25">
      <c r="A39764" s="2" t="e">
        <f ca="1">MATCH($E$4,OFFSET(OFFSET(Journaal!$E$5,A39763,0),,,Journaal!$D$3-A39763),0)+A39763</f>
        <v>#N/A</v>
      </c>
    </row>
    <row r="39765" spans="1:1" x14ac:dyDescent="0.25">
      <c r="A39765" s="2" t="e">
        <f ca="1">MATCH($E$4,OFFSET(OFFSET(Journaal!$E$5,A39764,0),,,Journaal!$D$3-A39764),0)+A39764</f>
        <v>#N/A</v>
      </c>
    </row>
    <row r="39766" spans="1:1" x14ac:dyDescent="0.25">
      <c r="A39766" s="2" t="e">
        <f ca="1">MATCH($E$4,OFFSET(OFFSET(Journaal!$E$5,A39765,0),,,Journaal!$D$3-A39765),0)+A39765</f>
        <v>#N/A</v>
      </c>
    </row>
    <row r="39767" spans="1:1" x14ac:dyDescent="0.25">
      <c r="A39767" s="2" t="e">
        <f ca="1">MATCH($E$4,OFFSET(OFFSET(Journaal!$E$5,A39766,0),,,Journaal!$D$3-A39766),0)+A39766</f>
        <v>#N/A</v>
      </c>
    </row>
    <row r="39768" spans="1:1" x14ac:dyDescent="0.25">
      <c r="A39768" s="2" t="e">
        <f ca="1">MATCH($E$4,OFFSET(OFFSET(Journaal!$E$5,A39767,0),,,Journaal!$D$3-A39767),0)+A39767</f>
        <v>#N/A</v>
      </c>
    </row>
    <row r="39769" spans="1:1" x14ac:dyDescent="0.25">
      <c r="A39769" s="2" t="e">
        <f ca="1">MATCH($E$4,OFFSET(OFFSET(Journaal!$E$5,A39768,0),,,Journaal!$D$3-A39768),0)+A39768</f>
        <v>#N/A</v>
      </c>
    </row>
    <row r="39770" spans="1:1" x14ac:dyDescent="0.25">
      <c r="A39770" s="2" t="e">
        <f ca="1">MATCH($E$4,OFFSET(OFFSET(Journaal!$E$5,A39769,0),,,Journaal!$D$3-A39769),0)+A39769</f>
        <v>#N/A</v>
      </c>
    </row>
    <row r="39771" spans="1:1" x14ac:dyDescent="0.25">
      <c r="A39771" s="2" t="e">
        <f ca="1">MATCH($E$4,OFFSET(OFFSET(Journaal!$E$5,A39770,0),,,Journaal!$D$3-A39770),0)+A39770</f>
        <v>#N/A</v>
      </c>
    </row>
    <row r="39772" spans="1:1" x14ac:dyDescent="0.25">
      <c r="A39772" s="2" t="e">
        <f ca="1">MATCH($E$4,OFFSET(OFFSET(Journaal!$E$5,A39771,0),,,Journaal!$D$3-A39771),0)+A39771</f>
        <v>#N/A</v>
      </c>
    </row>
    <row r="39773" spans="1:1" x14ac:dyDescent="0.25">
      <c r="A39773" s="2" t="e">
        <f ca="1">MATCH($E$4,OFFSET(OFFSET(Journaal!$E$5,A39772,0),,,Journaal!$D$3-A39772),0)+A39772</f>
        <v>#N/A</v>
      </c>
    </row>
    <row r="39774" spans="1:1" x14ac:dyDescent="0.25">
      <c r="A39774" s="2" t="e">
        <f ca="1">MATCH($E$4,OFFSET(OFFSET(Journaal!$E$5,A39773,0),,,Journaal!$D$3-A39773),0)+A39773</f>
        <v>#N/A</v>
      </c>
    </row>
    <row r="39775" spans="1:1" x14ac:dyDescent="0.25">
      <c r="A39775" s="2" t="e">
        <f ca="1">MATCH($E$4,OFFSET(OFFSET(Journaal!$E$5,A39774,0),,,Journaal!$D$3-A39774),0)+A39774</f>
        <v>#N/A</v>
      </c>
    </row>
    <row r="39776" spans="1:1" x14ac:dyDescent="0.25">
      <c r="A39776" s="2" t="e">
        <f ca="1">MATCH($E$4,OFFSET(OFFSET(Journaal!$E$5,A39775,0),,,Journaal!$D$3-A39775),0)+A39775</f>
        <v>#N/A</v>
      </c>
    </row>
    <row r="39777" spans="1:1" x14ac:dyDescent="0.25">
      <c r="A39777" s="2" t="e">
        <f ca="1">MATCH($E$4,OFFSET(OFFSET(Journaal!$E$5,A39776,0),,,Journaal!$D$3-A39776),0)+A39776</f>
        <v>#N/A</v>
      </c>
    </row>
    <row r="39778" spans="1:1" x14ac:dyDescent="0.25">
      <c r="A39778" s="2" t="e">
        <f ca="1">MATCH($E$4,OFFSET(OFFSET(Journaal!$E$5,A39777,0),,,Journaal!$D$3-A39777),0)+A39777</f>
        <v>#N/A</v>
      </c>
    </row>
    <row r="39779" spans="1:1" x14ac:dyDescent="0.25">
      <c r="A39779" s="2" t="e">
        <f ca="1">MATCH($E$4,OFFSET(OFFSET(Journaal!$E$5,A39778,0),,,Journaal!$D$3-A39778),0)+A39778</f>
        <v>#N/A</v>
      </c>
    </row>
    <row r="39780" spans="1:1" x14ac:dyDescent="0.25">
      <c r="A39780" s="2" t="e">
        <f ca="1">MATCH($E$4,OFFSET(OFFSET(Journaal!$E$5,A39779,0),,,Journaal!$D$3-A39779),0)+A39779</f>
        <v>#N/A</v>
      </c>
    </row>
    <row r="39781" spans="1:1" x14ac:dyDescent="0.25">
      <c r="A39781" s="2" t="e">
        <f ca="1">MATCH($E$4,OFFSET(OFFSET(Journaal!$E$5,A39780,0),,,Journaal!$D$3-A39780),0)+A39780</f>
        <v>#N/A</v>
      </c>
    </row>
    <row r="39782" spans="1:1" x14ac:dyDescent="0.25">
      <c r="A39782" s="2" t="e">
        <f ca="1">MATCH($E$4,OFFSET(OFFSET(Journaal!$E$5,A39781,0),,,Journaal!$D$3-A39781),0)+A39781</f>
        <v>#N/A</v>
      </c>
    </row>
    <row r="39783" spans="1:1" x14ac:dyDescent="0.25">
      <c r="A39783" s="2" t="e">
        <f ca="1">MATCH($E$4,OFFSET(OFFSET(Journaal!$E$5,A39782,0),,,Journaal!$D$3-A39782),0)+A39782</f>
        <v>#N/A</v>
      </c>
    </row>
    <row r="39784" spans="1:1" x14ac:dyDescent="0.25">
      <c r="A39784" s="2" t="e">
        <f ca="1">MATCH($E$4,OFFSET(OFFSET(Journaal!$E$5,A39783,0),,,Journaal!$D$3-A39783),0)+A39783</f>
        <v>#N/A</v>
      </c>
    </row>
    <row r="39785" spans="1:1" x14ac:dyDescent="0.25">
      <c r="A39785" s="2" t="e">
        <f ca="1">MATCH($E$4,OFFSET(OFFSET(Journaal!$E$5,A39784,0),,,Journaal!$D$3-A39784),0)+A39784</f>
        <v>#N/A</v>
      </c>
    </row>
    <row r="39786" spans="1:1" x14ac:dyDescent="0.25">
      <c r="A39786" s="2" t="e">
        <f ca="1">MATCH($E$4,OFFSET(OFFSET(Journaal!$E$5,A39785,0),,,Journaal!$D$3-A39785),0)+A39785</f>
        <v>#N/A</v>
      </c>
    </row>
    <row r="39787" spans="1:1" x14ac:dyDescent="0.25">
      <c r="A39787" s="2" t="e">
        <f ca="1">MATCH($E$4,OFFSET(OFFSET(Journaal!$E$5,A39786,0),,,Journaal!$D$3-A39786),0)+A39786</f>
        <v>#N/A</v>
      </c>
    </row>
    <row r="39788" spans="1:1" x14ac:dyDescent="0.25">
      <c r="A39788" s="2" t="e">
        <f ca="1">MATCH($E$4,OFFSET(OFFSET(Journaal!$E$5,A39787,0),,,Journaal!$D$3-A39787),0)+A39787</f>
        <v>#N/A</v>
      </c>
    </row>
    <row r="39789" spans="1:1" x14ac:dyDescent="0.25">
      <c r="A39789" s="2" t="e">
        <f ca="1">MATCH($E$4,OFFSET(OFFSET(Journaal!$E$5,A39788,0),,,Journaal!$D$3-A39788),0)+A39788</f>
        <v>#N/A</v>
      </c>
    </row>
    <row r="39790" spans="1:1" x14ac:dyDescent="0.25">
      <c r="A39790" s="2" t="e">
        <f ca="1">MATCH($E$4,OFFSET(OFFSET(Journaal!$E$5,A39789,0),,,Journaal!$D$3-A39789),0)+A39789</f>
        <v>#N/A</v>
      </c>
    </row>
    <row r="39791" spans="1:1" x14ac:dyDescent="0.25">
      <c r="A39791" s="2" t="e">
        <f ca="1">MATCH($E$4,OFFSET(OFFSET(Journaal!$E$5,A39790,0),,,Journaal!$D$3-A39790),0)+A39790</f>
        <v>#N/A</v>
      </c>
    </row>
    <row r="39792" spans="1:1" x14ac:dyDescent="0.25">
      <c r="A39792" s="2" t="e">
        <f ca="1">MATCH($E$4,OFFSET(OFFSET(Journaal!$E$5,A39791,0),,,Journaal!$D$3-A39791),0)+A39791</f>
        <v>#N/A</v>
      </c>
    </row>
    <row r="39793" spans="1:1" x14ac:dyDescent="0.25">
      <c r="A39793" s="2" t="e">
        <f ca="1">MATCH($E$4,OFFSET(OFFSET(Journaal!$E$5,A39792,0),,,Journaal!$D$3-A39792),0)+A39792</f>
        <v>#N/A</v>
      </c>
    </row>
    <row r="39794" spans="1:1" x14ac:dyDescent="0.25">
      <c r="A39794" s="2" t="e">
        <f ca="1">MATCH($E$4,OFFSET(OFFSET(Journaal!$E$5,A39793,0),,,Journaal!$D$3-A39793),0)+A39793</f>
        <v>#N/A</v>
      </c>
    </row>
    <row r="39795" spans="1:1" x14ac:dyDescent="0.25">
      <c r="A39795" s="2" t="e">
        <f ca="1">MATCH($E$4,OFFSET(OFFSET(Journaal!$E$5,A39794,0),,,Journaal!$D$3-A39794),0)+A39794</f>
        <v>#N/A</v>
      </c>
    </row>
    <row r="39796" spans="1:1" x14ac:dyDescent="0.25">
      <c r="A39796" s="2" t="e">
        <f ca="1">MATCH($E$4,OFFSET(OFFSET(Journaal!$E$5,A39795,0),,,Journaal!$D$3-A39795),0)+A39795</f>
        <v>#N/A</v>
      </c>
    </row>
    <row r="39797" spans="1:1" x14ac:dyDescent="0.25">
      <c r="A39797" s="2" t="e">
        <f ca="1">MATCH($E$4,OFFSET(OFFSET(Journaal!$E$5,A39796,0),,,Journaal!$D$3-A39796),0)+A39796</f>
        <v>#N/A</v>
      </c>
    </row>
    <row r="39798" spans="1:1" x14ac:dyDescent="0.25">
      <c r="A39798" s="2" t="e">
        <f ca="1">MATCH($E$4,OFFSET(OFFSET(Journaal!$E$5,A39797,0),,,Journaal!$D$3-A39797),0)+A39797</f>
        <v>#N/A</v>
      </c>
    </row>
    <row r="39799" spans="1:1" x14ac:dyDescent="0.25">
      <c r="A39799" s="2" t="e">
        <f ca="1">MATCH($E$4,OFFSET(OFFSET(Journaal!$E$5,A39798,0),,,Journaal!$D$3-A39798),0)+A39798</f>
        <v>#N/A</v>
      </c>
    </row>
    <row r="39800" spans="1:1" x14ac:dyDescent="0.25">
      <c r="A39800" s="2" t="e">
        <f ca="1">MATCH($E$4,OFFSET(OFFSET(Journaal!$E$5,A39799,0),,,Journaal!$D$3-A39799),0)+A39799</f>
        <v>#N/A</v>
      </c>
    </row>
    <row r="39801" spans="1:1" x14ac:dyDescent="0.25">
      <c r="A39801" s="2" t="e">
        <f ca="1">MATCH($E$4,OFFSET(OFFSET(Journaal!$E$5,A39800,0),,,Journaal!$D$3-A39800),0)+A39800</f>
        <v>#N/A</v>
      </c>
    </row>
    <row r="39802" spans="1:1" x14ac:dyDescent="0.25">
      <c r="A39802" s="2" t="e">
        <f ca="1">MATCH($E$4,OFFSET(OFFSET(Journaal!$E$5,A39801,0),,,Journaal!$D$3-A39801),0)+A39801</f>
        <v>#N/A</v>
      </c>
    </row>
    <row r="39803" spans="1:1" x14ac:dyDescent="0.25">
      <c r="A39803" s="2" t="e">
        <f ca="1">MATCH($E$4,OFFSET(OFFSET(Journaal!$E$5,A39802,0),,,Journaal!$D$3-A39802),0)+A39802</f>
        <v>#N/A</v>
      </c>
    </row>
    <row r="39804" spans="1:1" x14ac:dyDescent="0.25">
      <c r="A39804" s="2" t="e">
        <f ca="1">MATCH($E$4,OFFSET(OFFSET(Journaal!$E$5,A39803,0),,,Journaal!$D$3-A39803),0)+A39803</f>
        <v>#N/A</v>
      </c>
    </row>
    <row r="39805" spans="1:1" x14ac:dyDescent="0.25">
      <c r="A39805" s="2" t="e">
        <f ca="1">MATCH($E$4,OFFSET(OFFSET(Journaal!$E$5,A39804,0),,,Journaal!$D$3-A39804),0)+A39804</f>
        <v>#N/A</v>
      </c>
    </row>
    <row r="39806" spans="1:1" x14ac:dyDescent="0.25">
      <c r="A39806" s="2" t="e">
        <f ca="1">MATCH($E$4,OFFSET(OFFSET(Journaal!$E$5,A39805,0),,,Journaal!$D$3-A39805),0)+A39805</f>
        <v>#N/A</v>
      </c>
    </row>
    <row r="39807" spans="1:1" x14ac:dyDescent="0.25">
      <c r="A39807" s="2" t="e">
        <f ca="1">MATCH($E$4,OFFSET(OFFSET(Journaal!$E$5,A39806,0),,,Journaal!$D$3-A39806),0)+A39806</f>
        <v>#N/A</v>
      </c>
    </row>
    <row r="39808" spans="1:1" x14ac:dyDescent="0.25">
      <c r="A39808" s="2" t="e">
        <f ca="1">MATCH($E$4,OFFSET(OFFSET(Journaal!$E$5,A39807,0),,,Journaal!$D$3-A39807),0)+A39807</f>
        <v>#N/A</v>
      </c>
    </row>
    <row r="39809" spans="1:1" x14ac:dyDescent="0.25">
      <c r="A39809" s="2" t="e">
        <f ca="1">MATCH($E$4,OFFSET(OFFSET(Journaal!$E$5,A39808,0),,,Journaal!$D$3-A39808),0)+A39808</f>
        <v>#N/A</v>
      </c>
    </row>
    <row r="39810" spans="1:1" x14ac:dyDescent="0.25">
      <c r="A39810" s="2" t="e">
        <f ca="1">MATCH($E$4,OFFSET(OFFSET(Journaal!$E$5,A39809,0),,,Journaal!$D$3-A39809),0)+A39809</f>
        <v>#N/A</v>
      </c>
    </row>
    <row r="39811" spans="1:1" x14ac:dyDescent="0.25">
      <c r="A39811" s="2" t="e">
        <f ca="1">MATCH($E$4,OFFSET(OFFSET(Journaal!$E$5,A39810,0),,,Journaal!$D$3-A39810),0)+A39810</f>
        <v>#N/A</v>
      </c>
    </row>
    <row r="39812" spans="1:1" x14ac:dyDescent="0.25">
      <c r="A39812" s="2" t="e">
        <f ca="1">MATCH($E$4,OFFSET(OFFSET(Journaal!$E$5,A39811,0),,,Journaal!$D$3-A39811),0)+A39811</f>
        <v>#N/A</v>
      </c>
    </row>
    <row r="39813" spans="1:1" x14ac:dyDescent="0.25">
      <c r="A39813" s="2" t="e">
        <f ca="1">MATCH($E$4,OFFSET(OFFSET(Journaal!$E$5,A39812,0),,,Journaal!$D$3-A39812),0)+A39812</f>
        <v>#N/A</v>
      </c>
    </row>
    <row r="39814" spans="1:1" x14ac:dyDescent="0.25">
      <c r="A39814" s="2" t="e">
        <f ca="1">MATCH($E$4,OFFSET(OFFSET(Journaal!$E$5,A39813,0),,,Journaal!$D$3-A39813),0)+A39813</f>
        <v>#N/A</v>
      </c>
    </row>
    <row r="39815" spans="1:1" x14ac:dyDescent="0.25">
      <c r="A39815" s="2" t="e">
        <f ca="1">MATCH($E$4,OFFSET(OFFSET(Journaal!$E$5,A39814,0),,,Journaal!$D$3-A39814),0)+A39814</f>
        <v>#N/A</v>
      </c>
    </row>
    <row r="39816" spans="1:1" x14ac:dyDescent="0.25">
      <c r="A39816" s="2" t="e">
        <f ca="1">MATCH($E$4,OFFSET(OFFSET(Journaal!$E$5,A39815,0),,,Journaal!$D$3-A39815),0)+A39815</f>
        <v>#N/A</v>
      </c>
    </row>
    <row r="39817" spans="1:1" x14ac:dyDescent="0.25">
      <c r="A39817" s="2" t="e">
        <f ca="1">MATCH($E$4,OFFSET(OFFSET(Journaal!$E$5,A39816,0),,,Journaal!$D$3-A39816),0)+A39816</f>
        <v>#N/A</v>
      </c>
    </row>
    <row r="39818" spans="1:1" x14ac:dyDescent="0.25">
      <c r="A39818" s="2" t="e">
        <f ca="1">MATCH($E$4,OFFSET(OFFSET(Journaal!$E$5,A39817,0),,,Journaal!$D$3-A39817),0)+A39817</f>
        <v>#N/A</v>
      </c>
    </row>
    <row r="39819" spans="1:1" x14ac:dyDescent="0.25">
      <c r="A39819" s="2" t="e">
        <f ca="1">MATCH($E$4,OFFSET(OFFSET(Journaal!$E$5,A39818,0),,,Journaal!$D$3-A39818),0)+A39818</f>
        <v>#N/A</v>
      </c>
    </row>
    <row r="39820" spans="1:1" x14ac:dyDescent="0.25">
      <c r="A39820" s="2" t="e">
        <f ca="1">MATCH($E$4,OFFSET(OFFSET(Journaal!$E$5,A39819,0),,,Journaal!$D$3-A39819),0)+A39819</f>
        <v>#N/A</v>
      </c>
    </row>
    <row r="39821" spans="1:1" x14ac:dyDescent="0.25">
      <c r="A39821" s="2" t="e">
        <f ca="1">MATCH($E$4,OFFSET(OFFSET(Journaal!$E$5,A39820,0),,,Journaal!$D$3-A39820),0)+A39820</f>
        <v>#N/A</v>
      </c>
    </row>
    <row r="39822" spans="1:1" x14ac:dyDescent="0.25">
      <c r="A39822" s="2" t="e">
        <f ca="1">MATCH($E$4,OFFSET(OFFSET(Journaal!$E$5,A39821,0),,,Journaal!$D$3-A39821),0)+A39821</f>
        <v>#N/A</v>
      </c>
    </row>
    <row r="39823" spans="1:1" x14ac:dyDescent="0.25">
      <c r="A39823" s="2" t="e">
        <f ca="1">MATCH($E$4,OFFSET(OFFSET(Journaal!$E$5,A39822,0),,,Journaal!$D$3-A39822),0)+A39822</f>
        <v>#N/A</v>
      </c>
    </row>
    <row r="39824" spans="1:1" x14ac:dyDescent="0.25">
      <c r="A39824" s="2" t="e">
        <f ca="1">MATCH($E$4,OFFSET(OFFSET(Journaal!$E$5,A39823,0),,,Journaal!$D$3-A39823),0)+A39823</f>
        <v>#N/A</v>
      </c>
    </row>
    <row r="39825" spans="1:1" x14ac:dyDescent="0.25">
      <c r="A39825" s="2" t="e">
        <f ca="1">MATCH($E$4,OFFSET(OFFSET(Journaal!$E$5,A39824,0),,,Journaal!$D$3-A39824),0)+A39824</f>
        <v>#N/A</v>
      </c>
    </row>
    <row r="39826" spans="1:1" x14ac:dyDescent="0.25">
      <c r="A39826" s="2" t="e">
        <f ca="1">MATCH($E$4,OFFSET(OFFSET(Journaal!$E$5,A39825,0),,,Journaal!$D$3-A39825),0)+A39825</f>
        <v>#N/A</v>
      </c>
    </row>
    <row r="39827" spans="1:1" x14ac:dyDescent="0.25">
      <c r="A39827" s="2" t="e">
        <f ca="1">MATCH($E$4,OFFSET(OFFSET(Journaal!$E$5,A39826,0),,,Journaal!$D$3-A39826),0)+A39826</f>
        <v>#N/A</v>
      </c>
    </row>
    <row r="39828" spans="1:1" x14ac:dyDescent="0.25">
      <c r="A39828" s="2" t="e">
        <f ca="1">MATCH($E$4,OFFSET(OFFSET(Journaal!$E$5,A39827,0),,,Journaal!$D$3-A39827),0)+A39827</f>
        <v>#N/A</v>
      </c>
    </row>
    <row r="39829" spans="1:1" x14ac:dyDescent="0.25">
      <c r="A39829" s="2" t="e">
        <f ca="1">MATCH($E$4,OFFSET(OFFSET(Journaal!$E$5,A39828,0),,,Journaal!$D$3-A39828),0)+A39828</f>
        <v>#N/A</v>
      </c>
    </row>
    <row r="39830" spans="1:1" x14ac:dyDescent="0.25">
      <c r="A39830" s="2" t="e">
        <f ca="1">MATCH($E$4,OFFSET(OFFSET(Journaal!$E$5,A39829,0),,,Journaal!$D$3-A39829),0)+A39829</f>
        <v>#N/A</v>
      </c>
    </row>
    <row r="39831" spans="1:1" x14ac:dyDescent="0.25">
      <c r="A39831" s="2" t="e">
        <f ca="1">MATCH($E$4,OFFSET(OFFSET(Journaal!$E$5,A39830,0),,,Journaal!$D$3-A39830),0)+A39830</f>
        <v>#N/A</v>
      </c>
    </row>
    <row r="39832" spans="1:1" x14ac:dyDescent="0.25">
      <c r="A39832" s="2" t="e">
        <f ca="1">MATCH($E$4,OFFSET(OFFSET(Journaal!$E$5,A39831,0),,,Journaal!$D$3-A39831),0)+A39831</f>
        <v>#N/A</v>
      </c>
    </row>
    <row r="39833" spans="1:1" x14ac:dyDescent="0.25">
      <c r="A39833" s="2" t="e">
        <f ca="1">MATCH($E$4,OFFSET(OFFSET(Journaal!$E$5,A39832,0),,,Journaal!$D$3-A39832),0)+A39832</f>
        <v>#N/A</v>
      </c>
    </row>
    <row r="39834" spans="1:1" x14ac:dyDescent="0.25">
      <c r="A39834" s="2" t="e">
        <f ca="1">MATCH($E$4,OFFSET(OFFSET(Journaal!$E$5,A39833,0),,,Journaal!$D$3-A39833),0)+A39833</f>
        <v>#N/A</v>
      </c>
    </row>
    <row r="39835" spans="1:1" x14ac:dyDescent="0.25">
      <c r="A39835" s="2" t="e">
        <f ca="1">MATCH($E$4,OFFSET(OFFSET(Journaal!$E$5,A39834,0),,,Journaal!$D$3-A39834),0)+A39834</f>
        <v>#N/A</v>
      </c>
    </row>
    <row r="39836" spans="1:1" x14ac:dyDescent="0.25">
      <c r="A39836" s="2" t="e">
        <f ca="1">MATCH($E$4,OFFSET(OFFSET(Journaal!$E$5,A39835,0),,,Journaal!$D$3-A39835),0)+A39835</f>
        <v>#N/A</v>
      </c>
    </row>
    <row r="39837" spans="1:1" x14ac:dyDescent="0.25">
      <c r="A39837" s="2" t="e">
        <f ca="1">MATCH($E$4,OFFSET(OFFSET(Journaal!$E$5,A39836,0),,,Journaal!$D$3-A39836),0)+A39836</f>
        <v>#N/A</v>
      </c>
    </row>
    <row r="39838" spans="1:1" x14ac:dyDescent="0.25">
      <c r="A39838" s="2" t="e">
        <f ca="1">MATCH($E$4,OFFSET(OFFSET(Journaal!$E$5,A39837,0),,,Journaal!$D$3-A39837),0)+A39837</f>
        <v>#N/A</v>
      </c>
    </row>
    <row r="39839" spans="1:1" x14ac:dyDescent="0.25">
      <c r="A39839" s="2" t="e">
        <f ca="1">MATCH($E$4,OFFSET(OFFSET(Journaal!$E$5,A39838,0),,,Journaal!$D$3-A39838),0)+A39838</f>
        <v>#N/A</v>
      </c>
    </row>
    <row r="39840" spans="1:1" x14ac:dyDescent="0.25">
      <c r="A39840" s="2" t="e">
        <f ca="1">MATCH($E$4,OFFSET(OFFSET(Journaal!$E$5,A39839,0),,,Journaal!$D$3-A39839),0)+A39839</f>
        <v>#N/A</v>
      </c>
    </row>
    <row r="39841" spans="1:1" x14ac:dyDescent="0.25">
      <c r="A39841" s="2" t="e">
        <f ca="1">MATCH($E$4,OFFSET(OFFSET(Journaal!$E$5,A39840,0),,,Journaal!$D$3-A39840),0)+A39840</f>
        <v>#N/A</v>
      </c>
    </row>
    <row r="39842" spans="1:1" x14ac:dyDescent="0.25">
      <c r="A39842" s="2" t="e">
        <f ca="1">MATCH($E$4,OFFSET(OFFSET(Journaal!$E$5,A39841,0),,,Journaal!$D$3-A39841),0)+A39841</f>
        <v>#N/A</v>
      </c>
    </row>
    <row r="39843" spans="1:1" x14ac:dyDescent="0.25">
      <c r="A39843" s="2" t="e">
        <f ca="1">MATCH($E$4,OFFSET(OFFSET(Journaal!$E$5,A39842,0),,,Journaal!$D$3-A39842),0)+A39842</f>
        <v>#N/A</v>
      </c>
    </row>
    <row r="39844" spans="1:1" x14ac:dyDescent="0.25">
      <c r="A39844" s="2" t="e">
        <f ca="1">MATCH($E$4,OFFSET(OFFSET(Journaal!$E$5,A39843,0),,,Journaal!$D$3-A39843),0)+A39843</f>
        <v>#N/A</v>
      </c>
    </row>
    <row r="39845" spans="1:1" x14ac:dyDescent="0.25">
      <c r="A39845" s="2" t="e">
        <f ca="1">MATCH($E$4,OFFSET(OFFSET(Journaal!$E$5,A39844,0),,,Journaal!$D$3-A39844),0)+A39844</f>
        <v>#N/A</v>
      </c>
    </row>
    <row r="39846" spans="1:1" x14ac:dyDescent="0.25">
      <c r="A39846" s="2" t="e">
        <f ca="1">MATCH($E$4,OFFSET(OFFSET(Journaal!$E$5,A39845,0),,,Journaal!$D$3-A39845),0)+A39845</f>
        <v>#N/A</v>
      </c>
    </row>
    <row r="39847" spans="1:1" x14ac:dyDescent="0.25">
      <c r="A39847" s="2" t="e">
        <f ca="1">MATCH($E$4,OFFSET(OFFSET(Journaal!$E$5,A39846,0),,,Journaal!$D$3-A39846),0)+A39846</f>
        <v>#N/A</v>
      </c>
    </row>
    <row r="39848" spans="1:1" x14ac:dyDescent="0.25">
      <c r="A39848" s="2" t="e">
        <f ca="1">MATCH($E$4,OFFSET(OFFSET(Journaal!$E$5,A39847,0),,,Journaal!$D$3-A39847),0)+A39847</f>
        <v>#N/A</v>
      </c>
    </row>
    <row r="39849" spans="1:1" x14ac:dyDescent="0.25">
      <c r="A39849" s="2" t="e">
        <f ca="1">MATCH($E$4,OFFSET(OFFSET(Journaal!$E$5,A39848,0),,,Journaal!$D$3-A39848),0)+A39848</f>
        <v>#N/A</v>
      </c>
    </row>
    <row r="39850" spans="1:1" x14ac:dyDescent="0.25">
      <c r="A39850" s="2" t="e">
        <f ca="1">MATCH($E$4,OFFSET(OFFSET(Journaal!$E$5,A39849,0),,,Journaal!$D$3-A39849),0)+A39849</f>
        <v>#N/A</v>
      </c>
    </row>
    <row r="39851" spans="1:1" x14ac:dyDescent="0.25">
      <c r="A39851" s="2" t="e">
        <f ca="1">MATCH($E$4,OFFSET(OFFSET(Journaal!$E$5,A39850,0),,,Journaal!$D$3-A39850),0)+A39850</f>
        <v>#N/A</v>
      </c>
    </row>
    <row r="39852" spans="1:1" x14ac:dyDescent="0.25">
      <c r="A39852" s="2" t="e">
        <f ca="1">MATCH($E$4,OFFSET(OFFSET(Journaal!$E$5,A39851,0),,,Journaal!$D$3-A39851),0)+A39851</f>
        <v>#N/A</v>
      </c>
    </row>
    <row r="39853" spans="1:1" x14ac:dyDescent="0.25">
      <c r="A39853" s="2" t="e">
        <f ca="1">MATCH($E$4,OFFSET(OFFSET(Journaal!$E$5,A39852,0),,,Journaal!$D$3-A39852),0)+A39852</f>
        <v>#N/A</v>
      </c>
    </row>
    <row r="39854" spans="1:1" x14ac:dyDescent="0.25">
      <c r="A39854" s="2" t="e">
        <f ca="1">MATCH($E$4,OFFSET(OFFSET(Journaal!$E$5,A39853,0),,,Journaal!$D$3-A39853),0)+A39853</f>
        <v>#N/A</v>
      </c>
    </row>
    <row r="39855" spans="1:1" x14ac:dyDescent="0.25">
      <c r="A39855" s="2" t="e">
        <f ca="1">MATCH($E$4,OFFSET(OFFSET(Journaal!$E$5,A39854,0),,,Journaal!$D$3-A39854),0)+A39854</f>
        <v>#N/A</v>
      </c>
    </row>
    <row r="39856" spans="1:1" x14ac:dyDescent="0.25">
      <c r="A39856" s="2" t="e">
        <f ca="1">MATCH($E$4,OFFSET(OFFSET(Journaal!$E$5,A39855,0),,,Journaal!$D$3-A39855),0)+A39855</f>
        <v>#N/A</v>
      </c>
    </row>
    <row r="39857" spans="1:1" x14ac:dyDescent="0.25">
      <c r="A39857" s="2" t="e">
        <f ca="1">MATCH($E$4,OFFSET(OFFSET(Journaal!$E$5,A39856,0),,,Journaal!$D$3-A39856),0)+A39856</f>
        <v>#N/A</v>
      </c>
    </row>
    <row r="39858" spans="1:1" x14ac:dyDescent="0.25">
      <c r="A39858" s="2" t="e">
        <f ca="1">MATCH($E$4,OFFSET(OFFSET(Journaal!$E$5,A39857,0),,,Journaal!$D$3-A39857),0)+A39857</f>
        <v>#N/A</v>
      </c>
    </row>
    <row r="39859" spans="1:1" x14ac:dyDescent="0.25">
      <c r="A39859" s="2" t="e">
        <f ca="1">MATCH($E$4,OFFSET(OFFSET(Journaal!$E$5,A39858,0),,,Journaal!$D$3-A39858),0)+A39858</f>
        <v>#N/A</v>
      </c>
    </row>
    <row r="39860" spans="1:1" x14ac:dyDescent="0.25">
      <c r="A39860" s="2" t="e">
        <f ca="1">MATCH($E$4,OFFSET(OFFSET(Journaal!$E$5,A39859,0),,,Journaal!$D$3-A39859),0)+A39859</f>
        <v>#N/A</v>
      </c>
    </row>
    <row r="39861" spans="1:1" x14ac:dyDescent="0.25">
      <c r="A39861" s="2" t="e">
        <f ca="1">MATCH($E$4,OFFSET(OFFSET(Journaal!$E$5,A39860,0),,,Journaal!$D$3-A39860),0)+A39860</f>
        <v>#N/A</v>
      </c>
    </row>
    <row r="39862" spans="1:1" x14ac:dyDescent="0.25">
      <c r="A39862" s="2" t="e">
        <f ca="1">MATCH($E$4,OFFSET(OFFSET(Journaal!$E$5,A39861,0),,,Journaal!$D$3-A39861),0)+A39861</f>
        <v>#N/A</v>
      </c>
    </row>
    <row r="39863" spans="1:1" x14ac:dyDescent="0.25">
      <c r="A39863" s="2" t="e">
        <f ca="1">MATCH($E$4,OFFSET(OFFSET(Journaal!$E$5,A39862,0),,,Journaal!$D$3-A39862),0)+A39862</f>
        <v>#N/A</v>
      </c>
    </row>
    <row r="39864" spans="1:1" x14ac:dyDescent="0.25">
      <c r="A39864" s="2" t="e">
        <f ca="1">MATCH($E$4,OFFSET(OFFSET(Journaal!$E$5,A39863,0),,,Journaal!$D$3-A39863),0)+A39863</f>
        <v>#N/A</v>
      </c>
    </row>
    <row r="39865" spans="1:1" x14ac:dyDescent="0.25">
      <c r="A39865" s="2" t="e">
        <f ca="1">MATCH($E$4,OFFSET(OFFSET(Journaal!$E$5,A39864,0),,,Journaal!$D$3-A39864),0)+A39864</f>
        <v>#N/A</v>
      </c>
    </row>
    <row r="39866" spans="1:1" x14ac:dyDescent="0.25">
      <c r="A39866" s="2" t="e">
        <f ca="1">MATCH($E$4,OFFSET(OFFSET(Journaal!$E$5,A39865,0),,,Journaal!$D$3-A39865),0)+A39865</f>
        <v>#N/A</v>
      </c>
    </row>
    <row r="39867" spans="1:1" x14ac:dyDescent="0.25">
      <c r="A39867" s="2" t="e">
        <f ca="1">MATCH($E$4,OFFSET(OFFSET(Journaal!$E$5,A39866,0),,,Journaal!$D$3-A39866),0)+A39866</f>
        <v>#N/A</v>
      </c>
    </row>
    <row r="39868" spans="1:1" x14ac:dyDescent="0.25">
      <c r="A39868" s="2" t="e">
        <f ca="1">MATCH($E$4,OFFSET(OFFSET(Journaal!$E$5,A39867,0),,,Journaal!$D$3-A39867),0)+A39867</f>
        <v>#N/A</v>
      </c>
    </row>
    <row r="39869" spans="1:1" x14ac:dyDescent="0.25">
      <c r="A39869" s="2" t="e">
        <f ca="1">MATCH($E$4,OFFSET(OFFSET(Journaal!$E$5,A39868,0),,,Journaal!$D$3-A39868),0)+A39868</f>
        <v>#N/A</v>
      </c>
    </row>
    <row r="39870" spans="1:1" x14ac:dyDescent="0.25">
      <c r="A39870" s="2" t="e">
        <f ca="1">MATCH($E$4,OFFSET(OFFSET(Journaal!$E$5,A39869,0),,,Journaal!$D$3-A39869),0)+A39869</f>
        <v>#N/A</v>
      </c>
    </row>
    <row r="39871" spans="1:1" x14ac:dyDescent="0.25">
      <c r="A39871" s="2" t="e">
        <f ca="1">MATCH($E$4,OFFSET(OFFSET(Journaal!$E$5,A39870,0),,,Journaal!$D$3-A39870),0)+A39870</f>
        <v>#N/A</v>
      </c>
    </row>
    <row r="39872" spans="1:1" x14ac:dyDescent="0.25">
      <c r="A39872" s="2" t="e">
        <f ca="1">MATCH($E$4,OFFSET(OFFSET(Journaal!$E$5,A39871,0),,,Journaal!$D$3-A39871),0)+A39871</f>
        <v>#N/A</v>
      </c>
    </row>
    <row r="39873" spans="1:1" x14ac:dyDescent="0.25">
      <c r="A39873" s="2" t="e">
        <f ca="1">MATCH($E$4,OFFSET(OFFSET(Journaal!$E$5,A39872,0),,,Journaal!$D$3-A39872),0)+A39872</f>
        <v>#N/A</v>
      </c>
    </row>
    <row r="39874" spans="1:1" x14ac:dyDescent="0.25">
      <c r="A39874" s="2" t="e">
        <f ca="1">MATCH($E$4,OFFSET(OFFSET(Journaal!$E$5,A39873,0),,,Journaal!$D$3-A39873),0)+A39873</f>
        <v>#N/A</v>
      </c>
    </row>
    <row r="39875" spans="1:1" x14ac:dyDescent="0.25">
      <c r="A39875" s="2" t="e">
        <f ca="1">MATCH($E$4,OFFSET(OFFSET(Journaal!$E$5,A39874,0),,,Journaal!$D$3-A39874),0)+A39874</f>
        <v>#N/A</v>
      </c>
    </row>
    <row r="39876" spans="1:1" x14ac:dyDescent="0.25">
      <c r="A39876" s="2" t="e">
        <f ca="1">MATCH($E$4,OFFSET(OFFSET(Journaal!$E$5,A39875,0),,,Journaal!$D$3-A39875),0)+A39875</f>
        <v>#N/A</v>
      </c>
    </row>
    <row r="39877" spans="1:1" x14ac:dyDescent="0.25">
      <c r="A39877" s="2" t="e">
        <f ca="1">MATCH($E$4,OFFSET(OFFSET(Journaal!$E$5,A39876,0),,,Journaal!$D$3-A39876),0)+A39876</f>
        <v>#N/A</v>
      </c>
    </row>
    <row r="39878" spans="1:1" x14ac:dyDescent="0.25">
      <c r="A39878" s="2" t="e">
        <f ca="1">MATCH($E$4,OFFSET(OFFSET(Journaal!$E$5,A39877,0),,,Journaal!$D$3-A39877),0)+A39877</f>
        <v>#N/A</v>
      </c>
    </row>
    <row r="39879" spans="1:1" x14ac:dyDescent="0.25">
      <c r="A39879" s="2" t="e">
        <f ca="1">MATCH($E$4,OFFSET(OFFSET(Journaal!$E$5,A39878,0),,,Journaal!$D$3-A39878),0)+A39878</f>
        <v>#N/A</v>
      </c>
    </row>
    <row r="39880" spans="1:1" x14ac:dyDescent="0.25">
      <c r="A39880" s="2" t="e">
        <f ca="1">MATCH($E$4,OFFSET(OFFSET(Journaal!$E$5,A39879,0),,,Journaal!$D$3-A39879),0)+A39879</f>
        <v>#N/A</v>
      </c>
    </row>
    <row r="39881" spans="1:1" x14ac:dyDescent="0.25">
      <c r="A39881" s="2" t="e">
        <f ca="1">MATCH($E$4,OFFSET(OFFSET(Journaal!$E$5,A39880,0),,,Journaal!$D$3-A39880),0)+A39880</f>
        <v>#N/A</v>
      </c>
    </row>
    <row r="39882" spans="1:1" x14ac:dyDescent="0.25">
      <c r="A39882" s="2" t="e">
        <f ca="1">MATCH($E$4,OFFSET(OFFSET(Journaal!$E$5,A39881,0),,,Journaal!$D$3-A39881),0)+A39881</f>
        <v>#N/A</v>
      </c>
    </row>
    <row r="39883" spans="1:1" x14ac:dyDescent="0.25">
      <c r="A39883" s="2" t="e">
        <f ca="1">MATCH($E$4,OFFSET(OFFSET(Journaal!$E$5,A39882,0),,,Journaal!$D$3-A39882),0)+A39882</f>
        <v>#N/A</v>
      </c>
    </row>
    <row r="39884" spans="1:1" x14ac:dyDescent="0.25">
      <c r="A39884" s="2" t="e">
        <f ca="1">MATCH($E$4,OFFSET(OFFSET(Journaal!$E$5,A39883,0),,,Journaal!$D$3-A39883),0)+A39883</f>
        <v>#N/A</v>
      </c>
    </row>
    <row r="39885" spans="1:1" x14ac:dyDescent="0.25">
      <c r="A39885" s="2" t="e">
        <f ca="1">MATCH($E$4,OFFSET(OFFSET(Journaal!$E$5,A39884,0),,,Journaal!$D$3-A39884),0)+A39884</f>
        <v>#N/A</v>
      </c>
    </row>
    <row r="39886" spans="1:1" x14ac:dyDescent="0.25">
      <c r="A39886" s="2" t="e">
        <f ca="1">MATCH($E$4,OFFSET(OFFSET(Journaal!$E$5,A39885,0),,,Journaal!$D$3-A39885),0)+A39885</f>
        <v>#N/A</v>
      </c>
    </row>
    <row r="39887" spans="1:1" x14ac:dyDescent="0.25">
      <c r="A39887" s="2" t="e">
        <f ca="1">MATCH($E$4,OFFSET(OFFSET(Journaal!$E$5,A39886,0),,,Journaal!$D$3-A39886),0)+A39886</f>
        <v>#N/A</v>
      </c>
    </row>
    <row r="39888" spans="1:1" x14ac:dyDescent="0.25">
      <c r="A39888" s="2" t="e">
        <f ca="1">MATCH($E$4,OFFSET(OFFSET(Journaal!$E$5,A39887,0),,,Journaal!$D$3-A39887),0)+A39887</f>
        <v>#N/A</v>
      </c>
    </row>
    <row r="39889" spans="1:1" x14ac:dyDescent="0.25">
      <c r="A39889" s="2" t="e">
        <f ca="1">MATCH($E$4,OFFSET(OFFSET(Journaal!$E$5,A39888,0),,,Journaal!$D$3-A39888),0)+A39888</f>
        <v>#N/A</v>
      </c>
    </row>
    <row r="39890" spans="1:1" x14ac:dyDescent="0.25">
      <c r="A39890" s="2" t="e">
        <f ca="1">MATCH($E$4,OFFSET(OFFSET(Journaal!$E$5,A39889,0),,,Journaal!$D$3-A39889),0)+A39889</f>
        <v>#N/A</v>
      </c>
    </row>
    <row r="39891" spans="1:1" x14ac:dyDescent="0.25">
      <c r="A39891" s="2" t="e">
        <f ca="1">MATCH($E$4,OFFSET(OFFSET(Journaal!$E$5,A39890,0),,,Journaal!$D$3-A39890),0)+A39890</f>
        <v>#N/A</v>
      </c>
    </row>
    <row r="39892" spans="1:1" x14ac:dyDescent="0.25">
      <c r="A39892" s="2" t="e">
        <f ca="1">MATCH($E$4,OFFSET(OFFSET(Journaal!$E$5,A39891,0),,,Journaal!$D$3-A39891),0)+A39891</f>
        <v>#N/A</v>
      </c>
    </row>
    <row r="39893" spans="1:1" x14ac:dyDescent="0.25">
      <c r="A39893" s="2" t="e">
        <f ca="1">MATCH($E$4,OFFSET(OFFSET(Journaal!$E$5,A39892,0),,,Journaal!$D$3-A39892),0)+A39892</f>
        <v>#N/A</v>
      </c>
    </row>
    <row r="39894" spans="1:1" x14ac:dyDescent="0.25">
      <c r="A39894" s="2" t="e">
        <f ca="1">MATCH($E$4,OFFSET(OFFSET(Journaal!$E$5,A39893,0),,,Journaal!$D$3-A39893),0)+A39893</f>
        <v>#N/A</v>
      </c>
    </row>
    <row r="39895" spans="1:1" x14ac:dyDescent="0.25">
      <c r="A39895" s="2" t="e">
        <f ca="1">MATCH($E$4,OFFSET(OFFSET(Journaal!$E$5,A39894,0),,,Journaal!$D$3-A39894),0)+A39894</f>
        <v>#N/A</v>
      </c>
    </row>
    <row r="39896" spans="1:1" x14ac:dyDescent="0.25">
      <c r="A39896" s="2" t="e">
        <f ca="1">MATCH($E$4,OFFSET(OFFSET(Journaal!$E$5,A39895,0),,,Journaal!$D$3-A39895),0)+A39895</f>
        <v>#N/A</v>
      </c>
    </row>
    <row r="39897" spans="1:1" x14ac:dyDescent="0.25">
      <c r="A39897" s="2" t="e">
        <f ca="1">MATCH($E$4,OFFSET(OFFSET(Journaal!$E$5,A39896,0),,,Journaal!$D$3-A39896),0)+A39896</f>
        <v>#N/A</v>
      </c>
    </row>
    <row r="39898" spans="1:1" x14ac:dyDescent="0.25">
      <c r="A39898" s="2" t="e">
        <f ca="1">MATCH($E$4,OFFSET(OFFSET(Journaal!$E$5,A39897,0),,,Journaal!$D$3-A39897),0)+A39897</f>
        <v>#N/A</v>
      </c>
    </row>
    <row r="39899" spans="1:1" x14ac:dyDescent="0.25">
      <c r="A39899" s="2" t="e">
        <f ca="1">MATCH($E$4,OFFSET(OFFSET(Journaal!$E$5,A39898,0),,,Journaal!$D$3-A39898),0)+A39898</f>
        <v>#N/A</v>
      </c>
    </row>
    <row r="39900" spans="1:1" x14ac:dyDescent="0.25">
      <c r="A39900" s="2" t="e">
        <f ca="1">MATCH($E$4,OFFSET(OFFSET(Journaal!$E$5,A39899,0),,,Journaal!$D$3-A39899),0)+A39899</f>
        <v>#N/A</v>
      </c>
    </row>
    <row r="39901" spans="1:1" x14ac:dyDescent="0.25">
      <c r="A39901" s="2" t="e">
        <f ca="1">MATCH($E$4,OFFSET(OFFSET(Journaal!$E$5,A39900,0),,,Journaal!$D$3-A39900),0)+A39900</f>
        <v>#N/A</v>
      </c>
    </row>
    <row r="39902" spans="1:1" x14ac:dyDescent="0.25">
      <c r="A39902" s="2" t="e">
        <f ca="1">MATCH($E$4,OFFSET(OFFSET(Journaal!$E$5,A39901,0),,,Journaal!$D$3-A39901),0)+A39901</f>
        <v>#N/A</v>
      </c>
    </row>
    <row r="39903" spans="1:1" x14ac:dyDescent="0.25">
      <c r="A39903" s="2" t="e">
        <f ca="1">MATCH($E$4,OFFSET(OFFSET(Journaal!$E$5,A39902,0),,,Journaal!$D$3-A39902),0)+A39902</f>
        <v>#N/A</v>
      </c>
    </row>
    <row r="39904" spans="1:1" x14ac:dyDescent="0.25">
      <c r="A39904" s="2" t="e">
        <f ca="1">MATCH($E$4,OFFSET(OFFSET(Journaal!$E$5,A39903,0),,,Journaal!$D$3-A39903),0)+A39903</f>
        <v>#N/A</v>
      </c>
    </row>
    <row r="39905" spans="1:1" x14ac:dyDescent="0.25">
      <c r="A39905" s="2" t="e">
        <f ca="1">MATCH($E$4,OFFSET(OFFSET(Journaal!$E$5,A39904,0),,,Journaal!$D$3-A39904),0)+A39904</f>
        <v>#N/A</v>
      </c>
    </row>
    <row r="39906" spans="1:1" x14ac:dyDescent="0.25">
      <c r="A39906" s="2" t="e">
        <f ca="1">MATCH($E$4,OFFSET(OFFSET(Journaal!$E$5,A39905,0),,,Journaal!$D$3-A39905),0)+A39905</f>
        <v>#N/A</v>
      </c>
    </row>
    <row r="39907" spans="1:1" x14ac:dyDescent="0.25">
      <c r="A39907" s="2" t="e">
        <f ca="1">MATCH($E$4,OFFSET(OFFSET(Journaal!$E$5,A39906,0),,,Journaal!$D$3-A39906),0)+A39906</f>
        <v>#N/A</v>
      </c>
    </row>
    <row r="39908" spans="1:1" x14ac:dyDescent="0.25">
      <c r="A39908" s="2" t="e">
        <f ca="1">MATCH($E$4,OFFSET(OFFSET(Journaal!$E$5,A39907,0),,,Journaal!$D$3-A39907),0)+A39907</f>
        <v>#N/A</v>
      </c>
    </row>
    <row r="39909" spans="1:1" x14ac:dyDescent="0.25">
      <c r="A39909" s="2" t="e">
        <f ca="1">MATCH($E$4,OFFSET(OFFSET(Journaal!$E$5,A39908,0),,,Journaal!$D$3-A39908),0)+A39908</f>
        <v>#N/A</v>
      </c>
    </row>
    <row r="39910" spans="1:1" x14ac:dyDescent="0.25">
      <c r="A39910" s="2" t="e">
        <f ca="1">MATCH($E$4,OFFSET(OFFSET(Journaal!$E$5,A39909,0),,,Journaal!$D$3-A39909),0)+A39909</f>
        <v>#N/A</v>
      </c>
    </row>
    <row r="39911" spans="1:1" x14ac:dyDescent="0.25">
      <c r="A39911" s="2" t="e">
        <f ca="1">MATCH($E$4,OFFSET(OFFSET(Journaal!$E$5,A39910,0),,,Journaal!$D$3-A39910),0)+A39910</f>
        <v>#N/A</v>
      </c>
    </row>
    <row r="39912" spans="1:1" x14ac:dyDescent="0.25">
      <c r="A39912" s="2" t="e">
        <f ca="1">MATCH($E$4,OFFSET(OFFSET(Journaal!$E$5,A39911,0),,,Journaal!$D$3-A39911),0)+A39911</f>
        <v>#N/A</v>
      </c>
    </row>
    <row r="39913" spans="1:1" x14ac:dyDescent="0.25">
      <c r="A39913" s="2" t="e">
        <f ca="1">MATCH($E$4,OFFSET(OFFSET(Journaal!$E$5,A39912,0),,,Journaal!$D$3-A39912),0)+A39912</f>
        <v>#N/A</v>
      </c>
    </row>
    <row r="39914" spans="1:1" x14ac:dyDescent="0.25">
      <c r="A39914" s="2" t="e">
        <f ca="1">MATCH($E$4,OFFSET(OFFSET(Journaal!$E$5,A39913,0),,,Journaal!$D$3-A39913),0)+A39913</f>
        <v>#N/A</v>
      </c>
    </row>
    <row r="39915" spans="1:1" x14ac:dyDescent="0.25">
      <c r="A39915" s="2" t="e">
        <f ca="1">MATCH($E$4,OFFSET(OFFSET(Journaal!$E$5,A39914,0),,,Journaal!$D$3-A39914),0)+A39914</f>
        <v>#N/A</v>
      </c>
    </row>
    <row r="39916" spans="1:1" x14ac:dyDescent="0.25">
      <c r="A39916" s="2" t="e">
        <f ca="1">MATCH($E$4,OFFSET(OFFSET(Journaal!$E$5,A39915,0),,,Journaal!$D$3-A39915),0)+A39915</f>
        <v>#N/A</v>
      </c>
    </row>
    <row r="39917" spans="1:1" x14ac:dyDescent="0.25">
      <c r="A39917" s="2" t="e">
        <f ca="1">MATCH($E$4,OFFSET(OFFSET(Journaal!$E$5,A39916,0),,,Journaal!$D$3-A39916),0)+A39916</f>
        <v>#N/A</v>
      </c>
    </row>
    <row r="39918" spans="1:1" x14ac:dyDescent="0.25">
      <c r="A39918" s="2" t="e">
        <f ca="1">MATCH($E$4,OFFSET(OFFSET(Journaal!$E$5,A39917,0),,,Journaal!$D$3-A39917),0)+A39917</f>
        <v>#N/A</v>
      </c>
    </row>
    <row r="39919" spans="1:1" x14ac:dyDescent="0.25">
      <c r="A39919" s="2" t="e">
        <f ca="1">MATCH($E$4,OFFSET(OFFSET(Journaal!$E$5,A39918,0),,,Journaal!$D$3-A39918),0)+A39918</f>
        <v>#N/A</v>
      </c>
    </row>
    <row r="39920" spans="1:1" x14ac:dyDescent="0.25">
      <c r="A39920" s="2" t="e">
        <f ca="1">MATCH($E$4,OFFSET(OFFSET(Journaal!$E$5,A39919,0),,,Journaal!$D$3-A39919),0)+A39919</f>
        <v>#N/A</v>
      </c>
    </row>
    <row r="39921" spans="1:1" x14ac:dyDescent="0.25">
      <c r="A39921" s="2" t="e">
        <f ca="1">MATCH($E$4,OFFSET(OFFSET(Journaal!$E$5,A39920,0),,,Journaal!$D$3-A39920),0)+A39920</f>
        <v>#N/A</v>
      </c>
    </row>
    <row r="39922" spans="1:1" x14ac:dyDescent="0.25">
      <c r="A39922" s="2" t="e">
        <f ca="1">MATCH($E$4,OFFSET(OFFSET(Journaal!$E$5,A39921,0),,,Journaal!$D$3-A39921),0)+A39921</f>
        <v>#N/A</v>
      </c>
    </row>
    <row r="39923" spans="1:1" x14ac:dyDescent="0.25">
      <c r="A39923" s="2" t="e">
        <f ca="1">MATCH($E$4,OFFSET(OFFSET(Journaal!$E$5,A39922,0),,,Journaal!$D$3-A39922),0)+A39922</f>
        <v>#N/A</v>
      </c>
    </row>
    <row r="39924" spans="1:1" x14ac:dyDescent="0.25">
      <c r="A39924" s="2" t="e">
        <f ca="1">MATCH($E$4,OFFSET(OFFSET(Journaal!$E$5,A39923,0),,,Journaal!$D$3-A39923),0)+A39923</f>
        <v>#N/A</v>
      </c>
    </row>
    <row r="39925" spans="1:1" x14ac:dyDescent="0.25">
      <c r="A39925" s="2" t="e">
        <f ca="1">MATCH($E$4,OFFSET(OFFSET(Journaal!$E$5,A39924,0),,,Journaal!$D$3-A39924),0)+A39924</f>
        <v>#N/A</v>
      </c>
    </row>
    <row r="39926" spans="1:1" x14ac:dyDescent="0.25">
      <c r="A39926" s="2" t="e">
        <f ca="1">MATCH($E$4,OFFSET(OFFSET(Journaal!$E$5,A39925,0),,,Journaal!$D$3-A39925),0)+A39925</f>
        <v>#N/A</v>
      </c>
    </row>
    <row r="39927" spans="1:1" x14ac:dyDescent="0.25">
      <c r="A39927" s="2" t="e">
        <f ca="1">MATCH($E$4,OFFSET(OFFSET(Journaal!$E$5,A39926,0),,,Journaal!$D$3-A39926),0)+A39926</f>
        <v>#N/A</v>
      </c>
    </row>
    <row r="39928" spans="1:1" x14ac:dyDescent="0.25">
      <c r="A39928" s="2" t="e">
        <f ca="1">MATCH($E$4,OFFSET(OFFSET(Journaal!$E$5,A39927,0),,,Journaal!$D$3-A39927),0)+A39927</f>
        <v>#N/A</v>
      </c>
    </row>
    <row r="39929" spans="1:1" x14ac:dyDescent="0.25">
      <c r="A39929" s="2" t="e">
        <f ca="1">MATCH($E$4,OFFSET(OFFSET(Journaal!$E$5,A39928,0),,,Journaal!$D$3-A39928),0)+A39928</f>
        <v>#N/A</v>
      </c>
    </row>
    <row r="39930" spans="1:1" x14ac:dyDescent="0.25">
      <c r="A39930" s="2" t="e">
        <f ca="1">MATCH($E$4,OFFSET(OFFSET(Journaal!$E$5,A39929,0),,,Journaal!$D$3-A39929),0)+A39929</f>
        <v>#N/A</v>
      </c>
    </row>
    <row r="39931" spans="1:1" x14ac:dyDescent="0.25">
      <c r="A39931" s="2" t="e">
        <f ca="1">MATCH($E$4,OFFSET(OFFSET(Journaal!$E$5,A39930,0),,,Journaal!$D$3-A39930),0)+A39930</f>
        <v>#N/A</v>
      </c>
    </row>
    <row r="39932" spans="1:1" x14ac:dyDescent="0.25">
      <c r="A39932" s="2" t="e">
        <f ca="1">MATCH($E$4,OFFSET(OFFSET(Journaal!$E$5,A39931,0),,,Journaal!$D$3-A39931),0)+A39931</f>
        <v>#N/A</v>
      </c>
    </row>
    <row r="39933" spans="1:1" x14ac:dyDescent="0.25">
      <c r="A39933" s="2" t="e">
        <f ca="1">MATCH($E$4,OFFSET(OFFSET(Journaal!$E$5,A39932,0),,,Journaal!$D$3-A39932),0)+A39932</f>
        <v>#N/A</v>
      </c>
    </row>
    <row r="39934" spans="1:1" x14ac:dyDescent="0.25">
      <c r="A39934" s="2" t="e">
        <f ca="1">MATCH($E$4,OFFSET(OFFSET(Journaal!$E$5,A39933,0),,,Journaal!$D$3-A39933),0)+A39933</f>
        <v>#N/A</v>
      </c>
    </row>
    <row r="39935" spans="1:1" x14ac:dyDescent="0.25">
      <c r="A39935" s="2" t="e">
        <f ca="1">MATCH($E$4,OFFSET(OFFSET(Journaal!$E$5,A39934,0),,,Journaal!$D$3-A39934),0)+A39934</f>
        <v>#N/A</v>
      </c>
    </row>
    <row r="39936" spans="1:1" x14ac:dyDescent="0.25">
      <c r="A39936" s="2" t="e">
        <f ca="1">MATCH($E$4,OFFSET(OFFSET(Journaal!$E$5,A39935,0),,,Journaal!$D$3-A39935),0)+A39935</f>
        <v>#N/A</v>
      </c>
    </row>
    <row r="39937" spans="1:1" x14ac:dyDescent="0.25">
      <c r="A39937" s="2" t="e">
        <f ca="1">MATCH($E$4,OFFSET(OFFSET(Journaal!$E$5,A39936,0),,,Journaal!$D$3-A39936),0)+A39936</f>
        <v>#N/A</v>
      </c>
    </row>
    <row r="39938" spans="1:1" x14ac:dyDescent="0.25">
      <c r="A39938" s="2" t="e">
        <f ca="1">MATCH($E$4,OFFSET(OFFSET(Journaal!$E$5,A39937,0),,,Journaal!$D$3-A39937),0)+A39937</f>
        <v>#N/A</v>
      </c>
    </row>
    <row r="39939" spans="1:1" x14ac:dyDescent="0.25">
      <c r="A39939" s="2" t="e">
        <f ca="1">MATCH($E$4,OFFSET(OFFSET(Journaal!$E$5,A39938,0),,,Journaal!$D$3-A39938),0)+A39938</f>
        <v>#N/A</v>
      </c>
    </row>
    <row r="39940" spans="1:1" x14ac:dyDescent="0.25">
      <c r="A39940" s="2" t="e">
        <f ca="1">MATCH($E$4,OFFSET(OFFSET(Journaal!$E$5,A39939,0),,,Journaal!$D$3-A39939),0)+A39939</f>
        <v>#N/A</v>
      </c>
    </row>
    <row r="39941" spans="1:1" x14ac:dyDescent="0.25">
      <c r="A39941" s="2" t="e">
        <f ca="1">MATCH($E$4,OFFSET(OFFSET(Journaal!$E$5,A39940,0),,,Journaal!$D$3-A39940),0)+A39940</f>
        <v>#N/A</v>
      </c>
    </row>
    <row r="39942" spans="1:1" x14ac:dyDescent="0.25">
      <c r="A39942" s="2" t="e">
        <f ca="1">MATCH($E$4,OFFSET(OFFSET(Journaal!$E$5,A39941,0),,,Journaal!$D$3-A39941),0)+A39941</f>
        <v>#N/A</v>
      </c>
    </row>
    <row r="39943" spans="1:1" x14ac:dyDescent="0.25">
      <c r="A39943" s="2" t="e">
        <f ca="1">MATCH($E$4,OFFSET(OFFSET(Journaal!$E$5,A39942,0),,,Journaal!$D$3-A39942),0)+A39942</f>
        <v>#N/A</v>
      </c>
    </row>
    <row r="39944" spans="1:1" x14ac:dyDescent="0.25">
      <c r="A39944" s="2" t="e">
        <f ca="1">MATCH($E$4,OFFSET(OFFSET(Journaal!$E$5,A39943,0),,,Journaal!$D$3-A39943),0)+A39943</f>
        <v>#N/A</v>
      </c>
    </row>
    <row r="39945" spans="1:1" x14ac:dyDescent="0.25">
      <c r="A39945" s="2" t="e">
        <f ca="1">MATCH($E$4,OFFSET(OFFSET(Journaal!$E$5,A39944,0),,,Journaal!$D$3-A39944),0)+A39944</f>
        <v>#N/A</v>
      </c>
    </row>
    <row r="39946" spans="1:1" x14ac:dyDescent="0.25">
      <c r="A39946" s="2" t="e">
        <f ca="1">MATCH($E$4,OFFSET(OFFSET(Journaal!$E$5,A39945,0),,,Journaal!$D$3-A39945),0)+A39945</f>
        <v>#N/A</v>
      </c>
    </row>
    <row r="39947" spans="1:1" x14ac:dyDescent="0.25">
      <c r="A39947" s="2" t="e">
        <f ca="1">MATCH($E$4,OFFSET(OFFSET(Journaal!$E$5,A39946,0),,,Journaal!$D$3-A39946),0)+A39946</f>
        <v>#N/A</v>
      </c>
    </row>
    <row r="39948" spans="1:1" x14ac:dyDescent="0.25">
      <c r="A39948" s="2" t="e">
        <f ca="1">MATCH($E$4,OFFSET(OFFSET(Journaal!$E$5,A39947,0),,,Journaal!$D$3-A39947),0)+A39947</f>
        <v>#N/A</v>
      </c>
    </row>
    <row r="39949" spans="1:1" x14ac:dyDescent="0.25">
      <c r="A39949" s="2" t="e">
        <f ca="1">MATCH($E$4,OFFSET(OFFSET(Journaal!$E$5,A39948,0),,,Journaal!$D$3-A39948),0)+A39948</f>
        <v>#N/A</v>
      </c>
    </row>
    <row r="39950" spans="1:1" x14ac:dyDescent="0.25">
      <c r="A39950" s="2" t="e">
        <f ca="1">MATCH($E$4,OFFSET(OFFSET(Journaal!$E$5,A39949,0),,,Journaal!$D$3-A39949),0)+A39949</f>
        <v>#N/A</v>
      </c>
    </row>
    <row r="39951" spans="1:1" x14ac:dyDescent="0.25">
      <c r="A39951" s="2" t="e">
        <f ca="1">MATCH($E$4,OFFSET(OFFSET(Journaal!$E$5,A39950,0),,,Journaal!$D$3-A39950),0)+A39950</f>
        <v>#N/A</v>
      </c>
    </row>
    <row r="39952" spans="1:1" x14ac:dyDescent="0.25">
      <c r="A39952" s="2" t="e">
        <f ca="1">MATCH($E$4,OFFSET(OFFSET(Journaal!$E$5,A39951,0),,,Journaal!$D$3-A39951),0)+A39951</f>
        <v>#N/A</v>
      </c>
    </row>
    <row r="39953" spans="1:1" x14ac:dyDescent="0.25">
      <c r="A39953" s="2" t="e">
        <f ca="1">MATCH($E$4,OFFSET(OFFSET(Journaal!$E$5,A39952,0),,,Journaal!$D$3-A39952),0)+A39952</f>
        <v>#N/A</v>
      </c>
    </row>
    <row r="39954" spans="1:1" x14ac:dyDescent="0.25">
      <c r="A39954" s="2" t="e">
        <f ca="1">MATCH($E$4,OFFSET(OFFSET(Journaal!$E$5,A39953,0),,,Journaal!$D$3-A39953),0)+A39953</f>
        <v>#N/A</v>
      </c>
    </row>
    <row r="39955" spans="1:1" x14ac:dyDescent="0.25">
      <c r="A39955" s="2" t="e">
        <f ca="1">MATCH($E$4,OFFSET(OFFSET(Journaal!$E$5,A39954,0),,,Journaal!$D$3-A39954),0)+A39954</f>
        <v>#N/A</v>
      </c>
    </row>
    <row r="39956" spans="1:1" x14ac:dyDescent="0.25">
      <c r="A39956" s="2" t="e">
        <f ca="1">MATCH($E$4,OFFSET(OFFSET(Journaal!$E$5,A39955,0),,,Journaal!$D$3-A39955),0)+A39955</f>
        <v>#N/A</v>
      </c>
    </row>
    <row r="39957" spans="1:1" x14ac:dyDescent="0.25">
      <c r="A39957" s="2" t="e">
        <f ca="1">MATCH($E$4,OFFSET(OFFSET(Journaal!$E$5,A39956,0),,,Journaal!$D$3-A39956),0)+A39956</f>
        <v>#N/A</v>
      </c>
    </row>
    <row r="39958" spans="1:1" x14ac:dyDescent="0.25">
      <c r="A39958" s="2" t="e">
        <f ca="1">MATCH($E$4,OFFSET(OFFSET(Journaal!$E$5,A39957,0),,,Journaal!$D$3-A39957),0)+A39957</f>
        <v>#N/A</v>
      </c>
    </row>
    <row r="39959" spans="1:1" x14ac:dyDescent="0.25">
      <c r="A39959" s="2" t="e">
        <f ca="1">MATCH($E$4,OFFSET(OFFSET(Journaal!$E$5,A39958,0),,,Journaal!$D$3-A39958),0)+A39958</f>
        <v>#N/A</v>
      </c>
    </row>
    <row r="39960" spans="1:1" x14ac:dyDescent="0.25">
      <c r="A39960" s="2" t="e">
        <f ca="1">MATCH($E$4,OFFSET(OFFSET(Journaal!$E$5,A39959,0),,,Journaal!$D$3-A39959),0)+A39959</f>
        <v>#N/A</v>
      </c>
    </row>
    <row r="39961" spans="1:1" x14ac:dyDescent="0.25">
      <c r="A39961" s="2" t="e">
        <f ca="1">MATCH($E$4,OFFSET(OFFSET(Journaal!$E$5,A39960,0),,,Journaal!$D$3-A39960),0)+A39960</f>
        <v>#N/A</v>
      </c>
    </row>
    <row r="39962" spans="1:1" x14ac:dyDescent="0.25">
      <c r="A39962" s="2" t="e">
        <f ca="1">MATCH($E$4,OFFSET(OFFSET(Journaal!$E$5,A39961,0),,,Journaal!$D$3-A39961),0)+A39961</f>
        <v>#N/A</v>
      </c>
    </row>
    <row r="39963" spans="1:1" x14ac:dyDescent="0.25">
      <c r="A39963" s="2" t="e">
        <f ca="1">MATCH($E$4,OFFSET(OFFSET(Journaal!$E$5,A39962,0),,,Journaal!$D$3-A39962),0)+A39962</f>
        <v>#N/A</v>
      </c>
    </row>
    <row r="39964" spans="1:1" x14ac:dyDescent="0.25">
      <c r="A39964" s="2" t="e">
        <f ca="1">MATCH($E$4,OFFSET(OFFSET(Journaal!$E$5,A39963,0),,,Journaal!$D$3-A39963),0)+A39963</f>
        <v>#N/A</v>
      </c>
    </row>
    <row r="39965" spans="1:1" x14ac:dyDescent="0.25">
      <c r="A39965" s="2" t="e">
        <f ca="1">MATCH($E$4,OFFSET(OFFSET(Journaal!$E$5,A39964,0),,,Journaal!$D$3-A39964),0)+A39964</f>
        <v>#N/A</v>
      </c>
    </row>
    <row r="39966" spans="1:1" x14ac:dyDescent="0.25">
      <c r="A39966" s="2" t="e">
        <f ca="1">MATCH($E$4,OFFSET(OFFSET(Journaal!$E$5,A39965,0),,,Journaal!$D$3-A39965),0)+A39965</f>
        <v>#N/A</v>
      </c>
    </row>
    <row r="39967" spans="1:1" x14ac:dyDescent="0.25">
      <c r="A39967" s="2" t="e">
        <f ca="1">MATCH($E$4,OFFSET(OFFSET(Journaal!$E$5,A39966,0),,,Journaal!$D$3-A39966),0)+A39966</f>
        <v>#N/A</v>
      </c>
    </row>
    <row r="39968" spans="1:1" x14ac:dyDescent="0.25">
      <c r="A39968" s="2" t="e">
        <f ca="1">MATCH($E$4,OFFSET(OFFSET(Journaal!$E$5,A39967,0),,,Journaal!$D$3-A39967),0)+A39967</f>
        <v>#N/A</v>
      </c>
    </row>
    <row r="39969" spans="1:1" x14ac:dyDescent="0.25">
      <c r="A39969" s="2" t="e">
        <f ca="1">MATCH($E$4,OFFSET(OFFSET(Journaal!$E$5,A39968,0),,,Journaal!$D$3-A39968),0)+A39968</f>
        <v>#N/A</v>
      </c>
    </row>
    <row r="39970" spans="1:1" x14ac:dyDescent="0.25">
      <c r="A39970" s="2" t="e">
        <f ca="1">MATCH($E$4,OFFSET(OFFSET(Journaal!$E$5,A39969,0),,,Journaal!$D$3-A39969),0)+A39969</f>
        <v>#N/A</v>
      </c>
    </row>
    <row r="39971" spans="1:1" x14ac:dyDescent="0.25">
      <c r="A39971" s="2" t="e">
        <f ca="1">MATCH($E$4,OFFSET(OFFSET(Journaal!$E$5,A39970,0),,,Journaal!$D$3-A39970),0)+A39970</f>
        <v>#N/A</v>
      </c>
    </row>
    <row r="39972" spans="1:1" x14ac:dyDescent="0.25">
      <c r="A39972" s="2" t="e">
        <f ca="1">MATCH($E$4,OFFSET(OFFSET(Journaal!$E$5,A39971,0),,,Journaal!$D$3-A39971),0)+A39971</f>
        <v>#N/A</v>
      </c>
    </row>
    <row r="39973" spans="1:1" x14ac:dyDescent="0.25">
      <c r="A39973" s="2" t="e">
        <f ca="1">MATCH($E$4,OFFSET(OFFSET(Journaal!$E$5,A39972,0),,,Journaal!$D$3-A39972),0)+A39972</f>
        <v>#N/A</v>
      </c>
    </row>
    <row r="39974" spans="1:1" x14ac:dyDescent="0.25">
      <c r="A39974" s="2" t="e">
        <f ca="1">MATCH($E$4,OFFSET(OFFSET(Journaal!$E$5,A39973,0),,,Journaal!$D$3-A39973),0)+A39973</f>
        <v>#N/A</v>
      </c>
    </row>
    <row r="39975" spans="1:1" x14ac:dyDescent="0.25">
      <c r="A39975" s="2" t="e">
        <f ca="1">MATCH($E$4,OFFSET(OFFSET(Journaal!$E$5,A39974,0),,,Journaal!$D$3-A39974),0)+A39974</f>
        <v>#N/A</v>
      </c>
    </row>
    <row r="39976" spans="1:1" x14ac:dyDescent="0.25">
      <c r="A39976" s="2" t="e">
        <f ca="1">MATCH($E$4,OFFSET(OFFSET(Journaal!$E$5,A39975,0),,,Journaal!$D$3-A39975),0)+A39975</f>
        <v>#N/A</v>
      </c>
    </row>
    <row r="39977" spans="1:1" x14ac:dyDescent="0.25">
      <c r="A39977" s="2" t="e">
        <f ca="1">MATCH($E$4,OFFSET(OFFSET(Journaal!$E$5,A39976,0),,,Journaal!$D$3-A39976),0)+A39976</f>
        <v>#N/A</v>
      </c>
    </row>
    <row r="39978" spans="1:1" x14ac:dyDescent="0.25">
      <c r="A39978" s="2" t="e">
        <f ca="1">MATCH($E$4,OFFSET(OFFSET(Journaal!$E$5,A39977,0),,,Journaal!$D$3-A39977),0)+A39977</f>
        <v>#N/A</v>
      </c>
    </row>
    <row r="39979" spans="1:1" x14ac:dyDescent="0.25">
      <c r="A39979" s="2" t="e">
        <f ca="1">MATCH($E$4,OFFSET(OFFSET(Journaal!$E$5,A39978,0),,,Journaal!$D$3-A39978),0)+A39978</f>
        <v>#N/A</v>
      </c>
    </row>
    <row r="39980" spans="1:1" x14ac:dyDescent="0.25">
      <c r="A39980" s="2" t="e">
        <f ca="1">MATCH($E$4,OFFSET(OFFSET(Journaal!$E$5,A39979,0),,,Journaal!$D$3-A39979),0)+A39979</f>
        <v>#N/A</v>
      </c>
    </row>
    <row r="39981" spans="1:1" x14ac:dyDescent="0.25">
      <c r="A39981" s="2" t="e">
        <f ca="1">MATCH($E$4,OFFSET(OFFSET(Journaal!$E$5,A39980,0),,,Journaal!$D$3-A39980),0)+A39980</f>
        <v>#N/A</v>
      </c>
    </row>
    <row r="39982" spans="1:1" x14ac:dyDescent="0.25">
      <c r="A39982" s="2" t="e">
        <f ca="1">MATCH($E$4,OFFSET(OFFSET(Journaal!$E$5,A39981,0),,,Journaal!$D$3-A39981),0)+A39981</f>
        <v>#N/A</v>
      </c>
    </row>
    <row r="39983" spans="1:1" x14ac:dyDescent="0.25">
      <c r="A39983" s="2" t="e">
        <f ca="1">MATCH($E$4,OFFSET(OFFSET(Journaal!$E$5,A39982,0),,,Journaal!$D$3-A39982),0)+A39982</f>
        <v>#N/A</v>
      </c>
    </row>
    <row r="39984" spans="1:1" x14ac:dyDescent="0.25">
      <c r="A39984" s="2" t="e">
        <f ca="1">MATCH($E$4,OFFSET(OFFSET(Journaal!$E$5,A39983,0),,,Journaal!$D$3-A39983),0)+A39983</f>
        <v>#N/A</v>
      </c>
    </row>
    <row r="39985" spans="1:1" x14ac:dyDescent="0.25">
      <c r="A39985" s="2" t="e">
        <f ca="1">MATCH($E$4,OFFSET(OFFSET(Journaal!$E$5,A39984,0),,,Journaal!$D$3-A39984),0)+A39984</f>
        <v>#N/A</v>
      </c>
    </row>
    <row r="39986" spans="1:1" x14ac:dyDescent="0.25">
      <c r="A39986" s="2" t="e">
        <f ca="1">MATCH($E$4,OFFSET(OFFSET(Journaal!$E$5,A39985,0),,,Journaal!$D$3-A39985),0)+A39985</f>
        <v>#N/A</v>
      </c>
    </row>
    <row r="39987" spans="1:1" x14ac:dyDescent="0.25">
      <c r="A39987" s="2" t="e">
        <f ca="1">MATCH($E$4,OFFSET(OFFSET(Journaal!$E$5,A39986,0),,,Journaal!$D$3-A39986),0)+A39986</f>
        <v>#N/A</v>
      </c>
    </row>
    <row r="39988" spans="1:1" x14ac:dyDescent="0.25">
      <c r="A39988" s="2" t="e">
        <f ca="1">MATCH($E$4,OFFSET(OFFSET(Journaal!$E$5,A39987,0),,,Journaal!$D$3-A39987),0)+A39987</f>
        <v>#N/A</v>
      </c>
    </row>
    <row r="39989" spans="1:1" x14ac:dyDescent="0.25">
      <c r="A39989" s="2" t="e">
        <f ca="1">MATCH($E$4,OFFSET(OFFSET(Journaal!$E$5,A39988,0),,,Journaal!$D$3-A39988),0)+A39988</f>
        <v>#N/A</v>
      </c>
    </row>
    <row r="39990" spans="1:1" x14ac:dyDescent="0.25">
      <c r="A39990" s="2" t="e">
        <f ca="1">MATCH($E$4,OFFSET(OFFSET(Journaal!$E$5,A39989,0),,,Journaal!$D$3-A39989),0)+A39989</f>
        <v>#N/A</v>
      </c>
    </row>
    <row r="39991" spans="1:1" x14ac:dyDescent="0.25">
      <c r="A39991" s="2" t="e">
        <f ca="1">MATCH($E$4,OFFSET(OFFSET(Journaal!$E$5,A39990,0),,,Journaal!$D$3-A39990),0)+A39990</f>
        <v>#N/A</v>
      </c>
    </row>
    <row r="39992" spans="1:1" x14ac:dyDescent="0.25">
      <c r="A39992" s="2" t="e">
        <f ca="1">MATCH($E$4,OFFSET(OFFSET(Journaal!$E$5,A39991,0),,,Journaal!$D$3-A39991),0)+A39991</f>
        <v>#N/A</v>
      </c>
    </row>
    <row r="39993" spans="1:1" x14ac:dyDescent="0.25">
      <c r="A39993" s="2" t="e">
        <f ca="1">MATCH($E$4,OFFSET(OFFSET(Journaal!$E$5,A39992,0),,,Journaal!$D$3-A39992),0)+A39992</f>
        <v>#N/A</v>
      </c>
    </row>
    <row r="39994" spans="1:1" x14ac:dyDescent="0.25">
      <c r="A39994" s="2" t="e">
        <f ca="1">MATCH($E$4,OFFSET(OFFSET(Journaal!$E$5,A39993,0),,,Journaal!$D$3-A39993),0)+A39993</f>
        <v>#N/A</v>
      </c>
    </row>
    <row r="39995" spans="1:1" x14ac:dyDescent="0.25">
      <c r="A39995" s="2" t="e">
        <f ca="1">MATCH($E$4,OFFSET(OFFSET(Journaal!$E$5,A39994,0),,,Journaal!$D$3-A39994),0)+A39994</f>
        <v>#N/A</v>
      </c>
    </row>
    <row r="39996" spans="1:1" x14ac:dyDescent="0.25">
      <c r="A39996" s="2" t="e">
        <f ca="1">MATCH($E$4,OFFSET(OFFSET(Journaal!$E$5,A39995,0),,,Journaal!$D$3-A39995),0)+A39995</f>
        <v>#N/A</v>
      </c>
    </row>
    <row r="39997" spans="1:1" x14ac:dyDescent="0.25">
      <c r="A39997" s="2" t="e">
        <f ca="1">MATCH($E$4,OFFSET(OFFSET(Journaal!$E$5,A39996,0),,,Journaal!$D$3-A39996),0)+A39996</f>
        <v>#N/A</v>
      </c>
    </row>
    <row r="39998" spans="1:1" x14ac:dyDescent="0.25">
      <c r="A39998" s="2" t="e">
        <f ca="1">MATCH($E$4,OFFSET(OFFSET(Journaal!$E$5,A39997,0),,,Journaal!$D$3-A39997),0)+A39997</f>
        <v>#N/A</v>
      </c>
    </row>
    <row r="39999" spans="1:1" x14ac:dyDescent="0.25">
      <c r="A39999" s="2" t="e">
        <f ca="1">MATCH($E$4,OFFSET(OFFSET(Journaal!$E$5,A39998,0),,,Journaal!$D$3-A39998),0)+A39998</f>
        <v>#N/A</v>
      </c>
    </row>
    <row r="40000" spans="1:1" x14ac:dyDescent="0.25">
      <c r="A40000" s="2" t="e">
        <f ca="1">MATCH($E$4,OFFSET(OFFSET(Journaal!$E$5,A39999,0),,,Journaal!$D$3-A39999),0)+A39999</f>
        <v>#N/A</v>
      </c>
    </row>
    <row r="40001" spans="1:1" x14ac:dyDescent="0.25">
      <c r="A40001" s="2" t="e">
        <f ca="1">MATCH($E$4,OFFSET(OFFSET(Journaal!$E$5,A40000,0),,,Journaal!$D$3-A40000),0)+A40000</f>
        <v>#N/A</v>
      </c>
    </row>
    <row r="40002" spans="1:1" x14ac:dyDescent="0.25">
      <c r="A40002" s="2" t="e">
        <f ca="1">MATCH($E$4,OFFSET(OFFSET(Journaal!$E$5,A40001,0),,,Journaal!$D$3-A40001),0)+A40001</f>
        <v>#N/A</v>
      </c>
    </row>
    <row r="40003" spans="1:1" x14ac:dyDescent="0.25">
      <c r="A40003" s="2" t="e">
        <f ca="1">MATCH($E$4,OFFSET(OFFSET(Journaal!$E$5,A40002,0),,,Journaal!$D$3-A40002),0)+A40002</f>
        <v>#N/A</v>
      </c>
    </row>
    <row r="40004" spans="1:1" x14ac:dyDescent="0.25">
      <c r="A40004" s="2" t="e">
        <f ca="1">MATCH($E$4,OFFSET(OFFSET(Journaal!$E$5,A40003,0),,,Journaal!$D$3-A40003),0)+A40003</f>
        <v>#N/A</v>
      </c>
    </row>
    <row r="40005" spans="1:1" x14ac:dyDescent="0.25">
      <c r="A40005" s="2" t="e">
        <f ca="1">MATCH($E$4,OFFSET(OFFSET(Journaal!$E$5,A40004,0),,,Journaal!$D$3-A40004),0)+A40004</f>
        <v>#N/A</v>
      </c>
    </row>
    <row r="40006" spans="1:1" x14ac:dyDescent="0.25">
      <c r="A40006" s="2" t="e">
        <f ca="1">MATCH($E$4,OFFSET(OFFSET(Journaal!$E$5,A40005,0),,,Journaal!$D$3-A40005),0)+A40005</f>
        <v>#N/A</v>
      </c>
    </row>
    <row r="40007" spans="1:1" x14ac:dyDescent="0.25">
      <c r="A40007" s="2" t="e">
        <f ca="1">MATCH($E$4,OFFSET(OFFSET(Journaal!$E$5,A40006,0),,,Journaal!$D$3-A40006),0)+A40006</f>
        <v>#N/A</v>
      </c>
    </row>
    <row r="40008" spans="1:1" x14ac:dyDescent="0.25">
      <c r="A40008" s="2" t="e">
        <f ca="1">MATCH($E$4,OFFSET(OFFSET(Journaal!$E$5,A40007,0),,,Journaal!$D$3-A40007),0)+A40007</f>
        <v>#N/A</v>
      </c>
    </row>
    <row r="40009" spans="1:1" x14ac:dyDescent="0.25">
      <c r="A40009" s="2" t="e">
        <f ca="1">MATCH($E$4,OFFSET(OFFSET(Journaal!$E$5,A40008,0),,,Journaal!$D$3-A40008),0)+A40008</f>
        <v>#N/A</v>
      </c>
    </row>
    <row r="40010" spans="1:1" x14ac:dyDescent="0.25">
      <c r="A40010" s="2" t="e">
        <f ca="1">MATCH($E$4,OFFSET(OFFSET(Journaal!$E$5,A40009,0),,,Journaal!$D$3-A40009),0)+A40009</f>
        <v>#N/A</v>
      </c>
    </row>
    <row r="40011" spans="1:1" x14ac:dyDescent="0.25">
      <c r="A40011" s="2" t="e">
        <f ca="1">MATCH($E$4,OFFSET(OFFSET(Journaal!$E$5,A40010,0),,,Journaal!$D$3-A40010),0)+A40010</f>
        <v>#N/A</v>
      </c>
    </row>
    <row r="40012" spans="1:1" x14ac:dyDescent="0.25">
      <c r="A40012" s="2" t="e">
        <f ca="1">MATCH($E$4,OFFSET(OFFSET(Journaal!$E$5,A40011,0),,,Journaal!$D$3-A40011),0)+A40011</f>
        <v>#N/A</v>
      </c>
    </row>
    <row r="40013" spans="1:1" x14ac:dyDescent="0.25">
      <c r="A40013" s="2" t="e">
        <f ca="1">MATCH($E$4,OFFSET(OFFSET(Journaal!$E$5,A40012,0),,,Journaal!$D$3-A40012),0)+A40012</f>
        <v>#N/A</v>
      </c>
    </row>
    <row r="40014" spans="1:1" x14ac:dyDescent="0.25">
      <c r="A40014" s="2" t="e">
        <f ca="1">MATCH($E$4,OFFSET(OFFSET(Journaal!$E$5,A40013,0),,,Journaal!$D$3-A40013),0)+A40013</f>
        <v>#N/A</v>
      </c>
    </row>
    <row r="40015" spans="1:1" x14ac:dyDescent="0.25">
      <c r="A40015" s="2" t="e">
        <f ca="1">MATCH($E$4,OFFSET(OFFSET(Journaal!$E$5,A40014,0),,,Journaal!$D$3-A40014),0)+A40014</f>
        <v>#N/A</v>
      </c>
    </row>
    <row r="40016" spans="1:1" x14ac:dyDescent="0.25">
      <c r="A40016" s="2" t="e">
        <f ca="1">MATCH($E$4,OFFSET(OFFSET(Journaal!$E$5,A40015,0),,,Journaal!$D$3-A40015),0)+A40015</f>
        <v>#N/A</v>
      </c>
    </row>
    <row r="40017" spans="1:1" x14ac:dyDescent="0.25">
      <c r="A40017" s="2" t="e">
        <f ca="1">MATCH($E$4,OFFSET(OFFSET(Journaal!$E$5,A40016,0),,,Journaal!$D$3-A40016),0)+A40016</f>
        <v>#N/A</v>
      </c>
    </row>
    <row r="40018" spans="1:1" x14ac:dyDescent="0.25">
      <c r="A40018" s="2" t="e">
        <f ca="1">MATCH($E$4,OFFSET(OFFSET(Journaal!$E$5,A40017,0),,,Journaal!$D$3-A40017),0)+A40017</f>
        <v>#N/A</v>
      </c>
    </row>
    <row r="40019" spans="1:1" x14ac:dyDescent="0.25">
      <c r="A40019" s="2" t="e">
        <f ca="1">MATCH($E$4,OFFSET(OFFSET(Journaal!$E$5,A40018,0),,,Journaal!$D$3-A40018),0)+A40018</f>
        <v>#N/A</v>
      </c>
    </row>
    <row r="40020" spans="1:1" x14ac:dyDescent="0.25">
      <c r="A40020" s="2" t="e">
        <f ca="1">MATCH($E$4,OFFSET(OFFSET(Journaal!$E$5,A40019,0),,,Journaal!$D$3-A40019),0)+A40019</f>
        <v>#N/A</v>
      </c>
    </row>
    <row r="40021" spans="1:1" x14ac:dyDescent="0.25">
      <c r="A40021" s="2" t="e">
        <f ca="1">MATCH($E$4,OFFSET(OFFSET(Journaal!$E$5,A40020,0),,,Journaal!$D$3-A40020),0)+A40020</f>
        <v>#N/A</v>
      </c>
    </row>
    <row r="40022" spans="1:1" x14ac:dyDescent="0.25">
      <c r="A40022" s="2" t="e">
        <f ca="1">MATCH($E$4,OFFSET(OFFSET(Journaal!$E$5,A40021,0),,,Journaal!$D$3-A40021),0)+A40021</f>
        <v>#N/A</v>
      </c>
    </row>
    <row r="40023" spans="1:1" x14ac:dyDescent="0.25">
      <c r="A40023" s="2" t="e">
        <f ca="1">MATCH($E$4,OFFSET(OFFSET(Journaal!$E$5,A40022,0),,,Journaal!$D$3-A40022),0)+A40022</f>
        <v>#N/A</v>
      </c>
    </row>
    <row r="40024" spans="1:1" x14ac:dyDescent="0.25">
      <c r="A40024" s="2" t="e">
        <f ca="1">MATCH($E$4,OFFSET(OFFSET(Journaal!$E$5,A40023,0),,,Journaal!$D$3-A40023),0)+A40023</f>
        <v>#N/A</v>
      </c>
    </row>
    <row r="40025" spans="1:1" x14ac:dyDescent="0.25">
      <c r="A40025" s="2" t="e">
        <f ca="1">MATCH($E$4,OFFSET(OFFSET(Journaal!$E$5,A40024,0),,,Journaal!$D$3-A40024),0)+A40024</f>
        <v>#N/A</v>
      </c>
    </row>
    <row r="40026" spans="1:1" x14ac:dyDescent="0.25">
      <c r="A40026" s="2" t="e">
        <f ca="1">MATCH($E$4,OFFSET(OFFSET(Journaal!$E$5,A40025,0),,,Journaal!$D$3-A40025),0)+A40025</f>
        <v>#N/A</v>
      </c>
    </row>
    <row r="40027" spans="1:1" x14ac:dyDescent="0.25">
      <c r="A40027" s="2" t="e">
        <f ca="1">MATCH($E$4,OFFSET(OFFSET(Journaal!$E$5,A40026,0),,,Journaal!$D$3-A40026),0)+A40026</f>
        <v>#N/A</v>
      </c>
    </row>
    <row r="40028" spans="1:1" x14ac:dyDescent="0.25">
      <c r="A40028" s="2" t="e">
        <f ca="1">MATCH($E$4,OFFSET(OFFSET(Journaal!$E$5,A40027,0),,,Journaal!$D$3-A40027),0)+A40027</f>
        <v>#N/A</v>
      </c>
    </row>
    <row r="40029" spans="1:1" x14ac:dyDescent="0.25">
      <c r="A40029" s="2" t="e">
        <f ca="1">MATCH($E$4,OFFSET(OFFSET(Journaal!$E$5,A40028,0),,,Journaal!$D$3-A40028),0)+A40028</f>
        <v>#N/A</v>
      </c>
    </row>
    <row r="40030" spans="1:1" x14ac:dyDescent="0.25">
      <c r="A40030" s="2" t="e">
        <f ca="1">MATCH($E$4,OFFSET(OFFSET(Journaal!$E$5,A40029,0),,,Journaal!$D$3-A40029),0)+A40029</f>
        <v>#N/A</v>
      </c>
    </row>
    <row r="40031" spans="1:1" x14ac:dyDescent="0.25">
      <c r="A40031" s="2" t="e">
        <f ca="1">MATCH($E$4,OFFSET(OFFSET(Journaal!$E$5,A40030,0),,,Journaal!$D$3-A40030),0)+A40030</f>
        <v>#N/A</v>
      </c>
    </row>
    <row r="40032" spans="1:1" x14ac:dyDescent="0.25">
      <c r="A40032" s="2" t="e">
        <f ca="1">MATCH($E$4,OFFSET(OFFSET(Journaal!$E$5,A40031,0),,,Journaal!$D$3-A40031),0)+A40031</f>
        <v>#N/A</v>
      </c>
    </row>
    <row r="40033" spans="1:1" x14ac:dyDescent="0.25">
      <c r="A40033" s="2" t="e">
        <f ca="1">MATCH($E$4,OFFSET(OFFSET(Journaal!$E$5,A40032,0),,,Journaal!$D$3-A40032),0)+A40032</f>
        <v>#N/A</v>
      </c>
    </row>
    <row r="40034" spans="1:1" x14ac:dyDescent="0.25">
      <c r="A40034" s="2" t="e">
        <f ca="1">MATCH($E$4,OFFSET(OFFSET(Journaal!$E$5,A40033,0),,,Journaal!$D$3-A40033),0)+A40033</f>
        <v>#N/A</v>
      </c>
    </row>
    <row r="40035" spans="1:1" x14ac:dyDescent="0.25">
      <c r="A40035" s="2" t="e">
        <f ca="1">MATCH($E$4,OFFSET(OFFSET(Journaal!$E$5,A40034,0),,,Journaal!$D$3-A40034),0)+A40034</f>
        <v>#N/A</v>
      </c>
    </row>
    <row r="40036" spans="1:1" x14ac:dyDescent="0.25">
      <c r="A40036" s="2" t="e">
        <f ca="1">MATCH($E$4,OFFSET(OFFSET(Journaal!$E$5,A40035,0),,,Journaal!$D$3-A40035),0)+A40035</f>
        <v>#N/A</v>
      </c>
    </row>
    <row r="40037" spans="1:1" x14ac:dyDescent="0.25">
      <c r="A40037" s="2" t="e">
        <f ca="1">MATCH($E$4,OFFSET(OFFSET(Journaal!$E$5,A40036,0),,,Journaal!$D$3-A40036),0)+A40036</f>
        <v>#N/A</v>
      </c>
    </row>
    <row r="40038" spans="1:1" x14ac:dyDescent="0.25">
      <c r="A40038" s="2" t="e">
        <f ca="1">MATCH($E$4,OFFSET(OFFSET(Journaal!$E$5,A40037,0),,,Journaal!$D$3-A40037),0)+A40037</f>
        <v>#N/A</v>
      </c>
    </row>
    <row r="40039" spans="1:1" x14ac:dyDescent="0.25">
      <c r="A40039" s="2" t="e">
        <f ca="1">MATCH($E$4,OFFSET(OFFSET(Journaal!$E$5,A40038,0),,,Journaal!$D$3-A40038),0)+A40038</f>
        <v>#N/A</v>
      </c>
    </row>
    <row r="40040" spans="1:1" x14ac:dyDescent="0.25">
      <c r="A40040" s="2" t="e">
        <f ca="1">MATCH($E$4,OFFSET(OFFSET(Journaal!$E$5,A40039,0),,,Journaal!$D$3-A40039),0)+A40039</f>
        <v>#N/A</v>
      </c>
    </row>
    <row r="40041" spans="1:1" x14ac:dyDescent="0.25">
      <c r="A40041" s="2" t="e">
        <f ca="1">MATCH($E$4,OFFSET(OFFSET(Journaal!$E$5,A40040,0),,,Journaal!$D$3-A40040),0)+A40040</f>
        <v>#N/A</v>
      </c>
    </row>
    <row r="40042" spans="1:1" x14ac:dyDescent="0.25">
      <c r="A40042" s="2" t="e">
        <f ca="1">MATCH($E$4,OFFSET(OFFSET(Journaal!$E$5,A40041,0),,,Journaal!$D$3-A40041),0)+A40041</f>
        <v>#N/A</v>
      </c>
    </row>
    <row r="40043" spans="1:1" x14ac:dyDescent="0.25">
      <c r="A40043" s="2" t="e">
        <f ca="1">MATCH($E$4,OFFSET(OFFSET(Journaal!$E$5,A40042,0),,,Journaal!$D$3-A40042),0)+A40042</f>
        <v>#N/A</v>
      </c>
    </row>
    <row r="40044" spans="1:1" x14ac:dyDescent="0.25">
      <c r="A40044" s="2" t="e">
        <f ca="1">MATCH($E$4,OFFSET(OFFSET(Journaal!$E$5,A40043,0),,,Journaal!$D$3-A40043),0)+A40043</f>
        <v>#N/A</v>
      </c>
    </row>
    <row r="40045" spans="1:1" x14ac:dyDescent="0.25">
      <c r="A40045" s="2" t="e">
        <f ca="1">MATCH($E$4,OFFSET(OFFSET(Journaal!$E$5,A40044,0),,,Journaal!$D$3-A40044),0)+A40044</f>
        <v>#N/A</v>
      </c>
    </row>
    <row r="40046" spans="1:1" x14ac:dyDescent="0.25">
      <c r="A40046" s="2" t="e">
        <f ca="1">MATCH($E$4,OFFSET(OFFSET(Journaal!$E$5,A40045,0),,,Journaal!$D$3-A40045),0)+A40045</f>
        <v>#N/A</v>
      </c>
    </row>
    <row r="40047" spans="1:1" x14ac:dyDescent="0.25">
      <c r="A40047" s="2" t="e">
        <f ca="1">MATCH($E$4,OFFSET(OFFSET(Journaal!$E$5,A40046,0),,,Journaal!$D$3-A40046),0)+A40046</f>
        <v>#N/A</v>
      </c>
    </row>
    <row r="40048" spans="1:1" x14ac:dyDescent="0.25">
      <c r="A40048" s="2" t="e">
        <f ca="1">MATCH($E$4,OFFSET(OFFSET(Journaal!$E$5,A40047,0),,,Journaal!$D$3-A40047),0)+A40047</f>
        <v>#N/A</v>
      </c>
    </row>
    <row r="40049" spans="1:1" x14ac:dyDescent="0.25">
      <c r="A40049" s="2" t="e">
        <f ca="1">MATCH($E$4,OFFSET(OFFSET(Journaal!$E$5,A40048,0),,,Journaal!$D$3-A40048),0)+A40048</f>
        <v>#N/A</v>
      </c>
    </row>
    <row r="40050" spans="1:1" x14ac:dyDescent="0.25">
      <c r="A40050" s="2" t="e">
        <f ca="1">MATCH($E$4,OFFSET(OFFSET(Journaal!$E$5,A40049,0),,,Journaal!$D$3-A40049),0)+A40049</f>
        <v>#N/A</v>
      </c>
    </row>
    <row r="40051" spans="1:1" x14ac:dyDescent="0.25">
      <c r="A40051" s="2" t="e">
        <f ca="1">MATCH($E$4,OFFSET(OFFSET(Journaal!$E$5,A40050,0),,,Journaal!$D$3-A40050),0)+A40050</f>
        <v>#N/A</v>
      </c>
    </row>
    <row r="40052" spans="1:1" x14ac:dyDescent="0.25">
      <c r="A40052" s="2" t="e">
        <f ca="1">MATCH($E$4,OFFSET(OFFSET(Journaal!$E$5,A40051,0),,,Journaal!$D$3-A40051),0)+A40051</f>
        <v>#N/A</v>
      </c>
    </row>
    <row r="40053" spans="1:1" x14ac:dyDescent="0.25">
      <c r="A40053" s="2" t="e">
        <f ca="1">MATCH($E$4,OFFSET(OFFSET(Journaal!$E$5,A40052,0),,,Journaal!$D$3-A40052),0)+A40052</f>
        <v>#N/A</v>
      </c>
    </row>
    <row r="40054" spans="1:1" x14ac:dyDescent="0.25">
      <c r="A40054" s="2" t="e">
        <f ca="1">MATCH($E$4,OFFSET(OFFSET(Journaal!$E$5,A40053,0),,,Journaal!$D$3-A40053),0)+A40053</f>
        <v>#N/A</v>
      </c>
    </row>
    <row r="40055" spans="1:1" x14ac:dyDescent="0.25">
      <c r="A40055" s="2" t="e">
        <f ca="1">MATCH($E$4,OFFSET(OFFSET(Journaal!$E$5,A40054,0),,,Journaal!$D$3-A40054),0)+A40054</f>
        <v>#N/A</v>
      </c>
    </row>
    <row r="40056" spans="1:1" x14ac:dyDescent="0.25">
      <c r="A40056" s="2" t="e">
        <f ca="1">MATCH($E$4,OFFSET(OFFSET(Journaal!$E$5,A40055,0),,,Journaal!$D$3-A40055),0)+A40055</f>
        <v>#N/A</v>
      </c>
    </row>
    <row r="40057" spans="1:1" x14ac:dyDescent="0.25">
      <c r="A40057" s="2" t="e">
        <f ca="1">MATCH($E$4,OFFSET(OFFSET(Journaal!$E$5,A40056,0),,,Journaal!$D$3-A40056),0)+A40056</f>
        <v>#N/A</v>
      </c>
    </row>
    <row r="40058" spans="1:1" x14ac:dyDescent="0.25">
      <c r="A40058" s="2" t="e">
        <f ca="1">MATCH($E$4,OFFSET(OFFSET(Journaal!$E$5,A40057,0),,,Journaal!$D$3-A40057),0)+A40057</f>
        <v>#N/A</v>
      </c>
    </row>
    <row r="40059" spans="1:1" x14ac:dyDescent="0.25">
      <c r="A40059" s="2" t="e">
        <f ca="1">MATCH($E$4,OFFSET(OFFSET(Journaal!$E$5,A40058,0),,,Journaal!$D$3-A40058),0)+A40058</f>
        <v>#N/A</v>
      </c>
    </row>
    <row r="40060" spans="1:1" x14ac:dyDescent="0.25">
      <c r="A40060" s="2" t="e">
        <f ca="1">MATCH($E$4,OFFSET(OFFSET(Journaal!$E$5,A40059,0),,,Journaal!$D$3-A40059),0)+A40059</f>
        <v>#N/A</v>
      </c>
    </row>
    <row r="40061" spans="1:1" x14ac:dyDescent="0.25">
      <c r="A40061" s="2" t="e">
        <f ca="1">MATCH($E$4,OFFSET(OFFSET(Journaal!$E$5,A40060,0),,,Journaal!$D$3-A40060),0)+A40060</f>
        <v>#N/A</v>
      </c>
    </row>
    <row r="40062" spans="1:1" x14ac:dyDescent="0.25">
      <c r="A40062" s="2" t="e">
        <f ca="1">MATCH($E$4,OFFSET(OFFSET(Journaal!$E$5,A40061,0),,,Journaal!$D$3-A40061),0)+A40061</f>
        <v>#N/A</v>
      </c>
    </row>
    <row r="40063" spans="1:1" x14ac:dyDescent="0.25">
      <c r="A40063" s="2" t="e">
        <f ca="1">MATCH($E$4,OFFSET(OFFSET(Journaal!$E$5,A40062,0),,,Journaal!$D$3-A40062),0)+A40062</f>
        <v>#N/A</v>
      </c>
    </row>
    <row r="40064" spans="1:1" x14ac:dyDescent="0.25">
      <c r="A40064" s="2" t="e">
        <f ca="1">MATCH($E$4,OFFSET(OFFSET(Journaal!$E$5,A40063,0),,,Journaal!$D$3-A40063),0)+A40063</f>
        <v>#N/A</v>
      </c>
    </row>
    <row r="40065" spans="1:1" x14ac:dyDescent="0.25">
      <c r="A40065" s="2" t="e">
        <f ca="1">MATCH($E$4,OFFSET(OFFSET(Journaal!$E$5,A40064,0),,,Journaal!$D$3-A40064),0)+A40064</f>
        <v>#N/A</v>
      </c>
    </row>
    <row r="40066" spans="1:1" x14ac:dyDescent="0.25">
      <c r="A40066" s="2" t="e">
        <f ca="1">MATCH($E$4,OFFSET(OFFSET(Journaal!$E$5,A40065,0),,,Journaal!$D$3-A40065),0)+A40065</f>
        <v>#N/A</v>
      </c>
    </row>
    <row r="40067" spans="1:1" x14ac:dyDescent="0.25">
      <c r="A40067" s="2" t="e">
        <f ca="1">MATCH($E$4,OFFSET(OFFSET(Journaal!$E$5,A40066,0),,,Journaal!$D$3-A40066),0)+A40066</f>
        <v>#N/A</v>
      </c>
    </row>
    <row r="40068" spans="1:1" x14ac:dyDescent="0.25">
      <c r="A40068" s="2" t="e">
        <f ca="1">MATCH($E$4,OFFSET(OFFSET(Journaal!$E$5,A40067,0),,,Journaal!$D$3-A40067),0)+A40067</f>
        <v>#N/A</v>
      </c>
    </row>
    <row r="40069" spans="1:1" x14ac:dyDescent="0.25">
      <c r="A40069" s="2" t="e">
        <f ca="1">MATCH($E$4,OFFSET(OFFSET(Journaal!$E$5,A40068,0),,,Journaal!$D$3-A40068),0)+A40068</f>
        <v>#N/A</v>
      </c>
    </row>
    <row r="40070" spans="1:1" x14ac:dyDescent="0.25">
      <c r="A40070" s="2" t="e">
        <f ca="1">MATCH($E$4,OFFSET(OFFSET(Journaal!$E$5,A40069,0),,,Journaal!$D$3-A40069),0)+A40069</f>
        <v>#N/A</v>
      </c>
    </row>
    <row r="40071" spans="1:1" x14ac:dyDescent="0.25">
      <c r="A40071" s="2" t="e">
        <f ca="1">MATCH($E$4,OFFSET(OFFSET(Journaal!$E$5,A40070,0),,,Journaal!$D$3-A40070),0)+A40070</f>
        <v>#N/A</v>
      </c>
    </row>
    <row r="40072" spans="1:1" x14ac:dyDescent="0.25">
      <c r="A40072" s="2" t="e">
        <f ca="1">MATCH($E$4,OFFSET(OFFSET(Journaal!$E$5,A40071,0),,,Journaal!$D$3-A40071),0)+A40071</f>
        <v>#N/A</v>
      </c>
    </row>
    <row r="40073" spans="1:1" x14ac:dyDescent="0.25">
      <c r="A40073" s="2" t="e">
        <f ca="1">MATCH($E$4,OFFSET(OFFSET(Journaal!$E$5,A40072,0),,,Journaal!$D$3-A40072),0)+A40072</f>
        <v>#N/A</v>
      </c>
    </row>
    <row r="40074" spans="1:1" x14ac:dyDescent="0.25">
      <c r="A40074" s="2" t="e">
        <f ca="1">MATCH($E$4,OFFSET(OFFSET(Journaal!$E$5,A40073,0),,,Journaal!$D$3-A40073),0)+A40073</f>
        <v>#N/A</v>
      </c>
    </row>
    <row r="40075" spans="1:1" x14ac:dyDescent="0.25">
      <c r="A40075" s="2" t="e">
        <f ca="1">MATCH($E$4,OFFSET(OFFSET(Journaal!$E$5,A40074,0),,,Journaal!$D$3-A40074),0)+A40074</f>
        <v>#N/A</v>
      </c>
    </row>
    <row r="40076" spans="1:1" x14ac:dyDescent="0.25">
      <c r="A40076" s="2" t="e">
        <f ca="1">MATCH($E$4,OFFSET(OFFSET(Journaal!$E$5,A40075,0),,,Journaal!$D$3-A40075),0)+A40075</f>
        <v>#N/A</v>
      </c>
    </row>
    <row r="40077" spans="1:1" x14ac:dyDescent="0.25">
      <c r="A40077" s="2" t="e">
        <f ca="1">MATCH($E$4,OFFSET(OFFSET(Journaal!$E$5,A40076,0),,,Journaal!$D$3-A40076),0)+A40076</f>
        <v>#N/A</v>
      </c>
    </row>
    <row r="40078" spans="1:1" x14ac:dyDescent="0.25">
      <c r="A40078" s="2" t="e">
        <f ca="1">MATCH($E$4,OFFSET(OFFSET(Journaal!$E$5,A40077,0),,,Journaal!$D$3-A40077),0)+A40077</f>
        <v>#N/A</v>
      </c>
    </row>
    <row r="40079" spans="1:1" x14ac:dyDescent="0.25">
      <c r="A40079" s="2" t="e">
        <f ca="1">MATCH($E$4,OFFSET(OFFSET(Journaal!$E$5,A40078,0),,,Journaal!$D$3-A40078),0)+A40078</f>
        <v>#N/A</v>
      </c>
    </row>
    <row r="40080" spans="1:1" x14ac:dyDescent="0.25">
      <c r="A40080" s="2" t="e">
        <f ca="1">MATCH($E$4,OFFSET(OFFSET(Journaal!$E$5,A40079,0),,,Journaal!$D$3-A40079),0)+A40079</f>
        <v>#N/A</v>
      </c>
    </row>
    <row r="40081" spans="1:1" x14ac:dyDescent="0.25">
      <c r="A40081" s="2" t="e">
        <f ca="1">MATCH($E$4,OFFSET(OFFSET(Journaal!$E$5,A40080,0),,,Journaal!$D$3-A40080),0)+A40080</f>
        <v>#N/A</v>
      </c>
    </row>
    <row r="40082" spans="1:1" x14ac:dyDescent="0.25">
      <c r="A40082" s="2" t="e">
        <f ca="1">MATCH($E$4,OFFSET(OFFSET(Journaal!$E$5,A40081,0),,,Journaal!$D$3-A40081),0)+A40081</f>
        <v>#N/A</v>
      </c>
    </row>
    <row r="40083" spans="1:1" x14ac:dyDescent="0.25">
      <c r="A40083" s="2" t="e">
        <f ca="1">MATCH($E$4,OFFSET(OFFSET(Journaal!$E$5,A40082,0),,,Journaal!$D$3-A40082),0)+A40082</f>
        <v>#N/A</v>
      </c>
    </row>
    <row r="40084" spans="1:1" x14ac:dyDescent="0.25">
      <c r="A40084" s="2" t="e">
        <f ca="1">MATCH($E$4,OFFSET(OFFSET(Journaal!$E$5,A40083,0),,,Journaal!$D$3-A40083),0)+A40083</f>
        <v>#N/A</v>
      </c>
    </row>
    <row r="40085" spans="1:1" x14ac:dyDescent="0.25">
      <c r="A40085" s="2" t="e">
        <f ca="1">MATCH($E$4,OFFSET(OFFSET(Journaal!$E$5,A40084,0),,,Journaal!$D$3-A40084),0)+A40084</f>
        <v>#N/A</v>
      </c>
    </row>
    <row r="40086" spans="1:1" x14ac:dyDescent="0.25">
      <c r="A40086" s="2" t="e">
        <f ca="1">MATCH($E$4,OFFSET(OFFSET(Journaal!$E$5,A40085,0),,,Journaal!$D$3-A40085),0)+A40085</f>
        <v>#N/A</v>
      </c>
    </row>
    <row r="40087" spans="1:1" x14ac:dyDescent="0.25">
      <c r="A40087" s="2" t="e">
        <f ca="1">MATCH($E$4,OFFSET(OFFSET(Journaal!$E$5,A40086,0),,,Journaal!$D$3-A40086),0)+A40086</f>
        <v>#N/A</v>
      </c>
    </row>
    <row r="40088" spans="1:1" x14ac:dyDescent="0.25">
      <c r="A40088" s="2" t="e">
        <f ca="1">MATCH($E$4,OFFSET(OFFSET(Journaal!$E$5,A40087,0),,,Journaal!$D$3-A40087),0)+A40087</f>
        <v>#N/A</v>
      </c>
    </row>
    <row r="40089" spans="1:1" x14ac:dyDescent="0.25">
      <c r="A40089" s="2" t="e">
        <f ca="1">MATCH($E$4,OFFSET(OFFSET(Journaal!$E$5,A40088,0),,,Journaal!$D$3-A40088),0)+A40088</f>
        <v>#N/A</v>
      </c>
    </row>
    <row r="40090" spans="1:1" x14ac:dyDescent="0.25">
      <c r="A40090" s="2" t="e">
        <f ca="1">MATCH($E$4,OFFSET(OFFSET(Journaal!$E$5,A40089,0),,,Journaal!$D$3-A40089),0)+A40089</f>
        <v>#N/A</v>
      </c>
    </row>
    <row r="40091" spans="1:1" x14ac:dyDescent="0.25">
      <c r="A40091" s="2" t="e">
        <f ca="1">MATCH($E$4,OFFSET(OFFSET(Journaal!$E$5,A40090,0),,,Journaal!$D$3-A40090),0)+A40090</f>
        <v>#N/A</v>
      </c>
    </row>
    <row r="40092" spans="1:1" x14ac:dyDescent="0.25">
      <c r="A40092" s="2" t="e">
        <f ca="1">MATCH($E$4,OFFSET(OFFSET(Journaal!$E$5,A40091,0),,,Journaal!$D$3-A40091),0)+A40091</f>
        <v>#N/A</v>
      </c>
    </row>
    <row r="40093" spans="1:1" x14ac:dyDescent="0.25">
      <c r="A40093" s="2" t="e">
        <f ca="1">MATCH($E$4,OFFSET(OFFSET(Journaal!$E$5,A40092,0),,,Journaal!$D$3-A40092),0)+A40092</f>
        <v>#N/A</v>
      </c>
    </row>
    <row r="40094" spans="1:1" x14ac:dyDescent="0.25">
      <c r="A40094" s="2" t="e">
        <f ca="1">MATCH($E$4,OFFSET(OFFSET(Journaal!$E$5,A40093,0),,,Journaal!$D$3-A40093),0)+A40093</f>
        <v>#N/A</v>
      </c>
    </row>
    <row r="40095" spans="1:1" x14ac:dyDescent="0.25">
      <c r="A40095" s="2" t="e">
        <f ca="1">MATCH($E$4,OFFSET(OFFSET(Journaal!$E$5,A40094,0),,,Journaal!$D$3-A40094),0)+A40094</f>
        <v>#N/A</v>
      </c>
    </row>
    <row r="40096" spans="1:1" x14ac:dyDescent="0.25">
      <c r="A40096" s="2" t="e">
        <f ca="1">MATCH($E$4,OFFSET(OFFSET(Journaal!$E$5,A40095,0),,,Journaal!$D$3-A40095),0)+A40095</f>
        <v>#N/A</v>
      </c>
    </row>
    <row r="40097" spans="1:1" x14ac:dyDescent="0.25">
      <c r="A40097" s="2" t="e">
        <f ca="1">MATCH($E$4,OFFSET(OFFSET(Journaal!$E$5,A40096,0),,,Journaal!$D$3-A40096),0)+A40096</f>
        <v>#N/A</v>
      </c>
    </row>
    <row r="40098" spans="1:1" x14ac:dyDescent="0.25">
      <c r="A40098" s="2" t="e">
        <f ca="1">MATCH($E$4,OFFSET(OFFSET(Journaal!$E$5,A40097,0),,,Journaal!$D$3-A40097),0)+A40097</f>
        <v>#N/A</v>
      </c>
    </row>
    <row r="40099" spans="1:1" x14ac:dyDescent="0.25">
      <c r="A40099" s="2" t="e">
        <f ca="1">MATCH($E$4,OFFSET(OFFSET(Journaal!$E$5,A40098,0),,,Journaal!$D$3-A40098),0)+A40098</f>
        <v>#N/A</v>
      </c>
    </row>
    <row r="40100" spans="1:1" x14ac:dyDescent="0.25">
      <c r="A40100" s="2" t="e">
        <f ca="1">MATCH($E$4,OFFSET(OFFSET(Journaal!$E$5,A40099,0),,,Journaal!$D$3-A40099),0)+A40099</f>
        <v>#N/A</v>
      </c>
    </row>
    <row r="40101" spans="1:1" x14ac:dyDescent="0.25">
      <c r="A40101" s="2" t="e">
        <f ca="1">MATCH($E$4,OFFSET(OFFSET(Journaal!$E$5,A40100,0),,,Journaal!$D$3-A40100),0)+A40100</f>
        <v>#N/A</v>
      </c>
    </row>
    <row r="40102" spans="1:1" x14ac:dyDescent="0.25">
      <c r="A40102" s="2" t="e">
        <f ca="1">MATCH($E$4,OFFSET(OFFSET(Journaal!$E$5,A40101,0),,,Journaal!$D$3-A40101),0)+A40101</f>
        <v>#N/A</v>
      </c>
    </row>
    <row r="40103" spans="1:1" x14ac:dyDescent="0.25">
      <c r="A40103" s="2" t="e">
        <f ca="1">MATCH($E$4,OFFSET(OFFSET(Journaal!$E$5,A40102,0),,,Journaal!$D$3-A40102),0)+A40102</f>
        <v>#N/A</v>
      </c>
    </row>
    <row r="40104" spans="1:1" x14ac:dyDescent="0.25">
      <c r="A40104" s="2" t="e">
        <f ca="1">MATCH($E$4,OFFSET(OFFSET(Journaal!$E$5,A40103,0),,,Journaal!$D$3-A40103),0)+A40103</f>
        <v>#N/A</v>
      </c>
    </row>
    <row r="40105" spans="1:1" x14ac:dyDescent="0.25">
      <c r="A40105" s="2" t="e">
        <f ca="1">MATCH($E$4,OFFSET(OFFSET(Journaal!$E$5,A40104,0),,,Journaal!$D$3-A40104),0)+A40104</f>
        <v>#N/A</v>
      </c>
    </row>
    <row r="40106" spans="1:1" x14ac:dyDescent="0.25">
      <c r="A40106" s="2" t="e">
        <f ca="1">MATCH($E$4,OFFSET(OFFSET(Journaal!$E$5,A40105,0),,,Journaal!$D$3-A40105),0)+A40105</f>
        <v>#N/A</v>
      </c>
    </row>
    <row r="40107" spans="1:1" x14ac:dyDescent="0.25">
      <c r="A40107" s="2" t="e">
        <f ca="1">MATCH($E$4,OFFSET(OFFSET(Journaal!$E$5,A40106,0),,,Journaal!$D$3-A40106),0)+A40106</f>
        <v>#N/A</v>
      </c>
    </row>
    <row r="40108" spans="1:1" x14ac:dyDescent="0.25">
      <c r="A40108" s="2" t="e">
        <f ca="1">MATCH($E$4,OFFSET(OFFSET(Journaal!$E$5,A40107,0),,,Journaal!$D$3-A40107),0)+A40107</f>
        <v>#N/A</v>
      </c>
    </row>
    <row r="40109" spans="1:1" x14ac:dyDescent="0.25">
      <c r="A40109" s="2" t="e">
        <f ca="1">MATCH($E$4,OFFSET(OFFSET(Journaal!$E$5,A40108,0),,,Journaal!$D$3-A40108),0)+A40108</f>
        <v>#N/A</v>
      </c>
    </row>
    <row r="40110" spans="1:1" x14ac:dyDescent="0.25">
      <c r="A40110" s="2" t="e">
        <f ca="1">MATCH($E$4,OFFSET(OFFSET(Journaal!$E$5,A40109,0),,,Journaal!$D$3-A40109),0)+A40109</f>
        <v>#N/A</v>
      </c>
    </row>
    <row r="40111" spans="1:1" x14ac:dyDescent="0.25">
      <c r="A40111" s="2" t="e">
        <f ca="1">MATCH($E$4,OFFSET(OFFSET(Journaal!$E$5,A40110,0),,,Journaal!$D$3-A40110),0)+A40110</f>
        <v>#N/A</v>
      </c>
    </row>
    <row r="40112" spans="1:1" x14ac:dyDescent="0.25">
      <c r="A40112" s="2" t="e">
        <f ca="1">MATCH($E$4,OFFSET(OFFSET(Journaal!$E$5,A40111,0),,,Journaal!$D$3-A40111),0)+A40111</f>
        <v>#N/A</v>
      </c>
    </row>
    <row r="40113" spans="1:1" x14ac:dyDescent="0.25">
      <c r="A40113" s="2" t="e">
        <f ca="1">MATCH($E$4,OFFSET(OFFSET(Journaal!$E$5,A40112,0),,,Journaal!$D$3-A40112),0)+A40112</f>
        <v>#N/A</v>
      </c>
    </row>
    <row r="40114" spans="1:1" x14ac:dyDescent="0.25">
      <c r="A40114" s="2" t="e">
        <f ca="1">MATCH($E$4,OFFSET(OFFSET(Journaal!$E$5,A40113,0),,,Journaal!$D$3-A40113),0)+A40113</f>
        <v>#N/A</v>
      </c>
    </row>
    <row r="40115" spans="1:1" x14ac:dyDescent="0.25">
      <c r="A40115" s="2" t="e">
        <f ca="1">MATCH($E$4,OFFSET(OFFSET(Journaal!$E$5,A40114,0),,,Journaal!$D$3-A40114),0)+A40114</f>
        <v>#N/A</v>
      </c>
    </row>
    <row r="40116" spans="1:1" x14ac:dyDescent="0.25">
      <c r="A40116" s="2" t="e">
        <f ca="1">MATCH($E$4,OFFSET(OFFSET(Journaal!$E$5,A40115,0),,,Journaal!$D$3-A40115),0)+A40115</f>
        <v>#N/A</v>
      </c>
    </row>
    <row r="40117" spans="1:1" x14ac:dyDescent="0.25">
      <c r="A40117" s="2" t="e">
        <f ca="1">MATCH($E$4,OFFSET(OFFSET(Journaal!$E$5,A40116,0),,,Journaal!$D$3-A40116),0)+A40116</f>
        <v>#N/A</v>
      </c>
    </row>
    <row r="40118" spans="1:1" x14ac:dyDescent="0.25">
      <c r="A40118" s="2" t="e">
        <f ca="1">MATCH($E$4,OFFSET(OFFSET(Journaal!$E$5,A40117,0),,,Journaal!$D$3-A40117),0)+A40117</f>
        <v>#N/A</v>
      </c>
    </row>
    <row r="40119" spans="1:1" x14ac:dyDescent="0.25">
      <c r="A40119" s="2" t="e">
        <f ca="1">MATCH($E$4,OFFSET(OFFSET(Journaal!$E$5,A40118,0),,,Journaal!$D$3-A40118),0)+A40118</f>
        <v>#N/A</v>
      </c>
    </row>
    <row r="40120" spans="1:1" x14ac:dyDescent="0.25">
      <c r="A40120" s="2" t="e">
        <f ca="1">MATCH($E$4,OFFSET(OFFSET(Journaal!$E$5,A40119,0),,,Journaal!$D$3-A40119),0)+A40119</f>
        <v>#N/A</v>
      </c>
    </row>
    <row r="40121" spans="1:1" x14ac:dyDescent="0.25">
      <c r="A40121" s="2" t="e">
        <f ca="1">MATCH($E$4,OFFSET(OFFSET(Journaal!$E$5,A40120,0),,,Journaal!$D$3-A40120),0)+A40120</f>
        <v>#N/A</v>
      </c>
    </row>
    <row r="40122" spans="1:1" x14ac:dyDescent="0.25">
      <c r="A40122" s="2" t="e">
        <f ca="1">MATCH($E$4,OFFSET(OFFSET(Journaal!$E$5,A40121,0),,,Journaal!$D$3-A40121),0)+A40121</f>
        <v>#N/A</v>
      </c>
    </row>
    <row r="40123" spans="1:1" x14ac:dyDescent="0.25">
      <c r="A40123" s="2" t="e">
        <f ca="1">MATCH($E$4,OFFSET(OFFSET(Journaal!$E$5,A40122,0),,,Journaal!$D$3-A40122),0)+A40122</f>
        <v>#N/A</v>
      </c>
    </row>
    <row r="40124" spans="1:1" x14ac:dyDescent="0.25">
      <c r="A40124" s="2" t="e">
        <f ca="1">MATCH($E$4,OFFSET(OFFSET(Journaal!$E$5,A40123,0),,,Journaal!$D$3-A40123),0)+A40123</f>
        <v>#N/A</v>
      </c>
    </row>
    <row r="40125" spans="1:1" x14ac:dyDescent="0.25">
      <c r="A40125" s="2" t="e">
        <f ca="1">MATCH($E$4,OFFSET(OFFSET(Journaal!$E$5,A40124,0),,,Journaal!$D$3-A40124),0)+A40124</f>
        <v>#N/A</v>
      </c>
    </row>
    <row r="40126" spans="1:1" x14ac:dyDescent="0.25">
      <c r="A40126" s="2" t="e">
        <f ca="1">MATCH($E$4,OFFSET(OFFSET(Journaal!$E$5,A40125,0),,,Journaal!$D$3-A40125),0)+A40125</f>
        <v>#N/A</v>
      </c>
    </row>
    <row r="40127" spans="1:1" x14ac:dyDescent="0.25">
      <c r="A40127" s="2" t="e">
        <f ca="1">MATCH($E$4,OFFSET(OFFSET(Journaal!$E$5,A40126,0),,,Journaal!$D$3-A40126),0)+A40126</f>
        <v>#N/A</v>
      </c>
    </row>
    <row r="40128" spans="1:1" x14ac:dyDescent="0.25">
      <c r="A40128" s="2" t="e">
        <f ca="1">MATCH($E$4,OFFSET(OFFSET(Journaal!$E$5,A40127,0),,,Journaal!$D$3-A40127),0)+A40127</f>
        <v>#N/A</v>
      </c>
    </row>
    <row r="40129" spans="1:1" x14ac:dyDescent="0.25">
      <c r="A40129" s="2" t="e">
        <f ca="1">MATCH($E$4,OFFSET(OFFSET(Journaal!$E$5,A40128,0),,,Journaal!$D$3-A40128),0)+A40128</f>
        <v>#N/A</v>
      </c>
    </row>
    <row r="40130" spans="1:1" x14ac:dyDescent="0.25">
      <c r="A40130" s="2" t="e">
        <f ca="1">MATCH($E$4,OFFSET(OFFSET(Journaal!$E$5,A40129,0),,,Journaal!$D$3-A40129),0)+A40129</f>
        <v>#N/A</v>
      </c>
    </row>
    <row r="40131" spans="1:1" x14ac:dyDescent="0.25">
      <c r="A40131" s="2" t="e">
        <f ca="1">MATCH($E$4,OFFSET(OFFSET(Journaal!$E$5,A40130,0),,,Journaal!$D$3-A40130),0)+A40130</f>
        <v>#N/A</v>
      </c>
    </row>
    <row r="40132" spans="1:1" x14ac:dyDescent="0.25">
      <c r="A40132" s="2" t="e">
        <f ca="1">MATCH($E$4,OFFSET(OFFSET(Journaal!$E$5,A40131,0),,,Journaal!$D$3-A40131),0)+A40131</f>
        <v>#N/A</v>
      </c>
    </row>
    <row r="40133" spans="1:1" x14ac:dyDescent="0.25">
      <c r="A40133" s="2" t="e">
        <f ca="1">MATCH($E$4,OFFSET(OFFSET(Journaal!$E$5,A40132,0),,,Journaal!$D$3-A40132),0)+A40132</f>
        <v>#N/A</v>
      </c>
    </row>
    <row r="40134" spans="1:1" x14ac:dyDescent="0.25">
      <c r="A40134" s="2" t="e">
        <f ca="1">MATCH($E$4,OFFSET(OFFSET(Journaal!$E$5,A40133,0),,,Journaal!$D$3-A40133),0)+A40133</f>
        <v>#N/A</v>
      </c>
    </row>
    <row r="40135" spans="1:1" x14ac:dyDescent="0.25">
      <c r="A40135" s="2" t="e">
        <f ca="1">MATCH($E$4,OFFSET(OFFSET(Journaal!$E$5,A40134,0),,,Journaal!$D$3-A40134),0)+A40134</f>
        <v>#N/A</v>
      </c>
    </row>
    <row r="40136" spans="1:1" x14ac:dyDescent="0.25">
      <c r="A40136" s="2" t="e">
        <f ca="1">MATCH($E$4,OFFSET(OFFSET(Journaal!$E$5,A40135,0),,,Journaal!$D$3-A40135),0)+A40135</f>
        <v>#N/A</v>
      </c>
    </row>
    <row r="40137" spans="1:1" x14ac:dyDescent="0.25">
      <c r="A40137" s="2" t="e">
        <f ca="1">MATCH($E$4,OFFSET(OFFSET(Journaal!$E$5,A40136,0),,,Journaal!$D$3-A40136),0)+A40136</f>
        <v>#N/A</v>
      </c>
    </row>
    <row r="40138" spans="1:1" x14ac:dyDescent="0.25">
      <c r="A40138" s="2" t="e">
        <f ca="1">MATCH($E$4,OFFSET(OFFSET(Journaal!$E$5,A40137,0),,,Journaal!$D$3-A40137),0)+A40137</f>
        <v>#N/A</v>
      </c>
    </row>
    <row r="40139" spans="1:1" x14ac:dyDescent="0.25">
      <c r="A40139" s="2" t="e">
        <f ca="1">MATCH($E$4,OFFSET(OFFSET(Journaal!$E$5,A40138,0),,,Journaal!$D$3-A40138),0)+A40138</f>
        <v>#N/A</v>
      </c>
    </row>
    <row r="40140" spans="1:1" x14ac:dyDescent="0.25">
      <c r="A40140" s="2" t="e">
        <f ca="1">MATCH($E$4,OFFSET(OFFSET(Journaal!$E$5,A40139,0),,,Journaal!$D$3-A40139),0)+A40139</f>
        <v>#N/A</v>
      </c>
    </row>
    <row r="40141" spans="1:1" x14ac:dyDescent="0.25">
      <c r="A40141" s="2" t="e">
        <f ca="1">MATCH($E$4,OFFSET(OFFSET(Journaal!$E$5,A40140,0),,,Journaal!$D$3-A40140),0)+A40140</f>
        <v>#N/A</v>
      </c>
    </row>
    <row r="40142" spans="1:1" x14ac:dyDescent="0.25">
      <c r="A40142" s="2" t="e">
        <f ca="1">MATCH($E$4,OFFSET(OFFSET(Journaal!$E$5,A40141,0),,,Journaal!$D$3-A40141),0)+A40141</f>
        <v>#N/A</v>
      </c>
    </row>
    <row r="40143" spans="1:1" x14ac:dyDescent="0.25">
      <c r="A40143" s="2" t="e">
        <f ca="1">MATCH($E$4,OFFSET(OFFSET(Journaal!$E$5,A40142,0),,,Journaal!$D$3-A40142),0)+A40142</f>
        <v>#N/A</v>
      </c>
    </row>
    <row r="40144" spans="1:1" x14ac:dyDescent="0.25">
      <c r="A40144" s="2" t="e">
        <f ca="1">MATCH($E$4,OFFSET(OFFSET(Journaal!$E$5,A40143,0),,,Journaal!$D$3-A40143),0)+A40143</f>
        <v>#N/A</v>
      </c>
    </row>
    <row r="40145" spans="1:1" x14ac:dyDescent="0.25">
      <c r="A40145" s="2" t="e">
        <f ca="1">MATCH($E$4,OFFSET(OFFSET(Journaal!$E$5,A40144,0),,,Journaal!$D$3-A40144),0)+A40144</f>
        <v>#N/A</v>
      </c>
    </row>
    <row r="40146" spans="1:1" x14ac:dyDescent="0.25">
      <c r="A40146" s="2" t="e">
        <f ca="1">MATCH($E$4,OFFSET(OFFSET(Journaal!$E$5,A40145,0),,,Journaal!$D$3-A40145),0)+A40145</f>
        <v>#N/A</v>
      </c>
    </row>
    <row r="40147" spans="1:1" x14ac:dyDescent="0.25">
      <c r="A40147" s="2" t="e">
        <f ca="1">MATCH($E$4,OFFSET(OFFSET(Journaal!$E$5,A40146,0),,,Journaal!$D$3-A40146),0)+A40146</f>
        <v>#N/A</v>
      </c>
    </row>
    <row r="40148" spans="1:1" x14ac:dyDescent="0.25">
      <c r="A40148" s="2" t="e">
        <f ca="1">MATCH($E$4,OFFSET(OFFSET(Journaal!$E$5,A40147,0),,,Journaal!$D$3-A40147),0)+A40147</f>
        <v>#N/A</v>
      </c>
    </row>
    <row r="40149" spans="1:1" x14ac:dyDescent="0.25">
      <c r="A40149" s="2" t="e">
        <f ca="1">MATCH($E$4,OFFSET(OFFSET(Journaal!$E$5,A40148,0),,,Journaal!$D$3-A40148),0)+A40148</f>
        <v>#N/A</v>
      </c>
    </row>
    <row r="40150" spans="1:1" x14ac:dyDescent="0.25">
      <c r="A40150" s="2" t="e">
        <f ca="1">MATCH($E$4,OFFSET(OFFSET(Journaal!$E$5,A40149,0),,,Journaal!$D$3-A40149),0)+A40149</f>
        <v>#N/A</v>
      </c>
    </row>
    <row r="40151" spans="1:1" x14ac:dyDescent="0.25">
      <c r="A40151" s="2" t="e">
        <f ca="1">MATCH($E$4,OFFSET(OFFSET(Journaal!$E$5,A40150,0),,,Journaal!$D$3-A40150),0)+A40150</f>
        <v>#N/A</v>
      </c>
    </row>
    <row r="40152" spans="1:1" x14ac:dyDescent="0.25">
      <c r="A40152" s="2" t="e">
        <f ca="1">MATCH($E$4,OFFSET(OFFSET(Journaal!$E$5,A40151,0),,,Journaal!$D$3-A40151),0)+A40151</f>
        <v>#N/A</v>
      </c>
    </row>
    <row r="40153" spans="1:1" x14ac:dyDescent="0.25">
      <c r="A40153" s="2" t="e">
        <f ca="1">MATCH($E$4,OFFSET(OFFSET(Journaal!$E$5,A40152,0),,,Journaal!$D$3-A40152),0)+A40152</f>
        <v>#N/A</v>
      </c>
    </row>
    <row r="40154" spans="1:1" x14ac:dyDescent="0.25">
      <c r="A40154" s="2" t="e">
        <f ca="1">MATCH($E$4,OFFSET(OFFSET(Journaal!$E$5,A40153,0),,,Journaal!$D$3-A40153),0)+A40153</f>
        <v>#N/A</v>
      </c>
    </row>
    <row r="40155" spans="1:1" x14ac:dyDescent="0.25">
      <c r="A40155" s="2" t="e">
        <f ca="1">MATCH($E$4,OFFSET(OFFSET(Journaal!$E$5,A40154,0),,,Journaal!$D$3-A40154),0)+A40154</f>
        <v>#N/A</v>
      </c>
    </row>
    <row r="40156" spans="1:1" x14ac:dyDescent="0.25">
      <c r="A40156" s="2" t="e">
        <f ca="1">MATCH($E$4,OFFSET(OFFSET(Journaal!$E$5,A40155,0),,,Journaal!$D$3-A40155),0)+A40155</f>
        <v>#N/A</v>
      </c>
    </row>
    <row r="40157" spans="1:1" x14ac:dyDescent="0.25">
      <c r="A40157" s="2" t="e">
        <f ca="1">MATCH($E$4,OFFSET(OFFSET(Journaal!$E$5,A40156,0),,,Journaal!$D$3-A40156),0)+A40156</f>
        <v>#N/A</v>
      </c>
    </row>
    <row r="40158" spans="1:1" x14ac:dyDescent="0.25">
      <c r="A40158" s="2" t="e">
        <f ca="1">MATCH($E$4,OFFSET(OFFSET(Journaal!$E$5,A40157,0),,,Journaal!$D$3-A40157),0)+A40157</f>
        <v>#N/A</v>
      </c>
    </row>
    <row r="40159" spans="1:1" x14ac:dyDescent="0.25">
      <c r="A40159" s="2" t="e">
        <f ca="1">MATCH($E$4,OFFSET(OFFSET(Journaal!$E$5,A40158,0),,,Journaal!$D$3-A40158),0)+A40158</f>
        <v>#N/A</v>
      </c>
    </row>
    <row r="40160" spans="1:1" x14ac:dyDescent="0.25">
      <c r="A40160" s="2" t="e">
        <f ca="1">MATCH($E$4,OFFSET(OFFSET(Journaal!$E$5,A40159,0),,,Journaal!$D$3-A40159),0)+A40159</f>
        <v>#N/A</v>
      </c>
    </row>
    <row r="40161" spans="1:1" x14ac:dyDescent="0.25">
      <c r="A40161" s="2" t="e">
        <f ca="1">MATCH($E$4,OFFSET(OFFSET(Journaal!$E$5,A40160,0),,,Journaal!$D$3-A40160),0)+A40160</f>
        <v>#N/A</v>
      </c>
    </row>
    <row r="40162" spans="1:1" x14ac:dyDescent="0.25">
      <c r="A40162" s="2" t="e">
        <f ca="1">MATCH($E$4,OFFSET(OFFSET(Journaal!$E$5,A40161,0),,,Journaal!$D$3-A40161),0)+A40161</f>
        <v>#N/A</v>
      </c>
    </row>
    <row r="40163" spans="1:1" x14ac:dyDescent="0.25">
      <c r="A40163" s="2" t="e">
        <f ca="1">MATCH($E$4,OFFSET(OFFSET(Journaal!$E$5,A40162,0),,,Journaal!$D$3-A40162),0)+A40162</f>
        <v>#N/A</v>
      </c>
    </row>
    <row r="40164" spans="1:1" x14ac:dyDescent="0.25">
      <c r="A40164" s="2" t="e">
        <f ca="1">MATCH($E$4,OFFSET(OFFSET(Journaal!$E$5,A40163,0),,,Journaal!$D$3-A40163),0)+A40163</f>
        <v>#N/A</v>
      </c>
    </row>
    <row r="40165" spans="1:1" x14ac:dyDescent="0.25">
      <c r="A40165" s="2" t="e">
        <f ca="1">MATCH($E$4,OFFSET(OFFSET(Journaal!$E$5,A40164,0),,,Journaal!$D$3-A40164),0)+A40164</f>
        <v>#N/A</v>
      </c>
    </row>
    <row r="40166" spans="1:1" x14ac:dyDescent="0.25">
      <c r="A40166" s="2" t="e">
        <f ca="1">MATCH($E$4,OFFSET(OFFSET(Journaal!$E$5,A40165,0),,,Journaal!$D$3-A40165),0)+A40165</f>
        <v>#N/A</v>
      </c>
    </row>
    <row r="40167" spans="1:1" x14ac:dyDescent="0.25">
      <c r="A40167" s="2" t="e">
        <f ca="1">MATCH($E$4,OFFSET(OFFSET(Journaal!$E$5,A40166,0),,,Journaal!$D$3-A40166),0)+A40166</f>
        <v>#N/A</v>
      </c>
    </row>
    <row r="40168" spans="1:1" x14ac:dyDescent="0.25">
      <c r="A40168" s="2" t="e">
        <f ca="1">MATCH($E$4,OFFSET(OFFSET(Journaal!$E$5,A40167,0),,,Journaal!$D$3-A40167),0)+A40167</f>
        <v>#N/A</v>
      </c>
    </row>
    <row r="40169" spans="1:1" x14ac:dyDescent="0.25">
      <c r="A40169" s="2" t="e">
        <f ca="1">MATCH($E$4,OFFSET(OFFSET(Journaal!$E$5,A40168,0),,,Journaal!$D$3-A40168),0)+A40168</f>
        <v>#N/A</v>
      </c>
    </row>
    <row r="40170" spans="1:1" x14ac:dyDescent="0.25">
      <c r="A40170" s="2" t="e">
        <f ca="1">MATCH($E$4,OFFSET(OFFSET(Journaal!$E$5,A40169,0),,,Journaal!$D$3-A40169),0)+A40169</f>
        <v>#N/A</v>
      </c>
    </row>
    <row r="40171" spans="1:1" x14ac:dyDescent="0.25">
      <c r="A40171" s="2" t="e">
        <f ca="1">MATCH($E$4,OFFSET(OFFSET(Journaal!$E$5,A40170,0),,,Journaal!$D$3-A40170),0)+A40170</f>
        <v>#N/A</v>
      </c>
    </row>
    <row r="40172" spans="1:1" x14ac:dyDescent="0.25">
      <c r="A40172" s="2" t="e">
        <f ca="1">MATCH($E$4,OFFSET(OFFSET(Journaal!$E$5,A40171,0),,,Journaal!$D$3-A40171),0)+A40171</f>
        <v>#N/A</v>
      </c>
    </row>
    <row r="40173" spans="1:1" x14ac:dyDescent="0.25">
      <c r="A40173" s="2" t="e">
        <f ca="1">MATCH($E$4,OFFSET(OFFSET(Journaal!$E$5,A40172,0),,,Journaal!$D$3-A40172),0)+A40172</f>
        <v>#N/A</v>
      </c>
    </row>
    <row r="40174" spans="1:1" x14ac:dyDescent="0.25">
      <c r="A40174" s="2" t="e">
        <f ca="1">MATCH($E$4,OFFSET(OFFSET(Journaal!$E$5,A40173,0),,,Journaal!$D$3-A40173),0)+A40173</f>
        <v>#N/A</v>
      </c>
    </row>
    <row r="40175" spans="1:1" x14ac:dyDescent="0.25">
      <c r="A40175" s="2" t="e">
        <f ca="1">MATCH($E$4,OFFSET(OFFSET(Journaal!$E$5,A40174,0),,,Journaal!$D$3-A40174),0)+A40174</f>
        <v>#N/A</v>
      </c>
    </row>
    <row r="40176" spans="1:1" x14ac:dyDescent="0.25">
      <c r="A40176" s="2" t="e">
        <f ca="1">MATCH($E$4,OFFSET(OFFSET(Journaal!$E$5,A40175,0),,,Journaal!$D$3-A40175),0)+A40175</f>
        <v>#N/A</v>
      </c>
    </row>
    <row r="40177" spans="1:1" x14ac:dyDescent="0.25">
      <c r="A40177" s="2" t="e">
        <f ca="1">MATCH($E$4,OFFSET(OFFSET(Journaal!$E$5,A40176,0),,,Journaal!$D$3-A40176),0)+A40176</f>
        <v>#N/A</v>
      </c>
    </row>
    <row r="40178" spans="1:1" x14ac:dyDescent="0.25">
      <c r="A40178" s="2" t="e">
        <f ca="1">MATCH($E$4,OFFSET(OFFSET(Journaal!$E$5,A40177,0),,,Journaal!$D$3-A40177),0)+A40177</f>
        <v>#N/A</v>
      </c>
    </row>
    <row r="40179" spans="1:1" x14ac:dyDescent="0.25">
      <c r="A40179" s="2" t="e">
        <f ca="1">MATCH($E$4,OFFSET(OFFSET(Journaal!$E$5,A40178,0),,,Journaal!$D$3-A40178),0)+A40178</f>
        <v>#N/A</v>
      </c>
    </row>
    <row r="40180" spans="1:1" x14ac:dyDescent="0.25">
      <c r="A40180" s="2" t="e">
        <f ca="1">MATCH($E$4,OFFSET(OFFSET(Journaal!$E$5,A40179,0),,,Journaal!$D$3-A40179),0)+A40179</f>
        <v>#N/A</v>
      </c>
    </row>
    <row r="40181" spans="1:1" x14ac:dyDescent="0.25">
      <c r="A40181" s="2" t="e">
        <f ca="1">MATCH($E$4,OFFSET(OFFSET(Journaal!$E$5,A40180,0),,,Journaal!$D$3-A40180),0)+A40180</f>
        <v>#N/A</v>
      </c>
    </row>
    <row r="40182" spans="1:1" x14ac:dyDescent="0.25">
      <c r="A40182" s="2" t="e">
        <f ca="1">MATCH($E$4,OFFSET(OFFSET(Journaal!$E$5,A40181,0),,,Journaal!$D$3-A40181),0)+A40181</f>
        <v>#N/A</v>
      </c>
    </row>
    <row r="40183" spans="1:1" x14ac:dyDescent="0.25">
      <c r="A40183" s="2" t="e">
        <f ca="1">MATCH($E$4,OFFSET(OFFSET(Journaal!$E$5,A40182,0),,,Journaal!$D$3-A40182),0)+A40182</f>
        <v>#N/A</v>
      </c>
    </row>
    <row r="40184" spans="1:1" x14ac:dyDescent="0.25">
      <c r="A40184" s="2" t="e">
        <f ca="1">MATCH($E$4,OFFSET(OFFSET(Journaal!$E$5,A40183,0),,,Journaal!$D$3-A40183),0)+A40183</f>
        <v>#N/A</v>
      </c>
    </row>
    <row r="40185" spans="1:1" x14ac:dyDescent="0.25">
      <c r="A40185" s="2" t="e">
        <f ca="1">MATCH($E$4,OFFSET(OFFSET(Journaal!$E$5,A40184,0),,,Journaal!$D$3-A40184),0)+A40184</f>
        <v>#N/A</v>
      </c>
    </row>
    <row r="40186" spans="1:1" x14ac:dyDescent="0.25">
      <c r="A40186" s="2" t="e">
        <f ca="1">MATCH($E$4,OFFSET(OFFSET(Journaal!$E$5,A40185,0),,,Journaal!$D$3-A40185),0)+A40185</f>
        <v>#N/A</v>
      </c>
    </row>
    <row r="40187" spans="1:1" x14ac:dyDescent="0.25">
      <c r="A40187" s="2" t="e">
        <f ca="1">MATCH($E$4,OFFSET(OFFSET(Journaal!$E$5,A40186,0),,,Journaal!$D$3-A40186),0)+A40186</f>
        <v>#N/A</v>
      </c>
    </row>
    <row r="40188" spans="1:1" x14ac:dyDescent="0.25">
      <c r="A40188" s="2" t="e">
        <f ca="1">MATCH($E$4,OFFSET(OFFSET(Journaal!$E$5,A40187,0),,,Journaal!$D$3-A40187),0)+A40187</f>
        <v>#N/A</v>
      </c>
    </row>
    <row r="40189" spans="1:1" x14ac:dyDescent="0.25">
      <c r="A40189" s="2" t="e">
        <f ca="1">MATCH($E$4,OFFSET(OFFSET(Journaal!$E$5,A40188,0),,,Journaal!$D$3-A40188),0)+A40188</f>
        <v>#N/A</v>
      </c>
    </row>
    <row r="40190" spans="1:1" x14ac:dyDescent="0.25">
      <c r="A40190" s="2" t="e">
        <f ca="1">MATCH($E$4,OFFSET(OFFSET(Journaal!$E$5,A40189,0),,,Journaal!$D$3-A40189),0)+A40189</f>
        <v>#N/A</v>
      </c>
    </row>
    <row r="40191" spans="1:1" x14ac:dyDescent="0.25">
      <c r="A40191" s="2" t="e">
        <f ca="1">MATCH($E$4,OFFSET(OFFSET(Journaal!$E$5,A40190,0),,,Journaal!$D$3-A40190),0)+A40190</f>
        <v>#N/A</v>
      </c>
    </row>
    <row r="40192" spans="1:1" x14ac:dyDescent="0.25">
      <c r="A40192" s="2" t="e">
        <f ca="1">MATCH($E$4,OFFSET(OFFSET(Journaal!$E$5,A40191,0),,,Journaal!$D$3-A40191),0)+A40191</f>
        <v>#N/A</v>
      </c>
    </row>
    <row r="40193" spans="1:1" x14ac:dyDescent="0.25">
      <c r="A40193" s="2" t="e">
        <f ca="1">MATCH($E$4,OFFSET(OFFSET(Journaal!$E$5,A40192,0),,,Journaal!$D$3-A40192),0)+A40192</f>
        <v>#N/A</v>
      </c>
    </row>
    <row r="40194" spans="1:1" x14ac:dyDescent="0.25">
      <c r="A40194" s="2" t="e">
        <f ca="1">MATCH($E$4,OFFSET(OFFSET(Journaal!$E$5,A40193,0),,,Journaal!$D$3-A40193),0)+A40193</f>
        <v>#N/A</v>
      </c>
    </row>
    <row r="40195" spans="1:1" x14ac:dyDescent="0.25">
      <c r="A40195" s="2" t="e">
        <f ca="1">MATCH($E$4,OFFSET(OFFSET(Journaal!$E$5,A40194,0),,,Journaal!$D$3-A40194),0)+A40194</f>
        <v>#N/A</v>
      </c>
    </row>
    <row r="40196" spans="1:1" x14ac:dyDescent="0.25">
      <c r="A40196" s="2" t="e">
        <f ca="1">MATCH($E$4,OFFSET(OFFSET(Journaal!$E$5,A40195,0),,,Journaal!$D$3-A40195),0)+A40195</f>
        <v>#N/A</v>
      </c>
    </row>
    <row r="40197" spans="1:1" x14ac:dyDescent="0.25">
      <c r="A40197" s="2" t="e">
        <f ca="1">MATCH($E$4,OFFSET(OFFSET(Journaal!$E$5,A40196,0),,,Journaal!$D$3-A40196),0)+A40196</f>
        <v>#N/A</v>
      </c>
    </row>
    <row r="40198" spans="1:1" x14ac:dyDescent="0.25">
      <c r="A40198" s="2" t="e">
        <f ca="1">MATCH($E$4,OFFSET(OFFSET(Journaal!$E$5,A40197,0),,,Journaal!$D$3-A40197),0)+A40197</f>
        <v>#N/A</v>
      </c>
    </row>
    <row r="40199" spans="1:1" x14ac:dyDescent="0.25">
      <c r="A40199" s="2" t="e">
        <f ca="1">MATCH($E$4,OFFSET(OFFSET(Journaal!$E$5,A40198,0),,,Journaal!$D$3-A40198),0)+A40198</f>
        <v>#N/A</v>
      </c>
    </row>
    <row r="40200" spans="1:1" x14ac:dyDescent="0.25">
      <c r="A40200" s="2" t="e">
        <f ca="1">MATCH($E$4,OFFSET(OFFSET(Journaal!$E$5,A40199,0),,,Journaal!$D$3-A40199),0)+A40199</f>
        <v>#N/A</v>
      </c>
    </row>
    <row r="40201" spans="1:1" x14ac:dyDescent="0.25">
      <c r="A40201" s="2" t="e">
        <f ca="1">MATCH($E$4,OFFSET(OFFSET(Journaal!$E$5,A40200,0),,,Journaal!$D$3-A40200),0)+A40200</f>
        <v>#N/A</v>
      </c>
    </row>
    <row r="40202" spans="1:1" x14ac:dyDescent="0.25">
      <c r="A40202" s="2" t="e">
        <f ca="1">MATCH($E$4,OFFSET(OFFSET(Journaal!$E$5,A40201,0),,,Journaal!$D$3-A40201),0)+A40201</f>
        <v>#N/A</v>
      </c>
    </row>
    <row r="40203" spans="1:1" x14ac:dyDescent="0.25">
      <c r="A40203" s="2" t="e">
        <f ca="1">MATCH($E$4,OFFSET(OFFSET(Journaal!$E$5,A40202,0),,,Journaal!$D$3-A40202),0)+A40202</f>
        <v>#N/A</v>
      </c>
    </row>
    <row r="40204" spans="1:1" x14ac:dyDescent="0.25">
      <c r="A40204" s="2" t="e">
        <f ca="1">MATCH($E$4,OFFSET(OFFSET(Journaal!$E$5,A40203,0),,,Journaal!$D$3-A40203),0)+A40203</f>
        <v>#N/A</v>
      </c>
    </row>
    <row r="40205" spans="1:1" x14ac:dyDescent="0.25">
      <c r="A40205" s="2" t="e">
        <f ca="1">MATCH($E$4,OFFSET(OFFSET(Journaal!$E$5,A40204,0),,,Journaal!$D$3-A40204),0)+A40204</f>
        <v>#N/A</v>
      </c>
    </row>
    <row r="40206" spans="1:1" x14ac:dyDescent="0.25">
      <c r="A40206" s="2" t="e">
        <f ca="1">MATCH($E$4,OFFSET(OFFSET(Journaal!$E$5,A40205,0),,,Journaal!$D$3-A40205),0)+A40205</f>
        <v>#N/A</v>
      </c>
    </row>
    <row r="40207" spans="1:1" x14ac:dyDescent="0.25">
      <c r="A40207" s="2" t="e">
        <f ca="1">MATCH($E$4,OFFSET(OFFSET(Journaal!$E$5,A40206,0),,,Journaal!$D$3-A40206),0)+A40206</f>
        <v>#N/A</v>
      </c>
    </row>
    <row r="40208" spans="1:1" x14ac:dyDescent="0.25">
      <c r="A40208" s="2" t="e">
        <f ca="1">MATCH($E$4,OFFSET(OFFSET(Journaal!$E$5,A40207,0),,,Journaal!$D$3-A40207),0)+A40207</f>
        <v>#N/A</v>
      </c>
    </row>
    <row r="40209" spans="1:1" x14ac:dyDescent="0.25">
      <c r="A40209" s="2" t="e">
        <f ca="1">MATCH($E$4,OFFSET(OFFSET(Journaal!$E$5,A40208,0),,,Journaal!$D$3-A40208),0)+A40208</f>
        <v>#N/A</v>
      </c>
    </row>
    <row r="40210" spans="1:1" x14ac:dyDescent="0.25">
      <c r="A40210" s="2" t="e">
        <f ca="1">MATCH($E$4,OFFSET(OFFSET(Journaal!$E$5,A40209,0),,,Journaal!$D$3-A40209),0)+A40209</f>
        <v>#N/A</v>
      </c>
    </row>
    <row r="40211" spans="1:1" x14ac:dyDescent="0.25">
      <c r="A40211" s="2" t="e">
        <f ca="1">MATCH($E$4,OFFSET(OFFSET(Journaal!$E$5,A40210,0),,,Journaal!$D$3-A40210),0)+A40210</f>
        <v>#N/A</v>
      </c>
    </row>
    <row r="40212" spans="1:1" x14ac:dyDescent="0.25">
      <c r="A40212" s="2" t="e">
        <f ca="1">MATCH($E$4,OFFSET(OFFSET(Journaal!$E$5,A40211,0),,,Journaal!$D$3-A40211),0)+A40211</f>
        <v>#N/A</v>
      </c>
    </row>
    <row r="40213" spans="1:1" x14ac:dyDescent="0.25">
      <c r="A40213" s="2" t="e">
        <f ca="1">MATCH($E$4,OFFSET(OFFSET(Journaal!$E$5,A40212,0),,,Journaal!$D$3-A40212),0)+A40212</f>
        <v>#N/A</v>
      </c>
    </row>
    <row r="40214" spans="1:1" x14ac:dyDescent="0.25">
      <c r="A40214" s="2" t="e">
        <f ca="1">MATCH($E$4,OFFSET(OFFSET(Journaal!$E$5,A40213,0),,,Journaal!$D$3-A40213),0)+A40213</f>
        <v>#N/A</v>
      </c>
    </row>
    <row r="40215" spans="1:1" x14ac:dyDescent="0.25">
      <c r="A40215" s="2" t="e">
        <f ca="1">MATCH($E$4,OFFSET(OFFSET(Journaal!$E$5,A40214,0),,,Journaal!$D$3-A40214),0)+A40214</f>
        <v>#N/A</v>
      </c>
    </row>
    <row r="40216" spans="1:1" x14ac:dyDescent="0.25">
      <c r="A40216" s="2" t="e">
        <f ca="1">MATCH($E$4,OFFSET(OFFSET(Journaal!$E$5,A40215,0),,,Journaal!$D$3-A40215),0)+A40215</f>
        <v>#N/A</v>
      </c>
    </row>
    <row r="40217" spans="1:1" x14ac:dyDescent="0.25">
      <c r="A40217" s="2" t="e">
        <f ca="1">MATCH($E$4,OFFSET(OFFSET(Journaal!$E$5,A40216,0),,,Journaal!$D$3-A40216),0)+A40216</f>
        <v>#N/A</v>
      </c>
    </row>
    <row r="40218" spans="1:1" x14ac:dyDescent="0.25">
      <c r="A40218" s="2" t="e">
        <f ca="1">MATCH($E$4,OFFSET(OFFSET(Journaal!$E$5,A40217,0),,,Journaal!$D$3-A40217),0)+A40217</f>
        <v>#N/A</v>
      </c>
    </row>
    <row r="40219" spans="1:1" x14ac:dyDescent="0.25">
      <c r="A40219" s="2" t="e">
        <f ca="1">MATCH($E$4,OFFSET(OFFSET(Journaal!$E$5,A40218,0),,,Journaal!$D$3-A40218),0)+A40218</f>
        <v>#N/A</v>
      </c>
    </row>
    <row r="40220" spans="1:1" x14ac:dyDescent="0.25">
      <c r="A40220" s="2" t="e">
        <f ca="1">MATCH($E$4,OFFSET(OFFSET(Journaal!$E$5,A40219,0),,,Journaal!$D$3-A40219),0)+A40219</f>
        <v>#N/A</v>
      </c>
    </row>
    <row r="40221" spans="1:1" x14ac:dyDescent="0.25">
      <c r="A40221" s="2" t="e">
        <f ca="1">MATCH($E$4,OFFSET(OFFSET(Journaal!$E$5,A40220,0),,,Journaal!$D$3-A40220),0)+A40220</f>
        <v>#N/A</v>
      </c>
    </row>
    <row r="40222" spans="1:1" x14ac:dyDescent="0.25">
      <c r="A40222" s="2" t="e">
        <f ca="1">MATCH($E$4,OFFSET(OFFSET(Journaal!$E$5,A40221,0),,,Journaal!$D$3-A40221),0)+A40221</f>
        <v>#N/A</v>
      </c>
    </row>
    <row r="40223" spans="1:1" x14ac:dyDescent="0.25">
      <c r="A40223" s="2" t="e">
        <f ca="1">MATCH($E$4,OFFSET(OFFSET(Journaal!$E$5,A40222,0),,,Journaal!$D$3-A40222),0)+A40222</f>
        <v>#N/A</v>
      </c>
    </row>
    <row r="40224" spans="1:1" x14ac:dyDescent="0.25">
      <c r="A40224" s="2" t="e">
        <f ca="1">MATCH($E$4,OFFSET(OFFSET(Journaal!$E$5,A40223,0),,,Journaal!$D$3-A40223),0)+A40223</f>
        <v>#N/A</v>
      </c>
    </row>
    <row r="40225" spans="1:1" x14ac:dyDescent="0.25">
      <c r="A40225" s="2" t="e">
        <f ca="1">MATCH($E$4,OFFSET(OFFSET(Journaal!$E$5,A40224,0),,,Journaal!$D$3-A40224),0)+A40224</f>
        <v>#N/A</v>
      </c>
    </row>
    <row r="40226" spans="1:1" x14ac:dyDescent="0.25">
      <c r="A40226" s="2" t="e">
        <f ca="1">MATCH($E$4,OFFSET(OFFSET(Journaal!$E$5,A40225,0),,,Journaal!$D$3-A40225),0)+A40225</f>
        <v>#N/A</v>
      </c>
    </row>
    <row r="40227" spans="1:1" x14ac:dyDescent="0.25">
      <c r="A40227" s="2" t="e">
        <f ca="1">MATCH($E$4,OFFSET(OFFSET(Journaal!$E$5,A40226,0),,,Journaal!$D$3-A40226),0)+A40226</f>
        <v>#N/A</v>
      </c>
    </row>
    <row r="40228" spans="1:1" x14ac:dyDescent="0.25">
      <c r="A40228" s="2" t="e">
        <f ca="1">MATCH($E$4,OFFSET(OFFSET(Journaal!$E$5,A40227,0),,,Journaal!$D$3-A40227),0)+A40227</f>
        <v>#N/A</v>
      </c>
    </row>
    <row r="40229" spans="1:1" x14ac:dyDescent="0.25">
      <c r="A40229" s="2" t="e">
        <f ca="1">MATCH($E$4,OFFSET(OFFSET(Journaal!$E$5,A40228,0),,,Journaal!$D$3-A40228),0)+A40228</f>
        <v>#N/A</v>
      </c>
    </row>
    <row r="40230" spans="1:1" x14ac:dyDescent="0.25">
      <c r="A40230" s="2" t="e">
        <f ca="1">MATCH($E$4,OFFSET(OFFSET(Journaal!$E$5,A40229,0),,,Journaal!$D$3-A40229),0)+A40229</f>
        <v>#N/A</v>
      </c>
    </row>
    <row r="40231" spans="1:1" x14ac:dyDescent="0.25">
      <c r="A40231" s="2" t="e">
        <f ca="1">MATCH($E$4,OFFSET(OFFSET(Journaal!$E$5,A40230,0),,,Journaal!$D$3-A40230),0)+A40230</f>
        <v>#N/A</v>
      </c>
    </row>
    <row r="40232" spans="1:1" x14ac:dyDescent="0.25">
      <c r="A40232" s="2" t="e">
        <f ca="1">MATCH($E$4,OFFSET(OFFSET(Journaal!$E$5,A40231,0),,,Journaal!$D$3-A40231),0)+A40231</f>
        <v>#N/A</v>
      </c>
    </row>
    <row r="40233" spans="1:1" x14ac:dyDescent="0.25">
      <c r="A40233" s="2" t="e">
        <f ca="1">MATCH($E$4,OFFSET(OFFSET(Journaal!$E$5,A40232,0),,,Journaal!$D$3-A40232),0)+A40232</f>
        <v>#N/A</v>
      </c>
    </row>
    <row r="40234" spans="1:1" x14ac:dyDescent="0.25">
      <c r="A40234" s="2" t="e">
        <f ca="1">MATCH($E$4,OFFSET(OFFSET(Journaal!$E$5,A40233,0),,,Journaal!$D$3-A40233),0)+A40233</f>
        <v>#N/A</v>
      </c>
    </row>
    <row r="40235" spans="1:1" x14ac:dyDescent="0.25">
      <c r="A40235" s="2" t="e">
        <f ca="1">MATCH($E$4,OFFSET(OFFSET(Journaal!$E$5,A40234,0),,,Journaal!$D$3-A40234),0)+A40234</f>
        <v>#N/A</v>
      </c>
    </row>
    <row r="40236" spans="1:1" x14ac:dyDescent="0.25">
      <c r="A40236" s="2" t="e">
        <f ca="1">MATCH($E$4,OFFSET(OFFSET(Journaal!$E$5,A40235,0),,,Journaal!$D$3-A40235),0)+A40235</f>
        <v>#N/A</v>
      </c>
    </row>
    <row r="40237" spans="1:1" x14ac:dyDescent="0.25">
      <c r="A40237" s="2" t="e">
        <f ca="1">MATCH($E$4,OFFSET(OFFSET(Journaal!$E$5,A40236,0),,,Journaal!$D$3-A40236),0)+A40236</f>
        <v>#N/A</v>
      </c>
    </row>
    <row r="40238" spans="1:1" x14ac:dyDescent="0.25">
      <c r="A40238" s="2" t="e">
        <f ca="1">MATCH($E$4,OFFSET(OFFSET(Journaal!$E$5,A40237,0),,,Journaal!$D$3-A40237),0)+A40237</f>
        <v>#N/A</v>
      </c>
    </row>
    <row r="40239" spans="1:1" x14ac:dyDescent="0.25">
      <c r="A40239" s="2" t="e">
        <f ca="1">MATCH($E$4,OFFSET(OFFSET(Journaal!$E$5,A40238,0),,,Journaal!$D$3-A40238),0)+A40238</f>
        <v>#N/A</v>
      </c>
    </row>
    <row r="40240" spans="1:1" x14ac:dyDescent="0.25">
      <c r="A40240" s="2" t="e">
        <f ca="1">MATCH($E$4,OFFSET(OFFSET(Journaal!$E$5,A40239,0),,,Journaal!$D$3-A40239),0)+A40239</f>
        <v>#N/A</v>
      </c>
    </row>
    <row r="40241" spans="1:1" x14ac:dyDescent="0.25">
      <c r="A40241" s="2" t="e">
        <f ca="1">MATCH($E$4,OFFSET(OFFSET(Journaal!$E$5,A40240,0),,,Journaal!$D$3-A40240),0)+A40240</f>
        <v>#N/A</v>
      </c>
    </row>
    <row r="40242" spans="1:1" x14ac:dyDescent="0.25">
      <c r="A40242" s="2" t="e">
        <f ca="1">MATCH($E$4,OFFSET(OFFSET(Journaal!$E$5,A40241,0),,,Journaal!$D$3-A40241),0)+A40241</f>
        <v>#N/A</v>
      </c>
    </row>
    <row r="40243" spans="1:1" x14ac:dyDescent="0.25">
      <c r="A40243" s="2" t="e">
        <f ca="1">MATCH($E$4,OFFSET(OFFSET(Journaal!$E$5,A40242,0),,,Journaal!$D$3-A40242),0)+A40242</f>
        <v>#N/A</v>
      </c>
    </row>
    <row r="40244" spans="1:1" x14ac:dyDescent="0.25">
      <c r="A40244" s="2" t="e">
        <f ca="1">MATCH($E$4,OFFSET(OFFSET(Journaal!$E$5,A40243,0),,,Journaal!$D$3-A40243),0)+A40243</f>
        <v>#N/A</v>
      </c>
    </row>
    <row r="40245" spans="1:1" x14ac:dyDescent="0.25">
      <c r="A40245" s="2" t="e">
        <f ca="1">MATCH($E$4,OFFSET(OFFSET(Journaal!$E$5,A40244,0),,,Journaal!$D$3-A40244),0)+A40244</f>
        <v>#N/A</v>
      </c>
    </row>
    <row r="40246" spans="1:1" x14ac:dyDescent="0.25">
      <c r="A40246" s="2" t="e">
        <f ca="1">MATCH($E$4,OFFSET(OFFSET(Journaal!$E$5,A40245,0),,,Journaal!$D$3-A40245),0)+A40245</f>
        <v>#N/A</v>
      </c>
    </row>
    <row r="40247" spans="1:1" x14ac:dyDescent="0.25">
      <c r="A40247" s="2" t="e">
        <f ca="1">MATCH($E$4,OFFSET(OFFSET(Journaal!$E$5,A40246,0),,,Journaal!$D$3-A40246),0)+A40246</f>
        <v>#N/A</v>
      </c>
    </row>
    <row r="40248" spans="1:1" x14ac:dyDescent="0.25">
      <c r="A40248" s="2" t="e">
        <f ca="1">MATCH($E$4,OFFSET(OFFSET(Journaal!$E$5,A40247,0),,,Journaal!$D$3-A40247),0)+A40247</f>
        <v>#N/A</v>
      </c>
    </row>
    <row r="40249" spans="1:1" x14ac:dyDescent="0.25">
      <c r="A40249" s="2" t="e">
        <f ca="1">MATCH($E$4,OFFSET(OFFSET(Journaal!$E$5,A40248,0),,,Journaal!$D$3-A40248),0)+A40248</f>
        <v>#N/A</v>
      </c>
    </row>
    <row r="40250" spans="1:1" x14ac:dyDescent="0.25">
      <c r="A40250" s="2" t="e">
        <f ca="1">MATCH($E$4,OFFSET(OFFSET(Journaal!$E$5,A40249,0),,,Journaal!$D$3-A40249),0)+A40249</f>
        <v>#N/A</v>
      </c>
    </row>
    <row r="40251" spans="1:1" x14ac:dyDescent="0.25">
      <c r="A40251" s="2" t="e">
        <f ca="1">MATCH($E$4,OFFSET(OFFSET(Journaal!$E$5,A40250,0),,,Journaal!$D$3-A40250),0)+A40250</f>
        <v>#N/A</v>
      </c>
    </row>
    <row r="40252" spans="1:1" x14ac:dyDescent="0.25">
      <c r="A40252" s="2" t="e">
        <f ca="1">MATCH($E$4,OFFSET(OFFSET(Journaal!$E$5,A40251,0),,,Journaal!$D$3-A40251),0)+A40251</f>
        <v>#N/A</v>
      </c>
    </row>
    <row r="40253" spans="1:1" x14ac:dyDescent="0.25">
      <c r="A40253" s="2" t="e">
        <f ca="1">MATCH($E$4,OFFSET(OFFSET(Journaal!$E$5,A40252,0),,,Journaal!$D$3-A40252),0)+A40252</f>
        <v>#N/A</v>
      </c>
    </row>
    <row r="40254" spans="1:1" x14ac:dyDescent="0.25">
      <c r="A40254" s="2" t="e">
        <f ca="1">MATCH($E$4,OFFSET(OFFSET(Journaal!$E$5,A40253,0),,,Journaal!$D$3-A40253),0)+A40253</f>
        <v>#N/A</v>
      </c>
    </row>
    <row r="40255" spans="1:1" x14ac:dyDescent="0.25">
      <c r="A40255" s="2" t="e">
        <f ca="1">MATCH($E$4,OFFSET(OFFSET(Journaal!$E$5,A40254,0),,,Journaal!$D$3-A40254),0)+A40254</f>
        <v>#N/A</v>
      </c>
    </row>
    <row r="40256" spans="1:1" x14ac:dyDescent="0.25">
      <c r="A40256" s="2" t="e">
        <f ca="1">MATCH($E$4,OFFSET(OFFSET(Journaal!$E$5,A40255,0),,,Journaal!$D$3-A40255),0)+A40255</f>
        <v>#N/A</v>
      </c>
    </row>
    <row r="40257" spans="1:1" x14ac:dyDescent="0.25">
      <c r="A40257" s="2" t="e">
        <f ca="1">MATCH($E$4,OFFSET(OFFSET(Journaal!$E$5,A40256,0),,,Journaal!$D$3-A40256),0)+A40256</f>
        <v>#N/A</v>
      </c>
    </row>
    <row r="40258" spans="1:1" x14ac:dyDescent="0.25">
      <c r="A40258" s="2" t="e">
        <f ca="1">MATCH($E$4,OFFSET(OFFSET(Journaal!$E$5,A40257,0),,,Journaal!$D$3-A40257),0)+A40257</f>
        <v>#N/A</v>
      </c>
    </row>
    <row r="40259" spans="1:1" x14ac:dyDescent="0.25">
      <c r="A40259" s="2" t="e">
        <f ca="1">MATCH($E$4,OFFSET(OFFSET(Journaal!$E$5,A40258,0),,,Journaal!$D$3-A40258),0)+A40258</f>
        <v>#N/A</v>
      </c>
    </row>
    <row r="40260" spans="1:1" x14ac:dyDescent="0.25">
      <c r="A40260" s="2" t="e">
        <f ca="1">MATCH($E$4,OFFSET(OFFSET(Journaal!$E$5,A40259,0),,,Journaal!$D$3-A40259),0)+A40259</f>
        <v>#N/A</v>
      </c>
    </row>
    <row r="40261" spans="1:1" x14ac:dyDescent="0.25">
      <c r="A40261" s="2" t="e">
        <f ca="1">MATCH($E$4,OFFSET(OFFSET(Journaal!$E$5,A40260,0),,,Journaal!$D$3-A40260),0)+A40260</f>
        <v>#N/A</v>
      </c>
    </row>
    <row r="40262" spans="1:1" x14ac:dyDescent="0.25">
      <c r="A40262" s="2" t="e">
        <f ca="1">MATCH($E$4,OFFSET(OFFSET(Journaal!$E$5,A40261,0),,,Journaal!$D$3-A40261),0)+A40261</f>
        <v>#N/A</v>
      </c>
    </row>
    <row r="40263" spans="1:1" x14ac:dyDescent="0.25">
      <c r="A40263" s="2" t="e">
        <f ca="1">MATCH($E$4,OFFSET(OFFSET(Journaal!$E$5,A40262,0),,,Journaal!$D$3-A40262),0)+A40262</f>
        <v>#N/A</v>
      </c>
    </row>
    <row r="40264" spans="1:1" x14ac:dyDescent="0.25">
      <c r="A40264" s="2" t="e">
        <f ca="1">MATCH($E$4,OFFSET(OFFSET(Journaal!$E$5,A40263,0),,,Journaal!$D$3-A40263),0)+A40263</f>
        <v>#N/A</v>
      </c>
    </row>
    <row r="40265" spans="1:1" x14ac:dyDescent="0.25">
      <c r="A40265" s="2" t="e">
        <f ca="1">MATCH($E$4,OFFSET(OFFSET(Journaal!$E$5,A40264,0),,,Journaal!$D$3-A40264),0)+A40264</f>
        <v>#N/A</v>
      </c>
    </row>
    <row r="40266" spans="1:1" x14ac:dyDescent="0.25">
      <c r="A40266" s="2" t="e">
        <f ca="1">MATCH($E$4,OFFSET(OFFSET(Journaal!$E$5,A40265,0),,,Journaal!$D$3-A40265),0)+A40265</f>
        <v>#N/A</v>
      </c>
    </row>
    <row r="40267" spans="1:1" x14ac:dyDescent="0.25">
      <c r="A40267" s="2" t="e">
        <f ca="1">MATCH($E$4,OFFSET(OFFSET(Journaal!$E$5,A40266,0),,,Journaal!$D$3-A40266),0)+A40266</f>
        <v>#N/A</v>
      </c>
    </row>
    <row r="40268" spans="1:1" x14ac:dyDescent="0.25">
      <c r="A40268" s="2" t="e">
        <f ca="1">MATCH($E$4,OFFSET(OFFSET(Journaal!$E$5,A40267,0),,,Journaal!$D$3-A40267),0)+A40267</f>
        <v>#N/A</v>
      </c>
    </row>
    <row r="40269" spans="1:1" x14ac:dyDescent="0.25">
      <c r="A40269" s="2" t="e">
        <f ca="1">MATCH($E$4,OFFSET(OFFSET(Journaal!$E$5,A40268,0),,,Journaal!$D$3-A40268),0)+A40268</f>
        <v>#N/A</v>
      </c>
    </row>
    <row r="40270" spans="1:1" x14ac:dyDescent="0.25">
      <c r="A40270" s="2" t="e">
        <f ca="1">MATCH($E$4,OFFSET(OFFSET(Journaal!$E$5,A40269,0),,,Journaal!$D$3-A40269),0)+A40269</f>
        <v>#N/A</v>
      </c>
    </row>
    <row r="40271" spans="1:1" x14ac:dyDescent="0.25">
      <c r="A40271" s="2" t="e">
        <f ca="1">MATCH($E$4,OFFSET(OFFSET(Journaal!$E$5,A40270,0),,,Journaal!$D$3-A40270),0)+A40270</f>
        <v>#N/A</v>
      </c>
    </row>
    <row r="40272" spans="1:1" x14ac:dyDescent="0.25">
      <c r="A40272" s="2" t="e">
        <f ca="1">MATCH($E$4,OFFSET(OFFSET(Journaal!$E$5,A40271,0),,,Journaal!$D$3-A40271),0)+A40271</f>
        <v>#N/A</v>
      </c>
    </row>
    <row r="40273" spans="1:1" x14ac:dyDescent="0.25">
      <c r="A40273" s="2" t="e">
        <f ca="1">MATCH($E$4,OFFSET(OFFSET(Journaal!$E$5,A40272,0),,,Journaal!$D$3-A40272),0)+A40272</f>
        <v>#N/A</v>
      </c>
    </row>
    <row r="40274" spans="1:1" x14ac:dyDescent="0.25">
      <c r="A40274" s="2" t="e">
        <f ca="1">MATCH($E$4,OFFSET(OFFSET(Journaal!$E$5,A40273,0),,,Journaal!$D$3-A40273),0)+A40273</f>
        <v>#N/A</v>
      </c>
    </row>
    <row r="40275" spans="1:1" x14ac:dyDescent="0.25">
      <c r="A40275" s="2" t="e">
        <f ca="1">MATCH($E$4,OFFSET(OFFSET(Journaal!$E$5,A40274,0),,,Journaal!$D$3-A40274),0)+A40274</f>
        <v>#N/A</v>
      </c>
    </row>
    <row r="40276" spans="1:1" x14ac:dyDescent="0.25">
      <c r="A40276" s="2" t="e">
        <f ca="1">MATCH($E$4,OFFSET(OFFSET(Journaal!$E$5,A40275,0),,,Journaal!$D$3-A40275),0)+A40275</f>
        <v>#N/A</v>
      </c>
    </row>
    <row r="40277" spans="1:1" x14ac:dyDescent="0.25">
      <c r="A40277" s="2" t="e">
        <f ca="1">MATCH($E$4,OFFSET(OFFSET(Journaal!$E$5,A40276,0),,,Journaal!$D$3-A40276),0)+A40276</f>
        <v>#N/A</v>
      </c>
    </row>
    <row r="40278" spans="1:1" x14ac:dyDescent="0.25">
      <c r="A40278" s="2" t="e">
        <f ca="1">MATCH($E$4,OFFSET(OFFSET(Journaal!$E$5,A40277,0),,,Journaal!$D$3-A40277),0)+A40277</f>
        <v>#N/A</v>
      </c>
    </row>
    <row r="40279" spans="1:1" x14ac:dyDescent="0.25">
      <c r="A40279" s="2" t="e">
        <f ca="1">MATCH($E$4,OFFSET(OFFSET(Journaal!$E$5,A40278,0),,,Journaal!$D$3-A40278),0)+A40278</f>
        <v>#N/A</v>
      </c>
    </row>
    <row r="40280" spans="1:1" x14ac:dyDescent="0.25">
      <c r="A40280" s="2" t="e">
        <f ca="1">MATCH($E$4,OFFSET(OFFSET(Journaal!$E$5,A40279,0),,,Journaal!$D$3-A40279),0)+A40279</f>
        <v>#N/A</v>
      </c>
    </row>
    <row r="40281" spans="1:1" x14ac:dyDescent="0.25">
      <c r="A40281" s="2" t="e">
        <f ca="1">MATCH($E$4,OFFSET(OFFSET(Journaal!$E$5,A40280,0),,,Journaal!$D$3-A40280),0)+A40280</f>
        <v>#N/A</v>
      </c>
    </row>
    <row r="40282" spans="1:1" x14ac:dyDescent="0.25">
      <c r="A40282" s="2" t="e">
        <f ca="1">MATCH($E$4,OFFSET(OFFSET(Journaal!$E$5,A40281,0),,,Journaal!$D$3-A40281),0)+A40281</f>
        <v>#N/A</v>
      </c>
    </row>
    <row r="40283" spans="1:1" x14ac:dyDescent="0.25">
      <c r="A40283" s="2" t="e">
        <f ca="1">MATCH($E$4,OFFSET(OFFSET(Journaal!$E$5,A40282,0),,,Journaal!$D$3-A40282),0)+A40282</f>
        <v>#N/A</v>
      </c>
    </row>
    <row r="40284" spans="1:1" x14ac:dyDescent="0.25">
      <c r="A40284" s="2" t="e">
        <f ca="1">MATCH($E$4,OFFSET(OFFSET(Journaal!$E$5,A40283,0),,,Journaal!$D$3-A40283),0)+A40283</f>
        <v>#N/A</v>
      </c>
    </row>
    <row r="40285" spans="1:1" x14ac:dyDescent="0.25">
      <c r="A40285" s="2" t="e">
        <f ca="1">MATCH($E$4,OFFSET(OFFSET(Journaal!$E$5,A40284,0),,,Journaal!$D$3-A40284),0)+A40284</f>
        <v>#N/A</v>
      </c>
    </row>
    <row r="40286" spans="1:1" x14ac:dyDescent="0.25">
      <c r="A40286" s="2" t="e">
        <f ca="1">MATCH($E$4,OFFSET(OFFSET(Journaal!$E$5,A40285,0),,,Journaal!$D$3-A40285),0)+A40285</f>
        <v>#N/A</v>
      </c>
    </row>
    <row r="40287" spans="1:1" x14ac:dyDescent="0.25">
      <c r="A40287" s="2" t="e">
        <f ca="1">MATCH($E$4,OFFSET(OFFSET(Journaal!$E$5,A40286,0),,,Journaal!$D$3-A40286),0)+A40286</f>
        <v>#N/A</v>
      </c>
    </row>
    <row r="40288" spans="1:1" x14ac:dyDescent="0.25">
      <c r="A40288" s="2" t="e">
        <f ca="1">MATCH($E$4,OFFSET(OFFSET(Journaal!$E$5,A40287,0),,,Journaal!$D$3-A40287),0)+A40287</f>
        <v>#N/A</v>
      </c>
    </row>
    <row r="40289" spans="1:1" x14ac:dyDescent="0.25">
      <c r="A40289" s="2" t="e">
        <f ca="1">MATCH($E$4,OFFSET(OFFSET(Journaal!$E$5,A40288,0),,,Journaal!$D$3-A40288),0)+A40288</f>
        <v>#N/A</v>
      </c>
    </row>
    <row r="40290" spans="1:1" x14ac:dyDescent="0.25">
      <c r="A40290" s="2" t="e">
        <f ca="1">MATCH($E$4,OFFSET(OFFSET(Journaal!$E$5,A40289,0),,,Journaal!$D$3-A40289),0)+A40289</f>
        <v>#N/A</v>
      </c>
    </row>
    <row r="40291" spans="1:1" x14ac:dyDescent="0.25">
      <c r="A40291" s="2" t="e">
        <f ca="1">MATCH($E$4,OFFSET(OFFSET(Journaal!$E$5,A40290,0),,,Journaal!$D$3-A40290),0)+A40290</f>
        <v>#N/A</v>
      </c>
    </row>
    <row r="40292" spans="1:1" x14ac:dyDescent="0.25">
      <c r="A40292" s="2" t="e">
        <f ca="1">MATCH($E$4,OFFSET(OFFSET(Journaal!$E$5,A40291,0),,,Journaal!$D$3-A40291),0)+A40291</f>
        <v>#N/A</v>
      </c>
    </row>
    <row r="40293" spans="1:1" x14ac:dyDescent="0.25">
      <c r="A40293" s="2" t="e">
        <f ca="1">MATCH($E$4,OFFSET(OFFSET(Journaal!$E$5,A40292,0),,,Journaal!$D$3-A40292),0)+A40292</f>
        <v>#N/A</v>
      </c>
    </row>
    <row r="40294" spans="1:1" x14ac:dyDescent="0.25">
      <c r="A40294" s="2" t="e">
        <f ca="1">MATCH($E$4,OFFSET(OFFSET(Journaal!$E$5,A40293,0),,,Journaal!$D$3-A40293),0)+A40293</f>
        <v>#N/A</v>
      </c>
    </row>
    <row r="40295" spans="1:1" x14ac:dyDescent="0.25">
      <c r="A40295" s="2" t="e">
        <f ca="1">MATCH($E$4,OFFSET(OFFSET(Journaal!$E$5,A40294,0),,,Journaal!$D$3-A40294),0)+A40294</f>
        <v>#N/A</v>
      </c>
    </row>
    <row r="40296" spans="1:1" x14ac:dyDescent="0.25">
      <c r="A40296" s="2" t="e">
        <f ca="1">MATCH($E$4,OFFSET(OFFSET(Journaal!$E$5,A40295,0),,,Journaal!$D$3-A40295),0)+A40295</f>
        <v>#N/A</v>
      </c>
    </row>
    <row r="40297" spans="1:1" x14ac:dyDescent="0.25">
      <c r="A40297" s="2" t="e">
        <f ca="1">MATCH($E$4,OFFSET(OFFSET(Journaal!$E$5,A40296,0),,,Journaal!$D$3-A40296),0)+A40296</f>
        <v>#N/A</v>
      </c>
    </row>
    <row r="40298" spans="1:1" x14ac:dyDescent="0.25">
      <c r="A40298" s="2" t="e">
        <f ca="1">MATCH($E$4,OFFSET(OFFSET(Journaal!$E$5,A40297,0),,,Journaal!$D$3-A40297),0)+A40297</f>
        <v>#N/A</v>
      </c>
    </row>
    <row r="40299" spans="1:1" x14ac:dyDescent="0.25">
      <c r="A40299" s="2" t="e">
        <f ca="1">MATCH($E$4,OFFSET(OFFSET(Journaal!$E$5,A40298,0),,,Journaal!$D$3-A40298),0)+A40298</f>
        <v>#N/A</v>
      </c>
    </row>
    <row r="40300" spans="1:1" x14ac:dyDescent="0.25">
      <c r="A40300" s="2" t="e">
        <f ca="1">MATCH($E$4,OFFSET(OFFSET(Journaal!$E$5,A40299,0),,,Journaal!$D$3-A40299),0)+A40299</f>
        <v>#N/A</v>
      </c>
    </row>
    <row r="40301" spans="1:1" x14ac:dyDescent="0.25">
      <c r="A40301" s="2" t="e">
        <f ca="1">MATCH($E$4,OFFSET(OFFSET(Journaal!$E$5,A40300,0),,,Journaal!$D$3-A40300),0)+A40300</f>
        <v>#N/A</v>
      </c>
    </row>
    <row r="40302" spans="1:1" x14ac:dyDescent="0.25">
      <c r="A40302" s="2" t="e">
        <f ca="1">MATCH($E$4,OFFSET(OFFSET(Journaal!$E$5,A40301,0),,,Journaal!$D$3-A40301),0)+A40301</f>
        <v>#N/A</v>
      </c>
    </row>
    <row r="40303" spans="1:1" x14ac:dyDescent="0.25">
      <c r="A40303" s="2" t="e">
        <f ca="1">MATCH($E$4,OFFSET(OFFSET(Journaal!$E$5,A40302,0),,,Journaal!$D$3-A40302),0)+A40302</f>
        <v>#N/A</v>
      </c>
    </row>
    <row r="40304" spans="1:1" x14ac:dyDescent="0.25">
      <c r="A40304" s="2" t="e">
        <f ca="1">MATCH($E$4,OFFSET(OFFSET(Journaal!$E$5,A40303,0),,,Journaal!$D$3-A40303),0)+A40303</f>
        <v>#N/A</v>
      </c>
    </row>
    <row r="40305" spans="1:1" x14ac:dyDescent="0.25">
      <c r="A40305" s="2" t="e">
        <f ca="1">MATCH($E$4,OFFSET(OFFSET(Journaal!$E$5,A40304,0),,,Journaal!$D$3-A40304),0)+A40304</f>
        <v>#N/A</v>
      </c>
    </row>
    <row r="40306" spans="1:1" x14ac:dyDescent="0.25">
      <c r="A40306" s="2" t="e">
        <f ca="1">MATCH($E$4,OFFSET(OFFSET(Journaal!$E$5,A40305,0),,,Journaal!$D$3-A40305),0)+A40305</f>
        <v>#N/A</v>
      </c>
    </row>
    <row r="40307" spans="1:1" x14ac:dyDescent="0.25">
      <c r="A40307" s="2" t="e">
        <f ca="1">MATCH($E$4,OFFSET(OFFSET(Journaal!$E$5,A40306,0),,,Journaal!$D$3-A40306),0)+A40306</f>
        <v>#N/A</v>
      </c>
    </row>
    <row r="40308" spans="1:1" x14ac:dyDescent="0.25">
      <c r="A40308" s="2" t="e">
        <f ca="1">MATCH($E$4,OFFSET(OFFSET(Journaal!$E$5,A40307,0),,,Journaal!$D$3-A40307),0)+A40307</f>
        <v>#N/A</v>
      </c>
    </row>
    <row r="40309" spans="1:1" x14ac:dyDescent="0.25">
      <c r="A40309" s="2" t="e">
        <f ca="1">MATCH($E$4,OFFSET(OFFSET(Journaal!$E$5,A40308,0),,,Journaal!$D$3-A40308),0)+A40308</f>
        <v>#N/A</v>
      </c>
    </row>
    <row r="40310" spans="1:1" x14ac:dyDescent="0.25">
      <c r="A40310" s="2" t="e">
        <f ca="1">MATCH($E$4,OFFSET(OFFSET(Journaal!$E$5,A40309,0),,,Journaal!$D$3-A40309),0)+A40309</f>
        <v>#N/A</v>
      </c>
    </row>
    <row r="40311" spans="1:1" x14ac:dyDescent="0.25">
      <c r="A40311" s="2" t="e">
        <f ca="1">MATCH($E$4,OFFSET(OFFSET(Journaal!$E$5,A40310,0),,,Journaal!$D$3-A40310),0)+A40310</f>
        <v>#N/A</v>
      </c>
    </row>
    <row r="40312" spans="1:1" x14ac:dyDescent="0.25">
      <c r="A40312" s="2" t="e">
        <f ca="1">MATCH($E$4,OFFSET(OFFSET(Journaal!$E$5,A40311,0),,,Journaal!$D$3-A40311),0)+A40311</f>
        <v>#N/A</v>
      </c>
    </row>
    <row r="40313" spans="1:1" x14ac:dyDescent="0.25">
      <c r="A40313" s="2" t="e">
        <f ca="1">MATCH($E$4,OFFSET(OFFSET(Journaal!$E$5,A40312,0),,,Journaal!$D$3-A40312),0)+A40312</f>
        <v>#N/A</v>
      </c>
    </row>
    <row r="40314" spans="1:1" x14ac:dyDescent="0.25">
      <c r="A40314" s="2" t="e">
        <f ca="1">MATCH($E$4,OFFSET(OFFSET(Journaal!$E$5,A40313,0),,,Journaal!$D$3-A40313),0)+A40313</f>
        <v>#N/A</v>
      </c>
    </row>
    <row r="40315" spans="1:1" x14ac:dyDescent="0.25">
      <c r="A40315" s="2" t="e">
        <f ca="1">MATCH($E$4,OFFSET(OFFSET(Journaal!$E$5,A40314,0),,,Journaal!$D$3-A40314),0)+A40314</f>
        <v>#N/A</v>
      </c>
    </row>
    <row r="40316" spans="1:1" x14ac:dyDescent="0.25">
      <c r="A40316" s="2" t="e">
        <f ca="1">MATCH($E$4,OFFSET(OFFSET(Journaal!$E$5,A40315,0),,,Journaal!$D$3-A40315),0)+A40315</f>
        <v>#N/A</v>
      </c>
    </row>
    <row r="40317" spans="1:1" x14ac:dyDescent="0.25">
      <c r="A40317" s="2" t="e">
        <f ca="1">MATCH($E$4,OFFSET(OFFSET(Journaal!$E$5,A40316,0),,,Journaal!$D$3-A40316),0)+A40316</f>
        <v>#N/A</v>
      </c>
    </row>
    <row r="40318" spans="1:1" x14ac:dyDescent="0.25">
      <c r="A40318" s="2" t="e">
        <f ca="1">MATCH($E$4,OFFSET(OFFSET(Journaal!$E$5,A40317,0),,,Journaal!$D$3-A40317),0)+A40317</f>
        <v>#N/A</v>
      </c>
    </row>
    <row r="40319" spans="1:1" x14ac:dyDescent="0.25">
      <c r="A40319" s="2" t="e">
        <f ca="1">MATCH($E$4,OFFSET(OFFSET(Journaal!$E$5,A40318,0),,,Journaal!$D$3-A40318),0)+A40318</f>
        <v>#N/A</v>
      </c>
    </row>
    <row r="40320" spans="1:1" x14ac:dyDescent="0.25">
      <c r="A40320" s="2" t="e">
        <f ca="1">MATCH($E$4,OFFSET(OFFSET(Journaal!$E$5,A40319,0),,,Journaal!$D$3-A40319),0)+A40319</f>
        <v>#N/A</v>
      </c>
    </row>
    <row r="40321" spans="1:1" x14ac:dyDescent="0.25">
      <c r="A40321" s="2" t="e">
        <f ca="1">MATCH($E$4,OFFSET(OFFSET(Journaal!$E$5,A40320,0),,,Journaal!$D$3-A40320),0)+A40320</f>
        <v>#N/A</v>
      </c>
    </row>
    <row r="40322" spans="1:1" x14ac:dyDescent="0.25">
      <c r="A40322" s="2" t="e">
        <f ca="1">MATCH($E$4,OFFSET(OFFSET(Journaal!$E$5,A40321,0),,,Journaal!$D$3-A40321),0)+A40321</f>
        <v>#N/A</v>
      </c>
    </row>
    <row r="40323" spans="1:1" x14ac:dyDescent="0.25">
      <c r="A40323" s="2" t="e">
        <f ca="1">MATCH($E$4,OFFSET(OFFSET(Journaal!$E$5,A40322,0),,,Journaal!$D$3-A40322),0)+A40322</f>
        <v>#N/A</v>
      </c>
    </row>
    <row r="40324" spans="1:1" x14ac:dyDescent="0.25">
      <c r="A40324" s="2" t="e">
        <f ca="1">MATCH($E$4,OFFSET(OFFSET(Journaal!$E$5,A40323,0),,,Journaal!$D$3-A40323),0)+A40323</f>
        <v>#N/A</v>
      </c>
    </row>
    <row r="40325" spans="1:1" x14ac:dyDescent="0.25">
      <c r="A40325" s="2" t="e">
        <f ca="1">MATCH($E$4,OFFSET(OFFSET(Journaal!$E$5,A40324,0),,,Journaal!$D$3-A40324),0)+A40324</f>
        <v>#N/A</v>
      </c>
    </row>
    <row r="40326" spans="1:1" x14ac:dyDescent="0.25">
      <c r="A40326" s="2" t="e">
        <f ca="1">MATCH($E$4,OFFSET(OFFSET(Journaal!$E$5,A40325,0),,,Journaal!$D$3-A40325),0)+A40325</f>
        <v>#N/A</v>
      </c>
    </row>
    <row r="40327" spans="1:1" x14ac:dyDescent="0.25">
      <c r="A40327" s="2" t="e">
        <f ca="1">MATCH($E$4,OFFSET(OFFSET(Journaal!$E$5,A40326,0),,,Journaal!$D$3-A40326),0)+A40326</f>
        <v>#N/A</v>
      </c>
    </row>
    <row r="40328" spans="1:1" x14ac:dyDescent="0.25">
      <c r="A40328" s="2" t="e">
        <f ca="1">MATCH($E$4,OFFSET(OFFSET(Journaal!$E$5,A40327,0),,,Journaal!$D$3-A40327),0)+A40327</f>
        <v>#N/A</v>
      </c>
    </row>
    <row r="40329" spans="1:1" x14ac:dyDescent="0.25">
      <c r="A40329" s="2" t="e">
        <f ca="1">MATCH($E$4,OFFSET(OFFSET(Journaal!$E$5,A40328,0),,,Journaal!$D$3-A40328),0)+A40328</f>
        <v>#N/A</v>
      </c>
    </row>
    <row r="40330" spans="1:1" x14ac:dyDescent="0.25">
      <c r="A40330" s="2" t="e">
        <f ca="1">MATCH($E$4,OFFSET(OFFSET(Journaal!$E$5,A40329,0),,,Journaal!$D$3-A40329),0)+A40329</f>
        <v>#N/A</v>
      </c>
    </row>
    <row r="40331" spans="1:1" x14ac:dyDescent="0.25">
      <c r="A40331" s="2" t="e">
        <f ca="1">MATCH($E$4,OFFSET(OFFSET(Journaal!$E$5,A40330,0),,,Journaal!$D$3-A40330),0)+A40330</f>
        <v>#N/A</v>
      </c>
    </row>
    <row r="40332" spans="1:1" x14ac:dyDescent="0.25">
      <c r="A40332" s="2" t="e">
        <f ca="1">MATCH($E$4,OFFSET(OFFSET(Journaal!$E$5,A40331,0),,,Journaal!$D$3-A40331),0)+A40331</f>
        <v>#N/A</v>
      </c>
    </row>
    <row r="40333" spans="1:1" x14ac:dyDescent="0.25">
      <c r="A40333" s="2" t="e">
        <f ca="1">MATCH($E$4,OFFSET(OFFSET(Journaal!$E$5,A40332,0),,,Journaal!$D$3-A40332),0)+A40332</f>
        <v>#N/A</v>
      </c>
    </row>
    <row r="40334" spans="1:1" x14ac:dyDescent="0.25">
      <c r="A40334" s="2" t="e">
        <f ca="1">MATCH($E$4,OFFSET(OFFSET(Journaal!$E$5,A40333,0),,,Journaal!$D$3-A40333),0)+A40333</f>
        <v>#N/A</v>
      </c>
    </row>
    <row r="40335" spans="1:1" x14ac:dyDescent="0.25">
      <c r="A40335" s="2" t="e">
        <f ca="1">MATCH($E$4,OFFSET(OFFSET(Journaal!$E$5,A40334,0),,,Journaal!$D$3-A40334),0)+A40334</f>
        <v>#N/A</v>
      </c>
    </row>
    <row r="40336" spans="1:1" x14ac:dyDescent="0.25">
      <c r="A40336" s="2" t="e">
        <f ca="1">MATCH($E$4,OFFSET(OFFSET(Journaal!$E$5,A40335,0),,,Journaal!$D$3-A40335),0)+A40335</f>
        <v>#N/A</v>
      </c>
    </row>
    <row r="40337" spans="1:1" x14ac:dyDescent="0.25">
      <c r="A40337" s="2" t="e">
        <f ca="1">MATCH($E$4,OFFSET(OFFSET(Journaal!$E$5,A40336,0),,,Journaal!$D$3-A40336),0)+A40336</f>
        <v>#N/A</v>
      </c>
    </row>
    <row r="40338" spans="1:1" x14ac:dyDescent="0.25">
      <c r="A40338" s="2" t="e">
        <f ca="1">MATCH($E$4,OFFSET(OFFSET(Journaal!$E$5,A40337,0),,,Journaal!$D$3-A40337),0)+A40337</f>
        <v>#N/A</v>
      </c>
    </row>
    <row r="40339" spans="1:1" x14ac:dyDescent="0.25">
      <c r="A40339" s="2" t="e">
        <f ca="1">MATCH($E$4,OFFSET(OFFSET(Journaal!$E$5,A40338,0),,,Journaal!$D$3-A40338),0)+A40338</f>
        <v>#N/A</v>
      </c>
    </row>
    <row r="40340" spans="1:1" x14ac:dyDescent="0.25">
      <c r="A40340" s="2" t="e">
        <f ca="1">MATCH($E$4,OFFSET(OFFSET(Journaal!$E$5,A40339,0),,,Journaal!$D$3-A40339),0)+A40339</f>
        <v>#N/A</v>
      </c>
    </row>
    <row r="40341" spans="1:1" x14ac:dyDescent="0.25">
      <c r="A40341" s="2" t="e">
        <f ca="1">MATCH($E$4,OFFSET(OFFSET(Journaal!$E$5,A40340,0),,,Journaal!$D$3-A40340),0)+A40340</f>
        <v>#N/A</v>
      </c>
    </row>
    <row r="40342" spans="1:1" x14ac:dyDescent="0.25">
      <c r="A40342" s="2" t="e">
        <f ca="1">MATCH($E$4,OFFSET(OFFSET(Journaal!$E$5,A40341,0),,,Journaal!$D$3-A40341),0)+A40341</f>
        <v>#N/A</v>
      </c>
    </row>
    <row r="40343" spans="1:1" x14ac:dyDescent="0.25">
      <c r="A40343" s="2" t="e">
        <f ca="1">MATCH($E$4,OFFSET(OFFSET(Journaal!$E$5,A40342,0),,,Journaal!$D$3-A40342),0)+A40342</f>
        <v>#N/A</v>
      </c>
    </row>
    <row r="40344" spans="1:1" x14ac:dyDescent="0.25">
      <c r="A40344" s="2" t="e">
        <f ca="1">MATCH($E$4,OFFSET(OFFSET(Journaal!$E$5,A40343,0),,,Journaal!$D$3-A40343),0)+A40343</f>
        <v>#N/A</v>
      </c>
    </row>
    <row r="40345" spans="1:1" x14ac:dyDescent="0.25">
      <c r="A40345" s="2" t="e">
        <f ca="1">MATCH($E$4,OFFSET(OFFSET(Journaal!$E$5,A40344,0),,,Journaal!$D$3-A40344),0)+A40344</f>
        <v>#N/A</v>
      </c>
    </row>
    <row r="40346" spans="1:1" x14ac:dyDescent="0.25">
      <c r="A40346" s="2" t="e">
        <f ca="1">MATCH($E$4,OFFSET(OFFSET(Journaal!$E$5,A40345,0),,,Journaal!$D$3-A40345),0)+A40345</f>
        <v>#N/A</v>
      </c>
    </row>
    <row r="40347" spans="1:1" x14ac:dyDescent="0.25">
      <c r="A40347" s="2" t="e">
        <f ca="1">MATCH($E$4,OFFSET(OFFSET(Journaal!$E$5,A40346,0),,,Journaal!$D$3-A40346),0)+A40346</f>
        <v>#N/A</v>
      </c>
    </row>
    <row r="40348" spans="1:1" x14ac:dyDescent="0.25">
      <c r="A40348" s="2" t="e">
        <f ca="1">MATCH($E$4,OFFSET(OFFSET(Journaal!$E$5,A40347,0),,,Journaal!$D$3-A40347),0)+A40347</f>
        <v>#N/A</v>
      </c>
    </row>
    <row r="40349" spans="1:1" x14ac:dyDescent="0.25">
      <c r="A40349" s="2" t="e">
        <f ca="1">MATCH($E$4,OFFSET(OFFSET(Journaal!$E$5,A40348,0),,,Journaal!$D$3-A40348),0)+A40348</f>
        <v>#N/A</v>
      </c>
    </row>
    <row r="40350" spans="1:1" x14ac:dyDescent="0.25">
      <c r="A40350" s="2" t="e">
        <f ca="1">MATCH($E$4,OFFSET(OFFSET(Journaal!$E$5,A40349,0),,,Journaal!$D$3-A40349),0)+A40349</f>
        <v>#N/A</v>
      </c>
    </row>
    <row r="40351" spans="1:1" x14ac:dyDescent="0.25">
      <c r="A40351" s="2" t="e">
        <f ca="1">MATCH($E$4,OFFSET(OFFSET(Journaal!$E$5,A40350,0),,,Journaal!$D$3-A40350),0)+A40350</f>
        <v>#N/A</v>
      </c>
    </row>
    <row r="40352" spans="1:1" x14ac:dyDescent="0.25">
      <c r="A40352" s="2" t="e">
        <f ca="1">MATCH($E$4,OFFSET(OFFSET(Journaal!$E$5,A40351,0),,,Journaal!$D$3-A40351),0)+A40351</f>
        <v>#N/A</v>
      </c>
    </row>
    <row r="40353" spans="1:1" x14ac:dyDescent="0.25">
      <c r="A40353" s="2" t="e">
        <f ca="1">MATCH($E$4,OFFSET(OFFSET(Journaal!$E$5,A40352,0),,,Journaal!$D$3-A40352),0)+A40352</f>
        <v>#N/A</v>
      </c>
    </row>
    <row r="40354" spans="1:1" x14ac:dyDescent="0.25">
      <c r="A40354" s="2" t="e">
        <f ca="1">MATCH($E$4,OFFSET(OFFSET(Journaal!$E$5,A40353,0),,,Journaal!$D$3-A40353),0)+A40353</f>
        <v>#N/A</v>
      </c>
    </row>
    <row r="40355" spans="1:1" x14ac:dyDescent="0.25">
      <c r="A40355" s="2" t="e">
        <f ca="1">MATCH($E$4,OFFSET(OFFSET(Journaal!$E$5,A40354,0),,,Journaal!$D$3-A40354),0)+A40354</f>
        <v>#N/A</v>
      </c>
    </row>
    <row r="40356" spans="1:1" x14ac:dyDescent="0.25">
      <c r="A40356" s="2" t="e">
        <f ca="1">MATCH($E$4,OFFSET(OFFSET(Journaal!$E$5,A40355,0),,,Journaal!$D$3-A40355),0)+A40355</f>
        <v>#N/A</v>
      </c>
    </row>
    <row r="40357" spans="1:1" x14ac:dyDescent="0.25">
      <c r="A40357" s="2" t="e">
        <f ca="1">MATCH($E$4,OFFSET(OFFSET(Journaal!$E$5,A40356,0),,,Journaal!$D$3-A40356),0)+A40356</f>
        <v>#N/A</v>
      </c>
    </row>
    <row r="40358" spans="1:1" x14ac:dyDescent="0.25">
      <c r="A40358" s="2" t="e">
        <f ca="1">MATCH($E$4,OFFSET(OFFSET(Journaal!$E$5,A40357,0),,,Journaal!$D$3-A40357),0)+A40357</f>
        <v>#N/A</v>
      </c>
    </row>
    <row r="40359" spans="1:1" x14ac:dyDescent="0.25">
      <c r="A40359" s="2" t="e">
        <f ca="1">MATCH($E$4,OFFSET(OFFSET(Journaal!$E$5,A40358,0),,,Journaal!$D$3-A40358),0)+A40358</f>
        <v>#N/A</v>
      </c>
    </row>
    <row r="40360" spans="1:1" x14ac:dyDescent="0.25">
      <c r="A40360" s="2" t="e">
        <f ca="1">MATCH($E$4,OFFSET(OFFSET(Journaal!$E$5,A40359,0),,,Journaal!$D$3-A40359),0)+A40359</f>
        <v>#N/A</v>
      </c>
    </row>
    <row r="40361" spans="1:1" x14ac:dyDescent="0.25">
      <c r="A40361" s="2" t="e">
        <f ca="1">MATCH($E$4,OFFSET(OFFSET(Journaal!$E$5,A40360,0),,,Journaal!$D$3-A40360),0)+A40360</f>
        <v>#N/A</v>
      </c>
    </row>
    <row r="40362" spans="1:1" x14ac:dyDescent="0.25">
      <c r="A40362" s="2" t="e">
        <f ca="1">MATCH($E$4,OFFSET(OFFSET(Journaal!$E$5,A40361,0),,,Journaal!$D$3-A40361),0)+A40361</f>
        <v>#N/A</v>
      </c>
    </row>
    <row r="40363" spans="1:1" x14ac:dyDescent="0.25">
      <c r="A40363" s="2" t="e">
        <f ca="1">MATCH($E$4,OFFSET(OFFSET(Journaal!$E$5,A40362,0),,,Journaal!$D$3-A40362),0)+A40362</f>
        <v>#N/A</v>
      </c>
    </row>
    <row r="40364" spans="1:1" x14ac:dyDescent="0.25">
      <c r="A40364" s="2" t="e">
        <f ca="1">MATCH($E$4,OFFSET(OFFSET(Journaal!$E$5,A40363,0),,,Journaal!$D$3-A40363),0)+A40363</f>
        <v>#N/A</v>
      </c>
    </row>
    <row r="40365" spans="1:1" x14ac:dyDescent="0.25">
      <c r="A40365" s="2" t="e">
        <f ca="1">MATCH($E$4,OFFSET(OFFSET(Journaal!$E$5,A40364,0),,,Journaal!$D$3-A40364),0)+A40364</f>
        <v>#N/A</v>
      </c>
    </row>
    <row r="40366" spans="1:1" x14ac:dyDescent="0.25">
      <c r="A40366" s="2" t="e">
        <f ca="1">MATCH($E$4,OFFSET(OFFSET(Journaal!$E$5,A40365,0),,,Journaal!$D$3-A40365),0)+A40365</f>
        <v>#N/A</v>
      </c>
    </row>
    <row r="40367" spans="1:1" x14ac:dyDescent="0.25">
      <c r="A40367" s="2" t="e">
        <f ca="1">MATCH($E$4,OFFSET(OFFSET(Journaal!$E$5,A40366,0),,,Journaal!$D$3-A40366),0)+A40366</f>
        <v>#N/A</v>
      </c>
    </row>
    <row r="40368" spans="1:1" x14ac:dyDescent="0.25">
      <c r="A40368" s="2" t="e">
        <f ca="1">MATCH($E$4,OFFSET(OFFSET(Journaal!$E$5,A40367,0),,,Journaal!$D$3-A40367),0)+A40367</f>
        <v>#N/A</v>
      </c>
    </row>
    <row r="40369" spans="1:1" x14ac:dyDescent="0.25">
      <c r="A40369" s="2" t="e">
        <f ca="1">MATCH($E$4,OFFSET(OFFSET(Journaal!$E$5,A40368,0),,,Journaal!$D$3-A40368),0)+A40368</f>
        <v>#N/A</v>
      </c>
    </row>
    <row r="40370" spans="1:1" x14ac:dyDescent="0.25">
      <c r="A40370" s="2" t="e">
        <f ca="1">MATCH($E$4,OFFSET(OFFSET(Journaal!$E$5,A40369,0),,,Journaal!$D$3-A40369),0)+A40369</f>
        <v>#N/A</v>
      </c>
    </row>
    <row r="40371" spans="1:1" x14ac:dyDescent="0.25">
      <c r="A40371" s="2" t="e">
        <f ca="1">MATCH($E$4,OFFSET(OFFSET(Journaal!$E$5,A40370,0),,,Journaal!$D$3-A40370),0)+A40370</f>
        <v>#N/A</v>
      </c>
    </row>
    <row r="40372" spans="1:1" x14ac:dyDescent="0.25">
      <c r="A40372" s="2" t="e">
        <f ca="1">MATCH($E$4,OFFSET(OFFSET(Journaal!$E$5,A40371,0),,,Journaal!$D$3-A40371),0)+A40371</f>
        <v>#N/A</v>
      </c>
    </row>
    <row r="40373" spans="1:1" x14ac:dyDescent="0.25">
      <c r="A40373" s="2" t="e">
        <f ca="1">MATCH($E$4,OFFSET(OFFSET(Journaal!$E$5,A40372,0),,,Journaal!$D$3-A40372),0)+A40372</f>
        <v>#N/A</v>
      </c>
    </row>
    <row r="40374" spans="1:1" x14ac:dyDescent="0.25">
      <c r="A40374" s="2" t="e">
        <f ca="1">MATCH($E$4,OFFSET(OFFSET(Journaal!$E$5,A40373,0),,,Journaal!$D$3-A40373),0)+A40373</f>
        <v>#N/A</v>
      </c>
    </row>
    <row r="40375" spans="1:1" x14ac:dyDescent="0.25">
      <c r="A40375" s="2" t="e">
        <f ca="1">MATCH($E$4,OFFSET(OFFSET(Journaal!$E$5,A40374,0),,,Journaal!$D$3-A40374),0)+A40374</f>
        <v>#N/A</v>
      </c>
    </row>
    <row r="40376" spans="1:1" x14ac:dyDescent="0.25">
      <c r="A40376" s="2" t="e">
        <f ca="1">MATCH($E$4,OFFSET(OFFSET(Journaal!$E$5,A40375,0),,,Journaal!$D$3-A40375),0)+A40375</f>
        <v>#N/A</v>
      </c>
    </row>
    <row r="40377" spans="1:1" x14ac:dyDescent="0.25">
      <c r="A40377" s="2" t="e">
        <f ca="1">MATCH($E$4,OFFSET(OFFSET(Journaal!$E$5,A40376,0),,,Journaal!$D$3-A40376),0)+A40376</f>
        <v>#N/A</v>
      </c>
    </row>
    <row r="40378" spans="1:1" x14ac:dyDescent="0.25">
      <c r="A40378" s="2" t="e">
        <f ca="1">MATCH($E$4,OFFSET(OFFSET(Journaal!$E$5,A40377,0),,,Journaal!$D$3-A40377),0)+A40377</f>
        <v>#N/A</v>
      </c>
    </row>
    <row r="40379" spans="1:1" x14ac:dyDescent="0.25">
      <c r="A40379" s="2" t="e">
        <f ca="1">MATCH($E$4,OFFSET(OFFSET(Journaal!$E$5,A40378,0),,,Journaal!$D$3-A40378),0)+A40378</f>
        <v>#N/A</v>
      </c>
    </row>
    <row r="40380" spans="1:1" x14ac:dyDescent="0.25">
      <c r="A40380" s="2" t="e">
        <f ca="1">MATCH($E$4,OFFSET(OFFSET(Journaal!$E$5,A40379,0),,,Journaal!$D$3-A40379),0)+A40379</f>
        <v>#N/A</v>
      </c>
    </row>
    <row r="40381" spans="1:1" x14ac:dyDescent="0.25">
      <c r="A40381" s="2" t="e">
        <f ca="1">MATCH($E$4,OFFSET(OFFSET(Journaal!$E$5,A40380,0),,,Journaal!$D$3-A40380),0)+A40380</f>
        <v>#N/A</v>
      </c>
    </row>
    <row r="40382" spans="1:1" x14ac:dyDescent="0.25">
      <c r="A40382" s="2" t="e">
        <f ca="1">MATCH($E$4,OFFSET(OFFSET(Journaal!$E$5,A40381,0),,,Journaal!$D$3-A40381),0)+A40381</f>
        <v>#N/A</v>
      </c>
    </row>
    <row r="40383" spans="1:1" x14ac:dyDescent="0.25">
      <c r="A40383" s="2" t="e">
        <f ca="1">MATCH($E$4,OFFSET(OFFSET(Journaal!$E$5,A40382,0),,,Journaal!$D$3-A40382),0)+A40382</f>
        <v>#N/A</v>
      </c>
    </row>
    <row r="40384" spans="1:1" x14ac:dyDescent="0.25">
      <c r="A40384" s="2" t="e">
        <f ca="1">MATCH($E$4,OFFSET(OFFSET(Journaal!$E$5,A40383,0),,,Journaal!$D$3-A40383),0)+A40383</f>
        <v>#N/A</v>
      </c>
    </row>
    <row r="40385" spans="1:1" x14ac:dyDescent="0.25">
      <c r="A40385" s="2" t="e">
        <f ca="1">MATCH($E$4,OFFSET(OFFSET(Journaal!$E$5,A40384,0),,,Journaal!$D$3-A40384),0)+A40384</f>
        <v>#N/A</v>
      </c>
    </row>
    <row r="40386" spans="1:1" x14ac:dyDescent="0.25">
      <c r="A40386" s="2" t="e">
        <f ca="1">MATCH($E$4,OFFSET(OFFSET(Journaal!$E$5,A40385,0),,,Journaal!$D$3-A40385),0)+A40385</f>
        <v>#N/A</v>
      </c>
    </row>
    <row r="40387" spans="1:1" x14ac:dyDescent="0.25">
      <c r="A40387" s="2" t="e">
        <f ca="1">MATCH($E$4,OFFSET(OFFSET(Journaal!$E$5,A40386,0),,,Journaal!$D$3-A40386),0)+A40386</f>
        <v>#N/A</v>
      </c>
    </row>
    <row r="40388" spans="1:1" x14ac:dyDescent="0.25">
      <c r="A40388" s="2" t="e">
        <f ca="1">MATCH($E$4,OFFSET(OFFSET(Journaal!$E$5,A40387,0),,,Journaal!$D$3-A40387),0)+A40387</f>
        <v>#N/A</v>
      </c>
    </row>
    <row r="40389" spans="1:1" x14ac:dyDescent="0.25">
      <c r="A40389" s="2" t="e">
        <f ca="1">MATCH($E$4,OFFSET(OFFSET(Journaal!$E$5,A40388,0),,,Journaal!$D$3-A40388),0)+A40388</f>
        <v>#N/A</v>
      </c>
    </row>
    <row r="40390" spans="1:1" x14ac:dyDescent="0.25">
      <c r="A40390" s="2" t="e">
        <f ca="1">MATCH($E$4,OFFSET(OFFSET(Journaal!$E$5,A40389,0),,,Journaal!$D$3-A40389),0)+A40389</f>
        <v>#N/A</v>
      </c>
    </row>
    <row r="40391" spans="1:1" x14ac:dyDescent="0.25">
      <c r="A40391" s="2" t="e">
        <f ca="1">MATCH($E$4,OFFSET(OFFSET(Journaal!$E$5,A40390,0),,,Journaal!$D$3-A40390),0)+A40390</f>
        <v>#N/A</v>
      </c>
    </row>
    <row r="40392" spans="1:1" x14ac:dyDescent="0.25">
      <c r="A40392" s="2" t="e">
        <f ca="1">MATCH($E$4,OFFSET(OFFSET(Journaal!$E$5,A40391,0),,,Journaal!$D$3-A40391),0)+A40391</f>
        <v>#N/A</v>
      </c>
    </row>
    <row r="40393" spans="1:1" x14ac:dyDescent="0.25">
      <c r="A40393" s="2" t="e">
        <f ca="1">MATCH($E$4,OFFSET(OFFSET(Journaal!$E$5,A40392,0),,,Journaal!$D$3-A40392),0)+A40392</f>
        <v>#N/A</v>
      </c>
    </row>
    <row r="40394" spans="1:1" x14ac:dyDescent="0.25">
      <c r="A40394" s="2" t="e">
        <f ca="1">MATCH($E$4,OFFSET(OFFSET(Journaal!$E$5,A40393,0),,,Journaal!$D$3-A40393),0)+A40393</f>
        <v>#N/A</v>
      </c>
    </row>
    <row r="40395" spans="1:1" x14ac:dyDescent="0.25">
      <c r="A40395" s="2" t="e">
        <f ca="1">MATCH($E$4,OFFSET(OFFSET(Journaal!$E$5,A40394,0),,,Journaal!$D$3-A40394),0)+A40394</f>
        <v>#N/A</v>
      </c>
    </row>
    <row r="40396" spans="1:1" x14ac:dyDescent="0.25">
      <c r="A40396" s="2" t="e">
        <f ca="1">MATCH($E$4,OFFSET(OFFSET(Journaal!$E$5,A40395,0),,,Journaal!$D$3-A40395),0)+A40395</f>
        <v>#N/A</v>
      </c>
    </row>
    <row r="40397" spans="1:1" x14ac:dyDescent="0.25">
      <c r="A40397" s="2" t="e">
        <f ca="1">MATCH($E$4,OFFSET(OFFSET(Journaal!$E$5,A40396,0),,,Journaal!$D$3-A40396),0)+A40396</f>
        <v>#N/A</v>
      </c>
    </row>
    <row r="40398" spans="1:1" x14ac:dyDescent="0.25">
      <c r="A40398" s="2" t="e">
        <f ca="1">MATCH($E$4,OFFSET(OFFSET(Journaal!$E$5,A40397,0),,,Journaal!$D$3-A40397),0)+A40397</f>
        <v>#N/A</v>
      </c>
    </row>
    <row r="40399" spans="1:1" x14ac:dyDescent="0.25">
      <c r="A40399" s="2" t="e">
        <f ca="1">MATCH($E$4,OFFSET(OFFSET(Journaal!$E$5,A40398,0),,,Journaal!$D$3-A40398),0)+A40398</f>
        <v>#N/A</v>
      </c>
    </row>
    <row r="40400" spans="1:1" x14ac:dyDescent="0.25">
      <c r="A40400" s="2" t="e">
        <f ca="1">MATCH($E$4,OFFSET(OFFSET(Journaal!$E$5,A40399,0),,,Journaal!$D$3-A40399),0)+A40399</f>
        <v>#N/A</v>
      </c>
    </row>
    <row r="40401" spans="1:1" x14ac:dyDescent="0.25">
      <c r="A40401" s="2" t="e">
        <f ca="1">MATCH($E$4,OFFSET(OFFSET(Journaal!$E$5,A40400,0),,,Journaal!$D$3-A40400),0)+A40400</f>
        <v>#N/A</v>
      </c>
    </row>
    <row r="40402" spans="1:1" x14ac:dyDescent="0.25">
      <c r="A40402" s="2" t="e">
        <f ca="1">MATCH($E$4,OFFSET(OFFSET(Journaal!$E$5,A40401,0),,,Journaal!$D$3-A40401),0)+A40401</f>
        <v>#N/A</v>
      </c>
    </row>
    <row r="40403" spans="1:1" x14ac:dyDescent="0.25">
      <c r="A40403" s="2" t="e">
        <f ca="1">MATCH($E$4,OFFSET(OFFSET(Journaal!$E$5,A40402,0),,,Journaal!$D$3-A40402),0)+A40402</f>
        <v>#N/A</v>
      </c>
    </row>
    <row r="40404" spans="1:1" x14ac:dyDescent="0.25">
      <c r="A40404" s="2" t="e">
        <f ca="1">MATCH($E$4,OFFSET(OFFSET(Journaal!$E$5,A40403,0),,,Journaal!$D$3-A40403),0)+A40403</f>
        <v>#N/A</v>
      </c>
    </row>
    <row r="40405" spans="1:1" x14ac:dyDescent="0.25">
      <c r="A40405" s="2" t="e">
        <f ca="1">MATCH($E$4,OFFSET(OFFSET(Journaal!$E$5,A40404,0),,,Journaal!$D$3-A40404),0)+A40404</f>
        <v>#N/A</v>
      </c>
    </row>
    <row r="40406" spans="1:1" x14ac:dyDescent="0.25">
      <c r="A40406" s="2" t="e">
        <f ca="1">MATCH($E$4,OFFSET(OFFSET(Journaal!$E$5,A40405,0),,,Journaal!$D$3-A40405),0)+A40405</f>
        <v>#N/A</v>
      </c>
    </row>
    <row r="40407" spans="1:1" x14ac:dyDescent="0.25">
      <c r="A40407" s="2" t="e">
        <f ca="1">MATCH($E$4,OFFSET(OFFSET(Journaal!$E$5,A40406,0),,,Journaal!$D$3-A40406),0)+A40406</f>
        <v>#N/A</v>
      </c>
    </row>
    <row r="40408" spans="1:1" x14ac:dyDescent="0.25">
      <c r="A40408" s="2" t="e">
        <f ca="1">MATCH($E$4,OFFSET(OFFSET(Journaal!$E$5,A40407,0),,,Journaal!$D$3-A40407),0)+A40407</f>
        <v>#N/A</v>
      </c>
    </row>
    <row r="40409" spans="1:1" x14ac:dyDescent="0.25">
      <c r="A40409" s="2" t="e">
        <f ca="1">MATCH($E$4,OFFSET(OFFSET(Journaal!$E$5,A40408,0),,,Journaal!$D$3-A40408),0)+A40408</f>
        <v>#N/A</v>
      </c>
    </row>
    <row r="40410" spans="1:1" x14ac:dyDescent="0.25">
      <c r="A40410" s="2" t="e">
        <f ca="1">MATCH($E$4,OFFSET(OFFSET(Journaal!$E$5,A40409,0),,,Journaal!$D$3-A40409),0)+A40409</f>
        <v>#N/A</v>
      </c>
    </row>
    <row r="40411" spans="1:1" x14ac:dyDescent="0.25">
      <c r="A40411" s="2" t="e">
        <f ca="1">MATCH($E$4,OFFSET(OFFSET(Journaal!$E$5,A40410,0),,,Journaal!$D$3-A40410),0)+A40410</f>
        <v>#N/A</v>
      </c>
    </row>
    <row r="40412" spans="1:1" x14ac:dyDescent="0.25">
      <c r="A40412" s="2" t="e">
        <f ca="1">MATCH($E$4,OFFSET(OFFSET(Journaal!$E$5,A40411,0),,,Journaal!$D$3-A40411),0)+A40411</f>
        <v>#N/A</v>
      </c>
    </row>
    <row r="40413" spans="1:1" x14ac:dyDescent="0.25">
      <c r="A40413" s="2" t="e">
        <f ca="1">MATCH($E$4,OFFSET(OFFSET(Journaal!$E$5,A40412,0),,,Journaal!$D$3-A40412),0)+A40412</f>
        <v>#N/A</v>
      </c>
    </row>
    <row r="40414" spans="1:1" x14ac:dyDescent="0.25">
      <c r="A40414" s="2" t="e">
        <f ca="1">MATCH($E$4,OFFSET(OFFSET(Journaal!$E$5,A40413,0),,,Journaal!$D$3-A40413),0)+A40413</f>
        <v>#N/A</v>
      </c>
    </row>
    <row r="40415" spans="1:1" x14ac:dyDescent="0.25">
      <c r="A40415" s="2" t="e">
        <f ca="1">MATCH($E$4,OFFSET(OFFSET(Journaal!$E$5,A40414,0),,,Journaal!$D$3-A40414),0)+A40414</f>
        <v>#N/A</v>
      </c>
    </row>
    <row r="40416" spans="1:1" x14ac:dyDescent="0.25">
      <c r="A40416" s="2" t="e">
        <f ca="1">MATCH($E$4,OFFSET(OFFSET(Journaal!$E$5,A40415,0),,,Journaal!$D$3-A40415),0)+A40415</f>
        <v>#N/A</v>
      </c>
    </row>
    <row r="40417" spans="1:1" x14ac:dyDescent="0.25">
      <c r="A40417" s="2" t="e">
        <f ca="1">MATCH($E$4,OFFSET(OFFSET(Journaal!$E$5,A40416,0),,,Journaal!$D$3-A40416),0)+A40416</f>
        <v>#N/A</v>
      </c>
    </row>
    <row r="40418" spans="1:1" x14ac:dyDescent="0.25">
      <c r="A40418" s="2" t="e">
        <f ca="1">MATCH($E$4,OFFSET(OFFSET(Journaal!$E$5,A40417,0),,,Journaal!$D$3-A40417),0)+A40417</f>
        <v>#N/A</v>
      </c>
    </row>
    <row r="40419" spans="1:1" x14ac:dyDescent="0.25">
      <c r="A40419" s="2" t="e">
        <f ca="1">MATCH($E$4,OFFSET(OFFSET(Journaal!$E$5,A40418,0),,,Journaal!$D$3-A40418),0)+A40418</f>
        <v>#N/A</v>
      </c>
    </row>
    <row r="40420" spans="1:1" x14ac:dyDescent="0.25">
      <c r="A40420" s="2" t="e">
        <f ca="1">MATCH($E$4,OFFSET(OFFSET(Journaal!$E$5,A40419,0),,,Journaal!$D$3-A40419),0)+A40419</f>
        <v>#N/A</v>
      </c>
    </row>
    <row r="40421" spans="1:1" x14ac:dyDescent="0.25">
      <c r="A40421" s="2" t="e">
        <f ca="1">MATCH($E$4,OFFSET(OFFSET(Journaal!$E$5,A40420,0),,,Journaal!$D$3-A40420),0)+A40420</f>
        <v>#N/A</v>
      </c>
    </row>
    <row r="40422" spans="1:1" x14ac:dyDescent="0.25">
      <c r="A40422" s="2" t="e">
        <f ca="1">MATCH($E$4,OFFSET(OFFSET(Journaal!$E$5,A40421,0),,,Journaal!$D$3-A40421),0)+A40421</f>
        <v>#N/A</v>
      </c>
    </row>
    <row r="40423" spans="1:1" x14ac:dyDescent="0.25">
      <c r="A40423" s="2" t="e">
        <f ca="1">MATCH($E$4,OFFSET(OFFSET(Journaal!$E$5,A40422,0),,,Journaal!$D$3-A40422),0)+A40422</f>
        <v>#N/A</v>
      </c>
    </row>
    <row r="40424" spans="1:1" x14ac:dyDescent="0.25">
      <c r="A40424" s="2" t="e">
        <f ca="1">MATCH($E$4,OFFSET(OFFSET(Journaal!$E$5,A40423,0),,,Journaal!$D$3-A40423),0)+A40423</f>
        <v>#N/A</v>
      </c>
    </row>
    <row r="40425" spans="1:1" x14ac:dyDescent="0.25">
      <c r="A40425" s="2" t="e">
        <f ca="1">MATCH($E$4,OFFSET(OFFSET(Journaal!$E$5,A40424,0),,,Journaal!$D$3-A40424),0)+A40424</f>
        <v>#N/A</v>
      </c>
    </row>
    <row r="40426" spans="1:1" x14ac:dyDescent="0.25">
      <c r="A40426" s="2" t="e">
        <f ca="1">MATCH($E$4,OFFSET(OFFSET(Journaal!$E$5,A40425,0),,,Journaal!$D$3-A40425),0)+A40425</f>
        <v>#N/A</v>
      </c>
    </row>
    <row r="40427" spans="1:1" x14ac:dyDescent="0.25">
      <c r="A40427" s="2" t="e">
        <f ca="1">MATCH($E$4,OFFSET(OFFSET(Journaal!$E$5,A40426,0),,,Journaal!$D$3-A40426),0)+A40426</f>
        <v>#N/A</v>
      </c>
    </row>
    <row r="40428" spans="1:1" x14ac:dyDescent="0.25">
      <c r="A40428" s="2" t="e">
        <f ca="1">MATCH($E$4,OFFSET(OFFSET(Journaal!$E$5,A40427,0),,,Journaal!$D$3-A40427),0)+A40427</f>
        <v>#N/A</v>
      </c>
    </row>
    <row r="40429" spans="1:1" x14ac:dyDescent="0.25">
      <c r="A40429" s="2" t="e">
        <f ca="1">MATCH($E$4,OFFSET(OFFSET(Journaal!$E$5,A40428,0),,,Journaal!$D$3-A40428),0)+A40428</f>
        <v>#N/A</v>
      </c>
    </row>
    <row r="40430" spans="1:1" x14ac:dyDescent="0.25">
      <c r="A40430" s="2" t="e">
        <f ca="1">MATCH($E$4,OFFSET(OFFSET(Journaal!$E$5,A40429,0),,,Journaal!$D$3-A40429),0)+A40429</f>
        <v>#N/A</v>
      </c>
    </row>
    <row r="40431" spans="1:1" x14ac:dyDescent="0.25">
      <c r="A40431" s="2" t="e">
        <f ca="1">MATCH($E$4,OFFSET(OFFSET(Journaal!$E$5,A40430,0),,,Journaal!$D$3-A40430),0)+A40430</f>
        <v>#N/A</v>
      </c>
    </row>
    <row r="40432" spans="1:1" x14ac:dyDescent="0.25">
      <c r="A40432" s="2" t="e">
        <f ca="1">MATCH($E$4,OFFSET(OFFSET(Journaal!$E$5,A40431,0),,,Journaal!$D$3-A40431),0)+A40431</f>
        <v>#N/A</v>
      </c>
    </row>
    <row r="40433" spans="1:1" x14ac:dyDescent="0.25">
      <c r="A40433" s="2" t="e">
        <f ca="1">MATCH($E$4,OFFSET(OFFSET(Journaal!$E$5,A40432,0),,,Journaal!$D$3-A40432),0)+A40432</f>
        <v>#N/A</v>
      </c>
    </row>
    <row r="40434" spans="1:1" x14ac:dyDescent="0.25">
      <c r="A40434" s="2" t="e">
        <f ca="1">MATCH($E$4,OFFSET(OFFSET(Journaal!$E$5,A40433,0),,,Journaal!$D$3-A40433),0)+A40433</f>
        <v>#N/A</v>
      </c>
    </row>
    <row r="40435" spans="1:1" x14ac:dyDescent="0.25">
      <c r="A40435" s="2" t="e">
        <f ca="1">MATCH($E$4,OFFSET(OFFSET(Journaal!$E$5,A40434,0),,,Journaal!$D$3-A40434),0)+A40434</f>
        <v>#N/A</v>
      </c>
    </row>
    <row r="40436" spans="1:1" x14ac:dyDescent="0.25">
      <c r="A40436" s="2" t="e">
        <f ca="1">MATCH($E$4,OFFSET(OFFSET(Journaal!$E$5,A40435,0),,,Journaal!$D$3-A40435),0)+A40435</f>
        <v>#N/A</v>
      </c>
    </row>
    <row r="40437" spans="1:1" x14ac:dyDescent="0.25">
      <c r="A40437" s="2" t="e">
        <f ca="1">MATCH($E$4,OFFSET(OFFSET(Journaal!$E$5,A40436,0),,,Journaal!$D$3-A40436),0)+A40436</f>
        <v>#N/A</v>
      </c>
    </row>
    <row r="40438" spans="1:1" x14ac:dyDescent="0.25">
      <c r="A40438" s="2" t="e">
        <f ca="1">MATCH($E$4,OFFSET(OFFSET(Journaal!$E$5,A40437,0),,,Journaal!$D$3-A40437),0)+A40437</f>
        <v>#N/A</v>
      </c>
    </row>
    <row r="40439" spans="1:1" x14ac:dyDescent="0.25">
      <c r="A40439" s="2" t="e">
        <f ca="1">MATCH($E$4,OFFSET(OFFSET(Journaal!$E$5,A40438,0),,,Journaal!$D$3-A40438),0)+A40438</f>
        <v>#N/A</v>
      </c>
    </row>
    <row r="40440" spans="1:1" x14ac:dyDescent="0.25">
      <c r="A40440" s="2" t="e">
        <f ca="1">MATCH($E$4,OFFSET(OFFSET(Journaal!$E$5,A40439,0),,,Journaal!$D$3-A40439),0)+A40439</f>
        <v>#N/A</v>
      </c>
    </row>
    <row r="40441" spans="1:1" x14ac:dyDescent="0.25">
      <c r="A40441" s="2" t="e">
        <f ca="1">MATCH($E$4,OFFSET(OFFSET(Journaal!$E$5,A40440,0),,,Journaal!$D$3-A40440),0)+A40440</f>
        <v>#N/A</v>
      </c>
    </row>
    <row r="40442" spans="1:1" x14ac:dyDescent="0.25">
      <c r="A40442" s="2" t="e">
        <f ca="1">MATCH($E$4,OFFSET(OFFSET(Journaal!$E$5,A40441,0),,,Journaal!$D$3-A40441),0)+A40441</f>
        <v>#N/A</v>
      </c>
    </row>
    <row r="40443" spans="1:1" x14ac:dyDescent="0.25">
      <c r="A40443" s="2" t="e">
        <f ca="1">MATCH($E$4,OFFSET(OFFSET(Journaal!$E$5,A40442,0),,,Journaal!$D$3-A40442),0)+A40442</f>
        <v>#N/A</v>
      </c>
    </row>
    <row r="40444" spans="1:1" x14ac:dyDescent="0.25">
      <c r="A40444" s="2" t="e">
        <f ca="1">MATCH($E$4,OFFSET(OFFSET(Journaal!$E$5,A40443,0),,,Journaal!$D$3-A40443),0)+A40443</f>
        <v>#N/A</v>
      </c>
    </row>
    <row r="40445" spans="1:1" x14ac:dyDescent="0.25">
      <c r="A40445" s="2" t="e">
        <f ca="1">MATCH($E$4,OFFSET(OFFSET(Journaal!$E$5,A40444,0),,,Journaal!$D$3-A40444),0)+A40444</f>
        <v>#N/A</v>
      </c>
    </row>
    <row r="40446" spans="1:1" x14ac:dyDescent="0.25">
      <c r="A40446" s="2" t="e">
        <f ca="1">MATCH($E$4,OFFSET(OFFSET(Journaal!$E$5,A40445,0),,,Journaal!$D$3-A40445),0)+A40445</f>
        <v>#N/A</v>
      </c>
    </row>
    <row r="40447" spans="1:1" x14ac:dyDescent="0.25">
      <c r="A40447" s="2" t="e">
        <f ca="1">MATCH($E$4,OFFSET(OFFSET(Journaal!$E$5,A40446,0),,,Journaal!$D$3-A40446),0)+A40446</f>
        <v>#N/A</v>
      </c>
    </row>
    <row r="40448" spans="1:1" x14ac:dyDescent="0.25">
      <c r="A40448" s="2" t="e">
        <f ca="1">MATCH($E$4,OFFSET(OFFSET(Journaal!$E$5,A40447,0),,,Journaal!$D$3-A40447),0)+A40447</f>
        <v>#N/A</v>
      </c>
    </row>
    <row r="40449" spans="1:1" x14ac:dyDescent="0.25">
      <c r="A40449" s="2" t="e">
        <f ca="1">MATCH($E$4,OFFSET(OFFSET(Journaal!$E$5,A40448,0),,,Journaal!$D$3-A40448),0)+A40448</f>
        <v>#N/A</v>
      </c>
    </row>
    <row r="40450" spans="1:1" x14ac:dyDescent="0.25">
      <c r="A40450" s="2" t="e">
        <f ca="1">MATCH($E$4,OFFSET(OFFSET(Journaal!$E$5,A40449,0),,,Journaal!$D$3-A40449),0)+A40449</f>
        <v>#N/A</v>
      </c>
    </row>
    <row r="40451" spans="1:1" x14ac:dyDescent="0.25">
      <c r="A40451" s="2" t="e">
        <f ca="1">MATCH($E$4,OFFSET(OFFSET(Journaal!$E$5,A40450,0),,,Journaal!$D$3-A40450),0)+A40450</f>
        <v>#N/A</v>
      </c>
    </row>
    <row r="40452" spans="1:1" x14ac:dyDescent="0.25">
      <c r="A40452" s="2" t="e">
        <f ca="1">MATCH($E$4,OFFSET(OFFSET(Journaal!$E$5,A40451,0),,,Journaal!$D$3-A40451),0)+A40451</f>
        <v>#N/A</v>
      </c>
    </row>
    <row r="40453" spans="1:1" x14ac:dyDescent="0.25">
      <c r="A40453" s="2" t="e">
        <f ca="1">MATCH($E$4,OFFSET(OFFSET(Journaal!$E$5,A40452,0),,,Journaal!$D$3-A40452),0)+A40452</f>
        <v>#N/A</v>
      </c>
    </row>
    <row r="40454" spans="1:1" x14ac:dyDescent="0.25">
      <c r="A40454" s="2" t="e">
        <f ca="1">MATCH($E$4,OFFSET(OFFSET(Journaal!$E$5,A40453,0),,,Journaal!$D$3-A40453),0)+A40453</f>
        <v>#N/A</v>
      </c>
    </row>
    <row r="40455" spans="1:1" x14ac:dyDescent="0.25">
      <c r="A40455" s="2" t="e">
        <f ca="1">MATCH($E$4,OFFSET(OFFSET(Journaal!$E$5,A40454,0),,,Journaal!$D$3-A40454),0)+A40454</f>
        <v>#N/A</v>
      </c>
    </row>
    <row r="40456" spans="1:1" x14ac:dyDescent="0.25">
      <c r="A40456" s="2" t="e">
        <f ca="1">MATCH($E$4,OFFSET(OFFSET(Journaal!$E$5,A40455,0),,,Journaal!$D$3-A40455),0)+A40455</f>
        <v>#N/A</v>
      </c>
    </row>
    <row r="40457" spans="1:1" x14ac:dyDescent="0.25">
      <c r="A40457" s="2" t="e">
        <f ca="1">MATCH($E$4,OFFSET(OFFSET(Journaal!$E$5,A40456,0),,,Journaal!$D$3-A40456),0)+A40456</f>
        <v>#N/A</v>
      </c>
    </row>
    <row r="40458" spans="1:1" x14ac:dyDescent="0.25">
      <c r="A40458" s="2" t="e">
        <f ca="1">MATCH($E$4,OFFSET(OFFSET(Journaal!$E$5,A40457,0),,,Journaal!$D$3-A40457),0)+A40457</f>
        <v>#N/A</v>
      </c>
    </row>
    <row r="40459" spans="1:1" x14ac:dyDescent="0.25">
      <c r="A40459" s="2" t="e">
        <f ca="1">MATCH($E$4,OFFSET(OFFSET(Journaal!$E$5,A40458,0),,,Journaal!$D$3-A40458),0)+A40458</f>
        <v>#N/A</v>
      </c>
    </row>
    <row r="40460" spans="1:1" x14ac:dyDescent="0.25">
      <c r="A40460" s="2" t="e">
        <f ca="1">MATCH($E$4,OFFSET(OFFSET(Journaal!$E$5,A40459,0),,,Journaal!$D$3-A40459),0)+A40459</f>
        <v>#N/A</v>
      </c>
    </row>
    <row r="40461" spans="1:1" x14ac:dyDescent="0.25">
      <c r="A40461" s="2" t="e">
        <f ca="1">MATCH($E$4,OFFSET(OFFSET(Journaal!$E$5,A40460,0),,,Journaal!$D$3-A40460),0)+A40460</f>
        <v>#N/A</v>
      </c>
    </row>
    <row r="40462" spans="1:1" x14ac:dyDescent="0.25">
      <c r="A40462" s="2" t="e">
        <f ca="1">MATCH($E$4,OFFSET(OFFSET(Journaal!$E$5,A40461,0),,,Journaal!$D$3-A40461),0)+A40461</f>
        <v>#N/A</v>
      </c>
    </row>
    <row r="40463" spans="1:1" x14ac:dyDescent="0.25">
      <c r="A40463" s="2" t="e">
        <f ca="1">MATCH($E$4,OFFSET(OFFSET(Journaal!$E$5,A40462,0),,,Journaal!$D$3-A40462),0)+A40462</f>
        <v>#N/A</v>
      </c>
    </row>
    <row r="40464" spans="1:1" x14ac:dyDescent="0.25">
      <c r="A40464" s="2" t="e">
        <f ca="1">MATCH($E$4,OFFSET(OFFSET(Journaal!$E$5,A40463,0),,,Journaal!$D$3-A40463),0)+A40463</f>
        <v>#N/A</v>
      </c>
    </row>
    <row r="40465" spans="1:1" x14ac:dyDescent="0.25">
      <c r="A40465" s="2" t="e">
        <f ca="1">MATCH($E$4,OFFSET(OFFSET(Journaal!$E$5,A40464,0),,,Journaal!$D$3-A40464),0)+A40464</f>
        <v>#N/A</v>
      </c>
    </row>
    <row r="40466" spans="1:1" x14ac:dyDescent="0.25">
      <c r="A40466" s="2" t="e">
        <f ca="1">MATCH($E$4,OFFSET(OFFSET(Journaal!$E$5,A40465,0),,,Journaal!$D$3-A40465),0)+A40465</f>
        <v>#N/A</v>
      </c>
    </row>
    <row r="40467" spans="1:1" x14ac:dyDescent="0.25">
      <c r="A40467" s="2" t="e">
        <f ca="1">MATCH($E$4,OFFSET(OFFSET(Journaal!$E$5,A40466,0),,,Journaal!$D$3-A40466),0)+A40466</f>
        <v>#N/A</v>
      </c>
    </row>
    <row r="40468" spans="1:1" x14ac:dyDescent="0.25">
      <c r="A40468" s="2" t="e">
        <f ca="1">MATCH($E$4,OFFSET(OFFSET(Journaal!$E$5,A40467,0),,,Journaal!$D$3-A40467),0)+A40467</f>
        <v>#N/A</v>
      </c>
    </row>
    <row r="40469" spans="1:1" x14ac:dyDescent="0.25">
      <c r="A40469" s="2" t="e">
        <f ca="1">MATCH($E$4,OFFSET(OFFSET(Journaal!$E$5,A40468,0),,,Journaal!$D$3-A40468),0)+A40468</f>
        <v>#N/A</v>
      </c>
    </row>
    <row r="40470" spans="1:1" x14ac:dyDescent="0.25">
      <c r="A40470" s="2" t="e">
        <f ca="1">MATCH($E$4,OFFSET(OFFSET(Journaal!$E$5,A40469,0),,,Journaal!$D$3-A40469),0)+A40469</f>
        <v>#N/A</v>
      </c>
    </row>
    <row r="40471" spans="1:1" x14ac:dyDescent="0.25">
      <c r="A40471" s="2" t="e">
        <f ca="1">MATCH($E$4,OFFSET(OFFSET(Journaal!$E$5,A40470,0),,,Journaal!$D$3-A40470),0)+A40470</f>
        <v>#N/A</v>
      </c>
    </row>
    <row r="40472" spans="1:1" x14ac:dyDescent="0.25">
      <c r="A40472" s="2" t="e">
        <f ca="1">MATCH($E$4,OFFSET(OFFSET(Journaal!$E$5,A40471,0),,,Journaal!$D$3-A40471),0)+A40471</f>
        <v>#N/A</v>
      </c>
    </row>
    <row r="40473" spans="1:1" x14ac:dyDescent="0.25">
      <c r="A40473" s="2" t="e">
        <f ca="1">MATCH($E$4,OFFSET(OFFSET(Journaal!$E$5,A40472,0),,,Journaal!$D$3-A40472),0)+A40472</f>
        <v>#N/A</v>
      </c>
    </row>
    <row r="40474" spans="1:1" x14ac:dyDescent="0.25">
      <c r="A40474" s="2" t="e">
        <f ca="1">MATCH($E$4,OFFSET(OFFSET(Journaal!$E$5,A40473,0),,,Journaal!$D$3-A40473),0)+A40473</f>
        <v>#N/A</v>
      </c>
    </row>
    <row r="40475" spans="1:1" x14ac:dyDescent="0.25">
      <c r="A40475" s="2" t="e">
        <f ca="1">MATCH($E$4,OFFSET(OFFSET(Journaal!$E$5,A40474,0),,,Journaal!$D$3-A40474),0)+A40474</f>
        <v>#N/A</v>
      </c>
    </row>
    <row r="40476" spans="1:1" x14ac:dyDescent="0.25">
      <c r="A40476" s="2" t="e">
        <f ca="1">MATCH($E$4,OFFSET(OFFSET(Journaal!$E$5,A40475,0),,,Journaal!$D$3-A40475),0)+A40475</f>
        <v>#N/A</v>
      </c>
    </row>
    <row r="40477" spans="1:1" x14ac:dyDescent="0.25">
      <c r="A40477" s="2" t="e">
        <f ca="1">MATCH($E$4,OFFSET(OFFSET(Journaal!$E$5,A40476,0),,,Journaal!$D$3-A40476),0)+A40476</f>
        <v>#N/A</v>
      </c>
    </row>
    <row r="40478" spans="1:1" x14ac:dyDescent="0.25">
      <c r="A40478" s="2" t="e">
        <f ca="1">MATCH($E$4,OFFSET(OFFSET(Journaal!$E$5,A40477,0),,,Journaal!$D$3-A40477),0)+A40477</f>
        <v>#N/A</v>
      </c>
    </row>
    <row r="40479" spans="1:1" x14ac:dyDescent="0.25">
      <c r="A40479" s="2" t="e">
        <f ca="1">MATCH($E$4,OFFSET(OFFSET(Journaal!$E$5,A40478,0),,,Journaal!$D$3-A40478),0)+A40478</f>
        <v>#N/A</v>
      </c>
    </row>
    <row r="40480" spans="1:1" x14ac:dyDescent="0.25">
      <c r="A40480" s="2" t="e">
        <f ca="1">MATCH($E$4,OFFSET(OFFSET(Journaal!$E$5,A40479,0),,,Journaal!$D$3-A40479),0)+A40479</f>
        <v>#N/A</v>
      </c>
    </row>
    <row r="40481" spans="1:1" x14ac:dyDescent="0.25">
      <c r="A40481" s="2" t="e">
        <f ca="1">MATCH($E$4,OFFSET(OFFSET(Journaal!$E$5,A40480,0),,,Journaal!$D$3-A40480),0)+A40480</f>
        <v>#N/A</v>
      </c>
    </row>
    <row r="40482" spans="1:1" x14ac:dyDescent="0.25">
      <c r="A40482" s="2" t="e">
        <f ca="1">MATCH($E$4,OFFSET(OFFSET(Journaal!$E$5,A40481,0),,,Journaal!$D$3-A40481),0)+A40481</f>
        <v>#N/A</v>
      </c>
    </row>
    <row r="40483" spans="1:1" x14ac:dyDescent="0.25">
      <c r="A40483" s="2" t="e">
        <f ca="1">MATCH($E$4,OFFSET(OFFSET(Journaal!$E$5,A40482,0),,,Journaal!$D$3-A40482),0)+A40482</f>
        <v>#N/A</v>
      </c>
    </row>
    <row r="40484" spans="1:1" x14ac:dyDescent="0.25">
      <c r="A40484" s="2" t="e">
        <f ca="1">MATCH($E$4,OFFSET(OFFSET(Journaal!$E$5,A40483,0),,,Journaal!$D$3-A40483),0)+A40483</f>
        <v>#N/A</v>
      </c>
    </row>
    <row r="40485" spans="1:1" x14ac:dyDescent="0.25">
      <c r="A40485" s="2" t="e">
        <f ca="1">MATCH($E$4,OFFSET(OFFSET(Journaal!$E$5,A40484,0),,,Journaal!$D$3-A40484),0)+A40484</f>
        <v>#N/A</v>
      </c>
    </row>
    <row r="40486" spans="1:1" x14ac:dyDescent="0.25">
      <c r="A40486" s="2" t="e">
        <f ca="1">MATCH($E$4,OFFSET(OFFSET(Journaal!$E$5,A40485,0),,,Journaal!$D$3-A40485),0)+A40485</f>
        <v>#N/A</v>
      </c>
    </row>
    <row r="40487" spans="1:1" x14ac:dyDescent="0.25">
      <c r="A40487" s="2" t="e">
        <f ca="1">MATCH($E$4,OFFSET(OFFSET(Journaal!$E$5,A40486,0),,,Journaal!$D$3-A40486),0)+A40486</f>
        <v>#N/A</v>
      </c>
    </row>
    <row r="40488" spans="1:1" x14ac:dyDescent="0.25">
      <c r="A40488" s="2" t="e">
        <f ca="1">MATCH($E$4,OFFSET(OFFSET(Journaal!$E$5,A40487,0),,,Journaal!$D$3-A40487),0)+A40487</f>
        <v>#N/A</v>
      </c>
    </row>
    <row r="40489" spans="1:1" x14ac:dyDescent="0.25">
      <c r="A40489" s="2" t="e">
        <f ca="1">MATCH($E$4,OFFSET(OFFSET(Journaal!$E$5,A40488,0),,,Journaal!$D$3-A40488),0)+A40488</f>
        <v>#N/A</v>
      </c>
    </row>
    <row r="40490" spans="1:1" x14ac:dyDescent="0.25">
      <c r="A40490" s="2" t="e">
        <f ca="1">MATCH($E$4,OFFSET(OFFSET(Journaal!$E$5,A40489,0),,,Journaal!$D$3-A40489),0)+A40489</f>
        <v>#N/A</v>
      </c>
    </row>
    <row r="40491" spans="1:1" x14ac:dyDescent="0.25">
      <c r="A40491" s="2" t="e">
        <f ca="1">MATCH($E$4,OFFSET(OFFSET(Journaal!$E$5,A40490,0),,,Journaal!$D$3-A40490),0)+A40490</f>
        <v>#N/A</v>
      </c>
    </row>
    <row r="40492" spans="1:1" x14ac:dyDescent="0.25">
      <c r="A40492" s="2" t="e">
        <f ca="1">MATCH($E$4,OFFSET(OFFSET(Journaal!$E$5,A40491,0),,,Journaal!$D$3-A40491),0)+A40491</f>
        <v>#N/A</v>
      </c>
    </row>
    <row r="40493" spans="1:1" x14ac:dyDescent="0.25">
      <c r="A40493" s="2" t="e">
        <f ca="1">MATCH($E$4,OFFSET(OFFSET(Journaal!$E$5,A40492,0),,,Journaal!$D$3-A40492),0)+A40492</f>
        <v>#N/A</v>
      </c>
    </row>
    <row r="40494" spans="1:1" x14ac:dyDescent="0.25">
      <c r="A40494" s="2" t="e">
        <f ca="1">MATCH($E$4,OFFSET(OFFSET(Journaal!$E$5,A40493,0),,,Journaal!$D$3-A40493),0)+A40493</f>
        <v>#N/A</v>
      </c>
    </row>
    <row r="40495" spans="1:1" x14ac:dyDescent="0.25">
      <c r="A40495" s="2" t="e">
        <f ca="1">MATCH($E$4,OFFSET(OFFSET(Journaal!$E$5,A40494,0),,,Journaal!$D$3-A40494),0)+A40494</f>
        <v>#N/A</v>
      </c>
    </row>
    <row r="40496" spans="1:1" x14ac:dyDescent="0.25">
      <c r="A40496" s="2" t="e">
        <f ca="1">MATCH($E$4,OFFSET(OFFSET(Journaal!$E$5,A40495,0),,,Journaal!$D$3-A40495),0)+A40495</f>
        <v>#N/A</v>
      </c>
    </row>
    <row r="40497" spans="1:1" x14ac:dyDescent="0.25">
      <c r="A40497" s="2" t="e">
        <f ca="1">MATCH($E$4,OFFSET(OFFSET(Journaal!$E$5,A40496,0),,,Journaal!$D$3-A40496),0)+A40496</f>
        <v>#N/A</v>
      </c>
    </row>
    <row r="40498" spans="1:1" x14ac:dyDescent="0.25">
      <c r="A40498" s="2" t="e">
        <f ca="1">MATCH($E$4,OFFSET(OFFSET(Journaal!$E$5,A40497,0),,,Journaal!$D$3-A40497),0)+A40497</f>
        <v>#N/A</v>
      </c>
    </row>
    <row r="40499" spans="1:1" x14ac:dyDescent="0.25">
      <c r="A40499" s="2" t="e">
        <f ca="1">MATCH($E$4,OFFSET(OFFSET(Journaal!$E$5,A40498,0),,,Journaal!$D$3-A40498),0)+A40498</f>
        <v>#N/A</v>
      </c>
    </row>
    <row r="40500" spans="1:1" x14ac:dyDescent="0.25">
      <c r="A40500" s="2" t="e">
        <f ca="1">MATCH($E$4,OFFSET(OFFSET(Journaal!$E$5,A40499,0),,,Journaal!$D$3-A40499),0)+A40499</f>
        <v>#N/A</v>
      </c>
    </row>
    <row r="40501" spans="1:1" x14ac:dyDescent="0.25">
      <c r="A40501" s="2" t="e">
        <f ca="1">MATCH($E$4,OFFSET(OFFSET(Journaal!$E$5,A40500,0),,,Journaal!$D$3-A40500),0)+A40500</f>
        <v>#N/A</v>
      </c>
    </row>
    <row r="40502" spans="1:1" x14ac:dyDescent="0.25">
      <c r="A40502" s="2" t="e">
        <f ca="1">MATCH($E$4,OFFSET(OFFSET(Journaal!$E$5,A40501,0),,,Journaal!$D$3-A40501),0)+A40501</f>
        <v>#N/A</v>
      </c>
    </row>
    <row r="40503" spans="1:1" x14ac:dyDescent="0.25">
      <c r="A40503" s="2" t="e">
        <f ca="1">MATCH($E$4,OFFSET(OFFSET(Journaal!$E$5,A40502,0),,,Journaal!$D$3-A40502),0)+A40502</f>
        <v>#N/A</v>
      </c>
    </row>
    <row r="40504" spans="1:1" x14ac:dyDescent="0.25">
      <c r="A40504" s="2" t="e">
        <f ca="1">MATCH($E$4,OFFSET(OFFSET(Journaal!$E$5,A40503,0),,,Journaal!$D$3-A40503),0)+A40503</f>
        <v>#N/A</v>
      </c>
    </row>
    <row r="40505" spans="1:1" x14ac:dyDescent="0.25">
      <c r="A40505" s="2" t="e">
        <f ca="1">MATCH($E$4,OFFSET(OFFSET(Journaal!$E$5,A40504,0),,,Journaal!$D$3-A40504),0)+A40504</f>
        <v>#N/A</v>
      </c>
    </row>
    <row r="40506" spans="1:1" x14ac:dyDescent="0.25">
      <c r="A40506" s="2" t="e">
        <f ca="1">MATCH($E$4,OFFSET(OFFSET(Journaal!$E$5,A40505,0),,,Journaal!$D$3-A40505),0)+A40505</f>
        <v>#N/A</v>
      </c>
    </row>
    <row r="40507" spans="1:1" x14ac:dyDescent="0.25">
      <c r="A40507" s="2" t="e">
        <f ca="1">MATCH($E$4,OFFSET(OFFSET(Journaal!$E$5,A40506,0),,,Journaal!$D$3-A40506),0)+A40506</f>
        <v>#N/A</v>
      </c>
    </row>
    <row r="40508" spans="1:1" x14ac:dyDescent="0.25">
      <c r="A40508" s="2" t="e">
        <f ca="1">MATCH($E$4,OFFSET(OFFSET(Journaal!$E$5,A40507,0),,,Journaal!$D$3-A40507),0)+A40507</f>
        <v>#N/A</v>
      </c>
    </row>
    <row r="40509" spans="1:1" x14ac:dyDescent="0.25">
      <c r="A40509" s="2" t="e">
        <f ca="1">MATCH($E$4,OFFSET(OFFSET(Journaal!$E$5,A40508,0),,,Journaal!$D$3-A40508),0)+A40508</f>
        <v>#N/A</v>
      </c>
    </row>
    <row r="40510" spans="1:1" x14ac:dyDescent="0.25">
      <c r="A40510" s="2" t="e">
        <f ca="1">MATCH($E$4,OFFSET(OFFSET(Journaal!$E$5,A40509,0),,,Journaal!$D$3-A40509),0)+A40509</f>
        <v>#N/A</v>
      </c>
    </row>
    <row r="40511" spans="1:1" x14ac:dyDescent="0.25">
      <c r="A40511" s="2" t="e">
        <f ca="1">MATCH($E$4,OFFSET(OFFSET(Journaal!$E$5,A40510,0),,,Journaal!$D$3-A40510),0)+A40510</f>
        <v>#N/A</v>
      </c>
    </row>
    <row r="40512" spans="1:1" x14ac:dyDescent="0.25">
      <c r="A40512" s="2" t="e">
        <f ca="1">MATCH($E$4,OFFSET(OFFSET(Journaal!$E$5,A40511,0),,,Journaal!$D$3-A40511),0)+A40511</f>
        <v>#N/A</v>
      </c>
    </row>
    <row r="40513" spans="1:1" x14ac:dyDescent="0.25">
      <c r="A40513" s="2" t="e">
        <f ca="1">MATCH($E$4,OFFSET(OFFSET(Journaal!$E$5,A40512,0),,,Journaal!$D$3-A40512),0)+A40512</f>
        <v>#N/A</v>
      </c>
    </row>
    <row r="40514" spans="1:1" x14ac:dyDescent="0.25">
      <c r="A40514" s="2" t="e">
        <f ca="1">MATCH($E$4,OFFSET(OFFSET(Journaal!$E$5,A40513,0),,,Journaal!$D$3-A40513),0)+A40513</f>
        <v>#N/A</v>
      </c>
    </row>
    <row r="40515" spans="1:1" x14ac:dyDescent="0.25">
      <c r="A40515" s="2" t="e">
        <f ca="1">MATCH($E$4,OFFSET(OFFSET(Journaal!$E$5,A40514,0),,,Journaal!$D$3-A40514),0)+A40514</f>
        <v>#N/A</v>
      </c>
    </row>
    <row r="40516" spans="1:1" x14ac:dyDescent="0.25">
      <c r="A40516" s="2" t="e">
        <f ca="1">MATCH($E$4,OFFSET(OFFSET(Journaal!$E$5,A40515,0),,,Journaal!$D$3-A40515),0)+A40515</f>
        <v>#N/A</v>
      </c>
    </row>
    <row r="40517" spans="1:1" x14ac:dyDescent="0.25">
      <c r="A40517" s="2" t="e">
        <f ca="1">MATCH($E$4,OFFSET(OFFSET(Journaal!$E$5,A40516,0),,,Journaal!$D$3-A40516),0)+A40516</f>
        <v>#N/A</v>
      </c>
    </row>
    <row r="40518" spans="1:1" x14ac:dyDescent="0.25">
      <c r="A40518" s="2" t="e">
        <f ca="1">MATCH($E$4,OFFSET(OFFSET(Journaal!$E$5,A40517,0),,,Journaal!$D$3-A40517),0)+A40517</f>
        <v>#N/A</v>
      </c>
    </row>
    <row r="40519" spans="1:1" x14ac:dyDescent="0.25">
      <c r="A40519" s="2" t="e">
        <f ca="1">MATCH($E$4,OFFSET(OFFSET(Journaal!$E$5,A40518,0),,,Journaal!$D$3-A40518),0)+A40518</f>
        <v>#N/A</v>
      </c>
    </row>
    <row r="40520" spans="1:1" x14ac:dyDescent="0.25">
      <c r="A40520" s="2" t="e">
        <f ca="1">MATCH($E$4,OFFSET(OFFSET(Journaal!$E$5,A40519,0),,,Journaal!$D$3-A40519),0)+A40519</f>
        <v>#N/A</v>
      </c>
    </row>
    <row r="40521" spans="1:1" x14ac:dyDescent="0.25">
      <c r="A40521" s="2" t="e">
        <f ca="1">MATCH($E$4,OFFSET(OFFSET(Journaal!$E$5,A40520,0),,,Journaal!$D$3-A40520),0)+A40520</f>
        <v>#N/A</v>
      </c>
    </row>
    <row r="40522" spans="1:1" x14ac:dyDescent="0.25">
      <c r="A40522" s="2" t="e">
        <f ca="1">MATCH($E$4,OFFSET(OFFSET(Journaal!$E$5,A40521,0),,,Journaal!$D$3-A40521),0)+A40521</f>
        <v>#N/A</v>
      </c>
    </row>
    <row r="40523" spans="1:1" x14ac:dyDescent="0.25">
      <c r="A40523" s="2" t="e">
        <f ca="1">MATCH($E$4,OFFSET(OFFSET(Journaal!$E$5,A40522,0),,,Journaal!$D$3-A40522),0)+A40522</f>
        <v>#N/A</v>
      </c>
    </row>
    <row r="40524" spans="1:1" x14ac:dyDescent="0.25">
      <c r="A40524" s="2" t="e">
        <f ca="1">MATCH($E$4,OFFSET(OFFSET(Journaal!$E$5,A40523,0),,,Journaal!$D$3-A40523),0)+A40523</f>
        <v>#N/A</v>
      </c>
    </row>
    <row r="40525" spans="1:1" x14ac:dyDescent="0.25">
      <c r="A40525" s="2" t="e">
        <f ca="1">MATCH($E$4,OFFSET(OFFSET(Journaal!$E$5,A40524,0),,,Journaal!$D$3-A40524),0)+A40524</f>
        <v>#N/A</v>
      </c>
    </row>
    <row r="40526" spans="1:1" x14ac:dyDescent="0.25">
      <c r="A40526" s="2" t="e">
        <f ca="1">MATCH($E$4,OFFSET(OFFSET(Journaal!$E$5,A40525,0),,,Journaal!$D$3-A40525),0)+A40525</f>
        <v>#N/A</v>
      </c>
    </row>
    <row r="40527" spans="1:1" x14ac:dyDescent="0.25">
      <c r="A40527" s="2" t="e">
        <f ca="1">MATCH($E$4,OFFSET(OFFSET(Journaal!$E$5,A40526,0),,,Journaal!$D$3-A40526),0)+A40526</f>
        <v>#N/A</v>
      </c>
    </row>
    <row r="40528" spans="1:1" x14ac:dyDescent="0.25">
      <c r="A40528" s="2" t="e">
        <f ca="1">MATCH($E$4,OFFSET(OFFSET(Journaal!$E$5,A40527,0),,,Journaal!$D$3-A40527),0)+A40527</f>
        <v>#N/A</v>
      </c>
    </row>
    <row r="40529" spans="1:1" x14ac:dyDescent="0.25">
      <c r="A40529" s="2" t="e">
        <f ca="1">MATCH($E$4,OFFSET(OFFSET(Journaal!$E$5,A40528,0),,,Journaal!$D$3-A40528),0)+A40528</f>
        <v>#N/A</v>
      </c>
    </row>
    <row r="40530" spans="1:1" x14ac:dyDescent="0.25">
      <c r="A40530" s="2" t="e">
        <f ca="1">MATCH($E$4,OFFSET(OFFSET(Journaal!$E$5,A40529,0),,,Journaal!$D$3-A40529),0)+A40529</f>
        <v>#N/A</v>
      </c>
    </row>
    <row r="40531" spans="1:1" x14ac:dyDescent="0.25">
      <c r="A40531" s="2" t="e">
        <f ca="1">MATCH($E$4,OFFSET(OFFSET(Journaal!$E$5,A40530,0),,,Journaal!$D$3-A40530),0)+A40530</f>
        <v>#N/A</v>
      </c>
    </row>
    <row r="40532" spans="1:1" x14ac:dyDescent="0.25">
      <c r="A40532" s="2" t="e">
        <f ca="1">MATCH($E$4,OFFSET(OFFSET(Journaal!$E$5,A40531,0),,,Journaal!$D$3-A40531),0)+A40531</f>
        <v>#N/A</v>
      </c>
    </row>
    <row r="40533" spans="1:1" x14ac:dyDescent="0.25">
      <c r="A40533" s="2" t="e">
        <f ca="1">MATCH($E$4,OFFSET(OFFSET(Journaal!$E$5,A40532,0),,,Journaal!$D$3-A40532),0)+A40532</f>
        <v>#N/A</v>
      </c>
    </row>
    <row r="40534" spans="1:1" x14ac:dyDescent="0.25">
      <c r="A40534" s="2" t="e">
        <f ca="1">MATCH($E$4,OFFSET(OFFSET(Journaal!$E$5,A40533,0),,,Journaal!$D$3-A40533),0)+A40533</f>
        <v>#N/A</v>
      </c>
    </row>
    <row r="40535" spans="1:1" x14ac:dyDescent="0.25">
      <c r="A40535" s="2" t="e">
        <f ca="1">MATCH($E$4,OFFSET(OFFSET(Journaal!$E$5,A40534,0),,,Journaal!$D$3-A40534),0)+A40534</f>
        <v>#N/A</v>
      </c>
    </row>
    <row r="40536" spans="1:1" x14ac:dyDescent="0.25">
      <c r="A40536" s="2" t="e">
        <f ca="1">MATCH($E$4,OFFSET(OFFSET(Journaal!$E$5,A40535,0),,,Journaal!$D$3-A40535),0)+A40535</f>
        <v>#N/A</v>
      </c>
    </row>
    <row r="40537" spans="1:1" x14ac:dyDescent="0.25">
      <c r="A40537" s="2" t="e">
        <f ca="1">MATCH($E$4,OFFSET(OFFSET(Journaal!$E$5,A40536,0),,,Journaal!$D$3-A40536),0)+A40536</f>
        <v>#N/A</v>
      </c>
    </row>
    <row r="40538" spans="1:1" x14ac:dyDescent="0.25">
      <c r="A40538" s="2" t="e">
        <f ca="1">MATCH($E$4,OFFSET(OFFSET(Journaal!$E$5,A40537,0),,,Journaal!$D$3-A40537),0)+A40537</f>
        <v>#N/A</v>
      </c>
    </row>
    <row r="40539" spans="1:1" x14ac:dyDescent="0.25">
      <c r="A40539" s="2" t="e">
        <f ca="1">MATCH($E$4,OFFSET(OFFSET(Journaal!$E$5,A40538,0),,,Journaal!$D$3-A40538),0)+A40538</f>
        <v>#N/A</v>
      </c>
    </row>
    <row r="40540" spans="1:1" x14ac:dyDescent="0.25">
      <c r="A40540" s="2" t="e">
        <f ca="1">MATCH($E$4,OFFSET(OFFSET(Journaal!$E$5,A40539,0),,,Journaal!$D$3-A40539),0)+A40539</f>
        <v>#N/A</v>
      </c>
    </row>
    <row r="40541" spans="1:1" x14ac:dyDescent="0.25">
      <c r="A40541" s="2" t="e">
        <f ca="1">MATCH($E$4,OFFSET(OFFSET(Journaal!$E$5,A40540,0),,,Journaal!$D$3-A40540),0)+A40540</f>
        <v>#N/A</v>
      </c>
    </row>
    <row r="40542" spans="1:1" x14ac:dyDescent="0.25">
      <c r="A40542" s="2" t="e">
        <f ca="1">MATCH($E$4,OFFSET(OFFSET(Journaal!$E$5,A40541,0),,,Journaal!$D$3-A40541),0)+A40541</f>
        <v>#N/A</v>
      </c>
    </row>
    <row r="40543" spans="1:1" x14ac:dyDescent="0.25">
      <c r="A40543" s="2" t="e">
        <f ca="1">MATCH($E$4,OFFSET(OFFSET(Journaal!$E$5,A40542,0),,,Journaal!$D$3-A40542),0)+A40542</f>
        <v>#N/A</v>
      </c>
    </row>
    <row r="40544" spans="1:1" x14ac:dyDescent="0.25">
      <c r="A40544" s="2" t="e">
        <f ca="1">MATCH($E$4,OFFSET(OFFSET(Journaal!$E$5,A40543,0),,,Journaal!$D$3-A40543),0)+A40543</f>
        <v>#N/A</v>
      </c>
    </row>
    <row r="40545" spans="1:1" x14ac:dyDescent="0.25">
      <c r="A40545" s="2" t="e">
        <f ca="1">MATCH($E$4,OFFSET(OFFSET(Journaal!$E$5,A40544,0),,,Journaal!$D$3-A40544),0)+A40544</f>
        <v>#N/A</v>
      </c>
    </row>
    <row r="40546" spans="1:1" x14ac:dyDescent="0.25">
      <c r="A40546" s="2" t="e">
        <f ca="1">MATCH($E$4,OFFSET(OFFSET(Journaal!$E$5,A40545,0),,,Journaal!$D$3-A40545),0)+A40545</f>
        <v>#N/A</v>
      </c>
    </row>
    <row r="40547" spans="1:1" x14ac:dyDescent="0.25">
      <c r="A40547" s="2" t="e">
        <f ca="1">MATCH($E$4,OFFSET(OFFSET(Journaal!$E$5,A40546,0),,,Journaal!$D$3-A40546),0)+A40546</f>
        <v>#N/A</v>
      </c>
    </row>
    <row r="40548" spans="1:1" x14ac:dyDescent="0.25">
      <c r="A40548" s="2" t="e">
        <f ca="1">MATCH($E$4,OFFSET(OFFSET(Journaal!$E$5,A40547,0),,,Journaal!$D$3-A40547),0)+A40547</f>
        <v>#N/A</v>
      </c>
    </row>
    <row r="40549" spans="1:1" x14ac:dyDescent="0.25">
      <c r="A40549" s="2" t="e">
        <f ca="1">MATCH($E$4,OFFSET(OFFSET(Journaal!$E$5,A40548,0),,,Journaal!$D$3-A40548),0)+A40548</f>
        <v>#N/A</v>
      </c>
    </row>
    <row r="40550" spans="1:1" x14ac:dyDescent="0.25">
      <c r="A40550" s="2" t="e">
        <f ca="1">MATCH($E$4,OFFSET(OFFSET(Journaal!$E$5,A40549,0),,,Journaal!$D$3-A40549),0)+A40549</f>
        <v>#N/A</v>
      </c>
    </row>
    <row r="40551" spans="1:1" x14ac:dyDescent="0.25">
      <c r="A40551" s="2" t="e">
        <f ca="1">MATCH($E$4,OFFSET(OFFSET(Journaal!$E$5,A40550,0),,,Journaal!$D$3-A40550),0)+A40550</f>
        <v>#N/A</v>
      </c>
    </row>
    <row r="40552" spans="1:1" x14ac:dyDescent="0.25">
      <c r="A40552" s="2" t="e">
        <f ca="1">MATCH($E$4,OFFSET(OFFSET(Journaal!$E$5,A40551,0),,,Journaal!$D$3-A40551),0)+A40551</f>
        <v>#N/A</v>
      </c>
    </row>
    <row r="40553" spans="1:1" x14ac:dyDescent="0.25">
      <c r="A40553" s="2" t="e">
        <f ca="1">MATCH($E$4,OFFSET(OFFSET(Journaal!$E$5,A40552,0),,,Journaal!$D$3-A40552),0)+A40552</f>
        <v>#N/A</v>
      </c>
    </row>
    <row r="40554" spans="1:1" x14ac:dyDescent="0.25">
      <c r="A40554" s="2" t="e">
        <f ca="1">MATCH($E$4,OFFSET(OFFSET(Journaal!$E$5,A40553,0),,,Journaal!$D$3-A40553),0)+A40553</f>
        <v>#N/A</v>
      </c>
    </row>
    <row r="40555" spans="1:1" x14ac:dyDescent="0.25">
      <c r="A40555" s="2" t="e">
        <f ca="1">MATCH($E$4,OFFSET(OFFSET(Journaal!$E$5,A40554,0),,,Journaal!$D$3-A40554),0)+A40554</f>
        <v>#N/A</v>
      </c>
    </row>
    <row r="40556" spans="1:1" x14ac:dyDescent="0.25">
      <c r="A40556" s="2" t="e">
        <f ca="1">MATCH($E$4,OFFSET(OFFSET(Journaal!$E$5,A40555,0),,,Journaal!$D$3-A40555),0)+A40555</f>
        <v>#N/A</v>
      </c>
    </row>
    <row r="40557" spans="1:1" x14ac:dyDescent="0.25">
      <c r="A40557" s="2" t="e">
        <f ca="1">MATCH($E$4,OFFSET(OFFSET(Journaal!$E$5,A40556,0),,,Journaal!$D$3-A40556),0)+A40556</f>
        <v>#N/A</v>
      </c>
    </row>
    <row r="40558" spans="1:1" x14ac:dyDescent="0.25">
      <c r="A40558" s="2" t="e">
        <f ca="1">MATCH($E$4,OFFSET(OFFSET(Journaal!$E$5,A40557,0),,,Journaal!$D$3-A40557),0)+A40557</f>
        <v>#N/A</v>
      </c>
    </row>
    <row r="40559" spans="1:1" x14ac:dyDescent="0.25">
      <c r="A40559" s="2" t="e">
        <f ca="1">MATCH($E$4,OFFSET(OFFSET(Journaal!$E$5,A40558,0),,,Journaal!$D$3-A40558),0)+A40558</f>
        <v>#N/A</v>
      </c>
    </row>
    <row r="40560" spans="1:1" x14ac:dyDescent="0.25">
      <c r="A40560" s="2" t="e">
        <f ca="1">MATCH($E$4,OFFSET(OFFSET(Journaal!$E$5,A40559,0),,,Journaal!$D$3-A40559),0)+A40559</f>
        <v>#N/A</v>
      </c>
    </row>
    <row r="40561" spans="1:1" x14ac:dyDescent="0.25">
      <c r="A40561" s="2" t="e">
        <f ca="1">MATCH($E$4,OFFSET(OFFSET(Journaal!$E$5,A40560,0),,,Journaal!$D$3-A40560),0)+A40560</f>
        <v>#N/A</v>
      </c>
    </row>
    <row r="40562" spans="1:1" x14ac:dyDescent="0.25">
      <c r="A40562" s="2" t="e">
        <f ca="1">MATCH($E$4,OFFSET(OFFSET(Journaal!$E$5,A40561,0),,,Journaal!$D$3-A40561),0)+A40561</f>
        <v>#N/A</v>
      </c>
    </row>
    <row r="40563" spans="1:1" x14ac:dyDescent="0.25">
      <c r="A40563" s="2" t="e">
        <f ca="1">MATCH($E$4,OFFSET(OFFSET(Journaal!$E$5,A40562,0),,,Journaal!$D$3-A40562),0)+A40562</f>
        <v>#N/A</v>
      </c>
    </row>
    <row r="40564" spans="1:1" x14ac:dyDescent="0.25">
      <c r="A40564" s="2" t="e">
        <f ca="1">MATCH($E$4,OFFSET(OFFSET(Journaal!$E$5,A40563,0),,,Journaal!$D$3-A40563),0)+A40563</f>
        <v>#N/A</v>
      </c>
    </row>
    <row r="40565" spans="1:1" x14ac:dyDescent="0.25">
      <c r="A40565" s="2" t="e">
        <f ca="1">MATCH($E$4,OFFSET(OFFSET(Journaal!$E$5,A40564,0),,,Journaal!$D$3-A40564),0)+A40564</f>
        <v>#N/A</v>
      </c>
    </row>
    <row r="40566" spans="1:1" x14ac:dyDescent="0.25">
      <c r="A40566" s="2" t="e">
        <f ca="1">MATCH($E$4,OFFSET(OFFSET(Journaal!$E$5,A40565,0),,,Journaal!$D$3-A40565),0)+A40565</f>
        <v>#N/A</v>
      </c>
    </row>
    <row r="40567" spans="1:1" x14ac:dyDescent="0.25">
      <c r="A40567" s="2" t="e">
        <f ca="1">MATCH($E$4,OFFSET(OFFSET(Journaal!$E$5,A40566,0),,,Journaal!$D$3-A40566),0)+A40566</f>
        <v>#N/A</v>
      </c>
    </row>
    <row r="40568" spans="1:1" x14ac:dyDescent="0.25">
      <c r="A40568" s="2" t="e">
        <f ca="1">MATCH($E$4,OFFSET(OFFSET(Journaal!$E$5,A40567,0),,,Journaal!$D$3-A40567),0)+A40567</f>
        <v>#N/A</v>
      </c>
    </row>
    <row r="40569" spans="1:1" x14ac:dyDescent="0.25">
      <c r="A40569" s="2" t="e">
        <f ca="1">MATCH($E$4,OFFSET(OFFSET(Journaal!$E$5,A40568,0),,,Journaal!$D$3-A40568),0)+A40568</f>
        <v>#N/A</v>
      </c>
    </row>
    <row r="40570" spans="1:1" x14ac:dyDescent="0.25">
      <c r="A40570" s="2" t="e">
        <f ca="1">MATCH($E$4,OFFSET(OFFSET(Journaal!$E$5,A40569,0),,,Journaal!$D$3-A40569),0)+A40569</f>
        <v>#N/A</v>
      </c>
    </row>
    <row r="40571" spans="1:1" x14ac:dyDescent="0.25">
      <c r="A40571" s="2" t="e">
        <f ca="1">MATCH($E$4,OFFSET(OFFSET(Journaal!$E$5,A40570,0),,,Journaal!$D$3-A40570),0)+A40570</f>
        <v>#N/A</v>
      </c>
    </row>
    <row r="40572" spans="1:1" x14ac:dyDescent="0.25">
      <c r="A40572" s="2" t="e">
        <f ca="1">MATCH($E$4,OFFSET(OFFSET(Journaal!$E$5,A40571,0),,,Journaal!$D$3-A40571),0)+A40571</f>
        <v>#N/A</v>
      </c>
    </row>
    <row r="40573" spans="1:1" x14ac:dyDescent="0.25">
      <c r="A40573" s="2" t="e">
        <f ca="1">MATCH($E$4,OFFSET(OFFSET(Journaal!$E$5,A40572,0),,,Journaal!$D$3-A40572),0)+A40572</f>
        <v>#N/A</v>
      </c>
    </row>
    <row r="40574" spans="1:1" x14ac:dyDescent="0.25">
      <c r="A40574" s="2" t="e">
        <f ca="1">MATCH($E$4,OFFSET(OFFSET(Journaal!$E$5,A40573,0),,,Journaal!$D$3-A40573),0)+A40573</f>
        <v>#N/A</v>
      </c>
    </row>
    <row r="40575" spans="1:1" x14ac:dyDescent="0.25">
      <c r="A40575" s="2" t="e">
        <f ca="1">MATCH($E$4,OFFSET(OFFSET(Journaal!$E$5,A40574,0),,,Journaal!$D$3-A40574),0)+A40574</f>
        <v>#N/A</v>
      </c>
    </row>
    <row r="40576" spans="1:1" x14ac:dyDescent="0.25">
      <c r="A40576" s="2" t="e">
        <f ca="1">MATCH($E$4,OFFSET(OFFSET(Journaal!$E$5,A40575,0),,,Journaal!$D$3-A40575),0)+A40575</f>
        <v>#N/A</v>
      </c>
    </row>
    <row r="40577" spans="1:1" x14ac:dyDescent="0.25">
      <c r="A40577" s="2" t="e">
        <f ca="1">MATCH($E$4,OFFSET(OFFSET(Journaal!$E$5,A40576,0),,,Journaal!$D$3-A40576),0)+A40576</f>
        <v>#N/A</v>
      </c>
    </row>
    <row r="40578" spans="1:1" x14ac:dyDescent="0.25">
      <c r="A40578" s="2" t="e">
        <f ca="1">MATCH($E$4,OFFSET(OFFSET(Journaal!$E$5,A40577,0),,,Journaal!$D$3-A40577),0)+A40577</f>
        <v>#N/A</v>
      </c>
    </row>
    <row r="40579" spans="1:1" x14ac:dyDescent="0.25">
      <c r="A40579" s="2" t="e">
        <f ca="1">MATCH($E$4,OFFSET(OFFSET(Journaal!$E$5,A40578,0),,,Journaal!$D$3-A40578),0)+A40578</f>
        <v>#N/A</v>
      </c>
    </row>
    <row r="40580" spans="1:1" x14ac:dyDescent="0.25">
      <c r="A40580" s="2" t="e">
        <f ca="1">MATCH($E$4,OFFSET(OFFSET(Journaal!$E$5,A40579,0),,,Journaal!$D$3-A40579),0)+A40579</f>
        <v>#N/A</v>
      </c>
    </row>
    <row r="40581" spans="1:1" x14ac:dyDescent="0.25">
      <c r="A40581" s="2" t="e">
        <f ca="1">MATCH($E$4,OFFSET(OFFSET(Journaal!$E$5,A40580,0),,,Journaal!$D$3-A40580),0)+A40580</f>
        <v>#N/A</v>
      </c>
    </row>
    <row r="40582" spans="1:1" x14ac:dyDescent="0.25">
      <c r="A40582" s="2" t="e">
        <f ca="1">MATCH($E$4,OFFSET(OFFSET(Journaal!$E$5,A40581,0),,,Journaal!$D$3-A40581),0)+A40581</f>
        <v>#N/A</v>
      </c>
    </row>
    <row r="40583" spans="1:1" x14ac:dyDescent="0.25">
      <c r="A40583" s="2" t="e">
        <f ca="1">MATCH($E$4,OFFSET(OFFSET(Journaal!$E$5,A40582,0),,,Journaal!$D$3-A40582),0)+A40582</f>
        <v>#N/A</v>
      </c>
    </row>
    <row r="40584" spans="1:1" x14ac:dyDescent="0.25">
      <c r="A40584" s="2" t="e">
        <f ca="1">MATCH($E$4,OFFSET(OFFSET(Journaal!$E$5,A40583,0),,,Journaal!$D$3-A40583),0)+A40583</f>
        <v>#N/A</v>
      </c>
    </row>
    <row r="40585" spans="1:1" x14ac:dyDescent="0.25">
      <c r="A40585" s="2" t="e">
        <f ca="1">MATCH($E$4,OFFSET(OFFSET(Journaal!$E$5,A40584,0),,,Journaal!$D$3-A40584),0)+A40584</f>
        <v>#N/A</v>
      </c>
    </row>
    <row r="40586" spans="1:1" x14ac:dyDescent="0.25">
      <c r="A40586" s="2" t="e">
        <f ca="1">MATCH($E$4,OFFSET(OFFSET(Journaal!$E$5,A40585,0),,,Journaal!$D$3-A40585),0)+A40585</f>
        <v>#N/A</v>
      </c>
    </row>
    <row r="40587" spans="1:1" x14ac:dyDescent="0.25">
      <c r="A40587" s="2" t="e">
        <f ca="1">MATCH($E$4,OFFSET(OFFSET(Journaal!$E$5,A40586,0),,,Journaal!$D$3-A40586),0)+A40586</f>
        <v>#N/A</v>
      </c>
    </row>
    <row r="40588" spans="1:1" x14ac:dyDescent="0.25">
      <c r="A40588" s="2" t="e">
        <f ca="1">MATCH($E$4,OFFSET(OFFSET(Journaal!$E$5,A40587,0),,,Journaal!$D$3-A40587),0)+A40587</f>
        <v>#N/A</v>
      </c>
    </row>
    <row r="40589" spans="1:1" x14ac:dyDescent="0.25">
      <c r="A40589" s="2" t="e">
        <f ca="1">MATCH($E$4,OFFSET(OFFSET(Journaal!$E$5,A40588,0),,,Journaal!$D$3-A40588),0)+A40588</f>
        <v>#N/A</v>
      </c>
    </row>
    <row r="40590" spans="1:1" x14ac:dyDescent="0.25">
      <c r="A40590" s="2" t="e">
        <f ca="1">MATCH($E$4,OFFSET(OFFSET(Journaal!$E$5,A40589,0),,,Journaal!$D$3-A40589),0)+A40589</f>
        <v>#N/A</v>
      </c>
    </row>
    <row r="40591" spans="1:1" x14ac:dyDescent="0.25">
      <c r="A40591" s="2" t="e">
        <f ca="1">MATCH($E$4,OFFSET(OFFSET(Journaal!$E$5,A40590,0),,,Journaal!$D$3-A40590),0)+A40590</f>
        <v>#N/A</v>
      </c>
    </row>
    <row r="40592" spans="1:1" x14ac:dyDescent="0.25">
      <c r="A40592" s="2" t="e">
        <f ca="1">MATCH($E$4,OFFSET(OFFSET(Journaal!$E$5,A40591,0),,,Journaal!$D$3-A40591),0)+A40591</f>
        <v>#N/A</v>
      </c>
    </row>
    <row r="40593" spans="1:1" x14ac:dyDescent="0.25">
      <c r="A40593" s="2" t="e">
        <f ca="1">MATCH($E$4,OFFSET(OFFSET(Journaal!$E$5,A40592,0),,,Journaal!$D$3-A40592),0)+A40592</f>
        <v>#N/A</v>
      </c>
    </row>
    <row r="40594" spans="1:1" x14ac:dyDescent="0.25">
      <c r="A40594" s="2" t="e">
        <f ca="1">MATCH($E$4,OFFSET(OFFSET(Journaal!$E$5,A40593,0),,,Journaal!$D$3-A40593),0)+A40593</f>
        <v>#N/A</v>
      </c>
    </row>
    <row r="40595" spans="1:1" x14ac:dyDescent="0.25">
      <c r="A40595" s="2" t="e">
        <f ca="1">MATCH($E$4,OFFSET(OFFSET(Journaal!$E$5,A40594,0),,,Journaal!$D$3-A40594),0)+A40594</f>
        <v>#N/A</v>
      </c>
    </row>
    <row r="40596" spans="1:1" x14ac:dyDescent="0.25">
      <c r="A40596" s="2" t="e">
        <f ca="1">MATCH($E$4,OFFSET(OFFSET(Journaal!$E$5,A40595,0),,,Journaal!$D$3-A40595),0)+A40595</f>
        <v>#N/A</v>
      </c>
    </row>
    <row r="40597" spans="1:1" x14ac:dyDescent="0.25">
      <c r="A40597" s="2" t="e">
        <f ca="1">MATCH($E$4,OFFSET(OFFSET(Journaal!$E$5,A40596,0),,,Journaal!$D$3-A40596),0)+A40596</f>
        <v>#N/A</v>
      </c>
    </row>
    <row r="40598" spans="1:1" x14ac:dyDescent="0.25">
      <c r="A40598" s="2" t="e">
        <f ca="1">MATCH($E$4,OFFSET(OFFSET(Journaal!$E$5,A40597,0),,,Journaal!$D$3-A40597),0)+A40597</f>
        <v>#N/A</v>
      </c>
    </row>
    <row r="40599" spans="1:1" x14ac:dyDescent="0.25">
      <c r="A40599" s="2" t="e">
        <f ca="1">MATCH($E$4,OFFSET(OFFSET(Journaal!$E$5,A40598,0),,,Journaal!$D$3-A40598),0)+A40598</f>
        <v>#N/A</v>
      </c>
    </row>
    <row r="40600" spans="1:1" x14ac:dyDescent="0.25">
      <c r="A40600" s="2" t="e">
        <f ca="1">MATCH($E$4,OFFSET(OFFSET(Journaal!$E$5,A40599,0),,,Journaal!$D$3-A40599),0)+A40599</f>
        <v>#N/A</v>
      </c>
    </row>
    <row r="40601" spans="1:1" x14ac:dyDescent="0.25">
      <c r="A40601" s="2" t="e">
        <f ca="1">MATCH($E$4,OFFSET(OFFSET(Journaal!$E$5,A40600,0),,,Journaal!$D$3-A40600),0)+A40600</f>
        <v>#N/A</v>
      </c>
    </row>
    <row r="40602" spans="1:1" x14ac:dyDescent="0.25">
      <c r="A40602" s="2" t="e">
        <f ca="1">MATCH($E$4,OFFSET(OFFSET(Journaal!$E$5,A40601,0),,,Journaal!$D$3-A40601),0)+A40601</f>
        <v>#N/A</v>
      </c>
    </row>
    <row r="40603" spans="1:1" x14ac:dyDescent="0.25">
      <c r="A40603" s="2" t="e">
        <f ca="1">MATCH($E$4,OFFSET(OFFSET(Journaal!$E$5,A40602,0),,,Journaal!$D$3-A40602),0)+A40602</f>
        <v>#N/A</v>
      </c>
    </row>
    <row r="40604" spans="1:1" x14ac:dyDescent="0.25">
      <c r="A40604" s="2" t="e">
        <f ca="1">MATCH($E$4,OFFSET(OFFSET(Journaal!$E$5,A40603,0),,,Journaal!$D$3-A40603),0)+A40603</f>
        <v>#N/A</v>
      </c>
    </row>
    <row r="40605" spans="1:1" x14ac:dyDescent="0.25">
      <c r="A40605" s="2" t="e">
        <f ca="1">MATCH($E$4,OFFSET(OFFSET(Journaal!$E$5,A40604,0),,,Journaal!$D$3-A40604),0)+A40604</f>
        <v>#N/A</v>
      </c>
    </row>
    <row r="40606" spans="1:1" x14ac:dyDescent="0.25">
      <c r="A40606" s="2" t="e">
        <f ca="1">MATCH($E$4,OFFSET(OFFSET(Journaal!$E$5,A40605,0),,,Journaal!$D$3-A40605),0)+A40605</f>
        <v>#N/A</v>
      </c>
    </row>
    <row r="40607" spans="1:1" x14ac:dyDescent="0.25">
      <c r="A40607" s="2" t="e">
        <f ca="1">MATCH($E$4,OFFSET(OFFSET(Journaal!$E$5,A40606,0),,,Journaal!$D$3-A40606),0)+A40606</f>
        <v>#N/A</v>
      </c>
    </row>
    <row r="40608" spans="1:1" x14ac:dyDescent="0.25">
      <c r="A40608" s="2" t="e">
        <f ca="1">MATCH($E$4,OFFSET(OFFSET(Journaal!$E$5,A40607,0),,,Journaal!$D$3-A40607),0)+A40607</f>
        <v>#N/A</v>
      </c>
    </row>
    <row r="40609" spans="1:1" x14ac:dyDescent="0.25">
      <c r="A40609" s="2" t="e">
        <f ca="1">MATCH($E$4,OFFSET(OFFSET(Journaal!$E$5,A40608,0),,,Journaal!$D$3-A40608),0)+A40608</f>
        <v>#N/A</v>
      </c>
    </row>
    <row r="40610" spans="1:1" x14ac:dyDescent="0.25">
      <c r="A40610" s="2" t="e">
        <f ca="1">MATCH($E$4,OFFSET(OFFSET(Journaal!$E$5,A40609,0),,,Journaal!$D$3-A40609),0)+A40609</f>
        <v>#N/A</v>
      </c>
    </row>
    <row r="40611" spans="1:1" x14ac:dyDescent="0.25">
      <c r="A40611" s="2" t="e">
        <f ca="1">MATCH($E$4,OFFSET(OFFSET(Journaal!$E$5,A40610,0),,,Journaal!$D$3-A40610),0)+A40610</f>
        <v>#N/A</v>
      </c>
    </row>
    <row r="40612" spans="1:1" x14ac:dyDescent="0.25">
      <c r="A40612" s="2" t="e">
        <f ca="1">MATCH($E$4,OFFSET(OFFSET(Journaal!$E$5,A40611,0),,,Journaal!$D$3-A40611),0)+A40611</f>
        <v>#N/A</v>
      </c>
    </row>
    <row r="40613" spans="1:1" x14ac:dyDescent="0.25">
      <c r="A40613" s="2" t="e">
        <f ca="1">MATCH($E$4,OFFSET(OFFSET(Journaal!$E$5,A40612,0),,,Journaal!$D$3-A40612),0)+A40612</f>
        <v>#N/A</v>
      </c>
    </row>
    <row r="40614" spans="1:1" x14ac:dyDescent="0.25">
      <c r="A40614" s="2" t="e">
        <f ca="1">MATCH($E$4,OFFSET(OFFSET(Journaal!$E$5,A40613,0),,,Journaal!$D$3-A40613),0)+A40613</f>
        <v>#N/A</v>
      </c>
    </row>
    <row r="40615" spans="1:1" x14ac:dyDescent="0.25">
      <c r="A40615" s="2" t="e">
        <f ca="1">MATCH($E$4,OFFSET(OFFSET(Journaal!$E$5,A40614,0),,,Journaal!$D$3-A40614),0)+A40614</f>
        <v>#N/A</v>
      </c>
    </row>
    <row r="40616" spans="1:1" x14ac:dyDescent="0.25">
      <c r="A40616" s="2" t="e">
        <f ca="1">MATCH($E$4,OFFSET(OFFSET(Journaal!$E$5,A40615,0),,,Journaal!$D$3-A40615),0)+A40615</f>
        <v>#N/A</v>
      </c>
    </row>
    <row r="40617" spans="1:1" x14ac:dyDescent="0.25">
      <c r="A40617" s="2" t="e">
        <f ca="1">MATCH($E$4,OFFSET(OFFSET(Journaal!$E$5,A40616,0),,,Journaal!$D$3-A40616),0)+A40616</f>
        <v>#N/A</v>
      </c>
    </row>
    <row r="40618" spans="1:1" x14ac:dyDescent="0.25">
      <c r="A40618" s="2" t="e">
        <f ca="1">MATCH($E$4,OFFSET(OFFSET(Journaal!$E$5,A40617,0),,,Journaal!$D$3-A40617),0)+A40617</f>
        <v>#N/A</v>
      </c>
    </row>
    <row r="40619" spans="1:1" x14ac:dyDescent="0.25">
      <c r="A40619" s="2" t="e">
        <f ca="1">MATCH($E$4,OFFSET(OFFSET(Journaal!$E$5,A40618,0),,,Journaal!$D$3-A40618),0)+A40618</f>
        <v>#N/A</v>
      </c>
    </row>
    <row r="40620" spans="1:1" x14ac:dyDescent="0.25">
      <c r="A40620" s="2" t="e">
        <f ca="1">MATCH($E$4,OFFSET(OFFSET(Journaal!$E$5,A40619,0),,,Journaal!$D$3-A40619),0)+A40619</f>
        <v>#N/A</v>
      </c>
    </row>
    <row r="40621" spans="1:1" x14ac:dyDescent="0.25">
      <c r="A40621" s="2" t="e">
        <f ca="1">MATCH($E$4,OFFSET(OFFSET(Journaal!$E$5,A40620,0),,,Journaal!$D$3-A40620),0)+A40620</f>
        <v>#N/A</v>
      </c>
    </row>
    <row r="40622" spans="1:1" x14ac:dyDescent="0.25">
      <c r="A40622" s="2" t="e">
        <f ca="1">MATCH($E$4,OFFSET(OFFSET(Journaal!$E$5,A40621,0),,,Journaal!$D$3-A40621),0)+A40621</f>
        <v>#N/A</v>
      </c>
    </row>
    <row r="40623" spans="1:1" x14ac:dyDescent="0.25">
      <c r="A40623" s="2" t="e">
        <f ca="1">MATCH($E$4,OFFSET(OFFSET(Journaal!$E$5,A40622,0),,,Journaal!$D$3-A40622),0)+A40622</f>
        <v>#N/A</v>
      </c>
    </row>
    <row r="40624" spans="1:1" x14ac:dyDescent="0.25">
      <c r="A40624" s="2" t="e">
        <f ca="1">MATCH($E$4,OFFSET(OFFSET(Journaal!$E$5,A40623,0),,,Journaal!$D$3-A40623),0)+A40623</f>
        <v>#N/A</v>
      </c>
    </row>
    <row r="40625" spans="1:1" x14ac:dyDescent="0.25">
      <c r="A40625" s="2" t="e">
        <f ca="1">MATCH($E$4,OFFSET(OFFSET(Journaal!$E$5,A40624,0),,,Journaal!$D$3-A40624),0)+A40624</f>
        <v>#N/A</v>
      </c>
    </row>
    <row r="40626" spans="1:1" x14ac:dyDescent="0.25">
      <c r="A40626" s="2" t="e">
        <f ca="1">MATCH($E$4,OFFSET(OFFSET(Journaal!$E$5,A40625,0),,,Journaal!$D$3-A40625),0)+A40625</f>
        <v>#N/A</v>
      </c>
    </row>
    <row r="40627" spans="1:1" x14ac:dyDescent="0.25">
      <c r="A40627" s="2" t="e">
        <f ca="1">MATCH($E$4,OFFSET(OFFSET(Journaal!$E$5,A40626,0),,,Journaal!$D$3-A40626),0)+A40626</f>
        <v>#N/A</v>
      </c>
    </row>
    <row r="40628" spans="1:1" x14ac:dyDescent="0.25">
      <c r="A40628" s="2" t="e">
        <f ca="1">MATCH($E$4,OFFSET(OFFSET(Journaal!$E$5,A40627,0),,,Journaal!$D$3-A40627),0)+A40627</f>
        <v>#N/A</v>
      </c>
    </row>
    <row r="40629" spans="1:1" x14ac:dyDescent="0.25">
      <c r="A40629" s="2" t="e">
        <f ca="1">MATCH($E$4,OFFSET(OFFSET(Journaal!$E$5,A40628,0),,,Journaal!$D$3-A40628),0)+A40628</f>
        <v>#N/A</v>
      </c>
    </row>
    <row r="40630" spans="1:1" x14ac:dyDescent="0.25">
      <c r="A40630" s="2" t="e">
        <f ca="1">MATCH($E$4,OFFSET(OFFSET(Journaal!$E$5,A40629,0),,,Journaal!$D$3-A40629),0)+A40629</f>
        <v>#N/A</v>
      </c>
    </row>
    <row r="40631" spans="1:1" x14ac:dyDescent="0.25">
      <c r="A40631" s="2" t="e">
        <f ca="1">MATCH($E$4,OFFSET(OFFSET(Journaal!$E$5,A40630,0),,,Journaal!$D$3-A40630),0)+A40630</f>
        <v>#N/A</v>
      </c>
    </row>
    <row r="40632" spans="1:1" x14ac:dyDescent="0.25">
      <c r="A40632" s="2" t="e">
        <f ca="1">MATCH($E$4,OFFSET(OFFSET(Journaal!$E$5,A40631,0),,,Journaal!$D$3-A40631),0)+A40631</f>
        <v>#N/A</v>
      </c>
    </row>
    <row r="40633" spans="1:1" x14ac:dyDescent="0.25">
      <c r="A40633" s="2" t="e">
        <f ca="1">MATCH($E$4,OFFSET(OFFSET(Journaal!$E$5,A40632,0),,,Journaal!$D$3-A40632),0)+A40632</f>
        <v>#N/A</v>
      </c>
    </row>
    <row r="40634" spans="1:1" x14ac:dyDescent="0.25">
      <c r="A40634" s="2" t="e">
        <f ca="1">MATCH($E$4,OFFSET(OFFSET(Journaal!$E$5,A40633,0),,,Journaal!$D$3-A40633),0)+A40633</f>
        <v>#N/A</v>
      </c>
    </row>
    <row r="40635" spans="1:1" x14ac:dyDescent="0.25">
      <c r="A40635" s="2" t="e">
        <f ca="1">MATCH($E$4,OFFSET(OFFSET(Journaal!$E$5,A40634,0),,,Journaal!$D$3-A40634),0)+A40634</f>
        <v>#N/A</v>
      </c>
    </row>
    <row r="40636" spans="1:1" x14ac:dyDescent="0.25">
      <c r="A40636" s="2" t="e">
        <f ca="1">MATCH($E$4,OFFSET(OFFSET(Journaal!$E$5,A40635,0),,,Journaal!$D$3-A40635),0)+A40635</f>
        <v>#N/A</v>
      </c>
    </row>
    <row r="40637" spans="1:1" x14ac:dyDescent="0.25">
      <c r="A40637" s="2" t="e">
        <f ca="1">MATCH($E$4,OFFSET(OFFSET(Journaal!$E$5,A40636,0),,,Journaal!$D$3-A40636),0)+A40636</f>
        <v>#N/A</v>
      </c>
    </row>
    <row r="40638" spans="1:1" x14ac:dyDescent="0.25">
      <c r="A40638" s="2" t="e">
        <f ca="1">MATCH($E$4,OFFSET(OFFSET(Journaal!$E$5,A40637,0),,,Journaal!$D$3-A40637),0)+A40637</f>
        <v>#N/A</v>
      </c>
    </row>
    <row r="40639" spans="1:1" x14ac:dyDescent="0.25">
      <c r="A40639" s="2" t="e">
        <f ca="1">MATCH($E$4,OFFSET(OFFSET(Journaal!$E$5,A40638,0),,,Journaal!$D$3-A40638),0)+A40638</f>
        <v>#N/A</v>
      </c>
    </row>
    <row r="40640" spans="1:1" x14ac:dyDescent="0.25">
      <c r="A40640" s="2" t="e">
        <f ca="1">MATCH($E$4,OFFSET(OFFSET(Journaal!$E$5,A40639,0),,,Journaal!$D$3-A40639),0)+A40639</f>
        <v>#N/A</v>
      </c>
    </row>
    <row r="40641" spans="1:1" x14ac:dyDescent="0.25">
      <c r="A40641" s="2" t="e">
        <f ca="1">MATCH($E$4,OFFSET(OFFSET(Journaal!$E$5,A40640,0),,,Journaal!$D$3-A40640),0)+A40640</f>
        <v>#N/A</v>
      </c>
    </row>
    <row r="40642" spans="1:1" x14ac:dyDescent="0.25">
      <c r="A40642" s="2" t="e">
        <f ca="1">MATCH($E$4,OFFSET(OFFSET(Journaal!$E$5,A40641,0),,,Journaal!$D$3-A40641),0)+A40641</f>
        <v>#N/A</v>
      </c>
    </row>
    <row r="40643" spans="1:1" x14ac:dyDescent="0.25">
      <c r="A40643" s="2" t="e">
        <f ca="1">MATCH($E$4,OFFSET(OFFSET(Journaal!$E$5,A40642,0),,,Journaal!$D$3-A40642),0)+A40642</f>
        <v>#N/A</v>
      </c>
    </row>
    <row r="40644" spans="1:1" x14ac:dyDescent="0.25">
      <c r="A40644" s="2" t="e">
        <f ca="1">MATCH($E$4,OFFSET(OFFSET(Journaal!$E$5,A40643,0),,,Journaal!$D$3-A40643),0)+A40643</f>
        <v>#N/A</v>
      </c>
    </row>
    <row r="40645" spans="1:1" x14ac:dyDescent="0.25">
      <c r="A40645" s="2" t="e">
        <f ca="1">MATCH($E$4,OFFSET(OFFSET(Journaal!$E$5,A40644,0),,,Journaal!$D$3-A40644),0)+A40644</f>
        <v>#N/A</v>
      </c>
    </row>
    <row r="40646" spans="1:1" x14ac:dyDescent="0.25">
      <c r="A40646" s="2" t="e">
        <f ca="1">MATCH($E$4,OFFSET(OFFSET(Journaal!$E$5,A40645,0),,,Journaal!$D$3-A40645),0)+A40645</f>
        <v>#N/A</v>
      </c>
    </row>
    <row r="40647" spans="1:1" x14ac:dyDescent="0.25">
      <c r="A40647" s="2" t="e">
        <f ca="1">MATCH($E$4,OFFSET(OFFSET(Journaal!$E$5,A40646,0),,,Journaal!$D$3-A40646),0)+A40646</f>
        <v>#N/A</v>
      </c>
    </row>
    <row r="40648" spans="1:1" x14ac:dyDescent="0.25">
      <c r="A40648" s="2" t="e">
        <f ca="1">MATCH($E$4,OFFSET(OFFSET(Journaal!$E$5,A40647,0),,,Journaal!$D$3-A40647),0)+A40647</f>
        <v>#N/A</v>
      </c>
    </row>
    <row r="40649" spans="1:1" x14ac:dyDescent="0.25">
      <c r="A40649" s="2" t="e">
        <f ca="1">MATCH($E$4,OFFSET(OFFSET(Journaal!$E$5,A40648,0),,,Journaal!$D$3-A40648),0)+A40648</f>
        <v>#N/A</v>
      </c>
    </row>
    <row r="40650" spans="1:1" x14ac:dyDescent="0.25">
      <c r="A40650" s="2" t="e">
        <f ca="1">MATCH($E$4,OFFSET(OFFSET(Journaal!$E$5,A40649,0),,,Journaal!$D$3-A40649),0)+A40649</f>
        <v>#N/A</v>
      </c>
    </row>
    <row r="40651" spans="1:1" x14ac:dyDescent="0.25">
      <c r="A40651" s="2" t="e">
        <f ca="1">MATCH($E$4,OFFSET(OFFSET(Journaal!$E$5,A40650,0),,,Journaal!$D$3-A40650),0)+A40650</f>
        <v>#N/A</v>
      </c>
    </row>
    <row r="40652" spans="1:1" x14ac:dyDescent="0.25">
      <c r="A40652" s="2" t="e">
        <f ca="1">MATCH($E$4,OFFSET(OFFSET(Journaal!$E$5,A40651,0),,,Journaal!$D$3-A40651),0)+A40651</f>
        <v>#N/A</v>
      </c>
    </row>
    <row r="40653" spans="1:1" x14ac:dyDescent="0.25">
      <c r="A40653" s="2" t="e">
        <f ca="1">MATCH($E$4,OFFSET(OFFSET(Journaal!$E$5,A40652,0),,,Journaal!$D$3-A40652),0)+A40652</f>
        <v>#N/A</v>
      </c>
    </row>
    <row r="40654" spans="1:1" x14ac:dyDescent="0.25">
      <c r="A40654" s="2" t="e">
        <f ca="1">MATCH($E$4,OFFSET(OFFSET(Journaal!$E$5,A40653,0),,,Journaal!$D$3-A40653),0)+A40653</f>
        <v>#N/A</v>
      </c>
    </row>
    <row r="40655" spans="1:1" x14ac:dyDescent="0.25">
      <c r="A40655" s="2" t="e">
        <f ca="1">MATCH($E$4,OFFSET(OFFSET(Journaal!$E$5,A40654,0),,,Journaal!$D$3-A40654),0)+A40654</f>
        <v>#N/A</v>
      </c>
    </row>
    <row r="40656" spans="1:1" x14ac:dyDescent="0.25">
      <c r="A40656" s="2" t="e">
        <f ca="1">MATCH($E$4,OFFSET(OFFSET(Journaal!$E$5,A40655,0),,,Journaal!$D$3-A40655),0)+A40655</f>
        <v>#N/A</v>
      </c>
    </row>
    <row r="40657" spans="1:1" x14ac:dyDescent="0.25">
      <c r="A40657" s="2" t="e">
        <f ca="1">MATCH($E$4,OFFSET(OFFSET(Journaal!$E$5,A40656,0),,,Journaal!$D$3-A40656),0)+A40656</f>
        <v>#N/A</v>
      </c>
    </row>
    <row r="40658" spans="1:1" x14ac:dyDescent="0.25">
      <c r="A40658" s="2" t="e">
        <f ca="1">MATCH($E$4,OFFSET(OFFSET(Journaal!$E$5,A40657,0),,,Journaal!$D$3-A40657),0)+A40657</f>
        <v>#N/A</v>
      </c>
    </row>
    <row r="40659" spans="1:1" x14ac:dyDescent="0.25">
      <c r="A40659" s="2" t="e">
        <f ca="1">MATCH($E$4,OFFSET(OFFSET(Journaal!$E$5,A40658,0),,,Journaal!$D$3-A40658),0)+A40658</f>
        <v>#N/A</v>
      </c>
    </row>
    <row r="40660" spans="1:1" x14ac:dyDescent="0.25">
      <c r="A40660" s="2" t="e">
        <f ca="1">MATCH($E$4,OFFSET(OFFSET(Journaal!$E$5,A40659,0),,,Journaal!$D$3-A40659),0)+A40659</f>
        <v>#N/A</v>
      </c>
    </row>
    <row r="40661" spans="1:1" x14ac:dyDescent="0.25">
      <c r="A40661" s="2" t="e">
        <f ca="1">MATCH($E$4,OFFSET(OFFSET(Journaal!$E$5,A40660,0),,,Journaal!$D$3-A40660),0)+A40660</f>
        <v>#N/A</v>
      </c>
    </row>
    <row r="40662" spans="1:1" x14ac:dyDescent="0.25">
      <c r="A40662" s="2" t="e">
        <f ca="1">MATCH($E$4,OFFSET(OFFSET(Journaal!$E$5,A40661,0),,,Journaal!$D$3-A40661),0)+A40661</f>
        <v>#N/A</v>
      </c>
    </row>
    <row r="40663" spans="1:1" x14ac:dyDescent="0.25">
      <c r="A40663" s="2" t="e">
        <f ca="1">MATCH($E$4,OFFSET(OFFSET(Journaal!$E$5,A40662,0),,,Journaal!$D$3-A40662),0)+A40662</f>
        <v>#N/A</v>
      </c>
    </row>
    <row r="40664" spans="1:1" x14ac:dyDescent="0.25">
      <c r="A40664" s="2" t="e">
        <f ca="1">MATCH($E$4,OFFSET(OFFSET(Journaal!$E$5,A40663,0),,,Journaal!$D$3-A40663),0)+A40663</f>
        <v>#N/A</v>
      </c>
    </row>
    <row r="40665" spans="1:1" x14ac:dyDescent="0.25">
      <c r="A40665" s="2" t="e">
        <f ca="1">MATCH($E$4,OFFSET(OFFSET(Journaal!$E$5,A40664,0),,,Journaal!$D$3-A40664),0)+A40664</f>
        <v>#N/A</v>
      </c>
    </row>
    <row r="40666" spans="1:1" x14ac:dyDescent="0.25">
      <c r="A40666" s="2" t="e">
        <f ca="1">MATCH($E$4,OFFSET(OFFSET(Journaal!$E$5,A40665,0),,,Journaal!$D$3-A40665),0)+A40665</f>
        <v>#N/A</v>
      </c>
    </row>
    <row r="40667" spans="1:1" x14ac:dyDescent="0.25">
      <c r="A40667" s="2" t="e">
        <f ca="1">MATCH($E$4,OFFSET(OFFSET(Journaal!$E$5,A40666,0),,,Journaal!$D$3-A40666),0)+A40666</f>
        <v>#N/A</v>
      </c>
    </row>
    <row r="40668" spans="1:1" x14ac:dyDescent="0.25">
      <c r="A40668" s="2" t="e">
        <f ca="1">MATCH($E$4,OFFSET(OFFSET(Journaal!$E$5,A40667,0),,,Journaal!$D$3-A40667),0)+A40667</f>
        <v>#N/A</v>
      </c>
    </row>
    <row r="40669" spans="1:1" x14ac:dyDescent="0.25">
      <c r="A40669" s="2" t="e">
        <f ca="1">MATCH($E$4,OFFSET(OFFSET(Journaal!$E$5,A40668,0),,,Journaal!$D$3-A40668),0)+A40668</f>
        <v>#N/A</v>
      </c>
    </row>
    <row r="40670" spans="1:1" x14ac:dyDescent="0.25">
      <c r="A40670" s="2" t="e">
        <f ca="1">MATCH($E$4,OFFSET(OFFSET(Journaal!$E$5,A40669,0),,,Journaal!$D$3-A40669),0)+A40669</f>
        <v>#N/A</v>
      </c>
    </row>
    <row r="40671" spans="1:1" x14ac:dyDescent="0.25">
      <c r="A40671" s="2" t="e">
        <f ca="1">MATCH($E$4,OFFSET(OFFSET(Journaal!$E$5,A40670,0),,,Journaal!$D$3-A40670),0)+A40670</f>
        <v>#N/A</v>
      </c>
    </row>
    <row r="40672" spans="1:1" x14ac:dyDescent="0.25">
      <c r="A40672" s="2" t="e">
        <f ca="1">MATCH($E$4,OFFSET(OFFSET(Journaal!$E$5,A40671,0),,,Journaal!$D$3-A40671),0)+A40671</f>
        <v>#N/A</v>
      </c>
    </row>
    <row r="40673" spans="1:1" x14ac:dyDescent="0.25">
      <c r="A40673" s="2" t="e">
        <f ca="1">MATCH($E$4,OFFSET(OFFSET(Journaal!$E$5,A40672,0),,,Journaal!$D$3-A40672),0)+A40672</f>
        <v>#N/A</v>
      </c>
    </row>
    <row r="40674" spans="1:1" x14ac:dyDescent="0.25">
      <c r="A40674" s="2" t="e">
        <f ca="1">MATCH($E$4,OFFSET(OFFSET(Journaal!$E$5,A40673,0),,,Journaal!$D$3-A40673),0)+A40673</f>
        <v>#N/A</v>
      </c>
    </row>
    <row r="40675" spans="1:1" x14ac:dyDescent="0.25">
      <c r="A40675" s="2" t="e">
        <f ca="1">MATCH($E$4,OFFSET(OFFSET(Journaal!$E$5,A40674,0),,,Journaal!$D$3-A40674),0)+A40674</f>
        <v>#N/A</v>
      </c>
    </row>
    <row r="40676" spans="1:1" x14ac:dyDescent="0.25">
      <c r="A40676" s="2" t="e">
        <f ca="1">MATCH($E$4,OFFSET(OFFSET(Journaal!$E$5,A40675,0),,,Journaal!$D$3-A40675),0)+A40675</f>
        <v>#N/A</v>
      </c>
    </row>
    <row r="40677" spans="1:1" x14ac:dyDescent="0.25">
      <c r="A40677" s="2" t="e">
        <f ca="1">MATCH($E$4,OFFSET(OFFSET(Journaal!$E$5,A40676,0),,,Journaal!$D$3-A40676),0)+A40676</f>
        <v>#N/A</v>
      </c>
    </row>
    <row r="40678" spans="1:1" x14ac:dyDescent="0.25">
      <c r="A40678" s="2" t="e">
        <f ca="1">MATCH($E$4,OFFSET(OFFSET(Journaal!$E$5,A40677,0),,,Journaal!$D$3-A40677),0)+A40677</f>
        <v>#N/A</v>
      </c>
    </row>
    <row r="40679" spans="1:1" x14ac:dyDescent="0.25">
      <c r="A40679" s="2" t="e">
        <f ca="1">MATCH($E$4,OFFSET(OFFSET(Journaal!$E$5,A40678,0),,,Journaal!$D$3-A40678),0)+A40678</f>
        <v>#N/A</v>
      </c>
    </row>
    <row r="40680" spans="1:1" x14ac:dyDescent="0.25">
      <c r="A40680" s="2" t="e">
        <f ca="1">MATCH($E$4,OFFSET(OFFSET(Journaal!$E$5,A40679,0),,,Journaal!$D$3-A40679),0)+A40679</f>
        <v>#N/A</v>
      </c>
    </row>
    <row r="40681" spans="1:1" x14ac:dyDescent="0.25">
      <c r="A40681" s="2" t="e">
        <f ca="1">MATCH($E$4,OFFSET(OFFSET(Journaal!$E$5,A40680,0),,,Journaal!$D$3-A40680),0)+A40680</f>
        <v>#N/A</v>
      </c>
    </row>
    <row r="40682" spans="1:1" x14ac:dyDescent="0.25">
      <c r="A40682" s="2" t="e">
        <f ca="1">MATCH($E$4,OFFSET(OFFSET(Journaal!$E$5,A40681,0),,,Journaal!$D$3-A40681),0)+A40681</f>
        <v>#N/A</v>
      </c>
    </row>
    <row r="40683" spans="1:1" x14ac:dyDescent="0.25">
      <c r="A40683" s="2" t="e">
        <f ca="1">MATCH($E$4,OFFSET(OFFSET(Journaal!$E$5,A40682,0),,,Journaal!$D$3-A40682),0)+A40682</f>
        <v>#N/A</v>
      </c>
    </row>
    <row r="40684" spans="1:1" x14ac:dyDescent="0.25">
      <c r="A40684" s="2" t="e">
        <f ca="1">MATCH($E$4,OFFSET(OFFSET(Journaal!$E$5,A40683,0),,,Journaal!$D$3-A40683),0)+A40683</f>
        <v>#N/A</v>
      </c>
    </row>
    <row r="40685" spans="1:1" x14ac:dyDescent="0.25">
      <c r="A40685" s="2" t="e">
        <f ca="1">MATCH($E$4,OFFSET(OFFSET(Journaal!$E$5,A40684,0),,,Journaal!$D$3-A40684),0)+A40684</f>
        <v>#N/A</v>
      </c>
    </row>
    <row r="40686" spans="1:1" x14ac:dyDescent="0.25">
      <c r="A40686" s="2" t="e">
        <f ca="1">MATCH($E$4,OFFSET(OFFSET(Journaal!$E$5,A40685,0),,,Journaal!$D$3-A40685),0)+A40685</f>
        <v>#N/A</v>
      </c>
    </row>
    <row r="40687" spans="1:1" x14ac:dyDescent="0.25">
      <c r="A40687" s="2" t="e">
        <f ca="1">MATCH($E$4,OFFSET(OFFSET(Journaal!$E$5,A40686,0),,,Journaal!$D$3-A40686),0)+A40686</f>
        <v>#N/A</v>
      </c>
    </row>
    <row r="40688" spans="1:1" x14ac:dyDescent="0.25">
      <c r="A40688" s="2" t="e">
        <f ca="1">MATCH($E$4,OFFSET(OFFSET(Journaal!$E$5,A40687,0),,,Journaal!$D$3-A40687),0)+A40687</f>
        <v>#N/A</v>
      </c>
    </row>
    <row r="40689" spans="1:1" x14ac:dyDescent="0.25">
      <c r="A40689" s="2" t="e">
        <f ca="1">MATCH($E$4,OFFSET(OFFSET(Journaal!$E$5,A40688,0),,,Journaal!$D$3-A40688),0)+A40688</f>
        <v>#N/A</v>
      </c>
    </row>
    <row r="40690" spans="1:1" x14ac:dyDescent="0.25">
      <c r="A40690" s="2" t="e">
        <f ca="1">MATCH($E$4,OFFSET(OFFSET(Journaal!$E$5,A40689,0),,,Journaal!$D$3-A40689),0)+A40689</f>
        <v>#N/A</v>
      </c>
    </row>
    <row r="40691" spans="1:1" x14ac:dyDescent="0.25">
      <c r="A40691" s="2" t="e">
        <f ca="1">MATCH($E$4,OFFSET(OFFSET(Journaal!$E$5,A40690,0),,,Journaal!$D$3-A40690),0)+A40690</f>
        <v>#N/A</v>
      </c>
    </row>
    <row r="40692" spans="1:1" x14ac:dyDescent="0.25">
      <c r="A40692" s="2" t="e">
        <f ca="1">MATCH($E$4,OFFSET(OFFSET(Journaal!$E$5,A40691,0),,,Journaal!$D$3-A40691),0)+A40691</f>
        <v>#N/A</v>
      </c>
    </row>
    <row r="40693" spans="1:1" x14ac:dyDescent="0.25">
      <c r="A40693" s="2" t="e">
        <f ca="1">MATCH($E$4,OFFSET(OFFSET(Journaal!$E$5,A40692,0),,,Journaal!$D$3-A40692),0)+A40692</f>
        <v>#N/A</v>
      </c>
    </row>
    <row r="40694" spans="1:1" x14ac:dyDescent="0.25">
      <c r="A40694" s="2" t="e">
        <f ca="1">MATCH($E$4,OFFSET(OFFSET(Journaal!$E$5,A40693,0),,,Journaal!$D$3-A40693),0)+A40693</f>
        <v>#N/A</v>
      </c>
    </row>
    <row r="40695" spans="1:1" x14ac:dyDescent="0.25">
      <c r="A40695" s="2" t="e">
        <f ca="1">MATCH($E$4,OFFSET(OFFSET(Journaal!$E$5,A40694,0),,,Journaal!$D$3-A40694),0)+A40694</f>
        <v>#N/A</v>
      </c>
    </row>
    <row r="40696" spans="1:1" x14ac:dyDescent="0.25">
      <c r="A40696" s="2" t="e">
        <f ca="1">MATCH($E$4,OFFSET(OFFSET(Journaal!$E$5,A40695,0),,,Journaal!$D$3-A40695),0)+A40695</f>
        <v>#N/A</v>
      </c>
    </row>
    <row r="40697" spans="1:1" x14ac:dyDescent="0.25">
      <c r="A40697" s="2" t="e">
        <f ca="1">MATCH($E$4,OFFSET(OFFSET(Journaal!$E$5,A40696,0),,,Journaal!$D$3-A40696),0)+A40696</f>
        <v>#N/A</v>
      </c>
    </row>
    <row r="40698" spans="1:1" x14ac:dyDescent="0.25">
      <c r="A40698" s="2" t="e">
        <f ca="1">MATCH($E$4,OFFSET(OFFSET(Journaal!$E$5,A40697,0),,,Journaal!$D$3-A40697),0)+A40697</f>
        <v>#N/A</v>
      </c>
    </row>
    <row r="40699" spans="1:1" x14ac:dyDescent="0.25">
      <c r="A40699" s="2" t="e">
        <f ca="1">MATCH($E$4,OFFSET(OFFSET(Journaal!$E$5,A40698,0),,,Journaal!$D$3-A40698),0)+A40698</f>
        <v>#N/A</v>
      </c>
    </row>
    <row r="40700" spans="1:1" x14ac:dyDescent="0.25">
      <c r="A40700" s="2" t="e">
        <f ca="1">MATCH($E$4,OFFSET(OFFSET(Journaal!$E$5,A40699,0),,,Journaal!$D$3-A40699),0)+A40699</f>
        <v>#N/A</v>
      </c>
    </row>
    <row r="40701" spans="1:1" x14ac:dyDescent="0.25">
      <c r="A40701" s="2" t="e">
        <f ca="1">MATCH($E$4,OFFSET(OFFSET(Journaal!$E$5,A40700,0),,,Journaal!$D$3-A40700),0)+A40700</f>
        <v>#N/A</v>
      </c>
    </row>
    <row r="40702" spans="1:1" x14ac:dyDescent="0.25">
      <c r="A40702" s="2" t="e">
        <f ca="1">MATCH($E$4,OFFSET(OFFSET(Journaal!$E$5,A40701,0),,,Journaal!$D$3-A40701),0)+A40701</f>
        <v>#N/A</v>
      </c>
    </row>
    <row r="40703" spans="1:1" x14ac:dyDescent="0.25">
      <c r="A40703" s="2" t="e">
        <f ca="1">MATCH($E$4,OFFSET(OFFSET(Journaal!$E$5,A40702,0),,,Journaal!$D$3-A40702),0)+A40702</f>
        <v>#N/A</v>
      </c>
    </row>
    <row r="40704" spans="1:1" x14ac:dyDescent="0.25">
      <c r="A40704" s="2" t="e">
        <f ca="1">MATCH($E$4,OFFSET(OFFSET(Journaal!$E$5,A40703,0),,,Journaal!$D$3-A40703),0)+A40703</f>
        <v>#N/A</v>
      </c>
    </row>
    <row r="40705" spans="1:1" x14ac:dyDescent="0.25">
      <c r="A40705" s="2" t="e">
        <f ca="1">MATCH($E$4,OFFSET(OFFSET(Journaal!$E$5,A40704,0),,,Journaal!$D$3-A40704),0)+A40704</f>
        <v>#N/A</v>
      </c>
    </row>
    <row r="40706" spans="1:1" x14ac:dyDescent="0.25">
      <c r="A40706" s="2" t="e">
        <f ca="1">MATCH($E$4,OFFSET(OFFSET(Journaal!$E$5,A40705,0),,,Journaal!$D$3-A40705),0)+A40705</f>
        <v>#N/A</v>
      </c>
    </row>
    <row r="40707" spans="1:1" x14ac:dyDescent="0.25">
      <c r="A40707" s="2" t="e">
        <f ca="1">MATCH($E$4,OFFSET(OFFSET(Journaal!$E$5,A40706,0),,,Journaal!$D$3-A40706),0)+A40706</f>
        <v>#N/A</v>
      </c>
    </row>
    <row r="40708" spans="1:1" x14ac:dyDescent="0.25">
      <c r="A40708" s="2" t="e">
        <f ca="1">MATCH($E$4,OFFSET(OFFSET(Journaal!$E$5,A40707,0),,,Journaal!$D$3-A40707),0)+A40707</f>
        <v>#N/A</v>
      </c>
    </row>
    <row r="40709" spans="1:1" x14ac:dyDescent="0.25">
      <c r="A40709" s="2" t="e">
        <f ca="1">MATCH($E$4,OFFSET(OFFSET(Journaal!$E$5,A40708,0),,,Journaal!$D$3-A40708),0)+A40708</f>
        <v>#N/A</v>
      </c>
    </row>
    <row r="40710" spans="1:1" x14ac:dyDescent="0.25">
      <c r="A40710" s="2" t="e">
        <f ca="1">MATCH($E$4,OFFSET(OFFSET(Journaal!$E$5,A40709,0),,,Journaal!$D$3-A40709),0)+A40709</f>
        <v>#N/A</v>
      </c>
    </row>
    <row r="40711" spans="1:1" x14ac:dyDescent="0.25">
      <c r="A40711" s="2" t="e">
        <f ca="1">MATCH($E$4,OFFSET(OFFSET(Journaal!$E$5,A40710,0),,,Journaal!$D$3-A40710),0)+A40710</f>
        <v>#N/A</v>
      </c>
    </row>
    <row r="40712" spans="1:1" x14ac:dyDescent="0.25">
      <c r="A40712" s="2" t="e">
        <f ca="1">MATCH($E$4,OFFSET(OFFSET(Journaal!$E$5,A40711,0),,,Journaal!$D$3-A40711),0)+A40711</f>
        <v>#N/A</v>
      </c>
    </row>
    <row r="40713" spans="1:1" x14ac:dyDescent="0.25">
      <c r="A40713" s="2" t="e">
        <f ca="1">MATCH($E$4,OFFSET(OFFSET(Journaal!$E$5,A40712,0),,,Journaal!$D$3-A40712),0)+A40712</f>
        <v>#N/A</v>
      </c>
    </row>
    <row r="40714" spans="1:1" x14ac:dyDescent="0.25">
      <c r="A40714" s="2" t="e">
        <f ca="1">MATCH($E$4,OFFSET(OFFSET(Journaal!$E$5,A40713,0),,,Journaal!$D$3-A40713),0)+A40713</f>
        <v>#N/A</v>
      </c>
    </row>
    <row r="40715" spans="1:1" x14ac:dyDescent="0.25">
      <c r="A40715" s="2" t="e">
        <f ca="1">MATCH($E$4,OFFSET(OFFSET(Journaal!$E$5,A40714,0),,,Journaal!$D$3-A40714),0)+A40714</f>
        <v>#N/A</v>
      </c>
    </row>
    <row r="40716" spans="1:1" x14ac:dyDescent="0.25">
      <c r="A40716" s="2" t="e">
        <f ca="1">MATCH($E$4,OFFSET(OFFSET(Journaal!$E$5,A40715,0),,,Journaal!$D$3-A40715),0)+A40715</f>
        <v>#N/A</v>
      </c>
    </row>
    <row r="40717" spans="1:1" x14ac:dyDescent="0.25">
      <c r="A40717" s="2" t="e">
        <f ca="1">MATCH($E$4,OFFSET(OFFSET(Journaal!$E$5,A40716,0),,,Journaal!$D$3-A40716),0)+A40716</f>
        <v>#N/A</v>
      </c>
    </row>
    <row r="40718" spans="1:1" x14ac:dyDescent="0.25">
      <c r="A40718" s="2" t="e">
        <f ca="1">MATCH($E$4,OFFSET(OFFSET(Journaal!$E$5,A40717,0),,,Journaal!$D$3-A40717),0)+A40717</f>
        <v>#N/A</v>
      </c>
    </row>
    <row r="40719" spans="1:1" x14ac:dyDescent="0.25">
      <c r="A40719" s="2" t="e">
        <f ca="1">MATCH($E$4,OFFSET(OFFSET(Journaal!$E$5,A40718,0),,,Journaal!$D$3-A40718),0)+A40718</f>
        <v>#N/A</v>
      </c>
    </row>
    <row r="40720" spans="1:1" x14ac:dyDescent="0.25">
      <c r="A40720" s="2" t="e">
        <f ca="1">MATCH($E$4,OFFSET(OFFSET(Journaal!$E$5,A40719,0),,,Journaal!$D$3-A40719),0)+A40719</f>
        <v>#N/A</v>
      </c>
    </row>
    <row r="40721" spans="1:1" x14ac:dyDescent="0.25">
      <c r="A40721" s="2" t="e">
        <f ca="1">MATCH($E$4,OFFSET(OFFSET(Journaal!$E$5,A40720,0),,,Journaal!$D$3-A40720),0)+A40720</f>
        <v>#N/A</v>
      </c>
    </row>
    <row r="40722" spans="1:1" x14ac:dyDescent="0.25">
      <c r="A40722" s="2" t="e">
        <f ca="1">MATCH($E$4,OFFSET(OFFSET(Journaal!$E$5,A40721,0),,,Journaal!$D$3-A40721),0)+A40721</f>
        <v>#N/A</v>
      </c>
    </row>
    <row r="40723" spans="1:1" x14ac:dyDescent="0.25">
      <c r="A40723" s="2" t="e">
        <f ca="1">MATCH($E$4,OFFSET(OFFSET(Journaal!$E$5,A40722,0),,,Journaal!$D$3-A40722),0)+A40722</f>
        <v>#N/A</v>
      </c>
    </row>
    <row r="40724" spans="1:1" x14ac:dyDescent="0.25">
      <c r="A40724" s="2" t="e">
        <f ca="1">MATCH($E$4,OFFSET(OFFSET(Journaal!$E$5,A40723,0),,,Journaal!$D$3-A40723),0)+A40723</f>
        <v>#N/A</v>
      </c>
    </row>
    <row r="40725" spans="1:1" x14ac:dyDescent="0.25">
      <c r="A40725" s="2" t="e">
        <f ca="1">MATCH($E$4,OFFSET(OFFSET(Journaal!$E$5,A40724,0),,,Journaal!$D$3-A40724),0)+A40724</f>
        <v>#N/A</v>
      </c>
    </row>
    <row r="40726" spans="1:1" x14ac:dyDescent="0.25">
      <c r="A40726" s="2" t="e">
        <f ca="1">MATCH($E$4,OFFSET(OFFSET(Journaal!$E$5,A40725,0),,,Journaal!$D$3-A40725),0)+A40725</f>
        <v>#N/A</v>
      </c>
    </row>
    <row r="40727" spans="1:1" x14ac:dyDescent="0.25">
      <c r="A40727" s="2" t="e">
        <f ca="1">MATCH($E$4,OFFSET(OFFSET(Journaal!$E$5,A40726,0),,,Journaal!$D$3-A40726),0)+A40726</f>
        <v>#N/A</v>
      </c>
    </row>
    <row r="40728" spans="1:1" x14ac:dyDescent="0.25">
      <c r="A40728" s="2" t="e">
        <f ca="1">MATCH($E$4,OFFSET(OFFSET(Journaal!$E$5,A40727,0),,,Journaal!$D$3-A40727),0)+A40727</f>
        <v>#N/A</v>
      </c>
    </row>
    <row r="40729" spans="1:1" x14ac:dyDescent="0.25">
      <c r="A40729" s="2" t="e">
        <f ca="1">MATCH($E$4,OFFSET(OFFSET(Journaal!$E$5,A40728,0),,,Journaal!$D$3-A40728),0)+A40728</f>
        <v>#N/A</v>
      </c>
    </row>
    <row r="40730" spans="1:1" x14ac:dyDescent="0.25">
      <c r="A40730" s="2" t="e">
        <f ca="1">MATCH($E$4,OFFSET(OFFSET(Journaal!$E$5,A40729,0),,,Journaal!$D$3-A40729),0)+A40729</f>
        <v>#N/A</v>
      </c>
    </row>
    <row r="40731" spans="1:1" x14ac:dyDescent="0.25">
      <c r="A40731" s="2" t="e">
        <f ca="1">MATCH($E$4,OFFSET(OFFSET(Journaal!$E$5,A40730,0),,,Journaal!$D$3-A40730),0)+A40730</f>
        <v>#N/A</v>
      </c>
    </row>
    <row r="40732" spans="1:1" x14ac:dyDescent="0.25">
      <c r="A40732" s="2" t="e">
        <f ca="1">MATCH($E$4,OFFSET(OFFSET(Journaal!$E$5,A40731,0),,,Journaal!$D$3-A40731),0)+A40731</f>
        <v>#N/A</v>
      </c>
    </row>
    <row r="40733" spans="1:1" x14ac:dyDescent="0.25">
      <c r="A40733" s="2" t="e">
        <f ca="1">MATCH($E$4,OFFSET(OFFSET(Journaal!$E$5,A40732,0),,,Journaal!$D$3-A40732),0)+A40732</f>
        <v>#N/A</v>
      </c>
    </row>
    <row r="40734" spans="1:1" x14ac:dyDescent="0.25">
      <c r="A40734" s="2" t="e">
        <f ca="1">MATCH($E$4,OFFSET(OFFSET(Journaal!$E$5,A40733,0),,,Journaal!$D$3-A40733),0)+A40733</f>
        <v>#N/A</v>
      </c>
    </row>
    <row r="40735" spans="1:1" x14ac:dyDescent="0.25">
      <c r="A40735" s="2" t="e">
        <f ca="1">MATCH($E$4,OFFSET(OFFSET(Journaal!$E$5,A40734,0),,,Journaal!$D$3-A40734),0)+A40734</f>
        <v>#N/A</v>
      </c>
    </row>
    <row r="40736" spans="1:1" x14ac:dyDescent="0.25">
      <c r="A40736" s="2" t="e">
        <f ca="1">MATCH($E$4,OFFSET(OFFSET(Journaal!$E$5,A40735,0),,,Journaal!$D$3-A40735),0)+A40735</f>
        <v>#N/A</v>
      </c>
    </row>
    <row r="40737" spans="1:1" x14ac:dyDescent="0.25">
      <c r="A40737" s="2" t="e">
        <f ca="1">MATCH($E$4,OFFSET(OFFSET(Journaal!$E$5,A40736,0),,,Journaal!$D$3-A40736),0)+A40736</f>
        <v>#N/A</v>
      </c>
    </row>
    <row r="40738" spans="1:1" x14ac:dyDescent="0.25">
      <c r="A40738" s="2" t="e">
        <f ca="1">MATCH($E$4,OFFSET(OFFSET(Journaal!$E$5,A40737,0),,,Journaal!$D$3-A40737),0)+A40737</f>
        <v>#N/A</v>
      </c>
    </row>
    <row r="40739" spans="1:1" x14ac:dyDescent="0.25">
      <c r="A40739" s="2" t="e">
        <f ca="1">MATCH($E$4,OFFSET(OFFSET(Journaal!$E$5,A40738,0),,,Journaal!$D$3-A40738),0)+A40738</f>
        <v>#N/A</v>
      </c>
    </row>
    <row r="40740" spans="1:1" x14ac:dyDescent="0.25">
      <c r="A40740" s="2" t="e">
        <f ca="1">MATCH($E$4,OFFSET(OFFSET(Journaal!$E$5,A40739,0),,,Journaal!$D$3-A40739),0)+A40739</f>
        <v>#N/A</v>
      </c>
    </row>
    <row r="40741" spans="1:1" x14ac:dyDescent="0.25">
      <c r="A40741" s="2" t="e">
        <f ca="1">MATCH($E$4,OFFSET(OFFSET(Journaal!$E$5,A40740,0),,,Journaal!$D$3-A40740),0)+A40740</f>
        <v>#N/A</v>
      </c>
    </row>
    <row r="40742" spans="1:1" x14ac:dyDescent="0.25">
      <c r="A40742" s="2" t="e">
        <f ca="1">MATCH($E$4,OFFSET(OFFSET(Journaal!$E$5,A40741,0),,,Journaal!$D$3-A40741),0)+A40741</f>
        <v>#N/A</v>
      </c>
    </row>
    <row r="40743" spans="1:1" x14ac:dyDescent="0.25">
      <c r="A40743" s="2" t="e">
        <f ca="1">MATCH($E$4,OFFSET(OFFSET(Journaal!$E$5,A40742,0),,,Journaal!$D$3-A40742),0)+A40742</f>
        <v>#N/A</v>
      </c>
    </row>
    <row r="40744" spans="1:1" x14ac:dyDescent="0.25">
      <c r="A40744" s="2" t="e">
        <f ca="1">MATCH($E$4,OFFSET(OFFSET(Journaal!$E$5,A40743,0),,,Journaal!$D$3-A40743),0)+A40743</f>
        <v>#N/A</v>
      </c>
    </row>
    <row r="40745" spans="1:1" x14ac:dyDescent="0.25">
      <c r="A40745" s="2" t="e">
        <f ca="1">MATCH($E$4,OFFSET(OFFSET(Journaal!$E$5,A40744,0),,,Journaal!$D$3-A40744),0)+A40744</f>
        <v>#N/A</v>
      </c>
    </row>
    <row r="40746" spans="1:1" x14ac:dyDescent="0.25">
      <c r="A40746" s="2" t="e">
        <f ca="1">MATCH($E$4,OFFSET(OFFSET(Journaal!$E$5,A40745,0),,,Journaal!$D$3-A40745),0)+A40745</f>
        <v>#N/A</v>
      </c>
    </row>
    <row r="40747" spans="1:1" x14ac:dyDescent="0.25">
      <c r="A40747" s="2" t="e">
        <f ca="1">MATCH($E$4,OFFSET(OFFSET(Journaal!$E$5,A40746,0),,,Journaal!$D$3-A40746),0)+A40746</f>
        <v>#N/A</v>
      </c>
    </row>
    <row r="40748" spans="1:1" x14ac:dyDescent="0.25">
      <c r="A40748" s="2" t="e">
        <f ca="1">MATCH($E$4,OFFSET(OFFSET(Journaal!$E$5,A40747,0),,,Journaal!$D$3-A40747),0)+A40747</f>
        <v>#N/A</v>
      </c>
    </row>
    <row r="40749" spans="1:1" x14ac:dyDescent="0.25">
      <c r="A40749" s="2" t="e">
        <f ca="1">MATCH($E$4,OFFSET(OFFSET(Journaal!$E$5,A40748,0),,,Journaal!$D$3-A40748),0)+A40748</f>
        <v>#N/A</v>
      </c>
    </row>
    <row r="40750" spans="1:1" x14ac:dyDescent="0.25">
      <c r="A40750" s="2" t="e">
        <f ca="1">MATCH($E$4,OFFSET(OFFSET(Journaal!$E$5,A40749,0),,,Journaal!$D$3-A40749),0)+A40749</f>
        <v>#N/A</v>
      </c>
    </row>
    <row r="40751" spans="1:1" x14ac:dyDescent="0.25">
      <c r="A40751" s="2" t="e">
        <f ca="1">MATCH($E$4,OFFSET(OFFSET(Journaal!$E$5,A40750,0),,,Journaal!$D$3-A40750),0)+A40750</f>
        <v>#N/A</v>
      </c>
    </row>
    <row r="40752" spans="1:1" x14ac:dyDescent="0.25">
      <c r="A40752" s="2" t="e">
        <f ca="1">MATCH($E$4,OFFSET(OFFSET(Journaal!$E$5,A40751,0),,,Journaal!$D$3-A40751),0)+A40751</f>
        <v>#N/A</v>
      </c>
    </row>
    <row r="40753" spans="1:1" x14ac:dyDescent="0.25">
      <c r="A40753" s="2" t="e">
        <f ca="1">MATCH($E$4,OFFSET(OFFSET(Journaal!$E$5,A40752,0),,,Journaal!$D$3-A40752),0)+A40752</f>
        <v>#N/A</v>
      </c>
    </row>
    <row r="40754" spans="1:1" x14ac:dyDescent="0.25">
      <c r="A40754" s="2" t="e">
        <f ca="1">MATCH($E$4,OFFSET(OFFSET(Journaal!$E$5,A40753,0),,,Journaal!$D$3-A40753),0)+A40753</f>
        <v>#N/A</v>
      </c>
    </row>
    <row r="40755" spans="1:1" x14ac:dyDescent="0.25">
      <c r="A40755" s="2" t="e">
        <f ca="1">MATCH($E$4,OFFSET(OFFSET(Journaal!$E$5,A40754,0),,,Journaal!$D$3-A40754),0)+A40754</f>
        <v>#N/A</v>
      </c>
    </row>
    <row r="40756" spans="1:1" x14ac:dyDescent="0.25">
      <c r="A40756" s="2" t="e">
        <f ca="1">MATCH($E$4,OFFSET(OFFSET(Journaal!$E$5,A40755,0),,,Journaal!$D$3-A40755),0)+A40755</f>
        <v>#N/A</v>
      </c>
    </row>
    <row r="40757" spans="1:1" x14ac:dyDescent="0.25">
      <c r="A40757" s="2" t="e">
        <f ca="1">MATCH($E$4,OFFSET(OFFSET(Journaal!$E$5,A40756,0),,,Journaal!$D$3-A40756),0)+A40756</f>
        <v>#N/A</v>
      </c>
    </row>
    <row r="40758" spans="1:1" x14ac:dyDescent="0.25">
      <c r="A40758" s="2" t="e">
        <f ca="1">MATCH($E$4,OFFSET(OFFSET(Journaal!$E$5,A40757,0),,,Journaal!$D$3-A40757),0)+A40757</f>
        <v>#N/A</v>
      </c>
    </row>
    <row r="40759" spans="1:1" x14ac:dyDescent="0.25">
      <c r="A40759" s="2" t="e">
        <f ca="1">MATCH($E$4,OFFSET(OFFSET(Journaal!$E$5,A40758,0),,,Journaal!$D$3-A40758),0)+A40758</f>
        <v>#N/A</v>
      </c>
    </row>
    <row r="40760" spans="1:1" x14ac:dyDescent="0.25">
      <c r="A40760" s="2" t="e">
        <f ca="1">MATCH($E$4,OFFSET(OFFSET(Journaal!$E$5,A40759,0),,,Journaal!$D$3-A40759),0)+A40759</f>
        <v>#N/A</v>
      </c>
    </row>
    <row r="40761" spans="1:1" x14ac:dyDescent="0.25">
      <c r="A40761" s="2" t="e">
        <f ca="1">MATCH($E$4,OFFSET(OFFSET(Journaal!$E$5,A40760,0),,,Journaal!$D$3-A40760),0)+A40760</f>
        <v>#N/A</v>
      </c>
    </row>
    <row r="40762" spans="1:1" x14ac:dyDescent="0.25">
      <c r="A40762" s="2" t="e">
        <f ca="1">MATCH($E$4,OFFSET(OFFSET(Journaal!$E$5,A40761,0),,,Journaal!$D$3-A40761),0)+A40761</f>
        <v>#N/A</v>
      </c>
    </row>
    <row r="40763" spans="1:1" x14ac:dyDescent="0.25">
      <c r="A40763" s="2" t="e">
        <f ca="1">MATCH($E$4,OFFSET(OFFSET(Journaal!$E$5,A40762,0),,,Journaal!$D$3-A40762),0)+A40762</f>
        <v>#N/A</v>
      </c>
    </row>
    <row r="40764" spans="1:1" x14ac:dyDescent="0.25">
      <c r="A40764" s="2" t="e">
        <f ca="1">MATCH($E$4,OFFSET(OFFSET(Journaal!$E$5,A40763,0),,,Journaal!$D$3-A40763),0)+A40763</f>
        <v>#N/A</v>
      </c>
    </row>
    <row r="40765" spans="1:1" x14ac:dyDescent="0.25">
      <c r="A40765" s="2" t="e">
        <f ca="1">MATCH($E$4,OFFSET(OFFSET(Journaal!$E$5,A40764,0),,,Journaal!$D$3-A40764),0)+A40764</f>
        <v>#N/A</v>
      </c>
    </row>
    <row r="40766" spans="1:1" x14ac:dyDescent="0.25">
      <c r="A40766" s="2" t="e">
        <f ca="1">MATCH($E$4,OFFSET(OFFSET(Journaal!$E$5,A40765,0),,,Journaal!$D$3-A40765),0)+A40765</f>
        <v>#N/A</v>
      </c>
    </row>
    <row r="40767" spans="1:1" x14ac:dyDescent="0.25">
      <c r="A40767" s="2" t="e">
        <f ca="1">MATCH($E$4,OFFSET(OFFSET(Journaal!$E$5,A40766,0),,,Journaal!$D$3-A40766),0)+A40766</f>
        <v>#N/A</v>
      </c>
    </row>
    <row r="40768" spans="1:1" x14ac:dyDescent="0.25">
      <c r="A40768" s="2" t="e">
        <f ca="1">MATCH($E$4,OFFSET(OFFSET(Journaal!$E$5,A40767,0),,,Journaal!$D$3-A40767),0)+A40767</f>
        <v>#N/A</v>
      </c>
    </row>
    <row r="40769" spans="1:1" x14ac:dyDescent="0.25">
      <c r="A40769" s="2" t="e">
        <f ca="1">MATCH($E$4,OFFSET(OFFSET(Journaal!$E$5,A40768,0),,,Journaal!$D$3-A40768),0)+A40768</f>
        <v>#N/A</v>
      </c>
    </row>
    <row r="40770" spans="1:1" x14ac:dyDescent="0.25">
      <c r="A40770" s="2" t="e">
        <f ca="1">MATCH($E$4,OFFSET(OFFSET(Journaal!$E$5,A40769,0),,,Journaal!$D$3-A40769),0)+A40769</f>
        <v>#N/A</v>
      </c>
    </row>
    <row r="40771" spans="1:1" x14ac:dyDescent="0.25">
      <c r="A40771" s="2" t="e">
        <f ca="1">MATCH($E$4,OFFSET(OFFSET(Journaal!$E$5,A40770,0),,,Journaal!$D$3-A40770),0)+A40770</f>
        <v>#N/A</v>
      </c>
    </row>
    <row r="40772" spans="1:1" x14ac:dyDescent="0.25">
      <c r="A40772" s="2" t="e">
        <f ca="1">MATCH($E$4,OFFSET(OFFSET(Journaal!$E$5,A40771,0),,,Journaal!$D$3-A40771),0)+A40771</f>
        <v>#N/A</v>
      </c>
    </row>
    <row r="40773" spans="1:1" x14ac:dyDescent="0.25">
      <c r="A40773" s="2" t="e">
        <f ca="1">MATCH($E$4,OFFSET(OFFSET(Journaal!$E$5,A40772,0),,,Journaal!$D$3-A40772),0)+A40772</f>
        <v>#N/A</v>
      </c>
    </row>
    <row r="40774" spans="1:1" x14ac:dyDescent="0.25">
      <c r="A40774" s="2" t="e">
        <f ca="1">MATCH($E$4,OFFSET(OFFSET(Journaal!$E$5,A40773,0),,,Journaal!$D$3-A40773),0)+A40773</f>
        <v>#N/A</v>
      </c>
    </row>
    <row r="40775" spans="1:1" x14ac:dyDescent="0.25">
      <c r="A40775" s="2" t="e">
        <f ca="1">MATCH($E$4,OFFSET(OFFSET(Journaal!$E$5,A40774,0),,,Journaal!$D$3-A40774),0)+A40774</f>
        <v>#N/A</v>
      </c>
    </row>
    <row r="40776" spans="1:1" x14ac:dyDescent="0.25">
      <c r="A40776" s="2" t="e">
        <f ca="1">MATCH($E$4,OFFSET(OFFSET(Journaal!$E$5,A40775,0),,,Journaal!$D$3-A40775),0)+A40775</f>
        <v>#N/A</v>
      </c>
    </row>
    <row r="40777" spans="1:1" x14ac:dyDescent="0.25">
      <c r="A40777" s="2" t="e">
        <f ca="1">MATCH($E$4,OFFSET(OFFSET(Journaal!$E$5,A40776,0),,,Journaal!$D$3-A40776),0)+A40776</f>
        <v>#N/A</v>
      </c>
    </row>
    <row r="40778" spans="1:1" x14ac:dyDescent="0.25">
      <c r="A40778" s="2" t="e">
        <f ca="1">MATCH($E$4,OFFSET(OFFSET(Journaal!$E$5,A40777,0),,,Journaal!$D$3-A40777),0)+A40777</f>
        <v>#N/A</v>
      </c>
    </row>
    <row r="40779" spans="1:1" x14ac:dyDescent="0.25">
      <c r="A40779" s="2" t="e">
        <f ca="1">MATCH($E$4,OFFSET(OFFSET(Journaal!$E$5,A40778,0),,,Journaal!$D$3-A40778),0)+A40778</f>
        <v>#N/A</v>
      </c>
    </row>
    <row r="40780" spans="1:1" x14ac:dyDescent="0.25">
      <c r="A40780" s="2" t="e">
        <f ca="1">MATCH($E$4,OFFSET(OFFSET(Journaal!$E$5,A40779,0),,,Journaal!$D$3-A40779),0)+A40779</f>
        <v>#N/A</v>
      </c>
    </row>
    <row r="40781" spans="1:1" x14ac:dyDescent="0.25">
      <c r="A40781" s="2" t="e">
        <f ca="1">MATCH($E$4,OFFSET(OFFSET(Journaal!$E$5,A40780,0),,,Journaal!$D$3-A40780),0)+A40780</f>
        <v>#N/A</v>
      </c>
    </row>
    <row r="40782" spans="1:1" x14ac:dyDescent="0.25">
      <c r="A40782" s="2" t="e">
        <f ca="1">MATCH($E$4,OFFSET(OFFSET(Journaal!$E$5,A40781,0),,,Journaal!$D$3-A40781),0)+A40781</f>
        <v>#N/A</v>
      </c>
    </row>
    <row r="40783" spans="1:1" x14ac:dyDescent="0.25">
      <c r="A40783" s="2" t="e">
        <f ca="1">MATCH($E$4,OFFSET(OFFSET(Journaal!$E$5,A40782,0),,,Journaal!$D$3-A40782),0)+A40782</f>
        <v>#N/A</v>
      </c>
    </row>
    <row r="40784" spans="1:1" x14ac:dyDescent="0.25">
      <c r="A40784" s="2" t="e">
        <f ca="1">MATCH($E$4,OFFSET(OFFSET(Journaal!$E$5,A40783,0),,,Journaal!$D$3-A40783),0)+A40783</f>
        <v>#N/A</v>
      </c>
    </row>
    <row r="40785" spans="1:1" x14ac:dyDescent="0.25">
      <c r="A40785" s="2" t="e">
        <f ca="1">MATCH($E$4,OFFSET(OFFSET(Journaal!$E$5,A40784,0),,,Journaal!$D$3-A40784),0)+A40784</f>
        <v>#N/A</v>
      </c>
    </row>
    <row r="40786" spans="1:1" x14ac:dyDescent="0.25">
      <c r="A40786" s="2" t="e">
        <f ca="1">MATCH($E$4,OFFSET(OFFSET(Journaal!$E$5,A40785,0),,,Journaal!$D$3-A40785),0)+A40785</f>
        <v>#N/A</v>
      </c>
    </row>
    <row r="40787" spans="1:1" x14ac:dyDescent="0.25">
      <c r="A40787" s="2" t="e">
        <f ca="1">MATCH($E$4,OFFSET(OFFSET(Journaal!$E$5,A40786,0),,,Journaal!$D$3-A40786),0)+A40786</f>
        <v>#N/A</v>
      </c>
    </row>
    <row r="40788" spans="1:1" x14ac:dyDescent="0.25">
      <c r="A40788" s="2" t="e">
        <f ca="1">MATCH($E$4,OFFSET(OFFSET(Journaal!$E$5,A40787,0),,,Journaal!$D$3-A40787),0)+A40787</f>
        <v>#N/A</v>
      </c>
    </row>
    <row r="40789" spans="1:1" x14ac:dyDescent="0.25">
      <c r="A40789" s="2" t="e">
        <f ca="1">MATCH($E$4,OFFSET(OFFSET(Journaal!$E$5,A40788,0),,,Journaal!$D$3-A40788),0)+A40788</f>
        <v>#N/A</v>
      </c>
    </row>
    <row r="40790" spans="1:1" x14ac:dyDescent="0.25">
      <c r="A40790" s="2" t="e">
        <f ca="1">MATCH($E$4,OFFSET(OFFSET(Journaal!$E$5,A40789,0),,,Journaal!$D$3-A40789),0)+A40789</f>
        <v>#N/A</v>
      </c>
    </row>
    <row r="40791" spans="1:1" x14ac:dyDescent="0.25">
      <c r="A40791" s="2" t="e">
        <f ca="1">MATCH($E$4,OFFSET(OFFSET(Journaal!$E$5,A40790,0),,,Journaal!$D$3-A40790),0)+A40790</f>
        <v>#N/A</v>
      </c>
    </row>
    <row r="40792" spans="1:1" x14ac:dyDescent="0.25">
      <c r="A40792" s="2" t="e">
        <f ca="1">MATCH($E$4,OFFSET(OFFSET(Journaal!$E$5,A40791,0),,,Journaal!$D$3-A40791),0)+A40791</f>
        <v>#N/A</v>
      </c>
    </row>
    <row r="40793" spans="1:1" x14ac:dyDescent="0.25">
      <c r="A40793" s="2" t="e">
        <f ca="1">MATCH($E$4,OFFSET(OFFSET(Journaal!$E$5,A40792,0),,,Journaal!$D$3-A40792),0)+A40792</f>
        <v>#N/A</v>
      </c>
    </row>
    <row r="40794" spans="1:1" x14ac:dyDescent="0.25">
      <c r="A40794" s="2" t="e">
        <f ca="1">MATCH($E$4,OFFSET(OFFSET(Journaal!$E$5,A40793,0),,,Journaal!$D$3-A40793),0)+A40793</f>
        <v>#N/A</v>
      </c>
    </row>
    <row r="40795" spans="1:1" x14ac:dyDescent="0.25">
      <c r="A40795" s="2" t="e">
        <f ca="1">MATCH($E$4,OFFSET(OFFSET(Journaal!$E$5,A40794,0),,,Journaal!$D$3-A40794),0)+A40794</f>
        <v>#N/A</v>
      </c>
    </row>
    <row r="40796" spans="1:1" x14ac:dyDescent="0.25">
      <c r="A40796" s="2" t="e">
        <f ca="1">MATCH($E$4,OFFSET(OFFSET(Journaal!$E$5,A40795,0),,,Journaal!$D$3-A40795),0)+A40795</f>
        <v>#N/A</v>
      </c>
    </row>
    <row r="40797" spans="1:1" x14ac:dyDescent="0.25">
      <c r="A40797" s="2" t="e">
        <f ca="1">MATCH($E$4,OFFSET(OFFSET(Journaal!$E$5,A40796,0),,,Journaal!$D$3-A40796),0)+A40796</f>
        <v>#N/A</v>
      </c>
    </row>
    <row r="40798" spans="1:1" x14ac:dyDescent="0.25">
      <c r="A40798" s="2" t="e">
        <f ca="1">MATCH($E$4,OFFSET(OFFSET(Journaal!$E$5,A40797,0),,,Journaal!$D$3-A40797),0)+A40797</f>
        <v>#N/A</v>
      </c>
    </row>
    <row r="40799" spans="1:1" x14ac:dyDescent="0.25">
      <c r="A40799" s="2" t="e">
        <f ca="1">MATCH($E$4,OFFSET(OFFSET(Journaal!$E$5,A40798,0),,,Journaal!$D$3-A40798),0)+A40798</f>
        <v>#N/A</v>
      </c>
    </row>
    <row r="40800" spans="1:1" x14ac:dyDescent="0.25">
      <c r="A40800" s="2" t="e">
        <f ca="1">MATCH($E$4,OFFSET(OFFSET(Journaal!$E$5,A40799,0),,,Journaal!$D$3-A40799),0)+A40799</f>
        <v>#N/A</v>
      </c>
    </row>
    <row r="40801" spans="1:1" x14ac:dyDescent="0.25">
      <c r="A40801" s="2" t="e">
        <f ca="1">MATCH($E$4,OFFSET(OFFSET(Journaal!$E$5,A40800,0),,,Journaal!$D$3-A40800),0)+A40800</f>
        <v>#N/A</v>
      </c>
    </row>
    <row r="40802" spans="1:1" x14ac:dyDescent="0.25">
      <c r="A40802" s="2" t="e">
        <f ca="1">MATCH($E$4,OFFSET(OFFSET(Journaal!$E$5,A40801,0),,,Journaal!$D$3-A40801),0)+A40801</f>
        <v>#N/A</v>
      </c>
    </row>
    <row r="40803" spans="1:1" x14ac:dyDescent="0.25">
      <c r="A40803" s="2" t="e">
        <f ca="1">MATCH($E$4,OFFSET(OFFSET(Journaal!$E$5,A40802,0),,,Journaal!$D$3-A40802),0)+A40802</f>
        <v>#N/A</v>
      </c>
    </row>
    <row r="40804" spans="1:1" x14ac:dyDescent="0.25">
      <c r="A40804" s="2" t="e">
        <f ca="1">MATCH($E$4,OFFSET(OFFSET(Journaal!$E$5,A40803,0),,,Journaal!$D$3-A40803),0)+A40803</f>
        <v>#N/A</v>
      </c>
    </row>
    <row r="40805" spans="1:1" x14ac:dyDescent="0.25">
      <c r="A40805" s="2" t="e">
        <f ca="1">MATCH($E$4,OFFSET(OFFSET(Journaal!$E$5,A40804,0),,,Journaal!$D$3-A40804),0)+A40804</f>
        <v>#N/A</v>
      </c>
    </row>
    <row r="40806" spans="1:1" x14ac:dyDescent="0.25">
      <c r="A40806" s="2" t="e">
        <f ca="1">MATCH($E$4,OFFSET(OFFSET(Journaal!$E$5,A40805,0),,,Journaal!$D$3-A40805),0)+A40805</f>
        <v>#N/A</v>
      </c>
    </row>
    <row r="40807" spans="1:1" x14ac:dyDescent="0.25">
      <c r="A40807" s="2" t="e">
        <f ca="1">MATCH($E$4,OFFSET(OFFSET(Journaal!$E$5,A40806,0),,,Journaal!$D$3-A40806),0)+A40806</f>
        <v>#N/A</v>
      </c>
    </row>
    <row r="40808" spans="1:1" x14ac:dyDescent="0.25">
      <c r="A40808" s="2" t="e">
        <f ca="1">MATCH($E$4,OFFSET(OFFSET(Journaal!$E$5,A40807,0),,,Journaal!$D$3-A40807),0)+A40807</f>
        <v>#N/A</v>
      </c>
    </row>
    <row r="40809" spans="1:1" x14ac:dyDescent="0.25">
      <c r="A40809" s="2" t="e">
        <f ca="1">MATCH($E$4,OFFSET(OFFSET(Journaal!$E$5,A40808,0),,,Journaal!$D$3-A40808),0)+A40808</f>
        <v>#N/A</v>
      </c>
    </row>
    <row r="40810" spans="1:1" x14ac:dyDescent="0.25">
      <c r="A40810" s="2" t="e">
        <f ca="1">MATCH($E$4,OFFSET(OFFSET(Journaal!$E$5,A40809,0),,,Journaal!$D$3-A40809),0)+A40809</f>
        <v>#N/A</v>
      </c>
    </row>
    <row r="40811" spans="1:1" x14ac:dyDescent="0.25">
      <c r="A40811" s="2" t="e">
        <f ca="1">MATCH($E$4,OFFSET(OFFSET(Journaal!$E$5,A40810,0),,,Journaal!$D$3-A40810),0)+A40810</f>
        <v>#N/A</v>
      </c>
    </row>
    <row r="40812" spans="1:1" x14ac:dyDescent="0.25">
      <c r="A40812" s="2" t="e">
        <f ca="1">MATCH($E$4,OFFSET(OFFSET(Journaal!$E$5,A40811,0),,,Journaal!$D$3-A40811),0)+A40811</f>
        <v>#N/A</v>
      </c>
    </row>
    <row r="40813" spans="1:1" x14ac:dyDescent="0.25">
      <c r="A40813" s="2" t="e">
        <f ca="1">MATCH($E$4,OFFSET(OFFSET(Journaal!$E$5,A40812,0),,,Journaal!$D$3-A40812),0)+A40812</f>
        <v>#N/A</v>
      </c>
    </row>
    <row r="40814" spans="1:1" x14ac:dyDescent="0.25">
      <c r="A40814" s="2" t="e">
        <f ca="1">MATCH($E$4,OFFSET(OFFSET(Journaal!$E$5,A40813,0),,,Journaal!$D$3-A40813),0)+A40813</f>
        <v>#N/A</v>
      </c>
    </row>
    <row r="40815" spans="1:1" x14ac:dyDescent="0.25">
      <c r="A40815" s="2" t="e">
        <f ca="1">MATCH($E$4,OFFSET(OFFSET(Journaal!$E$5,A40814,0),,,Journaal!$D$3-A40814),0)+A40814</f>
        <v>#N/A</v>
      </c>
    </row>
    <row r="40816" spans="1:1" x14ac:dyDescent="0.25">
      <c r="A40816" s="2" t="e">
        <f ca="1">MATCH($E$4,OFFSET(OFFSET(Journaal!$E$5,A40815,0),,,Journaal!$D$3-A40815),0)+A40815</f>
        <v>#N/A</v>
      </c>
    </row>
    <row r="40817" spans="1:1" x14ac:dyDescent="0.25">
      <c r="A40817" s="2" t="e">
        <f ca="1">MATCH($E$4,OFFSET(OFFSET(Journaal!$E$5,A40816,0),,,Journaal!$D$3-A40816),0)+A40816</f>
        <v>#N/A</v>
      </c>
    </row>
    <row r="40818" spans="1:1" x14ac:dyDescent="0.25">
      <c r="A40818" s="2" t="e">
        <f ca="1">MATCH($E$4,OFFSET(OFFSET(Journaal!$E$5,A40817,0),,,Journaal!$D$3-A40817),0)+A40817</f>
        <v>#N/A</v>
      </c>
    </row>
    <row r="40819" spans="1:1" x14ac:dyDescent="0.25">
      <c r="A40819" s="2" t="e">
        <f ca="1">MATCH($E$4,OFFSET(OFFSET(Journaal!$E$5,A40818,0),,,Journaal!$D$3-A40818),0)+A40818</f>
        <v>#N/A</v>
      </c>
    </row>
    <row r="40820" spans="1:1" x14ac:dyDescent="0.25">
      <c r="A40820" s="2" t="e">
        <f ca="1">MATCH($E$4,OFFSET(OFFSET(Journaal!$E$5,A40819,0),,,Journaal!$D$3-A40819),0)+A40819</f>
        <v>#N/A</v>
      </c>
    </row>
    <row r="40821" spans="1:1" x14ac:dyDescent="0.25">
      <c r="A40821" s="2" t="e">
        <f ca="1">MATCH($E$4,OFFSET(OFFSET(Journaal!$E$5,A40820,0),,,Journaal!$D$3-A40820),0)+A40820</f>
        <v>#N/A</v>
      </c>
    </row>
    <row r="40822" spans="1:1" x14ac:dyDescent="0.25">
      <c r="A40822" s="2" t="e">
        <f ca="1">MATCH($E$4,OFFSET(OFFSET(Journaal!$E$5,A40821,0),,,Journaal!$D$3-A40821),0)+A40821</f>
        <v>#N/A</v>
      </c>
    </row>
    <row r="40823" spans="1:1" x14ac:dyDescent="0.25">
      <c r="A40823" s="2" t="e">
        <f ca="1">MATCH($E$4,OFFSET(OFFSET(Journaal!$E$5,A40822,0),,,Journaal!$D$3-A40822),0)+A40822</f>
        <v>#N/A</v>
      </c>
    </row>
    <row r="40824" spans="1:1" x14ac:dyDescent="0.25">
      <c r="A40824" s="2" t="e">
        <f ca="1">MATCH($E$4,OFFSET(OFFSET(Journaal!$E$5,A40823,0),,,Journaal!$D$3-A40823),0)+A40823</f>
        <v>#N/A</v>
      </c>
    </row>
    <row r="40825" spans="1:1" x14ac:dyDescent="0.25">
      <c r="A40825" s="2" t="e">
        <f ca="1">MATCH($E$4,OFFSET(OFFSET(Journaal!$E$5,A40824,0),,,Journaal!$D$3-A40824),0)+A40824</f>
        <v>#N/A</v>
      </c>
    </row>
    <row r="40826" spans="1:1" x14ac:dyDescent="0.25">
      <c r="A40826" s="2" t="e">
        <f ca="1">MATCH($E$4,OFFSET(OFFSET(Journaal!$E$5,A40825,0),,,Journaal!$D$3-A40825),0)+A40825</f>
        <v>#N/A</v>
      </c>
    </row>
    <row r="40827" spans="1:1" x14ac:dyDescent="0.25">
      <c r="A40827" s="2" t="e">
        <f ca="1">MATCH($E$4,OFFSET(OFFSET(Journaal!$E$5,A40826,0),,,Journaal!$D$3-A40826),0)+A40826</f>
        <v>#N/A</v>
      </c>
    </row>
    <row r="40828" spans="1:1" x14ac:dyDescent="0.25">
      <c r="A40828" s="2" t="e">
        <f ca="1">MATCH($E$4,OFFSET(OFFSET(Journaal!$E$5,A40827,0),,,Journaal!$D$3-A40827),0)+A40827</f>
        <v>#N/A</v>
      </c>
    </row>
    <row r="40829" spans="1:1" x14ac:dyDescent="0.25">
      <c r="A40829" s="2" t="e">
        <f ca="1">MATCH($E$4,OFFSET(OFFSET(Journaal!$E$5,A40828,0),,,Journaal!$D$3-A40828),0)+A40828</f>
        <v>#N/A</v>
      </c>
    </row>
    <row r="40830" spans="1:1" x14ac:dyDescent="0.25">
      <c r="A40830" s="2" t="e">
        <f ca="1">MATCH($E$4,OFFSET(OFFSET(Journaal!$E$5,A40829,0),,,Journaal!$D$3-A40829),0)+A40829</f>
        <v>#N/A</v>
      </c>
    </row>
    <row r="40831" spans="1:1" x14ac:dyDescent="0.25">
      <c r="A40831" s="2" t="e">
        <f ca="1">MATCH($E$4,OFFSET(OFFSET(Journaal!$E$5,A40830,0),,,Journaal!$D$3-A40830),0)+A40830</f>
        <v>#N/A</v>
      </c>
    </row>
    <row r="40832" spans="1:1" x14ac:dyDescent="0.25">
      <c r="A40832" s="2" t="e">
        <f ca="1">MATCH($E$4,OFFSET(OFFSET(Journaal!$E$5,A40831,0),,,Journaal!$D$3-A40831),0)+A40831</f>
        <v>#N/A</v>
      </c>
    </row>
    <row r="40833" spans="1:1" x14ac:dyDescent="0.25">
      <c r="A40833" s="2" t="e">
        <f ca="1">MATCH($E$4,OFFSET(OFFSET(Journaal!$E$5,A40832,0),,,Journaal!$D$3-A40832),0)+A40832</f>
        <v>#N/A</v>
      </c>
    </row>
    <row r="40834" spans="1:1" x14ac:dyDescent="0.25">
      <c r="A40834" s="2" t="e">
        <f ca="1">MATCH($E$4,OFFSET(OFFSET(Journaal!$E$5,A40833,0),,,Journaal!$D$3-A40833),0)+A40833</f>
        <v>#N/A</v>
      </c>
    </row>
    <row r="40835" spans="1:1" x14ac:dyDescent="0.25">
      <c r="A40835" s="2" t="e">
        <f ca="1">MATCH($E$4,OFFSET(OFFSET(Journaal!$E$5,A40834,0),,,Journaal!$D$3-A40834),0)+A40834</f>
        <v>#N/A</v>
      </c>
    </row>
    <row r="40836" spans="1:1" x14ac:dyDescent="0.25">
      <c r="A40836" s="2" t="e">
        <f ca="1">MATCH($E$4,OFFSET(OFFSET(Journaal!$E$5,A40835,0),,,Journaal!$D$3-A40835),0)+A40835</f>
        <v>#N/A</v>
      </c>
    </row>
    <row r="40837" spans="1:1" x14ac:dyDescent="0.25">
      <c r="A40837" s="2" t="e">
        <f ca="1">MATCH($E$4,OFFSET(OFFSET(Journaal!$E$5,A40836,0),,,Journaal!$D$3-A40836),0)+A40836</f>
        <v>#N/A</v>
      </c>
    </row>
    <row r="40838" spans="1:1" x14ac:dyDescent="0.25">
      <c r="A40838" s="2" t="e">
        <f ca="1">MATCH($E$4,OFFSET(OFFSET(Journaal!$E$5,A40837,0),,,Journaal!$D$3-A40837),0)+A40837</f>
        <v>#N/A</v>
      </c>
    </row>
    <row r="40839" spans="1:1" x14ac:dyDescent="0.25">
      <c r="A40839" s="2" t="e">
        <f ca="1">MATCH($E$4,OFFSET(OFFSET(Journaal!$E$5,A40838,0),,,Journaal!$D$3-A40838),0)+A40838</f>
        <v>#N/A</v>
      </c>
    </row>
    <row r="40840" spans="1:1" x14ac:dyDescent="0.25">
      <c r="A40840" s="2" t="e">
        <f ca="1">MATCH($E$4,OFFSET(OFFSET(Journaal!$E$5,A40839,0),,,Journaal!$D$3-A40839),0)+A40839</f>
        <v>#N/A</v>
      </c>
    </row>
    <row r="40841" spans="1:1" x14ac:dyDescent="0.25">
      <c r="A40841" s="2" t="e">
        <f ca="1">MATCH($E$4,OFFSET(OFFSET(Journaal!$E$5,A40840,0),,,Journaal!$D$3-A40840),0)+A40840</f>
        <v>#N/A</v>
      </c>
    </row>
    <row r="40842" spans="1:1" x14ac:dyDescent="0.25">
      <c r="A40842" s="2" t="e">
        <f ca="1">MATCH($E$4,OFFSET(OFFSET(Journaal!$E$5,A40841,0),,,Journaal!$D$3-A40841),0)+A40841</f>
        <v>#N/A</v>
      </c>
    </row>
    <row r="40843" spans="1:1" x14ac:dyDescent="0.25">
      <c r="A40843" s="2" t="e">
        <f ca="1">MATCH($E$4,OFFSET(OFFSET(Journaal!$E$5,A40842,0),,,Journaal!$D$3-A40842),0)+A40842</f>
        <v>#N/A</v>
      </c>
    </row>
    <row r="40844" spans="1:1" x14ac:dyDescent="0.25">
      <c r="A40844" s="2" t="e">
        <f ca="1">MATCH($E$4,OFFSET(OFFSET(Journaal!$E$5,A40843,0),,,Journaal!$D$3-A40843),0)+A40843</f>
        <v>#N/A</v>
      </c>
    </row>
    <row r="40845" spans="1:1" x14ac:dyDescent="0.25">
      <c r="A40845" s="2" t="e">
        <f ca="1">MATCH($E$4,OFFSET(OFFSET(Journaal!$E$5,A40844,0),,,Journaal!$D$3-A40844),0)+A40844</f>
        <v>#N/A</v>
      </c>
    </row>
    <row r="40846" spans="1:1" x14ac:dyDescent="0.25">
      <c r="A40846" s="2" t="e">
        <f ca="1">MATCH($E$4,OFFSET(OFFSET(Journaal!$E$5,A40845,0),,,Journaal!$D$3-A40845),0)+A40845</f>
        <v>#N/A</v>
      </c>
    </row>
    <row r="40847" spans="1:1" x14ac:dyDescent="0.25">
      <c r="A40847" s="2" t="e">
        <f ca="1">MATCH($E$4,OFFSET(OFFSET(Journaal!$E$5,A40846,0),,,Journaal!$D$3-A40846),0)+A40846</f>
        <v>#N/A</v>
      </c>
    </row>
    <row r="40848" spans="1:1" x14ac:dyDescent="0.25">
      <c r="A40848" s="2" t="e">
        <f ca="1">MATCH($E$4,OFFSET(OFFSET(Journaal!$E$5,A40847,0),,,Journaal!$D$3-A40847),0)+A40847</f>
        <v>#N/A</v>
      </c>
    </row>
    <row r="40849" spans="1:1" x14ac:dyDescent="0.25">
      <c r="A40849" s="2" t="e">
        <f ca="1">MATCH($E$4,OFFSET(OFFSET(Journaal!$E$5,A40848,0),,,Journaal!$D$3-A40848),0)+A40848</f>
        <v>#N/A</v>
      </c>
    </row>
    <row r="40850" spans="1:1" x14ac:dyDescent="0.25">
      <c r="A40850" s="2" t="e">
        <f ca="1">MATCH($E$4,OFFSET(OFFSET(Journaal!$E$5,A40849,0),,,Journaal!$D$3-A40849),0)+A40849</f>
        <v>#N/A</v>
      </c>
    </row>
    <row r="40851" spans="1:1" x14ac:dyDescent="0.25">
      <c r="A40851" s="2" t="e">
        <f ca="1">MATCH($E$4,OFFSET(OFFSET(Journaal!$E$5,A40850,0),,,Journaal!$D$3-A40850),0)+A40850</f>
        <v>#N/A</v>
      </c>
    </row>
    <row r="40852" spans="1:1" x14ac:dyDescent="0.25">
      <c r="A40852" s="2" t="e">
        <f ca="1">MATCH($E$4,OFFSET(OFFSET(Journaal!$E$5,A40851,0),,,Journaal!$D$3-A40851),0)+A40851</f>
        <v>#N/A</v>
      </c>
    </row>
    <row r="40853" spans="1:1" x14ac:dyDescent="0.25">
      <c r="A40853" s="2" t="e">
        <f ca="1">MATCH($E$4,OFFSET(OFFSET(Journaal!$E$5,A40852,0),,,Journaal!$D$3-A40852),0)+A40852</f>
        <v>#N/A</v>
      </c>
    </row>
    <row r="40854" spans="1:1" x14ac:dyDescent="0.25">
      <c r="A40854" s="2" t="e">
        <f ca="1">MATCH($E$4,OFFSET(OFFSET(Journaal!$E$5,A40853,0),,,Journaal!$D$3-A40853),0)+A40853</f>
        <v>#N/A</v>
      </c>
    </row>
    <row r="40855" spans="1:1" x14ac:dyDescent="0.25">
      <c r="A40855" s="2" t="e">
        <f ca="1">MATCH($E$4,OFFSET(OFFSET(Journaal!$E$5,A40854,0),,,Journaal!$D$3-A40854),0)+A40854</f>
        <v>#N/A</v>
      </c>
    </row>
    <row r="40856" spans="1:1" x14ac:dyDescent="0.25">
      <c r="A40856" s="2" t="e">
        <f ca="1">MATCH($E$4,OFFSET(OFFSET(Journaal!$E$5,A40855,0),,,Journaal!$D$3-A40855),0)+A40855</f>
        <v>#N/A</v>
      </c>
    </row>
    <row r="40857" spans="1:1" x14ac:dyDescent="0.25">
      <c r="A40857" s="2" t="e">
        <f ca="1">MATCH($E$4,OFFSET(OFFSET(Journaal!$E$5,A40856,0),,,Journaal!$D$3-A40856),0)+A40856</f>
        <v>#N/A</v>
      </c>
    </row>
    <row r="40858" spans="1:1" x14ac:dyDescent="0.25">
      <c r="A40858" s="2" t="e">
        <f ca="1">MATCH($E$4,OFFSET(OFFSET(Journaal!$E$5,A40857,0),,,Journaal!$D$3-A40857),0)+A40857</f>
        <v>#N/A</v>
      </c>
    </row>
    <row r="40859" spans="1:1" x14ac:dyDescent="0.25">
      <c r="A40859" s="2" t="e">
        <f ca="1">MATCH($E$4,OFFSET(OFFSET(Journaal!$E$5,A40858,0),,,Journaal!$D$3-A40858),0)+A40858</f>
        <v>#N/A</v>
      </c>
    </row>
    <row r="40860" spans="1:1" x14ac:dyDescent="0.25">
      <c r="A40860" s="2" t="e">
        <f ca="1">MATCH($E$4,OFFSET(OFFSET(Journaal!$E$5,A40859,0),,,Journaal!$D$3-A40859),0)+A40859</f>
        <v>#N/A</v>
      </c>
    </row>
    <row r="40861" spans="1:1" x14ac:dyDescent="0.25">
      <c r="A40861" s="2" t="e">
        <f ca="1">MATCH($E$4,OFFSET(OFFSET(Journaal!$E$5,A40860,0),,,Journaal!$D$3-A40860),0)+A40860</f>
        <v>#N/A</v>
      </c>
    </row>
    <row r="40862" spans="1:1" x14ac:dyDescent="0.25">
      <c r="A40862" s="2" t="e">
        <f ca="1">MATCH($E$4,OFFSET(OFFSET(Journaal!$E$5,A40861,0),,,Journaal!$D$3-A40861),0)+A40861</f>
        <v>#N/A</v>
      </c>
    </row>
    <row r="40863" spans="1:1" x14ac:dyDescent="0.25">
      <c r="A40863" s="2" t="e">
        <f ca="1">MATCH($E$4,OFFSET(OFFSET(Journaal!$E$5,A40862,0),,,Journaal!$D$3-A40862),0)+A40862</f>
        <v>#N/A</v>
      </c>
    </row>
    <row r="40864" spans="1:1" x14ac:dyDescent="0.25">
      <c r="A40864" s="2" t="e">
        <f ca="1">MATCH($E$4,OFFSET(OFFSET(Journaal!$E$5,A40863,0),,,Journaal!$D$3-A40863),0)+A40863</f>
        <v>#N/A</v>
      </c>
    </row>
    <row r="40865" spans="1:1" x14ac:dyDescent="0.25">
      <c r="A40865" s="2" t="e">
        <f ca="1">MATCH($E$4,OFFSET(OFFSET(Journaal!$E$5,A40864,0),,,Journaal!$D$3-A40864),0)+A40864</f>
        <v>#N/A</v>
      </c>
    </row>
    <row r="40866" spans="1:1" x14ac:dyDescent="0.25">
      <c r="A40866" s="2" t="e">
        <f ca="1">MATCH($E$4,OFFSET(OFFSET(Journaal!$E$5,A40865,0),,,Journaal!$D$3-A40865),0)+A40865</f>
        <v>#N/A</v>
      </c>
    </row>
    <row r="40867" spans="1:1" x14ac:dyDescent="0.25">
      <c r="A40867" s="2" t="e">
        <f ca="1">MATCH($E$4,OFFSET(OFFSET(Journaal!$E$5,A40866,0),,,Journaal!$D$3-A40866),0)+A40866</f>
        <v>#N/A</v>
      </c>
    </row>
    <row r="40868" spans="1:1" x14ac:dyDescent="0.25">
      <c r="A40868" s="2" t="e">
        <f ca="1">MATCH($E$4,OFFSET(OFFSET(Journaal!$E$5,A40867,0),,,Journaal!$D$3-A40867),0)+A40867</f>
        <v>#N/A</v>
      </c>
    </row>
    <row r="40869" spans="1:1" x14ac:dyDescent="0.25">
      <c r="A40869" s="2" t="e">
        <f ca="1">MATCH($E$4,OFFSET(OFFSET(Journaal!$E$5,A40868,0),,,Journaal!$D$3-A40868),0)+A40868</f>
        <v>#N/A</v>
      </c>
    </row>
    <row r="40870" spans="1:1" x14ac:dyDescent="0.25">
      <c r="A40870" s="2" t="e">
        <f ca="1">MATCH($E$4,OFFSET(OFFSET(Journaal!$E$5,A40869,0),,,Journaal!$D$3-A40869),0)+A40869</f>
        <v>#N/A</v>
      </c>
    </row>
    <row r="40871" spans="1:1" x14ac:dyDescent="0.25">
      <c r="A40871" s="2" t="e">
        <f ca="1">MATCH($E$4,OFFSET(OFFSET(Journaal!$E$5,A40870,0),,,Journaal!$D$3-A40870),0)+A40870</f>
        <v>#N/A</v>
      </c>
    </row>
    <row r="40872" spans="1:1" x14ac:dyDescent="0.25">
      <c r="A40872" s="2" t="e">
        <f ca="1">MATCH($E$4,OFFSET(OFFSET(Journaal!$E$5,A40871,0),,,Journaal!$D$3-A40871),0)+A40871</f>
        <v>#N/A</v>
      </c>
    </row>
    <row r="40873" spans="1:1" x14ac:dyDescent="0.25">
      <c r="A40873" s="2" t="e">
        <f ca="1">MATCH($E$4,OFFSET(OFFSET(Journaal!$E$5,A40872,0),,,Journaal!$D$3-A40872),0)+A40872</f>
        <v>#N/A</v>
      </c>
    </row>
    <row r="40874" spans="1:1" x14ac:dyDescent="0.25">
      <c r="A40874" s="2" t="e">
        <f ca="1">MATCH($E$4,OFFSET(OFFSET(Journaal!$E$5,A40873,0),,,Journaal!$D$3-A40873),0)+A40873</f>
        <v>#N/A</v>
      </c>
    </row>
    <row r="40875" spans="1:1" x14ac:dyDescent="0.25">
      <c r="A40875" s="2" t="e">
        <f ca="1">MATCH($E$4,OFFSET(OFFSET(Journaal!$E$5,A40874,0),,,Journaal!$D$3-A40874),0)+A40874</f>
        <v>#N/A</v>
      </c>
    </row>
    <row r="40876" spans="1:1" x14ac:dyDescent="0.25">
      <c r="A40876" s="2" t="e">
        <f ca="1">MATCH($E$4,OFFSET(OFFSET(Journaal!$E$5,A40875,0),,,Journaal!$D$3-A40875),0)+A40875</f>
        <v>#N/A</v>
      </c>
    </row>
    <row r="40877" spans="1:1" x14ac:dyDescent="0.25">
      <c r="A40877" s="2" t="e">
        <f ca="1">MATCH($E$4,OFFSET(OFFSET(Journaal!$E$5,A40876,0),,,Journaal!$D$3-A40876),0)+A40876</f>
        <v>#N/A</v>
      </c>
    </row>
    <row r="40878" spans="1:1" x14ac:dyDescent="0.25">
      <c r="A40878" s="2" t="e">
        <f ca="1">MATCH($E$4,OFFSET(OFFSET(Journaal!$E$5,A40877,0),,,Journaal!$D$3-A40877),0)+A40877</f>
        <v>#N/A</v>
      </c>
    </row>
    <row r="40879" spans="1:1" x14ac:dyDescent="0.25">
      <c r="A40879" s="2" t="e">
        <f ca="1">MATCH($E$4,OFFSET(OFFSET(Journaal!$E$5,A40878,0),,,Journaal!$D$3-A40878),0)+A40878</f>
        <v>#N/A</v>
      </c>
    </row>
    <row r="40880" spans="1:1" x14ac:dyDescent="0.25">
      <c r="A40880" s="2" t="e">
        <f ca="1">MATCH($E$4,OFFSET(OFFSET(Journaal!$E$5,A40879,0),,,Journaal!$D$3-A40879),0)+A40879</f>
        <v>#N/A</v>
      </c>
    </row>
    <row r="40881" spans="1:1" x14ac:dyDescent="0.25">
      <c r="A40881" s="2" t="e">
        <f ca="1">MATCH($E$4,OFFSET(OFFSET(Journaal!$E$5,A40880,0),,,Journaal!$D$3-A40880),0)+A40880</f>
        <v>#N/A</v>
      </c>
    </row>
    <row r="40882" spans="1:1" x14ac:dyDescent="0.25">
      <c r="A40882" s="2" t="e">
        <f ca="1">MATCH($E$4,OFFSET(OFFSET(Journaal!$E$5,A40881,0),,,Journaal!$D$3-A40881),0)+A40881</f>
        <v>#N/A</v>
      </c>
    </row>
    <row r="40883" spans="1:1" x14ac:dyDescent="0.25">
      <c r="A40883" s="2" t="e">
        <f ca="1">MATCH($E$4,OFFSET(OFFSET(Journaal!$E$5,A40882,0),,,Journaal!$D$3-A40882),0)+A40882</f>
        <v>#N/A</v>
      </c>
    </row>
    <row r="40884" spans="1:1" x14ac:dyDescent="0.25">
      <c r="A40884" s="2" t="e">
        <f ca="1">MATCH($E$4,OFFSET(OFFSET(Journaal!$E$5,A40883,0),,,Journaal!$D$3-A40883),0)+A40883</f>
        <v>#N/A</v>
      </c>
    </row>
    <row r="40885" spans="1:1" x14ac:dyDescent="0.25">
      <c r="A40885" s="2" t="e">
        <f ca="1">MATCH($E$4,OFFSET(OFFSET(Journaal!$E$5,A40884,0),,,Journaal!$D$3-A40884),0)+A40884</f>
        <v>#N/A</v>
      </c>
    </row>
    <row r="40886" spans="1:1" x14ac:dyDescent="0.25">
      <c r="A40886" s="2" t="e">
        <f ca="1">MATCH($E$4,OFFSET(OFFSET(Journaal!$E$5,A40885,0),,,Journaal!$D$3-A40885),0)+A40885</f>
        <v>#N/A</v>
      </c>
    </row>
    <row r="40887" spans="1:1" x14ac:dyDescent="0.25">
      <c r="A40887" s="2" t="e">
        <f ca="1">MATCH($E$4,OFFSET(OFFSET(Journaal!$E$5,A40886,0),,,Journaal!$D$3-A40886),0)+A40886</f>
        <v>#N/A</v>
      </c>
    </row>
    <row r="40888" spans="1:1" x14ac:dyDescent="0.25">
      <c r="A40888" s="2" t="e">
        <f ca="1">MATCH($E$4,OFFSET(OFFSET(Journaal!$E$5,A40887,0),,,Journaal!$D$3-A40887),0)+A40887</f>
        <v>#N/A</v>
      </c>
    </row>
    <row r="40889" spans="1:1" x14ac:dyDescent="0.25">
      <c r="A40889" s="2" t="e">
        <f ca="1">MATCH($E$4,OFFSET(OFFSET(Journaal!$E$5,A40888,0),,,Journaal!$D$3-A40888),0)+A40888</f>
        <v>#N/A</v>
      </c>
    </row>
    <row r="40890" spans="1:1" x14ac:dyDescent="0.25">
      <c r="A40890" s="2" t="e">
        <f ca="1">MATCH($E$4,OFFSET(OFFSET(Journaal!$E$5,A40889,0),,,Journaal!$D$3-A40889),0)+A40889</f>
        <v>#N/A</v>
      </c>
    </row>
    <row r="40891" spans="1:1" x14ac:dyDescent="0.25">
      <c r="A40891" s="2" t="e">
        <f ca="1">MATCH($E$4,OFFSET(OFFSET(Journaal!$E$5,A40890,0),,,Journaal!$D$3-A40890),0)+A40890</f>
        <v>#N/A</v>
      </c>
    </row>
    <row r="40892" spans="1:1" x14ac:dyDescent="0.25">
      <c r="A40892" s="2" t="e">
        <f ca="1">MATCH($E$4,OFFSET(OFFSET(Journaal!$E$5,A40891,0),,,Journaal!$D$3-A40891),0)+A40891</f>
        <v>#N/A</v>
      </c>
    </row>
    <row r="40893" spans="1:1" x14ac:dyDescent="0.25">
      <c r="A40893" s="2" t="e">
        <f ca="1">MATCH($E$4,OFFSET(OFFSET(Journaal!$E$5,A40892,0),,,Journaal!$D$3-A40892),0)+A40892</f>
        <v>#N/A</v>
      </c>
    </row>
    <row r="40894" spans="1:1" x14ac:dyDescent="0.25">
      <c r="A40894" s="2" t="e">
        <f ca="1">MATCH($E$4,OFFSET(OFFSET(Journaal!$E$5,A40893,0),,,Journaal!$D$3-A40893),0)+A40893</f>
        <v>#N/A</v>
      </c>
    </row>
    <row r="40895" spans="1:1" x14ac:dyDescent="0.25">
      <c r="A40895" s="2" t="e">
        <f ca="1">MATCH($E$4,OFFSET(OFFSET(Journaal!$E$5,A40894,0),,,Journaal!$D$3-A40894),0)+A40894</f>
        <v>#N/A</v>
      </c>
    </row>
    <row r="40896" spans="1:1" x14ac:dyDescent="0.25">
      <c r="A40896" s="2" t="e">
        <f ca="1">MATCH($E$4,OFFSET(OFFSET(Journaal!$E$5,A40895,0),,,Journaal!$D$3-A40895),0)+A40895</f>
        <v>#N/A</v>
      </c>
    </row>
    <row r="40897" spans="1:1" x14ac:dyDescent="0.25">
      <c r="A40897" s="2" t="e">
        <f ca="1">MATCH($E$4,OFFSET(OFFSET(Journaal!$E$5,A40896,0),,,Journaal!$D$3-A40896),0)+A40896</f>
        <v>#N/A</v>
      </c>
    </row>
    <row r="40898" spans="1:1" x14ac:dyDescent="0.25">
      <c r="A40898" s="2" t="e">
        <f ca="1">MATCH($E$4,OFFSET(OFFSET(Journaal!$E$5,A40897,0),,,Journaal!$D$3-A40897),0)+A40897</f>
        <v>#N/A</v>
      </c>
    </row>
    <row r="40899" spans="1:1" x14ac:dyDescent="0.25">
      <c r="A40899" s="2" t="e">
        <f ca="1">MATCH($E$4,OFFSET(OFFSET(Journaal!$E$5,A40898,0),,,Journaal!$D$3-A40898),0)+A40898</f>
        <v>#N/A</v>
      </c>
    </row>
    <row r="40900" spans="1:1" x14ac:dyDescent="0.25">
      <c r="A40900" s="2" t="e">
        <f ca="1">MATCH($E$4,OFFSET(OFFSET(Journaal!$E$5,A40899,0),,,Journaal!$D$3-A40899),0)+A40899</f>
        <v>#N/A</v>
      </c>
    </row>
    <row r="40901" spans="1:1" x14ac:dyDescent="0.25">
      <c r="A40901" s="2" t="e">
        <f ca="1">MATCH($E$4,OFFSET(OFFSET(Journaal!$E$5,A40900,0),,,Journaal!$D$3-A40900),0)+A40900</f>
        <v>#N/A</v>
      </c>
    </row>
    <row r="40902" spans="1:1" x14ac:dyDescent="0.25">
      <c r="A40902" s="2" t="e">
        <f ca="1">MATCH($E$4,OFFSET(OFFSET(Journaal!$E$5,A40901,0),,,Journaal!$D$3-A40901),0)+A40901</f>
        <v>#N/A</v>
      </c>
    </row>
    <row r="40903" spans="1:1" x14ac:dyDescent="0.25">
      <c r="A40903" s="2" t="e">
        <f ca="1">MATCH($E$4,OFFSET(OFFSET(Journaal!$E$5,A40902,0),,,Journaal!$D$3-A40902),0)+A40902</f>
        <v>#N/A</v>
      </c>
    </row>
    <row r="40904" spans="1:1" x14ac:dyDescent="0.25">
      <c r="A40904" s="2" t="e">
        <f ca="1">MATCH($E$4,OFFSET(OFFSET(Journaal!$E$5,A40903,0),,,Journaal!$D$3-A40903),0)+A40903</f>
        <v>#N/A</v>
      </c>
    </row>
    <row r="40905" spans="1:1" x14ac:dyDescent="0.25">
      <c r="A40905" s="2" t="e">
        <f ca="1">MATCH($E$4,OFFSET(OFFSET(Journaal!$E$5,A40904,0),,,Journaal!$D$3-A40904),0)+A40904</f>
        <v>#N/A</v>
      </c>
    </row>
    <row r="40906" spans="1:1" x14ac:dyDescent="0.25">
      <c r="A40906" s="2" t="e">
        <f ca="1">MATCH($E$4,OFFSET(OFFSET(Journaal!$E$5,A40905,0),,,Journaal!$D$3-A40905),0)+A40905</f>
        <v>#N/A</v>
      </c>
    </row>
    <row r="40907" spans="1:1" x14ac:dyDescent="0.25">
      <c r="A40907" s="2" t="e">
        <f ca="1">MATCH($E$4,OFFSET(OFFSET(Journaal!$E$5,A40906,0),,,Journaal!$D$3-A40906),0)+A40906</f>
        <v>#N/A</v>
      </c>
    </row>
    <row r="40908" spans="1:1" x14ac:dyDescent="0.25">
      <c r="A40908" s="2" t="e">
        <f ca="1">MATCH($E$4,OFFSET(OFFSET(Journaal!$E$5,A40907,0),,,Journaal!$D$3-A40907),0)+A40907</f>
        <v>#N/A</v>
      </c>
    </row>
    <row r="40909" spans="1:1" x14ac:dyDescent="0.25">
      <c r="A40909" s="2" t="e">
        <f ca="1">MATCH($E$4,OFFSET(OFFSET(Journaal!$E$5,A40908,0),,,Journaal!$D$3-A40908),0)+A40908</f>
        <v>#N/A</v>
      </c>
    </row>
    <row r="40910" spans="1:1" x14ac:dyDescent="0.25">
      <c r="A40910" s="2" t="e">
        <f ca="1">MATCH($E$4,OFFSET(OFFSET(Journaal!$E$5,A40909,0),,,Journaal!$D$3-A40909),0)+A40909</f>
        <v>#N/A</v>
      </c>
    </row>
    <row r="40911" spans="1:1" x14ac:dyDescent="0.25">
      <c r="A40911" s="2" t="e">
        <f ca="1">MATCH($E$4,OFFSET(OFFSET(Journaal!$E$5,A40910,0),,,Journaal!$D$3-A40910),0)+A40910</f>
        <v>#N/A</v>
      </c>
    </row>
    <row r="40912" spans="1:1" x14ac:dyDescent="0.25">
      <c r="A40912" s="2" t="e">
        <f ca="1">MATCH($E$4,OFFSET(OFFSET(Journaal!$E$5,A40911,0),,,Journaal!$D$3-A40911),0)+A40911</f>
        <v>#N/A</v>
      </c>
    </row>
    <row r="40913" spans="1:1" x14ac:dyDescent="0.25">
      <c r="A40913" s="2" t="e">
        <f ca="1">MATCH($E$4,OFFSET(OFFSET(Journaal!$E$5,A40912,0),,,Journaal!$D$3-A40912),0)+A40912</f>
        <v>#N/A</v>
      </c>
    </row>
    <row r="40914" spans="1:1" x14ac:dyDescent="0.25">
      <c r="A40914" s="2" t="e">
        <f ca="1">MATCH($E$4,OFFSET(OFFSET(Journaal!$E$5,A40913,0),,,Journaal!$D$3-A40913),0)+A40913</f>
        <v>#N/A</v>
      </c>
    </row>
    <row r="40915" spans="1:1" x14ac:dyDescent="0.25">
      <c r="A40915" s="2" t="e">
        <f ca="1">MATCH($E$4,OFFSET(OFFSET(Journaal!$E$5,A40914,0),,,Journaal!$D$3-A40914),0)+A40914</f>
        <v>#N/A</v>
      </c>
    </row>
    <row r="40916" spans="1:1" x14ac:dyDescent="0.25">
      <c r="A40916" s="2" t="e">
        <f ca="1">MATCH($E$4,OFFSET(OFFSET(Journaal!$E$5,A40915,0),,,Journaal!$D$3-A40915),0)+A40915</f>
        <v>#N/A</v>
      </c>
    </row>
    <row r="40917" spans="1:1" x14ac:dyDescent="0.25">
      <c r="A40917" s="2" t="e">
        <f ca="1">MATCH($E$4,OFFSET(OFFSET(Journaal!$E$5,A40916,0),,,Journaal!$D$3-A40916),0)+A40916</f>
        <v>#N/A</v>
      </c>
    </row>
    <row r="40918" spans="1:1" x14ac:dyDescent="0.25">
      <c r="A40918" s="2" t="e">
        <f ca="1">MATCH($E$4,OFFSET(OFFSET(Journaal!$E$5,A40917,0),,,Journaal!$D$3-A40917),0)+A40917</f>
        <v>#N/A</v>
      </c>
    </row>
    <row r="40919" spans="1:1" x14ac:dyDescent="0.25">
      <c r="A40919" s="2" t="e">
        <f ca="1">MATCH($E$4,OFFSET(OFFSET(Journaal!$E$5,A40918,0),,,Journaal!$D$3-A40918),0)+A40918</f>
        <v>#N/A</v>
      </c>
    </row>
    <row r="40920" spans="1:1" x14ac:dyDescent="0.25">
      <c r="A40920" s="2" t="e">
        <f ca="1">MATCH($E$4,OFFSET(OFFSET(Journaal!$E$5,A40919,0),,,Journaal!$D$3-A40919),0)+A40919</f>
        <v>#N/A</v>
      </c>
    </row>
    <row r="40921" spans="1:1" x14ac:dyDescent="0.25">
      <c r="A40921" s="2" t="e">
        <f ca="1">MATCH($E$4,OFFSET(OFFSET(Journaal!$E$5,A40920,0),,,Journaal!$D$3-A40920),0)+A40920</f>
        <v>#N/A</v>
      </c>
    </row>
    <row r="40922" spans="1:1" x14ac:dyDescent="0.25">
      <c r="A40922" s="2" t="e">
        <f ca="1">MATCH($E$4,OFFSET(OFFSET(Journaal!$E$5,A40921,0),,,Journaal!$D$3-A40921),0)+A40921</f>
        <v>#N/A</v>
      </c>
    </row>
    <row r="40923" spans="1:1" x14ac:dyDescent="0.25">
      <c r="A40923" s="2" t="e">
        <f ca="1">MATCH($E$4,OFFSET(OFFSET(Journaal!$E$5,A40922,0),,,Journaal!$D$3-A40922),0)+A40922</f>
        <v>#N/A</v>
      </c>
    </row>
    <row r="40924" spans="1:1" x14ac:dyDescent="0.25">
      <c r="A40924" s="2" t="e">
        <f ca="1">MATCH($E$4,OFFSET(OFFSET(Journaal!$E$5,A40923,0),,,Journaal!$D$3-A40923),0)+A40923</f>
        <v>#N/A</v>
      </c>
    </row>
    <row r="40925" spans="1:1" x14ac:dyDescent="0.25">
      <c r="A40925" s="2" t="e">
        <f ca="1">MATCH($E$4,OFFSET(OFFSET(Journaal!$E$5,A40924,0),,,Journaal!$D$3-A40924),0)+A40924</f>
        <v>#N/A</v>
      </c>
    </row>
    <row r="40926" spans="1:1" x14ac:dyDescent="0.25">
      <c r="A40926" s="2" t="e">
        <f ca="1">MATCH($E$4,OFFSET(OFFSET(Journaal!$E$5,A40925,0),,,Journaal!$D$3-A40925),0)+A40925</f>
        <v>#N/A</v>
      </c>
    </row>
    <row r="40927" spans="1:1" x14ac:dyDescent="0.25">
      <c r="A40927" s="2" t="e">
        <f ca="1">MATCH($E$4,OFFSET(OFFSET(Journaal!$E$5,A40926,0),,,Journaal!$D$3-A40926),0)+A40926</f>
        <v>#N/A</v>
      </c>
    </row>
    <row r="40928" spans="1:1" x14ac:dyDescent="0.25">
      <c r="A40928" s="2" t="e">
        <f ca="1">MATCH($E$4,OFFSET(OFFSET(Journaal!$E$5,A40927,0),,,Journaal!$D$3-A40927),0)+A40927</f>
        <v>#N/A</v>
      </c>
    </row>
    <row r="40929" spans="1:1" x14ac:dyDescent="0.25">
      <c r="A40929" s="2" t="e">
        <f ca="1">MATCH($E$4,OFFSET(OFFSET(Journaal!$E$5,A40928,0),,,Journaal!$D$3-A40928),0)+A40928</f>
        <v>#N/A</v>
      </c>
    </row>
    <row r="40930" spans="1:1" x14ac:dyDescent="0.25">
      <c r="A40930" s="2" t="e">
        <f ca="1">MATCH($E$4,OFFSET(OFFSET(Journaal!$E$5,A40929,0),,,Journaal!$D$3-A40929),0)+A40929</f>
        <v>#N/A</v>
      </c>
    </row>
    <row r="40931" spans="1:1" x14ac:dyDescent="0.25">
      <c r="A40931" s="2" t="e">
        <f ca="1">MATCH($E$4,OFFSET(OFFSET(Journaal!$E$5,A40930,0),,,Journaal!$D$3-A40930),0)+A40930</f>
        <v>#N/A</v>
      </c>
    </row>
    <row r="40932" spans="1:1" x14ac:dyDescent="0.25">
      <c r="A40932" s="2" t="e">
        <f ca="1">MATCH($E$4,OFFSET(OFFSET(Journaal!$E$5,A40931,0),,,Journaal!$D$3-A40931),0)+A40931</f>
        <v>#N/A</v>
      </c>
    </row>
    <row r="40933" spans="1:1" x14ac:dyDescent="0.25">
      <c r="A40933" s="2" t="e">
        <f ca="1">MATCH($E$4,OFFSET(OFFSET(Journaal!$E$5,A40932,0),,,Journaal!$D$3-A40932),0)+A40932</f>
        <v>#N/A</v>
      </c>
    </row>
    <row r="40934" spans="1:1" x14ac:dyDescent="0.25">
      <c r="A40934" s="2" t="e">
        <f ca="1">MATCH($E$4,OFFSET(OFFSET(Journaal!$E$5,A40933,0),,,Journaal!$D$3-A40933),0)+A40933</f>
        <v>#N/A</v>
      </c>
    </row>
    <row r="40935" spans="1:1" x14ac:dyDescent="0.25">
      <c r="A40935" s="2" t="e">
        <f ca="1">MATCH($E$4,OFFSET(OFFSET(Journaal!$E$5,A40934,0),,,Journaal!$D$3-A40934),0)+A40934</f>
        <v>#N/A</v>
      </c>
    </row>
    <row r="40936" spans="1:1" x14ac:dyDescent="0.25">
      <c r="A40936" s="2" t="e">
        <f ca="1">MATCH($E$4,OFFSET(OFFSET(Journaal!$E$5,A40935,0),,,Journaal!$D$3-A40935),0)+A40935</f>
        <v>#N/A</v>
      </c>
    </row>
    <row r="40937" spans="1:1" x14ac:dyDescent="0.25">
      <c r="A40937" s="2" t="e">
        <f ca="1">MATCH($E$4,OFFSET(OFFSET(Journaal!$E$5,A40936,0),,,Journaal!$D$3-A40936),0)+A40936</f>
        <v>#N/A</v>
      </c>
    </row>
    <row r="40938" spans="1:1" x14ac:dyDescent="0.25">
      <c r="A40938" s="2" t="e">
        <f ca="1">MATCH($E$4,OFFSET(OFFSET(Journaal!$E$5,A40937,0),,,Journaal!$D$3-A40937),0)+A40937</f>
        <v>#N/A</v>
      </c>
    </row>
    <row r="40939" spans="1:1" x14ac:dyDescent="0.25">
      <c r="A40939" s="2" t="e">
        <f ca="1">MATCH($E$4,OFFSET(OFFSET(Journaal!$E$5,A40938,0),,,Journaal!$D$3-A40938),0)+A40938</f>
        <v>#N/A</v>
      </c>
    </row>
    <row r="40940" spans="1:1" x14ac:dyDescent="0.25">
      <c r="A40940" s="2" t="e">
        <f ca="1">MATCH($E$4,OFFSET(OFFSET(Journaal!$E$5,A40939,0),,,Journaal!$D$3-A40939),0)+A40939</f>
        <v>#N/A</v>
      </c>
    </row>
    <row r="40941" spans="1:1" x14ac:dyDescent="0.25">
      <c r="A40941" s="2" t="e">
        <f ca="1">MATCH($E$4,OFFSET(OFFSET(Journaal!$E$5,A40940,0),,,Journaal!$D$3-A40940),0)+A40940</f>
        <v>#N/A</v>
      </c>
    </row>
    <row r="40942" spans="1:1" x14ac:dyDescent="0.25">
      <c r="A40942" s="2" t="e">
        <f ca="1">MATCH($E$4,OFFSET(OFFSET(Journaal!$E$5,A40941,0),,,Journaal!$D$3-A40941),0)+A40941</f>
        <v>#N/A</v>
      </c>
    </row>
    <row r="40943" spans="1:1" x14ac:dyDescent="0.25">
      <c r="A40943" s="2" t="e">
        <f ca="1">MATCH($E$4,OFFSET(OFFSET(Journaal!$E$5,A40942,0),,,Journaal!$D$3-A40942),0)+A40942</f>
        <v>#N/A</v>
      </c>
    </row>
    <row r="40944" spans="1:1" x14ac:dyDescent="0.25">
      <c r="A40944" s="2" t="e">
        <f ca="1">MATCH($E$4,OFFSET(OFFSET(Journaal!$E$5,A40943,0),,,Journaal!$D$3-A40943),0)+A40943</f>
        <v>#N/A</v>
      </c>
    </row>
    <row r="40945" spans="1:1" x14ac:dyDescent="0.25">
      <c r="A40945" s="2" t="e">
        <f ca="1">MATCH($E$4,OFFSET(OFFSET(Journaal!$E$5,A40944,0),,,Journaal!$D$3-A40944),0)+A40944</f>
        <v>#N/A</v>
      </c>
    </row>
    <row r="40946" spans="1:1" x14ac:dyDescent="0.25">
      <c r="A40946" s="2" t="e">
        <f ca="1">MATCH($E$4,OFFSET(OFFSET(Journaal!$E$5,A40945,0),,,Journaal!$D$3-A40945),0)+A40945</f>
        <v>#N/A</v>
      </c>
    </row>
    <row r="40947" spans="1:1" x14ac:dyDescent="0.25">
      <c r="A40947" s="2" t="e">
        <f ca="1">MATCH($E$4,OFFSET(OFFSET(Journaal!$E$5,A40946,0),,,Journaal!$D$3-A40946),0)+A40946</f>
        <v>#N/A</v>
      </c>
    </row>
    <row r="40948" spans="1:1" x14ac:dyDescent="0.25">
      <c r="A40948" s="2" t="e">
        <f ca="1">MATCH($E$4,OFFSET(OFFSET(Journaal!$E$5,A40947,0),,,Journaal!$D$3-A40947),0)+A40947</f>
        <v>#N/A</v>
      </c>
    </row>
    <row r="40949" spans="1:1" x14ac:dyDescent="0.25">
      <c r="A40949" s="2" t="e">
        <f ca="1">MATCH($E$4,OFFSET(OFFSET(Journaal!$E$5,A40948,0),,,Journaal!$D$3-A40948),0)+A40948</f>
        <v>#N/A</v>
      </c>
    </row>
    <row r="40950" spans="1:1" x14ac:dyDescent="0.25">
      <c r="A40950" s="2" t="e">
        <f ca="1">MATCH($E$4,OFFSET(OFFSET(Journaal!$E$5,A40949,0),,,Journaal!$D$3-A40949),0)+A40949</f>
        <v>#N/A</v>
      </c>
    </row>
    <row r="40951" spans="1:1" x14ac:dyDescent="0.25">
      <c r="A40951" s="2" t="e">
        <f ca="1">MATCH($E$4,OFFSET(OFFSET(Journaal!$E$5,A40950,0),,,Journaal!$D$3-A40950),0)+A40950</f>
        <v>#N/A</v>
      </c>
    </row>
    <row r="40952" spans="1:1" x14ac:dyDescent="0.25">
      <c r="A40952" s="2" t="e">
        <f ca="1">MATCH($E$4,OFFSET(OFFSET(Journaal!$E$5,A40951,0),,,Journaal!$D$3-A40951),0)+A40951</f>
        <v>#N/A</v>
      </c>
    </row>
    <row r="40953" spans="1:1" x14ac:dyDescent="0.25">
      <c r="A40953" s="2" t="e">
        <f ca="1">MATCH($E$4,OFFSET(OFFSET(Journaal!$E$5,A40952,0),,,Journaal!$D$3-A40952),0)+A40952</f>
        <v>#N/A</v>
      </c>
    </row>
    <row r="40954" spans="1:1" x14ac:dyDescent="0.25">
      <c r="A40954" s="2" t="e">
        <f ca="1">MATCH($E$4,OFFSET(OFFSET(Journaal!$E$5,A40953,0),,,Journaal!$D$3-A40953),0)+A40953</f>
        <v>#N/A</v>
      </c>
    </row>
    <row r="40955" spans="1:1" x14ac:dyDescent="0.25">
      <c r="A40955" s="2" t="e">
        <f ca="1">MATCH($E$4,OFFSET(OFFSET(Journaal!$E$5,A40954,0),,,Journaal!$D$3-A40954),0)+A40954</f>
        <v>#N/A</v>
      </c>
    </row>
    <row r="40956" spans="1:1" x14ac:dyDescent="0.25">
      <c r="A40956" s="2" t="e">
        <f ca="1">MATCH($E$4,OFFSET(OFFSET(Journaal!$E$5,A40955,0),,,Journaal!$D$3-A40955),0)+A40955</f>
        <v>#N/A</v>
      </c>
    </row>
    <row r="40957" spans="1:1" x14ac:dyDescent="0.25">
      <c r="A40957" s="2" t="e">
        <f ca="1">MATCH($E$4,OFFSET(OFFSET(Journaal!$E$5,A40956,0),,,Journaal!$D$3-A40956),0)+A40956</f>
        <v>#N/A</v>
      </c>
    </row>
    <row r="40958" spans="1:1" x14ac:dyDescent="0.25">
      <c r="A40958" s="2" t="e">
        <f ca="1">MATCH($E$4,OFFSET(OFFSET(Journaal!$E$5,A40957,0),,,Journaal!$D$3-A40957),0)+A40957</f>
        <v>#N/A</v>
      </c>
    </row>
    <row r="40959" spans="1:1" x14ac:dyDescent="0.25">
      <c r="A40959" s="2" t="e">
        <f ca="1">MATCH($E$4,OFFSET(OFFSET(Journaal!$E$5,A40958,0),,,Journaal!$D$3-A40958),0)+A40958</f>
        <v>#N/A</v>
      </c>
    </row>
    <row r="40960" spans="1:1" x14ac:dyDescent="0.25">
      <c r="A40960" s="2" t="e">
        <f ca="1">MATCH($E$4,OFFSET(OFFSET(Journaal!$E$5,A40959,0),,,Journaal!$D$3-A40959),0)+A40959</f>
        <v>#N/A</v>
      </c>
    </row>
    <row r="40961" spans="1:1" x14ac:dyDescent="0.25">
      <c r="A40961" s="2" t="e">
        <f ca="1">MATCH($E$4,OFFSET(OFFSET(Journaal!$E$5,A40960,0),,,Journaal!$D$3-A40960),0)+A40960</f>
        <v>#N/A</v>
      </c>
    </row>
    <row r="40962" spans="1:1" x14ac:dyDescent="0.25">
      <c r="A40962" s="2" t="e">
        <f ca="1">MATCH($E$4,OFFSET(OFFSET(Journaal!$E$5,A40961,0),,,Journaal!$D$3-A40961),0)+A40961</f>
        <v>#N/A</v>
      </c>
    </row>
    <row r="40963" spans="1:1" x14ac:dyDescent="0.25">
      <c r="A40963" s="2" t="e">
        <f ca="1">MATCH($E$4,OFFSET(OFFSET(Journaal!$E$5,A40962,0),,,Journaal!$D$3-A40962),0)+A40962</f>
        <v>#N/A</v>
      </c>
    </row>
    <row r="40964" spans="1:1" x14ac:dyDescent="0.25">
      <c r="A40964" s="2" t="e">
        <f ca="1">MATCH($E$4,OFFSET(OFFSET(Journaal!$E$5,A40963,0),,,Journaal!$D$3-A40963),0)+A40963</f>
        <v>#N/A</v>
      </c>
    </row>
    <row r="40965" spans="1:1" x14ac:dyDescent="0.25">
      <c r="A40965" s="2" t="e">
        <f ca="1">MATCH($E$4,OFFSET(OFFSET(Journaal!$E$5,A40964,0),,,Journaal!$D$3-A40964),0)+A40964</f>
        <v>#N/A</v>
      </c>
    </row>
    <row r="40966" spans="1:1" x14ac:dyDescent="0.25">
      <c r="A40966" s="2" t="e">
        <f ca="1">MATCH($E$4,OFFSET(OFFSET(Journaal!$E$5,A40965,0),,,Journaal!$D$3-A40965),0)+A40965</f>
        <v>#N/A</v>
      </c>
    </row>
    <row r="40967" spans="1:1" x14ac:dyDescent="0.25">
      <c r="A40967" s="2" t="e">
        <f ca="1">MATCH($E$4,OFFSET(OFFSET(Journaal!$E$5,A40966,0),,,Journaal!$D$3-A40966),0)+A40966</f>
        <v>#N/A</v>
      </c>
    </row>
    <row r="40968" spans="1:1" x14ac:dyDescent="0.25">
      <c r="A40968" s="2" t="e">
        <f ca="1">MATCH($E$4,OFFSET(OFFSET(Journaal!$E$5,A40967,0),,,Journaal!$D$3-A40967),0)+A40967</f>
        <v>#N/A</v>
      </c>
    </row>
    <row r="40969" spans="1:1" x14ac:dyDescent="0.25">
      <c r="A40969" s="2" t="e">
        <f ca="1">MATCH($E$4,OFFSET(OFFSET(Journaal!$E$5,A40968,0),,,Journaal!$D$3-A40968),0)+A40968</f>
        <v>#N/A</v>
      </c>
    </row>
    <row r="40970" spans="1:1" x14ac:dyDescent="0.25">
      <c r="A40970" s="2" t="e">
        <f ca="1">MATCH($E$4,OFFSET(OFFSET(Journaal!$E$5,A40969,0),,,Journaal!$D$3-A40969),0)+A40969</f>
        <v>#N/A</v>
      </c>
    </row>
    <row r="40971" spans="1:1" x14ac:dyDescent="0.25">
      <c r="A40971" s="2" t="e">
        <f ca="1">MATCH($E$4,OFFSET(OFFSET(Journaal!$E$5,A40970,0),,,Journaal!$D$3-A40970),0)+A40970</f>
        <v>#N/A</v>
      </c>
    </row>
    <row r="40972" spans="1:1" x14ac:dyDescent="0.25">
      <c r="A40972" s="2" t="e">
        <f ca="1">MATCH($E$4,OFFSET(OFFSET(Journaal!$E$5,A40971,0),,,Journaal!$D$3-A40971),0)+A40971</f>
        <v>#N/A</v>
      </c>
    </row>
    <row r="40973" spans="1:1" x14ac:dyDescent="0.25">
      <c r="A40973" s="2" t="e">
        <f ca="1">MATCH($E$4,OFFSET(OFFSET(Journaal!$E$5,A40972,0),,,Journaal!$D$3-A40972),0)+A40972</f>
        <v>#N/A</v>
      </c>
    </row>
    <row r="40974" spans="1:1" x14ac:dyDescent="0.25">
      <c r="A40974" s="2" t="e">
        <f ca="1">MATCH($E$4,OFFSET(OFFSET(Journaal!$E$5,A40973,0),,,Journaal!$D$3-A40973),0)+A40973</f>
        <v>#N/A</v>
      </c>
    </row>
    <row r="40975" spans="1:1" x14ac:dyDescent="0.25">
      <c r="A40975" s="2" t="e">
        <f ca="1">MATCH($E$4,OFFSET(OFFSET(Journaal!$E$5,A40974,0),,,Journaal!$D$3-A40974),0)+A40974</f>
        <v>#N/A</v>
      </c>
    </row>
    <row r="40976" spans="1:1" x14ac:dyDescent="0.25">
      <c r="A40976" s="2" t="e">
        <f ca="1">MATCH($E$4,OFFSET(OFFSET(Journaal!$E$5,A40975,0),,,Journaal!$D$3-A40975),0)+A40975</f>
        <v>#N/A</v>
      </c>
    </row>
    <row r="40977" spans="1:1" x14ac:dyDescent="0.25">
      <c r="A40977" s="2" t="e">
        <f ca="1">MATCH($E$4,OFFSET(OFFSET(Journaal!$E$5,A40976,0),,,Journaal!$D$3-A40976),0)+A40976</f>
        <v>#N/A</v>
      </c>
    </row>
    <row r="40978" spans="1:1" x14ac:dyDescent="0.25">
      <c r="A40978" s="2" t="e">
        <f ca="1">MATCH($E$4,OFFSET(OFFSET(Journaal!$E$5,A40977,0),,,Journaal!$D$3-A40977),0)+A40977</f>
        <v>#N/A</v>
      </c>
    </row>
    <row r="40979" spans="1:1" x14ac:dyDescent="0.25">
      <c r="A40979" s="2" t="e">
        <f ca="1">MATCH($E$4,OFFSET(OFFSET(Journaal!$E$5,A40978,0),,,Journaal!$D$3-A40978),0)+A40978</f>
        <v>#N/A</v>
      </c>
    </row>
    <row r="40980" spans="1:1" x14ac:dyDescent="0.25">
      <c r="A40980" s="2" t="e">
        <f ca="1">MATCH($E$4,OFFSET(OFFSET(Journaal!$E$5,A40979,0),,,Journaal!$D$3-A40979),0)+A40979</f>
        <v>#N/A</v>
      </c>
    </row>
    <row r="40981" spans="1:1" x14ac:dyDescent="0.25">
      <c r="A40981" s="2" t="e">
        <f ca="1">MATCH($E$4,OFFSET(OFFSET(Journaal!$E$5,A40980,0),,,Journaal!$D$3-A40980),0)+A40980</f>
        <v>#N/A</v>
      </c>
    </row>
    <row r="40982" spans="1:1" x14ac:dyDescent="0.25">
      <c r="A40982" s="2" t="e">
        <f ca="1">MATCH($E$4,OFFSET(OFFSET(Journaal!$E$5,A40981,0),,,Journaal!$D$3-A40981),0)+A40981</f>
        <v>#N/A</v>
      </c>
    </row>
    <row r="40983" spans="1:1" x14ac:dyDescent="0.25">
      <c r="A40983" s="2" t="e">
        <f ca="1">MATCH($E$4,OFFSET(OFFSET(Journaal!$E$5,A40982,0),,,Journaal!$D$3-A40982),0)+A40982</f>
        <v>#N/A</v>
      </c>
    </row>
    <row r="40984" spans="1:1" x14ac:dyDescent="0.25">
      <c r="A40984" s="2" t="e">
        <f ca="1">MATCH($E$4,OFFSET(OFFSET(Journaal!$E$5,A40983,0),,,Journaal!$D$3-A40983),0)+A40983</f>
        <v>#N/A</v>
      </c>
    </row>
    <row r="40985" spans="1:1" x14ac:dyDescent="0.25">
      <c r="A40985" s="2" t="e">
        <f ca="1">MATCH($E$4,OFFSET(OFFSET(Journaal!$E$5,A40984,0),,,Journaal!$D$3-A40984),0)+A40984</f>
        <v>#N/A</v>
      </c>
    </row>
    <row r="40986" spans="1:1" x14ac:dyDescent="0.25">
      <c r="A40986" s="2" t="e">
        <f ca="1">MATCH($E$4,OFFSET(OFFSET(Journaal!$E$5,A40985,0),,,Journaal!$D$3-A40985),0)+A40985</f>
        <v>#N/A</v>
      </c>
    </row>
    <row r="40987" spans="1:1" x14ac:dyDescent="0.25">
      <c r="A40987" s="2" t="e">
        <f ca="1">MATCH($E$4,OFFSET(OFFSET(Journaal!$E$5,A40986,0),,,Journaal!$D$3-A40986),0)+A40986</f>
        <v>#N/A</v>
      </c>
    </row>
    <row r="40988" spans="1:1" x14ac:dyDescent="0.25">
      <c r="A40988" s="2" t="e">
        <f ca="1">MATCH($E$4,OFFSET(OFFSET(Journaal!$E$5,A40987,0),,,Journaal!$D$3-A40987),0)+A40987</f>
        <v>#N/A</v>
      </c>
    </row>
    <row r="40989" spans="1:1" x14ac:dyDescent="0.25">
      <c r="A40989" s="2" t="e">
        <f ca="1">MATCH($E$4,OFFSET(OFFSET(Journaal!$E$5,A40988,0),,,Journaal!$D$3-A40988),0)+A40988</f>
        <v>#N/A</v>
      </c>
    </row>
    <row r="40990" spans="1:1" x14ac:dyDescent="0.25">
      <c r="A40990" s="2" t="e">
        <f ca="1">MATCH($E$4,OFFSET(OFFSET(Journaal!$E$5,A40989,0),,,Journaal!$D$3-A40989),0)+A40989</f>
        <v>#N/A</v>
      </c>
    </row>
    <row r="40991" spans="1:1" x14ac:dyDescent="0.25">
      <c r="A40991" s="2" t="e">
        <f ca="1">MATCH($E$4,OFFSET(OFFSET(Journaal!$E$5,A40990,0),,,Journaal!$D$3-A40990),0)+A40990</f>
        <v>#N/A</v>
      </c>
    </row>
    <row r="40992" spans="1:1" x14ac:dyDescent="0.25">
      <c r="A40992" s="2" t="e">
        <f ca="1">MATCH($E$4,OFFSET(OFFSET(Journaal!$E$5,A40991,0),,,Journaal!$D$3-A40991),0)+A40991</f>
        <v>#N/A</v>
      </c>
    </row>
    <row r="40993" spans="1:1" x14ac:dyDescent="0.25">
      <c r="A40993" s="2" t="e">
        <f ca="1">MATCH($E$4,OFFSET(OFFSET(Journaal!$E$5,A40992,0),,,Journaal!$D$3-A40992),0)+A40992</f>
        <v>#N/A</v>
      </c>
    </row>
    <row r="40994" spans="1:1" x14ac:dyDescent="0.25">
      <c r="A40994" s="2" t="e">
        <f ca="1">MATCH($E$4,OFFSET(OFFSET(Journaal!$E$5,A40993,0),,,Journaal!$D$3-A40993),0)+A40993</f>
        <v>#N/A</v>
      </c>
    </row>
    <row r="40995" spans="1:1" x14ac:dyDescent="0.25">
      <c r="A40995" s="2" t="e">
        <f ca="1">MATCH($E$4,OFFSET(OFFSET(Journaal!$E$5,A40994,0),,,Journaal!$D$3-A40994),0)+A40994</f>
        <v>#N/A</v>
      </c>
    </row>
    <row r="40996" spans="1:1" x14ac:dyDescent="0.25">
      <c r="A40996" s="2" t="e">
        <f ca="1">MATCH($E$4,OFFSET(OFFSET(Journaal!$E$5,A40995,0),,,Journaal!$D$3-A40995),0)+A40995</f>
        <v>#N/A</v>
      </c>
    </row>
    <row r="40997" spans="1:1" x14ac:dyDescent="0.25">
      <c r="A40997" s="2" t="e">
        <f ca="1">MATCH($E$4,OFFSET(OFFSET(Journaal!$E$5,A40996,0),,,Journaal!$D$3-A40996),0)+A40996</f>
        <v>#N/A</v>
      </c>
    </row>
    <row r="40998" spans="1:1" x14ac:dyDescent="0.25">
      <c r="A40998" s="2" t="e">
        <f ca="1">MATCH($E$4,OFFSET(OFFSET(Journaal!$E$5,A40997,0),,,Journaal!$D$3-A40997),0)+A40997</f>
        <v>#N/A</v>
      </c>
    </row>
    <row r="40999" spans="1:1" x14ac:dyDescent="0.25">
      <c r="A40999" s="2" t="e">
        <f ca="1">MATCH($E$4,OFFSET(OFFSET(Journaal!$E$5,A40998,0),,,Journaal!$D$3-A40998),0)+A40998</f>
        <v>#N/A</v>
      </c>
    </row>
    <row r="41000" spans="1:1" x14ac:dyDescent="0.25">
      <c r="A41000" s="2" t="e">
        <f ca="1">MATCH($E$4,OFFSET(OFFSET(Journaal!$E$5,A40999,0),,,Journaal!$D$3-A40999),0)+A40999</f>
        <v>#N/A</v>
      </c>
    </row>
    <row r="41001" spans="1:1" x14ac:dyDescent="0.25">
      <c r="A41001" s="2" t="e">
        <f ca="1">MATCH($E$4,OFFSET(OFFSET(Journaal!$E$5,A41000,0),,,Journaal!$D$3-A41000),0)+A41000</f>
        <v>#N/A</v>
      </c>
    </row>
    <row r="41002" spans="1:1" x14ac:dyDescent="0.25">
      <c r="A41002" s="2" t="e">
        <f ca="1">MATCH($E$4,OFFSET(OFFSET(Journaal!$E$5,A41001,0),,,Journaal!$D$3-A41001),0)+A41001</f>
        <v>#N/A</v>
      </c>
    </row>
    <row r="41003" spans="1:1" x14ac:dyDescent="0.25">
      <c r="A41003" s="2" t="e">
        <f ca="1">MATCH($E$4,OFFSET(OFFSET(Journaal!$E$5,A41002,0),,,Journaal!$D$3-A41002),0)+A41002</f>
        <v>#N/A</v>
      </c>
    </row>
    <row r="41004" spans="1:1" x14ac:dyDescent="0.25">
      <c r="A41004" s="2" t="e">
        <f ca="1">MATCH($E$4,OFFSET(OFFSET(Journaal!$E$5,A41003,0),,,Journaal!$D$3-A41003),0)+A41003</f>
        <v>#N/A</v>
      </c>
    </row>
    <row r="41005" spans="1:1" x14ac:dyDescent="0.25">
      <c r="A41005" s="2" t="e">
        <f ca="1">MATCH($E$4,OFFSET(OFFSET(Journaal!$E$5,A41004,0),,,Journaal!$D$3-A41004),0)+A41004</f>
        <v>#N/A</v>
      </c>
    </row>
    <row r="41006" spans="1:1" x14ac:dyDescent="0.25">
      <c r="A41006" s="2" t="e">
        <f ca="1">MATCH($E$4,OFFSET(OFFSET(Journaal!$E$5,A41005,0),,,Journaal!$D$3-A41005),0)+A41005</f>
        <v>#N/A</v>
      </c>
    </row>
    <row r="41007" spans="1:1" x14ac:dyDescent="0.25">
      <c r="A41007" s="2" t="e">
        <f ca="1">MATCH($E$4,OFFSET(OFFSET(Journaal!$E$5,A41006,0),,,Journaal!$D$3-A41006),0)+A41006</f>
        <v>#N/A</v>
      </c>
    </row>
    <row r="41008" spans="1:1" x14ac:dyDescent="0.25">
      <c r="A41008" s="2" t="e">
        <f ca="1">MATCH($E$4,OFFSET(OFFSET(Journaal!$E$5,A41007,0),,,Journaal!$D$3-A41007),0)+A41007</f>
        <v>#N/A</v>
      </c>
    </row>
    <row r="41009" spans="1:1" x14ac:dyDescent="0.25">
      <c r="A41009" s="2" t="e">
        <f ca="1">MATCH($E$4,OFFSET(OFFSET(Journaal!$E$5,A41008,0),,,Journaal!$D$3-A41008),0)+A41008</f>
        <v>#N/A</v>
      </c>
    </row>
    <row r="41010" spans="1:1" x14ac:dyDescent="0.25">
      <c r="A41010" s="2" t="e">
        <f ca="1">MATCH($E$4,OFFSET(OFFSET(Journaal!$E$5,A41009,0),,,Journaal!$D$3-A41009),0)+A41009</f>
        <v>#N/A</v>
      </c>
    </row>
    <row r="41011" spans="1:1" x14ac:dyDescent="0.25">
      <c r="A41011" s="2" t="e">
        <f ca="1">MATCH($E$4,OFFSET(OFFSET(Journaal!$E$5,A41010,0),,,Journaal!$D$3-A41010),0)+A41010</f>
        <v>#N/A</v>
      </c>
    </row>
    <row r="41012" spans="1:1" x14ac:dyDescent="0.25">
      <c r="A41012" s="2" t="e">
        <f ca="1">MATCH($E$4,OFFSET(OFFSET(Journaal!$E$5,A41011,0),,,Journaal!$D$3-A41011),0)+A41011</f>
        <v>#N/A</v>
      </c>
    </row>
    <row r="41013" spans="1:1" x14ac:dyDescent="0.25">
      <c r="A41013" s="2" t="e">
        <f ca="1">MATCH($E$4,OFFSET(OFFSET(Journaal!$E$5,A41012,0),,,Journaal!$D$3-A41012),0)+A41012</f>
        <v>#N/A</v>
      </c>
    </row>
    <row r="41014" spans="1:1" x14ac:dyDescent="0.25">
      <c r="A41014" s="2" t="e">
        <f ca="1">MATCH($E$4,OFFSET(OFFSET(Journaal!$E$5,A41013,0),,,Journaal!$D$3-A41013),0)+A41013</f>
        <v>#N/A</v>
      </c>
    </row>
    <row r="41015" spans="1:1" x14ac:dyDescent="0.25">
      <c r="A41015" s="2" t="e">
        <f ca="1">MATCH($E$4,OFFSET(OFFSET(Journaal!$E$5,A41014,0),,,Journaal!$D$3-A41014),0)+A41014</f>
        <v>#N/A</v>
      </c>
    </row>
    <row r="41016" spans="1:1" x14ac:dyDescent="0.25">
      <c r="A41016" s="2" t="e">
        <f ca="1">MATCH($E$4,OFFSET(OFFSET(Journaal!$E$5,A41015,0),,,Journaal!$D$3-A41015),0)+A41015</f>
        <v>#N/A</v>
      </c>
    </row>
    <row r="41017" spans="1:1" x14ac:dyDescent="0.25">
      <c r="A41017" s="2" t="e">
        <f ca="1">MATCH($E$4,OFFSET(OFFSET(Journaal!$E$5,A41016,0),,,Journaal!$D$3-A41016),0)+A41016</f>
        <v>#N/A</v>
      </c>
    </row>
    <row r="41018" spans="1:1" x14ac:dyDescent="0.25">
      <c r="A41018" s="2" t="e">
        <f ca="1">MATCH($E$4,OFFSET(OFFSET(Journaal!$E$5,A41017,0),,,Journaal!$D$3-A41017),0)+A41017</f>
        <v>#N/A</v>
      </c>
    </row>
    <row r="41019" spans="1:1" x14ac:dyDescent="0.25">
      <c r="A41019" s="2" t="e">
        <f ca="1">MATCH($E$4,OFFSET(OFFSET(Journaal!$E$5,A41018,0),,,Journaal!$D$3-A41018),0)+A41018</f>
        <v>#N/A</v>
      </c>
    </row>
    <row r="41020" spans="1:1" x14ac:dyDescent="0.25">
      <c r="A41020" s="2" t="e">
        <f ca="1">MATCH($E$4,OFFSET(OFFSET(Journaal!$E$5,A41019,0),,,Journaal!$D$3-A41019),0)+A41019</f>
        <v>#N/A</v>
      </c>
    </row>
    <row r="41021" spans="1:1" x14ac:dyDescent="0.25">
      <c r="A41021" s="2" t="e">
        <f ca="1">MATCH($E$4,OFFSET(OFFSET(Journaal!$E$5,A41020,0),,,Journaal!$D$3-A41020),0)+A41020</f>
        <v>#N/A</v>
      </c>
    </row>
    <row r="41022" spans="1:1" x14ac:dyDescent="0.25">
      <c r="A41022" s="2" t="e">
        <f ca="1">MATCH($E$4,OFFSET(OFFSET(Journaal!$E$5,A41021,0),,,Journaal!$D$3-A41021),0)+A41021</f>
        <v>#N/A</v>
      </c>
    </row>
    <row r="41023" spans="1:1" x14ac:dyDescent="0.25">
      <c r="A41023" s="2" t="e">
        <f ca="1">MATCH($E$4,OFFSET(OFFSET(Journaal!$E$5,A41022,0),,,Journaal!$D$3-A41022),0)+A41022</f>
        <v>#N/A</v>
      </c>
    </row>
    <row r="41024" spans="1:1" x14ac:dyDescent="0.25">
      <c r="A41024" s="2" t="e">
        <f ca="1">MATCH($E$4,OFFSET(OFFSET(Journaal!$E$5,A41023,0),,,Journaal!$D$3-A41023),0)+A41023</f>
        <v>#N/A</v>
      </c>
    </row>
    <row r="41025" spans="1:1" x14ac:dyDescent="0.25">
      <c r="A41025" s="2" t="e">
        <f ca="1">MATCH($E$4,OFFSET(OFFSET(Journaal!$E$5,A41024,0),,,Journaal!$D$3-A41024),0)+A41024</f>
        <v>#N/A</v>
      </c>
    </row>
    <row r="41026" spans="1:1" x14ac:dyDescent="0.25">
      <c r="A41026" s="2" t="e">
        <f ca="1">MATCH($E$4,OFFSET(OFFSET(Journaal!$E$5,A41025,0),,,Journaal!$D$3-A41025),0)+A41025</f>
        <v>#N/A</v>
      </c>
    </row>
    <row r="41027" spans="1:1" x14ac:dyDescent="0.25">
      <c r="A41027" s="2" t="e">
        <f ca="1">MATCH($E$4,OFFSET(OFFSET(Journaal!$E$5,A41026,0),,,Journaal!$D$3-A41026),0)+A41026</f>
        <v>#N/A</v>
      </c>
    </row>
    <row r="41028" spans="1:1" x14ac:dyDescent="0.25">
      <c r="A41028" s="2" t="e">
        <f ca="1">MATCH($E$4,OFFSET(OFFSET(Journaal!$E$5,A41027,0),,,Journaal!$D$3-A41027),0)+A41027</f>
        <v>#N/A</v>
      </c>
    </row>
    <row r="41029" spans="1:1" x14ac:dyDescent="0.25">
      <c r="A41029" s="2" t="e">
        <f ca="1">MATCH($E$4,OFFSET(OFFSET(Journaal!$E$5,A41028,0),,,Journaal!$D$3-A41028),0)+A41028</f>
        <v>#N/A</v>
      </c>
    </row>
    <row r="41030" spans="1:1" x14ac:dyDescent="0.25">
      <c r="A41030" s="2" t="e">
        <f ca="1">MATCH($E$4,OFFSET(OFFSET(Journaal!$E$5,A41029,0),,,Journaal!$D$3-A41029),0)+A41029</f>
        <v>#N/A</v>
      </c>
    </row>
    <row r="41031" spans="1:1" x14ac:dyDescent="0.25">
      <c r="A41031" s="2" t="e">
        <f ca="1">MATCH($E$4,OFFSET(OFFSET(Journaal!$E$5,A41030,0),,,Journaal!$D$3-A41030),0)+A41030</f>
        <v>#N/A</v>
      </c>
    </row>
    <row r="41032" spans="1:1" x14ac:dyDescent="0.25">
      <c r="A41032" s="2" t="e">
        <f ca="1">MATCH($E$4,OFFSET(OFFSET(Journaal!$E$5,A41031,0),,,Journaal!$D$3-A41031),0)+A41031</f>
        <v>#N/A</v>
      </c>
    </row>
    <row r="41033" spans="1:1" x14ac:dyDescent="0.25">
      <c r="A41033" s="2" t="e">
        <f ca="1">MATCH($E$4,OFFSET(OFFSET(Journaal!$E$5,A41032,0),,,Journaal!$D$3-A41032),0)+A41032</f>
        <v>#N/A</v>
      </c>
    </row>
    <row r="41034" spans="1:1" x14ac:dyDescent="0.25">
      <c r="A41034" s="2" t="e">
        <f ca="1">MATCH($E$4,OFFSET(OFFSET(Journaal!$E$5,A41033,0),,,Journaal!$D$3-A41033),0)+A41033</f>
        <v>#N/A</v>
      </c>
    </row>
    <row r="41035" spans="1:1" x14ac:dyDescent="0.25">
      <c r="A41035" s="2" t="e">
        <f ca="1">MATCH($E$4,OFFSET(OFFSET(Journaal!$E$5,A41034,0),,,Journaal!$D$3-A41034),0)+A41034</f>
        <v>#N/A</v>
      </c>
    </row>
    <row r="41036" spans="1:1" x14ac:dyDescent="0.25">
      <c r="A41036" s="2" t="e">
        <f ca="1">MATCH($E$4,OFFSET(OFFSET(Journaal!$E$5,A41035,0),,,Journaal!$D$3-A41035),0)+A41035</f>
        <v>#N/A</v>
      </c>
    </row>
    <row r="41037" spans="1:1" x14ac:dyDescent="0.25">
      <c r="A41037" s="2" t="e">
        <f ca="1">MATCH($E$4,OFFSET(OFFSET(Journaal!$E$5,A41036,0),,,Journaal!$D$3-A41036),0)+A41036</f>
        <v>#N/A</v>
      </c>
    </row>
    <row r="41038" spans="1:1" x14ac:dyDescent="0.25">
      <c r="A41038" s="2" t="e">
        <f ca="1">MATCH($E$4,OFFSET(OFFSET(Journaal!$E$5,A41037,0),,,Journaal!$D$3-A41037),0)+A41037</f>
        <v>#N/A</v>
      </c>
    </row>
    <row r="41039" spans="1:1" x14ac:dyDescent="0.25">
      <c r="A41039" s="2" t="e">
        <f ca="1">MATCH($E$4,OFFSET(OFFSET(Journaal!$E$5,A41038,0),,,Journaal!$D$3-A41038),0)+A41038</f>
        <v>#N/A</v>
      </c>
    </row>
    <row r="41040" spans="1:1" x14ac:dyDescent="0.25">
      <c r="A41040" s="2" t="e">
        <f ca="1">MATCH($E$4,OFFSET(OFFSET(Journaal!$E$5,A41039,0),,,Journaal!$D$3-A41039),0)+A41039</f>
        <v>#N/A</v>
      </c>
    </row>
    <row r="41041" spans="1:1" x14ac:dyDescent="0.25">
      <c r="A41041" s="2" t="e">
        <f ca="1">MATCH($E$4,OFFSET(OFFSET(Journaal!$E$5,A41040,0),,,Journaal!$D$3-A41040),0)+A41040</f>
        <v>#N/A</v>
      </c>
    </row>
    <row r="41042" spans="1:1" x14ac:dyDescent="0.25">
      <c r="A41042" s="2" t="e">
        <f ca="1">MATCH($E$4,OFFSET(OFFSET(Journaal!$E$5,A41041,0),,,Journaal!$D$3-A41041),0)+A41041</f>
        <v>#N/A</v>
      </c>
    </row>
    <row r="41043" spans="1:1" x14ac:dyDescent="0.25">
      <c r="A41043" s="2" t="e">
        <f ca="1">MATCH($E$4,OFFSET(OFFSET(Journaal!$E$5,A41042,0),,,Journaal!$D$3-A41042),0)+A41042</f>
        <v>#N/A</v>
      </c>
    </row>
    <row r="41044" spans="1:1" x14ac:dyDescent="0.25">
      <c r="A41044" s="2" t="e">
        <f ca="1">MATCH($E$4,OFFSET(OFFSET(Journaal!$E$5,A41043,0),,,Journaal!$D$3-A41043),0)+A41043</f>
        <v>#N/A</v>
      </c>
    </row>
    <row r="41045" spans="1:1" x14ac:dyDescent="0.25">
      <c r="A41045" s="2" t="e">
        <f ca="1">MATCH($E$4,OFFSET(OFFSET(Journaal!$E$5,A41044,0),,,Journaal!$D$3-A41044),0)+A41044</f>
        <v>#N/A</v>
      </c>
    </row>
    <row r="41046" spans="1:1" x14ac:dyDescent="0.25">
      <c r="A41046" s="2" t="e">
        <f ca="1">MATCH($E$4,OFFSET(OFFSET(Journaal!$E$5,A41045,0),,,Journaal!$D$3-A41045),0)+A41045</f>
        <v>#N/A</v>
      </c>
    </row>
    <row r="41047" spans="1:1" x14ac:dyDescent="0.25">
      <c r="A41047" s="2" t="e">
        <f ca="1">MATCH($E$4,OFFSET(OFFSET(Journaal!$E$5,A41046,0),,,Journaal!$D$3-A41046),0)+A41046</f>
        <v>#N/A</v>
      </c>
    </row>
    <row r="41048" spans="1:1" x14ac:dyDescent="0.25">
      <c r="A41048" s="2" t="e">
        <f ca="1">MATCH($E$4,OFFSET(OFFSET(Journaal!$E$5,A41047,0),,,Journaal!$D$3-A41047),0)+A41047</f>
        <v>#N/A</v>
      </c>
    </row>
    <row r="41049" spans="1:1" x14ac:dyDescent="0.25">
      <c r="A41049" s="2" t="e">
        <f ca="1">MATCH($E$4,OFFSET(OFFSET(Journaal!$E$5,A41048,0),,,Journaal!$D$3-A41048),0)+A41048</f>
        <v>#N/A</v>
      </c>
    </row>
    <row r="41050" spans="1:1" x14ac:dyDescent="0.25">
      <c r="A41050" s="2" t="e">
        <f ca="1">MATCH($E$4,OFFSET(OFFSET(Journaal!$E$5,A41049,0),,,Journaal!$D$3-A41049),0)+A41049</f>
        <v>#N/A</v>
      </c>
    </row>
    <row r="41051" spans="1:1" x14ac:dyDescent="0.25">
      <c r="A41051" s="2" t="e">
        <f ca="1">MATCH($E$4,OFFSET(OFFSET(Journaal!$E$5,A41050,0),,,Journaal!$D$3-A41050),0)+A41050</f>
        <v>#N/A</v>
      </c>
    </row>
    <row r="41052" spans="1:1" x14ac:dyDescent="0.25">
      <c r="A41052" s="2" t="e">
        <f ca="1">MATCH($E$4,OFFSET(OFFSET(Journaal!$E$5,A41051,0),,,Journaal!$D$3-A41051),0)+A41051</f>
        <v>#N/A</v>
      </c>
    </row>
    <row r="41053" spans="1:1" x14ac:dyDescent="0.25">
      <c r="A41053" s="2" t="e">
        <f ca="1">MATCH($E$4,OFFSET(OFFSET(Journaal!$E$5,A41052,0),,,Journaal!$D$3-A41052),0)+A41052</f>
        <v>#N/A</v>
      </c>
    </row>
    <row r="41054" spans="1:1" x14ac:dyDescent="0.25">
      <c r="A41054" s="2" t="e">
        <f ca="1">MATCH($E$4,OFFSET(OFFSET(Journaal!$E$5,A41053,0),,,Journaal!$D$3-A41053),0)+A41053</f>
        <v>#N/A</v>
      </c>
    </row>
    <row r="41055" spans="1:1" x14ac:dyDescent="0.25">
      <c r="A41055" s="2" t="e">
        <f ca="1">MATCH($E$4,OFFSET(OFFSET(Journaal!$E$5,A41054,0),,,Journaal!$D$3-A41054),0)+A41054</f>
        <v>#N/A</v>
      </c>
    </row>
    <row r="41056" spans="1:1" x14ac:dyDescent="0.25">
      <c r="A41056" s="2" t="e">
        <f ca="1">MATCH($E$4,OFFSET(OFFSET(Journaal!$E$5,A41055,0),,,Journaal!$D$3-A41055),0)+A41055</f>
        <v>#N/A</v>
      </c>
    </row>
    <row r="41057" spans="1:1" x14ac:dyDescent="0.25">
      <c r="A41057" s="2" t="e">
        <f ca="1">MATCH($E$4,OFFSET(OFFSET(Journaal!$E$5,A41056,0),,,Journaal!$D$3-A41056),0)+A41056</f>
        <v>#N/A</v>
      </c>
    </row>
    <row r="41058" spans="1:1" x14ac:dyDescent="0.25">
      <c r="A41058" s="2" t="e">
        <f ca="1">MATCH($E$4,OFFSET(OFFSET(Journaal!$E$5,A41057,0),,,Journaal!$D$3-A41057),0)+A41057</f>
        <v>#N/A</v>
      </c>
    </row>
    <row r="41059" spans="1:1" x14ac:dyDescent="0.25">
      <c r="A41059" s="2" t="e">
        <f ca="1">MATCH($E$4,OFFSET(OFFSET(Journaal!$E$5,A41058,0),,,Journaal!$D$3-A41058),0)+A41058</f>
        <v>#N/A</v>
      </c>
    </row>
    <row r="41060" spans="1:1" x14ac:dyDescent="0.25">
      <c r="A41060" s="2" t="e">
        <f ca="1">MATCH($E$4,OFFSET(OFFSET(Journaal!$E$5,A41059,0),,,Journaal!$D$3-A41059),0)+A41059</f>
        <v>#N/A</v>
      </c>
    </row>
    <row r="41061" spans="1:1" x14ac:dyDescent="0.25">
      <c r="A41061" s="2" t="e">
        <f ca="1">MATCH($E$4,OFFSET(OFFSET(Journaal!$E$5,A41060,0),,,Journaal!$D$3-A41060),0)+A41060</f>
        <v>#N/A</v>
      </c>
    </row>
    <row r="41062" spans="1:1" x14ac:dyDescent="0.25">
      <c r="A41062" s="2" t="e">
        <f ca="1">MATCH($E$4,OFFSET(OFFSET(Journaal!$E$5,A41061,0),,,Journaal!$D$3-A41061),0)+A41061</f>
        <v>#N/A</v>
      </c>
    </row>
    <row r="41063" spans="1:1" x14ac:dyDescent="0.25">
      <c r="A41063" s="2" t="e">
        <f ca="1">MATCH($E$4,OFFSET(OFFSET(Journaal!$E$5,A41062,0),,,Journaal!$D$3-A41062),0)+A41062</f>
        <v>#N/A</v>
      </c>
    </row>
    <row r="41064" spans="1:1" x14ac:dyDescent="0.25">
      <c r="A41064" s="2" t="e">
        <f ca="1">MATCH($E$4,OFFSET(OFFSET(Journaal!$E$5,A41063,0),,,Journaal!$D$3-A41063),0)+A41063</f>
        <v>#N/A</v>
      </c>
    </row>
    <row r="41065" spans="1:1" x14ac:dyDescent="0.25">
      <c r="A41065" s="2" t="e">
        <f ca="1">MATCH($E$4,OFFSET(OFFSET(Journaal!$E$5,A41064,0),,,Journaal!$D$3-A41064),0)+A41064</f>
        <v>#N/A</v>
      </c>
    </row>
    <row r="41066" spans="1:1" x14ac:dyDescent="0.25">
      <c r="A41066" s="2" t="e">
        <f ca="1">MATCH($E$4,OFFSET(OFFSET(Journaal!$E$5,A41065,0),,,Journaal!$D$3-A41065),0)+A41065</f>
        <v>#N/A</v>
      </c>
    </row>
    <row r="41067" spans="1:1" x14ac:dyDescent="0.25">
      <c r="A41067" s="2" t="e">
        <f ca="1">MATCH($E$4,OFFSET(OFFSET(Journaal!$E$5,A41066,0),,,Journaal!$D$3-A41066),0)+A41066</f>
        <v>#N/A</v>
      </c>
    </row>
    <row r="41068" spans="1:1" x14ac:dyDescent="0.25">
      <c r="A41068" s="2" t="e">
        <f ca="1">MATCH($E$4,OFFSET(OFFSET(Journaal!$E$5,A41067,0),,,Journaal!$D$3-A41067),0)+A41067</f>
        <v>#N/A</v>
      </c>
    </row>
    <row r="41069" spans="1:1" x14ac:dyDescent="0.25">
      <c r="A41069" s="2" t="e">
        <f ca="1">MATCH($E$4,OFFSET(OFFSET(Journaal!$E$5,A41068,0),,,Journaal!$D$3-A41068),0)+A41068</f>
        <v>#N/A</v>
      </c>
    </row>
    <row r="41070" spans="1:1" x14ac:dyDescent="0.25">
      <c r="A41070" s="2" t="e">
        <f ca="1">MATCH($E$4,OFFSET(OFFSET(Journaal!$E$5,A41069,0),,,Journaal!$D$3-A41069),0)+A41069</f>
        <v>#N/A</v>
      </c>
    </row>
    <row r="41071" spans="1:1" x14ac:dyDescent="0.25">
      <c r="A41071" s="2" t="e">
        <f ca="1">MATCH($E$4,OFFSET(OFFSET(Journaal!$E$5,A41070,0),,,Journaal!$D$3-A41070),0)+A41070</f>
        <v>#N/A</v>
      </c>
    </row>
    <row r="41072" spans="1:1" x14ac:dyDescent="0.25">
      <c r="A41072" s="2" t="e">
        <f ca="1">MATCH($E$4,OFFSET(OFFSET(Journaal!$E$5,A41071,0),,,Journaal!$D$3-A41071),0)+A41071</f>
        <v>#N/A</v>
      </c>
    </row>
    <row r="41073" spans="1:1" x14ac:dyDescent="0.25">
      <c r="A41073" s="2" t="e">
        <f ca="1">MATCH($E$4,OFFSET(OFFSET(Journaal!$E$5,A41072,0),,,Journaal!$D$3-A41072),0)+A41072</f>
        <v>#N/A</v>
      </c>
    </row>
    <row r="41074" spans="1:1" x14ac:dyDescent="0.25">
      <c r="A41074" s="2" t="e">
        <f ca="1">MATCH($E$4,OFFSET(OFFSET(Journaal!$E$5,A41073,0),,,Journaal!$D$3-A41073),0)+A41073</f>
        <v>#N/A</v>
      </c>
    </row>
    <row r="41075" spans="1:1" x14ac:dyDescent="0.25">
      <c r="A41075" s="2" t="e">
        <f ca="1">MATCH($E$4,OFFSET(OFFSET(Journaal!$E$5,A41074,0),,,Journaal!$D$3-A41074),0)+A41074</f>
        <v>#N/A</v>
      </c>
    </row>
    <row r="41076" spans="1:1" x14ac:dyDescent="0.25">
      <c r="A41076" s="2" t="e">
        <f ca="1">MATCH($E$4,OFFSET(OFFSET(Journaal!$E$5,A41075,0),,,Journaal!$D$3-A41075),0)+A41075</f>
        <v>#N/A</v>
      </c>
    </row>
    <row r="41077" spans="1:1" x14ac:dyDescent="0.25">
      <c r="A41077" s="2" t="e">
        <f ca="1">MATCH($E$4,OFFSET(OFFSET(Journaal!$E$5,A41076,0),,,Journaal!$D$3-A41076),0)+A41076</f>
        <v>#N/A</v>
      </c>
    </row>
    <row r="41078" spans="1:1" x14ac:dyDescent="0.25">
      <c r="A41078" s="2" t="e">
        <f ca="1">MATCH($E$4,OFFSET(OFFSET(Journaal!$E$5,A41077,0),,,Journaal!$D$3-A41077),0)+A41077</f>
        <v>#N/A</v>
      </c>
    </row>
    <row r="41079" spans="1:1" x14ac:dyDescent="0.25">
      <c r="A41079" s="2" t="e">
        <f ca="1">MATCH($E$4,OFFSET(OFFSET(Journaal!$E$5,A41078,0),,,Journaal!$D$3-A41078),0)+A41078</f>
        <v>#N/A</v>
      </c>
    </row>
    <row r="41080" spans="1:1" x14ac:dyDescent="0.25">
      <c r="A41080" s="2" t="e">
        <f ca="1">MATCH($E$4,OFFSET(OFFSET(Journaal!$E$5,A41079,0),,,Journaal!$D$3-A41079),0)+A41079</f>
        <v>#N/A</v>
      </c>
    </row>
    <row r="41081" spans="1:1" x14ac:dyDescent="0.25">
      <c r="A41081" s="2" t="e">
        <f ca="1">MATCH($E$4,OFFSET(OFFSET(Journaal!$E$5,A41080,0),,,Journaal!$D$3-A41080),0)+A41080</f>
        <v>#N/A</v>
      </c>
    </row>
    <row r="41082" spans="1:1" x14ac:dyDescent="0.25">
      <c r="A41082" s="2" t="e">
        <f ca="1">MATCH($E$4,OFFSET(OFFSET(Journaal!$E$5,A41081,0),,,Journaal!$D$3-A41081),0)+A41081</f>
        <v>#N/A</v>
      </c>
    </row>
    <row r="41083" spans="1:1" x14ac:dyDescent="0.25">
      <c r="A41083" s="2" t="e">
        <f ca="1">MATCH($E$4,OFFSET(OFFSET(Journaal!$E$5,A41082,0),,,Journaal!$D$3-A41082),0)+A41082</f>
        <v>#N/A</v>
      </c>
    </row>
    <row r="41084" spans="1:1" x14ac:dyDescent="0.25">
      <c r="A41084" s="2" t="e">
        <f ca="1">MATCH($E$4,OFFSET(OFFSET(Journaal!$E$5,A41083,0),,,Journaal!$D$3-A41083),0)+A41083</f>
        <v>#N/A</v>
      </c>
    </row>
    <row r="41085" spans="1:1" x14ac:dyDescent="0.25">
      <c r="A41085" s="2" t="e">
        <f ca="1">MATCH($E$4,OFFSET(OFFSET(Journaal!$E$5,A41084,0),,,Journaal!$D$3-A41084),0)+A41084</f>
        <v>#N/A</v>
      </c>
    </row>
    <row r="41086" spans="1:1" x14ac:dyDescent="0.25">
      <c r="A41086" s="2" t="e">
        <f ca="1">MATCH($E$4,OFFSET(OFFSET(Journaal!$E$5,A41085,0),,,Journaal!$D$3-A41085),0)+A41085</f>
        <v>#N/A</v>
      </c>
    </row>
    <row r="41087" spans="1:1" x14ac:dyDescent="0.25">
      <c r="A41087" s="2" t="e">
        <f ca="1">MATCH($E$4,OFFSET(OFFSET(Journaal!$E$5,A41086,0),,,Journaal!$D$3-A41086),0)+A41086</f>
        <v>#N/A</v>
      </c>
    </row>
    <row r="41088" spans="1:1" x14ac:dyDescent="0.25">
      <c r="A41088" s="2" t="e">
        <f ca="1">MATCH($E$4,OFFSET(OFFSET(Journaal!$E$5,A41087,0),,,Journaal!$D$3-A41087),0)+A41087</f>
        <v>#N/A</v>
      </c>
    </row>
    <row r="41089" spans="1:1" x14ac:dyDescent="0.25">
      <c r="A41089" s="2" t="e">
        <f ca="1">MATCH($E$4,OFFSET(OFFSET(Journaal!$E$5,A41088,0),,,Journaal!$D$3-A41088),0)+A41088</f>
        <v>#N/A</v>
      </c>
    </row>
    <row r="41090" spans="1:1" x14ac:dyDescent="0.25">
      <c r="A41090" s="2" t="e">
        <f ca="1">MATCH($E$4,OFFSET(OFFSET(Journaal!$E$5,A41089,0),,,Journaal!$D$3-A41089),0)+A41089</f>
        <v>#N/A</v>
      </c>
    </row>
    <row r="41091" spans="1:1" x14ac:dyDescent="0.25">
      <c r="A41091" s="2" t="e">
        <f ca="1">MATCH($E$4,OFFSET(OFFSET(Journaal!$E$5,A41090,0),,,Journaal!$D$3-A41090),0)+A41090</f>
        <v>#N/A</v>
      </c>
    </row>
    <row r="41092" spans="1:1" x14ac:dyDescent="0.25">
      <c r="A41092" s="2" t="e">
        <f ca="1">MATCH($E$4,OFFSET(OFFSET(Journaal!$E$5,A41091,0),,,Journaal!$D$3-A41091),0)+A41091</f>
        <v>#N/A</v>
      </c>
    </row>
    <row r="41093" spans="1:1" x14ac:dyDescent="0.25">
      <c r="A41093" s="2" t="e">
        <f ca="1">MATCH($E$4,OFFSET(OFFSET(Journaal!$E$5,A41092,0),,,Journaal!$D$3-A41092),0)+A41092</f>
        <v>#N/A</v>
      </c>
    </row>
    <row r="41094" spans="1:1" x14ac:dyDescent="0.25">
      <c r="A41094" s="2" t="e">
        <f ca="1">MATCH($E$4,OFFSET(OFFSET(Journaal!$E$5,A41093,0),,,Journaal!$D$3-A41093),0)+A41093</f>
        <v>#N/A</v>
      </c>
    </row>
    <row r="41095" spans="1:1" x14ac:dyDescent="0.25">
      <c r="A41095" s="2" t="e">
        <f ca="1">MATCH($E$4,OFFSET(OFFSET(Journaal!$E$5,A41094,0),,,Journaal!$D$3-A41094),0)+A41094</f>
        <v>#N/A</v>
      </c>
    </row>
    <row r="41096" spans="1:1" x14ac:dyDescent="0.25">
      <c r="A41096" s="2" t="e">
        <f ca="1">MATCH($E$4,OFFSET(OFFSET(Journaal!$E$5,A41095,0),,,Journaal!$D$3-A41095),0)+A41095</f>
        <v>#N/A</v>
      </c>
    </row>
    <row r="41097" spans="1:1" x14ac:dyDescent="0.25">
      <c r="A41097" s="2" t="e">
        <f ca="1">MATCH($E$4,OFFSET(OFFSET(Journaal!$E$5,A41096,0),,,Journaal!$D$3-A41096),0)+A41096</f>
        <v>#N/A</v>
      </c>
    </row>
    <row r="41098" spans="1:1" x14ac:dyDescent="0.25">
      <c r="A41098" s="2" t="e">
        <f ca="1">MATCH($E$4,OFFSET(OFFSET(Journaal!$E$5,A41097,0),,,Journaal!$D$3-A41097),0)+A41097</f>
        <v>#N/A</v>
      </c>
    </row>
    <row r="41099" spans="1:1" x14ac:dyDescent="0.25">
      <c r="A41099" s="2" t="e">
        <f ca="1">MATCH($E$4,OFFSET(OFFSET(Journaal!$E$5,A41098,0),,,Journaal!$D$3-A41098),0)+A41098</f>
        <v>#N/A</v>
      </c>
    </row>
    <row r="41100" spans="1:1" x14ac:dyDescent="0.25">
      <c r="A41100" s="2" t="e">
        <f ca="1">MATCH($E$4,OFFSET(OFFSET(Journaal!$E$5,A41099,0),,,Journaal!$D$3-A41099),0)+A41099</f>
        <v>#N/A</v>
      </c>
    </row>
    <row r="41101" spans="1:1" x14ac:dyDescent="0.25">
      <c r="A41101" s="2" t="e">
        <f ca="1">MATCH($E$4,OFFSET(OFFSET(Journaal!$E$5,A41100,0),,,Journaal!$D$3-A41100),0)+A41100</f>
        <v>#N/A</v>
      </c>
    </row>
    <row r="41102" spans="1:1" x14ac:dyDescent="0.25">
      <c r="A41102" s="2" t="e">
        <f ca="1">MATCH($E$4,OFFSET(OFFSET(Journaal!$E$5,A41101,0),,,Journaal!$D$3-A41101),0)+A41101</f>
        <v>#N/A</v>
      </c>
    </row>
    <row r="41103" spans="1:1" x14ac:dyDescent="0.25">
      <c r="A41103" s="2" t="e">
        <f ca="1">MATCH($E$4,OFFSET(OFFSET(Journaal!$E$5,A41102,0),,,Journaal!$D$3-A41102),0)+A41102</f>
        <v>#N/A</v>
      </c>
    </row>
    <row r="41104" spans="1:1" x14ac:dyDescent="0.25">
      <c r="A41104" s="2" t="e">
        <f ca="1">MATCH($E$4,OFFSET(OFFSET(Journaal!$E$5,A41103,0),,,Journaal!$D$3-A41103),0)+A41103</f>
        <v>#N/A</v>
      </c>
    </row>
    <row r="41105" spans="1:1" x14ac:dyDescent="0.25">
      <c r="A41105" s="2" t="e">
        <f ca="1">MATCH($E$4,OFFSET(OFFSET(Journaal!$E$5,A41104,0),,,Journaal!$D$3-A41104),0)+A41104</f>
        <v>#N/A</v>
      </c>
    </row>
    <row r="41106" spans="1:1" x14ac:dyDescent="0.25">
      <c r="A41106" s="2" t="e">
        <f ca="1">MATCH($E$4,OFFSET(OFFSET(Journaal!$E$5,A41105,0),,,Journaal!$D$3-A41105),0)+A41105</f>
        <v>#N/A</v>
      </c>
    </row>
    <row r="41107" spans="1:1" x14ac:dyDescent="0.25">
      <c r="A41107" s="2" t="e">
        <f ca="1">MATCH($E$4,OFFSET(OFFSET(Journaal!$E$5,A41106,0),,,Journaal!$D$3-A41106),0)+A41106</f>
        <v>#N/A</v>
      </c>
    </row>
    <row r="41108" spans="1:1" x14ac:dyDescent="0.25">
      <c r="A41108" s="2" t="e">
        <f ca="1">MATCH($E$4,OFFSET(OFFSET(Journaal!$E$5,A41107,0),,,Journaal!$D$3-A41107),0)+A41107</f>
        <v>#N/A</v>
      </c>
    </row>
    <row r="41109" spans="1:1" x14ac:dyDescent="0.25">
      <c r="A41109" s="2" t="e">
        <f ca="1">MATCH($E$4,OFFSET(OFFSET(Journaal!$E$5,A41108,0),,,Journaal!$D$3-A41108),0)+A41108</f>
        <v>#N/A</v>
      </c>
    </row>
    <row r="41110" spans="1:1" x14ac:dyDescent="0.25">
      <c r="A41110" s="2" t="e">
        <f ca="1">MATCH($E$4,OFFSET(OFFSET(Journaal!$E$5,A41109,0),,,Journaal!$D$3-A41109),0)+A41109</f>
        <v>#N/A</v>
      </c>
    </row>
    <row r="41111" spans="1:1" x14ac:dyDescent="0.25">
      <c r="A41111" s="2" t="e">
        <f ca="1">MATCH($E$4,OFFSET(OFFSET(Journaal!$E$5,A41110,0),,,Journaal!$D$3-A41110),0)+A41110</f>
        <v>#N/A</v>
      </c>
    </row>
    <row r="41112" spans="1:1" x14ac:dyDescent="0.25">
      <c r="A41112" s="2" t="e">
        <f ca="1">MATCH($E$4,OFFSET(OFFSET(Journaal!$E$5,A41111,0),,,Journaal!$D$3-A41111),0)+A41111</f>
        <v>#N/A</v>
      </c>
    </row>
    <row r="41113" spans="1:1" x14ac:dyDescent="0.25">
      <c r="A41113" s="2" t="e">
        <f ca="1">MATCH($E$4,OFFSET(OFFSET(Journaal!$E$5,A41112,0),,,Journaal!$D$3-A41112),0)+A41112</f>
        <v>#N/A</v>
      </c>
    </row>
    <row r="41114" spans="1:1" x14ac:dyDescent="0.25">
      <c r="A41114" s="2" t="e">
        <f ca="1">MATCH($E$4,OFFSET(OFFSET(Journaal!$E$5,A41113,0),,,Journaal!$D$3-A41113),0)+A41113</f>
        <v>#N/A</v>
      </c>
    </row>
    <row r="41115" spans="1:1" x14ac:dyDescent="0.25">
      <c r="A41115" s="2" t="e">
        <f ca="1">MATCH($E$4,OFFSET(OFFSET(Journaal!$E$5,A41114,0),,,Journaal!$D$3-A41114),0)+A41114</f>
        <v>#N/A</v>
      </c>
    </row>
    <row r="41116" spans="1:1" x14ac:dyDescent="0.25">
      <c r="A41116" s="2" t="e">
        <f ca="1">MATCH($E$4,OFFSET(OFFSET(Journaal!$E$5,A41115,0),,,Journaal!$D$3-A41115),0)+A41115</f>
        <v>#N/A</v>
      </c>
    </row>
    <row r="41117" spans="1:1" x14ac:dyDescent="0.25">
      <c r="A41117" s="2" t="e">
        <f ca="1">MATCH($E$4,OFFSET(OFFSET(Journaal!$E$5,A41116,0),,,Journaal!$D$3-A41116),0)+A41116</f>
        <v>#N/A</v>
      </c>
    </row>
    <row r="41118" spans="1:1" x14ac:dyDescent="0.25">
      <c r="A41118" s="2" t="e">
        <f ca="1">MATCH($E$4,OFFSET(OFFSET(Journaal!$E$5,A41117,0),,,Journaal!$D$3-A41117),0)+A41117</f>
        <v>#N/A</v>
      </c>
    </row>
    <row r="41119" spans="1:1" x14ac:dyDescent="0.25">
      <c r="A41119" s="2" t="e">
        <f ca="1">MATCH($E$4,OFFSET(OFFSET(Journaal!$E$5,A41118,0),,,Journaal!$D$3-A41118),0)+A41118</f>
        <v>#N/A</v>
      </c>
    </row>
    <row r="41120" spans="1:1" x14ac:dyDescent="0.25">
      <c r="A41120" s="2" t="e">
        <f ca="1">MATCH($E$4,OFFSET(OFFSET(Journaal!$E$5,A41119,0),,,Journaal!$D$3-A41119),0)+A41119</f>
        <v>#N/A</v>
      </c>
    </row>
    <row r="41121" spans="1:1" x14ac:dyDescent="0.25">
      <c r="A41121" s="2" t="e">
        <f ca="1">MATCH($E$4,OFFSET(OFFSET(Journaal!$E$5,A41120,0),,,Journaal!$D$3-A41120),0)+A41120</f>
        <v>#N/A</v>
      </c>
    </row>
    <row r="41122" spans="1:1" x14ac:dyDescent="0.25">
      <c r="A41122" s="2" t="e">
        <f ca="1">MATCH($E$4,OFFSET(OFFSET(Journaal!$E$5,A41121,0),,,Journaal!$D$3-A41121),0)+A41121</f>
        <v>#N/A</v>
      </c>
    </row>
    <row r="41123" spans="1:1" x14ac:dyDescent="0.25">
      <c r="A41123" s="2" t="e">
        <f ca="1">MATCH($E$4,OFFSET(OFFSET(Journaal!$E$5,A41122,0),,,Journaal!$D$3-A41122),0)+A41122</f>
        <v>#N/A</v>
      </c>
    </row>
    <row r="41124" spans="1:1" x14ac:dyDescent="0.25">
      <c r="A41124" s="2" t="e">
        <f ca="1">MATCH($E$4,OFFSET(OFFSET(Journaal!$E$5,A41123,0),,,Journaal!$D$3-A41123),0)+A41123</f>
        <v>#N/A</v>
      </c>
    </row>
    <row r="41125" spans="1:1" x14ac:dyDescent="0.25">
      <c r="A41125" s="2" t="e">
        <f ca="1">MATCH($E$4,OFFSET(OFFSET(Journaal!$E$5,A41124,0),,,Journaal!$D$3-A41124),0)+A41124</f>
        <v>#N/A</v>
      </c>
    </row>
    <row r="41126" spans="1:1" x14ac:dyDescent="0.25">
      <c r="A41126" s="2" t="e">
        <f ca="1">MATCH($E$4,OFFSET(OFFSET(Journaal!$E$5,A41125,0),,,Journaal!$D$3-A41125),0)+A41125</f>
        <v>#N/A</v>
      </c>
    </row>
    <row r="41127" spans="1:1" x14ac:dyDescent="0.25">
      <c r="A41127" s="2" t="e">
        <f ca="1">MATCH($E$4,OFFSET(OFFSET(Journaal!$E$5,A41126,0),,,Journaal!$D$3-A41126),0)+A41126</f>
        <v>#N/A</v>
      </c>
    </row>
    <row r="41128" spans="1:1" x14ac:dyDescent="0.25">
      <c r="A41128" s="2" t="e">
        <f ca="1">MATCH($E$4,OFFSET(OFFSET(Journaal!$E$5,A41127,0),,,Journaal!$D$3-A41127),0)+A41127</f>
        <v>#N/A</v>
      </c>
    </row>
    <row r="41129" spans="1:1" x14ac:dyDescent="0.25">
      <c r="A41129" s="2" t="e">
        <f ca="1">MATCH($E$4,OFFSET(OFFSET(Journaal!$E$5,A41128,0),,,Journaal!$D$3-A41128),0)+A41128</f>
        <v>#N/A</v>
      </c>
    </row>
    <row r="41130" spans="1:1" x14ac:dyDescent="0.25">
      <c r="A41130" s="2" t="e">
        <f ca="1">MATCH($E$4,OFFSET(OFFSET(Journaal!$E$5,A41129,0),,,Journaal!$D$3-A41129),0)+A41129</f>
        <v>#N/A</v>
      </c>
    </row>
    <row r="41131" spans="1:1" x14ac:dyDescent="0.25">
      <c r="A41131" s="2" t="e">
        <f ca="1">MATCH($E$4,OFFSET(OFFSET(Journaal!$E$5,A41130,0),,,Journaal!$D$3-A41130),0)+A41130</f>
        <v>#N/A</v>
      </c>
    </row>
    <row r="41132" spans="1:1" x14ac:dyDescent="0.25">
      <c r="A41132" s="2" t="e">
        <f ca="1">MATCH($E$4,OFFSET(OFFSET(Journaal!$E$5,A41131,0),,,Journaal!$D$3-A41131),0)+A41131</f>
        <v>#N/A</v>
      </c>
    </row>
    <row r="41133" spans="1:1" x14ac:dyDescent="0.25">
      <c r="A41133" s="2" t="e">
        <f ca="1">MATCH($E$4,OFFSET(OFFSET(Journaal!$E$5,A41132,0),,,Journaal!$D$3-A41132),0)+A41132</f>
        <v>#N/A</v>
      </c>
    </row>
    <row r="41134" spans="1:1" x14ac:dyDescent="0.25">
      <c r="A41134" s="2" t="e">
        <f ca="1">MATCH($E$4,OFFSET(OFFSET(Journaal!$E$5,A41133,0),,,Journaal!$D$3-A41133),0)+A41133</f>
        <v>#N/A</v>
      </c>
    </row>
    <row r="41135" spans="1:1" x14ac:dyDescent="0.25">
      <c r="A41135" s="2" t="e">
        <f ca="1">MATCH($E$4,OFFSET(OFFSET(Journaal!$E$5,A41134,0),,,Journaal!$D$3-A41134),0)+A41134</f>
        <v>#N/A</v>
      </c>
    </row>
    <row r="41136" spans="1:1" x14ac:dyDescent="0.25">
      <c r="A41136" s="2" t="e">
        <f ca="1">MATCH($E$4,OFFSET(OFFSET(Journaal!$E$5,A41135,0),,,Journaal!$D$3-A41135),0)+A41135</f>
        <v>#N/A</v>
      </c>
    </row>
    <row r="41137" spans="1:1" x14ac:dyDescent="0.25">
      <c r="A41137" s="2" t="e">
        <f ca="1">MATCH($E$4,OFFSET(OFFSET(Journaal!$E$5,A41136,0),,,Journaal!$D$3-A41136),0)+A41136</f>
        <v>#N/A</v>
      </c>
    </row>
    <row r="41138" spans="1:1" x14ac:dyDescent="0.25">
      <c r="A41138" s="2" t="e">
        <f ca="1">MATCH($E$4,OFFSET(OFFSET(Journaal!$E$5,A41137,0),,,Journaal!$D$3-A41137),0)+A41137</f>
        <v>#N/A</v>
      </c>
    </row>
    <row r="41139" spans="1:1" x14ac:dyDescent="0.25">
      <c r="A41139" s="2" t="e">
        <f ca="1">MATCH($E$4,OFFSET(OFFSET(Journaal!$E$5,A41138,0),,,Journaal!$D$3-A41138),0)+A41138</f>
        <v>#N/A</v>
      </c>
    </row>
    <row r="41140" spans="1:1" x14ac:dyDescent="0.25">
      <c r="A41140" s="2" t="e">
        <f ca="1">MATCH($E$4,OFFSET(OFFSET(Journaal!$E$5,A41139,0),,,Journaal!$D$3-A41139),0)+A41139</f>
        <v>#N/A</v>
      </c>
    </row>
    <row r="41141" spans="1:1" x14ac:dyDescent="0.25">
      <c r="A41141" s="2" t="e">
        <f ca="1">MATCH($E$4,OFFSET(OFFSET(Journaal!$E$5,A41140,0),,,Journaal!$D$3-A41140),0)+A41140</f>
        <v>#N/A</v>
      </c>
    </row>
    <row r="41142" spans="1:1" x14ac:dyDescent="0.25">
      <c r="A41142" s="2" t="e">
        <f ca="1">MATCH($E$4,OFFSET(OFFSET(Journaal!$E$5,A41141,0),,,Journaal!$D$3-A41141),0)+A41141</f>
        <v>#N/A</v>
      </c>
    </row>
    <row r="41143" spans="1:1" x14ac:dyDescent="0.25">
      <c r="A41143" s="2" t="e">
        <f ca="1">MATCH($E$4,OFFSET(OFFSET(Journaal!$E$5,A41142,0),,,Journaal!$D$3-A41142),0)+A41142</f>
        <v>#N/A</v>
      </c>
    </row>
    <row r="41144" spans="1:1" x14ac:dyDescent="0.25">
      <c r="A41144" s="2" t="e">
        <f ca="1">MATCH($E$4,OFFSET(OFFSET(Journaal!$E$5,A41143,0),,,Journaal!$D$3-A41143),0)+A41143</f>
        <v>#N/A</v>
      </c>
    </row>
    <row r="41145" spans="1:1" x14ac:dyDescent="0.25">
      <c r="A41145" s="2" t="e">
        <f ca="1">MATCH($E$4,OFFSET(OFFSET(Journaal!$E$5,A41144,0),,,Journaal!$D$3-A41144),0)+A41144</f>
        <v>#N/A</v>
      </c>
    </row>
    <row r="41146" spans="1:1" x14ac:dyDescent="0.25">
      <c r="A41146" s="2" t="e">
        <f ca="1">MATCH($E$4,OFFSET(OFFSET(Journaal!$E$5,A41145,0),,,Journaal!$D$3-A41145),0)+A41145</f>
        <v>#N/A</v>
      </c>
    </row>
    <row r="41147" spans="1:1" x14ac:dyDescent="0.25">
      <c r="A41147" s="2" t="e">
        <f ca="1">MATCH($E$4,OFFSET(OFFSET(Journaal!$E$5,A41146,0),,,Journaal!$D$3-A41146),0)+A41146</f>
        <v>#N/A</v>
      </c>
    </row>
    <row r="41148" spans="1:1" x14ac:dyDescent="0.25">
      <c r="A41148" s="2" t="e">
        <f ca="1">MATCH($E$4,OFFSET(OFFSET(Journaal!$E$5,A41147,0),,,Journaal!$D$3-A41147),0)+A41147</f>
        <v>#N/A</v>
      </c>
    </row>
    <row r="41149" spans="1:1" x14ac:dyDescent="0.25">
      <c r="A41149" s="2" t="e">
        <f ca="1">MATCH($E$4,OFFSET(OFFSET(Journaal!$E$5,A41148,0),,,Journaal!$D$3-A41148),0)+A41148</f>
        <v>#N/A</v>
      </c>
    </row>
    <row r="41150" spans="1:1" x14ac:dyDescent="0.25">
      <c r="A41150" s="2" t="e">
        <f ca="1">MATCH($E$4,OFFSET(OFFSET(Journaal!$E$5,A41149,0),,,Journaal!$D$3-A41149),0)+A41149</f>
        <v>#N/A</v>
      </c>
    </row>
    <row r="41151" spans="1:1" x14ac:dyDescent="0.25">
      <c r="A41151" s="2" t="e">
        <f ca="1">MATCH($E$4,OFFSET(OFFSET(Journaal!$E$5,A41150,0),,,Journaal!$D$3-A41150),0)+A41150</f>
        <v>#N/A</v>
      </c>
    </row>
    <row r="41152" spans="1:1" x14ac:dyDescent="0.25">
      <c r="A41152" s="2" t="e">
        <f ca="1">MATCH($E$4,OFFSET(OFFSET(Journaal!$E$5,A41151,0),,,Journaal!$D$3-A41151),0)+A41151</f>
        <v>#N/A</v>
      </c>
    </row>
    <row r="41153" spans="1:1" x14ac:dyDescent="0.25">
      <c r="A41153" s="2" t="e">
        <f ca="1">MATCH($E$4,OFFSET(OFFSET(Journaal!$E$5,A41152,0),,,Journaal!$D$3-A41152),0)+A41152</f>
        <v>#N/A</v>
      </c>
    </row>
    <row r="41154" spans="1:1" x14ac:dyDescent="0.25">
      <c r="A41154" s="2" t="e">
        <f ca="1">MATCH($E$4,OFFSET(OFFSET(Journaal!$E$5,A41153,0),,,Journaal!$D$3-A41153),0)+A41153</f>
        <v>#N/A</v>
      </c>
    </row>
    <row r="41155" spans="1:1" x14ac:dyDescent="0.25">
      <c r="A41155" s="2" t="e">
        <f ca="1">MATCH($E$4,OFFSET(OFFSET(Journaal!$E$5,A41154,0),,,Journaal!$D$3-A41154),0)+A41154</f>
        <v>#N/A</v>
      </c>
    </row>
    <row r="41156" spans="1:1" x14ac:dyDescent="0.25">
      <c r="A41156" s="2" t="e">
        <f ca="1">MATCH($E$4,OFFSET(OFFSET(Journaal!$E$5,A41155,0),,,Journaal!$D$3-A41155),0)+A41155</f>
        <v>#N/A</v>
      </c>
    </row>
    <row r="41157" spans="1:1" x14ac:dyDescent="0.25">
      <c r="A41157" s="2" t="e">
        <f ca="1">MATCH($E$4,OFFSET(OFFSET(Journaal!$E$5,A41156,0),,,Journaal!$D$3-A41156),0)+A41156</f>
        <v>#N/A</v>
      </c>
    </row>
    <row r="41158" spans="1:1" x14ac:dyDescent="0.25">
      <c r="A41158" s="2" t="e">
        <f ca="1">MATCH($E$4,OFFSET(OFFSET(Journaal!$E$5,A41157,0),,,Journaal!$D$3-A41157),0)+A41157</f>
        <v>#N/A</v>
      </c>
    </row>
    <row r="41159" spans="1:1" x14ac:dyDescent="0.25">
      <c r="A41159" s="2" t="e">
        <f ca="1">MATCH($E$4,OFFSET(OFFSET(Journaal!$E$5,A41158,0),,,Journaal!$D$3-A41158),0)+A41158</f>
        <v>#N/A</v>
      </c>
    </row>
    <row r="41160" spans="1:1" x14ac:dyDescent="0.25">
      <c r="A41160" s="2" t="e">
        <f ca="1">MATCH($E$4,OFFSET(OFFSET(Journaal!$E$5,A41159,0),,,Journaal!$D$3-A41159),0)+A41159</f>
        <v>#N/A</v>
      </c>
    </row>
    <row r="41161" spans="1:1" x14ac:dyDescent="0.25">
      <c r="A41161" s="2" t="e">
        <f ca="1">MATCH($E$4,OFFSET(OFFSET(Journaal!$E$5,A41160,0),,,Journaal!$D$3-A41160),0)+A41160</f>
        <v>#N/A</v>
      </c>
    </row>
    <row r="41162" spans="1:1" x14ac:dyDescent="0.25">
      <c r="A41162" s="2" t="e">
        <f ca="1">MATCH($E$4,OFFSET(OFFSET(Journaal!$E$5,A41161,0),,,Journaal!$D$3-A41161),0)+A41161</f>
        <v>#N/A</v>
      </c>
    </row>
    <row r="41163" spans="1:1" x14ac:dyDescent="0.25">
      <c r="A41163" s="2" t="e">
        <f ca="1">MATCH($E$4,OFFSET(OFFSET(Journaal!$E$5,A41162,0),,,Journaal!$D$3-A41162),0)+A41162</f>
        <v>#N/A</v>
      </c>
    </row>
    <row r="41164" spans="1:1" x14ac:dyDescent="0.25">
      <c r="A41164" s="2" t="e">
        <f ca="1">MATCH($E$4,OFFSET(OFFSET(Journaal!$E$5,A41163,0),,,Journaal!$D$3-A41163),0)+A41163</f>
        <v>#N/A</v>
      </c>
    </row>
    <row r="41165" spans="1:1" x14ac:dyDescent="0.25">
      <c r="A41165" s="2" t="e">
        <f ca="1">MATCH($E$4,OFFSET(OFFSET(Journaal!$E$5,A41164,0),,,Journaal!$D$3-A41164),0)+A41164</f>
        <v>#N/A</v>
      </c>
    </row>
    <row r="41166" spans="1:1" x14ac:dyDescent="0.25">
      <c r="A41166" s="2" t="e">
        <f ca="1">MATCH($E$4,OFFSET(OFFSET(Journaal!$E$5,A41165,0),,,Journaal!$D$3-A41165),0)+A41165</f>
        <v>#N/A</v>
      </c>
    </row>
    <row r="41167" spans="1:1" x14ac:dyDescent="0.25">
      <c r="A41167" s="2" t="e">
        <f ca="1">MATCH($E$4,OFFSET(OFFSET(Journaal!$E$5,A41166,0),,,Journaal!$D$3-A41166),0)+A41166</f>
        <v>#N/A</v>
      </c>
    </row>
    <row r="41168" spans="1:1" x14ac:dyDescent="0.25">
      <c r="A41168" s="2" t="e">
        <f ca="1">MATCH($E$4,OFFSET(OFFSET(Journaal!$E$5,A41167,0),,,Journaal!$D$3-A41167),0)+A41167</f>
        <v>#N/A</v>
      </c>
    </row>
    <row r="41169" spans="1:1" x14ac:dyDescent="0.25">
      <c r="A41169" s="2" t="e">
        <f ca="1">MATCH($E$4,OFFSET(OFFSET(Journaal!$E$5,A41168,0),,,Journaal!$D$3-A41168),0)+A41168</f>
        <v>#N/A</v>
      </c>
    </row>
    <row r="41170" spans="1:1" x14ac:dyDescent="0.25">
      <c r="A41170" s="2" t="e">
        <f ca="1">MATCH($E$4,OFFSET(OFFSET(Journaal!$E$5,A41169,0),,,Journaal!$D$3-A41169),0)+A41169</f>
        <v>#N/A</v>
      </c>
    </row>
    <row r="41171" spans="1:1" x14ac:dyDescent="0.25">
      <c r="A41171" s="2" t="e">
        <f ca="1">MATCH($E$4,OFFSET(OFFSET(Journaal!$E$5,A41170,0),,,Journaal!$D$3-A41170),0)+A41170</f>
        <v>#N/A</v>
      </c>
    </row>
    <row r="41172" spans="1:1" x14ac:dyDescent="0.25">
      <c r="A41172" s="2" t="e">
        <f ca="1">MATCH($E$4,OFFSET(OFFSET(Journaal!$E$5,A41171,0),,,Journaal!$D$3-A41171),0)+A41171</f>
        <v>#N/A</v>
      </c>
    </row>
    <row r="41173" spans="1:1" x14ac:dyDescent="0.25">
      <c r="A41173" s="2" t="e">
        <f ca="1">MATCH($E$4,OFFSET(OFFSET(Journaal!$E$5,A41172,0),,,Journaal!$D$3-A41172),0)+A41172</f>
        <v>#N/A</v>
      </c>
    </row>
    <row r="41174" spans="1:1" x14ac:dyDescent="0.25">
      <c r="A41174" s="2" t="e">
        <f ca="1">MATCH($E$4,OFFSET(OFFSET(Journaal!$E$5,A41173,0),,,Journaal!$D$3-A41173),0)+A41173</f>
        <v>#N/A</v>
      </c>
    </row>
    <row r="41175" spans="1:1" x14ac:dyDescent="0.25">
      <c r="A41175" s="2" t="e">
        <f ca="1">MATCH($E$4,OFFSET(OFFSET(Journaal!$E$5,A41174,0),,,Journaal!$D$3-A41174),0)+A41174</f>
        <v>#N/A</v>
      </c>
    </row>
    <row r="41176" spans="1:1" x14ac:dyDescent="0.25">
      <c r="A41176" s="2" t="e">
        <f ca="1">MATCH($E$4,OFFSET(OFFSET(Journaal!$E$5,A41175,0),,,Journaal!$D$3-A41175),0)+A41175</f>
        <v>#N/A</v>
      </c>
    </row>
    <row r="41177" spans="1:1" x14ac:dyDescent="0.25">
      <c r="A41177" s="2" t="e">
        <f ca="1">MATCH($E$4,OFFSET(OFFSET(Journaal!$E$5,A41176,0),,,Journaal!$D$3-A41176),0)+A41176</f>
        <v>#N/A</v>
      </c>
    </row>
    <row r="41178" spans="1:1" x14ac:dyDescent="0.25">
      <c r="A41178" s="2" t="e">
        <f ca="1">MATCH($E$4,OFFSET(OFFSET(Journaal!$E$5,A41177,0),,,Journaal!$D$3-A41177),0)+A41177</f>
        <v>#N/A</v>
      </c>
    </row>
    <row r="41179" spans="1:1" x14ac:dyDescent="0.25">
      <c r="A41179" s="2" t="e">
        <f ca="1">MATCH($E$4,OFFSET(OFFSET(Journaal!$E$5,A41178,0),,,Journaal!$D$3-A41178),0)+A41178</f>
        <v>#N/A</v>
      </c>
    </row>
    <row r="41180" spans="1:1" x14ac:dyDescent="0.25">
      <c r="A41180" s="2" t="e">
        <f ca="1">MATCH($E$4,OFFSET(OFFSET(Journaal!$E$5,A41179,0),,,Journaal!$D$3-A41179),0)+A41179</f>
        <v>#N/A</v>
      </c>
    </row>
    <row r="41181" spans="1:1" x14ac:dyDescent="0.25">
      <c r="A41181" s="2" t="e">
        <f ca="1">MATCH($E$4,OFFSET(OFFSET(Journaal!$E$5,A41180,0),,,Journaal!$D$3-A41180),0)+A41180</f>
        <v>#N/A</v>
      </c>
    </row>
    <row r="41182" spans="1:1" x14ac:dyDescent="0.25">
      <c r="A41182" s="2" t="e">
        <f ca="1">MATCH($E$4,OFFSET(OFFSET(Journaal!$E$5,A41181,0),,,Journaal!$D$3-A41181),0)+A41181</f>
        <v>#N/A</v>
      </c>
    </row>
    <row r="41183" spans="1:1" x14ac:dyDescent="0.25">
      <c r="A41183" s="2" t="e">
        <f ca="1">MATCH($E$4,OFFSET(OFFSET(Journaal!$E$5,A41182,0),,,Journaal!$D$3-A41182),0)+A41182</f>
        <v>#N/A</v>
      </c>
    </row>
    <row r="41184" spans="1:1" x14ac:dyDescent="0.25">
      <c r="A41184" s="2" t="e">
        <f ca="1">MATCH($E$4,OFFSET(OFFSET(Journaal!$E$5,A41183,0),,,Journaal!$D$3-A41183),0)+A41183</f>
        <v>#N/A</v>
      </c>
    </row>
    <row r="41185" spans="1:1" x14ac:dyDescent="0.25">
      <c r="A41185" s="2" t="e">
        <f ca="1">MATCH($E$4,OFFSET(OFFSET(Journaal!$E$5,A41184,0),,,Journaal!$D$3-A41184),0)+A41184</f>
        <v>#N/A</v>
      </c>
    </row>
    <row r="41186" spans="1:1" x14ac:dyDescent="0.25">
      <c r="A41186" s="2" t="e">
        <f ca="1">MATCH($E$4,OFFSET(OFFSET(Journaal!$E$5,A41185,0),,,Journaal!$D$3-A41185),0)+A41185</f>
        <v>#N/A</v>
      </c>
    </row>
    <row r="41187" spans="1:1" x14ac:dyDescent="0.25">
      <c r="A41187" s="2" t="e">
        <f ca="1">MATCH($E$4,OFFSET(OFFSET(Journaal!$E$5,A41186,0),,,Journaal!$D$3-A41186),0)+A41186</f>
        <v>#N/A</v>
      </c>
    </row>
    <row r="41188" spans="1:1" x14ac:dyDescent="0.25">
      <c r="A41188" s="2" t="e">
        <f ca="1">MATCH($E$4,OFFSET(OFFSET(Journaal!$E$5,A41187,0),,,Journaal!$D$3-A41187),0)+A41187</f>
        <v>#N/A</v>
      </c>
    </row>
    <row r="41189" spans="1:1" x14ac:dyDescent="0.25">
      <c r="A41189" s="2" t="e">
        <f ca="1">MATCH($E$4,OFFSET(OFFSET(Journaal!$E$5,A41188,0),,,Journaal!$D$3-A41188),0)+A41188</f>
        <v>#N/A</v>
      </c>
    </row>
    <row r="41190" spans="1:1" x14ac:dyDescent="0.25">
      <c r="A41190" s="2" t="e">
        <f ca="1">MATCH($E$4,OFFSET(OFFSET(Journaal!$E$5,A41189,0),,,Journaal!$D$3-A41189),0)+A41189</f>
        <v>#N/A</v>
      </c>
    </row>
    <row r="41191" spans="1:1" x14ac:dyDescent="0.25">
      <c r="A41191" s="2" t="e">
        <f ca="1">MATCH($E$4,OFFSET(OFFSET(Journaal!$E$5,A41190,0),,,Journaal!$D$3-A41190),0)+A41190</f>
        <v>#N/A</v>
      </c>
    </row>
    <row r="41192" spans="1:1" x14ac:dyDescent="0.25">
      <c r="A41192" s="2" t="e">
        <f ca="1">MATCH($E$4,OFFSET(OFFSET(Journaal!$E$5,A41191,0),,,Journaal!$D$3-A41191),0)+A41191</f>
        <v>#N/A</v>
      </c>
    </row>
    <row r="41193" spans="1:1" x14ac:dyDescent="0.25">
      <c r="A41193" s="2" t="e">
        <f ca="1">MATCH($E$4,OFFSET(OFFSET(Journaal!$E$5,A41192,0),,,Journaal!$D$3-A41192),0)+A41192</f>
        <v>#N/A</v>
      </c>
    </row>
    <row r="41194" spans="1:1" x14ac:dyDescent="0.25">
      <c r="A41194" s="2" t="e">
        <f ca="1">MATCH($E$4,OFFSET(OFFSET(Journaal!$E$5,A41193,0),,,Journaal!$D$3-A41193),0)+A41193</f>
        <v>#N/A</v>
      </c>
    </row>
    <row r="41195" spans="1:1" x14ac:dyDescent="0.25">
      <c r="A41195" s="2" t="e">
        <f ca="1">MATCH($E$4,OFFSET(OFFSET(Journaal!$E$5,A41194,0),,,Journaal!$D$3-A41194),0)+A41194</f>
        <v>#N/A</v>
      </c>
    </row>
    <row r="41196" spans="1:1" x14ac:dyDescent="0.25">
      <c r="A41196" s="2" t="e">
        <f ca="1">MATCH($E$4,OFFSET(OFFSET(Journaal!$E$5,A41195,0),,,Journaal!$D$3-A41195),0)+A41195</f>
        <v>#N/A</v>
      </c>
    </row>
    <row r="41197" spans="1:1" x14ac:dyDescent="0.25">
      <c r="A41197" s="2" t="e">
        <f ca="1">MATCH($E$4,OFFSET(OFFSET(Journaal!$E$5,A41196,0),,,Journaal!$D$3-A41196),0)+A41196</f>
        <v>#N/A</v>
      </c>
    </row>
    <row r="41198" spans="1:1" x14ac:dyDescent="0.25">
      <c r="A41198" s="2" t="e">
        <f ca="1">MATCH($E$4,OFFSET(OFFSET(Journaal!$E$5,A41197,0),,,Journaal!$D$3-A41197),0)+A41197</f>
        <v>#N/A</v>
      </c>
    </row>
    <row r="41199" spans="1:1" x14ac:dyDescent="0.25">
      <c r="A41199" s="2" t="e">
        <f ca="1">MATCH($E$4,OFFSET(OFFSET(Journaal!$E$5,A41198,0),,,Journaal!$D$3-A41198),0)+A41198</f>
        <v>#N/A</v>
      </c>
    </row>
    <row r="41200" spans="1:1" x14ac:dyDescent="0.25">
      <c r="A41200" s="2" t="e">
        <f ca="1">MATCH($E$4,OFFSET(OFFSET(Journaal!$E$5,A41199,0),,,Journaal!$D$3-A41199),0)+A41199</f>
        <v>#N/A</v>
      </c>
    </row>
    <row r="41201" spans="1:1" x14ac:dyDescent="0.25">
      <c r="A41201" s="2" t="e">
        <f ca="1">MATCH($E$4,OFFSET(OFFSET(Journaal!$E$5,A41200,0),,,Journaal!$D$3-A41200),0)+A41200</f>
        <v>#N/A</v>
      </c>
    </row>
    <row r="41202" spans="1:1" x14ac:dyDescent="0.25">
      <c r="A41202" s="2" t="e">
        <f ca="1">MATCH($E$4,OFFSET(OFFSET(Journaal!$E$5,A41201,0),,,Journaal!$D$3-A41201),0)+A41201</f>
        <v>#N/A</v>
      </c>
    </row>
    <row r="41203" spans="1:1" x14ac:dyDescent="0.25">
      <c r="A41203" s="2" t="e">
        <f ca="1">MATCH($E$4,OFFSET(OFFSET(Journaal!$E$5,A41202,0),,,Journaal!$D$3-A41202),0)+A41202</f>
        <v>#N/A</v>
      </c>
    </row>
    <row r="41204" spans="1:1" x14ac:dyDescent="0.25">
      <c r="A41204" s="2" t="e">
        <f ca="1">MATCH($E$4,OFFSET(OFFSET(Journaal!$E$5,A41203,0),,,Journaal!$D$3-A41203),0)+A41203</f>
        <v>#N/A</v>
      </c>
    </row>
    <row r="41205" spans="1:1" x14ac:dyDescent="0.25">
      <c r="A41205" s="2" t="e">
        <f ca="1">MATCH($E$4,OFFSET(OFFSET(Journaal!$E$5,A41204,0),,,Journaal!$D$3-A41204),0)+A41204</f>
        <v>#N/A</v>
      </c>
    </row>
    <row r="41206" spans="1:1" x14ac:dyDescent="0.25">
      <c r="A41206" s="2" t="e">
        <f ca="1">MATCH($E$4,OFFSET(OFFSET(Journaal!$E$5,A41205,0),,,Journaal!$D$3-A41205),0)+A41205</f>
        <v>#N/A</v>
      </c>
    </row>
    <row r="41207" spans="1:1" x14ac:dyDescent="0.25">
      <c r="A41207" s="2" t="e">
        <f ca="1">MATCH($E$4,OFFSET(OFFSET(Journaal!$E$5,A41206,0),,,Journaal!$D$3-A41206),0)+A41206</f>
        <v>#N/A</v>
      </c>
    </row>
    <row r="41208" spans="1:1" x14ac:dyDescent="0.25">
      <c r="A41208" s="2" t="e">
        <f ca="1">MATCH($E$4,OFFSET(OFFSET(Journaal!$E$5,A41207,0),,,Journaal!$D$3-A41207),0)+A41207</f>
        <v>#N/A</v>
      </c>
    </row>
    <row r="41209" spans="1:1" x14ac:dyDescent="0.25">
      <c r="A41209" s="2" t="e">
        <f ca="1">MATCH($E$4,OFFSET(OFFSET(Journaal!$E$5,A41208,0),,,Journaal!$D$3-A41208),0)+A41208</f>
        <v>#N/A</v>
      </c>
    </row>
    <row r="41210" spans="1:1" x14ac:dyDescent="0.25">
      <c r="A41210" s="2" t="e">
        <f ca="1">MATCH($E$4,OFFSET(OFFSET(Journaal!$E$5,A41209,0),,,Journaal!$D$3-A41209),0)+A41209</f>
        <v>#N/A</v>
      </c>
    </row>
    <row r="41211" spans="1:1" x14ac:dyDescent="0.25">
      <c r="A41211" s="2" t="e">
        <f ca="1">MATCH($E$4,OFFSET(OFFSET(Journaal!$E$5,A41210,0),,,Journaal!$D$3-A41210),0)+A41210</f>
        <v>#N/A</v>
      </c>
    </row>
    <row r="41212" spans="1:1" x14ac:dyDescent="0.25">
      <c r="A41212" s="2" t="e">
        <f ca="1">MATCH($E$4,OFFSET(OFFSET(Journaal!$E$5,A41211,0),,,Journaal!$D$3-A41211),0)+A41211</f>
        <v>#N/A</v>
      </c>
    </row>
    <row r="41213" spans="1:1" x14ac:dyDescent="0.25">
      <c r="A41213" s="2" t="e">
        <f ca="1">MATCH($E$4,OFFSET(OFFSET(Journaal!$E$5,A41212,0),,,Journaal!$D$3-A41212),0)+A41212</f>
        <v>#N/A</v>
      </c>
    </row>
    <row r="41214" spans="1:1" x14ac:dyDescent="0.25">
      <c r="A41214" s="2" t="e">
        <f ca="1">MATCH($E$4,OFFSET(OFFSET(Journaal!$E$5,A41213,0),,,Journaal!$D$3-A41213),0)+A41213</f>
        <v>#N/A</v>
      </c>
    </row>
    <row r="41215" spans="1:1" x14ac:dyDescent="0.25">
      <c r="A41215" s="2" t="e">
        <f ca="1">MATCH($E$4,OFFSET(OFFSET(Journaal!$E$5,A41214,0),,,Journaal!$D$3-A41214),0)+A41214</f>
        <v>#N/A</v>
      </c>
    </row>
    <row r="41216" spans="1:1" x14ac:dyDescent="0.25">
      <c r="A41216" s="2" t="e">
        <f ca="1">MATCH($E$4,OFFSET(OFFSET(Journaal!$E$5,A41215,0),,,Journaal!$D$3-A41215),0)+A41215</f>
        <v>#N/A</v>
      </c>
    </row>
    <row r="41217" spans="1:1" x14ac:dyDescent="0.25">
      <c r="A41217" s="2" t="e">
        <f ca="1">MATCH($E$4,OFFSET(OFFSET(Journaal!$E$5,A41216,0),,,Journaal!$D$3-A41216),0)+A41216</f>
        <v>#N/A</v>
      </c>
    </row>
    <row r="41218" spans="1:1" x14ac:dyDescent="0.25">
      <c r="A41218" s="2" t="e">
        <f ca="1">MATCH($E$4,OFFSET(OFFSET(Journaal!$E$5,A41217,0),,,Journaal!$D$3-A41217),0)+A41217</f>
        <v>#N/A</v>
      </c>
    </row>
    <row r="41219" spans="1:1" x14ac:dyDescent="0.25">
      <c r="A41219" s="2" t="e">
        <f ca="1">MATCH($E$4,OFFSET(OFFSET(Journaal!$E$5,A41218,0),,,Journaal!$D$3-A41218),0)+A41218</f>
        <v>#N/A</v>
      </c>
    </row>
    <row r="41220" spans="1:1" x14ac:dyDescent="0.25">
      <c r="A41220" s="2" t="e">
        <f ca="1">MATCH($E$4,OFFSET(OFFSET(Journaal!$E$5,A41219,0),,,Journaal!$D$3-A41219),0)+A41219</f>
        <v>#N/A</v>
      </c>
    </row>
    <row r="41221" spans="1:1" x14ac:dyDescent="0.25">
      <c r="A41221" s="2" t="e">
        <f ca="1">MATCH($E$4,OFFSET(OFFSET(Journaal!$E$5,A41220,0),,,Journaal!$D$3-A41220),0)+A41220</f>
        <v>#N/A</v>
      </c>
    </row>
    <row r="41222" spans="1:1" x14ac:dyDescent="0.25">
      <c r="A41222" s="2" t="e">
        <f ca="1">MATCH($E$4,OFFSET(OFFSET(Journaal!$E$5,A41221,0),,,Journaal!$D$3-A41221),0)+A41221</f>
        <v>#N/A</v>
      </c>
    </row>
    <row r="41223" spans="1:1" x14ac:dyDescent="0.25">
      <c r="A41223" s="2" t="e">
        <f ca="1">MATCH($E$4,OFFSET(OFFSET(Journaal!$E$5,A41222,0),,,Journaal!$D$3-A41222),0)+A41222</f>
        <v>#N/A</v>
      </c>
    </row>
    <row r="41224" spans="1:1" x14ac:dyDescent="0.25">
      <c r="A41224" s="2" t="e">
        <f ca="1">MATCH($E$4,OFFSET(OFFSET(Journaal!$E$5,A41223,0),,,Journaal!$D$3-A41223),0)+A41223</f>
        <v>#N/A</v>
      </c>
    </row>
    <row r="41225" spans="1:1" x14ac:dyDescent="0.25">
      <c r="A41225" s="2" t="e">
        <f ca="1">MATCH($E$4,OFFSET(OFFSET(Journaal!$E$5,A41224,0),,,Journaal!$D$3-A41224),0)+A41224</f>
        <v>#N/A</v>
      </c>
    </row>
    <row r="41226" spans="1:1" x14ac:dyDescent="0.25">
      <c r="A41226" s="2" t="e">
        <f ca="1">MATCH($E$4,OFFSET(OFFSET(Journaal!$E$5,A41225,0),,,Journaal!$D$3-A41225),0)+A41225</f>
        <v>#N/A</v>
      </c>
    </row>
    <row r="41227" spans="1:1" x14ac:dyDescent="0.25">
      <c r="A41227" s="2" t="e">
        <f ca="1">MATCH($E$4,OFFSET(OFFSET(Journaal!$E$5,A41226,0),,,Journaal!$D$3-A41226),0)+A41226</f>
        <v>#N/A</v>
      </c>
    </row>
    <row r="41228" spans="1:1" x14ac:dyDescent="0.25">
      <c r="A41228" s="2" t="e">
        <f ca="1">MATCH($E$4,OFFSET(OFFSET(Journaal!$E$5,A41227,0),,,Journaal!$D$3-A41227),0)+A41227</f>
        <v>#N/A</v>
      </c>
    </row>
    <row r="41229" spans="1:1" x14ac:dyDescent="0.25">
      <c r="A41229" s="2" t="e">
        <f ca="1">MATCH($E$4,OFFSET(OFFSET(Journaal!$E$5,A41228,0),,,Journaal!$D$3-A41228),0)+A41228</f>
        <v>#N/A</v>
      </c>
    </row>
    <row r="41230" spans="1:1" x14ac:dyDescent="0.25">
      <c r="A41230" s="2" t="e">
        <f ca="1">MATCH($E$4,OFFSET(OFFSET(Journaal!$E$5,A41229,0),,,Journaal!$D$3-A41229),0)+A41229</f>
        <v>#N/A</v>
      </c>
    </row>
    <row r="41231" spans="1:1" x14ac:dyDescent="0.25">
      <c r="A41231" s="2" t="e">
        <f ca="1">MATCH($E$4,OFFSET(OFFSET(Journaal!$E$5,A41230,0),,,Journaal!$D$3-A41230),0)+A41230</f>
        <v>#N/A</v>
      </c>
    </row>
    <row r="41232" spans="1:1" x14ac:dyDescent="0.25">
      <c r="A41232" s="2" t="e">
        <f ca="1">MATCH($E$4,OFFSET(OFFSET(Journaal!$E$5,A41231,0),,,Journaal!$D$3-A41231),0)+A41231</f>
        <v>#N/A</v>
      </c>
    </row>
    <row r="41233" spans="1:1" x14ac:dyDescent="0.25">
      <c r="A41233" s="2" t="e">
        <f ca="1">MATCH($E$4,OFFSET(OFFSET(Journaal!$E$5,A41232,0),,,Journaal!$D$3-A41232),0)+A41232</f>
        <v>#N/A</v>
      </c>
    </row>
    <row r="41234" spans="1:1" x14ac:dyDescent="0.25">
      <c r="A41234" s="2" t="e">
        <f ca="1">MATCH($E$4,OFFSET(OFFSET(Journaal!$E$5,A41233,0),,,Journaal!$D$3-A41233),0)+A41233</f>
        <v>#N/A</v>
      </c>
    </row>
    <row r="41235" spans="1:1" x14ac:dyDescent="0.25">
      <c r="A41235" s="2" t="e">
        <f ca="1">MATCH($E$4,OFFSET(OFFSET(Journaal!$E$5,A41234,0),,,Journaal!$D$3-A41234),0)+A41234</f>
        <v>#N/A</v>
      </c>
    </row>
    <row r="41236" spans="1:1" x14ac:dyDescent="0.25">
      <c r="A41236" s="2" t="e">
        <f ca="1">MATCH($E$4,OFFSET(OFFSET(Journaal!$E$5,A41235,0),,,Journaal!$D$3-A41235),0)+A41235</f>
        <v>#N/A</v>
      </c>
    </row>
    <row r="41237" spans="1:1" x14ac:dyDescent="0.25">
      <c r="A41237" s="2" t="e">
        <f ca="1">MATCH($E$4,OFFSET(OFFSET(Journaal!$E$5,A41236,0),,,Journaal!$D$3-A41236),0)+A41236</f>
        <v>#N/A</v>
      </c>
    </row>
    <row r="41238" spans="1:1" x14ac:dyDescent="0.25">
      <c r="A41238" s="2" t="e">
        <f ca="1">MATCH($E$4,OFFSET(OFFSET(Journaal!$E$5,A41237,0),,,Journaal!$D$3-A41237),0)+A41237</f>
        <v>#N/A</v>
      </c>
    </row>
    <row r="41239" spans="1:1" x14ac:dyDescent="0.25">
      <c r="A41239" s="2" t="e">
        <f ca="1">MATCH($E$4,OFFSET(OFFSET(Journaal!$E$5,A41238,0),,,Journaal!$D$3-A41238),0)+A41238</f>
        <v>#N/A</v>
      </c>
    </row>
    <row r="41240" spans="1:1" x14ac:dyDescent="0.25">
      <c r="A41240" s="2" t="e">
        <f ca="1">MATCH($E$4,OFFSET(OFFSET(Journaal!$E$5,A41239,0),,,Journaal!$D$3-A41239),0)+A41239</f>
        <v>#N/A</v>
      </c>
    </row>
    <row r="41241" spans="1:1" x14ac:dyDescent="0.25">
      <c r="A41241" s="2" t="e">
        <f ca="1">MATCH($E$4,OFFSET(OFFSET(Journaal!$E$5,A41240,0),,,Journaal!$D$3-A41240),0)+A41240</f>
        <v>#N/A</v>
      </c>
    </row>
    <row r="41242" spans="1:1" x14ac:dyDescent="0.25">
      <c r="A41242" s="2" t="e">
        <f ca="1">MATCH($E$4,OFFSET(OFFSET(Journaal!$E$5,A41241,0),,,Journaal!$D$3-A41241),0)+A41241</f>
        <v>#N/A</v>
      </c>
    </row>
    <row r="41243" spans="1:1" x14ac:dyDescent="0.25">
      <c r="A41243" s="2" t="e">
        <f ca="1">MATCH($E$4,OFFSET(OFFSET(Journaal!$E$5,A41242,0),,,Journaal!$D$3-A41242),0)+A41242</f>
        <v>#N/A</v>
      </c>
    </row>
    <row r="41244" spans="1:1" x14ac:dyDescent="0.25">
      <c r="A41244" s="2" t="e">
        <f ca="1">MATCH($E$4,OFFSET(OFFSET(Journaal!$E$5,A41243,0),,,Journaal!$D$3-A41243),0)+A41243</f>
        <v>#N/A</v>
      </c>
    </row>
    <row r="41245" spans="1:1" x14ac:dyDescent="0.25">
      <c r="A41245" s="2" t="e">
        <f ca="1">MATCH($E$4,OFFSET(OFFSET(Journaal!$E$5,A41244,0),,,Journaal!$D$3-A41244),0)+A41244</f>
        <v>#N/A</v>
      </c>
    </row>
    <row r="41246" spans="1:1" x14ac:dyDescent="0.25">
      <c r="A41246" s="2" t="e">
        <f ca="1">MATCH($E$4,OFFSET(OFFSET(Journaal!$E$5,A41245,0),,,Journaal!$D$3-A41245),0)+A41245</f>
        <v>#N/A</v>
      </c>
    </row>
    <row r="41247" spans="1:1" x14ac:dyDescent="0.25">
      <c r="A41247" s="2" t="e">
        <f ca="1">MATCH($E$4,OFFSET(OFFSET(Journaal!$E$5,A41246,0),,,Journaal!$D$3-A41246),0)+A41246</f>
        <v>#N/A</v>
      </c>
    </row>
    <row r="41248" spans="1:1" x14ac:dyDescent="0.25">
      <c r="A41248" s="2" t="e">
        <f ca="1">MATCH($E$4,OFFSET(OFFSET(Journaal!$E$5,A41247,0),,,Journaal!$D$3-A41247),0)+A41247</f>
        <v>#N/A</v>
      </c>
    </row>
    <row r="41249" spans="1:1" x14ac:dyDescent="0.25">
      <c r="A41249" s="2" t="e">
        <f ca="1">MATCH($E$4,OFFSET(OFFSET(Journaal!$E$5,A41248,0),,,Journaal!$D$3-A41248),0)+A41248</f>
        <v>#N/A</v>
      </c>
    </row>
    <row r="41250" spans="1:1" x14ac:dyDescent="0.25">
      <c r="A41250" s="2" t="e">
        <f ca="1">MATCH($E$4,OFFSET(OFFSET(Journaal!$E$5,A41249,0),,,Journaal!$D$3-A41249),0)+A41249</f>
        <v>#N/A</v>
      </c>
    </row>
    <row r="41251" spans="1:1" x14ac:dyDescent="0.25">
      <c r="A41251" s="2" t="e">
        <f ca="1">MATCH($E$4,OFFSET(OFFSET(Journaal!$E$5,A41250,0),,,Journaal!$D$3-A41250),0)+A41250</f>
        <v>#N/A</v>
      </c>
    </row>
    <row r="41252" spans="1:1" x14ac:dyDescent="0.25">
      <c r="A41252" s="2" t="e">
        <f ca="1">MATCH($E$4,OFFSET(OFFSET(Journaal!$E$5,A41251,0),,,Journaal!$D$3-A41251),0)+A41251</f>
        <v>#N/A</v>
      </c>
    </row>
    <row r="41253" spans="1:1" x14ac:dyDescent="0.25">
      <c r="A41253" s="2" t="e">
        <f ca="1">MATCH($E$4,OFFSET(OFFSET(Journaal!$E$5,A41252,0),,,Journaal!$D$3-A41252),0)+A41252</f>
        <v>#N/A</v>
      </c>
    </row>
    <row r="41254" spans="1:1" x14ac:dyDescent="0.25">
      <c r="A41254" s="2" t="e">
        <f ca="1">MATCH($E$4,OFFSET(OFFSET(Journaal!$E$5,A41253,0),,,Journaal!$D$3-A41253),0)+A41253</f>
        <v>#N/A</v>
      </c>
    </row>
    <row r="41255" spans="1:1" x14ac:dyDescent="0.25">
      <c r="A41255" s="2" t="e">
        <f ca="1">MATCH($E$4,OFFSET(OFFSET(Journaal!$E$5,A41254,0),,,Journaal!$D$3-A41254),0)+A41254</f>
        <v>#N/A</v>
      </c>
    </row>
    <row r="41256" spans="1:1" x14ac:dyDescent="0.25">
      <c r="A41256" s="2" t="e">
        <f ca="1">MATCH($E$4,OFFSET(OFFSET(Journaal!$E$5,A41255,0),,,Journaal!$D$3-A41255),0)+A41255</f>
        <v>#N/A</v>
      </c>
    </row>
    <row r="41257" spans="1:1" x14ac:dyDescent="0.25">
      <c r="A41257" s="2" t="e">
        <f ca="1">MATCH($E$4,OFFSET(OFFSET(Journaal!$E$5,A41256,0),,,Journaal!$D$3-A41256),0)+A41256</f>
        <v>#N/A</v>
      </c>
    </row>
    <row r="41258" spans="1:1" x14ac:dyDescent="0.25">
      <c r="A41258" s="2" t="e">
        <f ca="1">MATCH($E$4,OFFSET(OFFSET(Journaal!$E$5,A41257,0),,,Journaal!$D$3-A41257),0)+A41257</f>
        <v>#N/A</v>
      </c>
    </row>
    <row r="41259" spans="1:1" x14ac:dyDescent="0.25">
      <c r="A41259" s="2" t="e">
        <f ca="1">MATCH($E$4,OFFSET(OFFSET(Journaal!$E$5,A41258,0),,,Journaal!$D$3-A41258),0)+A41258</f>
        <v>#N/A</v>
      </c>
    </row>
    <row r="41260" spans="1:1" x14ac:dyDescent="0.25">
      <c r="A41260" s="2" t="e">
        <f ca="1">MATCH($E$4,OFFSET(OFFSET(Journaal!$E$5,A41259,0),,,Journaal!$D$3-A41259),0)+A41259</f>
        <v>#N/A</v>
      </c>
    </row>
    <row r="41261" spans="1:1" x14ac:dyDescent="0.25">
      <c r="A41261" s="2" t="e">
        <f ca="1">MATCH($E$4,OFFSET(OFFSET(Journaal!$E$5,A41260,0),,,Journaal!$D$3-A41260),0)+A41260</f>
        <v>#N/A</v>
      </c>
    </row>
    <row r="41262" spans="1:1" x14ac:dyDescent="0.25">
      <c r="A41262" s="2" t="e">
        <f ca="1">MATCH($E$4,OFFSET(OFFSET(Journaal!$E$5,A41261,0),,,Journaal!$D$3-A41261),0)+A41261</f>
        <v>#N/A</v>
      </c>
    </row>
    <row r="41263" spans="1:1" x14ac:dyDescent="0.25">
      <c r="A41263" s="2" t="e">
        <f ca="1">MATCH($E$4,OFFSET(OFFSET(Journaal!$E$5,A41262,0),,,Journaal!$D$3-A41262),0)+A41262</f>
        <v>#N/A</v>
      </c>
    </row>
    <row r="41264" spans="1:1" x14ac:dyDescent="0.25">
      <c r="A41264" s="2" t="e">
        <f ca="1">MATCH($E$4,OFFSET(OFFSET(Journaal!$E$5,A41263,0),,,Journaal!$D$3-A41263),0)+A41263</f>
        <v>#N/A</v>
      </c>
    </row>
    <row r="41265" spans="1:1" x14ac:dyDescent="0.25">
      <c r="A41265" s="2" t="e">
        <f ca="1">MATCH($E$4,OFFSET(OFFSET(Journaal!$E$5,A41264,0),,,Journaal!$D$3-A41264),0)+A41264</f>
        <v>#N/A</v>
      </c>
    </row>
    <row r="41266" spans="1:1" x14ac:dyDescent="0.25">
      <c r="A41266" s="2" t="e">
        <f ca="1">MATCH($E$4,OFFSET(OFFSET(Journaal!$E$5,A41265,0),,,Journaal!$D$3-A41265),0)+A41265</f>
        <v>#N/A</v>
      </c>
    </row>
    <row r="41267" spans="1:1" x14ac:dyDescent="0.25">
      <c r="A41267" s="2" t="e">
        <f ca="1">MATCH($E$4,OFFSET(OFFSET(Journaal!$E$5,A41266,0),,,Journaal!$D$3-A41266),0)+A41266</f>
        <v>#N/A</v>
      </c>
    </row>
    <row r="41268" spans="1:1" x14ac:dyDescent="0.25">
      <c r="A41268" s="2" t="e">
        <f ca="1">MATCH($E$4,OFFSET(OFFSET(Journaal!$E$5,A41267,0),,,Journaal!$D$3-A41267),0)+A41267</f>
        <v>#N/A</v>
      </c>
    </row>
    <row r="41269" spans="1:1" x14ac:dyDescent="0.25">
      <c r="A41269" s="2" t="e">
        <f ca="1">MATCH($E$4,OFFSET(OFFSET(Journaal!$E$5,A41268,0),,,Journaal!$D$3-A41268),0)+A41268</f>
        <v>#N/A</v>
      </c>
    </row>
    <row r="41270" spans="1:1" x14ac:dyDescent="0.25">
      <c r="A41270" s="2" t="e">
        <f ca="1">MATCH($E$4,OFFSET(OFFSET(Journaal!$E$5,A41269,0),,,Journaal!$D$3-A41269),0)+A41269</f>
        <v>#N/A</v>
      </c>
    </row>
    <row r="41271" spans="1:1" x14ac:dyDescent="0.25">
      <c r="A41271" s="2" t="e">
        <f ca="1">MATCH($E$4,OFFSET(OFFSET(Journaal!$E$5,A41270,0),,,Journaal!$D$3-A41270),0)+A41270</f>
        <v>#N/A</v>
      </c>
    </row>
    <row r="41272" spans="1:1" x14ac:dyDescent="0.25">
      <c r="A41272" s="2" t="e">
        <f ca="1">MATCH($E$4,OFFSET(OFFSET(Journaal!$E$5,A41271,0),,,Journaal!$D$3-A41271),0)+A41271</f>
        <v>#N/A</v>
      </c>
    </row>
    <row r="41273" spans="1:1" x14ac:dyDescent="0.25">
      <c r="A41273" s="2" t="e">
        <f ca="1">MATCH($E$4,OFFSET(OFFSET(Journaal!$E$5,A41272,0),,,Journaal!$D$3-A41272),0)+A41272</f>
        <v>#N/A</v>
      </c>
    </row>
    <row r="41274" spans="1:1" x14ac:dyDescent="0.25">
      <c r="A41274" s="2" t="e">
        <f ca="1">MATCH($E$4,OFFSET(OFFSET(Journaal!$E$5,A41273,0),,,Journaal!$D$3-A41273),0)+A41273</f>
        <v>#N/A</v>
      </c>
    </row>
    <row r="41275" spans="1:1" x14ac:dyDescent="0.25">
      <c r="A41275" s="2" t="e">
        <f ca="1">MATCH($E$4,OFFSET(OFFSET(Journaal!$E$5,A41274,0),,,Journaal!$D$3-A41274),0)+A41274</f>
        <v>#N/A</v>
      </c>
    </row>
    <row r="41276" spans="1:1" x14ac:dyDescent="0.25">
      <c r="A41276" s="2" t="e">
        <f ca="1">MATCH($E$4,OFFSET(OFFSET(Journaal!$E$5,A41275,0),,,Journaal!$D$3-A41275),0)+A41275</f>
        <v>#N/A</v>
      </c>
    </row>
    <row r="41277" spans="1:1" x14ac:dyDescent="0.25">
      <c r="A41277" s="2" t="e">
        <f ca="1">MATCH($E$4,OFFSET(OFFSET(Journaal!$E$5,A41276,0),,,Journaal!$D$3-A41276),0)+A41276</f>
        <v>#N/A</v>
      </c>
    </row>
    <row r="41278" spans="1:1" x14ac:dyDescent="0.25">
      <c r="A41278" s="2" t="e">
        <f ca="1">MATCH($E$4,OFFSET(OFFSET(Journaal!$E$5,A41277,0),,,Journaal!$D$3-A41277),0)+A41277</f>
        <v>#N/A</v>
      </c>
    </row>
    <row r="41279" spans="1:1" x14ac:dyDescent="0.25">
      <c r="A41279" s="2" t="e">
        <f ca="1">MATCH($E$4,OFFSET(OFFSET(Journaal!$E$5,A41278,0),,,Journaal!$D$3-A41278),0)+A41278</f>
        <v>#N/A</v>
      </c>
    </row>
    <row r="41280" spans="1:1" x14ac:dyDescent="0.25">
      <c r="A41280" s="2" t="e">
        <f ca="1">MATCH($E$4,OFFSET(OFFSET(Journaal!$E$5,A41279,0),,,Journaal!$D$3-A41279),0)+A41279</f>
        <v>#N/A</v>
      </c>
    </row>
    <row r="41281" spans="1:1" x14ac:dyDescent="0.25">
      <c r="A41281" s="2" t="e">
        <f ca="1">MATCH($E$4,OFFSET(OFFSET(Journaal!$E$5,A41280,0),,,Journaal!$D$3-A41280),0)+A41280</f>
        <v>#N/A</v>
      </c>
    </row>
    <row r="41282" spans="1:1" x14ac:dyDescent="0.25">
      <c r="A41282" s="2" t="e">
        <f ca="1">MATCH($E$4,OFFSET(OFFSET(Journaal!$E$5,A41281,0),,,Journaal!$D$3-A41281),0)+A41281</f>
        <v>#N/A</v>
      </c>
    </row>
    <row r="41283" spans="1:1" x14ac:dyDescent="0.25">
      <c r="A41283" s="2" t="e">
        <f ca="1">MATCH($E$4,OFFSET(OFFSET(Journaal!$E$5,A41282,0),,,Journaal!$D$3-A41282),0)+A41282</f>
        <v>#N/A</v>
      </c>
    </row>
    <row r="41284" spans="1:1" x14ac:dyDescent="0.25">
      <c r="A41284" s="2" t="e">
        <f ca="1">MATCH($E$4,OFFSET(OFFSET(Journaal!$E$5,A41283,0),,,Journaal!$D$3-A41283),0)+A41283</f>
        <v>#N/A</v>
      </c>
    </row>
    <row r="41285" spans="1:1" x14ac:dyDescent="0.25">
      <c r="A41285" s="2" t="e">
        <f ca="1">MATCH($E$4,OFFSET(OFFSET(Journaal!$E$5,A41284,0),,,Journaal!$D$3-A41284),0)+A41284</f>
        <v>#N/A</v>
      </c>
    </row>
    <row r="41286" spans="1:1" x14ac:dyDescent="0.25">
      <c r="A41286" s="2" t="e">
        <f ca="1">MATCH($E$4,OFFSET(OFFSET(Journaal!$E$5,A41285,0),,,Journaal!$D$3-A41285),0)+A41285</f>
        <v>#N/A</v>
      </c>
    </row>
    <row r="41287" spans="1:1" x14ac:dyDescent="0.25">
      <c r="A41287" s="2" t="e">
        <f ca="1">MATCH($E$4,OFFSET(OFFSET(Journaal!$E$5,A41286,0),,,Journaal!$D$3-A41286),0)+A41286</f>
        <v>#N/A</v>
      </c>
    </row>
    <row r="41288" spans="1:1" x14ac:dyDescent="0.25">
      <c r="A41288" s="2" t="e">
        <f ca="1">MATCH($E$4,OFFSET(OFFSET(Journaal!$E$5,A41287,0),,,Journaal!$D$3-A41287),0)+A41287</f>
        <v>#N/A</v>
      </c>
    </row>
    <row r="41289" spans="1:1" x14ac:dyDescent="0.25">
      <c r="A41289" s="2" t="e">
        <f ca="1">MATCH($E$4,OFFSET(OFFSET(Journaal!$E$5,A41288,0),,,Journaal!$D$3-A41288),0)+A41288</f>
        <v>#N/A</v>
      </c>
    </row>
    <row r="41290" spans="1:1" x14ac:dyDescent="0.25">
      <c r="A41290" s="2" t="e">
        <f ca="1">MATCH($E$4,OFFSET(OFFSET(Journaal!$E$5,A41289,0),,,Journaal!$D$3-A41289),0)+A41289</f>
        <v>#N/A</v>
      </c>
    </row>
    <row r="41291" spans="1:1" x14ac:dyDescent="0.25">
      <c r="A41291" s="2" t="e">
        <f ca="1">MATCH($E$4,OFFSET(OFFSET(Journaal!$E$5,A41290,0),,,Journaal!$D$3-A41290),0)+A41290</f>
        <v>#N/A</v>
      </c>
    </row>
    <row r="41292" spans="1:1" x14ac:dyDescent="0.25">
      <c r="A41292" s="2" t="e">
        <f ca="1">MATCH($E$4,OFFSET(OFFSET(Journaal!$E$5,A41291,0),,,Journaal!$D$3-A41291),0)+A41291</f>
        <v>#N/A</v>
      </c>
    </row>
    <row r="41293" spans="1:1" x14ac:dyDescent="0.25">
      <c r="A41293" s="2" t="e">
        <f ca="1">MATCH($E$4,OFFSET(OFFSET(Journaal!$E$5,A41292,0),,,Journaal!$D$3-A41292),0)+A41292</f>
        <v>#N/A</v>
      </c>
    </row>
    <row r="41294" spans="1:1" x14ac:dyDescent="0.25">
      <c r="A41294" s="2" t="e">
        <f ca="1">MATCH($E$4,OFFSET(OFFSET(Journaal!$E$5,A41293,0),,,Journaal!$D$3-A41293),0)+A41293</f>
        <v>#N/A</v>
      </c>
    </row>
    <row r="41295" spans="1:1" x14ac:dyDescent="0.25">
      <c r="A41295" s="2" t="e">
        <f ca="1">MATCH($E$4,OFFSET(OFFSET(Journaal!$E$5,A41294,0),,,Journaal!$D$3-A41294),0)+A41294</f>
        <v>#N/A</v>
      </c>
    </row>
    <row r="41296" spans="1:1" x14ac:dyDescent="0.25">
      <c r="A41296" s="2" t="e">
        <f ca="1">MATCH($E$4,OFFSET(OFFSET(Journaal!$E$5,A41295,0),,,Journaal!$D$3-A41295),0)+A41295</f>
        <v>#N/A</v>
      </c>
    </row>
    <row r="41297" spans="1:1" x14ac:dyDescent="0.25">
      <c r="A41297" s="2" t="e">
        <f ca="1">MATCH($E$4,OFFSET(OFFSET(Journaal!$E$5,A41296,0),,,Journaal!$D$3-A41296),0)+A41296</f>
        <v>#N/A</v>
      </c>
    </row>
    <row r="41298" spans="1:1" x14ac:dyDescent="0.25">
      <c r="A41298" s="2" t="e">
        <f ca="1">MATCH($E$4,OFFSET(OFFSET(Journaal!$E$5,A41297,0),,,Journaal!$D$3-A41297),0)+A41297</f>
        <v>#N/A</v>
      </c>
    </row>
    <row r="41299" spans="1:1" x14ac:dyDescent="0.25">
      <c r="A41299" s="2" t="e">
        <f ca="1">MATCH($E$4,OFFSET(OFFSET(Journaal!$E$5,A41298,0),,,Journaal!$D$3-A41298),0)+A41298</f>
        <v>#N/A</v>
      </c>
    </row>
    <row r="41300" spans="1:1" x14ac:dyDescent="0.25">
      <c r="A41300" s="2" t="e">
        <f ca="1">MATCH($E$4,OFFSET(OFFSET(Journaal!$E$5,A41299,0),,,Journaal!$D$3-A41299),0)+A41299</f>
        <v>#N/A</v>
      </c>
    </row>
    <row r="41301" spans="1:1" x14ac:dyDescent="0.25">
      <c r="A41301" s="2" t="e">
        <f ca="1">MATCH($E$4,OFFSET(OFFSET(Journaal!$E$5,A41300,0),,,Journaal!$D$3-A41300),0)+A41300</f>
        <v>#N/A</v>
      </c>
    </row>
    <row r="41302" spans="1:1" x14ac:dyDescent="0.25">
      <c r="A41302" s="2" t="e">
        <f ca="1">MATCH($E$4,OFFSET(OFFSET(Journaal!$E$5,A41301,0),,,Journaal!$D$3-A41301),0)+A41301</f>
        <v>#N/A</v>
      </c>
    </row>
    <row r="41303" spans="1:1" x14ac:dyDescent="0.25">
      <c r="A41303" s="2" t="e">
        <f ca="1">MATCH($E$4,OFFSET(OFFSET(Journaal!$E$5,A41302,0),,,Journaal!$D$3-A41302),0)+A41302</f>
        <v>#N/A</v>
      </c>
    </row>
    <row r="41304" spans="1:1" x14ac:dyDescent="0.25">
      <c r="A41304" s="2" t="e">
        <f ca="1">MATCH($E$4,OFFSET(OFFSET(Journaal!$E$5,A41303,0),,,Journaal!$D$3-A41303),0)+A41303</f>
        <v>#N/A</v>
      </c>
    </row>
    <row r="41305" spans="1:1" x14ac:dyDescent="0.25">
      <c r="A41305" s="2" t="e">
        <f ca="1">MATCH($E$4,OFFSET(OFFSET(Journaal!$E$5,A41304,0),,,Journaal!$D$3-A41304),0)+A41304</f>
        <v>#N/A</v>
      </c>
    </row>
    <row r="41306" spans="1:1" x14ac:dyDescent="0.25">
      <c r="A41306" s="2" t="e">
        <f ca="1">MATCH($E$4,OFFSET(OFFSET(Journaal!$E$5,A41305,0),,,Journaal!$D$3-A41305),0)+A41305</f>
        <v>#N/A</v>
      </c>
    </row>
    <row r="41307" spans="1:1" x14ac:dyDescent="0.25">
      <c r="A41307" s="2" t="e">
        <f ca="1">MATCH($E$4,OFFSET(OFFSET(Journaal!$E$5,A41306,0),,,Journaal!$D$3-A41306),0)+A41306</f>
        <v>#N/A</v>
      </c>
    </row>
    <row r="41308" spans="1:1" x14ac:dyDescent="0.25">
      <c r="A41308" s="2" t="e">
        <f ca="1">MATCH($E$4,OFFSET(OFFSET(Journaal!$E$5,A41307,0),,,Journaal!$D$3-A41307),0)+A41307</f>
        <v>#N/A</v>
      </c>
    </row>
    <row r="41309" spans="1:1" x14ac:dyDescent="0.25">
      <c r="A41309" s="2" t="e">
        <f ca="1">MATCH($E$4,OFFSET(OFFSET(Journaal!$E$5,A41308,0),,,Journaal!$D$3-A41308),0)+A41308</f>
        <v>#N/A</v>
      </c>
    </row>
    <row r="41310" spans="1:1" x14ac:dyDescent="0.25">
      <c r="A41310" s="2" t="e">
        <f ca="1">MATCH($E$4,OFFSET(OFFSET(Journaal!$E$5,A41309,0),,,Journaal!$D$3-A41309),0)+A41309</f>
        <v>#N/A</v>
      </c>
    </row>
    <row r="41311" spans="1:1" x14ac:dyDescent="0.25">
      <c r="A41311" s="2" t="e">
        <f ca="1">MATCH($E$4,OFFSET(OFFSET(Journaal!$E$5,A41310,0),,,Journaal!$D$3-A41310),0)+A41310</f>
        <v>#N/A</v>
      </c>
    </row>
    <row r="41312" spans="1:1" x14ac:dyDescent="0.25">
      <c r="A41312" s="2" t="e">
        <f ca="1">MATCH($E$4,OFFSET(OFFSET(Journaal!$E$5,A41311,0),,,Journaal!$D$3-A41311),0)+A41311</f>
        <v>#N/A</v>
      </c>
    </row>
    <row r="41313" spans="1:1" x14ac:dyDescent="0.25">
      <c r="A41313" s="2" t="e">
        <f ca="1">MATCH($E$4,OFFSET(OFFSET(Journaal!$E$5,A41312,0),,,Journaal!$D$3-A41312),0)+A41312</f>
        <v>#N/A</v>
      </c>
    </row>
    <row r="41314" spans="1:1" x14ac:dyDescent="0.25">
      <c r="A41314" s="2" t="e">
        <f ca="1">MATCH($E$4,OFFSET(OFFSET(Journaal!$E$5,A41313,0),,,Journaal!$D$3-A41313),0)+A41313</f>
        <v>#N/A</v>
      </c>
    </row>
    <row r="41315" spans="1:1" x14ac:dyDescent="0.25">
      <c r="A41315" s="2" t="e">
        <f ca="1">MATCH($E$4,OFFSET(OFFSET(Journaal!$E$5,A41314,0),,,Journaal!$D$3-A41314),0)+A41314</f>
        <v>#N/A</v>
      </c>
    </row>
    <row r="41316" spans="1:1" x14ac:dyDescent="0.25">
      <c r="A41316" s="2" t="e">
        <f ca="1">MATCH($E$4,OFFSET(OFFSET(Journaal!$E$5,A41315,0),,,Journaal!$D$3-A41315),0)+A41315</f>
        <v>#N/A</v>
      </c>
    </row>
    <row r="41317" spans="1:1" x14ac:dyDescent="0.25">
      <c r="A41317" s="2" t="e">
        <f ca="1">MATCH($E$4,OFFSET(OFFSET(Journaal!$E$5,A41316,0),,,Journaal!$D$3-A41316),0)+A41316</f>
        <v>#N/A</v>
      </c>
    </row>
    <row r="41318" spans="1:1" x14ac:dyDescent="0.25">
      <c r="A41318" s="2" t="e">
        <f ca="1">MATCH($E$4,OFFSET(OFFSET(Journaal!$E$5,A41317,0),,,Journaal!$D$3-A41317),0)+A41317</f>
        <v>#N/A</v>
      </c>
    </row>
    <row r="41319" spans="1:1" x14ac:dyDescent="0.25">
      <c r="A41319" s="2" t="e">
        <f ca="1">MATCH($E$4,OFFSET(OFFSET(Journaal!$E$5,A41318,0),,,Journaal!$D$3-A41318),0)+A41318</f>
        <v>#N/A</v>
      </c>
    </row>
    <row r="41320" spans="1:1" x14ac:dyDescent="0.25">
      <c r="A41320" s="2" t="e">
        <f ca="1">MATCH($E$4,OFFSET(OFFSET(Journaal!$E$5,A41319,0),,,Journaal!$D$3-A41319),0)+A41319</f>
        <v>#N/A</v>
      </c>
    </row>
    <row r="41321" spans="1:1" x14ac:dyDescent="0.25">
      <c r="A41321" s="2" t="e">
        <f ca="1">MATCH($E$4,OFFSET(OFFSET(Journaal!$E$5,A41320,0),,,Journaal!$D$3-A41320),0)+A41320</f>
        <v>#N/A</v>
      </c>
    </row>
    <row r="41322" spans="1:1" x14ac:dyDescent="0.25">
      <c r="A41322" s="2" t="e">
        <f ca="1">MATCH($E$4,OFFSET(OFFSET(Journaal!$E$5,A41321,0),,,Journaal!$D$3-A41321),0)+A41321</f>
        <v>#N/A</v>
      </c>
    </row>
    <row r="41323" spans="1:1" x14ac:dyDescent="0.25">
      <c r="A41323" s="2" t="e">
        <f ca="1">MATCH($E$4,OFFSET(OFFSET(Journaal!$E$5,A41322,0),,,Journaal!$D$3-A41322),0)+A41322</f>
        <v>#N/A</v>
      </c>
    </row>
    <row r="41324" spans="1:1" x14ac:dyDescent="0.25">
      <c r="A41324" s="2" t="e">
        <f ca="1">MATCH($E$4,OFFSET(OFFSET(Journaal!$E$5,A41323,0),,,Journaal!$D$3-A41323),0)+A41323</f>
        <v>#N/A</v>
      </c>
    </row>
    <row r="41325" spans="1:1" x14ac:dyDescent="0.25">
      <c r="A41325" s="2" t="e">
        <f ca="1">MATCH($E$4,OFFSET(OFFSET(Journaal!$E$5,A41324,0),,,Journaal!$D$3-A41324),0)+A41324</f>
        <v>#N/A</v>
      </c>
    </row>
    <row r="41326" spans="1:1" x14ac:dyDescent="0.25">
      <c r="A41326" s="2" t="e">
        <f ca="1">MATCH($E$4,OFFSET(OFFSET(Journaal!$E$5,A41325,0),,,Journaal!$D$3-A41325),0)+A41325</f>
        <v>#N/A</v>
      </c>
    </row>
    <row r="41327" spans="1:1" x14ac:dyDescent="0.25">
      <c r="A41327" s="2" t="e">
        <f ca="1">MATCH($E$4,OFFSET(OFFSET(Journaal!$E$5,A41326,0),,,Journaal!$D$3-A41326),0)+A41326</f>
        <v>#N/A</v>
      </c>
    </row>
    <row r="41328" spans="1:1" x14ac:dyDescent="0.25">
      <c r="A41328" s="2" t="e">
        <f ca="1">MATCH($E$4,OFFSET(OFFSET(Journaal!$E$5,A41327,0),,,Journaal!$D$3-A41327),0)+A41327</f>
        <v>#N/A</v>
      </c>
    </row>
    <row r="41329" spans="1:1" x14ac:dyDescent="0.25">
      <c r="A41329" s="2" t="e">
        <f ca="1">MATCH($E$4,OFFSET(OFFSET(Journaal!$E$5,A41328,0),,,Journaal!$D$3-A41328),0)+A41328</f>
        <v>#N/A</v>
      </c>
    </row>
    <row r="41330" spans="1:1" x14ac:dyDescent="0.25">
      <c r="A41330" s="2" t="e">
        <f ca="1">MATCH($E$4,OFFSET(OFFSET(Journaal!$E$5,A41329,0),,,Journaal!$D$3-A41329),0)+A41329</f>
        <v>#N/A</v>
      </c>
    </row>
    <row r="41331" spans="1:1" x14ac:dyDescent="0.25">
      <c r="A41331" s="2" t="e">
        <f ca="1">MATCH($E$4,OFFSET(OFFSET(Journaal!$E$5,A41330,0),,,Journaal!$D$3-A41330),0)+A41330</f>
        <v>#N/A</v>
      </c>
    </row>
    <row r="41332" spans="1:1" x14ac:dyDescent="0.25">
      <c r="A41332" s="2" t="e">
        <f ca="1">MATCH($E$4,OFFSET(OFFSET(Journaal!$E$5,A41331,0),,,Journaal!$D$3-A41331),0)+A41331</f>
        <v>#N/A</v>
      </c>
    </row>
    <row r="41333" spans="1:1" x14ac:dyDescent="0.25">
      <c r="A41333" s="2" t="e">
        <f ca="1">MATCH($E$4,OFFSET(OFFSET(Journaal!$E$5,A41332,0),,,Journaal!$D$3-A41332),0)+A41332</f>
        <v>#N/A</v>
      </c>
    </row>
    <row r="41334" spans="1:1" x14ac:dyDescent="0.25">
      <c r="A41334" s="2" t="e">
        <f ca="1">MATCH($E$4,OFFSET(OFFSET(Journaal!$E$5,A41333,0),,,Journaal!$D$3-A41333),0)+A41333</f>
        <v>#N/A</v>
      </c>
    </row>
    <row r="41335" spans="1:1" x14ac:dyDescent="0.25">
      <c r="A41335" s="2" t="e">
        <f ca="1">MATCH($E$4,OFFSET(OFFSET(Journaal!$E$5,A41334,0),,,Journaal!$D$3-A41334),0)+A41334</f>
        <v>#N/A</v>
      </c>
    </row>
    <row r="41336" spans="1:1" x14ac:dyDescent="0.25">
      <c r="A41336" s="2" t="e">
        <f ca="1">MATCH($E$4,OFFSET(OFFSET(Journaal!$E$5,A41335,0),,,Journaal!$D$3-A41335),0)+A41335</f>
        <v>#N/A</v>
      </c>
    </row>
    <row r="41337" spans="1:1" x14ac:dyDescent="0.25">
      <c r="A41337" s="2" t="e">
        <f ca="1">MATCH($E$4,OFFSET(OFFSET(Journaal!$E$5,A41336,0),,,Journaal!$D$3-A41336),0)+A41336</f>
        <v>#N/A</v>
      </c>
    </row>
    <row r="41338" spans="1:1" x14ac:dyDescent="0.25">
      <c r="A41338" s="2" t="e">
        <f ca="1">MATCH($E$4,OFFSET(OFFSET(Journaal!$E$5,A41337,0),,,Journaal!$D$3-A41337),0)+A41337</f>
        <v>#N/A</v>
      </c>
    </row>
    <row r="41339" spans="1:1" x14ac:dyDescent="0.25">
      <c r="A41339" s="2" t="e">
        <f ca="1">MATCH($E$4,OFFSET(OFFSET(Journaal!$E$5,A41338,0),,,Journaal!$D$3-A41338),0)+A41338</f>
        <v>#N/A</v>
      </c>
    </row>
    <row r="41340" spans="1:1" x14ac:dyDescent="0.25">
      <c r="A41340" s="2" t="e">
        <f ca="1">MATCH($E$4,OFFSET(OFFSET(Journaal!$E$5,A41339,0),,,Journaal!$D$3-A41339),0)+A41339</f>
        <v>#N/A</v>
      </c>
    </row>
    <row r="41341" spans="1:1" x14ac:dyDescent="0.25">
      <c r="A41341" s="2" t="e">
        <f ca="1">MATCH($E$4,OFFSET(OFFSET(Journaal!$E$5,A41340,0),,,Journaal!$D$3-A41340),0)+A41340</f>
        <v>#N/A</v>
      </c>
    </row>
    <row r="41342" spans="1:1" x14ac:dyDescent="0.25">
      <c r="A41342" s="2" t="e">
        <f ca="1">MATCH($E$4,OFFSET(OFFSET(Journaal!$E$5,A41341,0),,,Journaal!$D$3-A41341),0)+A41341</f>
        <v>#N/A</v>
      </c>
    </row>
    <row r="41343" spans="1:1" x14ac:dyDescent="0.25">
      <c r="A41343" s="2" t="e">
        <f ca="1">MATCH($E$4,OFFSET(OFFSET(Journaal!$E$5,A41342,0),,,Journaal!$D$3-A41342),0)+A41342</f>
        <v>#N/A</v>
      </c>
    </row>
    <row r="41344" spans="1:1" x14ac:dyDescent="0.25">
      <c r="A41344" s="2" t="e">
        <f ca="1">MATCH($E$4,OFFSET(OFFSET(Journaal!$E$5,A41343,0),,,Journaal!$D$3-A41343),0)+A41343</f>
        <v>#N/A</v>
      </c>
    </row>
    <row r="41345" spans="1:1" x14ac:dyDescent="0.25">
      <c r="A41345" s="2" t="e">
        <f ca="1">MATCH($E$4,OFFSET(OFFSET(Journaal!$E$5,A41344,0),,,Journaal!$D$3-A41344),0)+A41344</f>
        <v>#N/A</v>
      </c>
    </row>
    <row r="41346" spans="1:1" x14ac:dyDescent="0.25">
      <c r="A41346" s="2" t="e">
        <f ca="1">MATCH($E$4,OFFSET(OFFSET(Journaal!$E$5,A41345,0),,,Journaal!$D$3-A41345),0)+A41345</f>
        <v>#N/A</v>
      </c>
    </row>
    <row r="41347" spans="1:1" x14ac:dyDescent="0.25">
      <c r="A41347" s="2" t="e">
        <f ca="1">MATCH($E$4,OFFSET(OFFSET(Journaal!$E$5,A41346,0),,,Journaal!$D$3-A41346),0)+A41346</f>
        <v>#N/A</v>
      </c>
    </row>
    <row r="41348" spans="1:1" x14ac:dyDescent="0.25">
      <c r="A41348" s="2" t="e">
        <f ca="1">MATCH($E$4,OFFSET(OFFSET(Journaal!$E$5,A41347,0),,,Journaal!$D$3-A41347),0)+A41347</f>
        <v>#N/A</v>
      </c>
    </row>
    <row r="41349" spans="1:1" x14ac:dyDescent="0.25">
      <c r="A41349" s="2" t="e">
        <f ca="1">MATCH($E$4,OFFSET(OFFSET(Journaal!$E$5,A41348,0),,,Journaal!$D$3-A41348),0)+A41348</f>
        <v>#N/A</v>
      </c>
    </row>
    <row r="41350" spans="1:1" x14ac:dyDescent="0.25">
      <c r="A41350" s="2" t="e">
        <f ca="1">MATCH($E$4,OFFSET(OFFSET(Journaal!$E$5,A41349,0),,,Journaal!$D$3-A41349),0)+A41349</f>
        <v>#N/A</v>
      </c>
    </row>
    <row r="41351" spans="1:1" x14ac:dyDescent="0.25">
      <c r="A41351" s="2" t="e">
        <f ca="1">MATCH($E$4,OFFSET(OFFSET(Journaal!$E$5,A41350,0),,,Journaal!$D$3-A41350),0)+A41350</f>
        <v>#N/A</v>
      </c>
    </row>
    <row r="41352" spans="1:1" x14ac:dyDescent="0.25">
      <c r="A41352" s="2" t="e">
        <f ca="1">MATCH($E$4,OFFSET(OFFSET(Journaal!$E$5,A41351,0),,,Journaal!$D$3-A41351),0)+A41351</f>
        <v>#N/A</v>
      </c>
    </row>
    <row r="41353" spans="1:1" x14ac:dyDescent="0.25">
      <c r="A41353" s="2" t="e">
        <f ca="1">MATCH($E$4,OFFSET(OFFSET(Journaal!$E$5,A41352,0),,,Journaal!$D$3-A41352),0)+A41352</f>
        <v>#N/A</v>
      </c>
    </row>
    <row r="41354" spans="1:1" x14ac:dyDescent="0.25">
      <c r="A41354" s="2" t="e">
        <f ca="1">MATCH($E$4,OFFSET(OFFSET(Journaal!$E$5,A41353,0),,,Journaal!$D$3-A41353),0)+A41353</f>
        <v>#N/A</v>
      </c>
    </row>
    <row r="41355" spans="1:1" x14ac:dyDescent="0.25">
      <c r="A41355" s="2" t="e">
        <f ca="1">MATCH($E$4,OFFSET(OFFSET(Journaal!$E$5,A41354,0),,,Journaal!$D$3-A41354),0)+A41354</f>
        <v>#N/A</v>
      </c>
    </row>
    <row r="41356" spans="1:1" x14ac:dyDescent="0.25">
      <c r="A41356" s="2" t="e">
        <f ca="1">MATCH($E$4,OFFSET(OFFSET(Journaal!$E$5,A41355,0),,,Journaal!$D$3-A41355),0)+A41355</f>
        <v>#N/A</v>
      </c>
    </row>
    <row r="41357" spans="1:1" x14ac:dyDescent="0.25">
      <c r="A41357" s="2" t="e">
        <f ca="1">MATCH($E$4,OFFSET(OFFSET(Journaal!$E$5,A41356,0),,,Journaal!$D$3-A41356),0)+A41356</f>
        <v>#N/A</v>
      </c>
    </row>
    <row r="41358" spans="1:1" x14ac:dyDescent="0.25">
      <c r="A41358" s="2" t="e">
        <f ca="1">MATCH($E$4,OFFSET(OFFSET(Journaal!$E$5,A41357,0),,,Journaal!$D$3-A41357),0)+A41357</f>
        <v>#N/A</v>
      </c>
    </row>
    <row r="41359" spans="1:1" x14ac:dyDescent="0.25">
      <c r="A41359" s="2" t="e">
        <f ca="1">MATCH($E$4,OFFSET(OFFSET(Journaal!$E$5,A41358,0),,,Journaal!$D$3-A41358),0)+A41358</f>
        <v>#N/A</v>
      </c>
    </row>
    <row r="41360" spans="1:1" x14ac:dyDescent="0.25">
      <c r="A41360" s="2" t="e">
        <f ca="1">MATCH($E$4,OFFSET(OFFSET(Journaal!$E$5,A41359,0),,,Journaal!$D$3-A41359),0)+A41359</f>
        <v>#N/A</v>
      </c>
    </row>
    <row r="41361" spans="1:1" x14ac:dyDescent="0.25">
      <c r="A41361" s="2" t="e">
        <f ca="1">MATCH($E$4,OFFSET(OFFSET(Journaal!$E$5,A41360,0),,,Journaal!$D$3-A41360),0)+A41360</f>
        <v>#N/A</v>
      </c>
    </row>
    <row r="41362" spans="1:1" x14ac:dyDescent="0.25">
      <c r="A41362" s="2" t="e">
        <f ca="1">MATCH($E$4,OFFSET(OFFSET(Journaal!$E$5,A41361,0),,,Journaal!$D$3-A41361),0)+A41361</f>
        <v>#N/A</v>
      </c>
    </row>
    <row r="41363" spans="1:1" x14ac:dyDescent="0.25">
      <c r="A41363" s="2" t="e">
        <f ca="1">MATCH($E$4,OFFSET(OFFSET(Journaal!$E$5,A41362,0),,,Journaal!$D$3-A41362),0)+A41362</f>
        <v>#N/A</v>
      </c>
    </row>
    <row r="41364" spans="1:1" x14ac:dyDescent="0.25">
      <c r="A41364" s="2" t="e">
        <f ca="1">MATCH($E$4,OFFSET(OFFSET(Journaal!$E$5,A41363,0),,,Journaal!$D$3-A41363),0)+A41363</f>
        <v>#N/A</v>
      </c>
    </row>
    <row r="41365" spans="1:1" x14ac:dyDescent="0.25">
      <c r="A41365" s="2" t="e">
        <f ca="1">MATCH($E$4,OFFSET(OFFSET(Journaal!$E$5,A41364,0),,,Journaal!$D$3-A41364),0)+A41364</f>
        <v>#N/A</v>
      </c>
    </row>
    <row r="41366" spans="1:1" x14ac:dyDescent="0.25">
      <c r="A41366" s="2" t="e">
        <f ca="1">MATCH($E$4,OFFSET(OFFSET(Journaal!$E$5,A41365,0),,,Journaal!$D$3-A41365),0)+A41365</f>
        <v>#N/A</v>
      </c>
    </row>
    <row r="41367" spans="1:1" x14ac:dyDescent="0.25">
      <c r="A41367" s="2" t="e">
        <f ca="1">MATCH($E$4,OFFSET(OFFSET(Journaal!$E$5,A41366,0),,,Journaal!$D$3-A41366),0)+A41366</f>
        <v>#N/A</v>
      </c>
    </row>
    <row r="41368" spans="1:1" x14ac:dyDescent="0.25">
      <c r="A41368" s="2" t="e">
        <f ca="1">MATCH($E$4,OFFSET(OFFSET(Journaal!$E$5,A41367,0),,,Journaal!$D$3-A41367),0)+A41367</f>
        <v>#N/A</v>
      </c>
    </row>
    <row r="41369" spans="1:1" x14ac:dyDescent="0.25">
      <c r="A41369" s="2" t="e">
        <f ca="1">MATCH($E$4,OFFSET(OFFSET(Journaal!$E$5,A41368,0),,,Journaal!$D$3-A41368),0)+A41368</f>
        <v>#N/A</v>
      </c>
    </row>
    <row r="41370" spans="1:1" x14ac:dyDescent="0.25">
      <c r="A41370" s="2" t="e">
        <f ca="1">MATCH($E$4,OFFSET(OFFSET(Journaal!$E$5,A41369,0),,,Journaal!$D$3-A41369),0)+A41369</f>
        <v>#N/A</v>
      </c>
    </row>
    <row r="41371" spans="1:1" x14ac:dyDescent="0.25">
      <c r="A41371" s="2" t="e">
        <f ca="1">MATCH($E$4,OFFSET(OFFSET(Journaal!$E$5,A41370,0),,,Journaal!$D$3-A41370),0)+A41370</f>
        <v>#N/A</v>
      </c>
    </row>
    <row r="41372" spans="1:1" x14ac:dyDescent="0.25">
      <c r="A41372" s="2" t="e">
        <f ca="1">MATCH($E$4,OFFSET(OFFSET(Journaal!$E$5,A41371,0),,,Journaal!$D$3-A41371),0)+A41371</f>
        <v>#N/A</v>
      </c>
    </row>
    <row r="41373" spans="1:1" x14ac:dyDescent="0.25">
      <c r="A41373" s="2" t="e">
        <f ca="1">MATCH($E$4,OFFSET(OFFSET(Journaal!$E$5,A41372,0),,,Journaal!$D$3-A41372),0)+A41372</f>
        <v>#N/A</v>
      </c>
    </row>
    <row r="41374" spans="1:1" x14ac:dyDescent="0.25">
      <c r="A41374" s="2" t="e">
        <f ca="1">MATCH($E$4,OFFSET(OFFSET(Journaal!$E$5,A41373,0),,,Journaal!$D$3-A41373),0)+A41373</f>
        <v>#N/A</v>
      </c>
    </row>
    <row r="41375" spans="1:1" x14ac:dyDescent="0.25">
      <c r="A41375" s="2" t="e">
        <f ca="1">MATCH($E$4,OFFSET(OFFSET(Journaal!$E$5,A41374,0),,,Journaal!$D$3-A41374),0)+A41374</f>
        <v>#N/A</v>
      </c>
    </row>
    <row r="41376" spans="1:1" x14ac:dyDescent="0.25">
      <c r="A41376" s="2" t="e">
        <f ca="1">MATCH($E$4,OFFSET(OFFSET(Journaal!$E$5,A41375,0),,,Journaal!$D$3-A41375),0)+A41375</f>
        <v>#N/A</v>
      </c>
    </row>
    <row r="41377" spans="1:1" x14ac:dyDescent="0.25">
      <c r="A41377" s="2" t="e">
        <f ca="1">MATCH($E$4,OFFSET(OFFSET(Journaal!$E$5,A41376,0),,,Journaal!$D$3-A41376),0)+A41376</f>
        <v>#N/A</v>
      </c>
    </row>
    <row r="41378" spans="1:1" x14ac:dyDescent="0.25">
      <c r="A41378" s="2" t="e">
        <f ca="1">MATCH($E$4,OFFSET(OFFSET(Journaal!$E$5,A41377,0),,,Journaal!$D$3-A41377),0)+A41377</f>
        <v>#N/A</v>
      </c>
    </row>
    <row r="41379" spans="1:1" x14ac:dyDescent="0.25">
      <c r="A41379" s="2" t="e">
        <f ca="1">MATCH($E$4,OFFSET(OFFSET(Journaal!$E$5,A41378,0),,,Journaal!$D$3-A41378),0)+A41378</f>
        <v>#N/A</v>
      </c>
    </row>
    <row r="41380" spans="1:1" x14ac:dyDescent="0.25">
      <c r="A41380" s="2" t="e">
        <f ca="1">MATCH($E$4,OFFSET(OFFSET(Journaal!$E$5,A41379,0),,,Journaal!$D$3-A41379),0)+A41379</f>
        <v>#N/A</v>
      </c>
    </row>
    <row r="41381" spans="1:1" x14ac:dyDescent="0.25">
      <c r="A41381" s="2" t="e">
        <f ca="1">MATCH($E$4,OFFSET(OFFSET(Journaal!$E$5,A41380,0),,,Journaal!$D$3-A41380),0)+A41380</f>
        <v>#N/A</v>
      </c>
    </row>
    <row r="41382" spans="1:1" x14ac:dyDescent="0.25">
      <c r="A41382" s="2" t="e">
        <f ca="1">MATCH($E$4,OFFSET(OFFSET(Journaal!$E$5,A41381,0),,,Journaal!$D$3-A41381),0)+A41381</f>
        <v>#N/A</v>
      </c>
    </row>
    <row r="41383" spans="1:1" x14ac:dyDescent="0.25">
      <c r="A41383" s="2" t="e">
        <f ca="1">MATCH($E$4,OFFSET(OFFSET(Journaal!$E$5,A41382,0),,,Journaal!$D$3-A41382),0)+A41382</f>
        <v>#N/A</v>
      </c>
    </row>
    <row r="41384" spans="1:1" x14ac:dyDescent="0.25">
      <c r="A41384" s="2" t="e">
        <f ca="1">MATCH($E$4,OFFSET(OFFSET(Journaal!$E$5,A41383,0),,,Journaal!$D$3-A41383),0)+A41383</f>
        <v>#N/A</v>
      </c>
    </row>
    <row r="41385" spans="1:1" x14ac:dyDescent="0.25">
      <c r="A41385" s="2" t="e">
        <f ca="1">MATCH($E$4,OFFSET(OFFSET(Journaal!$E$5,A41384,0),,,Journaal!$D$3-A41384),0)+A41384</f>
        <v>#N/A</v>
      </c>
    </row>
    <row r="41386" spans="1:1" x14ac:dyDescent="0.25">
      <c r="A41386" s="2" t="e">
        <f ca="1">MATCH($E$4,OFFSET(OFFSET(Journaal!$E$5,A41385,0),,,Journaal!$D$3-A41385),0)+A41385</f>
        <v>#N/A</v>
      </c>
    </row>
    <row r="41387" spans="1:1" x14ac:dyDescent="0.25">
      <c r="A41387" s="2" t="e">
        <f ca="1">MATCH($E$4,OFFSET(OFFSET(Journaal!$E$5,A41386,0),,,Journaal!$D$3-A41386),0)+A41386</f>
        <v>#N/A</v>
      </c>
    </row>
    <row r="41388" spans="1:1" x14ac:dyDescent="0.25">
      <c r="A41388" s="2" t="e">
        <f ca="1">MATCH($E$4,OFFSET(OFFSET(Journaal!$E$5,A41387,0),,,Journaal!$D$3-A41387),0)+A41387</f>
        <v>#N/A</v>
      </c>
    </row>
    <row r="41389" spans="1:1" x14ac:dyDescent="0.25">
      <c r="A41389" s="2" t="e">
        <f ca="1">MATCH($E$4,OFFSET(OFFSET(Journaal!$E$5,A41388,0),,,Journaal!$D$3-A41388),0)+A41388</f>
        <v>#N/A</v>
      </c>
    </row>
    <row r="41390" spans="1:1" x14ac:dyDescent="0.25">
      <c r="A41390" s="2" t="e">
        <f ca="1">MATCH($E$4,OFFSET(OFFSET(Journaal!$E$5,A41389,0),,,Journaal!$D$3-A41389),0)+A41389</f>
        <v>#N/A</v>
      </c>
    </row>
    <row r="41391" spans="1:1" x14ac:dyDescent="0.25">
      <c r="A41391" s="2" t="e">
        <f ca="1">MATCH($E$4,OFFSET(OFFSET(Journaal!$E$5,A41390,0),,,Journaal!$D$3-A41390),0)+A41390</f>
        <v>#N/A</v>
      </c>
    </row>
    <row r="41392" spans="1:1" x14ac:dyDescent="0.25">
      <c r="A41392" s="2" t="e">
        <f ca="1">MATCH($E$4,OFFSET(OFFSET(Journaal!$E$5,A41391,0),,,Journaal!$D$3-A41391),0)+A41391</f>
        <v>#N/A</v>
      </c>
    </row>
    <row r="41393" spans="1:1" x14ac:dyDescent="0.25">
      <c r="A41393" s="2" t="e">
        <f ca="1">MATCH($E$4,OFFSET(OFFSET(Journaal!$E$5,A41392,0),,,Journaal!$D$3-A41392),0)+A41392</f>
        <v>#N/A</v>
      </c>
    </row>
    <row r="41394" spans="1:1" x14ac:dyDescent="0.25">
      <c r="A41394" s="2" t="e">
        <f ca="1">MATCH($E$4,OFFSET(OFFSET(Journaal!$E$5,A41393,0),,,Journaal!$D$3-A41393),0)+A41393</f>
        <v>#N/A</v>
      </c>
    </row>
    <row r="41395" spans="1:1" x14ac:dyDescent="0.25">
      <c r="A41395" s="2" t="e">
        <f ca="1">MATCH($E$4,OFFSET(OFFSET(Journaal!$E$5,A41394,0),,,Journaal!$D$3-A41394),0)+A41394</f>
        <v>#N/A</v>
      </c>
    </row>
    <row r="41396" spans="1:1" x14ac:dyDescent="0.25">
      <c r="A41396" s="2" t="e">
        <f ca="1">MATCH($E$4,OFFSET(OFFSET(Journaal!$E$5,A41395,0),,,Journaal!$D$3-A41395),0)+A41395</f>
        <v>#N/A</v>
      </c>
    </row>
    <row r="41397" spans="1:1" x14ac:dyDescent="0.25">
      <c r="A41397" s="2" t="e">
        <f ca="1">MATCH($E$4,OFFSET(OFFSET(Journaal!$E$5,A41396,0),,,Journaal!$D$3-A41396),0)+A41396</f>
        <v>#N/A</v>
      </c>
    </row>
    <row r="41398" spans="1:1" x14ac:dyDescent="0.25">
      <c r="A41398" s="2" t="e">
        <f ca="1">MATCH($E$4,OFFSET(OFFSET(Journaal!$E$5,A41397,0),,,Journaal!$D$3-A41397),0)+A41397</f>
        <v>#N/A</v>
      </c>
    </row>
    <row r="41399" spans="1:1" x14ac:dyDescent="0.25">
      <c r="A41399" s="2" t="e">
        <f ca="1">MATCH($E$4,OFFSET(OFFSET(Journaal!$E$5,A41398,0),,,Journaal!$D$3-A41398),0)+A41398</f>
        <v>#N/A</v>
      </c>
    </row>
    <row r="41400" spans="1:1" x14ac:dyDescent="0.25">
      <c r="A41400" s="2" t="e">
        <f ca="1">MATCH($E$4,OFFSET(OFFSET(Journaal!$E$5,A41399,0),,,Journaal!$D$3-A41399),0)+A41399</f>
        <v>#N/A</v>
      </c>
    </row>
    <row r="41401" spans="1:1" x14ac:dyDescent="0.25">
      <c r="A41401" s="2" t="e">
        <f ca="1">MATCH($E$4,OFFSET(OFFSET(Journaal!$E$5,A41400,0),,,Journaal!$D$3-A41400),0)+A41400</f>
        <v>#N/A</v>
      </c>
    </row>
    <row r="41402" spans="1:1" x14ac:dyDescent="0.25">
      <c r="A41402" s="2" t="e">
        <f ca="1">MATCH($E$4,OFFSET(OFFSET(Journaal!$E$5,A41401,0),,,Journaal!$D$3-A41401),0)+A41401</f>
        <v>#N/A</v>
      </c>
    </row>
    <row r="41403" spans="1:1" x14ac:dyDescent="0.25">
      <c r="A41403" s="2" t="e">
        <f ca="1">MATCH($E$4,OFFSET(OFFSET(Journaal!$E$5,A41402,0),,,Journaal!$D$3-A41402),0)+A41402</f>
        <v>#N/A</v>
      </c>
    </row>
    <row r="41404" spans="1:1" x14ac:dyDescent="0.25">
      <c r="A41404" s="2" t="e">
        <f ca="1">MATCH($E$4,OFFSET(OFFSET(Journaal!$E$5,A41403,0),,,Journaal!$D$3-A41403),0)+A41403</f>
        <v>#N/A</v>
      </c>
    </row>
    <row r="41405" spans="1:1" x14ac:dyDescent="0.25">
      <c r="A41405" s="2" t="e">
        <f ca="1">MATCH($E$4,OFFSET(OFFSET(Journaal!$E$5,A41404,0),,,Journaal!$D$3-A41404),0)+A41404</f>
        <v>#N/A</v>
      </c>
    </row>
    <row r="41406" spans="1:1" x14ac:dyDescent="0.25">
      <c r="A41406" s="2" t="e">
        <f ca="1">MATCH($E$4,OFFSET(OFFSET(Journaal!$E$5,A41405,0),,,Journaal!$D$3-A41405),0)+A41405</f>
        <v>#N/A</v>
      </c>
    </row>
    <row r="41407" spans="1:1" x14ac:dyDescent="0.25">
      <c r="A41407" s="2" t="e">
        <f ca="1">MATCH($E$4,OFFSET(OFFSET(Journaal!$E$5,A41406,0),,,Journaal!$D$3-A41406),0)+A41406</f>
        <v>#N/A</v>
      </c>
    </row>
    <row r="41408" spans="1:1" x14ac:dyDescent="0.25">
      <c r="A41408" s="2" t="e">
        <f ca="1">MATCH($E$4,OFFSET(OFFSET(Journaal!$E$5,A41407,0),,,Journaal!$D$3-A41407),0)+A41407</f>
        <v>#N/A</v>
      </c>
    </row>
    <row r="41409" spans="1:1" x14ac:dyDescent="0.25">
      <c r="A41409" s="2" t="e">
        <f ca="1">MATCH($E$4,OFFSET(OFFSET(Journaal!$E$5,A41408,0),,,Journaal!$D$3-A41408),0)+A41408</f>
        <v>#N/A</v>
      </c>
    </row>
    <row r="41410" spans="1:1" x14ac:dyDescent="0.25">
      <c r="A41410" s="2" t="e">
        <f ca="1">MATCH($E$4,OFFSET(OFFSET(Journaal!$E$5,A41409,0),,,Journaal!$D$3-A41409),0)+A41409</f>
        <v>#N/A</v>
      </c>
    </row>
    <row r="41411" spans="1:1" x14ac:dyDescent="0.25">
      <c r="A41411" s="2" t="e">
        <f ca="1">MATCH($E$4,OFFSET(OFFSET(Journaal!$E$5,A41410,0),,,Journaal!$D$3-A41410),0)+A41410</f>
        <v>#N/A</v>
      </c>
    </row>
    <row r="41412" spans="1:1" x14ac:dyDescent="0.25">
      <c r="A41412" s="2" t="e">
        <f ca="1">MATCH($E$4,OFFSET(OFFSET(Journaal!$E$5,A41411,0),,,Journaal!$D$3-A41411),0)+A41411</f>
        <v>#N/A</v>
      </c>
    </row>
    <row r="41413" spans="1:1" x14ac:dyDescent="0.25">
      <c r="A41413" s="2" t="e">
        <f ca="1">MATCH($E$4,OFFSET(OFFSET(Journaal!$E$5,A41412,0),,,Journaal!$D$3-A41412),0)+A41412</f>
        <v>#N/A</v>
      </c>
    </row>
    <row r="41414" spans="1:1" x14ac:dyDescent="0.25">
      <c r="A41414" s="2" t="e">
        <f ca="1">MATCH($E$4,OFFSET(OFFSET(Journaal!$E$5,A41413,0),,,Journaal!$D$3-A41413),0)+A41413</f>
        <v>#N/A</v>
      </c>
    </row>
    <row r="41415" spans="1:1" x14ac:dyDescent="0.25">
      <c r="A41415" s="2" t="e">
        <f ca="1">MATCH($E$4,OFFSET(OFFSET(Journaal!$E$5,A41414,0),,,Journaal!$D$3-A41414),0)+A41414</f>
        <v>#N/A</v>
      </c>
    </row>
    <row r="41416" spans="1:1" x14ac:dyDescent="0.25">
      <c r="A41416" s="2" t="e">
        <f ca="1">MATCH($E$4,OFFSET(OFFSET(Journaal!$E$5,A41415,0),,,Journaal!$D$3-A41415),0)+A41415</f>
        <v>#N/A</v>
      </c>
    </row>
    <row r="41417" spans="1:1" x14ac:dyDescent="0.25">
      <c r="A41417" s="2" t="e">
        <f ca="1">MATCH($E$4,OFFSET(OFFSET(Journaal!$E$5,A41416,0),,,Journaal!$D$3-A41416),0)+A41416</f>
        <v>#N/A</v>
      </c>
    </row>
    <row r="41418" spans="1:1" x14ac:dyDescent="0.25">
      <c r="A41418" s="2" t="e">
        <f ca="1">MATCH($E$4,OFFSET(OFFSET(Journaal!$E$5,A41417,0),,,Journaal!$D$3-A41417),0)+A41417</f>
        <v>#N/A</v>
      </c>
    </row>
    <row r="41419" spans="1:1" x14ac:dyDescent="0.25">
      <c r="A41419" s="2" t="e">
        <f ca="1">MATCH($E$4,OFFSET(OFFSET(Journaal!$E$5,A41418,0),,,Journaal!$D$3-A41418),0)+A41418</f>
        <v>#N/A</v>
      </c>
    </row>
    <row r="41420" spans="1:1" x14ac:dyDescent="0.25">
      <c r="A41420" s="2" t="e">
        <f ca="1">MATCH($E$4,OFFSET(OFFSET(Journaal!$E$5,A41419,0),,,Journaal!$D$3-A41419),0)+A41419</f>
        <v>#N/A</v>
      </c>
    </row>
    <row r="41421" spans="1:1" x14ac:dyDescent="0.25">
      <c r="A41421" s="2" t="e">
        <f ca="1">MATCH($E$4,OFFSET(OFFSET(Journaal!$E$5,A41420,0),,,Journaal!$D$3-A41420),0)+A41420</f>
        <v>#N/A</v>
      </c>
    </row>
    <row r="41422" spans="1:1" x14ac:dyDescent="0.25">
      <c r="A41422" s="2" t="e">
        <f ca="1">MATCH($E$4,OFFSET(OFFSET(Journaal!$E$5,A41421,0),,,Journaal!$D$3-A41421),0)+A41421</f>
        <v>#N/A</v>
      </c>
    </row>
    <row r="41423" spans="1:1" x14ac:dyDescent="0.25">
      <c r="A41423" s="2" t="e">
        <f ca="1">MATCH($E$4,OFFSET(OFFSET(Journaal!$E$5,A41422,0),,,Journaal!$D$3-A41422),0)+A41422</f>
        <v>#N/A</v>
      </c>
    </row>
    <row r="41424" spans="1:1" x14ac:dyDescent="0.25">
      <c r="A41424" s="2" t="e">
        <f ca="1">MATCH($E$4,OFFSET(OFFSET(Journaal!$E$5,A41423,0),,,Journaal!$D$3-A41423),0)+A41423</f>
        <v>#N/A</v>
      </c>
    </row>
    <row r="41425" spans="1:1" x14ac:dyDescent="0.25">
      <c r="A41425" s="2" t="e">
        <f ca="1">MATCH($E$4,OFFSET(OFFSET(Journaal!$E$5,A41424,0),,,Journaal!$D$3-A41424),0)+A41424</f>
        <v>#N/A</v>
      </c>
    </row>
    <row r="41426" spans="1:1" x14ac:dyDescent="0.25">
      <c r="A41426" s="2" t="e">
        <f ca="1">MATCH($E$4,OFFSET(OFFSET(Journaal!$E$5,A41425,0),,,Journaal!$D$3-A41425),0)+A41425</f>
        <v>#N/A</v>
      </c>
    </row>
    <row r="41427" spans="1:1" x14ac:dyDescent="0.25">
      <c r="A41427" s="2" t="e">
        <f ca="1">MATCH($E$4,OFFSET(OFFSET(Journaal!$E$5,A41426,0),,,Journaal!$D$3-A41426),0)+A41426</f>
        <v>#N/A</v>
      </c>
    </row>
    <row r="41428" spans="1:1" x14ac:dyDescent="0.25">
      <c r="A41428" s="2" t="e">
        <f ca="1">MATCH($E$4,OFFSET(OFFSET(Journaal!$E$5,A41427,0),,,Journaal!$D$3-A41427),0)+A41427</f>
        <v>#N/A</v>
      </c>
    </row>
    <row r="41429" spans="1:1" x14ac:dyDescent="0.25">
      <c r="A41429" s="2" t="e">
        <f ca="1">MATCH($E$4,OFFSET(OFFSET(Journaal!$E$5,A41428,0),,,Journaal!$D$3-A41428),0)+A41428</f>
        <v>#N/A</v>
      </c>
    </row>
    <row r="41430" spans="1:1" x14ac:dyDescent="0.25">
      <c r="A41430" s="2" t="e">
        <f ca="1">MATCH($E$4,OFFSET(OFFSET(Journaal!$E$5,A41429,0),,,Journaal!$D$3-A41429),0)+A41429</f>
        <v>#N/A</v>
      </c>
    </row>
    <row r="41431" spans="1:1" x14ac:dyDescent="0.25">
      <c r="A41431" s="2" t="e">
        <f ca="1">MATCH($E$4,OFFSET(OFFSET(Journaal!$E$5,A41430,0),,,Journaal!$D$3-A41430),0)+A41430</f>
        <v>#N/A</v>
      </c>
    </row>
    <row r="41432" spans="1:1" x14ac:dyDescent="0.25">
      <c r="A41432" s="2" t="e">
        <f ca="1">MATCH($E$4,OFFSET(OFFSET(Journaal!$E$5,A41431,0),,,Journaal!$D$3-A41431),0)+A41431</f>
        <v>#N/A</v>
      </c>
    </row>
    <row r="41433" spans="1:1" x14ac:dyDescent="0.25">
      <c r="A41433" s="2" t="e">
        <f ca="1">MATCH($E$4,OFFSET(OFFSET(Journaal!$E$5,A41432,0),,,Journaal!$D$3-A41432),0)+A41432</f>
        <v>#N/A</v>
      </c>
    </row>
    <row r="41434" spans="1:1" x14ac:dyDescent="0.25">
      <c r="A41434" s="2" t="e">
        <f ca="1">MATCH($E$4,OFFSET(OFFSET(Journaal!$E$5,A41433,0),,,Journaal!$D$3-A41433),0)+A41433</f>
        <v>#N/A</v>
      </c>
    </row>
    <row r="41435" spans="1:1" x14ac:dyDescent="0.25">
      <c r="A41435" s="2" t="e">
        <f ca="1">MATCH($E$4,OFFSET(OFFSET(Journaal!$E$5,A41434,0),,,Journaal!$D$3-A41434),0)+A41434</f>
        <v>#N/A</v>
      </c>
    </row>
    <row r="41436" spans="1:1" x14ac:dyDescent="0.25">
      <c r="A41436" s="2" t="e">
        <f ca="1">MATCH($E$4,OFFSET(OFFSET(Journaal!$E$5,A41435,0),,,Journaal!$D$3-A41435),0)+A41435</f>
        <v>#N/A</v>
      </c>
    </row>
    <row r="41437" spans="1:1" x14ac:dyDescent="0.25">
      <c r="A41437" s="2" t="e">
        <f ca="1">MATCH($E$4,OFFSET(OFFSET(Journaal!$E$5,A41436,0),,,Journaal!$D$3-A41436),0)+A41436</f>
        <v>#N/A</v>
      </c>
    </row>
    <row r="41438" spans="1:1" x14ac:dyDescent="0.25">
      <c r="A41438" s="2" t="e">
        <f ca="1">MATCH($E$4,OFFSET(OFFSET(Journaal!$E$5,A41437,0),,,Journaal!$D$3-A41437),0)+A41437</f>
        <v>#N/A</v>
      </c>
    </row>
    <row r="41439" spans="1:1" x14ac:dyDescent="0.25">
      <c r="A41439" s="2" t="e">
        <f ca="1">MATCH($E$4,OFFSET(OFFSET(Journaal!$E$5,A41438,0),,,Journaal!$D$3-A41438),0)+A41438</f>
        <v>#N/A</v>
      </c>
    </row>
    <row r="41440" spans="1:1" x14ac:dyDescent="0.25">
      <c r="A41440" s="2" t="e">
        <f ca="1">MATCH($E$4,OFFSET(OFFSET(Journaal!$E$5,A41439,0),,,Journaal!$D$3-A41439),0)+A41439</f>
        <v>#N/A</v>
      </c>
    </row>
    <row r="41441" spans="1:1" x14ac:dyDescent="0.25">
      <c r="A41441" s="2" t="e">
        <f ca="1">MATCH($E$4,OFFSET(OFFSET(Journaal!$E$5,A41440,0),,,Journaal!$D$3-A41440),0)+A41440</f>
        <v>#N/A</v>
      </c>
    </row>
    <row r="41442" spans="1:1" x14ac:dyDescent="0.25">
      <c r="A41442" s="2" t="e">
        <f ca="1">MATCH($E$4,OFFSET(OFFSET(Journaal!$E$5,A41441,0),,,Journaal!$D$3-A41441),0)+A41441</f>
        <v>#N/A</v>
      </c>
    </row>
    <row r="41443" spans="1:1" x14ac:dyDescent="0.25">
      <c r="A41443" s="2" t="e">
        <f ca="1">MATCH($E$4,OFFSET(OFFSET(Journaal!$E$5,A41442,0),,,Journaal!$D$3-A41442),0)+A41442</f>
        <v>#N/A</v>
      </c>
    </row>
    <row r="41444" spans="1:1" x14ac:dyDescent="0.25">
      <c r="A41444" s="2" t="e">
        <f ca="1">MATCH($E$4,OFFSET(OFFSET(Journaal!$E$5,A41443,0),,,Journaal!$D$3-A41443),0)+A41443</f>
        <v>#N/A</v>
      </c>
    </row>
    <row r="41445" spans="1:1" x14ac:dyDescent="0.25">
      <c r="A41445" s="2" t="e">
        <f ca="1">MATCH($E$4,OFFSET(OFFSET(Journaal!$E$5,A41444,0),,,Journaal!$D$3-A41444),0)+A41444</f>
        <v>#N/A</v>
      </c>
    </row>
    <row r="41446" spans="1:1" x14ac:dyDescent="0.25">
      <c r="A41446" s="2" t="e">
        <f ca="1">MATCH($E$4,OFFSET(OFFSET(Journaal!$E$5,A41445,0),,,Journaal!$D$3-A41445),0)+A41445</f>
        <v>#N/A</v>
      </c>
    </row>
    <row r="41447" spans="1:1" x14ac:dyDescent="0.25">
      <c r="A41447" s="2" t="e">
        <f ca="1">MATCH($E$4,OFFSET(OFFSET(Journaal!$E$5,A41446,0),,,Journaal!$D$3-A41446),0)+A41446</f>
        <v>#N/A</v>
      </c>
    </row>
    <row r="41448" spans="1:1" x14ac:dyDescent="0.25">
      <c r="A41448" s="2" t="e">
        <f ca="1">MATCH($E$4,OFFSET(OFFSET(Journaal!$E$5,A41447,0),,,Journaal!$D$3-A41447),0)+A41447</f>
        <v>#N/A</v>
      </c>
    </row>
    <row r="41449" spans="1:1" x14ac:dyDescent="0.25">
      <c r="A41449" s="2" t="e">
        <f ca="1">MATCH($E$4,OFFSET(OFFSET(Journaal!$E$5,A41448,0),,,Journaal!$D$3-A41448),0)+A41448</f>
        <v>#N/A</v>
      </c>
    </row>
    <row r="41450" spans="1:1" x14ac:dyDescent="0.25">
      <c r="A41450" s="2" t="e">
        <f ca="1">MATCH($E$4,OFFSET(OFFSET(Journaal!$E$5,A41449,0),,,Journaal!$D$3-A41449),0)+A41449</f>
        <v>#N/A</v>
      </c>
    </row>
    <row r="41451" spans="1:1" x14ac:dyDescent="0.25">
      <c r="A41451" s="2" t="e">
        <f ca="1">MATCH($E$4,OFFSET(OFFSET(Journaal!$E$5,A41450,0),,,Journaal!$D$3-A41450),0)+A41450</f>
        <v>#N/A</v>
      </c>
    </row>
    <row r="41452" spans="1:1" x14ac:dyDescent="0.25">
      <c r="A41452" s="2" t="e">
        <f ca="1">MATCH($E$4,OFFSET(OFFSET(Journaal!$E$5,A41451,0),,,Journaal!$D$3-A41451),0)+A41451</f>
        <v>#N/A</v>
      </c>
    </row>
    <row r="41453" spans="1:1" x14ac:dyDescent="0.25">
      <c r="A41453" s="2" t="e">
        <f ca="1">MATCH($E$4,OFFSET(OFFSET(Journaal!$E$5,A41452,0),,,Journaal!$D$3-A41452),0)+A41452</f>
        <v>#N/A</v>
      </c>
    </row>
    <row r="41454" spans="1:1" x14ac:dyDescent="0.25">
      <c r="A41454" s="2" t="e">
        <f ca="1">MATCH($E$4,OFFSET(OFFSET(Journaal!$E$5,A41453,0),,,Journaal!$D$3-A41453),0)+A41453</f>
        <v>#N/A</v>
      </c>
    </row>
    <row r="41455" spans="1:1" x14ac:dyDescent="0.25">
      <c r="A41455" s="2" t="e">
        <f ca="1">MATCH($E$4,OFFSET(OFFSET(Journaal!$E$5,A41454,0),,,Journaal!$D$3-A41454),0)+A41454</f>
        <v>#N/A</v>
      </c>
    </row>
    <row r="41456" spans="1:1" x14ac:dyDescent="0.25">
      <c r="A41456" s="2" t="e">
        <f ca="1">MATCH($E$4,OFFSET(OFFSET(Journaal!$E$5,A41455,0),,,Journaal!$D$3-A41455),0)+A41455</f>
        <v>#N/A</v>
      </c>
    </row>
    <row r="41457" spans="1:1" x14ac:dyDescent="0.25">
      <c r="A41457" s="2" t="e">
        <f ca="1">MATCH($E$4,OFFSET(OFFSET(Journaal!$E$5,A41456,0),,,Journaal!$D$3-A41456),0)+A41456</f>
        <v>#N/A</v>
      </c>
    </row>
    <row r="41458" spans="1:1" x14ac:dyDescent="0.25">
      <c r="A41458" s="2" t="e">
        <f ca="1">MATCH($E$4,OFFSET(OFFSET(Journaal!$E$5,A41457,0),,,Journaal!$D$3-A41457),0)+A41457</f>
        <v>#N/A</v>
      </c>
    </row>
    <row r="41459" spans="1:1" x14ac:dyDescent="0.25">
      <c r="A41459" s="2" t="e">
        <f ca="1">MATCH($E$4,OFFSET(OFFSET(Journaal!$E$5,A41458,0),,,Journaal!$D$3-A41458),0)+A41458</f>
        <v>#N/A</v>
      </c>
    </row>
    <row r="41460" spans="1:1" x14ac:dyDescent="0.25">
      <c r="A41460" s="2" t="e">
        <f ca="1">MATCH($E$4,OFFSET(OFFSET(Journaal!$E$5,A41459,0),,,Journaal!$D$3-A41459),0)+A41459</f>
        <v>#N/A</v>
      </c>
    </row>
    <row r="41461" spans="1:1" x14ac:dyDescent="0.25">
      <c r="A41461" s="2" t="e">
        <f ca="1">MATCH($E$4,OFFSET(OFFSET(Journaal!$E$5,A41460,0),,,Journaal!$D$3-A41460),0)+A41460</f>
        <v>#N/A</v>
      </c>
    </row>
    <row r="41462" spans="1:1" x14ac:dyDescent="0.25">
      <c r="A41462" s="2" t="e">
        <f ca="1">MATCH($E$4,OFFSET(OFFSET(Journaal!$E$5,A41461,0),,,Journaal!$D$3-A41461),0)+A41461</f>
        <v>#N/A</v>
      </c>
    </row>
    <row r="41463" spans="1:1" x14ac:dyDescent="0.25">
      <c r="A41463" s="2" t="e">
        <f ca="1">MATCH($E$4,OFFSET(OFFSET(Journaal!$E$5,A41462,0),,,Journaal!$D$3-A41462),0)+A41462</f>
        <v>#N/A</v>
      </c>
    </row>
    <row r="41464" spans="1:1" x14ac:dyDescent="0.25">
      <c r="A41464" s="2" t="e">
        <f ca="1">MATCH($E$4,OFFSET(OFFSET(Journaal!$E$5,A41463,0),,,Journaal!$D$3-A41463),0)+A41463</f>
        <v>#N/A</v>
      </c>
    </row>
    <row r="41465" spans="1:1" x14ac:dyDescent="0.25">
      <c r="A41465" s="2" t="e">
        <f ca="1">MATCH($E$4,OFFSET(OFFSET(Journaal!$E$5,A41464,0),,,Journaal!$D$3-A41464),0)+A41464</f>
        <v>#N/A</v>
      </c>
    </row>
    <row r="41466" spans="1:1" x14ac:dyDescent="0.25">
      <c r="A41466" s="2" t="e">
        <f ca="1">MATCH($E$4,OFFSET(OFFSET(Journaal!$E$5,A41465,0),,,Journaal!$D$3-A41465),0)+A41465</f>
        <v>#N/A</v>
      </c>
    </row>
    <row r="41467" spans="1:1" x14ac:dyDescent="0.25">
      <c r="A41467" s="2" t="e">
        <f ca="1">MATCH($E$4,OFFSET(OFFSET(Journaal!$E$5,A41466,0),,,Journaal!$D$3-A41466),0)+A41466</f>
        <v>#N/A</v>
      </c>
    </row>
    <row r="41468" spans="1:1" x14ac:dyDescent="0.25">
      <c r="A41468" s="2" t="e">
        <f ca="1">MATCH($E$4,OFFSET(OFFSET(Journaal!$E$5,A41467,0),,,Journaal!$D$3-A41467),0)+A41467</f>
        <v>#N/A</v>
      </c>
    </row>
    <row r="41469" spans="1:1" x14ac:dyDescent="0.25">
      <c r="A41469" s="2" t="e">
        <f ca="1">MATCH($E$4,OFFSET(OFFSET(Journaal!$E$5,A41468,0),,,Journaal!$D$3-A41468),0)+A41468</f>
        <v>#N/A</v>
      </c>
    </row>
    <row r="41470" spans="1:1" x14ac:dyDescent="0.25">
      <c r="A41470" s="2" t="e">
        <f ca="1">MATCH($E$4,OFFSET(OFFSET(Journaal!$E$5,A41469,0),,,Journaal!$D$3-A41469),0)+A41469</f>
        <v>#N/A</v>
      </c>
    </row>
    <row r="41471" spans="1:1" x14ac:dyDescent="0.25">
      <c r="A41471" s="2" t="e">
        <f ca="1">MATCH($E$4,OFFSET(OFFSET(Journaal!$E$5,A41470,0),,,Journaal!$D$3-A41470),0)+A41470</f>
        <v>#N/A</v>
      </c>
    </row>
    <row r="41472" spans="1:1" x14ac:dyDescent="0.25">
      <c r="A41472" s="2" t="e">
        <f ca="1">MATCH($E$4,OFFSET(OFFSET(Journaal!$E$5,A41471,0),,,Journaal!$D$3-A41471),0)+A41471</f>
        <v>#N/A</v>
      </c>
    </row>
    <row r="41473" spans="1:1" x14ac:dyDescent="0.25">
      <c r="A41473" s="2" t="e">
        <f ca="1">MATCH($E$4,OFFSET(OFFSET(Journaal!$E$5,A41472,0),,,Journaal!$D$3-A41472),0)+A41472</f>
        <v>#N/A</v>
      </c>
    </row>
    <row r="41474" spans="1:1" x14ac:dyDescent="0.25">
      <c r="A41474" s="2" t="e">
        <f ca="1">MATCH($E$4,OFFSET(OFFSET(Journaal!$E$5,A41473,0),,,Journaal!$D$3-A41473),0)+A41473</f>
        <v>#N/A</v>
      </c>
    </row>
    <row r="41475" spans="1:1" x14ac:dyDescent="0.25">
      <c r="A41475" s="2" t="e">
        <f ca="1">MATCH($E$4,OFFSET(OFFSET(Journaal!$E$5,A41474,0),,,Journaal!$D$3-A41474),0)+A41474</f>
        <v>#N/A</v>
      </c>
    </row>
    <row r="41476" spans="1:1" x14ac:dyDescent="0.25">
      <c r="A41476" s="2" t="e">
        <f ca="1">MATCH($E$4,OFFSET(OFFSET(Journaal!$E$5,A41475,0),,,Journaal!$D$3-A41475),0)+A41475</f>
        <v>#N/A</v>
      </c>
    </row>
    <row r="41477" spans="1:1" x14ac:dyDescent="0.25">
      <c r="A41477" s="2" t="e">
        <f ca="1">MATCH($E$4,OFFSET(OFFSET(Journaal!$E$5,A41476,0),,,Journaal!$D$3-A41476),0)+A41476</f>
        <v>#N/A</v>
      </c>
    </row>
    <row r="41478" spans="1:1" x14ac:dyDescent="0.25">
      <c r="A41478" s="2" t="e">
        <f ca="1">MATCH($E$4,OFFSET(OFFSET(Journaal!$E$5,A41477,0),,,Journaal!$D$3-A41477),0)+A41477</f>
        <v>#N/A</v>
      </c>
    </row>
    <row r="41479" spans="1:1" x14ac:dyDescent="0.25">
      <c r="A41479" s="2" t="e">
        <f ca="1">MATCH($E$4,OFFSET(OFFSET(Journaal!$E$5,A41478,0),,,Journaal!$D$3-A41478),0)+A41478</f>
        <v>#N/A</v>
      </c>
    </row>
    <row r="41480" spans="1:1" x14ac:dyDescent="0.25">
      <c r="A41480" s="2" t="e">
        <f ca="1">MATCH($E$4,OFFSET(OFFSET(Journaal!$E$5,A41479,0),,,Journaal!$D$3-A41479),0)+A41479</f>
        <v>#N/A</v>
      </c>
    </row>
    <row r="41481" spans="1:1" x14ac:dyDescent="0.25">
      <c r="A41481" s="2" t="e">
        <f ca="1">MATCH($E$4,OFFSET(OFFSET(Journaal!$E$5,A41480,0),,,Journaal!$D$3-A41480),0)+A41480</f>
        <v>#N/A</v>
      </c>
    </row>
    <row r="41482" spans="1:1" x14ac:dyDescent="0.25">
      <c r="A41482" s="2" t="e">
        <f ca="1">MATCH($E$4,OFFSET(OFFSET(Journaal!$E$5,A41481,0),,,Journaal!$D$3-A41481),0)+A41481</f>
        <v>#N/A</v>
      </c>
    </row>
    <row r="41483" spans="1:1" x14ac:dyDescent="0.25">
      <c r="A41483" s="2" t="e">
        <f ca="1">MATCH($E$4,OFFSET(OFFSET(Journaal!$E$5,A41482,0),,,Journaal!$D$3-A41482),0)+A41482</f>
        <v>#N/A</v>
      </c>
    </row>
    <row r="41484" spans="1:1" x14ac:dyDescent="0.25">
      <c r="A41484" s="2" t="e">
        <f ca="1">MATCH($E$4,OFFSET(OFFSET(Journaal!$E$5,A41483,0),,,Journaal!$D$3-A41483),0)+A41483</f>
        <v>#N/A</v>
      </c>
    </row>
    <row r="41485" spans="1:1" x14ac:dyDescent="0.25">
      <c r="A41485" s="2" t="e">
        <f ca="1">MATCH($E$4,OFFSET(OFFSET(Journaal!$E$5,A41484,0),,,Journaal!$D$3-A41484),0)+A41484</f>
        <v>#N/A</v>
      </c>
    </row>
    <row r="41486" spans="1:1" x14ac:dyDescent="0.25">
      <c r="A41486" s="2" t="e">
        <f ca="1">MATCH($E$4,OFFSET(OFFSET(Journaal!$E$5,A41485,0),,,Journaal!$D$3-A41485),0)+A41485</f>
        <v>#N/A</v>
      </c>
    </row>
    <row r="41487" spans="1:1" x14ac:dyDescent="0.25">
      <c r="A41487" s="2" t="e">
        <f ca="1">MATCH($E$4,OFFSET(OFFSET(Journaal!$E$5,A41486,0),,,Journaal!$D$3-A41486),0)+A41486</f>
        <v>#N/A</v>
      </c>
    </row>
    <row r="41488" spans="1:1" x14ac:dyDescent="0.25">
      <c r="A41488" s="2" t="e">
        <f ca="1">MATCH($E$4,OFFSET(OFFSET(Journaal!$E$5,A41487,0),,,Journaal!$D$3-A41487),0)+A41487</f>
        <v>#N/A</v>
      </c>
    </row>
    <row r="41489" spans="1:1" x14ac:dyDescent="0.25">
      <c r="A41489" s="2" t="e">
        <f ca="1">MATCH($E$4,OFFSET(OFFSET(Journaal!$E$5,A41488,0),,,Journaal!$D$3-A41488),0)+A41488</f>
        <v>#N/A</v>
      </c>
    </row>
    <row r="41490" spans="1:1" x14ac:dyDescent="0.25">
      <c r="A41490" s="2" t="e">
        <f ca="1">MATCH($E$4,OFFSET(OFFSET(Journaal!$E$5,A41489,0),,,Journaal!$D$3-A41489),0)+A41489</f>
        <v>#N/A</v>
      </c>
    </row>
    <row r="41491" spans="1:1" x14ac:dyDescent="0.25">
      <c r="A41491" s="2" t="e">
        <f ca="1">MATCH($E$4,OFFSET(OFFSET(Journaal!$E$5,A41490,0),,,Journaal!$D$3-A41490),0)+A41490</f>
        <v>#N/A</v>
      </c>
    </row>
    <row r="41492" spans="1:1" x14ac:dyDescent="0.25">
      <c r="A41492" s="2" t="e">
        <f ca="1">MATCH($E$4,OFFSET(OFFSET(Journaal!$E$5,A41491,0),,,Journaal!$D$3-A41491),0)+A41491</f>
        <v>#N/A</v>
      </c>
    </row>
    <row r="41493" spans="1:1" x14ac:dyDescent="0.25">
      <c r="A41493" s="2" t="e">
        <f ca="1">MATCH($E$4,OFFSET(OFFSET(Journaal!$E$5,A41492,0),,,Journaal!$D$3-A41492),0)+A41492</f>
        <v>#N/A</v>
      </c>
    </row>
    <row r="41494" spans="1:1" x14ac:dyDescent="0.25">
      <c r="A41494" s="2" t="e">
        <f ca="1">MATCH($E$4,OFFSET(OFFSET(Journaal!$E$5,A41493,0),,,Journaal!$D$3-A41493),0)+A41493</f>
        <v>#N/A</v>
      </c>
    </row>
    <row r="41495" spans="1:1" x14ac:dyDescent="0.25">
      <c r="A41495" s="2" t="e">
        <f ca="1">MATCH($E$4,OFFSET(OFFSET(Journaal!$E$5,A41494,0),,,Journaal!$D$3-A41494),0)+A41494</f>
        <v>#N/A</v>
      </c>
    </row>
    <row r="41496" spans="1:1" x14ac:dyDescent="0.25">
      <c r="A41496" s="2" t="e">
        <f ca="1">MATCH($E$4,OFFSET(OFFSET(Journaal!$E$5,A41495,0),,,Journaal!$D$3-A41495),0)+A41495</f>
        <v>#N/A</v>
      </c>
    </row>
    <row r="41497" spans="1:1" x14ac:dyDescent="0.25">
      <c r="A41497" s="2" t="e">
        <f ca="1">MATCH($E$4,OFFSET(OFFSET(Journaal!$E$5,A41496,0),,,Journaal!$D$3-A41496),0)+A41496</f>
        <v>#N/A</v>
      </c>
    </row>
    <row r="41498" spans="1:1" x14ac:dyDescent="0.25">
      <c r="A41498" s="2" t="e">
        <f ca="1">MATCH($E$4,OFFSET(OFFSET(Journaal!$E$5,A41497,0),,,Journaal!$D$3-A41497),0)+A41497</f>
        <v>#N/A</v>
      </c>
    </row>
    <row r="41499" spans="1:1" x14ac:dyDescent="0.25">
      <c r="A41499" s="2" t="e">
        <f ca="1">MATCH($E$4,OFFSET(OFFSET(Journaal!$E$5,A41498,0),,,Journaal!$D$3-A41498),0)+A41498</f>
        <v>#N/A</v>
      </c>
    </row>
    <row r="41500" spans="1:1" x14ac:dyDescent="0.25">
      <c r="A41500" s="2" t="e">
        <f ca="1">MATCH($E$4,OFFSET(OFFSET(Journaal!$E$5,A41499,0),,,Journaal!$D$3-A41499),0)+A41499</f>
        <v>#N/A</v>
      </c>
    </row>
    <row r="41501" spans="1:1" x14ac:dyDescent="0.25">
      <c r="A41501" s="2" t="e">
        <f ca="1">MATCH($E$4,OFFSET(OFFSET(Journaal!$E$5,A41500,0),,,Journaal!$D$3-A41500),0)+A41500</f>
        <v>#N/A</v>
      </c>
    </row>
    <row r="41502" spans="1:1" x14ac:dyDescent="0.25">
      <c r="A41502" s="2" t="e">
        <f ca="1">MATCH($E$4,OFFSET(OFFSET(Journaal!$E$5,A41501,0),,,Journaal!$D$3-A41501),0)+A41501</f>
        <v>#N/A</v>
      </c>
    </row>
    <row r="41503" spans="1:1" x14ac:dyDescent="0.25">
      <c r="A41503" s="2" t="e">
        <f ca="1">MATCH($E$4,OFFSET(OFFSET(Journaal!$E$5,A41502,0),,,Journaal!$D$3-A41502),0)+A41502</f>
        <v>#N/A</v>
      </c>
    </row>
    <row r="41504" spans="1:1" x14ac:dyDescent="0.25">
      <c r="A41504" s="2" t="e">
        <f ca="1">MATCH($E$4,OFFSET(OFFSET(Journaal!$E$5,A41503,0),,,Journaal!$D$3-A41503),0)+A41503</f>
        <v>#N/A</v>
      </c>
    </row>
    <row r="41505" spans="1:1" x14ac:dyDescent="0.25">
      <c r="A41505" s="2" t="e">
        <f ca="1">MATCH($E$4,OFFSET(OFFSET(Journaal!$E$5,A41504,0),,,Journaal!$D$3-A41504),0)+A41504</f>
        <v>#N/A</v>
      </c>
    </row>
    <row r="41506" spans="1:1" x14ac:dyDescent="0.25">
      <c r="A41506" s="2" t="e">
        <f ca="1">MATCH($E$4,OFFSET(OFFSET(Journaal!$E$5,A41505,0),,,Journaal!$D$3-A41505),0)+A41505</f>
        <v>#N/A</v>
      </c>
    </row>
    <row r="41507" spans="1:1" x14ac:dyDescent="0.25">
      <c r="A41507" s="2" t="e">
        <f ca="1">MATCH($E$4,OFFSET(OFFSET(Journaal!$E$5,A41506,0),,,Journaal!$D$3-A41506),0)+A41506</f>
        <v>#N/A</v>
      </c>
    </row>
    <row r="41508" spans="1:1" x14ac:dyDescent="0.25">
      <c r="A41508" s="2" t="e">
        <f ca="1">MATCH($E$4,OFFSET(OFFSET(Journaal!$E$5,A41507,0),,,Journaal!$D$3-A41507),0)+A41507</f>
        <v>#N/A</v>
      </c>
    </row>
    <row r="41509" spans="1:1" x14ac:dyDescent="0.25">
      <c r="A41509" s="2" t="e">
        <f ca="1">MATCH($E$4,OFFSET(OFFSET(Journaal!$E$5,A41508,0),,,Journaal!$D$3-A41508),0)+A41508</f>
        <v>#N/A</v>
      </c>
    </row>
    <row r="41510" spans="1:1" x14ac:dyDescent="0.25">
      <c r="A41510" s="2" t="e">
        <f ca="1">MATCH($E$4,OFFSET(OFFSET(Journaal!$E$5,A41509,0),,,Journaal!$D$3-A41509),0)+A41509</f>
        <v>#N/A</v>
      </c>
    </row>
    <row r="41511" spans="1:1" x14ac:dyDescent="0.25">
      <c r="A41511" s="2" t="e">
        <f ca="1">MATCH($E$4,OFFSET(OFFSET(Journaal!$E$5,A41510,0),,,Journaal!$D$3-A41510),0)+A41510</f>
        <v>#N/A</v>
      </c>
    </row>
    <row r="41512" spans="1:1" x14ac:dyDescent="0.25">
      <c r="A41512" s="2" t="e">
        <f ca="1">MATCH($E$4,OFFSET(OFFSET(Journaal!$E$5,A41511,0),,,Journaal!$D$3-A41511),0)+A41511</f>
        <v>#N/A</v>
      </c>
    </row>
    <row r="41513" spans="1:1" x14ac:dyDescent="0.25">
      <c r="A41513" s="2" t="e">
        <f ca="1">MATCH($E$4,OFFSET(OFFSET(Journaal!$E$5,A41512,0),,,Journaal!$D$3-A41512),0)+A41512</f>
        <v>#N/A</v>
      </c>
    </row>
    <row r="41514" spans="1:1" x14ac:dyDescent="0.25">
      <c r="A41514" s="2" t="e">
        <f ca="1">MATCH($E$4,OFFSET(OFFSET(Journaal!$E$5,A41513,0),,,Journaal!$D$3-A41513),0)+A41513</f>
        <v>#N/A</v>
      </c>
    </row>
    <row r="41515" spans="1:1" x14ac:dyDescent="0.25">
      <c r="A41515" s="2" t="e">
        <f ca="1">MATCH($E$4,OFFSET(OFFSET(Journaal!$E$5,A41514,0),,,Journaal!$D$3-A41514),0)+A41514</f>
        <v>#N/A</v>
      </c>
    </row>
    <row r="41516" spans="1:1" x14ac:dyDescent="0.25">
      <c r="A41516" s="2" t="e">
        <f ca="1">MATCH($E$4,OFFSET(OFFSET(Journaal!$E$5,A41515,0),,,Journaal!$D$3-A41515),0)+A41515</f>
        <v>#N/A</v>
      </c>
    </row>
    <row r="41517" spans="1:1" x14ac:dyDescent="0.25">
      <c r="A41517" s="2" t="e">
        <f ca="1">MATCH($E$4,OFFSET(OFFSET(Journaal!$E$5,A41516,0),,,Journaal!$D$3-A41516),0)+A41516</f>
        <v>#N/A</v>
      </c>
    </row>
    <row r="41518" spans="1:1" x14ac:dyDescent="0.25">
      <c r="A41518" s="2" t="e">
        <f ca="1">MATCH($E$4,OFFSET(OFFSET(Journaal!$E$5,A41517,0),,,Journaal!$D$3-A41517),0)+A41517</f>
        <v>#N/A</v>
      </c>
    </row>
    <row r="41519" spans="1:1" x14ac:dyDescent="0.25">
      <c r="A41519" s="2" t="e">
        <f ca="1">MATCH($E$4,OFFSET(OFFSET(Journaal!$E$5,A41518,0),,,Journaal!$D$3-A41518),0)+A41518</f>
        <v>#N/A</v>
      </c>
    </row>
    <row r="41520" spans="1:1" x14ac:dyDescent="0.25">
      <c r="A41520" s="2" t="e">
        <f ca="1">MATCH($E$4,OFFSET(OFFSET(Journaal!$E$5,A41519,0),,,Journaal!$D$3-A41519),0)+A41519</f>
        <v>#N/A</v>
      </c>
    </row>
    <row r="41521" spans="1:1" x14ac:dyDescent="0.25">
      <c r="A41521" s="2" t="e">
        <f ca="1">MATCH($E$4,OFFSET(OFFSET(Journaal!$E$5,A41520,0),,,Journaal!$D$3-A41520),0)+A41520</f>
        <v>#N/A</v>
      </c>
    </row>
    <row r="41522" spans="1:1" x14ac:dyDescent="0.25">
      <c r="A41522" s="2" t="e">
        <f ca="1">MATCH($E$4,OFFSET(OFFSET(Journaal!$E$5,A41521,0),,,Journaal!$D$3-A41521),0)+A41521</f>
        <v>#N/A</v>
      </c>
    </row>
    <row r="41523" spans="1:1" x14ac:dyDescent="0.25">
      <c r="A41523" s="2" t="e">
        <f ca="1">MATCH($E$4,OFFSET(OFFSET(Journaal!$E$5,A41522,0),,,Journaal!$D$3-A41522),0)+A41522</f>
        <v>#N/A</v>
      </c>
    </row>
    <row r="41524" spans="1:1" x14ac:dyDescent="0.25">
      <c r="A41524" s="2" t="e">
        <f ca="1">MATCH($E$4,OFFSET(OFFSET(Journaal!$E$5,A41523,0),,,Journaal!$D$3-A41523),0)+A41523</f>
        <v>#N/A</v>
      </c>
    </row>
    <row r="41525" spans="1:1" x14ac:dyDescent="0.25">
      <c r="A41525" s="2" t="e">
        <f ca="1">MATCH($E$4,OFFSET(OFFSET(Journaal!$E$5,A41524,0),,,Journaal!$D$3-A41524),0)+A41524</f>
        <v>#N/A</v>
      </c>
    </row>
    <row r="41526" spans="1:1" x14ac:dyDescent="0.25">
      <c r="A41526" s="2" t="e">
        <f ca="1">MATCH($E$4,OFFSET(OFFSET(Journaal!$E$5,A41525,0),,,Journaal!$D$3-A41525),0)+A41525</f>
        <v>#N/A</v>
      </c>
    </row>
    <row r="41527" spans="1:1" x14ac:dyDescent="0.25">
      <c r="A41527" s="2" t="e">
        <f ca="1">MATCH($E$4,OFFSET(OFFSET(Journaal!$E$5,A41526,0),,,Journaal!$D$3-A41526),0)+A41526</f>
        <v>#N/A</v>
      </c>
    </row>
    <row r="41528" spans="1:1" x14ac:dyDescent="0.25">
      <c r="A41528" s="2" t="e">
        <f ca="1">MATCH($E$4,OFFSET(OFFSET(Journaal!$E$5,A41527,0),,,Journaal!$D$3-A41527),0)+A41527</f>
        <v>#N/A</v>
      </c>
    </row>
    <row r="41529" spans="1:1" x14ac:dyDescent="0.25">
      <c r="A41529" s="2" t="e">
        <f ca="1">MATCH($E$4,OFFSET(OFFSET(Journaal!$E$5,A41528,0),,,Journaal!$D$3-A41528),0)+A41528</f>
        <v>#N/A</v>
      </c>
    </row>
    <row r="41530" spans="1:1" x14ac:dyDescent="0.25">
      <c r="A41530" s="2" t="e">
        <f ca="1">MATCH($E$4,OFFSET(OFFSET(Journaal!$E$5,A41529,0),,,Journaal!$D$3-A41529),0)+A41529</f>
        <v>#N/A</v>
      </c>
    </row>
    <row r="41531" spans="1:1" x14ac:dyDescent="0.25">
      <c r="A41531" s="2" t="e">
        <f ca="1">MATCH($E$4,OFFSET(OFFSET(Journaal!$E$5,A41530,0),,,Journaal!$D$3-A41530),0)+A41530</f>
        <v>#N/A</v>
      </c>
    </row>
    <row r="41532" spans="1:1" x14ac:dyDescent="0.25">
      <c r="A41532" s="2" t="e">
        <f ca="1">MATCH($E$4,OFFSET(OFFSET(Journaal!$E$5,A41531,0),,,Journaal!$D$3-A41531),0)+A41531</f>
        <v>#N/A</v>
      </c>
    </row>
    <row r="41533" spans="1:1" x14ac:dyDescent="0.25">
      <c r="A41533" s="2" t="e">
        <f ca="1">MATCH($E$4,OFFSET(OFFSET(Journaal!$E$5,A41532,0),,,Journaal!$D$3-A41532),0)+A41532</f>
        <v>#N/A</v>
      </c>
    </row>
    <row r="41534" spans="1:1" x14ac:dyDescent="0.25">
      <c r="A41534" s="2" t="e">
        <f ca="1">MATCH($E$4,OFFSET(OFFSET(Journaal!$E$5,A41533,0),,,Journaal!$D$3-A41533),0)+A41533</f>
        <v>#N/A</v>
      </c>
    </row>
    <row r="41535" spans="1:1" x14ac:dyDescent="0.25">
      <c r="A41535" s="2" t="e">
        <f ca="1">MATCH($E$4,OFFSET(OFFSET(Journaal!$E$5,A41534,0),,,Journaal!$D$3-A41534),0)+A41534</f>
        <v>#N/A</v>
      </c>
    </row>
    <row r="41536" spans="1:1" x14ac:dyDescent="0.25">
      <c r="A41536" s="2" t="e">
        <f ca="1">MATCH($E$4,OFFSET(OFFSET(Journaal!$E$5,A41535,0),,,Journaal!$D$3-A41535),0)+A41535</f>
        <v>#N/A</v>
      </c>
    </row>
    <row r="41537" spans="1:1" x14ac:dyDescent="0.25">
      <c r="A41537" s="2" t="e">
        <f ca="1">MATCH($E$4,OFFSET(OFFSET(Journaal!$E$5,A41536,0),,,Journaal!$D$3-A41536),0)+A41536</f>
        <v>#N/A</v>
      </c>
    </row>
    <row r="41538" spans="1:1" x14ac:dyDescent="0.25">
      <c r="A41538" s="2" t="e">
        <f ca="1">MATCH($E$4,OFFSET(OFFSET(Journaal!$E$5,A41537,0),,,Journaal!$D$3-A41537),0)+A41537</f>
        <v>#N/A</v>
      </c>
    </row>
    <row r="41539" spans="1:1" x14ac:dyDescent="0.25">
      <c r="A41539" s="2" t="e">
        <f ca="1">MATCH($E$4,OFFSET(OFFSET(Journaal!$E$5,A41538,0),,,Journaal!$D$3-A41538),0)+A41538</f>
        <v>#N/A</v>
      </c>
    </row>
    <row r="41540" spans="1:1" x14ac:dyDescent="0.25">
      <c r="A41540" s="2" t="e">
        <f ca="1">MATCH($E$4,OFFSET(OFFSET(Journaal!$E$5,A41539,0),,,Journaal!$D$3-A41539),0)+A41539</f>
        <v>#N/A</v>
      </c>
    </row>
    <row r="41541" spans="1:1" x14ac:dyDescent="0.25">
      <c r="A41541" s="2" t="e">
        <f ca="1">MATCH($E$4,OFFSET(OFFSET(Journaal!$E$5,A41540,0),,,Journaal!$D$3-A41540),0)+A41540</f>
        <v>#N/A</v>
      </c>
    </row>
    <row r="41542" spans="1:1" x14ac:dyDescent="0.25">
      <c r="A41542" s="2" t="e">
        <f ca="1">MATCH($E$4,OFFSET(OFFSET(Journaal!$E$5,A41541,0),,,Journaal!$D$3-A41541),0)+A41541</f>
        <v>#N/A</v>
      </c>
    </row>
    <row r="41543" spans="1:1" x14ac:dyDescent="0.25">
      <c r="A41543" s="2" t="e">
        <f ca="1">MATCH($E$4,OFFSET(OFFSET(Journaal!$E$5,A41542,0),,,Journaal!$D$3-A41542),0)+A41542</f>
        <v>#N/A</v>
      </c>
    </row>
    <row r="41544" spans="1:1" x14ac:dyDescent="0.25">
      <c r="A41544" s="2" t="e">
        <f ca="1">MATCH($E$4,OFFSET(OFFSET(Journaal!$E$5,A41543,0),,,Journaal!$D$3-A41543),0)+A41543</f>
        <v>#N/A</v>
      </c>
    </row>
    <row r="41545" spans="1:1" x14ac:dyDescent="0.25">
      <c r="A41545" s="2" t="e">
        <f ca="1">MATCH($E$4,OFFSET(OFFSET(Journaal!$E$5,A41544,0),,,Journaal!$D$3-A41544),0)+A41544</f>
        <v>#N/A</v>
      </c>
    </row>
    <row r="41546" spans="1:1" x14ac:dyDescent="0.25">
      <c r="A41546" s="2" t="e">
        <f ca="1">MATCH($E$4,OFFSET(OFFSET(Journaal!$E$5,A41545,0),,,Journaal!$D$3-A41545),0)+A41545</f>
        <v>#N/A</v>
      </c>
    </row>
    <row r="41547" spans="1:1" x14ac:dyDescent="0.25">
      <c r="A41547" s="2" t="e">
        <f ca="1">MATCH($E$4,OFFSET(OFFSET(Journaal!$E$5,A41546,0),,,Journaal!$D$3-A41546),0)+A41546</f>
        <v>#N/A</v>
      </c>
    </row>
    <row r="41548" spans="1:1" x14ac:dyDescent="0.25">
      <c r="A41548" s="2" t="e">
        <f ca="1">MATCH($E$4,OFFSET(OFFSET(Journaal!$E$5,A41547,0),,,Journaal!$D$3-A41547),0)+A41547</f>
        <v>#N/A</v>
      </c>
    </row>
    <row r="41549" spans="1:1" x14ac:dyDescent="0.25">
      <c r="A41549" s="2" t="e">
        <f ca="1">MATCH($E$4,OFFSET(OFFSET(Journaal!$E$5,A41548,0),,,Journaal!$D$3-A41548),0)+A41548</f>
        <v>#N/A</v>
      </c>
    </row>
    <row r="41550" spans="1:1" x14ac:dyDescent="0.25">
      <c r="A41550" s="2" t="e">
        <f ca="1">MATCH($E$4,OFFSET(OFFSET(Journaal!$E$5,A41549,0),,,Journaal!$D$3-A41549),0)+A41549</f>
        <v>#N/A</v>
      </c>
    </row>
    <row r="41551" spans="1:1" x14ac:dyDescent="0.25">
      <c r="A41551" s="2" t="e">
        <f ca="1">MATCH($E$4,OFFSET(OFFSET(Journaal!$E$5,A41550,0),,,Journaal!$D$3-A41550),0)+A41550</f>
        <v>#N/A</v>
      </c>
    </row>
    <row r="41552" spans="1:1" x14ac:dyDescent="0.25">
      <c r="A41552" s="2" t="e">
        <f ca="1">MATCH($E$4,OFFSET(OFFSET(Journaal!$E$5,A41551,0),,,Journaal!$D$3-A41551),0)+A41551</f>
        <v>#N/A</v>
      </c>
    </row>
    <row r="41553" spans="1:1" x14ac:dyDescent="0.25">
      <c r="A41553" s="2" t="e">
        <f ca="1">MATCH($E$4,OFFSET(OFFSET(Journaal!$E$5,A41552,0),,,Journaal!$D$3-A41552),0)+A41552</f>
        <v>#N/A</v>
      </c>
    </row>
    <row r="41554" spans="1:1" x14ac:dyDescent="0.25">
      <c r="A41554" s="2" t="e">
        <f ca="1">MATCH($E$4,OFFSET(OFFSET(Journaal!$E$5,A41553,0),,,Journaal!$D$3-A41553),0)+A41553</f>
        <v>#N/A</v>
      </c>
    </row>
    <row r="41555" spans="1:1" x14ac:dyDescent="0.25">
      <c r="A41555" s="2" t="e">
        <f ca="1">MATCH($E$4,OFFSET(OFFSET(Journaal!$E$5,A41554,0),,,Journaal!$D$3-A41554),0)+A41554</f>
        <v>#N/A</v>
      </c>
    </row>
    <row r="41556" spans="1:1" x14ac:dyDescent="0.25">
      <c r="A41556" s="2" t="e">
        <f ca="1">MATCH($E$4,OFFSET(OFFSET(Journaal!$E$5,A41555,0),,,Journaal!$D$3-A41555),0)+A41555</f>
        <v>#N/A</v>
      </c>
    </row>
    <row r="41557" spans="1:1" x14ac:dyDescent="0.25">
      <c r="A41557" s="2" t="e">
        <f ca="1">MATCH($E$4,OFFSET(OFFSET(Journaal!$E$5,A41556,0),,,Journaal!$D$3-A41556),0)+A41556</f>
        <v>#N/A</v>
      </c>
    </row>
    <row r="41558" spans="1:1" x14ac:dyDescent="0.25">
      <c r="A41558" s="2" t="e">
        <f ca="1">MATCH($E$4,OFFSET(OFFSET(Journaal!$E$5,A41557,0),,,Journaal!$D$3-A41557),0)+A41557</f>
        <v>#N/A</v>
      </c>
    </row>
    <row r="41559" spans="1:1" x14ac:dyDescent="0.25">
      <c r="A41559" s="2" t="e">
        <f ca="1">MATCH($E$4,OFFSET(OFFSET(Journaal!$E$5,A41558,0),,,Journaal!$D$3-A41558),0)+A41558</f>
        <v>#N/A</v>
      </c>
    </row>
    <row r="41560" spans="1:1" x14ac:dyDescent="0.25">
      <c r="A41560" s="2" t="e">
        <f ca="1">MATCH($E$4,OFFSET(OFFSET(Journaal!$E$5,A41559,0),,,Journaal!$D$3-A41559),0)+A41559</f>
        <v>#N/A</v>
      </c>
    </row>
    <row r="41561" spans="1:1" x14ac:dyDescent="0.25">
      <c r="A41561" s="2" t="e">
        <f ca="1">MATCH($E$4,OFFSET(OFFSET(Journaal!$E$5,A41560,0),,,Journaal!$D$3-A41560),0)+A41560</f>
        <v>#N/A</v>
      </c>
    </row>
    <row r="41562" spans="1:1" x14ac:dyDescent="0.25">
      <c r="A41562" s="2" t="e">
        <f ca="1">MATCH($E$4,OFFSET(OFFSET(Journaal!$E$5,A41561,0),,,Journaal!$D$3-A41561),0)+A41561</f>
        <v>#N/A</v>
      </c>
    </row>
    <row r="41563" spans="1:1" x14ac:dyDescent="0.25">
      <c r="A41563" s="2" t="e">
        <f ca="1">MATCH($E$4,OFFSET(OFFSET(Journaal!$E$5,A41562,0),,,Journaal!$D$3-A41562),0)+A41562</f>
        <v>#N/A</v>
      </c>
    </row>
    <row r="41564" spans="1:1" x14ac:dyDescent="0.25">
      <c r="A41564" s="2" t="e">
        <f ca="1">MATCH($E$4,OFFSET(OFFSET(Journaal!$E$5,A41563,0),,,Journaal!$D$3-A41563),0)+A41563</f>
        <v>#N/A</v>
      </c>
    </row>
    <row r="41565" spans="1:1" x14ac:dyDescent="0.25">
      <c r="A41565" s="2" t="e">
        <f ca="1">MATCH($E$4,OFFSET(OFFSET(Journaal!$E$5,A41564,0),,,Journaal!$D$3-A41564),0)+A41564</f>
        <v>#N/A</v>
      </c>
    </row>
    <row r="41566" spans="1:1" x14ac:dyDescent="0.25">
      <c r="A41566" s="2" t="e">
        <f ca="1">MATCH($E$4,OFFSET(OFFSET(Journaal!$E$5,A41565,0),,,Journaal!$D$3-A41565),0)+A41565</f>
        <v>#N/A</v>
      </c>
    </row>
    <row r="41567" spans="1:1" x14ac:dyDescent="0.25">
      <c r="A41567" s="2" t="e">
        <f ca="1">MATCH($E$4,OFFSET(OFFSET(Journaal!$E$5,A41566,0),,,Journaal!$D$3-A41566),0)+A41566</f>
        <v>#N/A</v>
      </c>
    </row>
    <row r="41568" spans="1:1" x14ac:dyDescent="0.25">
      <c r="A41568" s="2" t="e">
        <f ca="1">MATCH($E$4,OFFSET(OFFSET(Journaal!$E$5,A41567,0),,,Journaal!$D$3-A41567),0)+A41567</f>
        <v>#N/A</v>
      </c>
    </row>
    <row r="41569" spans="1:1" x14ac:dyDescent="0.25">
      <c r="A41569" s="2" t="e">
        <f ca="1">MATCH($E$4,OFFSET(OFFSET(Journaal!$E$5,A41568,0),,,Journaal!$D$3-A41568),0)+A41568</f>
        <v>#N/A</v>
      </c>
    </row>
    <row r="41570" spans="1:1" x14ac:dyDescent="0.25">
      <c r="A41570" s="2" t="e">
        <f ca="1">MATCH($E$4,OFFSET(OFFSET(Journaal!$E$5,A41569,0),,,Journaal!$D$3-A41569),0)+A41569</f>
        <v>#N/A</v>
      </c>
    </row>
    <row r="41571" spans="1:1" x14ac:dyDescent="0.25">
      <c r="A41571" s="2" t="e">
        <f ca="1">MATCH($E$4,OFFSET(OFFSET(Journaal!$E$5,A41570,0),,,Journaal!$D$3-A41570),0)+A41570</f>
        <v>#N/A</v>
      </c>
    </row>
    <row r="41572" spans="1:1" x14ac:dyDescent="0.25">
      <c r="A41572" s="2" t="e">
        <f ca="1">MATCH($E$4,OFFSET(OFFSET(Journaal!$E$5,A41571,0),,,Journaal!$D$3-A41571),0)+A41571</f>
        <v>#N/A</v>
      </c>
    </row>
    <row r="41573" spans="1:1" x14ac:dyDescent="0.25">
      <c r="A41573" s="2" t="e">
        <f ca="1">MATCH($E$4,OFFSET(OFFSET(Journaal!$E$5,A41572,0),,,Journaal!$D$3-A41572),0)+A41572</f>
        <v>#N/A</v>
      </c>
    </row>
    <row r="41574" spans="1:1" x14ac:dyDescent="0.25">
      <c r="A41574" s="2" t="e">
        <f ca="1">MATCH($E$4,OFFSET(OFFSET(Journaal!$E$5,A41573,0),,,Journaal!$D$3-A41573),0)+A41573</f>
        <v>#N/A</v>
      </c>
    </row>
    <row r="41575" spans="1:1" x14ac:dyDescent="0.25">
      <c r="A41575" s="2" t="e">
        <f ca="1">MATCH($E$4,OFFSET(OFFSET(Journaal!$E$5,A41574,0),,,Journaal!$D$3-A41574),0)+A41574</f>
        <v>#N/A</v>
      </c>
    </row>
    <row r="41576" spans="1:1" x14ac:dyDescent="0.25">
      <c r="A41576" s="2" t="e">
        <f ca="1">MATCH($E$4,OFFSET(OFFSET(Journaal!$E$5,A41575,0),,,Journaal!$D$3-A41575),0)+A41575</f>
        <v>#N/A</v>
      </c>
    </row>
    <row r="41577" spans="1:1" x14ac:dyDescent="0.25">
      <c r="A41577" s="2" t="e">
        <f ca="1">MATCH($E$4,OFFSET(OFFSET(Journaal!$E$5,A41576,0),,,Journaal!$D$3-A41576),0)+A41576</f>
        <v>#N/A</v>
      </c>
    </row>
    <row r="41578" spans="1:1" x14ac:dyDescent="0.25">
      <c r="A41578" s="2" t="e">
        <f ca="1">MATCH($E$4,OFFSET(OFFSET(Journaal!$E$5,A41577,0),,,Journaal!$D$3-A41577),0)+A41577</f>
        <v>#N/A</v>
      </c>
    </row>
    <row r="41579" spans="1:1" x14ac:dyDescent="0.25">
      <c r="A41579" s="2" t="e">
        <f ca="1">MATCH($E$4,OFFSET(OFFSET(Journaal!$E$5,A41578,0),,,Journaal!$D$3-A41578),0)+A41578</f>
        <v>#N/A</v>
      </c>
    </row>
    <row r="41580" spans="1:1" x14ac:dyDescent="0.25">
      <c r="A41580" s="2" t="e">
        <f ca="1">MATCH($E$4,OFFSET(OFFSET(Journaal!$E$5,A41579,0),,,Journaal!$D$3-A41579),0)+A41579</f>
        <v>#N/A</v>
      </c>
    </row>
    <row r="41581" spans="1:1" x14ac:dyDescent="0.25">
      <c r="A41581" s="2" t="e">
        <f ca="1">MATCH($E$4,OFFSET(OFFSET(Journaal!$E$5,A41580,0),,,Journaal!$D$3-A41580),0)+A41580</f>
        <v>#N/A</v>
      </c>
    </row>
    <row r="41582" spans="1:1" x14ac:dyDescent="0.25">
      <c r="A41582" s="2" t="e">
        <f ca="1">MATCH($E$4,OFFSET(OFFSET(Journaal!$E$5,A41581,0),,,Journaal!$D$3-A41581),0)+A41581</f>
        <v>#N/A</v>
      </c>
    </row>
    <row r="41583" spans="1:1" x14ac:dyDescent="0.25">
      <c r="A41583" s="2" t="e">
        <f ca="1">MATCH($E$4,OFFSET(OFFSET(Journaal!$E$5,A41582,0),,,Journaal!$D$3-A41582),0)+A41582</f>
        <v>#N/A</v>
      </c>
    </row>
    <row r="41584" spans="1:1" x14ac:dyDescent="0.25">
      <c r="A41584" s="2" t="e">
        <f ca="1">MATCH($E$4,OFFSET(OFFSET(Journaal!$E$5,A41583,0),,,Journaal!$D$3-A41583),0)+A41583</f>
        <v>#N/A</v>
      </c>
    </row>
    <row r="41585" spans="1:1" x14ac:dyDescent="0.25">
      <c r="A41585" s="2" t="e">
        <f ca="1">MATCH($E$4,OFFSET(OFFSET(Journaal!$E$5,A41584,0),,,Journaal!$D$3-A41584),0)+A41584</f>
        <v>#N/A</v>
      </c>
    </row>
    <row r="41586" spans="1:1" x14ac:dyDescent="0.25">
      <c r="A41586" s="2" t="e">
        <f ca="1">MATCH($E$4,OFFSET(OFFSET(Journaal!$E$5,A41585,0),,,Journaal!$D$3-A41585),0)+A41585</f>
        <v>#N/A</v>
      </c>
    </row>
    <row r="41587" spans="1:1" x14ac:dyDescent="0.25">
      <c r="A41587" s="2" t="e">
        <f ca="1">MATCH($E$4,OFFSET(OFFSET(Journaal!$E$5,A41586,0),,,Journaal!$D$3-A41586),0)+A41586</f>
        <v>#N/A</v>
      </c>
    </row>
    <row r="41588" spans="1:1" x14ac:dyDescent="0.25">
      <c r="A41588" s="2" t="e">
        <f ca="1">MATCH($E$4,OFFSET(OFFSET(Journaal!$E$5,A41587,0),,,Journaal!$D$3-A41587),0)+A41587</f>
        <v>#N/A</v>
      </c>
    </row>
    <row r="41589" spans="1:1" x14ac:dyDescent="0.25">
      <c r="A41589" s="2" t="e">
        <f ca="1">MATCH($E$4,OFFSET(OFFSET(Journaal!$E$5,A41588,0),,,Journaal!$D$3-A41588),0)+A41588</f>
        <v>#N/A</v>
      </c>
    </row>
    <row r="41590" spans="1:1" x14ac:dyDescent="0.25">
      <c r="A41590" s="2" t="e">
        <f ca="1">MATCH($E$4,OFFSET(OFFSET(Journaal!$E$5,A41589,0),,,Journaal!$D$3-A41589),0)+A41589</f>
        <v>#N/A</v>
      </c>
    </row>
    <row r="41591" spans="1:1" x14ac:dyDescent="0.25">
      <c r="A41591" s="2" t="e">
        <f ca="1">MATCH($E$4,OFFSET(OFFSET(Journaal!$E$5,A41590,0),,,Journaal!$D$3-A41590),0)+A41590</f>
        <v>#N/A</v>
      </c>
    </row>
    <row r="41592" spans="1:1" x14ac:dyDescent="0.25">
      <c r="A41592" s="2" t="e">
        <f ca="1">MATCH($E$4,OFFSET(OFFSET(Journaal!$E$5,A41591,0),,,Journaal!$D$3-A41591),0)+A41591</f>
        <v>#N/A</v>
      </c>
    </row>
    <row r="41593" spans="1:1" x14ac:dyDescent="0.25">
      <c r="A41593" s="2" t="e">
        <f ca="1">MATCH($E$4,OFFSET(OFFSET(Journaal!$E$5,A41592,0),,,Journaal!$D$3-A41592),0)+A41592</f>
        <v>#N/A</v>
      </c>
    </row>
    <row r="41594" spans="1:1" x14ac:dyDescent="0.25">
      <c r="A41594" s="2" t="e">
        <f ca="1">MATCH($E$4,OFFSET(OFFSET(Journaal!$E$5,A41593,0),,,Journaal!$D$3-A41593),0)+A41593</f>
        <v>#N/A</v>
      </c>
    </row>
    <row r="41595" spans="1:1" x14ac:dyDescent="0.25">
      <c r="A41595" s="2" t="e">
        <f ca="1">MATCH($E$4,OFFSET(OFFSET(Journaal!$E$5,A41594,0),,,Journaal!$D$3-A41594),0)+A41594</f>
        <v>#N/A</v>
      </c>
    </row>
    <row r="41596" spans="1:1" x14ac:dyDescent="0.25">
      <c r="A41596" s="2" t="e">
        <f ca="1">MATCH($E$4,OFFSET(OFFSET(Journaal!$E$5,A41595,0),,,Journaal!$D$3-A41595),0)+A41595</f>
        <v>#N/A</v>
      </c>
    </row>
    <row r="41597" spans="1:1" x14ac:dyDescent="0.25">
      <c r="A41597" s="2" t="e">
        <f ca="1">MATCH($E$4,OFFSET(OFFSET(Journaal!$E$5,A41596,0),,,Journaal!$D$3-A41596),0)+A41596</f>
        <v>#N/A</v>
      </c>
    </row>
    <row r="41598" spans="1:1" x14ac:dyDescent="0.25">
      <c r="A41598" s="2" t="e">
        <f ca="1">MATCH($E$4,OFFSET(OFFSET(Journaal!$E$5,A41597,0),,,Journaal!$D$3-A41597),0)+A41597</f>
        <v>#N/A</v>
      </c>
    </row>
    <row r="41599" spans="1:1" x14ac:dyDescent="0.25">
      <c r="A41599" s="2" t="e">
        <f ca="1">MATCH($E$4,OFFSET(OFFSET(Journaal!$E$5,A41598,0),,,Journaal!$D$3-A41598),0)+A41598</f>
        <v>#N/A</v>
      </c>
    </row>
    <row r="41600" spans="1:1" x14ac:dyDescent="0.25">
      <c r="A41600" s="2" t="e">
        <f ca="1">MATCH($E$4,OFFSET(OFFSET(Journaal!$E$5,A41599,0),,,Journaal!$D$3-A41599),0)+A41599</f>
        <v>#N/A</v>
      </c>
    </row>
    <row r="41601" spans="1:1" x14ac:dyDescent="0.25">
      <c r="A41601" s="2" t="e">
        <f ca="1">MATCH($E$4,OFFSET(OFFSET(Journaal!$E$5,A41600,0),,,Journaal!$D$3-A41600),0)+A41600</f>
        <v>#N/A</v>
      </c>
    </row>
    <row r="41602" spans="1:1" x14ac:dyDescent="0.25">
      <c r="A41602" s="2" t="e">
        <f ca="1">MATCH($E$4,OFFSET(OFFSET(Journaal!$E$5,A41601,0),,,Journaal!$D$3-A41601),0)+A41601</f>
        <v>#N/A</v>
      </c>
    </row>
    <row r="41603" spans="1:1" x14ac:dyDescent="0.25">
      <c r="A41603" s="2" t="e">
        <f ca="1">MATCH($E$4,OFFSET(OFFSET(Journaal!$E$5,A41602,0),,,Journaal!$D$3-A41602),0)+A41602</f>
        <v>#N/A</v>
      </c>
    </row>
    <row r="41604" spans="1:1" x14ac:dyDescent="0.25">
      <c r="A41604" s="2" t="e">
        <f ca="1">MATCH($E$4,OFFSET(OFFSET(Journaal!$E$5,A41603,0),,,Journaal!$D$3-A41603),0)+A41603</f>
        <v>#N/A</v>
      </c>
    </row>
    <row r="41605" spans="1:1" x14ac:dyDescent="0.25">
      <c r="A41605" s="2" t="e">
        <f ca="1">MATCH($E$4,OFFSET(OFFSET(Journaal!$E$5,A41604,0),,,Journaal!$D$3-A41604),0)+A41604</f>
        <v>#N/A</v>
      </c>
    </row>
    <row r="41606" spans="1:1" x14ac:dyDescent="0.25">
      <c r="A41606" s="2" t="e">
        <f ca="1">MATCH($E$4,OFFSET(OFFSET(Journaal!$E$5,A41605,0),,,Journaal!$D$3-A41605),0)+A41605</f>
        <v>#N/A</v>
      </c>
    </row>
    <row r="41607" spans="1:1" x14ac:dyDescent="0.25">
      <c r="A41607" s="2" t="e">
        <f ca="1">MATCH($E$4,OFFSET(OFFSET(Journaal!$E$5,A41606,0),,,Journaal!$D$3-A41606),0)+A41606</f>
        <v>#N/A</v>
      </c>
    </row>
    <row r="41608" spans="1:1" x14ac:dyDescent="0.25">
      <c r="A41608" s="2" t="e">
        <f ca="1">MATCH($E$4,OFFSET(OFFSET(Journaal!$E$5,A41607,0),,,Journaal!$D$3-A41607),0)+A41607</f>
        <v>#N/A</v>
      </c>
    </row>
    <row r="41609" spans="1:1" x14ac:dyDescent="0.25">
      <c r="A41609" s="2" t="e">
        <f ca="1">MATCH($E$4,OFFSET(OFFSET(Journaal!$E$5,A41608,0),,,Journaal!$D$3-A41608),0)+A41608</f>
        <v>#N/A</v>
      </c>
    </row>
    <row r="41610" spans="1:1" x14ac:dyDescent="0.25">
      <c r="A41610" s="2" t="e">
        <f ca="1">MATCH($E$4,OFFSET(OFFSET(Journaal!$E$5,A41609,0),,,Journaal!$D$3-A41609),0)+A41609</f>
        <v>#N/A</v>
      </c>
    </row>
    <row r="41611" spans="1:1" x14ac:dyDescent="0.25">
      <c r="A41611" s="2" t="e">
        <f ca="1">MATCH($E$4,OFFSET(OFFSET(Journaal!$E$5,A41610,0),,,Journaal!$D$3-A41610),0)+A41610</f>
        <v>#N/A</v>
      </c>
    </row>
    <row r="41612" spans="1:1" x14ac:dyDescent="0.25">
      <c r="A41612" s="2" t="e">
        <f ca="1">MATCH($E$4,OFFSET(OFFSET(Journaal!$E$5,A41611,0),,,Journaal!$D$3-A41611),0)+A41611</f>
        <v>#N/A</v>
      </c>
    </row>
    <row r="41613" spans="1:1" x14ac:dyDescent="0.25">
      <c r="A41613" s="2" t="e">
        <f ca="1">MATCH($E$4,OFFSET(OFFSET(Journaal!$E$5,A41612,0),,,Journaal!$D$3-A41612),0)+A41612</f>
        <v>#N/A</v>
      </c>
    </row>
    <row r="41614" spans="1:1" x14ac:dyDescent="0.25">
      <c r="A41614" s="2" t="e">
        <f ca="1">MATCH($E$4,OFFSET(OFFSET(Journaal!$E$5,A41613,0),,,Journaal!$D$3-A41613),0)+A41613</f>
        <v>#N/A</v>
      </c>
    </row>
    <row r="41615" spans="1:1" x14ac:dyDescent="0.25">
      <c r="A41615" s="2" t="e">
        <f ca="1">MATCH($E$4,OFFSET(OFFSET(Journaal!$E$5,A41614,0),,,Journaal!$D$3-A41614),0)+A41614</f>
        <v>#N/A</v>
      </c>
    </row>
    <row r="41616" spans="1:1" x14ac:dyDescent="0.25">
      <c r="A41616" s="2" t="e">
        <f ca="1">MATCH($E$4,OFFSET(OFFSET(Journaal!$E$5,A41615,0),,,Journaal!$D$3-A41615),0)+A41615</f>
        <v>#N/A</v>
      </c>
    </row>
    <row r="41617" spans="1:1" x14ac:dyDescent="0.25">
      <c r="A41617" s="2" t="e">
        <f ca="1">MATCH($E$4,OFFSET(OFFSET(Journaal!$E$5,A41616,0),,,Journaal!$D$3-A41616),0)+A41616</f>
        <v>#N/A</v>
      </c>
    </row>
    <row r="41618" spans="1:1" x14ac:dyDescent="0.25">
      <c r="A41618" s="2" t="e">
        <f ca="1">MATCH($E$4,OFFSET(OFFSET(Journaal!$E$5,A41617,0),,,Journaal!$D$3-A41617),0)+A41617</f>
        <v>#N/A</v>
      </c>
    </row>
    <row r="41619" spans="1:1" x14ac:dyDescent="0.25">
      <c r="A41619" s="2" t="e">
        <f ca="1">MATCH($E$4,OFFSET(OFFSET(Journaal!$E$5,A41618,0),,,Journaal!$D$3-A41618),0)+A41618</f>
        <v>#N/A</v>
      </c>
    </row>
    <row r="41620" spans="1:1" x14ac:dyDescent="0.25">
      <c r="A41620" s="2" t="e">
        <f ca="1">MATCH($E$4,OFFSET(OFFSET(Journaal!$E$5,A41619,0),,,Journaal!$D$3-A41619),0)+A41619</f>
        <v>#N/A</v>
      </c>
    </row>
    <row r="41621" spans="1:1" x14ac:dyDescent="0.25">
      <c r="A41621" s="2" t="e">
        <f ca="1">MATCH($E$4,OFFSET(OFFSET(Journaal!$E$5,A41620,0),,,Journaal!$D$3-A41620),0)+A41620</f>
        <v>#N/A</v>
      </c>
    </row>
    <row r="41622" spans="1:1" x14ac:dyDescent="0.25">
      <c r="A41622" s="2" t="e">
        <f ca="1">MATCH($E$4,OFFSET(OFFSET(Journaal!$E$5,A41621,0),,,Journaal!$D$3-A41621),0)+A41621</f>
        <v>#N/A</v>
      </c>
    </row>
    <row r="41623" spans="1:1" x14ac:dyDescent="0.25">
      <c r="A41623" s="2" t="e">
        <f ca="1">MATCH($E$4,OFFSET(OFFSET(Journaal!$E$5,A41622,0),,,Journaal!$D$3-A41622),0)+A41622</f>
        <v>#N/A</v>
      </c>
    </row>
    <row r="41624" spans="1:1" x14ac:dyDescent="0.25">
      <c r="A41624" s="2" t="e">
        <f ca="1">MATCH($E$4,OFFSET(OFFSET(Journaal!$E$5,A41623,0),,,Journaal!$D$3-A41623),0)+A41623</f>
        <v>#N/A</v>
      </c>
    </row>
    <row r="41625" spans="1:1" x14ac:dyDescent="0.25">
      <c r="A41625" s="2" t="e">
        <f ca="1">MATCH($E$4,OFFSET(OFFSET(Journaal!$E$5,A41624,0),,,Journaal!$D$3-A41624),0)+A41624</f>
        <v>#N/A</v>
      </c>
    </row>
    <row r="41626" spans="1:1" x14ac:dyDescent="0.25">
      <c r="A41626" s="2" t="e">
        <f ca="1">MATCH($E$4,OFFSET(OFFSET(Journaal!$E$5,A41625,0),,,Journaal!$D$3-A41625),0)+A41625</f>
        <v>#N/A</v>
      </c>
    </row>
    <row r="41627" spans="1:1" x14ac:dyDescent="0.25">
      <c r="A41627" s="2" t="e">
        <f ca="1">MATCH($E$4,OFFSET(OFFSET(Journaal!$E$5,A41626,0),,,Journaal!$D$3-A41626),0)+A41626</f>
        <v>#N/A</v>
      </c>
    </row>
    <row r="41628" spans="1:1" x14ac:dyDescent="0.25">
      <c r="A41628" s="2" t="e">
        <f ca="1">MATCH($E$4,OFFSET(OFFSET(Journaal!$E$5,A41627,0),,,Journaal!$D$3-A41627),0)+A41627</f>
        <v>#N/A</v>
      </c>
    </row>
    <row r="41629" spans="1:1" x14ac:dyDescent="0.25">
      <c r="A41629" s="2" t="e">
        <f ca="1">MATCH($E$4,OFFSET(OFFSET(Journaal!$E$5,A41628,0),,,Journaal!$D$3-A41628),0)+A41628</f>
        <v>#N/A</v>
      </c>
    </row>
    <row r="41630" spans="1:1" x14ac:dyDescent="0.25">
      <c r="A41630" s="2" t="e">
        <f ca="1">MATCH($E$4,OFFSET(OFFSET(Journaal!$E$5,A41629,0),,,Journaal!$D$3-A41629),0)+A41629</f>
        <v>#N/A</v>
      </c>
    </row>
    <row r="41631" spans="1:1" x14ac:dyDescent="0.25">
      <c r="A41631" s="2" t="e">
        <f ca="1">MATCH($E$4,OFFSET(OFFSET(Journaal!$E$5,A41630,0),,,Journaal!$D$3-A41630),0)+A41630</f>
        <v>#N/A</v>
      </c>
    </row>
    <row r="41632" spans="1:1" x14ac:dyDescent="0.25">
      <c r="A41632" s="2" t="e">
        <f ca="1">MATCH($E$4,OFFSET(OFFSET(Journaal!$E$5,A41631,0),,,Journaal!$D$3-A41631),0)+A41631</f>
        <v>#N/A</v>
      </c>
    </row>
    <row r="41633" spans="1:1" x14ac:dyDescent="0.25">
      <c r="A41633" s="2" t="e">
        <f ca="1">MATCH($E$4,OFFSET(OFFSET(Journaal!$E$5,A41632,0),,,Journaal!$D$3-A41632),0)+A41632</f>
        <v>#N/A</v>
      </c>
    </row>
    <row r="41634" spans="1:1" x14ac:dyDescent="0.25">
      <c r="A41634" s="2" t="e">
        <f ca="1">MATCH($E$4,OFFSET(OFFSET(Journaal!$E$5,A41633,0),,,Journaal!$D$3-A41633),0)+A41633</f>
        <v>#N/A</v>
      </c>
    </row>
    <row r="41635" spans="1:1" x14ac:dyDescent="0.25">
      <c r="A41635" s="2" t="e">
        <f ca="1">MATCH($E$4,OFFSET(OFFSET(Journaal!$E$5,A41634,0),,,Journaal!$D$3-A41634),0)+A41634</f>
        <v>#N/A</v>
      </c>
    </row>
    <row r="41636" spans="1:1" x14ac:dyDescent="0.25">
      <c r="A41636" s="2" t="e">
        <f ca="1">MATCH($E$4,OFFSET(OFFSET(Journaal!$E$5,A41635,0),,,Journaal!$D$3-A41635),0)+A41635</f>
        <v>#N/A</v>
      </c>
    </row>
    <row r="41637" spans="1:1" x14ac:dyDescent="0.25">
      <c r="A41637" s="2" t="e">
        <f ca="1">MATCH($E$4,OFFSET(OFFSET(Journaal!$E$5,A41636,0),,,Journaal!$D$3-A41636),0)+A41636</f>
        <v>#N/A</v>
      </c>
    </row>
    <row r="41638" spans="1:1" x14ac:dyDescent="0.25">
      <c r="A41638" s="2" t="e">
        <f ca="1">MATCH($E$4,OFFSET(OFFSET(Journaal!$E$5,A41637,0),,,Journaal!$D$3-A41637),0)+A41637</f>
        <v>#N/A</v>
      </c>
    </row>
    <row r="41639" spans="1:1" x14ac:dyDescent="0.25">
      <c r="A41639" s="2" t="e">
        <f ca="1">MATCH($E$4,OFFSET(OFFSET(Journaal!$E$5,A41638,0),,,Journaal!$D$3-A41638),0)+A41638</f>
        <v>#N/A</v>
      </c>
    </row>
    <row r="41640" spans="1:1" x14ac:dyDescent="0.25">
      <c r="A41640" s="2" t="e">
        <f ca="1">MATCH($E$4,OFFSET(OFFSET(Journaal!$E$5,A41639,0),,,Journaal!$D$3-A41639),0)+A41639</f>
        <v>#N/A</v>
      </c>
    </row>
    <row r="41641" spans="1:1" x14ac:dyDescent="0.25">
      <c r="A41641" s="2" t="e">
        <f ca="1">MATCH($E$4,OFFSET(OFFSET(Journaal!$E$5,A41640,0),,,Journaal!$D$3-A41640),0)+A41640</f>
        <v>#N/A</v>
      </c>
    </row>
    <row r="41642" spans="1:1" x14ac:dyDescent="0.25">
      <c r="A41642" s="2" t="e">
        <f ca="1">MATCH($E$4,OFFSET(OFFSET(Journaal!$E$5,A41641,0),,,Journaal!$D$3-A41641),0)+A41641</f>
        <v>#N/A</v>
      </c>
    </row>
    <row r="41643" spans="1:1" x14ac:dyDescent="0.25">
      <c r="A41643" s="2" t="e">
        <f ca="1">MATCH($E$4,OFFSET(OFFSET(Journaal!$E$5,A41642,0),,,Journaal!$D$3-A41642),0)+A41642</f>
        <v>#N/A</v>
      </c>
    </row>
    <row r="41644" spans="1:1" x14ac:dyDescent="0.25">
      <c r="A41644" s="2" t="e">
        <f ca="1">MATCH($E$4,OFFSET(OFFSET(Journaal!$E$5,A41643,0),,,Journaal!$D$3-A41643),0)+A41643</f>
        <v>#N/A</v>
      </c>
    </row>
    <row r="41645" spans="1:1" x14ac:dyDescent="0.25">
      <c r="A41645" s="2" t="e">
        <f ca="1">MATCH($E$4,OFFSET(OFFSET(Journaal!$E$5,A41644,0),,,Journaal!$D$3-A41644),0)+A41644</f>
        <v>#N/A</v>
      </c>
    </row>
    <row r="41646" spans="1:1" x14ac:dyDescent="0.25">
      <c r="A41646" s="2" t="e">
        <f ca="1">MATCH($E$4,OFFSET(OFFSET(Journaal!$E$5,A41645,0),,,Journaal!$D$3-A41645),0)+A41645</f>
        <v>#N/A</v>
      </c>
    </row>
    <row r="41647" spans="1:1" x14ac:dyDescent="0.25">
      <c r="A41647" s="2" t="e">
        <f ca="1">MATCH($E$4,OFFSET(OFFSET(Journaal!$E$5,A41646,0),,,Journaal!$D$3-A41646),0)+A41646</f>
        <v>#N/A</v>
      </c>
    </row>
    <row r="41648" spans="1:1" x14ac:dyDescent="0.25">
      <c r="A41648" s="2" t="e">
        <f ca="1">MATCH($E$4,OFFSET(OFFSET(Journaal!$E$5,A41647,0),,,Journaal!$D$3-A41647),0)+A41647</f>
        <v>#N/A</v>
      </c>
    </row>
    <row r="41649" spans="1:1" x14ac:dyDescent="0.25">
      <c r="A41649" s="2" t="e">
        <f ca="1">MATCH($E$4,OFFSET(OFFSET(Journaal!$E$5,A41648,0),,,Journaal!$D$3-A41648),0)+A41648</f>
        <v>#N/A</v>
      </c>
    </row>
    <row r="41650" spans="1:1" x14ac:dyDescent="0.25">
      <c r="A41650" s="2" t="e">
        <f ca="1">MATCH($E$4,OFFSET(OFFSET(Journaal!$E$5,A41649,0),,,Journaal!$D$3-A41649),0)+A41649</f>
        <v>#N/A</v>
      </c>
    </row>
    <row r="41651" spans="1:1" x14ac:dyDescent="0.25">
      <c r="A41651" s="2" t="e">
        <f ca="1">MATCH($E$4,OFFSET(OFFSET(Journaal!$E$5,A41650,0),,,Journaal!$D$3-A41650),0)+A41650</f>
        <v>#N/A</v>
      </c>
    </row>
    <row r="41652" spans="1:1" x14ac:dyDescent="0.25">
      <c r="A41652" s="2" t="e">
        <f ca="1">MATCH($E$4,OFFSET(OFFSET(Journaal!$E$5,A41651,0),,,Journaal!$D$3-A41651),0)+A41651</f>
        <v>#N/A</v>
      </c>
    </row>
    <row r="41653" spans="1:1" x14ac:dyDescent="0.25">
      <c r="A41653" s="2" t="e">
        <f ca="1">MATCH($E$4,OFFSET(OFFSET(Journaal!$E$5,A41652,0),,,Journaal!$D$3-A41652),0)+A41652</f>
        <v>#N/A</v>
      </c>
    </row>
    <row r="41654" spans="1:1" x14ac:dyDescent="0.25">
      <c r="A41654" s="2" t="e">
        <f ca="1">MATCH($E$4,OFFSET(OFFSET(Journaal!$E$5,A41653,0),,,Journaal!$D$3-A41653),0)+A41653</f>
        <v>#N/A</v>
      </c>
    </row>
    <row r="41655" spans="1:1" x14ac:dyDescent="0.25">
      <c r="A41655" s="2" t="e">
        <f ca="1">MATCH($E$4,OFFSET(OFFSET(Journaal!$E$5,A41654,0),,,Journaal!$D$3-A41654),0)+A41654</f>
        <v>#N/A</v>
      </c>
    </row>
    <row r="41656" spans="1:1" x14ac:dyDescent="0.25">
      <c r="A41656" s="2" t="e">
        <f ca="1">MATCH($E$4,OFFSET(OFFSET(Journaal!$E$5,A41655,0),,,Journaal!$D$3-A41655),0)+A41655</f>
        <v>#N/A</v>
      </c>
    </row>
    <row r="41657" spans="1:1" x14ac:dyDescent="0.25">
      <c r="A41657" s="2" t="e">
        <f ca="1">MATCH($E$4,OFFSET(OFFSET(Journaal!$E$5,A41656,0),,,Journaal!$D$3-A41656),0)+A41656</f>
        <v>#N/A</v>
      </c>
    </row>
    <row r="41658" spans="1:1" x14ac:dyDescent="0.25">
      <c r="A41658" s="2" t="e">
        <f ca="1">MATCH($E$4,OFFSET(OFFSET(Journaal!$E$5,A41657,0),,,Journaal!$D$3-A41657),0)+A41657</f>
        <v>#N/A</v>
      </c>
    </row>
    <row r="41659" spans="1:1" x14ac:dyDescent="0.25">
      <c r="A41659" s="2" t="e">
        <f ca="1">MATCH($E$4,OFFSET(OFFSET(Journaal!$E$5,A41658,0),,,Journaal!$D$3-A41658),0)+A41658</f>
        <v>#N/A</v>
      </c>
    </row>
    <row r="41660" spans="1:1" x14ac:dyDescent="0.25">
      <c r="A41660" s="2" t="e">
        <f ca="1">MATCH($E$4,OFFSET(OFFSET(Journaal!$E$5,A41659,0),,,Journaal!$D$3-A41659),0)+A41659</f>
        <v>#N/A</v>
      </c>
    </row>
    <row r="41661" spans="1:1" x14ac:dyDescent="0.25">
      <c r="A41661" s="2" t="e">
        <f ca="1">MATCH($E$4,OFFSET(OFFSET(Journaal!$E$5,A41660,0),,,Journaal!$D$3-A41660),0)+A41660</f>
        <v>#N/A</v>
      </c>
    </row>
    <row r="41662" spans="1:1" x14ac:dyDescent="0.25">
      <c r="A41662" s="2" t="e">
        <f ca="1">MATCH($E$4,OFFSET(OFFSET(Journaal!$E$5,A41661,0),,,Journaal!$D$3-A41661),0)+A41661</f>
        <v>#N/A</v>
      </c>
    </row>
    <row r="41663" spans="1:1" x14ac:dyDescent="0.25">
      <c r="A41663" s="2" t="e">
        <f ca="1">MATCH($E$4,OFFSET(OFFSET(Journaal!$E$5,A41662,0),,,Journaal!$D$3-A41662),0)+A41662</f>
        <v>#N/A</v>
      </c>
    </row>
    <row r="41664" spans="1:1" x14ac:dyDescent="0.25">
      <c r="A41664" s="2" t="e">
        <f ca="1">MATCH($E$4,OFFSET(OFFSET(Journaal!$E$5,A41663,0),,,Journaal!$D$3-A41663),0)+A41663</f>
        <v>#N/A</v>
      </c>
    </row>
    <row r="41665" spans="1:1" x14ac:dyDescent="0.25">
      <c r="A41665" s="2" t="e">
        <f ca="1">MATCH($E$4,OFFSET(OFFSET(Journaal!$E$5,A41664,0),,,Journaal!$D$3-A41664),0)+A41664</f>
        <v>#N/A</v>
      </c>
    </row>
    <row r="41666" spans="1:1" x14ac:dyDescent="0.25">
      <c r="A41666" s="2" t="e">
        <f ca="1">MATCH($E$4,OFFSET(OFFSET(Journaal!$E$5,A41665,0),,,Journaal!$D$3-A41665),0)+A41665</f>
        <v>#N/A</v>
      </c>
    </row>
    <row r="41667" spans="1:1" x14ac:dyDescent="0.25">
      <c r="A41667" s="2" t="e">
        <f ca="1">MATCH($E$4,OFFSET(OFFSET(Journaal!$E$5,A41666,0),,,Journaal!$D$3-A41666),0)+A41666</f>
        <v>#N/A</v>
      </c>
    </row>
    <row r="41668" spans="1:1" x14ac:dyDescent="0.25">
      <c r="A41668" s="2" t="e">
        <f ca="1">MATCH($E$4,OFFSET(OFFSET(Journaal!$E$5,A41667,0),,,Journaal!$D$3-A41667),0)+A41667</f>
        <v>#N/A</v>
      </c>
    </row>
    <row r="41669" spans="1:1" x14ac:dyDescent="0.25">
      <c r="A41669" s="2" t="e">
        <f ca="1">MATCH($E$4,OFFSET(OFFSET(Journaal!$E$5,A41668,0),,,Journaal!$D$3-A41668),0)+A41668</f>
        <v>#N/A</v>
      </c>
    </row>
    <row r="41670" spans="1:1" x14ac:dyDescent="0.25">
      <c r="A41670" s="2" t="e">
        <f ca="1">MATCH($E$4,OFFSET(OFFSET(Journaal!$E$5,A41669,0),,,Journaal!$D$3-A41669),0)+A41669</f>
        <v>#N/A</v>
      </c>
    </row>
    <row r="41671" spans="1:1" x14ac:dyDescent="0.25">
      <c r="A41671" s="2" t="e">
        <f ca="1">MATCH($E$4,OFFSET(OFFSET(Journaal!$E$5,A41670,0),,,Journaal!$D$3-A41670),0)+A41670</f>
        <v>#N/A</v>
      </c>
    </row>
    <row r="41672" spans="1:1" x14ac:dyDescent="0.25">
      <c r="A41672" s="2" t="e">
        <f ca="1">MATCH($E$4,OFFSET(OFFSET(Journaal!$E$5,A41671,0),,,Journaal!$D$3-A41671),0)+A41671</f>
        <v>#N/A</v>
      </c>
    </row>
    <row r="41673" spans="1:1" x14ac:dyDescent="0.25">
      <c r="A41673" s="2" t="e">
        <f ca="1">MATCH($E$4,OFFSET(OFFSET(Journaal!$E$5,A41672,0),,,Journaal!$D$3-A41672),0)+A41672</f>
        <v>#N/A</v>
      </c>
    </row>
    <row r="41674" spans="1:1" x14ac:dyDescent="0.25">
      <c r="A41674" s="2" t="e">
        <f ca="1">MATCH($E$4,OFFSET(OFFSET(Journaal!$E$5,A41673,0),,,Journaal!$D$3-A41673),0)+A41673</f>
        <v>#N/A</v>
      </c>
    </row>
    <row r="41675" spans="1:1" x14ac:dyDescent="0.25">
      <c r="A41675" s="2" t="e">
        <f ca="1">MATCH($E$4,OFFSET(OFFSET(Journaal!$E$5,A41674,0),,,Journaal!$D$3-A41674),0)+A41674</f>
        <v>#N/A</v>
      </c>
    </row>
    <row r="41676" spans="1:1" x14ac:dyDescent="0.25">
      <c r="A41676" s="2" t="e">
        <f ca="1">MATCH($E$4,OFFSET(OFFSET(Journaal!$E$5,A41675,0),,,Journaal!$D$3-A41675),0)+A41675</f>
        <v>#N/A</v>
      </c>
    </row>
    <row r="41677" spans="1:1" x14ac:dyDescent="0.25">
      <c r="A41677" s="2" t="e">
        <f ca="1">MATCH($E$4,OFFSET(OFFSET(Journaal!$E$5,A41676,0),,,Journaal!$D$3-A41676),0)+A41676</f>
        <v>#N/A</v>
      </c>
    </row>
    <row r="41678" spans="1:1" x14ac:dyDescent="0.25">
      <c r="A41678" s="2" t="e">
        <f ca="1">MATCH($E$4,OFFSET(OFFSET(Journaal!$E$5,A41677,0),,,Journaal!$D$3-A41677),0)+A41677</f>
        <v>#N/A</v>
      </c>
    </row>
    <row r="41679" spans="1:1" x14ac:dyDescent="0.25">
      <c r="A41679" s="2" t="e">
        <f ca="1">MATCH($E$4,OFFSET(OFFSET(Journaal!$E$5,A41678,0),,,Journaal!$D$3-A41678),0)+A41678</f>
        <v>#N/A</v>
      </c>
    </row>
    <row r="41680" spans="1:1" x14ac:dyDescent="0.25">
      <c r="A41680" s="2" t="e">
        <f ca="1">MATCH($E$4,OFFSET(OFFSET(Journaal!$E$5,A41679,0),,,Journaal!$D$3-A41679),0)+A41679</f>
        <v>#N/A</v>
      </c>
    </row>
    <row r="41681" spans="1:1" x14ac:dyDescent="0.25">
      <c r="A41681" s="2" t="e">
        <f ca="1">MATCH($E$4,OFFSET(OFFSET(Journaal!$E$5,A41680,0),,,Journaal!$D$3-A41680),0)+A41680</f>
        <v>#N/A</v>
      </c>
    </row>
    <row r="41682" spans="1:1" x14ac:dyDescent="0.25">
      <c r="A41682" s="2" t="e">
        <f ca="1">MATCH($E$4,OFFSET(OFFSET(Journaal!$E$5,A41681,0),,,Journaal!$D$3-A41681),0)+A41681</f>
        <v>#N/A</v>
      </c>
    </row>
    <row r="41683" spans="1:1" x14ac:dyDescent="0.25">
      <c r="A41683" s="2" t="e">
        <f ca="1">MATCH($E$4,OFFSET(OFFSET(Journaal!$E$5,A41682,0),,,Journaal!$D$3-A41682),0)+A41682</f>
        <v>#N/A</v>
      </c>
    </row>
    <row r="41684" spans="1:1" x14ac:dyDescent="0.25">
      <c r="A41684" s="2" t="e">
        <f ca="1">MATCH($E$4,OFFSET(OFFSET(Journaal!$E$5,A41683,0),,,Journaal!$D$3-A41683),0)+A41683</f>
        <v>#N/A</v>
      </c>
    </row>
    <row r="41685" spans="1:1" x14ac:dyDescent="0.25">
      <c r="A41685" s="2" t="e">
        <f ca="1">MATCH($E$4,OFFSET(OFFSET(Journaal!$E$5,A41684,0),,,Journaal!$D$3-A41684),0)+A41684</f>
        <v>#N/A</v>
      </c>
    </row>
    <row r="41686" spans="1:1" x14ac:dyDescent="0.25">
      <c r="A41686" s="2" t="e">
        <f ca="1">MATCH($E$4,OFFSET(OFFSET(Journaal!$E$5,A41685,0),,,Journaal!$D$3-A41685),0)+A41685</f>
        <v>#N/A</v>
      </c>
    </row>
    <row r="41687" spans="1:1" x14ac:dyDescent="0.25">
      <c r="A41687" s="2" t="e">
        <f ca="1">MATCH($E$4,OFFSET(OFFSET(Journaal!$E$5,A41686,0),,,Journaal!$D$3-A41686),0)+A41686</f>
        <v>#N/A</v>
      </c>
    </row>
    <row r="41688" spans="1:1" x14ac:dyDescent="0.25">
      <c r="A41688" s="2" t="e">
        <f ca="1">MATCH($E$4,OFFSET(OFFSET(Journaal!$E$5,A41687,0),,,Journaal!$D$3-A41687),0)+A41687</f>
        <v>#N/A</v>
      </c>
    </row>
    <row r="41689" spans="1:1" x14ac:dyDescent="0.25">
      <c r="A41689" s="2" t="e">
        <f ca="1">MATCH($E$4,OFFSET(OFFSET(Journaal!$E$5,A41688,0),,,Journaal!$D$3-A41688),0)+A41688</f>
        <v>#N/A</v>
      </c>
    </row>
    <row r="41690" spans="1:1" x14ac:dyDescent="0.25">
      <c r="A41690" s="2" t="e">
        <f ca="1">MATCH($E$4,OFFSET(OFFSET(Journaal!$E$5,A41689,0),,,Journaal!$D$3-A41689),0)+A41689</f>
        <v>#N/A</v>
      </c>
    </row>
    <row r="41691" spans="1:1" x14ac:dyDescent="0.25">
      <c r="A41691" s="2" t="e">
        <f ca="1">MATCH($E$4,OFFSET(OFFSET(Journaal!$E$5,A41690,0),,,Journaal!$D$3-A41690),0)+A41690</f>
        <v>#N/A</v>
      </c>
    </row>
    <row r="41692" spans="1:1" x14ac:dyDescent="0.25">
      <c r="A41692" s="2" t="e">
        <f ca="1">MATCH($E$4,OFFSET(OFFSET(Journaal!$E$5,A41691,0),,,Journaal!$D$3-A41691),0)+A41691</f>
        <v>#N/A</v>
      </c>
    </row>
    <row r="41693" spans="1:1" x14ac:dyDescent="0.25">
      <c r="A41693" s="2" t="e">
        <f ca="1">MATCH($E$4,OFFSET(OFFSET(Journaal!$E$5,A41692,0),,,Journaal!$D$3-A41692),0)+A41692</f>
        <v>#N/A</v>
      </c>
    </row>
    <row r="41694" spans="1:1" x14ac:dyDescent="0.25">
      <c r="A41694" s="2" t="e">
        <f ca="1">MATCH($E$4,OFFSET(OFFSET(Journaal!$E$5,A41693,0),,,Journaal!$D$3-A41693),0)+A41693</f>
        <v>#N/A</v>
      </c>
    </row>
    <row r="41695" spans="1:1" x14ac:dyDescent="0.25">
      <c r="A41695" s="2" t="e">
        <f ca="1">MATCH($E$4,OFFSET(OFFSET(Journaal!$E$5,A41694,0),,,Journaal!$D$3-A41694),0)+A41694</f>
        <v>#N/A</v>
      </c>
    </row>
    <row r="41696" spans="1:1" x14ac:dyDescent="0.25">
      <c r="A41696" s="2" t="e">
        <f ca="1">MATCH($E$4,OFFSET(OFFSET(Journaal!$E$5,A41695,0),,,Journaal!$D$3-A41695),0)+A41695</f>
        <v>#N/A</v>
      </c>
    </row>
    <row r="41697" spans="1:1" x14ac:dyDescent="0.25">
      <c r="A41697" s="2" t="e">
        <f ca="1">MATCH($E$4,OFFSET(OFFSET(Journaal!$E$5,A41696,0),,,Journaal!$D$3-A41696),0)+A41696</f>
        <v>#N/A</v>
      </c>
    </row>
    <row r="41698" spans="1:1" x14ac:dyDescent="0.25">
      <c r="A41698" s="2" t="e">
        <f ca="1">MATCH($E$4,OFFSET(OFFSET(Journaal!$E$5,A41697,0),,,Journaal!$D$3-A41697),0)+A41697</f>
        <v>#N/A</v>
      </c>
    </row>
    <row r="41699" spans="1:1" x14ac:dyDescent="0.25">
      <c r="A41699" s="2" t="e">
        <f ca="1">MATCH($E$4,OFFSET(OFFSET(Journaal!$E$5,A41698,0),,,Journaal!$D$3-A41698),0)+A41698</f>
        <v>#N/A</v>
      </c>
    </row>
    <row r="41700" spans="1:1" x14ac:dyDescent="0.25">
      <c r="A41700" s="2" t="e">
        <f ca="1">MATCH($E$4,OFFSET(OFFSET(Journaal!$E$5,A41699,0),,,Journaal!$D$3-A41699),0)+A41699</f>
        <v>#N/A</v>
      </c>
    </row>
    <row r="41701" spans="1:1" x14ac:dyDescent="0.25">
      <c r="A41701" s="2" t="e">
        <f ca="1">MATCH($E$4,OFFSET(OFFSET(Journaal!$E$5,A41700,0),,,Journaal!$D$3-A41700),0)+A41700</f>
        <v>#N/A</v>
      </c>
    </row>
    <row r="41702" spans="1:1" x14ac:dyDescent="0.25">
      <c r="A41702" s="2" t="e">
        <f ca="1">MATCH($E$4,OFFSET(OFFSET(Journaal!$E$5,A41701,0),,,Journaal!$D$3-A41701),0)+A41701</f>
        <v>#N/A</v>
      </c>
    </row>
    <row r="41703" spans="1:1" x14ac:dyDescent="0.25">
      <c r="A41703" s="2" t="e">
        <f ca="1">MATCH($E$4,OFFSET(OFFSET(Journaal!$E$5,A41702,0),,,Journaal!$D$3-A41702),0)+A41702</f>
        <v>#N/A</v>
      </c>
    </row>
    <row r="41704" spans="1:1" x14ac:dyDescent="0.25">
      <c r="A41704" s="2" t="e">
        <f ca="1">MATCH($E$4,OFFSET(OFFSET(Journaal!$E$5,A41703,0),,,Journaal!$D$3-A41703),0)+A41703</f>
        <v>#N/A</v>
      </c>
    </row>
    <row r="41705" spans="1:1" x14ac:dyDescent="0.25">
      <c r="A41705" s="2" t="e">
        <f ca="1">MATCH($E$4,OFFSET(OFFSET(Journaal!$E$5,A41704,0),,,Journaal!$D$3-A41704),0)+A41704</f>
        <v>#N/A</v>
      </c>
    </row>
    <row r="41706" spans="1:1" x14ac:dyDescent="0.25">
      <c r="A41706" s="2" t="e">
        <f ca="1">MATCH($E$4,OFFSET(OFFSET(Journaal!$E$5,A41705,0),,,Journaal!$D$3-A41705),0)+A41705</f>
        <v>#N/A</v>
      </c>
    </row>
    <row r="41707" spans="1:1" x14ac:dyDescent="0.25">
      <c r="A41707" s="2" t="e">
        <f ca="1">MATCH($E$4,OFFSET(OFFSET(Journaal!$E$5,A41706,0),,,Journaal!$D$3-A41706),0)+A41706</f>
        <v>#N/A</v>
      </c>
    </row>
    <row r="41708" spans="1:1" x14ac:dyDescent="0.25">
      <c r="A41708" s="2" t="e">
        <f ca="1">MATCH($E$4,OFFSET(OFFSET(Journaal!$E$5,A41707,0),,,Journaal!$D$3-A41707),0)+A41707</f>
        <v>#N/A</v>
      </c>
    </row>
    <row r="41709" spans="1:1" x14ac:dyDescent="0.25">
      <c r="A41709" s="2" t="e">
        <f ca="1">MATCH($E$4,OFFSET(OFFSET(Journaal!$E$5,A41708,0),,,Journaal!$D$3-A41708),0)+A41708</f>
        <v>#N/A</v>
      </c>
    </row>
    <row r="41710" spans="1:1" x14ac:dyDescent="0.25">
      <c r="A41710" s="2" t="e">
        <f ca="1">MATCH($E$4,OFFSET(OFFSET(Journaal!$E$5,A41709,0),,,Journaal!$D$3-A41709),0)+A41709</f>
        <v>#N/A</v>
      </c>
    </row>
    <row r="41711" spans="1:1" x14ac:dyDescent="0.25">
      <c r="A41711" s="2" t="e">
        <f ca="1">MATCH($E$4,OFFSET(OFFSET(Journaal!$E$5,A41710,0),,,Journaal!$D$3-A41710),0)+A41710</f>
        <v>#N/A</v>
      </c>
    </row>
    <row r="41712" spans="1:1" x14ac:dyDescent="0.25">
      <c r="A41712" s="2" t="e">
        <f ca="1">MATCH($E$4,OFFSET(OFFSET(Journaal!$E$5,A41711,0),,,Journaal!$D$3-A41711),0)+A41711</f>
        <v>#N/A</v>
      </c>
    </row>
    <row r="41713" spans="1:1" x14ac:dyDescent="0.25">
      <c r="A41713" s="2" t="e">
        <f ca="1">MATCH($E$4,OFFSET(OFFSET(Journaal!$E$5,A41712,0),,,Journaal!$D$3-A41712),0)+A41712</f>
        <v>#N/A</v>
      </c>
    </row>
    <row r="41714" spans="1:1" x14ac:dyDescent="0.25">
      <c r="A41714" s="2" t="e">
        <f ca="1">MATCH($E$4,OFFSET(OFFSET(Journaal!$E$5,A41713,0),,,Journaal!$D$3-A41713),0)+A41713</f>
        <v>#N/A</v>
      </c>
    </row>
    <row r="41715" spans="1:1" x14ac:dyDescent="0.25">
      <c r="A41715" s="2" t="e">
        <f ca="1">MATCH($E$4,OFFSET(OFFSET(Journaal!$E$5,A41714,0),,,Journaal!$D$3-A41714),0)+A41714</f>
        <v>#N/A</v>
      </c>
    </row>
    <row r="41716" spans="1:1" x14ac:dyDescent="0.25">
      <c r="A41716" s="2" t="e">
        <f ca="1">MATCH($E$4,OFFSET(OFFSET(Journaal!$E$5,A41715,0),,,Journaal!$D$3-A41715),0)+A41715</f>
        <v>#N/A</v>
      </c>
    </row>
    <row r="41717" spans="1:1" x14ac:dyDescent="0.25">
      <c r="A41717" s="2" t="e">
        <f ca="1">MATCH($E$4,OFFSET(OFFSET(Journaal!$E$5,A41716,0),,,Journaal!$D$3-A41716),0)+A41716</f>
        <v>#N/A</v>
      </c>
    </row>
    <row r="41718" spans="1:1" x14ac:dyDescent="0.25">
      <c r="A41718" s="2" t="e">
        <f ca="1">MATCH($E$4,OFFSET(OFFSET(Journaal!$E$5,A41717,0),,,Journaal!$D$3-A41717),0)+A41717</f>
        <v>#N/A</v>
      </c>
    </row>
    <row r="41719" spans="1:1" x14ac:dyDescent="0.25">
      <c r="A41719" s="2" t="e">
        <f ca="1">MATCH($E$4,OFFSET(OFFSET(Journaal!$E$5,A41718,0),,,Journaal!$D$3-A41718),0)+A41718</f>
        <v>#N/A</v>
      </c>
    </row>
    <row r="41720" spans="1:1" x14ac:dyDescent="0.25">
      <c r="A41720" s="2" t="e">
        <f ca="1">MATCH($E$4,OFFSET(OFFSET(Journaal!$E$5,A41719,0),,,Journaal!$D$3-A41719),0)+A41719</f>
        <v>#N/A</v>
      </c>
    </row>
    <row r="41721" spans="1:1" x14ac:dyDescent="0.25">
      <c r="A41721" s="2" t="e">
        <f ca="1">MATCH($E$4,OFFSET(OFFSET(Journaal!$E$5,A41720,0),,,Journaal!$D$3-A41720),0)+A41720</f>
        <v>#N/A</v>
      </c>
    </row>
    <row r="41722" spans="1:1" x14ac:dyDescent="0.25">
      <c r="A41722" s="2" t="e">
        <f ca="1">MATCH($E$4,OFFSET(OFFSET(Journaal!$E$5,A41721,0),,,Journaal!$D$3-A41721),0)+A41721</f>
        <v>#N/A</v>
      </c>
    </row>
    <row r="41723" spans="1:1" x14ac:dyDescent="0.25">
      <c r="A41723" s="2" t="e">
        <f ca="1">MATCH($E$4,OFFSET(OFFSET(Journaal!$E$5,A41722,0),,,Journaal!$D$3-A41722),0)+A41722</f>
        <v>#N/A</v>
      </c>
    </row>
    <row r="41724" spans="1:1" x14ac:dyDescent="0.25">
      <c r="A41724" s="2" t="e">
        <f ca="1">MATCH($E$4,OFFSET(OFFSET(Journaal!$E$5,A41723,0),,,Journaal!$D$3-A41723),0)+A41723</f>
        <v>#N/A</v>
      </c>
    </row>
    <row r="41725" spans="1:1" x14ac:dyDescent="0.25">
      <c r="A41725" s="2" t="e">
        <f ca="1">MATCH($E$4,OFFSET(OFFSET(Journaal!$E$5,A41724,0),,,Journaal!$D$3-A41724),0)+A41724</f>
        <v>#N/A</v>
      </c>
    </row>
    <row r="41726" spans="1:1" x14ac:dyDescent="0.25">
      <c r="A41726" s="2" t="e">
        <f ca="1">MATCH($E$4,OFFSET(OFFSET(Journaal!$E$5,A41725,0),,,Journaal!$D$3-A41725),0)+A41725</f>
        <v>#N/A</v>
      </c>
    </row>
    <row r="41727" spans="1:1" x14ac:dyDescent="0.25">
      <c r="A41727" s="2" t="e">
        <f ca="1">MATCH($E$4,OFFSET(OFFSET(Journaal!$E$5,A41726,0),,,Journaal!$D$3-A41726),0)+A41726</f>
        <v>#N/A</v>
      </c>
    </row>
    <row r="41728" spans="1:1" x14ac:dyDescent="0.25">
      <c r="A41728" s="2" t="e">
        <f ca="1">MATCH($E$4,OFFSET(OFFSET(Journaal!$E$5,A41727,0),,,Journaal!$D$3-A41727),0)+A41727</f>
        <v>#N/A</v>
      </c>
    </row>
    <row r="41729" spans="1:1" x14ac:dyDescent="0.25">
      <c r="A41729" s="2" t="e">
        <f ca="1">MATCH($E$4,OFFSET(OFFSET(Journaal!$E$5,A41728,0),,,Journaal!$D$3-A41728),0)+A41728</f>
        <v>#N/A</v>
      </c>
    </row>
    <row r="41730" spans="1:1" x14ac:dyDescent="0.25">
      <c r="A41730" s="2" t="e">
        <f ca="1">MATCH($E$4,OFFSET(OFFSET(Journaal!$E$5,A41729,0),,,Journaal!$D$3-A41729),0)+A41729</f>
        <v>#N/A</v>
      </c>
    </row>
    <row r="41731" spans="1:1" x14ac:dyDescent="0.25">
      <c r="A41731" s="2" t="e">
        <f ca="1">MATCH($E$4,OFFSET(OFFSET(Journaal!$E$5,A41730,0),,,Journaal!$D$3-A41730),0)+A41730</f>
        <v>#N/A</v>
      </c>
    </row>
    <row r="41732" spans="1:1" x14ac:dyDescent="0.25">
      <c r="A41732" s="2" t="e">
        <f ca="1">MATCH($E$4,OFFSET(OFFSET(Journaal!$E$5,A41731,0),,,Journaal!$D$3-A41731),0)+A41731</f>
        <v>#N/A</v>
      </c>
    </row>
    <row r="41733" spans="1:1" x14ac:dyDescent="0.25">
      <c r="A41733" s="2" t="e">
        <f ca="1">MATCH($E$4,OFFSET(OFFSET(Journaal!$E$5,A41732,0),,,Journaal!$D$3-A41732),0)+A41732</f>
        <v>#N/A</v>
      </c>
    </row>
    <row r="41734" spans="1:1" x14ac:dyDescent="0.25">
      <c r="A41734" s="2" t="e">
        <f ca="1">MATCH($E$4,OFFSET(OFFSET(Journaal!$E$5,A41733,0),,,Journaal!$D$3-A41733),0)+A41733</f>
        <v>#N/A</v>
      </c>
    </row>
    <row r="41735" spans="1:1" x14ac:dyDescent="0.25">
      <c r="A41735" s="2" t="e">
        <f ca="1">MATCH($E$4,OFFSET(OFFSET(Journaal!$E$5,A41734,0),,,Journaal!$D$3-A41734),0)+A41734</f>
        <v>#N/A</v>
      </c>
    </row>
    <row r="41736" spans="1:1" x14ac:dyDescent="0.25">
      <c r="A41736" s="2" t="e">
        <f ca="1">MATCH($E$4,OFFSET(OFFSET(Journaal!$E$5,A41735,0),,,Journaal!$D$3-A41735),0)+A41735</f>
        <v>#N/A</v>
      </c>
    </row>
    <row r="41737" spans="1:1" x14ac:dyDescent="0.25">
      <c r="A41737" s="2" t="e">
        <f ca="1">MATCH($E$4,OFFSET(OFFSET(Journaal!$E$5,A41736,0),,,Journaal!$D$3-A41736),0)+A41736</f>
        <v>#N/A</v>
      </c>
    </row>
    <row r="41738" spans="1:1" x14ac:dyDescent="0.25">
      <c r="A41738" s="2" t="e">
        <f ca="1">MATCH($E$4,OFFSET(OFFSET(Journaal!$E$5,A41737,0),,,Journaal!$D$3-A41737),0)+A41737</f>
        <v>#N/A</v>
      </c>
    </row>
    <row r="41739" spans="1:1" x14ac:dyDescent="0.25">
      <c r="A41739" s="2" t="e">
        <f ca="1">MATCH($E$4,OFFSET(OFFSET(Journaal!$E$5,A41738,0),,,Journaal!$D$3-A41738),0)+A41738</f>
        <v>#N/A</v>
      </c>
    </row>
    <row r="41740" spans="1:1" x14ac:dyDescent="0.25">
      <c r="A41740" s="2" t="e">
        <f ca="1">MATCH($E$4,OFFSET(OFFSET(Journaal!$E$5,A41739,0),,,Journaal!$D$3-A41739),0)+A41739</f>
        <v>#N/A</v>
      </c>
    </row>
    <row r="41741" spans="1:1" x14ac:dyDescent="0.25">
      <c r="A41741" s="2" t="e">
        <f ca="1">MATCH($E$4,OFFSET(OFFSET(Journaal!$E$5,A41740,0),,,Journaal!$D$3-A41740),0)+A41740</f>
        <v>#N/A</v>
      </c>
    </row>
    <row r="41742" spans="1:1" x14ac:dyDescent="0.25">
      <c r="A41742" s="2" t="e">
        <f ca="1">MATCH($E$4,OFFSET(OFFSET(Journaal!$E$5,A41741,0),,,Journaal!$D$3-A41741),0)+A41741</f>
        <v>#N/A</v>
      </c>
    </row>
    <row r="41743" spans="1:1" x14ac:dyDescent="0.25">
      <c r="A41743" s="2" t="e">
        <f ca="1">MATCH($E$4,OFFSET(OFFSET(Journaal!$E$5,A41742,0),,,Journaal!$D$3-A41742),0)+A41742</f>
        <v>#N/A</v>
      </c>
    </row>
    <row r="41744" spans="1:1" x14ac:dyDescent="0.25">
      <c r="A41744" s="2" t="e">
        <f ca="1">MATCH($E$4,OFFSET(OFFSET(Journaal!$E$5,A41743,0),,,Journaal!$D$3-A41743),0)+A41743</f>
        <v>#N/A</v>
      </c>
    </row>
    <row r="41745" spans="1:1" x14ac:dyDescent="0.25">
      <c r="A41745" s="2" t="e">
        <f ca="1">MATCH($E$4,OFFSET(OFFSET(Journaal!$E$5,A41744,0),,,Journaal!$D$3-A41744),0)+A41744</f>
        <v>#N/A</v>
      </c>
    </row>
    <row r="41746" spans="1:1" x14ac:dyDescent="0.25">
      <c r="A41746" s="2" t="e">
        <f ca="1">MATCH($E$4,OFFSET(OFFSET(Journaal!$E$5,A41745,0),,,Journaal!$D$3-A41745),0)+A41745</f>
        <v>#N/A</v>
      </c>
    </row>
    <row r="41747" spans="1:1" x14ac:dyDescent="0.25">
      <c r="A41747" s="2" t="e">
        <f ca="1">MATCH($E$4,OFFSET(OFFSET(Journaal!$E$5,A41746,0),,,Journaal!$D$3-A41746),0)+A41746</f>
        <v>#N/A</v>
      </c>
    </row>
    <row r="41748" spans="1:1" x14ac:dyDescent="0.25">
      <c r="A41748" s="2" t="e">
        <f ca="1">MATCH($E$4,OFFSET(OFFSET(Journaal!$E$5,A41747,0),,,Journaal!$D$3-A41747),0)+A41747</f>
        <v>#N/A</v>
      </c>
    </row>
    <row r="41749" spans="1:1" x14ac:dyDescent="0.25">
      <c r="A41749" s="2" t="e">
        <f ca="1">MATCH($E$4,OFFSET(OFFSET(Journaal!$E$5,A41748,0),,,Journaal!$D$3-A41748),0)+A41748</f>
        <v>#N/A</v>
      </c>
    </row>
    <row r="41750" spans="1:1" x14ac:dyDescent="0.25">
      <c r="A41750" s="2" t="e">
        <f ca="1">MATCH($E$4,OFFSET(OFFSET(Journaal!$E$5,A41749,0),,,Journaal!$D$3-A41749),0)+A41749</f>
        <v>#N/A</v>
      </c>
    </row>
    <row r="41751" spans="1:1" x14ac:dyDescent="0.25">
      <c r="A41751" s="2" t="e">
        <f ca="1">MATCH($E$4,OFFSET(OFFSET(Journaal!$E$5,A41750,0),,,Journaal!$D$3-A41750),0)+A41750</f>
        <v>#N/A</v>
      </c>
    </row>
    <row r="41752" spans="1:1" x14ac:dyDescent="0.25">
      <c r="A41752" s="2" t="e">
        <f ca="1">MATCH($E$4,OFFSET(OFFSET(Journaal!$E$5,A41751,0),,,Journaal!$D$3-A41751),0)+A41751</f>
        <v>#N/A</v>
      </c>
    </row>
    <row r="41753" spans="1:1" x14ac:dyDescent="0.25">
      <c r="A41753" s="2" t="e">
        <f ca="1">MATCH($E$4,OFFSET(OFFSET(Journaal!$E$5,A41752,0),,,Journaal!$D$3-A41752),0)+A41752</f>
        <v>#N/A</v>
      </c>
    </row>
    <row r="41754" spans="1:1" x14ac:dyDescent="0.25">
      <c r="A41754" s="2" t="e">
        <f ca="1">MATCH($E$4,OFFSET(OFFSET(Journaal!$E$5,A41753,0),,,Journaal!$D$3-A41753),0)+A41753</f>
        <v>#N/A</v>
      </c>
    </row>
    <row r="41755" spans="1:1" x14ac:dyDescent="0.25">
      <c r="A41755" s="2" t="e">
        <f ca="1">MATCH($E$4,OFFSET(OFFSET(Journaal!$E$5,A41754,0),,,Journaal!$D$3-A41754),0)+A41754</f>
        <v>#N/A</v>
      </c>
    </row>
    <row r="41756" spans="1:1" x14ac:dyDescent="0.25">
      <c r="A41756" s="2" t="e">
        <f ca="1">MATCH($E$4,OFFSET(OFFSET(Journaal!$E$5,A41755,0),,,Journaal!$D$3-A41755),0)+A41755</f>
        <v>#N/A</v>
      </c>
    </row>
    <row r="41757" spans="1:1" x14ac:dyDescent="0.25">
      <c r="A41757" s="2" t="e">
        <f ca="1">MATCH($E$4,OFFSET(OFFSET(Journaal!$E$5,A41756,0),,,Journaal!$D$3-A41756),0)+A41756</f>
        <v>#N/A</v>
      </c>
    </row>
    <row r="41758" spans="1:1" x14ac:dyDescent="0.25">
      <c r="A41758" s="2" t="e">
        <f ca="1">MATCH($E$4,OFFSET(OFFSET(Journaal!$E$5,A41757,0),,,Journaal!$D$3-A41757),0)+A41757</f>
        <v>#N/A</v>
      </c>
    </row>
    <row r="41759" spans="1:1" x14ac:dyDescent="0.25">
      <c r="A41759" s="2" t="e">
        <f ca="1">MATCH($E$4,OFFSET(OFFSET(Journaal!$E$5,A41758,0),,,Journaal!$D$3-A41758),0)+A41758</f>
        <v>#N/A</v>
      </c>
    </row>
    <row r="41760" spans="1:1" x14ac:dyDescent="0.25">
      <c r="A41760" s="2" t="e">
        <f ca="1">MATCH($E$4,OFFSET(OFFSET(Journaal!$E$5,A41759,0),,,Journaal!$D$3-A41759),0)+A41759</f>
        <v>#N/A</v>
      </c>
    </row>
    <row r="41761" spans="1:1" x14ac:dyDescent="0.25">
      <c r="A41761" s="2" t="e">
        <f ca="1">MATCH($E$4,OFFSET(OFFSET(Journaal!$E$5,A41760,0),,,Journaal!$D$3-A41760),0)+A41760</f>
        <v>#N/A</v>
      </c>
    </row>
    <row r="41762" spans="1:1" x14ac:dyDescent="0.25">
      <c r="A41762" s="2" t="e">
        <f ca="1">MATCH($E$4,OFFSET(OFFSET(Journaal!$E$5,A41761,0),,,Journaal!$D$3-A41761),0)+A41761</f>
        <v>#N/A</v>
      </c>
    </row>
    <row r="41763" spans="1:1" x14ac:dyDescent="0.25">
      <c r="A41763" s="2" t="e">
        <f ca="1">MATCH($E$4,OFFSET(OFFSET(Journaal!$E$5,A41762,0),,,Journaal!$D$3-A41762),0)+A41762</f>
        <v>#N/A</v>
      </c>
    </row>
    <row r="41764" spans="1:1" x14ac:dyDescent="0.25">
      <c r="A41764" s="2" t="e">
        <f ca="1">MATCH($E$4,OFFSET(OFFSET(Journaal!$E$5,A41763,0),,,Journaal!$D$3-A41763),0)+A41763</f>
        <v>#N/A</v>
      </c>
    </row>
    <row r="41765" spans="1:1" x14ac:dyDescent="0.25">
      <c r="A41765" s="2" t="e">
        <f ca="1">MATCH($E$4,OFFSET(OFFSET(Journaal!$E$5,A41764,0),,,Journaal!$D$3-A41764),0)+A41764</f>
        <v>#N/A</v>
      </c>
    </row>
    <row r="41766" spans="1:1" x14ac:dyDescent="0.25">
      <c r="A41766" s="2" t="e">
        <f ca="1">MATCH($E$4,OFFSET(OFFSET(Journaal!$E$5,A41765,0),,,Journaal!$D$3-A41765),0)+A41765</f>
        <v>#N/A</v>
      </c>
    </row>
    <row r="41767" spans="1:1" x14ac:dyDescent="0.25">
      <c r="A41767" s="2" t="e">
        <f ca="1">MATCH($E$4,OFFSET(OFFSET(Journaal!$E$5,A41766,0),,,Journaal!$D$3-A41766),0)+A41766</f>
        <v>#N/A</v>
      </c>
    </row>
    <row r="41768" spans="1:1" x14ac:dyDescent="0.25">
      <c r="A41768" s="2" t="e">
        <f ca="1">MATCH($E$4,OFFSET(OFFSET(Journaal!$E$5,A41767,0),,,Journaal!$D$3-A41767),0)+A41767</f>
        <v>#N/A</v>
      </c>
    </row>
    <row r="41769" spans="1:1" x14ac:dyDescent="0.25">
      <c r="A41769" s="2" t="e">
        <f ca="1">MATCH($E$4,OFFSET(OFFSET(Journaal!$E$5,A41768,0),,,Journaal!$D$3-A41768),0)+A41768</f>
        <v>#N/A</v>
      </c>
    </row>
    <row r="41770" spans="1:1" x14ac:dyDescent="0.25">
      <c r="A41770" s="2" t="e">
        <f ca="1">MATCH($E$4,OFFSET(OFFSET(Journaal!$E$5,A41769,0),,,Journaal!$D$3-A41769),0)+A41769</f>
        <v>#N/A</v>
      </c>
    </row>
    <row r="41771" spans="1:1" x14ac:dyDescent="0.25">
      <c r="A41771" s="2" t="e">
        <f ca="1">MATCH($E$4,OFFSET(OFFSET(Journaal!$E$5,A41770,0),,,Journaal!$D$3-A41770),0)+A41770</f>
        <v>#N/A</v>
      </c>
    </row>
    <row r="41772" spans="1:1" x14ac:dyDescent="0.25">
      <c r="A41772" s="2" t="e">
        <f ca="1">MATCH($E$4,OFFSET(OFFSET(Journaal!$E$5,A41771,0),,,Journaal!$D$3-A41771),0)+A41771</f>
        <v>#N/A</v>
      </c>
    </row>
    <row r="41773" spans="1:1" x14ac:dyDescent="0.25">
      <c r="A41773" s="2" t="e">
        <f ca="1">MATCH($E$4,OFFSET(OFFSET(Journaal!$E$5,A41772,0),,,Journaal!$D$3-A41772),0)+A41772</f>
        <v>#N/A</v>
      </c>
    </row>
    <row r="41774" spans="1:1" x14ac:dyDescent="0.25">
      <c r="A41774" s="2" t="e">
        <f ca="1">MATCH($E$4,OFFSET(OFFSET(Journaal!$E$5,A41773,0),,,Journaal!$D$3-A41773),0)+A41773</f>
        <v>#N/A</v>
      </c>
    </row>
    <row r="41775" spans="1:1" x14ac:dyDescent="0.25">
      <c r="A41775" s="2" t="e">
        <f ca="1">MATCH($E$4,OFFSET(OFFSET(Journaal!$E$5,A41774,0),,,Journaal!$D$3-A41774),0)+A41774</f>
        <v>#N/A</v>
      </c>
    </row>
    <row r="41776" spans="1:1" x14ac:dyDescent="0.25">
      <c r="A41776" s="2" t="e">
        <f ca="1">MATCH($E$4,OFFSET(OFFSET(Journaal!$E$5,A41775,0),,,Journaal!$D$3-A41775),0)+A41775</f>
        <v>#N/A</v>
      </c>
    </row>
    <row r="41777" spans="1:1" x14ac:dyDescent="0.25">
      <c r="A41777" s="2" t="e">
        <f ca="1">MATCH($E$4,OFFSET(OFFSET(Journaal!$E$5,A41776,0),,,Journaal!$D$3-A41776),0)+A41776</f>
        <v>#N/A</v>
      </c>
    </row>
    <row r="41778" spans="1:1" x14ac:dyDescent="0.25">
      <c r="A41778" s="2" t="e">
        <f ca="1">MATCH($E$4,OFFSET(OFFSET(Journaal!$E$5,A41777,0),,,Journaal!$D$3-A41777),0)+A41777</f>
        <v>#N/A</v>
      </c>
    </row>
    <row r="41779" spans="1:1" x14ac:dyDescent="0.25">
      <c r="A41779" s="2" t="e">
        <f ca="1">MATCH($E$4,OFFSET(OFFSET(Journaal!$E$5,A41778,0),,,Journaal!$D$3-A41778),0)+A41778</f>
        <v>#N/A</v>
      </c>
    </row>
    <row r="41780" spans="1:1" x14ac:dyDescent="0.25">
      <c r="A41780" s="2" t="e">
        <f ca="1">MATCH($E$4,OFFSET(OFFSET(Journaal!$E$5,A41779,0),,,Journaal!$D$3-A41779),0)+A41779</f>
        <v>#N/A</v>
      </c>
    </row>
    <row r="41781" spans="1:1" x14ac:dyDescent="0.25">
      <c r="A41781" s="2" t="e">
        <f ca="1">MATCH($E$4,OFFSET(OFFSET(Journaal!$E$5,A41780,0),,,Journaal!$D$3-A41780),0)+A41780</f>
        <v>#N/A</v>
      </c>
    </row>
    <row r="41782" spans="1:1" x14ac:dyDescent="0.25">
      <c r="A41782" s="2" t="e">
        <f ca="1">MATCH($E$4,OFFSET(OFFSET(Journaal!$E$5,A41781,0),,,Journaal!$D$3-A41781),0)+A41781</f>
        <v>#N/A</v>
      </c>
    </row>
    <row r="41783" spans="1:1" x14ac:dyDescent="0.25">
      <c r="A41783" s="2" t="e">
        <f ca="1">MATCH($E$4,OFFSET(OFFSET(Journaal!$E$5,A41782,0),,,Journaal!$D$3-A41782),0)+A41782</f>
        <v>#N/A</v>
      </c>
    </row>
    <row r="41784" spans="1:1" x14ac:dyDescent="0.25">
      <c r="A41784" s="2" t="e">
        <f ca="1">MATCH($E$4,OFFSET(OFFSET(Journaal!$E$5,A41783,0),,,Journaal!$D$3-A41783),0)+A41783</f>
        <v>#N/A</v>
      </c>
    </row>
    <row r="41785" spans="1:1" x14ac:dyDescent="0.25">
      <c r="A41785" s="2" t="e">
        <f ca="1">MATCH($E$4,OFFSET(OFFSET(Journaal!$E$5,A41784,0),,,Journaal!$D$3-A41784),0)+A41784</f>
        <v>#N/A</v>
      </c>
    </row>
    <row r="41786" spans="1:1" x14ac:dyDescent="0.25">
      <c r="A41786" s="2" t="e">
        <f ca="1">MATCH($E$4,OFFSET(OFFSET(Journaal!$E$5,A41785,0),,,Journaal!$D$3-A41785),0)+A41785</f>
        <v>#N/A</v>
      </c>
    </row>
    <row r="41787" spans="1:1" x14ac:dyDescent="0.25">
      <c r="A41787" s="2" t="e">
        <f ca="1">MATCH($E$4,OFFSET(OFFSET(Journaal!$E$5,A41786,0),,,Journaal!$D$3-A41786),0)+A41786</f>
        <v>#N/A</v>
      </c>
    </row>
    <row r="41788" spans="1:1" x14ac:dyDescent="0.25">
      <c r="A41788" s="2" t="e">
        <f ca="1">MATCH($E$4,OFFSET(OFFSET(Journaal!$E$5,A41787,0),,,Journaal!$D$3-A41787),0)+A41787</f>
        <v>#N/A</v>
      </c>
    </row>
    <row r="41789" spans="1:1" x14ac:dyDescent="0.25">
      <c r="A41789" s="2" t="e">
        <f ca="1">MATCH($E$4,OFFSET(OFFSET(Journaal!$E$5,A41788,0),,,Journaal!$D$3-A41788),0)+A41788</f>
        <v>#N/A</v>
      </c>
    </row>
    <row r="41790" spans="1:1" x14ac:dyDescent="0.25">
      <c r="A41790" s="2" t="e">
        <f ca="1">MATCH($E$4,OFFSET(OFFSET(Journaal!$E$5,A41789,0),,,Journaal!$D$3-A41789),0)+A41789</f>
        <v>#N/A</v>
      </c>
    </row>
    <row r="41791" spans="1:1" x14ac:dyDescent="0.25">
      <c r="A41791" s="2" t="e">
        <f ca="1">MATCH($E$4,OFFSET(OFFSET(Journaal!$E$5,A41790,0),,,Journaal!$D$3-A41790),0)+A41790</f>
        <v>#N/A</v>
      </c>
    </row>
    <row r="41792" spans="1:1" x14ac:dyDescent="0.25">
      <c r="A41792" s="2" t="e">
        <f ca="1">MATCH($E$4,OFFSET(OFFSET(Journaal!$E$5,A41791,0),,,Journaal!$D$3-A41791),0)+A41791</f>
        <v>#N/A</v>
      </c>
    </row>
    <row r="41793" spans="1:1" x14ac:dyDescent="0.25">
      <c r="A41793" s="2" t="e">
        <f ca="1">MATCH($E$4,OFFSET(OFFSET(Journaal!$E$5,A41792,0),,,Journaal!$D$3-A41792),0)+A41792</f>
        <v>#N/A</v>
      </c>
    </row>
    <row r="41794" spans="1:1" x14ac:dyDescent="0.25">
      <c r="A41794" s="2" t="e">
        <f ca="1">MATCH($E$4,OFFSET(OFFSET(Journaal!$E$5,A41793,0),,,Journaal!$D$3-A41793),0)+A41793</f>
        <v>#N/A</v>
      </c>
    </row>
    <row r="41795" spans="1:1" x14ac:dyDescent="0.25">
      <c r="A41795" s="2" t="e">
        <f ca="1">MATCH($E$4,OFFSET(OFFSET(Journaal!$E$5,A41794,0),,,Journaal!$D$3-A41794),0)+A41794</f>
        <v>#N/A</v>
      </c>
    </row>
    <row r="41796" spans="1:1" x14ac:dyDescent="0.25">
      <c r="A41796" s="2" t="e">
        <f ca="1">MATCH($E$4,OFFSET(OFFSET(Journaal!$E$5,A41795,0),,,Journaal!$D$3-A41795),0)+A41795</f>
        <v>#N/A</v>
      </c>
    </row>
    <row r="41797" spans="1:1" x14ac:dyDescent="0.25">
      <c r="A41797" s="2" t="e">
        <f ca="1">MATCH($E$4,OFFSET(OFFSET(Journaal!$E$5,A41796,0),,,Journaal!$D$3-A41796),0)+A41796</f>
        <v>#N/A</v>
      </c>
    </row>
    <row r="41798" spans="1:1" x14ac:dyDescent="0.25">
      <c r="A41798" s="2" t="e">
        <f ca="1">MATCH($E$4,OFFSET(OFFSET(Journaal!$E$5,A41797,0),,,Journaal!$D$3-A41797),0)+A41797</f>
        <v>#N/A</v>
      </c>
    </row>
    <row r="41799" spans="1:1" x14ac:dyDescent="0.25">
      <c r="A41799" s="2" t="e">
        <f ca="1">MATCH($E$4,OFFSET(OFFSET(Journaal!$E$5,A41798,0),,,Journaal!$D$3-A41798),0)+A41798</f>
        <v>#N/A</v>
      </c>
    </row>
    <row r="41800" spans="1:1" x14ac:dyDescent="0.25">
      <c r="A41800" s="2" t="e">
        <f ca="1">MATCH($E$4,OFFSET(OFFSET(Journaal!$E$5,A41799,0),,,Journaal!$D$3-A41799),0)+A41799</f>
        <v>#N/A</v>
      </c>
    </row>
    <row r="41801" spans="1:1" x14ac:dyDescent="0.25">
      <c r="A41801" s="2" t="e">
        <f ca="1">MATCH($E$4,OFFSET(OFFSET(Journaal!$E$5,A41800,0),,,Journaal!$D$3-A41800),0)+A41800</f>
        <v>#N/A</v>
      </c>
    </row>
    <row r="41802" spans="1:1" x14ac:dyDescent="0.25">
      <c r="A41802" s="2" t="e">
        <f ca="1">MATCH($E$4,OFFSET(OFFSET(Journaal!$E$5,A41801,0),,,Journaal!$D$3-A41801),0)+A41801</f>
        <v>#N/A</v>
      </c>
    </row>
    <row r="41803" spans="1:1" x14ac:dyDescent="0.25">
      <c r="A41803" s="2" t="e">
        <f ca="1">MATCH($E$4,OFFSET(OFFSET(Journaal!$E$5,A41802,0),,,Journaal!$D$3-A41802),0)+A41802</f>
        <v>#N/A</v>
      </c>
    </row>
    <row r="41804" spans="1:1" x14ac:dyDescent="0.25">
      <c r="A41804" s="2" t="e">
        <f ca="1">MATCH($E$4,OFFSET(OFFSET(Journaal!$E$5,A41803,0),,,Journaal!$D$3-A41803),0)+A41803</f>
        <v>#N/A</v>
      </c>
    </row>
    <row r="41805" spans="1:1" x14ac:dyDescent="0.25">
      <c r="A41805" s="2" t="e">
        <f ca="1">MATCH($E$4,OFFSET(OFFSET(Journaal!$E$5,A41804,0),,,Journaal!$D$3-A41804),0)+A41804</f>
        <v>#N/A</v>
      </c>
    </row>
    <row r="41806" spans="1:1" x14ac:dyDescent="0.25">
      <c r="A41806" s="2" t="e">
        <f ca="1">MATCH($E$4,OFFSET(OFFSET(Journaal!$E$5,A41805,0),,,Journaal!$D$3-A41805),0)+A41805</f>
        <v>#N/A</v>
      </c>
    </row>
    <row r="41807" spans="1:1" x14ac:dyDescent="0.25">
      <c r="A41807" s="2" t="e">
        <f ca="1">MATCH($E$4,OFFSET(OFFSET(Journaal!$E$5,A41806,0),,,Journaal!$D$3-A41806),0)+A41806</f>
        <v>#N/A</v>
      </c>
    </row>
    <row r="41808" spans="1:1" x14ac:dyDescent="0.25">
      <c r="A41808" s="2" t="e">
        <f ca="1">MATCH($E$4,OFFSET(OFFSET(Journaal!$E$5,A41807,0),,,Journaal!$D$3-A41807),0)+A41807</f>
        <v>#N/A</v>
      </c>
    </row>
    <row r="41809" spans="1:1" x14ac:dyDescent="0.25">
      <c r="A41809" s="2" t="e">
        <f ca="1">MATCH($E$4,OFFSET(OFFSET(Journaal!$E$5,A41808,0),,,Journaal!$D$3-A41808),0)+A41808</f>
        <v>#N/A</v>
      </c>
    </row>
    <row r="41810" spans="1:1" x14ac:dyDescent="0.25">
      <c r="A41810" s="2" t="e">
        <f ca="1">MATCH($E$4,OFFSET(OFFSET(Journaal!$E$5,A41809,0),,,Journaal!$D$3-A41809),0)+A41809</f>
        <v>#N/A</v>
      </c>
    </row>
    <row r="41811" spans="1:1" x14ac:dyDescent="0.25">
      <c r="A41811" s="2" t="e">
        <f ca="1">MATCH($E$4,OFFSET(OFFSET(Journaal!$E$5,A41810,0),,,Journaal!$D$3-A41810),0)+A41810</f>
        <v>#N/A</v>
      </c>
    </row>
    <row r="41812" spans="1:1" x14ac:dyDescent="0.25">
      <c r="A41812" s="2" t="e">
        <f ca="1">MATCH($E$4,OFFSET(OFFSET(Journaal!$E$5,A41811,0),,,Journaal!$D$3-A41811),0)+A41811</f>
        <v>#N/A</v>
      </c>
    </row>
    <row r="41813" spans="1:1" x14ac:dyDescent="0.25">
      <c r="A41813" s="2" t="e">
        <f ca="1">MATCH($E$4,OFFSET(OFFSET(Journaal!$E$5,A41812,0),,,Journaal!$D$3-A41812),0)+A41812</f>
        <v>#N/A</v>
      </c>
    </row>
    <row r="41814" spans="1:1" x14ac:dyDescent="0.25">
      <c r="A41814" s="2" t="e">
        <f ca="1">MATCH($E$4,OFFSET(OFFSET(Journaal!$E$5,A41813,0),,,Journaal!$D$3-A41813),0)+A41813</f>
        <v>#N/A</v>
      </c>
    </row>
    <row r="41815" spans="1:1" x14ac:dyDescent="0.25">
      <c r="A41815" s="2" t="e">
        <f ca="1">MATCH($E$4,OFFSET(OFFSET(Journaal!$E$5,A41814,0),,,Journaal!$D$3-A41814),0)+A41814</f>
        <v>#N/A</v>
      </c>
    </row>
    <row r="41816" spans="1:1" x14ac:dyDescent="0.25">
      <c r="A41816" s="2" t="e">
        <f ca="1">MATCH($E$4,OFFSET(OFFSET(Journaal!$E$5,A41815,0),,,Journaal!$D$3-A41815),0)+A41815</f>
        <v>#N/A</v>
      </c>
    </row>
    <row r="41817" spans="1:1" x14ac:dyDescent="0.25">
      <c r="A41817" s="2" t="e">
        <f ca="1">MATCH($E$4,OFFSET(OFFSET(Journaal!$E$5,A41816,0),,,Journaal!$D$3-A41816),0)+A41816</f>
        <v>#N/A</v>
      </c>
    </row>
    <row r="41818" spans="1:1" x14ac:dyDescent="0.25">
      <c r="A41818" s="2" t="e">
        <f ca="1">MATCH($E$4,OFFSET(OFFSET(Journaal!$E$5,A41817,0),,,Journaal!$D$3-A41817),0)+A41817</f>
        <v>#N/A</v>
      </c>
    </row>
    <row r="41819" spans="1:1" x14ac:dyDescent="0.25">
      <c r="A41819" s="2" t="e">
        <f ca="1">MATCH($E$4,OFFSET(OFFSET(Journaal!$E$5,A41818,0),,,Journaal!$D$3-A41818),0)+A41818</f>
        <v>#N/A</v>
      </c>
    </row>
    <row r="41820" spans="1:1" x14ac:dyDescent="0.25">
      <c r="A41820" s="2" t="e">
        <f ca="1">MATCH($E$4,OFFSET(OFFSET(Journaal!$E$5,A41819,0),,,Journaal!$D$3-A41819),0)+A41819</f>
        <v>#N/A</v>
      </c>
    </row>
    <row r="41821" spans="1:1" x14ac:dyDescent="0.25">
      <c r="A41821" s="2" t="e">
        <f ca="1">MATCH($E$4,OFFSET(OFFSET(Journaal!$E$5,A41820,0),,,Journaal!$D$3-A41820),0)+A41820</f>
        <v>#N/A</v>
      </c>
    </row>
    <row r="41822" spans="1:1" x14ac:dyDescent="0.25">
      <c r="A41822" s="2" t="e">
        <f ca="1">MATCH($E$4,OFFSET(OFFSET(Journaal!$E$5,A41821,0),,,Journaal!$D$3-A41821),0)+A41821</f>
        <v>#N/A</v>
      </c>
    </row>
    <row r="41823" spans="1:1" x14ac:dyDescent="0.25">
      <c r="A41823" s="2" t="e">
        <f ca="1">MATCH($E$4,OFFSET(OFFSET(Journaal!$E$5,A41822,0),,,Journaal!$D$3-A41822),0)+A41822</f>
        <v>#N/A</v>
      </c>
    </row>
    <row r="41824" spans="1:1" x14ac:dyDescent="0.25">
      <c r="A41824" s="2" t="e">
        <f ca="1">MATCH($E$4,OFFSET(OFFSET(Journaal!$E$5,A41823,0),,,Journaal!$D$3-A41823),0)+A41823</f>
        <v>#N/A</v>
      </c>
    </row>
    <row r="41825" spans="1:1" x14ac:dyDescent="0.25">
      <c r="A41825" s="2" t="e">
        <f ca="1">MATCH($E$4,OFFSET(OFFSET(Journaal!$E$5,A41824,0),,,Journaal!$D$3-A41824),0)+A41824</f>
        <v>#N/A</v>
      </c>
    </row>
    <row r="41826" spans="1:1" x14ac:dyDescent="0.25">
      <c r="A41826" s="2" t="e">
        <f ca="1">MATCH($E$4,OFFSET(OFFSET(Journaal!$E$5,A41825,0),,,Journaal!$D$3-A41825),0)+A41825</f>
        <v>#N/A</v>
      </c>
    </row>
    <row r="41827" spans="1:1" x14ac:dyDescent="0.25">
      <c r="A41827" s="2" t="e">
        <f ca="1">MATCH($E$4,OFFSET(OFFSET(Journaal!$E$5,A41826,0),,,Journaal!$D$3-A41826),0)+A41826</f>
        <v>#N/A</v>
      </c>
    </row>
    <row r="41828" spans="1:1" x14ac:dyDescent="0.25">
      <c r="A41828" s="2" t="e">
        <f ca="1">MATCH($E$4,OFFSET(OFFSET(Journaal!$E$5,A41827,0),,,Journaal!$D$3-A41827),0)+A41827</f>
        <v>#N/A</v>
      </c>
    </row>
    <row r="41829" spans="1:1" x14ac:dyDescent="0.25">
      <c r="A41829" s="2" t="e">
        <f ca="1">MATCH($E$4,OFFSET(OFFSET(Journaal!$E$5,A41828,0),,,Journaal!$D$3-A41828),0)+A41828</f>
        <v>#N/A</v>
      </c>
    </row>
    <row r="41830" spans="1:1" x14ac:dyDescent="0.25">
      <c r="A41830" s="2" t="e">
        <f ca="1">MATCH($E$4,OFFSET(OFFSET(Journaal!$E$5,A41829,0),,,Journaal!$D$3-A41829),0)+A41829</f>
        <v>#N/A</v>
      </c>
    </row>
    <row r="41831" spans="1:1" x14ac:dyDescent="0.25">
      <c r="A41831" s="2" t="e">
        <f ca="1">MATCH($E$4,OFFSET(OFFSET(Journaal!$E$5,A41830,0),,,Journaal!$D$3-A41830),0)+A41830</f>
        <v>#N/A</v>
      </c>
    </row>
    <row r="41832" spans="1:1" x14ac:dyDescent="0.25">
      <c r="A41832" s="2" t="e">
        <f ca="1">MATCH($E$4,OFFSET(OFFSET(Journaal!$E$5,A41831,0),,,Journaal!$D$3-A41831),0)+A41831</f>
        <v>#N/A</v>
      </c>
    </row>
    <row r="41833" spans="1:1" x14ac:dyDescent="0.25">
      <c r="A41833" s="2" t="e">
        <f ca="1">MATCH($E$4,OFFSET(OFFSET(Journaal!$E$5,A41832,0),,,Journaal!$D$3-A41832),0)+A41832</f>
        <v>#N/A</v>
      </c>
    </row>
    <row r="41834" spans="1:1" x14ac:dyDescent="0.25">
      <c r="A41834" s="2" t="e">
        <f ca="1">MATCH($E$4,OFFSET(OFFSET(Journaal!$E$5,A41833,0),,,Journaal!$D$3-A41833),0)+A41833</f>
        <v>#N/A</v>
      </c>
    </row>
    <row r="41835" spans="1:1" x14ac:dyDescent="0.25">
      <c r="A41835" s="2" t="e">
        <f ca="1">MATCH($E$4,OFFSET(OFFSET(Journaal!$E$5,A41834,0),,,Journaal!$D$3-A41834),0)+A41834</f>
        <v>#N/A</v>
      </c>
    </row>
    <row r="41836" spans="1:1" x14ac:dyDescent="0.25">
      <c r="A41836" s="2" t="e">
        <f ca="1">MATCH($E$4,OFFSET(OFFSET(Journaal!$E$5,A41835,0),,,Journaal!$D$3-A41835),0)+A41835</f>
        <v>#N/A</v>
      </c>
    </row>
    <row r="41837" spans="1:1" x14ac:dyDescent="0.25">
      <c r="A41837" s="2" t="e">
        <f ca="1">MATCH($E$4,OFFSET(OFFSET(Journaal!$E$5,A41836,0),,,Journaal!$D$3-A41836),0)+A41836</f>
        <v>#N/A</v>
      </c>
    </row>
    <row r="41838" spans="1:1" x14ac:dyDescent="0.25">
      <c r="A41838" s="2" t="e">
        <f ca="1">MATCH($E$4,OFFSET(OFFSET(Journaal!$E$5,A41837,0),,,Journaal!$D$3-A41837),0)+A41837</f>
        <v>#N/A</v>
      </c>
    </row>
    <row r="41839" spans="1:1" x14ac:dyDescent="0.25">
      <c r="A41839" s="2" t="e">
        <f ca="1">MATCH($E$4,OFFSET(OFFSET(Journaal!$E$5,A41838,0),,,Journaal!$D$3-A41838),0)+A41838</f>
        <v>#N/A</v>
      </c>
    </row>
    <row r="41840" spans="1:1" x14ac:dyDescent="0.25">
      <c r="A41840" s="2" t="e">
        <f ca="1">MATCH($E$4,OFFSET(OFFSET(Journaal!$E$5,A41839,0),,,Journaal!$D$3-A41839),0)+A41839</f>
        <v>#N/A</v>
      </c>
    </row>
    <row r="41841" spans="1:1" x14ac:dyDescent="0.25">
      <c r="A41841" s="2" t="e">
        <f ca="1">MATCH($E$4,OFFSET(OFFSET(Journaal!$E$5,A41840,0),,,Journaal!$D$3-A41840),0)+A41840</f>
        <v>#N/A</v>
      </c>
    </row>
    <row r="41842" spans="1:1" x14ac:dyDescent="0.25">
      <c r="A41842" s="2" t="e">
        <f ca="1">MATCH($E$4,OFFSET(OFFSET(Journaal!$E$5,A41841,0),,,Journaal!$D$3-A41841),0)+A41841</f>
        <v>#N/A</v>
      </c>
    </row>
    <row r="41843" spans="1:1" x14ac:dyDescent="0.25">
      <c r="A41843" s="2" t="e">
        <f ca="1">MATCH($E$4,OFFSET(OFFSET(Journaal!$E$5,A41842,0),,,Journaal!$D$3-A41842),0)+A41842</f>
        <v>#N/A</v>
      </c>
    </row>
    <row r="41844" spans="1:1" x14ac:dyDescent="0.25">
      <c r="A41844" s="2" t="e">
        <f ca="1">MATCH($E$4,OFFSET(OFFSET(Journaal!$E$5,A41843,0),,,Journaal!$D$3-A41843),0)+A41843</f>
        <v>#N/A</v>
      </c>
    </row>
    <row r="41845" spans="1:1" x14ac:dyDescent="0.25">
      <c r="A41845" s="2" t="e">
        <f ca="1">MATCH($E$4,OFFSET(OFFSET(Journaal!$E$5,A41844,0),,,Journaal!$D$3-A41844),0)+A41844</f>
        <v>#N/A</v>
      </c>
    </row>
    <row r="41846" spans="1:1" x14ac:dyDescent="0.25">
      <c r="A41846" s="2" t="e">
        <f ca="1">MATCH($E$4,OFFSET(OFFSET(Journaal!$E$5,A41845,0),,,Journaal!$D$3-A41845),0)+A41845</f>
        <v>#N/A</v>
      </c>
    </row>
    <row r="41847" spans="1:1" x14ac:dyDescent="0.25">
      <c r="A41847" s="2" t="e">
        <f ca="1">MATCH($E$4,OFFSET(OFFSET(Journaal!$E$5,A41846,0),,,Journaal!$D$3-A41846),0)+A41846</f>
        <v>#N/A</v>
      </c>
    </row>
    <row r="41848" spans="1:1" x14ac:dyDescent="0.25">
      <c r="A41848" s="2" t="e">
        <f ca="1">MATCH($E$4,OFFSET(OFFSET(Journaal!$E$5,A41847,0),,,Journaal!$D$3-A41847),0)+A41847</f>
        <v>#N/A</v>
      </c>
    </row>
    <row r="41849" spans="1:1" x14ac:dyDescent="0.25">
      <c r="A41849" s="2" t="e">
        <f ca="1">MATCH($E$4,OFFSET(OFFSET(Journaal!$E$5,A41848,0),,,Journaal!$D$3-A41848),0)+A41848</f>
        <v>#N/A</v>
      </c>
    </row>
    <row r="41850" spans="1:1" x14ac:dyDescent="0.25">
      <c r="A41850" s="2" t="e">
        <f ca="1">MATCH($E$4,OFFSET(OFFSET(Journaal!$E$5,A41849,0),,,Journaal!$D$3-A41849),0)+A41849</f>
        <v>#N/A</v>
      </c>
    </row>
    <row r="41851" spans="1:1" x14ac:dyDescent="0.25">
      <c r="A41851" s="2" t="e">
        <f ca="1">MATCH($E$4,OFFSET(OFFSET(Journaal!$E$5,A41850,0),,,Journaal!$D$3-A41850),0)+A41850</f>
        <v>#N/A</v>
      </c>
    </row>
    <row r="41852" spans="1:1" x14ac:dyDescent="0.25">
      <c r="A41852" s="2" t="e">
        <f ca="1">MATCH($E$4,OFFSET(OFFSET(Journaal!$E$5,A41851,0),,,Journaal!$D$3-A41851),0)+A41851</f>
        <v>#N/A</v>
      </c>
    </row>
    <row r="41853" spans="1:1" x14ac:dyDescent="0.25">
      <c r="A41853" s="2" t="e">
        <f ca="1">MATCH($E$4,OFFSET(OFFSET(Journaal!$E$5,A41852,0),,,Journaal!$D$3-A41852),0)+A41852</f>
        <v>#N/A</v>
      </c>
    </row>
    <row r="41854" spans="1:1" x14ac:dyDescent="0.25">
      <c r="A41854" s="2" t="e">
        <f ca="1">MATCH($E$4,OFFSET(OFFSET(Journaal!$E$5,A41853,0),,,Journaal!$D$3-A41853),0)+A41853</f>
        <v>#N/A</v>
      </c>
    </row>
    <row r="41855" spans="1:1" x14ac:dyDescent="0.25">
      <c r="A41855" s="2" t="e">
        <f ca="1">MATCH($E$4,OFFSET(OFFSET(Journaal!$E$5,A41854,0),,,Journaal!$D$3-A41854),0)+A41854</f>
        <v>#N/A</v>
      </c>
    </row>
    <row r="41856" spans="1:1" x14ac:dyDescent="0.25">
      <c r="A41856" s="2" t="e">
        <f ca="1">MATCH($E$4,OFFSET(OFFSET(Journaal!$E$5,A41855,0),,,Journaal!$D$3-A41855),0)+A41855</f>
        <v>#N/A</v>
      </c>
    </row>
    <row r="41857" spans="1:1" x14ac:dyDescent="0.25">
      <c r="A41857" s="2" t="e">
        <f ca="1">MATCH($E$4,OFFSET(OFFSET(Journaal!$E$5,A41856,0),,,Journaal!$D$3-A41856),0)+A41856</f>
        <v>#N/A</v>
      </c>
    </row>
    <row r="41858" spans="1:1" x14ac:dyDescent="0.25">
      <c r="A41858" s="2" t="e">
        <f ca="1">MATCH($E$4,OFFSET(OFFSET(Journaal!$E$5,A41857,0),,,Journaal!$D$3-A41857),0)+A41857</f>
        <v>#N/A</v>
      </c>
    </row>
    <row r="41859" spans="1:1" x14ac:dyDescent="0.25">
      <c r="A41859" s="2" t="e">
        <f ca="1">MATCH($E$4,OFFSET(OFFSET(Journaal!$E$5,A41858,0),,,Journaal!$D$3-A41858),0)+A41858</f>
        <v>#N/A</v>
      </c>
    </row>
    <row r="41860" spans="1:1" x14ac:dyDescent="0.25">
      <c r="A41860" s="2" t="e">
        <f ca="1">MATCH($E$4,OFFSET(OFFSET(Journaal!$E$5,A41859,0),,,Journaal!$D$3-A41859),0)+A41859</f>
        <v>#N/A</v>
      </c>
    </row>
    <row r="41861" spans="1:1" x14ac:dyDescent="0.25">
      <c r="A41861" s="2" t="e">
        <f ca="1">MATCH($E$4,OFFSET(OFFSET(Journaal!$E$5,A41860,0),,,Journaal!$D$3-A41860),0)+A41860</f>
        <v>#N/A</v>
      </c>
    </row>
    <row r="41862" spans="1:1" x14ac:dyDescent="0.25">
      <c r="A41862" s="2" t="e">
        <f ca="1">MATCH($E$4,OFFSET(OFFSET(Journaal!$E$5,A41861,0),,,Journaal!$D$3-A41861),0)+A41861</f>
        <v>#N/A</v>
      </c>
    </row>
    <row r="41863" spans="1:1" x14ac:dyDescent="0.25">
      <c r="A41863" s="2" t="e">
        <f ca="1">MATCH($E$4,OFFSET(OFFSET(Journaal!$E$5,A41862,0),,,Journaal!$D$3-A41862),0)+A41862</f>
        <v>#N/A</v>
      </c>
    </row>
    <row r="41864" spans="1:1" x14ac:dyDescent="0.25">
      <c r="A41864" s="2" t="e">
        <f ca="1">MATCH($E$4,OFFSET(OFFSET(Journaal!$E$5,A41863,0),,,Journaal!$D$3-A41863),0)+A41863</f>
        <v>#N/A</v>
      </c>
    </row>
    <row r="41865" spans="1:1" x14ac:dyDescent="0.25">
      <c r="A41865" s="2" t="e">
        <f ca="1">MATCH($E$4,OFFSET(OFFSET(Journaal!$E$5,A41864,0),,,Journaal!$D$3-A41864),0)+A41864</f>
        <v>#N/A</v>
      </c>
    </row>
    <row r="41866" spans="1:1" x14ac:dyDescent="0.25">
      <c r="A41866" s="2" t="e">
        <f ca="1">MATCH($E$4,OFFSET(OFFSET(Journaal!$E$5,A41865,0),,,Journaal!$D$3-A41865),0)+A41865</f>
        <v>#N/A</v>
      </c>
    </row>
    <row r="41867" spans="1:1" x14ac:dyDescent="0.25">
      <c r="A41867" s="2" t="e">
        <f ca="1">MATCH($E$4,OFFSET(OFFSET(Journaal!$E$5,A41866,0),,,Journaal!$D$3-A41866),0)+A41866</f>
        <v>#N/A</v>
      </c>
    </row>
    <row r="41868" spans="1:1" x14ac:dyDescent="0.25">
      <c r="A41868" s="2" t="e">
        <f ca="1">MATCH($E$4,OFFSET(OFFSET(Journaal!$E$5,A41867,0),,,Journaal!$D$3-A41867),0)+A41867</f>
        <v>#N/A</v>
      </c>
    </row>
    <row r="41869" spans="1:1" x14ac:dyDescent="0.25">
      <c r="A41869" s="2" t="e">
        <f ca="1">MATCH($E$4,OFFSET(OFFSET(Journaal!$E$5,A41868,0),,,Journaal!$D$3-A41868),0)+A41868</f>
        <v>#N/A</v>
      </c>
    </row>
    <row r="41870" spans="1:1" x14ac:dyDescent="0.25">
      <c r="A41870" s="2" t="e">
        <f ca="1">MATCH($E$4,OFFSET(OFFSET(Journaal!$E$5,A41869,0),,,Journaal!$D$3-A41869),0)+A41869</f>
        <v>#N/A</v>
      </c>
    </row>
    <row r="41871" spans="1:1" x14ac:dyDescent="0.25">
      <c r="A41871" s="2" t="e">
        <f ca="1">MATCH($E$4,OFFSET(OFFSET(Journaal!$E$5,A41870,0),,,Journaal!$D$3-A41870),0)+A41870</f>
        <v>#N/A</v>
      </c>
    </row>
    <row r="41872" spans="1:1" x14ac:dyDescent="0.25">
      <c r="A41872" s="2" t="e">
        <f ca="1">MATCH($E$4,OFFSET(OFFSET(Journaal!$E$5,A41871,0),,,Journaal!$D$3-A41871),0)+A41871</f>
        <v>#N/A</v>
      </c>
    </row>
    <row r="41873" spans="1:1" x14ac:dyDescent="0.25">
      <c r="A41873" s="2" t="e">
        <f ca="1">MATCH($E$4,OFFSET(OFFSET(Journaal!$E$5,A41872,0),,,Journaal!$D$3-A41872),0)+A41872</f>
        <v>#N/A</v>
      </c>
    </row>
    <row r="41874" spans="1:1" x14ac:dyDescent="0.25">
      <c r="A41874" s="2" t="e">
        <f ca="1">MATCH($E$4,OFFSET(OFFSET(Journaal!$E$5,A41873,0),,,Journaal!$D$3-A41873),0)+A41873</f>
        <v>#N/A</v>
      </c>
    </row>
    <row r="41875" spans="1:1" x14ac:dyDescent="0.25">
      <c r="A41875" s="2" t="e">
        <f ca="1">MATCH($E$4,OFFSET(OFFSET(Journaal!$E$5,A41874,0),,,Journaal!$D$3-A41874),0)+A41874</f>
        <v>#N/A</v>
      </c>
    </row>
    <row r="41876" spans="1:1" x14ac:dyDescent="0.25">
      <c r="A41876" s="2" t="e">
        <f ca="1">MATCH($E$4,OFFSET(OFFSET(Journaal!$E$5,A41875,0),,,Journaal!$D$3-A41875),0)+A41875</f>
        <v>#N/A</v>
      </c>
    </row>
    <row r="41877" spans="1:1" x14ac:dyDescent="0.25">
      <c r="A41877" s="2" t="e">
        <f ca="1">MATCH($E$4,OFFSET(OFFSET(Journaal!$E$5,A41876,0),,,Journaal!$D$3-A41876),0)+A41876</f>
        <v>#N/A</v>
      </c>
    </row>
    <row r="41878" spans="1:1" x14ac:dyDescent="0.25">
      <c r="A41878" s="2" t="e">
        <f ca="1">MATCH($E$4,OFFSET(OFFSET(Journaal!$E$5,A41877,0),,,Journaal!$D$3-A41877),0)+A41877</f>
        <v>#N/A</v>
      </c>
    </row>
    <row r="41879" spans="1:1" x14ac:dyDescent="0.25">
      <c r="A41879" s="2" t="e">
        <f ca="1">MATCH($E$4,OFFSET(OFFSET(Journaal!$E$5,A41878,0),,,Journaal!$D$3-A41878),0)+A41878</f>
        <v>#N/A</v>
      </c>
    </row>
    <row r="41880" spans="1:1" x14ac:dyDescent="0.25">
      <c r="A41880" s="2" t="e">
        <f ca="1">MATCH($E$4,OFFSET(OFFSET(Journaal!$E$5,A41879,0),,,Journaal!$D$3-A41879),0)+A41879</f>
        <v>#N/A</v>
      </c>
    </row>
    <row r="41881" spans="1:1" x14ac:dyDescent="0.25">
      <c r="A41881" s="2" t="e">
        <f ca="1">MATCH($E$4,OFFSET(OFFSET(Journaal!$E$5,A41880,0),,,Journaal!$D$3-A41880),0)+A41880</f>
        <v>#N/A</v>
      </c>
    </row>
    <row r="41882" spans="1:1" x14ac:dyDescent="0.25">
      <c r="A41882" s="2" t="e">
        <f ca="1">MATCH($E$4,OFFSET(OFFSET(Journaal!$E$5,A41881,0),,,Journaal!$D$3-A41881),0)+A41881</f>
        <v>#N/A</v>
      </c>
    </row>
    <row r="41883" spans="1:1" x14ac:dyDescent="0.25">
      <c r="A41883" s="2" t="e">
        <f ca="1">MATCH($E$4,OFFSET(OFFSET(Journaal!$E$5,A41882,0),,,Journaal!$D$3-A41882),0)+A41882</f>
        <v>#N/A</v>
      </c>
    </row>
    <row r="41884" spans="1:1" x14ac:dyDescent="0.25">
      <c r="A41884" s="2" t="e">
        <f ca="1">MATCH($E$4,OFFSET(OFFSET(Journaal!$E$5,A41883,0),,,Journaal!$D$3-A41883),0)+A41883</f>
        <v>#N/A</v>
      </c>
    </row>
    <row r="41885" spans="1:1" x14ac:dyDescent="0.25">
      <c r="A41885" s="2" t="e">
        <f ca="1">MATCH($E$4,OFFSET(OFFSET(Journaal!$E$5,A41884,0),,,Journaal!$D$3-A41884),0)+A41884</f>
        <v>#N/A</v>
      </c>
    </row>
    <row r="41886" spans="1:1" x14ac:dyDescent="0.25">
      <c r="A41886" s="2" t="e">
        <f ca="1">MATCH($E$4,OFFSET(OFFSET(Journaal!$E$5,A41885,0),,,Journaal!$D$3-A41885),0)+A41885</f>
        <v>#N/A</v>
      </c>
    </row>
    <row r="41887" spans="1:1" x14ac:dyDescent="0.25">
      <c r="A41887" s="2" t="e">
        <f ca="1">MATCH($E$4,OFFSET(OFFSET(Journaal!$E$5,A41886,0),,,Journaal!$D$3-A41886),0)+A41886</f>
        <v>#N/A</v>
      </c>
    </row>
    <row r="41888" spans="1:1" x14ac:dyDescent="0.25">
      <c r="A41888" s="2" t="e">
        <f ca="1">MATCH($E$4,OFFSET(OFFSET(Journaal!$E$5,A41887,0),,,Journaal!$D$3-A41887),0)+A41887</f>
        <v>#N/A</v>
      </c>
    </row>
    <row r="41889" spans="1:1" x14ac:dyDescent="0.25">
      <c r="A41889" s="2" t="e">
        <f ca="1">MATCH($E$4,OFFSET(OFFSET(Journaal!$E$5,A41888,0),,,Journaal!$D$3-A41888),0)+A41888</f>
        <v>#N/A</v>
      </c>
    </row>
    <row r="41890" spans="1:1" x14ac:dyDescent="0.25">
      <c r="A41890" s="2" t="e">
        <f ca="1">MATCH($E$4,OFFSET(OFFSET(Journaal!$E$5,A41889,0),,,Journaal!$D$3-A41889),0)+A41889</f>
        <v>#N/A</v>
      </c>
    </row>
    <row r="41891" spans="1:1" x14ac:dyDescent="0.25">
      <c r="A41891" s="2" t="e">
        <f ca="1">MATCH($E$4,OFFSET(OFFSET(Journaal!$E$5,A41890,0),,,Journaal!$D$3-A41890),0)+A41890</f>
        <v>#N/A</v>
      </c>
    </row>
    <row r="41892" spans="1:1" x14ac:dyDescent="0.25">
      <c r="A41892" s="2" t="e">
        <f ca="1">MATCH($E$4,OFFSET(OFFSET(Journaal!$E$5,A41891,0),,,Journaal!$D$3-A41891),0)+A41891</f>
        <v>#N/A</v>
      </c>
    </row>
    <row r="41893" spans="1:1" x14ac:dyDescent="0.25">
      <c r="A41893" s="2" t="e">
        <f ca="1">MATCH($E$4,OFFSET(OFFSET(Journaal!$E$5,A41892,0),,,Journaal!$D$3-A41892),0)+A41892</f>
        <v>#N/A</v>
      </c>
    </row>
    <row r="41894" spans="1:1" x14ac:dyDescent="0.25">
      <c r="A41894" s="2" t="e">
        <f ca="1">MATCH($E$4,OFFSET(OFFSET(Journaal!$E$5,A41893,0),,,Journaal!$D$3-A41893),0)+A41893</f>
        <v>#N/A</v>
      </c>
    </row>
    <row r="41895" spans="1:1" x14ac:dyDescent="0.25">
      <c r="A41895" s="2" t="e">
        <f ca="1">MATCH($E$4,OFFSET(OFFSET(Journaal!$E$5,A41894,0),,,Journaal!$D$3-A41894),0)+A41894</f>
        <v>#N/A</v>
      </c>
    </row>
    <row r="41896" spans="1:1" x14ac:dyDescent="0.25">
      <c r="A41896" s="2" t="e">
        <f ca="1">MATCH($E$4,OFFSET(OFFSET(Journaal!$E$5,A41895,0),,,Journaal!$D$3-A41895),0)+A41895</f>
        <v>#N/A</v>
      </c>
    </row>
    <row r="41897" spans="1:1" x14ac:dyDescent="0.25">
      <c r="A41897" s="2" t="e">
        <f ca="1">MATCH($E$4,OFFSET(OFFSET(Journaal!$E$5,A41896,0),,,Journaal!$D$3-A41896),0)+A41896</f>
        <v>#N/A</v>
      </c>
    </row>
    <row r="41898" spans="1:1" x14ac:dyDescent="0.25">
      <c r="A41898" s="2" t="e">
        <f ca="1">MATCH($E$4,OFFSET(OFFSET(Journaal!$E$5,A41897,0),,,Journaal!$D$3-A41897),0)+A41897</f>
        <v>#N/A</v>
      </c>
    </row>
    <row r="41899" spans="1:1" x14ac:dyDescent="0.25">
      <c r="A41899" s="2" t="e">
        <f ca="1">MATCH($E$4,OFFSET(OFFSET(Journaal!$E$5,A41898,0),,,Journaal!$D$3-A41898),0)+A41898</f>
        <v>#N/A</v>
      </c>
    </row>
    <row r="41900" spans="1:1" x14ac:dyDescent="0.25">
      <c r="A41900" s="2" t="e">
        <f ca="1">MATCH($E$4,OFFSET(OFFSET(Journaal!$E$5,A41899,0),,,Journaal!$D$3-A41899),0)+A41899</f>
        <v>#N/A</v>
      </c>
    </row>
    <row r="41901" spans="1:1" x14ac:dyDescent="0.25">
      <c r="A41901" s="2" t="e">
        <f ca="1">MATCH($E$4,OFFSET(OFFSET(Journaal!$E$5,A41900,0),,,Journaal!$D$3-A41900),0)+A41900</f>
        <v>#N/A</v>
      </c>
    </row>
    <row r="41902" spans="1:1" x14ac:dyDescent="0.25">
      <c r="A41902" s="2" t="e">
        <f ca="1">MATCH($E$4,OFFSET(OFFSET(Journaal!$E$5,A41901,0),,,Journaal!$D$3-A41901),0)+A41901</f>
        <v>#N/A</v>
      </c>
    </row>
    <row r="41903" spans="1:1" x14ac:dyDescent="0.25">
      <c r="A41903" s="2" t="e">
        <f ca="1">MATCH($E$4,OFFSET(OFFSET(Journaal!$E$5,A41902,0),,,Journaal!$D$3-A41902),0)+A41902</f>
        <v>#N/A</v>
      </c>
    </row>
    <row r="41904" spans="1:1" x14ac:dyDescent="0.25">
      <c r="A41904" s="2" t="e">
        <f ca="1">MATCH($E$4,OFFSET(OFFSET(Journaal!$E$5,A41903,0),,,Journaal!$D$3-A41903),0)+A41903</f>
        <v>#N/A</v>
      </c>
    </row>
    <row r="41905" spans="1:1" x14ac:dyDescent="0.25">
      <c r="A41905" s="2" t="e">
        <f ca="1">MATCH($E$4,OFFSET(OFFSET(Journaal!$E$5,A41904,0),,,Journaal!$D$3-A41904),0)+A41904</f>
        <v>#N/A</v>
      </c>
    </row>
    <row r="41906" spans="1:1" x14ac:dyDescent="0.25">
      <c r="A41906" s="2" t="e">
        <f ca="1">MATCH($E$4,OFFSET(OFFSET(Journaal!$E$5,A41905,0),,,Journaal!$D$3-A41905),0)+A41905</f>
        <v>#N/A</v>
      </c>
    </row>
    <row r="41907" spans="1:1" x14ac:dyDescent="0.25">
      <c r="A41907" s="2" t="e">
        <f ca="1">MATCH($E$4,OFFSET(OFFSET(Journaal!$E$5,A41906,0),,,Journaal!$D$3-A41906),0)+A41906</f>
        <v>#N/A</v>
      </c>
    </row>
    <row r="41908" spans="1:1" x14ac:dyDescent="0.25">
      <c r="A41908" s="2" t="e">
        <f ca="1">MATCH($E$4,OFFSET(OFFSET(Journaal!$E$5,A41907,0),,,Journaal!$D$3-A41907),0)+A41907</f>
        <v>#N/A</v>
      </c>
    </row>
    <row r="41909" spans="1:1" x14ac:dyDescent="0.25">
      <c r="A41909" s="2" t="e">
        <f ca="1">MATCH($E$4,OFFSET(OFFSET(Journaal!$E$5,A41908,0),,,Journaal!$D$3-A41908),0)+A41908</f>
        <v>#N/A</v>
      </c>
    </row>
    <row r="41910" spans="1:1" x14ac:dyDescent="0.25">
      <c r="A41910" s="2" t="e">
        <f ca="1">MATCH($E$4,OFFSET(OFFSET(Journaal!$E$5,A41909,0),,,Journaal!$D$3-A41909),0)+A41909</f>
        <v>#N/A</v>
      </c>
    </row>
    <row r="41911" spans="1:1" x14ac:dyDescent="0.25">
      <c r="A41911" s="2" t="e">
        <f ca="1">MATCH($E$4,OFFSET(OFFSET(Journaal!$E$5,A41910,0),,,Journaal!$D$3-A41910),0)+A41910</f>
        <v>#N/A</v>
      </c>
    </row>
    <row r="41912" spans="1:1" x14ac:dyDescent="0.25">
      <c r="A41912" s="2" t="e">
        <f ca="1">MATCH($E$4,OFFSET(OFFSET(Journaal!$E$5,A41911,0),,,Journaal!$D$3-A41911),0)+A41911</f>
        <v>#N/A</v>
      </c>
    </row>
    <row r="41913" spans="1:1" x14ac:dyDescent="0.25">
      <c r="A41913" s="2" t="e">
        <f ca="1">MATCH($E$4,OFFSET(OFFSET(Journaal!$E$5,A41912,0),,,Journaal!$D$3-A41912),0)+A41912</f>
        <v>#N/A</v>
      </c>
    </row>
    <row r="41914" spans="1:1" x14ac:dyDescent="0.25">
      <c r="A41914" s="2" t="e">
        <f ca="1">MATCH($E$4,OFFSET(OFFSET(Journaal!$E$5,A41913,0),,,Journaal!$D$3-A41913),0)+A41913</f>
        <v>#N/A</v>
      </c>
    </row>
    <row r="41915" spans="1:1" x14ac:dyDescent="0.25">
      <c r="A41915" s="2" t="e">
        <f ca="1">MATCH($E$4,OFFSET(OFFSET(Journaal!$E$5,A41914,0),,,Journaal!$D$3-A41914),0)+A41914</f>
        <v>#N/A</v>
      </c>
    </row>
    <row r="41916" spans="1:1" x14ac:dyDescent="0.25">
      <c r="A41916" s="2" t="e">
        <f ca="1">MATCH($E$4,OFFSET(OFFSET(Journaal!$E$5,A41915,0),,,Journaal!$D$3-A41915),0)+A41915</f>
        <v>#N/A</v>
      </c>
    </row>
    <row r="41917" spans="1:1" x14ac:dyDescent="0.25">
      <c r="A41917" s="2" t="e">
        <f ca="1">MATCH($E$4,OFFSET(OFFSET(Journaal!$E$5,A41916,0),,,Journaal!$D$3-A41916),0)+A41916</f>
        <v>#N/A</v>
      </c>
    </row>
    <row r="41918" spans="1:1" x14ac:dyDescent="0.25">
      <c r="A41918" s="2" t="e">
        <f ca="1">MATCH($E$4,OFFSET(OFFSET(Journaal!$E$5,A41917,0),,,Journaal!$D$3-A41917),0)+A41917</f>
        <v>#N/A</v>
      </c>
    </row>
    <row r="41919" spans="1:1" x14ac:dyDescent="0.25">
      <c r="A41919" s="2" t="e">
        <f ca="1">MATCH($E$4,OFFSET(OFFSET(Journaal!$E$5,A41918,0),,,Journaal!$D$3-A41918),0)+A41918</f>
        <v>#N/A</v>
      </c>
    </row>
    <row r="41920" spans="1:1" x14ac:dyDescent="0.25">
      <c r="A41920" s="2" t="e">
        <f ca="1">MATCH($E$4,OFFSET(OFFSET(Journaal!$E$5,A41919,0),,,Journaal!$D$3-A41919),0)+A41919</f>
        <v>#N/A</v>
      </c>
    </row>
    <row r="41921" spans="1:1" x14ac:dyDescent="0.25">
      <c r="A41921" s="2" t="e">
        <f ca="1">MATCH($E$4,OFFSET(OFFSET(Journaal!$E$5,A41920,0),,,Journaal!$D$3-A41920),0)+A41920</f>
        <v>#N/A</v>
      </c>
    </row>
    <row r="41922" spans="1:1" x14ac:dyDescent="0.25">
      <c r="A41922" s="2" t="e">
        <f ca="1">MATCH($E$4,OFFSET(OFFSET(Journaal!$E$5,A41921,0),,,Journaal!$D$3-A41921),0)+A41921</f>
        <v>#N/A</v>
      </c>
    </row>
    <row r="41923" spans="1:1" x14ac:dyDescent="0.25">
      <c r="A41923" s="2" t="e">
        <f ca="1">MATCH($E$4,OFFSET(OFFSET(Journaal!$E$5,A41922,0),,,Journaal!$D$3-A41922),0)+A41922</f>
        <v>#N/A</v>
      </c>
    </row>
    <row r="41924" spans="1:1" x14ac:dyDescent="0.25">
      <c r="A41924" s="2" t="e">
        <f ca="1">MATCH($E$4,OFFSET(OFFSET(Journaal!$E$5,A41923,0),,,Journaal!$D$3-A41923),0)+A41923</f>
        <v>#N/A</v>
      </c>
    </row>
    <row r="41925" spans="1:1" x14ac:dyDescent="0.25">
      <c r="A41925" s="2" t="e">
        <f ca="1">MATCH($E$4,OFFSET(OFFSET(Journaal!$E$5,A41924,0),,,Journaal!$D$3-A41924),0)+A41924</f>
        <v>#N/A</v>
      </c>
    </row>
    <row r="41926" spans="1:1" x14ac:dyDescent="0.25">
      <c r="A41926" s="2" t="e">
        <f ca="1">MATCH($E$4,OFFSET(OFFSET(Journaal!$E$5,A41925,0),,,Journaal!$D$3-A41925),0)+A41925</f>
        <v>#N/A</v>
      </c>
    </row>
    <row r="41927" spans="1:1" x14ac:dyDescent="0.25">
      <c r="A41927" s="2" t="e">
        <f ca="1">MATCH($E$4,OFFSET(OFFSET(Journaal!$E$5,A41926,0),,,Journaal!$D$3-A41926),0)+A41926</f>
        <v>#N/A</v>
      </c>
    </row>
    <row r="41928" spans="1:1" x14ac:dyDescent="0.25">
      <c r="A41928" s="2" t="e">
        <f ca="1">MATCH($E$4,OFFSET(OFFSET(Journaal!$E$5,A41927,0),,,Journaal!$D$3-A41927),0)+A41927</f>
        <v>#N/A</v>
      </c>
    </row>
    <row r="41929" spans="1:1" x14ac:dyDescent="0.25">
      <c r="A41929" s="2" t="e">
        <f ca="1">MATCH($E$4,OFFSET(OFFSET(Journaal!$E$5,A41928,0),,,Journaal!$D$3-A41928),0)+A41928</f>
        <v>#N/A</v>
      </c>
    </row>
    <row r="41930" spans="1:1" x14ac:dyDescent="0.25">
      <c r="A41930" s="2" t="e">
        <f ca="1">MATCH($E$4,OFFSET(OFFSET(Journaal!$E$5,A41929,0),,,Journaal!$D$3-A41929),0)+A41929</f>
        <v>#N/A</v>
      </c>
    </row>
    <row r="41931" spans="1:1" x14ac:dyDescent="0.25">
      <c r="A41931" s="2" t="e">
        <f ca="1">MATCH($E$4,OFFSET(OFFSET(Journaal!$E$5,A41930,0),,,Journaal!$D$3-A41930),0)+A41930</f>
        <v>#N/A</v>
      </c>
    </row>
    <row r="41932" spans="1:1" x14ac:dyDescent="0.25">
      <c r="A41932" s="2" t="e">
        <f ca="1">MATCH($E$4,OFFSET(OFFSET(Journaal!$E$5,A41931,0),,,Journaal!$D$3-A41931),0)+A41931</f>
        <v>#N/A</v>
      </c>
    </row>
    <row r="41933" spans="1:1" x14ac:dyDescent="0.25">
      <c r="A41933" s="2" t="e">
        <f ca="1">MATCH($E$4,OFFSET(OFFSET(Journaal!$E$5,A41932,0),,,Journaal!$D$3-A41932),0)+A41932</f>
        <v>#N/A</v>
      </c>
    </row>
    <row r="41934" spans="1:1" x14ac:dyDescent="0.25">
      <c r="A41934" s="2" t="e">
        <f ca="1">MATCH($E$4,OFFSET(OFFSET(Journaal!$E$5,A41933,0),,,Journaal!$D$3-A41933),0)+A41933</f>
        <v>#N/A</v>
      </c>
    </row>
    <row r="41935" spans="1:1" x14ac:dyDescent="0.25">
      <c r="A41935" s="2" t="e">
        <f ca="1">MATCH($E$4,OFFSET(OFFSET(Journaal!$E$5,A41934,0),,,Journaal!$D$3-A41934),0)+A41934</f>
        <v>#N/A</v>
      </c>
    </row>
    <row r="41936" spans="1:1" x14ac:dyDescent="0.25">
      <c r="A41936" s="2" t="e">
        <f ca="1">MATCH($E$4,OFFSET(OFFSET(Journaal!$E$5,A41935,0),,,Journaal!$D$3-A41935),0)+A41935</f>
        <v>#N/A</v>
      </c>
    </row>
    <row r="41937" spans="1:1" x14ac:dyDescent="0.25">
      <c r="A41937" s="2" t="e">
        <f ca="1">MATCH($E$4,OFFSET(OFFSET(Journaal!$E$5,A41936,0),,,Journaal!$D$3-A41936),0)+A41936</f>
        <v>#N/A</v>
      </c>
    </row>
    <row r="41938" spans="1:1" x14ac:dyDescent="0.25">
      <c r="A41938" s="2" t="e">
        <f ca="1">MATCH($E$4,OFFSET(OFFSET(Journaal!$E$5,A41937,0),,,Journaal!$D$3-A41937),0)+A41937</f>
        <v>#N/A</v>
      </c>
    </row>
    <row r="41939" spans="1:1" x14ac:dyDescent="0.25">
      <c r="A41939" s="2" t="e">
        <f ca="1">MATCH($E$4,OFFSET(OFFSET(Journaal!$E$5,A41938,0),,,Journaal!$D$3-A41938),0)+A41938</f>
        <v>#N/A</v>
      </c>
    </row>
    <row r="41940" spans="1:1" x14ac:dyDescent="0.25">
      <c r="A41940" s="2" t="e">
        <f ca="1">MATCH($E$4,OFFSET(OFFSET(Journaal!$E$5,A41939,0),,,Journaal!$D$3-A41939),0)+A41939</f>
        <v>#N/A</v>
      </c>
    </row>
    <row r="41941" spans="1:1" x14ac:dyDescent="0.25">
      <c r="A41941" s="2" t="e">
        <f ca="1">MATCH($E$4,OFFSET(OFFSET(Journaal!$E$5,A41940,0),,,Journaal!$D$3-A41940),0)+A41940</f>
        <v>#N/A</v>
      </c>
    </row>
    <row r="41942" spans="1:1" x14ac:dyDescent="0.25">
      <c r="A41942" s="2" t="e">
        <f ca="1">MATCH($E$4,OFFSET(OFFSET(Journaal!$E$5,A41941,0),,,Journaal!$D$3-A41941),0)+A41941</f>
        <v>#N/A</v>
      </c>
    </row>
    <row r="41943" spans="1:1" x14ac:dyDescent="0.25">
      <c r="A41943" s="2" t="e">
        <f ca="1">MATCH($E$4,OFFSET(OFFSET(Journaal!$E$5,A41942,0),,,Journaal!$D$3-A41942),0)+A41942</f>
        <v>#N/A</v>
      </c>
    </row>
    <row r="41944" spans="1:1" x14ac:dyDescent="0.25">
      <c r="A41944" s="2" t="e">
        <f ca="1">MATCH($E$4,OFFSET(OFFSET(Journaal!$E$5,A41943,0),,,Journaal!$D$3-A41943),0)+A41943</f>
        <v>#N/A</v>
      </c>
    </row>
    <row r="41945" spans="1:1" x14ac:dyDescent="0.25">
      <c r="A41945" s="2" t="e">
        <f ca="1">MATCH($E$4,OFFSET(OFFSET(Journaal!$E$5,A41944,0),,,Journaal!$D$3-A41944),0)+A41944</f>
        <v>#N/A</v>
      </c>
    </row>
    <row r="41946" spans="1:1" x14ac:dyDescent="0.25">
      <c r="A41946" s="2" t="e">
        <f ca="1">MATCH($E$4,OFFSET(OFFSET(Journaal!$E$5,A41945,0),,,Journaal!$D$3-A41945),0)+A41945</f>
        <v>#N/A</v>
      </c>
    </row>
    <row r="41947" spans="1:1" x14ac:dyDescent="0.25">
      <c r="A41947" s="2" t="e">
        <f ca="1">MATCH($E$4,OFFSET(OFFSET(Journaal!$E$5,A41946,0),,,Journaal!$D$3-A41946),0)+A41946</f>
        <v>#N/A</v>
      </c>
    </row>
    <row r="41948" spans="1:1" x14ac:dyDescent="0.25">
      <c r="A41948" s="2" t="e">
        <f ca="1">MATCH($E$4,OFFSET(OFFSET(Journaal!$E$5,A41947,0),,,Journaal!$D$3-A41947),0)+A41947</f>
        <v>#N/A</v>
      </c>
    </row>
    <row r="41949" spans="1:1" x14ac:dyDescent="0.25">
      <c r="A41949" s="2" t="e">
        <f ca="1">MATCH($E$4,OFFSET(OFFSET(Journaal!$E$5,A41948,0),,,Journaal!$D$3-A41948),0)+A41948</f>
        <v>#N/A</v>
      </c>
    </row>
    <row r="41950" spans="1:1" x14ac:dyDescent="0.25">
      <c r="A41950" s="2" t="e">
        <f ca="1">MATCH($E$4,OFFSET(OFFSET(Journaal!$E$5,A41949,0),,,Journaal!$D$3-A41949),0)+A41949</f>
        <v>#N/A</v>
      </c>
    </row>
    <row r="41951" spans="1:1" x14ac:dyDescent="0.25">
      <c r="A41951" s="2" t="e">
        <f ca="1">MATCH($E$4,OFFSET(OFFSET(Journaal!$E$5,A41950,0),,,Journaal!$D$3-A41950),0)+A41950</f>
        <v>#N/A</v>
      </c>
    </row>
    <row r="41952" spans="1:1" x14ac:dyDescent="0.25">
      <c r="A41952" s="2" t="e">
        <f ca="1">MATCH($E$4,OFFSET(OFFSET(Journaal!$E$5,A41951,0),,,Journaal!$D$3-A41951),0)+A41951</f>
        <v>#N/A</v>
      </c>
    </row>
    <row r="41953" spans="1:1" x14ac:dyDescent="0.25">
      <c r="A41953" s="2" t="e">
        <f ca="1">MATCH($E$4,OFFSET(OFFSET(Journaal!$E$5,A41952,0),,,Journaal!$D$3-A41952),0)+A41952</f>
        <v>#N/A</v>
      </c>
    </row>
    <row r="41954" spans="1:1" x14ac:dyDescent="0.25">
      <c r="A41954" s="2" t="e">
        <f ca="1">MATCH($E$4,OFFSET(OFFSET(Journaal!$E$5,A41953,0),,,Journaal!$D$3-A41953),0)+A41953</f>
        <v>#N/A</v>
      </c>
    </row>
    <row r="41955" spans="1:1" x14ac:dyDescent="0.25">
      <c r="A41955" s="2" t="e">
        <f ca="1">MATCH($E$4,OFFSET(OFFSET(Journaal!$E$5,A41954,0),,,Journaal!$D$3-A41954),0)+A41954</f>
        <v>#N/A</v>
      </c>
    </row>
    <row r="41956" spans="1:1" x14ac:dyDescent="0.25">
      <c r="A41956" s="2" t="e">
        <f ca="1">MATCH($E$4,OFFSET(OFFSET(Journaal!$E$5,A41955,0),,,Journaal!$D$3-A41955),0)+A41955</f>
        <v>#N/A</v>
      </c>
    </row>
    <row r="41957" spans="1:1" x14ac:dyDescent="0.25">
      <c r="A41957" s="2" t="e">
        <f ca="1">MATCH($E$4,OFFSET(OFFSET(Journaal!$E$5,A41956,0),,,Journaal!$D$3-A41956),0)+A41956</f>
        <v>#N/A</v>
      </c>
    </row>
    <row r="41958" spans="1:1" x14ac:dyDescent="0.25">
      <c r="A41958" s="2" t="e">
        <f ca="1">MATCH($E$4,OFFSET(OFFSET(Journaal!$E$5,A41957,0),,,Journaal!$D$3-A41957),0)+A41957</f>
        <v>#N/A</v>
      </c>
    </row>
    <row r="41959" spans="1:1" x14ac:dyDescent="0.25">
      <c r="A41959" s="2" t="e">
        <f ca="1">MATCH($E$4,OFFSET(OFFSET(Journaal!$E$5,A41958,0),,,Journaal!$D$3-A41958),0)+A41958</f>
        <v>#N/A</v>
      </c>
    </row>
    <row r="41960" spans="1:1" x14ac:dyDescent="0.25">
      <c r="A41960" s="2" t="e">
        <f ca="1">MATCH($E$4,OFFSET(OFFSET(Journaal!$E$5,A41959,0),,,Journaal!$D$3-A41959),0)+A41959</f>
        <v>#N/A</v>
      </c>
    </row>
    <row r="41961" spans="1:1" x14ac:dyDescent="0.25">
      <c r="A41961" s="2" t="e">
        <f ca="1">MATCH($E$4,OFFSET(OFFSET(Journaal!$E$5,A41960,0),,,Journaal!$D$3-A41960),0)+A41960</f>
        <v>#N/A</v>
      </c>
    </row>
    <row r="41962" spans="1:1" x14ac:dyDescent="0.25">
      <c r="A41962" s="2" t="e">
        <f ca="1">MATCH($E$4,OFFSET(OFFSET(Journaal!$E$5,A41961,0),,,Journaal!$D$3-A41961),0)+A41961</f>
        <v>#N/A</v>
      </c>
    </row>
    <row r="41963" spans="1:1" x14ac:dyDescent="0.25">
      <c r="A41963" s="2" t="e">
        <f ca="1">MATCH($E$4,OFFSET(OFFSET(Journaal!$E$5,A41962,0),,,Journaal!$D$3-A41962),0)+A41962</f>
        <v>#N/A</v>
      </c>
    </row>
    <row r="41964" spans="1:1" x14ac:dyDescent="0.25">
      <c r="A41964" s="2" t="e">
        <f ca="1">MATCH($E$4,OFFSET(OFFSET(Journaal!$E$5,A41963,0),,,Journaal!$D$3-A41963),0)+A41963</f>
        <v>#N/A</v>
      </c>
    </row>
    <row r="41965" spans="1:1" x14ac:dyDescent="0.25">
      <c r="A41965" s="2" t="e">
        <f ca="1">MATCH($E$4,OFFSET(OFFSET(Journaal!$E$5,A41964,0),,,Journaal!$D$3-A41964),0)+A41964</f>
        <v>#N/A</v>
      </c>
    </row>
    <row r="41966" spans="1:1" x14ac:dyDescent="0.25">
      <c r="A41966" s="2" t="e">
        <f ca="1">MATCH($E$4,OFFSET(OFFSET(Journaal!$E$5,A41965,0),,,Journaal!$D$3-A41965),0)+A41965</f>
        <v>#N/A</v>
      </c>
    </row>
    <row r="41967" spans="1:1" x14ac:dyDescent="0.25">
      <c r="A41967" s="2" t="e">
        <f ca="1">MATCH($E$4,OFFSET(OFFSET(Journaal!$E$5,A41966,0),,,Journaal!$D$3-A41966),0)+A41966</f>
        <v>#N/A</v>
      </c>
    </row>
    <row r="41968" spans="1:1" x14ac:dyDescent="0.25">
      <c r="A41968" s="2" t="e">
        <f ca="1">MATCH($E$4,OFFSET(OFFSET(Journaal!$E$5,A41967,0),,,Journaal!$D$3-A41967),0)+A41967</f>
        <v>#N/A</v>
      </c>
    </row>
    <row r="41969" spans="1:1" x14ac:dyDescent="0.25">
      <c r="A41969" s="2" t="e">
        <f ca="1">MATCH($E$4,OFFSET(OFFSET(Journaal!$E$5,A41968,0),,,Journaal!$D$3-A41968),0)+A41968</f>
        <v>#N/A</v>
      </c>
    </row>
    <row r="41970" spans="1:1" x14ac:dyDescent="0.25">
      <c r="A41970" s="2" t="e">
        <f ca="1">MATCH($E$4,OFFSET(OFFSET(Journaal!$E$5,A41969,0),,,Journaal!$D$3-A41969),0)+A41969</f>
        <v>#N/A</v>
      </c>
    </row>
    <row r="41971" spans="1:1" x14ac:dyDescent="0.25">
      <c r="A41971" s="2" t="e">
        <f ca="1">MATCH($E$4,OFFSET(OFFSET(Journaal!$E$5,A41970,0),,,Journaal!$D$3-A41970),0)+A41970</f>
        <v>#N/A</v>
      </c>
    </row>
    <row r="41972" spans="1:1" x14ac:dyDescent="0.25">
      <c r="A41972" s="2" t="e">
        <f ca="1">MATCH($E$4,OFFSET(OFFSET(Journaal!$E$5,A41971,0),,,Journaal!$D$3-A41971),0)+A41971</f>
        <v>#N/A</v>
      </c>
    </row>
    <row r="41973" spans="1:1" x14ac:dyDescent="0.25">
      <c r="A41973" s="2" t="e">
        <f ca="1">MATCH($E$4,OFFSET(OFFSET(Journaal!$E$5,A41972,0),,,Journaal!$D$3-A41972),0)+A41972</f>
        <v>#N/A</v>
      </c>
    </row>
    <row r="41974" spans="1:1" x14ac:dyDescent="0.25">
      <c r="A41974" s="2" t="e">
        <f ca="1">MATCH($E$4,OFFSET(OFFSET(Journaal!$E$5,A41973,0),,,Journaal!$D$3-A41973),0)+A41973</f>
        <v>#N/A</v>
      </c>
    </row>
    <row r="41975" spans="1:1" x14ac:dyDescent="0.25">
      <c r="A41975" s="2" t="e">
        <f ca="1">MATCH($E$4,OFFSET(OFFSET(Journaal!$E$5,A41974,0),,,Journaal!$D$3-A41974),0)+A41974</f>
        <v>#N/A</v>
      </c>
    </row>
    <row r="41976" spans="1:1" x14ac:dyDescent="0.25">
      <c r="A41976" s="2" t="e">
        <f ca="1">MATCH($E$4,OFFSET(OFFSET(Journaal!$E$5,A41975,0),,,Journaal!$D$3-A41975),0)+A41975</f>
        <v>#N/A</v>
      </c>
    </row>
    <row r="41977" spans="1:1" x14ac:dyDescent="0.25">
      <c r="A41977" s="2" t="e">
        <f ca="1">MATCH($E$4,OFFSET(OFFSET(Journaal!$E$5,A41976,0),,,Journaal!$D$3-A41976),0)+A41976</f>
        <v>#N/A</v>
      </c>
    </row>
    <row r="41978" spans="1:1" x14ac:dyDescent="0.25">
      <c r="A41978" s="2" t="e">
        <f ca="1">MATCH($E$4,OFFSET(OFFSET(Journaal!$E$5,A41977,0),,,Journaal!$D$3-A41977),0)+A41977</f>
        <v>#N/A</v>
      </c>
    </row>
    <row r="41979" spans="1:1" x14ac:dyDescent="0.25">
      <c r="A41979" s="2" t="e">
        <f ca="1">MATCH($E$4,OFFSET(OFFSET(Journaal!$E$5,A41978,0),,,Journaal!$D$3-A41978),0)+A41978</f>
        <v>#N/A</v>
      </c>
    </row>
    <row r="41980" spans="1:1" x14ac:dyDescent="0.25">
      <c r="A41980" s="2" t="e">
        <f ca="1">MATCH($E$4,OFFSET(OFFSET(Journaal!$E$5,A41979,0),,,Journaal!$D$3-A41979),0)+A41979</f>
        <v>#N/A</v>
      </c>
    </row>
    <row r="41981" spans="1:1" x14ac:dyDescent="0.25">
      <c r="A41981" s="2" t="e">
        <f ca="1">MATCH($E$4,OFFSET(OFFSET(Journaal!$E$5,A41980,0),,,Journaal!$D$3-A41980),0)+A41980</f>
        <v>#N/A</v>
      </c>
    </row>
    <row r="41982" spans="1:1" x14ac:dyDescent="0.25">
      <c r="A41982" s="2" t="e">
        <f ca="1">MATCH($E$4,OFFSET(OFFSET(Journaal!$E$5,A41981,0),,,Journaal!$D$3-A41981),0)+A41981</f>
        <v>#N/A</v>
      </c>
    </row>
    <row r="41983" spans="1:1" x14ac:dyDescent="0.25">
      <c r="A41983" s="2" t="e">
        <f ca="1">MATCH($E$4,OFFSET(OFFSET(Journaal!$E$5,A41982,0),,,Journaal!$D$3-A41982),0)+A41982</f>
        <v>#N/A</v>
      </c>
    </row>
    <row r="41984" spans="1:1" x14ac:dyDescent="0.25">
      <c r="A41984" s="2" t="e">
        <f ca="1">MATCH($E$4,OFFSET(OFFSET(Journaal!$E$5,A41983,0),,,Journaal!$D$3-A41983),0)+A41983</f>
        <v>#N/A</v>
      </c>
    </row>
    <row r="41985" spans="1:1" x14ac:dyDescent="0.25">
      <c r="A41985" s="2" t="e">
        <f ca="1">MATCH($E$4,OFFSET(OFFSET(Journaal!$E$5,A41984,0),,,Journaal!$D$3-A41984),0)+A41984</f>
        <v>#N/A</v>
      </c>
    </row>
    <row r="41986" spans="1:1" x14ac:dyDescent="0.25">
      <c r="A41986" s="2" t="e">
        <f ca="1">MATCH($E$4,OFFSET(OFFSET(Journaal!$E$5,A41985,0),,,Journaal!$D$3-A41985),0)+A41985</f>
        <v>#N/A</v>
      </c>
    </row>
    <row r="41987" spans="1:1" x14ac:dyDescent="0.25">
      <c r="A41987" s="2" t="e">
        <f ca="1">MATCH($E$4,OFFSET(OFFSET(Journaal!$E$5,A41986,0),,,Journaal!$D$3-A41986),0)+A41986</f>
        <v>#N/A</v>
      </c>
    </row>
    <row r="41988" spans="1:1" x14ac:dyDescent="0.25">
      <c r="A41988" s="2" t="e">
        <f ca="1">MATCH($E$4,OFFSET(OFFSET(Journaal!$E$5,A41987,0),,,Journaal!$D$3-A41987),0)+A41987</f>
        <v>#N/A</v>
      </c>
    </row>
    <row r="41989" spans="1:1" x14ac:dyDescent="0.25">
      <c r="A41989" s="2" t="e">
        <f ca="1">MATCH($E$4,OFFSET(OFFSET(Journaal!$E$5,A41988,0),,,Journaal!$D$3-A41988),0)+A41988</f>
        <v>#N/A</v>
      </c>
    </row>
    <row r="41990" spans="1:1" x14ac:dyDescent="0.25">
      <c r="A41990" s="2" t="e">
        <f ca="1">MATCH($E$4,OFFSET(OFFSET(Journaal!$E$5,A41989,0),,,Journaal!$D$3-A41989),0)+A41989</f>
        <v>#N/A</v>
      </c>
    </row>
    <row r="41991" spans="1:1" x14ac:dyDescent="0.25">
      <c r="A41991" s="2" t="e">
        <f ca="1">MATCH($E$4,OFFSET(OFFSET(Journaal!$E$5,A41990,0),,,Journaal!$D$3-A41990),0)+A41990</f>
        <v>#N/A</v>
      </c>
    </row>
    <row r="41992" spans="1:1" x14ac:dyDescent="0.25">
      <c r="A41992" s="2" t="e">
        <f ca="1">MATCH($E$4,OFFSET(OFFSET(Journaal!$E$5,A41991,0),,,Journaal!$D$3-A41991),0)+A41991</f>
        <v>#N/A</v>
      </c>
    </row>
    <row r="41993" spans="1:1" x14ac:dyDescent="0.25">
      <c r="A41993" s="2" t="e">
        <f ca="1">MATCH($E$4,OFFSET(OFFSET(Journaal!$E$5,A41992,0),,,Journaal!$D$3-A41992),0)+A41992</f>
        <v>#N/A</v>
      </c>
    </row>
    <row r="41994" spans="1:1" x14ac:dyDescent="0.25">
      <c r="A41994" s="2" t="e">
        <f ca="1">MATCH($E$4,OFFSET(OFFSET(Journaal!$E$5,A41993,0),,,Journaal!$D$3-A41993),0)+A41993</f>
        <v>#N/A</v>
      </c>
    </row>
    <row r="41995" spans="1:1" x14ac:dyDescent="0.25">
      <c r="A41995" s="2" t="e">
        <f ca="1">MATCH($E$4,OFFSET(OFFSET(Journaal!$E$5,A41994,0),,,Journaal!$D$3-A41994),0)+A41994</f>
        <v>#N/A</v>
      </c>
    </row>
    <row r="41996" spans="1:1" x14ac:dyDescent="0.25">
      <c r="A41996" s="2" t="e">
        <f ca="1">MATCH($E$4,OFFSET(OFFSET(Journaal!$E$5,A41995,0),,,Journaal!$D$3-A41995),0)+A41995</f>
        <v>#N/A</v>
      </c>
    </row>
    <row r="41997" spans="1:1" x14ac:dyDescent="0.25">
      <c r="A41997" s="2" t="e">
        <f ca="1">MATCH($E$4,OFFSET(OFFSET(Journaal!$E$5,A41996,0),,,Journaal!$D$3-A41996),0)+A41996</f>
        <v>#N/A</v>
      </c>
    </row>
    <row r="41998" spans="1:1" x14ac:dyDescent="0.25">
      <c r="A41998" s="2" t="e">
        <f ca="1">MATCH($E$4,OFFSET(OFFSET(Journaal!$E$5,A41997,0),,,Journaal!$D$3-A41997),0)+A41997</f>
        <v>#N/A</v>
      </c>
    </row>
    <row r="41999" spans="1:1" x14ac:dyDescent="0.25">
      <c r="A41999" s="2" t="e">
        <f ca="1">MATCH($E$4,OFFSET(OFFSET(Journaal!$E$5,A41998,0),,,Journaal!$D$3-A41998),0)+A41998</f>
        <v>#N/A</v>
      </c>
    </row>
    <row r="42000" spans="1:1" x14ac:dyDescent="0.25">
      <c r="A42000" s="2" t="e">
        <f ca="1">MATCH($E$4,OFFSET(OFFSET(Journaal!$E$5,A41999,0),,,Journaal!$D$3-A41999),0)+A41999</f>
        <v>#N/A</v>
      </c>
    </row>
    <row r="42001" spans="1:1" x14ac:dyDescent="0.25">
      <c r="A42001" s="2" t="e">
        <f ca="1">MATCH($E$4,OFFSET(OFFSET(Journaal!$E$5,A42000,0),,,Journaal!$D$3-A42000),0)+A42000</f>
        <v>#N/A</v>
      </c>
    </row>
    <row r="42002" spans="1:1" x14ac:dyDescent="0.25">
      <c r="A42002" s="2" t="e">
        <f ca="1">MATCH($E$4,OFFSET(OFFSET(Journaal!$E$5,A42001,0),,,Journaal!$D$3-A42001),0)+A42001</f>
        <v>#N/A</v>
      </c>
    </row>
    <row r="42003" spans="1:1" x14ac:dyDescent="0.25">
      <c r="A42003" s="2" t="e">
        <f ca="1">MATCH($E$4,OFFSET(OFFSET(Journaal!$E$5,A42002,0),,,Journaal!$D$3-A42002),0)+A42002</f>
        <v>#N/A</v>
      </c>
    </row>
    <row r="42004" spans="1:1" x14ac:dyDescent="0.25">
      <c r="A42004" s="2" t="e">
        <f ca="1">MATCH($E$4,OFFSET(OFFSET(Journaal!$E$5,A42003,0),,,Journaal!$D$3-A42003),0)+A42003</f>
        <v>#N/A</v>
      </c>
    </row>
    <row r="42005" spans="1:1" x14ac:dyDescent="0.25">
      <c r="A42005" s="2" t="e">
        <f ca="1">MATCH($E$4,OFFSET(OFFSET(Journaal!$E$5,A42004,0),,,Journaal!$D$3-A42004),0)+A42004</f>
        <v>#N/A</v>
      </c>
    </row>
    <row r="42006" spans="1:1" x14ac:dyDescent="0.25">
      <c r="A42006" s="2" t="e">
        <f ca="1">MATCH($E$4,OFFSET(OFFSET(Journaal!$E$5,A42005,0),,,Journaal!$D$3-A42005),0)+A42005</f>
        <v>#N/A</v>
      </c>
    </row>
    <row r="42007" spans="1:1" x14ac:dyDescent="0.25">
      <c r="A42007" s="2" t="e">
        <f ca="1">MATCH($E$4,OFFSET(OFFSET(Journaal!$E$5,A42006,0),,,Journaal!$D$3-A42006),0)+A42006</f>
        <v>#N/A</v>
      </c>
    </row>
    <row r="42008" spans="1:1" x14ac:dyDescent="0.25">
      <c r="A42008" s="2" t="e">
        <f ca="1">MATCH($E$4,OFFSET(OFFSET(Journaal!$E$5,A42007,0),,,Journaal!$D$3-A42007),0)+A42007</f>
        <v>#N/A</v>
      </c>
    </row>
    <row r="42009" spans="1:1" x14ac:dyDescent="0.25">
      <c r="A42009" s="2" t="e">
        <f ca="1">MATCH($E$4,OFFSET(OFFSET(Journaal!$E$5,A42008,0),,,Journaal!$D$3-A42008),0)+A42008</f>
        <v>#N/A</v>
      </c>
    </row>
    <row r="42010" spans="1:1" x14ac:dyDescent="0.25">
      <c r="A42010" s="2" t="e">
        <f ca="1">MATCH($E$4,OFFSET(OFFSET(Journaal!$E$5,A42009,0),,,Journaal!$D$3-A42009),0)+A42009</f>
        <v>#N/A</v>
      </c>
    </row>
    <row r="42011" spans="1:1" x14ac:dyDescent="0.25">
      <c r="A42011" s="2" t="e">
        <f ca="1">MATCH($E$4,OFFSET(OFFSET(Journaal!$E$5,A42010,0),,,Journaal!$D$3-A42010),0)+A42010</f>
        <v>#N/A</v>
      </c>
    </row>
    <row r="42012" spans="1:1" x14ac:dyDescent="0.25">
      <c r="A42012" s="2" t="e">
        <f ca="1">MATCH($E$4,OFFSET(OFFSET(Journaal!$E$5,A42011,0),,,Journaal!$D$3-A42011),0)+A42011</f>
        <v>#N/A</v>
      </c>
    </row>
    <row r="42013" spans="1:1" x14ac:dyDescent="0.25">
      <c r="A42013" s="2" t="e">
        <f ca="1">MATCH($E$4,OFFSET(OFFSET(Journaal!$E$5,A42012,0),,,Journaal!$D$3-A42012),0)+A42012</f>
        <v>#N/A</v>
      </c>
    </row>
    <row r="42014" spans="1:1" x14ac:dyDescent="0.25">
      <c r="A42014" s="2" t="e">
        <f ca="1">MATCH($E$4,OFFSET(OFFSET(Journaal!$E$5,A42013,0),,,Journaal!$D$3-A42013),0)+A42013</f>
        <v>#N/A</v>
      </c>
    </row>
    <row r="42015" spans="1:1" x14ac:dyDescent="0.25">
      <c r="A42015" s="2" t="e">
        <f ca="1">MATCH($E$4,OFFSET(OFFSET(Journaal!$E$5,A42014,0),,,Journaal!$D$3-A42014),0)+A42014</f>
        <v>#N/A</v>
      </c>
    </row>
    <row r="42016" spans="1:1" x14ac:dyDescent="0.25">
      <c r="A42016" s="2" t="e">
        <f ca="1">MATCH($E$4,OFFSET(OFFSET(Journaal!$E$5,A42015,0),,,Journaal!$D$3-A42015),0)+A42015</f>
        <v>#N/A</v>
      </c>
    </row>
    <row r="42017" spans="1:1" x14ac:dyDescent="0.25">
      <c r="A42017" s="2" t="e">
        <f ca="1">MATCH($E$4,OFFSET(OFFSET(Journaal!$E$5,A42016,0),,,Journaal!$D$3-A42016),0)+A42016</f>
        <v>#N/A</v>
      </c>
    </row>
    <row r="42018" spans="1:1" x14ac:dyDescent="0.25">
      <c r="A42018" s="2" t="e">
        <f ca="1">MATCH($E$4,OFFSET(OFFSET(Journaal!$E$5,A42017,0),,,Journaal!$D$3-A42017),0)+A42017</f>
        <v>#N/A</v>
      </c>
    </row>
    <row r="42019" spans="1:1" x14ac:dyDescent="0.25">
      <c r="A42019" s="2" t="e">
        <f ca="1">MATCH($E$4,OFFSET(OFFSET(Journaal!$E$5,A42018,0),,,Journaal!$D$3-A42018),0)+A42018</f>
        <v>#N/A</v>
      </c>
    </row>
    <row r="42020" spans="1:1" x14ac:dyDescent="0.25">
      <c r="A42020" s="2" t="e">
        <f ca="1">MATCH($E$4,OFFSET(OFFSET(Journaal!$E$5,A42019,0),,,Journaal!$D$3-A42019),0)+A42019</f>
        <v>#N/A</v>
      </c>
    </row>
    <row r="42021" spans="1:1" x14ac:dyDescent="0.25">
      <c r="A42021" s="2" t="e">
        <f ca="1">MATCH($E$4,OFFSET(OFFSET(Journaal!$E$5,A42020,0),,,Journaal!$D$3-A42020),0)+A42020</f>
        <v>#N/A</v>
      </c>
    </row>
    <row r="42022" spans="1:1" x14ac:dyDescent="0.25">
      <c r="A42022" s="2" t="e">
        <f ca="1">MATCH($E$4,OFFSET(OFFSET(Journaal!$E$5,A42021,0),,,Journaal!$D$3-A42021),0)+A42021</f>
        <v>#N/A</v>
      </c>
    </row>
    <row r="42023" spans="1:1" x14ac:dyDescent="0.25">
      <c r="A42023" s="2" t="e">
        <f ca="1">MATCH($E$4,OFFSET(OFFSET(Journaal!$E$5,A42022,0),,,Journaal!$D$3-A42022),0)+A42022</f>
        <v>#N/A</v>
      </c>
    </row>
    <row r="42024" spans="1:1" x14ac:dyDescent="0.25">
      <c r="A42024" s="2" t="e">
        <f ca="1">MATCH($E$4,OFFSET(OFFSET(Journaal!$E$5,A42023,0),,,Journaal!$D$3-A42023),0)+A42023</f>
        <v>#N/A</v>
      </c>
    </row>
    <row r="42025" spans="1:1" x14ac:dyDescent="0.25">
      <c r="A42025" s="2" t="e">
        <f ca="1">MATCH($E$4,OFFSET(OFFSET(Journaal!$E$5,A42024,0),,,Journaal!$D$3-A42024),0)+A42024</f>
        <v>#N/A</v>
      </c>
    </row>
    <row r="42026" spans="1:1" x14ac:dyDescent="0.25">
      <c r="A42026" s="2" t="e">
        <f ca="1">MATCH($E$4,OFFSET(OFFSET(Journaal!$E$5,A42025,0),,,Journaal!$D$3-A42025),0)+A42025</f>
        <v>#N/A</v>
      </c>
    </row>
    <row r="42027" spans="1:1" x14ac:dyDescent="0.25">
      <c r="A42027" s="2" t="e">
        <f ca="1">MATCH($E$4,OFFSET(OFFSET(Journaal!$E$5,A42026,0),,,Journaal!$D$3-A42026),0)+A42026</f>
        <v>#N/A</v>
      </c>
    </row>
    <row r="42028" spans="1:1" x14ac:dyDescent="0.25">
      <c r="A42028" s="2" t="e">
        <f ca="1">MATCH($E$4,OFFSET(OFFSET(Journaal!$E$5,A42027,0),,,Journaal!$D$3-A42027),0)+A42027</f>
        <v>#N/A</v>
      </c>
    </row>
    <row r="42029" spans="1:1" x14ac:dyDescent="0.25">
      <c r="A42029" s="2" t="e">
        <f ca="1">MATCH($E$4,OFFSET(OFFSET(Journaal!$E$5,A42028,0),,,Journaal!$D$3-A42028),0)+A42028</f>
        <v>#N/A</v>
      </c>
    </row>
    <row r="42030" spans="1:1" x14ac:dyDescent="0.25">
      <c r="A42030" s="2" t="e">
        <f ca="1">MATCH($E$4,OFFSET(OFFSET(Journaal!$E$5,A42029,0),,,Journaal!$D$3-A42029),0)+A42029</f>
        <v>#N/A</v>
      </c>
    </row>
    <row r="42031" spans="1:1" x14ac:dyDescent="0.25">
      <c r="A42031" s="2" t="e">
        <f ca="1">MATCH($E$4,OFFSET(OFFSET(Journaal!$E$5,A42030,0),,,Journaal!$D$3-A42030),0)+A42030</f>
        <v>#N/A</v>
      </c>
    </row>
    <row r="42032" spans="1:1" x14ac:dyDescent="0.25">
      <c r="A42032" s="2" t="e">
        <f ca="1">MATCH($E$4,OFFSET(OFFSET(Journaal!$E$5,A42031,0),,,Journaal!$D$3-A42031),0)+A42031</f>
        <v>#N/A</v>
      </c>
    </row>
    <row r="42033" spans="1:1" x14ac:dyDescent="0.25">
      <c r="A42033" s="2" t="e">
        <f ca="1">MATCH($E$4,OFFSET(OFFSET(Journaal!$E$5,A42032,0),,,Journaal!$D$3-A42032),0)+A42032</f>
        <v>#N/A</v>
      </c>
    </row>
    <row r="42034" spans="1:1" x14ac:dyDescent="0.25">
      <c r="A42034" s="2" t="e">
        <f ca="1">MATCH($E$4,OFFSET(OFFSET(Journaal!$E$5,A42033,0),,,Journaal!$D$3-A42033),0)+A42033</f>
        <v>#N/A</v>
      </c>
    </row>
    <row r="42035" spans="1:1" x14ac:dyDescent="0.25">
      <c r="A42035" s="2" t="e">
        <f ca="1">MATCH($E$4,OFFSET(OFFSET(Journaal!$E$5,A42034,0),,,Journaal!$D$3-A42034),0)+A42034</f>
        <v>#N/A</v>
      </c>
    </row>
    <row r="42036" spans="1:1" x14ac:dyDescent="0.25">
      <c r="A42036" s="2" t="e">
        <f ca="1">MATCH($E$4,OFFSET(OFFSET(Journaal!$E$5,A42035,0),,,Journaal!$D$3-A42035),0)+A42035</f>
        <v>#N/A</v>
      </c>
    </row>
    <row r="42037" spans="1:1" x14ac:dyDescent="0.25">
      <c r="A42037" s="2" t="e">
        <f ca="1">MATCH($E$4,OFFSET(OFFSET(Journaal!$E$5,A42036,0),,,Journaal!$D$3-A42036),0)+A42036</f>
        <v>#N/A</v>
      </c>
    </row>
    <row r="42038" spans="1:1" x14ac:dyDescent="0.25">
      <c r="A42038" s="2" t="e">
        <f ca="1">MATCH($E$4,OFFSET(OFFSET(Journaal!$E$5,A42037,0),,,Journaal!$D$3-A42037),0)+A42037</f>
        <v>#N/A</v>
      </c>
    </row>
    <row r="42039" spans="1:1" x14ac:dyDescent="0.25">
      <c r="A42039" s="2" t="e">
        <f ca="1">MATCH($E$4,OFFSET(OFFSET(Journaal!$E$5,A42038,0),,,Journaal!$D$3-A42038),0)+A42038</f>
        <v>#N/A</v>
      </c>
    </row>
    <row r="42040" spans="1:1" x14ac:dyDescent="0.25">
      <c r="A42040" s="2" t="e">
        <f ca="1">MATCH($E$4,OFFSET(OFFSET(Journaal!$E$5,A42039,0),,,Journaal!$D$3-A42039),0)+A42039</f>
        <v>#N/A</v>
      </c>
    </row>
    <row r="42041" spans="1:1" x14ac:dyDescent="0.25">
      <c r="A42041" s="2" t="e">
        <f ca="1">MATCH($E$4,OFFSET(OFFSET(Journaal!$E$5,A42040,0),,,Journaal!$D$3-A42040),0)+A42040</f>
        <v>#N/A</v>
      </c>
    </row>
    <row r="42042" spans="1:1" x14ac:dyDescent="0.25">
      <c r="A42042" s="2" t="e">
        <f ca="1">MATCH($E$4,OFFSET(OFFSET(Journaal!$E$5,A42041,0),,,Journaal!$D$3-A42041),0)+A42041</f>
        <v>#N/A</v>
      </c>
    </row>
    <row r="42043" spans="1:1" x14ac:dyDescent="0.25">
      <c r="A42043" s="2" t="e">
        <f ca="1">MATCH($E$4,OFFSET(OFFSET(Journaal!$E$5,A42042,0),,,Journaal!$D$3-A42042),0)+A42042</f>
        <v>#N/A</v>
      </c>
    </row>
    <row r="42044" spans="1:1" x14ac:dyDescent="0.25">
      <c r="A42044" s="2" t="e">
        <f ca="1">MATCH($E$4,OFFSET(OFFSET(Journaal!$E$5,A42043,0),,,Journaal!$D$3-A42043),0)+A42043</f>
        <v>#N/A</v>
      </c>
    </row>
    <row r="42045" spans="1:1" x14ac:dyDescent="0.25">
      <c r="A42045" s="2" t="e">
        <f ca="1">MATCH($E$4,OFFSET(OFFSET(Journaal!$E$5,A42044,0),,,Journaal!$D$3-A42044),0)+A42044</f>
        <v>#N/A</v>
      </c>
    </row>
    <row r="42046" spans="1:1" x14ac:dyDescent="0.25">
      <c r="A42046" s="2" t="e">
        <f ca="1">MATCH($E$4,OFFSET(OFFSET(Journaal!$E$5,A42045,0),,,Journaal!$D$3-A42045),0)+A42045</f>
        <v>#N/A</v>
      </c>
    </row>
    <row r="42047" spans="1:1" x14ac:dyDescent="0.25">
      <c r="A42047" s="2" t="e">
        <f ca="1">MATCH($E$4,OFFSET(OFFSET(Journaal!$E$5,A42046,0),,,Journaal!$D$3-A42046),0)+A42046</f>
        <v>#N/A</v>
      </c>
    </row>
    <row r="42048" spans="1:1" x14ac:dyDescent="0.25">
      <c r="A42048" s="2" t="e">
        <f ca="1">MATCH($E$4,OFFSET(OFFSET(Journaal!$E$5,A42047,0),,,Journaal!$D$3-A42047),0)+A42047</f>
        <v>#N/A</v>
      </c>
    </row>
    <row r="42049" spans="1:1" x14ac:dyDescent="0.25">
      <c r="A42049" s="2" t="e">
        <f ca="1">MATCH($E$4,OFFSET(OFFSET(Journaal!$E$5,A42048,0),,,Journaal!$D$3-A42048),0)+A42048</f>
        <v>#N/A</v>
      </c>
    </row>
    <row r="42050" spans="1:1" x14ac:dyDescent="0.25">
      <c r="A42050" s="2" t="e">
        <f ca="1">MATCH($E$4,OFFSET(OFFSET(Journaal!$E$5,A42049,0),,,Journaal!$D$3-A42049),0)+A42049</f>
        <v>#N/A</v>
      </c>
    </row>
    <row r="42051" spans="1:1" x14ac:dyDescent="0.25">
      <c r="A42051" s="2" t="e">
        <f ca="1">MATCH($E$4,OFFSET(OFFSET(Journaal!$E$5,A42050,0),,,Journaal!$D$3-A42050),0)+A42050</f>
        <v>#N/A</v>
      </c>
    </row>
    <row r="42052" spans="1:1" x14ac:dyDescent="0.25">
      <c r="A42052" s="2" t="e">
        <f ca="1">MATCH($E$4,OFFSET(OFFSET(Journaal!$E$5,A42051,0),,,Journaal!$D$3-A42051),0)+A42051</f>
        <v>#N/A</v>
      </c>
    </row>
    <row r="42053" spans="1:1" x14ac:dyDescent="0.25">
      <c r="A42053" s="2" t="e">
        <f ca="1">MATCH($E$4,OFFSET(OFFSET(Journaal!$E$5,A42052,0),,,Journaal!$D$3-A42052),0)+A42052</f>
        <v>#N/A</v>
      </c>
    </row>
    <row r="42054" spans="1:1" x14ac:dyDescent="0.25">
      <c r="A42054" s="2" t="e">
        <f ca="1">MATCH($E$4,OFFSET(OFFSET(Journaal!$E$5,A42053,0),,,Journaal!$D$3-A42053),0)+A42053</f>
        <v>#N/A</v>
      </c>
    </row>
    <row r="42055" spans="1:1" x14ac:dyDescent="0.25">
      <c r="A42055" s="2" t="e">
        <f ca="1">MATCH($E$4,OFFSET(OFFSET(Journaal!$E$5,A42054,0),,,Journaal!$D$3-A42054),0)+A42054</f>
        <v>#N/A</v>
      </c>
    </row>
    <row r="42056" spans="1:1" x14ac:dyDescent="0.25">
      <c r="A42056" s="2" t="e">
        <f ca="1">MATCH($E$4,OFFSET(OFFSET(Journaal!$E$5,A42055,0),,,Journaal!$D$3-A42055),0)+A42055</f>
        <v>#N/A</v>
      </c>
    </row>
    <row r="42057" spans="1:1" x14ac:dyDescent="0.25">
      <c r="A42057" s="2" t="e">
        <f ca="1">MATCH($E$4,OFFSET(OFFSET(Journaal!$E$5,A42056,0),,,Journaal!$D$3-A42056),0)+A42056</f>
        <v>#N/A</v>
      </c>
    </row>
    <row r="42058" spans="1:1" x14ac:dyDescent="0.25">
      <c r="A42058" s="2" t="e">
        <f ca="1">MATCH($E$4,OFFSET(OFFSET(Journaal!$E$5,A42057,0),,,Journaal!$D$3-A42057),0)+A42057</f>
        <v>#N/A</v>
      </c>
    </row>
    <row r="42059" spans="1:1" x14ac:dyDescent="0.25">
      <c r="A42059" s="2" t="e">
        <f ca="1">MATCH($E$4,OFFSET(OFFSET(Journaal!$E$5,A42058,0),,,Journaal!$D$3-A42058),0)+A42058</f>
        <v>#N/A</v>
      </c>
    </row>
    <row r="42060" spans="1:1" x14ac:dyDescent="0.25">
      <c r="A42060" s="2" t="e">
        <f ca="1">MATCH($E$4,OFFSET(OFFSET(Journaal!$E$5,A42059,0),,,Journaal!$D$3-A42059),0)+A42059</f>
        <v>#N/A</v>
      </c>
    </row>
    <row r="42061" spans="1:1" x14ac:dyDescent="0.25">
      <c r="A42061" s="2" t="e">
        <f ca="1">MATCH($E$4,OFFSET(OFFSET(Journaal!$E$5,A42060,0),,,Journaal!$D$3-A42060),0)+A42060</f>
        <v>#N/A</v>
      </c>
    </row>
    <row r="42062" spans="1:1" x14ac:dyDescent="0.25">
      <c r="A42062" s="2" t="e">
        <f ca="1">MATCH($E$4,OFFSET(OFFSET(Journaal!$E$5,A42061,0),,,Journaal!$D$3-A42061),0)+A42061</f>
        <v>#N/A</v>
      </c>
    </row>
    <row r="42063" spans="1:1" x14ac:dyDescent="0.25">
      <c r="A42063" s="2" t="e">
        <f ca="1">MATCH($E$4,OFFSET(OFFSET(Journaal!$E$5,A42062,0),,,Journaal!$D$3-A42062),0)+A42062</f>
        <v>#N/A</v>
      </c>
    </row>
    <row r="42064" spans="1:1" x14ac:dyDescent="0.25">
      <c r="A42064" s="2" t="e">
        <f ca="1">MATCH($E$4,OFFSET(OFFSET(Journaal!$E$5,A42063,0),,,Journaal!$D$3-A42063),0)+A42063</f>
        <v>#N/A</v>
      </c>
    </row>
    <row r="42065" spans="1:1" x14ac:dyDescent="0.25">
      <c r="A42065" s="2" t="e">
        <f ca="1">MATCH($E$4,OFFSET(OFFSET(Journaal!$E$5,A42064,0),,,Journaal!$D$3-A42064),0)+A42064</f>
        <v>#N/A</v>
      </c>
    </row>
    <row r="42066" spans="1:1" x14ac:dyDescent="0.25">
      <c r="A42066" s="2" t="e">
        <f ca="1">MATCH($E$4,OFFSET(OFFSET(Journaal!$E$5,A42065,0),,,Journaal!$D$3-A42065),0)+A42065</f>
        <v>#N/A</v>
      </c>
    </row>
    <row r="42067" spans="1:1" x14ac:dyDescent="0.25">
      <c r="A42067" s="2" t="e">
        <f ca="1">MATCH($E$4,OFFSET(OFFSET(Journaal!$E$5,A42066,0),,,Journaal!$D$3-A42066),0)+A42066</f>
        <v>#N/A</v>
      </c>
    </row>
    <row r="42068" spans="1:1" x14ac:dyDescent="0.25">
      <c r="A42068" s="2" t="e">
        <f ca="1">MATCH($E$4,OFFSET(OFFSET(Journaal!$E$5,A42067,0),,,Journaal!$D$3-A42067),0)+A42067</f>
        <v>#N/A</v>
      </c>
    </row>
    <row r="42069" spans="1:1" x14ac:dyDescent="0.25">
      <c r="A42069" s="2" t="e">
        <f ca="1">MATCH($E$4,OFFSET(OFFSET(Journaal!$E$5,A42068,0),,,Journaal!$D$3-A42068),0)+A42068</f>
        <v>#N/A</v>
      </c>
    </row>
    <row r="42070" spans="1:1" x14ac:dyDescent="0.25">
      <c r="A42070" s="2" t="e">
        <f ca="1">MATCH($E$4,OFFSET(OFFSET(Journaal!$E$5,A42069,0),,,Journaal!$D$3-A42069),0)+A42069</f>
        <v>#N/A</v>
      </c>
    </row>
    <row r="42071" spans="1:1" x14ac:dyDescent="0.25">
      <c r="A42071" s="2" t="e">
        <f ca="1">MATCH($E$4,OFFSET(OFFSET(Journaal!$E$5,A42070,0),,,Journaal!$D$3-A42070),0)+A42070</f>
        <v>#N/A</v>
      </c>
    </row>
    <row r="42072" spans="1:1" x14ac:dyDescent="0.25">
      <c r="A42072" s="2" t="e">
        <f ca="1">MATCH($E$4,OFFSET(OFFSET(Journaal!$E$5,A42071,0),,,Journaal!$D$3-A42071),0)+A42071</f>
        <v>#N/A</v>
      </c>
    </row>
    <row r="42073" spans="1:1" x14ac:dyDescent="0.25">
      <c r="A42073" s="2" t="e">
        <f ca="1">MATCH($E$4,OFFSET(OFFSET(Journaal!$E$5,A42072,0),,,Journaal!$D$3-A42072),0)+A42072</f>
        <v>#N/A</v>
      </c>
    </row>
    <row r="42074" spans="1:1" x14ac:dyDescent="0.25">
      <c r="A42074" s="2" t="e">
        <f ca="1">MATCH($E$4,OFFSET(OFFSET(Journaal!$E$5,A42073,0),,,Journaal!$D$3-A42073),0)+A42073</f>
        <v>#N/A</v>
      </c>
    </row>
    <row r="42075" spans="1:1" x14ac:dyDescent="0.25">
      <c r="A42075" s="2" t="e">
        <f ca="1">MATCH($E$4,OFFSET(OFFSET(Journaal!$E$5,A42074,0),,,Journaal!$D$3-A42074),0)+A42074</f>
        <v>#N/A</v>
      </c>
    </row>
    <row r="42076" spans="1:1" x14ac:dyDescent="0.25">
      <c r="A42076" s="2" t="e">
        <f ca="1">MATCH($E$4,OFFSET(OFFSET(Journaal!$E$5,A42075,0),,,Journaal!$D$3-A42075),0)+A42075</f>
        <v>#N/A</v>
      </c>
    </row>
    <row r="42077" spans="1:1" x14ac:dyDescent="0.25">
      <c r="A42077" s="2" t="e">
        <f ca="1">MATCH($E$4,OFFSET(OFFSET(Journaal!$E$5,A42076,0),,,Journaal!$D$3-A42076),0)+A42076</f>
        <v>#N/A</v>
      </c>
    </row>
    <row r="42078" spans="1:1" x14ac:dyDescent="0.25">
      <c r="A42078" s="2" t="e">
        <f ca="1">MATCH($E$4,OFFSET(OFFSET(Journaal!$E$5,A42077,0),,,Journaal!$D$3-A42077),0)+A42077</f>
        <v>#N/A</v>
      </c>
    </row>
    <row r="42079" spans="1:1" x14ac:dyDescent="0.25">
      <c r="A42079" s="2" t="e">
        <f ca="1">MATCH($E$4,OFFSET(OFFSET(Journaal!$E$5,A42078,0),,,Journaal!$D$3-A42078),0)+A42078</f>
        <v>#N/A</v>
      </c>
    </row>
    <row r="42080" spans="1:1" x14ac:dyDescent="0.25">
      <c r="A42080" s="2" t="e">
        <f ca="1">MATCH($E$4,OFFSET(OFFSET(Journaal!$E$5,A42079,0),,,Journaal!$D$3-A42079),0)+A42079</f>
        <v>#N/A</v>
      </c>
    </row>
    <row r="42081" spans="1:1" x14ac:dyDescent="0.25">
      <c r="A42081" s="2" t="e">
        <f ca="1">MATCH($E$4,OFFSET(OFFSET(Journaal!$E$5,A42080,0),,,Journaal!$D$3-A42080),0)+A42080</f>
        <v>#N/A</v>
      </c>
    </row>
    <row r="42082" spans="1:1" x14ac:dyDescent="0.25">
      <c r="A42082" s="2" t="e">
        <f ca="1">MATCH($E$4,OFFSET(OFFSET(Journaal!$E$5,A42081,0),,,Journaal!$D$3-A42081),0)+A42081</f>
        <v>#N/A</v>
      </c>
    </row>
    <row r="42083" spans="1:1" x14ac:dyDescent="0.25">
      <c r="A42083" s="2" t="e">
        <f ca="1">MATCH($E$4,OFFSET(OFFSET(Journaal!$E$5,A42082,0),,,Journaal!$D$3-A42082),0)+A42082</f>
        <v>#N/A</v>
      </c>
    </row>
    <row r="42084" spans="1:1" x14ac:dyDescent="0.25">
      <c r="A42084" s="2" t="e">
        <f ca="1">MATCH($E$4,OFFSET(OFFSET(Journaal!$E$5,A42083,0),,,Journaal!$D$3-A42083),0)+A42083</f>
        <v>#N/A</v>
      </c>
    </row>
    <row r="42085" spans="1:1" x14ac:dyDescent="0.25">
      <c r="A42085" s="2" t="e">
        <f ca="1">MATCH($E$4,OFFSET(OFFSET(Journaal!$E$5,A42084,0),,,Journaal!$D$3-A42084),0)+A42084</f>
        <v>#N/A</v>
      </c>
    </row>
    <row r="42086" spans="1:1" x14ac:dyDescent="0.25">
      <c r="A42086" s="2" t="e">
        <f ca="1">MATCH($E$4,OFFSET(OFFSET(Journaal!$E$5,A42085,0),,,Journaal!$D$3-A42085),0)+A42085</f>
        <v>#N/A</v>
      </c>
    </row>
    <row r="42087" spans="1:1" x14ac:dyDescent="0.25">
      <c r="A42087" s="2" t="e">
        <f ca="1">MATCH($E$4,OFFSET(OFFSET(Journaal!$E$5,A42086,0),,,Journaal!$D$3-A42086),0)+A42086</f>
        <v>#N/A</v>
      </c>
    </row>
    <row r="42088" spans="1:1" x14ac:dyDescent="0.25">
      <c r="A42088" s="2" t="e">
        <f ca="1">MATCH($E$4,OFFSET(OFFSET(Journaal!$E$5,A42087,0),,,Journaal!$D$3-A42087),0)+A42087</f>
        <v>#N/A</v>
      </c>
    </row>
    <row r="42089" spans="1:1" x14ac:dyDescent="0.25">
      <c r="A42089" s="2" t="e">
        <f ca="1">MATCH($E$4,OFFSET(OFFSET(Journaal!$E$5,A42088,0),,,Journaal!$D$3-A42088),0)+A42088</f>
        <v>#N/A</v>
      </c>
    </row>
    <row r="42090" spans="1:1" x14ac:dyDescent="0.25">
      <c r="A42090" s="2" t="e">
        <f ca="1">MATCH($E$4,OFFSET(OFFSET(Journaal!$E$5,A42089,0),,,Journaal!$D$3-A42089),0)+A42089</f>
        <v>#N/A</v>
      </c>
    </row>
    <row r="42091" spans="1:1" x14ac:dyDescent="0.25">
      <c r="A42091" s="2" t="e">
        <f ca="1">MATCH($E$4,OFFSET(OFFSET(Journaal!$E$5,A42090,0),,,Journaal!$D$3-A42090),0)+A42090</f>
        <v>#N/A</v>
      </c>
    </row>
    <row r="42092" spans="1:1" x14ac:dyDescent="0.25">
      <c r="A42092" s="2" t="e">
        <f ca="1">MATCH($E$4,OFFSET(OFFSET(Journaal!$E$5,A42091,0),,,Journaal!$D$3-A42091),0)+A42091</f>
        <v>#N/A</v>
      </c>
    </row>
    <row r="42093" spans="1:1" x14ac:dyDescent="0.25">
      <c r="A42093" s="2" t="e">
        <f ca="1">MATCH($E$4,OFFSET(OFFSET(Journaal!$E$5,A42092,0),,,Journaal!$D$3-A42092),0)+A42092</f>
        <v>#N/A</v>
      </c>
    </row>
    <row r="42094" spans="1:1" x14ac:dyDescent="0.25">
      <c r="A42094" s="2" t="e">
        <f ca="1">MATCH($E$4,OFFSET(OFFSET(Journaal!$E$5,A42093,0),,,Journaal!$D$3-A42093),0)+A42093</f>
        <v>#N/A</v>
      </c>
    </row>
    <row r="42095" spans="1:1" x14ac:dyDescent="0.25">
      <c r="A42095" s="2" t="e">
        <f ca="1">MATCH($E$4,OFFSET(OFFSET(Journaal!$E$5,A42094,0),,,Journaal!$D$3-A42094),0)+A42094</f>
        <v>#N/A</v>
      </c>
    </row>
    <row r="42096" spans="1:1" x14ac:dyDescent="0.25">
      <c r="A42096" s="2" t="e">
        <f ca="1">MATCH($E$4,OFFSET(OFFSET(Journaal!$E$5,A42095,0),,,Journaal!$D$3-A42095),0)+A42095</f>
        <v>#N/A</v>
      </c>
    </row>
    <row r="42097" spans="1:1" x14ac:dyDescent="0.25">
      <c r="A42097" s="2" t="e">
        <f ca="1">MATCH($E$4,OFFSET(OFFSET(Journaal!$E$5,A42096,0),,,Journaal!$D$3-A42096),0)+A42096</f>
        <v>#N/A</v>
      </c>
    </row>
    <row r="42098" spans="1:1" x14ac:dyDescent="0.25">
      <c r="A42098" s="2" t="e">
        <f ca="1">MATCH($E$4,OFFSET(OFFSET(Journaal!$E$5,A42097,0),,,Journaal!$D$3-A42097),0)+A42097</f>
        <v>#N/A</v>
      </c>
    </row>
    <row r="42099" spans="1:1" x14ac:dyDescent="0.25">
      <c r="A42099" s="2" t="e">
        <f ca="1">MATCH($E$4,OFFSET(OFFSET(Journaal!$E$5,A42098,0),,,Journaal!$D$3-A42098),0)+A42098</f>
        <v>#N/A</v>
      </c>
    </row>
    <row r="42100" spans="1:1" x14ac:dyDescent="0.25">
      <c r="A42100" s="2" t="e">
        <f ca="1">MATCH($E$4,OFFSET(OFFSET(Journaal!$E$5,A42099,0),,,Journaal!$D$3-A42099),0)+A42099</f>
        <v>#N/A</v>
      </c>
    </row>
    <row r="42101" spans="1:1" x14ac:dyDescent="0.25">
      <c r="A42101" s="2" t="e">
        <f ca="1">MATCH($E$4,OFFSET(OFFSET(Journaal!$E$5,A42100,0),,,Journaal!$D$3-A42100),0)+A42100</f>
        <v>#N/A</v>
      </c>
    </row>
    <row r="42102" spans="1:1" x14ac:dyDescent="0.25">
      <c r="A42102" s="2" t="e">
        <f ca="1">MATCH($E$4,OFFSET(OFFSET(Journaal!$E$5,A42101,0),,,Journaal!$D$3-A42101),0)+A42101</f>
        <v>#N/A</v>
      </c>
    </row>
    <row r="42103" spans="1:1" x14ac:dyDescent="0.25">
      <c r="A42103" s="2" t="e">
        <f ca="1">MATCH($E$4,OFFSET(OFFSET(Journaal!$E$5,A42102,0),,,Journaal!$D$3-A42102),0)+A42102</f>
        <v>#N/A</v>
      </c>
    </row>
    <row r="42104" spans="1:1" x14ac:dyDescent="0.25">
      <c r="A42104" s="2" t="e">
        <f ca="1">MATCH($E$4,OFFSET(OFFSET(Journaal!$E$5,A42103,0),,,Journaal!$D$3-A42103),0)+A42103</f>
        <v>#N/A</v>
      </c>
    </row>
    <row r="42105" spans="1:1" x14ac:dyDescent="0.25">
      <c r="A42105" s="2" t="e">
        <f ca="1">MATCH($E$4,OFFSET(OFFSET(Journaal!$E$5,A42104,0),,,Journaal!$D$3-A42104),0)+A42104</f>
        <v>#N/A</v>
      </c>
    </row>
    <row r="42106" spans="1:1" x14ac:dyDescent="0.25">
      <c r="A42106" s="2" t="e">
        <f ca="1">MATCH($E$4,OFFSET(OFFSET(Journaal!$E$5,A42105,0),,,Journaal!$D$3-A42105),0)+A42105</f>
        <v>#N/A</v>
      </c>
    </row>
    <row r="42107" spans="1:1" x14ac:dyDescent="0.25">
      <c r="A42107" s="2" t="e">
        <f ca="1">MATCH($E$4,OFFSET(OFFSET(Journaal!$E$5,A42106,0),,,Journaal!$D$3-A42106),0)+A42106</f>
        <v>#N/A</v>
      </c>
    </row>
    <row r="42108" spans="1:1" x14ac:dyDescent="0.25">
      <c r="A42108" s="2" t="e">
        <f ca="1">MATCH($E$4,OFFSET(OFFSET(Journaal!$E$5,A42107,0),,,Journaal!$D$3-A42107),0)+A42107</f>
        <v>#N/A</v>
      </c>
    </row>
    <row r="42109" spans="1:1" x14ac:dyDescent="0.25">
      <c r="A42109" s="2" t="e">
        <f ca="1">MATCH($E$4,OFFSET(OFFSET(Journaal!$E$5,A42108,0),,,Journaal!$D$3-A42108),0)+A42108</f>
        <v>#N/A</v>
      </c>
    </row>
    <row r="42110" spans="1:1" x14ac:dyDescent="0.25">
      <c r="A42110" s="2" t="e">
        <f ca="1">MATCH($E$4,OFFSET(OFFSET(Journaal!$E$5,A42109,0),,,Journaal!$D$3-A42109),0)+A42109</f>
        <v>#N/A</v>
      </c>
    </row>
    <row r="42111" spans="1:1" x14ac:dyDescent="0.25">
      <c r="A42111" s="2" t="e">
        <f ca="1">MATCH($E$4,OFFSET(OFFSET(Journaal!$E$5,A42110,0),,,Journaal!$D$3-A42110),0)+A42110</f>
        <v>#N/A</v>
      </c>
    </row>
    <row r="42112" spans="1:1" x14ac:dyDescent="0.25">
      <c r="A42112" s="2" t="e">
        <f ca="1">MATCH($E$4,OFFSET(OFFSET(Journaal!$E$5,A42111,0),,,Journaal!$D$3-A42111),0)+A42111</f>
        <v>#N/A</v>
      </c>
    </row>
    <row r="42113" spans="1:1" x14ac:dyDescent="0.25">
      <c r="A42113" s="2" t="e">
        <f ca="1">MATCH($E$4,OFFSET(OFFSET(Journaal!$E$5,A42112,0),,,Journaal!$D$3-A42112),0)+A42112</f>
        <v>#N/A</v>
      </c>
    </row>
    <row r="42114" spans="1:1" x14ac:dyDescent="0.25">
      <c r="A42114" s="2" t="e">
        <f ca="1">MATCH($E$4,OFFSET(OFFSET(Journaal!$E$5,A42113,0),,,Journaal!$D$3-A42113),0)+A42113</f>
        <v>#N/A</v>
      </c>
    </row>
    <row r="42115" spans="1:1" x14ac:dyDescent="0.25">
      <c r="A42115" s="2" t="e">
        <f ca="1">MATCH($E$4,OFFSET(OFFSET(Journaal!$E$5,A42114,0),,,Journaal!$D$3-A42114),0)+A42114</f>
        <v>#N/A</v>
      </c>
    </row>
    <row r="42116" spans="1:1" x14ac:dyDescent="0.25">
      <c r="A42116" s="2" t="e">
        <f ca="1">MATCH($E$4,OFFSET(OFFSET(Journaal!$E$5,A42115,0),,,Journaal!$D$3-A42115),0)+A42115</f>
        <v>#N/A</v>
      </c>
    </row>
    <row r="42117" spans="1:1" x14ac:dyDescent="0.25">
      <c r="A42117" s="2" t="e">
        <f ca="1">MATCH($E$4,OFFSET(OFFSET(Journaal!$E$5,A42116,0),,,Journaal!$D$3-A42116),0)+A42116</f>
        <v>#N/A</v>
      </c>
    </row>
    <row r="42118" spans="1:1" x14ac:dyDescent="0.25">
      <c r="A42118" s="2" t="e">
        <f ca="1">MATCH($E$4,OFFSET(OFFSET(Journaal!$E$5,A42117,0),,,Journaal!$D$3-A42117),0)+A42117</f>
        <v>#N/A</v>
      </c>
    </row>
    <row r="42119" spans="1:1" x14ac:dyDescent="0.25">
      <c r="A42119" s="2" t="e">
        <f ca="1">MATCH($E$4,OFFSET(OFFSET(Journaal!$E$5,A42118,0),,,Journaal!$D$3-A42118),0)+A42118</f>
        <v>#N/A</v>
      </c>
    </row>
    <row r="42120" spans="1:1" x14ac:dyDescent="0.25">
      <c r="A42120" s="2" t="e">
        <f ca="1">MATCH($E$4,OFFSET(OFFSET(Journaal!$E$5,A42119,0),,,Journaal!$D$3-A42119),0)+A42119</f>
        <v>#N/A</v>
      </c>
    </row>
    <row r="42121" spans="1:1" x14ac:dyDescent="0.25">
      <c r="A42121" s="2" t="e">
        <f ca="1">MATCH($E$4,OFFSET(OFFSET(Journaal!$E$5,A42120,0),,,Journaal!$D$3-A42120),0)+A42120</f>
        <v>#N/A</v>
      </c>
    </row>
    <row r="42122" spans="1:1" x14ac:dyDescent="0.25">
      <c r="A42122" s="2" t="e">
        <f ca="1">MATCH($E$4,OFFSET(OFFSET(Journaal!$E$5,A42121,0),,,Journaal!$D$3-A42121),0)+A42121</f>
        <v>#N/A</v>
      </c>
    </row>
    <row r="42123" spans="1:1" x14ac:dyDescent="0.25">
      <c r="A42123" s="2" t="e">
        <f ca="1">MATCH($E$4,OFFSET(OFFSET(Journaal!$E$5,A42122,0),,,Journaal!$D$3-A42122),0)+A42122</f>
        <v>#N/A</v>
      </c>
    </row>
    <row r="42124" spans="1:1" x14ac:dyDescent="0.25">
      <c r="A42124" s="2" t="e">
        <f ca="1">MATCH($E$4,OFFSET(OFFSET(Journaal!$E$5,A42123,0),,,Journaal!$D$3-A42123),0)+A42123</f>
        <v>#N/A</v>
      </c>
    </row>
    <row r="42125" spans="1:1" x14ac:dyDescent="0.25">
      <c r="A42125" s="2" t="e">
        <f ca="1">MATCH($E$4,OFFSET(OFFSET(Journaal!$E$5,A42124,0),,,Journaal!$D$3-A42124),0)+A42124</f>
        <v>#N/A</v>
      </c>
    </row>
    <row r="42126" spans="1:1" x14ac:dyDescent="0.25">
      <c r="A42126" s="2" t="e">
        <f ca="1">MATCH($E$4,OFFSET(OFFSET(Journaal!$E$5,A42125,0),,,Journaal!$D$3-A42125),0)+A42125</f>
        <v>#N/A</v>
      </c>
    </row>
    <row r="42127" spans="1:1" x14ac:dyDescent="0.25">
      <c r="A42127" s="2" t="e">
        <f ca="1">MATCH($E$4,OFFSET(OFFSET(Journaal!$E$5,A42126,0),,,Journaal!$D$3-A42126),0)+A42126</f>
        <v>#N/A</v>
      </c>
    </row>
    <row r="42128" spans="1:1" x14ac:dyDescent="0.25">
      <c r="A42128" s="2" t="e">
        <f ca="1">MATCH($E$4,OFFSET(OFFSET(Journaal!$E$5,A42127,0),,,Journaal!$D$3-A42127),0)+A42127</f>
        <v>#N/A</v>
      </c>
    </row>
    <row r="42129" spans="1:1" x14ac:dyDescent="0.25">
      <c r="A42129" s="2" t="e">
        <f ca="1">MATCH($E$4,OFFSET(OFFSET(Journaal!$E$5,A42128,0),,,Journaal!$D$3-A42128),0)+A42128</f>
        <v>#N/A</v>
      </c>
    </row>
    <row r="42130" spans="1:1" x14ac:dyDescent="0.25">
      <c r="A42130" s="2" t="e">
        <f ca="1">MATCH($E$4,OFFSET(OFFSET(Journaal!$E$5,A42129,0),,,Journaal!$D$3-A42129),0)+A42129</f>
        <v>#N/A</v>
      </c>
    </row>
    <row r="42131" spans="1:1" x14ac:dyDescent="0.25">
      <c r="A42131" s="2" t="e">
        <f ca="1">MATCH($E$4,OFFSET(OFFSET(Journaal!$E$5,A42130,0),,,Journaal!$D$3-A42130),0)+A42130</f>
        <v>#N/A</v>
      </c>
    </row>
    <row r="42132" spans="1:1" x14ac:dyDescent="0.25">
      <c r="A42132" s="2" t="e">
        <f ca="1">MATCH($E$4,OFFSET(OFFSET(Journaal!$E$5,A42131,0),,,Journaal!$D$3-A42131),0)+A42131</f>
        <v>#N/A</v>
      </c>
    </row>
    <row r="42133" spans="1:1" x14ac:dyDescent="0.25">
      <c r="A42133" s="2" t="e">
        <f ca="1">MATCH($E$4,OFFSET(OFFSET(Journaal!$E$5,A42132,0),,,Journaal!$D$3-A42132),0)+A42132</f>
        <v>#N/A</v>
      </c>
    </row>
    <row r="42134" spans="1:1" x14ac:dyDescent="0.25">
      <c r="A42134" s="2" t="e">
        <f ca="1">MATCH($E$4,OFFSET(OFFSET(Journaal!$E$5,A42133,0),,,Journaal!$D$3-A42133),0)+A42133</f>
        <v>#N/A</v>
      </c>
    </row>
    <row r="42135" spans="1:1" x14ac:dyDescent="0.25">
      <c r="A42135" s="2" t="e">
        <f ca="1">MATCH($E$4,OFFSET(OFFSET(Journaal!$E$5,A42134,0),,,Journaal!$D$3-A42134),0)+A42134</f>
        <v>#N/A</v>
      </c>
    </row>
    <row r="42136" spans="1:1" x14ac:dyDescent="0.25">
      <c r="A42136" s="2" t="e">
        <f ca="1">MATCH($E$4,OFFSET(OFFSET(Journaal!$E$5,A42135,0),,,Journaal!$D$3-A42135),0)+A42135</f>
        <v>#N/A</v>
      </c>
    </row>
    <row r="42137" spans="1:1" x14ac:dyDescent="0.25">
      <c r="A42137" s="2" t="e">
        <f ca="1">MATCH($E$4,OFFSET(OFFSET(Journaal!$E$5,A42136,0),,,Journaal!$D$3-A42136),0)+A42136</f>
        <v>#N/A</v>
      </c>
    </row>
    <row r="42138" spans="1:1" x14ac:dyDescent="0.25">
      <c r="A42138" s="2" t="e">
        <f ca="1">MATCH($E$4,OFFSET(OFFSET(Journaal!$E$5,A42137,0),,,Journaal!$D$3-A42137),0)+A42137</f>
        <v>#N/A</v>
      </c>
    </row>
    <row r="42139" spans="1:1" x14ac:dyDescent="0.25">
      <c r="A42139" s="2" t="e">
        <f ca="1">MATCH($E$4,OFFSET(OFFSET(Journaal!$E$5,A42138,0),,,Journaal!$D$3-A42138),0)+A42138</f>
        <v>#N/A</v>
      </c>
    </row>
    <row r="42140" spans="1:1" x14ac:dyDescent="0.25">
      <c r="A42140" s="2" t="e">
        <f ca="1">MATCH($E$4,OFFSET(OFFSET(Journaal!$E$5,A42139,0),,,Journaal!$D$3-A42139),0)+A42139</f>
        <v>#N/A</v>
      </c>
    </row>
    <row r="42141" spans="1:1" x14ac:dyDescent="0.25">
      <c r="A42141" s="2" t="e">
        <f ca="1">MATCH($E$4,OFFSET(OFFSET(Journaal!$E$5,A42140,0),,,Journaal!$D$3-A42140),0)+A42140</f>
        <v>#N/A</v>
      </c>
    </row>
    <row r="42142" spans="1:1" x14ac:dyDescent="0.25">
      <c r="A42142" s="2" t="e">
        <f ca="1">MATCH($E$4,OFFSET(OFFSET(Journaal!$E$5,A42141,0),,,Journaal!$D$3-A42141),0)+A42141</f>
        <v>#N/A</v>
      </c>
    </row>
    <row r="42143" spans="1:1" x14ac:dyDescent="0.25">
      <c r="A42143" s="2" t="e">
        <f ca="1">MATCH($E$4,OFFSET(OFFSET(Journaal!$E$5,A42142,0),,,Journaal!$D$3-A42142),0)+A42142</f>
        <v>#N/A</v>
      </c>
    </row>
    <row r="42144" spans="1:1" x14ac:dyDescent="0.25">
      <c r="A42144" s="2" t="e">
        <f ca="1">MATCH($E$4,OFFSET(OFFSET(Journaal!$E$5,A42143,0),,,Journaal!$D$3-A42143),0)+A42143</f>
        <v>#N/A</v>
      </c>
    </row>
    <row r="42145" spans="1:1" x14ac:dyDescent="0.25">
      <c r="A42145" s="2" t="e">
        <f ca="1">MATCH($E$4,OFFSET(OFFSET(Journaal!$E$5,A42144,0),,,Journaal!$D$3-A42144),0)+A42144</f>
        <v>#N/A</v>
      </c>
    </row>
    <row r="42146" spans="1:1" x14ac:dyDescent="0.25">
      <c r="A42146" s="2" t="e">
        <f ca="1">MATCH($E$4,OFFSET(OFFSET(Journaal!$E$5,A42145,0),,,Journaal!$D$3-A42145),0)+A42145</f>
        <v>#N/A</v>
      </c>
    </row>
    <row r="42147" spans="1:1" x14ac:dyDescent="0.25">
      <c r="A42147" s="2" t="e">
        <f ca="1">MATCH($E$4,OFFSET(OFFSET(Journaal!$E$5,A42146,0),,,Journaal!$D$3-A42146),0)+A42146</f>
        <v>#N/A</v>
      </c>
    </row>
    <row r="42148" spans="1:1" x14ac:dyDescent="0.25">
      <c r="A42148" s="2" t="e">
        <f ca="1">MATCH($E$4,OFFSET(OFFSET(Journaal!$E$5,A42147,0),,,Journaal!$D$3-A42147),0)+A42147</f>
        <v>#N/A</v>
      </c>
    </row>
    <row r="42149" spans="1:1" x14ac:dyDescent="0.25">
      <c r="A42149" s="2" t="e">
        <f ca="1">MATCH($E$4,OFFSET(OFFSET(Journaal!$E$5,A42148,0),,,Journaal!$D$3-A42148),0)+A42148</f>
        <v>#N/A</v>
      </c>
    </row>
    <row r="42150" spans="1:1" x14ac:dyDescent="0.25">
      <c r="A42150" s="2" t="e">
        <f ca="1">MATCH($E$4,OFFSET(OFFSET(Journaal!$E$5,A42149,0),,,Journaal!$D$3-A42149),0)+A42149</f>
        <v>#N/A</v>
      </c>
    </row>
    <row r="42151" spans="1:1" x14ac:dyDescent="0.25">
      <c r="A42151" s="2" t="e">
        <f ca="1">MATCH($E$4,OFFSET(OFFSET(Journaal!$E$5,A42150,0),,,Journaal!$D$3-A42150),0)+A42150</f>
        <v>#N/A</v>
      </c>
    </row>
    <row r="42152" spans="1:1" x14ac:dyDescent="0.25">
      <c r="A42152" s="2" t="e">
        <f ca="1">MATCH($E$4,OFFSET(OFFSET(Journaal!$E$5,A42151,0),,,Journaal!$D$3-A42151),0)+A42151</f>
        <v>#N/A</v>
      </c>
    </row>
    <row r="42153" spans="1:1" x14ac:dyDescent="0.25">
      <c r="A42153" s="2" t="e">
        <f ca="1">MATCH($E$4,OFFSET(OFFSET(Journaal!$E$5,A42152,0),,,Journaal!$D$3-A42152),0)+A42152</f>
        <v>#N/A</v>
      </c>
    </row>
    <row r="42154" spans="1:1" x14ac:dyDescent="0.25">
      <c r="A42154" s="2" t="e">
        <f ca="1">MATCH($E$4,OFFSET(OFFSET(Journaal!$E$5,A42153,0),,,Journaal!$D$3-A42153),0)+A42153</f>
        <v>#N/A</v>
      </c>
    </row>
    <row r="42155" spans="1:1" x14ac:dyDescent="0.25">
      <c r="A42155" s="2" t="e">
        <f ca="1">MATCH($E$4,OFFSET(OFFSET(Journaal!$E$5,A42154,0),,,Journaal!$D$3-A42154),0)+A42154</f>
        <v>#N/A</v>
      </c>
    </row>
    <row r="42156" spans="1:1" x14ac:dyDescent="0.25">
      <c r="A42156" s="2" t="e">
        <f ca="1">MATCH($E$4,OFFSET(OFFSET(Journaal!$E$5,A42155,0),,,Journaal!$D$3-A42155),0)+A42155</f>
        <v>#N/A</v>
      </c>
    </row>
    <row r="42157" spans="1:1" x14ac:dyDescent="0.25">
      <c r="A42157" s="2" t="e">
        <f ca="1">MATCH($E$4,OFFSET(OFFSET(Journaal!$E$5,A42156,0),,,Journaal!$D$3-A42156),0)+A42156</f>
        <v>#N/A</v>
      </c>
    </row>
    <row r="42158" spans="1:1" x14ac:dyDescent="0.25">
      <c r="A42158" s="2" t="e">
        <f ca="1">MATCH($E$4,OFFSET(OFFSET(Journaal!$E$5,A42157,0),,,Journaal!$D$3-A42157),0)+A42157</f>
        <v>#N/A</v>
      </c>
    </row>
    <row r="42159" spans="1:1" x14ac:dyDescent="0.25">
      <c r="A42159" s="2" t="e">
        <f ca="1">MATCH($E$4,OFFSET(OFFSET(Journaal!$E$5,A42158,0),,,Journaal!$D$3-A42158),0)+A42158</f>
        <v>#N/A</v>
      </c>
    </row>
    <row r="42160" spans="1:1" x14ac:dyDescent="0.25">
      <c r="A42160" s="2" t="e">
        <f ca="1">MATCH($E$4,OFFSET(OFFSET(Journaal!$E$5,A42159,0),,,Journaal!$D$3-A42159),0)+A42159</f>
        <v>#N/A</v>
      </c>
    </row>
    <row r="42161" spans="1:1" x14ac:dyDescent="0.25">
      <c r="A42161" s="2" t="e">
        <f ca="1">MATCH($E$4,OFFSET(OFFSET(Journaal!$E$5,A42160,0),,,Journaal!$D$3-A42160),0)+A42160</f>
        <v>#N/A</v>
      </c>
    </row>
    <row r="42162" spans="1:1" x14ac:dyDescent="0.25">
      <c r="A42162" s="2" t="e">
        <f ca="1">MATCH($E$4,OFFSET(OFFSET(Journaal!$E$5,A42161,0),,,Journaal!$D$3-A42161),0)+A42161</f>
        <v>#N/A</v>
      </c>
    </row>
    <row r="42163" spans="1:1" x14ac:dyDescent="0.25">
      <c r="A42163" s="2" t="e">
        <f ca="1">MATCH($E$4,OFFSET(OFFSET(Journaal!$E$5,A42162,0),,,Journaal!$D$3-A42162),0)+A42162</f>
        <v>#N/A</v>
      </c>
    </row>
    <row r="42164" spans="1:1" x14ac:dyDescent="0.25">
      <c r="A42164" s="2" t="e">
        <f ca="1">MATCH($E$4,OFFSET(OFFSET(Journaal!$E$5,A42163,0),,,Journaal!$D$3-A42163),0)+A42163</f>
        <v>#N/A</v>
      </c>
    </row>
    <row r="42165" spans="1:1" x14ac:dyDescent="0.25">
      <c r="A42165" s="2" t="e">
        <f ca="1">MATCH($E$4,OFFSET(OFFSET(Journaal!$E$5,A42164,0),,,Journaal!$D$3-A42164),0)+A42164</f>
        <v>#N/A</v>
      </c>
    </row>
    <row r="42166" spans="1:1" x14ac:dyDescent="0.25">
      <c r="A42166" s="2" t="e">
        <f ca="1">MATCH($E$4,OFFSET(OFFSET(Journaal!$E$5,A42165,0),,,Journaal!$D$3-A42165),0)+A42165</f>
        <v>#N/A</v>
      </c>
    </row>
    <row r="42167" spans="1:1" x14ac:dyDescent="0.25">
      <c r="A42167" s="2" t="e">
        <f ca="1">MATCH($E$4,OFFSET(OFFSET(Journaal!$E$5,A42166,0),,,Journaal!$D$3-A42166),0)+A42166</f>
        <v>#N/A</v>
      </c>
    </row>
    <row r="42168" spans="1:1" x14ac:dyDescent="0.25">
      <c r="A42168" s="2" t="e">
        <f ca="1">MATCH($E$4,OFFSET(OFFSET(Journaal!$E$5,A42167,0),,,Journaal!$D$3-A42167),0)+A42167</f>
        <v>#N/A</v>
      </c>
    </row>
    <row r="42169" spans="1:1" x14ac:dyDescent="0.25">
      <c r="A42169" s="2" t="e">
        <f ca="1">MATCH($E$4,OFFSET(OFFSET(Journaal!$E$5,A42168,0),,,Journaal!$D$3-A42168),0)+A42168</f>
        <v>#N/A</v>
      </c>
    </row>
    <row r="42170" spans="1:1" x14ac:dyDescent="0.25">
      <c r="A42170" s="2" t="e">
        <f ca="1">MATCH($E$4,OFFSET(OFFSET(Journaal!$E$5,A42169,0),,,Journaal!$D$3-A42169),0)+A42169</f>
        <v>#N/A</v>
      </c>
    </row>
    <row r="42171" spans="1:1" x14ac:dyDescent="0.25">
      <c r="A42171" s="2" t="e">
        <f ca="1">MATCH($E$4,OFFSET(OFFSET(Journaal!$E$5,A42170,0),,,Journaal!$D$3-A42170),0)+A42170</f>
        <v>#N/A</v>
      </c>
    </row>
    <row r="42172" spans="1:1" x14ac:dyDescent="0.25">
      <c r="A42172" s="2" t="e">
        <f ca="1">MATCH($E$4,OFFSET(OFFSET(Journaal!$E$5,A42171,0),,,Journaal!$D$3-A42171),0)+A42171</f>
        <v>#N/A</v>
      </c>
    </row>
    <row r="42173" spans="1:1" x14ac:dyDescent="0.25">
      <c r="A42173" s="2" t="e">
        <f ca="1">MATCH($E$4,OFFSET(OFFSET(Journaal!$E$5,A42172,0),,,Journaal!$D$3-A42172),0)+A42172</f>
        <v>#N/A</v>
      </c>
    </row>
    <row r="42174" spans="1:1" x14ac:dyDescent="0.25">
      <c r="A42174" s="2" t="e">
        <f ca="1">MATCH($E$4,OFFSET(OFFSET(Journaal!$E$5,A42173,0),,,Journaal!$D$3-A42173),0)+A42173</f>
        <v>#N/A</v>
      </c>
    </row>
    <row r="42175" spans="1:1" x14ac:dyDescent="0.25">
      <c r="A42175" s="2" t="e">
        <f ca="1">MATCH($E$4,OFFSET(OFFSET(Journaal!$E$5,A42174,0),,,Journaal!$D$3-A42174),0)+A42174</f>
        <v>#N/A</v>
      </c>
    </row>
    <row r="42176" spans="1:1" x14ac:dyDescent="0.25">
      <c r="A42176" s="2" t="e">
        <f ca="1">MATCH($E$4,OFFSET(OFFSET(Journaal!$E$5,A42175,0),,,Journaal!$D$3-A42175),0)+A42175</f>
        <v>#N/A</v>
      </c>
    </row>
    <row r="42177" spans="1:1" x14ac:dyDescent="0.25">
      <c r="A42177" s="2" t="e">
        <f ca="1">MATCH($E$4,OFFSET(OFFSET(Journaal!$E$5,A42176,0),,,Journaal!$D$3-A42176),0)+A42176</f>
        <v>#N/A</v>
      </c>
    </row>
    <row r="42178" spans="1:1" x14ac:dyDescent="0.25">
      <c r="A42178" s="2" t="e">
        <f ca="1">MATCH($E$4,OFFSET(OFFSET(Journaal!$E$5,A42177,0),,,Journaal!$D$3-A42177),0)+A42177</f>
        <v>#N/A</v>
      </c>
    </row>
    <row r="42179" spans="1:1" x14ac:dyDescent="0.25">
      <c r="A42179" s="2" t="e">
        <f ca="1">MATCH($E$4,OFFSET(OFFSET(Journaal!$E$5,A42178,0),,,Journaal!$D$3-A42178),0)+A42178</f>
        <v>#N/A</v>
      </c>
    </row>
    <row r="42180" spans="1:1" x14ac:dyDescent="0.25">
      <c r="A42180" s="2" t="e">
        <f ca="1">MATCH($E$4,OFFSET(OFFSET(Journaal!$E$5,A42179,0),,,Journaal!$D$3-A42179),0)+A42179</f>
        <v>#N/A</v>
      </c>
    </row>
    <row r="42181" spans="1:1" x14ac:dyDescent="0.25">
      <c r="A42181" s="2" t="e">
        <f ca="1">MATCH($E$4,OFFSET(OFFSET(Journaal!$E$5,A42180,0),,,Journaal!$D$3-A42180),0)+A42180</f>
        <v>#N/A</v>
      </c>
    </row>
    <row r="42182" spans="1:1" x14ac:dyDescent="0.25">
      <c r="A42182" s="2" t="e">
        <f ca="1">MATCH($E$4,OFFSET(OFFSET(Journaal!$E$5,A42181,0),,,Journaal!$D$3-A42181),0)+A42181</f>
        <v>#N/A</v>
      </c>
    </row>
    <row r="42183" spans="1:1" x14ac:dyDescent="0.25">
      <c r="A42183" s="2" t="e">
        <f ca="1">MATCH($E$4,OFFSET(OFFSET(Journaal!$E$5,A42182,0),,,Journaal!$D$3-A42182),0)+A42182</f>
        <v>#N/A</v>
      </c>
    </row>
    <row r="42184" spans="1:1" x14ac:dyDescent="0.25">
      <c r="A42184" s="2" t="e">
        <f ca="1">MATCH($E$4,OFFSET(OFFSET(Journaal!$E$5,A42183,0),,,Journaal!$D$3-A42183),0)+A42183</f>
        <v>#N/A</v>
      </c>
    </row>
    <row r="42185" spans="1:1" x14ac:dyDescent="0.25">
      <c r="A42185" s="2" t="e">
        <f ca="1">MATCH($E$4,OFFSET(OFFSET(Journaal!$E$5,A42184,0),,,Journaal!$D$3-A42184),0)+A42184</f>
        <v>#N/A</v>
      </c>
    </row>
    <row r="42186" spans="1:1" x14ac:dyDescent="0.25">
      <c r="A42186" s="2" t="e">
        <f ca="1">MATCH($E$4,OFFSET(OFFSET(Journaal!$E$5,A42185,0),,,Journaal!$D$3-A42185),0)+A42185</f>
        <v>#N/A</v>
      </c>
    </row>
    <row r="42187" spans="1:1" x14ac:dyDescent="0.25">
      <c r="A42187" s="2" t="e">
        <f ca="1">MATCH($E$4,OFFSET(OFFSET(Journaal!$E$5,A42186,0),,,Journaal!$D$3-A42186),0)+A42186</f>
        <v>#N/A</v>
      </c>
    </row>
    <row r="42188" spans="1:1" x14ac:dyDescent="0.25">
      <c r="A42188" s="2" t="e">
        <f ca="1">MATCH($E$4,OFFSET(OFFSET(Journaal!$E$5,A42187,0),,,Journaal!$D$3-A42187),0)+A42187</f>
        <v>#N/A</v>
      </c>
    </row>
    <row r="42189" spans="1:1" x14ac:dyDescent="0.25">
      <c r="A42189" s="2" t="e">
        <f ca="1">MATCH($E$4,OFFSET(OFFSET(Journaal!$E$5,A42188,0),,,Journaal!$D$3-A42188),0)+A42188</f>
        <v>#N/A</v>
      </c>
    </row>
    <row r="42190" spans="1:1" x14ac:dyDescent="0.25">
      <c r="A42190" s="2" t="e">
        <f ca="1">MATCH($E$4,OFFSET(OFFSET(Journaal!$E$5,A42189,0),,,Journaal!$D$3-A42189),0)+A42189</f>
        <v>#N/A</v>
      </c>
    </row>
    <row r="42191" spans="1:1" x14ac:dyDescent="0.25">
      <c r="A42191" s="2" t="e">
        <f ca="1">MATCH($E$4,OFFSET(OFFSET(Journaal!$E$5,A42190,0),,,Journaal!$D$3-A42190),0)+A42190</f>
        <v>#N/A</v>
      </c>
    </row>
    <row r="42192" spans="1:1" x14ac:dyDescent="0.25">
      <c r="A42192" s="2" t="e">
        <f ca="1">MATCH($E$4,OFFSET(OFFSET(Journaal!$E$5,A42191,0),,,Journaal!$D$3-A42191),0)+A42191</f>
        <v>#N/A</v>
      </c>
    </row>
    <row r="42193" spans="1:1" x14ac:dyDescent="0.25">
      <c r="A42193" s="2" t="e">
        <f ca="1">MATCH($E$4,OFFSET(OFFSET(Journaal!$E$5,A42192,0),,,Journaal!$D$3-A42192),0)+A42192</f>
        <v>#N/A</v>
      </c>
    </row>
    <row r="42194" spans="1:1" x14ac:dyDescent="0.25">
      <c r="A42194" s="2" t="e">
        <f ca="1">MATCH($E$4,OFFSET(OFFSET(Journaal!$E$5,A42193,0),,,Journaal!$D$3-A42193),0)+A42193</f>
        <v>#N/A</v>
      </c>
    </row>
    <row r="42195" spans="1:1" x14ac:dyDescent="0.25">
      <c r="A42195" s="2" t="e">
        <f ca="1">MATCH($E$4,OFFSET(OFFSET(Journaal!$E$5,A42194,0),,,Journaal!$D$3-A42194),0)+A42194</f>
        <v>#N/A</v>
      </c>
    </row>
    <row r="42196" spans="1:1" x14ac:dyDescent="0.25">
      <c r="A42196" s="2" t="e">
        <f ca="1">MATCH($E$4,OFFSET(OFFSET(Journaal!$E$5,A42195,0),,,Journaal!$D$3-A42195),0)+A42195</f>
        <v>#N/A</v>
      </c>
    </row>
    <row r="42197" spans="1:1" x14ac:dyDescent="0.25">
      <c r="A42197" s="2" t="e">
        <f ca="1">MATCH($E$4,OFFSET(OFFSET(Journaal!$E$5,A42196,0),,,Journaal!$D$3-A42196),0)+A42196</f>
        <v>#N/A</v>
      </c>
    </row>
    <row r="42198" spans="1:1" x14ac:dyDescent="0.25">
      <c r="A42198" s="2" t="e">
        <f ca="1">MATCH($E$4,OFFSET(OFFSET(Journaal!$E$5,A42197,0),,,Journaal!$D$3-A42197),0)+A42197</f>
        <v>#N/A</v>
      </c>
    </row>
    <row r="42199" spans="1:1" x14ac:dyDescent="0.25">
      <c r="A42199" s="2" t="e">
        <f ca="1">MATCH($E$4,OFFSET(OFFSET(Journaal!$E$5,A42198,0),,,Journaal!$D$3-A42198),0)+A42198</f>
        <v>#N/A</v>
      </c>
    </row>
    <row r="42200" spans="1:1" x14ac:dyDescent="0.25">
      <c r="A42200" s="2" t="e">
        <f ca="1">MATCH($E$4,OFFSET(OFFSET(Journaal!$E$5,A42199,0),,,Journaal!$D$3-A42199),0)+A42199</f>
        <v>#N/A</v>
      </c>
    </row>
    <row r="42201" spans="1:1" x14ac:dyDescent="0.25">
      <c r="A42201" s="2" t="e">
        <f ca="1">MATCH($E$4,OFFSET(OFFSET(Journaal!$E$5,A42200,0),,,Journaal!$D$3-A42200),0)+A42200</f>
        <v>#N/A</v>
      </c>
    </row>
    <row r="42202" spans="1:1" x14ac:dyDescent="0.25">
      <c r="A42202" s="2" t="e">
        <f ca="1">MATCH($E$4,OFFSET(OFFSET(Journaal!$E$5,A42201,0),,,Journaal!$D$3-A42201),0)+A42201</f>
        <v>#N/A</v>
      </c>
    </row>
    <row r="42203" spans="1:1" x14ac:dyDescent="0.25">
      <c r="A42203" s="2" t="e">
        <f ca="1">MATCH($E$4,OFFSET(OFFSET(Journaal!$E$5,A42202,0),,,Journaal!$D$3-A42202),0)+A42202</f>
        <v>#N/A</v>
      </c>
    </row>
    <row r="42204" spans="1:1" x14ac:dyDescent="0.25">
      <c r="A42204" s="2" t="e">
        <f ca="1">MATCH($E$4,OFFSET(OFFSET(Journaal!$E$5,A42203,0),,,Journaal!$D$3-A42203),0)+A42203</f>
        <v>#N/A</v>
      </c>
    </row>
    <row r="42205" spans="1:1" x14ac:dyDescent="0.25">
      <c r="A42205" s="2" t="e">
        <f ca="1">MATCH($E$4,OFFSET(OFFSET(Journaal!$E$5,A42204,0),,,Journaal!$D$3-A42204),0)+A42204</f>
        <v>#N/A</v>
      </c>
    </row>
    <row r="42206" spans="1:1" x14ac:dyDescent="0.25">
      <c r="A42206" s="2" t="e">
        <f ca="1">MATCH($E$4,OFFSET(OFFSET(Journaal!$E$5,A42205,0),,,Journaal!$D$3-A42205),0)+A42205</f>
        <v>#N/A</v>
      </c>
    </row>
    <row r="42207" spans="1:1" x14ac:dyDescent="0.25">
      <c r="A42207" s="2" t="e">
        <f ca="1">MATCH($E$4,OFFSET(OFFSET(Journaal!$E$5,A42206,0),,,Journaal!$D$3-A42206),0)+A42206</f>
        <v>#N/A</v>
      </c>
    </row>
    <row r="42208" spans="1:1" x14ac:dyDescent="0.25">
      <c r="A42208" s="2" t="e">
        <f ca="1">MATCH($E$4,OFFSET(OFFSET(Journaal!$E$5,A42207,0),,,Journaal!$D$3-A42207),0)+A42207</f>
        <v>#N/A</v>
      </c>
    </row>
    <row r="42209" spans="1:1" x14ac:dyDescent="0.25">
      <c r="A42209" s="2" t="e">
        <f ca="1">MATCH($E$4,OFFSET(OFFSET(Journaal!$E$5,A42208,0),,,Journaal!$D$3-A42208),0)+A42208</f>
        <v>#N/A</v>
      </c>
    </row>
    <row r="42210" spans="1:1" x14ac:dyDescent="0.25">
      <c r="A42210" s="2" t="e">
        <f ca="1">MATCH($E$4,OFFSET(OFFSET(Journaal!$E$5,A42209,0),,,Journaal!$D$3-A42209),0)+A42209</f>
        <v>#N/A</v>
      </c>
    </row>
    <row r="42211" spans="1:1" x14ac:dyDescent="0.25">
      <c r="A42211" s="2" t="e">
        <f ca="1">MATCH($E$4,OFFSET(OFFSET(Journaal!$E$5,A42210,0),,,Journaal!$D$3-A42210),0)+A42210</f>
        <v>#N/A</v>
      </c>
    </row>
    <row r="42212" spans="1:1" x14ac:dyDescent="0.25">
      <c r="A42212" s="2" t="e">
        <f ca="1">MATCH($E$4,OFFSET(OFFSET(Journaal!$E$5,A42211,0),,,Journaal!$D$3-A42211),0)+A42211</f>
        <v>#N/A</v>
      </c>
    </row>
    <row r="42213" spans="1:1" x14ac:dyDescent="0.25">
      <c r="A42213" s="2" t="e">
        <f ca="1">MATCH($E$4,OFFSET(OFFSET(Journaal!$E$5,A42212,0),,,Journaal!$D$3-A42212),0)+A42212</f>
        <v>#N/A</v>
      </c>
    </row>
    <row r="42214" spans="1:1" x14ac:dyDescent="0.25">
      <c r="A42214" s="2" t="e">
        <f ca="1">MATCH($E$4,OFFSET(OFFSET(Journaal!$E$5,A42213,0),,,Journaal!$D$3-A42213),0)+A42213</f>
        <v>#N/A</v>
      </c>
    </row>
    <row r="42215" spans="1:1" x14ac:dyDescent="0.25">
      <c r="A42215" s="2" t="e">
        <f ca="1">MATCH($E$4,OFFSET(OFFSET(Journaal!$E$5,A42214,0),,,Journaal!$D$3-A42214),0)+A42214</f>
        <v>#N/A</v>
      </c>
    </row>
    <row r="42216" spans="1:1" x14ac:dyDescent="0.25">
      <c r="A42216" s="2" t="e">
        <f ca="1">MATCH($E$4,OFFSET(OFFSET(Journaal!$E$5,A42215,0),,,Journaal!$D$3-A42215),0)+A42215</f>
        <v>#N/A</v>
      </c>
    </row>
    <row r="42217" spans="1:1" x14ac:dyDescent="0.25">
      <c r="A42217" s="2" t="e">
        <f ca="1">MATCH($E$4,OFFSET(OFFSET(Journaal!$E$5,A42216,0),,,Journaal!$D$3-A42216),0)+A42216</f>
        <v>#N/A</v>
      </c>
    </row>
    <row r="42218" spans="1:1" x14ac:dyDescent="0.25">
      <c r="A42218" s="2" t="e">
        <f ca="1">MATCH($E$4,OFFSET(OFFSET(Journaal!$E$5,A42217,0),,,Journaal!$D$3-A42217),0)+A42217</f>
        <v>#N/A</v>
      </c>
    </row>
    <row r="42219" spans="1:1" x14ac:dyDescent="0.25">
      <c r="A42219" s="2" t="e">
        <f ca="1">MATCH($E$4,OFFSET(OFFSET(Journaal!$E$5,A42218,0),,,Journaal!$D$3-A42218),0)+A42218</f>
        <v>#N/A</v>
      </c>
    </row>
    <row r="42220" spans="1:1" x14ac:dyDescent="0.25">
      <c r="A42220" s="2" t="e">
        <f ca="1">MATCH($E$4,OFFSET(OFFSET(Journaal!$E$5,A42219,0),,,Journaal!$D$3-A42219),0)+A42219</f>
        <v>#N/A</v>
      </c>
    </row>
    <row r="42221" spans="1:1" x14ac:dyDescent="0.25">
      <c r="A42221" s="2" t="e">
        <f ca="1">MATCH($E$4,OFFSET(OFFSET(Journaal!$E$5,A42220,0),,,Journaal!$D$3-A42220),0)+A42220</f>
        <v>#N/A</v>
      </c>
    </row>
    <row r="42222" spans="1:1" x14ac:dyDescent="0.25">
      <c r="A42222" s="2" t="e">
        <f ca="1">MATCH($E$4,OFFSET(OFFSET(Journaal!$E$5,A42221,0),,,Journaal!$D$3-A42221),0)+A42221</f>
        <v>#N/A</v>
      </c>
    </row>
    <row r="42223" spans="1:1" x14ac:dyDescent="0.25">
      <c r="A42223" s="2" t="e">
        <f ca="1">MATCH($E$4,OFFSET(OFFSET(Journaal!$E$5,A42222,0),,,Journaal!$D$3-A42222),0)+A42222</f>
        <v>#N/A</v>
      </c>
    </row>
    <row r="42224" spans="1:1" x14ac:dyDescent="0.25">
      <c r="A42224" s="2" t="e">
        <f ca="1">MATCH($E$4,OFFSET(OFFSET(Journaal!$E$5,A42223,0),,,Journaal!$D$3-A42223),0)+A42223</f>
        <v>#N/A</v>
      </c>
    </row>
    <row r="42225" spans="1:1" x14ac:dyDescent="0.25">
      <c r="A42225" s="2" t="e">
        <f ca="1">MATCH($E$4,OFFSET(OFFSET(Journaal!$E$5,A42224,0),,,Journaal!$D$3-A42224),0)+A42224</f>
        <v>#N/A</v>
      </c>
    </row>
    <row r="42226" spans="1:1" x14ac:dyDescent="0.25">
      <c r="A42226" s="2" t="e">
        <f ca="1">MATCH($E$4,OFFSET(OFFSET(Journaal!$E$5,A42225,0),,,Journaal!$D$3-A42225),0)+A42225</f>
        <v>#N/A</v>
      </c>
    </row>
    <row r="42227" spans="1:1" x14ac:dyDescent="0.25">
      <c r="A42227" s="2" t="e">
        <f ca="1">MATCH($E$4,OFFSET(OFFSET(Journaal!$E$5,A42226,0),,,Journaal!$D$3-A42226),0)+A42226</f>
        <v>#N/A</v>
      </c>
    </row>
    <row r="42228" spans="1:1" x14ac:dyDescent="0.25">
      <c r="A42228" s="2" t="e">
        <f ca="1">MATCH($E$4,OFFSET(OFFSET(Journaal!$E$5,A42227,0),,,Journaal!$D$3-A42227),0)+A42227</f>
        <v>#N/A</v>
      </c>
    </row>
    <row r="42229" spans="1:1" x14ac:dyDescent="0.25">
      <c r="A42229" s="2" t="e">
        <f ca="1">MATCH($E$4,OFFSET(OFFSET(Journaal!$E$5,A42228,0),,,Journaal!$D$3-A42228),0)+A42228</f>
        <v>#N/A</v>
      </c>
    </row>
    <row r="42230" spans="1:1" x14ac:dyDescent="0.25">
      <c r="A42230" s="2" t="e">
        <f ca="1">MATCH($E$4,OFFSET(OFFSET(Journaal!$E$5,A42229,0),,,Journaal!$D$3-A42229),0)+A42229</f>
        <v>#N/A</v>
      </c>
    </row>
    <row r="42231" spans="1:1" x14ac:dyDescent="0.25">
      <c r="A42231" s="2" t="e">
        <f ca="1">MATCH($E$4,OFFSET(OFFSET(Journaal!$E$5,A42230,0),,,Journaal!$D$3-A42230),0)+A42230</f>
        <v>#N/A</v>
      </c>
    </row>
    <row r="42232" spans="1:1" x14ac:dyDescent="0.25">
      <c r="A42232" s="2" t="e">
        <f ca="1">MATCH($E$4,OFFSET(OFFSET(Journaal!$E$5,A42231,0),,,Journaal!$D$3-A42231),0)+A42231</f>
        <v>#N/A</v>
      </c>
    </row>
    <row r="42233" spans="1:1" x14ac:dyDescent="0.25">
      <c r="A42233" s="2" t="e">
        <f ca="1">MATCH($E$4,OFFSET(OFFSET(Journaal!$E$5,A42232,0),,,Journaal!$D$3-A42232),0)+A42232</f>
        <v>#N/A</v>
      </c>
    </row>
    <row r="42234" spans="1:1" x14ac:dyDescent="0.25">
      <c r="A42234" s="2" t="e">
        <f ca="1">MATCH($E$4,OFFSET(OFFSET(Journaal!$E$5,A42233,0),,,Journaal!$D$3-A42233),0)+A42233</f>
        <v>#N/A</v>
      </c>
    </row>
    <row r="42235" spans="1:1" x14ac:dyDescent="0.25">
      <c r="A42235" s="2" t="e">
        <f ca="1">MATCH($E$4,OFFSET(OFFSET(Journaal!$E$5,A42234,0),,,Journaal!$D$3-A42234),0)+A42234</f>
        <v>#N/A</v>
      </c>
    </row>
    <row r="42236" spans="1:1" x14ac:dyDescent="0.25">
      <c r="A42236" s="2" t="e">
        <f ca="1">MATCH($E$4,OFFSET(OFFSET(Journaal!$E$5,A42235,0),,,Journaal!$D$3-A42235),0)+A42235</f>
        <v>#N/A</v>
      </c>
    </row>
    <row r="42237" spans="1:1" x14ac:dyDescent="0.25">
      <c r="A42237" s="2" t="e">
        <f ca="1">MATCH($E$4,OFFSET(OFFSET(Journaal!$E$5,A42236,0),,,Journaal!$D$3-A42236),0)+A42236</f>
        <v>#N/A</v>
      </c>
    </row>
    <row r="42238" spans="1:1" x14ac:dyDescent="0.25">
      <c r="A42238" s="2" t="e">
        <f ca="1">MATCH($E$4,OFFSET(OFFSET(Journaal!$E$5,A42237,0),,,Journaal!$D$3-A42237),0)+A42237</f>
        <v>#N/A</v>
      </c>
    </row>
    <row r="42239" spans="1:1" x14ac:dyDescent="0.25">
      <c r="A42239" s="2" t="e">
        <f ca="1">MATCH($E$4,OFFSET(OFFSET(Journaal!$E$5,A42238,0),,,Journaal!$D$3-A42238),0)+A42238</f>
        <v>#N/A</v>
      </c>
    </row>
    <row r="42240" spans="1:1" x14ac:dyDescent="0.25">
      <c r="A42240" s="2" t="e">
        <f ca="1">MATCH($E$4,OFFSET(OFFSET(Journaal!$E$5,A42239,0),,,Journaal!$D$3-A42239),0)+A42239</f>
        <v>#N/A</v>
      </c>
    </row>
    <row r="42241" spans="1:1" x14ac:dyDescent="0.25">
      <c r="A42241" s="2" t="e">
        <f ca="1">MATCH($E$4,OFFSET(OFFSET(Journaal!$E$5,A42240,0),,,Journaal!$D$3-A42240),0)+A42240</f>
        <v>#N/A</v>
      </c>
    </row>
    <row r="42242" spans="1:1" x14ac:dyDescent="0.25">
      <c r="A42242" s="2" t="e">
        <f ca="1">MATCH($E$4,OFFSET(OFFSET(Journaal!$E$5,A42241,0),,,Journaal!$D$3-A42241),0)+A42241</f>
        <v>#N/A</v>
      </c>
    </row>
    <row r="42243" spans="1:1" x14ac:dyDescent="0.25">
      <c r="A42243" s="2" t="e">
        <f ca="1">MATCH($E$4,OFFSET(OFFSET(Journaal!$E$5,A42242,0),,,Journaal!$D$3-A42242),0)+A42242</f>
        <v>#N/A</v>
      </c>
    </row>
    <row r="42244" spans="1:1" x14ac:dyDescent="0.25">
      <c r="A42244" s="2" t="e">
        <f ca="1">MATCH($E$4,OFFSET(OFFSET(Journaal!$E$5,A42243,0),,,Journaal!$D$3-A42243),0)+A42243</f>
        <v>#N/A</v>
      </c>
    </row>
    <row r="42245" spans="1:1" x14ac:dyDescent="0.25">
      <c r="A42245" s="2" t="e">
        <f ca="1">MATCH($E$4,OFFSET(OFFSET(Journaal!$E$5,A42244,0),,,Journaal!$D$3-A42244),0)+A42244</f>
        <v>#N/A</v>
      </c>
    </row>
    <row r="42246" spans="1:1" x14ac:dyDescent="0.25">
      <c r="A42246" s="2" t="e">
        <f ca="1">MATCH($E$4,OFFSET(OFFSET(Journaal!$E$5,A42245,0),,,Journaal!$D$3-A42245),0)+A42245</f>
        <v>#N/A</v>
      </c>
    </row>
    <row r="42247" spans="1:1" x14ac:dyDescent="0.25">
      <c r="A42247" s="2" t="e">
        <f ca="1">MATCH($E$4,OFFSET(OFFSET(Journaal!$E$5,A42246,0),,,Journaal!$D$3-A42246),0)+A42246</f>
        <v>#N/A</v>
      </c>
    </row>
    <row r="42248" spans="1:1" x14ac:dyDescent="0.25">
      <c r="A42248" s="2" t="e">
        <f ca="1">MATCH($E$4,OFFSET(OFFSET(Journaal!$E$5,A42247,0),,,Journaal!$D$3-A42247),0)+A42247</f>
        <v>#N/A</v>
      </c>
    </row>
    <row r="42249" spans="1:1" x14ac:dyDescent="0.25">
      <c r="A42249" s="2" t="e">
        <f ca="1">MATCH($E$4,OFFSET(OFFSET(Journaal!$E$5,A42248,0),,,Journaal!$D$3-A42248),0)+A42248</f>
        <v>#N/A</v>
      </c>
    </row>
    <row r="42250" spans="1:1" x14ac:dyDescent="0.25">
      <c r="A42250" s="2" t="e">
        <f ca="1">MATCH($E$4,OFFSET(OFFSET(Journaal!$E$5,A42249,0),,,Journaal!$D$3-A42249),0)+A42249</f>
        <v>#N/A</v>
      </c>
    </row>
    <row r="42251" spans="1:1" x14ac:dyDescent="0.25">
      <c r="A42251" s="2" t="e">
        <f ca="1">MATCH($E$4,OFFSET(OFFSET(Journaal!$E$5,A42250,0),,,Journaal!$D$3-A42250),0)+A42250</f>
        <v>#N/A</v>
      </c>
    </row>
    <row r="42252" spans="1:1" x14ac:dyDescent="0.25">
      <c r="A42252" s="2" t="e">
        <f ca="1">MATCH($E$4,OFFSET(OFFSET(Journaal!$E$5,A42251,0),,,Journaal!$D$3-A42251),0)+A42251</f>
        <v>#N/A</v>
      </c>
    </row>
    <row r="42253" spans="1:1" x14ac:dyDescent="0.25">
      <c r="A42253" s="2" t="e">
        <f ca="1">MATCH($E$4,OFFSET(OFFSET(Journaal!$E$5,A42252,0),,,Journaal!$D$3-A42252),0)+A42252</f>
        <v>#N/A</v>
      </c>
    </row>
    <row r="42254" spans="1:1" x14ac:dyDescent="0.25">
      <c r="A42254" s="2" t="e">
        <f ca="1">MATCH($E$4,OFFSET(OFFSET(Journaal!$E$5,A42253,0),,,Journaal!$D$3-A42253),0)+A42253</f>
        <v>#N/A</v>
      </c>
    </row>
    <row r="42255" spans="1:1" x14ac:dyDescent="0.25">
      <c r="A42255" s="2" t="e">
        <f ca="1">MATCH($E$4,OFFSET(OFFSET(Journaal!$E$5,A42254,0),,,Journaal!$D$3-A42254),0)+A42254</f>
        <v>#N/A</v>
      </c>
    </row>
    <row r="42256" spans="1:1" x14ac:dyDescent="0.25">
      <c r="A42256" s="2" t="e">
        <f ca="1">MATCH($E$4,OFFSET(OFFSET(Journaal!$E$5,A42255,0),,,Journaal!$D$3-A42255),0)+A42255</f>
        <v>#N/A</v>
      </c>
    </row>
    <row r="42257" spans="1:1" x14ac:dyDescent="0.25">
      <c r="A42257" s="2" t="e">
        <f ca="1">MATCH($E$4,OFFSET(OFFSET(Journaal!$E$5,A42256,0),,,Journaal!$D$3-A42256),0)+A42256</f>
        <v>#N/A</v>
      </c>
    </row>
    <row r="42258" spans="1:1" x14ac:dyDescent="0.25">
      <c r="A42258" s="2" t="e">
        <f ca="1">MATCH($E$4,OFFSET(OFFSET(Journaal!$E$5,A42257,0),,,Journaal!$D$3-A42257),0)+A42257</f>
        <v>#N/A</v>
      </c>
    </row>
    <row r="42259" spans="1:1" x14ac:dyDescent="0.25">
      <c r="A42259" s="2" t="e">
        <f ca="1">MATCH($E$4,OFFSET(OFFSET(Journaal!$E$5,A42258,0),,,Journaal!$D$3-A42258),0)+A42258</f>
        <v>#N/A</v>
      </c>
    </row>
    <row r="42260" spans="1:1" x14ac:dyDescent="0.25">
      <c r="A42260" s="2" t="e">
        <f ca="1">MATCH($E$4,OFFSET(OFFSET(Journaal!$E$5,A42259,0),,,Journaal!$D$3-A42259),0)+A42259</f>
        <v>#N/A</v>
      </c>
    </row>
    <row r="42261" spans="1:1" x14ac:dyDescent="0.25">
      <c r="A42261" s="2" t="e">
        <f ca="1">MATCH($E$4,OFFSET(OFFSET(Journaal!$E$5,A42260,0),,,Journaal!$D$3-A42260),0)+A42260</f>
        <v>#N/A</v>
      </c>
    </row>
    <row r="42262" spans="1:1" x14ac:dyDescent="0.25">
      <c r="A42262" s="2" t="e">
        <f ca="1">MATCH($E$4,OFFSET(OFFSET(Journaal!$E$5,A42261,0),,,Journaal!$D$3-A42261),0)+A42261</f>
        <v>#N/A</v>
      </c>
    </row>
    <row r="42263" spans="1:1" x14ac:dyDescent="0.25">
      <c r="A42263" s="2" t="e">
        <f ca="1">MATCH($E$4,OFFSET(OFFSET(Journaal!$E$5,A42262,0),,,Journaal!$D$3-A42262),0)+A42262</f>
        <v>#N/A</v>
      </c>
    </row>
    <row r="42264" spans="1:1" x14ac:dyDescent="0.25">
      <c r="A42264" s="2" t="e">
        <f ca="1">MATCH($E$4,OFFSET(OFFSET(Journaal!$E$5,A42263,0),,,Journaal!$D$3-A42263),0)+A42263</f>
        <v>#N/A</v>
      </c>
    </row>
    <row r="42265" spans="1:1" x14ac:dyDescent="0.25">
      <c r="A42265" s="2" t="e">
        <f ca="1">MATCH($E$4,OFFSET(OFFSET(Journaal!$E$5,A42264,0),,,Journaal!$D$3-A42264),0)+A42264</f>
        <v>#N/A</v>
      </c>
    </row>
    <row r="42266" spans="1:1" x14ac:dyDescent="0.25">
      <c r="A42266" s="2" t="e">
        <f ca="1">MATCH($E$4,OFFSET(OFFSET(Journaal!$E$5,A42265,0),,,Journaal!$D$3-A42265),0)+A42265</f>
        <v>#N/A</v>
      </c>
    </row>
    <row r="42267" spans="1:1" x14ac:dyDescent="0.25">
      <c r="A42267" s="2" t="e">
        <f ca="1">MATCH($E$4,OFFSET(OFFSET(Journaal!$E$5,A42266,0),,,Journaal!$D$3-A42266),0)+A42266</f>
        <v>#N/A</v>
      </c>
    </row>
    <row r="42268" spans="1:1" x14ac:dyDescent="0.25">
      <c r="A42268" s="2" t="e">
        <f ca="1">MATCH($E$4,OFFSET(OFFSET(Journaal!$E$5,A42267,0),,,Journaal!$D$3-A42267),0)+A42267</f>
        <v>#N/A</v>
      </c>
    </row>
    <row r="42269" spans="1:1" x14ac:dyDescent="0.25">
      <c r="A42269" s="2" t="e">
        <f ca="1">MATCH($E$4,OFFSET(OFFSET(Journaal!$E$5,A42268,0),,,Journaal!$D$3-A42268),0)+A42268</f>
        <v>#N/A</v>
      </c>
    </row>
    <row r="42270" spans="1:1" x14ac:dyDescent="0.25">
      <c r="A42270" s="2" t="e">
        <f ca="1">MATCH($E$4,OFFSET(OFFSET(Journaal!$E$5,A42269,0),,,Journaal!$D$3-A42269),0)+A42269</f>
        <v>#N/A</v>
      </c>
    </row>
    <row r="42271" spans="1:1" x14ac:dyDescent="0.25">
      <c r="A42271" s="2" t="e">
        <f ca="1">MATCH($E$4,OFFSET(OFFSET(Journaal!$E$5,A42270,0),,,Journaal!$D$3-A42270),0)+A42270</f>
        <v>#N/A</v>
      </c>
    </row>
    <row r="42272" spans="1:1" x14ac:dyDescent="0.25">
      <c r="A42272" s="2" t="e">
        <f ca="1">MATCH($E$4,OFFSET(OFFSET(Journaal!$E$5,A42271,0),,,Journaal!$D$3-A42271),0)+A42271</f>
        <v>#N/A</v>
      </c>
    </row>
    <row r="42273" spans="1:1" x14ac:dyDescent="0.25">
      <c r="A42273" s="2" t="e">
        <f ca="1">MATCH($E$4,OFFSET(OFFSET(Journaal!$E$5,A42272,0),,,Journaal!$D$3-A42272),0)+A42272</f>
        <v>#N/A</v>
      </c>
    </row>
    <row r="42274" spans="1:1" x14ac:dyDescent="0.25">
      <c r="A42274" s="2" t="e">
        <f ca="1">MATCH($E$4,OFFSET(OFFSET(Journaal!$E$5,A42273,0),,,Journaal!$D$3-A42273),0)+A42273</f>
        <v>#N/A</v>
      </c>
    </row>
    <row r="42275" spans="1:1" x14ac:dyDescent="0.25">
      <c r="A42275" s="2" t="e">
        <f ca="1">MATCH($E$4,OFFSET(OFFSET(Journaal!$E$5,A42274,0),,,Journaal!$D$3-A42274),0)+A42274</f>
        <v>#N/A</v>
      </c>
    </row>
    <row r="42276" spans="1:1" x14ac:dyDescent="0.25">
      <c r="A42276" s="2" t="e">
        <f ca="1">MATCH($E$4,OFFSET(OFFSET(Journaal!$E$5,A42275,0),,,Journaal!$D$3-A42275),0)+A42275</f>
        <v>#N/A</v>
      </c>
    </row>
    <row r="42277" spans="1:1" x14ac:dyDescent="0.25">
      <c r="A42277" s="2" t="e">
        <f ca="1">MATCH($E$4,OFFSET(OFFSET(Journaal!$E$5,A42276,0),,,Journaal!$D$3-A42276),0)+A42276</f>
        <v>#N/A</v>
      </c>
    </row>
    <row r="42278" spans="1:1" x14ac:dyDescent="0.25">
      <c r="A42278" s="2" t="e">
        <f ca="1">MATCH($E$4,OFFSET(OFFSET(Journaal!$E$5,A42277,0),,,Journaal!$D$3-A42277),0)+A42277</f>
        <v>#N/A</v>
      </c>
    </row>
    <row r="42279" spans="1:1" x14ac:dyDescent="0.25">
      <c r="A42279" s="2" t="e">
        <f ca="1">MATCH($E$4,OFFSET(OFFSET(Journaal!$E$5,A42278,0),,,Journaal!$D$3-A42278),0)+A42278</f>
        <v>#N/A</v>
      </c>
    </row>
    <row r="42280" spans="1:1" x14ac:dyDescent="0.25">
      <c r="A42280" s="2" t="e">
        <f ca="1">MATCH($E$4,OFFSET(OFFSET(Journaal!$E$5,A42279,0),,,Journaal!$D$3-A42279),0)+A42279</f>
        <v>#N/A</v>
      </c>
    </row>
    <row r="42281" spans="1:1" x14ac:dyDescent="0.25">
      <c r="A42281" s="2" t="e">
        <f ca="1">MATCH($E$4,OFFSET(OFFSET(Journaal!$E$5,A42280,0),,,Journaal!$D$3-A42280),0)+A42280</f>
        <v>#N/A</v>
      </c>
    </row>
    <row r="42282" spans="1:1" x14ac:dyDescent="0.25">
      <c r="A42282" s="2" t="e">
        <f ca="1">MATCH($E$4,OFFSET(OFFSET(Journaal!$E$5,A42281,0),,,Journaal!$D$3-A42281),0)+A42281</f>
        <v>#N/A</v>
      </c>
    </row>
    <row r="42283" spans="1:1" x14ac:dyDescent="0.25">
      <c r="A42283" s="2" t="e">
        <f ca="1">MATCH($E$4,OFFSET(OFFSET(Journaal!$E$5,A42282,0),,,Journaal!$D$3-A42282),0)+A42282</f>
        <v>#N/A</v>
      </c>
    </row>
    <row r="42284" spans="1:1" x14ac:dyDescent="0.25">
      <c r="A42284" s="2" t="e">
        <f ca="1">MATCH($E$4,OFFSET(OFFSET(Journaal!$E$5,A42283,0),,,Journaal!$D$3-A42283),0)+A42283</f>
        <v>#N/A</v>
      </c>
    </row>
    <row r="42285" spans="1:1" x14ac:dyDescent="0.25">
      <c r="A42285" s="2" t="e">
        <f ca="1">MATCH($E$4,OFFSET(OFFSET(Journaal!$E$5,A42284,0),,,Journaal!$D$3-A42284),0)+A42284</f>
        <v>#N/A</v>
      </c>
    </row>
    <row r="42286" spans="1:1" x14ac:dyDescent="0.25">
      <c r="A42286" s="2" t="e">
        <f ca="1">MATCH($E$4,OFFSET(OFFSET(Journaal!$E$5,A42285,0),,,Journaal!$D$3-A42285),0)+A42285</f>
        <v>#N/A</v>
      </c>
    </row>
    <row r="42287" spans="1:1" x14ac:dyDescent="0.25">
      <c r="A42287" s="2" t="e">
        <f ca="1">MATCH($E$4,OFFSET(OFFSET(Journaal!$E$5,A42286,0),,,Journaal!$D$3-A42286),0)+A42286</f>
        <v>#N/A</v>
      </c>
    </row>
    <row r="42288" spans="1:1" x14ac:dyDescent="0.25">
      <c r="A42288" s="2" t="e">
        <f ca="1">MATCH($E$4,OFFSET(OFFSET(Journaal!$E$5,A42287,0),,,Journaal!$D$3-A42287),0)+A42287</f>
        <v>#N/A</v>
      </c>
    </row>
    <row r="42289" spans="1:1" x14ac:dyDescent="0.25">
      <c r="A42289" s="2" t="e">
        <f ca="1">MATCH($E$4,OFFSET(OFFSET(Journaal!$E$5,A42288,0),,,Journaal!$D$3-A42288),0)+A42288</f>
        <v>#N/A</v>
      </c>
    </row>
    <row r="42290" spans="1:1" x14ac:dyDescent="0.25">
      <c r="A42290" s="2" t="e">
        <f ca="1">MATCH($E$4,OFFSET(OFFSET(Journaal!$E$5,A42289,0),,,Journaal!$D$3-A42289),0)+A42289</f>
        <v>#N/A</v>
      </c>
    </row>
    <row r="42291" spans="1:1" x14ac:dyDescent="0.25">
      <c r="A42291" s="2" t="e">
        <f ca="1">MATCH($E$4,OFFSET(OFFSET(Journaal!$E$5,A42290,0),,,Journaal!$D$3-A42290),0)+A42290</f>
        <v>#N/A</v>
      </c>
    </row>
    <row r="42292" spans="1:1" x14ac:dyDescent="0.25">
      <c r="A42292" s="2" t="e">
        <f ca="1">MATCH($E$4,OFFSET(OFFSET(Journaal!$E$5,A42291,0),,,Journaal!$D$3-A42291),0)+A42291</f>
        <v>#N/A</v>
      </c>
    </row>
    <row r="42293" spans="1:1" x14ac:dyDescent="0.25">
      <c r="A42293" s="2" t="e">
        <f ca="1">MATCH($E$4,OFFSET(OFFSET(Journaal!$E$5,A42292,0),,,Journaal!$D$3-A42292),0)+A42292</f>
        <v>#N/A</v>
      </c>
    </row>
    <row r="42294" spans="1:1" x14ac:dyDescent="0.25">
      <c r="A42294" s="2" t="e">
        <f ca="1">MATCH($E$4,OFFSET(OFFSET(Journaal!$E$5,A42293,0),,,Journaal!$D$3-A42293),0)+A42293</f>
        <v>#N/A</v>
      </c>
    </row>
    <row r="42295" spans="1:1" x14ac:dyDescent="0.25">
      <c r="A42295" s="2" t="e">
        <f ca="1">MATCH($E$4,OFFSET(OFFSET(Journaal!$E$5,A42294,0),,,Journaal!$D$3-A42294),0)+A42294</f>
        <v>#N/A</v>
      </c>
    </row>
    <row r="42296" spans="1:1" x14ac:dyDescent="0.25">
      <c r="A42296" s="2" t="e">
        <f ca="1">MATCH($E$4,OFFSET(OFFSET(Journaal!$E$5,A42295,0),,,Journaal!$D$3-A42295),0)+A42295</f>
        <v>#N/A</v>
      </c>
    </row>
    <row r="42297" spans="1:1" x14ac:dyDescent="0.25">
      <c r="A42297" s="2" t="e">
        <f ca="1">MATCH($E$4,OFFSET(OFFSET(Journaal!$E$5,A42296,0),,,Journaal!$D$3-A42296),0)+A42296</f>
        <v>#N/A</v>
      </c>
    </row>
    <row r="42298" spans="1:1" x14ac:dyDescent="0.25">
      <c r="A42298" s="2" t="e">
        <f ca="1">MATCH($E$4,OFFSET(OFFSET(Journaal!$E$5,A42297,0),,,Journaal!$D$3-A42297),0)+A42297</f>
        <v>#N/A</v>
      </c>
    </row>
    <row r="42299" spans="1:1" x14ac:dyDescent="0.25">
      <c r="A42299" s="2" t="e">
        <f ca="1">MATCH($E$4,OFFSET(OFFSET(Journaal!$E$5,A42298,0),,,Journaal!$D$3-A42298),0)+A42298</f>
        <v>#N/A</v>
      </c>
    </row>
    <row r="42300" spans="1:1" x14ac:dyDescent="0.25">
      <c r="A42300" s="2" t="e">
        <f ca="1">MATCH($E$4,OFFSET(OFFSET(Journaal!$E$5,A42299,0),,,Journaal!$D$3-A42299),0)+A42299</f>
        <v>#N/A</v>
      </c>
    </row>
    <row r="42301" spans="1:1" x14ac:dyDescent="0.25">
      <c r="A42301" s="2" t="e">
        <f ca="1">MATCH($E$4,OFFSET(OFFSET(Journaal!$E$5,A42300,0),,,Journaal!$D$3-A42300),0)+A42300</f>
        <v>#N/A</v>
      </c>
    </row>
    <row r="42302" spans="1:1" x14ac:dyDescent="0.25">
      <c r="A42302" s="2" t="e">
        <f ca="1">MATCH($E$4,OFFSET(OFFSET(Journaal!$E$5,A42301,0),,,Journaal!$D$3-A42301),0)+A42301</f>
        <v>#N/A</v>
      </c>
    </row>
    <row r="42303" spans="1:1" x14ac:dyDescent="0.25">
      <c r="A42303" s="2" t="e">
        <f ca="1">MATCH($E$4,OFFSET(OFFSET(Journaal!$E$5,A42302,0),,,Journaal!$D$3-A42302),0)+A42302</f>
        <v>#N/A</v>
      </c>
    </row>
    <row r="42304" spans="1:1" x14ac:dyDescent="0.25">
      <c r="A42304" s="2" t="e">
        <f ca="1">MATCH($E$4,OFFSET(OFFSET(Journaal!$E$5,A42303,0),,,Journaal!$D$3-A42303),0)+A42303</f>
        <v>#N/A</v>
      </c>
    </row>
    <row r="42305" spans="1:1" x14ac:dyDescent="0.25">
      <c r="A42305" s="2" t="e">
        <f ca="1">MATCH($E$4,OFFSET(OFFSET(Journaal!$E$5,A42304,0),,,Journaal!$D$3-A42304),0)+A42304</f>
        <v>#N/A</v>
      </c>
    </row>
    <row r="42306" spans="1:1" x14ac:dyDescent="0.25">
      <c r="A42306" s="2" t="e">
        <f ca="1">MATCH($E$4,OFFSET(OFFSET(Journaal!$E$5,A42305,0),,,Journaal!$D$3-A42305),0)+A42305</f>
        <v>#N/A</v>
      </c>
    </row>
    <row r="42307" spans="1:1" x14ac:dyDescent="0.25">
      <c r="A42307" s="2" t="e">
        <f ca="1">MATCH($E$4,OFFSET(OFFSET(Journaal!$E$5,A42306,0),,,Journaal!$D$3-A42306),0)+A42306</f>
        <v>#N/A</v>
      </c>
    </row>
    <row r="42308" spans="1:1" x14ac:dyDescent="0.25">
      <c r="A42308" s="2" t="e">
        <f ca="1">MATCH($E$4,OFFSET(OFFSET(Journaal!$E$5,A42307,0),,,Journaal!$D$3-A42307),0)+A42307</f>
        <v>#N/A</v>
      </c>
    </row>
    <row r="42309" spans="1:1" x14ac:dyDescent="0.25">
      <c r="A42309" s="2" t="e">
        <f ca="1">MATCH($E$4,OFFSET(OFFSET(Journaal!$E$5,A42308,0),,,Journaal!$D$3-A42308),0)+A42308</f>
        <v>#N/A</v>
      </c>
    </row>
    <row r="42310" spans="1:1" x14ac:dyDescent="0.25">
      <c r="A42310" s="2" t="e">
        <f ca="1">MATCH($E$4,OFFSET(OFFSET(Journaal!$E$5,A42309,0),,,Journaal!$D$3-A42309),0)+A42309</f>
        <v>#N/A</v>
      </c>
    </row>
    <row r="42311" spans="1:1" x14ac:dyDescent="0.25">
      <c r="A42311" s="2" t="e">
        <f ca="1">MATCH($E$4,OFFSET(OFFSET(Journaal!$E$5,A42310,0),,,Journaal!$D$3-A42310),0)+A42310</f>
        <v>#N/A</v>
      </c>
    </row>
    <row r="42312" spans="1:1" x14ac:dyDescent="0.25">
      <c r="A42312" s="2" t="e">
        <f ca="1">MATCH($E$4,OFFSET(OFFSET(Journaal!$E$5,A42311,0),,,Journaal!$D$3-A42311),0)+A42311</f>
        <v>#N/A</v>
      </c>
    </row>
    <row r="42313" spans="1:1" x14ac:dyDescent="0.25">
      <c r="A42313" s="2" t="e">
        <f ca="1">MATCH($E$4,OFFSET(OFFSET(Journaal!$E$5,A42312,0),,,Journaal!$D$3-A42312),0)+A42312</f>
        <v>#N/A</v>
      </c>
    </row>
    <row r="42314" spans="1:1" x14ac:dyDescent="0.25">
      <c r="A42314" s="2" t="e">
        <f ca="1">MATCH($E$4,OFFSET(OFFSET(Journaal!$E$5,A42313,0),,,Journaal!$D$3-A42313),0)+A42313</f>
        <v>#N/A</v>
      </c>
    </row>
    <row r="42315" spans="1:1" x14ac:dyDescent="0.25">
      <c r="A42315" s="2" t="e">
        <f ca="1">MATCH($E$4,OFFSET(OFFSET(Journaal!$E$5,A42314,0),,,Journaal!$D$3-A42314),0)+A42314</f>
        <v>#N/A</v>
      </c>
    </row>
    <row r="42316" spans="1:1" x14ac:dyDescent="0.25">
      <c r="A42316" s="2" t="e">
        <f ca="1">MATCH($E$4,OFFSET(OFFSET(Journaal!$E$5,A42315,0),,,Journaal!$D$3-A42315),0)+A42315</f>
        <v>#N/A</v>
      </c>
    </row>
    <row r="42317" spans="1:1" x14ac:dyDescent="0.25">
      <c r="A42317" s="2" t="e">
        <f ca="1">MATCH($E$4,OFFSET(OFFSET(Journaal!$E$5,A42316,0),,,Journaal!$D$3-A42316),0)+A42316</f>
        <v>#N/A</v>
      </c>
    </row>
    <row r="42318" spans="1:1" x14ac:dyDescent="0.25">
      <c r="A42318" s="2" t="e">
        <f ca="1">MATCH($E$4,OFFSET(OFFSET(Journaal!$E$5,A42317,0),,,Journaal!$D$3-A42317),0)+A42317</f>
        <v>#N/A</v>
      </c>
    </row>
    <row r="42319" spans="1:1" x14ac:dyDescent="0.25">
      <c r="A42319" s="2" t="e">
        <f ca="1">MATCH($E$4,OFFSET(OFFSET(Journaal!$E$5,A42318,0),,,Journaal!$D$3-A42318),0)+A42318</f>
        <v>#N/A</v>
      </c>
    </row>
    <row r="42320" spans="1:1" x14ac:dyDescent="0.25">
      <c r="A42320" s="2" t="e">
        <f ca="1">MATCH($E$4,OFFSET(OFFSET(Journaal!$E$5,A42319,0),,,Journaal!$D$3-A42319),0)+A42319</f>
        <v>#N/A</v>
      </c>
    </row>
    <row r="42321" spans="1:1" x14ac:dyDescent="0.25">
      <c r="A42321" s="2" t="e">
        <f ca="1">MATCH($E$4,OFFSET(OFFSET(Journaal!$E$5,A42320,0),,,Journaal!$D$3-A42320),0)+A42320</f>
        <v>#N/A</v>
      </c>
    </row>
    <row r="42322" spans="1:1" x14ac:dyDescent="0.25">
      <c r="A42322" s="2" t="e">
        <f ca="1">MATCH($E$4,OFFSET(OFFSET(Journaal!$E$5,A42321,0),,,Journaal!$D$3-A42321),0)+A42321</f>
        <v>#N/A</v>
      </c>
    </row>
    <row r="42323" spans="1:1" x14ac:dyDescent="0.25">
      <c r="A42323" s="2" t="e">
        <f ca="1">MATCH($E$4,OFFSET(OFFSET(Journaal!$E$5,A42322,0),,,Journaal!$D$3-A42322),0)+A42322</f>
        <v>#N/A</v>
      </c>
    </row>
    <row r="42324" spans="1:1" x14ac:dyDescent="0.25">
      <c r="A42324" s="2" t="e">
        <f ca="1">MATCH($E$4,OFFSET(OFFSET(Journaal!$E$5,A42323,0),,,Journaal!$D$3-A42323),0)+A42323</f>
        <v>#N/A</v>
      </c>
    </row>
    <row r="42325" spans="1:1" x14ac:dyDescent="0.25">
      <c r="A42325" s="2" t="e">
        <f ca="1">MATCH($E$4,OFFSET(OFFSET(Journaal!$E$5,A42324,0),,,Journaal!$D$3-A42324),0)+A42324</f>
        <v>#N/A</v>
      </c>
    </row>
    <row r="42326" spans="1:1" x14ac:dyDescent="0.25">
      <c r="A42326" s="2" t="e">
        <f ca="1">MATCH($E$4,OFFSET(OFFSET(Journaal!$E$5,A42325,0),,,Journaal!$D$3-A42325),0)+A42325</f>
        <v>#N/A</v>
      </c>
    </row>
    <row r="42327" spans="1:1" x14ac:dyDescent="0.25">
      <c r="A42327" s="2" t="e">
        <f ca="1">MATCH($E$4,OFFSET(OFFSET(Journaal!$E$5,A42326,0),,,Journaal!$D$3-A42326),0)+A42326</f>
        <v>#N/A</v>
      </c>
    </row>
    <row r="42328" spans="1:1" x14ac:dyDescent="0.25">
      <c r="A42328" s="2" t="e">
        <f ca="1">MATCH($E$4,OFFSET(OFFSET(Journaal!$E$5,A42327,0),,,Journaal!$D$3-A42327),0)+A42327</f>
        <v>#N/A</v>
      </c>
    </row>
    <row r="42329" spans="1:1" x14ac:dyDescent="0.25">
      <c r="A42329" s="2" t="e">
        <f ca="1">MATCH($E$4,OFFSET(OFFSET(Journaal!$E$5,A42328,0),,,Journaal!$D$3-A42328),0)+A42328</f>
        <v>#N/A</v>
      </c>
    </row>
    <row r="42330" spans="1:1" x14ac:dyDescent="0.25">
      <c r="A42330" s="2" t="e">
        <f ca="1">MATCH($E$4,OFFSET(OFFSET(Journaal!$E$5,A42329,0),,,Journaal!$D$3-A42329),0)+A42329</f>
        <v>#N/A</v>
      </c>
    </row>
    <row r="42331" spans="1:1" x14ac:dyDescent="0.25">
      <c r="A42331" s="2" t="e">
        <f ca="1">MATCH($E$4,OFFSET(OFFSET(Journaal!$E$5,A42330,0),,,Journaal!$D$3-A42330),0)+A42330</f>
        <v>#N/A</v>
      </c>
    </row>
    <row r="42332" spans="1:1" x14ac:dyDescent="0.25">
      <c r="A42332" s="2" t="e">
        <f ca="1">MATCH($E$4,OFFSET(OFFSET(Journaal!$E$5,A42331,0),,,Journaal!$D$3-A42331),0)+A42331</f>
        <v>#N/A</v>
      </c>
    </row>
    <row r="42333" spans="1:1" x14ac:dyDescent="0.25">
      <c r="A42333" s="2" t="e">
        <f ca="1">MATCH($E$4,OFFSET(OFFSET(Journaal!$E$5,A42332,0),,,Journaal!$D$3-A42332),0)+A42332</f>
        <v>#N/A</v>
      </c>
    </row>
    <row r="42334" spans="1:1" x14ac:dyDescent="0.25">
      <c r="A42334" s="2" t="e">
        <f ca="1">MATCH($E$4,OFFSET(OFFSET(Journaal!$E$5,A42333,0),,,Journaal!$D$3-A42333),0)+A42333</f>
        <v>#N/A</v>
      </c>
    </row>
    <row r="42335" spans="1:1" x14ac:dyDescent="0.25">
      <c r="A42335" s="2" t="e">
        <f ca="1">MATCH($E$4,OFFSET(OFFSET(Journaal!$E$5,A42334,0),,,Journaal!$D$3-A42334),0)+A42334</f>
        <v>#N/A</v>
      </c>
    </row>
    <row r="42336" spans="1:1" x14ac:dyDescent="0.25">
      <c r="A42336" s="2" t="e">
        <f ca="1">MATCH($E$4,OFFSET(OFFSET(Journaal!$E$5,A42335,0),,,Journaal!$D$3-A42335),0)+A42335</f>
        <v>#N/A</v>
      </c>
    </row>
    <row r="42337" spans="1:1" x14ac:dyDescent="0.25">
      <c r="A42337" s="2" t="e">
        <f ca="1">MATCH($E$4,OFFSET(OFFSET(Journaal!$E$5,A42336,0),,,Journaal!$D$3-A42336),0)+A42336</f>
        <v>#N/A</v>
      </c>
    </row>
    <row r="42338" spans="1:1" x14ac:dyDescent="0.25">
      <c r="A42338" s="2" t="e">
        <f ca="1">MATCH($E$4,OFFSET(OFFSET(Journaal!$E$5,A42337,0),,,Journaal!$D$3-A42337),0)+A42337</f>
        <v>#N/A</v>
      </c>
    </row>
    <row r="42339" spans="1:1" x14ac:dyDescent="0.25">
      <c r="A42339" s="2" t="e">
        <f ca="1">MATCH($E$4,OFFSET(OFFSET(Journaal!$E$5,A42338,0),,,Journaal!$D$3-A42338),0)+A42338</f>
        <v>#N/A</v>
      </c>
    </row>
    <row r="42340" spans="1:1" x14ac:dyDescent="0.25">
      <c r="A42340" s="2" t="e">
        <f ca="1">MATCH($E$4,OFFSET(OFFSET(Journaal!$E$5,A42339,0),,,Journaal!$D$3-A42339),0)+A42339</f>
        <v>#N/A</v>
      </c>
    </row>
    <row r="42341" spans="1:1" x14ac:dyDescent="0.25">
      <c r="A42341" s="2" t="e">
        <f ca="1">MATCH($E$4,OFFSET(OFFSET(Journaal!$E$5,A42340,0),,,Journaal!$D$3-A42340),0)+A42340</f>
        <v>#N/A</v>
      </c>
    </row>
    <row r="42342" spans="1:1" x14ac:dyDescent="0.25">
      <c r="A42342" s="2" t="e">
        <f ca="1">MATCH($E$4,OFFSET(OFFSET(Journaal!$E$5,A42341,0),,,Journaal!$D$3-A42341),0)+A42341</f>
        <v>#N/A</v>
      </c>
    </row>
    <row r="42343" spans="1:1" x14ac:dyDescent="0.25">
      <c r="A42343" s="2" t="e">
        <f ca="1">MATCH($E$4,OFFSET(OFFSET(Journaal!$E$5,A42342,0),,,Journaal!$D$3-A42342),0)+A42342</f>
        <v>#N/A</v>
      </c>
    </row>
    <row r="42344" spans="1:1" x14ac:dyDescent="0.25">
      <c r="A42344" s="2" t="e">
        <f ca="1">MATCH($E$4,OFFSET(OFFSET(Journaal!$E$5,A42343,0),,,Journaal!$D$3-A42343),0)+A42343</f>
        <v>#N/A</v>
      </c>
    </row>
    <row r="42345" spans="1:1" x14ac:dyDescent="0.25">
      <c r="A42345" s="2" t="e">
        <f ca="1">MATCH($E$4,OFFSET(OFFSET(Journaal!$E$5,A42344,0),,,Journaal!$D$3-A42344),0)+A42344</f>
        <v>#N/A</v>
      </c>
    </row>
    <row r="42346" spans="1:1" x14ac:dyDescent="0.25">
      <c r="A42346" s="2" t="e">
        <f ca="1">MATCH($E$4,OFFSET(OFFSET(Journaal!$E$5,A42345,0),,,Journaal!$D$3-A42345),0)+A42345</f>
        <v>#N/A</v>
      </c>
    </row>
    <row r="42347" spans="1:1" x14ac:dyDescent="0.25">
      <c r="A42347" s="2" t="e">
        <f ca="1">MATCH($E$4,OFFSET(OFFSET(Journaal!$E$5,A42346,0),,,Journaal!$D$3-A42346),0)+A42346</f>
        <v>#N/A</v>
      </c>
    </row>
    <row r="42348" spans="1:1" x14ac:dyDescent="0.25">
      <c r="A42348" s="2" t="e">
        <f ca="1">MATCH($E$4,OFFSET(OFFSET(Journaal!$E$5,A42347,0),,,Journaal!$D$3-A42347),0)+A42347</f>
        <v>#N/A</v>
      </c>
    </row>
    <row r="42349" spans="1:1" x14ac:dyDescent="0.25">
      <c r="A42349" s="2" t="e">
        <f ca="1">MATCH($E$4,OFFSET(OFFSET(Journaal!$E$5,A42348,0),,,Journaal!$D$3-A42348),0)+A42348</f>
        <v>#N/A</v>
      </c>
    </row>
    <row r="42350" spans="1:1" x14ac:dyDescent="0.25">
      <c r="A42350" s="2" t="e">
        <f ca="1">MATCH($E$4,OFFSET(OFFSET(Journaal!$E$5,A42349,0),,,Journaal!$D$3-A42349),0)+A42349</f>
        <v>#N/A</v>
      </c>
    </row>
    <row r="42351" spans="1:1" x14ac:dyDescent="0.25">
      <c r="A42351" s="2" t="e">
        <f ca="1">MATCH($E$4,OFFSET(OFFSET(Journaal!$E$5,A42350,0),,,Journaal!$D$3-A42350),0)+A42350</f>
        <v>#N/A</v>
      </c>
    </row>
    <row r="42352" spans="1:1" x14ac:dyDescent="0.25">
      <c r="A42352" s="2" t="e">
        <f ca="1">MATCH($E$4,OFFSET(OFFSET(Journaal!$E$5,A42351,0),,,Journaal!$D$3-A42351),0)+A42351</f>
        <v>#N/A</v>
      </c>
    </row>
    <row r="42353" spans="1:1" x14ac:dyDescent="0.25">
      <c r="A42353" s="2" t="e">
        <f ca="1">MATCH($E$4,OFFSET(OFFSET(Journaal!$E$5,A42352,0),,,Journaal!$D$3-A42352),0)+A42352</f>
        <v>#N/A</v>
      </c>
    </row>
    <row r="42354" spans="1:1" x14ac:dyDescent="0.25">
      <c r="A42354" s="2" t="e">
        <f ca="1">MATCH($E$4,OFFSET(OFFSET(Journaal!$E$5,A42353,0),,,Journaal!$D$3-A42353),0)+A42353</f>
        <v>#N/A</v>
      </c>
    </row>
    <row r="42355" spans="1:1" x14ac:dyDescent="0.25">
      <c r="A42355" s="2" t="e">
        <f ca="1">MATCH($E$4,OFFSET(OFFSET(Journaal!$E$5,A42354,0),,,Journaal!$D$3-A42354),0)+A42354</f>
        <v>#N/A</v>
      </c>
    </row>
    <row r="42356" spans="1:1" x14ac:dyDescent="0.25">
      <c r="A42356" s="2" t="e">
        <f ca="1">MATCH($E$4,OFFSET(OFFSET(Journaal!$E$5,A42355,0),,,Journaal!$D$3-A42355),0)+A42355</f>
        <v>#N/A</v>
      </c>
    </row>
    <row r="42357" spans="1:1" x14ac:dyDescent="0.25">
      <c r="A42357" s="2" t="e">
        <f ca="1">MATCH($E$4,OFFSET(OFFSET(Journaal!$E$5,A42356,0),,,Journaal!$D$3-A42356),0)+A42356</f>
        <v>#N/A</v>
      </c>
    </row>
    <row r="42358" spans="1:1" x14ac:dyDescent="0.25">
      <c r="A42358" s="2" t="e">
        <f ca="1">MATCH($E$4,OFFSET(OFFSET(Journaal!$E$5,A42357,0),,,Journaal!$D$3-A42357),0)+A42357</f>
        <v>#N/A</v>
      </c>
    </row>
    <row r="42359" spans="1:1" x14ac:dyDescent="0.25">
      <c r="A42359" s="2" t="e">
        <f ca="1">MATCH($E$4,OFFSET(OFFSET(Journaal!$E$5,A42358,0),,,Journaal!$D$3-A42358),0)+A42358</f>
        <v>#N/A</v>
      </c>
    </row>
    <row r="42360" spans="1:1" x14ac:dyDescent="0.25">
      <c r="A42360" s="2" t="e">
        <f ca="1">MATCH($E$4,OFFSET(OFFSET(Journaal!$E$5,A42359,0),,,Journaal!$D$3-A42359),0)+A42359</f>
        <v>#N/A</v>
      </c>
    </row>
    <row r="42361" spans="1:1" x14ac:dyDescent="0.25">
      <c r="A42361" s="2" t="e">
        <f ca="1">MATCH($E$4,OFFSET(OFFSET(Journaal!$E$5,A42360,0),,,Journaal!$D$3-A42360),0)+A42360</f>
        <v>#N/A</v>
      </c>
    </row>
    <row r="42362" spans="1:1" x14ac:dyDescent="0.25">
      <c r="A42362" s="2" t="e">
        <f ca="1">MATCH($E$4,OFFSET(OFFSET(Journaal!$E$5,A42361,0),,,Journaal!$D$3-A42361),0)+A42361</f>
        <v>#N/A</v>
      </c>
    </row>
    <row r="42363" spans="1:1" x14ac:dyDescent="0.25">
      <c r="A42363" s="2" t="e">
        <f ca="1">MATCH($E$4,OFFSET(OFFSET(Journaal!$E$5,A42362,0),,,Journaal!$D$3-A42362),0)+A42362</f>
        <v>#N/A</v>
      </c>
    </row>
    <row r="42364" spans="1:1" x14ac:dyDescent="0.25">
      <c r="A42364" s="2" t="e">
        <f ca="1">MATCH($E$4,OFFSET(OFFSET(Journaal!$E$5,A42363,0),,,Journaal!$D$3-A42363),0)+A42363</f>
        <v>#N/A</v>
      </c>
    </row>
    <row r="42365" spans="1:1" x14ac:dyDescent="0.25">
      <c r="A42365" s="2" t="e">
        <f ca="1">MATCH($E$4,OFFSET(OFFSET(Journaal!$E$5,A42364,0),,,Journaal!$D$3-A42364),0)+A42364</f>
        <v>#N/A</v>
      </c>
    </row>
    <row r="42366" spans="1:1" x14ac:dyDescent="0.25">
      <c r="A42366" s="2" t="e">
        <f ca="1">MATCH($E$4,OFFSET(OFFSET(Journaal!$E$5,A42365,0),,,Journaal!$D$3-A42365),0)+A42365</f>
        <v>#N/A</v>
      </c>
    </row>
    <row r="42367" spans="1:1" x14ac:dyDescent="0.25">
      <c r="A42367" s="2" t="e">
        <f ca="1">MATCH($E$4,OFFSET(OFFSET(Journaal!$E$5,A42366,0),,,Journaal!$D$3-A42366),0)+A42366</f>
        <v>#N/A</v>
      </c>
    </row>
    <row r="42368" spans="1:1" x14ac:dyDescent="0.25">
      <c r="A42368" s="2" t="e">
        <f ca="1">MATCH($E$4,OFFSET(OFFSET(Journaal!$E$5,A42367,0),,,Journaal!$D$3-A42367),0)+A42367</f>
        <v>#N/A</v>
      </c>
    </row>
    <row r="42369" spans="1:1" x14ac:dyDescent="0.25">
      <c r="A42369" s="2" t="e">
        <f ca="1">MATCH($E$4,OFFSET(OFFSET(Journaal!$E$5,A42368,0),,,Journaal!$D$3-A42368),0)+A42368</f>
        <v>#N/A</v>
      </c>
    </row>
    <row r="42370" spans="1:1" x14ac:dyDescent="0.25">
      <c r="A42370" s="2" t="e">
        <f ca="1">MATCH($E$4,OFFSET(OFFSET(Journaal!$E$5,A42369,0),,,Journaal!$D$3-A42369),0)+A42369</f>
        <v>#N/A</v>
      </c>
    </row>
    <row r="42371" spans="1:1" x14ac:dyDescent="0.25">
      <c r="A42371" s="2" t="e">
        <f ca="1">MATCH($E$4,OFFSET(OFFSET(Journaal!$E$5,A42370,0),,,Journaal!$D$3-A42370),0)+A42370</f>
        <v>#N/A</v>
      </c>
    </row>
    <row r="42372" spans="1:1" x14ac:dyDescent="0.25">
      <c r="A42372" s="2" t="e">
        <f ca="1">MATCH($E$4,OFFSET(OFFSET(Journaal!$E$5,A42371,0),,,Journaal!$D$3-A42371),0)+A42371</f>
        <v>#N/A</v>
      </c>
    </row>
    <row r="42373" spans="1:1" x14ac:dyDescent="0.25">
      <c r="A42373" s="2" t="e">
        <f ca="1">MATCH($E$4,OFFSET(OFFSET(Journaal!$E$5,A42372,0),,,Journaal!$D$3-A42372),0)+A42372</f>
        <v>#N/A</v>
      </c>
    </row>
    <row r="42374" spans="1:1" x14ac:dyDescent="0.25">
      <c r="A42374" s="2" t="e">
        <f ca="1">MATCH($E$4,OFFSET(OFFSET(Journaal!$E$5,A42373,0),,,Journaal!$D$3-A42373),0)+A42373</f>
        <v>#N/A</v>
      </c>
    </row>
    <row r="42375" spans="1:1" x14ac:dyDescent="0.25">
      <c r="A42375" s="2" t="e">
        <f ca="1">MATCH($E$4,OFFSET(OFFSET(Journaal!$E$5,A42374,0),,,Journaal!$D$3-A42374),0)+A42374</f>
        <v>#N/A</v>
      </c>
    </row>
    <row r="42376" spans="1:1" x14ac:dyDescent="0.25">
      <c r="A42376" s="2" t="e">
        <f ca="1">MATCH($E$4,OFFSET(OFFSET(Journaal!$E$5,A42375,0),,,Journaal!$D$3-A42375),0)+A42375</f>
        <v>#N/A</v>
      </c>
    </row>
    <row r="42377" spans="1:1" x14ac:dyDescent="0.25">
      <c r="A42377" s="2" t="e">
        <f ca="1">MATCH($E$4,OFFSET(OFFSET(Journaal!$E$5,A42376,0),,,Journaal!$D$3-A42376),0)+A42376</f>
        <v>#N/A</v>
      </c>
    </row>
    <row r="42378" spans="1:1" x14ac:dyDescent="0.25">
      <c r="A42378" s="2" t="e">
        <f ca="1">MATCH($E$4,OFFSET(OFFSET(Journaal!$E$5,A42377,0),,,Journaal!$D$3-A42377),0)+A42377</f>
        <v>#N/A</v>
      </c>
    </row>
    <row r="42379" spans="1:1" x14ac:dyDescent="0.25">
      <c r="A42379" s="2" t="e">
        <f ca="1">MATCH($E$4,OFFSET(OFFSET(Journaal!$E$5,A42378,0),,,Journaal!$D$3-A42378),0)+A42378</f>
        <v>#N/A</v>
      </c>
    </row>
    <row r="42380" spans="1:1" x14ac:dyDescent="0.25">
      <c r="A42380" s="2" t="e">
        <f ca="1">MATCH($E$4,OFFSET(OFFSET(Journaal!$E$5,A42379,0),,,Journaal!$D$3-A42379),0)+A42379</f>
        <v>#N/A</v>
      </c>
    </row>
    <row r="42381" spans="1:1" x14ac:dyDescent="0.25">
      <c r="A42381" s="2" t="e">
        <f ca="1">MATCH($E$4,OFFSET(OFFSET(Journaal!$E$5,A42380,0),,,Journaal!$D$3-A42380),0)+A42380</f>
        <v>#N/A</v>
      </c>
    </row>
    <row r="42382" spans="1:1" x14ac:dyDescent="0.25">
      <c r="A42382" s="2" t="e">
        <f ca="1">MATCH($E$4,OFFSET(OFFSET(Journaal!$E$5,A42381,0),,,Journaal!$D$3-A42381),0)+A42381</f>
        <v>#N/A</v>
      </c>
    </row>
    <row r="42383" spans="1:1" x14ac:dyDescent="0.25">
      <c r="A42383" s="2" t="e">
        <f ca="1">MATCH($E$4,OFFSET(OFFSET(Journaal!$E$5,A42382,0),,,Journaal!$D$3-A42382),0)+A42382</f>
        <v>#N/A</v>
      </c>
    </row>
    <row r="42384" spans="1:1" x14ac:dyDescent="0.25">
      <c r="A42384" s="2" t="e">
        <f ca="1">MATCH($E$4,OFFSET(OFFSET(Journaal!$E$5,A42383,0),,,Journaal!$D$3-A42383),0)+A42383</f>
        <v>#N/A</v>
      </c>
    </row>
    <row r="42385" spans="1:1" x14ac:dyDescent="0.25">
      <c r="A42385" s="2" t="e">
        <f ca="1">MATCH($E$4,OFFSET(OFFSET(Journaal!$E$5,A42384,0),,,Journaal!$D$3-A42384),0)+A42384</f>
        <v>#N/A</v>
      </c>
    </row>
    <row r="42386" spans="1:1" x14ac:dyDescent="0.25">
      <c r="A42386" s="2" t="e">
        <f ca="1">MATCH($E$4,OFFSET(OFFSET(Journaal!$E$5,A42385,0),,,Journaal!$D$3-A42385),0)+A42385</f>
        <v>#N/A</v>
      </c>
    </row>
    <row r="42387" spans="1:1" x14ac:dyDescent="0.25">
      <c r="A42387" s="2" t="e">
        <f ca="1">MATCH($E$4,OFFSET(OFFSET(Journaal!$E$5,A42386,0),,,Journaal!$D$3-A42386),0)+A42386</f>
        <v>#N/A</v>
      </c>
    </row>
    <row r="42388" spans="1:1" x14ac:dyDescent="0.25">
      <c r="A42388" s="2" t="e">
        <f ca="1">MATCH($E$4,OFFSET(OFFSET(Journaal!$E$5,A42387,0),,,Journaal!$D$3-A42387),0)+A42387</f>
        <v>#N/A</v>
      </c>
    </row>
    <row r="42389" spans="1:1" x14ac:dyDescent="0.25">
      <c r="A42389" s="2" t="e">
        <f ca="1">MATCH($E$4,OFFSET(OFFSET(Journaal!$E$5,A42388,0),,,Journaal!$D$3-A42388),0)+A42388</f>
        <v>#N/A</v>
      </c>
    </row>
    <row r="42390" spans="1:1" x14ac:dyDescent="0.25">
      <c r="A42390" s="2" t="e">
        <f ca="1">MATCH($E$4,OFFSET(OFFSET(Journaal!$E$5,A42389,0),,,Journaal!$D$3-A42389),0)+A42389</f>
        <v>#N/A</v>
      </c>
    </row>
    <row r="42391" spans="1:1" x14ac:dyDescent="0.25">
      <c r="A42391" s="2" t="e">
        <f ca="1">MATCH($E$4,OFFSET(OFFSET(Journaal!$E$5,A42390,0),,,Journaal!$D$3-A42390),0)+A42390</f>
        <v>#N/A</v>
      </c>
    </row>
    <row r="42392" spans="1:1" x14ac:dyDescent="0.25">
      <c r="A42392" s="2" t="e">
        <f ca="1">MATCH($E$4,OFFSET(OFFSET(Journaal!$E$5,A42391,0),,,Journaal!$D$3-A42391),0)+A42391</f>
        <v>#N/A</v>
      </c>
    </row>
    <row r="42393" spans="1:1" x14ac:dyDescent="0.25">
      <c r="A42393" s="2" t="e">
        <f ca="1">MATCH($E$4,OFFSET(OFFSET(Journaal!$E$5,A42392,0),,,Journaal!$D$3-A42392),0)+A42392</f>
        <v>#N/A</v>
      </c>
    </row>
    <row r="42394" spans="1:1" x14ac:dyDescent="0.25">
      <c r="A42394" s="2" t="e">
        <f ca="1">MATCH($E$4,OFFSET(OFFSET(Journaal!$E$5,A42393,0),,,Journaal!$D$3-A42393),0)+A42393</f>
        <v>#N/A</v>
      </c>
    </row>
    <row r="42395" spans="1:1" x14ac:dyDescent="0.25">
      <c r="A42395" s="2" t="e">
        <f ca="1">MATCH($E$4,OFFSET(OFFSET(Journaal!$E$5,A42394,0),,,Journaal!$D$3-A42394),0)+A42394</f>
        <v>#N/A</v>
      </c>
    </row>
    <row r="42396" spans="1:1" x14ac:dyDescent="0.25">
      <c r="A42396" s="2" t="e">
        <f ca="1">MATCH($E$4,OFFSET(OFFSET(Journaal!$E$5,A42395,0),,,Journaal!$D$3-A42395),0)+A42395</f>
        <v>#N/A</v>
      </c>
    </row>
    <row r="42397" spans="1:1" x14ac:dyDescent="0.25">
      <c r="A42397" s="2" t="e">
        <f ca="1">MATCH($E$4,OFFSET(OFFSET(Journaal!$E$5,A42396,0),,,Journaal!$D$3-A42396),0)+A42396</f>
        <v>#N/A</v>
      </c>
    </row>
    <row r="42398" spans="1:1" x14ac:dyDescent="0.25">
      <c r="A42398" s="2" t="e">
        <f ca="1">MATCH($E$4,OFFSET(OFFSET(Journaal!$E$5,A42397,0),,,Journaal!$D$3-A42397),0)+A42397</f>
        <v>#N/A</v>
      </c>
    </row>
    <row r="42399" spans="1:1" x14ac:dyDescent="0.25">
      <c r="A42399" s="2" t="e">
        <f ca="1">MATCH($E$4,OFFSET(OFFSET(Journaal!$E$5,A42398,0),,,Journaal!$D$3-A42398),0)+A42398</f>
        <v>#N/A</v>
      </c>
    </row>
    <row r="42400" spans="1:1" x14ac:dyDescent="0.25">
      <c r="A42400" s="2" t="e">
        <f ca="1">MATCH($E$4,OFFSET(OFFSET(Journaal!$E$5,A42399,0),,,Journaal!$D$3-A42399),0)+A42399</f>
        <v>#N/A</v>
      </c>
    </row>
    <row r="42401" spans="1:1" x14ac:dyDescent="0.25">
      <c r="A42401" s="2" t="e">
        <f ca="1">MATCH($E$4,OFFSET(OFFSET(Journaal!$E$5,A42400,0),,,Journaal!$D$3-A42400),0)+A42400</f>
        <v>#N/A</v>
      </c>
    </row>
    <row r="42402" spans="1:1" x14ac:dyDescent="0.25">
      <c r="A42402" s="2" t="e">
        <f ca="1">MATCH($E$4,OFFSET(OFFSET(Journaal!$E$5,A42401,0),,,Journaal!$D$3-A42401),0)+A42401</f>
        <v>#N/A</v>
      </c>
    </row>
    <row r="42403" spans="1:1" x14ac:dyDescent="0.25">
      <c r="A42403" s="2" t="e">
        <f ca="1">MATCH($E$4,OFFSET(OFFSET(Journaal!$E$5,A42402,0),,,Journaal!$D$3-A42402),0)+A42402</f>
        <v>#N/A</v>
      </c>
    </row>
    <row r="42404" spans="1:1" x14ac:dyDescent="0.25">
      <c r="A42404" s="2" t="e">
        <f ca="1">MATCH($E$4,OFFSET(OFFSET(Journaal!$E$5,A42403,0),,,Journaal!$D$3-A42403),0)+A42403</f>
        <v>#N/A</v>
      </c>
    </row>
    <row r="42405" spans="1:1" x14ac:dyDescent="0.25">
      <c r="A42405" s="2" t="e">
        <f ca="1">MATCH($E$4,OFFSET(OFFSET(Journaal!$E$5,A42404,0),,,Journaal!$D$3-A42404),0)+A42404</f>
        <v>#N/A</v>
      </c>
    </row>
    <row r="42406" spans="1:1" x14ac:dyDescent="0.25">
      <c r="A42406" s="2" t="e">
        <f ca="1">MATCH($E$4,OFFSET(OFFSET(Journaal!$E$5,A42405,0),,,Journaal!$D$3-A42405),0)+A42405</f>
        <v>#N/A</v>
      </c>
    </row>
    <row r="42407" spans="1:1" x14ac:dyDescent="0.25">
      <c r="A42407" s="2" t="e">
        <f ca="1">MATCH($E$4,OFFSET(OFFSET(Journaal!$E$5,A42406,0),,,Journaal!$D$3-A42406),0)+A42406</f>
        <v>#N/A</v>
      </c>
    </row>
    <row r="42408" spans="1:1" x14ac:dyDescent="0.25">
      <c r="A42408" s="2" t="e">
        <f ca="1">MATCH($E$4,OFFSET(OFFSET(Journaal!$E$5,A42407,0),,,Journaal!$D$3-A42407),0)+A42407</f>
        <v>#N/A</v>
      </c>
    </row>
    <row r="42409" spans="1:1" x14ac:dyDescent="0.25">
      <c r="A42409" s="2" t="e">
        <f ca="1">MATCH($E$4,OFFSET(OFFSET(Journaal!$E$5,A42408,0),,,Journaal!$D$3-A42408),0)+A42408</f>
        <v>#N/A</v>
      </c>
    </row>
    <row r="42410" spans="1:1" x14ac:dyDescent="0.25">
      <c r="A42410" s="2" t="e">
        <f ca="1">MATCH($E$4,OFFSET(OFFSET(Journaal!$E$5,A42409,0),,,Journaal!$D$3-A42409),0)+A42409</f>
        <v>#N/A</v>
      </c>
    </row>
    <row r="42411" spans="1:1" x14ac:dyDescent="0.25">
      <c r="A42411" s="2" t="e">
        <f ca="1">MATCH($E$4,OFFSET(OFFSET(Journaal!$E$5,A42410,0),,,Journaal!$D$3-A42410),0)+A42410</f>
        <v>#N/A</v>
      </c>
    </row>
    <row r="42412" spans="1:1" x14ac:dyDescent="0.25">
      <c r="A42412" s="2" t="e">
        <f ca="1">MATCH($E$4,OFFSET(OFFSET(Journaal!$E$5,A42411,0),,,Journaal!$D$3-A42411),0)+A42411</f>
        <v>#N/A</v>
      </c>
    </row>
    <row r="42413" spans="1:1" x14ac:dyDescent="0.25">
      <c r="A42413" s="2" t="e">
        <f ca="1">MATCH($E$4,OFFSET(OFFSET(Journaal!$E$5,A42412,0),,,Journaal!$D$3-A42412),0)+A42412</f>
        <v>#N/A</v>
      </c>
    </row>
    <row r="42414" spans="1:1" x14ac:dyDescent="0.25">
      <c r="A42414" s="2" t="e">
        <f ca="1">MATCH($E$4,OFFSET(OFFSET(Journaal!$E$5,A42413,0),,,Journaal!$D$3-A42413),0)+A42413</f>
        <v>#N/A</v>
      </c>
    </row>
    <row r="42415" spans="1:1" x14ac:dyDescent="0.25">
      <c r="A42415" s="2" t="e">
        <f ca="1">MATCH($E$4,OFFSET(OFFSET(Journaal!$E$5,A42414,0),,,Journaal!$D$3-A42414),0)+A42414</f>
        <v>#N/A</v>
      </c>
    </row>
    <row r="42416" spans="1:1" x14ac:dyDescent="0.25">
      <c r="A42416" s="2" t="e">
        <f ca="1">MATCH($E$4,OFFSET(OFFSET(Journaal!$E$5,A42415,0),,,Journaal!$D$3-A42415),0)+A42415</f>
        <v>#N/A</v>
      </c>
    </row>
    <row r="42417" spans="1:1" x14ac:dyDescent="0.25">
      <c r="A42417" s="2" t="e">
        <f ca="1">MATCH($E$4,OFFSET(OFFSET(Journaal!$E$5,A42416,0),,,Journaal!$D$3-A42416),0)+A42416</f>
        <v>#N/A</v>
      </c>
    </row>
    <row r="42418" spans="1:1" x14ac:dyDescent="0.25">
      <c r="A42418" s="2" t="e">
        <f ca="1">MATCH($E$4,OFFSET(OFFSET(Journaal!$E$5,A42417,0),,,Journaal!$D$3-A42417),0)+A42417</f>
        <v>#N/A</v>
      </c>
    </row>
    <row r="42419" spans="1:1" x14ac:dyDescent="0.25">
      <c r="A42419" s="2" t="e">
        <f ca="1">MATCH($E$4,OFFSET(OFFSET(Journaal!$E$5,A42418,0),,,Journaal!$D$3-A42418),0)+A42418</f>
        <v>#N/A</v>
      </c>
    </row>
    <row r="42420" spans="1:1" x14ac:dyDescent="0.25">
      <c r="A42420" s="2" t="e">
        <f ca="1">MATCH($E$4,OFFSET(OFFSET(Journaal!$E$5,A42419,0),,,Journaal!$D$3-A42419),0)+A42419</f>
        <v>#N/A</v>
      </c>
    </row>
    <row r="42421" spans="1:1" x14ac:dyDescent="0.25">
      <c r="A42421" s="2" t="e">
        <f ca="1">MATCH($E$4,OFFSET(OFFSET(Journaal!$E$5,A42420,0),,,Journaal!$D$3-A42420),0)+A42420</f>
        <v>#N/A</v>
      </c>
    </row>
    <row r="42422" spans="1:1" x14ac:dyDescent="0.25">
      <c r="A42422" s="2" t="e">
        <f ca="1">MATCH($E$4,OFFSET(OFFSET(Journaal!$E$5,A42421,0),,,Journaal!$D$3-A42421),0)+A42421</f>
        <v>#N/A</v>
      </c>
    </row>
    <row r="42423" spans="1:1" x14ac:dyDescent="0.25">
      <c r="A42423" s="2" t="e">
        <f ca="1">MATCH($E$4,OFFSET(OFFSET(Journaal!$E$5,A42422,0),,,Journaal!$D$3-A42422),0)+A42422</f>
        <v>#N/A</v>
      </c>
    </row>
    <row r="42424" spans="1:1" x14ac:dyDescent="0.25">
      <c r="A42424" s="2" t="e">
        <f ca="1">MATCH($E$4,OFFSET(OFFSET(Journaal!$E$5,A42423,0),,,Journaal!$D$3-A42423),0)+A42423</f>
        <v>#N/A</v>
      </c>
    </row>
    <row r="42425" spans="1:1" x14ac:dyDescent="0.25">
      <c r="A42425" s="2" t="e">
        <f ca="1">MATCH($E$4,OFFSET(OFFSET(Journaal!$E$5,A42424,0),,,Journaal!$D$3-A42424),0)+A42424</f>
        <v>#N/A</v>
      </c>
    </row>
    <row r="42426" spans="1:1" x14ac:dyDescent="0.25">
      <c r="A42426" s="2" t="e">
        <f ca="1">MATCH($E$4,OFFSET(OFFSET(Journaal!$E$5,A42425,0),,,Journaal!$D$3-A42425),0)+A42425</f>
        <v>#N/A</v>
      </c>
    </row>
    <row r="42427" spans="1:1" x14ac:dyDescent="0.25">
      <c r="A42427" s="2" t="e">
        <f ca="1">MATCH($E$4,OFFSET(OFFSET(Journaal!$E$5,A42426,0),,,Journaal!$D$3-A42426),0)+A42426</f>
        <v>#N/A</v>
      </c>
    </row>
    <row r="42428" spans="1:1" x14ac:dyDescent="0.25">
      <c r="A42428" s="2" t="e">
        <f ca="1">MATCH($E$4,OFFSET(OFFSET(Journaal!$E$5,A42427,0),,,Journaal!$D$3-A42427),0)+A42427</f>
        <v>#N/A</v>
      </c>
    </row>
    <row r="42429" spans="1:1" x14ac:dyDescent="0.25">
      <c r="A42429" s="2" t="e">
        <f ca="1">MATCH($E$4,OFFSET(OFFSET(Journaal!$E$5,A42428,0),,,Journaal!$D$3-A42428),0)+A42428</f>
        <v>#N/A</v>
      </c>
    </row>
    <row r="42430" spans="1:1" x14ac:dyDescent="0.25">
      <c r="A42430" s="2" t="e">
        <f ca="1">MATCH($E$4,OFFSET(OFFSET(Journaal!$E$5,A42429,0),,,Journaal!$D$3-A42429),0)+A42429</f>
        <v>#N/A</v>
      </c>
    </row>
    <row r="42431" spans="1:1" x14ac:dyDescent="0.25">
      <c r="A42431" s="2" t="e">
        <f ca="1">MATCH($E$4,OFFSET(OFFSET(Journaal!$E$5,A42430,0),,,Journaal!$D$3-A42430),0)+A42430</f>
        <v>#N/A</v>
      </c>
    </row>
    <row r="42432" spans="1:1" x14ac:dyDescent="0.25">
      <c r="A42432" s="2" t="e">
        <f ca="1">MATCH($E$4,OFFSET(OFFSET(Journaal!$E$5,A42431,0),,,Journaal!$D$3-A42431),0)+A42431</f>
        <v>#N/A</v>
      </c>
    </row>
    <row r="42433" spans="1:1" x14ac:dyDescent="0.25">
      <c r="A42433" s="2" t="e">
        <f ca="1">MATCH($E$4,OFFSET(OFFSET(Journaal!$E$5,A42432,0),,,Journaal!$D$3-A42432),0)+A42432</f>
        <v>#N/A</v>
      </c>
    </row>
    <row r="42434" spans="1:1" x14ac:dyDescent="0.25">
      <c r="A42434" s="2" t="e">
        <f ca="1">MATCH($E$4,OFFSET(OFFSET(Journaal!$E$5,A42433,0),,,Journaal!$D$3-A42433),0)+A42433</f>
        <v>#N/A</v>
      </c>
    </row>
    <row r="42435" spans="1:1" x14ac:dyDescent="0.25">
      <c r="A42435" s="2" t="e">
        <f ca="1">MATCH($E$4,OFFSET(OFFSET(Journaal!$E$5,A42434,0),,,Journaal!$D$3-A42434),0)+A42434</f>
        <v>#N/A</v>
      </c>
    </row>
    <row r="42436" spans="1:1" x14ac:dyDescent="0.25">
      <c r="A42436" s="2" t="e">
        <f ca="1">MATCH($E$4,OFFSET(OFFSET(Journaal!$E$5,A42435,0),,,Journaal!$D$3-A42435),0)+A42435</f>
        <v>#N/A</v>
      </c>
    </row>
    <row r="42437" spans="1:1" x14ac:dyDescent="0.25">
      <c r="A42437" s="2" t="e">
        <f ca="1">MATCH($E$4,OFFSET(OFFSET(Journaal!$E$5,A42436,0),,,Journaal!$D$3-A42436),0)+A42436</f>
        <v>#N/A</v>
      </c>
    </row>
    <row r="42438" spans="1:1" x14ac:dyDescent="0.25">
      <c r="A42438" s="2" t="e">
        <f ca="1">MATCH($E$4,OFFSET(OFFSET(Journaal!$E$5,A42437,0),,,Journaal!$D$3-A42437),0)+A42437</f>
        <v>#N/A</v>
      </c>
    </row>
    <row r="42439" spans="1:1" x14ac:dyDescent="0.25">
      <c r="A42439" s="2" t="e">
        <f ca="1">MATCH($E$4,OFFSET(OFFSET(Journaal!$E$5,A42438,0),,,Journaal!$D$3-A42438),0)+A42438</f>
        <v>#N/A</v>
      </c>
    </row>
    <row r="42440" spans="1:1" x14ac:dyDescent="0.25">
      <c r="A42440" s="2" t="e">
        <f ca="1">MATCH($E$4,OFFSET(OFFSET(Journaal!$E$5,A42439,0),,,Journaal!$D$3-A42439),0)+A42439</f>
        <v>#N/A</v>
      </c>
    </row>
    <row r="42441" spans="1:1" x14ac:dyDescent="0.25">
      <c r="A42441" s="2" t="e">
        <f ca="1">MATCH($E$4,OFFSET(OFFSET(Journaal!$E$5,A42440,0),,,Journaal!$D$3-A42440),0)+A42440</f>
        <v>#N/A</v>
      </c>
    </row>
    <row r="42442" spans="1:1" x14ac:dyDescent="0.25">
      <c r="A42442" s="2" t="e">
        <f ca="1">MATCH($E$4,OFFSET(OFFSET(Journaal!$E$5,A42441,0),,,Journaal!$D$3-A42441),0)+A42441</f>
        <v>#N/A</v>
      </c>
    </row>
    <row r="42443" spans="1:1" x14ac:dyDescent="0.25">
      <c r="A42443" s="2" t="e">
        <f ca="1">MATCH($E$4,OFFSET(OFFSET(Journaal!$E$5,A42442,0),,,Journaal!$D$3-A42442),0)+A42442</f>
        <v>#N/A</v>
      </c>
    </row>
    <row r="42444" spans="1:1" x14ac:dyDescent="0.25">
      <c r="A42444" s="2" t="e">
        <f ca="1">MATCH($E$4,OFFSET(OFFSET(Journaal!$E$5,A42443,0),,,Journaal!$D$3-A42443),0)+A42443</f>
        <v>#N/A</v>
      </c>
    </row>
    <row r="42445" spans="1:1" x14ac:dyDescent="0.25">
      <c r="A42445" s="2" t="e">
        <f ca="1">MATCH($E$4,OFFSET(OFFSET(Journaal!$E$5,A42444,0),,,Journaal!$D$3-A42444),0)+A42444</f>
        <v>#N/A</v>
      </c>
    </row>
    <row r="42446" spans="1:1" x14ac:dyDescent="0.25">
      <c r="A42446" s="2" t="e">
        <f ca="1">MATCH($E$4,OFFSET(OFFSET(Journaal!$E$5,A42445,0),,,Journaal!$D$3-A42445),0)+A42445</f>
        <v>#N/A</v>
      </c>
    </row>
    <row r="42447" spans="1:1" x14ac:dyDescent="0.25">
      <c r="A42447" s="2" t="e">
        <f ca="1">MATCH($E$4,OFFSET(OFFSET(Journaal!$E$5,A42446,0),,,Journaal!$D$3-A42446),0)+A42446</f>
        <v>#N/A</v>
      </c>
    </row>
    <row r="42448" spans="1:1" x14ac:dyDescent="0.25">
      <c r="A42448" s="2" t="e">
        <f ca="1">MATCH($E$4,OFFSET(OFFSET(Journaal!$E$5,A42447,0),,,Journaal!$D$3-A42447),0)+A42447</f>
        <v>#N/A</v>
      </c>
    </row>
    <row r="42449" spans="1:1" x14ac:dyDescent="0.25">
      <c r="A42449" s="2" t="e">
        <f ca="1">MATCH($E$4,OFFSET(OFFSET(Journaal!$E$5,A42448,0),,,Journaal!$D$3-A42448),0)+A42448</f>
        <v>#N/A</v>
      </c>
    </row>
    <row r="42450" spans="1:1" x14ac:dyDescent="0.25">
      <c r="A42450" s="2" t="e">
        <f ca="1">MATCH($E$4,OFFSET(OFFSET(Journaal!$E$5,A42449,0),,,Journaal!$D$3-A42449),0)+A42449</f>
        <v>#N/A</v>
      </c>
    </row>
    <row r="42451" spans="1:1" x14ac:dyDescent="0.25">
      <c r="A42451" s="2" t="e">
        <f ca="1">MATCH($E$4,OFFSET(OFFSET(Journaal!$E$5,A42450,0),,,Journaal!$D$3-A42450),0)+A42450</f>
        <v>#N/A</v>
      </c>
    </row>
    <row r="42452" spans="1:1" x14ac:dyDescent="0.25">
      <c r="A42452" s="2" t="e">
        <f ca="1">MATCH($E$4,OFFSET(OFFSET(Journaal!$E$5,A42451,0),,,Journaal!$D$3-A42451),0)+A42451</f>
        <v>#N/A</v>
      </c>
    </row>
    <row r="42453" spans="1:1" x14ac:dyDescent="0.25">
      <c r="A42453" s="2" t="e">
        <f ca="1">MATCH($E$4,OFFSET(OFFSET(Journaal!$E$5,A42452,0),,,Journaal!$D$3-A42452),0)+A42452</f>
        <v>#N/A</v>
      </c>
    </row>
    <row r="42454" spans="1:1" x14ac:dyDescent="0.25">
      <c r="A42454" s="2" t="e">
        <f ca="1">MATCH($E$4,OFFSET(OFFSET(Journaal!$E$5,A42453,0),,,Journaal!$D$3-A42453),0)+A42453</f>
        <v>#N/A</v>
      </c>
    </row>
    <row r="42455" spans="1:1" x14ac:dyDescent="0.25">
      <c r="A42455" s="2" t="e">
        <f ca="1">MATCH($E$4,OFFSET(OFFSET(Journaal!$E$5,A42454,0),,,Journaal!$D$3-A42454),0)+A42454</f>
        <v>#N/A</v>
      </c>
    </row>
    <row r="42456" spans="1:1" x14ac:dyDescent="0.25">
      <c r="A42456" s="2" t="e">
        <f ca="1">MATCH($E$4,OFFSET(OFFSET(Journaal!$E$5,A42455,0),,,Journaal!$D$3-A42455),0)+A42455</f>
        <v>#N/A</v>
      </c>
    </row>
    <row r="42457" spans="1:1" x14ac:dyDescent="0.25">
      <c r="A42457" s="2" t="e">
        <f ca="1">MATCH($E$4,OFFSET(OFFSET(Journaal!$E$5,A42456,0),,,Journaal!$D$3-A42456),0)+A42456</f>
        <v>#N/A</v>
      </c>
    </row>
    <row r="42458" spans="1:1" x14ac:dyDescent="0.25">
      <c r="A42458" s="2" t="e">
        <f ca="1">MATCH($E$4,OFFSET(OFFSET(Journaal!$E$5,A42457,0),,,Journaal!$D$3-A42457),0)+A42457</f>
        <v>#N/A</v>
      </c>
    </row>
    <row r="42459" spans="1:1" x14ac:dyDescent="0.25">
      <c r="A42459" s="2" t="e">
        <f ca="1">MATCH($E$4,OFFSET(OFFSET(Journaal!$E$5,A42458,0),,,Journaal!$D$3-A42458),0)+A42458</f>
        <v>#N/A</v>
      </c>
    </row>
    <row r="42460" spans="1:1" x14ac:dyDescent="0.25">
      <c r="A42460" s="2" t="e">
        <f ca="1">MATCH($E$4,OFFSET(OFFSET(Journaal!$E$5,A42459,0),,,Journaal!$D$3-A42459),0)+A42459</f>
        <v>#N/A</v>
      </c>
    </row>
    <row r="42461" spans="1:1" x14ac:dyDescent="0.25">
      <c r="A42461" s="2" t="e">
        <f ca="1">MATCH($E$4,OFFSET(OFFSET(Journaal!$E$5,A42460,0),,,Journaal!$D$3-A42460),0)+A42460</f>
        <v>#N/A</v>
      </c>
    </row>
    <row r="42462" spans="1:1" x14ac:dyDescent="0.25">
      <c r="A42462" s="2" t="e">
        <f ca="1">MATCH($E$4,OFFSET(OFFSET(Journaal!$E$5,A42461,0),,,Journaal!$D$3-A42461),0)+A42461</f>
        <v>#N/A</v>
      </c>
    </row>
    <row r="42463" spans="1:1" x14ac:dyDescent="0.25">
      <c r="A42463" s="2" t="e">
        <f ca="1">MATCH($E$4,OFFSET(OFFSET(Journaal!$E$5,A42462,0),,,Journaal!$D$3-A42462),0)+A42462</f>
        <v>#N/A</v>
      </c>
    </row>
    <row r="42464" spans="1:1" x14ac:dyDescent="0.25">
      <c r="A42464" s="2" t="e">
        <f ca="1">MATCH($E$4,OFFSET(OFFSET(Journaal!$E$5,A42463,0),,,Journaal!$D$3-A42463),0)+A42463</f>
        <v>#N/A</v>
      </c>
    </row>
    <row r="42465" spans="1:1" x14ac:dyDescent="0.25">
      <c r="A42465" s="2" t="e">
        <f ca="1">MATCH($E$4,OFFSET(OFFSET(Journaal!$E$5,A42464,0),,,Journaal!$D$3-A42464),0)+A42464</f>
        <v>#N/A</v>
      </c>
    </row>
    <row r="42466" spans="1:1" x14ac:dyDescent="0.25">
      <c r="A42466" s="2" t="e">
        <f ca="1">MATCH($E$4,OFFSET(OFFSET(Journaal!$E$5,A42465,0),,,Journaal!$D$3-A42465),0)+A42465</f>
        <v>#N/A</v>
      </c>
    </row>
    <row r="42467" spans="1:1" x14ac:dyDescent="0.25">
      <c r="A42467" s="2" t="e">
        <f ca="1">MATCH($E$4,OFFSET(OFFSET(Journaal!$E$5,A42466,0),,,Journaal!$D$3-A42466),0)+A42466</f>
        <v>#N/A</v>
      </c>
    </row>
    <row r="42468" spans="1:1" x14ac:dyDescent="0.25">
      <c r="A42468" s="2" t="e">
        <f ca="1">MATCH($E$4,OFFSET(OFFSET(Journaal!$E$5,A42467,0),,,Journaal!$D$3-A42467),0)+A42467</f>
        <v>#N/A</v>
      </c>
    </row>
    <row r="42469" spans="1:1" x14ac:dyDescent="0.25">
      <c r="A42469" s="2" t="e">
        <f ca="1">MATCH($E$4,OFFSET(OFFSET(Journaal!$E$5,A42468,0),,,Journaal!$D$3-A42468),0)+A42468</f>
        <v>#N/A</v>
      </c>
    </row>
    <row r="42470" spans="1:1" x14ac:dyDescent="0.25">
      <c r="A42470" s="2" t="e">
        <f ca="1">MATCH($E$4,OFFSET(OFFSET(Journaal!$E$5,A42469,0),,,Journaal!$D$3-A42469),0)+A42469</f>
        <v>#N/A</v>
      </c>
    </row>
    <row r="42471" spans="1:1" x14ac:dyDescent="0.25">
      <c r="A42471" s="2" t="e">
        <f ca="1">MATCH($E$4,OFFSET(OFFSET(Journaal!$E$5,A42470,0),,,Journaal!$D$3-A42470),0)+A42470</f>
        <v>#N/A</v>
      </c>
    </row>
    <row r="42472" spans="1:1" x14ac:dyDescent="0.25">
      <c r="A42472" s="2" t="e">
        <f ca="1">MATCH($E$4,OFFSET(OFFSET(Journaal!$E$5,A42471,0),,,Journaal!$D$3-A42471),0)+A42471</f>
        <v>#N/A</v>
      </c>
    </row>
    <row r="42473" spans="1:1" x14ac:dyDescent="0.25">
      <c r="A42473" s="2" t="e">
        <f ca="1">MATCH($E$4,OFFSET(OFFSET(Journaal!$E$5,A42472,0),,,Journaal!$D$3-A42472),0)+A42472</f>
        <v>#N/A</v>
      </c>
    </row>
    <row r="42474" spans="1:1" x14ac:dyDescent="0.25">
      <c r="A42474" s="2" t="e">
        <f ca="1">MATCH($E$4,OFFSET(OFFSET(Journaal!$E$5,A42473,0),,,Journaal!$D$3-A42473),0)+A42473</f>
        <v>#N/A</v>
      </c>
    </row>
    <row r="42475" spans="1:1" x14ac:dyDescent="0.25">
      <c r="A42475" s="2" t="e">
        <f ca="1">MATCH($E$4,OFFSET(OFFSET(Journaal!$E$5,A42474,0),,,Journaal!$D$3-A42474),0)+A42474</f>
        <v>#N/A</v>
      </c>
    </row>
    <row r="42476" spans="1:1" x14ac:dyDescent="0.25">
      <c r="A42476" s="2" t="e">
        <f ca="1">MATCH($E$4,OFFSET(OFFSET(Journaal!$E$5,A42475,0),,,Journaal!$D$3-A42475),0)+A42475</f>
        <v>#N/A</v>
      </c>
    </row>
    <row r="42477" spans="1:1" x14ac:dyDescent="0.25">
      <c r="A42477" s="2" t="e">
        <f ca="1">MATCH($E$4,OFFSET(OFFSET(Journaal!$E$5,A42476,0),,,Journaal!$D$3-A42476),0)+A42476</f>
        <v>#N/A</v>
      </c>
    </row>
    <row r="42478" spans="1:1" x14ac:dyDescent="0.25">
      <c r="A42478" s="2" t="e">
        <f ca="1">MATCH($E$4,OFFSET(OFFSET(Journaal!$E$5,A42477,0),,,Journaal!$D$3-A42477),0)+A42477</f>
        <v>#N/A</v>
      </c>
    </row>
    <row r="42479" spans="1:1" x14ac:dyDescent="0.25">
      <c r="A42479" s="2" t="e">
        <f ca="1">MATCH($E$4,OFFSET(OFFSET(Journaal!$E$5,A42478,0),,,Journaal!$D$3-A42478),0)+A42478</f>
        <v>#N/A</v>
      </c>
    </row>
    <row r="42480" spans="1:1" x14ac:dyDescent="0.25">
      <c r="A42480" s="2" t="e">
        <f ca="1">MATCH($E$4,OFFSET(OFFSET(Journaal!$E$5,A42479,0),,,Journaal!$D$3-A42479),0)+A42479</f>
        <v>#N/A</v>
      </c>
    </row>
    <row r="42481" spans="1:1" x14ac:dyDescent="0.25">
      <c r="A42481" s="2" t="e">
        <f ca="1">MATCH($E$4,OFFSET(OFFSET(Journaal!$E$5,A42480,0),,,Journaal!$D$3-A42480),0)+A42480</f>
        <v>#N/A</v>
      </c>
    </row>
    <row r="42482" spans="1:1" x14ac:dyDescent="0.25">
      <c r="A42482" s="2" t="e">
        <f ca="1">MATCH($E$4,OFFSET(OFFSET(Journaal!$E$5,A42481,0),,,Journaal!$D$3-A42481),0)+A42481</f>
        <v>#N/A</v>
      </c>
    </row>
    <row r="42483" spans="1:1" x14ac:dyDescent="0.25">
      <c r="A42483" s="2" t="e">
        <f ca="1">MATCH($E$4,OFFSET(OFFSET(Journaal!$E$5,A42482,0),,,Journaal!$D$3-A42482),0)+A42482</f>
        <v>#N/A</v>
      </c>
    </row>
    <row r="42484" spans="1:1" x14ac:dyDescent="0.25">
      <c r="A42484" s="2" t="e">
        <f ca="1">MATCH($E$4,OFFSET(OFFSET(Journaal!$E$5,A42483,0),,,Journaal!$D$3-A42483),0)+A42483</f>
        <v>#N/A</v>
      </c>
    </row>
    <row r="42485" spans="1:1" x14ac:dyDescent="0.25">
      <c r="A42485" s="2" t="e">
        <f ca="1">MATCH($E$4,OFFSET(OFFSET(Journaal!$E$5,A42484,0),,,Journaal!$D$3-A42484),0)+A42484</f>
        <v>#N/A</v>
      </c>
    </row>
    <row r="42486" spans="1:1" x14ac:dyDescent="0.25">
      <c r="A42486" s="2" t="e">
        <f ca="1">MATCH($E$4,OFFSET(OFFSET(Journaal!$E$5,A42485,0),,,Journaal!$D$3-A42485),0)+A42485</f>
        <v>#N/A</v>
      </c>
    </row>
    <row r="42487" spans="1:1" x14ac:dyDescent="0.25">
      <c r="A42487" s="2" t="e">
        <f ca="1">MATCH($E$4,OFFSET(OFFSET(Journaal!$E$5,A42486,0),,,Journaal!$D$3-A42486),0)+A42486</f>
        <v>#N/A</v>
      </c>
    </row>
    <row r="42488" spans="1:1" x14ac:dyDescent="0.25">
      <c r="A42488" s="2" t="e">
        <f ca="1">MATCH($E$4,OFFSET(OFFSET(Journaal!$E$5,A42487,0),,,Journaal!$D$3-A42487),0)+A42487</f>
        <v>#N/A</v>
      </c>
    </row>
    <row r="42489" spans="1:1" x14ac:dyDescent="0.25">
      <c r="A42489" s="2" t="e">
        <f ca="1">MATCH($E$4,OFFSET(OFFSET(Journaal!$E$5,A42488,0),,,Journaal!$D$3-A42488),0)+A42488</f>
        <v>#N/A</v>
      </c>
    </row>
    <row r="42490" spans="1:1" x14ac:dyDescent="0.25">
      <c r="A42490" s="2" t="e">
        <f ca="1">MATCH($E$4,OFFSET(OFFSET(Journaal!$E$5,A42489,0),,,Journaal!$D$3-A42489),0)+A42489</f>
        <v>#N/A</v>
      </c>
    </row>
    <row r="42491" spans="1:1" x14ac:dyDescent="0.25">
      <c r="A42491" s="2" t="e">
        <f ca="1">MATCH($E$4,OFFSET(OFFSET(Journaal!$E$5,A42490,0),,,Journaal!$D$3-A42490),0)+A42490</f>
        <v>#N/A</v>
      </c>
    </row>
    <row r="42492" spans="1:1" x14ac:dyDescent="0.25">
      <c r="A42492" s="2" t="e">
        <f ca="1">MATCH($E$4,OFFSET(OFFSET(Journaal!$E$5,A42491,0),,,Journaal!$D$3-A42491),0)+A42491</f>
        <v>#N/A</v>
      </c>
    </row>
    <row r="42493" spans="1:1" x14ac:dyDescent="0.25">
      <c r="A42493" s="2" t="e">
        <f ca="1">MATCH($E$4,OFFSET(OFFSET(Journaal!$E$5,A42492,0),,,Journaal!$D$3-A42492),0)+A42492</f>
        <v>#N/A</v>
      </c>
    </row>
    <row r="42494" spans="1:1" x14ac:dyDescent="0.25">
      <c r="A42494" s="2" t="e">
        <f ca="1">MATCH($E$4,OFFSET(OFFSET(Journaal!$E$5,A42493,0),,,Journaal!$D$3-A42493),0)+A42493</f>
        <v>#N/A</v>
      </c>
    </row>
    <row r="42495" spans="1:1" x14ac:dyDescent="0.25">
      <c r="A42495" s="2" t="e">
        <f ca="1">MATCH($E$4,OFFSET(OFFSET(Journaal!$E$5,A42494,0),,,Journaal!$D$3-A42494),0)+A42494</f>
        <v>#N/A</v>
      </c>
    </row>
    <row r="42496" spans="1:1" x14ac:dyDescent="0.25">
      <c r="A42496" s="2" t="e">
        <f ca="1">MATCH($E$4,OFFSET(OFFSET(Journaal!$E$5,A42495,0),,,Journaal!$D$3-A42495),0)+A42495</f>
        <v>#N/A</v>
      </c>
    </row>
    <row r="42497" spans="1:1" x14ac:dyDescent="0.25">
      <c r="A42497" s="2" t="e">
        <f ca="1">MATCH($E$4,OFFSET(OFFSET(Journaal!$E$5,A42496,0),,,Journaal!$D$3-A42496),0)+A42496</f>
        <v>#N/A</v>
      </c>
    </row>
    <row r="42498" spans="1:1" x14ac:dyDescent="0.25">
      <c r="A42498" s="2" t="e">
        <f ca="1">MATCH($E$4,OFFSET(OFFSET(Journaal!$E$5,A42497,0),,,Journaal!$D$3-A42497),0)+A42497</f>
        <v>#N/A</v>
      </c>
    </row>
    <row r="42499" spans="1:1" x14ac:dyDescent="0.25">
      <c r="A42499" s="2" t="e">
        <f ca="1">MATCH($E$4,OFFSET(OFFSET(Journaal!$E$5,A42498,0),,,Journaal!$D$3-A42498),0)+A42498</f>
        <v>#N/A</v>
      </c>
    </row>
    <row r="42500" spans="1:1" x14ac:dyDescent="0.25">
      <c r="A42500" s="2" t="e">
        <f ca="1">MATCH($E$4,OFFSET(OFFSET(Journaal!$E$5,A42499,0),,,Journaal!$D$3-A42499),0)+A42499</f>
        <v>#N/A</v>
      </c>
    </row>
    <row r="42501" spans="1:1" x14ac:dyDescent="0.25">
      <c r="A42501" s="2" t="e">
        <f ca="1">MATCH($E$4,OFFSET(OFFSET(Journaal!$E$5,A42500,0),,,Journaal!$D$3-A42500),0)+A42500</f>
        <v>#N/A</v>
      </c>
    </row>
    <row r="42502" spans="1:1" x14ac:dyDescent="0.25">
      <c r="A42502" s="2" t="e">
        <f ca="1">MATCH($E$4,OFFSET(OFFSET(Journaal!$E$5,A42501,0),,,Journaal!$D$3-A42501),0)+A42501</f>
        <v>#N/A</v>
      </c>
    </row>
    <row r="42503" spans="1:1" x14ac:dyDescent="0.25">
      <c r="A42503" s="2" t="e">
        <f ca="1">MATCH($E$4,OFFSET(OFFSET(Journaal!$E$5,A42502,0),,,Journaal!$D$3-A42502),0)+A42502</f>
        <v>#N/A</v>
      </c>
    </row>
    <row r="42504" spans="1:1" x14ac:dyDescent="0.25">
      <c r="A42504" s="2" t="e">
        <f ca="1">MATCH($E$4,OFFSET(OFFSET(Journaal!$E$5,A42503,0),,,Journaal!$D$3-A42503),0)+A42503</f>
        <v>#N/A</v>
      </c>
    </row>
    <row r="42505" spans="1:1" x14ac:dyDescent="0.25">
      <c r="A42505" s="2" t="e">
        <f ca="1">MATCH($E$4,OFFSET(OFFSET(Journaal!$E$5,A42504,0),,,Journaal!$D$3-A42504),0)+A42504</f>
        <v>#N/A</v>
      </c>
    </row>
    <row r="42506" spans="1:1" x14ac:dyDescent="0.25">
      <c r="A42506" s="2" t="e">
        <f ca="1">MATCH($E$4,OFFSET(OFFSET(Journaal!$E$5,A42505,0),,,Journaal!$D$3-A42505),0)+A42505</f>
        <v>#N/A</v>
      </c>
    </row>
    <row r="42507" spans="1:1" x14ac:dyDescent="0.25">
      <c r="A42507" s="2" t="e">
        <f ca="1">MATCH($E$4,OFFSET(OFFSET(Journaal!$E$5,A42506,0),,,Journaal!$D$3-A42506),0)+A42506</f>
        <v>#N/A</v>
      </c>
    </row>
    <row r="42508" spans="1:1" x14ac:dyDescent="0.25">
      <c r="A42508" s="2" t="e">
        <f ca="1">MATCH($E$4,OFFSET(OFFSET(Journaal!$E$5,A42507,0),,,Journaal!$D$3-A42507),0)+A42507</f>
        <v>#N/A</v>
      </c>
    </row>
    <row r="42509" spans="1:1" x14ac:dyDescent="0.25">
      <c r="A42509" s="2" t="e">
        <f ca="1">MATCH($E$4,OFFSET(OFFSET(Journaal!$E$5,A42508,0),,,Journaal!$D$3-A42508),0)+A42508</f>
        <v>#N/A</v>
      </c>
    </row>
    <row r="42510" spans="1:1" x14ac:dyDescent="0.25">
      <c r="A42510" s="2" t="e">
        <f ca="1">MATCH($E$4,OFFSET(OFFSET(Journaal!$E$5,A42509,0),,,Journaal!$D$3-A42509),0)+A42509</f>
        <v>#N/A</v>
      </c>
    </row>
    <row r="42511" spans="1:1" x14ac:dyDescent="0.25">
      <c r="A42511" s="2" t="e">
        <f ca="1">MATCH($E$4,OFFSET(OFFSET(Journaal!$E$5,A42510,0),,,Journaal!$D$3-A42510),0)+A42510</f>
        <v>#N/A</v>
      </c>
    </row>
    <row r="42512" spans="1:1" x14ac:dyDescent="0.25">
      <c r="A42512" s="2" t="e">
        <f ca="1">MATCH($E$4,OFFSET(OFFSET(Journaal!$E$5,A42511,0),,,Journaal!$D$3-A42511),0)+A42511</f>
        <v>#N/A</v>
      </c>
    </row>
    <row r="42513" spans="1:1" x14ac:dyDescent="0.25">
      <c r="A42513" s="2" t="e">
        <f ca="1">MATCH($E$4,OFFSET(OFFSET(Journaal!$E$5,A42512,0),,,Journaal!$D$3-A42512),0)+A42512</f>
        <v>#N/A</v>
      </c>
    </row>
    <row r="42514" spans="1:1" x14ac:dyDescent="0.25">
      <c r="A42514" s="2" t="e">
        <f ca="1">MATCH($E$4,OFFSET(OFFSET(Journaal!$E$5,A42513,0),,,Journaal!$D$3-A42513),0)+A42513</f>
        <v>#N/A</v>
      </c>
    </row>
    <row r="42515" spans="1:1" x14ac:dyDescent="0.25">
      <c r="A42515" s="2" t="e">
        <f ca="1">MATCH($E$4,OFFSET(OFFSET(Journaal!$E$5,A42514,0),,,Journaal!$D$3-A42514),0)+A42514</f>
        <v>#N/A</v>
      </c>
    </row>
    <row r="42516" spans="1:1" x14ac:dyDescent="0.25">
      <c r="A42516" s="2" t="e">
        <f ca="1">MATCH($E$4,OFFSET(OFFSET(Journaal!$E$5,A42515,0),,,Journaal!$D$3-A42515),0)+A42515</f>
        <v>#N/A</v>
      </c>
    </row>
    <row r="42517" spans="1:1" x14ac:dyDescent="0.25">
      <c r="A42517" s="2" t="e">
        <f ca="1">MATCH($E$4,OFFSET(OFFSET(Journaal!$E$5,A42516,0),,,Journaal!$D$3-A42516),0)+A42516</f>
        <v>#N/A</v>
      </c>
    </row>
    <row r="42518" spans="1:1" x14ac:dyDescent="0.25">
      <c r="A42518" s="2" t="e">
        <f ca="1">MATCH($E$4,OFFSET(OFFSET(Journaal!$E$5,A42517,0),,,Journaal!$D$3-A42517),0)+A42517</f>
        <v>#N/A</v>
      </c>
    </row>
    <row r="42519" spans="1:1" x14ac:dyDescent="0.25">
      <c r="A42519" s="2" t="e">
        <f ca="1">MATCH($E$4,OFFSET(OFFSET(Journaal!$E$5,A42518,0),,,Journaal!$D$3-A42518),0)+A42518</f>
        <v>#N/A</v>
      </c>
    </row>
    <row r="42520" spans="1:1" x14ac:dyDescent="0.25">
      <c r="A42520" s="2" t="e">
        <f ca="1">MATCH($E$4,OFFSET(OFFSET(Journaal!$E$5,A42519,0),,,Journaal!$D$3-A42519),0)+A42519</f>
        <v>#N/A</v>
      </c>
    </row>
    <row r="42521" spans="1:1" x14ac:dyDescent="0.25">
      <c r="A42521" s="2" t="e">
        <f ca="1">MATCH($E$4,OFFSET(OFFSET(Journaal!$E$5,A42520,0),,,Journaal!$D$3-A42520),0)+A42520</f>
        <v>#N/A</v>
      </c>
    </row>
    <row r="42522" spans="1:1" x14ac:dyDescent="0.25">
      <c r="A42522" s="2" t="e">
        <f ca="1">MATCH($E$4,OFFSET(OFFSET(Journaal!$E$5,A42521,0),,,Journaal!$D$3-A42521),0)+A42521</f>
        <v>#N/A</v>
      </c>
    </row>
    <row r="42523" spans="1:1" x14ac:dyDescent="0.25">
      <c r="A42523" s="2" t="e">
        <f ca="1">MATCH($E$4,OFFSET(OFFSET(Journaal!$E$5,A42522,0),,,Journaal!$D$3-A42522),0)+A42522</f>
        <v>#N/A</v>
      </c>
    </row>
    <row r="42524" spans="1:1" x14ac:dyDescent="0.25">
      <c r="A42524" s="2" t="e">
        <f ca="1">MATCH($E$4,OFFSET(OFFSET(Journaal!$E$5,A42523,0),,,Journaal!$D$3-A42523),0)+A42523</f>
        <v>#N/A</v>
      </c>
    </row>
    <row r="42525" spans="1:1" x14ac:dyDescent="0.25">
      <c r="A42525" s="2" t="e">
        <f ca="1">MATCH($E$4,OFFSET(OFFSET(Journaal!$E$5,A42524,0),,,Journaal!$D$3-A42524),0)+A42524</f>
        <v>#N/A</v>
      </c>
    </row>
    <row r="42526" spans="1:1" x14ac:dyDescent="0.25">
      <c r="A42526" s="2" t="e">
        <f ca="1">MATCH($E$4,OFFSET(OFFSET(Journaal!$E$5,A42525,0),,,Journaal!$D$3-A42525),0)+A42525</f>
        <v>#N/A</v>
      </c>
    </row>
    <row r="42527" spans="1:1" x14ac:dyDescent="0.25">
      <c r="A42527" s="2" t="e">
        <f ca="1">MATCH($E$4,OFFSET(OFFSET(Journaal!$E$5,A42526,0),,,Journaal!$D$3-A42526),0)+A42526</f>
        <v>#N/A</v>
      </c>
    </row>
    <row r="42528" spans="1:1" x14ac:dyDescent="0.25">
      <c r="A42528" s="2" t="e">
        <f ca="1">MATCH($E$4,OFFSET(OFFSET(Journaal!$E$5,A42527,0),,,Journaal!$D$3-A42527),0)+A42527</f>
        <v>#N/A</v>
      </c>
    </row>
    <row r="42529" spans="1:1" x14ac:dyDescent="0.25">
      <c r="A42529" s="2" t="e">
        <f ca="1">MATCH($E$4,OFFSET(OFFSET(Journaal!$E$5,A42528,0),,,Journaal!$D$3-A42528),0)+A42528</f>
        <v>#N/A</v>
      </c>
    </row>
    <row r="42530" spans="1:1" x14ac:dyDescent="0.25">
      <c r="A42530" s="2" t="e">
        <f ca="1">MATCH($E$4,OFFSET(OFFSET(Journaal!$E$5,A42529,0),,,Journaal!$D$3-A42529),0)+A42529</f>
        <v>#N/A</v>
      </c>
    </row>
    <row r="42531" spans="1:1" x14ac:dyDescent="0.25">
      <c r="A42531" s="2" t="e">
        <f ca="1">MATCH($E$4,OFFSET(OFFSET(Journaal!$E$5,A42530,0),,,Journaal!$D$3-A42530),0)+A42530</f>
        <v>#N/A</v>
      </c>
    </row>
    <row r="42532" spans="1:1" x14ac:dyDescent="0.25">
      <c r="A42532" s="2" t="e">
        <f ca="1">MATCH($E$4,OFFSET(OFFSET(Journaal!$E$5,A42531,0),,,Journaal!$D$3-A42531),0)+A42531</f>
        <v>#N/A</v>
      </c>
    </row>
    <row r="42533" spans="1:1" x14ac:dyDescent="0.25">
      <c r="A42533" s="2" t="e">
        <f ca="1">MATCH($E$4,OFFSET(OFFSET(Journaal!$E$5,A42532,0),,,Journaal!$D$3-A42532),0)+A42532</f>
        <v>#N/A</v>
      </c>
    </row>
    <row r="42534" spans="1:1" x14ac:dyDescent="0.25">
      <c r="A42534" s="2" t="e">
        <f ca="1">MATCH($E$4,OFFSET(OFFSET(Journaal!$E$5,A42533,0),,,Journaal!$D$3-A42533),0)+A42533</f>
        <v>#N/A</v>
      </c>
    </row>
    <row r="42535" spans="1:1" x14ac:dyDescent="0.25">
      <c r="A42535" s="2" t="e">
        <f ca="1">MATCH($E$4,OFFSET(OFFSET(Journaal!$E$5,A42534,0),,,Journaal!$D$3-A42534),0)+A42534</f>
        <v>#N/A</v>
      </c>
    </row>
    <row r="42536" spans="1:1" x14ac:dyDescent="0.25">
      <c r="A42536" s="2" t="e">
        <f ca="1">MATCH($E$4,OFFSET(OFFSET(Journaal!$E$5,A42535,0),,,Journaal!$D$3-A42535),0)+A42535</f>
        <v>#N/A</v>
      </c>
    </row>
    <row r="42537" spans="1:1" x14ac:dyDescent="0.25">
      <c r="A42537" s="2" t="e">
        <f ca="1">MATCH($E$4,OFFSET(OFFSET(Journaal!$E$5,A42536,0),,,Journaal!$D$3-A42536),0)+A42536</f>
        <v>#N/A</v>
      </c>
    </row>
    <row r="42538" spans="1:1" x14ac:dyDescent="0.25">
      <c r="A42538" s="2" t="e">
        <f ca="1">MATCH($E$4,OFFSET(OFFSET(Journaal!$E$5,A42537,0),,,Journaal!$D$3-A42537),0)+A42537</f>
        <v>#N/A</v>
      </c>
    </row>
    <row r="42539" spans="1:1" x14ac:dyDescent="0.25">
      <c r="A42539" s="2" t="e">
        <f ca="1">MATCH($E$4,OFFSET(OFFSET(Journaal!$E$5,A42538,0),,,Journaal!$D$3-A42538),0)+A42538</f>
        <v>#N/A</v>
      </c>
    </row>
    <row r="42540" spans="1:1" x14ac:dyDescent="0.25">
      <c r="A42540" s="2" t="e">
        <f ca="1">MATCH($E$4,OFFSET(OFFSET(Journaal!$E$5,A42539,0),,,Journaal!$D$3-A42539),0)+A42539</f>
        <v>#N/A</v>
      </c>
    </row>
    <row r="42541" spans="1:1" x14ac:dyDescent="0.25">
      <c r="A42541" s="2" t="e">
        <f ca="1">MATCH($E$4,OFFSET(OFFSET(Journaal!$E$5,A42540,0),,,Journaal!$D$3-A42540),0)+A42540</f>
        <v>#N/A</v>
      </c>
    </row>
    <row r="42542" spans="1:1" x14ac:dyDescent="0.25">
      <c r="A42542" s="2" t="e">
        <f ca="1">MATCH($E$4,OFFSET(OFFSET(Journaal!$E$5,A42541,0),,,Journaal!$D$3-A42541),0)+A42541</f>
        <v>#N/A</v>
      </c>
    </row>
    <row r="42543" spans="1:1" x14ac:dyDescent="0.25">
      <c r="A42543" s="2" t="e">
        <f ca="1">MATCH($E$4,OFFSET(OFFSET(Journaal!$E$5,A42542,0),,,Journaal!$D$3-A42542),0)+A42542</f>
        <v>#N/A</v>
      </c>
    </row>
    <row r="42544" spans="1:1" x14ac:dyDescent="0.25">
      <c r="A42544" s="2" t="e">
        <f ca="1">MATCH($E$4,OFFSET(OFFSET(Journaal!$E$5,A42543,0),,,Journaal!$D$3-A42543),0)+A42543</f>
        <v>#N/A</v>
      </c>
    </row>
    <row r="42545" spans="1:1" x14ac:dyDescent="0.25">
      <c r="A42545" s="2" t="e">
        <f ca="1">MATCH($E$4,OFFSET(OFFSET(Journaal!$E$5,A42544,0),,,Journaal!$D$3-A42544),0)+A42544</f>
        <v>#N/A</v>
      </c>
    </row>
    <row r="42546" spans="1:1" x14ac:dyDescent="0.25">
      <c r="A42546" s="2" t="e">
        <f ca="1">MATCH($E$4,OFFSET(OFFSET(Journaal!$E$5,A42545,0),,,Journaal!$D$3-A42545),0)+A42545</f>
        <v>#N/A</v>
      </c>
    </row>
    <row r="42547" spans="1:1" x14ac:dyDescent="0.25">
      <c r="A42547" s="2" t="e">
        <f ca="1">MATCH($E$4,OFFSET(OFFSET(Journaal!$E$5,A42546,0),,,Journaal!$D$3-A42546),0)+A42546</f>
        <v>#N/A</v>
      </c>
    </row>
    <row r="42548" spans="1:1" x14ac:dyDescent="0.25">
      <c r="A42548" s="2" t="e">
        <f ca="1">MATCH($E$4,OFFSET(OFFSET(Journaal!$E$5,A42547,0),,,Journaal!$D$3-A42547),0)+A42547</f>
        <v>#N/A</v>
      </c>
    </row>
    <row r="42549" spans="1:1" x14ac:dyDescent="0.25">
      <c r="A42549" s="2" t="e">
        <f ca="1">MATCH($E$4,OFFSET(OFFSET(Journaal!$E$5,A42548,0),,,Journaal!$D$3-A42548),0)+A42548</f>
        <v>#N/A</v>
      </c>
    </row>
    <row r="42550" spans="1:1" x14ac:dyDescent="0.25">
      <c r="A42550" s="2" t="e">
        <f ca="1">MATCH($E$4,OFFSET(OFFSET(Journaal!$E$5,A42549,0),,,Journaal!$D$3-A42549),0)+A42549</f>
        <v>#N/A</v>
      </c>
    </row>
    <row r="42551" spans="1:1" x14ac:dyDescent="0.25">
      <c r="A42551" s="2" t="e">
        <f ca="1">MATCH($E$4,OFFSET(OFFSET(Journaal!$E$5,A42550,0),,,Journaal!$D$3-A42550),0)+A42550</f>
        <v>#N/A</v>
      </c>
    </row>
    <row r="42552" spans="1:1" x14ac:dyDescent="0.25">
      <c r="A42552" s="2" t="e">
        <f ca="1">MATCH($E$4,OFFSET(OFFSET(Journaal!$E$5,A42551,0),,,Journaal!$D$3-A42551),0)+A42551</f>
        <v>#N/A</v>
      </c>
    </row>
    <row r="42553" spans="1:1" x14ac:dyDescent="0.25">
      <c r="A42553" s="2" t="e">
        <f ca="1">MATCH($E$4,OFFSET(OFFSET(Journaal!$E$5,A42552,0),,,Journaal!$D$3-A42552),0)+A42552</f>
        <v>#N/A</v>
      </c>
    </row>
    <row r="42554" spans="1:1" x14ac:dyDescent="0.25">
      <c r="A42554" s="2" t="e">
        <f ca="1">MATCH($E$4,OFFSET(OFFSET(Journaal!$E$5,A42553,0),,,Journaal!$D$3-A42553),0)+A42553</f>
        <v>#N/A</v>
      </c>
    </row>
    <row r="42555" spans="1:1" x14ac:dyDescent="0.25">
      <c r="A42555" s="2" t="e">
        <f ca="1">MATCH($E$4,OFFSET(OFFSET(Journaal!$E$5,A42554,0),,,Journaal!$D$3-A42554),0)+A42554</f>
        <v>#N/A</v>
      </c>
    </row>
    <row r="42556" spans="1:1" x14ac:dyDescent="0.25">
      <c r="A42556" s="2" t="e">
        <f ca="1">MATCH($E$4,OFFSET(OFFSET(Journaal!$E$5,A42555,0),,,Journaal!$D$3-A42555),0)+A42555</f>
        <v>#N/A</v>
      </c>
    </row>
    <row r="42557" spans="1:1" x14ac:dyDescent="0.25">
      <c r="A42557" s="2" t="e">
        <f ca="1">MATCH($E$4,OFFSET(OFFSET(Journaal!$E$5,A42556,0),,,Journaal!$D$3-A42556),0)+A42556</f>
        <v>#N/A</v>
      </c>
    </row>
    <row r="42558" spans="1:1" x14ac:dyDescent="0.25">
      <c r="A42558" s="2" t="e">
        <f ca="1">MATCH($E$4,OFFSET(OFFSET(Journaal!$E$5,A42557,0),,,Journaal!$D$3-A42557),0)+A42557</f>
        <v>#N/A</v>
      </c>
    </row>
    <row r="42559" spans="1:1" x14ac:dyDescent="0.25">
      <c r="A42559" s="2" t="e">
        <f ca="1">MATCH($E$4,OFFSET(OFFSET(Journaal!$E$5,A42558,0),,,Journaal!$D$3-A42558),0)+A42558</f>
        <v>#N/A</v>
      </c>
    </row>
    <row r="42560" spans="1:1" x14ac:dyDescent="0.25">
      <c r="A42560" s="2" t="e">
        <f ca="1">MATCH($E$4,OFFSET(OFFSET(Journaal!$E$5,A42559,0),,,Journaal!$D$3-A42559),0)+A42559</f>
        <v>#N/A</v>
      </c>
    </row>
    <row r="42561" spans="1:1" x14ac:dyDescent="0.25">
      <c r="A42561" s="2" t="e">
        <f ca="1">MATCH($E$4,OFFSET(OFFSET(Journaal!$E$5,A42560,0),,,Journaal!$D$3-A42560),0)+A42560</f>
        <v>#N/A</v>
      </c>
    </row>
    <row r="42562" spans="1:1" x14ac:dyDescent="0.25">
      <c r="A42562" s="2" t="e">
        <f ca="1">MATCH($E$4,OFFSET(OFFSET(Journaal!$E$5,A42561,0),,,Journaal!$D$3-A42561),0)+A42561</f>
        <v>#N/A</v>
      </c>
    </row>
    <row r="42563" spans="1:1" x14ac:dyDescent="0.25">
      <c r="A42563" s="2" t="e">
        <f ca="1">MATCH($E$4,OFFSET(OFFSET(Journaal!$E$5,A42562,0),,,Journaal!$D$3-A42562),0)+A42562</f>
        <v>#N/A</v>
      </c>
    </row>
    <row r="42564" spans="1:1" x14ac:dyDescent="0.25">
      <c r="A42564" s="2" t="e">
        <f ca="1">MATCH($E$4,OFFSET(OFFSET(Journaal!$E$5,A42563,0),,,Journaal!$D$3-A42563),0)+A42563</f>
        <v>#N/A</v>
      </c>
    </row>
    <row r="42565" spans="1:1" x14ac:dyDescent="0.25">
      <c r="A42565" s="2" t="e">
        <f ca="1">MATCH($E$4,OFFSET(OFFSET(Journaal!$E$5,A42564,0),,,Journaal!$D$3-A42564),0)+A42564</f>
        <v>#N/A</v>
      </c>
    </row>
    <row r="42566" spans="1:1" x14ac:dyDescent="0.25">
      <c r="A42566" s="2" t="e">
        <f ca="1">MATCH($E$4,OFFSET(OFFSET(Journaal!$E$5,A42565,0),,,Journaal!$D$3-A42565),0)+A42565</f>
        <v>#N/A</v>
      </c>
    </row>
    <row r="42567" spans="1:1" x14ac:dyDescent="0.25">
      <c r="A42567" s="2" t="e">
        <f ca="1">MATCH($E$4,OFFSET(OFFSET(Journaal!$E$5,A42566,0),,,Journaal!$D$3-A42566),0)+A42566</f>
        <v>#N/A</v>
      </c>
    </row>
    <row r="42568" spans="1:1" x14ac:dyDescent="0.25">
      <c r="A42568" s="2" t="e">
        <f ca="1">MATCH($E$4,OFFSET(OFFSET(Journaal!$E$5,A42567,0),,,Journaal!$D$3-A42567),0)+A42567</f>
        <v>#N/A</v>
      </c>
    </row>
    <row r="42569" spans="1:1" x14ac:dyDescent="0.25">
      <c r="A42569" s="2" t="e">
        <f ca="1">MATCH($E$4,OFFSET(OFFSET(Journaal!$E$5,A42568,0),,,Journaal!$D$3-A42568),0)+A42568</f>
        <v>#N/A</v>
      </c>
    </row>
    <row r="42570" spans="1:1" x14ac:dyDescent="0.25">
      <c r="A42570" s="2" t="e">
        <f ca="1">MATCH($E$4,OFFSET(OFFSET(Journaal!$E$5,A42569,0),,,Journaal!$D$3-A42569),0)+A42569</f>
        <v>#N/A</v>
      </c>
    </row>
    <row r="42571" spans="1:1" x14ac:dyDescent="0.25">
      <c r="A42571" s="2" t="e">
        <f ca="1">MATCH($E$4,OFFSET(OFFSET(Journaal!$E$5,A42570,0),,,Journaal!$D$3-A42570),0)+A42570</f>
        <v>#N/A</v>
      </c>
    </row>
    <row r="42572" spans="1:1" x14ac:dyDescent="0.25">
      <c r="A42572" s="2" t="e">
        <f ca="1">MATCH($E$4,OFFSET(OFFSET(Journaal!$E$5,A42571,0),,,Journaal!$D$3-A42571),0)+A42571</f>
        <v>#N/A</v>
      </c>
    </row>
    <row r="42573" spans="1:1" x14ac:dyDescent="0.25">
      <c r="A42573" s="2" t="e">
        <f ca="1">MATCH($E$4,OFFSET(OFFSET(Journaal!$E$5,A42572,0),,,Journaal!$D$3-A42572),0)+A42572</f>
        <v>#N/A</v>
      </c>
    </row>
    <row r="42574" spans="1:1" x14ac:dyDescent="0.25">
      <c r="A42574" s="2" t="e">
        <f ca="1">MATCH($E$4,OFFSET(OFFSET(Journaal!$E$5,A42573,0),,,Journaal!$D$3-A42573),0)+A42573</f>
        <v>#N/A</v>
      </c>
    </row>
    <row r="42575" spans="1:1" x14ac:dyDescent="0.25">
      <c r="A42575" s="2" t="e">
        <f ca="1">MATCH($E$4,OFFSET(OFFSET(Journaal!$E$5,A42574,0),,,Journaal!$D$3-A42574),0)+A42574</f>
        <v>#N/A</v>
      </c>
    </row>
    <row r="42576" spans="1:1" x14ac:dyDescent="0.25">
      <c r="A42576" s="2" t="e">
        <f ca="1">MATCH($E$4,OFFSET(OFFSET(Journaal!$E$5,A42575,0),,,Journaal!$D$3-A42575),0)+A42575</f>
        <v>#N/A</v>
      </c>
    </row>
    <row r="42577" spans="1:1" x14ac:dyDescent="0.25">
      <c r="A42577" s="2" t="e">
        <f ca="1">MATCH($E$4,OFFSET(OFFSET(Journaal!$E$5,A42576,0),,,Journaal!$D$3-A42576),0)+A42576</f>
        <v>#N/A</v>
      </c>
    </row>
    <row r="42578" spans="1:1" x14ac:dyDescent="0.25">
      <c r="A42578" s="2" t="e">
        <f ca="1">MATCH($E$4,OFFSET(OFFSET(Journaal!$E$5,A42577,0),,,Journaal!$D$3-A42577),0)+A42577</f>
        <v>#N/A</v>
      </c>
    </row>
    <row r="42579" spans="1:1" x14ac:dyDescent="0.25">
      <c r="A42579" s="2" t="e">
        <f ca="1">MATCH($E$4,OFFSET(OFFSET(Journaal!$E$5,A42578,0),,,Journaal!$D$3-A42578),0)+A42578</f>
        <v>#N/A</v>
      </c>
    </row>
    <row r="42580" spans="1:1" x14ac:dyDescent="0.25">
      <c r="A42580" s="2" t="e">
        <f ca="1">MATCH($E$4,OFFSET(OFFSET(Journaal!$E$5,A42579,0),,,Journaal!$D$3-A42579),0)+A42579</f>
        <v>#N/A</v>
      </c>
    </row>
    <row r="42581" spans="1:1" x14ac:dyDescent="0.25">
      <c r="A42581" s="2" t="e">
        <f ca="1">MATCH($E$4,OFFSET(OFFSET(Journaal!$E$5,A42580,0),,,Journaal!$D$3-A42580),0)+A42580</f>
        <v>#N/A</v>
      </c>
    </row>
    <row r="42582" spans="1:1" x14ac:dyDescent="0.25">
      <c r="A42582" s="2" t="e">
        <f ca="1">MATCH($E$4,OFFSET(OFFSET(Journaal!$E$5,A42581,0),,,Journaal!$D$3-A42581),0)+A42581</f>
        <v>#N/A</v>
      </c>
    </row>
    <row r="42583" spans="1:1" x14ac:dyDescent="0.25">
      <c r="A42583" s="2" t="e">
        <f ca="1">MATCH($E$4,OFFSET(OFFSET(Journaal!$E$5,A42582,0),,,Journaal!$D$3-A42582),0)+A42582</f>
        <v>#N/A</v>
      </c>
    </row>
    <row r="42584" spans="1:1" x14ac:dyDescent="0.25">
      <c r="A42584" s="2" t="e">
        <f ca="1">MATCH($E$4,OFFSET(OFFSET(Journaal!$E$5,A42583,0),,,Journaal!$D$3-A42583),0)+A42583</f>
        <v>#N/A</v>
      </c>
    </row>
    <row r="42585" spans="1:1" x14ac:dyDescent="0.25">
      <c r="A42585" s="2" t="e">
        <f ca="1">MATCH($E$4,OFFSET(OFFSET(Journaal!$E$5,A42584,0),,,Journaal!$D$3-A42584),0)+A42584</f>
        <v>#N/A</v>
      </c>
    </row>
    <row r="42586" spans="1:1" x14ac:dyDescent="0.25">
      <c r="A42586" s="2" t="e">
        <f ca="1">MATCH($E$4,OFFSET(OFFSET(Journaal!$E$5,A42585,0),,,Journaal!$D$3-A42585),0)+A42585</f>
        <v>#N/A</v>
      </c>
    </row>
    <row r="42587" spans="1:1" x14ac:dyDescent="0.25">
      <c r="A42587" s="2" t="e">
        <f ca="1">MATCH($E$4,OFFSET(OFFSET(Journaal!$E$5,A42586,0),,,Journaal!$D$3-A42586),0)+A42586</f>
        <v>#N/A</v>
      </c>
    </row>
    <row r="42588" spans="1:1" x14ac:dyDescent="0.25">
      <c r="A42588" s="2" t="e">
        <f ca="1">MATCH($E$4,OFFSET(OFFSET(Journaal!$E$5,A42587,0),,,Journaal!$D$3-A42587),0)+A42587</f>
        <v>#N/A</v>
      </c>
    </row>
    <row r="42589" spans="1:1" x14ac:dyDescent="0.25">
      <c r="A42589" s="2" t="e">
        <f ca="1">MATCH($E$4,OFFSET(OFFSET(Journaal!$E$5,A42588,0),,,Journaal!$D$3-A42588),0)+A42588</f>
        <v>#N/A</v>
      </c>
    </row>
    <row r="42590" spans="1:1" x14ac:dyDescent="0.25">
      <c r="A42590" s="2" t="e">
        <f ca="1">MATCH($E$4,OFFSET(OFFSET(Journaal!$E$5,A42589,0),,,Journaal!$D$3-A42589),0)+A42589</f>
        <v>#N/A</v>
      </c>
    </row>
    <row r="42591" spans="1:1" x14ac:dyDescent="0.25">
      <c r="A42591" s="2" t="e">
        <f ca="1">MATCH($E$4,OFFSET(OFFSET(Journaal!$E$5,A42590,0),,,Journaal!$D$3-A42590),0)+A42590</f>
        <v>#N/A</v>
      </c>
    </row>
    <row r="42592" spans="1:1" x14ac:dyDescent="0.25">
      <c r="A42592" s="2" t="e">
        <f ca="1">MATCH($E$4,OFFSET(OFFSET(Journaal!$E$5,A42591,0),,,Journaal!$D$3-A42591),0)+A42591</f>
        <v>#N/A</v>
      </c>
    </row>
    <row r="42593" spans="1:1" x14ac:dyDescent="0.25">
      <c r="A42593" s="2" t="e">
        <f ca="1">MATCH($E$4,OFFSET(OFFSET(Journaal!$E$5,A42592,0),,,Journaal!$D$3-A42592),0)+A42592</f>
        <v>#N/A</v>
      </c>
    </row>
    <row r="42594" spans="1:1" x14ac:dyDescent="0.25">
      <c r="A42594" s="2" t="e">
        <f ca="1">MATCH($E$4,OFFSET(OFFSET(Journaal!$E$5,A42593,0),,,Journaal!$D$3-A42593),0)+A42593</f>
        <v>#N/A</v>
      </c>
    </row>
    <row r="42595" spans="1:1" x14ac:dyDescent="0.25">
      <c r="A42595" s="2" t="e">
        <f ca="1">MATCH($E$4,OFFSET(OFFSET(Journaal!$E$5,A42594,0),,,Journaal!$D$3-A42594),0)+A42594</f>
        <v>#N/A</v>
      </c>
    </row>
    <row r="42596" spans="1:1" x14ac:dyDescent="0.25">
      <c r="A42596" s="2" t="e">
        <f ca="1">MATCH($E$4,OFFSET(OFFSET(Journaal!$E$5,A42595,0),,,Journaal!$D$3-A42595),0)+A42595</f>
        <v>#N/A</v>
      </c>
    </row>
    <row r="42597" spans="1:1" x14ac:dyDescent="0.25">
      <c r="A42597" s="2" t="e">
        <f ca="1">MATCH($E$4,OFFSET(OFFSET(Journaal!$E$5,A42596,0),,,Journaal!$D$3-A42596),0)+A42596</f>
        <v>#N/A</v>
      </c>
    </row>
    <row r="42598" spans="1:1" x14ac:dyDescent="0.25">
      <c r="A42598" s="2" t="e">
        <f ca="1">MATCH($E$4,OFFSET(OFFSET(Journaal!$E$5,A42597,0),,,Journaal!$D$3-A42597),0)+A42597</f>
        <v>#N/A</v>
      </c>
    </row>
    <row r="42599" spans="1:1" x14ac:dyDescent="0.25">
      <c r="A42599" s="2" t="e">
        <f ca="1">MATCH($E$4,OFFSET(OFFSET(Journaal!$E$5,A42598,0),,,Journaal!$D$3-A42598),0)+A42598</f>
        <v>#N/A</v>
      </c>
    </row>
    <row r="42600" spans="1:1" x14ac:dyDescent="0.25">
      <c r="A42600" s="2" t="e">
        <f ca="1">MATCH($E$4,OFFSET(OFFSET(Journaal!$E$5,A42599,0),,,Journaal!$D$3-A42599),0)+A42599</f>
        <v>#N/A</v>
      </c>
    </row>
    <row r="42601" spans="1:1" x14ac:dyDescent="0.25">
      <c r="A42601" s="2" t="e">
        <f ca="1">MATCH($E$4,OFFSET(OFFSET(Journaal!$E$5,A42600,0),,,Journaal!$D$3-A42600),0)+A42600</f>
        <v>#N/A</v>
      </c>
    </row>
    <row r="42602" spans="1:1" x14ac:dyDescent="0.25">
      <c r="A42602" s="2" t="e">
        <f ca="1">MATCH($E$4,OFFSET(OFFSET(Journaal!$E$5,A42601,0),,,Journaal!$D$3-A42601),0)+A42601</f>
        <v>#N/A</v>
      </c>
    </row>
    <row r="42603" spans="1:1" x14ac:dyDescent="0.25">
      <c r="A42603" s="2" t="e">
        <f ca="1">MATCH($E$4,OFFSET(OFFSET(Journaal!$E$5,A42602,0),,,Journaal!$D$3-A42602),0)+A42602</f>
        <v>#N/A</v>
      </c>
    </row>
    <row r="42604" spans="1:1" x14ac:dyDescent="0.25">
      <c r="A42604" s="2" t="e">
        <f ca="1">MATCH($E$4,OFFSET(OFFSET(Journaal!$E$5,A42603,0),,,Journaal!$D$3-A42603),0)+A42603</f>
        <v>#N/A</v>
      </c>
    </row>
    <row r="42605" spans="1:1" x14ac:dyDescent="0.25">
      <c r="A42605" s="2" t="e">
        <f ca="1">MATCH($E$4,OFFSET(OFFSET(Journaal!$E$5,A42604,0),,,Journaal!$D$3-A42604),0)+A42604</f>
        <v>#N/A</v>
      </c>
    </row>
    <row r="42606" spans="1:1" x14ac:dyDescent="0.25">
      <c r="A42606" s="2" t="e">
        <f ca="1">MATCH($E$4,OFFSET(OFFSET(Journaal!$E$5,A42605,0),,,Journaal!$D$3-A42605),0)+A42605</f>
        <v>#N/A</v>
      </c>
    </row>
    <row r="42607" spans="1:1" x14ac:dyDescent="0.25">
      <c r="A42607" s="2" t="e">
        <f ca="1">MATCH($E$4,OFFSET(OFFSET(Journaal!$E$5,A42606,0),,,Journaal!$D$3-A42606),0)+A42606</f>
        <v>#N/A</v>
      </c>
    </row>
    <row r="42608" spans="1:1" x14ac:dyDescent="0.25">
      <c r="A42608" s="2" t="e">
        <f ca="1">MATCH($E$4,OFFSET(OFFSET(Journaal!$E$5,A42607,0),,,Journaal!$D$3-A42607),0)+A42607</f>
        <v>#N/A</v>
      </c>
    </row>
    <row r="42609" spans="1:1" x14ac:dyDescent="0.25">
      <c r="A42609" s="2" t="e">
        <f ca="1">MATCH($E$4,OFFSET(OFFSET(Journaal!$E$5,A42608,0),,,Journaal!$D$3-A42608),0)+A42608</f>
        <v>#N/A</v>
      </c>
    </row>
    <row r="42610" spans="1:1" x14ac:dyDescent="0.25">
      <c r="A42610" s="2" t="e">
        <f ca="1">MATCH($E$4,OFFSET(OFFSET(Journaal!$E$5,A42609,0),,,Journaal!$D$3-A42609),0)+A42609</f>
        <v>#N/A</v>
      </c>
    </row>
    <row r="42611" spans="1:1" x14ac:dyDescent="0.25">
      <c r="A42611" s="2" t="e">
        <f ca="1">MATCH($E$4,OFFSET(OFFSET(Journaal!$E$5,A42610,0),,,Journaal!$D$3-A42610),0)+A42610</f>
        <v>#N/A</v>
      </c>
    </row>
    <row r="42612" spans="1:1" x14ac:dyDescent="0.25">
      <c r="A42612" s="2" t="e">
        <f ca="1">MATCH($E$4,OFFSET(OFFSET(Journaal!$E$5,A42611,0),,,Journaal!$D$3-A42611),0)+A42611</f>
        <v>#N/A</v>
      </c>
    </row>
    <row r="42613" spans="1:1" x14ac:dyDescent="0.25">
      <c r="A42613" s="2" t="e">
        <f ca="1">MATCH($E$4,OFFSET(OFFSET(Journaal!$E$5,A42612,0),,,Journaal!$D$3-A42612),0)+A42612</f>
        <v>#N/A</v>
      </c>
    </row>
    <row r="42614" spans="1:1" x14ac:dyDescent="0.25">
      <c r="A42614" s="2" t="e">
        <f ca="1">MATCH($E$4,OFFSET(OFFSET(Journaal!$E$5,A42613,0),,,Journaal!$D$3-A42613),0)+A42613</f>
        <v>#N/A</v>
      </c>
    </row>
    <row r="42615" spans="1:1" x14ac:dyDescent="0.25">
      <c r="A42615" s="2" t="e">
        <f ca="1">MATCH($E$4,OFFSET(OFFSET(Journaal!$E$5,A42614,0),,,Journaal!$D$3-A42614),0)+A42614</f>
        <v>#N/A</v>
      </c>
    </row>
    <row r="42616" spans="1:1" x14ac:dyDescent="0.25">
      <c r="A42616" s="2" t="e">
        <f ca="1">MATCH($E$4,OFFSET(OFFSET(Journaal!$E$5,A42615,0),,,Journaal!$D$3-A42615),0)+A42615</f>
        <v>#N/A</v>
      </c>
    </row>
    <row r="42617" spans="1:1" x14ac:dyDescent="0.25">
      <c r="A42617" s="2" t="e">
        <f ca="1">MATCH($E$4,OFFSET(OFFSET(Journaal!$E$5,A42616,0),,,Journaal!$D$3-A42616),0)+A42616</f>
        <v>#N/A</v>
      </c>
    </row>
    <row r="42618" spans="1:1" x14ac:dyDescent="0.25">
      <c r="A42618" s="2" t="e">
        <f ca="1">MATCH($E$4,OFFSET(OFFSET(Journaal!$E$5,A42617,0),,,Journaal!$D$3-A42617),0)+A42617</f>
        <v>#N/A</v>
      </c>
    </row>
    <row r="42619" spans="1:1" x14ac:dyDescent="0.25">
      <c r="A42619" s="2" t="e">
        <f ca="1">MATCH($E$4,OFFSET(OFFSET(Journaal!$E$5,A42618,0),,,Journaal!$D$3-A42618),0)+A42618</f>
        <v>#N/A</v>
      </c>
    </row>
    <row r="42620" spans="1:1" x14ac:dyDescent="0.25">
      <c r="A42620" s="2" t="e">
        <f ca="1">MATCH($E$4,OFFSET(OFFSET(Journaal!$E$5,A42619,0),,,Journaal!$D$3-A42619),0)+A42619</f>
        <v>#N/A</v>
      </c>
    </row>
    <row r="42621" spans="1:1" x14ac:dyDescent="0.25">
      <c r="A42621" s="2" t="e">
        <f ca="1">MATCH($E$4,OFFSET(OFFSET(Journaal!$E$5,A42620,0),,,Journaal!$D$3-A42620),0)+A42620</f>
        <v>#N/A</v>
      </c>
    </row>
    <row r="42622" spans="1:1" x14ac:dyDescent="0.25">
      <c r="A42622" s="2" t="e">
        <f ca="1">MATCH($E$4,OFFSET(OFFSET(Journaal!$E$5,A42621,0),,,Journaal!$D$3-A42621),0)+A42621</f>
        <v>#N/A</v>
      </c>
    </row>
    <row r="42623" spans="1:1" x14ac:dyDescent="0.25">
      <c r="A42623" s="2" t="e">
        <f ca="1">MATCH($E$4,OFFSET(OFFSET(Journaal!$E$5,A42622,0),,,Journaal!$D$3-A42622),0)+A42622</f>
        <v>#N/A</v>
      </c>
    </row>
    <row r="42624" spans="1:1" x14ac:dyDescent="0.25">
      <c r="A42624" s="2" t="e">
        <f ca="1">MATCH($E$4,OFFSET(OFFSET(Journaal!$E$5,A42623,0),,,Journaal!$D$3-A42623),0)+A42623</f>
        <v>#N/A</v>
      </c>
    </row>
    <row r="42625" spans="1:1" x14ac:dyDescent="0.25">
      <c r="A42625" s="2" t="e">
        <f ca="1">MATCH($E$4,OFFSET(OFFSET(Journaal!$E$5,A42624,0),,,Journaal!$D$3-A42624),0)+A42624</f>
        <v>#N/A</v>
      </c>
    </row>
    <row r="42626" spans="1:1" x14ac:dyDescent="0.25">
      <c r="A42626" s="2" t="e">
        <f ca="1">MATCH($E$4,OFFSET(OFFSET(Journaal!$E$5,A42625,0),,,Journaal!$D$3-A42625),0)+A42625</f>
        <v>#N/A</v>
      </c>
    </row>
    <row r="42627" spans="1:1" x14ac:dyDescent="0.25">
      <c r="A42627" s="2" t="e">
        <f ca="1">MATCH($E$4,OFFSET(OFFSET(Journaal!$E$5,A42626,0),,,Journaal!$D$3-A42626),0)+A42626</f>
        <v>#N/A</v>
      </c>
    </row>
    <row r="42628" spans="1:1" x14ac:dyDescent="0.25">
      <c r="A42628" s="2" t="e">
        <f ca="1">MATCH($E$4,OFFSET(OFFSET(Journaal!$E$5,A42627,0),,,Journaal!$D$3-A42627),0)+A42627</f>
        <v>#N/A</v>
      </c>
    </row>
    <row r="42629" spans="1:1" x14ac:dyDescent="0.25">
      <c r="A42629" s="2" t="e">
        <f ca="1">MATCH($E$4,OFFSET(OFFSET(Journaal!$E$5,A42628,0),,,Journaal!$D$3-A42628),0)+A42628</f>
        <v>#N/A</v>
      </c>
    </row>
    <row r="42630" spans="1:1" x14ac:dyDescent="0.25">
      <c r="A42630" s="2" t="e">
        <f ca="1">MATCH($E$4,OFFSET(OFFSET(Journaal!$E$5,A42629,0),,,Journaal!$D$3-A42629),0)+A42629</f>
        <v>#N/A</v>
      </c>
    </row>
    <row r="42631" spans="1:1" x14ac:dyDescent="0.25">
      <c r="A42631" s="2" t="e">
        <f ca="1">MATCH($E$4,OFFSET(OFFSET(Journaal!$E$5,A42630,0),,,Journaal!$D$3-A42630),0)+A42630</f>
        <v>#N/A</v>
      </c>
    </row>
    <row r="42632" spans="1:1" x14ac:dyDescent="0.25">
      <c r="A42632" s="2" t="e">
        <f ca="1">MATCH($E$4,OFFSET(OFFSET(Journaal!$E$5,A42631,0),,,Journaal!$D$3-A42631),0)+A42631</f>
        <v>#N/A</v>
      </c>
    </row>
    <row r="42633" spans="1:1" x14ac:dyDescent="0.25">
      <c r="A42633" s="2" t="e">
        <f ca="1">MATCH($E$4,OFFSET(OFFSET(Journaal!$E$5,A42632,0),,,Journaal!$D$3-A42632),0)+A42632</f>
        <v>#N/A</v>
      </c>
    </row>
    <row r="42634" spans="1:1" x14ac:dyDescent="0.25">
      <c r="A42634" s="2" t="e">
        <f ca="1">MATCH($E$4,OFFSET(OFFSET(Journaal!$E$5,A42633,0),,,Journaal!$D$3-A42633),0)+A42633</f>
        <v>#N/A</v>
      </c>
    </row>
    <row r="42635" spans="1:1" x14ac:dyDescent="0.25">
      <c r="A42635" s="2" t="e">
        <f ca="1">MATCH($E$4,OFFSET(OFFSET(Journaal!$E$5,A42634,0),,,Journaal!$D$3-A42634),0)+A42634</f>
        <v>#N/A</v>
      </c>
    </row>
    <row r="42636" spans="1:1" x14ac:dyDescent="0.25">
      <c r="A42636" s="2" t="e">
        <f ca="1">MATCH($E$4,OFFSET(OFFSET(Journaal!$E$5,A42635,0),,,Journaal!$D$3-A42635),0)+A42635</f>
        <v>#N/A</v>
      </c>
    </row>
    <row r="42637" spans="1:1" x14ac:dyDescent="0.25">
      <c r="A42637" s="2" t="e">
        <f ca="1">MATCH($E$4,OFFSET(OFFSET(Journaal!$E$5,A42636,0),,,Journaal!$D$3-A42636),0)+A42636</f>
        <v>#N/A</v>
      </c>
    </row>
    <row r="42638" spans="1:1" x14ac:dyDescent="0.25">
      <c r="A42638" s="2" t="e">
        <f ca="1">MATCH($E$4,OFFSET(OFFSET(Journaal!$E$5,A42637,0),,,Journaal!$D$3-A42637),0)+A42637</f>
        <v>#N/A</v>
      </c>
    </row>
    <row r="42639" spans="1:1" x14ac:dyDescent="0.25">
      <c r="A42639" s="2" t="e">
        <f ca="1">MATCH($E$4,OFFSET(OFFSET(Journaal!$E$5,A42638,0),,,Journaal!$D$3-A42638),0)+A42638</f>
        <v>#N/A</v>
      </c>
    </row>
    <row r="42640" spans="1:1" x14ac:dyDescent="0.25">
      <c r="A42640" s="2" t="e">
        <f ca="1">MATCH($E$4,OFFSET(OFFSET(Journaal!$E$5,A42639,0),,,Journaal!$D$3-A42639),0)+A42639</f>
        <v>#N/A</v>
      </c>
    </row>
    <row r="42641" spans="1:1" x14ac:dyDescent="0.25">
      <c r="A42641" s="2" t="e">
        <f ca="1">MATCH($E$4,OFFSET(OFFSET(Journaal!$E$5,A42640,0),,,Journaal!$D$3-A42640),0)+A42640</f>
        <v>#N/A</v>
      </c>
    </row>
    <row r="42642" spans="1:1" x14ac:dyDescent="0.25">
      <c r="A42642" s="2" t="e">
        <f ca="1">MATCH($E$4,OFFSET(OFFSET(Journaal!$E$5,A42641,0),,,Journaal!$D$3-A42641),0)+A42641</f>
        <v>#N/A</v>
      </c>
    </row>
    <row r="42643" spans="1:1" x14ac:dyDescent="0.25">
      <c r="A42643" s="2" t="e">
        <f ca="1">MATCH($E$4,OFFSET(OFFSET(Journaal!$E$5,A42642,0),,,Journaal!$D$3-A42642),0)+A42642</f>
        <v>#N/A</v>
      </c>
    </row>
    <row r="42644" spans="1:1" x14ac:dyDescent="0.25">
      <c r="A42644" s="2" t="e">
        <f ca="1">MATCH($E$4,OFFSET(OFFSET(Journaal!$E$5,A42643,0),,,Journaal!$D$3-A42643),0)+A42643</f>
        <v>#N/A</v>
      </c>
    </row>
    <row r="42645" spans="1:1" x14ac:dyDescent="0.25">
      <c r="A42645" s="2" t="e">
        <f ca="1">MATCH($E$4,OFFSET(OFFSET(Journaal!$E$5,A42644,0),,,Journaal!$D$3-A42644),0)+A42644</f>
        <v>#N/A</v>
      </c>
    </row>
    <row r="42646" spans="1:1" x14ac:dyDescent="0.25">
      <c r="A42646" s="2" t="e">
        <f ca="1">MATCH($E$4,OFFSET(OFFSET(Journaal!$E$5,A42645,0),,,Journaal!$D$3-A42645),0)+A42645</f>
        <v>#N/A</v>
      </c>
    </row>
    <row r="42647" spans="1:1" x14ac:dyDescent="0.25">
      <c r="A42647" s="2" t="e">
        <f ca="1">MATCH($E$4,OFFSET(OFFSET(Journaal!$E$5,A42646,0),,,Journaal!$D$3-A42646),0)+A42646</f>
        <v>#N/A</v>
      </c>
    </row>
    <row r="42648" spans="1:1" x14ac:dyDescent="0.25">
      <c r="A42648" s="2" t="e">
        <f ca="1">MATCH($E$4,OFFSET(OFFSET(Journaal!$E$5,A42647,0),,,Journaal!$D$3-A42647),0)+A42647</f>
        <v>#N/A</v>
      </c>
    </row>
    <row r="42649" spans="1:1" x14ac:dyDescent="0.25">
      <c r="A42649" s="2" t="e">
        <f ca="1">MATCH($E$4,OFFSET(OFFSET(Journaal!$E$5,A42648,0),,,Journaal!$D$3-A42648),0)+A42648</f>
        <v>#N/A</v>
      </c>
    </row>
    <row r="42650" spans="1:1" x14ac:dyDescent="0.25">
      <c r="A42650" s="2" t="e">
        <f ca="1">MATCH($E$4,OFFSET(OFFSET(Journaal!$E$5,A42649,0),,,Journaal!$D$3-A42649),0)+A42649</f>
        <v>#N/A</v>
      </c>
    </row>
    <row r="42651" spans="1:1" x14ac:dyDescent="0.25">
      <c r="A42651" s="2" t="e">
        <f ca="1">MATCH($E$4,OFFSET(OFFSET(Journaal!$E$5,A42650,0),,,Journaal!$D$3-A42650),0)+A42650</f>
        <v>#N/A</v>
      </c>
    </row>
    <row r="42652" spans="1:1" x14ac:dyDescent="0.25">
      <c r="A42652" s="2" t="e">
        <f ca="1">MATCH($E$4,OFFSET(OFFSET(Journaal!$E$5,A42651,0),,,Journaal!$D$3-A42651),0)+A42651</f>
        <v>#N/A</v>
      </c>
    </row>
    <row r="42653" spans="1:1" x14ac:dyDescent="0.25">
      <c r="A42653" s="2" t="e">
        <f ca="1">MATCH($E$4,OFFSET(OFFSET(Journaal!$E$5,A42652,0),,,Journaal!$D$3-A42652),0)+A42652</f>
        <v>#N/A</v>
      </c>
    </row>
    <row r="42654" spans="1:1" x14ac:dyDescent="0.25">
      <c r="A42654" s="2" t="e">
        <f ca="1">MATCH($E$4,OFFSET(OFFSET(Journaal!$E$5,A42653,0),,,Journaal!$D$3-A42653),0)+A42653</f>
        <v>#N/A</v>
      </c>
    </row>
    <row r="42655" spans="1:1" x14ac:dyDescent="0.25">
      <c r="A42655" s="2" t="e">
        <f ca="1">MATCH($E$4,OFFSET(OFFSET(Journaal!$E$5,A42654,0),,,Journaal!$D$3-A42654),0)+A42654</f>
        <v>#N/A</v>
      </c>
    </row>
    <row r="42656" spans="1:1" x14ac:dyDescent="0.25">
      <c r="A42656" s="2" t="e">
        <f ca="1">MATCH($E$4,OFFSET(OFFSET(Journaal!$E$5,A42655,0),,,Journaal!$D$3-A42655),0)+A42655</f>
        <v>#N/A</v>
      </c>
    </row>
    <row r="42657" spans="1:1" x14ac:dyDescent="0.25">
      <c r="A42657" s="2" t="e">
        <f ca="1">MATCH($E$4,OFFSET(OFFSET(Journaal!$E$5,A42656,0),,,Journaal!$D$3-A42656),0)+A42656</f>
        <v>#N/A</v>
      </c>
    </row>
    <row r="42658" spans="1:1" x14ac:dyDescent="0.25">
      <c r="A42658" s="2" t="e">
        <f ca="1">MATCH($E$4,OFFSET(OFFSET(Journaal!$E$5,A42657,0),,,Journaal!$D$3-A42657),0)+A42657</f>
        <v>#N/A</v>
      </c>
    </row>
    <row r="42659" spans="1:1" x14ac:dyDescent="0.25">
      <c r="A42659" s="2" t="e">
        <f ca="1">MATCH($E$4,OFFSET(OFFSET(Journaal!$E$5,A42658,0),,,Journaal!$D$3-A42658),0)+A42658</f>
        <v>#N/A</v>
      </c>
    </row>
    <row r="42660" spans="1:1" x14ac:dyDescent="0.25">
      <c r="A42660" s="2" t="e">
        <f ca="1">MATCH($E$4,OFFSET(OFFSET(Journaal!$E$5,A42659,0),,,Journaal!$D$3-A42659),0)+A42659</f>
        <v>#N/A</v>
      </c>
    </row>
    <row r="42661" spans="1:1" x14ac:dyDescent="0.25">
      <c r="A42661" s="2" t="e">
        <f ca="1">MATCH($E$4,OFFSET(OFFSET(Journaal!$E$5,A42660,0),,,Journaal!$D$3-A42660),0)+A42660</f>
        <v>#N/A</v>
      </c>
    </row>
    <row r="42662" spans="1:1" x14ac:dyDescent="0.25">
      <c r="A42662" s="2" t="e">
        <f ca="1">MATCH($E$4,OFFSET(OFFSET(Journaal!$E$5,A42661,0),,,Journaal!$D$3-A42661),0)+A42661</f>
        <v>#N/A</v>
      </c>
    </row>
    <row r="42663" spans="1:1" x14ac:dyDescent="0.25">
      <c r="A42663" s="2" t="e">
        <f ca="1">MATCH($E$4,OFFSET(OFFSET(Journaal!$E$5,A42662,0),,,Journaal!$D$3-A42662),0)+A42662</f>
        <v>#N/A</v>
      </c>
    </row>
    <row r="42664" spans="1:1" x14ac:dyDescent="0.25">
      <c r="A42664" s="2" t="e">
        <f ca="1">MATCH($E$4,OFFSET(OFFSET(Journaal!$E$5,A42663,0),,,Journaal!$D$3-A42663),0)+A42663</f>
        <v>#N/A</v>
      </c>
    </row>
    <row r="42665" spans="1:1" x14ac:dyDescent="0.25">
      <c r="A42665" s="2" t="e">
        <f ca="1">MATCH($E$4,OFFSET(OFFSET(Journaal!$E$5,A42664,0),,,Journaal!$D$3-A42664),0)+A42664</f>
        <v>#N/A</v>
      </c>
    </row>
    <row r="42666" spans="1:1" x14ac:dyDescent="0.25">
      <c r="A42666" s="2" t="e">
        <f ca="1">MATCH($E$4,OFFSET(OFFSET(Journaal!$E$5,A42665,0),,,Journaal!$D$3-A42665),0)+A42665</f>
        <v>#N/A</v>
      </c>
    </row>
    <row r="42667" spans="1:1" x14ac:dyDescent="0.25">
      <c r="A42667" s="2" t="e">
        <f ca="1">MATCH($E$4,OFFSET(OFFSET(Journaal!$E$5,A42666,0),,,Journaal!$D$3-A42666),0)+A42666</f>
        <v>#N/A</v>
      </c>
    </row>
    <row r="42668" spans="1:1" x14ac:dyDescent="0.25">
      <c r="A42668" s="2" t="e">
        <f ca="1">MATCH($E$4,OFFSET(OFFSET(Journaal!$E$5,A42667,0),,,Journaal!$D$3-A42667),0)+A42667</f>
        <v>#N/A</v>
      </c>
    </row>
    <row r="42669" spans="1:1" x14ac:dyDescent="0.25">
      <c r="A42669" s="2" t="e">
        <f ca="1">MATCH($E$4,OFFSET(OFFSET(Journaal!$E$5,A42668,0),,,Journaal!$D$3-A42668),0)+A42668</f>
        <v>#N/A</v>
      </c>
    </row>
    <row r="42670" spans="1:1" x14ac:dyDescent="0.25">
      <c r="A42670" s="2" t="e">
        <f ca="1">MATCH($E$4,OFFSET(OFFSET(Journaal!$E$5,A42669,0),,,Journaal!$D$3-A42669),0)+A42669</f>
        <v>#N/A</v>
      </c>
    </row>
    <row r="42671" spans="1:1" x14ac:dyDescent="0.25">
      <c r="A42671" s="2" t="e">
        <f ca="1">MATCH($E$4,OFFSET(OFFSET(Journaal!$E$5,A42670,0),,,Journaal!$D$3-A42670),0)+A42670</f>
        <v>#N/A</v>
      </c>
    </row>
    <row r="42672" spans="1:1" x14ac:dyDescent="0.25">
      <c r="A42672" s="2" t="e">
        <f ca="1">MATCH($E$4,OFFSET(OFFSET(Journaal!$E$5,A42671,0),,,Journaal!$D$3-A42671),0)+A42671</f>
        <v>#N/A</v>
      </c>
    </row>
    <row r="42673" spans="1:1" x14ac:dyDescent="0.25">
      <c r="A42673" s="2" t="e">
        <f ca="1">MATCH($E$4,OFFSET(OFFSET(Journaal!$E$5,A42672,0),,,Journaal!$D$3-A42672),0)+A42672</f>
        <v>#N/A</v>
      </c>
    </row>
    <row r="42674" spans="1:1" x14ac:dyDescent="0.25">
      <c r="A42674" s="2" t="e">
        <f ca="1">MATCH($E$4,OFFSET(OFFSET(Journaal!$E$5,A42673,0),,,Journaal!$D$3-A42673),0)+A42673</f>
        <v>#N/A</v>
      </c>
    </row>
    <row r="42675" spans="1:1" x14ac:dyDescent="0.25">
      <c r="A42675" s="2" t="e">
        <f ca="1">MATCH($E$4,OFFSET(OFFSET(Journaal!$E$5,A42674,0),,,Journaal!$D$3-A42674),0)+A42674</f>
        <v>#N/A</v>
      </c>
    </row>
    <row r="42676" spans="1:1" x14ac:dyDescent="0.25">
      <c r="A42676" s="2" t="e">
        <f ca="1">MATCH($E$4,OFFSET(OFFSET(Journaal!$E$5,A42675,0),,,Journaal!$D$3-A42675),0)+A42675</f>
        <v>#N/A</v>
      </c>
    </row>
    <row r="42677" spans="1:1" x14ac:dyDescent="0.25">
      <c r="A42677" s="2" t="e">
        <f ca="1">MATCH($E$4,OFFSET(OFFSET(Journaal!$E$5,A42676,0),,,Journaal!$D$3-A42676),0)+A42676</f>
        <v>#N/A</v>
      </c>
    </row>
    <row r="42678" spans="1:1" x14ac:dyDescent="0.25">
      <c r="A42678" s="2" t="e">
        <f ca="1">MATCH($E$4,OFFSET(OFFSET(Journaal!$E$5,A42677,0),,,Journaal!$D$3-A42677),0)+A42677</f>
        <v>#N/A</v>
      </c>
    </row>
    <row r="42679" spans="1:1" x14ac:dyDescent="0.25">
      <c r="A42679" s="2" t="e">
        <f ca="1">MATCH($E$4,OFFSET(OFFSET(Journaal!$E$5,A42678,0),,,Journaal!$D$3-A42678),0)+A42678</f>
        <v>#N/A</v>
      </c>
    </row>
    <row r="42680" spans="1:1" x14ac:dyDescent="0.25">
      <c r="A42680" s="2" t="e">
        <f ca="1">MATCH($E$4,OFFSET(OFFSET(Journaal!$E$5,A42679,0),,,Journaal!$D$3-A42679),0)+A42679</f>
        <v>#N/A</v>
      </c>
    </row>
    <row r="42681" spans="1:1" x14ac:dyDescent="0.25">
      <c r="A42681" s="2" t="e">
        <f ca="1">MATCH($E$4,OFFSET(OFFSET(Journaal!$E$5,A42680,0),,,Journaal!$D$3-A42680),0)+A42680</f>
        <v>#N/A</v>
      </c>
    </row>
    <row r="42682" spans="1:1" x14ac:dyDescent="0.25">
      <c r="A42682" s="2" t="e">
        <f ca="1">MATCH($E$4,OFFSET(OFFSET(Journaal!$E$5,A42681,0),,,Journaal!$D$3-A42681),0)+A42681</f>
        <v>#N/A</v>
      </c>
    </row>
    <row r="42683" spans="1:1" x14ac:dyDescent="0.25">
      <c r="A42683" s="2" t="e">
        <f ca="1">MATCH($E$4,OFFSET(OFFSET(Journaal!$E$5,A42682,0),,,Journaal!$D$3-A42682),0)+A42682</f>
        <v>#N/A</v>
      </c>
    </row>
    <row r="42684" spans="1:1" x14ac:dyDescent="0.25">
      <c r="A42684" s="2" t="e">
        <f ca="1">MATCH($E$4,OFFSET(OFFSET(Journaal!$E$5,A42683,0),,,Journaal!$D$3-A42683),0)+A42683</f>
        <v>#N/A</v>
      </c>
    </row>
    <row r="42685" spans="1:1" x14ac:dyDescent="0.25">
      <c r="A42685" s="2" t="e">
        <f ca="1">MATCH($E$4,OFFSET(OFFSET(Journaal!$E$5,A42684,0),,,Journaal!$D$3-A42684),0)+A42684</f>
        <v>#N/A</v>
      </c>
    </row>
    <row r="42686" spans="1:1" x14ac:dyDescent="0.25">
      <c r="A42686" s="2" t="e">
        <f ca="1">MATCH($E$4,OFFSET(OFFSET(Journaal!$E$5,A42685,0),,,Journaal!$D$3-A42685),0)+A42685</f>
        <v>#N/A</v>
      </c>
    </row>
    <row r="42687" spans="1:1" x14ac:dyDescent="0.25">
      <c r="A42687" s="2" t="e">
        <f ca="1">MATCH($E$4,OFFSET(OFFSET(Journaal!$E$5,A42686,0),,,Journaal!$D$3-A42686),0)+A42686</f>
        <v>#N/A</v>
      </c>
    </row>
    <row r="42688" spans="1:1" x14ac:dyDescent="0.25">
      <c r="A42688" s="2" t="e">
        <f ca="1">MATCH($E$4,OFFSET(OFFSET(Journaal!$E$5,A42687,0),,,Journaal!$D$3-A42687),0)+A42687</f>
        <v>#N/A</v>
      </c>
    </row>
    <row r="42689" spans="1:1" x14ac:dyDescent="0.25">
      <c r="A42689" s="2" t="e">
        <f ca="1">MATCH($E$4,OFFSET(OFFSET(Journaal!$E$5,A42688,0),,,Journaal!$D$3-A42688),0)+A42688</f>
        <v>#N/A</v>
      </c>
    </row>
    <row r="42690" spans="1:1" x14ac:dyDescent="0.25">
      <c r="A42690" s="2" t="e">
        <f ca="1">MATCH($E$4,OFFSET(OFFSET(Journaal!$E$5,A42689,0),,,Journaal!$D$3-A42689),0)+A42689</f>
        <v>#N/A</v>
      </c>
    </row>
    <row r="42691" spans="1:1" x14ac:dyDescent="0.25">
      <c r="A42691" s="2" t="e">
        <f ca="1">MATCH($E$4,OFFSET(OFFSET(Journaal!$E$5,A42690,0),,,Journaal!$D$3-A42690),0)+A42690</f>
        <v>#N/A</v>
      </c>
    </row>
    <row r="42692" spans="1:1" x14ac:dyDescent="0.25">
      <c r="A42692" s="2" t="e">
        <f ca="1">MATCH($E$4,OFFSET(OFFSET(Journaal!$E$5,A42691,0),,,Journaal!$D$3-A42691),0)+A42691</f>
        <v>#N/A</v>
      </c>
    </row>
    <row r="42693" spans="1:1" x14ac:dyDescent="0.25">
      <c r="A42693" s="2" t="e">
        <f ca="1">MATCH($E$4,OFFSET(OFFSET(Journaal!$E$5,A42692,0),,,Journaal!$D$3-A42692),0)+A42692</f>
        <v>#N/A</v>
      </c>
    </row>
    <row r="42694" spans="1:1" x14ac:dyDescent="0.25">
      <c r="A42694" s="2" t="e">
        <f ca="1">MATCH($E$4,OFFSET(OFFSET(Journaal!$E$5,A42693,0),,,Journaal!$D$3-A42693),0)+A42693</f>
        <v>#N/A</v>
      </c>
    </row>
    <row r="42695" spans="1:1" x14ac:dyDescent="0.25">
      <c r="A42695" s="2" t="e">
        <f ca="1">MATCH($E$4,OFFSET(OFFSET(Journaal!$E$5,A42694,0),,,Journaal!$D$3-A42694),0)+A42694</f>
        <v>#N/A</v>
      </c>
    </row>
    <row r="42696" spans="1:1" x14ac:dyDescent="0.25">
      <c r="A42696" s="2" t="e">
        <f ca="1">MATCH($E$4,OFFSET(OFFSET(Journaal!$E$5,A42695,0),,,Journaal!$D$3-A42695),0)+A42695</f>
        <v>#N/A</v>
      </c>
    </row>
    <row r="42697" spans="1:1" x14ac:dyDescent="0.25">
      <c r="A42697" s="2" t="e">
        <f ca="1">MATCH($E$4,OFFSET(OFFSET(Journaal!$E$5,A42696,0),,,Journaal!$D$3-A42696),0)+A42696</f>
        <v>#N/A</v>
      </c>
    </row>
    <row r="42698" spans="1:1" x14ac:dyDescent="0.25">
      <c r="A42698" s="2" t="e">
        <f ca="1">MATCH($E$4,OFFSET(OFFSET(Journaal!$E$5,A42697,0),,,Journaal!$D$3-A42697),0)+A42697</f>
        <v>#N/A</v>
      </c>
    </row>
    <row r="42699" spans="1:1" x14ac:dyDescent="0.25">
      <c r="A42699" s="2" t="e">
        <f ca="1">MATCH($E$4,OFFSET(OFFSET(Journaal!$E$5,A42698,0),,,Journaal!$D$3-A42698),0)+A42698</f>
        <v>#N/A</v>
      </c>
    </row>
    <row r="42700" spans="1:1" x14ac:dyDescent="0.25">
      <c r="A42700" s="2" t="e">
        <f ca="1">MATCH($E$4,OFFSET(OFFSET(Journaal!$E$5,A42699,0),,,Journaal!$D$3-A42699),0)+A42699</f>
        <v>#N/A</v>
      </c>
    </row>
    <row r="42701" spans="1:1" x14ac:dyDescent="0.25">
      <c r="A42701" s="2" t="e">
        <f ca="1">MATCH($E$4,OFFSET(OFFSET(Journaal!$E$5,A42700,0),,,Journaal!$D$3-A42700),0)+A42700</f>
        <v>#N/A</v>
      </c>
    </row>
    <row r="42702" spans="1:1" x14ac:dyDescent="0.25">
      <c r="A42702" s="2" t="e">
        <f ca="1">MATCH($E$4,OFFSET(OFFSET(Journaal!$E$5,A42701,0),,,Journaal!$D$3-A42701),0)+A42701</f>
        <v>#N/A</v>
      </c>
    </row>
    <row r="42703" spans="1:1" x14ac:dyDescent="0.25">
      <c r="A42703" s="2" t="e">
        <f ca="1">MATCH($E$4,OFFSET(OFFSET(Journaal!$E$5,A42702,0),,,Journaal!$D$3-A42702),0)+A42702</f>
        <v>#N/A</v>
      </c>
    </row>
    <row r="42704" spans="1:1" x14ac:dyDescent="0.25">
      <c r="A42704" s="2" t="e">
        <f ca="1">MATCH($E$4,OFFSET(OFFSET(Journaal!$E$5,A42703,0),,,Journaal!$D$3-A42703),0)+A42703</f>
        <v>#N/A</v>
      </c>
    </row>
    <row r="42705" spans="1:1" x14ac:dyDescent="0.25">
      <c r="A42705" s="2" t="e">
        <f ca="1">MATCH($E$4,OFFSET(OFFSET(Journaal!$E$5,A42704,0),,,Journaal!$D$3-A42704),0)+A42704</f>
        <v>#N/A</v>
      </c>
    </row>
    <row r="42706" spans="1:1" x14ac:dyDescent="0.25">
      <c r="A42706" s="2" t="e">
        <f ca="1">MATCH($E$4,OFFSET(OFFSET(Journaal!$E$5,A42705,0),,,Journaal!$D$3-A42705),0)+A42705</f>
        <v>#N/A</v>
      </c>
    </row>
    <row r="42707" spans="1:1" x14ac:dyDescent="0.25">
      <c r="A42707" s="2" t="e">
        <f ca="1">MATCH($E$4,OFFSET(OFFSET(Journaal!$E$5,A42706,0),,,Journaal!$D$3-A42706),0)+A42706</f>
        <v>#N/A</v>
      </c>
    </row>
    <row r="42708" spans="1:1" x14ac:dyDescent="0.25">
      <c r="A42708" s="2" t="e">
        <f ca="1">MATCH($E$4,OFFSET(OFFSET(Journaal!$E$5,A42707,0),,,Journaal!$D$3-A42707),0)+A42707</f>
        <v>#N/A</v>
      </c>
    </row>
    <row r="42709" spans="1:1" x14ac:dyDescent="0.25">
      <c r="A42709" s="2" t="e">
        <f ca="1">MATCH($E$4,OFFSET(OFFSET(Journaal!$E$5,A42708,0),,,Journaal!$D$3-A42708),0)+A42708</f>
        <v>#N/A</v>
      </c>
    </row>
    <row r="42710" spans="1:1" x14ac:dyDescent="0.25">
      <c r="A42710" s="2" t="e">
        <f ca="1">MATCH($E$4,OFFSET(OFFSET(Journaal!$E$5,A42709,0),,,Journaal!$D$3-A42709),0)+A42709</f>
        <v>#N/A</v>
      </c>
    </row>
    <row r="42711" spans="1:1" x14ac:dyDescent="0.25">
      <c r="A42711" s="2" t="e">
        <f ca="1">MATCH($E$4,OFFSET(OFFSET(Journaal!$E$5,A42710,0),,,Journaal!$D$3-A42710),0)+A42710</f>
        <v>#N/A</v>
      </c>
    </row>
    <row r="42712" spans="1:1" x14ac:dyDescent="0.25">
      <c r="A42712" s="2" t="e">
        <f ca="1">MATCH($E$4,OFFSET(OFFSET(Journaal!$E$5,A42711,0),,,Journaal!$D$3-A42711),0)+A42711</f>
        <v>#N/A</v>
      </c>
    </row>
    <row r="42713" spans="1:1" x14ac:dyDescent="0.25">
      <c r="A42713" s="2" t="e">
        <f ca="1">MATCH($E$4,OFFSET(OFFSET(Journaal!$E$5,A42712,0),,,Journaal!$D$3-A42712),0)+A42712</f>
        <v>#N/A</v>
      </c>
    </row>
    <row r="42714" spans="1:1" x14ac:dyDescent="0.25">
      <c r="A42714" s="2" t="e">
        <f ca="1">MATCH($E$4,OFFSET(OFFSET(Journaal!$E$5,A42713,0),,,Journaal!$D$3-A42713),0)+A42713</f>
        <v>#N/A</v>
      </c>
    </row>
    <row r="42715" spans="1:1" x14ac:dyDescent="0.25">
      <c r="A42715" s="2" t="e">
        <f ca="1">MATCH($E$4,OFFSET(OFFSET(Journaal!$E$5,A42714,0),,,Journaal!$D$3-A42714),0)+A42714</f>
        <v>#N/A</v>
      </c>
    </row>
    <row r="42716" spans="1:1" x14ac:dyDescent="0.25">
      <c r="A42716" s="2" t="e">
        <f ca="1">MATCH($E$4,OFFSET(OFFSET(Journaal!$E$5,A42715,0),,,Journaal!$D$3-A42715),0)+A42715</f>
        <v>#N/A</v>
      </c>
    </row>
    <row r="42717" spans="1:1" x14ac:dyDescent="0.25">
      <c r="A42717" s="2" t="e">
        <f ca="1">MATCH($E$4,OFFSET(OFFSET(Journaal!$E$5,A42716,0),,,Journaal!$D$3-A42716),0)+A42716</f>
        <v>#N/A</v>
      </c>
    </row>
    <row r="42718" spans="1:1" x14ac:dyDescent="0.25">
      <c r="A42718" s="2" t="e">
        <f ca="1">MATCH($E$4,OFFSET(OFFSET(Journaal!$E$5,A42717,0),,,Journaal!$D$3-A42717),0)+A42717</f>
        <v>#N/A</v>
      </c>
    </row>
    <row r="42719" spans="1:1" x14ac:dyDescent="0.25">
      <c r="A42719" s="2" t="e">
        <f ca="1">MATCH($E$4,OFFSET(OFFSET(Journaal!$E$5,A42718,0),,,Journaal!$D$3-A42718),0)+A42718</f>
        <v>#N/A</v>
      </c>
    </row>
    <row r="42720" spans="1:1" x14ac:dyDescent="0.25">
      <c r="A42720" s="2" t="e">
        <f ca="1">MATCH($E$4,OFFSET(OFFSET(Journaal!$E$5,A42719,0),,,Journaal!$D$3-A42719),0)+A42719</f>
        <v>#N/A</v>
      </c>
    </row>
    <row r="42721" spans="1:1" x14ac:dyDescent="0.25">
      <c r="A42721" s="2" t="e">
        <f ca="1">MATCH($E$4,OFFSET(OFFSET(Journaal!$E$5,A42720,0),,,Journaal!$D$3-A42720),0)+A42720</f>
        <v>#N/A</v>
      </c>
    </row>
    <row r="42722" spans="1:1" x14ac:dyDescent="0.25">
      <c r="A42722" s="2" t="e">
        <f ca="1">MATCH($E$4,OFFSET(OFFSET(Journaal!$E$5,A42721,0),,,Journaal!$D$3-A42721),0)+A42721</f>
        <v>#N/A</v>
      </c>
    </row>
    <row r="42723" spans="1:1" x14ac:dyDescent="0.25">
      <c r="A42723" s="2" t="e">
        <f ca="1">MATCH($E$4,OFFSET(OFFSET(Journaal!$E$5,A42722,0),,,Journaal!$D$3-A42722),0)+A42722</f>
        <v>#N/A</v>
      </c>
    </row>
    <row r="42724" spans="1:1" x14ac:dyDescent="0.25">
      <c r="A42724" s="2" t="e">
        <f ca="1">MATCH($E$4,OFFSET(OFFSET(Journaal!$E$5,A42723,0),,,Journaal!$D$3-A42723),0)+A42723</f>
        <v>#N/A</v>
      </c>
    </row>
    <row r="42725" spans="1:1" x14ac:dyDescent="0.25">
      <c r="A42725" s="2" t="e">
        <f ca="1">MATCH($E$4,OFFSET(OFFSET(Journaal!$E$5,A42724,0),,,Journaal!$D$3-A42724),0)+A42724</f>
        <v>#N/A</v>
      </c>
    </row>
    <row r="42726" spans="1:1" x14ac:dyDescent="0.25">
      <c r="A42726" s="2" t="e">
        <f ca="1">MATCH($E$4,OFFSET(OFFSET(Journaal!$E$5,A42725,0),,,Journaal!$D$3-A42725),0)+A42725</f>
        <v>#N/A</v>
      </c>
    </row>
    <row r="42727" spans="1:1" x14ac:dyDescent="0.25">
      <c r="A42727" s="2" t="e">
        <f ca="1">MATCH($E$4,OFFSET(OFFSET(Journaal!$E$5,A42726,0),,,Journaal!$D$3-A42726),0)+A42726</f>
        <v>#N/A</v>
      </c>
    </row>
    <row r="42728" spans="1:1" x14ac:dyDescent="0.25">
      <c r="A42728" s="2" t="e">
        <f ca="1">MATCH($E$4,OFFSET(OFFSET(Journaal!$E$5,A42727,0),,,Journaal!$D$3-A42727),0)+A42727</f>
        <v>#N/A</v>
      </c>
    </row>
    <row r="42729" spans="1:1" x14ac:dyDescent="0.25">
      <c r="A42729" s="2" t="e">
        <f ca="1">MATCH($E$4,OFFSET(OFFSET(Journaal!$E$5,A42728,0),,,Journaal!$D$3-A42728),0)+A42728</f>
        <v>#N/A</v>
      </c>
    </row>
    <row r="42730" spans="1:1" x14ac:dyDescent="0.25">
      <c r="A42730" s="2" t="e">
        <f ca="1">MATCH($E$4,OFFSET(OFFSET(Journaal!$E$5,A42729,0),,,Journaal!$D$3-A42729),0)+A42729</f>
        <v>#N/A</v>
      </c>
    </row>
    <row r="42731" spans="1:1" x14ac:dyDescent="0.25">
      <c r="A42731" s="2" t="e">
        <f ca="1">MATCH($E$4,OFFSET(OFFSET(Journaal!$E$5,A42730,0),,,Journaal!$D$3-A42730),0)+A42730</f>
        <v>#N/A</v>
      </c>
    </row>
    <row r="42732" spans="1:1" x14ac:dyDescent="0.25">
      <c r="A42732" s="2" t="e">
        <f ca="1">MATCH($E$4,OFFSET(OFFSET(Journaal!$E$5,A42731,0),,,Journaal!$D$3-A42731),0)+A42731</f>
        <v>#N/A</v>
      </c>
    </row>
    <row r="42733" spans="1:1" x14ac:dyDescent="0.25">
      <c r="A42733" s="2" t="e">
        <f ca="1">MATCH($E$4,OFFSET(OFFSET(Journaal!$E$5,A42732,0),,,Journaal!$D$3-A42732),0)+A42732</f>
        <v>#N/A</v>
      </c>
    </row>
    <row r="42734" spans="1:1" x14ac:dyDescent="0.25">
      <c r="A42734" s="2" t="e">
        <f ca="1">MATCH($E$4,OFFSET(OFFSET(Journaal!$E$5,A42733,0),,,Journaal!$D$3-A42733),0)+A42733</f>
        <v>#N/A</v>
      </c>
    </row>
    <row r="42735" spans="1:1" x14ac:dyDescent="0.25">
      <c r="A42735" s="2" t="e">
        <f ca="1">MATCH($E$4,OFFSET(OFFSET(Journaal!$E$5,A42734,0),,,Journaal!$D$3-A42734),0)+A42734</f>
        <v>#N/A</v>
      </c>
    </row>
    <row r="42736" spans="1:1" x14ac:dyDescent="0.25">
      <c r="A42736" s="2" t="e">
        <f ca="1">MATCH($E$4,OFFSET(OFFSET(Journaal!$E$5,A42735,0),,,Journaal!$D$3-A42735),0)+A42735</f>
        <v>#N/A</v>
      </c>
    </row>
    <row r="42737" spans="1:1" x14ac:dyDescent="0.25">
      <c r="A42737" s="2" t="e">
        <f ca="1">MATCH($E$4,OFFSET(OFFSET(Journaal!$E$5,A42736,0),,,Journaal!$D$3-A42736),0)+A42736</f>
        <v>#N/A</v>
      </c>
    </row>
    <row r="42738" spans="1:1" x14ac:dyDescent="0.25">
      <c r="A42738" s="2" t="e">
        <f ca="1">MATCH($E$4,OFFSET(OFFSET(Journaal!$E$5,A42737,0),,,Journaal!$D$3-A42737),0)+A42737</f>
        <v>#N/A</v>
      </c>
    </row>
    <row r="42739" spans="1:1" x14ac:dyDescent="0.25">
      <c r="A42739" s="2" t="e">
        <f ca="1">MATCH($E$4,OFFSET(OFFSET(Journaal!$E$5,A42738,0),,,Journaal!$D$3-A42738),0)+A42738</f>
        <v>#N/A</v>
      </c>
    </row>
    <row r="42740" spans="1:1" x14ac:dyDescent="0.25">
      <c r="A42740" s="2" t="e">
        <f ca="1">MATCH($E$4,OFFSET(OFFSET(Journaal!$E$5,A42739,0),,,Journaal!$D$3-A42739),0)+A42739</f>
        <v>#N/A</v>
      </c>
    </row>
    <row r="42741" spans="1:1" x14ac:dyDescent="0.25">
      <c r="A42741" s="2" t="e">
        <f ca="1">MATCH($E$4,OFFSET(OFFSET(Journaal!$E$5,A42740,0),,,Journaal!$D$3-A42740),0)+A42740</f>
        <v>#N/A</v>
      </c>
    </row>
    <row r="42742" spans="1:1" x14ac:dyDescent="0.25">
      <c r="A42742" s="2" t="e">
        <f ca="1">MATCH($E$4,OFFSET(OFFSET(Journaal!$E$5,A42741,0),,,Journaal!$D$3-A42741),0)+A42741</f>
        <v>#N/A</v>
      </c>
    </row>
    <row r="42743" spans="1:1" x14ac:dyDescent="0.25">
      <c r="A42743" s="2" t="e">
        <f ca="1">MATCH($E$4,OFFSET(OFFSET(Journaal!$E$5,A42742,0),,,Journaal!$D$3-A42742),0)+A42742</f>
        <v>#N/A</v>
      </c>
    </row>
    <row r="42744" spans="1:1" x14ac:dyDescent="0.25">
      <c r="A42744" s="2" t="e">
        <f ca="1">MATCH($E$4,OFFSET(OFFSET(Journaal!$E$5,A42743,0),,,Journaal!$D$3-A42743),0)+A42743</f>
        <v>#N/A</v>
      </c>
    </row>
    <row r="42745" spans="1:1" x14ac:dyDescent="0.25">
      <c r="A42745" s="2" t="e">
        <f ca="1">MATCH($E$4,OFFSET(OFFSET(Journaal!$E$5,A42744,0),,,Journaal!$D$3-A42744),0)+A42744</f>
        <v>#N/A</v>
      </c>
    </row>
    <row r="42746" spans="1:1" x14ac:dyDescent="0.25">
      <c r="A42746" s="2" t="e">
        <f ca="1">MATCH($E$4,OFFSET(OFFSET(Journaal!$E$5,A42745,0),,,Journaal!$D$3-A42745),0)+A42745</f>
        <v>#N/A</v>
      </c>
    </row>
    <row r="42747" spans="1:1" x14ac:dyDescent="0.25">
      <c r="A42747" s="2" t="e">
        <f ca="1">MATCH($E$4,OFFSET(OFFSET(Journaal!$E$5,A42746,0),,,Journaal!$D$3-A42746),0)+A42746</f>
        <v>#N/A</v>
      </c>
    </row>
    <row r="42748" spans="1:1" x14ac:dyDescent="0.25">
      <c r="A42748" s="2" t="e">
        <f ca="1">MATCH($E$4,OFFSET(OFFSET(Journaal!$E$5,A42747,0),,,Journaal!$D$3-A42747),0)+A42747</f>
        <v>#N/A</v>
      </c>
    </row>
    <row r="42749" spans="1:1" x14ac:dyDescent="0.25">
      <c r="A42749" s="2" t="e">
        <f ca="1">MATCH($E$4,OFFSET(OFFSET(Journaal!$E$5,A42748,0),,,Journaal!$D$3-A42748),0)+A42748</f>
        <v>#N/A</v>
      </c>
    </row>
    <row r="42750" spans="1:1" x14ac:dyDescent="0.25">
      <c r="A42750" s="2" t="e">
        <f ca="1">MATCH($E$4,OFFSET(OFFSET(Journaal!$E$5,A42749,0),,,Journaal!$D$3-A42749),0)+A42749</f>
        <v>#N/A</v>
      </c>
    </row>
    <row r="42751" spans="1:1" x14ac:dyDescent="0.25">
      <c r="A42751" s="2" t="e">
        <f ca="1">MATCH($E$4,OFFSET(OFFSET(Journaal!$E$5,A42750,0),,,Journaal!$D$3-A42750),0)+A42750</f>
        <v>#N/A</v>
      </c>
    </row>
    <row r="42752" spans="1:1" x14ac:dyDescent="0.25">
      <c r="A42752" s="2" t="e">
        <f ca="1">MATCH($E$4,OFFSET(OFFSET(Journaal!$E$5,A42751,0),,,Journaal!$D$3-A42751),0)+A42751</f>
        <v>#N/A</v>
      </c>
    </row>
    <row r="42753" spans="1:1" x14ac:dyDescent="0.25">
      <c r="A42753" s="2" t="e">
        <f ca="1">MATCH($E$4,OFFSET(OFFSET(Journaal!$E$5,A42752,0),,,Journaal!$D$3-A42752),0)+A42752</f>
        <v>#N/A</v>
      </c>
    </row>
    <row r="42754" spans="1:1" x14ac:dyDescent="0.25">
      <c r="A42754" s="2" t="e">
        <f ca="1">MATCH($E$4,OFFSET(OFFSET(Journaal!$E$5,A42753,0),,,Journaal!$D$3-A42753),0)+A42753</f>
        <v>#N/A</v>
      </c>
    </row>
    <row r="42755" spans="1:1" x14ac:dyDescent="0.25">
      <c r="A42755" s="2" t="e">
        <f ca="1">MATCH($E$4,OFFSET(OFFSET(Journaal!$E$5,A42754,0),,,Journaal!$D$3-A42754),0)+A42754</f>
        <v>#N/A</v>
      </c>
    </row>
    <row r="42756" spans="1:1" x14ac:dyDescent="0.25">
      <c r="A42756" s="2" t="e">
        <f ca="1">MATCH($E$4,OFFSET(OFFSET(Journaal!$E$5,A42755,0),,,Journaal!$D$3-A42755),0)+A42755</f>
        <v>#N/A</v>
      </c>
    </row>
    <row r="42757" spans="1:1" x14ac:dyDescent="0.25">
      <c r="A42757" s="2" t="e">
        <f ca="1">MATCH($E$4,OFFSET(OFFSET(Journaal!$E$5,A42756,0),,,Journaal!$D$3-A42756),0)+A42756</f>
        <v>#N/A</v>
      </c>
    </row>
    <row r="42758" spans="1:1" x14ac:dyDescent="0.25">
      <c r="A42758" s="2" t="e">
        <f ca="1">MATCH($E$4,OFFSET(OFFSET(Journaal!$E$5,A42757,0),,,Journaal!$D$3-A42757),0)+A42757</f>
        <v>#N/A</v>
      </c>
    </row>
    <row r="42759" spans="1:1" x14ac:dyDescent="0.25">
      <c r="A42759" s="2" t="e">
        <f ca="1">MATCH($E$4,OFFSET(OFFSET(Journaal!$E$5,A42758,0),,,Journaal!$D$3-A42758),0)+A42758</f>
        <v>#N/A</v>
      </c>
    </row>
    <row r="42760" spans="1:1" x14ac:dyDescent="0.25">
      <c r="A42760" s="2" t="e">
        <f ca="1">MATCH($E$4,OFFSET(OFFSET(Journaal!$E$5,A42759,0),,,Journaal!$D$3-A42759),0)+A42759</f>
        <v>#N/A</v>
      </c>
    </row>
    <row r="42761" spans="1:1" x14ac:dyDescent="0.25">
      <c r="A42761" s="2" t="e">
        <f ca="1">MATCH($E$4,OFFSET(OFFSET(Journaal!$E$5,A42760,0),,,Journaal!$D$3-A42760),0)+A42760</f>
        <v>#N/A</v>
      </c>
    </row>
    <row r="42762" spans="1:1" x14ac:dyDescent="0.25">
      <c r="A42762" s="2" t="e">
        <f ca="1">MATCH($E$4,OFFSET(OFFSET(Journaal!$E$5,A42761,0),,,Journaal!$D$3-A42761),0)+A42761</f>
        <v>#N/A</v>
      </c>
    </row>
    <row r="42763" spans="1:1" x14ac:dyDescent="0.25">
      <c r="A42763" s="2" t="e">
        <f ca="1">MATCH($E$4,OFFSET(OFFSET(Journaal!$E$5,A42762,0),,,Journaal!$D$3-A42762),0)+A42762</f>
        <v>#N/A</v>
      </c>
    </row>
    <row r="42764" spans="1:1" x14ac:dyDescent="0.25">
      <c r="A42764" s="2" t="e">
        <f ca="1">MATCH($E$4,OFFSET(OFFSET(Journaal!$E$5,A42763,0),,,Journaal!$D$3-A42763),0)+A42763</f>
        <v>#N/A</v>
      </c>
    </row>
    <row r="42765" spans="1:1" x14ac:dyDescent="0.25">
      <c r="A42765" s="2" t="e">
        <f ca="1">MATCH($E$4,OFFSET(OFFSET(Journaal!$E$5,A42764,0),,,Journaal!$D$3-A42764),0)+A42764</f>
        <v>#N/A</v>
      </c>
    </row>
    <row r="42766" spans="1:1" x14ac:dyDescent="0.25">
      <c r="A42766" s="2" t="e">
        <f ca="1">MATCH($E$4,OFFSET(OFFSET(Journaal!$E$5,A42765,0),,,Journaal!$D$3-A42765),0)+A42765</f>
        <v>#N/A</v>
      </c>
    </row>
    <row r="42767" spans="1:1" x14ac:dyDescent="0.25">
      <c r="A42767" s="2" t="e">
        <f ca="1">MATCH($E$4,OFFSET(OFFSET(Journaal!$E$5,A42766,0),,,Journaal!$D$3-A42766),0)+A42766</f>
        <v>#N/A</v>
      </c>
    </row>
    <row r="42768" spans="1:1" x14ac:dyDescent="0.25">
      <c r="A42768" s="2" t="e">
        <f ca="1">MATCH($E$4,OFFSET(OFFSET(Journaal!$E$5,A42767,0),,,Journaal!$D$3-A42767),0)+A42767</f>
        <v>#N/A</v>
      </c>
    </row>
    <row r="42769" spans="1:1" x14ac:dyDescent="0.25">
      <c r="A42769" s="2" t="e">
        <f ca="1">MATCH($E$4,OFFSET(OFFSET(Journaal!$E$5,A42768,0),,,Journaal!$D$3-A42768),0)+A42768</f>
        <v>#N/A</v>
      </c>
    </row>
    <row r="42770" spans="1:1" x14ac:dyDescent="0.25">
      <c r="A42770" s="2" t="e">
        <f ca="1">MATCH($E$4,OFFSET(OFFSET(Journaal!$E$5,A42769,0),,,Journaal!$D$3-A42769),0)+A42769</f>
        <v>#N/A</v>
      </c>
    </row>
    <row r="42771" spans="1:1" x14ac:dyDescent="0.25">
      <c r="A42771" s="2" t="e">
        <f ca="1">MATCH($E$4,OFFSET(OFFSET(Journaal!$E$5,A42770,0),,,Journaal!$D$3-A42770),0)+A42770</f>
        <v>#N/A</v>
      </c>
    </row>
    <row r="42772" spans="1:1" x14ac:dyDescent="0.25">
      <c r="A42772" s="2" t="e">
        <f ca="1">MATCH($E$4,OFFSET(OFFSET(Journaal!$E$5,A42771,0),,,Journaal!$D$3-A42771),0)+A42771</f>
        <v>#N/A</v>
      </c>
    </row>
    <row r="42773" spans="1:1" x14ac:dyDescent="0.25">
      <c r="A42773" s="2" t="e">
        <f ca="1">MATCH($E$4,OFFSET(OFFSET(Journaal!$E$5,A42772,0),,,Journaal!$D$3-A42772),0)+A42772</f>
        <v>#N/A</v>
      </c>
    </row>
    <row r="42774" spans="1:1" x14ac:dyDescent="0.25">
      <c r="A42774" s="2" t="e">
        <f ca="1">MATCH($E$4,OFFSET(OFFSET(Journaal!$E$5,A42773,0),,,Journaal!$D$3-A42773),0)+A42773</f>
        <v>#N/A</v>
      </c>
    </row>
    <row r="42775" spans="1:1" x14ac:dyDescent="0.25">
      <c r="A42775" s="2" t="e">
        <f ca="1">MATCH($E$4,OFFSET(OFFSET(Journaal!$E$5,A42774,0),,,Journaal!$D$3-A42774),0)+A42774</f>
        <v>#N/A</v>
      </c>
    </row>
    <row r="42776" spans="1:1" x14ac:dyDescent="0.25">
      <c r="A42776" s="2" t="e">
        <f ca="1">MATCH($E$4,OFFSET(OFFSET(Journaal!$E$5,A42775,0),,,Journaal!$D$3-A42775),0)+A42775</f>
        <v>#N/A</v>
      </c>
    </row>
    <row r="42777" spans="1:1" x14ac:dyDescent="0.25">
      <c r="A42777" s="2" t="e">
        <f ca="1">MATCH($E$4,OFFSET(OFFSET(Journaal!$E$5,A42776,0),,,Journaal!$D$3-A42776),0)+A42776</f>
        <v>#N/A</v>
      </c>
    </row>
    <row r="42778" spans="1:1" x14ac:dyDescent="0.25">
      <c r="A42778" s="2" t="e">
        <f ca="1">MATCH($E$4,OFFSET(OFFSET(Journaal!$E$5,A42777,0),,,Journaal!$D$3-A42777),0)+A42777</f>
        <v>#N/A</v>
      </c>
    </row>
    <row r="42779" spans="1:1" x14ac:dyDescent="0.25">
      <c r="A42779" s="2" t="e">
        <f ca="1">MATCH($E$4,OFFSET(OFFSET(Journaal!$E$5,A42778,0),,,Journaal!$D$3-A42778),0)+A42778</f>
        <v>#N/A</v>
      </c>
    </row>
    <row r="42780" spans="1:1" x14ac:dyDescent="0.25">
      <c r="A42780" s="2" t="e">
        <f ca="1">MATCH($E$4,OFFSET(OFFSET(Journaal!$E$5,A42779,0),,,Journaal!$D$3-A42779),0)+A42779</f>
        <v>#N/A</v>
      </c>
    </row>
    <row r="42781" spans="1:1" x14ac:dyDescent="0.25">
      <c r="A42781" s="2" t="e">
        <f ca="1">MATCH($E$4,OFFSET(OFFSET(Journaal!$E$5,A42780,0),,,Journaal!$D$3-A42780),0)+A42780</f>
        <v>#N/A</v>
      </c>
    </row>
    <row r="42782" spans="1:1" x14ac:dyDescent="0.25">
      <c r="A42782" s="2" t="e">
        <f ca="1">MATCH($E$4,OFFSET(OFFSET(Journaal!$E$5,A42781,0),,,Journaal!$D$3-A42781),0)+A42781</f>
        <v>#N/A</v>
      </c>
    </row>
    <row r="42783" spans="1:1" x14ac:dyDescent="0.25">
      <c r="A42783" s="2" t="e">
        <f ca="1">MATCH($E$4,OFFSET(OFFSET(Journaal!$E$5,A42782,0),,,Journaal!$D$3-A42782),0)+A42782</f>
        <v>#N/A</v>
      </c>
    </row>
    <row r="42784" spans="1:1" x14ac:dyDescent="0.25">
      <c r="A42784" s="2" t="e">
        <f ca="1">MATCH($E$4,OFFSET(OFFSET(Journaal!$E$5,A42783,0),,,Journaal!$D$3-A42783),0)+A42783</f>
        <v>#N/A</v>
      </c>
    </row>
    <row r="42785" spans="1:1" x14ac:dyDescent="0.25">
      <c r="A42785" s="2" t="e">
        <f ca="1">MATCH($E$4,OFFSET(OFFSET(Journaal!$E$5,A42784,0),,,Journaal!$D$3-A42784),0)+A42784</f>
        <v>#N/A</v>
      </c>
    </row>
    <row r="42786" spans="1:1" x14ac:dyDescent="0.25">
      <c r="A42786" s="2" t="e">
        <f ca="1">MATCH($E$4,OFFSET(OFFSET(Journaal!$E$5,A42785,0),,,Journaal!$D$3-A42785),0)+A42785</f>
        <v>#N/A</v>
      </c>
    </row>
    <row r="42787" spans="1:1" x14ac:dyDescent="0.25">
      <c r="A42787" s="2" t="e">
        <f ca="1">MATCH($E$4,OFFSET(OFFSET(Journaal!$E$5,A42786,0),,,Journaal!$D$3-A42786),0)+A42786</f>
        <v>#N/A</v>
      </c>
    </row>
    <row r="42788" spans="1:1" x14ac:dyDescent="0.25">
      <c r="A42788" s="2" t="e">
        <f ca="1">MATCH($E$4,OFFSET(OFFSET(Journaal!$E$5,A42787,0),,,Journaal!$D$3-A42787),0)+A42787</f>
        <v>#N/A</v>
      </c>
    </row>
    <row r="42789" spans="1:1" x14ac:dyDescent="0.25">
      <c r="A42789" s="2" t="e">
        <f ca="1">MATCH($E$4,OFFSET(OFFSET(Journaal!$E$5,A42788,0),,,Journaal!$D$3-A42788),0)+A42788</f>
        <v>#N/A</v>
      </c>
    </row>
    <row r="42790" spans="1:1" x14ac:dyDescent="0.25">
      <c r="A42790" s="2" t="e">
        <f ca="1">MATCH($E$4,OFFSET(OFFSET(Journaal!$E$5,A42789,0),,,Journaal!$D$3-A42789),0)+A42789</f>
        <v>#N/A</v>
      </c>
    </row>
    <row r="42791" spans="1:1" x14ac:dyDescent="0.25">
      <c r="A42791" s="2" t="e">
        <f ca="1">MATCH($E$4,OFFSET(OFFSET(Journaal!$E$5,A42790,0),,,Journaal!$D$3-A42790),0)+A42790</f>
        <v>#N/A</v>
      </c>
    </row>
    <row r="42792" spans="1:1" x14ac:dyDescent="0.25">
      <c r="A42792" s="2" t="e">
        <f ca="1">MATCH($E$4,OFFSET(OFFSET(Journaal!$E$5,A42791,0),,,Journaal!$D$3-A42791),0)+A42791</f>
        <v>#N/A</v>
      </c>
    </row>
    <row r="42793" spans="1:1" x14ac:dyDescent="0.25">
      <c r="A42793" s="2" t="e">
        <f ca="1">MATCH($E$4,OFFSET(OFFSET(Journaal!$E$5,A42792,0),,,Journaal!$D$3-A42792),0)+A42792</f>
        <v>#N/A</v>
      </c>
    </row>
    <row r="42794" spans="1:1" x14ac:dyDescent="0.25">
      <c r="A42794" s="2" t="e">
        <f ca="1">MATCH($E$4,OFFSET(OFFSET(Journaal!$E$5,A42793,0),,,Journaal!$D$3-A42793),0)+A42793</f>
        <v>#N/A</v>
      </c>
    </row>
    <row r="42795" spans="1:1" x14ac:dyDescent="0.25">
      <c r="A42795" s="2" t="e">
        <f ca="1">MATCH($E$4,OFFSET(OFFSET(Journaal!$E$5,A42794,0),,,Journaal!$D$3-A42794),0)+A42794</f>
        <v>#N/A</v>
      </c>
    </row>
    <row r="42796" spans="1:1" x14ac:dyDescent="0.25">
      <c r="A42796" s="2" t="e">
        <f ca="1">MATCH($E$4,OFFSET(OFFSET(Journaal!$E$5,A42795,0),,,Journaal!$D$3-A42795),0)+A42795</f>
        <v>#N/A</v>
      </c>
    </row>
    <row r="42797" spans="1:1" x14ac:dyDescent="0.25">
      <c r="A42797" s="2" t="e">
        <f ca="1">MATCH($E$4,OFFSET(OFFSET(Journaal!$E$5,A42796,0),,,Journaal!$D$3-A42796),0)+A42796</f>
        <v>#N/A</v>
      </c>
    </row>
    <row r="42798" spans="1:1" x14ac:dyDescent="0.25">
      <c r="A42798" s="2" t="e">
        <f ca="1">MATCH($E$4,OFFSET(OFFSET(Journaal!$E$5,A42797,0),,,Journaal!$D$3-A42797),0)+A42797</f>
        <v>#N/A</v>
      </c>
    </row>
    <row r="42799" spans="1:1" x14ac:dyDescent="0.25">
      <c r="A42799" s="2" t="e">
        <f ca="1">MATCH($E$4,OFFSET(OFFSET(Journaal!$E$5,A42798,0),,,Journaal!$D$3-A42798),0)+A42798</f>
        <v>#N/A</v>
      </c>
    </row>
    <row r="42800" spans="1:1" x14ac:dyDescent="0.25">
      <c r="A42800" s="2" t="e">
        <f ca="1">MATCH($E$4,OFFSET(OFFSET(Journaal!$E$5,A42799,0),,,Journaal!$D$3-A42799),0)+A42799</f>
        <v>#N/A</v>
      </c>
    </row>
    <row r="42801" spans="1:1" x14ac:dyDescent="0.25">
      <c r="A42801" s="2" t="e">
        <f ca="1">MATCH($E$4,OFFSET(OFFSET(Journaal!$E$5,A42800,0),,,Journaal!$D$3-A42800),0)+A42800</f>
        <v>#N/A</v>
      </c>
    </row>
    <row r="42802" spans="1:1" x14ac:dyDescent="0.25">
      <c r="A42802" s="2" t="e">
        <f ca="1">MATCH($E$4,OFFSET(OFFSET(Journaal!$E$5,A42801,0),,,Journaal!$D$3-A42801),0)+A42801</f>
        <v>#N/A</v>
      </c>
    </row>
    <row r="42803" spans="1:1" x14ac:dyDescent="0.25">
      <c r="A42803" s="2" t="e">
        <f ca="1">MATCH($E$4,OFFSET(OFFSET(Journaal!$E$5,A42802,0),,,Journaal!$D$3-A42802),0)+A42802</f>
        <v>#N/A</v>
      </c>
    </row>
    <row r="42804" spans="1:1" x14ac:dyDescent="0.25">
      <c r="A42804" s="2" t="e">
        <f ca="1">MATCH($E$4,OFFSET(OFFSET(Journaal!$E$5,A42803,0),,,Journaal!$D$3-A42803),0)+A42803</f>
        <v>#N/A</v>
      </c>
    </row>
    <row r="42805" spans="1:1" x14ac:dyDescent="0.25">
      <c r="A42805" s="2" t="e">
        <f ca="1">MATCH($E$4,OFFSET(OFFSET(Journaal!$E$5,A42804,0),,,Journaal!$D$3-A42804),0)+A42804</f>
        <v>#N/A</v>
      </c>
    </row>
    <row r="42806" spans="1:1" x14ac:dyDescent="0.25">
      <c r="A42806" s="2" t="e">
        <f ca="1">MATCH($E$4,OFFSET(OFFSET(Journaal!$E$5,A42805,0),,,Journaal!$D$3-A42805),0)+A42805</f>
        <v>#N/A</v>
      </c>
    </row>
    <row r="42807" spans="1:1" x14ac:dyDescent="0.25">
      <c r="A42807" s="2" t="e">
        <f ca="1">MATCH($E$4,OFFSET(OFFSET(Journaal!$E$5,A42806,0),,,Journaal!$D$3-A42806),0)+A42806</f>
        <v>#N/A</v>
      </c>
    </row>
    <row r="42808" spans="1:1" x14ac:dyDescent="0.25">
      <c r="A42808" s="2" t="e">
        <f ca="1">MATCH($E$4,OFFSET(OFFSET(Journaal!$E$5,A42807,0),,,Journaal!$D$3-A42807),0)+A42807</f>
        <v>#N/A</v>
      </c>
    </row>
    <row r="42809" spans="1:1" x14ac:dyDescent="0.25">
      <c r="A42809" s="2" t="e">
        <f ca="1">MATCH($E$4,OFFSET(OFFSET(Journaal!$E$5,A42808,0),,,Journaal!$D$3-A42808),0)+A42808</f>
        <v>#N/A</v>
      </c>
    </row>
    <row r="42810" spans="1:1" x14ac:dyDescent="0.25">
      <c r="A42810" s="2" t="e">
        <f ca="1">MATCH($E$4,OFFSET(OFFSET(Journaal!$E$5,A42809,0),,,Journaal!$D$3-A42809),0)+A42809</f>
        <v>#N/A</v>
      </c>
    </row>
    <row r="42811" spans="1:1" x14ac:dyDescent="0.25">
      <c r="A42811" s="2" t="e">
        <f ca="1">MATCH($E$4,OFFSET(OFFSET(Journaal!$E$5,A42810,0),,,Journaal!$D$3-A42810),0)+A42810</f>
        <v>#N/A</v>
      </c>
    </row>
    <row r="42812" spans="1:1" x14ac:dyDescent="0.25">
      <c r="A42812" s="2" t="e">
        <f ca="1">MATCH($E$4,OFFSET(OFFSET(Journaal!$E$5,A42811,0),,,Journaal!$D$3-A42811),0)+A42811</f>
        <v>#N/A</v>
      </c>
    </row>
    <row r="42813" spans="1:1" x14ac:dyDescent="0.25">
      <c r="A42813" s="2" t="e">
        <f ca="1">MATCH($E$4,OFFSET(OFFSET(Journaal!$E$5,A42812,0),,,Journaal!$D$3-A42812),0)+A42812</f>
        <v>#N/A</v>
      </c>
    </row>
    <row r="42814" spans="1:1" x14ac:dyDescent="0.25">
      <c r="A42814" s="2" t="e">
        <f ca="1">MATCH($E$4,OFFSET(OFFSET(Journaal!$E$5,A42813,0),,,Journaal!$D$3-A42813),0)+A42813</f>
        <v>#N/A</v>
      </c>
    </row>
    <row r="42815" spans="1:1" x14ac:dyDescent="0.25">
      <c r="A42815" s="2" t="e">
        <f ca="1">MATCH($E$4,OFFSET(OFFSET(Journaal!$E$5,A42814,0),,,Journaal!$D$3-A42814),0)+A42814</f>
        <v>#N/A</v>
      </c>
    </row>
    <row r="42816" spans="1:1" x14ac:dyDescent="0.25">
      <c r="A42816" s="2" t="e">
        <f ca="1">MATCH($E$4,OFFSET(OFFSET(Journaal!$E$5,A42815,0),,,Journaal!$D$3-A42815),0)+A42815</f>
        <v>#N/A</v>
      </c>
    </row>
    <row r="42817" spans="1:1" x14ac:dyDescent="0.25">
      <c r="A42817" s="2" t="e">
        <f ca="1">MATCH($E$4,OFFSET(OFFSET(Journaal!$E$5,A42816,0),,,Journaal!$D$3-A42816),0)+A42816</f>
        <v>#N/A</v>
      </c>
    </row>
    <row r="42818" spans="1:1" x14ac:dyDescent="0.25">
      <c r="A42818" s="2" t="e">
        <f ca="1">MATCH($E$4,OFFSET(OFFSET(Journaal!$E$5,A42817,0),,,Journaal!$D$3-A42817),0)+A42817</f>
        <v>#N/A</v>
      </c>
    </row>
    <row r="42819" spans="1:1" x14ac:dyDescent="0.25">
      <c r="A42819" s="2" t="e">
        <f ca="1">MATCH($E$4,OFFSET(OFFSET(Journaal!$E$5,A42818,0),,,Journaal!$D$3-A42818),0)+A42818</f>
        <v>#N/A</v>
      </c>
    </row>
    <row r="42820" spans="1:1" x14ac:dyDescent="0.25">
      <c r="A42820" s="2" t="e">
        <f ca="1">MATCH($E$4,OFFSET(OFFSET(Journaal!$E$5,A42819,0),,,Journaal!$D$3-A42819),0)+A42819</f>
        <v>#N/A</v>
      </c>
    </row>
    <row r="42821" spans="1:1" x14ac:dyDescent="0.25">
      <c r="A42821" s="2" t="e">
        <f ca="1">MATCH($E$4,OFFSET(OFFSET(Journaal!$E$5,A42820,0),,,Journaal!$D$3-A42820),0)+A42820</f>
        <v>#N/A</v>
      </c>
    </row>
    <row r="42822" spans="1:1" x14ac:dyDescent="0.25">
      <c r="A42822" s="2" t="e">
        <f ca="1">MATCH($E$4,OFFSET(OFFSET(Journaal!$E$5,A42821,0),,,Journaal!$D$3-A42821),0)+A42821</f>
        <v>#N/A</v>
      </c>
    </row>
    <row r="42823" spans="1:1" x14ac:dyDescent="0.25">
      <c r="A42823" s="2" t="e">
        <f ca="1">MATCH($E$4,OFFSET(OFFSET(Journaal!$E$5,A42822,0),,,Journaal!$D$3-A42822),0)+A42822</f>
        <v>#N/A</v>
      </c>
    </row>
    <row r="42824" spans="1:1" x14ac:dyDescent="0.25">
      <c r="A42824" s="2" t="e">
        <f ca="1">MATCH($E$4,OFFSET(OFFSET(Journaal!$E$5,A42823,0),,,Journaal!$D$3-A42823),0)+A42823</f>
        <v>#N/A</v>
      </c>
    </row>
    <row r="42825" spans="1:1" x14ac:dyDescent="0.25">
      <c r="A42825" s="2" t="e">
        <f ca="1">MATCH($E$4,OFFSET(OFFSET(Journaal!$E$5,A42824,0),,,Journaal!$D$3-A42824),0)+A42824</f>
        <v>#N/A</v>
      </c>
    </row>
    <row r="42826" spans="1:1" x14ac:dyDescent="0.25">
      <c r="A42826" s="2" t="e">
        <f ca="1">MATCH($E$4,OFFSET(OFFSET(Journaal!$E$5,A42825,0),,,Journaal!$D$3-A42825),0)+A42825</f>
        <v>#N/A</v>
      </c>
    </row>
    <row r="42827" spans="1:1" x14ac:dyDescent="0.25">
      <c r="A42827" s="2" t="e">
        <f ca="1">MATCH($E$4,OFFSET(OFFSET(Journaal!$E$5,A42826,0),,,Journaal!$D$3-A42826),0)+A42826</f>
        <v>#N/A</v>
      </c>
    </row>
    <row r="42828" spans="1:1" x14ac:dyDescent="0.25">
      <c r="A42828" s="2" t="e">
        <f ca="1">MATCH($E$4,OFFSET(OFFSET(Journaal!$E$5,A42827,0),,,Journaal!$D$3-A42827),0)+A42827</f>
        <v>#N/A</v>
      </c>
    </row>
    <row r="42829" spans="1:1" x14ac:dyDescent="0.25">
      <c r="A42829" s="2" t="e">
        <f ca="1">MATCH($E$4,OFFSET(OFFSET(Journaal!$E$5,A42828,0),,,Journaal!$D$3-A42828),0)+A42828</f>
        <v>#N/A</v>
      </c>
    </row>
    <row r="42830" spans="1:1" x14ac:dyDescent="0.25">
      <c r="A42830" s="2" t="e">
        <f ca="1">MATCH($E$4,OFFSET(OFFSET(Journaal!$E$5,A42829,0),,,Journaal!$D$3-A42829),0)+A42829</f>
        <v>#N/A</v>
      </c>
    </row>
    <row r="42831" spans="1:1" x14ac:dyDescent="0.25">
      <c r="A42831" s="2" t="e">
        <f ca="1">MATCH($E$4,OFFSET(OFFSET(Journaal!$E$5,A42830,0),,,Journaal!$D$3-A42830),0)+A42830</f>
        <v>#N/A</v>
      </c>
    </row>
    <row r="42832" spans="1:1" x14ac:dyDescent="0.25">
      <c r="A42832" s="2" t="e">
        <f ca="1">MATCH($E$4,OFFSET(OFFSET(Journaal!$E$5,A42831,0),,,Journaal!$D$3-A42831),0)+A42831</f>
        <v>#N/A</v>
      </c>
    </row>
    <row r="42833" spans="1:1" x14ac:dyDescent="0.25">
      <c r="A42833" s="2" t="e">
        <f ca="1">MATCH($E$4,OFFSET(OFFSET(Journaal!$E$5,A42832,0),,,Journaal!$D$3-A42832),0)+A42832</f>
        <v>#N/A</v>
      </c>
    </row>
    <row r="42834" spans="1:1" x14ac:dyDescent="0.25">
      <c r="A42834" s="2" t="e">
        <f ca="1">MATCH($E$4,OFFSET(OFFSET(Journaal!$E$5,A42833,0),,,Journaal!$D$3-A42833),0)+A42833</f>
        <v>#N/A</v>
      </c>
    </row>
    <row r="42835" spans="1:1" x14ac:dyDescent="0.25">
      <c r="A42835" s="2" t="e">
        <f ca="1">MATCH($E$4,OFFSET(OFFSET(Journaal!$E$5,A42834,0),,,Journaal!$D$3-A42834),0)+A42834</f>
        <v>#N/A</v>
      </c>
    </row>
    <row r="42836" spans="1:1" x14ac:dyDescent="0.25">
      <c r="A42836" s="2" t="e">
        <f ca="1">MATCH($E$4,OFFSET(OFFSET(Journaal!$E$5,A42835,0),,,Journaal!$D$3-A42835),0)+A42835</f>
        <v>#N/A</v>
      </c>
    </row>
    <row r="42837" spans="1:1" x14ac:dyDescent="0.25">
      <c r="A42837" s="2" t="e">
        <f ca="1">MATCH($E$4,OFFSET(OFFSET(Journaal!$E$5,A42836,0),,,Journaal!$D$3-A42836),0)+A42836</f>
        <v>#N/A</v>
      </c>
    </row>
    <row r="42838" spans="1:1" x14ac:dyDescent="0.25">
      <c r="A42838" s="2" t="e">
        <f ca="1">MATCH($E$4,OFFSET(OFFSET(Journaal!$E$5,A42837,0),,,Journaal!$D$3-A42837),0)+A42837</f>
        <v>#N/A</v>
      </c>
    </row>
    <row r="42839" spans="1:1" x14ac:dyDescent="0.25">
      <c r="A42839" s="2" t="e">
        <f ca="1">MATCH($E$4,OFFSET(OFFSET(Journaal!$E$5,A42838,0),,,Journaal!$D$3-A42838),0)+A42838</f>
        <v>#N/A</v>
      </c>
    </row>
    <row r="42840" spans="1:1" x14ac:dyDescent="0.25">
      <c r="A42840" s="2" t="e">
        <f ca="1">MATCH($E$4,OFFSET(OFFSET(Journaal!$E$5,A42839,0),,,Journaal!$D$3-A42839),0)+A42839</f>
        <v>#N/A</v>
      </c>
    </row>
    <row r="42841" spans="1:1" x14ac:dyDescent="0.25">
      <c r="A42841" s="2" t="e">
        <f ca="1">MATCH($E$4,OFFSET(OFFSET(Journaal!$E$5,A42840,0),,,Journaal!$D$3-A42840),0)+A42840</f>
        <v>#N/A</v>
      </c>
    </row>
    <row r="42842" spans="1:1" x14ac:dyDescent="0.25">
      <c r="A42842" s="2" t="e">
        <f ca="1">MATCH($E$4,OFFSET(OFFSET(Journaal!$E$5,A42841,0),,,Journaal!$D$3-A42841),0)+A42841</f>
        <v>#N/A</v>
      </c>
    </row>
    <row r="42843" spans="1:1" x14ac:dyDescent="0.25">
      <c r="A42843" s="2" t="e">
        <f ca="1">MATCH($E$4,OFFSET(OFFSET(Journaal!$E$5,A42842,0),,,Journaal!$D$3-A42842),0)+A42842</f>
        <v>#N/A</v>
      </c>
    </row>
    <row r="42844" spans="1:1" x14ac:dyDescent="0.25">
      <c r="A42844" s="2" t="e">
        <f ca="1">MATCH($E$4,OFFSET(OFFSET(Journaal!$E$5,A42843,0),,,Journaal!$D$3-A42843),0)+A42843</f>
        <v>#N/A</v>
      </c>
    </row>
    <row r="42845" spans="1:1" x14ac:dyDescent="0.25">
      <c r="A42845" s="2" t="e">
        <f ca="1">MATCH($E$4,OFFSET(OFFSET(Journaal!$E$5,A42844,0),,,Journaal!$D$3-A42844),0)+A42844</f>
        <v>#N/A</v>
      </c>
    </row>
    <row r="42846" spans="1:1" x14ac:dyDescent="0.25">
      <c r="A42846" s="2" t="e">
        <f ca="1">MATCH($E$4,OFFSET(OFFSET(Journaal!$E$5,A42845,0),,,Journaal!$D$3-A42845),0)+A42845</f>
        <v>#N/A</v>
      </c>
    </row>
    <row r="42847" spans="1:1" x14ac:dyDescent="0.25">
      <c r="A42847" s="2" t="e">
        <f ca="1">MATCH($E$4,OFFSET(OFFSET(Journaal!$E$5,A42846,0),,,Journaal!$D$3-A42846),0)+A42846</f>
        <v>#N/A</v>
      </c>
    </row>
    <row r="42848" spans="1:1" x14ac:dyDescent="0.25">
      <c r="A42848" s="2" t="e">
        <f ca="1">MATCH($E$4,OFFSET(OFFSET(Journaal!$E$5,A42847,0),,,Journaal!$D$3-A42847),0)+A42847</f>
        <v>#N/A</v>
      </c>
    </row>
    <row r="42849" spans="1:1" x14ac:dyDescent="0.25">
      <c r="A42849" s="2" t="e">
        <f ca="1">MATCH($E$4,OFFSET(OFFSET(Journaal!$E$5,A42848,0),,,Journaal!$D$3-A42848),0)+A42848</f>
        <v>#N/A</v>
      </c>
    </row>
    <row r="42850" spans="1:1" x14ac:dyDescent="0.25">
      <c r="A42850" s="2" t="e">
        <f ca="1">MATCH($E$4,OFFSET(OFFSET(Journaal!$E$5,A42849,0),,,Journaal!$D$3-A42849),0)+A42849</f>
        <v>#N/A</v>
      </c>
    </row>
    <row r="42851" spans="1:1" x14ac:dyDescent="0.25">
      <c r="A42851" s="2" t="e">
        <f ca="1">MATCH($E$4,OFFSET(OFFSET(Journaal!$E$5,A42850,0),,,Journaal!$D$3-A42850),0)+A42850</f>
        <v>#N/A</v>
      </c>
    </row>
    <row r="42852" spans="1:1" x14ac:dyDescent="0.25">
      <c r="A42852" s="2" t="e">
        <f ca="1">MATCH($E$4,OFFSET(OFFSET(Journaal!$E$5,A42851,0),,,Journaal!$D$3-A42851),0)+A42851</f>
        <v>#N/A</v>
      </c>
    </row>
    <row r="42853" spans="1:1" x14ac:dyDescent="0.25">
      <c r="A42853" s="2" t="e">
        <f ca="1">MATCH($E$4,OFFSET(OFFSET(Journaal!$E$5,A42852,0),,,Journaal!$D$3-A42852),0)+A42852</f>
        <v>#N/A</v>
      </c>
    </row>
    <row r="42854" spans="1:1" x14ac:dyDescent="0.25">
      <c r="A42854" s="2" t="e">
        <f ca="1">MATCH($E$4,OFFSET(OFFSET(Journaal!$E$5,A42853,0),,,Journaal!$D$3-A42853),0)+A42853</f>
        <v>#N/A</v>
      </c>
    </row>
    <row r="42855" spans="1:1" x14ac:dyDescent="0.25">
      <c r="A42855" s="2" t="e">
        <f ca="1">MATCH($E$4,OFFSET(OFFSET(Journaal!$E$5,A42854,0),,,Journaal!$D$3-A42854),0)+A42854</f>
        <v>#N/A</v>
      </c>
    </row>
    <row r="42856" spans="1:1" x14ac:dyDescent="0.25">
      <c r="A42856" s="2" t="e">
        <f ca="1">MATCH($E$4,OFFSET(OFFSET(Journaal!$E$5,A42855,0),,,Journaal!$D$3-A42855),0)+A42855</f>
        <v>#N/A</v>
      </c>
    </row>
    <row r="42857" spans="1:1" x14ac:dyDescent="0.25">
      <c r="A42857" s="2" t="e">
        <f ca="1">MATCH($E$4,OFFSET(OFFSET(Journaal!$E$5,A42856,0),,,Journaal!$D$3-A42856),0)+A42856</f>
        <v>#N/A</v>
      </c>
    </row>
    <row r="42858" spans="1:1" x14ac:dyDescent="0.25">
      <c r="A42858" s="2" t="e">
        <f ca="1">MATCH($E$4,OFFSET(OFFSET(Journaal!$E$5,A42857,0),,,Journaal!$D$3-A42857),0)+A42857</f>
        <v>#N/A</v>
      </c>
    </row>
    <row r="42859" spans="1:1" x14ac:dyDescent="0.25">
      <c r="A42859" s="2" t="e">
        <f ca="1">MATCH($E$4,OFFSET(OFFSET(Journaal!$E$5,A42858,0),,,Journaal!$D$3-A42858),0)+A42858</f>
        <v>#N/A</v>
      </c>
    </row>
    <row r="42860" spans="1:1" x14ac:dyDescent="0.25">
      <c r="A42860" s="2" t="e">
        <f ca="1">MATCH($E$4,OFFSET(OFFSET(Journaal!$E$5,A42859,0),,,Journaal!$D$3-A42859),0)+A42859</f>
        <v>#N/A</v>
      </c>
    </row>
    <row r="42861" spans="1:1" x14ac:dyDescent="0.25">
      <c r="A42861" s="2" t="e">
        <f ca="1">MATCH($E$4,OFFSET(OFFSET(Journaal!$E$5,A42860,0),,,Journaal!$D$3-A42860),0)+A42860</f>
        <v>#N/A</v>
      </c>
    </row>
    <row r="42862" spans="1:1" x14ac:dyDescent="0.25">
      <c r="A42862" s="2" t="e">
        <f ca="1">MATCH($E$4,OFFSET(OFFSET(Journaal!$E$5,A42861,0),,,Journaal!$D$3-A42861),0)+A42861</f>
        <v>#N/A</v>
      </c>
    </row>
    <row r="42863" spans="1:1" x14ac:dyDescent="0.25">
      <c r="A42863" s="2" t="e">
        <f ca="1">MATCH($E$4,OFFSET(OFFSET(Journaal!$E$5,A42862,0),,,Journaal!$D$3-A42862),0)+A42862</f>
        <v>#N/A</v>
      </c>
    </row>
    <row r="42864" spans="1:1" x14ac:dyDescent="0.25">
      <c r="A42864" s="2" t="e">
        <f ca="1">MATCH($E$4,OFFSET(OFFSET(Journaal!$E$5,A42863,0),,,Journaal!$D$3-A42863),0)+A42863</f>
        <v>#N/A</v>
      </c>
    </row>
    <row r="42865" spans="1:1" x14ac:dyDescent="0.25">
      <c r="A42865" s="2" t="e">
        <f ca="1">MATCH($E$4,OFFSET(OFFSET(Journaal!$E$5,A42864,0),,,Journaal!$D$3-A42864),0)+A42864</f>
        <v>#N/A</v>
      </c>
    </row>
    <row r="42866" spans="1:1" x14ac:dyDescent="0.25">
      <c r="A42866" s="2" t="e">
        <f ca="1">MATCH($E$4,OFFSET(OFFSET(Journaal!$E$5,A42865,0),,,Journaal!$D$3-A42865),0)+A42865</f>
        <v>#N/A</v>
      </c>
    </row>
    <row r="42867" spans="1:1" x14ac:dyDescent="0.25">
      <c r="A42867" s="2" t="e">
        <f ca="1">MATCH($E$4,OFFSET(OFFSET(Journaal!$E$5,A42866,0),,,Journaal!$D$3-A42866),0)+A42866</f>
        <v>#N/A</v>
      </c>
    </row>
    <row r="42868" spans="1:1" x14ac:dyDescent="0.25">
      <c r="A42868" s="2" t="e">
        <f ca="1">MATCH($E$4,OFFSET(OFFSET(Journaal!$E$5,A42867,0),,,Journaal!$D$3-A42867),0)+A42867</f>
        <v>#N/A</v>
      </c>
    </row>
    <row r="42869" spans="1:1" x14ac:dyDescent="0.25">
      <c r="A42869" s="2" t="e">
        <f ca="1">MATCH($E$4,OFFSET(OFFSET(Journaal!$E$5,A42868,0),,,Journaal!$D$3-A42868),0)+A42868</f>
        <v>#N/A</v>
      </c>
    </row>
    <row r="42870" spans="1:1" x14ac:dyDescent="0.25">
      <c r="A42870" s="2" t="e">
        <f ca="1">MATCH($E$4,OFFSET(OFFSET(Journaal!$E$5,A42869,0),,,Journaal!$D$3-A42869),0)+A42869</f>
        <v>#N/A</v>
      </c>
    </row>
    <row r="42871" spans="1:1" x14ac:dyDescent="0.25">
      <c r="A42871" s="2" t="e">
        <f ca="1">MATCH($E$4,OFFSET(OFFSET(Journaal!$E$5,A42870,0),,,Journaal!$D$3-A42870),0)+A42870</f>
        <v>#N/A</v>
      </c>
    </row>
    <row r="42872" spans="1:1" x14ac:dyDescent="0.25">
      <c r="A42872" s="2" t="e">
        <f ca="1">MATCH($E$4,OFFSET(OFFSET(Journaal!$E$5,A42871,0),,,Journaal!$D$3-A42871),0)+A42871</f>
        <v>#N/A</v>
      </c>
    </row>
    <row r="42873" spans="1:1" x14ac:dyDescent="0.25">
      <c r="A42873" s="2" t="e">
        <f ca="1">MATCH($E$4,OFFSET(OFFSET(Journaal!$E$5,A42872,0),,,Journaal!$D$3-A42872),0)+A42872</f>
        <v>#N/A</v>
      </c>
    </row>
    <row r="42874" spans="1:1" x14ac:dyDescent="0.25">
      <c r="A42874" s="2" t="e">
        <f ca="1">MATCH($E$4,OFFSET(OFFSET(Journaal!$E$5,A42873,0),,,Journaal!$D$3-A42873),0)+A42873</f>
        <v>#N/A</v>
      </c>
    </row>
    <row r="42875" spans="1:1" x14ac:dyDescent="0.25">
      <c r="A42875" s="2" t="e">
        <f ca="1">MATCH($E$4,OFFSET(OFFSET(Journaal!$E$5,A42874,0),,,Journaal!$D$3-A42874),0)+A42874</f>
        <v>#N/A</v>
      </c>
    </row>
    <row r="42876" spans="1:1" x14ac:dyDescent="0.25">
      <c r="A42876" s="2" t="e">
        <f ca="1">MATCH($E$4,OFFSET(OFFSET(Journaal!$E$5,A42875,0),,,Journaal!$D$3-A42875),0)+A42875</f>
        <v>#N/A</v>
      </c>
    </row>
    <row r="42877" spans="1:1" x14ac:dyDescent="0.25">
      <c r="A42877" s="2" t="e">
        <f ca="1">MATCH($E$4,OFFSET(OFFSET(Journaal!$E$5,A42876,0),,,Journaal!$D$3-A42876),0)+A42876</f>
        <v>#N/A</v>
      </c>
    </row>
    <row r="42878" spans="1:1" x14ac:dyDescent="0.25">
      <c r="A42878" s="2" t="e">
        <f ca="1">MATCH($E$4,OFFSET(OFFSET(Journaal!$E$5,A42877,0),,,Journaal!$D$3-A42877),0)+A42877</f>
        <v>#N/A</v>
      </c>
    </row>
    <row r="42879" spans="1:1" x14ac:dyDescent="0.25">
      <c r="A42879" s="2" t="e">
        <f ca="1">MATCH($E$4,OFFSET(OFFSET(Journaal!$E$5,A42878,0),,,Journaal!$D$3-A42878),0)+A42878</f>
        <v>#N/A</v>
      </c>
    </row>
    <row r="42880" spans="1:1" x14ac:dyDescent="0.25">
      <c r="A42880" s="2" t="e">
        <f ca="1">MATCH($E$4,OFFSET(OFFSET(Journaal!$E$5,A42879,0),,,Journaal!$D$3-A42879),0)+A42879</f>
        <v>#N/A</v>
      </c>
    </row>
    <row r="42881" spans="1:1" x14ac:dyDescent="0.25">
      <c r="A42881" s="2" t="e">
        <f ca="1">MATCH($E$4,OFFSET(OFFSET(Journaal!$E$5,A42880,0),,,Journaal!$D$3-A42880),0)+A42880</f>
        <v>#N/A</v>
      </c>
    </row>
    <row r="42882" spans="1:1" x14ac:dyDescent="0.25">
      <c r="A42882" s="2" t="e">
        <f ca="1">MATCH($E$4,OFFSET(OFFSET(Journaal!$E$5,A42881,0),,,Journaal!$D$3-A42881),0)+A42881</f>
        <v>#N/A</v>
      </c>
    </row>
    <row r="42883" spans="1:1" x14ac:dyDescent="0.25">
      <c r="A42883" s="2" t="e">
        <f ca="1">MATCH($E$4,OFFSET(OFFSET(Journaal!$E$5,A42882,0),,,Journaal!$D$3-A42882),0)+A42882</f>
        <v>#N/A</v>
      </c>
    </row>
    <row r="42884" spans="1:1" x14ac:dyDescent="0.25">
      <c r="A42884" s="2" t="e">
        <f ca="1">MATCH($E$4,OFFSET(OFFSET(Journaal!$E$5,A42883,0),,,Journaal!$D$3-A42883),0)+A42883</f>
        <v>#N/A</v>
      </c>
    </row>
    <row r="42885" spans="1:1" x14ac:dyDescent="0.25">
      <c r="A42885" s="2" t="e">
        <f ca="1">MATCH($E$4,OFFSET(OFFSET(Journaal!$E$5,A42884,0),,,Journaal!$D$3-A42884),0)+A42884</f>
        <v>#N/A</v>
      </c>
    </row>
    <row r="42886" spans="1:1" x14ac:dyDescent="0.25">
      <c r="A42886" s="2" t="e">
        <f ca="1">MATCH($E$4,OFFSET(OFFSET(Journaal!$E$5,A42885,0),,,Journaal!$D$3-A42885),0)+A42885</f>
        <v>#N/A</v>
      </c>
    </row>
    <row r="42887" spans="1:1" x14ac:dyDescent="0.25">
      <c r="A42887" s="2" t="e">
        <f ca="1">MATCH($E$4,OFFSET(OFFSET(Journaal!$E$5,A42886,0),,,Journaal!$D$3-A42886),0)+A42886</f>
        <v>#N/A</v>
      </c>
    </row>
    <row r="42888" spans="1:1" x14ac:dyDescent="0.25">
      <c r="A42888" s="2" t="e">
        <f ca="1">MATCH($E$4,OFFSET(OFFSET(Journaal!$E$5,A42887,0),,,Journaal!$D$3-A42887),0)+A42887</f>
        <v>#N/A</v>
      </c>
    </row>
    <row r="42889" spans="1:1" x14ac:dyDescent="0.25">
      <c r="A42889" s="2" t="e">
        <f ca="1">MATCH($E$4,OFFSET(OFFSET(Journaal!$E$5,A42888,0),,,Journaal!$D$3-A42888),0)+A42888</f>
        <v>#N/A</v>
      </c>
    </row>
    <row r="42890" spans="1:1" x14ac:dyDescent="0.25">
      <c r="A42890" s="2" t="e">
        <f ca="1">MATCH($E$4,OFFSET(OFFSET(Journaal!$E$5,A42889,0),,,Journaal!$D$3-A42889),0)+A42889</f>
        <v>#N/A</v>
      </c>
    </row>
    <row r="42891" spans="1:1" x14ac:dyDescent="0.25">
      <c r="A42891" s="2" t="e">
        <f ca="1">MATCH($E$4,OFFSET(OFFSET(Journaal!$E$5,A42890,0),,,Journaal!$D$3-A42890),0)+A42890</f>
        <v>#N/A</v>
      </c>
    </row>
    <row r="42892" spans="1:1" x14ac:dyDescent="0.25">
      <c r="A42892" s="2" t="e">
        <f ca="1">MATCH($E$4,OFFSET(OFFSET(Journaal!$E$5,A42891,0),,,Journaal!$D$3-A42891),0)+A42891</f>
        <v>#N/A</v>
      </c>
    </row>
    <row r="42893" spans="1:1" x14ac:dyDescent="0.25">
      <c r="A42893" s="2" t="e">
        <f ca="1">MATCH($E$4,OFFSET(OFFSET(Journaal!$E$5,A42892,0),,,Journaal!$D$3-A42892),0)+A42892</f>
        <v>#N/A</v>
      </c>
    </row>
    <row r="42894" spans="1:1" x14ac:dyDescent="0.25">
      <c r="A42894" s="2" t="e">
        <f ca="1">MATCH($E$4,OFFSET(OFFSET(Journaal!$E$5,A42893,0),,,Journaal!$D$3-A42893),0)+A42893</f>
        <v>#N/A</v>
      </c>
    </row>
    <row r="42895" spans="1:1" x14ac:dyDescent="0.25">
      <c r="A42895" s="2" t="e">
        <f ca="1">MATCH($E$4,OFFSET(OFFSET(Journaal!$E$5,A42894,0),,,Journaal!$D$3-A42894),0)+A42894</f>
        <v>#N/A</v>
      </c>
    </row>
    <row r="42896" spans="1:1" x14ac:dyDescent="0.25">
      <c r="A42896" s="2" t="e">
        <f ca="1">MATCH($E$4,OFFSET(OFFSET(Journaal!$E$5,A42895,0),,,Journaal!$D$3-A42895),0)+A42895</f>
        <v>#N/A</v>
      </c>
    </row>
    <row r="42897" spans="1:1" x14ac:dyDescent="0.25">
      <c r="A42897" s="2" t="e">
        <f ca="1">MATCH($E$4,OFFSET(OFFSET(Journaal!$E$5,A42896,0),,,Journaal!$D$3-A42896),0)+A42896</f>
        <v>#N/A</v>
      </c>
    </row>
    <row r="42898" spans="1:1" x14ac:dyDescent="0.25">
      <c r="A42898" s="2" t="e">
        <f ca="1">MATCH($E$4,OFFSET(OFFSET(Journaal!$E$5,A42897,0),,,Journaal!$D$3-A42897),0)+A42897</f>
        <v>#N/A</v>
      </c>
    </row>
    <row r="42899" spans="1:1" x14ac:dyDescent="0.25">
      <c r="A42899" s="2" t="e">
        <f ca="1">MATCH($E$4,OFFSET(OFFSET(Journaal!$E$5,A42898,0),,,Journaal!$D$3-A42898),0)+A42898</f>
        <v>#N/A</v>
      </c>
    </row>
    <row r="42900" spans="1:1" x14ac:dyDescent="0.25">
      <c r="A42900" s="2" t="e">
        <f ca="1">MATCH($E$4,OFFSET(OFFSET(Journaal!$E$5,A42899,0),,,Journaal!$D$3-A42899),0)+A42899</f>
        <v>#N/A</v>
      </c>
    </row>
    <row r="42901" spans="1:1" x14ac:dyDescent="0.25">
      <c r="A42901" s="2" t="e">
        <f ca="1">MATCH($E$4,OFFSET(OFFSET(Journaal!$E$5,A42900,0),,,Journaal!$D$3-A42900),0)+A42900</f>
        <v>#N/A</v>
      </c>
    </row>
    <row r="42902" spans="1:1" x14ac:dyDescent="0.25">
      <c r="A42902" s="2" t="e">
        <f ca="1">MATCH($E$4,OFFSET(OFFSET(Journaal!$E$5,A42901,0),,,Journaal!$D$3-A42901),0)+A42901</f>
        <v>#N/A</v>
      </c>
    </row>
    <row r="42903" spans="1:1" x14ac:dyDescent="0.25">
      <c r="A42903" s="2" t="e">
        <f ca="1">MATCH($E$4,OFFSET(OFFSET(Journaal!$E$5,A42902,0),,,Journaal!$D$3-A42902),0)+A42902</f>
        <v>#N/A</v>
      </c>
    </row>
    <row r="42904" spans="1:1" x14ac:dyDescent="0.25">
      <c r="A42904" s="2" t="e">
        <f ca="1">MATCH($E$4,OFFSET(OFFSET(Journaal!$E$5,A42903,0),,,Journaal!$D$3-A42903),0)+A42903</f>
        <v>#N/A</v>
      </c>
    </row>
    <row r="42905" spans="1:1" x14ac:dyDescent="0.25">
      <c r="A42905" s="2" t="e">
        <f ca="1">MATCH($E$4,OFFSET(OFFSET(Journaal!$E$5,A42904,0),,,Journaal!$D$3-A42904),0)+A42904</f>
        <v>#N/A</v>
      </c>
    </row>
    <row r="42906" spans="1:1" x14ac:dyDescent="0.25">
      <c r="A42906" s="2" t="e">
        <f ca="1">MATCH($E$4,OFFSET(OFFSET(Journaal!$E$5,A42905,0),,,Journaal!$D$3-A42905),0)+A42905</f>
        <v>#N/A</v>
      </c>
    </row>
    <row r="42907" spans="1:1" x14ac:dyDescent="0.25">
      <c r="A42907" s="2" t="e">
        <f ca="1">MATCH($E$4,OFFSET(OFFSET(Journaal!$E$5,A42906,0),,,Journaal!$D$3-A42906),0)+A42906</f>
        <v>#N/A</v>
      </c>
    </row>
    <row r="42908" spans="1:1" x14ac:dyDescent="0.25">
      <c r="A42908" s="2" t="e">
        <f ca="1">MATCH($E$4,OFFSET(OFFSET(Journaal!$E$5,A42907,0),,,Journaal!$D$3-A42907),0)+A42907</f>
        <v>#N/A</v>
      </c>
    </row>
    <row r="42909" spans="1:1" x14ac:dyDescent="0.25">
      <c r="A42909" s="2" t="e">
        <f ca="1">MATCH($E$4,OFFSET(OFFSET(Journaal!$E$5,A42908,0),,,Journaal!$D$3-A42908),0)+A42908</f>
        <v>#N/A</v>
      </c>
    </row>
    <row r="42910" spans="1:1" x14ac:dyDescent="0.25">
      <c r="A42910" s="2" t="e">
        <f ca="1">MATCH($E$4,OFFSET(OFFSET(Journaal!$E$5,A42909,0),,,Journaal!$D$3-A42909),0)+A42909</f>
        <v>#N/A</v>
      </c>
    </row>
    <row r="42911" spans="1:1" x14ac:dyDescent="0.25">
      <c r="A42911" s="2" t="e">
        <f ca="1">MATCH($E$4,OFFSET(OFFSET(Journaal!$E$5,A42910,0),,,Journaal!$D$3-A42910),0)+A42910</f>
        <v>#N/A</v>
      </c>
    </row>
    <row r="42912" spans="1:1" x14ac:dyDescent="0.25">
      <c r="A42912" s="2" t="e">
        <f ca="1">MATCH($E$4,OFFSET(OFFSET(Journaal!$E$5,A42911,0),,,Journaal!$D$3-A42911),0)+A42911</f>
        <v>#N/A</v>
      </c>
    </row>
    <row r="42913" spans="1:1" x14ac:dyDescent="0.25">
      <c r="A42913" s="2" t="e">
        <f ca="1">MATCH($E$4,OFFSET(OFFSET(Journaal!$E$5,A42912,0),,,Journaal!$D$3-A42912),0)+A42912</f>
        <v>#N/A</v>
      </c>
    </row>
    <row r="42914" spans="1:1" x14ac:dyDescent="0.25">
      <c r="A42914" s="2" t="e">
        <f ca="1">MATCH($E$4,OFFSET(OFFSET(Journaal!$E$5,A42913,0),,,Journaal!$D$3-A42913),0)+A42913</f>
        <v>#N/A</v>
      </c>
    </row>
    <row r="42915" spans="1:1" x14ac:dyDescent="0.25">
      <c r="A42915" s="2" t="e">
        <f ca="1">MATCH($E$4,OFFSET(OFFSET(Journaal!$E$5,A42914,0),,,Journaal!$D$3-A42914),0)+A42914</f>
        <v>#N/A</v>
      </c>
    </row>
    <row r="42916" spans="1:1" x14ac:dyDescent="0.25">
      <c r="A42916" s="2" t="e">
        <f ca="1">MATCH($E$4,OFFSET(OFFSET(Journaal!$E$5,A42915,0),,,Journaal!$D$3-A42915),0)+A42915</f>
        <v>#N/A</v>
      </c>
    </row>
    <row r="42917" spans="1:1" x14ac:dyDescent="0.25">
      <c r="A42917" s="2" t="e">
        <f ca="1">MATCH($E$4,OFFSET(OFFSET(Journaal!$E$5,A42916,0),,,Journaal!$D$3-A42916),0)+A42916</f>
        <v>#N/A</v>
      </c>
    </row>
    <row r="42918" spans="1:1" x14ac:dyDescent="0.25">
      <c r="A42918" s="2" t="e">
        <f ca="1">MATCH($E$4,OFFSET(OFFSET(Journaal!$E$5,A42917,0),,,Journaal!$D$3-A42917),0)+A42917</f>
        <v>#N/A</v>
      </c>
    </row>
    <row r="42919" spans="1:1" x14ac:dyDescent="0.25">
      <c r="A42919" s="2" t="e">
        <f ca="1">MATCH($E$4,OFFSET(OFFSET(Journaal!$E$5,A42918,0),,,Journaal!$D$3-A42918),0)+A42918</f>
        <v>#N/A</v>
      </c>
    </row>
    <row r="42920" spans="1:1" x14ac:dyDescent="0.25">
      <c r="A42920" s="2" t="e">
        <f ca="1">MATCH($E$4,OFFSET(OFFSET(Journaal!$E$5,A42919,0),,,Journaal!$D$3-A42919),0)+A42919</f>
        <v>#N/A</v>
      </c>
    </row>
    <row r="42921" spans="1:1" x14ac:dyDescent="0.25">
      <c r="A42921" s="2" t="e">
        <f ca="1">MATCH($E$4,OFFSET(OFFSET(Journaal!$E$5,A42920,0),,,Journaal!$D$3-A42920),0)+A42920</f>
        <v>#N/A</v>
      </c>
    </row>
    <row r="42922" spans="1:1" x14ac:dyDescent="0.25">
      <c r="A42922" s="2" t="e">
        <f ca="1">MATCH($E$4,OFFSET(OFFSET(Journaal!$E$5,A42921,0),,,Journaal!$D$3-A42921),0)+A42921</f>
        <v>#N/A</v>
      </c>
    </row>
    <row r="42923" spans="1:1" x14ac:dyDescent="0.25">
      <c r="A42923" s="2" t="e">
        <f ca="1">MATCH($E$4,OFFSET(OFFSET(Journaal!$E$5,A42922,0),,,Journaal!$D$3-A42922),0)+A42922</f>
        <v>#N/A</v>
      </c>
    </row>
    <row r="42924" spans="1:1" x14ac:dyDescent="0.25">
      <c r="A42924" s="2" t="e">
        <f ca="1">MATCH($E$4,OFFSET(OFFSET(Journaal!$E$5,A42923,0),,,Journaal!$D$3-A42923),0)+A42923</f>
        <v>#N/A</v>
      </c>
    </row>
    <row r="42925" spans="1:1" x14ac:dyDescent="0.25">
      <c r="A42925" s="2" t="e">
        <f ca="1">MATCH($E$4,OFFSET(OFFSET(Journaal!$E$5,A42924,0),,,Journaal!$D$3-A42924),0)+A42924</f>
        <v>#N/A</v>
      </c>
    </row>
    <row r="42926" spans="1:1" x14ac:dyDescent="0.25">
      <c r="A42926" s="2" t="e">
        <f ca="1">MATCH($E$4,OFFSET(OFFSET(Journaal!$E$5,A42925,0),,,Journaal!$D$3-A42925),0)+A42925</f>
        <v>#N/A</v>
      </c>
    </row>
    <row r="42927" spans="1:1" x14ac:dyDescent="0.25">
      <c r="A42927" s="2" t="e">
        <f ca="1">MATCH($E$4,OFFSET(OFFSET(Journaal!$E$5,A42926,0),,,Journaal!$D$3-A42926),0)+A42926</f>
        <v>#N/A</v>
      </c>
    </row>
    <row r="42928" spans="1:1" x14ac:dyDescent="0.25">
      <c r="A42928" s="2" t="e">
        <f ca="1">MATCH($E$4,OFFSET(OFFSET(Journaal!$E$5,A42927,0),,,Journaal!$D$3-A42927),0)+A42927</f>
        <v>#N/A</v>
      </c>
    </row>
    <row r="42929" spans="1:1" x14ac:dyDescent="0.25">
      <c r="A42929" s="2" t="e">
        <f ca="1">MATCH($E$4,OFFSET(OFFSET(Journaal!$E$5,A42928,0),,,Journaal!$D$3-A42928),0)+A42928</f>
        <v>#N/A</v>
      </c>
    </row>
    <row r="42930" spans="1:1" x14ac:dyDescent="0.25">
      <c r="A42930" s="2" t="e">
        <f ca="1">MATCH($E$4,OFFSET(OFFSET(Journaal!$E$5,A42929,0),,,Journaal!$D$3-A42929),0)+A42929</f>
        <v>#N/A</v>
      </c>
    </row>
    <row r="42931" spans="1:1" x14ac:dyDescent="0.25">
      <c r="A42931" s="2" t="e">
        <f ca="1">MATCH($E$4,OFFSET(OFFSET(Journaal!$E$5,A42930,0),,,Journaal!$D$3-A42930),0)+A42930</f>
        <v>#N/A</v>
      </c>
    </row>
    <row r="42932" spans="1:1" x14ac:dyDescent="0.25">
      <c r="A42932" s="2" t="e">
        <f ca="1">MATCH($E$4,OFFSET(OFFSET(Journaal!$E$5,A42931,0),,,Journaal!$D$3-A42931),0)+A42931</f>
        <v>#N/A</v>
      </c>
    </row>
    <row r="42933" spans="1:1" x14ac:dyDescent="0.25">
      <c r="A42933" s="2" t="e">
        <f ca="1">MATCH($E$4,OFFSET(OFFSET(Journaal!$E$5,A42932,0),,,Journaal!$D$3-A42932),0)+A42932</f>
        <v>#N/A</v>
      </c>
    </row>
    <row r="42934" spans="1:1" x14ac:dyDescent="0.25">
      <c r="A42934" s="2" t="e">
        <f ca="1">MATCH($E$4,OFFSET(OFFSET(Journaal!$E$5,A42933,0),,,Journaal!$D$3-A42933),0)+A42933</f>
        <v>#N/A</v>
      </c>
    </row>
    <row r="42935" spans="1:1" x14ac:dyDescent="0.25">
      <c r="A42935" s="2" t="e">
        <f ca="1">MATCH($E$4,OFFSET(OFFSET(Journaal!$E$5,A42934,0),,,Journaal!$D$3-A42934),0)+A42934</f>
        <v>#N/A</v>
      </c>
    </row>
    <row r="42936" spans="1:1" x14ac:dyDescent="0.25">
      <c r="A42936" s="2" t="e">
        <f ca="1">MATCH($E$4,OFFSET(OFFSET(Journaal!$E$5,A42935,0),,,Journaal!$D$3-A42935),0)+A42935</f>
        <v>#N/A</v>
      </c>
    </row>
    <row r="42937" spans="1:1" x14ac:dyDescent="0.25">
      <c r="A42937" s="2" t="e">
        <f ca="1">MATCH($E$4,OFFSET(OFFSET(Journaal!$E$5,A42936,0),,,Journaal!$D$3-A42936),0)+A42936</f>
        <v>#N/A</v>
      </c>
    </row>
    <row r="42938" spans="1:1" x14ac:dyDescent="0.25">
      <c r="A42938" s="2" t="e">
        <f ca="1">MATCH($E$4,OFFSET(OFFSET(Journaal!$E$5,A42937,0),,,Journaal!$D$3-A42937),0)+A42937</f>
        <v>#N/A</v>
      </c>
    </row>
    <row r="42939" spans="1:1" x14ac:dyDescent="0.25">
      <c r="A42939" s="2" t="e">
        <f ca="1">MATCH($E$4,OFFSET(OFFSET(Journaal!$E$5,A42938,0),,,Journaal!$D$3-A42938),0)+A42938</f>
        <v>#N/A</v>
      </c>
    </row>
    <row r="42940" spans="1:1" x14ac:dyDescent="0.25">
      <c r="A42940" s="2" t="e">
        <f ca="1">MATCH($E$4,OFFSET(OFFSET(Journaal!$E$5,A42939,0),,,Journaal!$D$3-A42939),0)+A42939</f>
        <v>#N/A</v>
      </c>
    </row>
    <row r="42941" spans="1:1" x14ac:dyDescent="0.25">
      <c r="A42941" s="2" t="e">
        <f ca="1">MATCH($E$4,OFFSET(OFFSET(Journaal!$E$5,A42940,0),,,Journaal!$D$3-A42940),0)+A42940</f>
        <v>#N/A</v>
      </c>
    </row>
    <row r="42942" spans="1:1" x14ac:dyDescent="0.25">
      <c r="A42942" s="2" t="e">
        <f ca="1">MATCH($E$4,OFFSET(OFFSET(Journaal!$E$5,A42941,0),,,Journaal!$D$3-A42941),0)+A42941</f>
        <v>#N/A</v>
      </c>
    </row>
    <row r="42943" spans="1:1" x14ac:dyDescent="0.25">
      <c r="A42943" s="2" t="e">
        <f ca="1">MATCH($E$4,OFFSET(OFFSET(Journaal!$E$5,A42942,0),,,Journaal!$D$3-A42942),0)+A42942</f>
        <v>#N/A</v>
      </c>
    </row>
    <row r="42944" spans="1:1" x14ac:dyDescent="0.25">
      <c r="A42944" s="2" t="e">
        <f ca="1">MATCH($E$4,OFFSET(OFFSET(Journaal!$E$5,A42943,0),,,Journaal!$D$3-A42943),0)+A42943</f>
        <v>#N/A</v>
      </c>
    </row>
    <row r="42945" spans="1:1" x14ac:dyDescent="0.25">
      <c r="A42945" s="2" t="e">
        <f ca="1">MATCH($E$4,OFFSET(OFFSET(Journaal!$E$5,A42944,0),,,Journaal!$D$3-A42944),0)+A42944</f>
        <v>#N/A</v>
      </c>
    </row>
    <row r="42946" spans="1:1" x14ac:dyDescent="0.25">
      <c r="A42946" s="2" t="e">
        <f ca="1">MATCH($E$4,OFFSET(OFFSET(Journaal!$E$5,A42945,0),,,Journaal!$D$3-A42945),0)+A42945</f>
        <v>#N/A</v>
      </c>
    </row>
    <row r="42947" spans="1:1" x14ac:dyDescent="0.25">
      <c r="A42947" s="2" t="e">
        <f ca="1">MATCH($E$4,OFFSET(OFFSET(Journaal!$E$5,A42946,0),,,Journaal!$D$3-A42946),0)+A42946</f>
        <v>#N/A</v>
      </c>
    </row>
    <row r="42948" spans="1:1" x14ac:dyDescent="0.25">
      <c r="A42948" s="2" t="e">
        <f ca="1">MATCH($E$4,OFFSET(OFFSET(Journaal!$E$5,A42947,0),,,Journaal!$D$3-A42947),0)+A42947</f>
        <v>#N/A</v>
      </c>
    </row>
    <row r="42949" spans="1:1" x14ac:dyDescent="0.25">
      <c r="A42949" s="2" t="e">
        <f ca="1">MATCH($E$4,OFFSET(OFFSET(Journaal!$E$5,A42948,0),,,Journaal!$D$3-A42948),0)+A42948</f>
        <v>#N/A</v>
      </c>
    </row>
    <row r="42950" spans="1:1" x14ac:dyDescent="0.25">
      <c r="A42950" s="2" t="e">
        <f ca="1">MATCH($E$4,OFFSET(OFFSET(Journaal!$E$5,A42949,0),,,Journaal!$D$3-A42949),0)+A42949</f>
        <v>#N/A</v>
      </c>
    </row>
    <row r="42951" spans="1:1" x14ac:dyDescent="0.25">
      <c r="A42951" s="2" t="e">
        <f ca="1">MATCH($E$4,OFFSET(OFFSET(Journaal!$E$5,A42950,0),,,Journaal!$D$3-A42950),0)+A42950</f>
        <v>#N/A</v>
      </c>
    </row>
    <row r="42952" spans="1:1" x14ac:dyDescent="0.25">
      <c r="A42952" s="2" t="e">
        <f ca="1">MATCH($E$4,OFFSET(OFFSET(Journaal!$E$5,A42951,0),,,Journaal!$D$3-A42951),0)+A42951</f>
        <v>#N/A</v>
      </c>
    </row>
    <row r="42953" spans="1:1" x14ac:dyDescent="0.25">
      <c r="A42953" s="2" t="e">
        <f ca="1">MATCH($E$4,OFFSET(OFFSET(Journaal!$E$5,A42952,0),,,Journaal!$D$3-A42952),0)+A42952</f>
        <v>#N/A</v>
      </c>
    </row>
    <row r="42954" spans="1:1" x14ac:dyDescent="0.25">
      <c r="A42954" s="2" t="e">
        <f ca="1">MATCH($E$4,OFFSET(OFFSET(Journaal!$E$5,A42953,0),,,Journaal!$D$3-A42953),0)+A42953</f>
        <v>#N/A</v>
      </c>
    </row>
    <row r="42955" spans="1:1" x14ac:dyDescent="0.25">
      <c r="A42955" s="2" t="e">
        <f ca="1">MATCH($E$4,OFFSET(OFFSET(Journaal!$E$5,A42954,0),,,Journaal!$D$3-A42954),0)+A42954</f>
        <v>#N/A</v>
      </c>
    </row>
    <row r="42956" spans="1:1" x14ac:dyDescent="0.25">
      <c r="A42956" s="2" t="e">
        <f ca="1">MATCH($E$4,OFFSET(OFFSET(Journaal!$E$5,A42955,0),,,Journaal!$D$3-A42955),0)+A42955</f>
        <v>#N/A</v>
      </c>
    </row>
    <row r="42957" spans="1:1" x14ac:dyDescent="0.25">
      <c r="A42957" s="2" t="e">
        <f ca="1">MATCH($E$4,OFFSET(OFFSET(Journaal!$E$5,A42956,0),,,Journaal!$D$3-A42956),0)+A42956</f>
        <v>#N/A</v>
      </c>
    </row>
    <row r="42958" spans="1:1" x14ac:dyDescent="0.25">
      <c r="A42958" s="2" t="e">
        <f ca="1">MATCH($E$4,OFFSET(OFFSET(Journaal!$E$5,A42957,0),,,Journaal!$D$3-A42957),0)+A42957</f>
        <v>#N/A</v>
      </c>
    </row>
    <row r="42959" spans="1:1" x14ac:dyDescent="0.25">
      <c r="A42959" s="2" t="e">
        <f ca="1">MATCH($E$4,OFFSET(OFFSET(Journaal!$E$5,A42958,0),,,Journaal!$D$3-A42958),0)+A42958</f>
        <v>#N/A</v>
      </c>
    </row>
    <row r="42960" spans="1:1" x14ac:dyDescent="0.25">
      <c r="A42960" s="2" t="e">
        <f ca="1">MATCH($E$4,OFFSET(OFFSET(Journaal!$E$5,A42959,0),,,Journaal!$D$3-A42959),0)+A42959</f>
        <v>#N/A</v>
      </c>
    </row>
    <row r="42961" spans="1:1" x14ac:dyDescent="0.25">
      <c r="A42961" s="2" t="e">
        <f ca="1">MATCH($E$4,OFFSET(OFFSET(Journaal!$E$5,A42960,0),,,Journaal!$D$3-A42960),0)+A42960</f>
        <v>#N/A</v>
      </c>
    </row>
    <row r="42962" spans="1:1" x14ac:dyDescent="0.25">
      <c r="A42962" s="2" t="e">
        <f ca="1">MATCH($E$4,OFFSET(OFFSET(Journaal!$E$5,A42961,0),,,Journaal!$D$3-A42961),0)+A42961</f>
        <v>#N/A</v>
      </c>
    </row>
    <row r="42963" spans="1:1" x14ac:dyDescent="0.25">
      <c r="A42963" s="2" t="e">
        <f ca="1">MATCH($E$4,OFFSET(OFFSET(Journaal!$E$5,A42962,0),,,Journaal!$D$3-A42962),0)+A42962</f>
        <v>#N/A</v>
      </c>
    </row>
    <row r="42964" spans="1:1" x14ac:dyDescent="0.25">
      <c r="A42964" s="2" t="e">
        <f ca="1">MATCH($E$4,OFFSET(OFFSET(Journaal!$E$5,A42963,0),,,Journaal!$D$3-A42963),0)+A42963</f>
        <v>#N/A</v>
      </c>
    </row>
    <row r="42965" spans="1:1" x14ac:dyDescent="0.25">
      <c r="A42965" s="2" t="e">
        <f ca="1">MATCH($E$4,OFFSET(OFFSET(Journaal!$E$5,A42964,0),,,Journaal!$D$3-A42964),0)+A42964</f>
        <v>#N/A</v>
      </c>
    </row>
    <row r="42966" spans="1:1" x14ac:dyDescent="0.25">
      <c r="A42966" s="2" t="e">
        <f ca="1">MATCH($E$4,OFFSET(OFFSET(Journaal!$E$5,A42965,0),,,Journaal!$D$3-A42965),0)+A42965</f>
        <v>#N/A</v>
      </c>
    </row>
    <row r="42967" spans="1:1" x14ac:dyDescent="0.25">
      <c r="A42967" s="2" t="e">
        <f ca="1">MATCH($E$4,OFFSET(OFFSET(Journaal!$E$5,A42966,0),,,Journaal!$D$3-A42966),0)+A42966</f>
        <v>#N/A</v>
      </c>
    </row>
    <row r="42968" spans="1:1" x14ac:dyDescent="0.25">
      <c r="A42968" s="2" t="e">
        <f ca="1">MATCH($E$4,OFFSET(OFFSET(Journaal!$E$5,A42967,0),,,Journaal!$D$3-A42967),0)+A42967</f>
        <v>#N/A</v>
      </c>
    </row>
    <row r="42969" spans="1:1" x14ac:dyDescent="0.25">
      <c r="A42969" s="2" t="e">
        <f ca="1">MATCH($E$4,OFFSET(OFFSET(Journaal!$E$5,A42968,0),,,Journaal!$D$3-A42968),0)+A42968</f>
        <v>#N/A</v>
      </c>
    </row>
    <row r="42970" spans="1:1" x14ac:dyDescent="0.25">
      <c r="A42970" s="2" t="e">
        <f ca="1">MATCH($E$4,OFFSET(OFFSET(Journaal!$E$5,A42969,0),,,Journaal!$D$3-A42969),0)+A42969</f>
        <v>#N/A</v>
      </c>
    </row>
    <row r="42971" spans="1:1" x14ac:dyDescent="0.25">
      <c r="A42971" s="2" t="e">
        <f ca="1">MATCH($E$4,OFFSET(OFFSET(Journaal!$E$5,A42970,0),,,Journaal!$D$3-A42970),0)+A42970</f>
        <v>#N/A</v>
      </c>
    </row>
    <row r="42972" spans="1:1" x14ac:dyDescent="0.25">
      <c r="A42972" s="2" t="e">
        <f ca="1">MATCH($E$4,OFFSET(OFFSET(Journaal!$E$5,A42971,0),,,Journaal!$D$3-A42971),0)+A42971</f>
        <v>#N/A</v>
      </c>
    </row>
    <row r="42973" spans="1:1" x14ac:dyDescent="0.25">
      <c r="A42973" s="2" t="e">
        <f ca="1">MATCH($E$4,OFFSET(OFFSET(Journaal!$E$5,A42972,0),,,Journaal!$D$3-A42972),0)+A42972</f>
        <v>#N/A</v>
      </c>
    </row>
    <row r="42974" spans="1:1" x14ac:dyDescent="0.25">
      <c r="A42974" s="2" t="e">
        <f ca="1">MATCH($E$4,OFFSET(OFFSET(Journaal!$E$5,A42973,0),,,Journaal!$D$3-A42973),0)+A42973</f>
        <v>#N/A</v>
      </c>
    </row>
    <row r="42975" spans="1:1" x14ac:dyDescent="0.25">
      <c r="A42975" s="2" t="e">
        <f ca="1">MATCH($E$4,OFFSET(OFFSET(Journaal!$E$5,A42974,0),,,Journaal!$D$3-A42974),0)+A42974</f>
        <v>#N/A</v>
      </c>
    </row>
    <row r="42976" spans="1:1" x14ac:dyDescent="0.25">
      <c r="A42976" s="2" t="e">
        <f ca="1">MATCH($E$4,OFFSET(OFFSET(Journaal!$E$5,A42975,0),,,Journaal!$D$3-A42975),0)+A42975</f>
        <v>#N/A</v>
      </c>
    </row>
    <row r="42977" spans="1:1" x14ac:dyDescent="0.25">
      <c r="A42977" s="2" t="e">
        <f ca="1">MATCH($E$4,OFFSET(OFFSET(Journaal!$E$5,A42976,0),,,Journaal!$D$3-A42976),0)+A42976</f>
        <v>#N/A</v>
      </c>
    </row>
    <row r="42978" spans="1:1" x14ac:dyDescent="0.25">
      <c r="A42978" s="2" t="e">
        <f ca="1">MATCH($E$4,OFFSET(OFFSET(Journaal!$E$5,A42977,0),,,Journaal!$D$3-A42977),0)+A42977</f>
        <v>#N/A</v>
      </c>
    </row>
    <row r="42979" spans="1:1" x14ac:dyDescent="0.25">
      <c r="A42979" s="2" t="e">
        <f ca="1">MATCH($E$4,OFFSET(OFFSET(Journaal!$E$5,A42978,0),,,Journaal!$D$3-A42978),0)+A42978</f>
        <v>#N/A</v>
      </c>
    </row>
    <row r="42980" spans="1:1" x14ac:dyDescent="0.25">
      <c r="A42980" s="2" t="e">
        <f ca="1">MATCH($E$4,OFFSET(OFFSET(Journaal!$E$5,A42979,0),,,Journaal!$D$3-A42979),0)+A42979</f>
        <v>#N/A</v>
      </c>
    </row>
    <row r="42981" spans="1:1" x14ac:dyDescent="0.25">
      <c r="A42981" s="2" t="e">
        <f ca="1">MATCH($E$4,OFFSET(OFFSET(Journaal!$E$5,A42980,0),,,Journaal!$D$3-A42980),0)+A42980</f>
        <v>#N/A</v>
      </c>
    </row>
    <row r="42982" spans="1:1" x14ac:dyDescent="0.25">
      <c r="A42982" s="2" t="e">
        <f ca="1">MATCH($E$4,OFFSET(OFFSET(Journaal!$E$5,A42981,0),,,Journaal!$D$3-A42981),0)+A42981</f>
        <v>#N/A</v>
      </c>
    </row>
    <row r="42983" spans="1:1" x14ac:dyDescent="0.25">
      <c r="A42983" s="2" t="e">
        <f ca="1">MATCH($E$4,OFFSET(OFFSET(Journaal!$E$5,A42982,0),,,Journaal!$D$3-A42982),0)+A42982</f>
        <v>#N/A</v>
      </c>
    </row>
    <row r="42984" spans="1:1" x14ac:dyDescent="0.25">
      <c r="A42984" s="2" t="e">
        <f ca="1">MATCH($E$4,OFFSET(OFFSET(Journaal!$E$5,A42983,0),,,Journaal!$D$3-A42983),0)+A42983</f>
        <v>#N/A</v>
      </c>
    </row>
    <row r="42985" spans="1:1" x14ac:dyDescent="0.25">
      <c r="A42985" s="2" t="e">
        <f ca="1">MATCH($E$4,OFFSET(OFFSET(Journaal!$E$5,A42984,0),,,Journaal!$D$3-A42984),0)+A42984</f>
        <v>#N/A</v>
      </c>
    </row>
    <row r="42986" spans="1:1" x14ac:dyDescent="0.25">
      <c r="A42986" s="2" t="e">
        <f ca="1">MATCH($E$4,OFFSET(OFFSET(Journaal!$E$5,A42985,0),,,Journaal!$D$3-A42985),0)+A42985</f>
        <v>#N/A</v>
      </c>
    </row>
    <row r="42987" spans="1:1" x14ac:dyDescent="0.25">
      <c r="A42987" s="2" t="e">
        <f ca="1">MATCH($E$4,OFFSET(OFFSET(Journaal!$E$5,A42986,0),,,Journaal!$D$3-A42986),0)+A42986</f>
        <v>#N/A</v>
      </c>
    </row>
    <row r="42988" spans="1:1" x14ac:dyDescent="0.25">
      <c r="A42988" s="2" t="e">
        <f ca="1">MATCH($E$4,OFFSET(OFFSET(Journaal!$E$5,A42987,0),,,Journaal!$D$3-A42987),0)+A42987</f>
        <v>#N/A</v>
      </c>
    </row>
    <row r="42989" spans="1:1" x14ac:dyDescent="0.25">
      <c r="A42989" s="2" t="e">
        <f ca="1">MATCH($E$4,OFFSET(OFFSET(Journaal!$E$5,A42988,0),,,Journaal!$D$3-A42988),0)+A42988</f>
        <v>#N/A</v>
      </c>
    </row>
    <row r="42990" spans="1:1" x14ac:dyDescent="0.25">
      <c r="A42990" s="2" t="e">
        <f ca="1">MATCH($E$4,OFFSET(OFFSET(Journaal!$E$5,A42989,0),,,Journaal!$D$3-A42989),0)+A42989</f>
        <v>#N/A</v>
      </c>
    </row>
    <row r="42991" spans="1:1" x14ac:dyDescent="0.25">
      <c r="A42991" s="2" t="e">
        <f ca="1">MATCH($E$4,OFFSET(OFFSET(Journaal!$E$5,A42990,0),,,Journaal!$D$3-A42990),0)+A42990</f>
        <v>#N/A</v>
      </c>
    </row>
    <row r="42992" spans="1:1" x14ac:dyDescent="0.25">
      <c r="A42992" s="2" t="e">
        <f ca="1">MATCH($E$4,OFFSET(OFFSET(Journaal!$E$5,A42991,0),,,Journaal!$D$3-A42991),0)+A42991</f>
        <v>#N/A</v>
      </c>
    </row>
    <row r="42993" spans="1:1" x14ac:dyDescent="0.25">
      <c r="A42993" s="2" t="e">
        <f ca="1">MATCH($E$4,OFFSET(OFFSET(Journaal!$E$5,A42992,0),,,Journaal!$D$3-A42992),0)+A42992</f>
        <v>#N/A</v>
      </c>
    </row>
    <row r="42994" spans="1:1" x14ac:dyDescent="0.25">
      <c r="A42994" s="2" t="e">
        <f ca="1">MATCH($E$4,OFFSET(OFFSET(Journaal!$E$5,A42993,0),,,Journaal!$D$3-A42993),0)+A42993</f>
        <v>#N/A</v>
      </c>
    </row>
    <row r="42995" spans="1:1" x14ac:dyDescent="0.25">
      <c r="A42995" s="2" t="e">
        <f ca="1">MATCH($E$4,OFFSET(OFFSET(Journaal!$E$5,A42994,0),,,Journaal!$D$3-A42994),0)+A42994</f>
        <v>#N/A</v>
      </c>
    </row>
    <row r="42996" spans="1:1" x14ac:dyDescent="0.25">
      <c r="A42996" s="2" t="e">
        <f ca="1">MATCH($E$4,OFFSET(OFFSET(Journaal!$E$5,A42995,0),,,Journaal!$D$3-A42995),0)+A42995</f>
        <v>#N/A</v>
      </c>
    </row>
    <row r="42997" spans="1:1" x14ac:dyDescent="0.25">
      <c r="A42997" s="2" t="e">
        <f ca="1">MATCH($E$4,OFFSET(OFFSET(Journaal!$E$5,A42996,0),,,Journaal!$D$3-A42996),0)+A42996</f>
        <v>#N/A</v>
      </c>
    </row>
    <row r="42998" spans="1:1" x14ac:dyDescent="0.25">
      <c r="A42998" s="2" t="e">
        <f ca="1">MATCH($E$4,OFFSET(OFFSET(Journaal!$E$5,A42997,0),,,Journaal!$D$3-A42997),0)+A42997</f>
        <v>#N/A</v>
      </c>
    </row>
    <row r="42999" spans="1:1" x14ac:dyDescent="0.25">
      <c r="A42999" s="2" t="e">
        <f ca="1">MATCH($E$4,OFFSET(OFFSET(Journaal!$E$5,A42998,0),,,Journaal!$D$3-A42998),0)+A42998</f>
        <v>#N/A</v>
      </c>
    </row>
    <row r="43000" spans="1:1" x14ac:dyDescent="0.25">
      <c r="A43000" s="2" t="e">
        <f ca="1">MATCH($E$4,OFFSET(OFFSET(Journaal!$E$5,A42999,0),,,Journaal!$D$3-A42999),0)+A42999</f>
        <v>#N/A</v>
      </c>
    </row>
    <row r="43001" spans="1:1" x14ac:dyDescent="0.25">
      <c r="A43001" s="2" t="e">
        <f ca="1">MATCH($E$4,OFFSET(OFFSET(Journaal!$E$5,A43000,0),,,Journaal!$D$3-A43000),0)+A43000</f>
        <v>#N/A</v>
      </c>
    </row>
    <row r="43002" spans="1:1" x14ac:dyDescent="0.25">
      <c r="A43002" s="2" t="e">
        <f ca="1">MATCH($E$4,OFFSET(OFFSET(Journaal!$E$5,A43001,0),,,Journaal!$D$3-A43001),0)+A43001</f>
        <v>#N/A</v>
      </c>
    </row>
    <row r="43003" spans="1:1" x14ac:dyDescent="0.25">
      <c r="A43003" s="2" t="e">
        <f ca="1">MATCH($E$4,OFFSET(OFFSET(Journaal!$E$5,A43002,0),,,Journaal!$D$3-A43002),0)+A43002</f>
        <v>#N/A</v>
      </c>
    </row>
    <row r="43004" spans="1:1" x14ac:dyDescent="0.25">
      <c r="A43004" s="2" t="e">
        <f ca="1">MATCH($E$4,OFFSET(OFFSET(Journaal!$E$5,A43003,0),,,Journaal!$D$3-A43003),0)+A43003</f>
        <v>#N/A</v>
      </c>
    </row>
    <row r="43005" spans="1:1" x14ac:dyDescent="0.25">
      <c r="A43005" s="2" t="e">
        <f ca="1">MATCH($E$4,OFFSET(OFFSET(Journaal!$E$5,A43004,0),,,Journaal!$D$3-A43004),0)+A43004</f>
        <v>#N/A</v>
      </c>
    </row>
    <row r="43006" spans="1:1" x14ac:dyDescent="0.25">
      <c r="A43006" s="2" t="e">
        <f ca="1">MATCH($E$4,OFFSET(OFFSET(Journaal!$E$5,A43005,0),,,Journaal!$D$3-A43005),0)+A43005</f>
        <v>#N/A</v>
      </c>
    </row>
    <row r="43007" spans="1:1" x14ac:dyDescent="0.25">
      <c r="A43007" s="2" t="e">
        <f ca="1">MATCH($E$4,OFFSET(OFFSET(Journaal!$E$5,A43006,0),,,Journaal!$D$3-A43006),0)+A43006</f>
        <v>#N/A</v>
      </c>
    </row>
    <row r="43008" spans="1:1" x14ac:dyDescent="0.25">
      <c r="A43008" s="2" t="e">
        <f ca="1">MATCH($E$4,OFFSET(OFFSET(Journaal!$E$5,A43007,0),,,Journaal!$D$3-A43007),0)+A43007</f>
        <v>#N/A</v>
      </c>
    </row>
    <row r="43009" spans="1:1" x14ac:dyDescent="0.25">
      <c r="A43009" s="2" t="e">
        <f ca="1">MATCH($E$4,OFFSET(OFFSET(Journaal!$E$5,A43008,0),,,Journaal!$D$3-A43008),0)+A43008</f>
        <v>#N/A</v>
      </c>
    </row>
    <row r="43010" spans="1:1" x14ac:dyDescent="0.25">
      <c r="A43010" s="2" t="e">
        <f ca="1">MATCH($E$4,OFFSET(OFFSET(Journaal!$E$5,A43009,0),,,Journaal!$D$3-A43009),0)+A43009</f>
        <v>#N/A</v>
      </c>
    </row>
    <row r="43011" spans="1:1" x14ac:dyDescent="0.25">
      <c r="A43011" s="2" t="e">
        <f ca="1">MATCH($E$4,OFFSET(OFFSET(Journaal!$E$5,A43010,0),,,Journaal!$D$3-A43010),0)+A43010</f>
        <v>#N/A</v>
      </c>
    </row>
    <row r="43012" spans="1:1" x14ac:dyDescent="0.25">
      <c r="A43012" s="2" t="e">
        <f ca="1">MATCH($E$4,OFFSET(OFFSET(Journaal!$E$5,A43011,0),,,Journaal!$D$3-A43011),0)+A43011</f>
        <v>#N/A</v>
      </c>
    </row>
    <row r="43013" spans="1:1" x14ac:dyDescent="0.25">
      <c r="A43013" s="2" t="e">
        <f ca="1">MATCH($E$4,OFFSET(OFFSET(Journaal!$E$5,A43012,0),,,Journaal!$D$3-A43012),0)+A43012</f>
        <v>#N/A</v>
      </c>
    </row>
    <row r="43014" spans="1:1" x14ac:dyDescent="0.25">
      <c r="A43014" s="2" t="e">
        <f ca="1">MATCH($E$4,OFFSET(OFFSET(Journaal!$E$5,A43013,0),,,Journaal!$D$3-A43013),0)+A43013</f>
        <v>#N/A</v>
      </c>
    </row>
    <row r="43015" spans="1:1" x14ac:dyDescent="0.25">
      <c r="A43015" s="2" t="e">
        <f ca="1">MATCH($E$4,OFFSET(OFFSET(Journaal!$E$5,A43014,0),,,Journaal!$D$3-A43014),0)+A43014</f>
        <v>#N/A</v>
      </c>
    </row>
    <row r="43016" spans="1:1" x14ac:dyDescent="0.25">
      <c r="A43016" s="2" t="e">
        <f ca="1">MATCH($E$4,OFFSET(OFFSET(Journaal!$E$5,A43015,0),,,Journaal!$D$3-A43015),0)+A43015</f>
        <v>#N/A</v>
      </c>
    </row>
    <row r="43017" spans="1:1" x14ac:dyDescent="0.25">
      <c r="A43017" s="2" t="e">
        <f ca="1">MATCH($E$4,OFFSET(OFFSET(Journaal!$E$5,A43016,0),,,Journaal!$D$3-A43016),0)+A43016</f>
        <v>#N/A</v>
      </c>
    </row>
    <row r="43018" spans="1:1" x14ac:dyDescent="0.25">
      <c r="A43018" s="2" t="e">
        <f ca="1">MATCH($E$4,OFFSET(OFFSET(Journaal!$E$5,A43017,0),,,Journaal!$D$3-A43017),0)+A43017</f>
        <v>#N/A</v>
      </c>
    </row>
    <row r="43019" spans="1:1" x14ac:dyDescent="0.25">
      <c r="A43019" s="2" t="e">
        <f ca="1">MATCH($E$4,OFFSET(OFFSET(Journaal!$E$5,A43018,0),,,Journaal!$D$3-A43018),0)+A43018</f>
        <v>#N/A</v>
      </c>
    </row>
    <row r="43020" spans="1:1" x14ac:dyDescent="0.25">
      <c r="A43020" s="2" t="e">
        <f ca="1">MATCH($E$4,OFFSET(OFFSET(Journaal!$E$5,A43019,0),,,Journaal!$D$3-A43019),0)+A43019</f>
        <v>#N/A</v>
      </c>
    </row>
    <row r="43021" spans="1:1" x14ac:dyDescent="0.25">
      <c r="A43021" s="2" t="e">
        <f ca="1">MATCH($E$4,OFFSET(OFFSET(Journaal!$E$5,A43020,0),,,Journaal!$D$3-A43020),0)+A43020</f>
        <v>#N/A</v>
      </c>
    </row>
    <row r="43022" spans="1:1" x14ac:dyDescent="0.25">
      <c r="A43022" s="2" t="e">
        <f ca="1">MATCH($E$4,OFFSET(OFFSET(Journaal!$E$5,A43021,0),,,Journaal!$D$3-A43021),0)+A43021</f>
        <v>#N/A</v>
      </c>
    </row>
    <row r="43023" spans="1:1" x14ac:dyDescent="0.25">
      <c r="A43023" s="2" t="e">
        <f ca="1">MATCH($E$4,OFFSET(OFFSET(Journaal!$E$5,A43022,0),,,Journaal!$D$3-A43022),0)+A43022</f>
        <v>#N/A</v>
      </c>
    </row>
    <row r="43024" spans="1:1" x14ac:dyDescent="0.25">
      <c r="A43024" s="2" t="e">
        <f ca="1">MATCH($E$4,OFFSET(OFFSET(Journaal!$E$5,A43023,0),,,Journaal!$D$3-A43023),0)+A43023</f>
        <v>#N/A</v>
      </c>
    </row>
    <row r="43025" spans="1:1" x14ac:dyDescent="0.25">
      <c r="A43025" s="2" t="e">
        <f ca="1">MATCH($E$4,OFFSET(OFFSET(Journaal!$E$5,A43024,0),,,Journaal!$D$3-A43024),0)+A43024</f>
        <v>#N/A</v>
      </c>
    </row>
    <row r="43026" spans="1:1" x14ac:dyDescent="0.25">
      <c r="A43026" s="2" t="e">
        <f ca="1">MATCH($E$4,OFFSET(OFFSET(Journaal!$E$5,A43025,0),,,Journaal!$D$3-A43025),0)+A43025</f>
        <v>#N/A</v>
      </c>
    </row>
    <row r="43027" spans="1:1" x14ac:dyDescent="0.25">
      <c r="A43027" s="2" t="e">
        <f ca="1">MATCH($E$4,OFFSET(OFFSET(Journaal!$E$5,A43026,0),,,Journaal!$D$3-A43026),0)+A43026</f>
        <v>#N/A</v>
      </c>
    </row>
    <row r="43028" spans="1:1" x14ac:dyDescent="0.25">
      <c r="A43028" s="2" t="e">
        <f ca="1">MATCH($E$4,OFFSET(OFFSET(Journaal!$E$5,A43027,0),,,Journaal!$D$3-A43027),0)+A43027</f>
        <v>#N/A</v>
      </c>
    </row>
    <row r="43029" spans="1:1" x14ac:dyDescent="0.25">
      <c r="A43029" s="2" t="e">
        <f ca="1">MATCH($E$4,OFFSET(OFFSET(Journaal!$E$5,A43028,0),,,Journaal!$D$3-A43028),0)+A43028</f>
        <v>#N/A</v>
      </c>
    </row>
    <row r="43030" spans="1:1" x14ac:dyDescent="0.25">
      <c r="A43030" s="2" t="e">
        <f ca="1">MATCH($E$4,OFFSET(OFFSET(Journaal!$E$5,A43029,0),,,Journaal!$D$3-A43029),0)+A43029</f>
        <v>#N/A</v>
      </c>
    </row>
    <row r="43031" spans="1:1" x14ac:dyDescent="0.25">
      <c r="A43031" s="2" t="e">
        <f ca="1">MATCH($E$4,OFFSET(OFFSET(Journaal!$E$5,A43030,0),,,Journaal!$D$3-A43030),0)+A43030</f>
        <v>#N/A</v>
      </c>
    </row>
    <row r="43032" spans="1:1" x14ac:dyDescent="0.25">
      <c r="A43032" s="2" t="e">
        <f ca="1">MATCH($E$4,OFFSET(OFFSET(Journaal!$E$5,A43031,0),,,Journaal!$D$3-A43031),0)+A43031</f>
        <v>#N/A</v>
      </c>
    </row>
    <row r="43033" spans="1:1" x14ac:dyDescent="0.25">
      <c r="A43033" s="2" t="e">
        <f ca="1">MATCH($E$4,OFFSET(OFFSET(Journaal!$E$5,A43032,0),,,Journaal!$D$3-A43032),0)+A43032</f>
        <v>#N/A</v>
      </c>
    </row>
    <row r="43034" spans="1:1" x14ac:dyDescent="0.25">
      <c r="A43034" s="2" t="e">
        <f ca="1">MATCH($E$4,OFFSET(OFFSET(Journaal!$E$5,A43033,0),,,Journaal!$D$3-A43033),0)+A43033</f>
        <v>#N/A</v>
      </c>
    </row>
    <row r="43035" spans="1:1" x14ac:dyDescent="0.25">
      <c r="A43035" s="2" t="e">
        <f ca="1">MATCH($E$4,OFFSET(OFFSET(Journaal!$E$5,A43034,0),,,Journaal!$D$3-A43034),0)+A43034</f>
        <v>#N/A</v>
      </c>
    </row>
    <row r="43036" spans="1:1" x14ac:dyDescent="0.25">
      <c r="A43036" s="2" t="e">
        <f ca="1">MATCH($E$4,OFFSET(OFFSET(Journaal!$E$5,A43035,0),,,Journaal!$D$3-A43035),0)+A43035</f>
        <v>#N/A</v>
      </c>
    </row>
    <row r="43037" spans="1:1" x14ac:dyDescent="0.25">
      <c r="A43037" s="2" t="e">
        <f ca="1">MATCH($E$4,OFFSET(OFFSET(Journaal!$E$5,A43036,0),,,Journaal!$D$3-A43036),0)+A43036</f>
        <v>#N/A</v>
      </c>
    </row>
    <row r="43038" spans="1:1" x14ac:dyDescent="0.25">
      <c r="A43038" s="2" t="e">
        <f ca="1">MATCH($E$4,OFFSET(OFFSET(Journaal!$E$5,A43037,0),,,Journaal!$D$3-A43037),0)+A43037</f>
        <v>#N/A</v>
      </c>
    </row>
    <row r="43039" spans="1:1" x14ac:dyDescent="0.25">
      <c r="A43039" s="2" t="e">
        <f ca="1">MATCH($E$4,OFFSET(OFFSET(Journaal!$E$5,A43038,0),,,Journaal!$D$3-A43038),0)+A43038</f>
        <v>#N/A</v>
      </c>
    </row>
    <row r="43040" spans="1:1" x14ac:dyDescent="0.25">
      <c r="A43040" s="2" t="e">
        <f ca="1">MATCH($E$4,OFFSET(OFFSET(Journaal!$E$5,A43039,0),,,Journaal!$D$3-A43039),0)+A43039</f>
        <v>#N/A</v>
      </c>
    </row>
    <row r="43041" spans="1:1" x14ac:dyDescent="0.25">
      <c r="A43041" s="2" t="e">
        <f ca="1">MATCH($E$4,OFFSET(OFFSET(Journaal!$E$5,A43040,0),,,Journaal!$D$3-A43040),0)+A43040</f>
        <v>#N/A</v>
      </c>
    </row>
    <row r="43042" spans="1:1" x14ac:dyDescent="0.25">
      <c r="A43042" s="2" t="e">
        <f ca="1">MATCH($E$4,OFFSET(OFFSET(Journaal!$E$5,A43041,0),,,Journaal!$D$3-A43041),0)+A43041</f>
        <v>#N/A</v>
      </c>
    </row>
    <row r="43043" spans="1:1" x14ac:dyDescent="0.25">
      <c r="A43043" s="2" t="e">
        <f ca="1">MATCH($E$4,OFFSET(OFFSET(Journaal!$E$5,A43042,0),,,Journaal!$D$3-A43042),0)+A43042</f>
        <v>#N/A</v>
      </c>
    </row>
    <row r="43044" spans="1:1" x14ac:dyDescent="0.25">
      <c r="A43044" s="2" t="e">
        <f ca="1">MATCH($E$4,OFFSET(OFFSET(Journaal!$E$5,A43043,0),,,Journaal!$D$3-A43043),0)+A43043</f>
        <v>#N/A</v>
      </c>
    </row>
    <row r="43045" spans="1:1" x14ac:dyDescent="0.25">
      <c r="A43045" s="2" t="e">
        <f ca="1">MATCH($E$4,OFFSET(OFFSET(Journaal!$E$5,A43044,0),,,Journaal!$D$3-A43044),0)+A43044</f>
        <v>#N/A</v>
      </c>
    </row>
    <row r="43046" spans="1:1" x14ac:dyDescent="0.25">
      <c r="A43046" s="2" t="e">
        <f ca="1">MATCH($E$4,OFFSET(OFFSET(Journaal!$E$5,A43045,0),,,Journaal!$D$3-A43045),0)+A43045</f>
        <v>#N/A</v>
      </c>
    </row>
    <row r="43047" spans="1:1" x14ac:dyDescent="0.25">
      <c r="A43047" s="2" t="e">
        <f ca="1">MATCH($E$4,OFFSET(OFFSET(Journaal!$E$5,A43046,0),,,Journaal!$D$3-A43046),0)+A43046</f>
        <v>#N/A</v>
      </c>
    </row>
    <row r="43048" spans="1:1" x14ac:dyDescent="0.25">
      <c r="A43048" s="2" t="e">
        <f ca="1">MATCH($E$4,OFFSET(OFFSET(Journaal!$E$5,A43047,0),,,Journaal!$D$3-A43047),0)+A43047</f>
        <v>#N/A</v>
      </c>
    </row>
    <row r="43049" spans="1:1" x14ac:dyDescent="0.25">
      <c r="A43049" s="2" t="e">
        <f ca="1">MATCH($E$4,OFFSET(OFFSET(Journaal!$E$5,A43048,0),,,Journaal!$D$3-A43048),0)+A43048</f>
        <v>#N/A</v>
      </c>
    </row>
    <row r="43050" spans="1:1" x14ac:dyDescent="0.25">
      <c r="A43050" s="2" t="e">
        <f ca="1">MATCH($E$4,OFFSET(OFFSET(Journaal!$E$5,A43049,0),,,Journaal!$D$3-A43049),0)+A43049</f>
        <v>#N/A</v>
      </c>
    </row>
    <row r="43051" spans="1:1" x14ac:dyDescent="0.25">
      <c r="A43051" s="2" t="e">
        <f ca="1">MATCH($E$4,OFFSET(OFFSET(Journaal!$E$5,A43050,0),,,Journaal!$D$3-A43050),0)+A43050</f>
        <v>#N/A</v>
      </c>
    </row>
    <row r="43052" spans="1:1" x14ac:dyDescent="0.25">
      <c r="A43052" s="2" t="e">
        <f ca="1">MATCH($E$4,OFFSET(OFFSET(Journaal!$E$5,A43051,0),,,Journaal!$D$3-A43051),0)+A43051</f>
        <v>#N/A</v>
      </c>
    </row>
    <row r="43053" spans="1:1" x14ac:dyDescent="0.25">
      <c r="A43053" s="2" t="e">
        <f ca="1">MATCH($E$4,OFFSET(OFFSET(Journaal!$E$5,A43052,0),,,Journaal!$D$3-A43052),0)+A43052</f>
        <v>#N/A</v>
      </c>
    </row>
    <row r="43054" spans="1:1" x14ac:dyDescent="0.25">
      <c r="A43054" s="2" t="e">
        <f ca="1">MATCH($E$4,OFFSET(OFFSET(Journaal!$E$5,A43053,0),,,Journaal!$D$3-A43053),0)+A43053</f>
        <v>#N/A</v>
      </c>
    </row>
    <row r="43055" spans="1:1" x14ac:dyDescent="0.25">
      <c r="A43055" s="2" t="e">
        <f ca="1">MATCH($E$4,OFFSET(OFFSET(Journaal!$E$5,A43054,0),,,Journaal!$D$3-A43054),0)+A43054</f>
        <v>#N/A</v>
      </c>
    </row>
    <row r="43056" spans="1:1" x14ac:dyDescent="0.25">
      <c r="A43056" s="2" t="e">
        <f ca="1">MATCH($E$4,OFFSET(OFFSET(Journaal!$E$5,A43055,0),,,Journaal!$D$3-A43055),0)+A43055</f>
        <v>#N/A</v>
      </c>
    </row>
    <row r="43057" spans="1:1" x14ac:dyDescent="0.25">
      <c r="A43057" s="2" t="e">
        <f ca="1">MATCH($E$4,OFFSET(OFFSET(Journaal!$E$5,A43056,0),,,Journaal!$D$3-A43056),0)+A43056</f>
        <v>#N/A</v>
      </c>
    </row>
    <row r="43058" spans="1:1" x14ac:dyDescent="0.25">
      <c r="A43058" s="2" t="e">
        <f ca="1">MATCH($E$4,OFFSET(OFFSET(Journaal!$E$5,A43057,0),,,Journaal!$D$3-A43057),0)+A43057</f>
        <v>#N/A</v>
      </c>
    </row>
    <row r="43059" spans="1:1" x14ac:dyDescent="0.25">
      <c r="A43059" s="2" t="e">
        <f ca="1">MATCH($E$4,OFFSET(OFFSET(Journaal!$E$5,A43058,0),,,Journaal!$D$3-A43058),0)+A43058</f>
        <v>#N/A</v>
      </c>
    </row>
    <row r="43060" spans="1:1" x14ac:dyDescent="0.25">
      <c r="A43060" s="2" t="e">
        <f ca="1">MATCH($E$4,OFFSET(OFFSET(Journaal!$E$5,A43059,0),,,Journaal!$D$3-A43059),0)+A43059</f>
        <v>#N/A</v>
      </c>
    </row>
    <row r="43061" spans="1:1" x14ac:dyDescent="0.25">
      <c r="A43061" s="2" t="e">
        <f ca="1">MATCH($E$4,OFFSET(OFFSET(Journaal!$E$5,A43060,0),,,Journaal!$D$3-A43060),0)+A43060</f>
        <v>#N/A</v>
      </c>
    </row>
    <row r="43062" spans="1:1" x14ac:dyDescent="0.25">
      <c r="A43062" s="2" t="e">
        <f ca="1">MATCH($E$4,OFFSET(OFFSET(Journaal!$E$5,A43061,0),,,Journaal!$D$3-A43061),0)+A43061</f>
        <v>#N/A</v>
      </c>
    </row>
    <row r="43063" spans="1:1" x14ac:dyDescent="0.25">
      <c r="A43063" s="2" t="e">
        <f ca="1">MATCH($E$4,OFFSET(OFFSET(Journaal!$E$5,A43062,0),,,Journaal!$D$3-A43062),0)+A43062</f>
        <v>#N/A</v>
      </c>
    </row>
    <row r="43064" spans="1:1" x14ac:dyDescent="0.25">
      <c r="A43064" s="2" t="e">
        <f ca="1">MATCH($E$4,OFFSET(OFFSET(Journaal!$E$5,A43063,0),,,Journaal!$D$3-A43063),0)+A43063</f>
        <v>#N/A</v>
      </c>
    </row>
    <row r="43065" spans="1:1" x14ac:dyDescent="0.25">
      <c r="A43065" s="2" t="e">
        <f ca="1">MATCH($E$4,OFFSET(OFFSET(Journaal!$E$5,A43064,0),,,Journaal!$D$3-A43064),0)+A43064</f>
        <v>#N/A</v>
      </c>
    </row>
    <row r="43066" spans="1:1" x14ac:dyDescent="0.25">
      <c r="A43066" s="2" t="e">
        <f ca="1">MATCH($E$4,OFFSET(OFFSET(Journaal!$E$5,A43065,0),,,Journaal!$D$3-A43065),0)+A43065</f>
        <v>#N/A</v>
      </c>
    </row>
    <row r="43067" spans="1:1" x14ac:dyDescent="0.25">
      <c r="A43067" s="2" t="e">
        <f ca="1">MATCH($E$4,OFFSET(OFFSET(Journaal!$E$5,A43066,0),,,Journaal!$D$3-A43066),0)+A43066</f>
        <v>#N/A</v>
      </c>
    </row>
    <row r="43068" spans="1:1" x14ac:dyDescent="0.25">
      <c r="A43068" s="2" t="e">
        <f ca="1">MATCH($E$4,OFFSET(OFFSET(Journaal!$E$5,A43067,0),,,Journaal!$D$3-A43067),0)+A43067</f>
        <v>#N/A</v>
      </c>
    </row>
    <row r="43069" spans="1:1" x14ac:dyDescent="0.25">
      <c r="A43069" s="2" t="e">
        <f ca="1">MATCH($E$4,OFFSET(OFFSET(Journaal!$E$5,A43068,0),,,Journaal!$D$3-A43068),0)+A43068</f>
        <v>#N/A</v>
      </c>
    </row>
    <row r="43070" spans="1:1" x14ac:dyDescent="0.25">
      <c r="A43070" s="2" t="e">
        <f ca="1">MATCH($E$4,OFFSET(OFFSET(Journaal!$E$5,A43069,0),,,Journaal!$D$3-A43069),0)+A43069</f>
        <v>#N/A</v>
      </c>
    </row>
    <row r="43071" spans="1:1" x14ac:dyDescent="0.25">
      <c r="A43071" s="2" t="e">
        <f ca="1">MATCH($E$4,OFFSET(OFFSET(Journaal!$E$5,A43070,0),,,Journaal!$D$3-A43070),0)+A43070</f>
        <v>#N/A</v>
      </c>
    </row>
    <row r="43072" spans="1:1" x14ac:dyDescent="0.25">
      <c r="A43072" s="2" t="e">
        <f ca="1">MATCH($E$4,OFFSET(OFFSET(Journaal!$E$5,A43071,0),,,Journaal!$D$3-A43071),0)+A43071</f>
        <v>#N/A</v>
      </c>
    </row>
    <row r="43073" spans="1:1" x14ac:dyDescent="0.25">
      <c r="A43073" s="2" t="e">
        <f ca="1">MATCH($E$4,OFFSET(OFFSET(Journaal!$E$5,A43072,0),,,Journaal!$D$3-A43072),0)+A43072</f>
        <v>#N/A</v>
      </c>
    </row>
    <row r="43074" spans="1:1" x14ac:dyDescent="0.25">
      <c r="A43074" s="2" t="e">
        <f ca="1">MATCH($E$4,OFFSET(OFFSET(Journaal!$E$5,A43073,0),,,Journaal!$D$3-A43073),0)+A43073</f>
        <v>#N/A</v>
      </c>
    </row>
    <row r="43075" spans="1:1" x14ac:dyDescent="0.25">
      <c r="A43075" s="2" t="e">
        <f ca="1">MATCH($E$4,OFFSET(OFFSET(Journaal!$E$5,A43074,0),,,Journaal!$D$3-A43074),0)+A43074</f>
        <v>#N/A</v>
      </c>
    </row>
    <row r="43076" spans="1:1" x14ac:dyDescent="0.25">
      <c r="A43076" s="2" t="e">
        <f ca="1">MATCH($E$4,OFFSET(OFFSET(Journaal!$E$5,A43075,0),,,Journaal!$D$3-A43075),0)+A43075</f>
        <v>#N/A</v>
      </c>
    </row>
    <row r="43077" spans="1:1" x14ac:dyDescent="0.25">
      <c r="A43077" s="2" t="e">
        <f ca="1">MATCH($E$4,OFFSET(OFFSET(Journaal!$E$5,A43076,0),,,Journaal!$D$3-A43076),0)+A43076</f>
        <v>#N/A</v>
      </c>
    </row>
    <row r="43078" spans="1:1" x14ac:dyDescent="0.25">
      <c r="A43078" s="2" t="e">
        <f ca="1">MATCH($E$4,OFFSET(OFFSET(Journaal!$E$5,A43077,0),,,Journaal!$D$3-A43077),0)+A43077</f>
        <v>#N/A</v>
      </c>
    </row>
    <row r="43079" spans="1:1" x14ac:dyDescent="0.25">
      <c r="A43079" s="2" t="e">
        <f ca="1">MATCH($E$4,OFFSET(OFFSET(Journaal!$E$5,A43078,0),,,Journaal!$D$3-A43078),0)+A43078</f>
        <v>#N/A</v>
      </c>
    </row>
    <row r="43080" spans="1:1" x14ac:dyDescent="0.25">
      <c r="A43080" s="2" t="e">
        <f ca="1">MATCH($E$4,OFFSET(OFFSET(Journaal!$E$5,A43079,0),,,Journaal!$D$3-A43079),0)+A43079</f>
        <v>#N/A</v>
      </c>
    </row>
    <row r="43081" spans="1:1" x14ac:dyDescent="0.25">
      <c r="A43081" s="2" t="e">
        <f ca="1">MATCH($E$4,OFFSET(OFFSET(Journaal!$E$5,A43080,0),,,Journaal!$D$3-A43080),0)+A43080</f>
        <v>#N/A</v>
      </c>
    </row>
    <row r="43082" spans="1:1" x14ac:dyDescent="0.25">
      <c r="A43082" s="2" t="e">
        <f ca="1">MATCH($E$4,OFFSET(OFFSET(Journaal!$E$5,A43081,0),,,Journaal!$D$3-A43081),0)+A43081</f>
        <v>#N/A</v>
      </c>
    </row>
    <row r="43083" spans="1:1" x14ac:dyDescent="0.25">
      <c r="A43083" s="2" t="e">
        <f ca="1">MATCH($E$4,OFFSET(OFFSET(Journaal!$E$5,A43082,0),,,Journaal!$D$3-A43082),0)+A43082</f>
        <v>#N/A</v>
      </c>
    </row>
    <row r="43084" spans="1:1" x14ac:dyDescent="0.25">
      <c r="A43084" s="2" t="e">
        <f ca="1">MATCH($E$4,OFFSET(OFFSET(Journaal!$E$5,A43083,0),,,Journaal!$D$3-A43083),0)+A43083</f>
        <v>#N/A</v>
      </c>
    </row>
    <row r="43085" spans="1:1" x14ac:dyDescent="0.25">
      <c r="A43085" s="2" t="e">
        <f ca="1">MATCH($E$4,OFFSET(OFFSET(Journaal!$E$5,A43084,0),,,Journaal!$D$3-A43084),0)+A43084</f>
        <v>#N/A</v>
      </c>
    </row>
    <row r="43086" spans="1:1" x14ac:dyDescent="0.25">
      <c r="A43086" s="2" t="e">
        <f ca="1">MATCH($E$4,OFFSET(OFFSET(Journaal!$E$5,A43085,0),,,Journaal!$D$3-A43085),0)+A43085</f>
        <v>#N/A</v>
      </c>
    </row>
    <row r="43087" spans="1:1" x14ac:dyDescent="0.25">
      <c r="A43087" s="2" t="e">
        <f ca="1">MATCH($E$4,OFFSET(OFFSET(Journaal!$E$5,A43086,0),,,Journaal!$D$3-A43086),0)+A43086</f>
        <v>#N/A</v>
      </c>
    </row>
    <row r="43088" spans="1:1" x14ac:dyDescent="0.25">
      <c r="A43088" s="2" t="e">
        <f ca="1">MATCH($E$4,OFFSET(OFFSET(Journaal!$E$5,A43087,0),,,Journaal!$D$3-A43087),0)+A43087</f>
        <v>#N/A</v>
      </c>
    </row>
    <row r="43089" spans="1:1" x14ac:dyDescent="0.25">
      <c r="A43089" s="2" t="e">
        <f ca="1">MATCH($E$4,OFFSET(OFFSET(Journaal!$E$5,A43088,0),,,Journaal!$D$3-A43088),0)+A43088</f>
        <v>#N/A</v>
      </c>
    </row>
    <row r="43090" spans="1:1" x14ac:dyDescent="0.25">
      <c r="A43090" s="2" t="e">
        <f ca="1">MATCH($E$4,OFFSET(OFFSET(Journaal!$E$5,A43089,0),,,Journaal!$D$3-A43089),0)+A43089</f>
        <v>#N/A</v>
      </c>
    </row>
    <row r="43091" spans="1:1" x14ac:dyDescent="0.25">
      <c r="A43091" s="2" t="e">
        <f ca="1">MATCH($E$4,OFFSET(OFFSET(Journaal!$E$5,A43090,0),,,Journaal!$D$3-A43090),0)+A43090</f>
        <v>#N/A</v>
      </c>
    </row>
    <row r="43092" spans="1:1" x14ac:dyDescent="0.25">
      <c r="A43092" s="2" t="e">
        <f ca="1">MATCH($E$4,OFFSET(OFFSET(Journaal!$E$5,A43091,0),,,Journaal!$D$3-A43091),0)+A43091</f>
        <v>#N/A</v>
      </c>
    </row>
    <row r="43093" spans="1:1" x14ac:dyDescent="0.25">
      <c r="A43093" s="2" t="e">
        <f ca="1">MATCH($E$4,OFFSET(OFFSET(Journaal!$E$5,A43092,0),,,Journaal!$D$3-A43092),0)+A43092</f>
        <v>#N/A</v>
      </c>
    </row>
    <row r="43094" spans="1:1" x14ac:dyDescent="0.25">
      <c r="A43094" s="2" t="e">
        <f ca="1">MATCH($E$4,OFFSET(OFFSET(Journaal!$E$5,A43093,0),,,Journaal!$D$3-A43093),0)+A43093</f>
        <v>#N/A</v>
      </c>
    </row>
    <row r="43095" spans="1:1" x14ac:dyDescent="0.25">
      <c r="A43095" s="2" t="e">
        <f ca="1">MATCH($E$4,OFFSET(OFFSET(Journaal!$E$5,A43094,0),,,Journaal!$D$3-A43094),0)+A43094</f>
        <v>#N/A</v>
      </c>
    </row>
    <row r="43096" spans="1:1" x14ac:dyDescent="0.25">
      <c r="A43096" s="2" t="e">
        <f ca="1">MATCH($E$4,OFFSET(OFFSET(Journaal!$E$5,A43095,0),,,Journaal!$D$3-A43095),0)+A43095</f>
        <v>#N/A</v>
      </c>
    </row>
    <row r="43097" spans="1:1" x14ac:dyDescent="0.25">
      <c r="A43097" s="2" t="e">
        <f ca="1">MATCH($E$4,OFFSET(OFFSET(Journaal!$E$5,A43096,0),,,Journaal!$D$3-A43096),0)+A43096</f>
        <v>#N/A</v>
      </c>
    </row>
    <row r="43098" spans="1:1" x14ac:dyDescent="0.25">
      <c r="A43098" s="2" t="e">
        <f ca="1">MATCH($E$4,OFFSET(OFFSET(Journaal!$E$5,A43097,0),,,Journaal!$D$3-A43097),0)+A43097</f>
        <v>#N/A</v>
      </c>
    </row>
    <row r="43099" spans="1:1" x14ac:dyDescent="0.25">
      <c r="A43099" s="2" t="e">
        <f ca="1">MATCH($E$4,OFFSET(OFFSET(Journaal!$E$5,A43098,0),,,Journaal!$D$3-A43098),0)+A43098</f>
        <v>#N/A</v>
      </c>
    </row>
    <row r="43100" spans="1:1" x14ac:dyDescent="0.25">
      <c r="A43100" s="2" t="e">
        <f ca="1">MATCH($E$4,OFFSET(OFFSET(Journaal!$E$5,A43099,0),,,Journaal!$D$3-A43099),0)+A43099</f>
        <v>#N/A</v>
      </c>
    </row>
    <row r="43101" spans="1:1" x14ac:dyDescent="0.25">
      <c r="A43101" s="2" t="e">
        <f ca="1">MATCH($E$4,OFFSET(OFFSET(Journaal!$E$5,A43100,0),,,Journaal!$D$3-A43100),0)+A43100</f>
        <v>#N/A</v>
      </c>
    </row>
    <row r="43102" spans="1:1" x14ac:dyDescent="0.25">
      <c r="A43102" s="2" t="e">
        <f ca="1">MATCH($E$4,OFFSET(OFFSET(Journaal!$E$5,A43101,0),,,Journaal!$D$3-A43101),0)+A43101</f>
        <v>#N/A</v>
      </c>
    </row>
    <row r="43103" spans="1:1" x14ac:dyDescent="0.25">
      <c r="A43103" s="2" t="e">
        <f ca="1">MATCH($E$4,OFFSET(OFFSET(Journaal!$E$5,A43102,0),,,Journaal!$D$3-A43102),0)+A43102</f>
        <v>#N/A</v>
      </c>
    </row>
    <row r="43104" spans="1:1" x14ac:dyDescent="0.25">
      <c r="A43104" s="2" t="e">
        <f ca="1">MATCH($E$4,OFFSET(OFFSET(Journaal!$E$5,A43103,0),,,Journaal!$D$3-A43103),0)+A43103</f>
        <v>#N/A</v>
      </c>
    </row>
    <row r="43105" spans="1:1" x14ac:dyDescent="0.25">
      <c r="A43105" s="2" t="e">
        <f ca="1">MATCH($E$4,OFFSET(OFFSET(Journaal!$E$5,A43104,0),,,Journaal!$D$3-A43104),0)+A43104</f>
        <v>#N/A</v>
      </c>
    </row>
    <row r="43106" spans="1:1" x14ac:dyDescent="0.25">
      <c r="A43106" s="2" t="e">
        <f ca="1">MATCH($E$4,OFFSET(OFFSET(Journaal!$E$5,A43105,0),,,Journaal!$D$3-A43105),0)+A43105</f>
        <v>#N/A</v>
      </c>
    </row>
    <row r="43107" spans="1:1" x14ac:dyDescent="0.25">
      <c r="A43107" s="2" t="e">
        <f ca="1">MATCH($E$4,OFFSET(OFFSET(Journaal!$E$5,A43106,0),,,Journaal!$D$3-A43106),0)+A43106</f>
        <v>#N/A</v>
      </c>
    </row>
    <row r="43108" spans="1:1" x14ac:dyDescent="0.25">
      <c r="A43108" s="2" t="e">
        <f ca="1">MATCH($E$4,OFFSET(OFFSET(Journaal!$E$5,A43107,0),,,Journaal!$D$3-A43107),0)+A43107</f>
        <v>#N/A</v>
      </c>
    </row>
    <row r="43109" spans="1:1" x14ac:dyDescent="0.25">
      <c r="A43109" s="2" t="e">
        <f ca="1">MATCH($E$4,OFFSET(OFFSET(Journaal!$E$5,A43108,0),,,Journaal!$D$3-A43108),0)+A43108</f>
        <v>#N/A</v>
      </c>
    </row>
    <row r="43110" spans="1:1" x14ac:dyDescent="0.25">
      <c r="A43110" s="2" t="e">
        <f ca="1">MATCH($E$4,OFFSET(OFFSET(Journaal!$E$5,A43109,0),,,Journaal!$D$3-A43109),0)+A43109</f>
        <v>#N/A</v>
      </c>
    </row>
    <row r="43111" spans="1:1" x14ac:dyDescent="0.25">
      <c r="A43111" s="2" t="e">
        <f ca="1">MATCH($E$4,OFFSET(OFFSET(Journaal!$E$5,A43110,0),,,Journaal!$D$3-A43110),0)+A43110</f>
        <v>#N/A</v>
      </c>
    </row>
    <row r="43112" spans="1:1" x14ac:dyDescent="0.25">
      <c r="A43112" s="2" t="e">
        <f ca="1">MATCH($E$4,OFFSET(OFFSET(Journaal!$E$5,A43111,0),,,Journaal!$D$3-A43111),0)+A43111</f>
        <v>#N/A</v>
      </c>
    </row>
    <row r="43113" spans="1:1" x14ac:dyDescent="0.25">
      <c r="A43113" s="2" t="e">
        <f ca="1">MATCH($E$4,OFFSET(OFFSET(Journaal!$E$5,A43112,0),,,Journaal!$D$3-A43112),0)+A43112</f>
        <v>#N/A</v>
      </c>
    </row>
    <row r="43114" spans="1:1" x14ac:dyDescent="0.25">
      <c r="A43114" s="2" t="e">
        <f ca="1">MATCH($E$4,OFFSET(OFFSET(Journaal!$E$5,A43113,0),,,Journaal!$D$3-A43113),0)+A43113</f>
        <v>#N/A</v>
      </c>
    </row>
    <row r="43115" spans="1:1" x14ac:dyDescent="0.25">
      <c r="A43115" s="2" t="e">
        <f ca="1">MATCH($E$4,OFFSET(OFFSET(Journaal!$E$5,A43114,0),,,Journaal!$D$3-A43114),0)+A43114</f>
        <v>#N/A</v>
      </c>
    </row>
    <row r="43116" spans="1:1" x14ac:dyDescent="0.25">
      <c r="A43116" s="2" t="e">
        <f ca="1">MATCH($E$4,OFFSET(OFFSET(Journaal!$E$5,A43115,0),,,Journaal!$D$3-A43115),0)+A43115</f>
        <v>#N/A</v>
      </c>
    </row>
    <row r="43117" spans="1:1" x14ac:dyDescent="0.25">
      <c r="A43117" s="2" t="e">
        <f ca="1">MATCH($E$4,OFFSET(OFFSET(Journaal!$E$5,A43116,0),,,Journaal!$D$3-A43116),0)+A43116</f>
        <v>#N/A</v>
      </c>
    </row>
    <row r="43118" spans="1:1" x14ac:dyDescent="0.25">
      <c r="A43118" s="2" t="e">
        <f ca="1">MATCH($E$4,OFFSET(OFFSET(Journaal!$E$5,A43117,0),,,Journaal!$D$3-A43117),0)+A43117</f>
        <v>#N/A</v>
      </c>
    </row>
    <row r="43119" spans="1:1" x14ac:dyDescent="0.25">
      <c r="A43119" s="2" t="e">
        <f ca="1">MATCH($E$4,OFFSET(OFFSET(Journaal!$E$5,A43118,0),,,Journaal!$D$3-A43118),0)+A43118</f>
        <v>#N/A</v>
      </c>
    </row>
    <row r="43120" spans="1:1" x14ac:dyDescent="0.25">
      <c r="A43120" s="2" t="e">
        <f ca="1">MATCH($E$4,OFFSET(OFFSET(Journaal!$E$5,A43119,0),,,Journaal!$D$3-A43119),0)+A43119</f>
        <v>#N/A</v>
      </c>
    </row>
    <row r="43121" spans="1:1" x14ac:dyDescent="0.25">
      <c r="A43121" s="2" t="e">
        <f ca="1">MATCH($E$4,OFFSET(OFFSET(Journaal!$E$5,A43120,0),,,Journaal!$D$3-A43120),0)+A43120</f>
        <v>#N/A</v>
      </c>
    </row>
    <row r="43122" spans="1:1" x14ac:dyDescent="0.25">
      <c r="A43122" s="2" t="e">
        <f ca="1">MATCH($E$4,OFFSET(OFFSET(Journaal!$E$5,A43121,0),,,Journaal!$D$3-A43121),0)+A43121</f>
        <v>#N/A</v>
      </c>
    </row>
    <row r="43123" spans="1:1" x14ac:dyDescent="0.25">
      <c r="A43123" s="2" t="e">
        <f ca="1">MATCH($E$4,OFFSET(OFFSET(Journaal!$E$5,A43122,0),,,Journaal!$D$3-A43122),0)+A43122</f>
        <v>#N/A</v>
      </c>
    </row>
    <row r="43124" spans="1:1" x14ac:dyDescent="0.25">
      <c r="A43124" s="2" t="e">
        <f ca="1">MATCH($E$4,OFFSET(OFFSET(Journaal!$E$5,A43123,0),,,Journaal!$D$3-A43123),0)+A43123</f>
        <v>#N/A</v>
      </c>
    </row>
    <row r="43125" spans="1:1" x14ac:dyDescent="0.25">
      <c r="A43125" s="2" t="e">
        <f ca="1">MATCH($E$4,OFFSET(OFFSET(Journaal!$E$5,A43124,0),,,Journaal!$D$3-A43124),0)+A43124</f>
        <v>#N/A</v>
      </c>
    </row>
    <row r="43126" spans="1:1" x14ac:dyDescent="0.25">
      <c r="A43126" s="2" t="e">
        <f ca="1">MATCH($E$4,OFFSET(OFFSET(Journaal!$E$5,A43125,0),,,Journaal!$D$3-A43125),0)+A43125</f>
        <v>#N/A</v>
      </c>
    </row>
    <row r="43127" spans="1:1" x14ac:dyDescent="0.25">
      <c r="A43127" s="2" t="e">
        <f ca="1">MATCH($E$4,OFFSET(OFFSET(Journaal!$E$5,A43126,0),,,Journaal!$D$3-A43126),0)+A43126</f>
        <v>#N/A</v>
      </c>
    </row>
    <row r="43128" spans="1:1" x14ac:dyDescent="0.25">
      <c r="A43128" s="2" t="e">
        <f ca="1">MATCH($E$4,OFFSET(OFFSET(Journaal!$E$5,A43127,0),,,Journaal!$D$3-A43127),0)+A43127</f>
        <v>#N/A</v>
      </c>
    </row>
    <row r="43129" spans="1:1" x14ac:dyDescent="0.25">
      <c r="A43129" s="2" t="e">
        <f ca="1">MATCH($E$4,OFFSET(OFFSET(Journaal!$E$5,A43128,0),,,Journaal!$D$3-A43128),0)+A43128</f>
        <v>#N/A</v>
      </c>
    </row>
    <row r="43130" spans="1:1" x14ac:dyDescent="0.25">
      <c r="A43130" s="2" t="e">
        <f ca="1">MATCH($E$4,OFFSET(OFFSET(Journaal!$E$5,A43129,0),,,Journaal!$D$3-A43129),0)+A43129</f>
        <v>#N/A</v>
      </c>
    </row>
    <row r="43131" spans="1:1" x14ac:dyDescent="0.25">
      <c r="A43131" s="2" t="e">
        <f ca="1">MATCH($E$4,OFFSET(OFFSET(Journaal!$E$5,A43130,0),,,Journaal!$D$3-A43130),0)+A43130</f>
        <v>#N/A</v>
      </c>
    </row>
    <row r="43132" spans="1:1" x14ac:dyDescent="0.25">
      <c r="A43132" s="2" t="e">
        <f ca="1">MATCH($E$4,OFFSET(OFFSET(Journaal!$E$5,A43131,0),,,Journaal!$D$3-A43131),0)+A43131</f>
        <v>#N/A</v>
      </c>
    </row>
    <row r="43133" spans="1:1" x14ac:dyDescent="0.25">
      <c r="A43133" s="2" t="e">
        <f ca="1">MATCH($E$4,OFFSET(OFFSET(Journaal!$E$5,A43132,0),,,Journaal!$D$3-A43132),0)+A43132</f>
        <v>#N/A</v>
      </c>
    </row>
    <row r="43134" spans="1:1" x14ac:dyDescent="0.25">
      <c r="A43134" s="2" t="e">
        <f ca="1">MATCH($E$4,OFFSET(OFFSET(Journaal!$E$5,A43133,0),,,Journaal!$D$3-A43133),0)+A43133</f>
        <v>#N/A</v>
      </c>
    </row>
    <row r="43135" spans="1:1" x14ac:dyDescent="0.25">
      <c r="A43135" s="2" t="e">
        <f ca="1">MATCH($E$4,OFFSET(OFFSET(Journaal!$E$5,A43134,0),,,Journaal!$D$3-A43134),0)+A43134</f>
        <v>#N/A</v>
      </c>
    </row>
    <row r="43136" spans="1:1" x14ac:dyDescent="0.25">
      <c r="A43136" s="2" t="e">
        <f ca="1">MATCH($E$4,OFFSET(OFFSET(Journaal!$E$5,A43135,0),,,Journaal!$D$3-A43135),0)+A43135</f>
        <v>#N/A</v>
      </c>
    </row>
    <row r="43137" spans="1:1" x14ac:dyDescent="0.25">
      <c r="A43137" s="2" t="e">
        <f ca="1">MATCH($E$4,OFFSET(OFFSET(Journaal!$E$5,A43136,0),,,Journaal!$D$3-A43136),0)+A43136</f>
        <v>#N/A</v>
      </c>
    </row>
    <row r="43138" spans="1:1" x14ac:dyDescent="0.25">
      <c r="A43138" s="2" t="e">
        <f ca="1">MATCH($E$4,OFFSET(OFFSET(Journaal!$E$5,A43137,0),,,Journaal!$D$3-A43137),0)+A43137</f>
        <v>#N/A</v>
      </c>
    </row>
    <row r="43139" spans="1:1" x14ac:dyDescent="0.25">
      <c r="A43139" s="2" t="e">
        <f ca="1">MATCH($E$4,OFFSET(OFFSET(Journaal!$E$5,A43138,0),,,Journaal!$D$3-A43138),0)+A43138</f>
        <v>#N/A</v>
      </c>
    </row>
    <row r="43140" spans="1:1" x14ac:dyDescent="0.25">
      <c r="A43140" s="2" t="e">
        <f ca="1">MATCH($E$4,OFFSET(OFFSET(Journaal!$E$5,A43139,0),,,Journaal!$D$3-A43139),0)+A43139</f>
        <v>#N/A</v>
      </c>
    </row>
    <row r="43141" spans="1:1" x14ac:dyDescent="0.25">
      <c r="A43141" s="2" t="e">
        <f ca="1">MATCH($E$4,OFFSET(OFFSET(Journaal!$E$5,A43140,0),,,Journaal!$D$3-A43140),0)+A43140</f>
        <v>#N/A</v>
      </c>
    </row>
    <row r="43142" spans="1:1" x14ac:dyDescent="0.25">
      <c r="A43142" s="2" t="e">
        <f ca="1">MATCH($E$4,OFFSET(OFFSET(Journaal!$E$5,A43141,0),,,Journaal!$D$3-A43141),0)+A43141</f>
        <v>#N/A</v>
      </c>
    </row>
    <row r="43143" spans="1:1" x14ac:dyDescent="0.25">
      <c r="A43143" s="2" t="e">
        <f ca="1">MATCH($E$4,OFFSET(OFFSET(Journaal!$E$5,A43142,0),,,Journaal!$D$3-A43142),0)+A43142</f>
        <v>#N/A</v>
      </c>
    </row>
    <row r="43144" spans="1:1" x14ac:dyDescent="0.25">
      <c r="A43144" s="2" t="e">
        <f ca="1">MATCH($E$4,OFFSET(OFFSET(Journaal!$E$5,A43143,0),,,Journaal!$D$3-A43143),0)+A43143</f>
        <v>#N/A</v>
      </c>
    </row>
    <row r="43145" spans="1:1" x14ac:dyDescent="0.25">
      <c r="A43145" s="2" t="e">
        <f ca="1">MATCH($E$4,OFFSET(OFFSET(Journaal!$E$5,A43144,0),,,Journaal!$D$3-A43144),0)+A43144</f>
        <v>#N/A</v>
      </c>
    </row>
    <row r="43146" spans="1:1" x14ac:dyDescent="0.25">
      <c r="A43146" s="2" t="e">
        <f ca="1">MATCH($E$4,OFFSET(OFFSET(Journaal!$E$5,A43145,0),,,Journaal!$D$3-A43145),0)+A43145</f>
        <v>#N/A</v>
      </c>
    </row>
    <row r="43147" spans="1:1" x14ac:dyDescent="0.25">
      <c r="A43147" s="2" t="e">
        <f ca="1">MATCH($E$4,OFFSET(OFFSET(Journaal!$E$5,A43146,0),,,Journaal!$D$3-A43146),0)+A43146</f>
        <v>#N/A</v>
      </c>
    </row>
    <row r="43148" spans="1:1" x14ac:dyDescent="0.25">
      <c r="A43148" s="2" t="e">
        <f ca="1">MATCH($E$4,OFFSET(OFFSET(Journaal!$E$5,A43147,0),,,Journaal!$D$3-A43147),0)+A43147</f>
        <v>#N/A</v>
      </c>
    </row>
    <row r="43149" spans="1:1" x14ac:dyDescent="0.25">
      <c r="A43149" s="2" t="e">
        <f ca="1">MATCH($E$4,OFFSET(OFFSET(Journaal!$E$5,A43148,0),,,Journaal!$D$3-A43148),0)+A43148</f>
        <v>#N/A</v>
      </c>
    </row>
    <row r="43150" spans="1:1" x14ac:dyDescent="0.25">
      <c r="A43150" s="2" t="e">
        <f ca="1">MATCH($E$4,OFFSET(OFFSET(Journaal!$E$5,A43149,0),,,Journaal!$D$3-A43149),0)+A43149</f>
        <v>#N/A</v>
      </c>
    </row>
    <row r="43151" spans="1:1" x14ac:dyDescent="0.25">
      <c r="A43151" s="2" t="e">
        <f ca="1">MATCH($E$4,OFFSET(OFFSET(Journaal!$E$5,A43150,0),,,Journaal!$D$3-A43150),0)+A43150</f>
        <v>#N/A</v>
      </c>
    </row>
    <row r="43152" spans="1:1" x14ac:dyDescent="0.25">
      <c r="A43152" s="2" t="e">
        <f ca="1">MATCH($E$4,OFFSET(OFFSET(Journaal!$E$5,A43151,0),,,Journaal!$D$3-A43151),0)+A43151</f>
        <v>#N/A</v>
      </c>
    </row>
    <row r="43153" spans="1:1" x14ac:dyDescent="0.25">
      <c r="A43153" s="2" t="e">
        <f ca="1">MATCH($E$4,OFFSET(OFFSET(Journaal!$E$5,A43152,0),,,Journaal!$D$3-A43152),0)+A43152</f>
        <v>#N/A</v>
      </c>
    </row>
    <row r="43154" spans="1:1" x14ac:dyDescent="0.25">
      <c r="A43154" s="2" t="e">
        <f ca="1">MATCH($E$4,OFFSET(OFFSET(Journaal!$E$5,A43153,0),,,Journaal!$D$3-A43153),0)+A43153</f>
        <v>#N/A</v>
      </c>
    </row>
    <row r="43155" spans="1:1" x14ac:dyDescent="0.25">
      <c r="A43155" s="2" t="e">
        <f ca="1">MATCH($E$4,OFFSET(OFFSET(Journaal!$E$5,A43154,0),,,Journaal!$D$3-A43154),0)+A43154</f>
        <v>#N/A</v>
      </c>
    </row>
    <row r="43156" spans="1:1" x14ac:dyDescent="0.25">
      <c r="A43156" s="2" t="e">
        <f ca="1">MATCH($E$4,OFFSET(OFFSET(Journaal!$E$5,A43155,0),,,Journaal!$D$3-A43155),0)+A43155</f>
        <v>#N/A</v>
      </c>
    </row>
    <row r="43157" spans="1:1" x14ac:dyDescent="0.25">
      <c r="A43157" s="2" t="e">
        <f ca="1">MATCH($E$4,OFFSET(OFFSET(Journaal!$E$5,A43156,0),,,Journaal!$D$3-A43156),0)+A43156</f>
        <v>#N/A</v>
      </c>
    </row>
    <row r="43158" spans="1:1" x14ac:dyDescent="0.25">
      <c r="A43158" s="2" t="e">
        <f ca="1">MATCH($E$4,OFFSET(OFFSET(Journaal!$E$5,A43157,0),,,Journaal!$D$3-A43157),0)+A43157</f>
        <v>#N/A</v>
      </c>
    </row>
    <row r="43159" spans="1:1" x14ac:dyDescent="0.25">
      <c r="A43159" s="2" t="e">
        <f ca="1">MATCH($E$4,OFFSET(OFFSET(Journaal!$E$5,A43158,0),,,Journaal!$D$3-A43158),0)+A43158</f>
        <v>#N/A</v>
      </c>
    </row>
    <row r="43160" spans="1:1" x14ac:dyDescent="0.25">
      <c r="A43160" s="2" t="e">
        <f ca="1">MATCH($E$4,OFFSET(OFFSET(Journaal!$E$5,A43159,0),,,Journaal!$D$3-A43159),0)+A43159</f>
        <v>#N/A</v>
      </c>
    </row>
    <row r="43161" spans="1:1" x14ac:dyDescent="0.25">
      <c r="A43161" s="2" t="e">
        <f ca="1">MATCH($E$4,OFFSET(OFFSET(Journaal!$E$5,A43160,0),,,Journaal!$D$3-A43160),0)+A43160</f>
        <v>#N/A</v>
      </c>
    </row>
    <row r="43162" spans="1:1" x14ac:dyDescent="0.25">
      <c r="A43162" s="2" t="e">
        <f ca="1">MATCH($E$4,OFFSET(OFFSET(Journaal!$E$5,A43161,0),,,Journaal!$D$3-A43161),0)+A43161</f>
        <v>#N/A</v>
      </c>
    </row>
    <row r="43163" spans="1:1" x14ac:dyDescent="0.25">
      <c r="A43163" s="2" t="e">
        <f ca="1">MATCH($E$4,OFFSET(OFFSET(Journaal!$E$5,A43162,0),,,Journaal!$D$3-A43162),0)+A43162</f>
        <v>#N/A</v>
      </c>
    </row>
    <row r="43164" spans="1:1" x14ac:dyDescent="0.25">
      <c r="A43164" s="2" t="e">
        <f ca="1">MATCH($E$4,OFFSET(OFFSET(Journaal!$E$5,A43163,0),,,Journaal!$D$3-A43163),0)+A43163</f>
        <v>#N/A</v>
      </c>
    </row>
    <row r="43165" spans="1:1" x14ac:dyDescent="0.25">
      <c r="A43165" s="2" t="e">
        <f ca="1">MATCH($E$4,OFFSET(OFFSET(Journaal!$E$5,A43164,0),,,Journaal!$D$3-A43164),0)+A43164</f>
        <v>#N/A</v>
      </c>
    </row>
    <row r="43166" spans="1:1" x14ac:dyDescent="0.25">
      <c r="A43166" s="2" t="e">
        <f ca="1">MATCH($E$4,OFFSET(OFFSET(Journaal!$E$5,A43165,0),,,Journaal!$D$3-A43165),0)+A43165</f>
        <v>#N/A</v>
      </c>
    </row>
    <row r="43167" spans="1:1" x14ac:dyDescent="0.25">
      <c r="A43167" s="2" t="e">
        <f ca="1">MATCH($E$4,OFFSET(OFFSET(Journaal!$E$5,A43166,0),,,Journaal!$D$3-A43166),0)+A43166</f>
        <v>#N/A</v>
      </c>
    </row>
    <row r="43168" spans="1:1" x14ac:dyDescent="0.25">
      <c r="A43168" s="2" t="e">
        <f ca="1">MATCH($E$4,OFFSET(OFFSET(Journaal!$E$5,A43167,0),,,Journaal!$D$3-A43167),0)+A43167</f>
        <v>#N/A</v>
      </c>
    </row>
    <row r="43169" spans="1:1" x14ac:dyDescent="0.25">
      <c r="A43169" s="2" t="e">
        <f ca="1">MATCH($E$4,OFFSET(OFFSET(Journaal!$E$5,A43168,0),,,Journaal!$D$3-A43168),0)+A43168</f>
        <v>#N/A</v>
      </c>
    </row>
    <row r="43170" spans="1:1" x14ac:dyDescent="0.25">
      <c r="A43170" s="2" t="e">
        <f ca="1">MATCH($E$4,OFFSET(OFFSET(Journaal!$E$5,A43169,0),,,Journaal!$D$3-A43169),0)+A43169</f>
        <v>#N/A</v>
      </c>
    </row>
    <row r="43171" spans="1:1" x14ac:dyDescent="0.25">
      <c r="A43171" s="2" t="e">
        <f ca="1">MATCH($E$4,OFFSET(OFFSET(Journaal!$E$5,A43170,0),,,Journaal!$D$3-A43170),0)+A43170</f>
        <v>#N/A</v>
      </c>
    </row>
    <row r="43172" spans="1:1" x14ac:dyDescent="0.25">
      <c r="A43172" s="2" t="e">
        <f ca="1">MATCH($E$4,OFFSET(OFFSET(Journaal!$E$5,A43171,0),,,Journaal!$D$3-A43171),0)+A43171</f>
        <v>#N/A</v>
      </c>
    </row>
    <row r="43173" spans="1:1" x14ac:dyDescent="0.25">
      <c r="A43173" s="2" t="e">
        <f ca="1">MATCH($E$4,OFFSET(OFFSET(Journaal!$E$5,A43172,0),,,Journaal!$D$3-A43172),0)+A43172</f>
        <v>#N/A</v>
      </c>
    </row>
    <row r="43174" spans="1:1" x14ac:dyDescent="0.25">
      <c r="A43174" s="2" t="e">
        <f ca="1">MATCH($E$4,OFFSET(OFFSET(Journaal!$E$5,A43173,0),,,Journaal!$D$3-A43173),0)+A43173</f>
        <v>#N/A</v>
      </c>
    </row>
    <row r="43175" spans="1:1" x14ac:dyDescent="0.25">
      <c r="A43175" s="2" t="e">
        <f ca="1">MATCH($E$4,OFFSET(OFFSET(Journaal!$E$5,A43174,0),,,Journaal!$D$3-A43174),0)+A43174</f>
        <v>#N/A</v>
      </c>
    </row>
    <row r="43176" spans="1:1" x14ac:dyDescent="0.25">
      <c r="A43176" s="2" t="e">
        <f ca="1">MATCH($E$4,OFFSET(OFFSET(Journaal!$E$5,A43175,0),,,Journaal!$D$3-A43175),0)+A43175</f>
        <v>#N/A</v>
      </c>
    </row>
    <row r="43177" spans="1:1" x14ac:dyDescent="0.25">
      <c r="A43177" s="2" t="e">
        <f ca="1">MATCH($E$4,OFFSET(OFFSET(Journaal!$E$5,A43176,0),,,Journaal!$D$3-A43176),0)+A43176</f>
        <v>#N/A</v>
      </c>
    </row>
    <row r="43178" spans="1:1" x14ac:dyDescent="0.25">
      <c r="A43178" s="2" t="e">
        <f ca="1">MATCH($E$4,OFFSET(OFFSET(Journaal!$E$5,A43177,0),,,Journaal!$D$3-A43177),0)+A43177</f>
        <v>#N/A</v>
      </c>
    </row>
    <row r="43179" spans="1:1" x14ac:dyDescent="0.25">
      <c r="A43179" s="2" t="e">
        <f ca="1">MATCH($E$4,OFFSET(OFFSET(Journaal!$E$5,A43178,0),,,Journaal!$D$3-A43178),0)+A43178</f>
        <v>#N/A</v>
      </c>
    </row>
    <row r="43180" spans="1:1" x14ac:dyDescent="0.25">
      <c r="A43180" s="2" t="e">
        <f ca="1">MATCH($E$4,OFFSET(OFFSET(Journaal!$E$5,A43179,0),,,Journaal!$D$3-A43179),0)+A43179</f>
        <v>#N/A</v>
      </c>
    </row>
    <row r="43181" spans="1:1" x14ac:dyDescent="0.25">
      <c r="A43181" s="2" t="e">
        <f ca="1">MATCH($E$4,OFFSET(OFFSET(Journaal!$E$5,A43180,0),,,Journaal!$D$3-A43180),0)+A43180</f>
        <v>#N/A</v>
      </c>
    </row>
    <row r="43182" spans="1:1" x14ac:dyDescent="0.25">
      <c r="A43182" s="2" t="e">
        <f ca="1">MATCH($E$4,OFFSET(OFFSET(Journaal!$E$5,A43181,0),,,Journaal!$D$3-A43181),0)+A43181</f>
        <v>#N/A</v>
      </c>
    </row>
    <row r="43183" spans="1:1" x14ac:dyDescent="0.25">
      <c r="A43183" s="2" t="e">
        <f ca="1">MATCH($E$4,OFFSET(OFFSET(Journaal!$E$5,A43182,0),,,Journaal!$D$3-A43182),0)+A43182</f>
        <v>#N/A</v>
      </c>
    </row>
    <row r="43184" spans="1:1" x14ac:dyDescent="0.25">
      <c r="A43184" s="2" t="e">
        <f ca="1">MATCH($E$4,OFFSET(OFFSET(Journaal!$E$5,A43183,0),,,Journaal!$D$3-A43183),0)+A43183</f>
        <v>#N/A</v>
      </c>
    </row>
    <row r="43185" spans="1:1" x14ac:dyDescent="0.25">
      <c r="A43185" s="2" t="e">
        <f ca="1">MATCH($E$4,OFFSET(OFFSET(Journaal!$E$5,A43184,0),,,Journaal!$D$3-A43184),0)+A43184</f>
        <v>#N/A</v>
      </c>
    </row>
    <row r="43186" spans="1:1" x14ac:dyDescent="0.25">
      <c r="A43186" s="2" t="e">
        <f ca="1">MATCH($E$4,OFFSET(OFFSET(Journaal!$E$5,A43185,0),,,Journaal!$D$3-A43185),0)+A43185</f>
        <v>#N/A</v>
      </c>
    </row>
    <row r="43187" spans="1:1" x14ac:dyDescent="0.25">
      <c r="A43187" s="2" t="e">
        <f ca="1">MATCH($E$4,OFFSET(OFFSET(Journaal!$E$5,A43186,0),,,Journaal!$D$3-A43186),0)+A43186</f>
        <v>#N/A</v>
      </c>
    </row>
    <row r="43188" spans="1:1" x14ac:dyDescent="0.25">
      <c r="A43188" s="2" t="e">
        <f ca="1">MATCH($E$4,OFFSET(OFFSET(Journaal!$E$5,A43187,0),,,Journaal!$D$3-A43187),0)+A43187</f>
        <v>#N/A</v>
      </c>
    </row>
    <row r="43189" spans="1:1" x14ac:dyDescent="0.25">
      <c r="A43189" s="2" t="e">
        <f ca="1">MATCH($E$4,OFFSET(OFFSET(Journaal!$E$5,A43188,0),,,Journaal!$D$3-A43188),0)+A43188</f>
        <v>#N/A</v>
      </c>
    </row>
    <row r="43190" spans="1:1" x14ac:dyDescent="0.25">
      <c r="A43190" s="2" t="e">
        <f ca="1">MATCH($E$4,OFFSET(OFFSET(Journaal!$E$5,A43189,0),,,Journaal!$D$3-A43189),0)+A43189</f>
        <v>#N/A</v>
      </c>
    </row>
    <row r="43191" spans="1:1" x14ac:dyDescent="0.25">
      <c r="A43191" s="2" t="e">
        <f ca="1">MATCH($E$4,OFFSET(OFFSET(Journaal!$E$5,A43190,0),,,Journaal!$D$3-A43190),0)+A43190</f>
        <v>#N/A</v>
      </c>
    </row>
    <row r="43192" spans="1:1" x14ac:dyDescent="0.25">
      <c r="A43192" s="2" t="e">
        <f ca="1">MATCH($E$4,OFFSET(OFFSET(Journaal!$E$5,A43191,0),,,Journaal!$D$3-A43191),0)+A43191</f>
        <v>#N/A</v>
      </c>
    </row>
    <row r="43193" spans="1:1" x14ac:dyDescent="0.25">
      <c r="A43193" s="2" t="e">
        <f ca="1">MATCH($E$4,OFFSET(OFFSET(Journaal!$E$5,A43192,0),,,Journaal!$D$3-A43192),0)+A43192</f>
        <v>#N/A</v>
      </c>
    </row>
    <row r="43194" spans="1:1" x14ac:dyDescent="0.25">
      <c r="A43194" s="2" t="e">
        <f ca="1">MATCH($E$4,OFFSET(OFFSET(Journaal!$E$5,A43193,0),,,Journaal!$D$3-A43193),0)+A43193</f>
        <v>#N/A</v>
      </c>
    </row>
    <row r="43195" spans="1:1" x14ac:dyDescent="0.25">
      <c r="A43195" s="2" t="e">
        <f ca="1">MATCH($E$4,OFFSET(OFFSET(Journaal!$E$5,A43194,0),,,Journaal!$D$3-A43194),0)+A43194</f>
        <v>#N/A</v>
      </c>
    </row>
    <row r="43196" spans="1:1" x14ac:dyDescent="0.25">
      <c r="A43196" s="2" t="e">
        <f ca="1">MATCH($E$4,OFFSET(OFFSET(Journaal!$E$5,A43195,0),,,Journaal!$D$3-A43195),0)+A43195</f>
        <v>#N/A</v>
      </c>
    </row>
    <row r="43197" spans="1:1" x14ac:dyDescent="0.25">
      <c r="A43197" s="2" t="e">
        <f ca="1">MATCH($E$4,OFFSET(OFFSET(Journaal!$E$5,A43196,0),,,Journaal!$D$3-A43196),0)+A43196</f>
        <v>#N/A</v>
      </c>
    </row>
    <row r="43198" spans="1:1" x14ac:dyDescent="0.25">
      <c r="A43198" s="2" t="e">
        <f ca="1">MATCH($E$4,OFFSET(OFFSET(Journaal!$E$5,A43197,0),,,Journaal!$D$3-A43197),0)+A43197</f>
        <v>#N/A</v>
      </c>
    </row>
    <row r="43199" spans="1:1" x14ac:dyDescent="0.25">
      <c r="A43199" s="2" t="e">
        <f ca="1">MATCH($E$4,OFFSET(OFFSET(Journaal!$E$5,A43198,0),,,Journaal!$D$3-A43198),0)+A43198</f>
        <v>#N/A</v>
      </c>
    </row>
    <row r="43200" spans="1:1" x14ac:dyDescent="0.25">
      <c r="A43200" s="2" t="e">
        <f ca="1">MATCH($E$4,OFFSET(OFFSET(Journaal!$E$5,A43199,0),,,Journaal!$D$3-A43199),0)+A43199</f>
        <v>#N/A</v>
      </c>
    </row>
    <row r="43201" spans="1:1" x14ac:dyDescent="0.25">
      <c r="A43201" s="2" t="e">
        <f ca="1">MATCH($E$4,OFFSET(OFFSET(Journaal!$E$5,A43200,0),,,Journaal!$D$3-A43200),0)+A43200</f>
        <v>#N/A</v>
      </c>
    </row>
    <row r="43202" spans="1:1" x14ac:dyDescent="0.25">
      <c r="A43202" s="2" t="e">
        <f ca="1">MATCH($E$4,OFFSET(OFFSET(Journaal!$E$5,A43201,0),,,Journaal!$D$3-A43201),0)+A43201</f>
        <v>#N/A</v>
      </c>
    </row>
    <row r="43203" spans="1:1" x14ac:dyDescent="0.25">
      <c r="A43203" s="2" t="e">
        <f ca="1">MATCH($E$4,OFFSET(OFFSET(Journaal!$E$5,A43202,0),,,Journaal!$D$3-A43202),0)+A43202</f>
        <v>#N/A</v>
      </c>
    </row>
    <row r="43204" spans="1:1" x14ac:dyDescent="0.25">
      <c r="A43204" s="2" t="e">
        <f ca="1">MATCH($E$4,OFFSET(OFFSET(Journaal!$E$5,A43203,0),,,Journaal!$D$3-A43203),0)+A43203</f>
        <v>#N/A</v>
      </c>
    </row>
    <row r="43205" spans="1:1" x14ac:dyDescent="0.25">
      <c r="A43205" s="2" t="e">
        <f ca="1">MATCH($E$4,OFFSET(OFFSET(Journaal!$E$5,A43204,0),,,Journaal!$D$3-A43204),0)+A43204</f>
        <v>#N/A</v>
      </c>
    </row>
    <row r="43206" spans="1:1" x14ac:dyDescent="0.25">
      <c r="A43206" s="2" t="e">
        <f ca="1">MATCH($E$4,OFFSET(OFFSET(Journaal!$E$5,A43205,0),,,Journaal!$D$3-A43205),0)+A43205</f>
        <v>#N/A</v>
      </c>
    </row>
    <row r="43207" spans="1:1" x14ac:dyDescent="0.25">
      <c r="A43207" s="2" t="e">
        <f ca="1">MATCH($E$4,OFFSET(OFFSET(Journaal!$E$5,A43206,0),,,Journaal!$D$3-A43206),0)+A43206</f>
        <v>#N/A</v>
      </c>
    </row>
    <row r="43208" spans="1:1" x14ac:dyDescent="0.25">
      <c r="A43208" s="2" t="e">
        <f ca="1">MATCH($E$4,OFFSET(OFFSET(Journaal!$E$5,A43207,0),,,Journaal!$D$3-A43207),0)+A43207</f>
        <v>#N/A</v>
      </c>
    </row>
    <row r="43209" spans="1:1" x14ac:dyDescent="0.25">
      <c r="A43209" s="2" t="e">
        <f ca="1">MATCH($E$4,OFFSET(OFFSET(Journaal!$E$5,A43208,0),,,Journaal!$D$3-A43208),0)+A43208</f>
        <v>#N/A</v>
      </c>
    </row>
    <row r="43210" spans="1:1" x14ac:dyDescent="0.25">
      <c r="A43210" s="2" t="e">
        <f ca="1">MATCH($E$4,OFFSET(OFFSET(Journaal!$E$5,A43209,0),,,Journaal!$D$3-A43209),0)+A43209</f>
        <v>#N/A</v>
      </c>
    </row>
    <row r="43211" spans="1:1" x14ac:dyDescent="0.25">
      <c r="A43211" s="2" t="e">
        <f ca="1">MATCH($E$4,OFFSET(OFFSET(Journaal!$E$5,A43210,0),,,Journaal!$D$3-A43210),0)+A43210</f>
        <v>#N/A</v>
      </c>
    </row>
    <row r="43212" spans="1:1" x14ac:dyDescent="0.25">
      <c r="A43212" s="2" t="e">
        <f ca="1">MATCH($E$4,OFFSET(OFFSET(Journaal!$E$5,A43211,0),,,Journaal!$D$3-A43211),0)+A43211</f>
        <v>#N/A</v>
      </c>
    </row>
    <row r="43213" spans="1:1" x14ac:dyDescent="0.25">
      <c r="A43213" s="2" t="e">
        <f ca="1">MATCH($E$4,OFFSET(OFFSET(Journaal!$E$5,A43212,0),,,Journaal!$D$3-A43212),0)+A43212</f>
        <v>#N/A</v>
      </c>
    </row>
    <row r="43214" spans="1:1" x14ac:dyDescent="0.25">
      <c r="A43214" s="2" t="e">
        <f ca="1">MATCH($E$4,OFFSET(OFFSET(Journaal!$E$5,A43213,0),,,Journaal!$D$3-A43213),0)+A43213</f>
        <v>#N/A</v>
      </c>
    </row>
    <row r="43215" spans="1:1" x14ac:dyDescent="0.25">
      <c r="A43215" s="2" t="e">
        <f ca="1">MATCH($E$4,OFFSET(OFFSET(Journaal!$E$5,A43214,0),,,Journaal!$D$3-A43214),0)+A43214</f>
        <v>#N/A</v>
      </c>
    </row>
    <row r="43216" spans="1:1" x14ac:dyDescent="0.25">
      <c r="A43216" s="2" t="e">
        <f ca="1">MATCH($E$4,OFFSET(OFFSET(Journaal!$E$5,A43215,0),,,Journaal!$D$3-A43215),0)+A43215</f>
        <v>#N/A</v>
      </c>
    </row>
    <row r="43217" spans="1:1" x14ac:dyDescent="0.25">
      <c r="A43217" s="2" t="e">
        <f ca="1">MATCH($E$4,OFFSET(OFFSET(Journaal!$E$5,A43216,0),,,Journaal!$D$3-A43216),0)+A43216</f>
        <v>#N/A</v>
      </c>
    </row>
    <row r="43218" spans="1:1" x14ac:dyDescent="0.25">
      <c r="A43218" s="2" t="e">
        <f ca="1">MATCH($E$4,OFFSET(OFFSET(Journaal!$E$5,A43217,0),,,Journaal!$D$3-A43217),0)+A43217</f>
        <v>#N/A</v>
      </c>
    </row>
    <row r="43219" spans="1:1" x14ac:dyDescent="0.25">
      <c r="A43219" s="2" t="e">
        <f ca="1">MATCH($E$4,OFFSET(OFFSET(Journaal!$E$5,A43218,0),,,Journaal!$D$3-A43218),0)+A43218</f>
        <v>#N/A</v>
      </c>
    </row>
    <row r="43220" spans="1:1" x14ac:dyDescent="0.25">
      <c r="A43220" s="2" t="e">
        <f ca="1">MATCH($E$4,OFFSET(OFFSET(Journaal!$E$5,A43219,0),,,Journaal!$D$3-A43219),0)+A43219</f>
        <v>#N/A</v>
      </c>
    </row>
    <row r="43221" spans="1:1" x14ac:dyDescent="0.25">
      <c r="A43221" s="2" t="e">
        <f ca="1">MATCH($E$4,OFFSET(OFFSET(Journaal!$E$5,A43220,0),,,Journaal!$D$3-A43220),0)+A43220</f>
        <v>#N/A</v>
      </c>
    </row>
    <row r="43222" spans="1:1" x14ac:dyDescent="0.25">
      <c r="A43222" s="2" t="e">
        <f ca="1">MATCH($E$4,OFFSET(OFFSET(Journaal!$E$5,A43221,0),,,Journaal!$D$3-A43221),0)+A43221</f>
        <v>#N/A</v>
      </c>
    </row>
    <row r="43223" spans="1:1" x14ac:dyDescent="0.25">
      <c r="A43223" s="2" t="e">
        <f ca="1">MATCH($E$4,OFFSET(OFFSET(Journaal!$E$5,A43222,0),,,Journaal!$D$3-A43222),0)+A43222</f>
        <v>#N/A</v>
      </c>
    </row>
    <row r="43224" spans="1:1" x14ac:dyDescent="0.25">
      <c r="A43224" s="2" t="e">
        <f ca="1">MATCH($E$4,OFFSET(OFFSET(Journaal!$E$5,A43223,0),,,Journaal!$D$3-A43223),0)+A43223</f>
        <v>#N/A</v>
      </c>
    </row>
    <row r="43225" spans="1:1" x14ac:dyDescent="0.25">
      <c r="A43225" s="2" t="e">
        <f ca="1">MATCH($E$4,OFFSET(OFFSET(Journaal!$E$5,A43224,0),,,Journaal!$D$3-A43224),0)+A43224</f>
        <v>#N/A</v>
      </c>
    </row>
    <row r="43226" spans="1:1" x14ac:dyDescent="0.25">
      <c r="A43226" s="2" t="e">
        <f ca="1">MATCH($E$4,OFFSET(OFFSET(Journaal!$E$5,A43225,0),,,Journaal!$D$3-A43225),0)+A43225</f>
        <v>#N/A</v>
      </c>
    </row>
    <row r="43227" spans="1:1" x14ac:dyDescent="0.25">
      <c r="A43227" s="2" t="e">
        <f ca="1">MATCH($E$4,OFFSET(OFFSET(Journaal!$E$5,A43226,0),,,Journaal!$D$3-A43226),0)+A43226</f>
        <v>#N/A</v>
      </c>
    </row>
    <row r="43228" spans="1:1" x14ac:dyDescent="0.25">
      <c r="A43228" s="2" t="e">
        <f ca="1">MATCH($E$4,OFFSET(OFFSET(Journaal!$E$5,A43227,0),,,Journaal!$D$3-A43227),0)+A43227</f>
        <v>#N/A</v>
      </c>
    </row>
    <row r="43229" spans="1:1" x14ac:dyDescent="0.25">
      <c r="A43229" s="2" t="e">
        <f ca="1">MATCH($E$4,OFFSET(OFFSET(Journaal!$E$5,A43228,0),,,Journaal!$D$3-A43228),0)+A43228</f>
        <v>#N/A</v>
      </c>
    </row>
    <row r="43230" spans="1:1" x14ac:dyDescent="0.25">
      <c r="A43230" s="2" t="e">
        <f ca="1">MATCH($E$4,OFFSET(OFFSET(Journaal!$E$5,A43229,0),,,Journaal!$D$3-A43229),0)+A43229</f>
        <v>#N/A</v>
      </c>
    </row>
    <row r="43231" spans="1:1" x14ac:dyDescent="0.25">
      <c r="A43231" s="2" t="e">
        <f ca="1">MATCH($E$4,OFFSET(OFFSET(Journaal!$E$5,A43230,0),,,Journaal!$D$3-A43230),0)+A43230</f>
        <v>#N/A</v>
      </c>
    </row>
    <row r="43232" spans="1:1" x14ac:dyDescent="0.25">
      <c r="A43232" s="2" t="e">
        <f ca="1">MATCH($E$4,OFFSET(OFFSET(Journaal!$E$5,A43231,0),,,Journaal!$D$3-A43231),0)+A43231</f>
        <v>#N/A</v>
      </c>
    </row>
    <row r="43233" spans="1:1" x14ac:dyDescent="0.25">
      <c r="A43233" s="2" t="e">
        <f ca="1">MATCH($E$4,OFFSET(OFFSET(Journaal!$E$5,A43232,0),,,Journaal!$D$3-A43232),0)+A43232</f>
        <v>#N/A</v>
      </c>
    </row>
    <row r="43234" spans="1:1" x14ac:dyDescent="0.25">
      <c r="A43234" s="2" t="e">
        <f ca="1">MATCH($E$4,OFFSET(OFFSET(Journaal!$E$5,A43233,0),,,Journaal!$D$3-A43233),0)+A43233</f>
        <v>#N/A</v>
      </c>
    </row>
    <row r="43235" spans="1:1" x14ac:dyDescent="0.25">
      <c r="A43235" s="2" t="e">
        <f ca="1">MATCH($E$4,OFFSET(OFFSET(Journaal!$E$5,A43234,0),,,Journaal!$D$3-A43234),0)+A43234</f>
        <v>#N/A</v>
      </c>
    </row>
    <row r="43236" spans="1:1" x14ac:dyDescent="0.25">
      <c r="A43236" s="2" t="e">
        <f ca="1">MATCH($E$4,OFFSET(OFFSET(Journaal!$E$5,A43235,0),,,Journaal!$D$3-A43235),0)+A43235</f>
        <v>#N/A</v>
      </c>
    </row>
    <row r="43237" spans="1:1" x14ac:dyDescent="0.25">
      <c r="A43237" s="2" t="e">
        <f ca="1">MATCH($E$4,OFFSET(OFFSET(Journaal!$E$5,A43236,0),,,Journaal!$D$3-A43236),0)+A43236</f>
        <v>#N/A</v>
      </c>
    </row>
    <row r="43238" spans="1:1" x14ac:dyDescent="0.25">
      <c r="A43238" s="2" t="e">
        <f ca="1">MATCH($E$4,OFFSET(OFFSET(Journaal!$E$5,A43237,0),,,Journaal!$D$3-A43237),0)+A43237</f>
        <v>#N/A</v>
      </c>
    </row>
    <row r="43239" spans="1:1" x14ac:dyDescent="0.25">
      <c r="A43239" s="2" t="e">
        <f ca="1">MATCH($E$4,OFFSET(OFFSET(Journaal!$E$5,A43238,0),,,Journaal!$D$3-A43238),0)+A43238</f>
        <v>#N/A</v>
      </c>
    </row>
    <row r="43240" spans="1:1" x14ac:dyDescent="0.25">
      <c r="A43240" s="2" t="e">
        <f ca="1">MATCH($E$4,OFFSET(OFFSET(Journaal!$E$5,A43239,0),,,Journaal!$D$3-A43239),0)+A43239</f>
        <v>#N/A</v>
      </c>
    </row>
    <row r="43241" spans="1:1" x14ac:dyDescent="0.25">
      <c r="A43241" s="2" t="e">
        <f ca="1">MATCH($E$4,OFFSET(OFFSET(Journaal!$E$5,A43240,0),,,Journaal!$D$3-A43240),0)+A43240</f>
        <v>#N/A</v>
      </c>
    </row>
    <row r="43242" spans="1:1" x14ac:dyDescent="0.25">
      <c r="A43242" s="2" t="e">
        <f ca="1">MATCH($E$4,OFFSET(OFFSET(Journaal!$E$5,A43241,0),,,Journaal!$D$3-A43241),0)+A43241</f>
        <v>#N/A</v>
      </c>
    </row>
    <row r="43243" spans="1:1" x14ac:dyDescent="0.25">
      <c r="A43243" s="2" t="e">
        <f ca="1">MATCH($E$4,OFFSET(OFFSET(Journaal!$E$5,A43242,0),,,Journaal!$D$3-A43242),0)+A43242</f>
        <v>#N/A</v>
      </c>
    </row>
    <row r="43244" spans="1:1" x14ac:dyDescent="0.25">
      <c r="A43244" s="2" t="e">
        <f ca="1">MATCH($E$4,OFFSET(OFFSET(Journaal!$E$5,A43243,0),,,Journaal!$D$3-A43243),0)+A43243</f>
        <v>#N/A</v>
      </c>
    </row>
    <row r="43245" spans="1:1" x14ac:dyDescent="0.25">
      <c r="A43245" s="2" t="e">
        <f ca="1">MATCH($E$4,OFFSET(OFFSET(Journaal!$E$5,A43244,0),,,Journaal!$D$3-A43244),0)+A43244</f>
        <v>#N/A</v>
      </c>
    </row>
    <row r="43246" spans="1:1" x14ac:dyDescent="0.25">
      <c r="A43246" s="2" t="e">
        <f ca="1">MATCH($E$4,OFFSET(OFFSET(Journaal!$E$5,A43245,0),,,Journaal!$D$3-A43245),0)+A43245</f>
        <v>#N/A</v>
      </c>
    </row>
    <row r="43247" spans="1:1" x14ac:dyDescent="0.25">
      <c r="A43247" s="2" t="e">
        <f ca="1">MATCH($E$4,OFFSET(OFFSET(Journaal!$E$5,A43246,0),,,Journaal!$D$3-A43246),0)+A43246</f>
        <v>#N/A</v>
      </c>
    </row>
    <row r="43248" spans="1:1" x14ac:dyDescent="0.25">
      <c r="A43248" s="2" t="e">
        <f ca="1">MATCH($E$4,OFFSET(OFFSET(Journaal!$E$5,A43247,0),,,Journaal!$D$3-A43247),0)+A43247</f>
        <v>#N/A</v>
      </c>
    </row>
    <row r="43249" spans="1:1" x14ac:dyDescent="0.25">
      <c r="A43249" s="2" t="e">
        <f ca="1">MATCH($E$4,OFFSET(OFFSET(Journaal!$E$5,A43248,0),,,Journaal!$D$3-A43248),0)+A43248</f>
        <v>#N/A</v>
      </c>
    </row>
    <row r="43250" spans="1:1" x14ac:dyDescent="0.25">
      <c r="A43250" s="2" t="e">
        <f ca="1">MATCH($E$4,OFFSET(OFFSET(Journaal!$E$5,A43249,0),,,Journaal!$D$3-A43249),0)+A43249</f>
        <v>#N/A</v>
      </c>
    </row>
    <row r="43251" spans="1:1" x14ac:dyDescent="0.25">
      <c r="A43251" s="2" t="e">
        <f ca="1">MATCH($E$4,OFFSET(OFFSET(Journaal!$E$5,A43250,0),,,Journaal!$D$3-A43250),0)+A43250</f>
        <v>#N/A</v>
      </c>
    </row>
    <row r="43252" spans="1:1" x14ac:dyDescent="0.25">
      <c r="A43252" s="2" t="e">
        <f ca="1">MATCH($E$4,OFFSET(OFFSET(Journaal!$E$5,A43251,0),,,Journaal!$D$3-A43251),0)+A43251</f>
        <v>#N/A</v>
      </c>
    </row>
    <row r="43253" spans="1:1" x14ac:dyDescent="0.25">
      <c r="A43253" s="2" t="e">
        <f ca="1">MATCH($E$4,OFFSET(OFFSET(Journaal!$E$5,A43252,0),,,Journaal!$D$3-A43252),0)+A43252</f>
        <v>#N/A</v>
      </c>
    </row>
    <row r="43254" spans="1:1" x14ac:dyDescent="0.25">
      <c r="A43254" s="2" t="e">
        <f ca="1">MATCH($E$4,OFFSET(OFFSET(Journaal!$E$5,A43253,0),,,Journaal!$D$3-A43253),0)+A43253</f>
        <v>#N/A</v>
      </c>
    </row>
    <row r="43255" spans="1:1" x14ac:dyDescent="0.25">
      <c r="A43255" s="2" t="e">
        <f ca="1">MATCH($E$4,OFFSET(OFFSET(Journaal!$E$5,A43254,0),,,Journaal!$D$3-A43254),0)+A43254</f>
        <v>#N/A</v>
      </c>
    </row>
    <row r="43256" spans="1:1" x14ac:dyDescent="0.25">
      <c r="A43256" s="2" t="e">
        <f ca="1">MATCH($E$4,OFFSET(OFFSET(Journaal!$E$5,A43255,0),,,Journaal!$D$3-A43255),0)+A43255</f>
        <v>#N/A</v>
      </c>
    </row>
    <row r="43257" spans="1:1" x14ac:dyDescent="0.25">
      <c r="A43257" s="2" t="e">
        <f ca="1">MATCH($E$4,OFFSET(OFFSET(Journaal!$E$5,A43256,0),,,Journaal!$D$3-A43256),0)+A43256</f>
        <v>#N/A</v>
      </c>
    </row>
    <row r="43258" spans="1:1" x14ac:dyDescent="0.25">
      <c r="A43258" s="2" t="e">
        <f ca="1">MATCH($E$4,OFFSET(OFFSET(Journaal!$E$5,A43257,0),,,Journaal!$D$3-A43257),0)+A43257</f>
        <v>#N/A</v>
      </c>
    </row>
    <row r="43259" spans="1:1" x14ac:dyDescent="0.25">
      <c r="A43259" s="2" t="e">
        <f ca="1">MATCH($E$4,OFFSET(OFFSET(Journaal!$E$5,A43258,0),,,Journaal!$D$3-A43258),0)+A43258</f>
        <v>#N/A</v>
      </c>
    </row>
    <row r="43260" spans="1:1" x14ac:dyDescent="0.25">
      <c r="A43260" s="2" t="e">
        <f ca="1">MATCH($E$4,OFFSET(OFFSET(Journaal!$E$5,A43259,0),,,Journaal!$D$3-A43259),0)+A43259</f>
        <v>#N/A</v>
      </c>
    </row>
    <row r="43261" spans="1:1" x14ac:dyDescent="0.25">
      <c r="A43261" s="2" t="e">
        <f ca="1">MATCH($E$4,OFFSET(OFFSET(Journaal!$E$5,A43260,0),,,Journaal!$D$3-A43260),0)+A43260</f>
        <v>#N/A</v>
      </c>
    </row>
    <row r="43262" spans="1:1" x14ac:dyDescent="0.25">
      <c r="A43262" s="2" t="e">
        <f ca="1">MATCH($E$4,OFFSET(OFFSET(Journaal!$E$5,A43261,0),,,Journaal!$D$3-A43261),0)+A43261</f>
        <v>#N/A</v>
      </c>
    </row>
    <row r="43263" spans="1:1" x14ac:dyDescent="0.25">
      <c r="A43263" s="2" t="e">
        <f ca="1">MATCH($E$4,OFFSET(OFFSET(Journaal!$E$5,A43262,0),,,Journaal!$D$3-A43262),0)+A43262</f>
        <v>#N/A</v>
      </c>
    </row>
    <row r="43264" spans="1:1" x14ac:dyDescent="0.25">
      <c r="A43264" s="2" t="e">
        <f ca="1">MATCH($E$4,OFFSET(OFFSET(Journaal!$E$5,A43263,0),,,Journaal!$D$3-A43263),0)+A43263</f>
        <v>#N/A</v>
      </c>
    </row>
    <row r="43265" spans="1:1" x14ac:dyDescent="0.25">
      <c r="A43265" s="2" t="e">
        <f ca="1">MATCH($E$4,OFFSET(OFFSET(Journaal!$E$5,A43264,0),,,Journaal!$D$3-A43264),0)+A43264</f>
        <v>#N/A</v>
      </c>
    </row>
    <row r="43266" spans="1:1" x14ac:dyDescent="0.25">
      <c r="A43266" s="2" t="e">
        <f ca="1">MATCH($E$4,OFFSET(OFFSET(Journaal!$E$5,A43265,0),,,Journaal!$D$3-A43265),0)+A43265</f>
        <v>#N/A</v>
      </c>
    </row>
    <row r="43267" spans="1:1" x14ac:dyDescent="0.25">
      <c r="A43267" s="2" t="e">
        <f ca="1">MATCH($E$4,OFFSET(OFFSET(Journaal!$E$5,A43266,0),,,Journaal!$D$3-A43266),0)+A43266</f>
        <v>#N/A</v>
      </c>
    </row>
    <row r="43268" spans="1:1" x14ac:dyDescent="0.25">
      <c r="A43268" s="2" t="e">
        <f ca="1">MATCH($E$4,OFFSET(OFFSET(Journaal!$E$5,A43267,0),,,Journaal!$D$3-A43267),0)+A43267</f>
        <v>#N/A</v>
      </c>
    </row>
    <row r="43269" spans="1:1" x14ac:dyDescent="0.25">
      <c r="A43269" s="2" t="e">
        <f ca="1">MATCH($E$4,OFFSET(OFFSET(Journaal!$E$5,A43268,0),,,Journaal!$D$3-A43268),0)+A43268</f>
        <v>#N/A</v>
      </c>
    </row>
    <row r="43270" spans="1:1" x14ac:dyDescent="0.25">
      <c r="A43270" s="2" t="e">
        <f ca="1">MATCH($E$4,OFFSET(OFFSET(Journaal!$E$5,A43269,0),,,Journaal!$D$3-A43269),0)+A43269</f>
        <v>#N/A</v>
      </c>
    </row>
    <row r="43271" spans="1:1" x14ac:dyDescent="0.25">
      <c r="A43271" s="2" t="e">
        <f ca="1">MATCH($E$4,OFFSET(OFFSET(Journaal!$E$5,A43270,0),,,Journaal!$D$3-A43270),0)+A43270</f>
        <v>#N/A</v>
      </c>
    </row>
    <row r="43272" spans="1:1" x14ac:dyDescent="0.25">
      <c r="A43272" s="2" t="e">
        <f ca="1">MATCH($E$4,OFFSET(OFFSET(Journaal!$E$5,A43271,0),,,Journaal!$D$3-A43271),0)+A43271</f>
        <v>#N/A</v>
      </c>
    </row>
    <row r="43273" spans="1:1" x14ac:dyDescent="0.25">
      <c r="A43273" s="2" t="e">
        <f ca="1">MATCH($E$4,OFFSET(OFFSET(Journaal!$E$5,A43272,0),,,Journaal!$D$3-A43272),0)+A43272</f>
        <v>#N/A</v>
      </c>
    </row>
    <row r="43274" spans="1:1" x14ac:dyDescent="0.25">
      <c r="A43274" s="2" t="e">
        <f ca="1">MATCH($E$4,OFFSET(OFFSET(Journaal!$E$5,A43273,0),,,Journaal!$D$3-A43273),0)+A43273</f>
        <v>#N/A</v>
      </c>
    </row>
    <row r="43275" spans="1:1" x14ac:dyDescent="0.25">
      <c r="A43275" s="2" t="e">
        <f ca="1">MATCH($E$4,OFFSET(OFFSET(Journaal!$E$5,A43274,0),,,Journaal!$D$3-A43274),0)+A43274</f>
        <v>#N/A</v>
      </c>
    </row>
    <row r="43276" spans="1:1" x14ac:dyDescent="0.25">
      <c r="A43276" s="2" t="e">
        <f ca="1">MATCH($E$4,OFFSET(OFFSET(Journaal!$E$5,A43275,0),,,Journaal!$D$3-A43275),0)+A43275</f>
        <v>#N/A</v>
      </c>
    </row>
    <row r="43277" spans="1:1" x14ac:dyDescent="0.25">
      <c r="A43277" s="2" t="e">
        <f ca="1">MATCH($E$4,OFFSET(OFFSET(Journaal!$E$5,A43276,0),,,Journaal!$D$3-A43276),0)+A43276</f>
        <v>#N/A</v>
      </c>
    </row>
    <row r="43278" spans="1:1" x14ac:dyDescent="0.25">
      <c r="A43278" s="2" t="e">
        <f ca="1">MATCH($E$4,OFFSET(OFFSET(Journaal!$E$5,A43277,0),,,Journaal!$D$3-A43277),0)+A43277</f>
        <v>#N/A</v>
      </c>
    </row>
    <row r="43279" spans="1:1" x14ac:dyDescent="0.25">
      <c r="A43279" s="2" t="e">
        <f ca="1">MATCH($E$4,OFFSET(OFFSET(Journaal!$E$5,A43278,0),,,Journaal!$D$3-A43278),0)+A43278</f>
        <v>#N/A</v>
      </c>
    </row>
    <row r="43280" spans="1:1" x14ac:dyDescent="0.25">
      <c r="A43280" s="2" t="e">
        <f ca="1">MATCH($E$4,OFFSET(OFFSET(Journaal!$E$5,A43279,0),,,Journaal!$D$3-A43279),0)+A43279</f>
        <v>#N/A</v>
      </c>
    </row>
    <row r="43281" spans="1:1" x14ac:dyDescent="0.25">
      <c r="A43281" s="2" t="e">
        <f ca="1">MATCH($E$4,OFFSET(OFFSET(Journaal!$E$5,A43280,0),,,Journaal!$D$3-A43280),0)+A43280</f>
        <v>#N/A</v>
      </c>
    </row>
    <row r="43282" spans="1:1" x14ac:dyDescent="0.25">
      <c r="A43282" s="2" t="e">
        <f ca="1">MATCH($E$4,OFFSET(OFFSET(Journaal!$E$5,A43281,0),,,Journaal!$D$3-A43281),0)+A43281</f>
        <v>#N/A</v>
      </c>
    </row>
    <row r="43283" spans="1:1" x14ac:dyDescent="0.25">
      <c r="A43283" s="2" t="e">
        <f ca="1">MATCH($E$4,OFFSET(OFFSET(Journaal!$E$5,A43282,0),,,Journaal!$D$3-A43282),0)+A43282</f>
        <v>#N/A</v>
      </c>
    </row>
    <row r="43284" spans="1:1" x14ac:dyDescent="0.25">
      <c r="A43284" s="2" t="e">
        <f ca="1">MATCH($E$4,OFFSET(OFFSET(Journaal!$E$5,A43283,0),,,Journaal!$D$3-A43283),0)+A43283</f>
        <v>#N/A</v>
      </c>
    </row>
    <row r="43285" spans="1:1" x14ac:dyDescent="0.25">
      <c r="A43285" s="2" t="e">
        <f ca="1">MATCH($E$4,OFFSET(OFFSET(Journaal!$E$5,A43284,0),,,Journaal!$D$3-A43284),0)+A43284</f>
        <v>#N/A</v>
      </c>
    </row>
    <row r="43286" spans="1:1" x14ac:dyDescent="0.25">
      <c r="A43286" s="2" t="e">
        <f ca="1">MATCH($E$4,OFFSET(OFFSET(Journaal!$E$5,A43285,0),,,Journaal!$D$3-A43285),0)+A43285</f>
        <v>#N/A</v>
      </c>
    </row>
    <row r="43287" spans="1:1" x14ac:dyDescent="0.25">
      <c r="A43287" s="2" t="e">
        <f ca="1">MATCH($E$4,OFFSET(OFFSET(Journaal!$E$5,A43286,0),,,Journaal!$D$3-A43286),0)+A43286</f>
        <v>#N/A</v>
      </c>
    </row>
    <row r="43288" spans="1:1" x14ac:dyDescent="0.25">
      <c r="A43288" s="2" t="e">
        <f ca="1">MATCH($E$4,OFFSET(OFFSET(Journaal!$E$5,A43287,0),,,Journaal!$D$3-A43287),0)+A43287</f>
        <v>#N/A</v>
      </c>
    </row>
    <row r="43289" spans="1:1" x14ac:dyDescent="0.25">
      <c r="A43289" s="2" t="e">
        <f ca="1">MATCH($E$4,OFFSET(OFFSET(Journaal!$E$5,A43288,0),,,Journaal!$D$3-A43288),0)+A43288</f>
        <v>#N/A</v>
      </c>
    </row>
    <row r="43290" spans="1:1" x14ac:dyDescent="0.25">
      <c r="A43290" s="2" t="e">
        <f ca="1">MATCH($E$4,OFFSET(OFFSET(Journaal!$E$5,A43289,0),,,Journaal!$D$3-A43289),0)+A43289</f>
        <v>#N/A</v>
      </c>
    </row>
    <row r="43291" spans="1:1" x14ac:dyDescent="0.25">
      <c r="A43291" s="2" t="e">
        <f ca="1">MATCH($E$4,OFFSET(OFFSET(Journaal!$E$5,A43290,0),,,Journaal!$D$3-A43290),0)+A43290</f>
        <v>#N/A</v>
      </c>
    </row>
    <row r="43292" spans="1:1" x14ac:dyDescent="0.25">
      <c r="A43292" s="2" t="e">
        <f ca="1">MATCH($E$4,OFFSET(OFFSET(Journaal!$E$5,A43291,0),,,Journaal!$D$3-A43291),0)+A43291</f>
        <v>#N/A</v>
      </c>
    </row>
    <row r="43293" spans="1:1" x14ac:dyDescent="0.25">
      <c r="A43293" s="2" t="e">
        <f ca="1">MATCH($E$4,OFFSET(OFFSET(Journaal!$E$5,A43292,0),,,Journaal!$D$3-A43292),0)+A43292</f>
        <v>#N/A</v>
      </c>
    </row>
    <row r="43294" spans="1:1" x14ac:dyDescent="0.25">
      <c r="A43294" s="2" t="e">
        <f ca="1">MATCH($E$4,OFFSET(OFFSET(Journaal!$E$5,A43293,0),,,Journaal!$D$3-A43293),0)+A43293</f>
        <v>#N/A</v>
      </c>
    </row>
    <row r="43295" spans="1:1" x14ac:dyDescent="0.25">
      <c r="A43295" s="2" t="e">
        <f ca="1">MATCH($E$4,OFFSET(OFFSET(Journaal!$E$5,A43294,0),,,Journaal!$D$3-A43294),0)+A43294</f>
        <v>#N/A</v>
      </c>
    </row>
    <row r="43296" spans="1:1" x14ac:dyDescent="0.25">
      <c r="A43296" s="2" t="e">
        <f ca="1">MATCH($E$4,OFFSET(OFFSET(Journaal!$E$5,A43295,0),,,Journaal!$D$3-A43295),0)+A43295</f>
        <v>#N/A</v>
      </c>
    </row>
    <row r="43297" spans="1:1" x14ac:dyDescent="0.25">
      <c r="A43297" s="2" t="e">
        <f ca="1">MATCH($E$4,OFFSET(OFFSET(Journaal!$E$5,A43296,0),,,Journaal!$D$3-A43296),0)+A43296</f>
        <v>#N/A</v>
      </c>
    </row>
    <row r="43298" spans="1:1" x14ac:dyDescent="0.25">
      <c r="A43298" s="2" t="e">
        <f ca="1">MATCH($E$4,OFFSET(OFFSET(Journaal!$E$5,A43297,0),,,Journaal!$D$3-A43297),0)+A43297</f>
        <v>#N/A</v>
      </c>
    </row>
    <row r="43299" spans="1:1" x14ac:dyDescent="0.25">
      <c r="A43299" s="2" t="e">
        <f ca="1">MATCH($E$4,OFFSET(OFFSET(Journaal!$E$5,A43298,0),,,Journaal!$D$3-A43298),0)+A43298</f>
        <v>#N/A</v>
      </c>
    </row>
    <row r="43300" spans="1:1" x14ac:dyDescent="0.25">
      <c r="A43300" s="2" t="e">
        <f ca="1">MATCH($E$4,OFFSET(OFFSET(Journaal!$E$5,A43299,0),,,Journaal!$D$3-A43299),0)+A43299</f>
        <v>#N/A</v>
      </c>
    </row>
    <row r="43301" spans="1:1" x14ac:dyDescent="0.25">
      <c r="A43301" s="2" t="e">
        <f ca="1">MATCH($E$4,OFFSET(OFFSET(Journaal!$E$5,A43300,0),,,Journaal!$D$3-A43300),0)+A43300</f>
        <v>#N/A</v>
      </c>
    </row>
    <row r="43302" spans="1:1" x14ac:dyDescent="0.25">
      <c r="A43302" s="2" t="e">
        <f ca="1">MATCH($E$4,OFFSET(OFFSET(Journaal!$E$5,A43301,0),,,Journaal!$D$3-A43301),0)+A43301</f>
        <v>#N/A</v>
      </c>
    </row>
    <row r="43303" spans="1:1" x14ac:dyDescent="0.25">
      <c r="A43303" s="2" t="e">
        <f ca="1">MATCH($E$4,OFFSET(OFFSET(Journaal!$E$5,A43302,0),,,Journaal!$D$3-A43302),0)+A43302</f>
        <v>#N/A</v>
      </c>
    </row>
    <row r="43304" spans="1:1" x14ac:dyDescent="0.25">
      <c r="A43304" s="2" t="e">
        <f ca="1">MATCH($E$4,OFFSET(OFFSET(Journaal!$E$5,A43303,0),,,Journaal!$D$3-A43303),0)+A43303</f>
        <v>#N/A</v>
      </c>
    </row>
    <row r="43305" spans="1:1" x14ac:dyDescent="0.25">
      <c r="A43305" s="2" t="e">
        <f ca="1">MATCH($E$4,OFFSET(OFFSET(Journaal!$E$5,A43304,0),,,Journaal!$D$3-A43304),0)+A43304</f>
        <v>#N/A</v>
      </c>
    </row>
    <row r="43306" spans="1:1" x14ac:dyDescent="0.25">
      <c r="A43306" s="2" t="e">
        <f ca="1">MATCH($E$4,OFFSET(OFFSET(Journaal!$E$5,A43305,0),,,Journaal!$D$3-A43305),0)+A43305</f>
        <v>#N/A</v>
      </c>
    </row>
    <row r="43307" spans="1:1" x14ac:dyDescent="0.25">
      <c r="A43307" s="2" t="e">
        <f ca="1">MATCH($E$4,OFFSET(OFFSET(Journaal!$E$5,A43306,0),,,Journaal!$D$3-A43306),0)+A43306</f>
        <v>#N/A</v>
      </c>
    </row>
    <row r="43308" spans="1:1" x14ac:dyDescent="0.25">
      <c r="A43308" s="2" t="e">
        <f ca="1">MATCH($E$4,OFFSET(OFFSET(Journaal!$E$5,A43307,0),,,Journaal!$D$3-A43307),0)+A43307</f>
        <v>#N/A</v>
      </c>
    </row>
    <row r="43309" spans="1:1" x14ac:dyDescent="0.25">
      <c r="A43309" s="2" t="e">
        <f ca="1">MATCH($E$4,OFFSET(OFFSET(Journaal!$E$5,A43308,0),,,Journaal!$D$3-A43308),0)+A43308</f>
        <v>#N/A</v>
      </c>
    </row>
    <row r="43310" spans="1:1" x14ac:dyDescent="0.25">
      <c r="A43310" s="2" t="e">
        <f ca="1">MATCH($E$4,OFFSET(OFFSET(Journaal!$E$5,A43309,0),,,Journaal!$D$3-A43309),0)+A43309</f>
        <v>#N/A</v>
      </c>
    </row>
    <row r="43311" spans="1:1" x14ac:dyDescent="0.25">
      <c r="A43311" s="2" t="e">
        <f ca="1">MATCH($E$4,OFFSET(OFFSET(Journaal!$E$5,A43310,0),,,Journaal!$D$3-A43310),0)+A43310</f>
        <v>#N/A</v>
      </c>
    </row>
    <row r="43312" spans="1:1" x14ac:dyDescent="0.25">
      <c r="A43312" s="2" t="e">
        <f ca="1">MATCH($E$4,OFFSET(OFFSET(Journaal!$E$5,A43311,0),,,Journaal!$D$3-A43311),0)+A43311</f>
        <v>#N/A</v>
      </c>
    </row>
    <row r="43313" spans="1:1" x14ac:dyDescent="0.25">
      <c r="A43313" s="2" t="e">
        <f ca="1">MATCH($E$4,OFFSET(OFFSET(Journaal!$E$5,A43312,0),,,Journaal!$D$3-A43312),0)+A43312</f>
        <v>#N/A</v>
      </c>
    </row>
    <row r="43314" spans="1:1" x14ac:dyDescent="0.25">
      <c r="A43314" s="2" t="e">
        <f ca="1">MATCH($E$4,OFFSET(OFFSET(Journaal!$E$5,A43313,0),,,Journaal!$D$3-A43313),0)+A43313</f>
        <v>#N/A</v>
      </c>
    </row>
    <row r="43315" spans="1:1" x14ac:dyDescent="0.25">
      <c r="A43315" s="2" t="e">
        <f ca="1">MATCH($E$4,OFFSET(OFFSET(Journaal!$E$5,A43314,0),,,Journaal!$D$3-A43314),0)+A43314</f>
        <v>#N/A</v>
      </c>
    </row>
    <row r="43316" spans="1:1" x14ac:dyDescent="0.25">
      <c r="A43316" s="2" t="e">
        <f ca="1">MATCH($E$4,OFFSET(OFFSET(Journaal!$E$5,A43315,0),,,Journaal!$D$3-A43315),0)+A43315</f>
        <v>#N/A</v>
      </c>
    </row>
    <row r="43317" spans="1:1" x14ac:dyDescent="0.25">
      <c r="A43317" s="2" t="e">
        <f ca="1">MATCH($E$4,OFFSET(OFFSET(Journaal!$E$5,A43316,0),,,Journaal!$D$3-A43316),0)+A43316</f>
        <v>#N/A</v>
      </c>
    </row>
    <row r="43318" spans="1:1" x14ac:dyDescent="0.25">
      <c r="A43318" s="2" t="e">
        <f ca="1">MATCH($E$4,OFFSET(OFFSET(Journaal!$E$5,A43317,0),,,Journaal!$D$3-A43317),0)+A43317</f>
        <v>#N/A</v>
      </c>
    </row>
    <row r="43319" spans="1:1" x14ac:dyDescent="0.25">
      <c r="A43319" s="2" t="e">
        <f ca="1">MATCH($E$4,OFFSET(OFFSET(Journaal!$E$5,A43318,0),,,Journaal!$D$3-A43318),0)+A43318</f>
        <v>#N/A</v>
      </c>
    </row>
    <row r="43320" spans="1:1" x14ac:dyDescent="0.25">
      <c r="A43320" s="2" t="e">
        <f ca="1">MATCH($E$4,OFFSET(OFFSET(Journaal!$E$5,A43319,0),,,Journaal!$D$3-A43319),0)+A43319</f>
        <v>#N/A</v>
      </c>
    </row>
    <row r="43321" spans="1:1" x14ac:dyDescent="0.25">
      <c r="A43321" s="2" t="e">
        <f ca="1">MATCH($E$4,OFFSET(OFFSET(Journaal!$E$5,A43320,0),,,Journaal!$D$3-A43320),0)+A43320</f>
        <v>#N/A</v>
      </c>
    </row>
    <row r="43322" spans="1:1" x14ac:dyDescent="0.25">
      <c r="A43322" s="2" t="e">
        <f ca="1">MATCH($E$4,OFFSET(OFFSET(Journaal!$E$5,A43321,0),,,Journaal!$D$3-A43321),0)+A43321</f>
        <v>#N/A</v>
      </c>
    </row>
    <row r="43323" spans="1:1" x14ac:dyDescent="0.25">
      <c r="A43323" s="2" t="e">
        <f ca="1">MATCH($E$4,OFFSET(OFFSET(Journaal!$E$5,A43322,0),,,Journaal!$D$3-A43322),0)+A43322</f>
        <v>#N/A</v>
      </c>
    </row>
    <row r="43324" spans="1:1" x14ac:dyDescent="0.25">
      <c r="A43324" s="2" t="e">
        <f ca="1">MATCH($E$4,OFFSET(OFFSET(Journaal!$E$5,A43323,0),,,Journaal!$D$3-A43323),0)+A43323</f>
        <v>#N/A</v>
      </c>
    </row>
    <row r="43325" spans="1:1" x14ac:dyDescent="0.25">
      <c r="A43325" s="2" t="e">
        <f ca="1">MATCH($E$4,OFFSET(OFFSET(Journaal!$E$5,A43324,0),,,Journaal!$D$3-A43324),0)+A43324</f>
        <v>#N/A</v>
      </c>
    </row>
    <row r="43326" spans="1:1" x14ac:dyDescent="0.25">
      <c r="A43326" s="2" t="e">
        <f ca="1">MATCH($E$4,OFFSET(OFFSET(Journaal!$E$5,A43325,0),,,Journaal!$D$3-A43325),0)+A43325</f>
        <v>#N/A</v>
      </c>
    </row>
    <row r="43327" spans="1:1" x14ac:dyDescent="0.25">
      <c r="A43327" s="2" t="e">
        <f ca="1">MATCH($E$4,OFFSET(OFFSET(Journaal!$E$5,A43326,0),,,Journaal!$D$3-A43326),0)+A43326</f>
        <v>#N/A</v>
      </c>
    </row>
    <row r="43328" spans="1:1" x14ac:dyDescent="0.25">
      <c r="A43328" s="2" t="e">
        <f ca="1">MATCH($E$4,OFFSET(OFFSET(Journaal!$E$5,A43327,0),,,Journaal!$D$3-A43327),0)+A43327</f>
        <v>#N/A</v>
      </c>
    </row>
    <row r="43329" spans="1:1" x14ac:dyDescent="0.25">
      <c r="A43329" s="2" t="e">
        <f ca="1">MATCH($E$4,OFFSET(OFFSET(Journaal!$E$5,A43328,0),,,Journaal!$D$3-A43328),0)+A43328</f>
        <v>#N/A</v>
      </c>
    </row>
    <row r="43330" spans="1:1" x14ac:dyDescent="0.25">
      <c r="A43330" s="2" t="e">
        <f ca="1">MATCH($E$4,OFFSET(OFFSET(Journaal!$E$5,A43329,0),,,Journaal!$D$3-A43329),0)+A43329</f>
        <v>#N/A</v>
      </c>
    </row>
    <row r="43331" spans="1:1" x14ac:dyDescent="0.25">
      <c r="A43331" s="2" t="e">
        <f ca="1">MATCH($E$4,OFFSET(OFFSET(Journaal!$E$5,A43330,0),,,Journaal!$D$3-A43330),0)+A43330</f>
        <v>#N/A</v>
      </c>
    </row>
    <row r="43332" spans="1:1" x14ac:dyDescent="0.25">
      <c r="A43332" s="2" t="e">
        <f ca="1">MATCH($E$4,OFFSET(OFFSET(Journaal!$E$5,A43331,0),,,Journaal!$D$3-A43331),0)+A43331</f>
        <v>#N/A</v>
      </c>
    </row>
    <row r="43333" spans="1:1" x14ac:dyDescent="0.25">
      <c r="A43333" s="2" t="e">
        <f ca="1">MATCH($E$4,OFFSET(OFFSET(Journaal!$E$5,A43332,0),,,Journaal!$D$3-A43332),0)+A43332</f>
        <v>#N/A</v>
      </c>
    </row>
    <row r="43334" spans="1:1" x14ac:dyDescent="0.25">
      <c r="A43334" s="2" t="e">
        <f ca="1">MATCH($E$4,OFFSET(OFFSET(Journaal!$E$5,A43333,0),,,Journaal!$D$3-A43333),0)+A43333</f>
        <v>#N/A</v>
      </c>
    </row>
    <row r="43335" spans="1:1" x14ac:dyDescent="0.25">
      <c r="A43335" s="2" t="e">
        <f ca="1">MATCH($E$4,OFFSET(OFFSET(Journaal!$E$5,A43334,0),,,Journaal!$D$3-A43334),0)+A43334</f>
        <v>#N/A</v>
      </c>
    </row>
    <row r="43336" spans="1:1" x14ac:dyDescent="0.25">
      <c r="A43336" s="2" t="e">
        <f ca="1">MATCH($E$4,OFFSET(OFFSET(Journaal!$E$5,A43335,0),,,Journaal!$D$3-A43335),0)+A43335</f>
        <v>#N/A</v>
      </c>
    </row>
    <row r="43337" spans="1:1" x14ac:dyDescent="0.25">
      <c r="A43337" s="2" t="e">
        <f ca="1">MATCH($E$4,OFFSET(OFFSET(Journaal!$E$5,A43336,0),,,Journaal!$D$3-A43336),0)+A43336</f>
        <v>#N/A</v>
      </c>
    </row>
    <row r="43338" spans="1:1" x14ac:dyDescent="0.25">
      <c r="A43338" s="2" t="e">
        <f ca="1">MATCH($E$4,OFFSET(OFFSET(Journaal!$E$5,A43337,0),,,Journaal!$D$3-A43337),0)+A43337</f>
        <v>#N/A</v>
      </c>
    </row>
    <row r="43339" spans="1:1" x14ac:dyDescent="0.25">
      <c r="A43339" s="2" t="e">
        <f ca="1">MATCH($E$4,OFFSET(OFFSET(Journaal!$E$5,A43338,0),,,Journaal!$D$3-A43338),0)+A43338</f>
        <v>#N/A</v>
      </c>
    </row>
    <row r="43340" spans="1:1" x14ac:dyDescent="0.25">
      <c r="A43340" s="2" t="e">
        <f ca="1">MATCH($E$4,OFFSET(OFFSET(Journaal!$E$5,A43339,0),,,Journaal!$D$3-A43339),0)+A43339</f>
        <v>#N/A</v>
      </c>
    </row>
    <row r="43341" spans="1:1" x14ac:dyDescent="0.25">
      <c r="A43341" s="2" t="e">
        <f ca="1">MATCH($E$4,OFFSET(OFFSET(Journaal!$E$5,A43340,0),,,Journaal!$D$3-A43340),0)+A43340</f>
        <v>#N/A</v>
      </c>
    </row>
    <row r="43342" spans="1:1" x14ac:dyDescent="0.25">
      <c r="A43342" s="2" t="e">
        <f ca="1">MATCH($E$4,OFFSET(OFFSET(Journaal!$E$5,A43341,0),,,Journaal!$D$3-A43341),0)+A43341</f>
        <v>#N/A</v>
      </c>
    </row>
    <row r="43343" spans="1:1" x14ac:dyDescent="0.25">
      <c r="A43343" s="2" t="e">
        <f ca="1">MATCH($E$4,OFFSET(OFFSET(Journaal!$E$5,A43342,0),,,Journaal!$D$3-A43342),0)+A43342</f>
        <v>#N/A</v>
      </c>
    </row>
    <row r="43344" spans="1:1" x14ac:dyDescent="0.25">
      <c r="A43344" s="2" t="e">
        <f ca="1">MATCH($E$4,OFFSET(OFFSET(Journaal!$E$5,A43343,0),,,Journaal!$D$3-A43343),0)+A43343</f>
        <v>#N/A</v>
      </c>
    </row>
    <row r="43345" spans="1:1" x14ac:dyDescent="0.25">
      <c r="A43345" s="2" t="e">
        <f ca="1">MATCH($E$4,OFFSET(OFFSET(Journaal!$E$5,A43344,0),,,Journaal!$D$3-A43344),0)+A43344</f>
        <v>#N/A</v>
      </c>
    </row>
    <row r="43346" spans="1:1" x14ac:dyDescent="0.25">
      <c r="A43346" s="2" t="e">
        <f ca="1">MATCH($E$4,OFFSET(OFFSET(Journaal!$E$5,A43345,0),,,Journaal!$D$3-A43345),0)+A43345</f>
        <v>#N/A</v>
      </c>
    </row>
    <row r="43347" spans="1:1" x14ac:dyDescent="0.25">
      <c r="A43347" s="2" t="e">
        <f ca="1">MATCH($E$4,OFFSET(OFFSET(Journaal!$E$5,A43346,0),,,Journaal!$D$3-A43346),0)+A43346</f>
        <v>#N/A</v>
      </c>
    </row>
    <row r="43348" spans="1:1" x14ac:dyDescent="0.25">
      <c r="A43348" s="2" t="e">
        <f ca="1">MATCH($E$4,OFFSET(OFFSET(Journaal!$E$5,A43347,0),,,Journaal!$D$3-A43347),0)+A43347</f>
        <v>#N/A</v>
      </c>
    </row>
    <row r="43349" spans="1:1" x14ac:dyDescent="0.25">
      <c r="A43349" s="2" t="e">
        <f ca="1">MATCH($E$4,OFFSET(OFFSET(Journaal!$E$5,A43348,0),,,Journaal!$D$3-A43348),0)+A43348</f>
        <v>#N/A</v>
      </c>
    </row>
    <row r="43350" spans="1:1" x14ac:dyDescent="0.25">
      <c r="A43350" s="2" t="e">
        <f ca="1">MATCH($E$4,OFFSET(OFFSET(Journaal!$E$5,A43349,0),,,Journaal!$D$3-A43349),0)+A43349</f>
        <v>#N/A</v>
      </c>
    </row>
    <row r="43351" spans="1:1" x14ac:dyDescent="0.25">
      <c r="A43351" s="2" t="e">
        <f ca="1">MATCH($E$4,OFFSET(OFFSET(Journaal!$E$5,A43350,0),,,Journaal!$D$3-A43350),0)+A43350</f>
        <v>#N/A</v>
      </c>
    </row>
    <row r="43352" spans="1:1" x14ac:dyDescent="0.25">
      <c r="A43352" s="2" t="e">
        <f ca="1">MATCH($E$4,OFFSET(OFFSET(Journaal!$E$5,A43351,0),,,Journaal!$D$3-A43351),0)+A43351</f>
        <v>#N/A</v>
      </c>
    </row>
    <row r="43353" spans="1:1" x14ac:dyDescent="0.25">
      <c r="A43353" s="2" t="e">
        <f ca="1">MATCH($E$4,OFFSET(OFFSET(Journaal!$E$5,A43352,0),,,Journaal!$D$3-A43352),0)+A43352</f>
        <v>#N/A</v>
      </c>
    </row>
    <row r="43354" spans="1:1" x14ac:dyDescent="0.25">
      <c r="A43354" s="2" t="e">
        <f ca="1">MATCH($E$4,OFFSET(OFFSET(Journaal!$E$5,A43353,0),,,Journaal!$D$3-A43353),0)+A43353</f>
        <v>#N/A</v>
      </c>
    </row>
    <row r="43355" spans="1:1" x14ac:dyDescent="0.25">
      <c r="A43355" s="2" t="e">
        <f ca="1">MATCH($E$4,OFFSET(OFFSET(Journaal!$E$5,A43354,0),,,Journaal!$D$3-A43354),0)+A43354</f>
        <v>#N/A</v>
      </c>
    </row>
    <row r="43356" spans="1:1" x14ac:dyDescent="0.25">
      <c r="A43356" s="2" t="e">
        <f ca="1">MATCH($E$4,OFFSET(OFFSET(Journaal!$E$5,A43355,0),,,Journaal!$D$3-A43355),0)+A43355</f>
        <v>#N/A</v>
      </c>
    </row>
    <row r="43357" spans="1:1" x14ac:dyDescent="0.25">
      <c r="A43357" s="2" t="e">
        <f ca="1">MATCH($E$4,OFFSET(OFFSET(Journaal!$E$5,A43356,0),,,Journaal!$D$3-A43356),0)+A43356</f>
        <v>#N/A</v>
      </c>
    </row>
    <row r="43358" spans="1:1" x14ac:dyDescent="0.25">
      <c r="A43358" s="2" t="e">
        <f ca="1">MATCH($E$4,OFFSET(OFFSET(Journaal!$E$5,A43357,0),,,Journaal!$D$3-A43357),0)+A43357</f>
        <v>#N/A</v>
      </c>
    </row>
    <row r="43359" spans="1:1" x14ac:dyDescent="0.25">
      <c r="A43359" s="2" t="e">
        <f ca="1">MATCH($E$4,OFFSET(OFFSET(Journaal!$E$5,A43358,0),,,Journaal!$D$3-A43358),0)+A43358</f>
        <v>#N/A</v>
      </c>
    </row>
    <row r="43360" spans="1:1" x14ac:dyDescent="0.25">
      <c r="A43360" s="2" t="e">
        <f ca="1">MATCH($E$4,OFFSET(OFFSET(Journaal!$E$5,A43359,0),,,Journaal!$D$3-A43359),0)+A43359</f>
        <v>#N/A</v>
      </c>
    </row>
    <row r="43361" spans="1:1" x14ac:dyDescent="0.25">
      <c r="A43361" s="2" t="e">
        <f ca="1">MATCH($E$4,OFFSET(OFFSET(Journaal!$E$5,A43360,0),,,Journaal!$D$3-A43360),0)+A43360</f>
        <v>#N/A</v>
      </c>
    </row>
    <row r="43362" spans="1:1" x14ac:dyDescent="0.25">
      <c r="A43362" s="2" t="e">
        <f ca="1">MATCH($E$4,OFFSET(OFFSET(Journaal!$E$5,A43361,0),,,Journaal!$D$3-A43361),0)+A43361</f>
        <v>#N/A</v>
      </c>
    </row>
    <row r="43363" spans="1:1" x14ac:dyDescent="0.25">
      <c r="A43363" s="2" t="e">
        <f ca="1">MATCH($E$4,OFFSET(OFFSET(Journaal!$E$5,A43362,0),,,Journaal!$D$3-A43362),0)+A43362</f>
        <v>#N/A</v>
      </c>
    </row>
    <row r="43364" spans="1:1" x14ac:dyDescent="0.25">
      <c r="A43364" s="2" t="e">
        <f ca="1">MATCH($E$4,OFFSET(OFFSET(Journaal!$E$5,A43363,0),,,Journaal!$D$3-A43363),0)+A43363</f>
        <v>#N/A</v>
      </c>
    </row>
    <row r="43365" spans="1:1" x14ac:dyDescent="0.25">
      <c r="A43365" s="2" t="e">
        <f ca="1">MATCH($E$4,OFFSET(OFFSET(Journaal!$E$5,A43364,0),,,Journaal!$D$3-A43364),0)+A43364</f>
        <v>#N/A</v>
      </c>
    </row>
    <row r="43366" spans="1:1" x14ac:dyDescent="0.25">
      <c r="A43366" s="2" t="e">
        <f ca="1">MATCH($E$4,OFFSET(OFFSET(Journaal!$E$5,A43365,0),,,Journaal!$D$3-A43365),0)+A43365</f>
        <v>#N/A</v>
      </c>
    </row>
    <row r="43367" spans="1:1" x14ac:dyDescent="0.25">
      <c r="A43367" s="2" t="e">
        <f ca="1">MATCH($E$4,OFFSET(OFFSET(Journaal!$E$5,A43366,0),,,Journaal!$D$3-A43366),0)+A43366</f>
        <v>#N/A</v>
      </c>
    </row>
    <row r="43368" spans="1:1" x14ac:dyDescent="0.25">
      <c r="A43368" s="2" t="e">
        <f ca="1">MATCH($E$4,OFFSET(OFFSET(Journaal!$E$5,A43367,0),,,Journaal!$D$3-A43367),0)+A43367</f>
        <v>#N/A</v>
      </c>
    </row>
    <row r="43369" spans="1:1" x14ac:dyDescent="0.25">
      <c r="A43369" s="2" t="e">
        <f ca="1">MATCH($E$4,OFFSET(OFFSET(Journaal!$E$5,A43368,0),,,Journaal!$D$3-A43368),0)+A43368</f>
        <v>#N/A</v>
      </c>
    </row>
    <row r="43370" spans="1:1" x14ac:dyDescent="0.25">
      <c r="A43370" s="2" t="e">
        <f ca="1">MATCH($E$4,OFFSET(OFFSET(Journaal!$E$5,A43369,0),,,Journaal!$D$3-A43369),0)+A43369</f>
        <v>#N/A</v>
      </c>
    </row>
    <row r="43371" spans="1:1" x14ac:dyDescent="0.25">
      <c r="A43371" s="2" t="e">
        <f ca="1">MATCH($E$4,OFFSET(OFFSET(Journaal!$E$5,A43370,0),,,Journaal!$D$3-A43370),0)+A43370</f>
        <v>#N/A</v>
      </c>
    </row>
    <row r="43372" spans="1:1" x14ac:dyDescent="0.25">
      <c r="A43372" s="2" t="e">
        <f ca="1">MATCH($E$4,OFFSET(OFFSET(Journaal!$E$5,A43371,0),,,Journaal!$D$3-A43371),0)+A43371</f>
        <v>#N/A</v>
      </c>
    </row>
    <row r="43373" spans="1:1" x14ac:dyDescent="0.25">
      <c r="A43373" s="2" t="e">
        <f ca="1">MATCH($E$4,OFFSET(OFFSET(Journaal!$E$5,A43372,0),,,Journaal!$D$3-A43372),0)+A43372</f>
        <v>#N/A</v>
      </c>
    </row>
    <row r="43374" spans="1:1" x14ac:dyDescent="0.25">
      <c r="A43374" s="2" t="e">
        <f ca="1">MATCH($E$4,OFFSET(OFFSET(Journaal!$E$5,A43373,0),,,Journaal!$D$3-A43373),0)+A43373</f>
        <v>#N/A</v>
      </c>
    </row>
    <row r="43375" spans="1:1" x14ac:dyDescent="0.25">
      <c r="A43375" s="2" t="e">
        <f ca="1">MATCH($E$4,OFFSET(OFFSET(Journaal!$E$5,A43374,0),,,Journaal!$D$3-A43374),0)+A43374</f>
        <v>#N/A</v>
      </c>
    </row>
    <row r="43376" spans="1:1" x14ac:dyDescent="0.25">
      <c r="A43376" s="2" t="e">
        <f ca="1">MATCH($E$4,OFFSET(OFFSET(Journaal!$E$5,A43375,0),,,Journaal!$D$3-A43375),0)+A43375</f>
        <v>#N/A</v>
      </c>
    </row>
    <row r="43377" spans="1:1" x14ac:dyDescent="0.25">
      <c r="A43377" s="2" t="e">
        <f ca="1">MATCH($E$4,OFFSET(OFFSET(Journaal!$E$5,A43376,0),,,Journaal!$D$3-A43376),0)+A43376</f>
        <v>#N/A</v>
      </c>
    </row>
    <row r="43378" spans="1:1" x14ac:dyDescent="0.25">
      <c r="A43378" s="2" t="e">
        <f ca="1">MATCH($E$4,OFFSET(OFFSET(Journaal!$E$5,A43377,0),,,Journaal!$D$3-A43377),0)+A43377</f>
        <v>#N/A</v>
      </c>
    </row>
    <row r="43379" spans="1:1" x14ac:dyDescent="0.25">
      <c r="A43379" s="2" t="e">
        <f ca="1">MATCH($E$4,OFFSET(OFFSET(Journaal!$E$5,A43378,0),,,Journaal!$D$3-A43378),0)+A43378</f>
        <v>#N/A</v>
      </c>
    </row>
    <row r="43380" spans="1:1" x14ac:dyDescent="0.25">
      <c r="A43380" s="2" t="e">
        <f ca="1">MATCH($E$4,OFFSET(OFFSET(Journaal!$E$5,A43379,0),,,Journaal!$D$3-A43379),0)+A43379</f>
        <v>#N/A</v>
      </c>
    </row>
    <row r="43381" spans="1:1" x14ac:dyDescent="0.25">
      <c r="A43381" s="2" t="e">
        <f ca="1">MATCH($E$4,OFFSET(OFFSET(Journaal!$E$5,A43380,0),,,Journaal!$D$3-A43380),0)+A43380</f>
        <v>#N/A</v>
      </c>
    </row>
    <row r="43382" spans="1:1" x14ac:dyDescent="0.25">
      <c r="A43382" s="2" t="e">
        <f ca="1">MATCH($E$4,OFFSET(OFFSET(Journaal!$E$5,A43381,0),,,Journaal!$D$3-A43381),0)+A43381</f>
        <v>#N/A</v>
      </c>
    </row>
    <row r="43383" spans="1:1" x14ac:dyDescent="0.25">
      <c r="A43383" s="2" t="e">
        <f ca="1">MATCH($E$4,OFFSET(OFFSET(Journaal!$E$5,A43382,0),,,Journaal!$D$3-A43382),0)+A43382</f>
        <v>#N/A</v>
      </c>
    </row>
    <row r="43384" spans="1:1" x14ac:dyDescent="0.25">
      <c r="A43384" s="2" t="e">
        <f ca="1">MATCH($E$4,OFFSET(OFFSET(Journaal!$E$5,A43383,0),,,Journaal!$D$3-A43383),0)+A43383</f>
        <v>#N/A</v>
      </c>
    </row>
    <row r="43385" spans="1:1" x14ac:dyDescent="0.25">
      <c r="A43385" s="2" t="e">
        <f ca="1">MATCH($E$4,OFFSET(OFFSET(Journaal!$E$5,A43384,0),,,Journaal!$D$3-A43384),0)+A43384</f>
        <v>#N/A</v>
      </c>
    </row>
    <row r="43386" spans="1:1" x14ac:dyDescent="0.25">
      <c r="A43386" s="2" t="e">
        <f ca="1">MATCH($E$4,OFFSET(OFFSET(Journaal!$E$5,A43385,0),,,Journaal!$D$3-A43385),0)+A43385</f>
        <v>#N/A</v>
      </c>
    </row>
    <row r="43387" spans="1:1" x14ac:dyDescent="0.25">
      <c r="A43387" s="2" t="e">
        <f ca="1">MATCH($E$4,OFFSET(OFFSET(Journaal!$E$5,A43386,0),,,Journaal!$D$3-A43386),0)+A43386</f>
        <v>#N/A</v>
      </c>
    </row>
    <row r="43388" spans="1:1" x14ac:dyDescent="0.25">
      <c r="A43388" s="2" t="e">
        <f ca="1">MATCH($E$4,OFFSET(OFFSET(Journaal!$E$5,A43387,0),,,Journaal!$D$3-A43387),0)+A43387</f>
        <v>#N/A</v>
      </c>
    </row>
    <row r="43389" spans="1:1" x14ac:dyDescent="0.25">
      <c r="A43389" s="2" t="e">
        <f ca="1">MATCH($E$4,OFFSET(OFFSET(Journaal!$E$5,A43388,0),,,Journaal!$D$3-A43388),0)+A43388</f>
        <v>#N/A</v>
      </c>
    </row>
    <row r="43390" spans="1:1" x14ac:dyDescent="0.25">
      <c r="A43390" s="2" t="e">
        <f ca="1">MATCH($E$4,OFFSET(OFFSET(Journaal!$E$5,A43389,0),,,Journaal!$D$3-A43389),0)+A43389</f>
        <v>#N/A</v>
      </c>
    </row>
    <row r="43391" spans="1:1" x14ac:dyDescent="0.25">
      <c r="A43391" s="2" t="e">
        <f ca="1">MATCH($E$4,OFFSET(OFFSET(Journaal!$E$5,A43390,0),,,Journaal!$D$3-A43390),0)+A43390</f>
        <v>#N/A</v>
      </c>
    </row>
    <row r="43392" spans="1:1" x14ac:dyDescent="0.25">
      <c r="A43392" s="2" t="e">
        <f ca="1">MATCH($E$4,OFFSET(OFFSET(Journaal!$E$5,A43391,0),,,Journaal!$D$3-A43391),0)+A43391</f>
        <v>#N/A</v>
      </c>
    </row>
    <row r="43393" spans="1:1" x14ac:dyDescent="0.25">
      <c r="A43393" s="2" t="e">
        <f ca="1">MATCH($E$4,OFFSET(OFFSET(Journaal!$E$5,A43392,0),,,Journaal!$D$3-A43392),0)+A43392</f>
        <v>#N/A</v>
      </c>
    </row>
    <row r="43394" spans="1:1" x14ac:dyDescent="0.25">
      <c r="A43394" s="2" t="e">
        <f ca="1">MATCH($E$4,OFFSET(OFFSET(Journaal!$E$5,A43393,0),,,Journaal!$D$3-A43393),0)+A43393</f>
        <v>#N/A</v>
      </c>
    </row>
    <row r="43395" spans="1:1" x14ac:dyDescent="0.25">
      <c r="A43395" s="2" t="e">
        <f ca="1">MATCH($E$4,OFFSET(OFFSET(Journaal!$E$5,A43394,0),,,Journaal!$D$3-A43394),0)+A43394</f>
        <v>#N/A</v>
      </c>
    </row>
    <row r="43396" spans="1:1" x14ac:dyDescent="0.25">
      <c r="A43396" s="2" t="e">
        <f ca="1">MATCH($E$4,OFFSET(OFFSET(Journaal!$E$5,A43395,0),,,Journaal!$D$3-A43395),0)+A43395</f>
        <v>#N/A</v>
      </c>
    </row>
    <row r="43397" spans="1:1" x14ac:dyDescent="0.25">
      <c r="A43397" s="2" t="e">
        <f ca="1">MATCH($E$4,OFFSET(OFFSET(Journaal!$E$5,A43396,0),,,Journaal!$D$3-A43396),0)+A43396</f>
        <v>#N/A</v>
      </c>
    </row>
    <row r="43398" spans="1:1" x14ac:dyDescent="0.25">
      <c r="A43398" s="2" t="e">
        <f ca="1">MATCH($E$4,OFFSET(OFFSET(Journaal!$E$5,A43397,0),,,Journaal!$D$3-A43397),0)+A43397</f>
        <v>#N/A</v>
      </c>
    </row>
    <row r="43399" spans="1:1" x14ac:dyDescent="0.25">
      <c r="A43399" s="2" t="e">
        <f ca="1">MATCH($E$4,OFFSET(OFFSET(Journaal!$E$5,A43398,0),,,Journaal!$D$3-A43398),0)+A43398</f>
        <v>#N/A</v>
      </c>
    </row>
    <row r="43400" spans="1:1" x14ac:dyDescent="0.25">
      <c r="A43400" s="2" t="e">
        <f ca="1">MATCH($E$4,OFFSET(OFFSET(Journaal!$E$5,A43399,0),,,Journaal!$D$3-A43399),0)+A43399</f>
        <v>#N/A</v>
      </c>
    </row>
    <row r="43401" spans="1:1" x14ac:dyDescent="0.25">
      <c r="A43401" s="2" t="e">
        <f ca="1">MATCH($E$4,OFFSET(OFFSET(Journaal!$E$5,A43400,0),,,Journaal!$D$3-A43400),0)+A43400</f>
        <v>#N/A</v>
      </c>
    </row>
    <row r="43402" spans="1:1" x14ac:dyDescent="0.25">
      <c r="A43402" s="2" t="e">
        <f ca="1">MATCH($E$4,OFFSET(OFFSET(Journaal!$E$5,A43401,0),,,Journaal!$D$3-A43401),0)+A43401</f>
        <v>#N/A</v>
      </c>
    </row>
    <row r="43403" spans="1:1" x14ac:dyDescent="0.25">
      <c r="A43403" s="2" t="e">
        <f ca="1">MATCH($E$4,OFFSET(OFFSET(Journaal!$E$5,A43402,0),,,Journaal!$D$3-A43402),0)+A43402</f>
        <v>#N/A</v>
      </c>
    </row>
    <row r="43404" spans="1:1" x14ac:dyDescent="0.25">
      <c r="A43404" s="2" t="e">
        <f ca="1">MATCH($E$4,OFFSET(OFFSET(Journaal!$E$5,A43403,0),,,Journaal!$D$3-A43403),0)+A43403</f>
        <v>#N/A</v>
      </c>
    </row>
    <row r="43405" spans="1:1" x14ac:dyDescent="0.25">
      <c r="A43405" s="2" t="e">
        <f ca="1">MATCH($E$4,OFFSET(OFFSET(Journaal!$E$5,A43404,0),,,Journaal!$D$3-A43404),0)+A43404</f>
        <v>#N/A</v>
      </c>
    </row>
    <row r="43406" spans="1:1" x14ac:dyDescent="0.25">
      <c r="A43406" s="2" t="e">
        <f ca="1">MATCH($E$4,OFFSET(OFFSET(Journaal!$E$5,A43405,0),,,Journaal!$D$3-A43405),0)+A43405</f>
        <v>#N/A</v>
      </c>
    </row>
    <row r="43407" spans="1:1" x14ac:dyDescent="0.25">
      <c r="A43407" s="2" t="e">
        <f ca="1">MATCH($E$4,OFFSET(OFFSET(Journaal!$E$5,A43406,0),,,Journaal!$D$3-A43406),0)+A43406</f>
        <v>#N/A</v>
      </c>
    </row>
    <row r="43408" spans="1:1" x14ac:dyDescent="0.25">
      <c r="A43408" s="2" t="e">
        <f ca="1">MATCH($E$4,OFFSET(OFFSET(Journaal!$E$5,A43407,0),,,Journaal!$D$3-A43407),0)+A43407</f>
        <v>#N/A</v>
      </c>
    </row>
    <row r="43409" spans="1:1" x14ac:dyDescent="0.25">
      <c r="A43409" s="2" t="e">
        <f ca="1">MATCH($E$4,OFFSET(OFFSET(Journaal!$E$5,A43408,0),,,Journaal!$D$3-A43408),0)+A43408</f>
        <v>#N/A</v>
      </c>
    </row>
    <row r="43410" spans="1:1" x14ac:dyDescent="0.25">
      <c r="A43410" s="2" t="e">
        <f ca="1">MATCH($E$4,OFFSET(OFFSET(Journaal!$E$5,A43409,0),,,Journaal!$D$3-A43409),0)+A43409</f>
        <v>#N/A</v>
      </c>
    </row>
    <row r="43411" spans="1:1" x14ac:dyDescent="0.25">
      <c r="A43411" s="2" t="e">
        <f ca="1">MATCH($E$4,OFFSET(OFFSET(Journaal!$E$5,A43410,0),,,Journaal!$D$3-A43410),0)+A43410</f>
        <v>#N/A</v>
      </c>
    </row>
    <row r="43412" spans="1:1" x14ac:dyDescent="0.25">
      <c r="A43412" s="2" t="e">
        <f ca="1">MATCH($E$4,OFFSET(OFFSET(Journaal!$E$5,A43411,0),,,Journaal!$D$3-A43411),0)+A43411</f>
        <v>#N/A</v>
      </c>
    </row>
    <row r="43413" spans="1:1" x14ac:dyDescent="0.25">
      <c r="A43413" s="2" t="e">
        <f ca="1">MATCH($E$4,OFFSET(OFFSET(Journaal!$E$5,A43412,0),,,Journaal!$D$3-A43412),0)+A43412</f>
        <v>#N/A</v>
      </c>
    </row>
    <row r="43414" spans="1:1" x14ac:dyDescent="0.25">
      <c r="A43414" s="2" t="e">
        <f ca="1">MATCH($E$4,OFFSET(OFFSET(Journaal!$E$5,A43413,0),,,Journaal!$D$3-A43413),0)+A43413</f>
        <v>#N/A</v>
      </c>
    </row>
    <row r="43415" spans="1:1" x14ac:dyDescent="0.25">
      <c r="A43415" s="2" t="e">
        <f ca="1">MATCH($E$4,OFFSET(OFFSET(Journaal!$E$5,A43414,0),,,Journaal!$D$3-A43414),0)+A43414</f>
        <v>#N/A</v>
      </c>
    </row>
    <row r="43416" spans="1:1" x14ac:dyDescent="0.25">
      <c r="A43416" s="2" t="e">
        <f ca="1">MATCH($E$4,OFFSET(OFFSET(Journaal!$E$5,A43415,0),,,Journaal!$D$3-A43415),0)+A43415</f>
        <v>#N/A</v>
      </c>
    </row>
    <row r="43417" spans="1:1" x14ac:dyDescent="0.25">
      <c r="A43417" s="2" t="e">
        <f ca="1">MATCH($E$4,OFFSET(OFFSET(Journaal!$E$5,A43416,0),,,Journaal!$D$3-A43416),0)+A43416</f>
        <v>#N/A</v>
      </c>
    </row>
    <row r="43418" spans="1:1" x14ac:dyDescent="0.25">
      <c r="A43418" s="2" t="e">
        <f ca="1">MATCH($E$4,OFFSET(OFFSET(Journaal!$E$5,A43417,0),,,Journaal!$D$3-A43417),0)+A43417</f>
        <v>#N/A</v>
      </c>
    </row>
    <row r="43419" spans="1:1" x14ac:dyDescent="0.25">
      <c r="A43419" s="2" t="e">
        <f ca="1">MATCH($E$4,OFFSET(OFFSET(Journaal!$E$5,A43418,0),,,Journaal!$D$3-A43418),0)+A43418</f>
        <v>#N/A</v>
      </c>
    </row>
    <row r="43420" spans="1:1" x14ac:dyDescent="0.25">
      <c r="A43420" s="2" t="e">
        <f ca="1">MATCH($E$4,OFFSET(OFFSET(Journaal!$E$5,A43419,0),,,Journaal!$D$3-A43419),0)+A43419</f>
        <v>#N/A</v>
      </c>
    </row>
    <row r="43421" spans="1:1" x14ac:dyDescent="0.25">
      <c r="A43421" s="2" t="e">
        <f ca="1">MATCH($E$4,OFFSET(OFFSET(Journaal!$E$5,A43420,0),,,Journaal!$D$3-A43420),0)+A43420</f>
        <v>#N/A</v>
      </c>
    </row>
    <row r="43422" spans="1:1" x14ac:dyDescent="0.25">
      <c r="A43422" s="2" t="e">
        <f ca="1">MATCH($E$4,OFFSET(OFFSET(Journaal!$E$5,A43421,0),,,Journaal!$D$3-A43421),0)+A43421</f>
        <v>#N/A</v>
      </c>
    </row>
    <row r="43423" spans="1:1" x14ac:dyDescent="0.25">
      <c r="A43423" s="2" t="e">
        <f ca="1">MATCH($E$4,OFFSET(OFFSET(Journaal!$E$5,A43422,0),,,Journaal!$D$3-A43422),0)+A43422</f>
        <v>#N/A</v>
      </c>
    </row>
    <row r="43424" spans="1:1" x14ac:dyDescent="0.25">
      <c r="A43424" s="2" t="e">
        <f ca="1">MATCH($E$4,OFFSET(OFFSET(Journaal!$E$5,A43423,0),,,Journaal!$D$3-A43423),0)+A43423</f>
        <v>#N/A</v>
      </c>
    </row>
    <row r="43425" spans="1:1" x14ac:dyDescent="0.25">
      <c r="A43425" s="2" t="e">
        <f ca="1">MATCH($E$4,OFFSET(OFFSET(Journaal!$E$5,A43424,0),,,Journaal!$D$3-A43424),0)+A43424</f>
        <v>#N/A</v>
      </c>
    </row>
    <row r="43426" spans="1:1" x14ac:dyDescent="0.25">
      <c r="A43426" s="2" t="e">
        <f ca="1">MATCH($E$4,OFFSET(OFFSET(Journaal!$E$5,A43425,0),,,Journaal!$D$3-A43425),0)+A43425</f>
        <v>#N/A</v>
      </c>
    </row>
    <row r="43427" spans="1:1" x14ac:dyDescent="0.25">
      <c r="A43427" s="2" t="e">
        <f ca="1">MATCH($E$4,OFFSET(OFFSET(Journaal!$E$5,A43426,0),,,Journaal!$D$3-A43426),0)+A43426</f>
        <v>#N/A</v>
      </c>
    </row>
    <row r="43428" spans="1:1" x14ac:dyDescent="0.25">
      <c r="A43428" s="2" t="e">
        <f ca="1">MATCH($E$4,OFFSET(OFFSET(Journaal!$E$5,A43427,0),,,Journaal!$D$3-A43427),0)+A43427</f>
        <v>#N/A</v>
      </c>
    </row>
    <row r="43429" spans="1:1" x14ac:dyDescent="0.25">
      <c r="A43429" s="2" t="e">
        <f ca="1">MATCH($E$4,OFFSET(OFFSET(Journaal!$E$5,A43428,0),,,Journaal!$D$3-A43428),0)+A43428</f>
        <v>#N/A</v>
      </c>
    </row>
    <row r="43430" spans="1:1" x14ac:dyDescent="0.25">
      <c r="A43430" s="2" t="e">
        <f ca="1">MATCH($E$4,OFFSET(OFFSET(Journaal!$E$5,A43429,0),,,Journaal!$D$3-A43429),0)+A43429</f>
        <v>#N/A</v>
      </c>
    </row>
    <row r="43431" spans="1:1" x14ac:dyDescent="0.25">
      <c r="A43431" s="2" t="e">
        <f ca="1">MATCH($E$4,OFFSET(OFFSET(Journaal!$E$5,A43430,0),,,Journaal!$D$3-A43430),0)+A43430</f>
        <v>#N/A</v>
      </c>
    </row>
    <row r="43432" spans="1:1" x14ac:dyDescent="0.25">
      <c r="A43432" s="2" t="e">
        <f ca="1">MATCH($E$4,OFFSET(OFFSET(Journaal!$E$5,A43431,0),,,Journaal!$D$3-A43431),0)+A43431</f>
        <v>#N/A</v>
      </c>
    </row>
    <row r="43433" spans="1:1" x14ac:dyDescent="0.25">
      <c r="A43433" s="2" t="e">
        <f ca="1">MATCH($E$4,OFFSET(OFFSET(Journaal!$E$5,A43432,0),,,Journaal!$D$3-A43432),0)+A43432</f>
        <v>#N/A</v>
      </c>
    </row>
    <row r="43434" spans="1:1" x14ac:dyDescent="0.25">
      <c r="A43434" s="2" t="e">
        <f ca="1">MATCH($E$4,OFFSET(OFFSET(Journaal!$E$5,A43433,0),,,Journaal!$D$3-A43433),0)+A43433</f>
        <v>#N/A</v>
      </c>
    </row>
    <row r="43435" spans="1:1" x14ac:dyDescent="0.25">
      <c r="A43435" s="2" t="e">
        <f ca="1">MATCH($E$4,OFFSET(OFFSET(Journaal!$E$5,A43434,0),,,Journaal!$D$3-A43434),0)+A43434</f>
        <v>#N/A</v>
      </c>
    </row>
    <row r="43436" spans="1:1" x14ac:dyDescent="0.25">
      <c r="A43436" s="2" t="e">
        <f ca="1">MATCH($E$4,OFFSET(OFFSET(Journaal!$E$5,A43435,0),,,Journaal!$D$3-A43435),0)+A43435</f>
        <v>#N/A</v>
      </c>
    </row>
    <row r="43437" spans="1:1" x14ac:dyDescent="0.25">
      <c r="A43437" s="2" t="e">
        <f ca="1">MATCH($E$4,OFFSET(OFFSET(Journaal!$E$5,A43436,0),,,Journaal!$D$3-A43436),0)+A43436</f>
        <v>#N/A</v>
      </c>
    </row>
    <row r="43438" spans="1:1" x14ac:dyDescent="0.25">
      <c r="A43438" s="2" t="e">
        <f ca="1">MATCH($E$4,OFFSET(OFFSET(Journaal!$E$5,A43437,0),,,Journaal!$D$3-A43437),0)+A43437</f>
        <v>#N/A</v>
      </c>
    </row>
    <row r="43439" spans="1:1" x14ac:dyDescent="0.25">
      <c r="A43439" s="2" t="e">
        <f ca="1">MATCH($E$4,OFFSET(OFFSET(Journaal!$E$5,A43438,0),,,Journaal!$D$3-A43438),0)+A43438</f>
        <v>#N/A</v>
      </c>
    </row>
    <row r="43440" spans="1:1" x14ac:dyDescent="0.25">
      <c r="A43440" s="2" t="e">
        <f ca="1">MATCH($E$4,OFFSET(OFFSET(Journaal!$E$5,A43439,0),,,Journaal!$D$3-A43439),0)+A43439</f>
        <v>#N/A</v>
      </c>
    </row>
    <row r="43441" spans="1:1" x14ac:dyDescent="0.25">
      <c r="A43441" s="2" t="e">
        <f ca="1">MATCH($E$4,OFFSET(OFFSET(Journaal!$E$5,A43440,0),,,Journaal!$D$3-A43440),0)+A43440</f>
        <v>#N/A</v>
      </c>
    </row>
    <row r="43442" spans="1:1" x14ac:dyDescent="0.25">
      <c r="A43442" s="2" t="e">
        <f ca="1">MATCH($E$4,OFFSET(OFFSET(Journaal!$E$5,A43441,0),,,Journaal!$D$3-A43441),0)+A43441</f>
        <v>#N/A</v>
      </c>
    </row>
    <row r="43443" spans="1:1" x14ac:dyDescent="0.25">
      <c r="A43443" s="2" t="e">
        <f ca="1">MATCH($E$4,OFFSET(OFFSET(Journaal!$E$5,A43442,0),,,Journaal!$D$3-A43442),0)+A43442</f>
        <v>#N/A</v>
      </c>
    </row>
    <row r="43444" spans="1:1" x14ac:dyDescent="0.25">
      <c r="A43444" s="2" t="e">
        <f ca="1">MATCH($E$4,OFFSET(OFFSET(Journaal!$E$5,A43443,0),,,Journaal!$D$3-A43443),0)+A43443</f>
        <v>#N/A</v>
      </c>
    </row>
    <row r="43445" spans="1:1" x14ac:dyDescent="0.25">
      <c r="A43445" s="2" t="e">
        <f ca="1">MATCH($E$4,OFFSET(OFFSET(Journaal!$E$5,A43444,0),,,Journaal!$D$3-A43444),0)+A43444</f>
        <v>#N/A</v>
      </c>
    </row>
    <row r="43446" spans="1:1" x14ac:dyDescent="0.25">
      <c r="A43446" s="2" t="e">
        <f ca="1">MATCH($E$4,OFFSET(OFFSET(Journaal!$E$5,A43445,0),,,Journaal!$D$3-A43445),0)+A43445</f>
        <v>#N/A</v>
      </c>
    </row>
    <row r="43447" spans="1:1" x14ac:dyDescent="0.25">
      <c r="A43447" s="2" t="e">
        <f ca="1">MATCH($E$4,OFFSET(OFFSET(Journaal!$E$5,A43446,0),,,Journaal!$D$3-A43446),0)+A43446</f>
        <v>#N/A</v>
      </c>
    </row>
    <row r="43448" spans="1:1" x14ac:dyDescent="0.25">
      <c r="A43448" s="2" t="e">
        <f ca="1">MATCH($E$4,OFFSET(OFFSET(Journaal!$E$5,A43447,0),,,Journaal!$D$3-A43447),0)+A43447</f>
        <v>#N/A</v>
      </c>
    </row>
    <row r="43449" spans="1:1" x14ac:dyDescent="0.25">
      <c r="A43449" s="2" t="e">
        <f ca="1">MATCH($E$4,OFFSET(OFFSET(Journaal!$E$5,A43448,0),,,Journaal!$D$3-A43448),0)+A43448</f>
        <v>#N/A</v>
      </c>
    </row>
    <row r="43450" spans="1:1" x14ac:dyDescent="0.25">
      <c r="A43450" s="2" t="e">
        <f ca="1">MATCH($E$4,OFFSET(OFFSET(Journaal!$E$5,A43449,0),,,Journaal!$D$3-A43449),0)+A43449</f>
        <v>#N/A</v>
      </c>
    </row>
    <row r="43451" spans="1:1" x14ac:dyDescent="0.25">
      <c r="A43451" s="2" t="e">
        <f ca="1">MATCH($E$4,OFFSET(OFFSET(Journaal!$E$5,A43450,0),,,Journaal!$D$3-A43450),0)+A43450</f>
        <v>#N/A</v>
      </c>
    </row>
    <row r="43452" spans="1:1" x14ac:dyDescent="0.25">
      <c r="A43452" s="2" t="e">
        <f ca="1">MATCH($E$4,OFFSET(OFFSET(Journaal!$E$5,A43451,0),,,Journaal!$D$3-A43451),0)+A43451</f>
        <v>#N/A</v>
      </c>
    </row>
    <row r="43453" spans="1:1" x14ac:dyDescent="0.25">
      <c r="A43453" s="2" t="e">
        <f ca="1">MATCH($E$4,OFFSET(OFFSET(Journaal!$E$5,A43452,0),,,Journaal!$D$3-A43452),0)+A43452</f>
        <v>#N/A</v>
      </c>
    </row>
    <row r="43454" spans="1:1" x14ac:dyDescent="0.25">
      <c r="A43454" s="2" t="e">
        <f ca="1">MATCH($E$4,OFFSET(OFFSET(Journaal!$E$5,A43453,0),,,Journaal!$D$3-A43453),0)+A43453</f>
        <v>#N/A</v>
      </c>
    </row>
    <row r="43455" spans="1:1" x14ac:dyDescent="0.25">
      <c r="A43455" s="2" t="e">
        <f ca="1">MATCH($E$4,OFFSET(OFFSET(Journaal!$E$5,A43454,0),,,Journaal!$D$3-A43454),0)+A43454</f>
        <v>#N/A</v>
      </c>
    </row>
    <row r="43456" spans="1:1" x14ac:dyDescent="0.25">
      <c r="A43456" s="2" t="e">
        <f ca="1">MATCH($E$4,OFFSET(OFFSET(Journaal!$E$5,A43455,0),,,Journaal!$D$3-A43455),0)+A43455</f>
        <v>#N/A</v>
      </c>
    </row>
    <row r="43457" spans="1:1" x14ac:dyDescent="0.25">
      <c r="A43457" s="2" t="e">
        <f ca="1">MATCH($E$4,OFFSET(OFFSET(Journaal!$E$5,A43456,0),,,Journaal!$D$3-A43456),0)+A43456</f>
        <v>#N/A</v>
      </c>
    </row>
    <row r="43458" spans="1:1" x14ac:dyDescent="0.25">
      <c r="A43458" s="2" t="e">
        <f ca="1">MATCH($E$4,OFFSET(OFFSET(Journaal!$E$5,A43457,0),,,Journaal!$D$3-A43457),0)+A43457</f>
        <v>#N/A</v>
      </c>
    </row>
    <row r="43459" spans="1:1" x14ac:dyDescent="0.25">
      <c r="A43459" s="2" t="e">
        <f ca="1">MATCH($E$4,OFFSET(OFFSET(Journaal!$E$5,A43458,0),,,Journaal!$D$3-A43458),0)+A43458</f>
        <v>#N/A</v>
      </c>
    </row>
    <row r="43460" spans="1:1" x14ac:dyDescent="0.25">
      <c r="A43460" s="2" t="e">
        <f ca="1">MATCH($E$4,OFFSET(OFFSET(Journaal!$E$5,A43459,0),,,Journaal!$D$3-A43459),0)+A43459</f>
        <v>#N/A</v>
      </c>
    </row>
    <row r="43461" spans="1:1" x14ac:dyDescent="0.25">
      <c r="A43461" s="2" t="e">
        <f ca="1">MATCH($E$4,OFFSET(OFFSET(Journaal!$E$5,A43460,0),,,Journaal!$D$3-A43460),0)+A43460</f>
        <v>#N/A</v>
      </c>
    </row>
    <row r="43462" spans="1:1" x14ac:dyDescent="0.25">
      <c r="A43462" s="2" t="e">
        <f ca="1">MATCH($E$4,OFFSET(OFFSET(Journaal!$E$5,A43461,0),,,Journaal!$D$3-A43461),0)+A43461</f>
        <v>#N/A</v>
      </c>
    </row>
    <row r="43463" spans="1:1" x14ac:dyDescent="0.25">
      <c r="A43463" s="2" t="e">
        <f ca="1">MATCH($E$4,OFFSET(OFFSET(Journaal!$E$5,A43462,0),,,Journaal!$D$3-A43462),0)+A43462</f>
        <v>#N/A</v>
      </c>
    </row>
    <row r="43464" spans="1:1" x14ac:dyDescent="0.25">
      <c r="A43464" s="2" t="e">
        <f ca="1">MATCH($E$4,OFFSET(OFFSET(Journaal!$E$5,A43463,0),,,Journaal!$D$3-A43463),0)+A43463</f>
        <v>#N/A</v>
      </c>
    </row>
    <row r="43465" spans="1:1" x14ac:dyDescent="0.25">
      <c r="A43465" s="2" t="e">
        <f ca="1">MATCH($E$4,OFFSET(OFFSET(Journaal!$E$5,A43464,0),,,Journaal!$D$3-A43464),0)+A43464</f>
        <v>#N/A</v>
      </c>
    </row>
    <row r="43466" spans="1:1" x14ac:dyDescent="0.25">
      <c r="A43466" s="2" t="e">
        <f ca="1">MATCH($E$4,OFFSET(OFFSET(Journaal!$E$5,A43465,0),,,Journaal!$D$3-A43465),0)+A43465</f>
        <v>#N/A</v>
      </c>
    </row>
    <row r="43467" spans="1:1" x14ac:dyDescent="0.25">
      <c r="A43467" s="2" t="e">
        <f ca="1">MATCH($E$4,OFFSET(OFFSET(Journaal!$E$5,A43466,0),,,Journaal!$D$3-A43466),0)+A43466</f>
        <v>#N/A</v>
      </c>
    </row>
    <row r="43468" spans="1:1" x14ac:dyDescent="0.25">
      <c r="A43468" s="2" t="e">
        <f ca="1">MATCH($E$4,OFFSET(OFFSET(Journaal!$E$5,A43467,0),,,Journaal!$D$3-A43467),0)+A43467</f>
        <v>#N/A</v>
      </c>
    </row>
    <row r="43469" spans="1:1" x14ac:dyDescent="0.25">
      <c r="A43469" s="2" t="e">
        <f ca="1">MATCH($E$4,OFFSET(OFFSET(Journaal!$E$5,A43468,0),,,Journaal!$D$3-A43468),0)+A43468</f>
        <v>#N/A</v>
      </c>
    </row>
    <row r="43470" spans="1:1" x14ac:dyDescent="0.25">
      <c r="A43470" s="2" t="e">
        <f ca="1">MATCH($E$4,OFFSET(OFFSET(Journaal!$E$5,A43469,0),,,Journaal!$D$3-A43469),0)+A43469</f>
        <v>#N/A</v>
      </c>
    </row>
    <row r="43471" spans="1:1" x14ac:dyDescent="0.25">
      <c r="A43471" s="2" t="e">
        <f ca="1">MATCH($E$4,OFFSET(OFFSET(Journaal!$E$5,A43470,0),,,Journaal!$D$3-A43470),0)+A43470</f>
        <v>#N/A</v>
      </c>
    </row>
    <row r="43472" spans="1:1" x14ac:dyDescent="0.25">
      <c r="A43472" s="2" t="e">
        <f ca="1">MATCH($E$4,OFFSET(OFFSET(Journaal!$E$5,A43471,0),,,Journaal!$D$3-A43471),0)+A43471</f>
        <v>#N/A</v>
      </c>
    </row>
    <row r="43473" spans="1:1" x14ac:dyDescent="0.25">
      <c r="A43473" s="2" t="e">
        <f ca="1">MATCH($E$4,OFFSET(OFFSET(Journaal!$E$5,A43472,0),,,Journaal!$D$3-A43472),0)+A43472</f>
        <v>#N/A</v>
      </c>
    </row>
    <row r="43474" spans="1:1" x14ac:dyDescent="0.25">
      <c r="A43474" s="2" t="e">
        <f ca="1">MATCH($E$4,OFFSET(OFFSET(Journaal!$E$5,A43473,0),,,Journaal!$D$3-A43473),0)+A43473</f>
        <v>#N/A</v>
      </c>
    </row>
    <row r="43475" spans="1:1" x14ac:dyDescent="0.25">
      <c r="A43475" s="2" t="e">
        <f ca="1">MATCH($E$4,OFFSET(OFFSET(Journaal!$E$5,A43474,0),,,Journaal!$D$3-A43474),0)+A43474</f>
        <v>#N/A</v>
      </c>
    </row>
    <row r="43476" spans="1:1" x14ac:dyDescent="0.25">
      <c r="A43476" s="2" t="e">
        <f ca="1">MATCH($E$4,OFFSET(OFFSET(Journaal!$E$5,A43475,0),,,Journaal!$D$3-A43475),0)+A43475</f>
        <v>#N/A</v>
      </c>
    </row>
    <row r="43477" spans="1:1" x14ac:dyDescent="0.25">
      <c r="A43477" s="2" t="e">
        <f ca="1">MATCH($E$4,OFFSET(OFFSET(Journaal!$E$5,A43476,0),,,Journaal!$D$3-A43476),0)+A43476</f>
        <v>#N/A</v>
      </c>
    </row>
    <row r="43478" spans="1:1" x14ac:dyDescent="0.25">
      <c r="A43478" s="2" t="e">
        <f ca="1">MATCH($E$4,OFFSET(OFFSET(Journaal!$E$5,A43477,0),,,Journaal!$D$3-A43477),0)+A43477</f>
        <v>#N/A</v>
      </c>
    </row>
    <row r="43479" spans="1:1" x14ac:dyDescent="0.25">
      <c r="A43479" s="2" t="e">
        <f ca="1">MATCH($E$4,OFFSET(OFFSET(Journaal!$E$5,A43478,0),,,Journaal!$D$3-A43478),0)+A43478</f>
        <v>#N/A</v>
      </c>
    </row>
    <row r="43480" spans="1:1" x14ac:dyDescent="0.25">
      <c r="A43480" s="2" t="e">
        <f ca="1">MATCH($E$4,OFFSET(OFFSET(Journaal!$E$5,A43479,0),,,Journaal!$D$3-A43479),0)+A43479</f>
        <v>#N/A</v>
      </c>
    </row>
    <row r="43481" spans="1:1" x14ac:dyDescent="0.25">
      <c r="A43481" s="2" t="e">
        <f ca="1">MATCH($E$4,OFFSET(OFFSET(Journaal!$E$5,A43480,0),,,Journaal!$D$3-A43480),0)+A43480</f>
        <v>#N/A</v>
      </c>
    </row>
    <row r="43482" spans="1:1" x14ac:dyDescent="0.25">
      <c r="A43482" s="2" t="e">
        <f ca="1">MATCH($E$4,OFFSET(OFFSET(Journaal!$E$5,A43481,0),,,Journaal!$D$3-A43481),0)+A43481</f>
        <v>#N/A</v>
      </c>
    </row>
    <row r="43483" spans="1:1" x14ac:dyDescent="0.25">
      <c r="A43483" s="2" t="e">
        <f ca="1">MATCH($E$4,OFFSET(OFFSET(Journaal!$E$5,A43482,0),,,Journaal!$D$3-A43482),0)+A43482</f>
        <v>#N/A</v>
      </c>
    </row>
    <row r="43484" spans="1:1" x14ac:dyDescent="0.25">
      <c r="A43484" s="2" t="e">
        <f ca="1">MATCH($E$4,OFFSET(OFFSET(Journaal!$E$5,A43483,0),,,Journaal!$D$3-A43483),0)+A43483</f>
        <v>#N/A</v>
      </c>
    </row>
    <row r="43485" spans="1:1" x14ac:dyDescent="0.25">
      <c r="A43485" s="2" t="e">
        <f ca="1">MATCH($E$4,OFFSET(OFFSET(Journaal!$E$5,A43484,0),,,Journaal!$D$3-A43484),0)+A43484</f>
        <v>#N/A</v>
      </c>
    </row>
    <row r="43486" spans="1:1" x14ac:dyDescent="0.25">
      <c r="A43486" s="2" t="e">
        <f ca="1">MATCH($E$4,OFFSET(OFFSET(Journaal!$E$5,A43485,0),,,Journaal!$D$3-A43485),0)+A43485</f>
        <v>#N/A</v>
      </c>
    </row>
    <row r="43487" spans="1:1" x14ac:dyDescent="0.25">
      <c r="A43487" s="2" t="e">
        <f ca="1">MATCH($E$4,OFFSET(OFFSET(Journaal!$E$5,A43486,0),,,Journaal!$D$3-A43486),0)+A43486</f>
        <v>#N/A</v>
      </c>
    </row>
    <row r="43488" spans="1:1" x14ac:dyDescent="0.25">
      <c r="A43488" s="2" t="e">
        <f ca="1">MATCH($E$4,OFFSET(OFFSET(Journaal!$E$5,A43487,0),,,Journaal!$D$3-A43487),0)+A43487</f>
        <v>#N/A</v>
      </c>
    </row>
    <row r="43489" spans="1:1" x14ac:dyDescent="0.25">
      <c r="A43489" s="2" t="e">
        <f ca="1">MATCH($E$4,OFFSET(OFFSET(Journaal!$E$5,A43488,0),,,Journaal!$D$3-A43488),0)+A43488</f>
        <v>#N/A</v>
      </c>
    </row>
    <row r="43490" spans="1:1" x14ac:dyDescent="0.25">
      <c r="A43490" s="2" t="e">
        <f ca="1">MATCH($E$4,OFFSET(OFFSET(Journaal!$E$5,A43489,0),,,Journaal!$D$3-A43489),0)+A43489</f>
        <v>#N/A</v>
      </c>
    </row>
    <row r="43491" spans="1:1" x14ac:dyDescent="0.25">
      <c r="A43491" s="2" t="e">
        <f ca="1">MATCH($E$4,OFFSET(OFFSET(Journaal!$E$5,A43490,0),,,Journaal!$D$3-A43490),0)+A43490</f>
        <v>#N/A</v>
      </c>
    </row>
    <row r="43492" spans="1:1" x14ac:dyDescent="0.25">
      <c r="A43492" s="2" t="e">
        <f ca="1">MATCH($E$4,OFFSET(OFFSET(Journaal!$E$5,A43491,0),,,Journaal!$D$3-A43491),0)+A43491</f>
        <v>#N/A</v>
      </c>
    </row>
    <row r="43493" spans="1:1" x14ac:dyDescent="0.25">
      <c r="A43493" s="2" t="e">
        <f ca="1">MATCH($E$4,OFFSET(OFFSET(Journaal!$E$5,A43492,0),,,Journaal!$D$3-A43492),0)+A43492</f>
        <v>#N/A</v>
      </c>
    </row>
    <row r="43494" spans="1:1" x14ac:dyDescent="0.25">
      <c r="A43494" s="2" t="e">
        <f ca="1">MATCH($E$4,OFFSET(OFFSET(Journaal!$E$5,A43493,0),,,Journaal!$D$3-A43493),0)+A43493</f>
        <v>#N/A</v>
      </c>
    </row>
    <row r="43495" spans="1:1" x14ac:dyDescent="0.25">
      <c r="A43495" s="2" t="e">
        <f ca="1">MATCH($E$4,OFFSET(OFFSET(Journaal!$E$5,A43494,0),,,Journaal!$D$3-A43494),0)+A43494</f>
        <v>#N/A</v>
      </c>
    </row>
    <row r="43496" spans="1:1" x14ac:dyDescent="0.25">
      <c r="A43496" s="2" t="e">
        <f ca="1">MATCH($E$4,OFFSET(OFFSET(Journaal!$E$5,A43495,0),,,Journaal!$D$3-A43495),0)+A43495</f>
        <v>#N/A</v>
      </c>
    </row>
    <row r="43497" spans="1:1" x14ac:dyDescent="0.25">
      <c r="A43497" s="2" t="e">
        <f ca="1">MATCH($E$4,OFFSET(OFFSET(Journaal!$E$5,A43496,0),,,Journaal!$D$3-A43496),0)+A43496</f>
        <v>#N/A</v>
      </c>
    </row>
    <row r="43498" spans="1:1" x14ac:dyDescent="0.25">
      <c r="A43498" s="2" t="e">
        <f ca="1">MATCH($E$4,OFFSET(OFFSET(Journaal!$E$5,A43497,0),,,Journaal!$D$3-A43497),0)+A43497</f>
        <v>#N/A</v>
      </c>
    </row>
    <row r="43499" spans="1:1" x14ac:dyDescent="0.25">
      <c r="A43499" s="2" t="e">
        <f ca="1">MATCH($E$4,OFFSET(OFFSET(Journaal!$E$5,A43498,0),,,Journaal!$D$3-A43498),0)+A43498</f>
        <v>#N/A</v>
      </c>
    </row>
    <row r="43500" spans="1:1" x14ac:dyDescent="0.25">
      <c r="A43500" s="2" t="e">
        <f ca="1">MATCH($E$4,OFFSET(OFFSET(Journaal!$E$5,A43499,0),,,Journaal!$D$3-A43499),0)+A43499</f>
        <v>#N/A</v>
      </c>
    </row>
    <row r="43501" spans="1:1" x14ac:dyDescent="0.25">
      <c r="A43501" s="2" t="e">
        <f ca="1">MATCH($E$4,OFFSET(OFFSET(Journaal!$E$5,A43500,0),,,Journaal!$D$3-A43500),0)+A43500</f>
        <v>#N/A</v>
      </c>
    </row>
    <row r="43502" spans="1:1" x14ac:dyDescent="0.25">
      <c r="A43502" s="2" t="e">
        <f ca="1">MATCH($E$4,OFFSET(OFFSET(Journaal!$E$5,A43501,0),,,Journaal!$D$3-A43501),0)+A43501</f>
        <v>#N/A</v>
      </c>
    </row>
    <row r="43503" spans="1:1" x14ac:dyDescent="0.25">
      <c r="A43503" s="2" t="e">
        <f ca="1">MATCH($E$4,OFFSET(OFFSET(Journaal!$E$5,A43502,0),,,Journaal!$D$3-A43502),0)+A43502</f>
        <v>#N/A</v>
      </c>
    </row>
    <row r="43504" spans="1:1" x14ac:dyDescent="0.25">
      <c r="A43504" s="2" t="e">
        <f ca="1">MATCH($E$4,OFFSET(OFFSET(Journaal!$E$5,A43503,0),,,Journaal!$D$3-A43503),0)+A43503</f>
        <v>#N/A</v>
      </c>
    </row>
    <row r="43505" spans="1:1" x14ac:dyDescent="0.25">
      <c r="A43505" s="2" t="e">
        <f ca="1">MATCH($E$4,OFFSET(OFFSET(Journaal!$E$5,A43504,0),,,Journaal!$D$3-A43504),0)+A43504</f>
        <v>#N/A</v>
      </c>
    </row>
    <row r="43506" spans="1:1" x14ac:dyDescent="0.25">
      <c r="A43506" s="2" t="e">
        <f ca="1">MATCH($E$4,OFFSET(OFFSET(Journaal!$E$5,A43505,0),,,Journaal!$D$3-A43505),0)+A43505</f>
        <v>#N/A</v>
      </c>
    </row>
    <row r="43507" spans="1:1" x14ac:dyDescent="0.25">
      <c r="A43507" s="2" t="e">
        <f ca="1">MATCH($E$4,OFFSET(OFFSET(Journaal!$E$5,A43506,0),,,Journaal!$D$3-A43506),0)+A43506</f>
        <v>#N/A</v>
      </c>
    </row>
    <row r="43508" spans="1:1" x14ac:dyDescent="0.25">
      <c r="A43508" s="2" t="e">
        <f ca="1">MATCH($E$4,OFFSET(OFFSET(Journaal!$E$5,A43507,0),,,Journaal!$D$3-A43507),0)+A43507</f>
        <v>#N/A</v>
      </c>
    </row>
    <row r="43509" spans="1:1" x14ac:dyDescent="0.25">
      <c r="A43509" s="2" t="e">
        <f ca="1">MATCH($E$4,OFFSET(OFFSET(Journaal!$E$5,A43508,0),,,Journaal!$D$3-A43508),0)+A43508</f>
        <v>#N/A</v>
      </c>
    </row>
    <row r="43510" spans="1:1" x14ac:dyDescent="0.25">
      <c r="A43510" s="2" t="e">
        <f ca="1">MATCH($E$4,OFFSET(OFFSET(Journaal!$E$5,A43509,0),,,Journaal!$D$3-A43509),0)+A43509</f>
        <v>#N/A</v>
      </c>
    </row>
    <row r="43511" spans="1:1" x14ac:dyDescent="0.25">
      <c r="A43511" s="2" t="e">
        <f ca="1">MATCH($E$4,OFFSET(OFFSET(Journaal!$E$5,A43510,0),,,Journaal!$D$3-A43510),0)+A43510</f>
        <v>#N/A</v>
      </c>
    </row>
    <row r="43512" spans="1:1" x14ac:dyDescent="0.25">
      <c r="A43512" s="2" t="e">
        <f ca="1">MATCH($E$4,OFFSET(OFFSET(Journaal!$E$5,A43511,0),,,Journaal!$D$3-A43511),0)+A43511</f>
        <v>#N/A</v>
      </c>
    </row>
    <row r="43513" spans="1:1" x14ac:dyDescent="0.25">
      <c r="A43513" s="2" t="e">
        <f ca="1">MATCH($E$4,OFFSET(OFFSET(Journaal!$E$5,A43512,0),,,Journaal!$D$3-A43512),0)+A43512</f>
        <v>#N/A</v>
      </c>
    </row>
    <row r="43514" spans="1:1" x14ac:dyDescent="0.25">
      <c r="A43514" s="2" t="e">
        <f ca="1">MATCH($E$4,OFFSET(OFFSET(Journaal!$E$5,A43513,0),,,Journaal!$D$3-A43513),0)+A43513</f>
        <v>#N/A</v>
      </c>
    </row>
    <row r="43515" spans="1:1" x14ac:dyDescent="0.25">
      <c r="A43515" s="2" t="e">
        <f ca="1">MATCH($E$4,OFFSET(OFFSET(Journaal!$E$5,A43514,0),,,Journaal!$D$3-A43514),0)+A43514</f>
        <v>#N/A</v>
      </c>
    </row>
    <row r="43516" spans="1:1" x14ac:dyDescent="0.25">
      <c r="A43516" s="2" t="e">
        <f ca="1">MATCH($E$4,OFFSET(OFFSET(Journaal!$E$5,A43515,0),,,Journaal!$D$3-A43515),0)+A43515</f>
        <v>#N/A</v>
      </c>
    </row>
    <row r="43517" spans="1:1" x14ac:dyDescent="0.25">
      <c r="A43517" s="2" t="e">
        <f ca="1">MATCH($E$4,OFFSET(OFFSET(Journaal!$E$5,A43516,0),,,Journaal!$D$3-A43516),0)+A43516</f>
        <v>#N/A</v>
      </c>
    </row>
    <row r="43518" spans="1:1" x14ac:dyDescent="0.25">
      <c r="A43518" s="2" t="e">
        <f ca="1">MATCH($E$4,OFFSET(OFFSET(Journaal!$E$5,A43517,0),,,Journaal!$D$3-A43517),0)+A43517</f>
        <v>#N/A</v>
      </c>
    </row>
    <row r="43519" spans="1:1" x14ac:dyDescent="0.25">
      <c r="A43519" s="2" t="e">
        <f ca="1">MATCH($E$4,OFFSET(OFFSET(Journaal!$E$5,A43518,0),,,Journaal!$D$3-A43518),0)+A43518</f>
        <v>#N/A</v>
      </c>
    </row>
    <row r="43520" spans="1:1" x14ac:dyDescent="0.25">
      <c r="A43520" s="2" t="e">
        <f ca="1">MATCH($E$4,OFFSET(OFFSET(Journaal!$E$5,A43519,0),,,Journaal!$D$3-A43519),0)+A43519</f>
        <v>#N/A</v>
      </c>
    </row>
    <row r="43521" spans="1:1" x14ac:dyDescent="0.25">
      <c r="A43521" s="2" t="e">
        <f ca="1">MATCH($E$4,OFFSET(OFFSET(Journaal!$E$5,A43520,0),,,Journaal!$D$3-A43520),0)+A43520</f>
        <v>#N/A</v>
      </c>
    </row>
    <row r="43522" spans="1:1" x14ac:dyDescent="0.25">
      <c r="A43522" s="2" t="e">
        <f ca="1">MATCH($E$4,OFFSET(OFFSET(Journaal!$E$5,A43521,0),,,Journaal!$D$3-A43521),0)+A43521</f>
        <v>#N/A</v>
      </c>
    </row>
    <row r="43523" spans="1:1" x14ac:dyDescent="0.25">
      <c r="A43523" s="2" t="e">
        <f ca="1">MATCH($E$4,OFFSET(OFFSET(Journaal!$E$5,A43522,0),,,Journaal!$D$3-A43522),0)+A43522</f>
        <v>#N/A</v>
      </c>
    </row>
    <row r="43524" spans="1:1" x14ac:dyDescent="0.25">
      <c r="A43524" s="2" t="e">
        <f ca="1">MATCH($E$4,OFFSET(OFFSET(Journaal!$E$5,A43523,0),,,Journaal!$D$3-A43523),0)+A43523</f>
        <v>#N/A</v>
      </c>
    </row>
    <row r="43525" spans="1:1" x14ac:dyDescent="0.25">
      <c r="A43525" s="2" t="e">
        <f ca="1">MATCH($E$4,OFFSET(OFFSET(Journaal!$E$5,A43524,0),,,Journaal!$D$3-A43524),0)+A43524</f>
        <v>#N/A</v>
      </c>
    </row>
    <row r="43526" spans="1:1" x14ac:dyDescent="0.25">
      <c r="A43526" s="2" t="e">
        <f ca="1">MATCH($E$4,OFFSET(OFFSET(Journaal!$E$5,A43525,0),,,Journaal!$D$3-A43525),0)+A43525</f>
        <v>#N/A</v>
      </c>
    </row>
    <row r="43527" spans="1:1" x14ac:dyDescent="0.25">
      <c r="A43527" s="2" t="e">
        <f ca="1">MATCH($E$4,OFFSET(OFFSET(Journaal!$E$5,A43526,0),,,Journaal!$D$3-A43526),0)+A43526</f>
        <v>#N/A</v>
      </c>
    </row>
    <row r="43528" spans="1:1" x14ac:dyDescent="0.25">
      <c r="A43528" s="2" t="e">
        <f ca="1">MATCH($E$4,OFFSET(OFFSET(Journaal!$E$5,A43527,0),,,Journaal!$D$3-A43527),0)+A43527</f>
        <v>#N/A</v>
      </c>
    </row>
    <row r="43529" spans="1:1" x14ac:dyDescent="0.25">
      <c r="A43529" s="2" t="e">
        <f ca="1">MATCH($E$4,OFFSET(OFFSET(Journaal!$E$5,A43528,0),,,Journaal!$D$3-A43528),0)+A43528</f>
        <v>#N/A</v>
      </c>
    </row>
    <row r="43530" spans="1:1" x14ac:dyDescent="0.25">
      <c r="A43530" s="2" t="e">
        <f ca="1">MATCH($E$4,OFFSET(OFFSET(Journaal!$E$5,A43529,0),,,Journaal!$D$3-A43529),0)+A43529</f>
        <v>#N/A</v>
      </c>
    </row>
    <row r="43531" spans="1:1" x14ac:dyDescent="0.25">
      <c r="A43531" s="2" t="e">
        <f ca="1">MATCH($E$4,OFFSET(OFFSET(Journaal!$E$5,A43530,0),,,Journaal!$D$3-A43530),0)+A43530</f>
        <v>#N/A</v>
      </c>
    </row>
    <row r="43532" spans="1:1" x14ac:dyDescent="0.25">
      <c r="A43532" s="2" t="e">
        <f ca="1">MATCH($E$4,OFFSET(OFFSET(Journaal!$E$5,A43531,0),,,Journaal!$D$3-A43531),0)+A43531</f>
        <v>#N/A</v>
      </c>
    </row>
    <row r="43533" spans="1:1" x14ac:dyDescent="0.25">
      <c r="A43533" s="2" t="e">
        <f ca="1">MATCH($E$4,OFFSET(OFFSET(Journaal!$E$5,A43532,0),,,Journaal!$D$3-A43532),0)+A43532</f>
        <v>#N/A</v>
      </c>
    </row>
    <row r="43534" spans="1:1" x14ac:dyDescent="0.25">
      <c r="A43534" s="2" t="e">
        <f ca="1">MATCH($E$4,OFFSET(OFFSET(Journaal!$E$5,A43533,0),,,Journaal!$D$3-A43533),0)+A43533</f>
        <v>#N/A</v>
      </c>
    </row>
    <row r="43535" spans="1:1" x14ac:dyDescent="0.25">
      <c r="A43535" s="2" t="e">
        <f ca="1">MATCH($E$4,OFFSET(OFFSET(Journaal!$E$5,A43534,0),,,Journaal!$D$3-A43534),0)+A43534</f>
        <v>#N/A</v>
      </c>
    </row>
    <row r="43536" spans="1:1" x14ac:dyDescent="0.25">
      <c r="A43536" s="2" t="e">
        <f ca="1">MATCH($E$4,OFFSET(OFFSET(Journaal!$E$5,A43535,0),,,Journaal!$D$3-A43535),0)+A43535</f>
        <v>#N/A</v>
      </c>
    </row>
    <row r="43537" spans="1:1" x14ac:dyDescent="0.25">
      <c r="A43537" s="2" t="e">
        <f ca="1">MATCH($E$4,OFFSET(OFFSET(Journaal!$E$5,A43536,0),,,Journaal!$D$3-A43536),0)+A43536</f>
        <v>#N/A</v>
      </c>
    </row>
    <row r="43538" spans="1:1" x14ac:dyDescent="0.25">
      <c r="A43538" s="2" t="e">
        <f ca="1">MATCH($E$4,OFFSET(OFFSET(Journaal!$E$5,A43537,0),,,Journaal!$D$3-A43537),0)+A43537</f>
        <v>#N/A</v>
      </c>
    </row>
    <row r="43539" spans="1:1" x14ac:dyDescent="0.25">
      <c r="A43539" s="2" t="e">
        <f ca="1">MATCH($E$4,OFFSET(OFFSET(Journaal!$E$5,A43538,0),,,Journaal!$D$3-A43538),0)+A43538</f>
        <v>#N/A</v>
      </c>
    </row>
    <row r="43540" spans="1:1" x14ac:dyDescent="0.25">
      <c r="A43540" s="2" t="e">
        <f ca="1">MATCH($E$4,OFFSET(OFFSET(Journaal!$E$5,A43539,0),,,Journaal!$D$3-A43539),0)+A43539</f>
        <v>#N/A</v>
      </c>
    </row>
    <row r="43541" spans="1:1" x14ac:dyDescent="0.25">
      <c r="A43541" s="2" t="e">
        <f ca="1">MATCH($E$4,OFFSET(OFFSET(Journaal!$E$5,A43540,0),,,Journaal!$D$3-A43540),0)+A43540</f>
        <v>#N/A</v>
      </c>
    </row>
    <row r="43542" spans="1:1" x14ac:dyDescent="0.25">
      <c r="A43542" s="2" t="e">
        <f ca="1">MATCH($E$4,OFFSET(OFFSET(Journaal!$E$5,A43541,0),,,Journaal!$D$3-A43541),0)+A43541</f>
        <v>#N/A</v>
      </c>
    </row>
    <row r="43543" spans="1:1" x14ac:dyDescent="0.25">
      <c r="A43543" s="2" t="e">
        <f ca="1">MATCH($E$4,OFFSET(OFFSET(Journaal!$E$5,A43542,0),,,Journaal!$D$3-A43542),0)+A43542</f>
        <v>#N/A</v>
      </c>
    </row>
    <row r="43544" spans="1:1" x14ac:dyDescent="0.25">
      <c r="A43544" s="2" t="e">
        <f ca="1">MATCH($E$4,OFFSET(OFFSET(Journaal!$E$5,A43543,0),,,Journaal!$D$3-A43543),0)+A43543</f>
        <v>#N/A</v>
      </c>
    </row>
    <row r="43545" spans="1:1" x14ac:dyDescent="0.25">
      <c r="A43545" s="2" t="e">
        <f ca="1">MATCH($E$4,OFFSET(OFFSET(Journaal!$E$5,A43544,0),,,Journaal!$D$3-A43544),0)+A43544</f>
        <v>#N/A</v>
      </c>
    </row>
    <row r="43546" spans="1:1" x14ac:dyDescent="0.25">
      <c r="A43546" s="2" t="e">
        <f ca="1">MATCH($E$4,OFFSET(OFFSET(Journaal!$E$5,A43545,0),,,Journaal!$D$3-A43545),0)+A43545</f>
        <v>#N/A</v>
      </c>
    </row>
    <row r="43547" spans="1:1" x14ac:dyDescent="0.25">
      <c r="A43547" s="2" t="e">
        <f ca="1">MATCH($E$4,OFFSET(OFFSET(Journaal!$E$5,A43546,0),,,Journaal!$D$3-A43546),0)+A43546</f>
        <v>#N/A</v>
      </c>
    </row>
    <row r="43548" spans="1:1" x14ac:dyDescent="0.25">
      <c r="A43548" s="2" t="e">
        <f ca="1">MATCH($E$4,OFFSET(OFFSET(Journaal!$E$5,A43547,0),,,Journaal!$D$3-A43547),0)+A43547</f>
        <v>#N/A</v>
      </c>
    </row>
    <row r="43549" spans="1:1" x14ac:dyDescent="0.25">
      <c r="A43549" s="2" t="e">
        <f ca="1">MATCH($E$4,OFFSET(OFFSET(Journaal!$E$5,A43548,0),,,Journaal!$D$3-A43548),0)+A43548</f>
        <v>#N/A</v>
      </c>
    </row>
    <row r="43550" spans="1:1" x14ac:dyDescent="0.25">
      <c r="A43550" s="2" t="e">
        <f ca="1">MATCH($E$4,OFFSET(OFFSET(Journaal!$E$5,A43549,0),,,Journaal!$D$3-A43549),0)+A43549</f>
        <v>#N/A</v>
      </c>
    </row>
    <row r="43551" spans="1:1" x14ac:dyDescent="0.25">
      <c r="A43551" s="2" t="e">
        <f ca="1">MATCH($E$4,OFFSET(OFFSET(Journaal!$E$5,A43550,0),,,Journaal!$D$3-A43550),0)+A43550</f>
        <v>#N/A</v>
      </c>
    </row>
    <row r="43552" spans="1:1" x14ac:dyDescent="0.25">
      <c r="A43552" s="2" t="e">
        <f ca="1">MATCH($E$4,OFFSET(OFFSET(Journaal!$E$5,A43551,0),,,Journaal!$D$3-A43551),0)+A43551</f>
        <v>#N/A</v>
      </c>
    </row>
    <row r="43553" spans="1:1" x14ac:dyDescent="0.25">
      <c r="A43553" s="2" t="e">
        <f ca="1">MATCH($E$4,OFFSET(OFFSET(Journaal!$E$5,A43552,0),,,Journaal!$D$3-A43552),0)+A43552</f>
        <v>#N/A</v>
      </c>
    </row>
    <row r="43554" spans="1:1" x14ac:dyDescent="0.25">
      <c r="A43554" s="2" t="e">
        <f ca="1">MATCH($E$4,OFFSET(OFFSET(Journaal!$E$5,A43553,0),,,Journaal!$D$3-A43553),0)+A43553</f>
        <v>#N/A</v>
      </c>
    </row>
    <row r="43555" spans="1:1" x14ac:dyDescent="0.25">
      <c r="A43555" s="2" t="e">
        <f ca="1">MATCH($E$4,OFFSET(OFFSET(Journaal!$E$5,A43554,0),,,Journaal!$D$3-A43554),0)+A43554</f>
        <v>#N/A</v>
      </c>
    </row>
    <row r="43556" spans="1:1" x14ac:dyDescent="0.25">
      <c r="A43556" s="2" t="e">
        <f ca="1">MATCH($E$4,OFFSET(OFFSET(Journaal!$E$5,A43555,0),,,Journaal!$D$3-A43555),0)+A43555</f>
        <v>#N/A</v>
      </c>
    </row>
    <row r="43557" spans="1:1" x14ac:dyDescent="0.25">
      <c r="A43557" s="2" t="e">
        <f ca="1">MATCH($E$4,OFFSET(OFFSET(Journaal!$E$5,A43556,0),,,Journaal!$D$3-A43556),0)+A43556</f>
        <v>#N/A</v>
      </c>
    </row>
    <row r="43558" spans="1:1" x14ac:dyDescent="0.25">
      <c r="A43558" s="2" t="e">
        <f ca="1">MATCH($E$4,OFFSET(OFFSET(Journaal!$E$5,A43557,0),,,Journaal!$D$3-A43557),0)+A43557</f>
        <v>#N/A</v>
      </c>
    </row>
    <row r="43559" spans="1:1" x14ac:dyDescent="0.25">
      <c r="A43559" s="2" t="e">
        <f ca="1">MATCH($E$4,OFFSET(OFFSET(Journaal!$E$5,A43558,0),,,Journaal!$D$3-A43558),0)+A43558</f>
        <v>#N/A</v>
      </c>
    </row>
    <row r="43560" spans="1:1" x14ac:dyDescent="0.25">
      <c r="A43560" s="2" t="e">
        <f ca="1">MATCH($E$4,OFFSET(OFFSET(Journaal!$E$5,A43559,0),,,Journaal!$D$3-A43559),0)+A43559</f>
        <v>#N/A</v>
      </c>
    </row>
    <row r="43561" spans="1:1" x14ac:dyDescent="0.25">
      <c r="A43561" s="2" t="e">
        <f ca="1">MATCH($E$4,OFFSET(OFFSET(Journaal!$E$5,A43560,0),,,Journaal!$D$3-A43560),0)+A43560</f>
        <v>#N/A</v>
      </c>
    </row>
    <row r="43562" spans="1:1" x14ac:dyDescent="0.25">
      <c r="A43562" s="2" t="e">
        <f ca="1">MATCH($E$4,OFFSET(OFFSET(Journaal!$E$5,A43561,0),,,Journaal!$D$3-A43561),0)+A43561</f>
        <v>#N/A</v>
      </c>
    </row>
    <row r="43563" spans="1:1" x14ac:dyDescent="0.25">
      <c r="A43563" s="2" t="e">
        <f ca="1">MATCH($E$4,OFFSET(OFFSET(Journaal!$E$5,A43562,0),,,Journaal!$D$3-A43562),0)+A43562</f>
        <v>#N/A</v>
      </c>
    </row>
    <row r="43564" spans="1:1" x14ac:dyDescent="0.25">
      <c r="A43564" s="2" t="e">
        <f ca="1">MATCH($E$4,OFFSET(OFFSET(Journaal!$E$5,A43563,0),,,Journaal!$D$3-A43563),0)+A43563</f>
        <v>#N/A</v>
      </c>
    </row>
    <row r="43565" spans="1:1" x14ac:dyDescent="0.25">
      <c r="A43565" s="2" t="e">
        <f ca="1">MATCH($E$4,OFFSET(OFFSET(Journaal!$E$5,A43564,0),,,Journaal!$D$3-A43564),0)+A43564</f>
        <v>#N/A</v>
      </c>
    </row>
    <row r="43566" spans="1:1" x14ac:dyDescent="0.25">
      <c r="A43566" s="2" t="e">
        <f ca="1">MATCH($E$4,OFFSET(OFFSET(Journaal!$E$5,A43565,0),,,Journaal!$D$3-A43565),0)+A43565</f>
        <v>#N/A</v>
      </c>
    </row>
    <row r="43567" spans="1:1" x14ac:dyDescent="0.25">
      <c r="A43567" s="2" t="e">
        <f ca="1">MATCH($E$4,OFFSET(OFFSET(Journaal!$E$5,A43566,0),,,Journaal!$D$3-A43566),0)+A43566</f>
        <v>#N/A</v>
      </c>
    </row>
    <row r="43568" spans="1:1" x14ac:dyDescent="0.25">
      <c r="A43568" s="2" t="e">
        <f ca="1">MATCH($E$4,OFFSET(OFFSET(Journaal!$E$5,A43567,0),,,Journaal!$D$3-A43567),0)+A43567</f>
        <v>#N/A</v>
      </c>
    </row>
    <row r="43569" spans="1:1" x14ac:dyDescent="0.25">
      <c r="A43569" s="2" t="e">
        <f ca="1">MATCH($E$4,OFFSET(OFFSET(Journaal!$E$5,A43568,0),,,Journaal!$D$3-A43568),0)+A43568</f>
        <v>#N/A</v>
      </c>
    </row>
    <row r="43570" spans="1:1" x14ac:dyDescent="0.25">
      <c r="A43570" s="2" t="e">
        <f ca="1">MATCH($E$4,OFFSET(OFFSET(Journaal!$E$5,A43569,0),,,Journaal!$D$3-A43569),0)+A43569</f>
        <v>#N/A</v>
      </c>
    </row>
    <row r="43571" spans="1:1" x14ac:dyDescent="0.25">
      <c r="A43571" s="2" t="e">
        <f ca="1">MATCH($E$4,OFFSET(OFFSET(Journaal!$E$5,A43570,0),,,Journaal!$D$3-A43570),0)+A43570</f>
        <v>#N/A</v>
      </c>
    </row>
    <row r="43572" spans="1:1" x14ac:dyDescent="0.25">
      <c r="A43572" s="2" t="e">
        <f ca="1">MATCH($E$4,OFFSET(OFFSET(Journaal!$E$5,A43571,0),,,Journaal!$D$3-A43571),0)+A43571</f>
        <v>#N/A</v>
      </c>
    </row>
    <row r="43573" spans="1:1" x14ac:dyDescent="0.25">
      <c r="A43573" s="2" t="e">
        <f ca="1">MATCH($E$4,OFFSET(OFFSET(Journaal!$E$5,A43572,0),,,Journaal!$D$3-A43572),0)+A43572</f>
        <v>#N/A</v>
      </c>
    </row>
    <row r="43574" spans="1:1" x14ac:dyDescent="0.25">
      <c r="A43574" s="2" t="e">
        <f ca="1">MATCH($E$4,OFFSET(OFFSET(Journaal!$E$5,A43573,0),,,Journaal!$D$3-A43573),0)+A43573</f>
        <v>#N/A</v>
      </c>
    </row>
    <row r="43575" spans="1:1" x14ac:dyDescent="0.25">
      <c r="A43575" s="2" t="e">
        <f ca="1">MATCH($E$4,OFFSET(OFFSET(Journaal!$E$5,A43574,0),,,Journaal!$D$3-A43574),0)+A43574</f>
        <v>#N/A</v>
      </c>
    </row>
    <row r="43576" spans="1:1" x14ac:dyDescent="0.25">
      <c r="A43576" s="2" t="e">
        <f ca="1">MATCH($E$4,OFFSET(OFFSET(Journaal!$E$5,A43575,0),,,Journaal!$D$3-A43575),0)+A43575</f>
        <v>#N/A</v>
      </c>
    </row>
    <row r="43577" spans="1:1" x14ac:dyDescent="0.25">
      <c r="A43577" s="2" t="e">
        <f ca="1">MATCH($E$4,OFFSET(OFFSET(Journaal!$E$5,A43576,0),,,Journaal!$D$3-A43576),0)+A43576</f>
        <v>#N/A</v>
      </c>
    </row>
    <row r="43578" spans="1:1" x14ac:dyDescent="0.25">
      <c r="A43578" s="2" t="e">
        <f ca="1">MATCH($E$4,OFFSET(OFFSET(Journaal!$E$5,A43577,0),,,Journaal!$D$3-A43577),0)+A43577</f>
        <v>#N/A</v>
      </c>
    </row>
    <row r="43579" spans="1:1" x14ac:dyDescent="0.25">
      <c r="A43579" s="2" t="e">
        <f ca="1">MATCH($E$4,OFFSET(OFFSET(Journaal!$E$5,A43578,0),,,Journaal!$D$3-A43578),0)+A43578</f>
        <v>#N/A</v>
      </c>
    </row>
    <row r="43580" spans="1:1" x14ac:dyDescent="0.25">
      <c r="A43580" s="2" t="e">
        <f ca="1">MATCH($E$4,OFFSET(OFFSET(Journaal!$E$5,A43579,0),,,Journaal!$D$3-A43579),0)+A43579</f>
        <v>#N/A</v>
      </c>
    </row>
    <row r="43581" spans="1:1" x14ac:dyDescent="0.25">
      <c r="A43581" s="2" t="e">
        <f ca="1">MATCH($E$4,OFFSET(OFFSET(Journaal!$E$5,A43580,0),,,Journaal!$D$3-A43580),0)+A43580</f>
        <v>#N/A</v>
      </c>
    </row>
    <row r="43582" spans="1:1" x14ac:dyDescent="0.25">
      <c r="A43582" s="2" t="e">
        <f ca="1">MATCH($E$4,OFFSET(OFFSET(Journaal!$E$5,A43581,0),,,Journaal!$D$3-A43581),0)+A43581</f>
        <v>#N/A</v>
      </c>
    </row>
    <row r="43583" spans="1:1" x14ac:dyDescent="0.25">
      <c r="A43583" s="2" t="e">
        <f ca="1">MATCH($E$4,OFFSET(OFFSET(Journaal!$E$5,A43582,0),,,Journaal!$D$3-A43582),0)+A43582</f>
        <v>#N/A</v>
      </c>
    </row>
    <row r="43584" spans="1:1" x14ac:dyDescent="0.25">
      <c r="A43584" s="2" t="e">
        <f ca="1">MATCH($E$4,OFFSET(OFFSET(Journaal!$E$5,A43583,0),,,Journaal!$D$3-A43583),0)+A43583</f>
        <v>#N/A</v>
      </c>
    </row>
    <row r="43585" spans="1:1" x14ac:dyDescent="0.25">
      <c r="A43585" s="2" t="e">
        <f ca="1">MATCH($E$4,OFFSET(OFFSET(Journaal!$E$5,A43584,0),,,Journaal!$D$3-A43584),0)+A43584</f>
        <v>#N/A</v>
      </c>
    </row>
    <row r="43586" spans="1:1" x14ac:dyDescent="0.25">
      <c r="A43586" s="2" t="e">
        <f ca="1">MATCH($E$4,OFFSET(OFFSET(Journaal!$E$5,A43585,0),,,Journaal!$D$3-A43585),0)+A43585</f>
        <v>#N/A</v>
      </c>
    </row>
    <row r="43587" spans="1:1" x14ac:dyDescent="0.25">
      <c r="A43587" s="2" t="e">
        <f ca="1">MATCH($E$4,OFFSET(OFFSET(Journaal!$E$5,A43586,0),,,Journaal!$D$3-A43586),0)+A43586</f>
        <v>#N/A</v>
      </c>
    </row>
    <row r="43588" spans="1:1" x14ac:dyDescent="0.25">
      <c r="A43588" s="2" t="e">
        <f ca="1">MATCH($E$4,OFFSET(OFFSET(Journaal!$E$5,A43587,0),,,Journaal!$D$3-A43587),0)+A43587</f>
        <v>#N/A</v>
      </c>
    </row>
    <row r="43589" spans="1:1" x14ac:dyDescent="0.25">
      <c r="A43589" s="2" t="e">
        <f ca="1">MATCH($E$4,OFFSET(OFFSET(Journaal!$E$5,A43588,0),,,Journaal!$D$3-A43588),0)+A43588</f>
        <v>#N/A</v>
      </c>
    </row>
    <row r="43590" spans="1:1" x14ac:dyDescent="0.25">
      <c r="A43590" s="2" t="e">
        <f ca="1">MATCH($E$4,OFFSET(OFFSET(Journaal!$E$5,A43589,0),,,Journaal!$D$3-A43589),0)+A43589</f>
        <v>#N/A</v>
      </c>
    </row>
    <row r="43591" spans="1:1" x14ac:dyDescent="0.25">
      <c r="A43591" s="2" t="e">
        <f ca="1">MATCH($E$4,OFFSET(OFFSET(Journaal!$E$5,A43590,0),,,Journaal!$D$3-A43590),0)+A43590</f>
        <v>#N/A</v>
      </c>
    </row>
    <row r="43592" spans="1:1" x14ac:dyDescent="0.25">
      <c r="A43592" s="2" t="e">
        <f ca="1">MATCH($E$4,OFFSET(OFFSET(Journaal!$E$5,A43591,0),,,Journaal!$D$3-A43591),0)+A43591</f>
        <v>#N/A</v>
      </c>
    </row>
    <row r="43593" spans="1:1" x14ac:dyDescent="0.25">
      <c r="A43593" s="2" t="e">
        <f ca="1">MATCH($E$4,OFFSET(OFFSET(Journaal!$E$5,A43592,0),,,Journaal!$D$3-A43592),0)+A43592</f>
        <v>#N/A</v>
      </c>
    </row>
    <row r="43594" spans="1:1" x14ac:dyDescent="0.25">
      <c r="A43594" s="2" t="e">
        <f ca="1">MATCH($E$4,OFFSET(OFFSET(Journaal!$E$5,A43593,0),,,Journaal!$D$3-A43593),0)+A43593</f>
        <v>#N/A</v>
      </c>
    </row>
    <row r="43595" spans="1:1" x14ac:dyDescent="0.25">
      <c r="A43595" s="2" t="e">
        <f ca="1">MATCH($E$4,OFFSET(OFFSET(Journaal!$E$5,A43594,0),,,Journaal!$D$3-A43594),0)+A43594</f>
        <v>#N/A</v>
      </c>
    </row>
    <row r="43596" spans="1:1" x14ac:dyDescent="0.25">
      <c r="A43596" s="2" t="e">
        <f ca="1">MATCH($E$4,OFFSET(OFFSET(Journaal!$E$5,A43595,0),,,Journaal!$D$3-A43595),0)+A43595</f>
        <v>#N/A</v>
      </c>
    </row>
    <row r="43597" spans="1:1" x14ac:dyDescent="0.25">
      <c r="A43597" s="2" t="e">
        <f ca="1">MATCH($E$4,OFFSET(OFFSET(Journaal!$E$5,A43596,0),,,Journaal!$D$3-A43596),0)+A43596</f>
        <v>#N/A</v>
      </c>
    </row>
    <row r="43598" spans="1:1" x14ac:dyDescent="0.25">
      <c r="A43598" s="2" t="e">
        <f ca="1">MATCH($E$4,OFFSET(OFFSET(Journaal!$E$5,A43597,0),,,Journaal!$D$3-A43597),0)+A43597</f>
        <v>#N/A</v>
      </c>
    </row>
    <row r="43599" spans="1:1" x14ac:dyDescent="0.25">
      <c r="A43599" s="2" t="e">
        <f ca="1">MATCH($E$4,OFFSET(OFFSET(Journaal!$E$5,A43598,0),,,Journaal!$D$3-A43598),0)+A43598</f>
        <v>#N/A</v>
      </c>
    </row>
    <row r="43600" spans="1:1" x14ac:dyDescent="0.25">
      <c r="A43600" s="2" t="e">
        <f ca="1">MATCH($E$4,OFFSET(OFFSET(Journaal!$E$5,A43599,0),,,Journaal!$D$3-A43599),0)+A43599</f>
        <v>#N/A</v>
      </c>
    </row>
    <row r="43601" spans="1:1" x14ac:dyDescent="0.25">
      <c r="A43601" s="2" t="e">
        <f ca="1">MATCH($E$4,OFFSET(OFFSET(Journaal!$E$5,A43600,0),,,Journaal!$D$3-A43600),0)+A43600</f>
        <v>#N/A</v>
      </c>
    </row>
    <row r="43602" spans="1:1" x14ac:dyDescent="0.25">
      <c r="A43602" s="2" t="e">
        <f ca="1">MATCH($E$4,OFFSET(OFFSET(Journaal!$E$5,A43601,0),,,Journaal!$D$3-A43601),0)+A43601</f>
        <v>#N/A</v>
      </c>
    </row>
    <row r="43603" spans="1:1" x14ac:dyDescent="0.25">
      <c r="A43603" s="2" t="e">
        <f ca="1">MATCH($E$4,OFFSET(OFFSET(Journaal!$E$5,A43602,0),,,Journaal!$D$3-A43602),0)+A43602</f>
        <v>#N/A</v>
      </c>
    </row>
    <row r="43604" spans="1:1" x14ac:dyDescent="0.25">
      <c r="A43604" s="2" t="e">
        <f ca="1">MATCH($E$4,OFFSET(OFFSET(Journaal!$E$5,A43603,0),,,Journaal!$D$3-A43603),0)+A43603</f>
        <v>#N/A</v>
      </c>
    </row>
    <row r="43605" spans="1:1" x14ac:dyDescent="0.25">
      <c r="A43605" s="2" t="e">
        <f ca="1">MATCH($E$4,OFFSET(OFFSET(Journaal!$E$5,A43604,0),,,Journaal!$D$3-A43604),0)+A43604</f>
        <v>#N/A</v>
      </c>
    </row>
    <row r="43606" spans="1:1" x14ac:dyDescent="0.25">
      <c r="A43606" s="2" t="e">
        <f ca="1">MATCH($E$4,OFFSET(OFFSET(Journaal!$E$5,A43605,0),,,Journaal!$D$3-A43605),0)+A43605</f>
        <v>#N/A</v>
      </c>
    </row>
    <row r="43607" spans="1:1" x14ac:dyDescent="0.25">
      <c r="A43607" s="2" t="e">
        <f ca="1">MATCH($E$4,OFFSET(OFFSET(Journaal!$E$5,A43606,0),,,Journaal!$D$3-A43606),0)+A43606</f>
        <v>#N/A</v>
      </c>
    </row>
    <row r="43608" spans="1:1" x14ac:dyDescent="0.25">
      <c r="A43608" s="2" t="e">
        <f ca="1">MATCH($E$4,OFFSET(OFFSET(Journaal!$E$5,A43607,0),,,Journaal!$D$3-A43607),0)+A43607</f>
        <v>#N/A</v>
      </c>
    </row>
    <row r="43609" spans="1:1" x14ac:dyDescent="0.25">
      <c r="A43609" s="2" t="e">
        <f ca="1">MATCH($E$4,OFFSET(OFFSET(Journaal!$E$5,A43608,0),,,Journaal!$D$3-A43608),0)+A43608</f>
        <v>#N/A</v>
      </c>
    </row>
    <row r="43610" spans="1:1" x14ac:dyDescent="0.25">
      <c r="A43610" s="2" t="e">
        <f ca="1">MATCH($E$4,OFFSET(OFFSET(Journaal!$E$5,A43609,0),,,Journaal!$D$3-A43609),0)+A43609</f>
        <v>#N/A</v>
      </c>
    </row>
    <row r="43611" spans="1:1" x14ac:dyDescent="0.25">
      <c r="A43611" s="2" t="e">
        <f ca="1">MATCH($E$4,OFFSET(OFFSET(Journaal!$E$5,A43610,0),,,Journaal!$D$3-A43610),0)+A43610</f>
        <v>#N/A</v>
      </c>
    </row>
    <row r="43612" spans="1:1" x14ac:dyDescent="0.25">
      <c r="A43612" s="2" t="e">
        <f ca="1">MATCH($E$4,OFFSET(OFFSET(Journaal!$E$5,A43611,0),,,Journaal!$D$3-A43611),0)+A43611</f>
        <v>#N/A</v>
      </c>
    </row>
    <row r="43613" spans="1:1" x14ac:dyDescent="0.25">
      <c r="A43613" s="2" t="e">
        <f ca="1">MATCH($E$4,OFFSET(OFFSET(Journaal!$E$5,A43612,0),,,Journaal!$D$3-A43612),0)+A43612</f>
        <v>#N/A</v>
      </c>
    </row>
    <row r="43614" spans="1:1" x14ac:dyDescent="0.25">
      <c r="A43614" s="2" t="e">
        <f ca="1">MATCH($E$4,OFFSET(OFFSET(Journaal!$E$5,A43613,0),,,Journaal!$D$3-A43613),0)+A43613</f>
        <v>#N/A</v>
      </c>
    </row>
    <row r="43615" spans="1:1" x14ac:dyDescent="0.25">
      <c r="A43615" s="2" t="e">
        <f ca="1">MATCH($E$4,OFFSET(OFFSET(Journaal!$E$5,A43614,0),,,Journaal!$D$3-A43614),0)+A43614</f>
        <v>#N/A</v>
      </c>
    </row>
    <row r="43616" spans="1:1" x14ac:dyDescent="0.25">
      <c r="A43616" s="2" t="e">
        <f ca="1">MATCH($E$4,OFFSET(OFFSET(Journaal!$E$5,A43615,0),,,Journaal!$D$3-A43615),0)+A43615</f>
        <v>#N/A</v>
      </c>
    </row>
    <row r="43617" spans="1:1" x14ac:dyDescent="0.25">
      <c r="A43617" s="2" t="e">
        <f ca="1">MATCH($E$4,OFFSET(OFFSET(Journaal!$E$5,A43616,0),,,Journaal!$D$3-A43616),0)+A43616</f>
        <v>#N/A</v>
      </c>
    </row>
    <row r="43618" spans="1:1" x14ac:dyDescent="0.25">
      <c r="A43618" s="2" t="e">
        <f ca="1">MATCH($E$4,OFFSET(OFFSET(Journaal!$E$5,A43617,0),,,Journaal!$D$3-A43617),0)+A43617</f>
        <v>#N/A</v>
      </c>
    </row>
    <row r="43619" spans="1:1" x14ac:dyDescent="0.25">
      <c r="A43619" s="2" t="e">
        <f ca="1">MATCH($E$4,OFFSET(OFFSET(Journaal!$E$5,A43618,0),,,Journaal!$D$3-A43618),0)+A43618</f>
        <v>#N/A</v>
      </c>
    </row>
    <row r="43620" spans="1:1" x14ac:dyDescent="0.25">
      <c r="A43620" s="2" t="e">
        <f ca="1">MATCH($E$4,OFFSET(OFFSET(Journaal!$E$5,A43619,0),,,Journaal!$D$3-A43619),0)+A43619</f>
        <v>#N/A</v>
      </c>
    </row>
    <row r="43621" spans="1:1" x14ac:dyDescent="0.25">
      <c r="A43621" s="2" t="e">
        <f ca="1">MATCH($E$4,OFFSET(OFFSET(Journaal!$E$5,A43620,0),,,Journaal!$D$3-A43620),0)+A43620</f>
        <v>#N/A</v>
      </c>
    </row>
    <row r="43622" spans="1:1" x14ac:dyDescent="0.25">
      <c r="A43622" s="2" t="e">
        <f ca="1">MATCH($E$4,OFFSET(OFFSET(Journaal!$E$5,A43621,0),,,Journaal!$D$3-A43621),0)+A43621</f>
        <v>#N/A</v>
      </c>
    </row>
    <row r="43623" spans="1:1" x14ac:dyDescent="0.25">
      <c r="A43623" s="2" t="e">
        <f ca="1">MATCH($E$4,OFFSET(OFFSET(Journaal!$E$5,A43622,0),,,Journaal!$D$3-A43622),0)+A43622</f>
        <v>#N/A</v>
      </c>
    </row>
    <row r="43624" spans="1:1" x14ac:dyDescent="0.25">
      <c r="A43624" s="2" t="e">
        <f ca="1">MATCH($E$4,OFFSET(OFFSET(Journaal!$E$5,A43623,0),,,Journaal!$D$3-A43623),0)+A43623</f>
        <v>#N/A</v>
      </c>
    </row>
    <row r="43625" spans="1:1" x14ac:dyDescent="0.25">
      <c r="A43625" s="2" t="e">
        <f ca="1">MATCH($E$4,OFFSET(OFFSET(Journaal!$E$5,A43624,0),,,Journaal!$D$3-A43624),0)+A43624</f>
        <v>#N/A</v>
      </c>
    </row>
    <row r="43626" spans="1:1" x14ac:dyDescent="0.25">
      <c r="A43626" s="2" t="e">
        <f ca="1">MATCH($E$4,OFFSET(OFFSET(Journaal!$E$5,A43625,0),,,Journaal!$D$3-A43625),0)+A43625</f>
        <v>#N/A</v>
      </c>
    </row>
    <row r="43627" spans="1:1" x14ac:dyDescent="0.25">
      <c r="A43627" s="2" t="e">
        <f ca="1">MATCH($E$4,OFFSET(OFFSET(Journaal!$E$5,A43626,0),,,Journaal!$D$3-A43626),0)+A43626</f>
        <v>#N/A</v>
      </c>
    </row>
    <row r="43628" spans="1:1" x14ac:dyDescent="0.25">
      <c r="A43628" s="2" t="e">
        <f ca="1">MATCH($E$4,OFFSET(OFFSET(Journaal!$E$5,A43627,0),,,Journaal!$D$3-A43627),0)+A43627</f>
        <v>#N/A</v>
      </c>
    </row>
    <row r="43629" spans="1:1" x14ac:dyDescent="0.25">
      <c r="A43629" s="2" t="e">
        <f ca="1">MATCH($E$4,OFFSET(OFFSET(Journaal!$E$5,A43628,0),,,Journaal!$D$3-A43628),0)+A43628</f>
        <v>#N/A</v>
      </c>
    </row>
    <row r="43630" spans="1:1" x14ac:dyDescent="0.25">
      <c r="A43630" s="2" t="e">
        <f ca="1">MATCH($E$4,OFFSET(OFFSET(Journaal!$E$5,A43629,0),,,Journaal!$D$3-A43629),0)+A43629</f>
        <v>#N/A</v>
      </c>
    </row>
    <row r="43631" spans="1:1" x14ac:dyDescent="0.25">
      <c r="A43631" s="2" t="e">
        <f ca="1">MATCH($E$4,OFFSET(OFFSET(Journaal!$E$5,A43630,0),,,Journaal!$D$3-A43630),0)+A43630</f>
        <v>#N/A</v>
      </c>
    </row>
    <row r="43632" spans="1:1" x14ac:dyDescent="0.25">
      <c r="A43632" s="2" t="e">
        <f ca="1">MATCH($E$4,OFFSET(OFFSET(Journaal!$E$5,A43631,0),,,Journaal!$D$3-A43631),0)+A43631</f>
        <v>#N/A</v>
      </c>
    </row>
    <row r="43633" spans="1:1" x14ac:dyDescent="0.25">
      <c r="A43633" s="2" t="e">
        <f ca="1">MATCH($E$4,OFFSET(OFFSET(Journaal!$E$5,A43632,0),,,Journaal!$D$3-A43632),0)+A43632</f>
        <v>#N/A</v>
      </c>
    </row>
    <row r="43634" spans="1:1" x14ac:dyDescent="0.25">
      <c r="A43634" s="2" t="e">
        <f ca="1">MATCH($E$4,OFFSET(OFFSET(Journaal!$E$5,A43633,0),,,Journaal!$D$3-A43633),0)+A43633</f>
        <v>#N/A</v>
      </c>
    </row>
    <row r="43635" spans="1:1" x14ac:dyDescent="0.25">
      <c r="A43635" s="2" t="e">
        <f ca="1">MATCH($E$4,OFFSET(OFFSET(Journaal!$E$5,A43634,0),,,Journaal!$D$3-A43634),0)+A43634</f>
        <v>#N/A</v>
      </c>
    </row>
    <row r="43636" spans="1:1" x14ac:dyDescent="0.25">
      <c r="A43636" s="2" t="e">
        <f ca="1">MATCH($E$4,OFFSET(OFFSET(Journaal!$E$5,A43635,0),,,Journaal!$D$3-A43635),0)+A43635</f>
        <v>#N/A</v>
      </c>
    </row>
    <row r="43637" spans="1:1" x14ac:dyDescent="0.25">
      <c r="A43637" s="2" t="e">
        <f ca="1">MATCH($E$4,OFFSET(OFFSET(Journaal!$E$5,A43636,0),,,Journaal!$D$3-A43636),0)+A43636</f>
        <v>#N/A</v>
      </c>
    </row>
    <row r="43638" spans="1:1" x14ac:dyDescent="0.25">
      <c r="A43638" s="2" t="e">
        <f ca="1">MATCH($E$4,OFFSET(OFFSET(Journaal!$E$5,A43637,0),,,Journaal!$D$3-A43637),0)+A43637</f>
        <v>#N/A</v>
      </c>
    </row>
    <row r="43639" spans="1:1" x14ac:dyDescent="0.25">
      <c r="A43639" s="2" t="e">
        <f ca="1">MATCH($E$4,OFFSET(OFFSET(Journaal!$E$5,A43638,0),,,Journaal!$D$3-A43638),0)+A43638</f>
        <v>#N/A</v>
      </c>
    </row>
    <row r="43640" spans="1:1" x14ac:dyDescent="0.25">
      <c r="A43640" s="2" t="e">
        <f ca="1">MATCH($E$4,OFFSET(OFFSET(Journaal!$E$5,A43639,0),,,Journaal!$D$3-A43639),0)+A43639</f>
        <v>#N/A</v>
      </c>
    </row>
    <row r="43641" spans="1:1" x14ac:dyDescent="0.25">
      <c r="A43641" s="2" t="e">
        <f ca="1">MATCH($E$4,OFFSET(OFFSET(Journaal!$E$5,A43640,0),,,Journaal!$D$3-A43640),0)+A43640</f>
        <v>#N/A</v>
      </c>
    </row>
    <row r="43642" spans="1:1" x14ac:dyDescent="0.25">
      <c r="A43642" s="2" t="e">
        <f ca="1">MATCH($E$4,OFFSET(OFFSET(Journaal!$E$5,A43641,0),,,Journaal!$D$3-A43641),0)+A43641</f>
        <v>#N/A</v>
      </c>
    </row>
    <row r="43643" spans="1:1" x14ac:dyDescent="0.25">
      <c r="A43643" s="2" t="e">
        <f ca="1">MATCH($E$4,OFFSET(OFFSET(Journaal!$E$5,A43642,0),,,Journaal!$D$3-A43642),0)+A43642</f>
        <v>#N/A</v>
      </c>
    </row>
    <row r="43644" spans="1:1" x14ac:dyDescent="0.25">
      <c r="A43644" s="2" t="e">
        <f ca="1">MATCH($E$4,OFFSET(OFFSET(Journaal!$E$5,A43643,0),,,Journaal!$D$3-A43643),0)+A43643</f>
        <v>#N/A</v>
      </c>
    </row>
    <row r="43645" spans="1:1" x14ac:dyDescent="0.25">
      <c r="A43645" s="2" t="e">
        <f ca="1">MATCH($E$4,OFFSET(OFFSET(Journaal!$E$5,A43644,0),,,Journaal!$D$3-A43644),0)+A43644</f>
        <v>#N/A</v>
      </c>
    </row>
    <row r="43646" spans="1:1" x14ac:dyDescent="0.25">
      <c r="A43646" s="2" t="e">
        <f ca="1">MATCH($E$4,OFFSET(OFFSET(Journaal!$E$5,A43645,0),,,Journaal!$D$3-A43645),0)+A43645</f>
        <v>#N/A</v>
      </c>
    </row>
    <row r="43647" spans="1:1" x14ac:dyDescent="0.25">
      <c r="A43647" s="2" t="e">
        <f ca="1">MATCH($E$4,OFFSET(OFFSET(Journaal!$E$5,A43646,0),,,Journaal!$D$3-A43646),0)+A43646</f>
        <v>#N/A</v>
      </c>
    </row>
    <row r="43648" spans="1:1" x14ac:dyDescent="0.25">
      <c r="A43648" s="2" t="e">
        <f ca="1">MATCH($E$4,OFFSET(OFFSET(Journaal!$E$5,A43647,0),,,Journaal!$D$3-A43647),0)+A43647</f>
        <v>#N/A</v>
      </c>
    </row>
    <row r="43649" spans="1:1" x14ac:dyDescent="0.25">
      <c r="A43649" s="2" t="e">
        <f ca="1">MATCH($E$4,OFFSET(OFFSET(Journaal!$E$5,A43648,0),,,Journaal!$D$3-A43648),0)+A43648</f>
        <v>#N/A</v>
      </c>
    </row>
    <row r="43650" spans="1:1" x14ac:dyDescent="0.25">
      <c r="A43650" s="2" t="e">
        <f ca="1">MATCH($E$4,OFFSET(OFFSET(Journaal!$E$5,A43649,0),,,Journaal!$D$3-A43649),0)+A43649</f>
        <v>#N/A</v>
      </c>
    </row>
    <row r="43651" spans="1:1" x14ac:dyDescent="0.25">
      <c r="A43651" s="2" t="e">
        <f ca="1">MATCH($E$4,OFFSET(OFFSET(Journaal!$E$5,A43650,0),,,Journaal!$D$3-A43650),0)+A43650</f>
        <v>#N/A</v>
      </c>
    </row>
    <row r="43652" spans="1:1" x14ac:dyDescent="0.25">
      <c r="A43652" s="2" t="e">
        <f ca="1">MATCH($E$4,OFFSET(OFFSET(Journaal!$E$5,A43651,0),,,Journaal!$D$3-A43651),0)+A43651</f>
        <v>#N/A</v>
      </c>
    </row>
    <row r="43653" spans="1:1" x14ac:dyDescent="0.25">
      <c r="A43653" s="2" t="e">
        <f ca="1">MATCH($E$4,OFFSET(OFFSET(Journaal!$E$5,A43652,0),,,Journaal!$D$3-A43652),0)+A43652</f>
        <v>#N/A</v>
      </c>
    </row>
    <row r="43654" spans="1:1" x14ac:dyDescent="0.25">
      <c r="A43654" s="2" t="e">
        <f ca="1">MATCH($E$4,OFFSET(OFFSET(Journaal!$E$5,A43653,0),,,Journaal!$D$3-A43653),0)+A43653</f>
        <v>#N/A</v>
      </c>
    </row>
    <row r="43655" spans="1:1" x14ac:dyDescent="0.25">
      <c r="A43655" s="2" t="e">
        <f ca="1">MATCH($E$4,OFFSET(OFFSET(Journaal!$E$5,A43654,0),,,Journaal!$D$3-A43654),0)+A43654</f>
        <v>#N/A</v>
      </c>
    </row>
    <row r="43656" spans="1:1" x14ac:dyDescent="0.25">
      <c r="A43656" s="2" t="e">
        <f ca="1">MATCH($E$4,OFFSET(OFFSET(Journaal!$E$5,A43655,0),,,Journaal!$D$3-A43655),0)+A43655</f>
        <v>#N/A</v>
      </c>
    </row>
    <row r="43657" spans="1:1" x14ac:dyDescent="0.25">
      <c r="A43657" s="2" t="e">
        <f ca="1">MATCH($E$4,OFFSET(OFFSET(Journaal!$E$5,A43656,0),,,Journaal!$D$3-A43656),0)+A43656</f>
        <v>#N/A</v>
      </c>
    </row>
    <row r="43658" spans="1:1" x14ac:dyDescent="0.25">
      <c r="A43658" s="2" t="e">
        <f ca="1">MATCH($E$4,OFFSET(OFFSET(Journaal!$E$5,A43657,0),,,Journaal!$D$3-A43657),0)+A43657</f>
        <v>#N/A</v>
      </c>
    </row>
    <row r="43659" spans="1:1" x14ac:dyDescent="0.25">
      <c r="A43659" s="2" t="e">
        <f ca="1">MATCH($E$4,OFFSET(OFFSET(Journaal!$E$5,A43658,0),,,Journaal!$D$3-A43658),0)+A43658</f>
        <v>#N/A</v>
      </c>
    </row>
    <row r="43660" spans="1:1" x14ac:dyDescent="0.25">
      <c r="A43660" s="2" t="e">
        <f ca="1">MATCH($E$4,OFFSET(OFFSET(Journaal!$E$5,A43659,0),,,Journaal!$D$3-A43659),0)+A43659</f>
        <v>#N/A</v>
      </c>
    </row>
    <row r="43661" spans="1:1" x14ac:dyDescent="0.25">
      <c r="A43661" s="2" t="e">
        <f ca="1">MATCH($E$4,OFFSET(OFFSET(Journaal!$E$5,A43660,0),,,Journaal!$D$3-A43660),0)+A43660</f>
        <v>#N/A</v>
      </c>
    </row>
    <row r="43662" spans="1:1" x14ac:dyDescent="0.25">
      <c r="A43662" s="2" t="e">
        <f ca="1">MATCH($E$4,OFFSET(OFFSET(Journaal!$E$5,A43661,0),,,Journaal!$D$3-A43661),0)+A43661</f>
        <v>#N/A</v>
      </c>
    </row>
    <row r="43663" spans="1:1" x14ac:dyDescent="0.25">
      <c r="A43663" s="2" t="e">
        <f ca="1">MATCH($E$4,OFFSET(OFFSET(Journaal!$E$5,A43662,0),,,Journaal!$D$3-A43662),0)+A43662</f>
        <v>#N/A</v>
      </c>
    </row>
    <row r="43664" spans="1:1" x14ac:dyDescent="0.25">
      <c r="A43664" s="2" t="e">
        <f ca="1">MATCH($E$4,OFFSET(OFFSET(Journaal!$E$5,A43663,0),,,Journaal!$D$3-A43663),0)+A43663</f>
        <v>#N/A</v>
      </c>
    </row>
    <row r="43665" spans="1:1" x14ac:dyDescent="0.25">
      <c r="A43665" s="2" t="e">
        <f ca="1">MATCH($E$4,OFFSET(OFFSET(Journaal!$E$5,A43664,0),,,Journaal!$D$3-A43664),0)+A43664</f>
        <v>#N/A</v>
      </c>
    </row>
    <row r="43666" spans="1:1" x14ac:dyDescent="0.25">
      <c r="A43666" s="2" t="e">
        <f ca="1">MATCH($E$4,OFFSET(OFFSET(Journaal!$E$5,A43665,0),,,Journaal!$D$3-A43665),0)+A43665</f>
        <v>#N/A</v>
      </c>
    </row>
    <row r="43667" spans="1:1" x14ac:dyDescent="0.25">
      <c r="A43667" s="2" t="e">
        <f ca="1">MATCH($E$4,OFFSET(OFFSET(Journaal!$E$5,A43666,0),,,Journaal!$D$3-A43666),0)+A43666</f>
        <v>#N/A</v>
      </c>
    </row>
    <row r="43668" spans="1:1" x14ac:dyDescent="0.25">
      <c r="A43668" s="2" t="e">
        <f ca="1">MATCH($E$4,OFFSET(OFFSET(Journaal!$E$5,A43667,0),,,Journaal!$D$3-A43667),0)+A43667</f>
        <v>#N/A</v>
      </c>
    </row>
    <row r="43669" spans="1:1" x14ac:dyDescent="0.25">
      <c r="A43669" s="2" t="e">
        <f ca="1">MATCH($E$4,OFFSET(OFFSET(Journaal!$E$5,A43668,0),,,Journaal!$D$3-A43668),0)+A43668</f>
        <v>#N/A</v>
      </c>
    </row>
    <row r="43670" spans="1:1" x14ac:dyDescent="0.25">
      <c r="A43670" s="2" t="e">
        <f ca="1">MATCH($E$4,OFFSET(OFFSET(Journaal!$E$5,A43669,0),,,Journaal!$D$3-A43669),0)+A43669</f>
        <v>#N/A</v>
      </c>
    </row>
    <row r="43671" spans="1:1" x14ac:dyDescent="0.25">
      <c r="A43671" s="2" t="e">
        <f ca="1">MATCH($E$4,OFFSET(OFFSET(Journaal!$E$5,A43670,0),,,Journaal!$D$3-A43670),0)+A43670</f>
        <v>#N/A</v>
      </c>
    </row>
    <row r="43672" spans="1:1" x14ac:dyDescent="0.25">
      <c r="A43672" s="2" t="e">
        <f ca="1">MATCH($E$4,OFFSET(OFFSET(Journaal!$E$5,A43671,0),,,Journaal!$D$3-A43671),0)+A43671</f>
        <v>#N/A</v>
      </c>
    </row>
    <row r="43673" spans="1:1" x14ac:dyDescent="0.25">
      <c r="A43673" s="2" t="e">
        <f ca="1">MATCH($E$4,OFFSET(OFFSET(Journaal!$E$5,A43672,0),,,Journaal!$D$3-A43672),0)+A43672</f>
        <v>#N/A</v>
      </c>
    </row>
    <row r="43674" spans="1:1" x14ac:dyDescent="0.25">
      <c r="A43674" s="2" t="e">
        <f ca="1">MATCH($E$4,OFFSET(OFFSET(Journaal!$E$5,A43673,0),,,Journaal!$D$3-A43673),0)+A43673</f>
        <v>#N/A</v>
      </c>
    </row>
    <row r="43675" spans="1:1" x14ac:dyDescent="0.25">
      <c r="A43675" s="2" t="e">
        <f ca="1">MATCH($E$4,OFFSET(OFFSET(Journaal!$E$5,A43674,0),,,Journaal!$D$3-A43674),0)+A43674</f>
        <v>#N/A</v>
      </c>
    </row>
    <row r="43676" spans="1:1" x14ac:dyDescent="0.25">
      <c r="A43676" s="2" t="e">
        <f ca="1">MATCH($E$4,OFFSET(OFFSET(Journaal!$E$5,A43675,0),,,Journaal!$D$3-A43675),0)+A43675</f>
        <v>#N/A</v>
      </c>
    </row>
    <row r="43677" spans="1:1" x14ac:dyDescent="0.25">
      <c r="A43677" s="2" t="e">
        <f ca="1">MATCH($E$4,OFFSET(OFFSET(Journaal!$E$5,A43676,0),,,Journaal!$D$3-A43676),0)+A43676</f>
        <v>#N/A</v>
      </c>
    </row>
    <row r="43678" spans="1:1" x14ac:dyDescent="0.25">
      <c r="A43678" s="2" t="e">
        <f ca="1">MATCH($E$4,OFFSET(OFFSET(Journaal!$E$5,A43677,0),,,Journaal!$D$3-A43677),0)+A43677</f>
        <v>#N/A</v>
      </c>
    </row>
    <row r="43679" spans="1:1" x14ac:dyDescent="0.25">
      <c r="A43679" s="2" t="e">
        <f ca="1">MATCH($E$4,OFFSET(OFFSET(Journaal!$E$5,A43678,0),,,Journaal!$D$3-A43678),0)+A43678</f>
        <v>#N/A</v>
      </c>
    </row>
    <row r="43680" spans="1:1" x14ac:dyDescent="0.25">
      <c r="A43680" s="2" t="e">
        <f ca="1">MATCH($E$4,OFFSET(OFFSET(Journaal!$E$5,A43679,0),,,Journaal!$D$3-A43679),0)+A43679</f>
        <v>#N/A</v>
      </c>
    </row>
    <row r="43681" spans="1:1" x14ac:dyDescent="0.25">
      <c r="A43681" s="2" t="e">
        <f ca="1">MATCH($E$4,OFFSET(OFFSET(Journaal!$E$5,A43680,0),,,Journaal!$D$3-A43680),0)+A43680</f>
        <v>#N/A</v>
      </c>
    </row>
    <row r="43682" spans="1:1" x14ac:dyDescent="0.25">
      <c r="A43682" s="2" t="e">
        <f ca="1">MATCH($E$4,OFFSET(OFFSET(Journaal!$E$5,A43681,0),,,Journaal!$D$3-A43681),0)+A43681</f>
        <v>#N/A</v>
      </c>
    </row>
    <row r="43683" spans="1:1" x14ac:dyDescent="0.25">
      <c r="A43683" s="2" t="e">
        <f ca="1">MATCH($E$4,OFFSET(OFFSET(Journaal!$E$5,A43682,0),,,Journaal!$D$3-A43682),0)+A43682</f>
        <v>#N/A</v>
      </c>
    </row>
    <row r="43684" spans="1:1" x14ac:dyDescent="0.25">
      <c r="A43684" s="2" t="e">
        <f ca="1">MATCH($E$4,OFFSET(OFFSET(Journaal!$E$5,A43683,0),,,Journaal!$D$3-A43683),0)+A43683</f>
        <v>#N/A</v>
      </c>
    </row>
    <row r="43685" spans="1:1" x14ac:dyDescent="0.25">
      <c r="A43685" s="2" t="e">
        <f ca="1">MATCH($E$4,OFFSET(OFFSET(Journaal!$E$5,A43684,0),,,Journaal!$D$3-A43684),0)+A43684</f>
        <v>#N/A</v>
      </c>
    </row>
    <row r="43686" spans="1:1" x14ac:dyDescent="0.25">
      <c r="A43686" s="2" t="e">
        <f ca="1">MATCH($E$4,OFFSET(OFFSET(Journaal!$E$5,A43685,0),,,Journaal!$D$3-A43685),0)+A43685</f>
        <v>#N/A</v>
      </c>
    </row>
    <row r="43687" spans="1:1" x14ac:dyDescent="0.25">
      <c r="A43687" s="2" t="e">
        <f ca="1">MATCH($E$4,OFFSET(OFFSET(Journaal!$E$5,A43686,0),,,Journaal!$D$3-A43686),0)+A43686</f>
        <v>#N/A</v>
      </c>
    </row>
    <row r="43688" spans="1:1" x14ac:dyDescent="0.25">
      <c r="A43688" s="2" t="e">
        <f ca="1">MATCH($E$4,OFFSET(OFFSET(Journaal!$E$5,A43687,0),,,Journaal!$D$3-A43687),0)+A43687</f>
        <v>#N/A</v>
      </c>
    </row>
    <row r="43689" spans="1:1" x14ac:dyDescent="0.25">
      <c r="A43689" s="2" t="e">
        <f ca="1">MATCH($E$4,OFFSET(OFFSET(Journaal!$E$5,A43688,0),,,Journaal!$D$3-A43688),0)+A43688</f>
        <v>#N/A</v>
      </c>
    </row>
    <row r="43690" spans="1:1" x14ac:dyDescent="0.25">
      <c r="A43690" s="2" t="e">
        <f ca="1">MATCH($E$4,OFFSET(OFFSET(Journaal!$E$5,A43689,0),,,Journaal!$D$3-A43689),0)+A43689</f>
        <v>#N/A</v>
      </c>
    </row>
    <row r="43691" spans="1:1" x14ac:dyDescent="0.25">
      <c r="A43691" s="2" t="e">
        <f ca="1">MATCH($E$4,OFFSET(OFFSET(Journaal!$E$5,A43690,0),,,Journaal!$D$3-A43690),0)+A43690</f>
        <v>#N/A</v>
      </c>
    </row>
    <row r="43692" spans="1:1" x14ac:dyDescent="0.25">
      <c r="A43692" s="2" t="e">
        <f ca="1">MATCH($E$4,OFFSET(OFFSET(Journaal!$E$5,A43691,0),,,Journaal!$D$3-A43691),0)+A43691</f>
        <v>#N/A</v>
      </c>
    </row>
    <row r="43693" spans="1:1" x14ac:dyDescent="0.25">
      <c r="A43693" s="2" t="e">
        <f ca="1">MATCH($E$4,OFFSET(OFFSET(Journaal!$E$5,A43692,0),,,Journaal!$D$3-A43692),0)+A43692</f>
        <v>#N/A</v>
      </c>
    </row>
    <row r="43694" spans="1:1" x14ac:dyDescent="0.25">
      <c r="A43694" s="2" t="e">
        <f ca="1">MATCH($E$4,OFFSET(OFFSET(Journaal!$E$5,A43693,0),,,Journaal!$D$3-A43693),0)+A43693</f>
        <v>#N/A</v>
      </c>
    </row>
    <row r="43695" spans="1:1" x14ac:dyDescent="0.25">
      <c r="A43695" s="2" t="e">
        <f ca="1">MATCH($E$4,OFFSET(OFFSET(Journaal!$E$5,A43694,0),,,Journaal!$D$3-A43694),0)+A43694</f>
        <v>#N/A</v>
      </c>
    </row>
    <row r="43696" spans="1:1" x14ac:dyDescent="0.25">
      <c r="A43696" s="2" t="e">
        <f ca="1">MATCH($E$4,OFFSET(OFFSET(Journaal!$E$5,A43695,0),,,Journaal!$D$3-A43695),0)+A43695</f>
        <v>#N/A</v>
      </c>
    </row>
    <row r="43697" spans="1:1" x14ac:dyDescent="0.25">
      <c r="A43697" s="2" t="e">
        <f ca="1">MATCH($E$4,OFFSET(OFFSET(Journaal!$E$5,A43696,0),,,Journaal!$D$3-A43696),0)+A43696</f>
        <v>#N/A</v>
      </c>
    </row>
    <row r="43698" spans="1:1" x14ac:dyDescent="0.25">
      <c r="A43698" s="2" t="e">
        <f ca="1">MATCH($E$4,OFFSET(OFFSET(Journaal!$E$5,A43697,0),,,Journaal!$D$3-A43697),0)+A43697</f>
        <v>#N/A</v>
      </c>
    </row>
    <row r="43699" spans="1:1" x14ac:dyDescent="0.25">
      <c r="A43699" s="2" t="e">
        <f ca="1">MATCH($E$4,OFFSET(OFFSET(Journaal!$E$5,A43698,0),,,Journaal!$D$3-A43698),0)+A43698</f>
        <v>#N/A</v>
      </c>
    </row>
    <row r="43700" spans="1:1" x14ac:dyDescent="0.25">
      <c r="A43700" s="2" t="e">
        <f ca="1">MATCH($E$4,OFFSET(OFFSET(Journaal!$E$5,A43699,0),,,Journaal!$D$3-A43699),0)+A43699</f>
        <v>#N/A</v>
      </c>
    </row>
    <row r="43701" spans="1:1" x14ac:dyDescent="0.25">
      <c r="A43701" s="2" t="e">
        <f ca="1">MATCH($E$4,OFFSET(OFFSET(Journaal!$E$5,A43700,0),,,Journaal!$D$3-A43700),0)+A43700</f>
        <v>#N/A</v>
      </c>
    </row>
    <row r="43702" spans="1:1" x14ac:dyDescent="0.25">
      <c r="A43702" s="2" t="e">
        <f ca="1">MATCH($E$4,OFFSET(OFFSET(Journaal!$E$5,A43701,0),,,Journaal!$D$3-A43701),0)+A43701</f>
        <v>#N/A</v>
      </c>
    </row>
    <row r="43703" spans="1:1" x14ac:dyDescent="0.25">
      <c r="A43703" s="2" t="e">
        <f ca="1">MATCH($E$4,OFFSET(OFFSET(Journaal!$E$5,A43702,0),,,Journaal!$D$3-A43702),0)+A43702</f>
        <v>#N/A</v>
      </c>
    </row>
    <row r="43704" spans="1:1" x14ac:dyDescent="0.25">
      <c r="A43704" s="2" t="e">
        <f ca="1">MATCH($E$4,OFFSET(OFFSET(Journaal!$E$5,A43703,0),,,Journaal!$D$3-A43703),0)+A43703</f>
        <v>#N/A</v>
      </c>
    </row>
    <row r="43705" spans="1:1" x14ac:dyDescent="0.25">
      <c r="A43705" s="2" t="e">
        <f ca="1">MATCH($E$4,OFFSET(OFFSET(Journaal!$E$5,A43704,0),,,Journaal!$D$3-A43704),0)+A43704</f>
        <v>#N/A</v>
      </c>
    </row>
    <row r="43706" spans="1:1" x14ac:dyDescent="0.25">
      <c r="A43706" s="2" t="e">
        <f ca="1">MATCH($E$4,OFFSET(OFFSET(Journaal!$E$5,A43705,0),,,Journaal!$D$3-A43705),0)+A43705</f>
        <v>#N/A</v>
      </c>
    </row>
    <row r="43707" spans="1:1" x14ac:dyDescent="0.25">
      <c r="A43707" s="2" t="e">
        <f ca="1">MATCH($E$4,OFFSET(OFFSET(Journaal!$E$5,A43706,0),,,Journaal!$D$3-A43706),0)+A43706</f>
        <v>#N/A</v>
      </c>
    </row>
    <row r="43708" spans="1:1" x14ac:dyDescent="0.25">
      <c r="A43708" s="2" t="e">
        <f ca="1">MATCH($E$4,OFFSET(OFFSET(Journaal!$E$5,A43707,0),,,Journaal!$D$3-A43707),0)+A43707</f>
        <v>#N/A</v>
      </c>
    </row>
    <row r="43709" spans="1:1" x14ac:dyDescent="0.25">
      <c r="A43709" s="2" t="e">
        <f ca="1">MATCH($E$4,OFFSET(OFFSET(Journaal!$E$5,A43708,0),,,Journaal!$D$3-A43708),0)+A43708</f>
        <v>#N/A</v>
      </c>
    </row>
    <row r="43710" spans="1:1" x14ac:dyDescent="0.25">
      <c r="A43710" s="2" t="e">
        <f ca="1">MATCH($E$4,OFFSET(OFFSET(Journaal!$E$5,A43709,0),,,Journaal!$D$3-A43709),0)+A43709</f>
        <v>#N/A</v>
      </c>
    </row>
    <row r="43711" spans="1:1" x14ac:dyDescent="0.25">
      <c r="A43711" s="2" t="e">
        <f ca="1">MATCH($E$4,OFFSET(OFFSET(Journaal!$E$5,A43710,0),,,Journaal!$D$3-A43710),0)+A43710</f>
        <v>#N/A</v>
      </c>
    </row>
    <row r="43712" spans="1:1" x14ac:dyDescent="0.25">
      <c r="A43712" s="2" t="e">
        <f ca="1">MATCH($E$4,OFFSET(OFFSET(Journaal!$E$5,A43711,0),,,Journaal!$D$3-A43711),0)+A43711</f>
        <v>#N/A</v>
      </c>
    </row>
    <row r="43713" spans="1:1" x14ac:dyDescent="0.25">
      <c r="A43713" s="2" t="e">
        <f ca="1">MATCH($E$4,OFFSET(OFFSET(Journaal!$E$5,A43712,0),,,Journaal!$D$3-A43712),0)+A43712</f>
        <v>#N/A</v>
      </c>
    </row>
    <row r="43714" spans="1:1" x14ac:dyDescent="0.25">
      <c r="A43714" s="2" t="e">
        <f ca="1">MATCH($E$4,OFFSET(OFFSET(Journaal!$E$5,A43713,0),,,Journaal!$D$3-A43713),0)+A43713</f>
        <v>#N/A</v>
      </c>
    </row>
    <row r="43715" spans="1:1" x14ac:dyDescent="0.25">
      <c r="A43715" s="2" t="e">
        <f ca="1">MATCH($E$4,OFFSET(OFFSET(Journaal!$E$5,A43714,0),,,Journaal!$D$3-A43714),0)+A43714</f>
        <v>#N/A</v>
      </c>
    </row>
    <row r="43716" spans="1:1" x14ac:dyDescent="0.25">
      <c r="A43716" s="2" t="e">
        <f ca="1">MATCH($E$4,OFFSET(OFFSET(Journaal!$E$5,A43715,0),,,Journaal!$D$3-A43715),0)+A43715</f>
        <v>#N/A</v>
      </c>
    </row>
    <row r="43717" spans="1:1" x14ac:dyDescent="0.25">
      <c r="A43717" s="2" t="e">
        <f ca="1">MATCH($E$4,OFFSET(OFFSET(Journaal!$E$5,A43716,0),,,Journaal!$D$3-A43716),0)+A43716</f>
        <v>#N/A</v>
      </c>
    </row>
    <row r="43718" spans="1:1" x14ac:dyDescent="0.25">
      <c r="A43718" s="2" t="e">
        <f ca="1">MATCH($E$4,OFFSET(OFFSET(Journaal!$E$5,A43717,0),,,Journaal!$D$3-A43717),0)+A43717</f>
        <v>#N/A</v>
      </c>
    </row>
    <row r="43719" spans="1:1" x14ac:dyDescent="0.25">
      <c r="A43719" s="2" t="e">
        <f ca="1">MATCH($E$4,OFFSET(OFFSET(Journaal!$E$5,A43718,0),,,Journaal!$D$3-A43718),0)+A43718</f>
        <v>#N/A</v>
      </c>
    </row>
    <row r="43720" spans="1:1" x14ac:dyDescent="0.25">
      <c r="A43720" s="2" t="e">
        <f ca="1">MATCH($E$4,OFFSET(OFFSET(Journaal!$E$5,A43719,0),,,Journaal!$D$3-A43719),0)+A43719</f>
        <v>#N/A</v>
      </c>
    </row>
    <row r="43721" spans="1:1" x14ac:dyDescent="0.25">
      <c r="A43721" s="2" t="e">
        <f ca="1">MATCH($E$4,OFFSET(OFFSET(Journaal!$E$5,A43720,0),,,Journaal!$D$3-A43720),0)+A43720</f>
        <v>#N/A</v>
      </c>
    </row>
    <row r="43722" spans="1:1" x14ac:dyDescent="0.25">
      <c r="A43722" s="2" t="e">
        <f ca="1">MATCH($E$4,OFFSET(OFFSET(Journaal!$E$5,A43721,0),,,Journaal!$D$3-A43721),0)+A43721</f>
        <v>#N/A</v>
      </c>
    </row>
    <row r="43723" spans="1:1" x14ac:dyDescent="0.25">
      <c r="A43723" s="2" t="e">
        <f ca="1">MATCH($E$4,OFFSET(OFFSET(Journaal!$E$5,A43722,0),,,Journaal!$D$3-A43722),0)+A43722</f>
        <v>#N/A</v>
      </c>
    </row>
    <row r="43724" spans="1:1" x14ac:dyDescent="0.25">
      <c r="A43724" s="2" t="e">
        <f ca="1">MATCH($E$4,OFFSET(OFFSET(Journaal!$E$5,A43723,0),,,Journaal!$D$3-A43723),0)+A43723</f>
        <v>#N/A</v>
      </c>
    </row>
    <row r="43725" spans="1:1" x14ac:dyDescent="0.25">
      <c r="A43725" s="2" t="e">
        <f ca="1">MATCH($E$4,OFFSET(OFFSET(Journaal!$E$5,A43724,0),,,Journaal!$D$3-A43724),0)+A43724</f>
        <v>#N/A</v>
      </c>
    </row>
    <row r="43726" spans="1:1" x14ac:dyDescent="0.25">
      <c r="A43726" s="2" t="e">
        <f ca="1">MATCH($E$4,OFFSET(OFFSET(Journaal!$E$5,A43725,0),,,Journaal!$D$3-A43725),0)+A43725</f>
        <v>#N/A</v>
      </c>
    </row>
    <row r="43727" spans="1:1" x14ac:dyDescent="0.25">
      <c r="A43727" s="2" t="e">
        <f ca="1">MATCH($E$4,OFFSET(OFFSET(Journaal!$E$5,A43726,0),,,Journaal!$D$3-A43726),0)+A43726</f>
        <v>#N/A</v>
      </c>
    </row>
    <row r="43728" spans="1:1" x14ac:dyDescent="0.25">
      <c r="A43728" s="2" t="e">
        <f ca="1">MATCH($E$4,OFFSET(OFFSET(Journaal!$E$5,A43727,0),,,Journaal!$D$3-A43727),0)+A43727</f>
        <v>#N/A</v>
      </c>
    </row>
    <row r="43729" spans="1:1" x14ac:dyDescent="0.25">
      <c r="A43729" s="2" t="e">
        <f ca="1">MATCH($E$4,OFFSET(OFFSET(Journaal!$E$5,A43728,0),,,Journaal!$D$3-A43728),0)+A43728</f>
        <v>#N/A</v>
      </c>
    </row>
    <row r="43730" spans="1:1" x14ac:dyDescent="0.25">
      <c r="A43730" s="2" t="e">
        <f ca="1">MATCH($E$4,OFFSET(OFFSET(Journaal!$E$5,A43729,0),,,Journaal!$D$3-A43729),0)+A43729</f>
        <v>#N/A</v>
      </c>
    </row>
    <row r="43731" spans="1:1" x14ac:dyDescent="0.25">
      <c r="A43731" s="2" t="e">
        <f ca="1">MATCH($E$4,OFFSET(OFFSET(Journaal!$E$5,A43730,0),,,Journaal!$D$3-A43730),0)+A43730</f>
        <v>#N/A</v>
      </c>
    </row>
    <row r="43732" spans="1:1" x14ac:dyDescent="0.25">
      <c r="A43732" s="2" t="e">
        <f ca="1">MATCH($E$4,OFFSET(OFFSET(Journaal!$E$5,A43731,0),,,Journaal!$D$3-A43731),0)+A43731</f>
        <v>#N/A</v>
      </c>
    </row>
    <row r="43733" spans="1:1" x14ac:dyDescent="0.25">
      <c r="A43733" s="2" t="e">
        <f ca="1">MATCH($E$4,OFFSET(OFFSET(Journaal!$E$5,A43732,0),,,Journaal!$D$3-A43732),0)+A43732</f>
        <v>#N/A</v>
      </c>
    </row>
    <row r="43734" spans="1:1" x14ac:dyDescent="0.25">
      <c r="A43734" s="2" t="e">
        <f ca="1">MATCH($E$4,OFFSET(OFFSET(Journaal!$E$5,A43733,0),,,Journaal!$D$3-A43733),0)+A43733</f>
        <v>#N/A</v>
      </c>
    </row>
    <row r="43735" spans="1:1" x14ac:dyDescent="0.25">
      <c r="A43735" s="2" t="e">
        <f ca="1">MATCH($E$4,OFFSET(OFFSET(Journaal!$E$5,A43734,0),,,Journaal!$D$3-A43734),0)+A43734</f>
        <v>#N/A</v>
      </c>
    </row>
    <row r="43736" spans="1:1" x14ac:dyDescent="0.25">
      <c r="A43736" s="2" t="e">
        <f ca="1">MATCH($E$4,OFFSET(OFFSET(Journaal!$E$5,A43735,0),,,Journaal!$D$3-A43735),0)+A43735</f>
        <v>#N/A</v>
      </c>
    </row>
    <row r="43737" spans="1:1" x14ac:dyDescent="0.25">
      <c r="A43737" s="2" t="e">
        <f ca="1">MATCH($E$4,OFFSET(OFFSET(Journaal!$E$5,A43736,0),,,Journaal!$D$3-A43736),0)+A43736</f>
        <v>#N/A</v>
      </c>
    </row>
    <row r="43738" spans="1:1" x14ac:dyDescent="0.25">
      <c r="A43738" s="2" t="e">
        <f ca="1">MATCH($E$4,OFFSET(OFFSET(Journaal!$E$5,A43737,0),,,Journaal!$D$3-A43737),0)+A43737</f>
        <v>#N/A</v>
      </c>
    </row>
    <row r="43739" spans="1:1" x14ac:dyDescent="0.25">
      <c r="A43739" s="2" t="e">
        <f ca="1">MATCH($E$4,OFFSET(OFFSET(Journaal!$E$5,A43738,0),,,Journaal!$D$3-A43738),0)+A43738</f>
        <v>#N/A</v>
      </c>
    </row>
    <row r="43740" spans="1:1" x14ac:dyDescent="0.25">
      <c r="A43740" s="2" t="e">
        <f ca="1">MATCH($E$4,OFFSET(OFFSET(Journaal!$E$5,A43739,0),,,Journaal!$D$3-A43739),0)+A43739</f>
        <v>#N/A</v>
      </c>
    </row>
    <row r="43741" spans="1:1" x14ac:dyDescent="0.25">
      <c r="A43741" s="2" t="e">
        <f ca="1">MATCH($E$4,OFFSET(OFFSET(Journaal!$E$5,A43740,0),,,Journaal!$D$3-A43740),0)+A43740</f>
        <v>#N/A</v>
      </c>
    </row>
    <row r="43742" spans="1:1" x14ac:dyDescent="0.25">
      <c r="A43742" s="2" t="e">
        <f ca="1">MATCH($E$4,OFFSET(OFFSET(Journaal!$E$5,A43741,0),,,Journaal!$D$3-A43741),0)+A43741</f>
        <v>#N/A</v>
      </c>
    </row>
    <row r="43743" spans="1:1" x14ac:dyDescent="0.25">
      <c r="A43743" s="2" t="e">
        <f ca="1">MATCH($E$4,OFFSET(OFFSET(Journaal!$E$5,A43742,0),,,Journaal!$D$3-A43742),0)+A43742</f>
        <v>#N/A</v>
      </c>
    </row>
    <row r="43744" spans="1:1" x14ac:dyDescent="0.25">
      <c r="A43744" s="2" t="e">
        <f ca="1">MATCH($E$4,OFFSET(OFFSET(Journaal!$E$5,A43743,0),,,Journaal!$D$3-A43743),0)+A43743</f>
        <v>#N/A</v>
      </c>
    </row>
    <row r="43745" spans="1:1" x14ac:dyDescent="0.25">
      <c r="A43745" s="2" t="e">
        <f ca="1">MATCH($E$4,OFFSET(OFFSET(Journaal!$E$5,A43744,0),,,Journaal!$D$3-A43744),0)+A43744</f>
        <v>#N/A</v>
      </c>
    </row>
    <row r="43746" spans="1:1" x14ac:dyDescent="0.25">
      <c r="A43746" s="2" t="e">
        <f ca="1">MATCH($E$4,OFFSET(OFFSET(Journaal!$E$5,A43745,0),,,Journaal!$D$3-A43745),0)+A43745</f>
        <v>#N/A</v>
      </c>
    </row>
    <row r="43747" spans="1:1" x14ac:dyDescent="0.25">
      <c r="A43747" s="2" t="e">
        <f ca="1">MATCH($E$4,OFFSET(OFFSET(Journaal!$E$5,A43746,0),,,Journaal!$D$3-A43746),0)+A43746</f>
        <v>#N/A</v>
      </c>
    </row>
    <row r="43748" spans="1:1" x14ac:dyDescent="0.25">
      <c r="A43748" s="2" t="e">
        <f ca="1">MATCH($E$4,OFFSET(OFFSET(Journaal!$E$5,A43747,0),,,Journaal!$D$3-A43747),0)+A43747</f>
        <v>#N/A</v>
      </c>
    </row>
    <row r="43749" spans="1:1" x14ac:dyDescent="0.25">
      <c r="A43749" s="2" t="e">
        <f ca="1">MATCH($E$4,OFFSET(OFFSET(Journaal!$E$5,A43748,0),,,Journaal!$D$3-A43748),0)+A43748</f>
        <v>#N/A</v>
      </c>
    </row>
    <row r="43750" spans="1:1" x14ac:dyDescent="0.25">
      <c r="A43750" s="2" t="e">
        <f ca="1">MATCH($E$4,OFFSET(OFFSET(Journaal!$E$5,A43749,0),,,Journaal!$D$3-A43749),0)+A43749</f>
        <v>#N/A</v>
      </c>
    </row>
    <row r="43751" spans="1:1" x14ac:dyDescent="0.25">
      <c r="A43751" s="2" t="e">
        <f ca="1">MATCH($E$4,OFFSET(OFFSET(Journaal!$E$5,A43750,0),,,Journaal!$D$3-A43750),0)+A43750</f>
        <v>#N/A</v>
      </c>
    </row>
    <row r="43752" spans="1:1" x14ac:dyDescent="0.25">
      <c r="A43752" s="2" t="e">
        <f ca="1">MATCH($E$4,OFFSET(OFFSET(Journaal!$E$5,A43751,0),,,Journaal!$D$3-A43751),0)+A43751</f>
        <v>#N/A</v>
      </c>
    </row>
    <row r="43753" spans="1:1" x14ac:dyDescent="0.25">
      <c r="A43753" s="2" t="e">
        <f ca="1">MATCH($E$4,OFFSET(OFFSET(Journaal!$E$5,A43752,0),,,Journaal!$D$3-A43752),0)+A43752</f>
        <v>#N/A</v>
      </c>
    </row>
    <row r="43754" spans="1:1" x14ac:dyDescent="0.25">
      <c r="A43754" s="2" t="e">
        <f ca="1">MATCH($E$4,OFFSET(OFFSET(Journaal!$E$5,A43753,0),,,Journaal!$D$3-A43753),0)+A43753</f>
        <v>#N/A</v>
      </c>
    </row>
    <row r="43755" spans="1:1" x14ac:dyDescent="0.25">
      <c r="A43755" s="2" t="e">
        <f ca="1">MATCH($E$4,OFFSET(OFFSET(Journaal!$E$5,A43754,0),,,Journaal!$D$3-A43754),0)+A43754</f>
        <v>#N/A</v>
      </c>
    </row>
    <row r="43756" spans="1:1" x14ac:dyDescent="0.25">
      <c r="A43756" s="2" t="e">
        <f ca="1">MATCH($E$4,OFFSET(OFFSET(Journaal!$E$5,A43755,0),,,Journaal!$D$3-A43755),0)+A43755</f>
        <v>#N/A</v>
      </c>
    </row>
    <row r="43757" spans="1:1" x14ac:dyDescent="0.25">
      <c r="A43757" s="2" t="e">
        <f ca="1">MATCH($E$4,OFFSET(OFFSET(Journaal!$E$5,A43756,0),,,Journaal!$D$3-A43756),0)+A43756</f>
        <v>#N/A</v>
      </c>
    </row>
    <row r="43758" spans="1:1" x14ac:dyDescent="0.25">
      <c r="A43758" s="2" t="e">
        <f ca="1">MATCH($E$4,OFFSET(OFFSET(Journaal!$E$5,A43757,0),,,Journaal!$D$3-A43757),0)+A43757</f>
        <v>#N/A</v>
      </c>
    </row>
    <row r="43759" spans="1:1" x14ac:dyDescent="0.25">
      <c r="A43759" s="2" t="e">
        <f ca="1">MATCH($E$4,OFFSET(OFFSET(Journaal!$E$5,A43758,0),,,Journaal!$D$3-A43758),0)+A43758</f>
        <v>#N/A</v>
      </c>
    </row>
    <row r="43760" spans="1:1" x14ac:dyDescent="0.25">
      <c r="A43760" s="2" t="e">
        <f ca="1">MATCH($E$4,OFFSET(OFFSET(Journaal!$E$5,A43759,0),,,Journaal!$D$3-A43759),0)+A43759</f>
        <v>#N/A</v>
      </c>
    </row>
    <row r="43761" spans="1:1" x14ac:dyDescent="0.25">
      <c r="A43761" s="2" t="e">
        <f ca="1">MATCH($E$4,OFFSET(OFFSET(Journaal!$E$5,A43760,0),,,Journaal!$D$3-A43760),0)+A43760</f>
        <v>#N/A</v>
      </c>
    </row>
    <row r="43762" spans="1:1" x14ac:dyDescent="0.25">
      <c r="A43762" s="2" t="e">
        <f ca="1">MATCH($E$4,OFFSET(OFFSET(Journaal!$E$5,A43761,0),,,Journaal!$D$3-A43761),0)+A43761</f>
        <v>#N/A</v>
      </c>
    </row>
    <row r="43763" spans="1:1" x14ac:dyDescent="0.25">
      <c r="A43763" s="2" t="e">
        <f ca="1">MATCH($E$4,OFFSET(OFFSET(Journaal!$E$5,A43762,0),,,Journaal!$D$3-A43762),0)+A43762</f>
        <v>#N/A</v>
      </c>
    </row>
    <row r="43764" spans="1:1" x14ac:dyDescent="0.25">
      <c r="A43764" s="2" t="e">
        <f ca="1">MATCH($E$4,OFFSET(OFFSET(Journaal!$E$5,A43763,0),,,Journaal!$D$3-A43763),0)+A43763</f>
        <v>#N/A</v>
      </c>
    </row>
    <row r="43765" spans="1:1" x14ac:dyDescent="0.25">
      <c r="A43765" s="2" t="e">
        <f ca="1">MATCH($E$4,OFFSET(OFFSET(Journaal!$E$5,A43764,0),,,Journaal!$D$3-A43764),0)+A43764</f>
        <v>#N/A</v>
      </c>
    </row>
    <row r="43766" spans="1:1" x14ac:dyDescent="0.25">
      <c r="A43766" s="2" t="e">
        <f ca="1">MATCH($E$4,OFFSET(OFFSET(Journaal!$E$5,A43765,0),,,Journaal!$D$3-A43765),0)+A43765</f>
        <v>#N/A</v>
      </c>
    </row>
    <row r="43767" spans="1:1" x14ac:dyDescent="0.25">
      <c r="A43767" s="2" t="e">
        <f ca="1">MATCH($E$4,OFFSET(OFFSET(Journaal!$E$5,A43766,0),,,Journaal!$D$3-A43766),0)+A43766</f>
        <v>#N/A</v>
      </c>
    </row>
    <row r="43768" spans="1:1" x14ac:dyDescent="0.25">
      <c r="A43768" s="2" t="e">
        <f ca="1">MATCH($E$4,OFFSET(OFFSET(Journaal!$E$5,A43767,0),,,Journaal!$D$3-A43767),0)+A43767</f>
        <v>#N/A</v>
      </c>
    </row>
    <row r="43769" spans="1:1" x14ac:dyDescent="0.25">
      <c r="A43769" s="2" t="e">
        <f ca="1">MATCH($E$4,OFFSET(OFFSET(Journaal!$E$5,A43768,0),,,Journaal!$D$3-A43768),0)+A43768</f>
        <v>#N/A</v>
      </c>
    </row>
    <row r="43770" spans="1:1" x14ac:dyDescent="0.25">
      <c r="A43770" s="2" t="e">
        <f ca="1">MATCH($E$4,OFFSET(OFFSET(Journaal!$E$5,A43769,0),,,Journaal!$D$3-A43769),0)+A43769</f>
        <v>#N/A</v>
      </c>
    </row>
    <row r="43771" spans="1:1" x14ac:dyDescent="0.25">
      <c r="A43771" s="2" t="e">
        <f ca="1">MATCH($E$4,OFFSET(OFFSET(Journaal!$E$5,A43770,0),,,Journaal!$D$3-A43770),0)+A43770</f>
        <v>#N/A</v>
      </c>
    </row>
    <row r="43772" spans="1:1" x14ac:dyDescent="0.25">
      <c r="A43772" s="2" t="e">
        <f ca="1">MATCH($E$4,OFFSET(OFFSET(Journaal!$E$5,A43771,0),,,Journaal!$D$3-A43771),0)+A43771</f>
        <v>#N/A</v>
      </c>
    </row>
    <row r="43773" spans="1:1" x14ac:dyDescent="0.25">
      <c r="A43773" s="2" t="e">
        <f ca="1">MATCH($E$4,OFFSET(OFFSET(Journaal!$E$5,A43772,0),,,Journaal!$D$3-A43772),0)+A43772</f>
        <v>#N/A</v>
      </c>
    </row>
    <row r="43774" spans="1:1" x14ac:dyDescent="0.25">
      <c r="A43774" s="2" t="e">
        <f ca="1">MATCH($E$4,OFFSET(OFFSET(Journaal!$E$5,A43773,0),,,Journaal!$D$3-A43773),0)+A43773</f>
        <v>#N/A</v>
      </c>
    </row>
    <row r="43775" spans="1:1" x14ac:dyDescent="0.25">
      <c r="A43775" s="2" t="e">
        <f ca="1">MATCH($E$4,OFFSET(OFFSET(Journaal!$E$5,A43774,0),,,Journaal!$D$3-A43774),0)+A43774</f>
        <v>#N/A</v>
      </c>
    </row>
    <row r="43776" spans="1:1" x14ac:dyDescent="0.25">
      <c r="A43776" s="2" t="e">
        <f ca="1">MATCH($E$4,OFFSET(OFFSET(Journaal!$E$5,A43775,0),,,Journaal!$D$3-A43775),0)+A43775</f>
        <v>#N/A</v>
      </c>
    </row>
    <row r="43777" spans="1:1" x14ac:dyDescent="0.25">
      <c r="A43777" s="2" t="e">
        <f ca="1">MATCH($E$4,OFFSET(OFFSET(Journaal!$E$5,A43776,0),,,Journaal!$D$3-A43776),0)+A43776</f>
        <v>#N/A</v>
      </c>
    </row>
    <row r="43778" spans="1:1" x14ac:dyDescent="0.25">
      <c r="A43778" s="2" t="e">
        <f ca="1">MATCH($E$4,OFFSET(OFFSET(Journaal!$E$5,A43777,0),,,Journaal!$D$3-A43777),0)+A43777</f>
        <v>#N/A</v>
      </c>
    </row>
    <row r="43779" spans="1:1" x14ac:dyDescent="0.25">
      <c r="A43779" s="2" t="e">
        <f ca="1">MATCH($E$4,OFFSET(OFFSET(Journaal!$E$5,A43778,0),,,Journaal!$D$3-A43778),0)+A43778</f>
        <v>#N/A</v>
      </c>
    </row>
    <row r="43780" spans="1:1" x14ac:dyDescent="0.25">
      <c r="A43780" s="2" t="e">
        <f ca="1">MATCH($E$4,OFFSET(OFFSET(Journaal!$E$5,A43779,0),,,Journaal!$D$3-A43779),0)+A43779</f>
        <v>#N/A</v>
      </c>
    </row>
    <row r="43781" spans="1:1" x14ac:dyDescent="0.25">
      <c r="A43781" s="2" t="e">
        <f ca="1">MATCH($E$4,OFFSET(OFFSET(Journaal!$E$5,A43780,0),,,Journaal!$D$3-A43780),0)+A43780</f>
        <v>#N/A</v>
      </c>
    </row>
    <row r="43782" spans="1:1" x14ac:dyDescent="0.25">
      <c r="A43782" s="2" t="e">
        <f ca="1">MATCH($E$4,OFFSET(OFFSET(Journaal!$E$5,A43781,0),,,Journaal!$D$3-A43781),0)+A43781</f>
        <v>#N/A</v>
      </c>
    </row>
    <row r="43783" spans="1:1" x14ac:dyDescent="0.25">
      <c r="A43783" s="2" t="e">
        <f ca="1">MATCH($E$4,OFFSET(OFFSET(Journaal!$E$5,A43782,0),,,Journaal!$D$3-A43782),0)+A43782</f>
        <v>#N/A</v>
      </c>
    </row>
    <row r="43784" spans="1:1" x14ac:dyDescent="0.25">
      <c r="A43784" s="2" t="e">
        <f ca="1">MATCH($E$4,OFFSET(OFFSET(Journaal!$E$5,A43783,0),,,Journaal!$D$3-A43783),0)+A43783</f>
        <v>#N/A</v>
      </c>
    </row>
    <row r="43785" spans="1:1" x14ac:dyDescent="0.25">
      <c r="A43785" s="2" t="e">
        <f ca="1">MATCH($E$4,OFFSET(OFFSET(Journaal!$E$5,A43784,0),,,Journaal!$D$3-A43784),0)+A43784</f>
        <v>#N/A</v>
      </c>
    </row>
    <row r="43786" spans="1:1" x14ac:dyDescent="0.25">
      <c r="A43786" s="2" t="e">
        <f ca="1">MATCH($E$4,OFFSET(OFFSET(Journaal!$E$5,A43785,0),,,Journaal!$D$3-A43785),0)+A43785</f>
        <v>#N/A</v>
      </c>
    </row>
    <row r="43787" spans="1:1" x14ac:dyDescent="0.25">
      <c r="A43787" s="2" t="e">
        <f ca="1">MATCH($E$4,OFFSET(OFFSET(Journaal!$E$5,A43786,0),,,Journaal!$D$3-A43786),0)+A43786</f>
        <v>#N/A</v>
      </c>
    </row>
    <row r="43788" spans="1:1" x14ac:dyDescent="0.25">
      <c r="A43788" s="2" t="e">
        <f ca="1">MATCH($E$4,OFFSET(OFFSET(Journaal!$E$5,A43787,0),,,Journaal!$D$3-A43787),0)+A43787</f>
        <v>#N/A</v>
      </c>
    </row>
    <row r="43789" spans="1:1" x14ac:dyDescent="0.25">
      <c r="A43789" s="2" t="e">
        <f ca="1">MATCH($E$4,OFFSET(OFFSET(Journaal!$E$5,A43788,0),,,Journaal!$D$3-A43788),0)+A43788</f>
        <v>#N/A</v>
      </c>
    </row>
    <row r="43790" spans="1:1" x14ac:dyDescent="0.25">
      <c r="A43790" s="2" t="e">
        <f ca="1">MATCH($E$4,OFFSET(OFFSET(Journaal!$E$5,A43789,0),,,Journaal!$D$3-A43789),0)+A43789</f>
        <v>#N/A</v>
      </c>
    </row>
    <row r="43791" spans="1:1" x14ac:dyDescent="0.25">
      <c r="A43791" s="2" t="e">
        <f ca="1">MATCH($E$4,OFFSET(OFFSET(Journaal!$E$5,A43790,0),,,Journaal!$D$3-A43790),0)+A43790</f>
        <v>#N/A</v>
      </c>
    </row>
    <row r="43792" spans="1:1" x14ac:dyDescent="0.25">
      <c r="A43792" s="2" t="e">
        <f ca="1">MATCH($E$4,OFFSET(OFFSET(Journaal!$E$5,A43791,0),,,Journaal!$D$3-A43791),0)+A43791</f>
        <v>#N/A</v>
      </c>
    </row>
    <row r="43793" spans="1:1" x14ac:dyDescent="0.25">
      <c r="A43793" s="2" t="e">
        <f ca="1">MATCH($E$4,OFFSET(OFFSET(Journaal!$E$5,A43792,0),,,Journaal!$D$3-A43792),0)+A43792</f>
        <v>#N/A</v>
      </c>
    </row>
    <row r="43794" spans="1:1" x14ac:dyDescent="0.25">
      <c r="A43794" s="2" t="e">
        <f ca="1">MATCH($E$4,OFFSET(OFFSET(Journaal!$E$5,A43793,0),,,Journaal!$D$3-A43793),0)+A43793</f>
        <v>#N/A</v>
      </c>
    </row>
    <row r="43795" spans="1:1" x14ac:dyDescent="0.25">
      <c r="A43795" s="2" t="e">
        <f ca="1">MATCH($E$4,OFFSET(OFFSET(Journaal!$E$5,A43794,0),,,Journaal!$D$3-A43794),0)+A43794</f>
        <v>#N/A</v>
      </c>
    </row>
    <row r="43796" spans="1:1" x14ac:dyDescent="0.25">
      <c r="A43796" s="2" t="e">
        <f ca="1">MATCH($E$4,OFFSET(OFFSET(Journaal!$E$5,A43795,0),,,Journaal!$D$3-A43795),0)+A43795</f>
        <v>#N/A</v>
      </c>
    </row>
    <row r="43797" spans="1:1" x14ac:dyDescent="0.25">
      <c r="A43797" s="2" t="e">
        <f ca="1">MATCH($E$4,OFFSET(OFFSET(Journaal!$E$5,A43796,0),,,Journaal!$D$3-A43796),0)+A43796</f>
        <v>#N/A</v>
      </c>
    </row>
    <row r="43798" spans="1:1" x14ac:dyDescent="0.25">
      <c r="A43798" s="2" t="e">
        <f ca="1">MATCH($E$4,OFFSET(OFFSET(Journaal!$E$5,A43797,0),,,Journaal!$D$3-A43797),0)+A43797</f>
        <v>#N/A</v>
      </c>
    </row>
    <row r="43799" spans="1:1" x14ac:dyDescent="0.25">
      <c r="A43799" s="2" t="e">
        <f ca="1">MATCH($E$4,OFFSET(OFFSET(Journaal!$E$5,A43798,0),,,Journaal!$D$3-A43798),0)+A43798</f>
        <v>#N/A</v>
      </c>
    </row>
    <row r="43800" spans="1:1" x14ac:dyDescent="0.25">
      <c r="A43800" s="2" t="e">
        <f ca="1">MATCH($E$4,OFFSET(OFFSET(Journaal!$E$5,A43799,0),,,Journaal!$D$3-A43799),0)+A43799</f>
        <v>#N/A</v>
      </c>
    </row>
    <row r="43801" spans="1:1" x14ac:dyDescent="0.25">
      <c r="A43801" s="2" t="e">
        <f ca="1">MATCH($E$4,OFFSET(OFFSET(Journaal!$E$5,A43800,0),,,Journaal!$D$3-A43800),0)+A43800</f>
        <v>#N/A</v>
      </c>
    </row>
    <row r="43802" spans="1:1" x14ac:dyDescent="0.25">
      <c r="A43802" s="2" t="e">
        <f ca="1">MATCH($E$4,OFFSET(OFFSET(Journaal!$E$5,A43801,0),,,Journaal!$D$3-A43801),0)+A43801</f>
        <v>#N/A</v>
      </c>
    </row>
    <row r="43803" spans="1:1" x14ac:dyDescent="0.25">
      <c r="A43803" s="2" t="e">
        <f ca="1">MATCH($E$4,OFFSET(OFFSET(Journaal!$E$5,A43802,0),,,Journaal!$D$3-A43802),0)+A43802</f>
        <v>#N/A</v>
      </c>
    </row>
    <row r="43804" spans="1:1" x14ac:dyDescent="0.25">
      <c r="A43804" s="2" t="e">
        <f ca="1">MATCH($E$4,OFFSET(OFFSET(Journaal!$E$5,A43803,0),,,Journaal!$D$3-A43803),0)+A43803</f>
        <v>#N/A</v>
      </c>
    </row>
    <row r="43805" spans="1:1" x14ac:dyDescent="0.25">
      <c r="A43805" s="2" t="e">
        <f ca="1">MATCH($E$4,OFFSET(OFFSET(Journaal!$E$5,A43804,0),,,Journaal!$D$3-A43804),0)+A43804</f>
        <v>#N/A</v>
      </c>
    </row>
    <row r="43806" spans="1:1" x14ac:dyDescent="0.25">
      <c r="A43806" s="2" t="e">
        <f ca="1">MATCH($E$4,OFFSET(OFFSET(Journaal!$E$5,A43805,0),,,Journaal!$D$3-A43805),0)+A43805</f>
        <v>#N/A</v>
      </c>
    </row>
    <row r="43807" spans="1:1" x14ac:dyDescent="0.25">
      <c r="A43807" s="2" t="e">
        <f ca="1">MATCH($E$4,OFFSET(OFFSET(Journaal!$E$5,A43806,0),,,Journaal!$D$3-A43806),0)+A43806</f>
        <v>#N/A</v>
      </c>
    </row>
    <row r="43808" spans="1:1" x14ac:dyDescent="0.25">
      <c r="A43808" s="2" t="e">
        <f ca="1">MATCH($E$4,OFFSET(OFFSET(Journaal!$E$5,A43807,0),,,Journaal!$D$3-A43807),0)+A43807</f>
        <v>#N/A</v>
      </c>
    </row>
    <row r="43809" spans="1:1" x14ac:dyDescent="0.25">
      <c r="A43809" s="2" t="e">
        <f ca="1">MATCH($E$4,OFFSET(OFFSET(Journaal!$E$5,A43808,0),,,Journaal!$D$3-A43808),0)+A43808</f>
        <v>#N/A</v>
      </c>
    </row>
    <row r="43810" spans="1:1" x14ac:dyDescent="0.25">
      <c r="A43810" s="2" t="e">
        <f ca="1">MATCH($E$4,OFFSET(OFFSET(Journaal!$E$5,A43809,0),,,Journaal!$D$3-A43809),0)+A43809</f>
        <v>#N/A</v>
      </c>
    </row>
    <row r="43811" spans="1:1" x14ac:dyDescent="0.25">
      <c r="A43811" s="2" t="e">
        <f ca="1">MATCH($E$4,OFFSET(OFFSET(Journaal!$E$5,A43810,0),,,Journaal!$D$3-A43810),0)+A43810</f>
        <v>#N/A</v>
      </c>
    </row>
    <row r="43812" spans="1:1" x14ac:dyDescent="0.25">
      <c r="A43812" s="2" t="e">
        <f ca="1">MATCH($E$4,OFFSET(OFFSET(Journaal!$E$5,A43811,0),,,Journaal!$D$3-A43811),0)+A43811</f>
        <v>#N/A</v>
      </c>
    </row>
    <row r="43813" spans="1:1" x14ac:dyDescent="0.25">
      <c r="A43813" s="2" t="e">
        <f ca="1">MATCH($E$4,OFFSET(OFFSET(Journaal!$E$5,A43812,0),,,Journaal!$D$3-A43812),0)+A43812</f>
        <v>#N/A</v>
      </c>
    </row>
    <row r="43814" spans="1:1" x14ac:dyDescent="0.25">
      <c r="A43814" s="2" t="e">
        <f ca="1">MATCH($E$4,OFFSET(OFFSET(Journaal!$E$5,A43813,0),,,Journaal!$D$3-A43813),0)+A43813</f>
        <v>#N/A</v>
      </c>
    </row>
    <row r="43815" spans="1:1" x14ac:dyDescent="0.25">
      <c r="A43815" s="2" t="e">
        <f ca="1">MATCH($E$4,OFFSET(OFFSET(Journaal!$E$5,A43814,0),,,Journaal!$D$3-A43814),0)+A43814</f>
        <v>#N/A</v>
      </c>
    </row>
    <row r="43816" spans="1:1" x14ac:dyDescent="0.25">
      <c r="A43816" s="2" t="e">
        <f ca="1">MATCH($E$4,OFFSET(OFFSET(Journaal!$E$5,A43815,0),,,Journaal!$D$3-A43815),0)+A43815</f>
        <v>#N/A</v>
      </c>
    </row>
    <row r="43817" spans="1:1" x14ac:dyDescent="0.25">
      <c r="A43817" s="2" t="e">
        <f ca="1">MATCH($E$4,OFFSET(OFFSET(Journaal!$E$5,A43816,0),,,Journaal!$D$3-A43816),0)+A43816</f>
        <v>#N/A</v>
      </c>
    </row>
    <row r="43818" spans="1:1" x14ac:dyDescent="0.25">
      <c r="A43818" s="2" t="e">
        <f ca="1">MATCH($E$4,OFFSET(OFFSET(Journaal!$E$5,A43817,0),,,Journaal!$D$3-A43817),0)+A43817</f>
        <v>#N/A</v>
      </c>
    </row>
    <row r="43819" spans="1:1" x14ac:dyDescent="0.25">
      <c r="A43819" s="2" t="e">
        <f ca="1">MATCH($E$4,OFFSET(OFFSET(Journaal!$E$5,A43818,0),,,Journaal!$D$3-A43818),0)+A43818</f>
        <v>#N/A</v>
      </c>
    </row>
    <row r="43820" spans="1:1" x14ac:dyDescent="0.25">
      <c r="A43820" s="2" t="e">
        <f ca="1">MATCH($E$4,OFFSET(OFFSET(Journaal!$E$5,A43819,0),,,Journaal!$D$3-A43819),0)+A43819</f>
        <v>#N/A</v>
      </c>
    </row>
    <row r="43821" spans="1:1" x14ac:dyDescent="0.25">
      <c r="A43821" s="2" t="e">
        <f ca="1">MATCH($E$4,OFFSET(OFFSET(Journaal!$E$5,A43820,0),,,Journaal!$D$3-A43820),0)+A43820</f>
        <v>#N/A</v>
      </c>
    </row>
    <row r="43822" spans="1:1" x14ac:dyDescent="0.25">
      <c r="A43822" s="2" t="e">
        <f ca="1">MATCH($E$4,OFFSET(OFFSET(Journaal!$E$5,A43821,0),,,Journaal!$D$3-A43821),0)+A43821</f>
        <v>#N/A</v>
      </c>
    </row>
    <row r="43823" spans="1:1" x14ac:dyDescent="0.25">
      <c r="A43823" s="2" t="e">
        <f ca="1">MATCH($E$4,OFFSET(OFFSET(Journaal!$E$5,A43822,0),,,Journaal!$D$3-A43822),0)+A43822</f>
        <v>#N/A</v>
      </c>
    </row>
    <row r="43824" spans="1:1" x14ac:dyDescent="0.25">
      <c r="A43824" s="2" t="e">
        <f ca="1">MATCH($E$4,OFFSET(OFFSET(Journaal!$E$5,A43823,0),,,Journaal!$D$3-A43823),0)+A43823</f>
        <v>#N/A</v>
      </c>
    </row>
    <row r="43825" spans="1:1" x14ac:dyDescent="0.25">
      <c r="A43825" s="2" t="e">
        <f ca="1">MATCH($E$4,OFFSET(OFFSET(Journaal!$E$5,A43824,0),,,Journaal!$D$3-A43824),0)+A43824</f>
        <v>#N/A</v>
      </c>
    </row>
    <row r="43826" spans="1:1" x14ac:dyDescent="0.25">
      <c r="A43826" s="2" t="e">
        <f ca="1">MATCH($E$4,OFFSET(OFFSET(Journaal!$E$5,A43825,0),,,Journaal!$D$3-A43825),0)+A43825</f>
        <v>#N/A</v>
      </c>
    </row>
    <row r="43827" spans="1:1" x14ac:dyDescent="0.25">
      <c r="A43827" s="2" t="e">
        <f ca="1">MATCH($E$4,OFFSET(OFFSET(Journaal!$E$5,A43826,0),,,Journaal!$D$3-A43826),0)+A43826</f>
        <v>#N/A</v>
      </c>
    </row>
    <row r="43828" spans="1:1" x14ac:dyDescent="0.25">
      <c r="A43828" s="2" t="e">
        <f ca="1">MATCH($E$4,OFFSET(OFFSET(Journaal!$E$5,A43827,0),,,Journaal!$D$3-A43827),0)+A43827</f>
        <v>#N/A</v>
      </c>
    </row>
    <row r="43829" spans="1:1" x14ac:dyDescent="0.25">
      <c r="A43829" s="2" t="e">
        <f ca="1">MATCH($E$4,OFFSET(OFFSET(Journaal!$E$5,A43828,0),,,Journaal!$D$3-A43828),0)+A43828</f>
        <v>#N/A</v>
      </c>
    </row>
    <row r="43830" spans="1:1" x14ac:dyDescent="0.25">
      <c r="A43830" s="2" t="e">
        <f ca="1">MATCH($E$4,OFFSET(OFFSET(Journaal!$E$5,A43829,0),,,Journaal!$D$3-A43829),0)+A43829</f>
        <v>#N/A</v>
      </c>
    </row>
    <row r="43831" spans="1:1" x14ac:dyDescent="0.25">
      <c r="A43831" s="2" t="e">
        <f ca="1">MATCH($E$4,OFFSET(OFFSET(Journaal!$E$5,A43830,0),,,Journaal!$D$3-A43830),0)+A43830</f>
        <v>#N/A</v>
      </c>
    </row>
    <row r="43832" spans="1:1" x14ac:dyDescent="0.25">
      <c r="A43832" s="2" t="e">
        <f ca="1">MATCH($E$4,OFFSET(OFFSET(Journaal!$E$5,A43831,0),,,Journaal!$D$3-A43831),0)+A43831</f>
        <v>#N/A</v>
      </c>
    </row>
    <row r="43833" spans="1:1" x14ac:dyDescent="0.25">
      <c r="A43833" s="2" t="e">
        <f ca="1">MATCH($E$4,OFFSET(OFFSET(Journaal!$E$5,A43832,0),,,Journaal!$D$3-A43832),0)+A43832</f>
        <v>#N/A</v>
      </c>
    </row>
    <row r="43834" spans="1:1" x14ac:dyDescent="0.25">
      <c r="A43834" s="2" t="e">
        <f ca="1">MATCH($E$4,OFFSET(OFFSET(Journaal!$E$5,A43833,0),,,Journaal!$D$3-A43833),0)+A43833</f>
        <v>#N/A</v>
      </c>
    </row>
    <row r="43835" spans="1:1" x14ac:dyDescent="0.25">
      <c r="A43835" s="2" t="e">
        <f ca="1">MATCH($E$4,OFFSET(OFFSET(Journaal!$E$5,A43834,0),,,Journaal!$D$3-A43834),0)+A43834</f>
        <v>#N/A</v>
      </c>
    </row>
    <row r="43836" spans="1:1" x14ac:dyDescent="0.25">
      <c r="A43836" s="2" t="e">
        <f ca="1">MATCH($E$4,OFFSET(OFFSET(Journaal!$E$5,A43835,0),,,Journaal!$D$3-A43835),0)+A43835</f>
        <v>#N/A</v>
      </c>
    </row>
    <row r="43837" spans="1:1" x14ac:dyDescent="0.25">
      <c r="A43837" s="2" t="e">
        <f ca="1">MATCH($E$4,OFFSET(OFFSET(Journaal!$E$5,A43836,0),,,Journaal!$D$3-A43836),0)+A43836</f>
        <v>#N/A</v>
      </c>
    </row>
    <row r="43838" spans="1:1" x14ac:dyDescent="0.25">
      <c r="A43838" s="2" t="e">
        <f ca="1">MATCH($E$4,OFFSET(OFFSET(Journaal!$E$5,A43837,0),,,Journaal!$D$3-A43837),0)+A43837</f>
        <v>#N/A</v>
      </c>
    </row>
    <row r="43839" spans="1:1" x14ac:dyDescent="0.25">
      <c r="A43839" s="2" t="e">
        <f ca="1">MATCH($E$4,OFFSET(OFFSET(Journaal!$E$5,A43838,0),,,Journaal!$D$3-A43838),0)+A43838</f>
        <v>#N/A</v>
      </c>
    </row>
    <row r="43840" spans="1:1" x14ac:dyDescent="0.25">
      <c r="A43840" s="2" t="e">
        <f ca="1">MATCH($E$4,OFFSET(OFFSET(Journaal!$E$5,A43839,0),,,Journaal!$D$3-A43839),0)+A43839</f>
        <v>#N/A</v>
      </c>
    </row>
    <row r="43841" spans="1:1" x14ac:dyDescent="0.25">
      <c r="A43841" s="2" t="e">
        <f ca="1">MATCH($E$4,OFFSET(OFFSET(Journaal!$E$5,A43840,0),,,Journaal!$D$3-A43840),0)+A43840</f>
        <v>#N/A</v>
      </c>
    </row>
    <row r="43842" spans="1:1" x14ac:dyDescent="0.25">
      <c r="A43842" s="2" t="e">
        <f ca="1">MATCH($E$4,OFFSET(OFFSET(Journaal!$E$5,A43841,0),,,Journaal!$D$3-A43841),0)+A43841</f>
        <v>#N/A</v>
      </c>
    </row>
    <row r="43843" spans="1:1" x14ac:dyDescent="0.25">
      <c r="A43843" s="2" t="e">
        <f ca="1">MATCH($E$4,OFFSET(OFFSET(Journaal!$E$5,A43842,0),,,Journaal!$D$3-A43842),0)+A43842</f>
        <v>#N/A</v>
      </c>
    </row>
    <row r="43844" spans="1:1" x14ac:dyDescent="0.25">
      <c r="A43844" s="2" t="e">
        <f ca="1">MATCH($E$4,OFFSET(OFFSET(Journaal!$E$5,A43843,0),,,Journaal!$D$3-A43843),0)+A43843</f>
        <v>#N/A</v>
      </c>
    </row>
    <row r="43845" spans="1:1" x14ac:dyDescent="0.25">
      <c r="A43845" s="2" t="e">
        <f ca="1">MATCH($E$4,OFFSET(OFFSET(Journaal!$E$5,A43844,0),,,Journaal!$D$3-A43844),0)+A43844</f>
        <v>#N/A</v>
      </c>
    </row>
    <row r="43846" spans="1:1" x14ac:dyDescent="0.25">
      <c r="A43846" s="2" t="e">
        <f ca="1">MATCH($E$4,OFFSET(OFFSET(Journaal!$E$5,A43845,0),,,Journaal!$D$3-A43845),0)+A43845</f>
        <v>#N/A</v>
      </c>
    </row>
    <row r="43847" spans="1:1" x14ac:dyDescent="0.25">
      <c r="A43847" s="2" t="e">
        <f ca="1">MATCH($E$4,OFFSET(OFFSET(Journaal!$E$5,A43846,0),,,Journaal!$D$3-A43846),0)+A43846</f>
        <v>#N/A</v>
      </c>
    </row>
    <row r="43848" spans="1:1" x14ac:dyDescent="0.25">
      <c r="A43848" s="2" t="e">
        <f ca="1">MATCH($E$4,OFFSET(OFFSET(Journaal!$E$5,A43847,0),,,Journaal!$D$3-A43847),0)+A43847</f>
        <v>#N/A</v>
      </c>
    </row>
    <row r="43849" spans="1:1" x14ac:dyDescent="0.25">
      <c r="A43849" s="2" t="e">
        <f ca="1">MATCH($E$4,OFFSET(OFFSET(Journaal!$E$5,A43848,0),,,Journaal!$D$3-A43848),0)+A43848</f>
        <v>#N/A</v>
      </c>
    </row>
    <row r="43850" spans="1:1" x14ac:dyDescent="0.25">
      <c r="A43850" s="2" t="e">
        <f ca="1">MATCH($E$4,OFFSET(OFFSET(Journaal!$E$5,A43849,0),,,Journaal!$D$3-A43849),0)+A43849</f>
        <v>#N/A</v>
      </c>
    </row>
    <row r="43851" spans="1:1" x14ac:dyDescent="0.25">
      <c r="A43851" s="2" t="e">
        <f ca="1">MATCH($E$4,OFFSET(OFFSET(Journaal!$E$5,A43850,0),,,Journaal!$D$3-A43850),0)+A43850</f>
        <v>#N/A</v>
      </c>
    </row>
    <row r="43852" spans="1:1" x14ac:dyDescent="0.25">
      <c r="A43852" s="2" t="e">
        <f ca="1">MATCH($E$4,OFFSET(OFFSET(Journaal!$E$5,A43851,0),,,Journaal!$D$3-A43851),0)+A43851</f>
        <v>#N/A</v>
      </c>
    </row>
    <row r="43853" spans="1:1" x14ac:dyDescent="0.25">
      <c r="A43853" s="2" t="e">
        <f ca="1">MATCH($E$4,OFFSET(OFFSET(Journaal!$E$5,A43852,0),,,Journaal!$D$3-A43852),0)+A43852</f>
        <v>#N/A</v>
      </c>
    </row>
    <row r="43854" spans="1:1" x14ac:dyDescent="0.25">
      <c r="A43854" s="2" t="e">
        <f ca="1">MATCH($E$4,OFFSET(OFFSET(Journaal!$E$5,A43853,0),,,Journaal!$D$3-A43853),0)+A43853</f>
        <v>#N/A</v>
      </c>
    </row>
    <row r="43855" spans="1:1" x14ac:dyDescent="0.25">
      <c r="A43855" s="2" t="e">
        <f ca="1">MATCH($E$4,OFFSET(OFFSET(Journaal!$E$5,A43854,0),,,Journaal!$D$3-A43854),0)+A43854</f>
        <v>#N/A</v>
      </c>
    </row>
    <row r="43856" spans="1:1" x14ac:dyDescent="0.25">
      <c r="A43856" s="2" t="e">
        <f ca="1">MATCH($E$4,OFFSET(OFFSET(Journaal!$E$5,A43855,0),,,Journaal!$D$3-A43855),0)+A43855</f>
        <v>#N/A</v>
      </c>
    </row>
    <row r="43857" spans="1:1" x14ac:dyDescent="0.25">
      <c r="A43857" s="2" t="e">
        <f ca="1">MATCH($E$4,OFFSET(OFFSET(Journaal!$E$5,A43856,0),,,Journaal!$D$3-A43856),0)+A43856</f>
        <v>#N/A</v>
      </c>
    </row>
    <row r="43858" spans="1:1" x14ac:dyDescent="0.25">
      <c r="A43858" s="2" t="e">
        <f ca="1">MATCH($E$4,OFFSET(OFFSET(Journaal!$E$5,A43857,0),,,Journaal!$D$3-A43857),0)+A43857</f>
        <v>#N/A</v>
      </c>
    </row>
    <row r="43859" spans="1:1" x14ac:dyDescent="0.25">
      <c r="A43859" s="2" t="e">
        <f ca="1">MATCH($E$4,OFFSET(OFFSET(Journaal!$E$5,A43858,0),,,Journaal!$D$3-A43858),0)+A43858</f>
        <v>#N/A</v>
      </c>
    </row>
    <row r="43860" spans="1:1" x14ac:dyDescent="0.25">
      <c r="A43860" s="2" t="e">
        <f ca="1">MATCH($E$4,OFFSET(OFFSET(Journaal!$E$5,A43859,0),,,Journaal!$D$3-A43859),0)+A43859</f>
        <v>#N/A</v>
      </c>
    </row>
    <row r="43861" spans="1:1" x14ac:dyDescent="0.25">
      <c r="A43861" s="2" t="e">
        <f ca="1">MATCH($E$4,OFFSET(OFFSET(Journaal!$E$5,A43860,0),,,Journaal!$D$3-A43860),0)+A43860</f>
        <v>#N/A</v>
      </c>
    </row>
    <row r="43862" spans="1:1" x14ac:dyDescent="0.25">
      <c r="A43862" s="2" t="e">
        <f ca="1">MATCH($E$4,OFFSET(OFFSET(Journaal!$E$5,A43861,0),,,Journaal!$D$3-A43861),0)+A43861</f>
        <v>#N/A</v>
      </c>
    </row>
    <row r="43863" spans="1:1" x14ac:dyDescent="0.25">
      <c r="A43863" s="2" t="e">
        <f ca="1">MATCH($E$4,OFFSET(OFFSET(Journaal!$E$5,A43862,0),,,Journaal!$D$3-A43862),0)+A43862</f>
        <v>#N/A</v>
      </c>
    </row>
    <row r="43864" spans="1:1" x14ac:dyDescent="0.25">
      <c r="A43864" s="2" t="e">
        <f ca="1">MATCH($E$4,OFFSET(OFFSET(Journaal!$E$5,A43863,0),,,Journaal!$D$3-A43863),0)+A43863</f>
        <v>#N/A</v>
      </c>
    </row>
    <row r="43865" spans="1:1" x14ac:dyDescent="0.25">
      <c r="A43865" s="2" t="e">
        <f ca="1">MATCH($E$4,OFFSET(OFFSET(Journaal!$E$5,A43864,0),,,Journaal!$D$3-A43864),0)+A43864</f>
        <v>#N/A</v>
      </c>
    </row>
    <row r="43866" spans="1:1" x14ac:dyDescent="0.25">
      <c r="A43866" s="2" t="e">
        <f ca="1">MATCH($E$4,OFFSET(OFFSET(Journaal!$E$5,A43865,0),,,Journaal!$D$3-A43865),0)+A43865</f>
        <v>#N/A</v>
      </c>
    </row>
    <row r="43867" spans="1:1" x14ac:dyDescent="0.25">
      <c r="A43867" s="2" t="e">
        <f ca="1">MATCH($E$4,OFFSET(OFFSET(Journaal!$E$5,A43866,0),,,Journaal!$D$3-A43866),0)+A43866</f>
        <v>#N/A</v>
      </c>
    </row>
    <row r="43868" spans="1:1" x14ac:dyDescent="0.25">
      <c r="A43868" s="2" t="e">
        <f ca="1">MATCH($E$4,OFFSET(OFFSET(Journaal!$E$5,A43867,0),,,Journaal!$D$3-A43867),0)+A43867</f>
        <v>#N/A</v>
      </c>
    </row>
    <row r="43869" spans="1:1" x14ac:dyDescent="0.25">
      <c r="A43869" s="2" t="e">
        <f ca="1">MATCH($E$4,OFFSET(OFFSET(Journaal!$E$5,A43868,0),,,Journaal!$D$3-A43868),0)+A43868</f>
        <v>#N/A</v>
      </c>
    </row>
    <row r="43870" spans="1:1" x14ac:dyDescent="0.25">
      <c r="A43870" s="2" t="e">
        <f ca="1">MATCH($E$4,OFFSET(OFFSET(Journaal!$E$5,A43869,0),,,Journaal!$D$3-A43869),0)+A43869</f>
        <v>#N/A</v>
      </c>
    </row>
    <row r="43871" spans="1:1" x14ac:dyDescent="0.25">
      <c r="A43871" s="2" t="e">
        <f ca="1">MATCH($E$4,OFFSET(OFFSET(Journaal!$E$5,A43870,0),,,Journaal!$D$3-A43870),0)+A43870</f>
        <v>#N/A</v>
      </c>
    </row>
    <row r="43872" spans="1:1" x14ac:dyDescent="0.25">
      <c r="A43872" s="2" t="e">
        <f ca="1">MATCH($E$4,OFFSET(OFFSET(Journaal!$E$5,A43871,0),,,Journaal!$D$3-A43871),0)+A43871</f>
        <v>#N/A</v>
      </c>
    </row>
    <row r="43873" spans="1:1" x14ac:dyDescent="0.25">
      <c r="A43873" s="2" t="e">
        <f ca="1">MATCH($E$4,OFFSET(OFFSET(Journaal!$E$5,A43872,0),,,Journaal!$D$3-A43872),0)+A43872</f>
        <v>#N/A</v>
      </c>
    </row>
    <row r="43874" spans="1:1" x14ac:dyDescent="0.25">
      <c r="A43874" s="2" t="e">
        <f ca="1">MATCH($E$4,OFFSET(OFFSET(Journaal!$E$5,A43873,0),,,Journaal!$D$3-A43873),0)+A43873</f>
        <v>#N/A</v>
      </c>
    </row>
    <row r="43875" spans="1:1" x14ac:dyDescent="0.25">
      <c r="A43875" s="2" t="e">
        <f ca="1">MATCH($E$4,OFFSET(OFFSET(Journaal!$E$5,A43874,0),,,Journaal!$D$3-A43874),0)+A43874</f>
        <v>#N/A</v>
      </c>
    </row>
    <row r="43876" spans="1:1" x14ac:dyDescent="0.25">
      <c r="A43876" s="2" t="e">
        <f ca="1">MATCH($E$4,OFFSET(OFFSET(Journaal!$E$5,A43875,0),,,Journaal!$D$3-A43875),0)+A43875</f>
        <v>#N/A</v>
      </c>
    </row>
    <row r="43877" spans="1:1" x14ac:dyDescent="0.25">
      <c r="A43877" s="2" t="e">
        <f ca="1">MATCH($E$4,OFFSET(OFFSET(Journaal!$E$5,A43876,0),,,Journaal!$D$3-A43876),0)+A43876</f>
        <v>#N/A</v>
      </c>
    </row>
    <row r="43878" spans="1:1" x14ac:dyDescent="0.25">
      <c r="A43878" s="2" t="e">
        <f ca="1">MATCH($E$4,OFFSET(OFFSET(Journaal!$E$5,A43877,0),,,Journaal!$D$3-A43877),0)+A43877</f>
        <v>#N/A</v>
      </c>
    </row>
    <row r="43879" spans="1:1" x14ac:dyDescent="0.25">
      <c r="A43879" s="2" t="e">
        <f ca="1">MATCH($E$4,OFFSET(OFFSET(Journaal!$E$5,A43878,0),,,Journaal!$D$3-A43878),0)+A43878</f>
        <v>#N/A</v>
      </c>
    </row>
    <row r="43880" spans="1:1" x14ac:dyDescent="0.25">
      <c r="A43880" s="2" t="e">
        <f ca="1">MATCH($E$4,OFFSET(OFFSET(Journaal!$E$5,A43879,0),,,Journaal!$D$3-A43879),0)+A43879</f>
        <v>#N/A</v>
      </c>
    </row>
    <row r="43881" spans="1:1" x14ac:dyDescent="0.25">
      <c r="A43881" s="2" t="e">
        <f ca="1">MATCH($E$4,OFFSET(OFFSET(Journaal!$E$5,A43880,0),,,Journaal!$D$3-A43880),0)+A43880</f>
        <v>#N/A</v>
      </c>
    </row>
    <row r="43882" spans="1:1" x14ac:dyDescent="0.25">
      <c r="A43882" s="2" t="e">
        <f ca="1">MATCH($E$4,OFFSET(OFFSET(Journaal!$E$5,A43881,0),,,Journaal!$D$3-A43881),0)+A43881</f>
        <v>#N/A</v>
      </c>
    </row>
    <row r="43883" spans="1:1" x14ac:dyDescent="0.25">
      <c r="A43883" s="2" t="e">
        <f ca="1">MATCH($E$4,OFFSET(OFFSET(Journaal!$E$5,A43882,0),,,Journaal!$D$3-A43882),0)+A43882</f>
        <v>#N/A</v>
      </c>
    </row>
    <row r="43884" spans="1:1" x14ac:dyDescent="0.25">
      <c r="A43884" s="2" t="e">
        <f ca="1">MATCH($E$4,OFFSET(OFFSET(Journaal!$E$5,A43883,0),,,Journaal!$D$3-A43883),0)+A43883</f>
        <v>#N/A</v>
      </c>
    </row>
    <row r="43885" spans="1:1" x14ac:dyDescent="0.25">
      <c r="A43885" s="2" t="e">
        <f ca="1">MATCH($E$4,OFFSET(OFFSET(Journaal!$E$5,A43884,0),,,Journaal!$D$3-A43884),0)+A43884</f>
        <v>#N/A</v>
      </c>
    </row>
    <row r="43886" spans="1:1" x14ac:dyDescent="0.25">
      <c r="A43886" s="2" t="e">
        <f ca="1">MATCH($E$4,OFFSET(OFFSET(Journaal!$E$5,A43885,0),,,Journaal!$D$3-A43885),0)+A43885</f>
        <v>#N/A</v>
      </c>
    </row>
    <row r="43887" spans="1:1" x14ac:dyDescent="0.25">
      <c r="A43887" s="2" t="e">
        <f ca="1">MATCH($E$4,OFFSET(OFFSET(Journaal!$E$5,A43886,0),,,Journaal!$D$3-A43886),0)+A43886</f>
        <v>#N/A</v>
      </c>
    </row>
    <row r="43888" spans="1:1" x14ac:dyDescent="0.25">
      <c r="A43888" s="2" t="e">
        <f ca="1">MATCH($E$4,OFFSET(OFFSET(Journaal!$E$5,A43887,0),,,Journaal!$D$3-A43887),0)+A43887</f>
        <v>#N/A</v>
      </c>
    </row>
    <row r="43889" spans="1:1" x14ac:dyDescent="0.25">
      <c r="A43889" s="2" t="e">
        <f ca="1">MATCH($E$4,OFFSET(OFFSET(Journaal!$E$5,A43888,0),,,Journaal!$D$3-A43888),0)+A43888</f>
        <v>#N/A</v>
      </c>
    </row>
    <row r="43890" spans="1:1" x14ac:dyDescent="0.25">
      <c r="A43890" s="2" t="e">
        <f ca="1">MATCH($E$4,OFFSET(OFFSET(Journaal!$E$5,A43889,0),,,Journaal!$D$3-A43889),0)+A43889</f>
        <v>#N/A</v>
      </c>
    </row>
    <row r="43891" spans="1:1" x14ac:dyDescent="0.25">
      <c r="A43891" s="2" t="e">
        <f ca="1">MATCH($E$4,OFFSET(OFFSET(Journaal!$E$5,A43890,0),,,Journaal!$D$3-A43890),0)+A43890</f>
        <v>#N/A</v>
      </c>
    </row>
    <row r="43892" spans="1:1" x14ac:dyDescent="0.25">
      <c r="A43892" s="2" t="e">
        <f ca="1">MATCH($E$4,OFFSET(OFFSET(Journaal!$E$5,A43891,0),,,Journaal!$D$3-A43891),0)+A43891</f>
        <v>#N/A</v>
      </c>
    </row>
    <row r="43893" spans="1:1" x14ac:dyDescent="0.25">
      <c r="A43893" s="2" t="e">
        <f ca="1">MATCH($E$4,OFFSET(OFFSET(Journaal!$E$5,A43892,0),,,Journaal!$D$3-A43892),0)+A43892</f>
        <v>#N/A</v>
      </c>
    </row>
    <row r="43894" spans="1:1" x14ac:dyDescent="0.25">
      <c r="A43894" s="2" t="e">
        <f ca="1">MATCH($E$4,OFFSET(OFFSET(Journaal!$E$5,A43893,0),,,Journaal!$D$3-A43893),0)+A43893</f>
        <v>#N/A</v>
      </c>
    </row>
    <row r="43895" spans="1:1" x14ac:dyDescent="0.25">
      <c r="A43895" s="2" t="e">
        <f ca="1">MATCH($E$4,OFFSET(OFFSET(Journaal!$E$5,A43894,0),,,Journaal!$D$3-A43894),0)+A43894</f>
        <v>#N/A</v>
      </c>
    </row>
    <row r="43896" spans="1:1" x14ac:dyDescent="0.25">
      <c r="A43896" s="2" t="e">
        <f ca="1">MATCH($E$4,OFFSET(OFFSET(Journaal!$E$5,A43895,0),,,Journaal!$D$3-A43895),0)+A43895</f>
        <v>#N/A</v>
      </c>
    </row>
    <row r="43897" spans="1:1" x14ac:dyDescent="0.25">
      <c r="A43897" s="2" t="e">
        <f ca="1">MATCH($E$4,OFFSET(OFFSET(Journaal!$E$5,A43896,0),,,Journaal!$D$3-A43896),0)+A43896</f>
        <v>#N/A</v>
      </c>
    </row>
    <row r="43898" spans="1:1" x14ac:dyDescent="0.25">
      <c r="A43898" s="2" t="e">
        <f ca="1">MATCH($E$4,OFFSET(OFFSET(Journaal!$E$5,A43897,0),,,Journaal!$D$3-A43897),0)+A43897</f>
        <v>#N/A</v>
      </c>
    </row>
    <row r="43899" spans="1:1" x14ac:dyDescent="0.25">
      <c r="A43899" s="2" t="e">
        <f ca="1">MATCH($E$4,OFFSET(OFFSET(Journaal!$E$5,A43898,0),,,Journaal!$D$3-A43898),0)+A43898</f>
        <v>#N/A</v>
      </c>
    </row>
    <row r="43900" spans="1:1" x14ac:dyDescent="0.25">
      <c r="A43900" s="2" t="e">
        <f ca="1">MATCH($E$4,OFFSET(OFFSET(Journaal!$E$5,A43899,0),,,Journaal!$D$3-A43899),0)+A43899</f>
        <v>#N/A</v>
      </c>
    </row>
    <row r="43901" spans="1:1" x14ac:dyDescent="0.25">
      <c r="A43901" s="2" t="e">
        <f ca="1">MATCH($E$4,OFFSET(OFFSET(Journaal!$E$5,A43900,0),,,Journaal!$D$3-A43900),0)+A43900</f>
        <v>#N/A</v>
      </c>
    </row>
    <row r="43902" spans="1:1" x14ac:dyDescent="0.25">
      <c r="A43902" s="2" t="e">
        <f ca="1">MATCH($E$4,OFFSET(OFFSET(Journaal!$E$5,A43901,0),,,Journaal!$D$3-A43901),0)+A43901</f>
        <v>#N/A</v>
      </c>
    </row>
    <row r="43903" spans="1:1" x14ac:dyDescent="0.25">
      <c r="A43903" s="2" t="e">
        <f ca="1">MATCH($E$4,OFFSET(OFFSET(Journaal!$E$5,A43902,0),,,Journaal!$D$3-A43902),0)+A43902</f>
        <v>#N/A</v>
      </c>
    </row>
    <row r="43904" spans="1:1" x14ac:dyDescent="0.25">
      <c r="A43904" s="2" t="e">
        <f ca="1">MATCH($E$4,OFFSET(OFFSET(Journaal!$E$5,A43903,0),,,Journaal!$D$3-A43903),0)+A43903</f>
        <v>#N/A</v>
      </c>
    </row>
    <row r="43905" spans="1:1" x14ac:dyDescent="0.25">
      <c r="A43905" s="2" t="e">
        <f ca="1">MATCH($E$4,OFFSET(OFFSET(Journaal!$E$5,A43904,0),,,Journaal!$D$3-A43904),0)+A43904</f>
        <v>#N/A</v>
      </c>
    </row>
    <row r="43906" spans="1:1" x14ac:dyDescent="0.25">
      <c r="A43906" s="2" t="e">
        <f ca="1">MATCH($E$4,OFFSET(OFFSET(Journaal!$E$5,A43905,0),,,Journaal!$D$3-A43905),0)+A43905</f>
        <v>#N/A</v>
      </c>
    </row>
    <row r="43907" spans="1:1" x14ac:dyDescent="0.25">
      <c r="A43907" s="2" t="e">
        <f ca="1">MATCH($E$4,OFFSET(OFFSET(Journaal!$E$5,A43906,0),,,Journaal!$D$3-A43906),0)+A43906</f>
        <v>#N/A</v>
      </c>
    </row>
    <row r="43908" spans="1:1" x14ac:dyDescent="0.25">
      <c r="A43908" s="2" t="e">
        <f ca="1">MATCH($E$4,OFFSET(OFFSET(Journaal!$E$5,A43907,0),,,Journaal!$D$3-A43907),0)+A43907</f>
        <v>#N/A</v>
      </c>
    </row>
    <row r="43909" spans="1:1" x14ac:dyDescent="0.25">
      <c r="A43909" s="2" t="e">
        <f ca="1">MATCH($E$4,OFFSET(OFFSET(Journaal!$E$5,A43908,0),,,Journaal!$D$3-A43908),0)+A43908</f>
        <v>#N/A</v>
      </c>
    </row>
    <row r="43910" spans="1:1" x14ac:dyDescent="0.25">
      <c r="A43910" s="2" t="e">
        <f ca="1">MATCH($E$4,OFFSET(OFFSET(Journaal!$E$5,A43909,0),,,Journaal!$D$3-A43909),0)+A43909</f>
        <v>#N/A</v>
      </c>
    </row>
    <row r="43911" spans="1:1" x14ac:dyDescent="0.25">
      <c r="A43911" s="2" t="e">
        <f ca="1">MATCH($E$4,OFFSET(OFFSET(Journaal!$E$5,A43910,0),,,Journaal!$D$3-A43910),0)+A43910</f>
        <v>#N/A</v>
      </c>
    </row>
    <row r="43912" spans="1:1" x14ac:dyDescent="0.25">
      <c r="A43912" s="2" t="e">
        <f ca="1">MATCH($E$4,OFFSET(OFFSET(Journaal!$E$5,A43911,0),,,Journaal!$D$3-A43911),0)+A43911</f>
        <v>#N/A</v>
      </c>
    </row>
    <row r="43913" spans="1:1" x14ac:dyDescent="0.25">
      <c r="A43913" s="2" t="e">
        <f ca="1">MATCH($E$4,OFFSET(OFFSET(Journaal!$E$5,A43912,0),,,Journaal!$D$3-A43912),0)+A43912</f>
        <v>#N/A</v>
      </c>
    </row>
    <row r="43914" spans="1:1" x14ac:dyDescent="0.25">
      <c r="A43914" s="2" t="e">
        <f ca="1">MATCH($E$4,OFFSET(OFFSET(Journaal!$E$5,A43913,0),,,Journaal!$D$3-A43913),0)+A43913</f>
        <v>#N/A</v>
      </c>
    </row>
    <row r="43915" spans="1:1" x14ac:dyDescent="0.25">
      <c r="A43915" s="2" t="e">
        <f ca="1">MATCH($E$4,OFFSET(OFFSET(Journaal!$E$5,A43914,0),,,Journaal!$D$3-A43914),0)+A43914</f>
        <v>#N/A</v>
      </c>
    </row>
    <row r="43916" spans="1:1" x14ac:dyDescent="0.25">
      <c r="A43916" s="2" t="e">
        <f ca="1">MATCH($E$4,OFFSET(OFFSET(Journaal!$E$5,A43915,0),,,Journaal!$D$3-A43915),0)+A43915</f>
        <v>#N/A</v>
      </c>
    </row>
    <row r="43917" spans="1:1" x14ac:dyDescent="0.25">
      <c r="A43917" s="2" t="e">
        <f ca="1">MATCH($E$4,OFFSET(OFFSET(Journaal!$E$5,A43916,0),,,Journaal!$D$3-A43916),0)+A43916</f>
        <v>#N/A</v>
      </c>
    </row>
    <row r="43918" spans="1:1" x14ac:dyDescent="0.25">
      <c r="A43918" s="2" t="e">
        <f ca="1">MATCH($E$4,OFFSET(OFFSET(Journaal!$E$5,A43917,0),,,Journaal!$D$3-A43917),0)+A43917</f>
        <v>#N/A</v>
      </c>
    </row>
    <row r="43919" spans="1:1" x14ac:dyDescent="0.25">
      <c r="A43919" s="2" t="e">
        <f ca="1">MATCH($E$4,OFFSET(OFFSET(Journaal!$E$5,A43918,0),,,Journaal!$D$3-A43918),0)+A43918</f>
        <v>#N/A</v>
      </c>
    </row>
    <row r="43920" spans="1:1" x14ac:dyDescent="0.25">
      <c r="A43920" s="2" t="e">
        <f ca="1">MATCH($E$4,OFFSET(OFFSET(Journaal!$E$5,A43919,0),,,Journaal!$D$3-A43919),0)+A43919</f>
        <v>#N/A</v>
      </c>
    </row>
    <row r="43921" spans="1:1" x14ac:dyDescent="0.25">
      <c r="A43921" s="2" t="e">
        <f ca="1">MATCH($E$4,OFFSET(OFFSET(Journaal!$E$5,A43920,0),,,Journaal!$D$3-A43920),0)+A43920</f>
        <v>#N/A</v>
      </c>
    </row>
    <row r="43922" spans="1:1" x14ac:dyDescent="0.25">
      <c r="A43922" s="2" t="e">
        <f ca="1">MATCH($E$4,OFFSET(OFFSET(Journaal!$E$5,A43921,0),,,Journaal!$D$3-A43921),0)+A43921</f>
        <v>#N/A</v>
      </c>
    </row>
    <row r="43923" spans="1:1" x14ac:dyDescent="0.25">
      <c r="A43923" s="2" t="e">
        <f ca="1">MATCH($E$4,OFFSET(OFFSET(Journaal!$E$5,A43922,0),,,Journaal!$D$3-A43922),0)+A43922</f>
        <v>#N/A</v>
      </c>
    </row>
    <row r="43924" spans="1:1" x14ac:dyDescent="0.25">
      <c r="A43924" s="2" t="e">
        <f ca="1">MATCH($E$4,OFFSET(OFFSET(Journaal!$E$5,A43923,0),,,Journaal!$D$3-A43923),0)+A43923</f>
        <v>#N/A</v>
      </c>
    </row>
    <row r="43925" spans="1:1" x14ac:dyDescent="0.25">
      <c r="A43925" s="2" t="e">
        <f ca="1">MATCH($E$4,OFFSET(OFFSET(Journaal!$E$5,A43924,0),,,Journaal!$D$3-A43924),0)+A43924</f>
        <v>#N/A</v>
      </c>
    </row>
    <row r="43926" spans="1:1" x14ac:dyDescent="0.25">
      <c r="A43926" s="2" t="e">
        <f ca="1">MATCH($E$4,OFFSET(OFFSET(Journaal!$E$5,A43925,0),,,Journaal!$D$3-A43925),0)+A43925</f>
        <v>#N/A</v>
      </c>
    </row>
    <row r="43927" spans="1:1" x14ac:dyDescent="0.25">
      <c r="A43927" s="2" t="e">
        <f ca="1">MATCH($E$4,OFFSET(OFFSET(Journaal!$E$5,A43926,0),,,Journaal!$D$3-A43926),0)+A43926</f>
        <v>#N/A</v>
      </c>
    </row>
    <row r="43928" spans="1:1" x14ac:dyDescent="0.25">
      <c r="A43928" s="2" t="e">
        <f ca="1">MATCH($E$4,OFFSET(OFFSET(Journaal!$E$5,A43927,0),,,Journaal!$D$3-A43927),0)+A43927</f>
        <v>#N/A</v>
      </c>
    </row>
    <row r="43929" spans="1:1" x14ac:dyDescent="0.25">
      <c r="A43929" s="2" t="e">
        <f ca="1">MATCH($E$4,OFFSET(OFFSET(Journaal!$E$5,A43928,0),,,Journaal!$D$3-A43928),0)+A43928</f>
        <v>#N/A</v>
      </c>
    </row>
    <row r="43930" spans="1:1" x14ac:dyDescent="0.25">
      <c r="A43930" s="2" t="e">
        <f ca="1">MATCH($E$4,OFFSET(OFFSET(Journaal!$E$5,A43929,0),,,Journaal!$D$3-A43929),0)+A43929</f>
        <v>#N/A</v>
      </c>
    </row>
    <row r="43931" spans="1:1" x14ac:dyDescent="0.25">
      <c r="A43931" s="2" t="e">
        <f ca="1">MATCH($E$4,OFFSET(OFFSET(Journaal!$E$5,A43930,0),,,Journaal!$D$3-A43930),0)+A43930</f>
        <v>#N/A</v>
      </c>
    </row>
    <row r="43932" spans="1:1" x14ac:dyDescent="0.25">
      <c r="A43932" s="2" t="e">
        <f ca="1">MATCH($E$4,OFFSET(OFFSET(Journaal!$E$5,A43931,0),,,Journaal!$D$3-A43931),0)+A43931</f>
        <v>#N/A</v>
      </c>
    </row>
    <row r="43933" spans="1:1" x14ac:dyDescent="0.25">
      <c r="A43933" s="2" t="e">
        <f ca="1">MATCH($E$4,OFFSET(OFFSET(Journaal!$E$5,A43932,0),,,Journaal!$D$3-A43932),0)+A43932</f>
        <v>#N/A</v>
      </c>
    </row>
    <row r="43934" spans="1:1" x14ac:dyDescent="0.25">
      <c r="A43934" s="2" t="e">
        <f ca="1">MATCH($E$4,OFFSET(OFFSET(Journaal!$E$5,A43933,0),,,Journaal!$D$3-A43933),0)+A43933</f>
        <v>#N/A</v>
      </c>
    </row>
    <row r="43935" spans="1:1" x14ac:dyDescent="0.25">
      <c r="A43935" s="2" t="e">
        <f ca="1">MATCH($E$4,OFFSET(OFFSET(Journaal!$E$5,A43934,0),,,Journaal!$D$3-A43934),0)+A43934</f>
        <v>#N/A</v>
      </c>
    </row>
    <row r="43936" spans="1:1" x14ac:dyDescent="0.25">
      <c r="A43936" s="2" t="e">
        <f ca="1">MATCH($E$4,OFFSET(OFFSET(Journaal!$E$5,A43935,0),,,Journaal!$D$3-A43935),0)+A43935</f>
        <v>#N/A</v>
      </c>
    </row>
    <row r="43937" spans="1:1" x14ac:dyDescent="0.25">
      <c r="A43937" s="2" t="e">
        <f ca="1">MATCH($E$4,OFFSET(OFFSET(Journaal!$E$5,A43936,0),,,Journaal!$D$3-A43936),0)+A43936</f>
        <v>#N/A</v>
      </c>
    </row>
    <row r="43938" spans="1:1" x14ac:dyDescent="0.25">
      <c r="A43938" s="2" t="e">
        <f ca="1">MATCH($E$4,OFFSET(OFFSET(Journaal!$E$5,A43937,0),,,Journaal!$D$3-A43937),0)+A43937</f>
        <v>#N/A</v>
      </c>
    </row>
    <row r="43939" spans="1:1" x14ac:dyDescent="0.25">
      <c r="A43939" s="2" t="e">
        <f ca="1">MATCH($E$4,OFFSET(OFFSET(Journaal!$E$5,A43938,0),,,Journaal!$D$3-A43938),0)+A43938</f>
        <v>#N/A</v>
      </c>
    </row>
    <row r="43940" spans="1:1" x14ac:dyDescent="0.25">
      <c r="A43940" s="2" t="e">
        <f ca="1">MATCH($E$4,OFFSET(OFFSET(Journaal!$E$5,A43939,0),,,Journaal!$D$3-A43939),0)+A43939</f>
        <v>#N/A</v>
      </c>
    </row>
    <row r="43941" spans="1:1" x14ac:dyDescent="0.25">
      <c r="A43941" s="2" t="e">
        <f ca="1">MATCH($E$4,OFFSET(OFFSET(Journaal!$E$5,A43940,0),,,Journaal!$D$3-A43940),0)+A43940</f>
        <v>#N/A</v>
      </c>
    </row>
    <row r="43942" spans="1:1" x14ac:dyDescent="0.25">
      <c r="A43942" s="2" t="e">
        <f ca="1">MATCH($E$4,OFFSET(OFFSET(Journaal!$E$5,A43941,0),,,Journaal!$D$3-A43941),0)+A43941</f>
        <v>#N/A</v>
      </c>
    </row>
    <row r="43943" spans="1:1" x14ac:dyDescent="0.25">
      <c r="A43943" s="2" t="e">
        <f ca="1">MATCH($E$4,OFFSET(OFFSET(Journaal!$E$5,A43942,0),,,Journaal!$D$3-A43942),0)+A43942</f>
        <v>#N/A</v>
      </c>
    </row>
    <row r="43944" spans="1:1" x14ac:dyDescent="0.25">
      <c r="A43944" s="2" t="e">
        <f ca="1">MATCH($E$4,OFFSET(OFFSET(Journaal!$E$5,A43943,0),,,Journaal!$D$3-A43943),0)+A43943</f>
        <v>#N/A</v>
      </c>
    </row>
    <row r="43945" spans="1:1" x14ac:dyDescent="0.25">
      <c r="A43945" s="2" t="e">
        <f ca="1">MATCH($E$4,OFFSET(OFFSET(Journaal!$E$5,A43944,0),,,Journaal!$D$3-A43944),0)+A43944</f>
        <v>#N/A</v>
      </c>
    </row>
    <row r="43946" spans="1:1" x14ac:dyDescent="0.25">
      <c r="A43946" s="2" t="e">
        <f ca="1">MATCH($E$4,OFFSET(OFFSET(Journaal!$E$5,A43945,0),,,Journaal!$D$3-A43945),0)+A43945</f>
        <v>#N/A</v>
      </c>
    </row>
    <row r="43947" spans="1:1" x14ac:dyDescent="0.25">
      <c r="A43947" s="2" t="e">
        <f ca="1">MATCH($E$4,OFFSET(OFFSET(Journaal!$E$5,A43946,0),,,Journaal!$D$3-A43946),0)+A43946</f>
        <v>#N/A</v>
      </c>
    </row>
    <row r="43948" spans="1:1" x14ac:dyDescent="0.25">
      <c r="A43948" s="2" t="e">
        <f ca="1">MATCH($E$4,OFFSET(OFFSET(Journaal!$E$5,A43947,0),,,Journaal!$D$3-A43947),0)+A43947</f>
        <v>#N/A</v>
      </c>
    </row>
    <row r="43949" spans="1:1" x14ac:dyDescent="0.25">
      <c r="A43949" s="2" t="e">
        <f ca="1">MATCH($E$4,OFFSET(OFFSET(Journaal!$E$5,A43948,0),,,Journaal!$D$3-A43948),0)+A43948</f>
        <v>#N/A</v>
      </c>
    </row>
    <row r="43950" spans="1:1" x14ac:dyDescent="0.25">
      <c r="A43950" s="2" t="e">
        <f ca="1">MATCH($E$4,OFFSET(OFFSET(Journaal!$E$5,A43949,0),,,Journaal!$D$3-A43949),0)+A43949</f>
        <v>#N/A</v>
      </c>
    </row>
    <row r="43951" spans="1:1" x14ac:dyDescent="0.25">
      <c r="A43951" s="2" t="e">
        <f ca="1">MATCH($E$4,OFFSET(OFFSET(Journaal!$E$5,A43950,0),,,Journaal!$D$3-A43950),0)+A43950</f>
        <v>#N/A</v>
      </c>
    </row>
    <row r="43952" spans="1:1" x14ac:dyDescent="0.25">
      <c r="A43952" s="2" t="e">
        <f ca="1">MATCH($E$4,OFFSET(OFFSET(Journaal!$E$5,A43951,0),,,Journaal!$D$3-A43951),0)+A43951</f>
        <v>#N/A</v>
      </c>
    </row>
    <row r="43953" spans="1:1" x14ac:dyDescent="0.25">
      <c r="A43953" s="2" t="e">
        <f ca="1">MATCH($E$4,OFFSET(OFFSET(Journaal!$E$5,A43952,0),,,Journaal!$D$3-A43952),0)+A43952</f>
        <v>#N/A</v>
      </c>
    </row>
    <row r="43954" spans="1:1" x14ac:dyDescent="0.25">
      <c r="A43954" s="2" t="e">
        <f ca="1">MATCH($E$4,OFFSET(OFFSET(Journaal!$E$5,A43953,0),,,Journaal!$D$3-A43953),0)+A43953</f>
        <v>#N/A</v>
      </c>
    </row>
    <row r="43955" spans="1:1" x14ac:dyDescent="0.25">
      <c r="A43955" s="2" t="e">
        <f ca="1">MATCH($E$4,OFFSET(OFFSET(Journaal!$E$5,A43954,0),,,Journaal!$D$3-A43954),0)+A43954</f>
        <v>#N/A</v>
      </c>
    </row>
    <row r="43956" spans="1:1" x14ac:dyDescent="0.25">
      <c r="A43956" s="2" t="e">
        <f ca="1">MATCH($E$4,OFFSET(OFFSET(Journaal!$E$5,A43955,0),,,Journaal!$D$3-A43955),0)+A43955</f>
        <v>#N/A</v>
      </c>
    </row>
    <row r="43957" spans="1:1" x14ac:dyDescent="0.25">
      <c r="A43957" s="2" t="e">
        <f ca="1">MATCH($E$4,OFFSET(OFFSET(Journaal!$E$5,A43956,0),,,Journaal!$D$3-A43956),0)+A43956</f>
        <v>#N/A</v>
      </c>
    </row>
    <row r="43958" spans="1:1" x14ac:dyDescent="0.25">
      <c r="A43958" s="2" t="e">
        <f ca="1">MATCH($E$4,OFFSET(OFFSET(Journaal!$E$5,A43957,0),,,Journaal!$D$3-A43957),0)+A43957</f>
        <v>#N/A</v>
      </c>
    </row>
    <row r="43959" spans="1:1" x14ac:dyDescent="0.25">
      <c r="A43959" s="2" t="e">
        <f ca="1">MATCH($E$4,OFFSET(OFFSET(Journaal!$E$5,A43958,0),,,Journaal!$D$3-A43958),0)+A43958</f>
        <v>#N/A</v>
      </c>
    </row>
    <row r="43960" spans="1:1" x14ac:dyDescent="0.25">
      <c r="A43960" s="2" t="e">
        <f ca="1">MATCH($E$4,OFFSET(OFFSET(Journaal!$E$5,A43959,0),,,Journaal!$D$3-A43959),0)+A43959</f>
        <v>#N/A</v>
      </c>
    </row>
    <row r="43961" spans="1:1" x14ac:dyDescent="0.25">
      <c r="A43961" s="2" t="e">
        <f ca="1">MATCH($E$4,OFFSET(OFFSET(Journaal!$E$5,A43960,0),,,Journaal!$D$3-A43960),0)+A43960</f>
        <v>#N/A</v>
      </c>
    </row>
    <row r="43962" spans="1:1" x14ac:dyDescent="0.25">
      <c r="A43962" s="2" t="e">
        <f ca="1">MATCH($E$4,OFFSET(OFFSET(Journaal!$E$5,A43961,0),,,Journaal!$D$3-A43961),0)+A43961</f>
        <v>#N/A</v>
      </c>
    </row>
    <row r="43963" spans="1:1" x14ac:dyDescent="0.25">
      <c r="A43963" s="2" t="e">
        <f ca="1">MATCH($E$4,OFFSET(OFFSET(Journaal!$E$5,A43962,0),,,Journaal!$D$3-A43962),0)+A43962</f>
        <v>#N/A</v>
      </c>
    </row>
    <row r="43964" spans="1:1" x14ac:dyDescent="0.25">
      <c r="A43964" s="2" t="e">
        <f ca="1">MATCH($E$4,OFFSET(OFFSET(Journaal!$E$5,A43963,0),,,Journaal!$D$3-A43963),0)+A43963</f>
        <v>#N/A</v>
      </c>
    </row>
    <row r="43965" spans="1:1" x14ac:dyDescent="0.25">
      <c r="A43965" s="2" t="e">
        <f ca="1">MATCH($E$4,OFFSET(OFFSET(Journaal!$E$5,A43964,0),,,Journaal!$D$3-A43964),0)+A43964</f>
        <v>#N/A</v>
      </c>
    </row>
    <row r="43966" spans="1:1" x14ac:dyDescent="0.25">
      <c r="A43966" s="2" t="e">
        <f ca="1">MATCH($E$4,OFFSET(OFFSET(Journaal!$E$5,A43965,0),,,Journaal!$D$3-A43965),0)+A43965</f>
        <v>#N/A</v>
      </c>
    </row>
    <row r="43967" spans="1:1" x14ac:dyDescent="0.25">
      <c r="A43967" s="2" t="e">
        <f ca="1">MATCH($E$4,OFFSET(OFFSET(Journaal!$E$5,A43966,0),,,Journaal!$D$3-A43966),0)+A43966</f>
        <v>#N/A</v>
      </c>
    </row>
    <row r="43968" spans="1:1" x14ac:dyDescent="0.25">
      <c r="A43968" s="2" t="e">
        <f ca="1">MATCH($E$4,OFFSET(OFFSET(Journaal!$E$5,A43967,0),,,Journaal!$D$3-A43967),0)+A43967</f>
        <v>#N/A</v>
      </c>
    </row>
    <row r="43969" spans="1:1" x14ac:dyDescent="0.25">
      <c r="A43969" s="2" t="e">
        <f ca="1">MATCH($E$4,OFFSET(OFFSET(Journaal!$E$5,A43968,0),,,Journaal!$D$3-A43968),0)+A43968</f>
        <v>#N/A</v>
      </c>
    </row>
    <row r="43970" spans="1:1" x14ac:dyDescent="0.25">
      <c r="A43970" s="2" t="e">
        <f ca="1">MATCH($E$4,OFFSET(OFFSET(Journaal!$E$5,A43969,0),,,Journaal!$D$3-A43969),0)+A43969</f>
        <v>#N/A</v>
      </c>
    </row>
    <row r="43971" spans="1:1" x14ac:dyDescent="0.25">
      <c r="A43971" s="2" t="e">
        <f ca="1">MATCH($E$4,OFFSET(OFFSET(Journaal!$E$5,A43970,0),,,Journaal!$D$3-A43970),0)+A43970</f>
        <v>#N/A</v>
      </c>
    </row>
    <row r="43972" spans="1:1" x14ac:dyDescent="0.25">
      <c r="A43972" s="2" t="e">
        <f ca="1">MATCH($E$4,OFFSET(OFFSET(Journaal!$E$5,A43971,0),,,Journaal!$D$3-A43971),0)+A43971</f>
        <v>#N/A</v>
      </c>
    </row>
    <row r="43973" spans="1:1" x14ac:dyDescent="0.25">
      <c r="A43973" s="2" t="e">
        <f ca="1">MATCH($E$4,OFFSET(OFFSET(Journaal!$E$5,A43972,0),,,Journaal!$D$3-A43972),0)+A43972</f>
        <v>#N/A</v>
      </c>
    </row>
    <row r="43974" spans="1:1" x14ac:dyDescent="0.25">
      <c r="A43974" s="2" t="e">
        <f ca="1">MATCH($E$4,OFFSET(OFFSET(Journaal!$E$5,A43973,0),,,Journaal!$D$3-A43973),0)+A43973</f>
        <v>#N/A</v>
      </c>
    </row>
    <row r="43975" spans="1:1" x14ac:dyDescent="0.25">
      <c r="A43975" s="2" t="e">
        <f ca="1">MATCH($E$4,OFFSET(OFFSET(Journaal!$E$5,A43974,0),,,Journaal!$D$3-A43974),0)+A43974</f>
        <v>#N/A</v>
      </c>
    </row>
    <row r="43976" spans="1:1" x14ac:dyDescent="0.25">
      <c r="A43976" s="2" t="e">
        <f ca="1">MATCH($E$4,OFFSET(OFFSET(Journaal!$E$5,A43975,0),,,Journaal!$D$3-A43975),0)+A43975</f>
        <v>#N/A</v>
      </c>
    </row>
    <row r="43977" spans="1:1" x14ac:dyDescent="0.25">
      <c r="A43977" s="2" t="e">
        <f ca="1">MATCH($E$4,OFFSET(OFFSET(Journaal!$E$5,A43976,0),,,Journaal!$D$3-A43976),0)+A43976</f>
        <v>#N/A</v>
      </c>
    </row>
    <row r="43978" spans="1:1" x14ac:dyDescent="0.25">
      <c r="A43978" s="2" t="e">
        <f ca="1">MATCH($E$4,OFFSET(OFFSET(Journaal!$E$5,A43977,0),,,Journaal!$D$3-A43977),0)+A43977</f>
        <v>#N/A</v>
      </c>
    </row>
    <row r="43979" spans="1:1" x14ac:dyDescent="0.25">
      <c r="A43979" s="2" t="e">
        <f ca="1">MATCH($E$4,OFFSET(OFFSET(Journaal!$E$5,A43978,0),,,Journaal!$D$3-A43978),0)+A43978</f>
        <v>#N/A</v>
      </c>
    </row>
    <row r="43980" spans="1:1" x14ac:dyDescent="0.25">
      <c r="A43980" s="2" t="e">
        <f ca="1">MATCH($E$4,OFFSET(OFFSET(Journaal!$E$5,A43979,0),,,Journaal!$D$3-A43979),0)+A43979</f>
        <v>#N/A</v>
      </c>
    </row>
    <row r="43981" spans="1:1" x14ac:dyDescent="0.25">
      <c r="A43981" s="2" t="e">
        <f ca="1">MATCH($E$4,OFFSET(OFFSET(Journaal!$E$5,A43980,0),,,Journaal!$D$3-A43980),0)+A43980</f>
        <v>#N/A</v>
      </c>
    </row>
    <row r="43982" spans="1:1" x14ac:dyDescent="0.25">
      <c r="A43982" s="2" t="e">
        <f ca="1">MATCH($E$4,OFFSET(OFFSET(Journaal!$E$5,A43981,0),,,Journaal!$D$3-A43981),0)+A43981</f>
        <v>#N/A</v>
      </c>
    </row>
    <row r="43983" spans="1:1" x14ac:dyDescent="0.25">
      <c r="A43983" s="2" t="e">
        <f ca="1">MATCH($E$4,OFFSET(OFFSET(Journaal!$E$5,A43982,0),,,Journaal!$D$3-A43982),0)+A43982</f>
        <v>#N/A</v>
      </c>
    </row>
    <row r="43984" spans="1:1" x14ac:dyDescent="0.25">
      <c r="A43984" s="2" t="e">
        <f ca="1">MATCH($E$4,OFFSET(OFFSET(Journaal!$E$5,A43983,0),,,Journaal!$D$3-A43983),0)+A43983</f>
        <v>#N/A</v>
      </c>
    </row>
    <row r="43985" spans="1:1" x14ac:dyDescent="0.25">
      <c r="A43985" s="2" t="e">
        <f ca="1">MATCH($E$4,OFFSET(OFFSET(Journaal!$E$5,A43984,0),,,Journaal!$D$3-A43984),0)+A43984</f>
        <v>#N/A</v>
      </c>
    </row>
    <row r="43986" spans="1:1" x14ac:dyDescent="0.25">
      <c r="A43986" s="2" t="e">
        <f ca="1">MATCH($E$4,OFFSET(OFFSET(Journaal!$E$5,A43985,0),,,Journaal!$D$3-A43985),0)+A43985</f>
        <v>#N/A</v>
      </c>
    </row>
    <row r="43987" spans="1:1" x14ac:dyDescent="0.25">
      <c r="A43987" s="2" t="e">
        <f ca="1">MATCH($E$4,OFFSET(OFFSET(Journaal!$E$5,A43986,0),,,Journaal!$D$3-A43986),0)+A43986</f>
        <v>#N/A</v>
      </c>
    </row>
    <row r="43988" spans="1:1" x14ac:dyDescent="0.25">
      <c r="A43988" s="2" t="e">
        <f ca="1">MATCH($E$4,OFFSET(OFFSET(Journaal!$E$5,A43987,0),,,Journaal!$D$3-A43987),0)+A43987</f>
        <v>#N/A</v>
      </c>
    </row>
    <row r="43989" spans="1:1" x14ac:dyDescent="0.25">
      <c r="A43989" s="2" t="e">
        <f ca="1">MATCH($E$4,OFFSET(OFFSET(Journaal!$E$5,A43988,0),,,Journaal!$D$3-A43988),0)+A43988</f>
        <v>#N/A</v>
      </c>
    </row>
    <row r="43990" spans="1:1" x14ac:dyDescent="0.25">
      <c r="A43990" s="2" t="e">
        <f ca="1">MATCH($E$4,OFFSET(OFFSET(Journaal!$E$5,A43989,0),,,Journaal!$D$3-A43989),0)+A43989</f>
        <v>#N/A</v>
      </c>
    </row>
    <row r="43991" spans="1:1" x14ac:dyDescent="0.25">
      <c r="A43991" s="2" t="e">
        <f ca="1">MATCH($E$4,OFFSET(OFFSET(Journaal!$E$5,A43990,0),,,Journaal!$D$3-A43990),0)+A43990</f>
        <v>#N/A</v>
      </c>
    </row>
    <row r="43992" spans="1:1" x14ac:dyDescent="0.25">
      <c r="A43992" s="2" t="e">
        <f ca="1">MATCH($E$4,OFFSET(OFFSET(Journaal!$E$5,A43991,0),,,Journaal!$D$3-A43991),0)+A43991</f>
        <v>#N/A</v>
      </c>
    </row>
    <row r="43993" spans="1:1" x14ac:dyDescent="0.25">
      <c r="A43993" s="2" t="e">
        <f ca="1">MATCH($E$4,OFFSET(OFFSET(Journaal!$E$5,A43992,0),,,Journaal!$D$3-A43992),0)+A43992</f>
        <v>#N/A</v>
      </c>
    </row>
    <row r="43994" spans="1:1" x14ac:dyDescent="0.25">
      <c r="A43994" s="2" t="e">
        <f ca="1">MATCH($E$4,OFFSET(OFFSET(Journaal!$E$5,A43993,0),,,Journaal!$D$3-A43993),0)+A43993</f>
        <v>#N/A</v>
      </c>
    </row>
    <row r="43995" spans="1:1" x14ac:dyDescent="0.25">
      <c r="A43995" s="2" t="e">
        <f ca="1">MATCH($E$4,OFFSET(OFFSET(Journaal!$E$5,A43994,0),,,Journaal!$D$3-A43994),0)+A43994</f>
        <v>#N/A</v>
      </c>
    </row>
    <row r="43996" spans="1:1" x14ac:dyDescent="0.25">
      <c r="A43996" s="2" t="e">
        <f ca="1">MATCH($E$4,OFFSET(OFFSET(Journaal!$E$5,A43995,0),,,Journaal!$D$3-A43995),0)+A43995</f>
        <v>#N/A</v>
      </c>
    </row>
    <row r="43997" spans="1:1" x14ac:dyDescent="0.25">
      <c r="A43997" s="2" t="e">
        <f ca="1">MATCH($E$4,OFFSET(OFFSET(Journaal!$E$5,A43996,0),,,Journaal!$D$3-A43996),0)+A43996</f>
        <v>#N/A</v>
      </c>
    </row>
    <row r="43998" spans="1:1" x14ac:dyDescent="0.25">
      <c r="A43998" s="2" t="e">
        <f ca="1">MATCH($E$4,OFFSET(OFFSET(Journaal!$E$5,A43997,0),,,Journaal!$D$3-A43997),0)+A43997</f>
        <v>#N/A</v>
      </c>
    </row>
    <row r="43999" spans="1:1" x14ac:dyDescent="0.25">
      <c r="A43999" s="2" t="e">
        <f ca="1">MATCH($E$4,OFFSET(OFFSET(Journaal!$E$5,A43998,0),,,Journaal!$D$3-A43998),0)+A43998</f>
        <v>#N/A</v>
      </c>
    </row>
    <row r="44000" spans="1:1" x14ac:dyDescent="0.25">
      <c r="A44000" s="2" t="e">
        <f ca="1">MATCH($E$4,OFFSET(OFFSET(Journaal!$E$5,A43999,0),,,Journaal!$D$3-A43999),0)+A43999</f>
        <v>#N/A</v>
      </c>
    </row>
    <row r="44001" spans="1:1" x14ac:dyDescent="0.25">
      <c r="A44001" s="2" t="e">
        <f ca="1">MATCH($E$4,OFFSET(OFFSET(Journaal!$E$5,A44000,0),,,Journaal!$D$3-A44000),0)+A44000</f>
        <v>#N/A</v>
      </c>
    </row>
    <row r="44002" spans="1:1" x14ac:dyDescent="0.25">
      <c r="A44002" s="2" t="e">
        <f ca="1">MATCH($E$4,OFFSET(OFFSET(Journaal!$E$5,A44001,0),,,Journaal!$D$3-A44001),0)+A44001</f>
        <v>#N/A</v>
      </c>
    </row>
    <row r="44003" spans="1:1" x14ac:dyDescent="0.25">
      <c r="A44003" s="2" t="e">
        <f ca="1">MATCH($E$4,OFFSET(OFFSET(Journaal!$E$5,A44002,0),,,Journaal!$D$3-A44002),0)+A44002</f>
        <v>#N/A</v>
      </c>
    </row>
    <row r="44004" spans="1:1" x14ac:dyDescent="0.25">
      <c r="A44004" s="2" t="e">
        <f ca="1">MATCH($E$4,OFFSET(OFFSET(Journaal!$E$5,A44003,0),,,Journaal!$D$3-A44003),0)+A44003</f>
        <v>#N/A</v>
      </c>
    </row>
    <row r="44005" spans="1:1" x14ac:dyDescent="0.25">
      <c r="A44005" s="2" t="e">
        <f ca="1">MATCH($E$4,OFFSET(OFFSET(Journaal!$E$5,A44004,0),,,Journaal!$D$3-A44004),0)+A44004</f>
        <v>#N/A</v>
      </c>
    </row>
    <row r="44006" spans="1:1" x14ac:dyDescent="0.25">
      <c r="A44006" s="2" t="e">
        <f ca="1">MATCH($E$4,OFFSET(OFFSET(Journaal!$E$5,A44005,0),,,Journaal!$D$3-A44005),0)+A44005</f>
        <v>#N/A</v>
      </c>
    </row>
    <row r="44007" spans="1:1" x14ac:dyDescent="0.25">
      <c r="A44007" s="2" t="e">
        <f ca="1">MATCH($E$4,OFFSET(OFFSET(Journaal!$E$5,A44006,0),,,Journaal!$D$3-A44006),0)+A44006</f>
        <v>#N/A</v>
      </c>
    </row>
    <row r="44008" spans="1:1" x14ac:dyDescent="0.25">
      <c r="A44008" s="2" t="e">
        <f ca="1">MATCH($E$4,OFFSET(OFFSET(Journaal!$E$5,A44007,0),,,Journaal!$D$3-A44007),0)+A44007</f>
        <v>#N/A</v>
      </c>
    </row>
    <row r="44009" spans="1:1" x14ac:dyDescent="0.25">
      <c r="A44009" s="2" t="e">
        <f ca="1">MATCH($E$4,OFFSET(OFFSET(Journaal!$E$5,A44008,0),,,Journaal!$D$3-A44008),0)+A44008</f>
        <v>#N/A</v>
      </c>
    </row>
    <row r="44010" spans="1:1" x14ac:dyDescent="0.25">
      <c r="A44010" s="2" t="e">
        <f ca="1">MATCH($E$4,OFFSET(OFFSET(Journaal!$E$5,A44009,0),,,Journaal!$D$3-A44009),0)+A44009</f>
        <v>#N/A</v>
      </c>
    </row>
    <row r="44011" spans="1:1" x14ac:dyDescent="0.25">
      <c r="A44011" s="2" t="e">
        <f ca="1">MATCH($E$4,OFFSET(OFFSET(Journaal!$E$5,A44010,0),,,Journaal!$D$3-A44010),0)+A44010</f>
        <v>#N/A</v>
      </c>
    </row>
    <row r="44012" spans="1:1" x14ac:dyDescent="0.25">
      <c r="A44012" s="2" t="e">
        <f ca="1">MATCH($E$4,OFFSET(OFFSET(Journaal!$E$5,A44011,0),,,Journaal!$D$3-A44011),0)+A44011</f>
        <v>#N/A</v>
      </c>
    </row>
    <row r="44013" spans="1:1" x14ac:dyDescent="0.25">
      <c r="A44013" s="2" t="e">
        <f ca="1">MATCH($E$4,OFFSET(OFFSET(Journaal!$E$5,A44012,0),,,Journaal!$D$3-A44012),0)+A44012</f>
        <v>#N/A</v>
      </c>
    </row>
    <row r="44014" spans="1:1" x14ac:dyDescent="0.25">
      <c r="A44014" s="2" t="e">
        <f ca="1">MATCH($E$4,OFFSET(OFFSET(Journaal!$E$5,A44013,0),,,Journaal!$D$3-A44013),0)+A44013</f>
        <v>#N/A</v>
      </c>
    </row>
    <row r="44015" spans="1:1" x14ac:dyDescent="0.25">
      <c r="A44015" s="2" t="e">
        <f ca="1">MATCH($E$4,OFFSET(OFFSET(Journaal!$E$5,A44014,0),,,Journaal!$D$3-A44014),0)+A44014</f>
        <v>#N/A</v>
      </c>
    </row>
    <row r="44016" spans="1:1" x14ac:dyDescent="0.25">
      <c r="A44016" s="2" t="e">
        <f ca="1">MATCH($E$4,OFFSET(OFFSET(Journaal!$E$5,A44015,0),,,Journaal!$D$3-A44015),0)+A44015</f>
        <v>#N/A</v>
      </c>
    </row>
    <row r="44017" spans="1:1" x14ac:dyDescent="0.25">
      <c r="A44017" s="2" t="e">
        <f ca="1">MATCH($E$4,OFFSET(OFFSET(Journaal!$E$5,A44016,0),,,Journaal!$D$3-A44016),0)+A44016</f>
        <v>#N/A</v>
      </c>
    </row>
    <row r="44018" spans="1:1" x14ac:dyDescent="0.25">
      <c r="A44018" s="2" t="e">
        <f ca="1">MATCH($E$4,OFFSET(OFFSET(Journaal!$E$5,A44017,0),,,Journaal!$D$3-A44017),0)+A44017</f>
        <v>#N/A</v>
      </c>
    </row>
    <row r="44019" spans="1:1" x14ac:dyDescent="0.25">
      <c r="A44019" s="2" t="e">
        <f ca="1">MATCH($E$4,OFFSET(OFFSET(Journaal!$E$5,A44018,0),,,Journaal!$D$3-A44018),0)+A44018</f>
        <v>#N/A</v>
      </c>
    </row>
    <row r="44020" spans="1:1" x14ac:dyDescent="0.25">
      <c r="A44020" s="2" t="e">
        <f ca="1">MATCH($E$4,OFFSET(OFFSET(Journaal!$E$5,A44019,0),,,Journaal!$D$3-A44019),0)+A44019</f>
        <v>#N/A</v>
      </c>
    </row>
    <row r="44021" spans="1:1" x14ac:dyDescent="0.25">
      <c r="A44021" s="2" t="e">
        <f ca="1">MATCH($E$4,OFFSET(OFFSET(Journaal!$E$5,A44020,0),,,Journaal!$D$3-A44020),0)+A44020</f>
        <v>#N/A</v>
      </c>
    </row>
    <row r="44022" spans="1:1" x14ac:dyDescent="0.25">
      <c r="A44022" s="2" t="e">
        <f ca="1">MATCH($E$4,OFFSET(OFFSET(Journaal!$E$5,A44021,0),,,Journaal!$D$3-A44021),0)+A44021</f>
        <v>#N/A</v>
      </c>
    </row>
    <row r="44023" spans="1:1" x14ac:dyDescent="0.25">
      <c r="A44023" s="2" t="e">
        <f ca="1">MATCH($E$4,OFFSET(OFFSET(Journaal!$E$5,A44022,0),,,Journaal!$D$3-A44022),0)+A44022</f>
        <v>#N/A</v>
      </c>
    </row>
    <row r="44024" spans="1:1" x14ac:dyDescent="0.25">
      <c r="A44024" s="2" t="e">
        <f ca="1">MATCH($E$4,OFFSET(OFFSET(Journaal!$E$5,A44023,0),,,Journaal!$D$3-A44023),0)+A44023</f>
        <v>#N/A</v>
      </c>
    </row>
    <row r="44025" spans="1:1" x14ac:dyDescent="0.25">
      <c r="A44025" s="2" t="e">
        <f ca="1">MATCH($E$4,OFFSET(OFFSET(Journaal!$E$5,A44024,0),,,Journaal!$D$3-A44024),0)+A44024</f>
        <v>#N/A</v>
      </c>
    </row>
    <row r="44026" spans="1:1" x14ac:dyDescent="0.25">
      <c r="A44026" s="2" t="e">
        <f ca="1">MATCH($E$4,OFFSET(OFFSET(Journaal!$E$5,A44025,0),,,Journaal!$D$3-A44025),0)+A44025</f>
        <v>#N/A</v>
      </c>
    </row>
    <row r="44027" spans="1:1" x14ac:dyDescent="0.25">
      <c r="A44027" s="2" t="e">
        <f ca="1">MATCH($E$4,OFFSET(OFFSET(Journaal!$E$5,A44026,0),,,Journaal!$D$3-A44026),0)+A44026</f>
        <v>#N/A</v>
      </c>
    </row>
    <row r="44028" spans="1:1" x14ac:dyDescent="0.25">
      <c r="A44028" s="2" t="e">
        <f ca="1">MATCH($E$4,OFFSET(OFFSET(Journaal!$E$5,A44027,0),,,Journaal!$D$3-A44027),0)+A44027</f>
        <v>#N/A</v>
      </c>
    </row>
    <row r="44029" spans="1:1" x14ac:dyDescent="0.25">
      <c r="A44029" s="2" t="e">
        <f ca="1">MATCH($E$4,OFFSET(OFFSET(Journaal!$E$5,A44028,0),,,Journaal!$D$3-A44028),0)+A44028</f>
        <v>#N/A</v>
      </c>
    </row>
    <row r="44030" spans="1:1" x14ac:dyDescent="0.25">
      <c r="A44030" s="2" t="e">
        <f ca="1">MATCH($E$4,OFFSET(OFFSET(Journaal!$E$5,A44029,0),,,Journaal!$D$3-A44029),0)+A44029</f>
        <v>#N/A</v>
      </c>
    </row>
    <row r="44031" spans="1:1" x14ac:dyDescent="0.25">
      <c r="A44031" s="2" t="e">
        <f ca="1">MATCH($E$4,OFFSET(OFFSET(Journaal!$E$5,A44030,0),,,Journaal!$D$3-A44030),0)+A44030</f>
        <v>#N/A</v>
      </c>
    </row>
    <row r="44032" spans="1:1" x14ac:dyDescent="0.25">
      <c r="A44032" s="2" t="e">
        <f ca="1">MATCH($E$4,OFFSET(OFFSET(Journaal!$E$5,A44031,0),,,Journaal!$D$3-A44031),0)+A44031</f>
        <v>#N/A</v>
      </c>
    </row>
    <row r="44033" spans="1:1" x14ac:dyDescent="0.25">
      <c r="A44033" s="2" t="e">
        <f ca="1">MATCH($E$4,OFFSET(OFFSET(Journaal!$E$5,A44032,0),,,Journaal!$D$3-A44032),0)+A44032</f>
        <v>#N/A</v>
      </c>
    </row>
    <row r="44034" spans="1:1" x14ac:dyDescent="0.25">
      <c r="A44034" s="2" t="e">
        <f ca="1">MATCH($E$4,OFFSET(OFFSET(Journaal!$E$5,A44033,0),,,Journaal!$D$3-A44033),0)+A44033</f>
        <v>#N/A</v>
      </c>
    </row>
    <row r="44035" spans="1:1" x14ac:dyDescent="0.25">
      <c r="A44035" s="2" t="e">
        <f ca="1">MATCH($E$4,OFFSET(OFFSET(Journaal!$E$5,A44034,0),,,Journaal!$D$3-A44034),0)+A44034</f>
        <v>#N/A</v>
      </c>
    </row>
    <row r="44036" spans="1:1" x14ac:dyDescent="0.25">
      <c r="A44036" s="2" t="e">
        <f ca="1">MATCH($E$4,OFFSET(OFFSET(Journaal!$E$5,A44035,0),,,Journaal!$D$3-A44035),0)+A44035</f>
        <v>#N/A</v>
      </c>
    </row>
    <row r="44037" spans="1:1" x14ac:dyDescent="0.25">
      <c r="A44037" s="2" t="e">
        <f ca="1">MATCH($E$4,OFFSET(OFFSET(Journaal!$E$5,A44036,0),,,Journaal!$D$3-A44036),0)+A44036</f>
        <v>#N/A</v>
      </c>
    </row>
    <row r="44038" spans="1:1" x14ac:dyDescent="0.25">
      <c r="A44038" s="2" t="e">
        <f ca="1">MATCH($E$4,OFFSET(OFFSET(Journaal!$E$5,A44037,0),,,Journaal!$D$3-A44037),0)+A44037</f>
        <v>#N/A</v>
      </c>
    </row>
    <row r="44039" spans="1:1" x14ac:dyDescent="0.25">
      <c r="A44039" s="2" t="e">
        <f ca="1">MATCH($E$4,OFFSET(OFFSET(Journaal!$E$5,A44038,0),,,Journaal!$D$3-A44038),0)+A44038</f>
        <v>#N/A</v>
      </c>
    </row>
    <row r="44040" spans="1:1" x14ac:dyDescent="0.25">
      <c r="A44040" s="2" t="e">
        <f ca="1">MATCH($E$4,OFFSET(OFFSET(Journaal!$E$5,A44039,0),,,Journaal!$D$3-A44039),0)+A44039</f>
        <v>#N/A</v>
      </c>
    </row>
    <row r="44041" spans="1:1" x14ac:dyDescent="0.25">
      <c r="A44041" s="2" t="e">
        <f ca="1">MATCH($E$4,OFFSET(OFFSET(Journaal!$E$5,A44040,0),,,Journaal!$D$3-A44040),0)+A44040</f>
        <v>#N/A</v>
      </c>
    </row>
    <row r="44042" spans="1:1" x14ac:dyDescent="0.25">
      <c r="A44042" s="2" t="e">
        <f ca="1">MATCH($E$4,OFFSET(OFFSET(Journaal!$E$5,A44041,0),,,Journaal!$D$3-A44041),0)+A44041</f>
        <v>#N/A</v>
      </c>
    </row>
    <row r="44043" spans="1:1" x14ac:dyDescent="0.25">
      <c r="A44043" s="2" t="e">
        <f ca="1">MATCH($E$4,OFFSET(OFFSET(Journaal!$E$5,A44042,0),,,Journaal!$D$3-A44042),0)+A44042</f>
        <v>#N/A</v>
      </c>
    </row>
    <row r="44044" spans="1:1" x14ac:dyDescent="0.25">
      <c r="A44044" s="2" t="e">
        <f ca="1">MATCH($E$4,OFFSET(OFFSET(Journaal!$E$5,A44043,0),,,Journaal!$D$3-A44043),0)+A44043</f>
        <v>#N/A</v>
      </c>
    </row>
    <row r="44045" spans="1:1" x14ac:dyDescent="0.25">
      <c r="A44045" s="2" t="e">
        <f ca="1">MATCH($E$4,OFFSET(OFFSET(Journaal!$E$5,A44044,0),,,Journaal!$D$3-A44044),0)+A44044</f>
        <v>#N/A</v>
      </c>
    </row>
    <row r="44046" spans="1:1" x14ac:dyDescent="0.25">
      <c r="A44046" s="2" t="e">
        <f ca="1">MATCH($E$4,OFFSET(OFFSET(Journaal!$E$5,A44045,0),,,Journaal!$D$3-A44045),0)+A44045</f>
        <v>#N/A</v>
      </c>
    </row>
    <row r="44047" spans="1:1" x14ac:dyDescent="0.25">
      <c r="A44047" s="2" t="e">
        <f ca="1">MATCH($E$4,OFFSET(OFFSET(Journaal!$E$5,A44046,0),,,Journaal!$D$3-A44046),0)+A44046</f>
        <v>#N/A</v>
      </c>
    </row>
    <row r="44048" spans="1:1" x14ac:dyDescent="0.25">
      <c r="A44048" s="2" t="e">
        <f ca="1">MATCH($E$4,OFFSET(OFFSET(Journaal!$E$5,A44047,0),,,Journaal!$D$3-A44047),0)+A44047</f>
        <v>#N/A</v>
      </c>
    </row>
    <row r="44049" spans="1:1" x14ac:dyDescent="0.25">
      <c r="A44049" s="2" t="e">
        <f ca="1">MATCH($E$4,OFFSET(OFFSET(Journaal!$E$5,A44048,0),,,Journaal!$D$3-A44048),0)+A44048</f>
        <v>#N/A</v>
      </c>
    </row>
    <row r="44050" spans="1:1" x14ac:dyDescent="0.25">
      <c r="A44050" s="2" t="e">
        <f ca="1">MATCH($E$4,OFFSET(OFFSET(Journaal!$E$5,A44049,0),,,Journaal!$D$3-A44049),0)+A44049</f>
        <v>#N/A</v>
      </c>
    </row>
    <row r="44051" spans="1:1" x14ac:dyDescent="0.25">
      <c r="A44051" s="2" t="e">
        <f ca="1">MATCH($E$4,OFFSET(OFFSET(Journaal!$E$5,A44050,0),,,Journaal!$D$3-A44050),0)+A44050</f>
        <v>#N/A</v>
      </c>
    </row>
    <row r="44052" spans="1:1" x14ac:dyDescent="0.25">
      <c r="A44052" s="2" t="e">
        <f ca="1">MATCH($E$4,OFFSET(OFFSET(Journaal!$E$5,A44051,0),,,Journaal!$D$3-A44051),0)+A44051</f>
        <v>#N/A</v>
      </c>
    </row>
    <row r="44053" spans="1:1" x14ac:dyDescent="0.25">
      <c r="A44053" s="2" t="e">
        <f ca="1">MATCH($E$4,OFFSET(OFFSET(Journaal!$E$5,A44052,0),,,Journaal!$D$3-A44052),0)+A44052</f>
        <v>#N/A</v>
      </c>
    </row>
    <row r="44054" spans="1:1" x14ac:dyDescent="0.25">
      <c r="A44054" s="2" t="e">
        <f ca="1">MATCH($E$4,OFFSET(OFFSET(Journaal!$E$5,A44053,0),,,Journaal!$D$3-A44053),0)+A44053</f>
        <v>#N/A</v>
      </c>
    </row>
    <row r="44055" spans="1:1" x14ac:dyDescent="0.25">
      <c r="A44055" s="2" t="e">
        <f ca="1">MATCH($E$4,OFFSET(OFFSET(Journaal!$E$5,A44054,0),,,Journaal!$D$3-A44054),0)+A44054</f>
        <v>#N/A</v>
      </c>
    </row>
    <row r="44056" spans="1:1" x14ac:dyDescent="0.25">
      <c r="A44056" s="2" t="e">
        <f ca="1">MATCH($E$4,OFFSET(OFFSET(Journaal!$E$5,A44055,0),,,Journaal!$D$3-A44055),0)+A44055</f>
        <v>#N/A</v>
      </c>
    </row>
    <row r="44057" spans="1:1" x14ac:dyDescent="0.25">
      <c r="A44057" s="2" t="e">
        <f ca="1">MATCH($E$4,OFFSET(OFFSET(Journaal!$E$5,A44056,0),,,Journaal!$D$3-A44056),0)+A44056</f>
        <v>#N/A</v>
      </c>
    </row>
    <row r="44058" spans="1:1" x14ac:dyDescent="0.25">
      <c r="A44058" s="2" t="e">
        <f ca="1">MATCH($E$4,OFFSET(OFFSET(Journaal!$E$5,A44057,0),,,Journaal!$D$3-A44057),0)+A44057</f>
        <v>#N/A</v>
      </c>
    </row>
    <row r="44059" spans="1:1" x14ac:dyDescent="0.25">
      <c r="A44059" s="2" t="e">
        <f ca="1">MATCH($E$4,OFFSET(OFFSET(Journaal!$E$5,A44058,0),,,Journaal!$D$3-A44058),0)+A44058</f>
        <v>#N/A</v>
      </c>
    </row>
    <row r="44060" spans="1:1" x14ac:dyDescent="0.25">
      <c r="A44060" s="2" t="e">
        <f ca="1">MATCH($E$4,OFFSET(OFFSET(Journaal!$E$5,A44059,0),,,Journaal!$D$3-A44059),0)+A44059</f>
        <v>#N/A</v>
      </c>
    </row>
    <row r="44061" spans="1:1" x14ac:dyDescent="0.25">
      <c r="A44061" s="2" t="e">
        <f ca="1">MATCH($E$4,OFFSET(OFFSET(Journaal!$E$5,A44060,0),,,Journaal!$D$3-A44060),0)+A44060</f>
        <v>#N/A</v>
      </c>
    </row>
    <row r="44062" spans="1:1" x14ac:dyDescent="0.25">
      <c r="A44062" s="2" t="e">
        <f ca="1">MATCH($E$4,OFFSET(OFFSET(Journaal!$E$5,A44061,0),,,Journaal!$D$3-A44061),0)+A44061</f>
        <v>#N/A</v>
      </c>
    </row>
    <row r="44063" spans="1:1" x14ac:dyDescent="0.25">
      <c r="A44063" s="2" t="e">
        <f ca="1">MATCH($E$4,OFFSET(OFFSET(Journaal!$E$5,A44062,0),,,Journaal!$D$3-A44062),0)+A44062</f>
        <v>#N/A</v>
      </c>
    </row>
    <row r="44064" spans="1:1" x14ac:dyDescent="0.25">
      <c r="A44064" s="2" t="e">
        <f ca="1">MATCH($E$4,OFFSET(OFFSET(Journaal!$E$5,A44063,0),,,Journaal!$D$3-A44063),0)+A44063</f>
        <v>#N/A</v>
      </c>
    </row>
    <row r="44065" spans="1:1" x14ac:dyDescent="0.25">
      <c r="A44065" s="2" t="e">
        <f ca="1">MATCH($E$4,OFFSET(OFFSET(Journaal!$E$5,A44064,0),,,Journaal!$D$3-A44064),0)+A44064</f>
        <v>#N/A</v>
      </c>
    </row>
    <row r="44066" spans="1:1" x14ac:dyDescent="0.25">
      <c r="A44066" s="2" t="e">
        <f ca="1">MATCH($E$4,OFFSET(OFFSET(Journaal!$E$5,A44065,0),,,Journaal!$D$3-A44065),0)+A44065</f>
        <v>#N/A</v>
      </c>
    </row>
    <row r="44067" spans="1:1" x14ac:dyDescent="0.25">
      <c r="A44067" s="2" t="e">
        <f ca="1">MATCH($E$4,OFFSET(OFFSET(Journaal!$E$5,A44066,0),,,Journaal!$D$3-A44066),0)+A44066</f>
        <v>#N/A</v>
      </c>
    </row>
    <row r="44068" spans="1:1" x14ac:dyDescent="0.25">
      <c r="A44068" s="2" t="e">
        <f ca="1">MATCH($E$4,OFFSET(OFFSET(Journaal!$E$5,A44067,0),,,Journaal!$D$3-A44067),0)+A44067</f>
        <v>#N/A</v>
      </c>
    </row>
    <row r="44069" spans="1:1" x14ac:dyDescent="0.25">
      <c r="A44069" s="2" t="e">
        <f ca="1">MATCH($E$4,OFFSET(OFFSET(Journaal!$E$5,A44068,0),,,Journaal!$D$3-A44068),0)+A44068</f>
        <v>#N/A</v>
      </c>
    </row>
    <row r="44070" spans="1:1" x14ac:dyDescent="0.25">
      <c r="A44070" s="2" t="e">
        <f ca="1">MATCH($E$4,OFFSET(OFFSET(Journaal!$E$5,A44069,0),,,Journaal!$D$3-A44069),0)+A44069</f>
        <v>#N/A</v>
      </c>
    </row>
    <row r="44071" spans="1:1" x14ac:dyDescent="0.25">
      <c r="A44071" s="2" t="e">
        <f ca="1">MATCH($E$4,OFFSET(OFFSET(Journaal!$E$5,A44070,0),,,Journaal!$D$3-A44070),0)+A44070</f>
        <v>#N/A</v>
      </c>
    </row>
    <row r="44072" spans="1:1" x14ac:dyDescent="0.25">
      <c r="A44072" s="2" t="e">
        <f ca="1">MATCH($E$4,OFFSET(OFFSET(Journaal!$E$5,A44071,0),,,Journaal!$D$3-A44071),0)+A44071</f>
        <v>#N/A</v>
      </c>
    </row>
    <row r="44073" spans="1:1" x14ac:dyDescent="0.25">
      <c r="A44073" s="2" t="e">
        <f ca="1">MATCH($E$4,OFFSET(OFFSET(Journaal!$E$5,A44072,0),,,Journaal!$D$3-A44072),0)+A44072</f>
        <v>#N/A</v>
      </c>
    </row>
    <row r="44074" spans="1:1" x14ac:dyDescent="0.25">
      <c r="A44074" s="2" t="e">
        <f ca="1">MATCH($E$4,OFFSET(OFFSET(Journaal!$E$5,A44073,0),,,Journaal!$D$3-A44073),0)+A44073</f>
        <v>#N/A</v>
      </c>
    </row>
    <row r="44075" spans="1:1" x14ac:dyDescent="0.25">
      <c r="A44075" s="2" t="e">
        <f ca="1">MATCH($E$4,OFFSET(OFFSET(Journaal!$E$5,A44074,0),,,Journaal!$D$3-A44074),0)+A44074</f>
        <v>#N/A</v>
      </c>
    </row>
    <row r="44076" spans="1:1" x14ac:dyDescent="0.25">
      <c r="A44076" s="2" t="e">
        <f ca="1">MATCH($E$4,OFFSET(OFFSET(Journaal!$E$5,A44075,0),,,Journaal!$D$3-A44075),0)+A44075</f>
        <v>#N/A</v>
      </c>
    </row>
    <row r="44077" spans="1:1" x14ac:dyDescent="0.25">
      <c r="A44077" s="2" t="e">
        <f ca="1">MATCH($E$4,OFFSET(OFFSET(Journaal!$E$5,A44076,0),,,Journaal!$D$3-A44076),0)+A44076</f>
        <v>#N/A</v>
      </c>
    </row>
    <row r="44078" spans="1:1" x14ac:dyDescent="0.25">
      <c r="A44078" s="2" t="e">
        <f ca="1">MATCH($E$4,OFFSET(OFFSET(Journaal!$E$5,A44077,0),,,Journaal!$D$3-A44077),0)+A44077</f>
        <v>#N/A</v>
      </c>
    </row>
    <row r="44079" spans="1:1" x14ac:dyDescent="0.25">
      <c r="A44079" s="2" t="e">
        <f ca="1">MATCH($E$4,OFFSET(OFFSET(Journaal!$E$5,A44078,0),,,Journaal!$D$3-A44078),0)+A44078</f>
        <v>#N/A</v>
      </c>
    </row>
    <row r="44080" spans="1:1" x14ac:dyDescent="0.25">
      <c r="A44080" s="2" t="e">
        <f ca="1">MATCH($E$4,OFFSET(OFFSET(Journaal!$E$5,A44079,0),,,Journaal!$D$3-A44079),0)+A44079</f>
        <v>#N/A</v>
      </c>
    </row>
    <row r="44081" spans="1:1" x14ac:dyDescent="0.25">
      <c r="A44081" s="2" t="e">
        <f ca="1">MATCH($E$4,OFFSET(OFFSET(Journaal!$E$5,A44080,0),,,Journaal!$D$3-A44080),0)+A44080</f>
        <v>#N/A</v>
      </c>
    </row>
    <row r="44082" spans="1:1" x14ac:dyDescent="0.25">
      <c r="A44082" s="2" t="e">
        <f ca="1">MATCH($E$4,OFFSET(OFFSET(Journaal!$E$5,A44081,0),,,Journaal!$D$3-A44081),0)+A44081</f>
        <v>#N/A</v>
      </c>
    </row>
    <row r="44083" spans="1:1" x14ac:dyDescent="0.25">
      <c r="A44083" s="2" t="e">
        <f ca="1">MATCH($E$4,OFFSET(OFFSET(Journaal!$E$5,A44082,0),,,Journaal!$D$3-A44082),0)+A44082</f>
        <v>#N/A</v>
      </c>
    </row>
    <row r="44084" spans="1:1" x14ac:dyDescent="0.25">
      <c r="A44084" s="2" t="e">
        <f ca="1">MATCH($E$4,OFFSET(OFFSET(Journaal!$E$5,A44083,0),,,Journaal!$D$3-A44083),0)+A44083</f>
        <v>#N/A</v>
      </c>
    </row>
    <row r="44085" spans="1:1" x14ac:dyDescent="0.25">
      <c r="A44085" s="2" t="e">
        <f ca="1">MATCH($E$4,OFFSET(OFFSET(Journaal!$E$5,A44084,0),,,Journaal!$D$3-A44084),0)+A44084</f>
        <v>#N/A</v>
      </c>
    </row>
    <row r="44086" spans="1:1" x14ac:dyDescent="0.25">
      <c r="A44086" s="2" t="e">
        <f ca="1">MATCH($E$4,OFFSET(OFFSET(Journaal!$E$5,A44085,0),,,Journaal!$D$3-A44085),0)+A44085</f>
        <v>#N/A</v>
      </c>
    </row>
    <row r="44087" spans="1:1" x14ac:dyDescent="0.25">
      <c r="A44087" s="2" t="e">
        <f ca="1">MATCH($E$4,OFFSET(OFFSET(Journaal!$E$5,A44086,0),,,Journaal!$D$3-A44086),0)+A44086</f>
        <v>#N/A</v>
      </c>
    </row>
    <row r="44088" spans="1:1" x14ac:dyDescent="0.25">
      <c r="A44088" s="2" t="e">
        <f ca="1">MATCH($E$4,OFFSET(OFFSET(Journaal!$E$5,A44087,0),,,Journaal!$D$3-A44087),0)+A44087</f>
        <v>#N/A</v>
      </c>
    </row>
    <row r="44089" spans="1:1" x14ac:dyDescent="0.25">
      <c r="A44089" s="2" t="e">
        <f ca="1">MATCH($E$4,OFFSET(OFFSET(Journaal!$E$5,A44088,0),,,Journaal!$D$3-A44088),0)+A44088</f>
        <v>#N/A</v>
      </c>
    </row>
    <row r="44090" spans="1:1" x14ac:dyDescent="0.25">
      <c r="A44090" s="2" t="e">
        <f ca="1">MATCH($E$4,OFFSET(OFFSET(Journaal!$E$5,A44089,0),,,Journaal!$D$3-A44089),0)+A44089</f>
        <v>#N/A</v>
      </c>
    </row>
    <row r="44091" spans="1:1" x14ac:dyDescent="0.25">
      <c r="A44091" s="2" t="e">
        <f ca="1">MATCH($E$4,OFFSET(OFFSET(Journaal!$E$5,A44090,0),,,Journaal!$D$3-A44090),0)+A44090</f>
        <v>#N/A</v>
      </c>
    </row>
    <row r="44092" spans="1:1" x14ac:dyDescent="0.25">
      <c r="A44092" s="2" t="e">
        <f ca="1">MATCH($E$4,OFFSET(OFFSET(Journaal!$E$5,A44091,0),,,Journaal!$D$3-A44091),0)+A44091</f>
        <v>#N/A</v>
      </c>
    </row>
    <row r="44093" spans="1:1" x14ac:dyDescent="0.25">
      <c r="A44093" s="2" t="e">
        <f ca="1">MATCH($E$4,OFFSET(OFFSET(Journaal!$E$5,A44092,0),,,Journaal!$D$3-A44092),0)+A44092</f>
        <v>#N/A</v>
      </c>
    </row>
    <row r="44094" spans="1:1" x14ac:dyDescent="0.25">
      <c r="A44094" s="2" t="e">
        <f ca="1">MATCH($E$4,OFFSET(OFFSET(Journaal!$E$5,A44093,0),,,Journaal!$D$3-A44093),0)+A44093</f>
        <v>#N/A</v>
      </c>
    </row>
    <row r="44095" spans="1:1" x14ac:dyDescent="0.25">
      <c r="A44095" s="2" t="e">
        <f ca="1">MATCH($E$4,OFFSET(OFFSET(Journaal!$E$5,A44094,0),,,Journaal!$D$3-A44094),0)+A44094</f>
        <v>#N/A</v>
      </c>
    </row>
    <row r="44096" spans="1:1" x14ac:dyDescent="0.25">
      <c r="A44096" s="2" t="e">
        <f ca="1">MATCH($E$4,OFFSET(OFFSET(Journaal!$E$5,A44095,0),,,Journaal!$D$3-A44095),0)+A44095</f>
        <v>#N/A</v>
      </c>
    </row>
    <row r="44097" spans="1:1" x14ac:dyDescent="0.25">
      <c r="A44097" s="2" t="e">
        <f ca="1">MATCH($E$4,OFFSET(OFFSET(Journaal!$E$5,A44096,0),,,Journaal!$D$3-A44096),0)+A44096</f>
        <v>#N/A</v>
      </c>
    </row>
    <row r="44098" spans="1:1" x14ac:dyDescent="0.25">
      <c r="A44098" s="2" t="e">
        <f ca="1">MATCH($E$4,OFFSET(OFFSET(Journaal!$E$5,A44097,0),,,Journaal!$D$3-A44097),0)+A44097</f>
        <v>#N/A</v>
      </c>
    </row>
    <row r="44099" spans="1:1" x14ac:dyDescent="0.25">
      <c r="A44099" s="2" t="e">
        <f ca="1">MATCH($E$4,OFFSET(OFFSET(Journaal!$E$5,A44098,0),,,Journaal!$D$3-A44098),0)+A44098</f>
        <v>#N/A</v>
      </c>
    </row>
    <row r="44100" spans="1:1" x14ac:dyDescent="0.25">
      <c r="A44100" s="2" t="e">
        <f ca="1">MATCH($E$4,OFFSET(OFFSET(Journaal!$E$5,A44099,0),,,Journaal!$D$3-A44099),0)+A44099</f>
        <v>#N/A</v>
      </c>
    </row>
    <row r="44101" spans="1:1" x14ac:dyDescent="0.25">
      <c r="A44101" s="2" t="e">
        <f ca="1">MATCH($E$4,OFFSET(OFFSET(Journaal!$E$5,A44100,0),,,Journaal!$D$3-A44100),0)+A44100</f>
        <v>#N/A</v>
      </c>
    </row>
    <row r="44102" spans="1:1" x14ac:dyDescent="0.25">
      <c r="A44102" s="2" t="e">
        <f ca="1">MATCH($E$4,OFFSET(OFFSET(Journaal!$E$5,A44101,0),,,Journaal!$D$3-A44101),0)+A44101</f>
        <v>#N/A</v>
      </c>
    </row>
    <row r="44103" spans="1:1" x14ac:dyDescent="0.25">
      <c r="A44103" s="2" t="e">
        <f ca="1">MATCH($E$4,OFFSET(OFFSET(Journaal!$E$5,A44102,0),,,Journaal!$D$3-A44102),0)+A44102</f>
        <v>#N/A</v>
      </c>
    </row>
    <row r="44104" spans="1:1" x14ac:dyDescent="0.25">
      <c r="A44104" s="2" t="e">
        <f ca="1">MATCH($E$4,OFFSET(OFFSET(Journaal!$E$5,A44103,0),,,Journaal!$D$3-A44103),0)+A44103</f>
        <v>#N/A</v>
      </c>
    </row>
    <row r="44105" spans="1:1" x14ac:dyDescent="0.25">
      <c r="A44105" s="2" t="e">
        <f ca="1">MATCH($E$4,OFFSET(OFFSET(Journaal!$E$5,A44104,0),,,Journaal!$D$3-A44104),0)+A44104</f>
        <v>#N/A</v>
      </c>
    </row>
    <row r="44106" spans="1:1" x14ac:dyDescent="0.25">
      <c r="A44106" s="2" t="e">
        <f ca="1">MATCH($E$4,OFFSET(OFFSET(Journaal!$E$5,A44105,0),,,Journaal!$D$3-A44105),0)+A44105</f>
        <v>#N/A</v>
      </c>
    </row>
    <row r="44107" spans="1:1" x14ac:dyDescent="0.25">
      <c r="A44107" s="2" t="e">
        <f ca="1">MATCH($E$4,OFFSET(OFFSET(Journaal!$E$5,A44106,0),,,Journaal!$D$3-A44106),0)+A44106</f>
        <v>#N/A</v>
      </c>
    </row>
    <row r="44108" spans="1:1" x14ac:dyDescent="0.25">
      <c r="A44108" s="2" t="e">
        <f ca="1">MATCH($E$4,OFFSET(OFFSET(Journaal!$E$5,A44107,0),,,Journaal!$D$3-A44107),0)+A44107</f>
        <v>#N/A</v>
      </c>
    </row>
    <row r="44109" spans="1:1" x14ac:dyDescent="0.25">
      <c r="A44109" s="2" t="e">
        <f ca="1">MATCH($E$4,OFFSET(OFFSET(Journaal!$E$5,A44108,0),,,Journaal!$D$3-A44108),0)+A44108</f>
        <v>#N/A</v>
      </c>
    </row>
    <row r="44110" spans="1:1" x14ac:dyDescent="0.25">
      <c r="A44110" s="2" t="e">
        <f ca="1">MATCH($E$4,OFFSET(OFFSET(Journaal!$E$5,A44109,0),,,Journaal!$D$3-A44109),0)+A44109</f>
        <v>#N/A</v>
      </c>
    </row>
    <row r="44111" spans="1:1" x14ac:dyDescent="0.25">
      <c r="A44111" s="2" t="e">
        <f ca="1">MATCH($E$4,OFFSET(OFFSET(Journaal!$E$5,A44110,0),,,Journaal!$D$3-A44110),0)+A44110</f>
        <v>#N/A</v>
      </c>
    </row>
    <row r="44112" spans="1:1" x14ac:dyDescent="0.25">
      <c r="A44112" s="2" t="e">
        <f ca="1">MATCH($E$4,OFFSET(OFFSET(Journaal!$E$5,A44111,0),,,Journaal!$D$3-A44111),0)+A44111</f>
        <v>#N/A</v>
      </c>
    </row>
    <row r="44113" spans="1:1" x14ac:dyDescent="0.25">
      <c r="A44113" s="2" t="e">
        <f ca="1">MATCH($E$4,OFFSET(OFFSET(Journaal!$E$5,A44112,0),,,Journaal!$D$3-A44112),0)+A44112</f>
        <v>#N/A</v>
      </c>
    </row>
    <row r="44114" spans="1:1" x14ac:dyDescent="0.25">
      <c r="A44114" s="2" t="e">
        <f ca="1">MATCH($E$4,OFFSET(OFFSET(Journaal!$E$5,A44113,0),,,Journaal!$D$3-A44113),0)+A44113</f>
        <v>#N/A</v>
      </c>
    </row>
    <row r="44115" spans="1:1" x14ac:dyDescent="0.25">
      <c r="A44115" s="2" t="e">
        <f ca="1">MATCH($E$4,OFFSET(OFFSET(Journaal!$E$5,A44114,0),,,Journaal!$D$3-A44114),0)+A44114</f>
        <v>#N/A</v>
      </c>
    </row>
    <row r="44116" spans="1:1" x14ac:dyDescent="0.25">
      <c r="A44116" s="2" t="e">
        <f ca="1">MATCH($E$4,OFFSET(OFFSET(Journaal!$E$5,A44115,0),,,Journaal!$D$3-A44115),0)+A44115</f>
        <v>#N/A</v>
      </c>
    </row>
    <row r="44117" spans="1:1" x14ac:dyDescent="0.25">
      <c r="A44117" s="2" t="e">
        <f ca="1">MATCH($E$4,OFFSET(OFFSET(Journaal!$E$5,A44116,0),,,Journaal!$D$3-A44116),0)+A44116</f>
        <v>#N/A</v>
      </c>
    </row>
    <row r="44118" spans="1:1" x14ac:dyDescent="0.25">
      <c r="A44118" s="2" t="e">
        <f ca="1">MATCH($E$4,OFFSET(OFFSET(Journaal!$E$5,A44117,0),,,Journaal!$D$3-A44117),0)+A44117</f>
        <v>#N/A</v>
      </c>
    </row>
    <row r="44119" spans="1:1" x14ac:dyDescent="0.25">
      <c r="A44119" s="2" t="e">
        <f ca="1">MATCH($E$4,OFFSET(OFFSET(Journaal!$E$5,A44118,0),,,Journaal!$D$3-A44118),0)+A44118</f>
        <v>#N/A</v>
      </c>
    </row>
    <row r="44120" spans="1:1" x14ac:dyDescent="0.25">
      <c r="A44120" s="2" t="e">
        <f ca="1">MATCH($E$4,OFFSET(OFFSET(Journaal!$E$5,A44119,0),,,Journaal!$D$3-A44119),0)+A44119</f>
        <v>#N/A</v>
      </c>
    </row>
    <row r="44121" spans="1:1" x14ac:dyDescent="0.25">
      <c r="A44121" s="2" t="e">
        <f ca="1">MATCH($E$4,OFFSET(OFFSET(Journaal!$E$5,A44120,0),,,Journaal!$D$3-A44120),0)+A44120</f>
        <v>#N/A</v>
      </c>
    </row>
    <row r="44122" spans="1:1" x14ac:dyDescent="0.25">
      <c r="A44122" s="2" t="e">
        <f ca="1">MATCH($E$4,OFFSET(OFFSET(Journaal!$E$5,A44121,0),,,Journaal!$D$3-A44121),0)+A44121</f>
        <v>#N/A</v>
      </c>
    </row>
    <row r="44123" spans="1:1" x14ac:dyDescent="0.25">
      <c r="A44123" s="2" t="e">
        <f ca="1">MATCH($E$4,OFFSET(OFFSET(Journaal!$E$5,A44122,0),,,Journaal!$D$3-A44122),0)+A44122</f>
        <v>#N/A</v>
      </c>
    </row>
    <row r="44124" spans="1:1" x14ac:dyDescent="0.25">
      <c r="A44124" s="2" t="e">
        <f ca="1">MATCH($E$4,OFFSET(OFFSET(Journaal!$E$5,A44123,0),,,Journaal!$D$3-A44123),0)+A44123</f>
        <v>#N/A</v>
      </c>
    </row>
    <row r="44125" spans="1:1" x14ac:dyDescent="0.25">
      <c r="A44125" s="2" t="e">
        <f ca="1">MATCH($E$4,OFFSET(OFFSET(Journaal!$E$5,A44124,0),,,Journaal!$D$3-A44124),0)+A44124</f>
        <v>#N/A</v>
      </c>
    </row>
    <row r="44126" spans="1:1" x14ac:dyDescent="0.25">
      <c r="A44126" s="2" t="e">
        <f ca="1">MATCH($E$4,OFFSET(OFFSET(Journaal!$E$5,A44125,0),,,Journaal!$D$3-A44125),0)+A44125</f>
        <v>#N/A</v>
      </c>
    </row>
    <row r="44127" spans="1:1" x14ac:dyDescent="0.25">
      <c r="A44127" s="2" t="e">
        <f ca="1">MATCH($E$4,OFFSET(OFFSET(Journaal!$E$5,A44126,0),,,Journaal!$D$3-A44126),0)+A44126</f>
        <v>#N/A</v>
      </c>
    </row>
    <row r="44128" spans="1:1" x14ac:dyDescent="0.25">
      <c r="A44128" s="2" t="e">
        <f ca="1">MATCH($E$4,OFFSET(OFFSET(Journaal!$E$5,A44127,0),,,Journaal!$D$3-A44127),0)+A44127</f>
        <v>#N/A</v>
      </c>
    </row>
    <row r="44129" spans="1:1" x14ac:dyDescent="0.25">
      <c r="A44129" s="2" t="e">
        <f ca="1">MATCH($E$4,OFFSET(OFFSET(Journaal!$E$5,A44128,0),,,Journaal!$D$3-A44128),0)+A44128</f>
        <v>#N/A</v>
      </c>
    </row>
    <row r="44130" spans="1:1" x14ac:dyDescent="0.25">
      <c r="A44130" s="2" t="e">
        <f ca="1">MATCH($E$4,OFFSET(OFFSET(Journaal!$E$5,A44129,0),,,Journaal!$D$3-A44129),0)+A44129</f>
        <v>#N/A</v>
      </c>
    </row>
    <row r="44131" spans="1:1" x14ac:dyDescent="0.25">
      <c r="A44131" s="2" t="e">
        <f ca="1">MATCH($E$4,OFFSET(OFFSET(Journaal!$E$5,A44130,0),,,Journaal!$D$3-A44130),0)+A44130</f>
        <v>#N/A</v>
      </c>
    </row>
    <row r="44132" spans="1:1" x14ac:dyDescent="0.25">
      <c r="A44132" s="2" t="e">
        <f ca="1">MATCH($E$4,OFFSET(OFFSET(Journaal!$E$5,A44131,0),,,Journaal!$D$3-A44131),0)+A44131</f>
        <v>#N/A</v>
      </c>
    </row>
    <row r="44133" spans="1:1" x14ac:dyDescent="0.25">
      <c r="A44133" s="2" t="e">
        <f ca="1">MATCH($E$4,OFFSET(OFFSET(Journaal!$E$5,A44132,0),,,Journaal!$D$3-A44132),0)+A44132</f>
        <v>#N/A</v>
      </c>
    </row>
    <row r="44134" spans="1:1" x14ac:dyDescent="0.25">
      <c r="A44134" s="2" t="e">
        <f ca="1">MATCH($E$4,OFFSET(OFFSET(Journaal!$E$5,A44133,0),,,Journaal!$D$3-A44133),0)+A44133</f>
        <v>#N/A</v>
      </c>
    </row>
    <row r="44135" spans="1:1" x14ac:dyDescent="0.25">
      <c r="A44135" s="2" t="e">
        <f ca="1">MATCH($E$4,OFFSET(OFFSET(Journaal!$E$5,A44134,0),,,Journaal!$D$3-A44134),0)+A44134</f>
        <v>#N/A</v>
      </c>
    </row>
    <row r="44136" spans="1:1" x14ac:dyDescent="0.25">
      <c r="A44136" s="2" t="e">
        <f ca="1">MATCH($E$4,OFFSET(OFFSET(Journaal!$E$5,A44135,0),,,Journaal!$D$3-A44135),0)+A44135</f>
        <v>#N/A</v>
      </c>
    </row>
    <row r="44137" spans="1:1" x14ac:dyDescent="0.25">
      <c r="A44137" s="2" t="e">
        <f ca="1">MATCH($E$4,OFFSET(OFFSET(Journaal!$E$5,A44136,0),,,Journaal!$D$3-A44136),0)+A44136</f>
        <v>#N/A</v>
      </c>
    </row>
    <row r="44138" spans="1:1" x14ac:dyDescent="0.25">
      <c r="A44138" s="2" t="e">
        <f ca="1">MATCH($E$4,OFFSET(OFFSET(Journaal!$E$5,A44137,0),,,Journaal!$D$3-A44137),0)+A44137</f>
        <v>#N/A</v>
      </c>
    </row>
    <row r="44139" spans="1:1" x14ac:dyDescent="0.25">
      <c r="A44139" s="2" t="e">
        <f ca="1">MATCH($E$4,OFFSET(OFFSET(Journaal!$E$5,A44138,0),,,Journaal!$D$3-A44138),0)+A44138</f>
        <v>#N/A</v>
      </c>
    </row>
    <row r="44140" spans="1:1" x14ac:dyDescent="0.25">
      <c r="A44140" s="2" t="e">
        <f ca="1">MATCH($E$4,OFFSET(OFFSET(Journaal!$E$5,A44139,0),,,Journaal!$D$3-A44139),0)+A44139</f>
        <v>#N/A</v>
      </c>
    </row>
    <row r="44141" spans="1:1" x14ac:dyDescent="0.25">
      <c r="A44141" s="2" t="e">
        <f ca="1">MATCH($E$4,OFFSET(OFFSET(Journaal!$E$5,A44140,0),,,Journaal!$D$3-A44140),0)+A44140</f>
        <v>#N/A</v>
      </c>
    </row>
    <row r="44142" spans="1:1" x14ac:dyDescent="0.25">
      <c r="A44142" s="2" t="e">
        <f ca="1">MATCH($E$4,OFFSET(OFFSET(Journaal!$E$5,A44141,0),,,Journaal!$D$3-A44141),0)+A44141</f>
        <v>#N/A</v>
      </c>
    </row>
    <row r="44143" spans="1:1" x14ac:dyDescent="0.25">
      <c r="A44143" s="2" t="e">
        <f ca="1">MATCH($E$4,OFFSET(OFFSET(Journaal!$E$5,A44142,0),,,Journaal!$D$3-A44142),0)+A44142</f>
        <v>#N/A</v>
      </c>
    </row>
    <row r="44144" spans="1:1" x14ac:dyDescent="0.25">
      <c r="A44144" s="2" t="e">
        <f ca="1">MATCH($E$4,OFFSET(OFFSET(Journaal!$E$5,A44143,0),,,Journaal!$D$3-A44143),0)+A44143</f>
        <v>#N/A</v>
      </c>
    </row>
    <row r="44145" spans="1:1" x14ac:dyDescent="0.25">
      <c r="A44145" s="2" t="e">
        <f ca="1">MATCH($E$4,OFFSET(OFFSET(Journaal!$E$5,A44144,0),,,Journaal!$D$3-A44144),0)+A44144</f>
        <v>#N/A</v>
      </c>
    </row>
    <row r="44146" spans="1:1" x14ac:dyDescent="0.25">
      <c r="A44146" s="2" t="e">
        <f ca="1">MATCH($E$4,OFFSET(OFFSET(Journaal!$E$5,A44145,0),,,Journaal!$D$3-A44145),0)+A44145</f>
        <v>#N/A</v>
      </c>
    </row>
    <row r="44147" spans="1:1" x14ac:dyDescent="0.25">
      <c r="A44147" s="2" t="e">
        <f ca="1">MATCH($E$4,OFFSET(OFFSET(Journaal!$E$5,A44146,0),,,Journaal!$D$3-A44146),0)+A44146</f>
        <v>#N/A</v>
      </c>
    </row>
    <row r="44148" spans="1:1" x14ac:dyDescent="0.25">
      <c r="A44148" s="2" t="e">
        <f ca="1">MATCH($E$4,OFFSET(OFFSET(Journaal!$E$5,A44147,0),,,Journaal!$D$3-A44147),0)+A44147</f>
        <v>#N/A</v>
      </c>
    </row>
    <row r="44149" spans="1:1" x14ac:dyDescent="0.25">
      <c r="A44149" s="2" t="e">
        <f ca="1">MATCH($E$4,OFFSET(OFFSET(Journaal!$E$5,A44148,0),,,Journaal!$D$3-A44148),0)+A44148</f>
        <v>#N/A</v>
      </c>
    </row>
    <row r="44150" spans="1:1" x14ac:dyDescent="0.25">
      <c r="A44150" s="2" t="e">
        <f ca="1">MATCH($E$4,OFFSET(OFFSET(Journaal!$E$5,A44149,0),,,Journaal!$D$3-A44149),0)+A44149</f>
        <v>#N/A</v>
      </c>
    </row>
    <row r="44151" spans="1:1" x14ac:dyDescent="0.25">
      <c r="A44151" s="2" t="e">
        <f ca="1">MATCH($E$4,OFFSET(OFFSET(Journaal!$E$5,A44150,0),,,Journaal!$D$3-A44150),0)+A44150</f>
        <v>#N/A</v>
      </c>
    </row>
    <row r="44152" spans="1:1" x14ac:dyDescent="0.25">
      <c r="A44152" s="2" t="e">
        <f ca="1">MATCH($E$4,OFFSET(OFFSET(Journaal!$E$5,A44151,0),,,Journaal!$D$3-A44151),0)+A44151</f>
        <v>#N/A</v>
      </c>
    </row>
    <row r="44153" spans="1:1" x14ac:dyDescent="0.25">
      <c r="A44153" s="2" t="e">
        <f ca="1">MATCH($E$4,OFFSET(OFFSET(Journaal!$E$5,A44152,0),,,Journaal!$D$3-A44152),0)+A44152</f>
        <v>#N/A</v>
      </c>
    </row>
    <row r="44154" spans="1:1" x14ac:dyDescent="0.25">
      <c r="A44154" s="2" t="e">
        <f ca="1">MATCH($E$4,OFFSET(OFFSET(Journaal!$E$5,A44153,0),,,Journaal!$D$3-A44153),0)+A44153</f>
        <v>#N/A</v>
      </c>
    </row>
    <row r="44155" spans="1:1" x14ac:dyDescent="0.25">
      <c r="A44155" s="2" t="e">
        <f ca="1">MATCH($E$4,OFFSET(OFFSET(Journaal!$E$5,A44154,0),,,Journaal!$D$3-A44154),0)+A44154</f>
        <v>#N/A</v>
      </c>
    </row>
    <row r="44156" spans="1:1" x14ac:dyDescent="0.25">
      <c r="A44156" s="2" t="e">
        <f ca="1">MATCH($E$4,OFFSET(OFFSET(Journaal!$E$5,A44155,0),,,Journaal!$D$3-A44155),0)+A44155</f>
        <v>#N/A</v>
      </c>
    </row>
    <row r="44157" spans="1:1" x14ac:dyDescent="0.25">
      <c r="A44157" s="2" t="e">
        <f ca="1">MATCH($E$4,OFFSET(OFFSET(Journaal!$E$5,A44156,0),,,Journaal!$D$3-A44156),0)+A44156</f>
        <v>#N/A</v>
      </c>
    </row>
    <row r="44158" spans="1:1" x14ac:dyDescent="0.25">
      <c r="A44158" s="2" t="e">
        <f ca="1">MATCH($E$4,OFFSET(OFFSET(Journaal!$E$5,A44157,0),,,Journaal!$D$3-A44157),0)+A44157</f>
        <v>#N/A</v>
      </c>
    </row>
    <row r="44159" spans="1:1" x14ac:dyDescent="0.25">
      <c r="A44159" s="2" t="e">
        <f ca="1">MATCH($E$4,OFFSET(OFFSET(Journaal!$E$5,A44158,0),,,Journaal!$D$3-A44158),0)+A44158</f>
        <v>#N/A</v>
      </c>
    </row>
    <row r="44160" spans="1:1" x14ac:dyDescent="0.25">
      <c r="A44160" s="2" t="e">
        <f ca="1">MATCH($E$4,OFFSET(OFFSET(Journaal!$E$5,A44159,0),,,Journaal!$D$3-A44159),0)+A44159</f>
        <v>#N/A</v>
      </c>
    </row>
    <row r="44161" spans="1:1" x14ac:dyDescent="0.25">
      <c r="A44161" s="2" t="e">
        <f ca="1">MATCH($E$4,OFFSET(OFFSET(Journaal!$E$5,A44160,0),,,Journaal!$D$3-A44160),0)+A44160</f>
        <v>#N/A</v>
      </c>
    </row>
    <row r="44162" spans="1:1" x14ac:dyDescent="0.25">
      <c r="A44162" s="2" t="e">
        <f ca="1">MATCH($E$4,OFFSET(OFFSET(Journaal!$E$5,A44161,0),,,Journaal!$D$3-A44161),0)+A44161</f>
        <v>#N/A</v>
      </c>
    </row>
    <row r="44163" spans="1:1" x14ac:dyDescent="0.25">
      <c r="A44163" s="2" t="e">
        <f ca="1">MATCH($E$4,OFFSET(OFFSET(Journaal!$E$5,A44162,0),,,Journaal!$D$3-A44162),0)+A44162</f>
        <v>#N/A</v>
      </c>
    </row>
    <row r="44164" spans="1:1" x14ac:dyDescent="0.25">
      <c r="A44164" s="2" t="e">
        <f ca="1">MATCH($E$4,OFFSET(OFFSET(Journaal!$E$5,A44163,0),,,Journaal!$D$3-A44163),0)+A44163</f>
        <v>#N/A</v>
      </c>
    </row>
    <row r="44165" spans="1:1" x14ac:dyDescent="0.25">
      <c r="A44165" s="2" t="e">
        <f ca="1">MATCH($E$4,OFFSET(OFFSET(Journaal!$E$5,A44164,0),,,Journaal!$D$3-A44164),0)+A44164</f>
        <v>#N/A</v>
      </c>
    </row>
    <row r="44166" spans="1:1" x14ac:dyDescent="0.25">
      <c r="A44166" s="2" t="e">
        <f ca="1">MATCH($E$4,OFFSET(OFFSET(Journaal!$E$5,A44165,0),,,Journaal!$D$3-A44165),0)+A44165</f>
        <v>#N/A</v>
      </c>
    </row>
    <row r="44167" spans="1:1" x14ac:dyDescent="0.25">
      <c r="A44167" s="2" t="e">
        <f ca="1">MATCH($E$4,OFFSET(OFFSET(Journaal!$E$5,A44166,0),,,Journaal!$D$3-A44166),0)+A44166</f>
        <v>#N/A</v>
      </c>
    </row>
    <row r="44168" spans="1:1" x14ac:dyDescent="0.25">
      <c r="A44168" s="2" t="e">
        <f ca="1">MATCH($E$4,OFFSET(OFFSET(Journaal!$E$5,A44167,0),,,Journaal!$D$3-A44167),0)+A44167</f>
        <v>#N/A</v>
      </c>
    </row>
    <row r="44169" spans="1:1" x14ac:dyDescent="0.25">
      <c r="A44169" s="2" t="e">
        <f ca="1">MATCH($E$4,OFFSET(OFFSET(Journaal!$E$5,A44168,0),,,Journaal!$D$3-A44168),0)+A44168</f>
        <v>#N/A</v>
      </c>
    </row>
    <row r="44170" spans="1:1" x14ac:dyDescent="0.25">
      <c r="A44170" s="2" t="e">
        <f ca="1">MATCH($E$4,OFFSET(OFFSET(Journaal!$E$5,A44169,0),,,Journaal!$D$3-A44169),0)+A44169</f>
        <v>#N/A</v>
      </c>
    </row>
    <row r="44171" spans="1:1" x14ac:dyDescent="0.25">
      <c r="A44171" s="2" t="e">
        <f ca="1">MATCH($E$4,OFFSET(OFFSET(Journaal!$E$5,A44170,0),,,Journaal!$D$3-A44170),0)+A44170</f>
        <v>#N/A</v>
      </c>
    </row>
    <row r="44172" spans="1:1" x14ac:dyDescent="0.25">
      <c r="A44172" s="2" t="e">
        <f ca="1">MATCH($E$4,OFFSET(OFFSET(Journaal!$E$5,A44171,0),,,Journaal!$D$3-A44171),0)+A44171</f>
        <v>#N/A</v>
      </c>
    </row>
    <row r="44173" spans="1:1" x14ac:dyDescent="0.25">
      <c r="A44173" s="2" t="e">
        <f ca="1">MATCH($E$4,OFFSET(OFFSET(Journaal!$E$5,A44172,0),,,Journaal!$D$3-A44172),0)+A44172</f>
        <v>#N/A</v>
      </c>
    </row>
    <row r="44174" spans="1:1" x14ac:dyDescent="0.25">
      <c r="A44174" s="2" t="e">
        <f ca="1">MATCH($E$4,OFFSET(OFFSET(Journaal!$E$5,A44173,0),,,Journaal!$D$3-A44173),0)+A44173</f>
        <v>#N/A</v>
      </c>
    </row>
    <row r="44175" spans="1:1" x14ac:dyDescent="0.25">
      <c r="A44175" s="2" t="e">
        <f ca="1">MATCH($E$4,OFFSET(OFFSET(Journaal!$E$5,A44174,0),,,Journaal!$D$3-A44174),0)+A44174</f>
        <v>#N/A</v>
      </c>
    </row>
    <row r="44176" spans="1:1" x14ac:dyDescent="0.25">
      <c r="A44176" s="2" t="e">
        <f ca="1">MATCH($E$4,OFFSET(OFFSET(Journaal!$E$5,A44175,0),,,Journaal!$D$3-A44175),0)+A44175</f>
        <v>#N/A</v>
      </c>
    </row>
    <row r="44177" spans="1:1" x14ac:dyDescent="0.25">
      <c r="A44177" s="2" t="e">
        <f ca="1">MATCH($E$4,OFFSET(OFFSET(Journaal!$E$5,A44176,0),,,Journaal!$D$3-A44176),0)+A44176</f>
        <v>#N/A</v>
      </c>
    </row>
    <row r="44178" spans="1:1" x14ac:dyDescent="0.25">
      <c r="A44178" s="2" t="e">
        <f ca="1">MATCH($E$4,OFFSET(OFFSET(Journaal!$E$5,A44177,0),,,Journaal!$D$3-A44177),0)+A44177</f>
        <v>#N/A</v>
      </c>
    </row>
    <row r="44179" spans="1:1" x14ac:dyDescent="0.25">
      <c r="A44179" s="2" t="e">
        <f ca="1">MATCH($E$4,OFFSET(OFFSET(Journaal!$E$5,A44178,0),,,Journaal!$D$3-A44178),0)+A44178</f>
        <v>#N/A</v>
      </c>
    </row>
    <row r="44180" spans="1:1" x14ac:dyDescent="0.25">
      <c r="A44180" s="2" t="e">
        <f ca="1">MATCH($E$4,OFFSET(OFFSET(Journaal!$E$5,A44179,0),,,Journaal!$D$3-A44179),0)+A44179</f>
        <v>#N/A</v>
      </c>
    </row>
    <row r="44181" spans="1:1" x14ac:dyDescent="0.25">
      <c r="A44181" s="2" t="e">
        <f ca="1">MATCH($E$4,OFFSET(OFFSET(Journaal!$E$5,A44180,0),,,Journaal!$D$3-A44180),0)+A44180</f>
        <v>#N/A</v>
      </c>
    </row>
    <row r="44182" spans="1:1" x14ac:dyDescent="0.25">
      <c r="A44182" s="2" t="e">
        <f ca="1">MATCH($E$4,OFFSET(OFFSET(Journaal!$E$5,A44181,0),,,Journaal!$D$3-A44181),0)+A44181</f>
        <v>#N/A</v>
      </c>
    </row>
    <row r="44183" spans="1:1" x14ac:dyDescent="0.25">
      <c r="A44183" s="2" t="e">
        <f ca="1">MATCH($E$4,OFFSET(OFFSET(Journaal!$E$5,A44182,0),,,Journaal!$D$3-A44182),0)+A44182</f>
        <v>#N/A</v>
      </c>
    </row>
    <row r="44184" spans="1:1" x14ac:dyDescent="0.25">
      <c r="A44184" s="2" t="e">
        <f ca="1">MATCH($E$4,OFFSET(OFFSET(Journaal!$E$5,A44183,0),,,Journaal!$D$3-A44183),0)+A44183</f>
        <v>#N/A</v>
      </c>
    </row>
    <row r="44185" spans="1:1" x14ac:dyDescent="0.25">
      <c r="A44185" s="2" t="e">
        <f ca="1">MATCH($E$4,OFFSET(OFFSET(Journaal!$E$5,A44184,0),,,Journaal!$D$3-A44184),0)+A44184</f>
        <v>#N/A</v>
      </c>
    </row>
    <row r="44186" spans="1:1" x14ac:dyDescent="0.25">
      <c r="A44186" s="2" t="e">
        <f ca="1">MATCH($E$4,OFFSET(OFFSET(Journaal!$E$5,A44185,0),,,Journaal!$D$3-A44185),0)+A44185</f>
        <v>#N/A</v>
      </c>
    </row>
    <row r="44187" spans="1:1" x14ac:dyDescent="0.25">
      <c r="A44187" s="2" t="e">
        <f ca="1">MATCH($E$4,OFFSET(OFFSET(Journaal!$E$5,A44186,0),,,Journaal!$D$3-A44186),0)+A44186</f>
        <v>#N/A</v>
      </c>
    </row>
    <row r="44188" spans="1:1" x14ac:dyDescent="0.25">
      <c r="A44188" s="2" t="e">
        <f ca="1">MATCH($E$4,OFFSET(OFFSET(Journaal!$E$5,A44187,0),,,Journaal!$D$3-A44187),0)+A44187</f>
        <v>#N/A</v>
      </c>
    </row>
    <row r="44189" spans="1:1" x14ac:dyDescent="0.25">
      <c r="A44189" s="2" t="e">
        <f ca="1">MATCH($E$4,OFFSET(OFFSET(Journaal!$E$5,A44188,0),,,Journaal!$D$3-A44188),0)+A44188</f>
        <v>#N/A</v>
      </c>
    </row>
    <row r="44190" spans="1:1" x14ac:dyDescent="0.25">
      <c r="A44190" s="2" t="e">
        <f ca="1">MATCH($E$4,OFFSET(OFFSET(Journaal!$E$5,A44189,0),,,Journaal!$D$3-A44189),0)+A44189</f>
        <v>#N/A</v>
      </c>
    </row>
    <row r="44191" spans="1:1" x14ac:dyDescent="0.25">
      <c r="A44191" s="2" t="e">
        <f ca="1">MATCH($E$4,OFFSET(OFFSET(Journaal!$E$5,A44190,0),,,Journaal!$D$3-A44190),0)+A44190</f>
        <v>#N/A</v>
      </c>
    </row>
    <row r="44192" spans="1:1" x14ac:dyDescent="0.25">
      <c r="A44192" s="2" t="e">
        <f ca="1">MATCH($E$4,OFFSET(OFFSET(Journaal!$E$5,A44191,0),,,Journaal!$D$3-A44191),0)+A44191</f>
        <v>#N/A</v>
      </c>
    </row>
    <row r="44193" spans="1:1" x14ac:dyDescent="0.25">
      <c r="A44193" s="2" t="e">
        <f ca="1">MATCH($E$4,OFFSET(OFFSET(Journaal!$E$5,A44192,0),,,Journaal!$D$3-A44192),0)+A44192</f>
        <v>#N/A</v>
      </c>
    </row>
    <row r="44194" spans="1:1" x14ac:dyDescent="0.25">
      <c r="A44194" s="2" t="e">
        <f ca="1">MATCH($E$4,OFFSET(OFFSET(Journaal!$E$5,A44193,0),,,Journaal!$D$3-A44193),0)+A44193</f>
        <v>#N/A</v>
      </c>
    </row>
    <row r="44195" spans="1:1" x14ac:dyDescent="0.25">
      <c r="A44195" s="2" t="e">
        <f ca="1">MATCH($E$4,OFFSET(OFFSET(Journaal!$E$5,A44194,0),,,Journaal!$D$3-A44194),0)+A44194</f>
        <v>#N/A</v>
      </c>
    </row>
    <row r="44196" spans="1:1" x14ac:dyDescent="0.25">
      <c r="A44196" s="2" t="e">
        <f ca="1">MATCH($E$4,OFFSET(OFFSET(Journaal!$E$5,A44195,0),,,Journaal!$D$3-A44195),0)+A44195</f>
        <v>#N/A</v>
      </c>
    </row>
    <row r="44197" spans="1:1" x14ac:dyDescent="0.25">
      <c r="A44197" s="2" t="e">
        <f ca="1">MATCH($E$4,OFFSET(OFFSET(Journaal!$E$5,A44196,0),,,Journaal!$D$3-A44196),0)+A44196</f>
        <v>#N/A</v>
      </c>
    </row>
    <row r="44198" spans="1:1" x14ac:dyDescent="0.25">
      <c r="A44198" s="2" t="e">
        <f ca="1">MATCH($E$4,OFFSET(OFFSET(Journaal!$E$5,A44197,0),,,Journaal!$D$3-A44197),0)+A44197</f>
        <v>#N/A</v>
      </c>
    </row>
    <row r="44199" spans="1:1" x14ac:dyDescent="0.25">
      <c r="A44199" s="2" t="e">
        <f ca="1">MATCH($E$4,OFFSET(OFFSET(Journaal!$E$5,A44198,0),,,Journaal!$D$3-A44198),0)+A44198</f>
        <v>#N/A</v>
      </c>
    </row>
    <row r="44200" spans="1:1" x14ac:dyDescent="0.25">
      <c r="A44200" s="2" t="e">
        <f ca="1">MATCH($E$4,OFFSET(OFFSET(Journaal!$E$5,A44199,0),,,Journaal!$D$3-A44199),0)+A44199</f>
        <v>#N/A</v>
      </c>
    </row>
    <row r="44201" spans="1:1" x14ac:dyDescent="0.25">
      <c r="A44201" s="2" t="e">
        <f ca="1">MATCH($E$4,OFFSET(OFFSET(Journaal!$E$5,A44200,0),,,Journaal!$D$3-A44200),0)+A44200</f>
        <v>#N/A</v>
      </c>
    </row>
    <row r="44202" spans="1:1" x14ac:dyDescent="0.25">
      <c r="A44202" s="2" t="e">
        <f ca="1">MATCH($E$4,OFFSET(OFFSET(Journaal!$E$5,A44201,0),,,Journaal!$D$3-A44201),0)+A44201</f>
        <v>#N/A</v>
      </c>
    </row>
    <row r="44203" spans="1:1" x14ac:dyDescent="0.25">
      <c r="A44203" s="2" t="e">
        <f ca="1">MATCH($E$4,OFFSET(OFFSET(Journaal!$E$5,A44202,0),,,Journaal!$D$3-A44202),0)+A44202</f>
        <v>#N/A</v>
      </c>
    </row>
    <row r="44204" spans="1:1" x14ac:dyDescent="0.25">
      <c r="A44204" s="2" t="e">
        <f ca="1">MATCH($E$4,OFFSET(OFFSET(Journaal!$E$5,A44203,0),,,Journaal!$D$3-A44203),0)+A44203</f>
        <v>#N/A</v>
      </c>
    </row>
    <row r="44205" spans="1:1" x14ac:dyDescent="0.25">
      <c r="A44205" s="2" t="e">
        <f ca="1">MATCH($E$4,OFFSET(OFFSET(Journaal!$E$5,A44204,0),,,Journaal!$D$3-A44204),0)+A44204</f>
        <v>#N/A</v>
      </c>
    </row>
    <row r="44206" spans="1:1" x14ac:dyDescent="0.25">
      <c r="A44206" s="2" t="e">
        <f ca="1">MATCH($E$4,OFFSET(OFFSET(Journaal!$E$5,A44205,0),,,Journaal!$D$3-A44205),0)+A44205</f>
        <v>#N/A</v>
      </c>
    </row>
    <row r="44207" spans="1:1" x14ac:dyDescent="0.25">
      <c r="A44207" s="2" t="e">
        <f ca="1">MATCH($E$4,OFFSET(OFFSET(Journaal!$E$5,A44206,0),,,Journaal!$D$3-A44206),0)+A44206</f>
        <v>#N/A</v>
      </c>
    </row>
    <row r="44208" spans="1:1" x14ac:dyDescent="0.25">
      <c r="A44208" s="2" t="e">
        <f ca="1">MATCH($E$4,OFFSET(OFFSET(Journaal!$E$5,A44207,0),,,Journaal!$D$3-A44207),0)+A44207</f>
        <v>#N/A</v>
      </c>
    </row>
    <row r="44209" spans="1:1" x14ac:dyDescent="0.25">
      <c r="A44209" s="2" t="e">
        <f ca="1">MATCH($E$4,OFFSET(OFFSET(Journaal!$E$5,A44208,0),,,Journaal!$D$3-A44208),0)+A44208</f>
        <v>#N/A</v>
      </c>
    </row>
    <row r="44210" spans="1:1" x14ac:dyDescent="0.25">
      <c r="A44210" s="2" t="e">
        <f ca="1">MATCH($E$4,OFFSET(OFFSET(Journaal!$E$5,A44209,0),,,Journaal!$D$3-A44209),0)+A44209</f>
        <v>#N/A</v>
      </c>
    </row>
    <row r="44211" spans="1:1" x14ac:dyDescent="0.25">
      <c r="A44211" s="2" t="e">
        <f ca="1">MATCH($E$4,OFFSET(OFFSET(Journaal!$E$5,A44210,0),,,Journaal!$D$3-A44210),0)+A44210</f>
        <v>#N/A</v>
      </c>
    </row>
    <row r="44212" spans="1:1" x14ac:dyDescent="0.25">
      <c r="A44212" s="2" t="e">
        <f ca="1">MATCH($E$4,OFFSET(OFFSET(Journaal!$E$5,A44211,0),,,Journaal!$D$3-A44211),0)+A44211</f>
        <v>#N/A</v>
      </c>
    </row>
    <row r="44213" spans="1:1" x14ac:dyDescent="0.25">
      <c r="A44213" s="2" t="e">
        <f ca="1">MATCH($E$4,OFFSET(OFFSET(Journaal!$E$5,A44212,0),,,Journaal!$D$3-A44212),0)+A44212</f>
        <v>#N/A</v>
      </c>
    </row>
    <row r="44214" spans="1:1" x14ac:dyDescent="0.25">
      <c r="A44214" s="2" t="e">
        <f ca="1">MATCH($E$4,OFFSET(OFFSET(Journaal!$E$5,A44213,0),,,Journaal!$D$3-A44213),0)+A44213</f>
        <v>#N/A</v>
      </c>
    </row>
    <row r="44215" spans="1:1" x14ac:dyDescent="0.25">
      <c r="A44215" s="2" t="e">
        <f ca="1">MATCH($E$4,OFFSET(OFFSET(Journaal!$E$5,A44214,0),,,Journaal!$D$3-A44214),0)+A44214</f>
        <v>#N/A</v>
      </c>
    </row>
    <row r="44216" spans="1:1" x14ac:dyDescent="0.25">
      <c r="A44216" s="2" t="e">
        <f ca="1">MATCH($E$4,OFFSET(OFFSET(Journaal!$E$5,A44215,0),,,Journaal!$D$3-A44215),0)+A44215</f>
        <v>#N/A</v>
      </c>
    </row>
    <row r="44217" spans="1:1" x14ac:dyDescent="0.25">
      <c r="A44217" s="2" t="e">
        <f ca="1">MATCH($E$4,OFFSET(OFFSET(Journaal!$E$5,A44216,0),,,Journaal!$D$3-A44216),0)+A44216</f>
        <v>#N/A</v>
      </c>
    </row>
    <row r="44218" spans="1:1" x14ac:dyDescent="0.25">
      <c r="A44218" s="2" t="e">
        <f ca="1">MATCH($E$4,OFFSET(OFFSET(Journaal!$E$5,A44217,0),,,Journaal!$D$3-A44217),0)+A44217</f>
        <v>#N/A</v>
      </c>
    </row>
    <row r="44219" spans="1:1" x14ac:dyDescent="0.25">
      <c r="A44219" s="2" t="e">
        <f ca="1">MATCH($E$4,OFFSET(OFFSET(Journaal!$E$5,A44218,0),,,Journaal!$D$3-A44218),0)+A44218</f>
        <v>#N/A</v>
      </c>
    </row>
    <row r="44220" spans="1:1" x14ac:dyDescent="0.25">
      <c r="A44220" s="2" t="e">
        <f ca="1">MATCH($E$4,OFFSET(OFFSET(Journaal!$E$5,A44219,0),,,Journaal!$D$3-A44219),0)+A44219</f>
        <v>#N/A</v>
      </c>
    </row>
    <row r="44221" spans="1:1" x14ac:dyDescent="0.25">
      <c r="A44221" s="2" t="e">
        <f ca="1">MATCH($E$4,OFFSET(OFFSET(Journaal!$E$5,A44220,0),,,Journaal!$D$3-A44220),0)+A44220</f>
        <v>#N/A</v>
      </c>
    </row>
    <row r="44222" spans="1:1" x14ac:dyDescent="0.25">
      <c r="A44222" s="2" t="e">
        <f ca="1">MATCH($E$4,OFFSET(OFFSET(Journaal!$E$5,A44221,0),,,Journaal!$D$3-A44221),0)+A44221</f>
        <v>#N/A</v>
      </c>
    </row>
    <row r="44223" spans="1:1" x14ac:dyDescent="0.25">
      <c r="A44223" s="2" t="e">
        <f ca="1">MATCH($E$4,OFFSET(OFFSET(Journaal!$E$5,A44222,0),,,Journaal!$D$3-A44222),0)+A44222</f>
        <v>#N/A</v>
      </c>
    </row>
    <row r="44224" spans="1:1" x14ac:dyDescent="0.25">
      <c r="A44224" s="2" t="e">
        <f ca="1">MATCH($E$4,OFFSET(OFFSET(Journaal!$E$5,A44223,0),,,Journaal!$D$3-A44223),0)+A44223</f>
        <v>#N/A</v>
      </c>
    </row>
    <row r="44225" spans="1:1" x14ac:dyDescent="0.25">
      <c r="A44225" s="2" t="e">
        <f ca="1">MATCH($E$4,OFFSET(OFFSET(Journaal!$E$5,A44224,0),,,Journaal!$D$3-A44224),0)+A44224</f>
        <v>#N/A</v>
      </c>
    </row>
    <row r="44226" spans="1:1" x14ac:dyDescent="0.25">
      <c r="A44226" s="2" t="e">
        <f ca="1">MATCH($E$4,OFFSET(OFFSET(Journaal!$E$5,A44225,0),,,Journaal!$D$3-A44225),0)+A44225</f>
        <v>#N/A</v>
      </c>
    </row>
    <row r="44227" spans="1:1" x14ac:dyDescent="0.25">
      <c r="A44227" s="2" t="e">
        <f ca="1">MATCH($E$4,OFFSET(OFFSET(Journaal!$E$5,A44226,0),,,Journaal!$D$3-A44226),0)+A44226</f>
        <v>#N/A</v>
      </c>
    </row>
    <row r="44228" spans="1:1" x14ac:dyDescent="0.25">
      <c r="A44228" s="2" t="e">
        <f ca="1">MATCH($E$4,OFFSET(OFFSET(Journaal!$E$5,A44227,0),,,Journaal!$D$3-A44227),0)+A44227</f>
        <v>#N/A</v>
      </c>
    </row>
    <row r="44229" spans="1:1" x14ac:dyDescent="0.25">
      <c r="A44229" s="2" t="e">
        <f ca="1">MATCH($E$4,OFFSET(OFFSET(Journaal!$E$5,A44228,0),,,Journaal!$D$3-A44228),0)+A44228</f>
        <v>#N/A</v>
      </c>
    </row>
    <row r="44230" spans="1:1" x14ac:dyDescent="0.25">
      <c r="A44230" s="2" t="e">
        <f ca="1">MATCH($E$4,OFFSET(OFFSET(Journaal!$E$5,A44229,0),,,Journaal!$D$3-A44229),0)+A44229</f>
        <v>#N/A</v>
      </c>
    </row>
    <row r="44231" spans="1:1" x14ac:dyDescent="0.25">
      <c r="A44231" s="2" t="e">
        <f ca="1">MATCH($E$4,OFFSET(OFFSET(Journaal!$E$5,A44230,0),,,Journaal!$D$3-A44230),0)+A44230</f>
        <v>#N/A</v>
      </c>
    </row>
    <row r="44232" spans="1:1" x14ac:dyDescent="0.25">
      <c r="A44232" s="2" t="e">
        <f ca="1">MATCH($E$4,OFFSET(OFFSET(Journaal!$E$5,A44231,0),,,Journaal!$D$3-A44231),0)+A44231</f>
        <v>#N/A</v>
      </c>
    </row>
    <row r="44233" spans="1:1" x14ac:dyDescent="0.25">
      <c r="A44233" s="2" t="e">
        <f ca="1">MATCH($E$4,OFFSET(OFFSET(Journaal!$E$5,A44232,0),,,Journaal!$D$3-A44232),0)+A44232</f>
        <v>#N/A</v>
      </c>
    </row>
    <row r="44234" spans="1:1" x14ac:dyDescent="0.25">
      <c r="A44234" s="2" t="e">
        <f ca="1">MATCH($E$4,OFFSET(OFFSET(Journaal!$E$5,A44233,0),,,Journaal!$D$3-A44233),0)+A44233</f>
        <v>#N/A</v>
      </c>
    </row>
    <row r="44235" spans="1:1" x14ac:dyDescent="0.25">
      <c r="A44235" s="2" t="e">
        <f ca="1">MATCH($E$4,OFFSET(OFFSET(Journaal!$E$5,A44234,0),,,Journaal!$D$3-A44234),0)+A44234</f>
        <v>#N/A</v>
      </c>
    </row>
    <row r="44236" spans="1:1" x14ac:dyDescent="0.25">
      <c r="A44236" s="2" t="e">
        <f ca="1">MATCH($E$4,OFFSET(OFFSET(Journaal!$E$5,A44235,0),,,Journaal!$D$3-A44235),0)+A44235</f>
        <v>#N/A</v>
      </c>
    </row>
    <row r="44237" spans="1:1" x14ac:dyDescent="0.25">
      <c r="A44237" s="2" t="e">
        <f ca="1">MATCH($E$4,OFFSET(OFFSET(Journaal!$E$5,A44236,0),,,Journaal!$D$3-A44236),0)+A44236</f>
        <v>#N/A</v>
      </c>
    </row>
    <row r="44238" spans="1:1" x14ac:dyDescent="0.25">
      <c r="A44238" s="2" t="e">
        <f ca="1">MATCH($E$4,OFFSET(OFFSET(Journaal!$E$5,A44237,0),,,Journaal!$D$3-A44237),0)+A44237</f>
        <v>#N/A</v>
      </c>
    </row>
    <row r="44239" spans="1:1" x14ac:dyDescent="0.25">
      <c r="A44239" s="2" t="e">
        <f ca="1">MATCH($E$4,OFFSET(OFFSET(Journaal!$E$5,A44238,0),,,Journaal!$D$3-A44238),0)+A44238</f>
        <v>#N/A</v>
      </c>
    </row>
    <row r="44240" spans="1:1" x14ac:dyDescent="0.25">
      <c r="A44240" s="2" t="e">
        <f ca="1">MATCH($E$4,OFFSET(OFFSET(Journaal!$E$5,A44239,0),,,Journaal!$D$3-A44239),0)+A44239</f>
        <v>#N/A</v>
      </c>
    </row>
    <row r="44241" spans="1:1" x14ac:dyDescent="0.25">
      <c r="A44241" s="2" t="e">
        <f ca="1">MATCH($E$4,OFFSET(OFFSET(Journaal!$E$5,A44240,0),,,Journaal!$D$3-A44240),0)+A44240</f>
        <v>#N/A</v>
      </c>
    </row>
    <row r="44242" spans="1:1" x14ac:dyDescent="0.25">
      <c r="A44242" s="2" t="e">
        <f ca="1">MATCH($E$4,OFFSET(OFFSET(Journaal!$E$5,A44241,0),,,Journaal!$D$3-A44241),0)+A44241</f>
        <v>#N/A</v>
      </c>
    </row>
    <row r="44243" spans="1:1" x14ac:dyDescent="0.25">
      <c r="A44243" s="2" t="e">
        <f ca="1">MATCH($E$4,OFFSET(OFFSET(Journaal!$E$5,A44242,0),,,Journaal!$D$3-A44242),0)+A44242</f>
        <v>#N/A</v>
      </c>
    </row>
    <row r="44244" spans="1:1" x14ac:dyDescent="0.25">
      <c r="A44244" s="2" t="e">
        <f ca="1">MATCH($E$4,OFFSET(OFFSET(Journaal!$E$5,A44243,0),,,Journaal!$D$3-A44243),0)+A44243</f>
        <v>#N/A</v>
      </c>
    </row>
    <row r="44245" spans="1:1" x14ac:dyDescent="0.25">
      <c r="A44245" s="2" t="e">
        <f ca="1">MATCH($E$4,OFFSET(OFFSET(Journaal!$E$5,A44244,0),,,Journaal!$D$3-A44244),0)+A44244</f>
        <v>#N/A</v>
      </c>
    </row>
    <row r="44246" spans="1:1" x14ac:dyDescent="0.25">
      <c r="A44246" s="2" t="e">
        <f ca="1">MATCH($E$4,OFFSET(OFFSET(Journaal!$E$5,A44245,0),,,Journaal!$D$3-A44245),0)+A44245</f>
        <v>#N/A</v>
      </c>
    </row>
    <row r="44247" spans="1:1" x14ac:dyDescent="0.25">
      <c r="A44247" s="2" t="e">
        <f ca="1">MATCH($E$4,OFFSET(OFFSET(Journaal!$E$5,A44246,0),,,Journaal!$D$3-A44246),0)+A44246</f>
        <v>#N/A</v>
      </c>
    </row>
    <row r="44248" spans="1:1" x14ac:dyDescent="0.25">
      <c r="A44248" s="2" t="e">
        <f ca="1">MATCH($E$4,OFFSET(OFFSET(Journaal!$E$5,A44247,0),,,Journaal!$D$3-A44247),0)+A44247</f>
        <v>#N/A</v>
      </c>
    </row>
    <row r="44249" spans="1:1" x14ac:dyDescent="0.25">
      <c r="A44249" s="2" t="e">
        <f ca="1">MATCH($E$4,OFFSET(OFFSET(Journaal!$E$5,A44248,0),,,Journaal!$D$3-A44248),0)+A44248</f>
        <v>#N/A</v>
      </c>
    </row>
    <row r="44250" spans="1:1" x14ac:dyDescent="0.25">
      <c r="A44250" s="2" t="e">
        <f ca="1">MATCH($E$4,OFFSET(OFFSET(Journaal!$E$5,A44249,0),,,Journaal!$D$3-A44249),0)+A44249</f>
        <v>#N/A</v>
      </c>
    </row>
    <row r="44251" spans="1:1" x14ac:dyDescent="0.25">
      <c r="A44251" s="2" t="e">
        <f ca="1">MATCH($E$4,OFFSET(OFFSET(Journaal!$E$5,A44250,0),,,Journaal!$D$3-A44250),0)+A44250</f>
        <v>#N/A</v>
      </c>
    </row>
    <row r="44252" spans="1:1" x14ac:dyDescent="0.25">
      <c r="A44252" s="2" t="e">
        <f ca="1">MATCH($E$4,OFFSET(OFFSET(Journaal!$E$5,A44251,0),,,Journaal!$D$3-A44251),0)+A44251</f>
        <v>#N/A</v>
      </c>
    </row>
    <row r="44253" spans="1:1" x14ac:dyDescent="0.25">
      <c r="A44253" s="2" t="e">
        <f ca="1">MATCH($E$4,OFFSET(OFFSET(Journaal!$E$5,A44252,0),,,Journaal!$D$3-A44252),0)+A44252</f>
        <v>#N/A</v>
      </c>
    </row>
    <row r="44254" spans="1:1" x14ac:dyDescent="0.25">
      <c r="A44254" s="2" t="e">
        <f ca="1">MATCH($E$4,OFFSET(OFFSET(Journaal!$E$5,A44253,0),,,Journaal!$D$3-A44253),0)+A44253</f>
        <v>#N/A</v>
      </c>
    </row>
    <row r="44255" spans="1:1" x14ac:dyDescent="0.25">
      <c r="A44255" s="2" t="e">
        <f ca="1">MATCH($E$4,OFFSET(OFFSET(Journaal!$E$5,A44254,0),,,Journaal!$D$3-A44254),0)+A44254</f>
        <v>#N/A</v>
      </c>
    </row>
    <row r="44256" spans="1:1" x14ac:dyDescent="0.25">
      <c r="A44256" s="2" t="e">
        <f ca="1">MATCH($E$4,OFFSET(OFFSET(Journaal!$E$5,A44255,0),,,Journaal!$D$3-A44255),0)+A44255</f>
        <v>#N/A</v>
      </c>
    </row>
    <row r="44257" spans="1:1" x14ac:dyDescent="0.25">
      <c r="A44257" s="2" t="e">
        <f ca="1">MATCH($E$4,OFFSET(OFFSET(Journaal!$E$5,A44256,0),,,Journaal!$D$3-A44256),0)+A44256</f>
        <v>#N/A</v>
      </c>
    </row>
    <row r="44258" spans="1:1" x14ac:dyDescent="0.25">
      <c r="A44258" s="2" t="e">
        <f ca="1">MATCH($E$4,OFFSET(OFFSET(Journaal!$E$5,A44257,0),,,Journaal!$D$3-A44257),0)+A44257</f>
        <v>#N/A</v>
      </c>
    </row>
    <row r="44259" spans="1:1" x14ac:dyDescent="0.25">
      <c r="A44259" s="2" t="e">
        <f ca="1">MATCH($E$4,OFFSET(OFFSET(Journaal!$E$5,A44258,0),,,Journaal!$D$3-A44258),0)+A44258</f>
        <v>#N/A</v>
      </c>
    </row>
    <row r="44260" spans="1:1" x14ac:dyDescent="0.25">
      <c r="A44260" s="2" t="e">
        <f ca="1">MATCH($E$4,OFFSET(OFFSET(Journaal!$E$5,A44259,0),,,Journaal!$D$3-A44259),0)+A44259</f>
        <v>#N/A</v>
      </c>
    </row>
    <row r="44261" spans="1:1" x14ac:dyDescent="0.25">
      <c r="A44261" s="2" t="e">
        <f ca="1">MATCH($E$4,OFFSET(OFFSET(Journaal!$E$5,A44260,0),,,Journaal!$D$3-A44260),0)+A44260</f>
        <v>#N/A</v>
      </c>
    </row>
    <row r="44262" spans="1:1" x14ac:dyDescent="0.25">
      <c r="A44262" s="2" t="e">
        <f ca="1">MATCH($E$4,OFFSET(OFFSET(Journaal!$E$5,A44261,0),,,Journaal!$D$3-A44261),0)+A44261</f>
        <v>#N/A</v>
      </c>
    </row>
    <row r="44263" spans="1:1" x14ac:dyDescent="0.25">
      <c r="A44263" s="2" t="e">
        <f ca="1">MATCH($E$4,OFFSET(OFFSET(Journaal!$E$5,A44262,0),,,Journaal!$D$3-A44262),0)+A44262</f>
        <v>#N/A</v>
      </c>
    </row>
    <row r="44264" spans="1:1" x14ac:dyDescent="0.25">
      <c r="A44264" s="2" t="e">
        <f ca="1">MATCH($E$4,OFFSET(OFFSET(Journaal!$E$5,A44263,0),,,Journaal!$D$3-A44263),0)+A44263</f>
        <v>#N/A</v>
      </c>
    </row>
    <row r="44265" spans="1:1" x14ac:dyDescent="0.25">
      <c r="A44265" s="2" t="e">
        <f ca="1">MATCH($E$4,OFFSET(OFFSET(Journaal!$E$5,A44264,0),,,Journaal!$D$3-A44264),0)+A44264</f>
        <v>#N/A</v>
      </c>
    </row>
    <row r="44266" spans="1:1" x14ac:dyDescent="0.25">
      <c r="A44266" s="2" t="e">
        <f ca="1">MATCH($E$4,OFFSET(OFFSET(Journaal!$E$5,A44265,0),,,Journaal!$D$3-A44265),0)+A44265</f>
        <v>#N/A</v>
      </c>
    </row>
    <row r="44267" spans="1:1" x14ac:dyDescent="0.25">
      <c r="A44267" s="2" t="e">
        <f ca="1">MATCH($E$4,OFFSET(OFFSET(Journaal!$E$5,A44266,0),,,Journaal!$D$3-A44266),0)+A44266</f>
        <v>#N/A</v>
      </c>
    </row>
    <row r="44268" spans="1:1" x14ac:dyDescent="0.25">
      <c r="A44268" s="2" t="e">
        <f ca="1">MATCH($E$4,OFFSET(OFFSET(Journaal!$E$5,A44267,0),,,Journaal!$D$3-A44267),0)+A44267</f>
        <v>#N/A</v>
      </c>
    </row>
    <row r="44269" spans="1:1" x14ac:dyDescent="0.25">
      <c r="A44269" s="2" t="e">
        <f ca="1">MATCH($E$4,OFFSET(OFFSET(Journaal!$E$5,A44268,0),,,Journaal!$D$3-A44268),0)+A44268</f>
        <v>#N/A</v>
      </c>
    </row>
    <row r="44270" spans="1:1" x14ac:dyDescent="0.25">
      <c r="A44270" s="2" t="e">
        <f ca="1">MATCH($E$4,OFFSET(OFFSET(Journaal!$E$5,A44269,0),,,Journaal!$D$3-A44269),0)+A44269</f>
        <v>#N/A</v>
      </c>
    </row>
    <row r="44271" spans="1:1" x14ac:dyDescent="0.25">
      <c r="A44271" s="2" t="e">
        <f ca="1">MATCH($E$4,OFFSET(OFFSET(Journaal!$E$5,A44270,0),,,Journaal!$D$3-A44270),0)+A44270</f>
        <v>#N/A</v>
      </c>
    </row>
    <row r="44272" spans="1:1" x14ac:dyDescent="0.25">
      <c r="A44272" s="2" t="e">
        <f ca="1">MATCH($E$4,OFFSET(OFFSET(Journaal!$E$5,A44271,0),,,Journaal!$D$3-A44271),0)+A44271</f>
        <v>#N/A</v>
      </c>
    </row>
    <row r="44273" spans="1:1" x14ac:dyDescent="0.25">
      <c r="A44273" s="2" t="e">
        <f ca="1">MATCH($E$4,OFFSET(OFFSET(Journaal!$E$5,A44272,0),,,Journaal!$D$3-A44272),0)+A44272</f>
        <v>#N/A</v>
      </c>
    </row>
    <row r="44274" spans="1:1" x14ac:dyDescent="0.25">
      <c r="A44274" s="2" t="e">
        <f ca="1">MATCH($E$4,OFFSET(OFFSET(Journaal!$E$5,A44273,0),,,Journaal!$D$3-A44273),0)+A44273</f>
        <v>#N/A</v>
      </c>
    </row>
    <row r="44275" spans="1:1" x14ac:dyDescent="0.25">
      <c r="A44275" s="2" t="e">
        <f ca="1">MATCH($E$4,OFFSET(OFFSET(Journaal!$E$5,A44274,0),,,Journaal!$D$3-A44274),0)+A44274</f>
        <v>#N/A</v>
      </c>
    </row>
    <row r="44276" spans="1:1" x14ac:dyDescent="0.25">
      <c r="A44276" s="2" t="e">
        <f ca="1">MATCH($E$4,OFFSET(OFFSET(Journaal!$E$5,A44275,0),,,Journaal!$D$3-A44275),0)+A44275</f>
        <v>#N/A</v>
      </c>
    </row>
    <row r="44277" spans="1:1" x14ac:dyDescent="0.25">
      <c r="A44277" s="2" t="e">
        <f ca="1">MATCH($E$4,OFFSET(OFFSET(Journaal!$E$5,A44276,0),,,Journaal!$D$3-A44276),0)+A44276</f>
        <v>#N/A</v>
      </c>
    </row>
    <row r="44278" spans="1:1" x14ac:dyDescent="0.25">
      <c r="A44278" s="2" t="e">
        <f ca="1">MATCH($E$4,OFFSET(OFFSET(Journaal!$E$5,A44277,0),,,Journaal!$D$3-A44277),0)+A44277</f>
        <v>#N/A</v>
      </c>
    </row>
    <row r="44279" spans="1:1" x14ac:dyDescent="0.25">
      <c r="A44279" s="2" t="e">
        <f ca="1">MATCH($E$4,OFFSET(OFFSET(Journaal!$E$5,A44278,0),,,Journaal!$D$3-A44278),0)+A44278</f>
        <v>#N/A</v>
      </c>
    </row>
    <row r="44280" spans="1:1" x14ac:dyDescent="0.25">
      <c r="A44280" s="2" t="e">
        <f ca="1">MATCH($E$4,OFFSET(OFFSET(Journaal!$E$5,A44279,0),,,Journaal!$D$3-A44279),0)+A44279</f>
        <v>#N/A</v>
      </c>
    </row>
    <row r="44281" spans="1:1" x14ac:dyDescent="0.25">
      <c r="A44281" s="2" t="e">
        <f ca="1">MATCH($E$4,OFFSET(OFFSET(Journaal!$E$5,A44280,0),,,Journaal!$D$3-A44280),0)+A44280</f>
        <v>#N/A</v>
      </c>
    </row>
    <row r="44282" spans="1:1" x14ac:dyDescent="0.25">
      <c r="A44282" s="2" t="e">
        <f ca="1">MATCH($E$4,OFFSET(OFFSET(Journaal!$E$5,A44281,0),,,Journaal!$D$3-A44281),0)+A44281</f>
        <v>#N/A</v>
      </c>
    </row>
    <row r="44283" spans="1:1" x14ac:dyDescent="0.25">
      <c r="A44283" s="2" t="e">
        <f ca="1">MATCH($E$4,OFFSET(OFFSET(Journaal!$E$5,A44282,0),,,Journaal!$D$3-A44282),0)+A44282</f>
        <v>#N/A</v>
      </c>
    </row>
    <row r="44284" spans="1:1" x14ac:dyDescent="0.25">
      <c r="A44284" s="2" t="e">
        <f ca="1">MATCH($E$4,OFFSET(OFFSET(Journaal!$E$5,A44283,0),,,Journaal!$D$3-A44283),0)+A44283</f>
        <v>#N/A</v>
      </c>
    </row>
    <row r="44285" spans="1:1" x14ac:dyDescent="0.25">
      <c r="A44285" s="2" t="e">
        <f ca="1">MATCH($E$4,OFFSET(OFFSET(Journaal!$E$5,A44284,0),,,Journaal!$D$3-A44284),0)+A44284</f>
        <v>#N/A</v>
      </c>
    </row>
    <row r="44286" spans="1:1" x14ac:dyDescent="0.25">
      <c r="A44286" s="2" t="e">
        <f ca="1">MATCH($E$4,OFFSET(OFFSET(Journaal!$E$5,A44285,0),,,Journaal!$D$3-A44285),0)+A44285</f>
        <v>#N/A</v>
      </c>
    </row>
    <row r="44287" spans="1:1" x14ac:dyDescent="0.25">
      <c r="A44287" s="2" t="e">
        <f ca="1">MATCH($E$4,OFFSET(OFFSET(Journaal!$E$5,A44286,0),,,Journaal!$D$3-A44286),0)+A44286</f>
        <v>#N/A</v>
      </c>
    </row>
    <row r="44288" spans="1:1" x14ac:dyDescent="0.25">
      <c r="A44288" s="2" t="e">
        <f ca="1">MATCH($E$4,OFFSET(OFFSET(Journaal!$E$5,A44287,0),,,Journaal!$D$3-A44287),0)+A44287</f>
        <v>#N/A</v>
      </c>
    </row>
    <row r="44289" spans="1:1" x14ac:dyDescent="0.25">
      <c r="A44289" s="2" t="e">
        <f ca="1">MATCH($E$4,OFFSET(OFFSET(Journaal!$E$5,A44288,0),,,Journaal!$D$3-A44288),0)+A44288</f>
        <v>#N/A</v>
      </c>
    </row>
    <row r="44290" spans="1:1" x14ac:dyDescent="0.25">
      <c r="A44290" s="2" t="e">
        <f ca="1">MATCH($E$4,OFFSET(OFFSET(Journaal!$E$5,A44289,0),,,Journaal!$D$3-A44289),0)+A44289</f>
        <v>#N/A</v>
      </c>
    </row>
    <row r="44291" spans="1:1" x14ac:dyDescent="0.25">
      <c r="A44291" s="2" t="e">
        <f ca="1">MATCH($E$4,OFFSET(OFFSET(Journaal!$E$5,A44290,0),,,Journaal!$D$3-A44290),0)+A44290</f>
        <v>#N/A</v>
      </c>
    </row>
    <row r="44292" spans="1:1" x14ac:dyDescent="0.25">
      <c r="A44292" s="2" t="e">
        <f ca="1">MATCH($E$4,OFFSET(OFFSET(Journaal!$E$5,A44291,0),,,Journaal!$D$3-A44291),0)+A44291</f>
        <v>#N/A</v>
      </c>
    </row>
    <row r="44293" spans="1:1" x14ac:dyDescent="0.25">
      <c r="A44293" s="2" t="e">
        <f ca="1">MATCH($E$4,OFFSET(OFFSET(Journaal!$E$5,A44292,0),,,Journaal!$D$3-A44292),0)+A44292</f>
        <v>#N/A</v>
      </c>
    </row>
    <row r="44294" spans="1:1" x14ac:dyDescent="0.25">
      <c r="A44294" s="2" t="e">
        <f ca="1">MATCH($E$4,OFFSET(OFFSET(Journaal!$E$5,A44293,0),,,Journaal!$D$3-A44293),0)+A44293</f>
        <v>#N/A</v>
      </c>
    </row>
    <row r="44295" spans="1:1" x14ac:dyDescent="0.25">
      <c r="A44295" s="2" t="e">
        <f ca="1">MATCH($E$4,OFFSET(OFFSET(Journaal!$E$5,A44294,0),,,Journaal!$D$3-A44294),0)+A44294</f>
        <v>#N/A</v>
      </c>
    </row>
    <row r="44296" spans="1:1" x14ac:dyDescent="0.25">
      <c r="A44296" s="2" t="e">
        <f ca="1">MATCH($E$4,OFFSET(OFFSET(Journaal!$E$5,A44295,0),,,Journaal!$D$3-A44295),0)+A44295</f>
        <v>#N/A</v>
      </c>
    </row>
    <row r="44297" spans="1:1" x14ac:dyDescent="0.25">
      <c r="A44297" s="2" t="e">
        <f ca="1">MATCH($E$4,OFFSET(OFFSET(Journaal!$E$5,A44296,0),,,Journaal!$D$3-A44296),0)+A44296</f>
        <v>#N/A</v>
      </c>
    </row>
    <row r="44298" spans="1:1" x14ac:dyDescent="0.25">
      <c r="A44298" s="2" t="e">
        <f ca="1">MATCH($E$4,OFFSET(OFFSET(Journaal!$E$5,A44297,0),,,Journaal!$D$3-A44297),0)+A44297</f>
        <v>#N/A</v>
      </c>
    </row>
    <row r="44299" spans="1:1" x14ac:dyDescent="0.25">
      <c r="A44299" s="2" t="e">
        <f ca="1">MATCH($E$4,OFFSET(OFFSET(Journaal!$E$5,A44298,0),,,Journaal!$D$3-A44298),0)+A44298</f>
        <v>#N/A</v>
      </c>
    </row>
    <row r="44300" spans="1:1" x14ac:dyDescent="0.25">
      <c r="A44300" s="2" t="e">
        <f ca="1">MATCH($E$4,OFFSET(OFFSET(Journaal!$E$5,A44299,0),,,Journaal!$D$3-A44299),0)+A44299</f>
        <v>#N/A</v>
      </c>
    </row>
    <row r="44301" spans="1:1" x14ac:dyDescent="0.25">
      <c r="A44301" s="2" t="e">
        <f ca="1">MATCH($E$4,OFFSET(OFFSET(Journaal!$E$5,A44300,0),,,Journaal!$D$3-A44300),0)+A44300</f>
        <v>#N/A</v>
      </c>
    </row>
    <row r="44302" spans="1:1" x14ac:dyDescent="0.25">
      <c r="A44302" s="2" t="e">
        <f ca="1">MATCH($E$4,OFFSET(OFFSET(Journaal!$E$5,A44301,0),,,Journaal!$D$3-A44301),0)+A44301</f>
        <v>#N/A</v>
      </c>
    </row>
    <row r="44303" spans="1:1" x14ac:dyDescent="0.25">
      <c r="A44303" s="2" t="e">
        <f ca="1">MATCH($E$4,OFFSET(OFFSET(Journaal!$E$5,A44302,0),,,Journaal!$D$3-A44302),0)+A44302</f>
        <v>#N/A</v>
      </c>
    </row>
    <row r="44304" spans="1:1" x14ac:dyDescent="0.25">
      <c r="A44304" s="2" t="e">
        <f ca="1">MATCH($E$4,OFFSET(OFFSET(Journaal!$E$5,A44303,0),,,Journaal!$D$3-A44303),0)+A44303</f>
        <v>#N/A</v>
      </c>
    </row>
    <row r="44305" spans="1:1" x14ac:dyDescent="0.25">
      <c r="A44305" s="2" t="e">
        <f ca="1">MATCH($E$4,OFFSET(OFFSET(Journaal!$E$5,A44304,0),,,Journaal!$D$3-A44304),0)+A44304</f>
        <v>#N/A</v>
      </c>
    </row>
    <row r="44306" spans="1:1" x14ac:dyDescent="0.25">
      <c r="A44306" s="2" t="e">
        <f ca="1">MATCH($E$4,OFFSET(OFFSET(Journaal!$E$5,A44305,0),,,Journaal!$D$3-A44305),0)+A44305</f>
        <v>#N/A</v>
      </c>
    </row>
    <row r="44307" spans="1:1" x14ac:dyDescent="0.25">
      <c r="A44307" s="2" t="e">
        <f ca="1">MATCH($E$4,OFFSET(OFFSET(Journaal!$E$5,A44306,0),,,Journaal!$D$3-A44306),0)+A44306</f>
        <v>#N/A</v>
      </c>
    </row>
    <row r="44308" spans="1:1" x14ac:dyDescent="0.25">
      <c r="A44308" s="2" t="e">
        <f ca="1">MATCH($E$4,OFFSET(OFFSET(Journaal!$E$5,A44307,0),,,Journaal!$D$3-A44307),0)+A44307</f>
        <v>#N/A</v>
      </c>
    </row>
    <row r="44309" spans="1:1" x14ac:dyDescent="0.25">
      <c r="A44309" s="2" t="e">
        <f ca="1">MATCH($E$4,OFFSET(OFFSET(Journaal!$E$5,A44308,0),,,Journaal!$D$3-A44308),0)+A44308</f>
        <v>#N/A</v>
      </c>
    </row>
    <row r="44310" spans="1:1" x14ac:dyDescent="0.25">
      <c r="A44310" s="2" t="e">
        <f ca="1">MATCH($E$4,OFFSET(OFFSET(Journaal!$E$5,A44309,0),,,Journaal!$D$3-A44309),0)+A44309</f>
        <v>#N/A</v>
      </c>
    </row>
    <row r="44311" spans="1:1" x14ac:dyDescent="0.25">
      <c r="A44311" s="2" t="e">
        <f ca="1">MATCH($E$4,OFFSET(OFFSET(Journaal!$E$5,A44310,0),,,Journaal!$D$3-A44310),0)+A44310</f>
        <v>#N/A</v>
      </c>
    </row>
    <row r="44312" spans="1:1" x14ac:dyDescent="0.25">
      <c r="A44312" s="2" t="e">
        <f ca="1">MATCH($E$4,OFFSET(OFFSET(Journaal!$E$5,A44311,0),,,Journaal!$D$3-A44311),0)+A44311</f>
        <v>#N/A</v>
      </c>
    </row>
    <row r="44313" spans="1:1" x14ac:dyDescent="0.25">
      <c r="A44313" s="2" t="e">
        <f ca="1">MATCH($E$4,OFFSET(OFFSET(Journaal!$E$5,A44312,0),,,Journaal!$D$3-A44312),0)+A44312</f>
        <v>#N/A</v>
      </c>
    </row>
    <row r="44314" spans="1:1" x14ac:dyDescent="0.25">
      <c r="A44314" s="2" t="e">
        <f ca="1">MATCH($E$4,OFFSET(OFFSET(Journaal!$E$5,A44313,0),,,Journaal!$D$3-A44313),0)+A44313</f>
        <v>#N/A</v>
      </c>
    </row>
    <row r="44315" spans="1:1" x14ac:dyDescent="0.25">
      <c r="A44315" s="2" t="e">
        <f ca="1">MATCH($E$4,OFFSET(OFFSET(Journaal!$E$5,A44314,0),,,Journaal!$D$3-A44314),0)+A44314</f>
        <v>#N/A</v>
      </c>
    </row>
    <row r="44316" spans="1:1" x14ac:dyDescent="0.25">
      <c r="A44316" s="2" t="e">
        <f ca="1">MATCH($E$4,OFFSET(OFFSET(Journaal!$E$5,A44315,0),,,Journaal!$D$3-A44315),0)+A44315</f>
        <v>#N/A</v>
      </c>
    </row>
    <row r="44317" spans="1:1" x14ac:dyDescent="0.25">
      <c r="A44317" s="2" t="e">
        <f ca="1">MATCH($E$4,OFFSET(OFFSET(Journaal!$E$5,A44316,0),,,Journaal!$D$3-A44316),0)+A44316</f>
        <v>#N/A</v>
      </c>
    </row>
    <row r="44318" spans="1:1" x14ac:dyDescent="0.25">
      <c r="A44318" s="2" t="e">
        <f ca="1">MATCH($E$4,OFFSET(OFFSET(Journaal!$E$5,A44317,0),,,Journaal!$D$3-A44317),0)+A44317</f>
        <v>#N/A</v>
      </c>
    </row>
    <row r="44319" spans="1:1" x14ac:dyDescent="0.25">
      <c r="A44319" s="2" t="e">
        <f ca="1">MATCH($E$4,OFFSET(OFFSET(Journaal!$E$5,A44318,0),,,Journaal!$D$3-A44318),0)+A44318</f>
        <v>#N/A</v>
      </c>
    </row>
    <row r="44320" spans="1:1" x14ac:dyDescent="0.25">
      <c r="A44320" s="2" t="e">
        <f ca="1">MATCH($E$4,OFFSET(OFFSET(Journaal!$E$5,A44319,0),,,Journaal!$D$3-A44319),0)+A44319</f>
        <v>#N/A</v>
      </c>
    </row>
    <row r="44321" spans="1:1" x14ac:dyDescent="0.25">
      <c r="A44321" s="2" t="e">
        <f ca="1">MATCH($E$4,OFFSET(OFFSET(Journaal!$E$5,A44320,0),,,Journaal!$D$3-A44320),0)+A44320</f>
        <v>#N/A</v>
      </c>
    </row>
    <row r="44322" spans="1:1" x14ac:dyDescent="0.25">
      <c r="A44322" s="2" t="e">
        <f ca="1">MATCH($E$4,OFFSET(OFFSET(Journaal!$E$5,A44321,0),,,Journaal!$D$3-A44321),0)+A44321</f>
        <v>#N/A</v>
      </c>
    </row>
    <row r="44323" spans="1:1" x14ac:dyDescent="0.25">
      <c r="A44323" s="2" t="e">
        <f ca="1">MATCH($E$4,OFFSET(OFFSET(Journaal!$E$5,A44322,0),,,Journaal!$D$3-A44322),0)+A44322</f>
        <v>#N/A</v>
      </c>
    </row>
    <row r="44324" spans="1:1" x14ac:dyDescent="0.25">
      <c r="A44324" s="2" t="e">
        <f ca="1">MATCH($E$4,OFFSET(OFFSET(Journaal!$E$5,A44323,0),,,Journaal!$D$3-A44323),0)+A44323</f>
        <v>#N/A</v>
      </c>
    </row>
    <row r="44325" spans="1:1" x14ac:dyDescent="0.25">
      <c r="A44325" s="2" t="e">
        <f ca="1">MATCH($E$4,OFFSET(OFFSET(Journaal!$E$5,A44324,0),,,Journaal!$D$3-A44324),0)+A44324</f>
        <v>#N/A</v>
      </c>
    </row>
    <row r="44326" spans="1:1" x14ac:dyDescent="0.25">
      <c r="A44326" s="2" t="e">
        <f ca="1">MATCH($E$4,OFFSET(OFFSET(Journaal!$E$5,A44325,0),,,Journaal!$D$3-A44325),0)+A44325</f>
        <v>#N/A</v>
      </c>
    </row>
    <row r="44327" spans="1:1" x14ac:dyDescent="0.25">
      <c r="A44327" s="2" t="e">
        <f ca="1">MATCH($E$4,OFFSET(OFFSET(Journaal!$E$5,A44326,0),,,Journaal!$D$3-A44326),0)+A44326</f>
        <v>#N/A</v>
      </c>
    </row>
    <row r="44328" spans="1:1" x14ac:dyDescent="0.25">
      <c r="A44328" s="2" t="e">
        <f ca="1">MATCH($E$4,OFFSET(OFFSET(Journaal!$E$5,A44327,0),,,Journaal!$D$3-A44327),0)+A44327</f>
        <v>#N/A</v>
      </c>
    </row>
    <row r="44329" spans="1:1" x14ac:dyDescent="0.25">
      <c r="A44329" s="2" t="e">
        <f ca="1">MATCH($E$4,OFFSET(OFFSET(Journaal!$E$5,A44328,0),,,Journaal!$D$3-A44328),0)+A44328</f>
        <v>#N/A</v>
      </c>
    </row>
    <row r="44330" spans="1:1" x14ac:dyDescent="0.25">
      <c r="A44330" s="2" t="e">
        <f ca="1">MATCH($E$4,OFFSET(OFFSET(Journaal!$E$5,A44329,0),,,Journaal!$D$3-A44329),0)+A44329</f>
        <v>#N/A</v>
      </c>
    </row>
    <row r="44331" spans="1:1" x14ac:dyDescent="0.25">
      <c r="A44331" s="2" t="e">
        <f ca="1">MATCH($E$4,OFFSET(OFFSET(Journaal!$E$5,A44330,0),,,Journaal!$D$3-A44330),0)+A44330</f>
        <v>#N/A</v>
      </c>
    </row>
    <row r="44332" spans="1:1" x14ac:dyDescent="0.25">
      <c r="A44332" s="2" t="e">
        <f ca="1">MATCH($E$4,OFFSET(OFFSET(Journaal!$E$5,A44331,0),,,Journaal!$D$3-A44331),0)+A44331</f>
        <v>#N/A</v>
      </c>
    </row>
    <row r="44333" spans="1:1" x14ac:dyDescent="0.25">
      <c r="A44333" s="2" t="e">
        <f ca="1">MATCH($E$4,OFFSET(OFFSET(Journaal!$E$5,A44332,0),,,Journaal!$D$3-A44332),0)+A44332</f>
        <v>#N/A</v>
      </c>
    </row>
    <row r="44334" spans="1:1" x14ac:dyDescent="0.25">
      <c r="A44334" s="2" t="e">
        <f ca="1">MATCH($E$4,OFFSET(OFFSET(Journaal!$E$5,A44333,0),,,Journaal!$D$3-A44333),0)+A44333</f>
        <v>#N/A</v>
      </c>
    </row>
    <row r="44335" spans="1:1" x14ac:dyDescent="0.25">
      <c r="A44335" s="2" t="e">
        <f ca="1">MATCH($E$4,OFFSET(OFFSET(Journaal!$E$5,A44334,0),,,Journaal!$D$3-A44334),0)+A44334</f>
        <v>#N/A</v>
      </c>
    </row>
    <row r="44336" spans="1:1" x14ac:dyDescent="0.25">
      <c r="A44336" s="2" t="e">
        <f ca="1">MATCH($E$4,OFFSET(OFFSET(Journaal!$E$5,A44335,0),,,Journaal!$D$3-A44335),0)+A44335</f>
        <v>#N/A</v>
      </c>
    </row>
    <row r="44337" spans="1:1" x14ac:dyDescent="0.25">
      <c r="A44337" s="2" t="e">
        <f ca="1">MATCH($E$4,OFFSET(OFFSET(Journaal!$E$5,A44336,0),,,Journaal!$D$3-A44336),0)+A44336</f>
        <v>#N/A</v>
      </c>
    </row>
    <row r="44338" spans="1:1" x14ac:dyDescent="0.25">
      <c r="A44338" s="2" t="e">
        <f ca="1">MATCH($E$4,OFFSET(OFFSET(Journaal!$E$5,A44337,0),,,Journaal!$D$3-A44337),0)+A44337</f>
        <v>#N/A</v>
      </c>
    </row>
    <row r="44339" spans="1:1" x14ac:dyDescent="0.25">
      <c r="A44339" s="2" t="e">
        <f ca="1">MATCH($E$4,OFFSET(OFFSET(Journaal!$E$5,A44338,0),,,Journaal!$D$3-A44338),0)+A44338</f>
        <v>#N/A</v>
      </c>
    </row>
    <row r="44340" spans="1:1" x14ac:dyDescent="0.25">
      <c r="A44340" s="2" t="e">
        <f ca="1">MATCH($E$4,OFFSET(OFFSET(Journaal!$E$5,A44339,0),,,Journaal!$D$3-A44339),0)+A44339</f>
        <v>#N/A</v>
      </c>
    </row>
    <row r="44341" spans="1:1" x14ac:dyDescent="0.25">
      <c r="A44341" s="2" t="e">
        <f ca="1">MATCH($E$4,OFFSET(OFFSET(Journaal!$E$5,A44340,0),,,Journaal!$D$3-A44340),0)+A44340</f>
        <v>#N/A</v>
      </c>
    </row>
    <row r="44342" spans="1:1" x14ac:dyDescent="0.25">
      <c r="A44342" s="2" t="e">
        <f ca="1">MATCH($E$4,OFFSET(OFFSET(Journaal!$E$5,A44341,0),,,Journaal!$D$3-A44341),0)+A44341</f>
        <v>#N/A</v>
      </c>
    </row>
    <row r="44343" spans="1:1" x14ac:dyDescent="0.25">
      <c r="A44343" s="2" t="e">
        <f ca="1">MATCH($E$4,OFFSET(OFFSET(Journaal!$E$5,A44342,0),,,Journaal!$D$3-A44342),0)+A44342</f>
        <v>#N/A</v>
      </c>
    </row>
    <row r="44344" spans="1:1" x14ac:dyDescent="0.25">
      <c r="A44344" s="2" t="e">
        <f ca="1">MATCH($E$4,OFFSET(OFFSET(Journaal!$E$5,A44343,0),,,Journaal!$D$3-A44343),0)+A44343</f>
        <v>#N/A</v>
      </c>
    </row>
    <row r="44345" spans="1:1" x14ac:dyDescent="0.25">
      <c r="A44345" s="2" t="e">
        <f ca="1">MATCH($E$4,OFFSET(OFFSET(Journaal!$E$5,A44344,0),,,Journaal!$D$3-A44344),0)+A44344</f>
        <v>#N/A</v>
      </c>
    </row>
    <row r="44346" spans="1:1" x14ac:dyDescent="0.25">
      <c r="A44346" s="2" t="e">
        <f ca="1">MATCH($E$4,OFFSET(OFFSET(Journaal!$E$5,A44345,0),,,Journaal!$D$3-A44345),0)+A44345</f>
        <v>#N/A</v>
      </c>
    </row>
    <row r="44347" spans="1:1" x14ac:dyDescent="0.25">
      <c r="A44347" s="2" t="e">
        <f ca="1">MATCH($E$4,OFFSET(OFFSET(Journaal!$E$5,A44346,0),,,Journaal!$D$3-A44346),0)+A44346</f>
        <v>#N/A</v>
      </c>
    </row>
    <row r="44348" spans="1:1" x14ac:dyDescent="0.25">
      <c r="A44348" s="2" t="e">
        <f ca="1">MATCH($E$4,OFFSET(OFFSET(Journaal!$E$5,A44347,0),,,Journaal!$D$3-A44347),0)+A44347</f>
        <v>#N/A</v>
      </c>
    </row>
    <row r="44349" spans="1:1" x14ac:dyDescent="0.25">
      <c r="A44349" s="2" t="e">
        <f ca="1">MATCH($E$4,OFFSET(OFFSET(Journaal!$E$5,A44348,0),,,Journaal!$D$3-A44348),0)+A44348</f>
        <v>#N/A</v>
      </c>
    </row>
    <row r="44350" spans="1:1" x14ac:dyDescent="0.25">
      <c r="A44350" s="2" t="e">
        <f ca="1">MATCH($E$4,OFFSET(OFFSET(Journaal!$E$5,A44349,0),,,Journaal!$D$3-A44349),0)+A44349</f>
        <v>#N/A</v>
      </c>
    </row>
    <row r="44351" spans="1:1" x14ac:dyDescent="0.25">
      <c r="A44351" s="2" t="e">
        <f ca="1">MATCH($E$4,OFFSET(OFFSET(Journaal!$E$5,A44350,0),,,Journaal!$D$3-A44350),0)+A44350</f>
        <v>#N/A</v>
      </c>
    </row>
    <row r="44352" spans="1:1" x14ac:dyDescent="0.25">
      <c r="A44352" s="2" t="e">
        <f ca="1">MATCH($E$4,OFFSET(OFFSET(Journaal!$E$5,A44351,0),,,Journaal!$D$3-A44351),0)+A44351</f>
        <v>#N/A</v>
      </c>
    </row>
    <row r="44353" spans="1:1" x14ac:dyDescent="0.25">
      <c r="A44353" s="2" t="e">
        <f ca="1">MATCH($E$4,OFFSET(OFFSET(Journaal!$E$5,A44352,0),,,Journaal!$D$3-A44352),0)+A44352</f>
        <v>#N/A</v>
      </c>
    </row>
    <row r="44354" spans="1:1" x14ac:dyDescent="0.25">
      <c r="A44354" s="2" t="e">
        <f ca="1">MATCH($E$4,OFFSET(OFFSET(Journaal!$E$5,A44353,0),,,Journaal!$D$3-A44353),0)+A44353</f>
        <v>#N/A</v>
      </c>
    </row>
    <row r="44355" spans="1:1" x14ac:dyDescent="0.25">
      <c r="A44355" s="2" t="e">
        <f ca="1">MATCH($E$4,OFFSET(OFFSET(Journaal!$E$5,A44354,0),,,Journaal!$D$3-A44354),0)+A44354</f>
        <v>#N/A</v>
      </c>
    </row>
    <row r="44356" spans="1:1" x14ac:dyDescent="0.25">
      <c r="A44356" s="2" t="e">
        <f ca="1">MATCH($E$4,OFFSET(OFFSET(Journaal!$E$5,A44355,0),,,Journaal!$D$3-A44355),0)+A44355</f>
        <v>#N/A</v>
      </c>
    </row>
    <row r="44357" spans="1:1" x14ac:dyDescent="0.25">
      <c r="A44357" s="2" t="e">
        <f ca="1">MATCH($E$4,OFFSET(OFFSET(Journaal!$E$5,A44356,0),,,Journaal!$D$3-A44356),0)+A44356</f>
        <v>#N/A</v>
      </c>
    </row>
    <row r="44358" spans="1:1" x14ac:dyDescent="0.25">
      <c r="A44358" s="2" t="e">
        <f ca="1">MATCH($E$4,OFFSET(OFFSET(Journaal!$E$5,A44357,0),,,Journaal!$D$3-A44357),0)+A44357</f>
        <v>#N/A</v>
      </c>
    </row>
    <row r="44359" spans="1:1" x14ac:dyDescent="0.25">
      <c r="A44359" s="2" t="e">
        <f ca="1">MATCH($E$4,OFFSET(OFFSET(Journaal!$E$5,A44358,0),,,Journaal!$D$3-A44358),0)+A44358</f>
        <v>#N/A</v>
      </c>
    </row>
    <row r="44360" spans="1:1" x14ac:dyDescent="0.25">
      <c r="A44360" s="2" t="e">
        <f ca="1">MATCH($E$4,OFFSET(OFFSET(Journaal!$E$5,A44359,0),,,Journaal!$D$3-A44359),0)+A44359</f>
        <v>#N/A</v>
      </c>
    </row>
    <row r="44361" spans="1:1" x14ac:dyDescent="0.25">
      <c r="A44361" s="2" t="e">
        <f ca="1">MATCH($E$4,OFFSET(OFFSET(Journaal!$E$5,A44360,0),,,Journaal!$D$3-A44360),0)+A44360</f>
        <v>#N/A</v>
      </c>
    </row>
    <row r="44362" spans="1:1" x14ac:dyDescent="0.25">
      <c r="A44362" s="2" t="e">
        <f ca="1">MATCH($E$4,OFFSET(OFFSET(Journaal!$E$5,A44361,0),,,Journaal!$D$3-A44361),0)+A44361</f>
        <v>#N/A</v>
      </c>
    </row>
    <row r="44363" spans="1:1" x14ac:dyDescent="0.25">
      <c r="A44363" s="2" t="e">
        <f ca="1">MATCH($E$4,OFFSET(OFFSET(Journaal!$E$5,A44362,0),,,Journaal!$D$3-A44362),0)+A44362</f>
        <v>#N/A</v>
      </c>
    </row>
    <row r="44364" spans="1:1" x14ac:dyDescent="0.25">
      <c r="A44364" s="2" t="e">
        <f ca="1">MATCH($E$4,OFFSET(OFFSET(Journaal!$E$5,A44363,0),,,Journaal!$D$3-A44363),0)+A44363</f>
        <v>#N/A</v>
      </c>
    </row>
    <row r="44365" spans="1:1" x14ac:dyDescent="0.25">
      <c r="A44365" s="2" t="e">
        <f ca="1">MATCH($E$4,OFFSET(OFFSET(Journaal!$E$5,A44364,0),,,Journaal!$D$3-A44364),0)+A44364</f>
        <v>#N/A</v>
      </c>
    </row>
    <row r="44366" spans="1:1" x14ac:dyDescent="0.25">
      <c r="A44366" s="2" t="e">
        <f ca="1">MATCH($E$4,OFFSET(OFFSET(Journaal!$E$5,A44365,0),,,Journaal!$D$3-A44365),0)+A44365</f>
        <v>#N/A</v>
      </c>
    </row>
    <row r="44367" spans="1:1" x14ac:dyDescent="0.25">
      <c r="A44367" s="2" t="e">
        <f ca="1">MATCH($E$4,OFFSET(OFFSET(Journaal!$E$5,A44366,0),,,Journaal!$D$3-A44366),0)+A44366</f>
        <v>#N/A</v>
      </c>
    </row>
    <row r="44368" spans="1:1" x14ac:dyDescent="0.25">
      <c r="A44368" s="2" t="e">
        <f ca="1">MATCH($E$4,OFFSET(OFFSET(Journaal!$E$5,A44367,0),,,Journaal!$D$3-A44367),0)+A44367</f>
        <v>#N/A</v>
      </c>
    </row>
    <row r="44369" spans="1:1" x14ac:dyDescent="0.25">
      <c r="A44369" s="2" t="e">
        <f ca="1">MATCH($E$4,OFFSET(OFFSET(Journaal!$E$5,A44368,0),,,Journaal!$D$3-A44368),0)+A44368</f>
        <v>#N/A</v>
      </c>
    </row>
    <row r="44370" spans="1:1" x14ac:dyDescent="0.25">
      <c r="A44370" s="2" t="e">
        <f ca="1">MATCH($E$4,OFFSET(OFFSET(Journaal!$E$5,A44369,0),,,Journaal!$D$3-A44369),0)+A44369</f>
        <v>#N/A</v>
      </c>
    </row>
    <row r="44371" spans="1:1" x14ac:dyDescent="0.25">
      <c r="A44371" s="2" t="e">
        <f ca="1">MATCH($E$4,OFFSET(OFFSET(Journaal!$E$5,A44370,0),,,Journaal!$D$3-A44370),0)+A44370</f>
        <v>#N/A</v>
      </c>
    </row>
    <row r="44372" spans="1:1" x14ac:dyDescent="0.25">
      <c r="A44372" s="2" t="e">
        <f ca="1">MATCH($E$4,OFFSET(OFFSET(Journaal!$E$5,A44371,0),,,Journaal!$D$3-A44371),0)+A44371</f>
        <v>#N/A</v>
      </c>
    </row>
    <row r="44373" spans="1:1" x14ac:dyDescent="0.25">
      <c r="A44373" s="2" t="e">
        <f ca="1">MATCH($E$4,OFFSET(OFFSET(Journaal!$E$5,A44372,0),,,Journaal!$D$3-A44372),0)+A44372</f>
        <v>#N/A</v>
      </c>
    </row>
    <row r="44374" spans="1:1" x14ac:dyDescent="0.25">
      <c r="A44374" s="2" t="e">
        <f ca="1">MATCH($E$4,OFFSET(OFFSET(Journaal!$E$5,A44373,0),,,Journaal!$D$3-A44373),0)+A44373</f>
        <v>#N/A</v>
      </c>
    </row>
    <row r="44375" spans="1:1" x14ac:dyDescent="0.25">
      <c r="A44375" s="2" t="e">
        <f ca="1">MATCH($E$4,OFFSET(OFFSET(Journaal!$E$5,A44374,0),,,Journaal!$D$3-A44374),0)+A44374</f>
        <v>#N/A</v>
      </c>
    </row>
    <row r="44376" spans="1:1" x14ac:dyDescent="0.25">
      <c r="A44376" s="2" t="e">
        <f ca="1">MATCH($E$4,OFFSET(OFFSET(Journaal!$E$5,A44375,0),,,Journaal!$D$3-A44375),0)+A44375</f>
        <v>#N/A</v>
      </c>
    </row>
    <row r="44377" spans="1:1" x14ac:dyDescent="0.25">
      <c r="A44377" s="2" t="e">
        <f ca="1">MATCH($E$4,OFFSET(OFFSET(Journaal!$E$5,A44376,0),,,Journaal!$D$3-A44376),0)+A44376</f>
        <v>#N/A</v>
      </c>
    </row>
    <row r="44378" spans="1:1" x14ac:dyDescent="0.25">
      <c r="A44378" s="2" t="e">
        <f ca="1">MATCH($E$4,OFFSET(OFFSET(Journaal!$E$5,A44377,0),,,Journaal!$D$3-A44377),0)+A44377</f>
        <v>#N/A</v>
      </c>
    </row>
    <row r="44379" spans="1:1" x14ac:dyDescent="0.25">
      <c r="A44379" s="2" t="e">
        <f ca="1">MATCH($E$4,OFFSET(OFFSET(Journaal!$E$5,A44378,0),,,Journaal!$D$3-A44378),0)+A44378</f>
        <v>#N/A</v>
      </c>
    </row>
    <row r="44380" spans="1:1" x14ac:dyDescent="0.25">
      <c r="A44380" s="2" t="e">
        <f ca="1">MATCH($E$4,OFFSET(OFFSET(Journaal!$E$5,A44379,0),,,Journaal!$D$3-A44379),0)+A44379</f>
        <v>#N/A</v>
      </c>
    </row>
    <row r="44381" spans="1:1" x14ac:dyDescent="0.25">
      <c r="A44381" s="2" t="e">
        <f ca="1">MATCH($E$4,OFFSET(OFFSET(Journaal!$E$5,A44380,0),,,Journaal!$D$3-A44380),0)+A44380</f>
        <v>#N/A</v>
      </c>
    </row>
    <row r="44382" spans="1:1" x14ac:dyDescent="0.25">
      <c r="A44382" s="2" t="e">
        <f ca="1">MATCH($E$4,OFFSET(OFFSET(Journaal!$E$5,A44381,0),,,Journaal!$D$3-A44381),0)+A44381</f>
        <v>#N/A</v>
      </c>
    </row>
    <row r="44383" spans="1:1" x14ac:dyDescent="0.25">
      <c r="A44383" s="2" t="e">
        <f ca="1">MATCH($E$4,OFFSET(OFFSET(Journaal!$E$5,A44382,0),,,Journaal!$D$3-A44382),0)+A44382</f>
        <v>#N/A</v>
      </c>
    </row>
    <row r="44384" spans="1:1" x14ac:dyDescent="0.25">
      <c r="A44384" s="2" t="e">
        <f ca="1">MATCH($E$4,OFFSET(OFFSET(Journaal!$E$5,A44383,0),,,Journaal!$D$3-A44383),0)+A44383</f>
        <v>#N/A</v>
      </c>
    </row>
    <row r="44385" spans="1:1" x14ac:dyDescent="0.25">
      <c r="A44385" s="2" t="e">
        <f ca="1">MATCH($E$4,OFFSET(OFFSET(Journaal!$E$5,A44384,0),,,Journaal!$D$3-A44384),0)+A44384</f>
        <v>#N/A</v>
      </c>
    </row>
    <row r="44386" spans="1:1" x14ac:dyDescent="0.25">
      <c r="A44386" s="2" t="e">
        <f ca="1">MATCH($E$4,OFFSET(OFFSET(Journaal!$E$5,A44385,0),,,Journaal!$D$3-A44385),0)+A44385</f>
        <v>#N/A</v>
      </c>
    </row>
    <row r="44387" spans="1:1" x14ac:dyDescent="0.25">
      <c r="A44387" s="2" t="e">
        <f ca="1">MATCH($E$4,OFFSET(OFFSET(Journaal!$E$5,A44386,0),,,Journaal!$D$3-A44386),0)+A44386</f>
        <v>#N/A</v>
      </c>
    </row>
    <row r="44388" spans="1:1" x14ac:dyDescent="0.25">
      <c r="A44388" s="2" t="e">
        <f ca="1">MATCH($E$4,OFFSET(OFFSET(Journaal!$E$5,A44387,0),,,Journaal!$D$3-A44387),0)+A44387</f>
        <v>#N/A</v>
      </c>
    </row>
    <row r="44389" spans="1:1" x14ac:dyDescent="0.25">
      <c r="A44389" s="2" t="e">
        <f ca="1">MATCH($E$4,OFFSET(OFFSET(Journaal!$E$5,A44388,0),,,Journaal!$D$3-A44388),0)+A44388</f>
        <v>#N/A</v>
      </c>
    </row>
    <row r="44390" spans="1:1" x14ac:dyDescent="0.25">
      <c r="A44390" s="2" t="e">
        <f ca="1">MATCH($E$4,OFFSET(OFFSET(Journaal!$E$5,A44389,0),,,Journaal!$D$3-A44389),0)+A44389</f>
        <v>#N/A</v>
      </c>
    </row>
    <row r="44391" spans="1:1" x14ac:dyDescent="0.25">
      <c r="A44391" s="2" t="e">
        <f ca="1">MATCH($E$4,OFFSET(OFFSET(Journaal!$E$5,A44390,0),,,Journaal!$D$3-A44390),0)+A44390</f>
        <v>#N/A</v>
      </c>
    </row>
    <row r="44392" spans="1:1" x14ac:dyDescent="0.25">
      <c r="A44392" s="2" t="e">
        <f ca="1">MATCH($E$4,OFFSET(OFFSET(Journaal!$E$5,A44391,0),,,Journaal!$D$3-A44391),0)+A44391</f>
        <v>#N/A</v>
      </c>
    </row>
    <row r="44393" spans="1:1" x14ac:dyDescent="0.25">
      <c r="A44393" s="2" t="e">
        <f ca="1">MATCH($E$4,OFFSET(OFFSET(Journaal!$E$5,A44392,0),,,Journaal!$D$3-A44392),0)+A44392</f>
        <v>#N/A</v>
      </c>
    </row>
    <row r="44394" spans="1:1" x14ac:dyDescent="0.25">
      <c r="A44394" s="2" t="e">
        <f ca="1">MATCH($E$4,OFFSET(OFFSET(Journaal!$E$5,A44393,0),,,Journaal!$D$3-A44393),0)+A44393</f>
        <v>#N/A</v>
      </c>
    </row>
    <row r="44395" spans="1:1" x14ac:dyDescent="0.25">
      <c r="A44395" s="2" t="e">
        <f ca="1">MATCH($E$4,OFFSET(OFFSET(Journaal!$E$5,A44394,0),,,Journaal!$D$3-A44394),0)+A44394</f>
        <v>#N/A</v>
      </c>
    </row>
    <row r="44396" spans="1:1" x14ac:dyDescent="0.25">
      <c r="A44396" s="2" t="e">
        <f ca="1">MATCH($E$4,OFFSET(OFFSET(Journaal!$E$5,A44395,0),,,Journaal!$D$3-A44395),0)+A44395</f>
        <v>#N/A</v>
      </c>
    </row>
    <row r="44397" spans="1:1" x14ac:dyDescent="0.25">
      <c r="A44397" s="2" t="e">
        <f ca="1">MATCH($E$4,OFFSET(OFFSET(Journaal!$E$5,A44396,0),,,Journaal!$D$3-A44396),0)+A44396</f>
        <v>#N/A</v>
      </c>
    </row>
    <row r="44398" spans="1:1" x14ac:dyDescent="0.25">
      <c r="A44398" s="2" t="e">
        <f ca="1">MATCH($E$4,OFFSET(OFFSET(Journaal!$E$5,A44397,0),,,Journaal!$D$3-A44397),0)+A44397</f>
        <v>#N/A</v>
      </c>
    </row>
    <row r="44399" spans="1:1" x14ac:dyDescent="0.25">
      <c r="A44399" s="2" t="e">
        <f ca="1">MATCH($E$4,OFFSET(OFFSET(Journaal!$E$5,A44398,0),,,Journaal!$D$3-A44398),0)+A44398</f>
        <v>#N/A</v>
      </c>
    </row>
    <row r="44400" spans="1:1" x14ac:dyDescent="0.25">
      <c r="A44400" s="2" t="e">
        <f ca="1">MATCH($E$4,OFFSET(OFFSET(Journaal!$E$5,A44399,0),,,Journaal!$D$3-A44399),0)+A44399</f>
        <v>#N/A</v>
      </c>
    </row>
    <row r="44401" spans="1:1" x14ac:dyDescent="0.25">
      <c r="A44401" s="2" t="e">
        <f ca="1">MATCH($E$4,OFFSET(OFFSET(Journaal!$E$5,A44400,0),,,Journaal!$D$3-A44400),0)+A44400</f>
        <v>#N/A</v>
      </c>
    </row>
    <row r="44402" spans="1:1" x14ac:dyDescent="0.25">
      <c r="A44402" s="2" t="e">
        <f ca="1">MATCH($E$4,OFFSET(OFFSET(Journaal!$E$5,A44401,0),,,Journaal!$D$3-A44401),0)+A44401</f>
        <v>#N/A</v>
      </c>
    </row>
    <row r="44403" spans="1:1" x14ac:dyDescent="0.25">
      <c r="A44403" s="2" t="e">
        <f ca="1">MATCH($E$4,OFFSET(OFFSET(Journaal!$E$5,A44402,0),,,Journaal!$D$3-A44402),0)+A44402</f>
        <v>#N/A</v>
      </c>
    </row>
    <row r="44404" spans="1:1" x14ac:dyDescent="0.25">
      <c r="A44404" s="2" t="e">
        <f ca="1">MATCH($E$4,OFFSET(OFFSET(Journaal!$E$5,A44403,0),,,Journaal!$D$3-A44403),0)+A44403</f>
        <v>#N/A</v>
      </c>
    </row>
    <row r="44405" spans="1:1" x14ac:dyDescent="0.25">
      <c r="A44405" s="2" t="e">
        <f ca="1">MATCH($E$4,OFFSET(OFFSET(Journaal!$E$5,A44404,0),,,Journaal!$D$3-A44404),0)+A44404</f>
        <v>#N/A</v>
      </c>
    </row>
    <row r="44406" spans="1:1" x14ac:dyDescent="0.25">
      <c r="A44406" s="2" t="e">
        <f ca="1">MATCH($E$4,OFFSET(OFFSET(Journaal!$E$5,A44405,0),,,Journaal!$D$3-A44405),0)+A44405</f>
        <v>#N/A</v>
      </c>
    </row>
    <row r="44407" spans="1:1" x14ac:dyDescent="0.25">
      <c r="A44407" s="2" t="e">
        <f ca="1">MATCH($E$4,OFFSET(OFFSET(Journaal!$E$5,A44406,0),,,Journaal!$D$3-A44406),0)+A44406</f>
        <v>#N/A</v>
      </c>
    </row>
    <row r="44408" spans="1:1" x14ac:dyDescent="0.25">
      <c r="A44408" s="2" t="e">
        <f ca="1">MATCH($E$4,OFFSET(OFFSET(Journaal!$E$5,A44407,0),,,Journaal!$D$3-A44407),0)+A44407</f>
        <v>#N/A</v>
      </c>
    </row>
    <row r="44409" spans="1:1" x14ac:dyDescent="0.25">
      <c r="A44409" s="2" t="e">
        <f ca="1">MATCH($E$4,OFFSET(OFFSET(Journaal!$E$5,A44408,0),,,Journaal!$D$3-A44408),0)+A44408</f>
        <v>#N/A</v>
      </c>
    </row>
    <row r="44410" spans="1:1" x14ac:dyDescent="0.25">
      <c r="A44410" s="2" t="e">
        <f ca="1">MATCH($E$4,OFFSET(OFFSET(Journaal!$E$5,A44409,0),,,Journaal!$D$3-A44409),0)+A44409</f>
        <v>#N/A</v>
      </c>
    </row>
    <row r="44411" spans="1:1" x14ac:dyDescent="0.25">
      <c r="A44411" s="2" t="e">
        <f ca="1">MATCH($E$4,OFFSET(OFFSET(Journaal!$E$5,A44410,0),,,Journaal!$D$3-A44410),0)+A44410</f>
        <v>#N/A</v>
      </c>
    </row>
    <row r="44412" spans="1:1" x14ac:dyDescent="0.25">
      <c r="A44412" s="2" t="e">
        <f ca="1">MATCH($E$4,OFFSET(OFFSET(Journaal!$E$5,A44411,0),,,Journaal!$D$3-A44411),0)+A44411</f>
        <v>#N/A</v>
      </c>
    </row>
    <row r="44413" spans="1:1" x14ac:dyDescent="0.25">
      <c r="A44413" s="2" t="e">
        <f ca="1">MATCH($E$4,OFFSET(OFFSET(Journaal!$E$5,A44412,0),,,Journaal!$D$3-A44412),0)+A44412</f>
        <v>#N/A</v>
      </c>
    </row>
    <row r="44414" spans="1:1" x14ac:dyDescent="0.25">
      <c r="A44414" s="2" t="e">
        <f ca="1">MATCH($E$4,OFFSET(OFFSET(Journaal!$E$5,A44413,0),,,Journaal!$D$3-A44413),0)+A44413</f>
        <v>#N/A</v>
      </c>
    </row>
    <row r="44415" spans="1:1" x14ac:dyDescent="0.25">
      <c r="A44415" s="2" t="e">
        <f ca="1">MATCH($E$4,OFFSET(OFFSET(Journaal!$E$5,A44414,0),,,Journaal!$D$3-A44414),0)+A44414</f>
        <v>#N/A</v>
      </c>
    </row>
    <row r="44416" spans="1:1" x14ac:dyDescent="0.25">
      <c r="A44416" s="2" t="e">
        <f ca="1">MATCH($E$4,OFFSET(OFFSET(Journaal!$E$5,A44415,0),,,Journaal!$D$3-A44415),0)+A44415</f>
        <v>#N/A</v>
      </c>
    </row>
    <row r="44417" spans="1:1" x14ac:dyDescent="0.25">
      <c r="A44417" s="2" t="e">
        <f ca="1">MATCH($E$4,OFFSET(OFFSET(Journaal!$E$5,A44416,0),,,Journaal!$D$3-A44416),0)+A44416</f>
        <v>#N/A</v>
      </c>
    </row>
    <row r="44418" spans="1:1" x14ac:dyDescent="0.25">
      <c r="A44418" s="2" t="e">
        <f ca="1">MATCH($E$4,OFFSET(OFFSET(Journaal!$E$5,A44417,0),,,Journaal!$D$3-A44417),0)+A44417</f>
        <v>#N/A</v>
      </c>
    </row>
    <row r="44419" spans="1:1" x14ac:dyDescent="0.25">
      <c r="A44419" s="2" t="e">
        <f ca="1">MATCH($E$4,OFFSET(OFFSET(Journaal!$E$5,A44418,0),,,Journaal!$D$3-A44418),0)+A44418</f>
        <v>#N/A</v>
      </c>
    </row>
    <row r="44420" spans="1:1" x14ac:dyDescent="0.25">
      <c r="A44420" s="2" t="e">
        <f ca="1">MATCH($E$4,OFFSET(OFFSET(Journaal!$E$5,A44419,0),,,Journaal!$D$3-A44419),0)+A44419</f>
        <v>#N/A</v>
      </c>
    </row>
    <row r="44421" spans="1:1" x14ac:dyDescent="0.25">
      <c r="A44421" s="2" t="e">
        <f ca="1">MATCH($E$4,OFFSET(OFFSET(Journaal!$E$5,A44420,0),,,Journaal!$D$3-A44420),0)+A44420</f>
        <v>#N/A</v>
      </c>
    </row>
    <row r="44422" spans="1:1" x14ac:dyDescent="0.25">
      <c r="A44422" s="2" t="e">
        <f ca="1">MATCH($E$4,OFFSET(OFFSET(Journaal!$E$5,A44421,0),,,Journaal!$D$3-A44421),0)+A44421</f>
        <v>#N/A</v>
      </c>
    </row>
    <row r="44423" spans="1:1" x14ac:dyDescent="0.25">
      <c r="A44423" s="2" t="e">
        <f ca="1">MATCH($E$4,OFFSET(OFFSET(Journaal!$E$5,A44422,0),,,Journaal!$D$3-A44422),0)+A44422</f>
        <v>#N/A</v>
      </c>
    </row>
    <row r="44424" spans="1:1" x14ac:dyDescent="0.25">
      <c r="A44424" s="2" t="e">
        <f ca="1">MATCH($E$4,OFFSET(OFFSET(Journaal!$E$5,A44423,0),,,Journaal!$D$3-A44423),0)+A44423</f>
        <v>#N/A</v>
      </c>
    </row>
    <row r="44425" spans="1:1" x14ac:dyDescent="0.25">
      <c r="A44425" s="2" t="e">
        <f ca="1">MATCH($E$4,OFFSET(OFFSET(Journaal!$E$5,A44424,0),,,Journaal!$D$3-A44424),0)+A44424</f>
        <v>#N/A</v>
      </c>
    </row>
    <row r="44426" spans="1:1" x14ac:dyDescent="0.25">
      <c r="A44426" s="2" t="e">
        <f ca="1">MATCH($E$4,OFFSET(OFFSET(Journaal!$E$5,A44425,0),,,Journaal!$D$3-A44425),0)+A44425</f>
        <v>#N/A</v>
      </c>
    </row>
    <row r="44427" spans="1:1" x14ac:dyDescent="0.25">
      <c r="A44427" s="2" t="e">
        <f ca="1">MATCH($E$4,OFFSET(OFFSET(Journaal!$E$5,A44426,0),,,Journaal!$D$3-A44426),0)+A44426</f>
        <v>#N/A</v>
      </c>
    </row>
    <row r="44428" spans="1:1" x14ac:dyDescent="0.25">
      <c r="A44428" s="2" t="e">
        <f ca="1">MATCH($E$4,OFFSET(OFFSET(Journaal!$E$5,A44427,0),,,Journaal!$D$3-A44427),0)+A44427</f>
        <v>#N/A</v>
      </c>
    </row>
    <row r="44429" spans="1:1" x14ac:dyDescent="0.25">
      <c r="A44429" s="2" t="e">
        <f ca="1">MATCH($E$4,OFFSET(OFFSET(Journaal!$E$5,A44428,0),,,Journaal!$D$3-A44428),0)+A44428</f>
        <v>#N/A</v>
      </c>
    </row>
    <row r="44430" spans="1:1" x14ac:dyDescent="0.25">
      <c r="A44430" s="2" t="e">
        <f ca="1">MATCH($E$4,OFFSET(OFFSET(Journaal!$E$5,A44429,0),,,Journaal!$D$3-A44429),0)+A44429</f>
        <v>#N/A</v>
      </c>
    </row>
    <row r="44431" spans="1:1" x14ac:dyDescent="0.25">
      <c r="A44431" s="2" t="e">
        <f ca="1">MATCH($E$4,OFFSET(OFFSET(Journaal!$E$5,A44430,0),,,Journaal!$D$3-A44430),0)+A44430</f>
        <v>#N/A</v>
      </c>
    </row>
    <row r="44432" spans="1:1" x14ac:dyDescent="0.25">
      <c r="A44432" s="2" t="e">
        <f ca="1">MATCH($E$4,OFFSET(OFFSET(Journaal!$E$5,A44431,0),,,Journaal!$D$3-A44431),0)+A44431</f>
        <v>#N/A</v>
      </c>
    </row>
    <row r="44433" spans="1:1" x14ac:dyDescent="0.25">
      <c r="A44433" s="2" t="e">
        <f ca="1">MATCH($E$4,OFFSET(OFFSET(Journaal!$E$5,A44432,0),,,Journaal!$D$3-A44432),0)+A44432</f>
        <v>#N/A</v>
      </c>
    </row>
    <row r="44434" spans="1:1" x14ac:dyDescent="0.25">
      <c r="A44434" s="2" t="e">
        <f ca="1">MATCH($E$4,OFFSET(OFFSET(Journaal!$E$5,A44433,0),,,Journaal!$D$3-A44433),0)+A44433</f>
        <v>#N/A</v>
      </c>
    </row>
    <row r="44435" spans="1:1" x14ac:dyDescent="0.25">
      <c r="A44435" s="2" t="e">
        <f ca="1">MATCH($E$4,OFFSET(OFFSET(Journaal!$E$5,A44434,0),,,Journaal!$D$3-A44434),0)+A44434</f>
        <v>#N/A</v>
      </c>
    </row>
    <row r="44436" spans="1:1" x14ac:dyDescent="0.25">
      <c r="A44436" s="2" t="e">
        <f ca="1">MATCH($E$4,OFFSET(OFFSET(Journaal!$E$5,A44435,0),,,Journaal!$D$3-A44435),0)+A44435</f>
        <v>#N/A</v>
      </c>
    </row>
    <row r="44437" spans="1:1" x14ac:dyDescent="0.25">
      <c r="A44437" s="2" t="e">
        <f ca="1">MATCH($E$4,OFFSET(OFFSET(Journaal!$E$5,A44436,0),,,Journaal!$D$3-A44436),0)+A44436</f>
        <v>#N/A</v>
      </c>
    </row>
    <row r="44438" spans="1:1" x14ac:dyDescent="0.25">
      <c r="A44438" s="2" t="e">
        <f ca="1">MATCH($E$4,OFFSET(OFFSET(Journaal!$E$5,A44437,0),,,Journaal!$D$3-A44437),0)+A44437</f>
        <v>#N/A</v>
      </c>
    </row>
    <row r="44439" spans="1:1" x14ac:dyDescent="0.25">
      <c r="A44439" s="2" t="e">
        <f ca="1">MATCH($E$4,OFFSET(OFFSET(Journaal!$E$5,A44438,0),,,Journaal!$D$3-A44438),0)+A44438</f>
        <v>#N/A</v>
      </c>
    </row>
    <row r="44440" spans="1:1" x14ac:dyDescent="0.25">
      <c r="A44440" s="2" t="e">
        <f ca="1">MATCH($E$4,OFFSET(OFFSET(Journaal!$E$5,A44439,0),,,Journaal!$D$3-A44439),0)+A44439</f>
        <v>#N/A</v>
      </c>
    </row>
    <row r="44441" spans="1:1" x14ac:dyDescent="0.25">
      <c r="A44441" s="2" t="e">
        <f ca="1">MATCH($E$4,OFFSET(OFFSET(Journaal!$E$5,A44440,0),,,Journaal!$D$3-A44440),0)+A44440</f>
        <v>#N/A</v>
      </c>
    </row>
    <row r="44442" spans="1:1" x14ac:dyDescent="0.25">
      <c r="A44442" s="2" t="e">
        <f ca="1">MATCH($E$4,OFFSET(OFFSET(Journaal!$E$5,A44441,0),,,Journaal!$D$3-A44441),0)+A44441</f>
        <v>#N/A</v>
      </c>
    </row>
    <row r="44443" spans="1:1" x14ac:dyDescent="0.25">
      <c r="A44443" s="2" t="e">
        <f ca="1">MATCH($E$4,OFFSET(OFFSET(Journaal!$E$5,A44442,0),,,Journaal!$D$3-A44442),0)+A44442</f>
        <v>#N/A</v>
      </c>
    </row>
    <row r="44444" spans="1:1" x14ac:dyDescent="0.25">
      <c r="A44444" s="2" t="e">
        <f ca="1">MATCH($E$4,OFFSET(OFFSET(Journaal!$E$5,A44443,0),,,Journaal!$D$3-A44443),0)+A44443</f>
        <v>#N/A</v>
      </c>
    </row>
    <row r="44445" spans="1:1" x14ac:dyDescent="0.25">
      <c r="A44445" s="2" t="e">
        <f ca="1">MATCH($E$4,OFFSET(OFFSET(Journaal!$E$5,A44444,0),,,Journaal!$D$3-A44444),0)+A44444</f>
        <v>#N/A</v>
      </c>
    </row>
    <row r="44446" spans="1:1" x14ac:dyDescent="0.25">
      <c r="A44446" s="2" t="e">
        <f ca="1">MATCH($E$4,OFFSET(OFFSET(Journaal!$E$5,A44445,0),,,Journaal!$D$3-A44445),0)+A44445</f>
        <v>#N/A</v>
      </c>
    </row>
    <row r="44447" spans="1:1" x14ac:dyDescent="0.25">
      <c r="A44447" s="2" t="e">
        <f ca="1">MATCH($E$4,OFFSET(OFFSET(Journaal!$E$5,A44446,0),,,Journaal!$D$3-A44446),0)+A44446</f>
        <v>#N/A</v>
      </c>
    </row>
    <row r="44448" spans="1:1" x14ac:dyDescent="0.25">
      <c r="A44448" s="2" t="e">
        <f ca="1">MATCH($E$4,OFFSET(OFFSET(Journaal!$E$5,A44447,0),,,Journaal!$D$3-A44447),0)+A44447</f>
        <v>#N/A</v>
      </c>
    </row>
    <row r="44449" spans="1:1" x14ac:dyDescent="0.25">
      <c r="A44449" s="2" t="e">
        <f ca="1">MATCH($E$4,OFFSET(OFFSET(Journaal!$E$5,A44448,0),,,Journaal!$D$3-A44448),0)+A44448</f>
        <v>#N/A</v>
      </c>
    </row>
    <row r="44450" spans="1:1" x14ac:dyDescent="0.25">
      <c r="A44450" s="2" t="e">
        <f ca="1">MATCH($E$4,OFFSET(OFFSET(Journaal!$E$5,A44449,0),,,Journaal!$D$3-A44449),0)+A44449</f>
        <v>#N/A</v>
      </c>
    </row>
    <row r="44451" spans="1:1" x14ac:dyDescent="0.25">
      <c r="A44451" s="2" t="e">
        <f ca="1">MATCH($E$4,OFFSET(OFFSET(Journaal!$E$5,A44450,0),,,Journaal!$D$3-A44450),0)+A44450</f>
        <v>#N/A</v>
      </c>
    </row>
    <row r="44452" spans="1:1" x14ac:dyDescent="0.25">
      <c r="A44452" s="2" t="e">
        <f ca="1">MATCH($E$4,OFFSET(OFFSET(Journaal!$E$5,A44451,0),,,Journaal!$D$3-A44451),0)+A44451</f>
        <v>#N/A</v>
      </c>
    </row>
    <row r="44453" spans="1:1" x14ac:dyDescent="0.25">
      <c r="A44453" s="2" t="e">
        <f ca="1">MATCH($E$4,OFFSET(OFFSET(Journaal!$E$5,A44452,0),,,Journaal!$D$3-A44452),0)+A44452</f>
        <v>#N/A</v>
      </c>
    </row>
    <row r="44454" spans="1:1" x14ac:dyDescent="0.25">
      <c r="A44454" s="2" t="e">
        <f ca="1">MATCH($E$4,OFFSET(OFFSET(Journaal!$E$5,A44453,0),,,Journaal!$D$3-A44453),0)+A44453</f>
        <v>#N/A</v>
      </c>
    </row>
    <row r="44455" spans="1:1" x14ac:dyDescent="0.25">
      <c r="A44455" s="2" t="e">
        <f ca="1">MATCH($E$4,OFFSET(OFFSET(Journaal!$E$5,A44454,0),,,Journaal!$D$3-A44454),0)+A44454</f>
        <v>#N/A</v>
      </c>
    </row>
    <row r="44456" spans="1:1" x14ac:dyDescent="0.25">
      <c r="A44456" s="2" t="e">
        <f ca="1">MATCH($E$4,OFFSET(OFFSET(Journaal!$E$5,A44455,0),,,Journaal!$D$3-A44455),0)+A44455</f>
        <v>#N/A</v>
      </c>
    </row>
    <row r="44457" spans="1:1" x14ac:dyDescent="0.25">
      <c r="A44457" s="2" t="e">
        <f ca="1">MATCH($E$4,OFFSET(OFFSET(Journaal!$E$5,A44456,0),,,Journaal!$D$3-A44456),0)+A44456</f>
        <v>#N/A</v>
      </c>
    </row>
    <row r="44458" spans="1:1" x14ac:dyDescent="0.25">
      <c r="A44458" s="2" t="e">
        <f ca="1">MATCH($E$4,OFFSET(OFFSET(Journaal!$E$5,A44457,0),,,Journaal!$D$3-A44457),0)+A44457</f>
        <v>#N/A</v>
      </c>
    </row>
    <row r="44459" spans="1:1" x14ac:dyDescent="0.25">
      <c r="A44459" s="2" t="e">
        <f ca="1">MATCH($E$4,OFFSET(OFFSET(Journaal!$E$5,A44458,0),,,Journaal!$D$3-A44458),0)+A44458</f>
        <v>#N/A</v>
      </c>
    </row>
    <row r="44460" spans="1:1" x14ac:dyDescent="0.25">
      <c r="A44460" s="2" t="e">
        <f ca="1">MATCH($E$4,OFFSET(OFFSET(Journaal!$E$5,A44459,0),,,Journaal!$D$3-A44459),0)+A44459</f>
        <v>#N/A</v>
      </c>
    </row>
    <row r="44461" spans="1:1" x14ac:dyDescent="0.25">
      <c r="A44461" s="2" t="e">
        <f ca="1">MATCH($E$4,OFFSET(OFFSET(Journaal!$E$5,A44460,0),,,Journaal!$D$3-A44460),0)+A44460</f>
        <v>#N/A</v>
      </c>
    </row>
    <row r="44462" spans="1:1" x14ac:dyDescent="0.25">
      <c r="A44462" s="2" t="e">
        <f ca="1">MATCH($E$4,OFFSET(OFFSET(Journaal!$E$5,A44461,0),,,Journaal!$D$3-A44461),0)+A44461</f>
        <v>#N/A</v>
      </c>
    </row>
    <row r="44463" spans="1:1" x14ac:dyDescent="0.25">
      <c r="A44463" s="2" t="e">
        <f ca="1">MATCH($E$4,OFFSET(OFFSET(Journaal!$E$5,A44462,0),,,Journaal!$D$3-A44462),0)+A44462</f>
        <v>#N/A</v>
      </c>
    </row>
    <row r="44464" spans="1:1" x14ac:dyDescent="0.25">
      <c r="A44464" s="2" t="e">
        <f ca="1">MATCH($E$4,OFFSET(OFFSET(Journaal!$E$5,A44463,0),,,Journaal!$D$3-A44463),0)+A44463</f>
        <v>#N/A</v>
      </c>
    </row>
    <row r="44465" spans="1:1" x14ac:dyDescent="0.25">
      <c r="A44465" s="2" t="e">
        <f ca="1">MATCH($E$4,OFFSET(OFFSET(Journaal!$E$5,A44464,0),,,Journaal!$D$3-A44464),0)+A44464</f>
        <v>#N/A</v>
      </c>
    </row>
    <row r="44466" spans="1:1" x14ac:dyDescent="0.25">
      <c r="A44466" s="2" t="e">
        <f ca="1">MATCH($E$4,OFFSET(OFFSET(Journaal!$E$5,A44465,0),,,Journaal!$D$3-A44465),0)+A44465</f>
        <v>#N/A</v>
      </c>
    </row>
    <row r="44467" spans="1:1" x14ac:dyDescent="0.25">
      <c r="A44467" s="2" t="e">
        <f ca="1">MATCH($E$4,OFFSET(OFFSET(Journaal!$E$5,A44466,0),,,Journaal!$D$3-A44466),0)+A44466</f>
        <v>#N/A</v>
      </c>
    </row>
    <row r="44468" spans="1:1" x14ac:dyDescent="0.25">
      <c r="A44468" s="2" t="e">
        <f ca="1">MATCH($E$4,OFFSET(OFFSET(Journaal!$E$5,A44467,0),,,Journaal!$D$3-A44467),0)+A44467</f>
        <v>#N/A</v>
      </c>
    </row>
    <row r="44469" spans="1:1" x14ac:dyDescent="0.25">
      <c r="A44469" s="2" t="e">
        <f ca="1">MATCH($E$4,OFFSET(OFFSET(Journaal!$E$5,A44468,0),,,Journaal!$D$3-A44468),0)+A44468</f>
        <v>#N/A</v>
      </c>
    </row>
    <row r="44470" spans="1:1" x14ac:dyDescent="0.25">
      <c r="A44470" s="2" t="e">
        <f ca="1">MATCH($E$4,OFFSET(OFFSET(Journaal!$E$5,A44469,0),,,Journaal!$D$3-A44469),0)+A44469</f>
        <v>#N/A</v>
      </c>
    </row>
    <row r="44471" spans="1:1" x14ac:dyDescent="0.25">
      <c r="A44471" s="2" t="e">
        <f ca="1">MATCH($E$4,OFFSET(OFFSET(Journaal!$E$5,A44470,0),,,Journaal!$D$3-A44470),0)+A44470</f>
        <v>#N/A</v>
      </c>
    </row>
    <row r="44472" spans="1:1" x14ac:dyDescent="0.25">
      <c r="A44472" s="2" t="e">
        <f ca="1">MATCH($E$4,OFFSET(OFFSET(Journaal!$E$5,A44471,0),,,Journaal!$D$3-A44471),0)+A44471</f>
        <v>#N/A</v>
      </c>
    </row>
    <row r="44473" spans="1:1" x14ac:dyDescent="0.25">
      <c r="A44473" s="2" t="e">
        <f ca="1">MATCH($E$4,OFFSET(OFFSET(Journaal!$E$5,A44472,0),,,Journaal!$D$3-A44472),0)+A44472</f>
        <v>#N/A</v>
      </c>
    </row>
    <row r="44474" spans="1:1" x14ac:dyDescent="0.25">
      <c r="A44474" s="2" t="e">
        <f ca="1">MATCH($E$4,OFFSET(OFFSET(Journaal!$E$5,A44473,0),,,Journaal!$D$3-A44473),0)+A44473</f>
        <v>#N/A</v>
      </c>
    </row>
    <row r="44475" spans="1:1" x14ac:dyDescent="0.25">
      <c r="A44475" s="2" t="e">
        <f ca="1">MATCH($E$4,OFFSET(OFFSET(Journaal!$E$5,A44474,0),,,Journaal!$D$3-A44474),0)+A44474</f>
        <v>#N/A</v>
      </c>
    </row>
    <row r="44476" spans="1:1" x14ac:dyDescent="0.25">
      <c r="A44476" s="2" t="e">
        <f ca="1">MATCH($E$4,OFFSET(OFFSET(Journaal!$E$5,A44475,0),,,Journaal!$D$3-A44475),0)+A44475</f>
        <v>#N/A</v>
      </c>
    </row>
    <row r="44477" spans="1:1" x14ac:dyDescent="0.25">
      <c r="A44477" s="2" t="e">
        <f ca="1">MATCH($E$4,OFFSET(OFFSET(Journaal!$E$5,A44476,0),,,Journaal!$D$3-A44476),0)+A44476</f>
        <v>#N/A</v>
      </c>
    </row>
    <row r="44478" spans="1:1" x14ac:dyDescent="0.25">
      <c r="A44478" s="2" t="e">
        <f ca="1">MATCH($E$4,OFFSET(OFFSET(Journaal!$E$5,A44477,0),,,Journaal!$D$3-A44477),0)+A44477</f>
        <v>#N/A</v>
      </c>
    </row>
    <row r="44479" spans="1:1" x14ac:dyDescent="0.25">
      <c r="A44479" s="2" t="e">
        <f ca="1">MATCH($E$4,OFFSET(OFFSET(Journaal!$E$5,A44478,0),,,Journaal!$D$3-A44478),0)+A44478</f>
        <v>#N/A</v>
      </c>
    </row>
    <row r="44480" spans="1:1" x14ac:dyDescent="0.25">
      <c r="A44480" s="2" t="e">
        <f ca="1">MATCH($E$4,OFFSET(OFFSET(Journaal!$E$5,A44479,0),,,Journaal!$D$3-A44479),0)+A44479</f>
        <v>#N/A</v>
      </c>
    </row>
    <row r="44481" spans="1:1" x14ac:dyDescent="0.25">
      <c r="A44481" s="2" t="e">
        <f ca="1">MATCH($E$4,OFFSET(OFFSET(Journaal!$E$5,A44480,0),,,Journaal!$D$3-A44480),0)+A44480</f>
        <v>#N/A</v>
      </c>
    </row>
    <row r="44482" spans="1:1" x14ac:dyDescent="0.25">
      <c r="A44482" s="2" t="e">
        <f ca="1">MATCH($E$4,OFFSET(OFFSET(Journaal!$E$5,A44481,0),,,Journaal!$D$3-A44481),0)+A44481</f>
        <v>#N/A</v>
      </c>
    </row>
    <row r="44483" spans="1:1" x14ac:dyDescent="0.25">
      <c r="A44483" s="2" t="e">
        <f ca="1">MATCH($E$4,OFFSET(OFFSET(Journaal!$E$5,A44482,0),,,Journaal!$D$3-A44482),0)+A44482</f>
        <v>#N/A</v>
      </c>
    </row>
    <row r="44484" spans="1:1" x14ac:dyDescent="0.25">
      <c r="A44484" s="2" t="e">
        <f ca="1">MATCH($E$4,OFFSET(OFFSET(Journaal!$E$5,A44483,0),,,Journaal!$D$3-A44483),0)+A44483</f>
        <v>#N/A</v>
      </c>
    </row>
    <row r="44485" spans="1:1" x14ac:dyDescent="0.25">
      <c r="A44485" s="2" t="e">
        <f ca="1">MATCH($E$4,OFFSET(OFFSET(Journaal!$E$5,A44484,0),,,Journaal!$D$3-A44484),0)+A44484</f>
        <v>#N/A</v>
      </c>
    </row>
    <row r="44486" spans="1:1" x14ac:dyDescent="0.25">
      <c r="A44486" s="2" t="e">
        <f ca="1">MATCH($E$4,OFFSET(OFFSET(Journaal!$E$5,A44485,0),,,Journaal!$D$3-A44485),0)+A44485</f>
        <v>#N/A</v>
      </c>
    </row>
    <row r="44487" spans="1:1" x14ac:dyDescent="0.25">
      <c r="A44487" s="2" t="e">
        <f ca="1">MATCH($E$4,OFFSET(OFFSET(Journaal!$E$5,A44486,0),,,Journaal!$D$3-A44486),0)+A44486</f>
        <v>#N/A</v>
      </c>
    </row>
    <row r="44488" spans="1:1" x14ac:dyDescent="0.25">
      <c r="A44488" s="2" t="e">
        <f ca="1">MATCH($E$4,OFFSET(OFFSET(Journaal!$E$5,A44487,0),,,Journaal!$D$3-A44487),0)+A44487</f>
        <v>#N/A</v>
      </c>
    </row>
    <row r="44489" spans="1:1" x14ac:dyDescent="0.25">
      <c r="A44489" s="2" t="e">
        <f ca="1">MATCH($E$4,OFFSET(OFFSET(Journaal!$E$5,A44488,0),,,Journaal!$D$3-A44488),0)+A44488</f>
        <v>#N/A</v>
      </c>
    </row>
    <row r="44490" spans="1:1" x14ac:dyDescent="0.25">
      <c r="A44490" s="2" t="e">
        <f ca="1">MATCH($E$4,OFFSET(OFFSET(Journaal!$E$5,A44489,0),,,Journaal!$D$3-A44489),0)+A44489</f>
        <v>#N/A</v>
      </c>
    </row>
    <row r="44491" spans="1:1" x14ac:dyDescent="0.25">
      <c r="A44491" s="2" t="e">
        <f ca="1">MATCH($E$4,OFFSET(OFFSET(Journaal!$E$5,A44490,0),,,Journaal!$D$3-A44490),0)+A44490</f>
        <v>#N/A</v>
      </c>
    </row>
    <row r="44492" spans="1:1" x14ac:dyDescent="0.25">
      <c r="A44492" s="2" t="e">
        <f ca="1">MATCH($E$4,OFFSET(OFFSET(Journaal!$E$5,A44491,0),,,Journaal!$D$3-A44491),0)+A44491</f>
        <v>#N/A</v>
      </c>
    </row>
    <row r="44493" spans="1:1" x14ac:dyDescent="0.25">
      <c r="A44493" s="2" t="e">
        <f ca="1">MATCH($E$4,OFFSET(OFFSET(Journaal!$E$5,A44492,0),,,Journaal!$D$3-A44492),0)+A44492</f>
        <v>#N/A</v>
      </c>
    </row>
    <row r="44494" spans="1:1" x14ac:dyDescent="0.25">
      <c r="A44494" s="2" t="e">
        <f ca="1">MATCH($E$4,OFFSET(OFFSET(Journaal!$E$5,A44493,0),,,Journaal!$D$3-A44493),0)+A44493</f>
        <v>#N/A</v>
      </c>
    </row>
    <row r="44495" spans="1:1" x14ac:dyDescent="0.25">
      <c r="A44495" s="2" t="e">
        <f ca="1">MATCH($E$4,OFFSET(OFFSET(Journaal!$E$5,A44494,0),,,Journaal!$D$3-A44494),0)+A44494</f>
        <v>#N/A</v>
      </c>
    </row>
    <row r="44496" spans="1:1" x14ac:dyDescent="0.25">
      <c r="A44496" s="2" t="e">
        <f ca="1">MATCH($E$4,OFFSET(OFFSET(Journaal!$E$5,A44495,0),,,Journaal!$D$3-A44495),0)+A44495</f>
        <v>#N/A</v>
      </c>
    </row>
    <row r="44497" spans="1:1" x14ac:dyDescent="0.25">
      <c r="A44497" s="2" t="e">
        <f ca="1">MATCH($E$4,OFFSET(OFFSET(Journaal!$E$5,A44496,0),,,Journaal!$D$3-A44496),0)+A44496</f>
        <v>#N/A</v>
      </c>
    </row>
    <row r="44498" spans="1:1" x14ac:dyDescent="0.25">
      <c r="A44498" s="2" t="e">
        <f ca="1">MATCH($E$4,OFFSET(OFFSET(Journaal!$E$5,A44497,0),,,Journaal!$D$3-A44497),0)+A44497</f>
        <v>#N/A</v>
      </c>
    </row>
    <row r="44499" spans="1:1" x14ac:dyDescent="0.25">
      <c r="A44499" s="2" t="e">
        <f ca="1">MATCH($E$4,OFFSET(OFFSET(Journaal!$E$5,A44498,0),,,Journaal!$D$3-A44498),0)+A44498</f>
        <v>#N/A</v>
      </c>
    </row>
    <row r="44500" spans="1:1" x14ac:dyDescent="0.25">
      <c r="A44500" s="2" t="e">
        <f ca="1">MATCH($E$4,OFFSET(OFFSET(Journaal!$E$5,A44499,0),,,Journaal!$D$3-A44499),0)+A44499</f>
        <v>#N/A</v>
      </c>
    </row>
    <row r="44501" spans="1:1" x14ac:dyDescent="0.25">
      <c r="A44501" s="2" t="e">
        <f ca="1">MATCH($E$4,OFFSET(OFFSET(Journaal!$E$5,A44500,0),,,Journaal!$D$3-A44500),0)+A44500</f>
        <v>#N/A</v>
      </c>
    </row>
    <row r="44502" spans="1:1" x14ac:dyDescent="0.25">
      <c r="A44502" s="2" t="e">
        <f ca="1">MATCH($E$4,OFFSET(OFFSET(Journaal!$E$5,A44501,0),,,Journaal!$D$3-A44501),0)+A44501</f>
        <v>#N/A</v>
      </c>
    </row>
    <row r="44503" spans="1:1" x14ac:dyDescent="0.25">
      <c r="A44503" s="2" t="e">
        <f ca="1">MATCH($E$4,OFFSET(OFFSET(Journaal!$E$5,A44502,0),,,Journaal!$D$3-A44502),0)+A44502</f>
        <v>#N/A</v>
      </c>
    </row>
    <row r="44504" spans="1:1" x14ac:dyDescent="0.25">
      <c r="A44504" s="2" t="e">
        <f ca="1">MATCH($E$4,OFFSET(OFFSET(Journaal!$E$5,A44503,0),,,Journaal!$D$3-A44503),0)+A44503</f>
        <v>#N/A</v>
      </c>
    </row>
    <row r="44505" spans="1:1" x14ac:dyDescent="0.25">
      <c r="A44505" s="2" t="e">
        <f ca="1">MATCH($E$4,OFFSET(OFFSET(Journaal!$E$5,A44504,0),,,Journaal!$D$3-A44504),0)+A44504</f>
        <v>#N/A</v>
      </c>
    </row>
    <row r="44506" spans="1:1" x14ac:dyDescent="0.25">
      <c r="A44506" s="2" t="e">
        <f ca="1">MATCH($E$4,OFFSET(OFFSET(Journaal!$E$5,A44505,0),,,Journaal!$D$3-A44505),0)+A44505</f>
        <v>#N/A</v>
      </c>
    </row>
    <row r="44507" spans="1:1" x14ac:dyDescent="0.25">
      <c r="A44507" s="2" t="e">
        <f ca="1">MATCH($E$4,OFFSET(OFFSET(Journaal!$E$5,A44506,0),,,Journaal!$D$3-A44506),0)+A44506</f>
        <v>#N/A</v>
      </c>
    </row>
    <row r="44508" spans="1:1" x14ac:dyDescent="0.25">
      <c r="A44508" s="2" t="e">
        <f ca="1">MATCH($E$4,OFFSET(OFFSET(Journaal!$E$5,A44507,0),,,Journaal!$D$3-A44507),0)+A44507</f>
        <v>#N/A</v>
      </c>
    </row>
    <row r="44509" spans="1:1" x14ac:dyDescent="0.25">
      <c r="A44509" s="2" t="e">
        <f ca="1">MATCH($E$4,OFFSET(OFFSET(Journaal!$E$5,A44508,0),,,Journaal!$D$3-A44508),0)+A44508</f>
        <v>#N/A</v>
      </c>
    </row>
    <row r="44510" spans="1:1" x14ac:dyDescent="0.25">
      <c r="A44510" s="2" t="e">
        <f ca="1">MATCH($E$4,OFFSET(OFFSET(Journaal!$E$5,A44509,0),,,Journaal!$D$3-A44509),0)+A44509</f>
        <v>#N/A</v>
      </c>
    </row>
    <row r="44511" spans="1:1" x14ac:dyDescent="0.25">
      <c r="A44511" s="2" t="e">
        <f ca="1">MATCH($E$4,OFFSET(OFFSET(Journaal!$E$5,A44510,0),,,Journaal!$D$3-A44510),0)+A44510</f>
        <v>#N/A</v>
      </c>
    </row>
    <row r="44512" spans="1:1" x14ac:dyDescent="0.25">
      <c r="A44512" s="2" t="e">
        <f ca="1">MATCH($E$4,OFFSET(OFFSET(Journaal!$E$5,A44511,0),,,Journaal!$D$3-A44511),0)+A44511</f>
        <v>#N/A</v>
      </c>
    </row>
    <row r="44513" spans="1:1" x14ac:dyDescent="0.25">
      <c r="A44513" s="2" t="e">
        <f ca="1">MATCH($E$4,OFFSET(OFFSET(Journaal!$E$5,A44512,0),,,Journaal!$D$3-A44512),0)+A44512</f>
        <v>#N/A</v>
      </c>
    </row>
    <row r="44514" spans="1:1" x14ac:dyDescent="0.25">
      <c r="A44514" s="2" t="e">
        <f ca="1">MATCH($E$4,OFFSET(OFFSET(Journaal!$E$5,A44513,0),,,Journaal!$D$3-A44513),0)+A44513</f>
        <v>#N/A</v>
      </c>
    </row>
    <row r="44515" spans="1:1" x14ac:dyDescent="0.25">
      <c r="A44515" s="2" t="e">
        <f ca="1">MATCH($E$4,OFFSET(OFFSET(Journaal!$E$5,A44514,0),,,Journaal!$D$3-A44514),0)+A44514</f>
        <v>#N/A</v>
      </c>
    </row>
    <row r="44516" spans="1:1" x14ac:dyDescent="0.25">
      <c r="A44516" s="2" t="e">
        <f ca="1">MATCH($E$4,OFFSET(OFFSET(Journaal!$E$5,A44515,0),,,Journaal!$D$3-A44515),0)+A44515</f>
        <v>#N/A</v>
      </c>
    </row>
    <row r="44517" spans="1:1" x14ac:dyDescent="0.25">
      <c r="A44517" s="2" t="e">
        <f ca="1">MATCH($E$4,OFFSET(OFFSET(Journaal!$E$5,A44516,0),,,Journaal!$D$3-A44516),0)+A44516</f>
        <v>#N/A</v>
      </c>
    </row>
    <row r="44518" spans="1:1" x14ac:dyDescent="0.25">
      <c r="A44518" s="2" t="e">
        <f ca="1">MATCH($E$4,OFFSET(OFFSET(Journaal!$E$5,A44517,0),,,Journaal!$D$3-A44517),0)+A44517</f>
        <v>#N/A</v>
      </c>
    </row>
    <row r="44519" spans="1:1" x14ac:dyDescent="0.25">
      <c r="A44519" s="2" t="e">
        <f ca="1">MATCH($E$4,OFFSET(OFFSET(Journaal!$E$5,A44518,0),,,Journaal!$D$3-A44518),0)+A44518</f>
        <v>#N/A</v>
      </c>
    </row>
    <row r="44520" spans="1:1" x14ac:dyDescent="0.25">
      <c r="A44520" s="2" t="e">
        <f ca="1">MATCH($E$4,OFFSET(OFFSET(Journaal!$E$5,A44519,0),,,Journaal!$D$3-A44519),0)+A44519</f>
        <v>#N/A</v>
      </c>
    </row>
    <row r="44521" spans="1:1" x14ac:dyDescent="0.25">
      <c r="A44521" s="2" t="e">
        <f ca="1">MATCH($E$4,OFFSET(OFFSET(Journaal!$E$5,A44520,0),,,Journaal!$D$3-A44520),0)+A44520</f>
        <v>#N/A</v>
      </c>
    </row>
    <row r="44522" spans="1:1" x14ac:dyDescent="0.25">
      <c r="A44522" s="2" t="e">
        <f ca="1">MATCH($E$4,OFFSET(OFFSET(Journaal!$E$5,A44521,0),,,Journaal!$D$3-A44521),0)+A44521</f>
        <v>#N/A</v>
      </c>
    </row>
    <row r="44523" spans="1:1" x14ac:dyDescent="0.25">
      <c r="A44523" s="2" t="e">
        <f ca="1">MATCH($E$4,OFFSET(OFFSET(Journaal!$E$5,A44522,0),,,Journaal!$D$3-A44522),0)+A44522</f>
        <v>#N/A</v>
      </c>
    </row>
    <row r="44524" spans="1:1" x14ac:dyDescent="0.25">
      <c r="A44524" s="2" t="e">
        <f ca="1">MATCH($E$4,OFFSET(OFFSET(Journaal!$E$5,A44523,0),,,Journaal!$D$3-A44523),0)+A44523</f>
        <v>#N/A</v>
      </c>
    </row>
    <row r="44525" spans="1:1" x14ac:dyDescent="0.25">
      <c r="A44525" s="2" t="e">
        <f ca="1">MATCH($E$4,OFFSET(OFFSET(Journaal!$E$5,A44524,0),,,Journaal!$D$3-A44524),0)+A44524</f>
        <v>#N/A</v>
      </c>
    </row>
    <row r="44526" spans="1:1" x14ac:dyDescent="0.25">
      <c r="A44526" s="2" t="e">
        <f ca="1">MATCH($E$4,OFFSET(OFFSET(Journaal!$E$5,A44525,0),,,Journaal!$D$3-A44525),0)+A44525</f>
        <v>#N/A</v>
      </c>
    </row>
    <row r="44527" spans="1:1" x14ac:dyDescent="0.25">
      <c r="A44527" s="2" t="e">
        <f ca="1">MATCH($E$4,OFFSET(OFFSET(Journaal!$E$5,A44526,0),,,Journaal!$D$3-A44526),0)+A44526</f>
        <v>#N/A</v>
      </c>
    </row>
    <row r="44528" spans="1:1" x14ac:dyDescent="0.25">
      <c r="A44528" s="2" t="e">
        <f ca="1">MATCH($E$4,OFFSET(OFFSET(Journaal!$E$5,A44527,0),,,Journaal!$D$3-A44527),0)+A44527</f>
        <v>#N/A</v>
      </c>
    </row>
    <row r="44529" spans="1:1" x14ac:dyDescent="0.25">
      <c r="A44529" s="2" t="e">
        <f ca="1">MATCH($E$4,OFFSET(OFFSET(Journaal!$E$5,A44528,0),,,Journaal!$D$3-A44528),0)+A44528</f>
        <v>#N/A</v>
      </c>
    </row>
    <row r="44530" spans="1:1" x14ac:dyDescent="0.25">
      <c r="A44530" s="2" t="e">
        <f ca="1">MATCH($E$4,OFFSET(OFFSET(Journaal!$E$5,A44529,0),,,Journaal!$D$3-A44529),0)+A44529</f>
        <v>#N/A</v>
      </c>
    </row>
    <row r="44531" spans="1:1" x14ac:dyDescent="0.25">
      <c r="A44531" s="2" t="e">
        <f ca="1">MATCH($E$4,OFFSET(OFFSET(Journaal!$E$5,A44530,0),,,Journaal!$D$3-A44530),0)+A44530</f>
        <v>#N/A</v>
      </c>
    </row>
    <row r="44532" spans="1:1" x14ac:dyDescent="0.25">
      <c r="A44532" s="2" t="e">
        <f ca="1">MATCH($E$4,OFFSET(OFFSET(Journaal!$E$5,A44531,0),,,Journaal!$D$3-A44531),0)+A44531</f>
        <v>#N/A</v>
      </c>
    </row>
    <row r="44533" spans="1:1" x14ac:dyDescent="0.25">
      <c r="A44533" s="2" t="e">
        <f ca="1">MATCH($E$4,OFFSET(OFFSET(Journaal!$E$5,A44532,0),,,Journaal!$D$3-A44532),0)+A44532</f>
        <v>#N/A</v>
      </c>
    </row>
    <row r="44534" spans="1:1" x14ac:dyDescent="0.25">
      <c r="A44534" s="2" t="e">
        <f ca="1">MATCH($E$4,OFFSET(OFFSET(Journaal!$E$5,A44533,0),,,Journaal!$D$3-A44533),0)+A44533</f>
        <v>#N/A</v>
      </c>
    </row>
    <row r="44535" spans="1:1" x14ac:dyDescent="0.25">
      <c r="A44535" s="2" t="e">
        <f ca="1">MATCH($E$4,OFFSET(OFFSET(Journaal!$E$5,A44534,0),,,Journaal!$D$3-A44534),0)+A44534</f>
        <v>#N/A</v>
      </c>
    </row>
    <row r="44536" spans="1:1" x14ac:dyDescent="0.25">
      <c r="A44536" s="2" t="e">
        <f ca="1">MATCH($E$4,OFFSET(OFFSET(Journaal!$E$5,A44535,0),,,Journaal!$D$3-A44535),0)+A44535</f>
        <v>#N/A</v>
      </c>
    </row>
    <row r="44537" spans="1:1" x14ac:dyDescent="0.25">
      <c r="A44537" s="2" t="e">
        <f ca="1">MATCH($E$4,OFFSET(OFFSET(Journaal!$E$5,A44536,0),,,Journaal!$D$3-A44536),0)+A44536</f>
        <v>#N/A</v>
      </c>
    </row>
    <row r="44538" spans="1:1" x14ac:dyDescent="0.25">
      <c r="A44538" s="2" t="e">
        <f ca="1">MATCH($E$4,OFFSET(OFFSET(Journaal!$E$5,A44537,0),,,Journaal!$D$3-A44537),0)+A44537</f>
        <v>#N/A</v>
      </c>
    </row>
    <row r="44539" spans="1:1" x14ac:dyDescent="0.25">
      <c r="A44539" s="2" t="e">
        <f ca="1">MATCH($E$4,OFFSET(OFFSET(Journaal!$E$5,A44538,0),,,Journaal!$D$3-A44538),0)+A44538</f>
        <v>#N/A</v>
      </c>
    </row>
    <row r="44540" spans="1:1" x14ac:dyDescent="0.25">
      <c r="A44540" s="2" t="e">
        <f ca="1">MATCH($E$4,OFFSET(OFFSET(Journaal!$E$5,A44539,0),,,Journaal!$D$3-A44539),0)+A44539</f>
        <v>#N/A</v>
      </c>
    </row>
    <row r="44541" spans="1:1" x14ac:dyDescent="0.25">
      <c r="A44541" s="2" t="e">
        <f ca="1">MATCH($E$4,OFFSET(OFFSET(Journaal!$E$5,A44540,0),,,Journaal!$D$3-A44540),0)+A44540</f>
        <v>#N/A</v>
      </c>
    </row>
    <row r="44542" spans="1:1" x14ac:dyDescent="0.25">
      <c r="A44542" s="2" t="e">
        <f ca="1">MATCH($E$4,OFFSET(OFFSET(Journaal!$E$5,A44541,0),,,Journaal!$D$3-A44541),0)+A44541</f>
        <v>#N/A</v>
      </c>
    </row>
    <row r="44543" spans="1:1" x14ac:dyDescent="0.25">
      <c r="A44543" s="2" t="e">
        <f ca="1">MATCH($E$4,OFFSET(OFFSET(Journaal!$E$5,A44542,0),,,Journaal!$D$3-A44542),0)+A44542</f>
        <v>#N/A</v>
      </c>
    </row>
    <row r="44544" spans="1:1" x14ac:dyDescent="0.25">
      <c r="A44544" s="2" t="e">
        <f ca="1">MATCH($E$4,OFFSET(OFFSET(Journaal!$E$5,A44543,0),,,Journaal!$D$3-A44543),0)+A44543</f>
        <v>#N/A</v>
      </c>
    </row>
    <row r="44545" spans="1:1" x14ac:dyDescent="0.25">
      <c r="A44545" s="2" t="e">
        <f ca="1">MATCH($E$4,OFFSET(OFFSET(Journaal!$E$5,A44544,0),,,Journaal!$D$3-A44544),0)+A44544</f>
        <v>#N/A</v>
      </c>
    </row>
    <row r="44546" spans="1:1" x14ac:dyDescent="0.25">
      <c r="A44546" s="2" t="e">
        <f ca="1">MATCH($E$4,OFFSET(OFFSET(Journaal!$E$5,A44545,0),,,Journaal!$D$3-A44545),0)+A44545</f>
        <v>#N/A</v>
      </c>
    </row>
    <row r="44547" spans="1:1" x14ac:dyDescent="0.25">
      <c r="A44547" s="2" t="e">
        <f ca="1">MATCH($E$4,OFFSET(OFFSET(Journaal!$E$5,A44546,0),,,Journaal!$D$3-A44546),0)+A44546</f>
        <v>#N/A</v>
      </c>
    </row>
    <row r="44548" spans="1:1" x14ac:dyDescent="0.25">
      <c r="A44548" s="2" t="e">
        <f ca="1">MATCH($E$4,OFFSET(OFFSET(Journaal!$E$5,A44547,0),,,Journaal!$D$3-A44547),0)+A44547</f>
        <v>#N/A</v>
      </c>
    </row>
    <row r="44549" spans="1:1" x14ac:dyDescent="0.25">
      <c r="A44549" s="2" t="e">
        <f ca="1">MATCH($E$4,OFFSET(OFFSET(Journaal!$E$5,A44548,0),,,Journaal!$D$3-A44548),0)+A44548</f>
        <v>#N/A</v>
      </c>
    </row>
    <row r="44550" spans="1:1" x14ac:dyDescent="0.25">
      <c r="A44550" s="2" t="e">
        <f ca="1">MATCH($E$4,OFFSET(OFFSET(Journaal!$E$5,A44549,0),,,Journaal!$D$3-A44549),0)+A44549</f>
        <v>#N/A</v>
      </c>
    </row>
    <row r="44551" spans="1:1" x14ac:dyDescent="0.25">
      <c r="A44551" s="2" t="e">
        <f ca="1">MATCH($E$4,OFFSET(OFFSET(Journaal!$E$5,A44550,0),,,Journaal!$D$3-A44550),0)+A44550</f>
        <v>#N/A</v>
      </c>
    </row>
    <row r="44552" spans="1:1" x14ac:dyDescent="0.25">
      <c r="A44552" s="2" t="e">
        <f ca="1">MATCH($E$4,OFFSET(OFFSET(Journaal!$E$5,A44551,0),,,Journaal!$D$3-A44551),0)+A44551</f>
        <v>#N/A</v>
      </c>
    </row>
    <row r="44553" spans="1:1" x14ac:dyDescent="0.25">
      <c r="A44553" s="2" t="e">
        <f ca="1">MATCH($E$4,OFFSET(OFFSET(Journaal!$E$5,A44552,0),,,Journaal!$D$3-A44552),0)+A44552</f>
        <v>#N/A</v>
      </c>
    </row>
    <row r="44554" spans="1:1" x14ac:dyDescent="0.25">
      <c r="A44554" s="2" t="e">
        <f ca="1">MATCH($E$4,OFFSET(OFFSET(Journaal!$E$5,A44553,0),,,Journaal!$D$3-A44553),0)+A44553</f>
        <v>#N/A</v>
      </c>
    </row>
    <row r="44555" spans="1:1" x14ac:dyDescent="0.25">
      <c r="A44555" s="2" t="e">
        <f ca="1">MATCH($E$4,OFFSET(OFFSET(Journaal!$E$5,A44554,0),,,Journaal!$D$3-A44554),0)+A44554</f>
        <v>#N/A</v>
      </c>
    </row>
    <row r="44556" spans="1:1" x14ac:dyDescent="0.25">
      <c r="A44556" s="2" t="e">
        <f ca="1">MATCH($E$4,OFFSET(OFFSET(Journaal!$E$5,A44555,0),,,Journaal!$D$3-A44555),0)+A44555</f>
        <v>#N/A</v>
      </c>
    </row>
    <row r="44557" spans="1:1" x14ac:dyDescent="0.25">
      <c r="A44557" s="2" t="e">
        <f ca="1">MATCH($E$4,OFFSET(OFFSET(Journaal!$E$5,A44556,0),,,Journaal!$D$3-A44556),0)+A44556</f>
        <v>#N/A</v>
      </c>
    </row>
    <row r="44558" spans="1:1" x14ac:dyDescent="0.25">
      <c r="A44558" s="2" t="e">
        <f ca="1">MATCH($E$4,OFFSET(OFFSET(Journaal!$E$5,A44557,0),,,Journaal!$D$3-A44557),0)+A44557</f>
        <v>#N/A</v>
      </c>
    </row>
    <row r="44559" spans="1:1" x14ac:dyDescent="0.25">
      <c r="A44559" s="2" t="e">
        <f ca="1">MATCH($E$4,OFFSET(OFFSET(Journaal!$E$5,A44558,0),,,Journaal!$D$3-A44558),0)+A44558</f>
        <v>#N/A</v>
      </c>
    </row>
    <row r="44560" spans="1:1" x14ac:dyDescent="0.25">
      <c r="A44560" s="2" t="e">
        <f ca="1">MATCH($E$4,OFFSET(OFFSET(Journaal!$E$5,A44559,0),,,Journaal!$D$3-A44559),0)+A44559</f>
        <v>#N/A</v>
      </c>
    </row>
    <row r="44561" spans="1:1" x14ac:dyDescent="0.25">
      <c r="A44561" s="2" t="e">
        <f ca="1">MATCH($E$4,OFFSET(OFFSET(Journaal!$E$5,A44560,0),,,Journaal!$D$3-A44560),0)+A44560</f>
        <v>#N/A</v>
      </c>
    </row>
    <row r="44562" spans="1:1" x14ac:dyDescent="0.25">
      <c r="A44562" s="2" t="e">
        <f ca="1">MATCH($E$4,OFFSET(OFFSET(Journaal!$E$5,A44561,0),,,Journaal!$D$3-A44561),0)+A44561</f>
        <v>#N/A</v>
      </c>
    </row>
    <row r="44563" spans="1:1" x14ac:dyDescent="0.25">
      <c r="A44563" s="2" t="e">
        <f ca="1">MATCH($E$4,OFFSET(OFFSET(Journaal!$E$5,A44562,0),,,Journaal!$D$3-A44562),0)+A44562</f>
        <v>#N/A</v>
      </c>
    </row>
    <row r="44564" spans="1:1" x14ac:dyDescent="0.25">
      <c r="A44564" s="2" t="e">
        <f ca="1">MATCH($E$4,OFFSET(OFFSET(Journaal!$E$5,A44563,0),,,Journaal!$D$3-A44563),0)+A44563</f>
        <v>#N/A</v>
      </c>
    </row>
    <row r="44565" spans="1:1" x14ac:dyDescent="0.25">
      <c r="A44565" s="2" t="e">
        <f ca="1">MATCH($E$4,OFFSET(OFFSET(Journaal!$E$5,A44564,0),,,Journaal!$D$3-A44564),0)+A44564</f>
        <v>#N/A</v>
      </c>
    </row>
    <row r="44566" spans="1:1" x14ac:dyDescent="0.25">
      <c r="A44566" s="2" t="e">
        <f ca="1">MATCH($E$4,OFFSET(OFFSET(Journaal!$E$5,A44565,0),,,Journaal!$D$3-A44565),0)+A44565</f>
        <v>#N/A</v>
      </c>
    </row>
    <row r="44567" spans="1:1" x14ac:dyDescent="0.25">
      <c r="A44567" s="2" t="e">
        <f ca="1">MATCH($E$4,OFFSET(OFFSET(Journaal!$E$5,A44566,0),,,Journaal!$D$3-A44566),0)+A44566</f>
        <v>#N/A</v>
      </c>
    </row>
    <row r="44568" spans="1:1" x14ac:dyDescent="0.25">
      <c r="A44568" s="2" t="e">
        <f ca="1">MATCH($E$4,OFFSET(OFFSET(Journaal!$E$5,A44567,0),,,Journaal!$D$3-A44567),0)+A44567</f>
        <v>#N/A</v>
      </c>
    </row>
    <row r="44569" spans="1:1" x14ac:dyDescent="0.25">
      <c r="A44569" s="2" t="e">
        <f ca="1">MATCH($E$4,OFFSET(OFFSET(Journaal!$E$5,A44568,0),,,Journaal!$D$3-A44568),0)+A44568</f>
        <v>#N/A</v>
      </c>
    </row>
    <row r="44570" spans="1:1" x14ac:dyDescent="0.25">
      <c r="A44570" s="2" t="e">
        <f ca="1">MATCH($E$4,OFFSET(OFFSET(Journaal!$E$5,A44569,0),,,Journaal!$D$3-A44569),0)+A44569</f>
        <v>#N/A</v>
      </c>
    </row>
    <row r="44571" spans="1:1" x14ac:dyDescent="0.25">
      <c r="A44571" s="2" t="e">
        <f ca="1">MATCH($E$4,OFFSET(OFFSET(Journaal!$E$5,A44570,0),,,Journaal!$D$3-A44570),0)+A44570</f>
        <v>#N/A</v>
      </c>
    </row>
    <row r="44572" spans="1:1" x14ac:dyDescent="0.25">
      <c r="A44572" s="2" t="e">
        <f ca="1">MATCH($E$4,OFFSET(OFFSET(Journaal!$E$5,A44571,0),,,Journaal!$D$3-A44571),0)+A44571</f>
        <v>#N/A</v>
      </c>
    </row>
    <row r="44573" spans="1:1" x14ac:dyDescent="0.25">
      <c r="A44573" s="2" t="e">
        <f ca="1">MATCH($E$4,OFFSET(OFFSET(Journaal!$E$5,A44572,0),,,Journaal!$D$3-A44572),0)+A44572</f>
        <v>#N/A</v>
      </c>
    </row>
    <row r="44574" spans="1:1" x14ac:dyDescent="0.25">
      <c r="A44574" s="2" t="e">
        <f ca="1">MATCH($E$4,OFFSET(OFFSET(Journaal!$E$5,A44573,0),,,Journaal!$D$3-A44573),0)+A44573</f>
        <v>#N/A</v>
      </c>
    </row>
    <row r="44575" spans="1:1" x14ac:dyDescent="0.25">
      <c r="A44575" s="2" t="e">
        <f ca="1">MATCH($E$4,OFFSET(OFFSET(Journaal!$E$5,A44574,0),,,Journaal!$D$3-A44574),0)+A44574</f>
        <v>#N/A</v>
      </c>
    </row>
    <row r="44576" spans="1:1" x14ac:dyDescent="0.25">
      <c r="A44576" s="2" t="e">
        <f ca="1">MATCH($E$4,OFFSET(OFFSET(Journaal!$E$5,A44575,0),,,Journaal!$D$3-A44575),0)+A44575</f>
        <v>#N/A</v>
      </c>
    </row>
    <row r="44577" spans="1:1" x14ac:dyDescent="0.25">
      <c r="A44577" s="2" t="e">
        <f ca="1">MATCH($E$4,OFFSET(OFFSET(Journaal!$E$5,A44576,0),,,Journaal!$D$3-A44576),0)+A44576</f>
        <v>#N/A</v>
      </c>
    </row>
    <row r="44578" spans="1:1" x14ac:dyDescent="0.25">
      <c r="A44578" s="2" t="e">
        <f ca="1">MATCH($E$4,OFFSET(OFFSET(Journaal!$E$5,A44577,0),,,Journaal!$D$3-A44577),0)+A44577</f>
        <v>#N/A</v>
      </c>
    </row>
    <row r="44579" spans="1:1" x14ac:dyDescent="0.25">
      <c r="A44579" s="2" t="e">
        <f ca="1">MATCH($E$4,OFFSET(OFFSET(Journaal!$E$5,A44578,0),,,Journaal!$D$3-A44578),0)+A44578</f>
        <v>#N/A</v>
      </c>
    </row>
    <row r="44580" spans="1:1" x14ac:dyDescent="0.25">
      <c r="A44580" s="2" t="e">
        <f ca="1">MATCH($E$4,OFFSET(OFFSET(Journaal!$E$5,A44579,0),,,Journaal!$D$3-A44579),0)+A44579</f>
        <v>#N/A</v>
      </c>
    </row>
    <row r="44581" spans="1:1" x14ac:dyDescent="0.25">
      <c r="A44581" s="2" t="e">
        <f ca="1">MATCH($E$4,OFFSET(OFFSET(Journaal!$E$5,A44580,0),,,Journaal!$D$3-A44580),0)+A44580</f>
        <v>#N/A</v>
      </c>
    </row>
    <row r="44582" spans="1:1" x14ac:dyDescent="0.25">
      <c r="A44582" s="2" t="e">
        <f ca="1">MATCH($E$4,OFFSET(OFFSET(Journaal!$E$5,A44581,0),,,Journaal!$D$3-A44581),0)+A44581</f>
        <v>#N/A</v>
      </c>
    </row>
    <row r="44583" spans="1:1" x14ac:dyDescent="0.25">
      <c r="A44583" s="2" t="e">
        <f ca="1">MATCH($E$4,OFFSET(OFFSET(Journaal!$E$5,A44582,0),,,Journaal!$D$3-A44582),0)+A44582</f>
        <v>#N/A</v>
      </c>
    </row>
    <row r="44584" spans="1:1" x14ac:dyDescent="0.25">
      <c r="A44584" s="2" t="e">
        <f ca="1">MATCH($E$4,OFFSET(OFFSET(Journaal!$E$5,A44583,0),,,Journaal!$D$3-A44583),0)+A44583</f>
        <v>#N/A</v>
      </c>
    </row>
    <row r="44585" spans="1:1" x14ac:dyDescent="0.25">
      <c r="A44585" s="2" t="e">
        <f ca="1">MATCH($E$4,OFFSET(OFFSET(Journaal!$E$5,A44584,0),,,Journaal!$D$3-A44584),0)+A44584</f>
        <v>#N/A</v>
      </c>
    </row>
    <row r="44586" spans="1:1" x14ac:dyDescent="0.25">
      <c r="A44586" s="2" t="e">
        <f ca="1">MATCH($E$4,OFFSET(OFFSET(Journaal!$E$5,A44585,0),,,Journaal!$D$3-A44585),0)+A44585</f>
        <v>#N/A</v>
      </c>
    </row>
    <row r="44587" spans="1:1" x14ac:dyDescent="0.25">
      <c r="A44587" s="2" t="e">
        <f ca="1">MATCH($E$4,OFFSET(OFFSET(Journaal!$E$5,A44586,0),,,Journaal!$D$3-A44586),0)+A44586</f>
        <v>#N/A</v>
      </c>
    </row>
    <row r="44588" spans="1:1" x14ac:dyDescent="0.25">
      <c r="A44588" s="2" t="e">
        <f ca="1">MATCH($E$4,OFFSET(OFFSET(Journaal!$E$5,A44587,0),,,Journaal!$D$3-A44587),0)+A44587</f>
        <v>#N/A</v>
      </c>
    </row>
    <row r="44589" spans="1:1" x14ac:dyDescent="0.25">
      <c r="A44589" s="2" t="e">
        <f ca="1">MATCH($E$4,OFFSET(OFFSET(Journaal!$E$5,A44588,0),,,Journaal!$D$3-A44588),0)+A44588</f>
        <v>#N/A</v>
      </c>
    </row>
    <row r="44590" spans="1:1" x14ac:dyDescent="0.25">
      <c r="A44590" s="2" t="e">
        <f ca="1">MATCH($E$4,OFFSET(OFFSET(Journaal!$E$5,A44589,0),,,Journaal!$D$3-A44589),0)+A44589</f>
        <v>#N/A</v>
      </c>
    </row>
    <row r="44591" spans="1:1" x14ac:dyDescent="0.25">
      <c r="A44591" s="2" t="e">
        <f ca="1">MATCH($E$4,OFFSET(OFFSET(Journaal!$E$5,A44590,0),,,Journaal!$D$3-A44590),0)+A44590</f>
        <v>#N/A</v>
      </c>
    </row>
    <row r="44592" spans="1:1" x14ac:dyDescent="0.25">
      <c r="A44592" s="2" t="e">
        <f ca="1">MATCH($E$4,OFFSET(OFFSET(Journaal!$E$5,A44591,0),,,Journaal!$D$3-A44591),0)+A44591</f>
        <v>#N/A</v>
      </c>
    </row>
    <row r="44593" spans="1:1" x14ac:dyDescent="0.25">
      <c r="A44593" s="2" t="e">
        <f ca="1">MATCH($E$4,OFFSET(OFFSET(Journaal!$E$5,A44592,0),,,Journaal!$D$3-A44592),0)+A44592</f>
        <v>#N/A</v>
      </c>
    </row>
    <row r="44594" spans="1:1" x14ac:dyDescent="0.25">
      <c r="A44594" s="2" t="e">
        <f ca="1">MATCH($E$4,OFFSET(OFFSET(Journaal!$E$5,A44593,0),,,Journaal!$D$3-A44593),0)+A44593</f>
        <v>#N/A</v>
      </c>
    </row>
    <row r="44595" spans="1:1" x14ac:dyDescent="0.25">
      <c r="A44595" s="2" t="e">
        <f ca="1">MATCH($E$4,OFFSET(OFFSET(Journaal!$E$5,A44594,0),,,Journaal!$D$3-A44594),0)+A44594</f>
        <v>#N/A</v>
      </c>
    </row>
    <row r="44596" spans="1:1" x14ac:dyDescent="0.25">
      <c r="A44596" s="2" t="e">
        <f ca="1">MATCH($E$4,OFFSET(OFFSET(Journaal!$E$5,A44595,0),,,Journaal!$D$3-A44595),0)+A44595</f>
        <v>#N/A</v>
      </c>
    </row>
    <row r="44597" spans="1:1" x14ac:dyDescent="0.25">
      <c r="A44597" s="2" t="e">
        <f ca="1">MATCH($E$4,OFFSET(OFFSET(Journaal!$E$5,A44596,0),,,Journaal!$D$3-A44596),0)+A44596</f>
        <v>#N/A</v>
      </c>
    </row>
    <row r="44598" spans="1:1" x14ac:dyDescent="0.25">
      <c r="A44598" s="2" t="e">
        <f ca="1">MATCH($E$4,OFFSET(OFFSET(Journaal!$E$5,A44597,0),,,Journaal!$D$3-A44597),0)+A44597</f>
        <v>#N/A</v>
      </c>
    </row>
    <row r="44599" spans="1:1" x14ac:dyDescent="0.25">
      <c r="A44599" s="2" t="e">
        <f ca="1">MATCH($E$4,OFFSET(OFFSET(Journaal!$E$5,A44598,0),,,Journaal!$D$3-A44598),0)+A44598</f>
        <v>#N/A</v>
      </c>
    </row>
    <row r="44600" spans="1:1" x14ac:dyDescent="0.25">
      <c r="A44600" s="2" t="e">
        <f ca="1">MATCH($E$4,OFFSET(OFFSET(Journaal!$E$5,A44599,0),,,Journaal!$D$3-A44599),0)+A44599</f>
        <v>#N/A</v>
      </c>
    </row>
    <row r="44601" spans="1:1" x14ac:dyDescent="0.25">
      <c r="A44601" s="2" t="e">
        <f ca="1">MATCH($E$4,OFFSET(OFFSET(Journaal!$E$5,A44600,0),,,Journaal!$D$3-A44600),0)+A44600</f>
        <v>#N/A</v>
      </c>
    </row>
    <row r="44602" spans="1:1" x14ac:dyDescent="0.25">
      <c r="A44602" s="2" t="e">
        <f ca="1">MATCH($E$4,OFFSET(OFFSET(Journaal!$E$5,A44601,0),,,Journaal!$D$3-A44601),0)+A44601</f>
        <v>#N/A</v>
      </c>
    </row>
    <row r="44603" spans="1:1" x14ac:dyDescent="0.25">
      <c r="A44603" s="2" t="e">
        <f ca="1">MATCH($E$4,OFFSET(OFFSET(Journaal!$E$5,A44602,0),,,Journaal!$D$3-A44602),0)+A44602</f>
        <v>#N/A</v>
      </c>
    </row>
    <row r="44604" spans="1:1" x14ac:dyDescent="0.25">
      <c r="A44604" s="2" t="e">
        <f ca="1">MATCH($E$4,OFFSET(OFFSET(Journaal!$E$5,A44603,0),,,Journaal!$D$3-A44603),0)+A44603</f>
        <v>#N/A</v>
      </c>
    </row>
    <row r="44605" spans="1:1" x14ac:dyDescent="0.25">
      <c r="A44605" s="2" t="e">
        <f ca="1">MATCH($E$4,OFFSET(OFFSET(Journaal!$E$5,A44604,0),,,Journaal!$D$3-A44604),0)+A44604</f>
        <v>#N/A</v>
      </c>
    </row>
    <row r="44606" spans="1:1" x14ac:dyDescent="0.25">
      <c r="A44606" s="2" t="e">
        <f ca="1">MATCH($E$4,OFFSET(OFFSET(Journaal!$E$5,A44605,0),,,Journaal!$D$3-A44605),0)+A44605</f>
        <v>#N/A</v>
      </c>
    </row>
    <row r="44607" spans="1:1" x14ac:dyDescent="0.25">
      <c r="A44607" s="2" t="e">
        <f ca="1">MATCH($E$4,OFFSET(OFFSET(Journaal!$E$5,A44606,0),,,Journaal!$D$3-A44606),0)+A44606</f>
        <v>#N/A</v>
      </c>
    </row>
    <row r="44608" spans="1:1" x14ac:dyDescent="0.25">
      <c r="A44608" s="2" t="e">
        <f ca="1">MATCH($E$4,OFFSET(OFFSET(Journaal!$E$5,A44607,0),,,Journaal!$D$3-A44607),0)+A44607</f>
        <v>#N/A</v>
      </c>
    </row>
    <row r="44609" spans="1:1" x14ac:dyDescent="0.25">
      <c r="A44609" s="2" t="e">
        <f ca="1">MATCH($E$4,OFFSET(OFFSET(Journaal!$E$5,A44608,0),,,Journaal!$D$3-A44608),0)+A44608</f>
        <v>#N/A</v>
      </c>
    </row>
    <row r="44610" spans="1:1" x14ac:dyDescent="0.25">
      <c r="A44610" s="2" t="e">
        <f ca="1">MATCH($E$4,OFFSET(OFFSET(Journaal!$E$5,A44609,0),,,Journaal!$D$3-A44609),0)+A44609</f>
        <v>#N/A</v>
      </c>
    </row>
    <row r="44611" spans="1:1" x14ac:dyDescent="0.25">
      <c r="A44611" s="2" t="e">
        <f ca="1">MATCH($E$4,OFFSET(OFFSET(Journaal!$E$5,A44610,0),,,Journaal!$D$3-A44610),0)+A44610</f>
        <v>#N/A</v>
      </c>
    </row>
    <row r="44612" spans="1:1" x14ac:dyDescent="0.25">
      <c r="A44612" s="2" t="e">
        <f ca="1">MATCH($E$4,OFFSET(OFFSET(Journaal!$E$5,A44611,0),,,Journaal!$D$3-A44611),0)+A44611</f>
        <v>#N/A</v>
      </c>
    </row>
    <row r="44613" spans="1:1" x14ac:dyDescent="0.25">
      <c r="A44613" s="2" t="e">
        <f ca="1">MATCH($E$4,OFFSET(OFFSET(Journaal!$E$5,A44612,0),,,Journaal!$D$3-A44612),0)+A44612</f>
        <v>#N/A</v>
      </c>
    </row>
    <row r="44614" spans="1:1" x14ac:dyDescent="0.25">
      <c r="A44614" s="2" t="e">
        <f ca="1">MATCH($E$4,OFFSET(OFFSET(Journaal!$E$5,A44613,0),,,Journaal!$D$3-A44613),0)+A44613</f>
        <v>#N/A</v>
      </c>
    </row>
    <row r="44615" spans="1:1" x14ac:dyDescent="0.25">
      <c r="A44615" s="2" t="e">
        <f ca="1">MATCH($E$4,OFFSET(OFFSET(Journaal!$E$5,A44614,0),,,Journaal!$D$3-A44614),0)+A44614</f>
        <v>#N/A</v>
      </c>
    </row>
    <row r="44616" spans="1:1" x14ac:dyDescent="0.25">
      <c r="A44616" s="2" t="e">
        <f ca="1">MATCH($E$4,OFFSET(OFFSET(Journaal!$E$5,A44615,0),,,Journaal!$D$3-A44615),0)+A44615</f>
        <v>#N/A</v>
      </c>
    </row>
    <row r="44617" spans="1:1" x14ac:dyDescent="0.25">
      <c r="A44617" s="2" t="e">
        <f ca="1">MATCH($E$4,OFFSET(OFFSET(Journaal!$E$5,A44616,0),,,Journaal!$D$3-A44616),0)+A44616</f>
        <v>#N/A</v>
      </c>
    </row>
    <row r="44618" spans="1:1" x14ac:dyDescent="0.25">
      <c r="A44618" s="2" t="e">
        <f ca="1">MATCH($E$4,OFFSET(OFFSET(Journaal!$E$5,A44617,0),,,Journaal!$D$3-A44617),0)+A44617</f>
        <v>#N/A</v>
      </c>
    </row>
    <row r="44619" spans="1:1" x14ac:dyDescent="0.25">
      <c r="A44619" s="2" t="e">
        <f ca="1">MATCH($E$4,OFFSET(OFFSET(Journaal!$E$5,A44618,0),,,Journaal!$D$3-A44618),0)+A44618</f>
        <v>#N/A</v>
      </c>
    </row>
    <row r="44620" spans="1:1" x14ac:dyDescent="0.25">
      <c r="A44620" s="2" t="e">
        <f ca="1">MATCH($E$4,OFFSET(OFFSET(Journaal!$E$5,A44619,0),,,Journaal!$D$3-A44619),0)+A44619</f>
        <v>#N/A</v>
      </c>
    </row>
    <row r="44621" spans="1:1" x14ac:dyDescent="0.25">
      <c r="A44621" s="2" t="e">
        <f ca="1">MATCH($E$4,OFFSET(OFFSET(Journaal!$E$5,A44620,0),,,Journaal!$D$3-A44620),0)+A44620</f>
        <v>#N/A</v>
      </c>
    </row>
    <row r="44622" spans="1:1" x14ac:dyDescent="0.25">
      <c r="A44622" s="2" t="e">
        <f ca="1">MATCH($E$4,OFFSET(OFFSET(Journaal!$E$5,A44621,0),,,Journaal!$D$3-A44621),0)+A44621</f>
        <v>#N/A</v>
      </c>
    </row>
    <row r="44623" spans="1:1" x14ac:dyDescent="0.25">
      <c r="A44623" s="2" t="e">
        <f ca="1">MATCH($E$4,OFFSET(OFFSET(Journaal!$E$5,A44622,0),,,Journaal!$D$3-A44622),0)+A44622</f>
        <v>#N/A</v>
      </c>
    </row>
    <row r="44624" spans="1:1" x14ac:dyDescent="0.25">
      <c r="A44624" s="2" t="e">
        <f ca="1">MATCH($E$4,OFFSET(OFFSET(Journaal!$E$5,A44623,0),,,Journaal!$D$3-A44623),0)+A44623</f>
        <v>#N/A</v>
      </c>
    </row>
    <row r="44625" spans="1:1" x14ac:dyDescent="0.25">
      <c r="A44625" s="2" t="e">
        <f ca="1">MATCH($E$4,OFFSET(OFFSET(Journaal!$E$5,A44624,0),,,Journaal!$D$3-A44624),0)+A44624</f>
        <v>#N/A</v>
      </c>
    </row>
    <row r="44626" spans="1:1" x14ac:dyDescent="0.25">
      <c r="A44626" s="2" t="e">
        <f ca="1">MATCH($E$4,OFFSET(OFFSET(Journaal!$E$5,A44625,0),,,Journaal!$D$3-A44625),0)+A44625</f>
        <v>#N/A</v>
      </c>
    </row>
    <row r="44627" spans="1:1" x14ac:dyDescent="0.25">
      <c r="A44627" s="2" t="e">
        <f ca="1">MATCH($E$4,OFFSET(OFFSET(Journaal!$E$5,A44626,0),,,Journaal!$D$3-A44626),0)+A44626</f>
        <v>#N/A</v>
      </c>
    </row>
    <row r="44628" spans="1:1" x14ac:dyDescent="0.25">
      <c r="A44628" s="2" t="e">
        <f ca="1">MATCH($E$4,OFFSET(OFFSET(Journaal!$E$5,A44627,0),,,Journaal!$D$3-A44627),0)+A44627</f>
        <v>#N/A</v>
      </c>
    </row>
    <row r="44629" spans="1:1" x14ac:dyDescent="0.25">
      <c r="A44629" s="2" t="e">
        <f ca="1">MATCH($E$4,OFFSET(OFFSET(Journaal!$E$5,A44628,0),,,Journaal!$D$3-A44628),0)+A44628</f>
        <v>#N/A</v>
      </c>
    </row>
    <row r="44630" spans="1:1" x14ac:dyDescent="0.25">
      <c r="A44630" s="2" t="e">
        <f ca="1">MATCH($E$4,OFFSET(OFFSET(Journaal!$E$5,A44629,0),,,Journaal!$D$3-A44629),0)+A44629</f>
        <v>#N/A</v>
      </c>
    </row>
    <row r="44631" spans="1:1" x14ac:dyDescent="0.25">
      <c r="A44631" s="2" t="e">
        <f ca="1">MATCH($E$4,OFFSET(OFFSET(Journaal!$E$5,A44630,0),,,Journaal!$D$3-A44630),0)+A44630</f>
        <v>#N/A</v>
      </c>
    </row>
    <row r="44632" spans="1:1" x14ac:dyDescent="0.25">
      <c r="A44632" s="2" t="e">
        <f ca="1">MATCH($E$4,OFFSET(OFFSET(Journaal!$E$5,A44631,0),,,Journaal!$D$3-A44631),0)+A44631</f>
        <v>#N/A</v>
      </c>
    </row>
    <row r="44633" spans="1:1" x14ac:dyDescent="0.25">
      <c r="A44633" s="2" t="e">
        <f ca="1">MATCH($E$4,OFFSET(OFFSET(Journaal!$E$5,A44632,0),,,Journaal!$D$3-A44632),0)+A44632</f>
        <v>#N/A</v>
      </c>
    </row>
    <row r="44634" spans="1:1" x14ac:dyDescent="0.25">
      <c r="A44634" s="2" t="e">
        <f ca="1">MATCH($E$4,OFFSET(OFFSET(Journaal!$E$5,A44633,0),,,Journaal!$D$3-A44633),0)+A44633</f>
        <v>#N/A</v>
      </c>
    </row>
    <row r="44635" spans="1:1" x14ac:dyDescent="0.25">
      <c r="A44635" s="2" t="e">
        <f ca="1">MATCH($E$4,OFFSET(OFFSET(Journaal!$E$5,A44634,0),,,Journaal!$D$3-A44634),0)+A44634</f>
        <v>#N/A</v>
      </c>
    </row>
    <row r="44636" spans="1:1" x14ac:dyDescent="0.25">
      <c r="A44636" s="2" t="e">
        <f ca="1">MATCH($E$4,OFFSET(OFFSET(Journaal!$E$5,A44635,0),,,Journaal!$D$3-A44635),0)+A44635</f>
        <v>#N/A</v>
      </c>
    </row>
    <row r="44637" spans="1:1" x14ac:dyDescent="0.25">
      <c r="A44637" s="2" t="e">
        <f ca="1">MATCH($E$4,OFFSET(OFFSET(Journaal!$E$5,A44636,0),,,Journaal!$D$3-A44636),0)+A44636</f>
        <v>#N/A</v>
      </c>
    </row>
    <row r="44638" spans="1:1" x14ac:dyDescent="0.25">
      <c r="A44638" s="2" t="e">
        <f ca="1">MATCH($E$4,OFFSET(OFFSET(Journaal!$E$5,A44637,0),,,Journaal!$D$3-A44637),0)+A44637</f>
        <v>#N/A</v>
      </c>
    </row>
    <row r="44639" spans="1:1" x14ac:dyDescent="0.25">
      <c r="A44639" s="2" t="e">
        <f ca="1">MATCH($E$4,OFFSET(OFFSET(Journaal!$E$5,A44638,0),,,Journaal!$D$3-A44638),0)+A44638</f>
        <v>#N/A</v>
      </c>
    </row>
    <row r="44640" spans="1:1" x14ac:dyDescent="0.25">
      <c r="A44640" s="2" t="e">
        <f ca="1">MATCH($E$4,OFFSET(OFFSET(Journaal!$E$5,A44639,0),,,Journaal!$D$3-A44639),0)+A44639</f>
        <v>#N/A</v>
      </c>
    </row>
    <row r="44641" spans="1:1" x14ac:dyDescent="0.25">
      <c r="A44641" s="2" t="e">
        <f ca="1">MATCH($E$4,OFFSET(OFFSET(Journaal!$E$5,A44640,0),,,Journaal!$D$3-A44640),0)+A44640</f>
        <v>#N/A</v>
      </c>
    </row>
    <row r="44642" spans="1:1" x14ac:dyDescent="0.25">
      <c r="A44642" s="2" t="e">
        <f ca="1">MATCH($E$4,OFFSET(OFFSET(Journaal!$E$5,A44641,0),,,Journaal!$D$3-A44641),0)+A44641</f>
        <v>#N/A</v>
      </c>
    </row>
    <row r="44643" spans="1:1" x14ac:dyDescent="0.25">
      <c r="A44643" s="2" t="e">
        <f ca="1">MATCH($E$4,OFFSET(OFFSET(Journaal!$E$5,A44642,0),,,Journaal!$D$3-A44642),0)+A44642</f>
        <v>#N/A</v>
      </c>
    </row>
    <row r="44644" spans="1:1" x14ac:dyDescent="0.25">
      <c r="A44644" s="2" t="e">
        <f ca="1">MATCH($E$4,OFFSET(OFFSET(Journaal!$E$5,A44643,0),,,Journaal!$D$3-A44643),0)+A44643</f>
        <v>#N/A</v>
      </c>
    </row>
    <row r="44645" spans="1:1" x14ac:dyDescent="0.25">
      <c r="A44645" s="2" t="e">
        <f ca="1">MATCH($E$4,OFFSET(OFFSET(Journaal!$E$5,A44644,0),,,Journaal!$D$3-A44644),0)+A44644</f>
        <v>#N/A</v>
      </c>
    </row>
    <row r="44646" spans="1:1" x14ac:dyDescent="0.25">
      <c r="A44646" s="2" t="e">
        <f ca="1">MATCH($E$4,OFFSET(OFFSET(Journaal!$E$5,A44645,0),,,Journaal!$D$3-A44645),0)+A44645</f>
        <v>#N/A</v>
      </c>
    </row>
    <row r="44647" spans="1:1" x14ac:dyDescent="0.25">
      <c r="A44647" s="2" t="e">
        <f ca="1">MATCH($E$4,OFFSET(OFFSET(Journaal!$E$5,A44646,0),,,Journaal!$D$3-A44646),0)+A44646</f>
        <v>#N/A</v>
      </c>
    </row>
    <row r="44648" spans="1:1" x14ac:dyDescent="0.25">
      <c r="A44648" s="2" t="e">
        <f ca="1">MATCH($E$4,OFFSET(OFFSET(Journaal!$E$5,A44647,0),,,Journaal!$D$3-A44647),0)+A44647</f>
        <v>#N/A</v>
      </c>
    </row>
    <row r="44649" spans="1:1" x14ac:dyDescent="0.25">
      <c r="A44649" s="2" t="e">
        <f ca="1">MATCH($E$4,OFFSET(OFFSET(Journaal!$E$5,A44648,0),,,Journaal!$D$3-A44648),0)+A44648</f>
        <v>#N/A</v>
      </c>
    </row>
    <row r="44650" spans="1:1" x14ac:dyDescent="0.25">
      <c r="A44650" s="2" t="e">
        <f ca="1">MATCH($E$4,OFFSET(OFFSET(Journaal!$E$5,A44649,0),,,Journaal!$D$3-A44649),0)+A44649</f>
        <v>#N/A</v>
      </c>
    </row>
    <row r="44651" spans="1:1" x14ac:dyDescent="0.25">
      <c r="A44651" s="2" t="e">
        <f ca="1">MATCH($E$4,OFFSET(OFFSET(Journaal!$E$5,A44650,0),,,Journaal!$D$3-A44650),0)+A44650</f>
        <v>#N/A</v>
      </c>
    </row>
    <row r="44652" spans="1:1" x14ac:dyDescent="0.25">
      <c r="A44652" s="2" t="e">
        <f ca="1">MATCH($E$4,OFFSET(OFFSET(Journaal!$E$5,A44651,0),,,Journaal!$D$3-A44651),0)+A44651</f>
        <v>#N/A</v>
      </c>
    </row>
    <row r="44653" spans="1:1" x14ac:dyDescent="0.25">
      <c r="A44653" s="2" t="e">
        <f ca="1">MATCH($E$4,OFFSET(OFFSET(Journaal!$E$5,A44652,0),,,Journaal!$D$3-A44652),0)+A44652</f>
        <v>#N/A</v>
      </c>
    </row>
    <row r="44654" spans="1:1" x14ac:dyDescent="0.25">
      <c r="A44654" s="2" t="e">
        <f ca="1">MATCH($E$4,OFFSET(OFFSET(Journaal!$E$5,A44653,0),,,Journaal!$D$3-A44653),0)+A44653</f>
        <v>#N/A</v>
      </c>
    </row>
    <row r="44655" spans="1:1" x14ac:dyDescent="0.25">
      <c r="A44655" s="2" t="e">
        <f ca="1">MATCH($E$4,OFFSET(OFFSET(Journaal!$E$5,A44654,0),,,Journaal!$D$3-A44654),0)+A44654</f>
        <v>#N/A</v>
      </c>
    </row>
    <row r="44656" spans="1:1" x14ac:dyDescent="0.25">
      <c r="A44656" s="2" t="e">
        <f ca="1">MATCH($E$4,OFFSET(OFFSET(Journaal!$E$5,A44655,0),,,Journaal!$D$3-A44655),0)+A44655</f>
        <v>#N/A</v>
      </c>
    </row>
    <row r="44657" spans="1:1" x14ac:dyDescent="0.25">
      <c r="A44657" s="2" t="e">
        <f ca="1">MATCH($E$4,OFFSET(OFFSET(Journaal!$E$5,A44656,0),,,Journaal!$D$3-A44656),0)+A44656</f>
        <v>#N/A</v>
      </c>
    </row>
    <row r="44658" spans="1:1" x14ac:dyDescent="0.25">
      <c r="A44658" s="2" t="e">
        <f ca="1">MATCH($E$4,OFFSET(OFFSET(Journaal!$E$5,A44657,0),,,Journaal!$D$3-A44657),0)+A44657</f>
        <v>#N/A</v>
      </c>
    </row>
    <row r="44659" spans="1:1" x14ac:dyDescent="0.25">
      <c r="A44659" s="2" t="e">
        <f ca="1">MATCH($E$4,OFFSET(OFFSET(Journaal!$E$5,A44658,0),,,Journaal!$D$3-A44658),0)+A44658</f>
        <v>#N/A</v>
      </c>
    </row>
    <row r="44660" spans="1:1" x14ac:dyDescent="0.25">
      <c r="A44660" s="2" t="e">
        <f ca="1">MATCH($E$4,OFFSET(OFFSET(Journaal!$E$5,A44659,0),,,Journaal!$D$3-A44659),0)+A44659</f>
        <v>#N/A</v>
      </c>
    </row>
    <row r="44661" spans="1:1" x14ac:dyDescent="0.25">
      <c r="A44661" s="2" t="e">
        <f ca="1">MATCH($E$4,OFFSET(OFFSET(Journaal!$E$5,A44660,0),,,Journaal!$D$3-A44660),0)+A44660</f>
        <v>#N/A</v>
      </c>
    </row>
    <row r="44662" spans="1:1" x14ac:dyDescent="0.25">
      <c r="A44662" s="2" t="e">
        <f ca="1">MATCH($E$4,OFFSET(OFFSET(Journaal!$E$5,A44661,0),,,Journaal!$D$3-A44661),0)+A44661</f>
        <v>#N/A</v>
      </c>
    </row>
    <row r="44663" spans="1:1" x14ac:dyDescent="0.25">
      <c r="A44663" s="2" t="e">
        <f ca="1">MATCH($E$4,OFFSET(OFFSET(Journaal!$E$5,A44662,0),,,Journaal!$D$3-A44662),0)+A44662</f>
        <v>#N/A</v>
      </c>
    </row>
    <row r="44664" spans="1:1" x14ac:dyDescent="0.25">
      <c r="A44664" s="2" t="e">
        <f ca="1">MATCH($E$4,OFFSET(OFFSET(Journaal!$E$5,A44663,0),,,Journaal!$D$3-A44663),0)+A44663</f>
        <v>#N/A</v>
      </c>
    </row>
    <row r="44665" spans="1:1" x14ac:dyDescent="0.25">
      <c r="A44665" s="2" t="e">
        <f ca="1">MATCH($E$4,OFFSET(OFFSET(Journaal!$E$5,A44664,0),,,Journaal!$D$3-A44664),0)+A44664</f>
        <v>#N/A</v>
      </c>
    </row>
    <row r="44666" spans="1:1" x14ac:dyDescent="0.25">
      <c r="A44666" s="2" t="e">
        <f ca="1">MATCH($E$4,OFFSET(OFFSET(Journaal!$E$5,A44665,0),,,Journaal!$D$3-A44665),0)+A44665</f>
        <v>#N/A</v>
      </c>
    </row>
    <row r="44667" spans="1:1" x14ac:dyDescent="0.25">
      <c r="A44667" s="2" t="e">
        <f ca="1">MATCH($E$4,OFFSET(OFFSET(Journaal!$E$5,A44666,0),,,Journaal!$D$3-A44666),0)+A44666</f>
        <v>#N/A</v>
      </c>
    </row>
    <row r="44668" spans="1:1" x14ac:dyDescent="0.25">
      <c r="A44668" s="2" t="e">
        <f ca="1">MATCH($E$4,OFFSET(OFFSET(Journaal!$E$5,A44667,0),,,Journaal!$D$3-A44667),0)+A44667</f>
        <v>#N/A</v>
      </c>
    </row>
    <row r="44669" spans="1:1" x14ac:dyDescent="0.25">
      <c r="A44669" s="2" t="e">
        <f ca="1">MATCH($E$4,OFFSET(OFFSET(Journaal!$E$5,A44668,0),,,Journaal!$D$3-A44668),0)+A44668</f>
        <v>#N/A</v>
      </c>
    </row>
    <row r="44670" spans="1:1" x14ac:dyDescent="0.25">
      <c r="A44670" s="2" t="e">
        <f ca="1">MATCH($E$4,OFFSET(OFFSET(Journaal!$E$5,A44669,0),,,Journaal!$D$3-A44669),0)+A44669</f>
        <v>#N/A</v>
      </c>
    </row>
    <row r="44671" spans="1:1" x14ac:dyDescent="0.25">
      <c r="A44671" s="2" t="e">
        <f ca="1">MATCH($E$4,OFFSET(OFFSET(Journaal!$E$5,A44670,0),,,Journaal!$D$3-A44670),0)+A44670</f>
        <v>#N/A</v>
      </c>
    </row>
    <row r="44672" spans="1:1" x14ac:dyDescent="0.25">
      <c r="A44672" s="2" t="e">
        <f ca="1">MATCH($E$4,OFFSET(OFFSET(Journaal!$E$5,A44671,0),,,Journaal!$D$3-A44671),0)+A44671</f>
        <v>#N/A</v>
      </c>
    </row>
    <row r="44673" spans="1:1" x14ac:dyDescent="0.25">
      <c r="A44673" s="2" t="e">
        <f ca="1">MATCH($E$4,OFFSET(OFFSET(Journaal!$E$5,A44672,0),,,Journaal!$D$3-A44672),0)+A44672</f>
        <v>#N/A</v>
      </c>
    </row>
    <row r="44674" spans="1:1" x14ac:dyDescent="0.25">
      <c r="A44674" s="2" t="e">
        <f ca="1">MATCH($E$4,OFFSET(OFFSET(Journaal!$E$5,A44673,0),,,Journaal!$D$3-A44673),0)+A44673</f>
        <v>#N/A</v>
      </c>
    </row>
    <row r="44675" spans="1:1" x14ac:dyDescent="0.25">
      <c r="A44675" s="2" t="e">
        <f ca="1">MATCH($E$4,OFFSET(OFFSET(Journaal!$E$5,A44674,0),,,Journaal!$D$3-A44674),0)+A44674</f>
        <v>#N/A</v>
      </c>
    </row>
    <row r="44676" spans="1:1" x14ac:dyDescent="0.25">
      <c r="A44676" s="2" t="e">
        <f ca="1">MATCH($E$4,OFFSET(OFFSET(Journaal!$E$5,A44675,0),,,Journaal!$D$3-A44675),0)+A44675</f>
        <v>#N/A</v>
      </c>
    </row>
    <row r="44677" spans="1:1" x14ac:dyDescent="0.25">
      <c r="A44677" s="2" t="e">
        <f ca="1">MATCH($E$4,OFFSET(OFFSET(Journaal!$E$5,A44676,0),,,Journaal!$D$3-A44676),0)+A44676</f>
        <v>#N/A</v>
      </c>
    </row>
    <row r="44678" spans="1:1" x14ac:dyDescent="0.25">
      <c r="A44678" s="2" t="e">
        <f ca="1">MATCH($E$4,OFFSET(OFFSET(Journaal!$E$5,A44677,0),,,Journaal!$D$3-A44677),0)+A44677</f>
        <v>#N/A</v>
      </c>
    </row>
    <row r="44679" spans="1:1" x14ac:dyDescent="0.25">
      <c r="A44679" s="2" t="e">
        <f ca="1">MATCH($E$4,OFFSET(OFFSET(Journaal!$E$5,A44678,0),,,Journaal!$D$3-A44678),0)+A44678</f>
        <v>#N/A</v>
      </c>
    </row>
    <row r="44680" spans="1:1" x14ac:dyDescent="0.25">
      <c r="A44680" s="2" t="e">
        <f ca="1">MATCH($E$4,OFFSET(OFFSET(Journaal!$E$5,A44679,0),,,Journaal!$D$3-A44679),0)+A44679</f>
        <v>#N/A</v>
      </c>
    </row>
    <row r="44681" spans="1:1" x14ac:dyDescent="0.25">
      <c r="A44681" s="2" t="e">
        <f ca="1">MATCH($E$4,OFFSET(OFFSET(Journaal!$E$5,A44680,0),,,Journaal!$D$3-A44680),0)+A44680</f>
        <v>#N/A</v>
      </c>
    </row>
    <row r="44682" spans="1:1" x14ac:dyDescent="0.25">
      <c r="A44682" s="2" t="e">
        <f ca="1">MATCH($E$4,OFFSET(OFFSET(Journaal!$E$5,A44681,0),,,Journaal!$D$3-A44681),0)+A44681</f>
        <v>#N/A</v>
      </c>
    </row>
    <row r="44683" spans="1:1" x14ac:dyDescent="0.25">
      <c r="A44683" s="2" t="e">
        <f ca="1">MATCH($E$4,OFFSET(OFFSET(Journaal!$E$5,A44682,0),,,Journaal!$D$3-A44682),0)+A44682</f>
        <v>#N/A</v>
      </c>
    </row>
    <row r="44684" spans="1:1" x14ac:dyDescent="0.25">
      <c r="A44684" s="2" t="e">
        <f ca="1">MATCH($E$4,OFFSET(OFFSET(Journaal!$E$5,A44683,0),,,Journaal!$D$3-A44683),0)+A44683</f>
        <v>#N/A</v>
      </c>
    </row>
    <row r="44685" spans="1:1" x14ac:dyDescent="0.25">
      <c r="A44685" s="2" t="e">
        <f ca="1">MATCH($E$4,OFFSET(OFFSET(Journaal!$E$5,A44684,0),,,Journaal!$D$3-A44684),0)+A44684</f>
        <v>#N/A</v>
      </c>
    </row>
    <row r="44686" spans="1:1" x14ac:dyDescent="0.25">
      <c r="A44686" s="2" t="e">
        <f ca="1">MATCH($E$4,OFFSET(OFFSET(Journaal!$E$5,A44685,0),,,Journaal!$D$3-A44685),0)+A44685</f>
        <v>#N/A</v>
      </c>
    </row>
    <row r="44687" spans="1:1" x14ac:dyDescent="0.25">
      <c r="A44687" s="2" t="e">
        <f ca="1">MATCH($E$4,OFFSET(OFFSET(Journaal!$E$5,A44686,0),,,Journaal!$D$3-A44686),0)+A44686</f>
        <v>#N/A</v>
      </c>
    </row>
    <row r="44688" spans="1:1" x14ac:dyDescent="0.25">
      <c r="A44688" s="2" t="e">
        <f ca="1">MATCH($E$4,OFFSET(OFFSET(Journaal!$E$5,A44687,0),,,Journaal!$D$3-A44687),0)+A44687</f>
        <v>#N/A</v>
      </c>
    </row>
    <row r="44689" spans="1:1" x14ac:dyDescent="0.25">
      <c r="A44689" s="2" t="e">
        <f ca="1">MATCH($E$4,OFFSET(OFFSET(Journaal!$E$5,A44688,0),,,Journaal!$D$3-A44688),0)+A44688</f>
        <v>#N/A</v>
      </c>
    </row>
    <row r="44690" spans="1:1" x14ac:dyDescent="0.25">
      <c r="A44690" s="2" t="e">
        <f ca="1">MATCH($E$4,OFFSET(OFFSET(Journaal!$E$5,A44689,0),,,Journaal!$D$3-A44689),0)+A44689</f>
        <v>#N/A</v>
      </c>
    </row>
    <row r="44691" spans="1:1" x14ac:dyDescent="0.25">
      <c r="A44691" s="2" t="e">
        <f ca="1">MATCH($E$4,OFFSET(OFFSET(Journaal!$E$5,A44690,0),,,Journaal!$D$3-A44690),0)+A44690</f>
        <v>#N/A</v>
      </c>
    </row>
    <row r="44692" spans="1:1" x14ac:dyDescent="0.25">
      <c r="A44692" s="2" t="e">
        <f ca="1">MATCH($E$4,OFFSET(OFFSET(Journaal!$E$5,A44691,0),,,Journaal!$D$3-A44691),0)+A44691</f>
        <v>#N/A</v>
      </c>
    </row>
    <row r="44693" spans="1:1" x14ac:dyDescent="0.25">
      <c r="A44693" s="2" t="e">
        <f ca="1">MATCH($E$4,OFFSET(OFFSET(Journaal!$E$5,A44692,0),,,Journaal!$D$3-A44692),0)+A44692</f>
        <v>#N/A</v>
      </c>
    </row>
    <row r="44694" spans="1:1" x14ac:dyDescent="0.25">
      <c r="A44694" s="2" t="e">
        <f ca="1">MATCH($E$4,OFFSET(OFFSET(Journaal!$E$5,A44693,0),,,Journaal!$D$3-A44693),0)+A44693</f>
        <v>#N/A</v>
      </c>
    </row>
    <row r="44695" spans="1:1" x14ac:dyDescent="0.25">
      <c r="A44695" s="2" t="e">
        <f ca="1">MATCH($E$4,OFFSET(OFFSET(Journaal!$E$5,A44694,0),,,Journaal!$D$3-A44694),0)+A44694</f>
        <v>#N/A</v>
      </c>
    </row>
    <row r="44696" spans="1:1" x14ac:dyDescent="0.25">
      <c r="A44696" s="2" t="e">
        <f ca="1">MATCH($E$4,OFFSET(OFFSET(Journaal!$E$5,A44695,0),,,Journaal!$D$3-A44695),0)+A44695</f>
        <v>#N/A</v>
      </c>
    </row>
    <row r="44697" spans="1:1" x14ac:dyDescent="0.25">
      <c r="A44697" s="2" t="e">
        <f ca="1">MATCH($E$4,OFFSET(OFFSET(Journaal!$E$5,A44696,0),,,Journaal!$D$3-A44696),0)+A44696</f>
        <v>#N/A</v>
      </c>
    </row>
    <row r="44698" spans="1:1" x14ac:dyDescent="0.25">
      <c r="A44698" s="2" t="e">
        <f ca="1">MATCH($E$4,OFFSET(OFFSET(Journaal!$E$5,A44697,0),,,Journaal!$D$3-A44697),0)+A44697</f>
        <v>#N/A</v>
      </c>
    </row>
    <row r="44699" spans="1:1" x14ac:dyDescent="0.25">
      <c r="A44699" s="2" t="e">
        <f ca="1">MATCH($E$4,OFFSET(OFFSET(Journaal!$E$5,A44698,0),,,Journaal!$D$3-A44698),0)+A44698</f>
        <v>#N/A</v>
      </c>
    </row>
    <row r="44700" spans="1:1" x14ac:dyDescent="0.25">
      <c r="A44700" s="2" t="e">
        <f ca="1">MATCH($E$4,OFFSET(OFFSET(Journaal!$E$5,A44699,0),,,Journaal!$D$3-A44699),0)+A44699</f>
        <v>#N/A</v>
      </c>
    </row>
    <row r="44701" spans="1:1" x14ac:dyDescent="0.25">
      <c r="A44701" s="2" t="e">
        <f ca="1">MATCH($E$4,OFFSET(OFFSET(Journaal!$E$5,A44700,0),,,Journaal!$D$3-A44700),0)+A44700</f>
        <v>#N/A</v>
      </c>
    </row>
    <row r="44702" spans="1:1" x14ac:dyDescent="0.25">
      <c r="A44702" s="2" t="e">
        <f ca="1">MATCH($E$4,OFFSET(OFFSET(Journaal!$E$5,A44701,0),,,Journaal!$D$3-A44701),0)+A44701</f>
        <v>#N/A</v>
      </c>
    </row>
    <row r="44703" spans="1:1" x14ac:dyDescent="0.25">
      <c r="A44703" s="2" t="e">
        <f ca="1">MATCH($E$4,OFFSET(OFFSET(Journaal!$E$5,A44702,0),,,Journaal!$D$3-A44702),0)+A44702</f>
        <v>#N/A</v>
      </c>
    </row>
    <row r="44704" spans="1:1" x14ac:dyDescent="0.25">
      <c r="A44704" s="2" t="e">
        <f ca="1">MATCH($E$4,OFFSET(OFFSET(Journaal!$E$5,A44703,0),,,Journaal!$D$3-A44703),0)+A44703</f>
        <v>#N/A</v>
      </c>
    </row>
    <row r="44705" spans="1:1" x14ac:dyDescent="0.25">
      <c r="A44705" s="2" t="e">
        <f ca="1">MATCH($E$4,OFFSET(OFFSET(Journaal!$E$5,A44704,0),,,Journaal!$D$3-A44704),0)+A44704</f>
        <v>#N/A</v>
      </c>
    </row>
    <row r="44706" spans="1:1" x14ac:dyDescent="0.25">
      <c r="A44706" s="2" t="e">
        <f ca="1">MATCH($E$4,OFFSET(OFFSET(Journaal!$E$5,A44705,0),,,Journaal!$D$3-A44705),0)+A44705</f>
        <v>#N/A</v>
      </c>
    </row>
    <row r="44707" spans="1:1" x14ac:dyDescent="0.25">
      <c r="A44707" s="2" t="e">
        <f ca="1">MATCH($E$4,OFFSET(OFFSET(Journaal!$E$5,A44706,0),,,Journaal!$D$3-A44706),0)+A44706</f>
        <v>#N/A</v>
      </c>
    </row>
    <row r="44708" spans="1:1" x14ac:dyDescent="0.25">
      <c r="A44708" s="2" t="e">
        <f ca="1">MATCH($E$4,OFFSET(OFFSET(Journaal!$E$5,A44707,0),,,Journaal!$D$3-A44707),0)+A44707</f>
        <v>#N/A</v>
      </c>
    </row>
    <row r="44709" spans="1:1" x14ac:dyDescent="0.25">
      <c r="A44709" s="2" t="e">
        <f ca="1">MATCH($E$4,OFFSET(OFFSET(Journaal!$E$5,A44708,0),,,Journaal!$D$3-A44708),0)+A44708</f>
        <v>#N/A</v>
      </c>
    </row>
    <row r="44710" spans="1:1" x14ac:dyDescent="0.25">
      <c r="A44710" s="2" t="e">
        <f ca="1">MATCH($E$4,OFFSET(OFFSET(Journaal!$E$5,A44709,0),,,Journaal!$D$3-A44709),0)+A44709</f>
        <v>#N/A</v>
      </c>
    </row>
    <row r="44711" spans="1:1" x14ac:dyDescent="0.25">
      <c r="A44711" s="2" t="e">
        <f ca="1">MATCH($E$4,OFFSET(OFFSET(Journaal!$E$5,A44710,0),,,Journaal!$D$3-A44710),0)+A44710</f>
        <v>#N/A</v>
      </c>
    </row>
    <row r="44712" spans="1:1" x14ac:dyDescent="0.25">
      <c r="A44712" s="2" t="e">
        <f ca="1">MATCH($E$4,OFFSET(OFFSET(Journaal!$E$5,A44711,0),,,Journaal!$D$3-A44711),0)+A44711</f>
        <v>#N/A</v>
      </c>
    </row>
    <row r="44713" spans="1:1" x14ac:dyDescent="0.25">
      <c r="A44713" s="2" t="e">
        <f ca="1">MATCH($E$4,OFFSET(OFFSET(Journaal!$E$5,A44712,0),,,Journaal!$D$3-A44712),0)+A44712</f>
        <v>#N/A</v>
      </c>
    </row>
    <row r="44714" spans="1:1" x14ac:dyDescent="0.25">
      <c r="A44714" s="2" t="e">
        <f ca="1">MATCH($E$4,OFFSET(OFFSET(Journaal!$E$5,A44713,0),,,Journaal!$D$3-A44713),0)+A44713</f>
        <v>#N/A</v>
      </c>
    </row>
    <row r="44715" spans="1:1" x14ac:dyDescent="0.25">
      <c r="A44715" s="2" t="e">
        <f ca="1">MATCH($E$4,OFFSET(OFFSET(Journaal!$E$5,A44714,0),,,Journaal!$D$3-A44714),0)+A44714</f>
        <v>#N/A</v>
      </c>
    </row>
    <row r="44716" spans="1:1" x14ac:dyDescent="0.25">
      <c r="A44716" s="2" t="e">
        <f ca="1">MATCH($E$4,OFFSET(OFFSET(Journaal!$E$5,A44715,0),,,Journaal!$D$3-A44715),0)+A44715</f>
        <v>#N/A</v>
      </c>
    </row>
    <row r="44717" spans="1:1" x14ac:dyDescent="0.25">
      <c r="A44717" s="2" t="e">
        <f ca="1">MATCH($E$4,OFFSET(OFFSET(Journaal!$E$5,A44716,0),,,Journaal!$D$3-A44716),0)+A44716</f>
        <v>#N/A</v>
      </c>
    </row>
    <row r="44718" spans="1:1" x14ac:dyDescent="0.25">
      <c r="A44718" s="2" t="e">
        <f ca="1">MATCH($E$4,OFFSET(OFFSET(Journaal!$E$5,A44717,0),,,Journaal!$D$3-A44717),0)+A44717</f>
        <v>#N/A</v>
      </c>
    </row>
    <row r="44719" spans="1:1" x14ac:dyDescent="0.25">
      <c r="A44719" s="2" t="e">
        <f ca="1">MATCH($E$4,OFFSET(OFFSET(Journaal!$E$5,A44718,0),,,Journaal!$D$3-A44718),0)+A44718</f>
        <v>#N/A</v>
      </c>
    </row>
    <row r="44720" spans="1:1" x14ac:dyDescent="0.25">
      <c r="A44720" s="2" t="e">
        <f ca="1">MATCH($E$4,OFFSET(OFFSET(Journaal!$E$5,A44719,0),,,Journaal!$D$3-A44719),0)+A44719</f>
        <v>#N/A</v>
      </c>
    </row>
    <row r="44721" spans="1:1" x14ac:dyDescent="0.25">
      <c r="A44721" s="2" t="e">
        <f ca="1">MATCH($E$4,OFFSET(OFFSET(Journaal!$E$5,A44720,0),,,Journaal!$D$3-A44720),0)+A44720</f>
        <v>#N/A</v>
      </c>
    </row>
    <row r="44722" spans="1:1" x14ac:dyDescent="0.25">
      <c r="A44722" s="2" t="e">
        <f ca="1">MATCH($E$4,OFFSET(OFFSET(Journaal!$E$5,A44721,0),,,Journaal!$D$3-A44721),0)+A44721</f>
        <v>#N/A</v>
      </c>
    </row>
    <row r="44723" spans="1:1" x14ac:dyDescent="0.25">
      <c r="A44723" s="2" t="e">
        <f ca="1">MATCH($E$4,OFFSET(OFFSET(Journaal!$E$5,A44722,0),,,Journaal!$D$3-A44722),0)+A44722</f>
        <v>#N/A</v>
      </c>
    </row>
    <row r="44724" spans="1:1" x14ac:dyDescent="0.25">
      <c r="A44724" s="2" t="e">
        <f ca="1">MATCH($E$4,OFFSET(OFFSET(Journaal!$E$5,A44723,0),,,Journaal!$D$3-A44723),0)+A44723</f>
        <v>#N/A</v>
      </c>
    </row>
    <row r="44725" spans="1:1" x14ac:dyDescent="0.25">
      <c r="A44725" s="2" t="e">
        <f ca="1">MATCH($E$4,OFFSET(OFFSET(Journaal!$E$5,A44724,0),,,Journaal!$D$3-A44724),0)+A44724</f>
        <v>#N/A</v>
      </c>
    </row>
    <row r="44726" spans="1:1" x14ac:dyDescent="0.25">
      <c r="A44726" s="2" t="e">
        <f ca="1">MATCH($E$4,OFFSET(OFFSET(Journaal!$E$5,A44725,0),,,Journaal!$D$3-A44725),0)+A44725</f>
        <v>#N/A</v>
      </c>
    </row>
    <row r="44727" spans="1:1" x14ac:dyDescent="0.25">
      <c r="A44727" s="2" t="e">
        <f ca="1">MATCH($E$4,OFFSET(OFFSET(Journaal!$E$5,A44726,0),,,Journaal!$D$3-A44726),0)+A44726</f>
        <v>#N/A</v>
      </c>
    </row>
    <row r="44728" spans="1:1" x14ac:dyDescent="0.25">
      <c r="A44728" s="2" t="e">
        <f ca="1">MATCH($E$4,OFFSET(OFFSET(Journaal!$E$5,A44727,0),,,Journaal!$D$3-A44727),0)+A44727</f>
        <v>#N/A</v>
      </c>
    </row>
    <row r="44729" spans="1:1" x14ac:dyDescent="0.25">
      <c r="A44729" s="2" t="e">
        <f ca="1">MATCH($E$4,OFFSET(OFFSET(Journaal!$E$5,A44728,0),,,Journaal!$D$3-A44728),0)+A44728</f>
        <v>#N/A</v>
      </c>
    </row>
    <row r="44730" spans="1:1" x14ac:dyDescent="0.25">
      <c r="A44730" s="2" t="e">
        <f ca="1">MATCH($E$4,OFFSET(OFFSET(Journaal!$E$5,A44729,0),,,Journaal!$D$3-A44729),0)+A44729</f>
        <v>#N/A</v>
      </c>
    </row>
    <row r="44731" spans="1:1" x14ac:dyDescent="0.25">
      <c r="A44731" s="2" t="e">
        <f ca="1">MATCH($E$4,OFFSET(OFFSET(Journaal!$E$5,A44730,0),,,Journaal!$D$3-A44730),0)+A44730</f>
        <v>#N/A</v>
      </c>
    </row>
    <row r="44732" spans="1:1" x14ac:dyDescent="0.25">
      <c r="A44732" s="2" t="e">
        <f ca="1">MATCH($E$4,OFFSET(OFFSET(Journaal!$E$5,A44731,0),,,Journaal!$D$3-A44731),0)+A44731</f>
        <v>#N/A</v>
      </c>
    </row>
    <row r="44733" spans="1:1" x14ac:dyDescent="0.25">
      <c r="A44733" s="2" t="e">
        <f ca="1">MATCH($E$4,OFFSET(OFFSET(Journaal!$E$5,A44732,0),,,Journaal!$D$3-A44732),0)+A44732</f>
        <v>#N/A</v>
      </c>
    </row>
    <row r="44734" spans="1:1" x14ac:dyDescent="0.25">
      <c r="A44734" s="2" t="e">
        <f ca="1">MATCH($E$4,OFFSET(OFFSET(Journaal!$E$5,A44733,0),,,Journaal!$D$3-A44733),0)+A44733</f>
        <v>#N/A</v>
      </c>
    </row>
    <row r="44735" spans="1:1" x14ac:dyDescent="0.25">
      <c r="A44735" s="2" t="e">
        <f ca="1">MATCH($E$4,OFFSET(OFFSET(Journaal!$E$5,A44734,0),,,Journaal!$D$3-A44734),0)+A44734</f>
        <v>#N/A</v>
      </c>
    </row>
    <row r="44736" spans="1:1" x14ac:dyDescent="0.25">
      <c r="A44736" s="2" t="e">
        <f ca="1">MATCH($E$4,OFFSET(OFFSET(Journaal!$E$5,A44735,0),,,Journaal!$D$3-A44735),0)+A44735</f>
        <v>#N/A</v>
      </c>
    </row>
    <row r="44737" spans="1:1" x14ac:dyDescent="0.25">
      <c r="A44737" s="2" t="e">
        <f ca="1">MATCH($E$4,OFFSET(OFFSET(Journaal!$E$5,A44736,0),,,Journaal!$D$3-A44736),0)+A44736</f>
        <v>#N/A</v>
      </c>
    </row>
    <row r="44738" spans="1:1" x14ac:dyDescent="0.25">
      <c r="A44738" s="2" t="e">
        <f ca="1">MATCH($E$4,OFFSET(OFFSET(Journaal!$E$5,A44737,0),,,Journaal!$D$3-A44737),0)+A44737</f>
        <v>#N/A</v>
      </c>
    </row>
    <row r="44739" spans="1:1" x14ac:dyDescent="0.25">
      <c r="A44739" s="2" t="e">
        <f ca="1">MATCH($E$4,OFFSET(OFFSET(Journaal!$E$5,A44738,0),,,Journaal!$D$3-A44738),0)+A44738</f>
        <v>#N/A</v>
      </c>
    </row>
    <row r="44740" spans="1:1" x14ac:dyDescent="0.25">
      <c r="A44740" s="2" t="e">
        <f ca="1">MATCH($E$4,OFFSET(OFFSET(Journaal!$E$5,A44739,0),,,Journaal!$D$3-A44739),0)+A44739</f>
        <v>#N/A</v>
      </c>
    </row>
    <row r="44741" spans="1:1" x14ac:dyDescent="0.25">
      <c r="A44741" s="2" t="e">
        <f ca="1">MATCH($E$4,OFFSET(OFFSET(Journaal!$E$5,A44740,0),,,Journaal!$D$3-A44740),0)+A44740</f>
        <v>#N/A</v>
      </c>
    </row>
    <row r="44742" spans="1:1" x14ac:dyDescent="0.25">
      <c r="A44742" s="2" t="e">
        <f ca="1">MATCH($E$4,OFFSET(OFFSET(Journaal!$E$5,A44741,0),,,Journaal!$D$3-A44741),0)+A44741</f>
        <v>#N/A</v>
      </c>
    </row>
    <row r="44743" spans="1:1" x14ac:dyDescent="0.25">
      <c r="A44743" s="2" t="e">
        <f ca="1">MATCH($E$4,OFFSET(OFFSET(Journaal!$E$5,A44742,0),,,Journaal!$D$3-A44742),0)+A44742</f>
        <v>#N/A</v>
      </c>
    </row>
    <row r="44744" spans="1:1" x14ac:dyDescent="0.25">
      <c r="A44744" s="2" t="e">
        <f ca="1">MATCH($E$4,OFFSET(OFFSET(Journaal!$E$5,A44743,0),,,Journaal!$D$3-A44743),0)+A44743</f>
        <v>#N/A</v>
      </c>
    </row>
    <row r="44745" spans="1:1" x14ac:dyDescent="0.25">
      <c r="A44745" s="2" t="e">
        <f ca="1">MATCH($E$4,OFFSET(OFFSET(Journaal!$E$5,A44744,0),,,Journaal!$D$3-A44744),0)+A44744</f>
        <v>#N/A</v>
      </c>
    </row>
    <row r="44746" spans="1:1" x14ac:dyDescent="0.25">
      <c r="A44746" s="2" t="e">
        <f ca="1">MATCH($E$4,OFFSET(OFFSET(Journaal!$E$5,A44745,0),,,Journaal!$D$3-A44745),0)+A44745</f>
        <v>#N/A</v>
      </c>
    </row>
    <row r="44747" spans="1:1" x14ac:dyDescent="0.25">
      <c r="A44747" s="2" t="e">
        <f ca="1">MATCH($E$4,OFFSET(OFFSET(Journaal!$E$5,A44746,0),,,Journaal!$D$3-A44746),0)+A44746</f>
        <v>#N/A</v>
      </c>
    </row>
    <row r="44748" spans="1:1" x14ac:dyDescent="0.25">
      <c r="A44748" s="2" t="e">
        <f ca="1">MATCH($E$4,OFFSET(OFFSET(Journaal!$E$5,A44747,0),,,Journaal!$D$3-A44747),0)+A44747</f>
        <v>#N/A</v>
      </c>
    </row>
    <row r="44749" spans="1:1" x14ac:dyDescent="0.25">
      <c r="A44749" s="2" t="e">
        <f ca="1">MATCH($E$4,OFFSET(OFFSET(Journaal!$E$5,A44748,0),,,Journaal!$D$3-A44748),0)+A44748</f>
        <v>#N/A</v>
      </c>
    </row>
    <row r="44750" spans="1:1" x14ac:dyDescent="0.25">
      <c r="A44750" s="2" t="e">
        <f ca="1">MATCH($E$4,OFFSET(OFFSET(Journaal!$E$5,A44749,0),,,Journaal!$D$3-A44749),0)+A44749</f>
        <v>#N/A</v>
      </c>
    </row>
    <row r="44751" spans="1:1" x14ac:dyDescent="0.25">
      <c r="A44751" s="2" t="e">
        <f ca="1">MATCH($E$4,OFFSET(OFFSET(Journaal!$E$5,A44750,0),,,Journaal!$D$3-A44750),0)+A44750</f>
        <v>#N/A</v>
      </c>
    </row>
    <row r="44752" spans="1:1" x14ac:dyDescent="0.25">
      <c r="A44752" s="2" t="e">
        <f ca="1">MATCH($E$4,OFFSET(OFFSET(Journaal!$E$5,A44751,0),,,Journaal!$D$3-A44751),0)+A44751</f>
        <v>#N/A</v>
      </c>
    </row>
    <row r="44753" spans="1:1" x14ac:dyDescent="0.25">
      <c r="A44753" s="2" t="e">
        <f ca="1">MATCH($E$4,OFFSET(OFFSET(Journaal!$E$5,A44752,0),,,Journaal!$D$3-A44752),0)+A44752</f>
        <v>#N/A</v>
      </c>
    </row>
    <row r="44754" spans="1:1" x14ac:dyDescent="0.25">
      <c r="A44754" s="2" t="e">
        <f ca="1">MATCH($E$4,OFFSET(OFFSET(Journaal!$E$5,A44753,0),,,Journaal!$D$3-A44753),0)+A44753</f>
        <v>#N/A</v>
      </c>
    </row>
    <row r="44755" spans="1:1" x14ac:dyDescent="0.25">
      <c r="A44755" s="2" t="e">
        <f ca="1">MATCH($E$4,OFFSET(OFFSET(Journaal!$E$5,A44754,0),,,Journaal!$D$3-A44754),0)+A44754</f>
        <v>#N/A</v>
      </c>
    </row>
    <row r="44756" spans="1:1" x14ac:dyDescent="0.25">
      <c r="A44756" s="2" t="e">
        <f ca="1">MATCH($E$4,OFFSET(OFFSET(Journaal!$E$5,A44755,0),,,Journaal!$D$3-A44755),0)+A44755</f>
        <v>#N/A</v>
      </c>
    </row>
    <row r="44757" spans="1:1" x14ac:dyDescent="0.25">
      <c r="A44757" s="2" t="e">
        <f ca="1">MATCH($E$4,OFFSET(OFFSET(Journaal!$E$5,A44756,0),,,Journaal!$D$3-A44756),0)+A44756</f>
        <v>#N/A</v>
      </c>
    </row>
    <row r="44758" spans="1:1" x14ac:dyDescent="0.25">
      <c r="A44758" s="2" t="e">
        <f ca="1">MATCH($E$4,OFFSET(OFFSET(Journaal!$E$5,A44757,0),,,Journaal!$D$3-A44757),0)+A44757</f>
        <v>#N/A</v>
      </c>
    </row>
    <row r="44759" spans="1:1" x14ac:dyDescent="0.25">
      <c r="A44759" s="2" t="e">
        <f ca="1">MATCH($E$4,OFFSET(OFFSET(Journaal!$E$5,A44758,0),,,Journaal!$D$3-A44758),0)+A44758</f>
        <v>#N/A</v>
      </c>
    </row>
    <row r="44760" spans="1:1" x14ac:dyDescent="0.25">
      <c r="A44760" s="2" t="e">
        <f ca="1">MATCH($E$4,OFFSET(OFFSET(Journaal!$E$5,A44759,0),,,Journaal!$D$3-A44759),0)+A44759</f>
        <v>#N/A</v>
      </c>
    </row>
    <row r="44761" spans="1:1" x14ac:dyDescent="0.25">
      <c r="A44761" s="2" t="e">
        <f ca="1">MATCH($E$4,OFFSET(OFFSET(Journaal!$E$5,A44760,0),,,Journaal!$D$3-A44760),0)+A44760</f>
        <v>#N/A</v>
      </c>
    </row>
    <row r="44762" spans="1:1" x14ac:dyDescent="0.25">
      <c r="A44762" s="2" t="e">
        <f ca="1">MATCH($E$4,OFFSET(OFFSET(Journaal!$E$5,A44761,0),,,Journaal!$D$3-A44761),0)+A44761</f>
        <v>#N/A</v>
      </c>
    </row>
    <row r="44763" spans="1:1" x14ac:dyDescent="0.25">
      <c r="A44763" s="2" t="e">
        <f ca="1">MATCH($E$4,OFFSET(OFFSET(Journaal!$E$5,A44762,0),,,Journaal!$D$3-A44762),0)+A44762</f>
        <v>#N/A</v>
      </c>
    </row>
    <row r="44764" spans="1:1" x14ac:dyDescent="0.25">
      <c r="A44764" s="2" t="e">
        <f ca="1">MATCH($E$4,OFFSET(OFFSET(Journaal!$E$5,A44763,0),,,Journaal!$D$3-A44763),0)+A44763</f>
        <v>#N/A</v>
      </c>
    </row>
    <row r="44765" spans="1:1" x14ac:dyDescent="0.25">
      <c r="A44765" s="2" t="e">
        <f ca="1">MATCH($E$4,OFFSET(OFFSET(Journaal!$E$5,A44764,0),,,Journaal!$D$3-A44764),0)+A44764</f>
        <v>#N/A</v>
      </c>
    </row>
    <row r="44766" spans="1:1" x14ac:dyDescent="0.25">
      <c r="A44766" s="2" t="e">
        <f ca="1">MATCH($E$4,OFFSET(OFFSET(Journaal!$E$5,A44765,0),,,Journaal!$D$3-A44765),0)+A44765</f>
        <v>#N/A</v>
      </c>
    </row>
    <row r="44767" spans="1:1" x14ac:dyDescent="0.25">
      <c r="A44767" s="2" t="e">
        <f ca="1">MATCH($E$4,OFFSET(OFFSET(Journaal!$E$5,A44766,0),,,Journaal!$D$3-A44766),0)+A44766</f>
        <v>#N/A</v>
      </c>
    </row>
    <row r="44768" spans="1:1" x14ac:dyDescent="0.25">
      <c r="A44768" s="2" t="e">
        <f ca="1">MATCH($E$4,OFFSET(OFFSET(Journaal!$E$5,A44767,0),,,Journaal!$D$3-A44767),0)+A44767</f>
        <v>#N/A</v>
      </c>
    </row>
    <row r="44769" spans="1:1" x14ac:dyDescent="0.25">
      <c r="A44769" s="2" t="e">
        <f ca="1">MATCH($E$4,OFFSET(OFFSET(Journaal!$E$5,A44768,0),,,Journaal!$D$3-A44768),0)+A44768</f>
        <v>#N/A</v>
      </c>
    </row>
    <row r="44770" spans="1:1" x14ac:dyDescent="0.25">
      <c r="A44770" s="2" t="e">
        <f ca="1">MATCH($E$4,OFFSET(OFFSET(Journaal!$E$5,A44769,0),,,Journaal!$D$3-A44769),0)+A44769</f>
        <v>#N/A</v>
      </c>
    </row>
    <row r="44771" spans="1:1" x14ac:dyDescent="0.25">
      <c r="A44771" s="2" t="e">
        <f ca="1">MATCH($E$4,OFFSET(OFFSET(Journaal!$E$5,A44770,0),,,Journaal!$D$3-A44770),0)+A44770</f>
        <v>#N/A</v>
      </c>
    </row>
    <row r="44772" spans="1:1" x14ac:dyDescent="0.25">
      <c r="A44772" s="2" t="e">
        <f ca="1">MATCH($E$4,OFFSET(OFFSET(Journaal!$E$5,A44771,0),,,Journaal!$D$3-A44771),0)+A44771</f>
        <v>#N/A</v>
      </c>
    </row>
    <row r="44773" spans="1:1" x14ac:dyDescent="0.25">
      <c r="A44773" s="2" t="e">
        <f ca="1">MATCH($E$4,OFFSET(OFFSET(Journaal!$E$5,A44772,0),,,Journaal!$D$3-A44772),0)+A44772</f>
        <v>#N/A</v>
      </c>
    </row>
    <row r="44774" spans="1:1" x14ac:dyDescent="0.25">
      <c r="A44774" s="2" t="e">
        <f ca="1">MATCH($E$4,OFFSET(OFFSET(Journaal!$E$5,A44773,0),,,Journaal!$D$3-A44773),0)+A44773</f>
        <v>#N/A</v>
      </c>
    </row>
    <row r="44775" spans="1:1" x14ac:dyDescent="0.25">
      <c r="A44775" s="2" t="e">
        <f ca="1">MATCH($E$4,OFFSET(OFFSET(Journaal!$E$5,A44774,0),,,Journaal!$D$3-A44774),0)+A44774</f>
        <v>#N/A</v>
      </c>
    </row>
    <row r="44776" spans="1:1" x14ac:dyDescent="0.25">
      <c r="A44776" s="2" t="e">
        <f ca="1">MATCH($E$4,OFFSET(OFFSET(Journaal!$E$5,A44775,0),,,Journaal!$D$3-A44775),0)+A44775</f>
        <v>#N/A</v>
      </c>
    </row>
    <row r="44777" spans="1:1" x14ac:dyDescent="0.25">
      <c r="A44777" s="2" t="e">
        <f ca="1">MATCH($E$4,OFFSET(OFFSET(Journaal!$E$5,A44776,0),,,Journaal!$D$3-A44776),0)+A44776</f>
        <v>#N/A</v>
      </c>
    </row>
    <row r="44778" spans="1:1" x14ac:dyDescent="0.25">
      <c r="A44778" s="2" t="e">
        <f ca="1">MATCH($E$4,OFFSET(OFFSET(Journaal!$E$5,A44777,0),,,Journaal!$D$3-A44777),0)+A44777</f>
        <v>#N/A</v>
      </c>
    </row>
    <row r="44779" spans="1:1" x14ac:dyDescent="0.25">
      <c r="A44779" s="2" t="e">
        <f ca="1">MATCH($E$4,OFFSET(OFFSET(Journaal!$E$5,A44778,0),,,Journaal!$D$3-A44778),0)+A44778</f>
        <v>#N/A</v>
      </c>
    </row>
    <row r="44780" spans="1:1" x14ac:dyDescent="0.25">
      <c r="A44780" s="2" t="e">
        <f ca="1">MATCH($E$4,OFFSET(OFFSET(Journaal!$E$5,A44779,0),,,Journaal!$D$3-A44779),0)+A44779</f>
        <v>#N/A</v>
      </c>
    </row>
    <row r="44781" spans="1:1" x14ac:dyDescent="0.25">
      <c r="A44781" s="2" t="e">
        <f ca="1">MATCH($E$4,OFFSET(OFFSET(Journaal!$E$5,A44780,0),,,Journaal!$D$3-A44780),0)+A44780</f>
        <v>#N/A</v>
      </c>
    </row>
    <row r="44782" spans="1:1" x14ac:dyDescent="0.25">
      <c r="A44782" s="2" t="e">
        <f ca="1">MATCH($E$4,OFFSET(OFFSET(Journaal!$E$5,A44781,0),,,Journaal!$D$3-A44781),0)+A44781</f>
        <v>#N/A</v>
      </c>
    </row>
    <row r="44783" spans="1:1" x14ac:dyDescent="0.25">
      <c r="A44783" s="2" t="e">
        <f ca="1">MATCH($E$4,OFFSET(OFFSET(Journaal!$E$5,A44782,0),,,Journaal!$D$3-A44782),0)+A44782</f>
        <v>#N/A</v>
      </c>
    </row>
    <row r="44784" spans="1:1" x14ac:dyDescent="0.25">
      <c r="A44784" s="2" t="e">
        <f ca="1">MATCH($E$4,OFFSET(OFFSET(Journaal!$E$5,A44783,0),,,Journaal!$D$3-A44783),0)+A44783</f>
        <v>#N/A</v>
      </c>
    </row>
    <row r="44785" spans="1:1" x14ac:dyDescent="0.25">
      <c r="A44785" s="2" t="e">
        <f ca="1">MATCH($E$4,OFFSET(OFFSET(Journaal!$E$5,A44784,0),,,Journaal!$D$3-A44784),0)+A44784</f>
        <v>#N/A</v>
      </c>
    </row>
    <row r="44786" spans="1:1" x14ac:dyDescent="0.25">
      <c r="A44786" s="2" t="e">
        <f ca="1">MATCH($E$4,OFFSET(OFFSET(Journaal!$E$5,A44785,0),,,Journaal!$D$3-A44785),0)+A44785</f>
        <v>#N/A</v>
      </c>
    </row>
    <row r="44787" spans="1:1" x14ac:dyDescent="0.25">
      <c r="A44787" s="2" t="e">
        <f ca="1">MATCH($E$4,OFFSET(OFFSET(Journaal!$E$5,A44786,0),,,Journaal!$D$3-A44786),0)+A44786</f>
        <v>#N/A</v>
      </c>
    </row>
    <row r="44788" spans="1:1" x14ac:dyDescent="0.25">
      <c r="A44788" s="2" t="e">
        <f ca="1">MATCH($E$4,OFFSET(OFFSET(Journaal!$E$5,A44787,0),,,Journaal!$D$3-A44787),0)+A44787</f>
        <v>#N/A</v>
      </c>
    </row>
    <row r="44789" spans="1:1" x14ac:dyDescent="0.25">
      <c r="A44789" s="2" t="e">
        <f ca="1">MATCH($E$4,OFFSET(OFFSET(Journaal!$E$5,A44788,0),,,Journaal!$D$3-A44788),0)+A44788</f>
        <v>#N/A</v>
      </c>
    </row>
    <row r="44790" spans="1:1" x14ac:dyDescent="0.25">
      <c r="A44790" s="2" t="e">
        <f ca="1">MATCH($E$4,OFFSET(OFFSET(Journaal!$E$5,A44789,0),,,Journaal!$D$3-A44789),0)+A44789</f>
        <v>#N/A</v>
      </c>
    </row>
    <row r="44791" spans="1:1" x14ac:dyDescent="0.25">
      <c r="A44791" s="2" t="e">
        <f ca="1">MATCH($E$4,OFFSET(OFFSET(Journaal!$E$5,A44790,0),,,Journaal!$D$3-A44790),0)+A44790</f>
        <v>#N/A</v>
      </c>
    </row>
    <row r="44792" spans="1:1" x14ac:dyDescent="0.25">
      <c r="A44792" s="2" t="e">
        <f ca="1">MATCH($E$4,OFFSET(OFFSET(Journaal!$E$5,A44791,0),,,Journaal!$D$3-A44791),0)+A44791</f>
        <v>#N/A</v>
      </c>
    </row>
    <row r="44793" spans="1:1" x14ac:dyDescent="0.25">
      <c r="A44793" s="2" t="e">
        <f ca="1">MATCH($E$4,OFFSET(OFFSET(Journaal!$E$5,A44792,0),,,Journaal!$D$3-A44792),0)+A44792</f>
        <v>#N/A</v>
      </c>
    </row>
    <row r="44794" spans="1:1" x14ac:dyDescent="0.25">
      <c r="A44794" s="2" t="e">
        <f ca="1">MATCH($E$4,OFFSET(OFFSET(Journaal!$E$5,A44793,0),,,Journaal!$D$3-A44793),0)+A44793</f>
        <v>#N/A</v>
      </c>
    </row>
    <row r="44795" spans="1:1" x14ac:dyDescent="0.25">
      <c r="A44795" s="2" t="e">
        <f ca="1">MATCH($E$4,OFFSET(OFFSET(Journaal!$E$5,A44794,0),,,Journaal!$D$3-A44794),0)+A44794</f>
        <v>#N/A</v>
      </c>
    </row>
    <row r="44796" spans="1:1" x14ac:dyDescent="0.25">
      <c r="A44796" s="2" t="e">
        <f ca="1">MATCH($E$4,OFFSET(OFFSET(Journaal!$E$5,A44795,0),,,Journaal!$D$3-A44795),0)+A44795</f>
        <v>#N/A</v>
      </c>
    </row>
    <row r="44797" spans="1:1" x14ac:dyDescent="0.25">
      <c r="A44797" s="2" t="e">
        <f ca="1">MATCH($E$4,OFFSET(OFFSET(Journaal!$E$5,A44796,0),,,Journaal!$D$3-A44796),0)+A44796</f>
        <v>#N/A</v>
      </c>
    </row>
    <row r="44798" spans="1:1" x14ac:dyDescent="0.25">
      <c r="A44798" s="2" t="e">
        <f ca="1">MATCH($E$4,OFFSET(OFFSET(Journaal!$E$5,A44797,0),,,Journaal!$D$3-A44797),0)+A44797</f>
        <v>#N/A</v>
      </c>
    </row>
    <row r="44799" spans="1:1" x14ac:dyDescent="0.25">
      <c r="A44799" s="2" t="e">
        <f ca="1">MATCH($E$4,OFFSET(OFFSET(Journaal!$E$5,A44798,0),,,Journaal!$D$3-A44798),0)+A44798</f>
        <v>#N/A</v>
      </c>
    </row>
    <row r="44800" spans="1:1" x14ac:dyDescent="0.25">
      <c r="A44800" s="2" t="e">
        <f ca="1">MATCH($E$4,OFFSET(OFFSET(Journaal!$E$5,A44799,0),,,Journaal!$D$3-A44799),0)+A44799</f>
        <v>#N/A</v>
      </c>
    </row>
    <row r="44801" spans="1:1" x14ac:dyDescent="0.25">
      <c r="A44801" s="2" t="e">
        <f ca="1">MATCH($E$4,OFFSET(OFFSET(Journaal!$E$5,A44800,0),,,Journaal!$D$3-A44800),0)+A44800</f>
        <v>#N/A</v>
      </c>
    </row>
    <row r="44802" spans="1:1" x14ac:dyDescent="0.25">
      <c r="A44802" s="2" t="e">
        <f ca="1">MATCH($E$4,OFFSET(OFFSET(Journaal!$E$5,A44801,0),,,Journaal!$D$3-A44801),0)+A44801</f>
        <v>#N/A</v>
      </c>
    </row>
    <row r="44803" spans="1:1" x14ac:dyDescent="0.25">
      <c r="A44803" s="2" t="e">
        <f ca="1">MATCH($E$4,OFFSET(OFFSET(Journaal!$E$5,A44802,0),,,Journaal!$D$3-A44802),0)+A44802</f>
        <v>#N/A</v>
      </c>
    </row>
    <row r="44804" spans="1:1" x14ac:dyDescent="0.25">
      <c r="A44804" s="2" t="e">
        <f ca="1">MATCH($E$4,OFFSET(OFFSET(Journaal!$E$5,A44803,0),,,Journaal!$D$3-A44803),0)+A44803</f>
        <v>#N/A</v>
      </c>
    </row>
    <row r="44805" spans="1:1" x14ac:dyDescent="0.25">
      <c r="A44805" s="2" t="e">
        <f ca="1">MATCH($E$4,OFFSET(OFFSET(Journaal!$E$5,A44804,0),,,Journaal!$D$3-A44804),0)+A44804</f>
        <v>#N/A</v>
      </c>
    </row>
    <row r="44806" spans="1:1" x14ac:dyDescent="0.25">
      <c r="A44806" s="2" t="e">
        <f ca="1">MATCH($E$4,OFFSET(OFFSET(Journaal!$E$5,A44805,0),,,Journaal!$D$3-A44805),0)+A44805</f>
        <v>#N/A</v>
      </c>
    </row>
    <row r="44807" spans="1:1" x14ac:dyDescent="0.25">
      <c r="A44807" s="2" t="e">
        <f ca="1">MATCH($E$4,OFFSET(OFFSET(Journaal!$E$5,A44806,0),,,Journaal!$D$3-A44806),0)+A44806</f>
        <v>#N/A</v>
      </c>
    </row>
    <row r="44808" spans="1:1" x14ac:dyDescent="0.25">
      <c r="A44808" s="2" t="e">
        <f ca="1">MATCH($E$4,OFFSET(OFFSET(Journaal!$E$5,A44807,0),,,Journaal!$D$3-A44807),0)+A44807</f>
        <v>#N/A</v>
      </c>
    </row>
    <row r="44809" spans="1:1" x14ac:dyDescent="0.25">
      <c r="A44809" s="2" t="e">
        <f ca="1">MATCH($E$4,OFFSET(OFFSET(Journaal!$E$5,A44808,0),,,Journaal!$D$3-A44808),0)+A44808</f>
        <v>#N/A</v>
      </c>
    </row>
    <row r="44810" spans="1:1" x14ac:dyDescent="0.25">
      <c r="A44810" s="2" t="e">
        <f ca="1">MATCH($E$4,OFFSET(OFFSET(Journaal!$E$5,A44809,0),,,Journaal!$D$3-A44809),0)+A44809</f>
        <v>#N/A</v>
      </c>
    </row>
    <row r="44811" spans="1:1" x14ac:dyDescent="0.25">
      <c r="A44811" s="2" t="e">
        <f ca="1">MATCH($E$4,OFFSET(OFFSET(Journaal!$E$5,A44810,0),,,Journaal!$D$3-A44810),0)+A44810</f>
        <v>#N/A</v>
      </c>
    </row>
    <row r="44812" spans="1:1" x14ac:dyDescent="0.25">
      <c r="A44812" s="2" t="e">
        <f ca="1">MATCH($E$4,OFFSET(OFFSET(Journaal!$E$5,A44811,0),,,Journaal!$D$3-A44811),0)+A44811</f>
        <v>#N/A</v>
      </c>
    </row>
    <row r="44813" spans="1:1" x14ac:dyDescent="0.25">
      <c r="A44813" s="2" t="e">
        <f ca="1">MATCH($E$4,OFFSET(OFFSET(Journaal!$E$5,A44812,0),,,Journaal!$D$3-A44812),0)+A44812</f>
        <v>#N/A</v>
      </c>
    </row>
    <row r="44814" spans="1:1" x14ac:dyDescent="0.25">
      <c r="A44814" s="2" t="e">
        <f ca="1">MATCH($E$4,OFFSET(OFFSET(Journaal!$E$5,A44813,0),,,Journaal!$D$3-A44813),0)+A44813</f>
        <v>#N/A</v>
      </c>
    </row>
    <row r="44815" spans="1:1" x14ac:dyDescent="0.25">
      <c r="A44815" s="2" t="e">
        <f ca="1">MATCH($E$4,OFFSET(OFFSET(Journaal!$E$5,A44814,0),,,Journaal!$D$3-A44814),0)+A44814</f>
        <v>#N/A</v>
      </c>
    </row>
    <row r="44816" spans="1:1" x14ac:dyDescent="0.25">
      <c r="A44816" s="2" t="e">
        <f ca="1">MATCH($E$4,OFFSET(OFFSET(Journaal!$E$5,A44815,0),,,Journaal!$D$3-A44815),0)+A44815</f>
        <v>#N/A</v>
      </c>
    </row>
    <row r="44817" spans="1:1" x14ac:dyDescent="0.25">
      <c r="A44817" s="2" t="e">
        <f ca="1">MATCH($E$4,OFFSET(OFFSET(Journaal!$E$5,A44816,0),,,Journaal!$D$3-A44816),0)+A44816</f>
        <v>#N/A</v>
      </c>
    </row>
    <row r="44818" spans="1:1" x14ac:dyDescent="0.25">
      <c r="A44818" s="2" t="e">
        <f ca="1">MATCH($E$4,OFFSET(OFFSET(Journaal!$E$5,A44817,0),,,Journaal!$D$3-A44817),0)+A44817</f>
        <v>#N/A</v>
      </c>
    </row>
    <row r="44819" spans="1:1" x14ac:dyDescent="0.25">
      <c r="A44819" s="2" t="e">
        <f ca="1">MATCH($E$4,OFFSET(OFFSET(Journaal!$E$5,A44818,0),,,Journaal!$D$3-A44818),0)+A44818</f>
        <v>#N/A</v>
      </c>
    </row>
    <row r="44820" spans="1:1" x14ac:dyDescent="0.25">
      <c r="A44820" s="2" t="e">
        <f ca="1">MATCH($E$4,OFFSET(OFFSET(Journaal!$E$5,A44819,0),,,Journaal!$D$3-A44819),0)+A44819</f>
        <v>#N/A</v>
      </c>
    </row>
    <row r="44821" spans="1:1" x14ac:dyDescent="0.25">
      <c r="A44821" s="2" t="e">
        <f ca="1">MATCH($E$4,OFFSET(OFFSET(Journaal!$E$5,A44820,0),,,Journaal!$D$3-A44820),0)+A44820</f>
        <v>#N/A</v>
      </c>
    </row>
    <row r="44822" spans="1:1" x14ac:dyDescent="0.25">
      <c r="A44822" s="2" t="e">
        <f ca="1">MATCH($E$4,OFFSET(OFFSET(Journaal!$E$5,A44821,0),,,Journaal!$D$3-A44821),0)+A44821</f>
        <v>#N/A</v>
      </c>
    </row>
    <row r="44823" spans="1:1" x14ac:dyDescent="0.25">
      <c r="A44823" s="2" t="e">
        <f ca="1">MATCH($E$4,OFFSET(OFFSET(Journaal!$E$5,A44822,0),,,Journaal!$D$3-A44822),0)+A44822</f>
        <v>#N/A</v>
      </c>
    </row>
    <row r="44824" spans="1:1" x14ac:dyDescent="0.25">
      <c r="A44824" s="2" t="e">
        <f ca="1">MATCH($E$4,OFFSET(OFFSET(Journaal!$E$5,A44823,0),,,Journaal!$D$3-A44823),0)+A44823</f>
        <v>#N/A</v>
      </c>
    </row>
    <row r="44825" spans="1:1" x14ac:dyDescent="0.25">
      <c r="A44825" s="2" t="e">
        <f ca="1">MATCH($E$4,OFFSET(OFFSET(Journaal!$E$5,A44824,0),,,Journaal!$D$3-A44824),0)+A44824</f>
        <v>#N/A</v>
      </c>
    </row>
    <row r="44826" spans="1:1" x14ac:dyDescent="0.25">
      <c r="A44826" s="2" t="e">
        <f ca="1">MATCH($E$4,OFFSET(OFFSET(Journaal!$E$5,A44825,0),,,Journaal!$D$3-A44825),0)+A44825</f>
        <v>#N/A</v>
      </c>
    </row>
    <row r="44827" spans="1:1" x14ac:dyDescent="0.25">
      <c r="A44827" s="2" t="e">
        <f ca="1">MATCH($E$4,OFFSET(OFFSET(Journaal!$E$5,A44826,0),,,Journaal!$D$3-A44826),0)+A44826</f>
        <v>#N/A</v>
      </c>
    </row>
    <row r="44828" spans="1:1" x14ac:dyDescent="0.25">
      <c r="A44828" s="2" t="e">
        <f ca="1">MATCH($E$4,OFFSET(OFFSET(Journaal!$E$5,A44827,0),,,Journaal!$D$3-A44827),0)+A44827</f>
        <v>#N/A</v>
      </c>
    </row>
    <row r="44829" spans="1:1" x14ac:dyDescent="0.25">
      <c r="A44829" s="2" t="e">
        <f ca="1">MATCH($E$4,OFFSET(OFFSET(Journaal!$E$5,A44828,0),,,Journaal!$D$3-A44828),0)+A44828</f>
        <v>#N/A</v>
      </c>
    </row>
    <row r="44830" spans="1:1" x14ac:dyDescent="0.25">
      <c r="A44830" s="2" t="e">
        <f ca="1">MATCH($E$4,OFFSET(OFFSET(Journaal!$E$5,A44829,0),,,Journaal!$D$3-A44829),0)+A44829</f>
        <v>#N/A</v>
      </c>
    </row>
    <row r="44831" spans="1:1" x14ac:dyDescent="0.25">
      <c r="A44831" s="2" t="e">
        <f ca="1">MATCH($E$4,OFFSET(OFFSET(Journaal!$E$5,A44830,0),,,Journaal!$D$3-A44830),0)+A44830</f>
        <v>#N/A</v>
      </c>
    </row>
    <row r="44832" spans="1:1" x14ac:dyDescent="0.25">
      <c r="A44832" s="2" t="e">
        <f ca="1">MATCH($E$4,OFFSET(OFFSET(Journaal!$E$5,A44831,0),,,Journaal!$D$3-A44831),0)+A44831</f>
        <v>#N/A</v>
      </c>
    </row>
    <row r="44833" spans="1:1" x14ac:dyDescent="0.25">
      <c r="A44833" s="2" t="e">
        <f ca="1">MATCH($E$4,OFFSET(OFFSET(Journaal!$E$5,A44832,0),,,Journaal!$D$3-A44832),0)+A44832</f>
        <v>#N/A</v>
      </c>
    </row>
    <row r="44834" spans="1:1" x14ac:dyDescent="0.25">
      <c r="A44834" s="2" t="e">
        <f ca="1">MATCH($E$4,OFFSET(OFFSET(Journaal!$E$5,A44833,0),,,Journaal!$D$3-A44833),0)+A44833</f>
        <v>#N/A</v>
      </c>
    </row>
    <row r="44835" spans="1:1" x14ac:dyDescent="0.25">
      <c r="A44835" s="2" t="e">
        <f ca="1">MATCH($E$4,OFFSET(OFFSET(Journaal!$E$5,A44834,0),,,Journaal!$D$3-A44834),0)+A44834</f>
        <v>#N/A</v>
      </c>
    </row>
    <row r="44836" spans="1:1" x14ac:dyDescent="0.25">
      <c r="A44836" s="2" t="e">
        <f ca="1">MATCH($E$4,OFFSET(OFFSET(Journaal!$E$5,A44835,0),,,Journaal!$D$3-A44835),0)+A44835</f>
        <v>#N/A</v>
      </c>
    </row>
    <row r="44837" spans="1:1" x14ac:dyDescent="0.25">
      <c r="A44837" s="2" t="e">
        <f ca="1">MATCH($E$4,OFFSET(OFFSET(Journaal!$E$5,A44836,0),,,Journaal!$D$3-A44836),0)+A44836</f>
        <v>#N/A</v>
      </c>
    </row>
    <row r="44838" spans="1:1" x14ac:dyDescent="0.25">
      <c r="A44838" s="2" t="e">
        <f ca="1">MATCH($E$4,OFFSET(OFFSET(Journaal!$E$5,A44837,0),,,Journaal!$D$3-A44837),0)+A44837</f>
        <v>#N/A</v>
      </c>
    </row>
    <row r="44839" spans="1:1" x14ac:dyDescent="0.25">
      <c r="A44839" s="2" t="e">
        <f ca="1">MATCH($E$4,OFFSET(OFFSET(Journaal!$E$5,A44838,0),,,Journaal!$D$3-A44838),0)+A44838</f>
        <v>#N/A</v>
      </c>
    </row>
    <row r="44840" spans="1:1" x14ac:dyDescent="0.25">
      <c r="A44840" s="2" t="e">
        <f ca="1">MATCH($E$4,OFFSET(OFFSET(Journaal!$E$5,A44839,0),,,Journaal!$D$3-A44839),0)+A44839</f>
        <v>#N/A</v>
      </c>
    </row>
    <row r="44841" spans="1:1" x14ac:dyDescent="0.25">
      <c r="A44841" s="2" t="e">
        <f ca="1">MATCH($E$4,OFFSET(OFFSET(Journaal!$E$5,A44840,0),,,Journaal!$D$3-A44840),0)+A44840</f>
        <v>#N/A</v>
      </c>
    </row>
    <row r="44842" spans="1:1" x14ac:dyDescent="0.25">
      <c r="A44842" s="2" t="e">
        <f ca="1">MATCH($E$4,OFFSET(OFFSET(Journaal!$E$5,A44841,0),,,Journaal!$D$3-A44841),0)+A44841</f>
        <v>#N/A</v>
      </c>
    </row>
    <row r="44843" spans="1:1" x14ac:dyDescent="0.25">
      <c r="A44843" s="2" t="e">
        <f ca="1">MATCH($E$4,OFFSET(OFFSET(Journaal!$E$5,A44842,0),,,Journaal!$D$3-A44842),0)+A44842</f>
        <v>#N/A</v>
      </c>
    </row>
    <row r="44844" spans="1:1" x14ac:dyDescent="0.25">
      <c r="A44844" s="2" t="e">
        <f ca="1">MATCH($E$4,OFFSET(OFFSET(Journaal!$E$5,A44843,0),,,Journaal!$D$3-A44843),0)+A44843</f>
        <v>#N/A</v>
      </c>
    </row>
    <row r="44845" spans="1:1" x14ac:dyDescent="0.25">
      <c r="A44845" s="2" t="e">
        <f ca="1">MATCH($E$4,OFFSET(OFFSET(Journaal!$E$5,A44844,0),,,Journaal!$D$3-A44844),0)+A44844</f>
        <v>#N/A</v>
      </c>
    </row>
    <row r="44846" spans="1:1" x14ac:dyDescent="0.25">
      <c r="A44846" s="2" t="e">
        <f ca="1">MATCH($E$4,OFFSET(OFFSET(Journaal!$E$5,A44845,0),,,Journaal!$D$3-A44845),0)+A44845</f>
        <v>#N/A</v>
      </c>
    </row>
    <row r="44847" spans="1:1" x14ac:dyDescent="0.25">
      <c r="A44847" s="2" t="e">
        <f ca="1">MATCH($E$4,OFFSET(OFFSET(Journaal!$E$5,A44846,0),,,Journaal!$D$3-A44846),0)+A44846</f>
        <v>#N/A</v>
      </c>
    </row>
    <row r="44848" spans="1:1" x14ac:dyDescent="0.25">
      <c r="A44848" s="2" t="e">
        <f ca="1">MATCH($E$4,OFFSET(OFFSET(Journaal!$E$5,A44847,0),,,Journaal!$D$3-A44847),0)+A44847</f>
        <v>#N/A</v>
      </c>
    </row>
    <row r="44849" spans="1:1" x14ac:dyDescent="0.25">
      <c r="A44849" s="2" t="e">
        <f ca="1">MATCH($E$4,OFFSET(OFFSET(Journaal!$E$5,A44848,0),,,Journaal!$D$3-A44848),0)+A44848</f>
        <v>#N/A</v>
      </c>
    </row>
    <row r="44850" spans="1:1" x14ac:dyDescent="0.25">
      <c r="A44850" s="2" t="e">
        <f ca="1">MATCH($E$4,OFFSET(OFFSET(Journaal!$E$5,A44849,0),,,Journaal!$D$3-A44849),0)+A44849</f>
        <v>#N/A</v>
      </c>
    </row>
    <row r="44851" spans="1:1" x14ac:dyDescent="0.25">
      <c r="A44851" s="2" t="e">
        <f ca="1">MATCH($E$4,OFFSET(OFFSET(Journaal!$E$5,A44850,0),,,Journaal!$D$3-A44850),0)+A44850</f>
        <v>#N/A</v>
      </c>
    </row>
    <row r="44852" spans="1:1" x14ac:dyDescent="0.25">
      <c r="A44852" s="2" t="e">
        <f ca="1">MATCH($E$4,OFFSET(OFFSET(Journaal!$E$5,A44851,0),,,Journaal!$D$3-A44851),0)+A44851</f>
        <v>#N/A</v>
      </c>
    </row>
    <row r="44853" spans="1:1" x14ac:dyDescent="0.25">
      <c r="A44853" s="2" t="e">
        <f ca="1">MATCH($E$4,OFFSET(OFFSET(Journaal!$E$5,A44852,0),,,Journaal!$D$3-A44852),0)+A44852</f>
        <v>#N/A</v>
      </c>
    </row>
    <row r="44854" spans="1:1" x14ac:dyDescent="0.25">
      <c r="A44854" s="2" t="e">
        <f ca="1">MATCH($E$4,OFFSET(OFFSET(Journaal!$E$5,A44853,0),,,Journaal!$D$3-A44853),0)+A44853</f>
        <v>#N/A</v>
      </c>
    </row>
    <row r="44855" spans="1:1" x14ac:dyDescent="0.25">
      <c r="A44855" s="2" t="e">
        <f ca="1">MATCH($E$4,OFFSET(OFFSET(Journaal!$E$5,A44854,0),,,Journaal!$D$3-A44854),0)+A44854</f>
        <v>#N/A</v>
      </c>
    </row>
    <row r="44856" spans="1:1" x14ac:dyDescent="0.25">
      <c r="A44856" s="2" t="e">
        <f ca="1">MATCH($E$4,OFFSET(OFFSET(Journaal!$E$5,A44855,0),,,Journaal!$D$3-A44855),0)+A44855</f>
        <v>#N/A</v>
      </c>
    </row>
    <row r="44857" spans="1:1" x14ac:dyDescent="0.25">
      <c r="A44857" s="2" t="e">
        <f ca="1">MATCH($E$4,OFFSET(OFFSET(Journaal!$E$5,A44856,0),,,Journaal!$D$3-A44856),0)+A44856</f>
        <v>#N/A</v>
      </c>
    </row>
    <row r="44858" spans="1:1" x14ac:dyDescent="0.25">
      <c r="A44858" s="2" t="e">
        <f ca="1">MATCH($E$4,OFFSET(OFFSET(Journaal!$E$5,A44857,0),,,Journaal!$D$3-A44857),0)+A44857</f>
        <v>#N/A</v>
      </c>
    </row>
    <row r="44859" spans="1:1" x14ac:dyDescent="0.25">
      <c r="A44859" s="2" t="e">
        <f ca="1">MATCH($E$4,OFFSET(OFFSET(Journaal!$E$5,A44858,0),,,Journaal!$D$3-A44858),0)+A44858</f>
        <v>#N/A</v>
      </c>
    </row>
    <row r="44860" spans="1:1" x14ac:dyDescent="0.25">
      <c r="A44860" s="2" t="e">
        <f ca="1">MATCH($E$4,OFFSET(OFFSET(Journaal!$E$5,A44859,0),,,Journaal!$D$3-A44859),0)+A44859</f>
        <v>#N/A</v>
      </c>
    </row>
    <row r="44861" spans="1:1" x14ac:dyDescent="0.25">
      <c r="A44861" s="2" t="e">
        <f ca="1">MATCH($E$4,OFFSET(OFFSET(Journaal!$E$5,A44860,0),,,Journaal!$D$3-A44860),0)+A44860</f>
        <v>#N/A</v>
      </c>
    </row>
    <row r="44862" spans="1:1" x14ac:dyDescent="0.25">
      <c r="A44862" s="2" t="e">
        <f ca="1">MATCH($E$4,OFFSET(OFFSET(Journaal!$E$5,A44861,0),,,Journaal!$D$3-A44861),0)+A44861</f>
        <v>#N/A</v>
      </c>
    </row>
    <row r="44863" spans="1:1" x14ac:dyDescent="0.25">
      <c r="A44863" s="2" t="e">
        <f ca="1">MATCH($E$4,OFFSET(OFFSET(Journaal!$E$5,A44862,0),,,Journaal!$D$3-A44862),0)+A44862</f>
        <v>#N/A</v>
      </c>
    </row>
    <row r="44864" spans="1:1" x14ac:dyDescent="0.25">
      <c r="A44864" s="2" t="e">
        <f ca="1">MATCH($E$4,OFFSET(OFFSET(Journaal!$E$5,A44863,0),,,Journaal!$D$3-A44863),0)+A44863</f>
        <v>#N/A</v>
      </c>
    </row>
    <row r="44865" spans="1:1" x14ac:dyDescent="0.25">
      <c r="A44865" s="2" t="e">
        <f ca="1">MATCH($E$4,OFFSET(OFFSET(Journaal!$E$5,A44864,0),,,Journaal!$D$3-A44864),0)+A44864</f>
        <v>#N/A</v>
      </c>
    </row>
    <row r="44866" spans="1:1" x14ac:dyDescent="0.25">
      <c r="A44866" s="2" t="e">
        <f ca="1">MATCH($E$4,OFFSET(OFFSET(Journaal!$E$5,A44865,0),,,Journaal!$D$3-A44865),0)+A44865</f>
        <v>#N/A</v>
      </c>
    </row>
    <row r="44867" spans="1:1" x14ac:dyDescent="0.25">
      <c r="A44867" s="2" t="e">
        <f ca="1">MATCH($E$4,OFFSET(OFFSET(Journaal!$E$5,A44866,0),,,Journaal!$D$3-A44866),0)+A44866</f>
        <v>#N/A</v>
      </c>
    </row>
    <row r="44868" spans="1:1" x14ac:dyDescent="0.25">
      <c r="A44868" s="2" t="e">
        <f ca="1">MATCH($E$4,OFFSET(OFFSET(Journaal!$E$5,A44867,0),,,Journaal!$D$3-A44867),0)+A44867</f>
        <v>#N/A</v>
      </c>
    </row>
    <row r="44869" spans="1:1" x14ac:dyDescent="0.25">
      <c r="A44869" s="2" t="e">
        <f ca="1">MATCH($E$4,OFFSET(OFFSET(Journaal!$E$5,A44868,0),,,Journaal!$D$3-A44868),0)+A44868</f>
        <v>#N/A</v>
      </c>
    </row>
    <row r="44870" spans="1:1" x14ac:dyDescent="0.25">
      <c r="A44870" s="2" t="e">
        <f ca="1">MATCH($E$4,OFFSET(OFFSET(Journaal!$E$5,A44869,0),,,Journaal!$D$3-A44869),0)+A44869</f>
        <v>#N/A</v>
      </c>
    </row>
    <row r="44871" spans="1:1" x14ac:dyDescent="0.25">
      <c r="A44871" s="2" t="e">
        <f ca="1">MATCH($E$4,OFFSET(OFFSET(Journaal!$E$5,A44870,0),,,Journaal!$D$3-A44870),0)+A44870</f>
        <v>#N/A</v>
      </c>
    </row>
    <row r="44872" spans="1:1" x14ac:dyDescent="0.25">
      <c r="A44872" s="2" t="e">
        <f ca="1">MATCH($E$4,OFFSET(OFFSET(Journaal!$E$5,A44871,0),,,Journaal!$D$3-A44871),0)+A44871</f>
        <v>#N/A</v>
      </c>
    </row>
    <row r="44873" spans="1:1" x14ac:dyDescent="0.25">
      <c r="A44873" s="2" t="e">
        <f ca="1">MATCH($E$4,OFFSET(OFFSET(Journaal!$E$5,A44872,0),,,Journaal!$D$3-A44872),0)+A44872</f>
        <v>#N/A</v>
      </c>
    </row>
    <row r="44874" spans="1:1" x14ac:dyDescent="0.25">
      <c r="A44874" s="2" t="e">
        <f ca="1">MATCH($E$4,OFFSET(OFFSET(Journaal!$E$5,A44873,0),,,Journaal!$D$3-A44873),0)+A44873</f>
        <v>#N/A</v>
      </c>
    </row>
    <row r="44875" spans="1:1" x14ac:dyDescent="0.25">
      <c r="A44875" s="2" t="e">
        <f ca="1">MATCH($E$4,OFFSET(OFFSET(Journaal!$E$5,A44874,0),,,Journaal!$D$3-A44874),0)+A44874</f>
        <v>#N/A</v>
      </c>
    </row>
    <row r="44876" spans="1:1" x14ac:dyDescent="0.25">
      <c r="A44876" s="2" t="e">
        <f ca="1">MATCH($E$4,OFFSET(OFFSET(Journaal!$E$5,A44875,0),,,Journaal!$D$3-A44875),0)+A44875</f>
        <v>#N/A</v>
      </c>
    </row>
    <row r="44877" spans="1:1" x14ac:dyDescent="0.25">
      <c r="A44877" s="2" t="e">
        <f ca="1">MATCH($E$4,OFFSET(OFFSET(Journaal!$E$5,A44876,0),,,Journaal!$D$3-A44876),0)+A44876</f>
        <v>#N/A</v>
      </c>
    </row>
    <row r="44878" spans="1:1" x14ac:dyDescent="0.25">
      <c r="A44878" s="2" t="e">
        <f ca="1">MATCH($E$4,OFFSET(OFFSET(Journaal!$E$5,A44877,0),,,Journaal!$D$3-A44877),0)+A44877</f>
        <v>#N/A</v>
      </c>
    </row>
    <row r="44879" spans="1:1" x14ac:dyDescent="0.25">
      <c r="A44879" s="2" t="e">
        <f ca="1">MATCH($E$4,OFFSET(OFFSET(Journaal!$E$5,A44878,0),,,Journaal!$D$3-A44878),0)+A44878</f>
        <v>#N/A</v>
      </c>
    </row>
    <row r="44880" spans="1:1" x14ac:dyDescent="0.25">
      <c r="A44880" s="2" t="e">
        <f ca="1">MATCH($E$4,OFFSET(OFFSET(Journaal!$E$5,A44879,0),,,Journaal!$D$3-A44879),0)+A44879</f>
        <v>#N/A</v>
      </c>
    </row>
    <row r="44881" spans="1:1" x14ac:dyDescent="0.25">
      <c r="A44881" s="2" t="e">
        <f ca="1">MATCH($E$4,OFFSET(OFFSET(Journaal!$E$5,A44880,0),,,Journaal!$D$3-A44880),0)+A44880</f>
        <v>#N/A</v>
      </c>
    </row>
    <row r="44882" spans="1:1" x14ac:dyDescent="0.25">
      <c r="A44882" s="2" t="e">
        <f ca="1">MATCH($E$4,OFFSET(OFFSET(Journaal!$E$5,A44881,0),,,Journaal!$D$3-A44881),0)+A44881</f>
        <v>#N/A</v>
      </c>
    </row>
    <row r="44883" spans="1:1" x14ac:dyDescent="0.25">
      <c r="A44883" s="2" t="e">
        <f ca="1">MATCH($E$4,OFFSET(OFFSET(Journaal!$E$5,A44882,0),,,Journaal!$D$3-A44882),0)+A44882</f>
        <v>#N/A</v>
      </c>
    </row>
    <row r="44884" spans="1:1" x14ac:dyDescent="0.25">
      <c r="A44884" s="2" t="e">
        <f ca="1">MATCH($E$4,OFFSET(OFFSET(Journaal!$E$5,A44883,0),,,Journaal!$D$3-A44883),0)+A44883</f>
        <v>#N/A</v>
      </c>
    </row>
    <row r="44885" spans="1:1" x14ac:dyDescent="0.25">
      <c r="A44885" s="2" t="e">
        <f ca="1">MATCH($E$4,OFFSET(OFFSET(Journaal!$E$5,A44884,0),,,Journaal!$D$3-A44884),0)+A44884</f>
        <v>#N/A</v>
      </c>
    </row>
    <row r="44886" spans="1:1" x14ac:dyDescent="0.25">
      <c r="A44886" s="2" t="e">
        <f ca="1">MATCH($E$4,OFFSET(OFFSET(Journaal!$E$5,A44885,0),,,Journaal!$D$3-A44885),0)+A44885</f>
        <v>#N/A</v>
      </c>
    </row>
    <row r="44887" spans="1:1" x14ac:dyDescent="0.25">
      <c r="A44887" s="2" t="e">
        <f ca="1">MATCH($E$4,OFFSET(OFFSET(Journaal!$E$5,A44886,0),,,Journaal!$D$3-A44886),0)+A44886</f>
        <v>#N/A</v>
      </c>
    </row>
    <row r="44888" spans="1:1" x14ac:dyDescent="0.25">
      <c r="A44888" s="2" t="e">
        <f ca="1">MATCH($E$4,OFFSET(OFFSET(Journaal!$E$5,A44887,0),,,Journaal!$D$3-A44887),0)+A44887</f>
        <v>#N/A</v>
      </c>
    </row>
    <row r="44889" spans="1:1" x14ac:dyDescent="0.25">
      <c r="A44889" s="2" t="e">
        <f ca="1">MATCH($E$4,OFFSET(OFFSET(Journaal!$E$5,A44888,0),,,Journaal!$D$3-A44888),0)+A44888</f>
        <v>#N/A</v>
      </c>
    </row>
    <row r="44890" spans="1:1" x14ac:dyDescent="0.25">
      <c r="A44890" s="2" t="e">
        <f ca="1">MATCH($E$4,OFFSET(OFFSET(Journaal!$E$5,A44889,0),,,Journaal!$D$3-A44889),0)+A44889</f>
        <v>#N/A</v>
      </c>
    </row>
    <row r="44891" spans="1:1" x14ac:dyDescent="0.25">
      <c r="A44891" s="2" t="e">
        <f ca="1">MATCH($E$4,OFFSET(OFFSET(Journaal!$E$5,A44890,0),,,Journaal!$D$3-A44890),0)+A44890</f>
        <v>#N/A</v>
      </c>
    </row>
    <row r="44892" spans="1:1" x14ac:dyDescent="0.25">
      <c r="A44892" s="2" t="e">
        <f ca="1">MATCH($E$4,OFFSET(OFFSET(Journaal!$E$5,A44891,0),,,Journaal!$D$3-A44891),0)+A44891</f>
        <v>#N/A</v>
      </c>
    </row>
    <row r="44893" spans="1:1" x14ac:dyDescent="0.25">
      <c r="A44893" s="2" t="e">
        <f ca="1">MATCH($E$4,OFFSET(OFFSET(Journaal!$E$5,A44892,0),,,Journaal!$D$3-A44892),0)+A44892</f>
        <v>#N/A</v>
      </c>
    </row>
    <row r="44894" spans="1:1" x14ac:dyDescent="0.25">
      <c r="A44894" s="2" t="e">
        <f ca="1">MATCH($E$4,OFFSET(OFFSET(Journaal!$E$5,A44893,0),,,Journaal!$D$3-A44893),0)+A44893</f>
        <v>#N/A</v>
      </c>
    </row>
    <row r="44895" spans="1:1" x14ac:dyDescent="0.25">
      <c r="A44895" s="2" t="e">
        <f ca="1">MATCH($E$4,OFFSET(OFFSET(Journaal!$E$5,A44894,0),,,Journaal!$D$3-A44894),0)+A44894</f>
        <v>#N/A</v>
      </c>
    </row>
    <row r="44896" spans="1:1" x14ac:dyDescent="0.25">
      <c r="A44896" s="2" t="e">
        <f ca="1">MATCH($E$4,OFFSET(OFFSET(Journaal!$E$5,A44895,0),,,Journaal!$D$3-A44895),0)+A44895</f>
        <v>#N/A</v>
      </c>
    </row>
    <row r="44897" spans="1:1" x14ac:dyDescent="0.25">
      <c r="A44897" s="2" t="e">
        <f ca="1">MATCH($E$4,OFFSET(OFFSET(Journaal!$E$5,A44896,0),,,Journaal!$D$3-A44896),0)+A44896</f>
        <v>#N/A</v>
      </c>
    </row>
    <row r="44898" spans="1:1" x14ac:dyDescent="0.25">
      <c r="A44898" s="2" t="e">
        <f ca="1">MATCH($E$4,OFFSET(OFFSET(Journaal!$E$5,A44897,0),,,Journaal!$D$3-A44897),0)+A44897</f>
        <v>#N/A</v>
      </c>
    </row>
    <row r="44899" spans="1:1" x14ac:dyDescent="0.25">
      <c r="A44899" s="2" t="e">
        <f ca="1">MATCH($E$4,OFFSET(OFFSET(Journaal!$E$5,A44898,0),,,Journaal!$D$3-A44898),0)+A44898</f>
        <v>#N/A</v>
      </c>
    </row>
    <row r="44900" spans="1:1" x14ac:dyDescent="0.25">
      <c r="A44900" s="2" t="e">
        <f ca="1">MATCH($E$4,OFFSET(OFFSET(Journaal!$E$5,A44899,0),,,Journaal!$D$3-A44899),0)+A44899</f>
        <v>#N/A</v>
      </c>
    </row>
    <row r="44901" spans="1:1" x14ac:dyDescent="0.25">
      <c r="A44901" s="2" t="e">
        <f ca="1">MATCH($E$4,OFFSET(OFFSET(Journaal!$E$5,A44900,0),,,Journaal!$D$3-A44900),0)+A44900</f>
        <v>#N/A</v>
      </c>
    </row>
    <row r="44902" spans="1:1" x14ac:dyDescent="0.25">
      <c r="A44902" s="2" t="e">
        <f ca="1">MATCH($E$4,OFFSET(OFFSET(Journaal!$E$5,A44901,0),,,Journaal!$D$3-A44901),0)+A44901</f>
        <v>#N/A</v>
      </c>
    </row>
    <row r="44903" spans="1:1" x14ac:dyDescent="0.25">
      <c r="A44903" s="2" t="e">
        <f ca="1">MATCH($E$4,OFFSET(OFFSET(Journaal!$E$5,A44902,0),,,Journaal!$D$3-A44902),0)+A44902</f>
        <v>#N/A</v>
      </c>
    </row>
    <row r="44904" spans="1:1" x14ac:dyDescent="0.25">
      <c r="A44904" s="2" t="e">
        <f ca="1">MATCH($E$4,OFFSET(OFFSET(Journaal!$E$5,A44903,0),,,Journaal!$D$3-A44903),0)+A44903</f>
        <v>#N/A</v>
      </c>
    </row>
    <row r="44905" spans="1:1" x14ac:dyDescent="0.25">
      <c r="A44905" s="2" t="e">
        <f ca="1">MATCH($E$4,OFFSET(OFFSET(Journaal!$E$5,A44904,0),,,Journaal!$D$3-A44904),0)+A44904</f>
        <v>#N/A</v>
      </c>
    </row>
    <row r="44906" spans="1:1" x14ac:dyDescent="0.25">
      <c r="A44906" s="2" t="e">
        <f ca="1">MATCH($E$4,OFFSET(OFFSET(Journaal!$E$5,A44905,0),,,Journaal!$D$3-A44905),0)+A44905</f>
        <v>#N/A</v>
      </c>
    </row>
    <row r="44907" spans="1:1" x14ac:dyDescent="0.25">
      <c r="A44907" s="2" t="e">
        <f ca="1">MATCH($E$4,OFFSET(OFFSET(Journaal!$E$5,A44906,0),,,Journaal!$D$3-A44906),0)+A44906</f>
        <v>#N/A</v>
      </c>
    </row>
    <row r="44908" spans="1:1" x14ac:dyDescent="0.25">
      <c r="A44908" s="2" t="e">
        <f ca="1">MATCH($E$4,OFFSET(OFFSET(Journaal!$E$5,A44907,0),,,Journaal!$D$3-A44907),0)+A44907</f>
        <v>#N/A</v>
      </c>
    </row>
    <row r="44909" spans="1:1" x14ac:dyDescent="0.25">
      <c r="A44909" s="2" t="e">
        <f ca="1">MATCH($E$4,OFFSET(OFFSET(Journaal!$E$5,A44908,0),,,Journaal!$D$3-A44908),0)+A44908</f>
        <v>#N/A</v>
      </c>
    </row>
    <row r="44910" spans="1:1" x14ac:dyDescent="0.25">
      <c r="A44910" s="2" t="e">
        <f ca="1">MATCH($E$4,OFFSET(OFFSET(Journaal!$E$5,A44909,0),,,Journaal!$D$3-A44909),0)+A44909</f>
        <v>#N/A</v>
      </c>
    </row>
    <row r="44911" spans="1:1" x14ac:dyDescent="0.25">
      <c r="A44911" s="2" t="e">
        <f ca="1">MATCH($E$4,OFFSET(OFFSET(Journaal!$E$5,A44910,0),,,Journaal!$D$3-A44910),0)+A44910</f>
        <v>#N/A</v>
      </c>
    </row>
    <row r="44912" spans="1:1" x14ac:dyDescent="0.25">
      <c r="A44912" s="2" t="e">
        <f ca="1">MATCH($E$4,OFFSET(OFFSET(Journaal!$E$5,A44911,0),,,Journaal!$D$3-A44911),0)+A44911</f>
        <v>#N/A</v>
      </c>
    </row>
    <row r="44913" spans="1:1" x14ac:dyDescent="0.25">
      <c r="A44913" s="2" t="e">
        <f ca="1">MATCH($E$4,OFFSET(OFFSET(Journaal!$E$5,A44912,0),,,Journaal!$D$3-A44912),0)+A44912</f>
        <v>#N/A</v>
      </c>
    </row>
    <row r="44914" spans="1:1" x14ac:dyDescent="0.25">
      <c r="A44914" s="2" t="e">
        <f ca="1">MATCH($E$4,OFFSET(OFFSET(Journaal!$E$5,A44913,0),,,Journaal!$D$3-A44913),0)+A44913</f>
        <v>#N/A</v>
      </c>
    </row>
    <row r="44915" spans="1:1" x14ac:dyDescent="0.25">
      <c r="A44915" s="2" t="e">
        <f ca="1">MATCH($E$4,OFFSET(OFFSET(Journaal!$E$5,A44914,0),,,Journaal!$D$3-A44914),0)+A44914</f>
        <v>#N/A</v>
      </c>
    </row>
    <row r="44916" spans="1:1" x14ac:dyDescent="0.25">
      <c r="A44916" s="2" t="e">
        <f ca="1">MATCH($E$4,OFFSET(OFFSET(Journaal!$E$5,A44915,0),,,Journaal!$D$3-A44915),0)+A44915</f>
        <v>#N/A</v>
      </c>
    </row>
    <row r="44917" spans="1:1" x14ac:dyDescent="0.25">
      <c r="A44917" s="2" t="e">
        <f ca="1">MATCH($E$4,OFFSET(OFFSET(Journaal!$E$5,A44916,0),,,Journaal!$D$3-A44916),0)+A44916</f>
        <v>#N/A</v>
      </c>
    </row>
    <row r="44918" spans="1:1" x14ac:dyDescent="0.25">
      <c r="A44918" s="2" t="e">
        <f ca="1">MATCH($E$4,OFFSET(OFFSET(Journaal!$E$5,A44917,0),,,Journaal!$D$3-A44917),0)+A44917</f>
        <v>#N/A</v>
      </c>
    </row>
    <row r="44919" spans="1:1" x14ac:dyDescent="0.25">
      <c r="A44919" s="2" t="e">
        <f ca="1">MATCH($E$4,OFFSET(OFFSET(Journaal!$E$5,A44918,0),,,Journaal!$D$3-A44918),0)+A44918</f>
        <v>#N/A</v>
      </c>
    </row>
    <row r="44920" spans="1:1" x14ac:dyDescent="0.25">
      <c r="A44920" s="2" t="e">
        <f ca="1">MATCH($E$4,OFFSET(OFFSET(Journaal!$E$5,A44919,0),,,Journaal!$D$3-A44919),0)+A44919</f>
        <v>#N/A</v>
      </c>
    </row>
    <row r="44921" spans="1:1" x14ac:dyDescent="0.25">
      <c r="A44921" s="2" t="e">
        <f ca="1">MATCH($E$4,OFFSET(OFFSET(Journaal!$E$5,A44920,0),,,Journaal!$D$3-A44920),0)+A44920</f>
        <v>#N/A</v>
      </c>
    </row>
    <row r="44922" spans="1:1" x14ac:dyDescent="0.25">
      <c r="A44922" s="2" t="e">
        <f ca="1">MATCH($E$4,OFFSET(OFFSET(Journaal!$E$5,A44921,0),,,Journaal!$D$3-A44921),0)+A44921</f>
        <v>#N/A</v>
      </c>
    </row>
    <row r="44923" spans="1:1" x14ac:dyDescent="0.25">
      <c r="A44923" s="2" t="e">
        <f ca="1">MATCH($E$4,OFFSET(OFFSET(Journaal!$E$5,A44922,0),,,Journaal!$D$3-A44922),0)+A44922</f>
        <v>#N/A</v>
      </c>
    </row>
    <row r="44924" spans="1:1" x14ac:dyDescent="0.25">
      <c r="A44924" s="2" t="e">
        <f ca="1">MATCH($E$4,OFFSET(OFFSET(Journaal!$E$5,A44923,0),,,Journaal!$D$3-A44923),0)+A44923</f>
        <v>#N/A</v>
      </c>
    </row>
    <row r="44925" spans="1:1" x14ac:dyDescent="0.25">
      <c r="A44925" s="2" t="e">
        <f ca="1">MATCH($E$4,OFFSET(OFFSET(Journaal!$E$5,A44924,0),,,Journaal!$D$3-A44924),0)+A44924</f>
        <v>#N/A</v>
      </c>
    </row>
    <row r="44926" spans="1:1" x14ac:dyDescent="0.25">
      <c r="A44926" s="2" t="e">
        <f ca="1">MATCH($E$4,OFFSET(OFFSET(Journaal!$E$5,A44925,0),,,Journaal!$D$3-A44925),0)+A44925</f>
        <v>#N/A</v>
      </c>
    </row>
    <row r="44927" spans="1:1" x14ac:dyDescent="0.25">
      <c r="A44927" s="2" t="e">
        <f ca="1">MATCH($E$4,OFFSET(OFFSET(Journaal!$E$5,A44926,0),,,Journaal!$D$3-A44926),0)+A44926</f>
        <v>#N/A</v>
      </c>
    </row>
    <row r="44928" spans="1:1" x14ac:dyDescent="0.25">
      <c r="A44928" s="2" t="e">
        <f ca="1">MATCH($E$4,OFFSET(OFFSET(Journaal!$E$5,A44927,0),,,Journaal!$D$3-A44927),0)+A44927</f>
        <v>#N/A</v>
      </c>
    </row>
    <row r="44929" spans="1:1" x14ac:dyDescent="0.25">
      <c r="A44929" s="2" t="e">
        <f ca="1">MATCH($E$4,OFFSET(OFFSET(Journaal!$E$5,A44928,0),,,Journaal!$D$3-A44928),0)+A44928</f>
        <v>#N/A</v>
      </c>
    </row>
    <row r="44930" spans="1:1" x14ac:dyDescent="0.25">
      <c r="A44930" s="2" t="e">
        <f ca="1">MATCH($E$4,OFFSET(OFFSET(Journaal!$E$5,A44929,0),,,Journaal!$D$3-A44929),0)+A44929</f>
        <v>#N/A</v>
      </c>
    </row>
    <row r="44931" spans="1:1" x14ac:dyDescent="0.25">
      <c r="A44931" s="2" t="e">
        <f ca="1">MATCH($E$4,OFFSET(OFFSET(Journaal!$E$5,A44930,0),,,Journaal!$D$3-A44930),0)+A44930</f>
        <v>#N/A</v>
      </c>
    </row>
    <row r="44932" spans="1:1" x14ac:dyDescent="0.25">
      <c r="A44932" s="2" t="e">
        <f ca="1">MATCH($E$4,OFFSET(OFFSET(Journaal!$E$5,A44931,0),,,Journaal!$D$3-A44931),0)+A44931</f>
        <v>#N/A</v>
      </c>
    </row>
    <row r="44933" spans="1:1" x14ac:dyDescent="0.25">
      <c r="A44933" s="2" t="e">
        <f ca="1">MATCH($E$4,OFFSET(OFFSET(Journaal!$E$5,A44932,0),,,Journaal!$D$3-A44932),0)+A44932</f>
        <v>#N/A</v>
      </c>
    </row>
    <row r="44934" spans="1:1" x14ac:dyDescent="0.25">
      <c r="A44934" s="2" t="e">
        <f ca="1">MATCH($E$4,OFFSET(OFFSET(Journaal!$E$5,A44933,0),,,Journaal!$D$3-A44933),0)+A44933</f>
        <v>#N/A</v>
      </c>
    </row>
    <row r="44935" spans="1:1" x14ac:dyDescent="0.25">
      <c r="A44935" s="2" t="e">
        <f ca="1">MATCH($E$4,OFFSET(OFFSET(Journaal!$E$5,A44934,0),,,Journaal!$D$3-A44934),0)+A44934</f>
        <v>#N/A</v>
      </c>
    </row>
    <row r="44936" spans="1:1" x14ac:dyDescent="0.25">
      <c r="A44936" s="2" t="e">
        <f ca="1">MATCH($E$4,OFFSET(OFFSET(Journaal!$E$5,A44935,0),,,Journaal!$D$3-A44935),0)+A44935</f>
        <v>#N/A</v>
      </c>
    </row>
    <row r="44937" spans="1:1" x14ac:dyDescent="0.25">
      <c r="A44937" s="2" t="e">
        <f ca="1">MATCH($E$4,OFFSET(OFFSET(Journaal!$E$5,A44936,0),,,Journaal!$D$3-A44936),0)+A44936</f>
        <v>#N/A</v>
      </c>
    </row>
    <row r="44938" spans="1:1" x14ac:dyDescent="0.25">
      <c r="A44938" s="2" t="e">
        <f ca="1">MATCH($E$4,OFFSET(OFFSET(Journaal!$E$5,A44937,0),,,Journaal!$D$3-A44937),0)+A44937</f>
        <v>#N/A</v>
      </c>
    </row>
    <row r="44939" spans="1:1" x14ac:dyDescent="0.25">
      <c r="A44939" s="2" t="e">
        <f ca="1">MATCH($E$4,OFFSET(OFFSET(Journaal!$E$5,A44938,0),,,Journaal!$D$3-A44938),0)+A44938</f>
        <v>#N/A</v>
      </c>
    </row>
    <row r="44940" spans="1:1" x14ac:dyDescent="0.25">
      <c r="A44940" s="2" t="e">
        <f ca="1">MATCH($E$4,OFFSET(OFFSET(Journaal!$E$5,A44939,0),,,Journaal!$D$3-A44939),0)+A44939</f>
        <v>#N/A</v>
      </c>
    </row>
    <row r="44941" spans="1:1" x14ac:dyDescent="0.25">
      <c r="A44941" s="2" t="e">
        <f ca="1">MATCH($E$4,OFFSET(OFFSET(Journaal!$E$5,A44940,0),,,Journaal!$D$3-A44940),0)+A44940</f>
        <v>#N/A</v>
      </c>
    </row>
    <row r="44942" spans="1:1" x14ac:dyDescent="0.25">
      <c r="A44942" s="2" t="e">
        <f ca="1">MATCH($E$4,OFFSET(OFFSET(Journaal!$E$5,A44941,0),,,Journaal!$D$3-A44941),0)+A44941</f>
        <v>#N/A</v>
      </c>
    </row>
    <row r="44943" spans="1:1" x14ac:dyDescent="0.25">
      <c r="A44943" s="2" t="e">
        <f ca="1">MATCH($E$4,OFFSET(OFFSET(Journaal!$E$5,A44942,0),,,Journaal!$D$3-A44942),0)+A44942</f>
        <v>#N/A</v>
      </c>
    </row>
    <row r="44944" spans="1:1" x14ac:dyDescent="0.25">
      <c r="A44944" s="2" t="e">
        <f ca="1">MATCH($E$4,OFFSET(OFFSET(Journaal!$E$5,A44943,0),,,Journaal!$D$3-A44943),0)+A44943</f>
        <v>#N/A</v>
      </c>
    </row>
    <row r="44945" spans="1:1" x14ac:dyDescent="0.25">
      <c r="A44945" s="2" t="e">
        <f ca="1">MATCH($E$4,OFFSET(OFFSET(Journaal!$E$5,A44944,0),,,Journaal!$D$3-A44944),0)+A44944</f>
        <v>#N/A</v>
      </c>
    </row>
    <row r="44946" spans="1:1" x14ac:dyDescent="0.25">
      <c r="A44946" s="2" t="e">
        <f ca="1">MATCH($E$4,OFFSET(OFFSET(Journaal!$E$5,A44945,0),,,Journaal!$D$3-A44945),0)+A44945</f>
        <v>#N/A</v>
      </c>
    </row>
    <row r="44947" spans="1:1" x14ac:dyDescent="0.25">
      <c r="A44947" s="2" t="e">
        <f ca="1">MATCH($E$4,OFFSET(OFFSET(Journaal!$E$5,A44946,0),,,Journaal!$D$3-A44946),0)+A44946</f>
        <v>#N/A</v>
      </c>
    </row>
    <row r="44948" spans="1:1" x14ac:dyDescent="0.25">
      <c r="A44948" s="2" t="e">
        <f ca="1">MATCH($E$4,OFFSET(OFFSET(Journaal!$E$5,A44947,0),,,Journaal!$D$3-A44947),0)+A44947</f>
        <v>#N/A</v>
      </c>
    </row>
    <row r="44949" spans="1:1" x14ac:dyDescent="0.25">
      <c r="A44949" s="2" t="e">
        <f ca="1">MATCH($E$4,OFFSET(OFFSET(Journaal!$E$5,A44948,0),,,Journaal!$D$3-A44948),0)+A44948</f>
        <v>#N/A</v>
      </c>
    </row>
    <row r="44950" spans="1:1" x14ac:dyDescent="0.25">
      <c r="A44950" s="2" t="e">
        <f ca="1">MATCH($E$4,OFFSET(OFFSET(Journaal!$E$5,A44949,0),,,Journaal!$D$3-A44949),0)+A44949</f>
        <v>#N/A</v>
      </c>
    </row>
    <row r="44951" spans="1:1" x14ac:dyDescent="0.25">
      <c r="A44951" s="2" t="e">
        <f ca="1">MATCH($E$4,OFFSET(OFFSET(Journaal!$E$5,A44950,0),,,Journaal!$D$3-A44950),0)+A44950</f>
        <v>#N/A</v>
      </c>
    </row>
    <row r="44952" spans="1:1" x14ac:dyDescent="0.25">
      <c r="A44952" s="2" t="e">
        <f ca="1">MATCH($E$4,OFFSET(OFFSET(Journaal!$E$5,A44951,0),,,Journaal!$D$3-A44951),0)+A44951</f>
        <v>#N/A</v>
      </c>
    </row>
    <row r="44953" spans="1:1" x14ac:dyDescent="0.25">
      <c r="A44953" s="2" t="e">
        <f ca="1">MATCH($E$4,OFFSET(OFFSET(Journaal!$E$5,A44952,0),,,Journaal!$D$3-A44952),0)+A44952</f>
        <v>#N/A</v>
      </c>
    </row>
    <row r="44954" spans="1:1" x14ac:dyDescent="0.25">
      <c r="A44954" s="2" t="e">
        <f ca="1">MATCH($E$4,OFFSET(OFFSET(Journaal!$E$5,A44953,0),,,Journaal!$D$3-A44953),0)+A44953</f>
        <v>#N/A</v>
      </c>
    </row>
    <row r="44955" spans="1:1" x14ac:dyDescent="0.25">
      <c r="A44955" s="2" t="e">
        <f ca="1">MATCH($E$4,OFFSET(OFFSET(Journaal!$E$5,A44954,0),,,Journaal!$D$3-A44954),0)+A44954</f>
        <v>#N/A</v>
      </c>
    </row>
    <row r="44956" spans="1:1" x14ac:dyDescent="0.25">
      <c r="A44956" s="2" t="e">
        <f ca="1">MATCH($E$4,OFFSET(OFFSET(Journaal!$E$5,A44955,0),,,Journaal!$D$3-A44955),0)+A44955</f>
        <v>#N/A</v>
      </c>
    </row>
    <row r="44957" spans="1:1" x14ac:dyDescent="0.25">
      <c r="A44957" s="2" t="e">
        <f ca="1">MATCH($E$4,OFFSET(OFFSET(Journaal!$E$5,A44956,0),,,Journaal!$D$3-A44956),0)+A44956</f>
        <v>#N/A</v>
      </c>
    </row>
    <row r="44958" spans="1:1" x14ac:dyDescent="0.25">
      <c r="A44958" s="2" t="e">
        <f ca="1">MATCH($E$4,OFFSET(OFFSET(Journaal!$E$5,A44957,0),,,Journaal!$D$3-A44957),0)+A44957</f>
        <v>#N/A</v>
      </c>
    </row>
    <row r="44959" spans="1:1" x14ac:dyDescent="0.25">
      <c r="A44959" s="2" t="e">
        <f ca="1">MATCH($E$4,OFFSET(OFFSET(Journaal!$E$5,A44958,0),,,Journaal!$D$3-A44958),0)+A44958</f>
        <v>#N/A</v>
      </c>
    </row>
    <row r="44960" spans="1:1" x14ac:dyDescent="0.25">
      <c r="A44960" s="2" t="e">
        <f ca="1">MATCH($E$4,OFFSET(OFFSET(Journaal!$E$5,A44959,0),,,Journaal!$D$3-A44959),0)+A44959</f>
        <v>#N/A</v>
      </c>
    </row>
    <row r="44961" spans="1:1" x14ac:dyDescent="0.25">
      <c r="A44961" s="2" t="e">
        <f ca="1">MATCH($E$4,OFFSET(OFFSET(Journaal!$E$5,A44960,0),,,Journaal!$D$3-A44960),0)+A44960</f>
        <v>#N/A</v>
      </c>
    </row>
    <row r="44962" spans="1:1" x14ac:dyDescent="0.25">
      <c r="A44962" s="2" t="e">
        <f ca="1">MATCH($E$4,OFFSET(OFFSET(Journaal!$E$5,A44961,0),,,Journaal!$D$3-A44961),0)+A44961</f>
        <v>#N/A</v>
      </c>
    </row>
    <row r="44963" spans="1:1" x14ac:dyDescent="0.25">
      <c r="A44963" s="2" t="e">
        <f ca="1">MATCH($E$4,OFFSET(OFFSET(Journaal!$E$5,A44962,0),,,Journaal!$D$3-A44962),0)+A44962</f>
        <v>#N/A</v>
      </c>
    </row>
    <row r="44964" spans="1:1" x14ac:dyDescent="0.25">
      <c r="A44964" s="2" t="e">
        <f ca="1">MATCH($E$4,OFFSET(OFFSET(Journaal!$E$5,A44963,0),,,Journaal!$D$3-A44963),0)+A44963</f>
        <v>#N/A</v>
      </c>
    </row>
    <row r="44965" spans="1:1" x14ac:dyDescent="0.25">
      <c r="A44965" s="2" t="e">
        <f ca="1">MATCH($E$4,OFFSET(OFFSET(Journaal!$E$5,A44964,0),,,Journaal!$D$3-A44964),0)+A44964</f>
        <v>#N/A</v>
      </c>
    </row>
    <row r="44966" spans="1:1" x14ac:dyDescent="0.25">
      <c r="A44966" s="2" t="e">
        <f ca="1">MATCH($E$4,OFFSET(OFFSET(Journaal!$E$5,A44965,0),,,Journaal!$D$3-A44965),0)+A44965</f>
        <v>#N/A</v>
      </c>
    </row>
    <row r="44967" spans="1:1" x14ac:dyDescent="0.25">
      <c r="A44967" s="2" t="e">
        <f ca="1">MATCH($E$4,OFFSET(OFFSET(Journaal!$E$5,A44966,0),,,Journaal!$D$3-A44966),0)+A44966</f>
        <v>#N/A</v>
      </c>
    </row>
    <row r="44968" spans="1:1" x14ac:dyDescent="0.25">
      <c r="A44968" s="2" t="e">
        <f ca="1">MATCH($E$4,OFFSET(OFFSET(Journaal!$E$5,A44967,0),,,Journaal!$D$3-A44967),0)+A44967</f>
        <v>#N/A</v>
      </c>
    </row>
    <row r="44969" spans="1:1" x14ac:dyDescent="0.25">
      <c r="A44969" s="2" t="e">
        <f ca="1">MATCH($E$4,OFFSET(OFFSET(Journaal!$E$5,A44968,0),,,Journaal!$D$3-A44968),0)+A44968</f>
        <v>#N/A</v>
      </c>
    </row>
    <row r="44970" spans="1:1" x14ac:dyDescent="0.25">
      <c r="A44970" s="2" t="e">
        <f ca="1">MATCH($E$4,OFFSET(OFFSET(Journaal!$E$5,A44969,0),,,Journaal!$D$3-A44969),0)+A44969</f>
        <v>#N/A</v>
      </c>
    </row>
    <row r="44971" spans="1:1" x14ac:dyDescent="0.25">
      <c r="A44971" s="2" t="e">
        <f ca="1">MATCH($E$4,OFFSET(OFFSET(Journaal!$E$5,A44970,0),,,Journaal!$D$3-A44970),0)+A44970</f>
        <v>#N/A</v>
      </c>
    </row>
    <row r="44972" spans="1:1" x14ac:dyDescent="0.25">
      <c r="A44972" s="2" t="e">
        <f ca="1">MATCH($E$4,OFFSET(OFFSET(Journaal!$E$5,A44971,0),,,Journaal!$D$3-A44971),0)+A44971</f>
        <v>#N/A</v>
      </c>
    </row>
    <row r="44973" spans="1:1" x14ac:dyDescent="0.25">
      <c r="A44973" s="2" t="e">
        <f ca="1">MATCH($E$4,OFFSET(OFFSET(Journaal!$E$5,A44972,0),,,Journaal!$D$3-A44972),0)+A44972</f>
        <v>#N/A</v>
      </c>
    </row>
    <row r="44974" spans="1:1" x14ac:dyDescent="0.25">
      <c r="A44974" s="2" t="e">
        <f ca="1">MATCH($E$4,OFFSET(OFFSET(Journaal!$E$5,A44973,0),,,Journaal!$D$3-A44973),0)+A44973</f>
        <v>#N/A</v>
      </c>
    </row>
    <row r="44975" spans="1:1" x14ac:dyDescent="0.25">
      <c r="A44975" s="2" t="e">
        <f ca="1">MATCH($E$4,OFFSET(OFFSET(Journaal!$E$5,A44974,0),,,Journaal!$D$3-A44974),0)+A44974</f>
        <v>#N/A</v>
      </c>
    </row>
    <row r="44976" spans="1:1" x14ac:dyDescent="0.25">
      <c r="A44976" s="2" t="e">
        <f ca="1">MATCH($E$4,OFFSET(OFFSET(Journaal!$E$5,A44975,0),,,Journaal!$D$3-A44975),0)+A44975</f>
        <v>#N/A</v>
      </c>
    </row>
    <row r="44977" spans="1:1" x14ac:dyDescent="0.25">
      <c r="A44977" s="2" t="e">
        <f ca="1">MATCH($E$4,OFFSET(OFFSET(Journaal!$E$5,A44976,0),,,Journaal!$D$3-A44976),0)+A44976</f>
        <v>#N/A</v>
      </c>
    </row>
    <row r="44978" spans="1:1" x14ac:dyDescent="0.25">
      <c r="A44978" s="2" t="e">
        <f ca="1">MATCH($E$4,OFFSET(OFFSET(Journaal!$E$5,A44977,0),,,Journaal!$D$3-A44977),0)+A44977</f>
        <v>#N/A</v>
      </c>
    </row>
    <row r="44979" spans="1:1" x14ac:dyDescent="0.25">
      <c r="A44979" s="2" t="e">
        <f ca="1">MATCH($E$4,OFFSET(OFFSET(Journaal!$E$5,A44978,0),,,Journaal!$D$3-A44978),0)+A44978</f>
        <v>#N/A</v>
      </c>
    </row>
    <row r="44980" spans="1:1" x14ac:dyDescent="0.25">
      <c r="A44980" s="2" t="e">
        <f ca="1">MATCH($E$4,OFFSET(OFFSET(Journaal!$E$5,A44979,0),,,Journaal!$D$3-A44979),0)+A44979</f>
        <v>#N/A</v>
      </c>
    </row>
    <row r="44981" spans="1:1" x14ac:dyDescent="0.25">
      <c r="A44981" s="2" t="e">
        <f ca="1">MATCH($E$4,OFFSET(OFFSET(Journaal!$E$5,A44980,0),,,Journaal!$D$3-A44980),0)+A44980</f>
        <v>#N/A</v>
      </c>
    </row>
    <row r="44982" spans="1:1" x14ac:dyDescent="0.25">
      <c r="A44982" s="2" t="e">
        <f ca="1">MATCH($E$4,OFFSET(OFFSET(Journaal!$E$5,A44981,0),,,Journaal!$D$3-A44981),0)+A44981</f>
        <v>#N/A</v>
      </c>
    </row>
    <row r="44983" spans="1:1" x14ac:dyDescent="0.25">
      <c r="A44983" s="2" t="e">
        <f ca="1">MATCH($E$4,OFFSET(OFFSET(Journaal!$E$5,A44982,0),,,Journaal!$D$3-A44982),0)+A44982</f>
        <v>#N/A</v>
      </c>
    </row>
    <row r="44984" spans="1:1" x14ac:dyDescent="0.25">
      <c r="A44984" s="2" t="e">
        <f ca="1">MATCH($E$4,OFFSET(OFFSET(Journaal!$E$5,A44983,0),,,Journaal!$D$3-A44983),0)+A44983</f>
        <v>#N/A</v>
      </c>
    </row>
    <row r="44985" spans="1:1" x14ac:dyDescent="0.25">
      <c r="A44985" s="2" t="e">
        <f ca="1">MATCH($E$4,OFFSET(OFFSET(Journaal!$E$5,A44984,0),,,Journaal!$D$3-A44984),0)+A44984</f>
        <v>#N/A</v>
      </c>
    </row>
    <row r="44986" spans="1:1" x14ac:dyDescent="0.25">
      <c r="A44986" s="2" t="e">
        <f ca="1">MATCH($E$4,OFFSET(OFFSET(Journaal!$E$5,A44985,0),,,Journaal!$D$3-A44985),0)+A44985</f>
        <v>#N/A</v>
      </c>
    </row>
    <row r="44987" spans="1:1" x14ac:dyDescent="0.25">
      <c r="A44987" s="2" t="e">
        <f ca="1">MATCH($E$4,OFFSET(OFFSET(Journaal!$E$5,A44986,0),,,Journaal!$D$3-A44986),0)+A44986</f>
        <v>#N/A</v>
      </c>
    </row>
    <row r="44988" spans="1:1" x14ac:dyDescent="0.25">
      <c r="A44988" s="2" t="e">
        <f ca="1">MATCH($E$4,OFFSET(OFFSET(Journaal!$E$5,A44987,0),,,Journaal!$D$3-A44987),0)+A44987</f>
        <v>#N/A</v>
      </c>
    </row>
    <row r="44989" spans="1:1" x14ac:dyDescent="0.25">
      <c r="A44989" s="2" t="e">
        <f ca="1">MATCH($E$4,OFFSET(OFFSET(Journaal!$E$5,A44988,0),,,Journaal!$D$3-A44988),0)+A44988</f>
        <v>#N/A</v>
      </c>
    </row>
    <row r="44990" spans="1:1" x14ac:dyDescent="0.25">
      <c r="A44990" s="2" t="e">
        <f ca="1">MATCH($E$4,OFFSET(OFFSET(Journaal!$E$5,A44989,0),,,Journaal!$D$3-A44989),0)+A44989</f>
        <v>#N/A</v>
      </c>
    </row>
    <row r="44991" spans="1:1" x14ac:dyDescent="0.25">
      <c r="A44991" s="2" t="e">
        <f ca="1">MATCH($E$4,OFFSET(OFFSET(Journaal!$E$5,A44990,0),,,Journaal!$D$3-A44990),0)+A44990</f>
        <v>#N/A</v>
      </c>
    </row>
    <row r="44992" spans="1:1" x14ac:dyDescent="0.25">
      <c r="A44992" s="2" t="e">
        <f ca="1">MATCH($E$4,OFFSET(OFFSET(Journaal!$E$5,A44991,0),,,Journaal!$D$3-A44991),0)+A44991</f>
        <v>#N/A</v>
      </c>
    </row>
    <row r="44993" spans="1:1" x14ac:dyDescent="0.25">
      <c r="A44993" s="2" t="e">
        <f ca="1">MATCH($E$4,OFFSET(OFFSET(Journaal!$E$5,A44992,0),,,Journaal!$D$3-A44992),0)+A44992</f>
        <v>#N/A</v>
      </c>
    </row>
    <row r="44994" spans="1:1" x14ac:dyDescent="0.25">
      <c r="A44994" s="2" t="e">
        <f ca="1">MATCH($E$4,OFFSET(OFFSET(Journaal!$E$5,A44993,0),,,Journaal!$D$3-A44993),0)+A44993</f>
        <v>#N/A</v>
      </c>
    </row>
    <row r="44995" spans="1:1" x14ac:dyDescent="0.25">
      <c r="A44995" s="2" t="e">
        <f ca="1">MATCH($E$4,OFFSET(OFFSET(Journaal!$E$5,A44994,0),,,Journaal!$D$3-A44994),0)+A44994</f>
        <v>#N/A</v>
      </c>
    </row>
    <row r="44996" spans="1:1" x14ac:dyDescent="0.25">
      <c r="A44996" s="2" t="e">
        <f ca="1">MATCH($E$4,OFFSET(OFFSET(Journaal!$E$5,A44995,0),,,Journaal!$D$3-A44995),0)+A44995</f>
        <v>#N/A</v>
      </c>
    </row>
    <row r="44997" spans="1:1" x14ac:dyDescent="0.25">
      <c r="A44997" s="2" t="e">
        <f ca="1">MATCH($E$4,OFFSET(OFFSET(Journaal!$E$5,A44996,0),,,Journaal!$D$3-A44996),0)+A44996</f>
        <v>#N/A</v>
      </c>
    </row>
    <row r="44998" spans="1:1" x14ac:dyDescent="0.25">
      <c r="A44998" s="2" t="e">
        <f ca="1">MATCH($E$4,OFFSET(OFFSET(Journaal!$E$5,A44997,0),,,Journaal!$D$3-A44997),0)+A44997</f>
        <v>#N/A</v>
      </c>
    </row>
    <row r="44999" spans="1:1" x14ac:dyDescent="0.25">
      <c r="A44999" s="2" t="e">
        <f ca="1">MATCH($E$4,OFFSET(OFFSET(Journaal!$E$5,A44998,0),,,Journaal!$D$3-A44998),0)+A44998</f>
        <v>#N/A</v>
      </c>
    </row>
    <row r="45000" spans="1:1" x14ac:dyDescent="0.25">
      <c r="A45000" s="2" t="e">
        <f ca="1">MATCH($E$4,OFFSET(OFFSET(Journaal!$E$5,A44999,0),,,Journaal!$D$3-A44999),0)+A44999</f>
        <v>#N/A</v>
      </c>
    </row>
    <row r="45001" spans="1:1" x14ac:dyDescent="0.25">
      <c r="A45001" s="2" t="e">
        <f ca="1">MATCH($E$4,OFFSET(OFFSET(Journaal!$E$5,A45000,0),,,Journaal!$D$3-A45000),0)+A45000</f>
        <v>#N/A</v>
      </c>
    </row>
    <row r="45002" spans="1:1" x14ac:dyDescent="0.25">
      <c r="A45002" s="2" t="e">
        <f ca="1">MATCH($E$4,OFFSET(OFFSET(Journaal!$E$5,A45001,0),,,Journaal!$D$3-A45001),0)+A45001</f>
        <v>#N/A</v>
      </c>
    </row>
    <row r="45003" spans="1:1" x14ac:dyDescent="0.25">
      <c r="A45003" s="2" t="e">
        <f ca="1">MATCH($E$4,OFFSET(OFFSET(Journaal!$E$5,A45002,0),,,Journaal!$D$3-A45002),0)+A45002</f>
        <v>#N/A</v>
      </c>
    </row>
    <row r="45004" spans="1:1" x14ac:dyDescent="0.25">
      <c r="A45004" s="2" t="e">
        <f ca="1">MATCH($E$4,OFFSET(OFFSET(Journaal!$E$5,A45003,0),,,Journaal!$D$3-A45003),0)+A45003</f>
        <v>#N/A</v>
      </c>
    </row>
    <row r="45005" spans="1:1" x14ac:dyDescent="0.25">
      <c r="A45005" s="2" t="e">
        <f ca="1">MATCH($E$4,OFFSET(OFFSET(Journaal!$E$5,A45004,0),,,Journaal!$D$3-A45004),0)+A45004</f>
        <v>#N/A</v>
      </c>
    </row>
    <row r="45006" spans="1:1" x14ac:dyDescent="0.25">
      <c r="A45006" s="2" t="e">
        <f ca="1">MATCH($E$4,OFFSET(OFFSET(Journaal!$E$5,A45005,0),,,Journaal!$D$3-A45005),0)+A45005</f>
        <v>#N/A</v>
      </c>
    </row>
    <row r="45007" spans="1:1" x14ac:dyDescent="0.25">
      <c r="A45007" s="2" t="e">
        <f ca="1">MATCH($E$4,OFFSET(OFFSET(Journaal!$E$5,A45006,0),,,Journaal!$D$3-A45006),0)+A45006</f>
        <v>#N/A</v>
      </c>
    </row>
    <row r="45008" spans="1:1" x14ac:dyDescent="0.25">
      <c r="A45008" s="2" t="e">
        <f ca="1">MATCH($E$4,OFFSET(OFFSET(Journaal!$E$5,A45007,0),,,Journaal!$D$3-A45007),0)+A45007</f>
        <v>#N/A</v>
      </c>
    </row>
    <row r="45009" spans="1:1" x14ac:dyDescent="0.25">
      <c r="A45009" s="2" t="e">
        <f ca="1">MATCH($E$4,OFFSET(OFFSET(Journaal!$E$5,A45008,0),,,Journaal!$D$3-A45008),0)+A45008</f>
        <v>#N/A</v>
      </c>
    </row>
    <row r="45010" spans="1:1" x14ac:dyDescent="0.25">
      <c r="A45010" s="2" t="e">
        <f ca="1">MATCH($E$4,OFFSET(OFFSET(Journaal!$E$5,A45009,0),,,Journaal!$D$3-A45009),0)+A45009</f>
        <v>#N/A</v>
      </c>
    </row>
    <row r="45011" spans="1:1" x14ac:dyDescent="0.25">
      <c r="A45011" s="2" t="e">
        <f ca="1">MATCH($E$4,OFFSET(OFFSET(Journaal!$E$5,A45010,0),,,Journaal!$D$3-A45010),0)+A45010</f>
        <v>#N/A</v>
      </c>
    </row>
    <row r="45012" spans="1:1" x14ac:dyDescent="0.25">
      <c r="A45012" s="2" t="e">
        <f ca="1">MATCH($E$4,OFFSET(OFFSET(Journaal!$E$5,A45011,0),,,Journaal!$D$3-A45011),0)+A45011</f>
        <v>#N/A</v>
      </c>
    </row>
    <row r="45013" spans="1:1" x14ac:dyDescent="0.25">
      <c r="A45013" s="2" t="e">
        <f ca="1">MATCH($E$4,OFFSET(OFFSET(Journaal!$E$5,A45012,0),,,Journaal!$D$3-A45012),0)+A45012</f>
        <v>#N/A</v>
      </c>
    </row>
    <row r="45014" spans="1:1" x14ac:dyDescent="0.25">
      <c r="A45014" s="2" t="e">
        <f ca="1">MATCH($E$4,OFFSET(OFFSET(Journaal!$E$5,A45013,0),,,Journaal!$D$3-A45013),0)+A45013</f>
        <v>#N/A</v>
      </c>
    </row>
    <row r="45015" spans="1:1" x14ac:dyDescent="0.25">
      <c r="A45015" s="2" t="e">
        <f ca="1">MATCH($E$4,OFFSET(OFFSET(Journaal!$E$5,A45014,0),,,Journaal!$D$3-A45014),0)+A45014</f>
        <v>#N/A</v>
      </c>
    </row>
    <row r="45016" spans="1:1" x14ac:dyDescent="0.25">
      <c r="A45016" s="2" t="e">
        <f ca="1">MATCH($E$4,OFFSET(OFFSET(Journaal!$E$5,A45015,0),,,Journaal!$D$3-A45015),0)+A45015</f>
        <v>#N/A</v>
      </c>
    </row>
    <row r="45017" spans="1:1" x14ac:dyDescent="0.25">
      <c r="A45017" s="2" t="e">
        <f ca="1">MATCH($E$4,OFFSET(OFFSET(Journaal!$E$5,A45016,0),,,Journaal!$D$3-A45016),0)+A45016</f>
        <v>#N/A</v>
      </c>
    </row>
    <row r="45018" spans="1:1" x14ac:dyDescent="0.25">
      <c r="A45018" s="2" t="e">
        <f ca="1">MATCH($E$4,OFFSET(OFFSET(Journaal!$E$5,A45017,0),,,Journaal!$D$3-A45017),0)+A45017</f>
        <v>#N/A</v>
      </c>
    </row>
    <row r="45019" spans="1:1" x14ac:dyDescent="0.25">
      <c r="A45019" s="2" t="e">
        <f ca="1">MATCH($E$4,OFFSET(OFFSET(Journaal!$E$5,A45018,0),,,Journaal!$D$3-A45018),0)+A45018</f>
        <v>#N/A</v>
      </c>
    </row>
    <row r="45020" spans="1:1" x14ac:dyDescent="0.25">
      <c r="A45020" s="2" t="e">
        <f ca="1">MATCH($E$4,OFFSET(OFFSET(Journaal!$E$5,A45019,0),,,Journaal!$D$3-A45019),0)+A45019</f>
        <v>#N/A</v>
      </c>
    </row>
    <row r="45021" spans="1:1" x14ac:dyDescent="0.25">
      <c r="A45021" s="2" t="e">
        <f ca="1">MATCH($E$4,OFFSET(OFFSET(Journaal!$E$5,A45020,0),,,Journaal!$D$3-A45020),0)+A45020</f>
        <v>#N/A</v>
      </c>
    </row>
    <row r="45022" spans="1:1" x14ac:dyDescent="0.25">
      <c r="A45022" s="2" t="e">
        <f ca="1">MATCH($E$4,OFFSET(OFFSET(Journaal!$E$5,A45021,0),,,Journaal!$D$3-A45021),0)+A45021</f>
        <v>#N/A</v>
      </c>
    </row>
    <row r="45023" spans="1:1" x14ac:dyDescent="0.25">
      <c r="A45023" s="2" t="e">
        <f ca="1">MATCH($E$4,OFFSET(OFFSET(Journaal!$E$5,A45022,0),,,Journaal!$D$3-A45022),0)+A45022</f>
        <v>#N/A</v>
      </c>
    </row>
    <row r="45024" spans="1:1" x14ac:dyDescent="0.25">
      <c r="A45024" s="2" t="e">
        <f ca="1">MATCH($E$4,OFFSET(OFFSET(Journaal!$E$5,A45023,0),,,Journaal!$D$3-A45023),0)+A45023</f>
        <v>#N/A</v>
      </c>
    </row>
    <row r="45025" spans="1:1" x14ac:dyDescent="0.25">
      <c r="A45025" s="2" t="e">
        <f ca="1">MATCH($E$4,OFFSET(OFFSET(Journaal!$E$5,A45024,0),,,Journaal!$D$3-A45024),0)+A45024</f>
        <v>#N/A</v>
      </c>
    </row>
    <row r="45026" spans="1:1" x14ac:dyDescent="0.25">
      <c r="A45026" s="2" t="e">
        <f ca="1">MATCH($E$4,OFFSET(OFFSET(Journaal!$E$5,A45025,0),,,Journaal!$D$3-A45025),0)+A45025</f>
        <v>#N/A</v>
      </c>
    </row>
    <row r="45027" spans="1:1" x14ac:dyDescent="0.25">
      <c r="A45027" s="2" t="e">
        <f ca="1">MATCH($E$4,OFFSET(OFFSET(Journaal!$E$5,A45026,0),,,Journaal!$D$3-A45026),0)+A45026</f>
        <v>#N/A</v>
      </c>
    </row>
    <row r="45028" spans="1:1" x14ac:dyDescent="0.25">
      <c r="A45028" s="2" t="e">
        <f ca="1">MATCH($E$4,OFFSET(OFFSET(Journaal!$E$5,A45027,0),,,Journaal!$D$3-A45027),0)+A45027</f>
        <v>#N/A</v>
      </c>
    </row>
    <row r="45029" spans="1:1" x14ac:dyDescent="0.25">
      <c r="A45029" s="2" t="e">
        <f ca="1">MATCH($E$4,OFFSET(OFFSET(Journaal!$E$5,A45028,0),,,Journaal!$D$3-A45028),0)+A45028</f>
        <v>#N/A</v>
      </c>
    </row>
    <row r="45030" spans="1:1" x14ac:dyDescent="0.25">
      <c r="A45030" s="2" t="e">
        <f ca="1">MATCH($E$4,OFFSET(OFFSET(Journaal!$E$5,A45029,0),,,Journaal!$D$3-A45029),0)+A45029</f>
        <v>#N/A</v>
      </c>
    </row>
    <row r="45031" spans="1:1" x14ac:dyDescent="0.25">
      <c r="A45031" s="2" t="e">
        <f ca="1">MATCH($E$4,OFFSET(OFFSET(Journaal!$E$5,A45030,0),,,Journaal!$D$3-A45030),0)+A45030</f>
        <v>#N/A</v>
      </c>
    </row>
    <row r="45032" spans="1:1" x14ac:dyDescent="0.25">
      <c r="A45032" s="2" t="e">
        <f ca="1">MATCH($E$4,OFFSET(OFFSET(Journaal!$E$5,A45031,0),,,Journaal!$D$3-A45031),0)+A45031</f>
        <v>#N/A</v>
      </c>
    </row>
    <row r="45033" spans="1:1" x14ac:dyDescent="0.25">
      <c r="A45033" s="2" t="e">
        <f ca="1">MATCH($E$4,OFFSET(OFFSET(Journaal!$E$5,A45032,0),,,Journaal!$D$3-A45032),0)+A45032</f>
        <v>#N/A</v>
      </c>
    </row>
    <row r="45034" spans="1:1" x14ac:dyDescent="0.25">
      <c r="A45034" s="2" t="e">
        <f ca="1">MATCH($E$4,OFFSET(OFFSET(Journaal!$E$5,A45033,0),,,Journaal!$D$3-A45033),0)+A45033</f>
        <v>#N/A</v>
      </c>
    </row>
    <row r="45035" spans="1:1" x14ac:dyDescent="0.25">
      <c r="A45035" s="2" t="e">
        <f ca="1">MATCH($E$4,OFFSET(OFFSET(Journaal!$E$5,A45034,0),,,Journaal!$D$3-A45034),0)+A45034</f>
        <v>#N/A</v>
      </c>
    </row>
    <row r="45036" spans="1:1" x14ac:dyDescent="0.25">
      <c r="A45036" s="2" t="e">
        <f ca="1">MATCH($E$4,OFFSET(OFFSET(Journaal!$E$5,A45035,0),,,Journaal!$D$3-A45035),0)+A45035</f>
        <v>#N/A</v>
      </c>
    </row>
    <row r="45037" spans="1:1" x14ac:dyDescent="0.25">
      <c r="A45037" s="2" t="e">
        <f ca="1">MATCH($E$4,OFFSET(OFFSET(Journaal!$E$5,A45036,0),,,Journaal!$D$3-A45036),0)+A45036</f>
        <v>#N/A</v>
      </c>
    </row>
    <row r="45038" spans="1:1" x14ac:dyDescent="0.25">
      <c r="A45038" s="2" t="e">
        <f ca="1">MATCH($E$4,OFFSET(OFFSET(Journaal!$E$5,A45037,0),,,Journaal!$D$3-A45037),0)+A45037</f>
        <v>#N/A</v>
      </c>
    </row>
    <row r="45039" spans="1:1" x14ac:dyDescent="0.25">
      <c r="A45039" s="2" t="e">
        <f ca="1">MATCH($E$4,OFFSET(OFFSET(Journaal!$E$5,A45038,0),,,Journaal!$D$3-A45038),0)+A45038</f>
        <v>#N/A</v>
      </c>
    </row>
    <row r="45040" spans="1:1" x14ac:dyDescent="0.25">
      <c r="A45040" s="2" t="e">
        <f ca="1">MATCH($E$4,OFFSET(OFFSET(Journaal!$E$5,A45039,0),,,Journaal!$D$3-A45039),0)+A45039</f>
        <v>#N/A</v>
      </c>
    </row>
    <row r="45041" spans="1:1" x14ac:dyDescent="0.25">
      <c r="A45041" s="2" t="e">
        <f ca="1">MATCH($E$4,OFFSET(OFFSET(Journaal!$E$5,A45040,0),,,Journaal!$D$3-A45040),0)+A45040</f>
        <v>#N/A</v>
      </c>
    </row>
    <row r="45042" spans="1:1" x14ac:dyDescent="0.25">
      <c r="A45042" s="2" t="e">
        <f ca="1">MATCH($E$4,OFFSET(OFFSET(Journaal!$E$5,A45041,0),,,Journaal!$D$3-A45041),0)+A45041</f>
        <v>#N/A</v>
      </c>
    </row>
    <row r="45043" spans="1:1" x14ac:dyDescent="0.25">
      <c r="A45043" s="2" t="e">
        <f ca="1">MATCH($E$4,OFFSET(OFFSET(Journaal!$E$5,A45042,0),,,Journaal!$D$3-A45042),0)+A45042</f>
        <v>#N/A</v>
      </c>
    </row>
    <row r="45044" spans="1:1" x14ac:dyDescent="0.25">
      <c r="A45044" s="2" t="e">
        <f ca="1">MATCH($E$4,OFFSET(OFFSET(Journaal!$E$5,A45043,0),,,Journaal!$D$3-A45043),0)+A45043</f>
        <v>#N/A</v>
      </c>
    </row>
    <row r="45045" spans="1:1" x14ac:dyDescent="0.25">
      <c r="A45045" s="2" t="e">
        <f ca="1">MATCH($E$4,OFFSET(OFFSET(Journaal!$E$5,A45044,0),,,Journaal!$D$3-A45044),0)+A45044</f>
        <v>#N/A</v>
      </c>
    </row>
    <row r="45046" spans="1:1" x14ac:dyDescent="0.25">
      <c r="A45046" s="2" t="e">
        <f ca="1">MATCH($E$4,OFFSET(OFFSET(Journaal!$E$5,A45045,0),,,Journaal!$D$3-A45045),0)+A45045</f>
        <v>#N/A</v>
      </c>
    </row>
    <row r="45047" spans="1:1" x14ac:dyDescent="0.25">
      <c r="A45047" s="2" t="e">
        <f ca="1">MATCH($E$4,OFFSET(OFFSET(Journaal!$E$5,A45046,0),,,Journaal!$D$3-A45046),0)+A45046</f>
        <v>#N/A</v>
      </c>
    </row>
    <row r="45048" spans="1:1" x14ac:dyDescent="0.25">
      <c r="A45048" s="2" t="e">
        <f ca="1">MATCH($E$4,OFFSET(OFFSET(Journaal!$E$5,A45047,0),,,Journaal!$D$3-A45047),0)+A45047</f>
        <v>#N/A</v>
      </c>
    </row>
    <row r="45049" spans="1:1" x14ac:dyDescent="0.25">
      <c r="A45049" s="2" t="e">
        <f ca="1">MATCH($E$4,OFFSET(OFFSET(Journaal!$E$5,A45048,0),,,Journaal!$D$3-A45048),0)+A45048</f>
        <v>#N/A</v>
      </c>
    </row>
    <row r="45050" spans="1:1" x14ac:dyDescent="0.25">
      <c r="A45050" s="2" t="e">
        <f ca="1">MATCH($E$4,OFFSET(OFFSET(Journaal!$E$5,A45049,0),,,Journaal!$D$3-A45049),0)+A45049</f>
        <v>#N/A</v>
      </c>
    </row>
    <row r="45051" spans="1:1" x14ac:dyDescent="0.25">
      <c r="A45051" s="2" t="e">
        <f ca="1">MATCH($E$4,OFFSET(OFFSET(Journaal!$E$5,A45050,0),,,Journaal!$D$3-A45050),0)+A45050</f>
        <v>#N/A</v>
      </c>
    </row>
    <row r="45052" spans="1:1" x14ac:dyDescent="0.25">
      <c r="A45052" s="2" t="e">
        <f ca="1">MATCH($E$4,OFFSET(OFFSET(Journaal!$E$5,A45051,0),,,Journaal!$D$3-A45051),0)+A45051</f>
        <v>#N/A</v>
      </c>
    </row>
    <row r="45053" spans="1:1" x14ac:dyDescent="0.25">
      <c r="A45053" s="2" t="e">
        <f ca="1">MATCH($E$4,OFFSET(OFFSET(Journaal!$E$5,A45052,0),,,Journaal!$D$3-A45052),0)+A45052</f>
        <v>#N/A</v>
      </c>
    </row>
    <row r="45054" spans="1:1" x14ac:dyDescent="0.25">
      <c r="A45054" s="2" t="e">
        <f ca="1">MATCH($E$4,OFFSET(OFFSET(Journaal!$E$5,A45053,0),,,Journaal!$D$3-A45053),0)+A45053</f>
        <v>#N/A</v>
      </c>
    </row>
    <row r="45055" spans="1:1" x14ac:dyDescent="0.25">
      <c r="A45055" s="2" t="e">
        <f ca="1">MATCH($E$4,OFFSET(OFFSET(Journaal!$E$5,A45054,0),,,Journaal!$D$3-A45054),0)+A45054</f>
        <v>#N/A</v>
      </c>
    </row>
    <row r="45056" spans="1:1" x14ac:dyDescent="0.25">
      <c r="A45056" s="2" t="e">
        <f ca="1">MATCH($E$4,OFFSET(OFFSET(Journaal!$E$5,A45055,0),,,Journaal!$D$3-A45055),0)+A45055</f>
        <v>#N/A</v>
      </c>
    </row>
    <row r="45057" spans="1:1" x14ac:dyDescent="0.25">
      <c r="A45057" s="2" t="e">
        <f ca="1">MATCH($E$4,OFFSET(OFFSET(Journaal!$E$5,A45056,0),,,Journaal!$D$3-A45056),0)+A45056</f>
        <v>#N/A</v>
      </c>
    </row>
    <row r="45058" spans="1:1" x14ac:dyDescent="0.25">
      <c r="A45058" s="2" t="e">
        <f ca="1">MATCH($E$4,OFFSET(OFFSET(Journaal!$E$5,A45057,0),,,Journaal!$D$3-A45057),0)+A45057</f>
        <v>#N/A</v>
      </c>
    </row>
    <row r="45059" spans="1:1" x14ac:dyDescent="0.25">
      <c r="A45059" s="2" t="e">
        <f ca="1">MATCH($E$4,OFFSET(OFFSET(Journaal!$E$5,A45058,0),,,Journaal!$D$3-A45058),0)+A45058</f>
        <v>#N/A</v>
      </c>
    </row>
    <row r="45060" spans="1:1" x14ac:dyDescent="0.25">
      <c r="A45060" s="2" t="e">
        <f ca="1">MATCH($E$4,OFFSET(OFFSET(Journaal!$E$5,A45059,0),,,Journaal!$D$3-A45059),0)+A45059</f>
        <v>#N/A</v>
      </c>
    </row>
    <row r="45061" spans="1:1" x14ac:dyDescent="0.25">
      <c r="A45061" s="2" t="e">
        <f ca="1">MATCH($E$4,OFFSET(OFFSET(Journaal!$E$5,A45060,0),,,Journaal!$D$3-A45060),0)+A45060</f>
        <v>#N/A</v>
      </c>
    </row>
    <row r="45062" spans="1:1" x14ac:dyDescent="0.25">
      <c r="A45062" s="2" t="e">
        <f ca="1">MATCH($E$4,OFFSET(OFFSET(Journaal!$E$5,A45061,0),,,Journaal!$D$3-A45061),0)+A45061</f>
        <v>#N/A</v>
      </c>
    </row>
    <row r="45063" spans="1:1" x14ac:dyDescent="0.25">
      <c r="A45063" s="2" t="e">
        <f ca="1">MATCH($E$4,OFFSET(OFFSET(Journaal!$E$5,A45062,0),,,Journaal!$D$3-A45062),0)+A45062</f>
        <v>#N/A</v>
      </c>
    </row>
    <row r="45064" spans="1:1" x14ac:dyDescent="0.25">
      <c r="A45064" s="2" t="e">
        <f ca="1">MATCH($E$4,OFFSET(OFFSET(Journaal!$E$5,A45063,0),,,Journaal!$D$3-A45063),0)+A45063</f>
        <v>#N/A</v>
      </c>
    </row>
    <row r="45065" spans="1:1" x14ac:dyDescent="0.25">
      <c r="A45065" s="2" t="e">
        <f ca="1">MATCH($E$4,OFFSET(OFFSET(Journaal!$E$5,A45064,0),,,Journaal!$D$3-A45064),0)+A45064</f>
        <v>#N/A</v>
      </c>
    </row>
    <row r="45066" spans="1:1" x14ac:dyDescent="0.25">
      <c r="A45066" s="2" t="e">
        <f ca="1">MATCH($E$4,OFFSET(OFFSET(Journaal!$E$5,A45065,0),,,Journaal!$D$3-A45065),0)+A45065</f>
        <v>#N/A</v>
      </c>
    </row>
    <row r="45067" spans="1:1" x14ac:dyDescent="0.25">
      <c r="A45067" s="2" t="e">
        <f ca="1">MATCH($E$4,OFFSET(OFFSET(Journaal!$E$5,A45066,0),,,Journaal!$D$3-A45066),0)+A45066</f>
        <v>#N/A</v>
      </c>
    </row>
    <row r="45068" spans="1:1" x14ac:dyDescent="0.25">
      <c r="A45068" s="2" t="e">
        <f ca="1">MATCH($E$4,OFFSET(OFFSET(Journaal!$E$5,A45067,0),,,Journaal!$D$3-A45067),0)+A45067</f>
        <v>#N/A</v>
      </c>
    </row>
    <row r="45069" spans="1:1" x14ac:dyDescent="0.25">
      <c r="A45069" s="2" t="e">
        <f ca="1">MATCH($E$4,OFFSET(OFFSET(Journaal!$E$5,A45068,0),,,Journaal!$D$3-A45068),0)+A45068</f>
        <v>#N/A</v>
      </c>
    </row>
    <row r="45070" spans="1:1" x14ac:dyDescent="0.25">
      <c r="A45070" s="2" t="e">
        <f ca="1">MATCH($E$4,OFFSET(OFFSET(Journaal!$E$5,A45069,0),,,Journaal!$D$3-A45069),0)+A45069</f>
        <v>#N/A</v>
      </c>
    </row>
    <row r="45071" spans="1:1" x14ac:dyDescent="0.25">
      <c r="A45071" s="2" t="e">
        <f ca="1">MATCH($E$4,OFFSET(OFFSET(Journaal!$E$5,A45070,0),,,Journaal!$D$3-A45070),0)+A45070</f>
        <v>#N/A</v>
      </c>
    </row>
    <row r="45072" spans="1:1" x14ac:dyDescent="0.25">
      <c r="A45072" s="2" t="e">
        <f ca="1">MATCH($E$4,OFFSET(OFFSET(Journaal!$E$5,A45071,0),,,Journaal!$D$3-A45071),0)+A45071</f>
        <v>#N/A</v>
      </c>
    </row>
    <row r="45073" spans="1:1" x14ac:dyDescent="0.25">
      <c r="A45073" s="2" t="e">
        <f ca="1">MATCH($E$4,OFFSET(OFFSET(Journaal!$E$5,A45072,0),,,Journaal!$D$3-A45072),0)+A45072</f>
        <v>#N/A</v>
      </c>
    </row>
    <row r="45074" spans="1:1" x14ac:dyDescent="0.25">
      <c r="A45074" s="2" t="e">
        <f ca="1">MATCH($E$4,OFFSET(OFFSET(Journaal!$E$5,A45073,0),,,Journaal!$D$3-A45073),0)+A45073</f>
        <v>#N/A</v>
      </c>
    </row>
    <row r="45075" spans="1:1" x14ac:dyDescent="0.25">
      <c r="A45075" s="2" t="e">
        <f ca="1">MATCH($E$4,OFFSET(OFFSET(Journaal!$E$5,A45074,0),,,Journaal!$D$3-A45074),0)+A45074</f>
        <v>#N/A</v>
      </c>
    </row>
    <row r="45076" spans="1:1" x14ac:dyDescent="0.25">
      <c r="A45076" s="2" t="e">
        <f ca="1">MATCH($E$4,OFFSET(OFFSET(Journaal!$E$5,A45075,0),,,Journaal!$D$3-A45075),0)+A45075</f>
        <v>#N/A</v>
      </c>
    </row>
    <row r="45077" spans="1:1" x14ac:dyDescent="0.25">
      <c r="A45077" s="2" t="e">
        <f ca="1">MATCH($E$4,OFFSET(OFFSET(Journaal!$E$5,A45076,0),,,Journaal!$D$3-A45076),0)+A45076</f>
        <v>#N/A</v>
      </c>
    </row>
    <row r="45078" spans="1:1" x14ac:dyDescent="0.25">
      <c r="A45078" s="2" t="e">
        <f ca="1">MATCH($E$4,OFFSET(OFFSET(Journaal!$E$5,A45077,0),,,Journaal!$D$3-A45077),0)+A45077</f>
        <v>#N/A</v>
      </c>
    </row>
    <row r="45079" spans="1:1" x14ac:dyDescent="0.25">
      <c r="A45079" s="2" t="e">
        <f ca="1">MATCH($E$4,OFFSET(OFFSET(Journaal!$E$5,A45078,0),,,Journaal!$D$3-A45078),0)+A45078</f>
        <v>#N/A</v>
      </c>
    </row>
    <row r="45080" spans="1:1" x14ac:dyDescent="0.25">
      <c r="A45080" s="2" t="e">
        <f ca="1">MATCH($E$4,OFFSET(OFFSET(Journaal!$E$5,A45079,0),,,Journaal!$D$3-A45079),0)+A45079</f>
        <v>#N/A</v>
      </c>
    </row>
    <row r="45081" spans="1:1" x14ac:dyDescent="0.25">
      <c r="A45081" s="2" t="e">
        <f ca="1">MATCH($E$4,OFFSET(OFFSET(Journaal!$E$5,A45080,0),,,Journaal!$D$3-A45080),0)+A45080</f>
        <v>#N/A</v>
      </c>
    </row>
    <row r="45082" spans="1:1" x14ac:dyDescent="0.25">
      <c r="A45082" s="2" t="e">
        <f ca="1">MATCH($E$4,OFFSET(OFFSET(Journaal!$E$5,A45081,0),,,Journaal!$D$3-A45081),0)+A45081</f>
        <v>#N/A</v>
      </c>
    </row>
    <row r="45083" spans="1:1" x14ac:dyDescent="0.25">
      <c r="A45083" s="2" t="e">
        <f ca="1">MATCH($E$4,OFFSET(OFFSET(Journaal!$E$5,A45082,0),,,Journaal!$D$3-A45082),0)+A45082</f>
        <v>#N/A</v>
      </c>
    </row>
    <row r="45084" spans="1:1" x14ac:dyDescent="0.25">
      <c r="A45084" s="2" t="e">
        <f ca="1">MATCH($E$4,OFFSET(OFFSET(Journaal!$E$5,A45083,0),,,Journaal!$D$3-A45083),0)+A45083</f>
        <v>#N/A</v>
      </c>
    </row>
    <row r="45085" spans="1:1" x14ac:dyDescent="0.25">
      <c r="A45085" s="2" t="e">
        <f ca="1">MATCH($E$4,OFFSET(OFFSET(Journaal!$E$5,A45084,0),,,Journaal!$D$3-A45084),0)+A45084</f>
        <v>#N/A</v>
      </c>
    </row>
    <row r="45086" spans="1:1" x14ac:dyDescent="0.25">
      <c r="A45086" s="2" t="e">
        <f ca="1">MATCH($E$4,OFFSET(OFFSET(Journaal!$E$5,A45085,0),,,Journaal!$D$3-A45085),0)+A45085</f>
        <v>#N/A</v>
      </c>
    </row>
    <row r="45087" spans="1:1" x14ac:dyDescent="0.25">
      <c r="A45087" s="2" t="e">
        <f ca="1">MATCH($E$4,OFFSET(OFFSET(Journaal!$E$5,A45086,0),,,Journaal!$D$3-A45086),0)+A45086</f>
        <v>#N/A</v>
      </c>
    </row>
    <row r="45088" spans="1:1" x14ac:dyDescent="0.25">
      <c r="A45088" s="2" t="e">
        <f ca="1">MATCH($E$4,OFFSET(OFFSET(Journaal!$E$5,A45087,0),,,Journaal!$D$3-A45087),0)+A45087</f>
        <v>#N/A</v>
      </c>
    </row>
    <row r="45089" spans="1:1" x14ac:dyDescent="0.25">
      <c r="A45089" s="2" t="e">
        <f ca="1">MATCH($E$4,OFFSET(OFFSET(Journaal!$E$5,A45088,0),,,Journaal!$D$3-A45088),0)+A45088</f>
        <v>#N/A</v>
      </c>
    </row>
    <row r="45090" spans="1:1" x14ac:dyDescent="0.25">
      <c r="A45090" s="2" t="e">
        <f ca="1">MATCH($E$4,OFFSET(OFFSET(Journaal!$E$5,A45089,0),,,Journaal!$D$3-A45089),0)+A45089</f>
        <v>#N/A</v>
      </c>
    </row>
    <row r="45091" spans="1:1" x14ac:dyDescent="0.25">
      <c r="A45091" s="2" t="e">
        <f ca="1">MATCH($E$4,OFFSET(OFFSET(Journaal!$E$5,A45090,0),,,Journaal!$D$3-A45090),0)+A45090</f>
        <v>#N/A</v>
      </c>
    </row>
    <row r="45092" spans="1:1" x14ac:dyDescent="0.25">
      <c r="A45092" s="2" t="e">
        <f ca="1">MATCH($E$4,OFFSET(OFFSET(Journaal!$E$5,A45091,0),,,Journaal!$D$3-A45091),0)+A45091</f>
        <v>#N/A</v>
      </c>
    </row>
    <row r="45093" spans="1:1" x14ac:dyDescent="0.25">
      <c r="A45093" s="2" t="e">
        <f ca="1">MATCH($E$4,OFFSET(OFFSET(Journaal!$E$5,A45092,0),,,Journaal!$D$3-A45092),0)+A45092</f>
        <v>#N/A</v>
      </c>
    </row>
    <row r="45094" spans="1:1" x14ac:dyDescent="0.25">
      <c r="A45094" s="2" t="e">
        <f ca="1">MATCH($E$4,OFFSET(OFFSET(Journaal!$E$5,A45093,0),,,Journaal!$D$3-A45093),0)+A45093</f>
        <v>#N/A</v>
      </c>
    </row>
    <row r="45095" spans="1:1" x14ac:dyDescent="0.25">
      <c r="A45095" s="2" t="e">
        <f ca="1">MATCH($E$4,OFFSET(OFFSET(Journaal!$E$5,A45094,0),,,Journaal!$D$3-A45094),0)+A45094</f>
        <v>#N/A</v>
      </c>
    </row>
    <row r="45096" spans="1:1" x14ac:dyDescent="0.25">
      <c r="A45096" s="2" t="e">
        <f ca="1">MATCH($E$4,OFFSET(OFFSET(Journaal!$E$5,A45095,0),,,Journaal!$D$3-A45095),0)+A45095</f>
        <v>#N/A</v>
      </c>
    </row>
    <row r="45097" spans="1:1" x14ac:dyDescent="0.25">
      <c r="A45097" s="2" t="e">
        <f ca="1">MATCH($E$4,OFFSET(OFFSET(Journaal!$E$5,A45096,0),,,Journaal!$D$3-A45096),0)+A45096</f>
        <v>#N/A</v>
      </c>
    </row>
    <row r="45098" spans="1:1" x14ac:dyDescent="0.25">
      <c r="A45098" s="2" t="e">
        <f ca="1">MATCH($E$4,OFFSET(OFFSET(Journaal!$E$5,A45097,0),,,Journaal!$D$3-A45097),0)+A45097</f>
        <v>#N/A</v>
      </c>
    </row>
    <row r="45099" spans="1:1" x14ac:dyDescent="0.25">
      <c r="A45099" s="2" t="e">
        <f ca="1">MATCH($E$4,OFFSET(OFFSET(Journaal!$E$5,A45098,0),,,Journaal!$D$3-A45098),0)+A45098</f>
        <v>#N/A</v>
      </c>
    </row>
    <row r="45100" spans="1:1" x14ac:dyDescent="0.25">
      <c r="A45100" s="2" t="e">
        <f ca="1">MATCH($E$4,OFFSET(OFFSET(Journaal!$E$5,A45099,0),,,Journaal!$D$3-A45099),0)+A45099</f>
        <v>#N/A</v>
      </c>
    </row>
    <row r="45101" spans="1:1" x14ac:dyDescent="0.25">
      <c r="A45101" s="2" t="e">
        <f ca="1">MATCH($E$4,OFFSET(OFFSET(Journaal!$E$5,A45100,0),,,Journaal!$D$3-A45100),0)+A45100</f>
        <v>#N/A</v>
      </c>
    </row>
    <row r="45102" spans="1:1" x14ac:dyDescent="0.25">
      <c r="A45102" s="2" t="e">
        <f ca="1">MATCH($E$4,OFFSET(OFFSET(Journaal!$E$5,A45101,0),,,Journaal!$D$3-A45101),0)+A45101</f>
        <v>#N/A</v>
      </c>
    </row>
    <row r="45103" spans="1:1" x14ac:dyDescent="0.25">
      <c r="A45103" s="2" t="e">
        <f ca="1">MATCH($E$4,OFFSET(OFFSET(Journaal!$E$5,A45102,0),,,Journaal!$D$3-A45102),0)+A45102</f>
        <v>#N/A</v>
      </c>
    </row>
    <row r="45104" spans="1:1" x14ac:dyDescent="0.25">
      <c r="A45104" s="2" t="e">
        <f ca="1">MATCH($E$4,OFFSET(OFFSET(Journaal!$E$5,A45103,0),,,Journaal!$D$3-A45103),0)+A45103</f>
        <v>#N/A</v>
      </c>
    </row>
    <row r="45105" spans="1:1" x14ac:dyDescent="0.25">
      <c r="A45105" s="2" t="e">
        <f ca="1">MATCH($E$4,OFFSET(OFFSET(Journaal!$E$5,A45104,0),,,Journaal!$D$3-A45104),0)+A45104</f>
        <v>#N/A</v>
      </c>
    </row>
    <row r="45106" spans="1:1" x14ac:dyDescent="0.25">
      <c r="A45106" s="2" t="e">
        <f ca="1">MATCH($E$4,OFFSET(OFFSET(Journaal!$E$5,A45105,0),,,Journaal!$D$3-A45105),0)+A45105</f>
        <v>#N/A</v>
      </c>
    </row>
    <row r="45107" spans="1:1" x14ac:dyDescent="0.25">
      <c r="A45107" s="2" t="e">
        <f ca="1">MATCH($E$4,OFFSET(OFFSET(Journaal!$E$5,A45106,0),,,Journaal!$D$3-A45106),0)+A45106</f>
        <v>#N/A</v>
      </c>
    </row>
    <row r="45108" spans="1:1" x14ac:dyDescent="0.25">
      <c r="A45108" s="2" t="e">
        <f ca="1">MATCH($E$4,OFFSET(OFFSET(Journaal!$E$5,A45107,0),,,Journaal!$D$3-A45107),0)+A45107</f>
        <v>#N/A</v>
      </c>
    </row>
    <row r="45109" spans="1:1" x14ac:dyDescent="0.25">
      <c r="A45109" s="2" t="e">
        <f ca="1">MATCH($E$4,OFFSET(OFFSET(Journaal!$E$5,A45108,0),,,Journaal!$D$3-A45108),0)+A45108</f>
        <v>#N/A</v>
      </c>
    </row>
    <row r="45110" spans="1:1" x14ac:dyDescent="0.25">
      <c r="A45110" s="2" t="e">
        <f ca="1">MATCH($E$4,OFFSET(OFFSET(Journaal!$E$5,A45109,0),,,Journaal!$D$3-A45109),0)+A45109</f>
        <v>#N/A</v>
      </c>
    </row>
    <row r="45111" spans="1:1" x14ac:dyDescent="0.25">
      <c r="A45111" s="2" t="e">
        <f ca="1">MATCH($E$4,OFFSET(OFFSET(Journaal!$E$5,A45110,0),,,Journaal!$D$3-A45110),0)+A45110</f>
        <v>#N/A</v>
      </c>
    </row>
    <row r="45112" spans="1:1" x14ac:dyDescent="0.25">
      <c r="A45112" s="2" t="e">
        <f ca="1">MATCH($E$4,OFFSET(OFFSET(Journaal!$E$5,A45111,0),,,Journaal!$D$3-A45111),0)+A45111</f>
        <v>#N/A</v>
      </c>
    </row>
    <row r="45113" spans="1:1" x14ac:dyDescent="0.25">
      <c r="A45113" s="2" t="e">
        <f ca="1">MATCH($E$4,OFFSET(OFFSET(Journaal!$E$5,A45112,0),,,Journaal!$D$3-A45112),0)+A45112</f>
        <v>#N/A</v>
      </c>
    </row>
    <row r="45114" spans="1:1" x14ac:dyDescent="0.25">
      <c r="A45114" s="2" t="e">
        <f ca="1">MATCH($E$4,OFFSET(OFFSET(Journaal!$E$5,A45113,0),,,Journaal!$D$3-A45113),0)+A45113</f>
        <v>#N/A</v>
      </c>
    </row>
    <row r="45115" spans="1:1" x14ac:dyDescent="0.25">
      <c r="A45115" s="2" t="e">
        <f ca="1">MATCH($E$4,OFFSET(OFFSET(Journaal!$E$5,A45114,0),,,Journaal!$D$3-A45114),0)+A45114</f>
        <v>#N/A</v>
      </c>
    </row>
    <row r="45116" spans="1:1" x14ac:dyDescent="0.25">
      <c r="A45116" s="2" t="e">
        <f ca="1">MATCH($E$4,OFFSET(OFFSET(Journaal!$E$5,A45115,0),,,Journaal!$D$3-A45115),0)+A45115</f>
        <v>#N/A</v>
      </c>
    </row>
    <row r="45117" spans="1:1" x14ac:dyDescent="0.25">
      <c r="A45117" s="2" t="e">
        <f ca="1">MATCH($E$4,OFFSET(OFFSET(Journaal!$E$5,A45116,0),,,Journaal!$D$3-A45116),0)+A45116</f>
        <v>#N/A</v>
      </c>
    </row>
    <row r="45118" spans="1:1" x14ac:dyDescent="0.25">
      <c r="A45118" s="2" t="e">
        <f ca="1">MATCH($E$4,OFFSET(OFFSET(Journaal!$E$5,A45117,0),,,Journaal!$D$3-A45117),0)+A45117</f>
        <v>#N/A</v>
      </c>
    </row>
    <row r="45119" spans="1:1" x14ac:dyDescent="0.25">
      <c r="A45119" s="2" t="e">
        <f ca="1">MATCH($E$4,OFFSET(OFFSET(Journaal!$E$5,A45118,0),,,Journaal!$D$3-A45118),0)+A45118</f>
        <v>#N/A</v>
      </c>
    </row>
    <row r="45120" spans="1:1" x14ac:dyDescent="0.25">
      <c r="A45120" s="2" t="e">
        <f ca="1">MATCH($E$4,OFFSET(OFFSET(Journaal!$E$5,A45119,0),,,Journaal!$D$3-A45119),0)+A45119</f>
        <v>#N/A</v>
      </c>
    </row>
    <row r="45121" spans="1:1" x14ac:dyDescent="0.25">
      <c r="A45121" s="2" t="e">
        <f ca="1">MATCH($E$4,OFFSET(OFFSET(Journaal!$E$5,A45120,0),,,Journaal!$D$3-A45120),0)+A45120</f>
        <v>#N/A</v>
      </c>
    </row>
    <row r="45122" spans="1:1" x14ac:dyDescent="0.25">
      <c r="A45122" s="2" t="e">
        <f ca="1">MATCH($E$4,OFFSET(OFFSET(Journaal!$E$5,A45121,0),,,Journaal!$D$3-A45121),0)+A45121</f>
        <v>#N/A</v>
      </c>
    </row>
    <row r="45123" spans="1:1" x14ac:dyDescent="0.25">
      <c r="A45123" s="2" t="e">
        <f ca="1">MATCH($E$4,OFFSET(OFFSET(Journaal!$E$5,A45122,0),,,Journaal!$D$3-A45122),0)+A45122</f>
        <v>#N/A</v>
      </c>
    </row>
    <row r="45124" spans="1:1" x14ac:dyDescent="0.25">
      <c r="A45124" s="2" t="e">
        <f ca="1">MATCH($E$4,OFFSET(OFFSET(Journaal!$E$5,A45123,0),,,Journaal!$D$3-A45123),0)+A45123</f>
        <v>#N/A</v>
      </c>
    </row>
    <row r="45125" spans="1:1" x14ac:dyDescent="0.25">
      <c r="A45125" s="2" t="e">
        <f ca="1">MATCH($E$4,OFFSET(OFFSET(Journaal!$E$5,A45124,0),,,Journaal!$D$3-A45124),0)+A45124</f>
        <v>#N/A</v>
      </c>
    </row>
    <row r="45126" spans="1:1" x14ac:dyDescent="0.25">
      <c r="A45126" s="2" t="e">
        <f ca="1">MATCH($E$4,OFFSET(OFFSET(Journaal!$E$5,A45125,0),,,Journaal!$D$3-A45125),0)+A45125</f>
        <v>#N/A</v>
      </c>
    </row>
    <row r="45127" spans="1:1" x14ac:dyDescent="0.25">
      <c r="A45127" s="2" t="e">
        <f ca="1">MATCH($E$4,OFFSET(OFFSET(Journaal!$E$5,A45126,0),,,Journaal!$D$3-A45126),0)+A45126</f>
        <v>#N/A</v>
      </c>
    </row>
    <row r="45128" spans="1:1" x14ac:dyDescent="0.25">
      <c r="A45128" s="2" t="e">
        <f ca="1">MATCH($E$4,OFFSET(OFFSET(Journaal!$E$5,A45127,0),,,Journaal!$D$3-A45127),0)+A45127</f>
        <v>#N/A</v>
      </c>
    </row>
    <row r="45129" spans="1:1" x14ac:dyDescent="0.25">
      <c r="A45129" s="2" t="e">
        <f ca="1">MATCH($E$4,OFFSET(OFFSET(Journaal!$E$5,A45128,0),,,Journaal!$D$3-A45128),0)+A45128</f>
        <v>#N/A</v>
      </c>
    </row>
    <row r="45130" spans="1:1" x14ac:dyDescent="0.25">
      <c r="A45130" s="2" t="e">
        <f ca="1">MATCH($E$4,OFFSET(OFFSET(Journaal!$E$5,A45129,0),,,Journaal!$D$3-A45129),0)+A45129</f>
        <v>#N/A</v>
      </c>
    </row>
    <row r="45131" spans="1:1" x14ac:dyDescent="0.25">
      <c r="A45131" s="2" t="e">
        <f ca="1">MATCH($E$4,OFFSET(OFFSET(Journaal!$E$5,A45130,0),,,Journaal!$D$3-A45130),0)+A45130</f>
        <v>#N/A</v>
      </c>
    </row>
    <row r="45132" spans="1:1" x14ac:dyDescent="0.25">
      <c r="A45132" s="2" t="e">
        <f ca="1">MATCH($E$4,OFFSET(OFFSET(Journaal!$E$5,A45131,0),,,Journaal!$D$3-A45131),0)+A45131</f>
        <v>#N/A</v>
      </c>
    </row>
    <row r="45133" spans="1:1" x14ac:dyDescent="0.25">
      <c r="A45133" s="2" t="e">
        <f ca="1">MATCH($E$4,OFFSET(OFFSET(Journaal!$E$5,A45132,0),,,Journaal!$D$3-A45132),0)+A45132</f>
        <v>#N/A</v>
      </c>
    </row>
    <row r="45134" spans="1:1" x14ac:dyDescent="0.25">
      <c r="A45134" s="2" t="e">
        <f ca="1">MATCH($E$4,OFFSET(OFFSET(Journaal!$E$5,A45133,0),,,Journaal!$D$3-A45133),0)+A45133</f>
        <v>#N/A</v>
      </c>
    </row>
    <row r="45135" spans="1:1" x14ac:dyDescent="0.25">
      <c r="A45135" s="2" t="e">
        <f ca="1">MATCH($E$4,OFFSET(OFFSET(Journaal!$E$5,A45134,0),,,Journaal!$D$3-A45134),0)+A45134</f>
        <v>#N/A</v>
      </c>
    </row>
    <row r="45136" spans="1:1" x14ac:dyDescent="0.25">
      <c r="A45136" s="2" t="e">
        <f ca="1">MATCH($E$4,OFFSET(OFFSET(Journaal!$E$5,A45135,0),,,Journaal!$D$3-A45135),0)+A45135</f>
        <v>#N/A</v>
      </c>
    </row>
    <row r="45137" spans="1:1" x14ac:dyDescent="0.25">
      <c r="A45137" s="2" t="e">
        <f ca="1">MATCH($E$4,OFFSET(OFFSET(Journaal!$E$5,A45136,0),,,Journaal!$D$3-A45136),0)+A45136</f>
        <v>#N/A</v>
      </c>
    </row>
    <row r="45138" spans="1:1" x14ac:dyDescent="0.25">
      <c r="A45138" s="2" t="e">
        <f ca="1">MATCH($E$4,OFFSET(OFFSET(Journaal!$E$5,A45137,0),,,Journaal!$D$3-A45137),0)+A45137</f>
        <v>#N/A</v>
      </c>
    </row>
    <row r="45139" spans="1:1" x14ac:dyDescent="0.25">
      <c r="A45139" s="2" t="e">
        <f ca="1">MATCH($E$4,OFFSET(OFFSET(Journaal!$E$5,A45138,0),,,Journaal!$D$3-A45138),0)+A45138</f>
        <v>#N/A</v>
      </c>
    </row>
    <row r="45140" spans="1:1" x14ac:dyDescent="0.25">
      <c r="A45140" s="2" t="e">
        <f ca="1">MATCH($E$4,OFFSET(OFFSET(Journaal!$E$5,A45139,0),,,Journaal!$D$3-A45139),0)+A45139</f>
        <v>#N/A</v>
      </c>
    </row>
    <row r="45141" spans="1:1" x14ac:dyDescent="0.25">
      <c r="A45141" s="2" t="e">
        <f ca="1">MATCH($E$4,OFFSET(OFFSET(Journaal!$E$5,A45140,0),,,Journaal!$D$3-A45140),0)+A45140</f>
        <v>#N/A</v>
      </c>
    </row>
    <row r="45142" spans="1:1" x14ac:dyDescent="0.25">
      <c r="A45142" s="2" t="e">
        <f ca="1">MATCH($E$4,OFFSET(OFFSET(Journaal!$E$5,A45141,0),,,Journaal!$D$3-A45141),0)+A45141</f>
        <v>#N/A</v>
      </c>
    </row>
    <row r="45143" spans="1:1" x14ac:dyDescent="0.25">
      <c r="A45143" s="2" t="e">
        <f ca="1">MATCH($E$4,OFFSET(OFFSET(Journaal!$E$5,A45142,0),,,Journaal!$D$3-A45142),0)+A45142</f>
        <v>#N/A</v>
      </c>
    </row>
    <row r="45144" spans="1:1" x14ac:dyDescent="0.25">
      <c r="A45144" s="2" t="e">
        <f ca="1">MATCH($E$4,OFFSET(OFFSET(Journaal!$E$5,A45143,0),,,Journaal!$D$3-A45143),0)+A45143</f>
        <v>#N/A</v>
      </c>
    </row>
    <row r="45145" spans="1:1" x14ac:dyDescent="0.25">
      <c r="A45145" s="2" t="e">
        <f ca="1">MATCH($E$4,OFFSET(OFFSET(Journaal!$E$5,A45144,0),,,Journaal!$D$3-A45144),0)+A45144</f>
        <v>#N/A</v>
      </c>
    </row>
    <row r="45146" spans="1:1" x14ac:dyDescent="0.25">
      <c r="A45146" s="2" t="e">
        <f ca="1">MATCH($E$4,OFFSET(OFFSET(Journaal!$E$5,A45145,0),,,Journaal!$D$3-A45145),0)+A45145</f>
        <v>#N/A</v>
      </c>
    </row>
    <row r="45147" spans="1:1" x14ac:dyDescent="0.25">
      <c r="A45147" s="2" t="e">
        <f ca="1">MATCH($E$4,OFFSET(OFFSET(Journaal!$E$5,A45146,0),,,Journaal!$D$3-A45146),0)+A45146</f>
        <v>#N/A</v>
      </c>
    </row>
    <row r="45148" spans="1:1" x14ac:dyDescent="0.25">
      <c r="A45148" s="2" t="e">
        <f ca="1">MATCH($E$4,OFFSET(OFFSET(Journaal!$E$5,A45147,0),,,Journaal!$D$3-A45147),0)+A45147</f>
        <v>#N/A</v>
      </c>
    </row>
    <row r="45149" spans="1:1" x14ac:dyDescent="0.25">
      <c r="A45149" s="2" t="e">
        <f ca="1">MATCH($E$4,OFFSET(OFFSET(Journaal!$E$5,A45148,0),,,Journaal!$D$3-A45148),0)+A45148</f>
        <v>#N/A</v>
      </c>
    </row>
    <row r="45150" spans="1:1" x14ac:dyDescent="0.25">
      <c r="A45150" s="2" t="e">
        <f ca="1">MATCH($E$4,OFFSET(OFFSET(Journaal!$E$5,A45149,0),,,Journaal!$D$3-A45149),0)+A45149</f>
        <v>#N/A</v>
      </c>
    </row>
    <row r="45151" spans="1:1" x14ac:dyDescent="0.25">
      <c r="A45151" s="2" t="e">
        <f ca="1">MATCH($E$4,OFFSET(OFFSET(Journaal!$E$5,A45150,0),,,Journaal!$D$3-A45150),0)+A45150</f>
        <v>#N/A</v>
      </c>
    </row>
    <row r="45152" spans="1:1" x14ac:dyDescent="0.25">
      <c r="A45152" s="2" t="e">
        <f ca="1">MATCH($E$4,OFFSET(OFFSET(Journaal!$E$5,A45151,0),,,Journaal!$D$3-A45151),0)+A45151</f>
        <v>#N/A</v>
      </c>
    </row>
    <row r="45153" spans="1:1" x14ac:dyDescent="0.25">
      <c r="A45153" s="2" t="e">
        <f ca="1">MATCH($E$4,OFFSET(OFFSET(Journaal!$E$5,A45152,0),,,Journaal!$D$3-A45152),0)+A45152</f>
        <v>#N/A</v>
      </c>
    </row>
    <row r="45154" spans="1:1" x14ac:dyDescent="0.25">
      <c r="A45154" s="2" t="e">
        <f ca="1">MATCH($E$4,OFFSET(OFFSET(Journaal!$E$5,A45153,0),,,Journaal!$D$3-A45153),0)+A45153</f>
        <v>#N/A</v>
      </c>
    </row>
    <row r="45155" spans="1:1" x14ac:dyDescent="0.25">
      <c r="A45155" s="2" t="e">
        <f ca="1">MATCH($E$4,OFFSET(OFFSET(Journaal!$E$5,A45154,0),,,Journaal!$D$3-A45154),0)+A45154</f>
        <v>#N/A</v>
      </c>
    </row>
    <row r="45156" spans="1:1" x14ac:dyDescent="0.25">
      <c r="A45156" s="2" t="e">
        <f ca="1">MATCH($E$4,OFFSET(OFFSET(Journaal!$E$5,A45155,0),,,Journaal!$D$3-A45155),0)+A45155</f>
        <v>#N/A</v>
      </c>
    </row>
    <row r="45157" spans="1:1" x14ac:dyDescent="0.25">
      <c r="A45157" s="2" t="e">
        <f ca="1">MATCH($E$4,OFFSET(OFFSET(Journaal!$E$5,A45156,0),,,Journaal!$D$3-A45156),0)+A45156</f>
        <v>#N/A</v>
      </c>
    </row>
    <row r="45158" spans="1:1" x14ac:dyDescent="0.25">
      <c r="A45158" s="2" t="e">
        <f ca="1">MATCH($E$4,OFFSET(OFFSET(Journaal!$E$5,A45157,0),,,Journaal!$D$3-A45157),0)+A45157</f>
        <v>#N/A</v>
      </c>
    </row>
    <row r="45159" spans="1:1" x14ac:dyDescent="0.25">
      <c r="A45159" s="2" t="e">
        <f ca="1">MATCH($E$4,OFFSET(OFFSET(Journaal!$E$5,A45158,0),,,Journaal!$D$3-A45158),0)+A45158</f>
        <v>#N/A</v>
      </c>
    </row>
    <row r="45160" spans="1:1" x14ac:dyDescent="0.25">
      <c r="A45160" s="2" t="e">
        <f ca="1">MATCH($E$4,OFFSET(OFFSET(Journaal!$E$5,A45159,0),,,Journaal!$D$3-A45159),0)+A45159</f>
        <v>#N/A</v>
      </c>
    </row>
    <row r="45161" spans="1:1" x14ac:dyDescent="0.25">
      <c r="A45161" s="2" t="e">
        <f ca="1">MATCH($E$4,OFFSET(OFFSET(Journaal!$E$5,A45160,0),,,Journaal!$D$3-A45160),0)+A45160</f>
        <v>#N/A</v>
      </c>
    </row>
    <row r="45162" spans="1:1" x14ac:dyDescent="0.25">
      <c r="A45162" s="2" t="e">
        <f ca="1">MATCH($E$4,OFFSET(OFFSET(Journaal!$E$5,A45161,0),,,Journaal!$D$3-A45161),0)+A45161</f>
        <v>#N/A</v>
      </c>
    </row>
    <row r="45163" spans="1:1" x14ac:dyDescent="0.25">
      <c r="A45163" s="2" t="e">
        <f ca="1">MATCH($E$4,OFFSET(OFFSET(Journaal!$E$5,A45162,0),,,Journaal!$D$3-A45162),0)+A45162</f>
        <v>#N/A</v>
      </c>
    </row>
    <row r="45164" spans="1:1" x14ac:dyDescent="0.25">
      <c r="A45164" s="2" t="e">
        <f ca="1">MATCH($E$4,OFFSET(OFFSET(Journaal!$E$5,A45163,0),,,Journaal!$D$3-A45163),0)+A45163</f>
        <v>#N/A</v>
      </c>
    </row>
    <row r="45165" spans="1:1" x14ac:dyDescent="0.25">
      <c r="A45165" s="2" t="e">
        <f ca="1">MATCH($E$4,OFFSET(OFFSET(Journaal!$E$5,A45164,0),,,Journaal!$D$3-A45164),0)+A45164</f>
        <v>#N/A</v>
      </c>
    </row>
    <row r="45166" spans="1:1" x14ac:dyDescent="0.25">
      <c r="A45166" s="2" t="e">
        <f ca="1">MATCH($E$4,OFFSET(OFFSET(Journaal!$E$5,A45165,0),,,Journaal!$D$3-A45165),0)+A45165</f>
        <v>#N/A</v>
      </c>
    </row>
    <row r="45167" spans="1:1" x14ac:dyDescent="0.25">
      <c r="A45167" s="2" t="e">
        <f ca="1">MATCH($E$4,OFFSET(OFFSET(Journaal!$E$5,A45166,0),,,Journaal!$D$3-A45166),0)+A45166</f>
        <v>#N/A</v>
      </c>
    </row>
    <row r="45168" spans="1:1" x14ac:dyDescent="0.25">
      <c r="A45168" s="2" t="e">
        <f ca="1">MATCH($E$4,OFFSET(OFFSET(Journaal!$E$5,A45167,0),,,Journaal!$D$3-A45167),0)+A45167</f>
        <v>#N/A</v>
      </c>
    </row>
    <row r="45169" spans="1:1" x14ac:dyDescent="0.25">
      <c r="A45169" s="2" t="e">
        <f ca="1">MATCH($E$4,OFFSET(OFFSET(Journaal!$E$5,A45168,0),,,Journaal!$D$3-A45168),0)+A45168</f>
        <v>#N/A</v>
      </c>
    </row>
    <row r="45170" spans="1:1" x14ac:dyDescent="0.25">
      <c r="A45170" s="2" t="e">
        <f ca="1">MATCH($E$4,OFFSET(OFFSET(Journaal!$E$5,A45169,0),,,Journaal!$D$3-A45169),0)+A45169</f>
        <v>#N/A</v>
      </c>
    </row>
    <row r="45171" spans="1:1" x14ac:dyDescent="0.25">
      <c r="A45171" s="2" t="e">
        <f ca="1">MATCH($E$4,OFFSET(OFFSET(Journaal!$E$5,A45170,0),,,Journaal!$D$3-A45170),0)+A45170</f>
        <v>#N/A</v>
      </c>
    </row>
    <row r="45172" spans="1:1" x14ac:dyDescent="0.25">
      <c r="A45172" s="2" t="e">
        <f ca="1">MATCH($E$4,OFFSET(OFFSET(Journaal!$E$5,A45171,0),,,Journaal!$D$3-A45171),0)+A45171</f>
        <v>#N/A</v>
      </c>
    </row>
    <row r="45173" spans="1:1" x14ac:dyDescent="0.25">
      <c r="A45173" s="2" t="e">
        <f ca="1">MATCH($E$4,OFFSET(OFFSET(Journaal!$E$5,A45172,0),,,Journaal!$D$3-A45172),0)+A45172</f>
        <v>#N/A</v>
      </c>
    </row>
    <row r="45174" spans="1:1" x14ac:dyDescent="0.25">
      <c r="A45174" s="2" t="e">
        <f ca="1">MATCH($E$4,OFFSET(OFFSET(Journaal!$E$5,A45173,0),,,Journaal!$D$3-A45173),0)+A45173</f>
        <v>#N/A</v>
      </c>
    </row>
    <row r="45175" spans="1:1" x14ac:dyDescent="0.25">
      <c r="A45175" s="2" t="e">
        <f ca="1">MATCH($E$4,OFFSET(OFFSET(Journaal!$E$5,A45174,0),,,Journaal!$D$3-A45174),0)+A45174</f>
        <v>#N/A</v>
      </c>
    </row>
    <row r="45176" spans="1:1" x14ac:dyDescent="0.25">
      <c r="A45176" s="2" t="e">
        <f ca="1">MATCH($E$4,OFFSET(OFFSET(Journaal!$E$5,A45175,0),,,Journaal!$D$3-A45175),0)+A45175</f>
        <v>#N/A</v>
      </c>
    </row>
    <row r="45177" spans="1:1" x14ac:dyDescent="0.25">
      <c r="A45177" s="2" t="e">
        <f ca="1">MATCH($E$4,OFFSET(OFFSET(Journaal!$E$5,A45176,0),,,Journaal!$D$3-A45176),0)+A45176</f>
        <v>#N/A</v>
      </c>
    </row>
    <row r="45178" spans="1:1" x14ac:dyDescent="0.25">
      <c r="A45178" s="2" t="e">
        <f ca="1">MATCH($E$4,OFFSET(OFFSET(Journaal!$E$5,A45177,0),,,Journaal!$D$3-A45177),0)+A45177</f>
        <v>#N/A</v>
      </c>
    </row>
    <row r="45179" spans="1:1" x14ac:dyDescent="0.25">
      <c r="A45179" s="2" t="e">
        <f ca="1">MATCH($E$4,OFFSET(OFFSET(Journaal!$E$5,A45178,0),,,Journaal!$D$3-A45178),0)+A45178</f>
        <v>#N/A</v>
      </c>
    </row>
    <row r="45180" spans="1:1" x14ac:dyDescent="0.25">
      <c r="A45180" s="2" t="e">
        <f ca="1">MATCH($E$4,OFFSET(OFFSET(Journaal!$E$5,A45179,0),,,Journaal!$D$3-A45179),0)+A45179</f>
        <v>#N/A</v>
      </c>
    </row>
    <row r="45181" spans="1:1" x14ac:dyDescent="0.25">
      <c r="A45181" s="2" t="e">
        <f ca="1">MATCH($E$4,OFFSET(OFFSET(Journaal!$E$5,A45180,0),,,Journaal!$D$3-A45180),0)+A45180</f>
        <v>#N/A</v>
      </c>
    </row>
    <row r="45182" spans="1:1" x14ac:dyDescent="0.25">
      <c r="A45182" s="2" t="e">
        <f ca="1">MATCH($E$4,OFFSET(OFFSET(Journaal!$E$5,A45181,0),,,Journaal!$D$3-A45181),0)+A45181</f>
        <v>#N/A</v>
      </c>
    </row>
    <row r="45183" spans="1:1" x14ac:dyDescent="0.25">
      <c r="A45183" s="2" t="e">
        <f ca="1">MATCH($E$4,OFFSET(OFFSET(Journaal!$E$5,A45182,0),,,Journaal!$D$3-A45182),0)+A45182</f>
        <v>#N/A</v>
      </c>
    </row>
    <row r="45184" spans="1:1" x14ac:dyDescent="0.25">
      <c r="A45184" s="2" t="e">
        <f ca="1">MATCH($E$4,OFFSET(OFFSET(Journaal!$E$5,A45183,0),,,Journaal!$D$3-A45183),0)+A45183</f>
        <v>#N/A</v>
      </c>
    </row>
    <row r="45185" spans="1:1" x14ac:dyDescent="0.25">
      <c r="A45185" s="2" t="e">
        <f ca="1">MATCH($E$4,OFFSET(OFFSET(Journaal!$E$5,A45184,0),,,Journaal!$D$3-A45184),0)+A45184</f>
        <v>#N/A</v>
      </c>
    </row>
    <row r="45186" spans="1:1" x14ac:dyDescent="0.25">
      <c r="A45186" s="2" t="e">
        <f ca="1">MATCH($E$4,OFFSET(OFFSET(Journaal!$E$5,A45185,0),,,Journaal!$D$3-A45185),0)+A45185</f>
        <v>#N/A</v>
      </c>
    </row>
    <row r="45187" spans="1:1" x14ac:dyDescent="0.25">
      <c r="A45187" s="2" t="e">
        <f ca="1">MATCH($E$4,OFFSET(OFFSET(Journaal!$E$5,A45186,0),,,Journaal!$D$3-A45186),0)+A45186</f>
        <v>#N/A</v>
      </c>
    </row>
    <row r="45188" spans="1:1" x14ac:dyDescent="0.25">
      <c r="A45188" s="2" t="e">
        <f ca="1">MATCH($E$4,OFFSET(OFFSET(Journaal!$E$5,A45187,0),,,Journaal!$D$3-A45187),0)+A45187</f>
        <v>#N/A</v>
      </c>
    </row>
    <row r="45189" spans="1:1" x14ac:dyDescent="0.25">
      <c r="A45189" s="2" t="e">
        <f ca="1">MATCH($E$4,OFFSET(OFFSET(Journaal!$E$5,A45188,0),,,Journaal!$D$3-A45188),0)+A45188</f>
        <v>#N/A</v>
      </c>
    </row>
    <row r="45190" spans="1:1" x14ac:dyDescent="0.25">
      <c r="A45190" s="2" t="e">
        <f ca="1">MATCH($E$4,OFFSET(OFFSET(Journaal!$E$5,A45189,0),,,Journaal!$D$3-A45189),0)+A45189</f>
        <v>#N/A</v>
      </c>
    </row>
    <row r="45191" spans="1:1" x14ac:dyDescent="0.25">
      <c r="A45191" s="2" t="e">
        <f ca="1">MATCH($E$4,OFFSET(OFFSET(Journaal!$E$5,A45190,0),,,Journaal!$D$3-A45190),0)+A45190</f>
        <v>#N/A</v>
      </c>
    </row>
    <row r="45192" spans="1:1" x14ac:dyDescent="0.25">
      <c r="A45192" s="2" t="e">
        <f ca="1">MATCH($E$4,OFFSET(OFFSET(Journaal!$E$5,A45191,0),,,Journaal!$D$3-A45191),0)+A45191</f>
        <v>#N/A</v>
      </c>
    </row>
    <row r="45193" spans="1:1" x14ac:dyDescent="0.25">
      <c r="A45193" s="2" t="e">
        <f ca="1">MATCH($E$4,OFFSET(OFFSET(Journaal!$E$5,A45192,0),,,Journaal!$D$3-A45192),0)+A45192</f>
        <v>#N/A</v>
      </c>
    </row>
    <row r="45194" spans="1:1" x14ac:dyDescent="0.25">
      <c r="A45194" s="2" t="e">
        <f ca="1">MATCH($E$4,OFFSET(OFFSET(Journaal!$E$5,A45193,0),,,Journaal!$D$3-A45193),0)+A45193</f>
        <v>#N/A</v>
      </c>
    </row>
    <row r="45195" spans="1:1" x14ac:dyDescent="0.25">
      <c r="A45195" s="2" t="e">
        <f ca="1">MATCH($E$4,OFFSET(OFFSET(Journaal!$E$5,A45194,0),,,Journaal!$D$3-A45194),0)+A45194</f>
        <v>#N/A</v>
      </c>
    </row>
    <row r="45196" spans="1:1" x14ac:dyDescent="0.25">
      <c r="A45196" s="2" t="e">
        <f ca="1">MATCH($E$4,OFFSET(OFFSET(Journaal!$E$5,A45195,0),,,Journaal!$D$3-A45195),0)+A45195</f>
        <v>#N/A</v>
      </c>
    </row>
    <row r="45197" spans="1:1" x14ac:dyDescent="0.25">
      <c r="A45197" s="2" t="e">
        <f ca="1">MATCH($E$4,OFFSET(OFFSET(Journaal!$E$5,A45196,0),,,Journaal!$D$3-A45196),0)+A45196</f>
        <v>#N/A</v>
      </c>
    </row>
    <row r="45198" spans="1:1" x14ac:dyDescent="0.25">
      <c r="A45198" s="2" t="e">
        <f ca="1">MATCH($E$4,OFFSET(OFFSET(Journaal!$E$5,A45197,0),,,Journaal!$D$3-A45197),0)+A45197</f>
        <v>#N/A</v>
      </c>
    </row>
    <row r="45199" spans="1:1" x14ac:dyDescent="0.25">
      <c r="A45199" s="2" t="e">
        <f ca="1">MATCH($E$4,OFFSET(OFFSET(Journaal!$E$5,A45198,0),,,Journaal!$D$3-A45198),0)+A45198</f>
        <v>#N/A</v>
      </c>
    </row>
    <row r="45200" spans="1:1" x14ac:dyDescent="0.25">
      <c r="A45200" s="2" t="e">
        <f ca="1">MATCH($E$4,OFFSET(OFFSET(Journaal!$E$5,A45199,0),,,Journaal!$D$3-A45199),0)+A45199</f>
        <v>#N/A</v>
      </c>
    </row>
    <row r="45201" spans="1:1" x14ac:dyDescent="0.25">
      <c r="A45201" s="2" t="e">
        <f ca="1">MATCH($E$4,OFFSET(OFFSET(Journaal!$E$5,A45200,0),,,Journaal!$D$3-A45200),0)+A45200</f>
        <v>#N/A</v>
      </c>
    </row>
    <row r="45202" spans="1:1" x14ac:dyDescent="0.25">
      <c r="A45202" s="2" t="e">
        <f ca="1">MATCH($E$4,OFFSET(OFFSET(Journaal!$E$5,A45201,0),,,Journaal!$D$3-A45201),0)+A45201</f>
        <v>#N/A</v>
      </c>
    </row>
    <row r="45203" spans="1:1" x14ac:dyDescent="0.25">
      <c r="A45203" s="2" t="e">
        <f ca="1">MATCH($E$4,OFFSET(OFFSET(Journaal!$E$5,A45202,0),,,Journaal!$D$3-A45202),0)+A45202</f>
        <v>#N/A</v>
      </c>
    </row>
    <row r="45204" spans="1:1" x14ac:dyDescent="0.25">
      <c r="A45204" s="2" t="e">
        <f ca="1">MATCH($E$4,OFFSET(OFFSET(Journaal!$E$5,A45203,0),,,Journaal!$D$3-A45203),0)+A45203</f>
        <v>#N/A</v>
      </c>
    </row>
    <row r="45205" spans="1:1" x14ac:dyDescent="0.25">
      <c r="A45205" s="2" t="e">
        <f ca="1">MATCH($E$4,OFFSET(OFFSET(Journaal!$E$5,A45204,0),,,Journaal!$D$3-A45204),0)+A45204</f>
        <v>#N/A</v>
      </c>
    </row>
    <row r="45206" spans="1:1" x14ac:dyDescent="0.25">
      <c r="A45206" s="2" t="e">
        <f ca="1">MATCH($E$4,OFFSET(OFFSET(Journaal!$E$5,A45205,0),,,Journaal!$D$3-A45205),0)+A45205</f>
        <v>#N/A</v>
      </c>
    </row>
    <row r="45207" spans="1:1" x14ac:dyDescent="0.25">
      <c r="A45207" s="2" t="e">
        <f ca="1">MATCH($E$4,OFFSET(OFFSET(Journaal!$E$5,A45206,0),,,Journaal!$D$3-A45206),0)+A45206</f>
        <v>#N/A</v>
      </c>
    </row>
    <row r="45208" spans="1:1" x14ac:dyDescent="0.25">
      <c r="A45208" s="2" t="e">
        <f ca="1">MATCH($E$4,OFFSET(OFFSET(Journaal!$E$5,A45207,0),,,Journaal!$D$3-A45207),0)+A45207</f>
        <v>#N/A</v>
      </c>
    </row>
    <row r="45209" spans="1:1" x14ac:dyDescent="0.25">
      <c r="A45209" s="2" t="e">
        <f ca="1">MATCH($E$4,OFFSET(OFFSET(Journaal!$E$5,A45208,0),,,Journaal!$D$3-A45208),0)+A45208</f>
        <v>#N/A</v>
      </c>
    </row>
    <row r="45210" spans="1:1" x14ac:dyDescent="0.25">
      <c r="A45210" s="2" t="e">
        <f ca="1">MATCH($E$4,OFFSET(OFFSET(Journaal!$E$5,A45209,0),,,Journaal!$D$3-A45209),0)+A45209</f>
        <v>#N/A</v>
      </c>
    </row>
    <row r="45211" spans="1:1" x14ac:dyDescent="0.25">
      <c r="A45211" s="2" t="e">
        <f ca="1">MATCH($E$4,OFFSET(OFFSET(Journaal!$E$5,A45210,0),,,Journaal!$D$3-A45210),0)+A45210</f>
        <v>#N/A</v>
      </c>
    </row>
    <row r="45212" spans="1:1" x14ac:dyDescent="0.25">
      <c r="A45212" s="2" t="e">
        <f ca="1">MATCH($E$4,OFFSET(OFFSET(Journaal!$E$5,A45211,0),,,Journaal!$D$3-A45211),0)+A45211</f>
        <v>#N/A</v>
      </c>
    </row>
    <row r="45213" spans="1:1" x14ac:dyDescent="0.25">
      <c r="A45213" s="2" t="e">
        <f ca="1">MATCH($E$4,OFFSET(OFFSET(Journaal!$E$5,A45212,0),,,Journaal!$D$3-A45212),0)+A45212</f>
        <v>#N/A</v>
      </c>
    </row>
    <row r="45214" spans="1:1" x14ac:dyDescent="0.25">
      <c r="A45214" s="2" t="e">
        <f ca="1">MATCH($E$4,OFFSET(OFFSET(Journaal!$E$5,A45213,0),,,Journaal!$D$3-A45213),0)+A45213</f>
        <v>#N/A</v>
      </c>
    </row>
    <row r="45215" spans="1:1" x14ac:dyDescent="0.25">
      <c r="A45215" s="2" t="e">
        <f ca="1">MATCH($E$4,OFFSET(OFFSET(Journaal!$E$5,A45214,0),,,Journaal!$D$3-A45214),0)+A45214</f>
        <v>#N/A</v>
      </c>
    </row>
    <row r="45216" spans="1:1" x14ac:dyDescent="0.25">
      <c r="A45216" s="2" t="e">
        <f ca="1">MATCH($E$4,OFFSET(OFFSET(Journaal!$E$5,A45215,0),,,Journaal!$D$3-A45215),0)+A45215</f>
        <v>#N/A</v>
      </c>
    </row>
    <row r="45217" spans="1:1" x14ac:dyDescent="0.25">
      <c r="A45217" s="2" t="e">
        <f ca="1">MATCH($E$4,OFFSET(OFFSET(Journaal!$E$5,A45216,0),,,Journaal!$D$3-A45216),0)+A45216</f>
        <v>#N/A</v>
      </c>
    </row>
    <row r="45218" spans="1:1" x14ac:dyDescent="0.25">
      <c r="A45218" s="2" t="e">
        <f ca="1">MATCH($E$4,OFFSET(OFFSET(Journaal!$E$5,A45217,0),,,Journaal!$D$3-A45217),0)+A45217</f>
        <v>#N/A</v>
      </c>
    </row>
    <row r="45219" spans="1:1" x14ac:dyDescent="0.25">
      <c r="A45219" s="2" t="e">
        <f ca="1">MATCH($E$4,OFFSET(OFFSET(Journaal!$E$5,A45218,0),,,Journaal!$D$3-A45218),0)+A45218</f>
        <v>#N/A</v>
      </c>
    </row>
    <row r="45220" spans="1:1" x14ac:dyDescent="0.25">
      <c r="A45220" s="2" t="e">
        <f ca="1">MATCH($E$4,OFFSET(OFFSET(Journaal!$E$5,A45219,0),,,Journaal!$D$3-A45219),0)+A45219</f>
        <v>#N/A</v>
      </c>
    </row>
    <row r="45221" spans="1:1" x14ac:dyDescent="0.25">
      <c r="A45221" s="2" t="e">
        <f ca="1">MATCH($E$4,OFFSET(OFFSET(Journaal!$E$5,A45220,0),,,Journaal!$D$3-A45220),0)+A45220</f>
        <v>#N/A</v>
      </c>
    </row>
    <row r="45222" spans="1:1" x14ac:dyDescent="0.25">
      <c r="A45222" s="2" t="e">
        <f ca="1">MATCH($E$4,OFFSET(OFFSET(Journaal!$E$5,A45221,0),,,Journaal!$D$3-A45221),0)+A45221</f>
        <v>#N/A</v>
      </c>
    </row>
    <row r="45223" spans="1:1" x14ac:dyDescent="0.25">
      <c r="A45223" s="2" t="e">
        <f ca="1">MATCH($E$4,OFFSET(OFFSET(Journaal!$E$5,A45222,0),,,Journaal!$D$3-A45222),0)+A45222</f>
        <v>#N/A</v>
      </c>
    </row>
    <row r="45224" spans="1:1" x14ac:dyDescent="0.25">
      <c r="A45224" s="2" t="e">
        <f ca="1">MATCH($E$4,OFFSET(OFFSET(Journaal!$E$5,A45223,0),,,Journaal!$D$3-A45223),0)+A45223</f>
        <v>#N/A</v>
      </c>
    </row>
    <row r="45225" spans="1:1" x14ac:dyDescent="0.25">
      <c r="A45225" s="2" t="e">
        <f ca="1">MATCH($E$4,OFFSET(OFFSET(Journaal!$E$5,A45224,0),,,Journaal!$D$3-A45224),0)+A45224</f>
        <v>#N/A</v>
      </c>
    </row>
    <row r="45226" spans="1:1" x14ac:dyDescent="0.25">
      <c r="A45226" s="2" t="e">
        <f ca="1">MATCH($E$4,OFFSET(OFFSET(Journaal!$E$5,A45225,0),,,Journaal!$D$3-A45225),0)+A45225</f>
        <v>#N/A</v>
      </c>
    </row>
    <row r="45227" spans="1:1" x14ac:dyDescent="0.25">
      <c r="A45227" s="2" t="e">
        <f ca="1">MATCH($E$4,OFFSET(OFFSET(Journaal!$E$5,A45226,0),,,Journaal!$D$3-A45226),0)+A45226</f>
        <v>#N/A</v>
      </c>
    </row>
    <row r="45228" spans="1:1" x14ac:dyDescent="0.25">
      <c r="A45228" s="2" t="e">
        <f ca="1">MATCH($E$4,OFFSET(OFFSET(Journaal!$E$5,A45227,0),,,Journaal!$D$3-A45227),0)+A45227</f>
        <v>#N/A</v>
      </c>
    </row>
    <row r="45229" spans="1:1" x14ac:dyDescent="0.25">
      <c r="A45229" s="2" t="e">
        <f ca="1">MATCH($E$4,OFFSET(OFFSET(Journaal!$E$5,A45228,0),,,Journaal!$D$3-A45228),0)+A45228</f>
        <v>#N/A</v>
      </c>
    </row>
    <row r="45230" spans="1:1" x14ac:dyDescent="0.25">
      <c r="A45230" s="2" t="e">
        <f ca="1">MATCH($E$4,OFFSET(OFFSET(Journaal!$E$5,A45229,0),,,Journaal!$D$3-A45229),0)+A45229</f>
        <v>#N/A</v>
      </c>
    </row>
    <row r="45231" spans="1:1" x14ac:dyDescent="0.25">
      <c r="A45231" s="2" t="e">
        <f ca="1">MATCH($E$4,OFFSET(OFFSET(Journaal!$E$5,A45230,0),,,Journaal!$D$3-A45230),0)+A45230</f>
        <v>#N/A</v>
      </c>
    </row>
    <row r="45232" spans="1:1" x14ac:dyDescent="0.25">
      <c r="A45232" s="2" t="e">
        <f ca="1">MATCH($E$4,OFFSET(OFFSET(Journaal!$E$5,A45231,0),,,Journaal!$D$3-A45231),0)+A45231</f>
        <v>#N/A</v>
      </c>
    </row>
    <row r="45233" spans="1:1" x14ac:dyDescent="0.25">
      <c r="A45233" s="2" t="e">
        <f ca="1">MATCH($E$4,OFFSET(OFFSET(Journaal!$E$5,A45232,0),,,Journaal!$D$3-A45232),0)+A45232</f>
        <v>#N/A</v>
      </c>
    </row>
    <row r="45234" spans="1:1" x14ac:dyDescent="0.25">
      <c r="A45234" s="2" t="e">
        <f ca="1">MATCH($E$4,OFFSET(OFFSET(Journaal!$E$5,A45233,0),,,Journaal!$D$3-A45233),0)+A45233</f>
        <v>#N/A</v>
      </c>
    </row>
    <row r="45235" spans="1:1" x14ac:dyDescent="0.25">
      <c r="A45235" s="2" t="e">
        <f ca="1">MATCH($E$4,OFFSET(OFFSET(Journaal!$E$5,A45234,0),,,Journaal!$D$3-A45234),0)+A45234</f>
        <v>#N/A</v>
      </c>
    </row>
    <row r="45236" spans="1:1" x14ac:dyDescent="0.25">
      <c r="A45236" s="2" t="e">
        <f ca="1">MATCH($E$4,OFFSET(OFFSET(Journaal!$E$5,A45235,0),,,Journaal!$D$3-A45235),0)+A45235</f>
        <v>#N/A</v>
      </c>
    </row>
    <row r="45237" spans="1:1" x14ac:dyDescent="0.25">
      <c r="A45237" s="2" t="e">
        <f ca="1">MATCH($E$4,OFFSET(OFFSET(Journaal!$E$5,A45236,0),,,Journaal!$D$3-A45236),0)+A45236</f>
        <v>#N/A</v>
      </c>
    </row>
    <row r="45238" spans="1:1" x14ac:dyDescent="0.25">
      <c r="A45238" s="2" t="e">
        <f ca="1">MATCH($E$4,OFFSET(OFFSET(Journaal!$E$5,A45237,0),,,Journaal!$D$3-A45237),0)+A45237</f>
        <v>#N/A</v>
      </c>
    </row>
    <row r="45239" spans="1:1" x14ac:dyDescent="0.25">
      <c r="A45239" s="2" t="e">
        <f ca="1">MATCH($E$4,OFFSET(OFFSET(Journaal!$E$5,A45238,0),,,Journaal!$D$3-A45238),0)+A45238</f>
        <v>#N/A</v>
      </c>
    </row>
    <row r="45240" spans="1:1" x14ac:dyDescent="0.25">
      <c r="A45240" s="2" t="e">
        <f ca="1">MATCH($E$4,OFFSET(OFFSET(Journaal!$E$5,A45239,0),,,Journaal!$D$3-A45239),0)+A45239</f>
        <v>#N/A</v>
      </c>
    </row>
    <row r="45241" spans="1:1" x14ac:dyDescent="0.25">
      <c r="A45241" s="2" t="e">
        <f ca="1">MATCH($E$4,OFFSET(OFFSET(Journaal!$E$5,A45240,0),,,Journaal!$D$3-A45240),0)+A45240</f>
        <v>#N/A</v>
      </c>
    </row>
    <row r="45242" spans="1:1" x14ac:dyDescent="0.25">
      <c r="A45242" s="2" t="e">
        <f ca="1">MATCH($E$4,OFFSET(OFFSET(Journaal!$E$5,A45241,0),,,Journaal!$D$3-A45241),0)+A45241</f>
        <v>#N/A</v>
      </c>
    </row>
    <row r="45243" spans="1:1" x14ac:dyDescent="0.25">
      <c r="A45243" s="2" t="e">
        <f ca="1">MATCH($E$4,OFFSET(OFFSET(Journaal!$E$5,A45242,0),,,Journaal!$D$3-A45242),0)+A45242</f>
        <v>#N/A</v>
      </c>
    </row>
    <row r="45244" spans="1:1" x14ac:dyDescent="0.25">
      <c r="A45244" s="2" t="e">
        <f ca="1">MATCH($E$4,OFFSET(OFFSET(Journaal!$E$5,A45243,0),,,Journaal!$D$3-A45243),0)+A45243</f>
        <v>#N/A</v>
      </c>
    </row>
    <row r="45245" spans="1:1" x14ac:dyDescent="0.25">
      <c r="A45245" s="2" t="e">
        <f ca="1">MATCH($E$4,OFFSET(OFFSET(Journaal!$E$5,A45244,0),,,Journaal!$D$3-A45244),0)+A45244</f>
        <v>#N/A</v>
      </c>
    </row>
    <row r="45246" spans="1:1" x14ac:dyDescent="0.25">
      <c r="A45246" s="2" t="e">
        <f ca="1">MATCH($E$4,OFFSET(OFFSET(Journaal!$E$5,A45245,0),,,Journaal!$D$3-A45245),0)+A45245</f>
        <v>#N/A</v>
      </c>
    </row>
    <row r="45247" spans="1:1" x14ac:dyDescent="0.25">
      <c r="A45247" s="2" t="e">
        <f ca="1">MATCH($E$4,OFFSET(OFFSET(Journaal!$E$5,A45246,0),,,Journaal!$D$3-A45246),0)+A45246</f>
        <v>#N/A</v>
      </c>
    </row>
    <row r="45248" spans="1:1" x14ac:dyDescent="0.25">
      <c r="A45248" s="2" t="e">
        <f ca="1">MATCH($E$4,OFFSET(OFFSET(Journaal!$E$5,A45247,0),,,Journaal!$D$3-A45247),0)+A45247</f>
        <v>#N/A</v>
      </c>
    </row>
    <row r="45249" spans="1:1" x14ac:dyDescent="0.25">
      <c r="A45249" s="2" t="e">
        <f ca="1">MATCH($E$4,OFFSET(OFFSET(Journaal!$E$5,A45248,0),,,Journaal!$D$3-A45248),0)+A45248</f>
        <v>#N/A</v>
      </c>
    </row>
    <row r="45250" spans="1:1" x14ac:dyDescent="0.25">
      <c r="A45250" s="2" t="e">
        <f ca="1">MATCH($E$4,OFFSET(OFFSET(Journaal!$E$5,A45249,0),,,Journaal!$D$3-A45249),0)+A45249</f>
        <v>#N/A</v>
      </c>
    </row>
    <row r="45251" spans="1:1" x14ac:dyDescent="0.25">
      <c r="A45251" s="2" t="e">
        <f ca="1">MATCH($E$4,OFFSET(OFFSET(Journaal!$E$5,A45250,0),,,Journaal!$D$3-A45250),0)+A45250</f>
        <v>#N/A</v>
      </c>
    </row>
    <row r="45252" spans="1:1" x14ac:dyDescent="0.25">
      <c r="A45252" s="2" t="e">
        <f ca="1">MATCH($E$4,OFFSET(OFFSET(Journaal!$E$5,A45251,0),,,Journaal!$D$3-A45251),0)+A45251</f>
        <v>#N/A</v>
      </c>
    </row>
    <row r="45253" spans="1:1" x14ac:dyDescent="0.25">
      <c r="A45253" s="2" t="e">
        <f ca="1">MATCH($E$4,OFFSET(OFFSET(Journaal!$E$5,A45252,0),,,Journaal!$D$3-A45252),0)+A45252</f>
        <v>#N/A</v>
      </c>
    </row>
    <row r="45254" spans="1:1" x14ac:dyDescent="0.25">
      <c r="A45254" s="2" t="e">
        <f ca="1">MATCH($E$4,OFFSET(OFFSET(Journaal!$E$5,A45253,0),,,Journaal!$D$3-A45253),0)+A45253</f>
        <v>#N/A</v>
      </c>
    </row>
    <row r="45255" spans="1:1" x14ac:dyDescent="0.25">
      <c r="A45255" s="2" t="e">
        <f ca="1">MATCH($E$4,OFFSET(OFFSET(Journaal!$E$5,A45254,0),,,Journaal!$D$3-A45254),0)+A45254</f>
        <v>#N/A</v>
      </c>
    </row>
    <row r="45256" spans="1:1" x14ac:dyDescent="0.25">
      <c r="A45256" s="2" t="e">
        <f ca="1">MATCH($E$4,OFFSET(OFFSET(Journaal!$E$5,A45255,0),,,Journaal!$D$3-A45255),0)+A45255</f>
        <v>#N/A</v>
      </c>
    </row>
    <row r="45257" spans="1:1" x14ac:dyDescent="0.25">
      <c r="A45257" s="2" t="e">
        <f ca="1">MATCH($E$4,OFFSET(OFFSET(Journaal!$E$5,A45256,0),,,Journaal!$D$3-A45256),0)+A45256</f>
        <v>#N/A</v>
      </c>
    </row>
    <row r="45258" spans="1:1" x14ac:dyDescent="0.25">
      <c r="A45258" s="2" t="e">
        <f ca="1">MATCH($E$4,OFFSET(OFFSET(Journaal!$E$5,A45257,0),,,Journaal!$D$3-A45257),0)+A45257</f>
        <v>#N/A</v>
      </c>
    </row>
    <row r="45259" spans="1:1" x14ac:dyDescent="0.25">
      <c r="A45259" s="2" t="e">
        <f ca="1">MATCH($E$4,OFFSET(OFFSET(Journaal!$E$5,A45258,0),,,Journaal!$D$3-A45258),0)+A45258</f>
        <v>#N/A</v>
      </c>
    </row>
    <row r="45260" spans="1:1" x14ac:dyDescent="0.25">
      <c r="A45260" s="2" t="e">
        <f ca="1">MATCH($E$4,OFFSET(OFFSET(Journaal!$E$5,A45259,0),,,Journaal!$D$3-A45259),0)+A45259</f>
        <v>#N/A</v>
      </c>
    </row>
    <row r="45261" spans="1:1" x14ac:dyDescent="0.25">
      <c r="A45261" s="2" t="e">
        <f ca="1">MATCH($E$4,OFFSET(OFFSET(Journaal!$E$5,A45260,0),,,Journaal!$D$3-A45260),0)+A45260</f>
        <v>#N/A</v>
      </c>
    </row>
    <row r="45262" spans="1:1" x14ac:dyDescent="0.25">
      <c r="A45262" s="2" t="e">
        <f ca="1">MATCH($E$4,OFFSET(OFFSET(Journaal!$E$5,A45261,0),,,Journaal!$D$3-A45261),0)+A45261</f>
        <v>#N/A</v>
      </c>
    </row>
    <row r="45263" spans="1:1" x14ac:dyDescent="0.25">
      <c r="A45263" s="2" t="e">
        <f ca="1">MATCH($E$4,OFFSET(OFFSET(Journaal!$E$5,A45262,0),,,Journaal!$D$3-A45262),0)+A45262</f>
        <v>#N/A</v>
      </c>
    </row>
    <row r="45264" spans="1:1" x14ac:dyDescent="0.25">
      <c r="A45264" s="2" t="e">
        <f ca="1">MATCH($E$4,OFFSET(OFFSET(Journaal!$E$5,A45263,0),,,Journaal!$D$3-A45263),0)+A45263</f>
        <v>#N/A</v>
      </c>
    </row>
    <row r="45265" spans="1:1" x14ac:dyDescent="0.25">
      <c r="A45265" s="2" t="e">
        <f ca="1">MATCH($E$4,OFFSET(OFFSET(Journaal!$E$5,A45264,0),,,Journaal!$D$3-A45264),0)+A45264</f>
        <v>#N/A</v>
      </c>
    </row>
    <row r="45266" spans="1:1" x14ac:dyDescent="0.25">
      <c r="A45266" s="2" t="e">
        <f ca="1">MATCH($E$4,OFFSET(OFFSET(Journaal!$E$5,A45265,0),,,Journaal!$D$3-A45265),0)+A45265</f>
        <v>#N/A</v>
      </c>
    </row>
    <row r="45267" spans="1:1" x14ac:dyDescent="0.25">
      <c r="A45267" s="2" t="e">
        <f ca="1">MATCH($E$4,OFFSET(OFFSET(Journaal!$E$5,A45266,0),,,Journaal!$D$3-A45266),0)+A45266</f>
        <v>#N/A</v>
      </c>
    </row>
    <row r="45268" spans="1:1" x14ac:dyDescent="0.25">
      <c r="A45268" s="2" t="e">
        <f ca="1">MATCH($E$4,OFFSET(OFFSET(Journaal!$E$5,A45267,0),,,Journaal!$D$3-A45267),0)+A45267</f>
        <v>#N/A</v>
      </c>
    </row>
    <row r="45269" spans="1:1" x14ac:dyDescent="0.25">
      <c r="A45269" s="2" t="e">
        <f ca="1">MATCH($E$4,OFFSET(OFFSET(Journaal!$E$5,A45268,0),,,Journaal!$D$3-A45268),0)+A45268</f>
        <v>#N/A</v>
      </c>
    </row>
    <row r="45270" spans="1:1" x14ac:dyDescent="0.25">
      <c r="A45270" s="2" t="e">
        <f ca="1">MATCH($E$4,OFFSET(OFFSET(Journaal!$E$5,A45269,0),,,Journaal!$D$3-A45269),0)+A45269</f>
        <v>#N/A</v>
      </c>
    </row>
    <row r="45271" spans="1:1" x14ac:dyDescent="0.25">
      <c r="A45271" s="2" t="e">
        <f ca="1">MATCH($E$4,OFFSET(OFFSET(Journaal!$E$5,A45270,0),,,Journaal!$D$3-A45270),0)+A45270</f>
        <v>#N/A</v>
      </c>
    </row>
    <row r="45272" spans="1:1" x14ac:dyDescent="0.25">
      <c r="A45272" s="2" t="e">
        <f ca="1">MATCH($E$4,OFFSET(OFFSET(Journaal!$E$5,A45271,0),,,Journaal!$D$3-A45271),0)+A45271</f>
        <v>#N/A</v>
      </c>
    </row>
    <row r="45273" spans="1:1" x14ac:dyDescent="0.25">
      <c r="A45273" s="2" t="e">
        <f ca="1">MATCH($E$4,OFFSET(OFFSET(Journaal!$E$5,A45272,0),,,Journaal!$D$3-A45272),0)+A45272</f>
        <v>#N/A</v>
      </c>
    </row>
    <row r="45274" spans="1:1" x14ac:dyDescent="0.25">
      <c r="A45274" s="2" t="e">
        <f ca="1">MATCH($E$4,OFFSET(OFFSET(Journaal!$E$5,A45273,0),,,Journaal!$D$3-A45273),0)+A45273</f>
        <v>#N/A</v>
      </c>
    </row>
    <row r="45275" spans="1:1" x14ac:dyDescent="0.25">
      <c r="A45275" s="2" t="e">
        <f ca="1">MATCH($E$4,OFFSET(OFFSET(Journaal!$E$5,A45274,0),,,Journaal!$D$3-A45274),0)+A45274</f>
        <v>#N/A</v>
      </c>
    </row>
    <row r="45276" spans="1:1" x14ac:dyDescent="0.25">
      <c r="A45276" s="2" t="e">
        <f ca="1">MATCH($E$4,OFFSET(OFFSET(Journaal!$E$5,A45275,0),,,Journaal!$D$3-A45275),0)+A45275</f>
        <v>#N/A</v>
      </c>
    </row>
    <row r="45277" spans="1:1" x14ac:dyDescent="0.25">
      <c r="A45277" s="2" t="e">
        <f ca="1">MATCH($E$4,OFFSET(OFFSET(Journaal!$E$5,A45276,0),,,Journaal!$D$3-A45276),0)+A45276</f>
        <v>#N/A</v>
      </c>
    </row>
    <row r="45278" spans="1:1" x14ac:dyDescent="0.25">
      <c r="A45278" s="2" t="e">
        <f ca="1">MATCH($E$4,OFFSET(OFFSET(Journaal!$E$5,A45277,0),,,Journaal!$D$3-A45277),0)+A45277</f>
        <v>#N/A</v>
      </c>
    </row>
    <row r="45279" spans="1:1" x14ac:dyDescent="0.25">
      <c r="A45279" s="2" t="e">
        <f ca="1">MATCH($E$4,OFFSET(OFFSET(Journaal!$E$5,A45278,0),,,Journaal!$D$3-A45278),0)+A45278</f>
        <v>#N/A</v>
      </c>
    </row>
    <row r="45280" spans="1:1" x14ac:dyDescent="0.25">
      <c r="A45280" s="2" t="e">
        <f ca="1">MATCH($E$4,OFFSET(OFFSET(Journaal!$E$5,A45279,0),,,Journaal!$D$3-A45279),0)+A45279</f>
        <v>#N/A</v>
      </c>
    </row>
    <row r="45281" spans="1:1" x14ac:dyDescent="0.25">
      <c r="A45281" s="2" t="e">
        <f ca="1">MATCH($E$4,OFFSET(OFFSET(Journaal!$E$5,A45280,0),,,Journaal!$D$3-A45280),0)+A45280</f>
        <v>#N/A</v>
      </c>
    </row>
    <row r="45282" spans="1:1" x14ac:dyDescent="0.25">
      <c r="A45282" s="2" t="e">
        <f ca="1">MATCH($E$4,OFFSET(OFFSET(Journaal!$E$5,A45281,0),,,Journaal!$D$3-A45281),0)+A45281</f>
        <v>#N/A</v>
      </c>
    </row>
    <row r="45283" spans="1:1" x14ac:dyDescent="0.25">
      <c r="A45283" s="2" t="e">
        <f ca="1">MATCH($E$4,OFFSET(OFFSET(Journaal!$E$5,A45282,0),,,Journaal!$D$3-A45282),0)+A45282</f>
        <v>#N/A</v>
      </c>
    </row>
    <row r="45284" spans="1:1" x14ac:dyDescent="0.25">
      <c r="A45284" s="2" t="e">
        <f ca="1">MATCH($E$4,OFFSET(OFFSET(Journaal!$E$5,A45283,0),,,Journaal!$D$3-A45283),0)+A45283</f>
        <v>#N/A</v>
      </c>
    </row>
    <row r="45285" spans="1:1" x14ac:dyDescent="0.25">
      <c r="A45285" s="2" t="e">
        <f ca="1">MATCH($E$4,OFFSET(OFFSET(Journaal!$E$5,A45284,0),,,Journaal!$D$3-A45284),0)+A45284</f>
        <v>#N/A</v>
      </c>
    </row>
    <row r="45286" spans="1:1" x14ac:dyDescent="0.25">
      <c r="A45286" s="2" t="e">
        <f ca="1">MATCH($E$4,OFFSET(OFFSET(Journaal!$E$5,A45285,0),,,Journaal!$D$3-A45285),0)+A45285</f>
        <v>#N/A</v>
      </c>
    </row>
    <row r="45287" spans="1:1" x14ac:dyDescent="0.25">
      <c r="A45287" s="2" t="e">
        <f ca="1">MATCH($E$4,OFFSET(OFFSET(Journaal!$E$5,A45286,0),,,Journaal!$D$3-A45286),0)+A45286</f>
        <v>#N/A</v>
      </c>
    </row>
    <row r="45288" spans="1:1" x14ac:dyDescent="0.25">
      <c r="A45288" s="2" t="e">
        <f ca="1">MATCH($E$4,OFFSET(OFFSET(Journaal!$E$5,A45287,0),,,Journaal!$D$3-A45287),0)+A45287</f>
        <v>#N/A</v>
      </c>
    </row>
    <row r="45289" spans="1:1" x14ac:dyDescent="0.25">
      <c r="A45289" s="2" t="e">
        <f ca="1">MATCH($E$4,OFFSET(OFFSET(Journaal!$E$5,A45288,0),,,Journaal!$D$3-A45288),0)+A45288</f>
        <v>#N/A</v>
      </c>
    </row>
    <row r="45290" spans="1:1" x14ac:dyDescent="0.25">
      <c r="A45290" s="2" t="e">
        <f ca="1">MATCH($E$4,OFFSET(OFFSET(Journaal!$E$5,A45289,0),,,Journaal!$D$3-A45289),0)+A45289</f>
        <v>#N/A</v>
      </c>
    </row>
    <row r="45291" spans="1:1" x14ac:dyDescent="0.25">
      <c r="A45291" s="2" t="e">
        <f ca="1">MATCH($E$4,OFFSET(OFFSET(Journaal!$E$5,A45290,0),,,Journaal!$D$3-A45290),0)+A45290</f>
        <v>#N/A</v>
      </c>
    </row>
    <row r="45292" spans="1:1" x14ac:dyDescent="0.25">
      <c r="A45292" s="2" t="e">
        <f ca="1">MATCH($E$4,OFFSET(OFFSET(Journaal!$E$5,A45291,0),,,Journaal!$D$3-A45291),0)+A45291</f>
        <v>#N/A</v>
      </c>
    </row>
    <row r="45293" spans="1:1" x14ac:dyDescent="0.25">
      <c r="A45293" s="2" t="e">
        <f ca="1">MATCH($E$4,OFFSET(OFFSET(Journaal!$E$5,A45292,0),,,Journaal!$D$3-A45292),0)+A45292</f>
        <v>#N/A</v>
      </c>
    </row>
    <row r="45294" spans="1:1" x14ac:dyDescent="0.25">
      <c r="A45294" s="2" t="e">
        <f ca="1">MATCH($E$4,OFFSET(OFFSET(Journaal!$E$5,A45293,0),,,Journaal!$D$3-A45293),0)+A45293</f>
        <v>#N/A</v>
      </c>
    </row>
    <row r="45295" spans="1:1" x14ac:dyDescent="0.25">
      <c r="A45295" s="2" t="e">
        <f ca="1">MATCH($E$4,OFFSET(OFFSET(Journaal!$E$5,A45294,0),,,Journaal!$D$3-A45294),0)+A45294</f>
        <v>#N/A</v>
      </c>
    </row>
    <row r="45296" spans="1:1" x14ac:dyDescent="0.25">
      <c r="A45296" s="2" t="e">
        <f ca="1">MATCH($E$4,OFFSET(OFFSET(Journaal!$E$5,A45295,0),,,Journaal!$D$3-A45295),0)+A45295</f>
        <v>#N/A</v>
      </c>
    </row>
    <row r="45297" spans="1:1" x14ac:dyDescent="0.25">
      <c r="A45297" s="2" t="e">
        <f ca="1">MATCH($E$4,OFFSET(OFFSET(Journaal!$E$5,A45296,0),,,Journaal!$D$3-A45296),0)+A45296</f>
        <v>#N/A</v>
      </c>
    </row>
    <row r="45298" spans="1:1" x14ac:dyDescent="0.25">
      <c r="A45298" s="2" t="e">
        <f ca="1">MATCH($E$4,OFFSET(OFFSET(Journaal!$E$5,A45297,0),,,Journaal!$D$3-A45297),0)+A45297</f>
        <v>#N/A</v>
      </c>
    </row>
    <row r="45299" spans="1:1" x14ac:dyDescent="0.25">
      <c r="A45299" s="2" t="e">
        <f ca="1">MATCH($E$4,OFFSET(OFFSET(Journaal!$E$5,A45298,0),,,Journaal!$D$3-A45298),0)+A45298</f>
        <v>#N/A</v>
      </c>
    </row>
    <row r="45300" spans="1:1" x14ac:dyDescent="0.25">
      <c r="A45300" s="2" t="e">
        <f ca="1">MATCH($E$4,OFFSET(OFFSET(Journaal!$E$5,A45299,0),,,Journaal!$D$3-A45299),0)+A45299</f>
        <v>#N/A</v>
      </c>
    </row>
    <row r="45301" spans="1:1" x14ac:dyDescent="0.25">
      <c r="A45301" s="2" t="e">
        <f ca="1">MATCH($E$4,OFFSET(OFFSET(Journaal!$E$5,A45300,0),,,Journaal!$D$3-A45300),0)+A45300</f>
        <v>#N/A</v>
      </c>
    </row>
    <row r="45302" spans="1:1" x14ac:dyDescent="0.25">
      <c r="A45302" s="2" t="e">
        <f ca="1">MATCH($E$4,OFFSET(OFFSET(Journaal!$E$5,A45301,0),,,Journaal!$D$3-A45301),0)+A45301</f>
        <v>#N/A</v>
      </c>
    </row>
    <row r="45303" spans="1:1" x14ac:dyDescent="0.25">
      <c r="A45303" s="2" t="e">
        <f ca="1">MATCH($E$4,OFFSET(OFFSET(Journaal!$E$5,A45302,0),,,Journaal!$D$3-A45302),0)+A45302</f>
        <v>#N/A</v>
      </c>
    </row>
    <row r="45304" spans="1:1" x14ac:dyDescent="0.25">
      <c r="A45304" s="2" t="e">
        <f ca="1">MATCH($E$4,OFFSET(OFFSET(Journaal!$E$5,A45303,0),,,Journaal!$D$3-A45303),0)+A45303</f>
        <v>#N/A</v>
      </c>
    </row>
    <row r="45305" spans="1:1" x14ac:dyDescent="0.25">
      <c r="A45305" s="2" t="e">
        <f ca="1">MATCH($E$4,OFFSET(OFFSET(Journaal!$E$5,A45304,0),,,Journaal!$D$3-A45304),0)+A45304</f>
        <v>#N/A</v>
      </c>
    </row>
    <row r="45306" spans="1:1" x14ac:dyDescent="0.25">
      <c r="A45306" s="2" t="e">
        <f ca="1">MATCH($E$4,OFFSET(OFFSET(Journaal!$E$5,A45305,0),,,Journaal!$D$3-A45305),0)+A45305</f>
        <v>#N/A</v>
      </c>
    </row>
    <row r="45307" spans="1:1" x14ac:dyDescent="0.25">
      <c r="A45307" s="2" t="e">
        <f ca="1">MATCH($E$4,OFFSET(OFFSET(Journaal!$E$5,A45306,0),,,Journaal!$D$3-A45306),0)+A45306</f>
        <v>#N/A</v>
      </c>
    </row>
    <row r="45308" spans="1:1" x14ac:dyDescent="0.25">
      <c r="A45308" s="2" t="e">
        <f ca="1">MATCH($E$4,OFFSET(OFFSET(Journaal!$E$5,A45307,0),,,Journaal!$D$3-A45307),0)+A45307</f>
        <v>#N/A</v>
      </c>
    </row>
    <row r="45309" spans="1:1" x14ac:dyDescent="0.25">
      <c r="A45309" s="2" t="e">
        <f ca="1">MATCH($E$4,OFFSET(OFFSET(Journaal!$E$5,A45308,0),,,Journaal!$D$3-A45308),0)+A45308</f>
        <v>#N/A</v>
      </c>
    </row>
    <row r="45310" spans="1:1" x14ac:dyDescent="0.25">
      <c r="A45310" s="2" t="e">
        <f ca="1">MATCH($E$4,OFFSET(OFFSET(Journaal!$E$5,A45309,0),,,Journaal!$D$3-A45309),0)+A45309</f>
        <v>#N/A</v>
      </c>
    </row>
    <row r="45311" spans="1:1" x14ac:dyDescent="0.25">
      <c r="A45311" s="2" t="e">
        <f ca="1">MATCH($E$4,OFFSET(OFFSET(Journaal!$E$5,A45310,0),,,Journaal!$D$3-A45310),0)+A45310</f>
        <v>#N/A</v>
      </c>
    </row>
    <row r="45312" spans="1:1" x14ac:dyDescent="0.25">
      <c r="A45312" s="2" t="e">
        <f ca="1">MATCH($E$4,OFFSET(OFFSET(Journaal!$E$5,A45311,0),,,Journaal!$D$3-A45311),0)+A45311</f>
        <v>#N/A</v>
      </c>
    </row>
    <row r="45313" spans="1:1" x14ac:dyDescent="0.25">
      <c r="A45313" s="2" t="e">
        <f ca="1">MATCH($E$4,OFFSET(OFFSET(Journaal!$E$5,A45312,0),,,Journaal!$D$3-A45312),0)+A45312</f>
        <v>#N/A</v>
      </c>
    </row>
    <row r="45314" spans="1:1" x14ac:dyDescent="0.25">
      <c r="A45314" s="2" t="e">
        <f ca="1">MATCH($E$4,OFFSET(OFFSET(Journaal!$E$5,A45313,0),,,Journaal!$D$3-A45313),0)+A45313</f>
        <v>#N/A</v>
      </c>
    </row>
    <row r="45315" spans="1:1" x14ac:dyDescent="0.25">
      <c r="A45315" s="2" t="e">
        <f ca="1">MATCH($E$4,OFFSET(OFFSET(Journaal!$E$5,A45314,0),,,Journaal!$D$3-A45314),0)+A45314</f>
        <v>#N/A</v>
      </c>
    </row>
    <row r="45316" spans="1:1" x14ac:dyDescent="0.25">
      <c r="A45316" s="2" t="e">
        <f ca="1">MATCH($E$4,OFFSET(OFFSET(Journaal!$E$5,A45315,0),,,Journaal!$D$3-A45315),0)+A45315</f>
        <v>#N/A</v>
      </c>
    </row>
    <row r="45317" spans="1:1" x14ac:dyDescent="0.25">
      <c r="A45317" s="2" t="e">
        <f ca="1">MATCH($E$4,OFFSET(OFFSET(Journaal!$E$5,A45316,0),,,Journaal!$D$3-A45316),0)+A45316</f>
        <v>#N/A</v>
      </c>
    </row>
    <row r="45318" spans="1:1" x14ac:dyDescent="0.25">
      <c r="A45318" s="2" t="e">
        <f ca="1">MATCH($E$4,OFFSET(OFFSET(Journaal!$E$5,A45317,0),,,Journaal!$D$3-A45317),0)+A45317</f>
        <v>#N/A</v>
      </c>
    </row>
    <row r="45319" spans="1:1" x14ac:dyDescent="0.25">
      <c r="A45319" s="2" t="e">
        <f ca="1">MATCH($E$4,OFFSET(OFFSET(Journaal!$E$5,A45318,0),,,Journaal!$D$3-A45318),0)+A45318</f>
        <v>#N/A</v>
      </c>
    </row>
    <row r="45320" spans="1:1" x14ac:dyDescent="0.25">
      <c r="A45320" s="2" t="e">
        <f ca="1">MATCH($E$4,OFFSET(OFFSET(Journaal!$E$5,A45319,0),,,Journaal!$D$3-A45319),0)+A45319</f>
        <v>#N/A</v>
      </c>
    </row>
    <row r="45321" spans="1:1" x14ac:dyDescent="0.25">
      <c r="A45321" s="2" t="e">
        <f ca="1">MATCH($E$4,OFFSET(OFFSET(Journaal!$E$5,A45320,0),,,Journaal!$D$3-A45320),0)+A45320</f>
        <v>#N/A</v>
      </c>
    </row>
    <row r="45322" spans="1:1" x14ac:dyDescent="0.25">
      <c r="A45322" s="2" t="e">
        <f ca="1">MATCH($E$4,OFFSET(OFFSET(Journaal!$E$5,A45321,0),,,Journaal!$D$3-A45321),0)+A45321</f>
        <v>#N/A</v>
      </c>
    </row>
    <row r="45323" spans="1:1" x14ac:dyDescent="0.25">
      <c r="A45323" s="2" t="e">
        <f ca="1">MATCH($E$4,OFFSET(OFFSET(Journaal!$E$5,A45322,0),,,Journaal!$D$3-A45322),0)+A45322</f>
        <v>#N/A</v>
      </c>
    </row>
    <row r="45324" spans="1:1" x14ac:dyDescent="0.25">
      <c r="A45324" s="2" t="e">
        <f ca="1">MATCH($E$4,OFFSET(OFFSET(Journaal!$E$5,A45323,0),,,Journaal!$D$3-A45323),0)+A45323</f>
        <v>#N/A</v>
      </c>
    </row>
    <row r="45325" spans="1:1" x14ac:dyDescent="0.25">
      <c r="A45325" s="2" t="e">
        <f ca="1">MATCH($E$4,OFFSET(OFFSET(Journaal!$E$5,A45324,0),,,Journaal!$D$3-A45324),0)+A45324</f>
        <v>#N/A</v>
      </c>
    </row>
    <row r="45326" spans="1:1" x14ac:dyDescent="0.25">
      <c r="A45326" s="2" t="e">
        <f ca="1">MATCH($E$4,OFFSET(OFFSET(Journaal!$E$5,A45325,0),,,Journaal!$D$3-A45325),0)+A45325</f>
        <v>#N/A</v>
      </c>
    </row>
    <row r="45327" spans="1:1" x14ac:dyDescent="0.25">
      <c r="A45327" s="2" t="e">
        <f ca="1">MATCH($E$4,OFFSET(OFFSET(Journaal!$E$5,A45326,0),,,Journaal!$D$3-A45326),0)+A45326</f>
        <v>#N/A</v>
      </c>
    </row>
    <row r="45328" spans="1:1" x14ac:dyDescent="0.25">
      <c r="A45328" s="2" t="e">
        <f ca="1">MATCH($E$4,OFFSET(OFFSET(Journaal!$E$5,A45327,0),,,Journaal!$D$3-A45327),0)+A45327</f>
        <v>#N/A</v>
      </c>
    </row>
    <row r="45329" spans="1:1" x14ac:dyDescent="0.25">
      <c r="A45329" s="2" t="e">
        <f ca="1">MATCH($E$4,OFFSET(OFFSET(Journaal!$E$5,A45328,0),,,Journaal!$D$3-A45328),0)+A45328</f>
        <v>#N/A</v>
      </c>
    </row>
    <row r="45330" spans="1:1" x14ac:dyDescent="0.25">
      <c r="A45330" s="2" t="e">
        <f ca="1">MATCH($E$4,OFFSET(OFFSET(Journaal!$E$5,A45329,0),,,Journaal!$D$3-A45329),0)+A45329</f>
        <v>#N/A</v>
      </c>
    </row>
    <row r="45331" spans="1:1" x14ac:dyDescent="0.25">
      <c r="A45331" s="2" t="e">
        <f ca="1">MATCH($E$4,OFFSET(OFFSET(Journaal!$E$5,A45330,0),,,Journaal!$D$3-A45330),0)+A45330</f>
        <v>#N/A</v>
      </c>
    </row>
    <row r="45332" spans="1:1" x14ac:dyDescent="0.25">
      <c r="A45332" s="2" t="e">
        <f ca="1">MATCH($E$4,OFFSET(OFFSET(Journaal!$E$5,A45331,0),,,Journaal!$D$3-A45331),0)+A45331</f>
        <v>#N/A</v>
      </c>
    </row>
    <row r="45333" spans="1:1" x14ac:dyDescent="0.25">
      <c r="A45333" s="2" t="e">
        <f ca="1">MATCH($E$4,OFFSET(OFFSET(Journaal!$E$5,A45332,0),,,Journaal!$D$3-A45332),0)+A45332</f>
        <v>#N/A</v>
      </c>
    </row>
    <row r="45334" spans="1:1" x14ac:dyDescent="0.25">
      <c r="A45334" s="2" t="e">
        <f ca="1">MATCH($E$4,OFFSET(OFFSET(Journaal!$E$5,A45333,0),,,Journaal!$D$3-A45333),0)+A45333</f>
        <v>#N/A</v>
      </c>
    </row>
    <row r="45335" spans="1:1" x14ac:dyDescent="0.25">
      <c r="A45335" s="2" t="e">
        <f ca="1">MATCH($E$4,OFFSET(OFFSET(Journaal!$E$5,A45334,0),,,Journaal!$D$3-A45334),0)+A45334</f>
        <v>#N/A</v>
      </c>
    </row>
    <row r="45336" spans="1:1" x14ac:dyDescent="0.25">
      <c r="A45336" s="2" t="e">
        <f ca="1">MATCH($E$4,OFFSET(OFFSET(Journaal!$E$5,A45335,0),,,Journaal!$D$3-A45335),0)+A45335</f>
        <v>#N/A</v>
      </c>
    </row>
    <row r="45337" spans="1:1" x14ac:dyDescent="0.25">
      <c r="A45337" s="2" t="e">
        <f ca="1">MATCH($E$4,OFFSET(OFFSET(Journaal!$E$5,A45336,0),,,Journaal!$D$3-A45336),0)+A45336</f>
        <v>#N/A</v>
      </c>
    </row>
    <row r="45338" spans="1:1" x14ac:dyDescent="0.25">
      <c r="A45338" s="2" t="e">
        <f ca="1">MATCH($E$4,OFFSET(OFFSET(Journaal!$E$5,A45337,0),,,Journaal!$D$3-A45337),0)+A45337</f>
        <v>#N/A</v>
      </c>
    </row>
    <row r="45339" spans="1:1" x14ac:dyDescent="0.25">
      <c r="A45339" s="2" t="e">
        <f ca="1">MATCH($E$4,OFFSET(OFFSET(Journaal!$E$5,A45338,0),,,Journaal!$D$3-A45338),0)+A45338</f>
        <v>#N/A</v>
      </c>
    </row>
    <row r="45340" spans="1:1" x14ac:dyDescent="0.25">
      <c r="A45340" s="2" t="e">
        <f ca="1">MATCH($E$4,OFFSET(OFFSET(Journaal!$E$5,A45339,0),,,Journaal!$D$3-A45339),0)+A45339</f>
        <v>#N/A</v>
      </c>
    </row>
    <row r="45341" spans="1:1" x14ac:dyDescent="0.25">
      <c r="A45341" s="2" t="e">
        <f ca="1">MATCH($E$4,OFFSET(OFFSET(Journaal!$E$5,A45340,0),,,Journaal!$D$3-A45340),0)+A45340</f>
        <v>#N/A</v>
      </c>
    </row>
    <row r="45342" spans="1:1" x14ac:dyDescent="0.25">
      <c r="A45342" s="2" t="e">
        <f ca="1">MATCH($E$4,OFFSET(OFFSET(Journaal!$E$5,A45341,0),,,Journaal!$D$3-A45341),0)+A45341</f>
        <v>#N/A</v>
      </c>
    </row>
    <row r="45343" spans="1:1" x14ac:dyDescent="0.25">
      <c r="A45343" s="2" t="e">
        <f ca="1">MATCH($E$4,OFFSET(OFFSET(Journaal!$E$5,A45342,0),,,Journaal!$D$3-A45342),0)+A45342</f>
        <v>#N/A</v>
      </c>
    </row>
    <row r="45344" spans="1:1" x14ac:dyDescent="0.25">
      <c r="A45344" s="2" t="e">
        <f ca="1">MATCH($E$4,OFFSET(OFFSET(Journaal!$E$5,A45343,0),,,Journaal!$D$3-A45343),0)+A45343</f>
        <v>#N/A</v>
      </c>
    </row>
    <row r="45345" spans="1:1" x14ac:dyDescent="0.25">
      <c r="A45345" s="2" t="e">
        <f ca="1">MATCH($E$4,OFFSET(OFFSET(Journaal!$E$5,A45344,0),,,Journaal!$D$3-A45344),0)+A45344</f>
        <v>#N/A</v>
      </c>
    </row>
    <row r="45346" spans="1:1" x14ac:dyDescent="0.25">
      <c r="A45346" s="2" t="e">
        <f ca="1">MATCH($E$4,OFFSET(OFFSET(Journaal!$E$5,A45345,0),,,Journaal!$D$3-A45345),0)+A45345</f>
        <v>#N/A</v>
      </c>
    </row>
    <row r="45347" spans="1:1" x14ac:dyDescent="0.25">
      <c r="A45347" s="2" t="e">
        <f ca="1">MATCH($E$4,OFFSET(OFFSET(Journaal!$E$5,A45346,0),,,Journaal!$D$3-A45346),0)+A45346</f>
        <v>#N/A</v>
      </c>
    </row>
    <row r="45348" spans="1:1" x14ac:dyDescent="0.25">
      <c r="A45348" s="2" t="e">
        <f ca="1">MATCH($E$4,OFFSET(OFFSET(Journaal!$E$5,A45347,0),,,Journaal!$D$3-A45347),0)+A45347</f>
        <v>#N/A</v>
      </c>
    </row>
    <row r="45349" spans="1:1" x14ac:dyDescent="0.25">
      <c r="A45349" s="2" t="e">
        <f ca="1">MATCH($E$4,OFFSET(OFFSET(Journaal!$E$5,A45348,0),,,Journaal!$D$3-A45348),0)+A45348</f>
        <v>#N/A</v>
      </c>
    </row>
    <row r="45350" spans="1:1" x14ac:dyDescent="0.25">
      <c r="A45350" s="2" t="e">
        <f ca="1">MATCH($E$4,OFFSET(OFFSET(Journaal!$E$5,A45349,0),,,Journaal!$D$3-A45349),0)+A45349</f>
        <v>#N/A</v>
      </c>
    </row>
    <row r="45351" spans="1:1" x14ac:dyDescent="0.25">
      <c r="A45351" s="2" t="e">
        <f ca="1">MATCH($E$4,OFFSET(OFFSET(Journaal!$E$5,A45350,0),,,Journaal!$D$3-A45350),0)+A45350</f>
        <v>#N/A</v>
      </c>
    </row>
    <row r="45352" spans="1:1" x14ac:dyDescent="0.25">
      <c r="A45352" s="2" t="e">
        <f ca="1">MATCH($E$4,OFFSET(OFFSET(Journaal!$E$5,A45351,0),,,Journaal!$D$3-A45351),0)+A45351</f>
        <v>#N/A</v>
      </c>
    </row>
    <row r="45353" spans="1:1" x14ac:dyDescent="0.25">
      <c r="A45353" s="2" t="e">
        <f ca="1">MATCH($E$4,OFFSET(OFFSET(Journaal!$E$5,A45352,0),,,Journaal!$D$3-A45352),0)+A45352</f>
        <v>#N/A</v>
      </c>
    </row>
    <row r="45354" spans="1:1" x14ac:dyDescent="0.25">
      <c r="A45354" s="2" t="e">
        <f ca="1">MATCH($E$4,OFFSET(OFFSET(Journaal!$E$5,A45353,0),,,Journaal!$D$3-A45353),0)+A45353</f>
        <v>#N/A</v>
      </c>
    </row>
    <row r="45355" spans="1:1" x14ac:dyDescent="0.25">
      <c r="A45355" s="2" t="e">
        <f ca="1">MATCH($E$4,OFFSET(OFFSET(Journaal!$E$5,A45354,0),,,Journaal!$D$3-A45354),0)+A45354</f>
        <v>#N/A</v>
      </c>
    </row>
    <row r="45356" spans="1:1" x14ac:dyDescent="0.25">
      <c r="A45356" s="2" t="e">
        <f ca="1">MATCH($E$4,OFFSET(OFFSET(Journaal!$E$5,A45355,0),,,Journaal!$D$3-A45355),0)+A45355</f>
        <v>#N/A</v>
      </c>
    </row>
    <row r="45357" spans="1:1" x14ac:dyDescent="0.25">
      <c r="A45357" s="2" t="e">
        <f ca="1">MATCH($E$4,OFFSET(OFFSET(Journaal!$E$5,A45356,0),,,Journaal!$D$3-A45356),0)+A45356</f>
        <v>#N/A</v>
      </c>
    </row>
    <row r="45358" spans="1:1" x14ac:dyDescent="0.25">
      <c r="A45358" s="2" t="e">
        <f ca="1">MATCH($E$4,OFFSET(OFFSET(Journaal!$E$5,A45357,0),,,Journaal!$D$3-A45357),0)+A45357</f>
        <v>#N/A</v>
      </c>
    </row>
    <row r="45359" spans="1:1" x14ac:dyDescent="0.25">
      <c r="A45359" s="2" t="e">
        <f ca="1">MATCH($E$4,OFFSET(OFFSET(Journaal!$E$5,A45358,0),,,Journaal!$D$3-A45358),0)+A45358</f>
        <v>#N/A</v>
      </c>
    </row>
    <row r="45360" spans="1:1" x14ac:dyDescent="0.25">
      <c r="A45360" s="2" t="e">
        <f ca="1">MATCH($E$4,OFFSET(OFFSET(Journaal!$E$5,A45359,0),,,Journaal!$D$3-A45359),0)+A45359</f>
        <v>#N/A</v>
      </c>
    </row>
    <row r="45361" spans="1:1" x14ac:dyDescent="0.25">
      <c r="A45361" s="2" t="e">
        <f ca="1">MATCH($E$4,OFFSET(OFFSET(Journaal!$E$5,A45360,0),,,Journaal!$D$3-A45360),0)+A45360</f>
        <v>#N/A</v>
      </c>
    </row>
    <row r="45362" spans="1:1" x14ac:dyDescent="0.25">
      <c r="A45362" s="2" t="e">
        <f ca="1">MATCH($E$4,OFFSET(OFFSET(Journaal!$E$5,A45361,0),,,Journaal!$D$3-A45361),0)+A45361</f>
        <v>#N/A</v>
      </c>
    </row>
    <row r="45363" spans="1:1" x14ac:dyDescent="0.25">
      <c r="A45363" s="2" t="e">
        <f ca="1">MATCH($E$4,OFFSET(OFFSET(Journaal!$E$5,A45362,0),,,Journaal!$D$3-A45362),0)+A45362</f>
        <v>#N/A</v>
      </c>
    </row>
    <row r="45364" spans="1:1" x14ac:dyDescent="0.25">
      <c r="A45364" s="2" t="e">
        <f ca="1">MATCH($E$4,OFFSET(OFFSET(Journaal!$E$5,A45363,0),,,Journaal!$D$3-A45363),0)+A45363</f>
        <v>#N/A</v>
      </c>
    </row>
    <row r="45365" spans="1:1" x14ac:dyDescent="0.25">
      <c r="A45365" s="2" t="e">
        <f ca="1">MATCH($E$4,OFFSET(OFFSET(Journaal!$E$5,A45364,0),,,Journaal!$D$3-A45364),0)+A45364</f>
        <v>#N/A</v>
      </c>
    </row>
    <row r="45366" spans="1:1" x14ac:dyDescent="0.25">
      <c r="A45366" s="2" t="e">
        <f ca="1">MATCH($E$4,OFFSET(OFFSET(Journaal!$E$5,A45365,0),,,Journaal!$D$3-A45365),0)+A45365</f>
        <v>#N/A</v>
      </c>
    </row>
    <row r="45367" spans="1:1" x14ac:dyDescent="0.25">
      <c r="A45367" s="2" t="e">
        <f ca="1">MATCH($E$4,OFFSET(OFFSET(Journaal!$E$5,A45366,0),,,Journaal!$D$3-A45366),0)+A45366</f>
        <v>#N/A</v>
      </c>
    </row>
    <row r="45368" spans="1:1" x14ac:dyDescent="0.25">
      <c r="A45368" s="2" t="e">
        <f ca="1">MATCH($E$4,OFFSET(OFFSET(Journaal!$E$5,A45367,0),,,Journaal!$D$3-A45367),0)+A45367</f>
        <v>#N/A</v>
      </c>
    </row>
    <row r="45369" spans="1:1" x14ac:dyDescent="0.25">
      <c r="A45369" s="2" t="e">
        <f ca="1">MATCH($E$4,OFFSET(OFFSET(Journaal!$E$5,A45368,0),,,Journaal!$D$3-A45368),0)+A45368</f>
        <v>#N/A</v>
      </c>
    </row>
    <row r="45370" spans="1:1" x14ac:dyDescent="0.25">
      <c r="A45370" s="2" t="e">
        <f ca="1">MATCH($E$4,OFFSET(OFFSET(Journaal!$E$5,A45369,0),,,Journaal!$D$3-A45369),0)+A45369</f>
        <v>#N/A</v>
      </c>
    </row>
    <row r="45371" spans="1:1" x14ac:dyDescent="0.25">
      <c r="A45371" s="2" t="e">
        <f ca="1">MATCH($E$4,OFFSET(OFFSET(Journaal!$E$5,A45370,0),,,Journaal!$D$3-A45370),0)+A45370</f>
        <v>#N/A</v>
      </c>
    </row>
    <row r="45372" spans="1:1" x14ac:dyDescent="0.25">
      <c r="A45372" s="2" t="e">
        <f ca="1">MATCH($E$4,OFFSET(OFFSET(Journaal!$E$5,A45371,0),,,Journaal!$D$3-A45371),0)+A45371</f>
        <v>#N/A</v>
      </c>
    </row>
    <row r="45373" spans="1:1" x14ac:dyDescent="0.25">
      <c r="A45373" s="2" t="e">
        <f ca="1">MATCH($E$4,OFFSET(OFFSET(Journaal!$E$5,A45372,0),,,Journaal!$D$3-A45372),0)+A45372</f>
        <v>#N/A</v>
      </c>
    </row>
    <row r="45374" spans="1:1" x14ac:dyDescent="0.25">
      <c r="A45374" s="2" t="e">
        <f ca="1">MATCH($E$4,OFFSET(OFFSET(Journaal!$E$5,A45373,0),,,Journaal!$D$3-A45373),0)+A45373</f>
        <v>#N/A</v>
      </c>
    </row>
    <row r="45375" spans="1:1" x14ac:dyDescent="0.25">
      <c r="A45375" s="2" t="e">
        <f ca="1">MATCH($E$4,OFFSET(OFFSET(Journaal!$E$5,A45374,0),,,Journaal!$D$3-A45374),0)+A45374</f>
        <v>#N/A</v>
      </c>
    </row>
    <row r="45376" spans="1:1" x14ac:dyDescent="0.25">
      <c r="A45376" s="2" t="e">
        <f ca="1">MATCH($E$4,OFFSET(OFFSET(Journaal!$E$5,A45375,0),,,Journaal!$D$3-A45375),0)+A45375</f>
        <v>#N/A</v>
      </c>
    </row>
    <row r="45377" spans="1:1" x14ac:dyDescent="0.25">
      <c r="A45377" s="2" t="e">
        <f ca="1">MATCH($E$4,OFFSET(OFFSET(Journaal!$E$5,A45376,0),,,Journaal!$D$3-A45376),0)+A45376</f>
        <v>#N/A</v>
      </c>
    </row>
    <row r="45378" spans="1:1" x14ac:dyDescent="0.25">
      <c r="A45378" s="2" t="e">
        <f ca="1">MATCH($E$4,OFFSET(OFFSET(Journaal!$E$5,A45377,0),,,Journaal!$D$3-A45377),0)+A45377</f>
        <v>#N/A</v>
      </c>
    </row>
    <row r="45379" spans="1:1" x14ac:dyDescent="0.25">
      <c r="A45379" s="2" t="e">
        <f ca="1">MATCH($E$4,OFFSET(OFFSET(Journaal!$E$5,A45378,0),,,Journaal!$D$3-A45378),0)+A45378</f>
        <v>#N/A</v>
      </c>
    </row>
    <row r="45380" spans="1:1" x14ac:dyDescent="0.25">
      <c r="A45380" s="2" t="e">
        <f ca="1">MATCH($E$4,OFFSET(OFFSET(Journaal!$E$5,A45379,0),,,Journaal!$D$3-A45379),0)+A45379</f>
        <v>#N/A</v>
      </c>
    </row>
    <row r="45381" spans="1:1" x14ac:dyDescent="0.25">
      <c r="A45381" s="2" t="e">
        <f ca="1">MATCH($E$4,OFFSET(OFFSET(Journaal!$E$5,A45380,0),,,Journaal!$D$3-A45380),0)+A45380</f>
        <v>#N/A</v>
      </c>
    </row>
    <row r="45382" spans="1:1" x14ac:dyDescent="0.25">
      <c r="A45382" s="2" t="e">
        <f ca="1">MATCH($E$4,OFFSET(OFFSET(Journaal!$E$5,A45381,0),,,Journaal!$D$3-A45381),0)+A45381</f>
        <v>#N/A</v>
      </c>
    </row>
    <row r="45383" spans="1:1" x14ac:dyDescent="0.25">
      <c r="A45383" s="2" t="e">
        <f ca="1">MATCH($E$4,OFFSET(OFFSET(Journaal!$E$5,A45382,0),,,Journaal!$D$3-A45382),0)+A45382</f>
        <v>#N/A</v>
      </c>
    </row>
    <row r="45384" spans="1:1" x14ac:dyDescent="0.25">
      <c r="A45384" s="2" t="e">
        <f ca="1">MATCH($E$4,OFFSET(OFFSET(Journaal!$E$5,A45383,0),,,Journaal!$D$3-A45383),0)+A45383</f>
        <v>#N/A</v>
      </c>
    </row>
    <row r="45385" spans="1:1" x14ac:dyDescent="0.25">
      <c r="A45385" s="2" t="e">
        <f ca="1">MATCH($E$4,OFFSET(OFFSET(Journaal!$E$5,A45384,0),,,Journaal!$D$3-A45384),0)+A45384</f>
        <v>#N/A</v>
      </c>
    </row>
    <row r="45386" spans="1:1" x14ac:dyDescent="0.25">
      <c r="A45386" s="2" t="e">
        <f ca="1">MATCH($E$4,OFFSET(OFFSET(Journaal!$E$5,A45385,0),,,Journaal!$D$3-A45385),0)+A45385</f>
        <v>#N/A</v>
      </c>
    </row>
    <row r="45387" spans="1:1" x14ac:dyDescent="0.25">
      <c r="A45387" s="2" t="e">
        <f ca="1">MATCH($E$4,OFFSET(OFFSET(Journaal!$E$5,A45386,0),,,Journaal!$D$3-A45386),0)+A45386</f>
        <v>#N/A</v>
      </c>
    </row>
    <row r="45388" spans="1:1" x14ac:dyDescent="0.25">
      <c r="A45388" s="2" t="e">
        <f ca="1">MATCH($E$4,OFFSET(OFFSET(Journaal!$E$5,A45387,0),,,Journaal!$D$3-A45387),0)+A45387</f>
        <v>#N/A</v>
      </c>
    </row>
    <row r="45389" spans="1:1" x14ac:dyDescent="0.25">
      <c r="A45389" s="2" t="e">
        <f ca="1">MATCH($E$4,OFFSET(OFFSET(Journaal!$E$5,A45388,0),,,Journaal!$D$3-A45388),0)+A45388</f>
        <v>#N/A</v>
      </c>
    </row>
    <row r="45390" spans="1:1" x14ac:dyDescent="0.25">
      <c r="A45390" s="2" t="e">
        <f ca="1">MATCH($E$4,OFFSET(OFFSET(Journaal!$E$5,A45389,0),,,Journaal!$D$3-A45389),0)+A45389</f>
        <v>#N/A</v>
      </c>
    </row>
    <row r="45391" spans="1:1" x14ac:dyDescent="0.25">
      <c r="A45391" s="2" t="e">
        <f ca="1">MATCH($E$4,OFFSET(OFFSET(Journaal!$E$5,A45390,0),,,Journaal!$D$3-A45390),0)+A45390</f>
        <v>#N/A</v>
      </c>
    </row>
    <row r="45392" spans="1:1" x14ac:dyDescent="0.25">
      <c r="A45392" s="2" t="e">
        <f ca="1">MATCH($E$4,OFFSET(OFFSET(Journaal!$E$5,A45391,0),,,Journaal!$D$3-A45391),0)+A45391</f>
        <v>#N/A</v>
      </c>
    </row>
    <row r="45393" spans="1:1" x14ac:dyDescent="0.25">
      <c r="A45393" s="2" t="e">
        <f ca="1">MATCH($E$4,OFFSET(OFFSET(Journaal!$E$5,A45392,0),,,Journaal!$D$3-A45392),0)+A45392</f>
        <v>#N/A</v>
      </c>
    </row>
    <row r="45394" spans="1:1" x14ac:dyDescent="0.25">
      <c r="A45394" s="2" t="e">
        <f ca="1">MATCH($E$4,OFFSET(OFFSET(Journaal!$E$5,A45393,0),,,Journaal!$D$3-A45393),0)+A45393</f>
        <v>#N/A</v>
      </c>
    </row>
    <row r="45395" spans="1:1" x14ac:dyDescent="0.25">
      <c r="A45395" s="2" t="e">
        <f ca="1">MATCH($E$4,OFFSET(OFFSET(Journaal!$E$5,A45394,0),,,Journaal!$D$3-A45394),0)+A45394</f>
        <v>#N/A</v>
      </c>
    </row>
    <row r="45396" spans="1:1" x14ac:dyDescent="0.25">
      <c r="A45396" s="2" t="e">
        <f ca="1">MATCH($E$4,OFFSET(OFFSET(Journaal!$E$5,A45395,0),,,Journaal!$D$3-A45395),0)+A45395</f>
        <v>#N/A</v>
      </c>
    </row>
    <row r="45397" spans="1:1" x14ac:dyDescent="0.25">
      <c r="A45397" s="2" t="e">
        <f ca="1">MATCH($E$4,OFFSET(OFFSET(Journaal!$E$5,A45396,0),,,Journaal!$D$3-A45396),0)+A45396</f>
        <v>#N/A</v>
      </c>
    </row>
    <row r="45398" spans="1:1" x14ac:dyDescent="0.25">
      <c r="A45398" s="2" t="e">
        <f ca="1">MATCH($E$4,OFFSET(OFFSET(Journaal!$E$5,A45397,0),,,Journaal!$D$3-A45397),0)+A45397</f>
        <v>#N/A</v>
      </c>
    </row>
    <row r="45399" spans="1:1" x14ac:dyDescent="0.25">
      <c r="A45399" s="2" t="e">
        <f ca="1">MATCH($E$4,OFFSET(OFFSET(Journaal!$E$5,A45398,0),,,Journaal!$D$3-A45398),0)+A45398</f>
        <v>#N/A</v>
      </c>
    </row>
    <row r="45400" spans="1:1" x14ac:dyDescent="0.25">
      <c r="A45400" s="2" t="e">
        <f ca="1">MATCH($E$4,OFFSET(OFFSET(Journaal!$E$5,A45399,0),,,Journaal!$D$3-A45399),0)+A45399</f>
        <v>#N/A</v>
      </c>
    </row>
    <row r="45401" spans="1:1" x14ac:dyDescent="0.25">
      <c r="A45401" s="2" t="e">
        <f ca="1">MATCH($E$4,OFFSET(OFFSET(Journaal!$E$5,A45400,0),,,Journaal!$D$3-A45400),0)+A45400</f>
        <v>#N/A</v>
      </c>
    </row>
    <row r="45402" spans="1:1" x14ac:dyDescent="0.25">
      <c r="A45402" s="2" t="e">
        <f ca="1">MATCH($E$4,OFFSET(OFFSET(Journaal!$E$5,A45401,0),,,Journaal!$D$3-A45401),0)+A45401</f>
        <v>#N/A</v>
      </c>
    </row>
    <row r="45403" spans="1:1" x14ac:dyDescent="0.25">
      <c r="A45403" s="2" t="e">
        <f ca="1">MATCH($E$4,OFFSET(OFFSET(Journaal!$E$5,A45402,0),,,Journaal!$D$3-A45402),0)+A45402</f>
        <v>#N/A</v>
      </c>
    </row>
    <row r="45404" spans="1:1" x14ac:dyDescent="0.25">
      <c r="A45404" s="2" t="e">
        <f ca="1">MATCH($E$4,OFFSET(OFFSET(Journaal!$E$5,A45403,0),,,Journaal!$D$3-A45403),0)+A45403</f>
        <v>#N/A</v>
      </c>
    </row>
    <row r="45405" spans="1:1" x14ac:dyDescent="0.25">
      <c r="A45405" s="2" t="e">
        <f ca="1">MATCH($E$4,OFFSET(OFFSET(Journaal!$E$5,A45404,0),,,Journaal!$D$3-A45404),0)+A45404</f>
        <v>#N/A</v>
      </c>
    </row>
    <row r="45406" spans="1:1" x14ac:dyDescent="0.25">
      <c r="A45406" s="2" t="e">
        <f ca="1">MATCH($E$4,OFFSET(OFFSET(Journaal!$E$5,A45405,0),,,Journaal!$D$3-A45405),0)+A45405</f>
        <v>#N/A</v>
      </c>
    </row>
    <row r="45407" spans="1:1" x14ac:dyDescent="0.25">
      <c r="A45407" s="2" t="e">
        <f ca="1">MATCH($E$4,OFFSET(OFFSET(Journaal!$E$5,A45406,0),,,Journaal!$D$3-A45406),0)+A45406</f>
        <v>#N/A</v>
      </c>
    </row>
    <row r="45408" spans="1:1" x14ac:dyDescent="0.25">
      <c r="A45408" s="2" t="e">
        <f ca="1">MATCH($E$4,OFFSET(OFFSET(Journaal!$E$5,A45407,0),,,Journaal!$D$3-A45407),0)+A45407</f>
        <v>#N/A</v>
      </c>
    </row>
    <row r="45409" spans="1:1" x14ac:dyDescent="0.25">
      <c r="A45409" s="2" t="e">
        <f ca="1">MATCH($E$4,OFFSET(OFFSET(Journaal!$E$5,A45408,0),,,Journaal!$D$3-A45408),0)+A45408</f>
        <v>#N/A</v>
      </c>
    </row>
    <row r="45410" spans="1:1" x14ac:dyDescent="0.25">
      <c r="A45410" s="2" t="e">
        <f ca="1">MATCH($E$4,OFFSET(OFFSET(Journaal!$E$5,A45409,0),,,Journaal!$D$3-A45409),0)+A45409</f>
        <v>#N/A</v>
      </c>
    </row>
    <row r="45411" spans="1:1" x14ac:dyDescent="0.25">
      <c r="A45411" s="2" t="e">
        <f ca="1">MATCH($E$4,OFFSET(OFFSET(Journaal!$E$5,A45410,0),,,Journaal!$D$3-A45410),0)+A45410</f>
        <v>#N/A</v>
      </c>
    </row>
    <row r="45412" spans="1:1" x14ac:dyDescent="0.25">
      <c r="A45412" s="2" t="e">
        <f ca="1">MATCH($E$4,OFFSET(OFFSET(Journaal!$E$5,A45411,0),,,Journaal!$D$3-A45411),0)+A45411</f>
        <v>#N/A</v>
      </c>
    </row>
    <row r="45413" spans="1:1" x14ac:dyDescent="0.25">
      <c r="A45413" s="2" t="e">
        <f ca="1">MATCH($E$4,OFFSET(OFFSET(Journaal!$E$5,A45412,0),,,Journaal!$D$3-A45412),0)+A45412</f>
        <v>#N/A</v>
      </c>
    </row>
    <row r="45414" spans="1:1" x14ac:dyDescent="0.25">
      <c r="A45414" s="2" t="e">
        <f ca="1">MATCH($E$4,OFFSET(OFFSET(Journaal!$E$5,A45413,0),,,Journaal!$D$3-A45413),0)+A45413</f>
        <v>#N/A</v>
      </c>
    </row>
    <row r="45415" spans="1:1" x14ac:dyDescent="0.25">
      <c r="A45415" s="2" t="e">
        <f ca="1">MATCH($E$4,OFFSET(OFFSET(Journaal!$E$5,A45414,0),,,Journaal!$D$3-A45414),0)+A45414</f>
        <v>#N/A</v>
      </c>
    </row>
    <row r="45416" spans="1:1" x14ac:dyDescent="0.25">
      <c r="A45416" s="2" t="e">
        <f ca="1">MATCH($E$4,OFFSET(OFFSET(Journaal!$E$5,A45415,0),,,Journaal!$D$3-A45415),0)+A45415</f>
        <v>#N/A</v>
      </c>
    </row>
    <row r="45417" spans="1:1" x14ac:dyDescent="0.25">
      <c r="A45417" s="2" t="e">
        <f ca="1">MATCH($E$4,OFFSET(OFFSET(Journaal!$E$5,A45416,0),,,Journaal!$D$3-A45416),0)+A45416</f>
        <v>#N/A</v>
      </c>
    </row>
    <row r="45418" spans="1:1" x14ac:dyDescent="0.25">
      <c r="A45418" s="2" t="e">
        <f ca="1">MATCH($E$4,OFFSET(OFFSET(Journaal!$E$5,A45417,0),,,Journaal!$D$3-A45417),0)+A45417</f>
        <v>#N/A</v>
      </c>
    </row>
    <row r="45419" spans="1:1" x14ac:dyDescent="0.25">
      <c r="A45419" s="2" t="e">
        <f ca="1">MATCH($E$4,OFFSET(OFFSET(Journaal!$E$5,A45418,0),,,Journaal!$D$3-A45418),0)+A45418</f>
        <v>#N/A</v>
      </c>
    </row>
    <row r="45420" spans="1:1" x14ac:dyDescent="0.25">
      <c r="A45420" s="2" t="e">
        <f ca="1">MATCH($E$4,OFFSET(OFFSET(Journaal!$E$5,A45419,0),,,Journaal!$D$3-A45419),0)+A45419</f>
        <v>#N/A</v>
      </c>
    </row>
    <row r="45421" spans="1:1" x14ac:dyDescent="0.25">
      <c r="A45421" s="2" t="e">
        <f ca="1">MATCH($E$4,OFFSET(OFFSET(Journaal!$E$5,A45420,0),,,Journaal!$D$3-A45420),0)+A45420</f>
        <v>#N/A</v>
      </c>
    </row>
    <row r="45422" spans="1:1" x14ac:dyDescent="0.25">
      <c r="A45422" s="2" t="e">
        <f ca="1">MATCH($E$4,OFFSET(OFFSET(Journaal!$E$5,A45421,0),,,Journaal!$D$3-A45421),0)+A45421</f>
        <v>#N/A</v>
      </c>
    </row>
    <row r="45423" spans="1:1" x14ac:dyDescent="0.25">
      <c r="A45423" s="2" t="e">
        <f ca="1">MATCH($E$4,OFFSET(OFFSET(Journaal!$E$5,A45422,0),,,Journaal!$D$3-A45422),0)+A45422</f>
        <v>#N/A</v>
      </c>
    </row>
    <row r="45424" spans="1:1" x14ac:dyDescent="0.25">
      <c r="A45424" s="2" t="e">
        <f ca="1">MATCH($E$4,OFFSET(OFFSET(Journaal!$E$5,A45423,0),,,Journaal!$D$3-A45423),0)+A45423</f>
        <v>#N/A</v>
      </c>
    </row>
    <row r="45425" spans="1:1" x14ac:dyDescent="0.25">
      <c r="A45425" s="2" t="e">
        <f ca="1">MATCH($E$4,OFFSET(OFFSET(Journaal!$E$5,A45424,0),,,Journaal!$D$3-A45424),0)+A45424</f>
        <v>#N/A</v>
      </c>
    </row>
    <row r="45426" spans="1:1" x14ac:dyDescent="0.25">
      <c r="A45426" s="2" t="e">
        <f ca="1">MATCH($E$4,OFFSET(OFFSET(Journaal!$E$5,A45425,0),,,Journaal!$D$3-A45425),0)+A45425</f>
        <v>#N/A</v>
      </c>
    </row>
    <row r="45427" spans="1:1" x14ac:dyDescent="0.25">
      <c r="A45427" s="2" t="e">
        <f ca="1">MATCH($E$4,OFFSET(OFFSET(Journaal!$E$5,A45426,0),,,Journaal!$D$3-A45426),0)+A45426</f>
        <v>#N/A</v>
      </c>
    </row>
    <row r="45428" spans="1:1" x14ac:dyDescent="0.25">
      <c r="A45428" s="2" t="e">
        <f ca="1">MATCH($E$4,OFFSET(OFFSET(Journaal!$E$5,A45427,0),,,Journaal!$D$3-A45427),0)+A45427</f>
        <v>#N/A</v>
      </c>
    </row>
    <row r="45429" spans="1:1" x14ac:dyDescent="0.25">
      <c r="A45429" s="2" t="e">
        <f ca="1">MATCH($E$4,OFFSET(OFFSET(Journaal!$E$5,A45428,0),,,Journaal!$D$3-A45428),0)+A45428</f>
        <v>#N/A</v>
      </c>
    </row>
    <row r="45430" spans="1:1" x14ac:dyDescent="0.25">
      <c r="A45430" s="2" t="e">
        <f ca="1">MATCH($E$4,OFFSET(OFFSET(Journaal!$E$5,A45429,0),,,Journaal!$D$3-A45429),0)+A45429</f>
        <v>#N/A</v>
      </c>
    </row>
    <row r="45431" spans="1:1" x14ac:dyDescent="0.25">
      <c r="A45431" s="2" t="e">
        <f ca="1">MATCH($E$4,OFFSET(OFFSET(Journaal!$E$5,A45430,0),,,Journaal!$D$3-A45430),0)+A45430</f>
        <v>#N/A</v>
      </c>
    </row>
    <row r="45432" spans="1:1" x14ac:dyDescent="0.25">
      <c r="A45432" s="2" t="e">
        <f ca="1">MATCH($E$4,OFFSET(OFFSET(Journaal!$E$5,A45431,0),,,Journaal!$D$3-A45431),0)+A45431</f>
        <v>#N/A</v>
      </c>
    </row>
    <row r="45433" spans="1:1" x14ac:dyDescent="0.25">
      <c r="A45433" s="2" t="e">
        <f ca="1">MATCH($E$4,OFFSET(OFFSET(Journaal!$E$5,A45432,0),,,Journaal!$D$3-A45432),0)+A45432</f>
        <v>#N/A</v>
      </c>
    </row>
    <row r="45434" spans="1:1" x14ac:dyDescent="0.25">
      <c r="A45434" s="2" t="e">
        <f ca="1">MATCH($E$4,OFFSET(OFFSET(Journaal!$E$5,A45433,0),,,Journaal!$D$3-A45433),0)+A45433</f>
        <v>#N/A</v>
      </c>
    </row>
    <row r="45435" spans="1:1" x14ac:dyDescent="0.25">
      <c r="A45435" s="2" t="e">
        <f ca="1">MATCH($E$4,OFFSET(OFFSET(Journaal!$E$5,A45434,0),,,Journaal!$D$3-A45434),0)+A45434</f>
        <v>#N/A</v>
      </c>
    </row>
    <row r="45436" spans="1:1" x14ac:dyDescent="0.25">
      <c r="A45436" s="2" t="e">
        <f ca="1">MATCH($E$4,OFFSET(OFFSET(Journaal!$E$5,A45435,0),,,Journaal!$D$3-A45435),0)+A45435</f>
        <v>#N/A</v>
      </c>
    </row>
    <row r="45437" spans="1:1" x14ac:dyDescent="0.25">
      <c r="A45437" s="2" t="e">
        <f ca="1">MATCH($E$4,OFFSET(OFFSET(Journaal!$E$5,A45436,0),,,Journaal!$D$3-A45436),0)+A45436</f>
        <v>#N/A</v>
      </c>
    </row>
    <row r="45438" spans="1:1" x14ac:dyDescent="0.25">
      <c r="A45438" s="2" t="e">
        <f ca="1">MATCH($E$4,OFFSET(OFFSET(Journaal!$E$5,A45437,0),,,Journaal!$D$3-A45437),0)+A45437</f>
        <v>#N/A</v>
      </c>
    </row>
    <row r="45439" spans="1:1" x14ac:dyDescent="0.25">
      <c r="A45439" s="2" t="e">
        <f ca="1">MATCH($E$4,OFFSET(OFFSET(Journaal!$E$5,A45438,0),,,Journaal!$D$3-A45438),0)+A45438</f>
        <v>#N/A</v>
      </c>
    </row>
    <row r="45440" spans="1:1" x14ac:dyDescent="0.25">
      <c r="A45440" s="2" t="e">
        <f ca="1">MATCH($E$4,OFFSET(OFFSET(Journaal!$E$5,A45439,0),,,Journaal!$D$3-A45439),0)+A45439</f>
        <v>#N/A</v>
      </c>
    </row>
    <row r="45441" spans="1:1" x14ac:dyDescent="0.25">
      <c r="A45441" s="2" t="e">
        <f ca="1">MATCH($E$4,OFFSET(OFFSET(Journaal!$E$5,A45440,0),,,Journaal!$D$3-A45440),0)+A45440</f>
        <v>#N/A</v>
      </c>
    </row>
    <row r="45442" spans="1:1" x14ac:dyDescent="0.25">
      <c r="A45442" s="2" t="e">
        <f ca="1">MATCH($E$4,OFFSET(OFFSET(Journaal!$E$5,A45441,0),,,Journaal!$D$3-A45441),0)+A45441</f>
        <v>#N/A</v>
      </c>
    </row>
    <row r="45443" spans="1:1" x14ac:dyDescent="0.25">
      <c r="A45443" s="2" t="e">
        <f ca="1">MATCH($E$4,OFFSET(OFFSET(Journaal!$E$5,A45442,0),,,Journaal!$D$3-A45442),0)+A45442</f>
        <v>#N/A</v>
      </c>
    </row>
    <row r="45444" spans="1:1" x14ac:dyDescent="0.25">
      <c r="A45444" s="2" t="e">
        <f ca="1">MATCH($E$4,OFFSET(OFFSET(Journaal!$E$5,A45443,0),,,Journaal!$D$3-A45443),0)+A45443</f>
        <v>#N/A</v>
      </c>
    </row>
    <row r="45445" spans="1:1" x14ac:dyDescent="0.25">
      <c r="A45445" s="2" t="e">
        <f ca="1">MATCH($E$4,OFFSET(OFFSET(Journaal!$E$5,A45444,0),,,Journaal!$D$3-A45444),0)+A45444</f>
        <v>#N/A</v>
      </c>
    </row>
    <row r="45446" spans="1:1" x14ac:dyDescent="0.25">
      <c r="A45446" s="2" t="e">
        <f ca="1">MATCH($E$4,OFFSET(OFFSET(Journaal!$E$5,A45445,0),,,Journaal!$D$3-A45445),0)+A45445</f>
        <v>#N/A</v>
      </c>
    </row>
    <row r="45447" spans="1:1" x14ac:dyDescent="0.25">
      <c r="A45447" s="2" t="e">
        <f ca="1">MATCH($E$4,OFFSET(OFFSET(Journaal!$E$5,A45446,0),,,Journaal!$D$3-A45446),0)+A45446</f>
        <v>#N/A</v>
      </c>
    </row>
    <row r="45448" spans="1:1" x14ac:dyDescent="0.25">
      <c r="A45448" s="2" t="e">
        <f ca="1">MATCH($E$4,OFFSET(OFFSET(Journaal!$E$5,A45447,0),,,Journaal!$D$3-A45447),0)+A45447</f>
        <v>#N/A</v>
      </c>
    </row>
    <row r="45449" spans="1:1" x14ac:dyDescent="0.25">
      <c r="A45449" s="2" t="e">
        <f ca="1">MATCH($E$4,OFFSET(OFFSET(Journaal!$E$5,A45448,0),,,Journaal!$D$3-A45448),0)+A45448</f>
        <v>#N/A</v>
      </c>
    </row>
    <row r="45450" spans="1:1" x14ac:dyDescent="0.25">
      <c r="A45450" s="2" t="e">
        <f ca="1">MATCH($E$4,OFFSET(OFFSET(Journaal!$E$5,A45449,0),,,Journaal!$D$3-A45449),0)+A45449</f>
        <v>#N/A</v>
      </c>
    </row>
    <row r="45451" spans="1:1" x14ac:dyDescent="0.25">
      <c r="A45451" s="2" t="e">
        <f ca="1">MATCH($E$4,OFFSET(OFFSET(Journaal!$E$5,A45450,0),,,Journaal!$D$3-A45450),0)+A45450</f>
        <v>#N/A</v>
      </c>
    </row>
    <row r="45452" spans="1:1" x14ac:dyDescent="0.25">
      <c r="A45452" s="2" t="e">
        <f ca="1">MATCH($E$4,OFFSET(OFFSET(Journaal!$E$5,A45451,0),,,Journaal!$D$3-A45451),0)+A45451</f>
        <v>#N/A</v>
      </c>
    </row>
    <row r="45453" spans="1:1" x14ac:dyDescent="0.25">
      <c r="A45453" s="2" t="e">
        <f ca="1">MATCH($E$4,OFFSET(OFFSET(Journaal!$E$5,A45452,0),,,Journaal!$D$3-A45452),0)+A45452</f>
        <v>#N/A</v>
      </c>
    </row>
    <row r="45454" spans="1:1" x14ac:dyDescent="0.25">
      <c r="A45454" s="2" t="e">
        <f ca="1">MATCH($E$4,OFFSET(OFFSET(Journaal!$E$5,A45453,0),,,Journaal!$D$3-A45453),0)+A45453</f>
        <v>#N/A</v>
      </c>
    </row>
    <row r="45455" spans="1:1" x14ac:dyDescent="0.25">
      <c r="A45455" s="2" t="e">
        <f ca="1">MATCH($E$4,OFFSET(OFFSET(Journaal!$E$5,A45454,0),,,Journaal!$D$3-A45454),0)+A45454</f>
        <v>#N/A</v>
      </c>
    </row>
    <row r="45456" spans="1:1" x14ac:dyDescent="0.25">
      <c r="A45456" s="2" t="e">
        <f ca="1">MATCH($E$4,OFFSET(OFFSET(Journaal!$E$5,A45455,0),,,Journaal!$D$3-A45455),0)+A45455</f>
        <v>#N/A</v>
      </c>
    </row>
    <row r="45457" spans="1:1" x14ac:dyDescent="0.25">
      <c r="A45457" s="2" t="e">
        <f ca="1">MATCH($E$4,OFFSET(OFFSET(Journaal!$E$5,A45456,0),,,Journaal!$D$3-A45456),0)+A45456</f>
        <v>#N/A</v>
      </c>
    </row>
    <row r="45458" spans="1:1" x14ac:dyDescent="0.25">
      <c r="A45458" s="2" t="e">
        <f ca="1">MATCH($E$4,OFFSET(OFFSET(Journaal!$E$5,A45457,0),,,Journaal!$D$3-A45457),0)+A45457</f>
        <v>#N/A</v>
      </c>
    </row>
    <row r="45459" spans="1:1" x14ac:dyDescent="0.25">
      <c r="A45459" s="2" t="e">
        <f ca="1">MATCH($E$4,OFFSET(OFFSET(Journaal!$E$5,A45458,0),,,Journaal!$D$3-A45458),0)+A45458</f>
        <v>#N/A</v>
      </c>
    </row>
    <row r="45460" spans="1:1" x14ac:dyDescent="0.25">
      <c r="A45460" s="2" t="e">
        <f ca="1">MATCH($E$4,OFFSET(OFFSET(Journaal!$E$5,A45459,0),,,Journaal!$D$3-A45459),0)+A45459</f>
        <v>#N/A</v>
      </c>
    </row>
    <row r="45461" spans="1:1" x14ac:dyDescent="0.25">
      <c r="A45461" s="2" t="e">
        <f ca="1">MATCH($E$4,OFFSET(OFFSET(Journaal!$E$5,A45460,0),,,Journaal!$D$3-A45460),0)+A45460</f>
        <v>#N/A</v>
      </c>
    </row>
    <row r="45462" spans="1:1" x14ac:dyDescent="0.25">
      <c r="A45462" s="2" t="e">
        <f ca="1">MATCH($E$4,OFFSET(OFFSET(Journaal!$E$5,A45461,0),,,Journaal!$D$3-A45461),0)+A45461</f>
        <v>#N/A</v>
      </c>
    </row>
    <row r="45463" spans="1:1" x14ac:dyDescent="0.25">
      <c r="A45463" s="2" t="e">
        <f ca="1">MATCH($E$4,OFFSET(OFFSET(Journaal!$E$5,A45462,0),,,Journaal!$D$3-A45462),0)+A45462</f>
        <v>#N/A</v>
      </c>
    </row>
    <row r="45464" spans="1:1" x14ac:dyDescent="0.25">
      <c r="A45464" s="2" t="e">
        <f ca="1">MATCH($E$4,OFFSET(OFFSET(Journaal!$E$5,A45463,0),,,Journaal!$D$3-A45463),0)+A45463</f>
        <v>#N/A</v>
      </c>
    </row>
    <row r="45465" spans="1:1" x14ac:dyDescent="0.25">
      <c r="A45465" s="2" t="e">
        <f ca="1">MATCH($E$4,OFFSET(OFFSET(Journaal!$E$5,A45464,0),,,Journaal!$D$3-A45464),0)+A45464</f>
        <v>#N/A</v>
      </c>
    </row>
    <row r="45466" spans="1:1" x14ac:dyDescent="0.25">
      <c r="A45466" s="2" t="e">
        <f ca="1">MATCH($E$4,OFFSET(OFFSET(Journaal!$E$5,A45465,0),,,Journaal!$D$3-A45465),0)+A45465</f>
        <v>#N/A</v>
      </c>
    </row>
    <row r="45467" spans="1:1" x14ac:dyDescent="0.25">
      <c r="A45467" s="2" t="e">
        <f ca="1">MATCH($E$4,OFFSET(OFFSET(Journaal!$E$5,A45466,0),,,Journaal!$D$3-A45466),0)+A45466</f>
        <v>#N/A</v>
      </c>
    </row>
    <row r="45468" spans="1:1" x14ac:dyDescent="0.25">
      <c r="A45468" s="2" t="e">
        <f ca="1">MATCH($E$4,OFFSET(OFFSET(Journaal!$E$5,A45467,0),,,Journaal!$D$3-A45467),0)+A45467</f>
        <v>#N/A</v>
      </c>
    </row>
    <row r="45469" spans="1:1" x14ac:dyDescent="0.25">
      <c r="A45469" s="2" t="e">
        <f ca="1">MATCH($E$4,OFFSET(OFFSET(Journaal!$E$5,A45468,0),,,Journaal!$D$3-A45468),0)+A45468</f>
        <v>#N/A</v>
      </c>
    </row>
    <row r="45470" spans="1:1" x14ac:dyDescent="0.25">
      <c r="A45470" s="2" t="e">
        <f ca="1">MATCH($E$4,OFFSET(OFFSET(Journaal!$E$5,A45469,0),,,Journaal!$D$3-A45469),0)+A45469</f>
        <v>#N/A</v>
      </c>
    </row>
    <row r="45471" spans="1:1" x14ac:dyDescent="0.25">
      <c r="A45471" s="2" t="e">
        <f ca="1">MATCH($E$4,OFFSET(OFFSET(Journaal!$E$5,A45470,0),,,Journaal!$D$3-A45470),0)+A45470</f>
        <v>#N/A</v>
      </c>
    </row>
    <row r="45472" spans="1:1" x14ac:dyDescent="0.25">
      <c r="A45472" s="2" t="e">
        <f ca="1">MATCH($E$4,OFFSET(OFFSET(Journaal!$E$5,A45471,0),,,Journaal!$D$3-A45471),0)+A45471</f>
        <v>#N/A</v>
      </c>
    </row>
    <row r="45473" spans="1:1" x14ac:dyDescent="0.25">
      <c r="A45473" s="2" t="e">
        <f ca="1">MATCH($E$4,OFFSET(OFFSET(Journaal!$E$5,A45472,0),,,Journaal!$D$3-A45472),0)+A45472</f>
        <v>#N/A</v>
      </c>
    </row>
    <row r="45474" spans="1:1" x14ac:dyDescent="0.25">
      <c r="A45474" s="2" t="e">
        <f ca="1">MATCH($E$4,OFFSET(OFFSET(Journaal!$E$5,A45473,0),,,Journaal!$D$3-A45473),0)+A45473</f>
        <v>#N/A</v>
      </c>
    </row>
    <row r="45475" spans="1:1" x14ac:dyDescent="0.25">
      <c r="A45475" s="2" t="e">
        <f ca="1">MATCH($E$4,OFFSET(OFFSET(Journaal!$E$5,A45474,0),,,Journaal!$D$3-A45474),0)+A45474</f>
        <v>#N/A</v>
      </c>
    </row>
    <row r="45476" spans="1:1" x14ac:dyDescent="0.25">
      <c r="A45476" s="2" t="e">
        <f ca="1">MATCH($E$4,OFFSET(OFFSET(Journaal!$E$5,A45475,0),,,Journaal!$D$3-A45475),0)+A45475</f>
        <v>#N/A</v>
      </c>
    </row>
    <row r="45477" spans="1:1" x14ac:dyDescent="0.25">
      <c r="A45477" s="2" t="e">
        <f ca="1">MATCH($E$4,OFFSET(OFFSET(Journaal!$E$5,A45476,0),,,Journaal!$D$3-A45476),0)+A45476</f>
        <v>#N/A</v>
      </c>
    </row>
    <row r="45478" spans="1:1" x14ac:dyDescent="0.25">
      <c r="A45478" s="2" t="e">
        <f ca="1">MATCH($E$4,OFFSET(OFFSET(Journaal!$E$5,A45477,0),,,Journaal!$D$3-A45477),0)+A45477</f>
        <v>#N/A</v>
      </c>
    </row>
    <row r="45479" spans="1:1" x14ac:dyDescent="0.25">
      <c r="A45479" s="2" t="e">
        <f ca="1">MATCH($E$4,OFFSET(OFFSET(Journaal!$E$5,A45478,0),,,Journaal!$D$3-A45478),0)+A45478</f>
        <v>#N/A</v>
      </c>
    </row>
    <row r="45480" spans="1:1" x14ac:dyDescent="0.25">
      <c r="A45480" s="2" t="e">
        <f ca="1">MATCH($E$4,OFFSET(OFFSET(Journaal!$E$5,A45479,0),,,Journaal!$D$3-A45479),0)+A45479</f>
        <v>#N/A</v>
      </c>
    </row>
    <row r="45481" spans="1:1" x14ac:dyDescent="0.25">
      <c r="A45481" s="2" t="e">
        <f ca="1">MATCH($E$4,OFFSET(OFFSET(Journaal!$E$5,A45480,0),,,Journaal!$D$3-A45480),0)+A45480</f>
        <v>#N/A</v>
      </c>
    </row>
    <row r="45482" spans="1:1" x14ac:dyDescent="0.25">
      <c r="A45482" s="2" t="e">
        <f ca="1">MATCH($E$4,OFFSET(OFFSET(Journaal!$E$5,A45481,0),,,Journaal!$D$3-A45481),0)+A45481</f>
        <v>#N/A</v>
      </c>
    </row>
    <row r="45483" spans="1:1" x14ac:dyDescent="0.25">
      <c r="A45483" s="2" t="e">
        <f ca="1">MATCH($E$4,OFFSET(OFFSET(Journaal!$E$5,A45482,0),,,Journaal!$D$3-A45482),0)+A45482</f>
        <v>#N/A</v>
      </c>
    </row>
    <row r="45484" spans="1:1" x14ac:dyDescent="0.25">
      <c r="A45484" s="2" t="e">
        <f ca="1">MATCH($E$4,OFFSET(OFFSET(Journaal!$E$5,A45483,0),,,Journaal!$D$3-A45483),0)+A45483</f>
        <v>#N/A</v>
      </c>
    </row>
    <row r="45485" spans="1:1" x14ac:dyDescent="0.25">
      <c r="A45485" s="2" t="e">
        <f ca="1">MATCH($E$4,OFFSET(OFFSET(Journaal!$E$5,A45484,0),,,Journaal!$D$3-A45484),0)+A45484</f>
        <v>#N/A</v>
      </c>
    </row>
    <row r="45486" spans="1:1" x14ac:dyDescent="0.25">
      <c r="A45486" s="2" t="e">
        <f ca="1">MATCH($E$4,OFFSET(OFFSET(Journaal!$E$5,A45485,0),,,Journaal!$D$3-A45485),0)+A45485</f>
        <v>#N/A</v>
      </c>
    </row>
    <row r="45487" spans="1:1" x14ac:dyDescent="0.25">
      <c r="A45487" s="2" t="e">
        <f ca="1">MATCH($E$4,OFFSET(OFFSET(Journaal!$E$5,A45486,0),,,Journaal!$D$3-A45486),0)+A45486</f>
        <v>#N/A</v>
      </c>
    </row>
    <row r="45488" spans="1:1" x14ac:dyDescent="0.25">
      <c r="A45488" s="2" t="e">
        <f ca="1">MATCH($E$4,OFFSET(OFFSET(Journaal!$E$5,A45487,0),,,Journaal!$D$3-A45487),0)+A45487</f>
        <v>#N/A</v>
      </c>
    </row>
    <row r="45489" spans="1:1" x14ac:dyDescent="0.25">
      <c r="A45489" s="2" t="e">
        <f ca="1">MATCH($E$4,OFFSET(OFFSET(Journaal!$E$5,A45488,0),,,Journaal!$D$3-A45488),0)+A45488</f>
        <v>#N/A</v>
      </c>
    </row>
    <row r="45490" spans="1:1" x14ac:dyDescent="0.25">
      <c r="A45490" s="2" t="e">
        <f ca="1">MATCH($E$4,OFFSET(OFFSET(Journaal!$E$5,A45489,0),,,Journaal!$D$3-A45489),0)+A45489</f>
        <v>#N/A</v>
      </c>
    </row>
    <row r="45491" spans="1:1" x14ac:dyDescent="0.25">
      <c r="A45491" s="2" t="e">
        <f ca="1">MATCH($E$4,OFFSET(OFFSET(Journaal!$E$5,A45490,0),,,Journaal!$D$3-A45490),0)+A45490</f>
        <v>#N/A</v>
      </c>
    </row>
    <row r="45492" spans="1:1" x14ac:dyDescent="0.25">
      <c r="A45492" s="2" t="e">
        <f ca="1">MATCH($E$4,OFFSET(OFFSET(Journaal!$E$5,A45491,0),,,Journaal!$D$3-A45491),0)+A45491</f>
        <v>#N/A</v>
      </c>
    </row>
    <row r="45493" spans="1:1" x14ac:dyDescent="0.25">
      <c r="A45493" s="2" t="e">
        <f ca="1">MATCH($E$4,OFFSET(OFFSET(Journaal!$E$5,A45492,0),,,Journaal!$D$3-A45492),0)+A45492</f>
        <v>#N/A</v>
      </c>
    </row>
    <row r="45494" spans="1:1" x14ac:dyDescent="0.25">
      <c r="A45494" s="2" t="e">
        <f ca="1">MATCH($E$4,OFFSET(OFFSET(Journaal!$E$5,A45493,0),,,Journaal!$D$3-A45493),0)+A45493</f>
        <v>#N/A</v>
      </c>
    </row>
    <row r="45495" spans="1:1" x14ac:dyDescent="0.25">
      <c r="A45495" s="2" t="e">
        <f ca="1">MATCH($E$4,OFFSET(OFFSET(Journaal!$E$5,A45494,0),,,Journaal!$D$3-A45494),0)+A45494</f>
        <v>#N/A</v>
      </c>
    </row>
    <row r="45496" spans="1:1" x14ac:dyDescent="0.25">
      <c r="A45496" s="2" t="e">
        <f ca="1">MATCH($E$4,OFFSET(OFFSET(Journaal!$E$5,A45495,0),,,Journaal!$D$3-A45495),0)+A45495</f>
        <v>#N/A</v>
      </c>
    </row>
    <row r="45497" spans="1:1" x14ac:dyDescent="0.25">
      <c r="A45497" s="2" t="e">
        <f ca="1">MATCH($E$4,OFFSET(OFFSET(Journaal!$E$5,A45496,0),,,Journaal!$D$3-A45496),0)+A45496</f>
        <v>#N/A</v>
      </c>
    </row>
    <row r="45498" spans="1:1" x14ac:dyDescent="0.25">
      <c r="A45498" s="2" t="e">
        <f ca="1">MATCH($E$4,OFFSET(OFFSET(Journaal!$E$5,A45497,0),,,Journaal!$D$3-A45497),0)+A45497</f>
        <v>#N/A</v>
      </c>
    </row>
    <row r="45499" spans="1:1" x14ac:dyDescent="0.25">
      <c r="A45499" s="2" t="e">
        <f ca="1">MATCH($E$4,OFFSET(OFFSET(Journaal!$E$5,A45498,0),,,Journaal!$D$3-A45498),0)+A45498</f>
        <v>#N/A</v>
      </c>
    </row>
    <row r="45500" spans="1:1" x14ac:dyDescent="0.25">
      <c r="A45500" s="2" t="e">
        <f ca="1">MATCH($E$4,OFFSET(OFFSET(Journaal!$E$5,A45499,0),,,Journaal!$D$3-A45499),0)+A45499</f>
        <v>#N/A</v>
      </c>
    </row>
    <row r="45501" spans="1:1" x14ac:dyDescent="0.25">
      <c r="A45501" s="2" t="e">
        <f ca="1">MATCH($E$4,OFFSET(OFFSET(Journaal!$E$5,A45500,0),,,Journaal!$D$3-A45500),0)+A45500</f>
        <v>#N/A</v>
      </c>
    </row>
    <row r="45502" spans="1:1" x14ac:dyDescent="0.25">
      <c r="A45502" s="2" t="e">
        <f ca="1">MATCH($E$4,OFFSET(OFFSET(Journaal!$E$5,A45501,0),,,Journaal!$D$3-A45501),0)+A45501</f>
        <v>#N/A</v>
      </c>
    </row>
    <row r="45503" spans="1:1" x14ac:dyDescent="0.25">
      <c r="A45503" s="2" t="e">
        <f ca="1">MATCH($E$4,OFFSET(OFFSET(Journaal!$E$5,A45502,0),,,Journaal!$D$3-A45502),0)+A45502</f>
        <v>#N/A</v>
      </c>
    </row>
    <row r="45504" spans="1:1" x14ac:dyDescent="0.25">
      <c r="A45504" s="2" t="e">
        <f ca="1">MATCH($E$4,OFFSET(OFFSET(Journaal!$E$5,A45503,0),,,Journaal!$D$3-A45503),0)+A45503</f>
        <v>#N/A</v>
      </c>
    </row>
    <row r="45505" spans="1:1" x14ac:dyDescent="0.25">
      <c r="A45505" s="2" t="e">
        <f ca="1">MATCH($E$4,OFFSET(OFFSET(Journaal!$E$5,A45504,0),,,Journaal!$D$3-A45504),0)+A45504</f>
        <v>#N/A</v>
      </c>
    </row>
    <row r="45506" spans="1:1" x14ac:dyDescent="0.25">
      <c r="A45506" s="2" t="e">
        <f ca="1">MATCH($E$4,OFFSET(OFFSET(Journaal!$E$5,A45505,0),,,Journaal!$D$3-A45505),0)+A45505</f>
        <v>#N/A</v>
      </c>
    </row>
    <row r="45507" spans="1:1" x14ac:dyDescent="0.25">
      <c r="A45507" s="2" t="e">
        <f ca="1">MATCH($E$4,OFFSET(OFFSET(Journaal!$E$5,A45506,0),,,Journaal!$D$3-A45506),0)+A45506</f>
        <v>#N/A</v>
      </c>
    </row>
    <row r="45508" spans="1:1" x14ac:dyDescent="0.25">
      <c r="A45508" s="2" t="e">
        <f ca="1">MATCH($E$4,OFFSET(OFFSET(Journaal!$E$5,A45507,0),,,Journaal!$D$3-A45507),0)+A45507</f>
        <v>#N/A</v>
      </c>
    </row>
    <row r="45509" spans="1:1" x14ac:dyDescent="0.25">
      <c r="A45509" s="2" t="e">
        <f ca="1">MATCH($E$4,OFFSET(OFFSET(Journaal!$E$5,A45508,0),,,Journaal!$D$3-A45508),0)+A45508</f>
        <v>#N/A</v>
      </c>
    </row>
    <row r="45510" spans="1:1" x14ac:dyDescent="0.25">
      <c r="A45510" s="2" t="e">
        <f ca="1">MATCH($E$4,OFFSET(OFFSET(Journaal!$E$5,A45509,0),,,Journaal!$D$3-A45509),0)+A45509</f>
        <v>#N/A</v>
      </c>
    </row>
    <row r="45511" spans="1:1" x14ac:dyDescent="0.25">
      <c r="A45511" s="2" t="e">
        <f ca="1">MATCH($E$4,OFFSET(OFFSET(Journaal!$E$5,A45510,0),,,Journaal!$D$3-A45510),0)+A45510</f>
        <v>#N/A</v>
      </c>
    </row>
    <row r="45512" spans="1:1" x14ac:dyDescent="0.25">
      <c r="A45512" s="2" t="e">
        <f ca="1">MATCH($E$4,OFFSET(OFFSET(Journaal!$E$5,A45511,0),,,Journaal!$D$3-A45511),0)+A45511</f>
        <v>#N/A</v>
      </c>
    </row>
    <row r="45513" spans="1:1" x14ac:dyDescent="0.25">
      <c r="A45513" s="2" t="e">
        <f ca="1">MATCH($E$4,OFFSET(OFFSET(Journaal!$E$5,A45512,0),,,Journaal!$D$3-A45512),0)+A45512</f>
        <v>#N/A</v>
      </c>
    </row>
    <row r="45514" spans="1:1" x14ac:dyDescent="0.25">
      <c r="A45514" s="2" t="e">
        <f ca="1">MATCH($E$4,OFFSET(OFFSET(Journaal!$E$5,A45513,0),,,Journaal!$D$3-A45513),0)+A45513</f>
        <v>#N/A</v>
      </c>
    </row>
    <row r="45515" spans="1:1" x14ac:dyDescent="0.25">
      <c r="A45515" s="2" t="e">
        <f ca="1">MATCH($E$4,OFFSET(OFFSET(Journaal!$E$5,A45514,0),,,Journaal!$D$3-A45514),0)+A45514</f>
        <v>#N/A</v>
      </c>
    </row>
    <row r="45516" spans="1:1" x14ac:dyDescent="0.25">
      <c r="A45516" s="2" t="e">
        <f ca="1">MATCH($E$4,OFFSET(OFFSET(Journaal!$E$5,A45515,0),,,Journaal!$D$3-A45515),0)+A45515</f>
        <v>#N/A</v>
      </c>
    </row>
    <row r="45517" spans="1:1" x14ac:dyDescent="0.25">
      <c r="A45517" s="2" t="e">
        <f ca="1">MATCH($E$4,OFFSET(OFFSET(Journaal!$E$5,A45516,0),,,Journaal!$D$3-A45516),0)+A45516</f>
        <v>#N/A</v>
      </c>
    </row>
    <row r="45518" spans="1:1" x14ac:dyDescent="0.25">
      <c r="A45518" s="2" t="e">
        <f ca="1">MATCH($E$4,OFFSET(OFFSET(Journaal!$E$5,A45517,0),,,Journaal!$D$3-A45517),0)+A45517</f>
        <v>#N/A</v>
      </c>
    </row>
    <row r="45519" spans="1:1" x14ac:dyDescent="0.25">
      <c r="A45519" s="2" t="e">
        <f ca="1">MATCH($E$4,OFFSET(OFFSET(Journaal!$E$5,A45518,0),,,Journaal!$D$3-A45518),0)+A45518</f>
        <v>#N/A</v>
      </c>
    </row>
    <row r="45520" spans="1:1" x14ac:dyDescent="0.25">
      <c r="A45520" s="2" t="e">
        <f ca="1">MATCH($E$4,OFFSET(OFFSET(Journaal!$E$5,A45519,0),,,Journaal!$D$3-A45519),0)+A45519</f>
        <v>#N/A</v>
      </c>
    </row>
    <row r="45521" spans="1:1" x14ac:dyDescent="0.25">
      <c r="A45521" s="2" t="e">
        <f ca="1">MATCH($E$4,OFFSET(OFFSET(Journaal!$E$5,A45520,0),,,Journaal!$D$3-A45520),0)+A45520</f>
        <v>#N/A</v>
      </c>
    </row>
    <row r="45522" spans="1:1" x14ac:dyDescent="0.25">
      <c r="A45522" s="2" t="e">
        <f ca="1">MATCH($E$4,OFFSET(OFFSET(Journaal!$E$5,A45521,0),,,Journaal!$D$3-A45521),0)+A45521</f>
        <v>#N/A</v>
      </c>
    </row>
    <row r="45523" spans="1:1" x14ac:dyDescent="0.25">
      <c r="A45523" s="2" t="e">
        <f ca="1">MATCH($E$4,OFFSET(OFFSET(Journaal!$E$5,A45522,0),,,Journaal!$D$3-A45522),0)+A45522</f>
        <v>#N/A</v>
      </c>
    </row>
    <row r="45524" spans="1:1" x14ac:dyDescent="0.25">
      <c r="A45524" s="2" t="e">
        <f ca="1">MATCH($E$4,OFFSET(OFFSET(Journaal!$E$5,A45523,0),,,Journaal!$D$3-A45523),0)+A45523</f>
        <v>#N/A</v>
      </c>
    </row>
    <row r="45525" spans="1:1" x14ac:dyDescent="0.25">
      <c r="A45525" s="2" t="e">
        <f ca="1">MATCH($E$4,OFFSET(OFFSET(Journaal!$E$5,A45524,0),,,Journaal!$D$3-A45524),0)+A45524</f>
        <v>#N/A</v>
      </c>
    </row>
    <row r="45526" spans="1:1" x14ac:dyDescent="0.25">
      <c r="A45526" s="2" t="e">
        <f ca="1">MATCH($E$4,OFFSET(OFFSET(Journaal!$E$5,A45525,0),,,Journaal!$D$3-A45525),0)+A45525</f>
        <v>#N/A</v>
      </c>
    </row>
    <row r="45527" spans="1:1" x14ac:dyDescent="0.25">
      <c r="A45527" s="2" t="e">
        <f ca="1">MATCH($E$4,OFFSET(OFFSET(Journaal!$E$5,A45526,0),,,Journaal!$D$3-A45526),0)+A45526</f>
        <v>#N/A</v>
      </c>
    </row>
    <row r="45528" spans="1:1" x14ac:dyDescent="0.25">
      <c r="A45528" s="2" t="e">
        <f ca="1">MATCH($E$4,OFFSET(OFFSET(Journaal!$E$5,A45527,0),,,Journaal!$D$3-A45527),0)+A45527</f>
        <v>#N/A</v>
      </c>
    </row>
    <row r="45529" spans="1:1" x14ac:dyDescent="0.25">
      <c r="A45529" s="2" t="e">
        <f ca="1">MATCH($E$4,OFFSET(OFFSET(Journaal!$E$5,A45528,0),,,Journaal!$D$3-A45528),0)+A45528</f>
        <v>#N/A</v>
      </c>
    </row>
    <row r="45530" spans="1:1" x14ac:dyDescent="0.25">
      <c r="A45530" s="2" t="e">
        <f ca="1">MATCH($E$4,OFFSET(OFFSET(Journaal!$E$5,A45529,0),,,Journaal!$D$3-A45529),0)+A45529</f>
        <v>#N/A</v>
      </c>
    </row>
    <row r="45531" spans="1:1" x14ac:dyDescent="0.25">
      <c r="A45531" s="2" t="e">
        <f ca="1">MATCH($E$4,OFFSET(OFFSET(Journaal!$E$5,A45530,0),,,Journaal!$D$3-A45530),0)+A45530</f>
        <v>#N/A</v>
      </c>
    </row>
    <row r="45532" spans="1:1" x14ac:dyDescent="0.25">
      <c r="A45532" s="2" t="e">
        <f ca="1">MATCH($E$4,OFFSET(OFFSET(Journaal!$E$5,A45531,0),,,Journaal!$D$3-A45531),0)+A45531</f>
        <v>#N/A</v>
      </c>
    </row>
    <row r="45533" spans="1:1" x14ac:dyDescent="0.25">
      <c r="A45533" s="2" t="e">
        <f ca="1">MATCH($E$4,OFFSET(OFFSET(Journaal!$E$5,A45532,0),,,Journaal!$D$3-A45532),0)+A45532</f>
        <v>#N/A</v>
      </c>
    </row>
    <row r="45534" spans="1:1" x14ac:dyDescent="0.25">
      <c r="A45534" s="2" t="e">
        <f ca="1">MATCH($E$4,OFFSET(OFFSET(Journaal!$E$5,A45533,0),,,Journaal!$D$3-A45533),0)+A45533</f>
        <v>#N/A</v>
      </c>
    </row>
    <row r="45535" spans="1:1" x14ac:dyDescent="0.25">
      <c r="A45535" s="2" t="e">
        <f ca="1">MATCH($E$4,OFFSET(OFFSET(Journaal!$E$5,A45534,0),,,Journaal!$D$3-A45534),0)+A45534</f>
        <v>#N/A</v>
      </c>
    </row>
    <row r="45536" spans="1:1" x14ac:dyDescent="0.25">
      <c r="A45536" s="2" t="e">
        <f ca="1">MATCH($E$4,OFFSET(OFFSET(Journaal!$E$5,A45535,0),,,Journaal!$D$3-A45535),0)+A45535</f>
        <v>#N/A</v>
      </c>
    </row>
    <row r="45537" spans="1:1" x14ac:dyDescent="0.25">
      <c r="A45537" s="2" t="e">
        <f ca="1">MATCH($E$4,OFFSET(OFFSET(Journaal!$E$5,A45536,0),,,Journaal!$D$3-A45536),0)+A45536</f>
        <v>#N/A</v>
      </c>
    </row>
    <row r="45538" spans="1:1" x14ac:dyDescent="0.25">
      <c r="A45538" s="2" t="e">
        <f ca="1">MATCH($E$4,OFFSET(OFFSET(Journaal!$E$5,A45537,0),,,Journaal!$D$3-A45537),0)+A45537</f>
        <v>#N/A</v>
      </c>
    </row>
    <row r="45539" spans="1:1" x14ac:dyDescent="0.25">
      <c r="A45539" s="2" t="e">
        <f ca="1">MATCH($E$4,OFFSET(OFFSET(Journaal!$E$5,A45538,0),,,Journaal!$D$3-A45538),0)+A45538</f>
        <v>#N/A</v>
      </c>
    </row>
    <row r="45540" spans="1:1" x14ac:dyDescent="0.25">
      <c r="A45540" s="2" t="e">
        <f ca="1">MATCH($E$4,OFFSET(OFFSET(Journaal!$E$5,A45539,0),,,Journaal!$D$3-A45539),0)+A45539</f>
        <v>#N/A</v>
      </c>
    </row>
    <row r="45541" spans="1:1" x14ac:dyDescent="0.25">
      <c r="A45541" s="2" t="e">
        <f ca="1">MATCH($E$4,OFFSET(OFFSET(Journaal!$E$5,A45540,0),,,Journaal!$D$3-A45540),0)+A45540</f>
        <v>#N/A</v>
      </c>
    </row>
    <row r="45542" spans="1:1" x14ac:dyDescent="0.25">
      <c r="A45542" s="2" t="e">
        <f ca="1">MATCH($E$4,OFFSET(OFFSET(Journaal!$E$5,A45541,0),,,Journaal!$D$3-A45541),0)+A45541</f>
        <v>#N/A</v>
      </c>
    </row>
    <row r="45543" spans="1:1" x14ac:dyDescent="0.25">
      <c r="A45543" s="2" t="e">
        <f ca="1">MATCH($E$4,OFFSET(OFFSET(Journaal!$E$5,A45542,0),,,Journaal!$D$3-A45542),0)+A45542</f>
        <v>#N/A</v>
      </c>
    </row>
    <row r="45544" spans="1:1" x14ac:dyDescent="0.25">
      <c r="A45544" s="2" t="e">
        <f ca="1">MATCH($E$4,OFFSET(OFFSET(Journaal!$E$5,A45543,0),,,Journaal!$D$3-A45543),0)+A45543</f>
        <v>#N/A</v>
      </c>
    </row>
    <row r="45545" spans="1:1" x14ac:dyDescent="0.25">
      <c r="A45545" s="2" t="e">
        <f ca="1">MATCH($E$4,OFFSET(OFFSET(Journaal!$E$5,A45544,0),,,Journaal!$D$3-A45544),0)+A45544</f>
        <v>#N/A</v>
      </c>
    </row>
    <row r="45546" spans="1:1" x14ac:dyDescent="0.25">
      <c r="A45546" s="2" t="e">
        <f ca="1">MATCH($E$4,OFFSET(OFFSET(Journaal!$E$5,A45545,0),,,Journaal!$D$3-A45545),0)+A45545</f>
        <v>#N/A</v>
      </c>
    </row>
    <row r="45547" spans="1:1" x14ac:dyDescent="0.25">
      <c r="A45547" s="2" t="e">
        <f ca="1">MATCH($E$4,OFFSET(OFFSET(Journaal!$E$5,A45546,0),,,Journaal!$D$3-A45546),0)+A45546</f>
        <v>#N/A</v>
      </c>
    </row>
    <row r="45548" spans="1:1" x14ac:dyDescent="0.25">
      <c r="A45548" s="2" t="e">
        <f ca="1">MATCH($E$4,OFFSET(OFFSET(Journaal!$E$5,A45547,0),,,Journaal!$D$3-A45547),0)+A45547</f>
        <v>#N/A</v>
      </c>
    </row>
    <row r="45549" spans="1:1" x14ac:dyDescent="0.25">
      <c r="A45549" s="2" t="e">
        <f ca="1">MATCH($E$4,OFFSET(OFFSET(Journaal!$E$5,A45548,0),,,Journaal!$D$3-A45548),0)+A45548</f>
        <v>#N/A</v>
      </c>
    </row>
    <row r="45550" spans="1:1" x14ac:dyDescent="0.25">
      <c r="A45550" s="2" t="e">
        <f ca="1">MATCH($E$4,OFFSET(OFFSET(Journaal!$E$5,A45549,0),,,Journaal!$D$3-A45549),0)+A45549</f>
        <v>#N/A</v>
      </c>
    </row>
    <row r="45551" spans="1:1" x14ac:dyDescent="0.25">
      <c r="A45551" s="2" t="e">
        <f ca="1">MATCH($E$4,OFFSET(OFFSET(Journaal!$E$5,A45550,0),,,Journaal!$D$3-A45550),0)+A45550</f>
        <v>#N/A</v>
      </c>
    </row>
    <row r="45552" spans="1:1" x14ac:dyDescent="0.25">
      <c r="A45552" s="2" t="e">
        <f ca="1">MATCH($E$4,OFFSET(OFFSET(Journaal!$E$5,A45551,0),,,Journaal!$D$3-A45551),0)+A45551</f>
        <v>#N/A</v>
      </c>
    </row>
    <row r="45553" spans="1:1" x14ac:dyDescent="0.25">
      <c r="A45553" s="2" t="e">
        <f ca="1">MATCH($E$4,OFFSET(OFFSET(Journaal!$E$5,A45552,0),,,Journaal!$D$3-A45552),0)+A45552</f>
        <v>#N/A</v>
      </c>
    </row>
    <row r="45554" spans="1:1" x14ac:dyDescent="0.25">
      <c r="A45554" s="2" t="e">
        <f ca="1">MATCH($E$4,OFFSET(OFFSET(Journaal!$E$5,A45553,0),,,Journaal!$D$3-A45553),0)+A45553</f>
        <v>#N/A</v>
      </c>
    </row>
    <row r="45555" spans="1:1" x14ac:dyDescent="0.25">
      <c r="A45555" s="2" t="e">
        <f ca="1">MATCH($E$4,OFFSET(OFFSET(Journaal!$E$5,A45554,0),,,Journaal!$D$3-A45554),0)+A45554</f>
        <v>#N/A</v>
      </c>
    </row>
    <row r="45556" spans="1:1" x14ac:dyDescent="0.25">
      <c r="A45556" s="2" t="e">
        <f ca="1">MATCH($E$4,OFFSET(OFFSET(Journaal!$E$5,A45555,0),,,Journaal!$D$3-A45555),0)+A45555</f>
        <v>#N/A</v>
      </c>
    </row>
    <row r="45557" spans="1:1" x14ac:dyDescent="0.25">
      <c r="A45557" s="2" t="e">
        <f ca="1">MATCH($E$4,OFFSET(OFFSET(Journaal!$E$5,A45556,0),,,Journaal!$D$3-A45556),0)+A45556</f>
        <v>#N/A</v>
      </c>
    </row>
    <row r="45558" spans="1:1" x14ac:dyDescent="0.25">
      <c r="A45558" s="2" t="e">
        <f ca="1">MATCH($E$4,OFFSET(OFFSET(Journaal!$E$5,A45557,0),,,Journaal!$D$3-A45557),0)+A45557</f>
        <v>#N/A</v>
      </c>
    </row>
    <row r="45559" spans="1:1" x14ac:dyDescent="0.25">
      <c r="A45559" s="2" t="e">
        <f ca="1">MATCH($E$4,OFFSET(OFFSET(Journaal!$E$5,A45558,0),,,Journaal!$D$3-A45558),0)+A45558</f>
        <v>#N/A</v>
      </c>
    </row>
    <row r="45560" spans="1:1" x14ac:dyDescent="0.25">
      <c r="A45560" s="2" t="e">
        <f ca="1">MATCH($E$4,OFFSET(OFFSET(Journaal!$E$5,A45559,0),,,Journaal!$D$3-A45559),0)+A45559</f>
        <v>#N/A</v>
      </c>
    </row>
    <row r="45561" spans="1:1" x14ac:dyDescent="0.25">
      <c r="A45561" s="2" t="e">
        <f ca="1">MATCH($E$4,OFFSET(OFFSET(Journaal!$E$5,A45560,0),,,Journaal!$D$3-A45560),0)+A45560</f>
        <v>#N/A</v>
      </c>
    </row>
    <row r="45562" spans="1:1" x14ac:dyDescent="0.25">
      <c r="A45562" s="2" t="e">
        <f ca="1">MATCH($E$4,OFFSET(OFFSET(Journaal!$E$5,A45561,0),,,Journaal!$D$3-A45561),0)+A45561</f>
        <v>#N/A</v>
      </c>
    </row>
    <row r="45563" spans="1:1" x14ac:dyDescent="0.25">
      <c r="A45563" s="2" t="e">
        <f ca="1">MATCH($E$4,OFFSET(OFFSET(Journaal!$E$5,A45562,0),,,Journaal!$D$3-A45562),0)+A45562</f>
        <v>#N/A</v>
      </c>
    </row>
    <row r="45564" spans="1:1" x14ac:dyDescent="0.25">
      <c r="A45564" s="2" t="e">
        <f ca="1">MATCH($E$4,OFFSET(OFFSET(Journaal!$E$5,A45563,0),,,Journaal!$D$3-A45563),0)+A45563</f>
        <v>#N/A</v>
      </c>
    </row>
    <row r="45565" spans="1:1" x14ac:dyDescent="0.25">
      <c r="A45565" s="2" t="e">
        <f ca="1">MATCH($E$4,OFFSET(OFFSET(Journaal!$E$5,A45564,0),,,Journaal!$D$3-A45564),0)+A45564</f>
        <v>#N/A</v>
      </c>
    </row>
    <row r="45566" spans="1:1" x14ac:dyDescent="0.25">
      <c r="A45566" s="2" t="e">
        <f ca="1">MATCH($E$4,OFFSET(OFFSET(Journaal!$E$5,A45565,0),,,Journaal!$D$3-A45565),0)+A45565</f>
        <v>#N/A</v>
      </c>
    </row>
    <row r="45567" spans="1:1" x14ac:dyDescent="0.25">
      <c r="A45567" s="2" t="e">
        <f ca="1">MATCH($E$4,OFFSET(OFFSET(Journaal!$E$5,A45566,0),,,Journaal!$D$3-A45566),0)+A45566</f>
        <v>#N/A</v>
      </c>
    </row>
    <row r="45568" spans="1:1" x14ac:dyDescent="0.25">
      <c r="A45568" s="2" t="e">
        <f ca="1">MATCH($E$4,OFFSET(OFFSET(Journaal!$E$5,A45567,0),,,Journaal!$D$3-A45567),0)+A45567</f>
        <v>#N/A</v>
      </c>
    </row>
    <row r="45569" spans="1:1" x14ac:dyDescent="0.25">
      <c r="A45569" s="2" t="e">
        <f ca="1">MATCH($E$4,OFFSET(OFFSET(Journaal!$E$5,A45568,0),,,Journaal!$D$3-A45568),0)+A45568</f>
        <v>#N/A</v>
      </c>
    </row>
    <row r="45570" spans="1:1" x14ac:dyDescent="0.25">
      <c r="A45570" s="2" t="e">
        <f ca="1">MATCH($E$4,OFFSET(OFFSET(Journaal!$E$5,A45569,0),,,Journaal!$D$3-A45569),0)+A45569</f>
        <v>#N/A</v>
      </c>
    </row>
    <row r="45571" spans="1:1" x14ac:dyDescent="0.25">
      <c r="A45571" s="2" t="e">
        <f ca="1">MATCH($E$4,OFFSET(OFFSET(Journaal!$E$5,A45570,0),,,Journaal!$D$3-A45570),0)+A45570</f>
        <v>#N/A</v>
      </c>
    </row>
    <row r="45572" spans="1:1" x14ac:dyDescent="0.25">
      <c r="A45572" s="2" t="e">
        <f ca="1">MATCH($E$4,OFFSET(OFFSET(Journaal!$E$5,A45571,0),,,Journaal!$D$3-A45571),0)+A45571</f>
        <v>#N/A</v>
      </c>
    </row>
    <row r="45573" spans="1:1" x14ac:dyDescent="0.25">
      <c r="A45573" s="2" t="e">
        <f ca="1">MATCH($E$4,OFFSET(OFFSET(Journaal!$E$5,A45572,0),,,Journaal!$D$3-A45572),0)+A45572</f>
        <v>#N/A</v>
      </c>
    </row>
    <row r="45574" spans="1:1" x14ac:dyDescent="0.25">
      <c r="A45574" s="2" t="e">
        <f ca="1">MATCH($E$4,OFFSET(OFFSET(Journaal!$E$5,A45573,0),,,Journaal!$D$3-A45573),0)+A45573</f>
        <v>#N/A</v>
      </c>
    </row>
    <row r="45575" spans="1:1" x14ac:dyDescent="0.25">
      <c r="A45575" s="2" t="e">
        <f ca="1">MATCH($E$4,OFFSET(OFFSET(Journaal!$E$5,A45574,0),,,Journaal!$D$3-A45574),0)+A45574</f>
        <v>#N/A</v>
      </c>
    </row>
    <row r="45576" spans="1:1" x14ac:dyDescent="0.25">
      <c r="A45576" s="2" t="e">
        <f ca="1">MATCH($E$4,OFFSET(OFFSET(Journaal!$E$5,A45575,0),,,Journaal!$D$3-A45575),0)+A45575</f>
        <v>#N/A</v>
      </c>
    </row>
    <row r="45577" spans="1:1" x14ac:dyDescent="0.25">
      <c r="A45577" s="2" t="e">
        <f ca="1">MATCH($E$4,OFFSET(OFFSET(Journaal!$E$5,A45576,0),,,Journaal!$D$3-A45576),0)+A45576</f>
        <v>#N/A</v>
      </c>
    </row>
    <row r="45578" spans="1:1" x14ac:dyDescent="0.25">
      <c r="A45578" s="2" t="e">
        <f ca="1">MATCH($E$4,OFFSET(OFFSET(Journaal!$E$5,A45577,0),,,Journaal!$D$3-A45577),0)+A45577</f>
        <v>#N/A</v>
      </c>
    </row>
    <row r="45579" spans="1:1" x14ac:dyDescent="0.25">
      <c r="A45579" s="2" t="e">
        <f ca="1">MATCH($E$4,OFFSET(OFFSET(Journaal!$E$5,A45578,0),,,Journaal!$D$3-A45578),0)+A45578</f>
        <v>#N/A</v>
      </c>
    </row>
    <row r="45580" spans="1:1" x14ac:dyDescent="0.25">
      <c r="A45580" s="2" t="e">
        <f ca="1">MATCH($E$4,OFFSET(OFFSET(Journaal!$E$5,A45579,0),,,Journaal!$D$3-A45579),0)+A45579</f>
        <v>#N/A</v>
      </c>
    </row>
    <row r="45581" spans="1:1" x14ac:dyDescent="0.25">
      <c r="A45581" s="2" t="e">
        <f ca="1">MATCH($E$4,OFFSET(OFFSET(Journaal!$E$5,A45580,0),,,Journaal!$D$3-A45580),0)+A45580</f>
        <v>#N/A</v>
      </c>
    </row>
    <row r="45582" spans="1:1" x14ac:dyDescent="0.25">
      <c r="A45582" s="2" t="e">
        <f ca="1">MATCH($E$4,OFFSET(OFFSET(Journaal!$E$5,A45581,0),,,Journaal!$D$3-A45581),0)+A45581</f>
        <v>#N/A</v>
      </c>
    </row>
    <row r="45583" spans="1:1" x14ac:dyDescent="0.25">
      <c r="A45583" s="2" t="e">
        <f ca="1">MATCH($E$4,OFFSET(OFFSET(Journaal!$E$5,A45582,0),,,Journaal!$D$3-A45582),0)+A45582</f>
        <v>#N/A</v>
      </c>
    </row>
    <row r="45584" spans="1:1" x14ac:dyDescent="0.25">
      <c r="A45584" s="2" t="e">
        <f ca="1">MATCH($E$4,OFFSET(OFFSET(Journaal!$E$5,A45583,0),,,Journaal!$D$3-A45583),0)+A45583</f>
        <v>#N/A</v>
      </c>
    </row>
    <row r="45585" spans="1:1" x14ac:dyDescent="0.25">
      <c r="A45585" s="2" t="e">
        <f ca="1">MATCH($E$4,OFFSET(OFFSET(Journaal!$E$5,A45584,0),,,Journaal!$D$3-A45584),0)+A45584</f>
        <v>#N/A</v>
      </c>
    </row>
    <row r="45586" spans="1:1" x14ac:dyDescent="0.25">
      <c r="A45586" s="2" t="e">
        <f ca="1">MATCH($E$4,OFFSET(OFFSET(Journaal!$E$5,A45585,0),,,Journaal!$D$3-A45585),0)+A45585</f>
        <v>#N/A</v>
      </c>
    </row>
    <row r="45587" spans="1:1" x14ac:dyDescent="0.25">
      <c r="A45587" s="2" t="e">
        <f ca="1">MATCH($E$4,OFFSET(OFFSET(Journaal!$E$5,A45586,0),,,Journaal!$D$3-A45586),0)+A45586</f>
        <v>#N/A</v>
      </c>
    </row>
    <row r="45588" spans="1:1" x14ac:dyDescent="0.25">
      <c r="A45588" s="2" t="e">
        <f ca="1">MATCH($E$4,OFFSET(OFFSET(Journaal!$E$5,A45587,0),,,Journaal!$D$3-A45587),0)+A45587</f>
        <v>#N/A</v>
      </c>
    </row>
    <row r="45589" spans="1:1" x14ac:dyDescent="0.25">
      <c r="A45589" s="2" t="e">
        <f ca="1">MATCH($E$4,OFFSET(OFFSET(Journaal!$E$5,A45588,0),,,Journaal!$D$3-A45588),0)+A45588</f>
        <v>#N/A</v>
      </c>
    </row>
    <row r="45590" spans="1:1" x14ac:dyDescent="0.25">
      <c r="A45590" s="2" t="e">
        <f ca="1">MATCH($E$4,OFFSET(OFFSET(Journaal!$E$5,A45589,0),,,Journaal!$D$3-A45589),0)+A45589</f>
        <v>#N/A</v>
      </c>
    </row>
    <row r="45591" spans="1:1" x14ac:dyDescent="0.25">
      <c r="A45591" s="2" t="e">
        <f ca="1">MATCH($E$4,OFFSET(OFFSET(Journaal!$E$5,A45590,0),,,Journaal!$D$3-A45590),0)+A45590</f>
        <v>#N/A</v>
      </c>
    </row>
    <row r="45592" spans="1:1" x14ac:dyDescent="0.25">
      <c r="A45592" s="2" t="e">
        <f ca="1">MATCH($E$4,OFFSET(OFFSET(Journaal!$E$5,A45591,0),,,Journaal!$D$3-A45591),0)+A45591</f>
        <v>#N/A</v>
      </c>
    </row>
    <row r="45593" spans="1:1" x14ac:dyDescent="0.25">
      <c r="A45593" s="2" t="e">
        <f ca="1">MATCH($E$4,OFFSET(OFFSET(Journaal!$E$5,A45592,0),,,Journaal!$D$3-A45592),0)+A45592</f>
        <v>#N/A</v>
      </c>
    </row>
    <row r="45594" spans="1:1" x14ac:dyDescent="0.25">
      <c r="A45594" s="2" t="e">
        <f ca="1">MATCH($E$4,OFFSET(OFFSET(Journaal!$E$5,A45593,0),,,Journaal!$D$3-A45593),0)+A45593</f>
        <v>#N/A</v>
      </c>
    </row>
    <row r="45595" spans="1:1" x14ac:dyDescent="0.25">
      <c r="A45595" s="2" t="e">
        <f ca="1">MATCH($E$4,OFFSET(OFFSET(Journaal!$E$5,A45594,0),,,Journaal!$D$3-A45594),0)+A45594</f>
        <v>#N/A</v>
      </c>
    </row>
    <row r="45596" spans="1:1" x14ac:dyDescent="0.25">
      <c r="A45596" s="2" t="e">
        <f ca="1">MATCH($E$4,OFFSET(OFFSET(Journaal!$E$5,A45595,0),,,Journaal!$D$3-A45595),0)+A45595</f>
        <v>#N/A</v>
      </c>
    </row>
    <row r="45597" spans="1:1" x14ac:dyDescent="0.25">
      <c r="A45597" s="2" t="e">
        <f ca="1">MATCH($E$4,OFFSET(OFFSET(Journaal!$E$5,A45596,0),,,Journaal!$D$3-A45596),0)+A45596</f>
        <v>#N/A</v>
      </c>
    </row>
    <row r="45598" spans="1:1" x14ac:dyDescent="0.25">
      <c r="A45598" s="2" t="e">
        <f ca="1">MATCH($E$4,OFFSET(OFFSET(Journaal!$E$5,A45597,0),,,Journaal!$D$3-A45597),0)+A45597</f>
        <v>#N/A</v>
      </c>
    </row>
    <row r="45599" spans="1:1" x14ac:dyDescent="0.25">
      <c r="A45599" s="2" t="e">
        <f ca="1">MATCH($E$4,OFFSET(OFFSET(Journaal!$E$5,A45598,0),,,Journaal!$D$3-A45598),0)+A45598</f>
        <v>#N/A</v>
      </c>
    </row>
    <row r="45600" spans="1:1" x14ac:dyDescent="0.25">
      <c r="A45600" s="2" t="e">
        <f ca="1">MATCH($E$4,OFFSET(OFFSET(Journaal!$E$5,A45599,0),,,Journaal!$D$3-A45599),0)+A45599</f>
        <v>#N/A</v>
      </c>
    </row>
    <row r="45601" spans="1:1" x14ac:dyDescent="0.25">
      <c r="A45601" s="2" t="e">
        <f ca="1">MATCH($E$4,OFFSET(OFFSET(Journaal!$E$5,A45600,0),,,Journaal!$D$3-A45600),0)+A45600</f>
        <v>#N/A</v>
      </c>
    </row>
    <row r="45602" spans="1:1" x14ac:dyDescent="0.25">
      <c r="A45602" s="2" t="e">
        <f ca="1">MATCH($E$4,OFFSET(OFFSET(Journaal!$E$5,A45601,0),,,Journaal!$D$3-A45601),0)+A45601</f>
        <v>#N/A</v>
      </c>
    </row>
    <row r="45603" spans="1:1" x14ac:dyDescent="0.25">
      <c r="A45603" s="2" t="e">
        <f ca="1">MATCH($E$4,OFFSET(OFFSET(Journaal!$E$5,A45602,0),,,Journaal!$D$3-A45602),0)+A45602</f>
        <v>#N/A</v>
      </c>
    </row>
    <row r="45604" spans="1:1" x14ac:dyDescent="0.25">
      <c r="A45604" s="2" t="e">
        <f ca="1">MATCH($E$4,OFFSET(OFFSET(Journaal!$E$5,A45603,0),,,Journaal!$D$3-A45603),0)+A45603</f>
        <v>#N/A</v>
      </c>
    </row>
    <row r="45605" spans="1:1" x14ac:dyDescent="0.25">
      <c r="A45605" s="2" t="e">
        <f ca="1">MATCH($E$4,OFFSET(OFFSET(Journaal!$E$5,A45604,0),,,Journaal!$D$3-A45604),0)+A45604</f>
        <v>#N/A</v>
      </c>
    </row>
    <row r="45606" spans="1:1" x14ac:dyDescent="0.25">
      <c r="A45606" s="2" t="e">
        <f ca="1">MATCH($E$4,OFFSET(OFFSET(Journaal!$E$5,A45605,0),,,Journaal!$D$3-A45605),0)+A45605</f>
        <v>#N/A</v>
      </c>
    </row>
    <row r="45607" spans="1:1" x14ac:dyDescent="0.25">
      <c r="A45607" s="2" t="e">
        <f ca="1">MATCH($E$4,OFFSET(OFFSET(Journaal!$E$5,A45606,0),,,Journaal!$D$3-A45606),0)+A45606</f>
        <v>#N/A</v>
      </c>
    </row>
    <row r="45608" spans="1:1" x14ac:dyDescent="0.25">
      <c r="A45608" s="2" t="e">
        <f ca="1">MATCH($E$4,OFFSET(OFFSET(Journaal!$E$5,A45607,0),,,Journaal!$D$3-A45607),0)+A45607</f>
        <v>#N/A</v>
      </c>
    </row>
    <row r="45609" spans="1:1" x14ac:dyDescent="0.25">
      <c r="A45609" s="2" t="e">
        <f ca="1">MATCH($E$4,OFFSET(OFFSET(Journaal!$E$5,A45608,0),,,Journaal!$D$3-A45608),0)+A45608</f>
        <v>#N/A</v>
      </c>
    </row>
    <row r="45610" spans="1:1" x14ac:dyDescent="0.25">
      <c r="A45610" s="2" t="e">
        <f ca="1">MATCH($E$4,OFFSET(OFFSET(Journaal!$E$5,A45609,0),,,Journaal!$D$3-A45609),0)+A45609</f>
        <v>#N/A</v>
      </c>
    </row>
    <row r="45611" spans="1:1" x14ac:dyDescent="0.25">
      <c r="A45611" s="2" t="e">
        <f ca="1">MATCH($E$4,OFFSET(OFFSET(Journaal!$E$5,A45610,0),,,Journaal!$D$3-A45610),0)+A45610</f>
        <v>#N/A</v>
      </c>
    </row>
    <row r="45612" spans="1:1" x14ac:dyDescent="0.25">
      <c r="A45612" s="2" t="e">
        <f ca="1">MATCH($E$4,OFFSET(OFFSET(Journaal!$E$5,A45611,0),,,Journaal!$D$3-A45611),0)+A45611</f>
        <v>#N/A</v>
      </c>
    </row>
    <row r="45613" spans="1:1" x14ac:dyDescent="0.25">
      <c r="A45613" s="2" t="e">
        <f ca="1">MATCH($E$4,OFFSET(OFFSET(Journaal!$E$5,A45612,0),,,Journaal!$D$3-A45612),0)+A45612</f>
        <v>#N/A</v>
      </c>
    </row>
    <row r="45614" spans="1:1" x14ac:dyDescent="0.25">
      <c r="A45614" s="2" t="e">
        <f ca="1">MATCH($E$4,OFFSET(OFFSET(Journaal!$E$5,A45613,0),,,Journaal!$D$3-A45613),0)+A45613</f>
        <v>#N/A</v>
      </c>
    </row>
    <row r="45615" spans="1:1" x14ac:dyDescent="0.25">
      <c r="A45615" s="2" t="e">
        <f ca="1">MATCH($E$4,OFFSET(OFFSET(Journaal!$E$5,A45614,0),,,Journaal!$D$3-A45614),0)+A45614</f>
        <v>#N/A</v>
      </c>
    </row>
    <row r="45616" spans="1:1" x14ac:dyDescent="0.25">
      <c r="A45616" s="2" t="e">
        <f ca="1">MATCH($E$4,OFFSET(OFFSET(Journaal!$E$5,A45615,0),,,Journaal!$D$3-A45615),0)+A45615</f>
        <v>#N/A</v>
      </c>
    </row>
    <row r="45617" spans="1:1" x14ac:dyDescent="0.25">
      <c r="A45617" s="2" t="e">
        <f ca="1">MATCH($E$4,OFFSET(OFFSET(Journaal!$E$5,A45616,0),,,Journaal!$D$3-A45616),0)+A45616</f>
        <v>#N/A</v>
      </c>
    </row>
    <row r="45618" spans="1:1" x14ac:dyDescent="0.25">
      <c r="A45618" s="2" t="e">
        <f ca="1">MATCH($E$4,OFFSET(OFFSET(Journaal!$E$5,A45617,0),,,Journaal!$D$3-A45617),0)+A45617</f>
        <v>#N/A</v>
      </c>
    </row>
    <row r="45619" spans="1:1" x14ac:dyDescent="0.25">
      <c r="A45619" s="2" t="e">
        <f ca="1">MATCH($E$4,OFFSET(OFFSET(Journaal!$E$5,A45618,0),,,Journaal!$D$3-A45618),0)+A45618</f>
        <v>#N/A</v>
      </c>
    </row>
    <row r="45620" spans="1:1" x14ac:dyDescent="0.25">
      <c r="A45620" s="2" t="e">
        <f ca="1">MATCH($E$4,OFFSET(OFFSET(Journaal!$E$5,A45619,0),,,Journaal!$D$3-A45619),0)+A45619</f>
        <v>#N/A</v>
      </c>
    </row>
    <row r="45621" spans="1:1" x14ac:dyDescent="0.25">
      <c r="A45621" s="2" t="e">
        <f ca="1">MATCH($E$4,OFFSET(OFFSET(Journaal!$E$5,A45620,0),,,Journaal!$D$3-A45620),0)+A45620</f>
        <v>#N/A</v>
      </c>
    </row>
    <row r="45622" spans="1:1" x14ac:dyDescent="0.25">
      <c r="A45622" s="2" t="e">
        <f ca="1">MATCH($E$4,OFFSET(OFFSET(Journaal!$E$5,A45621,0),,,Journaal!$D$3-A45621),0)+A45621</f>
        <v>#N/A</v>
      </c>
    </row>
    <row r="45623" spans="1:1" x14ac:dyDescent="0.25">
      <c r="A45623" s="2" t="e">
        <f ca="1">MATCH($E$4,OFFSET(OFFSET(Journaal!$E$5,A45622,0),,,Journaal!$D$3-A45622),0)+A45622</f>
        <v>#N/A</v>
      </c>
    </row>
    <row r="45624" spans="1:1" x14ac:dyDescent="0.25">
      <c r="A45624" s="2" t="e">
        <f ca="1">MATCH($E$4,OFFSET(OFFSET(Journaal!$E$5,A45623,0),,,Journaal!$D$3-A45623),0)+A45623</f>
        <v>#N/A</v>
      </c>
    </row>
    <row r="45625" spans="1:1" x14ac:dyDescent="0.25">
      <c r="A45625" s="2" t="e">
        <f ca="1">MATCH($E$4,OFFSET(OFFSET(Journaal!$E$5,A45624,0),,,Journaal!$D$3-A45624),0)+A45624</f>
        <v>#N/A</v>
      </c>
    </row>
    <row r="45626" spans="1:1" x14ac:dyDescent="0.25">
      <c r="A45626" s="2" t="e">
        <f ca="1">MATCH($E$4,OFFSET(OFFSET(Journaal!$E$5,A45625,0),,,Journaal!$D$3-A45625),0)+A45625</f>
        <v>#N/A</v>
      </c>
    </row>
    <row r="45627" spans="1:1" x14ac:dyDescent="0.25">
      <c r="A45627" s="2" t="e">
        <f ca="1">MATCH($E$4,OFFSET(OFFSET(Journaal!$E$5,A45626,0),,,Journaal!$D$3-A45626),0)+A45626</f>
        <v>#N/A</v>
      </c>
    </row>
    <row r="45628" spans="1:1" x14ac:dyDescent="0.25">
      <c r="A45628" s="2" t="e">
        <f ca="1">MATCH($E$4,OFFSET(OFFSET(Journaal!$E$5,A45627,0),,,Journaal!$D$3-A45627),0)+A45627</f>
        <v>#N/A</v>
      </c>
    </row>
    <row r="45629" spans="1:1" x14ac:dyDescent="0.25">
      <c r="A45629" s="2" t="e">
        <f ca="1">MATCH($E$4,OFFSET(OFFSET(Journaal!$E$5,A45628,0),,,Journaal!$D$3-A45628),0)+A45628</f>
        <v>#N/A</v>
      </c>
    </row>
    <row r="45630" spans="1:1" x14ac:dyDescent="0.25">
      <c r="A45630" s="2" t="e">
        <f ca="1">MATCH($E$4,OFFSET(OFFSET(Journaal!$E$5,A45629,0),,,Journaal!$D$3-A45629),0)+A45629</f>
        <v>#N/A</v>
      </c>
    </row>
    <row r="45631" spans="1:1" x14ac:dyDescent="0.25">
      <c r="A45631" s="2" t="e">
        <f ca="1">MATCH($E$4,OFFSET(OFFSET(Journaal!$E$5,A45630,0),,,Journaal!$D$3-A45630),0)+A45630</f>
        <v>#N/A</v>
      </c>
    </row>
    <row r="45632" spans="1:1" x14ac:dyDescent="0.25">
      <c r="A45632" s="2" t="e">
        <f ca="1">MATCH($E$4,OFFSET(OFFSET(Journaal!$E$5,A45631,0),,,Journaal!$D$3-A45631),0)+A45631</f>
        <v>#N/A</v>
      </c>
    </row>
    <row r="45633" spans="1:1" x14ac:dyDescent="0.25">
      <c r="A45633" s="2" t="e">
        <f ca="1">MATCH($E$4,OFFSET(OFFSET(Journaal!$E$5,A45632,0),,,Journaal!$D$3-A45632),0)+A45632</f>
        <v>#N/A</v>
      </c>
    </row>
    <row r="45634" spans="1:1" x14ac:dyDescent="0.25">
      <c r="A45634" s="2" t="e">
        <f ca="1">MATCH($E$4,OFFSET(OFFSET(Journaal!$E$5,A45633,0),,,Journaal!$D$3-A45633),0)+A45633</f>
        <v>#N/A</v>
      </c>
    </row>
    <row r="45635" spans="1:1" x14ac:dyDescent="0.25">
      <c r="A45635" s="2" t="e">
        <f ca="1">MATCH($E$4,OFFSET(OFFSET(Journaal!$E$5,A45634,0),,,Journaal!$D$3-A45634),0)+A45634</f>
        <v>#N/A</v>
      </c>
    </row>
    <row r="45636" spans="1:1" x14ac:dyDescent="0.25">
      <c r="A45636" s="2" t="e">
        <f ca="1">MATCH($E$4,OFFSET(OFFSET(Journaal!$E$5,A45635,0),,,Journaal!$D$3-A45635),0)+A45635</f>
        <v>#N/A</v>
      </c>
    </row>
    <row r="45637" spans="1:1" x14ac:dyDescent="0.25">
      <c r="A45637" s="2" t="e">
        <f ca="1">MATCH($E$4,OFFSET(OFFSET(Journaal!$E$5,A45636,0),,,Journaal!$D$3-A45636),0)+A45636</f>
        <v>#N/A</v>
      </c>
    </row>
    <row r="45638" spans="1:1" x14ac:dyDescent="0.25">
      <c r="A45638" s="2" t="e">
        <f ca="1">MATCH($E$4,OFFSET(OFFSET(Journaal!$E$5,A45637,0),,,Journaal!$D$3-A45637),0)+A45637</f>
        <v>#N/A</v>
      </c>
    </row>
    <row r="45639" spans="1:1" x14ac:dyDescent="0.25">
      <c r="A45639" s="2" t="e">
        <f ca="1">MATCH($E$4,OFFSET(OFFSET(Journaal!$E$5,A45638,0),,,Journaal!$D$3-A45638),0)+A45638</f>
        <v>#N/A</v>
      </c>
    </row>
    <row r="45640" spans="1:1" x14ac:dyDescent="0.25">
      <c r="A45640" s="2" t="e">
        <f ca="1">MATCH($E$4,OFFSET(OFFSET(Journaal!$E$5,A45639,0),,,Journaal!$D$3-A45639),0)+A45639</f>
        <v>#N/A</v>
      </c>
    </row>
    <row r="45641" spans="1:1" x14ac:dyDescent="0.25">
      <c r="A45641" s="2" t="e">
        <f ca="1">MATCH($E$4,OFFSET(OFFSET(Journaal!$E$5,A45640,0),,,Journaal!$D$3-A45640),0)+A45640</f>
        <v>#N/A</v>
      </c>
    </row>
    <row r="45642" spans="1:1" x14ac:dyDescent="0.25">
      <c r="A45642" s="2" t="e">
        <f ca="1">MATCH($E$4,OFFSET(OFFSET(Journaal!$E$5,A45641,0),,,Journaal!$D$3-A45641),0)+A45641</f>
        <v>#N/A</v>
      </c>
    </row>
    <row r="45643" spans="1:1" x14ac:dyDescent="0.25">
      <c r="A45643" s="2" t="e">
        <f ca="1">MATCH($E$4,OFFSET(OFFSET(Journaal!$E$5,A45642,0),,,Journaal!$D$3-A45642),0)+A45642</f>
        <v>#N/A</v>
      </c>
    </row>
    <row r="45644" spans="1:1" x14ac:dyDescent="0.25">
      <c r="A45644" s="2" t="e">
        <f ca="1">MATCH($E$4,OFFSET(OFFSET(Journaal!$E$5,A45643,0),,,Journaal!$D$3-A45643),0)+A45643</f>
        <v>#N/A</v>
      </c>
    </row>
    <row r="45645" spans="1:1" x14ac:dyDescent="0.25">
      <c r="A45645" s="2" t="e">
        <f ca="1">MATCH($E$4,OFFSET(OFFSET(Journaal!$E$5,A45644,0),,,Journaal!$D$3-A45644),0)+A45644</f>
        <v>#N/A</v>
      </c>
    </row>
    <row r="45646" spans="1:1" x14ac:dyDescent="0.25">
      <c r="A45646" s="2" t="e">
        <f ca="1">MATCH($E$4,OFFSET(OFFSET(Journaal!$E$5,A45645,0),,,Journaal!$D$3-A45645),0)+A45645</f>
        <v>#N/A</v>
      </c>
    </row>
    <row r="45647" spans="1:1" x14ac:dyDescent="0.25">
      <c r="A45647" s="2" t="e">
        <f ca="1">MATCH($E$4,OFFSET(OFFSET(Journaal!$E$5,A45646,0),,,Journaal!$D$3-A45646),0)+A45646</f>
        <v>#N/A</v>
      </c>
    </row>
    <row r="45648" spans="1:1" x14ac:dyDescent="0.25">
      <c r="A45648" s="2" t="e">
        <f ca="1">MATCH($E$4,OFFSET(OFFSET(Journaal!$E$5,A45647,0),,,Journaal!$D$3-A45647),0)+A45647</f>
        <v>#N/A</v>
      </c>
    </row>
    <row r="45649" spans="1:1" x14ac:dyDescent="0.25">
      <c r="A45649" s="2" t="e">
        <f ca="1">MATCH($E$4,OFFSET(OFFSET(Journaal!$E$5,A45648,0),,,Journaal!$D$3-A45648),0)+A45648</f>
        <v>#N/A</v>
      </c>
    </row>
    <row r="45650" spans="1:1" x14ac:dyDescent="0.25">
      <c r="A45650" s="2" t="e">
        <f ca="1">MATCH($E$4,OFFSET(OFFSET(Journaal!$E$5,A45649,0),,,Journaal!$D$3-A45649),0)+A45649</f>
        <v>#N/A</v>
      </c>
    </row>
    <row r="45651" spans="1:1" x14ac:dyDescent="0.25">
      <c r="A45651" s="2" t="e">
        <f ca="1">MATCH($E$4,OFFSET(OFFSET(Journaal!$E$5,A45650,0),,,Journaal!$D$3-A45650),0)+A45650</f>
        <v>#N/A</v>
      </c>
    </row>
    <row r="45652" spans="1:1" x14ac:dyDescent="0.25">
      <c r="A45652" s="2" t="e">
        <f ca="1">MATCH($E$4,OFFSET(OFFSET(Journaal!$E$5,A45651,0),,,Journaal!$D$3-A45651),0)+A45651</f>
        <v>#N/A</v>
      </c>
    </row>
    <row r="45653" spans="1:1" x14ac:dyDescent="0.25">
      <c r="A45653" s="2" t="e">
        <f ca="1">MATCH($E$4,OFFSET(OFFSET(Journaal!$E$5,A45652,0),,,Journaal!$D$3-A45652),0)+A45652</f>
        <v>#N/A</v>
      </c>
    </row>
    <row r="45654" spans="1:1" x14ac:dyDescent="0.25">
      <c r="A45654" s="2" t="e">
        <f ca="1">MATCH($E$4,OFFSET(OFFSET(Journaal!$E$5,A45653,0),,,Journaal!$D$3-A45653),0)+A45653</f>
        <v>#N/A</v>
      </c>
    </row>
    <row r="45655" spans="1:1" x14ac:dyDescent="0.25">
      <c r="A45655" s="2" t="e">
        <f ca="1">MATCH($E$4,OFFSET(OFFSET(Journaal!$E$5,A45654,0),,,Journaal!$D$3-A45654),0)+A45654</f>
        <v>#N/A</v>
      </c>
    </row>
    <row r="45656" spans="1:1" x14ac:dyDescent="0.25">
      <c r="A45656" s="2" t="e">
        <f ca="1">MATCH($E$4,OFFSET(OFFSET(Journaal!$E$5,A45655,0),,,Journaal!$D$3-A45655),0)+A45655</f>
        <v>#N/A</v>
      </c>
    </row>
    <row r="45657" spans="1:1" x14ac:dyDescent="0.25">
      <c r="A45657" s="2" t="e">
        <f ca="1">MATCH($E$4,OFFSET(OFFSET(Journaal!$E$5,A45656,0),,,Journaal!$D$3-A45656),0)+A45656</f>
        <v>#N/A</v>
      </c>
    </row>
    <row r="45658" spans="1:1" x14ac:dyDescent="0.25">
      <c r="A45658" s="2" t="e">
        <f ca="1">MATCH($E$4,OFFSET(OFFSET(Journaal!$E$5,A45657,0),,,Journaal!$D$3-A45657),0)+A45657</f>
        <v>#N/A</v>
      </c>
    </row>
    <row r="45659" spans="1:1" x14ac:dyDescent="0.25">
      <c r="A45659" s="2" t="e">
        <f ca="1">MATCH($E$4,OFFSET(OFFSET(Journaal!$E$5,A45658,0),,,Journaal!$D$3-A45658),0)+A45658</f>
        <v>#N/A</v>
      </c>
    </row>
    <row r="45660" spans="1:1" x14ac:dyDescent="0.25">
      <c r="A45660" s="2" t="e">
        <f ca="1">MATCH($E$4,OFFSET(OFFSET(Journaal!$E$5,A45659,0),,,Journaal!$D$3-A45659),0)+A45659</f>
        <v>#N/A</v>
      </c>
    </row>
    <row r="45661" spans="1:1" x14ac:dyDescent="0.25">
      <c r="A45661" s="2" t="e">
        <f ca="1">MATCH($E$4,OFFSET(OFFSET(Journaal!$E$5,A45660,0),,,Journaal!$D$3-A45660),0)+A45660</f>
        <v>#N/A</v>
      </c>
    </row>
    <row r="45662" spans="1:1" x14ac:dyDescent="0.25">
      <c r="A45662" s="2" t="e">
        <f ca="1">MATCH($E$4,OFFSET(OFFSET(Journaal!$E$5,A45661,0),,,Journaal!$D$3-A45661),0)+A45661</f>
        <v>#N/A</v>
      </c>
    </row>
    <row r="45663" spans="1:1" x14ac:dyDescent="0.25">
      <c r="A45663" s="2" t="e">
        <f ca="1">MATCH($E$4,OFFSET(OFFSET(Journaal!$E$5,A45662,0),,,Journaal!$D$3-A45662),0)+A45662</f>
        <v>#N/A</v>
      </c>
    </row>
    <row r="45664" spans="1:1" x14ac:dyDescent="0.25">
      <c r="A45664" s="2" t="e">
        <f ca="1">MATCH($E$4,OFFSET(OFFSET(Journaal!$E$5,A45663,0),,,Journaal!$D$3-A45663),0)+A45663</f>
        <v>#N/A</v>
      </c>
    </row>
    <row r="45665" spans="1:1" x14ac:dyDescent="0.25">
      <c r="A45665" s="2" t="e">
        <f ca="1">MATCH($E$4,OFFSET(OFFSET(Journaal!$E$5,A45664,0),,,Journaal!$D$3-A45664),0)+A45664</f>
        <v>#N/A</v>
      </c>
    </row>
    <row r="45666" spans="1:1" x14ac:dyDescent="0.25">
      <c r="A45666" s="2" t="e">
        <f ca="1">MATCH($E$4,OFFSET(OFFSET(Journaal!$E$5,A45665,0),,,Journaal!$D$3-A45665),0)+A45665</f>
        <v>#N/A</v>
      </c>
    </row>
    <row r="45667" spans="1:1" x14ac:dyDescent="0.25">
      <c r="A45667" s="2" t="e">
        <f ca="1">MATCH($E$4,OFFSET(OFFSET(Journaal!$E$5,A45666,0),,,Journaal!$D$3-A45666),0)+A45666</f>
        <v>#N/A</v>
      </c>
    </row>
    <row r="45668" spans="1:1" x14ac:dyDescent="0.25">
      <c r="A45668" s="2" t="e">
        <f ca="1">MATCH($E$4,OFFSET(OFFSET(Journaal!$E$5,A45667,0),,,Journaal!$D$3-A45667),0)+A45667</f>
        <v>#N/A</v>
      </c>
    </row>
    <row r="45669" spans="1:1" x14ac:dyDescent="0.25">
      <c r="A45669" s="2" t="e">
        <f ca="1">MATCH($E$4,OFFSET(OFFSET(Journaal!$E$5,A45668,0),,,Journaal!$D$3-A45668),0)+A45668</f>
        <v>#N/A</v>
      </c>
    </row>
    <row r="45670" spans="1:1" x14ac:dyDescent="0.25">
      <c r="A45670" s="2" t="e">
        <f ca="1">MATCH($E$4,OFFSET(OFFSET(Journaal!$E$5,A45669,0),,,Journaal!$D$3-A45669),0)+A45669</f>
        <v>#N/A</v>
      </c>
    </row>
    <row r="45671" spans="1:1" x14ac:dyDescent="0.25">
      <c r="A45671" s="2" t="e">
        <f ca="1">MATCH($E$4,OFFSET(OFFSET(Journaal!$E$5,A45670,0),,,Journaal!$D$3-A45670),0)+A45670</f>
        <v>#N/A</v>
      </c>
    </row>
    <row r="45672" spans="1:1" x14ac:dyDescent="0.25">
      <c r="A45672" s="2" t="e">
        <f ca="1">MATCH($E$4,OFFSET(OFFSET(Journaal!$E$5,A45671,0),,,Journaal!$D$3-A45671),0)+A45671</f>
        <v>#N/A</v>
      </c>
    </row>
    <row r="45673" spans="1:1" x14ac:dyDescent="0.25">
      <c r="A45673" s="2" t="e">
        <f ca="1">MATCH($E$4,OFFSET(OFFSET(Journaal!$E$5,A45672,0),,,Journaal!$D$3-A45672),0)+A45672</f>
        <v>#N/A</v>
      </c>
    </row>
    <row r="45674" spans="1:1" x14ac:dyDescent="0.25">
      <c r="A45674" s="2" t="e">
        <f ca="1">MATCH($E$4,OFFSET(OFFSET(Journaal!$E$5,A45673,0),,,Journaal!$D$3-A45673),0)+A45673</f>
        <v>#N/A</v>
      </c>
    </row>
    <row r="45675" spans="1:1" x14ac:dyDescent="0.25">
      <c r="A45675" s="2" t="e">
        <f ca="1">MATCH($E$4,OFFSET(OFFSET(Journaal!$E$5,A45674,0),,,Journaal!$D$3-A45674),0)+A45674</f>
        <v>#N/A</v>
      </c>
    </row>
    <row r="45676" spans="1:1" x14ac:dyDescent="0.25">
      <c r="A45676" s="2" t="e">
        <f ca="1">MATCH($E$4,OFFSET(OFFSET(Journaal!$E$5,A45675,0),,,Journaal!$D$3-A45675),0)+A45675</f>
        <v>#N/A</v>
      </c>
    </row>
    <row r="45677" spans="1:1" x14ac:dyDescent="0.25">
      <c r="A45677" s="2" t="e">
        <f ca="1">MATCH($E$4,OFFSET(OFFSET(Journaal!$E$5,A45676,0),,,Journaal!$D$3-A45676),0)+A45676</f>
        <v>#N/A</v>
      </c>
    </row>
    <row r="45678" spans="1:1" x14ac:dyDescent="0.25">
      <c r="A45678" s="2" t="e">
        <f ca="1">MATCH($E$4,OFFSET(OFFSET(Journaal!$E$5,A45677,0),,,Journaal!$D$3-A45677),0)+A45677</f>
        <v>#N/A</v>
      </c>
    </row>
    <row r="45679" spans="1:1" x14ac:dyDescent="0.25">
      <c r="A45679" s="2" t="e">
        <f ca="1">MATCH($E$4,OFFSET(OFFSET(Journaal!$E$5,A45678,0),,,Journaal!$D$3-A45678),0)+A45678</f>
        <v>#N/A</v>
      </c>
    </row>
    <row r="45680" spans="1:1" x14ac:dyDescent="0.25">
      <c r="A45680" s="2" t="e">
        <f ca="1">MATCH($E$4,OFFSET(OFFSET(Journaal!$E$5,A45679,0),,,Journaal!$D$3-A45679),0)+A45679</f>
        <v>#N/A</v>
      </c>
    </row>
    <row r="45681" spans="1:1" x14ac:dyDescent="0.25">
      <c r="A45681" s="2" t="e">
        <f ca="1">MATCH($E$4,OFFSET(OFFSET(Journaal!$E$5,A45680,0),,,Journaal!$D$3-A45680),0)+A45680</f>
        <v>#N/A</v>
      </c>
    </row>
    <row r="45682" spans="1:1" x14ac:dyDescent="0.25">
      <c r="A45682" s="2" t="e">
        <f ca="1">MATCH($E$4,OFFSET(OFFSET(Journaal!$E$5,A45681,0),,,Journaal!$D$3-A45681),0)+A45681</f>
        <v>#N/A</v>
      </c>
    </row>
    <row r="45683" spans="1:1" x14ac:dyDescent="0.25">
      <c r="A45683" s="2" t="e">
        <f ca="1">MATCH($E$4,OFFSET(OFFSET(Journaal!$E$5,A45682,0),,,Journaal!$D$3-A45682),0)+A45682</f>
        <v>#N/A</v>
      </c>
    </row>
    <row r="45684" spans="1:1" x14ac:dyDescent="0.25">
      <c r="A45684" s="2" t="e">
        <f ca="1">MATCH($E$4,OFFSET(OFFSET(Journaal!$E$5,A45683,0),,,Journaal!$D$3-A45683),0)+A45683</f>
        <v>#N/A</v>
      </c>
    </row>
    <row r="45685" spans="1:1" x14ac:dyDescent="0.25">
      <c r="A45685" s="2" t="e">
        <f ca="1">MATCH($E$4,OFFSET(OFFSET(Journaal!$E$5,A45684,0),,,Journaal!$D$3-A45684),0)+A45684</f>
        <v>#N/A</v>
      </c>
    </row>
    <row r="45686" spans="1:1" x14ac:dyDescent="0.25">
      <c r="A45686" s="2" t="e">
        <f ca="1">MATCH($E$4,OFFSET(OFFSET(Journaal!$E$5,A45685,0),,,Journaal!$D$3-A45685),0)+A45685</f>
        <v>#N/A</v>
      </c>
    </row>
    <row r="45687" spans="1:1" x14ac:dyDescent="0.25">
      <c r="A45687" s="2" t="e">
        <f ca="1">MATCH($E$4,OFFSET(OFFSET(Journaal!$E$5,A45686,0),,,Journaal!$D$3-A45686),0)+A45686</f>
        <v>#N/A</v>
      </c>
    </row>
    <row r="45688" spans="1:1" x14ac:dyDescent="0.25">
      <c r="A45688" s="2" t="e">
        <f ca="1">MATCH($E$4,OFFSET(OFFSET(Journaal!$E$5,A45687,0),,,Journaal!$D$3-A45687),0)+A45687</f>
        <v>#N/A</v>
      </c>
    </row>
    <row r="45689" spans="1:1" x14ac:dyDescent="0.25">
      <c r="A45689" s="2" t="e">
        <f ca="1">MATCH($E$4,OFFSET(OFFSET(Journaal!$E$5,A45688,0),,,Journaal!$D$3-A45688),0)+A45688</f>
        <v>#N/A</v>
      </c>
    </row>
    <row r="45690" spans="1:1" x14ac:dyDescent="0.25">
      <c r="A45690" s="2" t="e">
        <f ca="1">MATCH($E$4,OFFSET(OFFSET(Journaal!$E$5,A45689,0),,,Journaal!$D$3-A45689),0)+A45689</f>
        <v>#N/A</v>
      </c>
    </row>
    <row r="45691" spans="1:1" x14ac:dyDescent="0.25">
      <c r="A45691" s="2" t="e">
        <f ca="1">MATCH($E$4,OFFSET(OFFSET(Journaal!$E$5,A45690,0),,,Journaal!$D$3-A45690),0)+A45690</f>
        <v>#N/A</v>
      </c>
    </row>
    <row r="45692" spans="1:1" x14ac:dyDescent="0.25">
      <c r="A45692" s="2" t="e">
        <f ca="1">MATCH($E$4,OFFSET(OFFSET(Journaal!$E$5,A45691,0),,,Journaal!$D$3-A45691),0)+A45691</f>
        <v>#N/A</v>
      </c>
    </row>
    <row r="45693" spans="1:1" x14ac:dyDescent="0.25">
      <c r="A45693" s="2" t="e">
        <f ca="1">MATCH($E$4,OFFSET(OFFSET(Journaal!$E$5,A45692,0),,,Journaal!$D$3-A45692),0)+A45692</f>
        <v>#N/A</v>
      </c>
    </row>
    <row r="45694" spans="1:1" x14ac:dyDescent="0.25">
      <c r="A45694" s="2" t="e">
        <f ca="1">MATCH($E$4,OFFSET(OFFSET(Journaal!$E$5,A45693,0),,,Journaal!$D$3-A45693),0)+A45693</f>
        <v>#N/A</v>
      </c>
    </row>
    <row r="45695" spans="1:1" x14ac:dyDescent="0.25">
      <c r="A45695" s="2" t="e">
        <f ca="1">MATCH($E$4,OFFSET(OFFSET(Journaal!$E$5,A45694,0),,,Journaal!$D$3-A45694),0)+A45694</f>
        <v>#N/A</v>
      </c>
    </row>
    <row r="45696" spans="1:1" x14ac:dyDescent="0.25">
      <c r="A45696" s="2" t="e">
        <f ca="1">MATCH($E$4,OFFSET(OFFSET(Journaal!$E$5,A45695,0),,,Journaal!$D$3-A45695),0)+A45695</f>
        <v>#N/A</v>
      </c>
    </row>
    <row r="45697" spans="1:1" x14ac:dyDescent="0.25">
      <c r="A45697" s="2" t="e">
        <f ca="1">MATCH($E$4,OFFSET(OFFSET(Journaal!$E$5,A45696,0),,,Journaal!$D$3-A45696),0)+A45696</f>
        <v>#N/A</v>
      </c>
    </row>
    <row r="45698" spans="1:1" x14ac:dyDescent="0.25">
      <c r="A45698" s="2" t="e">
        <f ca="1">MATCH($E$4,OFFSET(OFFSET(Journaal!$E$5,A45697,0),,,Journaal!$D$3-A45697),0)+A45697</f>
        <v>#N/A</v>
      </c>
    </row>
    <row r="45699" spans="1:1" x14ac:dyDescent="0.25">
      <c r="A45699" s="2" t="e">
        <f ca="1">MATCH($E$4,OFFSET(OFFSET(Journaal!$E$5,A45698,0),,,Journaal!$D$3-A45698),0)+A45698</f>
        <v>#N/A</v>
      </c>
    </row>
    <row r="45700" spans="1:1" x14ac:dyDescent="0.25">
      <c r="A45700" s="2" t="e">
        <f ca="1">MATCH($E$4,OFFSET(OFFSET(Journaal!$E$5,A45699,0),,,Journaal!$D$3-A45699),0)+A45699</f>
        <v>#N/A</v>
      </c>
    </row>
    <row r="45701" spans="1:1" x14ac:dyDescent="0.25">
      <c r="A45701" s="2" t="e">
        <f ca="1">MATCH($E$4,OFFSET(OFFSET(Journaal!$E$5,A45700,0),,,Journaal!$D$3-A45700),0)+A45700</f>
        <v>#N/A</v>
      </c>
    </row>
    <row r="45702" spans="1:1" x14ac:dyDescent="0.25">
      <c r="A45702" s="2" t="e">
        <f ca="1">MATCH($E$4,OFFSET(OFFSET(Journaal!$E$5,A45701,0),,,Journaal!$D$3-A45701),0)+A45701</f>
        <v>#N/A</v>
      </c>
    </row>
    <row r="45703" spans="1:1" x14ac:dyDescent="0.25">
      <c r="A45703" s="2" t="e">
        <f ca="1">MATCH($E$4,OFFSET(OFFSET(Journaal!$E$5,A45702,0),,,Journaal!$D$3-A45702),0)+A45702</f>
        <v>#N/A</v>
      </c>
    </row>
    <row r="45704" spans="1:1" x14ac:dyDescent="0.25">
      <c r="A45704" s="2" t="e">
        <f ca="1">MATCH($E$4,OFFSET(OFFSET(Journaal!$E$5,A45703,0),,,Journaal!$D$3-A45703),0)+A45703</f>
        <v>#N/A</v>
      </c>
    </row>
    <row r="45705" spans="1:1" x14ac:dyDescent="0.25">
      <c r="A45705" s="2" t="e">
        <f ca="1">MATCH($E$4,OFFSET(OFFSET(Journaal!$E$5,A45704,0),,,Journaal!$D$3-A45704),0)+A45704</f>
        <v>#N/A</v>
      </c>
    </row>
    <row r="45706" spans="1:1" x14ac:dyDescent="0.25">
      <c r="A45706" s="2" t="e">
        <f ca="1">MATCH($E$4,OFFSET(OFFSET(Journaal!$E$5,A45705,0),,,Journaal!$D$3-A45705),0)+A45705</f>
        <v>#N/A</v>
      </c>
    </row>
    <row r="45707" spans="1:1" x14ac:dyDescent="0.25">
      <c r="A45707" s="2" t="e">
        <f ca="1">MATCH($E$4,OFFSET(OFFSET(Journaal!$E$5,A45706,0),,,Journaal!$D$3-A45706),0)+A45706</f>
        <v>#N/A</v>
      </c>
    </row>
    <row r="45708" spans="1:1" x14ac:dyDescent="0.25">
      <c r="A45708" s="2" t="e">
        <f ca="1">MATCH($E$4,OFFSET(OFFSET(Journaal!$E$5,A45707,0),,,Journaal!$D$3-A45707),0)+A45707</f>
        <v>#N/A</v>
      </c>
    </row>
    <row r="45709" spans="1:1" x14ac:dyDescent="0.25">
      <c r="A45709" s="2" t="e">
        <f ca="1">MATCH($E$4,OFFSET(OFFSET(Journaal!$E$5,A45708,0),,,Journaal!$D$3-A45708),0)+A45708</f>
        <v>#N/A</v>
      </c>
    </row>
    <row r="45710" spans="1:1" x14ac:dyDescent="0.25">
      <c r="A45710" s="2" t="e">
        <f ca="1">MATCH($E$4,OFFSET(OFFSET(Journaal!$E$5,A45709,0),,,Journaal!$D$3-A45709),0)+A45709</f>
        <v>#N/A</v>
      </c>
    </row>
    <row r="45711" spans="1:1" x14ac:dyDescent="0.25">
      <c r="A45711" s="2" t="e">
        <f ca="1">MATCH($E$4,OFFSET(OFFSET(Journaal!$E$5,A45710,0),,,Journaal!$D$3-A45710),0)+A45710</f>
        <v>#N/A</v>
      </c>
    </row>
    <row r="45712" spans="1:1" x14ac:dyDescent="0.25">
      <c r="A45712" s="2" t="e">
        <f ca="1">MATCH($E$4,OFFSET(OFFSET(Journaal!$E$5,A45711,0),,,Journaal!$D$3-A45711),0)+A45711</f>
        <v>#N/A</v>
      </c>
    </row>
    <row r="45713" spans="1:1" x14ac:dyDescent="0.25">
      <c r="A45713" s="2" t="e">
        <f ca="1">MATCH($E$4,OFFSET(OFFSET(Journaal!$E$5,A45712,0),,,Journaal!$D$3-A45712),0)+A45712</f>
        <v>#N/A</v>
      </c>
    </row>
    <row r="45714" spans="1:1" x14ac:dyDescent="0.25">
      <c r="A45714" s="2" t="e">
        <f ca="1">MATCH($E$4,OFFSET(OFFSET(Journaal!$E$5,A45713,0),,,Journaal!$D$3-A45713),0)+A45713</f>
        <v>#N/A</v>
      </c>
    </row>
    <row r="45715" spans="1:1" x14ac:dyDescent="0.25">
      <c r="A45715" s="2" t="e">
        <f ca="1">MATCH($E$4,OFFSET(OFFSET(Journaal!$E$5,A45714,0),,,Journaal!$D$3-A45714),0)+A45714</f>
        <v>#N/A</v>
      </c>
    </row>
    <row r="45716" spans="1:1" x14ac:dyDescent="0.25">
      <c r="A45716" s="2" t="e">
        <f ca="1">MATCH($E$4,OFFSET(OFFSET(Journaal!$E$5,A45715,0),,,Journaal!$D$3-A45715),0)+A45715</f>
        <v>#N/A</v>
      </c>
    </row>
    <row r="45717" spans="1:1" x14ac:dyDescent="0.25">
      <c r="A45717" s="2" t="e">
        <f ca="1">MATCH($E$4,OFFSET(OFFSET(Journaal!$E$5,A45716,0),,,Journaal!$D$3-A45716),0)+A45716</f>
        <v>#N/A</v>
      </c>
    </row>
    <row r="45718" spans="1:1" x14ac:dyDescent="0.25">
      <c r="A45718" s="2" t="e">
        <f ca="1">MATCH($E$4,OFFSET(OFFSET(Journaal!$E$5,A45717,0),,,Journaal!$D$3-A45717),0)+A45717</f>
        <v>#N/A</v>
      </c>
    </row>
    <row r="45719" spans="1:1" x14ac:dyDescent="0.25">
      <c r="A45719" s="2" t="e">
        <f ca="1">MATCH($E$4,OFFSET(OFFSET(Journaal!$E$5,A45718,0),,,Journaal!$D$3-A45718),0)+A45718</f>
        <v>#N/A</v>
      </c>
    </row>
    <row r="45720" spans="1:1" x14ac:dyDescent="0.25">
      <c r="A45720" s="2" t="e">
        <f ca="1">MATCH($E$4,OFFSET(OFFSET(Journaal!$E$5,A45719,0),,,Journaal!$D$3-A45719),0)+A45719</f>
        <v>#N/A</v>
      </c>
    </row>
    <row r="45721" spans="1:1" x14ac:dyDescent="0.25">
      <c r="A45721" s="2" t="e">
        <f ca="1">MATCH($E$4,OFFSET(OFFSET(Journaal!$E$5,A45720,0),,,Journaal!$D$3-A45720),0)+A45720</f>
        <v>#N/A</v>
      </c>
    </row>
    <row r="45722" spans="1:1" x14ac:dyDescent="0.25">
      <c r="A45722" s="2" t="e">
        <f ca="1">MATCH($E$4,OFFSET(OFFSET(Journaal!$E$5,A45721,0),,,Journaal!$D$3-A45721),0)+A45721</f>
        <v>#N/A</v>
      </c>
    </row>
    <row r="45723" spans="1:1" x14ac:dyDescent="0.25">
      <c r="A45723" s="2" t="e">
        <f ca="1">MATCH($E$4,OFFSET(OFFSET(Journaal!$E$5,A45722,0),,,Journaal!$D$3-A45722),0)+A45722</f>
        <v>#N/A</v>
      </c>
    </row>
    <row r="45724" spans="1:1" x14ac:dyDescent="0.25">
      <c r="A45724" s="2" t="e">
        <f ca="1">MATCH($E$4,OFFSET(OFFSET(Journaal!$E$5,A45723,0),,,Journaal!$D$3-A45723),0)+A45723</f>
        <v>#N/A</v>
      </c>
    </row>
    <row r="45725" spans="1:1" x14ac:dyDescent="0.25">
      <c r="A45725" s="2" t="e">
        <f ca="1">MATCH($E$4,OFFSET(OFFSET(Journaal!$E$5,A45724,0),,,Journaal!$D$3-A45724),0)+A45724</f>
        <v>#N/A</v>
      </c>
    </row>
    <row r="45726" spans="1:1" x14ac:dyDescent="0.25">
      <c r="A45726" s="2" t="e">
        <f ca="1">MATCH($E$4,OFFSET(OFFSET(Journaal!$E$5,A45725,0),,,Journaal!$D$3-A45725),0)+A45725</f>
        <v>#N/A</v>
      </c>
    </row>
    <row r="45727" spans="1:1" x14ac:dyDescent="0.25">
      <c r="A45727" s="2" t="e">
        <f ca="1">MATCH($E$4,OFFSET(OFFSET(Journaal!$E$5,A45726,0),,,Journaal!$D$3-A45726),0)+A45726</f>
        <v>#N/A</v>
      </c>
    </row>
    <row r="45728" spans="1:1" x14ac:dyDescent="0.25">
      <c r="A45728" s="2" t="e">
        <f ca="1">MATCH($E$4,OFFSET(OFFSET(Journaal!$E$5,A45727,0),,,Journaal!$D$3-A45727),0)+A45727</f>
        <v>#N/A</v>
      </c>
    </row>
    <row r="45729" spans="1:1" x14ac:dyDescent="0.25">
      <c r="A45729" s="2" t="e">
        <f ca="1">MATCH($E$4,OFFSET(OFFSET(Journaal!$E$5,A45728,0),,,Journaal!$D$3-A45728),0)+A45728</f>
        <v>#N/A</v>
      </c>
    </row>
    <row r="45730" spans="1:1" x14ac:dyDescent="0.25">
      <c r="A45730" s="2" t="e">
        <f ca="1">MATCH($E$4,OFFSET(OFFSET(Journaal!$E$5,A45729,0),,,Journaal!$D$3-A45729),0)+A45729</f>
        <v>#N/A</v>
      </c>
    </row>
    <row r="45731" spans="1:1" x14ac:dyDescent="0.25">
      <c r="A45731" s="2" t="e">
        <f ca="1">MATCH($E$4,OFFSET(OFFSET(Journaal!$E$5,A45730,0),,,Journaal!$D$3-A45730),0)+A45730</f>
        <v>#N/A</v>
      </c>
    </row>
    <row r="45732" spans="1:1" x14ac:dyDescent="0.25">
      <c r="A45732" s="2" t="e">
        <f ca="1">MATCH($E$4,OFFSET(OFFSET(Journaal!$E$5,A45731,0),,,Journaal!$D$3-A45731),0)+A45731</f>
        <v>#N/A</v>
      </c>
    </row>
    <row r="45733" spans="1:1" x14ac:dyDescent="0.25">
      <c r="A45733" s="2" t="e">
        <f ca="1">MATCH($E$4,OFFSET(OFFSET(Journaal!$E$5,A45732,0),,,Journaal!$D$3-A45732),0)+A45732</f>
        <v>#N/A</v>
      </c>
    </row>
    <row r="45734" spans="1:1" x14ac:dyDescent="0.25">
      <c r="A45734" s="2" t="e">
        <f ca="1">MATCH($E$4,OFFSET(OFFSET(Journaal!$E$5,A45733,0),,,Journaal!$D$3-A45733),0)+A45733</f>
        <v>#N/A</v>
      </c>
    </row>
    <row r="45735" spans="1:1" x14ac:dyDescent="0.25">
      <c r="A45735" s="2" t="e">
        <f ca="1">MATCH($E$4,OFFSET(OFFSET(Journaal!$E$5,A45734,0),,,Journaal!$D$3-A45734),0)+A45734</f>
        <v>#N/A</v>
      </c>
    </row>
    <row r="45736" spans="1:1" x14ac:dyDescent="0.25">
      <c r="A45736" s="2" t="e">
        <f ca="1">MATCH($E$4,OFFSET(OFFSET(Journaal!$E$5,A45735,0),,,Journaal!$D$3-A45735),0)+A45735</f>
        <v>#N/A</v>
      </c>
    </row>
    <row r="45737" spans="1:1" x14ac:dyDescent="0.25">
      <c r="A45737" s="2" t="e">
        <f ca="1">MATCH($E$4,OFFSET(OFFSET(Journaal!$E$5,A45736,0),,,Journaal!$D$3-A45736),0)+A45736</f>
        <v>#N/A</v>
      </c>
    </row>
    <row r="45738" spans="1:1" x14ac:dyDescent="0.25">
      <c r="A45738" s="2" t="e">
        <f ca="1">MATCH($E$4,OFFSET(OFFSET(Journaal!$E$5,A45737,0),,,Journaal!$D$3-A45737),0)+A45737</f>
        <v>#N/A</v>
      </c>
    </row>
    <row r="45739" spans="1:1" x14ac:dyDescent="0.25">
      <c r="A45739" s="2" t="e">
        <f ca="1">MATCH($E$4,OFFSET(OFFSET(Journaal!$E$5,A45738,0),,,Journaal!$D$3-A45738),0)+A45738</f>
        <v>#N/A</v>
      </c>
    </row>
    <row r="45740" spans="1:1" x14ac:dyDescent="0.25">
      <c r="A45740" s="2" t="e">
        <f ca="1">MATCH($E$4,OFFSET(OFFSET(Journaal!$E$5,A45739,0),,,Journaal!$D$3-A45739),0)+A45739</f>
        <v>#N/A</v>
      </c>
    </row>
    <row r="45741" spans="1:1" x14ac:dyDescent="0.25">
      <c r="A45741" s="2" t="e">
        <f ca="1">MATCH($E$4,OFFSET(OFFSET(Journaal!$E$5,A45740,0),,,Journaal!$D$3-A45740),0)+A45740</f>
        <v>#N/A</v>
      </c>
    </row>
    <row r="45742" spans="1:1" x14ac:dyDescent="0.25">
      <c r="A45742" s="2" t="e">
        <f ca="1">MATCH($E$4,OFFSET(OFFSET(Journaal!$E$5,A45741,0),,,Journaal!$D$3-A45741),0)+A45741</f>
        <v>#N/A</v>
      </c>
    </row>
    <row r="45743" spans="1:1" x14ac:dyDescent="0.25">
      <c r="A45743" s="2" t="e">
        <f ca="1">MATCH($E$4,OFFSET(OFFSET(Journaal!$E$5,A45742,0),,,Journaal!$D$3-A45742),0)+A45742</f>
        <v>#N/A</v>
      </c>
    </row>
    <row r="45744" spans="1:1" x14ac:dyDescent="0.25">
      <c r="A45744" s="2" t="e">
        <f ca="1">MATCH($E$4,OFFSET(OFFSET(Journaal!$E$5,A45743,0),,,Journaal!$D$3-A45743),0)+A45743</f>
        <v>#N/A</v>
      </c>
    </row>
    <row r="45745" spans="1:1" x14ac:dyDescent="0.25">
      <c r="A45745" s="2" t="e">
        <f ca="1">MATCH($E$4,OFFSET(OFFSET(Journaal!$E$5,A45744,0),,,Journaal!$D$3-A45744),0)+A45744</f>
        <v>#N/A</v>
      </c>
    </row>
    <row r="45746" spans="1:1" x14ac:dyDescent="0.25">
      <c r="A45746" s="2" t="e">
        <f ca="1">MATCH($E$4,OFFSET(OFFSET(Journaal!$E$5,A45745,0),,,Journaal!$D$3-A45745),0)+A45745</f>
        <v>#N/A</v>
      </c>
    </row>
    <row r="45747" spans="1:1" x14ac:dyDescent="0.25">
      <c r="A45747" s="2" t="e">
        <f ca="1">MATCH($E$4,OFFSET(OFFSET(Journaal!$E$5,A45746,0),,,Journaal!$D$3-A45746),0)+A45746</f>
        <v>#N/A</v>
      </c>
    </row>
    <row r="45748" spans="1:1" x14ac:dyDescent="0.25">
      <c r="A45748" s="2" t="e">
        <f ca="1">MATCH($E$4,OFFSET(OFFSET(Journaal!$E$5,A45747,0),,,Journaal!$D$3-A45747),0)+A45747</f>
        <v>#N/A</v>
      </c>
    </row>
    <row r="45749" spans="1:1" x14ac:dyDescent="0.25">
      <c r="A45749" s="2" t="e">
        <f ca="1">MATCH($E$4,OFFSET(OFFSET(Journaal!$E$5,A45748,0),,,Journaal!$D$3-A45748),0)+A45748</f>
        <v>#N/A</v>
      </c>
    </row>
    <row r="45750" spans="1:1" x14ac:dyDescent="0.25">
      <c r="A45750" s="2" t="e">
        <f ca="1">MATCH($E$4,OFFSET(OFFSET(Journaal!$E$5,A45749,0),,,Journaal!$D$3-A45749),0)+A45749</f>
        <v>#N/A</v>
      </c>
    </row>
    <row r="45751" spans="1:1" x14ac:dyDescent="0.25">
      <c r="A45751" s="2" t="e">
        <f ca="1">MATCH($E$4,OFFSET(OFFSET(Journaal!$E$5,A45750,0),,,Journaal!$D$3-A45750),0)+A45750</f>
        <v>#N/A</v>
      </c>
    </row>
    <row r="45752" spans="1:1" x14ac:dyDescent="0.25">
      <c r="A45752" s="2" t="e">
        <f ca="1">MATCH($E$4,OFFSET(OFFSET(Journaal!$E$5,A45751,0),,,Journaal!$D$3-A45751),0)+A45751</f>
        <v>#N/A</v>
      </c>
    </row>
    <row r="45753" spans="1:1" x14ac:dyDescent="0.25">
      <c r="A45753" s="2" t="e">
        <f ca="1">MATCH($E$4,OFFSET(OFFSET(Journaal!$E$5,A45752,0),,,Journaal!$D$3-A45752),0)+A45752</f>
        <v>#N/A</v>
      </c>
    </row>
    <row r="45754" spans="1:1" x14ac:dyDescent="0.25">
      <c r="A45754" s="2" t="e">
        <f ca="1">MATCH($E$4,OFFSET(OFFSET(Journaal!$E$5,A45753,0),,,Journaal!$D$3-A45753),0)+A45753</f>
        <v>#N/A</v>
      </c>
    </row>
    <row r="45755" spans="1:1" x14ac:dyDescent="0.25">
      <c r="A45755" s="2" t="e">
        <f ca="1">MATCH($E$4,OFFSET(OFFSET(Journaal!$E$5,A45754,0),,,Journaal!$D$3-A45754),0)+A45754</f>
        <v>#N/A</v>
      </c>
    </row>
    <row r="45756" spans="1:1" x14ac:dyDescent="0.25">
      <c r="A45756" s="2" t="e">
        <f ca="1">MATCH($E$4,OFFSET(OFFSET(Journaal!$E$5,A45755,0),,,Journaal!$D$3-A45755),0)+A45755</f>
        <v>#N/A</v>
      </c>
    </row>
    <row r="45757" spans="1:1" x14ac:dyDescent="0.25">
      <c r="A45757" s="2" t="e">
        <f ca="1">MATCH($E$4,OFFSET(OFFSET(Journaal!$E$5,A45756,0),,,Journaal!$D$3-A45756),0)+A45756</f>
        <v>#N/A</v>
      </c>
    </row>
    <row r="45758" spans="1:1" x14ac:dyDescent="0.25">
      <c r="A45758" s="2" t="e">
        <f ca="1">MATCH($E$4,OFFSET(OFFSET(Journaal!$E$5,A45757,0),,,Journaal!$D$3-A45757),0)+A45757</f>
        <v>#N/A</v>
      </c>
    </row>
    <row r="45759" spans="1:1" x14ac:dyDescent="0.25">
      <c r="A45759" s="2" t="e">
        <f ca="1">MATCH($E$4,OFFSET(OFFSET(Journaal!$E$5,A45758,0),,,Journaal!$D$3-A45758),0)+A45758</f>
        <v>#N/A</v>
      </c>
    </row>
    <row r="45760" spans="1:1" x14ac:dyDescent="0.25">
      <c r="A45760" s="2" t="e">
        <f ca="1">MATCH($E$4,OFFSET(OFFSET(Journaal!$E$5,A45759,0),,,Journaal!$D$3-A45759),0)+A45759</f>
        <v>#N/A</v>
      </c>
    </row>
    <row r="45761" spans="1:1" x14ac:dyDescent="0.25">
      <c r="A45761" s="2" t="e">
        <f ca="1">MATCH($E$4,OFFSET(OFFSET(Journaal!$E$5,A45760,0),,,Journaal!$D$3-A45760),0)+A45760</f>
        <v>#N/A</v>
      </c>
    </row>
    <row r="45762" spans="1:1" x14ac:dyDescent="0.25">
      <c r="A45762" s="2" t="e">
        <f ca="1">MATCH($E$4,OFFSET(OFFSET(Journaal!$E$5,A45761,0),,,Journaal!$D$3-A45761),0)+A45761</f>
        <v>#N/A</v>
      </c>
    </row>
    <row r="45763" spans="1:1" x14ac:dyDescent="0.25">
      <c r="A45763" s="2" t="e">
        <f ca="1">MATCH($E$4,OFFSET(OFFSET(Journaal!$E$5,A45762,0),,,Journaal!$D$3-A45762),0)+A45762</f>
        <v>#N/A</v>
      </c>
    </row>
    <row r="45764" spans="1:1" x14ac:dyDescent="0.25">
      <c r="A45764" s="2" t="e">
        <f ca="1">MATCH($E$4,OFFSET(OFFSET(Journaal!$E$5,A45763,0),,,Journaal!$D$3-A45763),0)+A45763</f>
        <v>#N/A</v>
      </c>
    </row>
    <row r="45765" spans="1:1" x14ac:dyDescent="0.25">
      <c r="A45765" s="2" t="e">
        <f ca="1">MATCH($E$4,OFFSET(OFFSET(Journaal!$E$5,A45764,0),,,Journaal!$D$3-A45764),0)+A45764</f>
        <v>#N/A</v>
      </c>
    </row>
    <row r="45766" spans="1:1" x14ac:dyDescent="0.25">
      <c r="A45766" s="2" t="e">
        <f ca="1">MATCH($E$4,OFFSET(OFFSET(Journaal!$E$5,A45765,0),,,Journaal!$D$3-A45765),0)+A45765</f>
        <v>#N/A</v>
      </c>
    </row>
    <row r="45767" spans="1:1" x14ac:dyDescent="0.25">
      <c r="A45767" s="2" t="e">
        <f ca="1">MATCH($E$4,OFFSET(OFFSET(Journaal!$E$5,A45766,0),,,Journaal!$D$3-A45766),0)+A45766</f>
        <v>#N/A</v>
      </c>
    </row>
    <row r="45768" spans="1:1" x14ac:dyDescent="0.25">
      <c r="A45768" s="2" t="e">
        <f ca="1">MATCH($E$4,OFFSET(OFFSET(Journaal!$E$5,A45767,0),,,Journaal!$D$3-A45767),0)+A45767</f>
        <v>#N/A</v>
      </c>
    </row>
    <row r="45769" spans="1:1" x14ac:dyDescent="0.25">
      <c r="A45769" s="2" t="e">
        <f ca="1">MATCH($E$4,OFFSET(OFFSET(Journaal!$E$5,A45768,0),,,Journaal!$D$3-A45768),0)+A45768</f>
        <v>#N/A</v>
      </c>
    </row>
    <row r="45770" spans="1:1" x14ac:dyDescent="0.25">
      <c r="A45770" s="2" t="e">
        <f ca="1">MATCH($E$4,OFFSET(OFFSET(Journaal!$E$5,A45769,0),,,Journaal!$D$3-A45769),0)+A45769</f>
        <v>#N/A</v>
      </c>
    </row>
    <row r="45771" spans="1:1" x14ac:dyDescent="0.25">
      <c r="A45771" s="2" t="e">
        <f ca="1">MATCH($E$4,OFFSET(OFFSET(Journaal!$E$5,A45770,0),,,Journaal!$D$3-A45770),0)+A45770</f>
        <v>#N/A</v>
      </c>
    </row>
    <row r="45772" spans="1:1" x14ac:dyDescent="0.25">
      <c r="A45772" s="2" t="e">
        <f ca="1">MATCH($E$4,OFFSET(OFFSET(Journaal!$E$5,A45771,0),,,Journaal!$D$3-A45771),0)+A45771</f>
        <v>#N/A</v>
      </c>
    </row>
    <row r="45773" spans="1:1" x14ac:dyDescent="0.25">
      <c r="A45773" s="2" t="e">
        <f ca="1">MATCH($E$4,OFFSET(OFFSET(Journaal!$E$5,A45772,0),,,Journaal!$D$3-A45772),0)+A45772</f>
        <v>#N/A</v>
      </c>
    </row>
    <row r="45774" spans="1:1" x14ac:dyDescent="0.25">
      <c r="A45774" s="2" t="e">
        <f ca="1">MATCH($E$4,OFFSET(OFFSET(Journaal!$E$5,A45773,0),,,Journaal!$D$3-A45773),0)+A45773</f>
        <v>#N/A</v>
      </c>
    </row>
    <row r="45775" spans="1:1" x14ac:dyDescent="0.25">
      <c r="A45775" s="2" t="e">
        <f ca="1">MATCH($E$4,OFFSET(OFFSET(Journaal!$E$5,A45774,0),,,Journaal!$D$3-A45774),0)+A45774</f>
        <v>#N/A</v>
      </c>
    </row>
    <row r="45776" spans="1:1" x14ac:dyDescent="0.25">
      <c r="A45776" s="2" t="e">
        <f ca="1">MATCH($E$4,OFFSET(OFFSET(Journaal!$E$5,A45775,0),,,Journaal!$D$3-A45775),0)+A45775</f>
        <v>#N/A</v>
      </c>
    </row>
    <row r="45777" spans="1:1" x14ac:dyDescent="0.25">
      <c r="A45777" s="2" t="e">
        <f ca="1">MATCH($E$4,OFFSET(OFFSET(Journaal!$E$5,A45776,0),,,Journaal!$D$3-A45776),0)+A45776</f>
        <v>#N/A</v>
      </c>
    </row>
    <row r="45778" spans="1:1" x14ac:dyDescent="0.25">
      <c r="A45778" s="2" t="e">
        <f ca="1">MATCH($E$4,OFFSET(OFFSET(Journaal!$E$5,A45777,0),,,Journaal!$D$3-A45777),0)+A45777</f>
        <v>#N/A</v>
      </c>
    </row>
    <row r="45779" spans="1:1" x14ac:dyDescent="0.25">
      <c r="A45779" s="2" t="e">
        <f ca="1">MATCH($E$4,OFFSET(OFFSET(Journaal!$E$5,A45778,0),,,Journaal!$D$3-A45778),0)+A45778</f>
        <v>#N/A</v>
      </c>
    </row>
    <row r="45780" spans="1:1" x14ac:dyDescent="0.25">
      <c r="A45780" s="2" t="e">
        <f ca="1">MATCH($E$4,OFFSET(OFFSET(Journaal!$E$5,A45779,0),,,Journaal!$D$3-A45779),0)+A45779</f>
        <v>#N/A</v>
      </c>
    </row>
    <row r="45781" spans="1:1" x14ac:dyDescent="0.25">
      <c r="A45781" s="2" t="e">
        <f ca="1">MATCH($E$4,OFFSET(OFFSET(Journaal!$E$5,A45780,0),,,Journaal!$D$3-A45780),0)+A45780</f>
        <v>#N/A</v>
      </c>
    </row>
    <row r="45782" spans="1:1" x14ac:dyDescent="0.25">
      <c r="A45782" s="2" t="e">
        <f ca="1">MATCH($E$4,OFFSET(OFFSET(Journaal!$E$5,A45781,0),,,Journaal!$D$3-A45781),0)+A45781</f>
        <v>#N/A</v>
      </c>
    </row>
    <row r="45783" spans="1:1" x14ac:dyDescent="0.25">
      <c r="A45783" s="2" t="e">
        <f ca="1">MATCH($E$4,OFFSET(OFFSET(Journaal!$E$5,A45782,0),,,Journaal!$D$3-A45782),0)+A45782</f>
        <v>#N/A</v>
      </c>
    </row>
    <row r="45784" spans="1:1" x14ac:dyDescent="0.25">
      <c r="A45784" s="2" t="e">
        <f ca="1">MATCH($E$4,OFFSET(OFFSET(Journaal!$E$5,A45783,0),,,Journaal!$D$3-A45783),0)+A45783</f>
        <v>#N/A</v>
      </c>
    </row>
    <row r="45785" spans="1:1" x14ac:dyDescent="0.25">
      <c r="A45785" s="2" t="e">
        <f ca="1">MATCH($E$4,OFFSET(OFFSET(Journaal!$E$5,A45784,0),,,Journaal!$D$3-A45784),0)+A45784</f>
        <v>#N/A</v>
      </c>
    </row>
    <row r="45786" spans="1:1" x14ac:dyDescent="0.25">
      <c r="A45786" s="2" t="e">
        <f ca="1">MATCH($E$4,OFFSET(OFFSET(Journaal!$E$5,A45785,0),,,Journaal!$D$3-A45785),0)+A45785</f>
        <v>#N/A</v>
      </c>
    </row>
    <row r="45787" spans="1:1" x14ac:dyDescent="0.25">
      <c r="A45787" s="2" t="e">
        <f ca="1">MATCH($E$4,OFFSET(OFFSET(Journaal!$E$5,A45786,0),,,Journaal!$D$3-A45786),0)+A45786</f>
        <v>#N/A</v>
      </c>
    </row>
    <row r="45788" spans="1:1" x14ac:dyDescent="0.25">
      <c r="A45788" s="2" t="e">
        <f ca="1">MATCH($E$4,OFFSET(OFFSET(Journaal!$E$5,A45787,0),,,Journaal!$D$3-A45787),0)+A45787</f>
        <v>#N/A</v>
      </c>
    </row>
    <row r="45789" spans="1:1" x14ac:dyDescent="0.25">
      <c r="A45789" s="2" t="e">
        <f ca="1">MATCH($E$4,OFFSET(OFFSET(Journaal!$E$5,A45788,0),,,Journaal!$D$3-A45788),0)+A45788</f>
        <v>#N/A</v>
      </c>
    </row>
    <row r="45790" spans="1:1" x14ac:dyDescent="0.25">
      <c r="A45790" s="2" t="e">
        <f ca="1">MATCH($E$4,OFFSET(OFFSET(Journaal!$E$5,A45789,0),,,Journaal!$D$3-A45789),0)+A45789</f>
        <v>#N/A</v>
      </c>
    </row>
    <row r="45791" spans="1:1" x14ac:dyDescent="0.25">
      <c r="A45791" s="2" t="e">
        <f ca="1">MATCH($E$4,OFFSET(OFFSET(Journaal!$E$5,A45790,0),,,Journaal!$D$3-A45790),0)+A45790</f>
        <v>#N/A</v>
      </c>
    </row>
    <row r="45792" spans="1:1" x14ac:dyDescent="0.25">
      <c r="A45792" s="2" t="e">
        <f ca="1">MATCH($E$4,OFFSET(OFFSET(Journaal!$E$5,A45791,0),,,Journaal!$D$3-A45791),0)+A45791</f>
        <v>#N/A</v>
      </c>
    </row>
    <row r="45793" spans="1:1" x14ac:dyDescent="0.25">
      <c r="A45793" s="2" t="e">
        <f ca="1">MATCH($E$4,OFFSET(OFFSET(Journaal!$E$5,A45792,0),,,Journaal!$D$3-A45792),0)+A45792</f>
        <v>#N/A</v>
      </c>
    </row>
    <row r="45794" spans="1:1" x14ac:dyDescent="0.25">
      <c r="A45794" s="2" t="e">
        <f ca="1">MATCH($E$4,OFFSET(OFFSET(Journaal!$E$5,A45793,0),,,Journaal!$D$3-A45793),0)+A45793</f>
        <v>#N/A</v>
      </c>
    </row>
    <row r="45795" spans="1:1" x14ac:dyDescent="0.25">
      <c r="A45795" s="2" t="e">
        <f ca="1">MATCH($E$4,OFFSET(OFFSET(Journaal!$E$5,A45794,0),,,Journaal!$D$3-A45794),0)+A45794</f>
        <v>#N/A</v>
      </c>
    </row>
    <row r="45796" spans="1:1" x14ac:dyDescent="0.25">
      <c r="A45796" s="2" t="e">
        <f ca="1">MATCH($E$4,OFFSET(OFFSET(Journaal!$E$5,A45795,0),,,Journaal!$D$3-A45795),0)+A45795</f>
        <v>#N/A</v>
      </c>
    </row>
    <row r="45797" spans="1:1" x14ac:dyDescent="0.25">
      <c r="A45797" s="2" t="e">
        <f ca="1">MATCH($E$4,OFFSET(OFFSET(Journaal!$E$5,A45796,0),,,Journaal!$D$3-A45796),0)+A45796</f>
        <v>#N/A</v>
      </c>
    </row>
    <row r="45798" spans="1:1" x14ac:dyDescent="0.25">
      <c r="A45798" s="2" t="e">
        <f ca="1">MATCH($E$4,OFFSET(OFFSET(Journaal!$E$5,A45797,0),,,Journaal!$D$3-A45797),0)+A45797</f>
        <v>#N/A</v>
      </c>
    </row>
    <row r="45799" spans="1:1" x14ac:dyDescent="0.25">
      <c r="A45799" s="2" t="e">
        <f ca="1">MATCH($E$4,OFFSET(OFFSET(Journaal!$E$5,A45798,0),,,Journaal!$D$3-A45798),0)+A45798</f>
        <v>#N/A</v>
      </c>
    </row>
    <row r="45800" spans="1:1" x14ac:dyDescent="0.25">
      <c r="A45800" s="2" t="e">
        <f ca="1">MATCH($E$4,OFFSET(OFFSET(Journaal!$E$5,A45799,0),,,Journaal!$D$3-A45799),0)+A45799</f>
        <v>#N/A</v>
      </c>
    </row>
    <row r="45801" spans="1:1" x14ac:dyDescent="0.25">
      <c r="A45801" s="2" t="e">
        <f ca="1">MATCH($E$4,OFFSET(OFFSET(Journaal!$E$5,A45800,0),,,Journaal!$D$3-A45800),0)+A45800</f>
        <v>#N/A</v>
      </c>
    </row>
    <row r="45802" spans="1:1" x14ac:dyDescent="0.25">
      <c r="A45802" s="2" t="e">
        <f ca="1">MATCH($E$4,OFFSET(OFFSET(Journaal!$E$5,A45801,0),,,Journaal!$D$3-A45801),0)+A45801</f>
        <v>#N/A</v>
      </c>
    </row>
    <row r="45803" spans="1:1" x14ac:dyDescent="0.25">
      <c r="A45803" s="2" t="e">
        <f ca="1">MATCH($E$4,OFFSET(OFFSET(Journaal!$E$5,A45802,0),,,Journaal!$D$3-A45802),0)+A45802</f>
        <v>#N/A</v>
      </c>
    </row>
    <row r="45804" spans="1:1" x14ac:dyDescent="0.25">
      <c r="A45804" s="2" t="e">
        <f ca="1">MATCH($E$4,OFFSET(OFFSET(Journaal!$E$5,A45803,0),,,Journaal!$D$3-A45803),0)+A45803</f>
        <v>#N/A</v>
      </c>
    </row>
    <row r="45805" spans="1:1" x14ac:dyDescent="0.25">
      <c r="A45805" s="2" t="e">
        <f ca="1">MATCH($E$4,OFFSET(OFFSET(Journaal!$E$5,A45804,0),,,Journaal!$D$3-A45804),0)+A45804</f>
        <v>#N/A</v>
      </c>
    </row>
    <row r="45806" spans="1:1" x14ac:dyDescent="0.25">
      <c r="A45806" s="2" t="e">
        <f ca="1">MATCH($E$4,OFFSET(OFFSET(Journaal!$E$5,A45805,0),,,Journaal!$D$3-A45805),0)+A45805</f>
        <v>#N/A</v>
      </c>
    </row>
    <row r="45807" spans="1:1" x14ac:dyDescent="0.25">
      <c r="A45807" s="2" t="e">
        <f ca="1">MATCH($E$4,OFFSET(OFFSET(Journaal!$E$5,A45806,0),,,Journaal!$D$3-A45806),0)+A45806</f>
        <v>#N/A</v>
      </c>
    </row>
    <row r="45808" spans="1:1" x14ac:dyDescent="0.25">
      <c r="A45808" s="2" t="e">
        <f ca="1">MATCH($E$4,OFFSET(OFFSET(Journaal!$E$5,A45807,0),,,Journaal!$D$3-A45807),0)+A45807</f>
        <v>#N/A</v>
      </c>
    </row>
    <row r="45809" spans="1:1" x14ac:dyDescent="0.25">
      <c r="A45809" s="2" t="e">
        <f ca="1">MATCH($E$4,OFFSET(OFFSET(Journaal!$E$5,A45808,0),,,Journaal!$D$3-A45808),0)+A45808</f>
        <v>#N/A</v>
      </c>
    </row>
    <row r="45810" spans="1:1" x14ac:dyDescent="0.25">
      <c r="A45810" s="2" t="e">
        <f ca="1">MATCH($E$4,OFFSET(OFFSET(Journaal!$E$5,A45809,0),,,Journaal!$D$3-A45809),0)+A45809</f>
        <v>#N/A</v>
      </c>
    </row>
    <row r="45811" spans="1:1" x14ac:dyDescent="0.25">
      <c r="A45811" s="2" t="e">
        <f ca="1">MATCH($E$4,OFFSET(OFFSET(Journaal!$E$5,A45810,0),,,Journaal!$D$3-A45810),0)+A45810</f>
        <v>#N/A</v>
      </c>
    </row>
    <row r="45812" spans="1:1" x14ac:dyDescent="0.25">
      <c r="A45812" s="2" t="e">
        <f ca="1">MATCH($E$4,OFFSET(OFFSET(Journaal!$E$5,A45811,0),,,Journaal!$D$3-A45811),0)+A45811</f>
        <v>#N/A</v>
      </c>
    </row>
    <row r="45813" spans="1:1" x14ac:dyDescent="0.25">
      <c r="A45813" s="2" t="e">
        <f ca="1">MATCH($E$4,OFFSET(OFFSET(Journaal!$E$5,A45812,0),,,Journaal!$D$3-A45812),0)+A45812</f>
        <v>#N/A</v>
      </c>
    </row>
    <row r="45814" spans="1:1" x14ac:dyDescent="0.25">
      <c r="A45814" s="2" t="e">
        <f ca="1">MATCH($E$4,OFFSET(OFFSET(Journaal!$E$5,A45813,0),,,Journaal!$D$3-A45813),0)+A45813</f>
        <v>#N/A</v>
      </c>
    </row>
    <row r="45815" spans="1:1" x14ac:dyDescent="0.25">
      <c r="A45815" s="2" t="e">
        <f ca="1">MATCH($E$4,OFFSET(OFFSET(Journaal!$E$5,A45814,0),,,Journaal!$D$3-A45814),0)+A45814</f>
        <v>#N/A</v>
      </c>
    </row>
    <row r="45816" spans="1:1" x14ac:dyDescent="0.25">
      <c r="A45816" s="2" t="e">
        <f ca="1">MATCH($E$4,OFFSET(OFFSET(Journaal!$E$5,A45815,0),,,Journaal!$D$3-A45815),0)+A45815</f>
        <v>#N/A</v>
      </c>
    </row>
    <row r="45817" spans="1:1" x14ac:dyDescent="0.25">
      <c r="A45817" s="2" t="e">
        <f ca="1">MATCH($E$4,OFFSET(OFFSET(Journaal!$E$5,A45816,0),,,Journaal!$D$3-A45816),0)+A45816</f>
        <v>#N/A</v>
      </c>
    </row>
    <row r="45818" spans="1:1" x14ac:dyDescent="0.25">
      <c r="A45818" s="2" t="e">
        <f ca="1">MATCH($E$4,OFFSET(OFFSET(Journaal!$E$5,A45817,0),,,Journaal!$D$3-A45817),0)+A45817</f>
        <v>#N/A</v>
      </c>
    </row>
    <row r="45819" spans="1:1" x14ac:dyDescent="0.25">
      <c r="A45819" s="2" t="e">
        <f ca="1">MATCH($E$4,OFFSET(OFFSET(Journaal!$E$5,A45818,0),,,Journaal!$D$3-A45818),0)+A45818</f>
        <v>#N/A</v>
      </c>
    </row>
    <row r="45820" spans="1:1" x14ac:dyDescent="0.25">
      <c r="A45820" s="2" t="e">
        <f ca="1">MATCH($E$4,OFFSET(OFFSET(Journaal!$E$5,A45819,0),,,Journaal!$D$3-A45819),0)+A45819</f>
        <v>#N/A</v>
      </c>
    </row>
    <row r="45821" spans="1:1" x14ac:dyDescent="0.25">
      <c r="A45821" s="2" t="e">
        <f ca="1">MATCH($E$4,OFFSET(OFFSET(Journaal!$E$5,A45820,0),,,Journaal!$D$3-A45820),0)+A45820</f>
        <v>#N/A</v>
      </c>
    </row>
    <row r="45822" spans="1:1" x14ac:dyDescent="0.25">
      <c r="A45822" s="2" t="e">
        <f ca="1">MATCH($E$4,OFFSET(OFFSET(Journaal!$E$5,A45821,0),,,Journaal!$D$3-A45821),0)+A45821</f>
        <v>#N/A</v>
      </c>
    </row>
    <row r="45823" spans="1:1" x14ac:dyDescent="0.25">
      <c r="A45823" s="2" t="e">
        <f ca="1">MATCH($E$4,OFFSET(OFFSET(Journaal!$E$5,A45822,0),,,Journaal!$D$3-A45822),0)+A45822</f>
        <v>#N/A</v>
      </c>
    </row>
    <row r="45824" spans="1:1" x14ac:dyDescent="0.25">
      <c r="A45824" s="2" t="e">
        <f ca="1">MATCH($E$4,OFFSET(OFFSET(Journaal!$E$5,A45823,0),,,Journaal!$D$3-A45823),0)+A45823</f>
        <v>#N/A</v>
      </c>
    </row>
    <row r="45825" spans="1:1" x14ac:dyDescent="0.25">
      <c r="A45825" s="2" t="e">
        <f ca="1">MATCH($E$4,OFFSET(OFFSET(Journaal!$E$5,A45824,0),,,Journaal!$D$3-A45824),0)+A45824</f>
        <v>#N/A</v>
      </c>
    </row>
    <row r="45826" spans="1:1" x14ac:dyDescent="0.25">
      <c r="A45826" s="2" t="e">
        <f ca="1">MATCH($E$4,OFFSET(OFFSET(Journaal!$E$5,A45825,0),,,Journaal!$D$3-A45825),0)+A45825</f>
        <v>#N/A</v>
      </c>
    </row>
    <row r="45827" spans="1:1" x14ac:dyDescent="0.25">
      <c r="A45827" s="2" t="e">
        <f ca="1">MATCH($E$4,OFFSET(OFFSET(Journaal!$E$5,A45826,0),,,Journaal!$D$3-A45826),0)+A45826</f>
        <v>#N/A</v>
      </c>
    </row>
    <row r="45828" spans="1:1" x14ac:dyDescent="0.25">
      <c r="A45828" s="2" t="e">
        <f ca="1">MATCH($E$4,OFFSET(OFFSET(Journaal!$E$5,A45827,0),,,Journaal!$D$3-A45827),0)+A45827</f>
        <v>#N/A</v>
      </c>
    </row>
    <row r="45829" spans="1:1" x14ac:dyDescent="0.25">
      <c r="A45829" s="2" t="e">
        <f ca="1">MATCH($E$4,OFFSET(OFFSET(Journaal!$E$5,A45828,0),,,Journaal!$D$3-A45828),0)+A45828</f>
        <v>#N/A</v>
      </c>
    </row>
    <row r="45830" spans="1:1" x14ac:dyDescent="0.25">
      <c r="A45830" s="2" t="e">
        <f ca="1">MATCH($E$4,OFFSET(OFFSET(Journaal!$E$5,A45829,0),,,Journaal!$D$3-A45829),0)+A45829</f>
        <v>#N/A</v>
      </c>
    </row>
    <row r="45831" spans="1:1" x14ac:dyDescent="0.25">
      <c r="A45831" s="2" t="e">
        <f ca="1">MATCH($E$4,OFFSET(OFFSET(Journaal!$E$5,A45830,0),,,Journaal!$D$3-A45830),0)+A45830</f>
        <v>#N/A</v>
      </c>
    </row>
    <row r="45832" spans="1:1" x14ac:dyDescent="0.25">
      <c r="A45832" s="2" t="e">
        <f ca="1">MATCH($E$4,OFFSET(OFFSET(Journaal!$E$5,A45831,0),,,Journaal!$D$3-A45831),0)+A45831</f>
        <v>#N/A</v>
      </c>
    </row>
    <row r="45833" spans="1:1" x14ac:dyDescent="0.25">
      <c r="A45833" s="2" t="e">
        <f ca="1">MATCH($E$4,OFFSET(OFFSET(Journaal!$E$5,A45832,0),,,Journaal!$D$3-A45832),0)+A45832</f>
        <v>#N/A</v>
      </c>
    </row>
    <row r="45834" spans="1:1" x14ac:dyDescent="0.25">
      <c r="A45834" s="2" t="e">
        <f ca="1">MATCH($E$4,OFFSET(OFFSET(Journaal!$E$5,A45833,0),,,Journaal!$D$3-A45833),0)+A45833</f>
        <v>#N/A</v>
      </c>
    </row>
    <row r="45835" spans="1:1" x14ac:dyDescent="0.25">
      <c r="A45835" s="2" t="e">
        <f ca="1">MATCH($E$4,OFFSET(OFFSET(Journaal!$E$5,A45834,0),,,Journaal!$D$3-A45834),0)+A45834</f>
        <v>#N/A</v>
      </c>
    </row>
    <row r="45836" spans="1:1" x14ac:dyDescent="0.25">
      <c r="A45836" s="2" t="e">
        <f ca="1">MATCH($E$4,OFFSET(OFFSET(Journaal!$E$5,A45835,0),,,Journaal!$D$3-A45835),0)+A45835</f>
        <v>#N/A</v>
      </c>
    </row>
    <row r="45837" spans="1:1" x14ac:dyDescent="0.25">
      <c r="A45837" s="2" t="e">
        <f ca="1">MATCH($E$4,OFFSET(OFFSET(Journaal!$E$5,A45836,0),,,Journaal!$D$3-A45836),0)+A45836</f>
        <v>#N/A</v>
      </c>
    </row>
    <row r="45838" spans="1:1" x14ac:dyDescent="0.25">
      <c r="A45838" s="2" t="e">
        <f ca="1">MATCH($E$4,OFFSET(OFFSET(Journaal!$E$5,A45837,0),,,Journaal!$D$3-A45837),0)+A45837</f>
        <v>#N/A</v>
      </c>
    </row>
    <row r="45839" spans="1:1" x14ac:dyDescent="0.25">
      <c r="A45839" s="2" t="e">
        <f ca="1">MATCH($E$4,OFFSET(OFFSET(Journaal!$E$5,A45838,0),,,Journaal!$D$3-A45838),0)+A45838</f>
        <v>#N/A</v>
      </c>
    </row>
    <row r="45840" spans="1:1" x14ac:dyDescent="0.25">
      <c r="A45840" s="2" t="e">
        <f ca="1">MATCH($E$4,OFFSET(OFFSET(Journaal!$E$5,A45839,0),,,Journaal!$D$3-A45839),0)+A45839</f>
        <v>#N/A</v>
      </c>
    </row>
    <row r="45841" spans="1:1" x14ac:dyDescent="0.25">
      <c r="A45841" s="2" t="e">
        <f ca="1">MATCH($E$4,OFFSET(OFFSET(Journaal!$E$5,A45840,0),,,Journaal!$D$3-A45840),0)+A45840</f>
        <v>#N/A</v>
      </c>
    </row>
    <row r="45842" spans="1:1" x14ac:dyDescent="0.25">
      <c r="A45842" s="2" t="e">
        <f ca="1">MATCH($E$4,OFFSET(OFFSET(Journaal!$E$5,A45841,0),,,Journaal!$D$3-A45841),0)+A45841</f>
        <v>#N/A</v>
      </c>
    </row>
    <row r="45843" spans="1:1" x14ac:dyDescent="0.25">
      <c r="A45843" s="2" t="e">
        <f ca="1">MATCH($E$4,OFFSET(OFFSET(Journaal!$E$5,A45842,0),,,Journaal!$D$3-A45842),0)+A45842</f>
        <v>#N/A</v>
      </c>
    </row>
    <row r="45844" spans="1:1" x14ac:dyDescent="0.25">
      <c r="A45844" s="2" t="e">
        <f ca="1">MATCH($E$4,OFFSET(OFFSET(Journaal!$E$5,A45843,0),,,Journaal!$D$3-A45843),0)+A45843</f>
        <v>#N/A</v>
      </c>
    </row>
    <row r="45845" spans="1:1" x14ac:dyDescent="0.25">
      <c r="A45845" s="2" t="e">
        <f ca="1">MATCH($E$4,OFFSET(OFFSET(Journaal!$E$5,A45844,0),,,Journaal!$D$3-A45844),0)+A45844</f>
        <v>#N/A</v>
      </c>
    </row>
    <row r="45846" spans="1:1" x14ac:dyDescent="0.25">
      <c r="A45846" s="2" t="e">
        <f ca="1">MATCH($E$4,OFFSET(OFFSET(Journaal!$E$5,A45845,0),,,Journaal!$D$3-A45845),0)+A45845</f>
        <v>#N/A</v>
      </c>
    </row>
    <row r="45847" spans="1:1" x14ac:dyDescent="0.25">
      <c r="A45847" s="2" t="e">
        <f ca="1">MATCH($E$4,OFFSET(OFFSET(Journaal!$E$5,A45846,0),,,Journaal!$D$3-A45846),0)+A45846</f>
        <v>#N/A</v>
      </c>
    </row>
    <row r="45848" spans="1:1" x14ac:dyDescent="0.25">
      <c r="A45848" s="2" t="e">
        <f ca="1">MATCH($E$4,OFFSET(OFFSET(Journaal!$E$5,A45847,0),,,Journaal!$D$3-A45847),0)+A45847</f>
        <v>#N/A</v>
      </c>
    </row>
    <row r="45849" spans="1:1" x14ac:dyDescent="0.25">
      <c r="A45849" s="2" t="e">
        <f ca="1">MATCH($E$4,OFFSET(OFFSET(Journaal!$E$5,A45848,0),,,Journaal!$D$3-A45848),0)+A45848</f>
        <v>#N/A</v>
      </c>
    </row>
    <row r="45850" spans="1:1" x14ac:dyDescent="0.25">
      <c r="A45850" s="2" t="e">
        <f ca="1">MATCH($E$4,OFFSET(OFFSET(Journaal!$E$5,A45849,0),,,Journaal!$D$3-A45849),0)+A45849</f>
        <v>#N/A</v>
      </c>
    </row>
    <row r="45851" spans="1:1" x14ac:dyDescent="0.25">
      <c r="A45851" s="2" t="e">
        <f ca="1">MATCH($E$4,OFFSET(OFFSET(Journaal!$E$5,A45850,0),,,Journaal!$D$3-A45850),0)+A45850</f>
        <v>#N/A</v>
      </c>
    </row>
    <row r="45852" spans="1:1" x14ac:dyDescent="0.25">
      <c r="A45852" s="2" t="e">
        <f ca="1">MATCH($E$4,OFFSET(OFFSET(Journaal!$E$5,A45851,0),,,Journaal!$D$3-A45851),0)+A45851</f>
        <v>#N/A</v>
      </c>
    </row>
    <row r="45853" spans="1:1" x14ac:dyDescent="0.25">
      <c r="A45853" s="2" t="e">
        <f ca="1">MATCH($E$4,OFFSET(OFFSET(Journaal!$E$5,A45852,0),,,Journaal!$D$3-A45852),0)+A45852</f>
        <v>#N/A</v>
      </c>
    </row>
    <row r="45854" spans="1:1" x14ac:dyDescent="0.25">
      <c r="A45854" s="2" t="e">
        <f ca="1">MATCH($E$4,OFFSET(OFFSET(Journaal!$E$5,A45853,0),,,Journaal!$D$3-A45853),0)+A45853</f>
        <v>#N/A</v>
      </c>
    </row>
    <row r="45855" spans="1:1" x14ac:dyDescent="0.25">
      <c r="A45855" s="2" t="e">
        <f ca="1">MATCH($E$4,OFFSET(OFFSET(Journaal!$E$5,A45854,0),,,Journaal!$D$3-A45854),0)+A45854</f>
        <v>#N/A</v>
      </c>
    </row>
    <row r="45856" spans="1:1" x14ac:dyDescent="0.25">
      <c r="A45856" s="2" t="e">
        <f ca="1">MATCH($E$4,OFFSET(OFFSET(Journaal!$E$5,A45855,0),,,Journaal!$D$3-A45855),0)+A45855</f>
        <v>#N/A</v>
      </c>
    </row>
    <row r="45857" spans="1:1" x14ac:dyDescent="0.25">
      <c r="A45857" s="2" t="e">
        <f ca="1">MATCH($E$4,OFFSET(OFFSET(Journaal!$E$5,A45856,0),,,Journaal!$D$3-A45856),0)+A45856</f>
        <v>#N/A</v>
      </c>
    </row>
    <row r="45858" spans="1:1" x14ac:dyDescent="0.25">
      <c r="A45858" s="2" t="e">
        <f ca="1">MATCH($E$4,OFFSET(OFFSET(Journaal!$E$5,A45857,0),,,Journaal!$D$3-A45857),0)+A45857</f>
        <v>#N/A</v>
      </c>
    </row>
    <row r="45859" spans="1:1" x14ac:dyDescent="0.25">
      <c r="A45859" s="2" t="e">
        <f ca="1">MATCH($E$4,OFFSET(OFFSET(Journaal!$E$5,A45858,0),,,Journaal!$D$3-A45858),0)+A45858</f>
        <v>#N/A</v>
      </c>
    </row>
    <row r="45860" spans="1:1" x14ac:dyDescent="0.25">
      <c r="A45860" s="2" t="e">
        <f ca="1">MATCH($E$4,OFFSET(OFFSET(Journaal!$E$5,A45859,0),,,Journaal!$D$3-A45859),0)+A45859</f>
        <v>#N/A</v>
      </c>
    </row>
    <row r="45861" spans="1:1" x14ac:dyDescent="0.25">
      <c r="A45861" s="2" t="e">
        <f ca="1">MATCH($E$4,OFFSET(OFFSET(Journaal!$E$5,A45860,0),,,Journaal!$D$3-A45860),0)+A45860</f>
        <v>#N/A</v>
      </c>
    </row>
    <row r="45862" spans="1:1" x14ac:dyDescent="0.25">
      <c r="A45862" s="2" t="e">
        <f ca="1">MATCH($E$4,OFFSET(OFFSET(Journaal!$E$5,A45861,0),,,Journaal!$D$3-A45861),0)+A45861</f>
        <v>#N/A</v>
      </c>
    </row>
    <row r="45863" spans="1:1" x14ac:dyDescent="0.25">
      <c r="A45863" s="2" t="e">
        <f ca="1">MATCH($E$4,OFFSET(OFFSET(Journaal!$E$5,A45862,0),,,Journaal!$D$3-A45862),0)+A45862</f>
        <v>#N/A</v>
      </c>
    </row>
    <row r="45864" spans="1:1" x14ac:dyDescent="0.25">
      <c r="A45864" s="2" t="e">
        <f ca="1">MATCH($E$4,OFFSET(OFFSET(Journaal!$E$5,A45863,0),,,Journaal!$D$3-A45863),0)+A45863</f>
        <v>#N/A</v>
      </c>
    </row>
    <row r="45865" spans="1:1" x14ac:dyDescent="0.25">
      <c r="A45865" s="2" t="e">
        <f ca="1">MATCH($E$4,OFFSET(OFFSET(Journaal!$E$5,A45864,0),,,Journaal!$D$3-A45864),0)+A45864</f>
        <v>#N/A</v>
      </c>
    </row>
    <row r="45866" spans="1:1" x14ac:dyDescent="0.25">
      <c r="A45866" s="2" t="e">
        <f ca="1">MATCH($E$4,OFFSET(OFFSET(Journaal!$E$5,A45865,0),,,Journaal!$D$3-A45865),0)+A45865</f>
        <v>#N/A</v>
      </c>
    </row>
    <row r="45867" spans="1:1" x14ac:dyDescent="0.25">
      <c r="A45867" s="2" t="e">
        <f ca="1">MATCH($E$4,OFFSET(OFFSET(Journaal!$E$5,A45866,0),,,Journaal!$D$3-A45866),0)+A45866</f>
        <v>#N/A</v>
      </c>
    </row>
    <row r="45868" spans="1:1" x14ac:dyDescent="0.25">
      <c r="A45868" s="2" t="e">
        <f ca="1">MATCH($E$4,OFFSET(OFFSET(Journaal!$E$5,A45867,0),,,Journaal!$D$3-A45867),0)+A45867</f>
        <v>#N/A</v>
      </c>
    </row>
    <row r="45869" spans="1:1" x14ac:dyDescent="0.25">
      <c r="A45869" s="2" t="e">
        <f ca="1">MATCH($E$4,OFFSET(OFFSET(Journaal!$E$5,A45868,0),,,Journaal!$D$3-A45868),0)+A45868</f>
        <v>#N/A</v>
      </c>
    </row>
    <row r="45870" spans="1:1" x14ac:dyDescent="0.25">
      <c r="A45870" s="2" t="e">
        <f ca="1">MATCH($E$4,OFFSET(OFFSET(Journaal!$E$5,A45869,0),,,Journaal!$D$3-A45869),0)+A45869</f>
        <v>#N/A</v>
      </c>
    </row>
    <row r="45871" spans="1:1" x14ac:dyDescent="0.25">
      <c r="A45871" s="2" t="e">
        <f ca="1">MATCH($E$4,OFFSET(OFFSET(Journaal!$E$5,A45870,0),,,Journaal!$D$3-A45870),0)+A45870</f>
        <v>#N/A</v>
      </c>
    </row>
    <row r="45872" spans="1:1" x14ac:dyDescent="0.25">
      <c r="A45872" s="2" t="e">
        <f ca="1">MATCH($E$4,OFFSET(OFFSET(Journaal!$E$5,A45871,0),,,Journaal!$D$3-A45871),0)+A45871</f>
        <v>#N/A</v>
      </c>
    </row>
    <row r="45873" spans="1:1" x14ac:dyDescent="0.25">
      <c r="A45873" s="2" t="e">
        <f ca="1">MATCH($E$4,OFFSET(OFFSET(Journaal!$E$5,A45872,0),,,Journaal!$D$3-A45872),0)+A45872</f>
        <v>#N/A</v>
      </c>
    </row>
    <row r="45874" spans="1:1" x14ac:dyDescent="0.25">
      <c r="A45874" s="2" t="e">
        <f ca="1">MATCH($E$4,OFFSET(OFFSET(Journaal!$E$5,A45873,0),,,Journaal!$D$3-A45873),0)+A45873</f>
        <v>#N/A</v>
      </c>
    </row>
    <row r="45875" spans="1:1" x14ac:dyDescent="0.25">
      <c r="A45875" s="2" t="e">
        <f ca="1">MATCH($E$4,OFFSET(OFFSET(Journaal!$E$5,A45874,0),,,Journaal!$D$3-A45874),0)+A45874</f>
        <v>#N/A</v>
      </c>
    </row>
    <row r="45876" spans="1:1" x14ac:dyDescent="0.25">
      <c r="A45876" s="2" t="e">
        <f ca="1">MATCH($E$4,OFFSET(OFFSET(Journaal!$E$5,A45875,0),,,Journaal!$D$3-A45875),0)+A45875</f>
        <v>#N/A</v>
      </c>
    </row>
    <row r="45877" spans="1:1" x14ac:dyDescent="0.25">
      <c r="A45877" s="2" t="e">
        <f ca="1">MATCH($E$4,OFFSET(OFFSET(Journaal!$E$5,A45876,0),,,Journaal!$D$3-A45876),0)+A45876</f>
        <v>#N/A</v>
      </c>
    </row>
    <row r="45878" spans="1:1" x14ac:dyDescent="0.25">
      <c r="A45878" s="2" t="e">
        <f ca="1">MATCH($E$4,OFFSET(OFFSET(Journaal!$E$5,A45877,0),,,Journaal!$D$3-A45877),0)+A45877</f>
        <v>#N/A</v>
      </c>
    </row>
    <row r="45879" spans="1:1" x14ac:dyDescent="0.25">
      <c r="A45879" s="2" t="e">
        <f ca="1">MATCH($E$4,OFFSET(OFFSET(Journaal!$E$5,A45878,0),,,Journaal!$D$3-A45878),0)+A45878</f>
        <v>#N/A</v>
      </c>
    </row>
    <row r="45880" spans="1:1" x14ac:dyDescent="0.25">
      <c r="A45880" s="2" t="e">
        <f ca="1">MATCH($E$4,OFFSET(OFFSET(Journaal!$E$5,A45879,0),,,Journaal!$D$3-A45879),0)+A45879</f>
        <v>#N/A</v>
      </c>
    </row>
    <row r="45881" spans="1:1" x14ac:dyDescent="0.25">
      <c r="A45881" s="2" t="e">
        <f ca="1">MATCH($E$4,OFFSET(OFFSET(Journaal!$E$5,A45880,0),,,Journaal!$D$3-A45880),0)+A45880</f>
        <v>#N/A</v>
      </c>
    </row>
    <row r="45882" spans="1:1" x14ac:dyDescent="0.25">
      <c r="A45882" s="2" t="e">
        <f ca="1">MATCH($E$4,OFFSET(OFFSET(Journaal!$E$5,A45881,0),,,Journaal!$D$3-A45881),0)+A45881</f>
        <v>#N/A</v>
      </c>
    </row>
    <row r="45883" spans="1:1" x14ac:dyDescent="0.25">
      <c r="A45883" s="2" t="e">
        <f ca="1">MATCH($E$4,OFFSET(OFFSET(Journaal!$E$5,A45882,0),,,Journaal!$D$3-A45882),0)+A45882</f>
        <v>#N/A</v>
      </c>
    </row>
    <row r="45884" spans="1:1" x14ac:dyDescent="0.25">
      <c r="A45884" s="2" t="e">
        <f ca="1">MATCH($E$4,OFFSET(OFFSET(Journaal!$E$5,A45883,0),,,Journaal!$D$3-A45883),0)+A45883</f>
        <v>#N/A</v>
      </c>
    </row>
    <row r="45885" spans="1:1" x14ac:dyDescent="0.25">
      <c r="A45885" s="2" t="e">
        <f ca="1">MATCH($E$4,OFFSET(OFFSET(Journaal!$E$5,A45884,0),,,Journaal!$D$3-A45884),0)+A45884</f>
        <v>#N/A</v>
      </c>
    </row>
    <row r="45886" spans="1:1" x14ac:dyDescent="0.25">
      <c r="A45886" s="2" t="e">
        <f ca="1">MATCH($E$4,OFFSET(OFFSET(Journaal!$E$5,A45885,0),,,Journaal!$D$3-A45885),0)+A45885</f>
        <v>#N/A</v>
      </c>
    </row>
    <row r="45887" spans="1:1" x14ac:dyDescent="0.25">
      <c r="A45887" s="2" t="e">
        <f ca="1">MATCH($E$4,OFFSET(OFFSET(Journaal!$E$5,A45886,0),,,Journaal!$D$3-A45886),0)+A45886</f>
        <v>#N/A</v>
      </c>
    </row>
    <row r="45888" spans="1:1" x14ac:dyDescent="0.25">
      <c r="A45888" s="2" t="e">
        <f ca="1">MATCH($E$4,OFFSET(OFFSET(Journaal!$E$5,A45887,0),,,Journaal!$D$3-A45887),0)+A45887</f>
        <v>#N/A</v>
      </c>
    </row>
    <row r="45889" spans="1:1" x14ac:dyDescent="0.25">
      <c r="A45889" s="2" t="e">
        <f ca="1">MATCH($E$4,OFFSET(OFFSET(Journaal!$E$5,A45888,0),,,Journaal!$D$3-A45888),0)+A45888</f>
        <v>#N/A</v>
      </c>
    </row>
    <row r="45890" spans="1:1" x14ac:dyDescent="0.25">
      <c r="A45890" s="2" t="e">
        <f ca="1">MATCH($E$4,OFFSET(OFFSET(Journaal!$E$5,A45889,0),,,Journaal!$D$3-A45889),0)+A45889</f>
        <v>#N/A</v>
      </c>
    </row>
    <row r="45891" spans="1:1" x14ac:dyDescent="0.25">
      <c r="A45891" s="2" t="e">
        <f ca="1">MATCH($E$4,OFFSET(OFFSET(Journaal!$E$5,A45890,0),,,Journaal!$D$3-A45890),0)+A45890</f>
        <v>#N/A</v>
      </c>
    </row>
    <row r="45892" spans="1:1" x14ac:dyDescent="0.25">
      <c r="A45892" s="2" t="e">
        <f ca="1">MATCH($E$4,OFFSET(OFFSET(Journaal!$E$5,A45891,0),,,Journaal!$D$3-A45891),0)+A45891</f>
        <v>#N/A</v>
      </c>
    </row>
    <row r="45893" spans="1:1" x14ac:dyDescent="0.25">
      <c r="A45893" s="2" t="e">
        <f ca="1">MATCH($E$4,OFFSET(OFFSET(Journaal!$E$5,A45892,0),,,Journaal!$D$3-A45892),0)+A45892</f>
        <v>#N/A</v>
      </c>
    </row>
    <row r="45894" spans="1:1" x14ac:dyDescent="0.25">
      <c r="A45894" s="2" t="e">
        <f ca="1">MATCH($E$4,OFFSET(OFFSET(Journaal!$E$5,A45893,0),,,Journaal!$D$3-A45893),0)+A45893</f>
        <v>#N/A</v>
      </c>
    </row>
    <row r="45895" spans="1:1" x14ac:dyDescent="0.25">
      <c r="A45895" s="2" t="e">
        <f ca="1">MATCH($E$4,OFFSET(OFFSET(Journaal!$E$5,A45894,0),,,Journaal!$D$3-A45894),0)+A45894</f>
        <v>#N/A</v>
      </c>
    </row>
    <row r="45896" spans="1:1" x14ac:dyDescent="0.25">
      <c r="A45896" s="2" t="e">
        <f ca="1">MATCH($E$4,OFFSET(OFFSET(Journaal!$E$5,A45895,0),,,Journaal!$D$3-A45895),0)+A45895</f>
        <v>#N/A</v>
      </c>
    </row>
    <row r="45897" spans="1:1" x14ac:dyDescent="0.25">
      <c r="A45897" s="2" t="e">
        <f ca="1">MATCH($E$4,OFFSET(OFFSET(Journaal!$E$5,A45896,0),,,Journaal!$D$3-A45896),0)+A45896</f>
        <v>#N/A</v>
      </c>
    </row>
    <row r="45898" spans="1:1" x14ac:dyDescent="0.25">
      <c r="A45898" s="2" t="e">
        <f ca="1">MATCH($E$4,OFFSET(OFFSET(Journaal!$E$5,A45897,0),,,Journaal!$D$3-A45897),0)+A45897</f>
        <v>#N/A</v>
      </c>
    </row>
    <row r="45899" spans="1:1" x14ac:dyDescent="0.25">
      <c r="A45899" s="2" t="e">
        <f ca="1">MATCH($E$4,OFFSET(OFFSET(Journaal!$E$5,A45898,0),,,Journaal!$D$3-A45898),0)+A45898</f>
        <v>#N/A</v>
      </c>
    </row>
    <row r="45900" spans="1:1" x14ac:dyDescent="0.25">
      <c r="A45900" s="2" t="e">
        <f ca="1">MATCH($E$4,OFFSET(OFFSET(Journaal!$E$5,A45899,0),,,Journaal!$D$3-A45899),0)+A45899</f>
        <v>#N/A</v>
      </c>
    </row>
    <row r="45901" spans="1:1" x14ac:dyDescent="0.25">
      <c r="A45901" s="2" t="e">
        <f ca="1">MATCH($E$4,OFFSET(OFFSET(Journaal!$E$5,A45900,0),,,Journaal!$D$3-A45900),0)+A45900</f>
        <v>#N/A</v>
      </c>
    </row>
    <row r="45902" spans="1:1" x14ac:dyDescent="0.25">
      <c r="A45902" s="2" t="e">
        <f ca="1">MATCH($E$4,OFFSET(OFFSET(Journaal!$E$5,A45901,0),,,Journaal!$D$3-A45901),0)+A45901</f>
        <v>#N/A</v>
      </c>
    </row>
    <row r="45903" spans="1:1" x14ac:dyDescent="0.25">
      <c r="A45903" s="2" t="e">
        <f ca="1">MATCH($E$4,OFFSET(OFFSET(Journaal!$E$5,A45902,0),,,Journaal!$D$3-A45902),0)+A45902</f>
        <v>#N/A</v>
      </c>
    </row>
    <row r="45904" spans="1:1" x14ac:dyDescent="0.25">
      <c r="A45904" s="2" t="e">
        <f ca="1">MATCH($E$4,OFFSET(OFFSET(Journaal!$E$5,A45903,0),,,Journaal!$D$3-A45903),0)+A45903</f>
        <v>#N/A</v>
      </c>
    </row>
    <row r="45905" spans="1:1" x14ac:dyDescent="0.25">
      <c r="A45905" s="2" t="e">
        <f ca="1">MATCH($E$4,OFFSET(OFFSET(Journaal!$E$5,A45904,0),,,Journaal!$D$3-A45904),0)+A45904</f>
        <v>#N/A</v>
      </c>
    </row>
    <row r="45906" spans="1:1" x14ac:dyDescent="0.25">
      <c r="A45906" s="2" t="e">
        <f ca="1">MATCH($E$4,OFFSET(OFFSET(Journaal!$E$5,A45905,0),,,Journaal!$D$3-A45905),0)+A45905</f>
        <v>#N/A</v>
      </c>
    </row>
    <row r="45907" spans="1:1" x14ac:dyDescent="0.25">
      <c r="A45907" s="2" t="e">
        <f ca="1">MATCH($E$4,OFFSET(OFFSET(Journaal!$E$5,A45906,0),,,Journaal!$D$3-A45906),0)+A45906</f>
        <v>#N/A</v>
      </c>
    </row>
    <row r="45908" spans="1:1" x14ac:dyDescent="0.25">
      <c r="A45908" s="2" t="e">
        <f ca="1">MATCH($E$4,OFFSET(OFFSET(Journaal!$E$5,A45907,0),,,Journaal!$D$3-A45907),0)+A45907</f>
        <v>#N/A</v>
      </c>
    </row>
    <row r="45909" spans="1:1" x14ac:dyDescent="0.25">
      <c r="A45909" s="2" t="e">
        <f ca="1">MATCH($E$4,OFFSET(OFFSET(Journaal!$E$5,A45908,0),,,Journaal!$D$3-A45908),0)+A45908</f>
        <v>#N/A</v>
      </c>
    </row>
    <row r="45910" spans="1:1" x14ac:dyDescent="0.25">
      <c r="A45910" s="2" t="e">
        <f ca="1">MATCH($E$4,OFFSET(OFFSET(Journaal!$E$5,A45909,0),,,Journaal!$D$3-A45909),0)+A45909</f>
        <v>#N/A</v>
      </c>
    </row>
    <row r="45911" spans="1:1" x14ac:dyDescent="0.25">
      <c r="A45911" s="2" t="e">
        <f ca="1">MATCH($E$4,OFFSET(OFFSET(Journaal!$E$5,A45910,0),,,Journaal!$D$3-A45910),0)+A45910</f>
        <v>#N/A</v>
      </c>
    </row>
    <row r="45912" spans="1:1" x14ac:dyDescent="0.25">
      <c r="A45912" s="2" t="e">
        <f ca="1">MATCH($E$4,OFFSET(OFFSET(Journaal!$E$5,A45911,0),,,Journaal!$D$3-A45911),0)+A45911</f>
        <v>#N/A</v>
      </c>
    </row>
    <row r="45913" spans="1:1" x14ac:dyDescent="0.25">
      <c r="A45913" s="2" t="e">
        <f ca="1">MATCH($E$4,OFFSET(OFFSET(Journaal!$E$5,A45912,0),,,Journaal!$D$3-A45912),0)+A45912</f>
        <v>#N/A</v>
      </c>
    </row>
    <row r="45914" spans="1:1" x14ac:dyDescent="0.25">
      <c r="A45914" s="2" t="e">
        <f ca="1">MATCH($E$4,OFFSET(OFFSET(Journaal!$E$5,A45913,0),,,Journaal!$D$3-A45913),0)+A45913</f>
        <v>#N/A</v>
      </c>
    </row>
    <row r="45915" spans="1:1" x14ac:dyDescent="0.25">
      <c r="A45915" s="2" t="e">
        <f ca="1">MATCH($E$4,OFFSET(OFFSET(Journaal!$E$5,A45914,0),,,Journaal!$D$3-A45914),0)+A45914</f>
        <v>#N/A</v>
      </c>
    </row>
    <row r="45916" spans="1:1" x14ac:dyDescent="0.25">
      <c r="A45916" s="2" t="e">
        <f ca="1">MATCH($E$4,OFFSET(OFFSET(Journaal!$E$5,A45915,0),,,Journaal!$D$3-A45915),0)+A45915</f>
        <v>#N/A</v>
      </c>
    </row>
    <row r="45917" spans="1:1" x14ac:dyDescent="0.25">
      <c r="A45917" s="2" t="e">
        <f ca="1">MATCH($E$4,OFFSET(OFFSET(Journaal!$E$5,A45916,0),,,Journaal!$D$3-A45916),0)+A45916</f>
        <v>#N/A</v>
      </c>
    </row>
    <row r="45918" spans="1:1" x14ac:dyDescent="0.25">
      <c r="A45918" s="2" t="e">
        <f ca="1">MATCH($E$4,OFFSET(OFFSET(Journaal!$E$5,A45917,0),,,Journaal!$D$3-A45917),0)+A45917</f>
        <v>#N/A</v>
      </c>
    </row>
    <row r="45919" spans="1:1" x14ac:dyDescent="0.25">
      <c r="A45919" s="2" t="e">
        <f ca="1">MATCH($E$4,OFFSET(OFFSET(Journaal!$E$5,A45918,0),,,Journaal!$D$3-A45918),0)+A45918</f>
        <v>#N/A</v>
      </c>
    </row>
    <row r="45920" spans="1:1" x14ac:dyDescent="0.25">
      <c r="A45920" s="2" t="e">
        <f ca="1">MATCH($E$4,OFFSET(OFFSET(Journaal!$E$5,A45919,0),,,Journaal!$D$3-A45919),0)+A45919</f>
        <v>#N/A</v>
      </c>
    </row>
    <row r="45921" spans="1:1" x14ac:dyDescent="0.25">
      <c r="A45921" s="2" t="e">
        <f ca="1">MATCH($E$4,OFFSET(OFFSET(Journaal!$E$5,A45920,0),,,Journaal!$D$3-A45920),0)+A45920</f>
        <v>#N/A</v>
      </c>
    </row>
    <row r="45922" spans="1:1" x14ac:dyDescent="0.25">
      <c r="A45922" s="2" t="e">
        <f ca="1">MATCH($E$4,OFFSET(OFFSET(Journaal!$E$5,A45921,0),,,Journaal!$D$3-A45921),0)+A45921</f>
        <v>#N/A</v>
      </c>
    </row>
    <row r="45923" spans="1:1" x14ac:dyDescent="0.25">
      <c r="A45923" s="2" t="e">
        <f ca="1">MATCH($E$4,OFFSET(OFFSET(Journaal!$E$5,A45922,0),,,Journaal!$D$3-A45922),0)+A45922</f>
        <v>#N/A</v>
      </c>
    </row>
    <row r="45924" spans="1:1" x14ac:dyDescent="0.25">
      <c r="A45924" s="2" t="e">
        <f ca="1">MATCH($E$4,OFFSET(OFFSET(Journaal!$E$5,A45923,0),,,Journaal!$D$3-A45923),0)+A45923</f>
        <v>#N/A</v>
      </c>
    </row>
    <row r="45925" spans="1:1" x14ac:dyDescent="0.25">
      <c r="A45925" s="2" t="e">
        <f ca="1">MATCH($E$4,OFFSET(OFFSET(Journaal!$E$5,A45924,0),,,Journaal!$D$3-A45924),0)+A45924</f>
        <v>#N/A</v>
      </c>
    </row>
    <row r="45926" spans="1:1" x14ac:dyDescent="0.25">
      <c r="A45926" s="2" t="e">
        <f ca="1">MATCH($E$4,OFFSET(OFFSET(Journaal!$E$5,A45925,0),,,Journaal!$D$3-A45925),0)+A45925</f>
        <v>#N/A</v>
      </c>
    </row>
    <row r="45927" spans="1:1" x14ac:dyDescent="0.25">
      <c r="A45927" s="2" t="e">
        <f ca="1">MATCH($E$4,OFFSET(OFFSET(Journaal!$E$5,A45926,0),,,Journaal!$D$3-A45926),0)+A45926</f>
        <v>#N/A</v>
      </c>
    </row>
    <row r="45928" spans="1:1" x14ac:dyDescent="0.25">
      <c r="A45928" s="2" t="e">
        <f ca="1">MATCH($E$4,OFFSET(OFFSET(Journaal!$E$5,A45927,0),,,Journaal!$D$3-A45927),0)+A45927</f>
        <v>#N/A</v>
      </c>
    </row>
    <row r="45929" spans="1:1" x14ac:dyDescent="0.25">
      <c r="A45929" s="2" t="e">
        <f ca="1">MATCH($E$4,OFFSET(OFFSET(Journaal!$E$5,A45928,0),,,Journaal!$D$3-A45928),0)+A45928</f>
        <v>#N/A</v>
      </c>
    </row>
    <row r="45930" spans="1:1" x14ac:dyDescent="0.25">
      <c r="A45930" s="2" t="e">
        <f ca="1">MATCH($E$4,OFFSET(OFFSET(Journaal!$E$5,A45929,0),,,Journaal!$D$3-A45929),0)+A45929</f>
        <v>#N/A</v>
      </c>
    </row>
    <row r="45931" spans="1:1" x14ac:dyDescent="0.25">
      <c r="A45931" s="2" t="e">
        <f ca="1">MATCH($E$4,OFFSET(OFFSET(Journaal!$E$5,A45930,0),,,Journaal!$D$3-A45930),0)+A45930</f>
        <v>#N/A</v>
      </c>
    </row>
    <row r="45932" spans="1:1" x14ac:dyDescent="0.25">
      <c r="A45932" s="2" t="e">
        <f ca="1">MATCH($E$4,OFFSET(OFFSET(Journaal!$E$5,A45931,0),,,Journaal!$D$3-A45931),0)+A45931</f>
        <v>#N/A</v>
      </c>
    </row>
    <row r="45933" spans="1:1" x14ac:dyDescent="0.25">
      <c r="A45933" s="2" t="e">
        <f ca="1">MATCH($E$4,OFFSET(OFFSET(Journaal!$E$5,A45932,0),,,Journaal!$D$3-A45932),0)+A45932</f>
        <v>#N/A</v>
      </c>
    </row>
    <row r="45934" spans="1:1" x14ac:dyDescent="0.25">
      <c r="A45934" s="2" t="e">
        <f ca="1">MATCH($E$4,OFFSET(OFFSET(Journaal!$E$5,A45933,0),,,Journaal!$D$3-A45933),0)+A45933</f>
        <v>#N/A</v>
      </c>
    </row>
    <row r="45935" spans="1:1" x14ac:dyDescent="0.25">
      <c r="A45935" s="2" t="e">
        <f ca="1">MATCH($E$4,OFFSET(OFFSET(Journaal!$E$5,A45934,0),,,Journaal!$D$3-A45934),0)+A45934</f>
        <v>#N/A</v>
      </c>
    </row>
    <row r="45936" spans="1:1" x14ac:dyDescent="0.25">
      <c r="A45936" s="2" t="e">
        <f ca="1">MATCH($E$4,OFFSET(OFFSET(Journaal!$E$5,A45935,0),,,Journaal!$D$3-A45935),0)+A45935</f>
        <v>#N/A</v>
      </c>
    </row>
    <row r="45937" spans="1:1" x14ac:dyDescent="0.25">
      <c r="A45937" s="2" t="e">
        <f ca="1">MATCH($E$4,OFFSET(OFFSET(Journaal!$E$5,A45936,0),,,Journaal!$D$3-A45936),0)+A45936</f>
        <v>#N/A</v>
      </c>
    </row>
    <row r="45938" spans="1:1" x14ac:dyDescent="0.25">
      <c r="A45938" s="2" t="e">
        <f ca="1">MATCH($E$4,OFFSET(OFFSET(Journaal!$E$5,A45937,0),,,Journaal!$D$3-A45937),0)+A45937</f>
        <v>#N/A</v>
      </c>
    </row>
    <row r="45939" spans="1:1" x14ac:dyDescent="0.25">
      <c r="A45939" s="2" t="e">
        <f ca="1">MATCH($E$4,OFFSET(OFFSET(Journaal!$E$5,A45938,0),,,Journaal!$D$3-A45938),0)+A45938</f>
        <v>#N/A</v>
      </c>
    </row>
    <row r="45940" spans="1:1" x14ac:dyDescent="0.25">
      <c r="A45940" s="2" t="e">
        <f ca="1">MATCH($E$4,OFFSET(OFFSET(Journaal!$E$5,A45939,0),,,Journaal!$D$3-A45939),0)+A45939</f>
        <v>#N/A</v>
      </c>
    </row>
    <row r="45941" spans="1:1" x14ac:dyDescent="0.25">
      <c r="A45941" s="2" t="e">
        <f ca="1">MATCH($E$4,OFFSET(OFFSET(Journaal!$E$5,A45940,0),,,Journaal!$D$3-A45940),0)+A45940</f>
        <v>#N/A</v>
      </c>
    </row>
    <row r="45942" spans="1:1" x14ac:dyDescent="0.25">
      <c r="A45942" s="2" t="e">
        <f ca="1">MATCH($E$4,OFFSET(OFFSET(Journaal!$E$5,A45941,0),,,Journaal!$D$3-A45941),0)+A45941</f>
        <v>#N/A</v>
      </c>
    </row>
    <row r="45943" spans="1:1" x14ac:dyDescent="0.25">
      <c r="A45943" s="2" t="e">
        <f ca="1">MATCH($E$4,OFFSET(OFFSET(Journaal!$E$5,A45942,0),,,Journaal!$D$3-A45942),0)+A45942</f>
        <v>#N/A</v>
      </c>
    </row>
    <row r="45944" spans="1:1" x14ac:dyDescent="0.25">
      <c r="A45944" s="2" t="e">
        <f ca="1">MATCH($E$4,OFFSET(OFFSET(Journaal!$E$5,A45943,0),,,Journaal!$D$3-A45943),0)+A45943</f>
        <v>#N/A</v>
      </c>
    </row>
    <row r="45945" spans="1:1" x14ac:dyDescent="0.25">
      <c r="A45945" s="2" t="e">
        <f ca="1">MATCH($E$4,OFFSET(OFFSET(Journaal!$E$5,A45944,0),,,Journaal!$D$3-A45944),0)+A45944</f>
        <v>#N/A</v>
      </c>
    </row>
    <row r="45946" spans="1:1" x14ac:dyDescent="0.25">
      <c r="A45946" s="2" t="e">
        <f ca="1">MATCH($E$4,OFFSET(OFFSET(Journaal!$E$5,A45945,0),,,Journaal!$D$3-A45945),0)+A45945</f>
        <v>#N/A</v>
      </c>
    </row>
    <row r="45947" spans="1:1" x14ac:dyDescent="0.25">
      <c r="A45947" s="2" t="e">
        <f ca="1">MATCH($E$4,OFFSET(OFFSET(Journaal!$E$5,A45946,0),,,Journaal!$D$3-A45946),0)+A45946</f>
        <v>#N/A</v>
      </c>
    </row>
    <row r="45948" spans="1:1" x14ac:dyDescent="0.25">
      <c r="A45948" s="2" t="e">
        <f ca="1">MATCH($E$4,OFFSET(OFFSET(Journaal!$E$5,A45947,0),,,Journaal!$D$3-A45947),0)+A45947</f>
        <v>#N/A</v>
      </c>
    </row>
    <row r="45949" spans="1:1" x14ac:dyDescent="0.25">
      <c r="A45949" s="2" t="e">
        <f ca="1">MATCH($E$4,OFFSET(OFFSET(Journaal!$E$5,A45948,0),,,Journaal!$D$3-A45948),0)+A45948</f>
        <v>#N/A</v>
      </c>
    </row>
    <row r="45950" spans="1:1" x14ac:dyDescent="0.25">
      <c r="A45950" s="2" t="e">
        <f ca="1">MATCH($E$4,OFFSET(OFFSET(Journaal!$E$5,A45949,0),,,Journaal!$D$3-A45949),0)+A45949</f>
        <v>#N/A</v>
      </c>
    </row>
    <row r="45951" spans="1:1" x14ac:dyDescent="0.25">
      <c r="A45951" s="2" t="e">
        <f ca="1">MATCH($E$4,OFFSET(OFFSET(Journaal!$E$5,A45950,0),,,Journaal!$D$3-A45950),0)+A45950</f>
        <v>#N/A</v>
      </c>
    </row>
    <row r="45952" spans="1:1" x14ac:dyDescent="0.25">
      <c r="A45952" s="2" t="e">
        <f ca="1">MATCH($E$4,OFFSET(OFFSET(Journaal!$E$5,A45951,0),,,Journaal!$D$3-A45951),0)+A45951</f>
        <v>#N/A</v>
      </c>
    </row>
    <row r="45953" spans="1:1" x14ac:dyDescent="0.25">
      <c r="A45953" s="2" t="e">
        <f ca="1">MATCH($E$4,OFFSET(OFFSET(Journaal!$E$5,A45952,0),,,Journaal!$D$3-A45952),0)+A45952</f>
        <v>#N/A</v>
      </c>
    </row>
    <row r="45954" spans="1:1" x14ac:dyDescent="0.25">
      <c r="A45954" s="2" t="e">
        <f ca="1">MATCH($E$4,OFFSET(OFFSET(Journaal!$E$5,A45953,0),,,Journaal!$D$3-A45953),0)+A45953</f>
        <v>#N/A</v>
      </c>
    </row>
    <row r="45955" spans="1:1" x14ac:dyDescent="0.25">
      <c r="A45955" s="2" t="e">
        <f ca="1">MATCH($E$4,OFFSET(OFFSET(Journaal!$E$5,A45954,0),,,Journaal!$D$3-A45954),0)+A45954</f>
        <v>#N/A</v>
      </c>
    </row>
    <row r="45956" spans="1:1" x14ac:dyDescent="0.25">
      <c r="A45956" s="2" t="e">
        <f ca="1">MATCH($E$4,OFFSET(OFFSET(Journaal!$E$5,A45955,0),,,Journaal!$D$3-A45955),0)+A45955</f>
        <v>#N/A</v>
      </c>
    </row>
    <row r="45957" spans="1:1" x14ac:dyDescent="0.25">
      <c r="A45957" s="2" t="e">
        <f ca="1">MATCH($E$4,OFFSET(OFFSET(Journaal!$E$5,A45956,0),,,Journaal!$D$3-A45956),0)+A45956</f>
        <v>#N/A</v>
      </c>
    </row>
    <row r="45958" spans="1:1" x14ac:dyDescent="0.25">
      <c r="A45958" s="2" t="e">
        <f ca="1">MATCH($E$4,OFFSET(OFFSET(Journaal!$E$5,A45957,0),,,Journaal!$D$3-A45957),0)+A45957</f>
        <v>#N/A</v>
      </c>
    </row>
    <row r="45959" spans="1:1" x14ac:dyDescent="0.25">
      <c r="A45959" s="2" t="e">
        <f ca="1">MATCH($E$4,OFFSET(OFFSET(Journaal!$E$5,A45958,0),,,Journaal!$D$3-A45958),0)+A45958</f>
        <v>#N/A</v>
      </c>
    </row>
    <row r="45960" spans="1:1" x14ac:dyDescent="0.25">
      <c r="A45960" s="2" t="e">
        <f ca="1">MATCH($E$4,OFFSET(OFFSET(Journaal!$E$5,A45959,0),,,Journaal!$D$3-A45959),0)+A45959</f>
        <v>#N/A</v>
      </c>
    </row>
    <row r="45961" spans="1:1" x14ac:dyDescent="0.25">
      <c r="A45961" s="2" t="e">
        <f ca="1">MATCH($E$4,OFFSET(OFFSET(Journaal!$E$5,A45960,0),,,Journaal!$D$3-A45960),0)+A45960</f>
        <v>#N/A</v>
      </c>
    </row>
    <row r="45962" spans="1:1" x14ac:dyDescent="0.25">
      <c r="A45962" s="2" t="e">
        <f ca="1">MATCH($E$4,OFFSET(OFFSET(Journaal!$E$5,A45961,0),,,Journaal!$D$3-A45961),0)+A45961</f>
        <v>#N/A</v>
      </c>
    </row>
    <row r="45963" spans="1:1" x14ac:dyDescent="0.25">
      <c r="A45963" s="2" t="e">
        <f ca="1">MATCH($E$4,OFFSET(OFFSET(Journaal!$E$5,A45962,0),,,Journaal!$D$3-A45962),0)+A45962</f>
        <v>#N/A</v>
      </c>
    </row>
    <row r="45964" spans="1:1" x14ac:dyDescent="0.25">
      <c r="A45964" s="2" t="e">
        <f ca="1">MATCH($E$4,OFFSET(OFFSET(Journaal!$E$5,A45963,0),,,Journaal!$D$3-A45963),0)+A45963</f>
        <v>#N/A</v>
      </c>
    </row>
    <row r="45965" spans="1:1" x14ac:dyDescent="0.25">
      <c r="A45965" s="2" t="e">
        <f ca="1">MATCH($E$4,OFFSET(OFFSET(Journaal!$E$5,A45964,0),,,Journaal!$D$3-A45964),0)+A45964</f>
        <v>#N/A</v>
      </c>
    </row>
    <row r="45966" spans="1:1" x14ac:dyDescent="0.25">
      <c r="A45966" s="2" t="e">
        <f ca="1">MATCH($E$4,OFFSET(OFFSET(Journaal!$E$5,A45965,0),,,Journaal!$D$3-A45965),0)+A45965</f>
        <v>#N/A</v>
      </c>
    </row>
    <row r="45967" spans="1:1" x14ac:dyDescent="0.25">
      <c r="A45967" s="2" t="e">
        <f ca="1">MATCH($E$4,OFFSET(OFFSET(Journaal!$E$5,A45966,0),,,Journaal!$D$3-A45966),0)+A45966</f>
        <v>#N/A</v>
      </c>
    </row>
    <row r="45968" spans="1:1" x14ac:dyDescent="0.25">
      <c r="A45968" s="2" t="e">
        <f ca="1">MATCH($E$4,OFFSET(OFFSET(Journaal!$E$5,A45967,0),,,Journaal!$D$3-A45967),0)+A45967</f>
        <v>#N/A</v>
      </c>
    </row>
    <row r="45969" spans="1:1" x14ac:dyDescent="0.25">
      <c r="A45969" s="2" t="e">
        <f ca="1">MATCH($E$4,OFFSET(OFFSET(Journaal!$E$5,A45968,0),,,Journaal!$D$3-A45968),0)+A45968</f>
        <v>#N/A</v>
      </c>
    </row>
    <row r="45970" spans="1:1" x14ac:dyDescent="0.25">
      <c r="A45970" s="2" t="e">
        <f ca="1">MATCH($E$4,OFFSET(OFFSET(Journaal!$E$5,A45969,0),,,Journaal!$D$3-A45969),0)+A45969</f>
        <v>#N/A</v>
      </c>
    </row>
    <row r="45971" spans="1:1" x14ac:dyDescent="0.25">
      <c r="A45971" s="2" t="e">
        <f ca="1">MATCH($E$4,OFFSET(OFFSET(Journaal!$E$5,A45970,0),,,Journaal!$D$3-A45970),0)+A45970</f>
        <v>#N/A</v>
      </c>
    </row>
    <row r="45972" spans="1:1" x14ac:dyDescent="0.25">
      <c r="A45972" s="2" t="e">
        <f ca="1">MATCH($E$4,OFFSET(OFFSET(Journaal!$E$5,A45971,0),,,Journaal!$D$3-A45971),0)+A45971</f>
        <v>#N/A</v>
      </c>
    </row>
    <row r="45973" spans="1:1" x14ac:dyDescent="0.25">
      <c r="A45973" s="2" t="e">
        <f ca="1">MATCH($E$4,OFFSET(OFFSET(Journaal!$E$5,A45972,0),,,Journaal!$D$3-A45972),0)+A45972</f>
        <v>#N/A</v>
      </c>
    </row>
    <row r="45974" spans="1:1" x14ac:dyDescent="0.25">
      <c r="A45974" s="2" t="e">
        <f ca="1">MATCH($E$4,OFFSET(OFFSET(Journaal!$E$5,A45973,0),,,Journaal!$D$3-A45973),0)+A45973</f>
        <v>#N/A</v>
      </c>
    </row>
    <row r="45975" spans="1:1" x14ac:dyDescent="0.25">
      <c r="A45975" s="2" t="e">
        <f ca="1">MATCH($E$4,OFFSET(OFFSET(Journaal!$E$5,A45974,0),,,Journaal!$D$3-A45974),0)+A45974</f>
        <v>#N/A</v>
      </c>
    </row>
    <row r="45976" spans="1:1" x14ac:dyDescent="0.25">
      <c r="A45976" s="2" t="e">
        <f ca="1">MATCH($E$4,OFFSET(OFFSET(Journaal!$E$5,A45975,0),,,Journaal!$D$3-A45975),0)+A45975</f>
        <v>#N/A</v>
      </c>
    </row>
    <row r="45977" spans="1:1" x14ac:dyDescent="0.25">
      <c r="A45977" s="2" t="e">
        <f ca="1">MATCH($E$4,OFFSET(OFFSET(Journaal!$E$5,A45976,0),,,Journaal!$D$3-A45976),0)+A45976</f>
        <v>#N/A</v>
      </c>
    </row>
    <row r="45978" spans="1:1" x14ac:dyDescent="0.25">
      <c r="A45978" s="2" t="e">
        <f ca="1">MATCH($E$4,OFFSET(OFFSET(Journaal!$E$5,A45977,0),,,Journaal!$D$3-A45977),0)+A45977</f>
        <v>#N/A</v>
      </c>
    </row>
    <row r="45979" spans="1:1" x14ac:dyDescent="0.25">
      <c r="A45979" s="2" t="e">
        <f ca="1">MATCH($E$4,OFFSET(OFFSET(Journaal!$E$5,A45978,0),,,Journaal!$D$3-A45978),0)+A45978</f>
        <v>#N/A</v>
      </c>
    </row>
    <row r="45980" spans="1:1" x14ac:dyDescent="0.25">
      <c r="A45980" s="2" t="e">
        <f ca="1">MATCH($E$4,OFFSET(OFFSET(Journaal!$E$5,A45979,0),,,Journaal!$D$3-A45979),0)+A45979</f>
        <v>#N/A</v>
      </c>
    </row>
    <row r="45981" spans="1:1" x14ac:dyDescent="0.25">
      <c r="A45981" s="2" t="e">
        <f ca="1">MATCH($E$4,OFFSET(OFFSET(Journaal!$E$5,A45980,0),,,Journaal!$D$3-A45980),0)+A45980</f>
        <v>#N/A</v>
      </c>
    </row>
    <row r="45982" spans="1:1" x14ac:dyDescent="0.25">
      <c r="A45982" s="2" t="e">
        <f ca="1">MATCH($E$4,OFFSET(OFFSET(Journaal!$E$5,A45981,0),,,Journaal!$D$3-A45981),0)+A45981</f>
        <v>#N/A</v>
      </c>
    </row>
    <row r="45983" spans="1:1" x14ac:dyDescent="0.25">
      <c r="A45983" s="2" t="e">
        <f ca="1">MATCH($E$4,OFFSET(OFFSET(Journaal!$E$5,A45982,0),,,Journaal!$D$3-A45982),0)+A45982</f>
        <v>#N/A</v>
      </c>
    </row>
    <row r="45984" spans="1:1" x14ac:dyDescent="0.25">
      <c r="A45984" s="2" t="e">
        <f ca="1">MATCH($E$4,OFFSET(OFFSET(Journaal!$E$5,A45983,0),,,Journaal!$D$3-A45983),0)+A45983</f>
        <v>#N/A</v>
      </c>
    </row>
    <row r="45985" spans="1:1" x14ac:dyDescent="0.25">
      <c r="A45985" s="2" t="e">
        <f ca="1">MATCH($E$4,OFFSET(OFFSET(Journaal!$E$5,A45984,0),,,Journaal!$D$3-A45984),0)+A45984</f>
        <v>#N/A</v>
      </c>
    </row>
    <row r="45986" spans="1:1" x14ac:dyDescent="0.25">
      <c r="A45986" s="2" t="e">
        <f ca="1">MATCH($E$4,OFFSET(OFFSET(Journaal!$E$5,A45985,0),,,Journaal!$D$3-A45985),0)+A45985</f>
        <v>#N/A</v>
      </c>
    </row>
    <row r="45987" spans="1:1" x14ac:dyDescent="0.25">
      <c r="A45987" s="2" t="e">
        <f ca="1">MATCH($E$4,OFFSET(OFFSET(Journaal!$E$5,A45986,0),,,Journaal!$D$3-A45986),0)+A45986</f>
        <v>#N/A</v>
      </c>
    </row>
    <row r="45988" spans="1:1" x14ac:dyDescent="0.25">
      <c r="A45988" s="2" t="e">
        <f ca="1">MATCH($E$4,OFFSET(OFFSET(Journaal!$E$5,A45987,0),,,Journaal!$D$3-A45987),0)+A45987</f>
        <v>#N/A</v>
      </c>
    </row>
    <row r="45989" spans="1:1" x14ac:dyDescent="0.25">
      <c r="A45989" s="2" t="e">
        <f ca="1">MATCH($E$4,OFFSET(OFFSET(Journaal!$E$5,A45988,0),,,Journaal!$D$3-A45988),0)+A45988</f>
        <v>#N/A</v>
      </c>
    </row>
    <row r="45990" spans="1:1" x14ac:dyDescent="0.25">
      <c r="A45990" s="2" t="e">
        <f ca="1">MATCH($E$4,OFFSET(OFFSET(Journaal!$E$5,A45989,0),,,Journaal!$D$3-A45989),0)+A45989</f>
        <v>#N/A</v>
      </c>
    </row>
    <row r="45991" spans="1:1" x14ac:dyDescent="0.25">
      <c r="A45991" s="2" t="e">
        <f ca="1">MATCH($E$4,OFFSET(OFFSET(Journaal!$E$5,A45990,0),,,Journaal!$D$3-A45990),0)+A45990</f>
        <v>#N/A</v>
      </c>
    </row>
    <row r="45992" spans="1:1" x14ac:dyDescent="0.25">
      <c r="A45992" s="2" t="e">
        <f ca="1">MATCH($E$4,OFFSET(OFFSET(Journaal!$E$5,A45991,0),,,Journaal!$D$3-A45991),0)+A45991</f>
        <v>#N/A</v>
      </c>
    </row>
    <row r="45993" spans="1:1" x14ac:dyDescent="0.25">
      <c r="A45993" s="2" t="e">
        <f ca="1">MATCH($E$4,OFFSET(OFFSET(Journaal!$E$5,A45992,0),,,Journaal!$D$3-A45992),0)+A45992</f>
        <v>#N/A</v>
      </c>
    </row>
    <row r="45994" spans="1:1" x14ac:dyDescent="0.25">
      <c r="A45994" s="2" t="e">
        <f ca="1">MATCH($E$4,OFFSET(OFFSET(Journaal!$E$5,A45993,0),,,Journaal!$D$3-A45993),0)+A45993</f>
        <v>#N/A</v>
      </c>
    </row>
    <row r="45995" spans="1:1" x14ac:dyDescent="0.25">
      <c r="A45995" s="2" t="e">
        <f ca="1">MATCH($E$4,OFFSET(OFFSET(Journaal!$E$5,A45994,0),,,Journaal!$D$3-A45994),0)+A45994</f>
        <v>#N/A</v>
      </c>
    </row>
    <row r="45996" spans="1:1" x14ac:dyDescent="0.25">
      <c r="A45996" s="2" t="e">
        <f ca="1">MATCH($E$4,OFFSET(OFFSET(Journaal!$E$5,A45995,0),,,Journaal!$D$3-A45995),0)+A45995</f>
        <v>#N/A</v>
      </c>
    </row>
    <row r="45997" spans="1:1" x14ac:dyDescent="0.25">
      <c r="A45997" s="2" t="e">
        <f ca="1">MATCH($E$4,OFFSET(OFFSET(Journaal!$E$5,A45996,0),,,Journaal!$D$3-A45996),0)+A45996</f>
        <v>#N/A</v>
      </c>
    </row>
    <row r="45998" spans="1:1" x14ac:dyDescent="0.25">
      <c r="A45998" s="2" t="e">
        <f ca="1">MATCH($E$4,OFFSET(OFFSET(Journaal!$E$5,A45997,0),,,Journaal!$D$3-A45997),0)+A45997</f>
        <v>#N/A</v>
      </c>
    </row>
    <row r="45999" spans="1:1" x14ac:dyDescent="0.25">
      <c r="A45999" s="2" t="e">
        <f ca="1">MATCH($E$4,OFFSET(OFFSET(Journaal!$E$5,A45998,0),,,Journaal!$D$3-A45998),0)+A45998</f>
        <v>#N/A</v>
      </c>
    </row>
    <row r="46000" spans="1:1" x14ac:dyDescent="0.25">
      <c r="A46000" s="2" t="e">
        <f ca="1">MATCH($E$4,OFFSET(OFFSET(Journaal!$E$5,A45999,0),,,Journaal!$D$3-A45999),0)+A45999</f>
        <v>#N/A</v>
      </c>
    </row>
    <row r="46001" spans="1:1" x14ac:dyDescent="0.25">
      <c r="A46001" s="2" t="e">
        <f ca="1">MATCH($E$4,OFFSET(OFFSET(Journaal!$E$5,A46000,0),,,Journaal!$D$3-A46000),0)+A46000</f>
        <v>#N/A</v>
      </c>
    </row>
    <row r="46002" spans="1:1" x14ac:dyDescent="0.25">
      <c r="A46002" s="2" t="e">
        <f ca="1">MATCH($E$4,OFFSET(OFFSET(Journaal!$E$5,A46001,0),,,Journaal!$D$3-A46001),0)+A46001</f>
        <v>#N/A</v>
      </c>
    </row>
    <row r="46003" spans="1:1" x14ac:dyDescent="0.25">
      <c r="A46003" s="2" t="e">
        <f ca="1">MATCH($E$4,OFFSET(OFFSET(Journaal!$E$5,A46002,0),,,Journaal!$D$3-A46002),0)+A46002</f>
        <v>#N/A</v>
      </c>
    </row>
    <row r="46004" spans="1:1" x14ac:dyDescent="0.25">
      <c r="A46004" s="2" t="e">
        <f ca="1">MATCH($E$4,OFFSET(OFFSET(Journaal!$E$5,A46003,0),,,Journaal!$D$3-A46003),0)+A46003</f>
        <v>#N/A</v>
      </c>
    </row>
    <row r="46005" spans="1:1" x14ac:dyDescent="0.25">
      <c r="A46005" s="2" t="e">
        <f ca="1">MATCH($E$4,OFFSET(OFFSET(Journaal!$E$5,A46004,0),,,Journaal!$D$3-A46004),0)+A46004</f>
        <v>#N/A</v>
      </c>
    </row>
    <row r="46006" spans="1:1" x14ac:dyDescent="0.25">
      <c r="A46006" s="2" t="e">
        <f ca="1">MATCH($E$4,OFFSET(OFFSET(Journaal!$E$5,A46005,0),,,Journaal!$D$3-A46005),0)+A46005</f>
        <v>#N/A</v>
      </c>
    </row>
    <row r="46007" spans="1:1" x14ac:dyDescent="0.25">
      <c r="A46007" s="2" t="e">
        <f ca="1">MATCH($E$4,OFFSET(OFFSET(Journaal!$E$5,A46006,0),,,Journaal!$D$3-A46006),0)+A46006</f>
        <v>#N/A</v>
      </c>
    </row>
    <row r="46008" spans="1:1" x14ac:dyDescent="0.25">
      <c r="A46008" s="2" t="e">
        <f ca="1">MATCH($E$4,OFFSET(OFFSET(Journaal!$E$5,A46007,0),,,Journaal!$D$3-A46007),0)+A46007</f>
        <v>#N/A</v>
      </c>
    </row>
    <row r="46009" spans="1:1" x14ac:dyDescent="0.25">
      <c r="A46009" s="2" t="e">
        <f ca="1">MATCH($E$4,OFFSET(OFFSET(Journaal!$E$5,A46008,0),,,Journaal!$D$3-A46008),0)+A46008</f>
        <v>#N/A</v>
      </c>
    </row>
    <row r="46010" spans="1:1" x14ac:dyDescent="0.25">
      <c r="A46010" s="2" t="e">
        <f ca="1">MATCH($E$4,OFFSET(OFFSET(Journaal!$E$5,A46009,0),,,Journaal!$D$3-A46009),0)+A46009</f>
        <v>#N/A</v>
      </c>
    </row>
    <row r="46011" spans="1:1" x14ac:dyDescent="0.25">
      <c r="A46011" s="2" t="e">
        <f ca="1">MATCH($E$4,OFFSET(OFFSET(Journaal!$E$5,A46010,0),,,Journaal!$D$3-A46010),0)+A46010</f>
        <v>#N/A</v>
      </c>
    </row>
    <row r="46012" spans="1:1" x14ac:dyDescent="0.25">
      <c r="A46012" s="2" t="e">
        <f ca="1">MATCH($E$4,OFFSET(OFFSET(Journaal!$E$5,A46011,0),,,Journaal!$D$3-A46011),0)+A46011</f>
        <v>#N/A</v>
      </c>
    </row>
    <row r="46013" spans="1:1" x14ac:dyDescent="0.25">
      <c r="A46013" s="2" t="e">
        <f ca="1">MATCH($E$4,OFFSET(OFFSET(Journaal!$E$5,A46012,0),,,Journaal!$D$3-A46012),0)+A46012</f>
        <v>#N/A</v>
      </c>
    </row>
    <row r="46014" spans="1:1" x14ac:dyDescent="0.25">
      <c r="A46014" s="2" t="e">
        <f ca="1">MATCH($E$4,OFFSET(OFFSET(Journaal!$E$5,A46013,0),,,Journaal!$D$3-A46013),0)+A46013</f>
        <v>#N/A</v>
      </c>
    </row>
    <row r="46015" spans="1:1" x14ac:dyDescent="0.25">
      <c r="A46015" s="2" t="e">
        <f ca="1">MATCH($E$4,OFFSET(OFFSET(Journaal!$E$5,A46014,0),,,Journaal!$D$3-A46014),0)+A46014</f>
        <v>#N/A</v>
      </c>
    </row>
    <row r="46016" spans="1:1" x14ac:dyDescent="0.25">
      <c r="A46016" s="2" t="e">
        <f ca="1">MATCH($E$4,OFFSET(OFFSET(Journaal!$E$5,A46015,0),,,Journaal!$D$3-A46015),0)+A46015</f>
        <v>#N/A</v>
      </c>
    </row>
    <row r="46017" spans="1:1" x14ac:dyDescent="0.25">
      <c r="A46017" s="2" t="e">
        <f ca="1">MATCH($E$4,OFFSET(OFFSET(Journaal!$E$5,A46016,0),,,Journaal!$D$3-A46016),0)+A46016</f>
        <v>#N/A</v>
      </c>
    </row>
    <row r="46018" spans="1:1" x14ac:dyDescent="0.25">
      <c r="A46018" s="2" t="e">
        <f ca="1">MATCH($E$4,OFFSET(OFFSET(Journaal!$E$5,A46017,0),,,Journaal!$D$3-A46017),0)+A46017</f>
        <v>#N/A</v>
      </c>
    </row>
    <row r="46019" spans="1:1" x14ac:dyDescent="0.25">
      <c r="A46019" s="2" t="e">
        <f ca="1">MATCH($E$4,OFFSET(OFFSET(Journaal!$E$5,A46018,0),,,Journaal!$D$3-A46018),0)+A46018</f>
        <v>#N/A</v>
      </c>
    </row>
    <row r="46020" spans="1:1" x14ac:dyDescent="0.25">
      <c r="A46020" s="2" t="e">
        <f ca="1">MATCH($E$4,OFFSET(OFFSET(Journaal!$E$5,A46019,0),,,Journaal!$D$3-A46019),0)+A46019</f>
        <v>#N/A</v>
      </c>
    </row>
    <row r="46021" spans="1:1" x14ac:dyDescent="0.25">
      <c r="A46021" s="2" t="e">
        <f ca="1">MATCH($E$4,OFFSET(OFFSET(Journaal!$E$5,A46020,0),,,Journaal!$D$3-A46020),0)+A46020</f>
        <v>#N/A</v>
      </c>
    </row>
    <row r="46022" spans="1:1" x14ac:dyDescent="0.25">
      <c r="A46022" s="2" t="e">
        <f ca="1">MATCH($E$4,OFFSET(OFFSET(Journaal!$E$5,A46021,0),,,Journaal!$D$3-A46021),0)+A46021</f>
        <v>#N/A</v>
      </c>
    </row>
    <row r="46023" spans="1:1" x14ac:dyDescent="0.25">
      <c r="A46023" s="2" t="e">
        <f ca="1">MATCH($E$4,OFFSET(OFFSET(Journaal!$E$5,A46022,0),,,Journaal!$D$3-A46022),0)+A46022</f>
        <v>#N/A</v>
      </c>
    </row>
    <row r="46024" spans="1:1" x14ac:dyDescent="0.25">
      <c r="A46024" s="2" t="e">
        <f ca="1">MATCH($E$4,OFFSET(OFFSET(Journaal!$E$5,A46023,0),,,Journaal!$D$3-A46023),0)+A46023</f>
        <v>#N/A</v>
      </c>
    </row>
    <row r="46025" spans="1:1" x14ac:dyDescent="0.25">
      <c r="A46025" s="2" t="e">
        <f ca="1">MATCH($E$4,OFFSET(OFFSET(Journaal!$E$5,A46024,0),,,Journaal!$D$3-A46024),0)+A46024</f>
        <v>#N/A</v>
      </c>
    </row>
    <row r="46026" spans="1:1" x14ac:dyDescent="0.25">
      <c r="A46026" s="2" t="e">
        <f ca="1">MATCH($E$4,OFFSET(OFFSET(Journaal!$E$5,A46025,0),,,Journaal!$D$3-A46025),0)+A46025</f>
        <v>#N/A</v>
      </c>
    </row>
    <row r="46027" spans="1:1" x14ac:dyDescent="0.25">
      <c r="A46027" s="2" t="e">
        <f ca="1">MATCH($E$4,OFFSET(OFFSET(Journaal!$E$5,A46026,0),,,Journaal!$D$3-A46026),0)+A46026</f>
        <v>#N/A</v>
      </c>
    </row>
    <row r="46028" spans="1:1" x14ac:dyDescent="0.25">
      <c r="A46028" s="2" t="e">
        <f ca="1">MATCH($E$4,OFFSET(OFFSET(Journaal!$E$5,A46027,0),,,Journaal!$D$3-A46027),0)+A46027</f>
        <v>#N/A</v>
      </c>
    </row>
    <row r="46029" spans="1:1" x14ac:dyDescent="0.25">
      <c r="A46029" s="2" t="e">
        <f ca="1">MATCH($E$4,OFFSET(OFFSET(Journaal!$E$5,A46028,0),,,Journaal!$D$3-A46028),0)+A46028</f>
        <v>#N/A</v>
      </c>
    </row>
    <row r="46030" spans="1:1" x14ac:dyDescent="0.25">
      <c r="A46030" s="2" t="e">
        <f ca="1">MATCH($E$4,OFFSET(OFFSET(Journaal!$E$5,A46029,0),,,Journaal!$D$3-A46029),0)+A46029</f>
        <v>#N/A</v>
      </c>
    </row>
    <row r="46031" spans="1:1" x14ac:dyDescent="0.25">
      <c r="A46031" s="2" t="e">
        <f ca="1">MATCH($E$4,OFFSET(OFFSET(Journaal!$E$5,A46030,0),,,Journaal!$D$3-A46030),0)+A46030</f>
        <v>#N/A</v>
      </c>
    </row>
    <row r="46032" spans="1:1" x14ac:dyDescent="0.25">
      <c r="A46032" s="2" t="e">
        <f ca="1">MATCH($E$4,OFFSET(OFFSET(Journaal!$E$5,A46031,0),,,Journaal!$D$3-A46031),0)+A46031</f>
        <v>#N/A</v>
      </c>
    </row>
    <row r="46033" spans="1:1" x14ac:dyDescent="0.25">
      <c r="A46033" s="2" t="e">
        <f ca="1">MATCH($E$4,OFFSET(OFFSET(Journaal!$E$5,A46032,0),,,Journaal!$D$3-A46032),0)+A46032</f>
        <v>#N/A</v>
      </c>
    </row>
    <row r="46034" spans="1:1" x14ac:dyDescent="0.25">
      <c r="A46034" s="2" t="e">
        <f ca="1">MATCH($E$4,OFFSET(OFFSET(Journaal!$E$5,A46033,0),,,Journaal!$D$3-A46033),0)+A46033</f>
        <v>#N/A</v>
      </c>
    </row>
    <row r="46035" spans="1:1" x14ac:dyDescent="0.25">
      <c r="A46035" s="2" t="e">
        <f ca="1">MATCH($E$4,OFFSET(OFFSET(Journaal!$E$5,A46034,0),,,Journaal!$D$3-A46034),0)+A46034</f>
        <v>#N/A</v>
      </c>
    </row>
    <row r="46036" spans="1:1" x14ac:dyDescent="0.25">
      <c r="A46036" s="2" t="e">
        <f ca="1">MATCH($E$4,OFFSET(OFFSET(Journaal!$E$5,A46035,0),,,Journaal!$D$3-A46035),0)+A46035</f>
        <v>#N/A</v>
      </c>
    </row>
    <row r="46037" spans="1:1" x14ac:dyDescent="0.25">
      <c r="A46037" s="2" t="e">
        <f ca="1">MATCH($E$4,OFFSET(OFFSET(Journaal!$E$5,A46036,0),,,Journaal!$D$3-A46036),0)+A46036</f>
        <v>#N/A</v>
      </c>
    </row>
    <row r="46038" spans="1:1" x14ac:dyDescent="0.25">
      <c r="A46038" s="2" t="e">
        <f ca="1">MATCH($E$4,OFFSET(OFFSET(Journaal!$E$5,A46037,0),,,Journaal!$D$3-A46037),0)+A46037</f>
        <v>#N/A</v>
      </c>
    </row>
    <row r="46039" spans="1:1" x14ac:dyDescent="0.25">
      <c r="A46039" s="2" t="e">
        <f ca="1">MATCH($E$4,OFFSET(OFFSET(Journaal!$E$5,A46038,0),,,Journaal!$D$3-A46038),0)+A46038</f>
        <v>#N/A</v>
      </c>
    </row>
    <row r="46040" spans="1:1" x14ac:dyDescent="0.25">
      <c r="A46040" s="2" t="e">
        <f ca="1">MATCH($E$4,OFFSET(OFFSET(Journaal!$E$5,A46039,0),,,Journaal!$D$3-A46039),0)+A46039</f>
        <v>#N/A</v>
      </c>
    </row>
    <row r="46041" spans="1:1" x14ac:dyDescent="0.25">
      <c r="A46041" s="2" t="e">
        <f ca="1">MATCH($E$4,OFFSET(OFFSET(Journaal!$E$5,A46040,0),,,Journaal!$D$3-A46040),0)+A46040</f>
        <v>#N/A</v>
      </c>
    </row>
    <row r="46042" spans="1:1" x14ac:dyDescent="0.25">
      <c r="A46042" s="2" t="e">
        <f ca="1">MATCH($E$4,OFFSET(OFFSET(Journaal!$E$5,A46041,0),,,Journaal!$D$3-A46041),0)+A46041</f>
        <v>#N/A</v>
      </c>
    </row>
    <row r="46043" spans="1:1" x14ac:dyDescent="0.25">
      <c r="A46043" s="2" t="e">
        <f ca="1">MATCH($E$4,OFFSET(OFFSET(Journaal!$E$5,A46042,0),,,Journaal!$D$3-A46042),0)+A46042</f>
        <v>#N/A</v>
      </c>
    </row>
    <row r="46044" spans="1:1" x14ac:dyDescent="0.25">
      <c r="A46044" s="2" t="e">
        <f ca="1">MATCH($E$4,OFFSET(OFFSET(Journaal!$E$5,A46043,0),,,Journaal!$D$3-A46043),0)+A46043</f>
        <v>#N/A</v>
      </c>
    </row>
    <row r="46045" spans="1:1" x14ac:dyDescent="0.25">
      <c r="A46045" s="2" t="e">
        <f ca="1">MATCH($E$4,OFFSET(OFFSET(Journaal!$E$5,A46044,0),,,Journaal!$D$3-A46044),0)+A46044</f>
        <v>#N/A</v>
      </c>
    </row>
    <row r="46046" spans="1:1" x14ac:dyDescent="0.25">
      <c r="A46046" s="2" t="e">
        <f ca="1">MATCH($E$4,OFFSET(OFFSET(Journaal!$E$5,A46045,0),,,Journaal!$D$3-A46045),0)+A46045</f>
        <v>#N/A</v>
      </c>
    </row>
    <row r="46047" spans="1:1" x14ac:dyDescent="0.25">
      <c r="A46047" s="2" t="e">
        <f ca="1">MATCH($E$4,OFFSET(OFFSET(Journaal!$E$5,A46046,0),,,Journaal!$D$3-A46046),0)+A46046</f>
        <v>#N/A</v>
      </c>
    </row>
    <row r="46048" spans="1:1" x14ac:dyDescent="0.25">
      <c r="A46048" s="2" t="e">
        <f ca="1">MATCH($E$4,OFFSET(OFFSET(Journaal!$E$5,A46047,0),,,Journaal!$D$3-A46047),0)+A46047</f>
        <v>#N/A</v>
      </c>
    </row>
    <row r="46049" spans="1:1" x14ac:dyDescent="0.25">
      <c r="A46049" s="2" t="e">
        <f ca="1">MATCH($E$4,OFFSET(OFFSET(Journaal!$E$5,A46048,0),,,Journaal!$D$3-A46048),0)+A46048</f>
        <v>#N/A</v>
      </c>
    </row>
    <row r="46050" spans="1:1" x14ac:dyDescent="0.25">
      <c r="A46050" s="2" t="e">
        <f ca="1">MATCH($E$4,OFFSET(OFFSET(Journaal!$E$5,A46049,0),,,Journaal!$D$3-A46049),0)+A46049</f>
        <v>#N/A</v>
      </c>
    </row>
    <row r="46051" spans="1:1" x14ac:dyDescent="0.25">
      <c r="A46051" s="2" t="e">
        <f ca="1">MATCH($E$4,OFFSET(OFFSET(Journaal!$E$5,A46050,0),,,Journaal!$D$3-A46050),0)+A46050</f>
        <v>#N/A</v>
      </c>
    </row>
    <row r="46052" spans="1:1" x14ac:dyDescent="0.25">
      <c r="A46052" s="2" t="e">
        <f ca="1">MATCH($E$4,OFFSET(OFFSET(Journaal!$E$5,A46051,0),,,Journaal!$D$3-A46051),0)+A46051</f>
        <v>#N/A</v>
      </c>
    </row>
    <row r="46053" spans="1:1" x14ac:dyDescent="0.25">
      <c r="A46053" s="2" t="e">
        <f ca="1">MATCH($E$4,OFFSET(OFFSET(Journaal!$E$5,A46052,0),,,Journaal!$D$3-A46052),0)+A46052</f>
        <v>#N/A</v>
      </c>
    </row>
    <row r="46054" spans="1:1" x14ac:dyDescent="0.25">
      <c r="A46054" s="2" t="e">
        <f ca="1">MATCH($E$4,OFFSET(OFFSET(Journaal!$E$5,A46053,0),,,Journaal!$D$3-A46053),0)+A46053</f>
        <v>#N/A</v>
      </c>
    </row>
    <row r="46055" spans="1:1" x14ac:dyDescent="0.25">
      <c r="A46055" s="2" t="e">
        <f ca="1">MATCH($E$4,OFFSET(OFFSET(Journaal!$E$5,A46054,0),,,Journaal!$D$3-A46054),0)+A46054</f>
        <v>#N/A</v>
      </c>
    </row>
    <row r="46056" spans="1:1" x14ac:dyDescent="0.25">
      <c r="A46056" s="2" t="e">
        <f ca="1">MATCH($E$4,OFFSET(OFFSET(Journaal!$E$5,A46055,0),,,Journaal!$D$3-A46055),0)+A46055</f>
        <v>#N/A</v>
      </c>
    </row>
    <row r="46057" spans="1:1" x14ac:dyDescent="0.25">
      <c r="A46057" s="2" t="e">
        <f ca="1">MATCH($E$4,OFFSET(OFFSET(Journaal!$E$5,A46056,0),,,Journaal!$D$3-A46056),0)+A46056</f>
        <v>#N/A</v>
      </c>
    </row>
    <row r="46058" spans="1:1" x14ac:dyDescent="0.25">
      <c r="A46058" s="2" t="e">
        <f ca="1">MATCH($E$4,OFFSET(OFFSET(Journaal!$E$5,A46057,0),,,Journaal!$D$3-A46057),0)+A46057</f>
        <v>#N/A</v>
      </c>
    </row>
    <row r="46059" spans="1:1" x14ac:dyDescent="0.25">
      <c r="A46059" s="2" t="e">
        <f ca="1">MATCH($E$4,OFFSET(OFFSET(Journaal!$E$5,A46058,0),,,Journaal!$D$3-A46058),0)+A46058</f>
        <v>#N/A</v>
      </c>
    </row>
    <row r="46060" spans="1:1" x14ac:dyDescent="0.25">
      <c r="A46060" s="2" t="e">
        <f ca="1">MATCH($E$4,OFFSET(OFFSET(Journaal!$E$5,A46059,0),,,Journaal!$D$3-A46059),0)+A46059</f>
        <v>#N/A</v>
      </c>
    </row>
    <row r="46061" spans="1:1" x14ac:dyDescent="0.25">
      <c r="A46061" s="2" t="e">
        <f ca="1">MATCH($E$4,OFFSET(OFFSET(Journaal!$E$5,A46060,0),,,Journaal!$D$3-A46060),0)+A46060</f>
        <v>#N/A</v>
      </c>
    </row>
    <row r="46062" spans="1:1" x14ac:dyDescent="0.25">
      <c r="A46062" s="2" t="e">
        <f ca="1">MATCH($E$4,OFFSET(OFFSET(Journaal!$E$5,A46061,0),,,Journaal!$D$3-A46061),0)+A46061</f>
        <v>#N/A</v>
      </c>
    </row>
    <row r="46063" spans="1:1" x14ac:dyDescent="0.25">
      <c r="A46063" s="2" t="e">
        <f ca="1">MATCH($E$4,OFFSET(OFFSET(Journaal!$E$5,A46062,0),,,Journaal!$D$3-A46062),0)+A46062</f>
        <v>#N/A</v>
      </c>
    </row>
    <row r="46064" spans="1:1" x14ac:dyDescent="0.25">
      <c r="A46064" s="2" t="e">
        <f ca="1">MATCH($E$4,OFFSET(OFFSET(Journaal!$E$5,A46063,0),,,Journaal!$D$3-A46063),0)+A46063</f>
        <v>#N/A</v>
      </c>
    </row>
    <row r="46065" spans="1:1" x14ac:dyDescent="0.25">
      <c r="A46065" s="2" t="e">
        <f ca="1">MATCH($E$4,OFFSET(OFFSET(Journaal!$E$5,A46064,0),,,Journaal!$D$3-A46064),0)+A46064</f>
        <v>#N/A</v>
      </c>
    </row>
    <row r="46066" spans="1:1" x14ac:dyDescent="0.25">
      <c r="A46066" s="2" t="e">
        <f ca="1">MATCH($E$4,OFFSET(OFFSET(Journaal!$E$5,A46065,0),,,Journaal!$D$3-A46065),0)+A46065</f>
        <v>#N/A</v>
      </c>
    </row>
    <row r="46067" spans="1:1" x14ac:dyDescent="0.25">
      <c r="A46067" s="2" t="e">
        <f ca="1">MATCH($E$4,OFFSET(OFFSET(Journaal!$E$5,A46066,0),,,Journaal!$D$3-A46066),0)+A46066</f>
        <v>#N/A</v>
      </c>
    </row>
    <row r="46068" spans="1:1" x14ac:dyDescent="0.25">
      <c r="A46068" s="2" t="e">
        <f ca="1">MATCH($E$4,OFFSET(OFFSET(Journaal!$E$5,A46067,0),,,Journaal!$D$3-A46067),0)+A46067</f>
        <v>#N/A</v>
      </c>
    </row>
    <row r="46069" spans="1:1" x14ac:dyDescent="0.25">
      <c r="A46069" s="2" t="e">
        <f ca="1">MATCH($E$4,OFFSET(OFFSET(Journaal!$E$5,A46068,0),,,Journaal!$D$3-A46068),0)+A46068</f>
        <v>#N/A</v>
      </c>
    </row>
    <row r="46070" spans="1:1" x14ac:dyDescent="0.25">
      <c r="A46070" s="2" t="e">
        <f ca="1">MATCH($E$4,OFFSET(OFFSET(Journaal!$E$5,A46069,0),,,Journaal!$D$3-A46069),0)+A46069</f>
        <v>#N/A</v>
      </c>
    </row>
    <row r="46071" spans="1:1" x14ac:dyDescent="0.25">
      <c r="A46071" s="2" t="e">
        <f ca="1">MATCH($E$4,OFFSET(OFFSET(Journaal!$E$5,A46070,0),,,Journaal!$D$3-A46070),0)+A46070</f>
        <v>#N/A</v>
      </c>
    </row>
    <row r="46072" spans="1:1" x14ac:dyDescent="0.25">
      <c r="A46072" s="2" t="e">
        <f ca="1">MATCH($E$4,OFFSET(OFFSET(Journaal!$E$5,A46071,0),,,Journaal!$D$3-A46071),0)+A46071</f>
        <v>#N/A</v>
      </c>
    </row>
    <row r="46073" spans="1:1" x14ac:dyDescent="0.25">
      <c r="A46073" s="2" t="e">
        <f ca="1">MATCH($E$4,OFFSET(OFFSET(Journaal!$E$5,A46072,0),,,Journaal!$D$3-A46072),0)+A46072</f>
        <v>#N/A</v>
      </c>
    </row>
    <row r="46074" spans="1:1" x14ac:dyDescent="0.25">
      <c r="A46074" s="2" t="e">
        <f ca="1">MATCH($E$4,OFFSET(OFFSET(Journaal!$E$5,A46073,0),,,Journaal!$D$3-A46073),0)+A46073</f>
        <v>#N/A</v>
      </c>
    </row>
    <row r="46075" spans="1:1" x14ac:dyDescent="0.25">
      <c r="A46075" s="2" t="e">
        <f ca="1">MATCH($E$4,OFFSET(OFFSET(Journaal!$E$5,A46074,0),,,Journaal!$D$3-A46074),0)+A46074</f>
        <v>#N/A</v>
      </c>
    </row>
    <row r="46076" spans="1:1" x14ac:dyDescent="0.25">
      <c r="A46076" s="2" t="e">
        <f ca="1">MATCH($E$4,OFFSET(OFFSET(Journaal!$E$5,A46075,0),,,Journaal!$D$3-A46075),0)+A46075</f>
        <v>#N/A</v>
      </c>
    </row>
    <row r="46077" spans="1:1" x14ac:dyDescent="0.25">
      <c r="A46077" s="2" t="e">
        <f ca="1">MATCH($E$4,OFFSET(OFFSET(Journaal!$E$5,A46076,0),,,Journaal!$D$3-A46076),0)+A46076</f>
        <v>#N/A</v>
      </c>
    </row>
    <row r="46078" spans="1:1" x14ac:dyDescent="0.25">
      <c r="A46078" s="2" t="e">
        <f ca="1">MATCH($E$4,OFFSET(OFFSET(Journaal!$E$5,A46077,0),,,Journaal!$D$3-A46077),0)+A46077</f>
        <v>#N/A</v>
      </c>
    </row>
    <row r="46079" spans="1:1" x14ac:dyDescent="0.25">
      <c r="A46079" s="2" t="e">
        <f ca="1">MATCH($E$4,OFFSET(OFFSET(Journaal!$E$5,A46078,0),,,Journaal!$D$3-A46078),0)+A46078</f>
        <v>#N/A</v>
      </c>
    </row>
    <row r="46080" spans="1:1" x14ac:dyDescent="0.25">
      <c r="A46080" s="2" t="e">
        <f ca="1">MATCH($E$4,OFFSET(OFFSET(Journaal!$E$5,A46079,0),,,Journaal!$D$3-A46079),0)+A46079</f>
        <v>#N/A</v>
      </c>
    </row>
    <row r="46081" spans="1:1" x14ac:dyDescent="0.25">
      <c r="A46081" s="2" t="e">
        <f ca="1">MATCH($E$4,OFFSET(OFFSET(Journaal!$E$5,A46080,0),,,Journaal!$D$3-A46080),0)+A46080</f>
        <v>#N/A</v>
      </c>
    </row>
    <row r="46082" spans="1:1" x14ac:dyDescent="0.25">
      <c r="A46082" s="2" t="e">
        <f ca="1">MATCH($E$4,OFFSET(OFFSET(Journaal!$E$5,A46081,0),,,Journaal!$D$3-A46081),0)+A46081</f>
        <v>#N/A</v>
      </c>
    </row>
    <row r="46083" spans="1:1" x14ac:dyDescent="0.25">
      <c r="A46083" s="2" t="e">
        <f ca="1">MATCH($E$4,OFFSET(OFFSET(Journaal!$E$5,A46082,0),,,Journaal!$D$3-A46082),0)+A46082</f>
        <v>#N/A</v>
      </c>
    </row>
    <row r="46084" spans="1:1" x14ac:dyDescent="0.25">
      <c r="A46084" s="2" t="e">
        <f ca="1">MATCH($E$4,OFFSET(OFFSET(Journaal!$E$5,A46083,0),,,Journaal!$D$3-A46083),0)+A46083</f>
        <v>#N/A</v>
      </c>
    </row>
    <row r="46085" spans="1:1" x14ac:dyDescent="0.25">
      <c r="A46085" s="2" t="e">
        <f ca="1">MATCH($E$4,OFFSET(OFFSET(Journaal!$E$5,A46084,0),,,Journaal!$D$3-A46084),0)+A46084</f>
        <v>#N/A</v>
      </c>
    </row>
    <row r="46086" spans="1:1" x14ac:dyDescent="0.25">
      <c r="A46086" s="2" t="e">
        <f ca="1">MATCH($E$4,OFFSET(OFFSET(Journaal!$E$5,A46085,0),,,Journaal!$D$3-A46085),0)+A46085</f>
        <v>#N/A</v>
      </c>
    </row>
    <row r="46087" spans="1:1" x14ac:dyDescent="0.25">
      <c r="A46087" s="2" t="e">
        <f ca="1">MATCH($E$4,OFFSET(OFFSET(Journaal!$E$5,A46086,0),,,Journaal!$D$3-A46086),0)+A46086</f>
        <v>#N/A</v>
      </c>
    </row>
    <row r="46088" spans="1:1" x14ac:dyDescent="0.25">
      <c r="A46088" s="2" t="e">
        <f ca="1">MATCH($E$4,OFFSET(OFFSET(Journaal!$E$5,A46087,0),,,Journaal!$D$3-A46087),0)+A46087</f>
        <v>#N/A</v>
      </c>
    </row>
    <row r="46089" spans="1:1" x14ac:dyDescent="0.25">
      <c r="A46089" s="2" t="e">
        <f ca="1">MATCH($E$4,OFFSET(OFFSET(Journaal!$E$5,A46088,0),,,Journaal!$D$3-A46088),0)+A46088</f>
        <v>#N/A</v>
      </c>
    </row>
    <row r="46090" spans="1:1" x14ac:dyDescent="0.25">
      <c r="A46090" s="2" t="e">
        <f ca="1">MATCH($E$4,OFFSET(OFFSET(Journaal!$E$5,A46089,0),,,Journaal!$D$3-A46089),0)+A46089</f>
        <v>#N/A</v>
      </c>
    </row>
    <row r="46091" spans="1:1" x14ac:dyDescent="0.25">
      <c r="A46091" s="2" t="e">
        <f ca="1">MATCH($E$4,OFFSET(OFFSET(Journaal!$E$5,A46090,0),,,Journaal!$D$3-A46090),0)+A46090</f>
        <v>#N/A</v>
      </c>
    </row>
    <row r="46092" spans="1:1" x14ac:dyDescent="0.25">
      <c r="A46092" s="2" t="e">
        <f ca="1">MATCH($E$4,OFFSET(OFFSET(Journaal!$E$5,A46091,0),,,Journaal!$D$3-A46091),0)+A46091</f>
        <v>#N/A</v>
      </c>
    </row>
    <row r="46093" spans="1:1" x14ac:dyDescent="0.25">
      <c r="A46093" s="2" t="e">
        <f ca="1">MATCH($E$4,OFFSET(OFFSET(Journaal!$E$5,A46092,0),,,Journaal!$D$3-A46092),0)+A46092</f>
        <v>#N/A</v>
      </c>
    </row>
    <row r="46094" spans="1:1" x14ac:dyDescent="0.25">
      <c r="A46094" s="2" t="e">
        <f ca="1">MATCH($E$4,OFFSET(OFFSET(Journaal!$E$5,A46093,0),,,Journaal!$D$3-A46093),0)+A46093</f>
        <v>#N/A</v>
      </c>
    </row>
    <row r="46095" spans="1:1" x14ac:dyDescent="0.25">
      <c r="A46095" s="2" t="e">
        <f ca="1">MATCH($E$4,OFFSET(OFFSET(Journaal!$E$5,A46094,0),,,Journaal!$D$3-A46094),0)+A46094</f>
        <v>#N/A</v>
      </c>
    </row>
    <row r="46096" spans="1:1" x14ac:dyDescent="0.25">
      <c r="A46096" s="2" t="e">
        <f ca="1">MATCH($E$4,OFFSET(OFFSET(Journaal!$E$5,A46095,0),,,Journaal!$D$3-A46095),0)+A46095</f>
        <v>#N/A</v>
      </c>
    </row>
    <row r="46097" spans="1:1" x14ac:dyDescent="0.25">
      <c r="A46097" s="2" t="e">
        <f ca="1">MATCH($E$4,OFFSET(OFFSET(Journaal!$E$5,A46096,0),,,Journaal!$D$3-A46096),0)+A46096</f>
        <v>#N/A</v>
      </c>
    </row>
    <row r="46098" spans="1:1" x14ac:dyDescent="0.25">
      <c r="A46098" s="2" t="e">
        <f ca="1">MATCH($E$4,OFFSET(OFFSET(Journaal!$E$5,A46097,0),,,Journaal!$D$3-A46097),0)+A46097</f>
        <v>#N/A</v>
      </c>
    </row>
    <row r="46099" spans="1:1" x14ac:dyDescent="0.25">
      <c r="A46099" s="2" t="e">
        <f ca="1">MATCH($E$4,OFFSET(OFFSET(Journaal!$E$5,A46098,0),,,Journaal!$D$3-A46098),0)+A46098</f>
        <v>#N/A</v>
      </c>
    </row>
    <row r="46100" spans="1:1" x14ac:dyDescent="0.25">
      <c r="A46100" s="2" t="e">
        <f ca="1">MATCH($E$4,OFFSET(OFFSET(Journaal!$E$5,A46099,0),,,Journaal!$D$3-A46099),0)+A46099</f>
        <v>#N/A</v>
      </c>
    </row>
    <row r="46101" spans="1:1" x14ac:dyDescent="0.25">
      <c r="A46101" s="2" t="e">
        <f ca="1">MATCH($E$4,OFFSET(OFFSET(Journaal!$E$5,A46100,0),,,Journaal!$D$3-A46100),0)+A46100</f>
        <v>#N/A</v>
      </c>
    </row>
    <row r="46102" spans="1:1" x14ac:dyDescent="0.25">
      <c r="A46102" s="2" t="e">
        <f ca="1">MATCH($E$4,OFFSET(OFFSET(Journaal!$E$5,A46101,0),,,Journaal!$D$3-A46101),0)+A46101</f>
        <v>#N/A</v>
      </c>
    </row>
    <row r="46103" spans="1:1" x14ac:dyDescent="0.25">
      <c r="A46103" s="2" t="e">
        <f ca="1">MATCH($E$4,OFFSET(OFFSET(Journaal!$E$5,A46102,0),,,Journaal!$D$3-A46102),0)+A46102</f>
        <v>#N/A</v>
      </c>
    </row>
    <row r="46104" spans="1:1" x14ac:dyDescent="0.25">
      <c r="A46104" s="2" t="e">
        <f ca="1">MATCH($E$4,OFFSET(OFFSET(Journaal!$E$5,A46103,0),,,Journaal!$D$3-A46103),0)+A46103</f>
        <v>#N/A</v>
      </c>
    </row>
    <row r="46105" spans="1:1" x14ac:dyDescent="0.25">
      <c r="A46105" s="2" t="e">
        <f ca="1">MATCH($E$4,OFFSET(OFFSET(Journaal!$E$5,A46104,0),,,Journaal!$D$3-A46104),0)+A46104</f>
        <v>#N/A</v>
      </c>
    </row>
    <row r="46106" spans="1:1" x14ac:dyDescent="0.25">
      <c r="A46106" s="2" t="e">
        <f ca="1">MATCH($E$4,OFFSET(OFFSET(Journaal!$E$5,A46105,0),,,Journaal!$D$3-A46105),0)+A46105</f>
        <v>#N/A</v>
      </c>
    </row>
    <row r="46107" spans="1:1" x14ac:dyDescent="0.25">
      <c r="A46107" s="2" t="e">
        <f ca="1">MATCH($E$4,OFFSET(OFFSET(Journaal!$E$5,A46106,0),,,Journaal!$D$3-A46106),0)+A46106</f>
        <v>#N/A</v>
      </c>
    </row>
    <row r="46108" spans="1:1" x14ac:dyDescent="0.25">
      <c r="A46108" s="2" t="e">
        <f ca="1">MATCH($E$4,OFFSET(OFFSET(Journaal!$E$5,A46107,0),,,Journaal!$D$3-A46107),0)+A46107</f>
        <v>#N/A</v>
      </c>
    </row>
    <row r="46109" spans="1:1" x14ac:dyDescent="0.25">
      <c r="A46109" s="2" t="e">
        <f ca="1">MATCH($E$4,OFFSET(OFFSET(Journaal!$E$5,A46108,0),,,Journaal!$D$3-A46108),0)+A46108</f>
        <v>#N/A</v>
      </c>
    </row>
    <row r="46110" spans="1:1" x14ac:dyDescent="0.25">
      <c r="A46110" s="2" t="e">
        <f ca="1">MATCH($E$4,OFFSET(OFFSET(Journaal!$E$5,A46109,0),,,Journaal!$D$3-A46109),0)+A46109</f>
        <v>#N/A</v>
      </c>
    </row>
    <row r="46111" spans="1:1" x14ac:dyDescent="0.25">
      <c r="A46111" s="2" t="e">
        <f ca="1">MATCH($E$4,OFFSET(OFFSET(Journaal!$E$5,A46110,0),,,Journaal!$D$3-A46110),0)+A46110</f>
        <v>#N/A</v>
      </c>
    </row>
    <row r="46112" spans="1:1" x14ac:dyDescent="0.25">
      <c r="A46112" s="2" t="e">
        <f ca="1">MATCH($E$4,OFFSET(OFFSET(Journaal!$E$5,A46111,0),,,Journaal!$D$3-A46111),0)+A46111</f>
        <v>#N/A</v>
      </c>
    </row>
    <row r="46113" spans="1:1" x14ac:dyDescent="0.25">
      <c r="A46113" s="2" t="e">
        <f ca="1">MATCH($E$4,OFFSET(OFFSET(Journaal!$E$5,A46112,0),,,Journaal!$D$3-A46112),0)+A46112</f>
        <v>#N/A</v>
      </c>
    </row>
    <row r="46114" spans="1:1" x14ac:dyDescent="0.25">
      <c r="A46114" s="2" t="e">
        <f ca="1">MATCH($E$4,OFFSET(OFFSET(Journaal!$E$5,A46113,0),,,Journaal!$D$3-A46113),0)+A46113</f>
        <v>#N/A</v>
      </c>
    </row>
    <row r="46115" spans="1:1" x14ac:dyDescent="0.25">
      <c r="A46115" s="2" t="e">
        <f ca="1">MATCH($E$4,OFFSET(OFFSET(Journaal!$E$5,A46114,0),,,Journaal!$D$3-A46114),0)+A46114</f>
        <v>#N/A</v>
      </c>
    </row>
    <row r="46116" spans="1:1" x14ac:dyDescent="0.25">
      <c r="A46116" s="2" t="e">
        <f ca="1">MATCH($E$4,OFFSET(OFFSET(Journaal!$E$5,A46115,0),,,Journaal!$D$3-A46115),0)+A46115</f>
        <v>#N/A</v>
      </c>
    </row>
    <row r="46117" spans="1:1" x14ac:dyDescent="0.25">
      <c r="A46117" s="2" t="e">
        <f ca="1">MATCH($E$4,OFFSET(OFFSET(Journaal!$E$5,A46116,0),,,Journaal!$D$3-A46116),0)+A46116</f>
        <v>#N/A</v>
      </c>
    </row>
    <row r="46118" spans="1:1" x14ac:dyDescent="0.25">
      <c r="A46118" s="2" t="e">
        <f ca="1">MATCH($E$4,OFFSET(OFFSET(Journaal!$E$5,A46117,0),,,Journaal!$D$3-A46117),0)+A46117</f>
        <v>#N/A</v>
      </c>
    </row>
    <row r="46119" spans="1:1" x14ac:dyDescent="0.25">
      <c r="A46119" s="2" t="e">
        <f ca="1">MATCH($E$4,OFFSET(OFFSET(Journaal!$E$5,A46118,0),,,Journaal!$D$3-A46118),0)+A46118</f>
        <v>#N/A</v>
      </c>
    </row>
    <row r="46120" spans="1:1" x14ac:dyDescent="0.25">
      <c r="A46120" s="2" t="e">
        <f ca="1">MATCH($E$4,OFFSET(OFFSET(Journaal!$E$5,A46119,0),,,Journaal!$D$3-A46119),0)+A46119</f>
        <v>#N/A</v>
      </c>
    </row>
    <row r="46121" spans="1:1" x14ac:dyDescent="0.25">
      <c r="A46121" s="2" t="e">
        <f ca="1">MATCH($E$4,OFFSET(OFFSET(Journaal!$E$5,A46120,0),,,Journaal!$D$3-A46120),0)+A46120</f>
        <v>#N/A</v>
      </c>
    </row>
    <row r="46122" spans="1:1" x14ac:dyDescent="0.25">
      <c r="A46122" s="2" t="e">
        <f ca="1">MATCH($E$4,OFFSET(OFFSET(Journaal!$E$5,A46121,0),,,Journaal!$D$3-A46121),0)+A46121</f>
        <v>#N/A</v>
      </c>
    </row>
    <row r="46123" spans="1:1" x14ac:dyDescent="0.25">
      <c r="A46123" s="2" t="e">
        <f ca="1">MATCH($E$4,OFFSET(OFFSET(Journaal!$E$5,A46122,0),,,Journaal!$D$3-A46122),0)+A46122</f>
        <v>#N/A</v>
      </c>
    </row>
    <row r="46124" spans="1:1" x14ac:dyDescent="0.25">
      <c r="A46124" s="2" t="e">
        <f ca="1">MATCH($E$4,OFFSET(OFFSET(Journaal!$E$5,A46123,0),,,Journaal!$D$3-A46123),0)+A46123</f>
        <v>#N/A</v>
      </c>
    </row>
    <row r="46125" spans="1:1" x14ac:dyDescent="0.25">
      <c r="A46125" s="2" t="e">
        <f ca="1">MATCH($E$4,OFFSET(OFFSET(Journaal!$E$5,A46124,0),,,Journaal!$D$3-A46124),0)+A46124</f>
        <v>#N/A</v>
      </c>
    </row>
    <row r="46126" spans="1:1" x14ac:dyDescent="0.25">
      <c r="A46126" s="2" t="e">
        <f ca="1">MATCH($E$4,OFFSET(OFFSET(Journaal!$E$5,A46125,0),,,Journaal!$D$3-A46125),0)+A46125</f>
        <v>#N/A</v>
      </c>
    </row>
    <row r="46127" spans="1:1" x14ac:dyDescent="0.25">
      <c r="A46127" s="2" t="e">
        <f ca="1">MATCH($E$4,OFFSET(OFFSET(Journaal!$E$5,A46126,0),,,Journaal!$D$3-A46126),0)+A46126</f>
        <v>#N/A</v>
      </c>
    </row>
    <row r="46128" spans="1:1" x14ac:dyDescent="0.25">
      <c r="A46128" s="2" t="e">
        <f ca="1">MATCH($E$4,OFFSET(OFFSET(Journaal!$E$5,A46127,0),,,Journaal!$D$3-A46127),0)+A46127</f>
        <v>#N/A</v>
      </c>
    </row>
    <row r="46129" spans="1:1" x14ac:dyDescent="0.25">
      <c r="A46129" s="2" t="e">
        <f ca="1">MATCH($E$4,OFFSET(OFFSET(Journaal!$E$5,A46128,0),,,Journaal!$D$3-A46128),0)+A46128</f>
        <v>#N/A</v>
      </c>
    </row>
    <row r="46130" spans="1:1" x14ac:dyDescent="0.25">
      <c r="A46130" s="2" t="e">
        <f ca="1">MATCH($E$4,OFFSET(OFFSET(Journaal!$E$5,A46129,0),,,Journaal!$D$3-A46129),0)+A46129</f>
        <v>#N/A</v>
      </c>
    </row>
    <row r="46131" spans="1:1" x14ac:dyDescent="0.25">
      <c r="A46131" s="2" t="e">
        <f ca="1">MATCH($E$4,OFFSET(OFFSET(Journaal!$E$5,A46130,0),,,Journaal!$D$3-A46130),0)+A46130</f>
        <v>#N/A</v>
      </c>
    </row>
    <row r="46132" spans="1:1" x14ac:dyDescent="0.25">
      <c r="A46132" s="2" t="e">
        <f ca="1">MATCH($E$4,OFFSET(OFFSET(Journaal!$E$5,A46131,0),,,Journaal!$D$3-A46131),0)+A46131</f>
        <v>#N/A</v>
      </c>
    </row>
    <row r="46133" spans="1:1" x14ac:dyDescent="0.25">
      <c r="A46133" s="2" t="e">
        <f ca="1">MATCH($E$4,OFFSET(OFFSET(Journaal!$E$5,A46132,0),,,Journaal!$D$3-A46132),0)+A46132</f>
        <v>#N/A</v>
      </c>
    </row>
    <row r="46134" spans="1:1" x14ac:dyDescent="0.25">
      <c r="A46134" s="2" t="e">
        <f ca="1">MATCH($E$4,OFFSET(OFFSET(Journaal!$E$5,A46133,0),,,Journaal!$D$3-A46133),0)+A46133</f>
        <v>#N/A</v>
      </c>
    </row>
    <row r="46135" spans="1:1" x14ac:dyDescent="0.25">
      <c r="A46135" s="2" t="e">
        <f ca="1">MATCH($E$4,OFFSET(OFFSET(Journaal!$E$5,A46134,0),,,Journaal!$D$3-A46134),0)+A46134</f>
        <v>#N/A</v>
      </c>
    </row>
    <row r="46136" spans="1:1" x14ac:dyDescent="0.25">
      <c r="A46136" s="2" t="e">
        <f ca="1">MATCH($E$4,OFFSET(OFFSET(Journaal!$E$5,A46135,0),,,Journaal!$D$3-A46135),0)+A46135</f>
        <v>#N/A</v>
      </c>
    </row>
    <row r="46137" spans="1:1" x14ac:dyDescent="0.25">
      <c r="A46137" s="2" t="e">
        <f ca="1">MATCH($E$4,OFFSET(OFFSET(Journaal!$E$5,A46136,0),,,Journaal!$D$3-A46136),0)+A46136</f>
        <v>#N/A</v>
      </c>
    </row>
    <row r="46138" spans="1:1" x14ac:dyDescent="0.25">
      <c r="A46138" s="2" t="e">
        <f ca="1">MATCH($E$4,OFFSET(OFFSET(Journaal!$E$5,A46137,0),,,Journaal!$D$3-A46137),0)+A46137</f>
        <v>#N/A</v>
      </c>
    </row>
    <row r="46139" spans="1:1" x14ac:dyDescent="0.25">
      <c r="A46139" s="2" t="e">
        <f ca="1">MATCH($E$4,OFFSET(OFFSET(Journaal!$E$5,A46138,0),,,Journaal!$D$3-A46138),0)+A46138</f>
        <v>#N/A</v>
      </c>
    </row>
    <row r="46140" spans="1:1" x14ac:dyDescent="0.25">
      <c r="A46140" s="2" t="e">
        <f ca="1">MATCH($E$4,OFFSET(OFFSET(Journaal!$E$5,A46139,0),,,Journaal!$D$3-A46139),0)+A46139</f>
        <v>#N/A</v>
      </c>
    </row>
    <row r="46141" spans="1:1" x14ac:dyDescent="0.25">
      <c r="A46141" s="2" t="e">
        <f ca="1">MATCH($E$4,OFFSET(OFFSET(Journaal!$E$5,A46140,0),,,Journaal!$D$3-A46140),0)+A46140</f>
        <v>#N/A</v>
      </c>
    </row>
    <row r="46142" spans="1:1" x14ac:dyDescent="0.25">
      <c r="A46142" s="2" t="e">
        <f ca="1">MATCH($E$4,OFFSET(OFFSET(Journaal!$E$5,A46141,0),,,Journaal!$D$3-A46141),0)+A46141</f>
        <v>#N/A</v>
      </c>
    </row>
    <row r="46143" spans="1:1" x14ac:dyDescent="0.25">
      <c r="A46143" s="2" t="e">
        <f ca="1">MATCH($E$4,OFFSET(OFFSET(Journaal!$E$5,A46142,0),,,Journaal!$D$3-A46142),0)+A46142</f>
        <v>#N/A</v>
      </c>
    </row>
    <row r="46144" spans="1:1" x14ac:dyDescent="0.25">
      <c r="A46144" s="2" t="e">
        <f ca="1">MATCH($E$4,OFFSET(OFFSET(Journaal!$E$5,A46143,0),,,Journaal!$D$3-A46143),0)+A46143</f>
        <v>#N/A</v>
      </c>
    </row>
    <row r="46145" spans="1:1" x14ac:dyDescent="0.25">
      <c r="A46145" s="2" t="e">
        <f ca="1">MATCH($E$4,OFFSET(OFFSET(Journaal!$E$5,A46144,0),,,Journaal!$D$3-A46144),0)+A46144</f>
        <v>#N/A</v>
      </c>
    </row>
    <row r="46146" spans="1:1" x14ac:dyDescent="0.25">
      <c r="A46146" s="2" t="e">
        <f ca="1">MATCH($E$4,OFFSET(OFFSET(Journaal!$E$5,A46145,0),,,Journaal!$D$3-A46145),0)+A46145</f>
        <v>#N/A</v>
      </c>
    </row>
    <row r="46147" spans="1:1" x14ac:dyDescent="0.25">
      <c r="A46147" s="2" t="e">
        <f ca="1">MATCH($E$4,OFFSET(OFFSET(Journaal!$E$5,A46146,0),,,Journaal!$D$3-A46146),0)+A46146</f>
        <v>#N/A</v>
      </c>
    </row>
    <row r="46148" spans="1:1" x14ac:dyDescent="0.25">
      <c r="A46148" s="2" t="e">
        <f ca="1">MATCH($E$4,OFFSET(OFFSET(Journaal!$E$5,A46147,0),,,Journaal!$D$3-A46147),0)+A46147</f>
        <v>#N/A</v>
      </c>
    </row>
    <row r="46149" spans="1:1" x14ac:dyDescent="0.25">
      <c r="A46149" s="2" t="e">
        <f ca="1">MATCH($E$4,OFFSET(OFFSET(Journaal!$E$5,A46148,0),,,Journaal!$D$3-A46148),0)+A46148</f>
        <v>#N/A</v>
      </c>
    </row>
    <row r="46150" spans="1:1" x14ac:dyDescent="0.25">
      <c r="A46150" s="2" t="e">
        <f ca="1">MATCH($E$4,OFFSET(OFFSET(Journaal!$E$5,A46149,0),,,Journaal!$D$3-A46149),0)+A46149</f>
        <v>#N/A</v>
      </c>
    </row>
    <row r="46151" spans="1:1" x14ac:dyDescent="0.25">
      <c r="A46151" s="2" t="e">
        <f ca="1">MATCH($E$4,OFFSET(OFFSET(Journaal!$E$5,A46150,0),,,Journaal!$D$3-A46150),0)+A46150</f>
        <v>#N/A</v>
      </c>
    </row>
    <row r="46152" spans="1:1" x14ac:dyDescent="0.25">
      <c r="A46152" s="2" t="e">
        <f ca="1">MATCH($E$4,OFFSET(OFFSET(Journaal!$E$5,A46151,0),,,Journaal!$D$3-A46151),0)+A46151</f>
        <v>#N/A</v>
      </c>
    </row>
    <row r="46153" spans="1:1" x14ac:dyDescent="0.25">
      <c r="A46153" s="2" t="e">
        <f ca="1">MATCH($E$4,OFFSET(OFFSET(Journaal!$E$5,A46152,0),,,Journaal!$D$3-A46152),0)+A46152</f>
        <v>#N/A</v>
      </c>
    </row>
    <row r="46154" spans="1:1" x14ac:dyDescent="0.25">
      <c r="A46154" s="2" t="e">
        <f ca="1">MATCH($E$4,OFFSET(OFFSET(Journaal!$E$5,A46153,0),,,Journaal!$D$3-A46153),0)+A46153</f>
        <v>#N/A</v>
      </c>
    </row>
    <row r="46155" spans="1:1" x14ac:dyDescent="0.25">
      <c r="A46155" s="2" t="e">
        <f ca="1">MATCH($E$4,OFFSET(OFFSET(Journaal!$E$5,A46154,0),,,Journaal!$D$3-A46154),0)+A46154</f>
        <v>#N/A</v>
      </c>
    </row>
    <row r="46156" spans="1:1" x14ac:dyDescent="0.25">
      <c r="A46156" s="2" t="e">
        <f ca="1">MATCH($E$4,OFFSET(OFFSET(Journaal!$E$5,A46155,0),,,Journaal!$D$3-A46155),0)+A46155</f>
        <v>#N/A</v>
      </c>
    </row>
    <row r="46157" spans="1:1" x14ac:dyDescent="0.25">
      <c r="A46157" s="2" t="e">
        <f ca="1">MATCH($E$4,OFFSET(OFFSET(Journaal!$E$5,A46156,0),,,Journaal!$D$3-A46156),0)+A46156</f>
        <v>#N/A</v>
      </c>
    </row>
    <row r="46158" spans="1:1" x14ac:dyDescent="0.25">
      <c r="A46158" s="2" t="e">
        <f ca="1">MATCH($E$4,OFFSET(OFFSET(Journaal!$E$5,A46157,0),,,Journaal!$D$3-A46157),0)+A46157</f>
        <v>#N/A</v>
      </c>
    </row>
    <row r="46159" spans="1:1" x14ac:dyDescent="0.25">
      <c r="A46159" s="2" t="e">
        <f ca="1">MATCH($E$4,OFFSET(OFFSET(Journaal!$E$5,A46158,0),,,Journaal!$D$3-A46158),0)+A46158</f>
        <v>#N/A</v>
      </c>
    </row>
    <row r="46160" spans="1:1" x14ac:dyDescent="0.25">
      <c r="A46160" s="2" t="e">
        <f ca="1">MATCH($E$4,OFFSET(OFFSET(Journaal!$E$5,A46159,0),,,Journaal!$D$3-A46159),0)+A46159</f>
        <v>#N/A</v>
      </c>
    </row>
    <row r="46161" spans="1:1" x14ac:dyDescent="0.25">
      <c r="A46161" s="2" t="e">
        <f ca="1">MATCH($E$4,OFFSET(OFFSET(Journaal!$E$5,A46160,0),,,Journaal!$D$3-A46160),0)+A46160</f>
        <v>#N/A</v>
      </c>
    </row>
    <row r="46162" spans="1:1" x14ac:dyDescent="0.25">
      <c r="A46162" s="2" t="e">
        <f ca="1">MATCH($E$4,OFFSET(OFFSET(Journaal!$E$5,A46161,0),,,Journaal!$D$3-A46161),0)+A46161</f>
        <v>#N/A</v>
      </c>
    </row>
    <row r="46163" spans="1:1" x14ac:dyDescent="0.25">
      <c r="A46163" s="2" t="e">
        <f ca="1">MATCH($E$4,OFFSET(OFFSET(Journaal!$E$5,A46162,0),,,Journaal!$D$3-A46162),0)+A46162</f>
        <v>#N/A</v>
      </c>
    </row>
    <row r="46164" spans="1:1" x14ac:dyDescent="0.25">
      <c r="A46164" s="2" t="e">
        <f ca="1">MATCH($E$4,OFFSET(OFFSET(Journaal!$E$5,A46163,0),,,Journaal!$D$3-A46163),0)+A46163</f>
        <v>#N/A</v>
      </c>
    </row>
    <row r="46165" spans="1:1" x14ac:dyDescent="0.25">
      <c r="A46165" s="2" t="e">
        <f ca="1">MATCH($E$4,OFFSET(OFFSET(Journaal!$E$5,A46164,0),,,Journaal!$D$3-A46164),0)+A46164</f>
        <v>#N/A</v>
      </c>
    </row>
    <row r="46166" spans="1:1" x14ac:dyDescent="0.25">
      <c r="A46166" s="2" t="e">
        <f ca="1">MATCH($E$4,OFFSET(OFFSET(Journaal!$E$5,A46165,0),,,Journaal!$D$3-A46165),0)+A46165</f>
        <v>#N/A</v>
      </c>
    </row>
    <row r="46167" spans="1:1" x14ac:dyDescent="0.25">
      <c r="A46167" s="2" t="e">
        <f ca="1">MATCH($E$4,OFFSET(OFFSET(Journaal!$E$5,A46166,0),,,Journaal!$D$3-A46166),0)+A46166</f>
        <v>#N/A</v>
      </c>
    </row>
    <row r="46168" spans="1:1" x14ac:dyDescent="0.25">
      <c r="A46168" s="2" t="e">
        <f ca="1">MATCH($E$4,OFFSET(OFFSET(Journaal!$E$5,A46167,0),,,Journaal!$D$3-A46167),0)+A46167</f>
        <v>#N/A</v>
      </c>
    </row>
    <row r="46169" spans="1:1" x14ac:dyDescent="0.25">
      <c r="A46169" s="2" t="e">
        <f ca="1">MATCH($E$4,OFFSET(OFFSET(Journaal!$E$5,A46168,0),,,Journaal!$D$3-A46168),0)+A46168</f>
        <v>#N/A</v>
      </c>
    </row>
    <row r="46170" spans="1:1" x14ac:dyDescent="0.25">
      <c r="A46170" s="2" t="e">
        <f ca="1">MATCH($E$4,OFFSET(OFFSET(Journaal!$E$5,A46169,0),,,Journaal!$D$3-A46169),0)+A46169</f>
        <v>#N/A</v>
      </c>
    </row>
    <row r="46171" spans="1:1" x14ac:dyDescent="0.25">
      <c r="A46171" s="2" t="e">
        <f ca="1">MATCH($E$4,OFFSET(OFFSET(Journaal!$E$5,A46170,0),,,Journaal!$D$3-A46170),0)+A46170</f>
        <v>#N/A</v>
      </c>
    </row>
    <row r="46172" spans="1:1" x14ac:dyDescent="0.25">
      <c r="A46172" s="2" t="e">
        <f ca="1">MATCH($E$4,OFFSET(OFFSET(Journaal!$E$5,A46171,0),,,Journaal!$D$3-A46171),0)+A46171</f>
        <v>#N/A</v>
      </c>
    </row>
    <row r="46173" spans="1:1" x14ac:dyDescent="0.25">
      <c r="A46173" s="2" t="e">
        <f ca="1">MATCH($E$4,OFFSET(OFFSET(Journaal!$E$5,A46172,0),,,Journaal!$D$3-A46172),0)+A46172</f>
        <v>#N/A</v>
      </c>
    </row>
    <row r="46174" spans="1:1" x14ac:dyDescent="0.25">
      <c r="A46174" s="2" t="e">
        <f ca="1">MATCH($E$4,OFFSET(OFFSET(Journaal!$E$5,A46173,0),,,Journaal!$D$3-A46173),0)+A46173</f>
        <v>#N/A</v>
      </c>
    </row>
    <row r="46175" spans="1:1" x14ac:dyDescent="0.25">
      <c r="A46175" s="2" t="e">
        <f ca="1">MATCH($E$4,OFFSET(OFFSET(Journaal!$E$5,A46174,0),,,Journaal!$D$3-A46174),0)+A46174</f>
        <v>#N/A</v>
      </c>
    </row>
    <row r="46176" spans="1:1" x14ac:dyDescent="0.25">
      <c r="A46176" s="2" t="e">
        <f ca="1">MATCH($E$4,OFFSET(OFFSET(Journaal!$E$5,A46175,0),,,Journaal!$D$3-A46175),0)+A46175</f>
        <v>#N/A</v>
      </c>
    </row>
    <row r="46177" spans="1:1" x14ac:dyDescent="0.25">
      <c r="A46177" s="2" t="e">
        <f ca="1">MATCH($E$4,OFFSET(OFFSET(Journaal!$E$5,A46176,0),,,Journaal!$D$3-A46176),0)+A46176</f>
        <v>#N/A</v>
      </c>
    </row>
    <row r="46178" spans="1:1" x14ac:dyDescent="0.25">
      <c r="A46178" s="2" t="e">
        <f ca="1">MATCH($E$4,OFFSET(OFFSET(Journaal!$E$5,A46177,0),,,Journaal!$D$3-A46177),0)+A46177</f>
        <v>#N/A</v>
      </c>
    </row>
    <row r="46179" spans="1:1" x14ac:dyDescent="0.25">
      <c r="A46179" s="2" t="e">
        <f ca="1">MATCH($E$4,OFFSET(OFFSET(Journaal!$E$5,A46178,0),,,Journaal!$D$3-A46178),0)+A46178</f>
        <v>#N/A</v>
      </c>
    </row>
    <row r="46180" spans="1:1" x14ac:dyDescent="0.25">
      <c r="A46180" s="2" t="e">
        <f ca="1">MATCH($E$4,OFFSET(OFFSET(Journaal!$E$5,A46179,0),,,Journaal!$D$3-A46179),0)+A46179</f>
        <v>#N/A</v>
      </c>
    </row>
    <row r="46181" spans="1:1" x14ac:dyDescent="0.25">
      <c r="A46181" s="2" t="e">
        <f ca="1">MATCH($E$4,OFFSET(OFFSET(Journaal!$E$5,A46180,0),,,Journaal!$D$3-A46180),0)+A46180</f>
        <v>#N/A</v>
      </c>
    </row>
    <row r="46182" spans="1:1" x14ac:dyDescent="0.25">
      <c r="A46182" s="2" t="e">
        <f ca="1">MATCH($E$4,OFFSET(OFFSET(Journaal!$E$5,A46181,0),,,Journaal!$D$3-A46181),0)+A46181</f>
        <v>#N/A</v>
      </c>
    </row>
    <row r="46183" spans="1:1" x14ac:dyDescent="0.25">
      <c r="A46183" s="2" t="e">
        <f ca="1">MATCH($E$4,OFFSET(OFFSET(Journaal!$E$5,A46182,0),,,Journaal!$D$3-A46182),0)+A46182</f>
        <v>#N/A</v>
      </c>
    </row>
    <row r="46184" spans="1:1" x14ac:dyDescent="0.25">
      <c r="A46184" s="2" t="e">
        <f ca="1">MATCH($E$4,OFFSET(OFFSET(Journaal!$E$5,A46183,0),,,Journaal!$D$3-A46183),0)+A46183</f>
        <v>#N/A</v>
      </c>
    </row>
    <row r="46185" spans="1:1" x14ac:dyDescent="0.25">
      <c r="A46185" s="2" t="e">
        <f ca="1">MATCH($E$4,OFFSET(OFFSET(Journaal!$E$5,A46184,0),,,Journaal!$D$3-A46184),0)+A46184</f>
        <v>#N/A</v>
      </c>
    </row>
    <row r="46186" spans="1:1" x14ac:dyDescent="0.25">
      <c r="A46186" s="2" t="e">
        <f ca="1">MATCH($E$4,OFFSET(OFFSET(Journaal!$E$5,A46185,0),,,Journaal!$D$3-A46185),0)+A46185</f>
        <v>#N/A</v>
      </c>
    </row>
    <row r="46187" spans="1:1" x14ac:dyDescent="0.25">
      <c r="A46187" s="2" t="e">
        <f ca="1">MATCH($E$4,OFFSET(OFFSET(Journaal!$E$5,A46186,0),,,Journaal!$D$3-A46186),0)+A46186</f>
        <v>#N/A</v>
      </c>
    </row>
    <row r="46188" spans="1:1" x14ac:dyDescent="0.25">
      <c r="A46188" s="2" t="e">
        <f ca="1">MATCH($E$4,OFFSET(OFFSET(Journaal!$E$5,A46187,0),,,Journaal!$D$3-A46187),0)+A46187</f>
        <v>#N/A</v>
      </c>
    </row>
    <row r="46189" spans="1:1" x14ac:dyDescent="0.25">
      <c r="A46189" s="2" t="e">
        <f ca="1">MATCH($E$4,OFFSET(OFFSET(Journaal!$E$5,A46188,0),,,Journaal!$D$3-A46188),0)+A46188</f>
        <v>#N/A</v>
      </c>
    </row>
    <row r="46190" spans="1:1" x14ac:dyDescent="0.25">
      <c r="A46190" s="2" t="e">
        <f ca="1">MATCH($E$4,OFFSET(OFFSET(Journaal!$E$5,A46189,0),,,Journaal!$D$3-A46189),0)+A46189</f>
        <v>#N/A</v>
      </c>
    </row>
    <row r="46191" spans="1:1" x14ac:dyDescent="0.25">
      <c r="A46191" s="2" t="e">
        <f ca="1">MATCH($E$4,OFFSET(OFFSET(Journaal!$E$5,A46190,0),,,Journaal!$D$3-A46190),0)+A46190</f>
        <v>#N/A</v>
      </c>
    </row>
    <row r="46192" spans="1:1" x14ac:dyDescent="0.25">
      <c r="A46192" s="2" t="e">
        <f ca="1">MATCH($E$4,OFFSET(OFFSET(Journaal!$E$5,A46191,0),,,Journaal!$D$3-A46191),0)+A46191</f>
        <v>#N/A</v>
      </c>
    </row>
    <row r="46193" spans="1:1" x14ac:dyDescent="0.25">
      <c r="A46193" s="2" t="e">
        <f ca="1">MATCH($E$4,OFFSET(OFFSET(Journaal!$E$5,A46192,0),,,Journaal!$D$3-A46192),0)+A46192</f>
        <v>#N/A</v>
      </c>
    </row>
    <row r="46194" spans="1:1" x14ac:dyDescent="0.25">
      <c r="A46194" s="2" t="e">
        <f ca="1">MATCH($E$4,OFFSET(OFFSET(Journaal!$E$5,A46193,0),,,Journaal!$D$3-A46193),0)+A46193</f>
        <v>#N/A</v>
      </c>
    </row>
    <row r="46195" spans="1:1" x14ac:dyDescent="0.25">
      <c r="A46195" s="2" t="e">
        <f ca="1">MATCH($E$4,OFFSET(OFFSET(Journaal!$E$5,A46194,0),,,Journaal!$D$3-A46194),0)+A46194</f>
        <v>#N/A</v>
      </c>
    </row>
    <row r="46196" spans="1:1" x14ac:dyDescent="0.25">
      <c r="A46196" s="2" t="e">
        <f ca="1">MATCH($E$4,OFFSET(OFFSET(Journaal!$E$5,A46195,0),,,Journaal!$D$3-A46195),0)+A46195</f>
        <v>#N/A</v>
      </c>
    </row>
    <row r="46197" spans="1:1" x14ac:dyDescent="0.25">
      <c r="A46197" s="2" t="e">
        <f ca="1">MATCH($E$4,OFFSET(OFFSET(Journaal!$E$5,A46196,0),,,Journaal!$D$3-A46196),0)+A46196</f>
        <v>#N/A</v>
      </c>
    </row>
    <row r="46198" spans="1:1" x14ac:dyDescent="0.25">
      <c r="A46198" s="2" t="e">
        <f ca="1">MATCH($E$4,OFFSET(OFFSET(Journaal!$E$5,A46197,0),,,Journaal!$D$3-A46197),0)+A46197</f>
        <v>#N/A</v>
      </c>
    </row>
    <row r="46199" spans="1:1" x14ac:dyDescent="0.25">
      <c r="A46199" s="2" t="e">
        <f ca="1">MATCH($E$4,OFFSET(OFFSET(Journaal!$E$5,A46198,0),,,Journaal!$D$3-A46198),0)+A46198</f>
        <v>#N/A</v>
      </c>
    </row>
    <row r="46200" spans="1:1" x14ac:dyDescent="0.25">
      <c r="A46200" s="2" t="e">
        <f ca="1">MATCH($E$4,OFFSET(OFFSET(Journaal!$E$5,A46199,0),,,Journaal!$D$3-A46199),0)+A46199</f>
        <v>#N/A</v>
      </c>
    </row>
    <row r="46201" spans="1:1" x14ac:dyDescent="0.25">
      <c r="A46201" s="2" t="e">
        <f ca="1">MATCH($E$4,OFFSET(OFFSET(Journaal!$E$5,A46200,0),,,Journaal!$D$3-A46200),0)+A46200</f>
        <v>#N/A</v>
      </c>
    </row>
    <row r="46202" spans="1:1" x14ac:dyDescent="0.25">
      <c r="A46202" s="2" t="e">
        <f ca="1">MATCH($E$4,OFFSET(OFFSET(Journaal!$E$5,A46201,0),,,Journaal!$D$3-A46201),0)+A46201</f>
        <v>#N/A</v>
      </c>
    </row>
    <row r="46203" spans="1:1" x14ac:dyDescent="0.25">
      <c r="A46203" s="2" t="e">
        <f ca="1">MATCH($E$4,OFFSET(OFFSET(Journaal!$E$5,A46202,0),,,Journaal!$D$3-A46202),0)+A46202</f>
        <v>#N/A</v>
      </c>
    </row>
    <row r="46204" spans="1:1" x14ac:dyDescent="0.25">
      <c r="A46204" s="2" t="e">
        <f ca="1">MATCH($E$4,OFFSET(OFFSET(Journaal!$E$5,A46203,0),,,Journaal!$D$3-A46203),0)+A46203</f>
        <v>#N/A</v>
      </c>
    </row>
    <row r="46205" spans="1:1" x14ac:dyDescent="0.25">
      <c r="A46205" s="2" t="e">
        <f ca="1">MATCH($E$4,OFFSET(OFFSET(Journaal!$E$5,A46204,0),,,Journaal!$D$3-A46204),0)+A46204</f>
        <v>#N/A</v>
      </c>
    </row>
    <row r="46206" spans="1:1" x14ac:dyDescent="0.25">
      <c r="A46206" s="2" t="e">
        <f ca="1">MATCH($E$4,OFFSET(OFFSET(Journaal!$E$5,A46205,0),,,Journaal!$D$3-A46205),0)+A46205</f>
        <v>#N/A</v>
      </c>
    </row>
    <row r="46207" spans="1:1" x14ac:dyDescent="0.25">
      <c r="A46207" s="2" t="e">
        <f ca="1">MATCH($E$4,OFFSET(OFFSET(Journaal!$E$5,A46206,0),,,Journaal!$D$3-A46206),0)+A46206</f>
        <v>#N/A</v>
      </c>
    </row>
    <row r="46208" spans="1:1" x14ac:dyDescent="0.25">
      <c r="A46208" s="2" t="e">
        <f ca="1">MATCH($E$4,OFFSET(OFFSET(Journaal!$E$5,A46207,0),,,Journaal!$D$3-A46207),0)+A46207</f>
        <v>#N/A</v>
      </c>
    </row>
    <row r="46209" spans="1:1" x14ac:dyDescent="0.25">
      <c r="A46209" s="2" t="e">
        <f ca="1">MATCH($E$4,OFFSET(OFFSET(Journaal!$E$5,A46208,0),,,Journaal!$D$3-A46208),0)+A46208</f>
        <v>#N/A</v>
      </c>
    </row>
    <row r="46210" spans="1:1" x14ac:dyDescent="0.25">
      <c r="A46210" s="2" t="e">
        <f ca="1">MATCH($E$4,OFFSET(OFFSET(Journaal!$E$5,A46209,0),,,Journaal!$D$3-A46209),0)+A46209</f>
        <v>#N/A</v>
      </c>
    </row>
    <row r="46211" spans="1:1" x14ac:dyDescent="0.25">
      <c r="A46211" s="2" t="e">
        <f ca="1">MATCH($E$4,OFFSET(OFFSET(Journaal!$E$5,A46210,0),,,Journaal!$D$3-A46210),0)+A46210</f>
        <v>#N/A</v>
      </c>
    </row>
    <row r="46212" spans="1:1" x14ac:dyDescent="0.25">
      <c r="A46212" s="2" t="e">
        <f ca="1">MATCH($E$4,OFFSET(OFFSET(Journaal!$E$5,A46211,0),,,Journaal!$D$3-A46211),0)+A46211</f>
        <v>#N/A</v>
      </c>
    </row>
    <row r="46213" spans="1:1" x14ac:dyDescent="0.25">
      <c r="A46213" s="2" t="e">
        <f ca="1">MATCH($E$4,OFFSET(OFFSET(Journaal!$E$5,A46212,0),,,Journaal!$D$3-A46212),0)+A46212</f>
        <v>#N/A</v>
      </c>
    </row>
    <row r="46214" spans="1:1" x14ac:dyDescent="0.25">
      <c r="A46214" s="2" t="e">
        <f ca="1">MATCH($E$4,OFFSET(OFFSET(Journaal!$E$5,A46213,0),,,Journaal!$D$3-A46213),0)+A46213</f>
        <v>#N/A</v>
      </c>
    </row>
    <row r="46215" spans="1:1" x14ac:dyDescent="0.25">
      <c r="A46215" s="2" t="e">
        <f ca="1">MATCH($E$4,OFFSET(OFFSET(Journaal!$E$5,A46214,0),,,Journaal!$D$3-A46214),0)+A46214</f>
        <v>#N/A</v>
      </c>
    </row>
    <row r="46216" spans="1:1" x14ac:dyDescent="0.25">
      <c r="A46216" s="2" t="e">
        <f ca="1">MATCH($E$4,OFFSET(OFFSET(Journaal!$E$5,A46215,0),,,Journaal!$D$3-A46215),0)+A46215</f>
        <v>#N/A</v>
      </c>
    </row>
    <row r="46217" spans="1:1" x14ac:dyDescent="0.25">
      <c r="A46217" s="2" t="e">
        <f ca="1">MATCH($E$4,OFFSET(OFFSET(Journaal!$E$5,A46216,0),,,Journaal!$D$3-A46216),0)+A46216</f>
        <v>#N/A</v>
      </c>
    </row>
    <row r="46218" spans="1:1" x14ac:dyDescent="0.25">
      <c r="A46218" s="2" t="e">
        <f ca="1">MATCH($E$4,OFFSET(OFFSET(Journaal!$E$5,A46217,0),,,Journaal!$D$3-A46217),0)+A46217</f>
        <v>#N/A</v>
      </c>
    </row>
    <row r="46219" spans="1:1" x14ac:dyDescent="0.25">
      <c r="A46219" s="2" t="e">
        <f ca="1">MATCH($E$4,OFFSET(OFFSET(Journaal!$E$5,A46218,0),,,Journaal!$D$3-A46218),0)+A46218</f>
        <v>#N/A</v>
      </c>
    </row>
    <row r="46220" spans="1:1" x14ac:dyDescent="0.25">
      <c r="A46220" s="2" t="e">
        <f ca="1">MATCH($E$4,OFFSET(OFFSET(Journaal!$E$5,A46219,0),,,Journaal!$D$3-A46219),0)+A46219</f>
        <v>#N/A</v>
      </c>
    </row>
    <row r="46221" spans="1:1" x14ac:dyDescent="0.25">
      <c r="A46221" s="2" t="e">
        <f ca="1">MATCH($E$4,OFFSET(OFFSET(Journaal!$E$5,A46220,0),,,Journaal!$D$3-A46220),0)+A46220</f>
        <v>#N/A</v>
      </c>
    </row>
    <row r="46222" spans="1:1" x14ac:dyDescent="0.25">
      <c r="A46222" s="2" t="e">
        <f ca="1">MATCH($E$4,OFFSET(OFFSET(Journaal!$E$5,A46221,0),,,Journaal!$D$3-A46221),0)+A46221</f>
        <v>#N/A</v>
      </c>
    </row>
    <row r="46223" spans="1:1" x14ac:dyDescent="0.25">
      <c r="A46223" s="2" t="e">
        <f ca="1">MATCH($E$4,OFFSET(OFFSET(Journaal!$E$5,A46222,0),,,Journaal!$D$3-A46222),0)+A46222</f>
        <v>#N/A</v>
      </c>
    </row>
    <row r="46224" spans="1:1" x14ac:dyDescent="0.25">
      <c r="A46224" s="2" t="e">
        <f ca="1">MATCH($E$4,OFFSET(OFFSET(Journaal!$E$5,A46223,0),,,Journaal!$D$3-A46223),0)+A46223</f>
        <v>#N/A</v>
      </c>
    </row>
    <row r="46225" spans="1:1" x14ac:dyDescent="0.25">
      <c r="A46225" s="2" t="e">
        <f ca="1">MATCH($E$4,OFFSET(OFFSET(Journaal!$E$5,A46224,0),,,Journaal!$D$3-A46224),0)+A46224</f>
        <v>#N/A</v>
      </c>
    </row>
    <row r="46226" spans="1:1" x14ac:dyDescent="0.25">
      <c r="A46226" s="2" t="e">
        <f ca="1">MATCH($E$4,OFFSET(OFFSET(Journaal!$E$5,A46225,0),,,Journaal!$D$3-A46225),0)+A46225</f>
        <v>#N/A</v>
      </c>
    </row>
    <row r="46227" spans="1:1" x14ac:dyDescent="0.25">
      <c r="A46227" s="2" t="e">
        <f ca="1">MATCH($E$4,OFFSET(OFFSET(Journaal!$E$5,A46226,0),,,Journaal!$D$3-A46226),0)+A46226</f>
        <v>#N/A</v>
      </c>
    </row>
    <row r="46228" spans="1:1" x14ac:dyDescent="0.25">
      <c r="A46228" s="2" t="e">
        <f ca="1">MATCH($E$4,OFFSET(OFFSET(Journaal!$E$5,A46227,0),,,Journaal!$D$3-A46227),0)+A46227</f>
        <v>#N/A</v>
      </c>
    </row>
    <row r="46229" spans="1:1" x14ac:dyDescent="0.25">
      <c r="A46229" s="2" t="e">
        <f ca="1">MATCH($E$4,OFFSET(OFFSET(Journaal!$E$5,A46228,0),,,Journaal!$D$3-A46228),0)+A46228</f>
        <v>#N/A</v>
      </c>
    </row>
    <row r="46230" spans="1:1" x14ac:dyDescent="0.25">
      <c r="A46230" s="2" t="e">
        <f ca="1">MATCH($E$4,OFFSET(OFFSET(Journaal!$E$5,A46229,0),,,Journaal!$D$3-A46229),0)+A46229</f>
        <v>#N/A</v>
      </c>
    </row>
    <row r="46231" spans="1:1" x14ac:dyDescent="0.25">
      <c r="A46231" s="2" t="e">
        <f ca="1">MATCH($E$4,OFFSET(OFFSET(Journaal!$E$5,A46230,0),,,Journaal!$D$3-A46230),0)+A46230</f>
        <v>#N/A</v>
      </c>
    </row>
    <row r="46232" spans="1:1" x14ac:dyDescent="0.25">
      <c r="A46232" s="2" t="e">
        <f ca="1">MATCH($E$4,OFFSET(OFFSET(Journaal!$E$5,A46231,0),,,Journaal!$D$3-A46231),0)+A46231</f>
        <v>#N/A</v>
      </c>
    </row>
    <row r="46233" spans="1:1" x14ac:dyDescent="0.25">
      <c r="A46233" s="2" t="e">
        <f ca="1">MATCH($E$4,OFFSET(OFFSET(Journaal!$E$5,A46232,0),,,Journaal!$D$3-A46232),0)+A46232</f>
        <v>#N/A</v>
      </c>
    </row>
    <row r="46234" spans="1:1" x14ac:dyDescent="0.25">
      <c r="A46234" s="2" t="e">
        <f ca="1">MATCH($E$4,OFFSET(OFFSET(Journaal!$E$5,A46233,0),,,Journaal!$D$3-A46233),0)+A46233</f>
        <v>#N/A</v>
      </c>
    </row>
    <row r="46235" spans="1:1" x14ac:dyDescent="0.25">
      <c r="A46235" s="2" t="e">
        <f ca="1">MATCH($E$4,OFFSET(OFFSET(Journaal!$E$5,A46234,0),,,Journaal!$D$3-A46234),0)+A46234</f>
        <v>#N/A</v>
      </c>
    </row>
    <row r="46236" spans="1:1" x14ac:dyDescent="0.25">
      <c r="A46236" s="2" t="e">
        <f ca="1">MATCH($E$4,OFFSET(OFFSET(Journaal!$E$5,A46235,0),,,Journaal!$D$3-A46235),0)+A46235</f>
        <v>#N/A</v>
      </c>
    </row>
    <row r="46237" spans="1:1" x14ac:dyDescent="0.25">
      <c r="A46237" s="2" t="e">
        <f ca="1">MATCH($E$4,OFFSET(OFFSET(Journaal!$E$5,A46236,0),,,Journaal!$D$3-A46236),0)+A46236</f>
        <v>#N/A</v>
      </c>
    </row>
    <row r="46238" spans="1:1" x14ac:dyDescent="0.25">
      <c r="A46238" s="2" t="e">
        <f ca="1">MATCH($E$4,OFFSET(OFFSET(Journaal!$E$5,A46237,0),,,Journaal!$D$3-A46237),0)+A46237</f>
        <v>#N/A</v>
      </c>
    </row>
    <row r="46239" spans="1:1" x14ac:dyDescent="0.25">
      <c r="A46239" s="2" t="e">
        <f ca="1">MATCH($E$4,OFFSET(OFFSET(Journaal!$E$5,A46238,0),,,Journaal!$D$3-A46238),0)+A46238</f>
        <v>#N/A</v>
      </c>
    </row>
    <row r="46240" spans="1:1" x14ac:dyDescent="0.25">
      <c r="A46240" s="2" t="e">
        <f ca="1">MATCH($E$4,OFFSET(OFFSET(Journaal!$E$5,A46239,0),,,Journaal!$D$3-A46239),0)+A46239</f>
        <v>#N/A</v>
      </c>
    </row>
    <row r="46241" spans="1:1" x14ac:dyDescent="0.25">
      <c r="A46241" s="2" t="e">
        <f ca="1">MATCH($E$4,OFFSET(OFFSET(Journaal!$E$5,A46240,0),,,Journaal!$D$3-A46240),0)+A46240</f>
        <v>#N/A</v>
      </c>
    </row>
    <row r="46242" spans="1:1" x14ac:dyDescent="0.25">
      <c r="A46242" s="2" t="e">
        <f ca="1">MATCH($E$4,OFFSET(OFFSET(Journaal!$E$5,A46241,0),,,Journaal!$D$3-A46241),0)+A46241</f>
        <v>#N/A</v>
      </c>
    </row>
    <row r="46243" spans="1:1" x14ac:dyDescent="0.25">
      <c r="A46243" s="2" t="e">
        <f ca="1">MATCH($E$4,OFFSET(OFFSET(Journaal!$E$5,A46242,0),,,Journaal!$D$3-A46242),0)+A46242</f>
        <v>#N/A</v>
      </c>
    </row>
    <row r="46244" spans="1:1" x14ac:dyDescent="0.25">
      <c r="A46244" s="2" t="e">
        <f ca="1">MATCH($E$4,OFFSET(OFFSET(Journaal!$E$5,A46243,0),,,Journaal!$D$3-A46243),0)+A46243</f>
        <v>#N/A</v>
      </c>
    </row>
    <row r="46245" spans="1:1" x14ac:dyDescent="0.25">
      <c r="A46245" s="2" t="e">
        <f ca="1">MATCH($E$4,OFFSET(OFFSET(Journaal!$E$5,A46244,0),,,Journaal!$D$3-A46244),0)+A46244</f>
        <v>#N/A</v>
      </c>
    </row>
    <row r="46246" spans="1:1" x14ac:dyDescent="0.25">
      <c r="A46246" s="2" t="e">
        <f ca="1">MATCH($E$4,OFFSET(OFFSET(Journaal!$E$5,A46245,0),,,Journaal!$D$3-A46245),0)+A46245</f>
        <v>#N/A</v>
      </c>
    </row>
    <row r="46247" spans="1:1" x14ac:dyDescent="0.25">
      <c r="A46247" s="2" t="e">
        <f ca="1">MATCH($E$4,OFFSET(OFFSET(Journaal!$E$5,A46246,0),,,Journaal!$D$3-A46246),0)+A46246</f>
        <v>#N/A</v>
      </c>
    </row>
    <row r="46248" spans="1:1" x14ac:dyDescent="0.25">
      <c r="A46248" s="2" t="e">
        <f ca="1">MATCH($E$4,OFFSET(OFFSET(Journaal!$E$5,A46247,0),,,Journaal!$D$3-A46247),0)+A46247</f>
        <v>#N/A</v>
      </c>
    </row>
    <row r="46249" spans="1:1" x14ac:dyDescent="0.25">
      <c r="A46249" s="2" t="e">
        <f ca="1">MATCH($E$4,OFFSET(OFFSET(Journaal!$E$5,A46248,0),,,Journaal!$D$3-A46248),0)+A46248</f>
        <v>#N/A</v>
      </c>
    </row>
    <row r="46250" spans="1:1" x14ac:dyDescent="0.25">
      <c r="A46250" s="2" t="e">
        <f ca="1">MATCH($E$4,OFFSET(OFFSET(Journaal!$E$5,A46249,0),,,Journaal!$D$3-A46249),0)+A46249</f>
        <v>#N/A</v>
      </c>
    </row>
    <row r="46251" spans="1:1" x14ac:dyDescent="0.25">
      <c r="A46251" s="2" t="e">
        <f ca="1">MATCH($E$4,OFFSET(OFFSET(Journaal!$E$5,A46250,0),,,Journaal!$D$3-A46250),0)+A46250</f>
        <v>#N/A</v>
      </c>
    </row>
    <row r="46252" spans="1:1" x14ac:dyDescent="0.25">
      <c r="A46252" s="2" t="e">
        <f ca="1">MATCH($E$4,OFFSET(OFFSET(Journaal!$E$5,A46251,0),,,Journaal!$D$3-A46251),0)+A46251</f>
        <v>#N/A</v>
      </c>
    </row>
    <row r="46253" spans="1:1" x14ac:dyDescent="0.25">
      <c r="A46253" s="2" t="e">
        <f ca="1">MATCH($E$4,OFFSET(OFFSET(Journaal!$E$5,A46252,0),,,Journaal!$D$3-A46252),0)+A46252</f>
        <v>#N/A</v>
      </c>
    </row>
    <row r="46254" spans="1:1" x14ac:dyDescent="0.25">
      <c r="A46254" s="2" t="e">
        <f ca="1">MATCH($E$4,OFFSET(OFFSET(Journaal!$E$5,A46253,0),,,Journaal!$D$3-A46253),0)+A46253</f>
        <v>#N/A</v>
      </c>
    </row>
    <row r="46255" spans="1:1" x14ac:dyDescent="0.25">
      <c r="A46255" s="2" t="e">
        <f ca="1">MATCH($E$4,OFFSET(OFFSET(Journaal!$E$5,A46254,0),,,Journaal!$D$3-A46254),0)+A46254</f>
        <v>#N/A</v>
      </c>
    </row>
    <row r="46256" spans="1:1" x14ac:dyDescent="0.25">
      <c r="A46256" s="2" t="e">
        <f ca="1">MATCH($E$4,OFFSET(OFFSET(Journaal!$E$5,A46255,0),,,Journaal!$D$3-A46255),0)+A46255</f>
        <v>#N/A</v>
      </c>
    </row>
    <row r="46257" spans="1:1" x14ac:dyDescent="0.25">
      <c r="A46257" s="2" t="e">
        <f ca="1">MATCH($E$4,OFFSET(OFFSET(Journaal!$E$5,A46256,0),,,Journaal!$D$3-A46256),0)+A46256</f>
        <v>#N/A</v>
      </c>
    </row>
    <row r="46258" spans="1:1" x14ac:dyDescent="0.25">
      <c r="A46258" s="2" t="e">
        <f ca="1">MATCH($E$4,OFFSET(OFFSET(Journaal!$E$5,A46257,0),,,Journaal!$D$3-A46257),0)+A46257</f>
        <v>#N/A</v>
      </c>
    </row>
    <row r="46259" spans="1:1" x14ac:dyDescent="0.25">
      <c r="A46259" s="2" t="e">
        <f ca="1">MATCH($E$4,OFFSET(OFFSET(Journaal!$E$5,A46258,0),,,Journaal!$D$3-A46258),0)+A46258</f>
        <v>#N/A</v>
      </c>
    </row>
    <row r="46260" spans="1:1" x14ac:dyDescent="0.25">
      <c r="A46260" s="2" t="e">
        <f ca="1">MATCH($E$4,OFFSET(OFFSET(Journaal!$E$5,A46259,0),,,Journaal!$D$3-A46259),0)+A46259</f>
        <v>#N/A</v>
      </c>
    </row>
    <row r="46261" spans="1:1" x14ac:dyDescent="0.25">
      <c r="A46261" s="2" t="e">
        <f ca="1">MATCH($E$4,OFFSET(OFFSET(Journaal!$E$5,A46260,0),,,Journaal!$D$3-A46260),0)+A46260</f>
        <v>#N/A</v>
      </c>
    </row>
    <row r="46262" spans="1:1" x14ac:dyDescent="0.25">
      <c r="A46262" s="2" t="e">
        <f ca="1">MATCH($E$4,OFFSET(OFFSET(Journaal!$E$5,A46261,0),,,Journaal!$D$3-A46261),0)+A46261</f>
        <v>#N/A</v>
      </c>
    </row>
    <row r="46263" spans="1:1" x14ac:dyDescent="0.25">
      <c r="A46263" s="2" t="e">
        <f ca="1">MATCH($E$4,OFFSET(OFFSET(Journaal!$E$5,A46262,0),,,Journaal!$D$3-A46262),0)+A46262</f>
        <v>#N/A</v>
      </c>
    </row>
    <row r="46264" spans="1:1" x14ac:dyDescent="0.25">
      <c r="A46264" s="2" t="e">
        <f ca="1">MATCH($E$4,OFFSET(OFFSET(Journaal!$E$5,A46263,0),,,Journaal!$D$3-A46263),0)+A46263</f>
        <v>#N/A</v>
      </c>
    </row>
    <row r="46265" spans="1:1" x14ac:dyDescent="0.25">
      <c r="A46265" s="2" t="e">
        <f ca="1">MATCH($E$4,OFFSET(OFFSET(Journaal!$E$5,A46264,0),,,Journaal!$D$3-A46264),0)+A46264</f>
        <v>#N/A</v>
      </c>
    </row>
    <row r="46266" spans="1:1" x14ac:dyDescent="0.25">
      <c r="A46266" s="2" t="e">
        <f ca="1">MATCH($E$4,OFFSET(OFFSET(Journaal!$E$5,A46265,0),,,Journaal!$D$3-A46265),0)+A46265</f>
        <v>#N/A</v>
      </c>
    </row>
    <row r="46267" spans="1:1" x14ac:dyDescent="0.25">
      <c r="A46267" s="2" t="e">
        <f ca="1">MATCH($E$4,OFFSET(OFFSET(Journaal!$E$5,A46266,0),,,Journaal!$D$3-A46266),0)+A46266</f>
        <v>#N/A</v>
      </c>
    </row>
    <row r="46268" spans="1:1" x14ac:dyDescent="0.25">
      <c r="A46268" s="2" t="e">
        <f ca="1">MATCH($E$4,OFFSET(OFFSET(Journaal!$E$5,A46267,0),,,Journaal!$D$3-A46267),0)+A46267</f>
        <v>#N/A</v>
      </c>
    </row>
    <row r="46269" spans="1:1" x14ac:dyDescent="0.25">
      <c r="A46269" s="2" t="e">
        <f ca="1">MATCH($E$4,OFFSET(OFFSET(Journaal!$E$5,A46268,0),,,Journaal!$D$3-A46268),0)+A46268</f>
        <v>#N/A</v>
      </c>
    </row>
    <row r="46270" spans="1:1" x14ac:dyDescent="0.25">
      <c r="A46270" s="2" t="e">
        <f ca="1">MATCH($E$4,OFFSET(OFFSET(Journaal!$E$5,A46269,0),,,Journaal!$D$3-A46269),0)+A46269</f>
        <v>#N/A</v>
      </c>
    </row>
    <row r="46271" spans="1:1" x14ac:dyDescent="0.25">
      <c r="A46271" s="2" t="e">
        <f ca="1">MATCH($E$4,OFFSET(OFFSET(Journaal!$E$5,A46270,0),,,Journaal!$D$3-A46270),0)+A46270</f>
        <v>#N/A</v>
      </c>
    </row>
    <row r="46272" spans="1:1" x14ac:dyDescent="0.25">
      <c r="A46272" s="2" t="e">
        <f ca="1">MATCH($E$4,OFFSET(OFFSET(Journaal!$E$5,A46271,0),,,Journaal!$D$3-A46271),0)+A46271</f>
        <v>#N/A</v>
      </c>
    </row>
    <row r="46273" spans="1:1" x14ac:dyDescent="0.25">
      <c r="A46273" s="2" t="e">
        <f ca="1">MATCH($E$4,OFFSET(OFFSET(Journaal!$E$5,A46272,0),,,Journaal!$D$3-A46272),0)+A46272</f>
        <v>#N/A</v>
      </c>
    </row>
    <row r="46274" spans="1:1" x14ac:dyDescent="0.25">
      <c r="A46274" s="2" t="e">
        <f ca="1">MATCH($E$4,OFFSET(OFFSET(Journaal!$E$5,A46273,0),,,Journaal!$D$3-A46273),0)+A46273</f>
        <v>#N/A</v>
      </c>
    </row>
    <row r="46275" spans="1:1" x14ac:dyDescent="0.25">
      <c r="A46275" s="2" t="e">
        <f ca="1">MATCH($E$4,OFFSET(OFFSET(Journaal!$E$5,A46274,0),,,Journaal!$D$3-A46274),0)+A46274</f>
        <v>#N/A</v>
      </c>
    </row>
    <row r="46276" spans="1:1" x14ac:dyDescent="0.25">
      <c r="A46276" s="2" t="e">
        <f ca="1">MATCH($E$4,OFFSET(OFFSET(Journaal!$E$5,A46275,0),,,Journaal!$D$3-A46275),0)+A46275</f>
        <v>#N/A</v>
      </c>
    </row>
    <row r="46277" spans="1:1" x14ac:dyDescent="0.25">
      <c r="A46277" s="2" t="e">
        <f ca="1">MATCH($E$4,OFFSET(OFFSET(Journaal!$E$5,A46276,0),,,Journaal!$D$3-A46276),0)+A46276</f>
        <v>#N/A</v>
      </c>
    </row>
    <row r="46278" spans="1:1" x14ac:dyDescent="0.25">
      <c r="A46278" s="2" t="e">
        <f ca="1">MATCH($E$4,OFFSET(OFFSET(Journaal!$E$5,A46277,0),,,Journaal!$D$3-A46277),0)+A46277</f>
        <v>#N/A</v>
      </c>
    </row>
    <row r="46279" spans="1:1" x14ac:dyDescent="0.25">
      <c r="A46279" s="2" t="e">
        <f ca="1">MATCH($E$4,OFFSET(OFFSET(Journaal!$E$5,A46278,0),,,Journaal!$D$3-A46278),0)+A46278</f>
        <v>#N/A</v>
      </c>
    </row>
    <row r="46280" spans="1:1" x14ac:dyDescent="0.25">
      <c r="A46280" s="2" t="e">
        <f ca="1">MATCH($E$4,OFFSET(OFFSET(Journaal!$E$5,A46279,0),,,Journaal!$D$3-A46279),0)+A46279</f>
        <v>#N/A</v>
      </c>
    </row>
    <row r="46281" spans="1:1" x14ac:dyDescent="0.25">
      <c r="A46281" s="2" t="e">
        <f ca="1">MATCH($E$4,OFFSET(OFFSET(Journaal!$E$5,A46280,0),,,Journaal!$D$3-A46280),0)+A46280</f>
        <v>#N/A</v>
      </c>
    </row>
    <row r="46282" spans="1:1" x14ac:dyDescent="0.25">
      <c r="A46282" s="2" t="e">
        <f ca="1">MATCH($E$4,OFFSET(OFFSET(Journaal!$E$5,A46281,0),,,Journaal!$D$3-A46281),0)+A46281</f>
        <v>#N/A</v>
      </c>
    </row>
    <row r="46283" spans="1:1" x14ac:dyDescent="0.25">
      <c r="A46283" s="2" t="e">
        <f ca="1">MATCH($E$4,OFFSET(OFFSET(Journaal!$E$5,A46282,0),,,Journaal!$D$3-A46282),0)+A46282</f>
        <v>#N/A</v>
      </c>
    </row>
    <row r="46284" spans="1:1" x14ac:dyDescent="0.25">
      <c r="A46284" s="2" t="e">
        <f ca="1">MATCH($E$4,OFFSET(OFFSET(Journaal!$E$5,A46283,0),,,Journaal!$D$3-A46283),0)+A46283</f>
        <v>#N/A</v>
      </c>
    </row>
    <row r="46285" spans="1:1" x14ac:dyDescent="0.25">
      <c r="A46285" s="2" t="e">
        <f ca="1">MATCH($E$4,OFFSET(OFFSET(Journaal!$E$5,A46284,0),,,Journaal!$D$3-A46284),0)+A46284</f>
        <v>#N/A</v>
      </c>
    </row>
    <row r="46286" spans="1:1" x14ac:dyDescent="0.25">
      <c r="A46286" s="2" t="e">
        <f ca="1">MATCH($E$4,OFFSET(OFFSET(Journaal!$E$5,A46285,0),,,Journaal!$D$3-A46285),0)+A46285</f>
        <v>#N/A</v>
      </c>
    </row>
    <row r="46287" spans="1:1" x14ac:dyDescent="0.25">
      <c r="A46287" s="2" t="e">
        <f ca="1">MATCH($E$4,OFFSET(OFFSET(Journaal!$E$5,A46286,0),,,Journaal!$D$3-A46286),0)+A46286</f>
        <v>#N/A</v>
      </c>
    </row>
    <row r="46288" spans="1:1" x14ac:dyDescent="0.25">
      <c r="A46288" s="2" t="e">
        <f ca="1">MATCH($E$4,OFFSET(OFFSET(Journaal!$E$5,A46287,0),,,Journaal!$D$3-A46287),0)+A46287</f>
        <v>#N/A</v>
      </c>
    </row>
    <row r="46289" spans="1:1" x14ac:dyDescent="0.25">
      <c r="A46289" s="2" t="e">
        <f ca="1">MATCH($E$4,OFFSET(OFFSET(Journaal!$E$5,A46288,0),,,Journaal!$D$3-A46288),0)+A46288</f>
        <v>#N/A</v>
      </c>
    </row>
    <row r="46290" spans="1:1" x14ac:dyDescent="0.25">
      <c r="A46290" s="2" t="e">
        <f ca="1">MATCH($E$4,OFFSET(OFFSET(Journaal!$E$5,A46289,0),,,Journaal!$D$3-A46289),0)+A46289</f>
        <v>#N/A</v>
      </c>
    </row>
    <row r="46291" spans="1:1" x14ac:dyDescent="0.25">
      <c r="A46291" s="2" t="e">
        <f ca="1">MATCH($E$4,OFFSET(OFFSET(Journaal!$E$5,A46290,0),,,Journaal!$D$3-A46290),0)+A46290</f>
        <v>#N/A</v>
      </c>
    </row>
    <row r="46292" spans="1:1" x14ac:dyDescent="0.25">
      <c r="A46292" s="2" t="e">
        <f ca="1">MATCH($E$4,OFFSET(OFFSET(Journaal!$E$5,A46291,0),,,Journaal!$D$3-A46291),0)+A46291</f>
        <v>#N/A</v>
      </c>
    </row>
    <row r="46293" spans="1:1" x14ac:dyDescent="0.25">
      <c r="A46293" s="2" t="e">
        <f ca="1">MATCH($E$4,OFFSET(OFFSET(Journaal!$E$5,A46292,0),,,Journaal!$D$3-A46292),0)+A46292</f>
        <v>#N/A</v>
      </c>
    </row>
    <row r="46294" spans="1:1" x14ac:dyDescent="0.25">
      <c r="A46294" s="2" t="e">
        <f ca="1">MATCH($E$4,OFFSET(OFFSET(Journaal!$E$5,A46293,0),,,Journaal!$D$3-A46293),0)+A46293</f>
        <v>#N/A</v>
      </c>
    </row>
    <row r="46295" spans="1:1" x14ac:dyDescent="0.25">
      <c r="A46295" s="2" t="e">
        <f ca="1">MATCH($E$4,OFFSET(OFFSET(Journaal!$E$5,A46294,0),,,Journaal!$D$3-A46294),0)+A46294</f>
        <v>#N/A</v>
      </c>
    </row>
    <row r="46296" spans="1:1" x14ac:dyDescent="0.25">
      <c r="A46296" s="2" t="e">
        <f ca="1">MATCH($E$4,OFFSET(OFFSET(Journaal!$E$5,A46295,0),,,Journaal!$D$3-A46295),0)+A46295</f>
        <v>#N/A</v>
      </c>
    </row>
    <row r="46297" spans="1:1" x14ac:dyDescent="0.25">
      <c r="A46297" s="2" t="e">
        <f ca="1">MATCH($E$4,OFFSET(OFFSET(Journaal!$E$5,A46296,0),,,Journaal!$D$3-A46296),0)+A46296</f>
        <v>#N/A</v>
      </c>
    </row>
    <row r="46298" spans="1:1" x14ac:dyDescent="0.25">
      <c r="A46298" s="2" t="e">
        <f ca="1">MATCH($E$4,OFFSET(OFFSET(Journaal!$E$5,A46297,0),,,Journaal!$D$3-A46297),0)+A46297</f>
        <v>#N/A</v>
      </c>
    </row>
    <row r="46299" spans="1:1" x14ac:dyDescent="0.25">
      <c r="A46299" s="2" t="e">
        <f ca="1">MATCH($E$4,OFFSET(OFFSET(Journaal!$E$5,A46298,0),,,Journaal!$D$3-A46298),0)+A46298</f>
        <v>#N/A</v>
      </c>
    </row>
    <row r="46300" spans="1:1" x14ac:dyDescent="0.25">
      <c r="A46300" s="2" t="e">
        <f ca="1">MATCH($E$4,OFFSET(OFFSET(Journaal!$E$5,A46299,0),,,Journaal!$D$3-A46299),0)+A46299</f>
        <v>#N/A</v>
      </c>
    </row>
    <row r="46301" spans="1:1" x14ac:dyDescent="0.25">
      <c r="A46301" s="2" t="e">
        <f ca="1">MATCH($E$4,OFFSET(OFFSET(Journaal!$E$5,A46300,0),,,Journaal!$D$3-A46300),0)+A46300</f>
        <v>#N/A</v>
      </c>
    </row>
    <row r="46302" spans="1:1" x14ac:dyDescent="0.25">
      <c r="A46302" s="2" t="e">
        <f ca="1">MATCH($E$4,OFFSET(OFFSET(Journaal!$E$5,A46301,0),,,Journaal!$D$3-A46301),0)+A46301</f>
        <v>#N/A</v>
      </c>
    </row>
    <row r="46303" spans="1:1" x14ac:dyDescent="0.25">
      <c r="A46303" s="2" t="e">
        <f ca="1">MATCH($E$4,OFFSET(OFFSET(Journaal!$E$5,A46302,0),,,Journaal!$D$3-A46302),0)+A46302</f>
        <v>#N/A</v>
      </c>
    </row>
    <row r="46304" spans="1:1" x14ac:dyDescent="0.25">
      <c r="A46304" s="2" t="e">
        <f ca="1">MATCH($E$4,OFFSET(OFFSET(Journaal!$E$5,A46303,0),,,Journaal!$D$3-A46303),0)+A46303</f>
        <v>#N/A</v>
      </c>
    </row>
    <row r="46305" spans="1:1" x14ac:dyDescent="0.25">
      <c r="A46305" s="2" t="e">
        <f ca="1">MATCH($E$4,OFFSET(OFFSET(Journaal!$E$5,A46304,0),,,Journaal!$D$3-A46304),0)+A46304</f>
        <v>#N/A</v>
      </c>
    </row>
    <row r="46306" spans="1:1" x14ac:dyDescent="0.25">
      <c r="A46306" s="2" t="e">
        <f ca="1">MATCH($E$4,OFFSET(OFFSET(Journaal!$E$5,A46305,0),,,Journaal!$D$3-A46305),0)+A46305</f>
        <v>#N/A</v>
      </c>
    </row>
    <row r="46307" spans="1:1" x14ac:dyDescent="0.25">
      <c r="A46307" s="2" t="e">
        <f ca="1">MATCH($E$4,OFFSET(OFFSET(Journaal!$E$5,A46306,0),,,Journaal!$D$3-A46306),0)+A46306</f>
        <v>#N/A</v>
      </c>
    </row>
    <row r="46308" spans="1:1" x14ac:dyDescent="0.25">
      <c r="A46308" s="2" t="e">
        <f ca="1">MATCH($E$4,OFFSET(OFFSET(Journaal!$E$5,A46307,0),,,Journaal!$D$3-A46307),0)+A46307</f>
        <v>#N/A</v>
      </c>
    </row>
    <row r="46309" spans="1:1" x14ac:dyDescent="0.25">
      <c r="A46309" s="2" t="e">
        <f ca="1">MATCH($E$4,OFFSET(OFFSET(Journaal!$E$5,A46308,0),,,Journaal!$D$3-A46308),0)+A46308</f>
        <v>#N/A</v>
      </c>
    </row>
    <row r="46310" spans="1:1" x14ac:dyDescent="0.25">
      <c r="A46310" s="2" t="e">
        <f ca="1">MATCH($E$4,OFFSET(OFFSET(Journaal!$E$5,A46309,0),,,Journaal!$D$3-A46309),0)+A46309</f>
        <v>#N/A</v>
      </c>
    </row>
    <row r="46311" spans="1:1" x14ac:dyDescent="0.25">
      <c r="A46311" s="2" t="e">
        <f ca="1">MATCH($E$4,OFFSET(OFFSET(Journaal!$E$5,A46310,0),,,Journaal!$D$3-A46310),0)+A46310</f>
        <v>#N/A</v>
      </c>
    </row>
    <row r="46312" spans="1:1" x14ac:dyDescent="0.25">
      <c r="A46312" s="2" t="e">
        <f ca="1">MATCH($E$4,OFFSET(OFFSET(Journaal!$E$5,A46311,0),,,Journaal!$D$3-A46311),0)+A46311</f>
        <v>#N/A</v>
      </c>
    </row>
    <row r="46313" spans="1:1" x14ac:dyDescent="0.25">
      <c r="A46313" s="2" t="e">
        <f ca="1">MATCH($E$4,OFFSET(OFFSET(Journaal!$E$5,A46312,0),,,Journaal!$D$3-A46312),0)+A46312</f>
        <v>#N/A</v>
      </c>
    </row>
    <row r="46314" spans="1:1" x14ac:dyDescent="0.25">
      <c r="A46314" s="2" t="e">
        <f ca="1">MATCH($E$4,OFFSET(OFFSET(Journaal!$E$5,A46313,0),,,Journaal!$D$3-A46313),0)+A46313</f>
        <v>#N/A</v>
      </c>
    </row>
    <row r="46315" spans="1:1" x14ac:dyDescent="0.25">
      <c r="A46315" s="2" t="e">
        <f ca="1">MATCH($E$4,OFFSET(OFFSET(Journaal!$E$5,A46314,0),,,Journaal!$D$3-A46314),0)+A46314</f>
        <v>#N/A</v>
      </c>
    </row>
    <row r="46316" spans="1:1" x14ac:dyDescent="0.25">
      <c r="A46316" s="2" t="e">
        <f ca="1">MATCH($E$4,OFFSET(OFFSET(Journaal!$E$5,A46315,0),,,Journaal!$D$3-A46315),0)+A46315</f>
        <v>#N/A</v>
      </c>
    </row>
    <row r="46317" spans="1:1" x14ac:dyDescent="0.25">
      <c r="A46317" s="2" t="e">
        <f ca="1">MATCH($E$4,OFFSET(OFFSET(Journaal!$E$5,A46316,0),,,Journaal!$D$3-A46316),0)+A46316</f>
        <v>#N/A</v>
      </c>
    </row>
    <row r="46318" spans="1:1" x14ac:dyDescent="0.25">
      <c r="A46318" s="2" t="e">
        <f ca="1">MATCH($E$4,OFFSET(OFFSET(Journaal!$E$5,A46317,0),,,Journaal!$D$3-A46317),0)+A46317</f>
        <v>#N/A</v>
      </c>
    </row>
    <row r="46319" spans="1:1" x14ac:dyDescent="0.25">
      <c r="A46319" s="2" t="e">
        <f ca="1">MATCH($E$4,OFFSET(OFFSET(Journaal!$E$5,A46318,0),,,Journaal!$D$3-A46318),0)+A46318</f>
        <v>#N/A</v>
      </c>
    </row>
    <row r="46320" spans="1:1" x14ac:dyDescent="0.25">
      <c r="A46320" s="2" t="e">
        <f ca="1">MATCH($E$4,OFFSET(OFFSET(Journaal!$E$5,A46319,0),,,Journaal!$D$3-A46319),0)+A46319</f>
        <v>#N/A</v>
      </c>
    </row>
    <row r="46321" spans="1:1" x14ac:dyDescent="0.25">
      <c r="A46321" s="2" t="e">
        <f ca="1">MATCH($E$4,OFFSET(OFFSET(Journaal!$E$5,A46320,0),,,Journaal!$D$3-A46320),0)+A46320</f>
        <v>#N/A</v>
      </c>
    </row>
    <row r="46322" spans="1:1" x14ac:dyDescent="0.25">
      <c r="A46322" s="2" t="e">
        <f ca="1">MATCH($E$4,OFFSET(OFFSET(Journaal!$E$5,A46321,0),,,Journaal!$D$3-A46321),0)+A46321</f>
        <v>#N/A</v>
      </c>
    </row>
    <row r="46323" spans="1:1" x14ac:dyDescent="0.25">
      <c r="A46323" s="2" t="e">
        <f ca="1">MATCH($E$4,OFFSET(OFFSET(Journaal!$E$5,A46322,0),,,Journaal!$D$3-A46322),0)+A46322</f>
        <v>#N/A</v>
      </c>
    </row>
    <row r="46324" spans="1:1" x14ac:dyDescent="0.25">
      <c r="A46324" s="2" t="e">
        <f ca="1">MATCH($E$4,OFFSET(OFFSET(Journaal!$E$5,A46323,0),,,Journaal!$D$3-A46323),0)+A46323</f>
        <v>#N/A</v>
      </c>
    </row>
    <row r="46325" spans="1:1" x14ac:dyDescent="0.25">
      <c r="A46325" s="2" t="e">
        <f ca="1">MATCH($E$4,OFFSET(OFFSET(Journaal!$E$5,A46324,0),,,Journaal!$D$3-A46324),0)+A46324</f>
        <v>#N/A</v>
      </c>
    </row>
    <row r="46326" spans="1:1" x14ac:dyDescent="0.25">
      <c r="A46326" s="2" t="e">
        <f ca="1">MATCH($E$4,OFFSET(OFFSET(Journaal!$E$5,A46325,0),,,Journaal!$D$3-A46325),0)+A46325</f>
        <v>#N/A</v>
      </c>
    </row>
    <row r="46327" spans="1:1" x14ac:dyDescent="0.25">
      <c r="A46327" s="2" t="e">
        <f ca="1">MATCH($E$4,OFFSET(OFFSET(Journaal!$E$5,A46326,0),,,Journaal!$D$3-A46326),0)+A46326</f>
        <v>#N/A</v>
      </c>
    </row>
    <row r="46328" spans="1:1" x14ac:dyDescent="0.25">
      <c r="A46328" s="2" t="e">
        <f ca="1">MATCH($E$4,OFFSET(OFFSET(Journaal!$E$5,A46327,0),,,Journaal!$D$3-A46327),0)+A46327</f>
        <v>#N/A</v>
      </c>
    </row>
    <row r="46329" spans="1:1" x14ac:dyDescent="0.25">
      <c r="A46329" s="2" t="e">
        <f ca="1">MATCH($E$4,OFFSET(OFFSET(Journaal!$E$5,A46328,0),,,Journaal!$D$3-A46328),0)+A46328</f>
        <v>#N/A</v>
      </c>
    </row>
    <row r="46330" spans="1:1" x14ac:dyDescent="0.25">
      <c r="A46330" s="2" t="e">
        <f ca="1">MATCH($E$4,OFFSET(OFFSET(Journaal!$E$5,A46329,0),,,Journaal!$D$3-A46329),0)+A46329</f>
        <v>#N/A</v>
      </c>
    </row>
    <row r="46331" spans="1:1" x14ac:dyDescent="0.25">
      <c r="A46331" s="2" t="e">
        <f ca="1">MATCH($E$4,OFFSET(OFFSET(Journaal!$E$5,A46330,0),,,Journaal!$D$3-A46330),0)+A46330</f>
        <v>#N/A</v>
      </c>
    </row>
    <row r="46332" spans="1:1" x14ac:dyDescent="0.25">
      <c r="A46332" s="2" t="e">
        <f ca="1">MATCH($E$4,OFFSET(OFFSET(Journaal!$E$5,A46331,0),,,Journaal!$D$3-A46331),0)+A46331</f>
        <v>#N/A</v>
      </c>
    </row>
    <row r="46333" spans="1:1" x14ac:dyDescent="0.25">
      <c r="A46333" s="2" t="e">
        <f ca="1">MATCH($E$4,OFFSET(OFFSET(Journaal!$E$5,A46332,0),,,Journaal!$D$3-A46332),0)+A46332</f>
        <v>#N/A</v>
      </c>
    </row>
    <row r="46334" spans="1:1" x14ac:dyDescent="0.25">
      <c r="A46334" s="2" t="e">
        <f ca="1">MATCH($E$4,OFFSET(OFFSET(Journaal!$E$5,A46333,0),,,Journaal!$D$3-A46333),0)+A46333</f>
        <v>#N/A</v>
      </c>
    </row>
    <row r="46335" spans="1:1" x14ac:dyDescent="0.25">
      <c r="A46335" s="2" t="e">
        <f ca="1">MATCH($E$4,OFFSET(OFFSET(Journaal!$E$5,A46334,0),,,Journaal!$D$3-A46334),0)+A46334</f>
        <v>#N/A</v>
      </c>
    </row>
    <row r="46336" spans="1:1" x14ac:dyDescent="0.25">
      <c r="A46336" s="2" t="e">
        <f ca="1">MATCH($E$4,OFFSET(OFFSET(Journaal!$E$5,A46335,0),,,Journaal!$D$3-A46335),0)+A46335</f>
        <v>#N/A</v>
      </c>
    </row>
    <row r="46337" spans="1:1" x14ac:dyDescent="0.25">
      <c r="A46337" s="2" t="e">
        <f ca="1">MATCH($E$4,OFFSET(OFFSET(Journaal!$E$5,A46336,0),,,Journaal!$D$3-A46336),0)+A46336</f>
        <v>#N/A</v>
      </c>
    </row>
    <row r="46338" spans="1:1" x14ac:dyDescent="0.25">
      <c r="A46338" s="2" t="e">
        <f ca="1">MATCH($E$4,OFFSET(OFFSET(Journaal!$E$5,A46337,0),,,Journaal!$D$3-A46337),0)+A46337</f>
        <v>#N/A</v>
      </c>
    </row>
    <row r="46339" spans="1:1" x14ac:dyDescent="0.25">
      <c r="A46339" s="2" t="e">
        <f ca="1">MATCH($E$4,OFFSET(OFFSET(Journaal!$E$5,A46338,0),,,Journaal!$D$3-A46338),0)+A46338</f>
        <v>#N/A</v>
      </c>
    </row>
    <row r="46340" spans="1:1" x14ac:dyDescent="0.25">
      <c r="A46340" s="2" t="e">
        <f ca="1">MATCH($E$4,OFFSET(OFFSET(Journaal!$E$5,A46339,0),,,Journaal!$D$3-A46339),0)+A46339</f>
        <v>#N/A</v>
      </c>
    </row>
    <row r="46341" spans="1:1" x14ac:dyDescent="0.25">
      <c r="A46341" s="2" t="e">
        <f ca="1">MATCH($E$4,OFFSET(OFFSET(Journaal!$E$5,A46340,0),,,Journaal!$D$3-A46340),0)+A46340</f>
        <v>#N/A</v>
      </c>
    </row>
    <row r="46342" spans="1:1" x14ac:dyDescent="0.25">
      <c r="A46342" s="2" t="e">
        <f ca="1">MATCH($E$4,OFFSET(OFFSET(Journaal!$E$5,A46341,0),,,Journaal!$D$3-A46341),0)+A46341</f>
        <v>#N/A</v>
      </c>
    </row>
    <row r="46343" spans="1:1" x14ac:dyDescent="0.25">
      <c r="A46343" s="2" t="e">
        <f ca="1">MATCH($E$4,OFFSET(OFFSET(Journaal!$E$5,A46342,0),,,Journaal!$D$3-A46342),0)+A46342</f>
        <v>#N/A</v>
      </c>
    </row>
    <row r="46344" spans="1:1" x14ac:dyDescent="0.25">
      <c r="A46344" s="2" t="e">
        <f ca="1">MATCH($E$4,OFFSET(OFFSET(Journaal!$E$5,A46343,0),,,Journaal!$D$3-A46343),0)+A46343</f>
        <v>#N/A</v>
      </c>
    </row>
    <row r="46345" spans="1:1" x14ac:dyDescent="0.25">
      <c r="A46345" s="2" t="e">
        <f ca="1">MATCH($E$4,OFFSET(OFFSET(Journaal!$E$5,A46344,0),,,Journaal!$D$3-A46344),0)+A46344</f>
        <v>#N/A</v>
      </c>
    </row>
    <row r="46346" spans="1:1" x14ac:dyDescent="0.25">
      <c r="A46346" s="2" t="e">
        <f ca="1">MATCH($E$4,OFFSET(OFFSET(Journaal!$E$5,A46345,0),,,Journaal!$D$3-A46345),0)+A46345</f>
        <v>#N/A</v>
      </c>
    </row>
    <row r="46347" spans="1:1" x14ac:dyDescent="0.25">
      <c r="A46347" s="2" t="e">
        <f ca="1">MATCH($E$4,OFFSET(OFFSET(Journaal!$E$5,A46346,0),,,Journaal!$D$3-A46346),0)+A46346</f>
        <v>#N/A</v>
      </c>
    </row>
    <row r="46348" spans="1:1" x14ac:dyDescent="0.25">
      <c r="A46348" s="2" t="e">
        <f ca="1">MATCH($E$4,OFFSET(OFFSET(Journaal!$E$5,A46347,0),,,Journaal!$D$3-A46347),0)+A46347</f>
        <v>#N/A</v>
      </c>
    </row>
    <row r="46349" spans="1:1" x14ac:dyDescent="0.25">
      <c r="A46349" s="2" t="e">
        <f ca="1">MATCH($E$4,OFFSET(OFFSET(Journaal!$E$5,A46348,0),,,Journaal!$D$3-A46348),0)+A46348</f>
        <v>#N/A</v>
      </c>
    </row>
    <row r="46350" spans="1:1" x14ac:dyDescent="0.25">
      <c r="A46350" s="2" t="e">
        <f ca="1">MATCH($E$4,OFFSET(OFFSET(Journaal!$E$5,A46349,0),,,Journaal!$D$3-A46349),0)+A46349</f>
        <v>#N/A</v>
      </c>
    </row>
    <row r="46351" spans="1:1" x14ac:dyDescent="0.25">
      <c r="A46351" s="2" t="e">
        <f ca="1">MATCH($E$4,OFFSET(OFFSET(Journaal!$E$5,A46350,0),,,Journaal!$D$3-A46350),0)+A46350</f>
        <v>#N/A</v>
      </c>
    </row>
    <row r="46352" spans="1:1" x14ac:dyDescent="0.25">
      <c r="A46352" s="2" t="e">
        <f ca="1">MATCH($E$4,OFFSET(OFFSET(Journaal!$E$5,A46351,0),,,Journaal!$D$3-A46351),0)+A46351</f>
        <v>#N/A</v>
      </c>
    </row>
    <row r="46353" spans="1:1" x14ac:dyDescent="0.25">
      <c r="A46353" s="2" t="e">
        <f ca="1">MATCH($E$4,OFFSET(OFFSET(Journaal!$E$5,A46352,0),,,Journaal!$D$3-A46352),0)+A46352</f>
        <v>#N/A</v>
      </c>
    </row>
    <row r="46354" spans="1:1" x14ac:dyDescent="0.25">
      <c r="A46354" s="2" t="e">
        <f ca="1">MATCH($E$4,OFFSET(OFFSET(Journaal!$E$5,A46353,0),,,Journaal!$D$3-A46353),0)+A46353</f>
        <v>#N/A</v>
      </c>
    </row>
    <row r="46355" spans="1:1" x14ac:dyDescent="0.25">
      <c r="A46355" s="2" t="e">
        <f ca="1">MATCH($E$4,OFFSET(OFFSET(Journaal!$E$5,A46354,0),,,Journaal!$D$3-A46354),0)+A46354</f>
        <v>#N/A</v>
      </c>
    </row>
    <row r="46356" spans="1:1" x14ac:dyDescent="0.25">
      <c r="A46356" s="2" t="e">
        <f ca="1">MATCH($E$4,OFFSET(OFFSET(Journaal!$E$5,A46355,0),,,Journaal!$D$3-A46355),0)+A46355</f>
        <v>#N/A</v>
      </c>
    </row>
    <row r="46357" spans="1:1" x14ac:dyDescent="0.25">
      <c r="A46357" s="2" t="e">
        <f ca="1">MATCH($E$4,OFFSET(OFFSET(Journaal!$E$5,A46356,0),,,Journaal!$D$3-A46356),0)+A46356</f>
        <v>#N/A</v>
      </c>
    </row>
    <row r="46358" spans="1:1" x14ac:dyDescent="0.25">
      <c r="A46358" s="2" t="e">
        <f ca="1">MATCH($E$4,OFFSET(OFFSET(Journaal!$E$5,A46357,0),,,Journaal!$D$3-A46357),0)+A46357</f>
        <v>#N/A</v>
      </c>
    </row>
    <row r="46359" spans="1:1" x14ac:dyDescent="0.25">
      <c r="A46359" s="2" t="e">
        <f ca="1">MATCH($E$4,OFFSET(OFFSET(Journaal!$E$5,A46358,0),,,Journaal!$D$3-A46358),0)+A46358</f>
        <v>#N/A</v>
      </c>
    </row>
    <row r="46360" spans="1:1" x14ac:dyDescent="0.25">
      <c r="A46360" s="2" t="e">
        <f ca="1">MATCH($E$4,OFFSET(OFFSET(Journaal!$E$5,A46359,0),,,Journaal!$D$3-A46359),0)+A46359</f>
        <v>#N/A</v>
      </c>
    </row>
    <row r="46361" spans="1:1" x14ac:dyDescent="0.25">
      <c r="A46361" s="2" t="e">
        <f ca="1">MATCH($E$4,OFFSET(OFFSET(Journaal!$E$5,A46360,0),,,Journaal!$D$3-A46360),0)+A46360</f>
        <v>#N/A</v>
      </c>
    </row>
    <row r="46362" spans="1:1" x14ac:dyDescent="0.25">
      <c r="A46362" s="2" t="e">
        <f ca="1">MATCH($E$4,OFFSET(OFFSET(Journaal!$E$5,A46361,0),,,Journaal!$D$3-A46361),0)+A46361</f>
        <v>#N/A</v>
      </c>
    </row>
    <row r="46363" spans="1:1" x14ac:dyDescent="0.25">
      <c r="A46363" s="2" t="e">
        <f ca="1">MATCH($E$4,OFFSET(OFFSET(Journaal!$E$5,A46362,0),,,Journaal!$D$3-A46362),0)+A46362</f>
        <v>#N/A</v>
      </c>
    </row>
    <row r="46364" spans="1:1" x14ac:dyDescent="0.25">
      <c r="A46364" s="2" t="e">
        <f ca="1">MATCH($E$4,OFFSET(OFFSET(Journaal!$E$5,A46363,0),,,Journaal!$D$3-A46363),0)+A46363</f>
        <v>#N/A</v>
      </c>
    </row>
    <row r="46365" spans="1:1" x14ac:dyDescent="0.25">
      <c r="A46365" s="2" t="e">
        <f ca="1">MATCH($E$4,OFFSET(OFFSET(Journaal!$E$5,A46364,0),,,Journaal!$D$3-A46364),0)+A46364</f>
        <v>#N/A</v>
      </c>
    </row>
    <row r="46366" spans="1:1" x14ac:dyDescent="0.25">
      <c r="A46366" s="2" t="e">
        <f ca="1">MATCH($E$4,OFFSET(OFFSET(Journaal!$E$5,A46365,0),,,Journaal!$D$3-A46365),0)+A46365</f>
        <v>#N/A</v>
      </c>
    </row>
    <row r="46367" spans="1:1" x14ac:dyDescent="0.25">
      <c r="A46367" s="2" t="e">
        <f ca="1">MATCH($E$4,OFFSET(OFFSET(Journaal!$E$5,A46366,0),,,Journaal!$D$3-A46366),0)+A46366</f>
        <v>#N/A</v>
      </c>
    </row>
    <row r="46368" spans="1:1" x14ac:dyDescent="0.25">
      <c r="A46368" s="2" t="e">
        <f ca="1">MATCH($E$4,OFFSET(OFFSET(Journaal!$E$5,A46367,0),,,Journaal!$D$3-A46367),0)+A46367</f>
        <v>#N/A</v>
      </c>
    </row>
    <row r="46369" spans="1:1" x14ac:dyDescent="0.25">
      <c r="A46369" s="2" t="e">
        <f ca="1">MATCH($E$4,OFFSET(OFFSET(Journaal!$E$5,A46368,0),,,Journaal!$D$3-A46368),0)+A46368</f>
        <v>#N/A</v>
      </c>
    </row>
    <row r="46370" spans="1:1" x14ac:dyDescent="0.25">
      <c r="A46370" s="2" t="e">
        <f ca="1">MATCH($E$4,OFFSET(OFFSET(Journaal!$E$5,A46369,0),,,Journaal!$D$3-A46369),0)+A46369</f>
        <v>#N/A</v>
      </c>
    </row>
    <row r="46371" spans="1:1" x14ac:dyDescent="0.25">
      <c r="A46371" s="2" t="e">
        <f ca="1">MATCH($E$4,OFFSET(OFFSET(Journaal!$E$5,A46370,0),,,Journaal!$D$3-A46370),0)+A46370</f>
        <v>#N/A</v>
      </c>
    </row>
    <row r="46372" spans="1:1" x14ac:dyDescent="0.25">
      <c r="A46372" s="2" t="e">
        <f ca="1">MATCH($E$4,OFFSET(OFFSET(Journaal!$E$5,A46371,0),,,Journaal!$D$3-A46371),0)+A46371</f>
        <v>#N/A</v>
      </c>
    </row>
    <row r="46373" spans="1:1" x14ac:dyDescent="0.25">
      <c r="A46373" s="2" t="e">
        <f ca="1">MATCH($E$4,OFFSET(OFFSET(Journaal!$E$5,A46372,0),,,Journaal!$D$3-A46372),0)+A46372</f>
        <v>#N/A</v>
      </c>
    </row>
    <row r="46374" spans="1:1" x14ac:dyDescent="0.25">
      <c r="A46374" s="2" t="e">
        <f ca="1">MATCH($E$4,OFFSET(OFFSET(Journaal!$E$5,A46373,0),,,Journaal!$D$3-A46373),0)+A46373</f>
        <v>#N/A</v>
      </c>
    </row>
    <row r="46375" spans="1:1" x14ac:dyDescent="0.25">
      <c r="A46375" s="2" t="e">
        <f ca="1">MATCH($E$4,OFFSET(OFFSET(Journaal!$E$5,A46374,0),,,Journaal!$D$3-A46374),0)+A46374</f>
        <v>#N/A</v>
      </c>
    </row>
    <row r="46376" spans="1:1" x14ac:dyDescent="0.25">
      <c r="A46376" s="2" t="e">
        <f ca="1">MATCH($E$4,OFFSET(OFFSET(Journaal!$E$5,A46375,0),,,Journaal!$D$3-A46375),0)+A46375</f>
        <v>#N/A</v>
      </c>
    </row>
    <row r="46377" spans="1:1" x14ac:dyDescent="0.25">
      <c r="A46377" s="2" t="e">
        <f ca="1">MATCH($E$4,OFFSET(OFFSET(Journaal!$E$5,A46376,0),,,Journaal!$D$3-A46376),0)+A46376</f>
        <v>#N/A</v>
      </c>
    </row>
    <row r="46378" spans="1:1" x14ac:dyDescent="0.25">
      <c r="A46378" s="2" t="e">
        <f ca="1">MATCH($E$4,OFFSET(OFFSET(Journaal!$E$5,A46377,0),,,Journaal!$D$3-A46377),0)+A46377</f>
        <v>#N/A</v>
      </c>
    </row>
    <row r="46379" spans="1:1" x14ac:dyDescent="0.25">
      <c r="A46379" s="2" t="e">
        <f ca="1">MATCH($E$4,OFFSET(OFFSET(Journaal!$E$5,A46378,0),,,Journaal!$D$3-A46378),0)+A46378</f>
        <v>#N/A</v>
      </c>
    </row>
    <row r="46380" spans="1:1" x14ac:dyDescent="0.25">
      <c r="A46380" s="2" t="e">
        <f ca="1">MATCH($E$4,OFFSET(OFFSET(Journaal!$E$5,A46379,0),,,Journaal!$D$3-A46379),0)+A46379</f>
        <v>#N/A</v>
      </c>
    </row>
    <row r="46381" spans="1:1" x14ac:dyDescent="0.25">
      <c r="A46381" s="2" t="e">
        <f ca="1">MATCH($E$4,OFFSET(OFFSET(Journaal!$E$5,A46380,0),,,Journaal!$D$3-A46380),0)+A46380</f>
        <v>#N/A</v>
      </c>
    </row>
    <row r="46382" spans="1:1" x14ac:dyDescent="0.25">
      <c r="A46382" s="2" t="e">
        <f ca="1">MATCH($E$4,OFFSET(OFFSET(Journaal!$E$5,A46381,0),,,Journaal!$D$3-A46381),0)+A46381</f>
        <v>#N/A</v>
      </c>
    </row>
    <row r="46383" spans="1:1" x14ac:dyDescent="0.25">
      <c r="A46383" s="2" t="e">
        <f ca="1">MATCH($E$4,OFFSET(OFFSET(Journaal!$E$5,A46382,0),,,Journaal!$D$3-A46382),0)+A46382</f>
        <v>#N/A</v>
      </c>
    </row>
    <row r="46384" spans="1:1" x14ac:dyDescent="0.25">
      <c r="A46384" s="2" t="e">
        <f ca="1">MATCH($E$4,OFFSET(OFFSET(Journaal!$E$5,A46383,0),,,Journaal!$D$3-A46383),0)+A46383</f>
        <v>#N/A</v>
      </c>
    </row>
    <row r="46385" spans="1:1" x14ac:dyDescent="0.25">
      <c r="A46385" s="2" t="e">
        <f ca="1">MATCH($E$4,OFFSET(OFFSET(Journaal!$E$5,A46384,0),,,Journaal!$D$3-A46384),0)+A46384</f>
        <v>#N/A</v>
      </c>
    </row>
    <row r="46386" spans="1:1" x14ac:dyDescent="0.25">
      <c r="A46386" s="2" t="e">
        <f ca="1">MATCH($E$4,OFFSET(OFFSET(Journaal!$E$5,A46385,0),,,Journaal!$D$3-A46385),0)+A46385</f>
        <v>#N/A</v>
      </c>
    </row>
    <row r="46387" spans="1:1" x14ac:dyDescent="0.25">
      <c r="A46387" s="2" t="e">
        <f ca="1">MATCH($E$4,OFFSET(OFFSET(Journaal!$E$5,A46386,0),,,Journaal!$D$3-A46386),0)+A46386</f>
        <v>#N/A</v>
      </c>
    </row>
    <row r="46388" spans="1:1" x14ac:dyDescent="0.25">
      <c r="A46388" s="2" t="e">
        <f ca="1">MATCH($E$4,OFFSET(OFFSET(Journaal!$E$5,A46387,0),,,Journaal!$D$3-A46387),0)+A46387</f>
        <v>#N/A</v>
      </c>
    </row>
    <row r="46389" spans="1:1" x14ac:dyDescent="0.25">
      <c r="A46389" s="2" t="e">
        <f ca="1">MATCH($E$4,OFFSET(OFFSET(Journaal!$E$5,A46388,0),,,Journaal!$D$3-A46388),0)+A46388</f>
        <v>#N/A</v>
      </c>
    </row>
    <row r="46390" spans="1:1" x14ac:dyDescent="0.25">
      <c r="A46390" s="2" t="e">
        <f ca="1">MATCH($E$4,OFFSET(OFFSET(Journaal!$E$5,A46389,0),,,Journaal!$D$3-A46389),0)+A46389</f>
        <v>#N/A</v>
      </c>
    </row>
    <row r="46391" spans="1:1" x14ac:dyDescent="0.25">
      <c r="A46391" s="2" t="e">
        <f ca="1">MATCH($E$4,OFFSET(OFFSET(Journaal!$E$5,A46390,0),,,Journaal!$D$3-A46390),0)+A46390</f>
        <v>#N/A</v>
      </c>
    </row>
    <row r="46392" spans="1:1" x14ac:dyDescent="0.25">
      <c r="A46392" s="2" t="e">
        <f ca="1">MATCH($E$4,OFFSET(OFFSET(Journaal!$E$5,A46391,0),,,Journaal!$D$3-A46391),0)+A46391</f>
        <v>#N/A</v>
      </c>
    </row>
    <row r="46393" spans="1:1" x14ac:dyDescent="0.25">
      <c r="A46393" s="2" t="e">
        <f ca="1">MATCH($E$4,OFFSET(OFFSET(Journaal!$E$5,A46392,0),,,Journaal!$D$3-A46392),0)+A46392</f>
        <v>#N/A</v>
      </c>
    </row>
    <row r="46394" spans="1:1" x14ac:dyDescent="0.25">
      <c r="A46394" s="2" t="e">
        <f ca="1">MATCH($E$4,OFFSET(OFFSET(Journaal!$E$5,A46393,0),,,Journaal!$D$3-A46393),0)+A46393</f>
        <v>#N/A</v>
      </c>
    </row>
    <row r="46395" spans="1:1" x14ac:dyDescent="0.25">
      <c r="A46395" s="2" t="e">
        <f ca="1">MATCH($E$4,OFFSET(OFFSET(Journaal!$E$5,A46394,0),,,Journaal!$D$3-A46394),0)+A46394</f>
        <v>#N/A</v>
      </c>
    </row>
    <row r="46396" spans="1:1" x14ac:dyDescent="0.25">
      <c r="A46396" s="2" t="e">
        <f ca="1">MATCH($E$4,OFFSET(OFFSET(Journaal!$E$5,A46395,0),,,Journaal!$D$3-A46395),0)+A46395</f>
        <v>#N/A</v>
      </c>
    </row>
    <row r="46397" spans="1:1" x14ac:dyDescent="0.25">
      <c r="A46397" s="2" t="e">
        <f ca="1">MATCH($E$4,OFFSET(OFFSET(Journaal!$E$5,A46396,0),,,Journaal!$D$3-A46396),0)+A46396</f>
        <v>#N/A</v>
      </c>
    </row>
    <row r="46398" spans="1:1" x14ac:dyDescent="0.25">
      <c r="A46398" s="2" t="e">
        <f ca="1">MATCH($E$4,OFFSET(OFFSET(Journaal!$E$5,A46397,0),,,Journaal!$D$3-A46397),0)+A46397</f>
        <v>#N/A</v>
      </c>
    </row>
    <row r="46399" spans="1:1" x14ac:dyDescent="0.25">
      <c r="A46399" s="2" t="e">
        <f ca="1">MATCH($E$4,OFFSET(OFFSET(Journaal!$E$5,A46398,0),,,Journaal!$D$3-A46398),0)+A46398</f>
        <v>#N/A</v>
      </c>
    </row>
    <row r="46400" spans="1:1" x14ac:dyDescent="0.25">
      <c r="A46400" s="2" t="e">
        <f ca="1">MATCH($E$4,OFFSET(OFFSET(Journaal!$E$5,A46399,0),,,Journaal!$D$3-A46399),0)+A46399</f>
        <v>#N/A</v>
      </c>
    </row>
    <row r="46401" spans="1:1" x14ac:dyDescent="0.25">
      <c r="A46401" s="2" t="e">
        <f ca="1">MATCH($E$4,OFFSET(OFFSET(Journaal!$E$5,A46400,0),,,Journaal!$D$3-A46400),0)+A46400</f>
        <v>#N/A</v>
      </c>
    </row>
    <row r="46402" spans="1:1" x14ac:dyDescent="0.25">
      <c r="A46402" s="2" t="e">
        <f ca="1">MATCH($E$4,OFFSET(OFFSET(Journaal!$E$5,A46401,0),,,Journaal!$D$3-A46401),0)+A46401</f>
        <v>#N/A</v>
      </c>
    </row>
    <row r="46403" spans="1:1" x14ac:dyDescent="0.25">
      <c r="A46403" s="2" t="e">
        <f ca="1">MATCH($E$4,OFFSET(OFFSET(Journaal!$E$5,A46402,0),,,Journaal!$D$3-A46402),0)+A46402</f>
        <v>#N/A</v>
      </c>
    </row>
    <row r="46404" spans="1:1" x14ac:dyDescent="0.25">
      <c r="A46404" s="2" t="e">
        <f ca="1">MATCH($E$4,OFFSET(OFFSET(Journaal!$E$5,A46403,0),,,Journaal!$D$3-A46403),0)+A46403</f>
        <v>#N/A</v>
      </c>
    </row>
    <row r="46405" spans="1:1" x14ac:dyDescent="0.25">
      <c r="A46405" s="2" t="e">
        <f ca="1">MATCH($E$4,OFFSET(OFFSET(Journaal!$E$5,A46404,0),,,Journaal!$D$3-A46404),0)+A46404</f>
        <v>#N/A</v>
      </c>
    </row>
    <row r="46406" spans="1:1" x14ac:dyDescent="0.25">
      <c r="A46406" s="2" t="e">
        <f ca="1">MATCH($E$4,OFFSET(OFFSET(Journaal!$E$5,A46405,0),,,Journaal!$D$3-A46405),0)+A46405</f>
        <v>#N/A</v>
      </c>
    </row>
    <row r="46407" spans="1:1" x14ac:dyDescent="0.25">
      <c r="A46407" s="2" t="e">
        <f ca="1">MATCH($E$4,OFFSET(OFFSET(Journaal!$E$5,A46406,0),,,Journaal!$D$3-A46406),0)+A46406</f>
        <v>#N/A</v>
      </c>
    </row>
    <row r="46408" spans="1:1" x14ac:dyDescent="0.25">
      <c r="A46408" s="2" t="e">
        <f ca="1">MATCH($E$4,OFFSET(OFFSET(Journaal!$E$5,A46407,0),,,Journaal!$D$3-A46407),0)+A46407</f>
        <v>#N/A</v>
      </c>
    </row>
    <row r="46409" spans="1:1" x14ac:dyDescent="0.25">
      <c r="A46409" s="2" t="e">
        <f ca="1">MATCH($E$4,OFFSET(OFFSET(Journaal!$E$5,A46408,0),,,Journaal!$D$3-A46408),0)+A46408</f>
        <v>#N/A</v>
      </c>
    </row>
    <row r="46410" spans="1:1" x14ac:dyDescent="0.25">
      <c r="A46410" s="2" t="e">
        <f ca="1">MATCH($E$4,OFFSET(OFFSET(Journaal!$E$5,A46409,0),,,Journaal!$D$3-A46409),0)+A46409</f>
        <v>#N/A</v>
      </c>
    </row>
    <row r="46411" spans="1:1" x14ac:dyDescent="0.25">
      <c r="A46411" s="2" t="e">
        <f ca="1">MATCH($E$4,OFFSET(OFFSET(Journaal!$E$5,A46410,0),,,Journaal!$D$3-A46410),0)+A46410</f>
        <v>#N/A</v>
      </c>
    </row>
    <row r="46412" spans="1:1" x14ac:dyDescent="0.25">
      <c r="A46412" s="2" t="e">
        <f ca="1">MATCH($E$4,OFFSET(OFFSET(Journaal!$E$5,A46411,0),,,Journaal!$D$3-A46411),0)+A46411</f>
        <v>#N/A</v>
      </c>
    </row>
    <row r="46413" spans="1:1" x14ac:dyDescent="0.25">
      <c r="A46413" s="2" t="e">
        <f ca="1">MATCH($E$4,OFFSET(OFFSET(Journaal!$E$5,A46412,0),,,Journaal!$D$3-A46412),0)+A46412</f>
        <v>#N/A</v>
      </c>
    </row>
    <row r="46414" spans="1:1" x14ac:dyDescent="0.25">
      <c r="A46414" s="2" t="e">
        <f ca="1">MATCH($E$4,OFFSET(OFFSET(Journaal!$E$5,A46413,0),,,Journaal!$D$3-A46413),0)+A46413</f>
        <v>#N/A</v>
      </c>
    </row>
    <row r="46415" spans="1:1" x14ac:dyDescent="0.25">
      <c r="A46415" s="2" t="e">
        <f ca="1">MATCH($E$4,OFFSET(OFFSET(Journaal!$E$5,A46414,0),,,Journaal!$D$3-A46414),0)+A46414</f>
        <v>#N/A</v>
      </c>
    </row>
    <row r="46416" spans="1:1" x14ac:dyDescent="0.25">
      <c r="A46416" s="2" t="e">
        <f ca="1">MATCH($E$4,OFFSET(OFFSET(Journaal!$E$5,A46415,0),,,Journaal!$D$3-A46415),0)+A46415</f>
        <v>#N/A</v>
      </c>
    </row>
    <row r="46417" spans="1:1" x14ac:dyDescent="0.25">
      <c r="A46417" s="2" t="e">
        <f ca="1">MATCH($E$4,OFFSET(OFFSET(Journaal!$E$5,A46416,0),,,Journaal!$D$3-A46416),0)+A46416</f>
        <v>#N/A</v>
      </c>
    </row>
    <row r="46418" spans="1:1" x14ac:dyDescent="0.25">
      <c r="A46418" s="2" t="e">
        <f ca="1">MATCH($E$4,OFFSET(OFFSET(Journaal!$E$5,A46417,0),,,Journaal!$D$3-A46417),0)+A46417</f>
        <v>#N/A</v>
      </c>
    </row>
    <row r="46419" spans="1:1" x14ac:dyDescent="0.25">
      <c r="A46419" s="2" t="e">
        <f ca="1">MATCH($E$4,OFFSET(OFFSET(Journaal!$E$5,A46418,0),,,Journaal!$D$3-A46418),0)+A46418</f>
        <v>#N/A</v>
      </c>
    </row>
    <row r="46420" spans="1:1" x14ac:dyDescent="0.25">
      <c r="A46420" s="2" t="e">
        <f ca="1">MATCH($E$4,OFFSET(OFFSET(Journaal!$E$5,A46419,0),,,Journaal!$D$3-A46419),0)+A46419</f>
        <v>#N/A</v>
      </c>
    </row>
    <row r="46421" spans="1:1" x14ac:dyDescent="0.25">
      <c r="A46421" s="2" t="e">
        <f ca="1">MATCH($E$4,OFFSET(OFFSET(Journaal!$E$5,A46420,0),,,Journaal!$D$3-A46420),0)+A46420</f>
        <v>#N/A</v>
      </c>
    </row>
    <row r="46422" spans="1:1" x14ac:dyDescent="0.25">
      <c r="A46422" s="2" t="e">
        <f ca="1">MATCH($E$4,OFFSET(OFFSET(Journaal!$E$5,A46421,0),,,Journaal!$D$3-A46421),0)+A46421</f>
        <v>#N/A</v>
      </c>
    </row>
    <row r="46423" spans="1:1" x14ac:dyDescent="0.25">
      <c r="A46423" s="2" t="e">
        <f ca="1">MATCH($E$4,OFFSET(OFFSET(Journaal!$E$5,A46422,0),,,Journaal!$D$3-A46422),0)+A46422</f>
        <v>#N/A</v>
      </c>
    </row>
    <row r="46424" spans="1:1" x14ac:dyDescent="0.25">
      <c r="A46424" s="2" t="e">
        <f ca="1">MATCH($E$4,OFFSET(OFFSET(Journaal!$E$5,A46423,0),,,Journaal!$D$3-A46423),0)+A46423</f>
        <v>#N/A</v>
      </c>
    </row>
    <row r="46425" spans="1:1" x14ac:dyDescent="0.25">
      <c r="A46425" s="2" t="e">
        <f ca="1">MATCH($E$4,OFFSET(OFFSET(Journaal!$E$5,A46424,0),,,Journaal!$D$3-A46424),0)+A46424</f>
        <v>#N/A</v>
      </c>
    </row>
    <row r="46426" spans="1:1" x14ac:dyDescent="0.25">
      <c r="A46426" s="2" t="e">
        <f ca="1">MATCH($E$4,OFFSET(OFFSET(Journaal!$E$5,A46425,0),,,Journaal!$D$3-A46425),0)+A46425</f>
        <v>#N/A</v>
      </c>
    </row>
    <row r="46427" spans="1:1" x14ac:dyDescent="0.25">
      <c r="A46427" s="2" t="e">
        <f ca="1">MATCH($E$4,OFFSET(OFFSET(Journaal!$E$5,A46426,0),,,Journaal!$D$3-A46426),0)+A46426</f>
        <v>#N/A</v>
      </c>
    </row>
    <row r="46428" spans="1:1" x14ac:dyDescent="0.25">
      <c r="A46428" s="2" t="e">
        <f ca="1">MATCH($E$4,OFFSET(OFFSET(Journaal!$E$5,A46427,0),,,Journaal!$D$3-A46427),0)+A46427</f>
        <v>#N/A</v>
      </c>
    </row>
    <row r="46429" spans="1:1" x14ac:dyDescent="0.25">
      <c r="A46429" s="2" t="e">
        <f ca="1">MATCH($E$4,OFFSET(OFFSET(Journaal!$E$5,A46428,0),,,Journaal!$D$3-A46428),0)+A46428</f>
        <v>#N/A</v>
      </c>
    </row>
    <row r="46430" spans="1:1" x14ac:dyDescent="0.25">
      <c r="A46430" s="2" t="e">
        <f ca="1">MATCH($E$4,OFFSET(OFFSET(Journaal!$E$5,A46429,0),,,Journaal!$D$3-A46429),0)+A46429</f>
        <v>#N/A</v>
      </c>
    </row>
    <row r="46431" spans="1:1" x14ac:dyDescent="0.25">
      <c r="A46431" s="2" t="e">
        <f ca="1">MATCH($E$4,OFFSET(OFFSET(Journaal!$E$5,A46430,0),,,Journaal!$D$3-A46430),0)+A46430</f>
        <v>#N/A</v>
      </c>
    </row>
    <row r="46432" spans="1:1" x14ac:dyDescent="0.25">
      <c r="A46432" s="2" t="e">
        <f ca="1">MATCH($E$4,OFFSET(OFFSET(Journaal!$E$5,A46431,0),,,Journaal!$D$3-A46431),0)+A46431</f>
        <v>#N/A</v>
      </c>
    </row>
    <row r="46433" spans="1:1" x14ac:dyDescent="0.25">
      <c r="A46433" s="2" t="e">
        <f ca="1">MATCH($E$4,OFFSET(OFFSET(Journaal!$E$5,A46432,0),,,Journaal!$D$3-A46432),0)+A46432</f>
        <v>#N/A</v>
      </c>
    </row>
    <row r="46434" spans="1:1" x14ac:dyDescent="0.25">
      <c r="A46434" s="2" t="e">
        <f ca="1">MATCH($E$4,OFFSET(OFFSET(Journaal!$E$5,A46433,0),,,Journaal!$D$3-A46433),0)+A46433</f>
        <v>#N/A</v>
      </c>
    </row>
    <row r="46435" spans="1:1" x14ac:dyDescent="0.25">
      <c r="A46435" s="2" t="e">
        <f ca="1">MATCH($E$4,OFFSET(OFFSET(Journaal!$E$5,A46434,0),,,Journaal!$D$3-A46434),0)+A46434</f>
        <v>#N/A</v>
      </c>
    </row>
    <row r="46436" spans="1:1" x14ac:dyDescent="0.25">
      <c r="A46436" s="2" t="e">
        <f ca="1">MATCH($E$4,OFFSET(OFFSET(Journaal!$E$5,A46435,0),,,Journaal!$D$3-A46435),0)+A46435</f>
        <v>#N/A</v>
      </c>
    </row>
    <row r="46437" spans="1:1" x14ac:dyDescent="0.25">
      <c r="A46437" s="2" t="e">
        <f ca="1">MATCH($E$4,OFFSET(OFFSET(Journaal!$E$5,A46436,0),,,Journaal!$D$3-A46436),0)+A46436</f>
        <v>#N/A</v>
      </c>
    </row>
    <row r="46438" spans="1:1" x14ac:dyDescent="0.25">
      <c r="A46438" s="2" t="e">
        <f ca="1">MATCH($E$4,OFFSET(OFFSET(Journaal!$E$5,A46437,0),,,Journaal!$D$3-A46437),0)+A46437</f>
        <v>#N/A</v>
      </c>
    </row>
    <row r="46439" spans="1:1" x14ac:dyDescent="0.25">
      <c r="A46439" s="2" t="e">
        <f ca="1">MATCH($E$4,OFFSET(OFFSET(Journaal!$E$5,A46438,0),,,Journaal!$D$3-A46438),0)+A46438</f>
        <v>#N/A</v>
      </c>
    </row>
    <row r="46440" spans="1:1" x14ac:dyDescent="0.25">
      <c r="A46440" s="2" t="e">
        <f ca="1">MATCH($E$4,OFFSET(OFFSET(Journaal!$E$5,A46439,0),,,Journaal!$D$3-A46439),0)+A46439</f>
        <v>#N/A</v>
      </c>
    </row>
    <row r="46441" spans="1:1" x14ac:dyDescent="0.25">
      <c r="A46441" s="2" t="e">
        <f ca="1">MATCH($E$4,OFFSET(OFFSET(Journaal!$E$5,A46440,0),,,Journaal!$D$3-A46440),0)+A46440</f>
        <v>#N/A</v>
      </c>
    </row>
    <row r="46442" spans="1:1" x14ac:dyDescent="0.25">
      <c r="A46442" s="2" t="e">
        <f ca="1">MATCH($E$4,OFFSET(OFFSET(Journaal!$E$5,A46441,0),,,Journaal!$D$3-A46441),0)+A46441</f>
        <v>#N/A</v>
      </c>
    </row>
    <row r="46443" spans="1:1" x14ac:dyDescent="0.25">
      <c r="A46443" s="2" t="e">
        <f ca="1">MATCH($E$4,OFFSET(OFFSET(Journaal!$E$5,A46442,0),,,Journaal!$D$3-A46442),0)+A46442</f>
        <v>#N/A</v>
      </c>
    </row>
    <row r="46444" spans="1:1" x14ac:dyDescent="0.25">
      <c r="A46444" s="2" t="e">
        <f ca="1">MATCH($E$4,OFFSET(OFFSET(Journaal!$E$5,A46443,0),,,Journaal!$D$3-A46443),0)+A46443</f>
        <v>#N/A</v>
      </c>
    </row>
    <row r="46445" spans="1:1" x14ac:dyDescent="0.25">
      <c r="A46445" s="2" t="e">
        <f ca="1">MATCH($E$4,OFFSET(OFFSET(Journaal!$E$5,A46444,0),,,Journaal!$D$3-A46444),0)+A46444</f>
        <v>#N/A</v>
      </c>
    </row>
    <row r="46446" spans="1:1" x14ac:dyDescent="0.25">
      <c r="A46446" s="2" t="e">
        <f ca="1">MATCH($E$4,OFFSET(OFFSET(Journaal!$E$5,A46445,0),,,Journaal!$D$3-A46445),0)+A46445</f>
        <v>#N/A</v>
      </c>
    </row>
    <row r="46447" spans="1:1" x14ac:dyDescent="0.25">
      <c r="A46447" s="2" t="e">
        <f ca="1">MATCH($E$4,OFFSET(OFFSET(Journaal!$E$5,A46446,0),,,Journaal!$D$3-A46446),0)+A46446</f>
        <v>#N/A</v>
      </c>
    </row>
    <row r="46448" spans="1:1" x14ac:dyDescent="0.25">
      <c r="A46448" s="2" t="e">
        <f ca="1">MATCH($E$4,OFFSET(OFFSET(Journaal!$E$5,A46447,0),,,Journaal!$D$3-A46447),0)+A46447</f>
        <v>#N/A</v>
      </c>
    </row>
    <row r="46449" spans="1:1" x14ac:dyDescent="0.25">
      <c r="A46449" s="2" t="e">
        <f ca="1">MATCH($E$4,OFFSET(OFFSET(Journaal!$E$5,A46448,0),,,Journaal!$D$3-A46448),0)+A46448</f>
        <v>#N/A</v>
      </c>
    </row>
    <row r="46450" spans="1:1" x14ac:dyDescent="0.25">
      <c r="A46450" s="2" t="e">
        <f ca="1">MATCH($E$4,OFFSET(OFFSET(Journaal!$E$5,A46449,0),,,Journaal!$D$3-A46449),0)+A46449</f>
        <v>#N/A</v>
      </c>
    </row>
    <row r="46451" spans="1:1" x14ac:dyDescent="0.25">
      <c r="A46451" s="2" t="e">
        <f ca="1">MATCH($E$4,OFFSET(OFFSET(Journaal!$E$5,A46450,0),,,Journaal!$D$3-A46450),0)+A46450</f>
        <v>#N/A</v>
      </c>
    </row>
    <row r="46452" spans="1:1" x14ac:dyDescent="0.25">
      <c r="A46452" s="2" t="e">
        <f ca="1">MATCH($E$4,OFFSET(OFFSET(Journaal!$E$5,A46451,0),,,Journaal!$D$3-A46451),0)+A46451</f>
        <v>#N/A</v>
      </c>
    </row>
    <row r="46453" spans="1:1" x14ac:dyDescent="0.25">
      <c r="A46453" s="2" t="e">
        <f ca="1">MATCH($E$4,OFFSET(OFFSET(Journaal!$E$5,A46452,0),,,Journaal!$D$3-A46452),0)+A46452</f>
        <v>#N/A</v>
      </c>
    </row>
    <row r="46454" spans="1:1" x14ac:dyDescent="0.25">
      <c r="A46454" s="2" t="e">
        <f ca="1">MATCH($E$4,OFFSET(OFFSET(Journaal!$E$5,A46453,0),,,Journaal!$D$3-A46453),0)+A46453</f>
        <v>#N/A</v>
      </c>
    </row>
    <row r="46455" spans="1:1" x14ac:dyDescent="0.25">
      <c r="A46455" s="2" t="e">
        <f ca="1">MATCH($E$4,OFFSET(OFFSET(Journaal!$E$5,A46454,0),,,Journaal!$D$3-A46454),0)+A46454</f>
        <v>#N/A</v>
      </c>
    </row>
    <row r="46456" spans="1:1" x14ac:dyDescent="0.25">
      <c r="A46456" s="2" t="e">
        <f ca="1">MATCH($E$4,OFFSET(OFFSET(Journaal!$E$5,A46455,0),,,Journaal!$D$3-A46455),0)+A46455</f>
        <v>#N/A</v>
      </c>
    </row>
    <row r="46457" spans="1:1" x14ac:dyDescent="0.25">
      <c r="A46457" s="2" t="e">
        <f ca="1">MATCH($E$4,OFFSET(OFFSET(Journaal!$E$5,A46456,0),,,Journaal!$D$3-A46456),0)+A46456</f>
        <v>#N/A</v>
      </c>
    </row>
    <row r="46458" spans="1:1" x14ac:dyDescent="0.25">
      <c r="A46458" s="2" t="e">
        <f ca="1">MATCH($E$4,OFFSET(OFFSET(Journaal!$E$5,A46457,0),,,Journaal!$D$3-A46457),0)+A46457</f>
        <v>#N/A</v>
      </c>
    </row>
    <row r="46459" spans="1:1" x14ac:dyDescent="0.25">
      <c r="A46459" s="2" t="e">
        <f ca="1">MATCH($E$4,OFFSET(OFFSET(Journaal!$E$5,A46458,0),,,Journaal!$D$3-A46458),0)+A46458</f>
        <v>#N/A</v>
      </c>
    </row>
    <row r="46460" spans="1:1" x14ac:dyDescent="0.25">
      <c r="A46460" s="2" t="e">
        <f ca="1">MATCH($E$4,OFFSET(OFFSET(Journaal!$E$5,A46459,0),,,Journaal!$D$3-A46459),0)+A46459</f>
        <v>#N/A</v>
      </c>
    </row>
    <row r="46461" spans="1:1" x14ac:dyDescent="0.25">
      <c r="A46461" s="2" t="e">
        <f ca="1">MATCH($E$4,OFFSET(OFFSET(Journaal!$E$5,A46460,0),,,Journaal!$D$3-A46460),0)+A46460</f>
        <v>#N/A</v>
      </c>
    </row>
    <row r="46462" spans="1:1" x14ac:dyDescent="0.25">
      <c r="A46462" s="2" t="e">
        <f ca="1">MATCH($E$4,OFFSET(OFFSET(Journaal!$E$5,A46461,0),,,Journaal!$D$3-A46461),0)+A46461</f>
        <v>#N/A</v>
      </c>
    </row>
    <row r="46463" spans="1:1" x14ac:dyDescent="0.25">
      <c r="A46463" s="2" t="e">
        <f ca="1">MATCH($E$4,OFFSET(OFFSET(Journaal!$E$5,A46462,0),,,Journaal!$D$3-A46462),0)+A46462</f>
        <v>#N/A</v>
      </c>
    </row>
    <row r="46464" spans="1:1" x14ac:dyDescent="0.25">
      <c r="A46464" s="2" t="e">
        <f ca="1">MATCH($E$4,OFFSET(OFFSET(Journaal!$E$5,A46463,0),,,Journaal!$D$3-A46463),0)+A46463</f>
        <v>#N/A</v>
      </c>
    </row>
    <row r="46465" spans="1:1" x14ac:dyDescent="0.25">
      <c r="A46465" s="2" t="e">
        <f ca="1">MATCH($E$4,OFFSET(OFFSET(Journaal!$E$5,A46464,0),,,Journaal!$D$3-A46464),0)+A46464</f>
        <v>#N/A</v>
      </c>
    </row>
    <row r="46466" spans="1:1" x14ac:dyDescent="0.25">
      <c r="A46466" s="2" t="e">
        <f ca="1">MATCH($E$4,OFFSET(OFFSET(Journaal!$E$5,A46465,0),,,Journaal!$D$3-A46465),0)+A46465</f>
        <v>#N/A</v>
      </c>
    </row>
    <row r="46467" spans="1:1" x14ac:dyDescent="0.25">
      <c r="A46467" s="2" t="e">
        <f ca="1">MATCH($E$4,OFFSET(OFFSET(Journaal!$E$5,A46466,0),,,Journaal!$D$3-A46466),0)+A46466</f>
        <v>#N/A</v>
      </c>
    </row>
    <row r="46468" spans="1:1" x14ac:dyDescent="0.25">
      <c r="A46468" s="2" t="e">
        <f ca="1">MATCH($E$4,OFFSET(OFFSET(Journaal!$E$5,A46467,0),,,Journaal!$D$3-A46467),0)+A46467</f>
        <v>#N/A</v>
      </c>
    </row>
    <row r="46469" spans="1:1" x14ac:dyDescent="0.25">
      <c r="A46469" s="2" t="e">
        <f ca="1">MATCH($E$4,OFFSET(OFFSET(Journaal!$E$5,A46468,0),,,Journaal!$D$3-A46468),0)+A46468</f>
        <v>#N/A</v>
      </c>
    </row>
    <row r="46470" spans="1:1" x14ac:dyDescent="0.25">
      <c r="A46470" s="2" t="e">
        <f ca="1">MATCH($E$4,OFFSET(OFFSET(Journaal!$E$5,A46469,0),,,Journaal!$D$3-A46469),0)+A46469</f>
        <v>#N/A</v>
      </c>
    </row>
    <row r="46471" spans="1:1" x14ac:dyDescent="0.25">
      <c r="A46471" s="2" t="e">
        <f ca="1">MATCH($E$4,OFFSET(OFFSET(Journaal!$E$5,A46470,0),,,Journaal!$D$3-A46470),0)+A46470</f>
        <v>#N/A</v>
      </c>
    </row>
    <row r="46472" spans="1:1" x14ac:dyDescent="0.25">
      <c r="A46472" s="2" t="e">
        <f ca="1">MATCH($E$4,OFFSET(OFFSET(Journaal!$E$5,A46471,0),,,Journaal!$D$3-A46471),0)+A46471</f>
        <v>#N/A</v>
      </c>
    </row>
    <row r="46473" spans="1:1" x14ac:dyDescent="0.25">
      <c r="A46473" s="2" t="e">
        <f ca="1">MATCH($E$4,OFFSET(OFFSET(Journaal!$E$5,A46472,0),,,Journaal!$D$3-A46472),0)+A46472</f>
        <v>#N/A</v>
      </c>
    </row>
    <row r="46474" spans="1:1" x14ac:dyDescent="0.25">
      <c r="A46474" s="2" t="e">
        <f ca="1">MATCH($E$4,OFFSET(OFFSET(Journaal!$E$5,A46473,0),,,Journaal!$D$3-A46473),0)+A46473</f>
        <v>#N/A</v>
      </c>
    </row>
    <row r="46475" spans="1:1" x14ac:dyDescent="0.25">
      <c r="A46475" s="2" t="e">
        <f ca="1">MATCH($E$4,OFFSET(OFFSET(Journaal!$E$5,A46474,0),,,Journaal!$D$3-A46474),0)+A46474</f>
        <v>#N/A</v>
      </c>
    </row>
    <row r="46476" spans="1:1" x14ac:dyDescent="0.25">
      <c r="A46476" s="2" t="e">
        <f ca="1">MATCH($E$4,OFFSET(OFFSET(Journaal!$E$5,A46475,0),,,Journaal!$D$3-A46475),0)+A46475</f>
        <v>#N/A</v>
      </c>
    </row>
    <row r="46477" spans="1:1" x14ac:dyDescent="0.25">
      <c r="A46477" s="2" t="e">
        <f ca="1">MATCH($E$4,OFFSET(OFFSET(Journaal!$E$5,A46476,0),,,Journaal!$D$3-A46476),0)+A46476</f>
        <v>#N/A</v>
      </c>
    </row>
    <row r="46478" spans="1:1" x14ac:dyDescent="0.25">
      <c r="A46478" s="2" t="e">
        <f ca="1">MATCH($E$4,OFFSET(OFFSET(Journaal!$E$5,A46477,0),,,Journaal!$D$3-A46477),0)+A46477</f>
        <v>#N/A</v>
      </c>
    </row>
    <row r="46479" spans="1:1" x14ac:dyDescent="0.25">
      <c r="A46479" s="2" t="e">
        <f ca="1">MATCH($E$4,OFFSET(OFFSET(Journaal!$E$5,A46478,0),,,Journaal!$D$3-A46478),0)+A46478</f>
        <v>#N/A</v>
      </c>
    </row>
    <row r="46480" spans="1:1" x14ac:dyDescent="0.25">
      <c r="A46480" s="2" t="e">
        <f ca="1">MATCH($E$4,OFFSET(OFFSET(Journaal!$E$5,A46479,0),,,Journaal!$D$3-A46479),0)+A46479</f>
        <v>#N/A</v>
      </c>
    </row>
    <row r="46481" spans="1:1" x14ac:dyDescent="0.25">
      <c r="A46481" s="2" t="e">
        <f ca="1">MATCH($E$4,OFFSET(OFFSET(Journaal!$E$5,A46480,0),,,Journaal!$D$3-A46480),0)+A46480</f>
        <v>#N/A</v>
      </c>
    </row>
    <row r="46482" spans="1:1" x14ac:dyDescent="0.25">
      <c r="A46482" s="2" t="e">
        <f ca="1">MATCH($E$4,OFFSET(OFFSET(Journaal!$E$5,A46481,0),,,Journaal!$D$3-A46481),0)+A46481</f>
        <v>#N/A</v>
      </c>
    </row>
    <row r="46483" spans="1:1" x14ac:dyDescent="0.25">
      <c r="A46483" s="2" t="e">
        <f ca="1">MATCH($E$4,OFFSET(OFFSET(Journaal!$E$5,A46482,0),,,Journaal!$D$3-A46482),0)+A46482</f>
        <v>#N/A</v>
      </c>
    </row>
    <row r="46484" spans="1:1" x14ac:dyDescent="0.25">
      <c r="A46484" s="2" t="e">
        <f ca="1">MATCH($E$4,OFFSET(OFFSET(Journaal!$E$5,A46483,0),,,Journaal!$D$3-A46483),0)+A46483</f>
        <v>#N/A</v>
      </c>
    </row>
    <row r="46485" spans="1:1" x14ac:dyDescent="0.25">
      <c r="A46485" s="2" t="e">
        <f ca="1">MATCH($E$4,OFFSET(OFFSET(Journaal!$E$5,A46484,0),,,Journaal!$D$3-A46484),0)+A46484</f>
        <v>#N/A</v>
      </c>
    </row>
    <row r="46486" spans="1:1" x14ac:dyDescent="0.25">
      <c r="A46486" s="2" t="e">
        <f ca="1">MATCH($E$4,OFFSET(OFFSET(Journaal!$E$5,A46485,0),,,Journaal!$D$3-A46485),0)+A46485</f>
        <v>#N/A</v>
      </c>
    </row>
    <row r="46487" spans="1:1" x14ac:dyDescent="0.25">
      <c r="A46487" s="2" t="e">
        <f ca="1">MATCH($E$4,OFFSET(OFFSET(Journaal!$E$5,A46486,0),,,Journaal!$D$3-A46486),0)+A46486</f>
        <v>#N/A</v>
      </c>
    </row>
    <row r="46488" spans="1:1" x14ac:dyDescent="0.25">
      <c r="A46488" s="2" t="e">
        <f ca="1">MATCH($E$4,OFFSET(OFFSET(Journaal!$E$5,A46487,0),,,Journaal!$D$3-A46487),0)+A46487</f>
        <v>#N/A</v>
      </c>
    </row>
    <row r="46489" spans="1:1" x14ac:dyDescent="0.25">
      <c r="A46489" s="2" t="e">
        <f ca="1">MATCH($E$4,OFFSET(OFFSET(Journaal!$E$5,A46488,0),,,Journaal!$D$3-A46488),0)+A46488</f>
        <v>#N/A</v>
      </c>
    </row>
    <row r="46490" spans="1:1" x14ac:dyDescent="0.25">
      <c r="A46490" s="2" t="e">
        <f ca="1">MATCH($E$4,OFFSET(OFFSET(Journaal!$E$5,A46489,0),,,Journaal!$D$3-A46489),0)+A46489</f>
        <v>#N/A</v>
      </c>
    </row>
    <row r="46491" spans="1:1" x14ac:dyDescent="0.25">
      <c r="A46491" s="2" t="e">
        <f ca="1">MATCH($E$4,OFFSET(OFFSET(Journaal!$E$5,A46490,0),,,Journaal!$D$3-A46490),0)+A46490</f>
        <v>#N/A</v>
      </c>
    </row>
    <row r="46492" spans="1:1" x14ac:dyDescent="0.25">
      <c r="A46492" s="2" t="e">
        <f ca="1">MATCH($E$4,OFFSET(OFFSET(Journaal!$E$5,A46491,0),,,Journaal!$D$3-A46491),0)+A46491</f>
        <v>#N/A</v>
      </c>
    </row>
    <row r="46493" spans="1:1" x14ac:dyDescent="0.25">
      <c r="A46493" s="2" t="e">
        <f ca="1">MATCH($E$4,OFFSET(OFFSET(Journaal!$E$5,A46492,0),,,Journaal!$D$3-A46492),0)+A46492</f>
        <v>#N/A</v>
      </c>
    </row>
    <row r="46494" spans="1:1" x14ac:dyDescent="0.25">
      <c r="A46494" s="2" t="e">
        <f ca="1">MATCH($E$4,OFFSET(OFFSET(Journaal!$E$5,A46493,0),,,Journaal!$D$3-A46493),0)+A46493</f>
        <v>#N/A</v>
      </c>
    </row>
    <row r="46495" spans="1:1" x14ac:dyDescent="0.25">
      <c r="A46495" s="2" t="e">
        <f ca="1">MATCH($E$4,OFFSET(OFFSET(Journaal!$E$5,A46494,0),,,Journaal!$D$3-A46494),0)+A46494</f>
        <v>#N/A</v>
      </c>
    </row>
    <row r="46496" spans="1:1" x14ac:dyDescent="0.25">
      <c r="A46496" s="2" t="e">
        <f ca="1">MATCH($E$4,OFFSET(OFFSET(Journaal!$E$5,A46495,0),,,Journaal!$D$3-A46495),0)+A46495</f>
        <v>#N/A</v>
      </c>
    </row>
    <row r="46497" spans="1:1" x14ac:dyDescent="0.25">
      <c r="A46497" s="2" t="e">
        <f ca="1">MATCH($E$4,OFFSET(OFFSET(Journaal!$E$5,A46496,0),,,Journaal!$D$3-A46496),0)+A46496</f>
        <v>#N/A</v>
      </c>
    </row>
    <row r="46498" spans="1:1" x14ac:dyDescent="0.25">
      <c r="A46498" s="2" t="e">
        <f ca="1">MATCH($E$4,OFFSET(OFFSET(Journaal!$E$5,A46497,0),,,Journaal!$D$3-A46497),0)+A46497</f>
        <v>#N/A</v>
      </c>
    </row>
    <row r="46499" spans="1:1" x14ac:dyDescent="0.25">
      <c r="A46499" s="2" t="e">
        <f ca="1">MATCH($E$4,OFFSET(OFFSET(Journaal!$E$5,A46498,0),,,Journaal!$D$3-A46498),0)+A46498</f>
        <v>#N/A</v>
      </c>
    </row>
    <row r="46500" spans="1:1" x14ac:dyDescent="0.25">
      <c r="A46500" s="2" t="e">
        <f ca="1">MATCH($E$4,OFFSET(OFFSET(Journaal!$E$5,A46499,0),,,Journaal!$D$3-A46499),0)+A46499</f>
        <v>#N/A</v>
      </c>
    </row>
    <row r="46501" spans="1:1" x14ac:dyDescent="0.25">
      <c r="A46501" s="2" t="e">
        <f ca="1">MATCH($E$4,OFFSET(OFFSET(Journaal!$E$5,A46500,0),,,Journaal!$D$3-A46500),0)+A46500</f>
        <v>#N/A</v>
      </c>
    </row>
    <row r="46502" spans="1:1" x14ac:dyDescent="0.25">
      <c r="A46502" s="2" t="e">
        <f ca="1">MATCH($E$4,OFFSET(OFFSET(Journaal!$E$5,A46501,0),,,Journaal!$D$3-A46501),0)+A46501</f>
        <v>#N/A</v>
      </c>
    </row>
    <row r="46503" spans="1:1" x14ac:dyDescent="0.25">
      <c r="A46503" s="2" t="e">
        <f ca="1">MATCH($E$4,OFFSET(OFFSET(Journaal!$E$5,A46502,0),,,Journaal!$D$3-A46502),0)+A46502</f>
        <v>#N/A</v>
      </c>
    </row>
    <row r="46504" spans="1:1" x14ac:dyDescent="0.25">
      <c r="A46504" s="2" t="e">
        <f ca="1">MATCH($E$4,OFFSET(OFFSET(Journaal!$E$5,A46503,0),,,Journaal!$D$3-A46503),0)+A46503</f>
        <v>#N/A</v>
      </c>
    </row>
    <row r="46505" spans="1:1" x14ac:dyDescent="0.25">
      <c r="A46505" s="2" t="e">
        <f ca="1">MATCH($E$4,OFFSET(OFFSET(Journaal!$E$5,A46504,0),,,Journaal!$D$3-A46504),0)+A46504</f>
        <v>#N/A</v>
      </c>
    </row>
    <row r="46506" spans="1:1" x14ac:dyDescent="0.25">
      <c r="A46506" s="2" t="e">
        <f ca="1">MATCH($E$4,OFFSET(OFFSET(Journaal!$E$5,A46505,0),,,Journaal!$D$3-A46505),0)+A46505</f>
        <v>#N/A</v>
      </c>
    </row>
    <row r="46507" spans="1:1" x14ac:dyDescent="0.25">
      <c r="A46507" s="2" t="e">
        <f ca="1">MATCH($E$4,OFFSET(OFFSET(Journaal!$E$5,A46506,0),,,Journaal!$D$3-A46506),0)+A46506</f>
        <v>#N/A</v>
      </c>
    </row>
    <row r="46508" spans="1:1" x14ac:dyDescent="0.25">
      <c r="A46508" s="2" t="e">
        <f ca="1">MATCH($E$4,OFFSET(OFFSET(Journaal!$E$5,A46507,0),,,Journaal!$D$3-A46507),0)+A46507</f>
        <v>#N/A</v>
      </c>
    </row>
    <row r="46509" spans="1:1" x14ac:dyDescent="0.25">
      <c r="A46509" s="2" t="e">
        <f ca="1">MATCH($E$4,OFFSET(OFFSET(Journaal!$E$5,A46508,0),,,Journaal!$D$3-A46508),0)+A46508</f>
        <v>#N/A</v>
      </c>
    </row>
    <row r="46510" spans="1:1" x14ac:dyDescent="0.25">
      <c r="A46510" s="2" t="e">
        <f ca="1">MATCH($E$4,OFFSET(OFFSET(Journaal!$E$5,A46509,0),,,Journaal!$D$3-A46509),0)+A46509</f>
        <v>#N/A</v>
      </c>
    </row>
    <row r="46511" spans="1:1" x14ac:dyDescent="0.25">
      <c r="A46511" s="2" t="e">
        <f ca="1">MATCH($E$4,OFFSET(OFFSET(Journaal!$E$5,A46510,0),,,Journaal!$D$3-A46510),0)+A46510</f>
        <v>#N/A</v>
      </c>
    </row>
    <row r="46512" spans="1:1" x14ac:dyDescent="0.25">
      <c r="A46512" s="2" t="e">
        <f ca="1">MATCH($E$4,OFFSET(OFFSET(Journaal!$E$5,A46511,0),,,Journaal!$D$3-A46511),0)+A46511</f>
        <v>#N/A</v>
      </c>
    </row>
    <row r="46513" spans="1:1" x14ac:dyDescent="0.25">
      <c r="A46513" s="2" t="e">
        <f ca="1">MATCH($E$4,OFFSET(OFFSET(Journaal!$E$5,A46512,0),,,Journaal!$D$3-A46512),0)+A46512</f>
        <v>#N/A</v>
      </c>
    </row>
    <row r="46514" spans="1:1" x14ac:dyDescent="0.25">
      <c r="A46514" s="2" t="e">
        <f ca="1">MATCH($E$4,OFFSET(OFFSET(Journaal!$E$5,A46513,0),,,Journaal!$D$3-A46513),0)+A46513</f>
        <v>#N/A</v>
      </c>
    </row>
    <row r="46515" spans="1:1" x14ac:dyDescent="0.25">
      <c r="A46515" s="2" t="e">
        <f ca="1">MATCH($E$4,OFFSET(OFFSET(Journaal!$E$5,A46514,0),,,Journaal!$D$3-A46514),0)+A46514</f>
        <v>#N/A</v>
      </c>
    </row>
    <row r="46516" spans="1:1" x14ac:dyDescent="0.25">
      <c r="A46516" s="2" t="e">
        <f ca="1">MATCH($E$4,OFFSET(OFFSET(Journaal!$E$5,A46515,0),,,Journaal!$D$3-A46515),0)+A46515</f>
        <v>#N/A</v>
      </c>
    </row>
    <row r="46517" spans="1:1" x14ac:dyDescent="0.25">
      <c r="A46517" s="2" t="e">
        <f ca="1">MATCH($E$4,OFFSET(OFFSET(Journaal!$E$5,A46516,0),,,Journaal!$D$3-A46516),0)+A46516</f>
        <v>#N/A</v>
      </c>
    </row>
    <row r="46518" spans="1:1" x14ac:dyDescent="0.25">
      <c r="A46518" s="2" t="e">
        <f ca="1">MATCH($E$4,OFFSET(OFFSET(Journaal!$E$5,A46517,0),,,Journaal!$D$3-A46517),0)+A46517</f>
        <v>#N/A</v>
      </c>
    </row>
    <row r="46519" spans="1:1" x14ac:dyDescent="0.25">
      <c r="A46519" s="2" t="e">
        <f ca="1">MATCH($E$4,OFFSET(OFFSET(Journaal!$E$5,A46518,0),,,Journaal!$D$3-A46518),0)+A46518</f>
        <v>#N/A</v>
      </c>
    </row>
    <row r="46520" spans="1:1" x14ac:dyDescent="0.25">
      <c r="A46520" s="2" t="e">
        <f ca="1">MATCH($E$4,OFFSET(OFFSET(Journaal!$E$5,A46519,0),,,Journaal!$D$3-A46519),0)+A46519</f>
        <v>#N/A</v>
      </c>
    </row>
    <row r="46521" spans="1:1" x14ac:dyDescent="0.25">
      <c r="A46521" s="2" t="e">
        <f ca="1">MATCH($E$4,OFFSET(OFFSET(Journaal!$E$5,A46520,0),,,Journaal!$D$3-A46520),0)+A46520</f>
        <v>#N/A</v>
      </c>
    </row>
    <row r="46522" spans="1:1" x14ac:dyDescent="0.25">
      <c r="A46522" s="2" t="e">
        <f ca="1">MATCH($E$4,OFFSET(OFFSET(Journaal!$E$5,A46521,0),,,Journaal!$D$3-A46521),0)+A46521</f>
        <v>#N/A</v>
      </c>
    </row>
    <row r="46523" spans="1:1" x14ac:dyDescent="0.25">
      <c r="A46523" s="2" t="e">
        <f ca="1">MATCH($E$4,OFFSET(OFFSET(Journaal!$E$5,A46522,0),,,Journaal!$D$3-A46522),0)+A46522</f>
        <v>#N/A</v>
      </c>
    </row>
    <row r="46524" spans="1:1" x14ac:dyDescent="0.25">
      <c r="A46524" s="2" t="e">
        <f ca="1">MATCH($E$4,OFFSET(OFFSET(Journaal!$E$5,A46523,0),,,Journaal!$D$3-A46523),0)+A46523</f>
        <v>#N/A</v>
      </c>
    </row>
    <row r="46525" spans="1:1" x14ac:dyDescent="0.25">
      <c r="A46525" s="2" t="e">
        <f ca="1">MATCH($E$4,OFFSET(OFFSET(Journaal!$E$5,A46524,0),,,Journaal!$D$3-A46524),0)+A46524</f>
        <v>#N/A</v>
      </c>
    </row>
    <row r="46526" spans="1:1" x14ac:dyDescent="0.25">
      <c r="A46526" s="2" t="e">
        <f ca="1">MATCH($E$4,OFFSET(OFFSET(Journaal!$E$5,A46525,0),,,Journaal!$D$3-A46525),0)+A46525</f>
        <v>#N/A</v>
      </c>
    </row>
    <row r="46527" spans="1:1" x14ac:dyDescent="0.25">
      <c r="A46527" s="2" t="e">
        <f ca="1">MATCH($E$4,OFFSET(OFFSET(Journaal!$E$5,A46526,0),,,Journaal!$D$3-A46526),0)+A46526</f>
        <v>#N/A</v>
      </c>
    </row>
    <row r="46528" spans="1:1" x14ac:dyDescent="0.25">
      <c r="A46528" s="2" t="e">
        <f ca="1">MATCH($E$4,OFFSET(OFFSET(Journaal!$E$5,A46527,0),,,Journaal!$D$3-A46527),0)+A46527</f>
        <v>#N/A</v>
      </c>
    </row>
    <row r="46529" spans="1:1" x14ac:dyDescent="0.25">
      <c r="A46529" s="2" t="e">
        <f ca="1">MATCH($E$4,OFFSET(OFFSET(Journaal!$E$5,A46528,0),,,Journaal!$D$3-A46528),0)+A46528</f>
        <v>#N/A</v>
      </c>
    </row>
    <row r="46530" spans="1:1" x14ac:dyDescent="0.25">
      <c r="A46530" s="2" t="e">
        <f ca="1">MATCH($E$4,OFFSET(OFFSET(Journaal!$E$5,A46529,0),,,Journaal!$D$3-A46529),0)+A46529</f>
        <v>#N/A</v>
      </c>
    </row>
    <row r="46531" spans="1:1" x14ac:dyDescent="0.25">
      <c r="A46531" s="2" t="e">
        <f ca="1">MATCH($E$4,OFFSET(OFFSET(Journaal!$E$5,A46530,0),,,Journaal!$D$3-A46530),0)+A46530</f>
        <v>#N/A</v>
      </c>
    </row>
    <row r="46532" spans="1:1" x14ac:dyDescent="0.25">
      <c r="A46532" s="2" t="e">
        <f ca="1">MATCH($E$4,OFFSET(OFFSET(Journaal!$E$5,A46531,0),,,Journaal!$D$3-A46531),0)+A46531</f>
        <v>#N/A</v>
      </c>
    </row>
    <row r="46533" spans="1:1" x14ac:dyDescent="0.25">
      <c r="A46533" s="2" t="e">
        <f ca="1">MATCH($E$4,OFFSET(OFFSET(Journaal!$E$5,A46532,0),,,Journaal!$D$3-A46532),0)+A46532</f>
        <v>#N/A</v>
      </c>
    </row>
    <row r="46534" spans="1:1" x14ac:dyDescent="0.25">
      <c r="A46534" s="2" t="e">
        <f ca="1">MATCH($E$4,OFFSET(OFFSET(Journaal!$E$5,A46533,0),,,Journaal!$D$3-A46533),0)+A46533</f>
        <v>#N/A</v>
      </c>
    </row>
    <row r="46535" spans="1:1" x14ac:dyDescent="0.25">
      <c r="A46535" s="2" t="e">
        <f ca="1">MATCH($E$4,OFFSET(OFFSET(Journaal!$E$5,A46534,0),,,Journaal!$D$3-A46534),0)+A46534</f>
        <v>#N/A</v>
      </c>
    </row>
    <row r="46536" spans="1:1" x14ac:dyDescent="0.25">
      <c r="A46536" s="2" t="e">
        <f ca="1">MATCH($E$4,OFFSET(OFFSET(Journaal!$E$5,A46535,0),,,Journaal!$D$3-A46535),0)+A46535</f>
        <v>#N/A</v>
      </c>
    </row>
    <row r="46537" spans="1:1" x14ac:dyDescent="0.25">
      <c r="A46537" s="2" t="e">
        <f ca="1">MATCH($E$4,OFFSET(OFFSET(Journaal!$E$5,A46536,0),,,Journaal!$D$3-A46536),0)+A46536</f>
        <v>#N/A</v>
      </c>
    </row>
    <row r="46538" spans="1:1" x14ac:dyDescent="0.25">
      <c r="A46538" s="2" t="e">
        <f ca="1">MATCH($E$4,OFFSET(OFFSET(Journaal!$E$5,A46537,0),,,Journaal!$D$3-A46537),0)+A46537</f>
        <v>#N/A</v>
      </c>
    </row>
    <row r="46539" spans="1:1" x14ac:dyDescent="0.25">
      <c r="A46539" s="2" t="e">
        <f ca="1">MATCH($E$4,OFFSET(OFFSET(Journaal!$E$5,A46538,0),,,Journaal!$D$3-A46538),0)+A46538</f>
        <v>#N/A</v>
      </c>
    </row>
    <row r="46540" spans="1:1" x14ac:dyDescent="0.25">
      <c r="A46540" s="2" t="e">
        <f ca="1">MATCH($E$4,OFFSET(OFFSET(Journaal!$E$5,A46539,0),,,Journaal!$D$3-A46539),0)+A46539</f>
        <v>#N/A</v>
      </c>
    </row>
    <row r="46541" spans="1:1" x14ac:dyDescent="0.25">
      <c r="A46541" s="2" t="e">
        <f ca="1">MATCH($E$4,OFFSET(OFFSET(Journaal!$E$5,A46540,0),,,Journaal!$D$3-A46540),0)+A46540</f>
        <v>#N/A</v>
      </c>
    </row>
    <row r="46542" spans="1:1" x14ac:dyDescent="0.25">
      <c r="A46542" s="2" t="e">
        <f ca="1">MATCH($E$4,OFFSET(OFFSET(Journaal!$E$5,A46541,0),,,Journaal!$D$3-A46541),0)+A46541</f>
        <v>#N/A</v>
      </c>
    </row>
    <row r="46543" spans="1:1" x14ac:dyDescent="0.25">
      <c r="A46543" s="2" t="e">
        <f ca="1">MATCH($E$4,OFFSET(OFFSET(Journaal!$E$5,A46542,0),,,Journaal!$D$3-A46542),0)+A46542</f>
        <v>#N/A</v>
      </c>
    </row>
    <row r="46544" spans="1:1" x14ac:dyDescent="0.25">
      <c r="A46544" s="2" t="e">
        <f ca="1">MATCH($E$4,OFFSET(OFFSET(Journaal!$E$5,A46543,0),,,Journaal!$D$3-A46543),0)+A46543</f>
        <v>#N/A</v>
      </c>
    </row>
    <row r="46545" spans="1:1" x14ac:dyDescent="0.25">
      <c r="A46545" s="2" t="e">
        <f ca="1">MATCH($E$4,OFFSET(OFFSET(Journaal!$E$5,A46544,0),,,Journaal!$D$3-A46544),0)+A46544</f>
        <v>#N/A</v>
      </c>
    </row>
    <row r="46546" spans="1:1" x14ac:dyDescent="0.25">
      <c r="A46546" s="2" t="e">
        <f ca="1">MATCH($E$4,OFFSET(OFFSET(Journaal!$E$5,A46545,0),,,Journaal!$D$3-A46545),0)+A46545</f>
        <v>#N/A</v>
      </c>
    </row>
    <row r="46547" spans="1:1" x14ac:dyDescent="0.25">
      <c r="A46547" s="2" t="e">
        <f ca="1">MATCH($E$4,OFFSET(OFFSET(Journaal!$E$5,A46546,0),,,Journaal!$D$3-A46546),0)+A46546</f>
        <v>#N/A</v>
      </c>
    </row>
    <row r="46548" spans="1:1" x14ac:dyDescent="0.25">
      <c r="A46548" s="2" t="e">
        <f ca="1">MATCH($E$4,OFFSET(OFFSET(Journaal!$E$5,A46547,0),,,Journaal!$D$3-A46547),0)+A46547</f>
        <v>#N/A</v>
      </c>
    </row>
    <row r="46549" spans="1:1" x14ac:dyDescent="0.25">
      <c r="A46549" s="2" t="e">
        <f ca="1">MATCH($E$4,OFFSET(OFFSET(Journaal!$E$5,A46548,0),,,Journaal!$D$3-A46548),0)+A46548</f>
        <v>#N/A</v>
      </c>
    </row>
    <row r="46550" spans="1:1" x14ac:dyDescent="0.25">
      <c r="A46550" s="2" t="e">
        <f ca="1">MATCH($E$4,OFFSET(OFFSET(Journaal!$E$5,A46549,0),,,Journaal!$D$3-A46549),0)+A46549</f>
        <v>#N/A</v>
      </c>
    </row>
    <row r="46551" spans="1:1" x14ac:dyDescent="0.25">
      <c r="A46551" s="2" t="e">
        <f ca="1">MATCH($E$4,OFFSET(OFFSET(Journaal!$E$5,A46550,0),,,Journaal!$D$3-A46550),0)+A46550</f>
        <v>#N/A</v>
      </c>
    </row>
    <row r="46552" spans="1:1" x14ac:dyDescent="0.25">
      <c r="A46552" s="2" t="e">
        <f ca="1">MATCH($E$4,OFFSET(OFFSET(Journaal!$E$5,A46551,0),,,Journaal!$D$3-A46551),0)+A46551</f>
        <v>#N/A</v>
      </c>
    </row>
    <row r="46553" spans="1:1" x14ac:dyDescent="0.25">
      <c r="A46553" s="2" t="e">
        <f ca="1">MATCH($E$4,OFFSET(OFFSET(Journaal!$E$5,A46552,0),,,Journaal!$D$3-A46552),0)+A46552</f>
        <v>#N/A</v>
      </c>
    </row>
    <row r="46554" spans="1:1" x14ac:dyDescent="0.25">
      <c r="A46554" s="2" t="e">
        <f ca="1">MATCH($E$4,OFFSET(OFFSET(Journaal!$E$5,A46553,0),,,Journaal!$D$3-A46553),0)+A46553</f>
        <v>#N/A</v>
      </c>
    </row>
    <row r="46555" spans="1:1" x14ac:dyDescent="0.25">
      <c r="A46555" s="2" t="e">
        <f ca="1">MATCH($E$4,OFFSET(OFFSET(Journaal!$E$5,A46554,0),,,Journaal!$D$3-A46554),0)+A46554</f>
        <v>#N/A</v>
      </c>
    </row>
    <row r="46556" spans="1:1" x14ac:dyDescent="0.25">
      <c r="A46556" s="2" t="e">
        <f ca="1">MATCH($E$4,OFFSET(OFFSET(Journaal!$E$5,A46555,0),,,Journaal!$D$3-A46555),0)+A46555</f>
        <v>#N/A</v>
      </c>
    </row>
    <row r="46557" spans="1:1" x14ac:dyDescent="0.25">
      <c r="A46557" s="2" t="e">
        <f ca="1">MATCH($E$4,OFFSET(OFFSET(Journaal!$E$5,A46556,0),,,Journaal!$D$3-A46556),0)+A46556</f>
        <v>#N/A</v>
      </c>
    </row>
    <row r="46558" spans="1:1" x14ac:dyDescent="0.25">
      <c r="A46558" s="2" t="e">
        <f ca="1">MATCH($E$4,OFFSET(OFFSET(Journaal!$E$5,A46557,0),,,Journaal!$D$3-A46557),0)+A46557</f>
        <v>#N/A</v>
      </c>
    </row>
    <row r="46559" spans="1:1" x14ac:dyDescent="0.25">
      <c r="A46559" s="2" t="e">
        <f ca="1">MATCH($E$4,OFFSET(OFFSET(Journaal!$E$5,A46558,0),,,Journaal!$D$3-A46558),0)+A46558</f>
        <v>#N/A</v>
      </c>
    </row>
    <row r="46560" spans="1:1" x14ac:dyDescent="0.25">
      <c r="A46560" s="2" t="e">
        <f ca="1">MATCH($E$4,OFFSET(OFFSET(Journaal!$E$5,A46559,0),,,Journaal!$D$3-A46559),0)+A46559</f>
        <v>#N/A</v>
      </c>
    </row>
    <row r="46561" spans="1:1" x14ac:dyDescent="0.25">
      <c r="A46561" s="2" t="e">
        <f ca="1">MATCH($E$4,OFFSET(OFFSET(Journaal!$E$5,A46560,0),,,Journaal!$D$3-A46560),0)+A46560</f>
        <v>#N/A</v>
      </c>
    </row>
    <row r="46562" spans="1:1" x14ac:dyDescent="0.25">
      <c r="A46562" s="2" t="e">
        <f ca="1">MATCH($E$4,OFFSET(OFFSET(Journaal!$E$5,A46561,0),,,Journaal!$D$3-A46561),0)+A46561</f>
        <v>#N/A</v>
      </c>
    </row>
    <row r="46563" spans="1:1" x14ac:dyDescent="0.25">
      <c r="A46563" s="2" t="e">
        <f ca="1">MATCH($E$4,OFFSET(OFFSET(Journaal!$E$5,A46562,0),,,Journaal!$D$3-A46562),0)+A46562</f>
        <v>#N/A</v>
      </c>
    </row>
    <row r="46564" spans="1:1" x14ac:dyDescent="0.25">
      <c r="A46564" s="2" t="e">
        <f ca="1">MATCH($E$4,OFFSET(OFFSET(Journaal!$E$5,A46563,0),,,Journaal!$D$3-A46563),0)+A46563</f>
        <v>#N/A</v>
      </c>
    </row>
    <row r="46565" spans="1:1" x14ac:dyDescent="0.25">
      <c r="A46565" s="2" t="e">
        <f ca="1">MATCH($E$4,OFFSET(OFFSET(Journaal!$E$5,A46564,0),,,Journaal!$D$3-A46564),0)+A46564</f>
        <v>#N/A</v>
      </c>
    </row>
    <row r="46566" spans="1:1" x14ac:dyDescent="0.25">
      <c r="A46566" s="2" t="e">
        <f ca="1">MATCH($E$4,OFFSET(OFFSET(Journaal!$E$5,A46565,0),,,Journaal!$D$3-A46565),0)+A46565</f>
        <v>#N/A</v>
      </c>
    </row>
    <row r="46567" spans="1:1" x14ac:dyDescent="0.25">
      <c r="A46567" s="2" t="e">
        <f ca="1">MATCH($E$4,OFFSET(OFFSET(Journaal!$E$5,A46566,0),,,Journaal!$D$3-A46566),0)+A46566</f>
        <v>#N/A</v>
      </c>
    </row>
    <row r="46568" spans="1:1" x14ac:dyDescent="0.25">
      <c r="A46568" s="2" t="e">
        <f ca="1">MATCH($E$4,OFFSET(OFFSET(Journaal!$E$5,A46567,0),,,Journaal!$D$3-A46567),0)+A46567</f>
        <v>#N/A</v>
      </c>
    </row>
    <row r="46569" spans="1:1" x14ac:dyDescent="0.25">
      <c r="A46569" s="2" t="e">
        <f ca="1">MATCH($E$4,OFFSET(OFFSET(Journaal!$E$5,A46568,0),,,Journaal!$D$3-A46568),0)+A46568</f>
        <v>#N/A</v>
      </c>
    </row>
    <row r="46570" spans="1:1" x14ac:dyDescent="0.25">
      <c r="A46570" s="2" t="e">
        <f ca="1">MATCH($E$4,OFFSET(OFFSET(Journaal!$E$5,A46569,0),,,Journaal!$D$3-A46569),0)+A46569</f>
        <v>#N/A</v>
      </c>
    </row>
    <row r="46571" spans="1:1" x14ac:dyDescent="0.25">
      <c r="A46571" s="2" t="e">
        <f ca="1">MATCH($E$4,OFFSET(OFFSET(Journaal!$E$5,A46570,0),,,Journaal!$D$3-A46570),0)+A46570</f>
        <v>#N/A</v>
      </c>
    </row>
    <row r="46572" spans="1:1" x14ac:dyDescent="0.25">
      <c r="A46572" s="2" t="e">
        <f ca="1">MATCH($E$4,OFFSET(OFFSET(Journaal!$E$5,A46571,0),,,Journaal!$D$3-A46571),0)+A46571</f>
        <v>#N/A</v>
      </c>
    </row>
    <row r="46573" spans="1:1" x14ac:dyDescent="0.25">
      <c r="A46573" s="2" t="e">
        <f ca="1">MATCH($E$4,OFFSET(OFFSET(Journaal!$E$5,A46572,0),,,Journaal!$D$3-A46572),0)+A46572</f>
        <v>#N/A</v>
      </c>
    </row>
    <row r="46574" spans="1:1" x14ac:dyDescent="0.25">
      <c r="A46574" s="2" t="e">
        <f ca="1">MATCH($E$4,OFFSET(OFFSET(Journaal!$E$5,A46573,0),,,Journaal!$D$3-A46573),0)+A46573</f>
        <v>#N/A</v>
      </c>
    </row>
    <row r="46575" spans="1:1" x14ac:dyDescent="0.25">
      <c r="A46575" s="2" t="e">
        <f ca="1">MATCH($E$4,OFFSET(OFFSET(Journaal!$E$5,A46574,0),,,Journaal!$D$3-A46574),0)+A46574</f>
        <v>#N/A</v>
      </c>
    </row>
    <row r="46576" spans="1:1" x14ac:dyDescent="0.25">
      <c r="A46576" s="2" t="e">
        <f ca="1">MATCH($E$4,OFFSET(OFFSET(Journaal!$E$5,A46575,0),,,Journaal!$D$3-A46575),0)+A46575</f>
        <v>#N/A</v>
      </c>
    </row>
    <row r="46577" spans="1:1" x14ac:dyDescent="0.25">
      <c r="A46577" s="2" t="e">
        <f ca="1">MATCH($E$4,OFFSET(OFFSET(Journaal!$E$5,A46576,0),,,Journaal!$D$3-A46576),0)+A46576</f>
        <v>#N/A</v>
      </c>
    </row>
    <row r="46578" spans="1:1" x14ac:dyDescent="0.25">
      <c r="A46578" s="2" t="e">
        <f ca="1">MATCH($E$4,OFFSET(OFFSET(Journaal!$E$5,A46577,0),,,Journaal!$D$3-A46577),0)+A46577</f>
        <v>#N/A</v>
      </c>
    </row>
    <row r="46579" spans="1:1" x14ac:dyDescent="0.25">
      <c r="A46579" s="2" t="e">
        <f ca="1">MATCH($E$4,OFFSET(OFFSET(Journaal!$E$5,A46578,0),,,Journaal!$D$3-A46578),0)+A46578</f>
        <v>#N/A</v>
      </c>
    </row>
    <row r="46580" spans="1:1" x14ac:dyDescent="0.25">
      <c r="A46580" s="2" t="e">
        <f ca="1">MATCH($E$4,OFFSET(OFFSET(Journaal!$E$5,A46579,0),,,Journaal!$D$3-A46579),0)+A46579</f>
        <v>#N/A</v>
      </c>
    </row>
    <row r="46581" spans="1:1" x14ac:dyDescent="0.25">
      <c r="A46581" s="2" t="e">
        <f ca="1">MATCH($E$4,OFFSET(OFFSET(Journaal!$E$5,A46580,0),,,Journaal!$D$3-A46580),0)+A46580</f>
        <v>#N/A</v>
      </c>
    </row>
    <row r="46582" spans="1:1" x14ac:dyDescent="0.25">
      <c r="A46582" s="2" t="e">
        <f ca="1">MATCH($E$4,OFFSET(OFFSET(Journaal!$E$5,A46581,0),,,Journaal!$D$3-A46581),0)+A46581</f>
        <v>#N/A</v>
      </c>
    </row>
    <row r="46583" spans="1:1" x14ac:dyDescent="0.25">
      <c r="A46583" s="2" t="e">
        <f ca="1">MATCH($E$4,OFFSET(OFFSET(Journaal!$E$5,A46582,0),,,Journaal!$D$3-A46582),0)+A46582</f>
        <v>#N/A</v>
      </c>
    </row>
    <row r="46584" spans="1:1" x14ac:dyDescent="0.25">
      <c r="A46584" s="2" t="e">
        <f ca="1">MATCH($E$4,OFFSET(OFFSET(Journaal!$E$5,A46583,0),,,Journaal!$D$3-A46583),0)+A46583</f>
        <v>#N/A</v>
      </c>
    </row>
    <row r="46585" spans="1:1" x14ac:dyDescent="0.25">
      <c r="A46585" s="2" t="e">
        <f ca="1">MATCH($E$4,OFFSET(OFFSET(Journaal!$E$5,A46584,0),,,Journaal!$D$3-A46584),0)+A46584</f>
        <v>#N/A</v>
      </c>
    </row>
    <row r="46586" spans="1:1" x14ac:dyDescent="0.25">
      <c r="A46586" s="2" t="e">
        <f ca="1">MATCH($E$4,OFFSET(OFFSET(Journaal!$E$5,A46585,0),,,Journaal!$D$3-A46585),0)+A46585</f>
        <v>#N/A</v>
      </c>
    </row>
    <row r="46587" spans="1:1" x14ac:dyDescent="0.25">
      <c r="A46587" s="2" t="e">
        <f ca="1">MATCH($E$4,OFFSET(OFFSET(Journaal!$E$5,A46586,0),,,Journaal!$D$3-A46586),0)+A46586</f>
        <v>#N/A</v>
      </c>
    </row>
    <row r="46588" spans="1:1" x14ac:dyDescent="0.25">
      <c r="A46588" s="2" t="e">
        <f ca="1">MATCH($E$4,OFFSET(OFFSET(Journaal!$E$5,A46587,0),,,Journaal!$D$3-A46587),0)+A46587</f>
        <v>#N/A</v>
      </c>
    </row>
    <row r="46589" spans="1:1" x14ac:dyDescent="0.25">
      <c r="A46589" s="2" t="e">
        <f ca="1">MATCH($E$4,OFFSET(OFFSET(Journaal!$E$5,A46588,0),,,Journaal!$D$3-A46588),0)+A46588</f>
        <v>#N/A</v>
      </c>
    </row>
    <row r="46590" spans="1:1" x14ac:dyDescent="0.25">
      <c r="A46590" s="2" t="e">
        <f ca="1">MATCH($E$4,OFFSET(OFFSET(Journaal!$E$5,A46589,0),,,Journaal!$D$3-A46589),0)+A46589</f>
        <v>#N/A</v>
      </c>
    </row>
    <row r="46591" spans="1:1" x14ac:dyDescent="0.25">
      <c r="A46591" s="2" t="e">
        <f ca="1">MATCH($E$4,OFFSET(OFFSET(Journaal!$E$5,A46590,0),,,Journaal!$D$3-A46590),0)+A46590</f>
        <v>#N/A</v>
      </c>
    </row>
    <row r="46592" spans="1:1" x14ac:dyDescent="0.25">
      <c r="A46592" s="2" t="e">
        <f ca="1">MATCH($E$4,OFFSET(OFFSET(Journaal!$E$5,A46591,0),,,Journaal!$D$3-A46591),0)+A46591</f>
        <v>#N/A</v>
      </c>
    </row>
    <row r="46593" spans="1:1" x14ac:dyDescent="0.25">
      <c r="A46593" s="2" t="e">
        <f ca="1">MATCH($E$4,OFFSET(OFFSET(Journaal!$E$5,A46592,0),,,Journaal!$D$3-A46592),0)+A46592</f>
        <v>#N/A</v>
      </c>
    </row>
    <row r="46594" spans="1:1" x14ac:dyDescent="0.25">
      <c r="A46594" s="2" t="e">
        <f ca="1">MATCH($E$4,OFFSET(OFFSET(Journaal!$E$5,A46593,0),,,Journaal!$D$3-A46593),0)+A46593</f>
        <v>#N/A</v>
      </c>
    </row>
    <row r="46595" spans="1:1" x14ac:dyDescent="0.25">
      <c r="A46595" s="2" t="e">
        <f ca="1">MATCH($E$4,OFFSET(OFFSET(Journaal!$E$5,A46594,0),,,Journaal!$D$3-A46594),0)+A46594</f>
        <v>#N/A</v>
      </c>
    </row>
    <row r="46596" spans="1:1" x14ac:dyDescent="0.25">
      <c r="A46596" s="2" t="e">
        <f ca="1">MATCH($E$4,OFFSET(OFFSET(Journaal!$E$5,A46595,0),,,Journaal!$D$3-A46595),0)+A46595</f>
        <v>#N/A</v>
      </c>
    </row>
    <row r="46597" spans="1:1" x14ac:dyDescent="0.25">
      <c r="A46597" s="2" t="e">
        <f ca="1">MATCH($E$4,OFFSET(OFFSET(Journaal!$E$5,A46596,0),,,Journaal!$D$3-A46596),0)+A46596</f>
        <v>#N/A</v>
      </c>
    </row>
    <row r="46598" spans="1:1" x14ac:dyDescent="0.25">
      <c r="A46598" s="2" t="e">
        <f ca="1">MATCH($E$4,OFFSET(OFFSET(Journaal!$E$5,A46597,0),,,Journaal!$D$3-A46597),0)+A46597</f>
        <v>#N/A</v>
      </c>
    </row>
    <row r="46599" spans="1:1" x14ac:dyDescent="0.25">
      <c r="A46599" s="2" t="e">
        <f ca="1">MATCH($E$4,OFFSET(OFFSET(Journaal!$E$5,A46598,0),,,Journaal!$D$3-A46598),0)+A46598</f>
        <v>#N/A</v>
      </c>
    </row>
    <row r="46600" spans="1:1" x14ac:dyDescent="0.25">
      <c r="A46600" s="2" t="e">
        <f ca="1">MATCH($E$4,OFFSET(OFFSET(Journaal!$E$5,A46599,0),,,Journaal!$D$3-A46599),0)+A46599</f>
        <v>#N/A</v>
      </c>
    </row>
    <row r="46601" spans="1:1" x14ac:dyDescent="0.25">
      <c r="A46601" s="2" t="e">
        <f ca="1">MATCH($E$4,OFFSET(OFFSET(Journaal!$E$5,A46600,0),,,Journaal!$D$3-A46600),0)+A46600</f>
        <v>#N/A</v>
      </c>
    </row>
    <row r="46602" spans="1:1" x14ac:dyDescent="0.25">
      <c r="A46602" s="2" t="e">
        <f ca="1">MATCH($E$4,OFFSET(OFFSET(Journaal!$E$5,A46601,0),,,Journaal!$D$3-A46601),0)+A46601</f>
        <v>#N/A</v>
      </c>
    </row>
    <row r="46603" spans="1:1" x14ac:dyDescent="0.25">
      <c r="A46603" s="2" t="e">
        <f ca="1">MATCH($E$4,OFFSET(OFFSET(Journaal!$E$5,A46602,0),,,Journaal!$D$3-A46602),0)+A46602</f>
        <v>#N/A</v>
      </c>
    </row>
    <row r="46604" spans="1:1" x14ac:dyDescent="0.25">
      <c r="A46604" s="2" t="e">
        <f ca="1">MATCH($E$4,OFFSET(OFFSET(Journaal!$E$5,A46603,0),,,Journaal!$D$3-A46603),0)+A46603</f>
        <v>#N/A</v>
      </c>
    </row>
    <row r="46605" spans="1:1" x14ac:dyDescent="0.25">
      <c r="A46605" s="2" t="e">
        <f ca="1">MATCH($E$4,OFFSET(OFFSET(Journaal!$E$5,A46604,0),,,Journaal!$D$3-A46604),0)+A46604</f>
        <v>#N/A</v>
      </c>
    </row>
    <row r="46606" spans="1:1" x14ac:dyDescent="0.25">
      <c r="A46606" s="2" t="e">
        <f ca="1">MATCH($E$4,OFFSET(OFFSET(Journaal!$E$5,A46605,0),,,Journaal!$D$3-A46605),0)+A46605</f>
        <v>#N/A</v>
      </c>
    </row>
    <row r="46607" spans="1:1" x14ac:dyDescent="0.25">
      <c r="A46607" s="2" t="e">
        <f ca="1">MATCH($E$4,OFFSET(OFFSET(Journaal!$E$5,A46606,0),,,Journaal!$D$3-A46606),0)+A46606</f>
        <v>#N/A</v>
      </c>
    </row>
    <row r="46608" spans="1:1" x14ac:dyDescent="0.25">
      <c r="A46608" s="2" t="e">
        <f ca="1">MATCH($E$4,OFFSET(OFFSET(Journaal!$E$5,A46607,0),,,Journaal!$D$3-A46607),0)+A46607</f>
        <v>#N/A</v>
      </c>
    </row>
    <row r="46609" spans="1:1" x14ac:dyDescent="0.25">
      <c r="A46609" s="2" t="e">
        <f ca="1">MATCH($E$4,OFFSET(OFFSET(Journaal!$E$5,A46608,0),,,Journaal!$D$3-A46608),0)+A46608</f>
        <v>#N/A</v>
      </c>
    </row>
    <row r="46610" spans="1:1" x14ac:dyDescent="0.25">
      <c r="A46610" s="2" t="e">
        <f ca="1">MATCH($E$4,OFFSET(OFFSET(Journaal!$E$5,A46609,0),,,Journaal!$D$3-A46609),0)+A46609</f>
        <v>#N/A</v>
      </c>
    </row>
    <row r="46611" spans="1:1" x14ac:dyDescent="0.25">
      <c r="A46611" s="2" t="e">
        <f ca="1">MATCH($E$4,OFFSET(OFFSET(Journaal!$E$5,A46610,0),,,Journaal!$D$3-A46610),0)+A46610</f>
        <v>#N/A</v>
      </c>
    </row>
    <row r="46612" spans="1:1" x14ac:dyDescent="0.25">
      <c r="A46612" s="2" t="e">
        <f ca="1">MATCH($E$4,OFFSET(OFFSET(Journaal!$E$5,A46611,0),,,Journaal!$D$3-A46611),0)+A46611</f>
        <v>#N/A</v>
      </c>
    </row>
    <row r="46613" spans="1:1" x14ac:dyDescent="0.25">
      <c r="A46613" s="2" t="e">
        <f ca="1">MATCH($E$4,OFFSET(OFFSET(Journaal!$E$5,A46612,0),,,Journaal!$D$3-A46612),0)+A46612</f>
        <v>#N/A</v>
      </c>
    </row>
    <row r="46614" spans="1:1" x14ac:dyDescent="0.25">
      <c r="A46614" s="2" t="e">
        <f ca="1">MATCH($E$4,OFFSET(OFFSET(Journaal!$E$5,A46613,0),,,Journaal!$D$3-A46613),0)+A46613</f>
        <v>#N/A</v>
      </c>
    </row>
    <row r="46615" spans="1:1" x14ac:dyDescent="0.25">
      <c r="A46615" s="2" t="e">
        <f ca="1">MATCH($E$4,OFFSET(OFFSET(Journaal!$E$5,A46614,0),,,Journaal!$D$3-A46614),0)+A46614</f>
        <v>#N/A</v>
      </c>
    </row>
    <row r="46616" spans="1:1" x14ac:dyDescent="0.25">
      <c r="A46616" s="2" t="e">
        <f ca="1">MATCH($E$4,OFFSET(OFFSET(Journaal!$E$5,A46615,0),,,Journaal!$D$3-A46615),0)+A46615</f>
        <v>#N/A</v>
      </c>
    </row>
    <row r="46617" spans="1:1" x14ac:dyDescent="0.25">
      <c r="A46617" s="2" t="e">
        <f ca="1">MATCH($E$4,OFFSET(OFFSET(Journaal!$E$5,A46616,0),,,Journaal!$D$3-A46616),0)+A46616</f>
        <v>#N/A</v>
      </c>
    </row>
    <row r="46618" spans="1:1" x14ac:dyDescent="0.25">
      <c r="A46618" s="2" t="e">
        <f ca="1">MATCH($E$4,OFFSET(OFFSET(Journaal!$E$5,A46617,0),,,Journaal!$D$3-A46617),0)+A46617</f>
        <v>#N/A</v>
      </c>
    </row>
    <row r="46619" spans="1:1" x14ac:dyDescent="0.25">
      <c r="A46619" s="2" t="e">
        <f ca="1">MATCH($E$4,OFFSET(OFFSET(Journaal!$E$5,A46618,0),,,Journaal!$D$3-A46618),0)+A46618</f>
        <v>#N/A</v>
      </c>
    </row>
    <row r="46620" spans="1:1" x14ac:dyDescent="0.25">
      <c r="A46620" s="2" t="e">
        <f ca="1">MATCH($E$4,OFFSET(OFFSET(Journaal!$E$5,A46619,0),,,Journaal!$D$3-A46619),0)+A46619</f>
        <v>#N/A</v>
      </c>
    </row>
    <row r="46621" spans="1:1" x14ac:dyDescent="0.25">
      <c r="A46621" s="2" t="e">
        <f ca="1">MATCH($E$4,OFFSET(OFFSET(Journaal!$E$5,A46620,0),,,Journaal!$D$3-A46620),0)+A46620</f>
        <v>#N/A</v>
      </c>
    </row>
    <row r="46622" spans="1:1" x14ac:dyDescent="0.25">
      <c r="A46622" s="2" t="e">
        <f ca="1">MATCH($E$4,OFFSET(OFFSET(Journaal!$E$5,A46621,0),,,Journaal!$D$3-A46621),0)+A46621</f>
        <v>#N/A</v>
      </c>
    </row>
    <row r="46623" spans="1:1" x14ac:dyDescent="0.25">
      <c r="A46623" s="2" t="e">
        <f ca="1">MATCH($E$4,OFFSET(OFFSET(Journaal!$E$5,A46622,0),,,Journaal!$D$3-A46622),0)+A46622</f>
        <v>#N/A</v>
      </c>
    </row>
    <row r="46624" spans="1:1" x14ac:dyDescent="0.25">
      <c r="A46624" s="2" t="e">
        <f ca="1">MATCH($E$4,OFFSET(OFFSET(Journaal!$E$5,A46623,0),,,Journaal!$D$3-A46623),0)+A46623</f>
        <v>#N/A</v>
      </c>
    </row>
    <row r="46625" spans="1:1" x14ac:dyDescent="0.25">
      <c r="A46625" s="2" t="e">
        <f ca="1">MATCH($E$4,OFFSET(OFFSET(Journaal!$E$5,A46624,0),,,Journaal!$D$3-A46624),0)+A46624</f>
        <v>#N/A</v>
      </c>
    </row>
    <row r="46626" spans="1:1" x14ac:dyDescent="0.25">
      <c r="A46626" s="2" t="e">
        <f ca="1">MATCH($E$4,OFFSET(OFFSET(Journaal!$E$5,A46625,0),,,Journaal!$D$3-A46625),0)+A46625</f>
        <v>#N/A</v>
      </c>
    </row>
    <row r="46627" spans="1:1" x14ac:dyDescent="0.25">
      <c r="A46627" s="2" t="e">
        <f ca="1">MATCH($E$4,OFFSET(OFFSET(Journaal!$E$5,A46626,0),,,Journaal!$D$3-A46626),0)+A46626</f>
        <v>#N/A</v>
      </c>
    </row>
    <row r="46628" spans="1:1" x14ac:dyDescent="0.25">
      <c r="A46628" s="2" t="e">
        <f ca="1">MATCH($E$4,OFFSET(OFFSET(Journaal!$E$5,A46627,0),,,Journaal!$D$3-A46627),0)+A46627</f>
        <v>#N/A</v>
      </c>
    </row>
    <row r="46629" spans="1:1" x14ac:dyDescent="0.25">
      <c r="A46629" s="2" t="e">
        <f ca="1">MATCH($E$4,OFFSET(OFFSET(Journaal!$E$5,A46628,0),,,Journaal!$D$3-A46628),0)+A46628</f>
        <v>#N/A</v>
      </c>
    </row>
    <row r="46630" spans="1:1" x14ac:dyDescent="0.25">
      <c r="A46630" s="2" t="e">
        <f ca="1">MATCH($E$4,OFFSET(OFFSET(Journaal!$E$5,A46629,0),,,Journaal!$D$3-A46629),0)+A46629</f>
        <v>#N/A</v>
      </c>
    </row>
    <row r="46631" spans="1:1" x14ac:dyDescent="0.25">
      <c r="A46631" s="2" t="e">
        <f ca="1">MATCH($E$4,OFFSET(OFFSET(Journaal!$E$5,A46630,0),,,Journaal!$D$3-A46630),0)+A46630</f>
        <v>#N/A</v>
      </c>
    </row>
    <row r="46632" spans="1:1" x14ac:dyDescent="0.25">
      <c r="A46632" s="2" t="e">
        <f ca="1">MATCH($E$4,OFFSET(OFFSET(Journaal!$E$5,A46631,0),,,Journaal!$D$3-A46631),0)+A46631</f>
        <v>#N/A</v>
      </c>
    </row>
    <row r="46633" spans="1:1" x14ac:dyDescent="0.25">
      <c r="A46633" s="2" t="e">
        <f ca="1">MATCH($E$4,OFFSET(OFFSET(Journaal!$E$5,A46632,0),,,Journaal!$D$3-A46632),0)+A46632</f>
        <v>#N/A</v>
      </c>
    </row>
    <row r="46634" spans="1:1" x14ac:dyDescent="0.25">
      <c r="A46634" s="2" t="e">
        <f ca="1">MATCH($E$4,OFFSET(OFFSET(Journaal!$E$5,A46633,0),,,Journaal!$D$3-A46633),0)+A46633</f>
        <v>#N/A</v>
      </c>
    </row>
    <row r="46635" spans="1:1" x14ac:dyDescent="0.25">
      <c r="A46635" s="2" t="e">
        <f ca="1">MATCH($E$4,OFFSET(OFFSET(Journaal!$E$5,A46634,0),,,Journaal!$D$3-A46634),0)+A46634</f>
        <v>#N/A</v>
      </c>
    </row>
    <row r="46636" spans="1:1" x14ac:dyDescent="0.25">
      <c r="A46636" s="2" t="e">
        <f ca="1">MATCH($E$4,OFFSET(OFFSET(Journaal!$E$5,A46635,0),,,Journaal!$D$3-A46635),0)+A46635</f>
        <v>#N/A</v>
      </c>
    </row>
    <row r="46637" spans="1:1" x14ac:dyDescent="0.25">
      <c r="A46637" s="2" t="e">
        <f ca="1">MATCH($E$4,OFFSET(OFFSET(Journaal!$E$5,A46636,0),,,Journaal!$D$3-A46636),0)+A46636</f>
        <v>#N/A</v>
      </c>
    </row>
    <row r="46638" spans="1:1" x14ac:dyDescent="0.25">
      <c r="A46638" s="2" t="e">
        <f ca="1">MATCH($E$4,OFFSET(OFFSET(Journaal!$E$5,A46637,0),,,Journaal!$D$3-A46637),0)+A46637</f>
        <v>#N/A</v>
      </c>
    </row>
    <row r="46639" spans="1:1" x14ac:dyDescent="0.25">
      <c r="A46639" s="2" t="e">
        <f ca="1">MATCH($E$4,OFFSET(OFFSET(Journaal!$E$5,A46638,0),,,Journaal!$D$3-A46638),0)+A46638</f>
        <v>#N/A</v>
      </c>
    </row>
    <row r="46640" spans="1:1" x14ac:dyDescent="0.25">
      <c r="A46640" s="2" t="e">
        <f ca="1">MATCH($E$4,OFFSET(OFFSET(Journaal!$E$5,A46639,0),,,Journaal!$D$3-A46639),0)+A46639</f>
        <v>#N/A</v>
      </c>
    </row>
    <row r="46641" spans="1:1" x14ac:dyDescent="0.25">
      <c r="A46641" s="2" t="e">
        <f ca="1">MATCH($E$4,OFFSET(OFFSET(Journaal!$E$5,A46640,0),,,Journaal!$D$3-A46640),0)+A46640</f>
        <v>#N/A</v>
      </c>
    </row>
    <row r="46642" spans="1:1" x14ac:dyDescent="0.25">
      <c r="A46642" s="2" t="e">
        <f ca="1">MATCH($E$4,OFFSET(OFFSET(Journaal!$E$5,A46641,0),,,Journaal!$D$3-A46641),0)+A46641</f>
        <v>#N/A</v>
      </c>
    </row>
    <row r="46643" spans="1:1" x14ac:dyDescent="0.25">
      <c r="A46643" s="2" t="e">
        <f ca="1">MATCH($E$4,OFFSET(OFFSET(Journaal!$E$5,A46642,0),,,Journaal!$D$3-A46642),0)+A46642</f>
        <v>#N/A</v>
      </c>
    </row>
    <row r="46644" spans="1:1" x14ac:dyDescent="0.25">
      <c r="A46644" s="2" t="e">
        <f ca="1">MATCH($E$4,OFFSET(OFFSET(Journaal!$E$5,A46643,0),,,Journaal!$D$3-A46643),0)+A46643</f>
        <v>#N/A</v>
      </c>
    </row>
    <row r="46645" spans="1:1" x14ac:dyDescent="0.25">
      <c r="A46645" s="2" t="e">
        <f ca="1">MATCH($E$4,OFFSET(OFFSET(Journaal!$E$5,A46644,0),,,Journaal!$D$3-A46644),0)+A46644</f>
        <v>#N/A</v>
      </c>
    </row>
    <row r="46646" spans="1:1" x14ac:dyDescent="0.25">
      <c r="A46646" s="2" t="e">
        <f ca="1">MATCH($E$4,OFFSET(OFFSET(Journaal!$E$5,A46645,0),,,Journaal!$D$3-A46645),0)+A46645</f>
        <v>#N/A</v>
      </c>
    </row>
    <row r="46647" spans="1:1" x14ac:dyDescent="0.25">
      <c r="A46647" s="2" t="e">
        <f ca="1">MATCH($E$4,OFFSET(OFFSET(Journaal!$E$5,A46646,0),,,Journaal!$D$3-A46646),0)+A46646</f>
        <v>#N/A</v>
      </c>
    </row>
    <row r="46648" spans="1:1" x14ac:dyDescent="0.25">
      <c r="A46648" s="2" t="e">
        <f ca="1">MATCH($E$4,OFFSET(OFFSET(Journaal!$E$5,A46647,0),,,Journaal!$D$3-A46647),0)+A46647</f>
        <v>#N/A</v>
      </c>
    </row>
    <row r="46649" spans="1:1" x14ac:dyDescent="0.25">
      <c r="A46649" s="2" t="e">
        <f ca="1">MATCH($E$4,OFFSET(OFFSET(Journaal!$E$5,A46648,0),,,Journaal!$D$3-A46648),0)+A46648</f>
        <v>#N/A</v>
      </c>
    </row>
    <row r="46650" spans="1:1" x14ac:dyDescent="0.25">
      <c r="A46650" s="2" t="e">
        <f ca="1">MATCH($E$4,OFFSET(OFFSET(Journaal!$E$5,A46649,0),,,Journaal!$D$3-A46649),0)+A46649</f>
        <v>#N/A</v>
      </c>
    </row>
    <row r="46651" spans="1:1" x14ac:dyDescent="0.25">
      <c r="A46651" s="2" t="e">
        <f ca="1">MATCH($E$4,OFFSET(OFFSET(Journaal!$E$5,A46650,0),,,Journaal!$D$3-A46650),0)+A46650</f>
        <v>#N/A</v>
      </c>
    </row>
    <row r="46652" spans="1:1" x14ac:dyDescent="0.25">
      <c r="A46652" s="2" t="e">
        <f ca="1">MATCH($E$4,OFFSET(OFFSET(Journaal!$E$5,A46651,0),,,Journaal!$D$3-A46651),0)+A46651</f>
        <v>#N/A</v>
      </c>
    </row>
    <row r="46653" spans="1:1" x14ac:dyDescent="0.25">
      <c r="A46653" s="2" t="e">
        <f ca="1">MATCH($E$4,OFFSET(OFFSET(Journaal!$E$5,A46652,0),,,Journaal!$D$3-A46652),0)+A46652</f>
        <v>#N/A</v>
      </c>
    </row>
    <row r="46654" spans="1:1" x14ac:dyDescent="0.25">
      <c r="A46654" s="2" t="e">
        <f ca="1">MATCH($E$4,OFFSET(OFFSET(Journaal!$E$5,A46653,0),,,Journaal!$D$3-A46653),0)+A46653</f>
        <v>#N/A</v>
      </c>
    </row>
    <row r="46655" spans="1:1" x14ac:dyDescent="0.25">
      <c r="A46655" s="2" t="e">
        <f ca="1">MATCH($E$4,OFFSET(OFFSET(Journaal!$E$5,A46654,0),,,Journaal!$D$3-A46654),0)+A46654</f>
        <v>#N/A</v>
      </c>
    </row>
    <row r="46656" spans="1:1" x14ac:dyDescent="0.25">
      <c r="A46656" s="2" t="e">
        <f ca="1">MATCH($E$4,OFFSET(OFFSET(Journaal!$E$5,A46655,0),,,Journaal!$D$3-A46655),0)+A46655</f>
        <v>#N/A</v>
      </c>
    </row>
    <row r="46657" spans="1:1" x14ac:dyDescent="0.25">
      <c r="A46657" s="2" t="e">
        <f ca="1">MATCH($E$4,OFFSET(OFFSET(Journaal!$E$5,A46656,0),,,Journaal!$D$3-A46656),0)+A46656</f>
        <v>#N/A</v>
      </c>
    </row>
    <row r="46658" spans="1:1" x14ac:dyDescent="0.25">
      <c r="A46658" s="2" t="e">
        <f ca="1">MATCH($E$4,OFFSET(OFFSET(Journaal!$E$5,A46657,0),,,Journaal!$D$3-A46657),0)+A46657</f>
        <v>#N/A</v>
      </c>
    </row>
    <row r="46659" spans="1:1" x14ac:dyDescent="0.25">
      <c r="A46659" s="2" t="e">
        <f ca="1">MATCH($E$4,OFFSET(OFFSET(Journaal!$E$5,A46658,0),,,Journaal!$D$3-A46658),0)+A46658</f>
        <v>#N/A</v>
      </c>
    </row>
    <row r="46660" spans="1:1" x14ac:dyDescent="0.25">
      <c r="A46660" s="2" t="e">
        <f ca="1">MATCH($E$4,OFFSET(OFFSET(Journaal!$E$5,A46659,0),,,Journaal!$D$3-A46659),0)+A46659</f>
        <v>#N/A</v>
      </c>
    </row>
    <row r="46661" spans="1:1" x14ac:dyDescent="0.25">
      <c r="A46661" s="2" t="e">
        <f ca="1">MATCH($E$4,OFFSET(OFFSET(Journaal!$E$5,A46660,0),,,Journaal!$D$3-A46660),0)+A46660</f>
        <v>#N/A</v>
      </c>
    </row>
    <row r="46662" spans="1:1" x14ac:dyDescent="0.25">
      <c r="A46662" s="2" t="e">
        <f ca="1">MATCH($E$4,OFFSET(OFFSET(Journaal!$E$5,A46661,0),,,Journaal!$D$3-A46661),0)+A46661</f>
        <v>#N/A</v>
      </c>
    </row>
    <row r="46663" spans="1:1" x14ac:dyDescent="0.25">
      <c r="A46663" s="2" t="e">
        <f ca="1">MATCH($E$4,OFFSET(OFFSET(Journaal!$E$5,A46662,0),,,Journaal!$D$3-A46662),0)+A46662</f>
        <v>#N/A</v>
      </c>
    </row>
    <row r="46664" spans="1:1" x14ac:dyDescent="0.25">
      <c r="A46664" s="2" t="e">
        <f ca="1">MATCH($E$4,OFFSET(OFFSET(Journaal!$E$5,A46663,0),,,Journaal!$D$3-A46663),0)+A46663</f>
        <v>#N/A</v>
      </c>
    </row>
    <row r="46665" spans="1:1" x14ac:dyDescent="0.25">
      <c r="A46665" s="2" t="e">
        <f ca="1">MATCH($E$4,OFFSET(OFFSET(Journaal!$E$5,A46664,0),,,Journaal!$D$3-A46664),0)+A46664</f>
        <v>#N/A</v>
      </c>
    </row>
    <row r="46666" spans="1:1" x14ac:dyDescent="0.25">
      <c r="A46666" s="2" t="e">
        <f ca="1">MATCH($E$4,OFFSET(OFFSET(Journaal!$E$5,A46665,0),,,Journaal!$D$3-A46665),0)+A46665</f>
        <v>#N/A</v>
      </c>
    </row>
    <row r="46667" spans="1:1" x14ac:dyDescent="0.25">
      <c r="A46667" s="2" t="e">
        <f ca="1">MATCH($E$4,OFFSET(OFFSET(Journaal!$E$5,A46666,0),,,Journaal!$D$3-A46666),0)+A46666</f>
        <v>#N/A</v>
      </c>
    </row>
    <row r="46668" spans="1:1" x14ac:dyDescent="0.25">
      <c r="A46668" s="2" t="e">
        <f ca="1">MATCH($E$4,OFFSET(OFFSET(Journaal!$E$5,A46667,0),,,Journaal!$D$3-A46667),0)+A46667</f>
        <v>#N/A</v>
      </c>
    </row>
    <row r="46669" spans="1:1" x14ac:dyDescent="0.25">
      <c r="A46669" s="2" t="e">
        <f ca="1">MATCH($E$4,OFFSET(OFFSET(Journaal!$E$5,A46668,0),,,Journaal!$D$3-A46668),0)+A46668</f>
        <v>#N/A</v>
      </c>
    </row>
    <row r="46670" spans="1:1" x14ac:dyDescent="0.25">
      <c r="A46670" s="2" t="e">
        <f ca="1">MATCH($E$4,OFFSET(OFFSET(Journaal!$E$5,A46669,0),,,Journaal!$D$3-A46669),0)+A46669</f>
        <v>#N/A</v>
      </c>
    </row>
    <row r="46671" spans="1:1" x14ac:dyDescent="0.25">
      <c r="A46671" s="2" t="e">
        <f ca="1">MATCH($E$4,OFFSET(OFFSET(Journaal!$E$5,A46670,0),,,Journaal!$D$3-A46670),0)+A46670</f>
        <v>#N/A</v>
      </c>
    </row>
    <row r="46672" spans="1:1" x14ac:dyDescent="0.25">
      <c r="A46672" s="2" t="e">
        <f ca="1">MATCH($E$4,OFFSET(OFFSET(Journaal!$E$5,A46671,0),,,Journaal!$D$3-A46671),0)+A46671</f>
        <v>#N/A</v>
      </c>
    </row>
    <row r="46673" spans="1:1" x14ac:dyDescent="0.25">
      <c r="A46673" s="2" t="e">
        <f ca="1">MATCH($E$4,OFFSET(OFFSET(Journaal!$E$5,A46672,0),,,Journaal!$D$3-A46672),0)+A46672</f>
        <v>#N/A</v>
      </c>
    </row>
    <row r="46674" spans="1:1" x14ac:dyDescent="0.25">
      <c r="A46674" s="2" t="e">
        <f ca="1">MATCH($E$4,OFFSET(OFFSET(Journaal!$E$5,A46673,0),,,Journaal!$D$3-A46673),0)+A46673</f>
        <v>#N/A</v>
      </c>
    </row>
    <row r="46675" spans="1:1" x14ac:dyDescent="0.25">
      <c r="A46675" s="2" t="e">
        <f ca="1">MATCH($E$4,OFFSET(OFFSET(Journaal!$E$5,A46674,0),,,Journaal!$D$3-A46674),0)+A46674</f>
        <v>#N/A</v>
      </c>
    </row>
    <row r="46676" spans="1:1" x14ac:dyDescent="0.25">
      <c r="A46676" s="2" t="e">
        <f ca="1">MATCH($E$4,OFFSET(OFFSET(Journaal!$E$5,A46675,0),,,Journaal!$D$3-A46675),0)+A46675</f>
        <v>#N/A</v>
      </c>
    </row>
    <row r="46677" spans="1:1" x14ac:dyDescent="0.25">
      <c r="A46677" s="2" t="e">
        <f ca="1">MATCH($E$4,OFFSET(OFFSET(Journaal!$E$5,A46676,0),,,Journaal!$D$3-A46676),0)+A46676</f>
        <v>#N/A</v>
      </c>
    </row>
    <row r="46678" spans="1:1" x14ac:dyDescent="0.25">
      <c r="A46678" s="2" t="e">
        <f ca="1">MATCH($E$4,OFFSET(OFFSET(Journaal!$E$5,A46677,0),,,Journaal!$D$3-A46677),0)+A46677</f>
        <v>#N/A</v>
      </c>
    </row>
    <row r="46679" spans="1:1" x14ac:dyDescent="0.25">
      <c r="A46679" s="2" t="e">
        <f ca="1">MATCH($E$4,OFFSET(OFFSET(Journaal!$E$5,A46678,0),,,Journaal!$D$3-A46678),0)+A46678</f>
        <v>#N/A</v>
      </c>
    </row>
    <row r="46680" spans="1:1" x14ac:dyDescent="0.25">
      <c r="A46680" s="2" t="e">
        <f ca="1">MATCH($E$4,OFFSET(OFFSET(Journaal!$E$5,A46679,0),,,Journaal!$D$3-A46679),0)+A46679</f>
        <v>#N/A</v>
      </c>
    </row>
    <row r="46681" spans="1:1" x14ac:dyDescent="0.25">
      <c r="A46681" s="2" t="e">
        <f ca="1">MATCH($E$4,OFFSET(OFFSET(Journaal!$E$5,A46680,0),,,Journaal!$D$3-A46680),0)+A46680</f>
        <v>#N/A</v>
      </c>
    </row>
    <row r="46682" spans="1:1" x14ac:dyDescent="0.25">
      <c r="A46682" s="2" t="e">
        <f ca="1">MATCH($E$4,OFFSET(OFFSET(Journaal!$E$5,A46681,0),,,Journaal!$D$3-A46681),0)+A46681</f>
        <v>#N/A</v>
      </c>
    </row>
    <row r="46683" spans="1:1" x14ac:dyDescent="0.25">
      <c r="A46683" s="2" t="e">
        <f ca="1">MATCH($E$4,OFFSET(OFFSET(Journaal!$E$5,A46682,0),,,Journaal!$D$3-A46682),0)+A46682</f>
        <v>#N/A</v>
      </c>
    </row>
    <row r="46684" spans="1:1" x14ac:dyDescent="0.25">
      <c r="A46684" s="2" t="e">
        <f ca="1">MATCH($E$4,OFFSET(OFFSET(Journaal!$E$5,A46683,0),,,Journaal!$D$3-A46683),0)+A46683</f>
        <v>#N/A</v>
      </c>
    </row>
    <row r="46685" spans="1:1" x14ac:dyDescent="0.25">
      <c r="A46685" s="2" t="e">
        <f ca="1">MATCH($E$4,OFFSET(OFFSET(Journaal!$E$5,A46684,0),,,Journaal!$D$3-A46684),0)+A46684</f>
        <v>#N/A</v>
      </c>
    </row>
    <row r="46686" spans="1:1" x14ac:dyDescent="0.25">
      <c r="A46686" s="2" t="e">
        <f ca="1">MATCH($E$4,OFFSET(OFFSET(Journaal!$E$5,A46685,0),,,Journaal!$D$3-A46685),0)+A46685</f>
        <v>#N/A</v>
      </c>
    </row>
    <row r="46687" spans="1:1" x14ac:dyDescent="0.25">
      <c r="A46687" s="2" t="e">
        <f ca="1">MATCH($E$4,OFFSET(OFFSET(Journaal!$E$5,A46686,0),,,Journaal!$D$3-A46686),0)+A46686</f>
        <v>#N/A</v>
      </c>
    </row>
    <row r="46688" spans="1:1" x14ac:dyDescent="0.25">
      <c r="A46688" s="2" t="e">
        <f ca="1">MATCH($E$4,OFFSET(OFFSET(Journaal!$E$5,A46687,0),,,Journaal!$D$3-A46687),0)+A46687</f>
        <v>#N/A</v>
      </c>
    </row>
    <row r="46689" spans="1:1" x14ac:dyDescent="0.25">
      <c r="A46689" s="2" t="e">
        <f ca="1">MATCH($E$4,OFFSET(OFFSET(Journaal!$E$5,A46688,0),,,Journaal!$D$3-A46688),0)+A46688</f>
        <v>#N/A</v>
      </c>
    </row>
    <row r="46690" spans="1:1" x14ac:dyDescent="0.25">
      <c r="A46690" s="2" t="e">
        <f ca="1">MATCH($E$4,OFFSET(OFFSET(Journaal!$E$5,A46689,0),,,Journaal!$D$3-A46689),0)+A46689</f>
        <v>#N/A</v>
      </c>
    </row>
    <row r="46691" spans="1:1" x14ac:dyDescent="0.25">
      <c r="A46691" s="2" t="e">
        <f ca="1">MATCH($E$4,OFFSET(OFFSET(Journaal!$E$5,A46690,0),,,Journaal!$D$3-A46690),0)+A46690</f>
        <v>#N/A</v>
      </c>
    </row>
    <row r="46692" spans="1:1" x14ac:dyDescent="0.25">
      <c r="A46692" s="2" t="e">
        <f ca="1">MATCH($E$4,OFFSET(OFFSET(Journaal!$E$5,A46691,0),,,Journaal!$D$3-A46691),0)+A46691</f>
        <v>#N/A</v>
      </c>
    </row>
    <row r="46693" spans="1:1" x14ac:dyDescent="0.25">
      <c r="A46693" s="2" t="e">
        <f ca="1">MATCH($E$4,OFFSET(OFFSET(Journaal!$E$5,A46692,0),,,Journaal!$D$3-A46692),0)+A46692</f>
        <v>#N/A</v>
      </c>
    </row>
    <row r="46694" spans="1:1" x14ac:dyDescent="0.25">
      <c r="A46694" s="2" t="e">
        <f ca="1">MATCH($E$4,OFFSET(OFFSET(Journaal!$E$5,A46693,0),,,Journaal!$D$3-A46693),0)+A46693</f>
        <v>#N/A</v>
      </c>
    </row>
    <row r="46695" spans="1:1" x14ac:dyDescent="0.25">
      <c r="A46695" s="2" t="e">
        <f ca="1">MATCH($E$4,OFFSET(OFFSET(Journaal!$E$5,A46694,0),,,Journaal!$D$3-A46694),0)+A46694</f>
        <v>#N/A</v>
      </c>
    </row>
    <row r="46696" spans="1:1" x14ac:dyDescent="0.25">
      <c r="A46696" s="2" t="e">
        <f ca="1">MATCH($E$4,OFFSET(OFFSET(Journaal!$E$5,A46695,0),,,Journaal!$D$3-A46695),0)+A46695</f>
        <v>#N/A</v>
      </c>
    </row>
    <row r="46697" spans="1:1" x14ac:dyDescent="0.25">
      <c r="A46697" s="2" t="e">
        <f ca="1">MATCH($E$4,OFFSET(OFFSET(Journaal!$E$5,A46696,0),,,Journaal!$D$3-A46696),0)+A46696</f>
        <v>#N/A</v>
      </c>
    </row>
    <row r="46698" spans="1:1" x14ac:dyDescent="0.25">
      <c r="A46698" s="2" t="e">
        <f ca="1">MATCH($E$4,OFFSET(OFFSET(Journaal!$E$5,A46697,0),,,Journaal!$D$3-A46697),0)+A46697</f>
        <v>#N/A</v>
      </c>
    </row>
    <row r="46699" spans="1:1" x14ac:dyDescent="0.25">
      <c r="A46699" s="2" t="e">
        <f ca="1">MATCH($E$4,OFFSET(OFFSET(Journaal!$E$5,A46698,0),,,Journaal!$D$3-A46698),0)+A46698</f>
        <v>#N/A</v>
      </c>
    </row>
    <row r="46700" spans="1:1" x14ac:dyDescent="0.25">
      <c r="A46700" s="2" t="e">
        <f ca="1">MATCH($E$4,OFFSET(OFFSET(Journaal!$E$5,A46699,0),,,Journaal!$D$3-A46699),0)+A46699</f>
        <v>#N/A</v>
      </c>
    </row>
    <row r="46701" spans="1:1" x14ac:dyDescent="0.25">
      <c r="A46701" s="2" t="e">
        <f ca="1">MATCH($E$4,OFFSET(OFFSET(Journaal!$E$5,A46700,0),,,Journaal!$D$3-A46700),0)+A46700</f>
        <v>#N/A</v>
      </c>
    </row>
    <row r="46702" spans="1:1" x14ac:dyDescent="0.25">
      <c r="A46702" s="2" t="e">
        <f ca="1">MATCH($E$4,OFFSET(OFFSET(Journaal!$E$5,A46701,0),,,Journaal!$D$3-A46701),0)+A46701</f>
        <v>#N/A</v>
      </c>
    </row>
    <row r="46703" spans="1:1" x14ac:dyDescent="0.25">
      <c r="A46703" s="2" t="e">
        <f ca="1">MATCH($E$4,OFFSET(OFFSET(Journaal!$E$5,A46702,0),,,Journaal!$D$3-A46702),0)+A46702</f>
        <v>#N/A</v>
      </c>
    </row>
    <row r="46704" spans="1:1" x14ac:dyDescent="0.25">
      <c r="A46704" s="2" t="e">
        <f ca="1">MATCH($E$4,OFFSET(OFFSET(Journaal!$E$5,A46703,0),,,Journaal!$D$3-A46703),0)+A46703</f>
        <v>#N/A</v>
      </c>
    </row>
    <row r="46705" spans="1:1" x14ac:dyDescent="0.25">
      <c r="A46705" s="2" t="e">
        <f ca="1">MATCH($E$4,OFFSET(OFFSET(Journaal!$E$5,A46704,0),,,Journaal!$D$3-A46704),0)+A46704</f>
        <v>#N/A</v>
      </c>
    </row>
    <row r="46706" spans="1:1" x14ac:dyDescent="0.25">
      <c r="A46706" s="2" t="e">
        <f ca="1">MATCH($E$4,OFFSET(OFFSET(Journaal!$E$5,A46705,0),,,Journaal!$D$3-A46705),0)+A46705</f>
        <v>#N/A</v>
      </c>
    </row>
    <row r="46707" spans="1:1" x14ac:dyDescent="0.25">
      <c r="A46707" s="2" t="e">
        <f ca="1">MATCH($E$4,OFFSET(OFFSET(Journaal!$E$5,A46706,0),,,Journaal!$D$3-A46706),0)+A46706</f>
        <v>#N/A</v>
      </c>
    </row>
    <row r="46708" spans="1:1" x14ac:dyDescent="0.25">
      <c r="A46708" s="2" t="e">
        <f ca="1">MATCH($E$4,OFFSET(OFFSET(Journaal!$E$5,A46707,0),,,Journaal!$D$3-A46707),0)+A46707</f>
        <v>#N/A</v>
      </c>
    </row>
    <row r="46709" spans="1:1" x14ac:dyDescent="0.25">
      <c r="A46709" s="2" t="e">
        <f ca="1">MATCH($E$4,OFFSET(OFFSET(Journaal!$E$5,A46708,0),,,Journaal!$D$3-A46708),0)+A46708</f>
        <v>#N/A</v>
      </c>
    </row>
    <row r="46710" spans="1:1" x14ac:dyDescent="0.25">
      <c r="A46710" s="2" t="e">
        <f ca="1">MATCH($E$4,OFFSET(OFFSET(Journaal!$E$5,A46709,0),,,Journaal!$D$3-A46709),0)+A46709</f>
        <v>#N/A</v>
      </c>
    </row>
    <row r="46711" spans="1:1" x14ac:dyDescent="0.25">
      <c r="A46711" s="2" t="e">
        <f ca="1">MATCH($E$4,OFFSET(OFFSET(Journaal!$E$5,A46710,0),,,Journaal!$D$3-A46710),0)+A46710</f>
        <v>#N/A</v>
      </c>
    </row>
    <row r="46712" spans="1:1" x14ac:dyDescent="0.25">
      <c r="A46712" s="2" t="e">
        <f ca="1">MATCH($E$4,OFFSET(OFFSET(Journaal!$E$5,A46711,0),,,Journaal!$D$3-A46711),0)+A46711</f>
        <v>#N/A</v>
      </c>
    </row>
    <row r="46713" spans="1:1" x14ac:dyDescent="0.25">
      <c r="A46713" s="2" t="e">
        <f ca="1">MATCH($E$4,OFFSET(OFFSET(Journaal!$E$5,A46712,0),,,Journaal!$D$3-A46712),0)+A46712</f>
        <v>#N/A</v>
      </c>
    </row>
    <row r="46714" spans="1:1" x14ac:dyDescent="0.25">
      <c r="A46714" s="2" t="e">
        <f ca="1">MATCH($E$4,OFFSET(OFFSET(Journaal!$E$5,A46713,0),,,Journaal!$D$3-A46713),0)+A46713</f>
        <v>#N/A</v>
      </c>
    </row>
    <row r="46715" spans="1:1" x14ac:dyDescent="0.25">
      <c r="A46715" s="2" t="e">
        <f ca="1">MATCH($E$4,OFFSET(OFFSET(Journaal!$E$5,A46714,0),,,Journaal!$D$3-A46714),0)+A46714</f>
        <v>#N/A</v>
      </c>
    </row>
    <row r="46716" spans="1:1" x14ac:dyDescent="0.25">
      <c r="A46716" s="2" t="e">
        <f ca="1">MATCH($E$4,OFFSET(OFFSET(Journaal!$E$5,A46715,0),,,Journaal!$D$3-A46715),0)+A46715</f>
        <v>#N/A</v>
      </c>
    </row>
    <row r="46717" spans="1:1" x14ac:dyDescent="0.25">
      <c r="A46717" s="2" t="e">
        <f ca="1">MATCH($E$4,OFFSET(OFFSET(Journaal!$E$5,A46716,0),,,Journaal!$D$3-A46716),0)+A46716</f>
        <v>#N/A</v>
      </c>
    </row>
    <row r="46718" spans="1:1" x14ac:dyDescent="0.25">
      <c r="A46718" s="2" t="e">
        <f ca="1">MATCH($E$4,OFFSET(OFFSET(Journaal!$E$5,A46717,0),,,Journaal!$D$3-A46717),0)+A46717</f>
        <v>#N/A</v>
      </c>
    </row>
    <row r="46719" spans="1:1" x14ac:dyDescent="0.25">
      <c r="A46719" s="2" t="e">
        <f ca="1">MATCH($E$4,OFFSET(OFFSET(Journaal!$E$5,A46718,0),,,Journaal!$D$3-A46718),0)+A46718</f>
        <v>#N/A</v>
      </c>
    </row>
    <row r="46720" spans="1:1" x14ac:dyDescent="0.25">
      <c r="A46720" s="2" t="e">
        <f ca="1">MATCH($E$4,OFFSET(OFFSET(Journaal!$E$5,A46719,0),,,Journaal!$D$3-A46719),0)+A46719</f>
        <v>#N/A</v>
      </c>
    </row>
    <row r="46721" spans="1:1" x14ac:dyDescent="0.25">
      <c r="A46721" s="2" t="e">
        <f ca="1">MATCH($E$4,OFFSET(OFFSET(Journaal!$E$5,A46720,0),,,Journaal!$D$3-A46720),0)+A46720</f>
        <v>#N/A</v>
      </c>
    </row>
    <row r="46722" spans="1:1" x14ac:dyDescent="0.25">
      <c r="A46722" s="2" t="e">
        <f ca="1">MATCH($E$4,OFFSET(OFFSET(Journaal!$E$5,A46721,0),,,Journaal!$D$3-A46721),0)+A46721</f>
        <v>#N/A</v>
      </c>
    </row>
    <row r="46723" spans="1:1" x14ac:dyDescent="0.25">
      <c r="A46723" s="2" t="e">
        <f ca="1">MATCH($E$4,OFFSET(OFFSET(Journaal!$E$5,A46722,0),,,Journaal!$D$3-A46722),0)+A46722</f>
        <v>#N/A</v>
      </c>
    </row>
    <row r="46724" spans="1:1" x14ac:dyDescent="0.25">
      <c r="A46724" s="2" t="e">
        <f ca="1">MATCH($E$4,OFFSET(OFFSET(Journaal!$E$5,A46723,0),,,Journaal!$D$3-A46723),0)+A46723</f>
        <v>#N/A</v>
      </c>
    </row>
    <row r="46725" spans="1:1" x14ac:dyDescent="0.25">
      <c r="A46725" s="2" t="e">
        <f ca="1">MATCH($E$4,OFFSET(OFFSET(Journaal!$E$5,A46724,0),,,Journaal!$D$3-A46724),0)+A46724</f>
        <v>#N/A</v>
      </c>
    </row>
    <row r="46726" spans="1:1" x14ac:dyDescent="0.25">
      <c r="A46726" s="2" t="e">
        <f ca="1">MATCH($E$4,OFFSET(OFFSET(Journaal!$E$5,A46725,0),,,Journaal!$D$3-A46725),0)+A46725</f>
        <v>#N/A</v>
      </c>
    </row>
    <row r="46727" spans="1:1" x14ac:dyDescent="0.25">
      <c r="A46727" s="2" t="e">
        <f ca="1">MATCH($E$4,OFFSET(OFFSET(Journaal!$E$5,A46726,0),,,Journaal!$D$3-A46726),0)+A46726</f>
        <v>#N/A</v>
      </c>
    </row>
    <row r="46728" spans="1:1" x14ac:dyDescent="0.25">
      <c r="A46728" s="2" t="e">
        <f ca="1">MATCH($E$4,OFFSET(OFFSET(Journaal!$E$5,A46727,0),,,Journaal!$D$3-A46727),0)+A46727</f>
        <v>#N/A</v>
      </c>
    </row>
    <row r="46729" spans="1:1" x14ac:dyDescent="0.25">
      <c r="A46729" s="2" t="e">
        <f ca="1">MATCH($E$4,OFFSET(OFFSET(Journaal!$E$5,A46728,0),,,Journaal!$D$3-A46728),0)+A46728</f>
        <v>#N/A</v>
      </c>
    </row>
    <row r="46730" spans="1:1" x14ac:dyDescent="0.25">
      <c r="A46730" s="2" t="e">
        <f ca="1">MATCH($E$4,OFFSET(OFFSET(Journaal!$E$5,A46729,0),,,Journaal!$D$3-A46729),0)+A46729</f>
        <v>#N/A</v>
      </c>
    </row>
    <row r="46731" spans="1:1" x14ac:dyDescent="0.25">
      <c r="A46731" s="2" t="e">
        <f ca="1">MATCH($E$4,OFFSET(OFFSET(Journaal!$E$5,A46730,0),,,Journaal!$D$3-A46730),0)+A46730</f>
        <v>#N/A</v>
      </c>
    </row>
    <row r="46732" spans="1:1" x14ac:dyDescent="0.25">
      <c r="A46732" s="2" t="e">
        <f ca="1">MATCH($E$4,OFFSET(OFFSET(Journaal!$E$5,A46731,0),,,Journaal!$D$3-A46731),0)+A46731</f>
        <v>#N/A</v>
      </c>
    </row>
    <row r="46733" spans="1:1" x14ac:dyDescent="0.25">
      <c r="A46733" s="2" t="e">
        <f ca="1">MATCH($E$4,OFFSET(OFFSET(Journaal!$E$5,A46732,0),,,Journaal!$D$3-A46732),0)+A46732</f>
        <v>#N/A</v>
      </c>
    </row>
    <row r="46734" spans="1:1" x14ac:dyDescent="0.25">
      <c r="A46734" s="2" t="e">
        <f ca="1">MATCH($E$4,OFFSET(OFFSET(Journaal!$E$5,A46733,0),,,Journaal!$D$3-A46733),0)+A46733</f>
        <v>#N/A</v>
      </c>
    </row>
    <row r="46735" spans="1:1" x14ac:dyDescent="0.25">
      <c r="A46735" s="2" t="e">
        <f ca="1">MATCH($E$4,OFFSET(OFFSET(Journaal!$E$5,A46734,0),,,Journaal!$D$3-A46734),0)+A46734</f>
        <v>#N/A</v>
      </c>
    </row>
    <row r="46736" spans="1:1" x14ac:dyDescent="0.25">
      <c r="A46736" s="2" t="e">
        <f ca="1">MATCH($E$4,OFFSET(OFFSET(Journaal!$E$5,A46735,0),,,Journaal!$D$3-A46735),0)+A46735</f>
        <v>#N/A</v>
      </c>
    </row>
    <row r="46737" spans="1:1" x14ac:dyDescent="0.25">
      <c r="A46737" s="2" t="e">
        <f ca="1">MATCH($E$4,OFFSET(OFFSET(Journaal!$E$5,A46736,0),,,Journaal!$D$3-A46736),0)+A46736</f>
        <v>#N/A</v>
      </c>
    </row>
    <row r="46738" spans="1:1" x14ac:dyDescent="0.25">
      <c r="A46738" s="2" t="e">
        <f ca="1">MATCH($E$4,OFFSET(OFFSET(Journaal!$E$5,A46737,0),,,Journaal!$D$3-A46737),0)+A46737</f>
        <v>#N/A</v>
      </c>
    </row>
    <row r="46739" spans="1:1" x14ac:dyDescent="0.25">
      <c r="A46739" s="2" t="e">
        <f ca="1">MATCH($E$4,OFFSET(OFFSET(Journaal!$E$5,A46738,0),,,Journaal!$D$3-A46738),0)+A46738</f>
        <v>#N/A</v>
      </c>
    </row>
    <row r="46740" spans="1:1" x14ac:dyDescent="0.25">
      <c r="A46740" s="2" t="e">
        <f ca="1">MATCH($E$4,OFFSET(OFFSET(Journaal!$E$5,A46739,0),,,Journaal!$D$3-A46739),0)+A46739</f>
        <v>#N/A</v>
      </c>
    </row>
    <row r="46741" spans="1:1" x14ac:dyDescent="0.25">
      <c r="A46741" s="2" t="e">
        <f ca="1">MATCH($E$4,OFFSET(OFFSET(Journaal!$E$5,A46740,0),,,Journaal!$D$3-A46740),0)+A46740</f>
        <v>#N/A</v>
      </c>
    </row>
    <row r="46742" spans="1:1" x14ac:dyDescent="0.25">
      <c r="A46742" s="2" t="e">
        <f ca="1">MATCH($E$4,OFFSET(OFFSET(Journaal!$E$5,A46741,0),,,Journaal!$D$3-A46741),0)+A46741</f>
        <v>#N/A</v>
      </c>
    </row>
    <row r="46743" spans="1:1" x14ac:dyDescent="0.25">
      <c r="A46743" s="2" t="e">
        <f ca="1">MATCH($E$4,OFFSET(OFFSET(Journaal!$E$5,A46742,0),,,Journaal!$D$3-A46742),0)+A46742</f>
        <v>#N/A</v>
      </c>
    </row>
    <row r="46744" spans="1:1" x14ac:dyDescent="0.25">
      <c r="A46744" s="2" t="e">
        <f ca="1">MATCH($E$4,OFFSET(OFFSET(Journaal!$E$5,A46743,0),,,Journaal!$D$3-A46743),0)+A46743</f>
        <v>#N/A</v>
      </c>
    </row>
    <row r="46745" spans="1:1" x14ac:dyDescent="0.25">
      <c r="A46745" s="2" t="e">
        <f ca="1">MATCH($E$4,OFFSET(OFFSET(Journaal!$E$5,A46744,0),,,Journaal!$D$3-A46744),0)+A46744</f>
        <v>#N/A</v>
      </c>
    </row>
    <row r="46746" spans="1:1" x14ac:dyDescent="0.25">
      <c r="A46746" s="2" t="e">
        <f ca="1">MATCH($E$4,OFFSET(OFFSET(Journaal!$E$5,A46745,0),,,Journaal!$D$3-A46745),0)+A46745</f>
        <v>#N/A</v>
      </c>
    </row>
    <row r="46747" spans="1:1" x14ac:dyDescent="0.25">
      <c r="A46747" s="2" t="e">
        <f ca="1">MATCH($E$4,OFFSET(OFFSET(Journaal!$E$5,A46746,0),,,Journaal!$D$3-A46746),0)+A46746</f>
        <v>#N/A</v>
      </c>
    </row>
    <row r="46748" spans="1:1" x14ac:dyDescent="0.25">
      <c r="A46748" s="2" t="e">
        <f ca="1">MATCH($E$4,OFFSET(OFFSET(Journaal!$E$5,A46747,0),,,Journaal!$D$3-A46747),0)+A46747</f>
        <v>#N/A</v>
      </c>
    </row>
    <row r="46749" spans="1:1" x14ac:dyDescent="0.25">
      <c r="A46749" s="2" t="e">
        <f ca="1">MATCH($E$4,OFFSET(OFFSET(Journaal!$E$5,A46748,0),,,Journaal!$D$3-A46748),0)+A46748</f>
        <v>#N/A</v>
      </c>
    </row>
    <row r="46750" spans="1:1" x14ac:dyDescent="0.25">
      <c r="A46750" s="2" t="e">
        <f ca="1">MATCH($E$4,OFFSET(OFFSET(Journaal!$E$5,A46749,0),,,Journaal!$D$3-A46749),0)+A46749</f>
        <v>#N/A</v>
      </c>
    </row>
    <row r="46751" spans="1:1" x14ac:dyDescent="0.25">
      <c r="A46751" s="2" t="e">
        <f ca="1">MATCH($E$4,OFFSET(OFFSET(Journaal!$E$5,A46750,0),,,Journaal!$D$3-A46750),0)+A46750</f>
        <v>#N/A</v>
      </c>
    </row>
    <row r="46752" spans="1:1" x14ac:dyDescent="0.25">
      <c r="A46752" s="2" t="e">
        <f ca="1">MATCH($E$4,OFFSET(OFFSET(Journaal!$E$5,A46751,0),,,Journaal!$D$3-A46751),0)+A46751</f>
        <v>#N/A</v>
      </c>
    </row>
    <row r="46753" spans="1:1" x14ac:dyDescent="0.25">
      <c r="A46753" s="2" t="e">
        <f ca="1">MATCH($E$4,OFFSET(OFFSET(Journaal!$E$5,A46752,0),,,Journaal!$D$3-A46752),0)+A46752</f>
        <v>#N/A</v>
      </c>
    </row>
    <row r="46754" spans="1:1" x14ac:dyDescent="0.25">
      <c r="A46754" s="2" t="e">
        <f ca="1">MATCH($E$4,OFFSET(OFFSET(Journaal!$E$5,A46753,0),,,Journaal!$D$3-A46753),0)+A46753</f>
        <v>#N/A</v>
      </c>
    </row>
    <row r="46755" spans="1:1" x14ac:dyDescent="0.25">
      <c r="A46755" s="2" t="e">
        <f ca="1">MATCH($E$4,OFFSET(OFFSET(Journaal!$E$5,A46754,0),,,Journaal!$D$3-A46754),0)+A46754</f>
        <v>#N/A</v>
      </c>
    </row>
    <row r="46756" spans="1:1" x14ac:dyDescent="0.25">
      <c r="A46756" s="2" t="e">
        <f ca="1">MATCH($E$4,OFFSET(OFFSET(Journaal!$E$5,A46755,0),,,Journaal!$D$3-A46755),0)+A46755</f>
        <v>#N/A</v>
      </c>
    </row>
    <row r="46757" spans="1:1" x14ac:dyDescent="0.25">
      <c r="A46757" s="2" t="e">
        <f ca="1">MATCH($E$4,OFFSET(OFFSET(Journaal!$E$5,A46756,0),,,Journaal!$D$3-A46756),0)+A46756</f>
        <v>#N/A</v>
      </c>
    </row>
    <row r="46758" spans="1:1" x14ac:dyDescent="0.25">
      <c r="A46758" s="2" t="e">
        <f ca="1">MATCH($E$4,OFFSET(OFFSET(Journaal!$E$5,A46757,0),,,Journaal!$D$3-A46757),0)+A46757</f>
        <v>#N/A</v>
      </c>
    </row>
    <row r="46759" spans="1:1" x14ac:dyDescent="0.25">
      <c r="A46759" s="2" t="e">
        <f ca="1">MATCH($E$4,OFFSET(OFFSET(Journaal!$E$5,A46758,0),,,Journaal!$D$3-A46758),0)+A46758</f>
        <v>#N/A</v>
      </c>
    </row>
    <row r="46760" spans="1:1" x14ac:dyDescent="0.25">
      <c r="A46760" s="2" t="e">
        <f ca="1">MATCH($E$4,OFFSET(OFFSET(Journaal!$E$5,A46759,0),,,Journaal!$D$3-A46759),0)+A46759</f>
        <v>#N/A</v>
      </c>
    </row>
    <row r="46761" spans="1:1" x14ac:dyDescent="0.25">
      <c r="A46761" s="2" t="e">
        <f ca="1">MATCH($E$4,OFFSET(OFFSET(Journaal!$E$5,A46760,0),,,Journaal!$D$3-A46760),0)+A46760</f>
        <v>#N/A</v>
      </c>
    </row>
    <row r="46762" spans="1:1" x14ac:dyDescent="0.25">
      <c r="A46762" s="2" t="e">
        <f ca="1">MATCH($E$4,OFFSET(OFFSET(Journaal!$E$5,A46761,0),,,Journaal!$D$3-A46761),0)+A46761</f>
        <v>#N/A</v>
      </c>
    </row>
    <row r="46763" spans="1:1" x14ac:dyDescent="0.25">
      <c r="A46763" s="2" t="e">
        <f ca="1">MATCH($E$4,OFFSET(OFFSET(Journaal!$E$5,A46762,0),,,Journaal!$D$3-A46762),0)+A46762</f>
        <v>#N/A</v>
      </c>
    </row>
    <row r="46764" spans="1:1" x14ac:dyDescent="0.25">
      <c r="A46764" s="2" t="e">
        <f ca="1">MATCH($E$4,OFFSET(OFFSET(Journaal!$E$5,A46763,0),,,Journaal!$D$3-A46763),0)+A46763</f>
        <v>#N/A</v>
      </c>
    </row>
    <row r="46765" spans="1:1" x14ac:dyDescent="0.25">
      <c r="A46765" s="2" t="e">
        <f ca="1">MATCH($E$4,OFFSET(OFFSET(Journaal!$E$5,A46764,0),,,Journaal!$D$3-A46764),0)+A46764</f>
        <v>#N/A</v>
      </c>
    </row>
    <row r="46766" spans="1:1" x14ac:dyDescent="0.25">
      <c r="A46766" s="2" t="e">
        <f ca="1">MATCH($E$4,OFFSET(OFFSET(Journaal!$E$5,A46765,0),,,Journaal!$D$3-A46765),0)+A46765</f>
        <v>#N/A</v>
      </c>
    </row>
    <row r="46767" spans="1:1" x14ac:dyDescent="0.25">
      <c r="A46767" s="2" t="e">
        <f ca="1">MATCH($E$4,OFFSET(OFFSET(Journaal!$E$5,A46766,0),,,Journaal!$D$3-A46766),0)+A46766</f>
        <v>#N/A</v>
      </c>
    </row>
    <row r="46768" spans="1:1" x14ac:dyDescent="0.25">
      <c r="A46768" s="2" t="e">
        <f ca="1">MATCH($E$4,OFFSET(OFFSET(Journaal!$E$5,A46767,0),,,Journaal!$D$3-A46767),0)+A46767</f>
        <v>#N/A</v>
      </c>
    </row>
    <row r="46769" spans="1:1" x14ac:dyDescent="0.25">
      <c r="A46769" s="2" t="e">
        <f ca="1">MATCH($E$4,OFFSET(OFFSET(Journaal!$E$5,A46768,0),,,Journaal!$D$3-A46768),0)+A46768</f>
        <v>#N/A</v>
      </c>
    </row>
    <row r="46770" spans="1:1" x14ac:dyDescent="0.25">
      <c r="A46770" s="2" t="e">
        <f ca="1">MATCH($E$4,OFFSET(OFFSET(Journaal!$E$5,A46769,0),,,Journaal!$D$3-A46769),0)+A46769</f>
        <v>#N/A</v>
      </c>
    </row>
    <row r="46771" spans="1:1" x14ac:dyDescent="0.25">
      <c r="A46771" s="2" t="e">
        <f ca="1">MATCH($E$4,OFFSET(OFFSET(Journaal!$E$5,A46770,0),,,Journaal!$D$3-A46770),0)+A46770</f>
        <v>#N/A</v>
      </c>
    </row>
    <row r="46772" spans="1:1" x14ac:dyDescent="0.25">
      <c r="A46772" s="2" t="e">
        <f ca="1">MATCH($E$4,OFFSET(OFFSET(Journaal!$E$5,A46771,0),,,Journaal!$D$3-A46771),0)+A46771</f>
        <v>#N/A</v>
      </c>
    </row>
    <row r="46773" spans="1:1" x14ac:dyDescent="0.25">
      <c r="A46773" s="2" t="e">
        <f ca="1">MATCH($E$4,OFFSET(OFFSET(Journaal!$E$5,A46772,0),,,Journaal!$D$3-A46772),0)+A46772</f>
        <v>#N/A</v>
      </c>
    </row>
    <row r="46774" spans="1:1" x14ac:dyDescent="0.25">
      <c r="A46774" s="2" t="e">
        <f ca="1">MATCH($E$4,OFFSET(OFFSET(Journaal!$E$5,A46773,0),,,Journaal!$D$3-A46773),0)+A46773</f>
        <v>#N/A</v>
      </c>
    </row>
    <row r="46775" spans="1:1" x14ac:dyDescent="0.25">
      <c r="A46775" s="2" t="e">
        <f ca="1">MATCH($E$4,OFFSET(OFFSET(Journaal!$E$5,A46774,0),,,Journaal!$D$3-A46774),0)+A46774</f>
        <v>#N/A</v>
      </c>
    </row>
    <row r="46776" spans="1:1" x14ac:dyDescent="0.25">
      <c r="A46776" s="2" t="e">
        <f ca="1">MATCH($E$4,OFFSET(OFFSET(Journaal!$E$5,A46775,0),,,Journaal!$D$3-A46775),0)+A46775</f>
        <v>#N/A</v>
      </c>
    </row>
    <row r="46777" spans="1:1" x14ac:dyDescent="0.25">
      <c r="A46777" s="2" t="e">
        <f ca="1">MATCH($E$4,OFFSET(OFFSET(Journaal!$E$5,A46776,0),,,Journaal!$D$3-A46776),0)+A46776</f>
        <v>#N/A</v>
      </c>
    </row>
    <row r="46778" spans="1:1" x14ac:dyDescent="0.25">
      <c r="A46778" s="2" t="e">
        <f ca="1">MATCH($E$4,OFFSET(OFFSET(Journaal!$E$5,A46777,0),,,Journaal!$D$3-A46777),0)+A46777</f>
        <v>#N/A</v>
      </c>
    </row>
    <row r="46779" spans="1:1" x14ac:dyDescent="0.25">
      <c r="A46779" s="2" t="e">
        <f ca="1">MATCH($E$4,OFFSET(OFFSET(Journaal!$E$5,A46778,0),,,Journaal!$D$3-A46778),0)+A46778</f>
        <v>#N/A</v>
      </c>
    </row>
    <row r="46780" spans="1:1" x14ac:dyDescent="0.25">
      <c r="A46780" s="2" t="e">
        <f ca="1">MATCH($E$4,OFFSET(OFFSET(Journaal!$E$5,A46779,0),,,Journaal!$D$3-A46779),0)+A46779</f>
        <v>#N/A</v>
      </c>
    </row>
    <row r="46781" spans="1:1" x14ac:dyDescent="0.25">
      <c r="A46781" s="2" t="e">
        <f ca="1">MATCH($E$4,OFFSET(OFFSET(Journaal!$E$5,A46780,0),,,Journaal!$D$3-A46780),0)+A46780</f>
        <v>#N/A</v>
      </c>
    </row>
    <row r="46782" spans="1:1" x14ac:dyDescent="0.25">
      <c r="A46782" s="2" t="e">
        <f ca="1">MATCH($E$4,OFFSET(OFFSET(Journaal!$E$5,A46781,0),,,Journaal!$D$3-A46781),0)+A46781</f>
        <v>#N/A</v>
      </c>
    </row>
    <row r="46783" spans="1:1" x14ac:dyDescent="0.25">
      <c r="A46783" s="2" t="e">
        <f ca="1">MATCH($E$4,OFFSET(OFFSET(Journaal!$E$5,A46782,0),,,Journaal!$D$3-A46782),0)+A46782</f>
        <v>#N/A</v>
      </c>
    </row>
    <row r="46784" spans="1:1" x14ac:dyDescent="0.25">
      <c r="A46784" s="2" t="e">
        <f ca="1">MATCH($E$4,OFFSET(OFFSET(Journaal!$E$5,A46783,0),,,Journaal!$D$3-A46783),0)+A46783</f>
        <v>#N/A</v>
      </c>
    </row>
    <row r="46785" spans="1:1" x14ac:dyDescent="0.25">
      <c r="A46785" s="2" t="e">
        <f ca="1">MATCH($E$4,OFFSET(OFFSET(Journaal!$E$5,A46784,0),,,Journaal!$D$3-A46784),0)+A46784</f>
        <v>#N/A</v>
      </c>
    </row>
    <row r="46786" spans="1:1" x14ac:dyDescent="0.25">
      <c r="A46786" s="2" t="e">
        <f ca="1">MATCH($E$4,OFFSET(OFFSET(Journaal!$E$5,A46785,0),,,Journaal!$D$3-A46785),0)+A46785</f>
        <v>#N/A</v>
      </c>
    </row>
    <row r="46787" spans="1:1" x14ac:dyDescent="0.25">
      <c r="A46787" s="2" t="e">
        <f ca="1">MATCH($E$4,OFFSET(OFFSET(Journaal!$E$5,A46786,0),,,Journaal!$D$3-A46786),0)+A46786</f>
        <v>#N/A</v>
      </c>
    </row>
    <row r="46788" spans="1:1" x14ac:dyDescent="0.25">
      <c r="A46788" s="2" t="e">
        <f ca="1">MATCH($E$4,OFFSET(OFFSET(Journaal!$E$5,A46787,0),,,Journaal!$D$3-A46787),0)+A46787</f>
        <v>#N/A</v>
      </c>
    </row>
    <row r="46789" spans="1:1" x14ac:dyDescent="0.25">
      <c r="A46789" s="2" t="e">
        <f ca="1">MATCH($E$4,OFFSET(OFFSET(Journaal!$E$5,A46788,0),,,Journaal!$D$3-A46788),0)+A46788</f>
        <v>#N/A</v>
      </c>
    </row>
    <row r="46790" spans="1:1" x14ac:dyDescent="0.25">
      <c r="A46790" s="2" t="e">
        <f ca="1">MATCH($E$4,OFFSET(OFFSET(Journaal!$E$5,A46789,0),,,Journaal!$D$3-A46789),0)+A46789</f>
        <v>#N/A</v>
      </c>
    </row>
    <row r="46791" spans="1:1" x14ac:dyDescent="0.25">
      <c r="A46791" s="2" t="e">
        <f ca="1">MATCH($E$4,OFFSET(OFFSET(Journaal!$E$5,A46790,0),,,Journaal!$D$3-A46790),0)+A46790</f>
        <v>#N/A</v>
      </c>
    </row>
    <row r="46792" spans="1:1" x14ac:dyDescent="0.25">
      <c r="A46792" s="2" t="e">
        <f ca="1">MATCH($E$4,OFFSET(OFFSET(Journaal!$E$5,A46791,0),,,Journaal!$D$3-A46791),0)+A46791</f>
        <v>#N/A</v>
      </c>
    </row>
    <row r="46793" spans="1:1" x14ac:dyDescent="0.25">
      <c r="A46793" s="2" t="e">
        <f ca="1">MATCH($E$4,OFFSET(OFFSET(Journaal!$E$5,A46792,0),,,Journaal!$D$3-A46792),0)+A46792</f>
        <v>#N/A</v>
      </c>
    </row>
    <row r="46794" spans="1:1" x14ac:dyDescent="0.25">
      <c r="A46794" s="2" t="e">
        <f ca="1">MATCH($E$4,OFFSET(OFFSET(Journaal!$E$5,A46793,0),,,Journaal!$D$3-A46793),0)+A46793</f>
        <v>#N/A</v>
      </c>
    </row>
    <row r="46795" spans="1:1" x14ac:dyDescent="0.25">
      <c r="A46795" s="2" t="e">
        <f ca="1">MATCH($E$4,OFFSET(OFFSET(Journaal!$E$5,A46794,0),,,Journaal!$D$3-A46794),0)+A46794</f>
        <v>#N/A</v>
      </c>
    </row>
    <row r="46796" spans="1:1" x14ac:dyDescent="0.25">
      <c r="A46796" s="2" t="e">
        <f ca="1">MATCH($E$4,OFFSET(OFFSET(Journaal!$E$5,A46795,0),,,Journaal!$D$3-A46795),0)+A46795</f>
        <v>#N/A</v>
      </c>
    </row>
    <row r="46797" spans="1:1" x14ac:dyDescent="0.25">
      <c r="A46797" s="2" t="e">
        <f ca="1">MATCH($E$4,OFFSET(OFFSET(Journaal!$E$5,A46796,0),,,Journaal!$D$3-A46796),0)+A46796</f>
        <v>#N/A</v>
      </c>
    </row>
    <row r="46798" spans="1:1" x14ac:dyDescent="0.25">
      <c r="A46798" s="2" t="e">
        <f ca="1">MATCH($E$4,OFFSET(OFFSET(Journaal!$E$5,A46797,0),,,Journaal!$D$3-A46797),0)+A46797</f>
        <v>#N/A</v>
      </c>
    </row>
    <row r="46799" spans="1:1" x14ac:dyDescent="0.25">
      <c r="A46799" s="2" t="e">
        <f ca="1">MATCH($E$4,OFFSET(OFFSET(Journaal!$E$5,A46798,0),,,Journaal!$D$3-A46798),0)+A46798</f>
        <v>#N/A</v>
      </c>
    </row>
    <row r="46800" spans="1:1" x14ac:dyDescent="0.25">
      <c r="A46800" s="2" t="e">
        <f ca="1">MATCH($E$4,OFFSET(OFFSET(Journaal!$E$5,A46799,0),,,Journaal!$D$3-A46799),0)+A46799</f>
        <v>#N/A</v>
      </c>
    </row>
    <row r="46801" spans="1:1" x14ac:dyDescent="0.25">
      <c r="A46801" s="2" t="e">
        <f ca="1">MATCH($E$4,OFFSET(OFFSET(Journaal!$E$5,A46800,0),,,Journaal!$D$3-A46800),0)+A46800</f>
        <v>#N/A</v>
      </c>
    </row>
    <row r="46802" spans="1:1" x14ac:dyDescent="0.25">
      <c r="A46802" s="2" t="e">
        <f ca="1">MATCH($E$4,OFFSET(OFFSET(Journaal!$E$5,A46801,0),,,Journaal!$D$3-A46801),0)+A46801</f>
        <v>#N/A</v>
      </c>
    </row>
    <row r="46803" spans="1:1" x14ac:dyDescent="0.25">
      <c r="A46803" s="2" t="e">
        <f ca="1">MATCH($E$4,OFFSET(OFFSET(Journaal!$E$5,A46802,0),,,Journaal!$D$3-A46802),0)+A46802</f>
        <v>#N/A</v>
      </c>
    </row>
    <row r="46804" spans="1:1" x14ac:dyDescent="0.25">
      <c r="A46804" s="2" t="e">
        <f ca="1">MATCH($E$4,OFFSET(OFFSET(Journaal!$E$5,A46803,0),,,Journaal!$D$3-A46803),0)+A46803</f>
        <v>#N/A</v>
      </c>
    </row>
    <row r="46805" spans="1:1" x14ac:dyDescent="0.25">
      <c r="A46805" s="2" t="e">
        <f ca="1">MATCH($E$4,OFFSET(OFFSET(Journaal!$E$5,A46804,0),,,Journaal!$D$3-A46804),0)+A46804</f>
        <v>#N/A</v>
      </c>
    </row>
    <row r="46806" spans="1:1" x14ac:dyDescent="0.25">
      <c r="A46806" s="2" t="e">
        <f ca="1">MATCH($E$4,OFFSET(OFFSET(Journaal!$E$5,A46805,0),,,Journaal!$D$3-A46805),0)+A46805</f>
        <v>#N/A</v>
      </c>
    </row>
    <row r="46807" spans="1:1" x14ac:dyDescent="0.25">
      <c r="A46807" s="2" t="e">
        <f ca="1">MATCH($E$4,OFFSET(OFFSET(Journaal!$E$5,A46806,0),,,Journaal!$D$3-A46806),0)+A46806</f>
        <v>#N/A</v>
      </c>
    </row>
    <row r="46808" spans="1:1" x14ac:dyDescent="0.25">
      <c r="A46808" s="2" t="e">
        <f ca="1">MATCH($E$4,OFFSET(OFFSET(Journaal!$E$5,A46807,0),,,Journaal!$D$3-A46807),0)+A46807</f>
        <v>#N/A</v>
      </c>
    </row>
    <row r="46809" spans="1:1" x14ac:dyDescent="0.25">
      <c r="A46809" s="2" t="e">
        <f ca="1">MATCH($E$4,OFFSET(OFFSET(Journaal!$E$5,A46808,0),,,Journaal!$D$3-A46808),0)+A46808</f>
        <v>#N/A</v>
      </c>
    </row>
    <row r="46810" spans="1:1" x14ac:dyDescent="0.25">
      <c r="A46810" s="2" t="e">
        <f ca="1">MATCH($E$4,OFFSET(OFFSET(Journaal!$E$5,A46809,0),,,Journaal!$D$3-A46809),0)+A46809</f>
        <v>#N/A</v>
      </c>
    </row>
    <row r="46811" spans="1:1" x14ac:dyDescent="0.25">
      <c r="A46811" s="2" t="e">
        <f ca="1">MATCH($E$4,OFFSET(OFFSET(Journaal!$E$5,A46810,0),,,Journaal!$D$3-A46810),0)+A46810</f>
        <v>#N/A</v>
      </c>
    </row>
    <row r="46812" spans="1:1" x14ac:dyDescent="0.25">
      <c r="A46812" s="2" t="e">
        <f ca="1">MATCH($E$4,OFFSET(OFFSET(Journaal!$E$5,A46811,0),,,Journaal!$D$3-A46811),0)+A46811</f>
        <v>#N/A</v>
      </c>
    </row>
    <row r="46813" spans="1:1" x14ac:dyDescent="0.25">
      <c r="A46813" s="2" t="e">
        <f ca="1">MATCH($E$4,OFFSET(OFFSET(Journaal!$E$5,A46812,0),,,Journaal!$D$3-A46812),0)+A46812</f>
        <v>#N/A</v>
      </c>
    </row>
    <row r="46814" spans="1:1" x14ac:dyDescent="0.25">
      <c r="A46814" s="2" t="e">
        <f ca="1">MATCH($E$4,OFFSET(OFFSET(Journaal!$E$5,A46813,0),,,Journaal!$D$3-A46813),0)+A46813</f>
        <v>#N/A</v>
      </c>
    </row>
    <row r="46815" spans="1:1" x14ac:dyDescent="0.25">
      <c r="A46815" s="2" t="e">
        <f ca="1">MATCH($E$4,OFFSET(OFFSET(Journaal!$E$5,A46814,0),,,Journaal!$D$3-A46814),0)+A46814</f>
        <v>#N/A</v>
      </c>
    </row>
    <row r="46816" spans="1:1" x14ac:dyDescent="0.25">
      <c r="A46816" s="2" t="e">
        <f ca="1">MATCH($E$4,OFFSET(OFFSET(Journaal!$E$5,A46815,0),,,Journaal!$D$3-A46815),0)+A46815</f>
        <v>#N/A</v>
      </c>
    </row>
    <row r="46817" spans="1:1" x14ac:dyDescent="0.25">
      <c r="A46817" s="2" t="e">
        <f ca="1">MATCH($E$4,OFFSET(OFFSET(Journaal!$E$5,A46816,0),,,Journaal!$D$3-A46816),0)+A46816</f>
        <v>#N/A</v>
      </c>
    </row>
    <row r="46818" spans="1:1" x14ac:dyDescent="0.25">
      <c r="A46818" s="2" t="e">
        <f ca="1">MATCH($E$4,OFFSET(OFFSET(Journaal!$E$5,A46817,0),,,Journaal!$D$3-A46817),0)+A46817</f>
        <v>#N/A</v>
      </c>
    </row>
    <row r="46819" spans="1:1" x14ac:dyDescent="0.25">
      <c r="A46819" s="2" t="e">
        <f ca="1">MATCH($E$4,OFFSET(OFFSET(Journaal!$E$5,A46818,0),,,Journaal!$D$3-A46818),0)+A46818</f>
        <v>#N/A</v>
      </c>
    </row>
    <row r="46820" spans="1:1" x14ac:dyDescent="0.25">
      <c r="A46820" s="2" t="e">
        <f ca="1">MATCH($E$4,OFFSET(OFFSET(Journaal!$E$5,A46819,0),,,Journaal!$D$3-A46819),0)+A46819</f>
        <v>#N/A</v>
      </c>
    </row>
    <row r="46821" spans="1:1" x14ac:dyDescent="0.25">
      <c r="A46821" s="2" t="e">
        <f ca="1">MATCH($E$4,OFFSET(OFFSET(Journaal!$E$5,A46820,0),,,Journaal!$D$3-A46820),0)+A46820</f>
        <v>#N/A</v>
      </c>
    </row>
    <row r="46822" spans="1:1" x14ac:dyDescent="0.25">
      <c r="A46822" s="2" t="e">
        <f ca="1">MATCH($E$4,OFFSET(OFFSET(Journaal!$E$5,A46821,0),,,Journaal!$D$3-A46821),0)+A46821</f>
        <v>#N/A</v>
      </c>
    </row>
    <row r="46823" spans="1:1" x14ac:dyDescent="0.25">
      <c r="A46823" s="2" t="e">
        <f ca="1">MATCH($E$4,OFFSET(OFFSET(Journaal!$E$5,A46822,0),,,Journaal!$D$3-A46822),0)+A46822</f>
        <v>#N/A</v>
      </c>
    </row>
    <row r="46824" spans="1:1" x14ac:dyDescent="0.25">
      <c r="A46824" s="2" t="e">
        <f ca="1">MATCH($E$4,OFFSET(OFFSET(Journaal!$E$5,A46823,0),,,Journaal!$D$3-A46823),0)+A46823</f>
        <v>#N/A</v>
      </c>
    </row>
    <row r="46825" spans="1:1" x14ac:dyDescent="0.25">
      <c r="A46825" s="2" t="e">
        <f ca="1">MATCH($E$4,OFFSET(OFFSET(Journaal!$E$5,A46824,0),,,Journaal!$D$3-A46824),0)+A46824</f>
        <v>#N/A</v>
      </c>
    </row>
    <row r="46826" spans="1:1" x14ac:dyDescent="0.25">
      <c r="A46826" s="2" t="e">
        <f ca="1">MATCH($E$4,OFFSET(OFFSET(Journaal!$E$5,A46825,0),,,Journaal!$D$3-A46825),0)+A46825</f>
        <v>#N/A</v>
      </c>
    </row>
    <row r="46827" spans="1:1" x14ac:dyDescent="0.25">
      <c r="A46827" s="2" t="e">
        <f ca="1">MATCH($E$4,OFFSET(OFFSET(Journaal!$E$5,A46826,0),,,Journaal!$D$3-A46826),0)+A46826</f>
        <v>#N/A</v>
      </c>
    </row>
    <row r="46828" spans="1:1" x14ac:dyDescent="0.25">
      <c r="A46828" s="2" t="e">
        <f ca="1">MATCH($E$4,OFFSET(OFFSET(Journaal!$E$5,A46827,0),,,Journaal!$D$3-A46827),0)+A46827</f>
        <v>#N/A</v>
      </c>
    </row>
    <row r="46829" spans="1:1" x14ac:dyDescent="0.25">
      <c r="A46829" s="2" t="e">
        <f ca="1">MATCH($E$4,OFFSET(OFFSET(Journaal!$E$5,A46828,0),,,Journaal!$D$3-A46828),0)+A46828</f>
        <v>#N/A</v>
      </c>
    </row>
    <row r="46830" spans="1:1" x14ac:dyDescent="0.25">
      <c r="A46830" s="2" t="e">
        <f ca="1">MATCH($E$4,OFFSET(OFFSET(Journaal!$E$5,A46829,0),,,Journaal!$D$3-A46829),0)+A46829</f>
        <v>#N/A</v>
      </c>
    </row>
    <row r="46831" spans="1:1" x14ac:dyDescent="0.25">
      <c r="A46831" s="2" t="e">
        <f ca="1">MATCH($E$4,OFFSET(OFFSET(Journaal!$E$5,A46830,0),,,Journaal!$D$3-A46830),0)+A46830</f>
        <v>#N/A</v>
      </c>
    </row>
    <row r="46832" spans="1:1" x14ac:dyDescent="0.25">
      <c r="A46832" s="2" t="e">
        <f ca="1">MATCH($E$4,OFFSET(OFFSET(Journaal!$E$5,A46831,0),,,Journaal!$D$3-A46831),0)+A46831</f>
        <v>#N/A</v>
      </c>
    </row>
    <row r="46833" spans="1:1" x14ac:dyDescent="0.25">
      <c r="A46833" s="2" t="e">
        <f ca="1">MATCH($E$4,OFFSET(OFFSET(Journaal!$E$5,A46832,0),,,Journaal!$D$3-A46832),0)+A46832</f>
        <v>#N/A</v>
      </c>
    </row>
    <row r="46834" spans="1:1" x14ac:dyDescent="0.25">
      <c r="A46834" s="2" t="e">
        <f ca="1">MATCH($E$4,OFFSET(OFFSET(Journaal!$E$5,A46833,0),,,Journaal!$D$3-A46833),0)+A46833</f>
        <v>#N/A</v>
      </c>
    </row>
    <row r="46835" spans="1:1" x14ac:dyDescent="0.25">
      <c r="A46835" s="2" t="e">
        <f ca="1">MATCH($E$4,OFFSET(OFFSET(Journaal!$E$5,A46834,0),,,Journaal!$D$3-A46834),0)+A46834</f>
        <v>#N/A</v>
      </c>
    </row>
    <row r="46836" spans="1:1" x14ac:dyDescent="0.25">
      <c r="A46836" s="2" t="e">
        <f ca="1">MATCH($E$4,OFFSET(OFFSET(Journaal!$E$5,A46835,0),,,Journaal!$D$3-A46835),0)+A46835</f>
        <v>#N/A</v>
      </c>
    </row>
    <row r="46837" spans="1:1" x14ac:dyDescent="0.25">
      <c r="A46837" s="2" t="e">
        <f ca="1">MATCH($E$4,OFFSET(OFFSET(Journaal!$E$5,A46836,0),,,Journaal!$D$3-A46836),0)+A46836</f>
        <v>#N/A</v>
      </c>
    </row>
    <row r="46838" spans="1:1" x14ac:dyDescent="0.25">
      <c r="A46838" s="2" t="e">
        <f ca="1">MATCH($E$4,OFFSET(OFFSET(Journaal!$E$5,A46837,0),,,Journaal!$D$3-A46837),0)+A46837</f>
        <v>#N/A</v>
      </c>
    </row>
    <row r="46839" spans="1:1" x14ac:dyDescent="0.25">
      <c r="A46839" s="2" t="e">
        <f ca="1">MATCH($E$4,OFFSET(OFFSET(Journaal!$E$5,A46838,0),,,Journaal!$D$3-A46838),0)+A46838</f>
        <v>#N/A</v>
      </c>
    </row>
    <row r="46840" spans="1:1" x14ac:dyDescent="0.25">
      <c r="A46840" s="2" t="e">
        <f ca="1">MATCH($E$4,OFFSET(OFFSET(Journaal!$E$5,A46839,0),,,Journaal!$D$3-A46839),0)+A46839</f>
        <v>#N/A</v>
      </c>
    </row>
    <row r="46841" spans="1:1" x14ac:dyDescent="0.25">
      <c r="A46841" s="2" t="e">
        <f ca="1">MATCH($E$4,OFFSET(OFFSET(Journaal!$E$5,A46840,0),,,Journaal!$D$3-A46840),0)+A46840</f>
        <v>#N/A</v>
      </c>
    </row>
    <row r="46842" spans="1:1" x14ac:dyDescent="0.25">
      <c r="A46842" s="2" t="e">
        <f ca="1">MATCH($E$4,OFFSET(OFFSET(Journaal!$E$5,A46841,0),,,Journaal!$D$3-A46841),0)+A46841</f>
        <v>#N/A</v>
      </c>
    </row>
    <row r="46843" spans="1:1" x14ac:dyDescent="0.25">
      <c r="A46843" s="2" t="e">
        <f ca="1">MATCH($E$4,OFFSET(OFFSET(Journaal!$E$5,A46842,0),,,Journaal!$D$3-A46842),0)+A46842</f>
        <v>#N/A</v>
      </c>
    </row>
    <row r="46844" spans="1:1" x14ac:dyDescent="0.25">
      <c r="A46844" s="2" t="e">
        <f ca="1">MATCH($E$4,OFFSET(OFFSET(Journaal!$E$5,A46843,0),,,Journaal!$D$3-A46843),0)+A46843</f>
        <v>#N/A</v>
      </c>
    </row>
    <row r="46845" spans="1:1" x14ac:dyDescent="0.25">
      <c r="A46845" s="2" t="e">
        <f ca="1">MATCH($E$4,OFFSET(OFFSET(Journaal!$E$5,A46844,0),,,Journaal!$D$3-A46844),0)+A46844</f>
        <v>#N/A</v>
      </c>
    </row>
    <row r="46846" spans="1:1" x14ac:dyDescent="0.25">
      <c r="A46846" s="2" t="e">
        <f ca="1">MATCH($E$4,OFFSET(OFFSET(Journaal!$E$5,A46845,0),,,Journaal!$D$3-A46845),0)+A46845</f>
        <v>#N/A</v>
      </c>
    </row>
    <row r="46847" spans="1:1" x14ac:dyDescent="0.25">
      <c r="A46847" s="2" t="e">
        <f ca="1">MATCH($E$4,OFFSET(OFFSET(Journaal!$E$5,A46846,0),,,Journaal!$D$3-A46846),0)+A46846</f>
        <v>#N/A</v>
      </c>
    </row>
    <row r="46848" spans="1:1" x14ac:dyDescent="0.25">
      <c r="A46848" s="2" t="e">
        <f ca="1">MATCH($E$4,OFFSET(OFFSET(Journaal!$E$5,A46847,0),,,Journaal!$D$3-A46847),0)+A46847</f>
        <v>#N/A</v>
      </c>
    </row>
    <row r="46849" spans="1:1" x14ac:dyDescent="0.25">
      <c r="A46849" s="2" t="e">
        <f ca="1">MATCH($E$4,OFFSET(OFFSET(Journaal!$E$5,A46848,0),,,Journaal!$D$3-A46848),0)+A46848</f>
        <v>#N/A</v>
      </c>
    </row>
    <row r="46850" spans="1:1" x14ac:dyDescent="0.25">
      <c r="A46850" s="2" t="e">
        <f ca="1">MATCH($E$4,OFFSET(OFFSET(Journaal!$E$5,A46849,0),,,Journaal!$D$3-A46849),0)+A46849</f>
        <v>#N/A</v>
      </c>
    </row>
    <row r="46851" spans="1:1" x14ac:dyDescent="0.25">
      <c r="A46851" s="2" t="e">
        <f ca="1">MATCH($E$4,OFFSET(OFFSET(Journaal!$E$5,A46850,0),,,Journaal!$D$3-A46850),0)+A46850</f>
        <v>#N/A</v>
      </c>
    </row>
    <row r="46852" spans="1:1" x14ac:dyDescent="0.25">
      <c r="A46852" s="2" t="e">
        <f ca="1">MATCH($E$4,OFFSET(OFFSET(Journaal!$E$5,A46851,0),,,Journaal!$D$3-A46851),0)+A46851</f>
        <v>#N/A</v>
      </c>
    </row>
    <row r="46853" spans="1:1" x14ac:dyDescent="0.25">
      <c r="A46853" s="2" t="e">
        <f ca="1">MATCH($E$4,OFFSET(OFFSET(Journaal!$E$5,A46852,0),,,Journaal!$D$3-A46852),0)+A46852</f>
        <v>#N/A</v>
      </c>
    </row>
    <row r="46854" spans="1:1" x14ac:dyDescent="0.25">
      <c r="A46854" s="2" t="e">
        <f ca="1">MATCH($E$4,OFFSET(OFFSET(Journaal!$E$5,A46853,0),,,Journaal!$D$3-A46853),0)+A46853</f>
        <v>#N/A</v>
      </c>
    </row>
    <row r="46855" spans="1:1" x14ac:dyDescent="0.25">
      <c r="A46855" s="2" t="e">
        <f ca="1">MATCH($E$4,OFFSET(OFFSET(Journaal!$E$5,A46854,0),,,Journaal!$D$3-A46854),0)+A46854</f>
        <v>#N/A</v>
      </c>
    </row>
    <row r="46856" spans="1:1" x14ac:dyDescent="0.25">
      <c r="A46856" s="2" t="e">
        <f ca="1">MATCH($E$4,OFFSET(OFFSET(Journaal!$E$5,A46855,0),,,Journaal!$D$3-A46855),0)+A46855</f>
        <v>#N/A</v>
      </c>
    </row>
    <row r="46857" spans="1:1" x14ac:dyDescent="0.25">
      <c r="A46857" s="2" t="e">
        <f ca="1">MATCH($E$4,OFFSET(OFFSET(Journaal!$E$5,A46856,0),,,Journaal!$D$3-A46856),0)+A46856</f>
        <v>#N/A</v>
      </c>
    </row>
    <row r="46858" spans="1:1" x14ac:dyDescent="0.25">
      <c r="A46858" s="2" t="e">
        <f ca="1">MATCH($E$4,OFFSET(OFFSET(Journaal!$E$5,A46857,0),,,Journaal!$D$3-A46857),0)+A46857</f>
        <v>#N/A</v>
      </c>
    </row>
    <row r="46859" spans="1:1" x14ac:dyDescent="0.25">
      <c r="A46859" s="2" t="e">
        <f ca="1">MATCH($E$4,OFFSET(OFFSET(Journaal!$E$5,A46858,0),,,Journaal!$D$3-A46858),0)+A46858</f>
        <v>#N/A</v>
      </c>
    </row>
    <row r="46860" spans="1:1" x14ac:dyDescent="0.25">
      <c r="A46860" s="2" t="e">
        <f ca="1">MATCH($E$4,OFFSET(OFFSET(Journaal!$E$5,A46859,0),,,Journaal!$D$3-A46859),0)+A46859</f>
        <v>#N/A</v>
      </c>
    </row>
    <row r="46861" spans="1:1" x14ac:dyDescent="0.25">
      <c r="A46861" s="2" t="e">
        <f ca="1">MATCH($E$4,OFFSET(OFFSET(Journaal!$E$5,A46860,0),,,Journaal!$D$3-A46860),0)+A46860</f>
        <v>#N/A</v>
      </c>
    </row>
    <row r="46862" spans="1:1" x14ac:dyDescent="0.25">
      <c r="A46862" s="2" t="e">
        <f ca="1">MATCH($E$4,OFFSET(OFFSET(Journaal!$E$5,A46861,0),,,Journaal!$D$3-A46861),0)+A46861</f>
        <v>#N/A</v>
      </c>
    </row>
    <row r="46863" spans="1:1" x14ac:dyDescent="0.25">
      <c r="A46863" s="2" t="e">
        <f ca="1">MATCH($E$4,OFFSET(OFFSET(Journaal!$E$5,A46862,0),,,Journaal!$D$3-A46862),0)+A46862</f>
        <v>#N/A</v>
      </c>
    </row>
    <row r="46864" spans="1:1" x14ac:dyDescent="0.25">
      <c r="A46864" s="2" t="e">
        <f ca="1">MATCH($E$4,OFFSET(OFFSET(Journaal!$E$5,A46863,0),,,Journaal!$D$3-A46863),0)+A46863</f>
        <v>#N/A</v>
      </c>
    </row>
    <row r="46865" spans="1:1" x14ac:dyDescent="0.25">
      <c r="A46865" s="2" t="e">
        <f ca="1">MATCH($E$4,OFFSET(OFFSET(Journaal!$E$5,A46864,0),,,Journaal!$D$3-A46864),0)+A46864</f>
        <v>#N/A</v>
      </c>
    </row>
    <row r="46866" spans="1:1" x14ac:dyDescent="0.25">
      <c r="A46866" s="2" t="e">
        <f ca="1">MATCH($E$4,OFFSET(OFFSET(Journaal!$E$5,A46865,0),,,Journaal!$D$3-A46865),0)+A46865</f>
        <v>#N/A</v>
      </c>
    </row>
    <row r="46867" spans="1:1" x14ac:dyDescent="0.25">
      <c r="A46867" s="2" t="e">
        <f ca="1">MATCH($E$4,OFFSET(OFFSET(Journaal!$E$5,A46866,0),,,Journaal!$D$3-A46866),0)+A46866</f>
        <v>#N/A</v>
      </c>
    </row>
    <row r="46868" spans="1:1" x14ac:dyDescent="0.25">
      <c r="A46868" s="2" t="e">
        <f ca="1">MATCH($E$4,OFFSET(OFFSET(Journaal!$E$5,A46867,0),,,Journaal!$D$3-A46867),0)+A46867</f>
        <v>#N/A</v>
      </c>
    </row>
    <row r="46869" spans="1:1" x14ac:dyDescent="0.25">
      <c r="A46869" s="2" t="e">
        <f ca="1">MATCH($E$4,OFFSET(OFFSET(Journaal!$E$5,A46868,0),,,Journaal!$D$3-A46868),0)+A46868</f>
        <v>#N/A</v>
      </c>
    </row>
    <row r="46870" spans="1:1" x14ac:dyDescent="0.25">
      <c r="A46870" s="2" t="e">
        <f ca="1">MATCH($E$4,OFFSET(OFFSET(Journaal!$E$5,A46869,0),,,Journaal!$D$3-A46869),0)+A46869</f>
        <v>#N/A</v>
      </c>
    </row>
    <row r="46871" spans="1:1" x14ac:dyDescent="0.25">
      <c r="A46871" s="2" t="e">
        <f ca="1">MATCH($E$4,OFFSET(OFFSET(Journaal!$E$5,A46870,0),,,Journaal!$D$3-A46870),0)+A46870</f>
        <v>#N/A</v>
      </c>
    </row>
    <row r="46872" spans="1:1" x14ac:dyDescent="0.25">
      <c r="A46872" s="2" t="e">
        <f ca="1">MATCH($E$4,OFFSET(OFFSET(Journaal!$E$5,A46871,0),,,Journaal!$D$3-A46871),0)+A46871</f>
        <v>#N/A</v>
      </c>
    </row>
    <row r="46873" spans="1:1" x14ac:dyDescent="0.25">
      <c r="A46873" s="2" t="e">
        <f ca="1">MATCH($E$4,OFFSET(OFFSET(Journaal!$E$5,A46872,0),,,Journaal!$D$3-A46872),0)+A46872</f>
        <v>#N/A</v>
      </c>
    </row>
    <row r="46874" spans="1:1" x14ac:dyDescent="0.25">
      <c r="A46874" s="2" t="e">
        <f ca="1">MATCH($E$4,OFFSET(OFFSET(Journaal!$E$5,A46873,0),,,Journaal!$D$3-A46873),0)+A46873</f>
        <v>#N/A</v>
      </c>
    </row>
    <row r="46875" spans="1:1" x14ac:dyDescent="0.25">
      <c r="A46875" s="2" t="e">
        <f ca="1">MATCH($E$4,OFFSET(OFFSET(Journaal!$E$5,A46874,0),,,Journaal!$D$3-A46874),0)+A46874</f>
        <v>#N/A</v>
      </c>
    </row>
    <row r="46876" spans="1:1" x14ac:dyDescent="0.25">
      <c r="A46876" s="2" t="e">
        <f ca="1">MATCH($E$4,OFFSET(OFFSET(Journaal!$E$5,A46875,0),,,Journaal!$D$3-A46875),0)+A46875</f>
        <v>#N/A</v>
      </c>
    </row>
    <row r="46877" spans="1:1" x14ac:dyDescent="0.25">
      <c r="A46877" s="2" t="e">
        <f ca="1">MATCH($E$4,OFFSET(OFFSET(Journaal!$E$5,A46876,0),,,Journaal!$D$3-A46876),0)+A46876</f>
        <v>#N/A</v>
      </c>
    </row>
    <row r="46878" spans="1:1" x14ac:dyDescent="0.25">
      <c r="A46878" s="2" t="e">
        <f ca="1">MATCH($E$4,OFFSET(OFFSET(Journaal!$E$5,A46877,0),,,Journaal!$D$3-A46877),0)+A46877</f>
        <v>#N/A</v>
      </c>
    </row>
    <row r="46879" spans="1:1" x14ac:dyDescent="0.25">
      <c r="A46879" s="2" t="e">
        <f ca="1">MATCH($E$4,OFFSET(OFFSET(Journaal!$E$5,A46878,0),,,Journaal!$D$3-A46878),0)+A46878</f>
        <v>#N/A</v>
      </c>
    </row>
    <row r="46880" spans="1:1" x14ac:dyDescent="0.25">
      <c r="A46880" s="2" t="e">
        <f ca="1">MATCH($E$4,OFFSET(OFFSET(Journaal!$E$5,A46879,0),,,Journaal!$D$3-A46879),0)+A46879</f>
        <v>#N/A</v>
      </c>
    </row>
    <row r="46881" spans="1:1" x14ac:dyDescent="0.25">
      <c r="A46881" s="2" t="e">
        <f ca="1">MATCH($E$4,OFFSET(OFFSET(Journaal!$E$5,A46880,0),,,Journaal!$D$3-A46880),0)+A46880</f>
        <v>#N/A</v>
      </c>
    </row>
    <row r="46882" spans="1:1" x14ac:dyDescent="0.25">
      <c r="A46882" s="2" t="e">
        <f ca="1">MATCH($E$4,OFFSET(OFFSET(Journaal!$E$5,A46881,0),,,Journaal!$D$3-A46881),0)+A46881</f>
        <v>#N/A</v>
      </c>
    </row>
    <row r="46883" spans="1:1" x14ac:dyDescent="0.25">
      <c r="A46883" s="2" t="e">
        <f ca="1">MATCH($E$4,OFFSET(OFFSET(Journaal!$E$5,A46882,0),,,Journaal!$D$3-A46882),0)+A46882</f>
        <v>#N/A</v>
      </c>
    </row>
    <row r="46884" spans="1:1" x14ac:dyDescent="0.25">
      <c r="A46884" s="2" t="e">
        <f ca="1">MATCH($E$4,OFFSET(OFFSET(Journaal!$E$5,A46883,0),,,Journaal!$D$3-A46883),0)+A46883</f>
        <v>#N/A</v>
      </c>
    </row>
    <row r="46885" spans="1:1" x14ac:dyDescent="0.25">
      <c r="A46885" s="2" t="e">
        <f ca="1">MATCH($E$4,OFFSET(OFFSET(Journaal!$E$5,A46884,0),,,Journaal!$D$3-A46884),0)+A46884</f>
        <v>#N/A</v>
      </c>
    </row>
    <row r="46886" spans="1:1" x14ac:dyDescent="0.25">
      <c r="A46886" s="2" t="e">
        <f ca="1">MATCH($E$4,OFFSET(OFFSET(Journaal!$E$5,A46885,0),,,Journaal!$D$3-A46885),0)+A46885</f>
        <v>#N/A</v>
      </c>
    </row>
    <row r="46887" spans="1:1" x14ac:dyDescent="0.25">
      <c r="A46887" s="2" t="e">
        <f ca="1">MATCH($E$4,OFFSET(OFFSET(Journaal!$E$5,A46886,0),,,Journaal!$D$3-A46886),0)+A46886</f>
        <v>#N/A</v>
      </c>
    </row>
    <row r="46888" spans="1:1" x14ac:dyDescent="0.25">
      <c r="A46888" s="2" t="e">
        <f ca="1">MATCH($E$4,OFFSET(OFFSET(Journaal!$E$5,A46887,0),,,Journaal!$D$3-A46887),0)+A46887</f>
        <v>#N/A</v>
      </c>
    </row>
    <row r="46889" spans="1:1" x14ac:dyDescent="0.25">
      <c r="A46889" s="2" t="e">
        <f ca="1">MATCH($E$4,OFFSET(OFFSET(Journaal!$E$5,A46888,0),,,Journaal!$D$3-A46888),0)+A46888</f>
        <v>#N/A</v>
      </c>
    </row>
    <row r="46890" spans="1:1" x14ac:dyDescent="0.25">
      <c r="A46890" s="2" t="e">
        <f ca="1">MATCH($E$4,OFFSET(OFFSET(Journaal!$E$5,A46889,0),,,Journaal!$D$3-A46889),0)+A46889</f>
        <v>#N/A</v>
      </c>
    </row>
    <row r="46891" spans="1:1" x14ac:dyDescent="0.25">
      <c r="A46891" s="2" t="e">
        <f ca="1">MATCH($E$4,OFFSET(OFFSET(Journaal!$E$5,A46890,0),,,Journaal!$D$3-A46890),0)+A46890</f>
        <v>#N/A</v>
      </c>
    </row>
    <row r="46892" spans="1:1" x14ac:dyDescent="0.25">
      <c r="A46892" s="2" t="e">
        <f ca="1">MATCH($E$4,OFFSET(OFFSET(Journaal!$E$5,A46891,0),,,Journaal!$D$3-A46891),0)+A46891</f>
        <v>#N/A</v>
      </c>
    </row>
    <row r="46893" spans="1:1" x14ac:dyDescent="0.25">
      <c r="A46893" s="2" t="e">
        <f ca="1">MATCH($E$4,OFFSET(OFFSET(Journaal!$E$5,A46892,0),,,Journaal!$D$3-A46892),0)+A46892</f>
        <v>#N/A</v>
      </c>
    </row>
    <row r="46894" spans="1:1" x14ac:dyDescent="0.25">
      <c r="A46894" s="2" t="e">
        <f ca="1">MATCH($E$4,OFFSET(OFFSET(Journaal!$E$5,A46893,0),,,Journaal!$D$3-A46893),0)+A46893</f>
        <v>#N/A</v>
      </c>
    </row>
    <row r="46895" spans="1:1" x14ac:dyDescent="0.25">
      <c r="A46895" s="2" t="e">
        <f ca="1">MATCH($E$4,OFFSET(OFFSET(Journaal!$E$5,A46894,0),,,Journaal!$D$3-A46894),0)+A46894</f>
        <v>#N/A</v>
      </c>
    </row>
    <row r="46896" spans="1:1" x14ac:dyDescent="0.25">
      <c r="A46896" s="2" t="e">
        <f ca="1">MATCH($E$4,OFFSET(OFFSET(Journaal!$E$5,A46895,0),,,Journaal!$D$3-A46895),0)+A46895</f>
        <v>#N/A</v>
      </c>
    </row>
    <row r="46897" spans="1:1" x14ac:dyDescent="0.25">
      <c r="A46897" s="2" t="e">
        <f ca="1">MATCH($E$4,OFFSET(OFFSET(Journaal!$E$5,A46896,0),,,Journaal!$D$3-A46896),0)+A46896</f>
        <v>#N/A</v>
      </c>
    </row>
    <row r="46898" spans="1:1" x14ac:dyDescent="0.25">
      <c r="A46898" s="2" t="e">
        <f ca="1">MATCH($E$4,OFFSET(OFFSET(Journaal!$E$5,A46897,0),,,Journaal!$D$3-A46897),0)+A46897</f>
        <v>#N/A</v>
      </c>
    </row>
    <row r="46899" spans="1:1" x14ac:dyDescent="0.25">
      <c r="A46899" s="2" t="e">
        <f ca="1">MATCH($E$4,OFFSET(OFFSET(Journaal!$E$5,A46898,0),,,Journaal!$D$3-A46898),0)+A46898</f>
        <v>#N/A</v>
      </c>
    </row>
    <row r="46900" spans="1:1" x14ac:dyDescent="0.25">
      <c r="A46900" s="2" t="e">
        <f ca="1">MATCH($E$4,OFFSET(OFFSET(Journaal!$E$5,A46899,0),,,Journaal!$D$3-A46899),0)+A46899</f>
        <v>#N/A</v>
      </c>
    </row>
    <row r="46901" spans="1:1" x14ac:dyDescent="0.25">
      <c r="A46901" s="2" t="e">
        <f ca="1">MATCH($E$4,OFFSET(OFFSET(Journaal!$E$5,A46900,0),,,Journaal!$D$3-A46900),0)+A46900</f>
        <v>#N/A</v>
      </c>
    </row>
    <row r="46902" spans="1:1" x14ac:dyDescent="0.25">
      <c r="A46902" s="2" t="e">
        <f ca="1">MATCH($E$4,OFFSET(OFFSET(Journaal!$E$5,A46901,0),,,Journaal!$D$3-A46901),0)+A46901</f>
        <v>#N/A</v>
      </c>
    </row>
    <row r="46903" spans="1:1" x14ac:dyDescent="0.25">
      <c r="A46903" s="2" t="e">
        <f ca="1">MATCH($E$4,OFFSET(OFFSET(Journaal!$E$5,A46902,0),,,Journaal!$D$3-A46902),0)+A46902</f>
        <v>#N/A</v>
      </c>
    </row>
    <row r="46904" spans="1:1" x14ac:dyDescent="0.25">
      <c r="A46904" s="2" t="e">
        <f ca="1">MATCH($E$4,OFFSET(OFFSET(Journaal!$E$5,A46903,0),,,Journaal!$D$3-A46903),0)+A46903</f>
        <v>#N/A</v>
      </c>
    </row>
    <row r="46905" spans="1:1" x14ac:dyDescent="0.25">
      <c r="A46905" s="2" t="e">
        <f ca="1">MATCH($E$4,OFFSET(OFFSET(Journaal!$E$5,A46904,0),,,Journaal!$D$3-A46904),0)+A46904</f>
        <v>#N/A</v>
      </c>
    </row>
    <row r="46906" spans="1:1" x14ac:dyDescent="0.25">
      <c r="A46906" s="2" t="e">
        <f ca="1">MATCH($E$4,OFFSET(OFFSET(Journaal!$E$5,A46905,0),,,Journaal!$D$3-A46905),0)+A46905</f>
        <v>#N/A</v>
      </c>
    </row>
    <row r="46907" spans="1:1" x14ac:dyDescent="0.25">
      <c r="A46907" s="2" t="e">
        <f ca="1">MATCH($E$4,OFFSET(OFFSET(Journaal!$E$5,A46906,0),,,Journaal!$D$3-A46906),0)+A46906</f>
        <v>#N/A</v>
      </c>
    </row>
    <row r="46908" spans="1:1" x14ac:dyDescent="0.25">
      <c r="A46908" s="2" t="e">
        <f ca="1">MATCH($E$4,OFFSET(OFFSET(Journaal!$E$5,A46907,0),,,Journaal!$D$3-A46907),0)+A46907</f>
        <v>#N/A</v>
      </c>
    </row>
    <row r="46909" spans="1:1" x14ac:dyDescent="0.25">
      <c r="A46909" s="2" t="e">
        <f ca="1">MATCH($E$4,OFFSET(OFFSET(Journaal!$E$5,A46908,0),,,Journaal!$D$3-A46908),0)+A46908</f>
        <v>#N/A</v>
      </c>
    </row>
    <row r="46910" spans="1:1" x14ac:dyDescent="0.25">
      <c r="A46910" s="2" t="e">
        <f ca="1">MATCH($E$4,OFFSET(OFFSET(Journaal!$E$5,A46909,0),,,Journaal!$D$3-A46909),0)+A46909</f>
        <v>#N/A</v>
      </c>
    </row>
    <row r="46911" spans="1:1" x14ac:dyDescent="0.25">
      <c r="A46911" s="2" t="e">
        <f ca="1">MATCH($E$4,OFFSET(OFFSET(Journaal!$E$5,A46910,0),,,Journaal!$D$3-A46910),0)+A46910</f>
        <v>#N/A</v>
      </c>
    </row>
    <row r="46912" spans="1:1" x14ac:dyDescent="0.25">
      <c r="A46912" s="2" t="e">
        <f ca="1">MATCH($E$4,OFFSET(OFFSET(Journaal!$E$5,A46911,0),,,Journaal!$D$3-A46911),0)+A46911</f>
        <v>#N/A</v>
      </c>
    </row>
    <row r="46913" spans="1:1" x14ac:dyDescent="0.25">
      <c r="A46913" s="2" t="e">
        <f ca="1">MATCH($E$4,OFFSET(OFFSET(Journaal!$E$5,A46912,0),,,Journaal!$D$3-A46912),0)+A46912</f>
        <v>#N/A</v>
      </c>
    </row>
    <row r="46914" spans="1:1" x14ac:dyDescent="0.25">
      <c r="A46914" s="2" t="e">
        <f ca="1">MATCH($E$4,OFFSET(OFFSET(Journaal!$E$5,A46913,0),,,Journaal!$D$3-A46913),0)+A46913</f>
        <v>#N/A</v>
      </c>
    </row>
    <row r="46915" spans="1:1" x14ac:dyDescent="0.25">
      <c r="A46915" s="2" t="e">
        <f ca="1">MATCH($E$4,OFFSET(OFFSET(Journaal!$E$5,A46914,0),,,Journaal!$D$3-A46914),0)+A46914</f>
        <v>#N/A</v>
      </c>
    </row>
    <row r="46916" spans="1:1" x14ac:dyDescent="0.25">
      <c r="A46916" s="2" t="e">
        <f ca="1">MATCH($E$4,OFFSET(OFFSET(Journaal!$E$5,A46915,0),,,Journaal!$D$3-A46915),0)+A46915</f>
        <v>#N/A</v>
      </c>
    </row>
    <row r="46917" spans="1:1" x14ac:dyDescent="0.25">
      <c r="A46917" s="2" t="e">
        <f ca="1">MATCH($E$4,OFFSET(OFFSET(Journaal!$E$5,A46916,0),,,Journaal!$D$3-A46916),0)+A46916</f>
        <v>#N/A</v>
      </c>
    </row>
    <row r="46918" spans="1:1" x14ac:dyDescent="0.25">
      <c r="A46918" s="2" t="e">
        <f ca="1">MATCH($E$4,OFFSET(OFFSET(Journaal!$E$5,A46917,0),,,Journaal!$D$3-A46917),0)+A46917</f>
        <v>#N/A</v>
      </c>
    </row>
    <row r="46919" spans="1:1" x14ac:dyDescent="0.25">
      <c r="A46919" s="2" t="e">
        <f ca="1">MATCH($E$4,OFFSET(OFFSET(Journaal!$E$5,A46918,0),,,Journaal!$D$3-A46918),0)+A46918</f>
        <v>#N/A</v>
      </c>
    </row>
    <row r="46920" spans="1:1" x14ac:dyDescent="0.25">
      <c r="A46920" s="2" t="e">
        <f ca="1">MATCH($E$4,OFFSET(OFFSET(Journaal!$E$5,A46919,0),,,Journaal!$D$3-A46919),0)+A46919</f>
        <v>#N/A</v>
      </c>
    </row>
    <row r="46921" spans="1:1" x14ac:dyDescent="0.25">
      <c r="A46921" s="2" t="e">
        <f ca="1">MATCH($E$4,OFFSET(OFFSET(Journaal!$E$5,A46920,0),,,Journaal!$D$3-A46920),0)+A46920</f>
        <v>#N/A</v>
      </c>
    </row>
    <row r="46922" spans="1:1" x14ac:dyDescent="0.25">
      <c r="A46922" s="2" t="e">
        <f ca="1">MATCH($E$4,OFFSET(OFFSET(Journaal!$E$5,A46921,0),,,Journaal!$D$3-A46921),0)+A46921</f>
        <v>#N/A</v>
      </c>
    </row>
    <row r="46923" spans="1:1" x14ac:dyDescent="0.25">
      <c r="A46923" s="2" t="e">
        <f ca="1">MATCH($E$4,OFFSET(OFFSET(Journaal!$E$5,A46922,0),,,Journaal!$D$3-A46922),0)+A46922</f>
        <v>#N/A</v>
      </c>
    </row>
    <row r="46924" spans="1:1" x14ac:dyDescent="0.25">
      <c r="A46924" s="2" t="e">
        <f ca="1">MATCH($E$4,OFFSET(OFFSET(Journaal!$E$5,A46923,0),,,Journaal!$D$3-A46923),0)+A46923</f>
        <v>#N/A</v>
      </c>
    </row>
    <row r="46925" spans="1:1" x14ac:dyDescent="0.25">
      <c r="A46925" s="2" t="e">
        <f ca="1">MATCH($E$4,OFFSET(OFFSET(Journaal!$E$5,A46924,0),,,Journaal!$D$3-A46924),0)+A46924</f>
        <v>#N/A</v>
      </c>
    </row>
    <row r="46926" spans="1:1" x14ac:dyDescent="0.25">
      <c r="A46926" s="2" t="e">
        <f ca="1">MATCH($E$4,OFFSET(OFFSET(Journaal!$E$5,A46925,0),,,Journaal!$D$3-A46925),0)+A46925</f>
        <v>#N/A</v>
      </c>
    </row>
    <row r="46927" spans="1:1" x14ac:dyDescent="0.25">
      <c r="A46927" s="2" t="e">
        <f ca="1">MATCH($E$4,OFFSET(OFFSET(Journaal!$E$5,A46926,0),,,Journaal!$D$3-A46926),0)+A46926</f>
        <v>#N/A</v>
      </c>
    </row>
    <row r="46928" spans="1:1" x14ac:dyDescent="0.25">
      <c r="A46928" s="2" t="e">
        <f ca="1">MATCH($E$4,OFFSET(OFFSET(Journaal!$E$5,A46927,0),,,Journaal!$D$3-A46927),0)+A46927</f>
        <v>#N/A</v>
      </c>
    </row>
    <row r="46929" spans="1:1" x14ac:dyDescent="0.25">
      <c r="A46929" s="2" t="e">
        <f ca="1">MATCH($E$4,OFFSET(OFFSET(Journaal!$E$5,A46928,0),,,Journaal!$D$3-A46928),0)+A46928</f>
        <v>#N/A</v>
      </c>
    </row>
    <row r="46930" spans="1:1" x14ac:dyDescent="0.25">
      <c r="A46930" s="2" t="e">
        <f ca="1">MATCH($E$4,OFFSET(OFFSET(Journaal!$E$5,A46929,0),,,Journaal!$D$3-A46929),0)+A46929</f>
        <v>#N/A</v>
      </c>
    </row>
    <row r="46931" spans="1:1" x14ac:dyDescent="0.25">
      <c r="A46931" s="2" t="e">
        <f ca="1">MATCH($E$4,OFFSET(OFFSET(Journaal!$E$5,A46930,0),,,Journaal!$D$3-A46930),0)+A46930</f>
        <v>#N/A</v>
      </c>
    </row>
    <row r="46932" spans="1:1" x14ac:dyDescent="0.25">
      <c r="A46932" s="2" t="e">
        <f ca="1">MATCH($E$4,OFFSET(OFFSET(Journaal!$E$5,A46931,0),,,Journaal!$D$3-A46931),0)+A46931</f>
        <v>#N/A</v>
      </c>
    </row>
    <row r="46933" spans="1:1" x14ac:dyDescent="0.25">
      <c r="A46933" s="2" t="e">
        <f ca="1">MATCH($E$4,OFFSET(OFFSET(Journaal!$E$5,A46932,0),,,Journaal!$D$3-A46932),0)+A46932</f>
        <v>#N/A</v>
      </c>
    </row>
    <row r="46934" spans="1:1" x14ac:dyDescent="0.25">
      <c r="A46934" s="2" t="e">
        <f ca="1">MATCH($E$4,OFFSET(OFFSET(Journaal!$E$5,A46933,0),,,Journaal!$D$3-A46933),0)+A46933</f>
        <v>#N/A</v>
      </c>
    </row>
    <row r="46935" spans="1:1" x14ac:dyDescent="0.25">
      <c r="A46935" s="2" t="e">
        <f ca="1">MATCH($E$4,OFFSET(OFFSET(Journaal!$E$5,A46934,0),,,Journaal!$D$3-A46934),0)+A46934</f>
        <v>#N/A</v>
      </c>
    </row>
    <row r="46936" spans="1:1" x14ac:dyDescent="0.25">
      <c r="A46936" s="2" t="e">
        <f ca="1">MATCH($E$4,OFFSET(OFFSET(Journaal!$E$5,A46935,0),,,Journaal!$D$3-A46935),0)+A46935</f>
        <v>#N/A</v>
      </c>
    </row>
    <row r="46937" spans="1:1" x14ac:dyDescent="0.25">
      <c r="A46937" s="2" t="e">
        <f ca="1">MATCH($E$4,OFFSET(OFFSET(Journaal!$E$5,A46936,0),,,Journaal!$D$3-A46936),0)+A46936</f>
        <v>#N/A</v>
      </c>
    </row>
    <row r="46938" spans="1:1" x14ac:dyDescent="0.25">
      <c r="A46938" s="2" t="e">
        <f ca="1">MATCH($E$4,OFFSET(OFFSET(Journaal!$E$5,A46937,0),,,Journaal!$D$3-A46937),0)+A46937</f>
        <v>#N/A</v>
      </c>
    </row>
    <row r="46939" spans="1:1" x14ac:dyDescent="0.25">
      <c r="A46939" s="2" t="e">
        <f ca="1">MATCH($E$4,OFFSET(OFFSET(Journaal!$E$5,A46938,0),,,Journaal!$D$3-A46938),0)+A46938</f>
        <v>#N/A</v>
      </c>
    </row>
    <row r="46940" spans="1:1" x14ac:dyDescent="0.25">
      <c r="A46940" s="2" t="e">
        <f ca="1">MATCH($E$4,OFFSET(OFFSET(Journaal!$E$5,A46939,0),,,Journaal!$D$3-A46939),0)+A46939</f>
        <v>#N/A</v>
      </c>
    </row>
    <row r="46941" spans="1:1" x14ac:dyDescent="0.25">
      <c r="A46941" s="2" t="e">
        <f ca="1">MATCH($E$4,OFFSET(OFFSET(Journaal!$E$5,A46940,0),,,Journaal!$D$3-A46940),0)+A46940</f>
        <v>#N/A</v>
      </c>
    </row>
    <row r="46942" spans="1:1" x14ac:dyDescent="0.25">
      <c r="A46942" s="2" t="e">
        <f ca="1">MATCH($E$4,OFFSET(OFFSET(Journaal!$E$5,A46941,0),,,Journaal!$D$3-A46941),0)+A46941</f>
        <v>#N/A</v>
      </c>
    </row>
    <row r="46943" spans="1:1" x14ac:dyDescent="0.25">
      <c r="A46943" s="2" t="e">
        <f ca="1">MATCH($E$4,OFFSET(OFFSET(Journaal!$E$5,A46942,0),,,Journaal!$D$3-A46942),0)+A46942</f>
        <v>#N/A</v>
      </c>
    </row>
    <row r="46944" spans="1:1" x14ac:dyDescent="0.25">
      <c r="A46944" s="2" t="e">
        <f ca="1">MATCH($E$4,OFFSET(OFFSET(Journaal!$E$5,A46943,0),,,Journaal!$D$3-A46943),0)+A46943</f>
        <v>#N/A</v>
      </c>
    </row>
    <row r="46945" spans="1:1" x14ac:dyDescent="0.25">
      <c r="A46945" s="2" t="e">
        <f ca="1">MATCH($E$4,OFFSET(OFFSET(Journaal!$E$5,A46944,0),,,Journaal!$D$3-A46944),0)+A46944</f>
        <v>#N/A</v>
      </c>
    </row>
    <row r="46946" spans="1:1" x14ac:dyDescent="0.25">
      <c r="A46946" s="2" t="e">
        <f ca="1">MATCH($E$4,OFFSET(OFFSET(Journaal!$E$5,A46945,0),,,Journaal!$D$3-A46945),0)+A46945</f>
        <v>#N/A</v>
      </c>
    </row>
    <row r="46947" spans="1:1" x14ac:dyDescent="0.25">
      <c r="A46947" s="2" t="e">
        <f ca="1">MATCH($E$4,OFFSET(OFFSET(Journaal!$E$5,A46946,0),,,Journaal!$D$3-A46946),0)+A46946</f>
        <v>#N/A</v>
      </c>
    </row>
    <row r="46948" spans="1:1" x14ac:dyDescent="0.25">
      <c r="A46948" s="2" t="e">
        <f ca="1">MATCH($E$4,OFFSET(OFFSET(Journaal!$E$5,A46947,0),,,Journaal!$D$3-A46947),0)+A46947</f>
        <v>#N/A</v>
      </c>
    </row>
    <row r="46949" spans="1:1" x14ac:dyDescent="0.25">
      <c r="A46949" s="2" t="e">
        <f ca="1">MATCH($E$4,OFFSET(OFFSET(Journaal!$E$5,A46948,0),,,Journaal!$D$3-A46948),0)+A46948</f>
        <v>#N/A</v>
      </c>
    </row>
    <row r="46950" spans="1:1" x14ac:dyDescent="0.25">
      <c r="A46950" s="2" t="e">
        <f ca="1">MATCH($E$4,OFFSET(OFFSET(Journaal!$E$5,A46949,0),,,Journaal!$D$3-A46949),0)+A46949</f>
        <v>#N/A</v>
      </c>
    </row>
    <row r="46951" spans="1:1" x14ac:dyDescent="0.25">
      <c r="A46951" s="2" t="e">
        <f ca="1">MATCH($E$4,OFFSET(OFFSET(Journaal!$E$5,A46950,0),,,Journaal!$D$3-A46950),0)+A46950</f>
        <v>#N/A</v>
      </c>
    </row>
    <row r="46952" spans="1:1" x14ac:dyDescent="0.25">
      <c r="A46952" s="2" t="e">
        <f ca="1">MATCH($E$4,OFFSET(OFFSET(Journaal!$E$5,A46951,0),,,Journaal!$D$3-A46951),0)+A46951</f>
        <v>#N/A</v>
      </c>
    </row>
    <row r="46953" spans="1:1" x14ac:dyDescent="0.25">
      <c r="A46953" s="2" t="e">
        <f ca="1">MATCH($E$4,OFFSET(OFFSET(Journaal!$E$5,A46952,0),,,Journaal!$D$3-A46952),0)+A46952</f>
        <v>#N/A</v>
      </c>
    </row>
    <row r="46954" spans="1:1" x14ac:dyDescent="0.25">
      <c r="A46954" s="2" t="e">
        <f ca="1">MATCH($E$4,OFFSET(OFFSET(Journaal!$E$5,A46953,0),,,Journaal!$D$3-A46953),0)+A46953</f>
        <v>#N/A</v>
      </c>
    </row>
    <row r="46955" spans="1:1" x14ac:dyDescent="0.25">
      <c r="A46955" s="2" t="e">
        <f ca="1">MATCH($E$4,OFFSET(OFFSET(Journaal!$E$5,A46954,0),,,Journaal!$D$3-A46954),0)+A46954</f>
        <v>#N/A</v>
      </c>
    </row>
    <row r="46956" spans="1:1" x14ac:dyDescent="0.25">
      <c r="A46956" s="2" t="e">
        <f ca="1">MATCH($E$4,OFFSET(OFFSET(Journaal!$E$5,A46955,0),,,Journaal!$D$3-A46955),0)+A46955</f>
        <v>#N/A</v>
      </c>
    </row>
    <row r="46957" spans="1:1" x14ac:dyDescent="0.25">
      <c r="A46957" s="2" t="e">
        <f ca="1">MATCH($E$4,OFFSET(OFFSET(Journaal!$E$5,A46956,0),,,Journaal!$D$3-A46956),0)+A46956</f>
        <v>#N/A</v>
      </c>
    </row>
    <row r="46958" spans="1:1" x14ac:dyDescent="0.25">
      <c r="A46958" s="2" t="e">
        <f ca="1">MATCH($E$4,OFFSET(OFFSET(Journaal!$E$5,A46957,0),,,Journaal!$D$3-A46957),0)+A46957</f>
        <v>#N/A</v>
      </c>
    </row>
    <row r="46959" spans="1:1" x14ac:dyDescent="0.25">
      <c r="A46959" s="2" t="e">
        <f ca="1">MATCH($E$4,OFFSET(OFFSET(Journaal!$E$5,A46958,0),,,Journaal!$D$3-A46958),0)+A46958</f>
        <v>#N/A</v>
      </c>
    </row>
    <row r="46960" spans="1:1" x14ac:dyDescent="0.25">
      <c r="A46960" s="2" t="e">
        <f ca="1">MATCH($E$4,OFFSET(OFFSET(Journaal!$E$5,A46959,0),,,Journaal!$D$3-A46959),0)+A46959</f>
        <v>#N/A</v>
      </c>
    </row>
    <row r="46961" spans="1:1" x14ac:dyDescent="0.25">
      <c r="A46961" s="2" t="e">
        <f ca="1">MATCH($E$4,OFFSET(OFFSET(Journaal!$E$5,A46960,0),,,Journaal!$D$3-A46960),0)+A46960</f>
        <v>#N/A</v>
      </c>
    </row>
    <row r="46962" spans="1:1" x14ac:dyDescent="0.25">
      <c r="A46962" s="2" t="e">
        <f ca="1">MATCH($E$4,OFFSET(OFFSET(Journaal!$E$5,A46961,0),,,Journaal!$D$3-A46961),0)+A46961</f>
        <v>#N/A</v>
      </c>
    </row>
    <row r="46963" spans="1:1" x14ac:dyDescent="0.25">
      <c r="A46963" s="2" t="e">
        <f ca="1">MATCH($E$4,OFFSET(OFFSET(Journaal!$E$5,A46962,0),,,Journaal!$D$3-A46962),0)+A46962</f>
        <v>#N/A</v>
      </c>
    </row>
    <row r="46964" spans="1:1" x14ac:dyDescent="0.25">
      <c r="A46964" s="2" t="e">
        <f ca="1">MATCH($E$4,OFFSET(OFFSET(Journaal!$E$5,A46963,0),,,Journaal!$D$3-A46963),0)+A46963</f>
        <v>#N/A</v>
      </c>
    </row>
    <row r="46965" spans="1:1" x14ac:dyDescent="0.25">
      <c r="A46965" s="2" t="e">
        <f ca="1">MATCH($E$4,OFFSET(OFFSET(Journaal!$E$5,A46964,0),,,Journaal!$D$3-A46964),0)+A46964</f>
        <v>#N/A</v>
      </c>
    </row>
    <row r="46966" spans="1:1" x14ac:dyDescent="0.25">
      <c r="A46966" s="2" t="e">
        <f ca="1">MATCH($E$4,OFFSET(OFFSET(Journaal!$E$5,A46965,0),,,Journaal!$D$3-A46965),0)+A46965</f>
        <v>#N/A</v>
      </c>
    </row>
    <row r="46967" spans="1:1" x14ac:dyDescent="0.25">
      <c r="A46967" s="2" t="e">
        <f ca="1">MATCH($E$4,OFFSET(OFFSET(Journaal!$E$5,A46966,0),,,Journaal!$D$3-A46966),0)+A46966</f>
        <v>#N/A</v>
      </c>
    </row>
    <row r="46968" spans="1:1" x14ac:dyDescent="0.25">
      <c r="A46968" s="2" t="e">
        <f ca="1">MATCH($E$4,OFFSET(OFFSET(Journaal!$E$5,A46967,0),,,Journaal!$D$3-A46967),0)+A46967</f>
        <v>#N/A</v>
      </c>
    </row>
    <row r="46969" spans="1:1" x14ac:dyDescent="0.25">
      <c r="A46969" s="2" t="e">
        <f ca="1">MATCH($E$4,OFFSET(OFFSET(Journaal!$E$5,A46968,0),,,Journaal!$D$3-A46968),0)+A46968</f>
        <v>#N/A</v>
      </c>
    </row>
    <row r="46970" spans="1:1" x14ac:dyDescent="0.25">
      <c r="A46970" s="2" t="e">
        <f ca="1">MATCH($E$4,OFFSET(OFFSET(Journaal!$E$5,A46969,0),,,Journaal!$D$3-A46969),0)+A46969</f>
        <v>#N/A</v>
      </c>
    </row>
    <row r="46971" spans="1:1" x14ac:dyDescent="0.25">
      <c r="A46971" s="2" t="e">
        <f ca="1">MATCH($E$4,OFFSET(OFFSET(Journaal!$E$5,A46970,0),,,Journaal!$D$3-A46970),0)+A46970</f>
        <v>#N/A</v>
      </c>
    </row>
    <row r="46972" spans="1:1" x14ac:dyDescent="0.25">
      <c r="A46972" s="2" t="e">
        <f ca="1">MATCH($E$4,OFFSET(OFFSET(Journaal!$E$5,A46971,0),,,Journaal!$D$3-A46971),0)+A46971</f>
        <v>#N/A</v>
      </c>
    </row>
    <row r="46973" spans="1:1" x14ac:dyDescent="0.25">
      <c r="A46973" s="2" t="e">
        <f ca="1">MATCH($E$4,OFFSET(OFFSET(Journaal!$E$5,A46972,0),,,Journaal!$D$3-A46972),0)+A46972</f>
        <v>#N/A</v>
      </c>
    </row>
    <row r="46974" spans="1:1" x14ac:dyDescent="0.25">
      <c r="A46974" s="2" t="e">
        <f ca="1">MATCH($E$4,OFFSET(OFFSET(Journaal!$E$5,A46973,0),,,Journaal!$D$3-A46973),0)+A46973</f>
        <v>#N/A</v>
      </c>
    </row>
    <row r="46975" spans="1:1" x14ac:dyDescent="0.25">
      <c r="A46975" s="2" t="e">
        <f ca="1">MATCH($E$4,OFFSET(OFFSET(Journaal!$E$5,A46974,0),,,Journaal!$D$3-A46974),0)+A46974</f>
        <v>#N/A</v>
      </c>
    </row>
    <row r="46976" spans="1:1" x14ac:dyDescent="0.25">
      <c r="A46976" s="2" t="e">
        <f ca="1">MATCH($E$4,OFFSET(OFFSET(Journaal!$E$5,A46975,0),,,Journaal!$D$3-A46975),0)+A46975</f>
        <v>#N/A</v>
      </c>
    </row>
    <row r="46977" spans="1:1" x14ac:dyDescent="0.25">
      <c r="A46977" s="2" t="e">
        <f ca="1">MATCH($E$4,OFFSET(OFFSET(Journaal!$E$5,A46976,0),,,Journaal!$D$3-A46976),0)+A46976</f>
        <v>#N/A</v>
      </c>
    </row>
    <row r="46978" spans="1:1" x14ac:dyDescent="0.25">
      <c r="A46978" s="2" t="e">
        <f ca="1">MATCH($E$4,OFFSET(OFFSET(Journaal!$E$5,A46977,0),,,Journaal!$D$3-A46977),0)+A46977</f>
        <v>#N/A</v>
      </c>
    </row>
    <row r="46979" spans="1:1" x14ac:dyDescent="0.25">
      <c r="A46979" s="2" t="e">
        <f ca="1">MATCH($E$4,OFFSET(OFFSET(Journaal!$E$5,A46978,0),,,Journaal!$D$3-A46978),0)+A46978</f>
        <v>#N/A</v>
      </c>
    </row>
    <row r="46980" spans="1:1" x14ac:dyDescent="0.25">
      <c r="A46980" s="2" t="e">
        <f ca="1">MATCH($E$4,OFFSET(OFFSET(Journaal!$E$5,A46979,0),,,Journaal!$D$3-A46979),0)+A46979</f>
        <v>#N/A</v>
      </c>
    </row>
    <row r="46981" spans="1:1" x14ac:dyDescent="0.25">
      <c r="A46981" s="2" t="e">
        <f ca="1">MATCH($E$4,OFFSET(OFFSET(Journaal!$E$5,A46980,0),,,Journaal!$D$3-A46980),0)+A46980</f>
        <v>#N/A</v>
      </c>
    </row>
    <row r="46982" spans="1:1" x14ac:dyDescent="0.25">
      <c r="A46982" s="2" t="e">
        <f ca="1">MATCH($E$4,OFFSET(OFFSET(Journaal!$E$5,A46981,0),,,Journaal!$D$3-A46981),0)+A46981</f>
        <v>#N/A</v>
      </c>
    </row>
    <row r="46983" spans="1:1" x14ac:dyDescent="0.25">
      <c r="A46983" s="2" t="e">
        <f ca="1">MATCH($E$4,OFFSET(OFFSET(Journaal!$E$5,A46982,0),,,Journaal!$D$3-A46982),0)+A46982</f>
        <v>#N/A</v>
      </c>
    </row>
    <row r="46984" spans="1:1" x14ac:dyDescent="0.25">
      <c r="A46984" s="2" t="e">
        <f ca="1">MATCH($E$4,OFFSET(OFFSET(Journaal!$E$5,A46983,0),,,Journaal!$D$3-A46983),0)+A46983</f>
        <v>#N/A</v>
      </c>
    </row>
    <row r="46985" spans="1:1" x14ac:dyDescent="0.25">
      <c r="A46985" s="2" t="e">
        <f ca="1">MATCH($E$4,OFFSET(OFFSET(Journaal!$E$5,A46984,0),,,Journaal!$D$3-A46984),0)+A46984</f>
        <v>#N/A</v>
      </c>
    </row>
    <row r="46986" spans="1:1" x14ac:dyDescent="0.25">
      <c r="A46986" s="2" t="e">
        <f ca="1">MATCH($E$4,OFFSET(OFFSET(Journaal!$E$5,A46985,0),,,Journaal!$D$3-A46985),0)+A46985</f>
        <v>#N/A</v>
      </c>
    </row>
    <row r="46987" spans="1:1" x14ac:dyDescent="0.25">
      <c r="A46987" s="2" t="e">
        <f ca="1">MATCH($E$4,OFFSET(OFFSET(Journaal!$E$5,A46986,0),,,Journaal!$D$3-A46986),0)+A46986</f>
        <v>#N/A</v>
      </c>
    </row>
    <row r="46988" spans="1:1" x14ac:dyDescent="0.25">
      <c r="A46988" s="2" t="e">
        <f ca="1">MATCH($E$4,OFFSET(OFFSET(Journaal!$E$5,A46987,0),,,Journaal!$D$3-A46987),0)+A46987</f>
        <v>#N/A</v>
      </c>
    </row>
    <row r="46989" spans="1:1" x14ac:dyDescent="0.25">
      <c r="A46989" s="2" t="e">
        <f ca="1">MATCH($E$4,OFFSET(OFFSET(Journaal!$E$5,A46988,0),,,Journaal!$D$3-A46988),0)+A46988</f>
        <v>#N/A</v>
      </c>
    </row>
    <row r="46990" spans="1:1" x14ac:dyDescent="0.25">
      <c r="A46990" s="2" t="e">
        <f ca="1">MATCH($E$4,OFFSET(OFFSET(Journaal!$E$5,A46989,0),,,Journaal!$D$3-A46989),0)+A46989</f>
        <v>#N/A</v>
      </c>
    </row>
    <row r="46991" spans="1:1" x14ac:dyDescent="0.25">
      <c r="A46991" s="2" t="e">
        <f ca="1">MATCH($E$4,OFFSET(OFFSET(Journaal!$E$5,A46990,0),,,Journaal!$D$3-A46990),0)+A46990</f>
        <v>#N/A</v>
      </c>
    </row>
    <row r="46992" spans="1:1" x14ac:dyDescent="0.25">
      <c r="A46992" s="2" t="e">
        <f ca="1">MATCH($E$4,OFFSET(OFFSET(Journaal!$E$5,A46991,0),,,Journaal!$D$3-A46991),0)+A46991</f>
        <v>#N/A</v>
      </c>
    </row>
    <row r="46993" spans="1:1" x14ac:dyDescent="0.25">
      <c r="A46993" s="2" t="e">
        <f ca="1">MATCH($E$4,OFFSET(OFFSET(Journaal!$E$5,A46992,0),,,Journaal!$D$3-A46992),0)+A46992</f>
        <v>#N/A</v>
      </c>
    </row>
    <row r="46994" spans="1:1" x14ac:dyDescent="0.25">
      <c r="A46994" s="2" t="e">
        <f ca="1">MATCH($E$4,OFFSET(OFFSET(Journaal!$E$5,A46993,0),,,Journaal!$D$3-A46993),0)+A46993</f>
        <v>#N/A</v>
      </c>
    </row>
    <row r="46995" spans="1:1" x14ac:dyDescent="0.25">
      <c r="A46995" s="2" t="e">
        <f ca="1">MATCH($E$4,OFFSET(OFFSET(Journaal!$E$5,A46994,0),,,Journaal!$D$3-A46994),0)+A46994</f>
        <v>#N/A</v>
      </c>
    </row>
    <row r="46996" spans="1:1" x14ac:dyDescent="0.25">
      <c r="A46996" s="2" t="e">
        <f ca="1">MATCH($E$4,OFFSET(OFFSET(Journaal!$E$5,A46995,0),,,Journaal!$D$3-A46995),0)+A46995</f>
        <v>#N/A</v>
      </c>
    </row>
    <row r="46997" spans="1:1" x14ac:dyDescent="0.25">
      <c r="A46997" s="2" t="e">
        <f ca="1">MATCH($E$4,OFFSET(OFFSET(Journaal!$E$5,A46996,0),,,Journaal!$D$3-A46996),0)+A46996</f>
        <v>#N/A</v>
      </c>
    </row>
    <row r="46998" spans="1:1" x14ac:dyDescent="0.25">
      <c r="A46998" s="2" t="e">
        <f ca="1">MATCH($E$4,OFFSET(OFFSET(Journaal!$E$5,A46997,0),,,Journaal!$D$3-A46997),0)+A46997</f>
        <v>#N/A</v>
      </c>
    </row>
    <row r="46999" spans="1:1" x14ac:dyDescent="0.25">
      <c r="A46999" s="2" t="e">
        <f ca="1">MATCH($E$4,OFFSET(OFFSET(Journaal!$E$5,A46998,0),,,Journaal!$D$3-A46998),0)+A46998</f>
        <v>#N/A</v>
      </c>
    </row>
    <row r="47000" spans="1:1" x14ac:dyDescent="0.25">
      <c r="A47000" s="2" t="e">
        <f ca="1">MATCH($E$4,OFFSET(OFFSET(Journaal!$E$5,A46999,0),,,Journaal!$D$3-A46999),0)+A46999</f>
        <v>#N/A</v>
      </c>
    </row>
    <row r="47001" spans="1:1" x14ac:dyDescent="0.25">
      <c r="A47001" s="2" t="e">
        <f ca="1">MATCH($E$4,OFFSET(OFFSET(Journaal!$E$5,A47000,0),,,Journaal!$D$3-A47000),0)+A47000</f>
        <v>#N/A</v>
      </c>
    </row>
    <row r="47002" spans="1:1" x14ac:dyDescent="0.25">
      <c r="A47002" s="2" t="e">
        <f ca="1">MATCH($E$4,OFFSET(OFFSET(Journaal!$E$5,A47001,0),,,Journaal!$D$3-A47001),0)+A47001</f>
        <v>#N/A</v>
      </c>
    </row>
    <row r="47003" spans="1:1" x14ac:dyDescent="0.25">
      <c r="A47003" s="2" t="e">
        <f ca="1">MATCH($E$4,OFFSET(OFFSET(Journaal!$E$5,A47002,0),,,Journaal!$D$3-A47002),0)+A47002</f>
        <v>#N/A</v>
      </c>
    </row>
    <row r="47004" spans="1:1" x14ac:dyDescent="0.25">
      <c r="A47004" s="2" t="e">
        <f ca="1">MATCH($E$4,OFFSET(OFFSET(Journaal!$E$5,A47003,0),,,Journaal!$D$3-A47003),0)+A47003</f>
        <v>#N/A</v>
      </c>
    </row>
    <row r="47005" spans="1:1" x14ac:dyDescent="0.25">
      <c r="A47005" s="2" t="e">
        <f ca="1">MATCH($E$4,OFFSET(OFFSET(Journaal!$E$5,A47004,0),,,Journaal!$D$3-A47004),0)+A47004</f>
        <v>#N/A</v>
      </c>
    </row>
    <row r="47006" spans="1:1" x14ac:dyDescent="0.25">
      <c r="A47006" s="2" t="e">
        <f ca="1">MATCH($E$4,OFFSET(OFFSET(Journaal!$E$5,A47005,0),,,Journaal!$D$3-A47005),0)+A47005</f>
        <v>#N/A</v>
      </c>
    </row>
    <row r="47007" spans="1:1" x14ac:dyDescent="0.25">
      <c r="A47007" s="2" t="e">
        <f ca="1">MATCH($E$4,OFFSET(OFFSET(Journaal!$E$5,A47006,0),,,Journaal!$D$3-A47006),0)+A47006</f>
        <v>#N/A</v>
      </c>
    </row>
    <row r="47008" spans="1:1" x14ac:dyDescent="0.25">
      <c r="A47008" s="2" t="e">
        <f ca="1">MATCH($E$4,OFFSET(OFFSET(Journaal!$E$5,A47007,0),,,Journaal!$D$3-A47007),0)+A47007</f>
        <v>#N/A</v>
      </c>
    </row>
    <row r="47009" spans="1:1" x14ac:dyDescent="0.25">
      <c r="A47009" s="2" t="e">
        <f ca="1">MATCH($E$4,OFFSET(OFFSET(Journaal!$E$5,A47008,0),,,Journaal!$D$3-A47008),0)+A47008</f>
        <v>#N/A</v>
      </c>
    </row>
    <row r="47010" spans="1:1" x14ac:dyDescent="0.25">
      <c r="A47010" s="2" t="e">
        <f ca="1">MATCH($E$4,OFFSET(OFFSET(Journaal!$E$5,A47009,0),,,Journaal!$D$3-A47009),0)+A47009</f>
        <v>#N/A</v>
      </c>
    </row>
    <row r="47011" spans="1:1" x14ac:dyDescent="0.25">
      <c r="A47011" s="2" t="e">
        <f ca="1">MATCH($E$4,OFFSET(OFFSET(Journaal!$E$5,A47010,0),,,Journaal!$D$3-A47010),0)+A47010</f>
        <v>#N/A</v>
      </c>
    </row>
    <row r="47012" spans="1:1" x14ac:dyDescent="0.25">
      <c r="A47012" s="2" t="e">
        <f ca="1">MATCH($E$4,OFFSET(OFFSET(Journaal!$E$5,A47011,0),,,Journaal!$D$3-A47011),0)+A47011</f>
        <v>#N/A</v>
      </c>
    </row>
    <row r="47013" spans="1:1" x14ac:dyDescent="0.25">
      <c r="A47013" s="2" t="e">
        <f ca="1">MATCH($E$4,OFFSET(OFFSET(Journaal!$E$5,A47012,0),,,Journaal!$D$3-A47012),0)+A47012</f>
        <v>#N/A</v>
      </c>
    </row>
    <row r="47014" spans="1:1" x14ac:dyDescent="0.25">
      <c r="A47014" s="2" t="e">
        <f ca="1">MATCH($E$4,OFFSET(OFFSET(Journaal!$E$5,A47013,0),,,Journaal!$D$3-A47013),0)+A47013</f>
        <v>#N/A</v>
      </c>
    </row>
    <row r="47015" spans="1:1" x14ac:dyDescent="0.25">
      <c r="A47015" s="2" t="e">
        <f ca="1">MATCH($E$4,OFFSET(OFFSET(Journaal!$E$5,A47014,0),,,Journaal!$D$3-A47014),0)+A47014</f>
        <v>#N/A</v>
      </c>
    </row>
    <row r="47016" spans="1:1" x14ac:dyDescent="0.25">
      <c r="A47016" s="2" t="e">
        <f ca="1">MATCH($E$4,OFFSET(OFFSET(Journaal!$E$5,A47015,0),,,Journaal!$D$3-A47015),0)+A47015</f>
        <v>#N/A</v>
      </c>
    </row>
    <row r="47017" spans="1:1" x14ac:dyDescent="0.25">
      <c r="A47017" s="2" t="e">
        <f ca="1">MATCH($E$4,OFFSET(OFFSET(Journaal!$E$5,A47016,0),,,Journaal!$D$3-A47016),0)+A47016</f>
        <v>#N/A</v>
      </c>
    </row>
    <row r="47018" spans="1:1" x14ac:dyDescent="0.25">
      <c r="A47018" s="2" t="e">
        <f ca="1">MATCH($E$4,OFFSET(OFFSET(Journaal!$E$5,A47017,0),,,Journaal!$D$3-A47017),0)+A47017</f>
        <v>#N/A</v>
      </c>
    </row>
    <row r="47019" spans="1:1" x14ac:dyDescent="0.25">
      <c r="A47019" s="2" t="e">
        <f ca="1">MATCH($E$4,OFFSET(OFFSET(Journaal!$E$5,A47018,0),,,Journaal!$D$3-A47018),0)+A47018</f>
        <v>#N/A</v>
      </c>
    </row>
    <row r="47020" spans="1:1" x14ac:dyDescent="0.25">
      <c r="A47020" s="2" t="e">
        <f ca="1">MATCH($E$4,OFFSET(OFFSET(Journaal!$E$5,A47019,0),,,Journaal!$D$3-A47019),0)+A47019</f>
        <v>#N/A</v>
      </c>
    </row>
    <row r="47021" spans="1:1" x14ac:dyDescent="0.25">
      <c r="A47021" s="2" t="e">
        <f ca="1">MATCH($E$4,OFFSET(OFFSET(Journaal!$E$5,A47020,0),,,Journaal!$D$3-A47020),0)+A47020</f>
        <v>#N/A</v>
      </c>
    </row>
    <row r="47022" spans="1:1" x14ac:dyDescent="0.25">
      <c r="A47022" s="2" t="e">
        <f ca="1">MATCH($E$4,OFFSET(OFFSET(Journaal!$E$5,A47021,0),,,Journaal!$D$3-A47021),0)+A47021</f>
        <v>#N/A</v>
      </c>
    </row>
    <row r="47023" spans="1:1" x14ac:dyDescent="0.25">
      <c r="A47023" s="2" t="e">
        <f ca="1">MATCH($E$4,OFFSET(OFFSET(Journaal!$E$5,A47022,0),,,Journaal!$D$3-A47022),0)+A47022</f>
        <v>#N/A</v>
      </c>
    </row>
    <row r="47024" spans="1:1" x14ac:dyDescent="0.25">
      <c r="A47024" s="2" t="e">
        <f ca="1">MATCH($E$4,OFFSET(OFFSET(Journaal!$E$5,A47023,0),,,Journaal!$D$3-A47023),0)+A47023</f>
        <v>#N/A</v>
      </c>
    </row>
    <row r="47025" spans="1:1" x14ac:dyDescent="0.25">
      <c r="A47025" s="2" t="e">
        <f ca="1">MATCH($E$4,OFFSET(OFFSET(Journaal!$E$5,A47024,0),,,Journaal!$D$3-A47024),0)+A47024</f>
        <v>#N/A</v>
      </c>
    </row>
    <row r="47026" spans="1:1" x14ac:dyDescent="0.25">
      <c r="A47026" s="2" t="e">
        <f ca="1">MATCH($E$4,OFFSET(OFFSET(Journaal!$E$5,A47025,0),,,Journaal!$D$3-A47025),0)+A47025</f>
        <v>#N/A</v>
      </c>
    </row>
    <row r="47027" spans="1:1" x14ac:dyDescent="0.25">
      <c r="A47027" s="2" t="e">
        <f ca="1">MATCH($E$4,OFFSET(OFFSET(Journaal!$E$5,A47026,0),,,Journaal!$D$3-A47026),0)+A47026</f>
        <v>#N/A</v>
      </c>
    </row>
    <row r="47028" spans="1:1" x14ac:dyDescent="0.25">
      <c r="A47028" s="2" t="e">
        <f ca="1">MATCH($E$4,OFFSET(OFFSET(Journaal!$E$5,A47027,0),,,Journaal!$D$3-A47027),0)+A47027</f>
        <v>#N/A</v>
      </c>
    </row>
    <row r="47029" spans="1:1" x14ac:dyDescent="0.25">
      <c r="A47029" s="2" t="e">
        <f ca="1">MATCH($E$4,OFFSET(OFFSET(Journaal!$E$5,A47028,0),,,Journaal!$D$3-A47028),0)+A47028</f>
        <v>#N/A</v>
      </c>
    </row>
    <row r="47030" spans="1:1" x14ac:dyDescent="0.25">
      <c r="A47030" s="2" t="e">
        <f ca="1">MATCH($E$4,OFFSET(OFFSET(Journaal!$E$5,A47029,0),,,Journaal!$D$3-A47029),0)+A47029</f>
        <v>#N/A</v>
      </c>
    </row>
    <row r="47031" spans="1:1" x14ac:dyDescent="0.25">
      <c r="A47031" s="2" t="e">
        <f ca="1">MATCH($E$4,OFFSET(OFFSET(Journaal!$E$5,A47030,0),,,Journaal!$D$3-A47030),0)+A47030</f>
        <v>#N/A</v>
      </c>
    </row>
    <row r="47032" spans="1:1" x14ac:dyDescent="0.25">
      <c r="A47032" s="2" t="e">
        <f ca="1">MATCH($E$4,OFFSET(OFFSET(Journaal!$E$5,A47031,0),,,Journaal!$D$3-A47031),0)+A47031</f>
        <v>#N/A</v>
      </c>
    </row>
    <row r="47033" spans="1:1" x14ac:dyDescent="0.25">
      <c r="A47033" s="2" t="e">
        <f ca="1">MATCH($E$4,OFFSET(OFFSET(Journaal!$E$5,A47032,0),,,Journaal!$D$3-A47032),0)+A47032</f>
        <v>#N/A</v>
      </c>
    </row>
    <row r="47034" spans="1:1" x14ac:dyDescent="0.25">
      <c r="A47034" s="2" t="e">
        <f ca="1">MATCH($E$4,OFFSET(OFFSET(Journaal!$E$5,A47033,0),,,Journaal!$D$3-A47033),0)+A47033</f>
        <v>#N/A</v>
      </c>
    </row>
    <row r="47035" spans="1:1" x14ac:dyDescent="0.25">
      <c r="A47035" s="2" t="e">
        <f ca="1">MATCH($E$4,OFFSET(OFFSET(Journaal!$E$5,A47034,0),,,Journaal!$D$3-A47034),0)+A47034</f>
        <v>#N/A</v>
      </c>
    </row>
    <row r="47036" spans="1:1" x14ac:dyDescent="0.25">
      <c r="A47036" s="2" t="e">
        <f ca="1">MATCH($E$4,OFFSET(OFFSET(Journaal!$E$5,A47035,0),,,Journaal!$D$3-A47035),0)+A47035</f>
        <v>#N/A</v>
      </c>
    </row>
    <row r="47037" spans="1:1" x14ac:dyDescent="0.25">
      <c r="A47037" s="2" t="e">
        <f ca="1">MATCH($E$4,OFFSET(OFFSET(Journaal!$E$5,A47036,0),,,Journaal!$D$3-A47036),0)+A47036</f>
        <v>#N/A</v>
      </c>
    </row>
    <row r="47038" spans="1:1" x14ac:dyDescent="0.25">
      <c r="A47038" s="2" t="e">
        <f ca="1">MATCH($E$4,OFFSET(OFFSET(Journaal!$E$5,A47037,0),,,Journaal!$D$3-A47037),0)+A47037</f>
        <v>#N/A</v>
      </c>
    </row>
    <row r="47039" spans="1:1" x14ac:dyDescent="0.25">
      <c r="A47039" s="2" t="e">
        <f ca="1">MATCH($E$4,OFFSET(OFFSET(Journaal!$E$5,A47038,0),,,Journaal!$D$3-A47038),0)+A47038</f>
        <v>#N/A</v>
      </c>
    </row>
    <row r="47040" spans="1:1" x14ac:dyDescent="0.25">
      <c r="A47040" s="2" t="e">
        <f ca="1">MATCH($E$4,OFFSET(OFFSET(Journaal!$E$5,A47039,0),,,Journaal!$D$3-A47039),0)+A47039</f>
        <v>#N/A</v>
      </c>
    </row>
    <row r="47041" spans="1:1" x14ac:dyDescent="0.25">
      <c r="A47041" s="2" t="e">
        <f ca="1">MATCH($E$4,OFFSET(OFFSET(Journaal!$E$5,A47040,0),,,Journaal!$D$3-A47040),0)+A47040</f>
        <v>#N/A</v>
      </c>
    </row>
    <row r="47042" spans="1:1" x14ac:dyDescent="0.25">
      <c r="A47042" s="2" t="e">
        <f ca="1">MATCH($E$4,OFFSET(OFFSET(Journaal!$E$5,A47041,0),,,Journaal!$D$3-A47041),0)+A47041</f>
        <v>#N/A</v>
      </c>
    </row>
    <row r="47043" spans="1:1" x14ac:dyDescent="0.25">
      <c r="A47043" s="2" t="e">
        <f ca="1">MATCH($E$4,OFFSET(OFFSET(Journaal!$E$5,A47042,0),,,Journaal!$D$3-A47042),0)+A47042</f>
        <v>#N/A</v>
      </c>
    </row>
    <row r="47044" spans="1:1" x14ac:dyDescent="0.25">
      <c r="A47044" s="2" t="e">
        <f ca="1">MATCH($E$4,OFFSET(OFFSET(Journaal!$E$5,A47043,0),,,Journaal!$D$3-A47043),0)+A47043</f>
        <v>#N/A</v>
      </c>
    </row>
    <row r="47045" spans="1:1" x14ac:dyDescent="0.25">
      <c r="A47045" s="2" t="e">
        <f ca="1">MATCH($E$4,OFFSET(OFFSET(Journaal!$E$5,A47044,0),,,Journaal!$D$3-A47044),0)+A47044</f>
        <v>#N/A</v>
      </c>
    </row>
    <row r="47046" spans="1:1" x14ac:dyDescent="0.25">
      <c r="A47046" s="2" t="e">
        <f ca="1">MATCH($E$4,OFFSET(OFFSET(Journaal!$E$5,A47045,0),,,Journaal!$D$3-A47045),0)+A47045</f>
        <v>#N/A</v>
      </c>
    </row>
    <row r="47047" spans="1:1" x14ac:dyDescent="0.25">
      <c r="A47047" s="2" t="e">
        <f ca="1">MATCH($E$4,OFFSET(OFFSET(Journaal!$E$5,A47046,0),,,Journaal!$D$3-A47046),0)+A47046</f>
        <v>#N/A</v>
      </c>
    </row>
    <row r="47048" spans="1:1" x14ac:dyDescent="0.25">
      <c r="A47048" s="2" t="e">
        <f ca="1">MATCH($E$4,OFFSET(OFFSET(Journaal!$E$5,A47047,0),,,Journaal!$D$3-A47047),0)+A47047</f>
        <v>#N/A</v>
      </c>
    </row>
    <row r="47049" spans="1:1" x14ac:dyDescent="0.25">
      <c r="A47049" s="2" t="e">
        <f ca="1">MATCH($E$4,OFFSET(OFFSET(Journaal!$E$5,A47048,0),,,Journaal!$D$3-A47048),0)+A47048</f>
        <v>#N/A</v>
      </c>
    </row>
    <row r="47050" spans="1:1" x14ac:dyDescent="0.25">
      <c r="A47050" s="2" t="e">
        <f ca="1">MATCH($E$4,OFFSET(OFFSET(Journaal!$E$5,A47049,0),,,Journaal!$D$3-A47049),0)+A47049</f>
        <v>#N/A</v>
      </c>
    </row>
    <row r="47051" spans="1:1" x14ac:dyDescent="0.25">
      <c r="A47051" s="2" t="e">
        <f ca="1">MATCH($E$4,OFFSET(OFFSET(Journaal!$E$5,A47050,0),,,Journaal!$D$3-A47050),0)+A47050</f>
        <v>#N/A</v>
      </c>
    </row>
    <row r="47052" spans="1:1" x14ac:dyDescent="0.25">
      <c r="A47052" s="2" t="e">
        <f ca="1">MATCH($E$4,OFFSET(OFFSET(Journaal!$E$5,A47051,0),,,Journaal!$D$3-A47051),0)+A47051</f>
        <v>#N/A</v>
      </c>
    </row>
    <row r="47053" spans="1:1" x14ac:dyDescent="0.25">
      <c r="A47053" s="2" t="e">
        <f ca="1">MATCH($E$4,OFFSET(OFFSET(Journaal!$E$5,A47052,0),,,Journaal!$D$3-A47052),0)+A47052</f>
        <v>#N/A</v>
      </c>
    </row>
    <row r="47054" spans="1:1" x14ac:dyDescent="0.25">
      <c r="A47054" s="2" t="e">
        <f ca="1">MATCH($E$4,OFFSET(OFFSET(Journaal!$E$5,A47053,0),,,Journaal!$D$3-A47053),0)+A47053</f>
        <v>#N/A</v>
      </c>
    </row>
    <row r="47055" spans="1:1" x14ac:dyDescent="0.25">
      <c r="A47055" s="2" t="e">
        <f ca="1">MATCH($E$4,OFFSET(OFFSET(Journaal!$E$5,A47054,0),,,Journaal!$D$3-A47054),0)+A47054</f>
        <v>#N/A</v>
      </c>
    </row>
    <row r="47056" spans="1:1" x14ac:dyDescent="0.25">
      <c r="A47056" s="2" t="e">
        <f ca="1">MATCH($E$4,OFFSET(OFFSET(Journaal!$E$5,A47055,0),,,Journaal!$D$3-A47055),0)+A47055</f>
        <v>#N/A</v>
      </c>
    </row>
    <row r="47057" spans="1:1" x14ac:dyDescent="0.25">
      <c r="A47057" s="2" t="e">
        <f ca="1">MATCH($E$4,OFFSET(OFFSET(Journaal!$E$5,A47056,0),,,Journaal!$D$3-A47056),0)+A47056</f>
        <v>#N/A</v>
      </c>
    </row>
    <row r="47058" spans="1:1" x14ac:dyDescent="0.25">
      <c r="A47058" s="2" t="e">
        <f ca="1">MATCH($E$4,OFFSET(OFFSET(Journaal!$E$5,A47057,0),,,Journaal!$D$3-A47057),0)+A47057</f>
        <v>#N/A</v>
      </c>
    </row>
    <row r="47059" spans="1:1" x14ac:dyDescent="0.25">
      <c r="A47059" s="2" t="e">
        <f ca="1">MATCH($E$4,OFFSET(OFFSET(Journaal!$E$5,A47058,0),,,Journaal!$D$3-A47058),0)+A47058</f>
        <v>#N/A</v>
      </c>
    </row>
    <row r="47060" spans="1:1" x14ac:dyDescent="0.25">
      <c r="A47060" s="2" t="e">
        <f ca="1">MATCH($E$4,OFFSET(OFFSET(Journaal!$E$5,A47059,0),,,Journaal!$D$3-A47059),0)+A47059</f>
        <v>#N/A</v>
      </c>
    </row>
    <row r="47061" spans="1:1" x14ac:dyDescent="0.25">
      <c r="A47061" s="2" t="e">
        <f ca="1">MATCH($E$4,OFFSET(OFFSET(Journaal!$E$5,A47060,0),,,Journaal!$D$3-A47060),0)+A47060</f>
        <v>#N/A</v>
      </c>
    </row>
    <row r="47062" spans="1:1" x14ac:dyDescent="0.25">
      <c r="A47062" s="2" t="e">
        <f ca="1">MATCH($E$4,OFFSET(OFFSET(Journaal!$E$5,A47061,0),,,Journaal!$D$3-A47061),0)+A47061</f>
        <v>#N/A</v>
      </c>
    </row>
    <row r="47063" spans="1:1" x14ac:dyDescent="0.25">
      <c r="A47063" s="2" t="e">
        <f ca="1">MATCH($E$4,OFFSET(OFFSET(Journaal!$E$5,A47062,0),,,Journaal!$D$3-A47062),0)+A47062</f>
        <v>#N/A</v>
      </c>
    </row>
    <row r="47064" spans="1:1" x14ac:dyDescent="0.25">
      <c r="A47064" s="2" t="e">
        <f ca="1">MATCH($E$4,OFFSET(OFFSET(Journaal!$E$5,A47063,0),,,Journaal!$D$3-A47063),0)+A47063</f>
        <v>#N/A</v>
      </c>
    </row>
    <row r="47065" spans="1:1" x14ac:dyDescent="0.25">
      <c r="A47065" s="2" t="e">
        <f ca="1">MATCH($E$4,OFFSET(OFFSET(Journaal!$E$5,A47064,0),,,Journaal!$D$3-A47064),0)+A47064</f>
        <v>#N/A</v>
      </c>
    </row>
    <row r="47066" spans="1:1" x14ac:dyDescent="0.25">
      <c r="A47066" s="2" t="e">
        <f ca="1">MATCH($E$4,OFFSET(OFFSET(Journaal!$E$5,A47065,0),,,Journaal!$D$3-A47065),0)+A47065</f>
        <v>#N/A</v>
      </c>
    </row>
    <row r="47067" spans="1:1" x14ac:dyDescent="0.25">
      <c r="A47067" s="2" t="e">
        <f ca="1">MATCH($E$4,OFFSET(OFFSET(Journaal!$E$5,A47066,0),,,Journaal!$D$3-A47066),0)+A47066</f>
        <v>#N/A</v>
      </c>
    </row>
    <row r="47068" spans="1:1" x14ac:dyDescent="0.25">
      <c r="A47068" s="2" t="e">
        <f ca="1">MATCH($E$4,OFFSET(OFFSET(Journaal!$E$5,A47067,0),,,Journaal!$D$3-A47067),0)+A47067</f>
        <v>#N/A</v>
      </c>
    </row>
    <row r="47069" spans="1:1" x14ac:dyDescent="0.25">
      <c r="A47069" s="2" t="e">
        <f ca="1">MATCH($E$4,OFFSET(OFFSET(Journaal!$E$5,A47068,0),,,Journaal!$D$3-A47068),0)+A47068</f>
        <v>#N/A</v>
      </c>
    </row>
    <row r="47070" spans="1:1" x14ac:dyDescent="0.25">
      <c r="A47070" s="2" t="e">
        <f ca="1">MATCH($E$4,OFFSET(OFFSET(Journaal!$E$5,A47069,0),,,Journaal!$D$3-A47069),0)+A47069</f>
        <v>#N/A</v>
      </c>
    </row>
    <row r="47071" spans="1:1" x14ac:dyDescent="0.25">
      <c r="A47071" s="2" t="e">
        <f ca="1">MATCH($E$4,OFFSET(OFFSET(Journaal!$E$5,A47070,0),,,Journaal!$D$3-A47070),0)+A47070</f>
        <v>#N/A</v>
      </c>
    </row>
    <row r="47072" spans="1:1" x14ac:dyDescent="0.25">
      <c r="A47072" s="2" t="e">
        <f ca="1">MATCH($E$4,OFFSET(OFFSET(Journaal!$E$5,A47071,0),,,Journaal!$D$3-A47071),0)+A47071</f>
        <v>#N/A</v>
      </c>
    </row>
    <row r="47073" spans="1:1" x14ac:dyDescent="0.25">
      <c r="A47073" s="2" t="e">
        <f ca="1">MATCH($E$4,OFFSET(OFFSET(Journaal!$E$5,A47072,0),,,Journaal!$D$3-A47072),0)+A47072</f>
        <v>#N/A</v>
      </c>
    </row>
    <row r="47074" spans="1:1" x14ac:dyDescent="0.25">
      <c r="A47074" s="2" t="e">
        <f ca="1">MATCH($E$4,OFFSET(OFFSET(Journaal!$E$5,A47073,0),,,Journaal!$D$3-A47073),0)+A47073</f>
        <v>#N/A</v>
      </c>
    </row>
    <row r="47075" spans="1:1" x14ac:dyDescent="0.25">
      <c r="A47075" s="2" t="e">
        <f ca="1">MATCH($E$4,OFFSET(OFFSET(Journaal!$E$5,A47074,0),,,Journaal!$D$3-A47074),0)+A47074</f>
        <v>#N/A</v>
      </c>
    </row>
    <row r="47076" spans="1:1" x14ac:dyDescent="0.25">
      <c r="A47076" s="2" t="e">
        <f ca="1">MATCH($E$4,OFFSET(OFFSET(Journaal!$E$5,A47075,0),,,Journaal!$D$3-A47075),0)+A47075</f>
        <v>#N/A</v>
      </c>
    </row>
    <row r="47077" spans="1:1" x14ac:dyDescent="0.25">
      <c r="A47077" s="2" t="e">
        <f ca="1">MATCH($E$4,OFFSET(OFFSET(Journaal!$E$5,A47076,0),,,Journaal!$D$3-A47076),0)+A47076</f>
        <v>#N/A</v>
      </c>
    </row>
    <row r="47078" spans="1:1" x14ac:dyDescent="0.25">
      <c r="A47078" s="2" t="e">
        <f ca="1">MATCH($E$4,OFFSET(OFFSET(Journaal!$E$5,A47077,0),,,Journaal!$D$3-A47077),0)+A47077</f>
        <v>#N/A</v>
      </c>
    </row>
    <row r="47079" spans="1:1" x14ac:dyDescent="0.25">
      <c r="A47079" s="2" t="e">
        <f ca="1">MATCH($E$4,OFFSET(OFFSET(Journaal!$E$5,A47078,0),,,Journaal!$D$3-A47078),0)+A47078</f>
        <v>#N/A</v>
      </c>
    </row>
    <row r="47080" spans="1:1" x14ac:dyDescent="0.25">
      <c r="A47080" s="2" t="e">
        <f ca="1">MATCH($E$4,OFFSET(OFFSET(Journaal!$E$5,A47079,0),,,Journaal!$D$3-A47079),0)+A47079</f>
        <v>#N/A</v>
      </c>
    </row>
    <row r="47081" spans="1:1" x14ac:dyDescent="0.25">
      <c r="A47081" s="2" t="e">
        <f ca="1">MATCH($E$4,OFFSET(OFFSET(Journaal!$E$5,A47080,0),,,Journaal!$D$3-A47080),0)+A47080</f>
        <v>#N/A</v>
      </c>
    </row>
    <row r="47082" spans="1:1" x14ac:dyDescent="0.25">
      <c r="A47082" s="2" t="e">
        <f ca="1">MATCH($E$4,OFFSET(OFFSET(Journaal!$E$5,A47081,0),,,Journaal!$D$3-A47081),0)+A47081</f>
        <v>#N/A</v>
      </c>
    </row>
    <row r="47083" spans="1:1" x14ac:dyDescent="0.25">
      <c r="A47083" s="2" t="e">
        <f ca="1">MATCH($E$4,OFFSET(OFFSET(Journaal!$E$5,A47082,0),,,Journaal!$D$3-A47082),0)+A47082</f>
        <v>#N/A</v>
      </c>
    </row>
    <row r="47084" spans="1:1" x14ac:dyDescent="0.25">
      <c r="A47084" s="2" t="e">
        <f ca="1">MATCH($E$4,OFFSET(OFFSET(Journaal!$E$5,A47083,0),,,Journaal!$D$3-A47083),0)+A47083</f>
        <v>#N/A</v>
      </c>
    </row>
    <row r="47085" spans="1:1" x14ac:dyDescent="0.25">
      <c r="A47085" s="2" t="e">
        <f ca="1">MATCH($E$4,OFFSET(OFFSET(Journaal!$E$5,A47084,0),,,Journaal!$D$3-A47084),0)+A47084</f>
        <v>#N/A</v>
      </c>
    </row>
    <row r="47086" spans="1:1" x14ac:dyDescent="0.25">
      <c r="A47086" s="2" t="e">
        <f ca="1">MATCH($E$4,OFFSET(OFFSET(Journaal!$E$5,A47085,0),,,Journaal!$D$3-A47085),0)+A47085</f>
        <v>#N/A</v>
      </c>
    </row>
    <row r="47087" spans="1:1" x14ac:dyDescent="0.25">
      <c r="A47087" s="2" t="e">
        <f ca="1">MATCH($E$4,OFFSET(OFFSET(Journaal!$E$5,A47086,0),,,Journaal!$D$3-A47086),0)+A47086</f>
        <v>#N/A</v>
      </c>
    </row>
    <row r="47088" spans="1:1" x14ac:dyDescent="0.25">
      <c r="A47088" s="2" t="e">
        <f ca="1">MATCH($E$4,OFFSET(OFFSET(Journaal!$E$5,A47087,0),,,Journaal!$D$3-A47087),0)+A47087</f>
        <v>#N/A</v>
      </c>
    </row>
    <row r="47089" spans="1:1" x14ac:dyDescent="0.25">
      <c r="A47089" s="2" t="e">
        <f ca="1">MATCH($E$4,OFFSET(OFFSET(Journaal!$E$5,A47088,0),,,Journaal!$D$3-A47088),0)+A47088</f>
        <v>#N/A</v>
      </c>
    </row>
    <row r="47090" spans="1:1" x14ac:dyDescent="0.25">
      <c r="A47090" s="2" t="e">
        <f ca="1">MATCH($E$4,OFFSET(OFFSET(Journaal!$E$5,A47089,0),,,Journaal!$D$3-A47089),0)+A47089</f>
        <v>#N/A</v>
      </c>
    </row>
    <row r="47091" spans="1:1" x14ac:dyDescent="0.25">
      <c r="A47091" s="2" t="e">
        <f ca="1">MATCH($E$4,OFFSET(OFFSET(Journaal!$E$5,A47090,0),,,Journaal!$D$3-A47090),0)+A47090</f>
        <v>#N/A</v>
      </c>
    </row>
    <row r="47092" spans="1:1" x14ac:dyDescent="0.25">
      <c r="A47092" s="2" t="e">
        <f ca="1">MATCH($E$4,OFFSET(OFFSET(Journaal!$E$5,A47091,0),,,Journaal!$D$3-A47091),0)+A47091</f>
        <v>#N/A</v>
      </c>
    </row>
    <row r="47093" spans="1:1" x14ac:dyDescent="0.25">
      <c r="A47093" s="2" t="e">
        <f ca="1">MATCH($E$4,OFFSET(OFFSET(Journaal!$E$5,A47092,0),,,Journaal!$D$3-A47092),0)+A47092</f>
        <v>#N/A</v>
      </c>
    </row>
    <row r="47094" spans="1:1" x14ac:dyDescent="0.25">
      <c r="A47094" s="2" t="e">
        <f ca="1">MATCH($E$4,OFFSET(OFFSET(Journaal!$E$5,A47093,0),,,Journaal!$D$3-A47093),0)+A47093</f>
        <v>#N/A</v>
      </c>
    </row>
    <row r="47095" spans="1:1" x14ac:dyDescent="0.25">
      <c r="A47095" s="2" t="e">
        <f ca="1">MATCH($E$4,OFFSET(OFFSET(Journaal!$E$5,A47094,0),,,Journaal!$D$3-A47094),0)+A47094</f>
        <v>#N/A</v>
      </c>
    </row>
    <row r="47096" spans="1:1" x14ac:dyDescent="0.25">
      <c r="A47096" s="2" t="e">
        <f ca="1">MATCH($E$4,OFFSET(OFFSET(Journaal!$E$5,A47095,0),,,Journaal!$D$3-A47095),0)+A47095</f>
        <v>#N/A</v>
      </c>
    </row>
    <row r="47097" spans="1:1" x14ac:dyDescent="0.25">
      <c r="A47097" s="2" t="e">
        <f ca="1">MATCH($E$4,OFFSET(OFFSET(Journaal!$E$5,A47096,0),,,Journaal!$D$3-A47096),0)+A47096</f>
        <v>#N/A</v>
      </c>
    </row>
    <row r="47098" spans="1:1" x14ac:dyDescent="0.25">
      <c r="A47098" s="2" t="e">
        <f ca="1">MATCH($E$4,OFFSET(OFFSET(Journaal!$E$5,A47097,0),,,Journaal!$D$3-A47097),0)+A47097</f>
        <v>#N/A</v>
      </c>
    </row>
    <row r="47099" spans="1:1" x14ac:dyDescent="0.25">
      <c r="A47099" s="2" t="e">
        <f ca="1">MATCH($E$4,OFFSET(OFFSET(Journaal!$E$5,A47098,0),,,Journaal!$D$3-A47098),0)+A47098</f>
        <v>#N/A</v>
      </c>
    </row>
    <row r="47100" spans="1:1" x14ac:dyDescent="0.25">
      <c r="A47100" s="2" t="e">
        <f ca="1">MATCH($E$4,OFFSET(OFFSET(Journaal!$E$5,A47099,0),,,Journaal!$D$3-A47099),0)+A47099</f>
        <v>#N/A</v>
      </c>
    </row>
    <row r="47101" spans="1:1" x14ac:dyDescent="0.25">
      <c r="A47101" s="2" t="e">
        <f ca="1">MATCH($E$4,OFFSET(OFFSET(Journaal!$E$5,A47100,0),,,Journaal!$D$3-A47100),0)+A47100</f>
        <v>#N/A</v>
      </c>
    </row>
    <row r="47102" spans="1:1" x14ac:dyDescent="0.25">
      <c r="A47102" s="2" t="e">
        <f ca="1">MATCH($E$4,OFFSET(OFFSET(Journaal!$E$5,A47101,0),,,Journaal!$D$3-A47101),0)+A47101</f>
        <v>#N/A</v>
      </c>
    </row>
    <row r="47103" spans="1:1" x14ac:dyDescent="0.25">
      <c r="A47103" s="2" t="e">
        <f ca="1">MATCH($E$4,OFFSET(OFFSET(Journaal!$E$5,A47102,0),,,Journaal!$D$3-A47102),0)+A47102</f>
        <v>#N/A</v>
      </c>
    </row>
    <row r="47104" spans="1:1" x14ac:dyDescent="0.25">
      <c r="A47104" s="2" t="e">
        <f ca="1">MATCH($E$4,OFFSET(OFFSET(Journaal!$E$5,A47103,0),,,Journaal!$D$3-A47103),0)+A47103</f>
        <v>#N/A</v>
      </c>
    </row>
    <row r="47105" spans="1:1" x14ac:dyDescent="0.25">
      <c r="A47105" s="2" t="e">
        <f ca="1">MATCH($E$4,OFFSET(OFFSET(Journaal!$E$5,A47104,0),,,Journaal!$D$3-A47104),0)+A47104</f>
        <v>#N/A</v>
      </c>
    </row>
    <row r="47106" spans="1:1" x14ac:dyDescent="0.25">
      <c r="A47106" s="2" t="e">
        <f ca="1">MATCH($E$4,OFFSET(OFFSET(Journaal!$E$5,A47105,0),,,Journaal!$D$3-A47105),0)+A47105</f>
        <v>#N/A</v>
      </c>
    </row>
    <row r="47107" spans="1:1" x14ac:dyDescent="0.25">
      <c r="A47107" s="2" t="e">
        <f ca="1">MATCH($E$4,OFFSET(OFFSET(Journaal!$E$5,A47106,0),,,Journaal!$D$3-A47106),0)+A47106</f>
        <v>#N/A</v>
      </c>
    </row>
    <row r="47108" spans="1:1" x14ac:dyDescent="0.25">
      <c r="A47108" s="2" t="e">
        <f ca="1">MATCH($E$4,OFFSET(OFFSET(Journaal!$E$5,A47107,0),,,Journaal!$D$3-A47107),0)+A47107</f>
        <v>#N/A</v>
      </c>
    </row>
    <row r="47109" spans="1:1" x14ac:dyDescent="0.25">
      <c r="A47109" s="2" t="e">
        <f ca="1">MATCH($E$4,OFFSET(OFFSET(Journaal!$E$5,A47108,0),,,Journaal!$D$3-A47108),0)+A47108</f>
        <v>#N/A</v>
      </c>
    </row>
    <row r="47110" spans="1:1" x14ac:dyDescent="0.25">
      <c r="A47110" s="2" t="e">
        <f ca="1">MATCH($E$4,OFFSET(OFFSET(Journaal!$E$5,A47109,0),,,Journaal!$D$3-A47109),0)+A47109</f>
        <v>#N/A</v>
      </c>
    </row>
    <row r="47111" spans="1:1" x14ac:dyDescent="0.25">
      <c r="A47111" s="2" t="e">
        <f ca="1">MATCH($E$4,OFFSET(OFFSET(Journaal!$E$5,A47110,0),,,Journaal!$D$3-A47110),0)+A47110</f>
        <v>#N/A</v>
      </c>
    </row>
    <row r="47112" spans="1:1" x14ac:dyDescent="0.25">
      <c r="A47112" s="2" t="e">
        <f ca="1">MATCH($E$4,OFFSET(OFFSET(Journaal!$E$5,A47111,0),,,Journaal!$D$3-A47111),0)+A47111</f>
        <v>#N/A</v>
      </c>
    </row>
    <row r="47113" spans="1:1" x14ac:dyDescent="0.25">
      <c r="A47113" s="2" t="e">
        <f ca="1">MATCH($E$4,OFFSET(OFFSET(Journaal!$E$5,A47112,0),,,Journaal!$D$3-A47112),0)+A47112</f>
        <v>#N/A</v>
      </c>
    </row>
    <row r="47114" spans="1:1" x14ac:dyDescent="0.25">
      <c r="A47114" s="2" t="e">
        <f ca="1">MATCH($E$4,OFFSET(OFFSET(Journaal!$E$5,A47113,0),,,Journaal!$D$3-A47113),0)+A47113</f>
        <v>#N/A</v>
      </c>
    </row>
    <row r="47115" spans="1:1" x14ac:dyDescent="0.25">
      <c r="A47115" s="2" t="e">
        <f ca="1">MATCH($E$4,OFFSET(OFFSET(Journaal!$E$5,A47114,0),,,Journaal!$D$3-A47114),0)+A47114</f>
        <v>#N/A</v>
      </c>
    </row>
    <row r="47116" spans="1:1" x14ac:dyDescent="0.25">
      <c r="A47116" s="2" t="e">
        <f ca="1">MATCH($E$4,OFFSET(OFFSET(Journaal!$E$5,A47115,0),,,Journaal!$D$3-A47115),0)+A47115</f>
        <v>#N/A</v>
      </c>
    </row>
    <row r="47117" spans="1:1" x14ac:dyDescent="0.25">
      <c r="A47117" s="2" t="e">
        <f ca="1">MATCH($E$4,OFFSET(OFFSET(Journaal!$E$5,A47116,0),,,Journaal!$D$3-A47116),0)+A47116</f>
        <v>#N/A</v>
      </c>
    </row>
    <row r="47118" spans="1:1" x14ac:dyDescent="0.25">
      <c r="A47118" s="2" t="e">
        <f ca="1">MATCH($E$4,OFFSET(OFFSET(Journaal!$E$5,A47117,0),,,Journaal!$D$3-A47117),0)+A47117</f>
        <v>#N/A</v>
      </c>
    </row>
    <row r="47119" spans="1:1" x14ac:dyDescent="0.25">
      <c r="A47119" s="2" t="e">
        <f ca="1">MATCH($E$4,OFFSET(OFFSET(Journaal!$E$5,A47118,0),,,Journaal!$D$3-A47118),0)+A47118</f>
        <v>#N/A</v>
      </c>
    </row>
    <row r="47120" spans="1:1" x14ac:dyDescent="0.25">
      <c r="A47120" s="2" t="e">
        <f ca="1">MATCH($E$4,OFFSET(OFFSET(Journaal!$E$5,A47119,0),,,Journaal!$D$3-A47119),0)+A47119</f>
        <v>#N/A</v>
      </c>
    </row>
    <row r="47121" spans="1:1" x14ac:dyDescent="0.25">
      <c r="A47121" s="2" t="e">
        <f ca="1">MATCH($E$4,OFFSET(OFFSET(Journaal!$E$5,A47120,0),,,Journaal!$D$3-A47120),0)+A47120</f>
        <v>#N/A</v>
      </c>
    </row>
    <row r="47122" spans="1:1" x14ac:dyDescent="0.25">
      <c r="A47122" s="2" t="e">
        <f ca="1">MATCH($E$4,OFFSET(OFFSET(Journaal!$E$5,A47121,0),,,Journaal!$D$3-A47121),0)+A47121</f>
        <v>#N/A</v>
      </c>
    </row>
    <row r="47123" spans="1:1" x14ac:dyDescent="0.25">
      <c r="A47123" s="2" t="e">
        <f ca="1">MATCH($E$4,OFFSET(OFFSET(Journaal!$E$5,A47122,0),,,Journaal!$D$3-A47122),0)+A47122</f>
        <v>#N/A</v>
      </c>
    </row>
    <row r="47124" spans="1:1" x14ac:dyDescent="0.25">
      <c r="A47124" s="2" t="e">
        <f ca="1">MATCH($E$4,OFFSET(OFFSET(Journaal!$E$5,A47123,0),,,Journaal!$D$3-A47123),0)+A47123</f>
        <v>#N/A</v>
      </c>
    </row>
    <row r="47125" spans="1:1" x14ac:dyDescent="0.25">
      <c r="A47125" s="2" t="e">
        <f ca="1">MATCH($E$4,OFFSET(OFFSET(Journaal!$E$5,A47124,0),,,Journaal!$D$3-A47124),0)+A47124</f>
        <v>#N/A</v>
      </c>
    </row>
    <row r="47126" spans="1:1" x14ac:dyDescent="0.25">
      <c r="A47126" s="2" t="e">
        <f ca="1">MATCH($E$4,OFFSET(OFFSET(Journaal!$E$5,A47125,0),,,Journaal!$D$3-A47125),0)+A47125</f>
        <v>#N/A</v>
      </c>
    </row>
    <row r="47127" spans="1:1" x14ac:dyDescent="0.25">
      <c r="A47127" s="2" t="e">
        <f ca="1">MATCH($E$4,OFFSET(OFFSET(Journaal!$E$5,A47126,0),,,Journaal!$D$3-A47126),0)+A47126</f>
        <v>#N/A</v>
      </c>
    </row>
    <row r="47128" spans="1:1" x14ac:dyDescent="0.25">
      <c r="A47128" s="2" t="e">
        <f ca="1">MATCH($E$4,OFFSET(OFFSET(Journaal!$E$5,A47127,0),,,Journaal!$D$3-A47127),0)+A47127</f>
        <v>#N/A</v>
      </c>
    </row>
    <row r="47129" spans="1:1" x14ac:dyDescent="0.25">
      <c r="A47129" s="2" t="e">
        <f ca="1">MATCH($E$4,OFFSET(OFFSET(Journaal!$E$5,A47128,0),,,Journaal!$D$3-A47128),0)+A47128</f>
        <v>#N/A</v>
      </c>
    </row>
    <row r="47130" spans="1:1" x14ac:dyDescent="0.25">
      <c r="A47130" s="2" t="e">
        <f ca="1">MATCH($E$4,OFFSET(OFFSET(Journaal!$E$5,A47129,0),,,Journaal!$D$3-A47129),0)+A47129</f>
        <v>#N/A</v>
      </c>
    </row>
    <row r="47131" spans="1:1" x14ac:dyDescent="0.25">
      <c r="A47131" s="2" t="e">
        <f ca="1">MATCH($E$4,OFFSET(OFFSET(Journaal!$E$5,A47130,0),,,Journaal!$D$3-A47130),0)+A47130</f>
        <v>#N/A</v>
      </c>
    </row>
    <row r="47132" spans="1:1" x14ac:dyDescent="0.25">
      <c r="A47132" s="2" t="e">
        <f ca="1">MATCH($E$4,OFFSET(OFFSET(Journaal!$E$5,A47131,0),,,Journaal!$D$3-A47131),0)+A47131</f>
        <v>#N/A</v>
      </c>
    </row>
    <row r="47133" spans="1:1" x14ac:dyDescent="0.25">
      <c r="A47133" s="2" t="e">
        <f ca="1">MATCH($E$4,OFFSET(OFFSET(Journaal!$E$5,A47132,0),,,Journaal!$D$3-A47132),0)+A47132</f>
        <v>#N/A</v>
      </c>
    </row>
    <row r="47134" spans="1:1" x14ac:dyDescent="0.25">
      <c r="A47134" s="2" t="e">
        <f ca="1">MATCH($E$4,OFFSET(OFFSET(Journaal!$E$5,A47133,0),,,Journaal!$D$3-A47133),0)+A47133</f>
        <v>#N/A</v>
      </c>
    </row>
    <row r="47135" spans="1:1" x14ac:dyDescent="0.25">
      <c r="A47135" s="2" t="e">
        <f ca="1">MATCH($E$4,OFFSET(OFFSET(Journaal!$E$5,A47134,0),,,Journaal!$D$3-A47134),0)+A47134</f>
        <v>#N/A</v>
      </c>
    </row>
    <row r="47136" spans="1:1" x14ac:dyDescent="0.25">
      <c r="A47136" s="2" t="e">
        <f ca="1">MATCH($E$4,OFFSET(OFFSET(Journaal!$E$5,A47135,0),,,Journaal!$D$3-A47135),0)+A47135</f>
        <v>#N/A</v>
      </c>
    </row>
    <row r="47137" spans="1:1" x14ac:dyDescent="0.25">
      <c r="A47137" s="2" t="e">
        <f ca="1">MATCH($E$4,OFFSET(OFFSET(Journaal!$E$5,A47136,0),,,Journaal!$D$3-A47136),0)+A47136</f>
        <v>#N/A</v>
      </c>
    </row>
    <row r="47138" spans="1:1" x14ac:dyDescent="0.25">
      <c r="A47138" s="2" t="e">
        <f ca="1">MATCH($E$4,OFFSET(OFFSET(Journaal!$E$5,A47137,0),,,Journaal!$D$3-A47137),0)+A47137</f>
        <v>#N/A</v>
      </c>
    </row>
    <row r="47139" spans="1:1" x14ac:dyDescent="0.25">
      <c r="A47139" s="2" t="e">
        <f ca="1">MATCH($E$4,OFFSET(OFFSET(Journaal!$E$5,A47138,0),,,Journaal!$D$3-A47138),0)+A47138</f>
        <v>#N/A</v>
      </c>
    </row>
    <row r="47140" spans="1:1" x14ac:dyDescent="0.25">
      <c r="A47140" s="2" t="e">
        <f ca="1">MATCH($E$4,OFFSET(OFFSET(Journaal!$E$5,A47139,0),,,Journaal!$D$3-A47139),0)+A47139</f>
        <v>#N/A</v>
      </c>
    </row>
    <row r="47141" spans="1:1" x14ac:dyDescent="0.25">
      <c r="A47141" s="2" t="e">
        <f ca="1">MATCH($E$4,OFFSET(OFFSET(Journaal!$E$5,A47140,0),,,Journaal!$D$3-A47140),0)+A47140</f>
        <v>#N/A</v>
      </c>
    </row>
    <row r="47142" spans="1:1" x14ac:dyDescent="0.25">
      <c r="A47142" s="2" t="e">
        <f ca="1">MATCH($E$4,OFFSET(OFFSET(Journaal!$E$5,A47141,0),,,Journaal!$D$3-A47141),0)+A47141</f>
        <v>#N/A</v>
      </c>
    </row>
    <row r="47143" spans="1:1" x14ac:dyDescent="0.25">
      <c r="A47143" s="2" t="e">
        <f ca="1">MATCH($E$4,OFFSET(OFFSET(Journaal!$E$5,A47142,0),,,Journaal!$D$3-A47142),0)+A47142</f>
        <v>#N/A</v>
      </c>
    </row>
    <row r="47144" spans="1:1" x14ac:dyDescent="0.25">
      <c r="A47144" s="2" t="e">
        <f ca="1">MATCH($E$4,OFFSET(OFFSET(Journaal!$E$5,A47143,0),,,Journaal!$D$3-A47143),0)+A47143</f>
        <v>#N/A</v>
      </c>
    </row>
    <row r="47145" spans="1:1" x14ac:dyDescent="0.25">
      <c r="A47145" s="2" t="e">
        <f ca="1">MATCH($E$4,OFFSET(OFFSET(Journaal!$E$5,A47144,0),,,Journaal!$D$3-A47144),0)+A47144</f>
        <v>#N/A</v>
      </c>
    </row>
    <row r="47146" spans="1:1" x14ac:dyDescent="0.25">
      <c r="A47146" s="2" t="e">
        <f ca="1">MATCH($E$4,OFFSET(OFFSET(Journaal!$E$5,A47145,0),,,Journaal!$D$3-A47145),0)+A47145</f>
        <v>#N/A</v>
      </c>
    </row>
    <row r="47147" spans="1:1" x14ac:dyDescent="0.25">
      <c r="A47147" s="2" t="e">
        <f ca="1">MATCH($E$4,OFFSET(OFFSET(Journaal!$E$5,A47146,0),,,Journaal!$D$3-A47146),0)+A47146</f>
        <v>#N/A</v>
      </c>
    </row>
    <row r="47148" spans="1:1" x14ac:dyDescent="0.25">
      <c r="A47148" s="2" t="e">
        <f ca="1">MATCH($E$4,OFFSET(OFFSET(Journaal!$E$5,A47147,0),,,Journaal!$D$3-A47147),0)+A47147</f>
        <v>#N/A</v>
      </c>
    </row>
    <row r="47149" spans="1:1" x14ac:dyDescent="0.25">
      <c r="A47149" s="2" t="e">
        <f ca="1">MATCH($E$4,OFFSET(OFFSET(Journaal!$E$5,A47148,0),,,Journaal!$D$3-A47148),0)+A47148</f>
        <v>#N/A</v>
      </c>
    </row>
    <row r="47150" spans="1:1" x14ac:dyDescent="0.25">
      <c r="A47150" s="2" t="e">
        <f ca="1">MATCH($E$4,OFFSET(OFFSET(Journaal!$E$5,A47149,0),,,Journaal!$D$3-A47149),0)+A47149</f>
        <v>#N/A</v>
      </c>
    </row>
    <row r="47151" spans="1:1" x14ac:dyDescent="0.25">
      <c r="A47151" s="2" t="e">
        <f ca="1">MATCH($E$4,OFFSET(OFFSET(Journaal!$E$5,A47150,0),,,Journaal!$D$3-A47150),0)+A47150</f>
        <v>#N/A</v>
      </c>
    </row>
    <row r="47152" spans="1:1" x14ac:dyDescent="0.25">
      <c r="A47152" s="2" t="e">
        <f ca="1">MATCH($E$4,OFFSET(OFFSET(Journaal!$E$5,A47151,0),,,Journaal!$D$3-A47151),0)+A47151</f>
        <v>#N/A</v>
      </c>
    </row>
    <row r="47153" spans="1:1" x14ac:dyDescent="0.25">
      <c r="A47153" s="2" t="e">
        <f ca="1">MATCH($E$4,OFFSET(OFFSET(Journaal!$E$5,A47152,0),,,Journaal!$D$3-A47152),0)+A47152</f>
        <v>#N/A</v>
      </c>
    </row>
    <row r="47154" spans="1:1" x14ac:dyDescent="0.25">
      <c r="A47154" s="2" t="e">
        <f ca="1">MATCH($E$4,OFFSET(OFFSET(Journaal!$E$5,A47153,0),,,Journaal!$D$3-A47153),0)+A47153</f>
        <v>#N/A</v>
      </c>
    </row>
    <row r="47155" spans="1:1" x14ac:dyDescent="0.25">
      <c r="A47155" s="2" t="e">
        <f ca="1">MATCH($E$4,OFFSET(OFFSET(Journaal!$E$5,A47154,0),,,Journaal!$D$3-A47154),0)+A47154</f>
        <v>#N/A</v>
      </c>
    </row>
    <row r="47156" spans="1:1" x14ac:dyDescent="0.25">
      <c r="A47156" s="2" t="e">
        <f ca="1">MATCH($E$4,OFFSET(OFFSET(Journaal!$E$5,A47155,0),,,Journaal!$D$3-A47155),0)+A47155</f>
        <v>#N/A</v>
      </c>
    </row>
    <row r="47157" spans="1:1" x14ac:dyDescent="0.25">
      <c r="A47157" s="2" t="e">
        <f ca="1">MATCH($E$4,OFFSET(OFFSET(Journaal!$E$5,A47156,0),,,Journaal!$D$3-A47156),0)+A47156</f>
        <v>#N/A</v>
      </c>
    </row>
    <row r="47158" spans="1:1" x14ac:dyDescent="0.25">
      <c r="A47158" s="2" t="e">
        <f ca="1">MATCH($E$4,OFFSET(OFFSET(Journaal!$E$5,A47157,0),,,Journaal!$D$3-A47157),0)+A47157</f>
        <v>#N/A</v>
      </c>
    </row>
    <row r="47159" spans="1:1" x14ac:dyDescent="0.25">
      <c r="A47159" s="2" t="e">
        <f ca="1">MATCH($E$4,OFFSET(OFFSET(Journaal!$E$5,A47158,0),,,Journaal!$D$3-A47158),0)+A47158</f>
        <v>#N/A</v>
      </c>
    </row>
    <row r="47160" spans="1:1" x14ac:dyDescent="0.25">
      <c r="A47160" s="2" t="e">
        <f ca="1">MATCH($E$4,OFFSET(OFFSET(Journaal!$E$5,A47159,0),,,Journaal!$D$3-A47159),0)+A47159</f>
        <v>#N/A</v>
      </c>
    </row>
    <row r="47161" spans="1:1" x14ac:dyDescent="0.25">
      <c r="A47161" s="2" t="e">
        <f ca="1">MATCH($E$4,OFFSET(OFFSET(Journaal!$E$5,A47160,0),,,Journaal!$D$3-A47160),0)+A47160</f>
        <v>#N/A</v>
      </c>
    </row>
    <row r="47162" spans="1:1" x14ac:dyDescent="0.25">
      <c r="A47162" s="2" t="e">
        <f ca="1">MATCH($E$4,OFFSET(OFFSET(Journaal!$E$5,A47161,0),,,Journaal!$D$3-A47161),0)+A47161</f>
        <v>#N/A</v>
      </c>
    </row>
    <row r="47163" spans="1:1" x14ac:dyDescent="0.25">
      <c r="A47163" s="2" t="e">
        <f ca="1">MATCH($E$4,OFFSET(OFFSET(Journaal!$E$5,A47162,0),,,Journaal!$D$3-A47162),0)+A47162</f>
        <v>#N/A</v>
      </c>
    </row>
    <row r="47164" spans="1:1" x14ac:dyDescent="0.25">
      <c r="A47164" s="2" t="e">
        <f ca="1">MATCH($E$4,OFFSET(OFFSET(Journaal!$E$5,A47163,0),,,Journaal!$D$3-A47163),0)+A47163</f>
        <v>#N/A</v>
      </c>
    </row>
    <row r="47165" spans="1:1" x14ac:dyDescent="0.25">
      <c r="A47165" s="2" t="e">
        <f ca="1">MATCH($E$4,OFFSET(OFFSET(Journaal!$E$5,A47164,0),,,Journaal!$D$3-A47164),0)+A47164</f>
        <v>#N/A</v>
      </c>
    </row>
    <row r="47166" spans="1:1" x14ac:dyDescent="0.25">
      <c r="A47166" s="2" t="e">
        <f ca="1">MATCH($E$4,OFFSET(OFFSET(Journaal!$E$5,A47165,0),,,Journaal!$D$3-A47165),0)+A47165</f>
        <v>#N/A</v>
      </c>
    </row>
    <row r="47167" spans="1:1" x14ac:dyDescent="0.25">
      <c r="A47167" s="2" t="e">
        <f ca="1">MATCH($E$4,OFFSET(OFFSET(Journaal!$E$5,A47166,0),,,Journaal!$D$3-A47166),0)+A47166</f>
        <v>#N/A</v>
      </c>
    </row>
    <row r="47168" spans="1:1" x14ac:dyDescent="0.25">
      <c r="A47168" s="2" t="e">
        <f ca="1">MATCH($E$4,OFFSET(OFFSET(Journaal!$E$5,A47167,0),,,Journaal!$D$3-A47167),0)+A47167</f>
        <v>#N/A</v>
      </c>
    </row>
    <row r="47169" spans="1:1" x14ac:dyDescent="0.25">
      <c r="A47169" s="2" t="e">
        <f ca="1">MATCH($E$4,OFFSET(OFFSET(Journaal!$E$5,A47168,0),,,Journaal!$D$3-A47168),0)+A47168</f>
        <v>#N/A</v>
      </c>
    </row>
    <row r="47170" spans="1:1" x14ac:dyDescent="0.25">
      <c r="A47170" s="2" t="e">
        <f ca="1">MATCH($E$4,OFFSET(OFFSET(Journaal!$E$5,A47169,0),,,Journaal!$D$3-A47169),0)+A47169</f>
        <v>#N/A</v>
      </c>
    </row>
    <row r="47171" spans="1:1" x14ac:dyDescent="0.25">
      <c r="A47171" s="2" t="e">
        <f ca="1">MATCH($E$4,OFFSET(OFFSET(Journaal!$E$5,A47170,0),,,Journaal!$D$3-A47170),0)+A47170</f>
        <v>#N/A</v>
      </c>
    </row>
    <row r="47172" spans="1:1" x14ac:dyDescent="0.25">
      <c r="A47172" s="2" t="e">
        <f ca="1">MATCH($E$4,OFFSET(OFFSET(Journaal!$E$5,A47171,0),,,Journaal!$D$3-A47171),0)+A47171</f>
        <v>#N/A</v>
      </c>
    </row>
    <row r="47173" spans="1:1" x14ac:dyDescent="0.25">
      <c r="A47173" s="2" t="e">
        <f ca="1">MATCH($E$4,OFFSET(OFFSET(Journaal!$E$5,A47172,0),,,Journaal!$D$3-A47172),0)+A47172</f>
        <v>#N/A</v>
      </c>
    </row>
    <row r="47174" spans="1:1" x14ac:dyDescent="0.25">
      <c r="A47174" s="2" t="e">
        <f ca="1">MATCH($E$4,OFFSET(OFFSET(Journaal!$E$5,A47173,0),,,Journaal!$D$3-A47173),0)+A47173</f>
        <v>#N/A</v>
      </c>
    </row>
    <row r="47175" spans="1:1" x14ac:dyDescent="0.25">
      <c r="A47175" s="2" t="e">
        <f ca="1">MATCH($E$4,OFFSET(OFFSET(Journaal!$E$5,A47174,0),,,Journaal!$D$3-A47174),0)+A47174</f>
        <v>#N/A</v>
      </c>
    </row>
    <row r="47176" spans="1:1" x14ac:dyDescent="0.25">
      <c r="A47176" s="2" t="e">
        <f ca="1">MATCH($E$4,OFFSET(OFFSET(Journaal!$E$5,A47175,0),,,Journaal!$D$3-A47175),0)+A47175</f>
        <v>#N/A</v>
      </c>
    </row>
    <row r="47177" spans="1:1" x14ac:dyDescent="0.25">
      <c r="A47177" s="2" t="e">
        <f ca="1">MATCH($E$4,OFFSET(OFFSET(Journaal!$E$5,A47176,0),,,Journaal!$D$3-A47176),0)+A47176</f>
        <v>#N/A</v>
      </c>
    </row>
    <row r="47178" spans="1:1" x14ac:dyDescent="0.25">
      <c r="A47178" s="2" t="e">
        <f ca="1">MATCH($E$4,OFFSET(OFFSET(Journaal!$E$5,A47177,0),,,Journaal!$D$3-A47177),0)+A47177</f>
        <v>#N/A</v>
      </c>
    </row>
    <row r="47179" spans="1:1" x14ac:dyDescent="0.25">
      <c r="A47179" s="2" t="e">
        <f ca="1">MATCH($E$4,OFFSET(OFFSET(Journaal!$E$5,A47178,0),,,Journaal!$D$3-A47178),0)+A47178</f>
        <v>#N/A</v>
      </c>
    </row>
    <row r="47180" spans="1:1" x14ac:dyDescent="0.25">
      <c r="A47180" s="2" t="e">
        <f ca="1">MATCH($E$4,OFFSET(OFFSET(Journaal!$E$5,A47179,0),,,Journaal!$D$3-A47179),0)+A47179</f>
        <v>#N/A</v>
      </c>
    </row>
    <row r="47181" spans="1:1" x14ac:dyDescent="0.25">
      <c r="A47181" s="2" t="e">
        <f ca="1">MATCH($E$4,OFFSET(OFFSET(Journaal!$E$5,A47180,0),,,Journaal!$D$3-A47180),0)+A47180</f>
        <v>#N/A</v>
      </c>
    </row>
    <row r="47182" spans="1:1" x14ac:dyDescent="0.25">
      <c r="A47182" s="2" t="e">
        <f ca="1">MATCH($E$4,OFFSET(OFFSET(Journaal!$E$5,A47181,0),,,Journaal!$D$3-A47181),0)+A47181</f>
        <v>#N/A</v>
      </c>
    </row>
    <row r="47183" spans="1:1" x14ac:dyDescent="0.25">
      <c r="A47183" s="2" t="e">
        <f ca="1">MATCH($E$4,OFFSET(OFFSET(Journaal!$E$5,A47182,0),,,Journaal!$D$3-A47182),0)+A47182</f>
        <v>#N/A</v>
      </c>
    </row>
    <row r="47184" spans="1:1" x14ac:dyDescent="0.25">
      <c r="A47184" s="2" t="e">
        <f ca="1">MATCH($E$4,OFFSET(OFFSET(Journaal!$E$5,A47183,0),,,Journaal!$D$3-A47183),0)+A47183</f>
        <v>#N/A</v>
      </c>
    </row>
    <row r="47185" spans="1:1" x14ac:dyDescent="0.25">
      <c r="A47185" s="2" t="e">
        <f ca="1">MATCH($E$4,OFFSET(OFFSET(Journaal!$E$5,A47184,0),,,Journaal!$D$3-A47184),0)+A47184</f>
        <v>#N/A</v>
      </c>
    </row>
    <row r="47186" spans="1:1" x14ac:dyDescent="0.25">
      <c r="A47186" s="2" t="e">
        <f ca="1">MATCH($E$4,OFFSET(OFFSET(Journaal!$E$5,A47185,0),,,Journaal!$D$3-A47185),0)+A47185</f>
        <v>#N/A</v>
      </c>
    </row>
    <row r="47187" spans="1:1" x14ac:dyDescent="0.25">
      <c r="A47187" s="2" t="e">
        <f ca="1">MATCH($E$4,OFFSET(OFFSET(Journaal!$E$5,A47186,0),,,Journaal!$D$3-A47186),0)+A47186</f>
        <v>#N/A</v>
      </c>
    </row>
    <row r="47188" spans="1:1" x14ac:dyDescent="0.25">
      <c r="A47188" s="2" t="e">
        <f ca="1">MATCH($E$4,OFFSET(OFFSET(Journaal!$E$5,A47187,0),,,Journaal!$D$3-A47187),0)+A47187</f>
        <v>#N/A</v>
      </c>
    </row>
    <row r="47189" spans="1:1" x14ac:dyDescent="0.25">
      <c r="A47189" s="2" t="e">
        <f ca="1">MATCH($E$4,OFFSET(OFFSET(Journaal!$E$5,A47188,0),,,Journaal!$D$3-A47188),0)+A47188</f>
        <v>#N/A</v>
      </c>
    </row>
    <row r="47190" spans="1:1" x14ac:dyDescent="0.25">
      <c r="A47190" s="2" t="e">
        <f ca="1">MATCH($E$4,OFFSET(OFFSET(Journaal!$E$5,A47189,0),,,Journaal!$D$3-A47189),0)+A47189</f>
        <v>#N/A</v>
      </c>
    </row>
    <row r="47191" spans="1:1" x14ac:dyDescent="0.25">
      <c r="A47191" s="2" t="e">
        <f ca="1">MATCH($E$4,OFFSET(OFFSET(Journaal!$E$5,A47190,0),,,Journaal!$D$3-A47190),0)+A47190</f>
        <v>#N/A</v>
      </c>
    </row>
    <row r="47192" spans="1:1" x14ac:dyDescent="0.25">
      <c r="A47192" s="2" t="e">
        <f ca="1">MATCH($E$4,OFFSET(OFFSET(Journaal!$E$5,A47191,0),,,Journaal!$D$3-A47191),0)+A47191</f>
        <v>#N/A</v>
      </c>
    </row>
    <row r="47193" spans="1:1" x14ac:dyDescent="0.25">
      <c r="A47193" s="2" t="e">
        <f ca="1">MATCH($E$4,OFFSET(OFFSET(Journaal!$E$5,A47192,0),,,Journaal!$D$3-A47192),0)+A47192</f>
        <v>#N/A</v>
      </c>
    </row>
    <row r="47194" spans="1:1" x14ac:dyDescent="0.25">
      <c r="A47194" s="2" t="e">
        <f ca="1">MATCH($E$4,OFFSET(OFFSET(Journaal!$E$5,A47193,0),,,Journaal!$D$3-A47193),0)+A47193</f>
        <v>#N/A</v>
      </c>
    </row>
    <row r="47195" spans="1:1" x14ac:dyDescent="0.25">
      <c r="A47195" s="2" t="e">
        <f ca="1">MATCH($E$4,OFFSET(OFFSET(Journaal!$E$5,A47194,0),,,Journaal!$D$3-A47194),0)+A47194</f>
        <v>#N/A</v>
      </c>
    </row>
    <row r="47196" spans="1:1" x14ac:dyDescent="0.25">
      <c r="A47196" s="2" t="e">
        <f ca="1">MATCH($E$4,OFFSET(OFFSET(Journaal!$E$5,A47195,0),,,Journaal!$D$3-A47195),0)+A47195</f>
        <v>#N/A</v>
      </c>
    </row>
    <row r="47197" spans="1:1" x14ac:dyDescent="0.25">
      <c r="A47197" s="2" t="e">
        <f ca="1">MATCH($E$4,OFFSET(OFFSET(Journaal!$E$5,A47196,0),,,Journaal!$D$3-A47196),0)+A47196</f>
        <v>#N/A</v>
      </c>
    </row>
    <row r="47198" spans="1:1" x14ac:dyDescent="0.25">
      <c r="A47198" s="2" t="e">
        <f ca="1">MATCH($E$4,OFFSET(OFFSET(Journaal!$E$5,A47197,0),,,Journaal!$D$3-A47197),0)+A47197</f>
        <v>#N/A</v>
      </c>
    </row>
    <row r="47199" spans="1:1" x14ac:dyDescent="0.25">
      <c r="A47199" s="2" t="e">
        <f ca="1">MATCH($E$4,OFFSET(OFFSET(Journaal!$E$5,A47198,0),,,Journaal!$D$3-A47198),0)+A47198</f>
        <v>#N/A</v>
      </c>
    </row>
    <row r="47200" spans="1:1" x14ac:dyDescent="0.25">
      <c r="A47200" s="2" t="e">
        <f ca="1">MATCH($E$4,OFFSET(OFFSET(Journaal!$E$5,A47199,0),,,Journaal!$D$3-A47199),0)+A47199</f>
        <v>#N/A</v>
      </c>
    </row>
    <row r="47201" spans="1:1" x14ac:dyDescent="0.25">
      <c r="A47201" s="2" t="e">
        <f ca="1">MATCH($E$4,OFFSET(OFFSET(Journaal!$E$5,A47200,0),,,Journaal!$D$3-A47200),0)+A47200</f>
        <v>#N/A</v>
      </c>
    </row>
    <row r="47202" spans="1:1" x14ac:dyDescent="0.25">
      <c r="A47202" s="2" t="e">
        <f ca="1">MATCH($E$4,OFFSET(OFFSET(Journaal!$E$5,A47201,0),,,Journaal!$D$3-A47201),0)+A47201</f>
        <v>#N/A</v>
      </c>
    </row>
    <row r="47203" spans="1:1" x14ac:dyDescent="0.25">
      <c r="A47203" s="2" t="e">
        <f ca="1">MATCH($E$4,OFFSET(OFFSET(Journaal!$E$5,A47202,0),,,Journaal!$D$3-A47202),0)+A47202</f>
        <v>#N/A</v>
      </c>
    </row>
    <row r="47204" spans="1:1" x14ac:dyDescent="0.25">
      <c r="A47204" s="2" t="e">
        <f ca="1">MATCH($E$4,OFFSET(OFFSET(Journaal!$E$5,A47203,0),,,Journaal!$D$3-A47203),0)+A47203</f>
        <v>#N/A</v>
      </c>
    </row>
    <row r="47205" spans="1:1" x14ac:dyDescent="0.25">
      <c r="A47205" s="2" t="e">
        <f ca="1">MATCH($E$4,OFFSET(OFFSET(Journaal!$E$5,A47204,0),,,Journaal!$D$3-A47204),0)+A47204</f>
        <v>#N/A</v>
      </c>
    </row>
    <row r="47206" spans="1:1" x14ac:dyDescent="0.25">
      <c r="A47206" s="2" t="e">
        <f ca="1">MATCH($E$4,OFFSET(OFFSET(Journaal!$E$5,A47205,0),,,Journaal!$D$3-A47205),0)+A47205</f>
        <v>#N/A</v>
      </c>
    </row>
    <row r="47207" spans="1:1" x14ac:dyDescent="0.25">
      <c r="A47207" s="2" t="e">
        <f ca="1">MATCH($E$4,OFFSET(OFFSET(Journaal!$E$5,A47206,0),,,Journaal!$D$3-A47206),0)+A47206</f>
        <v>#N/A</v>
      </c>
    </row>
    <row r="47208" spans="1:1" x14ac:dyDescent="0.25">
      <c r="A47208" s="2" t="e">
        <f ca="1">MATCH($E$4,OFFSET(OFFSET(Journaal!$E$5,A47207,0),,,Journaal!$D$3-A47207),0)+A47207</f>
        <v>#N/A</v>
      </c>
    </row>
    <row r="47209" spans="1:1" x14ac:dyDescent="0.25">
      <c r="A47209" s="2" t="e">
        <f ca="1">MATCH($E$4,OFFSET(OFFSET(Journaal!$E$5,A47208,0),,,Journaal!$D$3-A47208),0)+A47208</f>
        <v>#N/A</v>
      </c>
    </row>
    <row r="47210" spans="1:1" x14ac:dyDescent="0.25">
      <c r="A47210" s="2" t="e">
        <f ca="1">MATCH($E$4,OFFSET(OFFSET(Journaal!$E$5,A47209,0),,,Journaal!$D$3-A47209),0)+A47209</f>
        <v>#N/A</v>
      </c>
    </row>
    <row r="47211" spans="1:1" x14ac:dyDescent="0.25">
      <c r="A47211" s="2" t="e">
        <f ca="1">MATCH($E$4,OFFSET(OFFSET(Journaal!$E$5,A47210,0),,,Journaal!$D$3-A47210),0)+A47210</f>
        <v>#N/A</v>
      </c>
    </row>
    <row r="47212" spans="1:1" x14ac:dyDescent="0.25">
      <c r="A47212" s="2" t="e">
        <f ca="1">MATCH($E$4,OFFSET(OFFSET(Journaal!$E$5,A47211,0),,,Journaal!$D$3-A47211),0)+A47211</f>
        <v>#N/A</v>
      </c>
    </row>
    <row r="47213" spans="1:1" x14ac:dyDescent="0.25">
      <c r="A47213" s="2" t="e">
        <f ca="1">MATCH($E$4,OFFSET(OFFSET(Journaal!$E$5,A47212,0),,,Journaal!$D$3-A47212),0)+A47212</f>
        <v>#N/A</v>
      </c>
    </row>
    <row r="47214" spans="1:1" x14ac:dyDescent="0.25">
      <c r="A47214" s="2" t="e">
        <f ca="1">MATCH($E$4,OFFSET(OFFSET(Journaal!$E$5,A47213,0),,,Journaal!$D$3-A47213),0)+A47213</f>
        <v>#N/A</v>
      </c>
    </row>
    <row r="47215" spans="1:1" x14ac:dyDescent="0.25">
      <c r="A47215" s="2" t="e">
        <f ca="1">MATCH($E$4,OFFSET(OFFSET(Journaal!$E$5,A47214,0),,,Journaal!$D$3-A47214),0)+A47214</f>
        <v>#N/A</v>
      </c>
    </row>
    <row r="47216" spans="1:1" x14ac:dyDescent="0.25">
      <c r="A47216" s="2" t="e">
        <f ca="1">MATCH($E$4,OFFSET(OFFSET(Journaal!$E$5,A47215,0),,,Journaal!$D$3-A47215),0)+A47215</f>
        <v>#N/A</v>
      </c>
    </row>
    <row r="47217" spans="1:1" x14ac:dyDescent="0.25">
      <c r="A47217" s="2" t="e">
        <f ca="1">MATCH($E$4,OFFSET(OFFSET(Journaal!$E$5,A47216,0),,,Journaal!$D$3-A47216),0)+A47216</f>
        <v>#N/A</v>
      </c>
    </row>
    <row r="47218" spans="1:1" x14ac:dyDescent="0.25">
      <c r="A47218" s="2" t="e">
        <f ca="1">MATCH($E$4,OFFSET(OFFSET(Journaal!$E$5,A47217,0),,,Journaal!$D$3-A47217),0)+A47217</f>
        <v>#N/A</v>
      </c>
    </row>
    <row r="47219" spans="1:1" x14ac:dyDescent="0.25">
      <c r="A47219" s="2" t="e">
        <f ca="1">MATCH($E$4,OFFSET(OFFSET(Journaal!$E$5,A47218,0),,,Journaal!$D$3-A47218),0)+A47218</f>
        <v>#N/A</v>
      </c>
    </row>
    <row r="47220" spans="1:1" x14ac:dyDescent="0.25">
      <c r="A47220" s="2" t="e">
        <f ca="1">MATCH($E$4,OFFSET(OFFSET(Journaal!$E$5,A47219,0),,,Journaal!$D$3-A47219),0)+A47219</f>
        <v>#N/A</v>
      </c>
    </row>
    <row r="47221" spans="1:1" x14ac:dyDescent="0.25">
      <c r="A47221" s="2" t="e">
        <f ca="1">MATCH($E$4,OFFSET(OFFSET(Journaal!$E$5,A47220,0),,,Journaal!$D$3-A47220),0)+A47220</f>
        <v>#N/A</v>
      </c>
    </row>
    <row r="47222" spans="1:1" x14ac:dyDescent="0.25">
      <c r="A47222" s="2" t="e">
        <f ca="1">MATCH($E$4,OFFSET(OFFSET(Journaal!$E$5,A47221,0),,,Journaal!$D$3-A47221),0)+A47221</f>
        <v>#N/A</v>
      </c>
    </row>
    <row r="47223" spans="1:1" x14ac:dyDescent="0.25">
      <c r="A47223" s="2" t="e">
        <f ca="1">MATCH($E$4,OFFSET(OFFSET(Journaal!$E$5,A47222,0),,,Journaal!$D$3-A47222),0)+A47222</f>
        <v>#N/A</v>
      </c>
    </row>
    <row r="47224" spans="1:1" x14ac:dyDescent="0.25">
      <c r="A47224" s="2" t="e">
        <f ca="1">MATCH($E$4,OFFSET(OFFSET(Journaal!$E$5,A47223,0),,,Journaal!$D$3-A47223),0)+A47223</f>
        <v>#N/A</v>
      </c>
    </row>
    <row r="47225" spans="1:1" x14ac:dyDescent="0.25">
      <c r="A47225" s="2" t="e">
        <f ca="1">MATCH($E$4,OFFSET(OFFSET(Journaal!$E$5,A47224,0),,,Journaal!$D$3-A47224),0)+A47224</f>
        <v>#N/A</v>
      </c>
    </row>
    <row r="47226" spans="1:1" x14ac:dyDescent="0.25">
      <c r="A47226" s="2" t="e">
        <f ca="1">MATCH($E$4,OFFSET(OFFSET(Journaal!$E$5,A47225,0),,,Journaal!$D$3-A47225),0)+A47225</f>
        <v>#N/A</v>
      </c>
    </row>
    <row r="47227" spans="1:1" x14ac:dyDescent="0.25">
      <c r="A47227" s="2" t="e">
        <f ca="1">MATCH($E$4,OFFSET(OFFSET(Journaal!$E$5,A47226,0),,,Journaal!$D$3-A47226),0)+A47226</f>
        <v>#N/A</v>
      </c>
    </row>
    <row r="47228" spans="1:1" x14ac:dyDescent="0.25">
      <c r="A47228" s="2" t="e">
        <f ca="1">MATCH($E$4,OFFSET(OFFSET(Journaal!$E$5,A47227,0),,,Journaal!$D$3-A47227),0)+A47227</f>
        <v>#N/A</v>
      </c>
    </row>
    <row r="47229" spans="1:1" x14ac:dyDescent="0.25">
      <c r="A47229" s="2" t="e">
        <f ca="1">MATCH($E$4,OFFSET(OFFSET(Journaal!$E$5,A47228,0),,,Journaal!$D$3-A47228),0)+A47228</f>
        <v>#N/A</v>
      </c>
    </row>
    <row r="47230" spans="1:1" x14ac:dyDescent="0.25">
      <c r="A47230" s="2" t="e">
        <f ca="1">MATCH($E$4,OFFSET(OFFSET(Journaal!$E$5,A47229,0),,,Journaal!$D$3-A47229),0)+A47229</f>
        <v>#N/A</v>
      </c>
    </row>
    <row r="47231" spans="1:1" x14ac:dyDescent="0.25">
      <c r="A47231" s="2" t="e">
        <f ca="1">MATCH($E$4,OFFSET(OFFSET(Journaal!$E$5,A47230,0),,,Journaal!$D$3-A47230),0)+A47230</f>
        <v>#N/A</v>
      </c>
    </row>
    <row r="47232" spans="1:1" x14ac:dyDescent="0.25">
      <c r="A47232" s="2" t="e">
        <f ca="1">MATCH($E$4,OFFSET(OFFSET(Journaal!$E$5,A47231,0),,,Journaal!$D$3-A47231),0)+A47231</f>
        <v>#N/A</v>
      </c>
    </row>
    <row r="47233" spans="1:1" x14ac:dyDescent="0.25">
      <c r="A47233" s="2" t="e">
        <f ca="1">MATCH($E$4,OFFSET(OFFSET(Journaal!$E$5,A47232,0),,,Journaal!$D$3-A47232),0)+A47232</f>
        <v>#N/A</v>
      </c>
    </row>
    <row r="47234" spans="1:1" x14ac:dyDescent="0.25">
      <c r="A47234" s="2" t="e">
        <f ca="1">MATCH($E$4,OFFSET(OFFSET(Journaal!$E$5,A47233,0),,,Journaal!$D$3-A47233),0)+A47233</f>
        <v>#N/A</v>
      </c>
    </row>
    <row r="47235" spans="1:1" x14ac:dyDescent="0.25">
      <c r="A47235" s="2" t="e">
        <f ca="1">MATCH($E$4,OFFSET(OFFSET(Journaal!$E$5,A47234,0),,,Journaal!$D$3-A47234),0)+A47234</f>
        <v>#N/A</v>
      </c>
    </row>
    <row r="47236" spans="1:1" x14ac:dyDescent="0.25">
      <c r="A47236" s="2" t="e">
        <f ca="1">MATCH($E$4,OFFSET(OFFSET(Journaal!$E$5,A47235,0),,,Journaal!$D$3-A47235),0)+A47235</f>
        <v>#N/A</v>
      </c>
    </row>
    <row r="47237" spans="1:1" x14ac:dyDescent="0.25">
      <c r="A47237" s="2" t="e">
        <f ca="1">MATCH($E$4,OFFSET(OFFSET(Journaal!$E$5,A47236,0),,,Journaal!$D$3-A47236),0)+A47236</f>
        <v>#N/A</v>
      </c>
    </row>
    <row r="47238" spans="1:1" x14ac:dyDescent="0.25">
      <c r="A47238" s="2" t="e">
        <f ca="1">MATCH($E$4,OFFSET(OFFSET(Journaal!$E$5,A47237,0),,,Journaal!$D$3-A47237),0)+A47237</f>
        <v>#N/A</v>
      </c>
    </row>
    <row r="47239" spans="1:1" x14ac:dyDescent="0.25">
      <c r="A47239" s="2" t="e">
        <f ca="1">MATCH($E$4,OFFSET(OFFSET(Journaal!$E$5,A47238,0),,,Journaal!$D$3-A47238),0)+A47238</f>
        <v>#N/A</v>
      </c>
    </row>
    <row r="47240" spans="1:1" x14ac:dyDescent="0.25">
      <c r="A47240" s="2" t="e">
        <f ca="1">MATCH($E$4,OFFSET(OFFSET(Journaal!$E$5,A47239,0),,,Journaal!$D$3-A47239),0)+A47239</f>
        <v>#N/A</v>
      </c>
    </row>
    <row r="47241" spans="1:1" x14ac:dyDescent="0.25">
      <c r="A47241" s="2" t="e">
        <f ca="1">MATCH($E$4,OFFSET(OFFSET(Journaal!$E$5,A47240,0),,,Journaal!$D$3-A47240),0)+A47240</f>
        <v>#N/A</v>
      </c>
    </row>
    <row r="47242" spans="1:1" x14ac:dyDescent="0.25">
      <c r="A47242" s="2" t="e">
        <f ca="1">MATCH($E$4,OFFSET(OFFSET(Journaal!$E$5,A47241,0),,,Journaal!$D$3-A47241),0)+A47241</f>
        <v>#N/A</v>
      </c>
    </row>
    <row r="47243" spans="1:1" x14ac:dyDescent="0.25">
      <c r="A47243" s="2" t="e">
        <f ca="1">MATCH($E$4,OFFSET(OFFSET(Journaal!$E$5,A47242,0),,,Journaal!$D$3-A47242),0)+A47242</f>
        <v>#N/A</v>
      </c>
    </row>
    <row r="47244" spans="1:1" x14ac:dyDescent="0.25">
      <c r="A47244" s="2" t="e">
        <f ca="1">MATCH($E$4,OFFSET(OFFSET(Journaal!$E$5,A47243,0),,,Journaal!$D$3-A47243),0)+A47243</f>
        <v>#N/A</v>
      </c>
    </row>
    <row r="47245" spans="1:1" x14ac:dyDescent="0.25">
      <c r="A47245" s="2" t="e">
        <f ca="1">MATCH($E$4,OFFSET(OFFSET(Journaal!$E$5,A47244,0),,,Journaal!$D$3-A47244),0)+A47244</f>
        <v>#N/A</v>
      </c>
    </row>
    <row r="47246" spans="1:1" x14ac:dyDescent="0.25">
      <c r="A47246" s="2" t="e">
        <f ca="1">MATCH($E$4,OFFSET(OFFSET(Journaal!$E$5,A47245,0),,,Journaal!$D$3-A47245),0)+A47245</f>
        <v>#N/A</v>
      </c>
    </row>
    <row r="47247" spans="1:1" x14ac:dyDescent="0.25">
      <c r="A47247" s="2" t="e">
        <f ca="1">MATCH($E$4,OFFSET(OFFSET(Journaal!$E$5,A47246,0),,,Journaal!$D$3-A47246),0)+A47246</f>
        <v>#N/A</v>
      </c>
    </row>
    <row r="47248" spans="1:1" x14ac:dyDescent="0.25">
      <c r="A47248" s="2" t="e">
        <f ca="1">MATCH($E$4,OFFSET(OFFSET(Journaal!$E$5,A47247,0),,,Journaal!$D$3-A47247),0)+A47247</f>
        <v>#N/A</v>
      </c>
    </row>
    <row r="47249" spans="1:1" x14ac:dyDescent="0.25">
      <c r="A47249" s="2" t="e">
        <f ca="1">MATCH($E$4,OFFSET(OFFSET(Journaal!$E$5,A47248,0),,,Journaal!$D$3-A47248),0)+A47248</f>
        <v>#N/A</v>
      </c>
    </row>
    <row r="47250" spans="1:1" x14ac:dyDescent="0.25">
      <c r="A47250" s="2" t="e">
        <f ca="1">MATCH($E$4,OFFSET(OFFSET(Journaal!$E$5,A47249,0),,,Journaal!$D$3-A47249),0)+A47249</f>
        <v>#N/A</v>
      </c>
    </row>
    <row r="47251" spans="1:1" x14ac:dyDescent="0.25">
      <c r="A47251" s="2" t="e">
        <f ca="1">MATCH($E$4,OFFSET(OFFSET(Journaal!$E$5,A47250,0),,,Journaal!$D$3-A47250),0)+A47250</f>
        <v>#N/A</v>
      </c>
    </row>
    <row r="47252" spans="1:1" x14ac:dyDescent="0.25">
      <c r="A47252" s="2" t="e">
        <f ca="1">MATCH($E$4,OFFSET(OFFSET(Journaal!$E$5,A47251,0),,,Journaal!$D$3-A47251),0)+A47251</f>
        <v>#N/A</v>
      </c>
    </row>
    <row r="47253" spans="1:1" x14ac:dyDescent="0.25">
      <c r="A47253" s="2" t="e">
        <f ca="1">MATCH($E$4,OFFSET(OFFSET(Journaal!$E$5,A47252,0),,,Journaal!$D$3-A47252),0)+A47252</f>
        <v>#N/A</v>
      </c>
    </row>
    <row r="47254" spans="1:1" x14ac:dyDescent="0.25">
      <c r="A47254" s="2" t="e">
        <f ca="1">MATCH($E$4,OFFSET(OFFSET(Journaal!$E$5,A47253,0),,,Journaal!$D$3-A47253),0)+A47253</f>
        <v>#N/A</v>
      </c>
    </row>
    <row r="47255" spans="1:1" x14ac:dyDescent="0.25">
      <c r="A47255" s="2" t="e">
        <f ca="1">MATCH($E$4,OFFSET(OFFSET(Journaal!$E$5,A47254,0),,,Journaal!$D$3-A47254),0)+A47254</f>
        <v>#N/A</v>
      </c>
    </row>
    <row r="47256" spans="1:1" x14ac:dyDescent="0.25">
      <c r="A47256" s="2" t="e">
        <f ca="1">MATCH($E$4,OFFSET(OFFSET(Journaal!$E$5,A47255,0),,,Journaal!$D$3-A47255),0)+A47255</f>
        <v>#N/A</v>
      </c>
    </row>
    <row r="47257" spans="1:1" x14ac:dyDescent="0.25">
      <c r="A47257" s="2" t="e">
        <f ca="1">MATCH($E$4,OFFSET(OFFSET(Journaal!$E$5,A47256,0),,,Journaal!$D$3-A47256),0)+A47256</f>
        <v>#N/A</v>
      </c>
    </row>
    <row r="47258" spans="1:1" x14ac:dyDescent="0.25">
      <c r="A47258" s="2" t="e">
        <f ca="1">MATCH($E$4,OFFSET(OFFSET(Journaal!$E$5,A47257,0),,,Journaal!$D$3-A47257),0)+A47257</f>
        <v>#N/A</v>
      </c>
    </row>
    <row r="47259" spans="1:1" x14ac:dyDescent="0.25">
      <c r="A47259" s="2" t="e">
        <f ca="1">MATCH($E$4,OFFSET(OFFSET(Journaal!$E$5,A47258,0),,,Journaal!$D$3-A47258),0)+A47258</f>
        <v>#N/A</v>
      </c>
    </row>
    <row r="47260" spans="1:1" x14ac:dyDescent="0.25">
      <c r="A47260" s="2" t="e">
        <f ca="1">MATCH($E$4,OFFSET(OFFSET(Journaal!$E$5,A47259,0),,,Journaal!$D$3-A47259),0)+A47259</f>
        <v>#N/A</v>
      </c>
    </row>
    <row r="47261" spans="1:1" x14ac:dyDescent="0.25">
      <c r="A47261" s="2" t="e">
        <f ca="1">MATCH($E$4,OFFSET(OFFSET(Journaal!$E$5,A47260,0),,,Journaal!$D$3-A47260),0)+A47260</f>
        <v>#N/A</v>
      </c>
    </row>
    <row r="47262" spans="1:1" x14ac:dyDescent="0.25">
      <c r="A47262" s="2" t="e">
        <f ca="1">MATCH($E$4,OFFSET(OFFSET(Journaal!$E$5,A47261,0),,,Journaal!$D$3-A47261),0)+A47261</f>
        <v>#N/A</v>
      </c>
    </row>
    <row r="47263" spans="1:1" x14ac:dyDescent="0.25">
      <c r="A47263" s="2" t="e">
        <f ca="1">MATCH($E$4,OFFSET(OFFSET(Journaal!$E$5,A47262,0),,,Journaal!$D$3-A47262),0)+A47262</f>
        <v>#N/A</v>
      </c>
    </row>
    <row r="47264" spans="1:1" x14ac:dyDescent="0.25">
      <c r="A47264" s="2" t="e">
        <f ca="1">MATCH($E$4,OFFSET(OFFSET(Journaal!$E$5,A47263,0),,,Journaal!$D$3-A47263),0)+A47263</f>
        <v>#N/A</v>
      </c>
    </row>
    <row r="47265" spans="1:1" x14ac:dyDescent="0.25">
      <c r="A47265" s="2" t="e">
        <f ca="1">MATCH($E$4,OFFSET(OFFSET(Journaal!$E$5,A47264,0),,,Journaal!$D$3-A47264),0)+A47264</f>
        <v>#N/A</v>
      </c>
    </row>
    <row r="47266" spans="1:1" x14ac:dyDescent="0.25">
      <c r="A47266" s="2" t="e">
        <f ca="1">MATCH($E$4,OFFSET(OFFSET(Journaal!$E$5,A47265,0),,,Journaal!$D$3-A47265),0)+A47265</f>
        <v>#N/A</v>
      </c>
    </row>
    <row r="47267" spans="1:1" x14ac:dyDescent="0.25">
      <c r="A47267" s="2" t="e">
        <f ca="1">MATCH($E$4,OFFSET(OFFSET(Journaal!$E$5,A47266,0),,,Journaal!$D$3-A47266),0)+A47266</f>
        <v>#N/A</v>
      </c>
    </row>
    <row r="47268" spans="1:1" x14ac:dyDescent="0.25">
      <c r="A47268" s="2" t="e">
        <f ca="1">MATCH($E$4,OFFSET(OFFSET(Journaal!$E$5,A47267,0),,,Journaal!$D$3-A47267),0)+A47267</f>
        <v>#N/A</v>
      </c>
    </row>
    <row r="47269" spans="1:1" x14ac:dyDescent="0.25">
      <c r="A47269" s="2" t="e">
        <f ca="1">MATCH($E$4,OFFSET(OFFSET(Journaal!$E$5,A47268,0),,,Journaal!$D$3-A47268),0)+A47268</f>
        <v>#N/A</v>
      </c>
    </row>
    <row r="47270" spans="1:1" x14ac:dyDescent="0.25">
      <c r="A47270" s="2" t="e">
        <f ca="1">MATCH($E$4,OFFSET(OFFSET(Journaal!$E$5,A47269,0),,,Journaal!$D$3-A47269),0)+A47269</f>
        <v>#N/A</v>
      </c>
    </row>
    <row r="47271" spans="1:1" x14ac:dyDescent="0.25">
      <c r="A47271" s="2" t="e">
        <f ca="1">MATCH($E$4,OFFSET(OFFSET(Journaal!$E$5,A47270,0),,,Journaal!$D$3-A47270),0)+A47270</f>
        <v>#N/A</v>
      </c>
    </row>
    <row r="47272" spans="1:1" x14ac:dyDescent="0.25">
      <c r="A47272" s="2" t="e">
        <f ca="1">MATCH($E$4,OFFSET(OFFSET(Journaal!$E$5,A47271,0),,,Journaal!$D$3-A47271),0)+A47271</f>
        <v>#N/A</v>
      </c>
    </row>
    <row r="47273" spans="1:1" x14ac:dyDescent="0.25">
      <c r="A47273" s="2" t="e">
        <f ca="1">MATCH($E$4,OFFSET(OFFSET(Journaal!$E$5,A47272,0),,,Journaal!$D$3-A47272),0)+A47272</f>
        <v>#N/A</v>
      </c>
    </row>
    <row r="47274" spans="1:1" x14ac:dyDescent="0.25">
      <c r="A47274" s="2" t="e">
        <f ca="1">MATCH($E$4,OFFSET(OFFSET(Journaal!$E$5,A47273,0),,,Journaal!$D$3-A47273),0)+A47273</f>
        <v>#N/A</v>
      </c>
    </row>
    <row r="47275" spans="1:1" x14ac:dyDescent="0.25">
      <c r="A47275" s="2" t="e">
        <f ca="1">MATCH($E$4,OFFSET(OFFSET(Journaal!$E$5,A47274,0),,,Journaal!$D$3-A47274),0)+A47274</f>
        <v>#N/A</v>
      </c>
    </row>
    <row r="47276" spans="1:1" x14ac:dyDescent="0.25">
      <c r="A47276" s="2" t="e">
        <f ca="1">MATCH($E$4,OFFSET(OFFSET(Journaal!$E$5,A47275,0),,,Journaal!$D$3-A47275),0)+A47275</f>
        <v>#N/A</v>
      </c>
    </row>
    <row r="47277" spans="1:1" x14ac:dyDescent="0.25">
      <c r="A47277" s="2" t="e">
        <f ca="1">MATCH($E$4,OFFSET(OFFSET(Journaal!$E$5,A47276,0),,,Journaal!$D$3-A47276),0)+A47276</f>
        <v>#N/A</v>
      </c>
    </row>
    <row r="47278" spans="1:1" x14ac:dyDescent="0.25">
      <c r="A47278" s="2" t="e">
        <f ca="1">MATCH($E$4,OFFSET(OFFSET(Journaal!$E$5,A47277,0),,,Journaal!$D$3-A47277),0)+A47277</f>
        <v>#N/A</v>
      </c>
    </row>
    <row r="47279" spans="1:1" x14ac:dyDescent="0.25">
      <c r="A47279" s="2" t="e">
        <f ca="1">MATCH($E$4,OFFSET(OFFSET(Journaal!$E$5,A47278,0),,,Journaal!$D$3-A47278),0)+A47278</f>
        <v>#N/A</v>
      </c>
    </row>
    <row r="47280" spans="1:1" x14ac:dyDescent="0.25">
      <c r="A47280" s="2" t="e">
        <f ca="1">MATCH($E$4,OFFSET(OFFSET(Journaal!$E$5,A47279,0),,,Journaal!$D$3-A47279),0)+A47279</f>
        <v>#N/A</v>
      </c>
    </row>
    <row r="47281" spans="1:1" x14ac:dyDescent="0.25">
      <c r="A47281" s="2" t="e">
        <f ca="1">MATCH($E$4,OFFSET(OFFSET(Journaal!$E$5,A47280,0),,,Journaal!$D$3-A47280),0)+A47280</f>
        <v>#N/A</v>
      </c>
    </row>
    <row r="47282" spans="1:1" x14ac:dyDescent="0.25">
      <c r="A47282" s="2" t="e">
        <f ca="1">MATCH($E$4,OFFSET(OFFSET(Journaal!$E$5,A47281,0),,,Journaal!$D$3-A47281),0)+A47281</f>
        <v>#N/A</v>
      </c>
    </row>
    <row r="47283" spans="1:1" x14ac:dyDescent="0.25">
      <c r="A47283" s="2" t="e">
        <f ca="1">MATCH($E$4,OFFSET(OFFSET(Journaal!$E$5,A47282,0),,,Journaal!$D$3-A47282),0)+A47282</f>
        <v>#N/A</v>
      </c>
    </row>
    <row r="47284" spans="1:1" x14ac:dyDescent="0.25">
      <c r="A47284" s="2" t="e">
        <f ca="1">MATCH($E$4,OFFSET(OFFSET(Journaal!$E$5,A47283,0),,,Journaal!$D$3-A47283),0)+A47283</f>
        <v>#N/A</v>
      </c>
    </row>
    <row r="47285" spans="1:1" x14ac:dyDescent="0.25">
      <c r="A47285" s="2" t="e">
        <f ca="1">MATCH($E$4,OFFSET(OFFSET(Journaal!$E$5,A47284,0),,,Journaal!$D$3-A47284),0)+A47284</f>
        <v>#N/A</v>
      </c>
    </row>
    <row r="47286" spans="1:1" x14ac:dyDescent="0.25">
      <c r="A47286" s="2" t="e">
        <f ca="1">MATCH($E$4,OFFSET(OFFSET(Journaal!$E$5,A47285,0),,,Journaal!$D$3-A47285),0)+A47285</f>
        <v>#N/A</v>
      </c>
    </row>
    <row r="47287" spans="1:1" x14ac:dyDescent="0.25">
      <c r="A47287" s="2" t="e">
        <f ca="1">MATCH($E$4,OFFSET(OFFSET(Journaal!$E$5,A47286,0),,,Journaal!$D$3-A47286),0)+A47286</f>
        <v>#N/A</v>
      </c>
    </row>
    <row r="47288" spans="1:1" x14ac:dyDescent="0.25">
      <c r="A47288" s="2" t="e">
        <f ca="1">MATCH($E$4,OFFSET(OFFSET(Journaal!$E$5,A47287,0),,,Journaal!$D$3-A47287),0)+A47287</f>
        <v>#N/A</v>
      </c>
    </row>
    <row r="47289" spans="1:1" x14ac:dyDescent="0.25">
      <c r="A47289" s="2" t="e">
        <f ca="1">MATCH($E$4,OFFSET(OFFSET(Journaal!$E$5,A47288,0),,,Journaal!$D$3-A47288),0)+A47288</f>
        <v>#N/A</v>
      </c>
    </row>
    <row r="47290" spans="1:1" x14ac:dyDescent="0.25">
      <c r="A47290" s="2" t="e">
        <f ca="1">MATCH($E$4,OFFSET(OFFSET(Journaal!$E$5,A47289,0),,,Journaal!$D$3-A47289),0)+A47289</f>
        <v>#N/A</v>
      </c>
    </row>
    <row r="47291" spans="1:1" x14ac:dyDescent="0.25">
      <c r="A47291" s="2" t="e">
        <f ca="1">MATCH($E$4,OFFSET(OFFSET(Journaal!$E$5,A47290,0),,,Journaal!$D$3-A47290),0)+A47290</f>
        <v>#N/A</v>
      </c>
    </row>
    <row r="47292" spans="1:1" x14ac:dyDescent="0.25">
      <c r="A47292" s="2" t="e">
        <f ca="1">MATCH($E$4,OFFSET(OFFSET(Journaal!$E$5,A47291,0),,,Journaal!$D$3-A47291),0)+A47291</f>
        <v>#N/A</v>
      </c>
    </row>
    <row r="47293" spans="1:1" x14ac:dyDescent="0.25">
      <c r="A47293" s="2" t="e">
        <f ca="1">MATCH($E$4,OFFSET(OFFSET(Journaal!$E$5,A47292,0),,,Journaal!$D$3-A47292),0)+A47292</f>
        <v>#N/A</v>
      </c>
    </row>
    <row r="47294" spans="1:1" x14ac:dyDescent="0.25">
      <c r="A47294" s="2" t="e">
        <f ca="1">MATCH($E$4,OFFSET(OFFSET(Journaal!$E$5,A47293,0),,,Journaal!$D$3-A47293),0)+A47293</f>
        <v>#N/A</v>
      </c>
    </row>
    <row r="47295" spans="1:1" x14ac:dyDescent="0.25">
      <c r="A47295" s="2" t="e">
        <f ca="1">MATCH($E$4,OFFSET(OFFSET(Journaal!$E$5,A47294,0),,,Journaal!$D$3-A47294),0)+A47294</f>
        <v>#N/A</v>
      </c>
    </row>
    <row r="47296" spans="1:1" x14ac:dyDescent="0.25">
      <c r="A47296" s="2" t="e">
        <f ca="1">MATCH($E$4,OFFSET(OFFSET(Journaal!$E$5,A47295,0),,,Journaal!$D$3-A47295),0)+A47295</f>
        <v>#N/A</v>
      </c>
    </row>
    <row r="47297" spans="1:1" x14ac:dyDescent="0.25">
      <c r="A47297" s="2" t="e">
        <f ca="1">MATCH($E$4,OFFSET(OFFSET(Journaal!$E$5,A47296,0),,,Journaal!$D$3-A47296),0)+A47296</f>
        <v>#N/A</v>
      </c>
    </row>
    <row r="47298" spans="1:1" x14ac:dyDescent="0.25">
      <c r="A47298" s="2" t="e">
        <f ca="1">MATCH($E$4,OFFSET(OFFSET(Journaal!$E$5,A47297,0),,,Journaal!$D$3-A47297),0)+A47297</f>
        <v>#N/A</v>
      </c>
    </row>
    <row r="47299" spans="1:1" x14ac:dyDescent="0.25">
      <c r="A47299" s="2" t="e">
        <f ca="1">MATCH($E$4,OFFSET(OFFSET(Journaal!$E$5,A47298,0),,,Journaal!$D$3-A47298),0)+A47298</f>
        <v>#N/A</v>
      </c>
    </row>
    <row r="47300" spans="1:1" x14ac:dyDescent="0.25">
      <c r="A47300" s="2" t="e">
        <f ca="1">MATCH($E$4,OFFSET(OFFSET(Journaal!$E$5,A47299,0),,,Journaal!$D$3-A47299),0)+A47299</f>
        <v>#N/A</v>
      </c>
    </row>
    <row r="47301" spans="1:1" x14ac:dyDescent="0.25">
      <c r="A47301" s="2" t="e">
        <f ca="1">MATCH($E$4,OFFSET(OFFSET(Journaal!$E$5,A47300,0),,,Journaal!$D$3-A47300),0)+A47300</f>
        <v>#N/A</v>
      </c>
    </row>
    <row r="47302" spans="1:1" x14ac:dyDescent="0.25">
      <c r="A47302" s="2" t="e">
        <f ca="1">MATCH($E$4,OFFSET(OFFSET(Journaal!$E$5,A47301,0),,,Journaal!$D$3-A47301),0)+A47301</f>
        <v>#N/A</v>
      </c>
    </row>
    <row r="47303" spans="1:1" x14ac:dyDescent="0.25">
      <c r="A47303" s="2" t="e">
        <f ca="1">MATCH($E$4,OFFSET(OFFSET(Journaal!$E$5,A47302,0),,,Journaal!$D$3-A47302),0)+A47302</f>
        <v>#N/A</v>
      </c>
    </row>
    <row r="47304" spans="1:1" x14ac:dyDescent="0.25">
      <c r="A47304" s="2" t="e">
        <f ca="1">MATCH($E$4,OFFSET(OFFSET(Journaal!$E$5,A47303,0),,,Journaal!$D$3-A47303),0)+A47303</f>
        <v>#N/A</v>
      </c>
    </row>
    <row r="47305" spans="1:1" x14ac:dyDescent="0.25">
      <c r="A47305" s="2" t="e">
        <f ca="1">MATCH($E$4,OFFSET(OFFSET(Journaal!$E$5,A47304,0),,,Journaal!$D$3-A47304),0)+A47304</f>
        <v>#N/A</v>
      </c>
    </row>
    <row r="47306" spans="1:1" x14ac:dyDescent="0.25">
      <c r="A47306" s="2" t="e">
        <f ca="1">MATCH($E$4,OFFSET(OFFSET(Journaal!$E$5,A47305,0),,,Journaal!$D$3-A47305),0)+A47305</f>
        <v>#N/A</v>
      </c>
    </row>
    <row r="47307" spans="1:1" x14ac:dyDescent="0.25">
      <c r="A47307" s="2" t="e">
        <f ca="1">MATCH($E$4,OFFSET(OFFSET(Journaal!$E$5,A47306,0),,,Journaal!$D$3-A47306),0)+A47306</f>
        <v>#N/A</v>
      </c>
    </row>
    <row r="47308" spans="1:1" x14ac:dyDescent="0.25">
      <c r="A47308" s="2" t="e">
        <f ca="1">MATCH($E$4,OFFSET(OFFSET(Journaal!$E$5,A47307,0),,,Journaal!$D$3-A47307),0)+A47307</f>
        <v>#N/A</v>
      </c>
    </row>
    <row r="47309" spans="1:1" x14ac:dyDescent="0.25">
      <c r="A47309" s="2" t="e">
        <f ca="1">MATCH($E$4,OFFSET(OFFSET(Journaal!$E$5,A47308,0),,,Journaal!$D$3-A47308),0)+A47308</f>
        <v>#N/A</v>
      </c>
    </row>
    <row r="47310" spans="1:1" x14ac:dyDescent="0.25">
      <c r="A47310" s="2" t="e">
        <f ca="1">MATCH($E$4,OFFSET(OFFSET(Journaal!$E$5,A47309,0),,,Journaal!$D$3-A47309),0)+A47309</f>
        <v>#N/A</v>
      </c>
    </row>
    <row r="47311" spans="1:1" x14ac:dyDescent="0.25">
      <c r="A47311" s="2" t="e">
        <f ca="1">MATCH($E$4,OFFSET(OFFSET(Journaal!$E$5,A47310,0),,,Journaal!$D$3-A47310),0)+A47310</f>
        <v>#N/A</v>
      </c>
    </row>
    <row r="47312" spans="1:1" x14ac:dyDescent="0.25">
      <c r="A47312" s="2" t="e">
        <f ca="1">MATCH($E$4,OFFSET(OFFSET(Journaal!$E$5,A47311,0),,,Journaal!$D$3-A47311),0)+A47311</f>
        <v>#N/A</v>
      </c>
    </row>
    <row r="47313" spans="1:1" x14ac:dyDescent="0.25">
      <c r="A47313" s="2" t="e">
        <f ca="1">MATCH($E$4,OFFSET(OFFSET(Journaal!$E$5,A47312,0),,,Journaal!$D$3-A47312),0)+A47312</f>
        <v>#N/A</v>
      </c>
    </row>
    <row r="47314" spans="1:1" x14ac:dyDescent="0.25">
      <c r="A47314" s="2" t="e">
        <f ca="1">MATCH($E$4,OFFSET(OFFSET(Journaal!$E$5,A47313,0),,,Journaal!$D$3-A47313),0)+A47313</f>
        <v>#N/A</v>
      </c>
    </row>
    <row r="47315" spans="1:1" x14ac:dyDescent="0.25">
      <c r="A47315" s="2" t="e">
        <f ca="1">MATCH($E$4,OFFSET(OFFSET(Journaal!$E$5,A47314,0),,,Journaal!$D$3-A47314),0)+A47314</f>
        <v>#N/A</v>
      </c>
    </row>
    <row r="47316" spans="1:1" x14ac:dyDescent="0.25">
      <c r="A47316" s="2" t="e">
        <f ca="1">MATCH($E$4,OFFSET(OFFSET(Journaal!$E$5,A47315,0),,,Journaal!$D$3-A47315),0)+A47315</f>
        <v>#N/A</v>
      </c>
    </row>
    <row r="47317" spans="1:1" x14ac:dyDescent="0.25">
      <c r="A47317" s="2" t="e">
        <f ca="1">MATCH($E$4,OFFSET(OFFSET(Journaal!$E$5,A47316,0),,,Journaal!$D$3-A47316),0)+A47316</f>
        <v>#N/A</v>
      </c>
    </row>
    <row r="47318" spans="1:1" x14ac:dyDescent="0.25">
      <c r="A47318" s="2" t="e">
        <f ca="1">MATCH($E$4,OFFSET(OFFSET(Journaal!$E$5,A47317,0),,,Journaal!$D$3-A47317),0)+A47317</f>
        <v>#N/A</v>
      </c>
    </row>
    <row r="47319" spans="1:1" x14ac:dyDescent="0.25">
      <c r="A47319" s="2" t="e">
        <f ca="1">MATCH($E$4,OFFSET(OFFSET(Journaal!$E$5,A47318,0),,,Journaal!$D$3-A47318),0)+A47318</f>
        <v>#N/A</v>
      </c>
    </row>
    <row r="47320" spans="1:1" x14ac:dyDescent="0.25">
      <c r="A47320" s="2" t="e">
        <f ca="1">MATCH($E$4,OFFSET(OFFSET(Journaal!$E$5,A47319,0),,,Journaal!$D$3-A47319),0)+A47319</f>
        <v>#N/A</v>
      </c>
    </row>
    <row r="47321" spans="1:1" x14ac:dyDescent="0.25">
      <c r="A47321" s="2" t="e">
        <f ca="1">MATCH($E$4,OFFSET(OFFSET(Journaal!$E$5,A47320,0),,,Journaal!$D$3-A47320),0)+A47320</f>
        <v>#N/A</v>
      </c>
    </row>
    <row r="47322" spans="1:1" x14ac:dyDescent="0.25">
      <c r="A47322" s="2" t="e">
        <f ca="1">MATCH($E$4,OFFSET(OFFSET(Journaal!$E$5,A47321,0),,,Journaal!$D$3-A47321),0)+A47321</f>
        <v>#N/A</v>
      </c>
    </row>
    <row r="47323" spans="1:1" x14ac:dyDescent="0.25">
      <c r="A47323" s="2" t="e">
        <f ca="1">MATCH($E$4,OFFSET(OFFSET(Journaal!$E$5,A47322,0),,,Journaal!$D$3-A47322),0)+A47322</f>
        <v>#N/A</v>
      </c>
    </row>
    <row r="47324" spans="1:1" x14ac:dyDescent="0.25">
      <c r="A47324" s="2" t="e">
        <f ca="1">MATCH($E$4,OFFSET(OFFSET(Journaal!$E$5,A47323,0),,,Journaal!$D$3-A47323),0)+A47323</f>
        <v>#N/A</v>
      </c>
    </row>
    <row r="47325" spans="1:1" x14ac:dyDescent="0.25">
      <c r="A47325" s="2" t="e">
        <f ca="1">MATCH($E$4,OFFSET(OFFSET(Journaal!$E$5,A47324,0),,,Journaal!$D$3-A47324),0)+A47324</f>
        <v>#N/A</v>
      </c>
    </row>
    <row r="47326" spans="1:1" x14ac:dyDescent="0.25">
      <c r="A47326" s="2" t="e">
        <f ca="1">MATCH($E$4,OFFSET(OFFSET(Journaal!$E$5,A47325,0),,,Journaal!$D$3-A47325),0)+A47325</f>
        <v>#N/A</v>
      </c>
    </row>
    <row r="47327" spans="1:1" x14ac:dyDescent="0.25">
      <c r="A47327" s="2" t="e">
        <f ca="1">MATCH($E$4,OFFSET(OFFSET(Journaal!$E$5,A47326,0),,,Journaal!$D$3-A47326),0)+A47326</f>
        <v>#N/A</v>
      </c>
    </row>
    <row r="47328" spans="1:1" x14ac:dyDescent="0.25">
      <c r="A47328" s="2" t="e">
        <f ca="1">MATCH($E$4,OFFSET(OFFSET(Journaal!$E$5,A47327,0),,,Journaal!$D$3-A47327),0)+A47327</f>
        <v>#N/A</v>
      </c>
    </row>
    <row r="47329" spans="1:1" x14ac:dyDescent="0.25">
      <c r="A47329" s="2" t="e">
        <f ca="1">MATCH($E$4,OFFSET(OFFSET(Journaal!$E$5,A47328,0),,,Journaal!$D$3-A47328),0)+A47328</f>
        <v>#N/A</v>
      </c>
    </row>
    <row r="47330" spans="1:1" x14ac:dyDescent="0.25">
      <c r="A47330" s="2" t="e">
        <f ca="1">MATCH($E$4,OFFSET(OFFSET(Journaal!$E$5,A47329,0),,,Journaal!$D$3-A47329),0)+A47329</f>
        <v>#N/A</v>
      </c>
    </row>
    <row r="47331" spans="1:1" x14ac:dyDescent="0.25">
      <c r="A47331" s="2" t="e">
        <f ca="1">MATCH($E$4,OFFSET(OFFSET(Journaal!$E$5,A47330,0),,,Journaal!$D$3-A47330),0)+A47330</f>
        <v>#N/A</v>
      </c>
    </row>
    <row r="47332" spans="1:1" x14ac:dyDescent="0.25">
      <c r="A47332" s="2" t="e">
        <f ca="1">MATCH($E$4,OFFSET(OFFSET(Journaal!$E$5,A47331,0),,,Journaal!$D$3-A47331),0)+A47331</f>
        <v>#N/A</v>
      </c>
    </row>
    <row r="47333" spans="1:1" x14ac:dyDescent="0.25">
      <c r="A47333" s="2" t="e">
        <f ca="1">MATCH($E$4,OFFSET(OFFSET(Journaal!$E$5,A47332,0),,,Journaal!$D$3-A47332),0)+A47332</f>
        <v>#N/A</v>
      </c>
    </row>
    <row r="47334" spans="1:1" x14ac:dyDescent="0.25">
      <c r="A47334" s="2" t="e">
        <f ca="1">MATCH($E$4,OFFSET(OFFSET(Journaal!$E$5,A47333,0),,,Journaal!$D$3-A47333),0)+A47333</f>
        <v>#N/A</v>
      </c>
    </row>
    <row r="47335" spans="1:1" x14ac:dyDescent="0.25">
      <c r="A47335" s="2" t="e">
        <f ca="1">MATCH($E$4,OFFSET(OFFSET(Journaal!$E$5,A47334,0),,,Journaal!$D$3-A47334),0)+A47334</f>
        <v>#N/A</v>
      </c>
    </row>
    <row r="47336" spans="1:1" x14ac:dyDescent="0.25">
      <c r="A47336" s="2" t="e">
        <f ca="1">MATCH($E$4,OFFSET(OFFSET(Journaal!$E$5,A47335,0),,,Journaal!$D$3-A47335),0)+A47335</f>
        <v>#N/A</v>
      </c>
    </row>
    <row r="47337" spans="1:1" x14ac:dyDescent="0.25">
      <c r="A47337" s="2" t="e">
        <f ca="1">MATCH($E$4,OFFSET(OFFSET(Journaal!$E$5,A47336,0),,,Journaal!$D$3-A47336),0)+A47336</f>
        <v>#N/A</v>
      </c>
    </row>
    <row r="47338" spans="1:1" x14ac:dyDescent="0.25">
      <c r="A47338" s="2" t="e">
        <f ca="1">MATCH($E$4,OFFSET(OFFSET(Journaal!$E$5,A47337,0),,,Journaal!$D$3-A47337),0)+A47337</f>
        <v>#N/A</v>
      </c>
    </row>
    <row r="47339" spans="1:1" x14ac:dyDescent="0.25">
      <c r="A47339" s="2" t="e">
        <f ca="1">MATCH($E$4,OFFSET(OFFSET(Journaal!$E$5,A47338,0),,,Journaal!$D$3-A47338),0)+A47338</f>
        <v>#N/A</v>
      </c>
    </row>
    <row r="47340" spans="1:1" x14ac:dyDescent="0.25">
      <c r="A47340" s="2" t="e">
        <f ca="1">MATCH($E$4,OFFSET(OFFSET(Journaal!$E$5,A47339,0),,,Journaal!$D$3-A47339),0)+A47339</f>
        <v>#N/A</v>
      </c>
    </row>
    <row r="47341" spans="1:1" x14ac:dyDescent="0.25">
      <c r="A47341" s="2" t="e">
        <f ca="1">MATCH($E$4,OFFSET(OFFSET(Journaal!$E$5,A47340,0),,,Journaal!$D$3-A47340),0)+A47340</f>
        <v>#N/A</v>
      </c>
    </row>
    <row r="47342" spans="1:1" x14ac:dyDescent="0.25">
      <c r="A47342" s="2" t="e">
        <f ca="1">MATCH($E$4,OFFSET(OFFSET(Journaal!$E$5,A47341,0),,,Journaal!$D$3-A47341),0)+A47341</f>
        <v>#N/A</v>
      </c>
    </row>
    <row r="47343" spans="1:1" x14ac:dyDescent="0.25">
      <c r="A47343" s="2" t="e">
        <f ca="1">MATCH($E$4,OFFSET(OFFSET(Journaal!$E$5,A47342,0),,,Journaal!$D$3-A47342),0)+A47342</f>
        <v>#N/A</v>
      </c>
    </row>
    <row r="47344" spans="1:1" x14ac:dyDescent="0.25">
      <c r="A47344" s="2" t="e">
        <f ca="1">MATCH($E$4,OFFSET(OFFSET(Journaal!$E$5,A47343,0),,,Journaal!$D$3-A47343),0)+A47343</f>
        <v>#N/A</v>
      </c>
    </row>
    <row r="47345" spans="1:1" x14ac:dyDescent="0.25">
      <c r="A47345" s="2" t="e">
        <f ca="1">MATCH($E$4,OFFSET(OFFSET(Journaal!$E$5,A47344,0),,,Journaal!$D$3-A47344),0)+A47344</f>
        <v>#N/A</v>
      </c>
    </row>
    <row r="47346" spans="1:1" x14ac:dyDescent="0.25">
      <c r="A47346" s="2" t="e">
        <f ca="1">MATCH($E$4,OFFSET(OFFSET(Journaal!$E$5,A47345,0),,,Journaal!$D$3-A47345),0)+A47345</f>
        <v>#N/A</v>
      </c>
    </row>
    <row r="47347" spans="1:1" x14ac:dyDescent="0.25">
      <c r="A47347" s="2" t="e">
        <f ca="1">MATCH($E$4,OFFSET(OFFSET(Journaal!$E$5,A47346,0),,,Journaal!$D$3-A47346),0)+A47346</f>
        <v>#N/A</v>
      </c>
    </row>
    <row r="47348" spans="1:1" x14ac:dyDescent="0.25">
      <c r="A47348" s="2" t="e">
        <f ca="1">MATCH($E$4,OFFSET(OFFSET(Journaal!$E$5,A47347,0),,,Journaal!$D$3-A47347),0)+A47347</f>
        <v>#N/A</v>
      </c>
    </row>
    <row r="47349" spans="1:1" x14ac:dyDescent="0.25">
      <c r="A47349" s="2" t="e">
        <f ca="1">MATCH($E$4,OFFSET(OFFSET(Journaal!$E$5,A47348,0),,,Journaal!$D$3-A47348),0)+A47348</f>
        <v>#N/A</v>
      </c>
    </row>
    <row r="47350" spans="1:1" x14ac:dyDescent="0.25">
      <c r="A47350" s="2" t="e">
        <f ca="1">MATCH($E$4,OFFSET(OFFSET(Journaal!$E$5,A47349,0),,,Journaal!$D$3-A47349),0)+A47349</f>
        <v>#N/A</v>
      </c>
    </row>
    <row r="47351" spans="1:1" x14ac:dyDescent="0.25">
      <c r="A47351" s="2" t="e">
        <f ca="1">MATCH($E$4,OFFSET(OFFSET(Journaal!$E$5,A47350,0),,,Journaal!$D$3-A47350),0)+A47350</f>
        <v>#N/A</v>
      </c>
    </row>
    <row r="47352" spans="1:1" x14ac:dyDescent="0.25">
      <c r="A47352" s="2" t="e">
        <f ca="1">MATCH($E$4,OFFSET(OFFSET(Journaal!$E$5,A47351,0),,,Journaal!$D$3-A47351),0)+A47351</f>
        <v>#N/A</v>
      </c>
    </row>
    <row r="47353" spans="1:1" x14ac:dyDescent="0.25">
      <c r="A47353" s="2" t="e">
        <f ca="1">MATCH($E$4,OFFSET(OFFSET(Journaal!$E$5,A47352,0),,,Journaal!$D$3-A47352),0)+A47352</f>
        <v>#N/A</v>
      </c>
    </row>
    <row r="47354" spans="1:1" x14ac:dyDescent="0.25">
      <c r="A47354" s="2" t="e">
        <f ca="1">MATCH($E$4,OFFSET(OFFSET(Journaal!$E$5,A47353,0),,,Journaal!$D$3-A47353),0)+A47353</f>
        <v>#N/A</v>
      </c>
    </row>
    <row r="47355" spans="1:1" x14ac:dyDescent="0.25">
      <c r="A47355" s="2" t="e">
        <f ca="1">MATCH($E$4,OFFSET(OFFSET(Journaal!$E$5,A47354,0),,,Journaal!$D$3-A47354),0)+A47354</f>
        <v>#N/A</v>
      </c>
    </row>
    <row r="47356" spans="1:1" x14ac:dyDescent="0.25">
      <c r="A47356" s="2" t="e">
        <f ca="1">MATCH($E$4,OFFSET(OFFSET(Journaal!$E$5,A47355,0),,,Journaal!$D$3-A47355),0)+A47355</f>
        <v>#N/A</v>
      </c>
    </row>
    <row r="47357" spans="1:1" x14ac:dyDescent="0.25">
      <c r="A47357" s="2" t="e">
        <f ca="1">MATCH($E$4,OFFSET(OFFSET(Journaal!$E$5,A47356,0),,,Journaal!$D$3-A47356),0)+A47356</f>
        <v>#N/A</v>
      </c>
    </row>
    <row r="47358" spans="1:1" x14ac:dyDescent="0.25">
      <c r="A47358" s="2" t="e">
        <f ca="1">MATCH($E$4,OFFSET(OFFSET(Journaal!$E$5,A47357,0),,,Journaal!$D$3-A47357),0)+A47357</f>
        <v>#N/A</v>
      </c>
    </row>
    <row r="47359" spans="1:1" x14ac:dyDescent="0.25">
      <c r="A47359" s="2" t="e">
        <f ca="1">MATCH($E$4,OFFSET(OFFSET(Journaal!$E$5,A47358,0),,,Journaal!$D$3-A47358),0)+A47358</f>
        <v>#N/A</v>
      </c>
    </row>
    <row r="47360" spans="1:1" x14ac:dyDescent="0.25">
      <c r="A47360" s="2" t="e">
        <f ca="1">MATCH($E$4,OFFSET(OFFSET(Journaal!$E$5,A47359,0),,,Journaal!$D$3-A47359),0)+A47359</f>
        <v>#N/A</v>
      </c>
    </row>
    <row r="47361" spans="1:1" x14ac:dyDescent="0.25">
      <c r="A47361" s="2" t="e">
        <f ca="1">MATCH($E$4,OFFSET(OFFSET(Journaal!$E$5,A47360,0),,,Journaal!$D$3-A47360),0)+A47360</f>
        <v>#N/A</v>
      </c>
    </row>
    <row r="47362" spans="1:1" x14ac:dyDescent="0.25">
      <c r="A47362" s="2" t="e">
        <f ca="1">MATCH($E$4,OFFSET(OFFSET(Journaal!$E$5,A47361,0),,,Journaal!$D$3-A47361),0)+A47361</f>
        <v>#N/A</v>
      </c>
    </row>
    <row r="47363" spans="1:1" x14ac:dyDescent="0.25">
      <c r="A47363" s="2" t="e">
        <f ca="1">MATCH($E$4,OFFSET(OFFSET(Journaal!$E$5,A47362,0),,,Journaal!$D$3-A47362),0)+A47362</f>
        <v>#N/A</v>
      </c>
    </row>
    <row r="47364" spans="1:1" x14ac:dyDescent="0.25">
      <c r="A47364" s="2" t="e">
        <f ca="1">MATCH($E$4,OFFSET(OFFSET(Journaal!$E$5,A47363,0),,,Journaal!$D$3-A47363),0)+A47363</f>
        <v>#N/A</v>
      </c>
    </row>
    <row r="47365" spans="1:1" x14ac:dyDescent="0.25">
      <c r="A47365" s="2" t="e">
        <f ca="1">MATCH($E$4,OFFSET(OFFSET(Journaal!$E$5,A47364,0),,,Journaal!$D$3-A47364),0)+A47364</f>
        <v>#N/A</v>
      </c>
    </row>
    <row r="47366" spans="1:1" x14ac:dyDescent="0.25">
      <c r="A47366" s="2" t="e">
        <f ca="1">MATCH($E$4,OFFSET(OFFSET(Journaal!$E$5,A47365,0),,,Journaal!$D$3-A47365),0)+A47365</f>
        <v>#N/A</v>
      </c>
    </row>
    <row r="47367" spans="1:1" x14ac:dyDescent="0.25">
      <c r="A47367" s="2" t="e">
        <f ca="1">MATCH($E$4,OFFSET(OFFSET(Journaal!$E$5,A47366,0),,,Journaal!$D$3-A47366),0)+A47366</f>
        <v>#N/A</v>
      </c>
    </row>
    <row r="47368" spans="1:1" x14ac:dyDescent="0.25">
      <c r="A47368" s="2" t="e">
        <f ca="1">MATCH($E$4,OFFSET(OFFSET(Journaal!$E$5,A47367,0),,,Journaal!$D$3-A47367),0)+A47367</f>
        <v>#N/A</v>
      </c>
    </row>
    <row r="47369" spans="1:1" x14ac:dyDescent="0.25">
      <c r="A47369" s="2" t="e">
        <f ca="1">MATCH($E$4,OFFSET(OFFSET(Journaal!$E$5,A47368,0),,,Journaal!$D$3-A47368),0)+A47368</f>
        <v>#N/A</v>
      </c>
    </row>
    <row r="47370" spans="1:1" x14ac:dyDescent="0.25">
      <c r="A47370" s="2" t="e">
        <f ca="1">MATCH($E$4,OFFSET(OFFSET(Journaal!$E$5,A47369,0),,,Journaal!$D$3-A47369),0)+A47369</f>
        <v>#N/A</v>
      </c>
    </row>
    <row r="47371" spans="1:1" x14ac:dyDescent="0.25">
      <c r="A47371" s="2" t="e">
        <f ca="1">MATCH($E$4,OFFSET(OFFSET(Journaal!$E$5,A47370,0),,,Journaal!$D$3-A47370),0)+A47370</f>
        <v>#N/A</v>
      </c>
    </row>
    <row r="47372" spans="1:1" x14ac:dyDescent="0.25">
      <c r="A47372" s="2" t="e">
        <f ca="1">MATCH($E$4,OFFSET(OFFSET(Journaal!$E$5,A47371,0),,,Journaal!$D$3-A47371),0)+A47371</f>
        <v>#N/A</v>
      </c>
    </row>
    <row r="47373" spans="1:1" x14ac:dyDescent="0.25">
      <c r="A47373" s="2" t="e">
        <f ca="1">MATCH($E$4,OFFSET(OFFSET(Journaal!$E$5,A47372,0),,,Journaal!$D$3-A47372),0)+A47372</f>
        <v>#N/A</v>
      </c>
    </row>
    <row r="47374" spans="1:1" x14ac:dyDescent="0.25">
      <c r="A47374" s="2" t="e">
        <f ca="1">MATCH($E$4,OFFSET(OFFSET(Journaal!$E$5,A47373,0),,,Journaal!$D$3-A47373),0)+A47373</f>
        <v>#N/A</v>
      </c>
    </row>
    <row r="47375" spans="1:1" x14ac:dyDescent="0.25">
      <c r="A47375" s="2" t="e">
        <f ca="1">MATCH($E$4,OFFSET(OFFSET(Journaal!$E$5,A47374,0),,,Journaal!$D$3-A47374),0)+A47374</f>
        <v>#N/A</v>
      </c>
    </row>
    <row r="47376" spans="1:1" x14ac:dyDescent="0.25">
      <c r="A47376" s="2" t="e">
        <f ca="1">MATCH($E$4,OFFSET(OFFSET(Journaal!$E$5,A47375,0),,,Journaal!$D$3-A47375),0)+A47375</f>
        <v>#N/A</v>
      </c>
    </row>
    <row r="47377" spans="1:1" x14ac:dyDescent="0.25">
      <c r="A47377" s="2" t="e">
        <f ca="1">MATCH($E$4,OFFSET(OFFSET(Journaal!$E$5,A47376,0),,,Journaal!$D$3-A47376),0)+A47376</f>
        <v>#N/A</v>
      </c>
    </row>
    <row r="47378" spans="1:1" x14ac:dyDescent="0.25">
      <c r="A47378" s="2" t="e">
        <f ca="1">MATCH($E$4,OFFSET(OFFSET(Journaal!$E$5,A47377,0),,,Journaal!$D$3-A47377),0)+A47377</f>
        <v>#N/A</v>
      </c>
    </row>
    <row r="47379" spans="1:1" x14ac:dyDescent="0.25">
      <c r="A47379" s="2" t="e">
        <f ca="1">MATCH($E$4,OFFSET(OFFSET(Journaal!$E$5,A47378,0),,,Journaal!$D$3-A47378),0)+A47378</f>
        <v>#N/A</v>
      </c>
    </row>
    <row r="47380" spans="1:1" x14ac:dyDescent="0.25">
      <c r="A47380" s="2" t="e">
        <f ca="1">MATCH($E$4,OFFSET(OFFSET(Journaal!$E$5,A47379,0),,,Journaal!$D$3-A47379),0)+A47379</f>
        <v>#N/A</v>
      </c>
    </row>
    <row r="47381" spans="1:1" x14ac:dyDescent="0.25">
      <c r="A47381" s="2" t="e">
        <f ca="1">MATCH($E$4,OFFSET(OFFSET(Journaal!$E$5,A47380,0),,,Journaal!$D$3-A47380),0)+A47380</f>
        <v>#N/A</v>
      </c>
    </row>
    <row r="47382" spans="1:1" x14ac:dyDescent="0.25">
      <c r="A47382" s="2" t="e">
        <f ca="1">MATCH($E$4,OFFSET(OFFSET(Journaal!$E$5,A47381,0),,,Journaal!$D$3-A47381),0)+A47381</f>
        <v>#N/A</v>
      </c>
    </row>
    <row r="47383" spans="1:1" x14ac:dyDescent="0.25">
      <c r="A47383" s="2" t="e">
        <f ca="1">MATCH($E$4,OFFSET(OFFSET(Journaal!$E$5,A47382,0),,,Journaal!$D$3-A47382),0)+A47382</f>
        <v>#N/A</v>
      </c>
    </row>
    <row r="47384" spans="1:1" x14ac:dyDescent="0.25">
      <c r="A47384" s="2" t="e">
        <f ca="1">MATCH($E$4,OFFSET(OFFSET(Journaal!$E$5,A47383,0),,,Journaal!$D$3-A47383),0)+A47383</f>
        <v>#N/A</v>
      </c>
    </row>
    <row r="47385" spans="1:1" x14ac:dyDescent="0.25">
      <c r="A47385" s="2" t="e">
        <f ca="1">MATCH($E$4,OFFSET(OFFSET(Journaal!$E$5,A47384,0),,,Journaal!$D$3-A47384),0)+A47384</f>
        <v>#N/A</v>
      </c>
    </row>
    <row r="47386" spans="1:1" x14ac:dyDescent="0.25">
      <c r="A47386" s="2" t="e">
        <f ca="1">MATCH($E$4,OFFSET(OFFSET(Journaal!$E$5,A47385,0),,,Journaal!$D$3-A47385),0)+A47385</f>
        <v>#N/A</v>
      </c>
    </row>
    <row r="47387" spans="1:1" x14ac:dyDescent="0.25">
      <c r="A47387" s="2" t="e">
        <f ca="1">MATCH($E$4,OFFSET(OFFSET(Journaal!$E$5,A47386,0),,,Journaal!$D$3-A47386),0)+A47386</f>
        <v>#N/A</v>
      </c>
    </row>
    <row r="47388" spans="1:1" x14ac:dyDescent="0.25">
      <c r="A47388" s="2" t="e">
        <f ca="1">MATCH($E$4,OFFSET(OFFSET(Journaal!$E$5,A47387,0),,,Journaal!$D$3-A47387),0)+A47387</f>
        <v>#N/A</v>
      </c>
    </row>
    <row r="47389" spans="1:1" x14ac:dyDescent="0.25">
      <c r="A47389" s="2" t="e">
        <f ca="1">MATCH($E$4,OFFSET(OFFSET(Journaal!$E$5,A47388,0),,,Journaal!$D$3-A47388),0)+A47388</f>
        <v>#N/A</v>
      </c>
    </row>
    <row r="47390" spans="1:1" x14ac:dyDescent="0.25">
      <c r="A47390" s="2" t="e">
        <f ca="1">MATCH($E$4,OFFSET(OFFSET(Journaal!$E$5,A47389,0),,,Journaal!$D$3-A47389),0)+A47389</f>
        <v>#N/A</v>
      </c>
    </row>
    <row r="47391" spans="1:1" x14ac:dyDescent="0.25">
      <c r="A47391" s="2" t="e">
        <f ca="1">MATCH($E$4,OFFSET(OFFSET(Journaal!$E$5,A47390,0),,,Journaal!$D$3-A47390),0)+A47390</f>
        <v>#N/A</v>
      </c>
    </row>
    <row r="47392" spans="1:1" x14ac:dyDescent="0.25">
      <c r="A47392" s="2" t="e">
        <f ca="1">MATCH($E$4,OFFSET(OFFSET(Journaal!$E$5,A47391,0),,,Journaal!$D$3-A47391),0)+A47391</f>
        <v>#N/A</v>
      </c>
    </row>
    <row r="47393" spans="1:1" x14ac:dyDescent="0.25">
      <c r="A47393" s="2" t="e">
        <f ca="1">MATCH($E$4,OFFSET(OFFSET(Journaal!$E$5,A47392,0),,,Journaal!$D$3-A47392),0)+A47392</f>
        <v>#N/A</v>
      </c>
    </row>
    <row r="47394" spans="1:1" x14ac:dyDescent="0.25">
      <c r="A47394" s="2" t="e">
        <f ca="1">MATCH($E$4,OFFSET(OFFSET(Journaal!$E$5,A47393,0),,,Journaal!$D$3-A47393),0)+A47393</f>
        <v>#N/A</v>
      </c>
    </row>
    <row r="47395" spans="1:1" x14ac:dyDescent="0.25">
      <c r="A47395" s="2" t="e">
        <f ca="1">MATCH($E$4,OFFSET(OFFSET(Journaal!$E$5,A47394,0),,,Journaal!$D$3-A47394),0)+A47394</f>
        <v>#N/A</v>
      </c>
    </row>
    <row r="47396" spans="1:1" x14ac:dyDescent="0.25">
      <c r="A47396" s="2" t="e">
        <f ca="1">MATCH($E$4,OFFSET(OFFSET(Journaal!$E$5,A47395,0),,,Journaal!$D$3-A47395),0)+A47395</f>
        <v>#N/A</v>
      </c>
    </row>
    <row r="47397" spans="1:1" x14ac:dyDescent="0.25">
      <c r="A47397" s="2" t="e">
        <f ca="1">MATCH($E$4,OFFSET(OFFSET(Journaal!$E$5,A47396,0),,,Journaal!$D$3-A47396),0)+A47396</f>
        <v>#N/A</v>
      </c>
    </row>
    <row r="47398" spans="1:1" x14ac:dyDescent="0.25">
      <c r="A47398" s="2" t="e">
        <f ca="1">MATCH($E$4,OFFSET(OFFSET(Journaal!$E$5,A47397,0),,,Journaal!$D$3-A47397),0)+A47397</f>
        <v>#N/A</v>
      </c>
    </row>
    <row r="47399" spans="1:1" x14ac:dyDescent="0.25">
      <c r="A47399" s="2" t="e">
        <f ca="1">MATCH($E$4,OFFSET(OFFSET(Journaal!$E$5,A47398,0),,,Journaal!$D$3-A47398),0)+A47398</f>
        <v>#N/A</v>
      </c>
    </row>
    <row r="47400" spans="1:1" x14ac:dyDescent="0.25">
      <c r="A47400" s="2" t="e">
        <f ca="1">MATCH($E$4,OFFSET(OFFSET(Journaal!$E$5,A47399,0),,,Journaal!$D$3-A47399),0)+A47399</f>
        <v>#N/A</v>
      </c>
    </row>
    <row r="47401" spans="1:1" x14ac:dyDescent="0.25">
      <c r="A47401" s="2" t="e">
        <f ca="1">MATCH($E$4,OFFSET(OFFSET(Journaal!$E$5,A47400,0),,,Journaal!$D$3-A47400),0)+A47400</f>
        <v>#N/A</v>
      </c>
    </row>
    <row r="47402" spans="1:1" x14ac:dyDescent="0.25">
      <c r="A47402" s="2" t="e">
        <f ca="1">MATCH($E$4,OFFSET(OFFSET(Journaal!$E$5,A47401,0),,,Journaal!$D$3-A47401),0)+A47401</f>
        <v>#N/A</v>
      </c>
    </row>
    <row r="47403" spans="1:1" x14ac:dyDescent="0.25">
      <c r="A47403" s="2" t="e">
        <f ca="1">MATCH($E$4,OFFSET(OFFSET(Journaal!$E$5,A47402,0),,,Journaal!$D$3-A47402),0)+A47402</f>
        <v>#N/A</v>
      </c>
    </row>
    <row r="47404" spans="1:1" x14ac:dyDescent="0.25">
      <c r="A47404" s="2" t="e">
        <f ca="1">MATCH($E$4,OFFSET(OFFSET(Journaal!$E$5,A47403,0),,,Journaal!$D$3-A47403),0)+A47403</f>
        <v>#N/A</v>
      </c>
    </row>
    <row r="47405" spans="1:1" x14ac:dyDescent="0.25">
      <c r="A47405" s="2" t="e">
        <f ca="1">MATCH($E$4,OFFSET(OFFSET(Journaal!$E$5,A47404,0),,,Journaal!$D$3-A47404),0)+A47404</f>
        <v>#N/A</v>
      </c>
    </row>
    <row r="47406" spans="1:1" x14ac:dyDescent="0.25">
      <c r="A47406" s="2" t="e">
        <f ca="1">MATCH($E$4,OFFSET(OFFSET(Journaal!$E$5,A47405,0),,,Journaal!$D$3-A47405),0)+A47405</f>
        <v>#N/A</v>
      </c>
    </row>
    <row r="47407" spans="1:1" x14ac:dyDescent="0.25">
      <c r="A47407" s="2" t="e">
        <f ca="1">MATCH($E$4,OFFSET(OFFSET(Journaal!$E$5,A47406,0),,,Journaal!$D$3-A47406),0)+A47406</f>
        <v>#N/A</v>
      </c>
    </row>
    <row r="47408" spans="1:1" x14ac:dyDescent="0.25">
      <c r="A47408" s="2" t="e">
        <f ca="1">MATCH($E$4,OFFSET(OFFSET(Journaal!$E$5,A47407,0),,,Journaal!$D$3-A47407),0)+A47407</f>
        <v>#N/A</v>
      </c>
    </row>
    <row r="47409" spans="1:1" x14ac:dyDescent="0.25">
      <c r="A47409" s="2" t="e">
        <f ca="1">MATCH($E$4,OFFSET(OFFSET(Journaal!$E$5,A47408,0),,,Journaal!$D$3-A47408),0)+A47408</f>
        <v>#N/A</v>
      </c>
    </row>
    <row r="47410" spans="1:1" x14ac:dyDescent="0.25">
      <c r="A47410" s="2" t="e">
        <f ca="1">MATCH($E$4,OFFSET(OFFSET(Journaal!$E$5,A47409,0),,,Journaal!$D$3-A47409),0)+A47409</f>
        <v>#N/A</v>
      </c>
    </row>
    <row r="47411" spans="1:1" x14ac:dyDescent="0.25">
      <c r="A47411" s="2" t="e">
        <f ca="1">MATCH($E$4,OFFSET(OFFSET(Journaal!$E$5,A47410,0),,,Journaal!$D$3-A47410),0)+A47410</f>
        <v>#N/A</v>
      </c>
    </row>
    <row r="47412" spans="1:1" x14ac:dyDescent="0.25">
      <c r="A47412" s="2" t="e">
        <f ca="1">MATCH($E$4,OFFSET(OFFSET(Journaal!$E$5,A47411,0),,,Journaal!$D$3-A47411),0)+A47411</f>
        <v>#N/A</v>
      </c>
    </row>
    <row r="47413" spans="1:1" x14ac:dyDescent="0.25">
      <c r="A47413" s="2" t="e">
        <f ca="1">MATCH($E$4,OFFSET(OFFSET(Journaal!$E$5,A47412,0),,,Journaal!$D$3-A47412),0)+A47412</f>
        <v>#N/A</v>
      </c>
    </row>
    <row r="47414" spans="1:1" x14ac:dyDescent="0.25">
      <c r="A47414" s="2" t="e">
        <f ca="1">MATCH($E$4,OFFSET(OFFSET(Journaal!$E$5,A47413,0),,,Journaal!$D$3-A47413),0)+A47413</f>
        <v>#N/A</v>
      </c>
    </row>
    <row r="47415" spans="1:1" x14ac:dyDescent="0.25">
      <c r="A47415" s="2" t="e">
        <f ca="1">MATCH($E$4,OFFSET(OFFSET(Journaal!$E$5,A47414,0),,,Journaal!$D$3-A47414),0)+A47414</f>
        <v>#N/A</v>
      </c>
    </row>
    <row r="47416" spans="1:1" x14ac:dyDescent="0.25">
      <c r="A47416" s="2" t="e">
        <f ca="1">MATCH($E$4,OFFSET(OFFSET(Journaal!$E$5,A47415,0),,,Journaal!$D$3-A47415),0)+A47415</f>
        <v>#N/A</v>
      </c>
    </row>
    <row r="47417" spans="1:1" x14ac:dyDescent="0.25">
      <c r="A47417" s="2" t="e">
        <f ca="1">MATCH($E$4,OFFSET(OFFSET(Journaal!$E$5,A47416,0),,,Journaal!$D$3-A47416),0)+A47416</f>
        <v>#N/A</v>
      </c>
    </row>
    <row r="47418" spans="1:1" x14ac:dyDescent="0.25">
      <c r="A47418" s="2" t="e">
        <f ca="1">MATCH($E$4,OFFSET(OFFSET(Journaal!$E$5,A47417,0),,,Journaal!$D$3-A47417),0)+A47417</f>
        <v>#N/A</v>
      </c>
    </row>
    <row r="47419" spans="1:1" x14ac:dyDescent="0.25">
      <c r="A47419" s="2" t="e">
        <f ca="1">MATCH($E$4,OFFSET(OFFSET(Journaal!$E$5,A47418,0),,,Journaal!$D$3-A47418),0)+A47418</f>
        <v>#N/A</v>
      </c>
    </row>
    <row r="47420" spans="1:1" x14ac:dyDescent="0.25">
      <c r="A47420" s="2" t="e">
        <f ca="1">MATCH($E$4,OFFSET(OFFSET(Journaal!$E$5,A47419,0),,,Journaal!$D$3-A47419),0)+A47419</f>
        <v>#N/A</v>
      </c>
    </row>
    <row r="47421" spans="1:1" x14ac:dyDescent="0.25">
      <c r="A47421" s="2" t="e">
        <f ca="1">MATCH($E$4,OFFSET(OFFSET(Journaal!$E$5,A47420,0),,,Journaal!$D$3-A47420),0)+A47420</f>
        <v>#N/A</v>
      </c>
    </row>
    <row r="47422" spans="1:1" x14ac:dyDescent="0.25">
      <c r="A47422" s="2" t="e">
        <f ca="1">MATCH($E$4,OFFSET(OFFSET(Journaal!$E$5,A47421,0),,,Journaal!$D$3-A47421),0)+A47421</f>
        <v>#N/A</v>
      </c>
    </row>
    <row r="47423" spans="1:1" x14ac:dyDescent="0.25">
      <c r="A47423" s="2" t="e">
        <f ca="1">MATCH($E$4,OFFSET(OFFSET(Journaal!$E$5,A47422,0),,,Journaal!$D$3-A47422),0)+A47422</f>
        <v>#N/A</v>
      </c>
    </row>
    <row r="47424" spans="1:1" x14ac:dyDescent="0.25">
      <c r="A47424" s="2" t="e">
        <f ca="1">MATCH($E$4,OFFSET(OFFSET(Journaal!$E$5,A47423,0),,,Journaal!$D$3-A47423),0)+A47423</f>
        <v>#N/A</v>
      </c>
    </row>
    <row r="47425" spans="1:1" x14ac:dyDescent="0.25">
      <c r="A47425" s="2" t="e">
        <f ca="1">MATCH($E$4,OFFSET(OFFSET(Journaal!$E$5,A47424,0),,,Journaal!$D$3-A47424),0)+A47424</f>
        <v>#N/A</v>
      </c>
    </row>
    <row r="47426" spans="1:1" x14ac:dyDescent="0.25">
      <c r="A47426" s="2" t="e">
        <f ca="1">MATCH($E$4,OFFSET(OFFSET(Journaal!$E$5,A47425,0),,,Journaal!$D$3-A47425),0)+A47425</f>
        <v>#N/A</v>
      </c>
    </row>
    <row r="47427" spans="1:1" x14ac:dyDescent="0.25">
      <c r="A47427" s="2" t="e">
        <f ca="1">MATCH($E$4,OFFSET(OFFSET(Journaal!$E$5,A47426,0),,,Journaal!$D$3-A47426),0)+A47426</f>
        <v>#N/A</v>
      </c>
    </row>
    <row r="47428" spans="1:1" x14ac:dyDescent="0.25">
      <c r="A47428" s="2" t="e">
        <f ca="1">MATCH($E$4,OFFSET(OFFSET(Journaal!$E$5,A47427,0),,,Journaal!$D$3-A47427),0)+A47427</f>
        <v>#N/A</v>
      </c>
    </row>
    <row r="47429" spans="1:1" x14ac:dyDescent="0.25">
      <c r="A47429" s="2" t="e">
        <f ca="1">MATCH($E$4,OFFSET(OFFSET(Journaal!$E$5,A47428,0),,,Journaal!$D$3-A47428),0)+A47428</f>
        <v>#N/A</v>
      </c>
    </row>
    <row r="47430" spans="1:1" x14ac:dyDescent="0.25">
      <c r="A47430" s="2" t="e">
        <f ca="1">MATCH($E$4,OFFSET(OFFSET(Journaal!$E$5,A47429,0),,,Journaal!$D$3-A47429),0)+A47429</f>
        <v>#N/A</v>
      </c>
    </row>
    <row r="47431" spans="1:1" x14ac:dyDescent="0.25">
      <c r="A47431" s="2" t="e">
        <f ca="1">MATCH($E$4,OFFSET(OFFSET(Journaal!$E$5,A47430,0),,,Journaal!$D$3-A47430),0)+A47430</f>
        <v>#N/A</v>
      </c>
    </row>
    <row r="47432" spans="1:1" x14ac:dyDescent="0.25">
      <c r="A47432" s="2" t="e">
        <f ca="1">MATCH($E$4,OFFSET(OFFSET(Journaal!$E$5,A47431,0),,,Journaal!$D$3-A47431),0)+A47431</f>
        <v>#N/A</v>
      </c>
    </row>
    <row r="47433" spans="1:1" x14ac:dyDescent="0.25">
      <c r="A47433" s="2" t="e">
        <f ca="1">MATCH($E$4,OFFSET(OFFSET(Journaal!$E$5,A47432,0),,,Journaal!$D$3-A47432),0)+A47432</f>
        <v>#N/A</v>
      </c>
    </row>
    <row r="47434" spans="1:1" x14ac:dyDescent="0.25">
      <c r="A47434" s="2" t="e">
        <f ca="1">MATCH($E$4,OFFSET(OFFSET(Journaal!$E$5,A47433,0),,,Journaal!$D$3-A47433),0)+A47433</f>
        <v>#N/A</v>
      </c>
    </row>
    <row r="47435" spans="1:1" x14ac:dyDescent="0.25">
      <c r="A47435" s="2" t="e">
        <f ca="1">MATCH($E$4,OFFSET(OFFSET(Journaal!$E$5,A47434,0),,,Journaal!$D$3-A47434),0)+A47434</f>
        <v>#N/A</v>
      </c>
    </row>
    <row r="47436" spans="1:1" x14ac:dyDescent="0.25">
      <c r="A47436" s="2" t="e">
        <f ca="1">MATCH($E$4,OFFSET(OFFSET(Journaal!$E$5,A47435,0),,,Journaal!$D$3-A47435),0)+A47435</f>
        <v>#N/A</v>
      </c>
    </row>
    <row r="47437" spans="1:1" x14ac:dyDescent="0.25">
      <c r="A47437" s="2" t="e">
        <f ca="1">MATCH($E$4,OFFSET(OFFSET(Journaal!$E$5,A47436,0),,,Journaal!$D$3-A47436),0)+A47436</f>
        <v>#N/A</v>
      </c>
    </row>
    <row r="47438" spans="1:1" x14ac:dyDescent="0.25">
      <c r="A47438" s="2" t="e">
        <f ca="1">MATCH($E$4,OFFSET(OFFSET(Journaal!$E$5,A47437,0),,,Journaal!$D$3-A47437),0)+A47437</f>
        <v>#N/A</v>
      </c>
    </row>
    <row r="47439" spans="1:1" x14ac:dyDescent="0.25">
      <c r="A47439" s="2" t="e">
        <f ca="1">MATCH($E$4,OFFSET(OFFSET(Journaal!$E$5,A47438,0),,,Journaal!$D$3-A47438),0)+A47438</f>
        <v>#N/A</v>
      </c>
    </row>
    <row r="47440" spans="1:1" x14ac:dyDescent="0.25">
      <c r="A47440" s="2" t="e">
        <f ca="1">MATCH($E$4,OFFSET(OFFSET(Journaal!$E$5,A47439,0),,,Journaal!$D$3-A47439),0)+A47439</f>
        <v>#N/A</v>
      </c>
    </row>
    <row r="47441" spans="1:1" x14ac:dyDescent="0.25">
      <c r="A47441" s="2" t="e">
        <f ca="1">MATCH($E$4,OFFSET(OFFSET(Journaal!$E$5,A47440,0),,,Journaal!$D$3-A47440),0)+A47440</f>
        <v>#N/A</v>
      </c>
    </row>
    <row r="47442" spans="1:1" x14ac:dyDescent="0.25">
      <c r="A47442" s="2" t="e">
        <f ca="1">MATCH($E$4,OFFSET(OFFSET(Journaal!$E$5,A47441,0),,,Journaal!$D$3-A47441),0)+A47441</f>
        <v>#N/A</v>
      </c>
    </row>
    <row r="47443" spans="1:1" x14ac:dyDescent="0.25">
      <c r="A47443" s="2" t="e">
        <f ca="1">MATCH($E$4,OFFSET(OFFSET(Journaal!$E$5,A47442,0),,,Journaal!$D$3-A47442),0)+A47442</f>
        <v>#N/A</v>
      </c>
    </row>
    <row r="47444" spans="1:1" x14ac:dyDescent="0.25">
      <c r="A47444" s="2" t="e">
        <f ca="1">MATCH($E$4,OFFSET(OFFSET(Journaal!$E$5,A47443,0),,,Journaal!$D$3-A47443),0)+A47443</f>
        <v>#N/A</v>
      </c>
    </row>
    <row r="47445" spans="1:1" x14ac:dyDescent="0.25">
      <c r="A47445" s="2" t="e">
        <f ca="1">MATCH($E$4,OFFSET(OFFSET(Journaal!$E$5,A47444,0),,,Journaal!$D$3-A47444),0)+A47444</f>
        <v>#N/A</v>
      </c>
    </row>
    <row r="47446" spans="1:1" x14ac:dyDescent="0.25">
      <c r="A47446" s="2" t="e">
        <f ca="1">MATCH($E$4,OFFSET(OFFSET(Journaal!$E$5,A47445,0),,,Journaal!$D$3-A47445),0)+A47445</f>
        <v>#N/A</v>
      </c>
    </row>
    <row r="47447" spans="1:1" x14ac:dyDescent="0.25">
      <c r="A47447" s="2" t="e">
        <f ca="1">MATCH($E$4,OFFSET(OFFSET(Journaal!$E$5,A47446,0),,,Journaal!$D$3-A47446),0)+A47446</f>
        <v>#N/A</v>
      </c>
    </row>
    <row r="47448" spans="1:1" x14ac:dyDescent="0.25">
      <c r="A47448" s="2" t="e">
        <f ca="1">MATCH($E$4,OFFSET(OFFSET(Journaal!$E$5,A47447,0),,,Journaal!$D$3-A47447),0)+A47447</f>
        <v>#N/A</v>
      </c>
    </row>
    <row r="47449" spans="1:1" x14ac:dyDescent="0.25">
      <c r="A47449" s="2" t="e">
        <f ca="1">MATCH($E$4,OFFSET(OFFSET(Journaal!$E$5,A47448,0),,,Journaal!$D$3-A47448),0)+A47448</f>
        <v>#N/A</v>
      </c>
    </row>
    <row r="47450" spans="1:1" x14ac:dyDescent="0.25">
      <c r="A47450" s="2" t="e">
        <f ca="1">MATCH($E$4,OFFSET(OFFSET(Journaal!$E$5,A47449,0),,,Journaal!$D$3-A47449),0)+A47449</f>
        <v>#N/A</v>
      </c>
    </row>
    <row r="47451" spans="1:1" x14ac:dyDescent="0.25">
      <c r="A47451" s="2" t="e">
        <f ca="1">MATCH($E$4,OFFSET(OFFSET(Journaal!$E$5,A47450,0),,,Journaal!$D$3-A47450),0)+A47450</f>
        <v>#N/A</v>
      </c>
    </row>
    <row r="47452" spans="1:1" x14ac:dyDescent="0.25">
      <c r="A47452" s="2" t="e">
        <f ca="1">MATCH($E$4,OFFSET(OFFSET(Journaal!$E$5,A47451,0),,,Journaal!$D$3-A47451),0)+A47451</f>
        <v>#N/A</v>
      </c>
    </row>
    <row r="47453" spans="1:1" x14ac:dyDescent="0.25">
      <c r="A47453" s="2" t="e">
        <f ca="1">MATCH($E$4,OFFSET(OFFSET(Journaal!$E$5,A47452,0),,,Journaal!$D$3-A47452),0)+A47452</f>
        <v>#N/A</v>
      </c>
    </row>
    <row r="47454" spans="1:1" x14ac:dyDescent="0.25">
      <c r="A47454" s="2" t="e">
        <f ca="1">MATCH($E$4,OFFSET(OFFSET(Journaal!$E$5,A47453,0),,,Journaal!$D$3-A47453),0)+A47453</f>
        <v>#N/A</v>
      </c>
    </row>
    <row r="47455" spans="1:1" x14ac:dyDescent="0.25">
      <c r="A47455" s="2" t="e">
        <f ca="1">MATCH($E$4,OFFSET(OFFSET(Journaal!$E$5,A47454,0),,,Journaal!$D$3-A47454),0)+A47454</f>
        <v>#N/A</v>
      </c>
    </row>
    <row r="47456" spans="1:1" x14ac:dyDescent="0.25">
      <c r="A47456" s="2" t="e">
        <f ca="1">MATCH($E$4,OFFSET(OFFSET(Journaal!$E$5,A47455,0),,,Journaal!$D$3-A47455),0)+A47455</f>
        <v>#N/A</v>
      </c>
    </row>
    <row r="47457" spans="1:1" x14ac:dyDescent="0.25">
      <c r="A47457" s="2" t="e">
        <f ca="1">MATCH($E$4,OFFSET(OFFSET(Journaal!$E$5,A47456,0),,,Journaal!$D$3-A47456),0)+A47456</f>
        <v>#N/A</v>
      </c>
    </row>
    <row r="47458" spans="1:1" x14ac:dyDescent="0.25">
      <c r="A47458" s="2" t="e">
        <f ca="1">MATCH($E$4,OFFSET(OFFSET(Journaal!$E$5,A47457,0),,,Journaal!$D$3-A47457),0)+A47457</f>
        <v>#N/A</v>
      </c>
    </row>
    <row r="47459" spans="1:1" x14ac:dyDescent="0.25">
      <c r="A47459" s="2" t="e">
        <f ca="1">MATCH($E$4,OFFSET(OFFSET(Journaal!$E$5,A47458,0),,,Journaal!$D$3-A47458),0)+A47458</f>
        <v>#N/A</v>
      </c>
    </row>
    <row r="47460" spans="1:1" x14ac:dyDescent="0.25">
      <c r="A47460" s="2" t="e">
        <f ca="1">MATCH($E$4,OFFSET(OFFSET(Journaal!$E$5,A47459,0),,,Journaal!$D$3-A47459),0)+A47459</f>
        <v>#N/A</v>
      </c>
    </row>
    <row r="47461" spans="1:1" x14ac:dyDescent="0.25">
      <c r="A47461" s="2" t="e">
        <f ca="1">MATCH($E$4,OFFSET(OFFSET(Journaal!$E$5,A47460,0),,,Journaal!$D$3-A47460),0)+A47460</f>
        <v>#N/A</v>
      </c>
    </row>
    <row r="47462" spans="1:1" x14ac:dyDescent="0.25">
      <c r="A47462" s="2" t="e">
        <f ca="1">MATCH($E$4,OFFSET(OFFSET(Journaal!$E$5,A47461,0),,,Journaal!$D$3-A47461),0)+A47461</f>
        <v>#N/A</v>
      </c>
    </row>
    <row r="47463" spans="1:1" x14ac:dyDescent="0.25">
      <c r="A47463" s="2" t="e">
        <f ca="1">MATCH($E$4,OFFSET(OFFSET(Journaal!$E$5,A47462,0),,,Journaal!$D$3-A47462),0)+A47462</f>
        <v>#N/A</v>
      </c>
    </row>
    <row r="47464" spans="1:1" x14ac:dyDescent="0.25">
      <c r="A47464" s="2" t="e">
        <f ca="1">MATCH($E$4,OFFSET(OFFSET(Journaal!$E$5,A47463,0),,,Journaal!$D$3-A47463),0)+A47463</f>
        <v>#N/A</v>
      </c>
    </row>
    <row r="47465" spans="1:1" x14ac:dyDescent="0.25">
      <c r="A47465" s="2" t="e">
        <f ca="1">MATCH($E$4,OFFSET(OFFSET(Journaal!$E$5,A47464,0),,,Journaal!$D$3-A47464),0)+A47464</f>
        <v>#N/A</v>
      </c>
    </row>
    <row r="47466" spans="1:1" x14ac:dyDescent="0.25">
      <c r="A47466" s="2" t="e">
        <f ca="1">MATCH($E$4,OFFSET(OFFSET(Journaal!$E$5,A47465,0),,,Journaal!$D$3-A47465),0)+A47465</f>
        <v>#N/A</v>
      </c>
    </row>
    <row r="47467" spans="1:1" x14ac:dyDescent="0.25">
      <c r="A47467" s="2" t="e">
        <f ca="1">MATCH($E$4,OFFSET(OFFSET(Journaal!$E$5,A47466,0),,,Journaal!$D$3-A47466),0)+A47466</f>
        <v>#N/A</v>
      </c>
    </row>
    <row r="47468" spans="1:1" x14ac:dyDescent="0.25">
      <c r="A47468" s="2" t="e">
        <f ca="1">MATCH($E$4,OFFSET(OFFSET(Journaal!$E$5,A47467,0),,,Journaal!$D$3-A47467),0)+A47467</f>
        <v>#N/A</v>
      </c>
    </row>
    <row r="47469" spans="1:1" x14ac:dyDescent="0.25">
      <c r="A47469" s="2" t="e">
        <f ca="1">MATCH($E$4,OFFSET(OFFSET(Journaal!$E$5,A47468,0),,,Journaal!$D$3-A47468),0)+A47468</f>
        <v>#N/A</v>
      </c>
    </row>
    <row r="47470" spans="1:1" x14ac:dyDescent="0.25">
      <c r="A47470" s="2" t="e">
        <f ca="1">MATCH($E$4,OFFSET(OFFSET(Journaal!$E$5,A47469,0),,,Journaal!$D$3-A47469),0)+A47469</f>
        <v>#N/A</v>
      </c>
    </row>
    <row r="47471" spans="1:1" x14ac:dyDescent="0.25">
      <c r="A47471" s="2" t="e">
        <f ca="1">MATCH($E$4,OFFSET(OFFSET(Journaal!$E$5,A47470,0),,,Journaal!$D$3-A47470),0)+A47470</f>
        <v>#N/A</v>
      </c>
    </row>
    <row r="47472" spans="1:1" x14ac:dyDescent="0.25">
      <c r="A47472" s="2" t="e">
        <f ca="1">MATCH($E$4,OFFSET(OFFSET(Journaal!$E$5,A47471,0),,,Journaal!$D$3-A47471),0)+A47471</f>
        <v>#N/A</v>
      </c>
    </row>
    <row r="47473" spans="1:1" x14ac:dyDescent="0.25">
      <c r="A47473" s="2" t="e">
        <f ca="1">MATCH($E$4,OFFSET(OFFSET(Journaal!$E$5,A47472,0),,,Journaal!$D$3-A47472),0)+A47472</f>
        <v>#N/A</v>
      </c>
    </row>
    <row r="47474" spans="1:1" x14ac:dyDescent="0.25">
      <c r="A47474" s="2" t="e">
        <f ca="1">MATCH($E$4,OFFSET(OFFSET(Journaal!$E$5,A47473,0),,,Journaal!$D$3-A47473),0)+A47473</f>
        <v>#N/A</v>
      </c>
    </row>
    <row r="47475" spans="1:1" x14ac:dyDescent="0.25">
      <c r="A47475" s="2" t="e">
        <f ca="1">MATCH($E$4,OFFSET(OFFSET(Journaal!$E$5,A47474,0),,,Journaal!$D$3-A47474),0)+A47474</f>
        <v>#N/A</v>
      </c>
    </row>
    <row r="47476" spans="1:1" x14ac:dyDescent="0.25">
      <c r="A47476" s="2" t="e">
        <f ca="1">MATCH($E$4,OFFSET(OFFSET(Journaal!$E$5,A47475,0),,,Journaal!$D$3-A47475),0)+A47475</f>
        <v>#N/A</v>
      </c>
    </row>
    <row r="47477" spans="1:1" x14ac:dyDescent="0.25">
      <c r="A47477" s="2" t="e">
        <f ca="1">MATCH($E$4,OFFSET(OFFSET(Journaal!$E$5,A47476,0),,,Journaal!$D$3-A47476),0)+A47476</f>
        <v>#N/A</v>
      </c>
    </row>
    <row r="47478" spans="1:1" x14ac:dyDescent="0.25">
      <c r="A47478" s="2" t="e">
        <f ca="1">MATCH($E$4,OFFSET(OFFSET(Journaal!$E$5,A47477,0),,,Journaal!$D$3-A47477),0)+A47477</f>
        <v>#N/A</v>
      </c>
    </row>
    <row r="47479" spans="1:1" x14ac:dyDescent="0.25">
      <c r="A47479" s="2" t="e">
        <f ca="1">MATCH($E$4,OFFSET(OFFSET(Journaal!$E$5,A47478,0),,,Journaal!$D$3-A47478),0)+A47478</f>
        <v>#N/A</v>
      </c>
    </row>
    <row r="47480" spans="1:1" x14ac:dyDescent="0.25">
      <c r="A47480" s="2" t="e">
        <f ca="1">MATCH($E$4,OFFSET(OFFSET(Journaal!$E$5,A47479,0),,,Journaal!$D$3-A47479),0)+A47479</f>
        <v>#N/A</v>
      </c>
    </row>
    <row r="47481" spans="1:1" x14ac:dyDescent="0.25">
      <c r="A47481" s="2" t="e">
        <f ca="1">MATCH($E$4,OFFSET(OFFSET(Journaal!$E$5,A47480,0),,,Journaal!$D$3-A47480),0)+A47480</f>
        <v>#N/A</v>
      </c>
    </row>
    <row r="47482" spans="1:1" x14ac:dyDescent="0.25">
      <c r="A47482" s="2" t="e">
        <f ca="1">MATCH($E$4,OFFSET(OFFSET(Journaal!$E$5,A47481,0),,,Journaal!$D$3-A47481),0)+A47481</f>
        <v>#N/A</v>
      </c>
    </row>
    <row r="47483" spans="1:1" x14ac:dyDescent="0.25">
      <c r="A47483" s="2" t="e">
        <f ca="1">MATCH($E$4,OFFSET(OFFSET(Journaal!$E$5,A47482,0),,,Journaal!$D$3-A47482),0)+A47482</f>
        <v>#N/A</v>
      </c>
    </row>
    <row r="47484" spans="1:1" x14ac:dyDescent="0.25">
      <c r="A47484" s="2" t="e">
        <f ca="1">MATCH($E$4,OFFSET(OFFSET(Journaal!$E$5,A47483,0),,,Journaal!$D$3-A47483),0)+A47483</f>
        <v>#N/A</v>
      </c>
    </row>
    <row r="47485" spans="1:1" x14ac:dyDescent="0.25">
      <c r="A47485" s="2" t="e">
        <f ca="1">MATCH($E$4,OFFSET(OFFSET(Journaal!$E$5,A47484,0),,,Journaal!$D$3-A47484),0)+A47484</f>
        <v>#N/A</v>
      </c>
    </row>
    <row r="47486" spans="1:1" x14ac:dyDescent="0.25">
      <c r="A47486" s="2" t="e">
        <f ca="1">MATCH($E$4,OFFSET(OFFSET(Journaal!$E$5,A47485,0),,,Journaal!$D$3-A47485),0)+A47485</f>
        <v>#N/A</v>
      </c>
    </row>
    <row r="47487" spans="1:1" x14ac:dyDescent="0.25">
      <c r="A47487" s="2" t="e">
        <f ca="1">MATCH($E$4,OFFSET(OFFSET(Journaal!$E$5,A47486,0),,,Journaal!$D$3-A47486),0)+A47486</f>
        <v>#N/A</v>
      </c>
    </row>
    <row r="47488" spans="1:1" x14ac:dyDescent="0.25">
      <c r="A47488" s="2" t="e">
        <f ca="1">MATCH($E$4,OFFSET(OFFSET(Journaal!$E$5,A47487,0),,,Journaal!$D$3-A47487),0)+A47487</f>
        <v>#N/A</v>
      </c>
    </row>
    <row r="47489" spans="1:1" x14ac:dyDescent="0.25">
      <c r="A47489" s="2" t="e">
        <f ca="1">MATCH($E$4,OFFSET(OFFSET(Journaal!$E$5,A47488,0),,,Journaal!$D$3-A47488),0)+A47488</f>
        <v>#N/A</v>
      </c>
    </row>
    <row r="47490" spans="1:1" x14ac:dyDescent="0.25">
      <c r="A47490" s="2" t="e">
        <f ca="1">MATCH($E$4,OFFSET(OFFSET(Journaal!$E$5,A47489,0),,,Journaal!$D$3-A47489),0)+A47489</f>
        <v>#N/A</v>
      </c>
    </row>
    <row r="47491" spans="1:1" x14ac:dyDescent="0.25">
      <c r="A47491" s="2" t="e">
        <f ca="1">MATCH($E$4,OFFSET(OFFSET(Journaal!$E$5,A47490,0),,,Journaal!$D$3-A47490),0)+A47490</f>
        <v>#N/A</v>
      </c>
    </row>
    <row r="47492" spans="1:1" x14ac:dyDescent="0.25">
      <c r="A47492" s="2" t="e">
        <f ca="1">MATCH($E$4,OFFSET(OFFSET(Journaal!$E$5,A47491,0),,,Journaal!$D$3-A47491),0)+A47491</f>
        <v>#N/A</v>
      </c>
    </row>
    <row r="47493" spans="1:1" x14ac:dyDescent="0.25">
      <c r="A47493" s="2" t="e">
        <f ca="1">MATCH($E$4,OFFSET(OFFSET(Journaal!$E$5,A47492,0),,,Journaal!$D$3-A47492),0)+A47492</f>
        <v>#N/A</v>
      </c>
    </row>
    <row r="47494" spans="1:1" x14ac:dyDescent="0.25">
      <c r="A47494" s="2" t="e">
        <f ca="1">MATCH($E$4,OFFSET(OFFSET(Journaal!$E$5,A47493,0),,,Journaal!$D$3-A47493),0)+A47493</f>
        <v>#N/A</v>
      </c>
    </row>
    <row r="47495" spans="1:1" x14ac:dyDescent="0.25">
      <c r="A47495" s="2" t="e">
        <f ca="1">MATCH($E$4,OFFSET(OFFSET(Journaal!$E$5,A47494,0),,,Journaal!$D$3-A47494),0)+A47494</f>
        <v>#N/A</v>
      </c>
    </row>
    <row r="47496" spans="1:1" x14ac:dyDescent="0.25">
      <c r="A47496" s="2" t="e">
        <f ca="1">MATCH($E$4,OFFSET(OFFSET(Journaal!$E$5,A47495,0),,,Journaal!$D$3-A47495),0)+A47495</f>
        <v>#N/A</v>
      </c>
    </row>
    <row r="47497" spans="1:1" x14ac:dyDescent="0.25">
      <c r="A47497" s="2" t="e">
        <f ca="1">MATCH($E$4,OFFSET(OFFSET(Journaal!$E$5,A47496,0),,,Journaal!$D$3-A47496),0)+A47496</f>
        <v>#N/A</v>
      </c>
    </row>
    <row r="47498" spans="1:1" x14ac:dyDescent="0.25">
      <c r="A47498" s="2" t="e">
        <f ca="1">MATCH($E$4,OFFSET(OFFSET(Journaal!$E$5,A47497,0),,,Journaal!$D$3-A47497),0)+A47497</f>
        <v>#N/A</v>
      </c>
    </row>
    <row r="47499" spans="1:1" x14ac:dyDescent="0.25">
      <c r="A47499" s="2" t="e">
        <f ca="1">MATCH($E$4,OFFSET(OFFSET(Journaal!$E$5,A47498,0),,,Journaal!$D$3-A47498),0)+A47498</f>
        <v>#N/A</v>
      </c>
    </row>
    <row r="47500" spans="1:1" x14ac:dyDescent="0.25">
      <c r="A47500" s="2" t="e">
        <f ca="1">MATCH($E$4,OFFSET(OFFSET(Journaal!$E$5,A47499,0),,,Journaal!$D$3-A47499),0)+A47499</f>
        <v>#N/A</v>
      </c>
    </row>
    <row r="47501" spans="1:1" x14ac:dyDescent="0.25">
      <c r="A47501" s="2" t="e">
        <f ca="1">MATCH($E$4,OFFSET(OFFSET(Journaal!$E$5,A47500,0),,,Journaal!$D$3-A47500),0)+A47500</f>
        <v>#N/A</v>
      </c>
    </row>
    <row r="47502" spans="1:1" x14ac:dyDescent="0.25">
      <c r="A47502" s="2" t="e">
        <f ca="1">MATCH($E$4,OFFSET(OFFSET(Journaal!$E$5,A47501,0),,,Journaal!$D$3-A47501),0)+A47501</f>
        <v>#N/A</v>
      </c>
    </row>
    <row r="47503" spans="1:1" x14ac:dyDescent="0.25">
      <c r="A47503" s="2" t="e">
        <f ca="1">MATCH($E$4,OFFSET(OFFSET(Journaal!$E$5,A47502,0),,,Journaal!$D$3-A47502),0)+A47502</f>
        <v>#N/A</v>
      </c>
    </row>
    <row r="47504" spans="1:1" x14ac:dyDescent="0.25">
      <c r="A47504" s="2" t="e">
        <f ca="1">MATCH($E$4,OFFSET(OFFSET(Journaal!$E$5,A47503,0),,,Journaal!$D$3-A47503),0)+A47503</f>
        <v>#N/A</v>
      </c>
    </row>
    <row r="47505" spans="1:1" x14ac:dyDescent="0.25">
      <c r="A47505" s="2" t="e">
        <f ca="1">MATCH($E$4,OFFSET(OFFSET(Journaal!$E$5,A47504,0),,,Journaal!$D$3-A47504),0)+A47504</f>
        <v>#N/A</v>
      </c>
    </row>
    <row r="47506" spans="1:1" x14ac:dyDescent="0.25">
      <c r="A47506" s="2" t="e">
        <f ca="1">MATCH($E$4,OFFSET(OFFSET(Journaal!$E$5,A47505,0),,,Journaal!$D$3-A47505),0)+A47505</f>
        <v>#N/A</v>
      </c>
    </row>
    <row r="47507" spans="1:1" x14ac:dyDescent="0.25">
      <c r="A47507" s="2" t="e">
        <f ca="1">MATCH($E$4,OFFSET(OFFSET(Journaal!$E$5,A47506,0),,,Journaal!$D$3-A47506),0)+A47506</f>
        <v>#N/A</v>
      </c>
    </row>
    <row r="47508" spans="1:1" x14ac:dyDescent="0.25">
      <c r="A47508" s="2" t="e">
        <f ca="1">MATCH($E$4,OFFSET(OFFSET(Journaal!$E$5,A47507,0),,,Journaal!$D$3-A47507),0)+A47507</f>
        <v>#N/A</v>
      </c>
    </row>
    <row r="47509" spans="1:1" x14ac:dyDescent="0.25">
      <c r="A47509" s="2" t="e">
        <f ca="1">MATCH($E$4,OFFSET(OFFSET(Journaal!$E$5,A47508,0),,,Journaal!$D$3-A47508),0)+A47508</f>
        <v>#N/A</v>
      </c>
    </row>
    <row r="47510" spans="1:1" x14ac:dyDescent="0.25">
      <c r="A47510" s="2" t="e">
        <f ca="1">MATCH($E$4,OFFSET(OFFSET(Journaal!$E$5,A47509,0),,,Journaal!$D$3-A47509),0)+A47509</f>
        <v>#N/A</v>
      </c>
    </row>
    <row r="47511" spans="1:1" x14ac:dyDescent="0.25">
      <c r="A47511" s="2" t="e">
        <f ca="1">MATCH($E$4,OFFSET(OFFSET(Journaal!$E$5,A47510,0),,,Journaal!$D$3-A47510),0)+A47510</f>
        <v>#N/A</v>
      </c>
    </row>
    <row r="47512" spans="1:1" x14ac:dyDescent="0.25">
      <c r="A47512" s="2" t="e">
        <f ca="1">MATCH($E$4,OFFSET(OFFSET(Journaal!$E$5,A47511,0),,,Journaal!$D$3-A47511),0)+A47511</f>
        <v>#N/A</v>
      </c>
    </row>
    <row r="47513" spans="1:1" x14ac:dyDescent="0.25">
      <c r="A47513" s="2" t="e">
        <f ca="1">MATCH($E$4,OFFSET(OFFSET(Journaal!$E$5,A47512,0),,,Journaal!$D$3-A47512),0)+A47512</f>
        <v>#N/A</v>
      </c>
    </row>
    <row r="47514" spans="1:1" x14ac:dyDescent="0.25">
      <c r="A47514" s="2" t="e">
        <f ca="1">MATCH($E$4,OFFSET(OFFSET(Journaal!$E$5,A47513,0),,,Journaal!$D$3-A47513),0)+A47513</f>
        <v>#N/A</v>
      </c>
    </row>
    <row r="47515" spans="1:1" x14ac:dyDescent="0.25">
      <c r="A47515" s="2" t="e">
        <f ca="1">MATCH($E$4,OFFSET(OFFSET(Journaal!$E$5,A47514,0),,,Journaal!$D$3-A47514),0)+A47514</f>
        <v>#N/A</v>
      </c>
    </row>
    <row r="47516" spans="1:1" x14ac:dyDescent="0.25">
      <c r="A47516" s="2" t="e">
        <f ca="1">MATCH($E$4,OFFSET(OFFSET(Journaal!$E$5,A47515,0),,,Journaal!$D$3-A47515),0)+A47515</f>
        <v>#N/A</v>
      </c>
    </row>
    <row r="47517" spans="1:1" x14ac:dyDescent="0.25">
      <c r="A47517" s="2" t="e">
        <f ca="1">MATCH($E$4,OFFSET(OFFSET(Journaal!$E$5,A47516,0),,,Journaal!$D$3-A47516),0)+A47516</f>
        <v>#N/A</v>
      </c>
    </row>
    <row r="47518" spans="1:1" x14ac:dyDescent="0.25">
      <c r="A47518" s="2" t="e">
        <f ca="1">MATCH($E$4,OFFSET(OFFSET(Journaal!$E$5,A47517,0),,,Journaal!$D$3-A47517),0)+A47517</f>
        <v>#N/A</v>
      </c>
    </row>
    <row r="47519" spans="1:1" x14ac:dyDescent="0.25">
      <c r="A47519" s="2" t="e">
        <f ca="1">MATCH($E$4,OFFSET(OFFSET(Journaal!$E$5,A47518,0),,,Journaal!$D$3-A47518),0)+A47518</f>
        <v>#N/A</v>
      </c>
    </row>
    <row r="47520" spans="1:1" x14ac:dyDescent="0.25">
      <c r="A47520" s="2" t="e">
        <f ca="1">MATCH($E$4,OFFSET(OFFSET(Journaal!$E$5,A47519,0),,,Journaal!$D$3-A47519),0)+A47519</f>
        <v>#N/A</v>
      </c>
    </row>
    <row r="47521" spans="1:1" x14ac:dyDescent="0.25">
      <c r="A47521" s="2" t="e">
        <f ca="1">MATCH($E$4,OFFSET(OFFSET(Journaal!$E$5,A47520,0),,,Journaal!$D$3-A47520),0)+A47520</f>
        <v>#N/A</v>
      </c>
    </row>
    <row r="47522" spans="1:1" x14ac:dyDescent="0.25">
      <c r="A47522" s="2" t="e">
        <f ca="1">MATCH($E$4,OFFSET(OFFSET(Journaal!$E$5,A47521,0),,,Journaal!$D$3-A47521),0)+A47521</f>
        <v>#N/A</v>
      </c>
    </row>
    <row r="47523" spans="1:1" x14ac:dyDescent="0.25">
      <c r="A47523" s="2" t="e">
        <f ca="1">MATCH($E$4,OFFSET(OFFSET(Journaal!$E$5,A47522,0),,,Journaal!$D$3-A47522),0)+A47522</f>
        <v>#N/A</v>
      </c>
    </row>
    <row r="47524" spans="1:1" x14ac:dyDescent="0.25">
      <c r="A47524" s="2" t="e">
        <f ca="1">MATCH($E$4,OFFSET(OFFSET(Journaal!$E$5,A47523,0),,,Journaal!$D$3-A47523),0)+A47523</f>
        <v>#N/A</v>
      </c>
    </row>
    <row r="47525" spans="1:1" x14ac:dyDescent="0.25">
      <c r="A47525" s="2" t="e">
        <f ca="1">MATCH($E$4,OFFSET(OFFSET(Journaal!$E$5,A47524,0),,,Journaal!$D$3-A47524),0)+A47524</f>
        <v>#N/A</v>
      </c>
    </row>
    <row r="47526" spans="1:1" x14ac:dyDescent="0.25">
      <c r="A47526" s="2" t="e">
        <f ca="1">MATCH($E$4,OFFSET(OFFSET(Journaal!$E$5,A47525,0),,,Journaal!$D$3-A47525),0)+A47525</f>
        <v>#N/A</v>
      </c>
    </row>
    <row r="47527" spans="1:1" x14ac:dyDescent="0.25">
      <c r="A47527" s="2" t="e">
        <f ca="1">MATCH($E$4,OFFSET(OFFSET(Journaal!$E$5,A47526,0),,,Journaal!$D$3-A47526),0)+A47526</f>
        <v>#N/A</v>
      </c>
    </row>
    <row r="47528" spans="1:1" x14ac:dyDescent="0.25">
      <c r="A47528" s="2" t="e">
        <f ca="1">MATCH($E$4,OFFSET(OFFSET(Journaal!$E$5,A47527,0),,,Journaal!$D$3-A47527),0)+A47527</f>
        <v>#N/A</v>
      </c>
    </row>
    <row r="47529" spans="1:1" x14ac:dyDescent="0.25">
      <c r="A47529" s="2" t="e">
        <f ca="1">MATCH($E$4,OFFSET(OFFSET(Journaal!$E$5,A47528,0),,,Journaal!$D$3-A47528),0)+A47528</f>
        <v>#N/A</v>
      </c>
    </row>
    <row r="47530" spans="1:1" x14ac:dyDescent="0.25">
      <c r="A47530" s="2" t="e">
        <f ca="1">MATCH($E$4,OFFSET(OFFSET(Journaal!$E$5,A47529,0),,,Journaal!$D$3-A47529),0)+A47529</f>
        <v>#N/A</v>
      </c>
    </row>
    <row r="47531" spans="1:1" x14ac:dyDescent="0.25">
      <c r="A47531" s="2" t="e">
        <f ca="1">MATCH($E$4,OFFSET(OFFSET(Journaal!$E$5,A47530,0),,,Journaal!$D$3-A47530),0)+A47530</f>
        <v>#N/A</v>
      </c>
    </row>
    <row r="47532" spans="1:1" x14ac:dyDescent="0.25">
      <c r="A47532" s="2" t="e">
        <f ca="1">MATCH($E$4,OFFSET(OFFSET(Journaal!$E$5,A47531,0),,,Journaal!$D$3-A47531),0)+A47531</f>
        <v>#N/A</v>
      </c>
    </row>
    <row r="47533" spans="1:1" x14ac:dyDescent="0.25">
      <c r="A47533" s="2" t="e">
        <f ca="1">MATCH($E$4,OFFSET(OFFSET(Journaal!$E$5,A47532,0),,,Journaal!$D$3-A47532),0)+A47532</f>
        <v>#N/A</v>
      </c>
    </row>
    <row r="47534" spans="1:1" x14ac:dyDescent="0.25">
      <c r="A47534" s="2" t="e">
        <f ca="1">MATCH($E$4,OFFSET(OFFSET(Journaal!$E$5,A47533,0),,,Journaal!$D$3-A47533),0)+A47533</f>
        <v>#N/A</v>
      </c>
    </row>
    <row r="47535" spans="1:1" x14ac:dyDescent="0.25">
      <c r="A47535" s="2" t="e">
        <f ca="1">MATCH($E$4,OFFSET(OFFSET(Journaal!$E$5,A47534,0),,,Journaal!$D$3-A47534),0)+A47534</f>
        <v>#N/A</v>
      </c>
    </row>
    <row r="47536" spans="1:1" x14ac:dyDescent="0.25">
      <c r="A47536" s="2" t="e">
        <f ca="1">MATCH($E$4,OFFSET(OFFSET(Journaal!$E$5,A47535,0),,,Journaal!$D$3-A47535),0)+A47535</f>
        <v>#N/A</v>
      </c>
    </row>
    <row r="47537" spans="1:1" x14ac:dyDescent="0.25">
      <c r="A47537" s="2" t="e">
        <f ca="1">MATCH($E$4,OFFSET(OFFSET(Journaal!$E$5,A47536,0),,,Journaal!$D$3-A47536),0)+A47536</f>
        <v>#N/A</v>
      </c>
    </row>
    <row r="47538" spans="1:1" x14ac:dyDescent="0.25">
      <c r="A47538" s="2" t="e">
        <f ca="1">MATCH($E$4,OFFSET(OFFSET(Journaal!$E$5,A47537,0),,,Journaal!$D$3-A47537),0)+A47537</f>
        <v>#N/A</v>
      </c>
    </row>
    <row r="47539" spans="1:1" x14ac:dyDescent="0.25">
      <c r="A47539" s="2" t="e">
        <f ca="1">MATCH($E$4,OFFSET(OFFSET(Journaal!$E$5,A47538,0),,,Journaal!$D$3-A47538),0)+A47538</f>
        <v>#N/A</v>
      </c>
    </row>
    <row r="47540" spans="1:1" x14ac:dyDescent="0.25">
      <c r="A47540" s="2" t="e">
        <f ca="1">MATCH($E$4,OFFSET(OFFSET(Journaal!$E$5,A47539,0),,,Journaal!$D$3-A47539),0)+A47539</f>
        <v>#N/A</v>
      </c>
    </row>
    <row r="47541" spans="1:1" x14ac:dyDescent="0.25">
      <c r="A47541" s="2" t="e">
        <f ca="1">MATCH($E$4,OFFSET(OFFSET(Journaal!$E$5,A47540,0),,,Journaal!$D$3-A47540),0)+A47540</f>
        <v>#N/A</v>
      </c>
    </row>
    <row r="47542" spans="1:1" x14ac:dyDescent="0.25">
      <c r="A47542" s="2" t="e">
        <f ca="1">MATCH($E$4,OFFSET(OFFSET(Journaal!$E$5,A47541,0),,,Journaal!$D$3-A47541),0)+A47541</f>
        <v>#N/A</v>
      </c>
    </row>
    <row r="47543" spans="1:1" x14ac:dyDescent="0.25">
      <c r="A47543" s="2" t="e">
        <f ca="1">MATCH($E$4,OFFSET(OFFSET(Journaal!$E$5,A47542,0),,,Journaal!$D$3-A47542),0)+A47542</f>
        <v>#N/A</v>
      </c>
    </row>
    <row r="47544" spans="1:1" x14ac:dyDescent="0.25">
      <c r="A47544" s="2" t="e">
        <f ca="1">MATCH($E$4,OFFSET(OFFSET(Journaal!$E$5,A47543,0),,,Journaal!$D$3-A47543),0)+A47543</f>
        <v>#N/A</v>
      </c>
    </row>
    <row r="47545" spans="1:1" x14ac:dyDescent="0.25">
      <c r="A47545" s="2" t="e">
        <f ca="1">MATCH($E$4,OFFSET(OFFSET(Journaal!$E$5,A47544,0),,,Journaal!$D$3-A47544),0)+A47544</f>
        <v>#N/A</v>
      </c>
    </row>
    <row r="47546" spans="1:1" x14ac:dyDescent="0.25">
      <c r="A47546" s="2" t="e">
        <f ca="1">MATCH($E$4,OFFSET(OFFSET(Journaal!$E$5,A47545,0),,,Journaal!$D$3-A47545),0)+A47545</f>
        <v>#N/A</v>
      </c>
    </row>
    <row r="47547" spans="1:1" x14ac:dyDescent="0.25">
      <c r="A47547" s="2" t="e">
        <f ca="1">MATCH($E$4,OFFSET(OFFSET(Journaal!$E$5,A47546,0),,,Journaal!$D$3-A47546),0)+A47546</f>
        <v>#N/A</v>
      </c>
    </row>
    <row r="47548" spans="1:1" x14ac:dyDescent="0.25">
      <c r="A47548" s="2" t="e">
        <f ca="1">MATCH($E$4,OFFSET(OFFSET(Journaal!$E$5,A47547,0),,,Journaal!$D$3-A47547),0)+A47547</f>
        <v>#N/A</v>
      </c>
    </row>
    <row r="47549" spans="1:1" x14ac:dyDescent="0.25">
      <c r="A47549" s="2" t="e">
        <f ca="1">MATCH($E$4,OFFSET(OFFSET(Journaal!$E$5,A47548,0),,,Journaal!$D$3-A47548),0)+A47548</f>
        <v>#N/A</v>
      </c>
    </row>
    <row r="47550" spans="1:1" x14ac:dyDescent="0.25">
      <c r="A47550" s="2" t="e">
        <f ca="1">MATCH($E$4,OFFSET(OFFSET(Journaal!$E$5,A47549,0),,,Journaal!$D$3-A47549),0)+A47549</f>
        <v>#N/A</v>
      </c>
    </row>
    <row r="47551" spans="1:1" x14ac:dyDescent="0.25">
      <c r="A47551" s="2" t="e">
        <f ca="1">MATCH($E$4,OFFSET(OFFSET(Journaal!$E$5,A47550,0),,,Journaal!$D$3-A47550),0)+A47550</f>
        <v>#N/A</v>
      </c>
    </row>
    <row r="47552" spans="1:1" x14ac:dyDescent="0.25">
      <c r="A47552" s="2" t="e">
        <f ca="1">MATCH($E$4,OFFSET(OFFSET(Journaal!$E$5,A47551,0),,,Journaal!$D$3-A47551),0)+A47551</f>
        <v>#N/A</v>
      </c>
    </row>
    <row r="47553" spans="1:1" x14ac:dyDescent="0.25">
      <c r="A47553" s="2" t="e">
        <f ca="1">MATCH($E$4,OFFSET(OFFSET(Journaal!$E$5,A47552,0),,,Journaal!$D$3-A47552),0)+A47552</f>
        <v>#N/A</v>
      </c>
    </row>
    <row r="47554" spans="1:1" x14ac:dyDescent="0.25">
      <c r="A47554" s="2" t="e">
        <f ca="1">MATCH($E$4,OFFSET(OFFSET(Journaal!$E$5,A47553,0),,,Journaal!$D$3-A47553),0)+A47553</f>
        <v>#N/A</v>
      </c>
    </row>
    <row r="47555" spans="1:1" x14ac:dyDescent="0.25">
      <c r="A47555" s="2" t="e">
        <f ca="1">MATCH($E$4,OFFSET(OFFSET(Journaal!$E$5,A47554,0),,,Journaal!$D$3-A47554),0)+A47554</f>
        <v>#N/A</v>
      </c>
    </row>
    <row r="47556" spans="1:1" x14ac:dyDescent="0.25">
      <c r="A47556" s="2" t="e">
        <f ca="1">MATCH($E$4,OFFSET(OFFSET(Journaal!$E$5,A47555,0),,,Journaal!$D$3-A47555),0)+A47555</f>
        <v>#N/A</v>
      </c>
    </row>
    <row r="47557" spans="1:1" x14ac:dyDescent="0.25">
      <c r="A47557" s="2" t="e">
        <f ca="1">MATCH($E$4,OFFSET(OFFSET(Journaal!$E$5,A47556,0),,,Journaal!$D$3-A47556),0)+A47556</f>
        <v>#N/A</v>
      </c>
    </row>
    <row r="47558" spans="1:1" x14ac:dyDescent="0.25">
      <c r="A47558" s="2" t="e">
        <f ca="1">MATCH($E$4,OFFSET(OFFSET(Journaal!$E$5,A47557,0),,,Journaal!$D$3-A47557),0)+A47557</f>
        <v>#N/A</v>
      </c>
    </row>
    <row r="47559" spans="1:1" x14ac:dyDescent="0.25">
      <c r="A47559" s="2" t="e">
        <f ca="1">MATCH($E$4,OFFSET(OFFSET(Journaal!$E$5,A47558,0),,,Journaal!$D$3-A47558),0)+A47558</f>
        <v>#N/A</v>
      </c>
    </row>
    <row r="47560" spans="1:1" x14ac:dyDescent="0.25">
      <c r="A47560" s="2" t="e">
        <f ca="1">MATCH($E$4,OFFSET(OFFSET(Journaal!$E$5,A47559,0),,,Journaal!$D$3-A47559),0)+A47559</f>
        <v>#N/A</v>
      </c>
    </row>
    <row r="47561" spans="1:1" x14ac:dyDescent="0.25">
      <c r="A47561" s="2" t="e">
        <f ca="1">MATCH($E$4,OFFSET(OFFSET(Journaal!$E$5,A47560,0),,,Journaal!$D$3-A47560),0)+A47560</f>
        <v>#N/A</v>
      </c>
    </row>
    <row r="47562" spans="1:1" x14ac:dyDescent="0.25">
      <c r="A47562" s="2" t="e">
        <f ca="1">MATCH($E$4,OFFSET(OFFSET(Journaal!$E$5,A47561,0),,,Journaal!$D$3-A47561),0)+A47561</f>
        <v>#N/A</v>
      </c>
    </row>
    <row r="47563" spans="1:1" x14ac:dyDescent="0.25">
      <c r="A47563" s="2" t="e">
        <f ca="1">MATCH($E$4,OFFSET(OFFSET(Journaal!$E$5,A47562,0),,,Journaal!$D$3-A47562),0)+A47562</f>
        <v>#N/A</v>
      </c>
    </row>
    <row r="47564" spans="1:1" x14ac:dyDescent="0.25">
      <c r="A47564" s="2" t="e">
        <f ca="1">MATCH($E$4,OFFSET(OFFSET(Journaal!$E$5,A47563,0),,,Journaal!$D$3-A47563),0)+A47563</f>
        <v>#N/A</v>
      </c>
    </row>
    <row r="47565" spans="1:1" x14ac:dyDescent="0.25">
      <c r="A47565" s="2" t="e">
        <f ca="1">MATCH($E$4,OFFSET(OFFSET(Journaal!$E$5,A47564,0),,,Journaal!$D$3-A47564),0)+A47564</f>
        <v>#N/A</v>
      </c>
    </row>
    <row r="47566" spans="1:1" x14ac:dyDescent="0.25">
      <c r="A47566" s="2" t="e">
        <f ca="1">MATCH($E$4,OFFSET(OFFSET(Journaal!$E$5,A47565,0),,,Journaal!$D$3-A47565),0)+A47565</f>
        <v>#N/A</v>
      </c>
    </row>
    <row r="47567" spans="1:1" x14ac:dyDescent="0.25">
      <c r="A47567" s="2" t="e">
        <f ca="1">MATCH($E$4,OFFSET(OFFSET(Journaal!$E$5,A47566,0),,,Journaal!$D$3-A47566),0)+A47566</f>
        <v>#N/A</v>
      </c>
    </row>
    <row r="47568" spans="1:1" x14ac:dyDescent="0.25">
      <c r="A47568" s="2" t="e">
        <f ca="1">MATCH($E$4,OFFSET(OFFSET(Journaal!$E$5,A47567,0),,,Journaal!$D$3-A47567),0)+A47567</f>
        <v>#N/A</v>
      </c>
    </row>
    <row r="47569" spans="1:1" x14ac:dyDescent="0.25">
      <c r="A47569" s="2" t="e">
        <f ca="1">MATCH($E$4,OFFSET(OFFSET(Journaal!$E$5,A47568,0),,,Journaal!$D$3-A47568),0)+A47568</f>
        <v>#N/A</v>
      </c>
    </row>
    <row r="47570" spans="1:1" x14ac:dyDescent="0.25">
      <c r="A47570" s="2" t="e">
        <f ca="1">MATCH($E$4,OFFSET(OFFSET(Journaal!$E$5,A47569,0),,,Journaal!$D$3-A47569),0)+A47569</f>
        <v>#N/A</v>
      </c>
    </row>
    <row r="47571" spans="1:1" x14ac:dyDescent="0.25">
      <c r="A47571" s="2" t="e">
        <f ca="1">MATCH($E$4,OFFSET(OFFSET(Journaal!$E$5,A47570,0),,,Journaal!$D$3-A47570),0)+A47570</f>
        <v>#N/A</v>
      </c>
    </row>
    <row r="47572" spans="1:1" x14ac:dyDescent="0.25">
      <c r="A47572" s="2" t="e">
        <f ca="1">MATCH($E$4,OFFSET(OFFSET(Journaal!$E$5,A47571,0),,,Journaal!$D$3-A47571),0)+A47571</f>
        <v>#N/A</v>
      </c>
    </row>
    <row r="47573" spans="1:1" x14ac:dyDescent="0.25">
      <c r="A47573" s="2" t="e">
        <f ca="1">MATCH($E$4,OFFSET(OFFSET(Journaal!$E$5,A47572,0),,,Journaal!$D$3-A47572),0)+A47572</f>
        <v>#N/A</v>
      </c>
    </row>
    <row r="47574" spans="1:1" x14ac:dyDescent="0.25">
      <c r="A47574" s="2" t="e">
        <f ca="1">MATCH($E$4,OFFSET(OFFSET(Journaal!$E$5,A47573,0),,,Journaal!$D$3-A47573),0)+A47573</f>
        <v>#N/A</v>
      </c>
    </row>
    <row r="47575" spans="1:1" x14ac:dyDescent="0.25">
      <c r="A47575" s="2" t="e">
        <f ca="1">MATCH($E$4,OFFSET(OFFSET(Journaal!$E$5,A47574,0),,,Journaal!$D$3-A47574),0)+A47574</f>
        <v>#N/A</v>
      </c>
    </row>
    <row r="47576" spans="1:1" x14ac:dyDescent="0.25">
      <c r="A47576" s="2" t="e">
        <f ca="1">MATCH($E$4,OFFSET(OFFSET(Journaal!$E$5,A47575,0),,,Journaal!$D$3-A47575),0)+A47575</f>
        <v>#N/A</v>
      </c>
    </row>
    <row r="47577" spans="1:1" x14ac:dyDescent="0.25">
      <c r="A47577" s="2" t="e">
        <f ca="1">MATCH($E$4,OFFSET(OFFSET(Journaal!$E$5,A47576,0),,,Journaal!$D$3-A47576),0)+A47576</f>
        <v>#N/A</v>
      </c>
    </row>
    <row r="47578" spans="1:1" x14ac:dyDescent="0.25">
      <c r="A47578" s="2" t="e">
        <f ca="1">MATCH($E$4,OFFSET(OFFSET(Journaal!$E$5,A47577,0),,,Journaal!$D$3-A47577),0)+A47577</f>
        <v>#N/A</v>
      </c>
    </row>
    <row r="47579" spans="1:1" x14ac:dyDescent="0.25">
      <c r="A47579" s="2" t="e">
        <f ca="1">MATCH($E$4,OFFSET(OFFSET(Journaal!$E$5,A47578,0),,,Journaal!$D$3-A47578),0)+A47578</f>
        <v>#N/A</v>
      </c>
    </row>
    <row r="47580" spans="1:1" x14ac:dyDescent="0.25">
      <c r="A47580" s="2" t="e">
        <f ca="1">MATCH($E$4,OFFSET(OFFSET(Journaal!$E$5,A47579,0),,,Journaal!$D$3-A47579),0)+A47579</f>
        <v>#N/A</v>
      </c>
    </row>
    <row r="47581" spans="1:1" x14ac:dyDescent="0.25">
      <c r="A47581" s="2" t="e">
        <f ca="1">MATCH($E$4,OFFSET(OFFSET(Journaal!$E$5,A47580,0),,,Journaal!$D$3-A47580),0)+A47580</f>
        <v>#N/A</v>
      </c>
    </row>
    <row r="47582" spans="1:1" x14ac:dyDescent="0.25">
      <c r="A47582" s="2" t="e">
        <f ca="1">MATCH($E$4,OFFSET(OFFSET(Journaal!$E$5,A47581,0),,,Journaal!$D$3-A47581),0)+A47581</f>
        <v>#N/A</v>
      </c>
    </row>
    <row r="47583" spans="1:1" x14ac:dyDescent="0.25">
      <c r="A47583" s="2" t="e">
        <f ca="1">MATCH($E$4,OFFSET(OFFSET(Journaal!$E$5,A47582,0),,,Journaal!$D$3-A47582),0)+A47582</f>
        <v>#N/A</v>
      </c>
    </row>
    <row r="47584" spans="1:1" x14ac:dyDescent="0.25">
      <c r="A47584" s="2" t="e">
        <f ca="1">MATCH($E$4,OFFSET(OFFSET(Journaal!$E$5,A47583,0),,,Journaal!$D$3-A47583),0)+A47583</f>
        <v>#N/A</v>
      </c>
    </row>
    <row r="47585" spans="1:1" x14ac:dyDescent="0.25">
      <c r="A47585" s="2" t="e">
        <f ca="1">MATCH($E$4,OFFSET(OFFSET(Journaal!$E$5,A47584,0),,,Journaal!$D$3-A47584),0)+A47584</f>
        <v>#N/A</v>
      </c>
    </row>
    <row r="47586" spans="1:1" x14ac:dyDescent="0.25">
      <c r="A47586" s="2" t="e">
        <f ca="1">MATCH($E$4,OFFSET(OFFSET(Journaal!$E$5,A47585,0),,,Journaal!$D$3-A47585),0)+A47585</f>
        <v>#N/A</v>
      </c>
    </row>
    <row r="47587" spans="1:1" x14ac:dyDescent="0.25">
      <c r="A47587" s="2" t="e">
        <f ca="1">MATCH($E$4,OFFSET(OFFSET(Journaal!$E$5,A47586,0),,,Journaal!$D$3-A47586),0)+A47586</f>
        <v>#N/A</v>
      </c>
    </row>
    <row r="47588" spans="1:1" x14ac:dyDescent="0.25">
      <c r="A47588" s="2" t="e">
        <f ca="1">MATCH($E$4,OFFSET(OFFSET(Journaal!$E$5,A47587,0),,,Journaal!$D$3-A47587),0)+A47587</f>
        <v>#N/A</v>
      </c>
    </row>
    <row r="47589" spans="1:1" x14ac:dyDescent="0.25">
      <c r="A47589" s="2" t="e">
        <f ca="1">MATCH($E$4,OFFSET(OFFSET(Journaal!$E$5,A47588,0),,,Journaal!$D$3-A47588),0)+A47588</f>
        <v>#N/A</v>
      </c>
    </row>
    <row r="47590" spans="1:1" x14ac:dyDescent="0.25">
      <c r="A47590" s="2" t="e">
        <f ca="1">MATCH($E$4,OFFSET(OFFSET(Journaal!$E$5,A47589,0),,,Journaal!$D$3-A47589),0)+A47589</f>
        <v>#N/A</v>
      </c>
    </row>
    <row r="47591" spans="1:1" x14ac:dyDescent="0.25">
      <c r="A47591" s="2" t="e">
        <f ca="1">MATCH($E$4,OFFSET(OFFSET(Journaal!$E$5,A47590,0),,,Journaal!$D$3-A47590),0)+A47590</f>
        <v>#N/A</v>
      </c>
    </row>
    <row r="47592" spans="1:1" x14ac:dyDescent="0.25">
      <c r="A47592" s="2" t="e">
        <f ca="1">MATCH($E$4,OFFSET(OFFSET(Journaal!$E$5,A47591,0),,,Journaal!$D$3-A47591),0)+A47591</f>
        <v>#N/A</v>
      </c>
    </row>
    <row r="47593" spans="1:1" x14ac:dyDescent="0.25">
      <c r="A47593" s="2" t="e">
        <f ca="1">MATCH($E$4,OFFSET(OFFSET(Journaal!$E$5,A47592,0),,,Journaal!$D$3-A47592),0)+A47592</f>
        <v>#N/A</v>
      </c>
    </row>
    <row r="47594" spans="1:1" x14ac:dyDescent="0.25">
      <c r="A47594" s="2" t="e">
        <f ca="1">MATCH($E$4,OFFSET(OFFSET(Journaal!$E$5,A47593,0),,,Journaal!$D$3-A47593),0)+A47593</f>
        <v>#N/A</v>
      </c>
    </row>
    <row r="47595" spans="1:1" x14ac:dyDescent="0.25">
      <c r="A47595" s="2" t="e">
        <f ca="1">MATCH($E$4,OFFSET(OFFSET(Journaal!$E$5,A47594,0),,,Journaal!$D$3-A47594),0)+A47594</f>
        <v>#N/A</v>
      </c>
    </row>
    <row r="47596" spans="1:1" x14ac:dyDescent="0.25">
      <c r="A47596" s="2" t="e">
        <f ca="1">MATCH($E$4,OFFSET(OFFSET(Journaal!$E$5,A47595,0),,,Journaal!$D$3-A47595),0)+A47595</f>
        <v>#N/A</v>
      </c>
    </row>
    <row r="47597" spans="1:1" x14ac:dyDescent="0.25">
      <c r="A47597" s="2" t="e">
        <f ca="1">MATCH($E$4,OFFSET(OFFSET(Journaal!$E$5,A47596,0),,,Journaal!$D$3-A47596),0)+A47596</f>
        <v>#N/A</v>
      </c>
    </row>
    <row r="47598" spans="1:1" x14ac:dyDescent="0.25">
      <c r="A47598" s="2" t="e">
        <f ca="1">MATCH($E$4,OFFSET(OFFSET(Journaal!$E$5,A47597,0),,,Journaal!$D$3-A47597),0)+A47597</f>
        <v>#N/A</v>
      </c>
    </row>
    <row r="47599" spans="1:1" x14ac:dyDescent="0.25">
      <c r="A47599" s="2" t="e">
        <f ca="1">MATCH($E$4,OFFSET(OFFSET(Journaal!$E$5,A47598,0),,,Journaal!$D$3-A47598),0)+A47598</f>
        <v>#N/A</v>
      </c>
    </row>
    <row r="47600" spans="1:1" x14ac:dyDescent="0.25">
      <c r="A47600" s="2" t="e">
        <f ca="1">MATCH($E$4,OFFSET(OFFSET(Journaal!$E$5,A47599,0),,,Journaal!$D$3-A47599),0)+A47599</f>
        <v>#N/A</v>
      </c>
    </row>
    <row r="47601" spans="1:1" x14ac:dyDescent="0.25">
      <c r="A47601" s="2" t="e">
        <f ca="1">MATCH($E$4,OFFSET(OFFSET(Journaal!$E$5,A47600,0),,,Journaal!$D$3-A47600),0)+A47600</f>
        <v>#N/A</v>
      </c>
    </row>
    <row r="47602" spans="1:1" x14ac:dyDescent="0.25">
      <c r="A47602" s="2" t="e">
        <f ca="1">MATCH($E$4,OFFSET(OFFSET(Journaal!$E$5,A47601,0),,,Journaal!$D$3-A47601),0)+A47601</f>
        <v>#N/A</v>
      </c>
    </row>
    <row r="47603" spans="1:1" x14ac:dyDescent="0.25">
      <c r="A47603" s="2" t="e">
        <f ca="1">MATCH($E$4,OFFSET(OFFSET(Journaal!$E$5,A47602,0),,,Journaal!$D$3-A47602),0)+A47602</f>
        <v>#N/A</v>
      </c>
    </row>
    <row r="47604" spans="1:1" x14ac:dyDescent="0.25">
      <c r="A47604" s="2" t="e">
        <f ca="1">MATCH($E$4,OFFSET(OFFSET(Journaal!$E$5,A47603,0),,,Journaal!$D$3-A47603),0)+A47603</f>
        <v>#N/A</v>
      </c>
    </row>
    <row r="47605" spans="1:1" x14ac:dyDescent="0.25">
      <c r="A47605" s="2" t="e">
        <f ca="1">MATCH($E$4,OFFSET(OFFSET(Journaal!$E$5,A47604,0),,,Journaal!$D$3-A47604),0)+A47604</f>
        <v>#N/A</v>
      </c>
    </row>
    <row r="47606" spans="1:1" x14ac:dyDescent="0.25">
      <c r="A47606" s="2" t="e">
        <f ca="1">MATCH($E$4,OFFSET(OFFSET(Journaal!$E$5,A47605,0),,,Journaal!$D$3-A47605),0)+A47605</f>
        <v>#N/A</v>
      </c>
    </row>
    <row r="47607" spans="1:1" x14ac:dyDescent="0.25">
      <c r="A47607" s="2" t="e">
        <f ca="1">MATCH($E$4,OFFSET(OFFSET(Journaal!$E$5,A47606,0),,,Journaal!$D$3-A47606),0)+A47606</f>
        <v>#N/A</v>
      </c>
    </row>
    <row r="47608" spans="1:1" x14ac:dyDescent="0.25">
      <c r="A47608" s="2" t="e">
        <f ca="1">MATCH($E$4,OFFSET(OFFSET(Journaal!$E$5,A47607,0),,,Journaal!$D$3-A47607),0)+A47607</f>
        <v>#N/A</v>
      </c>
    </row>
    <row r="47609" spans="1:1" x14ac:dyDescent="0.25">
      <c r="A47609" s="2" t="e">
        <f ca="1">MATCH($E$4,OFFSET(OFFSET(Journaal!$E$5,A47608,0),,,Journaal!$D$3-A47608),0)+A47608</f>
        <v>#N/A</v>
      </c>
    </row>
    <row r="47610" spans="1:1" x14ac:dyDescent="0.25">
      <c r="A47610" s="2" t="e">
        <f ca="1">MATCH($E$4,OFFSET(OFFSET(Journaal!$E$5,A47609,0),,,Journaal!$D$3-A47609),0)+A47609</f>
        <v>#N/A</v>
      </c>
    </row>
    <row r="47611" spans="1:1" x14ac:dyDescent="0.25">
      <c r="A47611" s="2" t="e">
        <f ca="1">MATCH($E$4,OFFSET(OFFSET(Journaal!$E$5,A47610,0),,,Journaal!$D$3-A47610),0)+A47610</f>
        <v>#N/A</v>
      </c>
    </row>
    <row r="47612" spans="1:1" x14ac:dyDescent="0.25">
      <c r="A47612" s="2" t="e">
        <f ca="1">MATCH($E$4,OFFSET(OFFSET(Journaal!$E$5,A47611,0),,,Journaal!$D$3-A47611),0)+A47611</f>
        <v>#N/A</v>
      </c>
    </row>
    <row r="47613" spans="1:1" x14ac:dyDescent="0.25">
      <c r="A47613" s="2" t="e">
        <f ca="1">MATCH($E$4,OFFSET(OFFSET(Journaal!$E$5,A47612,0),,,Journaal!$D$3-A47612),0)+A47612</f>
        <v>#N/A</v>
      </c>
    </row>
    <row r="47614" spans="1:1" x14ac:dyDescent="0.25">
      <c r="A47614" s="2" t="e">
        <f ca="1">MATCH($E$4,OFFSET(OFFSET(Journaal!$E$5,A47613,0),,,Journaal!$D$3-A47613),0)+A47613</f>
        <v>#N/A</v>
      </c>
    </row>
    <row r="47615" spans="1:1" x14ac:dyDescent="0.25">
      <c r="A47615" s="2" t="e">
        <f ca="1">MATCH($E$4,OFFSET(OFFSET(Journaal!$E$5,A47614,0),,,Journaal!$D$3-A47614),0)+A47614</f>
        <v>#N/A</v>
      </c>
    </row>
    <row r="47616" spans="1:1" x14ac:dyDescent="0.25">
      <c r="A47616" s="2" t="e">
        <f ca="1">MATCH($E$4,OFFSET(OFFSET(Journaal!$E$5,A47615,0),,,Journaal!$D$3-A47615),0)+A47615</f>
        <v>#N/A</v>
      </c>
    </row>
    <row r="47617" spans="1:1" x14ac:dyDescent="0.25">
      <c r="A47617" s="2" t="e">
        <f ca="1">MATCH($E$4,OFFSET(OFFSET(Journaal!$E$5,A47616,0),,,Journaal!$D$3-A47616),0)+A47616</f>
        <v>#N/A</v>
      </c>
    </row>
    <row r="47618" spans="1:1" x14ac:dyDescent="0.25">
      <c r="A47618" s="2" t="e">
        <f ca="1">MATCH($E$4,OFFSET(OFFSET(Journaal!$E$5,A47617,0),,,Journaal!$D$3-A47617),0)+A47617</f>
        <v>#N/A</v>
      </c>
    </row>
    <row r="47619" spans="1:1" x14ac:dyDescent="0.25">
      <c r="A47619" s="2" t="e">
        <f ca="1">MATCH($E$4,OFFSET(OFFSET(Journaal!$E$5,A47618,0),,,Journaal!$D$3-A47618),0)+A47618</f>
        <v>#N/A</v>
      </c>
    </row>
    <row r="47620" spans="1:1" x14ac:dyDescent="0.25">
      <c r="A47620" s="2" t="e">
        <f ca="1">MATCH($E$4,OFFSET(OFFSET(Journaal!$E$5,A47619,0),,,Journaal!$D$3-A47619),0)+A47619</f>
        <v>#N/A</v>
      </c>
    </row>
    <row r="47621" spans="1:1" x14ac:dyDescent="0.25">
      <c r="A47621" s="2" t="e">
        <f ca="1">MATCH($E$4,OFFSET(OFFSET(Journaal!$E$5,A47620,0),,,Journaal!$D$3-A47620),0)+A47620</f>
        <v>#N/A</v>
      </c>
    </row>
    <row r="47622" spans="1:1" x14ac:dyDescent="0.25">
      <c r="A47622" s="2" t="e">
        <f ca="1">MATCH($E$4,OFFSET(OFFSET(Journaal!$E$5,A47621,0),,,Journaal!$D$3-A47621),0)+A47621</f>
        <v>#N/A</v>
      </c>
    </row>
    <row r="47623" spans="1:1" x14ac:dyDescent="0.25">
      <c r="A47623" s="2" t="e">
        <f ca="1">MATCH($E$4,OFFSET(OFFSET(Journaal!$E$5,A47622,0),,,Journaal!$D$3-A47622),0)+A47622</f>
        <v>#N/A</v>
      </c>
    </row>
    <row r="47624" spans="1:1" x14ac:dyDescent="0.25">
      <c r="A47624" s="2" t="e">
        <f ca="1">MATCH($E$4,OFFSET(OFFSET(Journaal!$E$5,A47623,0),,,Journaal!$D$3-A47623),0)+A47623</f>
        <v>#N/A</v>
      </c>
    </row>
    <row r="47625" spans="1:1" x14ac:dyDescent="0.25">
      <c r="A47625" s="2" t="e">
        <f ca="1">MATCH($E$4,OFFSET(OFFSET(Journaal!$E$5,A47624,0),,,Journaal!$D$3-A47624),0)+A47624</f>
        <v>#N/A</v>
      </c>
    </row>
    <row r="47626" spans="1:1" x14ac:dyDescent="0.25">
      <c r="A47626" s="2" t="e">
        <f ca="1">MATCH($E$4,OFFSET(OFFSET(Journaal!$E$5,A47625,0),,,Journaal!$D$3-A47625),0)+A47625</f>
        <v>#N/A</v>
      </c>
    </row>
    <row r="47627" spans="1:1" x14ac:dyDescent="0.25">
      <c r="A47627" s="2" t="e">
        <f ca="1">MATCH($E$4,OFFSET(OFFSET(Journaal!$E$5,A47626,0),,,Journaal!$D$3-A47626),0)+A47626</f>
        <v>#N/A</v>
      </c>
    </row>
    <row r="47628" spans="1:1" x14ac:dyDescent="0.25">
      <c r="A47628" s="2" t="e">
        <f ca="1">MATCH($E$4,OFFSET(OFFSET(Journaal!$E$5,A47627,0),,,Journaal!$D$3-A47627),0)+A47627</f>
        <v>#N/A</v>
      </c>
    </row>
    <row r="47629" spans="1:1" x14ac:dyDescent="0.25">
      <c r="A47629" s="2" t="e">
        <f ca="1">MATCH($E$4,OFFSET(OFFSET(Journaal!$E$5,A47628,0),,,Journaal!$D$3-A47628),0)+A47628</f>
        <v>#N/A</v>
      </c>
    </row>
    <row r="47630" spans="1:1" x14ac:dyDescent="0.25">
      <c r="A47630" s="2" t="e">
        <f ca="1">MATCH($E$4,OFFSET(OFFSET(Journaal!$E$5,A47629,0),,,Journaal!$D$3-A47629),0)+A47629</f>
        <v>#N/A</v>
      </c>
    </row>
    <row r="47631" spans="1:1" x14ac:dyDescent="0.25">
      <c r="A47631" s="2" t="e">
        <f ca="1">MATCH($E$4,OFFSET(OFFSET(Journaal!$E$5,A47630,0),,,Journaal!$D$3-A47630),0)+A47630</f>
        <v>#N/A</v>
      </c>
    </row>
    <row r="47632" spans="1:1" x14ac:dyDescent="0.25">
      <c r="A47632" s="2" t="e">
        <f ca="1">MATCH($E$4,OFFSET(OFFSET(Journaal!$E$5,A47631,0),,,Journaal!$D$3-A47631),0)+A47631</f>
        <v>#N/A</v>
      </c>
    </row>
    <row r="47633" spans="1:1" x14ac:dyDescent="0.25">
      <c r="A47633" s="2" t="e">
        <f ca="1">MATCH($E$4,OFFSET(OFFSET(Journaal!$E$5,A47632,0),,,Journaal!$D$3-A47632),0)+A47632</f>
        <v>#N/A</v>
      </c>
    </row>
    <row r="47634" spans="1:1" x14ac:dyDescent="0.25">
      <c r="A47634" s="2" t="e">
        <f ca="1">MATCH($E$4,OFFSET(OFFSET(Journaal!$E$5,A47633,0),,,Journaal!$D$3-A47633),0)+A47633</f>
        <v>#N/A</v>
      </c>
    </row>
    <row r="47635" spans="1:1" x14ac:dyDescent="0.25">
      <c r="A47635" s="2" t="e">
        <f ca="1">MATCH($E$4,OFFSET(OFFSET(Journaal!$E$5,A47634,0),,,Journaal!$D$3-A47634),0)+A47634</f>
        <v>#N/A</v>
      </c>
    </row>
    <row r="47636" spans="1:1" x14ac:dyDescent="0.25">
      <c r="A47636" s="2" t="e">
        <f ca="1">MATCH($E$4,OFFSET(OFFSET(Journaal!$E$5,A47635,0),,,Journaal!$D$3-A47635),0)+A47635</f>
        <v>#N/A</v>
      </c>
    </row>
    <row r="47637" spans="1:1" x14ac:dyDescent="0.25">
      <c r="A47637" s="2" t="e">
        <f ca="1">MATCH($E$4,OFFSET(OFFSET(Journaal!$E$5,A47636,0),,,Journaal!$D$3-A47636),0)+A47636</f>
        <v>#N/A</v>
      </c>
    </row>
    <row r="47638" spans="1:1" x14ac:dyDescent="0.25">
      <c r="A47638" s="2" t="e">
        <f ca="1">MATCH($E$4,OFFSET(OFFSET(Journaal!$E$5,A47637,0),,,Journaal!$D$3-A47637),0)+A47637</f>
        <v>#N/A</v>
      </c>
    </row>
    <row r="47639" spans="1:1" x14ac:dyDescent="0.25">
      <c r="A47639" s="2" t="e">
        <f ca="1">MATCH($E$4,OFFSET(OFFSET(Journaal!$E$5,A47638,0),,,Journaal!$D$3-A47638),0)+A47638</f>
        <v>#N/A</v>
      </c>
    </row>
    <row r="47640" spans="1:1" x14ac:dyDescent="0.25">
      <c r="A47640" s="2" t="e">
        <f ca="1">MATCH($E$4,OFFSET(OFFSET(Journaal!$E$5,A47639,0),,,Journaal!$D$3-A47639),0)+A47639</f>
        <v>#N/A</v>
      </c>
    </row>
    <row r="47641" spans="1:1" x14ac:dyDescent="0.25">
      <c r="A47641" s="2" t="e">
        <f ca="1">MATCH($E$4,OFFSET(OFFSET(Journaal!$E$5,A47640,0),,,Journaal!$D$3-A47640),0)+A47640</f>
        <v>#N/A</v>
      </c>
    </row>
    <row r="47642" spans="1:1" x14ac:dyDescent="0.25">
      <c r="A47642" s="2" t="e">
        <f ca="1">MATCH($E$4,OFFSET(OFFSET(Journaal!$E$5,A47641,0),,,Journaal!$D$3-A47641),0)+A47641</f>
        <v>#N/A</v>
      </c>
    </row>
    <row r="47643" spans="1:1" x14ac:dyDescent="0.25">
      <c r="A47643" s="2" t="e">
        <f ca="1">MATCH($E$4,OFFSET(OFFSET(Journaal!$E$5,A47642,0),,,Journaal!$D$3-A47642),0)+A47642</f>
        <v>#N/A</v>
      </c>
    </row>
    <row r="47644" spans="1:1" x14ac:dyDescent="0.25">
      <c r="A47644" s="2" t="e">
        <f ca="1">MATCH($E$4,OFFSET(OFFSET(Journaal!$E$5,A47643,0),,,Journaal!$D$3-A47643),0)+A47643</f>
        <v>#N/A</v>
      </c>
    </row>
    <row r="47645" spans="1:1" x14ac:dyDescent="0.25">
      <c r="A47645" s="2" t="e">
        <f ca="1">MATCH($E$4,OFFSET(OFFSET(Journaal!$E$5,A47644,0),,,Journaal!$D$3-A47644),0)+A47644</f>
        <v>#N/A</v>
      </c>
    </row>
    <row r="47646" spans="1:1" x14ac:dyDescent="0.25">
      <c r="A47646" s="2" t="e">
        <f ca="1">MATCH($E$4,OFFSET(OFFSET(Journaal!$E$5,A47645,0),,,Journaal!$D$3-A47645),0)+A47645</f>
        <v>#N/A</v>
      </c>
    </row>
    <row r="47647" spans="1:1" x14ac:dyDescent="0.25">
      <c r="A47647" s="2" t="e">
        <f ca="1">MATCH($E$4,OFFSET(OFFSET(Journaal!$E$5,A47646,0),,,Journaal!$D$3-A47646),0)+A47646</f>
        <v>#N/A</v>
      </c>
    </row>
    <row r="47648" spans="1:1" x14ac:dyDescent="0.25">
      <c r="A47648" s="2" t="e">
        <f ca="1">MATCH($E$4,OFFSET(OFFSET(Journaal!$E$5,A47647,0),,,Journaal!$D$3-A47647),0)+A47647</f>
        <v>#N/A</v>
      </c>
    </row>
    <row r="47649" spans="1:1" x14ac:dyDescent="0.25">
      <c r="A47649" s="2" t="e">
        <f ca="1">MATCH($E$4,OFFSET(OFFSET(Journaal!$E$5,A47648,0),,,Journaal!$D$3-A47648),0)+A47648</f>
        <v>#N/A</v>
      </c>
    </row>
    <row r="47650" spans="1:1" x14ac:dyDescent="0.25">
      <c r="A47650" s="2" t="e">
        <f ca="1">MATCH($E$4,OFFSET(OFFSET(Journaal!$E$5,A47649,0),,,Journaal!$D$3-A47649),0)+A47649</f>
        <v>#N/A</v>
      </c>
    </row>
    <row r="47651" spans="1:1" x14ac:dyDescent="0.25">
      <c r="A47651" s="2" t="e">
        <f ca="1">MATCH($E$4,OFFSET(OFFSET(Journaal!$E$5,A47650,0),,,Journaal!$D$3-A47650),0)+A47650</f>
        <v>#N/A</v>
      </c>
    </row>
    <row r="47652" spans="1:1" x14ac:dyDescent="0.25">
      <c r="A47652" s="2" t="e">
        <f ca="1">MATCH($E$4,OFFSET(OFFSET(Journaal!$E$5,A47651,0),,,Journaal!$D$3-A47651),0)+A47651</f>
        <v>#N/A</v>
      </c>
    </row>
    <row r="47653" spans="1:1" x14ac:dyDescent="0.25">
      <c r="A47653" s="2" t="e">
        <f ca="1">MATCH($E$4,OFFSET(OFFSET(Journaal!$E$5,A47652,0),,,Journaal!$D$3-A47652),0)+A47652</f>
        <v>#N/A</v>
      </c>
    </row>
    <row r="47654" spans="1:1" x14ac:dyDescent="0.25">
      <c r="A47654" s="2" t="e">
        <f ca="1">MATCH($E$4,OFFSET(OFFSET(Journaal!$E$5,A47653,0),,,Journaal!$D$3-A47653),0)+A47653</f>
        <v>#N/A</v>
      </c>
    </row>
    <row r="47655" spans="1:1" x14ac:dyDescent="0.25">
      <c r="A47655" s="2" t="e">
        <f ca="1">MATCH($E$4,OFFSET(OFFSET(Journaal!$E$5,A47654,0),,,Journaal!$D$3-A47654),0)+A47654</f>
        <v>#N/A</v>
      </c>
    </row>
    <row r="47656" spans="1:1" x14ac:dyDescent="0.25">
      <c r="A47656" s="2" t="e">
        <f ca="1">MATCH($E$4,OFFSET(OFFSET(Journaal!$E$5,A47655,0),,,Journaal!$D$3-A47655),0)+A47655</f>
        <v>#N/A</v>
      </c>
    </row>
    <row r="47657" spans="1:1" x14ac:dyDescent="0.25">
      <c r="A47657" s="2" t="e">
        <f ca="1">MATCH($E$4,OFFSET(OFFSET(Journaal!$E$5,A47656,0),,,Journaal!$D$3-A47656),0)+A47656</f>
        <v>#N/A</v>
      </c>
    </row>
    <row r="47658" spans="1:1" x14ac:dyDescent="0.25">
      <c r="A47658" s="2" t="e">
        <f ca="1">MATCH($E$4,OFFSET(OFFSET(Journaal!$E$5,A47657,0),,,Journaal!$D$3-A47657),0)+A47657</f>
        <v>#N/A</v>
      </c>
    </row>
    <row r="47659" spans="1:1" x14ac:dyDescent="0.25">
      <c r="A47659" s="2" t="e">
        <f ca="1">MATCH($E$4,OFFSET(OFFSET(Journaal!$E$5,A47658,0),,,Journaal!$D$3-A47658),0)+A47658</f>
        <v>#N/A</v>
      </c>
    </row>
    <row r="47660" spans="1:1" x14ac:dyDescent="0.25">
      <c r="A47660" s="2" t="e">
        <f ca="1">MATCH($E$4,OFFSET(OFFSET(Journaal!$E$5,A47659,0),,,Journaal!$D$3-A47659),0)+A47659</f>
        <v>#N/A</v>
      </c>
    </row>
    <row r="47661" spans="1:1" x14ac:dyDescent="0.25">
      <c r="A47661" s="2" t="e">
        <f ca="1">MATCH($E$4,OFFSET(OFFSET(Journaal!$E$5,A47660,0),,,Journaal!$D$3-A47660),0)+A47660</f>
        <v>#N/A</v>
      </c>
    </row>
    <row r="47662" spans="1:1" x14ac:dyDescent="0.25">
      <c r="A47662" s="2" t="e">
        <f ca="1">MATCH($E$4,OFFSET(OFFSET(Journaal!$E$5,A47661,0),,,Journaal!$D$3-A47661),0)+A47661</f>
        <v>#N/A</v>
      </c>
    </row>
    <row r="47663" spans="1:1" x14ac:dyDescent="0.25">
      <c r="A47663" s="2" t="e">
        <f ca="1">MATCH($E$4,OFFSET(OFFSET(Journaal!$E$5,A47662,0),,,Journaal!$D$3-A47662),0)+A47662</f>
        <v>#N/A</v>
      </c>
    </row>
    <row r="47664" spans="1:1" x14ac:dyDescent="0.25">
      <c r="A47664" s="2" t="e">
        <f ca="1">MATCH($E$4,OFFSET(OFFSET(Journaal!$E$5,A47663,0),,,Journaal!$D$3-A47663),0)+A47663</f>
        <v>#N/A</v>
      </c>
    </row>
    <row r="47665" spans="1:1" x14ac:dyDescent="0.25">
      <c r="A47665" s="2" t="e">
        <f ca="1">MATCH($E$4,OFFSET(OFFSET(Journaal!$E$5,A47664,0),,,Journaal!$D$3-A47664),0)+A47664</f>
        <v>#N/A</v>
      </c>
    </row>
    <row r="47666" spans="1:1" x14ac:dyDescent="0.25">
      <c r="A47666" s="2" t="e">
        <f ca="1">MATCH($E$4,OFFSET(OFFSET(Journaal!$E$5,A47665,0),,,Journaal!$D$3-A47665),0)+A47665</f>
        <v>#N/A</v>
      </c>
    </row>
    <row r="47667" spans="1:1" x14ac:dyDescent="0.25">
      <c r="A47667" s="2" t="e">
        <f ca="1">MATCH($E$4,OFFSET(OFFSET(Journaal!$E$5,A47666,0),,,Journaal!$D$3-A47666),0)+A47666</f>
        <v>#N/A</v>
      </c>
    </row>
    <row r="47668" spans="1:1" x14ac:dyDescent="0.25">
      <c r="A47668" s="2" t="e">
        <f ca="1">MATCH($E$4,OFFSET(OFFSET(Journaal!$E$5,A47667,0),,,Journaal!$D$3-A47667),0)+A47667</f>
        <v>#N/A</v>
      </c>
    </row>
    <row r="47669" spans="1:1" x14ac:dyDescent="0.25">
      <c r="A47669" s="2" t="e">
        <f ca="1">MATCH($E$4,OFFSET(OFFSET(Journaal!$E$5,A47668,0),,,Journaal!$D$3-A47668),0)+A47668</f>
        <v>#N/A</v>
      </c>
    </row>
    <row r="47670" spans="1:1" x14ac:dyDescent="0.25">
      <c r="A47670" s="2" t="e">
        <f ca="1">MATCH($E$4,OFFSET(OFFSET(Journaal!$E$5,A47669,0),,,Journaal!$D$3-A47669),0)+A47669</f>
        <v>#N/A</v>
      </c>
    </row>
    <row r="47671" spans="1:1" x14ac:dyDescent="0.25">
      <c r="A47671" s="2" t="e">
        <f ca="1">MATCH($E$4,OFFSET(OFFSET(Journaal!$E$5,A47670,0),,,Journaal!$D$3-A47670),0)+A47670</f>
        <v>#N/A</v>
      </c>
    </row>
    <row r="47672" spans="1:1" x14ac:dyDescent="0.25">
      <c r="A47672" s="2" t="e">
        <f ca="1">MATCH($E$4,OFFSET(OFFSET(Journaal!$E$5,A47671,0),,,Journaal!$D$3-A47671),0)+A47671</f>
        <v>#N/A</v>
      </c>
    </row>
    <row r="47673" spans="1:1" x14ac:dyDescent="0.25">
      <c r="A47673" s="2" t="e">
        <f ca="1">MATCH($E$4,OFFSET(OFFSET(Journaal!$E$5,A47672,0),,,Journaal!$D$3-A47672),0)+A47672</f>
        <v>#N/A</v>
      </c>
    </row>
    <row r="47674" spans="1:1" x14ac:dyDescent="0.25">
      <c r="A47674" s="2" t="e">
        <f ca="1">MATCH($E$4,OFFSET(OFFSET(Journaal!$E$5,A47673,0),,,Journaal!$D$3-A47673),0)+A47673</f>
        <v>#N/A</v>
      </c>
    </row>
    <row r="47675" spans="1:1" x14ac:dyDescent="0.25">
      <c r="A47675" s="2" t="e">
        <f ca="1">MATCH($E$4,OFFSET(OFFSET(Journaal!$E$5,A47674,0),,,Journaal!$D$3-A47674),0)+A47674</f>
        <v>#N/A</v>
      </c>
    </row>
    <row r="47676" spans="1:1" x14ac:dyDescent="0.25">
      <c r="A47676" s="2" t="e">
        <f ca="1">MATCH($E$4,OFFSET(OFFSET(Journaal!$E$5,A47675,0),,,Journaal!$D$3-A47675),0)+A47675</f>
        <v>#N/A</v>
      </c>
    </row>
    <row r="47677" spans="1:1" x14ac:dyDescent="0.25">
      <c r="A47677" s="2" t="e">
        <f ca="1">MATCH($E$4,OFFSET(OFFSET(Journaal!$E$5,A47676,0),,,Journaal!$D$3-A47676),0)+A47676</f>
        <v>#N/A</v>
      </c>
    </row>
    <row r="47678" spans="1:1" x14ac:dyDescent="0.25">
      <c r="A47678" s="2" t="e">
        <f ca="1">MATCH($E$4,OFFSET(OFFSET(Journaal!$E$5,A47677,0),,,Journaal!$D$3-A47677),0)+A47677</f>
        <v>#N/A</v>
      </c>
    </row>
    <row r="47679" spans="1:1" x14ac:dyDescent="0.25">
      <c r="A47679" s="2" t="e">
        <f ca="1">MATCH($E$4,OFFSET(OFFSET(Journaal!$E$5,A47678,0),,,Journaal!$D$3-A47678),0)+A47678</f>
        <v>#N/A</v>
      </c>
    </row>
    <row r="47680" spans="1:1" x14ac:dyDescent="0.25">
      <c r="A47680" s="2" t="e">
        <f ca="1">MATCH($E$4,OFFSET(OFFSET(Journaal!$E$5,A47679,0),,,Journaal!$D$3-A47679),0)+A47679</f>
        <v>#N/A</v>
      </c>
    </row>
    <row r="47681" spans="1:1" x14ac:dyDescent="0.25">
      <c r="A47681" s="2" t="e">
        <f ca="1">MATCH($E$4,OFFSET(OFFSET(Journaal!$E$5,A47680,0),,,Journaal!$D$3-A47680),0)+A47680</f>
        <v>#N/A</v>
      </c>
    </row>
    <row r="47682" spans="1:1" x14ac:dyDescent="0.25">
      <c r="A47682" s="2" t="e">
        <f ca="1">MATCH($E$4,OFFSET(OFFSET(Journaal!$E$5,A47681,0),,,Journaal!$D$3-A47681),0)+A47681</f>
        <v>#N/A</v>
      </c>
    </row>
    <row r="47683" spans="1:1" x14ac:dyDescent="0.25">
      <c r="A47683" s="2" t="e">
        <f ca="1">MATCH($E$4,OFFSET(OFFSET(Journaal!$E$5,A47682,0),,,Journaal!$D$3-A47682),0)+A47682</f>
        <v>#N/A</v>
      </c>
    </row>
    <row r="47684" spans="1:1" x14ac:dyDescent="0.25">
      <c r="A47684" s="2" t="e">
        <f ca="1">MATCH($E$4,OFFSET(OFFSET(Journaal!$E$5,A47683,0),,,Journaal!$D$3-A47683),0)+A47683</f>
        <v>#N/A</v>
      </c>
    </row>
    <row r="47685" spans="1:1" x14ac:dyDescent="0.25">
      <c r="A47685" s="2" t="e">
        <f ca="1">MATCH($E$4,OFFSET(OFFSET(Journaal!$E$5,A47684,0),,,Journaal!$D$3-A47684),0)+A47684</f>
        <v>#N/A</v>
      </c>
    </row>
    <row r="47686" spans="1:1" x14ac:dyDescent="0.25">
      <c r="A47686" s="2" t="e">
        <f ca="1">MATCH($E$4,OFFSET(OFFSET(Journaal!$E$5,A47685,0),,,Journaal!$D$3-A47685),0)+A47685</f>
        <v>#N/A</v>
      </c>
    </row>
    <row r="47687" spans="1:1" x14ac:dyDescent="0.25">
      <c r="A47687" s="2" t="e">
        <f ca="1">MATCH($E$4,OFFSET(OFFSET(Journaal!$E$5,A47686,0),,,Journaal!$D$3-A47686),0)+A47686</f>
        <v>#N/A</v>
      </c>
    </row>
    <row r="47688" spans="1:1" x14ac:dyDescent="0.25">
      <c r="A47688" s="2" t="e">
        <f ca="1">MATCH($E$4,OFFSET(OFFSET(Journaal!$E$5,A47687,0),,,Journaal!$D$3-A47687),0)+A47687</f>
        <v>#N/A</v>
      </c>
    </row>
    <row r="47689" spans="1:1" x14ac:dyDescent="0.25">
      <c r="A47689" s="2" t="e">
        <f ca="1">MATCH($E$4,OFFSET(OFFSET(Journaal!$E$5,A47688,0),,,Journaal!$D$3-A47688),0)+A47688</f>
        <v>#N/A</v>
      </c>
    </row>
    <row r="47690" spans="1:1" x14ac:dyDescent="0.25">
      <c r="A47690" s="2" t="e">
        <f ca="1">MATCH($E$4,OFFSET(OFFSET(Journaal!$E$5,A47689,0),,,Journaal!$D$3-A47689),0)+A47689</f>
        <v>#N/A</v>
      </c>
    </row>
    <row r="47691" spans="1:1" x14ac:dyDescent="0.25">
      <c r="A47691" s="2" t="e">
        <f ca="1">MATCH($E$4,OFFSET(OFFSET(Journaal!$E$5,A47690,0),,,Journaal!$D$3-A47690),0)+A47690</f>
        <v>#N/A</v>
      </c>
    </row>
    <row r="47692" spans="1:1" x14ac:dyDescent="0.25">
      <c r="A47692" s="2" t="e">
        <f ca="1">MATCH($E$4,OFFSET(OFFSET(Journaal!$E$5,A47691,0),,,Journaal!$D$3-A47691),0)+A47691</f>
        <v>#N/A</v>
      </c>
    </row>
    <row r="47693" spans="1:1" x14ac:dyDescent="0.25">
      <c r="A47693" s="2" t="e">
        <f ca="1">MATCH($E$4,OFFSET(OFFSET(Journaal!$E$5,A47692,0),,,Journaal!$D$3-A47692),0)+A47692</f>
        <v>#N/A</v>
      </c>
    </row>
    <row r="47694" spans="1:1" x14ac:dyDescent="0.25">
      <c r="A47694" s="2" t="e">
        <f ca="1">MATCH($E$4,OFFSET(OFFSET(Journaal!$E$5,A47693,0),,,Journaal!$D$3-A47693),0)+A47693</f>
        <v>#N/A</v>
      </c>
    </row>
    <row r="47695" spans="1:1" x14ac:dyDescent="0.25">
      <c r="A47695" s="2" t="e">
        <f ca="1">MATCH($E$4,OFFSET(OFFSET(Journaal!$E$5,A47694,0),,,Journaal!$D$3-A47694),0)+A47694</f>
        <v>#N/A</v>
      </c>
    </row>
    <row r="47696" spans="1:1" x14ac:dyDescent="0.25">
      <c r="A47696" s="2" t="e">
        <f ca="1">MATCH($E$4,OFFSET(OFFSET(Journaal!$E$5,A47695,0),,,Journaal!$D$3-A47695),0)+A47695</f>
        <v>#N/A</v>
      </c>
    </row>
    <row r="47697" spans="1:1" x14ac:dyDescent="0.25">
      <c r="A47697" s="2" t="e">
        <f ca="1">MATCH($E$4,OFFSET(OFFSET(Journaal!$E$5,A47696,0),,,Journaal!$D$3-A47696),0)+A47696</f>
        <v>#N/A</v>
      </c>
    </row>
    <row r="47698" spans="1:1" x14ac:dyDescent="0.25">
      <c r="A47698" s="2" t="e">
        <f ca="1">MATCH($E$4,OFFSET(OFFSET(Journaal!$E$5,A47697,0),,,Journaal!$D$3-A47697),0)+A47697</f>
        <v>#N/A</v>
      </c>
    </row>
    <row r="47699" spans="1:1" x14ac:dyDescent="0.25">
      <c r="A47699" s="2" t="e">
        <f ca="1">MATCH($E$4,OFFSET(OFFSET(Journaal!$E$5,A47698,0),,,Journaal!$D$3-A47698),0)+A47698</f>
        <v>#N/A</v>
      </c>
    </row>
    <row r="47700" spans="1:1" x14ac:dyDescent="0.25">
      <c r="A47700" s="2" t="e">
        <f ca="1">MATCH($E$4,OFFSET(OFFSET(Journaal!$E$5,A47699,0),,,Journaal!$D$3-A47699),0)+A47699</f>
        <v>#N/A</v>
      </c>
    </row>
    <row r="47701" spans="1:1" x14ac:dyDescent="0.25">
      <c r="A47701" s="2" t="e">
        <f ca="1">MATCH($E$4,OFFSET(OFFSET(Journaal!$E$5,A47700,0),,,Journaal!$D$3-A47700),0)+A47700</f>
        <v>#N/A</v>
      </c>
    </row>
    <row r="47702" spans="1:1" x14ac:dyDescent="0.25">
      <c r="A47702" s="2" t="e">
        <f ca="1">MATCH($E$4,OFFSET(OFFSET(Journaal!$E$5,A47701,0),,,Journaal!$D$3-A47701),0)+A47701</f>
        <v>#N/A</v>
      </c>
    </row>
    <row r="47703" spans="1:1" x14ac:dyDescent="0.25">
      <c r="A47703" s="2" t="e">
        <f ca="1">MATCH($E$4,OFFSET(OFFSET(Journaal!$E$5,A47702,0),,,Journaal!$D$3-A47702),0)+A47702</f>
        <v>#N/A</v>
      </c>
    </row>
    <row r="47704" spans="1:1" x14ac:dyDescent="0.25">
      <c r="A47704" s="2" t="e">
        <f ca="1">MATCH($E$4,OFFSET(OFFSET(Journaal!$E$5,A47703,0),,,Journaal!$D$3-A47703),0)+A47703</f>
        <v>#N/A</v>
      </c>
    </row>
    <row r="47705" spans="1:1" x14ac:dyDescent="0.25">
      <c r="A47705" s="2" t="e">
        <f ca="1">MATCH($E$4,OFFSET(OFFSET(Journaal!$E$5,A47704,0),,,Journaal!$D$3-A47704),0)+A47704</f>
        <v>#N/A</v>
      </c>
    </row>
    <row r="47706" spans="1:1" x14ac:dyDescent="0.25">
      <c r="A47706" s="2" t="e">
        <f ca="1">MATCH($E$4,OFFSET(OFFSET(Journaal!$E$5,A47705,0),,,Journaal!$D$3-A47705),0)+A47705</f>
        <v>#N/A</v>
      </c>
    </row>
    <row r="47707" spans="1:1" x14ac:dyDescent="0.25">
      <c r="A47707" s="2" t="e">
        <f ca="1">MATCH($E$4,OFFSET(OFFSET(Journaal!$E$5,A47706,0),,,Journaal!$D$3-A47706),0)+A47706</f>
        <v>#N/A</v>
      </c>
    </row>
    <row r="47708" spans="1:1" x14ac:dyDescent="0.25">
      <c r="A47708" s="2" t="e">
        <f ca="1">MATCH($E$4,OFFSET(OFFSET(Journaal!$E$5,A47707,0),,,Journaal!$D$3-A47707),0)+A47707</f>
        <v>#N/A</v>
      </c>
    </row>
    <row r="47709" spans="1:1" x14ac:dyDescent="0.25">
      <c r="A47709" s="2" t="e">
        <f ca="1">MATCH($E$4,OFFSET(OFFSET(Journaal!$E$5,A47708,0),,,Journaal!$D$3-A47708),0)+A47708</f>
        <v>#N/A</v>
      </c>
    </row>
    <row r="47710" spans="1:1" x14ac:dyDescent="0.25">
      <c r="A47710" s="2" t="e">
        <f ca="1">MATCH($E$4,OFFSET(OFFSET(Journaal!$E$5,A47709,0),,,Journaal!$D$3-A47709),0)+A47709</f>
        <v>#N/A</v>
      </c>
    </row>
    <row r="47711" spans="1:1" x14ac:dyDescent="0.25">
      <c r="A47711" s="2" t="e">
        <f ca="1">MATCH($E$4,OFFSET(OFFSET(Journaal!$E$5,A47710,0),,,Journaal!$D$3-A47710),0)+A47710</f>
        <v>#N/A</v>
      </c>
    </row>
    <row r="47712" spans="1:1" x14ac:dyDescent="0.25">
      <c r="A47712" s="2" t="e">
        <f ca="1">MATCH($E$4,OFFSET(OFFSET(Journaal!$E$5,A47711,0),,,Journaal!$D$3-A47711),0)+A47711</f>
        <v>#N/A</v>
      </c>
    </row>
    <row r="47713" spans="1:1" x14ac:dyDescent="0.25">
      <c r="A47713" s="2" t="e">
        <f ca="1">MATCH($E$4,OFFSET(OFFSET(Journaal!$E$5,A47712,0),,,Journaal!$D$3-A47712),0)+A47712</f>
        <v>#N/A</v>
      </c>
    </row>
    <row r="47714" spans="1:1" x14ac:dyDescent="0.25">
      <c r="A47714" s="2" t="e">
        <f ca="1">MATCH($E$4,OFFSET(OFFSET(Journaal!$E$5,A47713,0),,,Journaal!$D$3-A47713),0)+A47713</f>
        <v>#N/A</v>
      </c>
    </row>
    <row r="47715" spans="1:1" x14ac:dyDescent="0.25">
      <c r="A47715" s="2" t="e">
        <f ca="1">MATCH($E$4,OFFSET(OFFSET(Journaal!$E$5,A47714,0),,,Journaal!$D$3-A47714),0)+A47714</f>
        <v>#N/A</v>
      </c>
    </row>
    <row r="47716" spans="1:1" x14ac:dyDescent="0.25">
      <c r="A47716" s="2" t="e">
        <f ca="1">MATCH($E$4,OFFSET(OFFSET(Journaal!$E$5,A47715,0),,,Journaal!$D$3-A47715),0)+A47715</f>
        <v>#N/A</v>
      </c>
    </row>
    <row r="47717" spans="1:1" x14ac:dyDescent="0.25">
      <c r="A47717" s="2" t="e">
        <f ca="1">MATCH($E$4,OFFSET(OFFSET(Journaal!$E$5,A47716,0),,,Journaal!$D$3-A47716),0)+A47716</f>
        <v>#N/A</v>
      </c>
    </row>
    <row r="47718" spans="1:1" x14ac:dyDescent="0.25">
      <c r="A47718" s="2" t="e">
        <f ca="1">MATCH($E$4,OFFSET(OFFSET(Journaal!$E$5,A47717,0),,,Journaal!$D$3-A47717),0)+A47717</f>
        <v>#N/A</v>
      </c>
    </row>
    <row r="47719" spans="1:1" x14ac:dyDescent="0.25">
      <c r="A47719" s="2" t="e">
        <f ca="1">MATCH($E$4,OFFSET(OFFSET(Journaal!$E$5,A47718,0),,,Journaal!$D$3-A47718),0)+A47718</f>
        <v>#N/A</v>
      </c>
    </row>
    <row r="47720" spans="1:1" x14ac:dyDescent="0.25">
      <c r="A47720" s="2" t="e">
        <f ca="1">MATCH($E$4,OFFSET(OFFSET(Journaal!$E$5,A47719,0),,,Journaal!$D$3-A47719),0)+A47719</f>
        <v>#N/A</v>
      </c>
    </row>
    <row r="47721" spans="1:1" x14ac:dyDescent="0.25">
      <c r="A47721" s="2" t="e">
        <f ca="1">MATCH($E$4,OFFSET(OFFSET(Journaal!$E$5,A47720,0),,,Journaal!$D$3-A47720),0)+A47720</f>
        <v>#N/A</v>
      </c>
    </row>
    <row r="47722" spans="1:1" x14ac:dyDescent="0.25">
      <c r="A47722" s="2" t="e">
        <f ca="1">MATCH($E$4,OFFSET(OFFSET(Journaal!$E$5,A47721,0),,,Journaal!$D$3-A47721),0)+A47721</f>
        <v>#N/A</v>
      </c>
    </row>
    <row r="47723" spans="1:1" x14ac:dyDescent="0.25">
      <c r="A47723" s="2" t="e">
        <f ca="1">MATCH($E$4,OFFSET(OFFSET(Journaal!$E$5,A47722,0),,,Journaal!$D$3-A47722),0)+A47722</f>
        <v>#N/A</v>
      </c>
    </row>
    <row r="47724" spans="1:1" x14ac:dyDescent="0.25">
      <c r="A47724" s="2" t="e">
        <f ca="1">MATCH($E$4,OFFSET(OFFSET(Journaal!$E$5,A47723,0),,,Journaal!$D$3-A47723),0)+A47723</f>
        <v>#N/A</v>
      </c>
    </row>
    <row r="47725" spans="1:1" x14ac:dyDescent="0.25">
      <c r="A47725" s="2" t="e">
        <f ca="1">MATCH($E$4,OFFSET(OFFSET(Journaal!$E$5,A47724,0),,,Journaal!$D$3-A47724),0)+A47724</f>
        <v>#N/A</v>
      </c>
    </row>
    <row r="47726" spans="1:1" x14ac:dyDescent="0.25">
      <c r="A47726" s="2" t="e">
        <f ca="1">MATCH($E$4,OFFSET(OFFSET(Journaal!$E$5,A47725,0),,,Journaal!$D$3-A47725),0)+A47725</f>
        <v>#N/A</v>
      </c>
    </row>
    <row r="47727" spans="1:1" x14ac:dyDescent="0.25">
      <c r="A47727" s="2" t="e">
        <f ca="1">MATCH($E$4,OFFSET(OFFSET(Journaal!$E$5,A47726,0),,,Journaal!$D$3-A47726),0)+A47726</f>
        <v>#N/A</v>
      </c>
    </row>
    <row r="47728" spans="1:1" x14ac:dyDescent="0.25">
      <c r="A47728" s="2" t="e">
        <f ca="1">MATCH($E$4,OFFSET(OFFSET(Journaal!$E$5,A47727,0),,,Journaal!$D$3-A47727),0)+A47727</f>
        <v>#N/A</v>
      </c>
    </row>
    <row r="47729" spans="1:1" x14ac:dyDescent="0.25">
      <c r="A47729" s="2" t="e">
        <f ca="1">MATCH($E$4,OFFSET(OFFSET(Journaal!$E$5,A47728,0),,,Journaal!$D$3-A47728),0)+A47728</f>
        <v>#N/A</v>
      </c>
    </row>
    <row r="47730" spans="1:1" x14ac:dyDescent="0.25">
      <c r="A47730" s="2" t="e">
        <f ca="1">MATCH($E$4,OFFSET(OFFSET(Journaal!$E$5,A47729,0),,,Journaal!$D$3-A47729),0)+A47729</f>
        <v>#N/A</v>
      </c>
    </row>
    <row r="47731" spans="1:1" x14ac:dyDescent="0.25">
      <c r="A47731" s="2" t="e">
        <f ca="1">MATCH($E$4,OFFSET(OFFSET(Journaal!$E$5,A47730,0),,,Journaal!$D$3-A47730),0)+A47730</f>
        <v>#N/A</v>
      </c>
    </row>
    <row r="47732" spans="1:1" x14ac:dyDescent="0.25">
      <c r="A47732" s="2" t="e">
        <f ca="1">MATCH($E$4,OFFSET(OFFSET(Journaal!$E$5,A47731,0),,,Journaal!$D$3-A47731),0)+A47731</f>
        <v>#N/A</v>
      </c>
    </row>
    <row r="47733" spans="1:1" x14ac:dyDescent="0.25">
      <c r="A47733" s="2" t="e">
        <f ca="1">MATCH($E$4,OFFSET(OFFSET(Journaal!$E$5,A47732,0),,,Journaal!$D$3-A47732),0)+A47732</f>
        <v>#N/A</v>
      </c>
    </row>
    <row r="47734" spans="1:1" x14ac:dyDescent="0.25">
      <c r="A47734" s="2" t="e">
        <f ca="1">MATCH($E$4,OFFSET(OFFSET(Journaal!$E$5,A47733,0),,,Journaal!$D$3-A47733),0)+A47733</f>
        <v>#N/A</v>
      </c>
    </row>
    <row r="47735" spans="1:1" x14ac:dyDescent="0.25">
      <c r="A47735" s="2" t="e">
        <f ca="1">MATCH($E$4,OFFSET(OFFSET(Journaal!$E$5,A47734,0),,,Journaal!$D$3-A47734),0)+A47734</f>
        <v>#N/A</v>
      </c>
    </row>
    <row r="47736" spans="1:1" x14ac:dyDescent="0.25">
      <c r="A47736" s="2" t="e">
        <f ca="1">MATCH($E$4,OFFSET(OFFSET(Journaal!$E$5,A47735,0),,,Journaal!$D$3-A47735),0)+A47735</f>
        <v>#N/A</v>
      </c>
    </row>
    <row r="47737" spans="1:1" x14ac:dyDescent="0.25">
      <c r="A47737" s="2" t="e">
        <f ca="1">MATCH($E$4,OFFSET(OFFSET(Journaal!$E$5,A47736,0),,,Journaal!$D$3-A47736),0)+A47736</f>
        <v>#N/A</v>
      </c>
    </row>
    <row r="47738" spans="1:1" x14ac:dyDescent="0.25">
      <c r="A47738" s="2" t="e">
        <f ca="1">MATCH($E$4,OFFSET(OFFSET(Journaal!$E$5,A47737,0),,,Journaal!$D$3-A47737),0)+A47737</f>
        <v>#N/A</v>
      </c>
    </row>
    <row r="47739" spans="1:1" x14ac:dyDescent="0.25">
      <c r="A47739" s="2" t="e">
        <f ca="1">MATCH($E$4,OFFSET(OFFSET(Journaal!$E$5,A47738,0),,,Journaal!$D$3-A47738),0)+A47738</f>
        <v>#N/A</v>
      </c>
    </row>
    <row r="47740" spans="1:1" x14ac:dyDescent="0.25">
      <c r="A47740" s="2" t="e">
        <f ca="1">MATCH($E$4,OFFSET(OFFSET(Journaal!$E$5,A47739,0),,,Journaal!$D$3-A47739),0)+A47739</f>
        <v>#N/A</v>
      </c>
    </row>
    <row r="47741" spans="1:1" x14ac:dyDescent="0.25">
      <c r="A47741" s="2" t="e">
        <f ca="1">MATCH($E$4,OFFSET(OFFSET(Journaal!$E$5,A47740,0),,,Journaal!$D$3-A47740),0)+A47740</f>
        <v>#N/A</v>
      </c>
    </row>
    <row r="47742" spans="1:1" x14ac:dyDescent="0.25">
      <c r="A47742" s="2" t="e">
        <f ca="1">MATCH($E$4,OFFSET(OFFSET(Journaal!$E$5,A47741,0),,,Journaal!$D$3-A47741),0)+A47741</f>
        <v>#N/A</v>
      </c>
    </row>
    <row r="47743" spans="1:1" x14ac:dyDescent="0.25">
      <c r="A47743" s="2" t="e">
        <f ca="1">MATCH($E$4,OFFSET(OFFSET(Journaal!$E$5,A47742,0),,,Journaal!$D$3-A47742),0)+A47742</f>
        <v>#N/A</v>
      </c>
    </row>
    <row r="47744" spans="1:1" x14ac:dyDescent="0.25">
      <c r="A47744" s="2" t="e">
        <f ca="1">MATCH($E$4,OFFSET(OFFSET(Journaal!$E$5,A47743,0),,,Journaal!$D$3-A47743),0)+A47743</f>
        <v>#N/A</v>
      </c>
    </row>
    <row r="47745" spans="1:1" x14ac:dyDescent="0.25">
      <c r="A47745" s="2" t="e">
        <f ca="1">MATCH($E$4,OFFSET(OFFSET(Journaal!$E$5,A47744,0),,,Journaal!$D$3-A47744),0)+A47744</f>
        <v>#N/A</v>
      </c>
    </row>
    <row r="47746" spans="1:1" x14ac:dyDescent="0.25">
      <c r="A47746" s="2" t="e">
        <f ca="1">MATCH($E$4,OFFSET(OFFSET(Journaal!$E$5,A47745,0),,,Journaal!$D$3-A47745),0)+A47745</f>
        <v>#N/A</v>
      </c>
    </row>
    <row r="47747" spans="1:1" x14ac:dyDescent="0.25">
      <c r="A47747" s="2" t="e">
        <f ca="1">MATCH($E$4,OFFSET(OFFSET(Journaal!$E$5,A47746,0),,,Journaal!$D$3-A47746),0)+A47746</f>
        <v>#N/A</v>
      </c>
    </row>
    <row r="47748" spans="1:1" x14ac:dyDescent="0.25">
      <c r="A47748" s="2" t="e">
        <f ca="1">MATCH($E$4,OFFSET(OFFSET(Journaal!$E$5,A47747,0),,,Journaal!$D$3-A47747),0)+A47747</f>
        <v>#N/A</v>
      </c>
    </row>
    <row r="47749" spans="1:1" x14ac:dyDescent="0.25">
      <c r="A47749" s="2" t="e">
        <f ca="1">MATCH($E$4,OFFSET(OFFSET(Journaal!$E$5,A47748,0),,,Journaal!$D$3-A47748),0)+A47748</f>
        <v>#N/A</v>
      </c>
    </row>
    <row r="47750" spans="1:1" x14ac:dyDescent="0.25">
      <c r="A47750" s="2" t="e">
        <f ca="1">MATCH($E$4,OFFSET(OFFSET(Journaal!$E$5,A47749,0),,,Journaal!$D$3-A47749),0)+A47749</f>
        <v>#N/A</v>
      </c>
    </row>
    <row r="47751" spans="1:1" x14ac:dyDescent="0.25">
      <c r="A47751" s="2" t="e">
        <f ca="1">MATCH($E$4,OFFSET(OFFSET(Journaal!$E$5,A47750,0),,,Journaal!$D$3-A47750),0)+A47750</f>
        <v>#N/A</v>
      </c>
    </row>
    <row r="47752" spans="1:1" x14ac:dyDescent="0.25">
      <c r="A47752" s="2" t="e">
        <f ca="1">MATCH($E$4,OFFSET(OFFSET(Journaal!$E$5,A47751,0),,,Journaal!$D$3-A47751),0)+A47751</f>
        <v>#N/A</v>
      </c>
    </row>
    <row r="47753" spans="1:1" x14ac:dyDescent="0.25">
      <c r="A47753" s="2" t="e">
        <f ca="1">MATCH($E$4,OFFSET(OFFSET(Journaal!$E$5,A47752,0),,,Journaal!$D$3-A47752),0)+A47752</f>
        <v>#N/A</v>
      </c>
    </row>
    <row r="47754" spans="1:1" x14ac:dyDescent="0.25">
      <c r="A47754" s="2" t="e">
        <f ca="1">MATCH($E$4,OFFSET(OFFSET(Journaal!$E$5,A47753,0),,,Journaal!$D$3-A47753),0)+A47753</f>
        <v>#N/A</v>
      </c>
    </row>
    <row r="47755" spans="1:1" x14ac:dyDescent="0.25">
      <c r="A47755" s="2" t="e">
        <f ca="1">MATCH($E$4,OFFSET(OFFSET(Journaal!$E$5,A47754,0),,,Journaal!$D$3-A47754),0)+A47754</f>
        <v>#N/A</v>
      </c>
    </row>
    <row r="47756" spans="1:1" x14ac:dyDescent="0.25">
      <c r="A47756" s="2" t="e">
        <f ca="1">MATCH($E$4,OFFSET(OFFSET(Journaal!$E$5,A47755,0),,,Journaal!$D$3-A47755),0)+A47755</f>
        <v>#N/A</v>
      </c>
    </row>
    <row r="47757" spans="1:1" x14ac:dyDescent="0.25">
      <c r="A47757" s="2" t="e">
        <f ca="1">MATCH($E$4,OFFSET(OFFSET(Journaal!$E$5,A47756,0),,,Journaal!$D$3-A47756),0)+A47756</f>
        <v>#N/A</v>
      </c>
    </row>
    <row r="47758" spans="1:1" x14ac:dyDescent="0.25">
      <c r="A47758" s="2" t="e">
        <f ca="1">MATCH($E$4,OFFSET(OFFSET(Journaal!$E$5,A47757,0),,,Journaal!$D$3-A47757),0)+A47757</f>
        <v>#N/A</v>
      </c>
    </row>
    <row r="47759" spans="1:1" x14ac:dyDescent="0.25">
      <c r="A47759" s="2" t="e">
        <f ca="1">MATCH($E$4,OFFSET(OFFSET(Journaal!$E$5,A47758,0),,,Journaal!$D$3-A47758),0)+A47758</f>
        <v>#N/A</v>
      </c>
    </row>
    <row r="47760" spans="1:1" x14ac:dyDescent="0.25">
      <c r="A47760" s="2" t="e">
        <f ca="1">MATCH($E$4,OFFSET(OFFSET(Journaal!$E$5,A47759,0),,,Journaal!$D$3-A47759),0)+A47759</f>
        <v>#N/A</v>
      </c>
    </row>
    <row r="47761" spans="1:1" x14ac:dyDescent="0.25">
      <c r="A47761" s="2" t="e">
        <f ca="1">MATCH($E$4,OFFSET(OFFSET(Journaal!$E$5,A47760,0),,,Journaal!$D$3-A47760),0)+A47760</f>
        <v>#N/A</v>
      </c>
    </row>
    <row r="47762" spans="1:1" x14ac:dyDescent="0.25">
      <c r="A47762" s="2" t="e">
        <f ca="1">MATCH($E$4,OFFSET(OFFSET(Journaal!$E$5,A47761,0),,,Journaal!$D$3-A47761),0)+A47761</f>
        <v>#N/A</v>
      </c>
    </row>
    <row r="47763" spans="1:1" x14ac:dyDescent="0.25">
      <c r="A47763" s="2" t="e">
        <f ca="1">MATCH($E$4,OFFSET(OFFSET(Journaal!$E$5,A47762,0),,,Journaal!$D$3-A47762),0)+A47762</f>
        <v>#N/A</v>
      </c>
    </row>
    <row r="47764" spans="1:1" x14ac:dyDescent="0.25">
      <c r="A47764" s="2" t="e">
        <f ca="1">MATCH($E$4,OFFSET(OFFSET(Journaal!$E$5,A47763,0),,,Journaal!$D$3-A47763),0)+A47763</f>
        <v>#N/A</v>
      </c>
    </row>
    <row r="47765" spans="1:1" x14ac:dyDescent="0.25">
      <c r="A47765" s="2" t="e">
        <f ca="1">MATCH($E$4,OFFSET(OFFSET(Journaal!$E$5,A47764,0),,,Journaal!$D$3-A47764),0)+A47764</f>
        <v>#N/A</v>
      </c>
    </row>
    <row r="47766" spans="1:1" x14ac:dyDescent="0.25">
      <c r="A47766" s="2" t="e">
        <f ca="1">MATCH($E$4,OFFSET(OFFSET(Journaal!$E$5,A47765,0),,,Journaal!$D$3-A47765),0)+A47765</f>
        <v>#N/A</v>
      </c>
    </row>
    <row r="47767" spans="1:1" x14ac:dyDescent="0.25">
      <c r="A47767" s="2" t="e">
        <f ca="1">MATCH($E$4,OFFSET(OFFSET(Journaal!$E$5,A47766,0),,,Journaal!$D$3-A47766),0)+A47766</f>
        <v>#N/A</v>
      </c>
    </row>
    <row r="47768" spans="1:1" x14ac:dyDescent="0.25">
      <c r="A47768" s="2" t="e">
        <f ca="1">MATCH($E$4,OFFSET(OFFSET(Journaal!$E$5,A47767,0),,,Journaal!$D$3-A47767),0)+A47767</f>
        <v>#N/A</v>
      </c>
    </row>
    <row r="47769" spans="1:1" x14ac:dyDescent="0.25">
      <c r="A47769" s="2" t="e">
        <f ca="1">MATCH($E$4,OFFSET(OFFSET(Journaal!$E$5,A47768,0),,,Journaal!$D$3-A47768),0)+A47768</f>
        <v>#N/A</v>
      </c>
    </row>
    <row r="47770" spans="1:1" x14ac:dyDescent="0.25">
      <c r="A47770" s="2" t="e">
        <f ca="1">MATCH($E$4,OFFSET(OFFSET(Journaal!$E$5,A47769,0),,,Journaal!$D$3-A47769),0)+A47769</f>
        <v>#N/A</v>
      </c>
    </row>
    <row r="47771" spans="1:1" x14ac:dyDescent="0.25">
      <c r="A47771" s="2" t="e">
        <f ca="1">MATCH($E$4,OFFSET(OFFSET(Journaal!$E$5,A47770,0),,,Journaal!$D$3-A47770),0)+A47770</f>
        <v>#N/A</v>
      </c>
    </row>
    <row r="47772" spans="1:1" x14ac:dyDescent="0.25">
      <c r="A47772" s="2" t="e">
        <f ca="1">MATCH($E$4,OFFSET(OFFSET(Journaal!$E$5,A47771,0),,,Journaal!$D$3-A47771),0)+A47771</f>
        <v>#N/A</v>
      </c>
    </row>
    <row r="47773" spans="1:1" x14ac:dyDescent="0.25">
      <c r="A47773" s="2" t="e">
        <f ca="1">MATCH($E$4,OFFSET(OFFSET(Journaal!$E$5,A47772,0),,,Journaal!$D$3-A47772),0)+A47772</f>
        <v>#N/A</v>
      </c>
    </row>
    <row r="47774" spans="1:1" x14ac:dyDescent="0.25">
      <c r="A47774" s="2" t="e">
        <f ca="1">MATCH($E$4,OFFSET(OFFSET(Journaal!$E$5,A47773,0),,,Journaal!$D$3-A47773),0)+A47773</f>
        <v>#N/A</v>
      </c>
    </row>
    <row r="47775" spans="1:1" x14ac:dyDescent="0.25">
      <c r="A47775" s="2" t="e">
        <f ca="1">MATCH($E$4,OFFSET(OFFSET(Journaal!$E$5,A47774,0),,,Journaal!$D$3-A47774),0)+A47774</f>
        <v>#N/A</v>
      </c>
    </row>
    <row r="47776" spans="1:1" x14ac:dyDescent="0.25">
      <c r="A47776" s="2" t="e">
        <f ca="1">MATCH($E$4,OFFSET(OFFSET(Journaal!$E$5,A47775,0),,,Journaal!$D$3-A47775),0)+A47775</f>
        <v>#N/A</v>
      </c>
    </row>
    <row r="47777" spans="1:1" x14ac:dyDescent="0.25">
      <c r="A47777" s="2" t="e">
        <f ca="1">MATCH($E$4,OFFSET(OFFSET(Journaal!$E$5,A47776,0),,,Journaal!$D$3-A47776),0)+A47776</f>
        <v>#N/A</v>
      </c>
    </row>
    <row r="47778" spans="1:1" x14ac:dyDescent="0.25">
      <c r="A47778" s="2" t="e">
        <f ca="1">MATCH($E$4,OFFSET(OFFSET(Journaal!$E$5,A47777,0),,,Journaal!$D$3-A47777),0)+A47777</f>
        <v>#N/A</v>
      </c>
    </row>
    <row r="47779" spans="1:1" x14ac:dyDescent="0.25">
      <c r="A47779" s="2" t="e">
        <f ca="1">MATCH($E$4,OFFSET(OFFSET(Journaal!$E$5,A47778,0),,,Journaal!$D$3-A47778),0)+A47778</f>
        <v>#N/A</v>
      </c>
    </row>
    <row r="47780" spans="1:1" x14ac:dyDescent="0.25">
      <c r="A47780" s="2" t="e">
        <f ca="1">MATCH($E$4,OFFSET(OFFSET(Journaal!$E$5,A47779,0),,,Journaal!$D$3-A47779),0)+A47779</f>
        <v>#N/A</v>
      </c>
    </row>
    <row r="47781" spans="1:1" x14ac:dyDescent="0.25">
      <c r="A47781" s="2" t="e">
        <f ca="1">MATCH($E$4,OFFSET(OFFSET(Journaal!$E$5,A47780,0),,,Journaal!$D$3-A47780),0)+A47780</f>
        <v>#N/A</v>
      </c>
    </row>
    <row r="47782" spans="1:1" x14ac:dyDescent="0.25">
      <c r="A47782" s="2" t="e">
        <f ca="1">MATCH($E$4,OFFSET(OFFSET(Journaal!$E$5,A47781,0),,,Journaal!$D$3-A47781),0)+A47781</f>
        <v>#N/A</v>
      </c>
    </row>
    <row r="47783" spans="1:1" x14ac:dyDescent="0.25">
      <c r="A47783" s="2" t="e">
        <f ca="1">MATCH($E$4,OFFSET(OFFSET(Journaal!$E$5,A47782,0),,,Journaal!$D$3-A47782),0)+A47782</f>
        <v>#N/A</v>
      </c>
    </row>
    <row r="47784" spans="1:1" x14ac:dyDescent="0.25">
      <c r="A47784" s="2" t="e">
        <f ca="1">MATCH($E$4,OFFSET(OFFSET(Journaal!$E$5,A47783,0),,,Journaal!$D$3-A47783),0)+A47783</f>
        <v>#N/A</v>
      </c>
    </row>
    <row r="47785" spans="1:1" x14ac:dyDescent="0.25">
      <c r="A47785" s="2" t="e">
        <f ca="1">MATCH($E$4,OFFSET(OFFSET(Journaal!$E$5,A47784,0),,,Journaal!$D$3-A47784),0)+A47784</f>
        <v>#N/A</v>
      </c>
    </row>
    <row r="47786" spans="1:1" x14ac:dyDescent="0.25">
      <c r="A47786" s="2" t="e">
        <f ca="1">MATCH($E$4,OFFSET(OFFSET(Journaal!$E$5,A47785,0),,,Journaal!$D$3-A47785),0)+A47785</f>
        <v>#N/A</v>
      </c>
    </row>
    <row r="47787" spans="1:1" x14ac:dyDescent="0.25">
      <c r="A47787" s="2" t="e">
        <f ca="1">MATCH($E$4,OFFSET(OFFSET(Journaal!$E$5,A47786,0),,,Journaal!$D$3-A47786),0)+A47786</f>
        <v>#N/A</v>
      </c>
    </row>
    <row r="47788" spans="1:1" x14ac:dyDescent="0.25">
      <c r="A47788" s="2" t="e">
        <f ca="1">MATCH($E$4,OFFSET(OFFSET(Journaal!$E$5,A47787,0),,,Journaal!$D$3-A47787),0)+A47787</f>
        <v>#N/A</v>
      </c>
    </row>
    <row r="47789" spans="1:1" x14ac:dyDescent="0.25">
      <c r="A47789" s="2" t="e">
        <f ca="1">MATCH($E$4,OFFSET(OFFSET(Journaal!$E$5,A47788,0),,,Journaal!$D$3-A47788),0)+A47788</f>
        <v>#N/A</v>
      </c>
    </row>
    <row r="47790" spans="1:1" x14ac:dyDescent="0.25">
      <c r="A47790" s="2" t="e">
        <f ca="1">MATCH($E$4,OFFSET(OFFSET(Journaal!$E$5,A47789,0),,,Journaal!$D$3-A47789),0)+A47789</f>
        <v>#N/A</v>
      </c>
    </row>
    <row r="47791" spans="1:1" x14ac:dyDescent="0.25">
      <c r="A47791" s="2" t="e">
        <f ca="1">MATCH($E$4,OFFSET(OFFSET(Journaal!$E$5,A47790,0),,,Journaal!$D$3-A47790),0)+A47790</f>
        <v>#N/A</v>
      </c>
    </row>
    <row r="47792" spans="1:1" x14ac:dyDescent="0.25">
      <c r="A47792" s="2" t="e">
        <f ca="1">MATCH($E$4,OFFSET(OFFSET(Journaal!$E$5,A47791,0),,,Journaal!$D$3-A47791),0)+A47791</f>
        <v>#N/A</v>
      </c>
    </row>
    <row r="47793" spans="1:1" x14ac:dyDescent="0.25">
      <c r="A47793" s="2" t="e">
        <f ca="1">MATCH($E$4,OFFSET(OFFSET(Journaal!$E$5,A47792,0),,,Journaal!$D$3-A47792),0)+A47792</f>
        <v>#N/A</v>
      </c>
    </row>
    <row r="47794" spans="1:1" x14ac:dyDescent="0.25">
      <c r="A47794" s="2" t="e">
        <f ca="1">MATCH($E$4,OFFSET(OFFSET(Journaal!$E$5,A47793,0),,,Journaal!$D$3-A47793),0)+A47793</f>
        <v>#N/A</v>
      </c>
    </row>
    <row r="47795" spans="1:1" x14ac:dyDescent="0.25">
      <c r="A47795" s="2" t="e">
        <f ca="1">MATCH($E$4,OFFSET(OFFSET(Journaal!$E$5,A47794,0),,,Journaal!$D$3-A47794),0)+A47794</f>
        <v>#N/A</v>
      </c>
    </row>
    <row r="47796" spans="1:1" x14ac:dyDescent="0.25">
      <c r="A47796" s="2" t="e">
        <f ca="1">MATCH($E$4,OFFSET(OFFSET(Journaal!$E$5,A47795,0),,,Journaal!$D$3-A47795),0)+A47795</f>
        <v>#N/A</v>
      </c>
    </row>
    <row r="47797" spans="1:1" x14ac:dyDescent="0.25">
      <c r="A47797" s="2" t="e">
        <f ca="1">MATCH($E$4,OFFSET(OFFSET(Journaal!$E$5,A47796,0),,,Journaal!$D$3-A47796),0)+A47796</f>
        <v>#N/A</v>
      </c>
    </row>
    <row r="47798" spans="1:1" x14ac:dyDescent="0.25">
      <c r="A47798" s="2" t="e">
        <f ca="1">MATCH($E$4,OFFSET(OFFSET(Journaal!$E$5,A47797,0),,,Journaal!$D$3-A47797),0)+A47797</f>
        <v>#N/A</v>
      </c>
    </row>
    <row r="47799" spans="1:1" x14ac:dyDescent="0.25">
      <c r="A47799" s="2" t="e">
        <f ca="1">MATCH($E$4,OFFSET(OFFSET(Journaal!$E$5,A47798,0),,,Journaal!$D$3-A47798),0)+A47798</f>
        <v>#N/A</v>
      </c>
    </row>
    <row r="47800" spans="1:1" x14ac:dyDescent="0.25">
      <c r="A47800" s="2" t="e">
        <f ca="1">MATCH($E$4,OFFSET(OFFSET(Journaal!$E$5,A47799,0),,,Journaal!$D$3-A47799),0)+A47799</f>
        <v>#N/A</v>
      </c>
    </row>
    <row r="47801" spans="1:1" x14ac:dyDescent="0.25">
      <c r="A47801" s="2" t="e">
        <f ca="1">MATCH($E$4,OFFSET(OFFSET(Journaal!$E$5,A47800,0),,,Journaal!$D$3-A47800),0)+A47800</f>
        <v>#N/A</v>
      </c>
    </row>
    <row r="47802" spans="1:1" x14ac:dyDescent="0.25">
      <c r="A47802" s="2" t="e">
        <f ca="1">MATCH($E$4,OFFSET(OFFSET(Journaal!$E$5,A47801,0),,,Journaal!$D$3-A47801),0)+A47801</f>
        <v>#N/A</v>
      </c>
    </row>
    <row r="47803" spans="1:1" x14ac:dyDescent="0.25">
      <c r="A47803" s="2" t="e">
        <f ca="1">MATCH($E$4,OFFSET(OFFSET(Journaal!$E$5,A47802,0),,,Journaal!$D$3-A47802),0)+A47802</f>
        <v>#N/A</v>
      </c>
    </row>
    <row r="47804" spans="1:1" x14ac:dyDescent="0.25">
      <c r="A47804" s="2" t="e">
        <f ca="1">MATCH($E$4,OFFSET(OFFSET(Journaal!$E$5,A47803,0),,,Journaal!$D$3-A47803),0)+A47803</f>
        <v>#N/A</v>
      </c>
    </row>
    <row r="47805" spans="1:1" x14ac:dyDescent="0.25">
      <c r="A47805" s="2" t="e">
        <f ca="1">MATCH($E$4,OFFSET(OFFSET(Journaal!$E$5,A47804,0),,,Journaal!$D$3-A47804),0)+A47804</f>
        <v>#N/A</v>
      </c>
    </row>
    <row r="47806" spans="1:1" x14ac:dyDescent="0.25">
      <c r="A47806" s="2" t="e">
        <f ca="1">MATCH($E$4,OFFSET(OFFSET(Journaal!$E$5,A47805,0),,,Journaal!$D$3-A47805),0)+A47805</f>
        <v>#N/A</v>
      </c>
    </row>
    <row r="47807" spans="1:1" x14ac:dyDescent="0.25">
      <c r="A47807" s="2" t="e">
        <f ca="1">MATCH($E$4,OFFSET(OFFSET(Journaal!$E$5,A47806,0),,,Journaal!$D$3-A47806),0)+A47806</f>
        <v>#N/A</v>
      </c>
    </row>
    <row r="47808" spans="1:1" x14ac:dyDescent="0.25">
      <c r="A47808" s="2" t="e">
        <f ca="1">MATCH($E$4,OFFSET(OFFSET(Journaal!$E$5,A47807,0),,,Journaal!$D$3-A47807),0)+A47807</f>
        <v>#N/A</v>
      </c>
    </row>
    <row r="47809" spans="1:1" x14ac:dyDescent="0.25">
      <c r="A47809" s="2" t="e">
        <f ca="1">MATCH($E$4,OFFSET(OFFSET(Journaal!$E$5,A47808,0),,,Journaal!$D$3-A47808),0)+A47808</f>
        <v>#N/A</v>
      </c>
    </row>
    <row r="47810" spans="1:1" x14ac:dyDescent="0.25">
      <c r="A47810" s="2" t="e">
        <f ca="1">MATCH($E$4,OFFSET(OFFSET(Journaal!$E$5,A47809,0),,,Journaal!$D$3-A47809),0)+A47809</f>
        <v>#N/A</v>
      </c>
    </row>
    <row r="47811" spans="1:1" x14ac:dyDescent="0.25">
      <c r="A47811" s="2" t="e">
        <f ca="1">MATCH($E$4,OFFSET(OFFSET(Journaal!$E$5,A47810,0),,,Journaal!$D$3-A47810),0)+A47810</f>
        <v>#N/A</v>
      </c>
    </row>
    <row r="47812" spans="1:1" x14ac:dyDescent="0.25">
      <c r="A47812" s="2" t="e">
        <f ca="1">MATCH($E$4,OFFSET(OFFSET(Journaal!$E$5,A47811,0),,,Journaal!$D$3-A47811),0)+A47811</f>
        <v>#N/A</v>
      </c>
    </row>
    <row r="47813" spans="1:1" x14ac:dyDescent="0.25">
      <c r="A47813" s="2" t="e">
        <f ca="1">MATCH($E$4,OFFSET(OFFSET(Journaal!$E$5,A47812,0),,,Journaal!$D$3-A47812),0)+A47812</f>
        <v>#N/A</v>
      </c>
    </row>
    <row r="47814" spans="1:1" x14ac:dyDescent="0.25">
      <c r="A47814" s="2" t="e">
        <f ca="1">MATCH($E$4,OFFSET(OFFSET(Journaal!$E$5,A47813,0),,,Journaal!$D$3-A47813),0)+A47813</f>
        <v>#N/A</v>
      </c>
    </row>
    <row r="47815" spans="1:1" x14ac:dyDescent="0.25">
      <c r="A47815" s="2" t="e">
        <f ca="1">MATCH($E$4,OFFSET(OFFSET(Journaal!$E$5,A47814,0),,,Journaal!$D$3-A47814),0)+A47814</f>
        <v>#N/A</v>
      </c>
    </row>
    <row r="47816" spans="1:1" x14ac:dyDescent="0.25">
      <c r="A47816" s="2" t="e">
        <f ca="1">MATCH($E$4,OFFSET(OFFSET(Journaal!$E$5,A47815,0),,,Journaal!$D$3-A47815),0)+A47815</f>
        <v>#N/A</v>
      </c>
    </row>
    <row r="47817" spans="1:1" x14ac:dyDescent="0.25">
      <c r="A47817" s="2" t="e">
        <f ca="1">MATCH($E$4,OFFSET(OFFSET(Journaal!$E$5,A47816,0),,,Journaal!$D$3-A47816),0)+A47816</f>
        <v>#N/A</v>
      </c>
    </row>
    <row r="47818" spans="1:1" x14ac:dyDescent="0.25">
      <c r="A47818" s="2" t="e">
        <f ca="1">MATCH($E$4,OFFSET(OFFSET(Journaal!$E$5,A47817,0),,,Journaal!$D$3-A47817),0)+A47817</f>
        <v>#N/A</v>
      </c>
    </row>
    <row r="47819" spans="1:1" x14ac:dyDescent="0.25">
      <c r="A47819" s="2" t="e">
        <f ca="1">MATCH($E$4,OFFSET(OFFSET(Journaal!$E$5,A47818,0),,,Journaal!$D$3-A47818),0)+A47818</f>
        <v>#N/A</v>
      </c>
    </row>
    <row r="47820" spans="1:1" x14ac:dyDescent="0.25">
      <c r="A47820" s="2" t="e">
        <f ca="1">MATCH($E$4,OFFSET(OFFSET(Journaal!$E$5,A47819,0),,,Journaal!$D$3-A47819),0)+A47819</f>
        <v>#N/A</v>
      </c>
    </row>
    <row r="47821" spans="1:1" x14ac:dyDescent="0.25">
      <c r="A47821" s="2" t="e">
        <f ca="1">MATCH($E$4,OFFSET(OFFSET(Journaal!$E$5,A47820,0),,,Journaal!$D$3-A47820),0)+A47820</f>
        <v>#N/A</v>
      </c>
    </row>
    <row r="47822" spans="1:1" x14ac:dyDescent="0.25">
      <c r="A47822" s="2" t="e">
        <f ca="1">MATCH($E$4,OFFSET(OFFSET(Journaal!$E$5,A47821,0),,,Journaal!$D$3-A47821),0)+A47821</f>
        <v>#N/A</v>
      </c>
    </row>
    <row r="47823" spans="1:1" x14ac:dyDescent="0.25">
      <c r="A47823" s="2" t="e">
        <f ca="1">MATCH($E$4,OFFSET(OFFSET(Journaal!$E$5,A47822,0),,,Journaal!$D$3-A47822),0)+A47822</f>
        <v>#N/A</v>
      </c>
    </row>
    <row r="47824" spans="1:1" x14ac:dyDescent="0.25">
      <c r="A47824" s="2" t="e">
        <f ca="1">MATCH($E$4,OFFSET(OFFSET(Journaal!$E$5,A47823,0),,,Journaal!$D$3-A47823),0)+A47823</f>
        <v>#N/A</v>
      </c>
    </row>
    <row r="47825" spans="1:1" x14ac:dyDescent="0.25">
      <c r="A47825" s="2" t="e">
        <f ca="1">MATCH($E$4,OFFSET(OFFSET(Journaal!$E$5,A47824,0),,,Journaal!$D$3-A47824),0)+A47824</f>
        <v>#N/A</v>
      </c>
    </row>
    <row r="47826" spans="1:1" x14ac:dyDescent="0.25">
      <c r="A47826" s="2" t="e">
        <f ca="1">MATCH($E$4,OFFSET(OFFSET(Journaal!$E$5,A47825,0),,,Journaal!$D$3-A47825),0)+A47825</f>
        <v>#N/A</v>
      </c>
    </row>
    <row r="47827" spans="1:1" x14ac:dyDescent="0.25">
      <c r="A47827" s="2" t="e">
        <f ca="1">MATCH($E$4,OFFSET(OFFSET(Journaal!$E$5,A47826,0),,,Journaal!$D$3-A47826),0)+A47826</f>
        <v>#N/A</v>
      </c>
    </row>
    <row r="47828" spans="1:1" x14ac:dyDescent="0.25">
      <c r="A47828" s="2" t="e">
        <f ca="1">MATCH($E$4,OFFSET(OFFSET(Journaal!$E$5,A47827,0),,,Journaal!$D$3-A47827),0)+A47827</f>
        <v>#N/A</v>
      </c>
    </row>
    <row r="47829" spans="1:1" x14ac:dyDescent="0.25">
      <c r="A47829" s="2" t="e">
        <f ca="1">MATCH($E$4,OFFSET(OFFSET(Journaal!$E$5,A47828,0),,,Journaal!$D$3-A47828),0)+A47828</f>
        <v>#N/A</v>
      </c>
    </row>
    <row r="47830" spans="1:1" x14ac:dyDescent="0.25">
      <c r="A47830" s="2" t="e">
        <f ca="1">MATCH($E$4,OFFSET(OFFSET(Journaal!$E$5,A47829,0),,,Journaal!$D$3-A47829),0)+A47829</f>
        <v>#N/A</v>
      </c>
    </row>
    <row r="47831" spans="1:1" x14ac:dyDescent="0.25">
      <c r="A47831" s="2" t="e">
        <f ca="1">MATCH($E$4,OFFSET(OFFSET(Journaal!$E$5,A47830,0),,,Journaal!$D$3-A47830),0)+A47830</f>
        <v>#N/A</v>
      </c>
    </row>
    <row r="47832" spans="1:1" x14ac:dyDescent="0.25">
      <c r="A47832" s="2" t="e">
        <f ca="1">MATCH($E$4,OFFSET(OFFSET(Journaal!$E$5,A47831,0),,,Journaal!$D$3-A47831),0)+A47831</f>
        <v>#N/A</v>
      </c>
    </row>
    <row r="47833" spans="1:1" x14ac:dyDescent="0.25">
      <c r="A47833" s="2" t="e">
        <f ca="1">MATCH($E$4,OFFSET(OFFSET(Journaal!$E$5,A47832,0),,,Journaal!$D$3-A47832),0)+A47832</f>
        <v>#N/A</v>
      </c>
    </row>
    <row r="47834" spans="1:1" x14ac:dyDescent="0.25">
      <c r="A47834" s="2" t="e">
        <f ca="1">MATCH($E$4,OFFSET(OFFSET(Journaal!$E$5,A47833,0),,,Journaal!$D$3-A47833),0)+A47833</f>
        <v>#N/A</v>
      </c>
    </row>
    <row r="47835" spans="1:1" x14ac:dyDescent="0.25">
      <c r="A47835" s="2" t="e">
        <f ca="1">MATCH($E$4,OFFSET(OFFSET(Journaal!$E$5,A47834,0),,,Journaal!$D$3-A47834),0)+A47834</f>
        <v>#N/A</v>
      </c>
    </row>
    <row r="47836" spans="1:1" x14ac:dyDescent="0.25">
      <c r="A47836" s="2" t="e">
        <f ca="1">MATCH($E$4,OFFSET(OFFSET(Journaal!$E$5,A47835,0),,,Journaal!$D$3-A47835),0)+A47835</f>
        <v>#N/A</v>
      </c>
    </row>
    <row r="47837" spans="1:1" x14ac:dyDescent="0.25">
      <c r="A47837" s="2" t="e">
        <f ca="1">MATCH($E$4,OFFSET(OFFSET(Journaal!$E$5,A47836,0),,,Journaal!$D$3-A47836),0)+A47836</f>
        <v>#N/A</v>
      </c>
    </row>
    <row r="47838" spans="1:1" x14ac:dyDescent="0.25">
      <c r="A47838" s="2" t="e">
        <f ca="1">MATCH($E$4,OFFSET(OFFSET(Journaal!$E$5,A47837,0),,,Journaal!$D$3-A47837),0)+A47837</f>
        <v>#N/A</v>
      </c>
    </row>
    <row r="47839" spans="1:1" x14ac:dyDescent="0.25">
      <c r="A47839" s="2" t="e">
        <f ca="1">MATCH($E$4,OFFSET(OFFSET(Journaal!$E$5,A47838,0),,,Journaal!$D$3-A47838),0)+A47838</f>
        <v>#N/A</v>
      </c>
    </row>
    <row r="47840" spans="1:1" x14ac:dyDescent="0.25">
      <c r="A47840" s="2" t="e">
        <f ca="1">MATCH($E$4,OFFSET(OFFSET(Journaal!$E$5,A47839,0),,,Journaal!$D$3-A47839),0)+A47839</f>
        <v>#N/A</v>
      </c>
    </row>
    <row r="47841" spans="1:1" x14ac:dyDescent="0.25">
      <c r="A47841" s="2" t="e">
        <f ca="1">MATCH($E$4,OFFSET(OFFSET(Journaal!$E$5,A47840,0),,,Journaal!$D$3-A47840),0)+A47840</f>
        <v>#N/A</v>
      </c>
    </row>
    <row r="47842" spans="1:1" x14ac:dyDescent="0.25">
      <c r="A47842" s="2" t="e">
        <f ca="1">MATCH($E$4,OFFSET(OFFSET(Journaal!$E$5,A47841,0),,,Journaal!$D$3-A47841),0)+A47841</f>
        <v>#N/A</v>
      </c>
    </row>
    <row r="47843" spans="1:1" x14ac:dyDescent="0.25">
      <c r="A47843" s="2" t="e">
        <f ca="1">MATCH($E$4,OFFSET(OFFSET(Journaal!$E$5,A47842,0),,,Journaal!$D$3-A47842),0)+A47842</f>
        <v>#N/A</v>
      </c>
    </row>
    <row r="47844" spans="1:1" x14ac:dyDescent="0.25">
      <c r="A47844" s="2" t="e">
        <f ca="1">MATCH($E$4,OFFSET(OFFSET(Journaal!$E$5,A47843,0),,,Journaal!$D$3-A47843),0)+A47843</f>
        <v>#N/A</v>
      </c>
    </row>
    <row r="47845" spans="1:1" x14ac:dyDescent="0.25">
      <c r="A47845" s="2" t="e">
        <f ca="1">MATCH($E$4,OFFSET(OFFSET(Journaal!$E$5,A47844,0),,,Journaal!$D$3-A47844),0)+A47844</f>
        <v>#N/A</v>
      </c>
    </row>
    <row r="47846" spans="1:1" x14ac:dyDescent="0.25">
      <c r="A47846" s="2" t="e">
        <f ca="1">MATCH($E$4,OFFSET(OFFSET(Journaal!$E$5,A47845,0),,,Journaal!$D$3-A47845),0)+A47845</f>
        <v>#N/A</v>
      </c>
    </row>
    <row r="47847" spans="1:1" x14ac:dyDescent="0.25">
      <c r="A47847" s="2" t="e">
        <f ca="1">MATCH($E$4,OFFSET(OFFSET(Journaal!$E$5,A47846,0),,,Journaal!$D$3-A47846),0)+A47846</f>
        <v>#N/A</v>
      </c>
    </row>
    <row r="47848" spans="1:1" x14ac:dyDescent="0.25">
      <c r="A47848" s="2" t="e">
        <f ca="1">MATCH($E$4,OFFSET(OFFSET(Journaal!$E$5,A47847,0),,,Journaal!$D$3-A47847),0)+A47847</f>
        <v>#N/A</v>
      </c>
    </row>
    <row r="47849" spans="1:1" x14ac:dyDescent="0.25">
      <c r="A47849" s="2" t="e">
        <f ca="1">MATCH($E$4,OFFSET(OFFSET(Journaal!$E$5,A47848,0),,,Journaal!$D$3-A47848),0)+A47848</f>
        <v>#N/A</v>
      </c>
    </row>
    <row r="47850" spans="1:1" x14ac:dyDescent="0.25">
      <c r="A47850" s="2" t="e">
        <f ca="1">MATCH($E$4,OFFSET(OFFSET(Journaal!$E$5,A47849,0),,,Journaal!$D$3-A47849),0)+A47849</f>
        <v>#N/A</v>
      </c>
    </row>
    <row r="47851" spans="1:1" x14ac:dyDescent="0.25">
      <c r="A47851" s="2" t="e">
        <f ca="1">MATCH($E$4,OFFSET(OFFSET(Journaal!$E$5,A47850,0),,,Journaal!$D$3-A47850),0)+A47850</f>
        <v>#N/A</v>
      </c>
    </row>
    <row r="47852" spans="1:1" x14ac:dyDescent="0.25">
      <c r="A47852" s="2" t="e">
        <f ca="1">MATCH($E$4,OFFSET(OFFSET(Journaal!$E$5,A47851,0),,,Journaal!$D$3-A47851),0)+A47851</f>
        <v>#N/A</v>
      </c>
    </row>
    <row r="47853" spans="1:1" x14ac:dyDescent="0.25">
      <c r="A47853" s="2" t="e">
        <f ca="1">MATCH($E$4,OFFSET(OFFSET(Journaal!$E$5,A47852,0),,,Journaal!$D$3-A47852),0)+A47852</f>
        <v>#N/A</v>
      </c>
    </row>
    <row r="47854" spans="1:1" x14ac:dyDescent="0.25">
      <c r="A47854" s="2" t="e">
        <f ca="1">MATCH($E$4,OFFSET(OFFSET(Journaal!$E$5,A47853,0),,,Journaal!$D$3-A47853),0)+A47853</f>
        <v>#N/A</v>
      </c>
    </row>
    <row r="47855" spans="1:1" x14ac:dyDescent="0.25">
      <c r="A47855" s="2" t="e">
        <f ca="1">MATCH($E$4,OFFSET(OFFSET(Journaal!$E$5,A47854,0),,,Journaal!$D$3-A47854),0)+A47854</f>
        <v>#N/A</v>
      </c>
    </row>
    <row r="47856" spans="1:1" x14ac:dyDescent="0.25">
      <c r="A47856" s="2" t="e">
        <f ca="1">MATCH($E$4,OFFSET(OFFSET(Journaal!$E$5,A47855,0),,,Journaal!$D$3-A47855),0)+A47855</f>
        <v>#N/A</v>
      </c>
    </row>
    <row r="47857" spans="1:1" x14ac:dyDescent="0.25">
      <c r="A47857" s="2" t="e">
        <f ca="1">MATCH($E$4,OFFSET(OFFSET(Journaal!$E$5,A47856,0),,,Journaal!$D$3-A47856),0)+A47856</f>
        <v>#N/A</v>
      </c>
    </row>
    <row r="47858" spans="1:1" x14ac:dyDescent="0.25">
      <c r="A47858" s="2" t="e">
        <f ca="1">MATCH($E$4,OFFSET(OFFSET(Journaal!$E$5,A47857,0),,,Journaal!$D$3-A47857),0)+A47857</f>
        <v>#N/A</v>
      </c>
    </row>
    <row r="47859" spans="1:1" x14ac:dyDescent="0.25">
      <c r="A47859" s="2" t="e">
        <f ca="1">MATCH($E$4,OFFSET(OFFSET(Journaal!$E$5,A47858,0),,,Journaal!$D$3-A47858),0)+A47858</f>
        <v>#N/A</v>
      </c>
    </row>
    <row r="47860" spans="1:1" x14ac:dyDescent="0.25">
      <c r="A47860" s="2" t="e">
        <f ca="1">MATCH($E$4,OFFSET(OFFSET(Journaal!$E$5,A47859,0),,,Journaal!$D$3-A47859),0)+A47859</f>
        <v>#N/A</v>
      </c>
    </row>
    <row r="47861" spans="1:1" x14ac:dyDescent="0.25">
      <c r="A47861" s="2" t="e">
        <f ca="1">MATCH($E$4,OFFSET(OFFSET(Journaal!$E$5,A47860,0),,,Journaal!$D$3-A47860),0)+A47860</f>
        <v>#N/A</v>
      </c>
    </row>
    <row r="47862" spans="1:1" x14ac:dyDescent="0.25">
      <c r="A47862" s="2" t="e">
        <f ca="1">MATCH($E$4,OFFSET(OFFSET(Journaal!$E$5,A47861,0),,,Journaal!$D$3-A47861),0)+A47861</f>
        <v>#N/A</v>
      </c>
    </row>
    <row r="47863" spans="1:1" x14ac:dyDescent="0.25">
      <c r="A47863" s="2" t="e">
        <f ca="1">MATCH($E$4,OFFSET(OFFSET(Journaal!$E$5,A47862,0),,,Journaal!$D$3-A47862),0)+A47862</f>
        <v>#N/A</v>
      </c>
    </row>
    <row r="47864" spans="1:1" x14ac:dyDescent="0.25">
      <c r="A47864" s="2" t="e">
        <f ca="1">MATCH($E$4,OFFSET(OFFSET(Journaal!$E$5,A47863,0),,,Journaal!$D$3-A47863),0)+A47863</f>
        <v>#N/A</v>
      </c>
    </row>
    <row r="47865" spans="1:1" x14ac:dyDescent="0.25">
      <c r="A47865" s="2" t="e">
        <f ca="1">MATCH($E$4,OFFSET(OFFSET(Journaal!$E$5,A47864,0),,,Journaal!$D$3-A47864),0)+A47864</f>
        <v>#N/A</v>
      </c>
    </row>
    <row r="47866" spans="1:1" x14ac:dyDescent="0.25">
      <c r="A47866" s="2" t="e">
        <f ca="1">MATCH($E$4,OFFSET(OFFSET(Journaal!$E$5,A47865,0),,,Journaal!$D$3-A47865),0)+A47865</f>
        <v>#N/A</v>
      </c>
    </row>
    <row r="47867" spans="1:1" x14ac:dyDescent="0.25">
      <c r="A47867" s="2" t="e">
        <f ca="1">MATCH($E$4,OFFSET(OFFSET(Journaal!$E$5,A47866,0),,,Journaal!$D$3-A47866),0)+A47866</f>
        <v>#N/A</v>
      </c>
    </row>
    <row r="47868" spans="1:1" x14ac:dyDescent="0.25">
      <c r="A47868" s="2" t="e">
        <f ca="1">MATCH($E$4,OFFSET(OFFSET(Journaal!$E$5,A47867,0),,,Journaal!$D$3-A47867),0)+A47867</f>
        <v>#N/A</v>
      </c>
    </row>
    <row r="47869" spans="1:1" x14ac:dyDescent="0.25">
      <c r="A47869" s="2" t="e">
        <f ca="1">MATCH($E$4,OFFSET(OFFSET(Journaal!$E$5,A47868,0),,,Journaal!$D$3-A47868),0)+A47868</f>
        <v>#N/A</v>
      </c>
    </row>
    <row r="47870" spans="1:1" x14ac:dyDescent="0.25">
      <c r="A47870" s="2" t="e">
        <f ca="1">MATCH($E$4,OFFSET(OFFSET(Journaal!$E$5,A47869,0),,,Journaal!$D$3-A47869),0)+A47869</f>
        <v>#N/A</v>
      </c>
    </row>
    <row r="47871" spans="1:1" x14ac:dyDescent="0.25">
      <c r="A47871" s="2" t="e">
        <f ca="1">MATCH($E$4,OFFSET(OFFSET(Journaal!$E$5,A47870,0),,,Journaal!$D$3-A47870),0)+A47870</f>
        <v>#N/A</v>
      </c>
    </row>
    <row r="47872" spans="1:1" x14ac:dyDescent="0.25">
      <c r="A47872" s="2" t="e">
        <f ca="1">MATCH($E$4,OFFSET(OFFSET(Journaal!$E$5,A47871,0),,,Journaal!$D$3-A47871),0)+A47871</f>
        <v>#N/A</v>
      </c>
    </row>
    <row r="47873" spans="1:1" x14ac:dyDescent="0.25">
      <c r="A47873" s="2" t="e">
        <f ca="1">MATCH($E$4,OFFSET(OFFSET(Journaal!$E$5,A47872,0),,,Journaal!$D$3-A47872),0)+A47872</f>
        <v>#N/A</v>
      </c>
    </row>
    <row r="47874" spans="1:1" x14ac:dyDescent="0.25">
      <c r="A47874" s="2" t="e">
        <f ca="1">MATCH($E$4,OFFSET(OFFSET(Journaal!$E$5,A47873,0),,,Journaal!$D$3-A47873),0)+A47873</f>
        <v>#N/A</v>
      </c>
    </row>
    <row r="47875" spans="1:1" x14ac:dyDescent="0.25">
      <c r="A47875" s="2" t="e">
        <f ca="1">MATCH($E$4,OFFSET(OFFSET(Journaal!$E$5,A47874,0),,,Journaal!$D$3-A47874),0)+A47874</f>
        <v>#N/A</v>
      </c>
    </row>
    <row r="47876" spans="1:1" x14ac:dyDescent="0.25">
      <c r="A47876" s="2" t="e">
        <f ca="1">MATCH($E$4,OFFSET(OFFSET(Journaal!$E$5,A47875,0),,,Journaal!$D$3-A47875),0)+A47875</f>
        <v>#N/A</v>
      </c>
    </row>
    <row r="47877" spans="1:1" x14ac:dyDescent="0.25">
      <c r="A47877" s="2" t="e">
        <f ca="1">MATCH($E$4,OFFSET(OFFSET(Journaal!$E$5,A47876,0),,,Journaal!$D$3-A47876),0)+A47876</f>
        <v>#N/A</v>
      </c>
    </row>
    <row r="47878" spans="1:1" x14ac:dyDescent="0.25">
      <c r="A47878" s="2" t="e">
        <f ca="1">MATCH($E$4,OFFSET(OFFSET(Journaal!$E$5,A47877,0),,,Journaal!$D$3-A47877),0)+A47877</f>
        <v>#N/A</v>
      </c>
    </row>
    <row r="47879" spans="1:1" x14ac:dyDescent="0.25">
      <c r="A47879" s="2" t="e">
        <f ca="1">MATCH($E$4,OFFSET(OFFSET(Journaal!$E$5,A47878,0),,,Journaal!$D$3-A47878),0)+A47878</f>
        <v>#N/A</v>
      </c>
    </row>
    <row r="47880" spans="1:1" x14ac:dyDescent="0.25">
      <c r="A47880" s="2" t="e">
        <f ca="1">MATCH($E$4,OFFSET(OFFSET(Journaal!$E$5,A47879,0),,,Journaal!$D$3-A47879),0)+A47879</f>
        <v>#N/A</v>
      </c>
    </row>
    <row r="47881" spans="1:1" x14ac:dyDescent="0.25">
      <c r="A47881" s="2" t="e">
        <f ca="1">MATCH($E$4,OFFSET(OFFSET(Journaal!$E$5,A47880,0),,,Journaal!$D$3-A47880),0)+A47880</f>
        <v>#N/A</v>
      </c>
    </row>
    <row r="47882" spans="1:1" x14ac:dyDescent="0.25">
      <c r="A47882" s="2" t="e">
        <f ca="1">MATCH($E$4,OFFSET(OFFSET(Journaal!$E$5,A47881,0),,,Journaal!$D$3-A47881),0)+A47881</f>
        <v>#N/A</v>
      </c>
    </row>
    <row r="47883" spans="1:1" x14ac:dyDescent="0.25">
      <c r="A47883" s="2" t="e">
        <f ca="1">MATCH($E$4,OFFSET(OFFSET(Journaal!$E$5,A47882,0),,,Journaal!$D$3-A47882),0)+A47882</f>
        <v>#N/A</v>
      </c>
    </row>
    <row r="47884" spans="1:1" x14ac:dyDescent="0.25">
      <c r="A47884" s="2" t="e">
        <f ca="1">MATCH($E$4,OFFSET(OFFSET(Journaal!$E$5,A47883,0),,,Journaal!$D$3-A47883),0)+A47883</f>
        <v>#N/A</v>
      </c>
    </row>
    <row r="47885" spans="1:1" x14ac:dyDescent="0.25">
      <c r="A47885" s="2" t="e">
        <f ca="1">MATCH($E$4,OFFSET(OFFSET(Journaal!$E$5,A47884,0),,,Journaal!$D$3-A47884),0)+A47884</f>
        <v>#N/A</v>
      </c>
    </row>
    <row r="47886" spans="1:1" x14ac:dyDescent="0.25">
      <c r="A47886" s="2" t="e">
        <f ca="1">MATCH($E$4,OFFSET(OFFSET(Journaal!$E$5,A47885,0),,,Journaal!$D$3-A47885),0)+A47885</f>
        <v>#N/A</v>
      </c>
    </row>
    <row r="47887" spans="1:1" x14ac:dyDescent="0.25">
      <c r="A47887" s="2" t="e">
        <f ca="1">MATCH($E$4,OFFSET(OFFSET(Journaal!$E$5,A47886,0),,,Journaal!$D$3-A47886),0)+A47886</f>
        <v>#N/A</v>
      </c>
    </row>
    <row r="47888" spans="1:1" x14ac:dyDescent="0.25">
      <c r="A47888" s="2" t="e">
        <f ca="1">MATCH($E$4,OFFSET(OFFSET(Journaal!$E$5,A47887,0),,,Journaal!$D$3-A47887),0)+A47887</f>
        <v>#N/A</v>
      </c>
    </row>
    <row r="47889" spans="1:1" x14ac:dyDescent="0.25">
      <c r="A47889" s="2" t="e">
        <f ca="1">MATCH($E$4,OFFSET(OFFSET(Journaal!$E$5,A47888,0),,,Journaal!$D$3-A47888),0)+A47888</f>
        <v>#N/A</v>
      </c>
    </row>
    <row r="47890" spans="1:1" x14ac:dyDescent="0.25">
      <c r="A47890" s="2" t="e">
        <f ca="1">MATCH($E$4,OFFSET(OFFSET(Journaal!$E$5,A47889,0),,,Journaal!$D$3-A47889),0)+A47889</f>
        <v>#N/A</v>
      </c>
    </row>
    <row r="47891" spans="1:1" x14ac:dyDescent="0.25">
      <c r="A47891" s="2" t="e">
        <f ca="1">MATCH($E$4,OFFSET(OFFSET(Journaal!$E$5,A47890,0),,,Journaal!$D$3-A47890),0)+A47890</f>
        <v>#N/A</v>
      </c>
    </row>
    <row r="47892" spans="1:1" x14ac:dyDescent="0.25">
      <c r="A47892" s="2" t="e">
        <f ca="1">MATCH($E$4,OFFSET(OFFSET(Journaal!$E$5,A47891,0),,,Journaal!$D$3-A47891),0)+A47891</f>
        <v>#N/A</v>
      </c>
    </row>
    <row r="47893" spans="1:1" x14ac:dyDescent="0.25">
      <c r="A47893" s="2" t="e">
        <f ca="1">MATCH($E$4,OFFSET(OFFSET(Journaal!$E$5,A47892,0),,,Journaal!$D$3-A47892),0)+A47892</f>
        <v>#N/A</v>
      </c>
    </row>
    <row r="47894" spans="1:1" x14ac:dyDescent="0.25">
      <c r="A47894" s="2" t="e">
        <f ca="1">MATCH($E$4,OFFSET(OFFSET(Journaal!$E$5,A47893,0),,,Journaal!$D$3-A47893),0)+A47893</f>
        <v>#N/A</v>
      </c>
    </row>
    <row r="47895" spans="1:1" x14ac:dyDescent="0.25">
      <c r="A47895" s="2" t="e">
        <f ca="1">MATCH($E$4,OFFSET(OFFSET(Journaal!$E$5,A47894,0),,,Journaal!$D$3-A47894),0)+A47894</f>
        <v>#N/A</v>
      </c>
    </row>
    <row r="47896" spans="1:1" x14ac:dyDescent="0.25">
      <c r="A47896" s="2" t="e">
        <f ca="1">MATCH($E$4,OFFSET(OFFSET(Journaal!$E$5,A47895,0),,,Journaal!$D$3-A47895),0)+A47895</f>
        <v>#N/A</v>
      </c>
    </row>
    <row r="47897" spans="1:1" x14ac:dyDescent="0.25">
      <c r="A47897" s="2" t="e">
        <f ca="1">MATCH($E$4,OFFSET(OFFSET(Journaal!$E$5,A47896,0),,,Journaal!$D$3-A47896),0)+A47896</f>
        <v>#N/A</v>
      </c>
    </row>
    <row r="47898" spans="1:1" x14ac:dyDescent="0.25">
      <c r="A47898" s="2" t="e">
        <f ca="1">MATCH($E$4,OFFSET(OFFSET(Journaal!$E$5,A47897,0),,,Journaal!$D$3-A47897),0)+A47897</f>
        <v>#N/A</v>
      </c>
    </row>
    <row r="47899" spans="1:1" x14ac:dyDescent="0.25">
      <c r="A47899" s="2" t="e">
        <f ca="1">MATCH($E$4,OFFSET(OFFSET(Journaal!$E$5,A47898,0),,,Journaal!$D$3-A47898),0)+A47898</f>
        <v>#N/A</v>
      </c>
    </row>
    <row r="47900" spans="1:1" x14ac:dyDescent="0.25">
      <c r="A47900" s="2" t="e">
        <f ca="1">MATCH($E$4,OFFSET(OFFSET(Journaal!$E$5,A47899,0),,,Journaal!$D$3-A47899),0)+A47899</f>
        <v>#N/A</v>
      </c>
    </row>
    <row r="47901" spans="1:1" x14ac:dyDescent="0.25">
      <c r="A47901" s="2" t="e">
        <f ca="1">MATCH($E$4,OFFSET(OFFSET(Journaal!$E$5,A47900,0),,,Journaal!$D$3-A47900),0)+A47900</f>
        <v>#N/A</v>
      </c>
    </row>
    <row r="47902" spans="1:1" x14ac:dyDescent="0.25">
      <c r="A47902" s="2" t="e">
        <f ca="1">MATCH($E$4,OFFSET(OFFSET(Journaal!$E$5,A47901,0),,,Journaal!$D$3-A47901),0)+A47901</f>
        <v>#N/A</v>
      </c>
    </row>
    <row r="47903" spans="1:1" x14ac:dyDescent="0.25">
      <c r="A47903" s="2" t="e">
        <f ca="1">MATCH($E$4,OFFSET(OFFSET(Journaal!$E$5,A47902,0),,,Journaal!$D$3-A47902),0)+A47902</f>
        <v>#N/A</v>
      </c>
    </row>
    <row r="47904" spans="1:1" x14ac:dyDescent="0.25">
      <c r="A47904" s="2" t="e">
        <f ca="1">MATCH($E$4,OFFSET(OFFSET(Journaal!$E$5,A47903,0),,,Journaal!$D$3-A47903),0)+A47903</f>
        <v>#N/A</v>
      </c>
    </row>
    <row r="47905" spans="1:1" x14ac:dyDescent="0.25">
      <c r="A47905" s="2" t="e">
        <f ca="1">MATCH($E$4,OFFSET(OFFSET(Journaal!$E$5,A47904,0),,,Journaal!$D$3-A47904),0)+A47904</f>
        <v>#N/A</v>
      </c>
    </row>
    <row r="47906" spans="1:1" x14ac:dyDescent="0.25">
      <c r="A47906" s="2" t="e">
        <f ca="1">MATCH($E$4,OFFSET(OFFSET(Journaal!$E$5,A47905,0),,,Journaal!$D$3-A47905),0)+A47905</f>
        <v>#N/A</v>
      </c>
    </row>
    <row r="47907" spans="1:1" x14ac:dyDescent="0.25">
      <c r="A47907" s="2" t="e">
        <f ca="1">MATCH($E$4,OFFSET(OFFSET(Journaal!$E$5,A47906,0),,,Journaal!$D$3-A47906),0)+A47906</f>
        <v>#N/A</v>
      </c>
    </row>
    <row r="47908" spans="1:1" x14ac:dyDescent="0.25">
      <c r="A47908" s="2" t="e">
        <f ca="1">MATCH($E$4,OFFSET(OFFSET(Journaal!$E$5,A47907,0),,,Journaal!$D$3-A47907),0)+A47907</f>
        <v>#N/A</v>
      </c>
    </row>
    <row r="47909" spans="1:1" x14ac:dyDescent="0.25">
      <c r="A47909" s="2" t="e">
        <f ca="1">MATCH($E$4,OFFSET(OFFSET(Journaal!$E$5,A47908,0),,,Journaal!$D$3-A47908),0)+A47908</f>
        <v>#N/A</v>
      </c>
    </row>
    <row r="47910" spans="1:1" x14ac:dyDescent="0.25">
      <c r="A47910" s="2" t="e">
        <f ca="1">MATCH($E$4,OFFSET(OFFSET(Journaal!$E$5,A47909,0),,,Journaal!$D$3-A47909),0)+A47909</f>
        <v>#N/A</v>
      </c>
    </row>
    <row r="47911" spans="1:1" x14ac:dyDescent="0.25">
      <c r="A47911" s="2" t="e">
        <f ca="1">MATCH($E$4,OFFSET(OFFSET(Journaal!$E$5,A47910,0),,,Journaal!$D$3-A47910),0)+A47910</f>
        <v>#N/A</v>
      </c>
    </row>
    <row r="47912" spans="1:1" x14ac:dyDescent="0.25">
      <c r="A47912" s="2" t="e">
        <f ca="1">MATCH($E$4,OFFSET(OFFSET(Journaal!$E$5,A47911,0),,,Journaal!$D$3-A47911),0)+A47911</f>
        <v>#N/A</v>
      </c>
    </row>
    <row r="47913" spans="1:1" x14ac:dyDescent="0.25">
      <c r="A47913" s="2" t="e">
        <f ca="1">MATCH($E$4,OFFSET(OFFSET(Journaal!$E$5,A47912,0),,,Journaal!$D$3-A47912),0)+A47912</f>
        <v>#N/A</v>
      </c>
    </row>
    <row r="47914" spans="1:1" x14ac:dyDescent="0.25">
      <c r="A47914" s="2" t="e">
        <f ca="1">MATCH($E$4,OFFSET(OFFSET(Journaal!$E$5,A47913,0),,,Journaal!$D$3-A47913),0)+A47913</f>
        <v>#N/A</v>
      </c>
    </row>
    <row r="47915" spans="1:1" x14ac:dyDescent="0.25">
      <c r="A47915" s="2" t="e">
        <f ca="1">MATCH($E$4,OFFSET(OFFSET(Journaal!$E$5,A47914,0),,,Journaal!$D$3-A47914),0)+A47914</f>
        <v>#N/A</v>
      </c>
    </row>
    <row r="47916" spans="1:1" x14ac:dyDescent="0.25">
      <c r="A47916" s="2" t="e">
        <f ca="1">MATCH($E$4,OFFSET(OFFSET(Journaal!$E$5,A47915,0),,,Journaal!$D$3-A47915),0)+A47915</f>
        <v>#N/A</v>
      </c>
    </row>
    <row r="47917" spans="1:1" x14ac:dyDescent="0.25">
      <c r="A47917" s="2" t="e">
        <f ca="1">MATCH($E$4,OFFSET(OFFSET(Journaal!$E$5,A47916,0),,,Journaal!$D$3-A47916),0)+A47916</f>
        <v>#N/A</v>
      </c>
    </row>
    <row r="47918" spans="1:1" x14ac:dyDescent="0.25">
      <c r="A47918" s="2" t="e">
        <f ca="1">MATCH($E$4,OFFSET(OFFSET(Journaal!$E$5,A47917,0),,,Journaal!$D$3-A47917),0)+A47917</f>
        <v>#N/A</v>
      </c>
    </row>
    <row r="47919" spans="1:1" x14ac:dyDescent="0.25">
      <c r="A47919" s="2" t="e">
        <f ca="1">MATCH($E$4,OFFSET(OFFSET(Journaal!$E$5,A47918,0),,,Journaal!$D$3-A47918),0)+A47918</f>
        <v>#N/A</v>
      </c>
    </row>
    <row r="47920" spans="1:1" x14ac:dyDescent="0.25">
      <c r="A47920" s="2" t="e">
        <f ca="1">MATCH($E$4,OFFSET(OFFSET(Journaal!$E$5,A47919,0),,,Journaal!$D$3-A47919),0)+A47919</f>
        <v>#N/A</v>
      </c>
    </row>
    <row r="47921" spans="1:1" x14ac:dyDescent="0.25">
      <c r="A47921" s="2" t="e">
        <f ca="1">MATCH($E$4,OFFSET(OFFSET(Journaal!$E$5,A47920,0),,,Journaal!$D$3-A47920),0)+A47920</f>
        <v>#N/A</v>
      </c>
    </row>
    <row r="47922" spans="1:1" x14ac:dyDescent="0.25">
      <c r="A47922" s="2" t="e">
        <f ca="1">MATCH($E$4,OFFSET(OFFSET(Journaal!$E$5,A47921,0),,,Journaal!$D$3-A47921),0)+A47921</f>
        <v>#N/A</v>
      </c>
    </row>
    <row r="47923" spans="1:1" x14ac:dyDescent="0.25">
      <c r="A47923" s="2" t="e">
        <f ca="1">MATCH($E$4,OFFSET(OFFSET(Journaal!$E$5,A47922,0),,,Journaal!$D$3-A47922),0)+A47922</f>
        <v>#N/A</v>
      </c>
    </row>
    <row r="47924" spans="1:1" x14ac:dyDescent="0.25">
      <c r="A47924" s="2" t="e">
        <f ca="1">MATCH($E$4,OFFSET(OFFSET(Journaal!$E$5,A47923,0),,,Journaal!$D$3-A47923),0)+A47923</f>
        <v>#N/A</v>
      </c>
    </row>
    <row r="47925" spans="1:1" x14ac:dyDescent="0.25">
      <c r="A47925" s="2" t="e">
        <f ca="1">MATCH($E$4,OFFSET(OFFSET(Journaal!$E$5,A47924,0),,,Journaal!$D$3-A47924),0)+A47924</f>
        <v>#N/A</v>
      </c>
    </row>
    <row r="47926" spans="1:1" x14ac:dyDescent="0.25">
      <c r="A47926" s="2" t="e">
        <f ca="1">MATCH($E$4,OFFSET(OFFSET(Journaal!$E$5,A47925,0),,,Journaal!$D$3-A47925),0)+A47925</f>
        <v>#N/A</v>
      </c>
    </row>
    <row r="47927" spans="1:1" x14ac:dyDescent="0.25">
      <c r="A47927" s="2" t="e">
        <f ca="1">MATCH($E$4,OFFSET(OFFSET(Journaal!$E$5,A47926,0),,,Journaal!$D$3-A47926),0)+A47926</f>
        <v>#N/A</v>
      </c>
    </row>
    <row r="47928" spans="1:1" x14ac:dyDescent="0.25">
      <c r="A47928" s="2" t="e">
        <f ca="1">MATCH($E$4,OFFSET(OFFSET(Journaal!$E$5,A47927,0),,,Journaal!$D$3-A47927),0)+A47927</f>
        <v>#N/A</v>
      </c>
    </row>
    <row r="47929" spans="1:1" x14ac:dyDescent="0.25">
      <c r="A47929" s="2" t="e">
        <f ca="1">MATCH($E$4,OFFSET(OFFSET(Journaal!$E$5,A47928,0),,,Journaal!$D$3-A47928),0)+A47928</f>
        <v>#N/A</v>
      </c>
    </row>
    <row r="47930" spans="1:1" x14ac:dyDescent="0.25">
      <c r="A47930" s="2" t="e">
        <f ca="1">MATCH($E$4,OFFSET(OFFSET(Journaal!$E$5,A47929,0),,,Journaal!$D$3-A47929),0)+A47929</f>
        <v>#N/A</v>
      </c>
    </row>
    <row r="47931" spans="1:1" x14ac:dyDescent="0.25">
      <c r="A47931" s="2" t="e">
        <f ca="1">MATCH($E$4,OFFSET(OFFSET(Journaal!$E$5,A47930,0),,,Journaal!$D$3-A47930),0)+A47930</f>
        <v>#N/A</v>
      </c>
    </row>
    <row r="47932" spans="1:1" x14ac:dyDescent="0.25">
      <c r="A47932" s="2" t="e">
        <f ca="1">MATCH($E$4,OFFSET(OFFSET(Journaal!$E$5,A47931,0),,,Journaal!$D$3-A47931),0)+A47931</f>
        <v>#N/A</v>
      </c>
    </row>
    <row r="47933" spans="1:1" x14ac:dyDescent="0.25">
      <c r="A47933" s="2" t="e">
        <f ca="1">MATCH($E$4,OFFSET(OFFSET(Journaal!$E$5,A47932,0),,,Journaal!$D$3-A47932),0)+A47932</f>
        <v>#N/A</v>
      </c>
    </row>
    <row r="47934" spans="1:1" x14ac:dyDescent="0.25">
      <c r="A47934" s="2" t="e">
        <f ca="1">MATCH($E$4,OFFSET(OFFSET(Journaal!$E$5,A47933,0),,,Journaal!$D$3-A47933),0)+A47933</f>
        <v>#N/A</v>
      </c>
    </row>
    <row r="47935" spans="1:1" x14ac:dyDescent="0.25">
      <c r="A47935" s="2" t="e">
        <f ca="1">MATCH($E$4,OFFSET(OFFSET(Journaal!$E$5,A47934,0),,,Journaal!$D$3-A47934),0)+A47934</f>
        <v>#N/A</v>
      </c>
    </row>
    <row r="47936" spans="1:1" x14ac:dyDescent="0.25">
      <c r="A47936" s="2" t="e">
        <f ca="1">MATCH($E$4,OFFSET(OFFSET(Journaal!$E$5,A47935,0),,,Journaal!$D$3-A47935),0)+A47935</f>
        <v>#N/A</v>
      </c>
    </row>
    <row r="47937" spans="1:1" x14ac:dyDescent="0.25">
      <c r="A47937" s="2" t="e">
        <f ca="1">MATCH($E$4,OFFSET(OFFSET(Journaal!$E$5,A47936,0),,,Journaal!$D$3-A47936),0)+A47936</f>
        <v>#N/A</v>
      </c>
    </row>
    <row r="47938" spans="1:1" x14ac:dyDescent="0.25">
      <c r="A47938" s="2" t="e">
        <f ca="1">MATCH($E$4,OFFSET(OFFSET(Journaal!$E$5,A47937,0),,,Journaal!$D$3-A47937),0)+A47937</f>
        <v>#N/A</v>
      </c>
    </row>
    <row r="47939" spans="1:1" x14ac:dyDescent="0.25">
      <c r="A47939" s="2" t="e">
        <f ca="1">MATCH($E$4,OFFSET(OFFSET(Journaal!$E$5,A47938,0),,,Journaal!$D$3-A47938),0)+A47938</f>
        <v>#N/A</v>
      </c>
    </row>
    <row r="47940" spans="1:1" x14ac:dyDescent="0.25">
      <c r="A47940" s="2" t="e">
        <f ca="1">MATCH($E$4,OFFSET(OFFSET(Journaal!$E$5,A47939,0),,,Journaal!$D$3-A47939),0)+A47939</f>
        <v>#N/A</v>
      </c>
    </row>
    <row r="47941" spans="1:1" x14ac:dyDescent="0.25">
      <c r="A47941" s="2" t="e">
        <f ca="1">MATCH($E$4,OFFSET(OFFSET(Journaal!$E$5,A47940,0),,,Journaal!$D$3-A47940),0)+A47940</f>
        <v>#N/A</v>
      </c>
    </row>
    <row r="47942" spans="1:1" x14ac:dyDescent="0.25">
      <c r="A47942" s="2" t="e">
        <f ca="1">MATCH($E$4,OFFSET(OFFSET(Journaal!$E$5,A47941,0),,,Journaal!$D$3-A47941),0)+A47941</f>
        <v>#N/A</v>
      </c>
    </row>
    <row r="47943" spans="1:1" x14ac:dyDescent="0.25">
      <c r="A47943" s="2" t="e">
        <f ca="1">MATCH($E$4,OFFSET(OFFSET(Journaal!$E$5,A47942,0),,,Journaal!$D$3-A47942),0)+A47942</f>
        <v>#N/A</v>
      </c>
    </row>
    <row r="47944" spans="1:1" x14ac:dyDescent="0.25">
      <c r="A47944" s="2" t="e">
        <f ca="1">MATCH($E$4,OFFSET(OFFSET(Journaal!$E$5,A47943,0),,,Journaal!$D$3-A47943),0)+A47943</f>
        <v>#N/A</v>
      </c>
    </row>
    <row r="47945" spans="1:1" x14ac:dyDescent="0.25">
      <c r="A47945" s="2" t="e">
        <f ca="1">MATCH($E$4,OFFSET(OFFSET(Journaal!$E$5,A47944,0),,,Journaal!$D$3-A47944),0)+A47944</f>
        <v>#N/A</v>
      </c>
    </row>
    <row r="47946" spans="1:1" x14ac:dyDescent="0.25">
      <c r="A47946" s="2" t="e">
        <f ca="1">MATCH($E$4,OFFSET(OFFSET(Journaal!$E$5,A47945,0),,,Journaal!$D$3-A47945),0)+A47945</f>
        <v>#N/A</v>
      </c>
    </row>
    <row r="47947" spans="1:1" x14ac:dyDescent="0.25">
      <c r="A47947" s="2" t="e">
        <f ca="1">MATCH($E$4,OFFSET(OFFSET(Journaal!$E$5,A47946,0),,,Journaal!$D$3-A47946),0)+A47946</f>
        <v>#N/A</v>
      </c>
    </row>
    <row r="47948" spans="1:1" x14ac:dyDescent="0.25">
      <c r="A47948" s="2" t="e">
        <f ca="1">MATCH($E$4,OFFSET(OFFSET(Journaal!$E$5,A47947,0),,,Journaal!$D$3-A47947),0)+A47947</f>
        <v>#N/A</v>
      </c>
    </row>
    <row r="47949" spans="1:1" x14ac:dyDescent="0.25">
      <c r="A47949" s="2" t="e">
        <f ca="1">MATCH($E$4,OFFSET(OFFSET(Journaal!$E$5,A47948,0),,,Journaal!$D$3-A47948),0)+A47948</f>
        <v>#N/A</v>
      </c>
    </row>
    <row r="47950" spans="1:1" x14ac:dyDescent="0.25">
      <c r="A47950" s="2" t="e">
        <f ca="1">MATCH($E$4,OFFSET(OFFSET(Journaal!$E$5,A47949,0),,,Journaal!$D$3-A47949),0)+A47949</f>
        <v>#N/A</v>
      </c>
    </row>
    <row r="47951" spans="1:1" x14ac:dyDescent="0.25">
      <c r="A47951" s="2" t="e">
        <f ca="1">MATCH($E$4,OFFSET(OFFSET(Journaal!$E$5,A47950,0),,,Journaal!$D$3-A47950),0)+A47950</f>
        <v>#N/A</v>
      </c>
    </row>
    <row r="47952" spans="1:1" x14ac:dyDescent="0.25">
      <c r="A47952" s="2" t="e">
        <f ca="1">MATCH($E$4,OFFSET(OFFSET(Journaal!$E$5,A47951,0),,,Journaal!$D$3-A47951),0)+A47951</f>
        <v>#N/A</v>
      </c>
    </row>
    <row r="47953" spans="1:1" x14ac:dyDescent="0.25">
      <c r="A47953" s="2" t="e">
        <f ca="1">MATCH($E$4,OFFSET(OFFSET(Journaal!$E$5,A47952,0),,,Journaal!$D$3-A47952),0)+A47952</f>
        <v>#N/A</v>
      </c>
    </row>
    <row r="47954" spans="1:1" x14ac:dyDescent="0.25">
      <c r="A47954" s="2" t="e">
        <f ca="1">MATCH($E$4,OFFSET(OFFSET(Journaal!$E$5,A47953,0),,,Journaal!$D$3-A47953),0)+A47953</f>
        <v>#N/A</v>
      </c>
    </row>
    <row r="47955" spans="1:1" x14ac:dyDescent="0.25">
      <c r="A47955" s="2" t="e">
        <f ca="1">MATCH($E$4,OFFSET(OFFSET(Journaal!$E$5,A47954,0),,,Journaal!$D$3-A47954),0)+A47954</f>
        <v>#N/A</v>
      </c>
    </row>
    <row r="47956" spans="1:1" x14ac:dyDescent="0.25">
      <c r="A47956" s="2" t="e">
        <f ca="1">MATCH($E$4,OFFSET(OFFSET(Journaal!$E$5,A47955,0),,,Journaal!$D$3-A47955),0)+A47955</f>
        <v>#N/A</v>
      </c>
    </row>
    <row r="47957" spans="1:1" x14ac:dyDescent="0.25">
      <c r="A47957" s="2" t="e">
        <f ca="1">MATCH($E$4,OFFSET(OFFSET(Journaal!$E$5,A47956,0),,,Journaal!$D$3-A47956),0)+A47956</f>
        <v>#N/A</v>
      </c>
    </row>
    <row r="47958" spans="1:1" x14ac:dyDescent="0.25">
      <c r="A47958" s="2" t="e">
        <f ca="1">MATCH($E$4,OFFSET(OFFSET(Journaal!$E$5,A47957,0),,,Journaal!$D$3-A47957),0)+A47957</f>
        <v>#N/A</v>
      </c>
    </row>
    <row r="47959" spans="1:1" x14ac:dyDescent="0.25">
      <c r="A47959" s="2" t="e">
        <f ca="1">MATCH($E$4,OFFSET(OFFSET(Journaal!$E$5,A47958,0),,,Journaal!$D$3-A47958),0)+A47958</f>
        <v>#N/A</v>
      </c>
    </row>
    <row r="47960" spans="1:1" x14ac:dyDescent="0.25">
      <c r="A47960" s="2" t="e">
        <f ca="1">MATCH($E$4,OFFSET(OFFSET(Journaal!$E$5,A47959,0),,,Journaal!$D$3-A47959),0)+A47959</f>
        <v>#N/A</v>
      </c>
    </row>
    <row r="47961" spans="1:1" x14ac:dyDescent="0.25">
      <c r="A47961" s="2" t="e">
        <f ca="1">MATCH($E$4,OFFSET(OFFSET(Journaal!$E$5,A47960,0),,,Journaal!$D$3-A47960),0)+A47960</f>
        <v>#N/A</v>
      </c>
    </row>
    <row r="47962" spans="1:1" x14ac:dyDescent="0.25">
      <c r="A47962" s="2" t="e">
        <f ca="1">MATCH($E$4,OFFSET(OFFSET(Journaal!$E$5,A47961,0),,,Journaal!$D$3-A47961),0)+A47961</f>
        <v>#N/A</v>
      </c>
    </row>
    <row r="47963" spans="1:1" x14ac:dyDescent="0.25">
      <c r="A47963" s="2" t="e">
        <f ca="1">MATCH($E$4,OFFSET(OFFSET(Journaal!$E$5,A47962,0),,,Journaal!$D$3-A47962),0)+A47962</f>
        <v>#N/A</v>
      </c>
    </row>
    <row r="47964" spans="1:1" x14ac:dyDescent="0.25">
      <c r="A47964" s="2" t="e">
        <f ca="1">MATCH($E$4,OFFSET(OFFSET(Journaal!$E$5,A47963,0),,,Journaal!$D$3-A47963),0)+A47963</f>
        <v>#N/A</v>
      </c>
    </row>
    <row r="47965" spans="1:1" x14ac:dyDescent="0.25">
      <c r="A47965" s="2" t="e">
        <f ca="1">MATCH($E$4,OFFSET(OFFSET(Journaal!$E$5,A47964,0),,,Journaal!$D$3-A47964),0)+A47964</f>
        <v>#N/A</v>
      </c>
    </row>
    <row r="47966" spans="1:1" x14ac:dyDescent="0.25">
      <c r="A47966" s="2" t="e">
        <f ca="1">MATCH($E$4,OFFSET(OFFSET(Journaal!$E$5,A47965,0),,,Journaal!$D$3-A47965),0)+A47965</f>
        <v>#N/A</v>
      </c>
    </row>
    <row r="47967" spans="1:1" x14ac:dyDescent="0.25">
      <c r="A47967" s="2" t="e">
        <f ca="1">MATCH($E$4,OFFSET(OFFSET(Journaal!$E$5,A47966,0),,,Journaal!$D$3-A47966),0)+A47966</f>
        <v>#N/A</v>
      </c>
    </row>
    <row r="47968" spans="1:1" x14ac:dyDescent="0.25">
      <c r="A47968" s="2" t="e">
        <f ca="1">MATCH($E$4,OFFSET(OFFSET(Journaal!$E$5,A47967,0),,,Journaal!$D$3-A47967),0)+A47967</f>
        <v>#N/A</v>
      </c>
    </row>
    <row r="47969" spans="1:1" x14ac:dyDescent="0.25">
      <c r="A47969" s="2" t="e">
        <f ca="1">MATCH($E$4,OFFSET(OFFSET(Journaal!$E$5,A47968,0),,,Journaal!$D$3-A47968),0)+A47968</f>
        <v>#N/A</v>
      </c>
    </row>
    <row r="47970" spans="1:1" x14ac:dyDescent="0.25">
      <c r="A47970" s="2" t="e">
        <f ca="1">MATCH($E$4,OFFSET(OFFSET(Journaal!$E$5,A47969,0),,,Journaal!$D$3-A47969),0)+A47969</f>
        <v>#N/A</v>
      </c>
    </row>
    <row r="47971" spans="1:1" x14ac:dyDescent="0.25">
      <c r="A47971" s="2" t="e">
        <f ca="1">MATCH($E$4,OFFSET(OFFSET(Journaal!$E$5,A47970,0),,,Journaal!$D$3-A47970),0)+A47970</f>
        <v>#N/A</v>
      </c>
    </row>
    <row r="47972" spans="1:1" x14ac:dyDescent="0.25">
      <c r="A47972" s="2" t="e">
        <f ca="1">MATCH($E$4,OFFSET(OFFSET(Journaal!$E$5,A47971,0),,,Journaal!$D$3-A47971),0)+A47971</f>
        <v>#N/A</v>
      </c>
    </row>
    <row r="47973" spans="1:1" x14ac:dyDescent="0.25">
      <c r="A47973" s="2" t="e">
        <f ca="1">MATCH($E$4,OFFSET(OFFSET(Journaal!$E$5,A47972,0),,,Journaal!$D$3-A47972),0)+A47972</f>
        <v>#N/A</v>
      </c>
    </row>
    <row r="47974" spans="1:1" x14ac:dyDescent="0.25">
      <c r="A47974" s="2" t="e">
        <f ca="1">MATCH($E$4,OFFSET(OFFSET(Journaal!$E$5,A47973,0),,,Journaal!$D$3-A47973),0)+A47973</f>
        <v>#N/A</v>
      </c>
    </row>
    <row r="47975" spans="1:1" x14ac:dyDescent="0.25">
      <c r="A47975" s="2" t="e">
        <f ca="1">MATCH($E$4,OFFSET(OFFSET(Journaal!$E$5,A47974,0),,,Journaal!$D$3-A47974),0)+A47974</f>
        <v>#N/A</v>
      </c>
    </row>
    <row r="47976" spans="1:1" x14ac:dyDescent="0.25">
      <c r="A47976" s="2" t="e">
        <f ca="1">MATCH($E$4,OFFSET(OFFSET(Journaal!$E$5,A47975,0),,,Journaal!$D$3-A47975),0)+A47975</f>
        <v>#N/A</v>
      </c>
    </row>
    <row r="47977" spans="1:1" x14ac:dyDescent="0.25">
      <c r="A47977" s="2" t="e">
        <f ca="1">MATCH($E$4,OFFSET(OFFSET(Journaal!$E$5,A47976,0),,,Journaal!$D$3-A47976),0)+A47976</f>
        <v>#N/A</v>
      </c>
    </row>
    <row r="47978" spans="1:1" x14ac:dyDescent="0.25">
      <c r="A47978" s="2" t="e">
        <f ca="1">MATCH($E$4,OFFSET(OFFSET(Journaal!$E$5,A47977,0),,,Journaal!$D$3-A47977),0)+A47977</f>
        <v>#N/A</v>
      </c>
    </row>
    <row r="47979" spans="1:1" x14ac:dyDescent="0.25">
      <c r="A47979" s="2" t="e">
        <f ca="1">MATCH($E$4,OFFSET(OFFSET(Journaal!$E$5,A47978,0),,,Journaal!$D$3-A47978),0)+A47978</f>
        <v>#N/A</v>
      </c>
    </row>
    <row r="47980" spans="1:1" x14ac:dyDescent="0.25">
      <c r="A47980" s="2" t="e">
        <f ca="1">MATCH($E$4,OFFSET(OFFSET(Journaal!$E$5,A47979,0),,,Journaal!$D$3-A47979),0)+A47979</f>
        <v>#N/A</v>
      </c>
    </row>
    <row r="47981" spans="1:1" x14ac:dyDescent="0.25">
      <c r="A47981" s="2" t="e">
        <f ca="1">MATCH($E$4,OFFSET(OFFSET(Journaal!$E$5,A47980,0),,,Journaal!$D$3-A47980),0)+A47980</f>
        <v>#N/A</v>
      </c>
    </row>
    <row r="47982" spans="1:1" x14ac:dyDescent="0.25">
      <c r="A47982" s="2" t="e">
        <f ca="1">MATCH($E$4,OFFSET(OFFSET(Journaal!$E$5,A47981,0),,,Journaal!$D$3-A47981),0)+A47981</f>
        <v>#N/A</v>
      </c>
    </row>
    <row r="47983" spans="1:1" x14ac:dyDescent="0.25">
      <c r="A47983" s="2" t="e">
        <f ca="1">MATCH($E$4,OFFSET(OFFSET(Journaal!$E$5,A47982,0),,,Journaal!$D$3-A47982),0)+A47982</f>
        <v>#N/A</v>
      </c>
    </row>
    <row r="47984" spans="1:1" x14ac:dyDescent="0.25">
      <c r="A47984" s="2" t="e">
        <f ca="1">MATCH($E$4,OFFSET(OFFSET(Journaal!$E$5,A47983,0),,,Journaal!$D$3-A47983),0)+A47983</f>
        <v>#N/A</v>
      </c>
    </row>
    <row r="47985" spans="1:1" x14ac:dyDescent="0.25">
      <c r="A47985" s="2" t="e">
        <f ca="1">MATCH($E$4,OFFSET(OFFSET(Journaal!$E$5,A47984,0),,,Journaal!$D$3-A47984),0)+A47984</f>
        <v>#N/A</v>
      </c>
    </row>
    <row r="47986" spans="1:1" x14ac:dyDescent="0.25">
      <c r="A47986" s="2" t="e">
        <f ca="1">MATCH($E$4,OFFSET(OFFSET(Journaal!$E$5,A47985,0),,,Journaal!$D$3-A47985),0)+A47985</f>
        <v>#N/A</v>
      </c>
    </row>
    <row r="47987" spans="1:1" x14ac:dyDescent="0.25">
      <c r="A47987" s="2" t="e">
        <f ca="1">MATCH($E$4,OFFSET(OFFSET(Journaal!$E$5,A47986,0),,,Journaal!$D$3-A47986),0)+A47986</f>
        <v>#N/A</v>
      </c>
    </row>
    <row r="47988" spans="1:1" x14ac:dyDescent="0.25">
      <c r="A47988" s="2" t="e">
        <f ca="1">MATCH($E$4,OFFSET(OFFSET(Journaal!$E$5,A47987,0),,,Journaal!$D$3-A47987),0)+A47987</f>
        <v>#N/A</v>
      </c>
    </row>
    <row r="47989" spans="1:1" x14ac:dyDescent="0.25">
      <c r="A47989" s="2" t="e">
        <f ca="1">MATCH($E$4,OFFSET(OFFSET(Journaal!$E$5,A47988,0),,,Journaal!$D$3-A47988),0)+A47988</f>
        <v>#N/A</v>
      </c>
    </row>
    <row r="47990" spans="1:1" x14ac:dyDescent="0.25">
      <c r="A47990" s="2" t="e">
        <f ca="1">MATCH($E$4,OFFSET(OFFSET(Journaal!$E$5,A47989,0),,,Journaal!$D$3-A47989),0)+A47989</f>
        <v>#N/A</v>
      </c>
    </row>
    <row r="47991" spans="1:1" x14ac:dyDescent="0.25">
      <c r="A47991" s="2" t="e">
        <f ca="1">MATCH($E$4,OFFSET(OFFSET(Journaal!$E$5,A47990,0),,,Journaal!$D$3-A47990),0)+A47990</f>
        <v>#N/A</v>
      </c>
    </row>
    <row r="47992" spans="1:1" x14ac:dyDescent="0.25">
      <c r="A47992" s="2" t="e">
        <f ca="1">MATCH($E$4,OFFSET(OFFSET(Journaal!$E$5,A47991,0),,,Journaal!$D$3-A47991),0)+A47991</f>
        <v>#N/A</v>
      </c>
    </row>
    <row r="47993" spans="1:1" x14ac:dyDescent="0.25">
      <c r="A47993" s="2" t="e">
        <f ca="1">MATCH($E$4,OFFSET(OFFSET(Journaal!$E$5,A47992,0),,,Journaal!$D$3-A47992),0)+A47992</f>
        <v>#N/A</v>
      </c>
    </row>
    <row r="47994" spans="1:1" x14ac:dyDescent="0.25">
      <c r="A47994" s="2" t="e">
        <f ca="1">MATCH($E$4,OFFSET(OFFSET(Journaal!$E$5,A47993,0),,,Journaal!$D$3-A47993),0)+A47993</f>
        <v>#N/A</v>
      </c>
    </row>
    <row r="47995" spans="1:1" x14ac:dyDescent="0.25">
      <c r="A47995" s="2" t="e">
        <f ca="1">MATCH($E$4,OFFSET(OFFSET(Journaal!$E$5,A47994,0),,,Journaal!$D$3-A47994),0)+A47994</f>
        <v>#N/A</v>
      </c>
    </row>
    <row r="47996" spans="1:1" x14ac:dyDescent="0.25">
      <c r="A47996" s="2" t="e">
        <f ca="1">MATCH($E$4,OFFSET(OFFSET(Journaal!$E$5,A47995,0),,,Journaal!$D$3-A47995),0)+A47995</f>
        <v>#N/A</v>
      </c>
    </row>
    <row r="47997" spans="1:1" x14ac:dyDescent="0.25">
      <c r="A47997" s="2" t="e">
        <f ca="1">MATCH($E$4,OFFSET(OFFSET(Journaal!$E$5,A47996,0),,,Journaal!$D$3-A47996),0)+A47996</f>
        <v>#N/A</v>
      </c>
    </row>
    <row r="47998" spans="1:1" x14ac:dyDescent="0.25">
      <c r="A47998" s="2" t="e">
        <f ca="1">MATCH($E$4,OFFSET(OFFSET(Journaal!$E$5,A47997,0),,,Journaal!$D$3-A47997),0)+A47997</f>
        <v>#N/A</v>
      </c>
    </row>
    <row r="47999" spans="1:1" x14ac:dyDescent="0.25">
      <c r="A47999" s="2" t="e">
        <f ca="1">MATCH($E$4,OFFSET(OFFSET(Journaal!$E$5,A47998,0),,,Journaal!$D$3-A47998),0)+A47998</f>
        <v>#N/A</v>
      </c>
    </row>
    <row r="48000" spans="1:1" x14ac:dyDescent="0.25">
      <c r="A48000" s="2" t="e">
        <f ca="1">MATCH($E$4,OFFSET(OFFSET(Journaal!$E$5,A47999,0),,,Journaal!$D$3-A47999),0)+A47999</f>
        <v>#N/A</v>
      </c>
    </row>
    <row r="48001" spans="1:1" x14ac:dyDescent="0.25">
      <c r="A48001" s="2" t="e">
        <f ca="1">MATCH($E$4,OFFSET(OFFSET(Journaal!$E$5,A48000,0),,,Journaal!$D$3-A48000),0)+A48000</f>
        <v>#N/A</v>
      </c>
    </row>
    <row r="48002" spans="1:1" x14ac:dyDescent="0.25">
      <c r="A48002" s="2" t="e">
        <f ca="1">MATCH($E$4,OFFSET(OFFSET(Journaal!$E$5,A48001,0),,,Journaal!$D$3-A48001),0)+A48001</f>
        <v>#N/A</v>
      </c>
    </row>
    <row r="48003" spans="1:1" x14ac:dyDescent="0.25">
      <c r="A48003" s="2" t="e">
        <f ca="1">MATCH($E$4,OFFSET(OFFSET(Journaal!$E$5,A48002,0),,,Journaal!$D$3-A48002),0)+A48002</f>
        <v>#N/A</v>
      </c>
    </row>
    <row r="48004" spans="1:1" x14ac:dyDescent="0.25">
      <c r="A48004" s="2" t="e">
        <f ca="1">MATCH($E$4,OFFSET(OFFSET(Journaal!$E$5,A48003,0),,,Journaal!$D$3-A48003),0)+A48003</f>
        <v>#N/A</v>
      </c>
    </row>
    <row r="48005" spans="1:1" x14ac:dyDescent="0.25">
      <c r="A48005" s="2" t="e">
        <f ca="1">MATCH($E$4,OFFSET(OFFSET(Journaal!$E$5,A48004,0),,,Journaal!$D$3-A48004),0)+A48004</f>
        <v>#N/A</v>
      </c>
    </row>
    <row r="48006" spans="1:1" x14ac:dyDescent="0.25">
      <c r="A48006" s="2" t="e">
        <f ca="1">MATCH($E$4,OFFSET(OFFSET(Journaal!$E$5,A48005,0),,,Journaal!$D$3-A48005),0)+A48005</f>
        <v>#N/A</v>
      </c>
    </row>
    <row r="48007" spans="1:1" x14ac:dyDescent="0.25">
      <c r="A48007" s="2" t="e">
        <f ca="1">MATCH($E$4,OFFSET(OFFSET(Journaal!$E$5,A48006,0),,,Journaal!$D$3-A48006),0)+A48006</f>
        <v>#N/A</v>
      </c>
    </row>
    <row r="48008" spans="1:1" x14ac:dyDescent="0.25">
      <c r="A48008" s="2" t="e">
        <f ca="1">MATCH($E$4,OFFSET(OFFSET(Journaal!$E$5,A48007,0),,,Journaal!$D$3-A48007),0)+A48007</f>
        <v>#N/A</v>
      </c>
    </row>
    <row r="48009" spans="1:1" x14ac:dyDescent="0.25">
      <c r="A48009" s="2" t="e">
        <f ca="1">MATCH($E$4,OFFSET(OFFSET(Journaal!$E$5,A48008,0),,,Journaal!$D$3-A48008),0)+A48008</f>
        <v>#N/A</v>
      </c>
    </row>
    <row r="48010" spans="1:1" x14ac:dyDescent="0.25">
      <c r="A48010" s="2" t="e">
        <f ca="1">MATCH($E$4,OFFSET(OFFSET(Journaal!$E$5,A48009,0),,,Journaal!$D$3-A48009),0)+A48009</f>
        <v>#N/A</v>
      </c>
    </row>
    <row r="48011" spans="1:1" x14ac:dyDescent="0.25">
      <c r="A48011" s="2" t="e">
        <f ca="1">MATCH($E$4,OFFSET(OFFSET(Journaal!$E$5,A48010,0),,,Journaal!$D$3-A48010),0)+A48010</f>
        <v>#N/A</v>
      </c>
    </row>
    <row r="48012" spans="1:1" x14ac:dyDescent="0.25">
      <c r="A48012" s="2" t="e">
        <f ca="1">MATCH($E$4,OFFSET(OFFSET(Journaal!$E$5,A48011,0),,,Journaal!$D$3-A48011),0)+A48011</f>
        <v>#N/A</v>
      </c>
    </row>
    <row r="48013" spans="1:1" x14ac:dyDescent="0.25">
      <c r="A48013" s="2" t="e">
        <f ca="1">MATCH($E$4,OFFSET(OFFSET(Journaal!$E$5,A48012,0),,,Journaal!$D$3-A48012),0)+A48012</f>
        <v>#N/A</v>
      </c>
    </row>
    <row r="48014" spans="1:1" x14ac:dyDescent="0.25">
      <c r="A48014" s="2" t="e">
        <f ca="1">MATCH($E$4,OFFSET(OFFSET(Journaal!$E$5,A48013,0),,,Journaal!$D$3-A48013),0)+A48013</f>
        <v>#N/A</v>
      </c>
    </row>
    <row r="48015" spans="1:1" x14ac:dyDescent="0.25">
      <c r="A48015" s="2" t="e">
        <f ca="1">MATCH($E$4,OFFSET(OFFSET(Journaal!$E$5,A48014,0),,,Journaal!$D$3-A48014),0)+A48014</f>
        <v>#N/A</v>
      </c>
    </row>
    <row r="48016" spans="1:1" x14ac:dyDescent="0.25">
      <c r="A48016" s="2" t="e">
        <f ca="1">MATCH($E$4,OFFSET(OFFSET(Journaal!$E$5,A48015,0),,,Journaal!$D$3-A48015),0)+A48015</f>
        <v>#N/A</v>
      </c>
    </row>
    <row r="48017" spans="1:1" x14ac:dyDescent="0.25">
      <c r="A48017" s="2" t="e">
        <f ca="1">MATCH($E$4,OFFSET(OFFSET(Journaal!$E$5,A48016,0),,,Journaal!$D$3-A48016),0)+A48016</f>
        <v>#N/A</v>
      </c>
    </row>
    <row r="48018" spans="1:1" x14ac:dyDescent="0.25">
      <c r="A48018" s="2" t="e">
        <f ca="1">MATCH($E$4,OFFSET(OFFSET(Journaal!$E$5,A48017,0),,,Journaal!$D$3-A48017),0)+A48017</f>
        <v>#N/A</v>
      </c>
    </row>
    <row r="48019" spans="1:1" x14ac:dyDescent="0.25">
      <c r="A48019" s="2" t="e">
        <f ca="1">MATCH($E$4,OFFSET(OFFSET(Journaal!$E$5,A48018,0),,,Journaal!$D$3-A48018),0)+A48018</f>
        <v>#N/A</v>
      </c>
    </row>
    <row r="48020" spans="1:1" x14ac:dyDescent="0.25">
      <c r="A48020" s="2" t="e">
        <f ca="1">MATCH($E$4,OFFSET(OFFSET(Journaal!$E$5,A48019,0),,,Journaal!$D$3-A48019),0)+A48019</f>
        <v>#N/A</v>
      </c>
    </row>
    <row r="48021" spans="1:1" x14ac:dyDescent="0.25">
      <c r="A48021" s="2" t="e">
        <f ca="1">MATCH($E$4,OFFSET(OFFSET(Journaal!$E$5,A48020,0),,,Journaal!$D$3-A48020),0)+A48020</f>
        <v>#N/A</v>
      </c>
    </row>
    <row r="48022" spans="1:1" x14ac:dyDescent="0.25">
      <c r="A48022" s="2" t="e">
        <f ca="1">MATCH($E$4,OFFSET(OFFSET(Journaal!$E$5,A48021,0),,,Journaal!$D$3-A48021),0)+A48021</f>
        <v>#N/A</v>
      </c>
    </row>
    <row r="48023" spans="1:1" x14ac:dyDescent="0.25">
      <c r="A48023" s="2" t="e">
        <f ca="1">MATCH($E$4,OFFSET(OFFSET(Journaal!$E$5,A48022,0),,,Journaal!$D$3-A48022),0)+A48022</f>
        <v>#N/A</v>
      </c>
    </row>
    <row r="48024" spans="1:1" x14ac:dyDescent="0.25">
      <c r="A48024" s="2" t="e">
        <f ca="1">MATCH($E$4,OFFSET(OFFSET(Journaal!$E$5,A48023,0),,,Journaal!$D$3-A48023),0)+A48023</f>
        <v>#N/A</v>
      </c>
    </row>
    <row r="48025" spans="1:1" x14ac:dyDescent="0.25">
      <c r="A48025" s="2" t="e">
        <f ca="1">MATCH($E$4,OFFSET(OFFSET(Journaal!$E$5,A48024,0),,,Journaal!$D$3-A48024),0)+A48024</f>
        <v>#N/A</v>
      </c>
    </row>
    <row r="48026" spans="1:1" x14ac:dyDescent="0.25">
      <c r="A48026" s="2" t="e">
        <f ca="1">MATCH($E$4,OFFSET(OFFSET(Journaal!$E$5,A48025,0),,,Journaal!$D$3-A48025),0)+A48025</f>
        <v>#N/A</v>
      </c>
    </row>
    <row r="48027" spans="1:1" x14ac:dyDescent="0.25">
      <c r="A48027" s="2" t="e">
        <f ca="1">MATCH($E$4,OFFSET(OFFSET(Journaal!$E$5,A48026,0),,,Journaal!$D$3-A48026),0)+A48026</f>
        <v>#N/A</v>
      </c>
    </row>
    <row r="48028" spans="1:1" x14ac:dyDescent="0.25">
      <c r="A48028" s="2" t="e">
        <f ca="1">MATCH($E$4,OFFSET(OFFSET(Journaal!$E$5,A48027,0),,,Journaal!$D$3-A48027),0)+A48027</f>
        <v>#N/A</v>
      </c>
    </row>
    <row r="48029" spans="1:1" x14ac:dyDescent="0.25">
      <c r="A48029" s="2" t="e">
        <f ca="1">MATCH($E$4,OFFSET(OFFSET(Journaal!$E$5,A48028,0),,,Journaal!$D$3-A48028),0)+A48028</f>
        <v>#N/A</v>
      </c>
    </row>
    <row r="48030" spans="1:1" x14ac:dyDescent="0.25">
      <c r="A48030" s="2" t="e">
        <f ca="1">MATCH($E$4,OFFSET(OFFSET(Journaal!$E$5,A48029,0),,,Journaal!$D$3-A48029),0)+A48029</f>
        <v>#N/A</v>
      </c>
    </row>
    <row r="48031" spans="1:1" x14ac:dyDescent="0.25">
      <c r="A48031" s="2" t="e">
        <f ca="1">MATCH($E$4,OFFSET(OFFSET(Journaal!$E$5,A48030,0),,,Journaal!$D$3-A48030),0)+A48030</f>
        <v>#N/A</v>
      </c>
    </row>
    <row r="48032" spans="1:1" x14ac:dyDescent="0.25">
      <c r="A48032" s="2" t="e">
        <f ca="1">MATCH($E$4,OFFSET(OFFSET(Journaal!$E$5,A48031,0),,,Journaal!$D$3-A48031),0)+A48031</f>
        <v>#N/A</v>
      </c>
    </row>
    <row r="48033" spans="1:1" x14ac:dyDescent="0.25">
      <c r="A48033" s="2" t="e">
        <f ca="1">MATCH($E$4,OFFSET(OFFSET(Journaal!$E$5,A48032,0),,,Journaal!$D$3-A48032),0)+A48032</f>
        <v>#N/A</v>
      </c>
    </row>
    <row r="48034" spans="1:1" x14ac:dyDescent="0.25">
      <c r="A48034" s="2" t="e">
        <f ca="1">MATCH($E$4,OFFSET(OFFSET(Journaal!$E$5,A48033,0),,,Journaal!$D$3-A48033),0)+A48033</f>
        <v>#N/A</v>
      </c>
    </row>
    <row r="48035" spans="1:1" x14ac:dyDescent="0.25">
      <c r="A48035" s="2" t="e">
        <f ca="1">MATCH($E$4,OFFSET(OFFSET(Journaal!$E$5,A48034,0),,,Journaal!$D$3-A48034),0)+A48034</f>
        <v>#N/A</v>
      </c>
    </row>
    <row r="48036" spans="1:1" x14ac:dyDescent="0.25">
      <c r="A48036" s="2" t="e">
        <f ca="1">MATCH($E$4,OFFSET(OFFSET(Journaal!$E$5,A48035,0),,,Journaal!$D$3-A48035),0)+A48035</f>
        <v>#N/A</v>
      </c>
    </row>
    <row r="48037" spans="1:1" x14ac:dyDescent="0.25">
      <c r="A48037" s="2" t="e">
        <f ca="1">MATCH($E$4,OFFSET(OFFSET(Journaal!$E$5,A48036,0),,,Journaal!$D$3-A48036),0)+A48036</f>
        <v>#N/A</v>
      </c>
    </row>
    <row r="48038" spans="1:1" x14ac:dyDescent="0.25">
      <c r="A48038" s="2" t="e">
        <f ca="1">MATCH($E$4,OFFSET(OFFSET(Journaal!$E$5,A48037,0),,,Journaal!$D$3-A48037),0)+A48037</f>
        <v>#N/A</v>
      </c>
    </row>
    <row r="48039" spans="1:1" x14ac:dyDescent="0.25">
      <c r="A48039" s="2" t="e">
        <f ca="1">MATCH($E$4,OFFSET(OFFSET(Journaal!$E$5,A48038,0),,,Journaal!$D$3-A48038),0)+A48038</f>
        <v>#N/A</v>
      </c>
    </row>
    <row r="48040" spans="1:1" x14ac:dyDescent="0.25">
      <c r="A48040" s="2" t="e">
        <f ca="1">MATCH($E$4,OFFSET(OFFSET(Journaal!$E$5,A48039,0),,,Journaal!$D$3-A48039),0)+A48039</f>
        <v>#N/A</v>
      </c>
    </row>
    <row r="48041" spans="1:1" x14ac:dyDescent="0.25">
      <c r="A48041" s="2" t="e">
        <f ca="1">MATCH($E$4,OFFSET(OFFSET(Journaal!$E$5,A48040,0),,,Journaal!$D$3-A48040),0)+A48040</f>
        <v>#N/A</v>
      </c>
    </row>
    <row r="48042" spans="1:1" x14ac:dyDescent="0.25">
      <c r="A48042" s="2" t="e">
        <f ca="1">MATCH($E$4,OFFSET(OFFSET(Journaal!$E$5,A48041,0),,,Journaal!$D$3-A48041),0)+A48041</f>
        <v>#N/A</v>
      </c>
    </row>
    <row r="48043" spans="1:1" x14ac:dyDescent="0.25">
      <c r="A48043" s="2" t="e">
        <f ca="1">MATCH($E$4,OFFSET(OFFSET(Journaal!$E$5,A48042,0),,,Journaal!$D$3-A48042),0)+A48042</f>
        <v>#N/A</v>
      </c>
    </row>
    <row r="48044" spans="1:1" x14ac:dyDescent="0.25">
      <c r="A48044" s="2" t="e">
        <f ca="1">MATCH($E$4,OFFSET(OFFSET(Journaal!$E$5,A48043,0),,,Journaal!$D$3-A48043),0)+A48043</f>
        <v>#N/A</v>
      </c>
    </row>
    <row r="48045" spans="1:1" x14ac:dyDescent="0.25">
      <c r="A48045" s="2" t="e">
        <f ca="1">MATCH($E$4,OFFSET(OFFSET(Journaal!$E$5,A48044,0),,,Journaal!$D$3-A48044),0)+A48044</f>
        <v>#N/A</v>
      </c>
    </row>
    <row r="48046" spans="1:1" x14ac:dyDescent="0.25">
      <c r="A48046" s="2" t="e">
        <f ca="1">MATCH($E$4,OFFSET(OFFSET(Journaal!$E$5,A48045,0),,,Journaal!$D$3-A48045),0)+A48045</f>
        <v>#N/A</v>
      </c>
    </row>
    <row r="48047" spans="1:1" x14ac:dyDescent="0.25">
      <c r="A48047" s="2" t="e">
        <f ca="1">MATCH($E$4,OFFSET(OFFSET(Journaal!$E$5,A48046,0),,,Journaal!$D$3-A48046),0)+A48046</f>
        <v>#N/A</v>
      </c>
    </row>
    <row r="48048" spans="1:1" x14ac:dyDescent="0.25">
      <c r="A48048" s="2" t="e">
        <f ca="1">MATCH($E$4,OFFSET(OFFSET(Journaal!$E$5,A48047,0),,,Journaal!$D$3-A48047),0)+A48047</f>
        <v>#N/A</v>
      </c>
    </row>
    <row r="48049" spans="1:1" x14ac:dyDescent="0.25">
      <c r="A48049" s="2" t="e">
        <f ca="1">MATCH($E$4,OFFSET(OFFSET(Journaal!$E$5,A48048,0),,,Journaal!$D$3-A48048),0)+A48048</f>
        <v>#N/A</v>
      </c>
    </row>
    <row r="48050" spans="1:1" x14ac:dyDescent="0.25">
      <c r="A48050" s="2" t="e">
        <f ca="1">MATCH($E$4,OFFSET(OFFSET(Journaal!$E$5,A48049,0),,,Journaal!$D$3-A48049),0)+A48049</f>
        <v>#N/A</v>
      </c>
    </row>
    <row r="48051" spans="1:1" x14ac:dyDescent="0.25">
      <c r="A48051" s="2" t="e">
        <f ca="1">MATCH($E$4,OFFSET(OFFSET(Journaal!$E$5,A48050,0),,,Journaal!$D$3-A48050),0)+A48050</f>
        <v>#N/A</v>
      </c>
    </row>
    <row r="48052" spans="1:1" x14ac:dyDescent="0.25">
      <c r="A48052" s="2" t="e">
        <f ca="1">MATCH($E$4,OFFSET(OFFSET(Journaal!$E$5,A48051,0),,,Journaal!$D$3-A48051),0)+A48051</f>
        <v>#N/A</v>
      </c>
    </row>
    <row r="48053" spans="1:1" x14ac:dyDescent="0.25">
      <c r="A48053" s="2" t="e">
        <f ca="1">MATCH($E$4,OFFSET(OFFSET(Journaal!$E$5,A48052,0),,,Journaal!$D$3-A48052),0)+A48052</f>
        <v>#N/A</v>
      </c>
    </row>
    <row r="48054" spans="1:1" x14ac:dyDescent="0.25">
      <c r="A48054" s="2" t="e">
        <f ca="1">MATCH($E$4,OFFSET(OFFSET(Journaal!$E$5,A48053,0),,,Journaal!$D$3-A48053),0)+A48053</f>
        <v>#N/A</v>
      </c>
    </row>
    <row r="48055" spans="1:1" x14ac:dyDescent="0.25">
      <c r="A48055" s="2" t="e">
        <f ca="1">MATCH($E$4,OFFSET(OFFSET(Journaal!$E$5,A48054,0),,,Journaal!$D$3-A48054),0)+A48054</f>
        <v>#N/A</v>
      </c>
    </row>
    <row r="48056" spans="1:1" x14ac:dyDescent="0.25">
      <c r="A48056" s="2" t="e">
        <f ca="1">MATCH($E$4,OFFSET(OFFSET(Journaal!$E$5,A48055,0),,,Journaal!$D$3-A48055),0)+A48055</f>
        <v>#N/A</v>
      </c>
    </row>
    <row r="48057" spans="1:1" x14ac:dyDescent="0.25">
      <c r="A48057" s="2" t="e">
        <f ca="1">MATCH($E$4,OFFSET(OFFSET(Journaal!$E$5,A48056,0),,,Journaal!$D$3-A48056),0)+A48056</f>
        <v>#N/A</v>
      </c>
    </row>
    <row r="48058" spans="1:1" x14ac:dyDescent="0.25">
      <c r="A48058" s="2" t="e">
        <f ca="1">MATCH($E$4,OFFSET(OFFSET(Journaal!$E$5,A48057,0),,,Journaal!$D$3-A48057),0)+A48057</f>
        <v>#N/A</v>
      </c>
    </row>
    <row r="48059" spans="1:1" x14ac:dyDescent="0.25">
      <c r="A48059" s="2" t="e">
        <f ca="1">MATCH($E$4,OFFSET(OFFSET(Journaal!$E$5,A48058,0),,,Journaal!$D$3-A48058),0)+A48058</f>
        <v>#N/A</v>
      </c>
    </row>
    <row r="48060" spans="1:1" x14ac:dyDescent="0.25">
      <c r="A48060" s="2" t="e">
        <f ca="1">MATCH($E$4,OFFSET(OFFSET(Journaal!$E$5,A48059,0),,,Journaal!$D$3-A48059),0)+A48059</f>
        <v>#N/A</v>
      </c>
    </row>
    <row r="48061" spans="1:1" x14ac:dyDescent="0.25">
      <c r="A48061" s="2" t="e">
        <f ca="1">MATCH($E$4,OFFSET(OFFSET(Journaal!$E$5,A48060,0),,,Journaal!$D$3-A48060),0)+A48060</f>
        <v>#N/A</v>
      </c>
    </row>
    <row r="48062" spans="1:1" x14ac:dyDescent="0.25">
      <c r="A48062" s="2" t="e">
        <f ca="1">MATCH($E$4,OFFSET(OFFSET(Journaal!$E$5,A48061,0),,,Journaal!$D$3-A48061),0)+A48061</f>
        <v>#N/A</v>
      </c>
    </row>
    <row r="48063" spans="1:1" x14ac:dyDescent="0.25">
      <c r="A48063" s="2" t="e">
        <f ca="1">MATCH($E$4,OFFSET(OFFSET(Journaal!$E$5,A48062,0),,,Journaal!$D$3-A48062),0)+A48062</f>
        <v>#N/A</v>
      </c>
    </row>
    <row r="48064" spans="1:1" x14ac:dyDescent="0.25">
      <c r="A48064" s="2" t="e">
        <f ca="1">MATCH($E$4,OFFSET(OFFSET(Journaal!$E$5,A48063,0),,,Journaal!$D$3-A48063),0)+A48063</f>
        <v>#N/A</v>
      </c>
    </row>
    <row r="48065" spans="1:1" x14ac:dyDescent="0.25">
      <c r="A48065" s="2" t="e">
        <f ca="1">MATCH($E$4,OFFSET(OFFSET(Journaal!$E$5,A48064,0),,,Journaal!$D$3-A48064),0)+A48064</f>
        <v>#N/A</v>
      </c>
    </row>
    <row r="48066" spans="1:1" x14ac:dyDescent="0.25">
      <c r="A48066" s="2" t="e">
        <f ca="1">MATCH($E$4,OFFSET(OFFSET(Journaal!$E$5,A48065,0),,,Journaal!$D$3-A48065),0)+A48065</f>
        <v>#N/A</v>
      </c>
    </row>
    <row r="48067" spans="1:1" x14ac:dyDescent="0.25">
      <c r="A48067" s="2" t="e">
        <f ca="1">MATCH($E$4,OFFSET(OFFSET(Journaal!$E$5,A48066,0),,,Journaal!$D$3-A48066),0)+A48066</f>
        <v>#N/A</v>
      </c>
    </row>
    <row r="48068" spans="1:1" x14ac:dyDescent="0.25">
      <c r="A48068" s="2" t="e">
        <f ca="1">MATCH($E$4,OFFSET(OFFSET(Journaal!$E$5,A48067,0),,,Journaal!$D$3-A48067),0)+A48067</f>
        <v>#N/A</v>
      </c>
    </row>
    <row r="48069" spans="1:1" x14ac:dyDescent="0.25">
      <c r="A48069" s="2" t="e">
        <f ca="1">MATCH($E$4,OFFSET(OFFSET(Journaal!$E$5,A48068,0),,,Journaal!$D$3-A48068),0)+A48068</f>
        <v>#N/A</v>
      </c>
    </row>
    <row r="48070" spans="1:1" x14ac:dyDescent="0.25">
      <c r="A48070" s="2" t="e">
        <f ca="1">MATCH($E$4,OFFSET(OFFSET(Journaal!$E$5,A48069,0),,,Journaal!$D$3-A48069),0)+A48069</f>
        <v>#N/A</v>
      </c>
    </row>
    <row r="48071" spans="1:1" x14ac:dyDescent="0.25">
      <c r="A48071" s="2" t="e">
        <f ca="1">MATCH($E$4,OFFSET(OFFSET(Journaal!$E$5,A48070,0),,,Journaal!$D$3-A48070),0)+A48070</f>
        <v>#N/A</v>
      </c>
    </row>
    <row r="48072" spans="1:1" x14ac:dyDescent="0.25">
      <c r="A48072" s="2" t="e">
        <f ca="1">MATCH($E$4,OFFSET(OFFSET(Journaal!$E$5,A48071,0),,,Journaal!$D$3-A48071),0)+A48071</f>
        <v>#N/A</v>
      </c>
    </row>
    <row r="48073" spans="1:1" x14ac:dyDescent="0.25">
      <c r="A48073" s="2" t="e">
        <f ca="1">MATCH($E$4,OFFSET(OFFSET(Journaal!$E$5,A48072,0),,,Journaal!$D$3-A48072),0)+A48072</f>
        <v>#N/A</v>
      </c>
    </row>
    <row r="48074" spans="1:1" x14ac:dyDescent="0.25">
      <c r="A48074" s="2" t="e">
        <f ca="1">MATCH($E$4,OFFSET(OFFSET(Journaal!$E$5,A48073,0),,,Journaal!$D$3-A48073),0)+A48073</f>
        <v>#N/A</v>
      </c>
    </row>
    <row r="48075" spans="1:1" x14ac:dyDescent="0.25">
      <c r="A48075" s="2" t="e">
        <f ca="1">MATCH($E$4,OFFSET(OFFSET(Journaal!$E$5,A48074,0),,,Journaal!$D$3-A48074),0)+A48074</f>
        <v>#N/A</v>
      </c>
    </row>
    <row r="48076" spans="1:1" x14ac:dyDescent="0.25">
      <c r="A48076" s="2" t="e">
        <f ca="1">MATCH($E$4,OFFSET(OFFSET(Journaal!$E$5,A48075,0),,,Journaal!$D$3-A48075),0)+A48075</f>
        <v>#N/A</v>
      </c>
    </row>
    <row r="48077" spans="1:1" x14ac:dyDescent="0.25">
      <c r="A48077" s="2" t="e">
        <f ca="1">MATCH($E$4,OFFSET(OFFSET(Journaal!$E$5,A48076,0),,,Journaal!$D$3-A48076),0)+A48076</f>
        <v>#N/A</v>
      </c>
    </row>
    <row r="48078" spans="1:1" x14ac:dyDescent="0.25">
      <c r="A48078" s="2" t="e">
        <f ca="1">MATCH($E$4,OFFSET(OFFSET(Journaal!$E$5,A48077,0),,,Journaal!$D$3-A48077),0)+A48077</f>
        <v>#N/A</v>
      </c>
    </row>
    <row r="48079" spans="1:1" x14ac:dyDescent="0.25">
      <c r="A48079" s="2" t="e">
        <f ca="1">MATCH($E$4,OFFSET(OFFSET(Journaal!$E$5,A48078,0),,,Journaal!$D$3-A48078),0)+A48078</f>
        <v>#N/A</v>
      </c>
    </row>
    <row r="48080" spans="1:1" x14ac:dyDescent="0.25">
      <c r="A48080" s="2" t="e">
        <f ca="1">MATCH($E$4,OFFSET(OFFSET(Journaal!$E$5,A48079,0),,,Journaal!$D$3-A48079),0)+A48079</f>
        <v>#N/A</v>
      </c>
    </row>
    <row r="48081" spans="1:1" x14ac:dyDescent="0.25">
      <c r="A48081" s="2" t="e">
        <f ca="1">MATCH($E$4,OFFSET(OFFSET(Journaal!$E$5,A48080,0),,,Journaal!$D$3-A48080),0)+A48080</f>
        <v>#N/A</v>
      </c>
    </row>
    <row r="48082" spans="1:1" x14ac:dyDescent="0.25">
      <c r="A48082" s="2" t="e">
        <f ca="1">MATCH($E$4,OFFSET(OFFSET(Journaal!$E$5,A48081,0),,,Journaal!$D$3-A48081),0)+A48081</f>
        <v>#N/A</v>
      </c>
    </row>
    <row r="48083" spans="1:1" x14ac:dyDescent="0.25">
      <c r="A48083" s="2" t="e">
        <f ca="1">MATCH($E$4,OFFSET(OFFSET(Journaal!$E$5,A48082,0),,,Journaal!$D$3-A48082),0)+A48082</f>
        <v>#N/A</v>
      </c>
    </row>
    <row r="48084" spans="1:1" x14ac:dyDescent="0.25">
      <c r="A48084" s="2" t="e">
        <f ca="1">MATCH($E$4,OFFSET(OFFSET(Journaal!$E$5,A48083,0),,,Journaal!$D$3-A48083),0)+A48083</f>
        <v>#N/A</v>
      </c>
    </row>
    <row r="48085" spans="1:1" x14ac:dyDescent="0.25">
      <c r="A48085" s="2" t="e">
        <f ca="1">MATCH($E$4,OFFSET(OFFSET(Journaal!$E$5,A48084,0),,,Journaal!$D$3-A48084),0)+A48084</f>
        <v>#N/A</v>
      </c>
    </row>
    <row r="48086" spans="1:1" x14ac:dyDescent="0.25">
      <c r="A48086" s="2" t="e">
        <f ca="1">MATCH($E$4,OFFSET(OFFSET(Journaal!$E$5,A48085,0),,,Journaal!$D$3-A48085),0)+A48085</f>
        <v>#N/A</v>
      </c>
    </row>
    <row r="48087" spans="1:1" x14ac:dyDescent="0.25">
      <c r="A48087" s="2" t="e">
        <f ca="1">MATCH($E$4,OFFSET(OFFSET(Journaal!$E$5,A48086,0),,,Journaal!$D$3-A48086),0)+A48086</f>
        <v>#N/A</v>
      </c>
    </row>
    <row r="48088" spans="1:1" x14ac:dyDescent="0.25">
      <c r="A48088" s="2" t="e">
        <f ca="1">MATCH($E$4,OFFSET(OFFSET(Journaal!$E$5,A48087,0),,,Journaal!$D$3-A48087),0)+A48087</f>
        <v>#N/A</v>
      </c>
    </row>
    <row r="48089" spans="1:1" x14ac:dyDescent="0.25">
      <c r="A48089" s="2" t="e">
        <f ca="1">MATCH($E$4,OFFSET(OFFSET(Journaal!$E$5,A48088,0),,,Journaal!$D$3-A48088),0)+A48088</f>
        <v>#N/A</v>
      </c>
    </row>
    <row r="48090" spans="1:1" x14ac:dyDescent="0.25">
      <c r="A48090" s="2" t="e">
        <f ca="1">MATCH($E$4,OFFSET(OFFSET(Journaal!$E$5,A48089,0),,,Journaal!$D$3-A48089),0)+A48089</f>
        <v>#N/A</v>
      </c>
    </row>
    <row r="48091" spans="1:1" x14ac:dyDescent="0.25">
      <c r="A48091" s="2" t="e">
        <f ca="1">MATCH($E$4,OFFSET(OFFSET(Journaal!$E$5,A48090,0),,,Journaal!$D$3-A48090),0)+A48090</f>
        <v>#N/A</v>
      </c>
    </row>
    <row r="48092" spans="1:1" x14ac:dyDescent="0.25">
      <c r="A48092" s="2" t="e">
        <f ca="1">MATCH($E$4,OFFSET(OFFSET(Journaal!$E$5,A48091,0),,,Journaal!$D$3-A48091),0)+A48091</f>
        <v>#N/A</v>
      </c>
    </row>
    <row r="48093" spans="1:1" x14ac:dyDescent="0.25">
      <c r="A48093" s="2" t="e">
        <f ca="1">MATCH($E$4,OFFSET(OFFSET(Journaal!$E$5,A48092,0),,,Journaal!$D$3-A48092),0)+A48092</f>
        <v>#N/A</v>
      </c>
    </row>
    <row r="48094" spans="1:1" x14ac:dyDescent="0.25">
      <c r="A48094" s="2" t="e">
        <f ca="1">MATCH($E$4,OFFSET(OFFSET(Journaal!$E$5,A48093,0),,,Journaal!$D$3-A48093),0)+A48093</f>
        <v>#N/A</v>
      </c>
    </row>
    <row r="48095" spans="1:1" x14ac:dyDescent="0.25">
      <c r="A48095" s="2" t="e">
        <f ca="1">MATCH($E$4,OFFSET(OFFSET(Journaal!$E$5,A48094,0),,,Journaal!$D$3-A48094),0)+A48094</f>
        <v>#N/A</v>
      </c>
    </row>
    <row r="48096" spans="1:1" x14ac:dyDescent="0.25">
      <c r="A48096" s="2" t="e">
        <f ca="1">MATCH($E$4,OFFSET(OFFSET(Journaal!$E$5,A48095,0),,,Journaal!$D$3-A48095),0)+A48095</f>
        <v>#N/A</v>
      </c>
    </row>
    <row r="48097" spans="1:1" x14ac:dyDescent="0.25">
      <c r="A48097" s="2" t="e">
        <f ca="1">MATCH($E$4,OFFSET(OFFSET(Journaal!$E$5,A48096,0),,,Journaal!$D$3-A48096),0)+A48096</f>
        <v>#N/A</v>
      </c>
    </row>
    <row r="48098" spans="1:1" x14ac:dyDescent="0.25">
      <c r="A48098" s="2" t="e">
        <f ca="1">MATCH($E$4,OFFSET(OFFSET(Journaal!$E$5,A48097,0),,,Journaal!$D$3-A48097),0)+A48097</f>
        <v>#N/A</v>
      </c>
    </row>
    <row r="48099" spans="1:1" x14ac:dyDescent="0.25">
      <c r="A48099" s="2" t="e">
        <f ca="1">MATCH($E$4,OFFSET(OFFSET(Journaal!$E$5,A48098,0),,,Journaal!$D$3-A48098),0)+A48098</f>
        <v>#N/A</v>
      </c>
    </row>
    <row r="48100" spans="1:1" x14ac:dyDescent="0.25">
      <c r="A48100" s="2" t="e">
        <f ca="1">MATCH($E$4,OFFSET(OFFSET(Journaal!$E$5,A48099,0),,,Journaal!$D$3-A48099),0)+A48099</f>
        <v>#N/A</v>
      </c>
    </row>
    <row r="48101" spans="1:1" x14ac:dyDescent="0.25">
      <c r="A48101" s="2" t="e">
        <f ca="1">MATCH($E$4,OFFSET(OFFSET(Journaal!$E$5,A48100,0),,,Journaal!$D$3-A48100),0)+A48100</f>
        <v>#N/A</v>
      </c>
    </row>
    <row r="48102" spans="1:1" x14ac:dyDescent="0.25">
      <c r="A48102" s="2" t="e">
        <f ca="1">MATCH($E$4,OFFSET(OFFSET(Journaal!$E$5,A48101,0),,,Journaal!$D$3-A48101),0)+A48101</f>
        <v>#N/A</v>
      </c>
    </row>
    <row r="48103" spans="1:1" x14ac:dyDescent="0.25">
      <c r="A48103" s="2" t="e">
        <f ca="1">MATCH($E$4,OFFSET(OFFSET(Journaal!$E$5,A48102,0),,,Journaal!$D$3-A48102),0)+A48102</f>
        <v>#N/A</v>
      </c>
    </row>
    <row r="48104" spans="1:1" x14ac:dyDescent="0.25">
      <c r="A48104" s="2" t="e">
        <f ca="1">MATCH($E$4,OFFSET(OFFSET(Journaal!$E$5,A48103,0),,,Journaal!$D$3-A48103),0)+A48103</f>
        <v>#N/A</v>
      </c>
    </row>
    <row r="48105" spans="1:1" x14ac:dyDescent="0.25">
      <c r="A48105" s="2" t="e">
        <f ca="1">MATCH($E$4,OFFSET(OFFSET(Journaal!$E$5,A48104,0),,,Journaal!$D$3-A48104),0)+A48104</f>
        <v>#N/A</v>
      </c>
    </row>
    <row r="48106" spans="1:1" x14ac:dyDescent="0.25">
      <c r="A48106" s="2" t="e">
        <f ca="1">MATCH($E$4,OFFSET(OFFSET(Journaal!$E$5,A48105,0),,,Journaal!$D$3-A48105),0)+A48105</f>
        <v>#N/A</v>
      </c>
    </row>
    <row r="48107" spans="1:1" x14ac:dyDescent="0.25">
      <c r="A48107" s="2" t="e">
        <f ca="1">MATCH($E$4,OFFSET(OFFSET(Journaal!$E$5,A48106,0),,,Journaal!$D$3-A48106),0)+A48106</f>
        <v>#N/A</v>
      </c>
    </row>
    <row r="48108" spans="1:1" x14ac:dyDescent="0.25">
      <c r="A48108" s="2" t="e">
        <f ca="1">MATCH($E$4,OFFSET(OFFSET(Journaal!$E$5,A48107,0),,,Journaal!$D$3-A48107),0)+A48107</f>
        <v>#N/A</v>
      </c>
    </row>
    <row r="48109" spans="1:1" x14ac:dyDescent="0.25">
      <c r="A48109" s="2" t="e">
        <f ca="1">MATCH($E$4,OFFSET(OFFSET(Journaal!$E$5,A48108,0),,,Journaal!$D$3-A48108),0)+A48108</f>
        <v>#N/A</v>
      </c>
    </row>
    <row r="48110" spans="1:1" x14ac:dyDescent="0.25">
      <c r="A48110" s="2" t="e">
        <f ca="1">MATCH($E$4,OFFSET(OFFSET(Journaal!$E$5,A48109,0),,,Journaal!$D$3-A48109),0)+A48109</f>
        <v>#N/A</v>
      </c>
    </row>
    <row r="48111" spans="1:1" x14ac:dyDescent="0.25">
      <c r="A48111" s="2" t="e">
        <f ca="1">MATCH($E$4,OFFSET(OFFSET(Journaal!$E$5,A48110,0),,,Journaal!$D$3-A48110),0)+A48110</f>
        <v>#N/A</v>
      </c>
    </row>
    <row r="48112" spans="1:1" x14ac:dyDescent="0.25">
      <c r="A48112" s="2" t="e">
        <f ca="1">MATCH($E$4,OFFSET(OFFSET(Journaal!$E$5,A48111,0),,,Journaal!$D$3-A48111),0)+A48111</f>
        <v>#N/A</v>
      </c>
    </row>
    <row r="48113" spans="1:1" x14ac:dyDescent="0.25">
      <c r="A48113" s="2" t="e">
        <f ca="1">MATCH($E$4,OFFSET(OFFSET(Journaal!$E$5,A48112,0),,,Journaal!$D$3-A48112),0)+A48112</f>
        <v>#N/A</v>
      </c>
    </row>
    <row r="48114" spans="1:1" x14ac:dyDescent="0.25">
      <c r="A48114" s="2" t="e">
        <f ca="1">MATCH($E$4,OFFSET(OFFSET(Journaal!$E$5,A48113,0),,,Journaal!$D$3-A48113),0)+A48113</f>
        <v>#N/A</v>
      </c>
    </row>
    <row r="48115" spans="1:1" x14ac:dyDescent="0.25">
      <c r="A48115" s="2" t="e">
        <f ca="1">MATCH($E$4,OFFSET(OFFSET(Journaal!$E$5,A48114,0),,,Journaal!$D$3-A48114),0)+A48114</f>
        <v>#N/A</v>
      </c>
    </row>
    <row r="48116" spans="1:1" x14ac:dyDescent="0.25">
      <c r="A48116" s="2" t="e">
        <f ca="1">MATCH($E$4,OFFSET(OFFSET(Journaal!$E$5,A48115,0),,,Journaal!$D$3-A48115),0)+A48115</f>
        <v>#N/A</v>
      </c>
    </row>
    <row r="48117" spans="1:1" x14ac:dyDescent="0.25">
      <c r="A48117" s="2" t="e">
        <f ca="1">MATCH($E$4,OFFSET(OFFSET(Journaal!$E$5,A48116,0),,,Journaal!$D$3-A48116),0)+A48116</f>
        <v>#N/A</v>
      </c>
    </row>
    <row r="48118" spans="1:1" x14ac:dyDescent="0.25">
      <c r="A48118" s="2" t="e">
        <f ca="1">MATCH($E$4,OFFSET(OFFSET(Journaal!$E$5,A48117,0),,,Journaal!$D$3-A48117),0)+A48117</f>
        <v>#N/A</v>
      </c>
    </row>
    <row r="48119" spans="1:1" x14ac:dyDescent="0.25">
      <c r="A48119" s="2" t="e">
        <f ca="1">MATCH($E$4,OFFSET(OFFSET(Journaal!$E$5,A48118,0),,,Journaal!$D$3-A48118),0)+A48118</f>
        <v>#N/A</v>
      </c>
    </row>
    <row r="48120" spans="1:1" x14ac:dyDescent="0.25">
      <c r="A48120" s="2" t="e">
        <f ca="1">MATCH($E$4,OFFSET(OFFSET(Journaal!$E$5,A48119,0),,,Journaal!$D$3-A48119),0)+A48119</f>
        <v>#N/A</v>
      </c>
    </row>
    <row r="48121" spans="1:1" x14ac:dyDescent="0.25">
      <c r="A48121" s="2" t="e">
        <f ca="1">MATCH($E$4,OFFSET(OFFSET(Journaal!$E$5,A48120,0),,,Journaal!$D$3-A48120),0)+A48120</f>
        <v>#N/A</v>
      </c>
    </row>
    <row r="48122" spans="1:1" x14ac:dyDescent="0.25">
      <c r="A48122" s="2" t="e">
        <f ca="1">MATCH($E$4,OFFSET(OFFSET(Journaal!$E$5,A48121,0),,,Journaal!$D$3-A48121),0)+A48121</f>
        <v>#N/A</v>
      </c>
    </row>
    <row r="48123" spans="1:1" x14ac:dyDescent="0.25">
      <c r="A48123" s="2" t="e">
        <f ca="1">MATCH($E$4,OFFSET(OFFSET(Journaal!$E$5,A48122,0),,,Journaal!$D$3-A48122),0)+A48122</f>
        <v>#N/A</v>
      </c>
    </row>
    <row r="48124" spans="1:1" x14ac:dyDescent="0.25">
      <c r="A48124" s="2" t="e">
        <f ca="1">MATCH($E$4,OFFSET(OFFSET(Journaal!$E$5,A48123,0),,,Journaal!$D$3-A48123),0)+A48123</f>
        <v>#N/A</v>
      </c>
    </row>
    <row r="48125" spans="1:1" x14ac:dyDescent="0.25">
      <c r="A48125" s="2" t="e">
        <f ca="1">MATCH($E$4,OFFSET(OFFSET(Journaal!$E$5,A48124,0),,,Journaal!$D$3-A48124),0)+A48124</f>
        <v>#N/A</v>
      </c>
    </row>
    <row r="48126" spans="1:1" x14ac:dyDescent="0.25">
      <c r="A48126" s="2" t="e">
        <f ca="1">MATCH($E$4,OFFSET(OFFSET(Journaal!$E$5,A48125,0),,,Journaal!$D$3-A48125),0)+A48125</f>
        <v>#N/A</v>
      </c>
    </row>
    <row r="48127" spans="1:1" x14ac:dyDescent="0.25">
      <c r="A48127" s="2" t="e">
        <f ca="1">MATCH($E$4,OFFSET(OFFSET(Journaal!$E$5,A48126,0),,,Journaal!$D$3-A48126),0)+A48126</f>
        <v>#N/A</v>
      </c>
    </row>
    <row r="48128" spans="1:1" x14ac:dyDescent="0.25">
      <c r="A48128" s="2" t="e">
        <f ca="1">MATCH($E$4,OFFSET(OFFSET(Journaal!$E$5,A48127,0),,,Journaal!$D$3-A48127),0)+A48127</f>
        <v>#N/A</v>
      </c>
    </row>
    <row r="48129" spans="1:1" x14ac:dyDescent="0.25">
      <c r="A48129" s="2" t="e">
        <f ca="1">MATCH($E$4,OFFSET(OFFSET(Journaal!$E$5,A48128,0),,,Journaal!$D$3-A48128),0)+A48128</f>
        <v>#N/A</v>
      </c>
    </row>
    <row r="48130" spans="1:1" x14ac:dyDescent="0.25">
      <c r="A48130" s="2" t="e">
        <f ca="1">MATCH($E$4,OFFSET(OFFSET(Journaal!$E$5,A48129,0),,,Journaal!$D$3-A48129),0)+A48129</f>
        <v>#N/A</v>
      </c>
    </row>
    <row r="48131" spans="1:1" x14ac:dyDescent="0.25">
      <c r="A48131" s="2" t="e">
        <f ca="1">MATCH($E$4,OFFSET(OFFSET(Journaal!$E$5,A48130,0),,,Journaal!$D$3-A48130),0)+A48130</f>
        <v>#N/A</v>
      </c>
    </row>
    <row r="48132" spans="1:1" x14ac:dyDescent="0.25">
      <c r="A48132" s="2" t="e">
        <f ca="1">MATCH($E$4,OFFSET(OFFSET(Journaal!$E$5,A48131,0),,,Journaal!$D$3-A48131),0)+A48131</f>
        <v>#N/A</v>
      </c>
    </row>
    <row r="48133" spans="1:1" x14ac:dyDescent="0.25">
      <c r="A48133" s="2" t="e">
        <f ca="1">MATCH($E$4,OFFSET(OFFSET(Journaal!$E$5,A48132,0),,,Journaal!$D$3-A48132),0)+A48132</f>
        <v>#N/A</v>
      </c>
    </row>
    <row r="48134" spans="1:1" x14ac:dyDescent="0.25">
      <c r="A48134" s="2" t="e">
        <f ca="1">MATCH($E$4,OFFSET(OFFSET(Journaal!$E$5,A48133,0),,,Journaal!$D$3-A48133),0)+A48133</f>
        <v>#N/A</v>
      </c>
    </row>
    <row r="48135" spans="1:1" x14ac:dyDescent="0.25">
      <c r="A48135" s="2" t="e">
        <f ca="1">MATCH($E$4,OFFSET(OFFSET(Journaal!$E$5,A48134,0),,,Journaal!$D$3-A48134),0)+A48134</f>
        <v>#N/A</v>
      </c>
    </row>
    <row r="48136" spans="1:1" x14ac:dyDescent="0.25">
      <c r="A48136" s="2" t="e">
        <f ca="1">MATCH($E$4,OFFSET(OFFSET(Journaal!$E$5,A48135,0),,,Journaal!$D$3-A48135),0)+A48135</f>
        <v>#N/A</v>
      </c>
    </row>
    <row r="48137" spans="1:1" x14ac:dyDescent="0.25">
      <c r="A48137" s="2" t="e">
        <f ca="1">MATCH($E$4,OFFSET(OFFSET(Journaal!$E$5,A48136,0),,,Journaal!$D$3-A48136),0)+A48136</f>
        <v>#N/A</v>
      </c>
    </row>
    <row r="48138" spans="1:1" x14ac:dyDescent="0.25">
      <c r="A48138" s="2" t="e">
        <f ca="1">MATCH($E$4,OFFSET(OFFSET(Journaal!$E$5,A48137,0),,,Journaal!$D$3-A48137),0)+A48137</f>
        <v>#N/A</v>
      </c>
    </row>
    <row r="48139" spans="1:1" x14ac:dyDescent="0.25">
      <c r="A48139" s="2" t="e">
        <f ca="1">MATCH($E$4,OFFSET(OFFSET(Journaal!$E$5,A48138,0),,,Journaal!$D$3-A48138),0)+A48138</f>
        <v>#N/A</v>
      </c>
    </row>
    <row r="48140" spans="1:1" x14ac:dyDescent="0.25">
      <c r="A48140" s="2" t="e">
        <f ca="1">MATCH($E$4,OFFSET(OFFSET(Journaal!$E$5,A48139,0),,,Journaal!$D$3-A48139),0)+A48139</f>
        <v>#N/A</v>
      </c>
    </row>
    <row r="48141" spans="1:1" x14ac:dyDescent="0.25">
      <c r="A48141" s="2" t="e">
        <f ca="1">MATCH($E$4,OFFSET(OFFSET(Journaal!$E$5,A48140,0),,,Journaal!$D$3-A48140),0)+A48140</f>
        <v>#N/A</v>
      </c>
    </row>
    <row r="48142" spans="1:1" x14ac:dyDescent="0.25">
      <c r="A48142" s="2" t="e">
        <f ca="1">MATCH($E$4,OFFSET(OFFSET(Journaal!$E$5,A48141,0),,,Journaal!$D$3-A48141),0)+A48141</f>
        <v>#N/A</v>
      </c>
    </row>
    <row r="48143" spans="1:1" x14ac:dyDescent="0.25">
      <c r="A48143" s="2" t="e">
        <f ca="1">MATCH($E$4,OFFSET(OFFSET(Journaal!$E$5,A48142,0),,,Journaal!$D$3-A48142),0)+A48142</f>
        <v>#N/A</v>
      </c>
    </row>
    <row r="48144" spans="1:1" x14ac:dyDescent="0.25">
      <c r="A48144" s="2" t="e">
        <f ca="1">MATCH($E$4,OFFSET(OFFSET(Journaal!$E$5,A48143,0),,,Journaal!$D$3-A48143),0)+A48143</f>
        <v>#N/A</v>
      </c>
    </row>
    <row r="48145" spans="1:1" x14ac:dyDescent="0.25">
      <c r="A48145" s="2" t="e">
        <f ca="1">MATCH($E$4,OFFSET(OFFSET(Journaal!$E$5,A48144,0),,,Journaal!$D$3-A48144),0)+A48144</f>
        <v>#N/A</v>
      </c>
    </row>
    <row r="48146" spans="1:1" x14ac:dyDescent="0.25">
      <c r="A48146" s="2" t="e">
        <f ca="1">MATCH($E$4,OFFSET(OFFSET(Journaal!$E$5,A48145,0),,,Journaal!$D$3-A48145),0)+A48145</f>
        <v>#N/A</v>
      </c>
    </row>
    <row r="48147" spans="1:1" x14ac:dyDescent="0.25">
      <c r="A48147" s="2" t="e">
        <f ca="1">MATCH($E$4,OFFSET(OFFSET(Journaal!$E$5,A48146,0),,,Journaal!$D$3-A48146),0)+A48146</f>
        <v>#N/A</v>
      </c>
    </row>
    <row r="48148" spans="1:1" x14ac:dyDescent="0.25">
      <c r="A48148" s="2" t="e">
        <f ca="1">MATCH($E$4,OFFSET(OFFSET(Journaal!$E$5,A48147,0),,,Journaal!$D$3-A48147),0)+A48147</f>
        <v>#N/A</v>
      </c>
    </row>
    <row r="48149" spans="1:1" x14ac:dyDescent="0.25">
      <c r="A48149" s="2" t="e">
        <f ca="1">MATCH($E$4,OFFSET(OFFSET(Journaal!$E$5,A48148,0),,,Journaal!$D$3-A48148),0)+A48148</f>
        <v>#N/A</v>
      </c>
    </row>
    <row r="48150" spans="1:1" x14ac:dyDescent="0.25">
      <c r="A48150" s="2" t="e">
        <f ca="1">MATCH($E$4,OFFSET(OFFSET(Journaal!$E$5,A48149,0),,,Journaal!$D$3-A48149),0)+A48149</f>
        <v>#N/A</v>
      </c>
    </row>
    <row r="48151" spans="1:1" x14ac:dyDescent="0.25">
      <c r="A48151" s="2" t="e">
        <f ca="1">MATCH($E$4,OFFSET(OFFSET(Journaal!$E$5,A48150,0),,,Journaal!$D$3-A48150),0)+A48150</f>
        <v>#N/A</v>
      </c>
    </row>
    <row r="48152" spans="1:1" x14ac:dyDescent="0.25">
      <c r="A48152" s="2" t="e">
        <f ca="1">MATCH($E$4,OFFSET(OFFSET(Journaal!$E$5,A48151,0),,,Journaal!$D$3-A48151),0)+A48151</f>
        <v>#N/A</v>
      </c>
    </row>
    <row r="48153" spans="1:1" x14ac:dyDescent="0.25">
      <c r="A48153" s="2" t="e">
        <f ca="1">MATCH($E$4,OFFSET(OFFSET(Journaal!$E$5,A48152,0),,,Journaal!$D$3-A48152),0)+A48152</f>
        <v>#N/A</v>
      </c>
    </row>
    <row r="48154" spans="1:1" x14ac:dyDescent="0.25">
      <c r="A48154" s="2" t="e">
        <f ca="1">MATCH($E$4,OFFSET(OFFSET(Journaal!$E$5,A48153,0),,,Journaal!$D$3-A48153),0)+A48153</f>
        <v>#N/A</v>
      </c>
    </row>
    <row r="48155" spans="1:1" x14ac:dyDescent="0.25">
      <c r="A48155" s="2" t="e">
        <f ca="1">MATCH($E$4,OFFSET(OFFSET(Journaal!$E$5,A48154,0),,,Journaal!$D$3-A48154),0)+A48154</f>
        <v>#N/A</v>
      </c>
    </row>
    <row r="48156" spans="1:1" x14ac:dyDescent="0.25">
      <c r="A48156" s="2" t="e">
        <f ca="1">MATCH($E$4,OFFSET(OFFSET(Journaal!$E$5,A48155,0),,,Journaal!$D$3-A48155),0)+A48155</f>
        <v>#N/A</v>
      </c>
    </row>
    <row r="48157" spans="1:1" x14ac:dyDescent="0.25">
      <c r="A48157" s="2" t="e">
        <f ca="1">MATCH($E$4,OFFSET(OFFSET(Journaal!$E$5,A48156,0),,,Journaal!$D$3-A48156),0)+A48156</f>
        <v>#N/A</v>
      </c>
    </row>
    <row r="48158" spans="1:1" x14ac:dyDescent="0.25">
      <c r="A48158" s="2" t="e">
        <f ca="1">MATCH($E$4,OFFSET(OFFSET(Journaal!$E$5,A48157,0),,,Journaal!$D$3-A48157),0)+A48157</f>
        <v>#N/A</v>
      </c>
    </row>
    <row r="48159" spans="1:1" x14ac:dyDescent="0.25">
      <c r="A48159" s="2" t="e">
        <f ca="1">MATCH($E$4,OFFSET(OFFSET(Journaal!$E$5,A48158,0),,,Journaal!$D$3-A48158),0)+A48158</f>
        <v>#N/A</v>
      </c>
    </row>
    <row r="48160" spans="1:1" x14ac:dyDescent="0.25">
      <c r="A48160" s="2" t="e">
        <f ca="1">MATCH($E$4,OFFSET(OFFSET(Journaal!$E$5,A48159,0),,,Journaal!$D$3-A48159),0)+A48159</f>
        <v>#N/A</v>
      </c>
    </row>
    <row r="48161" spans="1:1" x14ac:dyDescent="0.25">
      <c r="A48161" s="2" t="e">
        <f ca="1">MATCH($E$4,OFFSET(OFFSET(Journaal!$E$5,A48160,0),,,Journaal!$D$3-A48160),0)+A48160</f>
        <v>#N/A</v>
      </c>
    </row>
    <row r="48162" spans="1:1" x14ac:dyDescent="0.25">
      <c r="A48162" s="2" t="e">
        <f ca="1">MATCH($E$4,OFFSET(OFFSET(Journaal!$E$5,A48161,0),,,Journaal!$D$3-A48161),0)+A48161</f>
        <v>#N/A</v>
      </c>
    </row>
    <row r="48163" spans="1:1" x14ac:dyDescent="0.25">
      <c r="A48163" s="2" t="e">
        <f ca="1">MATCH($E$4,OFFSET(OFFSET(Journaal!$E$5,A48162,0),,,Journaal!$D$3-A48162),0)+A48162</f>
        <v>#N/A</v>
      </c>
    </row>
    <row r="48164" spans="1:1" x14ac:dyDescent="0.25">
      <c r="A48164" s="2" t="e">
        <f ca="1">MATCH($E$4,OFFSET(OFFSET(Journaal!$E$5,A48163,0),,,Journaal!$D$3-A48163),0)+A48163</f>
        <v>#N/A</v>
      </c>
    </row>
    <row r="48165" spans="1:1" x14ac:dyDescent="0.25">
      <c r="A48165" s="2" t="e">
        <f ca="1">MATCH($E$4,OFFSET(OFFSET(Journaal!$E$5,A48164,0),,,Journaal!$D$3-A48164),0)+A48164</f>
        <v>#N/A</v>
      </c>
    </row>
    <row r="48166" spans="1:1" x14ac:dyDescent="0.25">
      <c r="A48166" s="2" t="e">
        <f ca="1">MATCH($E$4,OFFSET(OFFSET(Journaal!$E$5,A48165,0),,,Journaal!$D$3-A48165),0)+A48165</f>
        <v>#N/A</v>
      </c>
    </row>
    <row r="48167" spans="1:1" x14ac:dyDescent="0.25">
      <c r="A48167" s="2" t="e">
        <f ca="1">MATCH($E$4,OFFSET(OFFSET(Journaal!$E$5,A48166,0),,,Journaal!$D$3-A48166),0)+A48166</f>
        <v>#N/A</v>
      </c>
    </row>
    <row r="48168" spans="1:1" x14ac:dyDescent="0.25">
      <c r="A48168" s="2" t="e">
        <f ca="1">MATCH($E$4,OFFSET(OFFSET(Journaal!$E$5,A48167,0),,,Journaal!$D$3-A48167),0)+A48167</f>
        <v>#N/A</v>
      </c>
    </row>
    <row r="48169" spans="1:1" x14ac:dyDescent="0.25">
      <c r="A48169" s="2" t="e">
        <f ca="1">MATCH($E$4,OFFSET(OFFSET(Journaal!$E$5,A48168,0),,,Journaal!$D$3-A48168),0)+A48168</f>
        <v>#N/A</v>
      </c>
    </row>
    <row r="48170" spans="1:1" x14ac:dyDescent="0.25">
      <c r="A48170" s="2" t="e">
        <f ca="1">MATCH($E$4,OFFSET(OFFSET(Journaal!$E$5,A48169,0),,,Journaal!$D$3-A48169),0)+A48169</f>
        <v>#N/A</v>
      </c>
    </row>
    <row r="48171" spans="1:1" x14ac:dyDescent="0.25">
      <c r="A48171" s="2" t="e">
        <f ca="1">MATCH($E$4,OFFSET(OFFSET(Journaal!$E$5,A48170,0),,,Journaal!$D$3-A48170),0)+A48170</f>
        <v>#N/A</v>
      </c>
    </row>
    <row r="48172" spans="1:1" x14ac:dyDescent="0.25">
      <c r="A48172" s="2" t="e">
        <f ca="1">MATCH($E$4,OFFSET(OFFSET(Journaal!$E$5,A48171,0),,,Journaal!$D$3-A48171),0)+A48171</f>
        <v>#N/A</v>
      </c>
    </row>
    <row r="48173" spans="1:1" x14ac:dyDescent="0.25">
      <c r="A48173" s="2" t="e">
        <f ca="1">MATCH($E$4,OFFSET(OFFSET(Journaal!$E$5,A48172,0),,,Journaal!$D$3-A48172),0)+A48172</f>
        <v>#N/A</v>
      </c>
    </row>
    <row r="48174" spans="1:1" x14ac:dyDescent="0.25">
      <c r="A48174" s="2" t="e">
        <f ca="1">MATCH($E$4,OFFSET(OFFSET(Journaal!$E$5,A48173,0),,,Journaal!$D$3-A48173),0)+A48173</f>
        <v>#N/A</v>
      </c>
    </row>
    <row r="48175" spans="1:1" x14ac:dyDescent="0.25">
      <c r="A48175" s="2" t="e">
        <f ca="1">MATCH($E$4,OFFSET(OFFSET(Journaal!$E$5,A48174,0),,,Journaal!$D$3-A48174),0)+A48174</f>
        <v>#N/A</v>
      </c>
    </row>
    <row r="48176" spans="1:1" x14ac:dyDescent="0.25">
      <c r="A48176" s="2" t="e">
        <f ca="1">MATCH($E$4,OFFSET(OFFSET(Journaal!$E$5,A48175,0),,,Journaal!$D$3-A48175),0)+A48175</f>
        <v>#N/A</v>
      </c>
    </row>
    <row r="48177" spans="1:1" x14ac:dyDescent="0.25">
      <c r="A48177" s="2" t="e">
        <f ca="1">MATCH($E$4,OFFSET(OFFSET(Journaal!$E$5,A48176,0),,,Journaal!$D$3-A48176),0)+A48176</f>
        <v>#N/A</v>
      </c>
    </row>
    <row r="48178" spans="1:1" x14ac:dyDescent="0.25">
      <c r="A48178" s="2" t="e">
        <f ca="1">MATCH($E$4,OFFSET(OFFSET(Journaal!$E$5,A48177,0),,,Journaal!$D$3-A48177),0)+A48177</f>
        <v>#N/A</v>
      </c>
    </row>
    <row r="48179" spans="1:1" x14ac:dyDescent="0.25">
      <c r="A48179" s="2" t="e">
        <f ca="1">MATCH($E$4,OFFSET(OFFSET(Journaal!$E$5,A48178,0),,,Journaal!$D$3-A48178),0)+A48178</f>
        <v>#N/A</v>
      </c>
    </row>
    <row r="48180" spans="1:1" x14ac:dyDescent="0.25">
      <c r="A48180" s="2" t="e">
        <f ca="1">MATCH($E$4,OFFSET(OFFSET(Journaal!$E$5,A48179,0),,,Journaal!$D$3-A48179),0)+A48179</f>
        <v>#N/A</v>
      </c>
    </row>
    <row r="48181" spans="1:1" x14ac:dyDescent="0.25">
      <c r="A48181" s="2" t="e">
        <f ca="1">MATCH($E$4,OFFSET(OFFSET(Journaal!$E$5,A48180,0),,,Journaal!$D$3-A48180),0)+A48180</f>
        <v>#N/A</v>
      </c>
    </row>
    <row r="48182" spans="1:1" x14ac:dyDescent="0.25">
      <c r="A48182" s="2" t="e">
        <f ca="1">MATCH($E$4,OFFSET(OFFSET(Journaal!$E$5,A48181,0),,,Journaal!$D$3-A48181),0)+A48181</f>
        <v>#N/A</v>
      </c>
    </row>
    <row r="48183" spans="1:1" x14ac:dyDescent="0.25">
      <c r="A48183" s="2" t="e">
        <f ca="1">MATCH($E$4,OFFSET(OFFSET(Journaal!$E$5,A48182,0),,,Journaal!$D$3-A48182),0)+A48182</f>
        <v>#N/A</v>
      </c>
    </row>
    <row r="48184" spans="1:1" x14ac:dyDescent="0.25">
      <c r="A48184" s="2" t="e">
        <f ca="1">MATCH($E$4,OFFSET(OFFSET(Journaal!$E$5,A48183,0),,,Journaal!$D$3-A48183),0)+A48183</f>
        <v>#N/A</v>
      </c>
    </row>
    <row r="48185" spans="1:1" x14ac:dyDescent="0.25">
      <c r="A48185" s="2" t="e">
        <f ca="1">MATCH($E$4,OFFSET(OFFSET(Journaal!$E$5,A48184,0),,,Journaal!$D$3-A48184),0)+A48184</f>
        <v>#N/A</v>
      </c>
    </row>
    <row r="48186" spans="1:1" x14ac:dyDescent="0.25">
      <c r="A48186" s="2" t="e">
        <f ca="1">MATCH($E$4,OFFSET(OFFSET(Journaal!$E$5,A48185,0),,,Journaal!$D$3-A48185),0)+A48185</f>
        <v>#N/A</v>
      </c>
    </row>
    <row r="48187" spans="1:1" x14ac:dyDescent="0.25">
      <c r="A48187" s="2" t="e">
        <f ca="1">MATCH($E$4,OFFSET(OFFSET(Journaal!$E$5,A48186,0),,,Journaal!$D$3-A48186),0)+A48186</f>
        <v>#N/A</v>
      </c>
    </row>
    <row r="48188" spans="1:1" x14ac:dyDescent="0.25">
      <c r="A48188" s="2" t="e">
        <f ca="1">MATCH($E$4,OFFSET(OFFSET(Journaal!$E$5,A48187,0),,,Journaal!$D$3-A48187),0)+A48187</f>
        <v>#N/A</v>
      </c>
    </row>
    <row r="48189" spans="1:1" x14ac:dyDescent="0.25">
      <c r="A48189" s="2" t="e">
        <f ca="1">MATCH($E$4,OFFSET(OFFSET(Journaal!$E$5,A48188,0),,,Journaal!$D$3-A48188),0)+A48188</f>
        <v>#N/A</v>
      </c>
    </row>
    <row r="48190" spans="1:1" x14ac:dyDescent="0.25">
      <c r="A48190" s="2" t="e">
        <f ca="1">MATCH($E$4,OFFSET(OFFSET(Journaal!$E$5,A48189,0),,,Journaal!$D$3-A48189),0)+A48189</f>
        <v>#N/A</v>
      </c>
    </row>
    <row r="48191" spans="1:1" x14ac:dyDescent="0.25">
      <c r="A48191" s="2" t="e">
        <f ca="1">MATCH($E$4,OFFSET(OFFSET(Journaal!$E$5,A48190,0),,,Journaal!$D$3-A48190),0)+A48190</f>
        <v>#N/A</v>
      </c>
    </row>
    <row r="48192" spans="1:1" x14ac:dyDescent="0.25">
      <c r="A48192" s="2" t="e">
        <f ca="1">MATCH($E$4,OFFSET(OFFSET(Journaal!$E$5,A48191,0),,,Journaal!$D$3-A48191),0)+A48191</f>
        <v>#N/A</v>
      </c>
    </row>
    <row r="48193" spans="1:1" x14ac:dyDescent="0.25">
      <c r="A48193" s="2" t="e">
        <f ca="1">MATCH($E$4,OFFSET(OFFSET(Journaal!$E$5,A48192,0),,,Journaal!$D$3-A48192),0)+A48192</f>
        <v>#N/A</v>
      </c>
    </row>
    <row r="48194" spans="1:1" x14ac:dyDescent="0.25">
      <c r="A48194" s="2" t="e">
        <f ca="1">MATCH($E$4,OFFSET(OFFSET(Journaal!$E$5,A48193,0),,,Journaal!$D$3-A48193),0)+A48193</f>
        <v>#N/A</v>
      </c>
    </row>
    <row r="48195" spans="1:1" x14ac:dyDescent="0.25">
      <c r="A48195" s="2" t="e">
        <f ca="1">MATCH($E$4,OFFSET(OFFSET(Journaal!$E$5,A48194,0),,,Journaal!$D$3-A48194),0)+A48194</f>
        <v>#N/A</v>
      </c>
    </row>
    <row r="48196" spans="1:1" x14ac:dyDescent="0.25">
      <c r="A48196" s="2" t="e">
        <f ca="1">MATCH($E$4,OFFSET(OFFSET(Journaal!$E$5,A48195,0),,,Journaal!$D$3-A48195),0)+A48195</f>
        <v>#N/A</v>
      </c>
    </row>
    <row r="48197" spans="1:1" x14ac:dyDescent="0.25">
      <c r="A48197" s="2" t="e">
        <f ca="1">MATCH($E$4,OFFSET(OFFSET(Journaal!$E$5,A48196,0),,,Journaal!$D$3-A48196),0)+A48196</f>
        <v>#N/A</v>
      </c>
    </row>
    <row r="48198" spans="1:1" x14ac:dyDescent="0.25">
      <c r="A48198" s="2" t="e">
        <f ca="1">MATCH($E$4,OFFSET(OFFSET(Journaal!$E$5,A48197,0),,,Journaal!$D$3-A48197),0)+A48197</f>
        <v>#N/A</v>
      </c>
    </row>
    <row r="48199" spans="1:1" x14ac:dyDescent="0.25">
      <c r="A48199" s="2" t="e">
        <f ca="1">MATCH($E$4,OFFSET(OFFSET(Journaal!$E$5,A48198,0),,,Journaal!$D$3-A48198),0)+A48198</f>
        <v>#N/A</v>
      </c>
    </row>
    <row r="48200" spans="1:1" x14ac:dyDescent="0.25">
      <c r="A48200" s="2" t="e">
        <f ca="1">MATCH($E$4,OFFSET(OFFSET(Journaal!$E$5,A48199,0),,,Journaal!$D$3-A48199),0)+A48199</f>
        <v>#N/A</v>
      </c>
    </row>
    <row r="48201" spans="1:1" x14ac:dyDescent="0.25">
      <c r="A48201" s="2" t="e">
        <f ca="1">MATCH($E$4,OFFSET(OFFSET(Journaal!$E$5,A48200,0),,,Journaal!$D$3-A48200),0)+A48200</f>
        <v>#N/A</v>
      </c>
    </row>
    <row r="48202" spans="1:1" x14ac:dyDescent="0.25">
      <c r="A48202" s="2" t="e">
        <f ca="1">MATCH($E$4,OFFSET(OFFSET(Journaal!$E$5,A48201,0),,,Journaal!$D$3-A48201),0)+A48201</f>
        <v>#N/A</v>
      </c>
    </row>
    <row r="48203" spans="1:1" x14ac:dyDescent="0.25">
      <c r="A48203" s="2" t="e">
        <f ca="1">MATCH($E$4,OFFSET(OFFSET(Journaal!$E$5,A48202,0),,,Journaal!$D$3-A48202),0)+A48202</f>
        <v>#N/A</v>
      </c>
    </row>
    <row r="48204" spans="1:1" x14ac:dyDescent="0.25">
      <c r="A48204" s="2" t="e">
        <f ca="1">MATCH($E$4,OFFSET(OFFSET(Journaal!$E$5,A48203,0),,,Journaal!$D$3-A48203),0)+A48203</f>
        <v>#N/A</v>
      </c>
    </row>
    <row r="48205" spans="1:1" x14ac:dyDescent="0.25">
      <c r="A48205" s="2" t="e">
        <f ca="1">MATCH($E$4,OFFSET(OFFSET(Journaal!$E$5,A48204,0),,,Journaal!$D$3-A48204),0)+A48204</f>
        <v>#N/A</v>
      </c>
    </row>
    <row r="48206" spans="1:1" x14ac:dyDescent="0.25">
      <c r="A48206" s="2" t="e">
        <f ca="1">MATCH($E$4,OFFSET(OFFSET(Journaal!$E$5,A48205,0),,,Journaal!$D$3-A48205),0)+A48205</f>
        <v>#N/A</v>
      </c>
    </row>
    <row r="48207" spans="1:1" x14ac:dyDescent="0.25">
      <c r="A48207" s="2" t="e">
        <f ca="1">MATCH($E$4,OFFSET(OFFSET(Journaal!$E$5,A48206,0),,,Journaal!$D$3-A48206),0)+A48206</f>
        <v>#N/A</v>
      </c>
    </row>
    <row r="48208" spans="1:1" x14ac:dyDescent="0.25">
      <c r="A48208" s="2" t="e">
        <f ca="1">MATCH($E$4,OFFSET(OFFSET(Journaal!$E$5,A48207,0),,,Journaal!$D$3-A48207),0)+A48207</f>
        <v>#N/A</v>
      </c>
    </row>
    <row r="48209" spans="1:1" x14ac:dyDescent="0.25">
      <c r="A48209" s="2" t="e">
        <f ca="1">MATCH($E$4,OFFSET(OFFSET(Journaal!$E$5,A48208,0),,,Journaal!$D$3-A48208),0)+A48208</f>
        <v>#N/A</v>
      </c>
    </row>
    <row r="48210" spans="1:1" x14ac:dyDescent="0.25">
      <c r="A48210" s="2" t="e">
        <f ca="1">MATCH($E$4,OFFSET(OFFSET(Journaal!$E$5,A48209,0),,,Journaal!$D$3-A48209),0)+A48209</f>
        <v>#N/A</v>
      </c>
    </row>
    <row r="48211" spans="1:1" x14ac:dyDescent="0.25">
      <c r="A48211" s="2" t="e">
        <f ca="1">MATCH($E$4,OFFSET(OFFSET(Journaal!$E$5,A48210,0),,,Journaal!$D$3-A48210),0)+A48210</f>
        <v>#N/A</v>
      </c>
    </row>
    <row r="48212" spans="1:1" x14ac:dyDescent="0.25">
      <c r="A48212" s="2" t="e">
        <f ca="1">MATCH($E$4,OFFSET(OFFSET(Journaal!$E$5,A48211,0),,,Journaal!$D$3-A48211),0)+A48211</f>
        <v>#N/A</v>
      </c>
    </row>
    <row r="48213" spans="1:1" x14ac:dyDescent="0.25">
      <c r="A48213" s="2" t="e">
        <f ca="1">MATCH($E$4,OFFSET(OFFSET(Journaal!$E$5,A48212,0),,,Journaal!$D$3-A48212),0)+A48212</f>
        <v>#N/A</v>
      </c>
    </row>
    <row r="48214" spans="1:1" x14ac:dyDescent="0.25">
      <c r="A48214" s="2" t="e">
        <f ca="1">MATCH($E$4,OFFSET(OFFSET(Journaal!$E$5,A48213,0),,,Journaal!$D$3-A48213),0)+A48213</f>
        <v>#N/A</v>
      </c>
    </row>
    <row r="48215" spans="1:1" x14ac:dyDescent="0.25">
      <c r="A48215" s="2" t="e">
        <f ca="1">MATCH($E$4,OFFSET(OFFSET(Journaal!$E$5,A48214,0),,,Journaal!$D$3-A48214),0)+A48214</f>
        <v>#N/A</v>
      </c>
    </row>
    <row r="48216" spans="1:1" x14ac:dyDescent="0.25">
      <c r="A48216" s="2" t="e">
        <f ca="1">MATCH($E$4,OFFSET(OFFSET(Journaal!$E$5,A48215,0),,,Journaal!$D$3-A48215),0)+A48215</f>
        <v>#N/A</v>
      </c>
    </row>
    <row r="48217" spans="1:1" x14ac:dyDescent="0.25">
      <c r="A48217" s="2" t="e">
        <f ca="1">MATCH($E$4,OFFSET(OFFSET(Journaal!$E$5,A48216,0),,,Journaal!$D$3-A48216),0)+A48216</f>
        <v>#N/A</v>
      </c>
    </row>
    <row r="48218" spans="1:1" x14ac:dyDescent="0.25">
      <c r="A48218" s="2" t="e">
        <f ca="1">MATCH($E$4,OFFSET(OFFSET(Journaal!$E$5,A48217,0),,,Journaal!$D$3-A48217),0)+A48217</f>
        <v>#N/A</v>
      </c>
    </row>
    <row r="48219" spans="1:1" x14ac:dyDescent="0.25">
      <c r="A48219" s="2" t="e">
        <f ca="1">MATCH($E$4,OFFSET(OFFSET(Journaal!$E$5,A48218,0),,,Journaal!$D$3-A48218),0)+A48218</f>
        <v>#N/A</v>
      </c>
    </row>
    <row r="48220" spans="1:1" x14ac:dyDescent="0.25">
      <c r="A48220" s="2" t="e">
        <f ca="1">MATCH($E$4,OFFSET(OFFSET(Journaal!$E$5,A48219,0),,,Journaal!$D$3-A48219),0)+A48219</f>
        <v>#N/A</v>
      </c>
    </row>
    <row r="48221" spans="1:1" x14ac:dyDescent="0.25">
      <c r="A48221" s="2" t="e">
        <f ca="1">MATCH($E$4,OFFSET(OFFSET(Journaal!$E$5,A48220,0),,,Journaal!$D$3-A48220),0)+A48220</f>
        <v>#N/A</v>
      </c>
    </row>
    <row r="48222" spans="1:1" x14ac:dyDescent="0.25">
      <c r="A48222" s="2" t="e">
        <f ca="1">MATCH($E$4,OFFSET(OFFSET(Journaal!$E$5,A48221,0),,,Journaal!$D$3-A48221),0)+A48221</f>
        <v>#N/A</v>
      </c>
    </row>
    <row r="48223" spans="1:1" x14ac:dyDescent="0.25">
      <c r="A48223" s="2" t="e">
        <f ca="1">MATCH($E$4,OFFSET(OFFSET(Journaal!$E$5,A48222,0),,,Journaal!$D$3-A48222),0)+A48222</f>
        <v>#N/A</v>
      </c>
    </row>
    <row r="48224" spans="1:1" x14ac:dyDescent="0.25">
      <c r="A48224" s="2" t="e">
        <f ca="1">MATCH($E$4,OFFSET(OFFSET(Journaal!$E$5,A48223,0),,,Journaal!$D$3-A48223),0)+A48223</f>
        <v>#N/A</v>
      </c>
    </row>
    <row r="48225" spans="1:1" x14ac:dyDescent="0.25">
      <c r="A48225" s="2" t="e">
        <f ca="1">MATCH($E$4,OFFSET(OFFSET(Journaal!$E$5,A48224,0),,,Journaal!$D$3-A48224),0)+A48224</f>
        <v>#N/A</v>
      </c>
    </row>
    <row r="48226" spans="1:1" x14ac:dyDescent="0.25">
      <c r="A48226" s="2" t="e">
        <f ca="1">MATCH($E$4,OFFSET(OFFSET(Journaal!$E$5,A48225,0),,,Journaal!$D$3-A48225),0)+A48225</f>
        <v>#N/A</v>
      </c>
    </row>
    <row r="48227" spans="1:1" x14ac:dyDescent="0.25">
      <c r="A48227" s="2" t="e">
        <f ca="1">MATCH($E$4,OFFSET(OFFSET(Journaal!$E$5,A48226,0),,,Journaal!$D$3-A48226),0)+A48226</f>
        <v>#N/A</v>
      </c>
    </row>
    <row r="48228" spans="1:1" x14ac:dyDescent="0.25">
      <c r="A48228" s="2" t="e">
        <f ca="1">MATCH($E$4,OFFSET(OFFSET(Journaal!$E$5,A48227,0),,,Journaal!$D$3-A48227),0)+A48227</f>
        <v>#N/A</v>
      </c>
    </row>
    <row r="48229" spans="1:1" x14ac:dyDescent="0.25">
      <c r="A48229" s="2" t="e">
        <f ca="1">MATCH($E$4,OFFSET(OFFSET(Journaal!$E$5,A48228,0),,,Journaal!$D$3-A48228),0)+A48228</f>
        <v>#N/A</v>
      </c>
    </row>
    <row r="48230" spans="1:1" x14ac:dyDescent="0.25">
      <c r="A48230" s="2" t="e">
        <f ca="1">MATCH($E$4,OFFSET(OFFSET(Journaal!$E$5,A48229,0),,,Journaal!$D$3-A48229),0)+A48229</f>
        <v>#N/A</v>
      </c>
    </row>
    <row r="48231" spans="1:1" x14ac:dyDescent="0.25">
      <c r="A48231" s="2" t="e">
        <f ca="1">MATCH($E$4,OFFSET(OFFSET(Journaal!$E$5,A48230,0),,,Journaal!$D$3-A48230),0)+A48230</f>
        <v>#N/A</v>
      </c>
    </row>
    <row r="48232" spans="1:1" x14ac:dyDescent="0.25">
      <c r="A48232" s="2" t="e">
        <f ca="1">MATCH($E$4,OFFSET(OFFSET(Journaal!$E$5,A48231,0),,,Journaal!$D$3-A48231),0)+A48231</f>
        <v>#N/A</v>
      </c>
    </row>
    <row r="48233" spans="1:1" x14ac:dyDescent="0.25">
      <c r="A48233" s="2" t="e">
        <f ca="1">MATCH($E$4,OFFSET(OFFSET(Journaal!$E$5,A48232,0),,,Journaal!$D$3-A48232),0)+A48232</f>
        <v>#N/A</v>
      </c>
    </row>
    <row r="48234" spans="1:1" x14ac:dyDescent="0.25">
      <c r="A48234" s="2" t="e">
        <f ca="1">MATCH($E$4,OFFSET(OFFSET(Journaal!$E$5,A48233,0),,,Journaal!$D$3-A48233),0)+A48233</f>
        <v>#N/A</v>
      </c>
    </row>
    <row r="48235" spans="1:1" x14ac:dyDescent="0.25">
      <c r="A48235" s="2" t="e">
        <f ca="1">MATCH($E$4,OFFSET(OFFSET(Journaal!$E$5,A48234,0),,,Journaal!$D$3-A48234),0)+A48234</f>
        <v>#N/A</v>
      </c>
    </row>
    <row r="48236" spans="1:1" x14ac:dyDescent="0.25">
      <c r="A48236" s="2" t="e">
        <f ca="1">MATCH($E$4,OFFSET(OFFSET(Journaal!$E$5,A48235,0),,,Journaal!$D$3-A48235),0)+A48235</f>
        <v>#N/A</v>
      </c>
    </row>
    <row r="48237" spans="1:1" x14ac:dyDescent="0.25">
      <c r="A48237" s="2" t="e">
        <f ca="1">MATCH($E$4,OFFSET(OFFSET(Journaal!$E$5,A48236,0),,,Journaal!$D$3-A48236),0)+A48236</f>
        <v>#N/A</v>
      </c>
    </row>
    <row r="48238" spans="1:1" x14ac:dyDescent="0.25">
      <c r="A48238" s="2" t="e">
        <f ca="1">MATCH($E$4,OFFSET(OFFSET(Journaal!$E$5,A48237,0),,,Journaal!$D$3-A48237),0)+A48237</f>
        <v>#N/A</v>
      </c>
    </row>
    <row r="48239" spans="1:1" x14ac:dyDescent="0.25">
      <c r="A48239" s="2" t="e">
        <f ca="1">MATCH($E$4,OFFSET(OFFSET(Journaal!$E$5,A48238,0),,,Journaal!$D$3-A48238),0)+A48238</f>
        <v>#N/A</v>
      </c>
    </row>
    <row r="48240" spans="1:1" x14ac:dyDescent="0.25">
      <c r="A48240" s="2" t="e">
        <f ca="1">MATCH($E$4,OFFSET(OFFSET(Journaal!$E$5,A48239,0),,,Journaal!$D$3-A48239),0)+A48239</f>
        <v>#N/A</v>
      </c>
    </row>
    <row r="48241" spans="1:1" x14ac:dyDescent="0.25">
      <c r="A48241" s="2" t="e">
        <f ca="1">MATCH($E$4,OFFSET(OFFSET(Journaal!$E$5,A48240,0),,,Journaal!$D$3-A48240),0)+A48240</f>
        <v>#N/A</v>
      </c>
    </row>
    <row r="48242" spans="1:1" x14ac:dyDescent="0.25">
      <c r="A48242" s="2" t="e">
        <f ca="1">MATCH($E$4,OFFSET(OFFSET(Journaal!$E$5,A48241,0),,,Journaal!$D$3-A48241),0)+A48241</f>
        <v>#N/A</v>
      </c>
    </row>
    <row r="48243" spans="1:1" x14ac:dyDescent="0.25">
      <c r="A48243" s="2" t="e">
        <f ca="1">MATCH($E$4,OFFSET(OFFSET(Journaal!$E$5,A48242,0),,,Journaal!$D$3-A48242),0)+A48242</f>
        <v>#N/A</v>
      </c>
    </row>
    <row r="48244" spans="1:1" x14ac:dyDescent="0.25">
      <c r="A48244" s="2" t="e">
        <f ca="1">MATCH($E$4,OFFSET(OFFSET(Journaal!$E$5,A48243,0),,,Journaal!$D$3-A48243),0)+A48243</f>
        <v>#N/A</v>
      </c>
    </row>
    <row r="48245" spans="1:1" x14ac:dyDescent="0.25">
      <c r="A48245" s="2" t="e">
        <f ca="1">MATCH($E$4,OFFSET(OFFSET(Journaal!$E$5,A48244,0),,,Journaal!$D$3-A48244),0)+A48244</f>
        <v>#N/A</v>
      </c>
    </row>
    <row r="48246" spans="1:1" x14ac:dyDescent="0.25">
      <c r="A48246" s="2" t="e">
        <f ca="1">MATCH($E$4,OFFSET(OFFSET(Journaal!$E$5,A48245,0),,,Journaal!$D$3-A48245),0)+A48245</f>
        <v>#N/A</v>
      </c>
    </row>
    <row r="48247" spans="1:1" x14ac:dyDescent="0.25">
      <c r="A48247" s="2" t="e">
        <f ca="1">MATCH($E$4,OFFSET(OFFSET(Journaal!$E$5,A48246,0),,,Journaal!$D$3-A48246),0)+A48246</f>
        <v>#N/A</v>
      </c>
    </row>
    <row r="48248" spans="1:1" x14ac:dyDescent="0.25">
      <c r="A48248" s="2" t="e">
        <f ca="1">MATCH($E$4,OFFSET(OFFSET(Journaal!$E$5,A48247,0),,,Journaal!$D$3-A48247),0)+A48247</f>
        <v>#N/A</v>
      </c>
    </row>
    <row r="48249" spans="1:1" x14ac:dyDescent="0.25">
      <c r="A48249" s="2" t="e">
        <f ca="1">MATCH($E$4,OFFSET(OFFSET(Journaal!$E$5,A48248,0),,,Journaal!$D$3-A48248),0)+A48248</f>
        <v>#N/A</v>
      </c>
    </row>
    <row r="48250" spans="1:1" x14ac:dyDescent="0.25">
      <c r="A48250" s="2" t="e">
        <f ca="1">MATCH($E$4,OFFSET(OFFSET(Journaal!$E$5,A48249,0),,,Journaal!$D$3-A48249),0)+A48249</f>
        <v>#N/A</v>
      </c>
    </row>
    <row r="48251" spans="1:1" x14ac:dyDescent="0.25">
      <c r="A48251" s="2" t="e">
        <f ca="1">MATCH($E$4,OFFSET(OFFSET(Journaal!$E$5,A48250,0),,,Journaal!$D$3-A48250),0)+A48250</f>
        <v>#N/A</v>
      </c>
    </row>
    <row r="48252" spans="1:1" x14ac:dyDescent="0.25">
      <c r="A48252" s="2" t="e">
        <f ca="1">MATCH($E$4,OFFSET(OFFSET(Journaal!$E$5,A48251,0),,,Journaal!$D$3-A48251),0)+A48251</f>
        <v>#N/A</v>
      </c>
    </row>
    <row r="48253" spans="1:1" x14ac:dyDescent="0.25">
      <c r="A48253" s="2" t="e">
        <f ca="1">MATCH($E$4,OFFSET(OFFSET(Journaal!$E$5,A48252,0),,,Journaal!$D$3-A48252),0)+A48252</f>
        <v>#N/A</v>
      </c>
    </row>
    <row r="48254" spans="1:1" x14ac:dyDescent="0.25">
      <c r="A48254" s="2" t="e">
        <f ca="1">MATCH($E$4,OFFSET(OFFSET(Journaal!$E$5,A48253,0),,,Journaal!$D$3-A48253),0)+A48253</f>
        <v>#N/A</v>
      </c>
    </row>
    <row r="48255" spans="1:1" x14ac:dyDescent="0.25">
      <c r="A48255" s="2" t="e">
        <f ca="1">MATCH($E$4,OFFSET(OFFSET(Journaal!$E$5,A48254,0),,,Journaal!$D$3-A48254),0)+A48254</f>
        <v>#N/A</v>
      </c>
    </row>
    <row r="48256" spans="1:1" x14ac:dyDescent="0.25">
      <c r="A48256" s="2" t="e">
        <f ca="1">MATCH($E$4,OFFSET(OFFSET(Journaal!$E$5,A48255,0),,,Journaal!$D$3-A48255),0)+A48255</f>
        <v>#N/A</v>
      </c>
    </row>
    <row r="48257" spans="1:1" x14ac:dyDescent="0.25">
      <c r="A48257" s="2" t="e">
        <f ca="1">MATCH($E$4,OFFSET(OFFSET(Journaal!$E$5,A48256,0),,,Journaal!$D$3-A48256),0)+A48256</f>
        <v>#N/A</v>
      </c>
    </row>
    <row r="48258" spans="1:1" x14ac:dyDescent="0.25">
      <c r="A48258" s="2" t="e">
        <f ca="1">MATCH($E$4,OFFSET(OFFSET(Journaal!$E$5,A48257,0),,,Journaal!$D$3-A48257),0)+A48257</f>
        <v>#N/A</v>
      </c>
    </row>
    <row r="48259" spans="1:1" x14ac:dyDescent="0.25">
      <c r="A48259" s="2" t="e">
        <f ca="1">MATCH($E$4,OFFSET(OFFSET(Journaal!$E$5,A48258,0),,,Journaal!$D$3-A48258),0)+A48258</f>
        <v>#N/A</v>
      </c>
    </row>
    <row r="48260" spans="1:1" x14ac:dyDescent="0.25">
      <c r="A48260" s="2" t="e">
        <f ca="1">MATCH($E$4,OFFSET(OFFSET(Journaal!$E$5,A48259,0),,,Journaal!$D$3-A48259),0)+A48259</f>
        <v>#N/A</v>
      </c>
    </row>
    <row r="48261" spans="1:1" x14ac:dyDescent="0.25">
      <c r="A48261" s="2" t="e">
        <f ca="1">MATCH($E$4,OFFSET(OFFSET(Journaal!$E$5,A48260,0),,,Journaal!$D$3-A48260),0)+A48260</f>
        <v>#N/A</v>
      </c>
    </row>
    <row r="48262" spans="1:1" x14ac:dyDescent="0.25">
      <c r="A48262" s="2" t="e">
        <f ca="1">MATCH($E$4,OFFSET(OFFSET(Journaal!$E$5,A48261,0),,,Journaal!$D$3-A48261),0)+A48261</f>
        <v>#N/A</v>
      </c>
    </row>
    <row r="48263" spans="1:1" x14ac:dyDescent="0.25">
      <c r="A48263" s="2" t="e">
        <f ca="1">MATCH($E$4,OFFSET(OFFSET(Journaal!$E$5,A48262,0),,,Journaal!$D$3-A48262),0)+A48262</f>
        <v>#N/A</v>
      </c>
    </row>
    <row r="48264" spans="1:1" x14ac:dyDescent="0.25">
      <c r="A48264" s="2" t="e">
        <f ca="1">MATCH($E$4,OFFSET(OFFSET(Journaal!$E$5,A48263,0),,,Journaal!$D$3-A48263),0)+A48263</f>
        <v>#N/A</v>
      </c>
    </row>
    <row r="48265" spans="1:1" x14ac:dyDescent="0.25">
      <c r="A48265" s="2" t="e">
        <f ca="1">MATCH($E$4,OFFSET(OFFSET(Journaal!$E$5,A48264,0),,,Journaal!$D$3-A48264),0)+A48264</f>
        <v>#N/A</v>
      </c>
    </row>
    <row r="48266" spans="1:1" x14ac:dyDescent="0.25">
      <c r="A48266" s="2" t="e">
        <f ca="1">MATCH($E$4,OFFSET(OFFSET(Journaal!$E$5,A48265,0),,,Journaal!$D$3-A48265),0)+A48265</f>
        <v>#N/A</v>
      </c>
    </row>
    <row r="48267" spans="1:1" x14ac:dyDescent="0.25">
      <c r="A48267" s="2" t="e">
        <f ca="1">MATCH($E$4,OFFSET(OFFSET(Journaal!$E$5,A48266,0),,,Journaal!$D$3-A48266),0)+A48266</f>
        <v>#N/A</v>
      </c>
    </row>
    <row r="48268" spans="1:1" x14ac:dyDescent="0.25">
      <c r="A48268" s="2" t="e">
        <f ca="1">MATCH($E$4,OFFSET(OFFSET(Journaal!$E$5,A48267,0),,,Journaal!$D$3-A48267),0)+A48267</f>
        <v>#N/A</v>
      </c>
    </row>
    <row r="48269" spans="1:1" x14ac:dyDescent="0.25">
      <c r="A48269" s="2" t="e">
        <f ca="1">MATCH($E$4,OFFSET(OFFSET(Journaal!$E$5,A48268,0),,,Journaal!$D$3-A48268),0)+A48268</f>
        <v>#N/A</v>
      </c>
    </row>
    <row r="48270" spans="1:1" x14ac:dyDescent="0.25">
      <c r="A48270" s="2" t="e">
        <f ca="1">MATCH($E$4,OFFSET(OFFSET(Journaal!$E$5,A48269,0),,,Journaal!$D$3-A48269),0)+A48269</f>
        <v>#N/A</v>
      </c>
    </row>
    <row r="48271" spans="1:1" x14ac:dyDescent="0.25">
      <c r="A48271" s="2" t="e">
        <f ca="1">MATCH($E$4,OFFSET(OFFSET(Journaal!$E$5,A48270,0),,,Journaal!$D$3-A48270),0)+A48270</f>
        <v>#N/A</v>
      </c>
    </row>
    <row r="48272" spans="1:1" x14ac:dyDescent="0.25">
      <c r="A48272" s="2" t="e">
        <f ca="1">MATCH($E$4,OFFSET(OFFSET(Journaal!$E$5,A48271,0),,,Journaal!$D$3-A48271),0)+A48271</f>
        <v>#N/A</v>
      </c>
    </row>
    <row r="48273" spans="1:1" x14ac:dyDescent="0.25">
      <c r="A48273" s="2" t="e">
        <f ca="1">MATCH($E$4,OFFSET(OFFSET(Journaal!$E$5,A48272,0),,,Journaal!$D$3-A48272),0)+A48272</f>
        <v>#N/A</v>
      </c>
    </row>
    <row r="48274" spans="1:1" x14ac:dyDescent="0.25">
      <c r="A48274" s="2" t="e">
        <f ca="1">MATCH($E$4,OFFSET(OFFSET(Journaal!$E$5,A48273,0),,,Journaal!$D$3-A48273),0)+A48273</f>
        <v>#N/A</v>
      </c>
    </row>
    <row r="48275" spans="1:1" x14ac:dyDescent="0.25">
      <c r="A48275" s="2" t="e">
        <f ca="1">MATCH($E$4,OFFSET(OFFSET(Journaal!$E$5,A48274,0),,,Journaal!$D$3-A48274),0)+A48274</f>
        <v>#N/A</v>
      </c>
    </row>
    <row r="48276" spans="1:1" x14ac:dyDescent="0.25">
      <c r="A48276" s="2" t="e">
        <f ca="1">MATCH($E$4,OFFSET(OFFSET(Journaal!$E$5,A48275,0),,,Journaal!$D$3-A48275),0)+A48275</f>
        <v>#N/A</v>
      </c>
    </row>
    <row r="48277" spans="1:1" x14ac:dyDescent="0.25">
      <c r="A48277" s="2" t="e">
        <f ca="1">MATCH($E$4,OFFSET(OFFSET(Journaal!$E$5,A48276,0),,,Journaal!$D$3-A48276),0)+A48276</f>
        <v>#N/A</v>
      </c>
    </row>
    <row r="48278" spans="1:1" x14ac:dyDescent="0.25">
      <c r="A48278" s="2" t="e">
        <f ca="1">MATCH($E$4,OFFSET(OFFSET(Journaal!$E$5,A48277,0),,,Journaal!$D$3-A48277),0)+A48277</f>
        <v>#N/A</v>
      </c>
    </row>
    <row r="48279" spans="1:1" x14ac:dyDescent="0.25">
      <c r="A48279" s="2" t="e">
        <f ca="1">MATCH($E$4,OFFSET(OFFSET(Journaal!$E$5,A48278,0),,,Journaal!$D$3-A48278),0)+A48278</f>
        <v>#N/A</v>
      </c>
    </row>
    <row r="48280" spans="1:1" x14ac:dyDescent="0.25">
      <c r="A48280" s="2" t="e">
        <f ca="1">MATCH($E$4,OFFSET(OFFSET(Journaal!$E$5,A48279,0),,,Journaal!$D$3-A48279),0)+A48279</f>
        <v>#N/A</v>
      </c>
    </row>
    <row r="48281" spans="1:1" x14ac:dyDescent="0.25">
      <c r="A48281" s="2" t="e">
        <f ca="1">MATCH($E$4,OFFSET(OFFSET(Journaal!$E$5,A48280,0),,,Journaal!$D$3-A48280),0)+A48280</f>
        <v>#N/A</v>
      </c>
    </row>
    <row r="48282" spans="1:1" x14ac:dyDescent="0.25">
      <c r="A48282" s="2" t="e">
        <f ca="1">MATCH($E$4,OFFSET(OFFSET(Journaal!$E$5,A48281,0),,,Journaal!$D$3-A48281),0)+A48281</f>
        <v>#N/A</v>
      </c>
    </row>
    <row r="48283" spans="1:1" x14ac:dyDescent="0.25">
      <c r="A48283" s="2" t="e">
        <f ca="1">MATCH($E$4,OFFSET(OFFSET(Journaal!$E$5,A48282,0),,,Journaal!$D$3-A48282),0)+A48282</f>
        <v>#N/A</v>
      </c>
    </row>
    <row r="48284" spans="1:1" x14ac:dyDescent="0.25">
      <c r="A48284" s="2" t="e">
        <f ca="1">MATCH($E$4,OFFSET(OFFSET(Journaal!$E$5,A48283,0),,,Journaal!$D$3-A48283),0)+A48283</f>
        <v>#N/A</v>
      </c>
    </row>
    <row r="48285" spans="1:1" x14ac:dyDescent="0.25">
      <c r="A48285" s="2" t="e">
        <f ca="1">MATCH($E$4,OFFSET(OFFSET(Journaal!$E$5,A48284,0),,,Journaal!$D$3-A48284),0)+A48284</f>
        <v>#N/A</v>
      </c>
    </row>
    <row r="48286" spans="1:1" x14ac:dyDescent="0.25">
      <c r="A48286" s="2" t="e">
        <f ca="1">MATCH($E$4,OFFSET(OFFSET(Journaal!$E$5,A48285,0),,,Journaal!$D$3-A48285),0)+A48285</f>
        <v>#N/A</v>
      </c>
    </row>
    <row r="48287" spans="1:1" x14ac:dyDescent="0.25">
      <c r="A48287" s="2" t="e">
        <f ca="1">MATCH($E$4,OFFSET(OFFSET(Journaal!$E$5,A48286,0),,,Journaal!$D$3-A48286),0)+A48286</f>
        <v>#N/A</v>
      </c>
    </row>
    <row r="48288" spans="1:1" x14ac:dyDescent="0.25">
      <c r="A48288" s="2" t="e">
        <f ca="1">MATCH($E$4,OFFSET(OFFSET(Journaal!$E$5,A48287,0),,,Journaal!$D$3-A48287),0)+A48287</f>
        <v>#N/A</v>
      </c>
    </row>
    <row r="48289" spans="1:1" x14ac:dyDescent="0.25">
      <c r="A48289" s="2" t="e">
        <f ca="1">MATCH($E$4,OFFSET(OFFSET(Journaal!$E$5,A48288,0),,,Journaal!$D$3-A48288),0)+A48288</f>
        <v>#N/A</v>
      </c>
    </row>
    <row r="48290" spans="1:1" x14ac:dyDescent="0.25">
      <c r="A48290" s="2" t="e">
        <f ca="1">MATCH($E$4,OFFSET(OFFSET(Journaal!$E$5,A48289,0),,,Journaal!$D$3-A48289),0)+A48289</f>
        <v>#N/A</v>
      </c>
    </row>
    <row r="48291" spans="1:1" x14ac:dyDescent="0.25">
      <c r="A48291" s="2" t="e">
        <f ca="1">MATCH($E$4,OFFSET(OFFSET(Journaal!$E$5,A48290,0),,,Journaal!$D$3-A48290),0)+A48290</f>
        <v>#N/A</v>
      </c>
    </row>
    <row r="48292" spans="1:1" x14ac:dyDescent="0.25">
      <c r="A48292" s="2" t="e">
        <f ca="1">MATCH($E$4,OFFSET(OFFSET(Journaal!$E$5,A48291,0),,,Journaal!$D$3-A48291),0)+A48291</f>
        <v>#N/A</v>
      </c>
    </row>
    <row r="48293" spans="1:1" x14ac:dyDescent="0.25">
      <c r="A48293" s="2" t="e">
        <f ca="1">MATCH($E$4,OFFSET(OFFSET(Journaal!$E$5,A48292,0),,,Journaal!$D$3-A48292),0)+A48292</f>
        <v>#N/A</v>
      </c>
    </row>
    <row r="48294" spans="1:1" x14ac:dyDescent="0.25">
      <c r="A48294" s="2" t="e">
        <f ca="1">MATCH($E$4,OFFSET(OFFSET(Journaal!$E$5,A48293,0),,,Journaal!$D$3-A48293),0)+A48293</f>
        <v>#N/A</v>
      </c>
    </row>
    <row r="48295" spans="1:1" x14ac:dyDescent="0.25">
      <c r="A48295" s="2" t="e">
        <f ca="1">MATCH($E$4,OFFSET(OFFSET(Journaal!$E$5,A48294,0),,,Journaal!$D$3-A48294),0)+A48294</f>
        <v>#N/A</v>
      </c>
    </row>
    <row r="48296" spans="1:1" x14ac:dyDescent="0.25">
      <c r="A48296" s="2" t="e">
        <f ca="1">MATCH($E$4,OFFSET(OFFSET(Journaal!$E$5,A48295,0),,,Journaal!$D$3-A48295),0)+A48295</f>
        <v>#N/A</v>
      </c>
    </row>
    <row r="48297" spans="1:1" x14ac:dyDescent="0.25">
      <c r="A48297" s="2" t="e">
        <f ca="1">MATCH($E$4,OFFSET(OFFSET(Journaal!$E$5,A48296,0),,,Journaal!$D$3-A48296),0)+A48296</f>
        <v>#N/A</v>
      </c>
    </row>
    <row r="48298" spans="1:1" x14ac:dyDescent="0.25">
      <c r="A48298" s="2" t="e">
        <f ca="1">MATCH($E$4,OFFSET(OFFSET(Journaal!$E$5,A48297,0),,,Journaal!$D$3-A48297),0)+A48297</f>
        <v>#N/A</v>
      </c>
    </row>
    <row r="48299" spans="1:1" x14ac:dyDescent="0.25">
      <c r="A48299" s="2" t="e">
        <f ca="1">MATCH($E$4,OFFSET(OFFSET(Journaal!$E$5,A48298,0),,,Journaal!$D$3-A48298),0)+A48298</f>
        <v>#N/A</v>
      </c>
    </row>
    <row r="48300" spans="1:1" x14ac:dyDescent="0.25">
      <c r="A48300" s="2" t="e">
        <f ca="1">MATCH($E$4,OFFSET(OFFSET(Journaal!$E$5,A48299,0),,,Journaal!$D$3-A48299),0)+A48299</f>
        <v>#N/A</v>
      </c>
    </row>
    <row r="48301" spans="1:1" x14ac:dyDescent="0.25">
      <c r="A48301" s="2" t="e">
        <f ca="1">MATCH($E$4,OFFSET(OFFSET(Journaal!$E$5,A48300,0),,,Journaal!$D$3-A48300),0)+A48300</f>
        <v>#N/A</v>
      </c>
    </row>
    <row r="48302" spans="1:1" x14ac:dyDescent="0.25">
      <c r="A48302" s="2" t="e">
        <f ca="1">MATCH($E$4,OFFSET(OFFSET(Journaal!$E$5,A48301,0),,,Journaal!$D$3-A48301),0)+A48301</f>
        <v>#N/A</v>
      </c>
    </row>
    <row r="48303" spans="1:1" x14ac:dyDescent="0.25">
      <c r="A48303" s="2" t="e">
        <f ca="1">MATCH($E$4,OFFSET(OFFSET(Journaal!$E$5,A48302,0),,,Journaal!$D$3-A48302),0)+A48302</f>
        <v>#N/A</v>
      </c>
    </row>
    <row r="48304" spans="1:1" x14ac:dyDescent="0.25">
      <c r="A48304" s="2" t="e">
        <f ca="1">MATCH($E$4,OFFSET(OFFSET(Journaal!$E$5,A48303,0),,,Journaal!$D$3-A48303),0)+A48303</f>
        <v>#N/A</v>
      </c>
    </row>
    <row r="48305" spans="1:1" x14ac:dyDescent="0.25">
      <c r="A48305" s="2" t="e">
        <f ca="1">MATCH($E$4,OFFSET(OFFSET(Journaal!$E$5,A48304,0),,,Journaal!$D$3-A48304),0)+A48304</f>
        <v>#N/A</v>
      </c>
    </row>
    <row r="48306" spans="1:1" x14ac:dyDescent="0.25">
      <c r="A48306" s="2" t="e">
        <f ca="1">MATCH($E$4,OFFSET(OFFSET(Journaal!$E$5,A48305,0),,,Journaal!$D$3-A48305),0)+A48305</f>
        <v>#N/A</v>
      </c>
    </row>
    <row r="48307" spans="1:1" x14ac:dyDescent="0.25">
      <c r="A48307" s="2" t="e">
        <f ca="1">MATCH($E$4,OFFSET(OFFSET(Journaal!$E$5,A48306,0),,,Journaal!$D$3-A48306),0)+A48306</f>
        <v>#N/A</v>
      </c>
    </row>
    <row r="48308" spans="1:1" x14ac:dyDescent="0.25">
      <c r="A48308" s="2" t="e">
        <f ca="1">MATCH($E$4,OFFSET(OFFSET(Journaal!$E$5,A48307,0),,,Journaal!$D$3-A48307),0)+A48307</f>
        <v>#N/A</v>
      </c>
    </row>
    <row r="48309" spans="1:1" x14ac:dyDescent="0.25">
      <c r="A48309" s="2" t="e">
        <f ca="1">MATCH($E$4,OFFSET(OFFSET(Journaal!$E$5,A48308,0),,,Journaal!$D$3-A48308),0)+A48308</f>
        <v>#N/A</v>
      </c>
    </row>
    <row r="48310" spans="1:1" x14ac:dyDescent="0.25">
      <c r="A48310" s="2" t="e">
        <f ca="1">MATCH($E$4,OFFSET(OFFSET(Journaal!$E$5,A48309,0),,,Journaal!$D$3-A48309),0)+A48309</f>
        <v>#N/A</v>
      </c>
    </row>
    <row r="48311" spans="1:1" x14ac:dyDescent="0.25">
      <c r="A48311" s="2" t="e">
        <f ca="1">MATCH($E$4,OFFSET(OFFSET(Journaal!$E$5,A48310,0),,,Journaal!$D$3-A48310),0)+A48310</f>
        <v>#N/A</v>
      </c>
    </row>
    <row r="48312" spans="1:1" x14ac:dyDescent="0.25">
      <c r="A48312" s="2" t="e">
        <f ca="1">MATCH($E$4,OFFSET(OFFSET(Journaal!$E$5,A48311,0),,,Journaal!$D$3-A48311),0)+A48311</f>
        <v>#N/A</v>
      </c>
    </row>
    <row r="48313" spans="1:1" x14ac:dyDescent="0.25">
      <c r="A48313" s="2" t="e">
        <f ca="1">MATCH($E$4,OFFSET(OFFSET(Journaal!$E$5,A48312,0),,,Journaal!$D$3-A48312),0)+A48312</f>
        <v>#N/A</v>
      </c>
    </row>
    <row r="48314" spans="1:1" x14ac:dyDescent="0.25">
      <c r="A48314" s="2" t="e">
        <f ca="1">MATCH($E$4,OFFSET(OFFSET(Journaal!$E$5,A48313,0),,,Journaal!$D$3-A48313),0)+A48313</f>
        <v>#N/A</v>
      </c>
    </row>
    <row r="48315" spans="1:1" x14ac:dyDescent="0.25">
      <c r="A48315" s="2" t="e">
        <f ca="1">MATCH($E$4,OFFSET(OFFSET(Journaal!$E$5,A48314,0),,,Journaal!$D$3-A48314),0)+A48314</f>
        <v>#N/A</v>
      </c>
    </row>
    <row r="48316" spans="1:1" x14ac:dyDescent="0.25">
      <c r="A48316" s="2" t="e">
        <f ca="1">MATCH($E$4,OFFSET(OFFSET(Journaal!$E$5,A48315,0),,,Journaal!$D$3-A48315),0)+A48315</f>
        <v>#N/A</v>
      </c>
    </row>
    <row r="48317" spans="1:1" x14ac:dyDescent="0.25">
      <c r="A48317" s="2" t="e">
        <f ca="1">MATCH($E$4,OFFSET(OFFSET(Journaal!$E$5,A48316,0),,,Journaal!$D$3-A48316),0)+A48316</f>
        <v>#N/A</v>
      </c>
    </row>
    <row r="48318" spans="1:1" x14ac:dyDescent="0.25">
      <c r="A48318" s="2" t="e">
        <f ca="1">MATCH($E$4,OFFSET(OFFSET(Journaal!$E$5,A48317,0),,,Journaal!$D$3-A48317),0)+A48317</f>
        <v>#N/A</v>
      </c>
    </row>
    <row r="48319" spans="1:1" x14ac:dyDescent="0.25">
      <c r="A48319" s="2" t="e">
        <f ca="1">MATCH($E$4,OFFSET(OFFSET(Journaal!$E$5,A48318,0),,,Journaal!$D$3-A48318),0)+A48318</f>
        <v>#N/A</v>
      </c>
    </row>
    <row r="48320" spans="1:1" x14ac:dyDescent="0.25">
      <c r="A48320" s="2" t="e">
        <f ca="1">MATCH($E$4,OFFSET(OFFSET(Journaal!$E$5,A48319,0),,,Journaal!$D$3-A48319),0)+A48319</f>
        <v>#N/A</v>
      </c>
    </row>
    <row r="48321" spans="1:1" x14ac:dyDescent="0.25">
      <c r="A48321" s="2" t="e">
        <f ca="1">MATCH($E$4,OFFSET(OFFSET(Journaal!$E$5,A48320,0),,,Journaal!$D$3-A48320),0)+A48320</f>
        <v>#N/A</v>
      </c>
    </row>
    <row r="48322" spans="1:1" x14ac:dyDescent="0.25">
      <c r="A48322" s="2" t="e">
        <f ca="1">MATCH($E$4,OFFSET(OFFSET(Journaal!$E$5,A48321,0),,,Journaal!$D$3-A48321),0)+A48321</f>
        <v>#N/A</v>
      </c>
    </row>
    <row r="48323" spans="1:1" x14ac:dyDescent="0.25">
      <c r="A48323" s="2" t="e">
        <f ca="1">MATCH($E$4,OFFSET(OFFSET(Journaal!$E$5,A48322,0),,,Journaal!$D$3-A48322),0)+A48322</f>
        <v>#N/A</v>
      </c>
    </row>
    <row r="48324" spans="1:1" x14ac:dyDescent="0.25">
      <c r="A48324" s="2" t="e">
        <f ca="1">MATCH($E$4,OFFSET(OFFSET(Journaal!$E$5,A48323,0),,,Journaal!$D$3-A48323),0)+A48323</f>
        <v>#N/A</v>
      </c>
    </row>
    <row r="48325" spans="1:1" x14ac:dyDescent="0.25">
      <c r="A48325" s="2" t="e">
        <f ca="1">MATCH($E$4,OFFSET(OFFSET(Journaal!$E$5,A48324,0),,,Journaal!$D$3-A48324),0)+A48324</f>
        <v>#N/A</v>
      </c>
    </row>
    <row r="48326" spans="1:1" x14ac:dyDescent="0.25">
      <c r="A48326" s="2" t="e">
        <f ca="1">MATCH($E$4,OFFSET(OFFSET(Journaal!$E$5,A48325,0),,,Journaal!$D$3-A48325),0)+A48325</f>
        <v>#N/A</v>
      </c>
    </row>
    <row r="48327" spans="1:1" x14ac:dyDescent="0.25">
      <c r="A48327" s="2" t="e">
        <f ca="1">MATCH($E$4,OFFSET(OFFSET(Journaal!$E$5,A48326,0),,,Journaal!$D$3-A48326),0)+A48326</f>
        <v>#N/A</v>
      </c>
    </row>
    <row r="48328" spans="1:1" x14ac:dyDescent="0.25">
      <c r="A48328" s="2" t="e">
        <f ca="1">MATCH($E$4,OFFSET(OFFSET(Journaal!$E$5,A48327,0),,,Journaal!$D$3-A48327),0)+A48327</f>
        <v>#N/A</v>
      </c>
    </row>
    <row r="48329" spans="1:1" x14ac:dyDescent="0.25">
      <c r="A48329" s="2" t="e">
        <f ca="1">MATCH($E$4,OFFSET(OFFSET(Journaal!$E$5,A48328,0),,,Journaal!$D$3-A48328),0)+A48328</f>
        <v>#N/A</v>
      </c>
    </row>
    <row r="48330" spans="1:1" x14ac:dyDescent="0.25">
      <c r="A48330" s="2" t="e">
        <f ca="1">MATCH($E$4,OFFSET(OFFSET(Journaal!$E$5,A48329,0),,,Journaal!$D$3-A48329),0)+A48329</f>
        <v>#N/A</v>
      </c>
    </row>
    <row r="48331" spans="1:1" x14ac:dyDescent="0.25">
      <c r="A48331" s="2" t="e">
        <f ca="1">MATCH($E$4,OFFSET(OFFSET(Journaal!$E$5,A48330,0),,,Journaal!$D$3-A48330),0)+A48330</f>
        <v>#N/A</v>
      </c>
    </row>
    <row r="48332" spans="1:1" x14ac:dyDescent="0.25">
      <c r="A48332" s="2" t="e">
        <f ca="1">MATCH($E$4,OFFSET(OFFSET(Journaal!$E$5,A48331,0),,,Journaal!$D$3-A48331),0)+A48331</f>
        <v>#N/A</v>
      </c>
    </row>
    <row r="48333" spans="1:1" x14ac:dyDescent="0.25">
      <c r="A48333" s="2" t="e">
        <f ca="1">MATCH($E$4,OFFSET(OFFSET(Journaal!$E$5,A48332,0),,,Journaal!$D$3-A48332),0)+A48332</f>
        <v>#N/A</v>
      </c>
    </row>
    <row r="48334" spans="1:1" x14ac:dyDescent="0.25">
      <c r="A48334" s="2" t="e">
        <f ca="1">MATCH($E$4,OFFSET(OFFSET(Journaal!$E$5,A48333,0),,,Journaal!$D$3-A48333),0)+A48333</f>
        <v>#N/A</v>
      </c>
    </row>
    <row r="48335" spans="1:1" x14ac:dyDescent="0.25">
      <c r="A48335" s="2" t="e">
        <f ca="1">MATCH($E$4,OFFSET(OFFSET(Journaal!$E$5,A48334,0),,,Journaal!$D$3-A48334),0)+A48334</f>
        <v>#N/A</v>
      </c>
    </row>
    <row r="48336" spans="1:1" x14ac:dyDescent="0.25">
      <c r="A48336" s="2" t="e">
        <f ca="1">MATCH($E$4,OFFSET(OFFSET(Journaal!$E$5,A48335,0),,,Journaal!$D$3-A48335),0)+A48335</f>
        <v>#N/A</v>
      </c>
    </row>
    <row r="48337" spans="1:1" x14ac:dyDescent="0.25">
      <c r="A48337" s="2" t="e">
        <f ca="1">MATCH($E$4,OFFSET(OFFSET(Journaal!$E$5,A48336,0),,,Journaal!$D$3-A48336),0)+A48336</f>
        <v>#N/A</v>
      </c>
    </row>
    <row r="48338" spans="1:1" x14ac:dyDescent="0.25">
      <c r="A48338" s="2" t="e">
        <f ca="1">MATCH($E$4,OFFSET(OFFSET(Journaal!$E$5,A48337,0),,,Journaal!$D$3-A48337),0)+A48337</f>
        <v>#N/A</v>
      </c>
    </row>
    <row r="48339" spans="1:1" x14ac:dyDescent="0.25">
      <c r="A48339" s="2" t="e">
        <f ca="1">MATCH($E$4,OFFSET(OFFSET(Journaal!$E$5,A48338,0),,,Journaal!$D$3-A48338),0)+A48338</f>
        <v>#N/A</v>
      </c>
    </row>
    <row r="48340" spans="1:1" x14ac:dyDescent="0.25">
      <c r="A48340" s="2" t="e">
        <f ca="1">MATCH($E$4,OFFSET(OFFSET(Journaal!$E$5,A48339,0),,,Journaal!$D$3-A48339),0)+A48339</f>
        <v>#N/A</v>
      </c>
    </row>
    <row r="48341" spans="1:1" x14ac:dyDescent="0.25">
      <c r="A48341" s="2" t="e">
        <f ca="1">MATCH($E$4,OFFSET(OFFSET(Journaal!$E$5,A48340,0),,,Journaal!$D$3-A48340),0)+A48340</f>
        <v>#N/A</v>
      </c>
    </row>
    <row r="48342" spans="1:1" x14ac:dyDescent="0.25">
      <c r="A48342" s="2" t="e">
        <f ca="1">MATCH($E$4,OFFSET(OFFSET(Journaal!$E$5,A48341,0),,,Journaal!$D$3-A48341),0)+A48341</f>
        <v>#N/A</v>
      </c>
    </row>
    <row r="48343" spans="1:1" x14ac:dyDescent="0.25">
      <c r="A48343" s="2" t="e">
        <f ca="1">MATCH($E$4,OFFSET(OFFSET(Journaal!$E$5,A48342,0),,,Journaal!$D$3-A48342),0)+A48342</f>
        <v>#N/A</v>
      </c>
    </row>
    <row r="48344" spans="1:1" x14ac:dyDescent="0.25">
      <c r="A48344" s="2" t="e">
        <f ca="1">MATCH($E$4,OFFSET(OFFSET(Journaal!$E$5,A48343,0),,,Journaal!$D$3-A48343),0)+A48343</f>
        <v>#N/A</v>
      </c>
    </row>
    <row r="48345" spans="1:1" x14ac:dyDescent="0.25">
      <c r="A48345" s="2" t="e">
        <f ca="1">MATCH($E$4,OFFSET(OFFSET(Journaal!$E$5,A48344,0),,,Journaal!$D$3-A48344),0)+A48344</f>
        <v>#N/A</v>
      </c>
    </row>
    <row r="48346" spans="1:1" x14ac:dyDescent="0.25">
      <c r="A48346" s="2" t="e">
        <f ca="1">MATCH($E$4,OFFSET(OFFSET(Journaal!$E$5,A48345,0),,,Journaal!$D$3-A48345),0)+A48345</f>
        <v>#N/A</v>
      </c>
    </row>
    <row r="48347" spans="1:1" x14ac:dyDescent="0.25">
      <c r="A48347" s="2" t="e">
        <f ca="1">MATCH($E$4,OFFSET(OFFSET(Journaal!$E$5,A48346,0),,,Journaal!$D$3-A48346),0)+A48346</f>
        <v>#N/A</v>
      </c>
    </row>
    <row r="48348" spans="1:1" x14ac:dyDescent="0.25">
      <c r="A48348" s="2" t="e">
        <f ca="1">MATCH($E$4,OFFSET(OFFSET(Journaal!$E$5,A48347,0),,,Journaal!$D$3-A48347),0)+A48347</f>
        <v>#N/A</v>
      </c>
    </row>
    <row r="48349" spans="1:1" x14ac:dyDescent="0.25">
      <c r="A48349" s="2" t="e">
        <f ca="1">MATCH($E$4,OFFSET(OFFSET(Journaal!$E$5,A48348,0),,,Journaal!$D$3-A48348),0)+A48348</f>
        <v>#N/A</v>
      </c>
    </row>
    <row r="48350" spans="1:1" x14ac:dyDescent="0.25">
      <c r="A48350" s="2" t="e">
        <f ca="1">MATCH($E$4,OFFSET(OFFSET(Journaal!$E$5,A48349,0),,,Journaal!$D$3-A48349),0)+A48349</f>
        <v>#N/A</v>
      </c>
    </row>
    <row r="48351" spans="1:1" x14ac:dyDescent="0.25">
      <c r="A48351" s="2" t="e">
        <f ca="1">MATCH($E$4,OFFSET(OFFSET(Journaal!$E$5,A48350,0),,,Journaal!$D$3-A48350),0)+A48350</f>
        <v>#N/A</v>
      </c>
    </row>
    <row r="48352" spans="1:1" x14ac:dyDescent="0.25">
      <c r="A48352" s="2" t="e">
        <f ca="1">MATCH($E$4,OFFSET(OFFSET(Journaal!$E$5,A48351,0),,,Journaal!$D$3-A48351),0)+A48351</f>
        <v>#N/A</v>
      </c>
    </row>
    <row r="48353" spans="1:1" x14ac:dyDescent="0.25">
      <c r="A48353" s="2" t="e">
        <f ca="1">MATCH($E$4,OFFSET(OFFSET(Journaal!$E$5,A48352,0),,,Journaal!$D$3-A48352),0)+A48352</f>
        <v>#N/A</v>
      </c>
    </row>
    <row r="48354" spans="1:1" x14ac:dyDescent="0.25">
      <c r="A48354" s="2" t="e">
        <f ca="1">MATCH($E$4,OFFSET(OFFSET(Journaal!$E$5,A48353,0),,,Journaal!$D$3-A48353),0)+A48353</f>
        <v>#N/A</v>
      </c>
    </row>
    <row r="48355" spans="1:1" x14ac:dyDescent="0.25">
      <c r="A48355" s="2" t="e">
        <f ca="1">MATCH($E$4,OFFSET(OFFSET(Journaal!$E$5,A48354,0),,,Journaal!$D$3-A48354),0)+A48354</f>
        <v>#N/A</v>
      </c>
    </row>
    <row r="48356" spans="1:1" x14ac:dyDescent="0.25">
      <c r="A48356" s="2" t="e">
        <f ca="1">MATCH($E$4,OFFSET(OFFSET(Journaal!$E$5,A48355,0),,,Journaal!$D$3-A48355),0)+A48355</f>
        <v>#N/A</v>
      </c>
    </row>
    <row r="48357" spans="1:1" x14ac:dyDescent="0.25">
      <c r="A48357" s="2" t="e">
        <f ca="1">MATCH($E$4,OFFSET(OFFSET(Journaal!$E$5,A48356,0),,,Journaal!$D$3-A48356),0)+A48356</f>
        <v>#N/A</v>
      </c>
    </row>
    <row r="48358" spans="1:1" x14ac:dyDescent="0.25">
      <c r="A48358" s="2" t="e">
        <f ca="1">MATCH($E$4,OFFSET(OFFSET(Journaal!$E$5,A48357,0),,,Journaal!$D$3-A48357),0)+A48357</f>
        <v>#N/A</v>
      </c>
    </row>
    <row r="48359" spans="1:1" x14ac:dyDescent="0.25">
      <c r="A48359" s="2" t="e">
        <f ca="1">MATCH($E$4,OFFSET(OFFSET(Journaal!$E$5,A48358,0),,,Journaal!$D$3-A48358),0)+A48358</f>
        <v>#N/A</v>
      </c>
    </row>
    <row r="48360" spans="1:1" x14ac:dyDescent="0.25">
      <c r="A48360" s="2" t="e">
        <f ca="1">MATCH($E$4,OFFSET(OFFSET(Journaal!$E$5,A48359,0),,,Journaal!$D$3-A48359),0)+A48359</f>
        <v>#N/A</v>
      </c>
    </row>
    <row r="48361" spans="1:1" x14ac:dyDescent="0.25">
      <c r="A48361" s="2" t="e">
        <f ca="1">MATCH($E$4,OFFSET(OFFSET(Journaal!$E$5,A48360,0),,,Journaal!$D$3-A48360),0)+A48360</f>
        <v>#N/A</v>
      </c>
    </row>
    <row r="48362" spans="1:1" x14ac:dyDescent="0.25">
      <c r="A48362" s="2" t="e">
        <f ca="1">MATCH($E$4,OFFSET(OFFSET(Journaal!$E$5,A48361,0),,,Journaal!$D$3-A48361),0)+A48361</f>
        <v>#N/A</v>
      </c>
    </row>
    <row r="48363" spans="1:1" x14ac:dyDescent="0.25">
      <c r="A48363" s="2" t="e">
        <f ca="1">MATCH($E$4,OFFSET(OFFSET(Journaal!$E$5,A48362,0),,,Journaal!$D$3-A48362),0)+A48362</f>
        <v>#N/A</v>
      </c>
    </row>
    <row r="48364" spans="1:1" x14ac:dyDescent="0.25">
      <c r="A48364" s="2" t="e">
        <f ca="1">MATCH($E$4,OFFSET(OFFSET(Journaal!$E$5,A48363,0),,,Journaal!$D$3-A48363),0)+A48363</f>
        <v>#N/A</v>
      </c>
    </row>
    <row r="48365" spans="1:1" x14ac:dyDescent="0.25">
      <c r="A48365" s="2" t="e">
        <f ca="1">MATCH($E$4,OFFSET(OFFSET(Journaal!$E$5,A48364,0),,,Journaal!$D$3-A48364),0)+A48364</f>
        <v>#N/A</v>
      </c>
    </row>
    <row r="48366" spans="1:1" x14ac:dyDescent="0.25">
      <c r="A48366" s="2" t="e">
        <f ca="1">MATCH($E$4,OFFSET(OFFSET(Journaal!$E$5,A48365,0),,,Journaal!$D$3-A48365),0)+A48365</f>
        <v>#N/A</v>
      </c>
    </row>
    <row r="48367" spans="1:1" x14ac:dyDescent="0.25">
      <c r="A48367" s="2" t="e">
        <f ca="1">MATCH($E$4,OFFSET(OFFSET(Journaal!$E$5,A48366,0),,,Journaal!$D$3-A48366),0)+A48366</f>
        <v>#N/A</v>
      </c>
    </row>
    <row r="48368" spans="1:1" x14ac:dyDescent="0.25">
      <c r="A48368" s="2" t="e">
        <f ca="1">MATCH($E$4,OFFSET(OFFSET(Journaal!$E$5,A48367,0),,,Journaal!$D$3-A48367),0)+A48367</f>
        <v>#N/A</v>
      </c>
    </row>
    <row r="48369" spans="1:1" x14ac:dyDescent="0.25">
      <c r="A48369" s="2" t="e">
        <f ca="1">MATCH($E$4,OFFSET(OFFSET(Journaal!$E$5,A48368,0),,,Journaal!$D$3-A48368),0)+A48368</f>
        <v>#N/A</v>
      </c>
    </row>
    <row r="48370" spans="1:1" x14ac:dyDescent="0.25">
      <c r="A48370" s="2" t="e">
        <f ca="1">MATCH($E$4,OFFSET(OFFSET(Journaal!$E$5,A48369,0),,,Journaal!$D$3-A48369),0)+A48369</f>
        <v>#N/A</v>
      </c>
    </row>
    <row r="48371" spans="1:1" x14ac:dyDescent="0.25">
      <c r="A48371" s="2" t="e">
        <f ca="1">MATCH($E$4,OFFSET(OFFSET(Journaal!$E$5,A48370,0),,,Journaal!$D$3-A48370),0)+A48370</f>
        <v>#N/A</v>
      </c>
    </row>
    <row r="48372" spans="1:1" x14ac:dyDescent="0.25">
      <c r="A48372" s="2" t="e">
        <f ca="1">MATCH($E$4,OFFSET(OFFSET(Journaal!$E$5,A48371,0),,,Journaal!$D$3-A48371),0)+A48371</f>
        <v>#N/A</v>
      </c>
    </row>
    <row r="48373" spans="1:1" x14ac:dyDescent="0.25">
      <c r="A48373" s="2" t="e">
        <f ca="1">MATCH($E$4,OFFSET(OFFSET(Journaal!$E$5,A48372,0),,,Journaal!$D$3-A48372),0)+A48372</f>
        <v>#N/A</v>
      </c>
    </row>
    <row r="48374" spans="1:1" x14ac:dyDescent="0.25">
      <c r="A48374" s="2" t="e">
        <f ca="1">MATCH($E$4,OFFSET(OFFSET(Journaal!$E$5,A48373,0),,,Journaal!$D$3-A48373),0)+A48373</f>
        <v>#N/A</v>
      </c>
    </row>
    <row r="48375" spans="1:1" x14ac:dyDescent="0.25">
      <c r="A48375" s="2" t="e">
        <f ca="1">MATCH($E$4,OFFSET(OFFSET(Journaal!$E$5,A48374,0),,,Journaal!$D$3-A48374),0)+A48374</f>
        <v>#N/A</v>
      </c>
    </row>
    <row r="48376" spans="1:1" x14ac:dyDescent="0.25">
      <c r="A48376" s="2" t="e">
        <f ca="1">MATCH($E$4,OFFSET(OFFSET(Journaal!$E$5,A48375,0),,,Journaal!$D$3-A48375),0)+A48375</f>
        <v>#N/A</v>
      </c>
    </row>
    <row r="48377" spans="1:1" x14ac:dyDescent="0.25">
      <c r="A48377" s="2" t="e">
        <f ca="1">MATCH($E$4,OFFSET(OFFSET(Journaal!$E$5,A48376,0),,,Journaal!$D$3-A48376),0)+A48376</f>
        <v>#N/A</v>
      </c>
    </row>
    <row r="48378" spans="1:1" x14ac:dyDescent="0.25">
      <c r="A48378" s="2" t="e">
        <f ca="1">MATCH($E$4,OFFSET(OFFSET(Journaal!$E$5,A48377,0),,,Journaal!$D$3-A48377),0)+A48377</f>
        <v>#N/A</v>
      </c>
    </row>
    <row r="48379" spans="1:1" x14ac:dyDescent="0.25">
      <c r="A48379" s="2" t="e">
        <f ca="1">MATCH($E$4,OFFSET(OFFSET(Journaal!$E$5,A48378,0),,,Journaal!$D$3-A48378),0)+A48378</f>
        <v>#N/A</v>
      </c>
    </row>
    <row r="48380" spans="1:1" x14ac:dyDescent="0.25">
      <c r="A48380" s="2" t="e">
        <f ca="1">MATCH($E$4,OFFSET(OFFSET(Journaal!$E$5,A48379,0),,,Journaal!$D$3-A48379),0)+A48379</f>
        <v>#N/A</v>
      </c>
    </row>
    <row r="48381" spans="1:1" x14ac:dyDescent="0.25">
      <c r="A48381" s="2" t="e">
        <f ca="1">MATCH($E$4,OFFSET(OFFSET(Journaal!$E$5,A48380,0),,,Journaal!$D$3-A48380),0)+A48380</f>
        <v>#N/A</v>
      </c>
    </row>
    <row r="48382" spans="1:1" x14ac:dyDescent="0.25">
      <c r="A48382" s="2" t="e">
        <f ca="1">MATCH($E$4,OFFSET(OFFSET(Journaal!$E$5,A48381,0),,,Journaal!$D$3-A48381),0)+A48381</f>
        <v>#N/A</v>
      </c>
    </row>
    <row r="48383" spans="1:1" x14ac:dyDescent="0.25">
      <c r="A48383" s="2" t="e">
        <f ca="1">MATCH($E$4,OFFSET(OFFSET(Journaal!$E$5,A48382,0),,,Journaal!$D$3-A48382),0)+A48382</f>
        <v>#N/A</v>
      </c>
    </row>
    <row r="48384" spans="1:1" x14ac:dyDescent="0.25">
      <c r="A48384" s="2" t="e">
        <f ca="1">MATCH($E$4,OFFSET(OFFSET(Journaal!$E$5,A48383,0),,,Journaal!$D$3-A48383),0)+A48383</f>
        <v>#N/A</v>
      </c>
    </row>
    <row r="48385" spans="1:1" x14ac:dyDescent="0.25">
      <c r="A48385" s="2" t="e">
        <f ca="1">MATCH($E$4,OFFSET(OFFSET(Journaal!$E$5,A48384,0),,,Journaal!$D$3-A48384),0)+A48384</f>
        <v>#N/A</v>
      </c>
    </row>
    <row r="48386" spans="1:1" x14ac:dyDescent="0.25">
      <c r="A48386" s="2" t="e">
        <f ca="1">MATCH($E$4,OFFSET(OFFSET(Journaal!$E$5,A48385,0),,,Journaal!$D$3-A48385),0)+A48385</f>
        <v>#N/A</v>
      </c>
    </row>
    <row r="48387" spans="1:1" x14ac:dyDescent="0.25">
      <c r="A48387" s="2" t="e">
        <f ca="1">MATCH($E$4,OFFSET(OFFSET(Journaal!$E$5,A48386,0),,,Journaal!$D$3-A48386),0)+A48386</f>
        <v>#N/A</v>
      </c>
    </row>
    <row r="48388" spans="1:1" x14ac:dyDescent="0.25">
      <c r="A48388" s="2" t="e">
        <f ca="1">MATCH($E$4,OFFSET(OFFSET(Journaal!$E$5,A48387,0),,,Journaal!$D$3-A48387),0)+A48387</f>
        <v>#N/A</v>
      </c>
    </row>
    <row r="48389" spans="1:1" x14ac:dyDescent="0.25">
      <c r="A48389" s="2" t="e">
        <f ca="1">MATCH($E$4,OFFSET(OFFSET(Journaal!$E$5,A48388,0),,,Journaal!$D$3-A48388),0)+A48388</f>
        <v>#N/A</v>
      </c>
    </row>
    <row r="48390" spans="1:1" x14ac:dyDescent="0.25">
      <c r="A48390" s="2" t="e">
        <f ca="1">MATCH($E$4,OFFSET(OFFSET(Journaal!$E$5,A48389,0),,,Journaal!$D$3-A48389),0)+A48389</f>
        <v>#N/A</v>
      </c>
    </row>
    <row r="48391" spans="1:1" x14ac:dyDescent="0.25">
      <c r="A48391" s="2" t="e">
        <f ca="1">MATCH($E$4,OFFSET(OFFSET(Journaal!$E$5,A48390,0),,,Journaal!$D$3-A48390),0)+A48390</f>
        <v>#N/A</v>
      </c>
    </row>
    <row r="48392" spans="1:1" x14ac:dyDescent="0.25">
      <c r="A48392" s="2" t="e">
        <f ca="1">MATCH($E$4,OFFSET(OFFSET(Journaal!$E$5,A48391,0),,,Journaal!$D$3-A48391),0)+A48391</f>
        <v>#N/A</v>
      </c>
    </row>
    <row r="48393" spans="1:1" x14ac:dyDescent="0.25">
      <c r="A48393" s="2" t="e">
        <f ca="1">MATCH($E$4,OFFSET(OFFSET(Journaal!$E$5,A48392,0),,,Journaal!$D$3-A48392),0)+A48392</f>
        <v>#N/A</v>
      </c>
    </row>
    <row r="48394" spans="1:1" x14ac:dyDescent="0.25">
      <c r="A48394" s="2" t="e">
        <f ca="1">MATCH($E$4,OFFSET(OFFSET(Journaal!$E$5,A48393,0),,,Journaal!$D$3-A48393),0)+A48393</f>
        <v>#N/A</v>
      </c>
    </row>
    <row r="48395" spans="1:1" x14ac:dyDescent="0.25">
      <c r="A48395" s="2" t="e">
        <f ca="1">MATCH($E$4,OFFSET(OFFSET(Journaal!$E$5,A48394,0),,,Journaal!$D$3-A48394),0)+A48394</f>
        <v>#N/A</v>
      </c>
    </row>
    <row r="48396" spans="1:1" x14ac:dyDescent="0.25">
      <c r="A48396" s="2" t="e">
        <f ca="1">MATCH($E$4,OFFSET(OFFSET(Journaal!$E$5,A48395,0),,,Journaal!$D$3-A48395),0)+A48395</f>
        <v>#N/A</v>
      </c>
    </row>
    <row r="48397" spans="1:1" x14ac:dyDescent="0.25">
      <c r="A48397" s="2" t="e">
        <f ca="1">MATCH($E$4,OFFSET(OFFSET(Journaal!$E$5,A48396,0),,,Journaal!$D$3-A48396),0)+A48396</f>
        <v>#N/A</v>
      </c>
    </row>
    <row r="48398" spans="1:1" x14ac:dyDescent="0.25">
      <c r="A48398" s="2" t="e">
        <f ca="1">MATCH($E$4,OFFSET(OFFSET(Journaal!$E$5,A48397,0),,,Journaal!$D$3-A48397),0)+A48397</f>
        <v>#N/A</v>
      </c>
    </row>
    <row r="48399" spans="1:1" x14ac:dyDescent="0.25">
      <c r="A48399" s="2" t="e">
        <f ca="1">MATCH($E$4,OFFSET(OFFSET(Journaal!$E$5,A48398,0),,,Journaal!$D$3-A48398),0)+A48398</f>
        <v>#N/A</v>
      </c>
    </row>
    <row r="48400" spans="1:1" x14ac:dyDescent="0.25">
      <c r="A48400" s="2" t="e">
        <f ca="1">MATCH($E$4,OFFSET(OFFSET(Journaal!$E$5,A48399,0),,,Journaal!$D$3-A48399),0)+A48399</f>
        <v>#N/A</v>
      </c>
    </row>
    <row r="48401" spans="1:1" x14ac:dyDescent="0.25">
      <c r="A48401" s="2" t="e">
        <f ca="1">MATCH($E$4,OFFSET(OFFSET(Journaal!$E$5,A48400,0),,,Journaal!$D$3-A48400),0)+A48400</f>
        <v>#N/A</v>
      </c>
    </row>
    <row r="48402" spans="1:1" x14ac:dyDescent="0.25">
      <c r="A48402" s="2" t="e">
        <f ca="1">MATCH($E$4,OFFSET(OFFSET(Journaal!$E$5,A48401,0),,,Journaal!$D$3-A48401),0)+A48401</f>
        <v>#N/A</v>
      </c>
    </row>
    <row r="48403" spans="1:1" x14ac:dyDescent="0.25">
      <c r="A48403" s="2" t="e">
        <f ca="1">MATCH($E$4,OFFSET(OFFSET(Journaal!$E$5,A48402,0),,,Journaal!$D$3-A48402),0)+A48402</f>
        <v>#N/A</v>
      </c>
    </row>
    <row r="48404" spans="1:1" x14ac:dyDescent="0.25">
      <c r="A48404" s="2" t="e">
        <f ca="1">MATCH($E$4,OFFSET(OFFSET(Journaal!$E$5,A48403,0),,,Journaal!$D$3-A48403),0)+A48403</f>
        <v>#N/A</v>
      </c>
    </row>
    <row r="48405" spans="1:1" x14ac:dyDescent="0.25">
      <c r="A48405" s="2" t="e">
        <f ca="1">MATCH($E$4,OFFSET(OFFSET(Journaal!$E$5,A48404,0),,,Journaal!$D$3-A48404),0)+A48404</f>
        <v>#N/A</v>
      </c>
    </row>
    <row r="48406" spans="1:1" x14ac:dyDescent="0.25">
      <c r="A48406" s="2" t="e">
        <f ca="1">MATCH($E$4,OFFSET(OFFSET(Journaal!$E$5,A48405,0),,,Journaal!$D$3-A48405),0)+A48405</f>
        <v>#N/A</v>
      </c>
    </row>
    <row r="48407" spans="1:1" x14ac:dyDescent="0.25">
      <c r="A48407" s="2" t="e">
        <f ca="1">MATCH($E$4,OFFSET(OFFSET(Journaal!$E$5,A48406,0),,,Journaal!$D$3-A48406),0)+A48406</f>
        <v>#N/A</v>
      </c>
    </row>
    <row r="48408" spans="1:1" x14ac:dyDescent="0.25">
      <c r="A48408" s="2" t="e">
        <f ca="1">MATCH($E$4,OFFSET(OFFSET(Journaal!$E$5,A48407,0),,,Journaal!$D$3-A48407),0)+A48407</f>
        <v>#N/A</v>
      </c>
    </row>
    <row r="48409" spans="1:1" x14ac:dyDescent="0.25">
      <c r="A48409" s="2" t="e">
        <f ca="1">MATCH($E$4,OFFSET(OFFSET(Journaal!$E$5,A48408,0),,,Journaal!$D$3-A48408),0)+A48408</f>
        <v>#N/A</v>
      </c>
    </row>
    <row r="48410" spans="1:1" x14ac:dyDescent="0.25">
      <c r="A48410" s="2" t="e">
        <f ca="1">MATCH($E$4,OFFSET(OFFSET(Journaal!$E$5,A48409,0),,,Journaal!$D$3-A48409),0)+A48409</f>
        <v>#N/A</v>
      </c>
    </row>
    <row r="48411" spans="1:1" x14ac:dyDescent="0.25">
      <c r="A48411" s="2" t="e">
        <f ca="1">MATCH($E$4,OFFSET(OFFSET(Journaal!$E$5,A48410,0),,,Journaal!$D$3-A48410),0)+A48410</f>
        <v>#N/A</v>
      </c>
    </row>
    <row r="48412" spans="1:1" x14ac:dyDescent="0.25">
      <c r="A48412" s="2" t="e">
        <f ca="1">MATCH($E$4,OFFSET(OFFSET(Journaal!$E$5,A48411,0),,,Journaal!$D$3-A48411),0)+A48411</f>
        <v>#N/A</v>
      </c>
    </row>
    <row r="48413" spans="1:1" x14ac:dyDescent="0.25">
      <c r="A48413" s="2" t="e">
        <f ca="1">MATCH($E$4,OFFSET(OFFSET(Journaal!$E$5,A48412,0),,,Journaal!$D$3-A48412),0)+A48412</f>
        <v>#N/A</v>
      </c>
    </row>
    <row r="48414" spans="1:1" x14ac:dyDescent="0.25">
      <c r="A48414" s="2" t="e">
        <f ca="1">MATCH($E$4,OFFSET(OFFSET(Journaal!$E$5,A48413,0),,,Journaal!$D$3-A48413),0)+A48413</f>
        <v>#N/A</v>
      </c>
    </row>
    <row r="48415" spans="1:1" x14ac:dyDescent="0.25">
      <c r="A48415" s="2" t="e">
        <f ca="1">MATCH($E$4,OFFSET(OFFSET(Journaal!$E$5,A48414,0),,,Journaal!$D$3-A48414),0)+A48414</f>
        <v>#N/A</v>
      </c>
    </row>
    <row r="48416" spans="1:1" x14ac:dyDescent="0.25">
      <c r="A48416" s="2" t="e">
        <f ca="1">MATCH($E$4,OFFSET(OFFSET(Journaal!$E$5,A48415,0),,,Journaal!$D$3-A48415),0)+A48415</f>
        <v>#N/A</v>
      </c>
    </row>
    <row r="48417" spans="1:1" x14ac:dyDescent="0.25">
      <c r="A48417" s="2" t="e">
        <f ca="1">MATCH($E$4,OFFSET(OFFSET(Journaal!$E$5,A48416,0),,,Journaal!$D$3-A48416),0)+A48416</f>
        <v>#N/A</v>
      </c>
    </row>
    <row r="48418" spans="1:1" x14ac:dyDescent="0.25">
      <c r="A48418" s="2" t="e">
        <f ca="1">MATCH($E$4,OFFSET(OFFSET(Journaal!$E$5,A48417,0),,,Journaal!$D$3-A48417),0)+A48417</f>
        <v>#N/A</v>
      </c>
    </row>
    <row r="48419" spans="1:1" x14ac:dyDescent="0.25">
      <c r="A48419" s="2" t="e">
        <f ca="1">MATCH($E$4,OFFSET(OFFSET(Journaal!$E$5,A48418,0),,,Journaal!$D$3-A48418),0)+A48418</f>
        <v>#N/A</v>
      </c>
    </row>
    <row r="48420" spans="1:1" x14ac:dyDescent="0.25">
      <c r="A48420" s="2" t="e">
        <f ca="1">MATCH($E$4,OFFSET(OFFSET(Journaal!$E$5,A48419,0),,,Journaal!$D$3-A48419),0)+A48419</f>
        <v>#N/A</v>
      </c>
    </row>
    <row r="48421" spans="1:1" x14ac:dyDescent="0.25">
      <c r="A48421" s="2" t="e">
        <f ca="1">MATCH($E$4,OFFSET(OFFSET(Journaal!$E$5,A48420,0),,,Journaal!$D$3-A48420),0)+A48420</f>
        <v>#N/A</v>
      </c>
    </row>
    <row r="48422" spans="1:1" x14ac:dyDescent="0.25">
      <c r="A48422" s="2" t="e">
        <f ca="1">MATCH($E$4,OFFSET(OFFSET(Journaal!$E$5,A48421,0),,,Journaal!$D$3-A48421),0)+A48421</f>
        <v>#N/A</v>
      </c>
    </row>
    <row r="48423" spans="1:1" x14ac:dyDescent="0.25">
      <c r="A48423" s="2" t="e">
        <f ca="1">MATCH($E$4,OFFSET(OFFSET(Journaal!$E$5,A48422,0),,,Journaal!$D$3-A48422),0)+A48422</f>
        <v>#N/A</v>
      </c>
    </row>
    <row r="48424" spans="1:1" x14ac:dyDescent="0.25">
      <c r="A48424" s="2" t="e">
        <f ca="1">MATCH($E$4,OFFSET(OFFSET(Journaal!$E$5,A48423,0),,,Journaal!$D$3-A48423),0)+A48423</f>
        <v>#N/A</v>
      </c>
    </row>
    <row r="48425" spans="1:1" x14ac:dyDescent="0.25">
      <c r="A48425" s="2" t="e">
        <f ca="1">MATCH($E$4,OFFSET(OFFSET(Journaal!$E$5,A48424,0),,,Journaal!$D$3-A48424),0)+A48424</f>
        <v>#N/A</v>
      </c>
    </row>
    <row r="48426" spans="1:1" x14ac:dyDescent="0.25">
      <c r="A48426" s="2" t="e">
        <f ca="1">MATCH($E$4,OFFSET(OFFSET(Journaal!$E$5,A48425,0),,,Journaal!$D$3-A48425),0)+A48425</f>
        <v>#N/A</v>
      </c>
    </row>
    <row r="48427" spans="1:1" x14ac:dyDescent="0.25">
      <c r="A48427" s="2" t="e">
        <f ca="1">MATCH($E$4,OFFSET(OFFSET(Journaal!$E$5,A48426,0),,,Journaal!$D$3-A48426),0)+A48426</f>
        <v>#N/A</v>
      </c>
    </row>
    <row r="48428" spans="1:1" x14ac:dyDescent="0.25">
      <c r="A48428" s="2" t="e">
        <f ca="1">MATCH($E$4,OFFSET(OFFSET(Journaal!$E$5,A48427,0),,,Journaal!$D$3-A48427),0)+A48427</f>
        <v>#N/A</v>
      </c>
    </row>
    <row r="48429" spans="1:1" x14ac:dyDescent="0.25">
      <c r="A48429" s="2" t="e">
        <f ca="1">MATCH($E$4,OFFSET(OFFSET(Journaal!$E$5,A48428,0),,,Journaal!$D$3-A48428),0)+A48428</f>
        <v>#N/A</v>
      </c>
    </row>
    <row r="48430" spans="1:1" x14ac:dyDescent="0.25">
      <c r="A48430" s="2" t="e">
        <f ca="1">MATCH($E$4,OFFSET(OFFSET(Journaal!$E$5,A48429,0),,,Journaal!$D$3-A48429),0)+A48429</f>
        <v>#N/A</v>
      </c>
    </row>
    <row r="48431" spans="1:1" x14ac:dyDescent="0.25">
      <c r="A48431" s="2" t="e">
        <f ca="1">MATCH($E$4,OFFSET(OFFSET(Journaal!$E$5,A48430,0),,,Journaal!$D$3-A48430),0)+A48430</f>
        <v>#N/A</v>
      </c>
    </row>
    <row r="48432" spans="1:1" x14ac:dyDescent="0.25">
      <c r="A48432" s="2" t="e">
        <f ca="1">MATCH($E$4,OFFSET(OFFSET(Journaal!$E$5,A48431,0),,,Journaal!$D$3-A48431),0)+A48431</f>
        <v>#N/A</v>
      </c>
    </row>
    <row r="48433" spans="1:1" x14ac:dyDescent="0.25">
      <c r="A48433" s="2" t="e">
        <f ca="1">MATCH($E$4,OFFSET(OFFSET(Journaal!$E$5,A48432,0),,,Journaal!$D$3-A48432),0)+A48432</f>
        <v>#N/A</v>
      </c>
    </row>
    <row r="48434" spans="1:1" x14ac:dyDescent="0.25">
      <c r="A48434" s="2" t="e">
        <f ca="1">MATCH($E$4,OFFSET(OFFSET(Journaal!$E$5,A48433,0),,,Journaal!$D$3-A48433),0)+A48433</f>
        <v>#N/A</v>
      </c>
    </row>
    <row r="48435" spans="1:1" x14ac:dyDescent="0.25">
      <c r="A48435" s="2" t="e">
        <f ca="1">MATCH($E$4,OFFSET(OFFSET(Journaal!$E$5,A48434,0),,,Journaal!$D$3-A48434),0)+A48434</f>
        <v>#N/A</v>
      </c>
    </row>
    <row r="48436" spans="1:1" x14ac:dyDescent="0.25">
      <c r="A48436" s="2" t="e">
        <f ca="1">MATCH($E$4,OFFSET(OFFSET(Journaal!$E$5,A48435,0),,,Journaal!$D$3-A48435),0)+A48435</f>
        <v>#N/A</v>
      </c>
    </row>
    <row r="48437" spans="1:1" x14ac:dyDescent="0.25">
      <c r="A48437" s="2" t="e">
        <f ca="1">MATCH($E$4,OFFSET(OFFSET(Journaal!$E$5,A48436,0),,,Journaal!$D$3-A48436),0)+A48436</f>
        <v>#N/A</v>
      </c>
    </row>
    <row r="48438" spans="1:1" x14ac:dyDescent="0.25">
      <c r="A48438" s="2" t="e">
        <f ca="1">MATCH($E$4,OFFSET(OFFSET(Journaal!$E$5,A48437,0),,,Journaal!$D$3-A48437),0)+A48437</f>
        <v>#N/A</v>
      </c>
    </row>
    <row r="48439" spans="1:1" x14ac:dyDescent="0.25">
      <c r="A48439" s="2" t="e">
        <f ca="1">MATCH($E$4,OFFSET(OFFSET(Journaal!$E$5,A48438,0),,,Journaal!$D$3-A48438),0)+A48438</f>
        <v>#N/A</v>
      </c>
    </row>
    <row r="48440" spans="1:1" x14ac:dyDescent="0.25">
      <c r="A48440" s="2" t="e">
        <f ca="1">MATCH($E$4,OFFSET(OFFSET(Journaal!$E$5,A48439,0),,,Journaal!$D$3-A48439),0)+A48439</f>
        <v>#N/A</v>
      </c>
    </row>
    <row r="48441" spans="1:1" x14ac:dyDescent="0.25">
      <c r="A48441" s="2" t="e">
        <f ca="1">MATCH($E$4,OFFSET(OFFSET(Journaal!$E$5,A48440,0),,,Journaal!$D$3-A48440),0)+A48440</f>
        <v>#N/A</v>
      </c>
    </row>
    <row r="48442" spans="1:1" x14ac:dyDescent="0.25">
      <c r="A48442" s="2" t="e">
        <f ca="1">MATCH($E$4,OFFSET(OFFSET(Journaal!$E$5,A48441,0),,,Journaal!$D$3-A48441),0)+A48441</f>
        <v>#N/A</v>
      </c>
    </row>
    <row r="48443" spans="1:1" x14ac:dyDescent="0.25">
      <c r="A48443" s="2" t="e">
        <f ca="1">MATCH($E$4,OFFSET(OFFSET(Journaal!$E$5,A48442,0),,,Journaal!$D$3-A48442),0)+A48442</f>
        <v>#N/A</v>
      </c>
    </row>
    <row r="48444" spans="1:1" x14ac:dyDescent="0.25">
      <c r="A48444" s="2" t="e">
        <f ca="1">MATCH($E$4,OFFSET(OFFSET(Journaal!$E$5,A48443,0),,,Journaal!$D$3-A48443),0)+A48443</f>
        <v>#N/A</v>
      </c>
    </row>
    <row r="48445" spans="1:1" x14ac:dyDescent="0.25">
      <c r="A48445" s="2" t="e">
        <f ca="1">MATCH($E$4,OFFSET(OFFSET(Journaal!$E$5,A48444,0),,,Journaal!$D$3-A48444),0)+A48444</f>
        <v>#N/A</v>
      </c>
    </row>
    <row r="48446" spans="1:1" x14ac:dyDescent="0.25">
      <c r="A48446" s="2" t="e">
        <f ca="1">MATCH($E$4,OFFSET(OFFSET(Journaal!$E$5,A48445,0),,,Journaal!$D$3-A48445),0)+A48445</f>
        <v>#N/A</v>
      </c>
    </row>
    <row r="48447" spans="1:1" x14ac:dyDescent="0.25">
      <c r="A48447" s="2" t="e">
        <f ca="1">MATCH($E$4,OFFSET(OFFSET(Journaal!$E$5,A48446,0),,,Journaal!$D$3-A48446),0)+A48446</f>
        <v>#N/A</v>
      </c>
    </row>
    <row r="48448" spans="1:1" x14ac:dyDescent="0.25">
      <c r="A48448" s="2" t="e">
        <f ca="1">MATCH($E$4,OFFSET(OFFSET(Journaal!$E$5,A48447,0),,,Journaal!$D$3-A48447),0)+A48447</f>
        <v>#N/A</v>
      </c>
    </row>
    <row r="48449" spans="1:1" x14ac:dyDescent="0.25">
      <c r="A48449" s="2" t="e">
        <f ca="1">MATCH($E$4,OFFSET(OFFSET(Journaal!$E$5,A48448,0),,,Journaal!$D$3-A48448),0)+A48448</f>
        <v>#N/A</v>
      </c>
    </row>
    <row r="48450" spans="1:1" x14ac:dyDescent="0.25">
      <c r="A48450" s="2" t="e">
        <f ca="1">MATCH($E$4,OFFSET(OFFSET(Journaal!$E$5,A48449,0),,,Journaal!$D$3-A48449),0)+A48449</f>
        <v>#N/A</v>
      </c>
    </row>
    <row r="48451" spans="1:1" x14ac:dyDescent="0.25">
      <c r="A48451" s="2" t="e">
        <f ca="1">MATCH($E$4,OFFSET(OFFSET(Journaal!$E$5,A48450,0),,,Journaal!$D$3-A48450),0)+A48450</f>
        <v>#N/A</v>
      </c>
    </row>
    <row r="48452" spans="1:1" x14ac:dyDescent="0.25">
      <c r="A48452" s="2" t="e">
        <f ca="1">MATCH($E$4,OFFSET(OFFSET(Journaal!$E$5,A48451,0),,,Journaal!$D$3-A48451),0)+A48451</f>
        <v>#N/A</v>
      </c>
    </row>
    <row r="48453" spans="1:1" x14ac:dyDescent="0.25">
      <c r="A48453" s="2" t="e">
        <f ca="1">MATCH($E$4,OFFSET(OFFSET(Journaal!$E$5,A48452,0),,,Journaal!$D$3-A48452),0)+A48452</f>
        <v>#N/A</v>
      </c>
    </row>
    <row r="48454" spans="1:1" x14ac:dyDescent="0.25">
      <c r="A48454" s="2" t="e">
        <f ca="1">MATCH($E$4,OFFSET(OFFSET(Journaal!$E$5,A48453,0),,,Journaal!$D$3-A48453),0)+A48453</f>
        <v>#N/A</v>
      </c>
    </row>
    <row r="48455" spans="1:1" x14ac:dyDescent="0.25">
      <c r="A48455" s="2" t="e">
        <f ca="1">MATCH($E$4,OFFSET(OFFSET(Journaal!$E$5,A48454,0),,,Journaal!$D$3-A48454),0)+A48454</f>
        <v>#N/A</v>
      </c>
    </row>
    <row r="48456" spans="1:1" x14ac:dyDescent="0.25">
      <c r="A48456" s="2" t="e">
        <f ca="1">MATCH($E$4,OFFSET(OFFSET(Journaal!$E$5,A48455,0),,,Journaal!$D$3-A48455),0)+A48455</f>
        <v>#N/A</v>
      </c>
    </row>
    <row r="48457" spans="1:1" x14ac:dyDescent="0.25">
      <c r="A48457" s="2" t="e">
        <f ca="1">MATCH($E$4,OFFSET(OFFSET(Journaal!$E$5,A48456,0),,,Journaal!$D$3-A48456),0)+A48456</f>
        <v>#N/A</v>
      </c>
    </row>
    <row r="48458" spans="1:1" x14ac:dyDescent="0.25">
      <c r="A48458" s="2" t="e">
        <f ca="1">MATCH($E$4,OFFSET(OFFSET(Journaal!$E$5,A48457,0),,,Journaal!$D$3-A48457),0)+A48457</f>
        <v>#N/A</v>
      </c>
    </row>
    <row r="48459" spans="1:1" x14ac:dyDescent="0.25">
      <c r="A48459" s="2" t="e">
        <f ca="1">MATCH($E$4,OFFSET(OFFSET(Journaal!$E$5,A48458,0),,,Journaal!$D$3-A48458),0)+A48458</f>
        <v>#N/A</v>
      </c>
    </row>
    <row r="48460" spans="1:1" x14ac:dyDescent="0.25">
      <c r="A48460" s="2" t="e">
        <f ca="1">MATCH($E$4,OFFSET(OFFSET(Journaal!$E$5,A48459,0),,,Journaal!$D$3-A48459),0)+A48459</f>
        <v>#N/A</v>
      </c>
    </row>
    <row r="48461" spans="1:1" x14ac:dyDescent="0.25">
      <c r="A48461" s="2" t="e">
        <f ca="1">MATCH($E$4,OFFSET(OFFSET(Journaal!$E$5,A48460,0),,,Journaal!$D$3-A48460),0)+A48460</f>
        <v>#N/A</v>
      </c>
    </row>
    <row r="48462" spans="1:1" x14ac:dyDescent="0.25">
      <c r="A48462" s="2" t="e">
        <f ca="1">MATCH($E$4,OFFSET(OFFSET(Journaal!$E$5,A48461,0),,,Journaal!$D$3-A48461),0)+A48461</f>
        <v>#N/A</v>
      </c>
    </row>
    <row r="48463" spans="1:1" x14ac:dyDescent="0.25">
      <c r="A48463" s="2" t="e">
        <f ca="1">MATCH($E$4,OFFSET(OFFSET(Journaal!$E$5,A48462,0),,,Journaal!$D$3-A48462),0)+A48462</f>
        <v>#N/A</v>
      </c>
    </row>
    <row r="48464" spans="1:1" x14ac:dyDescent="0.25">
      <c r="A48464" s="2" t="e">
        <f ca="1">MATCH($E$4,OFFSET(OFFSET(Journaal!$E$5,A48463,0),,,Journaal!$D$3-A48463),0)+A48463</f>
        <v>#N/A</v>
      </c>
    </row>
    <row r="48465" spans="1:1" x14ac:dyDescent="0.25">
      <c r="A48465" s="2" t="e">
        <f ca="1">MATCH($E$4,OFFSET(OFFSET(Journaal!$E$5,A48464,0),,,Journaal!$D$3-A48464),0)+A48464</f>
        <v>#N/A</v>
      </c>
    </row>
    <row r="48466" spans="1:1" x14ac:dyDescent="0.25">
      <c r="A48466" s="2" t="e">
        <f ca="1">MATCH($E$4,OFFSET(OFFSET(Journaal!$E$5,A48465,0),,,Journaal!$D$3-A48465),0)+A48465</f>
        <v>#N/A</v>
      </c>
    </row>
    <row r="48467" spans="1:1" x14ac:dyDescent="0.25">
      <c r="A48467" s="2" t="e">
        <f ca="1">MATCH($E$4,OFFSET(OFFSET(Journaal!$E$5,A48466,0),,,Journaal!$D$3-A48466),0)+A48466</f>
        <v>#N/A</v>
      </c>
    </row>
    <row r="48468" spans="1:1" x14ac:dyDescent="0.25">
      <c r="A48468" s="2" t="e">
        <f ca="1">MATCH($E$4,OFFSET(OFFSET(Journaal!$E$5,A48467,0),,,Journaal!$D$3-A48467),0)+A48467</f>
        <v>#N/A</v>
      </c>
    </row>
    <row r="48469" spans="1:1" x14ac:dyDescent="0.25">
      <c r="A48469" s="2" t="e">
        <f ca="1">MATCH($E$4,OFFSET(OFFSET(Journaal!$E$5,A48468,0),,,Journaal!$D$3-A48468),0)+A48468</f>
        <v>#N/A</v>
      </c>
    </row>
    <row r="48470" spans="1:1" x14ac:dyDescent="0.25">
      <c r="A48470" s="2" t="e">
        <f ca="1">MATCH($E$4,OFFSET(OFFSET(Journaal!$E$5,A48469,0),,,Journaal!$D$3-A48469),0)+A48469</f>
        <v>#N/A</v>
      </c>
    </row>
    <row r="48471" spans="1:1" x14ac:dyDescent="0.25">
      <c r="A48471" s="2" t="e">
        <f ca="1">MATCH($E$4,OFFSET(OFFSET(Journaal!$E$5,A48470,0),,,Journaal!$D$3-A48470),0)+A48470</f>
        <v>#N/A</v>
      </c>
    </row>
    <row r="48472" spans="1:1" x14ac:dyDescent="0.25">
      <c r="A48472" s="2" t="e">
        <f ca="1">MATCH($E$4,OFFSET(OFFSET(Journaal!$E$5,A48471,0),,,Journaal!$D$3-A48471),0)+A48471</f>
        <v>#N/A</v>
      </c>
    </row>
    <row r="48473" spans="1:1" x14ac:dyDescent="0.25">
      <c r="A48473" s="2" t="e">
        <f ca="1">MATCH($E$4,OFFSET(OFFSET(Journaal!$E$5,A48472,0),,,Journaal!$D$3-A48472),0)+A48472</f>
        <v>#N/A</v>
      </c>
    </row>
    <row r="48474" spans="1:1" x14ac:dyDescent="0.25">
      <c r="A48474" s="2" t="e">
        <f ca="1">MATCH($E$4,OFFSET(OFFSET(Journaal!$E$5,A48473,0),,,Journaal!$D$3-A48473),0)+A48473</f>
        <v>#N/A</v>
      </c>
    </row>
    <row r="48475" spans="1:1" x14ac:dyDescent="0.25">
      <c r="A48475" s="2" t="e">
        <f ca="1">MATCH($E$4,OFFSET(OFFSET(Journaal!$E$5,A48474,0),,,Journaal!$D$3-A48474),0)+A48474</f>
        <v>#N/A</v>
      </c>
    </row>
    <row r="48476" spans="1:1" x14ac:dyDescent="0.25">
      <c r="A48476" s="2" t="e">
        <f ca="1">MATCH($E$4,OFFSET(OFFSET(Journaal!$E$5,A48475,0),,,Journaal!$D$3-A48475),0)+A48475</f>
        <v>#N/A</v>
      </c>
    </row>
    <row r="48477" spans="1:1" x14ac:dyDescent="0.25">
      <c r="A48477" s="2" t="e">
        <f ca="1">MATCH($E$4,OFFSET(OFFSET(Journaal!$E$5,A48476,0),,,Journaal!$D$3-A48476),0)+A48476</f>
        <v>#N/A</v>
      </c>
    </row>
    <row r="48478" spans="1:1" x14ac:dyDescent="0.25">
      <c r="A48478" s="2" t="e">
        <f ca="1">MATCH($E$4,OFFSET(OFFSET(Journaal!$E$5,A48477,0),,,Journaal!$D$3-A48477),0)+A48477</f>
        <v>#N/A</v>
      </c>
    </row>
    <row r="48479" spans="1:1" x14ac:dyDescent="0.25">
      <c r="A48479" s="2" t="e">
        <f ca="1">MATCH($E$4,OFFSET(OFFSET(Journaal!$E$5,A48478,0),,,Journaal!$D$3-A48478),0)+A48478</f>
        <v>#N/A</v>
      </c>
    </row>
    <row r="48480" spans="1:1" x14ac:dyDescent="0.25">
      <c r="A48480" s="2" t="e">
        <f ca="1">MATCH($E$4,OFFSET(OFFSET(Journaal!$E$5,A48479,0),,,Journaal!$D$3-A48479),0)+A48479</f>
        <v>#N/A</v>
      </c>
    </row>
    <row r="48481" spans="1:1" x14ac:dyDescent="0.25">
      <c r="A48481" s="2" t="e">
        <f ca="1">MATCH($E$4,OFFSET(OFFSET(Journaal!$E$5,A48480,0),,,Journaal!$D$3-A48480),0)+A48480</f>
        <v>#N/A</v>
      </c>
    </row>
    <row r="48482" spans="1:1" x14ac:dyDescent="0.25">
      <c r="A48482" s="2" t="e">
        <f ca="1">MATCH($E$4,OFFSET(OFFSET(Journaal!$E$5,A48481,0),,,Journaal!$D$3-A48481),0)+A48481</f>
        <v>#N/A</v>
      </c>
    </row>
    <row r="48483" spans="1:1" x14ac:dyDescent="0.25">
      <c r="A48483" s="2" t="e">
        <f ca="1">MATCH($E$4,OFFSET(OFFSET(Journaal!$E$5,A48482,0),,,Journaal!$D$3-A48482),0)+A48482</f>
        <v>#N/A</v>
      </c>
    </row>
    <row r="48484" spans="1:1" x14ac:dyDescent="0.25">
      <c r="A48484" s="2" t="e">
        <f ca="1">MATCH($E$4,OFFSET(OFFSET(Journaal!$E$5,A48483,0),,,Journaal!$D$3-A48483),0)+A48483</f>
        <v>#N/A</v>
      </c>
    </row>
    <row r="48485" spans="1:1" x14ac:dyDescent="0.25">
      <c r="A48485" s="2" t="e">
        <f ca="1">MATCH($E$4,OFFSET(OFFSET(Journaal!$E$5,A48484,0),,,Journaal!$D$3-A48484),0)+A48484</f>
        <v>#N/A</v>
      </c>
    </row>
    <row r="48486" spans="1:1" x14ac:dyDescent="0.25">
      <c r="A48486" s="2" t="e">
        <f ca="1">MATCH($E$4,OFFSET(OFFSET(Journaal!$E$5,A48485,0),,,Journaal!$D$3-A48485),0)+A48485</f>
        <v>#N/A</v>
      </c>
    </row>
    <row r="48487" spans="1:1" x14ac:dyDescent="0.25">
      <c r="A48487" s="2" t="e">
        <f ca="1">MATCH($E$4,OFFSET(OFFSET(Journaal!$E$5,A48486,0),,,Journaal!$D$3-A48486),0)+A48486</f>
        <v>#N/A</v>
      </c>
    </row>
    <row r="48488" spans="1:1" x14ac:dyDescent="0.25">
      <c r="A48488" s="2" t="e">
        <f ca="1">MATCH($E$4,OFFSET(OFFSET(Journaal!$E$5,A48487,0),,,Journaal!$D$3-A48487),0)+A48487</f>
        <v>#N/A</v>
      </c>
    </row>
    <row r="48489" spans="1:1" x14ac:dyDescent="0.25">
      <c r="A48489" s="2" t="e">
        <f ca="1">MATCH($E$4,OFFSET(OFFSET(Journaal!$E$5,A48488,0),,,Journaal!$D$3-A48488),0)+A48488</f>
        <v>#N/A</v>
      </c>
    </row>
    <row r="48490" spans="1:1" x14ac:dyDescent="0.25">
      <c r="A48490" s="2" t="e">
        <f ca="1">MATCH($E$4,OFFSET(OFFSET(Journaal!$E$5,A48489,0),,,Journaal!$D$3-A48489),0)+A48489</f>
        <v>#N/A</v>
      </c>
    </row>
    <row r="48491" spans="1:1" x14ac:dyDescent="0.25">
      <c r="A48491" s="2" t="e">
        <f ca="1">MATCH($E$4,OFFSET(OFFSET(Journaal!$E$5,A48490,0),,,Journaal!$D$3-A48490),0)+A48490</f>
        <v>#N/A</v>
      </c>
    </row>
    <row r="48492" spans="1:1" x14ac:dyDescent="0.25">
      <c r="A48492" s="2" t="e">
        <f ca="1">MATCH($E$4,OFFSET(OFFSET(Journaal!$E$5,A48491,0),,,Journaal!$D$3-A48491),0)+A48491</f>
        <v>#N/A</v>
      </c>
    </row>
    <row r="48493" spans="1:1" x14ac:dyDescent="0.25">
      <c r="A48493" s="2" t="e">
        <f ca="1">MATCH($E$4,OFFSET(OFFSET(Journaal!$E$5,A48492,0),,,Journaal!$D$3-A48492),0)+A48492</f>
        <v>#N/A</v>
      </c>
    </row>
    <row r="48494" spans="1:1" x14ac:dyDescent="0.25">
      <c r="A48494" s="2" t="e">
        <f ca="1">MATCH($E$4,OFFSET(OFFSET(Journaal!$E$5,A48493,0),,,Journaal!$D$3-A48493),0)+A48493</f>
        <v>#N/A</v>
      </c>
    </row>
    <row r="48495" spans="1:1" x14ac:dyDescent="0.25">
      <c r="A48495" s="2" t="e">
        <f ca="1">MATCH($E$4,OFFSET(OFFSET(Journaal!$E$5,A48494,0),,,Journaal!$D$3-A48494),0)+A48494</f>
        <v>#N/A</v>
      </c>
    </row>
    <row r="48496" spans="1:1" x14ac:dyDescent="0.25">
      <c r="A48496" s="2" t="e">
        <f ca="1">MATCH($E$4,OFFSET(OFFSET(Journaal!$E$5,A48495,0),,,Journaal!$D$3-A48495),0)+A48495</f>
        <v>#N/A</v>
      </c>
    </row>
    <row r="48497" spans="1:1" x14ac:dyDescent="0.25">
      <c r="A48497" s="2" t="e">
        <f ca="1">MATCH($E$4,OFFSET(OFFSET(Journaal!$E$5,A48496,0),,,Journaal!$D$3-A48496),0)+A48496</f>
        <v>#N/A</v>
      </c>
    </row>
    <row r="48498" spans="1:1" x14ac:dyDescent="0.25">
      <c r="A48498" s="2" t="e">
        <f ca="1">MATCH($E$4,OFFSET(OFFSET(Journaal!$E$5,A48497,0),,,Journaal!$D$3-A48497),0)+A48497</f>
        <v>#N/A</v>
      </c>
    </row>
    <row r="48499" spans="1:1" x14ac:dyDescent="0.25">
      <c r="A48499" s="2" t="e">
        <f ca="1">MATCH($E$4,OFFSET(OFFSET(Journaal!$E$5,A48498,0),,,Journaal!$D$3-A48498),0)+A48498</f>
        <v>#N/A</v>
      </c>
    </row>
    <row r="48500" spans="1:1" x14ac:dyDescent="0.25">
      <c r="A48500" s="2" t="e">
        <f ca="1">MATCH($E$4,OFFSET(OFFSET(Journaal!$E$5,A48499,0),,,Journaal!$D$3-A48499),0)+A48499</f>
        <v>#N/A</v>
      </c>
    </row>
    <row r="48501" spans="1:1" x14ac:dyDescent="0.25">
      <c r="A48501" s="2" t="e">
        <f ca="1">MATCH($E$4,OFFSET(OFFSET(Journaal!$E$5,A48500,0),,,Journaal!$D$3-A48500),0)+A48500</f>
        <v>#N/A</v>
      </c>
    </row>
    <row r="48502" spans="1:1" x14ac:dyDescent="0.25">
      <c r="A48502" s="2" t="e">
        <f ca="1">MATCH($E$4,OFFSET(OFFSET(Journaal!$E$5,A48501,0),,,Journaal!$D$3-A48501),0)+A48501</f>
        <v>#N/A</v>
      </c>
    </row>
    <row r="48503" spans="1:1" x14ac:dyDescent="0.25">
      <c r="A48503" s="2" t="e">
        <f ca="1">MATCH($E$4,OFFSET(OFFSET(Journaal!$E$5,A48502,0),,,Journaal!$D$3-A48502),0)+A48502</f>
        <v>#N/A</v>
      </c>
    </row>
    <row r="48504" spans="1:1" x14ac:dyDescent="0.25">
      <c r="A48504" s="2" t="e">
        <f ca="1">MATCH($E$4,OFFSET(OFFSET(Journaal!$E$5,A48503,0),,,Journaal!$D$3-A48503),0)+A48503</f>
        <v>#N/A</v>
      </c>
    </row>
    <row r="48505" spans="1:1" x14ac:dyDescent="0.25">
      <c r="A48505" s="2" t="e">
        <f ca="1">MATCH($E$4,OFFSET(OFFSET(Journaal!$E$5,A48504,0),,,Journaal!$D$3-A48504),0)+A48504</f>
        <v>#N/A</v>
      </c>
    </row>
    <row r="48506" spans="1:1" x14ac:dyDescent="0.25">
      <c r="A48506" s="2" t="e">
        <f ca="1">MATCH($E$4,OFFSET(OFFSET(Journaal!$E$5,A48505,0),,,Journaal!$D$3-A48505),0)+A48505</f>
        <v>#N/A</v>
      </c>
    </row>
    <row r="48507" spans="1:1" x14ac:dyDescent="0.25">
      <c r="A48507" s="2" t="e">
        <f ca="1">MATCH($E$4,OFFSET(OFFSET(Journaal!$E$5,A48506,0),,,Journaal!$D$3-A48506),0)+A48506</f>
        <v>#N/A</v>
      </c>
    </row>
    <row r="48508" spans="1:1" x14ac:dyDescent="0.25">
      <c r="A48508" s="2" t="e">
        <f ca="1">MATCH($E$4,OFFSET(OFFSET(Journaal!$E$5,A48507,0),,,Journaal!$D$3-A48507),0)+A48507</f>
        <v>#N/A</v>
      </c>
    </row>
    <row r="48509" spans="1:1" x14ac:dyDescent="0.25">
      <c r="A48509" s="2" t="e">
        <f ca="1">MATCH($E$4,OFFSET(OFFSET(Journaal!$E$5,A48508,0),,,Journaal!$D$3-A48508),0)+A48508</f>
        <v>#N/A</v>
      </c>
    </row>
    <row r="48510" spans="1:1" x14ac:dyDescent="0.25">
      <c r="A48510" s="2" t="e">
        <f ca="1">MATCH($E$4,OFFSET(OFFSET(Journaal!$E$5,A48509,0),,,Journaal!$D$3-A48509),0)+A48509</f>
        <v>#N/A</v>
      </c>
    </row>
    <row r="48511" spans="1:1" x14ac:dyDescent="0.25">
      <c r="A48511" s="2" t="e">
        <f ca="1">MATCH($E$4,OFFSET(OFFSET(Journaal!$E$5,A48510,0),,,Journaal!$D$3-A48510),0)+A48510</f>
        <v>#N/A</v>
      </c>
    </row>
    <row r="48512" spans="1:1" x14ac:dyDescent="0.25">
      <c r="A48512" s="2" t="e">
        <f ca="1">MATCH($E$4,OFFSET(OFFSET(Journaal!$E$5,A48511,0),,,Journaal!$D$3-A48511),0)+A48511</f>
        <v>#N/A</v>
      </c>
    </row>
    <row r="48513" spans="1:1" x14ac:dyDescent="0.25">
      <c r="A48513" s="2" t="e">
        <f ca="1">MATCH($E$4,OFFSET(OFFSET(Journaal!$E$5,A48512,0),,,Journaal!$D$3-A48512),0)+A48512</f>
        <v>#N/A</v>
      </c>
    </row>
    <row r="48514" spans="1:1" x14ac:dyDescent="0.25">
      <c r="A48514" s="2" t="e">
        <f ca="1">MATCH($E$4,OFFSET(OFFSET(Journaal!$E$5,A48513,0),,,Journaal!$D$3-A48513),0)+A48513</f>
        <v>#N/A</v>
      </c>
    </row>
    <row r="48515" spans="1:1" x14ac:dyDescent="0.25">
      <c r="A48515" s="2" t="e">
        <f ca="1">MATCH($E$4,OFFSET(OFFSET(Journaal!$E$5,A48514,0),,,Journaal!$D$3-A48514),0)+A48514</f>
        <v>#N/A</v>
      </c>
    </row>
    <row r="48516" spans="1:1" x14ac:dyDescent="0.25">
      <c r="A48516" s="2" t="e">
        <f ca="1">MATCH($E$4,OFFSET(OFFSET(Journaal!$E$5,A48515,0),,,Journaal!$D$3-A48515),0)+A48515</f>
        <v>#N/A</v>
      </c>
    </row>
    <row r="48517" spans="1:1" x14ac:dyDescent="0.25">
      <c r="A48517" s="2" t="e">
        <f ca="1">MATCH($E$4,OFFSET(OFFSET(Journaal!$E$5,A48516,0),,,Journaal!$D$3-A48516),0)+A48516</f>
        <v>#N/A</v>
      </c>
    </row>
    <row r="48518" spans="1:1" x14ac:dyDescent="0.25">
      <c r="A48518" s="2" t="e">
        <f ca="1">MATCH($E$4,OFFSET(OFFSET(Journaal!$E$5,A48517,0),,,Journaal!$D$3-A48517),0)+A48517</f>
        <v>#N/A</v>
      </c>
    </row>
    <row r="48519" spans="1:1" x14ac:dyDescent="0.25">
      <c r="A48519" s="2" t="e">
        <f ca="1">MATCH($E$4,OFFSET(OFFSET(Journaal!$E$5,A48518,0),,,Journaal!$D$3-A48518),0)+A48518</f>
        <v>#N/A</v>
      </c>
    </row>
    <row r="48520" spans="1:1" x14ac:dyDescent="0.25">
      <c r="A48520" s="2" t="e">
        <f ca="1">MATCH($E$4,OFFSET(OFFSET(Journaal!$E$5,A48519,0),,,Journaal!$D$3-A48519),0)+A48519</f>
        <v>#N/A</v>
      </c>
    </row>
    <row r="48521" spans="1:1" x14ac:dyDescent="0.25">
      <c r="A48521" s="2" t="e">
        <f ca="1">MATCH($E$4,OFFSET(OFFSET(Journaal!$E$5,A48520,0),,,Journaal!$D$3-A48520),0)+A48520</f>
        <v>#N/A</v>
      </c>
    </row>
    <row r="48522" spans="1:1" x14ac:dyDescent="0.25">
      <c r="A48522" s="2" t="e">
        <f ca="1">MATCH($E$4,OFFSET(OFFSET(Journaal!$E$5,A48521,0),,,Journaal!$D$3-A48521),0)+A48521</f>
        <v>#N/A</v>
      </c>
    </row>
    <row r="48523" spans="1:1" x14ac:dyDescent="0.25">
      <c r="A48523" s="2" t="e">
        <f ca="1">MATCH($E$4,OFFSET(OFFSET(Journaal!$E$5,A48522,0),,,Journaal!$D$3-A48522),0)+A48522</f>
        <v>#N/A</v>
      </c>
    </row>
    <row r="48524" spans="1:1" x14ac:dyDescent="0.25">
      <c r="A48524" s="2" t="e">
        <f ca="1">MATCH($E$4,OFFSET(OFFSET(Journaal!$E$5,A48523,0),,,Journaal!$D$3-A48523),0)+A48523</f>
        <v>#N/A</v>
      </c>
    </row>
    <row r="48525" spans="1:1" x14ac:dyDescent="0.25">
      <c r="A48525" s="2" t="e">
        <f ca="1">MATCH($E$4,OFFSET(OFFSET(Journaal!$E$5,A48524,0),,,Journaal!$D$3-A48524),0)+A48524</f>
        <v>#N/A</v>
      </c>
    </row>
    <row r="48526" spans="1:1" x14ac:dyDescent="0.25">
      <c r="A48526" s="2" t="e">
        <f ca="1">MATCH($E$4,OFFSET(OFFSET(Journaal!$E$5,A48525,0),,,Journaal!$D$3-A48525),0)+A48525</f>
        <v>#N/A</v>
      </c>
    </row>
    <row r="48527" spans="1:1" x14ac:dyDescent="0.25">
      <c r="A48527" s="2" t="e">
        <f ca="1">MATCH($E$4,OFFSET(OFFSET(Journaal!$E$5,A48526,0),,,Journaal!$D$3-A48526),0)+A48526</f>
        <v>#N/A</v>
      </c>
    </row>
    <row r="48528" spans="1:1" x14ac:dyDescent="0.25">
      <c r="A48528" s="2" t="e">
        <f ca="1">MATCH($E$4,OFFSET(OFFSET(Journaal!$E$5,A48527,0),,,Journaal!$D$3-A48527),0)+A48527</f>
        <v>#N/A</v>
      </c>
    </row>
    <row r="48529" spans="1:1" x14ac:dyDescent="0.25">
      <c r="A48529" s="2" t="e">
        <f ca="1">MATCH($E$4,OFFSET(OFFSET(Journaal!$E$5,A48528,0),,,Journaal!$D$3-A48528),0)+A48528</f>
        <v>#N/A</v>
      </c>
    </row>
    <row r="48530" spans="1:1" x14ac:dyDescent="0.25">
      <c r="A48530" s="2" t="e">
        <f ca="1">MATCH($E$4,OFFSET(OFFSET(Journaal!$E$5,A48529,0),,,Journaal!$D$3-A48529),0)+A48529</f>
        <v>#N/A</v>
      </c>
    </row>
    <row r="48531" spans="1:1" x14ac:dyDescent="0.25">
      <c r="A48531" s="2" t="e">
        <f ca="1">MATCH($E$4,OFFSET(OFFSET(Journaal!$E$5,A48530,0),,,Journaal!$D$3-A48530),0)+A48530</f>
        <v>#N/A</v>
      </c>
    </row>
    <row r="48532" spans="1:1" x14ac:dyDescent="0.25">
      <c r="A48532" s="2" t="e">
        <f ca="1">MATCH($E$4,OFFSET(OFFSET(Journaal!$E$5,A48531,0),,,Journaal!$D$3-A48531),0)+A48531</f>
        <v>#N/A</v>
      </c>
    </row>
    <row r="48533" spans="1:1" x14ac:dyDescent="0.25">
      <c r="A48533" s="2" t="e">
        <f ca="1">MATCH($E$4,OFFSET(OFFSET(Journaal!$E$5,A48532,0),,,Journaal!$D$3-A48532),0)+A48532</f>
        <v>#N/A</v>
      </c>
    </row>
    <row r="48534" spans="1:1" x14ac:dyDescent="0.25">
      <c r="A48534" s="2" t="e">
        <f ca="1">MATCH($E$4,OFFSET(OFFSET(Journaal!$E$5,A48533,0),,,Journaal!$D$3-A48533),0)+A48533</f>
        <v>#N/A</v>
      </c>
    </row>
    <row r="48535" spans="1:1" x14ac:dyDescent="0.25">
      <c r="A48535" s="2" t="e">
        <f ca="1">MATCH($E$4,OFFSET(OFFSET(Journaal!$E$5,A48534,0),,,Journaal!$D$3-A48534),0)+A48534</f>
        <v>#N/A</v>
      </c>
    </row>
    <row r="48536" spans="1:1" x14ac:dyDescent="0.25">
      <c r="A48536" s="2" t="e">
        <f ca="1">MATCH($E$4,OFFSET(OFFSET(Journaal!$E$5,A48535,0),,,Journaal!$D$3-A48535),0)+A48535</f>
        <v>#N/A</v>
      </c>
    </row>
    <row r="48537" spans="1:1" x14ac:dyDescent="0.25">
      <c r="A48537" s="2" t="e">
        <f ca="1">MATCH($E$4,OFFSET(OFFSET(Journaal!$E$5,A48536,0),,,Journaal!$D$3-A48536),0)+A48536</f>
        <v>#N/A</v>
      </c>
    </row>
    <row r="48538" spans="1:1" x14ac:dyDescent="0.25">
      <c r="A48538" s="2" t="e">
        <f ca="1">MATCH($E$4,OFFSET(OFFSET(Journaal!$E$5,A48537,0),,,Journaal!$D$3-A48537),0)+A48537</f>
        <v>#N/A</v>
      </c>
    </row>
    <row r="48539" spans="1:1" x14ac:dyDescent="0.25">
      <c r="A48539" s="2" t="e">
        <f ca="1">MATCH($E$4,OFFSET(OFFSET(Journaal!$E$5,A48538,0),,,Journaal!$D$3-A48538),0)+A48538</f>
        <v>#N/A</v>
      </c>
    </row>
    <row r="48540" spans="1:1" x14ac:dyDescent="0.25">
      <c r="A48540" s="2" t="e">
        <f ca="1">MATCH($E$4,OFFSET(OFFSET(Journaal!$E$5,A48539,0),,,Journaal!$D$3-A48539),0)+A48539</f>
        <v>#N/A</v>
      </c>
    </row>
    <row r="48541" spans="1:1" x14ac:dyDescent="0.25">
      <c r="A48541" s="2" t="e">
        <f ca="1">MATCH($E$4,OFFSET(OFFSET(Journaal!$E$5,A48540,0),,,Journaal!$D$3-A48540),0)+A48540</f>
        <v>#N/A</v>
      </c>
    </row>
    <row r="48542" spans="1:1" x14ac:dyDescent="0.25">
      <c r="A48542" s="2" t="e">
        <f ca="1">MATCH($E$4,OFFSET(OFFSET(Journaal!$E$5,A48541,0),,,Journaal!$D$3-A48541),0)+A48541</f>
        <v>#N/A</v>
      </c>
    </row>
    <row r="48543" spans="1:1" x14ac:dyDescent="0.25">
      <c r="A48543" s="2" t="e">
        <f ca="1">MATCH($E$4,OFFSET(OFFSET(Journaal!$E$5,A48542,0),,,Journaal!$D$3-A48542),0)+A48542</f>
        <v>#N/A</v>
      </c>
    </row>
    <row r="48544" spans="1:1" x14ac:dyDescent="0.25">
      <c r="A48544" s="2" t="e">
        <f ca="1">MATCH($E$4,OFFSET(OFFSET(Journaal!$E$5,A48543,0),,,Journaal!$D$3-A48543),0)+A48543</f>
        <v>#N/A</v>
      </c>
    </row>
    <row r="48545" spans="1:1" x14ac:dyDescent="0.25">
      <c r="A48545" s="2" t="e">
        <f ca="1">MATCH($E$4,OFFSET(OFFSET(Journaal!$E$5,A48544,0),,,Journaal!$D$3-A48544),0)+A48544</f>
        <v>#N/A</v>
      </c>
    </row>
    <row r="48546" spans="1:1" x14ac:dyDescent="0.25">
      <c r="A48546" s="2" t="e">
        <f ca="1">MATCH($E$4,OFFSET(OFFSET(Journaal!$E$5,A48545,0),,,Journaal!$D$3-A48545),0)+A48545</f>
        <v>#N/A</v>
      </c>
    </row>
    <row r="48547" spans="1:1" x14ac:dyDescent="0.25">
      <c r="A48547" s="2" t="e">
        <f ca="1">MATCH($E$4,OFFSET(OFFSET(Journaal!$E$5,A48546,0),,,Journaal!$D$3-A48546),0)+A48546</f>
        <v>#N/A</v>
      </c>
    </row>
    <row r="48548" spans="1:1" x14ac:dyDescent="0.25">
      <c r="A48548" s="2" t="e">
        <f ca="1">MATCH($E$4,OFFSET(OFFSET(Journaal!$E$5,A48547,0),,,Journaal!$D$3-A48547),0)+A48547</f>
        <v>#N/A</v>
      </c>
    </row>
    <row r="48549" spans="1:1" x14ac:dyDescent="0.25">
      <c r="A48549" s="2" t="e">
        <f ca="1">MATCH($E$4,OFFSET(OFFSET(Journaal!$E$5,A48548,0),,,Journaal!$D$3-A48548),0)+A48548</f>
        <v>#N/A</v>
      </c>
    </row>
    <row r="48550" spans="1:1" x14ac:dyDescent="0.25">
      <c r="A48550" s="2" t="e">
        <f ca="1">MATCH($E$4,OFFSET(OFFSET(Journaal!$E$5,A48549,0),,,Journaal!$D$3-A48549),0)+A48549</f>
        <v>#N/A</v>
      </c>
    </row>
    <row r="48551" spans="1:1" x14ac:dyDescent="0.25">
      <c r="A48551" s="2" t="e">
        <f ca="1">MATCH($E$4,OFFSET(OFFSET(Journaal!$E$5,A48550,0),,,Journaal!$D$3-A48550),0)+A48550</f>
        <v>#N/A</v>
      </c>
    </row>
    <row r="48552" spans="1:1" x14ac:dyDescent="0.25">
      <c r="A48552" s="2" t="e">
        <f ca="1">MATCH($E$4,OFFSET(OFFSET(Journaal!$E$5,A48551,0),,,Journaal!$D$3-A48551),0)+A48551</f>
        <v>#N/A</v>
      </c>
    </row>
    <row r="48553" spans="1:1" x14ac:dyDescent="0.25">
      <c r="A48553" s="2" t="e">
        <f ca="1">MATCH($E$4,OFFSET(OFFSET(Journaal!$E$5,A48552,0),,,Journaal!$D$3-A48552),0)+A48552</f>
        <v>#N/A</v>
      </c>
    </row>
    <row r="48554" spans="1:1" x14ac:dyDescent="0.25">
      <c r="A48554" s="2" t="e">
        <f ca="1">MATCH($E$4,OFFSET(OFFSET(Journaal!$E$5,A48553,0),,,Journaal!$D$3-A48553),0)+A48553</f>
        <v>#N/A</v>
      </c>
    </row>
    <row r="48555" spans="1:1" x14ac:dyDescent="0.25">
      <c r="A48555" s="2" t="e">
        <f ca="1">MATCH($E$4,OFFSET(OFFSET(Journaal!$E$5,A48554,0),,,Journaal!$D$3-A48554),0)+A48554</f>
        <v>#N/A</v>
      </c>
    </row>
    <row r="48556" spans="1:1" x14ac:dyDescent="0.25">
      <c r="A48556" s="2" t="e">
        <f ca="1">MATCH($E$4,OFFSET(OFFSET(Journaal!$E$5,A48555,0),,,Journaal!$D$3-A48555),0)+A48555</f>
        <v>#N/A</v>
      </c>
    </row>
    <row r="48557" spans="1:1" x14ac:dyDescent="0.25">
      <c r="A48557" s="2" t="e">
        <f ca="1">MATCH($E$4,OFFSET(OFFSET(Journaal!$E$5,A48556,0),,,Journaal!$D$3-A48556),0)+A48556</f>
        <v>#N/A</v>
      </c>
    </row>
    <row r="48558" spans="1:1" x14ac:dyDescent="0.25">
      <c r="A48558" s="2" t="e">
        <f ca="1">MATCH($E$4,OFFSET(OFFSET(Journaal!$E$5,A48557,0),,,Journaal!$D$3-A48557),0)+A48557</f>
        <v>#N/A</v>
      </c>
    </row>
    <row r="48559" spans="1:1" x14ac:dyDescent="0.25">
      <c r="A48559" s="2" t="e">
        <f ca="1">MATCH($E$4,OFFSET(OFFSET(Journaal!$E$5,A48558,0),,,Journaal!$D$3-A48558),0)+A48558</f>
        <v>#N/A</v>
      </c>
    </row>
    <row r="48560" spans="1:1" x14ac:dyDescent="0.25">
      <c r="A48560" s="2" t="e">
        <f ca="1">MATCH($E$4,OFFSET(OFFSET(Journaal!$E$5,A48559,0),,,Journaal!$D$3-A48559),0)+A48559</f>
        <v>#N/A</v>
      </c>
    </row>
    <row r="48561" spans="1:1" x14ac:dyDescent="0.25">
      <c r="A48561" s="2" t="e">
        <f ca="1">MATCH($E$4,OFFSET(OFFSET(Journaal!$E$5,A48560,0),,,Journaal!$D$3-A48560),0)+A48560</f>
        <v>#N/A</v>
      </c>
    </row>
    <row r="48562" spans="1:1" x14ac:dyDescent="0.25">
      <c r="A48562" s="2" t="e">
        <f ca="1">MATCH($E$4,OFFSET(OFFSET(Journaal!$E$5,A48561,0),,,Journaal!$D$3-A48561),0)+A48561</f>
        <v>#N/A</v>
      </c>
    </row>
    <row r="48563" spans="1:1" x14ac:dyDescent="0.25">
      <c r="A48563" s="2" t="e">
        <f ca="1">MATCH($E$4,OFFSET(OFFSET(Journaal!$E$5,A48562,0),,,Journaal!$D$3-A48562),0)+A48562</f>
        <v>#N/A</v>
      </c>
    </row>
    <row r="48564" spans="1:1" x14ac:dyDescent="0.25">
      <c r="A48564" s="2" t="e">
        <f ca="1">MATCH($E$4,OFFSET(OFFSET(Journaal!$E$5,A48563,0),,,Journaal!$D$3-A48563),0)+A48563</f>
        <v>#N/A</v>
      </c>
    </row>
    <row r="48565" spans="1:1" x14ac:dyDescent="0.25">
      <c r="A48565" s="2" t="e">
        <f ca="1">MATCH($E$4,OFFSET(OFFSET(Journaal!$E$5,A48564,0),,,Journaal!$D$3-A48564),0)+A48564</f>
        <v>#N/A</v>
      </c>
    </row>
    <row r="48566" spans="1:1" x14ac:dyDescent="0.25">
      <c r="A48566" s="2" t="e">
        <f ca="1">MATCH($E$4,OFFSET(OFFSET(Journaal!$E$5,A48565,0),,,Journaal!$D$3-A48565),0)+A48565</f>
        <v>#N/A</v>
      </c>
    </row>
    <row r="48567" spans="1:1" x14ac:dyDescent="0.25">
      <c r="A48567" s="2" t="e">
        <f ca="1">MATCH($E$4,OFFSET(OFFSET(Journaal!$E$5,A48566,0),,,Journaal!$D$3-A48566),0)+A48566</f>
        <v>#N/A</v>
      </c>
    </row>
    <row r="48568" spans="1:1" x14ac:dyDescent="0.25">
      <c r="A48568" s="2" t="e">
        <f ca="1">MATCH($E$4,OFFSET(OFFSET(Journaal!$E$5,A48567,0),,,Journaal!$D$3-A48567),0)+A48567</f>
        <v>#N/A</v>
      </c>
    </row>
    <row r="48569" spans="1:1" x14ac:dyDescent="0.25">
      <c r="A48569" s="2" t="e">
        <f ca="1">MATCH($E$4,OFFSET(OFFSET(Journaal!$E$5,A48568,0),,,Journaal!$D$3-A48568),0)+A48568</f>
        <v>#N/A</v>
      </c>
    </row>
    <row r="48570" spans="1:1" x14ac:dyDescent="0.25">
      <c r="A48570" s="2" t="e">
        <f ca="1">MATCH($E$4,OFFSET(OFFSET(Journaal!$E$5,A48569,0),,,Journaal!$D$3-A48569),0)+A48569</f>
        <v>#N/A</v>
      </c>
    </row>
    <row r="48571" spans="1:1" x14ac:dyDescent="0.25">
      <c r="A48571" s="2" t="e">
        <f ca="1">MATCH($E$4,OFFSET(OFFSET(Journaal!$E$5,A48570,0),,,Journaal!$D$3-A48570),0)+A48570</f>
        <v>#N/A</v>
      </c>
    </row>
    <row r="48572" spans="1:1" x14ac:dyDescent="0.25">
      <c r="A48572" s="2" t="e">
        <f ca="1">MATCH($E$4,OFFSET(OFFSET(Journaal!$E$5,A48571,0),,,Journaal!$D$3-A48571),0)+A48571</f>
        <v>#N/A</v>
      </c>
    </row>
    <row r="48573" spans="1:1" x14ac:dyDescent="0.25">
      <c r="A48573" s="2" t="e">
        <f ca="1">MATCH($E$4,OFFSET(OFFSET(Journaal!$E$5,A48572,0),,,Journaal!$D$3-A48572),0)+A48572</f>
        <v>#N/A</v>
      </c>
    </row>
    <row r="48574" spans="1:1" x14ac:dyDescent="0.25">
      <c r="A48574" s="2" t="e">
        <f ca="1">MATCH($E$4,OFFSET(OFFSET(Journaal!$E$5,A48573,0),,,Journaal!$D$3-A48573),0)+A48573</f>
        <v>#N/A</v>
      </c>
    </row>
    <row r="48575" spans="1:1" x14ac:dyDescent="0.25">
      <c r="A48575" s="2" t="e">
        <f ca="1">MATCH($E$4,OFFSET(OFFSET(Journaal!$E$5,A48574,0),,,Journaal!$D$3-A48574),0)+A48574</f>
        <v>#N/A</v>
      </c>
    </row>
    <row r="48576" spans="1:1" x14ac:dyDescent="0.25">
      <c r="A48576" s="2" t="e">
        <f ca="1">MATCH($E$4,OFFSET(OFFSET(Journaal!$E$5,A48575,0),,,Journaal!$D$3-A48575),0)+A48575</f>
        <v>#N/A</v>
      </c>
    </row>
    <row r="48577" spans="1:1" x14ac:dyDescent="0.25">
      <c r="A48577" s="2" t="e">
        <f ca="1">MATCH($E$4,OFFSET(OFFSET(Journaal!$E$5,A48576,0),,,Journaal!$D$3-A48576),0)+A48576</f>
        <v>#N/A</v>
      </c>
    </row>
    <row r="48578" spans="1:1" x14ac:dyDescent="0.25">
      <c r="A48578" s="2" t="e">
        <f ca="1">MATCH($E$4,OFFSET(OFFSET(Journaal!$E$5,A48577,0),,,Journaal!$D$3-A48577),0)+A48577</f>
        <v>#N/A</v>
      </c>
    </row>
    <row r="48579" spans="1:1" x14ac:dyDescent="0.25">
      <c r="A48579" s="2" t="e">
        <f ca="1">MATCH($E$4,OFFSET(OFFSET(Journaal!$E$5,A48578,0),,,Journaal!$D$3-A48578),0)+A48578</f>
        <v>#N/A</v>
      </c>
    </row>
    <row r="48580" spans="1:1" x14ac:dyDescent="0.25">
      <c r="A48580" s="2" t="e">
        <f ca="1">MATCH($E$4,OFFSET(OFFSET(Journaal!$E$5,A48579,0),,,Journaal!$D$3-A48579),0)+A48579</f>
        <v>#N/A</v>
      </c>
    </row>
    <row r="48581" spans="1:1" x14ac:dyDescent="0.25">
      <c r="A48581" s="2" t="e">
        <f ca="1">MATCH($E$4,OFFSET(OFFSET(Journaal!$E$5,A48580,0),,,Journaal!$D$3-A48580),0)+A48580</f>
        <v>#N/A</v>
      </c>
    </row>
    <row r="48582" spans="1:1" x14ac:dyDescent="0.25">
      <c r="A48582" s="2" t="e">
        <f ca="1">MATCH($E$4,OFFSET(OFFSET(Journaal!$E$5,A48581,0),,,Journaal!$D$3-A48581),0)+A48581</f>
        <v>#N/A</v>
      </c>
    </row>
    <row r="48583" spans="1:1" x14ac:dyDescent="0.25">
      <c r="A48583" s="2" t="e">
        <f ca="1">MATCH($E$4,OFFSET(OFFSET(Journaal!$E$5,A48582,0),,,Journaal!$D$3-A48582),0)+A48582</f>
        <v>#N/A</v>
      </c>
    </row>
    <row r="48584" spans="1:1" x14ac:dyDescent="0.25">
      <c r="A48584" s="2" t="e">
        <f ca="1">MATCH($E$4,OFFSET(OFFSET(Journaal!$E$5,A48583,0),,,Journaal!$D$3-A48583),0)+A48583</f>
        <v>#N/A</v>
      </c>
    </row>
    <row r="48585" spans="1:1" x14ac:dyDescent="0.25">
      <c r="A48585" s="2" t="e">
        <f ca="1">MATCH($E$4,OFFSET(OFFSET(Journaal!$E$5,A48584,0),,,Journaal!$D$3-A48584),0)+A48584</f>
        <v>#N/A</v>
      </c>
    </row>
    <row r="48586" spans="1:1" x14ac:dyDescent="0.25">
      <c r="A48586" s="2" t="e">
        <f ca="1">MATCH($E$4,OFFSET(OFFSET(Journaal!$E$5,A48585,0),,,Journaal!$D$3-A48585),0)+A48585</f>
        <v>#N/A</v>
      </c>
    </row>
    <row r="48587" spans="1:1" x14ac:dyDescent="0.25">
      <c r="A48587" s="2" t="e">
        <f ca="1">MATCH($E$4,OFFSET(OFFSET(Journaal!$E$5,A48586,0),,,Journaal!$D$3-A48586),0)+A48586</f>
        <v>#N/A</v>
      </c>
    </row>
    <row r="48588" spans="1:1" x14ac:dyDescent="0.25">
      <c r="A48588" s="2" t="e">
        <f ca="1">MATCH($E$4,OFFSET(OFFSET(Journaal!$E$5,A48587,0),,,Journaal!$D$3-A48587),0)+A48587</f>
        <v>#N/A</v>
      </c>
    </row>
    <row r="48589" spans="1:1" x14ac:dyDescent="0.25">
      <c r="A48589" s="2" t="e">
        <f ca="1">MATCH($E$4,OFFSET(OFFSET(Journaal!$E$5,A48588,0),,,Journaal!$D$3-A48588),0)+A48588</f>
        <v>#N/A</v>
      </c>
    </row>
    <row r="48590" spans="1:1" x14ac:dyDescent="0.25">
      <c r="A48590" s="2" t="e">
        <f ca="1">MATCH($E$4,OFFSET(OFFSET(Journaal!$E$5,A48589,0),,,Journaal!$D$3-A48589),0)+A48589</f>
        <v>#N/A</v>
      </c>
    </row>
    <row r="48591" spans="1:1" x14ac:dyDescent="0.25">
      <c r="A48591" s="2" t="e">
        <f ca="1">MATCH($E$4,OFFSET(OFFSET(Journaal!$E$5,A48590,0),,,Journaal!$D$3-A48590),0)+A48590</f>
        <v>#N/A</v>
      </c>
    </row>
    <row r="48592" spans="1:1" x14ac:dyDescent="0.25">
      <c r="A48592" s="2" t="e">
        <f ca="1">MATCH($E$4,OFFSET(OFFSET(Journaal!$E$5,A48591,0),,,Journaal!$D$3-A48591),0)+A48591</f>
        <v>#N/A</v>
      </c>
    </row>
    <row r="48593" spans="1:1" x14ac:dyDescent="0.25">
      <c r="A48593" s="2" t="e">
        <f ca="1">MATCH($E$4,OFFSET(OFFSET(Journaal!$E$5,A48592,0),,,Journaal!$D$3-A48592),0)+A48592</f>
        <v>#N/A</v>
      </c>
    </row>
    <row r="48594" spans="1:1" x14ac:dyDescent="0.25">
      <c r="A48594" s="2" t="e">
        <f ca="1">MATCH($E$4,OFFSET(OFFSET(Journaal!$E$5,A48593,0),,,Journaal!$D$3-A48593),0)+A48593</f>
        <v>#N/A</v>
      </c>
    </row>
    <row r="48595" spans="1:1" x14ac:dyDescent="0.25">
      <c r="A48595" s="2" t="e">
        <f ca="1">MATCH($E$4,OFFSET(OFFSET(Journaal!$E$5,A48594,0),,,Journaal!$D$3-A48594),0)+A48594</f>
        <v>#N/A</v>
      </c>
    </row>
    <row r="48596" spans="1:1" x14ac:dyDescent="0.25">
      <c r="A48596" s="2" t="e">
        <f ca="1">MATCH($E$4,OFFSET(OFFSET(Journaal!$E$5,A48595,0),,,Journaal!$D$3-A48595),0)+A48595</f>
        <v>#N/A</v>
      </c>
    </row>
    <row r="48597" spans="1:1" x14ac:dyDescent="0.25">
      <c r="A48597" s="2" t="e">
        <f ca="1">MATCH($E$4,OFFSET(OFFSET(Journaal!$E$5,A48596,0),,,Journaal!$D$3-A48596),0)+A48596</f>
        <v>#N/A</v>
      </c>
    </row>
    <row r="48598" spans="1:1" x14ac:dyDescent="0.25">
      <c r="A48598" s="2" t="e">
        <f ca="1">MATCH($E$4,OFFSET(OFFSET(Journaal!$E$5,A48597,0),,,Journaal!$D$3-A48597),0)+A48597</f>
        <v>#N/A</v>
      </c>
    </row>
    <row r="48599" spans="1:1" x14ac:dyDescent="0.25">
      <c r="A48599" s="2" t="e">
        <f ca="1">MATCH($E$4,OFFSET(OFFSET(Journaal!$E$5,A48598,0),,,Journaal!$D$3-A48598),0)+A48598</f>
        <v>#N/A</v>
      </c>
    </row>
    <row r="48600" spans="1:1" x14ac:dyDescent="0.25">
      <c r="A48600" s="2" t="e">
        <f ca="1">MATCH($E$4,OFFSET(OFFSET(Journaal!$E$5,A48599,0),,,Journaal!$D$3-A48599),0)+A48599</f>
        <v>#N/A</v>
      </c>
    </row>
    <row r="48601" spans="1:1" x14ac:dyDescent="0.25">
      <c r="A48601" s="2" t="e">
        <f ca="1">MATCH($E$4,OFFSET(OFFSET(Journaal!$E$5,A48600,0),,,Journaal!$D$3-A48600),0)+A48600</f>
        <v>#N/A</v>
      </c>
    </row>
    <row r="48602" spans="1:1" x14ac:dyDescent="0.25">
      <c r="A48602" s="2" t="e">
        <f ca="1">MATCH($E$4,OFFSET(OFFSET(Journaal!$E$5,A48601,0),,,Journaal!$D$3-A48601),0)+A48601</f>
        <v>#N/A</v>
      </c>
    </row>
    <row r="48603" spans="1:1" x14ac:dyDescent="0.25">
      <c r="A48603" s="2" t="e">
        <f ca="1">MATCH($E$4,OFFSET(OFFSET(Journaal!$E$5,A48602,0),,,Journaal!$D$3-A48602),0)+A48602</f>
        <v>#N/A</v>
      </c>
    </row>
    <row r="48604" spans="1:1" x14ac:dyDescent="0.25">
      <c r="A48604" s="2" t="e">
        <f ca="1">MATCH($E$4,OFFSET(OFFSET(Journaal!$E$5,A48603,0),,,Journaal!$D$3-A48603),0)+A48603</f>
        <v>#N/A</v>
      </c>
    </row>
    <row r="48605" spans="1:1" x14ac:dyDescent="0.25">
      <c r="A48605" s="2" t="e">
        <f ca="1">MATCH($E$4,OFFSET(OFFSET(Journaal!$E$5,A48604,0),,,Journaal!$D$3-A48604),0)+A48604</f>
        <v>#N/A</v>
      </c>
    </row>
    <row r="48606" spans="1:1" x14ac:dyDescent="0.25">
      <c r="A48606" s="2" t="e">
        <f ca="1">MATCH($E$4,OFFSET(OFFSET(Journaal!$E$5,A48605,0),,,Journaal!$D$3-A48605),0)+A48605</f>
        <v>#N/A</v>
      </c>
    </row>
    <row r="48607" spans="1:1" x14ac:dyDescent="0.25">
      <c r="A48607" s="2" t="e">
        <f ca="1">MATCH($E$4,OFFSET(OFFSET(Journaal!$E$5,A48606,0),,,Journaal!$D$3-A48606),0)+A48606</f>
        <v>#N/A</v>
      </c>
    </row>
    <row r="48608" spans="1:1" x14ac:dyDescent="0.25">
      <c r="A48608" s="2" t="e">
        <f ca="1">MATCH($E$4,OFFSET(OFFSET(Journaal!$E$5,A48607,0),,,Journaal!$D$3-A48607),0)+A48607</f>
        <v>#N/A</v>
      </c>
    </row>
    <row r="48609" spans="1:1" x14ac:dyDescent="0.25">
      <c r="A48609" s="2" t="e">
        <f ca="1">MATCH($E$4,OFFSET(OFFSET(Journaal!$E$5,A48608,0),,,Journaal!$D$3-A48608),0)+A48608</f>
        <v>#N/A</v>
      </c>
    </row>
    <row r="48610" spans="1:1" x14ac:dyDescent="0.25">
      <c r="A48610" s="2" t="e">
        <f ca="1">MATCH($E$4,OFFSET(OFFSET(Journaal!$E$5,A48609,0),,,Journaal!$D$3-A48609),0)+A48609</f>
        <v>#N/A</v>
      </c>
    </row>
    <row r="48611" spans="1:1" x14ac:dyDescent="0.25">
      <c r="A48611" s="2" t="e">
        <f ca="1">MATCH($E$4,OFFSET(OFFSET(Journaal!$E$5,A48610,0),,,Journaal!$D$3-A48610),0)+A48610</f>
        <v>#N/A</v>
      </c>
    </row>
    <row r="48612" spans="1:1" x14ac:dyDescent="0.25">
      <c r="A48612" s="2" t="e">
        <f ca="1">MATCH($E$4,OFFSET(OFFSET(Journaal!$E$5,A48611,0),,,Journaal!$D$3-A48611),0)+A48611</f>
        <v>#N/A</v>
      </c>
    </row>
    <row r="48613" spans="1:1" x14ac:dyDescent="0.25">
      <c r="A48613" s="2" t="e">
        <f ca="1">MATCH($E$4,OFFSET(OFFSET(Journaal!$E$5,A48612,0),,,Journaal!$D$3-A48612),0)+A48612</f>
        <v>#N/A</v>
      </c>
    </row>
    <row r="48614" spans="1:1" x14ac:dyDescent="0.25">
      <c r="A48614" s="2" t="e">
        <f ca="1">MATCH($E$4,OFFSET(OFFSET(Journaal!$E$5,A48613,0),,,Journaal!$D$3-A48613),0)+A48613</f>
        <v>#N/A</v>
      </c>
    </row>
    <row r="48615" spans="1:1" x14ac:dyDescent="0.25">
      <c r="A48615" s="2" t="e">
        <f ca="1">MATCH($E$4,OFFSET(OFFSET(Journaal!$E$5,A48614,0),,,Journaal!$D$3-A48614),0)+A48614</f>
        <v>#N/A</v>
      </c>
    </row>
    <row r="48616" spans="1:1" x14ac:dyDescent="0.25">
      <c r="A48616" s="2" t="e">
        <f ca="1">MATCH($E$4,OFFSET(OFFSET(Journaal!$E$5,A48615,0),,,Journaal!$D$3-A48615),0)+A48615</f>
        <v>#N/A</v>
      </c>
    </row>
    <row r="48617" spans="1:1" x14ac:dyDescent="0.25">
      <c r="A48617" s="2" t="e">
        <f ca="1">MATCH($E$4,OFFSET(OFFSET(Journaal!$E$5,A48616,0),,,Journaal!$D$3-A48616),0)+A48616</f>
        <v>#N/A</v>
      </c>
    </row>
    <row r="48618" spans="1:1" x14ac:dyDescent="0.25">
      <c r="A48618" s="2" t="e">
        <f ca="1">MATCH($E$4,OFFSET(OFFSET(Journaal!$E$5,A48617,0),,,Journaal!$D$3-A48617),0)+A48617</f>
        <v>#N/A</v>
      </c>
    </row>
    <row r="48619" spans="1:1" x14ac:dyDescent="0.25">
      <c r="A48619" s="2" t="e">
        <f ca="1">MATCH($E$4,OFFSET(OFFSET(Journaal!$E$5,A48618,0),,,Journaal!$D$3-A48618),0)+A48618</f>
        <v>#N/A</v>
      </c>
    </row>
    <row r="48620" spans="1:1" x14ac:dyDescent="0.25">
      <c r="A48620" s="2" t="e">
        <f ca="1">MATCH($E$4,OFFSET(OFFSET(Journaal!$E$5,A48619,0),,,Journaal!$D$3-A48619),0)+A48619</f>
        <v>#N/A</v>
      </c>
    </row>
    <row r="48621" spans="1:1" x14ac:dyDescent="0.25">
      <c r="A48621" s="2" t="e">
        <f ca="1">MATCH($E$4,OFFSET(OFFSET(Journaal!$E$5,A48620,0),,,Journaal!$D$3-A48620),0)+A48620</f>
        <v>#N/A</v>
      </c>
    </row>
    <row r="48622" spans="1:1" x14ac:dyDescent="0.25">
      <c r="A48622" s="2" t="e">
        <f ca="1">MATCH($E$4,OFFSET(OFFSET(Journaal!$E$5,A48621,0),,,Journaal!$D$3-A48621),0)+A48621</f>
        <v>#N/A</v>
      </c>
    </row>
    <row r="48623" spans="1:1" x14ac:dyDescent="0.25">
      <c r="A48623" s="2" t="e">
        <f ca="1">MATCH($E$4,OFFSET(OFFSET(Journaal!$E$5,A48622,0),,,Journaal!$D$3-A48622),0)+A48622</f>
        <v>#N/A</v>
      </c>
    </row>
    <row r="48624" spans="1:1" x14ac:dyDescent="0.25">
      <c r="A48624" s="2" t="e">
        <f ca="1">MATCH($E$4,OFFSET(OFFSET(Journaal!$E$5,A48623,0),,,Journaal!$D$3-A48623),0)+A48623</f>
        <v>#N/A</v>
      </c>
    </row>
    <row r="48625" spans="1:1" x14ac:dyDescent="0.25">
      <c r="A48625" s="2" t="e">
        <f ca="1">MATCH($E$4,OFFSET(OFFSET(Journaal!$E$5,A48624,0),,,Journaal!$D$3-A48624),0)+A48624</f>
        <v>#N/A</v>
      </c>
    </row>
    <row r="48626" spans="1:1" x14ac:dyDescent="0.25">
      <c r="A48626" s="2" t="e">
        <f ca="1">MATCH($E$4,OFFSET(OFFSET(Journaal!$E$5,A48625,0),,,Journaal!$D$3-A48625),0)+A48625</f>
        <v>#N/A</v>
      </c>
    </row>
    <row r="48627" spans="1:1" x14ac:dyDescent="0.25">
      <c r="A48627" s="2" t="e">
        <f ca="1">MATCH($E$4,OFFSET(OFFSET(Journaal!$E$5,A48626,0),,,Journaal!$D$3-A48626),0)+A48626</f>
        <v>#N/A</v>
      </c>
    </row>
    <row r="48628" spans="1:1" x14ac:dyDescent="0.25">
      <c r="A48628" s="2" t="e">
        <f ca="1">MATCH($E$4,OFFSET(OFFSET(Journaal!$E$5,A48627,0),,,Journaal!$D$3-A48627),0)+A48627</f>
        <v>#N/A</v>
      </c>
    </row>
    <row r="48629" spans="1:1" x14ac:dyDescent="0.25">
      <c r="A48629" s="2" t="e">
        <f ca="1">MATCH($E$4,OFFSET(OFFSET(Journaal!$E$5,A48628,0),,,Journaal!$D$3-A48628),0)+A48628</f>
        <v>#N/A</v>
      </c>
    </row>
    <row r="48630" spans="1:1" x14ac:dyDescent="0.25">
      <c r="A48630" s="2" t="e">
        <f ca="1">MATCH($E$4,OFFSET(OFFSET(Journaal!$E$5,A48629,0),,,Journaal!$D$3-A48629),0)+A48629</f>
        <v>#N/A</v>
      </c>
    </row>
    <row r="48631" spans="1:1" x14ac:dyDescent="0.25">
      <c r="A48631" s="2" t="e">
        <f ca="1">MATCH($E$4,OFFSET(OFFSET(Journaal!$E$5,A48630,0),,,Journaal!$D$3-A48630),0)+A48630</f>
        <v>#N/A</v>
      </c>
    </row>
    <row r="48632" spans="1:1" x14ac:dyDescent="0.25">
      <c r="A48632" s="2" t="e">
        <f ca="1">MATCH($E$4,OFFSET(OFFSET(Journaal!$E$5,A48631,0),,,Journaal!$D$3-A48631),0)+A48631</f>
        <v>#N/A</v>
      </c>
    </row>
    <row r="48633" spans="1:1" x14ac:dyDescent="0.25">
      <c r="A48633" s="2" t="e">
        <f ca="1">MATCH($E$4,OFFSET(OFFSET(Journaal!$E$5,A48632,0),,,Journaal!$D$3-A48632),0)+A48632</f>
        <v>#N/A</v>
      </c>
    </row>
    <row r="48634" spans="1:1" x14ac:dyDescent="0.25">
      <c r="A48634" s="2" t="e">
        <f ca="1">MATCH($E$4,OFFSET(OFFSET(Journaal!$E$5,A48633,0),,,Journaal!$D$3-A48633),0)+A48633</f>
        <v>#N/A</v>
      </c>
    </row>
    <row r="48635" spans="1:1" x14ac:dyDescent="0.25">
      <c r="A48635" s="2" t="e">
        <f ca="1">MATCH($E$4,OFFSET(OFFSET(Journaal!$E$5,A48634,0),,,Journaal!$D$3-A48634),0)+A48634</f>
        <v>#N/A</v>
      </c>
    </row>
    <row r="48636" spans="1:1" x14ac:dyDescent="0.25">
      <c r="A48636" s="2" t="e">
        <f ca="1">MATCH($E$4,OFFSET(OFFSET(Journaal!$E$5,A48635,0),,,Journaal!$D$3-A48635),0)+A48635</f>
        <v>#N/A</v>
      </c>
    </row>
    <row r="48637" spans="1:1" x14ac:dyDescent="0.25">
      <c r="A48637" s="2" t="e">
        <f ca="1">MATCH($E$4,OFFSET(OFFSET(Journaal!$E$5,A48636,0),,,Journaal!$D$3-A48636),0)+A48636</f>
        <v>#N/A</v>
      </c>
    </row>
    <row r="48638" spans="1:1" x14ac:dyDescent="0.25">
      <c r="A48638" s="2" t="e">
        <f ca="1">MATCH($E$4,OFFSET(OFFSET(Journaal!$E$5,A48637,0),,,Journaal!$D$3-A48637),0)+A48637</f>
        <v>#N/A</v>
      </c>
    </row>
    <row r="48639" spans="1:1" x14ac:dyDescent="0.25">
      <c r="A48639" s="2" t="e">
        <f ca="1">MATCH($E$4,OFFSET(OFFSET(Journaal!$E$5,A48638,0),,,Journaal!$D$3-A48638),0)+A48638</f>
        <v>#N/A</v>
      </c>
    </row>
    <row r="48640" spans="1:1" x14ac:dyDescent="0.25">
      <c r="A48640" s="2" t="e">
        <f ca="1">MATCH($E$4,OFFSET(OFFSET(Journaal!$E$5,A48639,0),,,Journaal!$D$3-A48639),0)+A48639</f>
        <v>#N/A</v>
      </c>
    </row>
    <row r="48641" spans="1:1" x14ac:dyDescent="0.25">
      <c r="A48641" s="2" t="e">
        <f ca="1">MATCH($E$4,OFFSET(OFFSET(Journaal!$E$5,A48640,0),,,Journaal!$D$3-A48640),0)+A48640</f>
        <v>#N/A</v>
      </c>
    </row>
    <row r="48642" spans="1:1" x14ac:dyDescent="0.25">
      <c r="A48642" s="2" t="e">
        <f ca="1">MATCH($E$4,OFFSET(OFFSET(Journaal!$E$5,A48641,0),,,Journaal!$D$3-A48641),0)+A48641</f>
        <v>#N/A</v>
      </c>
    </row>
    <row r="48643" spans="1:1" x14ac:dyDescent="0.25">
      <c r="A48643" s="2" t="e">
        <f ca="1">MATCH($E$4,OFFSET(OFFSET(Journaal!$E$5,A48642,0),,,Journaal!$D$3-A48642),0)+A48642</f>
        <v>#N/A</v>
      </c>
    </row>
    <row r="48644" spans="1:1" x14ac:dyDescent="0.25">
      <c r="A48644" s="2" t="e">
        <f ca="1">MATCH($E$4,OFFSET(OFFSET(Journaal!$E$5,A48643,0),,,Journaal!$D$3-A48643),0)+A48643</f>
        <v>#N/A</v>
      </c>
    </row>
    <row r="48645" spans="1:1" x14ac:dyDescent="0.25">
      <c r="A48645" s="2" t="e">
        <f ca="1">MATCH($E$4,OFFSET(OFFSET(Journaal!$E$5,A48644,0),,,Journaal!$D$3-A48644),0)+A48644</f>
        <v>#N/A</v>
      </c>
    </row>
    <row r="48646" spans="1:1" x14ac:dyDescent="0.25">
      <c r="A48646" s="2" t="e">
        <f ca="1">MATCH($E$4,OFFSET(OFFSET(Journaal!$E$5,A48645,0),,,Journaal!$D$3-A48645),0)+A48645</f>
        <v>#N/A</v>
      </c>
    </row>
    <row r="48647" spans="1:1" x14ac:dyDescent="0.25">
      <c r="A48647" s="2" t="e">
        <f ca="1">MATCH($E$4,OFFSET(OFFSET(Journaal!$E$5,A48646,0),,,Journaal!$D$3-A48646),0)+A48646</f>
        <v>#N/A</v>
      </c>
    </row>
    <row r="48648" spans="1:1" x14ac:dyDescent="0.25">
      <c r="A48648" s="2" t="e">
        <f ca="1">MATCH($E$4,OFFSET(OFFSET(Journaal!$E$5,A48647,0),,,Journaal!$D$3-A48647),0)+A48647</f>
        <v>#N/A</v>
      </c>
    </row>
    <row r="48649" spans="1:1" x14ac:dyDescent="0.25">
      <c r="A48649" s="2" t="e">
        <f ca="1">MATCH($E$4,OFFSET(OFFSET(Journaal!$E$5,A48648,0),,,Journaal!$D$3-A48648),0)+A48648</f>
        <v>#N/A</v>
      </c>
    </row>
    <row r="48650" spans="1:1" x14ac:dyDescent="0.25">
      <c r="A48650" s="2" t="e">
        <f ca="1">MATCH($E$4,OFFSET(OFFSET(Journaal!$E$5,A48649,0),,,Journaal!$D$3-A48649),0)+A48649</f>
        <v>#N/A</v>
      </c>
    </row>
    <row r="48651" spans="1:1" x14ac:dyDescent="0.25">
      <c r="A48651" s="2" t="e">
        <f ca="1">MATCH($E$4,OFFSET(OFFSET(Journaal!$E$5,A48650,0),,,Journaal!$D$3-A48650),0)+A48650</f>
        <v>#N/A</v>
      </c>
    </row>
    <row r="48652" spans="1:1" x14ac:dyDescent="0.25">
      <c r="A48652" s="2" t="e">
        <f ca="1">MATCH($E$4,OFFSET(OFFSET(Journaal!$E$5,A48651,0),,,Journaal!$D$3-A48651),0)+A48651</f>
        <v>#N/A</v>
      </c>
    </row>
    <row r="48653" spans="1:1" x14ac:dyDescent="0.25">
      <c r="A48653" s="2" t="e">
        <f ca="1">MATCH($E$4,OFFSET(OFFSET(Journaal!$E$5,A48652,0),,,Journaal!$D$3-A48652),0)+A48652</f>
        <v>#N/A</v>
      </c>
    </row>
    <row r="48654" spans="1:1" x14ac:dyDescent="0.25">
      <c r="A48654" s="2" t="e">
        <f ca="1">MATCH($E$4,OFFSET(OFFSET(Journaal!$E$5,A48653,0),,,Journaal!$D$3-A48653),0)+A48653</f>
        <v>#N/A</v>
      </c>
    </row>
    <row r="48655" spans="1:1" x14ac:dyDescent="0.25">
      <c r="A48655" s="2" t="e">
        <f ca="1">MATCH($E$4,OFFSET(OFFSET(Journaal!$E$5,A48654,0),,,Journaal!$D$3-A48654),0)+A48654</f>
        <v>#N/A</v>
      </c>
    </row>
    <row r="48656" spans="1:1" x14ac:dyDescent="0.25">
      <c r="A48656" s="2" t="e">
        <f ca="1">MATCH($E$4,OFFSET(OFFSET(Journaal!$E$5,A48655,0),,,Journaal!$D$3-A48655),0)+A48655</f>
        <v>#N/A</v>
      </c>
    </row>
    <row r="48657" spans="1:1" x14ac:dyDescent="0.25">
      <c r="A48657" s="2" t="e">
        <f ca="1">MATCH($E$4,OFFSET(OFFSET(Journaal!$E$5,A48656,0),,,Journaal!$D$3-A48656),0)+A48656</f>
        <v>#N/A</v>
      </c>
    </row>
    <row r="48658" spans="1:1" x14ac:dyDescent="0.25">
      <c r="A48658" s="2" t="e">
        <f ca="1">MATCH($E$4,OFFSET(OFFSET(Journaal!$E$5,A48657,0),,,Journaal!$D$3-A48657),0)+A48657</f>
        <v>#N/A</v>
      </c>
    </row>
    <row r="48659" spans="1:1" x14ac:dyDescent="0.25">
      <c r="A48659" s="2" t="e">
        <f ca="1">MATCH($E$4,OFFSET(OFFSET(Journaal!$E$5,A48658,0),,,Journaal!$D$3-A48658),0)+A48658</f>
        <v>#N/A</v>
      </c>
    </row>
    <row r="48660" spans="1:1" x14ac:dyDescent="0.25">
      <c r="A48660" s="2" t="e">
        <f ca="1">MATCH($E$4,OFFSET(OFFSET(Journaal!$E$5,A48659,0),,,Journaal!$D$3-A48659),0)+A48659</f>
        <v>#N/A</v>
      </c>
    </row>
    <row r="48661" spans="1:1" x14ac:dyDescent="0.25">
      <c r="A48661" s="2" t="e">
        <f ca="1">MATCH($E$4,OFFSET(OFFSET(Journaal!$E$5,A48660,0),,,Journaal!$D$3-A48660),0)+A48660</f>
        <v>#N/A</v>
      </c>
    </row>
    <row r="48662" spans="1:1" x14ac:dyDescent="0.25">
      <c r="A48662" s="2" t="e">
        <f ca="1">MATCH($E$4,OFFSET(OFFSET(Journaal!$E$5,A48661,0),,,Journaal!$D$3-A48661),0)+A48661</f>
        <v>#N/A</v>
      </c>
    </row>
    <row r="48663" spans="1:1" x14ac:dyDescent="0.25">
      <c r="A48663" s="2" t="e">
        <f ca="1">MATCH($E$4,OFFSET(OFFSET(Journaal!$E$5,A48662,0),,,Journaal!$D$3-A48662),0)+A48662</f>
        <v>#N/A</v>
      </c>
    </row>
    <row r="48664" spans="1:1" x14ac:dyDescent="0.25">
      <c r="A48664" s="2" t="e">
        <f ca="1">MATCH($E$4,OFFSET(OFFSET(Journaal!$E$5,A48663,0),,,Journaal!$D$3-A48663),0)+A48663</f>
        <v>#N/A</v>
      </c>
    </row>
    <row r="48665" spans="1:1" x14ac:dyDescent="0.25">
      <c r="A48665" s="2" t="e">
        <f ca="1">MATCH($E$4,OFFSET(OFFSET(Journaal!$E$5,A48664,0),,,Journaal!$D$3-A48664),0)+A48664</f>
        <v>#N/A</v>
      </c>
    </row>
    <row r="48666" spans="1:1" x14ac:dyDescent="0.25">
      <c r="A48666" s="2" t="e">
        <f ca="1">MATCH($E$4,OFFSET(OFFSET(Journaal!$E$5,A48665,0),,,Journaal!$D$3-A48665),0)+A48665</f>
        <v>#N/A</v>
      </c>
    </row>
    <row r="48667" spans="1:1" x14ac:dyDescent="0.25">
      <c r="A48667" s="2" t="e">
        <f ca="1">MATCH($E$4,OFFSET(OFFSET(Journaal!$E$5,A48666,0),,,Journaal!$D$3-A48666),0)+A48666</f>
        <v>#N/A</v>
      </c>
    </row>
    <row r="48668" spans="1:1" x14ac:dyDescent="0.25">
      <c r="A48668" s="2" t="e">
        <f ca="1">MATCH($E$4,OFFSET(OFFSET(Journaal!$E$5,A48667,0),,,Journaal!$D$3-A48667),0)+A48667</f>
        <v>#N/A</v>
      </c>
    </row>
    <row r="48669" spans="1:1" x14ac:dyDescent="0.25">
      <c r="A48669" s="2" t="e">
        <f ca="1">MATCH($E$4,OFFSET(OFFSET(Journaal!$E$5,A48668,0),,,Journaal!$D$3-A48668),0)+A48668</f>
        <v>#N/A</v>
      </c>
    </row>
    <row r="48670" spans="1:1" x14ac:dyDescent="0.25">
      <c r="A48670" s="2" t="e">
        <f ca="1">MATCH($E$4,OFFSET(OFFSET(Journaal!$E$5,A48669,0),,,Journaal!$D$3-A48669),0)+A48669</f>
        <v>#N/A</v>
      </c>
    </row>
    <row r="48671" spans="1:1" x14ac:dyDescent="0.25">
      <c r="A48671" s="2" t="e">
        <f ca="1">MATCH($E$4,OFFSET(OFFSET(Journaal!$E$5,A48670,0),,,Journaal!$D$3-A48670),0)+A48670</f>
        <v>#N/A</v>
      </c>
    </row>
    <row r="48672" spans="1:1" x14ac:dyDescent="0.25">
      <c r="A48672" s="2" t="e">
        <f ca="1">MATCH($E$4,OFFSET(OFFSET(Journaal!$E$5,A48671,0),,,Journaal!$D$3-A48671),0)+A48671</f>
        <v>#N/A</v>
      </c>
    </row>
    <row r="48673" spans="1:1" x14ac:dyDescent="0.25">
      <c r="A48673" s="2" t="e">
        <f ca="1">MATCH($E$4,OFFSET(OFFSET(Journaal!$E$5,A48672,0),,,Journaal!$D$3-A48672),0)+A48672</f>
        <v>#N/A</v>
      </c>
    </row>
    <row r="48674" spans="1:1" x14ac:dyDescent="0.25">
      <c r="A48674" s="2" t="e">
        <f ca="1">MATCH($E$4,OFFSET(OFFSET(Journaal!$E$5,A48673,0),,,Journaal!$D$3-A48673),0)+A48673</f>
        <v>#N/A</v>
      </c>
    </row>
    <row r="48675" spans="1:1" x14ac:dyDescent="0.25">
      <c r="A48675" s="2" t="e">
        <f ca="1">MATCH($E$4,OFFSET(OFFSET(Journaal!$E$5,A48674,0),,,Journaal!$D$3-A48674),0)+A48674</f>
        <v>#N/A</v>
      </c>
    </row>
    <row r="48676" spans="1:1" x14ac:dyDescent="0.25">
      <c r="A48676" s="2" t="e">
        <f ca="1">MATCH($E$4,OFFSET(OFFSET(Journaal!$E$5,A48675,0),,,Journaal!$D$3-A48675),0)+A48675</f>
        <v>#N/A</v>
      </c>
    </row>
    <row r="48677" spans="1:1" x14ac:dyDescent="0.25">
      <c r="A48677" s="2" t="e">
        <f ca="1">MATCH($E$4,OFFSET(OFFSET(Journaal!$E$5,A48676,0),,,Journaal!$D$3-A48676),0)+A48676</f>
        <v>#N/A</v>
      </c>
    </row>
    <row r="48678" spans="1:1" x14ac:dyDescent="0.25">
      <c r="A48678" s="2" t="e">
        <f ca="1">MATCH($E$4,OFFSET(OFFSET(Journaal!$E$5,A48677,0),,,Journaal!$D$3-A48677),0)+A48677</f>
        <v>#N/A</v>
      </c>
    </row>
    <row r="48679" spans="1:1" x14ac:dyDescent="0.25">
      <c r="A48679" s="2" t="e">
        <f ca="1">MATCH($E$4,OFFSET(OFFSET(Journaal!$E$5,A48678,0),,,Journaal!$D$3-A48678),0)+A48678</f>
        <v>#N/A</v>
      </c>
    </row>
    <row r="48680" spans="1:1" x14ac:dyDescent="0.25">
      <c r="A48680" s="2" t="e">
        <f ca="1">MATCH($E$4,OFFSET(OFFSET(Journaal!$E$5,A48679,0),,,Journaal!$D$3-A48679),0)+A48679</f>
        <v>#N/A</v>
      </c>
    </row>
    <row r="48681" spans="1:1" x14ac:dyDescent="0.25">
      <c r="A48681" s="2" t="e">
        <f ca="1">MATCH($E$4,OFFSET(OFFSET(Journaal!$E$5,A48680,0),,,Journaal!$D$3-A48680),0)+A48680</f>
        <v>#N/A</v>
      </c>
    </row>
    <row r="48682" spans="1:1" x14ac:dyDescent="0.25">
      <c r="A48682" s="2" t="e">
        <f ca="1">MATCH($E$4,OFFSET(OFFSET(Journaal!$E$5,A48681,0),,,Journaal!$D$3-A48681),0)+A48681</f>
        <v>#N/A</v>
      </c>
    </row>
    <row r="48683" spans="1:1" x14ac:dyDescent="0.25">
      <c r="A48683" s="2" t="e">
        <f ca="1">MATCH($E$4,OFFSET(OFFSET(Journaal!$E$5,A48682,0),,,Journaal!$D$3-A48682),0)+A48682</f>
        <v>#N/A</v>
      </c>
    </row>
    <row r="48684" spans="1:1" x14ac:dyDescent="0.25">
      <c r="A48684" s="2" t="e">
        <f ca="1">MATCH($E$4,OFFSET(OFFSET(Journaal!$E$5,A48683,0),,,Journaal!$D$3-A48683),0)+A48683</f>
        <v>#N/A</v>
      </c>
    </row>
    <row r="48685" spans="1:1" x14ac:dyDescent="0.25">
      <c r="A48685" s="2" t="e">
        <f ca="1">MATCH($E$4,OFFSET(OFFSET(Journaal!$E$5,A48684,0),,,Journaal!$D$3-A48684),0)+A48684</f>
        <v>#N/A</v>
      </c>
    </row>
    <row r="48686" spans="1:1" x14ac:dyDescent="0.25">
      <c r="A48686" s="2" t="e">
        <f ca="1">MATCH($E$4,OFFSET(OFFSET(Journaal!$E$5,A48685,0),,,Journaal!$D$3-A48685),0)+A48685</f>
        <v>#N/A</v>
      </c>
    </row>
    <row r="48687" spans="1:1" x14ac:dyDescent="0.25">
      <c r="A48687" s="2" t="e">
        <f ca="1">MATCH($E$4,OFFSET(OFFSET(Journaal!$E$5,A48686,0),,,Journaal!$D$3-A48686),0)+A48686</f>
        <v>#N/A</v>
      </c>
    </row>
    <row r="48688" spans="1:1" x14ac:dyDescent="0.25">
      <c r="A48688" s="2" t="e">
        <f ca="1">MATCH($E$4,OFFSET(OFFSET(Journaal!$E$5,A48687,0),,,Journaal!$D$3-A48687),0)+A48687</f>
        <v>#N/A</v>
      </c>
    </row>
    <row r="48689" spans="1:1" x14ac:dyDescent="0.25">
      <c r="A48689" s="2" t="e">
        <f ca="1">MATCH($E$4,OFFSET(OFFSET(Journaal!$E$5,A48688,0),,,Journaal!$D$3-A48688),0)+A48688</f>
        <v>#N/A</v>
      </c>
    </row>
    <row r="48690" spans="1:1" x14ac:dyDescent="0.25">
      <c r="A48690" s="2" t="e">
        <f ca="1">MATCH($E$4,OFFSET(OFFSET(Journaal!$E$5,A48689,0),,,Journaal!$D$3-A48689),0)+A48689</f>
        <v>#N/A</v>
      </c>
    </row>
    <row r="48691" spans="1:1" x14ac:dyDescent="0.25">
      <c r="A48691" s="2" t="e">
        <f ca="1">MATCH($E$4,OFFSET(OFFSET(Journaal!$E$5,A48690,0),,,Journaal!$D$3-A48690),0)+A48690</f>
        <v>#N/A</v>
      </c>
    </row>
    <row r="48692" spans="1:1" x14ac:dyDescent="0.25">
      <c r="A48692" s="2" t="e">
        <f ca="1">MATCH($E$4,OFFSET(OFFSET(Journaal!$E$5,A48691,0),,,Journaal!$D$3-A48691),0)+A48691</f>
        <v>#N/A</v>
      </c>
    </row>
    <row r="48693" spans="1:1" x14ac:dyDescent="0.25">
      <c r="A48693" s="2" t="e">
        <f ca="1">MATCH($E$4,OFFSET(OFFSET(Journaal!$E$5,A48692,0),,,Journaal!$D$3-A48692),0)+A48692</f>
        <v>#N/A</v>
      </c>
    </row>
    <row r="48694" spans="1:1" x14ac:dyDescent="0.25">
      <c r="A48694" s="2" t="e">
        <f ca="1">MATCH($E$4,OFFSET(OFFSET(Journaal!$E$5,A48693,0),,,Journaal!$D$3-A48693),0)+A48693</f>
        <v>#N/A</v>
      </c>
    </row>
    <row r="48695" spans="1:1" x14ac:dyDescent="0.25">
      <c r="A48695" s="2" t="e">
        <f ca="1">MATCH($E$4,OFFSET(OFFSET(Journaal!$E$5,A48694,0),,,Journaal!$D$3-A48694),0)+A48694</f>
        <v>#N/A</v>
      </c>
    </row>
    <row r="48696" spans="1:1" x14ac:dyDescent="0.25">
      <c r="A48696" s="2" t="e">
        <f ca="1">MATCH($E$4,OFFSET(OFFSET(Journaal!$E$5,A48695,0),,,Journaal!$D$3-A48695),0)+A48695</f>
        <v>#N/A</v>
      </c>
    </row>
    <row r="48697" spans="1:1" x14ac:dyDescent="0.25">
      <c r="A48697" s="2" t="e">
        <f ca="1">MATCH($E$4,OFFSET(OFFSET(Journaal!$E$5,A48696,0),,,Journaal!$D$3-A48696),0)+A48696</f>
        <v>#N/A</v>
      </c>
    </row>
    <row r="48698" spans="1:1" x14ac:dyDescent="0.25">
      <c r="A48698" s="2" t="e">
        <f ca="1">MATCH($E$4,OFFSET(OFFSET(Journaal!$E$5,A48697,0),,,Journaal!$D$3-A48697),0)+A48697</f>
        <v>#N/A</v>
      </c>
    </row>
    <row r="48699" spans="1:1" x14ac:dyDescent="0.25">
      <c r="A48699" s="2" t="e">
        <f ca="1">MATCH($E$4,OFFSET(OFFSET(Journaal!$E$5,A48698,0),,,Journaal!$D$3-A48698),0)+A48698</f>
        <v>#N/A</v>
      </c>
    </row>
    <row r="48700" spans="1:1" x14ac:dyDescent="0.25">
      <c r="A48700" s="2" t="e">
        <f ca="1">MATCH($E$4,OFFSET(OFFSET(Journaal!$E$5,A48699,0),,,Journaal!$D$3-A48699),0)+A48699</f>
        <v>#N/A</v>
      </c>
    </row>
    <row r="48701" spans="1:1" x14ac:dyDescent="0.25">
      <c r="A48701" s="2" t="e">
        <f ca="1">MATCH($E$4,OFFSET(OFFSET(Journaal!$E$5,A48700,0),,,Journaal!$D$3-A48700),0)+A48700</f>
        <v>#N/A</v>
      </c>
    </row>
    <row r="48702" spans="1:1" x14ac:dyDescent="0.25">
      <c r="A48702" s="2" t="e">
        <f ca="1">MATCH($E$4,OFFSET(OFFSET(Journaal!$E$5,A48701,0),,,Journaal!$D$3-A48701),0)+A48701</f>
        <v>#N/A</v>
      </c>
    </row>
    <row r="48703" spans="1:1" x14ac:dyDescent="0.25">
      <c r="A48703" s="2" t="e">
        <f ca="1">MATCH($E$4,OFFSET(OFFSET(Journaal!$E$5,A48702,0),,,Journaal!$D$3-A48702),0)+A48702</f>
        <v>#N/A</v>
      </c>
    </row>
    <row r="48704" spans="1:1" x14ac:dyDescent="0.25">
      <c r="A48704" s="2" t="e">
        <f ca="1">MATCH($E$4,OFFSET(OFFSET(Journaal!$E$5,A48703,0),,,Journaal!$D$3-A48703),0)+A48703</f>
        <v>#N/A</v>
      </c>
    </row>
    <row r="48705" spans="1:1" x14ac:dyDescent="0.25">
      <c r="A48705" s="2" t="e">
        <f ca="1">MATCH($E$4,OFFSET(OFFSET(Journaal!$E$5,A48704,0),,,Journaal!$D$3-A48704),0)+A48704</f>
        <v>#N/A</v>
      </c>
    </row>
    <row r="48706" spans="1:1" x14ac:dyDescent="0.25">
      <c r="A48706" s="2" t="e">
        <f ca="1">MATCH($E$4,OFFSET(OFFSET(Journaal!$E$5,A48705,0),,,Journaal!$D$3-A48705),0)+A48705</f>
        <v>#N/A</v>
      </c>
    </row>
    <row r="48707" spans="1:1" x14ac:dyDescent="0.25">
      <c r="A48707" s="2" t="e">
        <f ca="1">MATCH($E$4,OFFSET(OFFSET(Journaal!$E$5,A48706,0),,,Journaal!$D$3-A48706),0)+A48706</f>
        <v>#N/A</v>
      </c>
    </row>
    <row r="48708" spans="1:1" x14ac:dyDescent="0.25">
      <c r="A48708" s="2" t="e">
        <f ca="1">MATCH($E$4,OFFSET(OFFSET(Journaal!$E$5,A48707,0),,,Journaal!$D$3-A48707),0)+A48707</f>
        <v>#N/A</v>
      </c>
    </row>
    <row r="48709" spans="1:1" x14ac:dyDescent="0.25">
      <c r="A48709" s="2" t="e">
        <f ca="1">MATCH($E$4,OFFSET(OFFSET(Journaal!$E$5,A48708,0),,,Journaal!$D$3-A48708),0)+A48708</f>
        <v>#N/A</v>
      </c>
    </row>
    <row r="48710" spans="1:1" x14ac:dyDescent="0.25">
      <c r="A48710" s="2" t="e">
        <f ca="1">MATCH($E$4,OFFSET(OFFSET(Journaal!$E$5,A48709,0),,,Journaal!$D$3-A48709),0)+A48709</f>
        <v>#N/A</v>
      </c>
    </row>
    <row r="48711" spans="1:1" x14ac:dyDescent="0.25">
      <c r="A48711" s="2" t="e">
        <f ca="1">MATCH($E$4,OFFSET(OFFSET(Journaal!$E$5,A48710,0),,,Journaal!$D$3-A48710),0)+A48710</f>
        <v>#N/A</v>
      </c>
    </row>
    <row r="48712" spans="1:1" x14ac:dyDescent="0.25">
      <c r="A48712" s="2" t="e">
        <f ca="1">MATCH($E$4,OFFSET(OFFSET(Journaal!$E$5,A48711,0),,,Journaal!$D$3-A48711),0)+A48711</f>
        <v>#N/A</v>
      </c>
    </row>
    <row r="48713" spans="1:1" x14ac:dyDescent="0.25">
      <c r="A48713" s="2" t="e">
        <f ca="1">MATCH($E$4,OFFSET(OFFSET(Journaal!$E$5,A48712,0),,,Journaal!$D$3-A48712),0)+A48712</f>
        <v>#N/A</v>
      </c>
    </row>
    <row r="48714" spans="1:1" x14ac:dyDescent="0.25">
      <c r="A48714" s="2" t="e">
        <f ca="1">MATCH($E$4,OFFSET(OFFSET(Journaal!$E$5,A48713,0),,,Journaal!$D$3-A48713),0)+A48713</f>
        <v>#N/A</v>
      </c>
    </row>
    <row r="48715" spans="1:1" x14ac:dyDescent="0.25">
      <c r="A48715" s="2" t="e">
        <f ca="1">MATCH($E$4,OFFSET(OFFSET(Journaal!$E$5,A48714,0),,,Journaal!$D$3-A48714),0)+A48714</f>
        <v>#N/A</v>
      </c>
    </row>
    <row r="48716" spans="1:1" x14ac:dyDescent="0.25">
      <c r="A48716" s="2" t="e">
        <f ca="1">MATCH($E$4,OFFSET(OFFSET(Journaal!$E$5,A48715,0),,,Journaal!$D$3-A48715),0)+A48715</f>
        <v>#N/A</v>
      </c>
    </row>
    <row r="48717" spans="1:1" x14ac:dyDescent="0.25">
      <c r="A48717" s="2" t="e">
        <f ca="1">MATCH($E$4,OFFSET(OFFSET(Journaal!$E$5,A48716,0),,,Journaal!$D$3-A48716),0)+A48716</f>
        <v>#N/A</v>
      </c>
    </row>
    <row r="48718" spans="1:1" x14ac:dyDescent="0.25">
      <c r="A48718" s="2" t="e">
        <f ca="1">MATCH($E$4,OFFSET(OFFSET(Journaal!$E$5,A48717,0),,,Journaal!$D$3-A48717),0)+A48717</f>
        <v>#N/A</v>
      </c>
    </row>
    <row r="48719" spans="1:1" x14ac:dyDescent="0.25">
      <c r="A48719" s="2" t="e">
        <f ca="1">MATCH($E$4,OFFSET(OFFSET(Journaal!$E$5,A48718,0),,,Journaal!$D$3-A48718),0)+A48718</f>
        <v>#N/A</v>
      </c>
    </row>
    <row r="48720" spans="1:1" x14ac:dyDescent="0.25">
      <c r="A48720" s="2" t="e">
        <f ca="1">MATCH($E$4,OFFSET(OFFSET(Journaal!$E$5,A48719,0),,,Journaal!$D$3-A48719),0)+A48719</f>
        <v>#N/A</v>
      </c>
    </row>
    <row r="48721" spans="1:1" x14ac:dyDescent="0.25">
      <c r="A48721" s="2" t="e">
        <f ca="1">MATCH($E$4,OFFSET(OFFSET(Journaal!$E$5,A48720,0),,,Journaal!$D$3-A48720),0)+A48720</f>
        <v>#N/A</v>
      </c>
    </row>
    <row r="48722" spans="1:1" x14ac:dyDescent="0.25">
      <c r="A48722" s="2" t="e">
        <f ca="1">MATCH($E$4,OFFSET(OFFSET(Journaal!$E$5,A48721,0),,,Journaal!$D$3-A48721),0)+A48721</f>
        <v>#N/A</v>
      </c>
    </row>
    <row r="48723" spans="1:1" x14ac:dyDescent="0.25">
      <c r="A48723" s="2" t="e">
        <f ca="1">MATCH($E$4,OFFSET(OFFSET(Journaal!$E$5,A48722,0),,,Journaal!$D$3-A48722),0)+A48722</f>
        <v>#N/A</v>
      </c>
    </row>
    <row r="48724" spans="1:1" x14ac:dyDescent="0.25">
      <c r="A48724" s="2" t="e">
        <f ca="1">MATCH($E$4,OFFSET(OFFSET(Journaal!$E$5,A48723,0),,,Journaal!$D$3-A48723),0)+A48723</f>
        <v>#N/A</v>
      </c>
    </row>
    <row r="48725" spans="1:1" x14ac:dyDescent="0.25">
      <c r="A48725" s="2" t="e">
        <f ca="1">MATCH($E$4,OFFSET(OFFSET(Journaal!$E$5,A48724,0),,,Journaal!$D$3-A48724),0)+A48724</f>
        <v>#N/A</v>
      </c>
    </row>
    <row r="48726" spans="1:1" x14ac:dyDescent="0.25">
      <c r="A48726" s="2" t="e">
        <f ca="1">MATCH($E$4,OFFSET(OFFSET(Journaal!$E$5,A48725,0),,,Journaal!$D$3-A48725),0)+A48725</f>
        <v>#N/A</v>
      </c>
    </row>
    <row r="48727" spans="1:1" x14ac:dyDescent="0.25">
      <c r="A48727" s="2" t="e">
        <f ca="1">MATCH($E$4,OFFSET(OFFSET(Journaal!$E$5,A48726,0),,,Journaal!$D$3-A48726),0)+A48726</f>
        <v>#N/A</v>
      </c>
    </row>
    <row r="48728" spans="1:1" x14ac:dyDescent="0.25">
      <c r="A48728" s="2" t="e">
        <f ca="1">MATCH($E$4,OFFSET(OFFSET(Journaal!$E$5,A48727,0),,,Journaal!$D$3-A48727),0)+A48727</f>
        <v>#N/A</v>
      </c>
    </row>
    <row r="48729" spans="1:1" x14ac:dyDescent="0.25">
      <c r="A48729" s="2" t="e">
        <f ca="1">MATCH($E$4,OFFSET(OFFSET(Journaal!$E$5,A48728,0),,,Journaal!$D$3-A48728),0)+A48728</f>
        <v>#N/A</v>
      </c>
    </row>
    <row r="48730" spans="1:1" x14ac:dyDescent="0.25">
      <c r="A48730" s="2" t="e">
        <f ca="1">MATCH($E$4,OFFSET(OFFSET(Journaal!$E$5,A48729,0),,,Journaal!$D$3-A48729),0)+A48729</f>
        <v>#N/A</v>
      </c>
    </row>
    <row r="48731" spans="1:1" x14ac:dyDescent="0.25">
      <c r="A48731" s="2" t="e">
        <f ca="1">MATCH($E$4,OFFSET(OFFSET(Journaal!$E$5,A48730,0),,,Journaal!$D$3-A48730),0)+A48730</f>
        <v>#N/A</v>
      </c>
    </row>
    <row r="48732" spans="1:1" x14ac:dyDescent="0.25">
      <c r="A48732" s="2" t="e">
        <f ca="1">MATCH($E$4,OFFSET(OFFSET(Journaal!$E$5,A48731,0),,,Journaal!$D$3-A48731),0)+A48731</f>
        <v>#N/A</v>
      </c>
    </row>
    <row r="48733" spans="1:1" x14ac:dyDescent="0.25">
      <c r="A48733" s="2" t="e">
        <f ca="1">MATCH($E$4,OFFSET(OFFSET(Journaal!$E$5,A48732,0),,,Journaal!$D$3-A48732),0)+A48732</f>
        <v>#N/A</v>
      </c>
    </row>
    <row r="48734" spans="1:1" x14ac:dyDescent="0.25">
      <c r="A48734" s="2" t="e">
        <f ca="1">MATCH($E$4,OFFSET(OFFSET(Journaal!$E$5,A48733,0),,,Journaal!$D$3-A48733),0)+A48733</f>
        <v>#N/A</v>
      </c>
    </row>
    <row r="48735" spans="1:1" x14ac:dyDescent="0.25">
      <c r="A48735" s="2" t="e">
        <f ca="1">MATCH($E$4,OFFSET(OFFSET(Journaal!$E$5,A48734,0),,,Journaal!$D$3-A48734),0)+A48734</f>
        <v>#N/A</v>
      </c>
    </row>
    <row r="48736" spans="1:1" x14ac:dyDescent="0.25">
      <c r="A48736" s="2" t="e">
        <f ca="1">MATCH($E$4,OFFSET(OFFSET(Journaal!$E$5,A48735,0),,,Journaal!$D$3-A48735),0)+A48735</f>
        <v>#N/A</v>
      </c>
    </row>
    <row r="48737" spans="1:1" x14ac:dyDescent="0.25">
      <c r="A48737" s="2" t="e">
        <f ca="1">MATCH($E$4,OFFSET(OFFSET(Journaal!$E$5,A48736,0),,,Journaal!$D$3-A48736),0)+A48736</f>
        <v>#N/A</v>
      </c>
    </row>
    <row r="48738" spans="1:1" x14ac:dyDescent="0.25">
      <c r="A48738" s="2" t="e">
        <f ca="1">MATCH($E$4,OFFSET(OFFSET(Journaal!$E$5,A48737,0),,,Journaal!$D$3-A48737),0)+A48737</f>
        <v>#N/A</v>
      </c>
    </row>
    <row r="48739" spans="1:1" x14ac:dyDescent="0.25">
      <c r="A48739" s="2" t="e">
        <f ca="1">MATCH($E$4,OFFSET(OFFSET(Journaal!$E$5,A48738,0),,,Journaal!$D$3-A48738),0)+A48738</f>
        <v>#N/A</v>
      </c>
    </row>
    <row r="48740" spans="1:1" x14ac:dyDescent="0.25">
      <c r="A48740" s="2" t="e">
        <f ca="1">MATCH($E$4,OFFSET(OFFSET(Journaal!$E$5,A48739,0),,,Journaal!$D$3-A48739),0)+A48739</f>
        <v>#N/A</v>
      </c>
    </row>
    <row r="48741" spans="1:1" x14ac:dyDescent="0.25">
      <c r="A48741" s="2" t="e">
        <f ca="1">MATCH($E$4,OFFSET(OFFSET(Journaal!$E$5,A48740,0),,,Journaal!$D$3-A48740),0)+A48740</f>
        <v>#N/A</v>
      </c>
    </row>
    <row r="48742" spans="1:1" x14ac:dyDescent="0.25">
      <c r="A48742" s="2" t="e">
        <f ca="1">MATCH($E$4,OFFSET(OFFSET(Journaal!$E$5,A48741,0),,,Journaal!$D$3-A48741),0)+A48741</f>
        <v>#N/A</v>
      </c>
    </row>
    <row r="48743" spans="1:1" x14ac:dyDescent="0.25">
      <c r="A48743" s="2" t="e">
        <f ca="1">MATCH($E$4,OFFSET(OFFSET(Journaal!$E$5,A48742,0),,,Journaal!$D$3-A48742),0)+A48742</f>
        <v>#N/A</v>
      </c>
    </row>
    <row r="48744" spans="1:1" x14ac:dyDescent="0.25">
      <c r="A48744" s="2" t="e">
        <f ca="1">MATCH($E$4,OFFSET(OFFSET(Journaal!$E$5,A48743,0),,,Journaal!$D$3-A48743),0)+A48743</f>
        <v>#N/A</v>
      </c>
    </row>
    <row r="48745" spans="1:1" x14ac:dyDescent="0.25">
      <c r="A48745" s="2" t="e">
        <f ca="1">MATCH($E$4,OFFSET(OFFSET(Journaal!$E$5,A48744,0),,,Journaal!$D$3-A48744),0)+A48744</f>
        <v>#N/A</v>
      </c>
    </row>
    <row r="48746" spans="1:1" x14ac:dyDescent="0.25">
      <c r="A48746" s="2" t="e">
        <f ca="1">MATCH($E$4,OFFSET(OFFSET(Journaal!$E$5,A48745,0),,,Journaal!$D$3-A48745),0)+A48745</f>
        <v>#N/A</v>
      </c>
    </row>
    <row r="48747" spans="1:1" x14ac:dyDescent="0.25">
      <c r="A48747" s="2" t="e">
        <f ca="1">MATCH($E$4,OFFSET(OFFSET(Journaal!$E$5,A48746,0),,,Journaal!$D$3-A48746),0)+A48746</f>
        <v>#N/A</v>
      </c>
    </row>
    <row r="48748" spans="1:1" x14ac:dyDescent="0.25">
      <c r="A48748" s="2" t="e">
        <f ca="1">MATCH($E$4,OFFSET(OFFSET(Journaal!$E$5,A48747,0),,,Journaal!$D$3-A48747),0)+A48747</f>
        <v>#N/A</v>
      </c>
    </row>
    <row r="48749" spans="1:1" x14ac:dyDescent="0.25">
      <c r="A48749" s="2" t="e">
        <f ca="1">MATCH($E$4,OFFSET(OFFSET(Journaal!$E$5,A48748,0),,,Journaal!$D$3-A48748),0)+A48748</f>
        <v>#N/A</v>
      </c>
    </row>
    <row r="48750" spans="1:1" x14ac:dyDescent="0.25">
      <c r="A48750" s="2" t="e">
        <f ca="1">MATCH($E$4,OFFSET(OFFSET(Journaal!$E$5,A48749,0),,,Journaal!$D$3-A48749),0)+A48749</f>
        <v>#N/A</v>
      </c>
    </row>
    <row r="48751" spans="1:1" x14ac:dyDescent="0.25">
      <c r="A48751" s="2" t="e">
        <f ca="1">MATCH($E$4,OFFSET(OFFSET(Journaal!$E$5,A48750,0),,,Journaal!$D$3-A48750),0)+A48750</f>
        <v>#N/A</v>
      </c>
    </row>
    <row r="48752" spans="1:1" x14ac:dyDescent="0.25">
      <c r="A48752" s="2" t="e">
        <f ca="1">MATCH($E$4,OFFSET(OFFSET(Journaal!$E$5,A48751,0),,,Journaal!$D$3-A48751),0)+A48751</f>
        <v>#N/A</v>
      </c>
    </row>
    <row r="48753" spans="1:1" x14ac:dyDescent="0.25">
      <c r="A48753" s="2" t="e">
        <f ca="1">MATCH($E$4,OFFSET(OFFSET(Journaal!$E$5,A48752,0),,,Journaal!$D$3-A48752),0)+A48752</f>
        <v>#N/A</v>
      </c>
    </row>
    <row r="48754" spans="1:1" x14ac:dyDescent="0.25">
      <c r="A48754" s="2" t="e">
        <f ca="1">MATCH($E$4,OFFSET(OFFSET(Journaal!$E$5,A48753,0),,,Journaal!$D$3-A48753),0)+A48753</f>
        <v>#N/A</v>
      </c>
    </row>
    <row r="48755" spans="1:1" x14ac:dyDescent="0.25">
      <c r="A48755" s="2" t="e">
        <f ca="1">MATCH($E$4,OFFSET(OFFSET(Journaal!$E$5,A48754,0),,,Journaal!$D$3-A48754),0)+A48754</f>
        <v>#N/A</v>
      </c>
    </row>
    <row r="48756" spans="1:1" x14ac:dyDescent="0.25">
      <c r="A48756" s="2" t="e">
        <f ca="1">MATCH($E$4,OFFSET(OFFSET(Journaal!$E$5,A48755,0),,,Journaal!$D$3-A48755),0)+A48755</f>
        <v>#N/A</v>
      </c>
    </row>
    <row r="48757" spans="1:1" x14ac:dyDescent="0.25">
      <c r="A48757" s="2" t="e">
        <f ca="1">MATCH($E$4,OFFSET(OFFSET(Journaal!$E$5,A48756,0),,,Journaal!$D$3-A48756),0)+A48756</f>
        <v>#N/A</v>
      </c>
    </row>
    <row r="48758" spans="1:1" x14ac:dyDescent="0.25">
      <c r="A48758" s="2" t="e">
        <f ca="1">MATCH($E$4,OFFSET(OFFSET(Journaal!$E$5,A48757,0),,,Journaal!$D$3-A48757),0)+A48757</f>
        <v>#N/A</v>
      </c>
    </row>
    <row r="48759" spans="1:1" x14ac:dyDescent="0.25">
      <c r="A48759" s="2" t="e">
        <f ca="1">MATCH($E$4,OFFSET(OFFSET(Journaal!$E$5,A48758,0),,,Journaal!$D$3-A48758),0)+A48758</f>
        <v>#N/A</v>
      </c>
    </row>
    <row r="48760" spans="1:1" x14ac:dyDescent="0.25">
      <c r="A48760" s="2" t="e">
        <f ca="1">MATCH($E$4,OFFSET(OFFSET(Journaal!$E$5,A48759,0),,,Journaal!$D$3-A48759),0)+A48759</f>
        <v>#N/A</v>
      </c>
    </row>
    <row r="48761" spans="1:1" x14ac:dyDescent="0.25">
      <c r="A48761" s="2" t="e">
        <f ca="1">MATCH($E$4,OFFSET(OFFSET(Journaal!$E$5,A48760,0),,,Journaal!$D$3-A48760),0)+A48760</f>
        <v>#N/A</v>
      </c>
    </row>
    <row r="48762" spans="1:1" x14ac:dyDescent="0.25">
      <c r="A48762" s="2" t="e">
        <f ca="1">MATCH($E$4,OFFSET(OFFSET(Journaal!$E$5,A48761,0),,,Journaal!$D$3-A48761),0)+A48761</f>
        <v>#N/A</v>
      </c>
    </row>
    <row r="48763" spans="1:1" x14ac:dyDescent="0.25">
      <c r="A48763" s="2" t="e">
        <f ca="1">MATCH($E$4,OFFSET(OFFSET(Journaal!$E$5,A48762,0),,,Journaal!$D$3-A48762),0)+A48762</f>
        <v>#N/A</v>
      </c>
    </row>
    <row r="48764" spans="1:1" x14ac:dyDescent="0.25">
      <c r="A48764" s="2" t="e">
        <f ca="1">MATCH($E$4,OFFSET(OFFSET(Journaal!$E$5,A48763,0),,,Journaal!$D$3-A48763),0)+A48763</f>
        <v>#N/A</v>
      </c>
    </row>
    <row r="48765" spans="1:1" x14ac:dyDescent="0.25">
      <c r="A48765" s="2" t="e">
        <f ca="1">MATCH($E$4,OFFSET(OFFSET(Journaal!$E$5,A48764,0),,,Journaal!$D$3-A48764),0)+A48764</f>
        <v>#N/A</v>
      </c>
    </row>
    <row r="48766" spans="1:1" x14ac:dyDescent="0.25">
      <c r="A48766" s="2" t="e">
        <f ca="1">MATCH($E$4,OFFSET(OFFSET(Journaal!$E$5,A48765,0),,,Journaal!$D$3-A48765),0)+A48765</f>
        <v>#N/A</v>
      </c>
    </row>
    <row r="48767" spans="1:1" x14ac:dyDescent="0.25">
      <c r="A48767" s="2" t="e">
        <f ca="1">MATCH($E$4,OFFSET(OFFSET(Journaal!$E$5,A48766,0),,,Journaal!$D$3-A48766),0)+A48766</f>
        <v>#N/A</v>
      </c>
    </row>
    <row r="48768" spans="1:1" x14ac:dyDescent="0.25">
      <c r="A48768" s="2" t="e">
        <f ca="1">MATCH($E$4,OFFSET(OFFSET(Journaal!$E$5,A48767,0),,,Journaal!$D$3-A48767),0)+A48767</f>
        <v>#N/A</v>
      </c>
    </row>
    <row r="48769" spans="1:1" x14ac:dyDescent="0.25">
      <c r="A48769" s="2" t="e">
        <f ca="1">MATCH($E$4,OFFSET(OFFSET(Journaal!$E$5,A48768,0),,,Journaal!$D$3-A48768),0)+A48768</f>
        <v>#N/A</v>
      </c>
    </row>
    <row r="48770" spans="1:1" x14ac:dyDescent="0.25">
      <c r="A48770" s="2" t="e">
        <f ca="1">MATCH($E$4,OFFSET(OFFSET(Journaal!$E$5,A48769,0),,,Journaal!$D$3-A48769),0)+A48769</f>
        <v>#N/A</v>
      </c>
    </row>
    <row r="48771" spans="1:1" x14ac:dyDescent="0.25">
      <c r="A48771" s="2" t="e">
        <f ca="1">MATCH($E$4,OFFSET(OFFSET(Journaal!$E$5,A48770,0),,,Journaal!$D$3-A48770),0)+A48770</f>
        <v>#N/A</v>
      </c>
    </row>
    <row r="48772" spans="1:1" x14ac:dyDescent="0.25">
      <c r="A48772" s="2" t="e">
        <f ca="1">MATCH($E$4,OFFSET(OFFSET(Journaal!$E$5,A48771,0),,,Journaal!$D$3-A48771),0)+A48771</f>
        <v>#N/A</v>
      </c>
    </row>
    <row r="48773" spans="1:1" x14ac:dyDescent="0.25">
      <c r="A48773" s="2" t="e">
        <f ca="1">MATCH($E$4,OFFSET(OFFSET(Journaal!$E$5,A48772,0),,,Journaal!$D$3-A48772),0)+A48772</f>
        <v>#N/A</v>
      </c>
    </row>
    <row r="48774" spans="1:1" x14ac:dyDescent="0.25">
      <c r="A48774" s="2" t="e">
        <f ca="1">MATCH($E$4,OFFSET(OFFSET(Journaal!$E$5,A48773,0),,,Journaal!$D$3-A48773),0)+A48773</f>
        <v>#N/A</v>
      </c>
    </row>
    <row r="48775" spans="1:1" x14ac:dyDescent="0.25">
      <c r="A48775" s="2" t="e">
        <f ca="1">MATCH($E$4,OFFSET(OFFSET(Journaal!$E$5,A48774,0),,,Journaal!$D$3-A48774),0)+A48774</f>
        <v>#N/A</v>
      </c>
    </row>
    <row r="48776" spans="1:1" x14ac:dyDescent="0.25">
      <c r="A48776" s="2" t="e">
        <f ca="1">MATCH($E$4,OFFSET(OFFSET(Journaal!$E$5,A48775,0),,,Journaal!$D$3-A48775),0)+A48775</f>
        <v>#N/A</v>
      </c>
    </row>
    <row r="48777" spans="1:1" x14ac:dyDescent="0.25">
      <c r="A48777" s="2" t="e">
        <f ca="1">MATCH($E$4,OFFSET(OFFSET(Journaal!$E$5,A48776,0),,,Journaal!$D$3-A48776),0)+A48776</f>
        <v>#N/A</v>
      </c>
    </row>
    <row r="48778" spans="1:1" x14ac:dyDescent="0.25">
      <c r="A48778" s="2" t="e">
        <f ca="1">MATCH($E$4,OFFSET(OFFSET(Journaal!$E$5,A48777,0),,,Journaal!$D$3-A48777),0)+A48777</f>
        <v>#N/A</v>
      </c>
    </row>
    <row r="48779" spans="1:1" x14ac:dyDescent="0.25">
      <c r="A48779" s="2" t="e">
        <f ca="1">MATCH($E$4,OFFSET(OFFSET(Journaal!$E$5,A48778,0),,,Journaal!$D$3-A48778),0)+A48778</f>
        <v>#N/A</v>
      </c>
    </row>
    <row r="48780" spans="1:1" x14ac:dyDescent="0.25">
      <c r="A48780" s="2" t="e">
        <f ca="1">MATCH($E$4,OFFSET(OFFSET(Journaal!$E$5,A48779,0),,,Journaal!$D$3-A48779),0)+A48779</f>
        <v>#N/A</v>
      </c>
    </row>
    <row r="48781" spans="1:1" x14ac:dyDescent="0.25">
      <c r="A48781" s="2" t="e">
        <f ca="1">MATCH($E$4,OFFSET(OFFSET(Journaal!$E$5,A48780,0),,,Journaal!$D$3-A48780),0)+A48780</f>
        <v>#N/A</v>
      </c>
    </row>
    <row r="48782" spans="1:1" x14ac:dyDescent="0.25">
      <c r="A48782" s="2" t="e">
        <f ca="1">MATCH($E$4,OFFSET(OFFSET(Journaal!$E$5,A48781,0),,,Journaal!$D$3-A48781),0)+A48781</f>
        <v>#N/A</v>
      </c>
    </row>
    <row r="48783" spans="1:1" x14ac:dyDescent="0.25">
      <c r="A48783" s="2" t="e">
        <f ca="1">MATCH($E$4,OFFSET(OFFSET(Journaal!$E$5,A48782,0),,,Journaal!$D$3-A48782),0)+A48782</f>
        <v>#N/A</v>
      </c>
    </row>
    <row r="48784" spans="1:1" x14ac:dyDescent="0.25">
      <c r="A48784" s="2" t="e">
        <f ca="1">MATCH($E$4,OFFSET(OFFSET(Journaal!$E$5,A48783,0),,,Journaal!$D$3-A48783),0)+A48783</f>
        <v>#N/A</v>
      </c>
    </row>
    <row r="48785" spans="1:1" x14ac:dyDescent="0.25">
      <c r="A48785" s="2" t="e">
        <f ca="1">MATCH($E$4,OFFSET(OFFSET(Journaal!$E$5,A48784,0),,,Journaal!$D$3-A48784),0)+A48784</f>
        <v>#N/A</v>
      </c>
    </row>
    <row r="48786" spans="1:1" x14ac:dyDescent="0.25">
      <c r="A48786" s="2" t="e">
        <f ca="1">MATCH($E$4,OFFSET(OFFSET(Journaal!$E$5,A48785,0),,,Journaal!$D$3-A48785),0)+A48785</f>
        <v>#N/A</v>
      </c>
    </row>
    <row r="48787" spans="1:1" x14ac:dyDescent="0.25">
      <c r="A48787" s="2" t="e">
        <f ca="1">MATCH($E$4,OFFSET(OFFSET(Journaal!$E$5,A48786,0),,,Journaal!$D$3-A48786),0)+A48786</f>
        <v>#N/A</v>
      </c>
    </row>
    <row r="48788" spans="1:1" x14ac:dyDescent="0.25">
      <c r="A48788" s="2" t="e">
        <f ca="1">MATCH($E$4,OFFSET(OFFSET(Journaal!$E$5,A48787,0),,,Journaal!$D$3-A48787),0)+A48787</f>
        <v>#N/A</v>
      </c>
    </row>
    <row r="48789" spans="1:1" x14ac:dyDescent="0.25">
      <c r="A48789" s="2" t="e">
        <f ca="1">MATCH($E$4,OFFSET(OFFSET(Journaal!$E$5,A48788,0),,,Journaal!$D$3-A48788),0)+A48788</f>
        <v>#N/A</v>
      </c>
    </row>
    <row r="48790" spans="1:1" x14ac:dyDescent="0.25">
      <c r="A48790" s="2" t="e">
        <f ca="1">MATCH($E$4,OFFSET(OFFSET(Journaal!$E$5,A48789,0),,,Journaal!$D$3-A48789),0)+A48789</f>
        <v>#N/A</v>
      </c>
    </row>
    <row r="48791" spans="1:1" x14ac:dyDescent="0.25">
      <c r="A48791" s="2" t="e">
        <f ca="1">MATCH($E$4,OFFSET(OFFSET(Journaal!$E$5,A48790,0),,,Journaal!$D$3-A48790),0)+A48790</f>
        <v>#N/A</v>
      </c>
    </row>
    <row r="48792" spans="1:1" x14ac:dyDescent="0.25">
      <c r="A48792" s="2" t="e">
        <f ca="1">MATCH($E$4,OFFSET(OFFSET(Journaal!$E$5,A48791,0),,,Journaal!$D$3-A48791),0)+A48791</f>
        <v>#N/A</v>
      </c>
    </row>
    <row r="48793" spans="1:1" x14ac:dyDescent="0.25">
      <c r="A48793" s="2" t="e">
        <f ca="1">MATCH($E$4,OFFSET(OFFSET(Journaal!$E$5,A48792,0),,,Journaal!$D$3-A48792),0)+A48792</f>
        <v>#N/A</v>
      </c>
    </row>
    <row r="48794" spans="1:1" x14ac:dyDescent="0.25">
      <c r="A48794" s="2" t="e">
        <f ca="1">MATCH($E$4,OFFSET(OFFSET(Journaal!$E$5,A48793,0),,,Journaal!$D$3-A48793),0)+A48793</f>
        <v>#N/A</v>
      </c>
    </row>
    <row r="48795" spans="1:1" x14ac:dyDescent="0.25">
      <c r="A48795" s="2" t="e">
        <f ca="1">MATCH($E$4,OFFSET(OFFSET(Journaal!$E$5,A48794,0),,,Journaal!$D$3-A48794),0)+A48794</f>
        <v>#N/A</v>
      </c>
    </row>
    <row r="48796" spans="1:1" x14ac:dyDescent="0.25">
      <c r="A48796" s="2" t="e">
        <f ca="1">MATCH($E$4,OFFSET(OFFSET(Journaal!$E$5,A48795,0),,,Journaal!$D$3-A48795),0)+A48795</f>
        <v>#N/A</v>
      </c>
    </row>
    <row r="48797" spans="1:1" x14ac:dyDescent="0.25">
      <c r="A48797" s="2" t="e">
        <f ca="1">MATCH($E$4,OFFSET(OFFSET(Journaal!$E$5,A48796,0),,,Journaal!$D$3-A48796),0)+A48796</f>
        <v>#N/A</v>
      </c>
    </row>
    <row r="48798" spans="1:1" x14ac:dyDescent="0.25">
      <c r="A48798" s="2" t="e">
        <f ca="1">MATCH($E$4,OFFSET(OFFSET(Journaal!$E$5,A48797,0),,,Journaal!$D$3-A48797),0)+A48797</f>
        <v>#N/A</v>
      </c>
    </row>
    <row r="48799" spans="1:1" x14ac:dyDescent="0.25">
      <c r="A48799" s="2" t="e">
        <f ca="1">MATCH($E$4,OFFSET(OFFSET(Journaal!$E$5,A48798,0),,,Journaal!$D$3-A48798),0)+A48798</f>
        <v>#N/A</v>
      </c>
    </row>
    <row r="48800" spans="1:1" x14ac:dyDescent="0.25">
      <c r="A48800" s="2" t="e">
        <f ca="1">MATCH($E$4,OFFSET(OFFSET(Journaal!$E$5,A48799,0),,,Journaal!$D$3-A48799),0)+A48799</f>
        <v>#N/A</v>
      </c>
    </row>
    <row r="48801" spans="1:1" x14ac:dyDescent="0.25">
      <c r="A48801" s="2" t="e">
        <f ca="1">MATCH($E$4,OFFSET(OFFSET(Journaal!$E$5,A48800,0),,,Journaal!$D$3-A48800),0)+A48800</f>
        <v>#N/A</v>
      </c>
    </row>
    <row r="48802" spans="1:1" x14ac:dyDescent="0.25">
      <c r="A48802" s="2" t="e">
        <f ca="1">MATCH($E$4,OFFSET(OFFSET(Journaal!$E$5,A48801,0),,,Journaal!$D$3-A48801),0)+A48801</f>
        <v>#N/A</v>
      </c>
    </row>
    <row r="48803" spans="1:1" x14ac:dyDescent="0.25">
      <c r="A48803" s="2" t="e">
        <f ca="1">MATCH($E$4,OFFSET(OFFSET(Journaal!$E$5,A48802,0),,,Journaal!$D$3-A48802),0)+A48802</f>
        <v>#N/A</v>
      </c>
    </row>
    <row r="48804" spans="1:1" x14ac:dyDescent="0.25">
      <c r="A48804" s="2" t="e">
        <f ca="1">MATCH($E$4,OFFSET(OFFSET(Journaal!$E$5,A48803,0),,,Journaal!$D$3-A48803),0)+A48803</f>
        <v>#N/A</v>
      </c>
    </row>
    <row r="48805" spans="1:1" x14ac:dyDescent="0.25">
      <c r="A48805" s="2" t="e">
        <f ca="1">MATCH($E$4,OFFSET(OFFSET(Journaal!$E$5,A48804,0),,,Journaal!$D$3-A48804),0)+A48804</f>
        <v>#N/A</v>
      </c>
    </row>
    <row r="48806" spans="1:1" x14ac:dyDescent="0.25">
      <c r="A48806" s="2" t="e">
        <f ca="1">MATCH($E$4,OFFSET(OFFSET(Journaal!$E$5,A48805,0),,,Journaal!$D$3-A48805),0)+A48805</f>
        <v>#N/A</v>
      </c>
    </row>
    <row r="48807" spans="1:1" x14ac:dyDescent="0.25">
      <c r="A48807" s="2" t="e">
        <f ca="1">MATCH($E$4,OFFSET(OFFSET(Journaal!$E$5,A48806,0),,,Journaal!$D$3-A48806),0)+A48806</f>
        <v>#N/A</v>
      </c>
    </row>
    <row r="48808" spans="1:1" x14ac:dyDescent="0.25">
      <c r="A48808" s="2" t="e">
        <f ca="1">MATCH($E$4,OFFSET(OFFSET(Journaal!$E$5,A48807,0),,,Journaal!$D$3-A48807),0)+A48807</f>
        <v>#N/A</v>
      </c>
    </row>
    <row r="48809" spans="1:1" x14ac:dyDescent="0.25">
      <c r="A48809" s="2" t="e">
        <f ca="1">MATCH($E$4,OFFSET(OFFSET(Journaal!$E$5,A48808,0),,,Journaal!$D$3-A48808),0)+A48808</f>
        <v>#N/A</v>
      </c>
    </row>
    <row r="48810" spans="1:1" x14ac:dyDescent="0.25">
      <c r="A48810" s="2" t="e">
        <f ca="1">MATCH($E$4,OFFSET(OFFSET(Journaal!$E$5,A48809,0),,,Journaal!$D$3-A48809),0)+A48809</f>
        <v>#N/A</v>
      </c>
    </row>
    <row r="48811" spans="1:1" x14ac:dyDescent="0.25">
      <c r="A48811" s="2" t="e">
        <f ca="1">MATCH($E$4,OFFSET(OFFSET(Journaal!$E$5,A48810,0),,,Journaal!$D$3-A48810),0)+A48810</f>
        <v>#N/A</v>
      </c>
    </row>
    <row r="48812" spans="1:1" x14ac:dyDescent="0.25">
      <c r="A48812" s="2" t="e">
        <f ca="1">MATCH($E$4,OFFSET(OFFSET(Journaal!$E$5,A48811,0),,,Journaal!$D$3-A48811),0)+A48811</f>
        <v>#N/A</v>
      </c>
    </row>
    <row r="48813" spans="1:1" x14ac:dyDescent="0.25">
      <c r="A48813" s="2" t="e">
        <f ca="1">MATCH($E$4,OFFSET(OFFSET(Journaal!$E$5,A48812,0),,,Journaal!$D$3-A48812),0)+A48812</f>
        <v>#N/A</v>
      </c>
    </row>
    <row r="48814" spans="1:1" x14ac:dyDescent="0.25">
      <c r="A48814" s="2" t="e">
        <f ca="1">MATCH($E$4,OFFSET(OFFSET(Journaal!$E$5,A48813,0),,,Journaal!$D$3-A48813),0)+A48813</f>
        <v>#N/A</v>
      </c>
    </row>
    <row r="48815" spans="1:1" x14ac:dyDescent="0.25">
      <c r="A48815" s="2" t="e">
        <f ca="1">MATCH($E$4,OFFSET(OFFSET(Journaal!$E$5,A48814,0),,,Journaal!$D$3-A48814),0)+A48814</f>
        <v>#N/A</v>
      </c>
    </row>
    <row r="48816" spans="1:1" x14ac:dyDescent="0.25">
      <c r="A48816" s="2" t="e">
        <f ca="1">MATCH($E$4,OFFSET(OFFSET(Journaal!$E$5,A48815,0),,,Journaal!$D$3-A48815),0)+A48815</f>
        <v>#N/A</v>
      </c>
    </row>
    <row r="48817" spans="1:1" x14ac:dyDescent="0.25">
      <c r="A48817" s="2" t="e">
        <f ca="1">MATCH($E$4,OFFSET(OFFSET(Journaal!$E$5,A48816,0),,,Journaal!$D$3-A48816),0)+A48816</f>
        <v>#N/A</v>
      </c>
    </row>
    <row r="48818" spans="1:1" x14ac:dyDescent="0.25">
      <c r="A48818" s="2" t="e">
        <f ca="1">MATCH($E$4,OFFSET(OFFSET(Journaal!$E$5,A48817,0),,,Journaal!$D$3-A48817),0)+A48817</f>
        <v>#N/A</v>
      </c>
    </row>
    <row r="48819" spans="1:1" x14ac:dyDescent="0.25">
      <c r="A48819" s="2" t="e">
        <f ca="1">MATCH($E$4,OFFSET(OFFSET(Journaal!$E$5,A48818,0),,,Journaal!$D$3-A48818),0)+A48818</f>
        <v>#N/A</v>
      </c>
    </row>
    <row r="48820" spans="1:1" x14ac:dyDescent="0.25">
      <c r="A48820" s="2" t="e">
        <f ca="1">MATCH($E$4,OFFSET(OFFSET(Journaal!$E$5,A48819,0),,,Journaal!$D$3-A48819),0)+A48819</f>
        <v>#N/A</v>
      </c>
    </row>
    <row r="48821" spans="1:1" x14ac:dyDescent="0.25">
      <c r="A48821" s="2" t="e">
        <f ca="1">MATCH($E$4,OFFSET(OFFSET(Journaal!$E$5,A48820,0),,,Journaal!$D$3-A48820),0)+A48820</f>
        <v>#N/A</v>
      </c>
    </row>
    <row r="48822" spans="1:1" x14ac:dyDescent="0.25">
      <c r="A48822" s="2" t="e">
        <f ca="1">MATCH($E$4,OFFSET(OFFSET(Journaal!$E$5,A48821,0),,,Journaal!$D$3-A48821),0)+A48821</f>
        <v>#N/A</v>
      </c>
    </row>
    <row r="48823" spans="1:1" x14ac:dyDescent="0.25">
      <c r="A48823" s="2" t="e">
        <f ca="1">MATCH($E$4,OFFSET(OFFSET(Journaal!$E$5,A48822,0),,,Journaal!$D$3-A48822),0)+A48822</f>
        <v>#N/A</v>
      </c>
    </row>
    <row r="48824" spans="1:1" x14ac:dyDescent="0.25">
      <c r="A48824" s="2" t="e">
        <f ca="1">MATCH($E$4,OFFSET(OFFSET(Journaal!$E$5,A48823,0),,,Journaal!$D$3-A48823),0)+A48823</f>
        <v>#N/A</v>
      </c>
    </row>
    <row r="48825" spans="1:1" x14ac:dyDescent="0.25">
      <c r="A48825" s="2" t="e">
        <f ca="1">MATCH($E$4,OFFSET(OFFSET(Journaal!$E$5,A48824,0),,,Journaal!$D$3-A48824),0)+A48824</f>
        <v>#N/A</v>
      </c>
    </row>
    <row r="48826" spans="1:1" x14ac:dyDescent="0.25">
      <c r="A48826" s="2" t="e">
        <f ca="1">MATCH($E$4,OFFSET(OFFSET(Journaal!$E$5,A48825,0),,,Journaal!$D$3-A48825),0)+A48825</f>
        <v>#N/A</v>
      </c>
    </row>
    <row r="48827" spans="1:1" x14ac:dyDescent="0.25">
      <c r="A48827" s="2" t="e">
        <f ca="1">MATCH($E$4,OFFSET(OFFSET(Journaal!$E$5,A48826,0),,,Journaal!$D$3-A48826),0)+A48826</f>
        <v>#N/A</v>
      </c>
    </row>
    <row r="48828" spans="1:1" x14ac:dyDescent="0.25">
      <c r="A48828" s="2" t="e">
        <f ca="1">MATCH($E$4,OFFSET(OFFSET(Journaal!$E$5,A48827,0),,,Journaal!$D$3-A48827),0)+A48827</f>
        <v>#N/A</v>
      </c>
    </row>
    <row r="48829" spans="1:1" x14ac:dyDescent="0.25">
      <c r="A48829" s="2" t="e">
        <f ca="1">MATCH($E$4,OFFSET(OFFSET(Journaal!$E$5,A48828,0),,,Journaal!$D$3-A48828),0)+A48828</f>
        <v>#N/A</v>
      </c>
    </row>
    <row r="48830" spans="1:1" x14ac:dyDescent="0.25">
      <c r="A48830" s="2" t="e">
        <f ca="1">MATCH($E$4,OFFSET(OFFSET(Journaal!$E$5,A48829,0),,,Journaal!$D$3-A48829),0)+A48829</f>
        <v>#N/A</v>
      </c>
    </row>
    <row r="48831" spans="1:1" x14ac:dyDescent="0.25">
      <c r="A48831" s="2" t="e">
        <f ca="1">MATCH($E$4,OFFSET(OFFSET(Journaal!$E$5,A48830,0),,,Journaal!$D$3-A48830),0)+A48830</f>
        <v>#N/A</v>
      </c>
    </row>
    <row r="48832" spans="1:1" x14ac:dyDescent="0.25">
      <c r="A48832" s="2" t="e">
        <f ca="1">MATCH($E$4,OFFSET(OFFSET(Journaal!$E$5,A48831,0),,,Journaal!$D$3-A48831),0)+A48831</f>
        <v>#N/A</v>
      </c>
    </row>
    <row r="48833" spans="1:1" x14ac:dyDescent="0.25">
      <c r="A48833" s="2" t="e">
        <f ca="1">MATCH($E$4,OFFSET(OFFSET(Journaal!$E$5,A48832,0),,,Journaal!$D$3-A48832),0)+A48832</f>
        <v>#N/A</v>
      </c>
    </row>
    <row r="48834" spans="1:1" x14ac:dyDescent="0.25">
      <c r="A48834" s="2" t="e">
        <f ca="1">MATCH($E$4,OFFSET(OFFSET(Journaal!$E$5,A48833,0),,,Journaal!$D$3-A48833),0)+A48833</f>
        <v>#N/A</v>
      </c>
    </row>
    <row r="48835" spans="1:1" x14ac:dyDescent="0.25">
      <c r="A48835" s="2" t="e">
        <f ca="1">MATCH($E$4,OFFSET(OFFSET(Journaal!$E$5,A48834,0),,,Journaal!$D$3-A48834),0)+A48834</f>
        <v>#N/A</v>
      </c>
    </row>
    <row r="48836" spans="1:1" x14ac:dyDescent="0.25">
      <c r="A48836" s="2" t="e">
        <f ca="1">MATCH($E$4,OFFSET(OFFSET(Journaal!$E$5,A48835,0),,,Journaal!$D$3-A48835),0)+A48835</f>
        <v>#N/A</v>
      </c>
    </row>
    <row r="48837" spans="1:1" x14ac:dyDescent="0.25">
      <c r="A48837" s="2" t="e">
        <f ca="1">MATCH($E$4,OFFSET(OFFSET(Journaal!$E$5,A48836,0),,,Journaal!$D$3-A48836),0)+A48836</f>
        <v>#N/A</v>
      </c>
    </row>
    <row r="48838" spans="1:1" x14ac:dyDescent="0.25">
      <c r="A48838" s="2" t="e">
        <f ca="1">MATCH($E$4,OFFSET(OFFSET(Journaal!$E$5,A48837,0),,,Journaal!$D$3-A48837),0)+A48837</f>
        <v>#N/A</v>
      </c>
    </row>
    <row r="48839" spans="1:1" x14ac:dyDescent="0.25">
      <c r="A48839" s="2" t="e">
        <f ca="1">MATCH($E$4,OFFSET(OFFSET(Journaal!$E$5,A48838,0),,,Journaal!$D$3-A48838),0)+A48838</f>
        <v>#N/A</v>
      </c>
    </row>
    <row r="48840" spans="1:1" x14ac:dyDescent="0.25">
      <c r="A48840" s="2" t="e">
        <f ca="1">MATCH($E$4,OFFSET(OFFSET(Journaal!$E$5,A48839,0),,,Journaal!$D$3-A48839),0)+A48839</f>
        <v>#N/A</v>
      </c>
    </row>
    <row r="48841" spans="1:1" x14ac:dyDescent="0.25">
      <c r="A48841" s="2" t="e">
        <f ca="1">MATCH($E$4,OFFSET(OFFSET(Journaal!$E$5,A48840,0),,,Journaal!$D$3-A48840),0)+A48840</f>
        <v>#N/A</v>
      </c>
    </row>
    <row r="48842" spans="1:1" x14ac:dyDescent="0.25">
      <c r="A48842" s="2" t="e">
        <f ca="1">MATCH($E$4,OFFSET(OFFSET(Journaal!$E$5,A48841,0),,,Journaal!$D$3-A48841),0)+A48841</f>
        <v>#N/A</v>
      </c>
    </row>
    <row r="48843" spans="1:1" x14ac:dyDescent="0.25">
      <c r="A48843" s="2" t="e">
        <f ca="1">MATCH($E$4,OFFSET(OFFSET(Journaal!$E$5,A48842,0),,,Journaal!$D$3-A48842),0)+A48842</f>
        <v>#N/A</v>
      </c>
    </row>
    <row r="48844" spans="1:1" x14ac:dyDescent="0.25">
      <c r="A48844" s="2" t="e">
        <f ca="1">MATCH($E$4,OFFSET(OFFSET(Journaal!$E$5,A48843,0),,,Journaal!$D$3-A48843),0)+A48843</f>
        <v>#N/A</v>
      </c>
    </row>
    <row r="48845" spans="1:1" x14ac:dyDescent="0.25">
      <c r="A48845" s="2" t="e">
        <f ca="1">MATCH($E$4,OFFSET(OFFSET(Journaal!$E$5,A48844,0),,,Journaal!$D$3-A48844),0)+A48844</f>
        <v>#N/A</v>
      </c>
    </row>
    <row r="48846" spans="1:1" x14ac:dyDescent="0.25">
      <c r="A48846" s="2" t="e">
        <f ca="1">MATCH($E$4,OFFSET(OFFSET(Journaal!$E$5,A48845,0),,,Journaal!$D$3-A48845),0)+A48845</f>
        <v>#N/A</v>
      </c>
    </row>
    <row r="48847" spans="1:1" x14ac:dyDescent="0.25">
      <c r="A48847" s="2" t="e">
        <f ca="1">MATCH($E$4,OFFSET(OFFSET(Journaal!$E$5,A48846,0),,,Journaal!$D$3-A48846),0)+A48846</f>
        <v>#N/A</v>
      </c>
    </row>
    <row r="48848" spans="1:1" x14ac:dyDescent="0.25">
      <c r="A48848" s="2" t="e">
        <f ca="1">MATCH($E$4,OFFSET(OFFSET(Journaal!$E$5,A48847,0),,,Journaal!$D$3-A48847),0)+A48847</f>
        <v>#N/A</v>
      </c>
    </row>
    <row r="48849" spans="1:1" x14ac:dyDescent="0.25">
      <c r="A48849" s="2" t="e">
        <f ca="1">MATCH($E$4,OFFSET(OFFSET(Journaal!$E$5,A48848,0),,,Journaal!$D$3-A48848),0)+A48848</f>
        <v>#N/A</v>
      </c>
    </row>
    <row r="48850" spans="1:1" x14ac:dyDescent="0.25">
      <c r="A48850" s="2" t="e">
        <f ca="1">MATCH($E$4,OFFSET(OFFSET(Journaal!$E$5,A48849,0),,,Journaal!$D$3-A48849),0)+A48849</f>
        <v>#N/A</v>
      </c>
    </row>
    <row r="48851" spans="1:1" x14ac:dyDescent="0.25">
      <c r="A48851" s="2" t="e">
        <f ca="1">MATCH($E$4,OFFSET(OFFSET(Journaal!$E$5,A48850,0),,,Journaal!$D$3-A48850),0)+A48850</f>
        <v>#N/A</v>
      </c>
    </row>
    <row r="48852" spans="1:1" x14ac:dyDescent="0.25">
      <c r="A48852" s="2" t="e">
        <f ca="1">MATCH($E$4,OFFSET(OFFSET(Journaal!$E$5,A48851,0),,,Journaal!$D$3-A48851),0)+A48851</f>
        <v>#N/A</v>
      </c>
    </row>
    <row r="48853" spans="1:1" x14ac:dyDescent="0.25">
      <c r="A48853" s="2" t="e">
        <f ca="1">MATCH($E$4,OFFSET(OFFSET(Journaal!$E$5,A48852,0),,,Journaal!$D$3-A48852),0)+A48852</f>
        <v>#N/A</v>
      </c>
    </row>
    <row r="48854" spans="1:1" x14ac:dyDescent="0.25">
      <c r="A48854" s="2" t="e">
        <f ca="1">MATCH($E$4,OFFSET(OFFSET(Journaal!$E$5,A48853,0),,,Journaal!$D$3-A48853),0)+A48853</f>
        <v>#N/A</v>
      </c>
    </row>
    <row r="48855" spans="1:1" x14ac:dyDescent="0.25">
      <c r="A48855" s="2" t="e">
        <f ca="1">MATCH($E$4,OFFSET(OFFSET(Journaal!$E$5,A48854,0),,,Journaal!$D$3-A48854),0)+A48854</f>
        <v>#N/A</v>
      </c>
    </row>
    <row r="48856" spans="1:1" x14ac:dyDescent="0.25">
      <c r="A48856" s="2" t="e">
        <f ca="1">MATCH($E$4,OFFSET(OFFSET(Journaal!$E$5,A48855,0),,,Journaal!$D$3-A48855),0)+A48855</f>
        <v>#N/A</v>
      </c>
    </row>
    <row r="48857" spans="1:1" x14ac:dyDescent="0.25">
      <c r="A48857" s="2" t="e">
        <f ca="1">MATCH($E$4,OFFSET(OFFSET(Journaal!$E$5,A48856,0),,,Journaal!$D$3-A48856),0)+A48856</f>
        <v>#N/A</v>
      </c>
    </row>
    <row r="48858" spans="1:1" x14ac:dyDescent="0.25">
      <c r="A48858" s="2" t="e">
        <f ca="1">MATCH($E$4,OFFSET(OFFSET(Journaal!$E$5,A48857,0),,,Journaal!$D$3-A48857),0)+A48857</f>
        <v>#N/A</v>
      </c>
    </row>
    <row r="48859" spans="1:1" x14ac:dyDescent="0.25">
      <c r="A48859" s="2" t="e">
        <f ca="1">MATCH($E$4,OFFSET(OFFSET(Journaal!$E$5,A48858,0),,,Journaal!$D$3-A48858),0)+A48858</f>
        <v>#N/A</v>
      </c>
    </row>
    <row r="48860" spans="1:1" x14ac:dyDescent="0.25">
      <c r="A48860" s="2" t="e">
        <f ca="1">MATCH($E$4,OFFSET(OFFSET(Journaal!$E$5,A48859,0),,,Journaal!$D$3-A48859),0)+A48859</f>
        <v>#N/A</v>
      </c>
    </row>
    <row r="48861" spans="1:1" x14ac:dyDescent="0.25">
      <c r="A48861" s="2" t="e">
        <f ca="1">MATCH($E$4,OFFSET(OFFSET(Journaal!$E$5,A48860,0),,,Journaal!$D$3-A48860),0)+A48860</f>
        <v>#N/A</v>
      </c>
    </row>
    <row r="48862" spans="1:1" x14ac:dyDescent="0.25">
      <c r="A48862" s="2" t="e">
        <f ca="1">MATCH($E$4,OFFSET(OFFSET(Journaal!$E$5,A48861,0),,,Journaal!$D$3-A48861),0)+A48861</f>
        <v>#N/A</v>
      </c>
    </row>
    <row r="48863" spans="1:1" x14ac:dyDescent="0.25">
      <c r="A48863" s="2" t="e">
        <f ca="1">MATCH($E$4,OFFSET(OFFSET(Journaal!$E$5,A48862,0),,,Journaal!$D$3-A48862),0)+A48862</f>
        <v>#N/A</v>
      </c>
    </row>
    <row r="48864" spans="1:1" x14ac:dyDescent="0.25">
      <c r="A48864" s="2" t="e">
        <f ca="1">MATCH($E$4,OFFSET(OFFSET(Journaal!$E$5,A48863,0),,,Journaal!$D$3-A48863),0)+A48863</f>
        <v>#N/A</v>
      </c>
    </row>
    <row r="48865" spans="1:1" x14ac:dyDescent="0.25">
      <c r="A48865" s="2" t="e">
        <f ca="1">MATCH($E$4,OFFSET(OFFSET(Journaal!$E$5,A48864,0),,,Journaal!$D$3-A48864),0)+A48864</f>
        <v>#N/A</v>
      </c>
    </row>
    <row r="48866" spans="1:1" x14ac:dyDescent="0.25">
      <c r="A48866" s="2" t="e">
        <f ca="1">MATCH($E$4,OFFSET(OFFSET(Journaal!$E$5,A48865,0),,,Journaal!$D$3-A48865),0)+A48865</f>
        <v>#N/A</v>
      </c>
    </row>
    <row r="48867" spans="1:1" x14ac:dyDescent="0.25">
      <c r="A48867" s="2" t="e">
        <f ca="1">MATCH($E$4,OFFSET(OFFSET(Journaal!$E$5,A48866,0),,,Journaal!$D$3-A48866),0)+A48866</f>
        <v>#N/A</v>
      </c>
    </row>
    <row r="48868" spans="1:1" x14ac:dyDescent="0.25">
      <c r="A48868" s="2" t="e">
        <f ca="1">MATCH($E$4,OFFSET(OFFSET(Journaal!$E$5,A48867,0),,,Journaal!$D$3-A48867),0)+A48867</f>
        <v>#N/A</v>
      </c>
    </row>
    <row r="48869" spans="1:1" x14ac:dyDescent="0.25">
      <c r="A48869" s="2" t="e">
        <f ca="1">MATCH($E$4,OFFSET(OFFSET(Journaal!$E$5,A48868,0),,,Journaal!$D$3-A48868),0)+A48868</f>
        <v>#N/A</v>
      </c>
    </row>
    <row r="48870" spans="1:1" x14ac:dyDescent="0.25">
      <c r="A48870" s="2" t="e">
        <f ca="1">MATCH($E$4,OFFSET(OFFSET(Journaal!$E$5,A48869,0),,,Journaal!$D$3-A48869),0)+A48869</f>
        <v>#N/A</v>
      </c>
    </row>
    <row r="48871" spans="1:1" x14ac:dyDescent="0.25">
      <c r="A48871" s="2" t="e">
        <f ca="1">MATCH($E$4,OFFSET(OFFSET(Journaal!$E$5,A48870,0),,,Journaal!$D$3-A48870),0)+A48870</f>
        <v>#N/A</v>
      </c>
    </row>
    <row r="48872" spans="1:1" x14ac:dyDescent="0.25">
      <c r="A48872" s="2" t="e">
        <f ca="1">MATCH($E$4,OFFSET(OFFSET(Journaal!$E$5,A48871,0),,,Journaal!$D$3-A48871),0)+A48871</f>
        <v>#N/A</v>
      </c>
    </row>
    <row r="48873" spans="1:1" x14ac:dyDescent="0.25">
      <c r="A48873" s="2" t="e">
        <f ca="1">MATCH($E$4,OFFSET(OFFSET(Journaal!$E$5,A48872,0),,,Journaal!$D$3-A48872),0)+A48872</f>
        <v>#N/A</v>
      </c>
    </row>
    <row r="48874" spans="1:1" x14ac:dyDescent="0.25">
      <c r="A48874" s="2" t="e">
        <f ca="1">MATCH($E$4,OFFSET(OFFSET(Journaal!$E$5,A48873,0),,,Journaal!$D$3-A48873),0)+A48873</f>
        <v>#N/A</v>
      </c>
    </row>
    <row r="48875" spans="1:1" x14ac:dyDescent="0.25">
      <c r="A48875" s="2" t="e">
        <f ca="1">MATCH($E$4,OFFSET(OFFSET(Journaal!$E$5,A48874,0),,,Journaal!$D$3-A48874),0)+A48874</f>
        <v>#N/A</v>
      </c>
    </row>
    <row r="48876" spans="1:1" x14ac:dyDescent="0.25">
      <c r="A48876" s="2" t="e">
        <f ca="1">MATCH($E$4,OFFSET(OFFSET(Journaal!$E$5,A48875,0),,,Journaal!$D$3-A48875),0)+A48875</f>
        <v>#N/A</v>
      </c>
    </row>
    <row r="48877" spans="1:1" x14ac:dyDescent="0.25">
      <c r="A48877" s="2" t="e">
        <f ca="1">MATCH($E$4,OFFSET(OFFSET(Journaal!$E$5,A48876,0),,,Journaal!$D$3-A48876),0)+A48876</f>
        <v>#N/A</v>
      </c>
    </row>
    <row r="48878" spans="1:1" x14ac:dyDescent="0.25">
      <c r="A48878" s="2" t="e">
        <f ca="1">MATCH($E$4,OFFSET(OFFSET(Journaal!$E$5,A48877,0),,,Journaal!$D$3-A48877),0)+A48877</f>
        <v>#N/A</v>
      </c>
    </row>
    <row r="48879" spans="1:1" x14ac:dyDescent="0.25">
      <c r="A48879" s="2" t="e">
        <f ca="1">MATCH($E$4,OFFSET(OFFSET(Journaal!$E$5,A48878,0),,,Journaal!$D$3-A48878),0)+A48878</f>
        <v>#N/A</v>
      </c>
    </row>
    <row r="48880" spans="1:1" x14ac:dyDescent="0.25">
      <c r="A48880" s="2" t="e">
        <f ca="1">MATCH($E$4,OFFSET(OFFSET(Journaal!$E$5,A48879,0),,,Journaal!$D$3-A48879),0)+A48879</f>
        <v>#N/A</v>
      </c>
    </row>
    <row r="48881" spans="1:1" x14ac:dyDescent="0.25">
      <c r="A48881" s="2" t="e">
        <f ca="1">MATCH($E$4,OFFSET(OFFSET(Journaal!$E$5,A48880,0),,,Journaal!$D$3-A48880),0)+A48880</f>
        <v>#N/A</v>
      </c>
    </row>
    <row r="48882" spans="1:1" x14ac:dyDescent="0.25">
      <c r="A48882" s="2" t="e">
        <f ca="1">MATCH($E$4,OFFSET(OFFSET(Journaal!$E$5,A48881,0),,,Journaal!$D$3-A48881),0)+A48881</f>
        <v>#N/A</v>
      </c>
    </row>
    <row r="48883" spans="1:1" x14ac:dyDescent="0.25">
      <c r="A48883" s="2" t="e">
        <f ca="1">MATCH($E$4,OFFSET(OFFSET(Journaal!$E$5,A48882,0),,,Journaal!$D$3-A48882),0)+A48882</f>
        <v>#N/A</v>
      </c>
    </row>
    <row r="48884" spans="1:1" x14ac:dyDescent="0.25">
      <c r="A48884" s="2" t="e">
        <f ca="1">MATCH($E$4,OFFSET(OFFSET(Journaal!$E$5,A48883,0),,,Journaal!$D$3-A48883),0)+A48883</f>
        <v>#N/A</v>
      </c>
    </row>
    <row r="48885" spans="1:1" x14ac:dyDescent="0.25">
      <c r="A48885" s="2" t="e">
        <f ca="1">MATCH($E$4,OFFSET(OFFSET(Journaal!$E$5,A48884,0),,,Journaal!$D$3-A48884),0)+A48884</f>
        <v>#N/A</v>
      </c>
    </row>
    <row r="48886" spans="1:1" x14ac:dyDescent="0.25">
      <c r="A48886" s="2" t="e">
        <f ca="1">MATCH($E$4,OFFSET(OFFSET(Journaal!$E$5,A48885,0),,,Journaal!$D$3-A48885),0)+A48885</f>
        <v>#N/A</v>
      </c>
    </row>
    <row r="48887" spans="1:1" x14ac:dyDescent="0.25">
      <c r="A48887" s="2" t="e">
        <f ca="1">MATCH($E$4,OFFSET(OFFSET(Journaal!$E$5,A48886,0),,,Journaal!$D$3-A48886),0)+A48886</f>
        <v>#N/A</v>
      </c>
    </row>
    <row r="48888" spans="1:1" x14ac:dyDescent="0.25">
      <c r="A48888" s="2" t="e">
        <f ca="1">MATCH($E$4,OFFSET(OFFSET(Journaal!$E$5,A48887,0),,,Journaal!$D$3-A48887),0)+A48887</f>
        <v>#N/A</v>
      </c>
    </row>
    <row r="48889" spans="1:1" x14ac:dyDescent="0.25">
      <c r="A48889" s="2" t="e">
        <f ca="1">MATCH($E$4,OFFSET(OFFSET(Journaal!$E$5,A48888,0),,,Journaal!$D$3-A48888),0)+A48888</f>
        <v>#N/A</v>
      </c>
    </row>
    <row r="48890" spans="1:1" x14ac:dyDescent="0.25">
      <c r="A48890" s="2" t="e">
        <f ca="1">MATCH($E$4,OFFSET(OFFSET(Journaal!$E$5,A48889,0),,,Journaal!$D$3-A48889),0)+A48889</f>
        <v>#N/A</v>
      </c>
    </row>
    <row r="48891" spans="1:1" x14ac:dyDescent="0.25">
      <c r="A48891" s="2" t="e">
        <f ca="1">MATCH($E$4,OFFSET(OFFSET(Journaal!$E$5,A48890,0),,,Journaal!$D$3-A48890),0)+A48890</f>
        <v>#N/A</v>
      </c>
    </row>
    <row r="48892" spans="1:1" x14ac:dyDescent="0.25">
      <c r="A48892" s="2" t="e">
        <f ca="1">MATCH($E$4,OFFSET(OFFSET(Journaal!$E$5,A48891,0),,,Journaal!$D$3-A48891),0)+A48891</f>
        <v>#N/A</v>
      </c>
    </row>
    <row r="48893" spans="1:1" x14ac:dyDescent="0.25">
      <c r="A48893" s="2" t="e">
        <f ca="1">MATCH($E$4,OFFSET(OFFSET(Journaal!$E$5,A48892,0),,,Journaal!$D$3-A48892),0)+A48892</f>
        <v>#N/A</v>
      </c>
    </row>
    <row r="48894" spans="1:1" x14ac:dyDescent="0.25">
      <c r="A48894" s="2" t="e">
        <f ca="1">MATCH($E$4,OFFSET(OFFSET(Journaal!$E$5,A48893,0),,,Journaal!$D$3-A48893),0)+A48893</f>
        <v>#N/A</v>
      </c>
    </row>
    <row r="48895" spans="1:1" x14ac:dyDescent="0.25">
      <c r="A48895" s="2" t="e">
        <f ca="1">MATCH($E$4,OFFSET(OFFSET(Journaal!$E$5,A48894,0),,,Journaal!$D$3-A48894),0)+A48894</f>
        <v>#N/A</v>
      </c>
    </row>
    <row r="48896" spans="1:1" x14ac:dyDescent="0.25">
      <c r="A48896" s="2" t="e">
        <f ca="1">MATCH($E$4,OFFSET(OFFSET(Journaal!$E$5,A48895,0),,,Journaal!$D$3-A48895),0)+A48895</f>
        <v>#N/A</v>
      </c>
    </row>
    <row r="48897" spans="1:1" x14ac:dyDescent="0.25">
      <c r="A48897" s="2" t="e">
        <f ca="1">MATCH($E$4,OFFSET(OFFSET(Journaal!$E$5,A48896,0),,,Journaal!$D$3-A48896),0)+A48896</f>
        <v>#N/A</v>
      </c>
    </row>
    <row r="48898" spans="1:1" x14ac:dyDescent="0.25">
      <c r="A48898" s="2" t="e">
        <f ca="1">MATCH($E$4,OFFSET(OFFSET(Journaal!$E$5,A48897,0),,,Journaal!$D$3-A48897),0)+A48897</f>
        <v>#N/A</v>
      </c>
    </row>
    <row r="48899" spans="1:1" x14ac:dyDescent="0.25">
      <c r="A48899" s="2" t="e">
        <f ca="1">MATCH($E$4,OFFSET(OFFSET(Journaal!$E$5,A48898,0),,,Journaal!$D$3-A48898),0)+A48898</f>
        <v>#N/A</v>
      </c>
    </row>
    <row r="48900" spans="1:1" x14ac:dyDescent="0.25">
      <c r="A48900" s="2" t="e">
        <f ca="1">MATCH($E$4,OFFSET(OFFSET(Journaal!$E$5,A48899,0),,,Journaal!$D$3-A48899),0)+A48899</f>
        <v>#N/A</v>
      </c>
    </row>
    <row r="48901" spans="1:1" x14ac:dyDescent="0.25">
      <c r="A48901" s="2" t="e">
        <f ca="1">MATCH($E$4,OFFSET(OFFSET(Journaal!$E$5,A48900,0),,,Journaal!$D$3-A48900),0)+A48900</f>
        <v>#N/A</v>
      </c>
    </row>
    <row r="48902" spans="1:1" x14ac:dyDescent="0.25">
      <c r="A48902" s="2" t="e">
        <f ca="1">MATCH($E$4,OFFSET(OFFSET(Journaal!$E$5,A48901,0),,,Journaal!$D$3-A48901),0)+A48901</f>
        <v>#N/A</v>
      </c>
    </row>
    <row r="48903" spans="1:1" x14ac:dyDescent="0.25">
      <c r="A48903" s="2" t="e">
        <f ca="1">MATCH($E$4,OFFSET(OFFSET(Journaal!$E$5,A48902,0),,,Journaal!$D$3-A48902),0)+A48902</f>
        <v>#N/A</v>
      </c>
    </row>
    <row r="48904" spans="1:1" x14ac:dyDescent="0.25">
      <c r="A48904" s="2" t="e">
        <f ca="1">MATCH($E$4,OFFSET(OFFSET(Journaal!$E$5,A48903,0),,,Journaal!$D$3-A48903),0)+A48903</f>
        <v>#N/A</v>
      </c>
    </row>
    <row r="48905" spans="1:1" x14ac:dyDescent="0.25">
      <c r="A48905" s="2" t="e">
        <f ca="1">MATCH($E$4,OFFSET(OFFSET(Journaal!$E$5,A48904,0),,,Journaal!$D$3-A48904),0)+A48904</f>
        <v>#N/A</v>
      </c>
    </row>
    <row r="48906" spans="1:1" x14ac:dyDescent="0.25">
      <c r="A48906" s="2" t="e">
        <f ca="1">MATCH($E$4,OFFSET(OFFSET(Journaal!$E$5,A48905,0),,,Journaal!$D$3-A48905),0)+A48905</f>
        <v>#N/A</v>
      </c>
    </row>
    <row r="48907" spans="1:1" x14ac:dyDescent="0.25">
      <c r="A48907" s="2" t="e">
        <f ca="1">MATCH($E$4,OFFSET(OFFSET(Journaal!$E$5,A48906,0),,,Journaal!$D$3-A48906),0)+A48906</f>
        <v>#N/A</v>
      </c>
    </row>
    <row r="48908" spans="1:1" x14ac:dyDescent="0.25">
      <c r="A48908" s="2" t="e">
        <f ca="1">MATCH($E$4,OFFSET(OFFSET(Journaal!$E$5,A48907,0),,,Journaal!$D$3-A48907),0)+A48907</f>
        <v>#N/A</v>
      </c>
    </row>
    <row r="48909" spans="1:1" x14ac:dyDescent="0.25">
      <c r="A48909" s="2" t="e">
        <f ca="1">MATCH($E$4,OFFSET(OFFSET(Journaal!$E$5,A48908,0),,,Journaal!$D$3-A48908),0)+A48908</f>
        <v>#N/A</v>
      </c>
    </row>
    <row r="48910" spans="1:1" x14ac:dyDescent="0.25">
      <c r="A48910" s="2" t="e">
        <f ca="1">MATCH($E$4,OFFSET(OFFSET(Journaal!$E$5,A48909,0),,,Journaal!$D$3-A48909),0)+A48909</f>
        <v>#N/A</v>
      </c>
    </row>
    <row r="48911" spans="1:1" x14ac:dyDescent="0.25">
      <c r="A48911" s="2" t="e">
        <f ca="1">MATCH($E$4,OFFSET(OFFSET(Journaal!$E$5,A48910,0),,,Journaal!$D$3-A48910),0)+A48910</f>
        <v>#N/A</v>
      </c>
    </row>
    <row r="48912" spans="1:1" x14ac:dyDescent="0.25">
      <c r="A48912" s="2" t="e">
        <f ca="1">MATCH($E$4,OFFSET(OFFSET(Journaal!$E$5,A48911,0),,,Journaal!$D$3-A48911),0)+A48911</f>
        <v>#N/A</v>
      </c>
    </row>
    <row r="48913" spans="1:1" x14ac:dyDescent="0.25">
      <c r="A48913" s="2" t="e">
        <f ca="1">MATCH($E$4,OFFSET(OFFSET(Journaal!$E$5,A48912,0),,,Journaal!$D$3-A48912),0)+A48912</f>
        <v>#N/A</v>
      </c>
    </row>
    <row r="48914" spans="1:1" x14ac:dyDescent="0.25">
      <c r="A48914" s="2" t="e">
        <f ca="1">MATCH($E$4,OFFSET(OFFSET(Journaal!$E$5,A48913,0),,,Journaal!$D$3-A48913),0)+A48913</f>
        <v>#N/A</v>
      </c>
    </row>
    <row r="48915" spans="1:1" x14ac:dyDescent="0.25">
      <c r="A48915" s="2" t="e">
        <f ca="1">MATCH($E$4,OFFSET(OFFSET(Journaal!$E$5,A48914,0),,,Journaal!$D$3-A48914),0)+A48914</f>
        <v>#N/A</v>
      </c>
    </row>
    <row r="48916" spans="1:1" x14ac:dyDescent="0.25">
      <c r="A48916" s="2" t="e">
        <f ca="1">MATCH($E$4,OFFSET(OFFSET(Journaal!$E$5,A48915,0),,,Journaal!$D$3-A48915),0)+A48915</f>
        <v>#N/A</v>
      </c>
    </row>
    <row r="48917" spans="1:1" x14ac:dyDescent="0.25">
      <c r="A48917" s="2" t="e">
        <f ca="1">MATCH($E$4,OFFSET(OFFSET(Journaal!$E$5,A48916,0),,,Journaal!$D$3-A48916),0)+A48916</f>
        <v>#N/A</v>
      </c>
    </row>
    <row r="48918" spans="1:1" x14ac:dyDescent="0.25">
      <c r="A48918" s="2" t="e">
        <f ca="1">MATCH($E$4,OFFSET(OFFSET(Journaal!$E$5,A48917,0),,,Journaal!$D$3-A48917),0)+A48917</f>
        <v>#N/A</v>
      </c>
    </row>
    <row r="48919" spans="1:1" x14ac:dyDescent="0.25">
      <c r="A48919" s="2" t="e">
        <f ca="1">MATCH($E$4,OFFSET(OFFSET(Journaal!$E$5,A48918,0),,,Journaal!$D$3-A48918),0)+A48918</f>
        <v>#N/A</v>
      </c>
    </row>
    <row r="48920" spans="1:1" x14ac:dyDescent="0.25">
      <c r="A48920" s="2" t="e">
        <f ca="1">MATCH($E$4,OFFSET(OFFSET(Journaal!$E$5,A48919,0),,,Journaal!$D$3-A48919),0)+A48919</f>
        <v>#N/A</v>
      </c>
    </row>
    <row r="48921" spans="1:1" x14ac:dyDescent="0.25">
      <c r="A48921" s="2" t="e">
        <f ca="1">MATCH($E$4,OFFSET(OFFSET(Journaal!$E$5,A48920,0),,,Journaal!$D$3-A48920),0)+A48920</f>
        <v>#N/A</v>
      </c>
    </row>
    <row r="48922" spans="1:1" x14ac:dyDescent="0.25">
      <c r="A48922" s="2" t="e">
        <f ca="1">MATCH($E$4,OFFSET(OFFSET(Journaal!$E$5,A48921,0),,,Journaal!$D$3-A48921),0)+A48921</f>
        <v>#N/A</v>
      </c>
    </row>
    <row r="48923" spans="1:1" x14ac:dyDescent="0.25">
      <c r="A48923" s="2" t="e">
        <f ca="1">MATCH($E$4,OFFSET(OFFSET(Journaal!$E$5,A48922,0),,,Journaal!$D$3-A48922),0)+A48922</f>
        <v>#N/A</v>
      </c>
    </row>
    <row r="48924" spans="1:1" x14ac:dyDescent="0.25">
      <c r="A48924" s="2" t="e">
        <f ca="1">MATCH($E$4,OFFSET(OFFSET(Journaal!$E$5,A48923,0),,,Journaal!$D$3-A48923),0)+A48923</f>
        <v>#N/A</v>
      </c>
    </row>
    <row r="48925" spans="1:1" x14ac:dyDescent="0.25">
      <c r="A48925" s="2" t="e">
        <f ca="1">MATCH($E$4,OFFSET(OFFSET(Journaal!$E$5,A48924,0),,,Journaal!$D$3-A48924),0)+A48924</f>
        <v>#N/A</v>
      </c>
    </row>
    <row r="48926" spans="1:1" x14ac:dyDescent="0.25">
      <c r="A48926" s="2" t="e">
        <f ca="1">MATCH($E$4,OFFSET(OFFSET(Journaal!$E$5,A48925,0),,,Journaal!$D$3-A48925),0)+A48925</f>
        <v>#N/A</v>
      </c>
    </row>
    <row r="48927" spans="1:1" x14ac:dyDescent="0.25">
      <c r="A48927" s="2" t="e">
        <f ca="1">MATCH($E$4,OFFSET(OFFSET(Journaal!$E$5,A48926,0),,,Journaal!$D$3-A48926),0)+A48926</f>
        <v>#N/A</v>
      </c>
    </row>
    <row r="48928" spans="1:1" x14ac:dyDescent="0.25">
      <c r="A48928" s="2" t="e">
        <f ca="1">MATCH($E$4,OFFSET(OFFSET(Journaal!$E$5,A48927,0),,,Journaal!$D$3-A48927),0)+A48927</f>
        <v>#N/A</v>
      </c>
    </row>
    <row r="48929" spans="1:1" x14ac:dyDescent="0.25">
      <c r="A48929" s="2" t="e">
        <f ca="1">MATCH($E$4,OFFSET(OFFSET(Journaal!$E$5,A48928,0),,,Journaal!$D$3-A48928),0)+A48928</f>
        <v>#N/A</v>
      </c>
    </row>
    <row r="48930" spans="1:1" x14ac:dyDescent="0.25">
      <c r="A48930" s="2" t="e">
        <f ca="1">MATCH($E$4,OFFSET(OFFSET(Journaal!$E$5,A48929,0),,,Journaal!$D$3-A48929),0)+A48929</f>
        <v>#N/A</v>
      </c>
    </row>
    <row r="48931" spans="1:1" x14ac:dyDescent="0.25">
      <c r="A48931" s="2" t="e">
        <f ca="1">MATCH($E$4,OFFSET(OFFSET(Journaal!$E$5,A48930,0),,,Journaal!$D$3-A48930),0)+A48930</f>
        <v>#N/A</v>
      </c>
    </row>
    <row r="48932" spans="1:1" x14ac:dyDescent="0.25">
      <c r="A48932" s="2" t="e">
        <f ca="1">MATCH($E$4,OFFSET(OFFSET(Journaal!$E$5,A48931,0),,,Journaal!$D$3-A48931),0)+A48931</f>
        <v>#N/A</v>
      </c>
    </row>
    <row r="48933" spans="1:1" x14ac:dyDescent="0.25">
      <c r="A48933" s="2" t="e">
        <f ca="1">MATCH($E$4,OFFSET(OFFSET(Journaal!$E$5,A48932,0),,,Journaal!$D$3-A48932),0)+A48932</f>
        <v>#N/A</v>
      </c>
    </row>
    <row r="48934" spans="1:1" x14ac:dyDescent="0.25">
      <c r="A48934" s="2" t="e">
        <f ca="1">MATCH($E$4,OFFSET(OFFSET(Journaal!$E$5,A48933,0),,,Journaal!$D$3-A48933),0)+A48933</f>
        <v>#N/A</v>
      </c>
    </row>
    <row r="48935" spans="1:1" x14ac:dyDescent="0.25">
      <c r="A48935" s="2" t="e">
        <f ca="1">MATCH($E$4,OFFSET(OFFSET(Journaal!$E$5,A48934,0),,,Journaal!$D$3-A48934),0)+A48934</f>
        <v>#N/A</v>
      </c>
    </row>
    <row r="48936" spans="1:1" x14ac:dyDescent="0.25">
      <c r="A48936" s="2" t="e">
        <f ca="1">MATCH($E$4,OFFSET(OFFSET(Journaal!$E$5,A48935,0),,,Journaal!$D$3-A48935),0)+A48935</f>
        <v>#N/A</v>
      </c>
    </row>
    <row r="48937" spans="1:1" x14ac:dyDescent="0.25">
      <c r="A48937" s="2" t="e">
        <f ca="1">MATCH($E$4,OFFSET(OFFSET(Journaal!$E$5,A48936,0),,,Journaal!$D$3-A48936),0)+A48936</f>
        <v>#N/A</v>
      </c>
    </row>
    <row r="48938" spans="1:1" x14ac:dyDescent="0.25">
      <c r="A48938" s="2" t="e">
        <f ca="1">MATCH($E$4,OFFSET(OFFSET(Journaal!$E$5,A48937,0),,,Journaal!$D$3-A48937),0)+A48937</f>
        <v>#N/A</v>
      </c>
    </row>
    <row r="48939" spans="1:1" x14ac:dyDescent="0.25">
      <c r="A48939" s="2" t="e">
        <f ca="1">MATCH($E$4,OFFSET(OFFSET(Journaal!$E$5,A48938,0),,,Journaal!$D$3-A48938),0)+A48938</f>
        <v>#N/A</v>
      </c>
    </row>
    <row r="48940" spans="1:1" x14ac:dyDescent="0.25">
      <c r="A48940" s="2" t="e">
        <f ca="1">MATCH($E$4,OFFSET(OFFSET(Journaal!$E$5,A48939,0),,,Journaal!$D$3-A48939),0)+A48939</f>
        <v>#N/A</v>
      </c>
    </row>
    <row r="48941" spans="1:1" x14ac:dyDescent="0.25">
      <c r="A48941" s="2" t="e">
        <f ca="1">MATCH($E$4,OFFSET(OFFSET(Journaal!$E$5,A48940,0),,,Journaal!$D$3-A48940),0)+A48940</f>
        <v>#N/A</v>
      </c>
    </row>
    <row r="48942" spans="1:1" x14ac:dyDescent="0.25">
      <c r="A48942" s="2" t="e">
        <f ca="1">MATCH($E$4,OFFSET(OFFSET(Journaal!$E$5,A48941,0),,,Journaal!$D$3-A48941),0)+A48941</f>
        <v>#N/A</v>
      </c>
    </row>
    <row r="48943" spans="1:1" x14ac:dyDescent="0.25">
      <c r="A48943" s="2" t="e">
        <f ca="1">MATCH($E$4,OFFSET(OFFSET(Journaal!$E$5,A48942,0),,,Journaal!$D$3-A48942),0)+A48942</f>
        <v>#N/A</v>
      </c>
    </row>
    <row r="48944" spans="1:1" x14ac:dyDescent="0.25">
      <c r="A48944" s="2" t="e">
        <f ca="1">MATCH($E$4,OFFSET(OFFSET(Journaal!$E$5,A48943,0),,,Journaal!$D$3-A48943),0)+A48943</f>
        <v>#N/A</v>
      </c>
    </row>
    <row r="48945" spans="1:1" x14ac:dyDescent="0.25">
      <c r="A48945" s="2" t="e">
        <f ca="1">MATCH($E$4,OFFSET(OFFSET(Journaal!$E$5,A48944,0),,,Journaal!$D$3-A48944),0)+A48944</f>
        <v>#N/A</v>
      </c>
    </row>
    <row r="48946" spans="1:1" x14ac:dyDescent="0.25">
      <c r="A48946" s="2" t="e">
        <f ca="1">MATCH($E$4,OFFSET(OFFSET(Journaal!$E$5,A48945,0),,,Journaal!$D$3-A48945),0)+A48945</f>
        <v>#N/A</v>
      </c>
    </row>
    <row r="48947" spans="1:1" x14ac:dyDescent="0.25">
      <c r="A48947" s="2" t="e">
        <f ca="1">MATCH($E$4,OFFSET(OFFSET(Journaal!$E$5,A48946,0),,,Journaal!$D$3-A48946),0)+A48946</f>
        <v>#N/A</v>
      </c>
    </row>
    <row r="48948" spans="1:1" x14ac:dyDescent="0.25">
      <c r="A48948" s="2" t="e">
        <f ca="1">MATCH($E$4,OFFSET(OFFSET(Journaal!$E$5,A48947,0),,,Journaal!$D$3-A48947),0)+A48947</f>
        <v>#N/A</v>
      </c>
    </row>
    <row r="48949" spans="1:1" x14ac:dyDescent="0.25">
      <c r="A48949" s="2" t="e">
        <f ca="1">MATCH($E$4,OFFSET(OFFSET(Journaal!$E$5,A48948,0),,,Journaal!$D$3-A48948),0)+A48948</f>
        <v>#N/A</v>
      </c>
    </row>
    <row r="48950" spans="1:1" x14ac:dyDescent="0.25">
      <c r="A48950" s="2" t="e">
        <f ca="1">MATCH($E$4,OFFSET(OFFSET(Journaal!$E$5,A48949,0),,,Journaal!$D$3-A48949),0)+A48949</f>
        <v>#N/A</v>
      </c>
    </row>
    <row r="48951" spans="1:1" x14ac:dyDescent="0.25">
      <c r="A48951" s="2" t="e">
        <f ca="1">MATCH($E$4,OFFSET(OFFSET(Journaal!$E$5,A48950,0),,,Journaal!$D$3-A48950),0)+A48950</f>
        <v>#N/A</v>
      </c>
    </row>
    <row r="48952" spans="1:1" x14ac:dyDescent="0.25">
      <c r="A48952" s="2" t="e">
        <f ca="1">MATCH($E$4,OFFSET(OFFSET(Journaal!$E$5,A48951,0),,,Journaal!$D$3-A48951),0)+A48951</f>
        <v>#N/A</v>
      </c>
    </row>
    <row r="48953" spans="1:1" x14ac:dyDescent="0.25">
      <c r="A48953" s="2" t="e">
        <f ca="1">MATCH($E$4,OFFSET(OFFSET(Journaal!$E$5,A48952,0),,,Journaal!$D$3-A48952),0)+A48952</f>
        <v>#N/A</v>
      </c>
    </row>
    <row r="48954" spans="1:1" x14ac:dyDescent="0.25">
      <c r="A48954" s="2" t="e">
        <f ca="1">MATCH($E$4,OFFSET(OFFSET(Journaal!$E$5,A48953,0),,,Journaal!$D$3-A48953),0)+A48953</f>
        <v>#N/A</v>
      </c>
    </row>
    <row r="48955" spans="1:1" x14ac:dyDescent="0.25">
      <c r="A48955" s="2" t="e">
        <f ca="1">MATCH($E$4,OFFSET(OFFSET(Journaal!$E$5,A48954,0),,,Journaal!$D$3-A48954),0)+A48954</f>
        <v>#N/A</v>
      </c>
    </row>
    <row r="48956" spans="1:1" x14ac:dyDescent="0.25">
      <c r="A48956" s="2" t="e">
        <f ca="1">MATCH($E$4,OFFSET(OFFSET(Journaal!$E$5,A48955,0),,,Journaal!$D$3-A48955),0)+A48955</f>
        <v>#N/A</v>
      </c>
    </row>
    <row r="48957" spans="1:1" x14ac:dyDescent="0.25">
      <c r="A48957" s="2" t="e">
        <f ca="1">MATCH($E$4,OFFSET(OFFSET(Journaal!$E$5,A48956,0),,,Journaal!$D$3-A48956),0)+A48956</f>
        <v>#N/A</v>
      </c>
    </row>
    <row r="48958" spans="1:1" x14ac:dyDescent="0.25">
      <c r="A48958" s="2" t="e">
        <f ca="1">MATCH($E$4,OFFSET(OFFSET(Journaal!$E$5,A48957,0),,,Journaal!$D$3-A48957),0)+A48957</f>
        <v>#N/A</v>
      </c>
    </row>
    <row r="48959" spans="1:1" x14ac:dyDescent="0.25">
      <c r="A48959" s="2" t="e">
        <f ca="1">MATCH($E$4,OFFSET(OFFSET(Journaal!$E$5,A48958,0),,,Journaal!$D$3-A48958),0)+A48958</f>
        <v>#N/A</v>
      </c>
    </row>
    <row r="48960" spans="1:1" x14ac:dyDescent="0.25">
      <c r="A48960" s="2" t="e">
        <f ca="1">MATCH($E$4,OFFSET(OFFSET(Journaal!$E$5,A48959,0),,,Journaal!$D$3-A48959),0)+A48959</f>
        <v>#N/A</v>
      </c>
    </row>
    <row r="48961" spans="1:1" x14ac:dyDescent="0.25">
      <c r="A48961" s="2" t="e">
        <f ca="1">MATCH($E$4,OFFSET(OFFSET(Journaal!$E$5,A48960,0),,,Journaal!$D$3-A48960),0)+A48960</f>
        <v>#N/A</v>
      </c>
    </row>
    <row r="48962" spans="1:1" x14ac:dyDescent="0.25">
      <c r="A48962" s="2" t="e">
        <f ca="1">MATCH($E$4,OFFSET(OFFSET(Journaal!$E$5,A48961,0),,,Journaal!$D$3-A48961),0)+A48961</f>
        <v>#N/A</v>
      </c>
    </row>
    <row r="48963" spans="1:1" x14ac:dyDescent="0.25">
      <c r="A48963" s="2" t="e">
        <f ca="1">MATCH($E$4,OFFSET(OFFSET(Journaal!$E$5,A48962,0),,,Journaal!$D$3-A48962),0)+A48962</f>
        <v>#N/A</v>
      </c>
    </row>
    <row r="48964" spans="1:1" x14ac:dyDescent="0.25">
      <c r="A48964" s="2" t="e">
        <f ca="1">MATCH($E$4,OFFSET(OFFSET(Journaal!$E$5,A48963,0),,,Journaal!$D$3-A48963),0)+A48963</f>
        <v>#N/A</v>
      </c>
    </row>
    <row r="48965" spans="1:1" x14ac:dyDescent="0.25">
      <c r="A48965" s="2" t="e">
        <f ca="1">MATCH($E$4,OFFSET(OFFSET(Journaal!$E$5,A48964,0),,,Journaal!$D$3-A48964),0)+A48964</f>
        <v>#N/A</v>
      </c>
    </row>
    <row r="48966" spans="1:1" x14ac:dyDescent="0.25">
      <c r="A48966" s="2" t="e">
        <f ca="1">MATCH($E$4,OFFSET(OFFSET(Journaal!$E$5,A48965,0),,,Journaal!$D$3-A48965),0)+A48965</f>
        <v>#N/A</v>
      </c>
    </row>
    <row r="48967" spans="1:1" x14ac:dyDescent="0.25">
      <c r="A48967" s="2" t="e">
        <f ca="1">MATCH($E$4,OFFSET(OFFSET(Journaal!$E$5,A48966,0),,,Journaal!$D$3-A48966),0)+A48966</f>
        <v>#N/A</v>
      </c>
    </row>
    <row r="48968" spans="1:1" x14ac:dyDescent="0.25">
      <c r="A48968" s="2" t="e">
        <f ca="1">MATCH($E$4,OFFSET(OFFSET(Journaal!$E$5,A48967,0),,,Journaal!$D$3-A48967),0)+A48967</f>
        <v>#N/A</v>
      </c>
    </row>
    <row r="48969" spans="1:1" x14ac:dyDescent="0.25">
      <c r="A48969" s="2" t="e">
        <f ca="1">MATCH($E$4,OFFSET(OFFSET(Journaal!$E$5,A48968,0),,,Journaal!$D$3-A48968),0)+A48968</f>
        <v>#N/A</v>
      </c>
    </row>
    <row r="48970" spans="1:1" x14ac:dyDescent="0.25">
      <c r="A48970" s="2" t="e">
        <f ca="1">MATCH($E$4,OFFSET(OFFSET(Journaal!$E$5,A48969,0),,,Journaal!$D$3-A48969),0)+A48969</f>
        <v>#N/A</v>
      </c>
    </row>
    <row r="48971" spans="1:1" x14ac:dyDescent="0.25">
      <c r="A48971" s="2" t="e">
        <f ca="1">MATCH($E$4,OFFSET(OFFSET(Journaal!$E$5,A48970,0),,,Journaal!$D$3-A48970),0)+A48970</f>
        <v>#N/A</v>
      </c>
    </row>
    <row r="48972" spans="1:1" x14ac:dyDescent="0.25">
      <c r="A48972" s="2" t="e">
        <f ca="1">MATCH($E$4,OFFSET(OFFSET(Journaal!$E$5,A48971,0),,,Journaal!$D$3-A48971),0)+A48971</f>
        <v>#N/A</v>
      </c>
    </row>
    <row r="48973" spans="1:1" x14ac:dyDescent="0.25">
      <c r="A48973" s="2" t="e">
        <f ca="1">MATCH($E$4,OFFSET(OFFSET(Journaal!$E$5,A48972,0),,,Journaal!$D$3-A48972),0)+A48972</f>
        <v>#N/A</v>
      </c>
    </row>
    <row r="48974" spans="1:1" x14ac:dyDescent="0.25">
      <c r="A48974" s="2" t="e">
        <f ca="1">MATCH($E$4,OFFSET(OFFSET(Journaal!$E$5,A48973,0),,,Journaal!$D$3-A48973),0)+A48973</f>
        <v>#N/A</v>
      </c>
    </row>
    <row r="48975" spans="1:1" x14ac:dyDescent="0.25">
      <c r="A48975" s="2" t="e">
        <f ca="1">MATCH($E$4,OFFSET(OFFSET(Journaal!$E$5,A48974,0),,,Journaal!$D$3-A48974),0)+A48974</f>
        <v>#N/A</v>
      </c>
    </row>
    <row r="48976" spans="1:1" x14ac:dyDescent="0.25">
      <c r="A48976" s="2" t="e">
        <f ca="1">MATCH($E$4,OFFSET(OFFSET(Journaal!$E$5,A48975,0),,,Journaal!$D$3-A48975),0)+A48975</f>
        <v>#N/A</v>
      </c>
    </row>
    <row r="48977" spans="1:1" x14ac:dyDescent="0.25">
      <c r="A48977" s="2" t="e">
        <f ca="1">MATCH($E$4,OFFSET(OFFSET(Journaal!$E$5,A48976,0),,,Journaal!$D$3-A48976),0)+A48976</f>
        <v>#N/A</v>
      </c>
    </row>
    <row r="48978" spans="1:1" x14ac:dyDescent="0.25">
      <c r="A48978" s="2" t="e">
        <f ca="1">MATCH($E$4,OFFSET(OFFSET(Journaal!$E$5,A48977,0),,,Journaal!$D$3-A48977),0)+A48977</f>
        <v>#N/A</v>
      </c>
    </row>
    <row r="48979" spans="1:1" x14ac:dyDescent="0.25">
      <c r="A48979" s="2" t="e">
        <f ca="1">MATCH($E$4,OFFSET(OFFSET(Journaal!$E$5,A48978,0),,,Journaal!$D$3-A48978),0)+A48978</f>
        <v>#N/A</v>
      </c>
    </row>
    <row r="48980" spans="1:1" x14ac:dyDescent="0.25">
      <c r="A48980" s="2" t="e">
        <f ca="1">MATCH($E$4,OFFSET(OFFSET(Journaal!$E$5,A48979,0),,,Journaal!$D$3-A48979),0)+A48979</f>
        <v>#N/A</v>
      </c>
    </row>
    <row r="48981" spans="1:1" x14ac:dyDescent="0.25">
      <c r="A48981" s="2" t="e">
        <f ca="1">MATCH($E$4,OFFSET(OFFSET(Journaal!$E$5,A48980,0),,,Journaal!$D$3-A48980),0)+A48980</f>
        <v>#N/A</v>
      </c>
    </row>
    <row r="48982" spans="1:1" x14ac:dyDescent="0.25">
      <c r="A48982" s="2" t="e">
        <f ca="1">MATCH($E$4,OFFSET(OFFSET(Journaal!$E$5,A48981,0),,,Journaal!$D$3-A48981),0)+A48981</f>
        <v>#N/A</v>
      </c>
    </row>
    <row r="48983" spans="1:1" x14ac:dyDescent="0.25">
      <c r="A48983" s="2" t="e">
        <f ca="1">MATCH($E$4,OFFSET(OFFSET(Journaal!$E$5,A48982,0),,,Journaal!$D$3-A48982),0)+A48982</f>
        <v>#N/A</v>
      </c>
    </row>
    <row r="48984" spans="1:1" x14ac:dyDescent="0.25">
      <c r="A48984" s="2" t="e">
        <f ca="1">MATCH($E$4,OFFSET(OFFSET(Journaal!$E$5,A48983,0),,,Journaal!$D$3-A48983),0)+A48983</f>
        <v>#N/A</v>
      </c>
    </row>
    <row r="48985" spans="1:1" x14ac:dyDescent="0.25">
      <c r="A48985" s="2" t="e">
        <f ca="1">MATCH($E$4,OFFSET(OFFSET(Journaal!$E$5,A48984,0),,,Journaal!$D$3-A48984),0)+A48984</f>
        <v>#N/A</v>
      </c>
    </row>
    <row r="48986" spans="1:1" x14ac:dyDescent="0.25">
      <c r="A48986" s="2" t="e">
        <f ca="1">MATCH($E$4,OFFSET(OFFSET(Journaal!$E$5,A48985,0),,,Journaal!$D$3-A48985),0)+A48985</f>
        <v>#N/A</v>
      </c>
    </row>
    <row r="48987" spans="1:1" x14ac:dyDescent="0.25">
      <c r="A48987" s="2" t="e">
        <f ca="1">MATCH($E$4,OFFSET(OFFSET(Journaal!$E$5,A48986,0),,,Journaal!$D$3-A48986),0)+A48986</f>
        <v>#N/A</v>
      </c>
    </row>
    <row r="48988" spans="1:1" x14ac:dyDescent="0.25">
      <c r="A48988" s="2" t="e">
        <f ca="1">MATCH($E$4,OFFSET(OFFSET(Journaal!$E$5,A48987,0),,,Journaal!$D$3-A48987),0)+A48987</f>
        <v>#N/A</v>
      </c>
    </row>
    <row r="48989" spans="1:1" x14ac:dyDescent="0.25">
      <c r="A48989" s="2" t="e">
        <f ca="1">MATCH($E$4,OFFSET(OFFSET(Journaal!$E$5,A48988,0),,,Journaal!$D$3-A48988),0)+A48988</f>
        <v>#N/A</v>
      </c>
    </row>
    <row r="48990" spans="1:1" x14ac:dyDescent="0.25">
      <c r="A48990" s="2" t="e">
        <f ca="1">MATCH($E$4,OFFSET(OFFSET(Journaal!$E$5,A48989,0),,,Journaal!$D$3-A48989),0)+A48989</f>
        <v>#N/A</v>
      </c>
    </row>
    <row r="48991" spans="1:1" x14ac:dyDescent="0.25">
      <c r="A48991" s="2" t="e">
        <f ca="1">MATCH($E$4,OFFSET(OFFSET(Journaal!$E$5,A48990,0),,,Journaal!$D$3-A48990),0)+A48990</f>
        <v>#N/A</v>
      </c>
    </row>
    <row r="48992" spans="1:1" x14ac:dyDescent="0.25">
      <c r="A48992" s="2" t="e">
        <f ca="1">MATCH($E$4,OFFSET(OFFSET(Journaal!$E$5,A48991,0),,,Journaal!$D$3-A48991),0)+A48991</f>
        <v>#N/A</v>
      </c>
    </row>
    <row r="48993" spans="1:1" x14ac:dyDescent="0.25">
      <c r="A48993" s="2" t="e">
        <f ca="1">MATCH($E$4,OFFSET(OFFSET(Journaal!$E$5,A48992,0),,,Journaal!$D$3-A48992),0)+A48992</f>
        <v>#N/A</v>
      </c>
    </row>
    <row r="48994" spans="1:1" x14ac:dyDescent="0.25">
      <c r="A48994" s="2" t="e">
        <f ca="1">MATCH($E$4,OFFSET(OFFSET(Journaal!$E$5,A48993,0),,,Journaal!$D$3-A48993),0)+A48993</f>
        <v>#N/A</v>
      </c>
    </row>
    <row r="48995" spans="1:1" x14ac:dyDescent="0.25">
      <c r="A48995" s="2" t="e">
        <f ca="1">MATCH($E$4,OFFSET(OFFSET(Journaal!$E$5,A48994,0),,,Journaal!$D$3-A48994),0)+A48994</f>
        <v>#N/A</v>
      </c>
    </row>
    <row r="48996" spans="1:1" x14ac:dyDescent="0.25">
      <c r="A48996" s="2" t="e">
        <f ca="1">MATCH($E$4,OFFSET(OFFSET(Journaal!$E$5,A48995,0),,,Journaal!$D$3-A48995),0)+A48995</f>
        <v>#N/A</v>
      </c>
    </row>
    <row r="48997" spans="1:1" x14ac:dyDescent="0.25">
      <c r="A48997" s="2" t="e">
        <f ca="1">MATCH($E$4,OFFSET(OFFSET(Journaal!$E$5,A48996,0),,,Journaal!$D$3-A48996),0)+A48996</f>
        <v>#N/A</v>
      </c>
    </row>
    <row r="48998" spans="1:1" x14ac:dyDescent="0.25">
      <c r="A48998" s="2" t="e">
        <f ca="1">MATCH($E$4,OFFSET(OFFSET(Journaal!$E$5,A48997,0),,,Journaal!$D$3-A48997),0)+A48997</f>
        <v>#N/A</v>
      </c>
    </row>
    <row r="48999" spans="1:1" x14ac:dyDescent="0.25">
      <c r="A48999" s="2" t="e">
        <f ca="1">MATCH($E$4,OFFSET(OFFSET(Journaal!$E$5,A48998,0),,,Journaal!$D$3-A48998),0)+A48998</f>
        <v>#N/A</v>
      </c>
    </row>
    <row r="49000" spans="1:1" x14ac:dyDescent="0.25">
      <c r="A49000" s="2" t="e">
        <f ca="1">MATCH($E$4,OFFSET(OFFSET(Journaal!$E$5,A48999,0),,,Journaal!$D$3-A48999),0)+A48999</f>
        <v>#N/A</v>
      </c>
    </row>
    <row r="49001" spans="1:1" x14ac:dyDescent="0.25">
      <c r="A49001" s="2" t="e">
        <f ca="1">MATCH($E$4,OFFSET(OFFSET(Journaal!$E$5,A49000,0),,,Journaal!$D$3-A49000),0)+A49000</f>
        <v>#N/A</v>
      </c>
    </row>
    <row r="49002" spans="1:1" x14ac:dyDescent="0.25">
      <c r="A49002" s="2" t="e">
        <f ca="1">MATCH($E$4,OFFSET(OFFSET(Journaal!$E$5,A49001,0),,,Journaal!$D$3-A49001),0)+A49001</f>
        <v>#N/A</v>
      </c>
    </row>
    <row r="49003" spans="1:1" x14ac:dyDescent="0.25">
      <c r="A49003" s="2" t="e">
        <f ca="1">MATCH($E$4,OFFSET(OFFSET(Journaal!$E$5,A49002,0),,,Journaal!$D$3-A49002),0)+A49002</f>
        <v>#N/A</v>
      </c>
    </row>
    <row r="49004" spans="1:1" x14ac:dyDescent="0.25">
      <c r="A49004" s="2" t="e">
        <f ca="1">MATCH($E$4,OFFSET(OFFSET(Journaal!$E$5,A49003,0),,,Journaal!$D$3-A49003),0)+A49003</f>
        <v>#N/A</v>
      </c>
    </row>
    <row r="49005" spans="1:1" x14ac:dyDescent="0.25">
      <c r="A49005" s="2" t="e">
        <f ca="1">MATCH($E$4,OFFSET(OFFSET(Journaal!$E$5,A49004,0),,,Journaal!$D$3-A49004),0)+A49004</f>
        <v>#N/A</v>
      </c>
    </row>
    <row r="49006" spans="1:1" x14ac:dyDescent="0.25">
      <c r="A49006" s="2" t="e">
        <f ca="1">MATCH($E$4,OFFSET(OFFSET(Journaal!$E$5,A49005,0),,,Journaal!$D$3-A49005),0)+A49005</f>
        <v>#N/A</v>
      </c>
    </row>
    <row r="49007" spans="1:1" x14ac:dyDescent="0.25">
      <c r="A49007" s="2" t="e">
        <f ca="1">MATCH($E$4,OFFSET(OFFSET(Journaal!$E$5,A49006,0),,,Journaal!$D$3-A49006),0)+A49006</f>
        <v>#N/A</v>
      </c>
    </row>
    <row r="49008" spans="1:1" x14ac:dyDescent="0.25">
      <c r="A49008" s="2" t="e">
        <f ca="1">MATCH($E$4,OFFSET(OFFSET(Journaal!$E$5,A49007,0),,,Journaal!$D$3-A49007),0)+A49007</f>
        <v>#N/A</v>
      </c>
    </row>
    <row r="49009" spans="1:1" x14ac:dyDescent="0.25">
      <c r="A49009" s="2" t="e">
        <f ca="1">MATCH($E$4,OFFSET(OFFSET(Journaal!$E$5,A49008,0),,,Journaal!$D$3-A49008),0)+A49008</f>
        <v>#N/A</v>
      </c>
    </row>
    <row r="49010" spans="1:1" x14ac:dyDescent="0.25">
      <c r="A49010" s="2" t="e">
        <f ca="1">MATCH($E$4,OFFSET(OFFSET(Journaal!$E$5,A49009,0),,,Journaal!$D$3-A49009),0)+A49009</f>
        <v>#N/A</v>
      </c>
    </row>
    <row r="49011" spans="1:1" x14ac:dyDescent="0.25">
      <c r="A49011" s="2" t="e">
        <f ca="1">MATCH($E$4,OFFSET(OFFSET(Journaal!$E$5,A49010,0),,,Journaal!$D$3-A49010),0)+A49010</f>
        <v>#N/A</v>
      </c>
    </row>
    <row r="49012" spans="1:1" x14ac:dyDescent="0.25">
      <c r="A49012" s="2" t="e">
        <f ca="1">MATCH($E$4,OFFSET(OFFSET(Journaal!$E$5,A49011,0),,,Journaal!$D$3-A49011),0)+A49011</f>
        <v>#N/A</v>
      </c>
    </row>
    <row r="49013" spans="1:1" x14ac:dyDescent="0.25">
      <c r="A49013" s="2" t="e">
        <f ca="1">MATCH($E$4,OFFSET(OFFSET(Journaal!$E$5,A49012,0),,,Journaal!$D$3-A49012),0)+A49012</f>
        <v>#N/A</v>
      </c>
    </row>
    <row r="49014" spans="1:1" x14ac:dyDescent="0.25">
      <c r="A49014" s="2" t="e">
        <f ca="1">MATCH($E$4,OFFSET(OFFSET(Journaal!$E$5,A49013,0),,,Journaal!$D$3-A49013),0)+A49013</f>
        <v>#N/A</v>
      </c>
    </row>
    <row r="49015" spans="1:1" x14ac:dyDescent="0.25">
      <c r="A49015" s="2" t="e">
        <f ca="1">MATCH($E$4,OFFSET(OFFSET(Journaal!$E$5,A49014,0),,,Journaal!$D$3-A49014),0)+A49014</f>
        <v>#N/A</v>
      </c>
    </row>
    <row r="49016" spans="1:1" x14ac:dyDescent="0.25">
      <c r="A49016" s="2" t="e">
        <f ca="1">MATCH($E$4,OFFSET(OFFSET(Journaal!$E$5,A49015,0),,,Journaal!$D$3-A49015),0)+A49015</f>
        <v>#N/A</v>
      </c>
    </row>
    <row r="49017" spans="1:1" x14ac:dyDescent="0.25">
      <c r="A49017" s="2" t="e">
        <f ca="1">MATCH($E$4,OFFSET(OFFSET(Journaal!$E$5,A49016,0),,,Journaal!$D$3-A49016),0)+A49016</f>
        <v>#N/A</v>
      </c>
    </row>
    <row r="49018" spans="1:1" x14ac:dyDescent="0.25">
      <c r="A49018" s="2" t="e">
        <f ca="1">MATCH($E$4,OFFSET(OFFSET(Journaal!$E$5,A49017,0),,,Journaal!$D$3-A49017),0)+A49017</f>
        <v>#N/A</v>
      </c>
    </row>
    <row r="49019" spans="1:1" x14ac:dyDescent="0.25">
      <c r="A49019" s="2" t="e">
        <f ca="1">MATCH($E$4,OFFSET(OFFSET(Journaal!$E$5,A49018,0),,,Journaal!$D$3-A49018),0)+A49018</f>
        <v>#N/A</v>
      </c>
    </row>
    <row r="49020" spans="1:1" x14ac:dyDescent="0.25">
      <c r="A49020" s="2" t="e">
        <f ca="1">MATCH($E$4,OFFSET(OFFSET(Journaal!$E$5,A49019,0),,,Journaal!$D$3-A49019),0)+A49019</f>
        <v>#N/A</v>
      </c>
    </row>
    <row r="49021" spans="1:1" x14ac:dyDescent="0.25">
      <c r="A49021" s="2" t="e">
        <f ca="1">MATCH($E$4,OFFSET(OFFSET(Journaal!$E$5,A49020,0),,,Journaal!$D$3-A49020),0)+A49020</f>
        <v>#N/A</v>
      </c>
    </row>
    <row r="49022" spans="1:1" x14ac:dyDescent="0.25">
      <c r="A49022" s="2" t="e">
        <f ca="1">MATCH($E$4,OFFSET(OFFSET(Journaal!$E$5,A49021,0),,,Journaal!$D$3-A49021),0)+A49021</f>
        <v>#N/A</v>
      </c>
    </row>
    <row r="49023" spans="1:1" x14ac:dyDescent="0.25">
      <c r="A49023" s="2" t="e">
        <f ca="1">MATCH($E$4,OFFSET(OFFSET(Journaal!$E$5,A49022,0),,,Journaal!$D$3-A49022),0)+A49022</f>
        <v>#N/A</v>
      </c>
    </row>
    <row r="49024" spans="1:1" x14ac:dyDescent="0.25">
      <c r="A49024" s="2" t="e">
        <f ca="1">MATCH($E$4,OFFSET(OFFSET(Journaal!$E$5,A49023,0),,,Journaal!$D$3-A49023),0)+A49023</f>
        <v>#N/A</v>
      </c>
    </row>
    <row r="49025" spans="1:1" x14ac:dyDescent="0.25">
      <c r="A49025" s="2" t="e">
        <f ca="1">MATCH($E$4,OFFSET(OFFSET(Journaal!$E$5,A49024,0),,,Journaal!$D$3-A49024),0)+A49024</f>
        <v>#N/A</v>
      </c>
    </row>
    <row r="49026" spans="1:1" x14ac:dyDescent="0.25">
      <c r="A49026" s="2" t="e">
        <f ca="1">MATCH($E$4,OFFSET(OFFSET(Journaal!$E$5,A49025,0),,,Journaal!$D$3-A49025),0)+A49025</f>
        <v>#N/A</v>
      </c>
    </row>
    <row r="49027" spans="1:1" x14ac:dyDescent="0.25">
      <c r="A49027" s="2" t="e">
        <f ca="1">MATCH($E$4,OFFSET(OFFSET(Journaal!$E$5,A49026,0),,,Journaal!$D$3-A49026),0)+A49026</f>
        <v>#N/A</v>
      </c>
    </row>
    <row r="49028" spans="1:1" x14ac:dyDescent="0.25">
      <c r="A49028" s="2" t="e">
        <f ca="1">MATCH($E$4,OFFSET(OFFSET(Journaal!$E$5,A49027,0),,,Journaal!$D$3-A49027),0)+A49027</f>
        <v>#N/A</v>
      </c>
    </row>
    <row r="49029" spans="1:1" x14ac:dyDescent="0.25">
      <c r="A49029" s="2" t="e">
        <f ca="1">MATCH($E$4,OFFSET(OFFSET(Journaal!$E$5,A49028,0),,,Journaal!$D$3-A49028),0)+A49028</f>
        <v>#N/A</v>
      </c>
    </row>
    <row r="49030" spans="1:1" x14ac:dyDescent="0.25">
      <c r="A49030" s="2" t="e">
        <f ca="1">MATCH($E$4,OFFSET(OFFSET(Journaal!$E$5,A49029,0),,,Journaal!$D$3-A49029),0)+A49029</f>
        <v>#N/A</v>
      </c>
    </row>
    <row r="49031" spans="1:1" x14ac:dyDescent="0.25">
      <c r="A49031" s="2" t="e">
        <f ca="1">MATCH($E$4,OFFSET(OFFSET(Journaal!$E$5,A49030,0),,,Journaal!$D$3-A49030),0)+A49030</f>
        <v>#N/A</v>
      </c>
    </row>
    <row r="49032" spans="1:1" x14ac:dyDescent="0.25">
      <c r="A49032" s="2" t="e">
        <f ca="1">MATCH($E$4,OFFSET(OFFSET(Journaal!$E$5,A49031,0),,,Journaal!$D$3-A49031),0)+A49031</f>
        <v>#N/A</v>
      </c>
    </row>
    <row r="49033" spans="1:1" x14ac:dyDescent="0.25">
      <c r="A49033" s="2" t="e">
        <f ca="1">MATCH($E$4,OFFSET(OFFSET(Journaal!$E$5,A49032,0),,,Journaal!$D$3-A49032),0)+A49032</f>
        <v>#N/A</v>
      </c>
    </row>
    <row r="49034" spans="1:1" x14ac:dyDescent="0.25">
      <c r="A49034" s="2" t="e">
        <f ca="1">MATCH($E$4,OFFSET(OFFSET(Journaal!$E$5,A49033,0),,,Journaal!$D$3-A49033),0)+A49033</f>
        <v>#N/A</v>
      </c>
    </row>
    <row r="49035" spans="1:1" x14ac:dyDescent="0.25">
      <c r="A49035" s="2" t="e">
        <f ca="1">MATCH($E$4,OFFSET(OFFSET(Journaal!$E$5,A49034,0),,,Journaal!$D$3-A49034),0)+A49034</f>
        <v>#N/A</v>
      </c>
    </row>
    <row r="49036" spans="1:1" x14ac:dyDescent="0.25">
      <c r="A49036" s="2" t="e">
        <f ca="1">MATCH($E$4,OFFSET(OFFSET(Journaal!$E$5,A49035,0),,,Journaal!$D$3-A49035),0)+A49035</f>
        <v>#N/A</v>
      </c>
    </row>
    <row r="49037" spans="1:1" x14ac:dyDescent="0.25">
      <c r="A49037" s="2" t="e">
        <f ca="1">MATCH($E$4,OFFSET(OFFSET(Journaal!$E$5,A49036,0),,,Journaal!$D$3-A49036),0)+A49036</f>
        <v>#N/A</v>
      </c>
    </row>
    <row r="49038" spans="1:1" x14ac:dyDescent="0.25">
      <c r="A49038" s="2" t="e">
        <f ca="1">MATCH($E$4,OFFSET(OFFSET(Journaal!$E$5,A49037,0),,,Journaal!$D$3-A49037),0)+A49037</f>
        <v>#N/A</v>
      </c>
    </row>
    <row r="49039" spans="1:1" x14ac:dyDescent="0.25">
      <c r="A49039" s="2" t="e">
        <f ca="1">MATCH($E$4,OFFSET(OFFSET(Journaal!$E$5,A49038,0),,,Journaal!$D$3-A49038),0)+A49038</f>
        <v>#N/A</v>
      </c>
    </row>
    <row r="49040" spans="1:1" x14ac:dyDescent="0.25">
      <c r="A49040" s="2" t="e">
        <f ca="1">MATCH($E$4,OFFSET(OFFSET(Journaal!$E$5,A49039,0),,,Journaal!$D$3-A49039),0)+A49039</f>
        <v>#N/A</v>
      </c>
    </row>
    <row r="49041" spans="1:1" x14ac:dyDescent="0.25">
      <c r="A49041" s="2" t="e">
        <f ca="1">MATCH($E$4,OFFSET(OFFSET(Journaal!$E$5,A49040,0),,,Journaal!$D$3-A49040),0)+A49040</f>
        <v>#N/A</v>
      </c>
    </row>
    <row r="49042" spans="1:1" x14ac:dyDescent="0.25">
      <c r="A49042" s="2" t="e">
        <f ca="1">MATCH($E$4,OFFSET(OFFSET(Journaal!$E$5,A49041,0),,,Journaal!$D$3-A49041),0)+A49041</f>
        <v>#N/A</v>
      </c>
    </row>
    <row r="49043" spans="1:1" x14ac:dyDescent="0.25">
      <c r="A49043" s="2" t="e">
        <f ca="1">MATCH($E$4,OFFSET(OFFSET(Journaal!$E$5,A49042,0),,,Journaal!$D$3-A49042),0)+A49042</f>
        <v>#N/A</v>
      </c>
    </row>
    <row r="49044" spans="1:1" x14ac:dyDescent="0.25">
      <c r="A49044" s="2" t="e">
        <f ca="1">MATCH($E$4,OFFSET(OFFSET(Journaal!$E$5,A49043,0),,,Journaal!$D$3-A49043),0)+A49043</f>
        <v>#N/A</v>
      </c>
    </row>
    <row r="49045" spans="1:1" x14ac:dyDescent="0.25">
      <c r="A49045" s="2" t="e">
        <f ca="1">MATCH($E$4,OFFSET(OFFSET(Journaal!$E$5,A49044,0),,,Journaal!$D$3-A49044),0)+A49044</f>
        <v>#N/A</v>
      </c>
    </row>
    <row r="49046" spans="1:1" x14ac:dyDescent="0.25">
      <c r="A49046" s="2" t="e">
        <f ca="1">MATCH($E$4,OFFSET(OFFSET(Journaal!$E$5,A49045,0),,,Journaal!$D$3-A49045),0)+A49045</f>
        <v>#N/A</v>
      </c>
    </row>
    <row r="49047" spans="1:1" x14ac:dyDescent="0.25">
      <c r="A49047" s="2" t="e">
        <f ca="1">MATCH($E$4,OFFSET(OFFSET(Journaal!$E$5,A49046,0),,,Journaal!$D$3-A49046),0)+A49046</f>
        <v>#N/A</v>
      </c>
    </row>
    <row r="49048" spans="1:1" x14ac:dyDescent="0.25">
      <c r="A49048" s="2" t="e">
        <f ca="1">MATCH($E$4,OFFSET(OFFSET(Journaal!$E$5,A49047,0),,,Journaal!$D$3-A49047),0)+A49047</f>
        <v>#N/A</v>
      </c>
    </row>
    <row r="49049" spans="1:1" x14ac:dyDescent="0.25">
      <c r="A49049" s="2" t="e">
        <f ca="1">MATCH($E$4,OFFSET(OFFSET(Journaal!$E$5,A49048,0),,,Journaal!$D$3-A49048),0)+A49048</f>
        <v>#N/A</v>
      </c>
    </row>
    <row r="49050" spans="1:1" x14ac:dyDescent="0.25">
      <c r="A49050" s="2" t="e">
        <f ca="1">MATCH($E$4,OFFSET(OFFSET(Journaal!$E$5,A49049,0),,,Journaal!$D$3-A49049),0)+A49049</f>
        <v>#N/A</v>
      </c>
    </row>
    <row r="49051" spans="1:1" x14ac:dyDescent="0.25">
      <c r="A49051" s="2" t="e">
        <f ca="1">MATCH($E$4,OFFSET(OFFSET(Journaal!$E$5,A49050,0),,,Journaal!$D$3-A49050),0)+A49050</f>
        <v>#N/A</v>
      </c>
    </row>
    <row r="49052" spans="1:1" x14ac:dyDescent="0.25">
      <c r="A49052" s="2" t="e">
        <f ca="1">MATCH($E$4,OFFSET(OFFSET(Journaal!$E$5,A49051,0),,,Journaal!$D$3-A49051),0)+A49051</f>
        <v>#N/A</v>
      </c>
    </row>
    <row r="49053" spans="1:1" x14ac:dyDescent="0.25">
      <c r="A49053" s="2" t="e">
        <f ca="1">MATCH($E$4,OFFSET(OFFSET(Journaal!$E$5,A49052,0),,,Journaal!$D$3-A49052),0)+A49052</f>
        <v>#N/A</v>
      </c>
    </row>
    <row r="49054" spans="1:1" x14ac:dyDescent="0.25">
      <c r="A49054" s="2" t="e">
        <f ca="1">MATCH($E$4,OFFSET(OFFSET(Journaal!$E$5,A49053,0),,,Journaal!$D$3-A49053),0)+A49053</f>
        <v>#N/A</v>
      </c>
    </row>
    <row r="49055" spans="1:1" x14ac:dyDescent="0.25">
      <c r="A49055" s="2" t="e">
        <f ca="1">MATCH($E$4,OFFSET(OFFSET(Journaal!$E$5,A49054,0),,,Journaal!$D$3-A49054),0)+A49054</f>
        <v>#N/A</v>
      </c>
    </row>
    <row r="49056" spans="1:1" x14ac:dyDescent="0.25">
      <c r="A49056" s="2" t="e">
        <f ca="1">MATCH($E$4,OFFSET(OFFSET(Journaal!$E$5,A49055,0),,,Journaal!$D$3-A49055),0)+A49055</f>
        <v>#N/A</v>
      </c>
    </row>
    <row r="49057" spans="1:1" x14ac:dyDescent="0.25">
      <c r="A49057" s="2" t="e">
        <f ca="1">MATCH($E$4,OFFSET(OFFSET(Journaal!$E$5,A49056,0),,,Journaal!$D$3-A49056),0)+A49056</f>
        <v>#N/A</v>
      </c>
    </row>
    <row r="49058" spans="1:1" x14ac:dyDescent="0.25">
      <c r="A49058" s="2" t="e">
        <f ca="1">MATCH($E$4,OFFSET(OFFSET(Journaal!$E$5,A49057,0),,,Journaal!$D$3-A49057),0)+A49057</f>
        <v>#N/A</v>
      </c>
    </row>
    <row r="49059" spans="1:1" x14ac:dyDescent="0.25">
      <c r="A49059" s="2" t="e">
        <f ca="1">MATCH($E$4,OFFSET(OFFSET(Journaal!$E$5,A49058,0),,,Journaal!$D$3-A49058),0)+A49058</f>
        <v>#N/A</v>
      </c>
    </row>
    <row r="49060" spans="1:1" x14ac:dyDescent="0.25">
      <c r="A49060" s="2" t="e">
        <f ca="1">MATCH($E$4,OFFSET(OFFSET(Journaal!$E$5,A49059,0),,,Journaal!$D$3-A49059),0)+A49059</f>
        <v>#N/A</v>
      </c>
    </row>
    <row r="49061" spans="1:1" x14ac:dyDescent="0.25">
      <c r="A49061" s="2" t="e">
        <f ca="1">MATCH($E$4,OFFSET(OFFSET(Journaal!$E$5,A49060,0),,,Journaal!$D$3-A49060),0)+A49060</f>
        <v>#N/A</v>
      </c>
    </row>
    <row r="49062" spans="1:1" x14ac:dyDescent="0.25">
      <c r="A49062" s="2" t="e">
        <f ca="1">MATCH($E$4,OFFSET(OFFSET(Journaal!$E$5,A49061,0),,,Journaal!$D$3-A49061),0)+A49061</f>
        <v>#N/A</v>
      </c>
    </row>
    <row r="49063" spans="1:1" x14ac:dyDescent="0.25">
      <c r="A49063" s="2" t="e">
        <f ca="1">MATCH($E$4,OFFSET(OFFSET(Journaal!$E$5,A49062,0),,,Journaal!$D$3-A49062),0)+A49062</f>
        <v>#N/A</v>
      </c>
    </row>
    <row r="49064" spans="1:1" x14ac:dyDescent="0.25">
      <c r="A49064" s="2" t="e">
        <f ca="1">MATCH($E$4,OFFSET(OFFSET(Journaal!$E$5,A49063,0),,,Journaal!$D$3-A49063),0)+A49063</f>
        <v>#N/A</v>
      </c>
    </row>
    <row r="49065" spans="1:1" x14ac:dyDescent="0.25">
      <c r="A49065" s="2" t="e">
        <f ca="1">MATCH($E$4,OFFSET(OFFSET(Journaal!$E$5,A49064,0),,,Journaal!$D$3-A49064),0)+A49064</f>
        <v>#N/A</v>
      </c>
    </row>
    <row r="49066" spans="1:1" x14ac:dyDescent="0.25">
      <c r="A49066" s="2" t="e">
        <f ca="1">MATCH($E$4,OFFSET(OFFSET(Journaal!$E$5,A49065,0),,,Journaal!$D$3-A49065),0)+A49065</f>
        <v>#N/A</v>
      </c>
    </row>
    <row r="49067" spans="1:1" x14ac:dyDescent="0.25">
      <c r="A49067" s="2" t="e">
        <f ca="1">MATCH($E$4,OFFSET(OFFSET(Journaal!$E$5,A49066,0),,,Journaal!$D$3-A49066),0)+A49066</f>
        <v>#N/A</v>
      </c>
    </row>
    <row r="49068" spans="1:1" x14ac:dyDescent="0.25">
      <c r="A49068" s="2" t="e">
        <f ca="1">MATCH($E$4,OFFSET(OFFSET(Journaal!$E$5,A49067,0),,,Journaal!$D$3-A49067),0)+A49067</f>
        <v>#N/A</v>
      </c>
    </row>
    <row r="49069" spans="1:1" x14ac:dyDescent="0.25">
      <c r="A49069" s="2" t="e">
        <f ca="1">MATCH($E$4,OFFSET(OFFSET(Journaal!$E$5,A49068,0),,,Journaal!$D$3-A49068),0)+A49068</f>
        <v>#N/A</v>
      </c>
    </row>
    <row r="49070" spans="1:1" x14ac:dyDescent="0.25">
      <c r="A49070" s="2" t="e">
        <f ca="1">MATCH($E$4,OFFSET(OFFSET(Journaal!$E$5,A49069,0),,,Journaal!$D$3-A49069),0)+A49069</f>
        <v>#N/A</v>
      </c>
    </row>
    <row r="49071" spans="1:1" x14ac:dyDescent="0.25">
      <c r="A49071" s="2" t="e">
        <f ca="1">MATCH($E$4,OFFSET(OFFSET(Journaal!$E$5,A49070,0),,,Journaal!$D$3-A49070),0)+A49070</f>
        <v>#N/A</v>
      </c>
    </row>
    <row r="49072" spans="1:1" x14ac:dyDescent="0.25">
      <c r="A49072" s="2" t="e">
        <f ca="1">MATCH($E$4,OFFSET(OFFSET(Journaal!$E$5,A49071,0),,,Journaal!$D$3-A49071),0)+A49071</f>
        <v>#N/A</v>
      </c>
    </row>
    <row r="49073" spans="1:1" x14ac:dyDescent="0.25">
      <c r="A49073" s="2" t="e">
        <f ca="1">MATCH($E$4,OFFSET(OFFSET(Journaal!$E$5,A49072,0),,,Journaal!$D$3-A49072),0)+A49072</f>
        <v>#N/A</v>
      </c>
    </row>
    <row r="49074" spans="1:1" x14ac:dyDescent="0.25">
      <c r="A49074" s="2" t="e">
        <f ca="1">MATCH($E$4,OFFSET(OFFSET(Journaal!$E$5,A49073,0),,,Journaal!$D$3-A49073),0)+A49073</f>
        <v>#N/A</v>
      </c>
    </row>
    <row r="49075" spans="1:1" x14ac:dyDescent="0.25">
      <c r="A49075" s="2" t="e">
        <f ca="1">MATCH($E$4,OFFSET(OFFSET(Journaal!$E$5,A49074,0),,,Journaal!$D$3-A49074),0)+A49074</f>
        <v>#N/A</v>
      </c>
    </row>
    <row r="49076" spans="1:1" x14ac:dyDescent="0.25">
      <c r="A49076" s="2" t="e">
        <f ca="1">MATCH($E$4,OFFSET(OFFSET(Journaal!$E$5,A49075,0),,,Journaal!$D$3-A49075),0)+A49075</f>
        <v>#N/A</v>
      </c>
    </row>
    <row r="49077" spans="1:1" x14ac:dyDescent="0.25">
      <c r="A49077" s="2" t="e">
        <f ca="1">MATCH($E$4,OFFSET(OFFSET(Journaal!$E$5,A49076,0),,,Journaal!$D$3-A49076),0)+A49076</f>
        <v>#N/A</v>
      </c>
    </row>
    <row r="49078" spans="1:1" x14ac:dyDescent="0.25">
      <c r="A49078" s="2" t="e">
        <f ca="1">MATCH($E$4,OFFSET(OFFSET(Journaal!$E$5,A49077,0),,,Journaal!$D$3-A49077),0)+A49077</f>
        <v>#N/A</v>
      </c>
    </row>
    <row r="49079" spans="1:1" x14ac:dyDescent="0.25">
      <c r="A49079" s="2" t="e">
        <f ca="1">MATCH($E$4,OFFSET(OFFSET(Journaal!$E$5,A49078,0),,,Journaal!$D$3-A49078),0)+A49078</f>
        <v>#N/A</v>
      </c>
    </row>
    <row r="49080" spans="1:1" x14ac:dyDescent="0.25">
      <c r="A49080" s="2" t="e">
        <f ca="1">MATCH($E$4,OFFSET(OFFSET(Journaal!$E$5,A49079,0),,,Journaal!$D$3-A49079),0)+A49079</f>
        <v>#N/A</v>
      </c>
    </row>
    <row r="49081" spans="1:1" x14ac:dyDescent="0.25">
      <c r="A49081" s="2" t="e">
        <f ca="1">MATCH($E$4,OFFSET(OFFSET(Journaal!$E$5,A49080,0),,,Journaal!$D$3-A49080),0)+A49080</f>
        <v>#N/A</v>
      </c>
    </row>
    <row r="49082" spans="1:1" x14ac:dyDescent="0.25">
      <c r="A49082" s="2" t="e">
        <f ca="1">MATCH($E$4,OFFSET(OFFSET(Journaal!$E$5,A49081,0),,,Journaal!$D$3-A49081),0)+A49081</f>
        <v>#N/A</v>
      </c>
    </row>
    <row r="49083" spans="1:1" x14ac:dyDescent="0.25">
      <c r="A49083" s="2" t="e">
        <f ca="1">MATCH($E$4,OFFSET(OFFSET(Journaal!$E$5,A49082,0),,,Journaal!$D$3-A49082),0)+A49082</f>
        <v>#N/A</v>
      </c>
    </row>
    <row r="49084" spans="1:1" x14ac:dyDescent="0.25">
      <c r="A49084" s="2" t="e">
        <f ca="1">MATCH($E$4,OFFSET(OFFSET(Journaal!$E$5,A49083,0),,,Journaal!$D$3-A49083),0)+A49083</f>
        <v>#N/A</v>
      </c>
    </row>
    <row r="49085" spans="1:1" x14ac:dyDescent="0.25">
      <c r="A49085" s="2" t="e">
        <f ca="1">MATCH($E$4,OFFSET(OFFSET(Journaal!$E$5,A49084,0),,,Journaal!$D$3-A49084),0)+A49084</f>
        <v>#N/A</v>
      </c>
    </row>
    <row r="49086" spans="1:1" x14ac:dyDescent="0.25">
      <c r="A49086" s="2" t="e">
        <f ca="1">MATCH($E$4,OFFSET(OFFSET(Journaal!$E$5,A49085,0),,,Journaal!$D$3-A49085),0)+A49085</f>
        <v>#N/A</v>
      </c>
    </row>
    <row r="49087" spans="1:1" x14ac:dyDescent="0.25">
      <c r="A49087" s="2" t="e">
        <f ca="1">MATCH($E$4,OFFSET(OFFSET(Journaal!$E$5,A49086,0),,,Journaal!$D$3-A49086),0)+A49086</f>
        <v>#N/A</v>
      </c>
    </row>
    <row r="49088" spans="1:1" x14ac:dyDescent="0.25">
      <c r="A49088" s="2" t="e">
        <f ca="1">MATCH($E$4,OFFSET(OFFSET(Journaal!$E$5,A49087,0),,,Journaal!$D$3-A49087),0)+A49087</f>
        <v>#N/A</v>
      </c>
    </row>
    <row r="49089" spans="1:1" x14ac:dyDescent="0.25">
      <c r="A49089" s="2" t="e">
        <f ca="1">MATCH($E$4,OFFSET(OFFSET(Journaal!$E$5,A49088,0),,,Journaal!$D$3-A49088),0)+A49088</f>
        <v>#N/A</v>
      </c>
    </row>
    <row r="49090" spans="1:1" x14ac:dyDescent="0.25">
      <c r="A49090" s="2" t="e">
        <f ca="1">MATCH($E$4,OFFSET(OFFSET(Journaal!$E$5,A49089,0),,,Journaal!$D$3-A49089),0)+A49089</f>
        <v>#N/A</v>
      </c>
    </row>
    <row r="49091" spans="1:1" x14ac:dyDescent="0.25">
      <c r="A49091" s="2" t="e">
        <f ca="1">MATCH($E$4,OFFSET(OFFSET(Journaal!$E$5,A49090,0),,,Journaal!$D$3-A49090),0)+A49090</f>
        <v>#N/A</v>
      </c>
    </row>
    <row r="49092" spans="1:1" x14ac:dyDescent="0.25">
      <c r="A49092" s="2" t="e">
        <f ca="1">MATCH($E$4,OFFSET(OFFSET(Journaal!$E$5,A49091,0),,,Journaal!$D$3-A49091),0)+A49091</f>
        <v>#N/A</v>
      </c>
    </row>
    <row r="49093" spans="1:1" x14ac:dyDescent="0.25">
      <c r="A49093" s="2" t="e">
        <f ca="1">MATCH($E$4,OFFSET(OFFSET(Journaal!$E$5,A49092,0),,,Journaal!$D$3-A49092),0)+A49092</f>
        <v>#N/A</v>
      </c>
    </row>
    <row r="49094" spans="1:1" x14ac:dyDescent="0.25">
      <c r="A49094" s="2" t="e">
        <f ca="1">MATCH($E$4,OFFSET(OFFSET(Journaal!$E$5,A49093,0),,,Journaal!$D$3-A49093),0)+A49093</f>
        <v>#N/A</v>
      </c>
    </row>
    <row r="49095" spans="1:1" x14ac:dyDescent="0.25">
      <c r="A49095" s="2" t="e">
        <f ca="1">MATCH($E$4,OFFSET(OFFSET(Journaal!$E$5,A49094,0),,,Journaal!$D$3-A49094),0)+A49094</f>
        <v>#N/A</v>
      </c>
    </row>
    <row r="49096" spans="1:1" x14ac:dyDescent="0.25">
      <c r="A49096" s="2" t="e">
        <f ca="1">MATCH($E$4,OFFSET(OFFSET(Journaal!$E$5,A49095,0),,,Journaal!$D$3-A49095),0)+A49095</f>
        <v>#N/A</v>
      </c>
    </row>
    <row r="49097" spans="1:1" x14ac:dyDescent="0.25">
      <c r="A49097" s="2" t="e">
        <f ca="1">MATCH($E$4,OFFSET(OFFSET(Journaal!$E$5,A49096,0),,,Journaal!$D$3-A49096),0)+A49096</f>
        <v>#N/A</v>
      </c>
    </row>
    <row r="49098" spans="1:1" x14ac:dyDescent="0.25">
      <c r="A49098" s="2" t="e">
        <f ca="1">MATCH($E$4,OFFSET(OFFSET(Journaal!$E$5,A49097,0),,,Journaal!$D$3-A49097),0)+A49097</f>
        <v>#N/A</v>
      </c>
    </row>
    <row r="49099" spans="1:1" x14ac:dyDescent="0.25">
      <c r="A49099" s="2" t="e">
        <f ca="1">MATCH($E$4,OFFSET(OFFSET(Journaal!$E$5,A49098,0),,,Journaal!$D$3-A49098),0)+A49098</f>
        <v>#N/A</v>
      </c>
    </row>
    <row r="49100" spans="1:1" x14ac:dyDescent="0.25">
      <c r="A49100" s="2" t="e">
        <f ca="1">MATCH($E$4,OFFSET(OFFSET(Journaal!$E$5,A49099,0),,,Journaal!$D$3-A49099),0)+A49099</f>
        <v>#N/A</v>
      </c>
    </row>
    <row r="49101" spans="1:1" x14ac:dyDescent="0.25">
      <c r="A49101" s="2" t="e">
        <f ca="1">MATCH($E$4,OFFSET(OFFSET(Journaal!$E$5,A49100,0),,,Journaal!$D$3-A49100),0)+A49100</f>
        <v>#N/A</v>
      </c>
    </row>
    <row r="49102" spans="1:1" x14ac:dyDescent="0.25">
      <c r="A49102" s="2" t="e">
        <f ca="1">MATCH($E$4,OFFSET(OFFSET(Journaal!$E$5,A49101,0),,,Journaal!$D$3-A49101),0)+A49101</f>
        <v>#N/A</v>
      </c>
    </row>
    <row r="49103" spans="1:1" x14ac:dyDescent="0.25">
      <c r="A49103" s="2" t="e">
        <f ca="1">MATCH($E$4,OFFSET(OFFSET(Journaal!$E$5,A49102,0),,,Journaal!$D$3-A49102),0)+A49102</f>
        <v>#N/A</v>
      </c>
    </row>
    <row r="49104" spans="1:1" x14ac:dyDescent="0.25">
      <c r="A49104" s="2" t="e">
        <f ca="1">MATCH($E$4,OFFSET(OFFSET(Journaal!$E$5,A49103,0),,,Journaal!$D$3-A49103),0)+A49103</f>
        <v>#N/A</v>
      </c>
    </row>
    <row r="49105" spans="1:1" x14ac:dyDescent="0.25">
      <c r="A49105" s="2" t="e">
        <f ca="1">MATCH($E$4,OFFSET(OFFSET(Journaal!$E$5,A49104,0),,,Journaal!$D$3-A49104),0)+A49104</f>
        <v>#N/A</v>
      </c>
    </row>
    <row r="49106" spans="1:1" x14ac:dyDescent="0.25">
      <c r="A49106" s="2" t="e">
        <f ca="1">MATCH($E$4,OFFSET(OFFSET(Journaal!$E$5,A49105,0),,,Journaal!$D$3-A49105),0)+A49105</f>
        <v>#N/A</v>
      </c>
    </row>
    <row r="49107" spans="1:1" x14ac:dyDescent="0.25">
      <c r="A49107" s="2" t="e">
        <f ca="1">MATCH($E$4,OFFSET(OFFSET(Journaal!$E$5,A49106,0),,,Journaal!$D$3-A49106),0)+A49106</f>
        <v>#N/A</v>
      </c>
    </row>
    <row r="49108" spans="1:1" x14ac:dyDescent="0.25">
      <c r="A49108" s="2" t="e">
        <f ca="1">MATCH($E$4,OFFSET(OFFSET(Journaal!$E$5,A49107,0),,,Journaal!$D$3-A49107),0)+A49107</f>
        <v>#N/A</v>
      </c>
    </row>
    <row r="49109" spans="1:1" x14ac:dyDescent="0.25">
      <c r="A49109" s="2" t="e">
        <f ca="1">MATCH($E$4,OFFSET(OFFSET(Journaal!$E$5,A49108,0),,,Journaal!$D$3-A49108),0)+A49108</f>
        <v>#N/A</v>
      </c>
    </row>
    <row r="49110" spans="1:1" x14ac:dyDescent="0.25">
      <c r="A49110" s="2" t="e">
        <f ca="1">MATCH($E$4,OFFSET(OFFSET(Journaal!$E$5,A49109,0),,,Journaal!$D$3-A49109),0)+A49109</f>
        <v>#N/A</v>
      </c>
    </row>
    <row r="49111" spans="1:1" x14ac:dyDescent="0.25">
      <c r="A49111" s="2" t="e">
        <f ca="1">MATCH($E$4,OFFSET(OFFSET(Journaal!$E$5,A49110,0),,,Journaal!$D$3-A49110),0)+A49110</f>
        <v>#N/A</v>
      </c>
    </row>
    <row r="49112" spans="1:1" x14ac:dyDescent="0.25">
      <c r="A49112" s="2" t="e">
        <f ca="1">MATCH($E$4,OFFSET(OFFSET(Journaal!$E$5,A49111,0),,,Journaal!$D$3-A49111),0)+A49111</f>
        <v>#N/A</v>
      </c>
    </row>
    <row r="49113" spans="1:1" x14ac:dyDescent="0.25">
      <c r="A49113" s="2" t="e">
        <f ca="1">MATCH($E$4,OFFSET(OFFSET(Journaal!$E$5,A49112,0),,,Journaal!$D$3-A49112),0)+A49112</f>
        <v>#N/A</v>
      </c>
    </row>
    <row r="49114" spans="1:1" x14ac:dyDescent="0.25">
      <c r="A49114" s="2" t="e">
        <f ca="1">MATCH($E$4,OFFSET(OFFSET(Journaal!$E$5,A49113,0),,,Journaal!$D$3-A49113),0)+A49113</f>
        <v>#N/A</v>
      </c>
    </row>
    <row r="49115" spans="1:1" x14ac:dyDescent="0.25">
      <c r="A49115" s="2" t="e">
        <f ca="1">MATCH($E$4,OFFSET(OFFSET(Journaal!$E$5,A49114,0),,,Journaal!$D$3-A49114),0)+A49114</f>
        <v>#N/A</v>
      </c>
    </row>
    <row r="49116" spans="1:1" x14ac:dyDescent="0.25">
      <c r="A49116" s="2" t="e">
        <f ca="1">MATCH($E$4,OFFSET(OFFSET(Journaal!$E$5,A49115,0),,,Journaal!$D$3-A49115),0)+A49115</f>
        <v>#N/A</v>
      </c>
    </row>
    <row r="49117" spans="1:1" x14ac:dyDescent="0.25">
      <c r="A49117" s="2" t="e">
        <f ca="1">MATCH($E$4,OFFSET(OFFSET(Journaal!$E$5,A49116,0),,,Journaal!$D$3-A49116),0)+A49116</f>
        <v>#N/A</v>
      </c>
    </row>
    <row r="49118" spans="1:1" x14ac:dyDescent="0.25">
      <c r="A49118" s="2" t="e">
        <f ca="1">MATCH($E$4,OFFSET(OFFSET(Journaal!$E$5,A49117,0),,,Journaal!$D$3-A49117),0)+A49117</f>
        <v>#N/A</v>
      </c>
    </row>
    <row r="49119" spans="1:1" x14ac:dyDescent="0.25">
      <c r="A49119" s="2" t="e">
        <f ca="1">MATCH($E$4,OFFSET(OFFSET(Journaal!$E$5,A49118,0),,,Journaal!$D$3-A49118),0)+A49118</f>
        <v>#N/A</v>
      </c>
    </row>
    <row r="49120" spans="1:1" x14ac:dyDescent="0.25">
      <c r="A49120" s="2" t="e">
        <f ca="1">MATCH($E$4,OFFSET(OFFSET(Journaal!$E$5,A49119,0),,,Journaal!$D$3-A49119),0)+A49119</f>
        <v>#N/A</v>
      </c>
    </row>
    <row r="49121" spans="1:1" x14ac:dyDescent="0.25">
      <c r="A49121" s="2" t="e">
        <f ca="1">MATCH($E$4,OFFSET(OFFSET(Journaal!$E$5,A49120,0),,,Journaal!$D$3-A49120),0)+A49120</f>
        <v>#N/A</v>
      </c>
    </row>
    <row r="49122" spans="1:1" x14ac:dyDescent="0.25">
      <c r="A49122" s="2" t="e">
        <f ca="1">MATCH($E$4,OFFSET(OFFSET(Journaal!$E$5,A49121,0),,,Journaal!$D$3-A49121),0)+A49121</f>
        <v>#N/A</v>
      </c>
    </row>
    <row r="49123" spans="1:1" x14ac:dyDescent="0.25">
      <c r="A49123" s="2" t="e">
        <f ca="1">MATCH($E$4,OFFSET(OFFSET(Journaal!$E$5,A49122,0),,,Journaal!$D$3-A49122),0)+A49122</f>
        <v>#N/A</v>
      </c>
    </row>
    <row r="49124" spans="1:1" x14ac:dyDescent="0.25">
      <c r="A49124" s="2" t="e">
        <f ca="1">MATCH($E$4,OFFSET(OFFSET(Journaal!$E$5,A49123,0),,,Journaal!$D$3-A49123),0)+A49123</f>
        <v>#N/A</v>
      </c>
    </row>
    <row r="49125" spans="1:1" x14ac:dyDescent="0.25">
      <c r="A49125" s="2" t="e">
        <f ca="1">MATCH($E$4,OFFSET(OFFSET(Journaal!$E$5,A49124,0),,,Journaal!$D$3-A49124),0)+A49124</f>
        <v>#N/A</v>
      </c>
    </row>
    <row r="49126" spans="1:1" x14ac:dyDescent="0.25">
      <c r="A49126" s="2" t="e">
        <f ca="1">MATCH($E$4,OFFSET(OFFSET(Journaal!$E$5,A49125,0),,,Journaal!$D$3-A49125),0)+A49125</f>
        <v>#N/A</v>
      </c>
    </row>
    <row r="49127" spans="1:1" x14ac:dyDescent="0.25">
      <c r="A49127" s="2" t="e">
        <f ca="1">MATCH($E$4,OFFSET(OFFSET(Journaal!$E$5,A49126,0),,,Journaal!$D$3-A49126),0)+A49126</f>
        <v>#N/A</v>
      </c>
    </row>
    <row r="49128" spans="1:1" x14ac:dyDescent="0.25">
      <c r="A49128" s="2" t="e">
        <f ca="1">MATCH($E$4,OFFSET(OFFSET(Journaal!$E$5,A49127,0),,,Journaal!$D$3-A49127),0)+A49127</f>
        <v>#N/A</v>
      </c>
    </row>
    <row r="49129" spans="1:1" x14ac:dyDescent="0.25">
      <c r="A49129" s="2" t="e">
        <f ca="1">MATCH($E$4,OFFSET(OFFSET(Journaal!$E$5,A49128,0),,,Journaal!$D$3-A49128),0)+A49128</f>
        <v>#N/A</v>
      </c>
    </row>
    <row r="49130" spans="1:1" x14ac:dyDescent="0.25">
      <c r="A49130" s="2" t="e">
        <f ca="1">MATCH($E$4,OFFSET(OFFSET(Journaal!$E$5,A49129,0),,,Journaal!$D$3-A49129),0)+A49129</f>
        <v>#N/A</v>
      </c>
    </row>
    <row r="49131" spans="1:1" x14ac:dyDescent="0.25">
      <c r="A49131" s="2" t="e">
        <f ca="1">MATCH($E$4,OFFSET(OFFSET(Journaal!$E$5,A49130,0),,,Journaal!$D$3-A49130),0)+A49130</f>
        <v>#N/A</v>
      </c>
    </row>
    <row r="49132" spans="1:1" x14ac:dyDescent="0.25">
      <c r="A49132" s="2" t="e">
        <f ca="1">MATCH($E$4,OFFSET(OFFSET(Journaal!$E$5,A49131,0),,,Journaal!$D$3-A49131),0)+A49131</f>
        <v>#N/A</v>
      </c>
    </row>
    <row r="49133" spans="1:1" x14ac:dyDescent="0.25">
      <c r="A49133" s="2" t="e">
        <f ca="1">MATCH($E$4,OFFSET(OFFSET(Journaal!$E$5,A49132,0),,,Journaal!$D$3-A49132),0)+A49132</f>
        <v>#N/A</v>
      </c>
    </row>
    <row r="49134" spans="1:1" x14ac:dyDescent="0.25">
      <c r="A49134" s="2" t="e">
        <f ca="1">MATCH($E$4,OFFSET(OFFSET(Journaal!$E$5,A49133,0),,,Journaal!$D$3-A49133),0)+A49133</f>
        <v>#N/A</v>
      </c>
    </row>
    <row r="49135" spans="1:1" x14ac:dyDescent="0.25">
      <c r="A49135" s="2" t="e">
        <f ca="1">MATCH($E$4,OFFSET(OFFSET(Journaal!$E$5,A49134,0),,,Journaal!$D$3-A49134),0)+A49134</f>
        <v>#N/A</v>
      </c>
    </row>
    <row r="49136" spans="1:1" x14ac:dyDescent="0.25">
      <c r="A49136" s="2" t="e">
        <f ca="1">MATCH($E$4,OFFSET(OFFSET(Journaal!$E$5,A49135,0),,,Journaal!$D$3-A49135),0)+A49135</f>
        <v>#N/A</v>
      </c>
    </row>
    <row r="49137" spans="1:1" x14ac:dyDescent="0.25">
      <c r="A49137" s="2" t="e">
        <f ca="1">MATCH($E$4,OFFSET(OFFSET(Journaal!$E$5,A49136,0),,,Journaal!$D$3-A49136),0)+A49136</f>
        <v>#N/A</v>
      </c>
    </row>
    <row r="49138" spans="1:1" x14ac:dyDescent="0.25">
      <c r="A49138" s="2" t="e">
        <f ca="1">MATCH($E$4,OFFSET(OFFSET(Journaal!$E$5,A49137,0),,,Journaal!$D$3-A49137),0)+A49137</f>
        <v>#N/A</v>
      </c>
    </row>
    <row r="49139" spans="1:1" x14ac:dyDescent="0.25">
      <c r="A49139" s="2" t="e">
        <f ca="1">MATCH($E$4,OFFSET(OFFSET(Journaal!$E$5,A49138,0),,,Journaal!$D$3-A49138),0)+A49138</f>
        <v>#N/A</v>
      </c>
    </row>
    <row r="49140" spans="1:1" x14ac:dyDescent="0.25">
      <c r="A49140" s="2" t="e">
        <f ca="1">MATCH($E$4,OFFSET(OFFSET(Journaal!$E$5,A49139,0),,,Journaal!$D$3-A49139),0)+A49139</f>
        <v>#N/A</v>
      </c>
    </row>
    <row r="49141" spans="1:1" x14ac:dyDescent="0.25">
      <c r="A49141" s="2" t="e">
        <f ca="1">MATCH($E$4,OFFSET(OFFSET(Journaal!$E$5,A49140,0),,,Journaal!$D$3-A49140),0)+A49140</f>
        <v>#N/A</v>
      </c>
    </row>
    <row r="49142" spans="1:1" x14ac:dyDescent="0.25">
      <c r="A49142" s="2" t="e">
        <f ca="1">MATCH($E$4,OFFSET(OFFSET(Journaal!$E$5,A49141,0),,,Journaal!$D$3-A49141),0)+A49141</f>
        <v>#N/A</v>
      </c>
    </row>
    <row r="49143" spans="1:1" x14ac:dyDescent="0.25">
      <c r="A49143" s="2" t="e">
        <f ca="1">MATCH($E$4,OFFSET(OFFSET(Journaal!$E$5,A49142,0),,,Journaal!$D$3-A49142),0)+A49142</f>
        <v>#N/A</v>
      </c>
    </row>
    <row r="49144" spans="1:1" x14ac:dyDescent="0.25">
      <c r="A49144" s="2" t="e">
        <f ca="1">MATCH($E$4,OFFSET(OFFSET(Journaal!$E$5,A49143,0),,,Journaal!$D$3-A49143),0)+A49143</f>
        <v>#N/A</v>
      </c>
    </row>
    <row r="49145" spans="1:1" x14ac:dyDescent="0.25">
      <c r="A49145" s="2" t="e">
        <f ca="1">MATCH($E$4,OFFSET(OFFSET(Journaal!$E$5,A49144,0),,,Journaal!$D$3-A49144),0)+A49144</f>
        <v>#N/A</v>
      </c>
    </row>
    <row r="49146" spans="1:1" x14ac:dyDescent="0.25">
      <c r="A49146" s="2" t="e">
        <f ca="1">MATCH($E$4,OFFSET(OFFSET(Journaal!$E$5,A49145,0),,,Journaal!$D$3-A49145),0)+A49145</f>
        <v>#N/A</v>
      </c>
    </row>
    <row r="49147" spans="1:1" x14ac:dyDescent="0.25">
      <c r="A49147" s="2" t="e">
        <f ca="1">MATCH($E$4,OFFSET(OFFSET(Journaal!$E$5,A49146,0),,,Journaal!$D$3-A49146),0)+A49146</f>
        <v>#N/A</v>
      </c>
    </row>
    <row r="49148" spans="1:1" x14ac:dyDescent="0.25">
      <c r="A49148" s="2" t="e">
        <f ca="1">MATCH($E$4,OFFSET(OFFSET(Journaal!$E$5,A49147,0),,,Journaal!$D$3-A49147),0)+A49147</f>
        <v>#N/A</v>
      </c>
    </row>
    <row r="49149" spans="1:1" x14ac:dyDescent="0.25">
      <c r="A49149" s="2" t="e">
        <f ca="1">MATCH($E$4,OFFSET(OFFSET(Journaal!$E$5,A49148,0),,,Journaal!$D$3-A49148),0)+A49148</f>
        <v>#N/A</v>
      </c>
    </row>
    <row r="49150" spans="1:1" x14ac:dyDescent="0.25">
      <c r="A49150" s="2" t="e">
        <f ca="1">MATCH($E$4,OFFSET(OFFSET(Journaal!$E$5,A49149,0),,,Journaal!$D$3-A49149),0)+A49149</f>
        <v>#N/A</v>
      </c>
    </row>
    <row r="49151" spans="1:1" x14ac:dyDescent="0.25">
      <c r="A49151" s="2" t="e">
        <f ca="1">MATCH($E$4,OFFSET(OFFSET(Journaal!$E$5,A49150,0),,,Journaal!$D$3-A49150),0)+A49150</f>
        <v>#N/A</v>
      </c>
    </row>
    <row r="49152" spans="1:1" x14ac:dyDescent="0.25">
      <c r="A49152" s="2" t="e">
        <f ca="1">MATCH($E$4,OFFSET(OFFSET(Journaal!$E$5,A49151,0),,,Journaal!$D$3-A49151),0)+A49151</f>
        <v>#N/A</v>
      </c>
    </row>
    <row r="49153" spans="1:1" x14ac:dyDescent="0.25">
      <c r="A49153" s="2" t="e">
        <f ca="1">MATCH($E$4,OFFSET(OFFSET(Journaal!$E$5,A49152,0),,,Journaal!$D$3-A49152),0)+A49152</f>
        <v>#N/A</v>
      </c>
    </row>
    <row r="49154" spans="1:1" x14ac:dyDescent="0.25">
      <c r="A49154" s="2" t="e">
        <f ca="1">MATCH($E$4,OFFSET(OFFSET(Journaal!$E$5,A49153,0),,,Journaal!$D$3-A49153),0)+A49153</f>
        <v>#N/A</v>
      </c>
    </row>
    <row r="49155" spans="1:1" x14ac:dyDescent="0.25">
      <c r="A49155" s="2" t="e">
        <f ca="1">MATCH($E$4,OFFSET(OFFSET(Journaal!$E$5,A49154,0),,,Journaal!$D$3-A49154),0)+A49154</f>
        <v>#N/A</v>
      </c>
    </row>
    <row r="49156" spans="1:1" x14ac:dyDescent="0.25">
      <c r="A49156" s="2" t="e">
        <f ca="1">MATCH($E$4,OFFSET(OFFSET(Journaal!$E$5,A49155,0),,,Journaal!$D$3-A49155),0)+A49155</f>
        <v>#N/A</v>
      </c>
    </row>
    <row r="49157" spans="1:1" x14ac:dyDescent="0.25">
      <c r="A49157" s="2" t="e">
        <f ca="1">MATCH($E$4,OFFSET(OFFSET(Journaal!$E$5,A49156,0),,,Journaal!$D$3-A49156),0)+A49156</f>
        <v>#N/A</v>
      </c>
    </row>
    <row r="49158" spans="1:1" x14ac:dyDescent="0.25">
      <c r="A49158" s="2" t="e">
        <f ca="1">MATCH($E$4,OFFSET(OFFSET(Journaal!$E$5,A49157,0),,,Journaal!$D$3-A49157),0)+A49157</f>
        <v>#N/A</v>
      </c>
    </row>
    <row r="49159" spans="1:1" x14ac:dyDescent="0.25">
      <c r="A49159" s="2" t="e">
        <f ca="1">MATCH($E$4,OFFSET(OFFSET(Journaal!$E$5,A49158,0),,,Journaal!$D$3-A49158),0)+A49158</f>
        <v>#N/A</v>
      </c>
    </row>
    <row r="49160" spans="1:1" x14ac:dyDescent="0.25">
      <c r="A49160" s="2" t="e">
        <f ca="1">MATCH($E$4,OFFSET(OFFSET(Journaal!$E$5,A49159,0),,,Journaal!$D$3-A49159),0)+A49159</f>
        <v>#N/A</v>
      </c>
    </row>
    <row r="49161" spans="1:1" x14ac:dyDescent="0.25">
      <c r="A49161" s="2" t="e">
        <f ca="1">MATCH($E$4,OFFSET(OFFSET(Journaal!$E$5,A49160,0),,,Journaal!$D$3-A49160),0)+A49160</f>
        <v>#N/A</v>
      </c>
    </row>
    <row r="49162" spans="1:1" x14ac:dyDescent="0.25">
      <c r="A49162" s="2" t="e">
        <f ca="1">MATCH($E$4,OFFSET(OFFSET(Journaal!$E$5,A49161,0),,,Journaal!$D$3-A49161),0)+A49161</f>
        <v>#N/A</v>
      </c>
    </row>
    <row r="49163" spans="1:1" x14ac:dyDescent="0.25">
      <c r="A49163" s="2" t="e">
        <f ca="1">MATCH($E$4,OFFSET(OFFSET(Journaal!$E$5,A49162,0),,,Journaal!$D$3-A49162),0)+A49162</f>
        <v>#N/A</v>
      </c>
    </row>
    <row r="49164" spans="1:1" x14ac:dyDescent="0.25">
      <c r="A49164" s="2" t="e">
        <f ca="1">MATCH($E$4,OFFSET(OFFSET(Journaal!$E$5,A49163,0),,,Journaal!$D$3-A49163),0)+A49163</f>
        <v>#N/A</v>
      </c>
    </row>
    <row r="49165" spans="1:1" x14ac:dyDescent="0.25">
      <c r="A49165" s="2" t="e">
        <f ca="1">MATCH($E$4,OFFSET(OFFSET(Journaal!$E$5,A49164,0),,,Journaal!$D$3-A49164),0)+A49164</f>
        <v>#N/A</v>
      </c>
    </row>
    <row r="49166" spans="1:1" x14ac:dyDescent="0.25">
      <c r="A49166" s="2" t="e">
        <f ca="1">MATCH($E$4,OFFSET(OFFSET(Journaal!$E$5,A49165,0),,,Journaal!$D$3-A49165),0)+A49165</f>
        <v>#N/A</v>
      </c>
    </row>
    <row r="49167" spans="1:1" x14ac:dyDescent="0.25">
      <c r="A49167" s="2" t="e">
        <f ca="1">MATCH($E$4,OFFSET(OFFSET(Journaal!$E$5,A49166,0),,,Journaal!$D$3-A49166),0)+A49166</f>
        <v>#N/A</v>
      </c>
    </row>
    <row r="49168" spans="1:1" x14ac:dyDescent="0.25">
      <c r="A49168" s="2" t="e">
        <f ca="1">MATCH($E$4,OFFSET(OFFSET(Journaal!$E$5,A49167,0),,,Journaal!$D$3-A49167),0)+A49167</f>
        <v>#N/A</v>
      </c>
    </row>
    <row r="49169" spans="1:1" x14ac:dyDescent="0.25">
      <c r="A49169" s="2" t="e">
        <f ca="1">MATCH($E$4,OFFSET(OFFSET(Journaal!$E$5,A49168,0),,,Journaal!$D$3-A49168),0)+A49168</f>
        <v>#N/A</v>
      </c>
    </row>
    <row r="49170" spans="1:1" x14ac:dyDescent="0.25">
      <c r="A49170" s="2" t="e">
        <f ca="1">MATCH($E$4,OFFSET(OFFSET(Journaal!$E$5,A49169,0),,,Journaal!$D$3-A49169),0)+A49169</f>
        <v>#N/A</v>
      </c>
    </row>
    <row r="49171" spans="1:1" x14ac:dyDescent="0.25">
      <c r="A49171" s="2" t="e">
        <f ca="1">MATCH($E$4,OFFSET(OFFSET(Journaal!$E$5,A49170,0),,,Journaal!$D$3-A49170),0)+A49170</f>
        <v>#N/A</v>
      </c>
    </row>
    <row r="49172" spans="1:1" x14ac:dyDescent="0.25">
      <c r="A49172" s="2" t="e">
        <f ca="1">MATCH($E$4,OFFSET(OFFSET(Journaal!$E$5,A49171,0),,,Journaal!$D$3-A49171),0)+A49171</f>
        <v>#N/A</v>
      </c>
    </row>
    <row r="49173" spans="1:1" x14ac:dyDescent="0.25">
      <c r="A49173" s="2" t="e">
        <f ca="1">MATCH($E$4,OFFSET(OFFSET(Journaal!$E$5,A49172,0),,,Journaal!$D$3-A49172),0)+A49172</f>
        <v>#N/A</v>
      </c>
    </row>
    <row r="49174" spans="1:1" x14ac:dyDescent="0.25">
      <c r="A49174" s="2" t="e">
        <f ca="1">MATCH($E$4,OFFSET(OFFSET(Journaal!$E$5,A49173,0),,,Journaal!$D$3-A49173),0)+A49173</f>
        <v>#N/A</v>
      </c>
    </row>
    <row r="49175" spans="1:1" x14ac:dyDescent="0.25">
      <c r="A49175" s="2" t="e">
        <f ca="1">MATCH($E$4,OFFSET(OFFSET(Journaal!$E$5,A49174,0),,,Journaal!$D$3-A49174),0)+A49174</f>
        <v>#N/A</v>
      </c>
    </row>
    <row r="49176" spans="1:1" x14ac:dyDescent="0.25">
      <c r="A49176" s="2" t="e">
        <f ca="1">MATCH($E$4,OFFSET(OFFSET(Journaal!$E$5,A49175,0),,,Journaal!$D$3-A49175),0)+A49175</f>
        <v>#N/A</v>
      </c>
    </row>
    <row r="49177" spans="1:1" x14ac:dyDescent="0.25">
      <c r="A49177" s="2" t="e">
        <f ca="1">MATCH($E$4,OFFSET(OFFSET(Journaal!$E$5,A49176,0),,,Journaal!$D$3-A49176),0)+A49176</f>
        <v>#N/A</v>
      </c>
    </row>
    <row r="49178" spans="1:1" x14ac:dyDescent="0.25">
      <c r="A49178" s="2" t="e">
        <f ca="1">MATCH($E$4,OFFSET(OFFSET(Journaal!$E$5,A49177,0),,,Journaal!$D$3-A49177),0)+A49177</f>
        <v>#N/A</v>
      </c>
    </row>
    <row r="49179" spans="1:1" x14ac:dyDescent="0.25">
      <c r="A49179" s="2" t="e">
        <f ca="1">MATCH($E$4,OFFSET(OFFSET(Journaal!$E$5,A49178,0),,,Journaal!$D$3-A49178),0)+A49178</f>
        <v>#N/A</v>
      </c>
    </row>
    <row r="49180" spans="1:1" x14ac:dyDescent="0.25">
      <c r="A49180" s="2" t="e">
        <f ca="1">MATCH($E$4,OFFSET(OFFSET(Journaal!$E$5,A49179,0),,,Journaal!$D$3-A49179),0)+A49179</f>
        <v>#N/A</v>
      </c>
    </row>
    <row r="49181" spans="1:1" x14ac:dyDescent="0.25">
      <c r="A49181" s="2" t="e">
        <f ca="1">MATCH($E$4,OFFSET(OFFSET(Journaal!$E$5,A49180,0),,,Journaal!$D$3-A49180),0)+A49180</f>
        <v>#N/A</v>
      </c>
    </row>
    <row r="49182" spans="1:1" x14ac:dyDescent="0.25">
      <c r="A49182" s="2" t="e">
        <f ca="1">MATCH($E$4,OFFSET(OFFSET(Journaal!$E$5,A49181,0),,,Journaal!$D$3-A49181),0)+A49181</f>
        <v>#N/A</v>
      </c>
    </row>
    <row r="49183" spans="1:1" x14ac:dyDescent="0.25">
      <c r="A49183" s="2" t="e">
        <f ca="1">MATCH($E$4,OFFSET(OFFSET(Journaal!$E$5,A49182,0),,,Journaal!$D$3-A49182),0)+A49182</f>
        <v>#N/A</v>
      </c>
    </row>
    <row r="49184" spans="1:1" x14ac:dyDescent="0.25">
      <c r="A49184" s="2" t="e">
        <f ca="1">MATCH($E$4,OFFSET(OFFSET(Journaal!$E$5,A49183,0),,,Journaal!$D$3-A49183),0)+A49183</f>
        <v>#N/A</v>
      </c>
    </row>
    <row r="49185" spans="1:1" x14ac:dyDescent="0.25">
      <c r="A49185" s="2" t="e">
        <f ca="1">MATCH($E$4,OFFSET(OFFSET(Journaal!$E$5,A49184,0),,,Journaal!$D$3-A49184),0)+A49184</f>
        <v>#N/A</v>
      </c>
    </row>
    <row r="49186" spans="1:1" x14ac:dyDescent="0.25">
      <c r="A49186" s="2" t="e">
        <f ca="1">MATCH($E$4,OFFSET(OFFSET(Journaal!$E$5,A49185,0),,,Journaal!$D$3-A49185),0)+A49185</f>
        <v>#N/A</v>
      </c>
    </row>
    <row r="49187" spans="1:1" x14ac:dyDescent="0.25">
      <c r="A49187" s="2" t="e">
        <f ca="1">MATCH($E$4,OFFSET(OFFSET(Journaal!$E$5,A49186,0),,,Journaal!$D$3-A49186),0)+A49186</f>
        <v>#N/A</v>
      </c>
    </row>
    <row r="49188" spans="1:1" x14ac:dyDescent="0.25">
      <c r="A49188" s="2" t="e">
        <f ca="1">MATCH($E$4,OFFSET(OFFSET(Journaal!$E$5,A49187,0),,,Journaal!$D$3-A49187),0)+A49187</f>
        <v>#N/A</v>
      </c>
    </row>
    <row r="49189" spans="1:1" x14ac:dyDescent="0.25">
      <c r="A49189" s="2" t="e">
        <f ca="1">MATCH($E$4,OFFSET(OFFSET(Journaal!$E$5,A49188,0),,,Journaal!$D$3-A49188),0)+A49188</f>
        <v>#N/A</v>
      </c>
    </row>
    <row r="49190" spans="1:1" x14ac:dyDescent="0.25">
      <c r="A49190" s="2" t="e">
        <f ca="1">MATCH($E$4,OFFSET(OFFSET(Journaal!$E$5,A49189,0),,,Journaal!$D$3-A49189),0)+A49189</f>
        <v>#N/A</v>
      </c>
    </row>
    <row r="49191" spans="1:1" x14ac:dyDescent="0.25">
      <c r="A49191" s="2" t="e">
        <f ca="1">MATCH($E$4,OFFSET(OFFSET(Journaal!$E$5,A49190,0),,,Journaal!$D$3-A49190),0)+A49190</f>
        <v>#N/A</v>
      </c>
    </row>
    <row r="49192" spans="1:1" x14ac:dyDescent="0.25">
      <c r="A49192" s="2" t="e">
        <f ca="1">MATCH($E$4,OFFSET(OFFSET(Journaal!$E$5,A49191,0),,,Journaal!$D$3-A49191),0)+A49191</f>
        <v>#N/A</v>
      </c>
    </row>
    <row r="49193" spans="1:1" x14ac:dyDescent="0.25">
      <c r="A49193" s="2" t="e">
        <f ca="1">MATCH($E$4,OFFSET(OFFSET(Journaal!$E$5,A49192,0),,,Journaal!$D$3-A49192),0)+A49192</f>
        <v>#N/A</v>
      </c>
    </row>
    <row r="49194" spans="1:1" x14ac:dyDescent="0.25">
      <c r="A49194" s="2" t="e">
        <f ca="1">MATCH($E$4,OFFSET(OFFSET(Journaal!$E$5,A49193,0),,,Journaal!$D$3-A49193),0)+A49193</f>
        <v>#N/A</v>
      </c>
    </row>
    <row r="49195" spans="1:1" x14ac:dyDescent="0.25">
      <c r="A49195" s="2" t="e">
        <f ca="1">MATCH($E$4,OFFSET(OFFSET(Journaal!$E$5,A49194,0),,,Journaal!$D$3-A49194),0)+A49194</f>
        <v>#N/A</v>
      </c>
    </row>
    <row r="49196" spans="1:1" x14ac:dyDescent="0.25">
      <c r="A49196" s="2" t="e">
        <f ca="1">MATCH($E$4,OFFSET(OFFSET(Journaal!$E$5,A49195,0),,,Journaal!$D$3-A49195),0)+A49195</f>
        <v>#N/A</v>
      </c>
    </row>
    <row r="49197" spans="1:1" x14ac:dyDescent="0.25">
      <c r="A49197" s="2" t="e">
        <f ca="1">MATCH($E$4,OFFSET(OFFSET(Journaal!$E$5,A49196,0),,,Journaal!$D$3-A49196),0)+A49196</f>
        <v>#N/A</v>
      </c>
    </row>
    <row r="49198" spans="1:1" x14ac:dyDescent="0.25">
      <c r="A49198" s="2" t="e">
        <f ca="1">MATCH($E$4,OFFSET(OFFSET(Journaal!$E$5,A49197,0),,,Journaal!$D$3-A49197),0)+A49197</f>
        <v>#N/A</v>
      </c>
    </row>
    <row r="49199" spans="1:1" x14ac:dyDescent="0.25">
      <c r="A49199" s="2" t="e">
        <f ca="1">MATCH($E$4,OFFSET(OFFSET(Journaal!$E$5,A49198,0),,,Journaal!$D$3-A49198),0)+A49198</f>
        <v>#N/A</v>
      </c>
    </row>
    <row r="49200" spans="1:1" x14ac:dyDescent="0.25">
      <c r="A49200" s="2" t="e">
        <f ca="1">MATCH($E$4,OFFSET(OFFSET(Journaal!$E$5,A49199,0),,,Journaal!$D$3-A49199),0)+A49199</f>
        <v>#N/A</v>
      </c>
    </row>
    <row r="49201" spans="1:1" x14ac:dyDescent="0.25">
      <c r="A49201" s="2" t="e">
        <f ca="1">MATCH($E$4,OFFSET(OFFSET(Journaal!$E$5,A49200,0),,,Journaal!$D$3-A49200),0)+A49200</f>
        <v>#N/A</v>
      </c>
    </row>
    <row r="49202" spans="1:1" x14ac:dyDescent="0.25">
      <c r="A49202" s="2" t="e">
        <f ca="1">MATCH($E$4,OFFSET(OFFSET(Journaal!$E$5,A49201,0),,,Journaal!$D$3-A49201),0)+A49201</f>
        <v>#N/A</v>
      </c>
    </row>
    <row r="49203" spans="1:1" x14ac:dyDescent="0.25">
      <c r="A49203" s="2" t="e">
        <f ca="1">MATCH($E$4,OFFSET(OFFSET(Journaal!$E$5,A49202,0),,,Journaal!$D$3-A49202),0)+A49202</f>
        <v>#N/A</v>
      </c>
    </row>
    <row r="49204" spans="1:1" x14ac:dyDescent="0.25">
      <c r="A49204" s="2" t="e">
        <f ca="1">MATCH($E$4,OFFSET(OFFSET(Journaal!$E$5,A49203,0),,,Journaal!$D$3-A49203),0)+A49203</f>
        <v>#N/A</v>
      </c>
    </row>
    <row r="49205" spans="1:1" x14ac:dyDescent="0.25">
      <c r="A49205" s="2" t="e">
        <f ca="1">MATCH($E$4,OFFSET(OFFSET(Journaal!$E$5,A49204,0),,,Journaal!$D$3-A49204),0)+A49204</f>
        <v>#N/A</v>
      </c>
    </row>
    <row r="49206" spans="1:1" x14ac:dyDescent="0.25">
      <c r="A49206" s="2" t="e">
        <f ca="1">MATCH($E$4,OFFSET(OFFSET(Journaal!$E$5,A49205,0),,,Journaal!$D$3-A49205),0)+A49205</f>
        <v>#N/A</v>
      </c>
    </row>
    <row r="49207" spans="1:1" x14ac:dyDescent="0.25">
      <c r="A49207" s="2" t="e">
        <f ca="1">MATCH($E$4,OFFSET(OFFSET(Journaal!$E$5,A49206,0),,,Journaal!$D$3-A49206),0)+A49206</f>
        <v>#N/A</v>
      </c>
    </row>
    <row r="49208" spans="1:1" x14ac:dyDescent="0.25">
      <c r="A49208" s="2" t="e">
        <f ca="1">MATCH($E$4,OFFSET(OFFSET(Journaal!$E$5,A49207,0),,,Journaal!$D$3-A49207),0)+A49207</f>
        <v>#N/A</v>
      </c>
    </row>
    <row r="49209" spans="1:1" x14ac:dyDescent="0.25">
      <c r="A49209" s="2" t="e">
        <f ca="1">MATCH($E$4,OFFSET(OFFSET(Journaal!$E$5,A49208,0),,,Journaal!$D$3-A49208),0)+A49208</f>
        <v>#N/A</v>
      </c>
    </row>
    <row r="49210" spans="1:1" x14ac:dyDescent="0.25">
      <c r="A49210" s="2" t="e">
        <f ca="1">MATCH($E$4,OFFSET(OFFSET(Journaal!$E$5,A49209,0),,,Journaal!$D$3-A49209),0)+A49209</f>
        <v>#N/A</v>
      </c>
    </row>
    <row r="49211" spans="1:1" x14ac:dyDescent="0.25">
      <c r="A49211" s="2" t="e">
        <f ca="1">MATCH($E$4,OFFSET(OFFSET(Journaal!$E$5,A49210,0),,,Journaal!$D$3-A49210),0)+A49210</f>
        <v>#N/A</v>
      </c>
    </row>
    <row r="49212" spans="1:1" x14ac:dyDescent="0.25">
      <c r="A49212" s="2" t="e">
        <f ca="1">MATCH($E$4,OFFSET(OFFSET(Journaal!$E$5,A49211,0),,,Journaal!$D$3-A49211),0)+A49211</f>
        <v>#N/A</v>
      </c>
    </row>
    <row r="49213" spans="1:1" x14ac:dyDescent="0.25">
      <c r="A49213" s="2" t="e">
        <f ca="1">MATCH($E$4,OFFSET(OFFSET(Journaal!$E$5,A49212,0),,,Journaal!$D$3-A49212),0)+A49212</f>
        <v>#N/A</v>
      </c>
    </row>
    <row r="49214" spans="1:1" x14ac:dyDescent="0.25">
      <c r="A49214" s="2" t="e">
        <f ca="1">MATCH($E$4,OFFSET(OFFSET(Journaal!$E$5,A49213,0),,,Journaal!$D$3-A49213),0)+A49213</f>
        <v>#N/A</v>
      </c>
    </row>
    <row r="49215" spans="1:1" x14ac:dyDescent="0.25">
      <c r="A49215" s="2" t="e">
        <f ca="1">MATCH($E$4,OFFSET(OFFSET(Journaal!$E$5,A49214,0),,,Journaal!$D$3-A49214),0)+A49214</f>
        <v>#N/A</v>
      </c>
    </row>
    <row r="49216" spans="1:1" x14ac:dyDescent="0.25">
      <c r="A49216" s="2" t="e">
        <f ca="1">MATCH($E$4,OFFSET(OFFSET(Journaal!$E$5,A49215,0),,,Journaal!$D$3-A49215),0)+A49215</f>
        <v>#N/A</v>
      </c>
    </row>
    <row r="49217" spans="1:1" x14ac:dyDescent="0.25">
      <c r="A49217" s="2" t="e">
        <f ca="1">MATCH($E$4,OFFSET(OFFSET(Journaal!$E$5,A49216,0),,,Journaal!$D$3-A49216),0)+A49216</f>
        <v>#N/A</v>
      </c>
    </row>
    <row r="49218" spans="1:1" x14ac:dyDescent="0.25">
      <c r="A49218" s="2" t="e">
        <f ca="1">MATCH($E$4,OFFSET(OFFSET(Journaal!$E$5,A49217,0),,,Journaal!$D$3-A49217),0)+A49217</f>
        <v>#N/A</v>
      </c>
    </row>
    <row r="49219" spans="1:1" x14ac:dyDescent="0.25">
      <c r="A49219" s="2" t="e">
        <f ca="1">MATCH($E$4,OFFSET(OFFSET(Journaal!$E$5,A49218,0),,,Journaal!$D$3-A49218),0)+A49218</f>
        <v>#N/A</v>
      </c>
    </row>
    <row r="49220" spans="1:1" x14ac:dyDescent="0.25">
      <c r="A49220" s="2" t="e">
        <f ca="1">MATCH($E$4,OFFSET(OFFSET(Journaal!$E$5,A49219,0),,,Journaal!$D$3-A49219),0)+A49219</f>
        <v>#N/A</v>
      </c>
    </row>
    <row r="49221" spans="1:1" x14ac:dyDescent="0.25">
      <c r="A49221" s="2" t="e">
        <f ca="1">MATCH($E$4,OFFSET(OFFSET(Journaal!$E$5,A49220,0),,,Journaal!$D$3-A49220),0)+A49220</f>
        <v>#N/A</v>
      </c>
    </row>
    <row r="49222" spans="1:1" x14ac:dyDescent="0.25">
      <c r="A49222" s="2" t="e">
        <f ca="1">MATCH($E$4,OFFSET(OFFSET(Journaal!$E$5,A49221,0),,,Journaal!$D$3-A49221),0)+A49221</f>
        <v>#N/A</v>
      </c>
    </row>
    <row r="49223" spans="1:1" x14ac:dyDescent="0.25">
      <c r="A49223" s="2" t="e">
        <f ca="1">MATCH($E$4,OFFSET(OFFSET(Journaal!$E$5,A49222,0),,,Journaal!$D$3-A49222),0)+A49222</f>
        <v>#N/A</v>
      </c>
    </row>
    <row r="49224" spans="1:1" x14ac:dyDescent="0.25">
      <c r="A49224" s="2" t="e">
        <f ca="1">MATCH($E$4,OFFSET(OFFSET(Journaal!$E$5,A49223,0),,,Journaal!$D$3-A49223),0)+A49223</f>
        <v>#N/A</v>
      </c>
    </row>
    <row r="49225" spans="1:1" x14ac:dyDescent="0.25">
      <c r="A49225" s="2" t="e">
        <f ca="1">MATCH($E$4,OFFSET(OFFSET(Journaal!$E$5,A49224,0),,,Journaal!$D$3-A49224),0)+A49224</f>
        <v>#N/A</v>
      </c>
    </row>
    <row r="49226" spans="1:1" x14ac:dyDescent="0.25">
      <c r="A49226" s="2" t="e">
        <f ca="1">MATCH($E$4,OFFSET(OFFSET(Journaal!$E$5,A49225,0),,,Journaal!$D$3-A49225),0)+A49225</f>
        <v>#N/A</v>
      </c>
    </row>
    <row r="49227" spans="1:1" x14ac:dyDescent="0.25">
      <c r="A49227" s="2" t="e">
        <f ca="1">MATCH($E$4,OFFSET(OFFSET(Journaal!$E$5,A49226,0),,,Journaal!$D$3-A49226),0)+A49226</f>
        <v>#N/A</v>
      </c>
    </row>
    <row r="49228" spans="1:1" x14ac:dyDescent="0.25">
      <c r="A49228" s="2" t="e">
        <f ca="1">MATCH($E$4,OFFSET(OFFSET(Journaal!$E$5,A49227,0),,,Journaal!$D$3-A49227),0)+A49227</f>
        <v>#N/A</v>
      </c>
    </row>
    <row r="49229" spans="1:1" x14ac:dyDescent="0.25">
      <c r="A49229" s="2" t="e">
        <f ca="1">MATCH($E$4,OFFSET(OFFSET(Journaal!$E$5,A49228,0),,,Journaal!$D$3-A49228),0)+A49228</f>
        <v>#N/A</v>
      </c>
    </row>
    <row r="49230" spans="1:1" x14ac:dyDescent="0.25">
      <c r="A49230" s="2" t="e">
        <f ca="1">MATCH($E$4,OFFSET(OFFSET(Journaal!$E$5,A49229,0),,,Journaal!$D$3-A49229),0)+A49229</f>
        <v>#N/A</v>
      </c>
    </row>
    <row r="49231" spans="1:1" x14ac:dyDescent="0.25">
      <c r="A49231" s="2" t="e">
        <f ca="1">MATCH($E$4,OFFSET(OFFSET(Journaal!$E$5,A49230,0),,,Journaal!$D$3-A49230),0)+A49230</f>
        <v>#N/A</v>
      </c>
    </row>
    <row r="49232" spans="1:1" x14ac:dyDescent="0.25">
      <c r="A49232" s="2" t="e">
        <f ca="1">MATCH($E$4,OFFSET(OFFSET(Journaal!$E$5,A49231,0),,,Journaal!$D$3-A49231),0)+A49231</f>
        <v>#N/A</v>
      </c>
    </row>
    <row r="49233" spans="1:1" x14ac:dyDescent="0.25">
      <c r="A49233" s="2" t="e">
        <f ca="1">MATCH($E$4,OFFSET(OFFSET(Journaal!$E$5,A49232,0),,,Journaal!$D$3-A49232),0)+A49232</f>
        <v>#N/A</v>
      </c>
    </row>
    <row r="49234" spans="1:1" x14ac:dyDescent="0.25">
      <c r="A49234" s="2" t="e">
        <f ca="1">MATCH($E$4,OFFSET(OFFSET(Journaal!$E$5,A49233,0),,,Journaal!$D$3-A49233),0)+A49233</f>
        <v>#N/A</v>
      </c>
    </row>
    <row r="49235" spans="1:1" x14ac:dyDescent="0.25">
      <c r="A49235" s="2" t="e">
        <f ca="1">MATCH($E$4,OFFSET(OFFSET(Journaal!$E$5,A49234,0),,,Journaal!$D$3-A49234),0)+A49234</f>
        <v>#N/A</v>
      </c>
    </row>
    <row r="49236" spans="1:1" x14ac:dyDescent="0.25">
      <c r="A49236" s="2" t="e">
        <f ca="1">MATCH($E$4,OFFSET(OFFSET(Journaal!$E$5,A49235,0),,,Journaal!$D$3-A49235),0)+A49235</f>
        <v>#N/A</v>
      </c>
    </row>
    <row r="49237" spans="1:1" x14ac:dyDescent="0.25">
      <c r="A49237" s="2" t="e">
        <f ca="1">MATCH($E$4,OFFSET(OFFSET(Journaal!$E$5,A49236,0),,,Journaal!$D$3-A49236),0)+A49236</f>
        <v>#N/A</v>
      </c>
    </row>
    <row r="49238" spans="1:1" x14ac:dyDescent="0.25">
      <c r="A49238" s="2" t="e">
        <f ca="1">MATCH($E$4,OFFSET(OFFSET(Journaal!$E$5,A49237,0),,,Journaal!$D$3-A49237),0)+A49237</f>
        <v>#N/A</v>
      </c>
    </row>
    <row r="49239" spans="1:1" x14ac:dyDescent="0.25">
      <c r="A49239" s="2" t="e">
        <f ca="1">MATCH($E$4,OFFSET(OFFSET(Journaal!$E$5,A49238,0),,,Journaal!$D$3-A49238),0)+A49238</f>
        <v>#N/A</v>
      </c>
    </row>
    <row r="49240" spans="1:1" x14ac:dyDescent="0.25">
      <c r="A49240" s="2" t="e">
        <f ca="1">MATCH($E$4,OFFSET(OFFSET(Journaal!$E$5,A49239,0),,,Journaal!$D$3-A49239),0)+A49239</f>
        <v>#N/A</v>
      </c>
    </row>
    <row r="49241" spans="1:1" x14ac:dyDescent="0.25">
      <c r="A49241" s="2" t="e">
        <f ca="1">MATCH($E$4,OFFSET(OFFSET(Journaal!$E$5,A49240,0),,,Journaal!$D$3-A49240),0)+A49240</f>
        <v>#N/A</v>
      </c>
    </row>
    <row r="49242" spans="1:1" x14ac:dyDescent="0.25">
      <c r="A49242" s="2" t="e">
        <f ca="1">MATCH($E$4,OFFSET(OFFSET(Journaal!$E$5,A49241,0),,,Journaal!$D$3-A49241),0)+A49241</f>
        <v>#N/A</v>
      </c>
    </row>
    <row r="49243" spans="1:1" x14ac:dyDescent="0.25">
      <c r="A49243" s="2" t="e">
        <f ca="1">MATCH($E$4,OFFSET(OFFSET(Journaal!$E$5,A49242,0),,,Journaal!$D$3-A49242),0)+A49242</f>
        <v>#N/A</v>
      </c>
    </row>
    <row r="49244" spans="1:1" x14ac:dyDescent="0.25">
      <c r="A49244" s="2" t="e">
        <f ca="1">MATCH($E$4,OFFSET(OFFSET(Journaal!$E$5,A49243,0),,,Journaal!$D$3-A49243),0)+A49243</f>
        <v>#N/A</v>
      </c>
    </row>
    <row r="49245" spans="1:1" x14ac:dyDescent="0.25">
      <c r="A49245" s="2" t="e">
        <f ca="1">MATCH($E$4,OFFSET(OFFSET(Journaal!$E$5,A49244,0),,,Journaal!$D$3-A49244),0)+A49244</f>
        <v>#N/A</v>
      </c>
    </row>
    <row r="49246" spans="1:1" x14ac:dyDescent="0.25">
      <c r="A49246" s="2" t="e">
        <f ca="1">MATCH($E$4,OFFSET(OFFSET(Journaal!$E$5,A49245,0),,,Journaal!$D$3-A49245),0)+A49245</f>
        <v>#N/A</v>
      </c>
    </row>
    <row r="49247" spans="1:1" x14ac:dyDescent="0.25">
      <c r="A49247" s="2" t="e">
        <f ca="1">MATCH($E$4,OFFSET(OFFSET(Journaal!$E$5,A49246,0),,,Journaal!$D$3-A49246),0)+A49246</f>
        <v>#N/A</v>
      </c>
    </row>
    <row r="49248" spans="1:1" x14ac:dyDescent="0.25">
      <c r="A49248" s="2" t="e">
        <f ca="1">MATCH($E$4,OFFSET(OFFSET(Journaal!$E$5,A49247,0),,,Journaal!$D$3-A49247),0)+A49247</f>
        <v>#N/A</v>
      </c>
    </row>
    <row r="49249" spans="1:1" x14ac:dyDescent="0.25">
      <c r="A49249" s="2" t="e">
        <f ca="1">MATCH($E$4,OFFSET(OFFSET(Journaal!$E$5,A49248,0),,,Journaal!$D$3-A49248),0)+A49248</f>
        <v>#N/A</v>
      </c>
    </row>
    <row r="49250" spans="1:1" x14ac:dyDescent="0.25">
      <c r="A49250" s="2" t="e">
        <f ca="1">MATCH($E$4,OFFSET(OFFSET(Journaal!$E$5,A49249,0),,,Journaal!$D$3-A49249),0)+A49249</f>
        <v>#N/A</v>
      </c>
    </row>
    <row r="49251" spans="1:1" x14ac:dyDescent="0.25">
      <c r="A49251" s="2" t="e">
        <f ca="1">MATCH($E$4,OFFSET(OFFSET(Journaal!$E$5,A49250,0),,,Journaal!$D$3-A49250),0)+A49250</f>
        <v>#N/A</v>
      </c>
    </row>
    <row r="49252" spans="1:1" x14ac:dyDescent="0.25">
      <c r="A49252" s="2" t="e">
        <f ca="1">MATCH($E$4,OFFSET(OFFSET(Journaal!$E$5,A49251,0),,,Journaal!$D$3-A49251),0)+A49251</f>
        <v>#N/A</v>
      </c>
    </row>
    <row r="49253" spans="1:1" x14ac:dyDescent="0.25">
      <c r="A49253" s="2" t="e">
        <f ca="1">MATCH($E$4,OFFSET(OFFSET(Journaal!$E$5,A49252,0),,,Journaal!$D$3-A49252),0)+A49252</f>
        <v>#N/A</v>
      </c>
    </row>
    <row r="49254" spans="1:1" x14ac:dyDescent="0.25">
      <c r="A49254" s="2" t="e">
        <f ca="1">MATCH($E$4,OFFSET(OFFSET(Journaal!$E$5,A49253,0),,,Journaal!$D$3-A49253),0)+A49253</f>
        <v>#N/A</v>
      </c>
    </row>
    <row r="49255" spans="1:1" x14ac:dyDescent="0.25">
      <c r="A49255" s="2" t="e">
        <f ca="1">MATCH($E$4,OFFSET(OFFSET(Journaal!$E$5,A49254,0),,,Journaal!$D$3-A49254),0)+A49254</f>
        <v>#N/A</v>
      </c>
    </row>
    <row r="49256" spans="1:1" x14ac:dyDescent="0.25">
      <c r="A49256" s="2" t="e">
        <f ca="1">MATCH($E$4,OFFSET(OFFSET(Journaal!$E$5,A49255,0),,,Journaal!$D$3-A49255),0)+A49255</f>
        <v>#N/A</v>
      </c>
    </row>
    <row r="49257" spans="1:1" x14ac:dyDescent="0.25">
      <c r="A49257" s="2" t="e">
        <f ca="1">MATCH($E$4,OFFSET(OFFSET(Journaal!$E$5,A49256,0),,,Journaal!$D$3-A49256),0)+A49256</f>
        <v>#N/A</v>
      </c>
    </row>
    <row r="49258" spans="1:1" x14ac:dyDescent="0.25">
      <c r="A49258" s="2" t="e">
        <f ca="1">MATCH($E$4,OFFSET(OFFSET(Journaal!$E$5,A49257,0),,,Journaal!$D$3-A49257),0)+A49257</f>
        <v>#N/A</v>
      </c>
    </row>
    <row r="49259" spans="1:1" x14ac:dyDescent="0.25">
      <c r="A49259" s="2" t="e">
        <f ca="1">MATCH($E$4,OFFSET(OFFSET(Journaal!$E$5,A49258,0),,,Journaal!$D$3-A49258),0)+A49258</f>
        <v>#N/A</v>
      </c>
    </row>
    <row r="49260" spans="1:1" x14ac:dyDescent="0.25">
      <c r="A49260" s="2" t="e">
        <f ca="1">MATCH($E$4,OFFSET(OFFSET(Journaal!$E$5,A49259,0),,,Journaal!$D$3-A49259),0)+A49259</f>
        <v>#N/A</v>
      </c>
    </row>
    <row r="49261" spans="1:1" x14ac:dyDescent="0.25">
      <c r="A49261" s="2" t="e">
        <f ca="1">MATCH($E$4,OFFSET(OFFSET(Journaal!$E$5,A49260,0),,,Journaal!$D$3-A49260),0)+A49260</f>
        <v>#N/A</v>
      </c>
    </row>
    <row r="49262" spans="1:1" x14ac:dyDescent="0.25">
      <c r="A49262" s="2" t="e">
        <f ca="1">MATCH($E$4,OFFSET(OFFSET(Journaal!$E$5,A49261,0),,,Journaal!$D$3-A49261),0)+A49261</f>
        <v>#N/A</v>
      </c>
    </row>
    <row r="49263" spans="1:1" x14ac:dyDescent="0.25">
      <c r="A49263" s="2" t="e">
        <f ca="1">MATCH($E$4,OFFSET(OFFSET(Journaal!$E$5,A49262,0),,,Journaal!$D$3-A49262),0)+A49262</f>
        <v>#N/A</v>
      </c>
    </row>
    <row r="49264" spans="1:1" x14ac:dyDescent="0.25">
      <c r="A49264" s="2" t="e">
        <f ca="1">MATCH($E$4,OFFSET(OFFSET(Journaal!$E$5,A49263,0),,,Journaal!$D$3-A49263),0)+A49263</f>
        <v>#N/A</v>
      </c>
    </row>
    <row r="49265" spans="1:1" x14ac:dyDescent="0.25">
      <c r="A49265" s="2" t="e">
        <f ca="1">MATCH($E$4,OFFSET(OFFSET(Journaal!$E$5,A49264,0),,,Journaal!$D$3-A49264),0)+A49264</f>
        <v>#N/A</v>
      </c>
    </row>
    <row r="49266" spans="1:1" x14ac:dyDescent="0.25">
      <c r="A49266" s="2" t="e">
        <f ca="1">MATCH($E$4,OFFSET(OFFSET(Journaal!$E$5,A49265,0),,,Journaal!$D$3-A49265),0)+A49265</f>
        <v>#N/A</v>
      </c>
    </row>
    <row r="49267" spans="1:1" x14ac:dyDescent="0.25">
      <c r="A49267" s="2" t="e">
        <f ca="1">MATCH($E$4,OFFSET(OFFSET(Journaal!$E$5,A49266,0),,,Journaal!$D$3-A49266),0)+A49266</f>
        <v>#N/A</v>
      </c>
    </row>
    <row r="49268" spans="1:1" x14ac:dyDescent="0.25">
      <c r="A49268" s="2" t="e">
        <f ca="1">MATCH($E$4,OFFSET(OFFSET(Journaal!$E$5,A49267,0),,,Journaal!$D$3-A49267),0)+A49267</f>
        <v>#N/A</v>
      </c>
    </row>
    <row r="49269" spans="1:1" x14ac:dyDescent="0.25">
      <c r="A49269" s="2" t="e">
        <f ca="1">MATCH($E$4,OFFSET(OFFSET(Journaal!$E$5,A49268,0),,,Journaal!$D$3-A49268),0)+A49268</f>
        <v>#N/A</v>
      </c>
    </row>
    <row r="49270" spans="1:1" x14ac:dyDescent="0.25">
      <c r="A49270" s="2" t="e">
        <f ca="1">MATCH($E$4,OFFSET(OFFSET(Journaal!$E$5,A49269,0),,,Journaal!$D$3-A49269),0)+A49269</f>
        <v>#N/A</v>
      </c>
    </row>
    <row r="49271" spans="1:1" x14ac:dyDescent="0.25">
      <c r="A49271" s="2" t="e">
        <f ca="1">MATCH($E$4,OFFSET(OFFSET(Journaal!$E$5,A49270,0),,,Journaal!$D$3-A49270),0)+A49270</f>
        <v>#N/A</v>
      </c>
    </row>
    <row r="49272" spans="1:1" x14ac:dyDescent="0.25">
      <c r="A49272" s="2" t="e">
        <f ca="1">MATCH($E$4,OFFSET(OFFSET(Journaal!$E$5,A49271,0),,,Journaal!$D$3-A49271),0)+A49271</f>
        <v>#N/A</v>
      </c>
    </row>
    <row r="49273" spans="1:1" x14ac:dyDescent="0.25">
      <c r="A49273" s="2" t="e">
        <f ca="1">MATCH($E$4,OFFSET(OFFSET(Journaal!$E$5,A49272,0),,,Journaal!$D$3-A49272),0)+A49272</f>
        <v>#N/A</v>
      </c>
    </row>
    <row r="49274" spans="1:1" x14ac:dyDescent="0.25">
      <c r="A49274" s="2" t="e">
        <f ca="1">MATCH($E$4,OFFSET(OFFSET(Journaal!$E$5,A49273,0),,,Journaal!$D$3-A49273),0)+A49273</f>
        <v>#N/A</v>
      </c>
    </row>
    <row r="49275" spans="1:1" x14ac:dyDescent="0.25">
      <c r="A49275" s="2" t="e">
        <f ca="1">MATCH($E$4,OFFSET(OFFSET(Journaal!$E$5,A49274,0),,,Journaal!$D$3-A49274),0)+A49274</f>
        <v>#N/A</v>
      </c>
    </row>
    <row r="49276" spans="1:1" x14ac:dyDescent="0.25">
      <c r="A49276" s="2" t="e">
        <f ca="1">MATCH($E$4,OFFSET(OFFSET(Journaal!$E$5,A49275,0),,,Journaal!$D$3-A49275),0)+A49275</f>
        <v>#N/A</v>
      </c>
    </row>
    <row r="49277" spans="1:1" x14ac:dyDescent="0.25">
      <c r="A49277" s="2" t="e">
        <f ca="1">MATCH($E$4,OFFSET(OFFSET(Journaal!$E$5,A49276,0),,,Journaal!$D$3-A49276),0)+A49276</f>
        <v>#N/A</v>
      </c>
    </row>
    <row r="49278" spans="1:1" x14ac:dyDescent="0.25">
      <c r="A49278" s="2" t="e">
        <f ca="1">MATCH($E$4,OFFSET(OFFSET(Journaal!$E$5,A49277,0),,,Journaal!$D$3-A49277),0)+A49277</f>
        <v>#N/A</v>
      </c>
    </row>
    <row r="49279" spans="1:1" x14ac:dyDescent="0.25">
      <c r="A49279" s="2" t="e">
        <f ca="1">MATCH($E$4,OFFSET(OFFSET(Journaal!$E$5,A49278,0),,,Journaal!$D$3-A49278),0)+A49278</f>
        <v>#N/A</v>
      </c>
    </row>
    <row r="49280" spans="1:1" x14ac:dyDescent="0.25">
      <c r="A49280" s="2" t="e">
        <f ca="1">MATCH($E$4,OFFSET(OFFSET(Journaal!$E$5,A49279,0),,,Journaal!$D$3-A49279),0)+A49279</f>
        <v>#N/A</v>
      </c>
    </row>
    <row r="49281" spans="1:1" x14ac:dyDescent="0.25">
      <c r="A49281" s="2" t="e">
        <f ca="1">MATCH($E$4,OFFSET(OFFSET(Journaal!$E$5,A49280,0),,,Journaal!$D$3-A49280),0)+A49280</f>
        <v>#N/A</v>
      </c>
    </row>
    <row r="49282" spans="1:1" x14ac:dyDescent="0.25">
      <c r="A49282" s="2" t="e">
        <f ca="1">MATCH($E$4,OFFSET(OFFSET(Journaal!$E$5,A49281,0),,,Journaal!$D$3-A49281),0)+A49281</f>
        <v>#N/A</v>
      </c>
    </row>
    <row r="49283" spans="1:1" x14ac:dyDescent="0.25">
      <c r="A49283" s="2" t="e">
        <f ca="1">MATCH($E$4,OFFSET(OFFSET(Journaal!$E$5,A49282,0),,,Journaal!$D$3-A49282),0)+A49282</f>
        <v>#N/A</v>
      </c>
    </row>
    <row r="49284" spans="1:1" x14ac:dyDescent="0.25">
      <c r="A49284" s="2" t="e">
        <f ca="1">MATCH($E$4,OFFSET(OFFSET(Journaal!$E$5,A49283,0),,,Journaal!$D$3-A49283),0)+A49283</f>
        <v>#N/A</v>
      </c>
    </row>
    <row r="49285" spans="1:1" x14ac:dyDescent="0.25">
      <c r="A49285" s="2" t="e">
        <f ca="1">MATCH($E$4,OFFSET(OFFSET(Journaal!$E$5,A49284,0),,,Journaal!$D$3-A49284),0)+A49284</f>
        <v>#N/A</v>
      </c>
    </row>
    <row r="49286" spans="1:1" x14ac:dyDescent="0.25">
      <c r="A49286" s="2" t="e">
        <f ca="1">MATCH($E$4,OFFSET(OFFSET(Journaal!$E$5,A49285,0),,,Journaal!$D$3-A49285),0)+A49285</f>
        <v>#N/A</v>
      </c>
    </row>
    <row r="49287" spans="1:1" x14ac:dyDescent="0.25">
      <c r="A49287" s="2" t="e">
        <f ca="1">MATCH($E$4,OFFSET(OFFSET(Journaal!$E$5,A49286,0),,,Journaal!$D$3-A49286),0)+A49286</f>
        <v>#N/A</v>
      </c>
    </row>
    <row r="49288" spans="1:1" x14ac:dyDescent="0.25">
      <c r="A49288" s="2" t="e">
        <f ca="1">MATCH($E$4,OFFSET(OFFSET(Journaal!$E$5,A49287,0),,,Journaal!$D$3-A49287),0)+A49287</f>
        <v>#N/A</v>
      </c>
    </row>
    <row r="49289" spans="1:1" x14ac:dyDescent="0.25">
      <c r="A49289" s="2" t="e">
        <f ca="1">MATCH($E$4,OFFSET(OFFSET(Journaal!$E$5,A49288,0),,,Journaal!$D$3-A49288),0)+A49288</f>
        <v>#N/A</v>
      </c>
    </row>
    <row r="49290" spans="1:1" x14ac:dyDescent="0.25">
      <c r="A49290" s="2" t="e">
        <f ca="1">MATCH($E$4,OFFSET(OFFSET(Journaal!$E$5,A49289,0),,,Journaal!$D$3-A49289),0)+A49289</f>
        <v>#N/A</v>
      </c>
    </row>
    <row r="49291" spans="1:1" x14ac:dyDescent="0.25">
      <c r="A49291" s="2" t="e">
        <f ca="1">MATCH($E$4,OFFSET(OFFSET(Journaal!$E$5,A49290,0),,,Journaal!$D$3-A49290),0)+A49290</f>
        <v>#N/A</v>
      </c>
    </row>
    <row r="49292" spans="1:1" x14ac:dyDescent="0.25">
      <c r="A49292" s="2" t="e">
        <f ca="1">MATCH($E$4,OFFSET(OFFSET(Journaal!$E$5,A49291,0),,,Journaal!$D$3-A49291),0)+A49291</f>
        <v>#N/A</v>
      </c>
    </row>
    <row r="49293" spans="1:1" x14ac:dyDescent="0.25">
      <c r="A49293" s="2" t="e">
        <f ca="1">MATCH($E$4,OFFSET(OFFSET(Journaal!$E$5,A49292,0),,,Journaal!$D$3-A49292),0)+A49292</f>
        <v>#N/A</v>
      </c>
    </row>
    <row r="49294" spans="1:1" x14ac:dyDescent="0.25">
      <c r="A49294" s="2" t="e">
        <f ca="1">MATCH($E$4,OFFSET(OFFSET(Journaal!$E$5,A49293,0),,,Journaal!$D$3-A49293),0)+A49293</f>
        <v>#N/A</v>
      </c>
    </row>
    <row r="49295" spans="1:1" x14ac:dyDescent="0.25">
      <c r="A49295" s="2" t="e">
        <f ca="1">MATCH($E$4,OFFSET(OFFSET(Journaal!$E$5,A49294,0),,,Journaal!$D$3-A49294),0)+A49294</f>
        <v>#N/A</v>
      </c>
    </row>
    <row r="49296" spans="1:1" x14ac:dyDescent="0.25">
      <c r="A49296" s="2" t="e">
        <f ca="1">MATCH($E$4,OFFSET(OFFSET(Journaal!$E$5,A49295,0),,,Journaal!$D$3-A49295),0)+A49295</f>
        <v>#N/A</v>
      </c>
    </row>
    <row r="49297" spans="1:1" x14ac:dyDescent="0.25">
      <c r="A49297" s="2" t="e">
        <f ca="1">MATCH($E$4,OFFSET(OFFSET(Journaal!$E$5,A49296,0),,,Journaal!$D$3-A49296),0)+A49296</f>
        <v>#N/A</v>
      </c>
    </row>
    <row r="49298" spans="1:1" x14ac:dyDescent="0.25">
      <c r="A49298" s="2" t="e">
        <f ca="1">MATCH($E$4,OFFSET(OFFSET(Journaal!$E$5,A49297,0),,,Journaal!$D$3-A49297),0)+A49297</f>
        <v>#N/A</v>
      </c>
    </row>
    <row r="49299" spans="1:1" x14ac:dyDescent="0.25">
      <c r="A49299" s="2" t="e">
        <f ca="1">MATCH($E$4,OFFSET(OFFSET(Journaal!$E$5,A49298,0),,,Journaal!$D$3-A49298),0)+A49298</f>
        <v>#N/A</v>
      </c>
    </row>
    <row r="49300" spans="1:1" x14ac:dyDescent="0.25">
      <c r="A49300" s="2" t="e">
        <f ca="1">MATCH($E$4,OFFSET(OFFSET(Journaal!$E$5,A49299,0),,,Journaal!$D$3-A49299),0)+A49299</f>
        <v>#N/A</v>
      </c>
    </row>
    <row r="49301" spans="1:1" x14ac:dyDescent="0.25">
      <c r="A49301" s="2" t="e">
        <f ca="1">MATCH($E$4,OFFSET(OFFSET(Journaal!$E$5,A49300,0),,,Journaal!$D$3-A49300),0)+A49300</f>
        <v>#N/A</v>
      </c>
    </row>
    <row r="49302" spans="1:1" x14ac:dyDescent="0.25">
      <c r="A49302" s="2" t="e">
        <f ca="1">MATCH($E$4,OFFSET(OFFSET(Journaal!$E$5,A49301,0),,,Journaal!$D$3-A49301),0)+A49301</f>
        <v>#N/A</v>
      </c>
    </row>
    <row r="49303" spans="1:1" x14ac:dyDescent="0.25">
      <c r="A49303" s="2" t="e">
        <f ca="1">MATCH($E$4,OFFSET(OFFSET(Journaal!$E$5,A49302,0),,,Journaal!$D$3-A49302),0)+A49302</f>
        <v>#N/A</v>
      </c>
    </row>
    <row r="49304" spans="1:1" x14ac:dyDescent="0.25">
      <c r="A49304" s="2" t="e">
        <f ca="1">MATCH($E$4,OFFSET(OFFSET(Journaal!$E$5,A49303,0),,,Journaal!$D$3-A49303),0)+A49303</f>
        <v>#N/A</v>
      </c>
    </row>
    <row r="49305" spans="1:1" x14ac:dyDescent="0.25">
      <c r="A49305" s="2" t="e">
        <f ca="1">MATCH($E$4,OFFSET(OFFSET(Journaal!$E$5,A49304,0),,,Journaal!$D$3-A49304),0)+A49304</f>
        <v>#N/A</v>
      </c>
    </row>
    <row r="49306" spans="1:1" x14ac:dyDescent="0.25">
      <c r="A49306" s="2" t="e">
        <f ca="1">MATCH($E$4,OFFSET(OFFSET(Journaal!$E$5,A49305,0),,,Journaal!$D$3-A49305),0)+A49305</f>
        <v>#N/A</v>
      </c>
    </row>
    <row r="49307" spans="1:1" x14ac:dyDescent="0.25">
      <c r="A49307" s="2" t="e">
        <f ca="1">MATCH($E$4,OFFSET(OFFSET(Journaal!$E$5,A49306,0),,,Journaal!$D$3-A49306),0)+A49306</f>
        <v>#N/A</v>
      </c>
    </row>
    <row r="49308" spans="1:1" x14ac:dyDescent="0.25">
      <c r="A49308" s="2" t="e">
        <f ca="1">MATCH($E$4,OFFSET(OFFSET(Journaal!$E$5,A49307,0),,,Journaal!$D$3-A49307),0)+A49307</f>
        <v>#N/A</v>
      </c>
    </row>
    <row r="49309" spans="1:1" x14ac:dyDescent="0.25">
      <c r="A49309" s="2" t="e">
        <f ca="1">MATCH($E$4,OFFSET(OFFSET(Journaal!$E$5,A49308,0),,,Journaal!$D$3-A49308),0)+A49308</f>
        <v>#N/A</v>
      </c>
    </row>
    <row r="49310" spans="1:1" x14ac:dyDescent="0.25">
      <c r="A49310" s="2" t="e">
        <f ca="1">MATCH($E$4,OFFSET(OFFSET(Journaal!$E$5,A49309,0),,,Journaal!$D$3-A49309),0)+A49309</f>
        <v>#N/A</v>
      </c>
    </row>
    <row r="49311" spans="1:1" x14ac:dyDescent="0.25">
      <c r="A49311" s="2" t="e">
        <f ca="1">MATCH($E$4,OFFSET(OFFSET(Journaal!$E$5,A49310,0),,,Journaal!$D$3-A49310),0)+A49310</f>
        <v>#N/A</v>
      </c>
    </row>
    <row r="49312" spans="1:1" x14ac:dyDescent="0.25">
      <c r="A49312" s="2" t="e">
        <f ca="1">MATCH($E$4,OFFSET(OFFSET(Journaal!$E$5,A49311,0),,,Journaal!$D$3-A49311),0)+A49311</f>
        <v>#N/A</v>
      </c>
    </row>
    <row r="49313" spans="1:1" x14ac:dyDescent="0.25">
      <c r="A49313" s="2" t="e">
        <f ca="1">MATCH($E$4,OFFSET(OFFSET(Journaal!$E$5,A49312,0),,,Journaal!$D$3-A49312),0)+A49312</f>
        <v>#N/A</v>
      </c>
    </row>
    <row r="49314" spans="1:1" x14ac:dyDescent="0.25">
      <c r="A49314" s="2" t="e">
        <f ca="1">MATCH($E$4,OFFSET(OFFSET(Journaal!$E$5,A49313,0),,,Journaal!$D$3-A49313),0)+A49313</f>
        <v>#N/A</v>
      </c>
    </row>
    <row r="49315" spans="1:1" x14ac:dyDescent="0.25">
      <c r="A49315" s="2" t="e">
        <f ca="1">MATCH($E$4,OFFSET(OFFSET(Journaal!$E$5,A49314,0),,,Journaal!$D$3-A49314),0)+A49314</f>
        <v>#N/A</v>
      </c>
    </row>
    <row r="49316" spans="1:1" x14ac:dyDescent="0.25">
      <c r="A49316" s="2" t="e">
        <f ca="1">MATCH($E$4,OFFSET(OFFSET(Journaal!$E$5,A49315,0),,,Journaal!$D$3-A49315),0)+A49315</f>
        <v>#N/A</v>
      </c>
    </row>
    <row r="49317" spans="1:1" x14ac:dyDescent="0.25">
      <c r="A49317" s="2" t="e">
        <f ca="1">MATCH($E$4,OFFSET(OFFSET(Journaal!$E$5,A49316,0),,,Journaal!$D$3-A49316),0)+A49316</f>
        <v>#N/A</v>
      </c>
    </row>
    <row r="49318" spans="1:1" x14ac:dyDescent="0.25">
      <c r="A49318" s="2" t="e">
        <f ca="1">MATCH($E$4,OFFSET(OFFSET(Journaal!$E$5,A49317,0),,,Journaal!$D$3-A49317),0)+A49317</f>
        <v>#N/A</v>
      </c>
    </row>
    <row r="49319" spans="1:1" x14ac:dyDescent="0.25">
      <c r="A49319" s="2" t="e">
        <f ca="1">MATCH($E$4,OFFSET(OFFSET(Journaal!$E$5,A49318,0),,,Journaal!$D$3-A49318),0)+A49318</f>
        <v>#N/A</v>
      </c>
    </row>
    <row r="49320" spans="1:1" x14ac:dyDescent="0.25">
      <c r="A49320" s="2" t="e">
        <f ca="1">MATCH($E$4,OFFSET(OFFSET(Journaal!$E$5,A49319,0),,,Journaal!$D$3-A49319),0)+A49319</f>
        <v>#N/A</v>
      </c>
    </row>
    <row r="49321" spans="1:1" x14ac:dyDescent="0.25">
      <c r="A49321" s="2" t="e">
        <f ca="1">MATCH($E$4,OFFSET(OFFSET(Journaal!$E$5,A49320,0),,,Journaal!$D$3-A49320),0)+A49320</f>
        <v>#N/A</v>
      </c>
    </row>
    <row r="49322" spans="1:1" x14ac:dyDescent="0.25">
      <c r="A49322" s="2" t="e">
        <f ca="1">MATCH($E$4,OFFSET(OFFSET(Journaal!$E$5,A49321,0),,,Journaal!$D$3-A49321),0)+A49321</f>
        <v>#N/A</v>
      </c>
    </row>
    <row r="49323" spans="1:1" x14ac:dyDescent="0.25">
      <c r="A49323" s="2" t="e">
        <f ca="1">MATCH($E$4,OFFSET(OFFSET(Journaal!$E$5,A49322,0),,,Journaal!$D$3-A49322),0)+A49322</f>
        <v>#N/A</v>
      </c>
    </row>
    <row r="49324" spans="1:1" x14ac:dyDescent="0.25">
      <c r="A49324" s="2" t="e">
        <f ca="1">MATCH($E$4,OFFSET(OFFSET(Journaal!$E$5,A49323,0),,,Journaal!$D$3-A49323),0)+A49323</f>
        <v>#N/A</v>
      </c>
    </row>
    <row r="49325" spans="1:1" x14ac:dyDescent="0.25">
      <c r="A49325" s="2" t="e">
        <f ca="1">MATCH($E$4,OFFSET(OFFSET(Journaal!$E$5,A49324,0),,,Journaal!$D$3-A49324),0)+A49324</f>
        <v>#N/A</v>
      </c>
    </row>
    <row r="49326" spans="1:1" x14ac:dyDescent="0.25">
      <c r="A49326" s="2" t="e">
        <f ca="1">MATCH($E$4,OFFSET(OFFSET(Journaal!$E$5,A49325,0),,,Journaal!$D$3-A49325),0)+A49325</f>
        <v>#N/A</v>
      </c>
    </row>
    <row r="49327" spans="1:1" x14ac:dyDescent="0.25">
      <c r="A49327" s="2" t="e">
        <f ca="1">MATCH($E$4,OFFSET(OFFSET(Journaal!$E$5,A49326,0),,,Journaal!$D$3-A49326),0)+A49326</f>
        <v>#N/A</v>
      </c>
    </row>
    <row r="49328" spans="1:1" x14ac:dyDescent="0.25">
      <c r="A49328" s="2" t="e">
        <f ca="1">MATCH($E$4,OFFSET(OFFSET(Journaal!$E$5,A49327,0),,,Journaal!$D$3-A49327),0)+A49327</f>
        <v>#N/A</v>
      </c>
    </row>
    <row r="49329" spans="1:1" x14ac:dyDescent="0.25">
      <c r="A49329" s="2" t="e">
        <f ca="1">MATCH($E$4,OFFSET(OFFSET(Journaal!$E$5,A49328,0),,,Journaal!$D$3-A49328),0)+A49328</f>
        <v>#N/A</v>
      </c>
    </row>
    <row r="49330" spans="1:1" x14ac:dyDescent="0.25">
      <c r="A49330" s="2" t="e">
        <f ca="1">MATCH($E$4,OFFSET(OFFSET(Journaal!$E$5,A49329,0),,,Journaal!$D$3-A49329),0)+A49329</f>
        <v>#N/A</v>
      </c>
    </row>
    <row r="49331" spans="1:1" x14ac:dyDescent="0.25">
      <c r="A49331" s="2" t="e">
        <f ca="1">MATCH($E$4,OFFSET(OFFSET(Journaal!$E$5,A49330,0),,,Journaal!$D$3-A49330),0)+A49330</f>
        <v>#N/A</v>
      </c>
    </row>
    <row r="49332" spans="1:1" x14ac:dyDescent="0.25">
      <c r="A49332" s="2" t="e">
        <f ca="1">MATCH($E$4,OFFSET(OFFSET(Journaal!$E$5,A49331,0),,,Journaal!$D$3-A49331),0)+A49331</f>
        <v>#N/A</v>
      </c>
    </row>
    <row r="49333" spans="1:1" x14ac:dyDescent="0.25">
      <c r="A49333" s="2" t="e">
        <f ca="1">MATCH($E$4,OFFSET(OFFSET(Journaal!$E$5,A49332,0),,,Journaal!$D$3-A49332),0)+A49332</f>
        <v>#N/A</v>
      </c>
    </row>
    <row r="49334" spans="1:1" x14ac:dyDescent="0.25">
      <c r="A49334" s="2" t="e">
        <f ca="1">MATCH($E$4,OFFSET(OFFSET(Journaal!$E$5,A49333,0),,,Journaal!$D$3-A49333),0)+A49333</f>
        <v>#N/A</v>
      </c>
    </row>
    <row r="49335" spans="1:1" x14ac:dyDescent="0.25">
      <c r="A49335" s="2" t="e">
        <f ca="1">MATCH($E$4,OFFSET(OFFSET(Journaal!$E$5,A49334,0),,,Journaal!$D$3-A49334),0)+A49334</f>
        <v>#N/A</v>
      </c>
    </row>
    <row r="49336" spans="1:1" x14ac:dyDescent="0.25">
      <c r="A49336" s="2" t="e">
        <f ca="1">MATCH($E$4,OFFSET(OFFSET(Journaal!$E$5,A49335,0),,,Journaal!$D$3-A49335),0)+A49335</f>
        <v>#N/A</v>
      </c>
    </row>
    <row r="49337" spans="1:1" x14ac:dyDescent="0.25">
      <c r="A49337" s="2" t="e">
        <f ca="1">MATCH($E$4,OFFSET(OFFSET(Journaal!$E$5,A49336,0),,,Journaal!$D$3-A49336),0)+A49336</f>
        <v>#N/A</v>
      </c>
    </row>
    <row r="49338" spans="1:1" x14ac:dyDescent="0.25">
      <c r="A49338" s="2" t="e">
        <f ca="1">MATCH($E$4,OFFSET(OFFSET(Journaal!$E$5,A49337,0),,,Journaal!$D$3-A49337),0)+A49337</f>
        <v>#N/A</v>
      </c>
    </row>
    <row r="49339" spans="1:1" x14ac:dyDescent="0.25">
      <c r="A49339" s="2" t="e">
        <f ca="1">MATCH($E$4,OFFSET(OFFSET(Journaal!$E$5,A49338,0),,,Journaal!$D$3-A49338),0)+A49338</f>
        <v>#N/A</v>
      </c>
    </row>
    <row r="49340" spans="1:1" x14ac:dyDescent="0.25">
      <c r="A49340" s="2" t="e">
        <f ca="1">MATCH($E$4,OFFSET(OFFSET(Journaal!$E$5,A49339,0),,,Journaal!$D$3-A49339),0)+A49339</f>
        <v>#N/A</v>
      </c>
    </row>
    <row r="49341" spans="1:1" x14ac:dyDescent="0.25">
      <c r="A49341" s="2" t="e">
        <f ca="1">MATCH($E$4,OFFSET(OFFSET(Journaal!$E$5,A49340,0),,,Journaal!$D$3-A49340),0)+A49340</f>
        <v>#N/A</v>
      </c>
    </row>
    <row r="49342" spans="1:1" x14ac:dyDescent="0.25">
      <c r="A49342" s="2" t="e">
        <f ca="1">MATCH($E$4,OFFSET(OFFSET(Journaal!$E$5,A49341,0),,,Journaal!$D$3-A49341),0)+A49341</f>
        <v>#N/A</v>
      </c>
    </row>
    <row r="49343" spans="1:1" x14ac:dyDescent="0.25">
      <c r="A49343" s="2" t="e">
        <f ca="1">MATCH($E$4,OFFSET(OFFSET(Journaal!$E$5,A49342,0),,,Journaal!$D$3-A49342),0)+A49342</f>
        <v>#N/A</v>
      </c>
    </row>
    <row r="49344" spans="1:1" x14ac:dyDescent="0.25">
      <c r="A49344" s="2" t="e">
        <f ca="1">MATCH($E$4,OFFSET(OFFSET(Journaal!$E$5,A49343,0),,,Journaal!$D$3-A49343),0)+A49343</f>
        <v>#N/A</v>
      </c>
    </row>
    <row r="49345" spans="1:1" x14ac:dyDescent="0.25">
      <c r="A49345" s="2" t="e">
        <f ca="1">MATCH($E$4,OFFSET(OFFSET(Journaal!$E$5,A49344,0),,,Journaal!$D$3-A49344),0)+A49344</f>
        <v>#N/A</v>
      </c>
    </row>
    <row r="49346" spans="1:1" x14ac:dyDescent="0.25">
      <c r="A49346" s="2" t="e">
        <f ca="1">MATCH($E$4,OFFSET(OFFSET(Journaal!$E$5,A49345,0),,,Journaal!$D$3-A49345),0)+A49345</f>
        <v>#N/A</v>
      </c>
    </row>
    <row r="49347" spans="1:1" x14ac:dyDescent="0.25">
      <c r="A49347" s="2" t="e">
        <f ca="1">MATCH($E$4,OFFSET(OFFSET(Journaal!$E$5,A49346,0),,,Journaal!$D$3-A49346),0)+A49346</f>
        <v>#N/A</v>
      </c>
    </row>
    <row r="49348" spans="1:1" x14ac:dyDescent="0.25">
      <c r="A49348" s="2" t="e">
        <f ca="1">MATCH($E$4,OFFSET(OFFSET(Journaal!$E$5,A49347,0),,,Journaal!$D$3-A49347),0)+A49347</f>
        <v>#N/A</v>
      </c>
    </row>
    <row r="49349" spans="1:1" x14ac:dyDescent="0.25">
      <c r="A49349" s="2" t="e">
        <f ca="1">MATCH($E$4,OFFSET(OFFSET(Journaal!$E$5,A49348,0),,,Journaal!$D$3-A49348),0)+A49348</f>
        <v>#N/A</v>
      </c>
    </row>
    <row r="49350" spans="1:1" x14ac:dyDescent="0.25">
      <c r="A49350" s="2" t="e">
        <f ca="1">MATCH($E$4,OFFSET(OFFSET(Journaal!$E$5,A49349,0),,,Journaal!$D$3-A49349),0)+A49349</f>
        <v>#N/A</v>
      </c>
    </row>
    <row r="49351" spans="1:1" x14ac:dyDescent="0.25">
      <c r="A49351" s="2" t="e">
        <f ca="1">MATCH($E$4,OFFSET(OFFSET(Journaal!$E$5,A49350,0),,,Journaal!$D$3-A49350),0)+A49350</f>
        <v>#N/A</v>
      </c>
    </row>
    <row r="49352" spans="1:1" x14ac:dyDescent="0.25">
      <c r="A49352" s="2" t="e">
        <f ca="1">MATCH($E$4,OFFSET(OFFSET(Journaal!$E$5,A49351,0),,,Journaal!$D$3-A49351),0)+A49351</f>
        <v>#N/A</v>
      </c>
    </row>
    <row r="49353" spans="1:1" x14ac:dyDescent="0.25">
      <c r="A49353" s="2" t="e">
        <f ca="1">MATCH($E$4,OFFSET(OFFSET(Journaal!$E$5,A49352,0),,,Journaal!$D$3-A49352),0)+A49352</f>
        <v>#N/A</v>
      </c>
    </row>
    <row r="49354" spans="1:1" x14ac:dyDescent="0.25">
      <c r="A49354" s="2" t="e">
        <f ca="1">MATCH($E$4,OFFSET(OFFSET(Journaal!$E$5,A49353,0),,,Journaal!$D$3-A49353),0)+A49353</f>
        <v>#N/A</v>
      </c>
    </row>
    <row r="49355" spans="1:1" x14ac:dyDescent="0.25">
      <c r="A49355" s="2" t="e">
        <f ca="1">MATCH($E$4,OFFSET(OFFSET(Journaal!$E$5,A49354,0),,,Journaal!$D$3-A49354),0)+A49354</f>
        <v>#N/A</v>
      </c>
    </row>
    <row r="49356" spans="1:1" x14ac:dyDescent="0.25">
      <c r="A49356" s="2" t="e">
        <f ca="1">MATCH($E$4,OFFSET(OFFSET(Journaal!$E$5,A49355,0),,,Journaal!$D$3-A49355),0)+A49355</f>
        <v>#N/A</v>
      </c>
    </row>
    <row r="49357" spans="1:1" x14ac:dyDescent="0.25">
      <c r="A49357" s="2" t="e">
        <f ca="1">MATCH($E$4,OFFSET(OFFSET(Journaal!$E$5,A49356,0),,,Journaal!$D$3-A49356),0)+A49356</f>
        <v>#N/A</v>
      </c>
    </row>
    <row r="49358" spans="1:1" x14ac:dyDescent="0.25">
      <c r="A49358" s="2" t="e">
        <f ca="1">MATCH($E$4,OFFSET(OFFSET(Journaal!$E$5,A49357,0),,,Journaal!$D$3-A49357),0)+A49357</f>
        <v>#N/A</v>
      </c>
    </row>
    <row r="49359" spans="1:1" x14ac:dyDescent="0.25">
      <c r="A49359" s="2" t="e">
        <f ca="1">MATCH($E$4,OFFSET(OFFSET(Journaal!$E$5,A49358,0),,,Journaal!$D$3-A49358),0)+A49358</f>
        <v>#N/A</v>
      </c>
    </row>
    <row r="49360" spans="1:1" x14ac:dyDescent="0.25">
      <c r="A49360" s="2" t="e">
        <f ca="1">MATCH($E$4,OFFSET(OFFSET(Journaal!$E$5,A49359,0),,,Journaal!$D$3-A49359),0)+A49359</f>
        <v>#N/A</v>
      </c>
    </row>
    <row r="49361" spans="1:1" x14ac:dyDescent="0.25">
      <c r="A49361" s="2" t="e">
        <f ca="1">MATCH($E$4,OFFSET(OFFSET(Journaal!$E$5,A49360,0),,,Journaal!$D$3-A49360),0)+A49360</f>
        <v>#N/A</v>
      </c>
    </row>
    <row r="49362" spans="1:1" x14ac:dyDescent="0.25">
      <c r="A49362" s="2" t="e">
        <f ca="1">MATCH($E$4,OFFSET(OFFSET(Journaal!$E$5,A49361,0),,,Journaal!$D$3-A49361),0)+A49361</f>
        <v>#N/A</v>
      </c>
    </row>
    <row r="49363" spans="1:1" x14ac:dyDescent="0.25">
      <c r="A49363" s="2" t="e">
        <f ca="1">MATCH($E$4,OFFSET(OFFSET(Journaal!$E$5,A49362,0),,,Journaal!$D$3-A49362),0)+A49362</f>
        <v>#N/A</v>
      </c>
    </row>
    <row r="49364" spans="1:1" x14ac:dyDescent="0.25">
      <c r="A49364" s="2" t="e">
        <f ca="1">MATCH($E$4,OFFSET(OFFSET(Journaal!$E$5,A49363,0),,,Journaal!$D$3-A49363),0)+A49363</f>
        <v>#N/A</v>
      </c>
    </row>
    <row r="49365" spans="1:1" x14ac:dyDescent="0.25">
      <c r="A49365" s="2" t="e">
        <f ca="1">MATCH($E$4,OFFSET(OFFSET(Journaal!$E$5,A49364,0),,,Journaal!$D$3-A49364),0)+A49364</f>
        <v>#N/A</v>
      </c>
    </row>
    <row r="49366" spans="1:1" x14ac:dyDescent="0.25">
      <c r="A49366" s="2" t="e">
        <f ca="1">MATCH($E$4,OFFSET(OFFSET(Journaal!$E$5,A49365,0),,,Journaal!$D$3-A49365),0)+A49365</f>
        <v>#N/A</v>
      </c>
    </row>
    <row r="49367" spans="1:1" x14ac:dyDescent="0.25">
      <c r="A49367" s="2" t="e">
        <f ca="1">MATCH($E$4,OFFSET(OFFSET(Journaal!$E$5,A49366,0),,,Journaal!$D$3-A49366),0)+A49366</f>
        <v>#N/A</v>
      </c>
    </row>
    <row r="49368" spans="1:1" x14ac:dyDescent="0.25">
      <c r="A49368" s="2" t="e">
        <f ca="1">MATCH($E$4,OFFSET(OFFSET(Journaal!$E$5,A49367,0),,,Journaal!$D$3-A49367),0)+A49367</f>
        <v>#N/A</v>
      </c>
    </row>
    <row r="49369" spans="1:1" x14ac:dyDescent="0.25">
      <c r="A49369" s="2" t="e">
        <f ca="1">MATCH($E$4,OFFSET(OFFSET(Journaal!$E$5,A49368,0),,,Journaal!$D$3-A49368),0)+A49368</f>
        <v>#N/A</v>
      </c>
    </row>
    <row r="49370" spans="1:1" x14ac:dyDescent="0.25">
      <c r="A49370" s="2" t="e">
        <f ca="1">MATCH($E$4,OFFSET(OFFSET(Journaal!$E$5,A49369,0),,,Journaal!$D$3-A49369),0)+A49369</f>
        <v>#N/A</v>
      </c>
    </row>
    <row r="49371" spans="1:1" x14ac:dyDescent="0.25">
      <c r="A49371" s="2" t="e">
        <f ca="1">MATCH($E$4,OFFSET(OFFSET(Journaal!$E$5,A49370,0),,,Journaal!$D$3-A49370),0)+A49370</f>
        <v>#N/A</v>
      </c>
    </row>
    <row r="49372" spans="1:1" x14ac:dyDescent="0.25">
      <c r="A49372" s="2" t="e">
        <f ca="1">MATCH($E$4,OFFSET(OFFSET(Journaal!$E$5,A49371,0),,,Journaal!$D$3-A49371),0)+A49371</f>
        <v>#N/A</v>
      </c>
    </row>
    <row r="49373" spans="1:1" x14ac:dyDescent="0.25">
      <c r="A49373" s="2" t="e">
        <f ca="1">MATCH($E$4,OFFSET(OFFSET(Journaal!$E$5,A49372,0),,,Journaal!$D$3-A49372),0)+A49372</f>
        <v>#N/A</v>
      </c>
    </row>
    <row r="49374" spans="1:1" x14ac:dyDescent="0.25">
      <c r="A49374" s="2" t="e">
        <f ca="1">MATCH($E$4,OFFSET(OFFSET(Journaal!$E$5,A49373,0),,,Journaal!$D$3-A49373),0)+A49373</f>
        <v>#N/A</v>
      </c>
    </row>
    <row r="49375" spans="1:1" x14ac:dyDescent="0.25">
      <c r="A49375" s="2" t="e">
        <f ca="1">MATCH($E$4,OFFSET(OFFSET(Journaal!$E$5,A49374,0),,,Journaal!$D$3-A49374),0)+A49374</f>
        <v>#N/A</v>
      </c>
    </row>
    <row r="49376" spans="1:1" x14ac:dyDescent="0.25">
      <c r="A49376" s="2" t="e">
        <f ca="1">MATCH($E$4,OFFSET(OFFSET(Journaal!$E$5,A49375,0),,,Journaal!$D$3-A49375),0)+A49375</f>
        <v>#N/A</v>
      </c>
    </row>
    <row r="49377" spans="1:1" x14ac:dyDescent="0.25">
      <c r="A49377" s="2" t="e">
        <f ca="1">MATCH($E$4,OFFSET(OFFSET(Journaal!$E$5,A49376,0),,,Journaal!$D$3-A49376),0)+A49376</f>
        <v>#N/A</v>
      </c>
    </row>
    <row r="49378" spans="1:1" x14ac:dyDescent="0.25">
      <c r="A49378" s="2" t="e">
        <f ca="1">MATCH($E$4,OFFSET(OFFSET(Journaal!$E$5,A49377,0),,,Journaal!$D$3-A49377),0)+A49377</f>
        <v>#N/A</v>
      </c>
    </row>
    <row r="49379" spans="1:1" x14ac:dyDescent="0.25">
      <c r="A49379" s="2" t="e">
        <f ca="1">MATCH($E$4,OFFSET(OFFSET(Journaal!$E$5,A49378,0),,,Journaal!$D$3-A49378),0)+A49378</f>
        <v>#N/A</v>
      </c>
    </row>
    <row r="49380" spans="1:1" x14ac:dyDescent="0.25">
      <c r="A49380" s="2" t="e">
        <f ca="1">MATCH($E$4,OFFSET(OFFSET(Journaal!$E$5,A49379,0),,,Journaal!$D$3-A49379),0)+A49379</f>
        <v>#N/A</v>
      </c>
    </row>
    <row r="49381" spans="1:1" x14ac:dyDescent="0.25">
      <c r="A49381" s="2" t="e">
        <f ca="1">MATCH($E$4,OFFSET(OFFSET(Journaal!$E$5,A49380,0),,,Journaal!$D$3-A49380),0)+A49380</f>
        <v>#N/A</v>
      </c>
    </row>
    <row r="49382" spans="1:1" x14ac:dyDescent="0.25">
      <c r="A49382" s="2" t="e">
        <f ca="1">MATCH($E$4,OFFSET(OFFSET(Journaal!$E$5,A49381,0),,,Journaal!$D$3-A49381),0)+A49381</f>
        <v>#N/A</v>
      </c>
    </row>
    <row r="49383" spans="1:1" x14ac:dyDescent="0.25">
      <c r="A49383" s="2" t="e">
        <f ca="1">MATCH($E$4,OFFSET(OFFSET(Journaal!$E$5,A49382,0),,,Journaal!$D$3-A49382),0)+A49382</f>
        <v>#N/A</v>
      </c>
    </row>
    <row r="49384" spans="1:1" x14ac:dyDescent="0.25">
      <c r="A49384" s="2" t="e">
        <f ca="1">MATCH($E$4,OFFSET(OFFSET(Journaal!$E$5,A49383,0),,,Journaal!$D$3-A49383),0)+A49383</f>
        <v>#N/A</v>
      </c>
    </row>
    <row r="49385" spans="1:1" x14ac:dyDescent="0.25">
      <c r="A49385" s="2" t="e">
        <f ca="1">MATCH($E$4,OFFSET(OFFSET(Journaal!$E$5,A49384,0),,,Journaal!$D$3-A49384),0)+A49384</f>
        <v>#N/A</v>
      </c>
    </row>
    <row r="49386" spans="1:1" x14ac:dyDescent="0.25">
      <c r="A49386" s="2" t="e">
        <f ca="1">MATCH($E$4,OFFSET(OFFSET(Journaal!$E$5,A49385,0),,,Journaal!$D$3-A49385),0)+A49385</f>
        <v>#N/A</v>
      </c>
    </row>
    <row r="49387" spans="1:1" x14ac:dyDescent="0.25">
      <c r="A49387" s="2" t="e">
        <f ca="1">MATCH($E$4,OFFSET(OFFSET(Journaal!$E$5,A49386,0),,,Journaal!$D$3-A49386),0)+A49386</f>
        <v>#N/A</v>
      </c>
    </row>
    <row r="49388" spans="1:1" x14ac:dyDescent="0.25">
      <c r="A49388" s="2" t="e">
        <f ca="1">MATCH($E$4,OFFSET(OFFSET(Journaal!$E$5,A49387,0),,,Journaal!$D$3-A49387),0)+A49387</f>
        <v>#N/A</v>
      </c>
    </row>
    <row r="49389" spans="1:1" x14ac:dyDescent="0.25">
      <c r="A49389" s="2" t="e">
        <f ca="1">MATCH($E$4,OFFSET(OFFSET(Journaal!$E$5,A49388,0),,,Journaal!$D$3-A49388),0)+A49388</f>
        <v>#N/A</v>
      </c>
    </row>
    <row r="49390" spans="1:1" x14ac:dyDescent="0.25">
      <c r="A49390" s="2" t="e">
        <f ca="1">MATCH($E$4,OFFSET(OFFSET(Journaal!$E$5,A49389,0),,,Journaal!$D$3-A49389),0)+A49389</f>
        <v>#N/A</v>
      </c>
    </row>
    <row r="49391" spans="1:1" x14ac:dyDescent="0.25">
      <c r="A49391" s="2" t="e">
        <f ca="1">MATCH($E$4,OFFSET(OFFSET(Journaal!$E$5,A49390,0),,,Journaal!$D$3-A49390),0)+A49390</f>
        <v>#N/A</v>
      </c>
    </row>
    <row r="49392" spans="1:1" x14ac:dyDescent="0.25">
      <c r="A49392" s="2" t="e">
        <f ca="1">MATCH($E$4,OFFSET(OFFSET(Journaal!$E$5,A49391,0),,,Journaal!$D$3-A49391),0)+A49391</f>
        <v>#N/A</v>
      </c>
    </row>
    <row r="49393" spans="1:1" x14ac:dyDescent="0.25">
      <c r="A49393" s="2" t="e">
        <f ca="1">MATCH($E$4,OFFSET(OFFSET(Journaal!$E$5,A49392,0),,,Journaal!$D$3-A49392),0)+A49392</f>
        <v>#N/A</v>
      </c>
    </row>
    <row r="49394" spans="1:1" x14ac:dyDescent="0.25">
      <c r="A49394" s="2" t="e">
        <f ca="1">MATCH($E$4,OFFSET(OFFSET(Journaal!$E$5,A49393,0),,,Journaal!$D$3-A49393),0)+A49393</f>
        <v>#N/A</v>
      </c>
    </row>
    <row r="49395" spans="1:1" x14ac:dyDescent="0.25">
      <c r="A49395" s="2" t="e">
        <f ca="1">MATCH($E$4,OFFSET(OFFSET(Journaal!$E$5,A49394,0),,,Journaal!$D$3-A49394),0)+A49394</f>
        <v>#N/A</v>
      </c>
    </row>
    <row r="49396" spans="1:1" x14ac:dyDescent="0.25">
      <c r="A49396" s="2" t="e">
        <f ca="1">MATCH($E$4,OFFSET(OFFSET(Journaal!$E$5,A49395,0),,,Journaal!$D$3-A49395),0)+A49395</f>
        <v>#N/A</v>
      </c>
    </row>
    <row r="49397" spans="1:1" x14ac:dyDescent="0.25">
      <c r="A49397" s="2" t="e">
        <f ca="1">MATCH($E$4,OFFSET(OFFSET(Journaal!$E$5,A49396,0),,,Journaal!$D$3-A49396),0)+A49396</f>
        <v>#N/A</v>
      </c>
    </row>
    <row r="49398" spans="1:1" x14ac:dyDescent="0.25">
      <c r="A49398" s="2" t="e">
        <f ca="1">MATCH($E$4,OFFSET(OFFSET(Journaal!$E$5,A49397,0),,,Journaal!$D$3-A49397),0)+A49397</f>
        <v>#N/A</v>
      </c>
    </row>
    <row r="49399" spans="1:1" x14ac:dyDescent="0.25">
      <c r="A49399" s="2" t="e">
        <f ca="1">MATCH($E$4,OFFSET(OFFSET(Journaal!$E$5,A49398,0),,,Journaal!$D$3-A49398),0)+A49398</f>
        <v>#N/A</v>
      </c>
    </row>
    <row r="49400" spans="1:1" x14ac:dyDescent="0.25">
      <c r="A49400" s="2" t="e">
        <f ca="1">MATCH($E$4,OFFSET(OFFSET(Journaal!$E$5,A49399,0),,,Journaal!$D$3-A49399),0)+A49399</f>
        <v>#N/A</v>
      </c>
    </row>
    <row r="49401" spans="1:1" x14ac:dyDescent="0.25">
      <c r="A49401" s="2" t="e">
        <f ca="1">MATCH($E$4,OFFSET(OFFSET(Journaal!$E$5,A49400,0),,,Journaal!$D$3-A49400),0)+A49400</f>
        <v>#N/A</v>
      </c>
    </row>
    <row r="49402" spans="1:1" x14ac:dyDescent="0.25">
      <c r="A49402" s="2" t="e">
        <f ca="1">MATCH($E$4,OFFSET(OFFSET(Journaal!$E$5,A49401,0),,,Journaal!$D$3-A49401),0)+A49401</f>
        <v>#N/A</v>
      </c>
    </row>
    <row r="49403" spans="1:1" x14ac:dyDescent="0.25">
      <c r="A49403" s="2" t="e">
        <f ca="1">MATCH($E$4,OFFSET(OFFSET(Journaal!$E$5,A49402,0),,,Journaal!$D$3-A49402),0)+A49402</f>
        <v>#N/A</v>
      </c>
    </row>
    <row r="49404" spans="1:1" x14ac:dyDescent="0.25">
      <c r="A49404" s="2" t="e">
        <f ca="1">MATCH($E$4,OFFSET(OFFSET(Journaal!$E$5,A49403,0),,,Journaal!$D$3-A49403),0)+A49403</f>
        <v>#N/A</v>
      </c>
    </row>
    <row r="49405" spans="1:1" x14ac:dyDescent="0.25">
      <c r="A49405" s="2" t="e">
        <f ca="1">MATCH($E$4,OFFSET(OFFSET(Journaal!$E$5,A49404,0),,,Journaal!$D$3-A49404),0)+A49404</f>
        <v>#N/A</v>
      </c>
    </row>
    <row r="49406" spans="1:1" x14ac:dyDescent="0.25">
      <c r="A49406" s="2" t="e">
        <f ca="1">MATCH($E$4,OFFSET(OFFSET(Journaal!$E$5,A49405,0),,,Journaal!$D$3-A49405),0)+A49405</f>
        <v>#N/A</v>
      </c>
    </row>
    <row r="49407" spans="1:1" x14ac:dyDescent="0.25">
      <c r="A49407" s="2" t="e">
        <f ca="1">MATCH($E$4,OFFSET(OFFSET(Journaal!$E$5,A49406,0),,,Journaal!$D$3-A49406),0)+A49406</f>
        <v>#N/A</v>
      </c>
    </row>
    <row r="49408" spans="1:1" x14ac:dyDescent="0.25">
      <c r="A49408" s="2" t="e">
        <f ca="1">MATCH($E$4,OFFSET(OFFSET(Journaal!$E$5,A49407,0),,,Journaal!$D$3-A49407),0)+A49407</f>
        <v>#N/A</v>
      </c>
    </row>
    <row r="49409" spans="1:1" x14ac:dyDescent="0.25">
      <c r="A49409" s="2" t="e">
        <f ca="1">MATCH($E$4,OFFSET(OFFSET(Journaal!$E$5,A49408,0),,,Journaal!$D$3-A49408),0)+A49408</f>
        <v>#N/A</v>
      </c>
    </row>
    <row r="49410" spans="1:1" x14ac:dyDescent="0.25">
      <c r="A49410" s="2" t="e">
        <f ca="1">MATCH($E$4,OFFSET(OFFSET(Journaal!$E$5,A49409,0),,,Journaal!$D$3-A49409),0)+A49409</f>
        <v>#N/A</v>
      </c>
    </row>
    <row r="49411" spans="1:1" x14ac:dyDescent="0.25">
      <c r="A49411" s="2" t="e">
        <f ca="1">MATCH($E$4,OFFSET(OFFSET(Journaal!$E$5,A49410,0),,,Journaal!$D$3-A49410),0)+A49410</f>
        <v>#N/A</v>
      </c>
    </row>
    <row r="49412" spans="1:1" x14ac:dyDescent="0.25">
      <c r="A49412" s="2" t="e">
        <f ca="1">MATCH($E$4,OFFSET(OFFSET(Journaal!$E$5,A49411,0),,,Journaal!$D$3-A49411),0)+A49411</f>
        <v>#N/A</v>
      </c>
    </row>
    <row r="49413" spans="1:1" x14ac:dyDescent="0.25">
      <c r="A49413" s="2" t="e">
        <f ca="1">MATCH($E$4,OFFSET(OFFSET(Journaal!$E$5,A49412,0),,,Journaal!$D$3-A49412),0)+A49412</f>
        <v>#N/A</v>
      </c>
    </row>
    <row r="49414" spans="1:1" x14ac:dyDescent="0.25">
      <c r="A49414" s="2" t="e">
        <f ca="1">MATCH($E$4,OFFSET(OFFSET(Journaal!$E$5,A49413,0),,,Journaal!$D$3-A49413),0)+A49413</f>
        <v>#N/A</v>
      </c>
    </row>
    <row r="49415" spans="1:1" x14ac:dyDescent="0.25">
      <c r="A49415" s="2" t="e">
        <f ca="1">MATCH($E$4,OFFSET(OFFSET(Journaal!$E$5,A49414,0),,,Journaal!$D$3-A49414),0)+A49414</f>
        <v>#N/A</v>
      </c>
    </row>
    <row r="49416" spans="1:1" x14ac:dyDescent="0.25">
      <c r="A49416" s="2" t="e">
        <f ca="1">MATCH($E$4,OFFSET(OFFSET(Journaal!$E$5,A49415,0),,,Journaal!$D$3-A49415),0)+A49415</f>
        <v>#N/A</v>
      </c>
    </row>
    <row r="49417" spans="1:1" x14ac:dyDescent="0.25">
      <c r="A49417" s="2" t="e">
        <f ca="1">MATCH($E$4,OFFSET(OFFSET(Journaal!$E$5,A49416,0),,,Journaal!$D$3-A49416),0)+A49416</f>
        <v>#N/A</v>
      </c>
    </row>
    <row r="49418" spans="1:1" x14ac:dyDescent="0.25">
      <c r="A49418" s="2" t="e">
        <f ca="1">MATCH($E$4,OFFSET(OFFSET(Journaal!$E$5,A49417,0),,,Journaal!$D$3-A49417),0)+A49417</f>
        <v>#N/A</v>
      </c>
    </row>
    <row r="49419" spans="1:1" x14ac:dyDescent="0.25">
      <c r="A49419" s="2" t="e">
        <f ca="1">MATCH($E$4,OFFSET(OFFSET(Journaal!$E$5,A49418,0),,,Journaal!$D$3-A49418),0)+A49418</f>
        <v>#N/A</v>
      </c>
    </row>
    <row r="49420" spans="1:1" x14ac:dyDescent="0.25">
      <c r="A49420" s="2" t="e">
        <f ca="1">MATCH($E$4,OFFSET(OFFSET(Journaal!$E$5,A49419,0),,,Journaal!$D$3-A49419),0)+A49419</f>
        <v>#N/A</v>
      </c>
    </row>
    <row r="49421" spans="1:1" x14ac:dyDescent="0.25">
      <c r="A49421" s="2" t="e">
        <f ca="1">MATCH($E$4,OFFSET(OFFSET(Journaal!$E$5,A49420,0),,,Journaal!$D$3-A49420),0)+A49420</f>
        <v>#N/A</v>
      </c>
    </row>
    <row r="49422" spans="1:1" x14ac:dyDescent="0.25">
      <c r="A49422" s="2" t="e">
        <f ca="1">MATCH($E$4,OFFSET(OFFSET(Journaal!$E$5,A49421,0),,,Journaal!$D$3-A49421),0)+A49421</f>
        <v>#N/A</v>
      </c>
    </row>
    <row r="49423" spans="1:1" x14ac:dyDescent="0.25">
      <c r="A49423" s="2" t="e">
        <f ca="1">MATCH($E$4,OFFSET(OFFSET(Journaal!$E$5,A49422,0),,,Journaal!$D$3-A49422),0)+A49422</f>
        <v>#N/A</v>
      </c>
    </row>
    <row r="49424" spans="1:1" x14ac:dyDescent="0.25">
      <c r="A49424" s="2" t="e">
        <f ca="1">MATCH($E$4,OFFSET(OFFSET(Journaal!$E$5,A49423,0),,,Journaal!$D$3-A49423),0)+A49423</f>
        <v>#N/A</v>
      </c>
    </row>
    <row r="49425" spans="1:1" x14ac:dyDescent="0.25">
      <c r="A49425" s="2" t="e">
        <f ca="1">MATCH($E$4,OFFSET(OFFSET(Journaal!$E$5,A49424,0),,,Journaal!$D$3-A49424),0)+A49424</f>
        <v>#N/A</v>
      </c>
    </row>
    <row r="49426" spans="1:1" x14ac:dyDescent="0.25">
      <c r="A49426" s="2" t="e">
        <f ca="1">MATCH($E$4,OFFSET(OFFSET(Journaal!$E$5,A49425,0),,,Journaal!$D$3-A49425),0)+A49425</f>
        <v>#N/A</v>
      </c>
    </row>
    <row r="49427" spans="1:1" x14ac:dyDescent="0.25">
      <c r="A49427" s="2" t="e">
        <f ca="1">MATCH($E$4,OFFSET(OFFSET(Journaal!$E$5,A49426,0),,,Journaal!$D$3-A49426),0)+A49426</f>
        <v>#N/A</v>
      </c>
    </row>
    <row r="49428" spans="1:1" x14ac:dyDescent="0.25">
      <c r="A49428" s="2" t="e">
        <f ca="1">MATCH($E$4,OFFSET(OFFSET(Journaal!$E$5,A49427,0),,,Journaal!$D$3-A49427),0)+A49427</f>
        <v>#N/A</v>
      </c>
    </row>
    <row r="49429" spans="1:1" x14ac:dyDescent="0.25">
      <c r="A49429" s="2" t="e">
        <f ca="1">MATCH($E$4,OFFSET(OFFSET(Journaal!$E$5,A49428,0),,,Journaal!$D$3-A49428),0)+A49428</f>
        <v>#N/A</v>
      </c>
    </row>
    <row r="49430" spans="1:1" x14ac:dyDescent="0.25">
      <c r="A49430" s="2" t="e">
        <f ca="1">MATCH($E$4,OFFSET(OFFSET(Journaal!$E$5,A49429,0),,,Journaal!$D$3-A49429),0)+A49429</f>
        <v>#N/A</v>
      </c>
    </row>
    <row r="49431" spans="1:1" x14ac:dyDescent="0.25">
      <c r="A49431" s="2" t="e">
        <f ca="1">MATCH($E$4,OFFSET(OFFSET(Journaal!$E$5,A49430,0),,,Journaal!$D$3-A49430),0)+A49430</f>
        <v>#N/A</v>
      </c>
    </row>
    <row r="49432" spans="1:1" x14ac:dyDescent="0.25">
      <c r="A49432" s="2" t="e">
        <f ca="1">MATCH($E$4,OFFSET(OFFSET(Journaal!$E$5,A49431,0),,,Journaal!$D$3-A49431),0)+A49431</f>
        <v>#N/A</v>
      </c>
    </row>
    <row r="49433" spans="1:1" x14ac:dyDescent="0.25">
      <c r="A49433" s="2" t="e">
        <f ca="1">MATCH($E$4,OFFSET(OFFSET(Journaal!$E$5,A49432,0),,,Journaal!$D$3-A49432),0)+A49432</f>
        <v>#N/A</v>
      </c>
    </row>
    <row r="49434" spans="1:1" x14ac:dyDescent="0.25">
      <c r="A49434" s="2" t="e">
        <f ca="1">MATCH($E$4,OFFSET(OFFSET(Journaal!$E$5,A49433,0),,,Journaal!$D$3-A49433),0)+A49433</f>
        <v>#N/A</v>
      </c>
    </row>
    <row r="49435" spans="1:1" x14ac:dyDescent="0.25">
      <c r="A49435" s="2" t="e">
        <f ca="1">MATCH($E$4,OFFSET(OFFSET(Journaal!$E$5,A49434,0),,,Journaal!$D$3-A49434),0)+A49434</f>
        <v>#N/A</v>
      </c>
    </row>
    <row r="49436" spans="1:1" x14ac:dyDescent="0.25">
      <c r="A49436" s="2" t="e">
        <f ca="1">MATCH($E$4,OFFSET(OFFSET(Journaal!$E$5,A49435,0),,,Journaal!$D$3-A49435),0)+A49435</f>
        <v>#N/A</v>
      </c>
    </row>
    <row r="49437" spans="1:1" x14ac:dyDescent="0.25">
      <c r="A49437" s="2" t="e">
        <f ca="1">MATCH($E$4,OFFSET(OFFSET(Journaal!$E$5,A49436,0),,,Journaal!$D$3-A49436),0)+A49436</f>
        <v>#N/A</v>
      </c>
    </row>
    <row r="49438" spans="1:1" x14ac:dyDescent="0.25">
      <c r="A49438" s="2" t="e">
        <f ca="1">MATCH($E$4,OFFSET(OFFSET(Journaal!$E$5,A49437,0),,,Journaal!$D$3-A49437),0)+A49437</f>
        <v>#N/A</v>
      </c>
    </row>
    <row r="49439" spans="1:1" x14ac:dyDescent="0.25">
      <c r="A49439" s="2" t="e">
        <f ca="1">MATCH($E$4,OFFSET(OFFSET(Journaal!$E$5,A49438,0),,,Journaal!$D$3-A49438),0)+A49438</f>
        <v>#N/A</v>
      </c>
    </row>
    <row r="49440" spans="1:1" x14ac:dyDescent="0.25">
      <c r="A49440" s="2" t="e">
        <f ca="1">MATCH($E$4,OFFSET(OFFSET(Journaal!$E$5,A49439,0),,,Journaal!$D$3-A49439),0)+A49439</f>
        <v>#N/A</v>
      </c>
    </row>
    <row r="49441" spans="1:1" x14ac:dyDescent="0.25">
      <c r="A49441" s="2" t="e">
        <f ca="1">MATCH($E$4,OFFSET(OFFSET(Journaal!$E$5,A49440,0),,,Journaal!$D$3-A49440),0)+A49440</f>
        <v>#N/A</v>
      </c>
    </row>
    <row r="49442" spans="1:1" x14ac:dyDescent="0.25">
      <c r="A49442" s="2" t="e">
        <f ca="1">MATCH($E$4,OFFSET(OFFSET(Journaal!$E$5,A49441,0),,,Journaal!$D$3-A49441),0)+A49441</f>
        <v>#N/A</v>
      </c>
    </row>
    <row r="49443" spans="1:1" x14ac:dyDescent="0.25">
      <c r="A49443" s="2" t="e">
        <f ca="1">MATCH($E$4,OFFSET(OFFSET(Journaal!$E$5,A49442,0),,,Journaal!$D$3-A49442),0)+A49442</f>
        <v>#N/A</v>
      </c>
    </row>
    <row r="49444" spans="1:1" x14ac:dyDescent="0.25">
      <c r="A49444" s="2" t="e">
        <f ca="1">MATCH($E$4,OFFSET(OFFSET(Journaal!$E$5,A49443,0),,,Journaal!$D$3-A49443),0)+A49443</f>
        <v>#N/A</v>
      </c>
    </row>
    <row r="49445" spans="1:1" x14ac:dyDescent="0.25">
      <c r="A49445" s="2" t="e">
        <f ca="1">MATCH($E$4,OFFSET(OFFSET(Journaal!$E$5,A49444,0),,,Journaal!$D$3-A49444),0)+A49444</f>
        <v>#N/A</v>
      </c>
    </row>
    <row r="49446" spans="1:1" x14ac:dyDescent="0.25">
      <c r="A49446" s="2" t="e">
        <f ca="1">MATCH($E$4,OFFSET(OFFSET(Journaal!$E$5,A49445,0),,,Journaal!$D$3-A49445),0)+A49445</f>
        <v>#N/A</v>
      </c>
    </row>
    <row r="49447" spans="1:1" x14ac:dyDescent="0.25">
      <c r="A49447" s="2" t="e">
        <f ca="1">MATCH($E$4,OFFSET(OFFSET(Journaal!$E$5,A49446,0),,,Journaal!$D$3-A49446),0)+A49446</f>
        <v>#N/A</v>
      </c>
    </row>
    <row r="49448" spans="1:1" x14ac:dyDescent="0.25">
      <c r="A49448" s="2" t="e">
        <f ca="1">MATCH($E$4,OFFSET(OFFSET(Journaal!$E$5,A49447,0),,,Journaal!$D$3-A49447),0)+A49447</f>
        <v>#N/A</v>
      </c>
    </row>
    <row r="49449" spans="1:1" x14ac:dyDescent="0.25">
      <c r="A49449" s="2" t="e">
        <f ca="1">MATCH($E$4,OFFSET(OFFSET(Journaal!$E$5,A49448,0),,,Journaal!$D$3-A49448),0)+A49448</f>
        <v>#N/A</v>
      </c>
    </row>
    <row r="49450" spans="1:1" x14ac:dyDescent="0.25">
      <c r="A49450" s="2" t="e">
        <f ca="1">MATCH($E$4,OFFSET(OFFSET(Journaal!$E$5,A49449,0),,,Journaal!$D$3-A49449),0)+A49449</f>
        <v>#N/A</v>
      </c>
    </row>
    <row r="49451" spans="1:1" x14ac:dyDescent="0.25">
      <c r="A49451" s="2" t="e">
        <f ca="1">MATCH($E$4,OFFSET(OFFSET(Journaal!$E$5,A49450,0),,,Journaal!$D$3-A49450),0)+A49450</f>
        <v>#N/A</v>
      </c>
    </row>
    <row r="49452" spans="1:1" x14ac:dyDescent="0.25">
      <c r="A49452" s="2" t="e">
        <f ca="1">MATCH($E$4,OFFSET(OFFSET(Journaal!$E$5,A49451,0),,,Journaal!$D$3-A49451),0)+A49451</f>
        <v>#N/A</v>
      </c>
    </row>
    <row r="49453" spans="1:1" x14ac:dyDescent="0.25">
      <c r="A49453" s="2" t="e">
        <f ca="1">MATCH($E$4,OFFSET(OFFSET(Journaal!$E$5,A49452,0),,,Journaal!$D$3-A49452),0)+A49452</f>
        <v>#N/A</v>
      </c>
    </row>
    <row r="49454" spans="1:1" x14ac:dyDescent="0.25">
      <c r="A49454" s="2" t="e">
        <f ca="1">MATCH($E$4,OFFSET(OFFSET(Journaal!$E$5,A49453,0),,,Journaal!$D$3-A49453),0)+A49453</f>
        <v>#N/A</v>
      </c>
    </row>
    <row r="49455" spans="1:1" x14ac:dyDescent="0.25">
      <c r="A49455" s="2" t="e">
        <f ca="1">MATCH($E$4,OFFSET(OFFSET(Journaal!$E$5,A49454,0),,,Journaal!$D$3-A49454),0)+A49454</f>
        <v>#N/A</v>
      </c>
    </row>
    <row r="49456" spans="1:1" x14ac:dyDescent="0.25">
      <c r="A49456" s="2" t="e">
        <f ca="1">MATCH($E$4,OFFSET(OFFSET(Journaal!$E$5,A49455,0),,,Journaal!$D$3-A49455),0)+A49455</f>
        <v>#N/A</v>
      </c>
    </row>
    <row r="49457" spans="1:1" x14ac:dyDescent="0.25">
      <c r="A49457" s="2" t="e">
        <f ca="1">MATCH($E$4,OFFSET(OFFSET(Journaal!$E$5,A49456,0),,,Journaal!$D$3-A49456),0)+A49456</f>
        <v>#N/A</v>
      </c>
    </row>
    <row r="49458" spans="1:1" x14ac:dyDescent="0.25">
      <c r="A49458" s="2" t="e">
        <f ca="1">MATCH($E$4,OFFSET(OFFSET(Journaal!$E$5,A49457,0),,,Journaal!$D$3-A49457),0)+A49457</f>
        <v>#N/A</v>
      </c>
    </row>
    <row r="49459" spans="1:1" x14ac:dyDescent="0.25">
      <c r="A49459" s="2" t="e">
        <f ca="1">MATCH($E$4,OFFSET(OFFSET(Journaal!$E$5,A49458,0),,,Journaal!$D$3-A49458),0)+A49458</f>
        <v>#N/A</v>
      </c>
    </row>
    <row r="49460" spans="1:1" x14ac:dyDescent="0.25">
      <c r="A49460" s="2" t="e">
        <f ca="1">MATCH($E$4,OFFSET(OFFSET(Journaal!$E$5,A49459,0),,,Journaal!$D$3-A49459),0)+A49459</f>
        <v>#N/A</v>
      </c>
    </row>
    <row r="49461" spans="1:1" x14ac:dyDescent="0.25">
      <c r="A49461" s="2" t="e">
        <f ca="1">MATCH($E$4,OFFSET(OFFSET(Journaal!$E$5,A49460,0),,,Journaal!$D$3-A49460),0)+A49460</f>
        <v>#N/A</v>
      </c>
    </row>
    <row r="49462" spans="1:1" x14ac:dyDescent="0.25">
      <c r="A49462" s="2" t="e">
        <f ca="1">MATCH($E$4,OFFSET(OFFSET(Journaal!$E$5,A49461,0),,,Journaal!$D$3-A49461),0)+A49461</f>
        <v>#N/A</v>
      </c>
    </row>
    <row r="49463" spans="1:1" x14ac:dyDescent="0.25">
      <c r="A49463" s="2" t="e">
        <f ca="1">MATCH($E$4,OFFSET(OFFSET(Journaal!$E$5,A49462,0),,,Journaal!$D$3-A49462),0)+A49462</f>
        <v>#N/A</v>
      </c>
    </row>
    <row r="49464" spans="1:1" x14ac:dyDescent="0.25">
      <c r="A49464" s="2" t="e">
        <f ca="1">MATCH($E$4,OFFSET(OFFSET(Journaal!$E$5,A49463,0),,,Journaal!$D$3-A49463),0)+A49463</f>
        <v>#N/A</v>
      </c>
    </row>
    <row r="49465" spans="1:1" x14ac:dyDescent="0.25">
      <c r="A49465" s="2" t="e">
        <f ca="1">MATCH($E$4,OFFSET(OFFSET(Journaal!$E$5,A49464,0),,,Journaal!$D$3-A49464),0)+A49464</f>
        <v>#N/A</v>
      </c>
    </row>
    <row r="49466" spans="1:1" x14ac:dyDescent="0.25">
      <c r="A49466" s="2" t="e">
        <f ca="1">MATCH($E$4,OFFSET(OFFSET(Journaal!$E$5,A49465,0),,,Journaal!$D$3-A49465),0)+A49465</f>
        <v>#N/A</v>
      </c>
    </row>
    <row r="49467" spans="1:1" x14ac:dyDescent="0.25">
      <c r="A49467" s="2" t="e">
        <f ca="1">MATCH($E$4,OFFSET(OFFSET(Journaal!$E$5,A49466,0),,,Journaal!$D$3-A49466),0)+A49466</f>
        <v>#N/A</v>
      </c>
    </row>
    <row r="49468" spans="1:1" x14ac:dyDescent="0.25">
      <c r="A49468" s="2" t="e">
        <f ca="1">MATCH($E$4,OFFSET(OFFSET(Journaal!$E$5,A49467,0),,,Journaal!$D$3-A49467),0)+A49467</f>
        <v>#N/A</v>
      </c>
    </row>
    <row r="49469" spans="1:1" x14ac:dyDescent="0.25">
      <c r="A49469" s="2" t="e">
        <f ca="1">MATCH($E$4,OFFSET(OFFSET(Journaal!$E$5,A49468,0),,,Journaal!$D$3-A49468),0)+A49468</f>
        <v>#N/A</v>
      </c>
    </row>
    <row r="49470" spans="1:1" x14ac:dyDescent="0.25">
      <c r="A49470" s="2" t="e">
        <f ca="1">MATCH($E$4,OFFSET(OFFSET(Journaal!$E$5,A49469,0),,,Journaal!$D$3-A49469),0)+A49469</f>
        <v>#N/A</v>
      </c>
    </row>
    <row r="49471" spans="1:1" x14ac:dyDescent="0.25">
      <c r="A49471" s="2" t="e">
        <f ca="1">MATCH($E$4,OFFSET(OFFSET(Journaal!$E$5,A49470,0),,,Journaal!$D$3-A49470),0)+A49470</f>
        <v>#N/A</v>
      </c>
    </row>
    <row r="49472" spans="1:1" x14ac:dyDescent="0.25">
      <c r="A49472" s="2" t="e">
        <f ca="1">MATCH($E$4,OFFSET(OFFSET(Journaal!$E$5,A49471,0),,,Journaal!$D$3-A49471),0)+A49471</f>
        <v>#N/A</v>
      </c>
    </row>
    <row r="49473" spans="1:1" x14ac:dyDescent="0.25">
      <c r="A49473" s="2" t="e">
        <f ca="1">MATCH($E$4,OFFSET(OFFSET(Journaal!$E$5,A49472,0),,,Journaal!$D$3-A49472),0)+A49472</f>
        <v>#N/A</v>
      </c>
    </row>
    <row r="49474" spans="1:1" x14ac:dyDescent="0.25">
      <c r="A49474" s="2" t="e">
        <f ca="1">MATCH($E$4,OFFSET(OFFSET(Journaal!$E$5,A49473,0),,,Journaal!$D$3-A49473),0)+A49473</f>
        <v>#N/A</v>
      </c>
    </row>
    <row r="49475" spans="1:1" x14ac:dyDescent="0.25">
      <c r="A49475" s="2" t="e">
        <f ca="1">MATCH($E$4,OFFSET(OFFSET(Journaal!$E$5,A49474,0),,,Journaal!$D$3-A49474),0)+A49474</f>
        <v>#N/A</v>
      </c>
    </row>
    <row r="49476" spans="1:1" x14ac:dyDescent="0.25">
      <c r="A49476" s="2" t="e">
        <f ca="1">MATCH($E$4,OFFSET(OFFSET(Journaal!$E$5,A49475,0),,,Journaal!$D$3-A49475),0)+A49475</f>
        <v>#N/A</v>
      </c>
    </row>
    <row r="49477" spans="1:1" x14ac:dyDescent="0.25">
      <c r="A49477" s="2" t="e">
        <f ca="1">MATCH($E$4,OFFSET(OFFSET(Journaal!$E$5,A49476,0),,,Journaal!$D$3-A49476),0)+A49476</f>
        <v>#N/A</v>
      </c>
    </row>
    <row r="49478" spans="1:1" x14ac:dyDescent="0.25">
      <c r="A49478" s="2" t="e">
        <f ca="1">MATCH($E$4,OFFSET(OFFSET(Journaal!$E$5,A49477,0),,,Journaal!$D$3-A49477),0)+A49477</f>
        <v>#N/A</v>
      </c>
    </row>
    <row r="49479" spans="1:1" x14ac:dyDescent="0.25">
      <c r="A49479" s="2" t="e">
        <f ca="1">MATCH($E$4,OFFSET(OFFSET(Journaal!$E$5,A49478,0),,,Journaal!$D$3-A49478),0)+A49478</f>
        <v>#N/A</v>
      </c>
    </row>
    <row r="49480" spans="1:1" x14ac:dyDescent="0.25">
      <c r="A49480" s="2" t="e">
        <f ca="1">MATCH($E$4,OFFSET(OFFSET(Journaal!$E$5,A49479,0),,,Journaal!$D$3-A49479),0)+A49479</f>
        <v>#N/A</v>
      </c>
    </row>
    <row r="49481" spans="1:1" x14ac:dyDescent="0.25">
      <c r="A49481" s="2" t="e">
        <f ca="1">MATCH($E$4,OFFSET(OFFSET(Journaal!$E$5,A49480,0),,,Journaal!$D$3-A49480),0)+A49480</f>
        <v>#N/A</v>
      </c>
    </row>
    <row r="49482" spans="1:1" x14ac:dyDescent="0.25">
      <c r="A49482" s="2" t="e">
        <f ca="1">MATCH($E$4,OFFSET(OFFSET(Journaal!$E$5,A49481,0),,,Journaal!$D$3-A49481),0)+A49481</f>
        <v>#N/A</v>
      </c>
    </row>
    <row r="49483" spans="1:1" x14ac:dyDescent="0.25">
      <c r="A49483" s="2" t="e">
        <f ca="1">MATCH($E$4,OFFSET(OFFSET(Journaal!$E$5,A49482,0),,,Journaal!$D$3-A49482),0)+A49482</f>
        <v>#N/A</v>
      </c>
    </row>
    <row r="49484" spans="1:1" x14ac:dyDescent="0.25">
      <c r="A49484" s="2" t="e">
        <f ca="1">MATCH($E$4,OFFSET(OFFSET(Journaal!$E$5,A49483,0),,,Journaal!$D$3-A49483),0)+A49483</f>
        <v>#N/A</v>
      </c>
    </row>
    <row r="49485" spans="1:1" x14ac:dyDescent="0.25">
      <c r="A49485" s="2" t="e">
        <f ca="1">MATCH($E$4,OFFSET(OFFSET(Journaal!$E$5,A49484,0),,,Journaal!$D$3-A49484),0)+A49484</f>
        <v>#N/A</v>
      </c>
    </row>
    <row r="49486" spans="1:1" x14ac:dyDescent="0.25">
      <c r="A49486" s="2" t="e">
        <f ca="1">MATCH($E$4,OFFSET(OFFSET(Journaal!$E$5,A49485,0),,,Journaal!$D$3-A49485),0)+A49485</f>
        <v>#N/A</v>
      </c>
    </row>
    <row r="49487" spans="1:1" x14ac:dyDescent="0.25">
      <c r="A49487" s="2" t="e">
        <f ca="1">MATCH($E$4,OFFSET(OFFSET(Journaal!$E$5,A49486,0),,,Journaal!$D$3-A49486),0)+A49486</f>
        <v>#N/A</v>
      </c>
    </row>
    <row r="49488" spans="1:1" x14ac:dyDescent="0.25">
      <c r="A49488" s="2" t="e">
        <f ca="1">MATCH($E$4,OFFSET(OFFSET(Journaal!$E$5,A49487,0),,,Journaal!$D$3-A49487),0)+A49487</f>
        <v>#N/A</v>
      </c>
    </row>
    <row r="49489" spans="1:1" x14ac:dyDescent="0.25">
      <c r="A49489" s="2" t="e">
        <f ca="1">MATCH($E$4,OFFSET(OFFSET(Journaal!$E$5,A49488,0),,,Journaal!$D$3-A49488),0)+A49488</f>
        <v>#N/A</v>
      </c>
    </row>
    <row r="49490" spans="1:1" x14ac:dyDescent="0.25">
      <c r="A49490" s="2" t="e">
        <f ca="1">MATCH($E$4,OFFSET(OFFSET(Journaal!$E$5,A49489,0),,,Journaal!$D$3-A49489),0)+A49489</f>
        <v>#N/A</v>
      </c>
    </row>
    <row r="49491" spans="1:1" x14ac:dyDescent="0.25">
      <c r="A49491" s="2" t="e">
        <f ca="1">MATCH($E$4,OFFSET(OFFSET(Journaal!$E$5,A49490,0),,,Journaal!$D$3-A49490),0)+A49490</f>
        <v>#N/A</v>
      </c>
    </row>
    <row r="49492" spans="1:1" x14ac:dyDescent="0.25">
      <c r="A49492" s="2" t="e">
        <f ca="1">MATCH($E$4,OFFSET(OFFSET(Journaal!$E$5,A49491,0),,,Journaal!$D$3-A49491),0)+A49491</f>
        <v>#N/A</v>
      </c>
    </row>
    <row r="49493" spans="1:1" x14ac:dyDescent="0.25">
      <c r="A49493" s="2" t="e">
        <f ca="1">MATCH($E$4,OFFSET(OFFSET(Journaal!$E$5,A49492,0),,,Journaal!$D$3-A49492),0)+A49492</f>
        <v>#N/A</v>
      </c>
    </row>
    <row r="49494" spans="1:1" x14ac:dyDescent="0.25">
      <c r="A49494" s="2" t="e">
        <f ca="1">MATCH($E$4,OFFSET(OFFSET(Journaal!$E$5,A49493,0),,,Journaal!$D$3-A49493),0)+A49493</f>
        <v>#N/A</v>
      </c>
    </row>
    <row r="49495" spans="1:1" x14ac:dyDescent="0.25">
      <c r="A49495" s="2" t="e">
        <f ca="1">MATCH($E$4,OFFSET(OFFSET(Journaal!$E$5,A49494,0),,,Journaal!$D$3-A49494),0)+A49494</f>
        <v>#N/A</v>
      </c>
    </row>
    <row r="49496" spans="1:1" x14ac:dyDescent="0.25">
      <c r="A49496" s="2" t="e">
        <f ca="1">MATCH($E$4,OFFSET(OFFSET(Journaal!$E$5,A49495,0),,,Journaal!$D$3-A49495),0)+A49495</f>
        <v>#N/A</v>
      </c>
    </row>
    <row r="49497" spans="1:1" x14ac:dyDescent="0.25">
      <c r="A49497" s="2" t="e">
        <f ca="1">MATCH($E$4,OFFSET(OFFSET(Journaal!$E$5,A49496,0),,,Journaal!$D$3-A49496),0)+A49496</f>
        <v>#N/A</v>
      </c>
    </row>
    <row r="49498" spans="1:1" x14ac:dyDescent="0.25">
      <c r="A49498" s="2" t="e">
        <f ca="1">MATCH($E$4,OFFSET(OFFSET(Journaal!$E$5,A49497,0),,,Journaal!$D$3-A49497),0)+A49497</f>
        <v>#N/A</v>
      </c>
    </row>
    <row r="49499" spans="1:1" x14ac:dyDescent="0.25">
      <c r="A49499" s="2" t="e">
        <f ca="1">MATCH($E$4,OFFSET(OFFSET(Journaal!$E$5,A49498,0),,,Journaal!$D$3-A49498),0)+A49498</f>
        <v>#N/A</v>
      </c>
    </row>
    <row r="49500" spans="1:1" x14ac:dyDescent="0.25">
      <c r="A49500" s="2" t="e">
        <f ca="1">MATCH($E$4,OFFSET(OFFSET(Journaal!$E$5,A49499,0),,,Journaal!$D$3-A49499),0)+A49499</f>
        <v>#N/A</v>
      </c>
    </row>
    <row r="49501" spans="1:1" x14ac:dyDescent="0.25">
      <c r="A49501" s="2" t="e">
        <f ca="1">MATCH($E$4,OFFSET(OFFSET(Journaal!$E$5,A49500,0),,,Journaal!$D$3-A49500),0)+A49500</f>
        <v>#N/A</v>
      </c>
    </row>
    <row r="49502" spans="1:1" x14ac:dyDescent="0.25">
      <c r="A49502" s="2" t="e">
        <f ca="1">MATCH($E$4,OFFSET(OFFSET(Journaal!$E$5,A49501,0),,,Journaal!$D$3-A49501),0)+A49501</f>
        <v>#N/A</v>
      </c>
    </row>
    <row r="49503" spans="1:1" x14ac:dyDescent="0.25">
      <c r="A49503" s="2" t="e">
        <f ca="1">MATCH($E$4,OFFSET(OFFSET(Journaal!$E$5,A49502,0),,,Journaal!$D$3-A49502),0)+A49502</f>
        <v>#N/A</v>
      </c>
    </row>
    <row r="49504" spans="1:1" x14ac:dyDescent="0.25">
      <c r="A49504" s="2" t="e">
        <f ca="1">MATCH($E$4,OFFSET(OFFSET(Journaal!$E$5,A49503,0),,,Journaal!$D$3-A49503),0)+A49503</f>
        <v>#N/A</v>
      </c>
    </row>
    <row r="49505" spans="1:1" x14ac:dyDescent="0.25">
      <c r="A49505" s="2" t="e">
        <f ca="1">MATCH($E$4,OFFSET(OFFSET(Journaal!$E$5,A49504,0),,,Journaal!$D$3-A49504),0)+A49504</f>
        <v>#N/A</v>
      </c>
    </row>
    <row r="49506" spans="1:1" x14ac:dyDescent="0.25">
      <c r="A49506" s="2" t="e">
        <f ca="1">MATCH($E$4,OFFSET(OFFSET(Journaal!$E$5,A49505,0),,,Journaal!$D$3-A49505),0)+A49505</f>
        <v>#N/A</v>
      </c>
    </row>
    <row r="49507" spans="1:1" x14ac:dyDescent="0.25">
      <c r="A49507" s="2" t="e">
        <f ca="1">MATCH($E$4,OFFSET(OFFSET(Journaal!$E$5,A49506,0),,,Journaal!$D$3-A49506),0)+A49506</f>
        <v>#N/A</v>
      </c>
    </row>
    <row r="49508" spans="1:1" x14ac:dyDescent="0.25">
      <c r="A49508" s="2" t="e">
        <f ca="1">MATCH($E$4,OFFSET(OFFSET(Journaal!$E$5,A49507,0),,,Journaal!$D$3-A49507),0)+A49507</f>
        <v>#N/A</v>
      </c>
    </row>
    <row r="49509" spans="1:1" x14ac:dyDescent="0.25">
      <c r="A49509" s="2" t="e">
        <f ca="1">MATCH($E$4,OFFSET(OFFSET(Journaal!$E$5,A49508,0),,,Journaal!$D$3-A49508),0)+A49508</f>
        <v>#N/A</v>
      </c>
    </row>
    <row r="49510" spans="1:1" x14ac:dyDescent="0.25">
      <c r="A49510" s="2" t="e">
        <f ca="1">MATCH($E$4,OFFSET(OFFSET(Journaal!$E$5,A49509,0),,,Journaal!$D$3-A49509),0)+A49509</f>
        <v>#N/A</v>
      </c>
    </row>
    <row r="49511" spans="1:1" x14ac:dyDescent="0.25">
      <c r="A49511" s="2" t="e">
        <f ca="1">MATCH($E$4,OFFSET(OFFSET(Journaal!$E$5,A49510,0),,,Journaal!$D$3-A49510),0)+A49510</f>
        <v>#N/A</v>
      </c>
    </row>
    <row r="49512" spans="1:1" x14ac:dyDescent="0.25">
      <c r="A49512" s="2" t="e">
        <f ca="1">MATCH($E$4,OFFSET(OFFSET(Journaal!$E$5,A49511,0),,,Journaal!$D$3-A49511),0)+A49511</f>
        <v>#N/A</v>
      </c>
    </row>
    <row r="49513" spans="1:1" x14ac:dyDescent="0.25">
      <c r="A49513" s="2" t="e">
        <f ca="1">MATCH($E$4,OFFSET(OFFSET(Journaal!$E$5,A49512,0),,,Journaal!$D$3-A49512),0)+A49512</f>
        <v>#N/A</v>
      </c>
    </row>
    <row r="49514" spans="1:1" x14ac:dyDescent="0.25">
      <c r="A49514" s="2" t="e">
        <f ca="1">MATCH($E$4,OFFSET(OFFSET(Journaal!$E$5,A49513,0),,,Journaal!$D$3-A49513),0)+A49513</f>
        <v>#N/A</v>
      </c>
    </row>
    <row r="49515" spans="1:1" x14ac:dyDescent="0.25">
      <c r="A49515" s="2" t="e">
        <f ca="1">MATCH($E$4,OFFSET(OFFSET(Journaal!$E$5,A49514,0),,,Journaal!$D$3-A49514),0)+A49514</f>
        <v>#N/A</v>
      </c>
    </row>
    <row r="49516" spans="1:1" x14ac:dyDescent="0.25">
      <c r="A49516" s="2" t="e">
        <f ca="1">MATCH($E$4,OFFSET(OFFSET(Journaal!$E$5,A49515,0),,,Journaal!$D$3-A49515),0)+A49515</f>
        <v>#N/A</v>
      </c>
    </row>
    <row r="49517" spans="1:1" x14ac:dyDescent="0.25">
      <c r="A49517" s="2" t="e">
        <f ca="1">MATCH($E$4,OFFSET(OFFSET(Journaal!$E$5,A49516,0),,,Journaal!$D$3-A49516),0)+A49516</f>
        <v>#N/A</v>
      </c>
    </row>
    <row r="49518" spans="1:1" x14ac:dyDescent="0.25">
      <c r="A49518" s="2" t="e">
        <f ca="1">MATCH($E$4,OFFSET(OFFSET(Journaal!$E$5,A49517,0),,,Journaal!$D$3-A49517),0)+A49517</f>
        <v>#N/A</v>
      </c>
    </row>
    <row r="49519" spans="1:1" x14ac:dyDescent="0.25">
      <c r="A49519" s="2" t="e">
        <f ca="1">MATCH($E$4,OFFSET(OFFSET(Journaal!$E$5,A49518,0),,,Journaal!$D$3-A49518),0)+A49518</f>
        <v>#N/A</v>
      </c>
    </row>
    <row r="49520" spans="1:1" x14ac:dyDescent="0.25">
      <c r="A49520" s="2" t="e">
        <f ca="1">MATCH($E$4,OFFSET(OFFSET(Journaal!$E$5,A49519,0),,,Journaal!$D$3-A49519),0)+A49519</f>
        <v>#N/A</v>
      </c>
    </row>
    <row r="49521" spans="1:1" x14ac:dyDescent="0.25">
      <c r="A49521" s="2" t="e">
        <f ca="1">MATCH($E$4,OFFSET(OFFSET(Journaal!$E$5,A49520,0),,,Journaal!$D$3-A49520),0)+A49520</f>
        <v>#N/A</v>
      </c>
    </row>
    <row r="49522" spans="1:1" x14ac:dyDescent="0.25">
      <c r="A49522" s="2" t="e">
        <f ca="1">MATCH($E$4,OFFSET(OFFSET(Journaal!$E$5,A49521,0),,,Journaal!$D$3-A49521),0)+A49521</f>
        <v>#N/A</v>
      </c>
    </row>
    <row r="49523" spans="1:1" x14ac:dyDescent="0.25">
      <c r="A49523" s="2" t="e">
        <f ca="1">MATCH($E$4,OFFSET(OFFSET(Journaal!$E$5,A49522,0),,,Journaal!$D$3-A49522),0)+A49522</f>
        <v>#N/A</v>
      </c>
    </row>
    <row r="49524" spans="1:1" x14ac:dyDescent="0.25">
      <c r="A49524" s="2" t="e">
        <f ca="1">MATCH($E$4,OFFSET(OFFSET(Journaal!$E$5,A49523,0),,,Journaal!$D$3-A49523),0)+A49523</f>
        <v>#N/A</v>
      </c>
    </row>
    <row r="49525" spans="1:1" x14ac:dyDescent="0.25">
      <c r="A49525" s="2" t="e">
        <f ca="1">MATCH($E$4,OFFSET(OFFSET(Journaal!$E$5,A49524,0),,,Journaal!$D$3-A49524),0)+A49524</f>
        <v>#N/A</v>
      </c>
    </row>
    <row r="49526" spans="1:1" x14ac:dyDescent="0.25">
      <c r="A49526" s="2" t="e">
        <f ca="1">MATCH($E$4,OFFSET(OFFSET(Journaal!$E$5,A49525,0),,,Journaal!$D$3-A49525),0)+A49525</f>
        <v>#N/A</v>
      </c>
    </row>
    <row r="49527" spans="1:1" x14ac:dyDescent="0.25">
      <c r="A49527" s="2" t="e">
        <f ca="1">MATCH($E$4,OFFSET(OFFSET(Journaal!$E$5,A49526,0),,,Journaal!$D$3-A49526),0)+A49526</f>
        <v>#N/A</v>
      </c>
    </row>
    <row r="49528" spans="1:1" x14ac:dyDescent="0.25">
      <c r="A49528" s="2" t="e">
        <f ca="1">MATCH($E$4,OFFSET(OFFSET(Journaal!$E$5,A49527,0),,,Journaal!$D$3-A49527),0)+A49527</f>
        <v>#N/A</v>
      </c>
    </row>
    <row r="49529" spans="1:1" x14ac:dyDescent="0.25">
      <c r="A49529" s="2" t="e">
        <f ca="1">MATCH($E$4,OFFSET(OFFSET(Journaal!$E$5,A49528,0),,,Journaal!$D$3-A49528),0)+A49528</f>
        <v>#N/A</v>
      </c>
    </row>
    <row r="49530" spans="1:1" x14ac:dyDescent="0.25">
      <c r="A49530" s="2" t="e">
        <f ca="1">MATCH($E$4,OFFSET(OFFSET(Journaal!$E$5,A49529,0),,,Journaal!$D$3-A49529),0)+A49529</f>
        <v>#N/A</v>
      </c>
    </row>
    <row r="49531" spans="1:1" x14ac:dyDescent="0.25">
      <c r="A49531" s="2" t="e">
        <f ca="1">MATCH($E$4,OFFSET(OFFSET(Journaal!$E$5,A49530,0),,,Journaal!$D$3-A49530),0)+A49530</f>
        <v>#N/A</v>
      </c>
    </row>
    <row r="49532" spans="1:1" x14ac:dyDescent="0.25">
      <c r="A49532" s="2" t="e">
        <f ca="1">MATCH($E$4,OFFSET(OFFSET(Journaal!$E$5,A49531,0),,,Journaal!$D$3-A49531),0)+A49531</f>
        <v>#N/A</v>
      </c>
    </row>
    <row r="49533" spans="1:1" x14ac:dyDescent="0.25">
      <c r="A49533" s="2" t="e">
        <f ca="1">MATCH($E$4,OFFSET(OFFSET(Journaal!$E$5,A49532,0),,,Journaal!$D$3-A49532),0)+A49532</f>
        <v>#N/A</v>
      </c>
    </row>
    <row r="49534" spans="1:1" x14ac:dyDescent="0.25">
      <c r="A49534" s="2" t="e">
        <f ca="1">MATCH($E$4,OFFSET(OFFSET(Journaal!$E$5,A49533,0),,,Journaal!$D$3-A49533),0)+A49533</f>
        <v>#N/A</v>
      </c>
    </row>
    <row r="49535" spans="1:1" x14ac:dyDescent="0.25">
      <c r="A49535" s="2" t="e">
        <f ca="1">MATCH($E$4,OFFSET(OFFSET(Journaal!$E$5,A49534,0),,,Journaal!$D$3-A49534),0)+A49534</f>
        <v>#N/A</v>
      </c>
    </row>
    <row r="49536" spans="1:1" x14ac:dyDescent="0.25">
      <c r="A49536" s="2" t="e">
        <f ca="1">MATCH($E$4,OFFSET(OFFSET(Journaal!$E$5,A49535,0),,,Journaal!$D$3-A49535),0)+A49535</f>
        <v>#N/A</v>
      </c>
    </row>
    <row r="49537" spans="1:1" x14ac:dyDescent="0.25">
      <c r="A49537" s="2" t="e">
        <f ca="1">MATCH($E$4,OFFSET(OFFSET(Journaal!$E$5,A49536,0),,,Journaal!$D$3-A49536),0)+A49536</f>
        <v>#N/A</v>
      </c>
    </row>
    <row r="49538" spans="1:1" x14ac:dyDescent="0.25">
      <c r="A49538" s="2" t="e">
        <f ca="1">MATCH($E$4,OFFSET(OFFSET(Journaal!$E$5,A49537,0),,,Journaal!$D$3-A49537),0)+A49537</f>
        <v>#N/A</v>
      </c>
    </row>
    <row r="49539" spans="1:1" x14ac:dyDescent="0.25">
      <c r="A49539" s="2" t="e">
        <f ca="1">MATCH($E$4,OFFSET(OFFSET(Journaal!$E$5,A49538,0),,,Journaal!$D$3-A49538),0)+A49538</f>
        <v>#N/A</v>
      </c>
    </row>
    <row r="49540" spans="1:1" x14ac:dyDescent="0.25">
      <c r="A49540" s="2" t="e">
        <f ca="1">MATCH($E$4,OFFSET(OFFSET(Journaal!$E$5,A49539,0),,,Journaal!$D$3-A49539),0)+A49539</f>
        <v>#N/A</v>
      </c>
    </row>
    <row r="49541" spans="1:1" x14ac:dyDescent="0.25">
      <c r="A49541" s="2" t="e">
        <f ca="1">MATCH($E$4,OFFSET(OFFSET(Journaal!$E$5,A49540,0),,,Journaal!$D$3-A49540),0)+A49540</f>
        <v>#N/A</v>
      </c>
    </row>
    <row r="49542" spans="1:1" x14ac:dyDescent="0.25">
      <c r="A49542" s="2" t="e">
        <f ca="1">MATCH($E$4,OFFSET(OFFSET(Journaal!$E$5,A49541,0),,,Journaal!$D$3-A49541),0)+A49541</f>
        <v>#N/A</v>
      </c>
    </row>
    <row r="49543" spans="1:1" x14ac:dyDescent="0.25">
      <c r="A49543" s="2" t="e">
        <f ca="1">MATCH($E$4,OFFSET(OFFSET(Journaal!$E$5,A49542,0),,,Journaal!$D$3-A49542),0)+A49542</f>
        <v>#N/A</v>
      </c>
    </row>
    <row r="49544" spans="1:1" x14ac:dyDescent="0.25">
      <c r="A49544" s="2" t="e">
        <f ca="1">MATCH($E$4,OFFSET(OFFSET(Journaal!$E$5,A49543,0),,,Journaal!$D$3-A49543),0)+A49543</f>
        <v>#N/A</v>
      </c>
    </row>
    <row r="49545" spans="1:1" x14ac:dyDescent="0.25">
      <c r="A49545" s="2" t="e">
        <f ca="1">MATCH($E$4,OFFSET(OFFSET(Journaal!$E$5,A49544,0),,,Journaal!$D$3-A49544),0)+A49544</f>
        <v>#N/A</v>
      </c>
    </row>
    <row r="49546" spans="1:1" x14ac:dyDescent="0.25">
      <c r="A49546" s="2" t="e">
        <f ca="1">MATCH($E$4,OFFSET(OFFSET(Journaal!$E$5,A49545,0),,,Journaal!$D$3-A49545),0)+A49545</f>
        <v>#N/A</v>
      </c>
    </row>
    <row r="49547" spans="1:1" x14ac:dyDescent="0.25">
      <c r="A49547" s="2" t="e">
        <f ca="1">MATCH($E$4,OFFSET(OFFSET(Journaal!$E$5,A49546,0),,,Journaal!$D$3-A49546),0)+A49546</f>
        <v>#N/A</v>
      </c>
    </row>
    <row r="49548" spans="1:1" x14ac:dyDescent="0.25">
      <c r="A49548" s="2" t="e">
        <f ca="1">MATCH($E$4,OFFSET(OFFSET(Journaal!$E$5,A49547,0),,,Journaal!$D$3-A49547),0)+A49547</f>
        <v>#N/A</v>
      </c>
    </row>
    <row r="49549" spans="1:1" x14ac:dyDescent="0.25">
      <c r="A49549" s="2" t="e">
        <f ca="1">MATCH($E$4,OFFSET(OFFSET(Journaal!$E$5,A49548,0),,,Journaal!$D$3-A49548),0)+A49548</f>
        <v>#N/A</v>
      </c>
    </row>
    <row r="49550" spans="1:1" x14ac:dyDescent="0.25">
      <c r="A49550" s="2" t="e">
        <f ca="1">MATCH($E$4,OFFSET(OFFSET(Journaal!$E$5,A49549,0),,,Journaal!$D$3-A49549),0)+A49549</f>
        <v>#N/A</v>
      </c>
    </row>
    <row r="49551" spans="1:1" x14ac:dyDescent="0.25">
      <c r="A49551" s="2" t="e">
        <f ca="1">MATCH($E$4,OFFSET(OFFSET(Journaal!$E$5,A49550,0),,,Journaal!$D$3-A49550),0)+A49550</f>
        <v>#N/A</v>
      </c>
    </row>
    <row r="49552" spans="1:1" x14ac:dyDescent="0.25">
      <c r="A49552" s="2" t="e">
        <f ca="1">MATCH($E$4,OFFSET(OFFSET(Journaal!$E$5,A49551,0),,,Journaal!$D$3-A49551),0)+A49551</f>
        <v>#N/A</v>
      </c>
    </row>
    <row r="49553" spans="1:1" x14ac:dyDescent="0.25">
      <c r="A49553" s="2" t="e">
        <f ca="1">MATCH($E$4,OFFSET(OFFSET(Journaal!$E$5,A49552,0),,,Journaal!$D$3-A49552),0)+A49552</f>
        <v>#N/A</v>
      </c>
    </row>
    <row r="49554" spans="1:1" x14ac:dyDescent="0.25">
      <c r="A49554" s="2" t="e">
        <f ca="1">MATCH($E$4,OFFSET(OFFSET(Journaal!$E$5,A49553,0),,,Journaal!$D$3-A49553),0)+A49553</f>
        <v>#N/A</v>
      </c>
    </row>
    <row r="49555" spans="1:1" x14ac:dyDescent="0.25">
      <c r="A49555" s="2" t="e">
        <f ca="1">MATCH($E$4,OFFSET(OFFSET(Journaal!$E$5,A49554,0),,,Journaal!$D$3-A49554),0)+A49554</f>
        <v>#N/A</v>
      </c>
    </row>
    <row r="49556" spans="1:1" x14ac:dyDescent="0.25">
      <c r="A49556" s="2" t="e">
        <f ca="1">MATCH($E$4,OFFSET(OFFSET(Journaal!$E$5,A49555,0),,,Journaal!$D$3-A49555),0)+A49555</f>
        <v>#N/A</v>
      </c>
    </row>
    <row r="49557" spans="1:1" x14ac:dyDescent="0.25">
      <c r="A49557" s="2" t="e">
        <f ca="1">MATCH($E$4,OFFSET(OFFSET(Journaal!$E$5,A49556,0),,,Journaal!$D$3-A49556),0)+A49556</f>
        <v>#N/A</v>
      </c>
    </row>
    <row r="49558" spans="1:1" x14ac:dyDescent="0.25">
      <c r="A49558" s="2" t="e">
        <f ca="1">MATCH($E$4,OFFSET(OFFSET(Journaal!$E$5,A49557,0),,,Journaal!$D$3-A49557),0)+A49557</f>
        <v>#N/A</v>
      </c>
    </row>
    <row r="49559" spans="1:1" x14ac:dyDescent="0.25">
      <c r="A49559" s="2" t="e">
        <f ca="1">MATCH($E$4,OFFSET(OFFSET(Journaal!$E$5,A49558,0),,,Journaal!$D$3-A49558),0)+A49558</f>
        <v>#N/A</v>
      </c>
    </row>
    <row r="49560" spans="1:1" x14ac:dyDescent="0.25">
      <c r="A49560" s="2" t="e">
        <f ca="1">MATCH($E$4,OFFSET(OFFSET(Journaal!$E$5,A49559,0),,,Journaal!$D$3-A49559),0)+A49559</f>
        <v>#N/A</v>
      </c>
    </row>
    <row r="49561" spans="1:1" x14ac:dyDescent="0.25">
      <c r="A49561" s="2" t="e">
        <f ca="1">MATCH($E$4,OFFSET(OFFSET(Journaal!$E$5,A49560,0),,,Journaal!$D$3-A49560),0)+A49560</f>
        <v>#N/A</v>
      </c>
    </row>
    <row r="49562" spans="1:1" x14ac:dyDescent="0.25">
      <c r="A49562" s="2" t="e">
        <f ca="1">MATCH($E$4,OFFSET(OFFSET(Journaal!$E$5,A49561,0),,,Journaal!$D$3-A49561),0)+A49561</f>
        <v>#N/A</v>
      </c>
    </row>
    <row r="49563" spans="1:1" x14ac:dyDescent="0.25">
      <c r="A49563" s="2" t="e">
        <f ca="1">MATCH($E$4,OFFSET(OFFSET(Journaal!$E$5,A49562,0),,,Journaal!$D$3-A49562),0)+A49562</f>
        <v>#N/A</v>
      </c>
    </row>
    <row r="49564" spans="1:1" x14ac:dyDescent="0.25">
      <c r="A49564" s="2" t="e">
        <f ca="1">MATCH($E$4,OFFSET(OFFSET(Journaal!$E$5,A49563,0),,,Journaal!$D$3-A49563),0)+A49563</f>
        <v>#N/A</v>
      </c>
    </row>
    <row r="49565" spans="1:1" x14ac:dyDescent="0.25">
      <c r="A49565" s="2" t="e">
        <f ca="1">MATCH($E$4,OFFSET(OFFSET(Journaal!$E$5,A49564,0),,,Journaal!$D$3-A49564),0)+A49564</f>
        <v>#N/A</v>
      </c>
    </row>
    <row r="49566" spans="1:1" x14ac:dyDescent="0.25">
      <c r="A49566" s="2" t="e">
        <f ca="1">MATCH($E$4,OFFSET(OFFSET(Journaal!$E$5,A49565,0),,,Journaal!$D$3-A49565),0)+A49565</f>
        <v>#N/A</v>
      </c>
    </row>
    <row r="49567" spans="1:1" x14ac:dyDescent="0.25">
      <c r="A49567" s="2" t="e">
        <f ca="1">MATCH($E$4,OFFSET(OFFSET(Journaal!$E$5,A49566,0),,,Journaal!$D$3-A49566),0)+A49566</f>
        <v>#N/A</v>
      </c>
    </row>
    <row r="49568" spans="1:1" x14ac:dyDescent="0.25">
      <c r="A49568" s="2" t="e">
        <f ca="1">MATCH($E$4,OFFSET(OFFSET(Journaal!$E$5,A49567,0),,,Journaal!$D$3-A49567),0)+A49567</f>
        <v>#N/A</v>
      </c>
    </row>
    <row r="49569" spans="1:1" x14ac:dyDescent="0.25">
      <c r="A49569" s="2" t="e">
        <f ca="1">MATCH($E$4,OFFSET(OFFSET(Journaal!$E$5,A49568,0),,,Journaal!$D$3-A49568),0)+A49568</f>
        <v>#N/A</v>
      </c>
    </row>
    <row r="49570" spans="1:1" x14ac:dyDescent="0.25">
      <c r="A49570" s="2" t="e">
        <f ca="1">MATCH($E$4,OFFSET(OFFSET(Journaal!$E$5,A49569,0),,,Journaal!$D$3-A49569),0)+A49569</f>
        <v>#N/A</v>
      </c>
    </row>
    <row r="49571" spans="1:1" x14ac:dyDescent="0.25">
      <c r="A49571" s="2" t="e">
        <f ca="1">MATCH($E$4,OFFSET(OFFSET(Journaal!$E$5,A49570,0),,,Journaal!$D$3-A49570),0)+A49570</f>
        <v>#N/A</v>
      </c>
    </row>
    <row r="49572" spans="1:1" x14ac:dyDescent="0.25">
      <c r="A49572" s="2" t="e">
        <f ca="1">MATCH($E$4,OFFSET(OFFSET(Journaal!$E$5,A49571,0),,,Journaal!$D$3-A49571),0)+A49571</f>
        <v>#N/A</v>
      </c>
    </row>
    <row r="49573" spans="1:1" x14ac:dyDescent="0.25">
      <c r="A49573" s="2" t="e">
        <f ca="1">MATCH($E$4,OFFSET(OFFSET(Journaal!$E$5,A49572,0),,,Journaal!$D$3-A49572),0)+A49572</f>
        <v>#N/A</v>
      </c>
    </row>
    <row r="49574" spans="1:1" x14ac:dyDescent="0.25">
      <c r="A49574" s="2" t="e">
        <f ca="1">MATCH($E$4,OFFSET(OFFSET(Journaal!$E$5,A49573,0),,,Journaal!$D$3-A49573),0)+A49573</f>
        <v>#N/A</v>
      </c>
    </row>
    <row r="49575" spans="1:1" x14ac:dyDescent="0.25">
      <c r="A49575" s="2" t="e">
        <f ca="1">MATCH($E$4,OFFSET(OFFSET(Journaal!$E$5,A49574,0),,,Journaal!$D$3-A49574),0)+A49574</f>
        <v>#N/A</v>
      </c>
    </row>
    <row r="49576" spans="1:1" x14ac:dyDescent="0.25">
      <c r="A49576" s="2" t="e">
        <f ca="1">MATCH($E$4,OFFSET(OFFSET(Journaal!$E$5,A49575,0),,,Journaal!$D$3-A49575),0)+A49575</f>
        <v>#N/A</v>
      </c>
    </row>
    <row r="49577" spans="1:1" x14ac:dyDescent="0.25">
      <c r="A49577" s="2" t="e">
        <f ca="1">MATCH($E$4,OFFSET(OFFSET(Journaal!$E$5,A49576,0),,,Journaal!$D$3-A49576),0)+A49576</f>
        <v>#N/A</v>
      </c>
    </row>
    <row r="49578" spans="1:1" x14ac:dyDescent="0.25">
      <c r="A49578" s="2" t="e">
        <f ca="1">MATCH($E$4,OFFSET(OFFSET(Journaal!$E$5,A49577,0),,,Journaal!$D$3-A49577),0)+A49577</f>
        <v>#N/A</v>
      </c>
    </row>
    <row r="49579" spans="1:1" x14ac:dyDescent="0.25">
      <c r="A49579" s="2" t="e">
        <f ca="1">MATCH($E$4,OFFSET(OFFSET(Journaal!$E$5,A49578,0),,,Journaal!$D$3-A49578),0)+A49578</f>
        <v>#N/A</v>
      </c>
    </row>
    <row r="49580" spans="1:1" x14ac:dyDescent="0.25">
      <c r="A49580" s="2" t="e">
        <f ca="1">MATCH($E$4,OFFSET(OFFSET(Journaal!$E$5,A49579,0),,,Journaal!$D$3-A49579),0)+A49579</f>
        <v>#N/A</v>
      </c>
    </row>
    <row r="49581" spans="1:1" x14ac:dyDescent="0.25">
      <c r="A49581" s="2" t="e">
        <f ca="1">MATCH($E$4,OFFSET(OFFSET(Journaal!$E$5,A49580,0),,,Journaal!$D$3-A49580),0)+A49580</f>
        <v>#N/A</v>
      </c>
    </row>
    <row r="49582" spans="1:1" x14ac:dyDescent="0.25">
      <c r="A49582" s="2" t="e">
        <f ca="1">MATCH($E$4,OFFSET(OFFSET(Journaal!$E$5,A49581,0),,,Journaal!$D$3-A49581),0)+A49581</f>
        <v>#N/A</v>
      </c>
    </row>
    <row r="49583" spans="1:1" x14ac:dyDescent="0.25">
      <c r="A49583" s="2" t="e">
        <f ca="1">MATCH($E$4,OFFSET(OFFSET(Journaal!$E$5,A49582,0),,,Journaal!$D$3-A49582),0)+A49582</f>
        <v>#N/A</v>
      </c>
    </row>
    <row r="49584" spans="1:1" x14ac:dyDescent="0.25">
      <c r="A49584" s="2" t="e">
        <f ca="1">MATCH($E$4,OFFSET(OFFSET(Journaal!$E$5,A49583,0),,,Journaal!$D$3-A49583),0)+A49583</f>
        <v>#N/A</v>
      </c>
    </row>
    <row r="49585" spans="1:1" x14ac:dyDescent="0.25">
      <c r="A49585" s="2" t="e">
        <f ca="1">MATCH($E$4,OFFSET(OFFSET(Journaal!$E$5,A49584,0),,,Journaal!$D$3-A49584),0)+A49584</f>
        <v>#N/A</v>
      </c>
    </row>
    <row r="49586" spans="1:1" x14ac:dyDescent="0.25">
      <c r="A49586" s="2" t="e">
        <f ca="1">MATCH($E$4,OFFSET(OFFSET(Journaal!$E$5,A49585,0),,,Journaal!$D$3-A49585),0)+A49585</f>
        <v>#N/A</v>
      </c>
    </row>
    <row r="49587" spans="1:1" x14ac:dyDescent="0.25">
      <c r="A49587" s="2" t="e">
        <f ca="1">MATCH($E$4,OFFSET(OFFSET(Journaal!$E$5,A49586,0),,,Journaal!$D$3-A49586),0)+A49586</f>
        <v>#N/A</v>
      </c>
    </row>
    <row r="49588" spans="1:1" x14ac:dyDescent="0.25">
      <c r="A49588" s="2" t="e">
        <f ca="1">MATCH($E$4,OFFSET(OFFSET(Journaal!$E$5,A49587,0),,,Journaal!$D$3-A49587),0)+A49587</f>
        <v>#N/A</v>
      </c>
    </row>
    <row r="49589" spans="1:1" x14ac:dyDescent="0.25">
      <c r="A49589" s="2" t="e">
        <f ca="1">MATCH($E$4,OFFSET(OFFSET(Journaal!$E$5,A49588,0),,,Journaal!$D$3-A49588),0)+A49588</f>
        <v>#N/A</v>
      </c>
    </row>
    <row r="49590" spans="1:1" x14ac:dyDescent="0.25">
      <c r="A49590" s="2" t="e">
        <f ca="1">MATCH($E$4,OFFSET(OFFSET(Journaal!$E$5,A49589,0),,,Journaal!$D$3-A49589),0)+A49589</f>
        <v>#N/A</v>
      </c>
    </row>
    <row r="49591" spans="1:1" x14ac:dyDescent="0.25">
      <c r="A49591" s="2" t="e">
        <f ca="1">MATCH($E$4,OFFSET(OFFSET(Journaal!$E$5,A49590,0),,,Journaal!$D$3-A49590),0)+A49590</f>
        <v>#N/A</v>
      </c>
    </row>
    <row r="49592" spans="1:1" x14ac:dyDescent="0.25">
      <c r="A49592" s="2" t="e">
        <f ca="1">MATCH($E$4,OFFSET(OFFSET(Journaal!$E$5,A49591,0),,,Journaal!$D$3-A49591),0)+A49591</f>
        <v>#N/A</v>
      </c>
    </row>
    <row r="49593" spans="1:1" x14ac:dyDescent="0.25">
      <c r="A49593" s="2" t="e">
        <f ca="1">MATCH($E$4,OFFSET(OFFSET(Journaal!$E$5,A49592,0),,,Journaal!$D$3-A49592),0)+A49592</f>
        <v>#N/A</v>
      </c>
    </row>
    <row r="49594" spans="1:1" x14ac:dyDescent="0.25">
      <c r="A49594" s="2" t="e">
        <f ca="1">MATCH($E$4,OFFSET(OFFSET(Journaal!$E$5,A49593,0),,,Journaal!$D$3-A49593),0)+A49593</f>
        <v>#N/A</v>
      </c>
    </row>
    <row r="49595" spans="1:1" x14ac:dyDescent="0.25">
      <c r="A49595" s="2" t="e">
        <f ca="1">MATCH($E$4,OFFSET(OFFSET(Journaal!$E$5,A49594,0),,,Journaal!$D$3-A49594),0)+A49594</f>
        <v>#N/A</v>
      </c>
    </row>
    <row r="49596" spans="1:1" x14ac:dyDescent="0.25">
      <c r="A49596" s="2" t="e">
        <f ca="1">MATCH($E$4,OFFSET(OFFSET(Journaal!$E$5,A49595,0),,,Journaal!$D$3-A49595),0)+A49595</f>
        <v>#N/A</v>
      </c>
    </row>
    <row r="49597" spans="1:1" x14ac:dyDescent="0.25">
      <c r="A49597" s="2" t="e">
        <f ca="1">MATCH($E$4,OFFSET(OFFSET(Journaal!$E$5,A49596,0),,,Journaal!$D$3-A49596),0)+A49596</f>
        <v>#N/A</v>
      </c>
    </row>
    <row r="49598" spans="1:1" x14ac:dyDescent="0.25">
      <c r="A49598" s="2" t="e">
        <f ca="1">MATCH($E$4,OFFSET(OFFSET(Journaal!$E$5,A49597,0),,,Journaal!$D$3-A49597),0)+A49597</f>
        <v>#N/A</v>
      </c>
    </row>
    <row r="49599" spans="1:1" x14ac:dyDescent="0.25">
      <c r="A49599" s="2" t="e">
        <f ca="1">MATCH($E$4,OFFSET(OFFSET(Journaal!$E$5,A49598,0),,,Journaal!$D$3-A49598),0)+A49598</f>
        <v>#N/A</v>
      </c>
    </row>
    <row r="49600" spans="1:1" x14ac:dyDescent="0.25">
      <c r="A49600" s="2" t="e">
        <f ca="1">MATCH($E$4,OFFSET(OFFSET(Journaal!$E$5,A49599,0),,,Journaal!$D$3-A49599),0)+A49599</f>
        <v>#N/A</v>
      </c>
    </row>
    <row r="49601" spans="1:1" x14ac:dyDescent="0.25">
      <c r="A49601" s="2" t="e">
        <f ca="1">MATCH($E$4,OFFSET(OFFSET(Journaal!$E$5,A49600,0),,,Journaal!$D$3-A49600),0)+A49600</f>
        <v>#N/A</v>
      </c>
    </row>
    <row r="49602" spans="1:1" x14ac:dyDescent="0.25">
      <c r="A49602" s="2" t="e">
        <f ca="1">MATCH($E$4,OFFSET(OFFSET(Journaal!$E$5,A49601,0),,,Journaal!$D$3-A49601),0)+A49601</f>
        <v>#N/A</v>
      </c>
    </row>
    <row r="49603" spans="1:1" x14ac:dyDescent="0.25">
      <c r="A49603" s="2" t="e">
        <f ca="1">MATCH($E$4,OFFSET(OFFSET(Journaal!$E$5,A49602,0),,,Journaal!$D$3-A49602),0)+A49602</f>
        <v>#N/A</v>
      </c>
    </row>
    <row r="49604" spans="1:1" x14ac:dyDescent="0.25">
      <c r="A49604" s="2" t="e">
        <f ca="1">MATCH($E$4,OFFSET(OFFSET(Journaal!$E$5,A49603,0),,,Journaal!$D$3-A49603),0)+A49603</f>
        <v>#N/A</v>
      </c>
    </row>
    <row r="49605" spans="1:1" x14ac:dyDescent="0.25">
      <c r="A49605" s="2" t="e">
        <f ca="1">MATCH($E$4,OFFSET(OFFSET(Journaal!$E$5,A49604,0),,,Journaal!$D$3-A49604),0)+A49604</f>
        <v>#N/A</v>
      </c>
    </row>
    <row r="49606" spans="1:1" x14ac:dyDescent="0.25">
      <c r="A49606" s="2" t="e">
        <f ca="1">MATCH($E$4,OFFSET(OFFSET(Journaal!$E$5,A49605,0),,,Journaal!$D$3-A49605),0)+A49605</f>
        <v>#N/A</v>
      </c>
    </row>
    <row r="49607" spans="1:1" x14ac:dyDescent="0.25">
      <c r="A49607" s="2" t="e">
        <f ca="1">MATCH($E$4,OFFSET(OFFSET(Journaal!$E$5,A49606,0),,,Journaal!$D$3-A49606),0)+A49606</f>
        <v>#N/A</v>
      </c>
    </row>
    <row r="49608" spans="1:1" x14ac:dyDescent="0.25">
      <c r="A49608" s="2" t="e">
        <f ca="1">MATCH($E$4,OFFSET(OFFSET(Journaal!$E$5,A49607,0),,,Journaal!$D$3-A49607),0)+A49607</f>
        <v>#N/A</v>
      </c>
    </row>
    <row r="49609" spans="1:1" x14ac:dyDescent="0.25">
      <c r="A49609" s="2" t="e">
        <f ca="1">MATCH($E$4,OFFSET(OFFSET(Journaal!$E$5,A49608,0),,,Journaal!$D$3-A49608),0)+A49608</f>
        <v>#N/A</v>
      </c>
    </row>
    <row r="49610" spans="1:1" x14ac:dyDescent="0.25">
      <c r="A49610" s="2" t="e">
        <f ca="1">MATCH($E$4,OFFSET(OFFSET(Journaal!$E$5,A49609,0),,,Journaal!$D$3-A49609),0)+A49609</f>
        <v>#N/A</v>
      </c>
    </row>
    <row r="49611" spans="1:1" x14ac:dyDescent="0.25">
      <c r="A49611" s="2" t="e">
        <f ca="1">MATCH($E$4,OFFSET(OFFSET(Journaal!$E$5,A49610,0),,,Journaal!$D$3-A49610),0)+A49610</f>
        <v>#N/A</v>
      </c>
    </row>
    <row r="49612" spans="1:1" x14ac:dyDescent="0.25">
      <c r="A49612" s="2" t="e">
        <f ca="1">MATCH($E$4,OFFSET(OFFSET(Journaal!$E$5,A49611,0),,,Journaal!$D$3-A49611),0)+A49611</f>
        <v>#N/A</v>
      </c>
    </row>
    <row r="49613" spans="1:1" x14ac:dyDescent="0.25">
      <c r="A49613" s="2" t="e">
        <f ca="1">MATCH($E$4,OFFSET(OFFSET(Journaal!$E$5,A49612,0),,,Journaal!$D$3-A49612),0)+A49612</f>
        <v>#N/A</v>
      </c>
    </row>
    <row r="49614" spans="1:1" x14ac:dyDescent="0.25">
      <c r="A49614" s="2" t="e">
        <f ca="1">MATCH($E$4,OFFSET(OFFSET(Journaal!$E$5,A49613,0),,,Journaal!$D$3-A49613),0)+A49613</f>
        <v>#N/A</v>
      </c>
    </row>
    <row r="49615" spans="1:1" x14ac:dyDescent="0.25">
      <c r="A49615" s="2" t="e">
        <f ca="1">MATCH($E$4,OFFSET(OFFSET(Journaal!$E$5,A49614,0),,,Journaal!$D$3-A49614),0)+A49614</f>
        <v>#N/A</v>
      </c>
    </row>
    <row r="49616" spans="1:1" x14ac:dyDescent="0.25">
      <c r="A49616" s="2" t="e">
        <f ca="1">MATCH($E$4,OFFSET(OFFSET(Journaal!$E$5,A49615,0),,,Journaal!$D$3-A49615),0)+A49615</f>
        <v>#N/A</v>
      </c>
    </row>
    <row r="49617" spans="1:1" x14ac:dyDescent="0.25">
      <c r="A49617" s="2" t="e">
        <f ca="1">MATCH($E$4,OFFSET(OFFSET(Journaal!$E$5,A49616,0),,,Journaal!$D$3-A49616),0)+A49616</f>
        <v>#N/A</v>
      </c>
    </row>
    <row r="49618" spans="1:1" x14ac:dyDescent="0.25">
      <c r="A49618" s="2" t="e">
        <f ca="1">MATCH($E$4,OFFSET(OFFSET(Journaal!$E$5,A49617,0),,,Journaal!$D$3-A49617),0)+A49617</f>
        <v>#N/A</v>
      </c>
    </row>
    <row r="49619" spans="1:1" x14ac:dyDescent="0.25">
      <c r="A49619" s="2" t="e">
        <f ca="1">MATCH($E$4,OFFSET(OFFSET(Journaal!$E$5,A49618,0),,,Journaal!$D$3-A49618),0)+A49618</f>
        <v>#N/A</v>
      </c>
    </row>
    <row r="49620" spans="1:1" x14ac:dyDescent="0.25">
      <c r="A49620" s="2" t="e">
        <f ca="1">MATCH($E$4,OFFSET(OFFSET(Journaal!$E$5,A49619,0),,,Journaal!$D$3-A49619),0)+A49619</f>
        <v>#N/A</v>
      </c>
    </row>
    <row r="49621" spans="1:1" x14ac:dyDescent="0.25">
      <c r="A49621" s="2" t="e">
        <f ca="1">MATCH($E$4,OFFSET(OFFSET(Journaal!$E$5,A49620,0),,,Journaal!$D$3-A49620),0)+A49620</f>
        <v>#N/A</v>
      </c>
    </row>
    <row r="49622" spans="1:1" x14ac:dyDescent="0.25">
      <c r="A49622" s="2" t="e">
        <f ca="1">MATCH($E$4,OFFSET(OFFSET(Journaal!$E$5,A49621,0),,,Journaal!$D$3-A49621),0)+A49621</f>
        <v>#N/A</v>
      </c>
    </row>
    <row r="49623" spans="1:1" x14ac:dyDescent="0.25">
      <c r="A49623" s="2" t="e">
        <f ca="1">MATCH($E$4,OFFSET(OFFSET(Journaal!$E$5,A49622,0),,,Journaal!$D$3-A49622),0)+A49622</f>
        <v>#N/A</v>
      </c>
    </row>
    <row r="49624" spans="1:1" x14ac:dyDescent="0.25">
      <c r="A49624" s="2" t="e">
        <f ca="1">MATCH($E$4,OFFSET(OFFSET(Journaal!$E$5,A49623,0),,,Journaal!$D$3-A49623),0)+A49623</f>
        <v>#N/A</v>
      </c>
    </row>
    <row r="49625" spans="1:1" x14ac:dyDescent="0.25">
      <c r="A49625" s="2" t="e">
        <f ca="1">MATCH($E$4,OFFSET(OFFSET(Journaal!$E$5,A49624,0),,,Journaal!$D$3-A49624),0)+A49624</f>
        <v>#N/A</v>
      </c>
    </row>
    <row r="49626" spans="1:1" x14ac:dyDescent="0.25">
      <c r="A49626" s="2" t="e">
        <f ca="1">MATCH($E$4,OFFSET(OFFSET(Journaal!$E$5,A49625,0),,,Journaal!$D$3-A49625),0)+A49625</f>
        <v>#N/A</v>
      </c>
    </row>
    <row r="49627" spans="1:1" x14ac:dyDescent="0.25">
      <c r="A49627" s="2" t="e">
        <f ca="1">MATCH($E$4,OFFSET(OFFSET(Journaal!$E$5,A49626,0),,,Journaal!$D$3-A49626),0)+A49626</f>
        <v>#N/A</v>
      </c>
    </row>
    <row r="49628" spans="1:1" x14ac:dyDescent="0.25">
      <c r="A49628" s="2" t="e">
        <f ca="1">MATCH($E$4,OFFSET(OFFSET(Journaal!$E$5,A49627,0),,,Journaal!$D$3-A49627),0)+A49627</f>
        <v>#N/A</v>
      </c>
    </row>
    <row r="49629" spans="1:1" x14ac:dyDescent="0.25">
      <c r="A49629" s="2" t="e">
        <f ca="1">MATCH($E$4,OFFSET(OFFSET(Journaal!$E$5,A49628,0),,,Journaal!$D$3-A49628),0)+A49628</f>
        <v>#N/A</v>
      </c>
    </row>
    <row r="49630" spans="1:1" x14ac:dyDescent="0.25">
      <c r="A49630" s="2" t="e">
        <f ca="1">MATCH($E$4,OFFSET(OFFSET(Journaal!$E$5,A49629,0),,,Journaal!$D$3-A49629),0)+A49629</f>
        <v>#N/A</v>
      </c>
    </row>
    <row r="49631" spans="1:1" x14ac:dyDescent="0.25">
      <c r="A49631" s="2" t="e">
        <f ca="1">MATCH($E$4,OFFSET(OFFSET(Journaal!$E$5,A49630,0),,,Journaal!$D$3-A49630),0)+A49630</f>
        <v>#N/A</v>
      </c>
    </row>
    <row r="49632" spans="1:1" x14ac:dyDescent="0.25">
      <c r="A49632" s="2" t="e">
        <f ca="1">MATCH($E$4,OFFSET(OFFSET(Journaal!$E$5,A49631,0),,,Journaal!$D$3-A49631),0)+A49631</f>
        <v>#N/A</v>
      </c>
    </row>
    <row r="49633" spans="1:1" x14ac:dyDescent="0.25">
      <c r="A49633" s="2" t="e">
        <f ca="1">MATCH($E$4,OFFSET(OFFSET(Journaal!$E$5,A49632,0),,,Journaal!$D$3-A49632),0)+A49632</f>
        <v>#N/A</v>
      </c>
    </row>
    <row r="49634" spans="1:1" x14ac:dyDescent="0.25">
      <c r="A49634" s="2" t="e">
        <f ca="1">MATCH($E$4,OFFSET(OFFSET(Journaal!$E$5,A49633,0),,,Journaal!$D$3-A49633),0)+A49633</f>
        <v>#N/A</v>
      </c>
    </row>
    <row r="49635" spans="1:1" x14ac:dyDescent="0.25">
      <c r="A49635" s="2" t="e">
        <f ca="1">MATCH($E$4,OFFSET(OFFSET(Journaal!$E$5,A49634,0),,,Journaal!$D$3-A49634),0)+A49634</f>
        <v>#N/A</v>
      </c>
    </row>
    <row r="49636" spans="1:1" x14ac:dyDescent="0.25">
      <c r="A49636" s="2" t="e">
        <f ca="1">MATCH($E$4,OFFSET(OFFSET(Journaal!$E$5,A49635,0),,,Journaal!$D$3-A49635),0)+A49635</f>
        <v>#N/A</v>
      </c>
    </row>
    <row r="49637" spans="1:1" x14ac:dyDescent="0.25">
      <c r="A49637" s="2" t="e">
        <f ca="1">MATCH($E$4,OFFSET(OFFSET(Journaal!$E$5,A49636,0),,,Journaal!$D$3-A49636),0)+A49636</f>
        <v>#N/A</v>
      </c>
    </row>
    <row r="49638" spans="1:1" x14ac:dyDescent="0.25">
      <c r="A49638" s="2" t="e">
        <f ca="1">MATCH($E$4,OFFSET(OFFSET(Journaal!$E$5,A49637,0),,,Journaal!$D$3-A49637),0)+A49637</f>
        <v>#N/A</v>
      </c>
    </row>
    <row r="49639" spans="1:1" x14ac:dyDescent="0.25">
      <c r="A49639" s="2" t="e">
        <f ca="1">MATCH($E$4,OFFSET(OFFSET(Journaal!$E$5,A49638,0),,,Journaal!$D$3-A49638),0)+A49638</f>
        <v>#N/A</v>
      </c>
    </row>
    <row r="49640" spans="1:1" x14ac:dyDescent="0.25">
      <c r="A49640" s="2" t="e">
        <f ca="1">MATCH($E$4,OFFSET(OFFSET(Journaal!$E$5,A49639,0),,,Journaal!$D$3-A49639),0)+A49639</f>
        <v>#N/A</v>
      </c>
    </row>
    <row r="49641" spans="1:1" x14ac:dyDescent="0.25">
      <c r="A49641" s="2" t="e">
        <f ca="1">MATCH($E$4,OFFSET(OFFSET(Journaal!$E$5,A49640,0),,,Journaal!$D$3-A49640),0)+A49640</f>
        <v>#N/A</v>
      </c>
    </row>
    <row r="49642" spans="1:1" x14ac:dyDescent="0.25">
      <c r="A49642" s="2" t="e">
        <f ca="1">MATCH($E$4,OFFSET(OFFSET(Journaal!$E$5,A49641,0),,,Journaal!$D$3-A49641),0)+A49641</f>
        <v>#N/A</v>
      </c>
    </row>
    <row r="49643" spans="1:1" x14ac:dyDescent="0.25">
      <c r="A49643" s="2" t="e">
        <f ca="1">MATCH($E$4,OFFSET(OFFSET(Journaal!$E$5,A49642,0),,,Journaal!$D$3-A49642),0)+A49642</f>
        <v>#N/A</v>
      </c>
    </row>
    <row r="49644" spans="1:1" x14ac:dyDescent="0.25">
      <c r="A49644" s="2" t="e">
        <f ca="1">MATCH($E$4,OFFSET(OFFSET(Journaal!$E$5,A49643,0),,,Journaal!$D$3-A49643),0)+A49643</f>
        <v>#N/A</v>
      </c>
    </row>
    <row r="49645" spans="1:1" x14ac:dyDescent="0.25">
      <c r="A49645" s="2" t="e">
        <f ca="1">MATCH($E$4,OFFSET(OFFSET(Journaal!$E$5,A49644,0),,,Journaal!$D$3-A49644),0)+A49644</f>
        <v>#N/A</v>
      </c>
    </row>
    <row r="49646" spans="1:1" x14ac:dyDescent="0.25">
      <c r="A49646" s="2" t="e">
        <f ca="1">MATCH($E$4,OFFSET(OFFSET(Journaal!$E$5,A49645,0),,,Journaal!$D$3-A49645),0)+A49645</f>
        <v>#N/A</v>
      </c>
    </row>
    <row r="49647" spans="1:1" x14ac:dyDescent="0.25">
      <c r="A49647" s="2" t="e">
        <f ca="1">MATCH($E$4,OFFSET(OFFSET(Journaal!$E$5,A49646,0),,,Journaal!$D$3-A49646),0)+A49646</f>
        <v>#N/A</v>
      </c>
    </row>
    <row r="49648" spans="1:1" x14ac:dyDescent="0.25">
      <c r="A49648" s="2" t="e">
        <f ca="1">MATCH($E$4,OFFSET(OFFSET(Journaal!$E$5,A49647,0),,,Journaal!$D$3-A49647),0)+A49647</f>
        <v>#N/A</v>
      </c>
    </row>
    <row r="49649" spans="1:1" x14ac:dyDescent="0.25">
      <c r="A49649" s="2" t="e">
        <f ca="1">MATCH($E$4,OFFSET(OFFSET(Journaal!$E$5,A49648,0),,,Journaal!$D$3-A49648),0)+A49648</f>
        <v>#N/A</v>
      </c>
    </row>
    <row r="49650" spans="1:1" x14ac:dyDescent="0.25">
      <c r="A49650" s="2" t="e">
        <f ca="1">MATCH($E$4,OFFSET(OFFSET(Journaal!$E$5,A49649,0),,,Journaal!$D$3-A49649),0)+A49649</f>
        <v>#N/A</v>
      </c>
    </row>
    <row r="49651" spans="1:1" x14ac:dyDescent="0.25">
      <c r="A49651" s="2" t="e">
        <f ca="1">MATCH($E$4,OFFSET(OFFSET(Journaal!$E$5,A49650,0),,,Journaal!$D$3-A49650),0)+A49650</f>
        <v>#N/A</v>
      </c>
    </row>
    <row r="49652" spans="1:1" x14ac:dyDescent="0.25">
      <c r="A49652" s="2" t="e">
        <f ca="1">MATCH($E$4,OFFSET(OFFSET(Journaal!$E$5,A49651,0),,,Journaal!$D$3-A49651),0)+A49651</f>
        <v>#N/A</v>
      </c>
    </row>
    <row r="49653" spans="1:1" x14ac:dyDescent="0.25">
      <c r="A49653" s="2" t="e">
        <f ca="1">MATCH($E$4,OFFSET(OFFSET(Journaal!$E$5,A49652,0),,,Journaal!$D$3-A49652),0)+A49652</f>
        <v>#N/A</v>
      </c>
    </row>
    <row r="49654" spans="1:1" x14ac:dyDescent="0.25">
      <c r="A49654" s="2" t="e">
        <f ca="1">MATCH($E$4,OFFSET(OFFSET(Journaal!$E$5,A49653,0),,,Journaal!$D$3-A49653),0)+A49653</f>
        <v>#N/A</v>
      </c>
    </row>
    <row r="49655" spans="1:1" x14ac:dyDescent="0.25">
      <c r="A49655" s="2" t="e">
        <f ca="1">MATCH($E$4,OFFSET(OFFSET(Journaal!$E$5,A49654,0),,,Journaal!$D$3-A49654),0)+A49654</f>
        <v>#N/A</v>
      </c>
    </row>
    <row r="49656" spans="1:1" x14ac:dyDescent="0.25">
      <c r="A49656" s="2" t="e">
        <f ca="1">MATCH($E$4,OFFSET(OFFSET(Journaal!$E$5,A49655,0),,,Journaal!$D$3-A49655),0)+A49655</f>
        <v>#N/A</v>
      </c>
    </row>
    <row r="49657" spans="1:1" x14ac:dyDescent="0.25">
      <c r="A49657" s="2" t="e">
        <f ca="1">MATCH($E$4,OFFSET(OFFSET(Journaal!$E$5,A49656,0),,,Journaal!$D$3-A49656),0)+A49656</f>
        <v>#N/A</v>
      </c>
    </row>
    <row r="49658" spans="1:1" x14ac:dyDescent="0.25">
      <c r="A49658" s="2" t="e">
        <f ca="1">MATCH($E$4,OFFSET(OFFSET(Journaal!$E$5,A49657,0),,,Journaal!$D$3-A49657),0)+A49657</f>
        <v>#N/A</v>
      </c>
    </row>
    <row r="49659" spans="1:1" x14ac:dyDescent="0.25">
      <c r="A49659" s="2" t="e">
        <f ca="1">MATCH($E$4,OFFSET(OFFSET(Journaal!$E$5,A49658,0),,,Journaal!$D$3-A49658),0)+A49658</f>
        <v>#N/A</v>
      </c>
    </row>
    <row r="49660" spans="1:1" x14ac:dyDescent="0.25">
      <c r="A49660" s="2" t="e">
        <f ca="1">MATCH($E$4,OFFSET(OFFSET(Journaal!$E$5,A49659,0),,,Journaal!$D$3-A49659),0)+A49659</f>
        <v>#N/A</v>
      </c>
    </row>
    <row r="49661" spans="1:1" x14ac:dyDescent="0.25">
      <c r="A49661" s="2" t="e">
        <f ca="1">MATCH($E$4,OFFSET(OFFSET(Journaal!$E$5,A49660,0),,,Journaal!$D$3-A49660),0)+A49660</f>
        <v>#N/A</v>
      </c>
    </row>
    <row r="49662" spans="1:1" x14ac:dyDescent="0.25">
      <c r="A49662" s="2" t="e">
        <f ca="1">MATCH($E$4,OFFSET(OFFSET(Journaal!$E$5,A49661,0),,,Journaal!$D$3-A49661),0)+A49661</f>
        <v>#N/A</v>
      </c>
    </row>
    <row r="49663" spans="1:1" x14ac:dyDescent="0.25">
      <c r="A49663" s="2" t="e">
        <f ca="1">MATCH($E$4,OFFSET(OFFSET(Journaal!$E$5,A49662,0),,,Journaal!$D$3-A49662),0)+A49662</f>
        <v>#N/A</v>
      </c>
    </row>
    <row r="49664" spans="1:1" x14ac:dyDescent="0.25">
      <c r="A49664" s="2" t="e">
        <f ca="1">MATCH($E$4,OFFSET(OFFSET(Journaal!$E$5,A49663,0),,,Journaal!$D$3-A49663),0)+A49663</f>
        <v>#N/A</v>
      </c>
    </row>
    <row r="49665" spans="1:1" x14ac:dyDescent="0.25">
      <c r="A49665" s="2" t="e">
        <f ca="1">MATCH($E$4,OFFSET(OFFSET(Journaal!$E$5,A49664,0),,,Journaal!$D$3-A49664),0)+A49664</f>
        <v>#N/A</v>
      </c>
    </row>
    <row r="49666" spans="1:1" x14ac:dyDescent="0.25">
      <c r="A49666" s="2" t="e">
        <f ca="1">MATCH($E$4,OFFSET(OFFSET(Journaal!$E$5,A49665,0),,,Journaal!$D$3-A49665),0)+A49665</f>
        <v>#N/A</v>
      </c>
    </row>
    <row r="49667" spans="1:1" x14ac:dyDescent="0.25">
      <c r="A49667" s="2" t="e">
        <f ca="1">MATCH($E$4,OFFSET(OFFSET(Journaal!$E$5,A49666,0),,,Journaal!$D$3-A49666),0)+A49666</f>
        <v>#N/A</v>
      </c>
    </row>
    <row r="49668" spans="1:1" x14ac:dyDescent="0.25">
      <c r="A49668" s="2" t="e">
        <f ca="1">MATCH($E$4,OFFSET(OFFSET(Journaal!$E$5,A49667,0),,,Journaal!$D$3-A49667),0)+A49667</f>
        <v>#N/A</v>
      </c>
    </row>
    <row r="49669" spans="1:1" x14ac:dyDescent="0.25">
      <c r="A49669" s="2" t="e">
        <f ca="1">MATCH($E$4,OFFSET(OFFSET(Journaal!$E$5,A49668,0),,,Journaal!$D$3-A49668),0)+A49668</f>
        <v>#N/A</v>
      </c>
    </row>
    <row r="49670" spans="1:1" x14ac:dyDescent="0.25">
      <c r="A49670" s="2" t="e">
        <f ca="1">MATCH($E$4,OFFSET(OFFSET(Journaal!$E$5,A49669,0),,,Journaal!$D$3-A49669),0)+A49669</f>
        <v>#N/A</v>
      </c>
    </row>
    <row r="49671" spans="1:1" x14ac:dyDescent="0.25">
      <c r="A49671" s="2" t="e">
        <f ca="1">MATCH($E$4,OFFSET(OFFSET(Journaal!$E$5,A49670,0),,,Journaal!$D$3-A49670),0)+A49670</f>
        <v>#N/A</v>
      </c>
    </row>
    <row r="49672" spans="1:1" x14ac:dyDescent="0.25">
      <c r="A49672" s="2" t="e">
        <f ca="1">MATCH($E$4,OFFSET(OFFSET(Journaal!$E$5,A49671,0),,,Journaal!$D$3-A49671),0)+A49671</f>
        <v>#N/A</v>
      </c>
    </row>
    <row r="49673" spans="1:1" x14ac:dyDescent="0.25">
      <c r="A49673" s="2" t="e">
        <f ca="1">MATCH($E$4,OFFSET(OFFSET(Journaal!$E$5,A49672,0),,,Journaal!$D$3-A49672),0)+A49672</f>
        <v>#N/A</v>
      </c>
    </row>
    <row r="49674" spans="1:1" x14ac:dyDescent="0.25">
      <c r="A49674" s="2" t="e">
        <f ca="1">MATCH($E$4,OFFSET(OFFSET(Journaal!$E$5,A49673,0),,,Journaal!$D$3-A49673),0)+A49673</f>
        <v>#N/A</v>
      </c>
    </row>
    <row r="49675" spans="1:1" x14ac:dyDescent="0.25">
      <c r="A49675" s="2" t="e">
        <f ca="1">MATCH($E$4,OFFSET(OFFSET(Journaal!$E$5,A49674,0),,,Journaal!$D$3-A49674),0)+A49674</f>
        <v>#N/A</v>
      </c>
    </row>
    <row r="49676" spans="1:1" x14ac:dyDescent="0.25">
      <c r="A49676" s="2" t="e">
        <f ca="1">MATCH($E$4,OFFSET(OFFSET(Journaal!$E$5,A49675,0),,,Journaal!$D$3-A49675),0)+A49675</f>
        <v>#N/A</v>
      </c>
    </row>
    <row r="49677" spans="1:1" x14ac:dyDescent="0.25">
      <c r="A49677" s="2" t="e">
        <f ca="1">MATCH($E$4,OFFSET(OFFSET(Journaal!$E$5,A49676,0),,,Journaal!$D$3-A49676),0)+A49676</f>
        <v>#N/A</v>
      </c>
    </row>
    <row r="49678" spans="1:1" x14ac:dyDescent="0.25">
      <c r="A49678" s="2" t="e">
        <f ca="1">MATCH($E$4,OFFSET(OFFSET(Journaal!$E$5,A49677,0),,,Journaal!$D$3-A49677),0)+A49677</f>
        <v>#N/A</v>
      </c>
    </row>
    <row r="49679" spans="1:1" x14ac:dyDescent="0.25">
      <c r="A49679" s="2" t="e">
        <f ca="1">MATCH($E$4,OFFSET(OFFSET(Journaal!$E$5,A49678,0),,,Journaal!$D$3-A49678),0)+A49678</f>
        <v>#N/A</v>
      </c>
    </row>
    <row r="49680" spans="1:1" x14ac:dyDescent="0.25">
      <c r="A49680" s="2" t="e">
        <f ca="1">MATCH($E$4,OFFSET(OFFSET(Journaal!$E$5,A49679,0),,,Journaal!$D$3-A49679),0)+A49679</f>
        <v>#N/A</v>
      </c>
    </row>
    <row r="49681" spans="1:1" x14ac:dyDescent="0.25">
      <c r="A49681" s="2" t="e">
        <f ca="1">MATCH($E$4,OFFSET(OFFSET(Journaal!$E$5,A49680,0),,,Journaal!$D$3-A49680),0)+A49680</f>
        <v>#N/A</v>
      </c>
    </row>
    <row r="49682" spans="1:1" x14ac:dyDescent="0.25">
      <c r="A49682" s="2" t="e">
        <f ca="1">MATCH($E$4,OFFSET(OFFSET(Journaal!$E$5,A49681,0),,,Journaal!$D$3-A49681),0)+A49681</f>
        <v>#N/A</v>
      </c>
    </row>
    <row r="49683" spans="1:1" x14ac:dyDescent="0.25">
      <c r="A49683" s="2" t="e">
        <f ca="1">MATCH($E$4,OFFSET(OFFSET(Journaal!$E$5,A49682,0),,,Journaal!$D$3-A49682),0)+A49682</f>
        <v>#N/A</v>
      </c>
    </row>
    <row r="49684" spans="1:1" x14ac:dyDescent="0.25">
      <c r="A49684" s="2" t="e">
        <f ca="1">MATCH($E$4,OFFSET(OFFSET(Journaal!$E$5,A49683,0),,,Journaal!$D$3-A49683),0)+A49683</f>
        <v>#N/A</v>
      </c>
    </row>
    <row r="49685" spans="1:1" x14ac:dyDescent="0.25">
      <c r="A49685" s="2" t="e">
        <f ca="1">MATCH($E$4,OFFSET(OFFSET(Journaal!$E$5,A49684,0),,,Journaal!$D$3-A49684),0)+A49684</f>
        <v>#N/A</v>
      </c>
    </row>
    <row r="49686" spans="1:1" x14ac:dyDescent="0.25">
      <c r="A49686" s="2" t="e">
        <f ca="1">MATCH($E$4,OFFSET(OFFSET(Journaal!$E$5,A49685,0),,,Journaal!$D$3-A49685),0)+A49685</f>
        <v>#N/A</v>
      </c>
    </row>
    <row r="49687" spans="1:1" x14ac:dyDescent="0.25">
      <c r="A49687" s="2" t="e">
        <f ca="1">MATCH($E$4,OFFSET(OFFSET(Journaal!$E$5,A49686,0),,,Journaal!$D$3-A49686),0)+A49686</f>
        <v>#N/A</v>
      </c>
    </row>
    <row r="49688" spans="1:1" x14ac:dyDescent="0.25">
      <c r="A49688" s="2" t="e">
        <f ca="1">MATCH($E$4,OFFSET(OFFSET(Journaal!$E$5,A49687,0),,,Journaal!$D$3-A49687),0)+A49687</f>
        <v>#N/A</v>
      </c>
    </row>
    <row r="49689" spans="1:1" x14ac:dyDescent="0.25">
      <c r="A49689" s="2" t="e">
        <f ca="1">MATCH($E$4,OFFSET(OFFSET(Journaal!$E$5,A49688,0),,,Journaal!$D$3-A49688),0)+A49688</f>
        <v>#N/A</v>
      </c>
    </row>
    <row r="49690" spans="1:1" x14ac:dyDescent="0.25">
      <c r="A49690" s="2" t="e">
        <f ca="1">MATCH($E$4,OFFSET(OFFSET(Journaal!$E$5,A49689,0),,,Journaal!$D$3-A49689),0)+A49689</f>
        <v>#N/A</v>
      </c>
    </row>
    <row r="49691" spans="1:1" x14ac:dyDescent="0.25">
      <c r="A49691" s="2" t="e">
        <f ca="1">MATCH($E$4,OFFSET(OFFSET(Journaal!$E$5,A49690,0),,,Journaal!$D$3-A49690),0)+A49690</f>
        <v>#N/A</v>
      </c>
    </row>
    <row r="49692" spans="1:1" x14ac:dyDescent="0.25">
      <c r="A49692" s="2" t="e">
        <f ca="1">MATCH($E$4,OFFSET(OFFSET(Journaal!$E$5,A49691,0),,,Journaal!$D$3-A49691),0)+A49691</f>
        <v>#N/A</v>
      </c>
    </row>
    <row r="49693" spans="1:1" x14ac:dyDescent="0.25">
      <c r="A49693" s="2" t="e">
        <f ca="1">MATCH($E$4,OFFSET(OFFSET(Journaal!$E$5,A49692,0),,,Journaal!$D$3-A49692),0)+A49692</f>
        <v>#N/A</v>
      </c>
    </row>
    <row r="49694" spans="1:1" x14ac:dyDescent="0.25">
      <c r="A49694" s="2" t="e">
        <f ca="1">MATCH($E$4,OFFSET(OFFSET(Journaal!$E$5,A49693,0),,,Journaal!$D$3-A49693),0)+A49693</f>
        <v>#N/A</v>
      </c>
    </row>
    <row r="49695" spans="1:1" x14ac:dyDescent="0.25">
      <c r="A49695" s="2" t="e">
        <f ca="1">MATCH($E$4,OFFSET(OFFSET(Journaal!$E$5,A49694,0),,,Journaal!$D$3-A49694),0)+A49694</f>
        <v>#N/A</v>
      </c>
    </row>
    <row r="49696" spans="1:1" x14ac:dyDescent="0.25">
      <c r="A49696" s="2" t="e">
        <f ca="1">MATCH($E$4,OFFSET(OFFSET(Journaal!$E$5,A49695,0),,,Journaal!$D$3-A49695),0)+A49695</f>
        <v>#N/A</v>
      </c>
    </row>
    <row r="49697" spans="1:1" x14ac:dyDescent="0.25">
      <c r="A49697" s="2" t="e">
        <f ca="1">MATCH($E$4,OFFSET(OFFSET(Journaal!$E$5,A49696,0),,,Journaal!$D$3-A49696),0)+A49696</f>
        <v>#N/A</v>
      </c>
    </row>
    <row r="49698" spans="1:1" x14ac:dyDescent="0.25">
      <c r="A49698" s="2" t="e">
        <f ca="1">MATCH($E$4,OFFSET(OFFSET(Journaal!$E$5,A49697,0),,,Journaal!$D$3-A49697),0)+A49697</f>
        <v>#N/A</v>
      </c>
    </row>
    <row r="49699" spans="1:1" x14ac:dyDescent="0.25">
      <c r="A49699" s="2" t="e">
        <f ca="1">MATCH($E$4,OFFSET(OFFSET(Journaal!$E$5,A49698,0),,,Journaal!$D$3-A49698),0)+A49698</f>
        <v>#N/A</v>
      </c>
    </row>
    <row r="49700" spans="1:1" x14ac:dyDescent="0.25">
      <c r="A49700" s="2" t="e">
        <f ca="1">MATCH($E$4,OFFSET(OFFSET(Journaal!$E$5,A49699,0),,,Journaal!$D$3-A49699),0)+A49699</f>
        <v>#N/A</v>
      </c>
    </row>
    <row r="49701" spans="1:1" x14ac:dyDescent="0.25">
      <c r="A49701" s="2" t="e">
        <f ca="1">MATCH($E$4,OFFSET(OFFSET(Journaal!$E$5,A49700,0),,,Journaal!$D$3-A49700),0)+A49700</f>
        <v>#N/A</v>
      </c>
    </row>
    <row r="49702" spans="1:1" x14ac:dyDescent="0.25">
      <c r="A49702" s="2" t="e">
        <f ca="1">MATCH($E$4,OFFSET(OFFSET(Journaal!$E$5,A49701,0),,,Journaal!$D$3-A49701),0)+A49701</f>
        <v>#N/A</v>
      </c>
    </row>
    <row r="49703" spans="1:1" x14ac:dyDescent="0.25">
      <c r="A49703" s="2" t="e">
        <f ca="1">MATCH($E$4,OFFSET(OFFSET(Journaal!$E$5,A49702,0),,,Journaal!$D$3-A49702),0)+A49702</f>
        <v>#N/A</v>
      </c>
    </row>
    <row r="49704" spans="1:1" x14ac:dyDescent="0.25">
      <c r="A49704" s="2" t="e">
        <f ca="1">MATCH($E$4,OFFSET(OFFSET(Journaal!$E$5,A49703,0),,,Journaal!$D$3-A49703),0)+A49703</f>
        <v>#N/A</v>
      </c>
    </row>
    <row r="49705" spans="1:1" x14ac:dyDescent="0.25">
      <c r="A49705" s="2" t="e">
        <f ca="1">MATCH($E$4,OFFSET(OFFSET(Journaal!$E$5,A49704,0),,,Journaal!$D$3-A49704),0)+A49704</f>
        <v>#N/A</v>
      </c>
    </row>
    <row r="49706" spans="1:1" x14ac:dyDescent="0.25">
      <c r="A49706" s="2" t="e">
        <f ca="1">MATCH($E$4,OFFSET(OFFSET(Journaal!$E$5,A49705,0),,,Journaal!$D$3-A49705),0)+A49705</f>
        <v>#N/A</v>
      </c>
    </row>
    <row r="49707" spans="1:1" x14ac:dyDescent="0.25">
      <c r="A49707" s="2" t="e">
        <f ca="1">MATCH($E$4,OFFSET(OFFSET(Journaal!$E$5,A49706,0),,,Journaal!$D$3-A49706),0)+A49706</f>
        <v>#N/A</v>
      </c>
    </row>
    <row r="49708" spans="1:1" x14ac:dyDescent="0.25">
      <c r="A49708" s="2" t="e">
        <f ca="1">MATCH($E$4,OFFSET(OFFSET(Journaal!$E$5,A49707,0),,,Journaal!$D$3-A49707),0)+A49707</f>
        <v>#N/A</v>
      </c>
    </row>
    <row r="49709" spans="1:1" x14ac:dyDescent="0.25">
      <c r="A49709" s="2" t="e">
        <f ca="1">MATCH($E$4,OFFSET(OFFSET(Journaal!$E$5,A49708,0),,,Journaal!$D$3-A49708),0)+A49708</f>
        <v>#N/A</v>
      </c>
    </row>
    <row r="49710" spans="1:1" x14ac:dyDescent="0.25">
      <c r="A49710" s="2" t="e">
        <f ca="1">MATCH($E$4,OFFSET(OFFSET(Journaal!$E$5,A49709,0),,,Journaal!$D$3-A49709),0)+A49709</f>
        <v>#N/A</v>
      </c>
    </row>
    <row r="49711" spans="1:1" x14ac:dyDescent="0.25">
      <c r="A49711" s="2" t="e">
        <f ca="1">MATCH($E$4,OFFSET(OFFSET(Journaal!$E$5,A49710,0),,,Journaal!$D$3-A49710),0)+A49710</f>
        <v>#N/A</v>
      </c>
    </row>
    <row r="49712" spans="1:1" x14ac:dyDescent="0.25">
      <c r="A49712" s="2" t="e">
        <f ca="1">MATCH($E$4,OFFSET(OFFSET(Journaal!$E$5,A49711,0),,,Journaal!$D$3-A49711),0)+A49711</f>
        <v>#N/A</v>
      </c>
    </row>
    <row r="49713" spans="1:1" x14ac:dyDescent="0.25">
      <c r="A49713" s="2" t="e">
        <f ca="1">MATCH($E$4,OFFSET(OFFSET(Journaal!$E$5,A49712,0),,,Journaal!$D$3-A49712),0)+A49712</f>
        <v>#N/A</v>
      </c>
    </row>
    <row r="49714" spans="1:1" x14ac:dyDescent="0.25">
      <c r="A49714" s="2" t="e">
        <f ca="1">MATCH($E$4,OFFSET(OFFSET(Journaal!$E$5,A49713,0),,,Journaal!$D$3-A49713),0)+A49713</f>
        <v>#N/A</v>
      </c>
    </row>
    <row r="49715" spans="1:1" x14ac:dyDescent="0.25">
      <c r="A49715" s="2" t="e">
        <f ca="1">MATCH($E$4,OFFSET(OFFSET(Journaal!$E$5,A49714,0),,,Journaal!$D$3-A49714),0)+A49714</f>
        <v>#N/A</v>
      </c>
    </row>
    <row r="49716" spans="1:1" x14ac:dyDescent="0.25">
      <c r="A49716" s="2" t="e">
        <f ca="1">MATCH($E$4,OFFSET(OFFSET(Journaal!$E$5,A49715,0),,,Journaal!$D$3-A49715),0)+A49715</f>
        <v>#N/A</v>
      </c>
    </row>
    <row r="49717" spans="1:1" x14ac:dyDescent="0.25">
      <c r="A49717" s="2" t="e">
        <f ca="1">MATCH($E$4,OFFSET(OFFSET(Journaal!$E$5,A49716,0),,,Journaal!$D$3-A49716),0)+A49716</f>
        <v>#N/A</v>
      </c>
    </row>
    <row r="49718" spans="1:1" x14ac:dyDescent="0.25">
      <c r="A49718" s="2" t="e">
        <f ca="1">MATCH($E$4,OFFSET(OFFSET(Journaal!$E$5,A49717,0),,,Journaal!$D$3-A49717),0)+A49717</f>
        <v>#N/A</v>
      </c>
    </row>
    <row r="49719" spans="1:1" x14ac:dyDescent="0.25">
      <c r="A49719" s="2" t="e">
        <f ca="1">MATCH($E$4,OFFSET(OFFSET(Journaal!$E$5,A49718,0),,,Journaal!$D$3-A49718),0)+A49718</f>
        <v>#N/A</v>
      </c>
    </row>
    <row r="49720" spans="1:1" x14ac:dyDescent="0.25">
      <c r="A49720" s="2" t="e">
        <f ca="1">MATCH($E$4,OFFSET(OFFSET(Journaal!$E$5,A49719,0),,,Journaal!$D$3-A49719),0)+A49719</f>
        <v>#N/A</v>
      </c>
    </row>
    <row r="49721" spans="1:1" x14ac:dyDescent="0.25">
      <c r="A49721" s="2" t="e">
        <f ca="1">MATCH($E$4,OFFSET(OFFSET(Journaal!$E$5,A49720,0),,,Journaal!$D$3-A49720),0)+A49720</f>
        <v>#N/A</v>
      </c>
    </row>
    <row r="49722" spans="1:1" x14ac:dyDescent="0.25">
      <c r="A49722" s="2" t="e">
        <f ca="1">MATCH($E$4,OFFSET(OFFSET(Journaal!$E$5,A49721,0),,,Journaal!$D$3-A49721),0)+A49721</f>
        <v>#N/A</v>
      </c>
    </row>
    <row r="49723" spans="1:1" x14ac:dyDescent="0.25">
      <c r="A49723" s="2" t="e">
        <f ca="1">MATCH($E$4,OFFSET(OFFSET(Journaal!$E$5,A49722,0),,,Journaal!$D$3-A49722),0)+A49722</f>
        <v>#N/A</v>
      </c>
    </row>
    <row r="49724" spans="1:1" x14ac:dyDescent="0.25">
      <c r="A49724" s="2" t="e">
        <f ca="1">MATCH($E$4,OFFSET(OFFSET(Journaal!$E$5,A49723,0),,,Journaal!$D$3-A49723),0)+A49723</f>
        <v>#N/A</v>
      </c>
    </row>
    <row r="49725" spans="1:1" x14ac:dyDescent="0.25">
      <c r="A49725" s="2" t="e">
        <f ca="1">MATCH($E$4,OFFSET(OFFSET(Journaal!$E$5,A49724,0),,,Journaal!$D$3-A49724),0)+A49724</f>
        <v>#N/A</v>
      </c>
    </row>
    <row r="49726" spans="1:1" x14ac:dyDescent="0.25">
      <c r="A49726" s="2" t="e">
        <f ca="1">MATCH($E$4,OFFSET(OFFSET(Journaal!$E$5,A49725,0),,,Journaal!$D$3-A49725),0)+A49725</f>
        <v>#N/A</v>
      </c>
    </row>
    <row r="49727" spans="1:1" x14ac:dyDescent="0.25">
      <c r="A49727" s="2" t="e">
        <f ca="1">MATCH($E$4,OFFSET(OFFSET(Journaal!$E$5,A49726,0),,,Journaal!$D$3-A49726),0)+A49726</f>
        <v>#N/A</v>
      </c>
    </row>
    <row r="49728" spans="1:1" x14ac:dyDescent="0.25">
      <c r="A49728" s="2" t="e">
        <f ca="1">MATCH($E$4,OFFSET(OFFSET(Journaal!$E$5,A49727,0),,,Journaal!$D$3-A49727),0)+A49727</f>
        <v>#N/A</v>
      </c>
    </row>
    <row r="49729" spans="1:1" x14ac:dyDescent="0.25">
      <c r="A49729" s="2" t="e">
        <f ca="1">MATCH($E$4,OFFSET(OFFSET(Journaal!$E$5,A49728,0),,,Journaal!$D$3-A49728),0)+A49728</f>
        <v>#N/A</v>
      </c>
    </row>
    <row r="49730" spans="1:1" x14ac:dyDescent="0.25">
      <c r="A49730" s="2" t="e">
        <f ca="1">MATCH($E$4,OFFSET(OFFSET(Journaal!$E$5,A49729,0),,,Journaal!$D$3-A49729),0)+A49729</f>
        <v>#N/A</v>
      </c>
    </row>
    <row r="49731" spans="1:1" x14ac:dyDescent="0.25">
      <c r="A49731" s="2" t="e">
        <f ca="1">MATCH($E$4,OFFSET(OFFSET(Journaal!$E$5,A49730,0),,,Journaal!$D$3-A49730),0)+A49730</f>
        <v>#N/A</v>
      </c>
    </row>
    <row r="49732" spans="1:1" x14ac:dyDescent="0.25">
      <c r="A49732" s="2" t="e">
        <f ca="1">MATCH($E$4,OFFSET(OFFSET(Journaal!$E$5,A49731,0),,,Journaal!$D$3-A49731),0)+A49731</f>
        <v>#N/A</v>
      </c>
    </row>
    <row r="49733" spans="1:1" x14ac:dyDescent="0.25">
      <c r="A49733" s="2" t="e">
        <f ca="1">MATCH($E$4,OFFSET(OFFSET(Journaal!$E$5,A49732,0),,,Journaal!$D$3-A49732),0)+A49732</f>
        <v>#N/A</v>
      </c>
    </row>
    <row r="49734" spans="1:1" x14ac:dyDescent="0.25">
      <c r="A49734" s="2" t="e">
        <f ca="1">MATCH($E$4,OFFSET(OFFSET(Journaal!$E$5,A49733,0),,,Journaal!$D$3-A49733),0)+A49733</f>
        <v>#N/A</v>
      </c>
    </row>
    <row r="49735" spans="1:1" x14ac:dyDescent="0.25">
      <c r="A49735" s="2" t="e">
        <f ca="1">MATCH($E$4,OFFSET(OFFSET(Journaal!$E$5,A49734,0),,,Journaal!$D$3-A49734),0)+A49734</f>
        <v>#N/A</v>
      </c>
    </row>
    <row r="49736" spans="1:1" x14ac:dyDescent="0.25">
      <c r="A49736" s="2" t="e">
        <f ca="1">MATCH($E$4,OFFSET(OFFSET(Journaal!$E$5,A49735,0),,,Journaal!$D$3-A49735),0)+A49735</f>
        <v>#N/A</v>
      </c>
    </row>
    <row r="49737" spans="1:1" x14ac:dyDescent="0.25">
      <c r="A49737" s="2" t="e">
        <f ca="1">MATCH($E$4,OFFSET(OFFSET(Journaal!$E$5,A49736,0),,,Journaal!$D$3-A49736),0)+A49736</f>
        <v>#N/A</v>
      </c>
    </row>
    <row r="49738" spans="1:1" x14ac:dyDescent="0.25">
      <c r="A49738" s="2" t="e">
        <f ca="1">MATCH($E$4,OFFSET(OFFSET(Journaal!$E$5,A49737,0),,,Journaal!$D$3-A49737),0)+A49737</f>
        <v>#N/A</v>
      </c>
    </row>
    <row r="49739" spans="1:1" x14ac:dyDescent="0.25">
      <c r="A49739" s="2" t="e">
        <f ca="1">MATCH($E$4,OFFSET(OFFSET(Journaal!$E$5,A49738,0),,,Journaal!$D$3-A49738),0)+A49738</f>
        <v>#N/A</v>
      </c>
    </row>
    <row r="49740" spans="1:1" x14ac:dyDescent="0.25">
      <c r="A49740" s="2" t="e">
        <f ca="1">MATCH($E$4,OFFSET(OFFSET(Journaal!$E$5,A49739,0),,,Journaal!$D$3-A49739),0)+A49739</f>
        <v>#N/A</v>
      </c>
    </row>
    <row r="49741" spans="1:1" x14ac:dyDescent="0.25">
      <c r="A49741" s="2" t="e">
        <f ca="1">MATCH($E$4,OFFSET(OFFSET(Journaal!$E$5,A49740,0),,,Journaal!$D$3-A49740),0)+A49740</f>
        <v>#N/A</v>
      </c>
    </row>
    <row r="49742" spans="1:1" x14ac:dyDescent="0.25">
      <c r="A49742" s="2" t="e">
        <f ca="1">MATCH($E$4,OFFSET(OFFSET(Journaal!$E$5,A49741,0),,,Journaal!$D$3-A49741),0)+A49741</f>
        <v>#N/A</v>
      </c>
    </row>
    <row r="49743" spans="1:1" x14ac:dyDescent="0.25">
      <c r="A49743" s="2" t="e">
        <f ca="1">MATCH($E$4,OFFSET(OFFSET(Journaal!$E$5,A49742,0),,,Journaal!$D$3-A49742),0)+A49742</f>
        <v>#N/A</v>
      </c>
    </row>
    <row r="49744" spans="1:1" x14ac:dyDescent="0.25">
      <c r="A49744" s="2" t="e">
        <f ca="1">MATCH($E$4,OFFSET(OFFSET(Journaal!$E$5,A49743,0),,,Journaal!$D$3-A49743),0)+A49743</f>
        <v>#N/A</v>
      </c>
    </row>
    <row r="49745" spans="1:1" x14ac:dyDescent="0.25">
      <c r="A49745" s="2" t="e">
        <f ca="1">MATCH($E$4,OFFSET(OFFSET(Journaal!$E$5,A49744,0),,,Journaal!$D$3-A49744),0)+A49744</f>
        <v>#N/A</v>
      </c>
    </row>
    <row r="49746" spans="1:1" x14ac:dyDescent="0.25">
      <c r="A49746" s="2" t="e">
        <f ca="1">MATCH($E$4,OFFSET(OFFSET(Journaal!$E$5,A49745,0),,,Journaal!$D$3-A49745),0)+A49745</f>
        <v>#N/A</v>
      </c>
    </row>
    <row r="49747" spans="1:1" x14ac:dyDescent="0.25">
      <c r="A49747" s="2" t="e">
        <f ca="1">MATCH($E$4,OFFSET(OFFSET(Journaal!$E$5,A49746,0),,,Journaal!$D$3-A49746),0)+A49746</f>
        <v>#N/A</v>
      </c>
    </row>
    <row r="49748" spans="1:1" x14ac:dyDescent="0.25">
      <c r="A49748" s="2" t="e">
        <f ca="1">MATCH($E$4,OFFSET(OFFSET(Journaal!$E$5,A49747,0),,,Journaal!$D$3-A49747),0)+A49747</f>
        <v>#N/A</v>
      </c>
    </row>
    <row r="49749" spans="1:1" x14ac:dyDescent="0.25">
      <c r="A49749" s="2" t="e">
        <f ca="1">MATCH($E$4,OFFSET(OFFSET(Journaal!$E$5,A49748,0),,,Journaal!$D$3-A49748),0)+A49748</f>
        <v>#N/A</v>
      </c>
    </row>
    <row r="49750" spans="1:1" x14ac:dyDescent="0.25">
      <c r="A49750" s="2" t="e">
        <f ca="1">MATCH($E$4,OFFSET(OFFSET(Journaal!$E$5,A49749,0),,,Journaal!$D$3-A49749),0)+A49749</f>
        <v>#N/A</v>
      </c>
    </row>
    <row r="49751" spans="1:1" x14ac:dyDescent="0.25">
      <c r="A49751" s="2" t="e">
        <f ca="1">MATCH($E$4,OFFSET(OFFSET(Journaal!$E$5,A49750,0),,,Journaal!$D$3-A49750),0)+A49750</f>
        <v>#N/A</v>
      </c>
    </row>
    <row r="49752" spans="1:1" x14ac:dyDescent="0.25">
      <c r="A49752" s="2" t="e">
        <f ca="1">MATCH($E$4,OFFSET(OFFSET(Journaal!$E$5,A49751,0),,,Journaal!$D$3-A49751),0)+A49751</f>
        <v>#N/A</v>
      </c>
    </row>
    <row r="49753" spans="1:1" x14ac:dyDescent="0.25">
      <c r="A49753" s="2" t="e">
        <f ca="1">MATCH($E$4,OFFSET(OFFSET(Journaal!$E$5,A49752,0),,,Journaal!$D$3-A49752),0)+A49752</f>
        <v>#N/A</v>
      </c>
    </row>
    <row r="49754" spans="1:1" x14ac:dyDescent="0.25">
      <c r="A49754" s="2" t="e">
        <f ca="1">MATCH($E$4,OFFSET(OFFSET(Journaal!$E$5,A49753,0),,,Journaal!$D$3-A49753),0)+A49753</f>
        <v>#N/A</v>
      </c>
    </row>
    <row r="49755" spans="1:1" x14ac:dyDescent="0.25">
      <c r="A49755" s="2" t="e">
        <f ca="1">MATCH($E$4,OFFSET(OFFSET(Journaal!$E$5,A49754,0),,,Journaal!$D$3-A49754),0)+A49754</f>
        <v>#N/A</v>
      </c>
    </row>
    <row r="49756" spans="1:1" x14ac:dyDescent="0.25">
      <c r="A49756" s="2" t="e">
        <f ca="1">MATCH($E$4,OFFSET(OFFSET(Journaal!$E$5,A49755,0),,,Journaal!$D$3-A49755),0)+A49755</f>
        <v>#N/A</v>
      </c>
    </row>
    <row r="49757" spans="1:1" x14ac:dyDescent="0.25">
      <c r="A49757" s="2" t="e">
        <f ca="1">MATCH($E$4,OFFSET(OFFSET(Journaal!$E$5,A49756,0),,,Journaal!$D$3-A49756),0)+A49756</f>
        <v>#N/A</v>
      </c>
    </row>
    <row r="49758" spans="1:1" x14ac:dyDescent="0.25">
      <c r="A49758" s="2" t="e">
        <f ca="1">MATCH($E$4,OFFSET(OFFSET(Journaal!$E$5,A49757,0),,,Journaal!$D$3-A49757),0)+A49757</f>
        <v>#N/A</v>
      </c>
    </row>
    <row r="49759" spans="1:1" x14ac:dyDescent="0.25">
      <c r="A49759" s="2" t="e">
        <f ca="1">MATCH($E$4,OFFSET(OFFSET(Journaal!$E$5,A49758,0),,,Journaal!$D$3-A49758),0)+A49758</f>
        <v>#N/A</v>
      </c>
    </row>
    <row r="49760" spans="1:1" x14ac:dyDescent="0.25">
      <c r="A49760" s="2" t="e">
        <f ca="1">MATCH($E$4,OFFSET(OFFSET(Journaal!$E$5,A49759,0),,,Journaal!$D$3-A49759),0)+A49759</f>
        <v>#N/A</v>
      </c>
    </row>
    <row r="49761" spans="1:1" x14ac:dyDescent="0.25">
      <c r="A49761" s="2" t="e">
        <f ca="1">MATCH($E$4,OFFSET(OFFSET(Journaal!$E$5,A49760,0),,,Journaal!$D$3-A49760),0)+A49760</f>
        <v>#N/A</v>
      </c>
    </row>
    <row r="49762" spans="1:1" x14ac:dyDescent="0.25">
      <c r="A49762" s="2" t="e">
        <f ca="1">MATCH($E$4,OFFSET(OFFSET(Journaal!$E$5,A49761,0),,,Journaal!$D$3-A49761),0)+A49761</f>
        <v>#N/A</v>
      </c>
    </row>
    <row r="49763" spans="1:1" x14ac:dyDescent="0.25">
      <c r="A49763" s="2" t="e">
        <f ca="1">MATCH($E$4,OFFSET(OFFSET(Journaal!$E$5,A49762,0),,,Journaal!$D$3-A49762),0)+A49762</f>
        <v>#N/A</v>
      </c>
    </row>
    <row r="49764" spans="1:1" x14ac:dyDescent="0.25">
      <c r="A49764" s="2" t="e">
        <f ca="1">MATCH($E$4,OFFSET(OFFSET(Journaal!$E$5,A49763,0),,,Journaal!$D$3-A49763),0)+A49763</f>
        <v>#N/A</v>
      </c>
    </row>
    <row r="49765" spans="1:1" x14ac:dyDescent="0.25">
      <c r="A49765" s="2" t="e">
        <f ca="1">MATCH($E$4,OFFSET(OFFSET(Journaal!$E$5,A49764,0),,,Journaal!$D$3-A49764),0)+A49764</f>
        <v>#N/A</v>
      </c>
    </row>
    <row r="49766" spans="1:1" x14ac:dyDescent="0.25">
      <c r="A49766" s="2" t="e">
        <f ca="1">MATCH($E$4,OFFSET(OFFSET(Journaal!$E$5,A49765,0),,,Journaal!$D$3-A49765),0)+A49765</f>
        <v>#N/A</v>
      </c>
    </row>
    <row r="49767" spans="1:1" x14ac:dyDescent="0.25">
      <c r="A49767" s="2" t="e">
        <f ca="1">MATCH($E$4,OFFSET(OFFSET(Journaal!$E$5,A49766,0),,,Journaal!$D$3-A49766),0)+A49766</f>
        <v>#N/A</v>
      </c>
    </row>
    <row r="49768" spans="1:1" x14ac:dyDescent="0.25">
      <c r="A49768" s="2" t="e">
        <f ca="1">MATCH($E$4,OFFSET(OFFSET(Journaal!$E$5,A49767,0),,,Journaal!$D$3-A49767),0)+A49767</f>
        <v>#N/A</v>
      </c>
    </row>
    <row r="49769" spans="1:1" x14ac:dyDescent="0.25">
      <c r="A49769" s="2" t="e">
        <f ca="1">MATCH($E$4,OFFSET(OFFSET(Journaal!$E$5,A49768,0),,,Journaal!$D$3-A49768),0)+A49768</f>
        <v>#N/A</v>
      </c>
    </row>
    <row r="49770" spans="1:1" x14ac:dyDescent="0.25">
      <c r="A49770" s="2" t="e">
        <f ca="1">MATCH($E$4,OFFSET(OFFSET(Journaal!$E$5,A49769,0),,,Journaal!$D$3-A49769),0)+A49769</f>
        <v>#N/A</v>
      </c>
    </row>
    <row r="49771" spans="1:1" x14ac:dyDescent="0.25">
      <c r="A49771" s="2" t="e">
        <f ca="1">MATCH($E$4,OFFSET(OFFSET(Journaal!$E$5,A49770,0),,,Journaal!$D$3-A49770),0)+A49770</f>
        <v>#N/A</v>
      </c>
    </row>
    <row r="49772" spans="1:1" x14ac:dyDescent="0.25">
      <c r="A49772" s="2" t="e">
        <f ca="1">MATCH($E$4,OFFSET(OFFSET(Journaal!$E$5,A49771,0),,,Journaal!$D$3-A49771),0)+A49771</f>
        <v>#N/A</v>
      </c>
    </row>
    <row r="49773" spans="1:1" x14ac:dyDescent="0.25">
      <c r="A49773" s="2" t="e">
        <f ca="1">MATCH($E$4,OFFSET(OFFSET(Journaal!$E$5,A49772,0),,,Journaal!$D$3-A49772),0)+A49772</f>
        <v>#N/A</v>
      </c>
    </row>
    <row r="49774" spans="1:1" x14ac:dyDescent="0.25">
      <c r="A49774" s="2" t="e">
        <f ca="1">MATCH($E$4,OFFSET(OFFSET(Journaal!$E$5,A49773,0),,,Journaal!$D$3-A49773),0)+A49773</f>
        <v>#N/A</v>
      </c>
    </row>
    <row r="49775" spans="1:1" x14ac:dyDescent="0.25">
      <c r="A49775" s="2" t="e">
        <f ca="1">MATCH($E$4,OFFSET(OFFSET(Journaal!$E$5,A49774,0),,,Journaal!$D$3-A49774),0)+A49774</f>
        <v>#N/A</v>
      </c>
    </row>
    <row r="49776" spans="1:1" x14ac:dyDescent="0.25">
      <c r="A49776" s="2" t="e">
        <f ca="1">MATCH($E$4,OFFSET(OFFSET(Journaal!$E$5,A49775,0),,,Journaal!$D$3-A49775),0)+A49775</f>
        <v>#N/A</v>
      </c>
    </row>
    <row r="49777" spans="1:1" x14ac:dyDescent="0.25">
      <c r="A49777" s="2" t="e">
        <f ca="1">MATCH($E$4,OFFSET(OFFSET(Journaal!$E$5,A49776,0),,,Journaal!$D$3-A49776),0)+A49776</f>
        <v>#N/A</v>
      </c>
    </row>
    <row r="49778" spans="1:1" x14ac:dyDescent="0.25">
      <c r="A49778" s="2" t="e">
        <f ca="1">MATCH($E$4,OFFSET(OFFSET(Journaal!$E$5,A49777,0),,,Journaal!$D$3-A49777),0)+A49777</f>
        <v>#N/A</v>
      </c>
    </row>
    <row r="49779" spans="1:1" x14ac:dyDescent="0.25">
      <c r="A49779" s="2" t="e">
        <f ca="1">MATCH($E$4,OFFSET(OFFSET(Journaal!$E$5,A49778,0),,,Journaal!$D$3-A49778),0)+A49778</f>
        <v>#N/A</v>
      </c>
    </row>
    <row r="49780" spans="1:1" x14ac:dyDescent="0.25">
      <c r="A49780" s="2" t="e">
        <f ca="1">MATCH($E$4,OFFSET(OFFSET(Journaal!$E$5,A49779,0),,,Journaal!$D$3-A49779),0)+A49779</f>
        <v>#N/A</v>
      </c>
    </row>
    <row r="49781" spans="1:1" x14ac:dyDescent="0.25">
      <c r="A49781" s="2" t="e">
        <f ca="1">MATCH($E$4,OFFSET(OFFSET(Journaal!$E$5,A49780,0),,,Journaal!$D$3-A49780),0)+A49780</f>
        <v>#N/A</v>
      </c>
    </row>
    <row r="49782" spans="1:1" x14ac:dyDescent="0.25">
      <c r="A49782" s="2" t="e">
        <f ca="1">MATCH($E$4,OFFSET(OFFSET(Journaal!$E$5,A49781,0),,,Journaal!$D$3-A49781),0)+A49781</f>
        <v>#N/A</v>
      </c>
    </row>
    <row r="49783" spans="1:1" x14ac:dyDescent="0.25">
      <c r="A49783" s="2" t="e">
        <f ca="1">MATCH($E$4,OFFSET(OFFSET(Journaal!$E$5,A49782,0),,,Journaal!$D$3-A49782),0)+A49782</f>
        <v>#N/A</v>
      </c>
    </row>
    <row r="49784" spans="1:1" x14ac:dyDescent="0.25">
      <c r="A49784" s="2" t="e">
        <f ca="1">MATCH($E$4,OFFSET(OFFSET(Journaal!$E$5,A49783,0),,,Journaal!$D$3-A49783),0)+A49783</f>
        <v>#N/A</v>
      </c>
    </row>
    <row r="49785" spans="1:1" x14ac:dyDescent="0.25">
      <c r="A49785" s="2" t="e">
        <f ca="1">MATCH($E$4,OFFSET(OFFSET(Journaal!$E$5,A49784,0),,,Journaal!$D$3-A49784),0)+A49784</f>
        <v>#N/A</v>
      </c>
    </row>
    <row r="49786" spans="1:1" x14ac:dyDescent="0.25">
      <c r="A49786" s="2" t="e">
        <f ca="1">MATCH($E$4,OFFSET(OFFSET(Journaal!$E$5,A49785,0),,,Journaal!$D$3-A49785),0)+A49785</f>
        <v>#N/A</v>
      </c>
    </row>
    <row r="49787" spans="1:1" x14ac:dyDescent="0.25">
      <c r="A49787" s="2" t="e">
        <f ca="1">MATCH($E$4,OFFSET(OFFSET(Journaal!$E$5,A49786,0),,,Journaal!$D$3-A49786),0)+A49786</f>
        <v>#N/A</v>
      </c>
    </row>
    <row r="49788" spans="1:1" x14ac:dyDescent="0.25">
      <c r="A49788" s="2" t="e">
        <f ca="1">MATCH($E$4,OFFSET(OFFSET(Journaal!$E$5,A49787,0),,,Journaal!$D$3-A49787),0)+A49787</f>
        <v>#N/A</v>
      </c>
    </row>
    <row r="49789" spans="1:1" x14ac:dyDescent="0.25">
      <c r="A49789" s="2" t="e">
        <f ca="1">MATCH($E$4,OFFSET(OFFSET(Journaal!$E$5,A49788,0),,,Journaal!$D$3-A49788),0)+A49788</f>
        <v>#N/A</v>
      </c>
    </row>
    <row r="49790" spans="1:1" x14ac:dyDescent="0.25">
      <c r="A49790" s="2" t="e">
        <f ca="1">MATCH($E$4,OFFSET(OFFSET(Journaal!$E$5,A49789,0),,,Journaal!$D$3-A49789),0)+A49789</f>
        <v>#N/A</v>
      </c>
    </row>
    <row r="49791" spans="1:1" x14ac:dyDescent="0.25">
      <c r="A49791" s="2" t="e">
        <f ca="1">MATCH($E$4,OFFSET(OFFSET(Journaal!$E$5,A49790,0),,,Journaal!$D$3-A49790),0)+A49790</f>
        <v>#N/A</v>
      </c>
    </row>
    <row r="49792" spans="1:1" x14ac:dyDescent="0.25">
      <c r="A49792" s="2" t="e">
        <f ca="1">MATCH($E$4,OFFSET(OFFSET(Journaal!$E$5,A49791,0),,,Journaal!$D$3-A49791),0)+A49791</f>
        <v>#N/A</v>
      </c>
    </row>
    <row r="49793" spans="1:1" x14ac:dyDescent="0.25">
      <c r="A49793" s="2" t="e">
        <f ca="1">MATCH($E$4,OFFSET(OFFSET(Journaal!$E$5,A49792,0),,,Journaal!$D$3-A49792),0)+A49792</f>
        <v>#N/A</v>
      </c>
    </row>
    <row r="49794" spans="1:1" x14ac:dyDescent="0.25">
      <c r="A49794" s="2" t="e">
        <f ca="1">MATCH($E$4,OFFSET(OFFSET(Journaal!$E$5,A49793,0),,,Journaal!$D$3-A49793),0)+A49793</f>
        <v>#N/A</v>
      </c>
    </row>
    <row r="49795" spans="1:1" x14ac:dyDescent="0.25">
      <c r="A49795" s="2" t="e">
        <f ca="1">MATCH($E$4,OFFSET(OFFSET(Journaal!$E$5,A49794,0),,,Journaal!$D$3-A49794),0)+A49794</f>
        <v>#N/A</v>
      </c>
    </row>
    <row r="49796" spans="1:1" x14ac:dyDescent="0.25">
      <c r="A49796" s="2" t="e">
        <f ca="1">MATCH($E$4,OFFSET(OFFSET(Journaal!$E$5,A49795,0),,,Journaal!$D$3-A49795),0)+A49795</f>
        <v>#N/A</v>
      </c>
    </row>
    <row r="49797" spans="1:1" x14ac:dyDescent="0.25">
      <c r="A49797" s="2" t="e">
        <f ca="1">MATCH($E$4,OFFSET(OFFSET(Journaal!$E$5,A49796,0),,,Journaal!$D$3-A49796),0)+A49796</f>
        <v>#N/A</v>
      </c>
    </row>
    <row r="49798" spans="1:1" x14ac:dyDescent="0.25">
      <c r="A49798" s="2" t="e">
        <f ca="1">MATCH($E$4,OFFSET(OFFSET(Journaal!$E$5,A49797,0),,,Journaal!$D$3-A49797),0)+A49797</f>
        <v>#N/A</v>
      </c>
    </row>
    <row r="49799" spans="1:1" x14ac:dyDescent="0.25">
      <c r="A49799" s="2" t="e">
        <f ca="1">MATCH($E$4,OFFSET(OFFSET(Journaal!$E$5,A49798,0),,,Journaal!$D$3-A49798),0)+A49798</f>
        <v>#N/A</v>
      </c>
    </row>
    <row r="49800" spans="1:1" x14ac:dyDescent="0.25">
      <c r="A49800" s="2" t="e">
        <f ca="1">MATCH($E$4,OFFSET(OFFSET(Journaal!$E$5,A49799,0),,,Journaal!$D$3-A49799),0)+A49799</f>
        <v>#N/A</v>
      </c>
    </row>
    <row r="49801" spans="1:1" x14ac:dyDescent="0.25">
      <c r="A49801" s="2" t="e">
        <f ca="1">MATCH($E$4,OFFSET(OFFSET(Journaal!$E$5,A49800,0),,,Journaal!$D$3-A49800),0)+A49800</f>
        <v>#N/A</v>
      </c>
    </row>
    <row r="49802" spans="1:1" x14ac:dyDescent="0.25">
      <c r="A49802" s="2" t="e">
        <f ca="1">MATCH($E$4,OFFSET(OFFSET(Journaal!$E$5,A49801,0),,,Journaal!$D$3-A49801),0)+A49801</f>
        <v>#N/A</v>
      </c>
    </row>
    <row r="49803" spans="1:1" x14ac:dyDescent="0.25">
      <c r="A49803" s="2" t="e">
        <f ca="1">MATCH($E$4,OFFSET(OFFSET(Journaal!$E$5,A49802,0),,,Journaal!$D$3-A49802),0)+A49802</f>
        <v>#N/A</v>
      </c>
    </row>
    <row r="49804" spans="1:1" x14ac:dyDescent="0.25">
      <c r="A49804" s="2" t="e">
        <f ca="1">MATCH($E$4,OFFSET(OFFSET(Journaal!$E$5,A49803,0),,,Journaal!$D$3-A49803),0)+A49803</f>
        <v>#N/A</v>
      </c>
    </row>
    <row r="49805" spans="1:1" x14ac:dyDescent="0.25">
      <c r="A49805" s="2" t="e">
        <f ca="1">MATCH($E$4,OFFSET(OFFSET(Journaal!$E$5,A49804,0),,,Journaal!$D$3-A49804),0)+A49804</f>
        <v>#N/A</v>
      </c>
    </row>
    <row r="49806" spans="1:1" x14ac:dyDescent="0.25">
      <c r="A49806" s="2" t="e">
        <f ca="1">MATCH($E$4,OFFSET(OFFSET(Journaal!$E$5,A49805,0),,,Journaal!$D$3-A49805),0)+A49805</f>
        <v>#N/A</v>
      </c>
    </row>
    <row r="49807" spans="1:1" x14ac:dyDescent="0.25">
      <c r="A49807" s="2" t="e">
        <f ca="1">MATCH($E$4,OFFSET(OFFSET(Journaal!$E$5,A49806,0),,,Journaal!$D$3-A49806),0)+A49806</f>
        <v>#N/A</v>
      </c>
    </row>
    <row r="49808" spans="1:1" x14ac:dyDescent="0.25">
      <c r="A49808" s="2" t="e">
        <f ca="1">MATCH($E$4,OFFSET(OFFSET(Journaal!$E$5,A49807,0),,,Journaal!$D$3-A49807),0)+A49807</f>
        <v>#N/A</v>
      </c>
    </row>
    <row r="49809" spans="1:1" x14ac:dyDescent="0.25">
      <c r="A49809" s="2" t="e">
        <f ca="1">MATCH($E$4,OFFSET(OFFSET(Journaal!$E$5,A49808,0),,,Journaal!$D$3-A49808),0)+A49808</f>
        <v>#N/A</v>
      </c>
    </row>
    <row r="49810" spans="1:1" x14ac:dyDescent="0.25">
      <c r="A49810" s="2" t="e">
        <f ca="1">MATCH($E$4,OFFSET(OFFSET(Journaal!$E$5,A49809,0),,,Journaal!$D$3-A49809),0)+A49809</f>
        <v>#N/A</v>
      </c>
    </row>
    <row r="49811" spans="1:1" x14ac:dyDescent="0.25">
      <c r="A49811" s="2" t="e">
        <f ca="1">MATCH($E$4,OFFSET(OFFSET(Journaal!$E$5,A49810,0),,,Journaal!$D$3-A49810),0)+A49810</f>
        <v>#N/A</v>
      </c>
    </row>
    <row r="49812" spans="1:1" x14ac:dyDescent="0.25">
      <c r="A49812" s="2" t="e">
        <f ca="1">MATCH($E$4,OFFSET(OFFSET(Journaal!$E$5,A49811,0),,,Journaal!$D$3-A49811),0)+A49811</f>
        <v>#N/A</v>
      </c>
    </row>
    <row r="49813" spans="1:1" x14ac:dyDescent="0.25">
      <c r="A49813" s="2" t="e">
        <f ca="1">MATCH($E$4,OFFSET(OFFSET(Journaal!$E$5,A49812,0),,,Journaal!$D$3-A49812),0)+A49812</f>
        <v>#N/A</v>
      </c>
    </row>
    <row r="49814" spans="1:1" x14ac:dyDescent="0.25">
      <c r="A49814" s="2" t="e">
        <f ca="1">MATCH($E$4,OFFSET(OFFSET(Journaal!$E$5,A49813,0),,,Journaal!$D$3-A49813),0)+A49813</f>
        <v>#N/A</v>
      </c>
    </row>
    <row r="49815" spans="1:1" x14ac:dyDescent="0.25">
      <c r="A49815" s="2" t="e">
        <f ca="1">MATCH($E$4,OFFSET(OFFSET(Journaal!$E$5,A49814,0),,,Journaal!$D$3-A49814),0)+A49814</f>
        <v>#N/A</v>
      </c>
    </row>
    <row r="49816" spans="1:1" x14ac:dyDescent="0.25">
      <c r="A49816" s="2" t="e">
        <f ca="1">MATCH($E$4,OFFSET(OFFSET(Journaal!$E$5,A49815,0),,,Journaal!$D$3-A49815),0)+A49815</f>
        <v>#N/A</v>
      </c>
    </row>
    <row r="49817" spans="1:1" x14ac:dyDescent="0.25">
      <c r="A49817" s="2" t="e">
        <f ca="1">MATCH($E$4,OFFSET(OFFSET(Journaal!$E$5,A49816,0),,,Journaal!$D$3-A49816),0)+A49816</f>
        <v>#N/A</v>
      </c>
    </row>
    <row r="49818" spans="1:1" x14ac:dyDescent="0.25">
      <c r="A49818" s="2" t="e">
        <f ca="1">MATCH($E$4,OFFSET(OFFSET(Journaal!$E$5,A49817,0),,,Journaal!$D$3-A49817),0)+A49817</f>
        <v>#N/A</v>
      </c>
    </row>
    <row r="49819" spans="1:1" x14ac:dyDescent="0.25">
      <c r="A49819" s="2" t="e">
        <f ca="1">MATCH($E$4,OFFSET(OFFSET(Journaal!$E$5,A49818,0),,,Journaal!$D$3-A49818),0)+A49818</f>
        <v>#N/A</v>
      </c>
    </row>
    <row r="49820" spans="1:1" x14ac:dyDescent="0.25">
      <c r="A49820" s="2" t="e">
        <f ca="1">MATCH($E$4,OFFSET(OFFSET(Journaal!$E$5,A49819,0),,,Journaal!$D$3-A49819),0)+A49819</f>
        <v>#N/A</v>
      </c>
    </row>
    <row r="49821" spans="1:1" x14ac:dyDescent="0.25">
      <c r="A49821" s="2" t="e">
        <f ca="1">MATCH($E$4,OFFSET(OFFSET(Journaal!$E$5,A49820,0),,,Journaal!$D$3-A49820),0)+A49820</f>
        <v>#N/A</v>
      </c>
    </row>
    <row r="49822" spans="1:1" x14ac:dyDescent="0.25">
      <c r="A49822" s="2" t="e">
        <f ca="1">MATCH($E$4,OFFSET(OFFSET(Journaal!$E$5,A49821,0),,,Journaal!$D$3-A49821),0)+A49821</f>
        <v>#N/A</v>
      </c>
    </row>
    <row r="49823" spans="1:1" x14ac:dyDescent="0.25">
      <c r="A49823" s="2" t="e">
        <f ca="1">MATCH($E$4,OFFSET(OFFSET(Journaal!$E$5,A49822,0),,,Journaal!$D$3-A49822),0)+A49822</f>
        <v>#N/A</v>
      </c>
    </row>
    <row r="49824" spans="1:1" x14ac:dyDescent="0.25">
      <c r="A49824" s="2" t="e">
        <f ca="1">MATCH($E$4,OFFSET(OFFSET(Journaal!$E$5,A49823,0),,,Journaal!$D$3-A49823),0)+A49823</f>
        <v>#N/A</v>
      </c>
    </row>
    <row r="49825" spans="1:1" x14ac:dyDescent="0.25">
      <c r="A49825" s="2" t="e">
        <f ca="1">MATCH($E$4,OFFSET(OFFSET(Journaal!$E$5,A49824,0),,,Journaal!$D$3-A49824),0)+A49824</f>
        <v>#N/A</v>
      </c>
    </row>
    <row r="49826" spans="1:1" x14ac:dyDescent="0.25">
      <c r="A49826" s="2" t="e">
        <f ca="1">MATCH($E$4,OFFSET(OFFSET(Journaal!$E$5,A49825,0),,,Journaal!$D$3-A49825),0)+A49825</f>
        <v>#N/A</v>
      </c>
    </row>
    <row r="49827" spans="1:1" x14ac:dyDescent="0.25">
      <c r="A49827" s="2" t="e">
        <f ca="1">MATCH($E$4,OFFSET(OFFSET(Journaal!$E$5,A49826,0),,,Journaal!$D$3-A49826),0)+A49826</f>
        <v>#N/A</v>
      </c>
    </row>
    <row r="49828" spans="1:1" x14ac:dyDescent="0.25">
      <c r="A49828" s="2" t="e">
        <f ca="1">MATCH($E$4,OFFSET(OFFSET(Journaal!$E$5,A49827,0),,,Journaal!$D$3-A49827),0)+A49827</f>
        <v>#N/A</v>
      </c>
    </row>
    <row r="49829" spans="1:1" x14ac:dyDescent="0.25">
      <c r="A49829" s="2" t="e">
        <f ca="1">MATCH($E$4,OFFSET(OFFSET(Journaal!$E$5,A49828,0),,,Journaal!$D$3-A49828),0)+A49828</f>
        <v>#N/A</v>
      </c>
    </row>
    <row r="49830" spans="1:1" x14ac:dyDescent="0.25">
      <c r="A49830" s="2" t="e">
        <f ca="1">MATCH($E$4,OFFSET(OFFSET(Journaal!$E$5,A49829,0),,,Journaal!$D$3-A49829),0)+A49829</f>
        <v>#N/A</v>
      </c>
    </row>
    <row r="49831" spans="1:1" x14ac:dyDescent="0.25">
      <c r="A49831" s="2" t="e">
        <f ca="1">MATCH($E$4,OFFSET(OFFSET(Journaal!$E$5,A49830,0),,,Journaal!$D$3-A49830),0)+A49830</f>
        <v>#N/A</v>
      </c>
    </row>
    <row r="49832" spans="1:1" x14ac:dyDescent="0.25">
      <c r="A49832" s="2" t="e">
        <f ca="1">MATCH($E$4,OFFSET(OFFSET(Journaal!$E$5,A49831,0),,,Journaal!$D$3-A49831),0)+A49831</f>
        <v>#N/A</v>
      </c>
    </row>
    <row r="49833" spans="1:1" x14ac:dyDescent="0.25">
      <c r="A49833" s="2" t="e">
        <f ca="1">MATCH($E$4,OFFSET(OFFSET(Journaal!$E$5,A49832,0),,,Journaal!$D$3-A49832),0)+A49832</f>
        <v>#N/A</v>
      </c>
    </row>
    <row r="49834" spans="1:1" x14ac:dyDescent="0.25">
      <c r="A49834" s="2" t="e">
        <f ca="1">MATCH($E$4,OFFSET(OFFSET(Journaal!$E$5,A49833,0),,,Journaal!$D$3-A49833),0)+A49833</f>
        <v>#N/A</v>
      </c>
    </row>
    <row r="49835" spans="1:1" x14ac:dyDescent="0.25">
      <c r="A49835" s="2" t="e">
        <f ca="1">MATCH($E$4,OFFSET(OFFSET(Journaal!$E$5,A49834,0),,,Journaal!$D$3-A49834),0)+A49834</f>
        <v>#N/A</v>
      </c>
    </row>
    <row r="49836" spans="1:1" x14ac:dyDescent="0.25">
      <c r="A49836" s="2" t="e">
        <f ca="1">MATCH($E$4,OFFSET(OFFSET(Journaal!$E$5,A49835,0),,,Journaal!$D$3-A49835),0)+A49835</f>
        <v>#N/A</v>
      </c>
    </row>
    <row r="49837" spans="1:1" x14ac:dyDescent="0.25">
      <c r="A49837" s="2" t="e">
        <f ca="1">MATCH($E$4,OFFSET(OFFSET(Journaal!$E$5,A49836,0),,,Journaal!$D$3-A49836),0)+A49836</f>
        <v>#N/A</v>
      </c>
    </row>
    <row r="49838" spans="1:1" x14ac:dyDescent="0.25">
      <c r="A49838" s="2" t="e">
        <f ca="1">MATCH($E$4,OFFSET(OFFSET(Journaal!$E$5,A49837,0),,,Journaal!$D$3-A49837),0)+A49837</f>
        <v>#N/A</v>
      </c>
    </row>
    <row r="49839" spans="1:1" x14ac:dyDescent="0.25">
      <c r="A49839" s="2" t="e">
        <f ca="1">MATCH($E$4,OFFSET(OFFSET(Journaal!$E$5,A49838,0),,,Journaal!$D$3-A49838),0)+A49838</f>
        <v>#N/A</v>
      </c>
    </row>
    <row r="49840" spans="1:1" x14ac:dyDescent="0.25">
      <c r="A49840" s="2" t="e">
        <f ca="1">MATCH($E$4,OFFSET(OFFSET(Journaal!$E$5,A49839,0),,,Journaal!$D$3-A49839),0)+A49839</f>
        <v>#N/A</v>
      </c>
    </row>
    <row r="49841" spans="1:1" x14ac:dyDescent="0.25">
      <c r="A49841" s="2" t="e">
        <f ca="1">MATCH($E$4,OFFSET(OFFSET(Journaal!$E$5,A49840,0),,,Journaal!$D$3-A49840),0)+A49840</f>
        <v>#N/A</v>
      </c>
    </row>
    <row r="49842" spans="1:1" x14ac:dyDescent="0.25">
      <c r="A49842" s="2" t="e">
        <f ca="1">MATCH($E$4,OFFSET(OFFSET(Journaal!$E$5,A49841,0),,,Journaal!$D$3-A49841),0)+A49841</f>
        <v>#N/A</v>
      </c>
    </row>
    <row r="49843" spans="1:1" x14ac:dyDescent="0.25">
      <c r="A49843" s="2" t="e">
        <f ca="1">MATCH($E$4,OFFSET(OFFSET(Journaal!$E$5,A49842,0),,,Journaal!$D$3-A49842),0)+A49842</f>
        <v>#N/A</v>
      </c>
    </row>
    <row r="49844" spans="1:1" x14ac:dyDescent="0.25">
      <c r="A49844" s="2" t="e">
        <f ca="1">MATCH($E$4,OFFSET(OFFSET(Journaal!$E$5,A49843,0),,,Journaal!$D$3-A49843),0)+A49843</f>
        <v>#N/A</v>
      </c>
    </row>
    <row r="49845" spans="1:1" x14ac:dyDescent="0.25">
      <c r="A49845" s="2" t="e">
        <f ca="1">MATCH($E$4,OFFSET(OFFSET(Journaal!$E$5,A49844,0),,,Journaal!$D$3-A49844),0)+A49844</f>
        <v>#N/A</v>
      </c>
    </row>
    <row r="49846" spans="1:1" x14ac:dyDescent="0.25">
      <c r="A49846" s="2" t="e">
        <f ca="1">MATCH($E$4,OFFSET(OFFSET(Journaal!$E$5,A49845,0),,,Journaal!$D$3-A49845),0)+A49845</f>
        <v>#N/A</v>
      </c>
    </row>
    <row r="49847" spans="1:1" x14ac:dyDescent="0.25">
      <c r="A49847" s="2" t="e">
        <f ca="1">MATCH($E$4,OFFSET(OFFSET(Journaal!$E$5,A49846,0),,,Journaal!$D$3-A49846),0)+A49846</f>
        <v>#N/A</v>
      </c>
    </row>
    <row r="49848" spans="1:1" x14ac:dyDescent="0.25">
      <c r="A49848" s="2" t="e">
        <f ca="1">MATCH($E$4,OFFSET(OFFSET(Journaal!$E$5,A49847,0),,,Journaal!$D$3-A49847),0)+A49847</f>
        <v>#N/A</v>
      </c>
    </row>
    <row r="49849" spans="1:1" x14ac:dyDescent="0.25">
      <c r="A49849" s="2" t="e">
        <f ca="1">MATCH($E$4,OFFSET(OFFSET(Journaal!$E$5,A49848,0),,,Journaal!$D$3-A49848),0)+A49848</f>
        <v>#N/A</v>
      </c>
    </row>
    <row r="49850" spans="1:1" x14ac:dyDescent="0.25">
      <c r="A49850" s="2" t="e">
        <f ca="1">MATCH($E$4,OFFSET(OFFSET(Journaal!$E$5,A49849,0),,,Journaal!$D$3-A49849),0)+A49849</f>
        <v>#N/A</v>
      </c>
    </row>
    <row r="49851" spans="1:1" x14ac:dyDescent="0.25">
      <c r="A49851" s="2" t="e">
        <f ca="1">MATCH($E$4,OFFSET(OFFSET(Journaal!$E$5,A49850,0),,,Journaal!$D$3-A49850),0)+A49850</f>
        <v>#N/A</v>
      </c>
    </row>
    <row r="49852" spans="1:1" x14ac:dyDescent="0.25">
      <c r="A49852" s="2" t="e">
        <f ca="1">MATCH($E$4,OFFSET(OFFSET(Journaal!$E$5,A49851,0),,,Journaal!$D$3-A49851),0)+A49851</f>
        <v>#N/A</v>
      </c>
    </row>
    <row r="49853" spans="1:1" x14ac:dyDescent="0.25">
      <c r="A49853" s="2" t="e">
        <f ca="1">MATCH($E$4,OFFSET(OFFSET(Journaal!$E$5,A49852,0),,,Journaal!$D$3-A49852),0)+A49852</f>
        <v>#N/A</v>
      </c>
    </row>
    <row r="49854" spans="1:1" x14ac:dyDescent="0.25">
      <c r="A49854" s="2" t="e">
        <f ca="1">MATCH($E$4,OFFSET(OFFSET(Journaal!$E$5,A49853,0),,,Journaal!$D$3-A49853),0)+A49853</f>
        <v>#N/A</v>
      </c>
    </row>
    <row r="49855" spans="1:1" x14ac:dyDescent="0.25">
      <c r="A49855" s="2" t="e">
        <f ca="1">MATCH($E$4,OFFSET(OFFSET(Journaal!$E$5,A49854,0),,,Journaal!$D$3-A49854),0)+A49854</f>
        <v>#N/A</v>
      </c>
    </row>
    <row r="49856" spans="1:1" x14ac:dyDescent="0.25">
      <c r="A49856" s="2" t="e">
        <f ca="1">MATCH($E$4,OFFSET(OFFSET(Journaal!$E$5,A49855,0),,,Journaal!$D$3-A49855),0)+A49855</f>
        <v>#N/A</v>
      </c>
    </row>
    <row r="49857" spans="1:1" x14ac:dyDescent="0.25">
      <c r="A49857" s="2" t="e">
        <f ca="1">MATCH($E$4,OFFSET(OFFSET(Journaal!$E$5,A49856,0),,,Journaal!$D$3-A49856),0)+A49856</f>
        <v>#N/A</v>
      </c>
    </row>
    <row r="49858" spans="1:1" x14ac:dyDescent="0.25">
      <c r="A49858" s="2" t="e">
        <f ca="1">MATCH($E$4,OFFSET(OFFSET(Journaal!$E$5,A49857,0),,,Journaal!$D$3-A49857),0)+A49857</f>
        <v>#N/A</v>
      </c>
    </row>
    <row r="49859" spans="1:1" x14ac:dyDescent="0.25">
      <c r="A49859" s="2" t="e">
        <f ca="1">MATCH($E$4,OFFSET(OFFSET(Journaal!$E$5,A49858,0),,,Journaal!$D$3-A49858),0)+A49858</f>
        <v>#N/A</v>
      </c>
    </row>
    <row r="49860" spans="1:1" x14ac:dyDescent="0.25">
      <c r="A49860" s="2" t="e">
        <f ca="1">MATCH($E$4,OFFSET(OFFSET(Journaal!$E$5,A49859,0),,,Journaal!$D$3-A49859),0)+A49859</f>
        <v>#N/A</v>
      </c>
    </row>
    <row r="49861" spans="1:1" x14ac:dyDescent="0.25">
      <c r="A49861" s="2" t="e">
        <f ca="1">MATCH($E$4,OFFSET(OFFSET(Journaal!$E$5,A49860,0),,,Journaal!$D$3-A49860),0)+A49860</f>
        <v>#N/A</v>
      </c>
    </row>
    <row r="49862" spans="1:1" x14ac:dyDescent="0.25">
      <c r="A49862" s="2" t="e">
        <f ca="1">MATCH($E$4,OFFSET(OFFSET(Journaal!$E$5,A49861,0),,,Journaal!$D$3-A49861),0)+A49861</f>
        <v>#N/A</v>
      </c>
    </row>
    <row r="49863" spans="1:1" x14ac:dyDescent="0.25">
      <c r="A49863" s="2" t="e">
        <f ca="1">MATCH($E$4,OFFSET(OFFSET(Journaal!$E$5,A49862,0),,,Journaal!$D$3-A49862),0)+A49862</f>
        <v>#N/A</v>
      </c>
    </row>
    <row r="49864" spans="1:1" x14ac:dyDescent="0.25">
      <c r="A49864" s="2" t="e">
        <f ca="1">MATCH($E$4,OFFSET(OFFSET(Journaal!$E$5,A49863,0),,,Journaal!$D$3-A49863),0)+A49863</f>
        <v>#N/A</v>
      </c>
    </row>
    <row r="49865" spans="1:1" x14ac:dyDescent="0.25">
      <c r="A49865" s="2" t="e">
        <f ca="1">MATCH($E$4,OFFSET(OFFSET(Journaal!$E$5,A49864,0),,,Journaal!$D$3-A49864),0)+A49864</f>
        <v>#N/A</v>
      </c>
    </row>
    <row r="49866" spans="1:1" x14ac:dyDescent="0.25">
      <c r="A49866" s="2" t="e">
        <f ca="1">MATCH($E$4,OFFSET(OFFSET(Journaal!$E$5,A49865,0),,,Journaal!$D$3-A49865),0)+A49865</f>
        <v>#N/A</v>
      </c>
    </row>
    <row r="49867" spans="1:1" x14ac:dyDescent="0.25">
      <c r="A49867" s="2" t="e">
        <f ca="1">MATCH($E$4,OFFSET(OFFSET(Journaal!$E$5,A49866,0),,,Journaal!$D$3-A49866),0)+A49866</f>
        <v>#N/A</v>
      </c>
    </row>
    <row r="49868" spans="1:1" x14ac:dyDescent="0.25">
      <c r="A49868" s="2" t="e">
        <f ca="1">MATCH($E$4,OFFSET(OFFSET(Journaal!$E$5,A49867,0),,,Journaal!$D$3-A49867),0)+A49867</f>
        <v>#N/A</v>
      </c>
    </row>
    <row r="49869" spans="1:1" x14ac:dyDescent="0.25">
      <c r="A49869" s="2" t="e">
        <f ca="1">MATCH($E$4,OFFSET(OFFSET(Journaal!$E$5,A49868,0),,,Journaal!$D$3-A49868),0)+A49868</f>
        <v>#N/A</v>
      </c>
    </row>
    <row r="49870" spans="1:1" x14ac:dyDescent="0.25">
      <c r="A49870" s="2" t="e">
        <f ca="1">MATCH($E$4,OFFSET(OFFSET(Journaal!$E$5,A49869,0),,,Journaal!$D$3-A49869),0)+A49869</f>
        <v>#N/A</v>
      </c>
    </row>
    <row r="49871" spans="1:1" x14ac:dyDescent="0.25">
      <c r="A49871" s="2" t="e">
        <f ca="1">MATCH($E$4,OFFSET(OFFSET(Journaal!$E$5,A49870,0),,,Journaal!$D$3-A49870),0)+A49870</f>
        <v>#N/A</v>
      </c>
    </row>
    <row r="49872" spans="1:1" x14ac:dyDescent="0.25">
      <c r="A49872" s="2" t="e">
        <f ca="1">MATCH($E$4,OFFSET(OFFSET(Journaal!$E$5,A49871,0),,,Journaal!$D$3-A49871),0)+A49871</f>
        <v>#N/A</v>
      </c>
    </row>
    <row r="49873" spans="1:1" x14ac:dyDescent="0.25">
      <c r="A49873" s="2" t="e">
        <f ca="1">MATCH($E$4,OFFSET(OFFSET(Journaal!$E$5,A49872,0),,,Journaal!$D$3-A49872),0)+A49872</f>
        <v>#N/A</v>
      </c>
    </row>
    <row r="49874" spans="1:1" x14ac:dyDescent="0.25">
      <c r="A49874" s="2" t="e">
        <f ca="1">MATCH($E$4,OFFSET(OFFSET(Journaal!$E$5,A49873,0),,,Journaal!$D$3-A49873),0)+A49873</f>
        <v>#N/A</v>
      </c>
    </row>
    <row r="49875" spans="1:1" x14ac:dyDescent="0.25">
      <c r="A49875" s="2" t="e">
        <f ca="1">MATCH($E$4,OFFSET(OFFSET(Journaal!$E$5,A49874,0),,,Journaal!$D$3-A49874),0)+A49874</f>
        <v>#N/A</v>
      </c>
    </row>
    <row r="49876" spans="1:1" x14ac:dyDescent="0.25">
      <c r="A49876" s="2" t="e">
        <f ca="1">MATCH($E$4,OFFSET(OFFSET(Journaal!$E$5,A49875,0),,,Journaal!$D$3-A49875),0)+A49875</f>
        <v>#N/A</v>
      </c>
    </row>
    <row r="49877" spans="1:1" x14ac:dyDescent="0.25">
      <c r="A49877" s="2" t="e">
        <f ca="1">MATCH($E$4,OFFSET(OFFSET(Journaal!$E$5,A49876,0),,,Journaal!$D$3-A49876),0)+A49876</f>
        <v>#N/A</v>
      </c>
    </row>
    <row r="49878" spans="1:1" x14ac:dyDescent="0.25">
      <c r="A49878" s="2" t="e">
        <f ca="1">MATCH($E$4,OFFSET(OFFSET(Journaal!$E$5,A49877,0),,,Journaal!$D$3-A49877),0)+A49877</f>
        <v>#N/A</v>
      </c>
    </row>
    <row r="49879" spans="1:1" x14ac:dyDescent="0.25">
      <c r="A49879" s="2" t="e">
        <f ca="1">MATCH($E$4,OFFSET(OFFSET(Journaal!$E$5,A49878,0),,,Journaal!$D$3-A49878),0)+A49878</f>
        <v>#N/A</v>
      </c>
    </row>
    <row r="49880" spans="1:1" x14ac:dyDescent="0.25">
      <c r="A49880" s="2" t="e">
        <f ca="1">MATCH($E$4,OFFSET(OFFSET(Journaal!$E$5,A49879,0),,,Journaal!$D$3-A49879),0)+A49879</f>
        <v>#N/A</v>
      </c>
    </row>
    <row r="49881" spans="1:1" x14ac:dyDescent="0.25">
      <c r="A49881" s="2" t="e">
        <f ca="1">MATCH($E$4,OFFSET(OFFSET(Journaal!$E$5,A49880,0),,,Journaal!$D$3-A49880),0)+A49880</f>
        <v>#N/A</v>
      </c>
    </row>
    <row r="49882" spans="1:1" x14ac:dyDescent="0.25">
      <c r="A49882" s="2" t="e">
        <f ca="1">MATCH($E$4,OFFSET(OFFSET(Journaal!$E$5,A49881,0),,,Journaal!$D$3-A49881),0)+A49881</f>
        <v>#N/A</v>
      </c>
    </row>
    <row r="49883" spans="1:1" x14ac:dyDescent="0.25">
      <c r="A49883" s="2" t="e">
        <f ca="1">MATCH($E$4,OFFSET(OFFSET(Journaal!$E$5,A49882,0),,,Journaal!$D$3-A49882),0)+A49882</f>
        <v>#N/A</v>
      </c>
    </row>
    <row r="49884" spans="1:1" x14ac:dyDescent="0.25">
      <c r="A49884" s="2" t="e">
        <f ca="1">MATCH($E$4,OFFSET(OFFSET(Journaal!$E$5,A49883,0),,,Journaal!$D$3-A49883),0)+A49883</f>
        <v>#N/A</v>
      </c>
    </row>
    <row r="49885" spans="1:1" x14ac:dyDescent="0.25">
      <c r="A49885" s="2" t="e">
        <f ca="1">MATCH($E$4,OFFSET(OFFSET(Journaal!$E$5,A49884,0),,,Journaal!$D$3-A49884),0)+A49884</f>
        <v>#N/A</v>
      </c>
    </row>
    <row r="49886" spans="1:1" x14ac:dyDescent="0.25">
      <c r="A49886" s="2" t="e">
        <f ca="1">MATCH($E$4,OFFSET(OFFSET(Journaal!$E$5,A49885,0),,,Journaal!$D$3-A49885),0)+A49885</f>
        <v>#N/A</v>
      </c>
    </row>
    <row r="49887" spans="1:1" x14ac:dyDescent="0.25">
      <c r="A49887" s="2" t="e">
        <f ca="1">MATCH($E$4,OFFSET(OFFSET(Journaal!$E$5,A49886,0),,,Journaal!$D$3-A49886),0)+A49886</f>
        <v>#N/A</v>
      </c>
    </row>
    <row r="49888" spans="1:1" x14ac:dyDescent="0.25">
      <c r="A49888" s="2" t="e">
        <f ca="1">MATCH($E$4,OFFSET(OFFSET(Journaal!$E$5,A49887,0),,,Journaal!$D$3-A49887),0)+A49887</f>
        <v>#N/A</v>
      </c>
    </row>
    <row r="49889" spans="1:1" x14ac:dyDescent="0.25">
      <c r="A49889" s="2" t="e">
        <f ca="1">MATCH($E$4,OFFSET(OFFSET(Journaal!$E$5,A49888,0),,,Journaal!$D$3-A49888),0)+A49888</f>
        <v>#N/A</v>
      </c>
    </row>
    <row r="49890" spans="1:1" x14ac:dyDescent="0.25">
      <c r="A49890" s="2" t="e">
        <f ca="1">MATCH($E$4,OFFSET(OFFSET(Journaal!$E$5,A49889,0),,,Journaal!$D$3-A49889),0)+A49889</f>
        <v>#N/A</v>
      </c>
    </row>
    <row r="49891" spans="1:1" x14ac:dyDescent="0.25">
      <c r="A49891" s="2" t="e">
        <f ca="1">MATCH($E$4,OFFSET(OFFSET(Journaal!$E$5,A49890,0),,,Journaal!$D$3-A49890),0)+A49890</f>
        <v>#N/A</v>
      </c>
    </row>
    <row r="49892" spans="1:1" x14ac:dyDescent="0.25">
      <c r="A49892" s="2" t="e">
        <f ca="1">MATCH($E$4,OFFSET(OFFSET(Journaal!$E$5,A49891,0),,,Journaal!$D$3-A49891),0)+A49891</f>
        <v>#N/A</v>
      </c>
    </row>
    <row r="49893" spans="1:1" x14ac:dyDescent="0.25">
      <c r="A49893" s="2" t="e">
        <f ca="1">MATCH($E$4,OFFSET(OFFSET(Journaal!$E$5,A49892,0),,,Journaal!$D$3-A49892),0)+A49892</f>
        <v>#N/A</v>
      </c>
    </row>
    <row r="49894" spans="1:1" x14ac:dyDescent="0.25">
      <c r="A49894" s="2" t="e">
        <f ca="1">MATCH($E$4,OFFSET(OFFSET(Journaal!$E$5,A49893,0),,,Journaal!$D$3-A49893),0)+A49893</f>
        <v>#N/A</v>
      </c>
    </row>
    <row r="49895" spans="1:1" x14ac:dyDescent="0.25">
      <c r="A49895" s="2" t="e">
        <f ca="1">MATCH($E$4,OFFSET(OFFSET(Journaal!$E$5,A49894,0),,,Journaal!$D$3-A49894),0)+A49894</f>
        <v>#N/A</v>
      </c>
    </row>
    <row r="49896" spans="1:1" x14ac:dyDescent="0.25">
      <c r="A49896" s="2" t="e">
        <f ca="1">MATCH($E$4,OFFSET(OFFSET(Journaal!$E$5,A49895,0),,,Journaal!$D$3-A49895),0)+A49895</f>
        <v>#N/A</v>
      </c>
    </row>
    <row r="49897" spans="1:1" x14ac:dyDescent="0.25">
      <c r="A49897" s="2" t="e">
        <f ca="1">MATCH($E$4,OFFSET(OFFSET(Journaal!$E$5,A49896,0),,,Journaal!$D$3-A49896),0)+A49896</f>
        <v>#N/A</v>
      </c>
    </row>
    <row r="49898" spans="1:1" x14ac:dyDescent="0.25">
      <c r="A49898" s="2" t="e">
        <f ca="1">MATCH($E$4,OFFSET(OFFSET(Journaal!$E$5,A49897,0),,,Journaal!$D$3-A49897),0)+A49897</f>
        <v>#N/A</v>
      </c>
    </row>
    <row r="49899" spans="1:1" x14ac:dyDescent="0.25">
      <c r="A49899" s="2" t="e">
        <f ca="1">MATCH($E$4,OFFSET(OFFSET(Journaal!$E$5,A49898,0),,,Journaal!$D$3-A49898),0)+A49898</f>
        <v>#N/A</v>
      </c>
    </row>
    <row r="49900" spans="1:1" x14ac:dyDescent="0.25">
      <c r="A49900" s="2" t="e">
        <f ca="1">MATCH($E$4,OFFSET(OFFSET(Journaal!$E$5,A49899,0),,,Journaal!$D$3-A49899),0)+A49899</f>
        <v>#N/A</v>
      </c>
    </row>
    <row r="49901" spans="1:1" x14ac:dyDescent="0.25">
      <c r="A49901" s="2" t="e">
        <f ca="1">MATCH($E$4,OFFSET(OFFSET(Journaal!$E$5,A49900,0),,,Journaal!$D$3-A49900),0)+A49900</f>
        <v>#N/A</v>
      </c>
    </row>
    <row r="49902" spans="1:1" x14ac:dyDescent="0.25">
      <c r="A49902" s="2" t="e">
        <f ca="1">MATCH($E$4,OFFSET(OFFSET(Journaal!$E$5,A49901,0),,,Journaal!$D$3-A49901),0)+A49901</f>
        <v>#N/A</v>
      </c>
    </row>
    <row r="49903" spans="1:1" x14ac:dyDescent="0.25">
      <c r="A49903" s="2" t="e">
        <f ca="1">MATCH($E$4,OFFSET(OFFSET(Journaal!$E$5,A49902,0),,,Journaal!$D$3-A49902),0)+A49902</f>
        <v>#N/A</v>
      </c>
    </row>
    <row r="49904" spans="1:1" x14ac:dyDescent="0.25">
      <c r="A49904" s="2" t="e">
        <f ca="1">MATCH($E$4,OFFSET(OFFSET(Journaal!$E$5,A49903,0),,,Journaal!$D$3-A49903),0)+A49903</f>
        <v>#N/A</v>
      </c>
    </row>
    <row r="49905" spans="1:1" x14ac:dyDescent="0.25">
      <c r="A49905" s="2" t="e">
        <f ca="1">MATCH($E$4,OFFSET(OFFSET(Journaal!$E$5,A49904,0),,,Journaal!$D$3-A49904),0)+A49904</f>
        <v>#N/A</v>
      </c>
    </row>
    <row r="49906" spans="1:1" x14ac:dyDescent="0.25">
      <c r="A49906" s="2" t="e">
        <f ca="1">MATCH($E$4,OFFSET(OFFSET(Journaal!$E$5,A49905,0),,,Journaal!$D$3-A49905),0)+A49905</f>
        <v>#N/A</v>
      </c>
    </row>
    <row r="49907" spans="1:1" x14ac:dyDescent="0.25">
      <c r="A49907" s="2" t="e">
        <f ca="1">MATCH($E$4,OFFSET(OFFSET(Journaal!$E$5,A49906,0),,,Journaal!$D$3-A49906),0)+A49906</f>
        <v>#N/A</v>
      </c>
    </row>
    <row r="49908" spans="1:1" x14ac:dyDescent="0.25">
      <c r="A49908" s="2" t="e">
        <f ca="1">MATCH($E$4,OFFSET(OFFSET(Journaal!$E$5,A49907,0),,,Journaal!$D$3-A49907),0)+A49907</f>
        <v>#N/A</v>
      </c>
    </row>
    <row r="49909" spans="1:1" x14ac:dyDescent="0.25">
      <c r="A49909" s="2" t="e">
        <f ca="1">MATCH($E$4,OFFSET(OFFSET(Journaal!$E$5,A49908,0),,,Journaal!$D$3-A49908),0)+A49908</f>
        <v>#N/A</v>
      </c>
    </row>
    <row r="49910" spans="1:1" x14ac:dyDescent="0.25">
      <c r="A49910" s="2" t="e">
        <f ca="1">MATCH($E$4,OFFSET(OFFSET(Journaal!$E$5,A49909,0),,,Journaal!$D$3-A49909),0)+A49909</f>
        <v>#N/A</v>
      </c>
    </row>
    <row r="49911" spans="1:1" x14ac:dyDescent="0.25">
      <c r="A49911" s="2" t="e">
        <f ca="1">MATCH($E$4,OFFSET(OFFSET(Journaal!$E$5,A49910,0),,,Journaal!$D$3-A49910),0)+A49910</f>
        <v>#N/A</v>
      </c>
    </row>
    <row r="49912" spans="1:1" x14ac:dyDescent="0.25">
      <c r="A49912" s="2" t="e">
        <f ca="1">MATCH($E$4,OFFSET(OFFSET(Journaal!$E$5,A49911,0),,,Journaal!$D$3-A49911),0)+A49911</f>
        <v>#N/A</v>
      </c>
    </row>
    <row r="49913" spans="1:1" x14ac:dyDescent="0.25">
      <c r="A49913" s="2" t="e">
        <f ca="1">MATCH($E$4,OFFSET(OFFSET(Journaal!$E$5,A49912,0),,,Journaal!$D$3-A49912),0)+A49912</f>
        <v>#N/A</v>
      </c>
    </row>
    <row r="49914" spans="1:1" x14ac:dyDescent="0.25">
      <c r="A49914" s="2" t="e">
        <f ca="1">MATCH($E$4,OFFSET(OFFSET(Journaal!$E$5,A49913,0),,,Journaal!$D$3-A49913),0)+A49913</f>
        <v>#N/A</v>
      </c>
    </row>
    <row r="49915" spans="1:1" x14ac:dyDescent="0.25">
      <c r="A49915" s="2" t="e">
        <f ca="1">MATCH($E$4,OFFSET(OFFSET(Journaal!$E$5,A49914,0),,,Journaal!$D$3-A49914),0)+A49914</f>
        <v>#N/A</v>
      </c>
    </row>
    <row r="49916" spans="1:1" x14ac:dyDescent="0.25">
      <c r="A49916" s="2" t="e">
        <f ca="1">MATCH($E$4,OFFSET(OFFSET(Journaal!$E$5,A49915,0),,,Journaal!$D$3-A49915),0)+A49915</f>
        <v>#N/A</v>
      </c>
    </row>
    <row r="49917" spans="1:1" x14ac:dyDescent="0.25">
      <c r="A49917" s="2" t="e">
        <f ca="1">MATCH($E$4,OFFSET(OFFSET(Journaal!$E$5,A49916,0),,,Journaal!$D$3-A49916),0)+A49916</f>
        <v>#N/A</v>
      </c>
    </row>
    <row r="49918" spans="1:1" x14ac:dyDescent="0.25">
      <c r="A49918" s="2" t="e">
        <f ca="1">MATCH($E$4,OFFSET(OFFSET(Journaal!$E$5,A49917,0),,,Journaal!$D$3-A49917),0)+A49917</f>
        <v>#N/A</v>
      </c>
    </row>
    <row r="49919" spans="1:1" x14ac:dyDescent="0.25">
      <c r="A49919" s="2" t="e">
        <f ca="1">MATCH($E$4,OFFSET(OFFSET(Journaal!$E$5,A49918,0),,,Journaal!$D$3-A49918),0)+A49918</f>
        <v>#N/A</v>
      </c>
    </row>
    <row r="49920" spans="1:1" x14ac:dyDescent="0.25">
      <c r="A49920" s="2" t="e">
        <f ca="1">MATCH($E$4,OFFSET(OFFSET(Journaal!$E$5,A49919,0),,,Journaal!$D$3-A49919),0)+A49919</f>
        <v>#N/A</v>
      </c>
    </row>
    <row r="49921" spans="1:1" x14ac:dyDescent="0.25">
      <c r="A49921" s="2" t="e">
        <f ca="1">MATCH($E$4,OFFSET(OFFSET(Journaal!$E$5,A49920,0),,,Journaal!$D$3-A49920),0)+A49920</f>
        <v>#N/A</v>
      </c>
    </row>
    <row r="49922" spans="1:1" x14ac:dyDescent="0.25">
      <c r="A49922" s="2" t="e">
        <f ca="1">MATCH($E$4,OFFSET(OFFSET(Journaal!$E$5,A49921,0),,,Journaal!$D$3-A49921),0)+A49921</f>
        <v>#N/A</v>
      </c>
    </row>
    <row r="49923" spans="1:1" x14ac:dyDescent="0.25">
      <c r="A49923" s="2" t="e">
        <f ca="1">MATCH($E$4,OFFSET(OFFSET(Journaal!$E$5,A49922,0),,,Journaal!$D$3-A49922),0)+A49922</f>
        <v>#N/A</v>
      </c>
    </row>
    <row r="49924" spans="1:1" x14ac:dyDescent="0.25">
      <c r="A49924" s="2" t="e">
        <f ca="1">MATCH($E$4,OFFSET(OFFSET(Journaal!$E$5,A49923,0),,,Journaal!$D$3-A49923),0)+A49923</f>
        <v>#N/A</v>
      </c>
    </row>
    <row r="49925" spans="1:1" x14ac:dyDescent="0.25">
      <c r="A49925" s="2" t="e">
        <f ca="1">MATCH($E$4,OFFSET(OFFSET(Journaal!$E$5,A49924,0),,,Journaal!$D$3-A49924),0)+A49924</f>
        <v>#N/A</v>
      </c>
    </row>
    <row r="49926" spans="1:1" x14ac:dyDescent="0.25">
      <c r="A49926" s="2" t="e">
        <f ca="1">MATCH($E$4,OFFSET(OFFSET(Journaal!$E$5,A49925,0),,,Journaal!$D$3-A49925),0)+A49925</f>
        <v>#N/A</v>
      </c>
    </row>
    <row r="49927" spans="1:1" x14ac:dyDescent="0.25">
      <c r="A49927" s="2" t="e">
        <f ca="1">MATCH($E$4,OFFSET(OFFSET(Journaal!$E$5,A49926,0),,,Journaal!$D$3-A49926),0)+A49926</f>
        <v>#N/A</v>
      </c>
    </row>
    <row r="49928" spans="1:1" x14ac:dyDescent="0.25">
      <c r="A49928" s="2" t="e">
        <f ca="1">MATCH($E$4,OFFSET(OFFSET(Journaal!$E$5,A49927,0),,,Journaal!$D$3-A49927),0)+A49927</f>
        <v>#N/A</v>
      </c>
    </row>
    <row r="49929" spans="1:1" x14ac:dyDescent="0.25">
      <c r="A49929" s="2" t="e">
        <f ca="1">MATCH($E$4,OFFSET(OFFSET(Journaal!$E$5,A49928,0),,,Journaal!$D$3-A49928),0)+A49928</f>
        <v>#N/A</v>
      </c>
    </row>
    <row r="49930" spans="1:1" x14ac:dyDescent="0.25">
      <c r="A49930" s="2" t="e">
        <f ca="1">MATCH($E$4,OFFSET(OFFSET(Journaal!$E$5,A49929,0),,,Journaal!$D$3-A49929),0)+A49929</f>
        <v>#N/A</v>
      </c>
    </row>
    <row r="49931" spans="1:1" x14ac:dyDescent="0.25">
      <c r="A49931" s="2" t="e">
        <f ca="1">MATCH($E$4,OFFSET(OFFSET(Journaal!$E$5,A49930,0),,,Journaal!$D$3-A49930),0)+A49930</f>
        <v>#N/A</v>
      </c>
    </row>
    <row r="49932" spans="1:1" x14ac:dyDescent="0.25">
      <c r="A49932" s="2" t="e">
        <f ca="1">MATCH($E$4,OFFSET(OFFSET(Journaal!$E$5,A49931,0),,,Journaal!$D$3-A49931),0)+A49931</f>
        <v>#N/A</v>
      </c>
    </row>
    <row r="49933" spans="1:1" x14ac:dyDescent="0.25">
      <c r="A49933" s="2" t="e">
        <f ca="1">MATCH($E$4,OFFSET(OFFSET(Journaal!$E$5,A49932,0),,,Journaal!$D$3-A49932),0)+A49932</f>
        <v>#N/A</v>
      </c>
    </row>
    <row r="49934" spans="1:1" x14ac:dyDescent="0.25">
      <c r="A49934" s="2" t="e">
        <f ca="1">MATCH($E$4,OFFSET(OFFSET(Journaal!$E$5,A49933,0),,,Journaal!$D$3-A49933),0)+A49933</f>
        <v>#N/A</v>
      </c>
    </row>
    <row r="49935" spans="1:1" x14ac:dyDescent="0.25">
      <c r="A49935" s="2" t="e">
        <f ca="1">MATCH($E$4,OFFSET(OFFSET(Journaal!$E$5,A49934,0),,,Journaal!$D$3-A49934),0)+A49934</f>
        <v>#N/A</v>
      </c>
    </row>
    <row r="49936" spans="1:1" x14ac:dyDescent="0.25">
      <c r="A49936" s="2" t="e">
        <f ca="1">MATCH($E$4,OFFSET(OFFSET(Journaal!$E$5,A49935,0),,,Journaal!$D$3-A49935),0)+A49935</f>
        <v>#N/A</v>
      </c>
    </row>
    <row r="49937" spans="1:1" x14ac:dyDescent="0.25">
      <c r="A49937" s="2" t="e">
        <f ca="1">MATCH($E$4,OFFSET(OFFSET(Journaal!$E$5,A49936,0),,,Journaal!$D$3-A49936),0)+A49936</f>
        <v>#N/A</v>
      </c>
    </row>
    <row r="49938" spans="1:1" x14ac:dyDescent="0.25">
      <c r="A49938" s="2" t="e">
        <f ca="1">MATCH($E$4,OFFSET(OFFSET(Journaal!$E$5,A49937,0),,,Journaal!$D$3-A49937),0)+A49937</f>
        <v>#N/A</v>
      </c>
    </row>
    <row r="49939" spans="1:1" x14ac:dyDescent="0.25">
      <c r="A49939" s="2" t="e">
        <f ca="1">MATCH($E$4,OFFSET(OFFSET(Journaal!$E$5,A49938,0),,,Journaal!$D$3-A49938),0)+A49938</f>
        <v>#N/A</v>
      </c>
    </row>
    <row r="49940" spans="1:1" x14ac:dyDescent="0.25">
      <c r="A49940" s="2" t="e">
        <f ca="1">MATCH($E$4,OFFSET(OFFSET(Journaal!$E$5,A49939,0),,,Journaal!$D$3-A49939),0)+A49939</f>
        <v>#N/A</v>
      </c>
    </row>
    <row r="49941" spans="1:1" x14ac:dyDescent="0.25">
      <c r="A49941" s="2" t="e">
        <f ca="1">MATCH($E$4,OFFSET(OFFSET(Journaal!$E$5,A49940,0),,,Journaal!$D$3-A49940),0)+A49940</f>
        <v>#N/A</v>
      </c>
    </row>
    <row r="49942" spans="1:1" x14ac:dyDescent="0.25">
      <c r="A49942" s="2" t="e">
        <f ca="1">MATCH($E$4,OFFSET(OFFSET(Journaal!$E$5,A49941,0),,,Journaal!$D$3-A49941),0)+A49941</f>
        <v>#N/A</v>
      </c>
    </row>
    <row r="49943" spans="1:1" x14ac:dyDescent="0.25">
      <c r="A49943" s="2" t="e">
        <f ca="1">MATCH($E$4,OFFSET(OFFSET(Journaal!$E$5,A49942,0),,,Journaal!$D$3-A49942),0)+A49942</f>
        <v>#N/A</v>
      </c>
    </row>
    <row r="49944" spans="1:1" x14ac:dyDescent="0.25">
      <c r="A49944" s="2" t="e">
        <f ca="1">MATCH($E$4,OFFSET(OFFSET(Journaal!$E$5,A49943,0),,,Journaal!$D$3-A49943),0)+A49943</f>
        <v>#N/A</v>
      </c>
    </row>
    <row r="49945" spans="1:1" x14ac:dyDescent="0.25">
      <c r="A49945" s="2" t="e">
        <f ca="1">MATCH($E$4,OFFSET(OFFSET(Journaal!$E$5,A49944,0),,,Journaal!$D$3-A49944),0)+A49944</f>
        <v>#N/A</v>
      </c>
    </row>
    <row r="49946" spans="1:1" x14ac:dyDescent="0.25">
      <c r="A49946" s="2" t="e">
        <f ca="1">MATCH($E$4,OFFSET(OFFSET(Journaal!$E$5,A49945,0),,,Journaal!$D$3-A49945),0)+A49945</f>
        <v>#N/A</v>
      </c>
    </row>
    <row r="49947" spans="1:1" x14ac:dyDescent="0.25">
      <c r="A49947" s="2" t="e">
        <f ca="1">MATCH($E$4,OFFSET(OFFSET(Journaal!$E$5,A49946,0),,,Journaal!$D$3-A49946),0)+A49946</f>
        <v>#N/A</v>
      </c>
    </row>
    <row r="49948" spans="1:1" x14ac:dyDescent="0.25">
      <c r="A49948" s="2" t="e">
        <f ca="1">MATCH($E$4,OFFSET(OFFSET(Journaal!$E$5,A49947,0),,,Journaal!$D$3-A49947),0)+A49947</f>
        <v>#N/A</v>
      </c>
    </row>
    <row r="49949" spans="1:1" x14ac:dyDescent="0.25">
      <c r="A49949" s="2" t="e">
        <f ca="1">MATCH($E$4,OFFSET(OFFSET(Journaal!$E$5,A49948,0),,,Journaal!$D$3-A49948),0)+A49948</f>
        <v>#N/A</v>
      </c>
    </row>
    <row r="49950" spans="1:1" x14ac:dyDescent="0.25">
      <c r="A49950" s="2" t="e">
        <f ca="1">MATCH($E$4,OFFSET(OFFSET(Journaal!$E$5,A49949,0),,,Journaal!$D$3-A49949),0)+A49949</f>
        <v>#N/A</v>
      </c>
    </row>
    <row r="49951" spans="1:1" x14ac:dyDescent="0.25">
      <c r="A49951" s="2" t="e">
        <f ca="1">MATCH($E$4,OFFSET(OFFSET(Journaal!$E$5,A49950,0),,,Journaal!$D$3-A49950),0)+A49950</f>
        <v>#N/A</v>
      </c>
    </row>
    <row r="49952" spans="1:1" x14ac:dyDescent="0.25">
      <c r="A49952" s="2" t="e">
        <f ca="1">MATCH($E$4,OFFSET(OFFSET(Journaal!$E$5,A49951,0),,,Journaal!$D$3-A49951),0)+A49951</f>
        <v>#N/A</v>
      </c>
    </row>
    <row r="49953" spans="1:1" x14ac:dyDescent="0.25">
      <c r="A49953" s="2" t="e">
        <f ca="1">MATCH($E$4,OFFSET(OFFSET(Journaal!$E$5,A49952,0),,,Journaal!$D$3-A49952),0)+A49952</f>
        <v>#N/A</v>
      </c>
    </row>
    <row r="49954" spans="1:1" x14ac:dyDescent="0.25">
      <c r="A49954" s="2" t="e">
        <f ca="1">MATCH($E$4,OFFSET(OFFSET(Journaal!$E$5,A49953,0),,,Journaal!$D$3-A49953),0)+A49953</f>
        <v>#N/A</v>
      </c>
    </row>
    <row r="49955" spans="1:1" x14ac:dyDescent="0.25">
      <c r="A49955" s="2" t="e">
        <f ca="1">MATCH($E$4,OFFSET(OFFSET(Journaal!$E$5,A49954,0),,,Journaal!$D$3-A49954),0)+A49954</f>
        <v>#N/A</v>
      </c>
    </row>
    <row r="49956" spans="1:1" x14ac:dyDescent="0.25">
      <c r="A49956" s="2" t="e">
        <f ca="1">MATCH($E$4,OFFSET(OFFSET(Journaal!$E$5,A49955,0),,,Journaal!$D$3-A49955),0)+A49955</f>
        <v>#N/A</v>
      </c>
    </row>
    <row r="49957" spans="1:1" x14ac:dyDescent="0.25">
      <c r="A49957" s="2" t="e">
        <f ca="1">MATCH($E$4,OFFSET(OFFSET(Journaal!$E$5,A49956,0),,,Journaal!$D$3-A49956),0)+A49956</f>
        <v>#N/A</v>
      </c>
    </row>
    <row r="49958" spans="1:1" x14ac:dyDescent="0.25">
      <c r="A49958" s="2" t="e">
        <f ca="1">MATCH($E$4,OFFSET(OFFSET(Journaal!$E$5,A49957,0),,,Journaal!$D$3-A49957),0)+A49957</f>
        <v>#N/A</v>
      </c>
    </row>
    <row r="49959" spans="1:1" x14ac:dyDescent="0.25">
      <c r="A49959" s="2" t="e">
        <f ca="1">MATCH($E$4,OFFSET(OFFSET(Journaal!$E$5,A49958,0),,,Journaal!$D$3-A49958),0)+A49958</f>
        <v>#N/A</v>
      </c>
    </row>
    <row r="49960" spans="1:1" x14ac:dyDescent="0.25">
      <c r="A49960" s="2" t="e">
        <f ca="1">MATCH($E$4,OFFSET(OFFSET(Journaal!$E$5,A49959,0),,,Journaal!$D$3-A49959),0)+A49959</f>
        <v>#N/A</v>
      </c>
    </row>
    <row r="49961" spans="1:1" x14ac:dyDescent="0.25">
      <c r="A49961" s="2" t="e">
        <f ca="1">MATCH($E$4,OFFSET(OFFSET(Journaal!$E$5,A49960,0),,,Journaal!$D$3-A49960),0)+A49960</f>
        <v>#N/A</v>
      </c>
    </row>
    <row r="49962" spans="1:1" x14ac:dyDescent="0.25">
      <c r="A49962" s="2" t="e">
        <f ca="1">MATCH($E$4,OFFSET(OFFSET(Journaal!$E$5,A49961,0),,,Journaal!$D$3-A49961),0)+A49961</f>
        <v>#N/A</v>
      </c>
    </row>
    <row r="49963" spans="1:1" x14ac:dyDescent="0.25">
      <c r="A49963" s="2" t="e">
        <f ca="1">MATCH($E$4,OFFSET(OFFSET(Journaal!$E$5,A49962,0),,,Journaal!$D$3-A49962),0)+A49962</f>
        <v>#N/A</v>
      </c>
    </row>
    <row r="49964" spans="1:1" x14ac:dyDescent="0.25">
      <c r="A49964" s="2" t="e">
        <f ca="1">MATCH($E$4,OFFSET(OFFSET(Journaal!$E$5,A49963,0),,,Journaal!$D$3-A49963),0)+A49963</f>
        <v>#N/A</v>
      </c>
    </row>
    <row r="49965" spans="1:1" x14ac:dyDescent="0.25">
      <c r="A49965" s="2" t="e">
        <f ca="1">MATCH($E$4,OFFSET(OFFSET(Journaal!$E$5,A49964,0),,,Journaal!$D$3-A49964),0)+A49964</f>
        <v>#N/A</v>
      </c>
    </row>
    <row r="49966" spans="1:1" x14ac:dyDescent="0.25">
      <c r="A49966" s="2" t="e">
        <f ca="1">MATCH($E$4,OFFSET(OFFSET(Journaal!$E$5,A49965,0),,,Journaal!$D$3-A49965),0)+A49965</f>
        <v>#N/A</v>
      </c>
    </row>
    <row r="49967" spans="1:1" x14ac:dyDescent="0.25">
      <c r="A49967" s="2" t="e">
        <f ca="1">MATCH($E$4,OFFSET(OFFSET(Journaal!$E$5,A49966,0),,,Journaal!$D$3-A49966),0)+A49966</f>
        <v>#N/A</v>
      </c>
    </row>
    <row r="49968" spans="1:1" x14ac:dyDescent="0.25">
      <c r="A49968" s="2" t="e">
        <f ca="1">MATCH($E$4,OFFSET(OFFSET(Journaal!$E$5,A49967,0),,,Journaal!$D$3-A49967),0)+A49967</f>
        <v>#N/A</v>
      </c>
    </row>
    <row r="49969" spans="1:1" x14ac:dyDescent="0.25">
      <c r="A49969" s="2" t="e">
        <f ca="1">MATCH($E$4,OFFSET(OFFSET(Journaal!$E$5,A49968,0),,,Journaal!$D$3-A49968),0)+A49968</f>
        <v>#N/A</v>
      </c>
    </row>
    <row r="49970" spans="1:1" x14ac:dyDescent="0.25">
      <c r="A49970" s="2" t="e">
        <f ca="1">MATCH($E$4,OFFSET(OFFSET(Journaal!$E$5,A49969,0),,,Journaal!$D$3-A49969),0)+A49969</f>
        <v>#N/A</v>
      </c>
    </row>
    <row r="49971" spans="1:1" x14ac:dyDescent="0.25">
      <c r="A49971" s="2" t="e">
        <f ca="1">MATCH($E$4,OFFSET(OFFSET(Journaal!$E$5,A49970,0),,,Journaal!$D$3-A49970),0)+A49970</f>
        <v>#N/A</v>
      </c>
    </row>
    <row r="49972" spans="1:1" x14ac:dyDescent="0.25">
      <c r="A49972" s="2" t="e">
        <f ca="1">MATCH($E$4,OFFSET(OFFSET(Journaal!$E$5,A49971,0),,,Journaal!$D$3-A49971),0)+A49971</f>
        <v>#N/A</v>
      </c>
    </row>
    <row r="49973" spans="1:1" x14ac:dyDescent="0.25">
      <c r="A49973" s="2" t="e">
        <f ca="1">MATCH($E$4,OFFSET(OFFSET(Journaal!$E$5,A49972,0),,,Journaal!$D$3-A49972),0)+A49972</f>
        <v>#N/A</v>
      </c>
    </row>
    <row r="49974" spans="1:1" x14ac:dyDescent="0.25">
      <c r="A49974" s="2" t="e">
        <f ca="1">MATCH($E$4,OFFSET(OFFSET(Journaal!$E$5,A49973,0),,,Journaal!$D$3-A49973),0)+A49973</f>
        <v>#N/A</v>
      </c>
    </row>
    <row r="49975" spans="1:1" x14ac:dyDescent="0.25">
      <c r="A49975" s="2" t="e">
        <f ca="1">MATCH($E$4,OFFSET(OFFSET(Journaal!$E$5,A49974,0),,,Journaal!$D$3-A49974),0)+A49974</f>
        <v>#N/A</v>
      </c>
    </row>
    <row r="49976" spans="1:1" x14ac:dyDescent="0.25">
      <c r="A49976" s="2" t="e">
        <f ca="1">MATCH($E$4,OFFSET(OFFSET(Journaal!$E$5,A49975,0),,,Journaal!$D$3-A49975),0)+A49975</f>
        <v>#N/A</v>
      </c>
    </row>
    <row r="49977" spans="1:1" x14ac:dyDescent="0.25">
      <c r="A49977" s="2" t="e">
        <f ca="1">MATCH($E$4,OFFSET(OFFSET(Journaal!$E$5,A49976,0),,,Journaal!$D$3-A49976),0)+A49976</f>
        <v>#N/A</v>
      </c>
    </row>
    <row r="49978" spans="1:1" x14ac:dyDescent="0.25">
      <c r="A49978" s="2" t="e">
        <f ca="1">MATCH($E$4,OFFSET(OFFSET(Journaal!$E$5,A49977,0),,,Journaal!$D$3-A49977),0)+A49977</f>
        <v>#N/A</v>
      </c>
    </row>
    <row r="49979" spans="1:1" x14ac:dyDescent="0.25">
      <c r="A49979" s="2" t="e">
        <f ca="1">MATCH($E$4,OFFSET(OFFSET(Journaal!$E$5,A49978,0),,,Journaal!$D$3-A49978),0)+A49978</f>
        <v>#N/A</v>
      </c>
    </row>
    <row r="49980" spans="1:1" x14ac:dyDescent="0.25">
      <c r="A49980" s="2" t="e">
        <f ca="1">MATCH($E$4,OFFSET(OFFSET(Journaal!$E$5,A49979,0),,,Journaal!$D$3-A49979),0)+A49979</f>
        <v>#N/A</v>
      </c>
    </row>
    <row r="49981" spans="1:1" x14ac:dyDescent="0.25">
      <c r="A49981" s="2" t="e">
        <f ca="1">MATCH($E$4,OFFSET(OFFSET(Journaal!$E$5,A49980,0),,,Journaal!$D$3-A49980),0)+A49980</f>
        <v>#N/A</v>
      </c>
    </row>
    <row r="49982" spans="1:1" x14ac:dyDescent="0.25">
      <c r="A49982" s="2" t="e">
        <f ca="1">MATCH($E$4,OFFSET(OFFSET(Journaal!$E$5,A49981,0),,,Journaal!$D$3-A49981),0)+A49981</f>
        <v>#N/A</v>
      </c>
    </row>
    <row r="49983" spans="1:1" x14ac:dyDescent="0.25">
      <c r="A49983" s="2" t="e">
        <f ca="1">MATCH($E$4,OFFSET(OFFSET(Journaal!$E$5,A49982,0),,,Journaal!$D$3-A49982),0)+A49982</f>
        <v>#N/A</v>
      </c>
    </row>
    <row r="49984" spans="1:1" x14ac:dyDescent="0.25">
      <c r="A49984" s="2" t="e">
        <f ca="1">MATCH($E$4,OFFSET(OFFSET(Journaal!$E$5,A49983,0),,,Journaal!$D$3-A49983),0)+A49983</f>
        <v>#N/A</v>
      </c>
    </row>
    <row r="49985" spans="1:1" x14ac:dyDescent="0.25">
      <c r="A49985" s="2" t="e">
        <f ca="1">MATCH($E$4,OFFSET(OFFSET(Journaal!$E$5,A49984,0),,,Journaal!$D$3-A49984),0)+A49984</f>
        <v>#N/A</v>
      </c>
    </row>
    <row r="49986" spans="1:1" x14ac:dyDescent="0.25">
      <c r="A49986" s="2" t="e">
        <f ca="1">MATCH($E$4,OFFSET(OFFSET(Journaal!$E$5,A49985,0),,,Journaal!$D$3-A49985),0)+A49985</f>
        <v>#N/A</v>
      </c>
    </row>
    <row r="49987" spans="1:1" x14ac:dyDescent="0.25">
      <c r="A49987" s="2" t="e">
        <f ca="1">MATCH($E$4,OFFSET(OFFSET(Journaal!$E$5,A49986,0),,,Journaal!$D$3-A49986),0)+A49986</f>
        <v>#N/A</v>
      </c>
    </row>
    <row r="49988" spans="1:1" x14ac:dyDescent="0.25">
      <c r="A49988" s="2" t="e">
        <f ca="1">MATCH($E$4,OFFSET(OFFSET(Journaal!$E$5,A49987,0),,,Journaal!$D$3-A49987),0)+A49987</f>
        <v>#N/A</v>
      </c>
    </row>
    <row r="49989" spans="1:1" x14ac:dyDescent="0.25">
      <c r="A49989" s="2" t="e">
        <f ca="1">MATCH($E$4,OFFSET(OFFSET(Journaal!$E$5,A49988,0),,,Journaal!$D$3-A49988),0)+A49988</f>
        <v>#N/A</v>
      </c>
    </row>
    <row r="49990" spans="1:1" x14ac:dyDescent="0.25">
      <c r="A49990" s="2" t="e">
        <f ca="1">MATCH($E$4,OFFSET(OFFSET(Journaal!$E$5,A49989,0),,,Journaal!$D$3-A49989),0)+A49989</f>
        <v>#N/A</v>
      </c>
    </row>
    <row r="49991" spans="1:1" x14ac:dyDescent="0.25">
      <c r="A49991" s="2" t="e">
        <f ca="1">MATCH($E$4,OFFSET(OFFSET(Journaal!$E$5,A49990,0),,,Journaal!$D$3-A49990),0)+A49990</f>
        <v>#N/A</v>
      </c>
    </row>
    <row r="49992" spans="1:1" x14ac:dyDescent="0.25">
      <c r="A49992" s="2" t="e">
        <f ca="1">MATCH($E$4,OFFSET(OFFSET(Journaal!$E$5,A49991,0),,,Journaal!$D$3-A49991),0)+A49991</f>
        <v>#N/A</v>
      </c>
    </row>
    <row r="49993" spans="1:1" x14ac:dyDescent="0.25">
      <c r="A49993" s="2" t="e">
        <f ca="1">MATCH($E$4,OFFSET(OFFSET(Journaal!$E$5,A49992,0),,,Journaal!$D$3-A49992),0)+A49992</f>
        <v>#N/A</v>
      </c>
    </row>
    <row r="49994" spans="1:1" x14ac:dyDescent="0.25">
      <c r="A49994" s="2" t="e">
        <f ca="1">MATCH($E$4,OFFSET(OFFSET(Journaal!$E$5,A49993,0),,,Journaal!$D$3-A49993),0)+A49993</f>
        <v>#N/A</v>
      </c>
    </row>
    <row r="49995" spans="1:1" x14ac:dyDescent="0.25">
      <c r="A49995" s="2" t="e">
        <f ca="1">MATCH($E$4,OFFSET(OFFSET(Journaal!$E$5,A49994,0),,,Journaal!$D$3-A49994),0)+A49994</f>
        <v>#N/A</v>
      </c>
    </row>
    <row r="49996" spans="1:1" x14ac:dyDescent="0.25">
      <c r="A49996" s="2" t="e">
        <f ca="1">MATCH($E$4,OFFSET(OFFSET(Journaal!$E$5,A49995,0),,,Journaal!$D$3-A49995),0)+A49995</f>
        <v>#N/A</v>
      </c>
    </row>
    <row r="49997" spans="1:1" x14ac:dyDescent="0.25">
      <c r="A49997" s="2" t="e">
        <f ca="1">MATCH($E$4,OFFSET(OFFSET(Journaal!$E$5,A49996,0),,,Journaal!$D$3-A49996),0)+A49996</f>
        <v>#N/A</v>
      </c>
    </row>
    <row r="49998" spans="1:1" x14ac:dyDescent="0.25">
      <c r="A49998" s="2" t="e">
        <f ca="1">MATCH($E$4,OFFSET(OFFSET(Journaal!$E$5,A49997,0),,,Journaal!$D$3-A49997),0)+A49997</f>
        <v>#N/A</v>
      </c>
    </row>
    <row r="49999" spans="1:1" x14ac:dyDescent="0.25">
      <c r="A49999" s="2" t="e">
        <f ca="1">MATCH($E$4,OFFSET(OFFSET(Journaal!$E$5,A49998,0),,,Journaal!$D$3-A49998),0)+A49998</f>
        <v>#N/A</v>
      </c>
    </row>
    <row r="50000" spans="1:1" x14ac:dyDescent="0.25">
      <c r="A50000" s="2" t="e">
        <f ca="1">MATCH($E$4,OFFSET(OFFSET(Journaal!$E$5,A49999,0),,,Journaal!$D$3-A49999),0)+A49999</f>
        <v>#N/A</v>
      </c>
    </row>
    <row r="50001" spans="1:1" x14ac:dyDescent="0.25">
      <c r="A50001" s="2" t="e">
        <f ca="1">MATCH($E$4,OFFSET(OFFSET(Journaal!$E$5,A50000,0),,,Journaal!$D$3-A50000),0)+A50000</f>
        <v>#N/A</v>
      </c>
    </row>
    <row r="50002" spans="1:1" x14ac:dyDescent="0.25">
      <c r="A50002" s="2" t="e">
        <f ca="1">MATCH($E$4,OFFSET(OFFSET(Journaal!$E$5,A50001,0),,,Journaal!$D$3-A50001),0)+A50001</f>
        <v>#N/A</v>
      </c>
    </row>
    <row r="50003" spans="1:1" x14ac:dyDescent="0.25">
      <c r="A50003" s="2" t="e">
        <f ca="1">MATCH($E$4,OFFSET(OFFSET(Journaal!$E$5,A50002,0),,,Journaal!$D$3-A50002),0)+A50002</f>
        <v>#N/A</v>
      </c>
    </row>
    <row r="50004" spans="1:1" x14ac:dyDescent="0.25">
      <c r="A50004" s="2" t="e">
        <f ca="1">MATCH($E$4,OFFSET(OFFSET(Journaal!$E$5,A50003,0),,,Journaal!$D$3-A50003),0)+A50003</f>
        <v>#N/A</v>
      </c>
    </row>
    <row r="50005" spans="1:1" x14ac:dyDescent="0.25">
      <c r="A50005" s="2" t="e">
        <f ca="1">MATCH($E$4,OFFSET(OFFSET(Journaal!$E$5,A50004,0),,,Journaal!$D$3-A50004),0)+A50004</f>
        <v>#N/A</v>
      </c>
    </row>
    <row r="50006" spans="1:1" x14ac:dyDescent="0.25">
      <c r="A50006" s="2" t="e">
        <f ca="1">MATCH($E$4,OFFSET(OFFSET(Journaal!$E$5,A50005,0),,,Journaal!$D$3-A50005),0)+A50005</f>
        <v>#N/A</v>
      </c>
    </row>
    <row r="50007" spans="1:1" x14ac:dyDescent="0.25">
      <c r="A50007" s="2" t="e">
        <f ca="1">MATCH($E$4,OFFSET(OFFSET(Journaal!$E$5,A50006,0),,,Journaal!$D$3-A50006),0)+A50006</f>
        <v>#N/A</v>
      </c>
    </row>
    <row r="50008" spans="1:1" x14ac:dyDescent="0.25">
      <c r="A50008" s="2" t="e">
        <f ca="1">MATCH($E$4,OFFSET(OFFSET(Journaal!$E$5,A50007,0),,,Journaal!$D$3-A50007),0)+A50007</f>
        <v>#N/A</v>
      </c>
    </row>
    <row r="50009" spans="1:1" x14ac:dyDescent="0.25">
      <c r="A50009" s="2" t="e">
        <f ca="1">MATCH($E$4,OFFSET(OFFSET(Journaal!$E$5,A50008,0),,,Journaal!$D$3-A50008),0)+A50008</f>
        <v>#N/A</v>
      </c>
    </row>
    <row r="50010" spans="1:1" x14ac:dyDescent="0.25">
      <c r="A50010" s="2" t="e">
        <f ca="1">MATCH($E$4,OFFSET(OFFSET(Journaal!$E$5,A50009,0),,,Journaal!$D$3-A50009),0)+A50009</f>
        <v>#N/A</v>
      </c>
    </row>
    <row r="50011" spans="1:1" x14ac:dyDescent="0.25">
      <c r="A50011" s="2" t="e">
        <f ca="1">MATCH($E$4,OFFSET(OFFSET(Journaal!$E$5,A50010,0),,,Journaal!$D$3-A50010),0)+A50010</f>
        <v>#N/A</v>
      </c>
    </row>
    <row r="50012" spans="1:1" x14ac:dyDescent="0.25">
      <c r="A50012" s="2" t="e">
        <f ca="1">MATCH($E$4,OFFSET(OFFSET(Journaal!$E$5,A50011,0),,,Journaal!$D$3-A50011),0)+A50011</f>
        <v>#N/A</v>
      </c>
    </row>
    <row r="50013" spans="1:1" x14ac:dyDescent="0.25">
      <c r="A50013" s="2" t="e">
        <f ca="1">MATCH($E$4,OFFSET(OFFSET(Journaal!$E$5,A50012,0),,,Journaal!$D$3-A50012),0)+A50012</f>
        <v>#N/A</v>
      </c>
    </row>
    <row r="50014" spans="1:1" x14ac:dyDescent="0.25">
      <c r="A50014" s="2" t="e">
        <f ca="1">MATCH($E$4,OFFSET(OFFSET(Journaal!$E$5,A50013,0),,,Journaal!$D$3-A50013),0)+A50013</f>
        <v>#N/A</v>
      </c>
    </row>
    <row r="50015" spans="1:1" x14ac:dyDescent="0.25">
      <c r="A50015" s="2" t="e">
        <f ca="1">MATCH($E$4,OFFSET(OFFSET(Journaal!$E$5,A50014,0),,,Journaal!$D$3-A50014),0)+A50014</f>
        <v>#N/A</v>
      </c>
    </row>
    <row r="50016" spans="1:1" x14ac:dyDescent="0.25">
      <c r="A50016" s="2" t="e">
        <f ca="1">MATCH($E$4,OFFSET(OFFSET(Journaal!$E$5,A50015,0),,,Journaal!$D$3-A50015),0)+A50015</f>
        <v>#N/A</v>
      </c>
    </row>
    <row r="50017" spans="1:1" x14ac:dyDescent="0.25">
      <c r="A50017" s="2" t="e">
        <f ca="1">MATCH($E$4,OFFSET(OFFSET(Journaal!$E$5,A50016,0),,,Journaal!$D$3-A50016),0)+A50016</f>
        <v>#N/A</v>
      </c>
    </row>
    <row r="50018" spans="1:1" x14ac:dyDescent="0.25">
      <c r="A50018" s="2" t="e">
        <f ca="1">MATCH($E$4,OFFSET(OFFSET(Journaal!$E$5,A50017,0),,,Journaal!$D$3-A50017),0)+A50017</f>
        <v>#N/A</v>
      </c>
    </row>
    <row r="50019" spans="1:1" x14ac:dyDescent="0.25">
      <c r="A50019" s="2" t="e">
        <f ca="1">MATCH($E$4,OFFSET(OFFSET(Journaal!$E$5,A50018,0),,,Journaal!$D$3-A50018),0)+A50018</f>
        <v>#N/A</v>
      </c>
    </row>
    <row r="50020" spans="1:1" x14ac:dyDescent="0.25">
      <c r="A50020" s="2" t="e">
        <f ca="1">MATCH($E$4,OFFSET(OFFSET(Journaal!$E$5,A50019,0),,,Journaal!$D$3-A50019),0)+A50019</f>
        <v>#N/A</v>
      </c>
    </row>
    <row r="50021" spans="1:1" x14ac:dyDescent="0.25">
      <c r="A50021" s="2" t="e">
        <f ca="1">MATCH($E$4,OFFSET(OFFSET(Journaal!$E$5,A50020,0),,,Journaal!$D$3-A50020),0)+A50020</f>
        <v>#N/A</v>
      </c>
    </row>
    <row r="50022" spans="1:1" x14ac:dyDescent="0.25">
      <c r="A50022" s="2" t="e">
        <f ca="1">MATCH($E$4,OFFSET(OFFSET(Journaal!$E$5,A50021,0),,,Journaal!$D$3-A50021),0)+A50021</f>
        <v>#N/A</v>
      </c>
    </row>
    <row r="50023" spans="1:1" x14ac:dyDescent="0.25">
      <c r="A50023" s="2" t="e">
        <f ca="1">MATCH($E$4,OFFSET(OFFSET(Journaal!$E$5,A50022,0),,,Journaal!$D$3-A50022),0)+A50022</f>
        <v>#N/A</v>
      </c>
    </row>
    <row r="50024" spans="1:1" x14ac:dyDescent="0.25">
      <c r="A50024" s="2" t="e">
        <f ca="1">MATCH($E$4,OFFSET(OFFSET(Journaal!$E$5,A50023,0),,,Journaal!$D$3-A50023),0)+A50023</f>
        <v>#N/A</v>
      </c>
    </row>
    <row r="50025" spans="1:1" x14ac:dyDescent="0.25">
      <c r="A50025" s="2" t="e">
        <f ca="1">MATCH($E$4,OFFSET(OFFSET(Journaal!$E$5,A50024,0),,,Journaal!$D$3-A50024),0)+A50024</f>
        <v>#N/A</v>
      </c>
    </row>
    <row r="50026" spans="1:1" x14ac:dyDescent="0.25">
      <c r="A50026" s="2" t="e">
        <f ca="1">MATCH($E$4,OFFSET(OFFSET(Journaal!$E$5,A50025,0),,,Journaal!$D$3-A50025),0)+A50025</f>
        <v>#N/A</v>
      </c>
    </row>
    <row r="50027" spans="1:1" x14ac:dyDescent="0.25">
      <c r="A50027" s="2" t="e">
        <f ca="1">MATCH($E$4,OFFSET(OFFSET(Journaal!$E$5,A50026,0),,,Journaal!$D$3-A50026),0)+A50026</f>
        <v>#N/A</v>
      </c>
    </row>
    <row r="50028" spans="1:1" x14ac:dyDescent="0.25">
      <c r="A50028" s="2" t="e">
        <f ca="1">MATCH($E$4,OFFSET(OFFSET(Journaal!$E$5,A50027,0),,,Journaal!$D$3-A50027),0)+A50027</f>
        <v>#N/A</v>
      </c>
    </row>
    <row r="50029" spans="1:1" x14ac:dyDescent="0.25">
      <c r="A50029" s="2" t="e">
        <f ca="1">MATCH($E$4,OFFSET(OFFSET(Journaal!$E$5,A50028,0),,,Journaal!$D$3-A50028),0)+A50028</f>
        <v>#N/A</v>
      </c>
    </row>
    <row r="50030" spans="1:1" x14ac:dyDescent="0.25">
      <c r="A50030" s="2" t="e">
        <f ca="1">MATCH($E$4,OFFSET(OFFSET(Journaal!$E$5,A50029,0),,,Journaal!$D$3-A50029),0)+A50029</f>
        <v>#N/A</v>
      </c>
    </row>
    <row r="50031" spans="1:1" x14ac:dyDescent="0.25">
      <c r="A50031" s="2" t="e">
        <f ca="1">MATCH($E$4,OFFSET(OFFSET(Journaal!$E$5,A50030,0),,,Journaal!$D$3-A50030),0)+A50030</f>
        <v>#N/A</v>
      </c>
    </row>
    <row r="50032" spans="1:1" x14ac:dyDescent="0.25">
      <c r="A50032" s="2" t="e">
        <f ca="1">MATCH($E$4,OFFSET(OFFSET(Journaal!$E$5,A50031,0),,,Journaal!$D$3-A50031),0)+A50031</f>
        <v>#N/A</v>
      </c>
    </row>
    <row r="50033" spans="1:1" x14ac:dyDescent="0.25">
      <c r="A50033" s="2" t="e">
        <f ca="1">MATCH($E$4,OFFSET(OFFSET(Journaal!$E$5,A50032,0),,,Journaal!$D$3-A50032),0)+A50032</f>
        <v>#N/A</v>
      </c>
    </row>
    <row r="50034" spans="1:1" x14ac:dyDescent="0.25">
      <c r="A50034" s="2" t="e">
        <f ca="1">MATCH($E$4,OFFSET(OFFSET(Journaal!$E$5,A50033,0),,,Journaal!$D$3-A50033),0)+A50033</f>
        <v>#N/A</v>
      </c>
    </row>
    <row r="50035" spans="1:1" x14ac:dyDescent="0.25">
      <c r="A50035" s="2" t="e">
        <f ca="1">MATCH($E$4,OFFSET(OFFSET(Journaal!$E$5,A50034,0),,,Journaal!$D$3-A50034),0)+A50034</f>
        <v>#N/A</v>
      </c>
    </row>
    <row r="50036" spans="1:1" x14ac:dyDescent="0.25">
      <c r="A50036" s="2" t="e">
        <f ca="1">MATCH($E$4,OFFSET(OFFSET(Journaal!$E$5,A50035,0),,,Journaal!$D$3-A50035),0)+A50035</f>
        <v>#N/A</v>
      </c>
    </row>
    <row r="50037" spans="1:1" x14ac:dyDescent="0.25">
      <c r="A50037" s="2" t="e">
        <f ca="1">MATCH($E$4,OFFSET(OFFSET(Journaal!$E$5,A50036,0),,,Journaal!$D$3-A50036),0)+A50036</f>
        <v>#N/A</v>
      </c>
    </row>
    <row r="50038" spans="1:1" x14ac:dyDescent="0.25">
      <c r="A50038" s="2" t="e">
        <f ca="1">MATCH($E$4,OFFSET(OFFSET(Journaal!$E$5,A50037,0),,,Journaal!$D$3-A50037),0)+A50037</f>
        <v>#N/A</v>
      </c>
    </row>
    <row r="50039" spans="1:1" x14ac:dyDescent="0.25">
      <c r="A50039" s="2" t="e">
        <f ca="1">MATCH($E$4,OFFSET(OFFSET(Journaal!$E$5,A50038,0),,,Journaal!$D$3-A50038),0)+A50038</f>
        <v>#N/A</v>
      </c>
    </row>
    <row r="50040" spans="1:1" x14ac:dyDescent="0.25">
      <c r="A50040" s="2" t="e">
        <f ca="1">MATCH($E$4,OFFSET(OFFSET(Journaal!$E$5,A50039,0),,,Journaal!$D$3-A50039),0)+A50039</f>
        <v>#N/A</v>
      </c>
    </row>
    <row r="50041" spans="1:1" x14ac:dyDescent="0.25">
      <c r="A50041" s="2" t="e">
        <f ca="1">MATCH($E$4,OFFSET(OFFSET(Journaal!$E$5,A50040,0),,,Journaal!$D$3-A50040),0)+A50040</f>
        <v>#N/A</v>
      </c>
    </row>
    <row r="50042" spans="1:1" x14ac:dyDescent="0.25">
      <c r="A50042" s="2" t="e">
        <f ca="1">MATCH($E$4,OFFSET(OFFSET(Journaal!$E$5,A50041,0),,,Journaal!$D$3-A50041),0)+A50041</f>
        <v>#N/A</v>
      </c>
    </row>
    <row r="50043" spans="1:1" x14ac:dyDescent="0.25">
      <c r="A50043" s="2" t="e">
        <f ca="1">MATCH($E$4,OFFSET(OFFSET(Journaal!$E$5,A50042,0),,,Journaal!$D$3-A50042),0)+A50042</f>
        <v>#N/A</v>
      </c>
    </row>
    <row r="50044" spans="1:1" x14ac:dyDescent="0.25">
      <c r="A50044" s="2" t="e">
        <f ca="1">MATCH($E$4,OFFSET(OFFSET(Journaal!$E$5,A50043,0),,,Journaal!$D$3-A50043),0)+A50043</f>
        <v>#N/A</v>
      </c>
    </row>
    <row r="50045" spans="1:1" x14ac:dyDescent="0.25">
      <c r="A50045" s="2" t="e">
        <f ca="1">MATCH($E$4,OFFSET(OFFSET(Journaal!$E$5,A50044,0),,,Journaal!$D$3-A50044),0)+A50044</f>
        <v>#N/A</v>
      </c>
    </row>
    <row r="50046" spans="1:1" x14ac:dyDescent="0.25">
      <c r="A50046" s="2" t="e">
        <f ca="1">MATCH($E$4,OFFSET(OFFSET(Journaal!$E$5,A50045,0),,,Journaal!$D$3-A50045),0)+A50045</f>
        <v>#N/A</v>
      </c>
    </row>
    <row r="50047" spans="1:1" x14ac:dyDescent="0.25">
      <c r="A50047" s="2" t="e">
        <f ca="1">MATCH($E$4,OFFSET(OFFSET(Journaal!$E$5,A50046,0),,,Journaal!$D$3-A50046),0)+A50046</f>
        <v>#N/A</v>
      </c>
    </row>
    <row r="50048" spans="1:1" x14ac:dyDescent="0.25">
      <c r="A50048" s="2" t="e">
        <f ca="1">MATCH($E$4,OFFSET(OFFSET(Journaal!$E$5,A50047,0),,,Journaal!$D$3-A50047),0)+A50047</f>
        <v>#N/A</v>
      </c>
    </row>
    <row r="50049" spans="1:1" x14ac:dyDescent="0.25">
      <c r="A50049" s="2" t="e">
        <f ca="1">MATCH($E$4,OFFSET(OFFSET(Journaal!$E$5,A50048,0),,,Journaal!$D$3-A50048),0)+A50048</f>
        <v>#N/A</v>
      </c>
    </row>
    <row r="50050" spans="1:1" x14ac:dyDescent="0.25">
      <c r="A50050" s="2" t="e">
        <f ca="1">MATCH($E$4,OFFSET(OFFSET(Journaal!$E$5,A50049,0),,,Journaal!$D$3-A50049),0)+A50049</f>
        <v>#N/A</v>
      </c>
    </row>
    <row r="50051" spans="1:1" x14ac:dyDescent="0.25">
      <c r="A50051" s="2" t="e">
        <f ca="1">MATCH($E$4,OFFSET(OFFSET(Journaal!$E$5,A50050,0),,,Journaal!$D$3-A50050),0)+A50050</f>
        <v>#N/A</v>
      </c>
    </row>
    <row r="50052" spans="1:1" x14ac:dyDescent="0.25">
      <c r="A50052" s="2" t="e">
        <f ca="1">MATCH($E$4,OFFSET(OFFSET(Journaal!$E$5,A50051,0),,,Journaal!$D$3-A50051),0)+A50051</f>
        <v>#N/A</v>
      </c>
    </row>
    <row r="50053" spans="1:1" x14ac:dyDescent="0.25">
      <c r="A50053" s="2" t="e">
        <f ca="1">MATCH($E$4,OFFSET(OFFSET(Journaal!$E$5,A50052,0),,,Journaal!$D$3-A50052),0)+A50052</f>
        <v>#N/A</v>
      </c>
    </row>
    <row r="50054" spans="1:1" x14ac:dyDescent="0.25">
      <c r="A50054" s="2" t="e">
        <f ca="1">MATCH($E$4,OFFSET(OFFSET(Journaal!$E$5,A50053,0),,,Journaal!$D$3-A50053),0)+A50053</f>
        <v>#N/A</v>
      </c>
    </row>
    <row r="50055" spans="1:1" x14ac:dyDescent="0.25">
      <c r="A50055" s="2" t="e">
        <f ca="1">MATCH($E$4,OFFSET(OFFSET(Journaal!$E$5,A50054,0),,,Journaal!$D$3-A50054),0)+A50054</f>
        <v>#N/A</v>
      </c>
    </row>
    <row r="50056" spans="1:1" x14ac:dyDescent="0.25">
      <c r="A50056" s="2" t="e">
        <f ca="1">MATCH($E$4,OFFSET(OFFSET(Journaal!$E$5,A50055,0),,,Journaal!$D$3-A50055),0)+A50055</f>
        <v>#N/A</v>
      </c>
    </row>
    <row r="50057" spans="1:1" x14ac:dyDescent="0.25">
      <c r="A50057" s="2" t="e">
        <f ca="1">MATCH($E$4,OFFSET(OFFSET(Journaal!$E$5,A50056,0),,,Journaal!$D$3-A50056),0)+A50056</f>
        <v>#N/A</v>
      </c>
    </row>
    <row r="50058" spans="1:1" x14ac:dyDescent="0.25">
      <c r="A50058" s="2" t="e">
        <f ca="1">MATCH($E$4,OFFSET(OFFSET(Journaal!$E$5,A50057,0),,,Journaal!$D$3-A50057),0)+A50057</f>
        <v>#N/A</v>
      </c>
    </row>
    <row r="50059" spans="1:1" x14ac:dyDescent="0.25">
      <c r="A50059" s="2" t="e">
        <f ca="1">MATCH($E$4,OFFSET(OFFSET(Journaal!$E$5,A50058,0),,,Journaal!$D$3-A50058),0)+A50058</f>
        <v>#N/A</v>
      </c>
    </row>
    <row r="50060" spans="1:1" x14ac:dyDescent="0.25">
      <c r="A50060" s="2" t="e">
        <f ca="1">MATCH($E$4,OFFSET(OFFSET(Journaal!$E$5,A50059,0),,,Journaal!$D$3-A50059),0)+A50059</f>
        <v>#N/A</v>
      </c>
    </row>
    <row r="50061" spans="1:1" x14ac:dyDescent="0.25">
      <c r="A50061" s="2" t="e">
        <f ca="1">MATCH($E$4,OFFSET(OFFSET(Journaal!$E$5,A50060,0),,,Journaal!$D$3-A50060),0)+A50060</f>
        <v>#N/A</v>
      </c>
    </row>
    <row r="50062" spans="1:1" x14ac:dyDescent="0.25">
      <c r="A50062" s="2" t="e">
        <f ca="1">MATCH($E$4,OFFSET(OFFSET(Journaal!$E$5,A50061,0),,,Journaal!$D$3-A50061),0)+A50061</f>
        <v>#N/A</v>
      </c>
    </row>
    <row r="50063" spans="1:1" x14ac:dyDescent="0.25">
      <c r="A50063" s="2" t="e">
        <f ca="1">MATCH($E$4,OFFSET(OFFSET(Journaal!$E$5,A50062,0),,,Journaal!$D$3-A50062),0)+A50062</f>
        <v>#N/A</v>
      </c>
    </row>
    <row r="50064" spans="1:1" x14ac:dyDescent="0.25">
      <c r="A50064" s="2" t="e">
        <f ca="1">MATCH($E$4,OFFSET(OFFSET(Journaal!$E$5,A50063,0),,,Journaal!$D$3-A50063),0)+A50063</f>
        <v>#N/A</v>
      </c>
    </row>
    <row r="50065" spans="1:1" x14ac:dyDescent="0.25">
      <c r="A50065" s="2" t="e">
        <f ca="1">MATCH($E$4,OFFSET(OFFSET(Journaal!$E$5,A50064,0),,,Journaal!$D$3-A50064),0)+A50064</f>
        <v>#N/A</v>
      </c>
    </row>
    <row r="50066" spans="1:1" x14ac:dyDescent="0.25">
      <c r="A50066" s="2" t="e">
        <f ca="1">MATCH($E$4,OFFSET(OFFSET(Journaal!$E$5,A50065,0),,,Journaal!$D$3-A50065),0)+A50065</f>
        <v>#N/A</v>
      </c>
    </row>
    <row r="50067" spans="1:1" x14ac:dyDescent="0.25">
      <c r="A50067" s="2" t="e">
        <f ca="1">MATCH($E$4,OFFSET(OFFSET(Journaal!$E$5,A50066,0),,,Journaal!$D$3-A50066),0)+A50066</f>
        <v>#N/A</v>
      </c>
    </row>
    <row r="50068" spans="1:1" x14ac:dyDescent="0.25">
      <c r="A50068" s="2" t="e">
        <f ca="1">MATCH($E$4,OFFSET(OFFSET(Journaal!$E$5,A50067,0),,,Journaal!$D$3-A50067),0)+A50067</f>
        <v>#N/A</v>
      </c>
    </row>
    <row r="50069" spans="1:1" x14ac:dyDescent="0.25">
      <c r="A50069" s="2" t="e">
        <f ca="1">MATCH($E$4,OFFSET(OFFSET(Journaal!$E$5,A50068,0),,,Journaal!$D$3-A50068),0)+A50068</f>
        <v>#N/A</v>
      </c>
    </row>
    <row r="50070" spans="1:1" x14ac:dyDescent="0.25">
      <c r="A50070" s="2" t="e">
        <f ca="1">MATCH($E$4,OFFSET(OFFSET(Journaal!$E$5,A50069,0),,,Journaal!$D$3-A50069),0)+A50069</f>
        <v>#N/A</v>
      </c>
    </row>
    <row r="50071" spans="1:1" x14ac:dyDescent="0.25">
      <c r="A50071" s="2" t="e">
        <f ca="1">MATCH($E$4,OFFSET(OFFSET(Journaal!$E$5,A50070,0),,,Journaal!$D$3-A50070),0)+A50070</f>
        <v>#N/A</v>
      </c>
    </row>
    <row r="50072" spans="1:1" x14ac:dyDescent="0.25">
      <c r="A50072" s="2" t="e">
        <f ca="1">MATCH($E$4,OFFSET(OFFSET(Journaal!$E$5,A50071,0),,,Journaal!$D$3-A50071),0)+A50071</f>
        <v>#N/A</v>
      </c>
    </row>
    <row r="50073" spans="1:1" x14ac:dyDescent="0.25">
      <c r="A50073" s="2" t="e">
        <f ca="1">MATCH($E$4,OFFSET(OFFSET(Journaal!$E$5,A50072,0),,,Journaal!$D$3-A50072),0)+A50072</f>
        <v>#N/A</v>
      </c>
    </row>
    <row r="50074" spans="1:1" x14ac:dyDescent="0.25">
      <c r="A50074" s="2" t="e">
        <f ca="1">MATCH($E$4,OFFSET(OFFSET(Journaal!$E$5,A50073,0),,,Journaal!$D$3-A50073),0)+A50073</f>
        <v>#N/A</v>
      </c>
    </row>
    <row r="50075" spans="1:1" x14ac:dyDescent="0.25">
      <c r="A50075" s="2" t="e">
        <f ca="1">MATCH($E$4,OFFSET(OFFSET(Journaal!$E$5,A50074,0),,,Journaal!$D$3-A50074),0)+A50074</f>
        <v>#N/A</v>
      </c>
    </row>
    <row r="50076" spans="1:1" x14ac:dyDescent="0.25">
      <c r="A50076" s="2" t="e">
        <f ca="1">MATCH($E$4,OFFSET(OFFSET(Journaal!$E$5,A50075,0),,,Journaal!$D$3-A50075),0)+A50075</f>
        <v>#N/A</v>
      </c>
    </row>
    <row r="50077" spans="1:1" x14ac:dyDescent="0.25">
      <c r="A50077" s="2" t="e">
        <f ca="1">MATCH($E$4,OFFSET(OFFSET(Journaal!$E$5,A50076,0),,,Journaal!$D$3-A50076),0)+A50076</f>
        <v>#N/A</v>
      </c>
    </row>
    <row r="50078" spans="1:1" x14ac:dyDescent="0.25">
      <c r="A50078" s="2" t="e">
        <f ca="1">MATCH($E$4,OFFSET(OFFSET(Journaal!$E$5,A50077,0),,,Journaal!$D$3-A50077),0)+A50077</f>
        <v>#N/A</v>
      </c>
    </row>
    <row r="50079" spans="1:1" x14ac:dyDescent="0.25">
      <c r="A50079" s="2" t="e">
        <f ca="1">MATCH($E$4,OFFSET(OFFSET(Journaal!$E$5,A50078,0),,,Journaal!$D$3-A50078),0)+A50078</f>
        <v>#N/A</v>
      </c>
    </row>
    <row r="50080" spans="1:1" x14ac:dyDescent="0.25">
      <c r="A50080" s="2" t="e">
        <f ca="1">MATCH($E$4,OFFSET(OFFSET(Journaal!$E$5,A50079,0),,,Journaal!$D$3-A50079),0)+A50079</f>
        <v>#N/A</v>
      </c>
    </row>
    <row r="50081" spans="1:1" x14ac:dyDescent="0.25">
      <c r="A50081" s="2" t="e">
        <f ca="1">MATCH($E$4,OFFSET(OFFSET(Journaal!$E$5,A50080,0),,,Journaal!$D$3-A50080),0)+A50080</f>
        <v>#N/A</v>
      </c>
    </row>
    <row r="50082" spans="1:1" x14ac:dyDescent="0.25">
      <c r="A50082" s="2" t="e">
        <f ca="1">MATCH($E$4,OFFSET(OFFSET(Journaal!$E$5,A50081,0),,,Journaal!$D$3-A50081),0)+A50081</f>
        <v>#N/A</v>
      </c>
    </row>
    <row r="50083" spans="1:1" x14ac:dyDescent="0.25">
      <c r="A50083" s="2" t="e">
        <f ca="1">MATCH($E$4,OFFSET(OFFSET(Journaal!$E$5,A50082,0),,,Journaal!$D$3-A50082),0)+A50082</f>
        <v>#N/A</v>
      </c>
    </row>
    <row r="50084" spans="1:1" x14ac:dyDescent="0.25">
      <c r="A50084" s="2" t="e">
        <f ca="1">MATCH($E$4,OFFSET(OFFSET(Journaal!$E$5,A50083,0),,,Journaal!$D$3-A50083),0)+A50083</f>
        <v>#N/A</v>
      </c>
    </row>
    <row r="50085" spans="1:1" x14ac:dyDescent="0.25">
      <c r="A50085" s="2" t="e">
        <f ca="1">MATCH($E$4,OFFSET(OFFSET(Journaal!$E$5,A50084,0),,,Journaal!$D$3-A50084),0)+A50084</f>
        <v>#N/A</v>
      </c>
    </row>
    <row r="50086" spans="1:1" x14ac:dyDescent="0.25">
      <c r="A50086" s="2" t="e">
        <f ca="1">MATCH($E$4,OFFSET(OFFSET(Journaal!$E$5,A50085,0),,,Journaal!$D$3-A50085),0)+A50085</f>
        <v>#N/A</v>
      </c>
    </row>
    <row r="50087" spans="1:1" x14ac:dyDescent="0.25">
      <c r="A50087" s="2" t="e">
        <f ca="1">MATCH($E$4,OFFSET(OFFSET(Journaal!$E$5,A50086,0),,,Journaal!$D$3-A50086),0)+A50086</f>
        <v>#N/A</v>
      </c>
    </row>
    <row r="50088" spans="1:1" x14ac:dyDescent="0.25">
      <c r="A50088" s="2" t="e">
        <f ca="1">MATCH($E$4,OFFSET(OFFSET(Journaal!$E$5,A50087,0),,,Journaal!$D$3-A50087),0)+A50087</f>
        <v>#N/A</v>
      </c>
    </row>
    <row r="50089" spans="1:1" x14ac:dyDescent="0.25">
      <c r="A50089" s="2" t="e">
        <f ca="1">MATCH($E$4,OFFSET(OFFSET(Journaal!$E$5,A50088,0),,,Journaal!$D$3-A50088),0)+A50088</f>
        <v>#N/A</v>
      </c>
    </row>
    <row r="50090" spans="1:1" x14ac:dyDescent="0.25">
      <c r="A50090" s="2" t="e">
        <f ca="1">MATCH($E$4,OFFSET(OFFSET(Journaal!$E$5,A50089,0),,,Journaal!$D$3-A50089),0)+A50089</f>
        <v>#N/A</v>
      </c>
    </row>
    <row r="50091" spans="1:1" x14ac:dyDescent="0.25">
      <c r="A50091" s="2" t="e">
        <f ca="1">MATCH($E$4,OFFSET(OFFSET(Journaal!$E$5,A50090,0),,,Journaal!$D$3-A50090),0)+A50090</f>
        <v>#N/A</v>
      </c>
    </row>
    <row r="50092" spans="1:1" x14ac:dyDescent="0.25">
      <c r="A50092" s="2" t="e">
        <f ca="1">MATCH($E$4,OFFSET(OFFSET(Journaal!$E$5,A50091,0),,,Journaal!$D$3-A50091),0)+A50091</f>
        <v>#N/A</v>
      </c>
    </row>
    <row r="50093" spans="1:1" x14ac:dyDescent="0.25">
      <c r="A50093" s="2" t="e">
        <f ca="1">MATCH($E$4,OFFSET(OFFSET(Journaal!$E$5,A50092,0),,,Journaal!$D$3-A50092),0)+A50092</f>
        <v>#N/A</v>
      </c>
    </row>
    <row r="50094" spans="1:1" x14ac:dyDescent="0.25">
      <c r="A50094" s="2" t="e">
        <f ca="1">MATCH($E$4,OFFSET(OFFSET(Journaal!$E$5,A50093,0),,,Journaal!$D$3-A50093),0)+A50093</f>
        <v>#N/A</v>
      </c>
    </row>
    <row r="50095" spans="1:1" x14ac:dyDescent="0.25">
      <c r="A50095" s="2" t="e">
        <f ca="1">MATCH($E$4,OFFSET(OFFSET(Journaal!$E$5,A50094,0),,,Journaal!$D$3-A50094),0)+A50094</f>
        <v>#N/A</v>
      </c>
    </row>
    <row r="50096" spans="1:1" x14ac:dyDescent="0.25">
      <c r="A50096" s="2" t="e">
        <f ca="1">MATCH($E$4,OFFSET(OFFSET(Journaal!$E$5,A50095,0),,,Journaal!$D$3-A50095),0)+A50095</f>
        <v>#N/A</v>
      </c>
    </row>
    <row r="50097" spans="1:1" x14ac:dyDescent="0.25">
      <c r="A50097" s="2" t="e">
        <f ca="1">MATCH($E$4,OFFSET(OFFSET(Journaal!$E$5,A50096,0),,,Journaal!$D$3-A50096),0)+A50096</f>
        <v>#N/A</v>
      </c>
    </row>
    <row r="50098" spans="1:1" x14ac:dyDescent="0.25">
      <c r="A50098" s="2" t="e">
        <f ca="1">MATCH($E$4,OFFSET(OFFSET(Journaal!$E$5,A50097,0),,,Journaal!$D$3-A50097),0)+A50097</f>
        <v>#N/A</v>
      </c>
    </row>
    <row r="50099" spans="1:1" x14ac:dyDescent="0.25">
      <c r="A50099" s="2" t="e">
        <f ca="1">MATCH($E$4,OFFSET(OFFSET(Journaal!$E$5,A50098,0),,,Journaal!$D$3-A50098),0)+A50098</f>
        <v>#N/A</v>
      </c>
    </row>
    <row r="50100" spans="1:1" x14ac:dyDescent="0.25">
      <c r="A50100" s="2" t="e">
        <f ca="1">MATCH($E$4,OFFSET(OFFSET(Journaal!$E$5,A50099,0),,,Journaal!$D$3-A50099),0)+A50099</f>
        <v>#N/A</v>
      </c>
    </row>
    <row r="50101" spans="1:1" x14ac:dyDescent="0.25">
      <c r="A50101" s="2" t="e">
        <f ca="1">MATCH($E$4,OFFSET(OFFSET(Journaal!$E$5,A50100,0),,,Journaal!$D$3-A50100),0)+A50100</f>
        <v>#N/A</v>
      </c>
    </row>
    <row r="50102" spans="1:1" x14ac:dyDescent="0.25">
      <c r="A50102" s="2" t="e">
        <f ca="1">MATCH($E$4,OFFSET(OFFSET(Journaal!$E$5,A50101,0),,,Journaal!$D$3-A50101),0)+A50101</f>
        <v>#N/A</v>
      </c>
    </row>
    <row r="50103" spans="1:1" x14ac:dyDescent="0.25">
      <c r="A50103" s="2" t="e">
        <f ca="1">MATCH($E$4,OFFSET(OFFSET(Journaal!$E$5,A50102,0),,,Journaal!$D$3-A50102),0)+A50102</f>
        <v>#N/A</v>
      </c>
    </row>
    <row r="50104" spans="1:1" x14ac:dyDescent="0.25">
      <c r="A50104" s="2" t="e">
        <f ca="1">MATCH($E$4,OFFSET(OFFSET(Journaal!$E$5,A50103,0),,,Journaal!$D$3-A50103),0)+A50103</f>
        <v>#N/A</v>
      </c>
    </row>
    <row r="50105" spans="1:1" x14ac:dyDescent="0.25">
      <c r="A50105" s="2" t="e">
        <f ca="1">MATCH($E$4,OFFSET(OFFSET(Journaal!$E$5,A50104,0),,,Journaal!$D$3-A50104),0)+A50104</f>
        <v>#N/A</v>
      </c>
    </row>
    <row r="50106" spans="1:1" x14ac:dyDescent="0.25">
      <c r="A50106" s="2" t="e">
        <f ca="1">MATCH($E$4,OFFSET(OFFSET(Journaal!$E$5,A50105,0),,,Journaal!$D$3-A50105),0)+A50105</f>
        <v>#N/A</v>
      </c>
    </row>
    <row r="50107" spans="1:1" x14ac:dyDescent="0.25">
      <c r="A50107" s="2" t="e">
        <f ca="1">MATCH($E$4,OFFSET(OFFSET(Journaal!$E$5,A50106,0),,,Journaal!$D$3-A50106),0)+A50106</f>
        <v>#N/A</v>
      </c>
    </row>
    <row r="50108" spans="1:1" x14ac:dyDescent="0.25">
      <c r="A50108" s="2" t="e">
        <f ca="1">MATCH($E$4,OFFSET(OFFSET(Journaal!$E$5,A50107,0),,,Journaal!$D$3-A50107),0)+A50107</f>
        <v>#N/A</v>
      </c>
    </row>
    <row r="50109" spans="1:1" x14ac:dyDescent="0.25">
      <c r="A50109" s="2" t="e">
        <f ca="1">MATCH($E$4,OFFSET(OFFSET(Journaal!$E$5,A50108,0),,,Journaal!$D$3-A50108),0)+A50108</f>
        <v>#N/A</v>
      </c>
    </row>
    <row r="50110" spans="1:1" x14ac:dyDescent="0.25">
      <c r="A50110" s="2" t="e">
        <f ca="1">MATCH($E$4,OFFSET(OFFSET(Journaal!$E$5,A50109,0),,,Journaal!$D$3-A50109),0)+A50109</f>
        <v>#N/A</v>
      </c>
    </row>
    <row r="50111" spans="1:1" x14ac:dyDescent="0.25">
      <c r="A50111" s="2" t="e">
        <f ca="1">MATCH($E$4,OFFSET(OFFSET(Journaal!$E$5,A50110,0),,,Journaal!$D$3-A50110),0)+A50110</f>
        <v>#N/A</v>
      </c>
    </row>
    <row r="50112" spans="1:1" x14ac:dyDescent="0.25">
      <c r="A50112" s="2" t="e">
        <f ca="1">MATCH($E$4,OFFSET(OFFSET(Journaal!$E$5,A50111,0),,,Journaal!$D$3-A50111),0)+A50111</f>
        <v>#N/A</v>
      </c>
    </row>
    <row r="50113" spans="1:1" x14ac:dyDescent="0.25">
      <c r="A50113" s="2" t="e">
        <f ca="1">MATCH($E$4,OFFSET(OFFSET(Journaal!$E$5,A50112,0),,,Journaal!$D$3-A50112),0)+A50112</f>
        <v>#N/A</v>
      </c>
    </row>
    <row r="50114" spans="1:1" x14ac:dyDescent="0.25">
      <c r="A50114" s="2" t="e">
        <f ca="1">MATCH($E$4,OFFSET(OFFSET(Journaal!$E$5,A50113,0),,,Journaal!$D$3-A50113),0)+A50113</f>
        <v>#N/A</v>
      </c>
    </row>
    <row r="50115" spans="1:1" x14ac:dyDescent="0.25">
      <c r="A50115" s="2" t="e">
        <f ca="1">MATCH($E$4,OFFSET(OFFSET(Journaal!$E$5,A50114,0),,,Journaal!$D$3-A50114),0)+A50114</f>
        <v>#N/A</v>
      </c>
    </row>
    <row r="50116" spans="1:1" x14ac:dyDescent="0.25">
      <c r="A50116" s="2" t="e">
        <f ca="1">MATCH($E$4,OFFSET(OFFSET(Journaal!$E$5,A50115,0),,,Journaal!$D$3-A50115),0)+A50115</f>
        <v>#N/A</v>
      </c>
    </row>
    <row r="50117" spans="1:1" x14ac:dyDescent="0.25">
      <c r="A50117" s="2" t="e">
        <f ca="1">MATCH($E$4,OFFSET(OFFSET(Journaal!$E$5,A50116,0),,,Journaal!$D$3-A50116),0)+A50116</f>
        <v>#N/A</v>
      </c>
    </row>
    <row r="50118" spans="1:1" x14ac:dyDescent="0.25">
      <c r="A50118" s="2" t="e">
        <f ca="1">MATCH($E$4,OFFSET(OFFSET(Journaal!$E$5,A50117,0),,,Journaal!$D$3-A50117),0)+A50117</f>
        <v>#N/A</v>
      </c>
    </row>
    <row r="50119" spans="1:1" x14ac:dyDescent="0.25">
      <c r="A50119" s="2" t="e">
        <f ca="1">MATCH($E$4,OFFSET(OFFSET(Journaal!$E$5,A50118,0),,,Journaal!$D$3-A50118),0)+A50118</f>
        <v>#N/A</v>
      </c>
    </row>
    <row r="50120" spans="1:1" x14ac:dyDescent="0.25">
      <c r="A50120" s="2" t="e">
        <f ca="1">MATCH($E$4,OFFSET(OFFSET(Journaal!$E$5,A50119,0),,,Journaal!$D$3-A50119),0)+A50119</f>
        <v>#N/A</v>
      </c>
    </row>
    <row r="50121" spans="1:1" x14ac:dyDescent="0.25">
      <c r="A50121" s="2" t="e">
        <f ca="1">MATCH($E$4,OFFSET(OFFSET(Journaal!$E$5,A50120,0),,,Journaal!$D$3-A50120),0)+A50120</f>
        <v>#N/A</v>
      </c>
    </row>
    <row r="50122" spans="1:1" x14ac:dyDescent="0.25">
      <c r="A50122" s="2" t="e">
        <f ca="1">MATCH($E$4,OFFSET(OFFSET(Journaal!$E$5,A50121,0),,,Journaal!$D$3-A50121),0)+A50121</f>
        <v>#N/A</v>
      </c>
    </row>
    <row r="50123" spans="1:1" x14ac:dyDescent="0.25">
      <c r="A50123" s="2" t="e">
        <f ca="1">MATCH($E$4,OFFSET(OFFSET(Journaal!$E$5,A50122,0),,,Journaal!$D$3-A50122),0)+A50122</f>
        <v>#N/A</v>
      </c>
    </row>
    <row r="50124" spans="1:1" x14ac:dyDescent="0.25">
      <c r="A50124" s="2" t="e">
        <f ca="1">MATCH($E$4,OFFSET(OFFSET(Journaal!$E$5,A50123,0),,,Journaal!$D$3-A50123),0)+A50123</f>
        <v>#N/A</v>
      </c>
    </row>
    <row r="50125" spans="1:1" x14ac:dyDescent="0.25">
      <c r="A50125" s="2" t="e">
        <f ca="1">MATCH($E$4,OFFSET(OFFSET(Journaal!$E$5,A50124,0),,,Journaal!$D$3-A50124),0)+A50124</f>
        <v>#N/A</v>
      </c>
    </row>
    <row r="50126" spans="1:1" x14ac:dyDescent="0.25">
      <c r="A50126" s="2" t="e">
        <f ca="1">MATCH($E$4,OFFSET(OFFSET(Journaal!$E$5,A50125,0),,,Journaal!$D$3-A50125),0)+A50125</f>
        <v>#N/A</v>
      </c>
    </row>
    <row r="50127" spans="1:1" x14ac:dyDescent="0.25">
      <c r="A50127" s="2" t="e">
        <f ca="1">MATCH($E$4,OFFSET(OFFSET(Journaal!$E$5,A50126,0),,,Journaal!$D$3-A50126),0)+A50126</f>
        <v>#N/A</v>
      </c>
    </row>
    <row r="50128" spans="1:1" x14ac:dyDescent="0.25">
      <c r="A50128" s="2" t="e">
        <f ca="1">MATCH($E$4,OFFSET(OFFSET(Journaal!$E$5,A50127,0),,,Journaal!$D$3-A50127),0)+A50127</f>
        <v>#N/A</v>
      </c>
    </row>
    <row r="50129" spans="1:1" x14ac:dyDescent="0.25">
      <c r="A50129" s="2" t="e">
        <f ca="1">MATCH($E$4,OFFSET(OFFSET(Journaal!$E$5,A50128,0),,,Journaal!$D$3-A50128),0)+A50128</f>
        <v>#N/A</v>
      </c>
    </row>
    <row r="50130" spans="1:1" x14ac:dyDescent="0.25">
      <c r="A50130" s="2" t="e">
        <f ca="1">MATCH($E$4,OFFSET(OFFSET(Journaal!$E$5,A50129,0),,,Journaal!$D$3-A50129),0)+A50129</f>
        <v>#N/A</v>
      </c>
    </row>
    <row r="50131" spans="1:1" x14ac:dyDescent="0.25">
      <c r="A50131" s="2" t="e">
        <f ca="1">MATCH($E$4,OFFSET(OFFSET(Journaal!$E$5,A50130,0),,,Journaal!$D$3-A50130),0)+A50130</f>
        <v>#N/A</v>
      </c>
    </row>
    <row r="50132" spans="1:1" x14ac:dyDescent="0.25">
      <c r="A50132" s="2" t="e">
        <f ca="1">MATCH($E$4,OFFSET(OFFSET(Journaal!$E$5,A50131,0),,,Journaal!$D$3-A50131),0)+A50131</f>
        <v>#N/A</v>
      </c>
    </row>
    <row r="50133" spans="1:1" x14ac:dyDescent="0.25">
      <c r="A50133" s="2" t="e">
        <f ca="1">MATCH($E$4,OFFSET(OFFSET(Journaal!$E$5,A50132,0),,,Journaal!$D$3-A50132),0)+A50132</f>
        <v>#N/A</v>
      </c>
    </row>
    <row r="50134" spans="1:1" x14ac:dyDescent="0.25">
      <c r="A50134" s="2" t="e">
        <f ca="1">MATCH($E$4,OFFSET(OFFSET(Journaal!$E$5,A50133,0),,,Journaal!$D$3-A50133),0)+A50133</f>
        <v>#N/A</v>
      </c>
    </row>
    <row r="50135" spans="1:1" x14ac:dyDescent="0.25">
      <c r="A50135" s="2" t="e">
        <f ca="1">MATCH($E$4,OFFSET(OFFSET(Journaal!$E$5,A50134,0),,,Journaal!$D$3-A50134),0)+A50134</f>
        <v>#N/A</v>
      </c>
    </row>
    <row r="50136" spans="1:1" x14ac:dyDescent="0.25">
      <c r="A50136" s="2" t="e">
        <f ca="1">MATCH($E$4,OFFSET(OFFSET(Journaal!$E$5,A50135,0),,,Journaal!$D$3-A50135),0)+A50135</f>
        <v>#N/A</v>
      </c>
    </row>
    <row r="50137" spans="1:1" x14ac:dyDescent="0.25">
      <c r="A50137" s="2" t="e">
        <f ca="1">MATCH($E$4,OFFSET(OFFSET(Journaal!$E$5,A50136,0),,,Journaal!$D$3-A50136),0)+A50136</f>
        <v>#N/A</v>
      </c>
    </row>
    <row r="50138" spans="1:1" x14ac:dyDescent="0.25">
      <c r="A50138" s="2" t="e">
        <f ca="1">MATCH($E$4,OFFSET(OFFSET(Journaal!$E$5,A50137,0),,,Journaal!$D$3-A50137),0)+A50137</f>
        <v>#N/A</v>
      </c>
    </row>
    <row r="50139" spans="1:1" x14ac:dyDescent="0.25">
      <c r="A50139" s="2" t="e">
        <f ca="1">MATCH($E$4,OFFSET(OFFSET(Journaal!$E$5,A50138,0),,,Journaal!$D$3-A50138),0)+A50138</f>
        <v>#N/A</v>
      </c>
    </row>
    <row r="50140" spans="1:1" x14ac:dyDescent="0.25">
      <c r="A50140" s="2" t="e">
        <f ca="1">MATCH($E$4,OFFSET(OFFSET(Journaal!$E$5,A50139,0),,,Journaal!$D$3-A50139),0)+A50139</f>
        <v>#N/A</v>
      </c>
    </row>
    <row r="50141" spans="1:1" x14ac:dyDescent="0.25">
      <c r="A50141" s="2" t="e">
        <f ca="1">MATCH($E$4,OFFSET(OFFSET(Journaal!$E$5,A50140,0),,,Journaal!$D$3-A50140),0)+A50140</f>
        <v>#N/A</v>
      </c>
    </row>
    <row r="50142" spans="1:1" x14ac:dyDescent="0.25">
      <c r="A50142" s="2" t="e">
        <f ca="1">MATCH($E$4,OFFSET(OFFSET(Journaal!$E$5,A50141,0),,,Journaal!$D$3-A50141),0)+A50141</f>
        <v>#N/A</v>
      </c>
    </row>
    <row r="50143" spans="1:1" x14ac:dyDescent="0.25">
      <c r="A50143" s="2" t="e">
        <f ca="1">MATCH($E$4,OFFSET(OFFSET(Journaal!$E$5,A50142,0),,,Journaal!$D$3-A50142),0)+A50142</f>
        <v>#N/A</v>
      </c>
    </row>
    <row r="50144" spans="1:1" x14ac:dyDescent="0.25">
      <c r="A50144" s="2" t="e">
        <f ca="1">MATCH($E$4,OFFSET(OFFSET(Journaal!$E$5,A50143,0),,,Journaal!$D$3-A50143),0)+A50143</f>
        <v>#N/A</v>
      </c>
    </row>
    <row r="50145" spans="1:1" x14ac:dyDescent="0.25">
      <c r="A50145" s="2" t="e">
        <f ca="1">MATCH($E$4,OFFSET(OFFSET(Journaal!$E$5,A50144,0),,,Journaal!$D$3-A50144),0)+A50144</f>
        <v>#N/A</v>
      </c>
    </row>
    <row r="50146" spans="1:1" x14ac:dyDescent="0.25">
      <c r="A50146" s="2" t="e">
        <f ca="1">MATCH($E$4,OFFSET(OFFSET(Journaal!$E$5,A50145,0),,,Journaal!$D$3-A50145),0)+A50145</f>
        <v>#N/A</v>
      </c>
    </row>
    <row r="50147" spans="1:1" x14ac:dyDescent="0.25">
      <c r="A50147" s="2" t="e">
        <f ca="1">MATCH($E$4,OFFSET(OFFSET(Journaal!$E$5,A50146,0),,,Journaal!$D$3-A50146),0)+A50146</f>
        <v>#N/A</v>
      </c>
    </row>
    <row r="50148" spans="1:1" x14ac:dyDescent="0.25">
      <c r="A50148" s="2" t="e">
        <f ca="1">MATCH($E$4,OFFSET(OFFSET(Journaal!$E$5,A50147,0),,,Journaal!$D$3-A50147),0)+A50147</f>
        <v>#N/A</v>
      </c>
    </row>
    <row r="50149" spans="1:1" x14ac:dyDescent="0.25">
      <c r="A50149" s="2" t="e">
        <f ca="1">MATCH($E$4,OFFSET(OFFSET(Journaal!$E$5,A50148,0),,,Journaal!$D$3-A50148),0)+A50148</f>
        <v>#N/A</v>
      </c>
    </row>
    <row r="50150" spans="1:1" x14ac:dyDescent="0.25">
      <c r="A50150" s="2" t="e">
        <f ca="1">MATCH($E$4,OFFSET(OFFSET(Journaal!$E$5,A50149,0),,,Journaal!$D$3-A50149),0)+A50149</f>
        <v>#N/A</v>
      </c>
    </row>
    <row r="50151" spans="1:1" x14ac:dyDescent="0.25">
      <c r="A50151" s="2" t="e">
        <f ca="1">MATCH($E$4,OFFSET(OFFSET(Journaal!$E$5,A50150,0),,,Journaal!$D$3-A50150),0)+A50150</f>
        <v>#N/A</v>
      </c>
    </row>
    <row r="50152" spans="1:1" x14ac:dyDescent="0.25">
      <c r="A50152" s="2" t="e">
        <f ca="1">MATCH($E$4,OFFSET(OFFSET(Journaal!$E$5,A50151,0),,,Journaal!$D$3-A50151),0)+A50151</f>
        <v>#N/A</v>
      </c>
    </row>
    <row r="50153" spans="1:1" x14ac:dyDescent="0.25">
      <c r="A50153" s="2" t="e">
        <f ca="1">MATCH($E$4,OFFSET(OFFSET(Journaal!$E$5,A50152,0),,,Journaal!$D$3-A50152),0)+A50152</f>
        <v>#N/A</v>
      </c>
    </row>
    <row r="50154" spans="1:1" x14ac:dyDescent="0.25">
      <c r="A50154" s="2" t="e">
        <f ca="1">MATCH($E$4,OFFSET(OFFSET(Journaal!$E$5,A50153,0),,,Journaal!$D$3-A50153),0)+A50153</f>
        <v>#N/A</v>
      </c>
    </row>
    <row r="50155" spans="1:1" x14ac:dyDescent="0.25">
      <c r="A50155" s="2" t="e">
        <f ca="1">MATCH($E$4,OFFSET(OFFSET(Journaal!$E$5,A50154,0),,,Journaal!$D$3-A50154),0)+A50154</f>
        <v>#N/A</v>
      </c>
    </row>
    <row r="50156" spans="1:1" x14ac:dyDescent="0.25">
      <c r="A50156" s="2" t="e">
        <f ca="1">MATCH($E$4,OFFSET(OFFSET(Journaal!$E$5,A50155,0),,,Journaal!$D$3-A50155),0)+A50155</f>
        <v>#N/A</v>
      </c>
    </row>
    <row r="50157" spans="1:1" x14ac:dyDescent="0.25">
      <c r="A50157" s="2" t="e">
        <f ca="1">MATCH($E$4,OFFSET(OFFSET(Journaal!$E$5,A50156,0),,,Journaal!$D$3-A50156),0)+A50156</f>
        <v>#N/A</v>
      </c>
    </row>
    <row r="50158" spans="1:1" x14ac:dyDescent="0.25">
      <c r="A50158" s="2" t="e">
        <f ca="1">MATCH($E$4,OFFSET(OFFSET(Journaal!$E$5,A50157,0),,,Journaal!$D$3-A50157),0)+A50157</f>
        <v>#N/A</v>
      </c>
    </row>
    <row r="50159" spans="1:1" x14ac:dyDescent="0.25">
      <c r="A50159" s="2" t="e">
        <f ca="1">MATCH($E$4,OFFSET(OFFSET(Journaal!$E$5,A50158,0),,,Journaal!$D$3-A50158),0)+A50158</f>
        <v>#N/A</v>
      </c>
    </row>
    <row r="50160" spans="1:1" x14ac:dyDescent="0.25">
      <c r="A50160" s="2" t="e">
        <f ca="1">MATCH($E$4,OFFSET(OFFSET(Journaal!$E$5,A50159,0),,,Journaal!$D$3-A50159),0)+A50159</f>
        <v>#N/A</v>
      </c>
    </row>
    <row r="50161" spans="1:1" x14ac:dyDescent="0.25">
      <c r="A50161" s="2" t="e">
        <f ca="1">MATCH($E$4,OFFSET(OFFSET(Journaal!$E$5,A50160,0),,,Journaal!$D$3-A50160),0)+A50160</f>
        <v>#N/A</v>
      </c>
    </row>
    <row r="50162" spans="1:1" x14ac:dyDescent="0.25">
      <c r="A50162" s="2" t="e">
        <f ca="1">MATCH($E$4,OFFSET(OFFSET(Journaal!$E$5,A50161,0),,,Journaal!$D$3-A50161),0)+A50161</f>
        <v>#N/A</v>
      </c>
    </row>
    <row r="50163" spans="1:1" x14ac:dyDescent="0.25">
      <c r="A50163" s="2" t="e">
        <f ca="1">MATCH($E$4,OFFSET(OFFSET(Journaal!$E$5,A50162,0),,,Journaal!$D$3-A50162),0)+A50162</f>
        <v>#N/A</v>
      </c>
    </row>
    <row r="50164" spans="1:1" x14ac:dyDescent="0.25">
      <c r="A50164" s="2" t="e">
        <f ca="1">MATCH($E$4,OFFSET(OFFSET(Journaal!$E$5,A50163,0),,,Journaal!$D$3-A50163),0)+A50163</f>
        <v>#N/A</v>
      </c>
    </row>
    <row r="50165" spans="1:1" x14ac:dyDescent="0.25">
      <c r="A50165" s="2" t="e">
        <f ca="1">MATCH($E$4,OFFSET(OFFSET(Journaal!$E$5,A50164,0),,,Journaal!$D$3-A50164),0)+A50164</f>
        <v>#N/A</v>
      </c>
    </row>
    <row r="50166" spans="1:1" x14ac:dyDescent="0.25">
      <c r="A50166" s="2" t="e">
        <f ca="1">MATCH($E$4,OFFSET(OFFSET(Journaal!$E$5,A50165,0),,,Journaal!$D$3-A50165),0)+A50165</f>
        <v>#N/A</v>
      </c>
    </row>
    <row r="50167" spans="1:1" x14ac:dyDescent="0.25">
      <c r="A50167" s="2" t="e">
        <f ca="1">MATCH($E$4,OFFSET(OFFSET(Journaal!$E$5,A50166,0),,,Journaal!$D$3-A50166),0)+A50166</f>
        <v>#N/A</v>
      </c>
    </row>
    <row r="50168" spans="1:1" x14ac:dyDescent="0.25">
      <c r="A50168" s="2" t="e">
        <f ca="1">MATCH($E$4,OFFSET(OFFSET(Journaal!$E$5,A50167,0),,,Journaal!$D$3-A50167),0)+A50167</f>
        <v>#N/A</v>
      </c>
    </row>
    <row r="50169" spans="1:1" x14ac:dyDescent="0.25">
      <c r="A50169" s="2" t="e">
        <f ca="1">MATCH($E$4,OFFSET(OFFSET(Journaal!$E$5,A50168,0),,,Journaal!$D$3-A50168),0)+A50168</f>
        <v>#N/A</v>
      </c>
    </row>
    <row r="50170" spans="1:1" x14ac:dyDescent="0.25">
      <c r="A50170" s="2" t="e">
        <f ca="1">MATCH($E$4,OFFSET(OFFSET(Journaal!$E$5,A50169,0),,,Journaal!$D$3-A50169),0)+A50169</f>
        <v>#N/A</v>
      </c>
    </row>
    <row r="50171" spans="1:1" x14ac:dyDescent="0.25">
      <c r="A50171" s="2" t="e">
        <f ca="1">MATCH($E$4,OFFSET(OFFSET(Journaal!$E$5,A50170,0),,,Journaal!$D$3-A50170),0)+A50170</f>
        <v>#N/A</v>
      </c>
    </row>
    <row r="50172" spans="1:1" x14ac:dyDescent="0.25">
      <c r="A50172" s="2" t="e">
        <f ca="1">MATCH($E$4,OFFSET(OFFSET(Journaal!$E$5,A50171,0),,,Journaal!$D$3-A50171),0)+A50171</f>
        <v>#N/A</v>
      </c>
    </row>
    <row r="50173" spans="1:1" x14ac:dyDescent="0.25">
      <c r="A50173" s="2" t="e">
        <f ca="1">MATCH($E$4,OFFSET(OFFSET(Journaal!$E$5,A50172,0),,,Journaal!$D$3-A50172),0)+A50172</f>
        <v>#N/A</v>
      </c>
    </row>
    <row r="50174" spans="1:1" x14ac:dyDescent="0.25">
      <c r="A50174" s="2" t="e">
        <f ca="1">MATCH($E$4,OFFSET(OFFSET(Journaal!$E$5,A50173,0),,,Journaal!$D$3-A50173),0)+A50173</f>
        <v>#N/A</v>
      </c>
    </row>
    <row r="50175" spans="1:1" x14ac:dyDescent="0.25">
      <c r="A50175" s="2" t="e">
        <f ca="1">MATCH($E$4,OFFSET(OFFSET(Journaal!$E$5,A50174,0),,,Journaal!$D$3-A50174),0)+A50174</f>
        <v>#N/A</v>
      </c>
    </row>
    <row r="50176" spans="1:1" x14ac:dyDescent="0.25">
      <c r="A50176" s="2" t="e">
        <f ca="1">MATCH($E$4,OFFSET(OFFSET(Journaal!$E$5,A50175,0),,,Journaal!$D$3-A50175),0)+A50175</f>
        <v>#N/A</v>
      </c>
    </row>
    <row r="50177" spans="1:1" x14ac:dyDescent="0.25">
      <c r="A50177" s="2" t="e">
        <f ca="1">MATCH($E$4,OFFSET(OFFSET(Journaal!$E$5,A50176,0),,,Journaal!$D$3-A50176),0)+A50176</f>
        <v>#N/A</v>
      </c>
    </row>
    <row r="50178" spans="1:1" x14ac:dyDescent="0.25">
      <c r="A50178" s="2" t="e">
        <f ca="1">MATCH($E$4,OFFSET(OFFSET(Journaal!$E$5,A50177,0),,,Journaal!$D$3-A50177),0)+A50177</f>
        <v>#N/A</v>
      </c>
    </row>
    <row r="50179" spans="1:1" x14ac:dyDescent="0.25">
      <c r="A50179" s="2" t="e">
        <f ca="1">MATCH($E$4,OFFSET(OFFSET(Journaal!$E$5,A50178,0),,,Journaal!$D$3-A50178),0)+A50178</f>
        <v>#N/A</v>
      </c>
    </row>
    <row r="50180" spans="1:1" x14ac:dyDescent="0.25">
      <c r="A50180" s="2" t="e">
        <f ca="1">MATCH($E$4,OFFSET(OFFSET(Journaal!$E$5,A50179,0),,,Journaal!$D$3-A50179),0)+A50179</f>
        <v>#N/A</v>
      </c>
    </row>
    <row r="50181" spans="1:1" x14ac:dyDescent="0.25">
      <c r="A50181" s="2" t="e">
        <f ca="1">MATCH($E$4,OFFSET(OFFSET(Journaal!$E$5,A50180,0),,,Journaal!$D$3-A50180),0)+A50180</f>
        <v>#N/A</v>
      </c>
    </row>
    <row r="50182" spans="1:1" x14ac:dyDescent="0.25">
      <c r="A50182" s="2" t="e">
        <f ca="1">MATCH($E$4,OFFSET(OFFSET(Journaal!$E$5,A50181,0),,,Journaal!$D$3-A50181),0)+A50181</f>
        <v>#N/A</v>
      </c>
    </row>
    <row r="50183" spans="1:1" x14ac:dyDescent="0.25">
      <c r="A50183" s="2" t="e">
        <f ca="1">MATCH($E$4,OFFSET(OFFSET(Journaal!$E$5,A50182,0),,,Journaal!$D$3-A50182),0)+A50182</f>
        <v>#N/A</v>
      </c>
    </row>
    <row r="50184" spans="1:1" x14ac:dyDescent="0.25">
      <c r="A50184" s="2" t="e">
        <f ca="1">MATCH($E$4,OFFSET(OFFSET(Journaal!$E$5,A50183,0),,,Journaal!$D$3-A50183),0)+A50183</f>
        <v>#N/A</v>
      </c>
    </row>
    <row r="50185" spans="1:1" x14ac:dyDescent="0.25">
      <c r="A50185" s="2" t="e">
        <f ca="1">MATCH($E$4,OFFSET(OFFSET(Journaal!$E$5,A50184,0),,,Journaal!$D$3-A50184),0)+A50184</f>
        <v>#N/A</v>
      </c>
    </row>
    <row r="50186" spans="1:1" x14ac:dyDescent="0.25">
      <c r="A50186" s="2" t="e">
        <f ca="1">MATCH($E$4,OFFSET(OFFSET(Journaal!$E$5,A50185,0),,,Journaal!$D$3-A50185),0)+A50185</f>
        <v>#N/A</v>
      </c>
    </row>
    <row r="50187" spans="1:1" x14ac:dyDescent="0.25">
      <c r="A50187" s="2" t="e">
        <f ca="1">MATCH($E$4,OFFSET(OFFSET(Journaal!$E$5,A50186,0),,,Journaal!$D$3-A50186),0)+A50186</f>
        <v>#N/A</v>
      </c>
    </row>
    <row r="50188" spans="1:1" x14ac:dyDescent="0.25">
      <c r="A50188" s="2" t="e">
        <f ca="1">MATCH($E$4,OFFSET(OFFSET(Journaal!$E$5,A50187,0),,,Journaal!$D$3-A50187),0)+A50187</f>
        <v>#N/A</v>
      </c>
    </row>
    <row r="50189" spans="1:1" x14ac:dyDescent="0.25">
      <c r="A50189" s="2" t="e">
        <f ca="1">MATCH($E$4,OFFSET(OFFSET(Journaal!$E$5,A50188,0),,,Journaal!$D$3-A50188),0)+A50188</f>
        <v>#N/A</v>
      </c>
    </row>
    <row r="50190" spans="1:1" x14ac:dyDescent="0.25">
      <c r="A50190" s="2" t="e">
        <f ca="1">MATCH($E$4,OFFSET(OFFSET(Journaal!$E$5,A50189,0),,,Journaal!$D$3-A50189),0)+A50189</f>
        <v>#N/A</v>
      </c>
    </row>
    <row r="50191" spans="1:1" x14ac:dyDescent="0.25">
      <c r="A50191" s="2" t="e">
        <f ca="1">MATCH($E$4,OFFSET(OFFSET(Journaal!$E$5,A50190,0),,,Journaal!$D$3-A50190),0)+A50190</f>
        <v>#N/A</v>
      </c>
    </row>
    <row r="50192" spans="1:1" x14ac:dyDescent="0.25">
      <c r="A50192" s="2" t="e">
        <f ca="1">MATCH($E$4,OFFSET(OFFSET(Journaal!$E$5,A50191,0),,,Journaal!$D$3-A50191),0)+A50191</f>
        <v>#N/A</v>
      </c>
    </row>
    <row r="50193" spans="1:1" x14ac:dyDescent="0.25">
      <c r="A50193" s="2" t="e">
        <f ca="1">MATCH($E$4,OFFSET(OFFSET(Journaal!$E$5,A50192,0),,,Journaal!$D$3-A50192),0)+A50192</f>
        <v>#N/A</v>
      </c>
    </row>
    <row r="50194" spans="1:1" x14ac:dyDescent="0.25">
      <c r="A50194" s="2" t="e">
        <f ca="1">MATCH($E$4,OFFSET(OFFSET(Journaal!$E$5,A50193,0),,,Journaal!$D$3-A50193),0)+A50193</f>
        <v>#N/A</v>
      </c>
    </row>
    <row r="50195" spans="1:1" x14ac:dyDescent="0.25">
      <c r="A50195" s="2" t="e">
        <f ca="1">MATCH($E$4,OFFSET(OFFSET(Journaal!$E$5,A50194,0),,,Journaal!$D$3-A50194),0)+A50194</f>
        <v>#N/A</v>
      </c>
    </row>
    <row r="50196" spans="1:1" x14ac:dyDescent="0.25">
      <c r="A50196" s="2" t="e">
        <f ca="1">MATCH($E$4,OFFSET(OFFSET(Journaal!$E$5,A50195,0),,,Journaal!$D$3-A50195),0)+A50195</f>
        <v>#N/A</v>
      </c>
    </row>
    <row r="50197" spans="1:1" x14ac:dyDescent="0.25">
      <c r="A50197" s="2" t="e">
        <f ca="1">MATCH($E$4,OFFSET(OFFSET(Journaal!$E$5,A50196,0),,,Journaal!$D$3-A50196),0)+A50196</f>
        <v>#N/A</v>
      </c>
    </row>
    <row r="50198" spans="1:1" x14ac:dyDescent="0.25">
      <c r="A50198" s="2" t="e">
        <f ca="1">MATCH($E$4,OFFSET(OFFSET(Journaal!$E$5,A50197,0),,,Journaal!$D$3-A50197),0)+A50197</f>
        <v>#N/A</v>
      </c>
    </row>
    <row r="50199" spans="1:1" x14ac:dyDescent="0.25">
      <c r="A50199" s="2" t="e">
        <f ca="1">MATCH($E$4,OFFSET(OFFSET(Journaal!$E$5,A50198,0),,,Journaal!$D$3-A50198),0)+A50198</f>
        <v>#N/A</v>
      </c>
    </row>
    <row r="50200" spans="1:1" x14ac:dyDescent="0.25">
      <c r="A50200" s="2" t="e">
        <f ca="1">MATCH($E$4,OFFSET(OFFSET(Journaal!$E$5,A50199,0),,,Journaal!$D$3-A50199),0)+A50199</f>
        <v>#N/A</v>
      </c>
    </row>
    <row r="50201" spans="1:1" x14ac:dyDescent="0.25">
      <c r="A50201" s="2" t="e">
        <f ca="1">MATCH($E$4,OFFSET(OFFSET(Journaal!$E$5,A50200,0),,,Journaal!$D$3-A50200),0)+A50200</f>
        <v>#N/A</v>
      </c>
    </row>
    <row r="50202" spans="1:1" x14ac:dyDescent="0.25">
      <c r="A50202" s="2" t="e">
        <f ca="1">MATCH($E$4,OFFSET(OFFSET(Journaal!$E$5,A50201,0),,,Journaal!$D$3-A50201),0)+A50201</f>
        <v>#N/A</v>
      </c>
    </row>
    <row r="50203" spans="1:1" x14ac:dyDescent="0.25">
      <c r="A50203" s="2" t="e">
        <f ca="1">MATCH($E$4,OFFSET(OFFSET(Journaal!$E$5,A50202,0),,,Journaal!$D$3-A50202),0)+A50202</f>
        <v>#N/A</v>
      </c>
    </row>
    <row r="50204" spans="1:1" x14ac:dyDescent="0.25">
      <c r="A50204" s="2" t="e">
        <f ca="1">MATCH($E$4,OFFSET(OFFSET(Journaal!$E$5,A50203,0),,,Journaal!$D$3-A50203),0)+A50203</f>
        <v>#N/A</v>
      </c>
    </row>
    <row r="50205" spans="1:1" x14ac:dyDescent="0.25">
      <c r="A50205" s="2" t="e">
        <f ca="1">MATCH($E$4,OFFSET(OFFSET(Journaal!$E$5,A50204,0),,,Journaal!$D$3-A50204),0)+A50204</f>
        <v>#N/A</v>
      </c>
    </row>
    <row r="50206" spans="1:1" x14ac:dyDescent="0.25">
      <c r="A50206" s="2" t="e">
        <f ca="1">MATCH($E$4,OFFSET(OFFSET(Journaal!$E$5,A50205,0),,,Journaal!$D$3-A50205),0)+A50205</f>
        <v>#N/A</v>
      </c>
    </row>
    <row r="50207" spans="1:1" x14ac:dyDescent="0.25">
      <c r="A50207" s="2" t="e">
        <f ca="1">MATCH($E$4,OFFSET(OFFSET(Journaal!$E$5,A50206,0),,,Journaal!$D$3-A50206),0)+A50206</f>
        <v>#N/A</v>
      </c>
    </row>
    <row r="50208" spans="1:1" x14ac:dyDescent="0.25">
      <c r="A50208" s="2" t="e">
        <f ca="1">MATCH($E$4,OFFSET(OFFSET(Journaal!$E$5,A50207,0),,,Journaal!$D$3-A50207),0)+A50207</f>
        <v>#N/A</v>
      </c>
    </row>
    <row r="50209" spans="1:1" x14ac:dyDescent="0.25">
      <c r="A50209" s="2" t="e">
        <f ca="1">MATCH($E$4,OFFSET(OFFSET(Journaal!$E$5,A50208,0),,,Journaal!$D$3-A50208),0)+A50208</f>
        <v>#N/A</v>
      </c>
    </row>
    <row r="50210" spans="1:1" x14ac:dyDescent="0.25">
      <c r="A50210" s="2" t="e">
        <f ca="1">MATCH($E$4,OFFSET(OFFSET(Journaal!$E$5,A50209,0),,,Journaal!$D$3-A50209),0)+A50209</f>
        <v>#N/A</v>
      </c>
    </row>
    <row r="50211" spans="1:1" x14ac:dyDescent="0.25">
      <c r="A50211" s="2" t="e">
        <f ca="1">MATCH($E$4,OFFSET(OFFSET(Journaal!$E$5,A50210,0),,,Journaal!$D$3-A50210),0)+A50210</f>
        <v>#N/A</v>
      </c>
    </row>
    <row r="50212" spans="1:1" x14ac:dyDescent="0.25">
      <c r="A50212" s="2" t="e">
        <f ca="1">MATCH($E$4,OFFSET(OFFSET(Journaal!$E$5,A50211,0),,,Journaal!$D$3-A50211),0)+A50211</f>
        <v>#N/A</v>
      </c>
    </row>
    <row r="50213" spans="1:1" x14ac:dyDescent="0.25">
      <c r="A50213" s="2" t="e">
        <f ca="1">MATCH($E$4,OFFSET(OFFSET(Journaal!$E$5,A50212,0),,,Journaal!$D$3-A50212),0)+A50212</f>
        <v>#N/A</v>
      </c>
    </row>
    <row r="50214" spans="1:1" x14ac:dyDescent="0.25">
      <c r="A50214" s="2" t="e">
        <f ca="1">MATCH($E$4,OFFSET(OFFSET(Journaal!$E$5,A50213,0),,,Journaal!$D$3-A50213),0)+A50213</f>
        <v>#N/A</v>
      </c>
    </row>
    <row r="50215" spans="1:1" x14ac:dyDescent="0.25">
      <c r="A50215" s="2" t="e">
        <f ca="1">MATCH($E$4,OFFSET(OFFSET(Journaal!$E$5,A50214,0),,,Journaal!$D$3-A50214),0)+A50214</f>
        <v>#N/A</v>
      </c>
    </row>
    <row r="50216" spans="1:1" x14ac:dyDescent="0.25">
      <c r="A50216" s="2" t="e">
        <f ca="1">MATCH($E$4,OFFSET(OFFSET(Journaal!$E$5,A50215,0),,,Journaal!$D$3-A50215),0)+A50215</f>
        <v>#N/A</v>
      </c>
    </row>
    <row r="50217" spans="1:1" x14ac:dyDescent="0.25">
      <c r="A50217" s="2" t="e">
        <f ca="1">MATCH($E$4,OFFSET(OFFSET(Journaal!$E$5,A50216,0),,,Journaal!$D$3-A50216),0)+A50216</f>
        <v>#N/A</v>
      </c>
    </row>
    <row r="50218" spans="1:1" x14ac:dyDescent="0.25">
      <c r="A50218" s="2" t="e">
        <f ca="1">MATCH($E$4,OFFSET(OFFSET(Journaal!$E$5,A50217,0),,,Journaal!$D$3-A50217),0)+A50217</f>
        <v>#N/A</v>
      </c>
    </row>
    <row r="50219" spans="1:1" x14ac:dyDescent="0.25">
      <c r="A50219" s="2" t="e">
        <f ca="1">MATCH($E$4,OFFSET(OFFSET(Journaal!$E$5,A50218,0),,,Journaal!$D$3-A50218),0)+A50218</f>
        <v>#N/A</v>
      </c>
    </row>
    <row r="50220" spans="1:1" x14ac:dyDescent="0.25">
      <c r="A50220" s="2" t="e">
        <f ca="1">MATCH($E$4,OFFSET(OFFSET(Journaal!$E$5,A50219,0),,,Journaal!$D$3-A50219),0)+A50219</f>
        <v>#N/A</v>
      </c>
    </row>
    <row r="50221" spans="1:1" x14ac:dyDescent="0.25">
      <c r="A50221" s="2" t="e">
        <f ca="1">MATCH($E$4,OFFSET(OFFSET(Journaal!$E$5,A50220,0),,,Journaal!$D$3-A50220),0)+A50220</f>
        <v>#N/A</v>
      </c>
    </row>
    <row r="50222" spans="1:1" x14ac:dyDescent="0.25">
      <c r="A50222" s="2" t="e">
        <f ca="1">MATCH($E$4,OFFSET(OFFSET(Journaal!$E$5,A50221,0),,,Journaal!$D$3-A50221),0)+A50221</f>
        <v>#N/A</v>
      </c>
    </row>
    <row r="50223" spans="1:1" x14ac:dyDescent="0.25">
      <c r="A50223" s="2" t="e">
        <f ca="1">MATCH($E$4,OFFSET(OFFSET(Journaal!$E$5,A50222,0),,,Journaal!$D$3-A50222),0)+A50222</f>
        <v>#N/A</v>
      </c>
    </row>
    <row r="50224" spans="1:1" x14ac:dyDescent="0.25">
      <c r="A50224" s="2" t="e">
        <f ca="1">MATCH($E$4,OFFSET(OFFSET(Journaal!$E$5,A50223,0),,,Journaal!$D$3-A50223),0)+A50223</f>
        <v>#N/A</v>
      </c>
    </row>
    <row r="50225" spans="1:1" x14ac:dyDescent="0.25">
      <c r="A50225" s="2" t="e">
        <f ca="1">MATCH($E$4,OFFSET(OFFSET(Journaal!$E$5,A50224,0),,,Journaal!$D$3-A50224),0)+A50224</f>
        <v>#N/A</v>
      </c>
    </row>
    <row r="50226" spans="1:1" x14ac:dyDescent="0.25">
      <c r="A50226" s="2" t="e">
        <f ca="1">MATCH($E$4,OFFSET(OFFSET(Journaal!$E$5,A50225,0),,,Journaal!$D$3-A50225),0)+A50225</f>
        <v>#N/A</v>
      </c>
    </row>
    <row r="50227" spans="1:1" x14ac:dyDescent="0.25">
      <c r="A50227" s="2" t="e">
        <f ca="1">MATCH($E$4,OFFSET(OFFSET(Journaal!$E$5,A50226,0),,,Journaal!$D$3-A50226),0)+A50226</f>
        <v>#N/A</v>
      </c>
    </row>
    <row r="50228" spans="1:1" x14ac:dyDescent="0.25">
      <c r="A50228" s="2" t="e">
        <f ca="1">MATCH($E$4,OFFSET(OFFSET(Journaal!$E$5,A50227,0),,,Journaal!$D$3-A50227),0)+A50227</f>
        <v>#N/A</v>
      </c>
    </row>
    <row r="50229" spans="1:1" x14ac:dyDescent="0.25">
      <c r="A50229" s="2" t="e">
        <f ca="1">MATCH($E$4,OFFSET(OFFSET(Journaal!$E$5,A50228,0),,,Journaal!$D$3-A50228),0)+A50228</f>
        <v>#N/A</v>
      </c>
    </row>
    <row r="50230" spans="1:1" x14ac:dyDescent="0.25">
      <c r="A50230" s="2" t="e">
        <f ca="1">MATCH($E$4,OFFSET(OFFSET(Journaal!$E$5,A50229,0),,,Journaal!$D$3-A50229),0)+A50229</f>
        <v>#N/A</v>
      </c>
    </row>
    <row r="50231" spans="1:1" x14ac:dyDescent="0.25">
      <c r="A50231" s="2" t="e">
        <f ca="1">MATCH($E$4,OFFSET(OFFSET(Journaal!$E$5,A50230,0),,,Journaal!$D$3-A50230),0)+A50230</f>
        <v>#N/A</v>
      </c>
    </row>
    <row r="50232" spans="1:1" x14ac:dyDescent="0.25">
      <c r="A50232" s="2" t="e">
        <f ca="1">MATCH($E$4,OFFSET(OFFSET(Journaal!$E$5,A50231,0),,,Journaal!$D$3-A50231),0)+A50231</f>
        <v>#N/A</v>
      </c>
    </row>
    <row r="50233" spans="1:1" x14ac:dyDescent="0.25">
      <c r="A50233" s="2" t="e">
        <f ca="1">MATCH($E$4,OFFSET(OFFSET(Journaal!$E$5,A50232,0),,,Journaal!$D$3-A50232),0)+A50232</f>
        <v>#N/A</v>
      </c>
    </row>
    <row r="50234" spans="1:1" x14ac:dyDescent="0.25">
      <c r="A50234" s="2" t="e">
        <f ca="1">MATCH($E$4,OFFSET(OFFSET(Journaal!$E$5,A50233,0),,,Journaal!$D$3-A50233),0)+A50233</f>
        <v>#N/A</v>
      </c>
    </row>
    <row r="50235" spans="1:1" x14ac:dyDescent="0.25">
      <c r="A50235" s="2" t="e">
        <f ca="1">MATCH($E$4,OFFSET(OFFSET(Journaal!$E$5,A50234,0),,,Journaal!$D$3-A50234),0)+A50234</f>
        <v>#N/A</v>
      </c>
    </row>
    <row r="50236" spans="1:1" x14ac:dyDescent="0.25">
      <c r="A50236" s="2" t="e">
        <f ca="1">MATCH($E$4,OFFSET(OFFSET(Journaal!$E$5,A50235,0),,,Journaal!$D$3-A50235),0)+A50235</f>
        <v>#N/A</v>
      </c>
    </row>
    <row r="50237" spans="1:1" x14ac:dyDescent="0.25">
      <c r="A50237" s="2" t="e">
        <f ca="1">MATCH($E$4,OFFSET(OFFSET(Journaal!$E$5,A50236,0),,,Journaal!$D$3-A50236),0)+A50236</f>
        <v>#N/A</v>
      </c>
    </row>
    <row r="50238" spans="1:1" x14ac:dyDescent="0.25">
      <c r="A50238" s="2" t="e">
        <f ca="1">MATCH($E$4,OFFSET(OFFSET(Journaal!$E$5,A50237,0),,,Journaal!$D$3-A50237),0)+A50237</f>
        <v>#N/A</v>
      </c>
    </row>
    <row r="50239" spans="1:1" x14ac:dyDescent="0.25">
      <c r="A50239" s="2" t="e">
        <f ca="1">MATCH($E$4,OFFSET(OFFSET(Journaal!$E$5,A50238,0),,,Journaal!$D$3-A50238),0)+A50238</f>
        <v>#N/A</v>
      </c>
    </row>
    <row r="50240" spans="1:1" x14ac:dyDescent="0.25">
      <c r="A50240" s="2" t="e">
        <f ca="1">MATCH($E$4,OFFSET(OFFSET(Journaal!$E$5,A50239,0),,,Journaal!$D$3-A50239),0)+A50239</f>
        <v>#N/A</v>
      </c>
    </row>
    <row r="50241" spans="1:1" x14ac:dyDescent="0.25">
      <c r="A50241" s="2" t="e">
        <f ca="1">MATCH($E$4,OFFSET(OFFSET(Journaal!$E$5,A50240,0),,,Journaal!$D$3-A50240),0)+A50240</f>
        <v>#N/A</v>
      </c>
    </row>
    <row r="50242" spans="1:1" x14ac:dyDescent="0.25">
      <c r="A50242" s="2" t="e">
        <f ca="1">MATCH($E$4,OFFSET(OFFSET(Journaal!$E$5,A50241,0),,,Journaal!$D$3-A50241),0)+A50241</f>
        <v>#N/A</v>
      </c>
    </row>
    <row r="50243" spans="1:1" x14ac:dyDescent="0.25">
      <c r="A50243" s="2" t="e">
        <f ca="1">MATCH($E$4,OFFSET(OFFSET(Journaal!$E$5,A50242,0),,,Journaal!$D$3-A50242),0)+A50242</f>
        <v>#N/A</v>
      </c>
    </row>
    <row r="50244" spans="1:1" x14ac:dyDescent="0.25">
      <c r="A50244" s="2" t="e">
        <f ca="1">MATCH($E$4,OFFSET(OFFSET(Journaal!$E$5,A50243,0),,,Journaal!$D$3-A50243),0)+A50243</f>
        <v>#N/A</v>
      </c>
    </row>
    <row r="50245" spans="1:1" x14ac:dyDescent="0.25">
      <c r="A50245" s="2" t="e">
        <f ca="1">MATCH($E$4,OFFSET(OFFSET(Journaal!$E$5,A50244,0),,,Journaal!$D$3-A50244),0)+A50244</f>
        <v>#N/A</v>
      </c>
    </row>
    <row r="50246" spans="1:1" x14ac:dyDescent="0.25">
      <c r="A50246" s="2" t="e">
        <f ca="1">MATCH($E$4,OFFSET(OFFSET(Journaal!$E$5,A50245,0),,,Journaal!$D$3-A50245),0)+A50245</f>
        <v>#N/A</v>
      </c>
    </row>
    <row r="50247" spans="1:1" x14ac:dyDescent="0.25">
      <c r="A50247" s="2" t="e">
        <f ca="1">MATCH($E$4,OFFSET(OFFSET(Journaal!$E$5,A50246,0),,,Journaal!$D$3-A50246),0)+A50246</f>
        <v>#N/A</v>
      </c>
    </row>
    <row r="50248" spans="1:1" x14ac:dyDescent="0.25">
      <c r="A50248" s="2" t="e">
        <f ca="1">MATCH($E$4,OFFSET(OFFSET(Journaal!$E$5,A50247,0),,,Journaal!$D$3-A50247),0)+A50247</f>
        <v>#N/A</v>
      </c>
    </row>
    <row r="50249" spans="1:1" x14ac:dyDescent="0.25">
      <c r="A50249" s="2" t="e">
        <f ca="1">MATCH($E$4,OFFSET(OFFSET(Journaal!$E$5,A50248,0),,,Journaal!$D$3-A50248),0)+A50248</f>
        <v>#N/A</v>
      </c>
    </row>
    <row r="50250" spans="1:1" x14ac:dyDescent="0.25">
      <c r="A50250" s="2" t="e">
        <f ca="1">MATCH($E$4,OFFSET(OFFSET(Journaal!$E$5,A50249,0),,,Journaal!$D$3-A50249),0)+A50249</f>
        <v>#N/A</v>
      </c>
    </row>
    <row r="50251" spans="1:1" x14ac:dyDescent="0.25">
      <c r="A50251" s="2" t="e">
        <f ca="1">MATCH($E$4,OFFSET(OFFSET(Journaal!$E$5,A50250,0),,,Journaal!$D$3-A50250),0)+A50250</f>
        <v>#N/A</v>
      </c>
    </row>
    <row r="50252" spans="1:1" x14ac:dyDescent="0.25">
      <c r="A50252" s="2" t="e">
        <f ca="1">MATCH($E$4,OFFSET(OFFSET(Journaal!$E$5,A50251,0),,,Journaal!$D$3-A50251),0)+A50251</f>
        <v>#N/A</v>
      </c>
    </row>
    <row r="50253" spans="1:1" x14ac:dyDescent="0.25">
      <c r="A50253" s="2" t="e">
        <f ca="1">MATCH($E$4,OFFSET(OFFSET(Journaal!$E$5,A50252,0),,,Journaal!$D$3-A50252),0)+A50252</f>
        <v>#N/A</v>
      </c>
    </row>
    <row r="50254" spans="1:1" x14ac:dyDescent="0.25">
      <c r="A50254" s="2" t="e">
        <f ca="1">MATCH($E$4,OFFSET(OFFSET(Journaal!$E$5,A50253,0),,,Journaal!$D$3-A50253),0)+A50253</f>
        <v>#N/A</v>
      </c>
    </row>
    <row r="50255" spans="1:1" x14ac:dyDescent="0.25">
      <c r="A50255" s="2" t="e">
        <f ca="1">MATCH($E$4,OFFSET(OFFSET(Journaal!$E$5,A50254,0),,,Journaal!$D$3-A50254),0)+A50254</f>
        <v>#N/A</v>
      </c>
    </row>
    <row r="50256" spans="1:1" x14ac:dyDescent="0.25">
      <c r="A50256" s="2" t="e">
        <f ca="1">MATCH($E$4,OFFSET(OFFSET(Journaal!$E$5,A50255,0),,,Journaal!$D$3-A50255),0)+A50255</f>
        <v>#N/A</v>
      </c>
    </row>
    <row r="50257" spans="1:1" x14ac:dyDescent="0.25">
      <c r="A50257" s="2" t="e">
        <f ca="1">MATCH($E$4,OFFSET(OFFSET(Journaal!$E$5,A50256,0),,,Journaal!$D$3-A50256),0)+A50256</f>
        <v>#N/A</v>
      </c>
    </row>
    <row r="50258" spans="1:1" x14ac:dyDescent="0.25">
      <c r="A50258" s="2" t="e">
        <f ca="1">MATCH($E$4,OFFSET(OFFSET(Journaal!$E$5,A50257,0),,,Journaal!$D$3-A50257),0)+A50257</f>
        <v>#N/A</v>
      </c>
    </row>
    <row r="50259" spans="1:1" x14ac:dyDescent="0.25">
      <c r="A50259" s="2" t="e">
        <f ca="1">MATCH($E$4,OFFSET(OFFSET(Journaal!$E$5,A50258,0),,,Journaal!$D$3-A50258),0)+A50258</f>
        <v>#N/A</v>
      </c>
    </row>
    <row r="50260" spans="1:1" x14ac:dyDescent="0.25">
      <c r="A50260" s="2" t="e">
        <f ca="1">MATCH($E$4,OFFSET(OFFSET(Journaal!$E$5,A50259,0),,,Journaal!$D$3-A50259),0)+A50259</f>
        <v>#N/A</v>
      </c>
    </row>
    <row r="50261" spans="1:1" x14ac:dyDescent="0.25">
      <c r="A50261" s="2" t="e">
        <f ca="1">MATCH($E$4,OFFSET(OFFSET(Journaal!$E$5,A50260,0),,,Journaal!$D$3-A50260),0)+A50260</f>
        <v>#N/A</v>
      </c>
    </row>
    <row r="50262" spans="1:1" x14ac:dyDescent="0.25">
      <c r="A50262" s="2" t="e">
        <f ca="1">MATCH($E$4,OFFSET(OFFSET(Journaal!$E$5,A50261,0),,,Journaal!$D$3-A50261),0)+A50261</f>
        <v>#N/A</v>
      </c>
    </row>
    <row r="50263" spans="1:1" x14ac:dyDescent="0.25">
      <c r="A50263" s="2" t="e">
        <f ca="1">MATCH($E$4,OFFSET(OFFSET(Journaal!$E$5,A50262,0),,,Journaal!$D$3-A50262),0)+A50262</f>
        <v>#N/A</v>
      </c>
    </row>
    <row r="50264" spans="1:1" x14ac:dyDescent="0.25">
      <c r="A50264" s="2" t="e">
        <f ca="1">MATCH($E$4,OFFSET(OFFSET(Journaal!$E$5,A50263,0),,,Journaal!$D$3-A50263),0)+A50263</f>
        <v>#N/A</v>
      </c>
    </row>
    <row r="50265" spans="1:1" x14ac:dyDescent="0.25">
      <c r="A50265" s="2" t="e">
        <f ca="1">MATCH($E$4,OFFSET(OFFSET(Journaal!$E$5,A50264,0),,,Journaal!$D$3-A50264),0)+A50264</f>
        <v>#N/A</v>
      </c>
    </row>
    <row r="50266" spans="1:1" x14ac:dyDescent="0.25">
      <c r="A50266" s="2" t="e">
        <f ca="1">MATCH($E$4,OFFSET(OFFSET(Journaal!$E$5,A50265,0),,,Journaal!$D$3-A50265),0)+A50265</f>
        <v>#N/A</v>
      </c>
    </row>
    <row r="50267" spans="1:1" x14ac:dyDescent="0.25">
      <c r="A50267" s="2" t="e">
        <f ca="1">MATCH($E$4,OFFSET(OFFSET(Journaal!$E$5,A50266,0),,,Journaal!$D$3-A50266),0)+A50266</f>
        <v>#N/A</v>
      </c>
    </row>
    <row r="50268" spans="1:1" x14ac:dyDescent="0.25">
      <c r="A50268" s="2" t="e">
        <f ca="1">MATCH($E$4,OFFSET(OFFSET(Journaal!$E$5,A50267,0),,,Journaal!$D$3-A50267),0)+A50267</f>
        <v>#N/A</v>
      </c>
    </row>
    <row r="50269" spans="1:1" x14ac:dyDescent="0.25">
      <c r="A50269" s="2" t="e">
        <f ca="1">MATCH($E$4,OFFSET(OFFSET(Journaal!$E$5,A50268,0),,,Journaal!$D$3-A50268),0)+A50268</f>
        <v>#N/A</v>
      </c>
    </row>
    <row r="50270" spans="1:1" x14ac:dyDescent="0.25">
      <c r="A50270" s="2" t="e">
        <f ca="1">MATCH($E$4,OFFSET(OFFSET(Journaal!$E$5,A50269,0),,,Journaal!$D$3-A50269),0)+A50269</f>
        <v>#N/A</v>
      </c>
    </row>
    <row r="50271" spans="1:1" x14ac:dyDescent="0.25">
      <c r="A50271" s="2" t="e">
        <f ca="1">MATCH($E$4,OFFSET(OFFSET(Journaal!$E$5,A50270,0),,,Journaal!$D$3-A50270),0)+A50270</f>
        <v>#N/A</v>
      </c>
    </row>
    <row r="50272" spans="1:1" x14ac:dyDescent="0.25">
      <c r="A50272" s="2" t="e">
        <f ca="1">MATCH($E$4,OFFSET(OFFSET(Journaal!$E$5,A50271,0),,,Journaal!$D$3-A50271),0)+A50271</f>
        <v>#N/A</v>
      </c>
    </row>
    <row r="50273" spans="1:1" x14ac:dyDescent="0.25">
      <c r="A50273" s="2" t="e">
        <f ca="1">MATCH($E$4,OFFSET(OFFSET(Journaal!$E$5,A50272,0),,,Journaal!$D$3-A50272),0)+A50272</f>
        <v>#N/A</v>
      </c>
    </row>
    <row r="50274" spans="1:1" x14ac:dyDescent="0.25">
      <c r="A50274" s="2" t="e">
        <f ca="1">MATCH($E$4,OFFSET(OFFSET(Journaal!$E$5,A50273,0),,,Journaal!$D$3-A50273),0)+A50273</f>
        <v>#N/A</v>
      </c>
    </row>
    <row r="50275" spans="1:1" x14ac:dyDescent="0.25">
      <c r="A50275" s="2" t="e">
        <f ca="1">MATCH($E$4,OFFSET(OFFSET(Journaal!$E$5,A50274,0),,,Journaal!$D$3-A50274),0)+A50274</f>
        <v>#N/A</v>
      </c>
    </row>
    <row r="50276" spans="1:1" x14ac:dyDescent="0.25">
      <c r="A50276" s="2" t="e">
        <f ca="1">MATCH($E$4,OFFSET(OFFSET(Journaal!$E$5,A50275,0),,,Journaal!$D$3-A50275),0)+A50275</f>
        <v>#N/A</v>
      </c>
    </row>
    <row r="50277" spans="1:1" x14ac:dyDescent="0.25">
      <c r="A50277" s="2" t="e">
        <f ca="1">MATCH($E$4,OFFSET(OFFSET(Journaal!$E$5,A50276,0),,,Journaal!$D$3-A50276),0)+A50276</f>
        <v>#N/A</v>
      </c>
    </row>
    <row r="50278" spans="1:1" x14ac:dyDescent="0.25">
      <c r="A50278" s="2" t="e">
        <f ca="1">MATCH($E$4,OFFSET(OFFSET(Journaal!$E$5,A50277,0),,,Journaal!$D$3-A50277),0)+A50277</f>
        <v>#N/A</v>
      </c>
    </row>
    <row r="50279" spans="1:1" x14ac:dyDescent="0.25">
      <c r="A50279" s="2" t="e">
        <f ca="1">MATCH($E$4,OFFSET(OFFSET(Journaal!$E$5,A50278,0),,,Journaal!$D$3-A50278),0)+A50278</f>
        <v>#N/A</v>
      </c>
    </row>
    <row r="50280" spans="1:1" x14ac:dyDescent="0.25">
      <c r="A50280" s="2" t="e">
        <f ca="1">MATCH($E$4,OFFSET(OFFSET(Journaal!$E$5,A50279,0),,,Journaal!$D$3-A50279),0)+A50279</f>
        <v>#N/A</v>
      </c>
    </row>
    <row r="50281" spans="1:1" x14ac:dyDescent="0.25">
      <c r="A50281" s="2" t="e">
        <f ca="1">MATCH($E$4,OFFSET(OFFSET(Journaal!$E$5,A50280,0),,,Journaal!$D$3-A50280),0)+A50280</f>
        <v>#N/A</v>
      </c>
    </row>
    <row r="50282" spans="1:1" x14ac:dyDescent="0.25">
      <c r="A50282" s="2" t="e">
        <f ca="1">MATCH($E$4,OFFSET(OFFSET(Journaal!$E$5,A50281,0),,,Journaal!$D$3-A50281),0)+A50281</f>
        <v>#N/A</v>
      </c>
    </row>
    <row r="50283" spans="1:1" x14ac:dyDescent="0.25">
      <c r="A50283" s="2" t="e">
        <f ca="1">MATCH($E$4,OFFSET(OFFSET(Journaal!$E$5,A50282,0),,,Journaal!$D$3-A50282),0)+A50282</f>
        <v>#N/A</v>
      </c>
    </row>
    <row r="50284" spans="1:1" x14ac:dyDescent="0.25">
      <c r="A50284" s="2" t="e">
        <f ca="1">MATCH($E$4,OFFSET(OFFSET(Journaal!$E$5,A50283,0),,,Journaal!$D$3-A50283),0)+A50283</f>
        <v>#N/A</v>
      </c>
    </row>
    <row r="50285" spans="1:1" x14ac:dyDescent="0.25">
      <c r="A50285" s="2" t="e">
        <f ca="1">MATCH($E$4,OFFSET(OFFSET(Journaal!$E$5,A50284,0),,,Journaal!$D$3-A50284),0)+A50284</f>
        <v>#N/A</v>
      </c>
    </row>
    <row r="50286" spans="1:1" x14ac:dyDescent="0.25">
      <c r="A50286" s="2" t="e">
        <f ca="1">MATCH($E$4,OFFSET(OFFSET(Journaal!$E$5,A50285,0),,,Journaal!$D$3-A50285),0)+A50285</f>
        <v>#N/A</v>
      </c>
    </row>
    <row r="50287" spans="1:1" x14ac:dyDescent="0.25">
      <c r="A50287" s="2" t="e">
        <f ca="1">MATCH($E$4,OFFSET(OFFSET(Journaal!$E$5,A50286,0),,,Journaal!$D$3-A50286),0)+A50286</f>
        <v>#N/A</v>
      </c>
    </row>
    <row r="50288" spans="1:1" x14ac:dyDescent="0.25">
      <c r="A50288" s="2" t="e">
        <f ca="1">MATCH($E$4,OFFSET(OFFSET(Journaal!$E$5,A50287,0),,,Journaal!$D$3-A50287),0)+A50287</f>
        <v>#N/A</v>
      </c>
    </row>
    <row r="50289" spans="1:1" x14ac:dyDescent="0.25">
      <c r="A50289" s="2" t="e">
        <f ca="1">MATCH($E$4,OFFSET(OFFSET(Journaal!$E$5,A50288,0),,,Journaal!$D$3-A50288),0)+A50288</f>
        <v>#N/A</v>
      </c>
    </row>
    <row r="50290" spans="1:1" x14ac:dyDescent="0.25">
      <c r="A50290" s="2" t="e">
        <f ca="1">MATCH($E$4,OFFSET(OFFSET(Journaal!$E$5,A50289,0),,,Journaal!$D$3-A50289),0)+A50289</f>
        <v>#N/A</v>
      </c>
    </row>
    <row r="50291" spans="1:1" x14ac:dyDescent="0.25">
      <c r="A50291" s="2" t="e">
        <f ca="1">MATCH($E$4,OFFSET(OFFSET(Journaal!$E$5,A50290,0),,,Journaal!$D$3-A50290),0)+A50290</f>
        <v>#N/A</v>
      </c>
    </row>
    <row r="50292" spans="1:1" x14ac:dyDescent="0.25">
      <c r="A50292" s="2" t="e">
        <f ca="1">MATCH($E$4,OFFSET(OFFSET(Journaal!$E$5,A50291,0),,,Journaal!$D$3-A50291),0)+A50291</f>
        <v>#N/A</v>
      </c>
    </row>
    <row r="50293" spans="1:1" x14ac:dyDescent="0.25">
      <c r="A50293" s="2" t="e">
        <f ca="1">MATCH($E$4,OFFSET(OFFSET(Journaal!$E$5,A50292,0),,,Journaal!$D$3-A50292),0)+A50292</f>
        <v>#N/A</v>
      </c>
    </row>
    <row r="50294" spans="1:1" x14ac:dyDescent="0.25">
      <c r="A50294" s="2" t="e">
        <f ca="1">MATCH($E$4,OFFSET(OFFSET(Journaal!$E$5,A50293,0),,,Journaal!$D$3-A50293),0)+A50293</f>
        <v>#N/A</v>
      </c>
    </row>
    <row r="50295" spans="1:1" x14ac:dyDescent="0.25">
      <c r="A50295" s="2" t="e">
        <f ca="1">MATCH($E$4,OFFSET(OFFSET(Journaal!$E$5,A50294,0),,,Journaal!$D$3-A50294),0)+A50294</f>
        <v>#N/A</v>
      </c>
    </row>
    <row r="50296" spans="1:1" x14ac:dyDescent="0.25">
      <c r="A50296" s="2" t="e">
        <f ca="1">MATCH($E$4,OFFSET(OFFSET(Journaal!$E$5,A50295,0),,,Journaal!$D$3-A50295),0)+A50295</f>
        <v>#N/A</v>
      </c>
    </row>
    <row r="50297" spans="1:1" x14ac:dyDescent="0.25">
      <c r="A50297" s="2" t="e">
        <f ca="1">MATCH($E$4,OFFSET(OFFSET(Journaal!$E$5,A50296,0),,,Journaal!$D$3-A50296),0)+A50296</f>
        <v>#N/A</v>
      </c>
    </row>
    <row r="50298" spans="1:1" x14ac:dyDescent="0.25">
      <c r="A50298" s="2" t="e">
        <f ca="1">MATCH($E$4,OFFSET(OFFSET(Journaal!$E$5,A50297,0),,,Journaal!$D$3-A50297),0)+A50297</f>
        <v>#N/A</v>
      </c>
    </row>
    <row r="50299" spans="1:1" x14ac:dyDescent="0.25">
      <c r="A50299" s="2" t="e">
        <f ca="1">MATCH($E$4,OFFSET(OFFSET(Journaal!$E$5,A50298,0),,,Journaal!$D$3-A50298),0)+A50298</f>
        <v>#N/A</v>
      </c>
    </row>
    <row r="50300" spans="1:1" x14ac:dyDescent="0.25">
      <c r="A50300" s="2" t="e">
        <f ca="1">MATCH($E$4,OFFSET(OFFSET(Journaal!$E$5,A50299,0),,,Journaal!$D$3-A50299),0)+A50299</f>
        <v>#N/A</v>
      </c>
    </row>
    <row r="50301" spans="1:1" x14ac:dyDescent="0.25">
      <c r="A50301" s="2" t="e">
        <f ca="1">MATCH($E$4,OFFSET(OFFSET(Journaal!$E$5,A50300,0),,,Journaal!$D$3-A50300),0)+A50300</f>
        <v>#N/A</v>
      </c>
    </row>
    <row r="50302" spans="1:1" x14ac:dyDescent="0.25">
      <c r="A50302" s="2" t="e">
        <f ca="1">MATCH($E$4,OFFSET(OFFSET(Journaal!$E$5,A50301,0),,,Journaal!$D$3-A50301),0)+A50301</f>
        <v>#N/A</v>
      </c>
    </row>
    <row r="50303" spans="1:1" x14ac:dyDescent="0.25">
      <c r="A50303" s="2" t="e">
        <f ca="1">MATCH($E$4,OFFSET(OFFSET(Journaal!$E$5,A50302,0),,,Journaal!$D$3-A50302),0)+A50302</f>
        <v>#N/A</v>
      </c>
    </row>
    <row r="50304" spans="1:1" x14ac:dyDescent="0.25">
      <c r="A50304" s="2" t="e">
        <f ca="1">MATCH($E$4,OFFSET(OFFSET(Journaal!$E$5,A50303,0),,,Journaal!$D$3-A50303),0)+A50303</f>
        <v>#N/A</v>
      </c>
    </row>
    <row r="50305" spans="1:1" x14ac:dyDescent="0.25">
      <c r="A50305" s="2" t="e">
        <f ca="1">MATCH($E$4,OFFSET(OFFSET(Journaal!$E$5,A50304,0),,,Journaal!$D$3-A50304),0)+A50304</f>
        <v>#N/A</v>
      </c>
    </row>
    <row r="50306" spans="1:1" x14ac:dyDescent="0.25">
      <c r="A50306" s="2" t="e">
        <f ca="1">MATCH($E$4,OFFSET(OFFSET(Journaal!$E$5,A50305,0),,,Journaal!$D$3-A50305),0)+A50305</f>
        <v>#N/A</v>
      </c>
    </row>
    <row r="50307" spans="1:1" x14ac:dyDescent="0.25">
      <c r="A50307" s="2" t="e">
        <f ca="1">MATCH($E$4,OFFSET(OFFSET(Journaal!$E$5,A50306,0),,,Journaal!$D$3-A50306),0)+A50306</f>
        <v>#N/A</v>
      </c>
    </row>
    <row r="50308" spans="1:1" x14ac:dyDescent="0.25">
      <c r="A50308" s="2" t="e">
        <f ca="1">MATCH($E$4,OFFSET(OFFSET(Journaal!$E$5,A50307,0),,,Journaal!$D$3-A50307),0)+A50307</f>
        <v>#N/A</v>
      </c>
    </row>
    <row r="50309" spans="1:1" x14ac:dyDescent="0.25">
      <c r="A50309" s="2" t="e">
        <f ca="1">MATCH($E$4,OFFSET(OFFSET(Journaal!$E$5,A50308,0),,,Journaal!$D$3-A50308),0)+A50308</f>
        <v>#N/A</v>
      </c>
    </row>
    <row r="50310" spans="1:1" x14ac:dyDescent="0.25">
      <c r="A50310" s="2" t="e">
        <f ca="1">MATCH($E$4,OFFSET(OFFSET(Journaal!$E$5,A50309,0),,,Journaal!$D$3-A50309),0)+A50309</f>
        <v>#N/A</v>
      </c>
    </row>
    <row r="50311" spans="1:1" x14ac:dyDescent="0.25">
      <c r="A50311" s="2" t="e">
        <f ca="1">MATCH($E$4,OFFSET(OFFSET(Journaal!$E$5,A50310,0),,,Journaal!$D$3-A50310),0)+A50310</f>
        <v>#N/A</v>
      </c>
    </row>
    <row r="50312" spans="1:1" x14ac:dyDescent="0.25">
      <c r="A50312" s="2" t="e">
        <f ca="1">MATCH($E$4,OFFSET(OFFSET(Journaal!$E$5,A50311,0),,,Journaal!$D$3-A50311),0)+A50311</f>
        <v>#N/A</v>
      </c>
    </row>
    <row r="50313" spans="1:1" x14ac:dyDescent="0.25">
      <c r="A50313" s="2" t="e">
        <f ca="1">MATCH($E$4,OFFSET(OFFSET(Journaal!$E$5,A50312,0),,,Journaal!$D$3-A50312),0)+A50312</f>
        <v>#N/A</v>
      </c>
    </row>
    <row r="50314" spans="1:1" x14ac:dyDescent="0.25">
      <c r="A50314" s="2" t="e">
        <f ca="1">MATCH($E$4,OFFSET(OFFSET(Journaal!$E$5,A50313,0),,,Journaal!$D$3-A50313),0)+A50313</f>
        <v>#N/A</v>
      </c>
    </row>
    <row r="50315" spans="1:1" x14ac:dyDescent="0.25">
      <c r="A50315" s="2" t="e">
        <f ca="1">MATCH($E$4,OFFSET(OFFSET(Journaal!$E$5,A50314,0),,,Journaal!$D$3-A50314),0)+A50314</f>
        <v>#N/A</v>
      </c>
    </row>
    <row r="50316" spans="1:1" x14ac:dyDescent="0.25">
      <c r="A50316" s="2" t="e">
        <f ca="1">MATCH($E$4,OFFSET(OFFSET(Journaal!$E$5,A50315,0),,,Journaal!$D$3-A50315),0)+A50315</f>
        <v>#N/A</v>
      </c>
    </row>
    <row r="50317" spans="1:1" x14ac:dyDescent="0.25">
      <c r="A50317" s="2" t="e">
        <f ca="1">MATCH($E$4,OFFSET(OFFSET(Journaal!$E$5,A50316,0),,,Journaal!$D$3-A50316),0)+A50316</f>
        <v>#N/A</v>
      </c>
    </row>
    <row r="50318" spans="1:1" x14ac:dyDescent="0.25">
      <c r="A50318" s="2" t="e">
        <f ca="1">MATCH($E$4,OFFSET(OFFSET(Journaal!$E$5,A50317,0),,,Journaal!$D$3-A50317),0)+A50317</f>
        <v>#N/A</v>
      </c>
    </row>
    <row r="50319" spans="1:1" x14ac:dyDescent="0.25">
      <c r="A50319" s="2" t="e">
        <f ca="1">MATCH($E$4,OFFSET(OFFSET(Journaal!$E$5,A50318,0),,,Journaal!$D$3-A50318),0)+A50318</f>
        <v>#N/A</v>
      </c>
    </row>
    <row r="50320" spans="1:1" x14ac:dyDescent="0.25">
      <c r="A50320" s="2" t="e">
        <f ca="1">MATCH($E$4,OFFSET(OFFSET(Journaal!$E$5,A50319,0),,,Journaal!$D$3-A50319),0)+A50319</f>
        <v>#N/A</v>
      </c>
    </row>
    <row r="50321" spans="1:1" x14ac:dyDescent="0.25">
      <c r="A50321" s="2" t="e">
        <f ca="1">MATCH($E$4,OFFSET(OFFSET(Journaal!$E$5,A50320,0),,,Journaal!$D$3-A50320),0)+A50320</f>
        <v>#N/A</v>
      </c>
    </row>
    <row r="50322" spans="1:1" x14ac:dyDescent="0.25">
      <c r="A50322" s="2" t="e">
        <f ca="1">MATCH($E$4,OFFSET(OFFSET(Journaal!$E$5,A50321,0),,,Journaal!$D$3-A50321),0)+A50321</f>
        <v>#N/A</v>
      </c>
    </row>
    <row r="50323" spans="1:1" x14ac:dyDescent="0.25">
      <c r="A50323" s="2" t="e">
        <f ca="1">MATCH($E$4,OFFSET(OFFSET(Journaal!$E$5,A50322,0),,,Journaal!$D$3-A50322),0)+A50322</f>
        <v>#N/A</v>
      </c>
    </row>
    <row r="50324" spans="1:1" x14ac:dyDescent="0.25">
      <c r="A50324" s="2" t="e">
        <f ca="1">MATCH($E$4,OFFSET(OFFSET(Journaal!$E$5,A50323,0),,,Journaal!$D$3-A50323),0)+A50323</f>
        <v>#N/A</v>
      </c>
    </row>
    <row r="50325" spans="1:1" x14ac:dyDescent="0.25">
      <c r="A50325" s="2" t="e">
        <f ca="1">MATCH($E$4,OFFSET(OFFSET(Journaal!$E$5,A50324,0),,,Journaal!$D$3-A50324),0)+A50324</f>
        <v>#N/A</v>
      </c>
    </row>
    <row r="50326" spans="1:1" x14ac:dyDescent="0.25">
      <c r="A50326" s="2" t="e">
        <f ca="1">MATCH($E$4,OFFSET(OFFSET(Journaal!$E$5,A50325,0),,,Journaal!$D$3-A50325),0)+A50325</f>
        <v>#N/A</v>
      </c>
    </row>
    <row r="50327" spans="1:1" x14ac:dyDescent="0.25">
      <c r="A50327" s="2" t="e">
        <f ca="1">MATCH($E$4,OFFSET(OFFSET(Journaal!$E$5,A50326,0),,,Journaal!$D$3-A50326),0)+A50326</f>
        <v>#N/A</v>
      </c>
    </row>
    <row r="50328" spans="1:1" x14ac:dyDescent="0.25">
      <c r="A50328" s="2" t="e">
        <f ca="1">MATCH($E$4,OFFSET(OFFSET(Journaal!$E$5,A50327,0),,,Journaal!$D$3-A50327),0)+A50327</f>
        <v>#N/A</v>
      </c>
    </row>
    <row r="50329" spans="1:1" x14ac:dyDescent="0.25">
      <c r="A50329" s="2" t="e">
        <f ca="1">MATCH($E$4,OFFSET(OFFSET(Journaal!$E$5,A50328,0),,,Journaal!$D$3-A50328),0)+A50328</f>
        <v>#N/A</v>
      </c>
    </row>
    <row r="50330" spans="1:1" x14ac:dyDescent="0.25">
      <c r="A50330" s="2" t="e">
        <f ca="1">MATCH($E$4,OFFSET(OFFSET(Journaal!$E$5,A50329,0),,,Journaal!$D$3-A50329),0)+A50329</f>
        <v>#N/A</v>
      </c>
    </row>
    <row r="50331" spans="1:1" x14ac:dyDescent="0.25">
      <c r="A50331" s="2" t="e">
        <f ca="1">MATCH($E$4,OFFSET(OFFSET(Journaal!$E$5,A50330,0),,,Journaal!$D$3-A50330),0)+A50330</f>
        <v>#N/A</v>
      </c>
    </row>
    <row r="50332" spans="1:1" x14ac:dyDescent="0.25">
      <c r="A50332" s="2" t="e">
        <f ca="1">MATCH($E$4,OFFSET(OFFSET(Journaal!$E$5,A50331,0),,,Journaal!$D$3-A50331),0)+A50331</f>
        <v>#N/A</v>
      </c>
    </row>
    <row r="50333" spans="1:1" x14ac:dyDescent="0.25">
      <c r="A50333" s="2" t="e">
        <f ca="1">MATCH($E$4,OFFSET(OFFSET(Journaal!$E$5,A50332,0),,,Journaal!$D$3-A50332),0)+A50332</f>
        <v>#N/A</v>
      </c>
    </row>
    <row r="50334" spans="1:1" x14ac:dyDescent="0.25">
      <c r="A50334" s="2" t="e">
        <f ca="1">MATCH($E$4,OFFSET(OFFSET(Journaal!$E$5,A50333,0),,,Journaal!$D$3-A50333),0)+A50333</f>
        <v>#N/A</v>
      </c>
    </row>
    <row r="50335" spans="1:1" x14ac:dyDescent="0.25">
      <c r="A50335" s="2" t="e">
        <f ca="1">MATCH($E$4,OFFSET(OFFSET(Journaal!$E$5,A50334,0),,,Journaal!$D$3-A50334),0)+A50334</f>
        <v>#N/A</v>
      </c>
    </row>
    <row r="50336" spans="1:1" x14ac:dyDescent="0.25">
      <c r="A50336" s="2" t="e">
        <f ca="1">MATCH($E$4,OFFSET(OFFSET(Journaal!$E$5,A50335,0),,,Journaal!$D$3-A50335),0)+A50335</f>
        <v>#N/A</v>
      </c>
    </row>
    <row r="50337" spans="1:1" x14ac:dyDescent="0.25">
      <c r="A50337" s="2" t="e">
        <f ca="1">MATCH($E$4,OFFSET(OFFSET(Journaal!$E$5,A50336,0),,,Journaal!$D$3-A50336),0)+A50336</f>
        <v>#N/A</v>
      </c>
    </row>
    <row r="50338" spans="1:1" x14ac:dyDescent="0.25">
      <c r="A50338" s="2" t="e">
        <f ca="1">MATCH($E$4,OFFSET(OFFSET(Journaal!$E$5,A50337,0),,,Journaal!$D$3-A50337),0)+A50337</f>
        <v>#N/A</v>
      </c>
    </row>
    <row r="50339" spans="1:1" x14ac:dyDescent="0.25">
      <c r="A50339" s="2" t="e">
        <f ca="1">MATCH($E$4,OFFSET(OFFSET(Journaal!$E$5,A50338,0),,,Journaal!$D$3-A50338),0)+A50338</f>
        <v>#N/A</v>
      </c>
    </row>
    <row r="50340" spans="1:1" x14ac:dyDescent="0.25">
      <c r="A50340" s="2" t="e">
        <f ca="1">MATCH($E$4,OFFSET(OFFSET(Journaal!$E$5,A50339,0),,,Journaal!$D$3-A50339),0)+A50339</f>
        <v>#N/A</v>
      </c>
    </row>
    <row r="50341" spans="1:1" x14ac:dyDescent="0.25">
      <c r="A50341" s="2" t="e">
        <f ca="1">MATCH($E$4,OFFSET(OFFSET(Journaal!$E$5,A50340,0),,,Journaal!$D$3-A50340),0)+A50340</f>
        <v>#N/A</v>
      </c>
    </row>
    <row r="50342" spans="1:1" x14ac:dyDescent="0.25">
      <c r="A50342" s="2" t="e">
        <f ca="1">MATCH($E$4,OFFSET(OFFSET(Journaal!$E$5,A50341,0),,,Journaal!$D$3-A50341),0)+A50341</f>
        <v>#N/A</v>
      </c>
    </row>
    <row r="50343" spans="1:1" x14ac:dyDescent="0.25">
      <c r="A50343" s="2" t="e">
        <f ca="1">MATCH($E$4,OFFSET(OFFSET(Journaal!$E$5,A50342,0),,,Journaal!$D$3-A50342),0)+A50342</f>
        <v>#N/A</v>
      </c>
    </row>
    <row r="50344" spans="1:1" x14ac:dyDescent="0.25">
      <c r="A50344" s="2" t="e">
        <f ca="1">MATCH($E$4,OFFSET(OFFSET(Journaal!$E$5,A50343,0),,,Journaal!$D$3-A50343),0)+A50343</f>
        <v>#N/A</v>
      </c>
    </row>
    <row r="50345" spans="1:1" x14ac:dyDescent="0.25">
      <c r="A50345" s="2" t="e">
        <f ca="1">MATCH($E$4,OFFSET(OFFSET(Journaal!$E$5,A50344,0),,,Journaal!$D$3-A50344),0)+A50344</f>
        <v>#N/A</v>
      </c>
    </row>
    <row r="50346" spans="1:1" x14ac:dyDescent="0.25">
      <c r="A50346" s="2" t="e">
        <f ca="1">MATCH($E$4,OFFSET(OFFSET(Journaal!$E$5,A50345,0),,,Journaal!$D$3-A50345),0)+A50345</f>
        <v>#N/A</v>
      </c>
    </row>
    <row r="50347" spans="1:1" x14ac:dyDescent="0.25">
      <c r="A50347" s="2" t="e">
        <f ca="1">MATCH($E$4,OFFSET(OFFSET(Journaal!$E$5,A50346,0),,,Journaal!$D$3-A50346),0)+A50346</f>
        <v>#N/A</v>
      </c>
    </row>
    <row r="50348" spans="1:1" x14ac:dyDescent="0.25">
      <c r="A50348" s="2" t="e">
        <f ca="1">MATCH($E$4,OFFSET(OFFSET(Journaal!$E$5,A50347,0),,,Journaal!$D$3-A50347),0)+A50347</f>
        <v>#N/A</v>
      </c>
    </row>
    <row r="50349" spans="1:1" x14ac:dyDescent="0.25">
      <c r="A50349" s="2" t="e">
        <f ca="1">MATCH($E$4,OFFSET(OFFSET(Journaal!$E$5,A50348,0),,,Journaal!$D$3-A50348),0)+A50348</f>
        <v>#N/A</v>
      </c>
    </row>
    <row r="50350" spans="1:1" x14ac:dyDescent="0.25">
      <c r="A50350" s="2" t="e">
        <f ca="1">MATCH($E$4,OFFSET(OFFSET(Journaal!$E$5,A50349,0),,,Journaal!$D$3-A50349),0)+A50349</f>
        <v>#N/A</v>
      </c>
    </row>
    <row r="50351" spans="1:1" x14ac:dyDescent="0.25">
      <c r="A50351" s="2" t="e">
        <f ca="1">MATCH($E$4,OFFSET(OFFSET(Journaal!$E$5,A50350,0),,,Journaal!$D$3-A50350),0)+A50350</f>
        <v>#N/A</v>
      </c>
    </row>
    <row r="50352" spans="1:1" x14ac:dyDescent="0.25">
      <c r="A50352" s="2" t="e">
        <f ca="1">MATCH($E$4,OFFSET(OFFSET(Journaal!$E$5,A50351,0),,,Journaal!$D$3-A50351),0)+A50351</f>
        <v>#N/A</v>
      </c>
    </row>
    <row r="50353" spans="1:1" x14ac:dyDescent="0.25">
      <c r="A50353" s="2" t="e">
        <f ca="1">MATCH($E$4,OFFSET(OFFSET(Journaal!$E$5,A50352,0),,,Journaal!$D$3-A50352),0)+A50352</f>
        <v>#N/A</v>
      </c>
    </row>
    <row r="50354" spans="1:1" x14ac:dyDescent="0.25">
      <c r="A50354" s="2" t="e">
        <f ca="1">MATCH($E$4,OFFSET(OFFSET(Journaal!$E$5,A50353,0),,,Journaal!$D$3-A50353),0)+A50353</f>
        <v>#N/A</v>
      </c>
    </row>
    <row r="50355" spans="1:1" x14ac:dyDescent="0.25">
      <c r="A50355" s="2" t="e">
        <f ca="1">MATCH($E$4,OFFSET(OFFSET(Journaal!$E$5,A50354,0),,,Journaal!$D$3-A50354),0)+A50354</f>
        <v>#N/A</v>
      </c>
    </row>
    <row r="50356" spans="1:1" x14ac:dyDescent="0.25">
      <c r="A50356" s="2" t="e">
        <f ca="1">MATCH($E$4,OFFSET(OFFSET(Journaal!$E$5,A50355,0),,,Journaal!$D$3-A50355),0)+A50355</f>
        <v>#N/A</v>
      </c>
    </row>
    <row r="50357" spans="1:1" x14ac:dyDescent="0.25">
      <c r="A50357" s="2" t="e">
        <f ca="1">MATCH($E$4,OFFSET(OFFSET(Journaal!$E$5,A50356,0),,,Journaal!$D$3-A50356),0)+A50356</f>
        <v>#N/A</v>
      </c>
    </row>
    <row r="50358" spans="1:1" x14ac:dyDescent="0.25">
      <c r="A50358" s="2" t="e">
        <f ca="1">MATCH($E$4,OFFSET(OFFSET(Journaal!$E$5,A50357,0),,,Journaal!$D$3-A50357),0)+A50357</f>
        <v>#N/A</v>
      </c>
    </row>
    <row r="50359" spans="1:1" x14ac:dyDescent="0.25">
      <c r="A50359" s="2" t="e">
        <f ca="1">MATCH($E$4,OFFSET(OFFSET(Journaal!$E$5,A50358,0),,,Journaal!$D$3-A50358),0)+A50358</f>
        <v>#N/A</v>
      </c>
    </row>
    <row r="50360" spans="1:1" x14ac:dyDescent="0.25">
      <c r="A50360" s="2" t="e">
        <f ca="1">MATCH($E$4,OFFSET(OFFSET(Journaal!$E$5,A50359,0),,,Journaal!$D$3-A50359),0)+A50359</f>
        <v>#N/A</v>
      </c>
    </row>
    <row r="50361" spans="1:1" x14ac:dyDescent="0.25">
      <c r="A50361" s="2" t="e">
        <f ca="1">MATCH($E$4,OFFSET(OFFSET(Journaal!$E$5,A50360,0),,,Journaal!$D$3-A50360),0)+A50360</f>
        <v>#N/A</v>
      </c>
    </row>
    <row r="50362" spans="1:1" x14ac:dyDescent="0.25">
      <c r="A50362" s="2" t="e">
        <f ca="1">MATCH($E$4,OFFSET(OFFSET(Journaal!$E$5,A50361,0),,,Journaal!$D$3-A50361),0)+A50361</f>
        <v>#N/A</v>
      </c>
    </row>
    <row r="50363" spans="1:1" x14ac:dyDescent="0.25">
      <c r="A50363" s="2" t="e">
        <f ca="1">MATCH($E$4,OFFSET(OFFSET(Journaal!$E$5,A50362,0),,,Journaal!$D$3-A50362),0)+A50362</f>
        <v>#N/A</v>
      </c>
    </row>
    <row r="50364" spans="1:1" x14ac:dyDescent="0.25">
      <c r="A50364" s="2" t="e">
        <f ca="1">MATCH($E$4,OFFSET(OFFSET(Journaal!$E$5,A50363,0),,,Journaal!$D$3-A50363),0)+A50363</f>
        <v>#N/A</v>
      </c>
    </row>
    <row r="50365" spans="1:1" x14ac:dyDescent="0.25">
      <c r="A50365" s="2" t="e">
        <f ca="1">MATCH($E$4,OFFSET(OFFSET(Journaal!$E$5,A50364,0),,,Journaal!$D$3-A50364),0)+A50364</f>
        <v>#N/A</v>
      </c>
    </row>
    <row r="50366" spans="1:1" x14ac:dyDescent="0.25">
      <c r="A50366" s="2" t="e">
        <f ca="1">MATCH($E$4,OFFSET(OFFSET(Journaal!$E$5,A50365,0),,,Journaal!$D$3-A50365),0)+A50365</f>
        <v>#N/A</v>
      </c>
    </row>
    <row r="50367" spans="1:1" x14ac:dyDescent="0.25">
      <c r="A50367" s="2" t="e">
        <f ca="1">MATCH($E$4,OFFSET(OFFSET(Journaal!$E$5,A50366,0),,,Journaal!$D$3-A50366),0)+A50366</f>
        <v>#N/A</v>
      </c>
    </row>
    <row r="50368" spans="1:1" x14ac:dyDescent="0.25">
      <c r="A50368" s="2" t="e">
        <f ca="1">MATCH($E$4,OFFSET(OFFSET(Journaal!$E$5,A50367,0),,,Journaal!$D$3-A50367),0)+A50367</f>
        <v>#N/A</v>
      </c>
    </row>
    <row r="50369" spans="1:1" x14ac:dyDescent="0.25">
      <c r="A50369" s="2" t="e">
        <f ca="1">MATCH($E$4,OFFSET(OFFSET(Journaal!$E$5,A50368,0),,,Journaal!$D$3-A50368),0)+A50368</f>
        <v>#N/A</v>
      </c>
    </row>
    <row r="50370" spans="1:1" x14ac:dyDescent="0.25">
      <c r="A50370" s="2" t="e">
        <f ca="1">MATCH($E$4,OFFSET(OFFSET(Journaal!$E$5,A50369,0),,,Journaal!$D$3-A50369),0)+A50369</f>
        <v>#N/A</v>
      </c>
    </row>
    <row r="50371" spans="1:1" x14ac:dyDescent="0.25">
      <c r="A50371" s="2" t="e">
        <f ca="1">MATCH($E$4,OFFSET(OFFSET(Journaal!$E$5,A50370,0),,,Journaal!$D$3-A50370),0)+A50370</f>
        <v>#N/A</v>
      </c>
    </row>
    <row r="50372" spans="1:1" x14ac:dyDescent="0.25">
      <c r="A50372" s="2" t="e">
        <f ca="1">MATCH($E$4,OFFSET(OFFSET(Journaal!$E$5,A50371,0),,,Journaal!$D$3-A50371),0)+A50371</f>
        <v>#N/A</v>
      </c>
    </row>
    <row r="50373" spans="1:1" x14ac:dyDescent="0.25">
      <c r="A50373" s="2" t="e">
        <f ca="1">MATCH($E$4,OFFSET(OFFSET(Journaal!$E$5,A50372,0),,,Journaal!$D$3-A50372),0)+A50372</f>
        <v>#N/A</v>
      </c>
    </row>
    <row r="50374" spans="1:1" x14ac:dyDescent="0.25">
      <c r="A50374" s="2" t="e">
        <f ca="1">MATCH($E$4,OFFSET(OFFSET(Journaal!$E$5,A50373,0),,,Journaal!$D$3-A50373),0)+A50373</f>
        <v>#N/A</v>
      </c>
    </row>
    <row r="50375" spans="1:1" x14ac:dyDescent="0.25">
      <c r="A50375" s="2" t="e">
        <f ca="1">MATCH($E$4,OFFSET(OFFSET(Journaal!$E$5,A50374,0),,,Journaal!$D$3-A50374),0)+A50374</f>
        <v>#N/A</v>
      </c>
    </row>
    <row r="50376" spans="1:1" x14ac:dyDescent="0.25">
      <c r="A50376" s="2" t="e">
        <f ca="1">MATCH($E$4,OFFSET(OFFSET(Journaal!$E$5,A50375,0),,,Journaal!$D$3-A50375),0)+A50375</f>
        <v>#N/A</v>
      </c>
    </row>
    <row r="50377" spans="1:1" x14ac:dyDescent="0.25">
      <c r="A50377" s="2" t="e">
        <f ca="1">MATCH($E$4,OFFSET(OFFSET(Journaal!$E$5,A50376,0),,,Journaal!$D$3-A50376),0)+A50376</f>
        <v>#N/A</v>
      </c>
    </row>
    <row r="50378" spans="1:1" x14ac:dyDescent="0.25">
      <c r="A50378" s="2" t="e">
        <f ca="1">MATCH($E$4,OFFSET(OFFSET(Journaal!$E$5,A50377,0),,,Journaal!$D$3-A50377),0)+A50377</f>
        <v>#N/A</v>
      </c>
    </row>
    <row r="50379" spans="1:1" x14ac:dyDescent="0.25">
      <c r="A50379" s="2" t="e">
        <f ca="1">MATCH($E$4,OFFSET(OFFSET(Journaal!$E$5,A50378,0),,,Journaal!$D$3-A50378),0)+A50378</f>
        <v>#N/A</v>
      </c>
    </row>
    <row r="50380" spans="1:1" x14ac:dyDescent="0.25">
      <c r="A50380" s="2" t="e">
        <f ca="1">MATCH($E$4,OFFSET(OFFSET(Journaal!$E$5,A50379,0),,,Journaal!$D$3-A50379),0)+A50379</f>
        <v>#N/A</v>
      </c>
    </row>
    <row r="50381" spans="1:1" x14ac:dyDescent="0.25">
      <c r="A50381" s="2" t="e">
        <f ca="1">MATCH($E$4,OFFSET(OFFSET(Journaal!$E$5,A50380,0),,,Journaal!$D$3-A50380),0)+A50380</f>
        <v>#N/A</v>
      </c>
    </row>
    <row r="50382" spans="1:1" x14ac:dyDescent="0.25">
      <c r="A50382" s="2" t="e">
        <f ca="1">MATCH($E$4,OFFSET(OFFSET(Journaal!$E$5,A50381,0),,,Journaal!$D$3-A50381),0)+A50381</f>
        <v>#N/A</v>
      </c>
    </row>
    <row r="50383" spans="1:1" x14ac:dyDescent="0.25">
      <c r="A50383" s="2" t="e">
        <f ca="1">MATCH($E$4,OFFSET(OFFSET(Journaal!$E$5,A50382,0),,,Journaal!$D$3-A50382),0)+A50382</f>
        <v>#N/A</v>
      </c>
    </row>
    <row r="50384" spans="1:1" x14ac:dyDescent="0.25">
      <c r="A50384" s="2" t="e">
        <f ca="1">MATCH($E$4,OFFSET(OFFSET(Journaal!$E$5,A50383,0),,,Journaal!$D$3-A50383),0)+A50383</f>
        <v>#N/A</v>
      </c>
    </row>
    <row r="50385" spans="1:1" x14ac:dyDescent="0.25">
      <c r="A50385" s="2" t="e">
        <f ca="1">MATCH($E$4,OFFSET(OFFSET(Journaal!$E$5,A50384,0),,,Journaal!$D$3-A50384),0)+A50384</f>
        <v>#N/A</v>
      </c>
    </row>
    <row r="50386" spans="1:1" x14ac:dyDescent="0.25">
      <c r="A50386" s="2" t="e">
        <f ca="1">MATCH($E$4,OFFSET(OFFSET(Journaal!$E$5,A50385,0),,,Journaal!$D$3-A50385),0)+A50385</f>
        <v>#N/A</v>
      </c>
    </row>
    <row r="50387" spans="1:1" x14ac:dyDescent="0.25">
      <c r="A50387" s="2" t="e">
        <f ca="1">MATCH($E$4,OFFSET(OFFSET(Journaal!$E$5,A50386,0),,,Journaal!$D$3-A50386),0)+A50386</f>
        <v>#N/A</v>
      </c>
    </row>
    <row r="50388" spans="1:1" x14ac:dyDescent="0.25">
      <c r="A50388" s="2" t="e">
        <f ca="1">MATCH($E$4,OFFSET(OFFSET(Journaal!$E$5,A50387,0),,,Journaal!$D$3-A50387),0)+A50387</f>
        <v>#N/A</v>
      </c>
    </row>
    <row r="50389" spans="1:1" x14ac:dyDescent="0.25">
      <c r="A50389" s="2" t="e">
        <f ca="1">MATCH($E$4,OFFSET(OFFSET(Journaal!$E$5,A50388,0),,,Journaal!$D$3-A50388),0)+A50388</f>
        <v>#N/A</v>
      </c>
    </row>
    <row r="50390" spans="1:1" x14ac:dyDescent="0.25">
      <c r="A50390" s="2" t="e">
        <f ca="1">MATCH($E$4,OFFSET(OFFSET(Journaal!$E$5,A50389,0),,,Journaal!$D$3-A50389),0)+A50389</f>
        <v>#N/A</v>
      </c>
    </row>
    <row r="50391" spans="1:1" x14ac:dyDescent="0.25">
      <c r="A50391" s="2" t="e">
        <f ca="1">MATCH($E$4,OFFSET(OFFSET(Journaal!$E$5,A50390,0),,,Journaal!$D$3-A50390),0)+A50390</f>
        <v>#N/A</v>
      </c>
    </row>
    <row r="50392" spans="1:1" x14ac:dyDescent="0.25">
      <c r="A50392" s="2" t="e">
        <f ca="1">MATCH($E$4,OFFSET(OFFSET(Journaal!$E$5,A50391,0),,,Journaal!$D$3-A50391),0)+A50391</f>
        <v>#N/A</v>
      </c>
    </row>
    <row r="50393" spans="1:1" x14ac:dyDescent="0.25">
      <c r="A50393" s="2" t="e">
        <f ca="1">MATCH($E$4,OFFSET(OFFSET(Journaal!$E$5,A50392,0),,,Journaal!$D$3-A50392),0)+A50392</f>
        <v>#N/A</v>
      </c>
    </row>
    <row r="50394" spans="1:1" x14ac:dyDescent="0.25">
      <c r="A50394" s="2" t="e">
        <f ca="1">MATCH($E$4,OFFSET(OFFSET(Journaal!$E$5,A50393,0),,,Journaal!$D$3-A50393),0)+A50393</f>
        <v>#N/A</v>
      </c>
    </row>
    <row r="50395" spans="1:1" x14ac:dyDescent="0.25">
      <c r="A50395" s="2" t="e">
        <f ca="1">MATCH($E$4,OFFSET(OFFSET(Journaal!$E$5,A50394,0),,,Journaal!$D$3-A50394),0)+A50394</f>
        <v>#N/A</v>
      </c>
    </row>
    <row r="50396" spans="1:1" x14ac:dyDescent="0.25">
      <c r="A50396" s="2" t="e">
        <f ca="1">MATCH($E$4,OFFSET(OFFSET(Journaal!$E$5,A50395,0),,,Journaal!$D$3-A50395),0)+A50395</f>
        <v>#N/A</v>
      </c>
    </row>
    <row r="50397" spans="1:1" x14ac:dyDescent="0.25">
      <c r="A50397" s="2" t="e">
        <f ca="1">MATCH($E$4,OFFSET(OFFSET(Journaal!$E$5,A50396,0),,,Journaal!$D$3-A50396),0)+A50396</f>
        <v>#N/A</v>
      </c>
    </row>
    <row r="50398" spans="1:1" x14ac:dyDescent="0.25">
      <c r="A50398" s="2" t="e">
        <f ca="1">MATCH($E$4,OFFSET(OFFSET(Journaal!$E$5,A50397,0),,,Journaal!$D$3-A50397),0)+A50397</f>
        <v>#N/A</v>
      </c>
    </row>
    <row r="50399" spans="1:1" x14ac:dyDescent="0.25">
      <c r="A50399" s="2" t="e">
        <f ca="1">MATCH($E$4,OFFSET(OFFSET(Journaal!$E$5,A50398,0),,,Journaal!$D$3-A50398),0)+A50398</f>
        <v>#N/A</v>
      </c>
    </row>
    <row r="50400" spans="1:1" x14ac:dyDescent="0.25">
      <c r="A50400" s="2" t="e">
        <f ca="1">MATCH($E$4,OFFSET(OFFSET(Journaal!$E$5,A50399,0),,,Journaal!$D$3-A50399),0)+A50399</f>
        <v>#N/A</v>
      </c>
    </row>
    <row r="50401" spans="1:1" x14ac:dyDescent="0.25">
      <c r="A50401" s="2" t="e">
        <f ca="1">MATCH($E$4,OFFSET(OFFSET(Journaal!$E$5,A50400,0),,,Journaal!$D$3-A50400),0)+A50400</f>
        <v>#N/A</v>
      </c>
    </row>
    <row r="50402" spans="1:1" x14ac:dyDescent="0.25">
      <c r="A50402" s="2" t="e">
        <f ca="1">MATCH($E$4,OFFSET(OFFSET(Journaal!$E$5,A50401,0),,,Journaal!$D$3-A50401),0)+A50401</f>
        <v>#N/A</v>
      </c>
    </row>
    <row r="50403" spans="1:1" x14ac:dyDescent="0.25">
      <c r="A50403" s="2" t="e">
        <f ca="1">MATCH($E$4,OFFSET(OFFSET(Journaal!$E$5,A50402,0),,,Journaal!$D$3-A50402),0)+A50402</f>
        <v>#N/A</v>
      </c>
    </row>
    <row r="50404" spans="1:1" x14ac:dyDescent="0.25">
      <c r="A50404" s="2" t="e">
        <f ca="1">MATCH($E$4,OFFSET(OFFSET(Journaal!$E$5,A50403,0),,,Journaal!$D$3-A50403),0)+A50403</f>
        <v>#N/A</v>
      </c>
    </row>
    <row r="50405" spans="1:1" x14ac:dyDescent="0.25">
      <c r="A50405" s="2" t="e">
        <f ca="1">MATCH($E$4,OFFSET(OFFSET(Journaal!$E$5,A50404,0),,,Journaal!$D$3-A50404),0)+A50404</f>
        <v>#N/A</v>
      </c>
    </row>
    <row r="50406" spans="1:1" x14ac:dyDescent="0.25">
      <c r="A50406" s="2" t="e">
        <f ca="1">MATCH($E$4,OFFSET(OFFSET(Journaal!$E$5,A50405,0),,,Journaal!$D$3-A50405),0)+A50405</f>
        <v>#N/A</v>
      </c>
    </row>
    <row r="50407" spans="1:1" x14ac:dyDescent="0.25">
      <c r="A50407" s="2" t="e">
        <f ca="1">MATCH($E$4,OFFSET(OFFSET(Journaal!$E$5,A50406,0),,,Journaal!$D$3-A50406),0)+A50406</f>
        <v>#N/A</v>
      </c>
    </row>
    <row r="50408" spans="1:1" x14ac:dyDescent="0.25">
      <c r="A50408" s="2" t="e">
        <f ca="1">MATCH($E$4,OFFSET(OFFSET(Journaal!$E$5,A50407,0),,,Journaal!$D$3-A50407),0)+A50407</f>
        <v>#N/A</v>
      </c>
    </row>
    <row r="50409" spans="1:1" x14ac:dyDescent="0.25">
      <c r="A50409" s="2" t="e">
        <f ca="1">MATCH($E$4,OFFSET(OFFSET(Journaal!$E$5,A50408,0),,,Journaal!$D$3-A50408),0)+A50408</f>
        <v>#N/A</v>
      </c>
    </row>
    <row r="50410" spans="1:1" x14ac:dyDescent="0.25">
      <c r="A50410" s="2" t="e">
        <f ca="1">MATCH($E$4,OFFSET(OFFSET(Journaal!$E$5,A50409,0),,,Journaal!$D$3-A50409),0)+A50409</f>
        <v>#N/A</v>
      </c>
    </row>
    <row r="50411" spans="1:1" x14ac:dyDescent="0.25">
      <c r="A50411" s="2" t="e">
        <f ca="1">MATCH($E$4,OFFSET(OFFSET(Journaal!$E$5,A50410,0),,,Journaal!$D$3-A50410),0)+A50410</f>
        <v>#N/A</v>
      </c>
    </row>
    <row r="50412" spans="1:1" x14ac:dyDescent="0.25">
      <c r="A50412" s="2" t="e">
        <f ca="1">MATCH($E$4,OFFSET(OFFSET(Journaal!$E$5,A50411,0),,,Journaal!$D$3-A50411),0)+A50411</f>
        <v>#N/A</v>
      </c>
    </row>
    <row r="50413" spans="1:1" x14ac:dyDescent="0.25">
      <c r="A50413" s="2" t="e">
        <f ca="1">MATCH($E$4,OFFSET(OFFSET(Journaal!$E$5,A50412,0),,,Journaal!$D$3-A50412),0)+A50412</f>
        <v>#N/A</v>
      </c>
    </row>
    <row r="50414" spans="1:1" x14ac:dyDescent="0.25">
      <c r="A50414" s="2" t="e">
        <f ca="1">MATCH($E$4,OFFSET(OFFSET(Journaal!$E$5,A50413,0),,,Journaal!$D$3-A50413),0)+A50413</f>
        <v>#N/A</v>
      </c>
    </row>
    <row r="50415" spans="1:1" x14ac:dyDescent="0.25">
      <c r="A50415" s="2" t="e">
        <f ca="1">MATCH($E$4,OFFSET(OFFSET(Journaal!$E$5,A50414,0),,,Journaal!$D$3-A50414),0)+A50414</f>
        <v>#N/A</v>
      </c>
    </row>
    <row r="50416" spans="1:1" x14ac:dyDescent="0.25">
      <c r="A50416" s="2" t="e">
        <f ca="1">MATCH($E$4,OFFSET(OFFSET(Journaal!$E$5,A50415,0),,,Journaal!$D$3-A50415),0)+A50415</f>
        <v>#N/A</v>
      </c>
    </row>
    <row r="50417" spans="1:1" x14ac:dyDescent="0.25">
      <c r="A50417" s="2" t="e">
        <f ca="1">MATCH($E$4,OFFSET(OFFSET(Journaal!$E$5,A50416,0),,,Journaal!$D$3-A50416),0)+A50416</f>
        <v>#N/A</v>
      </c>
    </row>
    <row r="50418" spans="1:1" x14ac:dyDescent="0.25">
      <c r="A50418" s="2" t="e">
        <f ca="1">MATCH($E$4,OFFSET(OFFSET(Journaal!$E$5,A50417,0),,,Journaal!$D$3-A50417),0)+A50417</f>
        <v>#N/A</v>
      </c>
    </row>
    <row r="50419" spans="1:1" x14ac:dyDescent="0.25">
      <c r="A50419" s="2" t="e">
        <f ca="1">MATCH($E$4,OFFSET(OFFSET(Journaal!$E$5,A50418,0),,,Journaal!$D$3-A50418),0)+A50418</f>
        <v>#N/A</v>
      </c>
    </row>
    <row r="50420" spans="1:1" x14ac:dyDescent="0.25">
      <c r="A50420" s="2" t="e">
        <f ca="1">MATCH($E$4,OFFSET(OFFSET(Journaal!$E$5,A50419,0),,,Journaal!$D$3-A50419),0)+A50419</f>
        <v>#N/A</v>
      </c>
    </row>
    <row r="50421" spans="1:1" x14ac:dyDescent="0.25">
      <c r="A50421" s="2" t="e">
        <f ca="1">MATCH($E$4,OFFSET(OFFSET(Journaal!$E$5,A50420,0),,,Journaal!$D$3-A50420),0)+A50420</f>
        <v>#N/A</v>
      </c>
    </row>
    <row r="50422" spans="1:1" x14ac:dyDescent="0.25">
      <c r="A50422" s="2" t="e">
        <f ca="1">MATCH($E$4,OFFSET(OFFSET(Journaal!$E$5,A50421,0),,,Journaal!$D$3-A50421),0)+A50421</f>
        <v>#N/A</v>
      </c>
    </row>
    <row r="50423" spans="1:1" x14ac:dyDescent="0.25">
      <c r="A50423" s="2" t="e">
        <f ca="1">MATCH($E$4,OFFSET(OFFSET(Journaal!$E$5,A50422,0),,,Journaal!$D$3-A50422),0)+A50422</f>
        <v>#N/A</v>
      </c>
    </row>
    <row r="50424" spans="1:1" x14ac:dyDescent="0.25">
      <c r="A50424" s="2" t="e">
        <f ca="1">MATCH($E$4,OFFSET(OFFSET(Journaal!$E$5,A50423,0),,,Journaal!$D$3-A50423),0)+A50423</f>
        <v>#N/A</v>
      </c>
    </row>
    <row r="50425" spans="1:1" x14ac:dyDescent="0.25">
      <c r="A50425" s="2" t="e">
        <f ca="1">MATCH($E$4,OFFSET(OFFSET(Journaal!$E$5,A50424,0),,,Journaal!$D$3-A50424),0)+A50424</f>
        <v>#N/A</v>
      </c>
    </row>
    <row r="50426" spans="1:1" x14ac:dyDescent="0.25">
      <c r="A50426" s="2" t="e">
        <f ca="1">MATCH($E$4,OFFSET(OFFSET(Journaal!$E$5,A50425,0),,,Journaal!$D$3-A50425),0)+A50425</f>
        <v>#N/A</v>
      </c>
    </row>
    <row r="50427" spans="1:1" x14ac:dyDescent="0.25">
      <c r="A50427" s="2" t="e">
        <f ca="1">MATCH($E$4,OFFSET(OFFSET(Journaal!$E$5,A50426,0),,,Journaal!$D$3-A50426),0)+A50426</f>
        <v>#N/A</v>
      </c>
    </row>
    <row r="50428" spans="1:1" x14ac:dyDescent="0.25">
      <c r="A50428" s="2" t="e">
        <f ca="1">MATCH($E$4,OFFSET(OFFSET(Journaal!$E$5,A50427,0),,,Journaal!$D$3-A50427),0)+A50427</f>
        <v>#N/A</v>
      </c>
    </row>
    <row r="50429" spans="1:1" x14ac:dyDescent="0.25">
      <c r="A50429" s="2" t="e">
        <f ca="1">MATCH($E$4,OFFSET(OFFSET(Journaal!$E$5,A50428,0),,,Journaal!$D$3-A50428),0)+A50428</f>
        <v>#N/A</v>
      </c>
    </row>
    <row r="50430" spans="1:1" x14ac:dyDescent="0.25">
      <c r="A50430" s="2" t="e">
        <f ca="1">MATCH($E$4,OFFSET(OFFSET(Journaal!$E$5,A50429,0),,,Journaal!$D$3-A50429),0)+A50429</f>
        <v>#N/A</v>
      </c>
    </row>
    <row r="50431" spans="1:1" x14ac:dyDescent="0.25">
      <c r="A50431" s="2" t="e">
        <f ca="1">MATCH($E$4,OFFSET(OFFSET(Journaal!$E$5,A50430,0),,,Journaal!$D$3-A50430),0)+A50430</f>
        <v>#N/A</v>
      </c>
    </row>
    <row r="50432" spans="1:1" x14ac:dyDescent="0.25">
      <c r="A50432" s="2" t="e">
        <f ca="1">MATCH($E$4,OFFSET(OFFSET(Journaal!$E$5,A50431,0),,,Journaal!$D$3-A50431),0)+A50431</f>
        <v>#N/A</v>
      </c>
    </row>
    <row r="50433" spans="1:1" x14ac:dyDescent="0.25">
      <c r="A50433" s="2" t="e">
        <f ca="1">MATCH($E$4,OFFSET(OFFSET(Journaal!$E$5,A50432,0),,,Journaal!$D$3-A50432),0)+A50432</f>
        <v>#N/A</v>
      </c>
    </row>
    <row r="50434" spans="1:1" x14ac:dyDescent="0.25">
      <c r="A50434" s="2" t="e">
        <f ca="1">MATCH($E$4,OFFSET(OFFSET(Journaal!$E$5,A50433,0),,,Journaal!$D$3-A50433),0)+A50433</f>
        <v>#N/A</v>
      </c>
    </row>
    <row r="50435" spans="1:1" x14ac:dyDescent="0.25">
      <c r="A50435" s="2" t="e">
        <f ca="1">MATCH($E$4,OFFSET(OFFSET(Journaal!$E$5,A50434,0),,,Journaal!$D$3-A50434),0)+A50434</f>
        <v>#N/A</v>
      </c>
    </row>
    <row r="50436" spans="1:1" x14ac:dyDescent="0.25">
      <c r="A50436" s="2" t="e">
        <f ca="1">MATCH($E$4,OFFSET(OFFSET(Journaal!$E$5,A50435,0),,,Journaal!$D$3-A50435),0)+A50435</f>
        <v>#N/A</v>
      </c>
    </row>
    <row r="50437" spans="1:1" x14ac:dyDescent="0.25">
      <c r="A50437" s="2" t="e">
        <f ca="1">MATCH($E$4,OFFSET(OFFSET(Journaal!$E$5,A50436,0),,,Journaal!$D$3-A50436),0)+A50436</f>
        <v>#N/A</v>
      </c>
    </row>
    <row r="50438" spans="1:1" x14ac:dyDescent="0.25">
      <c r="A50438" s="2" t="e">
        <f ca="1">MATCH($E$4,OFFSET(OFFSET(Journaal!$E$5,A50437,0),,,Journaal!$D$3-A50437),0)+A50437</f>
        <v>#N/A</v>
      </c>
    </row>
    <row r="50439" spans="1:1" x14ac:dyDescent="0.25">
      <c r="A50439" s="2" t="e">
        <f ca="1">MATCH($E$4,OFFSET(OFFSET(Journaal!$E$5,A50438,0),,,Journaal!$D$3-A50438),0)+A50438</f>
        <v>#N/A</v>
      </c>
    </row>
    <row r="50440" spans="1:1" x14ac:dyDescent="0.25">
      <c r="A50440" s="2" t="e">
        <f ca="1">MATCH($E$4,OFFSET(OFFSET(Journaal!$E$5,A50439,0),,,Journaal!$D$3-A50439),0)+A50439</f>
        <v>#N/A</v>
      </c>
    </row>
    <row r="50441" spans="1:1" x14ac:dyDescent="0.25">
      <c r="A50441" s="2" t="e">
        <f ca="1">MATCH($E$4,OFFSET(OFFSET(Journaal!$E$5,A50440,0),,,Journaal!$D$3-A50440),0)+A50440</f>
        <v>#N/A</v>
      </c>
    </row>
    <row r="50442" spans="1:1" x14ac:dyDescent="0.25">
      <c r="A50442" s="2" t="e">
        <f ca="1">MATCH($E$4,OFFSET(OFFSET(Journaal!$E$5,A50441,0),,,Journaal!$D$3-A50441),0)+A50441</f>
        <v>#N/A</v>
      </c>
    </row>
    <row r="50443" spans="1:1" x14ac:dyDescent="0.25">
      <c r="A50443" s="2" t="e">
        <f ca="1">MATCH($E$4,OFFSET(OFFSET(Journaal!$E$5,A50442,0),,,Journaal!$D$3-A50442),0)+A50442</f>
        <v>#N/A</v>
      </c>
    </row>
    <row r="50444" spans="1:1" x14ac:dyDescent="0.25">
      <c r="A50444" s="2" t="e">
        <f ca="1">MATCH($E$4,OFFSET(OFFSET(Journaal!$E$5,A50443,0),,,Journaal!$D$3-A50443),0)+A50443</f>
        <v>#N/A</v>
      </c>
    </row>
    <row r="50445" spans="1:1" x14ac:dyDescent="0.25">
      <c r="A50445" s="2" t="e">
        <f ca="1">MATCH($E$4,OFFSET(OFFSET(Journaal!$E$5,A50444,0),,,Journaal!$D$3-A50444),0)+A50444</f>
        <v>#N/A</v>
      </c>
    </row>
    <row r="50446" spans="1:1" x14ac:dyDescent="0.25">
      <c r="A50446" s="2" t="e">
        <f ca="1">MATCH($E$4,OFFSET(OFFSET(Journaal!$E$5,A50445,0),,,Journaal!$D$3-A50445),0)+A50445</f>
        <v>#N/A</v>
      </c>
    </row>
    <row r="50447" spans="1:1" x14ac:dyDescent="0.25">
      <c r="A50447" s="2" t="e">
        <f ca="1">MATCH($E$4,OFFSET(OFFSET(Journaal!$E$5,A50446,0),,,Journaal!$D$3-A50446),0)+A50446</f>
        <v>#N/A</v>
      </c>
    </row>
    <row r="50448" spans="1:1" x14ac:dyDescent="0.25">
      <c r="A50448" s="2" t="e">
        <f ca="1">MATCH($E$4,OFFSET(OFFSET(Journaal!$E$5,A50447,0),,,Journaal!$D$3-A50447),0)+A50447</f>
        <v>#N/A</v>
      </c>
    </row>
    <row r="50449" spans="1:1" x14ac:dyDescent="0.25">
      <c r="A50449" s="2" t="e">
        <f ca="1">MATCH($E$4,OFFSET(OFFSET(Journaal!$E$5,A50448,0),,,Journaal!$D$3-A50448),0)+A50448</f>
        <v>#N/A</v>
      </c>
    </row>
    <row r="50450" spans="1:1" x14ac:dyDescent="0.25">
      <c r="A50450" s="2" t="e">
        <f ca="1">MATCH($E$4,OFFSET(OFFSET(Journaal!$E$5,A50449,0),,,Journaal!$D$3-A50449),0)+A50449</f>
        <v>#N/A</v>
      </c>
    </row>
    <row r="50451" spans="1:1" x14ac:dyDescent="0.25">
      <c r="A50451" s="2" t="e">
        <f ca="1">MATCH($E$4,OFFSET(OFFSET(Journaal!$E$5,A50450,0),,,Journaal!$D$3-A50450),0)+A50450</f>
        <v>#N/A</v>
      </c>
    </row>
    <row r="50452" spans="1:1" x14ac:dyDescent="0.25">
      <c r="A50452" s="2" t="e">
        <f ca="1">MATCH($E$4,OFFSET(OFFSET(Journaal!$E$5,A50451,0),,,Journaal!$D$3-A50451),0)+A50451</f>
        <v>#N/A</v>
      </c>
    </row>
    <row r="50453" spans="1:1" x14ac:dyDescent="0.25">
      <c r="A50453" s="2" t="e">
        <f ca="1">MATCH($E$4,OFFSET(OFFSET(Journaal!$E$5,A50452,0),,,Journaal!$D$3-A50452),0)+A50452</f>
        <v>#N/A</v>
      </c>
    </row>
    <row r="50454" spans="1:1" x14ac:dyDescent="0.25">
      <c r="A50454" s="2" t="e">
        <f ca="1">MATCH($E$4,OFFSET(OFFSET(Journaal!$E$5,A50453,0),,,Journaal!$D$3-A50453),0)+A50453</f>
        <v>#N/A</v>
      </c>
    </row>
    <row r="50455" spans="1:1" x14ac:dyDescent="0.25">
      <c r="A50455" s="2" t="e">
        <f ca="1">MATCH($E$4,OFFSET(OFFSET(Journaal!$E$5,A50454,0),,,Journaal!$D$3-A50454),0)+A50454</f>
        <v>#N/A</v>
      </c>
    </row>
    <row r="50456" spans="1:1" x14ac:dyDescent="0.25">
      <c r="A50456" s="2" t="e">
        <f ca="1">MATCH($E$4,OFFSET(OFFSET(Journaal!$E$5,A50455,0),,,Journaal!$D$3-A50455),0)+A50455</f>
        <v>#N/A</v>
      </c>
    </row>
    <row r="50457" spans="1:1" x14ac:dyDescent="0.25">
      <c r="A50457" s="2" t="e">
        <f ca="1">MATCH($E$4,OFFSET(OFFSET(Journaal!$E$5,A50456,0),,,Journaal!$D$3-A50456),0)+A50456</f>
        <v>#N/A</v>
      </c>
    </row>
    <row r="50458" spans="1:1" x14ac:dyDescent="0.25">
      <c r="A50458" s="2" t="e">
        <f ca="1">MATCH($E$4,OFFSET(OFFSET(Journaal!$E$5,A50457,0),,,Journaal!$D$3-A50457),0)+A50457</f>
        <v>#N/A</v>
      </c>
    </row>
    <row r="50459" spans="1:1" x14ac:dyDescent="0.25">
      <c r="A50459" s="2" t="e">
        <f ca="1">MATCH($E$4,OFFSET(OFFSET(Journaal!$E$5,A50458,0),,,Journaal!$D$3-A50458),0)+A50458</f>
        <v>#N/A</v>
      </c>
    </row>
    <row r="50460" spans="1:1" x14ac:dyDescent="0.25">
      <c r="A50460" s="2" t="e">
        <f ca="1">MATCH($E$4,OFFSET(OFFSET(Journaal!$E$5,A50459,0),,,Journaal!$D$3-A50459),0)+A50459</f>
        <v>#N/A</v>
      </c>
    </row>
    <row r="50461" spans="1:1" x14ac:dyDescent="0.25">
      <c r="A50461" s="2" t="e">
        <f ca="1">MATCH($E$4,OFFSET(OFFSET(Journaal!$E$5,A50460,0),,,Journaal!$D$3-A50460),0)+A50460</f>
        <v>#N/A</v>
      </c>
    </row>
    <row r="50462" spans="1:1" x14ac:dyDescent="0.25">
      <c r="A50462" s="2" t="e">
        <f ca="1">MATCH($E$4,OFFSET(OFFSET(Journaal!$E$5,A50461,0),,,Journaal!$D$3-A50461),0)+A50461</f>
        <v>#N/A</v>
      </c>
    </row>
    <row r="50463" spans="1:1" x14ac:dyDescent="0.25">
      <c r="A50463" s="2" t="e">
        <f ca="1">MATCH($E$4,OFFSET(OFFSET(Journaal!$E$5,A50462,0),,,Journaal!$D$3-A50462),0)+A50462</f>
        <v>#N/A</v>
      </c>
    </row>
    <row r="50464" spans="1:1" x14ac:dyDescent="0.25">
      <c r="A50464" s="2" t="e">
        <f ca="1">MATCH($E$4,OFFSET(OFFSET(Journaal!$E$5,A50463,0),,,Journaal!$D$3-A50463),0)+A50463</f>
        <v>#N/A</v>
      </c>
    </row>
    <row r="50465" spans="1:1" x14ac:dyDescent="0.25">
      <c r="A50465" s="2" t="e">
        <f ca="1">MATCH($E$4,OFFSET(OFFSET(Journaal!$E$5,A50464,0),,,Journaal!$D$3-A50464),0)+A50464</f>
        <v>#N/A</v>
      </c>
    </row>
    <row r="50466" spans="1:1" x14ac:dyDescent="0.25">
      <c r="A50466" s="2" t="e">
        <f ca="1">MATCH($E$4,OFFSET(OFFSET(Journaal!$E$5,A50465,0),,,Journaal!$D$3-A50465),0)+A50465</f>
        <v>#N/A</v>
      </c>
    </row>
    <row r="50467" spans="1:1" x14ac:dyDescent="0.25">
      <c r="A50467" s="2" t="e">
        <f ca="1">MATCH($E$4,OFFSET(OFFSET(Journaal!$E$5,A50466,0),,,Journaal!$D$3-A50466),0)+A50466</f>
        <v>#N/A</v>
      </c>
    </row>
    <row r="50468" spans="1:1" x14ac:dyDescent="0.25">
      <c r="A50468" s="2" t="e">
        <f ca="1">MATCH($E$4,OFFSET(OFFSET(Journaal!$E$5,A50467,0),,,Journaal!$D$3-A50467),0)+A50467</f>
        <v>#N/A</v>
      </c>
    </row>
    <row r="50469" spans="1:1" x14ac:dyDescent="0.25">
      <c r="A50469" s="2" t="e">
        <f ca="1">MATCH($E$4,OFFSET(OFFSET(Journaal!$E$5,A50468,0),,,Journaal!$D$3-A50468),0)+A50468</f>
        <v>#N/A</v>
      </c>
    </row>
    <row r="50470" spans="1:1" x14ac:dyDescent="0.25">
      <c r="A50470" s="2" t="e">
        <f ca="1">MATCH($E$4,OFFSET(OFFSET(Journaal!$E$5,A50469,0),,,Journaal!$D$3-A50469),0)+A50469</f>
        <v>#N/A</v>
      </c>
    </row>
    <row r="50471" spans="1:1" x14ac:dyDescent="0.25">
      <c r="A50471" s="2" t="e">
        <f ca="1">MATCH($E$4,OFFSET(OFFSET(Journaal!$E$5,A50470,0),,,Journaal!$D$3-A50470),0)+A50470</f>
        <v>#N/A</v>
      </c>
    </row>
    <row r="50472" spans="1:1" x14ac:dyDescent="0.25">
      <c r="A50472" s="2" t="e">
        <f ca="1">MATCH($E$4,OFFSET(OFFSET(Journaal!$E$5,A50471,0),,,Journaal!$D$3-A50471),0)+A50471</f>
        <v>#N/A</v>
      </c>
    </row>
    <row r="50473" spans="1:1" x14ac:dyDescent="0.25">
      <c r="A50473" s="2" t="e">
        <f ca="1">MATCH($E$4,OFFSET(OFFSET(Journaal!$E$5,A50472,0),,,Journaal!$D$3-A50472),0)+A50472</f>
        <v>#N/A</v>
      </c>
    </row>
    <row r="50474" spans="1:1" x14ac:dyDescent="0.25">
      <c r="A50474" s="2" t="e">
        <f ca="1">MATCH($E$4,OFFSET(OFFSET(Journaal!$E$5,A50473,0),,,Journaal!$D$3-A50473),0)+A50473</f>
        <v>#N/A</v>
      </c>
    </row>
    <row r="50475" spans="1:1" x14ac:dyDescent="0.25">
      <c r="A50475" s="2" t="e">
        <f ca="1">MATCH($E$4,OFFSET(OFFSET(Journaal!$E$5,A50474,0),,,Journaal!$D$3-A50474),0)+A50474</f>
        <v>#N/A</v>
      </c>
    </row>
    <row r="50476" spans="1:1" x14ac:dyDescent="0.25">
      <c r="A50476" s="2" t="e">
        <f ca="1">MATCH($E$4,OFFSET(OFFSET(Journaal!$E$5,A50475,0),,,Journaal!$D$3-A50475),0)+A50475</f>
        <v>#N/A</v>
      </c>
    </row>
    <row r="50477" spans="1:1" x14ac:dyDescent="0.25">
      <c r="A50477" s="2" t="e">
        <f ca="1">MATCH($E$4,OFFSET(OFFSET(Journaal!$E$5,A50476,0),,,Journaal!$D$3-A50476),0)+A50476</f>
        <v>#N/A</v>
      </c>
    </row>
    <row r="50478" spans="1:1" x14ac:dyDescent="0.25">
      <c r="A50478" s="2" t="e">
        <f ca="1">MATCH($E$4,OFFSET(OFFSET(Journaal!$E$5,A50477,0),,,Journaal!$D$3-A50477),0)+A50477</f>
        <v>#N/A</v>
      </c>
    </row>
    <row r="50479" spans="1:1" x14ac:dyDescent="0.25">
      <c r="A50479" s="2" t="e">
        <f ca="1">MATCH($E$4,OFFSET(OFFSET(Journaal!$E$5,A50478,0),,,Journaal!$D$3-A50478),0)+A50478</f>
        <v>#N/A</v>
      </c>
    </row>
    <row r="50480" spans="1:1" x14ac:dyDescent="0.25">
      <c r="A50480" s="2" t="e">
        <f ca="1">MATCH($E$4,OFFSET(OFFSET(Journaal!$E$5,A50479,0),,,Journaal!$D$3-A50479),0)+A50479</f>
        <v>#N/A</v>
      </c>
    </row>
    <row r="50481" spans="1:1" x14ac:dyDescent="0.25">
      <c r="A50481" s="2" t="e">
        <f ca="1">MATCH($E$4,OFFSET(OFFSET(Journaal!$E$5,A50480,0),,,Journaal!$D$3-A50480),0)+A50480</f>
        <v>#N/A</v>
      </c>
    </row>
    <row r="50482" spans="1:1" x14ac:dyDescent="0.25">
      <c r="A50482" s="2" t="e">
        <f ca="1">MATCH($E$4,OFFSET(OFFSET(Journaal!$E$5,A50481,0),,,Journaal!$D$3-A50481),0)+A50481</f>
        <v>#N/A</v>
      </c>
    </row>
    <row r="50483" spans="1:1" x14ac:dyDescent="0.25">
      <c r="A50483" s="2" t="e">
        <f ca="1">MATCH($E$4,OFFSET(OFFSET(Journaal!$E$5,A50482,0),,,Journaal!$D$3-A50482),0)+A50482</f>
        <v>#N/A</v>
      </c>
    </row>
    <row r="50484" spans="1:1" x14ac:dyDescent="0.25">
      <c r="A50484" s="2" t="e">
        <f ca="1">MATCH($E$4,OFFSET(OFFSET(Journaal!$E$5,A50483,0),,,Journaal!$D$3-A50483),0)+A50483</f>
        <v>#N/A</v>
      </c>
    </row>
    <row r="50485" spans="1:1" x14ac:dyDescent="0.25">
      <c r="A50485" s="2" t="e">
        <f ca="1">MATCH($E$4,OFFSET(OFFSET(Journaal!$E$5,A50484,0),,,Journaal!$D$3-A50484),0)+A50484</f>
        <v>#N/A</v>
      </c>
    </row>
    <row r="50486" spans="1:1" x14ac:dyDescent="0.25">
      <c r="A50486" s="2" t="e">
        <f ca="1">MATCH($E$4,OFFSET(OFFSET(Journaal!$E$5,A50485,0),,,Journaal!$D$3-A50485),0)+A50485</f>
        <v>#N/A</v>
      </c>
    </row>
    <row r="50487" spans="1:1" x14ac:dyDescent="0.25">
      <c r="A50487" s="2" t="e">
        <f ca="1">MATCH($E$4,OFFSET(OFFSET(Journaal!$E$5,A50486,0),,,Journaal!$D$3-A50486),0)+A50486</f>
        <v>#N/A</v>
      </c>
    </row>
    <row r="50488" spans="1:1" x14ac:dyDescent="0.25">
      <c r="A50488" s="2" t="e">
        <f ca="1">MATCH($E$4,OFFSET(OFFSET(Journaal!$E$5,A50487,0),,,Journaal!$D$3-A50487),0)+A50487</f>
        <v>#N/A</v>
      </c>
    </row>
    <row r="50489" spans="1:1" x14ac:dyDescent="0.25">
      <c r="A50489" s="2" t="e">
        <f ca="1">MATCH($E$4,OFFSET(OFFSET(Journaal!$E$5,A50488,0),,,Journaal!$D$3-A50488),0)+A50488</f>
        <v>#N/A</v>
      </c>
    </row>
    <row r="50490" spans="1:1" x14ac:dyDescent="0.25">
      <c r="A50490" s="2" t="e">
        <f ca="1">MATCH($E$4,OFFSET(OFFSET(Journaal!$E$5,A50489,0),,,Journaal!$D$3-A50489),0)+A50489</f>
        <v>#N/A</v>
      </c>
    </row>
    <row r="50491" spans="1:1" x14ac:dyDescent="0.25">
      <c r="A50491" s="2" t="e">
        <f ca="1">MATCH($E$4,OFFSET(OFFSET(Journaal!$E$5,A50490,0),,,Journaal!$D$3-A50490),0)+A50490</f>
        <v>#N/A</v>
      </c>
    </row>
    <row r="50492" spans="1:1" x14ac:dyDescent="0.25">
      <c r="A50492" s="2" t="e">
        <f ca="1">MATCH($E$4,OFFSET(OFFSET(Journaal!$E$5,A50491,0),,,Journaal!$D$3-A50491),0)+A50491</f>
        <v>#N/A</v>
      </c>
    </row>
    <row r="50493" spans="1:1" x14ac:dyDescent="0.25">
      <c r="A50493" s="2" t="e">
        <f ca="1">MATCH($E$4,OFFSET(OFFSET(Journaal!$E$5,A50492,0),,,Journaal!$D$3-A50492),0)+A50492</f>
        <v>#N/A</v>
      </c>
    </row>
    <row r="50494" spans="1:1" x14ac:dyDescent="0.25">
      <c r="A50494" s="2" t="e">
        <f ca="1">MATCH($E$4,OFFSET(OFFSET(Journaal!$E$5,A50493,0),,,Journaal!$D$3-A50493),0)+A50493</f>
        <v>#N/A</v>
      </c>
    </row>
    <row r="50495" spans="1:1" x14ac:dyDescent="0.25">
      <c r="A50495" s="2" t="e">
        <f ca="1">MATCH($E$4,OFFSET(OFFSET(Journaal!$E$5,A50494,0),,,Journaal!$D$3-A50494),0)+A50494</f>
        <v>#N/A</v>
      </c>
    </row>
    <row r="50496" spans="1:1" x14ac:dyDescent="0.25">
      <c r="A50496" s="2" t="e">
        <f ca="1">MATCH($E$4,OFFSET(OFFSET(Journaal!$E$5,A50495,0),,,Journaal!$D$3-A50495),0)+A50495</f>
        <v>#N/A</v>
      </c>
    </row>
    <row r="50497" spans="1:1" x14ac:dyDescent="0.25">
      <c r="A50497" s="2" t="e">
        <f ca="1">MATCH($E$4,OFFSET(OFFSET(Journaal!$E$5,A50496,0),,,Journaal!$D$3-A50496),0)+A50496</f>
        <v>#N/A</v>
      </c>
    </row>
    <row r="50498" spans="1:1" x14ac:dyDescent="0.25">
      <c r="A50498" s="2" t="e">
        <f ca="1">MATCH($E$4,OFFSET(OFFSET(Journaal!$E$5,A50497,0),,,Journaal!$D$3-A50497),0)+A50497</f>
        <v>#N/A</v>
      </c>
    </row>
    <row r="50499" spans="1:1" x14ac:dyDescent="0.25">
      <c r="A50499" s="2" t="e">
        <f ca="1">MATCH($E$4,OFFSET(OFFSET(Journaal!$E$5,A50498,0),,,Journaal!$D$3-A50498),0)+A50498</f>
        <v>#N/A</v>
      </c>
    </row>
    <row r="50500" spans="1:1" x14ac:dyDescent="0.25">
      <c r="A50500" s="2" t="e">
        <f ca="1">MATCH($E$4,OFFSET(OFFSET(Journaal!$E$5,A50499,0),,,Journaal!$D$3-A50499),0)+A50499</f>
        <v>#N/A</v>
      </c>
    </row>
    <row r="50501" spans="1:1" x14ac:dyDescent="0.25">
      <c r="A50501" s="2" t="e">
        <f ca="1">MATCH($E$4,OFFSET(OFFSET(Journaal!$E$5,A50500,0),,,Journaal!$D$3-A50500),0)+A50500</f>
        <v>#N/A</v>
      </c>
    </row>
    <row r="50502" spans="1:1" x14ac:dyDescent="0.25">
      <c r="A50502" s="2" t="e">
        <f ca="1">MATCH($E$4,OFFSET(OFFSET(Journaal!$E$5,A50501,0),,,Journaal!$D$3-A50501),0)+A50501</f>
        <v>#N/A</v>
      </c>
    </row>
    <row r="50503" spans="1:1" x14ac:dyDescent="0.25">
      <c r="A50503" s="2" t="e">
        <f ca="1">MATCH($E$4,OFFSET(OFFSET(Journaal!$E$5,A50502,0),,,Journaal!$D$3-A50502),0)+A50502</f>
        <v>#N/A</v>
      </c>
    </row>
    <row r="50504" spans="1:1" x14ac:dyDescent="0.25">
      <c r="A50504" s="2" t="e">
        <f ca="1">MATCH($E$4,OFFSET(OFFSET(Journaal!$E$5,A50503,0),,,Journaal!$D$3-A50503),0)+A50503</f>
        <v>#N/A</v>
      </c>
    </row>
    <row r="50505" spans="1:1" x14ac:dyDescent="0.25">
      <c r="A50505" s="2" t="e">
        <f ca="1">MATCH($E$4,OFFSET(OFFSET(Journaal!$E$5,A50504,0),,,Journaal!$D$3-A50504),0)+A50504</f>
        <v>#N/A</v>
      </c>
    </row>
    <row r="50506" spans="1:1" x14ac:dyDescent="0.25">
      <c r="A50506" s="2" t="e">
        <f ca="1">MATCH($E$4,OFFSET(OFFSET(Journaal!$E$5,A50505,0),,,Journaal!$D$3-A50505),0)+A50505</f>
        <v>#N/A</v>
      </c>
    </row>
    <row r="50507" spans="1:1" x14ac:dyDescent="0.25">
      <c r="A50507" s="2" t="e">
        <f ca="1">MATCH($E$4,OFFSET(OFFSET(Journaal!$E$5,A50506,0),,,Journaal!$D$3-A50506),0)+A50506</f>
        <v>#N/A</v>
      </c>
    </row>
    <row r="50508" spans="1:1" x14ac:dyDescent="0.25">
      <c r="A50508" s="2" t="e">
        <f ca="1">MATCH($E$4,OFFSET(OFFSET(Journaal!$E$5,A50507,0),,,Journaal!$D$3-A50507),0)+A50507</f>
        <v>#N/A</v>
      </c>
    </row>
    <row r="50509" spans="1:1" x14ac:dyDescent="0.25">
      <c r="A50509" s="2" t="e">
        <f ca="1">MATCH($E$4,OFFSET(OFFSET(Journaal!$E$5,A50508,0),,,Journaal!$D$3-A50508),0)+A50508</f>
        <v>#N/A</v>
      </c>
    </row>
    <row r="50510" spans="1:1" x14ac:dyDescent="0.25">
      <c r="A50510" s="2" t="e">
        <f ca="1">MATCH($E$4,OFFSET(OFFSET(Journaal!$E$5,A50509,0),,,Journaal!$D$3-A50509),0)+A50509</f>
        <v>#N/A</v>
      </c>
    </row>
    <row r="50511" spans="1:1" x14ac:dyDescent="0.25">
      <c r="A50511" s="2" t="e">
        <f ca="1">MATCH($E$4,OFFSET(OFFSET(Journaal!$E$5,A50510,0),,,Journaal!$D$3-A50510),0)+A50510</f>
        <v>#N/A</v>
      </c>
    </row>
    <row r="50512" spans="1:1" x14ac:dyDescent="0.25">
      <c r="A50512" s="2" t="e">
        <f ca="1">MATCH($E$4,OFFSET(OFFSET(Journaal!$E$5,A50511,0),,,Journaal!$D$3-A50511),0)+A50511</f>
        <v>#N/A</v>
      </c>
    </row>
    <row r="50513" spans="1:1" x14ac:dyDescent="0.25">
      <c r="A50513" s="2" t="e">
        <f ca="1">MATCH($E$4,OFFSET(OFFSET(Journaal!$E$5,A50512,0),,,Journaal!$D$3-A50512),0)+A50512</f>
        <v>#N/A</v>
      </c>
    </row>
    <row r="50514" spans="1:1" x14ac:dyDescent="0.25">
      <c r="A50514" s="2" t="e">
        <f ca="1">MATCH($E$4,OFFSET(OFFSET(Journaal!$E$5,A50513,0),,,Journaal!$D$3-A50513),0)+A50513</f>
        <v>#N/A</v>
      </c>
    </row>
    <row r="50515" spans="1:1" x14ac:dyDescent="0.25">
      <c r="A50515" s="2" t="e">
        <f ca="1">MATCH($E$4,OFFSET(OFFSET(Journaal!$E$5,A50514,0),,,Journaal!$D$3-A50514),0)+A50514</f>
        <v>#N/A</v>
      </c>
    </row>
    <row r="50516" spans="1:1" x14ac:dyDescent="0.25">
      <c r="A50516" s="2" t="e">
        <f ca="1">MATCH($E$4,OFFSET(OFFSET(Journaal!$E$5,A50515,0),,,Journaal!$D$3-A50515),0)+A50515</f>
        <v>#N/A</v>
      </c>
    </row>
    <row r="50517" spans="1:1" x14ac:dyDescent="0.25">
      <c r="A50517" s="2" t="e">
        <f ca="1">MATCH($E$4,OFFSET(OFFSET(Journaal!$E$5,A50516,0),,,Journaal!$D$3-A50516),0)+A50516</f>
        <v>#N/A</v>
      </c>
    </row>
    <row r="50518" spans="1:1" x14ac:dyDescent="0.25">
      <c r="A50518" s="2" t="e">
        <f ca="1">MATCH($E$4,OFFSET(OFFSET(Journaal!$E$5,A50517,0),,,Journaal!$D$3-A50517),0)+A50517</f>
        <v>#N/A</v>
      </c>
    </row>
    <row r="50519" spans="1:1" x14ac:dyDescent="0.25">
      <c r="A50519" s="2" t="e">
        <f ca="1">MATCH($E$4,OFFSET(OFFSET(Journaal!$E$5,A50518,0),,,Journaal!$D$3-A50518),0)+A50518</f>
        <v>#N/A</v>
      </c>
    </row>
    <row r="50520" spans="1:1" x14ac:dyDescent="0.25">
      <c r="A50520" s="2" t="e">
        <f ca="1">MATCH($E$4,OFFSET(OFFSET(Journaal!$E$5,A50519,0),,,Journaal!$D$3-A50519),0)+A50519</f>
        <v>#N/A</v>
      </c>
    </row>
    <row r="50521" spans="1:1" x14ac:dyDescent="0.25">
      <c r="A50521" s="2" t="e">
        <f ca="1">MATCH($E$4,OFFSET(OFFSET(Journaal!$E$5,A50520,0),,,Journaal!$D$3-A50520),0)+A50520</f>
        <v>#N/A</v>
      </c>
    </row>
    <row r="50522" spans="1:1" x14ac:dyDescent="0.25">
      <c r="A50522" s="2" t="e">
        <f ca="1">MATCH($E$4,OFFSET(OFFSET(Journaal!$E$5,A50521,0),,,Journaal!$D$3-A50521),0)+A50521</f>
        <v>#N/A</v>
      </c>
    </row>
    <row r="50523" spans="1:1" x14ac:dyDescent="0.25">
      <c r="A50523" s="2" t="e">
        <f ca="1">MATCH($E$4,OFFSET(OFFSET(Journaal!$E$5,A50522,0),,,Journaal!$D$3-A50522),0)+A50522</f>
        <v>#N/A</v>
      </c>
    </row>
    <row r="50524" spans="1:1" x14ac:dyDescent="0.25">
      <c r="A50524" s="2" t="e">
        <f ca="1">MATCH($E$4,OFFSET(OFFSET(Journaal!$E$5,A50523,0),,,Journaal!$D$3-A50523),0)+A50523</f>
        <v>#N/A</v>
      </c>
    </row>
    <row r="50525" spans="1:1" x14ac:dyDescent="0.25">
      <c r="A50525" s="2" t="e">
        <f ca="1">MATCH($E$4,OFFSET(OFFSET(Journaal!$E$5,A50524,0),,,Journaal!$D$3-A50524),0)+A50524</f>
        <v>#N/A</v>
      </c>
    </row>
    <row r="50526" spans="1:1" x14ac:dyDescent="0.25">
      <c r="A50526" s="2" t="e">
        <f ca="1">MATCH($E$4,OFFSET(OFFSET(Journaal!$E$5,A50525,0),,,Journaal!$D$3-A50525),0)+A50525</f>
        <v>#N/A</v>
      </c>
    </row>
    <row r="50527" spans="1:1" x14ac:dyDescent="0.25">
      <c r="A50527" s="2" t="e">
        <f ca="1">MATCH($E$4,OFFSET(OFFSET(Journaal!$E$5,A50526,0),,,Journaal!$D$3-A50526),0)+A50526</f>
        <v>#N/A</v>
      </c>
    </row>
    <row r="50528" spans="1:1" x14ac:dyDescent="0.25">
      <c r="A50528" s="2" t="e">
        <f ca="1">MATCH($E$4,OFFSET(OFFSET(Journaal!$E$5,A50527,0),,,Journaal!$D$3-A50527),0)+A50527</f>
        <v>#N/A</v>
      </c>
    </row>
    <row r="50529" spans="1:1" x14ac:dyDescent="0.25">
      <c r="A50529" s="2" t="e">
        <f ca="1">MATCH($E$4,OFFSET(OFFSET(Journaal!$E$5,A50528,0),,,Journaal!$D$3-A50528),0)+A50528</f>
        <v>#N/A</v>
      </c>
    </row>
    <row r="50530" spans="1:1" x14ac:dyDescent="0.25">
      <c r="A50530" s="2" t="e">
        <f ca="1">MATCH($E$4,OFFSET(OFFSET(Journaal!$E$5,A50529,0),,,Journaal!$D$3-A50529),0)+A50529</f>
        <v>#N/A</v>
      </c>
    </row>
    <row r="50531" spans="1:1" x14ac:dyDescent="0.25">
      <c r="A50531" s="2" t="e">
        <f ca="1">MATCH($E$4,OFFSET(OFFSET(Journaal!$E$5,A50530,0),,,Journaal!$D$3-A50530),0)+A50530</f>
        <v>#N/A</v>
      </c>
    </row>
    <row r="50532" spans="1:1" x14ac:dyDescent="0.25">
      <c r="A50532" s="2" t="e">
        <f ca="1">MATCH($E$4,OFFSET(OFFSET(Journaal!$E$5,A50531,0),,,Journaal!$D$3-A50531),0)+A50531</f>
        <v>#N/A</v>
      </c>
    </row>
    <row r="50533" spans="1:1" x14ac:dyDescent="0.25">
      <c r="A50533" s="2" t="e">
        <f ca="1">MATCH($E$4,OFFSET(OFFSET(Journaal!$E$5,A50532,0),,,Journaal!$D$3-A50532),0)+A50532</f>
        <v>#N/A</v>
      </c>
    </row>
    <row r="50534" spans="1:1" x14ac:dyDescent="0.25">
      <c r="A50534" s="2" t="e">
        <f ca="1">MATCH($E$4,OFFSET(OFFSET(Journaal!$E$5,A50533,0),,,Journaal!$D$3-A50533),0)+A50533</f>
        <v>#N/A</v>
      </c>
    </row>
    <row r="50535" spans="1:1" x14ac:dyDescent="0.25">
      <c r="A50535" s="2" t="e">
        <f ca="1">MATCH($E$4,OFFSET(OFFSET(Journaal!$E$5,A50534,0),,,Journaal!$D$3-A50534),0)+A50534</f>
        <v>#N/A</v>
      </c>
    </row>
    <row r="50536" spans="1:1" x14ac:dyDescent="0.25">
      <c r="A50536" s="2" t="e">
        <f ca="1">MATCH($E$4,OFFSET(OFFSET(Journaal!$E$5,A50535,0),,,Journaal!$D$3-A50535),0)+A50535</f>
        <v>#N/A</v>
      </c>
    </row>
    <row r="50537" spans="1:1" x14ac:dyDescent="0.25">
      <c r="A50537" s="2" t="e">
        <f ca="1">MATCH($E$4,OFFSET(OFFSET(Journaal!$E$5,A50536,0),,,Journaal!$D$3-A50536),0)+A50536</f>
        <v>#N/A</v>
      </c>
    </row>
    <row r="50538" spans="1:1" x14ac:dyDescent="0.25">
      <c r="A50538" s="2" t="e">
        <f ca="1">MATCH($E$4,OFFSET(OFFSET(Journaal!$E$5,A50537,0),,,Journaal!$D$3-A50537),0)+A50537</f>
        <v>#N/A</v>
      </c>
    </row>
    <row r="50539" spans="1:1" x14ac:dyDescent="0.25">
      <c r="A50539" s="2" t="e">
        <f ca="1">MATCH($E$4,OFFSET(OFFSET(Journaal!$E$5,A50538,0),,,Journaal!$D$3-A50538),0)+A50538</f>
        <v>#N/A</v>
      </c>
    </row>
    <row r="50540" spans="1:1" x14ac:dyDescent="0.25">
      <c r="A50540" s="2" t="e">
        <f ca="1">MATCH($E$4,OFFSET(OFFSET(Journaal!$E$5,A50539,0),,,Journaal!$D$3-A50539),0)+A50539</f>
        <v>#N/A</v>
      </c>
    </row>
    <row r="50541" spans="1:1" x14ac:dyDescent="0.25">
      <c r="A50541" s="2" t="e">
        <f ca="1">MATCH($E$4,OFFSET(OFFSET(Journaal!$E$5,A50540,0),,,Journaal!$D$3-A50540),0)+A50540</f>
        <v>#N/A</v>
      </c>
    </row>
    <row r="50542" spans="1:1" x14ac:dyDescent="0.25">
      <c r="A50542" s="2" t="e">
        <f ca="1">MATCH($E$4,OFFSET(OFFSET(Journaal!$E$5,A50541,0),,,Journaal!$D$3-A50541),0)+A50541</f>
        <v>#N/A</v>
      </c>
    </row>
    <row r="50543" spans="1:1" x14ac:dyDescent="0.25">
      <c r="A50543" s="2" t="e">
        <f ca="1">MATCH($E$4,OFFSET(OFFSET(Journaal!$E$5,A50542,0),,,Journaal!$D$3-A50542),0)+A50542</f>
        <v>#N/A</v>
      </c>
    </row>
    <row r="50544" spans="1:1" x14ac:dyDescent="0.25">
      <c r="A50544" s="2" t="e">
        <f ca="1">MATCH($E$4,OFFSET(OFFSET(Journaal!$E$5,A50543,0),,,Journaal!$D$3-A50543),0)+A50543</f>
        <v>#N/A</v>
      </c>
    </row>
    <row r="50545" spans="1:1" x14ac:dyDescent="0.25">
      <c r="A50545" s="2" t="e">
        <f ca="1">MATCH($E$4,OFFSET(OFFSET(Journaal!$E$5,A50544,0),,,Journaal!$D$3-A50544),0)+A50544</f>
        <v>#N/A</v>
      </c>
    </row>
    <row r="50546" spans="1:1" x14ac:dyDescent="0.25">
      <c r="A50546" s="2" t="e">
        <f ca="1">MATCH($E$4,OFFSET(OFFSET(Journaal!$E$5,A50545,0),,,Journaal!$D$3-A50545),0)+A50545</f>
        <v>#N/A</v>
      </c>
    </row>
    <row r="50547" spans="1:1" x14ac:dyDescent="0.25">
      <c r="A50547" s="2" t="e">
        <f ca="1">MATCH($E$4,OFFSET(OFFSET(Journaal!$E$5,A50546,0),,,Journaal!$D$3-A50546),0)+A50546</f>
        <v>#N/A</v>
      </c>
    </row>
    <row r="50548" spans="1:1" x14ac:dyDescent="0.25">
      <c r="A50548" s="2" t="e">
        <f ca="1">MATCH($E$4,OFFSET(OFFSET(Journaal!$E$5,A50547,0),,,Journaal!$D$3-A50547),0)+A50547</f>
        <v>#N/A</v>
      </c>
    </row>
    <row r="50549" spans="1:1" x14ac:dyDescent="0.25">
      <c r="A50549" s="2" t="e">
        <f ca="1">MATCH($E$4,OFFSET(OFFSET(Journaal!$E$5,A50548,0),,,Journaal!$D$3-A50548),0)+A50548</f>
        <v>#N/A</v>
      </c>
    </row>
    <row r="50550" spans="1:1" x14ac:dyDescent="0.25">
      <c r="A50550" s="2" t="e">
        <f ca="1">MATCH($E$4,OFFSET(OFFSET(Journaal!$E$5,A50549,0),,,Journaal!$D$3-A50549),0)+A50549</f>
        <v>#N/A</v>
      </c>
    </row>
    <row r="50551" spans="1:1" x14ac:dyDescent="0.25">
      <c r="A50551" s="2" t="e">
        <f ca="1">MATCH($E$4,OFFSET(OFFSET(Journaal!$E$5,A50550,0),,,Journaal!$D$3-A50550),0)+A50550</f>
        <v>#N/A</v>
      </c>
    </row>
    <row r="50552" spans="1:1" x14ac:dyDescent="0.25">
      <c r="A50552" s="2" t="e">
        <f ca="1">MATCH($E$4,OFFSET(OFFSET(Journaal!$E$5,A50551,0),,,Journaal!$D$3-A50551),0)+A50551</f>
        <v>#N/A</v>
      </c>
    </row>
    <row r="50553" spans="1:1" x14ac:dyDescent="0.25">
      <c r="A50553" s="2" t="e">
        <f ca="1">MATCH($E$4,OFFSET(OFFSET(Journaal!$E$5,A50552,0),,,Journaal!$D$3-A50552),0)+A50552</f>
        <v>#N/A</v>
      </c>
    </row>
    <row r="50554" spans="1:1" x14ac:dyDescent="0.25">
      <c r="A50554" s="2" t="e">
        <f ca="1">MATCH($E$4,OFFSET(OFFSET(Journaal!$E$5,A50553,0),,,Journaal!$D$3-A50553),0)+A50553</f>
        <v>#N/A</v>
      </c>
    </row>
    <row r="50555" spans="1:1" x14ac:dyDescent="0.25">
      <c r="A50555" s="2" t="e">
        <f ca="1">MATCH($E$4,OFFSET(OFFSET(Journaal!$E$5,A50554,0),,,Journaal!$D$3-A50554),0)+A50554</f>
        <v>#N/A</v>
      </c>
    </row>
    <row r="50556" spans="1:1" x14ac:dyDescent="0.25">
      <c r="A50556" s="2" t="e">
        <f ca="1">MATCH($E$4,OFFSET(OFFSET(Journaal!$E$5,A50555,0),,,Journaal!$D$3-A50555),0)+A50555</f>
        <v>#N/A</v>
      </c>
    </row>
    <row r="50557" spans="1:1" x14ac:dyDescent="0.25">
      <c r="A50557" s="2" t="e">
        <f ca="1">MATCH($E$4,OFFSET(OFFSET(Journaal!$E$5,A50556,0),,,Journaal!$D$3-A50556),0)+A50556</f>
        <v>#N/A</v>
      </c>
    </row>
    <row r="50558" spans="1:1" x14ac:dyDescent="0.25">
      <c r="A50558" s="2" t="e">
        <f ca="1">MATCH($E$4,OFFSET(OFFSET(Journaal!$E$5,A50557,0),,,Journaal!$D$3-A50557),0)+A50557</f>
        <v>#N/A</v>
      </c>
    </row>
    <row r="50559" spans="1:1" x14ac:dyDescent="0.25">
      <c r="A50559" s="2" t="e">
        <f ca="1">MATCH($E$4,OFFSET(OFFSET(Journaal!$E$5,A50558,0),,,Journaal!$D$3-A50558),0)+A50558</f>
        <v>#N/A</v>
      </c>
    </row>
    <row r="50560" spans="1:1" x14ac:dyDescent="0.25">
      <c r="A50560" s="2" t="e">
        <f ca="1">MATCH($E$4,OFFSET(OFFSET(Journaal!$E$5,A50559,0),,,Journaal!$D$3-A50559),0)+A50559</f>
        <v>#N/A</v>
      </c>
    </row>
    <row r="50561" spans="1:1" x14ac:dyDescent="0.25">
      <c r="A50561" s="2" t="e">
        <f ca="1">MATCH($E$4,OFFSET(OFFSET(Journaal!$E$5,A50560,0),,,Journaal!$D$3-A50560),0)+A50560</f>
        <v>#N/A</v>
      </c>
    </row>
    <row r="50562" spans="1:1" x14ac:dyDescent="0.25">
      <c r="A50562" s="2" t="e">
        <f ca="1">MATCH($E$4,OFFSET(OFFSET(Journaal!$E$5,A50561,0),,,Journaal!$D$3-A50561),0)+A50561</f>
        <v>#N/A</v>
      </c>
    </row>
    <row r="50563" spans="1:1" x14ac:dyDescent="0.25">
      <c r="A50563" s="2" t="e">
        <f ca="1">MATCH($E$4,OFFSET(OFFSET(Journaal!$E$5,A50562,0),,,Journaal!$D$3-A50562),0)+A50562</f>
        <v>#N/A</v>
      </c>
    </row>
    <row r="50564" spans="1:1" x14ac:dyDescent="0.25">
      <c r="A50564" s="2" t="e">
        <f ca="1">MATCH($E$4,OFFSET(OFFSET(Journaal!$E$5,A50563,0),,,Journaal!$D$3-A50563),0)+A50563</f>
        <v>#N/A</v>
      </c>
    </row>
    <row r="50565" spans="1:1" x14ac:dyDescent="0.25">
      <c r="A50565" s="2" t="e">
        <f ca="1">MATCH($E$4,OFFSET(OFFSET(Journaal!$E$5,A50564,0),,,Journaal!$D$3-A50564),0)+A50564</f>
        <v>#N/A</v>
      </c>
    </row>
    <row r="50566" spans="1:1" x14ac:dyDescent="0.25">
      <c r="A50566" s="2" t="e">
        <f ca="1">MATCH($E$4,OFFSET(OFFSET(Journaal!$E$5,A50565,0),,,Journaal!$D$3-A50565),0)+A50565</f>
        <v>#N/A</v>
      </c>
    </row>
    <row r="50567" spans="1:1" x14ac:dyDescent="0.25">
      <c r="A50567" s="2" t="e">
        <f ca="1">MATCH($E$4,OFFSET(OFFSET(Journaal!$E$5,A50566,0),,,Journaal!$D$3-A50566),0)+A50566</f>
        <v>#N/A</v>
      </c>
    </row>
    <row r="50568" spans="1:1" x14ac:dyDescent="0.25">
      <c r="A50568" s="2" t="e">
        <f ca="1">MATCH($E$4,OFFSET(OFFSET(Journaal!$E$5,A50567,0),,,Journaal!$D$3-A50567),0)+A50567</f>
        <v>#N/A</v>
      </c>
    </row>
    <row r="50569" spans="1:1" x14ac:dyDescent="0.25">
      <c r="A50569" s="2" t="e">
        <f ca="1">MATCH($E$4,OFFSET(OFFSET(Journaal!$E$5,A50568,0),,,Journaal!$D$3-A50568),0)+A50568</f>
        <v>#N/A</v>
      </c>
    </row>
    <row r="50570" spans="1:1" x14ac:dyDescent="0.25">
      <c r="A50570" s="2" t="e">
        <f ca="1">MATCH($E$4,OFFSET(OFFSET(Journaal!$E$5,A50569,0),,,Journaal!$D$3-A50569),0)+A50569</f>
        <v>#N/A</v>
      </c>
    </row>
    <row r="50571" spans="1:1" x14ac:dyDescent="0.25">
      <c r="A50571" s="2" t="e">
        <f ca="1">MATCH($E$4,OFFSET(OFFSET(Journaal!$E$5,A50570,0),,,Journaal!$D$3-A50570),0)+A50570</f>
        <v>#N/A</v>
      </c>
    </row>
    <row r="50572" spans="1:1" x14ac:dyDescent="0.25">
      <c r="A50572" s="2" t="e">
        <f ca="1">MATCH($E$4,OFFSET(OFFSET(Journaal!$E$5,A50571,0),,,Journaal!$D$3-A50571),0)+A50571</f>
        <v>#N/A</v>
      </c>
    </row>
    <row r="50573" spans="1:1" x14ac:dyDescent="0.25">
      <c r="A50573" s="2" t="e">
        <f ca="1">MATCH($E$4,OFFSET(OFFSET(Journaal!$E$5,A50572,0),,,Journaal!$D$3-A50572),0)+A50572</f>
        <v>#N/A</v>
      </c>
    </row>
    <row r="50574" spans="1:1" x14ac:dyDescent="0.25">
      <c r="A50574" s="2" t="e">
        <f ca="1">MATCH($E$4,OFFSET(OFFSET(Journaal!$E$5,A50573,0),,,Journaal!$D$3-A50573),0)+A50573</f>
        <v>#N/A</v>
      </c>
    </row>
    <row r="50575" spans="1:1" x14ac:dyDescent="0.25">
      <c r="A50575" s="2" t="e">
        <f ca="1">MATCH($E$4,OFFSET(OFFSET(Journaal!$E$5,A50574,0),,,Journaal!$D$3-A50574),0)+A50574</f>
        <v>#N/A</v>
      </c>
    </row>
    <row r="50576" spans="1:1" x14ac:dyDescent="0.25">
      <c r="A50576" s="2" t="e">
        <f ca="1">MATCH($E$4,OFFSET(OFFSET(Journaal!$E$5,A50575,0),,,Journaal!$D$3-A50575),0)+A50575</f>
        <v>#N/A</v>
      </c>
    </row>
    <row r="50577" spans="1:1" x14ac:dyDescent="0.25">
      <c r="A50577" s="2" t="e">
        <f ca="1">MATCH($E$4,OFFSET(OFFSET(Journaal!$E$5,A50576,0),,,Journaal!$D$3-A50576),0)+A50576</f>
        <v>#N/A</v>
      </c>
    </row>
    <row r="50578" spans="1:1" x14ac:dyDescent="0.25">
      <c r="A50578" s="2" t="e">
        <f ca="1">MATCH($E$4,OFFSET(OFFSET(Journaal!$E$5,A50577,0),,,Journaal!$D$3-A50577),0)+A50577</f>
        <v>#N/A</v>
      </c>
    </row>
    <row r="50579" spans="1:1" x14ac:dyDescent="0.25">
      <c r="A50579" s="2" t="e">
        <f ca="1">MATCH($E$4,OFFSET(OFFSET(Journaal!$E$5,A50578,0),,,Journaal!$D$3-A50578),0)+A50578</f>
        <v>#N/A</v>
      </c>
    </row>
    <row r="50580" spans="1:1" x14ac:dyDescent="0.25">
      <c r="A50580" s="2" t="e">
        <f ca="1">MATCH($E$4,OFFSET(OFFSET(Journaal!$E$5,A50579,0),,,Journaal!$D$3-A50579),0)+A50579</f>
        <v>#N/A</v>
      </c>
    </row>
    <row r="50581" spans="1:1" x14ac:dyDescent="0.25">
      <c r="A50581" s="2" t="e">
        <f ca="1">MATCH($E$4,OFFSET(OFFSET(Journaal!$E$5,A50580,0),,,Journaal!$D$3-A50580),0)+A50580</f>
        <v>#N/A</v>
      </c>
    </row>
    <row r="50582" spans="1:1" x14ac:dyDescent="0.25">
      <c r="A50582" s="2" t="e">
        <f ca="1">MATCH($E$4,OFFSET(OFFSET(Journaal!$E$5,A50581,0),,,Journaal!$D$3-A50581),0)+A50581</f>
        <v>#N/A</v>
      </c>
    </row>
    <row r="50583" spans="1:1" x14ac:dyDescent="0.25">
      <c r="A50583" s="2" t="e">
        <f ca="1">MATCH($E$4,OFFSET(OFFSET(Journaal!$E$5,A50582,0),,,Journaal!$D$3-A50582),0)+A50582</f>
        <v>#N/A</v>
      </c>
    </row>
    <row r="50584" spans="1:1" x14ac:dyDescent="0.25">
      <c r="A50584" s="2" t="e">
        <f ca="1">MATCH($E$4,OFFSET(OFFSET(Journaal!$E$5,A50583,0),,,Journaal!$D$3-A50583),0)+A50583</f>
        <v>#N/A</v>
      </c>
    </row>
    <row r="50585" spans="1:1" x14ac:dyDescent="0.25">
      <c r="A50585" s="2" t="e">
        <f ca="1">MATCH($E$4,OFFSET(OFFSET(Journaal!$E$5,A50584,0),,,Journaal!$D$3-A50584),0)+A50584</f>
        <v>#N/A</v>
      </c>
    </row>
    <row r="50586" spans="1:1" x14ac:dyDescent="0.25">
      <c r="A50586" s="2" t="e">
        <f ca="1">MATCH($E$4,OFFSET(OFFSET(Journaal!$E$5,A50585,0),,,Journaal!$D$3-A50585),0)+A50585</f>
        <v>#N/A</v>
      </c>
    </row>
    <row r="50587" spans="1:1" x14ac:dyDescent="0.25">
      <c r="A50587" s="2" t="e">
        <f ca="1">MATCH($E$4,OFFSET(OFFSET(Journaal!$E$5,A50586,0),,,Journaal!$D$3-A50586),0)+A50586</f>
        <v>#N/A</v>
      </c>
    </row>
    <row r="50588" spans="1:1" x14ac:dyDescent="0.25">
      <c r="A50588" s="2" t="e">
        <f ca="1">MATCH($E$4,OFFSET(OFFSET(Journaal!$E$5,A50587,0),,,Journaal!$D$3-A50587),0)+A50587</f>
        <v>#N/A</v>
      </c>
    </row>
    <row r="50589" spans="1:1" x14ac:dyDescent="0.25">
      <c r="A50589" s="2" t="e">
        <f ca="1">MATCH($E$4,OFFSET(OFFSET(Journaal!$E$5,A50588,0),,,Journaal!$D$3-A50588),0)+A50588</f>
        <v>#N/A</v>
      </c>
    </row>
    <row r="50590" spans="1:1" x14ac:dyDescent="0.25">
      <c r="A50590" s="2" t="e">
        <f ca="1">MATCH($E$4,OFFSET(OFFSET(Journaal!$E$5,A50589,0),,,Journaal!$D$3-A50589),0)+A50589</f>
        <v>#N/A</v>
      </c>
    </row>
    <row r="50591" spans="1:1" x14ac:dyDescent="0.25">
      <c r="A50591" s="2" t="e">
        <f ca="1">MATCH($E$4,OFFSET(OFFSET(Journaal!$E$5,A50590,0),,,Journaal!$D$3-A50590),0)+A50590</f>
        <v>#N/A</v>
      </c>
    </row>
    <row r="50592" spans="1:1" x14ac:dyDescent="0.25">
      <c r="A50592" s="2" t="e">
        <f ca="1">MATCH($E$4,OFFSET(OFFSET(Journaal!$E$5,A50591,0),,,Journaal!$D$3-A50591),0)+A50591</f>
        <v>#N/A</v>
      </c>
    </row>
    <row r="50593" spans="1:1" x14ac:dyDescent="0.25">
      <c r="A50593" s="2" t="e">
        <f ca="1">MATCH($E$4,OFFSET(OFFSET(Journaal!$E$5,A50592,0),,,Journaal!$D$3-A50592),0)+A50592</f>
        <v>#N/A</v>
      </c>
    </row>
    <row r="50594" spans="1:1" x14ac:dyDescent="0.25">
      <c r="A50594" s="2" t="e">
        <f ca="1">MATCH($E$4,OFFSET(OFFSET(Journaal!$E$5,A50593,0),,,Journaal!$D$3-A50593),0)+A50593</f>
        <v>#N/A</v>
      </c>
    </row>
    <row r="50595" spans="1:1" x14ac:dyDescent="0.25">
      <c r="A50595" s="2" t="e">
        <f ca="1">MATCH($E$4,OFFSET(OFFSET(Journaal!$E$5,A50594,0),,,Journaal!$D$3-A50594),0)+A50594</f>
        <v>#N/A</v>
      </c>
    </row>
    <row r="50596" spans="1:1" x14ac:dyDescent="0.25">
      <c r="A50596" s="2" t="e">
        <f ca="1">MATCH($E$4,OFFSET(OFFSET(Journaal!$E$5,A50595,0),,,Journaal!$D$3-A50595),0)+A50595</f>
        <v>#N/A</v>
      </c>
    </row>
    <row r="50597" spans="1:1" x14ac:dyDescent="0.25">
      <c r="A50597" s="2" t="e">
        <f ca="1">MATCH($E$4,OFFSET(OFFSET(Journaal!$E$5,A50596,0),,,Journaal!$D$3-A50596),0)+A50596</f>
        <v>#N/A</v>
      </c>
    </row>
    <row r="50598" spans="1:1" x14ac:dyDescent="0.25">
      <c r="A50598" s="2" t="e">
        <f ca="1">MATCH($E$4,OFFSET(OFFSET(Journaal!$E$5,A50597,0),,,Journaal!$D$3-A50597),0)+A50597</f>
        <v>#N/A</v>
      </c>
    </row>
    <row r="50599" spans="1:1" x14ac:dyDescent="0.25">
      <c r="A50599" s="2" t="e">
        <f ca="1">MATCH($E$4,OFFSET(OFFSET(Journaal!$E$5,A50598,0),,,Journaal!$D$3-A50598),0)+A50598</f>
        <v>#N/A</v>
      </c>
    </row>
    <row r="50600" spans="1:1" x14ac:dyDescent="0.25">
      <c r="A50600" s="2" t="e">
        <f ca="1">MATCH($E$4,OFFSET(OFFSET(Journaal!$E$5,A50599,0),,,Journaal!$D$3-A50599),0)+A50599</f>
        <v>#N/A</v>
      </c>
    </row>
    <row r="50601" spans="1:1" x14ac:dyDescent="0.25">
      <c r="A50601" s="2" t="e">
        <f ca="1">MATCH($E$4,OFFSET(OFFSET(Journaal!$E$5,A50600,0),,,Journaal!$D$3-A50600),0)+A50600</f>
        <v>#N/A</v>
      </c>
    </row>
    <row r="50602" spans="1:1" x14ac:dyDescent="0.25">
      <c r="A50602" s="2" t="e">
        <f ca="1">MATCH($E$4,OFFSET(OFFSET(Journaal!$E$5,A50601,0),,,Journaal!$D$3-A50601),0)+A50601</f>
        <v>#N/A</v>
      </c>
    </row>
    <row r="50603" spans="1:1" x14ac:dyDescent="0.25">
      <c r="A50603" s="2" t="e">
        <f ca="1">MATCH($E$4,OFFSET(OFFSET(Journaal!$E$5,A50602,0),,,Journaal!$D$3-A50602),0)+A50602</f>
        <v>#N/A</v>
      </c>
    </row>
    <row r="50604" spans="1:1" x14ac:dyDescent="0.25">
      <c r="A50604" s="2" t="e">
        <f ca="1">MATCH($E$4,OFFSET(OFFSET(Journaal!$E$5,A50603,0),,,Journaal!$D$3-A50603),0)+A50603</f>
        <v>#N/A</v>
      </c>
    </row>
    <row r="50605" spans="1:1" x14ac:dyDescent="0.25">
      <c r="A50605" s="2" t="e">
        <f ca="1">MATCH($E$4,OFFSET(OFFSET(Journaal!$E$5,A50604,0),,,Journaal!$D$3-A50604),0)+A50604</f>
        <v>#N/A</v>
      </c>
    </row>
    <row r="50606" spans="1:1" x14ac:dyDescent="0.25">
      <c r="A50606" s="2" t="e">
        <f ca="1">MATCH($E$4,OFFSET(OFFSET(Journaal!$E$5,A50605,0),,,Journaal!$D$3-A50605),0)+A50605</f>
        <v>#N/A</v>
      </c>
    </row>
    <row r="50607" spans="1:1" x14ac:dyDescent="0.25">
      <c r="A50607" s="2" t="e">
        <f ca="1">MATCH($E$4,OFFSET(OFFSET(Journaal!$E$5,A50606,0),,,Journaal!$D$3-A50606),0)+A50606</f>
        <v>#N/A</v>
      </c>
    </row>
    <row r="50608" spans="1:1" x14ac:dyDescent="0.25">
      <c r="A50608" s="2" t="e">
        <f ca="1">MATCH($E$4,OFFSET(OFFSET(Journaal!$E$5,A50607,0),,,Journaal!$D$3-A50607),0)+A50607</f>
        <v>#N/A</v>
      </c>
    </row>
    <row r="50609" spans="1:1" x14ac:dyDescent="0.25">
      <c r="A50609" s="2" t="e">
        <f ca="1">MATCH($E$4,OFFSET(OFFSET(Journaal!$E$5,A50608,0),,,Journaal!$D$3-A50608),0)+A50608</f>
        <v>#N/A</v>
      </c>
    </row>
    <row r="50610" spans="1:1" x14ac:dyDescent="0.25">
      <c r="A50610" s="2" t="e">
        <f ca="1">MATCH($E$4,OFFSET(OFFSET(Journaal!$E$5,A50609,0),,,Journaal!$D$3-A50609),0)+A50609</f>
        <v>#N/A</v>
      </c>
    </row>
    <row r="50611" spans="1:1" x14ac:dyDescent="0.25">
      <c r="A50611" s="2" t="e">
        <f ca="1">MATCH($E$4,OFFSET(OFFSET(Journaal!$E$5,A50610,0),,,Journaal!$D$3-A50610),0)+A50610</f>
        <v>#N/A</v>
      </c>
    </row>
    <row r="50612" spans="1:1" x14ac:dyDescent="0.25">
      <c r="A50612" s="2" t="e">
        <f ca="1">MATCH($E$4,OFFSET(OFFSET(Journaal!$E$5,A50611,0),,,Journaal!$D$3-A50611),0)+A50611</f>
        <v>#N/A</v>
      </c>
    </row>
    <row r="50613" spans="1:1" x14ac:dyDescent="0.25">
      <c r="A50613" s="2" t="e">
        <f ca="1">MATCH($E$4,OFFSET(OFFSET(Journaal!$E$5,A50612,0),,,Journaal!$D$3-A50612),0)+A50612</f>
        <v>#N/A</v>
      </c>
    </row>
    <row r="50614" spans="1:1" x14ac:dyDescent="0.25">
      <c r="A50614" s="2" t="e">
        <f ca="1">MATCH($E$4,OFFSET(OFFSET(Journaal!$E$5,A50613,0),,,Journaal!$D$3-A50613),0)+A50613</f>
        <v>#N/A</v>
      </c>
    </row>
    <row r="50615" spans="1:1" x14ac:dyDescent="0.25">
      <c r="A50615" s="2" t="e">
        <f ca="1">MATCH($E$4,OFFSET(OFFSET(Journaal!$E$5,A50614,0),,,Journaal!$D$3-A50614),0)+A50614</f>
        <v>#N/A</v>
      </c>
    </row>
    <row r="50616" spans="1:1" x14ac:dyDescent="0.25">
      <c r="A50616" s="2" t="e">
        <f ca="1">MATCH($E$4,OFFSET(OFFSET(Journaal!$E$5,A50615,0),,,Journaal!$D$3-A50615),0)+A50615</f>
        <v>#N/A</v>
      </c>
    </row>
    <row r="50617" spans="1:1" x14ac:dyDescent="0.25">
      <c r="A50617" s="2" t="e">
        <f ca="1">MATCH($E$4,OFFSET(OFFSET(Journaal!$E$5,A50616,0),,,Journaal!$D$3-A50616),0)+A50616</f>
        <v>#N/A</v>
      </c>
    </row>
    <row r="50618" spans="1:1" x14ac:dyDescent="0.25">
      <c r="A50618" s="2" t="e">
        <f ca="1">MATCH($E$4,OFFSET(OFFSET(Journaal!$E$5,A50617,0),,,Journaal!$D$3-A50617),0)+A50617</f>
        <v>#N/A</v>
      </c>
    </row>
    <row r="50619" spans="1:1" x14ac:dyDescent="0.25">
      <c r="A50619" s="2" t="e">
        <f ca="1">MATCH($E$4,OFFSET(OFFSET(Journaal!$E$5,A50618,0),,,Journaal!$D$3-A50618),0)+A50618</f>
        <v>#N/A</v>
      </c>
    </row>
    <row r="50620" spans="1:1" x14ac:dyDescent="0.25">
      <c r="A50620" s="2" t="e">
        <f ca="1">MATCH($E$4,OFFSET(OFFSET(Journaal!$E$5,A50619,0),,,Journaal!$D$3-A50619),0)+A50619</f>
        <v>#N/A</v>
      </c>
    </row>
    <row r="50621" spans="1:1" x14ac:dyDescent="0.25">
      <c r="A50621" s="2" t="e">
        <f ca="1">MATCH($E$4,OFFSET(OFFSET(Journaal!$E$5,A50620,0),,,Journaal!$D$3-A50620),0)+A50620</f>
        <v>#N/A</v>
      </c>
    </row>
    <row r="50622" spans="1:1" x14ac:dyDescent="0.25">
      <c r="A50622" s="2" t="e">
        <f ca="1">MATCH($E$4,OFFSET(OFFSET(Journaal!$E$5,A50621,0),,,Journaal!$D$3-A50621),0)+A50621</f>
        <v>#N/A</v>
      </c>
    </row>
    <row r="50623" spans="1:1" x14ac:dyDescent="0.25">
      <c r="A50623" s="2" t="e">
        <f ca="1">MATCH($E$4,OFFSET(OFFSET(Journaal!$E$5,A50622,0),,,Journaal!$D$3-A50622),0)+A50622</f>
        <v>#N/A</v>
      </c>
    </row>
    <row r="50624" spans="1:1" x14ac:dyDescent="0.25">
      <c r="A50624" s="2" t="e">
        <f ca="1">MATCH($E$4,OFFSET(OFFSET(Journaal!$E$5,A50623,0),,,Journaal!$D$3-A50623),0)+A50623</f>
        <v>#N/A</v>
      </c>
    </row>
    <row r="50625" spans="1:1" x14ac:dyDescent="0.25">
      <c r="A50625" s="2" t="e">
        <f ca="1">MATCH($E$4,OFFSET(OFFSET(Journaal!$E$5,A50624,0),,,Journaal!$D$3-A50624),0)+A50624</f>
        <v>#N/A</v>
      </c>
    </row>
    <row r="50626" spans="1:1" x14ac:dyDescent="0.25">
      <c r="A50626" s="2" t="e">
        <f ca="1">MATCH($E$4,OFFSET(OFFSET(Journaal!$E$5,A50625,0),,,Journaal!$D$3-A50625),0)+A50625</f>
        <v>#N/A</v>
      </c>
    </row>
    <row r="50627" spans="1:1" x14ac:dyDescent="0.25">
      <c r="A50627" s="2" t="e">
        <f ca="1">MATCH($E$4,OFFSET(OFFSET(Journaal!$E$5,A50626,0),,,Journaal!$D$3-A50626),0)+A50626</f>
        <v>#N/A</v>
      </c>
    </row>
    <row r="50628" spans="1:1" x14ac:dyDescent="0.25">
      <c r="A50628" s="2" t="e">
        <f ca="1">MATCH($E$4,OFFSET(OFFSET(Journaal!$E$5,A50627,0),,,Journaal!$D$3-A50627),0)+A50627</f>
        <v>#N/A</v>
      </c>
    </row>
    <row r="50629" spans="1:1" x14ac:dyDescent="0.25">
      <c r="A50629" s="2" t="e">
        <f ca="1">MATCH($E$4,OFFSET(OFFSET(Journaal!$E$5,A50628,0),,,Journaal!$D$3-A50628),0)+A50628</f>
        <v>#N/A</v>
      </c>
    </row>
    <row r="50630" spans="1:1" x14ac:dyDescent="0.25">
      <c r="A50630" s="2" t="e">
        <f ca="1">MATCH($E$4,OFFSET(OFFSET(Journaal!$E$5,A50629,0),,,Journaal!$D$3-A50629),0)+A50629</f>
        <v>#N/A</v>
      </c>
    </row>
    <row r="50631" spans="1:1" x14ac:dyDescent="0.25">
      <c r="A50631" s="2" t="e">
        <f ca="1">MATCH($E$4,OFFSET(OFFSET(Journaal!$E$5,A50630,0),,,Journaal!$D$3-A50630),0)+A50630</f>
        <v>#N/A</v>
      </c>
    </row>
    <row r="50632" spans="1:1" x14ac:dyDescent="0.25">
      <c r="A50632" s="2" t="e">
        <f ca="1">MATCH($E$4,OFFSET(OFFSET(Journaal!$E$5,A50631,0),,,Journaal!$D$3-A50631),0)+A50631</f>
        <v>#N/A</v>
      </c>
    </row>
    <row r="50633" spans="1:1" x14ac:dyDescent="0.25">
      <c r="A50633" s="2" t="e">
        <f ca="1">MATCH($E$4,OFFSET(OFFSET(Journaal!$E$5,A50632,0),,,Journaal!$D$3-A50632),0)+A50632</f>
        <v>#N/A</v>
      </c>
    </row>
    <row r="50634" spans="1:1" x14ac:dyDescent="0.25">
      <c r="A50634" s="2" t="e">
        <f ca="1">MATCH($E$4,OFFSET(OFFSET(Journaal!$E$5,A50633,0),,,Journaal!$D$3-A50633),0)+A50633</f>
        <v>#N/A</v>
      </c>
    </row>
    <row r="50635" spans="1:1" x14ac:dyDescent="0.25">
      <c r="A50635" s="2" t="e">
        <f ca="1">MATCH($E$4,OFFSET(OFFSET(Journaal!$E$5,A50634,0),,,Journaal!$D$3-A50634),0)+A50634</f>
        <v>#N/A</v>
      </c>
    </row>
    <row r="50636" spans="1:1" x14ac:dyDescent="0.25">
      <c r="A50636" s="2" t="e">
        <f ca="1">MATCH($E$4,OFFSET(OFFSET(Journaal!$E$5,A50635,0),,,Journaal!$D$3-A50635),0)+A50635</f>
        <v>#N/A</v>
      </c>
    </row>
    <row r="50637" spans="1:1" x14ac:dyDescent="0.25">
      <c r="A50637" s="2" t="e">
        <f ca="1">MATCH($E$4,OFFSET(OFFSET(Journaal!$E$5,A50636,0),,,Journaal!$D$3-A50636),0)+A50636</f>
        <v>#N/A</v>
      </c>
    </row>
    <row r="50638" spans="1:1" x14ac:dyDescent="0.25">
      <c r="A50638" s="2" t="e">
        <f ca="1">MATCH($E$4,OFFSET(OFFSET(Journaal!$E$5,A50637,0),,,Journaal!$D$3-A50637),0)+A50637</f>
        <v>#N/A</v>
      </c>
    </row>
    <row r="50639" spans="1:1" x14ac:dyDescent="0.25">
      <c r="A50639" s="2" t="e">
        <f ca="1">MATCH($E$4,OFFSET(OFFSET(Journaal!$E$5,A50638,0),,,Journaal!$D$3-A50638),0)+A50638</f>
        <v>#N/A</v>
      </c>
    </row>
    <row r="50640" spans="1:1" x14ac:dyDescent="0.25">
      <c r="A50640" s="2" t="e">
        <f ca="1">MATCH($E$4,OFFSET(OFFSET(Journaal!$E$5,A50639,0),,,Journaal!$D$3-A50639),0)+A50639</f>
        <v>#N/A</v>
      </c>
    </row>
    <row r="50641" spans="1:1" x14ac:dyDescent="0.25">
      <c r="A50641" s="2" t="e">
        <f ca="1">MATCH($E$4,OFFSET(OFFSET(Journaal!$E$5,A50640,0),,,Journaal!$D$3-A50640),0)+A50640</f>
        <v>#N/A</v>
      </c>
    </row>
    <row r="50642" spans="1:1" x14ac:dyDescent="0.25">
      <c r="A50642" s="2" t="e">
        <f ca="1">MATCH($E$4,OFFSET(OFFSET(Journaal!$E$5,A50641,0),,,Journaal!$D$3-A50641),0)+A50641</f>
        <v>#N/A</v>
      </c>
    </row>
    <row r="50643" spans="1:1" x14ac:dyDescent="0.25">
      <c r="A50643" s="2" t="e">
        <f ca="1">MATCH($E$4,OFFSET(OFFSET(Journaal!$E$5,A50642,0),,,Journaal!$D$3-A50642),0)+A50642</f>
        <v>#N/A</v>
      </c>
    </row>
    <row r="50644" spans="1:1" x14ac:dyDescent="0.25">
      <c r="A50644" s="2" t="e">
        <f ca="1">MATCH($E$4,OFFSET(OFFSET(Journaal!$E$5,A50643,0),,,Journaal!$D$3-A50643),0)+A50643</f>
        <v>#N/A</v>
      </c>
    </row>
    <row r="50645" spans="1:1" x14ac:dyDescent="0.25">
      <c r="A50645" s="2" t="e">
        <f ca="1">MATCH($E$4,OFFSET(OFFSET(Journaal!$E$5,A50644,0),,,Journaal!$D$3-A50644),0)+A50644</f>
        <v>#N/A</v>
      </c>
    </row>
    <row r="50646" spans="1:1" x14ac:dyDescent="0.25">
      <c r="A50646" s="2" t="e">
        <f ca="1">MATCH($E$4,OFFSET(OFFSET(Journaal!$E$5,A50645,0),,,Journaal!$D$3-A50645),0)+A50645</f>
        <v>#N/A</v>
      </c>
    </row>
    <row r="50647" spans="1:1" x14ac:dyDescent="0.25">
      <c r="A50647" s="2" t="e">
        <f ca="1">MATCH($E$4,OFFSET(OFFSET(Journaal!$E$5,A50646,0),,,Journaal!$D$3-A50646),0)+A50646</f>
        <v>#N/A</v>
      </c>
    </row>
    <row r="50648" spans="1:1" x14ac:dyDescent="0.25">
      <c r="A50648" s="2" t="e">
        <f ca="1">MATCH($E$4,OFFSET(OFFSET(Journaal!$E$5,A50647,0),,,Journaal!$D$3-A50647),0)+A50647</f>
        <v>#N/A</v>
      </c>
    </row>
    <row r="50649" spans="1:1" x14ac:dyDescent="0.25">
      <c r="A50649" s="2" t="e">
        <f ca="1">MATCH($E$4,OFFSET(OFFSET(Journaal!$E$5,A50648,0),,,Journaal!$D$3-A50648),0)+A50648</f>
        <v>#N/A</v>
      </c>
    </row>
    <row r="50650" spans="1:1" x14ac:dyDescent="0.25">
      <c r="A50650" s="2" t="e">
        <f ca="1">MATCH($E$4,OFFSET(OFFSET(Journaal!$E$5,A50649,0),,,Journaal!$D$3-A50649),0)+A50649</f>
        <v>#N/A</v>
      </c>
    </row>
    <row r="50651" spans="1:1" x14ac:dyDescent="0.25">
      <c r="A50651" s="2" t="e">
        <f ca="1">MATCH($E$4,OFFSET(OFFSET(Journaal!$E$5,A50650,0),,,Journaal!$D$3-A50650),0)+A50650</f>
        <v>#N/A</v>
      </c>
    </row>
    <row r="50652" spans="1:1" x14ac:dyDescent="0.25">
      <c r="A50652" s="2" t="e">
        <f ca="1">MATCH($E$4,OFFSET(OFFSET(Journaal!$E$5,A50651,0),,,Journaal!$D$3-A50651),0)+A50651</f>
        <v>#N/A</v>
      </c>
    </row>
    <row r="50653" spans="1:1" x14ac:dyDescent="0.25">
      <c r="A50653" s="2" t="e">
        <f ca="1">MATCH($E$4,OFFSET(OFFSET(Journaal!$E$5,A50652,0),,,Journaal!$D$3-A50652),0)+A50652</f>
        <v>#N/A</v>
      </c>
    </row>
    <row r="50654" spans="1:1" x14ac:dyDescent="0.25">
      <c r="A50654" s="2" t="e">
        <f ca="1">MATCH($E$4,OFFSET(OFFSET(Journaal!$E$5,A50653,0),,,Journaal!$D$3-A50653),0)+A50653</f>
        <v>#N/A</v>
      </c>
    </row>
    <row r="50655" spans="1:1" x14ac:dyDescent="0.25">
      <c r="A50655" s="2" t="e">
        <f ca="1">MATCH($E$4,OFFSET(OFFSET(Journaal!$E$5,A50654,0),,,Journaal!$D$3-A50654),0)+A50654</f>
        <v>#N/A</v>
      </c>
    </row>
    <row r="50656" spans="1:1" x14ac:dyDescent="0.25">
      <c r="A50656" s="2" t="e">
        <f ca="1">MATCH($E$4,OFFSET(OFFSET(Journaal!$E$5,A50655,0),,,Journaal!$D$3-A50655),0)+A50655</f>
        <v>#N/A</v>
      </c>
    </row>
    <row r="50657" spans="1:1" x14ac:dyDescent="0.25">
      <c r="A50657" s="2" t="e">
        <f ca="1">MATCH($E$4,OFFSET(OFFSET(Journaal!$E$5,A50656,0),,,Journaal!$D$3-A50656),0)+A50656</f>
        <v>#N/A</v>
      </c>
    </row>
    <row r="50658" spans="1:1" x14ac:dyDescent="0.25">
      <c r="A50658" s="2" t="e">
        <f ca="1">MATCH($E$4,OFFSET(OFFSET(Journaal!$E$5,A50657,0),,,Journaal!$D$3-A50657),0)+A50657</f>
        <v>#N/A</v>
      </c>
    </row>
    <row r="50659" spans="1:1" x14ac:dyDescent="0.25">
      <c r="A50659" s="2" t="e">
        <f ca="1">MATCH($E$4,OFFSET(OFFSET(Journaal!$E$5,A50658,0),,,Journaal!$D$3-A50658),0)+A50658</f>
        <v>#N/A</v>
      </c>
    </row>
    <row r="50660" spans="1:1" x14ac:dyDescent="0.25">
      <c r="A50660" s="2" t="e">
        <f ca="1">MATCH($E$4,OFFSET(OFFSET(Journaal!$E$5,A50659,0),,,Journaal!$D$3-A50659),0)+A50659</f>
        <v>#N/A</v>
      </c>
    </row>
    <row r="50661" spans="1:1" x14ac:dyDescent="0.25">
      <c r="A50661" s="2" t="e">
        <f ca="1">MATCH($E$4,OFFSET(OFFSET(Journaal!$E$5,A50660,0),,,Journaal!$D$3-A50660),0)+A50660</f>
        <v>#N/A</v>
      </c>
    </row>
    <row r="50662" spans="1:1" x14ac:dyDescent="0.25">
      <c r="A50662" s="2" t="e">
        <f ca="1">MATCH($E$4,OFFSET(OFFSET(Journaal!$E$5,A50661,0),,,Journaal!$D$3-A50661),0)+A50661</f>
        <v>#N/A</v>
      </c>
    </row>
    <row r="50663" spans="1:1" x14ac:dyDescent="0.25">
      <c r="A50663" s="2" t="e">
        <f ca="1">MATCH($E$4,OFFSET(OFFSET(Journaal!$E$5,A50662,0),,,Journaal!$D$3-A50662),0)+A50662</f>
        <v>#N/A</v>
      </c>
    </row>
    <row r="50664" spans="1:1" x14ac:dyDescent="0.25">
      <c r="A50664" s="2" t="e">
        <f ca="1">MATCH($E$4,OFFSET(OFFSET(Journaal!$E$5,A50663,0),,,Journaal!$D$3-A50663),0)+A50663</f>
        <v>#N/A</v>
      </c>
    </row>
    <row r="50665" spans="1:1" x14ac:dyDescent="0.25">
      <c r="A50665" s="2" t="e">
        <f ca="1">MATCH($E$4,OFFSET(OFFSET(Journaal!$E$5,A50664,0),,,Journaal!$D$3-A50664),0)+A50664</f>
        <v>#N/A</v>
      </c>
    </row>
    <row r="50666" spans="1:1" x14ac:dyDescent="0.25">
      <c r="A50666" s="2" t="e">
        <f ca="1">MATCH($E$4,OFFSET(OFFSET(Journaal!$E$5,A50665,0),,,Journaal!$D$3-A50665),0)+A50665</f>
        <v>#N/A</v>
      </c>
    </row>
    <row r="50667" spans="1:1" x14ac:dyDescent="0.25">
      <c r="A50667" s="2" t="e">
        <f ca="1">MATCH($E$4,OFFSET(OFFSET(Journaal!$E$5,A50666,0),,,Journaal!$D$3-A50666),0)+A50666</f>
        <v>#N/A</v>
      </c>
    </row>
    <row r="50668" spans="1:1" x14ac:dyDescent="0.25">
      <c r="A50668" s="2" t="e">
        <f ca="1">MATCH($E$4,OFFSET(OFFSET(Journaal!$E$5,A50667,0),,,Journaal!$D$3-A50667),0)+A50667</f>
        <v>#N/A</v>
      </c>
    </row>
    <row r="50669" spans="1:1" x14ac:dyDescent="0.25">
      <c r="A50669" s="2" t="e">
        <f ca="1">MATCH($E$4,OFFSET(OFFSET(Journaal!$E$5,A50668,0),,,Journaal!$D$3-A50668),0)+A50668</f>
        <v>#N/A</v>
      </c>
    </row>
    <row r="50670" spans="1:1" x14ac:dyDescent="0.25">
      <c r="A50670" s="2" t="e">
        <f ca="1">MATCH($E$4,OFFSET(OFFSET(Journaal!$E$5,A50669,0),,,Journaal!$D$3-A50669),0)+A50669</f>
        <v>#N/A</v>
      </c>
    </row>
    <row r="50671" spans="1:1" x14ac:dyDescent="0.25">
      <c r="A50671" s="2" t="e">
        <f ca="1">MATCH($E$4,OFFSET(OFFSET(Journaal!$E$5,A50670,0),,,Journaal!$D$3-A50670),0)+A50670</f>
        <v>#N/A</v>
      </c>
    </row>
    <row r="50672" spans="1:1" x14ac:dyDescent="0.25">
      <c r="A50672" s="2" t="e">
        <f ca="1">MATCH($E$4,OFFSET(OFFSET(Journaal!$E$5,A50671,0),,,Journaal!$D$3-A50671),0)+A50671</f>
        <v>#N/A</v>
      </c>
    </row>
    <row r="50673" spans="1:1" x14ac:dyDescent="0.25">
      <c r="A50673" s="2" t="e">
        <f ca="1">MATCH($E$4,OFFSET(OFFSET(Journaal!$E$5,A50672,0),,,Journaal!$D$3-A50672),0)+A50672</f>
        <v>#N/A</v>
      </c>
    </row>
    <row r="50674" spans="1:1" x14ac:dyDescent="0.25">
      <c r="A50674" s="2" t="e">
        <f ca="1">MATCH($E$4,OFFSET(OFFSET(Journaal!$E$5,A50673,0),,,Journaal!$D$3-A50673),0)+A50673</f>
        <v>#N/A</v>
      </c>
    </row>
    <row r="50675" spans="1:1" x14ac:dyDescent="0.25">
      <c r="A50675" s="2" t="e">
        <f ca="1">MATCH($E$4,OFFSET(OFFSET(Journaal!$E$5,A50674,0),,,Journaal!$D$3-A50674),0)+A50674</f>
        <v>#N/A</v>
      </c>
    </row>
    <row r="50676" spans="1:1" x14ac:dyDescent="0.25">
      <c r="A50676" s="2" t="e">
        <f ca="1">MATCH($E$4,OFFSET(OFFSET(Journaal!$E$5,A50675,0),,,Journaal!$D$3-A50675),0)+A50675</f>
        <v>#N/A</v>
      </c>
    </row>
    <row r="50677" spans="1:1" x14ac:dyDescent="0.25">
      <c r="A50677" s="2" t="e">
        <f ca="1">MATCH($E$4,OFFSET(OFFSET(Journaal!$E$5,A50676,0),,,Journaal!$D$3-A50676),0)+A50676</f>
        <v>#N/A</v>
      </c>
    </row>
    <row r="50678" spans="1:1" x14ac:dyDescent="0.25">
      <c r="A50678" s="2" t="e">
        <f ca="1">MATCH($E$4,OFFSET(OFFSET(Journaal!$E$5,A50677,0),,,Journaal!$D$3-A50677),0)+A50677</f>
        <v>#N/A</v>
      </c>
    </row>
    <row r="50679" spans="1:1" x14ac:dyDescent="0.25">
      <c r="A50679" s="2" t="e">
        <f ca="1">MATCH($E$4,OFFSET(OFFSET(Journaal!$E$5,A50678,0),,,Journaal!$D$3-A50678),0)+A50678</f>
        <v>#N/A</v>
      </c>
    </row>
    <row r="50680" spans="1:1" x14ac:dyDescent="0.25">
      <c r="A50680" s="2" t="e">
        <f ca="1">MATCH($E$4,OFFSET(OFFSET(Journaal!$E$5,A50679,0),,,Journaal!$D$3-A50679),0)+A50679</f>
        <v>#N/A</v>
      </c>
    </row>
    <row r="50681" spans="1:1" x14ac:dyDescent="0.25">
      <c r="A50681" s="2" t="e">
        <f ca="1">MATCH($E$4,OFFSET(OFFSET(Journaal!$E$5,A50680,0),,,Journaal!$D$3-A50680),0)+A50680</f>
        <v>#N/A</v>
      </c>
    </row>
    <row r="50682" spans="1:1" x14ac:dyDescent="0.25">
      <c r="A50682" s="2" t="e">
        <f ca="1">MATCH($E$4,OFFSET(OFFSET(Journaal!$E$5,A50681,0),,,Journaal!$D$3-A50681),0)+A50681</f>
        <v>#N/A</v>
      </c>
    </row>
    <row r="50683" spans="1:1" x14ac:dyDescent="0.25">
      <c r="A50683" s="2" t="e">
        <f ca="1">MATCH($E$4,OFFSET(OFFSET(Journaal!$E$5,A50682,0),,,Journaal!$D$3-A50682),0)+A50682</f>
        <v>#N/A</v>
      </c>
    </row>
    <row r="50684" spans="1:1" x14ac:dyDescent="0.25">
      <c r="A50684" s="2" t="e">
        <f ca="1">MATCH($E$4,OFFSET(OFFSET(Journaal!$E$5,A50683,0),,,Journaal!$D$3-A50683),0)+A50683</f>
        <v>#N/A</v>
      </c>
    </row>
    <row r="50685" spans="1:1" x14ac:dyDescent="0.25">
      <c r="A50685" s="2" t="e">
        <f ca="1">MATCH($E$4,OFFSET(OFFSET(Journaal!$E$5,A50684,0),,,Journaal!$D$3-A50684),0)+A50684</f>
        <v>#N/A</v>
      </c>
    </row>
    <row r="50686" spans="1:1" x14ac:dyDescent="0.25">
      <c r="A50686" s="2" t="e">
        <f ca="1">MATCH($E$4,OFFSET(OFFSET(Journaal!$E$5,A50685,0),,,Journaal!$D$3-A50685),0)+A50685</f>
        <v>#N/A</v>
      </c>
    </row>
    <row r="50687" spans="1:1" x14ac:dyDescent="0.25">
      <c r="A50687" s="2" t="e">
        <f ca="1">MATCH($E$4,OFFSET(OFFSET(Journaal!$E$5,A50686,0),,,Journaal!$D$3-A50686),0)+A50686</f>
        <v>#N/A</v>
      </c>
    </row>
    <row r="50688" spans="1:1" x14ac:dyDescent="0.25">
      <c r="A50688" s="2" t="e">
        <f ca="1">MATCH($E$4,OFFSET(OFFSET(Journaal!$E$5,A50687,0),,,Journaal!$D$3-A50687),0)+A50687</f>
        <v>#N/A</v>
      </c>
    </row>
    <row r="50689" spans="1:1" x14ac:dyDescent="0.25">
      <c r="A50689" s="2" t="e">
        <f ca="1">MATCH($E$4,OFFSET(OFFSET(Journaal!$E$5,A50688,0),,,Journaal!$D$3-A50688),0)+A50688</f>
        <v>#N/A</v>
      </c>
    </row>
    <row r="50690" spans="1:1" x14ac:dyDescent="0.25">
      <c r="A50690" s="2" t="e">
        <f ca="1">MATCH($E$4,OFFSET(OFFSET(Journaal!$E$5,A50689,0),,,Journaal!$D$3-A50689),0)+A50689</f>
        <v>#N/A</v>
      </c>
    </row>
    <row r="50691" spans="1:1" x14ac:dyDescent="0.25">
      <c r="A50691" s="2" t="e">
        <f ca="1">MATCH($E$4,OFFSET(OFFSET(Journaal!$E$5,A50690,0),,,Journaal!$D$3-A50690),0)+A50690</f>
        <v>#N/A</v>
      </c>
    </row>
    <row r="50692" spans="1:1" x14ac:dyDescent="0.25">
      <c r="A50692" s="2" t="e">
        <f ca="1">MATCH($E$4,OFFSET(OFFSET(Journaal!$E$5,A50691,0),,,Journaal!$D$3-A50691),0)+A50691</f>
        <v>#N/A</v>
      </c>
    </row>
    <row r="50693" spans="1:1" x14ac:dyDescent="0.25">
      <c r="A50693" s="2" t="e">
        <f ca="1">MATCH($E$4,OFFSET(OFFSET(Journaal!$E$5,A50692,0),,,Journaal!$D$3-A50692),0)+A50692</f>
        <v>#N/A</v>
      </c>
    </row>
    <row r="50694" spans="1:1" x14ac:dyDescent="0.25">
      <c r="A50694" s="2" t="e">
        <f ca="1">MATCH($E$4,OFFSET(OFFSET(Journaal!$E$5,A50693,0),,,Journaal!$D$3-A50693),0)+A50693</f>
        <v>#N/A</v>
      </c>
    </row>
    <row r="50695" spans="1:1" x14ac:dyDescent="0.25">
      <c r="A50695" s="2" t="e">
        <f ca="1">MATCH($E$4,OFFSET(OFFSET(Journaal!$E$5,A50694,0),,,Journaal!$D$3-A50694),0)+A50694</f>
        <v>#N/A</v>
      </c>
    </row>
    <row r="50696" spans="1:1" x14ac:dyDescent="0.25">
      <c r="A50696" s="2" t="e">
        <f ca="1">MATCH($E$4,OFFSET(OFFSET(Journaal!$E$5,A50695,0),,,Journaal!$D$3-A50695),0)+A50695</f>
        <v>#N/A</v>
      </c>
    </row>
    <row r="50697" spans="1:1" x14ac:dyDescent="0.25">
      <c r="A50697" s="2" t="e">
        <f ca="1">MATCH($E$4,OFFSET(OFFSET(Journaal!$E$5,A50696,0),,,Journaal!$D$3-A50696),0)+A50696</f>
        <v>#N/A</v>
      </c>
    </row>
    <row r="50698" spans="1:1" x14ac:dyDescent="0.25">
      <c r="A50698" s="2" t="e">
        <f ca="1">MATCH($E$4,OFFSET(OFFSET(Journaal!$E$5,A50697,0),,,Journaal!$D$3-A50697),0)+A50697</f>
        <v>#N/A</v>
      </c>
    </row>
    <row r="50699" spans="1:1" x14ac:dyDescent="0.25">
      <c r="A50699" s="2" t="e">
        <f ca="1">MATCH($E$4,OFFSET(OFFSET(Journaal!$E$5,A50698,0),,,Journaal!$D$3-A50698),0)+A50698</f>
        <v>#N/A</v>
      </c>
    </row>
    <row r="50700" spans="1:1" x14ac:dyDescent="0.25">
      <c r="A50700" s="2" t="e">
        <f ca="1">MATCH($E$4,OFFSET(OFFSET(Journaal!$E$5,A50699,0),,,Journaal!$D$3-A50699),0)+A50699</f>
        <v>#N/A</v>
      </c>
    </row>
    <row r="50701" spans="1:1" x14ac:dyDescent="0.25">
      <c r="A50701" s="2" t="e">
        <f ca="1">MATCH($E$4,OFFSET(OFFSET(Journaal!$E$5,A50700,0),,,Journaal!$D$3-A50700),0)+A50700</f>
        <v>#N/A</v>
      </c>
    </row>
    <row r="50702" spans="1:1" x14ac:dyDescent="0.25">
      <c r="A50702" s="2" t="e">
        <f ca="1">MATCH($E$4,OFFSET(OFFSET(Journaal!$E$5,A50701,0),,,Journaal!$D$3-A50701),0)+A50701</f>
        <v>#N/A</v>
      </c>
    </row>
    <row r="50703" spans="1:1" x14ac:dyDescent="0.25">
      <c r="A50703" s="2" t="e">
        <f ca="1">MATCH($E$4,OFFSET(OFFSET(Journaal!$E$5,A50702,0),,,Journaal!$D$3-A50702),0)+A50702</f>
        <v>#N/A</v>
      </c>
    </row>
    <row r="50704" spans="1:1" x14ac:dyDescent="0.25">
      <c r="A50704" s="2" t="e">
        <f ca="1">MATCH($E$4,OFFSET(OFFSET(Journaal!$E$5,A50703,0),,,Journaal!$D$3-A50703),0)+A50703</f>
        <v>#N/A</v>
      </c>
    </row>
    <row r="50705" spans="1:1" x14ac:dyDescent="0.25">
      <c r="A50705" s="2" t="e">
        <f ca="1">MATCH($E$4,OFFSET(OFFSET(Journaal!$E$5,A50704,0),,,Journaal!$D$3-A50704),0)+A50704</f>
        <v>#N/A</v>
      </c>
    </row>
    <row r="50706" spans="1:1" x14ac:dyDescent="0.25">
      <c r="A50706" s="2" t="e">
        <f ca="1">MATCH($E$4,OFFSET(OFFSET(Journaal!$E$5,A50705,0),,,Journaal!$D$3-A50705),0)+A50705</f>
        <v>#N/A</v>
      </c>
    </row>
    <row r="50707" spans="1:1" x14ac:dyDescent="0.25">
      <c r="A50707" s="2" t="e">
        <f ca="1">MATCH($E$4,OFFSET(OFFSET(Journaal!$E$5,A50706,0),,,Journaal!$D$3-A50706),0)+A50706</f>
        <v>#N/A</v>
      </c>
    </row>
    <row r="50708" spans="1:1" x14ac:dyDescent="0.25">
      <c r="A50708" s="2" t="e">
        <f ca="1">MATCH($E$4,OFFSET(OFFSET(Journaal!$E$5,A50707,0),,,Journaal!$D$3-A50707),0)+A50707</f>
        <v>#N/A</v>
      </c>
    </row>
    <row r="50709" spans="1:1" x14ac:dyDescent="0.25">
      <c r="A50709" s="2" t="e">
        <f ca="1">MATCH($E$4,OFFSET(OFFSET(Journaal!$E$5,A50708,0),,,Journaal!$D$3-A50708),0)+A50708</f>
        <v>#N/A</v>
      </c>
    </row>
    <row r="50710" spans="1:1" x14ac:dyDescent="0.25">
      <c r="A50710" s="2" t="e">
        <f ca="1">MATCH($E$4,OFFSET(OFFSET(Journaal!$E$5,A50709,0),,,Journaal!$D$3-A50709),0)+A50709</f>
        <v>#N/A</v>
      </c>
    </row>
    <row r="50711" spans="1:1" x14ac:dyDescent="0.25">
      <c r="A50711" s="2" t="e">
        <f ca="1">MATCH($E$4,OFFSET(OFFSET(Journaal!$E$5,A50710,0),,,Journaal!$D$3-A50710),0)+A50710</f>
        <v>#N/A</v>
      </c>
    </row>
    <row r="50712" spans="1:1" x14ac:dyDescent="0.25">
      <c r="A50712" s="2" t="e">
        <f ca="1">MATCH($E$4,OFFSET(OFFSET(Journaal!$E$5,A50711,0),,,Journaal!$D$3-A50711),0)+A50711</f>
        <v>#N/A</v>
      </c>
    </row>
    <row r="50713" spans="1:1" x14ac:dyDescent="0.25">
      <c r="A50713" s="2" t="e">
        <f ca="1">MATCH($E$4,OFFSET(OFFSET(Journaal!$E$5,A50712,0),,,Journaal!$D$3-A50712),0)+A50712</f>
        <v>#N/A</v>
      </c>
    </row>
    <row r="50714" spans="1:1" x14ac:dyDescent="0.25">
      <c r="A50714" s="2" t="e">
        <f ca="1">MATCH($E$4,OFFSET(OFFSET(Journaal!$E$5,A50713,0),,,Journaal!$D$3-A50713),0)+A50713</f>
        <v>#N/A</v>
      </c>
    </row>
    <row r="50715" spans="1:1" x14ac:dyDescent="0.25">
      <c r="A50715" s="2" t="e">
        <f ca="1">MATCH($E$4,OFFSET(OFFSET(Journaal!$E$5,A50714,0),,,Journaal!$D$3-A50714),0)+A50714</f>
        <v>#N/A</v>
      </c>
    </row>
    <row r="50716" spans="1:1" x14ac:dyDescent="0.25">
      <c r="A50716" s="2" t="e">
        <f ca="1">MATCH($E$4,OFFSET(OFFSET(Journaal!$E$5,A50715,0),,,Journaal!$D$3-A50715),0)+A50715</f>
        <v>#N/A</v>
      </c>
    </row>
    <row r="50717" spans="1:1" x14ac:dyDescent="0.25">
      <c r="A50717" s="2" t="e">
        <f ca="1">MATCH($E$4,OFFSET(OFFSET(Journaal!$E$5,A50716,0),,,Journaal!$D$3-A50716),0)+A50716</f>
        <v>#N/A</v>
      </c>
    </row>
    <row r="50718" spans="1:1" x14ac:dyDescent="0.25">
      <c r="A50718" s="2" t="e">
        <f ca="1">MATCH($E$4,OFFSET(OFFSET(Journaal!$E$5,A50717,0),,,Journaal!$D$3-A50717),0)+A50717</f>
        <v>#N/A</v>
      </c>
    </row>
    <row r="50719" spans="1:1" x14ac:dyDescent="0.25">
      <c r="A50719" s="2" t="e">
        <f ca="1">MATCH($E$4,OFFSET(OFFSET(Journaal!$E$5,A50718,0),,,Journaal!$D$3-A50718),0)+A50718</f>
        <v>#N/A</v>
      </c>
    </row>
    <row r="50720" spans="1:1" x14ac:dyDescent="0.25">
      <c r="A50720" s="2" t="e">
        <f ca="1">MATCH($E$4,OFFSET(OFFSET(Journaal!$E$5,A50719,0),,,Journaal!$D$3-A50719),0)+A50719</f>
        <v>#N/A</v>
      </c>
    </row>
    <row r="50721" spans="1:1" x14ac:dyDescent="0.25">
      <c r="A50721" s="2" t="e">
        <f ca="1">MATCH($E$4,OFFSET(OFFSET(Journaal!$E$5,A50720,0),,,Journaal!$D$3-A50720),0)+A50720</f>
        <v>#N/A</v>
      </c>
    </row>
    <row r="50722" spans="1:1" x14ac:dyDescent="0.25">
      <c r="A50722" s="2" t="e">
        <f ca="1">MATCH($E$4,OFFSET(OFFSET(Journaal!$E$5,A50721,0),,,Journaal!$D$3-A50721),0)+A50721</f>
        <v>#N/A</v>
      </c>
    </row>
    <row r="50723" spans="1:1" x14ac:dyDescent="0.25">
      <c r="A50723" s="2" t="e">
        <f ca="1">MATCH($E$4,OFFSET(OFFSET(Journaal!$E$5,A50722,0),,,Journaal!$D$3-A50722),0)+A50722</f>
        <v>#N/A</v>
      </c>
    </row>
    <row r="50724" spans="1:1" x14ac:dyDescent="0.25">
      <c r="A50724" s="2" t="e">
        <f ca="1">MATCH($E$4,OFFSET(OFFSET(Journaal!$E$5,A50723,0),,,Journaal!$D$3-A50723),0)+A50723</f>
        <v>#N/A</v>
      </c>
    </row>
    <row r="50725" spans="1:1" x14ac:dyDescent="0.25">
      <c r="A50725" s="2" t="e">
        <f ca="1">MATCH($E$4,OFFSET(OFFSET(Journaal!$E$5,A50724,0),,,Journaal!$D$3-A50724),0)+A50724</f>
        <v>#N/A</v>
      </c>
    </row>
    <row r="50726" spans="1:1" x14ac:dyDescent="0.25">
      <c r="A50726" s="2" t="e">
        <f ca="1">MATCH($E$4,OFFSET(OFFSET(Journaal!$E$5,A50725,0),,,Journaal!$D$3-A50725),0)+A50725</f>
        <v>#N/A</v>
      </c>
    </row>
    <row r="50727" spans="1:1" x14ac:dyDescent="0.25">
      <c r="A50727" s="2" t="e">
        <f ca="1">MATCH($E$4,OFFSET(OFFSET(Journaal!$E$5,A50726,0),,,Journaal!$D$3-A50726),0)+A50726</f>
        <v>#N/A</v>
      </c>
    </row>
    <row r="50728" spans="1:1" x14ac:dyDescent="0.25">
      <c r="A50728" s="2" t="e">
        <f ca="1">MATCH($E$4,OFFSET(OFFSET(Journaal!$E$5,A50727,0),,,Journaal!$D$3-A50727),0)+A50727</f>
        <v>#N/A</v>
      </c>
    </row>
    <row r="50729" spans="1:1" x14ac:dyDescent="0.25">
      <c r="A50729" s="2" t="e">
        <f ca="1">MATCH($E$4,OFFSET(OFFSET(Journaal!$E$5,A50728,0),,,Journaal!$D$3-A50728),0)+A50728</f>
        <v>#N/A</v>
      </c>
    </row>
    <row r="50730" spans="1:1" x14ac:dyDescent="0.25">
      <c r="A50730" s="2" t="e">
        <f ca="1">MATCH($E$4,OFFSET(OFFSET(Journaal!$E$5,A50729,0),,,Journaal!$D$3-A50729),0)+A50729</f>
        <v>#N/A</v>
      </c>
    </row>
    <row r="50731" spans="1:1" x14ac:dyDescent="0.25">
      <c r="A50731" s="2" t="e">
        <f ca="1">MATCH($E$4,OFFSET(OFFSET(Journaal!$E$5,A50730,0),,,Journaal!$D$3-A50730),0)+A50730</f>
        <v>#N/A</v>
      </c>
    </row>
    <row r="50732" spans="1:1" x14ac:dyDescent="0.25">
      <c r="A50732" s="2" t="e">
        <f ca="1">MATCH($E$4,OFFSET(OFFSET(Journaal!$E$5,A50731,0),,,Journaal!$D$3-A50731),0)+A50731</f>
        <v>#N/A</v>
      </c>
    </row>
    <row r="50733" spans="1:1" x14ac:dyDescent="0.25">
      <c r="A50733" s="2" t="e">
        <f ca="1">MATCH($E$4,OFFSET(OFFSET(Journaal!$E$5,A50732,0),,,Journaal!$D$3-A50732),0)+A50732</f>
        <v>#N/A</v>
      </c>
    </row>
    <row r="50734" spans="1:1" x14ac:dyDescent="0.25">
      <c r="A50734" s="2" t="e">
        <f ca="1">MATCH($E$4,OFFSET(OFFSET(Journaal!$E$5,A50733,0),,,Journaal!$D$3-A50733),0)+A50733</f>
        <v>#N/A</v>
      </c>
    </row>
    <row r="50735" spans="1:1" x14ac:dyDescent="0.25">
      <c r="A50735" s="2" t="e">
        <f ca="1">MATCH($E$4,OFFSET(OFFSET(Journaal!$E$5,A50734,0),,,Journaal!$D$3-A50734),0)+A50734</f>
        <v>#N/A</v>
      </c>
    </row>
    <row r="50736" spans="1:1" x14ac:dyDescent="0.25">
      <c r="A50736" s="2" t="e">
        <f ca="1">MATCH($E$4,OFFSET(OFFSET(Journaal!$E$5,A50735,0),,,Journaal!$D$3-A50735),0)+A50735</f>
        <v>#N/A</v>
      </c>
    </row>
    <row r="50737" spans="1:1" x14ac:dyDescent="0.25">
      <c r="A50737" s="2" t="e">
        <f ca="1">MATCH($E$4,OFFSET(OFFSET(Journaal!$E$5,A50736,0),,,Journaal!$D$3-A50736),0)+A50736</f>
        <v>#N/A</v>
      </c>
    </row>
    <row r="50738" spans="1:1" x14ac:dyDescent="0.25">
      <c r="A50738" s="2" t="e">
        <f ca="1">MATCH($E$4,OFFSET(OFFSET(Journaal!$E$5,A50737,0),,,Journaal!$D$3-A50737),0)+A50737</f>
        <v>#N/A</v>
      </c>
    </row>
    <row r="50739" spans="1:1" x14ac:dyDescent="0.25">
      <c r="A50739" s="2" t="e">
        <f ca="1">MATCH($E$4,OFFSET(OFFSET(Journaal!$E$5,A50738,0),,,Journaal!$D$3-A50738),0)+A50738</f>
        <v>#N/A</v>
      </c>
    </row>
    <row r="50740" spans="1:1" x14ac:dyDescent="0.25">
      <c r="A50740" s="2" t="e">
        <f ca="1">MATCH($E$4,OFFSET(OFFSET(Journaal!$E$5,A50739,0),,,Journaal!$D$3-A50739),0)+A50739</f>
        <v>#N/A</v>
      </c>
    </row>
    <row r="50741" spans="1:1" x14ac:dyDescent="0.25">
      <c r="A50741" s="2" t="e">
        <f ca="1">MATCH($E$4,OFFSET(OFFSET(Journaal!$E$5,A50740,0),,,Journaal!$D$3-A50740),0)+A50740</f>
        <v>#N/A</v>
      </c>
    </row>
    <row r="50742" spans="1:1" x14ac:dyDescent="0.25">
      <c r="A50742" s="2" t="e">
        <f ca="1">MATCH($E$4,OFFSET(OFFSET(Journaal!$E$5,A50741,0),,,Journaal!$D$3-A50741),0)+A50741</f>
        <v>#N/A</v>
      </c>
    </row>
    <row r="50743" spans="1:1" x14ac:dyDescent="0.25">
      <c r="A50743" s="2" t="e">
        <f ca="1">MATCH($E$4,OFFSET(OFFSET(Journaal!$E$5,A50742,0),,,Journaal!$D$3-A50742),0)+A50742</f>
        <v>#N/A</v>
      </c>
    </row>
    <row r="50744" spans="1:1" x14ac:dyDescent="0.25">
      <c r="A50744" s="2" t="e">
        <f ca="1">MATCH($E$4,OFFSET(OFFSET(Journaal!$E$5,A50743,0),,,Journaal!$D$3-A50743),0)+A50743</f>
        <v>#N/A</v>
      </c>
    </row>
    <row r="50745" spans="1:1" x14ac:dyDescent="0.25">
      <c r="A50745" s="2" t="e">
        <f ca="1">MATCH($E$4,OFFSET(OFFSET(Journaal!$E$5,A50744,0),,,Journaal!$D$3-A50744),0)+A50744</f>
        <v>#N/A</v>
      </c>
    </row>
    <row r="50746" spans="1:1" x14ac:dyDescent="0.25">
      <c r="A50746" s="2" t="e">
        <f ca="1">MATCH($E$4,OFFSET(OFFSET(Journaal!$E$5,A50745,0),,,Journaal!$D$3-A50745),0)+A50745</f>
        <v>#N/A</v>
      </c>
    </row>
    <row r="50747" spans="1:1" x14ac:dyDescent="0.25">
      <c r="A50747" s="2" t="e">
        <f ca="1">MATCH($E$4,OFFSET(OFFSET(Journaal!$E$5,A50746,0),,,Journaal!$D$3-A50746),0)+A50746</f>
        <v>#N/A</v>
      </c>
    </row>
    <row r="50748" spans="1:1" x14ac:dyDescent="0.25">
      <c r="A50748" s="2" t="e">
        <f ca="1">MATCH($E$4,OFFSET(OFFSET(Journaal!$E$5,A50747,0),,,Journaal!$D$3-A50747),0)+A50747</f>
        <v>#N/A</v>
      </c>
    </row>
    <row r="50749" spans="1:1" x14ac:dyDescent="0.25">
      <c r="A50749" s="2" t="e">
        <f ca="1">MATCH($E$4,OFFSET(OFFSET(Journaal!$E$5,A50748,0),,,Journaal!$D$3-A50748),0)+A50748</f>
        <v>#N/A</v>
      </c>
    </row>
    <row r="50750" spans="1:1" x14ac:dyDescent="0.25">
      <c r="A50750" s="2" t="e">
        <f ca="1">MATCH($E$4,OFFSET(OFFSET(Journaal!$E$5,A50749,0),,,Journaal!$D$3-A50749),0)+A50749</f>
        <v>#N/A</v>
      </c>
    </row>
    <row r="50751" spans="1:1" x14ac:dyDescent="0.25">
      <c r="A50751" s="2" t="e">
        <f ca="1">MATCH($E$4,OFFSET(OFFSET(Journaal!$E$5,A50750,0),,,Journaal!$D$3-A50750),0)+A50750</f>
        <v>#N/A</v>
      </c>
    </row>
    <row r="50752" spans="1:1" x14ac:dyDescent="0.25">
      <c r="A50752" s="2" t="e">
        <f ca="1">MATCH($E$4,OFFSET(OFFSET(Journaal!$E$5,A50751,0),,,Journaal!$D$3-A50751),0)+A50751</f>
        <v>#N/A</v>
      </c>
    </row>
    <row r="50753" spans="1:1" x14ac:dyDescent="0.25">
      <c r="A50753" s="2" t="e">
        <f ca="1">MATCH($E$4,OFFSET(OFFSET(Journaal!$E$5,A50752,0),,,Journaal!$D$3-A50752),0)+A50752</f>
        <v>#N/A</v>
      </c>
    </row>
    <row r="50754" spans="1:1" x14ac:dyDescent="0.25">
      <c r="A50754" s="2" t="e">
        <f ca="1">MATCH($E$4,OFFSET(OFFSET(Journaal!$E$5,A50753,0),,,Journaal!$D$3-A50753),0)+A50753</f>
        <v>#N/A</v>
      </c>
    </row>
    <row r="50755" spans="1:1" x14ac:dyDescent="0.25">
      <c r="A50755" s="2" t="e">
        <f ca="1">MATCH($E$4,OFFSET(OFFSET(Journaal!$E$5,A50754,0),,,Journaal!$D$3-A50754),0)+A50754</f>
        <v>#N/A</v>
      </c>
    </row>
    <row r="50756" spans="1:1" x14ac:dyDescent="0.25">
      <c r="A50756" s="2" t="e">
        <f ca="1">MATCH($E$4,OFFSET(OFFSET(Journaal!$E$5,A50755,0),,,Journaal!$D$3-A50755),0)+A50755</f>
        <v>#N/A</v>
      </c>
    </row>
    <row r="50757" spans="1:1" x14ac:dyDescent="0.25">
      <c r="A50757" s="2" t="e">
        <f ca="1">MATCH($E$4,OFFSET(OFFSET(Journaal!$E$5,A50756,0),,,Journaal!$D$3-A50756),0)+A50756</f>
        <v>#N/A</v>
      </c>
    </row>
    <row r="50758" spans="1:1" x14ac:dyDescent="0.25">
      <c r="A50758" s="2" t="e">
        <f ca="1">MATCH($E$4,OFFSET(OFFSET(Journaal!$E$5,A50757,0),,,Journaal!$D$3-A50757),0)+A50757</f>
        <v>#N/A</v>
      </c>
    </row>
    <row r="50759" spans="1:1" x14ac:dyDescent="0.25">
      <c r="A50759" s="2" t="e">
        <f ca="1">MATCH($E$4,OFFSET(OFFSET(Journaal!$E$5,A50758,0),,,Journaal!$D$3-A50758),0)+A50758</f>
        <v>#N/A</v>
      </c>
    </row>
    <row r="50760" spans="1:1" x14ac:dyDescent="0.25">
      <c r="A50760" s="2" t="e">
        <f ca="1">MATCH($E$4,OFFSET(OFFSET(Journaal!$E$5,A50759,0),,,Journaal!$D$3-A50759),0)+A50759</f>
        <v>#N/A</v>
      </c>
    </row>
    <row r="50761" spans="1:1" x14ac:dyDescent="0.25">
      <c r="A50761" s="2" t="e">
        <f ca="1">MATCH($E$4,OFFSET(OFFSET(Journaal!$E$5,A50760,0),,,Journaal!$D$3-A50760),0)+A50760</f>
        <v>#N/A</v>
      </c>
    </row>
    <row r="50762" spans="1:1" x14ac:dyDescent="0.25">
      <c r="A50762" s="2" t="e">
        <f ca="1">MATCH($E$4,OFFSET(OFFSET(Journaal!$E$5,A50761,0),,,Journaal!$D$3-A50761),0)+A50761</f>
        <v>#N/A</v>
      </c>
    </row>
    <row r="50763" spans="1:1" x14ac:dyDescent="0.25">
      <c r="A50763" s="2" t="e">
        <f ca="1">MATCH($E$4,OFFSET(OFFSET(Journaal!$E$5,A50762,0),,,Journaal!$D$3-A50762),0)+A50762</f>
        <v>#N/A</v>
      </c>
    </row>
    <row r="50764" spans="1:1" x14ac:dyDescent="0.25">
      <c r="A50764" s="2" t="e">
        <f ca="1">MATCH($E$4,OFFSET(OFFSET(Journaal!$E$5,A50763,0),,,Journaal!$D$3-A50763),0)+A50763</f>
        <v>#N/A</v>
      </c>
    </row>
    <row r="50765" spans="1:1" x14ac:dyDescent="0.25">
      <c r="A50765" s="2" t="e">
        <f ca="1">MATCH($E$4,OFFSET(OFFSET(Journaal!$E$5,A50764,0),,,Journaal!$D$3-A50764),0)+A50764</f>
        <v>#N/A</v>
      </c>
    </row>
    <row r="50766" spans="1:1" x14ac:dyDescent="0.25">
      <c r="A50766" s="2" t="e">
        <f ca="1">MATCH($E$4,OFFSET(OFFSET(Journaal!$E$5,A50765,0),,,Journaal!$D$3-A50765),0)+A50765</f>
        <v>#N/A</v>
      </c>
    </row>
    <row r="50767" spans="1:1" x14ac:dyDescent="0.25">
      <c r="A50767" s="2" t="e">
        <f ca="1">MATCH($E$4,OFFSET(OFFSET(Journaal!$E$5,A50766,0),,,Journaal!$D$3-A50766),0)+A50766</f>
        <v>#N/A</v>
      </c>
    </row>
    <row r="50768" spans="1:1" x14ac:dyDescent="0.25">
      <c r="A50768" s="2" t="e">
        <f ca="1">MATCH($E$4,OFFSET(OFFSET(Journaal!$E$5,A50767,0),,,Journaal!$D$3-A50767),0)+A50767</f>
        <v>#N/A</v>
      </c>
    </row>
    <row r="50769" spans="1:1" x14ac:dyDescent="0.25">
      <c r="A50769" s="2" t="e">
        <f ca="1">MATCH($E$4,OFFSET(OFFSET(Journaal!$E$5,A50768,0),,,Journaal!$D$3-A50768),0)+A50768</f>
        <v>#N/A</v>
      </c>
    </row>
    <row r="50770" spans="1:1" x14ac:dyDescent="0.25">
      <c r="A50770" s="2" t="e">
        <f ca="1">MATCH($E$4,OFFSET(OFFSET(Journaal!$E$5,A50769,0),,,Journaal!$D$3-A50769),0)+A50769</f>
        <v>#N/A</v>
      </c>
    </row>
    <row r="50771" spans="1:1" x14ac:dyDescent="0.25">
      <c r="A50771" s="2" t="e">
        <f ca="1">MATCH($E$4,OFFSET(OFFSET(Journaal!$E$5,A50770,0),,,Journaal!$D$3-A50770),0)+A50770</f>
        <v>#N/A</v>
      </c>
    </row>
    <row r="50772" spans="1:1" x14ac:dyDescent="0.25">
      <c r="A50772" s="2" t="e">
        <f ca="1">MATCH($E$4,OFFSET(OFFSET(Journaal!$E$5,A50771,0),,,Journaal!$D$3-A50771),0)+A50771</f>
        <v>#N/A</v>
      </c>
    </row>
    <row r="50773" spans="1:1" x14ac:dyDescent="0.25">
      <c r="A50773" s="2" t="e">
        <f ca="1">MATCH($E$4,OFFSET(OFFSET(Journaal!$E$5,A50772,0),,,Journaal!$D$3-A50772),0)+A50772</f>
        <v>#N/A</v>
      </c>
    </row>
    <row r="50774" spans="1:1" x14ac:dyDescent="0.25">
      <c r="A50774" s="2" t="e">
        <f ca="1">MATCH($E$4,OFFSET(OFFSET(Journaal!$E$5,A50773,0),,,Journaal!$D$3-A50773),0)+A50773</f>
        <v>#N/A</v>
      </c>
    </row>
    <row r="50775" spans="1:1" x14ac:dyDescent="0.25">
      <c r="A50775" s="2" t="e">
        <f ca="1">MATCH($E$4,OFFSET(OFFSET(Journaal!$E$5,A50774,0),,,Journaal!$D$3-A50774),0)+A50774</f>
        <v>#N/A</v>
      </c>
    </row>
    <row r="50776" spans="1:1" x14ac:dyDescent="0.25">
      <c r="A50776" s="2" t="e">
        <f ca="1">MATCH($E$4,OFFSET(OFFSET(Journaal!$E$5,A50775,0),,,Journaal!$D$3-A50775),0)+A50775</f>
        <v>#N/A</v>
      </c>
    </row>
    <row r="50777" spans="1:1" x14ac:dyDescent="0.25">
      <c r="A50777" s="2" t="e">
        <f ca="1">MATCH($E$4,OFFSET(OFFSET(Journaal!$E$5,A50776,0),,,Journaal!$D$3-A50776),0)+A50776</f>
        <v>#N/A</v>
      </c>
    </row>
    <row r="50778" spans="1:1" x14ac:dyDescent="0.25">
      <c r="A50778" s="2" t="e">
        <f ca="1">MATCH($E$4,OFFSET(OFFSET(Journaal!$E$5,A50777,0),,,Journaal!$D$3-A50777),0)+A50777</f>
        <v>#N/A</v>
      </c>
    </row>
    <row r="50779" spans="1:1" x14ac:dyDescent="0.25">
      <c r="A50779" s="2" t="e">
        <f ca="1">MATCH($E$4,OFFSET(OFFSET(Journaal!$E$5,A50778,0),,,Journaal!$D$3-A50778),0)+A50778</f>
        <v>#N/A</v>
      </c>
    </row>
    <row r="50780" spans="1:1" x14ac:dyDescent="0.25">
      <c r="A50780" s="2" t="e">
        <f ca="1">MATCH($E$4,OFFSET(OFFSET(Journaal!$E$5,A50779,0),,,Journaal!$D$3-A50779),0)+A50779</f>
        <v>#N/A</v>
      </c>
    </row>
    <row r="50781" spans="1:1" x14ac:dyDescent="0.25">
      <c r="A50781" s="2" t="e">
        <f ca="1">MATCH($E$4,OFFSET(OFFSET(Journaal!$E$5,A50780,0),,,Journaal!$D$3-A50780),0)+A50780</f>
        <v>#N/A</v>
      </c>
    </row>
    <row r="50782" spans="1:1" x14ac:dyDescent="0.25">
      <c r="A50782" s="2" t="e">
        <f ca="1">MATCH($E$4,OFFSET(OFFSET(Journaal!$E$5,A50781,0),,,Journaal!$D$3-A50781),0)+A50781</f>
        <v>#N/A</v>
      </c>
    </row>
    <row r="50783" spans="1:1" x14ac:dyDescent="0.25">
      <c r="A50783" s="2" t="e">
        <f ca="1">MATCH($E$4,OFFSET(OFFSET(Journaal!$E$5,A50782,0),,,Journaal!$D$3-A50782),0)+A50782</f>
        <v>#N/A</v>
      </c>
    </row>
    <row r="50784" spans="1:1" x14ac:dyDescent="0.25">
      <c r="A50784" s="2" t="e">
        <f ca="1">MATCH($E$4,OFFSET(OFFSET(Journaal!$E$5,A50783,0),,,Journaal!$D$3-A50783),0)+A50783</f>
        <v>#N/A</v>
      </c>
    </row>
    <row r="50785" spans="1:1" x14ac:dyDescent="0.25">
      <c r="A50785" s="2" t="e">
        <f ca="1">MATCH($E$4,OFFSET(OFFSET(Journaal!$E$5,A50784,0),,,Journaal!$D$3-A50784),0)+A50784</f>
        <v>#N/A</v>
      </c>
    </row>
    <row r="50786" spans="1:1" x14ac:dyDescent="0.25">
      <c r="A50786" s="2" t="e">
        <f ca="1">MATCH($E$4,OFFSET(OFFSET(Journaal!$E$5,A50785,0),,,Journaal!$D$3-A50785),0)+A50785</f>
        <v>#N/A</v>
      </c>
    </row>
    <row r="50787" spans="1:1" x14ac:dyDescent="0.25">
      <c r="A50787" s="2" t="e">
        <f ca="1">MATCH($E$4,OFFSET(OFFSET(Journaal!$E$5,A50786,0),,,Journaal!$D$3-A50786),0)+A50786</f>
        <v>#N/A</v>
      </c>
    </row>
    <row r="50788" spans="1:1" x14ac:dyDescent="0.25">
      <c r="A50788" s="2" t="e">
        <f ca="1">MATCH($E$4,OFFSET(OFFSET(Journaal!$E$5,A50787,0),,,Journaal!$D$3-A50787),0)+A50787</f>
        <v>#N/A</v>
      </c>
    </row>
    <row r="50789" spans="1:1" x14ac:dyDescent="0.25">
      <c r="A50789" s="2" t="e">
        <f ca="1">MATCH($E$4,OFFSET(OFFSET(Journaal!$E$5,A50788,0),,,Journaal!$D$3-A50788),0)+A50788</f>
        <v>#N/A</v>
      </c>
    </row>
    <row r="50790" spans="1:1" x14ac:dyDescent="0.25">
      <c r="A50790" s="2" t="e">
        <f ca="1">MATCH($E$4,OFFSET(OFFSET(Journaal!$E$5,A50789,0),,,Journaal!$D$3-A50789),0)+A50789</f>
        <v>#N/A</v>
      </c>
    </row>
    <row r="50791" spans="1:1" x14ac:dyDescent="0.25">
      <c r="A50791" s="2" t="e">
        <f ca="1">MATCH($E$4,OFFSET(OFFSET(Journaal!$E$5,A50790,0),,,Journaal!$D$3-A50790),0)+A50790</f>
        <v>#N/A</v>
      </c>
    </row>
    <row r="50792" spans="1:1" x14ac:dyDescent="0.25">
      <c r="A50792" s="2" t="e">
        <f ca="1">MATCH($E$4,OFFSET(OFFSET(Journaal!$E$5,A50791,0),,,Journaal!$D$3-A50791),0)+A50791</f>
        <v>#N/A</v>
      </c>
    </row>
    <row r="50793" spans="1:1" x14ac:dyDescent="0.25">
      <c r="A50793" s="2" t="e">
        <f ca="1">MATCH($E$4,OFFSET(OFFSET(Journaal!$E$5,A50792,0),,,Journaal!$D$3-A50792),0)+A50792</f>
        <v>#N/A</v>
      </c>
    </row>
    <row r="50794" spans="1:1" x14ac:dyDescent="0.25">
      <c r="A50794" s="2" t="e">
        <f ca="1">MATCH($E$4,OFFSET(OFFSET(Journaal!$E$5,A50793,0),,,Journaal!$D$3-A50793),0)+A50793</f>
        <v>#N/A</v>
      </c>
    </row>
    <row r="50795" spans="1:1" x14ac:dyDescent="0.25">
      <c r="A50795" s="2" t="e">
        <f ca="1">MATCH($E$4,OFFSET(OFFSET(Journaal!$E$5,A50794,0),,,Journaal!$D$3-A50794),0)+A50794</f>
        <v>#N/A</v>
      </c>
    </row>
    <row r="50796" spans="1:1" x14ac:dyDescent="0.25">
      <c r="A50796" s="2" t="e">
        <f ca="1">MATCH($E$4,OFFSET(OFFSET(Journaal!$E$5,A50795,0),,,Journaal!$D$3-A50795),0)+A50795</f>
        <v>#N/A</v>
      </c>
    </row>
    <row r="50797" spans="1:1" x14ac:dyDescent="0.25">
      <c r="A50797" s="2" t="e">
        <f ca="1">MATCH($E$4,OFFSET(OFFSET(Journaal!$E$5,A50796,0),,,Journaal!$D$3-A50796),0)+A50796</f>
        <v>#N/A</v>
      </c>
    </row>
    <row r="50798" spans="1:1" x14ac:dyDescent="0.25">
      <c r="A50798" s="2" t="e">
        <f ca="1">MATCH($E$4,OFFSET(OFFSET(Journaal!$E$5,A50797,0),,,Journaal!$D$3-A50797),0)+A50797</f>
        <v>#N/A</v>
      </c>
    </row>
    <row r="50799" spans="1:1" x14ac:dyDescent="0.25">
      <c r="A50799" s="2" t="e">
        <f ca="1">MATCH($E$4,OFFSET(OFFSET(Journaal!$E$5,A50798,0),,,Journaal!$D$3-A50798),0)+A50798</f>
        <v>#N/A</v>
      </c>
    </row>
    <row r="50800" spans="1:1" x14ac:dyDescent="0.25">
      <c r="A50800" s="2" t="e">
        <f ca="1">MATCH($E$4,OFFSET(OFFSET(Journaal!$E$5,A50799,0),,,Journaal!$D$3-A50799),0)+A50799</f>
        <v>#N/A</v>
      </c>
    </row>
    <row r="50801" spans="1:1" x14ac:dyDescent="0.25">
      <c r="A50801" s="2" t="e">
        <f ca="1">MATCH($E$4,OFFSET(OFFSET(Journaal!$E$5,A50800,0),,,Journaal!$D$3-A50800),0)+A50800</f>
        <v>#N/A</v>
      </c>
    </row>
    <row r="50802" spans="1:1" x14ac:dyDescent="0.25">
      <c r="A50802" s="2" t="e">
        <f ca="1">MATCH($E$4,OFFSET(OFFSET(Journaal!$E$5,A50801,0),,,Journaal!$D$3-A50801),0)+A50801</f>
        <v>#N/A</v>
      </c>
    </row>
    <row r="50803" spans="1:1" x14ac:dyDescent="0.25">
      <c r="A50803" s="2" t="e">
        <f ca="1">MATCH($E$4,OFFSET(OFFSET(Journaal!$E$5,A50802,0),,,Journaal!$D$3-A50802),0)+A50802</f>
        <v>#N/A</v>
      </c>
    </row>
    <row r="50804" spans="1:1" x14ac:dyDescent="0.25">
      <c r="A50804" s="2" t="e">
        <f ca="1">MATCH($E$4,OFFSET(OFFSET(Journaal!$E$5,A50803,0),,,Journaal!$D$3-A50803),0)+A50803</f>
        <v>#N/A</v>
      </c>
    </row>
    <row r="50805" spans="1:1" x14ac:dyDescent="0.25">
      <c r="A50805" s="2" t="e">
        <f ca="1">MATCH($E$4,OFFSET(OFFSET(Journaal!$E$5,A50804,0),,,Journaal!$D$3-A50804),0)+A50804</f>
        <v>#N/A</v>
      </c>
    </row>
    <row r="50806" spans="1:1" x14ac:dyDescent="0.25">
      <c r="A50806" s="2" t="e">
        <f ca="1">MATCH($E$4,OFFSET(OFFSET(Journaal!$E$5,A50805,0),,,Journaal!$D$3-A50805),0)+A50805</f>
        <v>#N/A</v>
      </c>
    </row>
    <row r="50807" spans="1:1" x14ac:dyDescent="0.25">
      <c r="A50807" s="2" t="e">
        <f ca="1">MATCH($E$4,OFFSET(OFFSET(Journaal!$E$5,A50806,0),,,Journaal!$D$3-A50806),0)+A50806</f>
        <v>#N/A</v>
      </c>
    </row>
    <row r="50808" spans="1:1" x14ac:dyDescent="0.25">
      <c r="A50808" s="2" t="e">
        <f ca="1">MATCH($E$4,OFFSET(OFFSET(Journaal!$E$5,A50807,0),,,Journaal!$D$3-A50807),0)+A50807</f>
        <v>#N/A</v>
      </c>
    </row>
    <row r="50809" spans="1:1" x14ac:dyDescent="0.25">
      <c r="A50809" s="2" t="e">
        <f ca="1">MATCH($E$4,OFFSET(OFFSET(Journaal!$E$5,A50808,0),,,Journaal!$D$3-A50808),0)+A50808</f>
        <v>#N/A</v>
      </c>
    </row>
    <row r="50810" spans="1:1" x14ac:dyDescent="0.25">
      <c r="A50810" s="2" t="e">
        <f ca="1">MATCH($E$4,OFFSET(OFFSET(Journaal!$E$5,A50809,0),,,Journaal!$D$3-A50809),0)+A50809</f>
        <v>#N/A</v>
      </c>
    </row>
    <row r="50811" spans="1:1" x14ac:dyDescent="0.25">
      <c r="A50811" s="2" t="e">
        <f ca="1">MATCH($E$4,OFFSET(OFFSET(Journaal!$E$5,A50810,0),,,Journaal!$D$3-A50810),0)+A50810</f>
        <v>#N/A</v>
      </c>
    </row>
    <row r="50812" spans="1:1" x14ac:dyDescent="0.25">
      <c r="A50812" s="2" t="e">
        <f ca="1">MATCH($E$4,OFFSET(OFFSET(Journaal!$E$5,A50811,0),,,Journaal!$D$3-A50811),0)+A50811</f>
        <v>#N/A</v>
      </c>
    </row>
    <row r="50813" spans="1:1" x14ac:dyDescent="0.25">
      <c r="A50813" s="2" t="e">
        <f ca="1">MATCH($E$4,OFFSET(OFFSET(Journaal!$E$5,A50812,0),,,Journaal!$D$3-A50812),0)+A50812</f>
        <v>#N/A</v>
      </c>
    </row>
    <row r="50814" spans="1:1" x14ac:dyDescent="0.25">
      <c r="A50814" s="2" t="e">
        <f ca="1">MATCH($E$4,OFFSET(OFFSET(Journaal!$E$5,A50813,0),,,Journaal!$D$3-A50813),0)+A50813</f>
        <v>#N/A</v>
      </c>
    </row>
    <row r="50815" spans="1:1" x14ac:dyDescent="0.25">
      <c r="A50815" s="2" t="e">
        <f ca="1">MATCH($E$4,OFFSET(OFFSET(Journaal!$E$5,A50814,0),,,Journaal!$D$3-A50814),0)+A50814</f>
        <v>#N/A</v>
      </c>
    </row>
    <row r="50816" spans="1:1" x14ac:dyDescent="0.25">
      <c r="A50816" s="2" t="e">
        <f ca="1">MATCH($E$4,OFFSET(OFFSET(Journaal!$E$5,A50815,0),,,Journaal!$D$3-A50815),0)+A50815</f>
        <v>#N/A</v>
      </c>
    </row>
    <row r="50817" spans="1:1" x14ac:dyDescent="0.25">
      <c r="A50817" s="2" t="e">
        <f ca="1">MATCH($E$4,OFFSET(OFFSET(Journaal!$E$5,A50816,0),,,Journaal!$D$3-A50816),0)+A50816</f>
        <v>#N/A</v>
      </c>
    </row>
    <row r="50818" spans="1:1" x14ac:dyDescent="0.25">
      <c r="A50818" s="2" t="e">
        <f ca="1">MATCH($E$4,OFFSET(OFFSET(Journaal!$E$5,A50817,0),,,Journaal!$D$3-A50817),0)+A50817</f>
        <v>#N/A</v>
      </c>
    </row>
    <row r="50819" spans="1:1" x14ac:dyDescent="0.25">
      <c r="A50819" s="2" t="e">
        <f ca="1">MATCH($E$4,OFFSET(OFFSET(Journaal!$E$5,A50818,0),,,Journaal!$D$3-A50818),0)+A50818</f>
        <v>#N/A</v>
      </c>
    </row>
    <row r="50820" spans="1:1" x14ac:dyDescent="0.25">
      <c r="A50820" s="2" t="e">
        <f ca="1">MATCH($E$4,OFFSET(OFFSET(Journaal!$E$5,A50819,0),,,Journaal!$D$3-A50819),0)+A50819</f>
        <v>#N/A</v>
      </c>
    </row>
    <row r="50821" spans="1:1" x14ac:dyDescent="0.25">
      <c r="A50821" s="2" t="e">
        <f ca="1">MATCH($E$4,OFFSET(OFFSET(Journaal!$E$5,A50820,0),,,Journaal!$D$3-A50820),0)+A50820</f>
        <v>#N/A</v>
      </c>
    </row>
    <row r="50822" spans="1:1" x14ac:dyDescent="0.25">
      <c r="A50822" s="2" t="e">
        <f ca="1">MATCH($E$4,OFFSET(OFFSET(Journaal!$E$5,A50821,0),,,Journaal!$D$3-A50821),0)+A50821</f>
        <v>#N/A</v>
      </c>
    </row>
    <row r="50823" spans="1:1" x14ac:dyDescent="0.25">
      <c r="A50823" s="2" t="e">
        <f ca="1">MATCH($E$4,OFFSET(OFFSET(Journaal!$E$5,A50822,0),,,Journaal!$D$3-A50822),0)+A50822</f>
        <v>#N/A</v>
      </c>
    </row>
    <row r="50824" spans="1:1" x14ac:dyDescent="0.25">
      <c r="A50824" s="2" t="e">
        <f ca="1">MATCH($E$4,OFFSET(OFFSET(Journaal!$E$5,A50823,0),,,Journaal!$D$3-A50823),0)+A50823</f>
        <v>#N/A</v>
      </c>
    </row>
    <row r="50825" spans="1:1" x14ac:dyDescent="0.25">
      <c r="A50825" s="2" t="e">
        <f ca="1">MATCH($E$4,OFFSET(OFFSET(Journaal!$E$5,A50824,0),,,Journaal!$D$3-A50824),0)+A50824</f>
        <v>#N/A</v>
      </c>
    </row>
    <row r="50826" spans="1:1" x14ac:dyDescent="0.25">
      <c r="A50826" s="2" t="e">
        <f ca="1">MATCH($E$4,OFFSET(OFFSET(Journaal!$E$5,A50825,0),,,Journaal!$D$3-A50825),0)+A50825</f>
        <v>#N/A</v>
      </c>
    </row>
    <row r="50827" spans="1:1" x14ac:dyDescent="0.25">
      <c r="A50827" s="2" t="e">
        <f ca="1">MATCH($E$4,OFFSET(OFFSET(Journaal!$E$5,A50826,0),,,Journaal!$D$3-A50826),0)+A50826</f>
        <v>#N/A</v>
      </c>
    </row>
    <row r="50828" spans="1:1" x14ac:dyDescent="0.25">
      <c r="A50828" s="2" t="e">
        <f ca="1">MATCH($E$4,OFFSET(OFFSET(Journaal!$E$5,A50827,0),,,Journaal!$D$3-A50827),0)+A50827</f>
        <v>#N/A</v>
      </c>
    </row>
    <row r="50829" spans="1:1" x14ac:dyDescent="0.25">
      <c r="A50829" s="2" t="e">
        <f ca="1">MATCH($E$4,OFFSET(OFFSET(Journaal!$E$5,A50828,0),,,Journaal!$D$3-A50828),0)+A50828</f>
        <v>#N/A</v>
      </c>
    </row>
    <row r="50830" spans="1:1" x14ac:dyDescent="0.25">
      <c r="A50830" s="2" t="e">
        <f ca="1">MATCH($E$4,OFFSET(OFFSET(Journaal!$E$5,A50829,0),,,Journaal!$D$3-A50829),0)+A50829</f>
        <v>#N/A</v>
      </c>
    </row>
    <row r="50831" spans="1:1" x14ac:dyDescent="0.25">
      <c r="A50831" s="2" t="e">
        <f ca="1">MATCH($E$4,OFFSET(OFFSET(Journaal!$E$5,A50830,0),,,Journaal!$D$3-A50830),0)+A50830</f>
        <v>#N/A</v>
      </c>
    </row>
    <row r="50832" spans="1:1" x14ac:dyDescent="0.25">
      <c r="A50832" s="2" t="e">
        <f ca="1">MATCH($E$4,OFFSET(OFFSET(Journaal!$E$5,A50831,0),,,Journaal!$D$3-A50831),0)+A50831</f>
        <v>#N/A</v>
      </c>
    </row>
    <row r="50833" spans="1:1" x14ac:dyDescent="0.25">
      <c r="A50833" s="2" t="e">
        <f ca="1">MATCH($E$4,OFFSET(OFFSET(Journaal!$E$5,A50832,0),,,Journaal!$D$3-A50832),0)+A50832</f>
        <v>#N/A</v>
      </c>
    </row>
    <row r="50834" spans="1:1" x14ac:dyDescent="0.25">
      <c r="A50834" s="2" t="e">
        <f ca="1">MATCH($E$4,OFFSET(OFFSET(Journaal!$E$5,A50833,0),,,Journaal!$D$3-A50833),0)+A50833</f>
        <v>#N/A</v>
      </c>
    </row>
    <row r="50835" spans="1:1" x14ac:dyDescent="0.25">
      <c r="A50835" s="2" t="e">
        <f ca="1">MATCH($E$4,OFFSET(OFFSET(Journaal!$E$5,A50834,0),,,Journaal!$D$3-A50834),0)+A50834</f>
        <v>#N/A</v>
      </c>
    </row>
    <row r="50836" spans="1:1" x14ac:dyDescent="0.25">
      <c r="A50836" s="2" t="e">
        <f ca="1">MATCH($E$4,OFFSET(OFFSET(Journaal!$E$5,A50835,0),,,Journaal!$D$3-A50835),0)+A50835</f>
        <v>#N/A</v>
      </c>
    </row>
    <row r="50837" spans="1:1" x14ac:dyDescent="0.25">
      <c r="A50837" s="2" t="e">
        <f ca="1">MATCH($E$4,OFFSET(OFFSET(Journaal!$E$5,A50836,0),,,Journaal!$D$3-A50836),0)+A50836</f>
        <v>#N/A</v>
      </c>
    </row>
    <row r="50838" spans="1:1" x14ac:dyDescent="0.25">
      <c r="A50838" s="2" t="e">
        <f ca="1">MATCH($E$4,OFFSET(OFFSET(Journaal!$E$5,A50837,0),,,Journaal!$D$3-A50837),0)+A50837</f>
        <v>#N/A</v>
      </c>
    </row>
    <row r="50839" spans="1:1" x14ac:dyDescent="0.25">
      <c r="A50839" s="2" t="e">
        <f ca="1">MATCH($E$4,OFFSET(OFFSET(Journaal!$E$5,A50838,0),,,Journaal!$D$3-A50838),0)+A50838</f>
        <v>#N/A</v>
      </c>
    </row>
    <row r="50840" spans="1:1" x14ac:dyDescent="0.25">
      <c r="A50840" s="2" t="e">
        <f ca="1">MATCH($E$4,OFFSET(OFFSET(Journaal!$E$5,A50839,0),,,Journaal!$D$3-A50839),0)+A50839</f>
        <v>#N/A</v>
      </c>
    </row>
    <row r="50841" spans="1:1" x14ac:dyDescent="0.25">
      <c r="A50841" s="2" t="e">
        <f ca="1">MATCH($E$4,OFFSET(OFFSET(Journaal!$E$5,A50840,0),,,Journaal!$D$3-A50840),0)+A50840</f>
        <v>#N/A</v>
      </c>
    </row>
    <row r="50842" spans="1:1" x14ac:dyDescent="0.25">
      <c r="A50842" s="2" t="e">
        <f ca="1">MATCH($E$4,OFFSET(OFFSET(Journaal!$E$5,A50841,0),,,Journaal!$D$3-A50841),0)+A50841</f>
        <v>#N/A</v>
      </c>
    </row>
    <row r="50843" spans="1:1" x14ac:dyDescent="0.25">
      <c r="A50843" s="2" t="e">
        <f ca="1">MATCH($E$4,OFFSET(OFFSET(Journaal!$E$5,A50842,0),,,Journaal!$D$3-A50842),0)+A50842</f>
        <v>#N/A</v>
      </c>
    </row>
    <row r="50844" spans="1:1" x14ac:dyDescent="0.25">
      <c r="A50844" s="2" t="e">
        <f ca="1">MATCH($E$4,OFFSET(OFFSET(Journaal!$E$5,A50843,0),,,Journaal!$D$3-A50843),0)+A50843</f>
        <v>#N/A</v>
      </c>
    </row>
    <row r="50845" spans="1:1" x14ac:dyDescent="0.25">
      <c r="A50845" s="2" t="e">
        <f ca="1">MATCH($E$4,OFFSET(OFFSET(Journaal!$E$5,A50844,0),,,Journaal!$D$3-A50844),0)+A50844</f>
        <v>#N/A</v>
      </c>
    </row>
    <row r="50846" spans="1:1" x14ac:dyDescent="0.25">
      <c r="A50846" s="2" t="e">
        <f ca="1">MATCH($E$4,OFFSET(OFFSET(Journaal!$E$5,A50845,0),,,Journaal!$D$3-A50845),0)+A50845</f>
        <v>#N/A</v>
      </c>
    </row>
    <row r="50847" spans="1:1" x14ac:dyDescent="0.25">
      <c r="A50847" s="2" t="e">
        <f ca="1">MATCH($E$4,OFFSET(OFFSET(Journaal!$E$5,A50846,0),,,Journaal!$D$3-A50846),0)+A50846</f>
        <v>#N/A</v>
      </c>
    </row>
    <row r="50848" spans="1:1" x14ac:dyDescent="0.25">
      <c r="A50848" s="2" t="e">
        <f ca="1">MATCH($E$4,OFFSET(OFFSET(Journaal!$E$5,A50847,0),,,Journaal!$D$3-A50847),0)+A50847</f>
        <v>#N/A</v>
      </c>
    </row>
    <row r="50849" spans="1:1" x14ac:dyDescent="0.25">
      <c r="A50849" s="2" t="e">
        <f ca="1">MATCH($E$4,OFFSET(OFFSET(Journaal!$E$5,A50848,0),,,Journaal!$D$3-A50848),0)+A50848</f>
        <v>#N/A</v>
      </c>
    </row>
    <row r="50850" spans="1:1" x14ac:dyDescent="0.25">
      <c r="A50850" s="2" t="e">
        <f ca="1">MATCH($E$4,OFFSET(OFFSET(Journaal!$E$5,A50849,0),,,Journaal!$D$3-A50849),0)+A50849</f>
        <v>#N/A</v>
      </c>
    </row>
    <row r="50851" spans="1:1" x14ac:dyDescent="0.25">
      <c r="A50851" s="2" t="e">
        <f ca="1">MATCH($E$4,OFFSET(OFFSET(Journaal!$E$5,A50850,0),,,Journaal!$D$3-A50850),0)+A50850</f>
        <v>#N/A</v>
      </c>
    </row>
    <row r="50852" spans="1:1" x14ac:dyDescent="0.25">
      <c r="A50852" s="2" t="e">
        <f ca="1">MATCH($E$4,OFFSET(OFFSET(Journaal!$E$5,A50851,0),,,Journaal!$D$3-A50851),0)+A50851</f>
        <v>#N/A</v>
      </c>
    </row>
    <row r="50853" spans="1:1" x14ac:dyDescent="0.25">
      <c r="A50853" s="2" t="e">
        <f ca="1">MATCH($E$4,OFFSET(OFFSET(Journaal!$E$5,A50852,0),,,Journaal!$D$3-A50852),0)+A50852</f>
        <v>#N/A</v>
      </c>
    </row>
    <row r="50854" spans="1:1" x14ac:dyDescent="0.25">
      <c r="A50854" s="2" t="e">
        <f ca="1">MATCH($E$4,OFFSET(OFFSET(Journaal!$E$5,A50853,0),,,Journaal!$D$3-A50853),0)+A50853</f>
        <v>#N/A</v>
      </c>
    </row>
    <row r="50855" spans="1:1" x14ac:dyDescent="0.25">
      <c r="A50855" s="2" t="e">
        <f ca="1">MATCH($E$4,OFFSET(OFFSET(Journaal!$E$5,A50854,0),,,Journaal!$D$3-A50854),0)+A50854</f>
        <v>#N/A</v>
      </c>
    </row>
    <row r="50856" spans="1:1" x14ac:dyDescent="0.25">
      <c r="A50856" s="2" t="e">
        <f ca="1">MATCH($E$4,OFFSET(OFFSET(Journaal!$E$5,A50855,0),,,Journaal!$D$3-A50855),0)+A50855</f>
        <v>#N/A</v>
      </c>
    </row>
    <row r="50857" spans="1:1" x14ac:dyDescent="0.25">
      <c r="A50857" s="2" t="e">
        <f ca="1">MATCH($E$4,OFFSET(OFFSET(Journaal!$E$5,A50856,0),,,Journaal!$D$3-A50856),0)+A50856</f>
        <v>#N/A</v>
      </c>
    </row>
    <row r="50858" spans="1:1" x14ac:dyDescent="0.25">
      <c r="A50858" s="2" t="e">
        <f ca="1">MATCH($E$4,OFFSET(OFFSET(Journaal!$E$5,A50857,0),,,Journaal!$D$3-A50857),0)+A50857</f>
        <v>#N/A</v>
      </c>
    </row>
    <row r="50859" spans="1:1" x14ac:dyDescent="0.25">
      <c r="A50859" s="2" t="e">
        <f ca="1">MATCH($E$4,OFFSET(OFFSET(Journaal!$E$5,A50858,0),,,Journaal!$D$3-A50858),0)+A50858</f>
        <v>#N/A</v>
      </c>
    </row>
    <row r="50860" spans="1:1" x14ac:dyDescent="0.25">
      <c r="A50860" s="2" t="e">
        <f ca="1">MATCH($E$4,OFFSET(OFFSET(Journaal!$E$5,A50859,0),,,Journaal!$D$3-A50859),0)+A50859</f>
        <v>#N/A</v>
      </c>
    </row>
    <row r="50861" spans="1:1" x14ac:dyDescent="0.25">
      <c r="A50861" s="2" t="e">
        <f ca="1">MATCH($E$4,OFFSET(OFFSET(Journaal!$E$5,A50860,0),,,Journaal!$D$3-A50860),0)+A50860</f>
        <v>#N/A</v>
      </c>
    </row>
    <row r="50862" spans="1:1" x14ac:dyDescent="0.25">
      <c r="A50862" s="2" t="e">
        <f ca="1">MATCH($E$4,OFFSET(OFFSET(Journaal!$E$5,A50861,0),,,Journaal!$D$3-A50861),0)+A50861</f>
        <v>#N/A</v>
      </c>
    </row>
    <row r="50863" spans="1:1" x14ac:dyDescent="0.25">
      <c r="A50863" s="2" t="e">
        <f ca="1">MATCH($E$4,OFFSET(OFFSET(Journaal!$E$5,A50862,0),,,Journaal!$D$3-A50862),0)+A50862</f>
        <v>#N/A</v>
      </c>
    </row>
    <row r="50864" spans="1:1" x14ac:dyDescent="0.25">
      <c r="A50864" s="2" t="e">
        <f ca="1">MATCH($E$4,OFFSET(OFFSET(Journaal!$E$5,A50863,0),,,Journaal!$D$3-A50863),0)+A50863</f>
        <v>#N/A</v>
      </c>
    </row>
    <row r="50865" spans="1:1" x14ac:dyDescent="0.25">
      <c r="A50865" s="2" t="e">
        <f ca="1">MATCH($E$4,OFFSET(OFFSET(Journaal!$E$5,A50864,0),,,Journaal!$D$3-A50864),0)+A50864</f>
        <v>#N/A</v>
      </c>
    </row>
    <row r="50866" spans="1:1" x14ac:dyDescent="0.25">
      <c r="A50866" s="2" t="e">
        <f ca="1">MATCH($E$4,OFFSET(OFFSET(Journaal!$E$5,A50865,0),,,Journaal!$D$3-A50865),0)+A50865</f>
        <v>#N/A</v>
      </c>
    </row>
    <row r="50867" spans="1:1" x14ac:dyDescent="0.25">
      <c r="A50867" s="2" t="e">
        <f ca="1">MATCH($E$4,OFFSET(OFFSET(Journaal!$E$5,A50866,0),,,Journaal!$D$3-A50866),0)+A50866</f>
        <v>#N/A</v>
      </c>
    </row>
    <row r="50868" spans="1:1" x14ac:dyDescent="0.25">
      <c r="A50868" s="2" t="e">
        <f ca="1">MATCH($E$4,OFFSET(OFFSET(Journaal!$E$5,A50867,0),,,Journaal!$D$3-A50867),0)+A50867</f>
        <v>#N/A</v>
      </c>
    </row>
    <row r="50869" spans="1:1" x14ac:dyDescent="0.25">
      <c r="A50869" s="2" t="e">
        <f ca="1">MATCH($E$4,OFFSET(OFFSET(Journaal!$E$5,A50868,0),,,Journaal!$D$3-A50868),0)+A50868</f>
        <v>#N/A</v>
      </c>
    </row>
    <row r="50870" spans="1:1" x14ac:dyDescent="0.25">
      <c r="A50870" s="2" t="e">
        <f ca="1">MATCH($E$4,OFFSET(OFFSET(Journaal!$E$5,A50869,0),,,Journaal!$D$3-A50869),0)+A50869</f>
        <v>#N/A</v>
      </c>
    </row>
    <row r="50871" spans="1:1" x14ac:dyDescent="0.25">
      <c r="A50871" s="2" t="e">
        <f ca="1">MATCH($E$4,OFFSET(OFFSET(Journaal!$E$5,A50870,0),,,Journaal!$D$3-A50870),0)+A50870</f>
        <v>#N/A</v>
      </c>
    </row>
    <row r="50872" spans="1:1" x14ac:dyDescent="0.25">
      <c r="A50872" s="2" t="e">
        <f ca="1">MATCH($E$4,OFFSET(OFFSET(Journaal!$E$5,A50871,0),,,Journaal!$D$3-A50871),0)+A50871</f>
        <v>#N/A</v>
      </c>
    </row>
    <row r="50873" spans="1:1" x14ac:dyDescent="0.25">
      <c r="A50873" s="2" t="e">
        <f ca="1">MATCH($E$4,OFFSET(OFFSET(Journaal!$E$5,A50872,0),,,Journaal!$D$3-A50872),0)+A50872</f>
        <v>#N/A</v>
      </c>
    </row>
    <row r="50874" spans="1:1" x14ac:dyDescent="0.25">
      <c r="A50874" s="2" t="e">
        <f ca="1">MATCH($E$4,OFFSET(OFFSET(Journaal!$E$5,A50873,0),,,Journaal!$D$3-A50873),0)+A50873</f>
        <v>#N/A</v>
      </c>
    </row>
    <row r="50875" spans="1:1" x14ac:dyDescent="0.25">
      <c r="A50875" s="2" t="e">
        <f ca="1">MATCH($E$4,OFFSET(OFFSET(Journaal!$E$5,A50874,0),,,Journaal!$D$3-A50874),0)+A50874</f>
        <v>#N/A</v>
      </c>
    </row>
    <row r="50876" spans="1:1" x14ac:dyDescent="0.25">
      <c r="A50876" s="2" t="e">
        <f ca="1">MATCH($E$4,OFFSET(OFFSET(Journaal!$E$5,A50875,0),,,Journaal!$D$3-A50875),0)+A50875</f>
        <v>#N/A</v>
      </c>
    </row>
    <row r="50877" spans="1:1" x14ac:dyDescent="0.25">
      <c r="A50877" s="2" t="e">
        <f ca="1">MATCH($E$4,OFFSET(OFFSET(Journaal!$E$5,A50876,0),,,Journaal!$D$3-A50876),0)+A50876</f>
        <v>#N/A</v>
      </c>
    </row>
    <row r="50878" spans="1:1" x14ac:dyDescent="0.25">
      <c r="A50878" s="2" t="e">
        <f ca="1">MATCH($E$4,OFFSET(OFFSET(Journaal!$E$5,A50877,0),,,Journaal!$D$3-A50877),0)+A50877</f>
        <v>#N/A</v>
      </c>
    </row>
    <row r="50879" spans="1:1" x14ac:dyDescent="0.25">
      <c r="A50879" s="2" t="e">
        <f ca="1">MATCH($E$4,OFFSET(OFFSET(Journaal!$E$5,A50878,0),,,Journaal!$D$3-A50878),0)+A50878</f>
        <v>#N/A</v>
      </c>
    </row>
    <row r="50880" spans="1:1" x14ac:dyDescent="0.25">
      <c r="A50880" s="2" t="e">
        <f ca="1">MATCH($E$4,OFFSET(OFFSET(Journaal!$E$5,A50879,0),,,Journaal!$D$3-A50879),0)+A50879</f>
        <v>#N/A</v>
      </c>
    </row>
    <row r="50881" spans="1:1" x14ac:dyDescent="0.25">
      <c r="A50881" s="2" t="e">
        <f ca="1">MATCH($E$4,OFFSET(OFFSET(Journaal!$E$5,A50880,0),,,Journaal!$D$3-A50880),0)+A50880</f>
        <v>#N/A</v>
      </c>
    </row>
    <row r="50882" spans="1:1" x14ac:dyDescent="0.25">
      <c r="A50882" s="2" t="e">
        <f ca="1">MATCH($E$4,OFFSET(OFFSET(Journaal!$E$5,A50881,0),,,Journaal!$D$3-A50881),0)+A50881</f>
        <v>#N/A</v>
      </c>
    </row>
    <row r="50883" spans="1:1" x14ac:dyDescent="0.25">
      <c r="A50883" s="2" t="e">
        <f ca="1">MATCH($E$4,OFFSET(OFFSET(Journaal!$E$5,A50882,0),,,Journaal!$D$3-A50882),0)+A50882</f>
        <v>#N/A</v>
      </c>
    </row>
    <row r="50884" spans="1:1" x14ac:dyDescent="0.25">
      <c r="A50884" s="2" t="e">
        <f ca="1">MATCH($E$4,OFFSET(OFFSET(Journaal!$E$5,A50883,0),,,Journaal!$D$3-A50883),0)+A50883</f>
        <v>#N/A</v>
      </c>
    </row>
    <row r="50885" spans="1:1" x14ac:dyDescent="0.25">
      <c r="A50885" s="2" t="e">
        <f ca="1">MATCH($E$4,OFFSET(OFFSET(Journaal!$E$5,A50884,0),,,Journaal!$D$3-A50884),0)+A50884</f>
        <v>#N/A</v>
      </c>
    </row>
    <row r="50886" spans="1:1" x14ac:dyDescent="0.25">
      <c r="A50886" s="2" t="e">
        <f ca="1">MATCH($E$4,OFFSET(OFFSET(Journaal!$E$5,A50885,0),,,Journaal!$D$3-A50885),0)+A50885</f>
        <v>#N/A</v>
      </c>
    </row>
    <row r="50887" spans="1:1" x14ac:dyDescent="0.25">
      <c r="A50887" s="2" t="e">
        <f ca="1">MATCH($E$4,OFFSET(OFFSET(Journaal!$E$5,A50886,0),,,Journaal!$D$3-A50886),0)+A50886</f>
        <v>#N/A</v>
      </c>
    </row>
    <row r="50888" spans="1:1" x14ac:dyDescent="0.25">
      <c r="A50888" s="2" t="e">
        <f ca="1">MATCH($E$4,OFFSET(OFFSET(Journaal!$E$5,A50887,0),,,Journaal!$D$3-A50887),0)+A50887</f>
        <v>#N/A</v>
      </c>
    </row>
    <row r="50889" spans="1:1" x14ac:dyDescent="0.25">
      <c r="A50889" s="2" t="e">
        <f ca="1">MATCH($E$4,OFFSET(OFFSET(Journaal!$E$5,A50888,0),,,Journaal!$D$3-A50888),0)+A50888</f>
        <v>#N/A</v>
      </c>
    </row>
    <row r="50890" spans="1:1" x14ac:dyDescent="0.25">
      <c r="A50890" s="2" t="e">
        <f ca="1">MATCH($E$4,OFFSET(OFFSET(Journaal!$E$5,A50889,0),,,Journaal!$D$3-A50889),0)+A50889</f>
        <v>#N/A</v>
      </c>
    </row>
    <row r="50891" spans="1:1" x14ac:dyDescent="0.25">
      <c r="A50891" s="2" t="e">
        <f ca="1">MATCH($E$4,OFFSET(OFFSET(Journaal!$E$5,A50890,0),,,Journaal!$D$3-A50890),0)+A50890</f>
        <v>#N/A</v>
      </c>
    </row>
    <row r="50892" spans="1:1" x14ac:dyDescent="0.25">
      <c r="A50892" s="2" t="e">
        <f ca="1">MATCH($E$4,OFFSET(OFFSET(Journaal!$E$5,A50891,0),,,Journaal!$D$3-A50891),0)+A50891</f>
        <v>#N/A</v>
      </c>
    </row>
    <row r="50893" spans="1:1" x14ac:dyDescent="0.25">
      <c r="A50893" s="2" t="e">
        <f ca="1">MATCH($E$4,OFFSET(OFFSET(Journaal!$E$5,A50892,0),,,Journaal!$D$3-A50892),0)+A50892</f>
        <v>#N/A</v>
      </c>
    </row>
    <row r="50894" spans="1:1" x14ac:dyDescent="0.25">
      <c r="A50894" s="2" t="e">
        <f ca="1">MATCH($E$4,OFFSET(OFFSET(Journaal!$E$5,A50893,0),,,Journaal!$D$3-A50893),0)+A50893</f>
        <v>#N/A</v>
      </c>
    </row>
    <row r="50895" spans="1:1" x14ac:dyDescent="0.25">
      <c r="A50895" s="2" t="e">
        <f ca="1">MATCH($E$4,OFFSET(OFFSET(Journaal!$E$5,A50894,0),,,Journaal!$D$3-A50894),0)+A50894</f>
        <v>#N/A</v>
      </c>
    </row>
    <row r="50896" spans="1:1" x14ac:dyDescent="0.25">
      <c r="A50896" s="2" t="e">
        <f ca="1">MATCH($E$4,OFFSET(OFFSET(Journaal!$E$5,A50895,0),,,Journaal!$D$3-A50895),0)+A50895</f>
        <v>#N/A</v>
      </c>
    </row>
    <row r="50897" spans="1:1" x14ac:dyDescent="0.25">
      <c r="A50897" s="2" t="e">
        <f ca="1">MATCH($E$4,OFFSET(OFFSET(Journaal!$E$5,A50896,0),,,Journaal!$D$3-A50896),0)+A50896</f>
        <v>#N/A</v>
      </c>
    </row>
    <row r="50898" spans="1:1" x14ac:dyDescent="0.25">
      <c r="A50898" s="2" t="e">
        <f ca="1">MATCH($E$4,OFFSET(OFFSET(Journaal!$E$5,A50897,0),,,Journaal!$D$3-A50897),0)+A50897</f>
        <v>#N/A</v>
      </c>
    </row>
    <row r="50899" spans="1:1" x14ac:dyDescent="0.25">
      <c r="A50899" s="2" t="e">
        <f ca="1">MATCH($E$4,OFFSET(OFFSET(Journaal!$E$5,A50898,0),,,Journaal!$D$3-A50898),0)+A50898</f>
        <v>#N/A</v>
      </c>
    </row>
    <row r="50900" spans="1:1" x14ac:dyDescent="0.25">
      <c r="A50900" s="2" t="e">
        <f ca="1">MATCH($E$4,OFFSET(OFFSET(Journaal!$E$5,A50899,0),,,Journaal!$D$3-A50899),0)+A50899</f>
        <v>#N/A</v>
      </c>
    </row>
    <row r="50901" spans="1:1" x14ac:dyDescent="0.25">
      <c r="A50901" s="2" t="e">
        <f ca="1">MATCH($E$4,OFFSET(OFFSET(Journaal!$E$5,A50900,0),,,Journaal!$D$3-A50900),0)+A50900</f>
        <v>#N/A</v>
      </c>
    </row>
    <row r="50902" spans="1:1" x14ac:dyDescent="0.25">
      <c r="A50902" s="2" t="e">
        <f ca="1">MATCH($E$4,OFFSET(OFFSET(Journaal!$E$5,A50901,0),,,Journaal!$D$3-A50901),0)+A50901</f>
        <v>#N/A</v>
      </c>
    </row>
    <row r="50903" spans="1:1" x14ac:dyDescent="0.25">
      <c r="A50903" s="2" t="e">
        <f ca="1">MATCH($E$4,OFFSET(OFFSET(Journaal!$E$5,A50902,0),,,Journaal!$D$3-A50902),0)+A50902</f>
        <v>#N/A</v>
      </c>
    </row>
    <row r="50904" spans="1:1" x14ac:dyDescent="0.25">
      <c r="A50904" s="2" t="e">
        <f ca="1">MATCH($E$4,OFFSET(OFFSET(Journaal!$E$5,A50903,0),,,Journaal!$D$3-A50903),0)+A50903</f>
        <v>#N/A</v>
      </c>
    </row>
    <row r="50905" spans="1:1" x14ac:dyDescent="0.25">
      <c r="A50905" s="2" t="e">
        <f ca="1">MATCH($E$4,OFFSET(OFFSET(Journaal!$E$5,A50904,0),,,Journaal!$D$3-A50904),0)+A50904</f>
        <v>#N/A</v>
      </c>
    </row>
    <row r="50906" spans="1:1" x14ac:dyDescent="0.25">
      <c r="A50906" s="2" t="e">
        <f ca="1">MATCH($E$4,OFFSET(OFFSET(Journaal!$E$5,A50905,0),,,Journaal!$D$3-A50905),0)+A50905</f>
        <v>#N/A</v>
      </c>
    </row>
    <row r="50907" spans="1:1" x14ac:dyDescent="0.25">
      <c r="A50907" s="2" t="e">
        <f ca="1">MATCH($E$4,OFFSET(OFFSET(Journaal!$E$5,A50906,0),,,Journaal!$D$3-A50906),0)+A50906</f>
        <v>#N/A</v>
      </c>
    </row>
    <row r="50908" spans="1:1" x14ac:dyDescent="0.25">
      <c r="A50908" s="2" t="e">
        <f ca="1">MATCH($E$4,OFFSET(OFFSET(Journaal!$E$5,A50907,0),,,Journaal!$D$3-A50907),0)+A50907</f>
        <v>#N/A</v>
      </c>
    </row>
    <row r="50909" spans="1:1" x14ac:dyDescent="0.25">
      <c r="A50909" s="2" t="e">
        <f ca="1">MATCH($E$4,OFFSET(OFFSET(Journaal!$E$5,A50908,0),,,Journaal!$D$3-A50908),0)+A50908</f>
        <v>#N/A</v>
      </c>
    </row>
    <row r="50910" spans="1:1" x14ac:dyDescent="0.25">
      <c r="A50910" s="2" t="e">
        <f ca="1">MATCH($E$4,OFFSET(OFFSET(Journaal!$E$5,A50909,0),,,Journaal!$D$3-A50909),0)+A50909</f>
        <v>#N/A</v>
      </c>
    </row>
    <row r="50911" spans="1:1" x14ac:dyDescent="0.25">
      <c r="A50911" s="2" t="e">
        <f ca="1">MATCH($E$4,OFFSET(OFFSET(Journaal!$E$5,A50910,0),,,Journaal!$D$3-A50910),0)+A50910</f>
        <v>#N/A</v>
      </c>
    </row>
    <row r="50912" spans="1:1" x14ac:dyDescent="0.25">
      <c r="A50912" s="2" t="e">
        <f ca="1">MATCH($E$4,OFFSET(OFFSET(Journaal!$E$5,A50911,0),,,Journaal!$D$3-A50911),0)+A50911</f>
        <v>#N/A</v>
      </c>
    </row>
    <row r="50913" spans="1:1" x14ac:dyDescent="0.25">
      <c r="A50913" s="2" t="e">
        <f ca="1">MATCH($E$4,OFFSET(OFFSET(Journaal!$E$5,A50912,0),,,Journaal!$D$3-A50912),0)+A50912</f>
        <v>#N/A</v>
      </c>
    </row>
    <row r="50914" spans="1:1" x14ac:dyDescent="0.25">
      <c r="A50914" s="2" t="e">
        <f ca="1">MATCH($E$4,OFFSET(OFFSET(Journaal!$E$5,A50913,0),,,Journaal!$D$3-A50913),0)+A50913</f>
        <v>#N/A</v>
      </c>
    </row>
    <row r="50915" spans="1:1" x14ac:dyDescent="0.25">
      <c r="A50915" s="2" t="e">
        <f ca="1">MATCH($E$4,OFFSET(OFFSET(Journaal!$E$5,A50914,0),,,Journaal!$D$3-A50914),0)+A50914</f>
        <v>#N/A</v>
      </c>
    </row>
    <row r="50916" spans="1:1" x14ac:dyDescent="0.25">
      <c r="A50916" s="2" t="e">
        <f ca="1">MATCH($E$4,OFFSET(OFFSET(Journaal!$E$5,A50915,0),,,Journaal!$D$3-A50915),0)+A50915</f>
        <v>#N/A</v>
      </c>
    </row>
    <row r="50917" spans="1:1" x14ac:dyDescent="0.25">
      <c r="A50917" s="2" t="e">
        <f ca="1">MATCH($E$4,OFFSET(OFFSET(Journaal!$E$5,A50916,0),,,Journaal!$D$3-A50916),0)+A50916</f>
        <v>#N/A</v>
      </c>
    </row>
    <row r="50918" spans="1:1" x14ac:dyDescent="0.25">
      <c r="A50918" s="2" t="e">
        <f ca="1">MATCH($E$4,OFFSET(OFFSET(Journaal!$E$5,A50917,0),,,Journaal!$D$3-A50917),0)+A50917</f>
        <v>#N/A</v>
      </c>
    </row>
    <row r="50919" spans="1:1" x14ac:dyDescent="0.25">
      <c r="A50919" s="2" t="e">
        <f ca="1">MATCH($E$4,OFFSET(OFFSET(Journaal!$E$5,A50918,0),,,Journaal!$D$3-A50918),0)+A50918</f>
        <v>#N/A</v>
      </c>
    </row>
    <row r="50920" spans="1:1" x14ac:dyDescent="0.25">
      <c r="A50920" s="2" t="e">
        <f ca="1">MATCH($E$4,OFFSET(OFFSET(Journaal!$E$5,A50919,0),,,Journaal!$D$3-A50919),0)+A50919</f>
        <v>#N/A</v>
      </c>
    </row>
    <row r="50921" spans="1:1" x14ac:dyDescent="0.25">
      <c r="A50921" s="2" t="e">
        <f ca="1">MATCH($E$4,OFFSET(OFFSET(Journaal!$E$5,A50920,0),,,Journaal!$D$3-A50920),0)+A50920</f>
        <v>#N/A</v>
      </c>
    </row>
    <row r="50922" spans="1:1" x14ac:dyDescent="0.25">
      <c r="A50922" s="2" t="e">
        <f ca="1">MATCH($E$4,OFFSET(OFFSET(Journaal!$E$5,A50921,0),,,Journaal!$D$3-A50921),0)+A50921</f>
        <v>#N/A</v>
      </c>
    </row>
    <row r="50923" spans="1:1" x14ac:dyDescent="0.25">
      <c r="A50923" s="2" t="e">
        <f ca="1">MATCH($E$4,OFFSET(OFFSET(Journaal!$E$5,A50922,0),,,Journaal!$D$3-A50922),0)+A50922</f>
        <v>#N/A</v>
      </c>
    </row>
    <row r="50924" spans="1:1" x14ac:dyDescent="0.25">
      <c r="A50924" s="2" t="e">
        <f ca="1">MATCH($E$4,OFFSET(OFFSET(Journaal!$E$5,A50923,0),,,Journaal!$D$3-A50923),0)+A50923</f>
        <v>#N/A</v>
      </c>
    </row>
    <row r="50925" spans="1:1" x14ac:dyDescent="0.25">
      <c r="A50925" s="2" t="e">
        <f ca="1">MATCH($E$4,OFFSET(OFFSET(Journaal!$E$5,A50924,0),,,Journaal!$D$3-A50924),0)+A50924</f>
        <v>#N/A</v>
      </c>
    </row>
    <row r="50926" spans="1:1" x14ac:dyDescent="0.25">
      <c r="A50926" s="2" t="e">
        <f ca="1">MATCH($E$4,OFFSET(OFFSET(Journaal!$E$5,A50925,0),,,Journaal!$D$3-A50925),0)+A50925</f>
        <v>#N/A</v>
      </c>
    </row>
    <row r="50927" spans="1:1" x14ac:dyDescent="0.25">
      <c r="A50927" s="2" t="e">
        <f ca="1">MATCH($E$4,OFFSET(OFFSET(Journaal!$E$5,A50926,0),,,Journaal!$D$3-A50926),0)+A50926</f>
        <v>#N/A</v>
      </c>
    </row>
    <row r="50928" spans="1:1" x14ac:dyDescent="0.25">
      <c r="A50928" s="2" t="e">
        <f ca="1">MATCH($E$4,OFFSET(OFFSET(Journaal!$E$5,A50927,0),,,Journaal!$D$3-A50927),0)+A50927</f>
        <v>#N/A</v>
      </c>
    </row>
    <row r="50929" spans="1:1" x14ac:dyDescent="0.25">
      <c r="A50929" s="2" t="e">
        <f ca="1">MATCH($E$4,OFFSET(OFFSET(Journaal!$E$5,A50928,0),,,Journaal!$D$3-A50928),0)+A50928</f>
        <v>#N/A</v>
      </c>
    </row>
    <row r="50930" spans="1:1" x14ac:dyDescent="0.25">
      <c r="A50930" s="2" t="e">
        <f ca="1">MATCH($E$4,OFFSET(OFFSET(Journaal!$E$5,A50929,0),,,Journaal!$D$3-A50929),0)+A50929</f>
        <v>#N/A</v>
      </c>
    </row>
    <row r="50931" spans="1:1" x14ac:dyDescent="0.25">
      <c r="A50931" s="2" t="e">
        <f ca="1">MATCH($E$4,OFFSET(OFFSET(Journaal!$E$5,A50930,0),,,Journaal!$D$3-A50930),0)+A50930</f>
        <v>#N/A</v>
      </c>
    </row>
    <row r="50932" spans="1:1" x14ac:dyDescent="0.25">
      <c r="A50932" s="2" t="e">
        <f ca="1">MATCH($E$4,OFFSET(OFFSET(Journaal!$E$5,A50931,0),,,Journaal!$D$3-A50931),0)+A50931</f>
        <v>#N/A</v>
      </c>
    </row>
    <row r="50933" spans="1:1" x14ac:dyDescent="0.25">
      <c r="A50933" s="2" t="e">
        <f ca="1">MATCH($E$4,OFFSET(OFFSET(Journaal!$E$5,A50932,0),,,Journaal!$D$3-A50932),0)+A50932</f>
        <v>#N/A</v>
      </c>
    </row>
    <row r="50934" spans="1:1" x14ac:dyDescent="0.25">
      <c r="A50934" s="2" t="e">
        <f ca="1">MATCH($E$4,OFFSET(OFFSET(Journaal!$E$5,A50933,0),,,Journaal!$D$3-A50933),0)+A50933</f>
        <v>#N/A</v>
      </c>
    </row>
    <row r="50935" spans="1:1" x14ac:dyDescent="0.25">
      <c r="A50935" s="2" t="e">
        <f ca="1">MATCH($E$4,OFFSET(OFFSET(Journaal!$E$5,A50934,0),,,Journaal!$D$3-A50934),0)+A50934</f>
        <v>#N/A</v>
      </c>
    </row>
    <row r="50936" spans="1:1" x14ac:dyDescent="0.25">
      <c r="A50936" s="2" t="e">
        <f ca="1">MATCH($E$4,OFFSET(OFFSET(Journaal!$E$5,A50935,0),,,Journaal!$D$3-A50935),0)+A50935</f>
        <v>#N/A</v>
      </c>
    </row>
    <row r="50937" spans="1:1" x14ac:dyDescent="0.25">
      <c r="A50937" s="2" t="e">
        <f ca="1">MATCH($E$4,OFFSET(OFFSET(Journaal!$E$5,A50936,0),,,Journaal!$D$3-A50936),0)+A50936</f>
        <v>#N/A</v>
      </c>
    </row>
    <row r="50938" spans="1:1" x14ac:dyDescent="0.25">
      <c r="A50938" s="2" t="e">
        <f ca="1">MATCH($E$4,OFFSET(OFFSET(Journaal!$E$5,A50937,0),,,Journaal!$D$3-A50937),0)+A50937</f>
        <v>#N/A</v>
      </c>
    </row>
    <row r="50939" spans="1:1" x14ac:dyDescent="0.25">
      <c r="A50939" s="2" t="e">
        <f ca="1">MATCH($E$4,OFFSET(OFFSET(Journaal!$E$5,A50938,0),,,Journaal!$D$3-A50938),0)+A50938</f>
        <v>#N/A</v>
      </c>
    </row>
    <row r="50940" spans="1:1" x14ac:dyDescent="0.25">
      <c r="A50940" s="2" t="e">
        <f ca="1">MATCH($E$4,OFFSET(OFFSET(Journaal!$E$5,A50939,0),,,Journaal!$D$3-A50939),0)+A50939</f>
        <v>#N/A</v>
      </c>
    </row>
    <row r="50941" spans="1:1" x14ac:dyDescent="0.25">
      <c r="A50941" s="2" t="e">
        <f ca="1">MATCH($E$4,OFFSET(OFFSET(Journaal!$E$5,A50940,0),,,Journaal!$D$3-A50940),0)+A50940</f>
        <v>#N/A</v>
      </c>
    </row>
    <row r="50942" spans="1:1" x14ac:dyDescent="0.25">
      <c r="A50942" s="2" t="e">
        <f ca="1">MATCH($E$4,OFFSET(OFFSET(Journaal!$E$5,A50941,0),,,Journaal!$D$3-A50941),0)+A50941</f>
        <v>#N/A</v>
      </c>
    </row>
    <row r="50943" spans="1:1" x14ac:dyDescent="0.25">
      <c r="A50943" s="2" t="e">
        <f ca="1">MATCH($E$4,OFFSET(OFFSET(Journaal!$E$5,A50942,0),,,Journaal!$D$3-A50942),0)+A50942</f>
        <v>#N/A</v>
      </c>
    </row>
    <row r="50944" spans="1:1" x14ac:dyDescent="0.25">
      <c r="A50944" s="2" t="e">
        <f ca="1">MATCH($E$4,OFFSET(OFFSET(Journaal!$E$5,A50943,0),,,Journaal!$D$3-A50943),0)+A50943</f>
        <v>#N/A</v>
      </c>
    </row>
    <row r="50945" spans="1:1" x14ac:dyDescent="0.25">
      <c r="A50945" s="2" t="e">
        <f ca="1">MATCH($E$4,OFFSET(OFFSET(Journaal!$E$5,A50944,0),,,Journaal!$D$3-A50944),0)+A50944</f>
        <v>#N/A</v>
      </c>
    </row>
    <row r="50946" spans="1:1" x14ac:dyDescent="0.25">
      <c r="A50946" s="2" t="e">
        <f ca="1">MATCH($E$4,OFFSET(OFFSET(Journaal!$E$5,A50945,0),,,Journaal!$D$3-A50945),0)+A50945</f>
        <v>#N/A</v>
      </c>
    </row>
    <row r="50947" spans="1:1" x14ac:dyDescent="0.25">
      <c r="A50947" s="2" t="e">
        <f ca="1">MATCH($E$4,OFFSET(OFFSET(Journaal!$E$5,A50946,0),,,Journaal!$D$3-A50946),0)+A50946</f>
        <v>#N/A</v>
      </c>
    </row>
    <row r="50948" spans="1:1" x14ac:dyDescent="0.25">
      <c r="A50948" s="2" t="e">
        <f ca="1">MATCH($E$4,OFFSET(OFFSET(Journaal!$E$5,A50947,0),,,Journaal!$D$3-A50947),0)+A50947</f>
        <v>#N/A</v>
      </c>
    </row>
    <row r="50949" spans="1:1" x14ac:dyDescent="0.25">
      <c r="A50949" s="2" t="e">
        <f ca="1">MATCH($E$4,OFFSET(OFFSET(Journaal!$E$5,A50948,0),,,Journaal!$D$3-A50948),0)+A50948</f>
        <v>#N/A</v>
      </c>
    </row>
    <row r="50950" spans="1:1" x14ac:dyDescent="0.25">
      <c r="A50950" s="2" t="e">
        <f ca="1">MATCH($E$4,OFFSET(OFFSET(Journaal!$E$5,A50949,0),,,Journaal!$D$3-A50949),0)+A50949</f>
        <v>#N/A</v>
      </c>
    </row>
    <row r="50951" spans="1:1" x14ac:dyDescent="0.25">
      <c r="A50951" s="2" t="e">
        <f ca="1">MATCH($E$4,OFFSET(OFFSET(Journaal!$E$5,A50950,0),,,Journaal!$D$3-A50950),0)+A50950</f>
        <v>#N/A</v>
      </c>
    </row>
    <row r="50952" spans="1:1" x14ac:dyDescent="0.25">
      <c r="A50952" s="2" t="e">
        <f ca="1">MATCH($E$4,OFFSET(OFFSET(Journaal!$E$5,A50951,0),,,Journaal!$D$3-A50951),0)+A50951</f>
        <v>#N/A</v>
      </c>
    </row>
    <row r="50953" spans="1:1" x14ac:dyDescent="0.25">
      <c r="A50953" s="2" t="e">
        <f ca="1">MATCH($E$4,OFFSET(OFFSET(Journaal!$E$5,A50952,0),,,Journaal!$D$3-A50952),0)+A50952</f>
        <v>#N/A</v>
      </c>
    </row>
    <row r="50954" spans="1:1" x14ac:dyDescent="0.25">
      <c r="A50954" s="2" t="e">
        <f ca="1">MATCH($E$4,OFFSET(OFFSET(Journaal!$E$5,A50953,0),,,Journaal!$D$3-A50953),0)+A50953</f>
        <v>#N/A</v>
      </c>
    </row>
    <row r="50955" spans="1:1" x14ac:dyDescent="0.25">
      <c r="A50955" s="2" t="e">
        <f ca="1">MATCH($E$4,OFFSET(OFFSET(Journaal!$E$5,A50954,0),,,Journaal!$D$3-A50954),0)+A50954</f>
        <v>#N/A</v>
      </c>
    </row>
    <row r="50956" spans="1:1" x14ac:dyDescent="0.25">
      <c r="A50956" s="2" t="e">
        <f ca="1">MATCH($E$4,OFFSET(OFFSET(Journaal!$E$5,A50955,0),,,Journaal!$D$3-A50955),0)+A50955</f>
        <v>#N/A</v>
      </c>
    </row>
    <row r="50957" spans="1:1" x14ac:dyDescent="0.25">
      <c r="A50957" s="2" t="e">
        <f ca="1">MATCH($E$4,OFFSET(OFFSET(Journaal!$E$5,A50956,0),,,Journaal!$D$3-A50956),0)+A50956</f>
        <v>#N/A</v>
      </c>
    </row>
    <row r="50958" spans="1:1" x14ac:dyDescent="0.25">
      <c r="A50958" s="2" t="e">
        <f ca="1">MATCH($E$4,OFFSET(OFFSET(Journaal!$E$5,A50957,0),,,Journaal!$D$3-A50957),0)+A50957</f>
        <v>#N/A</v>
      </c>
    </row>
    <row r="50959" spans="1:1" x14ac:dyDescent="0.25">
      <c r="A50959" s="2" t="e">
        <f ca="1">MATCH($E$4,OFFSET(OFFSET(Journaal!$E$5,A50958,0),,,Journaal!$D$3-A50958),0)+A50958</f>
        <v>#N/A</v>
      </c>
    </row>
    <row r="50960" spans="1:1" x14ac:dyDescent="0.25">
      <c r="A50960" s="2" t="e">
        <f ca="1">MATCH($E$4,OFFSET(OFFSET(Journaal!$E$5,A50959,0),,,Journaal!$D$3-A50959),0)+A50959</f>
        <v>#N/A</v>
      </c>
    </row>
    <row r="50961" spans="1:1" x14ac:dyDescent="0.25">
      <c r="A50961" s="2" t="e">
        <f ca="1">MATCH($E$4,OFFSET(OFFSET(Journaal!$E$5,A50960,0),,,Journaal!$D$3-A50960),0)+A50960</f>
        <v>#N/A</v>
      </c>
    </row>
    <row r="50962" spans="1:1" x14ac:dyDescent="0.25">
      <c r="A50962" s="2" t="e">
        <f ca="1">MATCH($E$4,OFFSET(OFFSET(Journaal!$E$5,A50961,0),,,Journaal!$D$3-A50961),0)+A50961</f>
        <v>#N/A</v>
      </c>
    </row>
    <row r="50963" spans="1:1" x14ac:dyDescent="0.25">
      <c r="A50963" s="2" t="e">
        <f ca="1">MATCH($E$4,OFFSET(OFFSET(Journaal!$E$5,A50962,0),,,Journaal!$D$3-A50962),0)+A50962</f>
        <v>#N/A</v>
      </c>
    </row>
    <row r="50964" spans="1:1" x14ac:dyDescent="0.25">
      <c r="A50964" s="2" t="e">
        <f ca="1">MATCH($E$4,OFFSET(OFFSET(Journaal!$E$5,A50963,0),,,Journaal!$D$3-A50963),0)+A50963</f>
        <v>#N/A</v>
      </c>
    </row>
    <row r="50965" spans="1:1" x14ac:dyDescent="0.25">
      <c r="A50965" s="2" t="e">
        <f ca="1">MATCH($E$4,OFFSET(OFFSET(Journaal!$E$5,A50964,0),,,Journaal!$D$3-A50964),0)+A50964</f>
        <v>#N/A</v>
      </c>
    </row>
    <row r="50966" spans="1:1" x14ac:dyDescent="0.25">
      <c r="A50966" s="2" t="e">
        <f ca="1">MATCH($E$4,OFFSET(OFFSET(Journaal!$E$5,A50965,0),,,Journaal!$D$3-A50965),0)+A50965</f>
        <v>#N/A</v>
      </c>
    </row>
    <row r="50967" spans="1:1" x14ac:dyDescent="0.25">
      <c r="A50967" s="2" t="e">
        <f ca="1">MATCH($E$4,OFFSET(OFFSET(Journaal!$E$5,A50966,0),,,Journaal!$D$3-A50966),0)+A50966</f>
        <v>#N/A</v>
      </c>
    </row>
    <row r="50968" spans="1:1" x14ac:dyDescent="0.25">
      <c r="A50968" s="2" t="e">
        <f ca="1">MATCH($E$4,OFFSET(OFFSET(Journaal!$E$5,A50967,0),,,Journaal!$D$3-A50967),0)+A50967</f>
        <v>#N/A</v>
      </c>
    </row>
    <row r="50969" spans="1:1" x14ac:dyDescent="0.25">
      <c r="A50969" s="2" t="e">
        <f ca="1">MATCH($E$4,OFFSET(OFFSET(Journaal!$E$5,A50968,0),,,Journaal!$D$3-A50968),0)+A50968</f>
        <v>#N/A</v>
      </c>
    </row>
    <row r="50970" spans="1:1" x14ac:dyDescent="0.25">
      <c r="A50970" s="2" t="e">
        <f ca="1">MATCH($E$4,OFFSET(OFFSET(Journaal!$E$5,A50969,0),,,Journaal!$D$3-A50969),0)+A50969</f>
        <v>#N/A</v>
      </c>
    </row>
    <row r="50971" spans="1:1" x14ac:dyDescent="0.25">
      <c r="A50971" s="2" t="e">
        <f ca="1">MATCH($E$4,OFFSET(OFFSET(Journaal!$E$5,A50970,0),,,Journaal!$D$3-A50970),0)+A50970</f>
        <v>#N/A</v>
      </c>
    </row>
    <row r="50972" spans="1:1" x14ac:dyDescent="0.25">
      <c r="A50972" s="2" t="e">
        <f ca="1">MATCH($E$4,OFFSET(OFFSET(Journaal!$E$5,A50971,0),,,Journaal!$D$3-A50971),0)+A50971</f>
        <v>#N/A</v>
      </c>
    </row>
    <row r="50973" spans="1:1" x14ac:dyDescent="0.25">
      <c r="A50973" s="2" t="e">
        <f ca="1">MATCH($E$4,OFFSET(OFFSET(Journaal!$E$5,A50972,0),,,Journaal!$D$3-A50972),0)+A50972</f>
        <v>#N/A</v>
      </c>
    </row>
    <row r="50974" spans="1:1" x14ac:dyDescent="0.25">
      <c r="A50974" s="2" t="e">
        <f ca="1">MATCH($E$4,OFFSET(OFFSET(Journaal!$E$5,A50973,0),,,Journaal!$D$3-A50973),0)+A50973</f>
        <v>#N/A</v>
      </c>
    </row>
    <row r="50975" spans="1:1" x14ac:dyDescent="0.25">
      <c r="A50975" s="2" t="e">
        <f ca="1">MATCH($E$4,OFFSET(OFFSET(Journaal!$E$5,A50974,0),,,Journaal!$D$3-A50974),0)+A50974</f>
        <v>#N/A</v>
      </c>
    </row>
    <row r="50976" spans="1:1" x14ac:dyDescent="0.25">
      <c r="A50976" s="2" t="e">
        <f ca="1">MATCH($E$4,OFFSET(OFFSET(Journaal!$E$5,A50975,0),,,Journaal!$D$3-A50975),0)+A50975</f>
        <v>#N/A</v>
      </c>
    </row>
    <row r="50977" spans="1:1" x14ac:dyDescent="0.25">
      <c r="A50977" s="2" t="e">
        <f ca="1">MATCH($E$4,OFFSET(OFFSET(Journaal!$E$5,A50976,0),,,Journaal!$D$3-A50976),0)+A50976</f>
        <v>#N/A</v>
      </c>
    </row>
    <row r="50978" spans="1:1" x14ac:dyDescent="0.25">
      <c r="A50978" s="2" t="e">
        <f ca="1">MATCH($E$4,OFFSET(OFFSET(Journaal!$E$5,A50977,0),,,Journaal!$D$3-A50977),0)+A50977</f>
        <v>#N/A</v>
      </c>
    </row>
    <row r="50979" spans="1:1" x14ac:dyDescent="0.25">
      <c r="A50979" s="2" t="e">
        <f ca="1">MATCH($E$4,OFFSET(OFFSET(Journaal!$E$5,A50978,0),,,Journaal!$D$3-A50978),0)+A50978</f>
        <v>#N/A</v>
      </c>
    </row>
    <row r="50980" spans="1:1" x14ac:dyDescent="0.25">
      <c r="A50980" s="2" t="e">
        <f ca="1">MATCH($E$4,OFFSET(OFFSET(Journaal!$E$5,A50979,0),,,Journaal!$D$3-A50979),0)+A50979</f>
        <v>#N/A</v>
      </c>
    </row>
    <row r="50981" spans="1:1" x14ac:dyDescent="0.25">
      <c r="A50981" s="2" t="e">
        <f ca="1">MATCH($E$4,OFFSET(OFFSET(Journaal!$E$5,A50980,0),,,Journaal!$D$3-A50980),0)+A50980</f>
        <v>#N/A</v>
      </c>
    </row>
    <row r="50982" spans="1:1" x14ac:dyDescent="0.25">
      <c r="A50982" s="2" t="e">
        <f ca="1">MATCH($E$4,OFFSET(OFFSET(Journaal!$E$5,A50981,0),,,Journaal!$D$3-A50981),0)+A50981</f>
        <v>#N/A</v>
      </c>
    </row>
    <row r="50983" spans="1:1" x14ac:dyDescent="0.25">
      <c r="A50983" s="2" t="e">
        <f ca="1">MATCH($E$4,OFFSET(OFFSET(Journaal!$E$5,A50982,0),,,Journaal!$D$3-A50982),0)+A50982</f>
        <v>#N/A</v>
      </c>
    </row>
    <row r="50984" spans="1:1" x14ac:dyDescent="0.25">
      <c r="A50984" s="2" t="e">
        <f ca="1">MATCH($E$4,OFFSET(OFFSET(Journaal!$E$5,A50983,0),,,Journaal!$D$3-A50983),0)+A50983</f>
        <v>#N/A</v>
      </c>
    </row>
    <row r="50985" spans="1:1" x14ac:dyDescent="0.25">
      <c r="A50985" s="2" t="e">
        <f ca="1">MATCH($E$4,OFFSET(OFFSET(Journaal!$E$5,A50984,0),,,Journaal!$D$3-A50984),0)+A50984</f>
        <v>#N/A</v>
      </c>
    </row>
    <row r="50986" spans="1:1" x14ac:dyDescent="0.25">
      <c r="A50986" s="2" t="e">
        <f ca="1">MATCH($E$4,OFFSET(OFFSET(Journaal!$E$5,A50985,0),,,Journaal!$D$3-A50985),0)+A50985</f>
        <v>#N/A</v>
      </c>
    </row>
    <row r="50987" spans="1:1" x14ac:dyDescent="0.25">
      <c r="A50987" s="2" t="e">
        <f ca="1">MATCH($E$4,OFFSET(OFFSET(Journaal!$E$5,A50986,0),,,Journaal!$D$3-A50986),0)+A50986</f>
        <v>#N/A</v>
      </c>
    </row>
    <row r="50988" spans="1:1" x14ac:dyDescent="0.25">
      <c r="A50988" s="2" t="e">
        <f ca="1">MATCH($E$4,OFFSET(OFFSET(Journaal!$E$5,A50987,0),,,Journaal!$D$3-A50987),0)+A50987</f>
        <v>#N/A</v>
      </c>
    </row>
    <row r="50989" spans="1:1" x14ac:dyDescent="0.25">
      <c r="A50989" s="2" t="e">
        <f ca="1">MATCH($E$4,OFFSET(OFFSET(Journaal!$E$5,A50988,0),,,Journaal!$D$3-A50988),0)+A50988</f>
        <v>#N/A</v>
      </c>
    </row>
    <row r="50990" spans="1:1" x14ac:dyDescent="0.25">
      <c r="A50990" s="2" t="e">
        <f ca="1">MATCH($E$4,OFFSET(OFFSET(Journaal!$E$5,A50989,0),,,Journaal!$D$3-A50989),0)+A50989</f>
        <v>#N/A</v>
      </c>
    </row>
    <row r="50991" spans="1:1" x14ac:dyDescent="0.25">
      <c r="A50991" s="2" t="e">
        <f ca="1">MATCH($E$4,OFFSET(OFFSET(Journaal!$E$5,A50990,0),,,Journaal!$D$3-A50990),0)+A50990</f>
        <v>#N/A</v>
      </c>
    </row>
    <row r="50992" spans="1:1" x14ac:dyDescent="0.25">
      <c r="A50992" s="2" t="e">
        <f ca="1">MATCH($E$4,OFFSET(OFFSET(Journaal!$E$5,A50991,0),,,Journaal!$D$3-A50991),0)+A50991</f>
        <v>#N/A</v>
      </c>
    </row>
    <row r="50993" spans="1:1" x14ac:dyDescent="0.25">
      <c r="A50993" s="2" t="e">
        <f ca="1">MATCH($E$4,OFFSET(OFFSET(Journaal!$E$5,A50992,0),,,Journaal!$D$3-A50992),0)+A50992</f>
        <v>#N/A</v>
      </c>
    </row>
    <row r="50994" spans="1:1" x14ac:dyDescent="0.25">
      <c r="A50994" s="2" t="e">
        <f ca="1">MATCH($E$4,OFFSET(OFFSET(Journaal!$E$5,A50993,0),,,Journaal!$D$3-A50993),0)+A50993</f>
        <v>#N/A</v>
      </c>
    </row>
    <row r="50995" spans="1:1" x14ac:dyDescent="0.25">
      <c r="A50995" s="2" t="e">
        <f ca="1">MATCH($E$4,OFFSET(OFFSET(Journaal!$E$5,A50994,0),,,Journaal!$D$3-A50994),0)+A50994</f>
        <v>#N/A</v>
      </c>
    </row>
    <row r="50996" spans="1:1" x14ac:dyDescent="0.25">
      <c r="A50996" s="2" t="e">
        <f ca="1">MATCH($E$4,OFFSET(OFFSET(Journaal!$E$5,A50995,0),,,Journaal!$D$3-A50995),0)+A50995</f>
        <v>#N/A</v>
      </c>
    </row>
    <row r="50997" spans="1:1" x14ac:dyDescent="0.25">
      <c r="A50997" s="2" t="e">
        <f ca="1">MATCH($E$4,OFFSET(OFFSET(Journaal!$E$5,A50996,0),,,Journaal!$D$3-A50996),0)+A50996</f>
        <v>#N/A</v>
      </c>
    </row>
    <row r="50998" spans="1:1" x14ac:dyDescent="0.25">
      <c r="A50998" s="2" t="e">
        <f ca="1">MATCH($E$4,OFFSET(OFFSET(Journaal!$E$5,A50997,0),,,Journaal!$D$3-A50997),0)+A50997</f>
        <v>#N/A</v>
      </c>
    </row>
    <row r="50999" spans="1:1" x14ac:dyDescent="0.25">
      <c r="A50999" s="2" t="e">
        <f ca="1">MATCH($E$4,OFFSET(OFFSET(Journaal!$E$5,A50998,0),,,Journaal!$D$3-A50998),0)+A50998</f>
        <v>#N/A</v>
      </c>
    </row>
    <row r="51000" spans="1:1" x14ac:dyDescent="0.25">
      <c r="A51000" s="2" t="e">
        <f ca="1">MATCH($E$4,OFFSET(OFFSET(Journaal!$E$5,A50999,0),,,Journaal!$D$3-A50999),0)+A50999</f>
        <v>#N/A</v>
      </c>
    </row>
    <row r="51001" spans="1:1" x14ac:dyDescent="0.25">
      <c r="A51001" s="2" t="e">
        <f ca="1">MATCH($E$4,OFFSET(OFFSET(Journaal!$E$5,A51000,0),,,Journaal!$D$3-A51000),0)+A51000</f>
        <v>#N/A</v>
      </c>
    </row>
    <row r="51002" spans="1:1" x14ac:dyDescent="0.25">
      <c r="A51002" s="2" t="e">
        <f ca="1">MATCH($E$4,OFFSET(OFFSET(Journaal!$E$5,A51001,0),,,Journaal!$D$3-A51001),0)+A51001</f>
        <v>#N/A</v>
      </c>
    </row>
    <row r="51003" spans="1:1" x14ac:dyDescent="0.25">
      <c r="A51003" s="2" t="e">
        <f ca="1">MATCH($E$4,OFFSET(OFFSET(Journaal!$E$5,A51002,0),,,Journaal!$D$3-A51002),0)+A51002</f>
        <v>#N/A</v>
      </c>
    </row>
    <row r="51004" spans="1:1" x14ac:dyDescent="0.25">
      <c r="A51004" s="2" t="e">
        <f ca="1">MATCH($E$4,OFFSET(OFFSET(Journaal!$E$5,A51003,0),,,Journaal!$D$3-A51003),0)+A51003</f>
        <v>#N/A</v>
      </c>
    </row>
    <row r="51005" spans="1:1" x14ac:dyDescent="0.25">
      <c r="A51005" s="2" t="e">
        <f ca="1">MATCH($E$4,OFFSET(OFFSET(Journaal!$E$5,A51004,0),,,Journaal!$D$3-A51004),0)+A51004</f>
        <v>#N/A</v>
      </c>
    </row>
    <row r="51006" spans="1:1" x14ac:dyDescent="0.25">
      <c r="A51006" s="2" t="e">
        <f ca="1">MATCH($E$4,OFFSET(OFFSET(Journaal!$E$5,A51005,0),,,Journaal!$D$3-A51005),0)+A51005</f>
        <v>#N/A</v>
      </c>
    </row>
    <row r="51007" spans="1:1" x14ac:dyDescent="0.25">
      <c r="A51007" s="2" t="e">
        <f ca="1">MATCH($E$4,OFFSET(OFFSET(Journaal!$E$5,A51006,0),,,Journaal!$D$3-A51006),0)+A51006</f>
        <v>#N/A</v>
      </c>
    </row>
    <row r="51008" spans="1:1" x14ac:dyDescent="0.25">
      <c r="A51008" s="2" t="e">
        <f ca="1">MATCH($E$4,OFFSET(OFFSET(Journaal!$E$5,A51007,0),,,Journaal!$D$3-A51007),0)+A51007</f>
        <v>#N/A</v>
      </c>
    </row>
    <row r="51009" spans="1:1" x14ac:dyDescent="0.25">
      <c r="A51009" s="2" t="e">
        <f ca="1">MATCH($E$4,OFFSET(OFFSET(Journaal!$E$5,A51008,0),,,Journaal!$D$3-A51008),0)+A51008</f>
        <v>#N/A</v>
      </c>
    </row>
    <row r="51010" spans="1:1" x14ac:dyDescent="0.25">
      <c r="A51010" s="2" t="e">
        <f ca="1">MATCH($E$4,OFFSET(OFFSET(Journaal!$E$5,A51009,0),,,Journaal!$D$3-A51009),0)+A51009</f>
        <v>#N/A</v>
      </c>
    </row>
    <row r="51011" spans="1:1" x14ac:dyDescent="0.25">
      <c r="A51011" s="2" t="e">
        <f ca="1">MATCH($E$4,OFFSET(OFFSET(Journaal!$E$5,A51010,0),,,Journaal!$D$3-A51010),0)+A51010</f>
        <v>#N/A</v>
      </c>
    </row>
    <row r="51012" spans="1:1" x14ac:dyDescent="0.25">
      <c r="A51012" s="2" t="e">
        <f ca="1">MATCH($E$4,OFFSET(OFFSET(Journaal!$E$5,A51011,0),,,Journaal!$D$3-A51011),0)+A51011</f>
        <v>#N/A</v>
      </c>
    </row>
    <row r="51013" spans="1:1" x14ac:dyDescent="0.25">
      <c r="A51013" s="2" t="e">
        <f ca="1">MATCH($E$4,OFFSET(OFFSET(Journaal!$E$5,A51012,0),,,Journaal!$D$3-A51012),0)+A51012</f>
        <v>#N/A</v>
      </c>
    </row>
    <row r="51014" spans="1:1" x14ac:dyDescent="0.25">
      <c r="A51014" s="2" t="e">
        <f ca="1">MATCH($E$4,OFFSET(OFFSET(Journaal!$E$5,A51013,0),,,Journaal!$D$3-A51013),0)+A51013</f>
        <v>#N/A</v>
      </c>
    </row>
    <row r="51015" spans="1:1" x14ac:dyDescent="0.25">
      <c r="A51015" s="2" t="e">
        <f ca="1">MATCH($E$4,OFFSET(OFFSET(Journaal!$E$5,A51014,0),,,Journaal!$D$3-A51014),0)+A51014</f>
        <v>#N/A</v>
      </c>
    </row>
    <row r="51016" spans="1:1" x14ac:dyDescent="0.25">
      <c r="A51016" s="2" t="e">
        <f ca="1">MATCH($E$4,OFFSET(OFFSET(Journaal!$E$5,A51015,0),,,Journaal!$D$3-A51015),0)+A51015</f>
        <v>#N/A</v>
      </c>
    </row>
    <row r="51017" spans="1:1" x14ac:dyDescent="0.25">
      <c r="A51017" s="2" t="e">
        <f ca="1">MATCH($E$4,OFFSET(OFFSET(Journaal!$E$5,A51016,0),,,Journaal!$D$3-A51016),0)+A51016</f>
        <v>#N/A</v>
      </c>
    </row>
    <row r="51018" spans="1:1" x14ac:dyDescent="0.25">
      <c r="A51018" s="2" t="e">
        <f ca="1">MATCH($E$4,OFFSET(OFFSET(Journaal!$E$5,A51017,0),,,Journaal!$D$3-A51017),0)+A51017</f>
        <v>#N/A</v>
      </c>
    </row>
    <row r="51019" spans="1:1" x14ac:dyDescent="0.25">
      <c r="A51019" s="2" t="e">
        <f ca="1">MATCH($E$4,OFFSET(OFFSET(Journaal!$E$5,A51018,0),,,Journaal!$D$3-A51018),0)+A51018</f>
        <v>#N/A</v>
      </c>
    </row>
    <row r="51020" spans="1:1" x14ac:dyDescent="0.25">
      <c r="A51020" s="2" t="e">
        <f ca="1">MATCH($E$4,OFFSET(OFFSET(Journaal!$E$5,A51019,0),,,Journaal!$D$3-A51019),0)+A51019</f>
        <v>#N/A</v>
      </c>
    </row>
    <row r="51021" spans="1:1" x14ac:dyDescent="0.25">
      <c r="A51021" s="2" t="e">
        <f ca="1">MATCH($E$4,OFFSET(OFFSET(Journaal!$E$5,A51020,0),,,Journaal!$D$3-A51020),0)+A51020</f>
        <v>#N/A</v>
      </c>
    </row>
    <row r="51022" spans="1:1" x14ac:dyDescent="0.25">
      <c r="A51022" s="2" t="e">
        <f ca="1">MATCH($E$4,OFFSET(OFFSET(Journaal!$E$5,A51021,0),,,Journaal!$D$3-A51021),0)+A51021</f>
        <v>#N/A</v>
      </c>
    </row>
    <row r="51023" spans="1:1" x14ac:dyDescent="0.25">
      <c r="A51023" s="2" t="e">
        <f ca="1">MATCH($E$4,OFFSET(OFFSET(Journaal!$E$5,A51022,0),,,Journaal!$D$3-A51022),0)+A51022</f>
        <v>#N/A</v>
      </c>
    </row>
    <row r="51024" spans="1:1" x14ac:dyDescent="0.25">
      <c r="A51024" s="2" t="e">
        <f ca="1">MATCH($E$4,OFFSET(OFFSET(Journaal!$E$5,A51023,0),,,Journaal!$D$3-A51023),0)+A51023</f>
        <v>#N/A</v>
      </c>
    </row>
    <row r="51025" spans="1:1" x14ac:dyDescent="0.25">
      <c r="A51025" s="2" t="e">
        <f ca="1">MATCH($E$4,OFFSET(OFFSET(Journaal!$E$5,A51024,0),,,Journaal!$D$3-A51024),0)+A51024</f>
        <v>#N/A</v>
      </c>
    </row>
    <row r="51026" spans="1:1" x14ac:dyDescent="0.25">
      <c r="A51026" s="2" t="e">
        <f ca="1">MATCH($E$4,OFFSET(OFFSET(Journaal!$E$5,A51025,0),,,Journaal!$D$3-A51025),0)+A51025</f>
        <v>#N/A</v>
      </c>
    </row>
    <row r="51027" spans="1:1" x14ac:dyDescent="0.25">
      <c r="A51027" s="2" t="e">
        <f ca="1">MATCH($E$4,OFFSET(OFFSET(Journaal!$E$5,A51026,0),,,Journaal!$D$3-A51026),0)+A51026</f>
        <v>#N/A</v>
      </c>
    </row>
    <row r="51028" spans="1:1" x14ac:dyDescent="0.25">
      <c r="A51028" s="2" t="e">
        <f ca="1">MATCH($E$4,OFFSET(OFFSET(Journaal!$E$5,A51027,0),,,Journaal!$D$3-A51027),0)+A51027</f>
        <v>#N/A</v>
      </c>
    </row>
    <row r="51029" spans="1:1" x14ac:dyDescent="0.25">
      <c r="A51029" s="2" t="e">
        <f ca="1">MATCH($E$4,OFFSET(OFFSET(Journaal!$E$5,A51028,0),,,Journaal!$D$3-A51028),0)+A51028</f>
        <v>#N/A</v>
      </c>
    </row>
    <row r="51030" spans="1:1" x14ac:dyDescent="0.25">
      <c r="A51030" s="2" t="e">
        <f ca="1">MATCH($E$4,OFFSET(OFFSET(Journaal!$E$5,A51029,0),,,Journaal!$D$3-A51029),0)+A51029</f>
        <v>#N/A</v>
      </c>
    </row>
    <row r="51031" spans="1:1" x14ac:dyDescent="0.25">
      <c r="A51031" s="2" t="e">
        <f ca="1">MATCH($E$4,OFFSET(OFFSET(Journaal!$E$5,A51030,0),,,Journaal!$D$3-A51030),0)+A51030</f>
        <v>#N/A</v>
      </c>
    </row>
    <row r="51032" spans="1:1" x14ac:dyDescent="0.25">
      <c r="A51032" s="2" t="e">
        <f ca="1">MATCH($E$4,OFFSET(OFFSET(Journaal!$E$5,A51031,0),,,Journaal!$D$3-A51031),0)+A51031</f>
        <v>#N/A</v>
      </c>
    </row>
    <row r="51033" spans="1:1" x14ac:dyDescent="0.25">
      <c r="A51033" s="2" t="e">
        <f ca="1">MATCH($E$4,OFFSET(OFFSET(Journaal!$E$5,A51032,0),,,Journaal!$D$3-A51032),0)+A51032</f>
        <v>#N/A</v>
      </c>
    </row>
    <row r="51034" spans="1:1" x14ac:dyDescent="0.25">
      <c r="A51034" s="2" t="e">
        <f ca="1">MATCH($E$4,OFFSET(OFFSET(Journaal!$E$5,A51033,0),,,Journaal!$D$3-A51033),0)+A51033</f>
        <v>#N/A</v>
      </c>
    </row>
    <row r="51035" spans="1:1" x14ac:dyDescent="0.25">
      <c r="A51035" s="2" t="e">
        <f ca="1">MATCH($E$4,OFFSET(OFFSET(Journaal!$E$5,A51034,0),,,Journaal!$D$3-A51034),0)+A51034</f>
        <v>#N/A</v>
      </c>
    </row>
    <row r="51036" spans="1:1" x14ac:dyDescent="0.25">
      <c r="A51036" s="2" t="e">
        <f ca="1">MATCH($E$4,OFFSET(OFFSET(Journaal!$E$5,A51035,0),,,Journaal!$D$3-A51035),0)+A51035</f>
        <v>#N/A</v>
      </c>
    </row>
    <row r="51037" spans="1:1" x14ac:dyDescent="0.25">
      <c r="A51037" s="2" t="e">
        <f ca="1">MATCH($E$4,OFFSET(OFFSET(Journaal!$E$5,A51036,0),,,Journaal!$D$3-A51036),0)+A51036</f>
        <v>#N/A</v>
      </c>
    </row>
    <row r="51038" spans="1:1" x14ac:dyDescent="0.25">
      <c r="A51038" s="2" t="e">
        <f ca="1">MATCH($E$4,OFFSET(OFFSET(Journaal!$E$5,A51037,0),,,Journaal!$D$3-A51037),0)+A51037</f>
        <v>#N/A</v>
      </c>
    </row>
    <row r="51039" spans="1:1" x14ac:dyDescent="0.25">
      <c r="A51039" s="2" t="e">
        <f ca="1">MATCH($E$4,OFFSET(OFFSET(Journaal!$E$5,A51038,0),,,Journaal!$D$3-A51038),0)+A51038</f>
        <v>#N/A</v>
      </c>
    </row>
    <row r="51040" spans="1:1" x14ac:dyDescent="0.25">
      <c r="A51040" s="2" t="e">
        <f ca="1">MATCH($E$4,OFFSET(OFFSET(Journaal!$E$5,A51039,0),,,Journaal!$D$3-A51039),0)+A51039</f>
        <v>#N/A</v>
      </c>
    </row>
    <row r="51041" spans="1:1" x14ac:dyDescent="0.25">
      <c r="A51041" s="2" t="e">
        <f ca="1">MATCH($E$4,OFFSET(OFFSET(Journaal!$E$5,A51040,0),,,Journaal!$D$3-A51040),0)+A51040</f>
        <v>#N/A</v>
      </c>
    </row>
    <row r="51042" spans="1:1" x14ac:dyDescent="0.25">
      <c r="A51042" s="2" t="e">
        <f ca="1">MATCH($E$4,OFFSET(OFFSET(Journaal!$E$5,A51041,0),,,Journaal!$D$3-A51041),0)+A51041</f>
        <v>#N/A</v>
      </c>
    </row>
    <row r="51043" spans="1:1" x14ac:dyDescent="0.25">
      <c r="A51043" s="2" t="e">
        <f ca="1">MATCH($E$4,OFFSET(OFFSET(Journaal!$E$5,A51042,0),,,Journaal!$D$3-A51042),0)+A51042</f>
        <v>#N/A</v>
      </c>
    </row>
    <row r="51044" spans="1:1" x14ac:dyDescent="0.25">
      <c r="A51044" s="2" t="e">
        <f ca="1">MATCH($E$4,OFFSET(OFFSET(Journaal!$E$5,A51043,0),,,Journaal!$D$3-A51043),0)+A51043</f>
        <v>#N/A</v>
      </c>
    </row>
    <row r="51045" spans="1:1" x14ac:dyDescent="0.25">
      <c r="A51045" s="2" t="e">
        <f ca="1">MATCH($E$4,OFFSET(OFFSET(Journaal!$E$5,A51044,0),,,Journaal!$D$3-A51044),0)+A51044</f>
        <v>#N/A</v>
      </c>
    </row>
    <row r="51046" spans="1:1" x14ac:dyDescent="0.25">
      <c r="A51046" s="2" t="e">
        <f ca="1">MATCH($E$4,OFFSET(OFFSET(Journaal!$E$5,A51045,0),,,Journaal!$D$3-A51045),0)+A51045</f>
        <v>#N/A</v>
      </c>
    </row>
    <row r="51047" spans="1:1" x14ac:dyDescent="0.25">
      <c r="A51047" s="2" t="e">
        <f ca="1">MATCH($E$4,OFFSET(OFFSET(Journaal!$E$5,A51046,0),,,Journaal!$D$3-A51046),0)+A51046</f>
        <v>#N/A</v>
      </c>
    </row>
    <row r="51048" spans="1:1" x14ac:dyDescent="0.25">
      <c r="A51048" s="2" t="e">
        <f ca="1">MATCH($E$4,OFFSET(OFFSET(Journaal!$E$5,A51047,0),,,Journaal!$D$3-A51047),0)+A51047</f>
        <v>#N/A</v>
      </c>
    </row>
    <row r="51049" spans="1:1" x14ac:dyDescent="0.25">
      <c r="A51049" s="2" t="e">
        <f ca="1">MATCH($E$4,OFFSET(OFFSET(Journaal!$E$5,A51048,0),,,Journaal!$D$3-A51048),0)+A51048</f>
        <v>#N/A</v>
      </c>
    </row>
    <row r="51050" spans="1:1" x14ac:dyDescent="0.25">
      <c r="A51050" s="2" t="e">
        <f ca="1">MATCH($E$4,OFFSET(OFFSET(Journaal!$E$5,A51049,0),,,Journaal!$D$3-A51049),0)+A51049</f>
        <v>#N/A</v>
      </c>
    </row>
    <row r="51051" spans="1:1" x14ac:dyDescent="0.25">
      <c r="A51051" s="2" t="e">
        <f ca="1">MATCH($E$4,OFFSET(OFFSET(Journaal!$E$5,A51050,0),,,Journaal!$D$3-A51050),0)+A51050</f>
        <v>#N/A</v>
      </c>
    </row>
    <row r="51052" spans="1:1" x14ac:dyDescent="0.25">
      <c r="A51052" s="2" t="e">
        <f ca="1">MATCH($E$4,OFFSET(OFFSET(Journaal!$E$5,A51051,0),,,Journaal!$D$3-A51051),0)+A51051</f>
        <v>#N/A</v>
      </c>
    </row>
    <row r="51053" spans="1:1" x14ac:dyDescent="0.25">
      <c r="A51053" s="2" t="e">
        <f ca="1">MATCH($E$4,OFFSET(OFFSET(Journaal!$E$5,A51052,0),,,Journaal!$D$3-A51052),0)+A51052</f>
        <v>#N/A</v>
      </c>
    </row>
    <row r="51054" spans="1:1" x14ac:dyDescent="0.25">
      <c r="A51054" s="2" t="e">
        <f ca="1">MATCH($E$4,OFFSET(OFFSET(Journaal!$E$5,A51053,0),,,Journaal!$D$3-A51053),0)+A51053</f>
        <v>#N/A</v>
      </c>
    </row>
    <row r="51055" spans="1:1" x14ac:dyDescent="0.25">
      <c r="A51055" s="2" t="e">
        <f ca="1">MATCH($E$4,OFFSET(OFFSET(Journaal!$E$5,A51054,0),,,Journaal!$D$3-A51054),0)+A51054</f>
        <v>#N/A</v>
      </c>
    </row>
    <row r="51056" spans="1:1" x14ac:dyDescent="0.25">
      <c r="A51056" s="2" t="e">
        <f ca="1">MATCH($E$4,OFFSET(OFFSET(Journaal!$E$5,A51055,0),,,Journaal!$D$3-A51055),0)+A51055</f>
        <v>#N/A</v>
      </c>
    </row>
    <row r="51057" spans="1:1" x14ac:dyDescent="0.25">
      <c r="A51057" s="2" t="e">
        <f ca="1">MATCH($E$4,OFFSET(OFFSET(Journaal!$E$5,A51056,0),,,Journaal!$D$3-A51056),0)+A51056</f>
        <v>#N/A</v>
      </c>
    </row>
    <row r="51058" spans="1:1" x14ac:dyDescent="0.25">
      <c r="A51058" s="2" t="e">
        <f ca="1">MATCH($E$4,OFFSET(OFFSET(Journaal!$E$5,A51057,0),,,Journaal!$D$3-A51057),0)+A51057</f>
        <v>#N/A</v>
      </c>
    </row>
    <row r="51059" spans="1:1" x14ac:dyDescent="0.25">
      <c r="A51059" s="2" t="e">
        <f ca="1">MATCH($E$4,OFFSET(OFFSET(Journaal!$E$5,A51058,0),,,Journaal!$D$3-A51058),0)+A51058</f>
        <v>#N/A</v>
      </c>
    </row>
    <row r="51060" spans="1:1" x14ac:dyDescent="0.25">
      <c r="A51060" s="2" t="e">
        <f ca="1">MATCH($E$4,OFFSET(OFFSET(Journaal!$E$5,A51059,0),,,Journaal!$D$3-A51059),0)+A51059</f>
        <v>#N/A</v>
      </c>
    </row>
    <row r="51061" spans="1:1" x14ac:dyDescent="0.25">
      <c r="A51061" s="2" t="e">
        <f ca="1">MATCH($E$4,OFFSET(OFFSET(Journaal!$E$5,A51060,0),,,Journaal!$D$3-A51060),0)+A51060</f>
        <v>#N/A</v>
      </c>
    </row>
    <row r="51062" spans="1:1" x14ac:dyDescent="0.25">
      <c r="A51062" s="2" t="e">
        <f ca="1">MATCH($E$4,OFFSET(OFFSET(Journaal!$E$5,A51061,0),,,Journaal!$D$3-A51061),0)+A51061</f>
        <v>#N/A</v>
      </c>
    </row>
    <row r="51063" spans="1:1" x14ac:dyDescent="0.25">
      <c r="A51063" s="2" t="e">
        <f ca="1">MATCH($E$4,OFFSET(OFFSET(Journaal!$E$5,A51062,0),,,Journaal!$D$3-A51062),0)+A51062</f>
        <v>#N/A</v>
      </c>
    </row>
    <row r="51064" spans="1:1" x14ac:dyDescent="0.25">
      <c r="A51064" s="2" t="e">
        <f ca="1">MATCH($E$4,OFFSET(OFFSET(Journaal!$E$5,A51063,0),,,Journaal!$D$3-A51063),0)+A51063</f>
        <v>#N/A</v>
      </c>
    </row>
    <row r="51065" spans="1:1" x14ac:dyDescent="0.25">
      <c r="A51065" s="2" t="e">
        <f ca="1">MATCH($E$4,OFFSET(OFFSET(Journaal!$E$5,A51064,0),,,Journaal!$D$3-A51064),0)+A51064</f>
        <v>#N/A</v>
      </c>
    </row>
    <row r="51066" spans="1:1" x14ac:dyDescent="0.25">
      <c r="A51066" s="2" t="e">
        <f ca="1">MATCH($E$4,OFFSET(OFFSET(Journaal!$E$5,A51065,0),,,Journaal!$D$3-A51065),0)+A51065</f>
        <v>#N/A</v>
      </c>
    </row>
    <row r="51067" spans="1:1" x14ac:dyDescent="0.25">
      <c r="A51067" s="2" t="e">
        <f ca="1">MATCH($E$4,OFFSET(OFFSET(Journaal!$E$5,A51066,0),,,Journaal!$D$3-A51066),0)+A51066</f>
        <v>#N/A</v>
      </c>
    </row>
    <row r="51068" spans="1:1" x14ac:dyDescent="0.25">
      <c r="A51068" s="2" t="e">
        <f ca="1">MATCH($E$4,OFFSET(OFFSET(Journaal!$E$5,A51067,0),,,Journaal!$D$3-A51067),0)+A51067</f>
        <v>#N/A</v>
      </c>
    </row>
    <row r="51069" spans="1:1" x14ac:dyDescent="0.25">
      <c r="A51069" s="2" t="e">
        <f ca="1">MATCH($E$4,OFFSET(OFFSET(Journaal!$E$5,A51068,0),,,Journaal!$D$3-A51068),0)+A51068</f>
        <v>#N/A</v>
      </c>
    </row>
    <row r="51070" spans="1:1" x14ac:dyDescent="0.25">
      <c r="A51070" s="2" t="e">
        <f ca="1">MATCH($E$4,OFFSET(OFFSET(Journaal!$E$5,A51069,0),,,Journaal!$D$3-A51069),0)+A51069</f>
        <v>#N/A</v>
      </c>
    </row>
    <row r="51071" spans="1:1" x14ac:dyDescent="0.25">
      <c r="A51071" s="2" t="e">
        <f ca="1">MATCH($E$4,OFFSET(OFFSET(Journaal!$E$5,A51070,0),,,Journaal!$D$3-A51070),0)+A51070</f>
        <v>#N/A</v>
      </c>
    </row>
    <row r="51072" spans="1:1" x14ac:dyDescent="0.25">
      <c r="A51072" s="2" t="e">
        <f ca="1">MATCH($E$4,OFFSET(OFFSET(Journaal!$E$5,A51071,0),,,Journaal!$D$3-A51071),0)+A51071</f>
        <v>#N/A</v>
      </c>
    </row>
    <row r="51073" spans="1:1" x14ac:dyDescent="0.25">
      <c r="A51073" s="2" t="e">
        <f ca="1">MATCH($E$4,OFFSET(OFFSET(Journaal!$E$5,A51072,0),,,Journaal!$D$3-A51072),0)+A51072</f>
        <v>#N/A</v>
      </c>
    </row>
    <row r="51074" spans="1:1" x14ac:dyDescent="0.25">
      <c r="A51074" s="2" t="e">
        <f ca="1">MATCH($E$4,OFFSET(OFFSET(Journaal!$E$5,A51073,0),,,Journaal!$D$3-A51073),0)+A51073</f>
        <v>#N/A</v>
      </c>
    </row>
    <row r="51075" spans="1:1" x14ac:dyDescent="0.25">
      <c r="A51075" s="2" t="e">
        <f ca="1">MATCH($E$4,OFFSET(OFFSET(Journaal!$E$5,A51074,0),,,Journaal!$D$3-A51074),0)+A51074</f>
        <v>#N/A</v>
      </c>
    </row>
    <row r="51076" spans="1:1" x14ac:dyDescent="0.25">
      <c r="A51076" s="2" t="e">
        <f ca="1">MATCH($E$4,OFFSET(OFFSET(Journaal!$E$5,A51075,0),,,Journaal!$D$3-A51075),0)+A51075</f>
        <v>#N/A</v>
      </c>
    </row>
    <row r="51077" spans="1:1" x14ac:dyDescent="0.25">
      <c r="A51077" s="2" t="e">
        <f ca="1">MATCH($E$4,OFFSET(OFFSET(Journaal!$E$5,A51076,0),,,Journaal!$D$3-A51076),0)+A51076</f>
        <v>#N/A</v>
      </c>
    </row>
    <row r="51078" spans="1:1" x14ac:dyDescent="0.25">
      <c r="A51078" s="2" t="e">
        <f ca="1">MATCH($E$4,OFFSET(OFFSET(Journaal!$E$5,A51077,0),,,Journaal!$D$3-A51077),0)+A51077</f>
        <v>#N/A</v>
      </c>
    </row>
    <row r="51079" spans="1:1" x14ac:dyDescent="0.25">
      <c r="A51079" s="2" t="e">
        <f ca="1">MATCH($E$4,OFFSET(OFFSET(Journaal!$E$5,A51078,0),,,Journaal!$D$3-A51078),0)+A51078</f>
        <v>#N/A</v>
      </c>
    </row>
    <row r="51080" spans="1:1" x14ac:dyDescent="0.25">
      <c r="A51080" s="2" t="e">
        <f ca="1">MATCH($E$4,OFFSET(OFFSET(Journaal!$E$5,A51079,0),,,Journaal!$D$3-A51079),0)+A51079</f>
        <v>#N/A</v>
      </c>
    </row>
    <row r="51081" spans="1:1" x14ac:dyDescent="0.25">
      <c r="A51081" s="2" t="e">
        <f ca="1">MATCH($E$4,OFFSET(OFFSET(Journaal!$E$5,A51080,0),,,Journaal!$D$3-A51080),0)+A51080</f>
        <v>#N/A</v>
      </c>
    </row>
    <row r="51082" spans="1:1" x14ac:dyDescent="0.25">
      <c r="A51082" s="2" t="e">
        <f ca="1">MATCH($E$4,OFFSET(OFFSET(Journaal!$E$5,A51081,0),,,Journaal!$D$3-A51081),0)+A51081</f>
        <v>#N/A</v>
      </c>
    </row>
    <row r="51083" spans="1:1" x14ac:dyDescent="0.25">
      <c r="A51083" s="2" t="e">
        <f ca="1">MATCH($E$4,OFFSET(OFFSET(Journaal!$E$5,A51082,0),,,Journaal!$D$3-A51082),0)+A51082</f>
        <v>#N/A</v>
      </c>
    </row>
    <row r="51084" spans="1:1" x14ac:dyDescent="0.25">
      <c r="A51084" s="2" t="e">
        <f ca="1">MATCH($E$4,OFFSET(OFFSET(Journaal!$E$5,A51083,0),,,Journaal!$D$3-A51083),0)+A51083</f>
        <v>#N/A</v>
      </c>
    </row>
    <row r="51085" spans="1:1" x14ac:dyDescent="0.25">
      <c r="A51085" s="2" t="e">
        <f ca="1">MATCH($E$4,OFFSET(OFFSET(Journaal!$E$5,A51084,0),,,Journaal!$D$3-A51084),0)+A51084</f>
        <v>#N/A</v>
      </c>
    </row>
    <row r="51086" spans="1:1" x14ac:dyDescent="0.25">
      <c r="A51086" s="2" t="e">
        <f ca="1">MATCH($E$4,OFFSET(OFFSET(Journaal!$E$5,A51085,0),,,Journaal!$D$3-A51085),0)+A51085</f>
        <v>#N/A</v>
      </c>
    </row>
    <row r="51087" spans="1:1" x14ac:dyDescent="0.25">
      <c r="A51087" s="2" t="e">
        <f ca="1">MATCH($E$4,OFFSET(OFFSET(Journaal!$E$5,A51086,0),,,Journaal!$D$3-A51086),0)+A51086</f>
        <v>#N/A</v>
      </c>
    </row>
    <row r="51088" spans="1:1" x14ac:dyDescent="0.25">
      <c r="A51088" s="2" t="e">
        <f ca="1">MATCH($E$4,OFFSET(OFFSET(Journaal!$E$5,A51087,0),,,Journaal!$D$3-A51087),0)+A51087</f>
        <v>#N/A</v>
      </c>
    </row>
    <row r="51089" spans="1:1" x14ac:dyDescent="0.25">
      <c r="A51089" s="2" t="e">
        <f ca="1">MATCH($E$4,OFFSET(OFFSET(Journaal!$E$5,A51088,0),,,Journaal!$D$3-A51088),0)+A51088</f>
        <v>#N/A</v>
      </c>
    </row>
    <row r="51090" spans="1:1" x14ac:dyDescent="0.25">
      <c r="A51090" s="2" t="e">
        <f ca="1">MATCH($E$4,OFFSET(OFFSET(Journaal!$E$5,A51089,0),,,Journaal!$D$3-A51089),0)+A51089</f>
        <v>#N/A</v>
      </c>
    </row>
    <row r="51091" spans="1:1" x14ac:dyDescent="0.25">
      <c r="A51091" s="2" t="e">
        <f ca="1">MATCH($E$4,OFFSET(OFFSET(Journaal!$E$5,A51090,0),,,Journaal!$D$3-A51090),0)+A51090</f>
        <v>#N/A</v>
      </c>
    </row>
    <row r="51092" spans="1:1" x14ac:dyDescent="0.25">
      <c r="A51092" s="2" t="e">
        <f ca="1">MATCH($E$4,OFFSET(OFFSET(Journaal!$E$5,A51091,0),,,Journaal!$D$3-A51091),0)+A51091</f>
        <v>#N/A</v>
      </c>
    </row>
    <row r="51093" spans="1:1" x14ac:dyDescent="0.25">
      <c r="A51093" s="2" t="e">
        <f ca="1">MATCH($E$4,OFFSET(OFFSET(Journaal!$E$5,A51092,0),,,Journaal!$D$3-A51092),0)+A51092</f>
        <v>#N/A</v>
      </c>
    </row>
    <row r="51094" spans="1:1" x14ac:dyDescent="0.25">
      <c r="A51094" s="2" t="e">
        <f ca="1">MATCH($E$4,OFFSET(OFFSET(Journaal!$E$5,A51093,0),,,Journaal!$D$3-A51093),0)+A51093</f>
        <v>#N/A</v>
      </c>
    </row>
    <row r="51095" spans="1:1" x14ac:dyDescent="0.25">
      <c r="A51095" s="2" t="e">
        <f ca="1">MATCH($E$4,OFFSET(OFFSET(Journaal!$E$5,A51094,0),,,Journaal!$D$3-A51094),0)+A51094</f>
        <v>#N/A</v>
      </c>
    </row>
    <row r="51096" spans="1:1" x14ac:dyDescent="0.25">
      <c r="A51096" s="2" t="e">
        <f ca="1">MATCH($E$4,OFFSET(OFFSET(Journaal!$E$5,A51095,0),,,Journaal!$D$3-A51095),0)+A51095</f>
        <v>#N/A</v>
      </c>
    </row>
    <row r="51097" spans="1:1" x14ac:dyDescent="0.25">
      <c r="A51097" s="2" t="e">
        <f ca="1">MATCH($E$4,OFFSET(OFFSET(Journaal!$E$5,A51096,0),,,Journaal!$D$3-A51096),0)+A51096</f>
        <v>#N/A</v>
      </c>
    </row>
    <row r="51098" spans="1:1" x14ac:dyDescent="0.25">
      <c r="A51098" s="2" t="e">
        <f ca="1">MATCH($E$4,OFFSET(OFFSET(Journaal!$E$5,A51097,0),,,Journaal!$D$3-A51097),0)+A51097</f>
        <v>#N/A</v>
      </c>
    </row>
    <row r="51099" spans="1:1" x14ac:dyDescent="0.25">
      <c r="A51099" s="2" t="e">
        <f ca="1">MATCH($E$4,OFFSET(OFFSET(Journaal!$E$5,A51098,0),,,Journaal!$D$3-A51098),0)+A51098</f>
        <v>#N/A</v>
      </c>
    </row>
    <row r="51100" spans="1:1" x14ac:dyDescent="0.25">
      <c r="A51100" s="2" t="e">
        <f ca="1">MATCH($E$4,OFFSET(OFFSET(Journaal!$E$5,A51099,0),,,Journaal!$D$3-A51099),0)+A51099</f>
        <v>#N/A</v>
      </c>
    </row>
    <row r="51101" spans="1:1" x14ac:dyDescent="0.25">
      <c r="A51101" s="2" t="e">
        <f ca="1">MATCH($E$4,OFFSET(OFFSET(Journaal!$E$5,A51100,0),,,Journaal!$D$3-A51100),0)+A51100</f>
        <v>#N/A</v>
      </c>
    </row>
    <row r="51102" spans="1:1" x14ac:dyDescent="0.25">
      <c r="A51102" s="2" t="e">
        <f ca="1">MATCH($E$4,OFFSET(OFFSET(Journaal!$E$5,A51101,0),,,Journaal!$D$3-A51101),0)+A51101</f>
        <v>#N/A</v>
      </c>
    </row>
    <row r="51103" spans="1:1" x14ac:dyDescent="0.25">
      <c r="A51103" s="2" t="e">
        <f ca="1">MATCH($E$4,OFFSET(OFFSET(Journaal!$E$5,A51102,0),,,Journaal!$D$3-A51102),0)+A51102</f>
        <v>#N/A</v>
      </c>
    </row>
    <row r="51104" spans="1:1" x14ac:dyDescent="0.25">
      <c r="A51104" s="2" t="e">
        <f ca="1">MATCH($E$4,OFFSET(OFFSET(Journaal!$E$5,A51103,0),,,Journaal!$D$3-A51103),0)+A51103</f>
        <v>#N/A</v>
      </c>
    </row>
    <row r="51105" spans="1:1" x14ac:dyDescent="0.25">
      <c r="A51105" s="2" t="e">
        <f ca="1">MATCH($E$4,OFFSET(OFFSET(Journaal!$E$5,A51104,0),,,Journaal!$D$3-A51104),0)+A51104</f>
        <v>#N/A</v>
      </c>
    </row>
    <row r="51106" spans="1:1" x14ac:dyDescent="0.25">
      <c r="A51106" s="2" t="e">
        <f ca="1">MATCH($E$4,OFFSET(OFFSET(Journaal!$E$5,A51105,0),,,Journaal!$D$3-A51105),0)+A51105</f>
        <v>#N/A</v>
      </c>
    </row>
    <row r="51107" spans="1:1" x14ac:dyDescent="0.25">
      <c r="A51107" s="2" t="e">
        <f ca="1">MATCH($E$4,OFFSET(OFFSET(Journaal!$E$5,A51106,0),,,Journaal!$D$3-A51106),0)+A51106</f>
        <v>#N/A</v>
      </c>
    </row>
    <row r="51108" spans="1:1" x14ac:dyDescent="0.25">
      <c r="A51108" s="2" t="e">
        <f ca="1">MATCH($E$4,OFFSET(OFFSET(Journaal!$E$5,A51107,0),,,Journaal!$D$3-A51107),0)+A51107</f>
        <v>#N/A</v>
      </c>
    </row>
    <row r="51109" spans="1:1" x14ac:dyDescent="0.25">
      <c r="A51109" s="2" t="e">
        <f ca="1">MATCH($E$4,OFFSET(OFFSET(Journaal!$E$5,A51108,0),,,Journaal!$D$3-A51108),0)+A51108</f>
        <v>#N/A</v>
      </c>
    </row>
    <row r="51110" spans="1:1" x14ac:dyDescent="0.25">
      <c r="A51110" s="2" t="e">
        <f ca="1">MATCH($E$4,OFFSET(OFFSET(Journaal!$E$5,A51109,0),,,Journaal!$D$3-A51109),0)+A51109</f>
        <v>#N/A</v>
      </c>
    </row>
    <row r="51111" spans="1:1" x14ac:dyDescent="0.25">
      <c r="A51111" s="2" t="e">
        <f ca="1">MATCH($E$4,OFFSET(OFFSET(Journaal!$E$5,A51110,0),,,Journaal!$D$3-A51110),0)+A51110</f>
        <v>#N/A</v>
      </c>
    </row>
    <row r="51112" spans="1:1" x14ac:dyDescent="0.25">
      <c r="A51112" s="2" t="e">
        <f ca="1">MATCH($E$4,OFFSET(OFFSET(Journaal!$E$5,A51111,0),,,Journaal!$D$3-A51111),0)+A51111</f>
        <v>#N/A</v>
      </c>
    </row>
    <row r="51113" spans="1:1" x14ac:dyDescent="0.25">
      <c r="A51113" s="2" t="e">
        <f ca="1">MATCH($E$4,OFFSET(OFFSET(Journaal!$E$5,A51112,0),,,Journaal!$D$3-A51112),0)+A51112</f>
        <v>#N/A</v>
      </c>
    </row>
    <row r="51114" spans="1:1" x14ac:dyDescent="0.25">
      <c r="A51114" s="2" t="e">
        <f ca="1">MATCH($E$4,OFFSET(OFFSET(Journaal!$E$5,A51113,0),,,Journaal!$D$3-A51113),0)+A51113</f>
        <v>#N/A</v>
      </c>
    </row>
    <row r="51115" spans="1:1" x14ac:dyDescent="0.25">
      <c r="A51115" s="2" t="e">
        <f ca="1">MATCH($E$4,OFFSET(OFFSET(Journaal!$E$5,A51114,0),,,Journaal!$D$3-A51114),0)+A51114</f>
        <v>#N/A</v>
      </c>
    </row>
    <row r="51116" spans="1:1" x14ac:dyDescent="0.25">
      <c r="A51116" s="2" t="e">
        <f ca="1">MATCH($E$4,OFFSET(OFFSET(Journaal!$E$5,A51115,0),,,Journaal!$D$3-A51115),0)+A51115</f>
        <v>#N/A</v>
      </c>
    </row>
    <row r="51117" spans="1:1" x14ac:dyDescent="0.25">
      <c r="A51117" s="2" t="e">
        <f ca="1">MATCH($E$4,OFFSET(OFFSET(Journaal!$E$5,A51116,0),,,Journaal!$D$3-A51116),0)+A51116</f>
        <v>#N/A</v>
      </c>
    </row>
    <row r="51118" spans="1:1" x14ac:dyDescent="0.25">
      <c r="A51118" s="2" t="e">
        <f ca="1">MATCH($E$4,OFFSET(OFFSET(Journaal!$E$5,A51117,0),,,Journaal!$D$3-A51117),0)+A51117</f>
        <v>#N/A</v>
      </c>
    </row>
    <row r="51119" spans="1:1" x14ac:dyDescent="0.25">
      <c r="A51119" s="2" t="e">
        <f ca="1">MATCH($E$4,OFFSET(OFFSET(Journaal!$E$5,A51118,0),,,Journaal!$D$3-A51118),0)+A51118</f>
        <v>#N/A</v>
      </c>
    </row>
    <row r="51120" spans="1:1" x14ac:dyDescent="0.25">
      <c r="A51120" s="2" t="e">
        <f ca="1">MATCH($E$4,OFFSET(OFFSET(Journaal!$E$5,A51119,0),,,Journaal!$D$3-A51119),0)+A51119</f>
        <v>#N/A</v>
      </c>
    </row>
    <row r="51121" spans="1:1" x14ac:dyDescent="0.25">
      <c r="A51121" s="2" t="e">
        <f ca="1">MATCH($E$4,OFFSET(OFFSET(Journaal!$E$5,A51120,0),,,Journaal!$D$3-A51120),0)+A51120</f>
        <v>#N/A</v>
      </c>
    </row>
    <row r="51122" spans="1:1" x14ac:dyDescent="0.25">
      <c r="A51122" s="2" t="e">
        <f ca="1">MATCH($E$4,OFFSET(OFFSET(Journaal!$E$5,A51121,0),,,Journaal!$D$3-A51121),0)+A51121</f>
        <v>#N/A</v>
      </c>
    </row>
    <row r="51123" spans="1:1" x14ac:dyDescent="0.25">
      <c r="A51123" s="2" t="e">
        <f ca="1">MATCH($E$4,OFFSET(OFFSET(Journaal!$E$5,A51122,0),,,Journaal!$D$3-A51122),0)+A51122</f>
        <v>#N/A</v>
      </c>
    </row>
    <row r="51124" spans="1:1" x14ac:dyDescent="0.25">
      <c r="A51124" s="2" t="e">
        <f ca="1">MATCH($E$4,OFFSET(OFFSET(Journaal!$E$5,A51123,0),,,Journaal!$D$3-A51123),0)+A51123</f>
        <v>#N/A</v>
      </c>
    </row>
    <row r="51125" spans="1:1" x14ac:dyDescent="0.25">
      <c r="A51125" s="2" t="e">
        <f ca="1">MATCH($E$4,OFFSET(OFFSET(Journaal!$E$5,A51124,0),,,Journaal!$D$3-A51124),0)+A51124</f>
        <v>#N/A</v>
      </c>
    </row>
    <row r="51126" spans="1:1" x14ac:dyDescent="0.25">
      <c r="A51126" s="2" t="e">
        <f ca="1">MATCH($E$4,OFFSET(OFFSET(Journaal!$E$5,A51125,0),,,Journaal!$D$3-A51125),0)+A51125</f>
        <v>#N/A</v>
      </c>
    </row>
    <row r="51127" spans="1:1" x14ac:dyDescent="0.25">
      <c r="A51127" s="2" t="e">
        <f ca="1">MATCH($E$4,OFFSET(OFFSET(Journaal!$E$5,A51126,0),,,Journaal!$D$3-A51126),0)+A51126</f>
        <v>#N/A</v>
      </c>
    </row>
    <row r="51128" spans="1:1" x14ac:dyDescent="0.25">
      <c r="A51128" s="2" t="e">
        <f ca="1">MATCH($E$4,OFFSET(OFFSET(Journaal!$E$5,A51127,0),,,Journaal!$D$3-A51127),0)+A51127</f>
        <v>#N/A</v>
      </c>
    </row>
    <row r="51129" spans="1:1" x14ac:dyDescent="0.25">
      <c r="A51129" s="2" t="e">
        <f ca="1">MATCH($E$4,OFFSET(OFFSET(Journaal!$E$5,A51128,0),,,Journaal!$D$3-A51128),0)+A51128</f>
        <v>#N/A</v>
      </c>
    </row>
    <row r="51130" spans="1:1" x14ac:dyDescent="0.25">
      <c r="A51130" s="2" t="e">
        <f ca="1">MATCH($E$4,OFFSET(OFFSET(Journaal!$E$5,A51129,0),,,Journaal!$D$3-A51129),0)+A51129</f>
        <v>#N/A</v>
      </c>
    </row>
    <row r="51131" spans="1:1" x14ac:dyDescent="0.25">
      <c r="A51131" s="2" t="e">
        <f ca="1">MATCH($E$4,OFFSET(OFFSET(Journaal!$E$5,A51130,0),,,Journaal!$D$3-A51130),0)+A51130</f>
        <v>#N/A</v>
      </c>
    </row>
    <row r="51132" spans="1:1" x14ac:dyDescent="0.25">
      <c r="A51132" s="2" t="e">
        <f ca="1">MATCH($E$4,OFFSET(OFFSET(Journaal!$E$5,A51131,0),,,Journaal!$D$3-A51131),0)+A51131</f>
        <v>#N/A</v>
      </c>
    </row>
    <row r="51133" spans="1:1" x14ac:dyDescent="0.25">
      <c r="A51133" s="2" t="e">
        <f ca="1">MATCH($E$4,OFFSET(OFFSET(Journaal!$E$5,A51132,0),,,Journaal!$D$3-A51132),0)+A51132</f>
        <v>#N/A</v>
      </c>
    </row>
    <row r="51134" spans="1:1" x14ac:dyDescent="0.25">
      <c r="A51134" s="2" t="e">
        <f ca="1">MATCH($E$4,OFFSET(OFFSET(Journaal!$E$5,A51133,0),,,Journaal!$D$3-A51133),0)+A51133</f>
        <v>#N/A</v>
      </c>
    </row>
    <row r="51135" spans="1:1" x14ac:dyDescent="0.25">
      <c r="A51135" s="2" t="e">
        <f ca="1">MATCH($E$4,OFFSET(OFFSET(Journaal!$E$5,A51134,0),,,Journaal!$D$3-A51134),0)+A51134</f>
        <v>#N/A</v>
      </c>
    </row>
    <row r="51136" spans="1:1" x14ac:dyDescent="0.25">
      <c r="A51136" s="2" t="e">
        <f ca="1">MATCH($E$4,OFFSET(OFFSET(Journaal!$E$5,A51135,0),,,Journaal!$D$3-A51135),0)+A51135</f>
        <v>#N/A</v>
      </c>
    </row>
    <row r="51137" spans="1:1" x14ac:dyDescent="0.25">
      <c r="A51137" s="2" t="e">
        <f ca="1">MATCH($E$4,OFFSET(OFFSET(Journaal!$E$5,A51136,0),,,Journaal!$D$3-A51136),0)+A51136</f>
        <v>#N/A</v>
      </c>
    </row>
    <row r="51138" spans="1:1" x14ac:dyDescent="0.25">
      <c r="A51138" s="2" t="e">
        <f ca="1">MATCH($E$4,OFFSET(OFFSET(Journaal!$E$5,A51137,0),,,Journaal!$D$3-A51137),0)+A51137</f>
        <v>#N/A</v>
      </c>
    </row>
    <row r="51139" spans="1:1" x14ac:dyDescent="0.25">
      <c r="A51139" s="2" t="e">
        <f ca="1">MATCH($E$4,OFFSET(OFFSET(Journaal!$E$5,A51138,0),,,Journaal!$D$3-A51138),0)+A51138</f>
        <v>#N/A</v>
      </c>
    </row>
    <row r="51140" spans="1:1" x14ac:dyDescent="0.25">
      <c r="A51140" s="2" t="e">
        <f ca="1">MATCH($E$4,OFFSET(OFFSET(Journaal!$E$5,A51139,0),,,Journaal!$D$3-A51139),0)+A51139</f>
        <v>#N/A</v>
      </c>
    </row>
    <row r="51141" spans="1:1" x14ac:dyDescent="0.25">
      <c r="A51141" s="2" t="e">
        <f ca="1">MATCH($E$4,OFFSET(OFFSET(Journaal!$E$5,A51140,0),,,Journaal!$D$3-A51140),0)+A51140</f>
        <v>#N/A</v>
      </c>
    </row>
    <row r="51142" spans="1:1" x14ac:dyDescent="0.25">
      <c r="A51142" s="2" t="e">
        <f ca="1">MATCH($E$4,OFFSET(OFFSET(Journaal!$E$5,A51141,0),,,Journaal!$D$3-A51141),0)+A51141</f>
        <v>#N/A</v>
      </c>
    </row>
    <row r="51143" spans="1:1" x14ac:dyDescent="0.25">
      <c r="A51143" s="2" t="e">
        <f ca="1">MATCH($E$4,OFFSET(OFFSET(Journaal!$E$5,A51142,0),,,Journaal!$D$3-A51142),0)+A51142</f>
        <v>#N/A</v>
      </c>
    </row>
    <row r="51144" spans="1:1" x14ac:dyDescent="0.25">
      <c r="A51144" s="2" t="e">
        <f ca="1">MATCH($E$4,OFFSET(OFFSET(Journaal!$E$5,A51143,0),,,Journaal!$D$3-A51143),0)+A51143</f>
        <v>#N/A</v>
      </c>
    </row>
    <row r="51145" spans="1:1" x14ac:dyDescent="0.25">
      <c r="A51145" s="2" t="e">
        <f ca="1">MATCH($E$4,OFFSET(OFFSET(Journaal!$E$5,A51144,0),,,Journaal!$D$3-A51144),0)+A51144</f>
        <v>#N/A</v>
      </c>
    </row>
    <row r="51146" spans="1:1" x14ac:dyDescent="0.25">
      <c r="A51146" s="2" t="e">
        <f ca="1">MATCH($E$4,OFFSET(OFFSET(Journaal!$E$5,A51145,0),,,Journaal!$D$3-A51145),0)+A51145</f>
        <v>#N/A</v>
      </c>
    </row>
    <row r="51147" spans="1:1" x14ac:dyDescent="0.25">
      <c r="A51147" s="2" t="e">
        <f ca="1">MATCH($E$4,OFFSET(OFFSET(Journaal!$E$5,A51146,0),,,Journaal!$D$3-A51146),0)+A51146</f>
        <v>#N/A</v>
      </c>
    </row>
    <row r="51148" spans="1:1" x14ac:dyDescent="0.25">
      <c r="A51148" s="2" t="e">
        <f ca="1">MATCH($E$4,OFFSET(OFFSET(Journaal!$E$5,A51147,0),,,Journaal!$D$3-A51147),0)+A51147</f>
        <v>#N/A</v>
      </c>
    </row>
    <row r="51149" spans="1:1" x14ac:dyDescent="0.25">
      <c r="A51149" s="2" t="e">
        <f ca="1">MATCH($E$4,OFFSET(OFFSET(Journaal!$E$5,A51148,0),,,Journaal!$D$3-A51148),0)+A51148</f>
        <v>#N/A</v>
      </c>
    </row>
    <row r="51150" spans="1:1" x14ac:dyDescent="0.25">
      <c r="A51150" s="2" t="e">
        <f ca="1">MATCH($E$4,OFFSET(OFFSET(Journaal!$E$5,A51149,0),,,Journaal!$D$3-A51149),0)+A51149</f>
        <v>#N/A</v>
      </c>
    </row>
    <row r="51151" spans="1:1" x14ac:dyDescent="0.25">
      <c r="A51151" s="2" t="e">
        <f ca="1">MATCH($E$4,OFFSET(OFFSET(Journaal!$E$5,A51150,0),,,Journaal!$D$3-A51150),0)+A51150</f>
        <v>#N/A</v>
      </c>
    </row>
    <row r="51152" spans="1:1" x14ac:dyDescent="0.25">
      <c r="A51152" s="2" t="e">
        <f ca="1">MATCH($E$4,OFFSET(OFFSET(Journaal!$E$5,A51151,0),,,Journaal!$D$3-A51151),0)+A51151</f>
        <v>#N/A</v>
      </c>
    </row>
    <row r="51153" spans="1:1" x14ac:dyDescent="0.25">
      <c r="A51153" s="2" t="e">
        <f ca="1">MATCH($E$4,OFFSET(OFFSET(Journaal!$E$5,A51152,0),,,Journaal!$D$3-A51152),0)+A51152</f>
        <v>#N/A</v>
      </c>
    </row>
    <row r="51154" spans="1:1" x14ac:dyDescent="0.25">
      <c r="A51154" s="2" t="e">
        <f ca="1">MATCH($E$4,OFFSET(OFFSET(Journaal!$E$5,A51153,0),,,Journaal!$D$3-A51153),0)+A51153</f>
        <v>#N/A</v>
      </c>
    </row>
    <row r="51155" spans="1:1" x14ac:dyDescent="0.25">
      <c r="A51155" s="2" t="e">
        <f ca="1">MATCH($E$4,OFFSET(OFFSET(Journaal!$E$5,A51154,0),,,Journaal!$D$3-A51154),0)+A51154</f>
        <v>#N/A</v>
      </c>
    </row>
    <row r="51156" spans="1:1" x14ac:dyDescent="0.25">
      <c r="A51156" s="2" t="e">
        <f ca="1">MATCH($E$4,OFFSET(OFFSET(Journaal!$E$5,A51155,0),,,Journaal!$D$3-A51155),0)+A51155</f>
        <v>#N/A</v>
      </c>
    </row>
    <row r="51157" spans="1:1" x14ac:dyDescent="0.25">
      <c r="A51157" s="2" t="e">
        <f ca="1">MATCH($E$4,OFFSET(OFFSET(Journaal!$E$5,A51156,0),,,Journaal!$D$3-A51156),0)+A51156</f>
        <v>#N/A</v>
      </c>
    </row>
    <row r="51158" spans="1:1" x14ac:dyDescent="0.25">
      <c r="A51158" s="2" t="e">
        <f ca="1">MATCH($E$4,OFFSET(OFFSET(Journaal!$E$5,A51157,0),,,Journaal!$D$3-A51157),0)+A51157</f>
        <v>#N/A</v>
      </c>
    </row>
    <row r="51159" spans="1:1" x14ac:dyDescent="0.25">
      <c r="A51159" s="2" t="e">
        <f ca="1">MATCH($E$4,OFFSET(OFFSET(Journaal!$E$5,A51158,0),,,Journaal!$D$3-A51158),0)+A51158</f>
        <v>#N/A</v>
      </c>
    </row>
    <row r="51160" spans="1:1" x14ac:dyDescent="0.25">
      <c r="A51160" s="2" t="e">
        <f ca="1">MATCH($E$4,OFFSET(OFFSET(Journaal!$E$5,A51159,0),,,Journaal!$D$3-A51159),0)+A51159</f>
        <v>#N/A</v>
      </c>
    </row>
    <row r="51161" spans="1:1" x14ac:dyDescent="0.25">
      <c r="A51161" s="2" t="e">
        <f ca="1">MATCH($E$4,OFFSET(OFFSET(Journaal!$E$5,A51160,0),,,Journaal!$D$3-A51160),0)+A51160</f>
        <v>#N/A</v>
      </c>
    </row>
    <row r="51162" spans="1:1" x14ac:dyDescent="0.25">
      <c r="A51162" s="2" t="e">
        <f ca="1">MATCH($E$4,OFFSET(OFFSET(Journaal!$E$5,A51161,0),,,Journaal!$D$3-A51161),0)+A51161</f>
        <v>#N/A</v>
      </c>
    </row>
    <row r="51163" spans="1:1" x14ac:dyDescent="0.25">
      <c r="A51163" s="2" t="e">
        <f ca="1">MATCH($E$4,OFFSET(OFFSET(Journaal!$E$5,A51162,0),,,Journaal!$D$3-A51162),0)+A51162</f>
        <v>#N/A</v>
      </c>
    </row>
    <row r="51164" spans="1:1" x14ac:dyDescent="0.25">
      <c r="A51164" s="2" t="e">
        <f ca="1">MATCH($E$4,OFFSET(OFFSET(Journaal!$E$5,A51163,0),,,Journaal!$D$3-A51163),0)+A51163</f>
        <v>#N/A</v>
      </c>
    </row>
    <row r="51165" spans="1:1" x14ac:dyDescent="0.25">
      <c r="A51165" s="2" t="e">
        <f ca="1">MATCH($E$4,OFFSET(OFFSET(Journaal!$E$5,A51164,0),,,Journaal!$D$3-A51164),0)+A51164</f>
        <v>#N/A</v>
      </c>
    </row>
    <row r="51166" spans="1:1" x14ac:dyDescent="0.25">
      <c r="A51166" s="2" t="e">
        <f ca="1">MATCH($E$4,OFFSET(OFFSET(Journaal!$E$5,A51165,0),,,Journaal!$D$3-A51165),0)+A51165</f>
        <v>#N/A</v>
      </c>
    </row>
    <row r="51167" spans="1:1" x14ac:dyDescent="0.25">
      <c r="A51167" s="2" t="e">
        <f ca="1">MATCH($E$4,OFFSET(OFFSET(Journaal!$E$5,A51166,0),,,Journaal!$D$3-A51166),0)+A51166</f>
        <v>#N/A</v>
      </c>
    </row>
    <row r="51168" spans="1:1" x14ac:dyDescent="0.25">
      <c r="A51168" s="2" t="e">
        <f ca="1">MATCH($E$4,OFFSET(OFFSET(Journaal!$E$5,A51167,0),,,Journaal!$D$3-A51167),0)+A51167</f>
        <v>#N/A</v>
      </c>
    </row>
    <row r="51169" spans="1:1" x14ac:dyDescent="0.25">
      <c r="A51169" s="2" t="e">
        <f ca="1">MATCH($E$4,OFFSET(OFFSET(Journaal!$E$5,A51168,0),,,Journaal!$D$3-A51168),0)+A51168</f>
        <v>#N/A</v>
      </c>
    </row>
    <row r="51170" spans="1:1" x14ac:dyDescent="0.25">
      <c r="A51170" s="2" t="e">
        <f ca="1">MATCH($E$4,OFFSET(OFFSET(Journaal!$E$5,A51169,0),,,Journaal!$D$3-A51169),0)+A51169</f>
        <v>#N/A</v>
      </c>
    </row>
    <row r="51171" spans="1:1" x14ac:dyDescent="0.25">
      <c r="A51171" s="2" t="e">
        <f ca="1">MATCH($E$4,OFFSET(OFFSET(Journaal!$E$5,A51170,0),,,Journaal!$D$3-A51170),0)+A51170</f>
        <v>#N/A</v>
      </c>
    </row>
    <row r="51172" spans="1:1" x14ac:dyDescent="0.25">
      <c r="A51172" s="2" t="e">
        <f ca="1">MATCH($E$4,OFFSET(OFFSET(Journaal!$E$5,A51171,0),,,Journaal!$D$3-A51171),0)+A51171</f>
        <v>#N/A</v>
      </c>
    </row>
    <row r="51173" spans="1:1" x14ac:dyDescent="0.25">
      <c r="A51173" s="2" t="e">
        <f ca="1">MATCH($E$4,OFFSET(OFFSET(Journaal!$E$5,A51172,0),,,Journaal!$D$3-A51172),0)+A51172</f>
        <v>#N/A</v>
      </c>
    </row>
    <row r="51174" spans="1:1" x14ac:dyDescent="0.25">
      <c r="A51174" s="2" t="e">
        <f ca="1">MATCH($E$4,OFFSET(OFFSET(Journaal!$E$5,A51173,0),,,Journaal!$D$3-A51173),0)+A51173</f>
        <v>#N/A</v>
      </c>
    </row>
    <row r="51175" spans="1:1" x14ac:dyDescent="0.25">
      <c r="A51175" s="2" t="e">
        <f ca="1">MATCH($E$4,OFFSET(OFFSET(Journaal!$E$5,A51174,0),,,Journaal!$D$3-A51174),0)+A51174</f>
        <v>#N/A</v>
      </c>
    </row>
    <row r="51176" spans="1:1" x14ac:dyDescent="0.25">
      <c r="A51176" s="2" t="e">
        <f ca="1">MATCH($E$4,OFFSET(OFFSET(Journaal!$E$5,A51175,0),,,Journaal!$D$3-A51175),0)+A51175</f>
        <v>#N/A</v>
      </c>
    </row>
    <row r="51177" spans="1:1" x14ac:dyDescent="0.25">
      <c r="A51177" s="2" t="e">
        <f ca="1">MATCH($E$4,OFFSET(OFFSET(Journaal!$E$5,A51176,0),,,Journaal!$D$3-A51176),0)+A51176</f>
        <v>#N/A</v>
      </c>
    </row>
    <row r="51178" spans="1:1" x14ac:dyDescent="0.25">
      <c r="A51178" s="2" t="e">
        <f ca="1">MATCH($E$4,OFFSET(OFFSET(Journaal!$E$5,A51177,0),,,Journaal!$D$3-A51177),0)+A51177</f>
        <v>#N/A</v>
      </c>
    </row>
    <row r="51179" spans="1:1" x14ac:dyDescent="0.25">
      <c r="A51179" s="2" t="e">
        <f ca="1">MATCH($E$4,OFFSET(OFFSET(Journaal!$E$5,A51178,0),,,Journaal!$D$3-A51178),0)+A51178</f>
        <v>#N/A</v>
      </c>
    </row>
    <row r="51180" spans="1:1" x14ac:dyDescent="0.25">
      <c r="A51180" s="2" t="e">
        <f ca="1">MATCH($E$4,OFFSET(OFFSET(Journaal!$E$5,A51179,0),,,Journaal!$D$3-A51179),0)+A51179</f>
        <v>#N/A</v>
      </c>
    </row>
    <row r="51181" spans="1:1" x14ac:dyDescent="0.25">
      <c r="A51181" s="2" t="e">
        <f ca="1">MATCH($E$4,OFFSET(OFFSET(Journaal!$E$5,A51180,0),,,Journaal!$D$3-A51180),0)+A51180</f>
        <v>#N/A</v>
      </c>
    </row>
    <row r="51182" spans="1:1" x14ac:dyDescent="0.25">
      <c r="A51182" s="2" t="e">
        <f ca="1">MATCH($E$4,OFFSET(OFFSET(Journaal!$E$5,A51181,0),,,Journaal!$D$3-A51181),0)+A51181</f>
        <v>#N/A</v>
      </c>
    </row>
    <row r="51183" spans="1:1" x14ac:dyDescent="0.25">
      <c r="A51183" s="2" t="e">
        <f ca="1">MATCH($E$4,OFFSET(OFFSET(Journaal!$E$5,A51182,0),,,Journaal!$D$3-A51182),0)+A51182</f>
        <v>#N/A</v>
      </c>
    </row>
    <row r="51184" spans="1:1" x14ac:dyDescent="0.25">
      <c r="A51184" s="2" t="e">
        <f ca="1">MATCH($E$4,OFFSET(OFFSET(Journaal!$E$5,A51183,0),,,Journaal!$D$3-A51183),0)+A51183</f>
        <v>#N/A</v>
      </c>
    </row>
    <row r="51185" spans="1:1" x14ac:dyDescent="0.25">
      <c r="A51185" s="2" t="e">
        <f ca="1">MATCH($E$4,OFFSET(OFFSET(Journaal!$E$5,A51184,0),,,Journaal!$D$3-A51184),0)+A51184</f>
        <v>#N/A</v>
      </c>
    </row>
    <row r="51186" spans="1:1" x14ac:dyDescent="0.25">
      <c r="A51186" s="2" t="e">
        <f ca="1">MATCH($E$4,OFFSET(OFFSET(Journaal!$E$5,A51185,0),,,Journaal!$D$3-A51185),0)+A51185</f>
        <v>#N/A</v>
      </c>
    </row>
    <row r="51187" spans="1:1" x14ac:dyDescent="0.25">
      <c r="A51187" s="2" t="e">
        <f ca="1">MATCH($E$4,OFFSET(OFFSET(Journaal!$E$5,A51186,0),,,Journaal!$D$3-A51186),0)+A51186</f>
        <v>#N/A</v>
      </c>
    </row>
    <row r="51188" spans="1:1" x14ac:dyDescent="0.25">
      <c r="A51188" s="2" t="e">
        <f ca="1">MATCH($E$4,OFFSET(OFFSET(Journaal!$E$5,A51187,0),,,Journaal!$D$3-A51187),0)+A51187</f>
        <v>#N/A</v>
      </c>
    </row>
    <row r="51189" spans="1:1" x14ac:dyDescent="0.25">
      <c r="A51189" s="2" t="e">
        <f ca="1">MATCH($E$4,OFFSET(OFFSET(Journaal!$E$5,A51188,0),,,Journaal!$D$3-A51188),0)+A51188</f>
        <v>#N/A</v>
      </c>
    </row>
    <row r="51190" spans="1:1" x14ac:dyDescent="0.25">
      <c r="A51190" s="2" t="e">
        <f ca="1">MATCH($E$4,OFFSET(OFFSET(Journaal!$E$5,A51189,0),,,Journaal!$D$3-A51189),0)+A51189</f>
        <v>#N/A</v>
      </c>
    </row>
    <row r="51191" spans="1:1" x14ac:dyDescent="0.25">
      <c r="A51191" s="2" t="e">
        <f ca="1">MATCH($E$4,OFFSET(OFFSET(Journaal!$E$5,A51190,0),,,Journaal!$D$3-A51190),0)+A51190</f>
        <v>#N/A</v>
      </c>
    </row>
    <row r="51192" spans="1:1" x14ac:dyDescent="0.25">
      <c r="A51192" s="2" t="e">
        <f ca="1">MATCH($E$4,OFFSET(OFFSET(Journaal!$E$5,A51191,0),,,Journaal!$D$3-A51191),0)+A51191</f>
        <v>#N/A</v>
      </c>
    </row>
    <row r="51193" spans="1:1" x14ac:dyDescent="0.25">
      <c r="A51193" s="2" t="e">
        <f ca="1">MATCH($E$4,OFFSET(OFFSET(Journaal!$E$5,A51192,0),,,Journaal!$D$3-A51192),0)+A51192</f>
        <v>#N/A</v>
      </c>
    </row>
    <row r="51194" spans="1:1" x14ac:dyDescent="0.25">
      <c r="A51194" s="2" t="e">
        <f ca="1">MATCH($E$4,OFFSET(OFFSET(Journaal!$E$5,A51193,0),,,Journaal!$D$3-A51193),0)+A51193</f>
        <v>#N/A</v>
      </c>
    </row>
    <row r="51195" spans="1:1" x14ac:dyDescent="0.25">
      <c r="A51195" s="2" t="e">
        <f ca="1">MATCH($E$4,OFFSET(OFFSET(Journaal!$E$5,A51194,0),,,Journaal!$D$3-A51194),0)+A51194</f>
        <v>#N/A</v>
      </c>
    </row>
    <row r="51196" spans="1:1" x14ac:dyDescent="0.25">
      <c r="A51196" s="2" t="e">
        <f ca="1">MATCH($E$4,OFFSET(OFFSET(Journaal!$E$5,A51195,0),,,Journaal!$D$3-A51195),0)+A51195</f>
        <v>#N/A</v>
      </c>
    </row>
    <row r="51197" spans="1:1" x14ac:dyDescent="0.25">
      <c r="A51197" s="2" t="e">
        <f ca="1">MATCH($E$4,OFFSET(OFFSET(Journaal!$E$5,A51196,0),,,Journaal!$D$3-A51196),0)+A51196</f>
        <v>#N/A</v>
      </c>
    </row>
    <row r="51198" spans="1:1" x14ac:dyDescent="0.25">
      <c r="A51198" s="2" t="e">
        <f ca="1">MATCH($E$4,OFFSET(OFFSET(Journaal!$E$5,A51197,0),,,Journaal!$D$3-A51197),0)+A51197</f>
        <v>#N/A</v>
      </c>
    </row>
    <row r="51199" spans="1:1" x14ac:dyDescent="0.25">
      <c r="A51199" s="2" t="e">
        <f ca="1">MATCH($E$4,OFFSET(OFFSET(Journaal!$E$5,A51198,0),,,Journaal!$D$3-A51198),0)+A51198</f>
        <v>#N/A</v>
      </c>
    </row>
    <row r="51200" spans="1:1" x14ac:dyDescent="0.25">
      <c r="A51200" s="2" t="e">
        <f ca="1">MATCH($E$4,OFFSET(OFFSET(Journaal!$E$5,A51199,0),,,Journaal!$D$3-A51199),0)+A51199</f>
        <v>#N/A</v>
      </c>
    </row>
    <row r="51201" spans="1:1" x14ac:dyDescent="0.25">
      <c r="A51201" s="2" t="e">
        <f ca="1">MATCH($E$4,OFFSET(OFFSET(Journaal!$E$5,A51200,0),,,Journaal!$D$3-A51200),0)+A51200</f>
        <v>#N/A</v>
      </c>
    </row>
    <row r="51202" spans="1:1" x14ac:dyDescent="0.25">
      <c r="A51202" s="2" t="e">
        <f ca="1">MATCH($E$4,OFFSET(OFFSET(Journaal!$E$5,A51201,0),,,Journaal!$D$3-A51201),0)+A51201</f>
        <v>#N/A</v>
      </c>
    </row>
    <row r="51203" spans="1:1" x14ac:dyDescent="0.25">
      <c r="A51203" s="2" t="e">
        <f ca="1">MATCH($E$4,OFFSET(OFFSET(Journaal!$E$5,A51202,0),,,Journaal!$D$3-A51202),0)+A51202</f>
        <v>#N/A</v>
      </c>
    </row>
    <row r="51204" spans="1:1" x14ac:dyDescent="0.25">
      <c r="A51204" s="2" t="e">
        <f ca="1">MATCH($E$4,OFFSET(OFFSET(Journaal!$E$5,A51203,0),,,Journaal!$D$3-A51203),0)+A51203</f>
        <v>#N/A</v>
      </c>
    </row>
    <row r="51205" spans="1:1" x14ac:dyDescent="0.25">
      <c r="A51205" s="2" t="e">
        <f ca="1">MATCH($E$4,OFFSET(OFFSET(Journaal!$E$5,A51204,0),,,Journaal!$D$3-A51204),0)+A51204</f>
        <v>#N/A</v>
      </c>
    </row>
    <row r="51206" spans="1:1" x14ac:dyDescent="0.25">
      <c r="A51206" s="2" t="e">
        <f ca="1">MATCH($E$4,OFFSET(OFFSET(Journaal!$E$5,A51205,0),,,Journaal!$D$3-A51205),0)+A51205</f>
        <v>#N/A</v>
      </c>
    </row>
    <row r="51207" spans="1:1" x14ac:dyDescent="0.25">
      <c r="A51207" s="2" t="e">
        <f ca="1">MATCH($E$4,OFFSET(OFFSET(Journaal!$E$5,A51206,0),,,Journaal!$D$3-A51206),0)+A51206</f>
        <v>#N/A</v>
      </c>
    </row>
    <row r="51208" spans="1:1" x14ac:dyDescent="0.25">
      <c r="A51208" s="2" t="e">
        <f ca="1">MATCH($E$4,OFFSET(OFFSET(Journaal!$E$5,A51207,0),,,Journaal!$D$3-A51207),0)+A51207</f>
        <v>#N/A</v>
      </c>
    </row>
    <row r="51209" spans="1:1" x14ac:dyDescent="0.25">
      <c r="A51209" s="2" t="e">
        <f ca="1">MATCH($E$4,OFFSET(OFFSET(Journaal!$E$5,A51208,0),,,Journaal!$D$3-A51208),0)+A51208</f>
        <v>#N/A</v>
      </c>
    </row>
    <row r="51210" spans="1:1" x14ac:dyDescent="0.25">
      <c r="A51210" s="2" t="e">
        <f ca="1">MATCH($E$4,OFFSET(OFFSET(Journaal!$E$5,A51209,0),,,Journaal!$D$3-A51209),0)+A51209</f>
        <v>#N/A</v>
      </c>
    </row>
    <row r="51211" spans="1:1" x14ac:dyDescent="0.25">
      <c r="A51211" s="2" t="e">
        <f ca="1">MATCH($E$4,OFFSET(OFFSET(Journaal!$E$5,A51210,0),,,Journaal!$D$3-A51210),0)+A51210</f>
        <v>#N/A</v>
      </c>
    </row>
    <row r="51212" spans="1:1" x14ac:dyDescent="0.25">
      <c r="A51212" s="2" t="e">
        <f ca="1">MATCH($E$4,OFFSET(OFFSET(Journaal!$E$5,A51211,0),,,Journaal!$D$3-A51211),0)+A51211</f>
        <v>#N/A</v>
      </c>
    </row>
    <row r="51213" spans="1:1" x14ac:dyDescent="0.25">
      <c r="A51213" s="2" t="e">
        <f ca="1">MATCH($E$4,OFFSET(OFFSET(Journaal!$E$5,A51212,0),,,Journaal!$D$3-A51212),0)+A51212</f>
        <v>#N/A</v>
      </c>
    </row>
    <row r="51214" spans="1:1" x14ac:dyDescent="0.25">
      <c r="A51214" s="2" t="e">
        <f ca="1">MATCH($E$4,OFFSET(OFFSET(Journaal!$E$5,A51213,0),,,Journaal!$D$3-A51213),0)+A51213</f>
        <v>#N/A</v>
      </c>
    </row>
    <row r="51215" spans="1:1" x14ac:dyDescent="0.25">
      <c r="A51215" s="2" t="e">
        <f ca="1">MATCH($E$4,OFFSET(OFFSET(Journaal!$E$5,A51214,0),,,Journaal!$D$3-A51214),0)+A51214</f>
        <v>#N/A</v>
      </c>
    </row>
    <row r="51216" spans="1:1" x14ac:dyDescent="0.25">
      <c r="A51216" s="2" t="e">
        <f ca="1">MATCH($E$4,OFFSET(OFFSET(Journaal!$E$5,A51215,0),,,Journaal!$D$3-A51215),0)+A51215</f>
        <v>#N/A</v>
      </c>
    </row>
    <row r="51217" spans="1:1" x14ac:dyDescent="0.25">
      <c r="A51217" s="2" t="e">
        <f ca="1">MATCH($E$4,OFFSET(OFFSET(Journaal!$E$5,A51216,0),,,Journaal!$D$3-A51216),0)+A51216</f>
        <v>#N/A</v>
      </c>
    </row>
    <row r="51218" spans="1:1" x14ac:dyDescent="0.25">
      <c r="A51218" s="2" t="e">
        <f ca="1">MATCH($E$4,OFFSET(OFFSET(Journaal!$E$5,A51217,0),,,Journaal!$D$3-A51217),0)+A51217</f>
        <v>#N/A</v>
      </c>
    </row>
    <row r="51219" spans="1:1" x14ac:dyDescent="0.25">
      <c r="A51219" s="2" t="e">
        <f ca="1">MATCH($E$4,OFFSET(OFFSET(Journaal!$E$5,A51218,0),,,Journaal!$D$3-A51218),0)+A51218</f>
        <v>#N/A</v>
      </c>
    </row>
    <row r="51220" spans="1:1" x14ac:dyDescent="0.25">
      <c r="A51220" s="2" t="e">
        <f ca="1">MATCH($E$4,OFFSET(OFFSET(Journaal!$E$5,A51219,0),,,Journaal!$D$3-A51219),0)+A51219</f>
        <v>#N/A</v>
      </c>
    </row>
    <row r="51221" spans="1:1" x14ac:dyDescent="0.25">
      <c r="A51221" s="2" t="e">
        <f ca="1">MATCH($E$4,OFFSET(OFFSET(Journaal!$E$5,A51220,0),,,Journaal!$D$3-A51220),0)+A51220</f>
        <v>#N/A</v>
      </c>
    </row>
    <row r="51222" spans="1:1" x14ac:dyDescent="0.25">
      <c r="A51222" s="2" t="e">
        <f ca="1">MATCH($E$4,OFFSET(OFFSET(Journaal!$E$5,A51221,0),,,Journaal!$D$3-A51221),0)+A51221</f>
        <v>#N/A</v>
      </c>
    </row>
    <row r="51223" spans="1:1" x14ac:dyDescent="0.25">
      <c r="A51223" s="2" t="e">
        <f ca="1">MATCH($E$4,OFFSET(OFFSET(Journaal!$E$5,A51222,0),,,Journaal!$D$3-A51222),0)+A51222</f>
        <v>#N/A</v>
      </c>
    </row>
    <row r="51224" spans="1:1" x14ac:dyDescent="0.25">
      <c r="A51224" s="2" t="e">
        <f ca="1">MATCH($E$4,OFFSET(OFFSET(Journaal!$E$5,A51223,0),,,Journaal!$D$3-A51223),0)+A51223</f>
        <v>#N/A</v>
      </c>
    </row>
    <row r="51225" spans="1:1" x14ac:dyDescent="0.25">
      <c r="A51225" s="2" t="e">
        <f ca="1">MATCH($E$4,OFFSET(OFFSET(Journaal!$E$5,A51224,0),,,Journaal!$D$3-A51224),0)+A51224</f>
        <v>#N/A</v>
      </c>
    </row>
    <row r="51226" spans="1:1" x14ac:dyDescent="0.25">
      <c r="A51226" s="2" t="e">
        <f ca="1">MATCH($E$4,OFFSET(OFFSET(Journaal!$E$5,A51225,0),,,Journaal!$D$3-A51225),0)+A51225</f>
        <v>#N/A</v>
      </c>
    </row>
    <row r="51227" spans="1:1" x14ac:dyDescent="0.25">
      <c r="A51227" s="2" t="e">
        <f ca="1">MATCH($E$4,OFFSET(OFFSET(Journaal!$E$5,A51226,0),,,Journaal!$D$3-A51226),0)+A51226</f>
        <v>#N/A</v>
      </c>
    </row>
    <row r="51228" spans="1:1" x14ac:dyDescent="0.25">
      <c r="A51228" s="2" t="e">
        <f ca="1">MATCH($E$4,OFFSET(OFFSET(Journaal!$E$5,A51227,0),,,Journaal!$D$3-A51227),0)+A51227</f>
        <v>#N/A</v>
      </c>
    </row>
    <row r="51229" spans="1:1" x14ac:dyDescent="0.25">
      <c r="A51229" s="2" t="e">
        <f ca="1">MATCH($E$4,OFFSET(OFFSET(Journaal!$E$5,A51228,0),,,Journaal!$D$3-A51228),0)+A51228</f>
        <v>#N/A</v>
      </c>
    </row>
    <row r="51230" spans="1:1" x14ac:dyDescent="0.25">
      <c r="A51230" s="2" t="e">
        <f ca="1">MATCH($E$4,OFFSET(OFFSET(Journaal!$E$5,A51229,0),,,Journaal!$D$3-A51229),0)+A51229</f>
        <v>#N/A</v>
      </c>
    </row>
    <row r="51231" spans="1:1" x14ac:dyDescent="0.25">
      <c r="A51231" s="2" t="e">
        <f ca="1">MATCH($E$4,OFFSET(OFFSET(Journaal!$E$5,A51230,0),,,Journaal!$D$3-A51230),0)+A51230</f>
        <v>#N/A</v>
      </c>
    </row>
    <row r="51232" spans="1:1" x14ac:dyDescent="0.25">
      <c r="A51232" s="2" t="e">
        <f ca="1">MATCH($E$4,OFFSET(OFFSET(Journaal!$E$5,A51231,0),,,Journaal!$D$3-A51231),0)+A51231</f>
        <v>#N/A</v>
      </c>
    </row>
    <row r="51233" spans="1:1" x14ac:dyDescent="0.25">
      <c r="A51233" s="2" t="e">
        <f ca="1">MATCH($E$4,OFFSET(OFFSET(Journaal!$E$5,A51232,0),,,Journaal!$D$3-A51232),0)+A51232</f>
        <v>#N/A</v>
      </c>
    </row>
    <row r="51234" spans="1:1" x14ac:dyDescent="0.25">
      <c r="A51234" s="2" t="e">
        <f ca="1">MATCH($E$4,OFFSET(OFFSET(Journaal!$E$5,A51233,0),,,Journaal!$D$3-A51233),0)+A51233</f>
        <v>#N/A</v>
      </c>
    </row>
    <row r="51235" spans="1:1" x14ac:dyDescent="0.25">
      <c r="A51235" s="2" t="e">
        <f ca="1">MATCH($E$4,OFFSET(OFFSET(Journaal!$E$5,A51234,0),,,Journaal!$D$3-A51234),0)+A51234</f>
        <v>#N/A</v>
      </c>
    </row>
    <row r="51236" spans="1:1" x14ac:dyDescent="0.25">
      <c r="A51236" s="2" t="e">
        <f ca="1">MATCH($E$4,OFFSET(OFFSET(Journaal!$E$5,A51235,0),,,Journaal!$D$3-A51235),0)+A51235</f>
        <v>#N/A</v>
      </c>
    </row>
    <row r="51237" spans="1:1" x14ac:dyDescent="0.25">
      <c r="A51237" s="2" t="e">
        <f ca="1">MATCH($E$4,OFFSET(OFFSET(Journaal!$E$5,A51236,0),,,Journaal!$D$3-A51236),0)+A51236</f>
        <v>#N/A</v>
      </c>
    </row>
    <row r="51238" spans="1:1" x14ac:dyDescent="0.25">
      <c r="A51238" s="2" t="e">
        <f ca="1">MATCH($E$4,OFFSET(OFFSET(Journaal!$E$5,A51237,0),,,Journaal!$D$3-A51237),0)+A51237</f>
        <v>#N/A</v>
      </c>
    </row>
    <row r="51239" spans="1:1" x14ac:dyDescent="0.25">
      <c r="A51239" s="2" t="e">
        <f ca="1">MATCH($E$4,OFFSET(OFFSET(Journaal!$E$5,A51238,0),,,Journaal!$D$3-A51238),0)+A51238</f>
        <v>#N/A</v>
      </c>
    </row>
    <row r="51240" spans="1:1" x14ac:dyDescent="0.25">
      <c r="A51240" s="2" t="e">
        <f ca="1">MATCH($E$4,OFFSET(OFFSET(Journaal!$E$5,A51239,0),,,Journaal!$D$3-A51239),0)+A51239</f>
        <v>#N/A</v>
      </c>
    </row>
    <row r="51241" spans="1:1" x14ac:dyDescent="0.25">
      <c r="A51241" s="2" t="e">
        <f ca="1">MATCH($E$4,OFFSET(OFFSET(Journaal!$E$5,A51240,0),,,Journaal!$D$3-A51240),0)+A51240</f>
        <v>#N/A</v>
      </c>
    </row>
    <row r="51242" spans="1:1" x14ac:dyDescent="0.25">
      <c r="A51242" s="2" t="e">
        <f ca="1">MATCH($E$4,OFFSET(OFFSET(Journaal!$E$5,A51241,0),,,Journaal!$D$3-A51241),0)+A51241</f>
        <v>#N/A</v>
      </c>
    </row>
    <row r="51243" spans="1:1" x14ac:dyDescent="0.25">
      <c r="A51243" s="2" t="e">
        <f ca="1">MATCH($E$4,OFFSET(OFFSET(Journaal!$E$5,A51242,0),,,Journaal!$D$3-A51242),0)+A51242</f>
        <v>#N/A</v>
      </c>
    </row>
    <row r="51244" spans="1:1" x14ac:dyDescent="0.25">
      <c r="A51244" s="2" t="e">
        <f ca="1">MATCH($E$4,OFFSET(OFFSET(Journaal!$E$5,A51243,0),,,Journaal!$D$3-A51243),0)+A51243</f>
        <v>#N/A</v>
      </c>
    </row>
    <row r="51245" spans="1:1" x14ac:dyDescent="0.25">
      <c r="A51245" s="2" t="e">
        <f ca="1">MATCH($E$4,OFFSET(OFFSET(Journaal!$E$5,A51244,0),,,Journaal!$D$3-A51244),0)+A51244</f>
        <v>#N/A</v>
      </c>
    </row>
    <row r="51246" spans="1:1" x14ac:dyDescent="0.25">
      <c r="A51246" s="2" t="e">
        <f ca="1">MATCH($E$4,OFFSET(OFFSET(Journaal!$E$5,A51245,0),,,Journaal!$D$3-A51245),0)+A51245</f>
        <v>#N/A</v>
      </c>
    </row>
    <row r="51247" spans="1:1" x14ac:dyDescent="0.25">
      <c r="A51247" s="2" t="e">
        <f ca="1">MATCH($E$4,OFFSET(OFFSET(Journaal!$E$5,A51246,0),,,Journaal!$D$3-A51246),0)+A51246</f>
        <v>#N/A</v>
      </c>
    </row>
    <row r="51248" spans="1:1" x14ac:dyDescent="0.25">
      <c r="A51248" s="2" t="e">
        <f ca="1">MATCH($E$4,OFFSET(OFFSET(Journaal!$E$5,A51247,0),,,Journaal!$D$3-A51247),0)+A51247</f>
        <v>#N/A</v>
      </c>
    </row>
    <row r="51249" spans="1:1" x14ac:dyDescent="0.25">
      <c r="A51249" s="2" t="e">
        <f ca="1">MATCH($E$4,OFFSET(OFFSET(Journaal!$E$5,A51248,0),,,Journaal!$D$3-A51248),0)+A51248</f>
        <v>#N/A</v>
      </c>
    </row>
    <row r="51250" spans="1:1" x14ac:dyDescent="0.25">
      <c r="A51250" s="2" t="e">
        <f ca="1">MATCH($E$4,OFFSET(OFFSET(Journaal!$E$5,A51249,0),,,Journaal!$D$3-A51249),0)+A51249</f>
        <v>#N/A</v>
      </c>
    </row>
    <row r="51251" spans="1:1" x14ac:dyDescent="0.25">
      <c r="A51251" s="2" t="e">
        <f ca="1">MATCH($E$4,OFFSET(OFFSET(Journaal!$E$5,A51250,0),,,Journaal!$D$3-A51250),0)+A51250</f>
        <v>#N/A</v>
      </c>
    </row>
    <row r="51252" spans="1:1" x14ac:dyDescent="0.25">
      <c r="A51252" s="2" t="e">
        <f ca="1">MATCH($E$4,OFFSET(OFFSET(Journaal!$E$5,A51251,0),,,Journaal!$D$3-A51251),0)+A51251</f>
        <v>#N/A</v>
      </c>
    </row>
    <row r="51253" spans="1:1" x14ac:dyDescent="0.25">
      <c r="A51253" s="2" t="e">
        <f ca="1">MATCH($E$4,OFFSET(OFFSET(Journaal!$E$5,A51252,0),,,Journaal!$D$3-A51252),0)+A51252</f>
        <v>#N/A</v>
      </c>
    </row>
    <row r="51254" spans="1:1" x14ac:dyDescent="0.25">
      <c r="A51254" s="2" t="e">
        <f ca="1">MATCH($E$4,OFFSET(OFFSET(Journaal!$E$5,A51253,0),,,Journaal!$D$3-A51253),0)+A51253</f>
        <v>#N/A</v>
      </c>
    </row>
    <row r="51255" spans="1:1" x14ac:dyDescent="0.25">
      <c r="A51255" s="2" t="e">
        <f ca="1">MATCH($E$4,OFFSET(OFFSET(Journaal!$E$5,A51254,0),,,Journaal!$D$3-A51254),0)+A51254</f>
        <v>#N/A</v>
      </c>
    </row>
    <row r="51256" spans="1:1" x14ac:dyDescent="0.25">
      <c r="A51256" s="2" t="e">
        <f ca="1">MATCH($E$4,OFFSET(OFFSET(Journaal!$E$5,A51255,0),,,Journaal!$D$3-A51255),0)+A51255</f>
        <v>#N/A</v>
      </c>
    </row>
    <row r="51257" spans="1:1" x14ac:dyDescent="0.25">
      <c r="A51257" s="2" t="e">
        <f ca="1">MATCH($E$4,OFFSET(OFFSET(Journaal!$E$5,A51256,0),,,Journaal!$D$3-A51256),0)+A51256</f>
        <v>#N/A</v>
      </c>
    </row>
    <row r="51258" spans="1:1" x14ac:dyDescent="0.25">
      <c r="A51258" s="2" t="e">
        <f ca="1">MATCH($E$4,OFFSET(OFFSET(Journaal!$E$5,A51257,0),,,Journaal!$D$3-A51257),0)+A51257</f>
        <v>#N/A</v>
      </c>
    </row>
    <row r="51259" spans="1:1" x14ac:dyDescent="0.25">
      <c r="A51259" s="2" t="e">
        <f ca="1">MATCH($E$4,OFFSET(OFFSET(Journaal!$E$5,A51258,0),,,Journaal!$D$3-A51258),0)+A51258</f>
        <v>#N/A</v>
      </c>
    </row>
    <row r="51260" spans="1:1" x14ac:dyDescent="0.25">
      <c r="A51260" s="2" t="e">
        <f ca="1">MATCH($E$4,OFFSET(OFFSET(Journaal!$E$5,A51259,0),,,Journaal!$D$3-A51259),0)+A51259</f>
        <v>#N/A</v>
      </c>
    </row>
    <row r="51261" spans="1:1" x14ac:dyDescent="0.25">
      <c r="A51261" s="2" t="e">
        <f ca="1">MATCH($E$4,OFFSET(OFFSET(Journaal!$E$5,A51260,0),,,Journaal!$D$3-A51260),0)+A51260</f>
        <v>#N/A</v>
      </c>
    </row>
    <row r="51262" spans="1:1" x14ac:dyDescent="0.25">
      <c r="A51262" s="2" t="e">
        <f ca="1">MATCH($E$4,OFFSET(OFFSET(Journaal!$E$5,A51261,0),,,Journaal!$D$3-A51261),0)+A51261</f>
        <v>#N/A</v>
      </c>
    </row>
    <row r="51263" spans="1:1" x14ac:dyDescent="0.25">
      <c r="A51263" s="2" t="e">
        <f ca="1">MATCH($E$4,OFFSET(OFFSET(Journaal!$E$5,A51262,0),,,Journaal!$D$3-A51262),0)+A51262</f>
        <v>#N/A</v>
      </c>
    </row>
    <row r="51264" spans="1:1" x14ac:dyDescent="0.25">
      <c r="A51264" s="2" t="e">
        <f ca="1">MATCH($E$4,OFFSET(OFFSET(Journaal!$E$5,A51263,0),,,Journaal!$D$3-A51263),0)+A51263</f>
        <v>#N/A</v>
      </c>
    </row>
    <row r="51265" spans="1:1" x14ac:dyDescent="0.25">
      <c r="A51265" s="2" t="e">
        <f ca="1">MATCH($E$4,OFFSET(OFFSET(Journaal!$E$5,A51264,0),,,Journaal!$D$3-A51264),0)+A51264</f>
        <v>#N/A</v>
      </c>
    </row>
    <row r="51266" spans="1:1" x14ac:dyDescent="0.25">
      <c r="A51266" s="2" t="e">
        <f ca="1">MATCH($E$4,OFFSET(OFFSET(Journaal!$E$5,A51265,0),,,Journaal!$D$3-A51265),0)+A51265</f>
        <v>#N/A</v>
      </c>
    </row>
    <row r="51267" spans="1:1" x14ac:dyDescent="0.25">
      <c r="A51267" s="2" t="e">
        <f ca="1">MATCH($E$4,OFFSET(OFFSET(Journaal!$E$5,A51266,0),,,Journaal!$D$3-A51266),0)+A51266</f>
        <v>#N/A</v>
      </c>
    </row>
    <row r="51268" spans="1:1" x14ac:dyDescent="0.25">
      <c r="A51268" s="2" t="e">
        <f ca="1">MATCH($E$4,OFFSET(OFFSET(Journaal!$E$5,A51267,0),,,Journaal!$D$3-A51267),0)+A51267</f>
        <v>#N/A</v>
      </c>
    </row>
    <row r="51269" spans="1:1" x14ac:dyDescent="0.25">
      <c r="A51269" s="2" t="e">
        <f ca="1">MATCH($E$4,OFFSET(OFFSET(Journaal!$E$5,A51268,0),,,Journaal!$D$3-A51268),0)+A51268</f>
        <v>#N/A</v>
      </c>
    </row>
    <row r="51270" spans="1:1" x14ac:dyDescent="0.25">
      <c r="A51270" s="2" t="e">
        <f ca="1">MATCH($E$4,OFFSET(OFFSET(Journaal!$E$5,A51269,0),,,Journaal!$D$3-A51269),0)+A51269</f>
        <v>#N/A</v>
      </c>
    </row>
    <row r="51271" spans="1:1" x14ac:dyDescent="0.25">
      <c r="A51271" s="2" t="e">
        <f ca="1">MATCH($E$4,OFFSET(OFFSET(Journaal!$E$5,A51270,0),,,Journaal!$D$3-A51270),0)+A51270</f>
        <v>#N/A</v>
      </c>
    </row>
    <row r="51272" spans="1:1" x14ac:dyDescent="0.25">
      <c r="A51272" s="2" t="e">
        <f ca="1">MATCH($E$4,OFFSET(OFFSET(Journaal!$E$5,A51271,0),,,Journaal!$D$3-A51271),0)+A51271</f>
        <v>#N/A</v>
      </c>
    </row>
    <row r="51273" spans="1:1" x14ac:dyDescent="0.25">
      <c r="A51273" s="2" t="e">
        <f ca="1">MATCH($E$4,OFFSET(OFFSET(Journaal!$E$5,A51272,0),,,Journaal!$D$3-A51272),0)+A51272</f>
        <v>#N/A</v>
      </c>
    </row>
    <row r="51274" spans="1:1" x14ac:dyDescent="0.25">
      <c r="A51274" s="2" t="e">
        <f ca="1">MATCH($E$4,OFFSET(OFFSET(Journaal!$E$5,A51273,0),,,Journaal!$D$3-A51273),0)+A51273</f>
        <v>#N/A</v>
      </c>
    </row>
    <row r="51275" spans="1:1" x14ac:dyDescent="0.25">
      <c r="A51275" s="2" t="e">
        <f ca="1">MATCH($E$4,OFFSET(OFFSET(Journaal!$E$5,A51274,0),,,Journaal!$D$3-A51274),0)+A51274</f>
        <v>#N/A</v>
      </c>
    </row>
    <row r="51276" spans="1:1" x14ac:dyDescent="0.25">
      <c r="A51276" s="2" t="e">
        <f ca="1">MATCH($E$4,OFFSET(OFFSET(Journaal!$E$5,A51275,0),,,Journaal!$D$3-A51275),0)+A51275</f>
        <v>#N/A</v>
      </c>
    </row>
    <row r="51277" spans="1:1" x14ac:dyDescent="0.25">
      <c r="A51277" s="2" t="e">
        <f ca="1">MATCH($E$4,OFFSET(OFFSET(Journaal!$E$5,A51276,0),,,Journaal!$D$3-A51276),0)+A51276</f>
        <v>#N/A</v>
      </c>
    </row>
    <row r="51278" spans="1:1" x14ac:dyDescent="0.25">
      <c r="A51278" s="2" t="e">
        <f ca="1">MATCH($E$4,OFFSET(OFFSET(Journaal!$E$5,A51277,0),,,Journaal!$D$3-A51277),0)+A51277</f>
        <v>#N/A</v>
      </c>
    </row>
    <row r="51279" spans="1:1" x14ac:dyDescent="0.25">
      <c r="A51279" s="2" t="e">
        <f ca="1">MATCH($E$4,OFFSET(OFFSET(Journaal!$E$5,A51278,0),,,Journaal!$D$3-A51278),0)+A51278</f>
        <v>#N/A</v>
      </c>
    </row>
    <row r="51280" spans="1:1" x14ac:dyDescent="0.25">
      <c r="A51280" s="2" t="e">
        <f ca="1">MATCH($E$4,OFFSET(OFFSET(Journaal!$E$5,A51279,0),,,Journaal!$D$3-A51279),0)+A51279</f>
        <v>#N/A</v>
      </c>
    </row>
    <row r="51281" spans="1:1" x14ac:dyDescent="0.25">
      <c r="A51281" s="2" t="e">
        <f ca="1">MATCH($E$4,OFFSET(OFFSET(Journaal!$E$5,A51280,0),,,Journaal!$D$3-A51280),0)+A51280</f>
        <v>#N/A</v>
      </c>
    </row>
    <row r="51282" spans="1:1" x14ac:dyDescent="0.25">
      <c r="A51282" s="2" t="e">
        <f ca="1">MATCH($E$4,OFFSET(OFFSET(Journaal!$E$5,A51281,0),,,Journaal!$D$3-A51281),0)+A51281</f>
        <v>#N/A</v>
      </c>
    </row>
    <row r="51283" spans="1:1" x14ac:dyDescent="0.25">
      <c r="A51283" s="2" t="e">
        <f ca="1">MATCH($E$4,OFFSET(OFFSET(Journaal!$E$5,A51282,0),,,Journaal!$D$3-A51282),0)+A51282</f>
        <v>#N/A</v>
      </c>
    </row>
    <row r="51284" spans="1:1" x14ac:dyDescent="0.25">
      <c r="A51284" s="2" t="e">
        <f ca="1">MATCH($E$4,OFFSET(OFFSET(Journaal!$E$5,A51283,0),,,Journaal!$D$3-A51283),0)+A51283</f>
        <v>#N/A</v>
      </c>
    </row>
    <row r="51285" spans="1:1" x14ac:dyDescent="0.25">
      <c r="A51285" s="2" t="e">
        <f ca="1">MATCH($E$4,OFFSET(OFFSET(Journaal!$E$5,A51284,0),,,Journaal!$D$3-A51284),0)+A51284</f>
        <v>#N/A</v>
      </c>
    </row>
    <row r="51286" spans="1:1" x14ac:dyDescent="0.25">
      <c r="A51286" s="2" t="e">
        <f ca="1">MATCH($E$4,OFFSET(OFFSET(Journaal!$E$5,A51285,0),,,Journaal!$D$3-A51285),0)+A51285</f>
        <v>#N/A</v>
      </c>
    </row>
    <row r="51287" spans="1:1" x14ac:dyDescent="0.25">
      <c r="A51287" s="2" t="e">
        <f ca="1">MATCH($E$4,OFFSET(OFFSET(Journaal!$E$5,A51286,0),,,Journaal!$D$3-A51286),0)+A51286</f>
        <v>#N/A</v>
      </c>
    </row>
    <row r="51288" spans="1:1" x14ac:dyDescent="0.25">
      <c r="A51288" s="2" t="e">
        <f ca="1">MATCH($E$4,OFFSET(OFFSET(Journaal!$E$5,A51287,0),,,Journaal!$D$3-A51287),0)+A51287</f>
        <v>#N/A</v>
      </c>
    </row>
    <row r="51289" spans="1:1" x14ac:dyDescent="0.25">
      <c r="A51289" s="2" t="e">
        <f ca="1">MATCH($E$4,OFFSET(OFFSET(Journaal!$E$5,A51288,0),,,Journaal!$D$3-A51288),0)+A51288</f>
        <v>#N/A</v>
      </c>
    </row>
    <row r="51290" spans="1:1" x14ac:dyDescent="0.25">
      <c r="A51290" s="2" t="e">
        <f ca="1">MATCH($E$4,OFFSET(OFFSET(Journaal!$E$5,A51289,0),,,Journaal!$D$3-A51289),0)+A51289</f>
        <v>#N/A</v>
      </c>
    </row>
    <row r="51291" spans="1:1" x14ac:dyDescent="0.25">
      <c r="A51291" s="2" t="e">
        <f ca="1">MATCH($E$4,OFFSET(OFFSET(Journaal!$E$5,A51290,0),,,Journaal!$D$3-A51290),0)+A51290</f>
        <v>#N/A</v>
      </c>
    </row>
    <row r="51292" spans="1:1" x14ac:dyDescent="0.25">
      <c r="A51292" s="2" t="e">
        <f ca="1">MATCH($E$4,OFFSET(OFFSET(Journaal!$E$5,A51291,0),,,Journaal!$D$3-A51291),0)+A51291</f>
        <v>#N/A</v>
      </c>
    </row>
    <row r="51293" spans="1:1" x14ac:dyDescent="0.25">
      <c r="A51293" s="2" t="e">
        <f ca="1">MATCH($E$4,OFFSET(OFFSET(Journaal!$E$5,A51292,0),,,Journaal!$D$3-A51292),0)+A51292</f>
        <v>#N/A</v>
      </c>
    </row>
    <row r="51294" spans="1:1" x14ac:dyDescent="0.25">
      <c r="A51294" s="2" t="e">
        <f ca="1">MATCH($E$4,OFFSET(OFFSET(Journaal!$E$5,A51293,0),,,Journaal!$D$3-A51293),0)+A51293</f>
        <v>#N/A</v>
      </c>
    </row>
    <row r="51295" spans="1:1" x14ac:dyDescent="0.25">
      <c r="A51295" s="2" t="e">
        <f ca="1">MATCH($E$4,OFFSET(OFFSET(Journaal!$E$5,A51294,0),,,Journaal!$D$3-A51294),0)+A51294</f>
        <v>#N/A</v>
      </c>
    </row>
    <row r="51296" spans="1:1" x14ac:dyDescent="0.25">
      <c r="A51296" s="2" t="e">
        <f ca="1">MATCH($E$4,OFFSET(OFFSET(Journaal!$E$5,A51295,0),,,Journaal!$D$3-A51295),0)+A51295</f>
        <v>#N/A</v>
      </c>
    </row>
    <row r="51297" spans="1:1" x14ac:dyDescent="0.25">
      <c r="A51297" s="2" t="e">
        <f ca="1">MATCH($E$4,OFFSET(OFFSET(Journaal!$E$5,A51296,0),,,Journaal!$D$3-A51296),0)+A51296</f>
        <v>#N/A</v>
      </c>
    </row>
    <row r="51298" spans="1:1" x14ac:dyDescent="0.25">
      <c r="A51298" s="2" t="e">
        <f ca="1">MATCH($E$4,OFFSET(OFFSET(Journaal!$E$5,A51297,0),,,Journaal!$D$3-A51297),0)+A51297</f>
        <v>#N/A</v>
      </c>
    </row>
    <row r="51299" spans="1:1" x14ac:dyDescent="0.25">
      <c r="A51299" s="2" t="e">
        <f ca="1">MATCH($E$4,OFFSET(OFFSET(Journaal!$E$5,A51298,0),,,Journaal!$D$3-A51298),0)+A51298</f>
        <v>#N/A</v>
      </c>
    </row>
    <row r="51300" spans="1:1" x14ac:dyDescent="0.25">
      <c r="A51300" s="2" t="e">
        <f ca="1">MATCH($E$4,OFFSET(OFFSET(Journaal!$E$5,A51299,0),,,Journaal!$D$3-A51299),0)+A51299</f>
        <v>#N/A</v>
      </c>
    </row>
    <row r="51301" spans="1:1" x14ac:dyDescent="0.25">
      <c r="A51301" s="2" t="e">
        <f ca="1">MATCH($E$4,OFFSET(OFFSET(Journaal!$E$5,A51300,0),,,Journaal!$D$3-A51300),0)+A51300</f>
        <v>#N/A</v>
      </c>
    </row>
    <row r="51302" spans="1:1" x14ac:dyDescent="0.25">
      <c r="A51302" s="2" t="e">
        <f ca="1">MATCH($E$4,OFFSET(OFFSET(Journaal!$E$5,A51301,0),,,Journaal!$D$3-A51301),0)+A51301</f>
        <v>#N/A</v>
      </c>
    </row>
    <row r="51303" spans="1:1" x14ac:dyDescent="0.25">
      <c r="A51303" s="2" t="e">
        <f ca="1">MATCH($E$4,OFFSET(OFFSET(Journaal!$E$5,A51302,0),,,Journaal!$D$3-A51302),0)+A51302</f>
        <v>#N/A</v>
      </c>
    </row>
    <row r="51304" spans="1:1" x14ac:dyDescent="0.25">
      <c r="A51304" s="2" t="e">
        <f ca="1">MATCH($E$4,OFFSET(OFFSET(Journaal!$E$5,A51303,0),,,Journaal!$D$3-A51303),0)+A51303</f>
        <v>#N/A</v>
      </c>
    </row>
    <row r="51305" spans="1:1" x14ac:dyDescent="0.25">
      <c r="A51305" s="2" t="e">
        <f ca="1">MATCH($E$4,OFFSET(OFFSET(Journaal!$E$5,A51304,0),,,Journaal!$D$3-A51304),0)+A51304</f>
        <v>#N/A</v>
      </c>
    </row>
    <row r="51306" spans="1:1" x14ac:dyDescent="0.25">
      <c r="A51306" s="2" t="e">
        <f ca="1">MATCH($E$4,OFFSET(OFFSET(Journaal!$E$5,A51305,0),,,Journaal!$D$3-A51305),0)+A51305</f>
        <v>#N/A</v>
      </c>
    </row>
    <row r="51307" spans="1:1" x14ac:dyDescent="0.25">
      <c r="A51307" s="2" t="e">
        <f ca="1">MATCH($E$4,OFFSET(OFFSET(Journaal!$E$5,A51306,0),,,Journaal!$D$3-A51306),0)+A51306</f>
        <v>#N/A</v>
      </c>
    </row>
    <row r="51308" spans="1:1" x14ac:dyDescent="0.25">
      <c r="A51308" s="2" t="e">
        <f ca="1">MATCH($E$4,OFFSET(OFFSET(Journaal!$E$5,A51307,0),,,Journaal!$D$3-A51307),0)+A51307</f>
        <v>#N/A</v>
      </c>
    </row>
    <row r="51309" spans="1:1" x14ac:dyDescent="0.25">
      <c r="A51309" s="2" t="e">
        <f ca="1">MATCH($E$4,OFFSET(OFFSET(Journaal!$E$5,A51308,0),,,Journaal!$D$3-A51308),0)+A51308</f>
        <v>#N/A</v>
      </c>
    </row>
    <row r="51310" spans="1:1" x14ac:dyDescent="0.25">
      <c r="A51310" s="2" t="e">
        <f ca="1">MATCH($E$4,OFFSET(OFFSET(Journaal!$E$5,A51309,0),,,Journaal!$D$3-A51309),0)+A51309</f>
        <v>#N/A</v>
      </c>
    </row>
    <row r="51311" spans="1:1" x14ac:dyDescent="0.25">
      <c r="A51311" s="2" t="e">
        <f ca="1">MATCH($E$4,OFFSET(OFFSET(Journaal!$E$5,A51310,0),,,Journaal!$D$3-A51310),0)+A51310</f>
        <v>#N/A</v>
      </c>
    </row>
    <row r="51312" spans="1:1" x14ac:dyDescent="0.25">
      <c r="A51312" s="2" t="e">
        <f ca="1">MATCH($E$4,OFFSET(OFFSET(Journaal!$E$5,A51311,0),,,Journaal!$D$3-A51311),0)+A51311</f>
        <v>#N/A</v>
      </c>
    </row>
    <row r="51313" spans="1:1" x14ac:dyDescent="0.25">
      <c r="A51313" s="2" t="e">
        <f ca="1">MATCH($E$4,OFFSET(OFFSET(Journaal!$E$5,A51312,0),,,Journaal!$D$3-A51312),0)+A51312</f>
        <v>#N/A</v>
      </c>
    </row>
    <row r="51314" spans="1:1" x14ac:dyDescent="0.25">
      <c r="A51314" s="2" t="e">
        <f ca="1">MATCH($E$4,OFFSET(OFFSET(Journaal!$E$5,A51313,0),,,Journaal!$D$3-A51313),0)+A51313</f>
        <v>#N/A</v>
      </c>
    </row>
    <row r="51315" spans="1:1" x14ac:dyDescent="0.25">
      <c r="A51315" s="2" t="e">
        <f ca="1">MATCH($E$4,OFFSET(OFFSET(Journaal!$E$5,A51314,0),,,Journaal!$D$3-A51314),0)+A51314</f>
        <v>#N/A</v>
      </c>
    </row>
    <row r="51316" spans="1:1" x14ac:dyDescent="0.25">
      <c r="A51316" s="2" t="e">
        <f ca="1">MATCH($E$4,OFFSET(OFFSET(Journaal!$E$5,A51315,0),,,Journaal!$D$3-A51315),0)+A51315</f>
        <v>#N/A</v>
      </c>
    </row>
    <row r="51317" spans="1:1" x14ac:dyDescent="0.25">
      <c r="A51317" s="2" t="e">
        <f ca="1">MATCH($E$4,OFFSET(OFFSET(Journaal!$E$5,A51316,0),,,Journaal!$D$3-A51316),0)+A51316</f>
        <v>#N/A</v>
      </c>
    </row>
    <row r="51318" spans="1:1" x14ac:dyDescent="0.25">
      <c r="A51318" s="2" t="e">
        <f ca="1">MATCH($E$4,OFFSET(OFFSET(Journaal!$E$5,A51317,0),,,Journaal!$D$3-A51317),0)+A51317</f>
        <v>#N/A</v>
      </c>
    </row>
    <row r="51319" spans="1:1" x14ac:dyDescent="0.25">
      <c r="A51319" s="2" t="e">
        <f ca="1">MATCH($E$4,OFFSET(OFFSET(Journaal!$E$5,A51318,0),,,Journaal!$D$3-A51318),0)+A51318</f>
        <v>#N/A</v>
      </c>
    </row>
    <row r="51320" spans="1:1" x14ac:dyDescent="0.25">
      <c r="A51320" s="2" t="e">
        <f ca="1">MATCH($E$4,OFFSET(OFFSET(Journaal!$E$5,A51319,0),,,Journaal!$D$3-A51319),0)+A51319</f>
        <v>#N/A</v>
      </c>
    </row>
    <row r="51321" spans="1:1" x14ac:dyDescent="0.25">
      <c r="A51321" s="2" t="e">
        <f ca="1">MATCH($E$4,OFFSET(OFFSET(Journaal!$E$5,A51320,0),,,Journaal!$D$3-A51320),0)+A51320</f>
        <v>#N/A</v>
      </c>
    </row>
    <row r="51322" spans="1:1" x14ac:dyDescent="0.25">
      <c r="A51322" s="2" t="e">
        <f ca="1">MATCH($E$4,OFFSET(OFFSET(Journaal!$E$5,A51321,0),,,Journaal!$D$3-A51321),0)+A51321</f>
        <v>#N/A</v>
      </c>
    </row>
    <row r="51323" spans="1:1" x14ac:dyDescent="0.25">
      <c r="A51323" s="2" t="e">
        <f ca="1">MATCH($E$4,OFFSET(OFFSET(Journaal!$E$5,A51322,0),,,Journaal!$D$3-A51322),0)+A51322</f>
        <v>#N/A</v>
      </c>
    </row>
    <row r="51324" spans="1:1" x14ac:dyDescent="0.25">
      <c r="A51324" s="2" t="e">
        <f ca="1">MATCH($E$4,OFFSET(OFFSET(Journaal!$E$5,A51323,0),,,Journaal!$D$3-A51323),0)+A51323</f>
        <v>#N/A</v>
      </c>
    </row>
    <row r="51325" spans="1:1" x14ac:dyDescent="0.25">
      <c r="A51325" s="2" t="e">
        <f ca="1">MATCH($E$4,OFFSET(OFFSET(Journaal!$E$5,A51324,0),,,Journaal!$D$3-A51324),0)+A51324</f>
        <v>#N/A</v>
      </c>
    </row>
    <row r="51326" spans="1:1" x14ac:dyDescent="0.25">
      <c r="A51326" s="2" t="e">
        <f ca="1">MATCH($E$4,OFFSET(OFFSET(Journaal!$E$5,A51325,0),,,Journaal!$D$3-A51325),0)+A51325</f>
        <v>#N/A</v>
      </c>
    </row>
    <row r="51327" spans="1:1" x14ac:dyDescent="0.25">
      <c r="A51327" s="2" t="e">
        <f ca="1">MATCH($E$4,OFFSET(OFFSET(Journaal!$E$5,A51326,0),,,Journaal!$D$3-A51326),0)+A51326</f>
        <v>#N/A</v>
      </c>
    </row>
    <row r="51328" spans="1:1" x14ac:dyDescent="0.25">
      <c r="A51328" s="2" t="e">
        <f ca="1">MATCH($E$4,OFFSET(OFFSET(Journaal!$E$5,A51327,0),,,Journaal!$D$3-A51327),0)+A51327</f>
        <v>#N/A</v>
      </c>
    </row>
    <row r="51329" spans="1:1" x14ac:dyDescent="0.25">
      <c r="A51329" s="2" t="e">
        <f ca="1">MATCH($E$4,OFFSET(OFFSET(Journaal!$E$5,A51328,0),,,Journaal!$D$3-A51328),0)+A51328</f>
        <v>#N/A</v>
      </c>
    </row>
    <row r="51330" spans="1:1" x14ac:dyDescent="0.25">
      <c r="A51330" s="2" t="e">
        <f ca="1">MATCH($E$4,OFFSET(OFFSET(Journaal!$E$5,A51329,0),,,Journaal!$D$3-A51329),0)+A51329</f>
        <v>#N/A</v>
      </c>
    </row>
    <row r="51331" spans="1:1" x14ac:dyDescent="0.25">
      <c r="A51331" s="2" t="e">
        <f ca="1">MATCH($E$4,OFFSET(OFFSET(Journaal!$E$5,A51330,0),,,Journaal!$D$3-A51330),0)+A51330</f>
        <v>#N/A</v>
      </c>
    </row>
    <row r="51332" spans="1:1" x14ac:dyDescent="0.25">
      <c r="A51332" s="2" t="e">
        <f ca="1">MATCH($E$4,OFFSET(OFFSET(Journaal!$E$5,A51331,0),,,Journaal!$D$3-A51331),0)+A51331</f>
        <v>#N/A</v>
      </c>
    </row>
    <row r="51333" spans="1:1" x14ac:dyDescent="0.25">
      <c r="A51333" s="2" t="e">
        <f ca="1">MATCH($E$4,OFFSET(OFFSET(Journaal!$E$5,A51332,0),,,Journaal!$D$3-A51332),0)+A51332</f>
        <v>#N/A</v>
      </c>
    </row>
    <row r="51334" spans="1:1" x14ac:dyDescent="0.25">
      <c r="A51334" s="2" t="e">
        <f ca="1">MATCH($E$4,OFFSET(OFFSET(Journaal!$E$5,A51333,0),,,Journaal!$D$3-A51333),0)+A51333</f>
        <v>#N/A</v>
      </c>
    </row>
    <row r="51335" spans="1:1" x14ac:dyDescent="0.25">
      <c r="A51335" s="2" t="e">
        <f ca="1">MATCH($E$4,OFFSET(OFFSET(Journaal!$E$5,A51334,0),,,Journaal!$D$3-A51334),0)+A51334</f>
        <v>#N/A</v>
      </c>
    </row>
    <row r="51336" spans="1:1" x14ac:dyDescent="0.25">
      <c r="A51336" s="2" t="e">
        <f ca="1">MATCH($E$4,OFFSET(OFFSET(Journaal!$E$5,A51335,0),,,Journaal!$D$3-A51335),0)+A51335</f>
        <v>#N/A</v>
      </c>
    </row>
    <row r="51337" spans="1:1" x14ac:dyDescent="0.25">
      <c r="A51337" s="2" t="e">
        <f ca="1">MATCH($E$4,OFFSET(OFFSET(Journaal!$E$5,A51336,0),,,Journaal!$D$3-A51336),0)+A51336</f>
        <v>#N/A</v>
      </c>
    </row>
    <row r="51338" spans="1:1" x14ac:dyDescent="0.25">
      <c r="A51338" s="2" t="e">
        <f ca="1">MATCH($E$4,OFFSET(OFFSET(Journaal!$E$5,A51337,0),,,Journaal!$D$3-A51337),0)+A51337</f>
        <v>#N/A</v>
      </c>
    </row>
    <row r="51339" spans="1:1" x14ac:dyDescent="0.25">
      <c r="A51339" s="2" t="e">
        <f ca="1">MATCH($E$4,OFFSET(OFFSET(Journaal!$E$5,A51338,0),,,Journaal!$D$3-A51338),0)+A51338</f>
        <v>#N/A</v>
      </c>
    </row>
    <row r="51340" spans="1:1" x14ac:dyDescent="0.25">
      <c r="A51340" s="2" t="e">
        <f ca="1">MATCH($E$4,OFFSET(OFFSET(Journaal!$E$5,A51339,0),,,Journaal!$D$3-A51339),0)+A51339</f>
        <v>#N/A</v>
      </c>
    </row>
    <row r="51341" spans="1:1" x14ac:dyDescent="0.25">
      <c r="A51341" s="2" t="e">
        <f ca="1">MATCH($E$4,OFFSET(OFFSET(Journaal!$E$5,A51340,0),,,Journaal!$D$3-A51340),0)+A51340</f>
        <v>#N/A</v>
      </c>
    </row>
    <row r="51342" spans="1:1" x14ac:dyDescent="0.25">
      <c r="A51342" s="2" t="e">
        <f ca="1">MATCH($E$4,OFFSET(OFFSET(Journaal!$E$5,A51341,0),,,Journaal!$D$3-A51341),0)+A51341</f>
        <v>#N/A</v>
      </c>
    </row>
    <row r="51343" spans="1:1" x14ac:dyDescent="0.25">
      <c r="A51343" s="2" t="e">
        <f ca="1">MATCH($E$4,OFFSET(OFFSET(Journaal!$E$5,A51342,0),,,Journaal!$D$3-A51342),0)+A51342</f>
        <v>#N/A</v>
      </c>
    </row>
    <row r="51344" spans="1:1" x14ac:dyDescent="0.25">
      <c r="A51344" s="2" t="e">
        <f ca="1">MATCH($E$4,OFFSET(OFFSET(Journaal!$E$5,A51343,0),,,Journaal!$D$3-A51343),0)+A51343</f>
        <v>#N/A</v>
      </c>
    </row>
    <row r="51345" spans="1:1" x14ac:dyDescent="0.25">
      <c r="A51345" s="2" t="e">
        <f ca="1">MATCH($E$4,OFFSET(OFFSET(Journaal!$E$5,A51344,0),,,Journaal!$D$3-A51344),0)+A51344</f>
        <v>#N/A</v>
      </c>
    </row>
    <row r="51346" spans="1:1" x14ac:dyDescent="0.25">
      <c r="A51346" s="2" t="e">
        <f ca="1">MATCH($E$4,OFFSET(OFFSET(Journaal!$E$5,A51345,0),,,Journaal!$D$3-A51345),0)+A51345</f>
        <v>#N/A</v>
      </c>
    </row>
    <row r="51347" spans="1:1" x14ac:dyDescent="0.25">
      <c r="A51347" s="2" t="e">
        <f ca="1">MATCH($E$4,OFFSET(OFFSET(Journaal!$E$5,A51346,0),,,Journaal!$D$3-A51346),0)+A51346</f>
        <v>#N/A</v>
      </c>
    </row>
    <row r="51348" spans="1:1" x14ac:dyDescent="0.25">
      <c r="A51348" s="2" t="e">
        <f ca="1">MATCH($E$4,OFFSET(OFFSET(Journaal!$E$5,A51347,0),,,Journaal!$D$3-A51347),0)+A51347</f>
        <v>#N/A</v>
      </c>
    </row>
    <row r="51349" spans="1:1" x14ac:dyDescent="0.25">
      <c r="A51349" s="2" t="e">
        <f ca="1">MATCH($E$4,OFFSET(OFFSET(Journaal!$E$5,A51348,0),,,Journaal!$D$3-A51348),0)+A51348</f>
        <v>#N/A</v>
      </c>
    </row>
    <row r="51350" spans="1:1" x14ac:dyDescent="0.25">
      <c r="A51350" s="2" t="e">
        <f ca="1">MATCH($E$4,OFFSET(OFFSET(Journaal!$E$5,A51349,0),,,Journaal!$D$3-A51349),0)+A51349</f>
        <v>#N/A</v>
      </c>
    </row>
    <row r="51351" spans="1:1" x14ac:dyDescent="0.25">
      <c r="A51351" s="2" t="e">
        <f ca="1">MATCH($E$4,OFFSET(OFFSET(Journaal!$E$5,A51350,0),,,Journaal!$D$3-A51350),0)+A51350</f>
        <v>#N/A</v>
      </c>
    </row>
    <row r="51352" spans="1:1" x14ac:dyDescent="0.25">
      <c r="A51352" s="2" t="e">
        <f ca="1">MATCH($E$4,OFFSET(OFFSET(Journaal!$E$5,A51351,0),,,Journaal!$D$3-A51351),0)+A51351</f>
        <v>#N/A</v>
      </c>
    </row>
    <row r="51353" spans="1:1" x14ac:dyDescent="0.25">
      <c r="A51353" s="2" t="e">
        <f ca="1">MATCH($E$4,OFFSET(OFFSET(Journaal!$E$5,A51352,0),,,Journaal!$D$3-A51352),0)+A51352</f>
        <v>#N/A</v>
      </c>
    </row>
    <row r="51354" spans="1:1" x14ac:dyDescent="0.25">
      <c r="A51354" s="2" t="e">
        <f ca="1">MATCH($E$4,OFFSET(OFFSET(Journaal!$E$5,A51353,0),,,Journaal!$D$3-A51353),0)+A51353</f>
        <v>#N/A</v>
      </c>
    </row>
    <row r="51355" spans="1:1" x14ac:dyDescent="0.25">
      <c r="A51355" s="2" t="e">
        <f ca="1">MATCH($E$4,OFFSET(OFFSET(Journaal!$E$5,A51354,0),,,Journaal!$D$3-A51354),0)+A51354</f>
        <v>#N/A</v>
      </c>
    </row>
    <row r="51356" spans="1:1" x14ac:dyDescent="0.25">
      <c r="A51356" s="2" t="e">
        <f ca="1">MATCH($E$4,OFFSET(OFFSET(Journaal!$E$5,A51355,0),,,Journaal!$D$3-A51355),0)+A51355</f>
        <v>#N/A</v>
      </c>
    </row>
    <row r="51357" spans="1:1" x14ac:dyDescent="0.25">
      <c r="A51357" s="2" t="e">
        <f ca="1">MATCH($E$4,OFFSET(OFFSET(Journaal!$E$5,A51356,0),,,Journaal!$D$3-A51356),0)+A51356</f>
        <v>#N/A</v>
      </c>
    </row>
    <row r="51358" spans="1:1" x14ac:dyDescent="0.25">
      <c r="A51358" s="2" t="e">
        <f ca="1">MATCH($E$4,OFFSET(OFFSET(Journaal!$E$5,A51357,0),,,Journaal!$D$3-A51357),0)+A51357</f>
        <v>#N/A</v>
      </c>
    </row>
    <row r="51359" spans="1:1" x14ac:dyDescent="0.25">
      <c r="A51359" s="2" t="e">
        <f ca="1">MATCH($E$4,OFFSET(OFFSET(Journaal!$E$5,A51358,0),,,Journaal!$D$3-A51358),0)+A51358</f>
        <v>#N/A</v>
      </c>
    </row>
    <row r="51360" spans="1:1" x14ac:dyDescent="0.25">
      <c r="A51360" s="2" t="e">
        <f ca="1">MATCH($E$4,OFFSET(OFFSET(Journaal!$E$5,A51359,0),,,Journaal!$D$3-A51359),0)+A51359</f>
        <v>#N/A</v>
      </c>
    </row>
    <row r="51361" spans="1:1" x14ac:dyDescent="0.25">
      <c r="A51361" s="2" t="e">
        <f ca="1">MATCH($E$4,OFFSET(OFFSET(Journaal!$E$5,A51360,0),,,Journaal!$D$3-A51360),0)+A51360</f>
        <v>#N/A</v>
      </c>
    </row>
    <row r="51362" spans="1:1" x14ac:dyDescent="0.25">
      <c r="A51362" s="2" t="e">
        <f ca="1">MATCH($E$4,OFFSET(OFFSET(Journaal!$E$5,A51361,0),,,Journaal!$D$3-A51361),0)+A51361</f>
        <v>#N/A</v>
      </c>
    </row>
    <row r="51363" spans="1:1" x14ac:dyDescent="0.25">
      <c r="A51363" s="2" t="e">
        <f ca="1">MATCH($E$4,OFFSET(OFFSET(Journaal!$E$5,A51362,0),,,Journaal!$D$3-A51362),0)+A51362</f>
        <v>#N/A</v>
      </c>
    </row>
    <row r="51364" spans="1:1" x14ac:dyDescent="0.25">
      <c r="A51364" s="2" t="e">
        <f ca="1">MATCH($E$4,OFFSET(OFFSET(Journaal!$E$5,A51363,0),,,Journaal!$D$3-A51363),0)+A51363</f>
        <v>#N/A</v>
      </c>
    </row>
    <row r="51365" spans="1:1" x14ac:dyDescent="0.25">
      <c r="A51365" s="2" t="e">
        <f ca="1">MATCH($E$4,OFFSET(OFFSET(Journaal!$E$5,A51364,0),,,Journaal!$D$3-A51364),0)+A51364</f>
        <v>#N/A</v>
      </c>
    </row>
    <row r="51366" spans="1:1" x14ac:dyDescent="0.25">
      <c r="A51366" s="2" t="e">
        <f ca="1">MATCH($E$4,OFFSET(OFFSET(Journaal!$E$5,A51365,0),,,Journaal!$D$3-A51365),0)+A51365</f>
        <v>#N/A</v>
      </c>
    </row>
    <row r="51367" spans="1:1" x14ac:dyDescent="0.25">
      <c r="A51367" s="2" t="e">
        <f ca="1">MATCH($E$4,OFFSET(OFFSET(Journaal!$E$5,A51366,0),,,Journaal!$D$3-A51366),0)+A51366</f>
        <v>#N/A</v>
      </c>
    </row>
    <row r="51368" spans="1:1" x14ac:dyDescent="0.25">
      <c r="A51368" s="2" t="e">
        <f ca="1">MATCH($E$4,OFFSET(OFFSET(Journaal!$E$5,A51367,0),,,Journaal!$D$3-A51367),0)+A51367</f>
        <v>#N/A</v>
      </c>
    </row>
    <row r="51369" spans="1:1" x14ac:dyDescent="0.25">
      <c r="A51369" s="2" t="e">
        <f ca="1">MATCH($E$4,OFFSET(OFFSET(Journaal!$E$5,A51368,0),,,Journaal!$D$3-A51368),0)+A51368</f>
        <v>#N/A</v>
      </c>
    </row>
    <row r="51370" spans="1:1" x14ac:dyDescent="0.25">
      <c r="A51370" s="2" t="e">
        <f ca="1">MATCH($E$4,OFFSET(OFFSET(Journaal!$E$5,A51369,0),,,Journaal!$D$3-A51369),0)+A51369</f>
        <v>#N/A</v>
      </c>
    </row>
    <row r="51371" spans="1:1" x14ac:dyDescent="0.25">
      <c r="A51371" s="2" t="e">
        <f ca="1">MATCH($E$4,OFFSET(OFFSET(Journaal!$E$5,A51370,0),,,Journaal!$D$3-A51370),0)+A51370</f>
        <v>#N/A</v>
      </c>
    </row>
    <row r="51372" spans="1:1" x14ac:dyDescent="0.25">
      <c r="A51372" s="2" t="e">
        <f ca="1">MATCH($E$4,OFFSET(OFFSET(Journaal!$E$5,A51371,0),,,Journaal!$D$3-A51371),0)+A51371</f>
        <v>#N/A</v>
      </c>
    </row>
    <row r="51373" spans="1:1" x14ac:dyDescent="0.25">
      <c r="A51373" s="2" t="e">
        <f ca="1">MATCH($E$4,OFFSET(OFFSET(Journaal!$E$5,A51372,0),,,Journaal!$D$3-A51372),0)+A51372</f>
        <v>#N/A</v>
      </c>
    </row>
    <row r="51374" spans="1:1" x14ac:dyDescent="0.25">
      <c r="A51374" s="2" t="e">
        <f ca="1">MATCH($E$4,OFFSET(OFFSET(Journaal!$E$5,A51373,0),,,Journaal!$D$3-A51373),0)+A51373</f>
        <v>#N/A</v>
      </c>
    </row>
    <row r="51375" spans="1:1" x14ac:dyDescent="0.25">
      <c r="A51375" s="2" t="e">
        <f ca="1">MATCH($E$4,OFFSET(OFFSET(Journaal!$E$5,A51374,0),,,Journaal!$D$3-A51374),0)+A51374</f>
        <v>#N/A</v>
      </c>
    </row>
    <row r="51376" spans="1:1" x14ac:dyDescent="0.25">
      <c r="A51376" s="2" t="e">
        <f ca="1">MATCH($E$4,OFFSET(OFFSET(Journaal!$E$5,A51375,0),,,Journaal!$D$3-A51375),0)+A51375</f>
        <v>#N/A</v>
      </c>
    </row>
    <row r="51377" spans="1:1" x14ac:dyDescent="0.25">
      <c r="A51377" s="2" t="e">
        <f ca="1">MATCH($E$4,OFFSET(OFFSET(Journaal!$E$5,A51376,0),,,Journaal!$D$3-A51376),0)+A51376</f>
        <v>#N/A</v>
      </c>
    </row>
    <row r="51378" spans="1:1" x14ac:dyDescent="0.25">
      <c r="A51378" s="2" t="e">
        <f ca="1">MATCH($E$4,OFFSET(OFFSET(Journaal!$E$5,A51377,0),,,Journaal!$D$3-A51377),0)+A51377</f>
        <v>#N/A</v>
      </c>
    </row>
    <row r="51379" spans="1:1" x14ac:dyDescent="0.25">
      <c r="A51379" s="2" t="e">
        <f ca="1">MATCH($E$4,OFFSET(OFFSET(Journaal!$E$5,A51378,0),,,Journaal!$D$3-A51378),0)+A51378</f>
        <v>#N/A</v>
      </c>
    </row>
    <row r="51380" spans="1:1" x14ac:dyDescent="0.25">
      <c r="A51380" s="2" t="e">
        <f ca="1">MATCH($E$4,OFFSET(OFFSET(Journaal!$E$5,A51379,0),,,Journaal!$D$3-A51379),0)+A51379</f>
        <v>#N/A</v>
      </c>
    </row>
    <row r="51381" spans="1:1" x14ac:dyDescent="0.25">
      <c r="A51381" s="2" t="e">
        <f ca="1">MATCH($E$4,OFFSET(OFFSET(Journaal!$E$5,A51380,0),,,Journaal!$D$3-A51380),0)+A51380</f>
        <v>#N/A</v>
      </c>
    </row>
    <row r="51382" spans="1:1" x14ac:dyDescent="0.25">
      <c r="A51382" s="2" t="e">
        <f ca="1">MATCH($E$4,OFFSET(OFFSET(Journaal!$E$5,A51381,0),,,Journaal!$D$3-A51381),0)+A51381</f>
        <v>#N/A</v>
      </c>
    </row>
    <row r="51383" spans="1:1" x14ac:dyDescent="0.25">
      <c r="A51383" s="2" t="e">
        <f ca="1">MATCH($E$4,OFFSET(OFFSET(Journaal!$E$5,A51382,0),,,Journaal!$D$3-A51382),0)+A51382</f>
        <v>#N/A</v>
      </c>
    </row>
    <row r="51384" spans="1:1" x14ac:dyDescent="0.25">
      <c r="A51384" s="2" t="e">
        <f ca="1">MATCH($E$4,OFFSET(OFFSET(Journaal!$E$5,A51383,0),,,Journaal!$D$3-A51383),0)+A51383</f>
        <v>#N/A</v>
      </c>
    </row>
    <row r="51385" spans="1:1" x14ac:dyDescent="0.25">
      <c r="A51385" s="2" t="e">
        <f ca="1">MATCH($E$4,OFFSET(OFFSET(Journaal!$E$5,A51384,0),,,Journaal!$D$3-A51384),0)+A51384</f>
        <v>#N/A</v>
      </c>
    </row>
    <row r="51386" spans="1:1" x14ac:dyDescent="0.25">
      <c r="A51386" s="2" t="e">
        <f ca="1">MATCH($E$4,OFFSET(OFFSET(Journaal!$E$5,A51385,0),,,Journaal!$D$3-A51385),0)+A51385</f>
        <v>#N/A</v>
      </c>
    </row>
    <row r="51387" spans="1:1" x14ac:dyDescent="0.25">
      <c r="A51387" s="2" t="e">
        <f ca="1">MATCH($E$4,OFFSET(OFFSET(Journaal!$E$5,A51386,0),,,Journaal!$D$3-A51386),0)+A51386</f>
        <v>#N/A</v>
      </c>
    </row>
    <row r="51388" spans="1:1" x14ac:dyDescent="0.25">
      <c r="A51388" s="2" t="e">
        <f ca="1">MATCH($E$4,OFFSET(OFFSET(Journaal!$E$5,A51387,0),,,Journaal!$D$3-A51387),0)+A51387</f>
        <v>#N/A</v>
      </c>
    </row>
    <row r="51389" spans="1:1" x14ac:dyDescent="0.25">
      <c r="A51389" s="2" t="e">
        <f ca="1">MATCH($E$4,OFFSET(OFFSET(Journaal!$E$5,A51388,0),,,Journaal!$D$3-A51388),0)+A51388</f>
        <v>#N/A</v>
      </c>
    </row>
    <row r="51390" spans="1:1" x14ac:dyDescent="0.25">
      <c r="A51390" s="2" t="e">
        <f ca="1">MATCH($E$4,OFFSET(OFFSET(Journaal!$E$5,A51389,0),,,Journaal!$D$3-A51389),0)+A51389</f>
        <v>#N/A</v>
      </c>
    </row>
    <row r="51391" spans="1:1" x14ac:dyDescent="0.25">
      <c r="A51391" s="2" t="e">
        <f ca="1">MATCH($E$4,OFFSET(OFFSET(Journaal!$E$5,A51390,0),,,Journaal!$D$3-A51390),0)+A51390</f>
        <v>#N/A</v>
      </c>
    </row>
    <row r="51392" spans="1:1" x14ac:dyDescent="0.25">
      <c r="A51392" s="2" t="e">
        <f ca="1">MATCH($E$4,OFFSET(OFFSET(Journaal!$E$5,A51391,0),,,Journaal!$D$3-A51391),0)+A51391</f>
        <v>#N/A</v>
      </c>
    </row>
    <row r="51393" spans="1:1" x14ac:dyDescent="0.25">
      <c r="A51393" s="2" t="e">
        <f ca="1">MATCH($E$4,OFFSET(OFFSET(Journaal!$E$5,A51392,0),,,Journaal!$D$3-A51392),0)+A51392</f>
        <v>#N/A</v>
      </c>
    </row>
    <row r="51394" spans="1:1" x14ac:dyDescent="0.25">
      <c r="A51394" s="2" t="e">
        <f ca="1">MATCH($E$4,OFFSET(OFFSET(Journaal!$E$5,A51393,0),,,Journaal!$D$3-A51393),0)+A51393</f>
        <v>#N/A</v>
      </c>
    </row>
    <row r="51395" spans="1:1" x14ac:dyDescent="0.25">
      <c r="A51395" s="2" t="e">
        <f ca="1">MATCH($E$4,OFFSET(OFFSET(Journaal!$E$5,A51394,0),,,Journaal!$D$3-A51394),0)+A51394</f>
        <v>#N/A</v>
      </c>
    </row>
    <row r="51396" spans="1:1" x14ac:dyDescent="0.25">
      <c r="A51396" s="2" t="e">
        <f ca="1">MATCH($E$4,OFFSET(OFFSET(Journaal!$E$5,A51395,0),,,Journaal!$D$3-A51395),0)+A51395</f>
        <v>#N/A</v>
      </c>
    </row>
    <row r="51397" spans="1:1" x14ac:dyDescent="0.25">
      <c r="A51397" s="2" t="e">
        <f ca="1">MATCH($E$4,OFFSET(OFFSET(Journaal!$E$5,A51396,0),,,Journaal!$D$3-A51396),0)+A51396</f>
        <v>#N/A</v>
      </c>
    </row>
    <row r="51398" spans="1:1" x14ac:dyDescent="0.25">
      <c r="A51398" s="2" t="e">
        <f ca="1">MATCH($E$4,OFFSET(OFFSET(Journaal!$E$5,A51397,0),,,Journaal!$D$3-A51397),0)+A51397</f>
        <v>#N/A</v>
      </c>
    </row>
    <row r="51399" spans="1:1" x14ac:dyDescent="0.25">
      <c r="A51399" s="2" t="e">
        <f ca="1">MATCH($E$4,OFFSET(OFFSET(Journaal!$E$5,A51398,0),,,Journaal!$D$3-A51398),0)+A51398</f>
        <v>#N/A</v>
      </c>
    </row>
    <row r="51400" spans="1:1" x14ac:dyDescent="0.25">
      <c r="A51400" s="2" t="e">
        <f ca="1">MATCH($E$4,OFFSET(OFFSET(Journaal!$E$5,A51399,0),,,Journaal!$D$3-A51399),0)+A51399</f>
        <v>#N/A</v>
      </c>
    </row>
    <row r="51401" spans="1:1" x14ac:dyDescent="0.25">
      <c r="A51401" s="2" t="e">
        <f ca="1">MATCH($E$4,OFFSET(OFFSET(Journaal!$E$5,A51400,0),,,Journaal!$D$3-A51400),0)+A51400</f>
        <v>#N/A</v>
      </c>
    </row>
    <row r="51402" spans="1:1" x14ac:dyDescent="0.25">
      <c r="A51402" s="2" t="e">
        <f ca="1">MATCH($E$4,OFFSET(OFFSET(Journaal!$E$5,A51401,0),,,Journaal!$D$3-A51401),0)+A51401</f>
        <v>#N/A</v>
      </c>
    </row>
    <row r="51403" spans="1:1" x14ac:dyDescent="0.25">
      <c r="A51403" s="2" t="e">
        <f ca="1">MATCH($E$4,OFFSET(OFFSET(Journaal!$E$5,A51402,0),,,Journaal!$D$3-A51402),0)+A51402</f>
        <v>#N/A</v>
      </c>
    </row>
    <row r="51404" spans="1:1" x14ac:dyDescent="0.25">
      <c r="A51404" s="2" t="e">
        <f ca="1">MATCH($E$4,OFFSET(OFFSET(Journaal!$E$5,A51403,0),,,Journaal!$D$3-A51403),0)+A51403</f>
        <v>#N/A</v>
      </c>
    </row>
    <row r="51405" spans="1:1" x14ac:dyDescent="0.25">
      <c r="A51405" s="2" t="e">
        <f ca="1">MATCH($E$4,OFFSET(OFFSET(Journaal!$E$5,A51404,0),,,Journaal!$D$3-A51404),0)+A51404</f>
        <v>#N/A</v>
      </c>
    </row>
    <row r="51406" spans="1:1" x14ac:dyDescent="0.25">
      <c r="A51406" s="2" t="e">
        <f ca="1">MATCH($E$4,OFFSET(OFFSET(Journaal!$E$5,A51405,0),,,Journaal!$D$3-A51405),0)+A51405</f>
        <v>#N/A</v>
      </c>
    </row>
    <row r="51407" spans="1:1" x14ac:dyDescent="0.25">
      <c r="A51407" s="2" t="e">
        <f ca="1">MATCH($E$4,OFFSET(OFFSET(Journaal!$E$5,A51406,0),,,Journaal!$D$3-A51406),0)+A51406</f>
        <v>#N/A</v>
      </c>
    </row>
    <row r="51408" spans="1:1" x14ac:dyDescent="0.25">
      <c r="A51408" s="2" t="e">
        <f ca="1">MATCH($E$4,OFFSET(OFFSET(Journaal!$E$5,A51407,0),,,Journaal!$D$3-A51407),0)+A51407</f>
        <v>#N/A</v>
      </c>
    </row>
    <row r="51409" spans="1:1" x14ac:dyDescent="0.25">
      <c r="A51409" s="2" t="e">
        <f ca="1">MATCH($E$4,OFFSET(OFFSET(Journaal!$E$5,A51408,0),,,Journaal!$D$3-A51408),0)+A51408</f>
        <v>#N/A</v>
      </c>
    </row>
    <row r="51410" spans="1:1" x14ac:dyDescent="0.25">
      <c r="A51410" s="2" t="e">
        <f ca="1">MATCH($E$4,OFFSET(OFFSET(Journaal!$E$5,A51409,0),,,Journaal!$D$3-A51409),0)+A51409</f>
        <v>#N/A</v>
      </c>
    </row>
    <row r="51411" spans="1:1" x14ac:dyDescent="0.25">
      <c r="A51411" s="2" t="e">
        <f ca="1">MATCH($E$4,OFFSET(OFFSET(Journaal!$E$5,A51410,0),,,Journaal!$D$3-A51410),0)+A51410</f>
        <v>#N/A</v>
      </c>
    </row>
    <row r="51412" spans="1:1" x14ac:dyDescent="0.25">
      <c r="A51412" s="2" t="e">
        <f ca="1">MATCH($E$4,OFFSET(OFFSET(Journaal!$E$5,A51411,0),,,Journaal!$D$3-A51411),0)+A51411</f>
        <v>#N/A</v>
      </c>
    </row>
    <row r="51413" spans="1:1" x14ac:dyDescent="0.25">
      <c r="A51413" s="2" t="e">
        <f ca="1">MATCH($E$4,OFFSET(OFFSET(Journaal!$E$5,A51412,0),,,Journaal!$D$3-A51412),0)+A51412</f>
        <v>#N/A</v>
      </c>
    </row>
    <row r="51414" spans="1:1" x14ac:dyDescent="0.25">
      <c r="A51414" s="2" t="e">
        <f ca="1">MATCH($E$4,OFFSET(OFFSET(Journaal!$E$5,A51413,0),,,Journaal!$D$3-A51413),0)+A51413</f>
        <v>#N/A</v>
      </c>
    </row>
    <row r="51415" spans="1:1" x14ac:dyDescent="0.25">
      <c r="A51415" s="2" t="e">
        <f ca="1">MATCH($E$4,OFFSET(OFFSET(Journaal!$E$5,A51414,0),,,Journaal!$D$3-A51414),0)+A51414</f>
        <v>#N/A</v>
      </c>
    </row>
    <row r="51416" spans="1:1" x14ac:dyDescent="0.25">
      <c r="A51416" s="2" t="e">
        <f ca="1">MATCH($E$4,OFFSET(OFFSET(Journaal!$E$5,A51415,0),,,Journaal!$D$3-A51415),0)+A51415</f>
        <v>#N/A</v>
      </c>
    </row>
    <row r="51417" spans="1:1" x14ac:dyDescent="0.25">
      <c r="A51417" s="2" t="e">
        <f ca="1">MATCH($E$4,OFFSET(OFFSET(Journaal!$E$5,A51416,0),,,Journaal!$D$3-A51416),0)+A51416</f>
        <v>#N/A</v>
      </c>
    </row>
    <row r="51418" spans="1:1" x14ac:dyDescent="0.25">
      <c r="A51418" s="2" t="e">
        <f ca="1">MATCH($E$4,OFFSET(OFFSET(Journaal!$E$5,A51417,0),,,Journaal!$D$3-A51417),0)+A51417</f>
        <v>#N/A</v>
      </c>
    </row>
    <row r="51419" spans="1:1" x14ac:dyDescent="0.25">
      <c r="A51419" s="2" t="e">
        <f ca="1">MATCH($E$4,OFFSET(OFFSET(Journaal!$E$5,A51418,0),,,Journaal!$D$3-A51418),0)+A51418</f>
        <v>#N/A</v>
      </c>
    </row>
    <row r="51420" spans="1:1" x14ac:dyDescent="0.25">
      <c r="A51420" s="2" t="e">
        <f ca="1">MATCH($E$4,OFFSET(OFFSET(Journaal!$E$5,A51419,0),,,Journaal!$D$3-A51419),0)+A51419</f>
        <v>#N/A</v>
      </c>
    </row>
    <row r="51421" spans="1:1" x14ac:dyDescent="0.25">
      <c r="A51421" s="2" t="e">
        <f ca="1">MATCH($E$4,OFFSET(OFFSET(Journaal!$E$5,A51420,0),,,Journaal!$D$3-A51420),0)+A51420</f>
        <v>#N/A</v>
      </c>
    </row>
    <row r="51422" spans="1:1" x14ac:dyDescent="0.25">
      <c r="A51422" s="2" t="e">
        <f ca="1">MATCH($E$4,OFFSET(OFFSET(Journaal!$E$5,A51421,0),,,Journaal!$D$3-A51421),0)+A51421</f>
        <v>#N/A</v>
      </c>
    </row>
    <row r="51423" spans="1:1" x14ac:dyDescent="0.25">
      <c r="A51423" s="2" t="e">
        <f ca="1">MATCH($E$4,OFFSET(OFFSET(Journaal!$E$5,A51422,0),,,Journaal!$D$3-A51422),0)+A51422</f>
        <v>#N/A</v>
      </c>
    </row>
    <row r="51424" spans="1:1" x14ac:dyDescent="0.25">
      <c r="A51424" s="2" t="e">
        <f ca="1">MATCH($E$4,OFFSET(OFFSET(Journaal!$E$5,A51423,0),,,Journaal!$D$3-A51423),0)+A51423</f>
        <v>#N/A</v>
      </c>
    </row>
    <row r="51425" spans="1:1" x14ac:dyDescent="0.25">
      <c r="A51425" s="2" t="e">
        <f ca="1">MATCH($E$4,OFFSET(OFFSET(Journaal!$E$5,A51424,0),,,Journaal!$D$3-A51424),0)+A51424</f>
        <v>#N/A</v>
      </c>
    </row>
    <row r="51426" spans="1:1" x14ac:dyDescent="0.25">
      <c r="A51426" s="2" t="e">
        <f ca="1">MATCH($E$4,OFFSET(OFFSET(Journaal!$E$5,A51425,0),,,Journaal!$D$3-A51425),0)+A51425</f>
        <v>#N/A</v>
      </c>
    </row>
    <row r="51427" spans="1:1" x14ac:dyDescent="0.25">
      <c r="A51427" s="2" t="e">
        <f ca="1">MATCH($E$4,OFFSET(OFFSET(Journaal!$E$5,A51426,0),,,Journaal!$D$3-A51426),0)+A51426</f>
        <v>#N/A</v>
      </c>
    </row>
    <row r="51428" spans="1:1" x14ac:dyDescent="0.25">
      <c r="A51428" s="2" t="e">
        <f ca="1">MATCH($E$4,OFFSET(OFFSET(Journaal!$E$5,A51427,0),,,Journaal!$D$3-A51427),0)+A51427</f>
        <v>#N/A</v>
      </c>
    </row>
    <row r="51429" spans="1:1" x14ac:dyDescent="0.25">
      <c r="A51429" s="2" t="e">
        <f ca="1">MATCH($E$4,OFFSET(OFFSET(Journaal!$E$5,A51428,0),,,Journaal!$D$3-A51428),0)+A51428</f>
        <v>#N/A</v>
      </c>
    </row>
    <row r="51430" spans="1:1" x14ac:dyDescent="0.25">
      <c r="A51430" s="2" t="e">
        <f ca="1">MATCH($E$4,OFFSET(OFFSET(Journaal!$E$5,A51429,0),,,Journaal!$D$3-A51429),0)+A51429</f>
        <v>#N/A</v>
      </c>
    </row>
    <row r="51431" spans="1:1" x14ac:dyDescent="0.25">
      <c r="A51431" s="2" t="e">
        <f ca="1">MATCH($E$4,OFFSET(OFFSET(Journaal!$E$5,A51430,0),,,Journaal!$D$3-A51430),0)+A51430</f>
        <v>#N/A</v>
      </c>
    </row>
    <row r="51432" spans="1:1" x14ac:dyDescent="0.25">
      <c r="A51432" s="2" t="e">
        <f ca="1">MATCH($E$4,OFFSET(OFFSET(Journaal!$E$5,A51431,0),,,Journaal!$D$3-A51431),0)+A51431</f>
        <v>#N/A</v>
      </c>
    </row>
    <row r="51433" spans="1:1" x14ac:dyDescent="0.25">
      <c r="A51433" s="2" t="e">
        <f ca="1">MATCH($E$4,OFFSET(OFFSET(Journaal!$E$5,A51432,0),,,Journaal!$D$3-A51432),0)+A51432</f>
        <v>#N/A</v>
      </c>
    </row>
    <row r="51434" spans="1:1" x14ac:dyDescent="0.25">
      <c r="A51434" s="2" t="e">
        <f ca="1">MATCH($E$4,OFFSET(OFFSET(Journaal!$E$5,A51433,0),,,Journaal!$D$3-A51433),0)+A51433</f>
        <v>#N/A</v>
      </c>
    </row>
    <row r="51435" spans="1:1" x14ac:dyDescent="0.25">
      <c r="A51435" s="2" t="e">
        <f ca="1">MATCH($E$4,OFFSET(OFFSET(Journaal!$E$5,A51434,0),,,Journaal!$D$3-A51434),0)+A51434</f>
        <v>#N/A</v>
      </c>
    </row>
    <row r="51436" spans="1:1" x14ac:dyDescent="0.25">
      <c r="A51436" s="2" t="e">
        <f ca="1">MATCH($E$4,OFFSET(OFFSET(Journaal!$E$5,A51435,0),,,Journaal!$D$3-A51435),0)+A51435</f>
        <v>#N/A</v>
      </c>
    </row>
    <row r="51437" spans="1:1" x14ac:dyDescent="0.25">
      <c r="A51437" s="2" t="e">
        <f ca="1">MATCH($E$4,OFFSET(OFFSET(Journaal!$E$5,A51436,0),,,Journaal!$D$3-A51436),0)+A51436</f>
        <v>#N/A</v>
      </c>
    </row>
    <row r="51438" spans="1:1" x14ac:dyDescent="0.25">
      <c r="A51438" s="2" t="e">
        <f ca="1">MATCH($E$4,OFFSET(OFFSET(Journaal!$E$5,A51437,0),,,Journaal!$D$3-A51437),0)+A51437</f>
        <v>#N/A</v>
      </c>
    </row>
    <row r="51439" spans="1:1" x14ac:dyDescent="0.25">
      <c r="A51439" s="2" t="e">
        <f ca="1">MATCH($E$4,OFFSET(OFFSET(Journaal!$E$5,A51438,0),,,Journaal!$D$3-A51438),0)+A51438</f>
        <v>#N/A</v>
      </c>
    </row>
    <row r="51440" spans="1:1" x14ac:dyDescent="0.25">
      <c r="A51440" s="2" t="e">
        <f ca="1">MATCH($E$4,OFFSET(OFFSET(Journaal!$E$5,A51439,0),,,Journaal!$D$3-A51439),0)+A51439</f>
        <v>#N/A</v>
      </c>
    </row>
    <row r="51441" spans="1:1" x14ac:dyDescent="0.25">
      <c r="A51441" s="2" t="e">
        <f ca="1">MATCH($E$4,OFFSET(OFFSET(Journaal!$E$5,A51440,0),,,Journaal!$D$3-A51440),0)+A51440</f>
        <v>#N/A</v>
      </c>
    </row>
    <row r="51442" spans="1:1" x14ac:dyDescent="0.25">
      <c r="A51442" s="2" t="e">
        <f ca="1">MATCH($E$4,OFFSET(OFFSET(Journaal!$E$5,A51441,0),,,Journaal!$D$3-A51441),0)+A51441</f>
        <v>#N/A</v>
      </c>
    </row>
    <row r="51443" spans="1:1" x14ac:dyDescent="0.25">
      <c r="A51443" s="2" t="e">
        <f ca="1">MATCH($E$4,OFFSET(OFFSET(Journaal!$E$5,A51442,0),,,Journaal!$D$3-A51442),0)+A51442</f>
        <v>#N/A</v>
      </c>
    </row>
    <row r="51444" spans="1:1" x14ac:dyDescent="0.25">
      <c r="A51444" s="2" t="e">
        <f ca="1">MATCH($E$4,OFFSET(OFFSET(Journaal!$E$5,A51443,0),,,Journaal!$D$3-A51443),0)+A51443</f>
        <v>#N/A</v>
      </c>
    </row>
    <row r="51445" spans="1:1" x14ac:dyDescent="0.25">
      <c r="A51445" s="2" t="e">
        <f ca="1">MATCH($E$4,OFFSET(OFFSET(Journaal!$E$5,A51444,0),,,Journaal!$D$3-A51444),0)+A51444</f>
        <v>#N/A</v>
      </c>
    </row>
    <row r="51446" spans="1:1" x14ac:dyDescent="0.25">
      <c r="A51446" s="2" t="e">
        <f ca="1">MATCH($E$4,OFFSET(OFFSET(Journaal!$E$5,A51445,0),,,Journaal!$D$3-A51445),0)+A51445</f>
        <v>#N/A</v>
      </c>
    </row>
    <row r="51447" spans="1:1" x14ac:dyDescent="0.25">
      <c r="A51447" s="2" t="e">
        <f ca="1">MATCH($E$4,OFFSET(OFFSET(Journaal!$E$5,A51446,0),,,Journaal!$D$3-A51446),0)+A51446</f>
        <v>#N/A</v>
      </c>
    </row>
    <row r="51448" spans="1:1" x14ac:dyDescent="0.25">
      <c r="A51448" s="2" t="e">
        <f ca="1">MATCH($E$4,OFFSET(OFFSET(Journaal!$E$5,A51447,0),,,Journaal!$D$3-A51447),0)+A51447</f>
        <v>#N/A</v>
      </c>
    </row>
    <row r="51449" spans="1:1" x14ac:dyDescent="0.25">
      <c r="A51449" s="2" t="e">
        <f ca="1">MATCH($E$4,OFFSET(OFFSET(Journaal!$E$5,A51448,0),,,Journaal!$D$3-A51448),0)+A51448</f>
        <v>#N/A</v>
      </c>
    </row>
    <row r="51450" spans="1:1" x14ac:dyDescent="0.25">
      <c r="A51450" s="2" t="e">
        <f ca="1">MATCH($E$4,OFFSET(OFFSET(Journaal!$E$5,A51449,0),,,Journaal!$D$3-A51449),0)+A51449</f>
        <v>#N/A</v>
      </c>
    </row>
    <row r="51451" spans="1:1" x14ac:dyDescent="0.25">
      <c r="A51451" s="2" t="e">
        <f ca="1">MATCH($E$4,OFFSET(OFFSET(Journaal!$E$5,A51450,0),,,Journaal!$D$3-A51450),0)+A51450</f>
        <v>#N/A</v>
      </c>
    </row>
    <row r="51452" spans="1:1" x14ac:dyDescent="0.25">
      <c r="A51452" s="2" t="e">
        <f ca="1">MATCH($E$4,OFFSET(OFFSET(Journaal!$E$5,A51451,0),,,Journaal!$D$3-A51451),0)+A51451</f>
        <v>#N/A</v>
      </c>
    </row>
    <row r="51453" spans="1:1" x14ac:dyDescent="0.25">
      <c r="A51453" s="2" t="e">
        <f ca="1">MATCH($E$4,OFFSET(OFFSET(Journaal!$E$5,A51452,0),,,Journaal!$D$3-A51452),0)+A51452</f>
        <v>#N/A</v>
      </c>
    </row>
    <row r="51454" spans="1:1" x14ac:dyDescent="0.25">
      <c r="A51454" s="2" t="e">
        <f ca="1">MATCH($E$4,OFFSET(OFFSET(Journaal!$E$5,A51453,0),,,Journaal!$D$3-A51453),0)+A51453</f>
        <v>#N/A</v>
      </c>
    </row>
    <row r="51455" spans="1:1" x14ac:dyDescent="0.25">
      <c r="A51455" s="2" t="e">
        <f ca="1">MATCH($E$4,OFFSET(OFFSET(Journaal!$E$5,A51454,0),,,Journaal!$D$3-A51454),0)+A51454</f>
        <v>#N/A</v>
      </c>
    </row>
    <row r="51456" spans="1:1" x14ac:dyDescent="0.25">
      <c r="A51456" s="2" t="e">
        <f ca="1">MATCH($E$4,OFFSET(OFFSET(Journaal!$E$5,A51455,0),,,Journaal!$D$3-A51455),0)+A51455</f>
        <v>#N/A</v>
      </c>
    </row>
    <row r="51457" spans="1:1" x14ac:dyDescent="0.25">
      <c r="A51457" s="2" t="e">
        <f ca="1">MATCH($E$4,OFFSET(OFFSET(Journaal!$E$5,A51456,0),,,Journaal!$D$3-A51456),0)+A51456</f>
        <v>#N/A</v>
      </c>
    </row>
    <row r="51458" spans="1:1" x14ac:dyDescent="0.25">
      <c r="A51458" s="2" t="e">
        <f ca="1">MATCH($E$4,OFFSET(OFFSET(Journaal!$E$5,A51457,0),,,Journaal!$D$3-A51457),0)+A51457</f>
        <v>#N/A</v>
      </c>
    </row>
    <row r="51459" spans="1:1" x14ac:dyDescent="0.25">
      <c r="A51459" s="2" t="e">
        <f ca="1">MATCH($E$4,OFFSET(OFFSET(Journaal!$E$5,A51458,0),,,Journaal!$D$3-A51458),0)+A51458</f>
        <v>#N/A</v>
      </c>
    </row>
    <row r="51460" spans="1:1" x14ac:dyDescent="0.25">
      <c r="A51460" s="2" t="e">
        <f ca="1">MATCH($E$4,OFFSET(OFFSET(Journaal!$E$5,A51459,0),,,Journaal!$D$3-A51459),0)+A51459</f>
        <v>#N/A</v>
      </c>
    </row>
    <row r="51461" spans="1:1" x14ac:dyDescent="0.25">
      <c r="A51461" s="2" t="e">
        <f ca="1">MATCH($E$4,OFFSET(OFFSET(Journaal!$E$5,A51460,0),,,Journaal!$D$3-A51460),0)+A51460</f>
        <v>#N/A</v>
      </c>
    </row>
    <row r="51462" spans="1:1" x14ac:dyDescent="0.25">
      <c r="A51462" s="2" t="e">
        <f ca="1">MATCH($E$4,OFFSET(OFFSET(Journaal!$E$5,A51461,0),,,Journaal!$D$3-A51461),0)+A51461</f>
        <v>#N/A</v>
      </c>
    </row>
    <row r="51463" spans="1:1" x14ac:dyDescent="0.25">
      <c r="A51463" s="2" t="e">
        <f ca="1">MATCH($E$4,OFFSET(OFFSET(Journaal!$E$5,A51462,0),,,Journaal!$D$3-A51462),0)+A51462</f>
        <v>#N/A</v>
      </c>
    </row>
    <row r="51464" spans="1:1" x14ac:dyDescent="0.25">
      <c r="A51464" s="2" t="e">
        <f ca="1">MATCH($E$4,OFFSET(OFFSET(Journaal!$E$5,A51463,0),,,Journaal!$D$3-A51463),0)+A51463</f>
        <v>#N/A</v>
      </c>
    </row>
    <row r="51465" spans="1:1" x14ac:dyDescent="0.25">
      <c r="A51465" s="2" t="e">
        <f ca="1">MATCH($E$4,OFFSET(OFFSET(Journaal!$E$5,A51464,0),,,Journaal!$D$3-A51464),0)+A51464</f>
        <v>#N/A</v>
      </c>
    </row>
    <row r="51466" spans="1:1" x14ac:dyDescent="0.25">
      <c r="A51466" s="2" t="e">
        <f ca="1">MATCH($E$4,OFFSET(OFFSET(Journaal!$E$5,A51465,0),,,Journaal!$D$3-A51465),0)+A51465</f>
        <v>#N/A</v>
      </c>
    </row>
    <row r="51467" spans="1:1" x14ac:dyDescent="0.25">
      <c r="A51467" s="2" t="e">
        <f ca="1">MATCH($E$4,OFFSET(OFFSET(Journaal!$E$5,A51466,0),,,Journaal!$D$3-A51466),0)+A51466</f>
        <v>#N/A</v>
      </c>
    </row>
    <row r="51468" spans="1:1" x14ac:dyDescent="0.25">
      <c r="A51468" s="2" t="e">
        <f ca="1">MATCH($E$4,OFFSET(OFFSET(Journaal!$E$5,A51467,0),,,Journaal!$D$3-A51467),0)+A51467</f>
        <v>#N/A</v>
      </c>
    </row>
    <row r="51469" spans="1:1" x14ac:dyDescent="0.25">
      <c r="A51469" s="2" t="e">
        <f ca="1">MATCH($E$4,OFFSET(OFFSET(Journaal!$E$5,A51468,0),,,Journaal!$D$3-A51468),0)+A51468</f>
        <v>#N/A</v>
      </c>
    </row>
    <row r="51470" spans="1:1" x14ac:dyDescent="0.25">
      <c r="A51470" s="2" t="e">
        <f ca="1">MATCH($E$4,OFFSET(OFFSET(Journaal!$E$5,A51469,0),,,Journaal!$D$3-A51469),0)+A51469</f>
        <v>#N/A</v>
      </c>
    </row>
    <row r="51471" spans="1:1" x14ac:dyDescent="0.25">
      <c r="A51471" s="2" t="e">
        <f ca="1">MATCH($E$4,OFFSET(OFFSET(Journaal!$E$5,A51470,0),,,Journaal!$D$3-A51470),0)+A51470</f>
        <v>#N/A</v>
      </c>
    </row>
    <row r="51472" spans="1:1" x14ac:dyDescent="0.25">
      <c r="A51472" s="2" t="e">
        <f ca="1">MATCH($E$4,OFFSET(OFFSET(Journaal!$E$5,A51471,0),,,Journaal!$D$3-A51471),0)+A51471</f>
        <v>#N/A</v>
      </c>
    </row>
    <row r="51473" spans="1:1" x14ac:dyDescent="0.25">
      <c r="A51473" s="2" t="e">
        <f ca="1">MATCH($E$4,OFFSET(OFFSET(Journaal!$E$5,A51472,0),,,Journaal!$D$3-A51472),0)+A51472</f>
        <v>#N/A</v>
      </c>
    </row>
    <row r="51474" spans="1:1" x14ac:dyDescent="0.25">
      <c r="A51474" s="2" t="e">
        <f ca="1">MATCH($E$4,OFFSET(OFFSET(Journaal!$E$5,A51473,0),,,Journaal!$D$3-A51473),0)+A51473</f>
        <v>#N/A</v>
      </c>
    </row>
    <row r="51475" spans="1:1" x14ac:dyDescent="0.25">
      <c r="A51475" s="2" t="e">
        <f ca="1">MATCH($E$4,OFFSET(OFFSET(Journaal!$E$5,A51474,0),,,Journaal!$D$3-A51474),0)+A51474</f>
        <v>#N/A</v>
      </c>
    </row>
    <row r="51476" spans="1:1" x14ac:dyDescent="0.25">
      <c r="A51476" s="2" t="e">
        <f ca="1">MATCH($E$4,OFFSET(OFFSET(Journaal!$E$5,A51475,0),,,Journaal!$D$3-A51475),0)+A51475</f>
        <v>#N/A</v>
      </c>
    </row>
    <row r="51477" spans="1:1" x14ac:dyDescent="0.25">
      <c r="A51477" s="2" t="e">
        <f ca="1">MATCH($E$4,OFFSET(OFFSET(Journaal!$E$5,A51476,0),,,Journaal!$D$3-A51476),0)+A51476</f>
        <v>#N/A</v>
      </c>
    </row>
    <row r="51478" spans="1:1" x14ac:dyDescent="0.25">
      <c r="A51478" s="2" t="e">
        <f ca="1">MATCH($E$4,OFFSET(OFFSET(Journaal!$E$5,A51477,0),,,Journaal!$D$3-A51477),0)+A51477</f>
        <v>#N/A</v>
      </c>
    </row>
    <row r="51479" spans="1:1" x14ac:dyDescent="0.25">
      <c r="A51479" s="2" t="e">
        <f ca="1">MATCH($E$4,OFFSET(OFFSET(Journaal!$E$5,A51478,0),,,Journaal!$D$3-A51478),0)+A51478</f>
        <v>#N/A</v>
      </c>
    </row>
    <row r="51480" spans="1:1" x14ac:dyDescent="0.25">
      <c r="A51480" s="2" t="e">
        <f ca="1">MATCH($E$4,OFFSET(OFFSET(Journaal!$E$5,A51479,0),,,Journaal!$D$3-A51479),0)+A51479</f>
        <v>#N/A</v>
      </c>
    </row>
    <row r="51481" spans="1:1" x14ac:dyDescent="0.25">
      <c r="A51481" s="2" t="e">
        <f ca="1">MATCH($E$4,OFFSET(OFFSET(Journaal!$E$5,A51480,0),,,Journaal!$D$3-A51480),0)+A51480</f>
        <v>#N/A</v>
      </c>
    </row>
    <row r="51482" spans="1:1" x14ac:dyDescent="0.25">
      <c r="A51482" s="2" t="e">
        <f ca="1">MATCH($E$4,OFFSET(OFFSET(Journaal!$E$5,A51481,0),,,Journaal!$D$3-A51481),0)+A51481</f>
        <v>#N/A</v>
      </c>
    </row>
    <row r="51483" spans="1:1" x14ac:dyDescent="0.25">
      <c r="A51483" s="2" t="e">
        <f ca="1">MATCH($E$4,OFFSET(OFFSET(Journaal!$E$5,A51482,0),,,Journaal!$D$3-A51482),0)+A51482</f>
        <v>#N/A</v>
      </c>
    </row>
    <row r="51484" spans="1:1" x14ac:dyDescent="0.25">
      <c r="A51484" s="2" t="e">
        <f ca="1">MATCH($E$4,OFFSET(OFFSET(Journaal!$E$5,A51483,0),,,Journaal!$D$3-A51483),0)+A51483</f>
        <v>#N/A</v>
      </c>
    </row>
    <row r="51485" spans="1:1" x14ac:dyDescent="0.25">
      <c r="A51485" s="2" t="e">
        <f ca="1">MATCH($E$4,OFFSET(OFFSET(Journaal!$E$5,A51484,0),,,Journaal!$D$3-A51484),0)+A51484</f>
        <v>#N/A</v>
      </c>
    </row>
    <row r="51486" spans="1:1" x14ac:dyDescent="0.25">
      <c r="A51486" s="2" t="e">
        <f ca="1">MATCH($E$4,OFFSET(OFFSET(Journaal!$E$5,A51485,0),,,Journaal!$D$3-A51485),0)+A51485</f>
        <v>#N/A</v>
      </c>
    </row>
    <row r="51487" spans="1:1" x14ac:dyDescent="0.25">
      <c r="A51487" s="2" t="e">
        <f ca="1">MATCH($E$4,OFFSET(OFFSET(Journaal!$E$5,A51486,0),,,Journaal!$D$3-A51486),0)+A51486</f>
        <v>#N/A</v>
      </c>
    </row>
    <row r="51488" spans="1:1" x14ac:dyDescent="0.25">
      <c r="A51488" s="2" t="e">
        <f ca="1">MATCH($E$4,OFFSET(OFFSET(Journaal!$E$5,A51487,0),,,Journaal!$D$3-A51487),0)+A51487</f>
        <v>#N/A</v>
      </c>
    </row>
    <row r="51489" spans="1:1" x14ac:dyDescent="0.25">
      <c r="A51489" s="2" t="e">
        <f ca="1">MATCH($E$4,OFFSET(OFFSET(Journaal!$E$5,A51488,0),,,Journaal!$D$3-A51488),0)+A51488</f>
        <v>#N/A</v>
      </c>
    </row>
    <row r="51490" spans="1:1" x14ac:dyDescent="0.25">
      <c r="A51490" s="2" t="e">
        <f ca="1">MATCH($E$4,OFFSET(OFFSET(Journaal!$E$5,A51489,0),,,Journaal!$D$3-A51489),0)+A51489</f>
        <v>#N/A</v>
      </c>
    </row>
    <row r="51491" spans="1:1" x14ac:dyDescent="0.25">
      <c r="A51491" s="2" t="e">
        <f ca="1">MATCH($E$4,OFFSET(OFFSET(Journaal!$E$5,A51490,0),,,Journaal!$D$3-A51490),0)+A51490</f>
        <v>#N/A</v>
      </c>
    </row>
    <row r="51492" spans="1:1" x14ac:dyDescent="0.25">
      <c r="A51492" s="2" t="e">
        <f ca="1">MATCH($E$4,OFFSET(OFFSET(Journaal!$E$5,A51491,0),,,Journaal!$D$3-A51491),0)+A51491</f>
        <v>#N/A</v>
      </c>
    </row>
    <row r="51493" spans="1:1" x14ac:dyDescent="0.25">
      <c r="A51493" s="2" t="e">
        <f ca="1">MATCH($E$4,OFFSET(OFFSET(Journaal!$E$5,A51492,0),,,Journaal!$D$3-A51492),0)+A51492</f>
        <v>#N/A</v>
      </c>
    </row>
    <row r="51494" spans="1:1" x14ac:dyDescent="0.25">
      <c r="A51494" s="2" t="e">
        <f ca="1">MATCH($E$4,OFFSET(OFFSET(Journaal!$E$5,A51493,0),,,Journaal!$D$3-A51493),0)+A51493</f>
        <v>#N/A</v>
      </c>
    </row>
    <row r="51495" spans="1:1" x14ac:dyDescent="0.25">
      <c r="A51495" s="2" t="e">
        <f ca="1">MATCH($E$4,OFFSET(OFFSET(Journaal!$E$5,A51494,0),,,Journaal!$D$3-A51494),0)+A51494</f>
        <v>#N/A</v>
      </c>
    </row>
    <row r="51496" spans="1:1" x14ac:dyDescent="0.25">
      <c r="A51496" s="2" t="e">
        <f ca="1">MATCH($E$4,OFFSET(OFFSET(Journaal!$E$5,A51495,0),,,Journaal!$D$3-A51495),0)+A51495</f>
        <v>#N/A</v>
      </c>
    </row>
    <row r="51497" spans="1:1" x14ac:dyDescent="0.25">
      <c r="A51497" s="2" t="e">
        <f ca="1">MATCH($E$4,OFFSET(OFFSET(Journaal!$E$5,A51496,0),,,Journaal!$D$3-A51496),0)+A51496</f>
        <v>#N/A</v>
      </c>
    </row>
    <row r="51498" spans="1:1" x14ac:dyDescent="0.25">
      <c r="A51498" s="2" t="e">
        <f ca="1">MATCH($E$4,OFFSET(OFFSET(Journaal!$E$5,A51497,0),,,Journaal!$D$3-A51497),0)+A51497</f>
        <v>#N/A</v>
      </c>
    </row>
    <row r="51499" spans="1:1" x14ac:dyDescent="0.25">
      <c r="A51499" s="2" t="e">
        <f ca="1">MATCH($E$4,OFFSET(OFFSET(Journaal!$E$5,A51498,0),,,Journaal!$D$3-A51498),0)+A51498</f>
        <v>#N/A</v>
      </c>
    </row>
    <row r="51500" spans="1:1" x14ac:dyDescent="0.25">
      <c r="A51500" s="2" t="e">
        <f ca="1">MATCH($E$4,OFFSET(OFFSET(Journaal!$E$5,A51499,0),,,Journaal!$D$3-A51499),0)+A51499</f>
        <v>#N/A</v>
      </c>
    </row>
    <row r="51501" spans="1:1" x14ac:dyDescent="0.25">
      <c r="A51501" s="2" t="e">
        <f ca="1">MATCH($E$4,OFFSET(OFFSET(Journaal!$E$5,A51500,0),,,Journaal!$D$3-A51500),0)+A51500</f>
        <v>#N/A</v>
      </c>
    </row>
    <row r="51502" spans="1:1" x14ac:dyDescent="0.25">
      <c r="A51502" s="2" t="e">
        <f ca="1">MATCH($E$4,OFFSET(OFFSET(Journaal!$E$5,A51501,0),,,Journaal!$D$3-A51501),0)+A51501</f>
        <v>#N/A</v>
      </c>
    </row>
    <row r="51503" spans="1:1" x14ac:dyDescent="0.25">
      <c r="A51503" s="2" t="e">
        <f ca="1">MATCH($E$4,OFFSET(OFFSET(Journaal!$E$5,A51502,0),,,Journaal!$D$3-A51502),0)+A51502</f>
        <v>#N/A</v>
      </c>
    </row>
    <row r="51504" spans="1:1" x14ac:dyDescent="0.25">
      <c r="A51504" s="2" t="e">
        <f ca="1">MATCH($E$4,OFFSET(OFFSET(Journaal!$E$5,A51503,0),,,Journaal!$D$3-A51503),0)+A51503</f>
        <v>#N/A</v>
      </c>
    </row>
    <row r="51505" spans="1:1" x14ac:dyDescent="0.25">
      <c r="A51505" s="2" t="e">
        <f ca="1">MATCH($E$4,OFFSET(OFFSET(Journaal!$E$5,A51504,0),,,Journaal!$D$3-A51504),0)+A51504</f>
        <v>#N/A</v>
      </c>
    </row>
    <row r="51506" spans="1:1" x14ac:dyDescent="0.25">
      <c r="A51506" s="2" t="e">
        <f ca="1">MATCH($E$4,OFFSET(OFFSET(Journaal!$E$5,A51505,0),,,Journaal!$D$3-A51505),0)+A51505</f>
        <v>#N/A</v>
      </c>
    </row>
    <row r="51507" spans="1:1" x14ac:dyDescent="0.25">
      <c r="A51507" s="2" t="e">
        <f ca="1">MATCH($E$4,OFFSET(OFFSET(Journaal!$E$5,A51506,0),,,Journaal!$D$3-A51506),0)+A51506</f>
        <v>#N/A</v>
      </c>
    </row>
    <row r="51508" spans="1:1" x14ac:dyDescent="0.25">
      <c r="A51508" s="2" t="e">
        <f ca="1">MATCH($E$4,OFFSET(OFFSET(Journaal!$E$5,A51507,0),,,Journaal!$D$3-A51507),0)+A51507</f>
        <v>#N/A</v>
      </c>
    </row>
    <row r="51509" spans="1:1" x14ac:dyDescent="0.25">
      <c r="A51509" s="2" t="e">
        <f ca="1">MATCH($E$4,OFFSET(OFFSET(Journaal!$E$5,A51508,0),,,Journaal!$D$3-A51508),0)+A51508</f>
        <v>#N/A</v>
      </c>
    </row>
    <row r="51510" spans="1:1" x14ac:dyDescent="0.25">
      <c r="A51510" s="2" t="e">
        <f ca="1">MATCH($E$4,OFFSET(OFFSET(Journaal!$E$5,A51509,0),,,Journaal!$D$3-A51509),0)+A51509</f>
        <v>#N/A</v>
      </c>
    </row>
    <row r="51511" spans="1:1" x14ac:dyDescent="0.25">
      <c r="A51511" s="2" t="e">
        <f ca="1">MATCH($E$4,OFFSET(OFFSET(Journaal!$E$5,A51510,0),,,Journaal!$D$3-A51510),0)+A51510</f>
        <v>#N/A</v>
      </c>
    </row>
    <row r="51512" spans="1:1" x14ac:dyDescent="0.25">
      <c r="A51512" s="2" t="e">
        <f ca="1">MATCH($E$4,OFFSET(OFFSET(Journaal!$E$5,A51511,0),,,Journaal!$D$3-A51511),0)+A51511</f>
        <v>#N/A</v>
      </c>
    </row>
    <row r="51513" spans="1:1" x14ac:dyDescent="0.25">
      <c r="A51513" s="2" t="e">
        <f ca="1">MATCH($E$4,OFFSET(OFFSET(Journaal!$E$5,A51512,0),,,Journaal!$D$3-A51512),0)+A51512</f>
        <v>#N/A</v>
      </c>
    </row>
    <row r="51514" spans="1:1" x14ac:dyDescent="0.25">
      <c r="A51514" s="2" t="e">
        <f ca="1">MATCH($E$4,OFFSET(OFFSET(Journaal!$E$5,A51513,0),,,Journaal!$D$3-A51513),0)+A51513</f>
        <v>#N/A</v>
      </c>
    </row>
    <row r="51515" spans="1:1" x14ac:dyDescent="0.25">
      <c r="A51515" s="2" t="e">
        <f ca="1">MATCH($E$4,OFFSET(OFFSET(Journaal!$E$5,A51514,0),,,Journaal!$D$3-A51514),0)+A51514</f>
        <v>#N/A</v>
      </c>
    </row>
    <row r="51516" spans="1:1" x14ac:dyDescent="0.25">
      <c r="A51516" s="2" t="e">
        <f ca="1">MATCH($E$4,OFFSET(OFFSET(Journaal!$E$5,A51515,0),,,Journaal!$D$3-A51515),0)+A51515</f>
        <v>#N/A</v>
      </c>
    </row>
    <row r="51517" spans="1:1" x14ac:dyDescent="0.25">
      <c r="A51517" s="2" t="e">
        <f ca="1">MATCH($E$4,OFFSET(OFFSET(Journaal!$E$5,A51516,0),,,Journaal!$D$3-A51516),0)+A51516</f>
        <v>#N/A</v>
      </c>
    </row>
    <row r="51518" spans="1:1" x14ac:dyDescent="0.25">
      <c r="A51518" s="2" t="e">
        <f ca="1">MATCH($E$4,OFFSET(OFFSET(Journaal!$E$5,A51517,0),,,Journaal!$D$3-A51517),0)+A51517</f>
        <v>#N/A</v>
      </c>
    </row>
    <row r="51519" spans="1:1" x14ac:dyDescent="0.25">
      <c r="A51519" s="2" t="e">
        <f ca="1">MATCH($E$4,OFFSET(OFFSET(Journaal!$E$5,A51518,0),,,Journaal!$D$3-A51518),0)+A51518</f>
        <v>#N/A</v>
      </c>
    </row>
    <row r="51520" spans="1:1" x14ac:dyDescent="0.25">
      <c r="A51520" s="2" t="e">
        <f ca="1">MATCH($E$4,OFFSET(OFFSET(Journaal!$E$5,A51519,0),,,Journaal!$D$3-A51519),0)+A51519</f>
        <v>#N/A</v>
      </c>
    </row>
    <row r="51521" spans="1:1" x14ac:dyDescent="0.25">
      <c r="A51521" s="2" t="e">
        <f ca="1">MATCH($E$4,OFFSET(OFFSET(Journaal!$E$5,A51520,0),,,Journaal!$D$3-A51520),0)+A51520</f>
        <v>#N/A</v>
      </c>
    </row>
    <row r="51522" spans="1:1" x14ac:dyDescent="0.25">
      <c r="A51522" s="2" t="e">
        <f ca="1">MATCH($E$4,OFFSET(OFFSET(Journaal!$E$5,A51521,0),,,Journaal!$D$3-A51521),0)+A51521</f>
        <v>#N/A</v>
      </c>
    </row>
    <row r="51523" spans="1:1" x14ac:dyDescent="0.25">
      <c r="A51523" s="2" t="e">
        <f ca="1">MATCH($E$4,OFFSET(OFFSET(Journaal!$E$5,A51522,0),,,Journaal!$D$3-A51522),0)+A51522</f>
        <v>#N/A</v>
      </c>
    </row>
    <row r="51524" spans="1:1" x14ac:dyDescent="0.25">
      <c r="A51524" s="2" t="e">
        <f ca="1">MATCH($E$4,OFFSET(OFFSET(Journaal!$E$5,A51523,0),,,Journaal!$D$3-A51523),0)+A51523</f>
        <v>#N/A</v>
      </c>
    </row>
    <row r="51525" spans="1:1" x14ac:dyDescent="0.25">
      <c r="A51525" s="2" t="e">
        <f ca="1">MATCH($E$4,OFFSET(OFFSET(Journaal!$E$5,A51524,0),,,Journaal!$D$3-A51524),0)+A51524</f>
        <v>#N/A</v>
      </c>
    </row>
    <row r="51526" spans="1:1" x14ac:dyDescent="0.25">
      <c r="A51526" s="2" t="e">
        <f ca="1">MATCH($E$4,OFFSET(OFFSET(Journaal!$E$5,A51525,0),,,Journaal!$D$3-A51525),0)+A51525</f>
        <v>#N/A</v>
      </c>
    </row>
    <row r="51527" spans="1:1" x14ac:dyDescent="0.25">
      <c r="A51527" s="2" t="e">
        <f ca="1">MATCH($E$4,OFFSET(OFFSET(Journaal!$E$5,A51526,0),,,Journaal!$D$3-A51526),0)+A51526</f>
        <v>#N/A</v>
      </c>
    </row>
    <row r="51528" spans="1:1" x14ac:dyDescent="0.25">
      <c r="A51528" s="2" t="e">
        <f ca="1">MATCH($E$4,OFFSET(OFFSET(Journaal!$E$5,A51527,0),,,Journaal!$D$3-A51527),0)+A51527</f>
        <v>#N/A</v>
      </c>
    </row>
    <row r="51529" spans="1:1" x14ac:dyDescent="0.25">
      <c r="A51529" s="2" t="e">
        <f ca="1">MATCH($E$4,OFFSET(OFFSET(Journaal!$E$5,A51528,0),,,Journaal!$D$3-A51528),0)+A51528</f>
        <v>#N/A</v>
      </c>
    </row>
    <row r="51530" spans="1:1" x14ac:dyDescent="0.25">
      <c r="A51530" s="2" t="e">
        <f ca="1">MATCH($E$4,OFFSET(OFFSET(Journaal!$E$5,A51529,0),,,Journaal!$D$3-A51529),0)+A51529</f>
        <v>#N/A</v>
      </c>
    </row>
    <row r="51531" spans="1:1" x14ac:dyDescent="0.25">
      <c r="A51531" s="2" t="e">
        <f ca="1">MATCH($E$4,OFFSET(OFFSET(Journaal!$E$5,A51530,0),,,Journaal!$D$3-A51530),0)+A51530</f>
        <v>#N/A</v>
      </c>
    </row>
    <row r="51532" spans="1:1" x14ac:dyDescent="0.25">
      <c r="A51532" s="2" t="e">
        <f ca="1">MATCH($E$4,OFFSET(OFFSET(Journaal!$E$5,A51531,0),,,Journaal!$D$3-A51531),0)+A51531</f>
        <v>#N/A</v>
      </c>
    </row>
    <row r="51533" spans="1:1" x14ac:dyDescent="0.25">
      <c r="A51533" s="2" t="e">
        <f ca="1">MATCH($E$4,OFFSET(OFFSET(Journaal!$E$5,A51532,0),,,Journaal!$D$3-A51532),0)+A51532</f>
        <v>#N/A</v>
      </c>
    </row>
    <row r="51534" spans="1:1" x14ac:dyDescent="0.25">
      <c r="A51534" s="2" t="e">
        <f ca="1">MATCH($E$4,OFFSET(OFFSET(Journaal!$E$5,A51533,0),,,Journaal!$D$3-A51533),0)+A51533</f>
        <v>#N/A</v>
      </c>
    </row>
    <row r="51535" spans="1:1" x14ac:dyDescent="0.25">
      <c r="A51535" s="2" t="e">
        <f ca="1">MATCH($E$4,OFFSET(OFFSET(Journaal!$E$5,A51534,0),,,Journaal!$D$3-A51534),0)+A51534</f>
        <v>#N/A</v>
      </c>
    </row>
    <row r="51536" spans="1:1" x14ac:dyDescent="0.25">
      <c r="A51536" s="2" t="e">
        <f ca="1">MATCH($E$4,OFFSET(OFFSET(Journaal!$E$5,A51535,0),,,Journaal!$D$3-A51535),0)+A51535</f>
        <v>#N/A</v>
      </c>
    </row>
    <row r="51537" spans="1:1" x14ac:dyDescent="0.25">
      <c r="A51537" s="2" t="e">
        <f ca="1">MATCH($E$4,OFFSET(OFFSET(Journaal!$E$5,A51536,0),,,Journaal!$D$3-A51536),0)+A51536</f>
        <v>#N/A</v>
      </c>
    </row>
    <row r="51538" spans="1:1" x14ac:dyDescent="0.25">
      <c r="A51538" s="2" t="e">
        <f ca="1">MATCH($E$4,OFFSET(OFFSET(Journaal!$E$5,A51537,0),,,Journaal!$D$3-A51537),0)+A51537</f>
        <v>#N/A</v>
      </c>
    </row>
    <row r="51539" spans="1:1" x14ac:dyDescent="0.25">
      <c r="A51539" s="2" t="e">
        <f ca="1">MATCH($E$4,OFFSET(OFFSET(Journaal!$E$5,A51538,0),,,Journaal!$D$3-A51538),0)+A51538</f>
        <v>#N/A</v>
      </c>
    </row>
    <row r="51540" spans="1:1" x14ac:dyDescent="0.25">
      <c r="A51540" s="2" t="e">
        <f ca="1">MATCH($E$4,OFFSET(OFFSET(Journaal!$E$5,A51539,0),,,Journaal!$D$3-A51539),0)+A51539</f>
        <v>#N/A</v>
      </c>
    </row>
    <row r="51541" spans="1:1" x14ac:dyDescent="0.25">
      <c r="A51541" s="2" t="e">
        <f ca="1">MATCH($E$4,OFFSET(OFFSET(Journaal!$E$5,A51540,0),,,Journaal!$D$3-A51540),0)+A51540</f>
        <v>#N/A</v>
      </c>
    </row>
    <row r="51542" spans="1:1" x14ac:dyDescent="0.25">
      <c r="A51542" s="2" t="e">
        <f ca="1">MATCH($E$4,OFFSET(OFFSET(Journaal!$E$5,A51541,0),,,Journaal!$D$3-A51541),0)+A51541</f>
        <v>#N/A</v>
      </c>
    </row>
    <row r="51543" spans="1:1" x14ac:dyDescent="0.25">
      <c r="A51543" s="2" t="e">
        <f ca="1">MATCH($E$4,OFFSET(OFFSET(Journaal!$E$5,A51542,0),,,Journaal!$D$3-A51542),0)+A51542</f>
        <v>#N/A</v>
      </c>
    </row>
    <row r="51544" spans="1:1" x14ac:dyDescent="0.25">
      <c r="A51544" s="2" t="e">
        <f ca="1">MATCH($E$4,OFFSET(OFFSET(Journaal!$E$5,A51543,0),,,Journaal!$D$3-A51543),0)+A51543</f>
        <v>#N/A</v>
      </c>
    </row>
    <row r="51545" spans="1:1" x14ac:dyDescent="0.25">
      <c r="A51545" s="2" t="e">
        <f ca="1">MATCH($E$4,OFFSET(OFFSET(Journaal!$E$5,A51544,0),,,Journaal!$D$3-A51544),0)+A51544</f>
        <v>#N/A</v>
      </c>
    </row>
    <row r="51546" spans="1:1" x14ac:dyDescent="0.25">
      <c r="A51546" s="2" t="e">
        <f ca="1">MATCH($E$4,OFFSET(OFFSET(Journaal!$E$5,A51545,0),,,Journaal!$D$3-A51545),0)+A51545</f>
        <v>#N/A</v>
      </c>
    </row>
    <row r="51547" spans="1:1" x14ac:dyDescent="0.25">
      <c r="A51547" s="2" t="e">
        <f ca="1">MATCH($E$4,OFFSET(OFFSET(Journaal!$E$5,A51546,0),,,Journaal!$D$3-A51546),0)+A51546</f>
        <v>#N/A</v>
      </c>
    </row>
    <row r="51548" spans="1:1" x14ac:dyDescent="0.25">
      <c r="A51548" s="2" t="e">
        <f ca="1">MATCH($E$4,OFFSET(OFFSET(Journaal!$E$5,A51547,0),,,Journaal!$D$3-A51547),0)+A51547</f>
        <v>#N/A</v>
      </c>
    </row>
    <row r="51549" spans="1:1" x14ac:dyDescent="0.25">
      <c r="A51549" s="2" t="e">
        <f ca="1">MATCH($E$4,OFFSET(OFFSET(Journaal!$E$5,A51548,0),,,Journaal!$D$3-A51548),0)+A51548</f>
        <v>#N/A</v>
      </c>
    </row>
    <row r="51550" spans="1:1" x14ac:dyDescent="0.25">
      <c r="A51550" s="2" t="e">
        <f ca="1">MATCH($E$4,OFFSET(OFFSET(Journaal!$E$5,A51549,0),,,Journaal!$D$3-A51549),0)+A51549</f>
        <v>#N/A</v>
      </c>
    </row>
    <row r="51551" spans="1:1" x14ac:dyDescent="0.25">
      <c r="A51551" s="2" t="e">
        <f ca="1">MATCH($E$4,OFFSET(OFFSET(Journaal!$E$5,A51550,0),,,Journaal!$D$3-A51550),0)+A51550</f>
        <v>#N/A</v>
      </c>
    </row>
    <row r="51552" spans="1:1" x14ac:dyDescent="0.25">
      <c r="A51552" s="2" t="e">
        <f ca="1">MATCH($E$4,OFFSET(OFFSET(Journaal!$E$5,A51551,0),,,Journaal!$D$3-A51551),0)+A51551</f>
        <v>#N/A</v>
      </c>
    </row>
    <row r="51553" spans="1:1" x14ac:dyDescent="0.25">
      <c r="A51553" s="2" t="e">
        <f ca="1">MATCH($E$4,OFFSET(OFFSET(Journaal!$E$5,A51552,0),,,Journaal!$D$3-A51552),0)+A51552</f>
        <v>#N/A</v>
      </c>
    </row>
    <row r="51554" spans="1:1" x14ac:dyDescent="0.25">
      <c r="A51554" s="2" t="e">
        <f ca="1">MATCH($E$4,OFFSET(OFFSET(Journaal!$E$5,A51553,0),,,Journaal!$D$3-A51553),0)+A51553</f>
        <v>#N/A</v>
      </c>
    </row>
    <row r="51555" spans="1:1" x14ac:dyDescent="0.25">
      <c r="A51555" s="2" t="e">
        <f ca="1">MATCH($E$4,OFFSET(OFFSET(Journaal!$E$5,A51554,0),,,Journaal!$D$3-A51554),0)+A51554</f>
        <v>#N/A</v>
      </c>
    </row>
    <row r="51556" spans="1:1" x14ac:dyDescent="0.25">
      <c r="A51556" s="2" t="e">
        <f ca="1">MATCH($E$4,OFFSET(OFFSET(Journaal!$E$5,A51555,0),,,Journaal!$D$3-A51555),0)+A51555</f>
        <v>#N/A</v>
      </c>
    </row>
    <row r="51557" spans="1:1" x14ac:dyDescent="0.25">
      <c r="A51557" s="2" t="e">
        <f ca="1">MATCH($E$4,OFFSET(OFFSET(Journaal!$E$5,A51556,0),,,Journaal!$D$3-A51556),0)+A51556</f>
        <v>#N/A</v>
      </c>
    </row>
    <row r="51558" spans="1:1" x14ac:dyDescent="0.25">
      <c r="A51558" s="2" t="e">
        <f ca="1">MATCH($E$4,OFFSET(OFFSET(Journaal!$E$5,A51557,0),,,Journaal!$D$3-A51557),0)+A51557</f>
        <v>#N/A</v>
      </c>
    </row>
    <row r="51559" spans="1:1" x14ac:dyDescent="0.25">
      <c r="A51559" s="2" t="e">
        <f ca="1">MATCH($E$4,OFFSET(OFFSET(Journaal!$E$5,A51558,0),,,Journaal!$D$3-A51558),0)+A51558</f>
        <v>#N/A</v>
      </c>
    </row>
    <row r="51560" spans="1:1" x14ac:dyDescent="0.25">
      <c r="A51560" s="2" t="e">
        <f ca="1">MATCH($E$4,OFFSET(OFFSET(Journaal!$E$5,A51559,0),,,Journaal!$D$3-A51559),0)+A51559</f>
        <v>#N/A</v>
      </c>
    </row>
    <row r="51561" spans="1:1" x14ac:dyDescent="0.25">
      <c r="A51561" s="2" t="e">
        <f ca="1">MATCH($E$4,OFFSET(OFFSET(Journaal!$E$5,A51560,0),,,Journaal!$D$3-A51560),0)+A51560</f>
        <v>#N/A</v>
      </c>
    </row>
    <row r="51562" spans="1:1" x14ac:dyDescent="0.25">
      <c r="A51562" s="2" t="e">
        <f ca="1">MATCH($E$4,OFFSET(OFFSET(Journaal!$E$5,A51561,0),,,Journaal!$D$3-A51561),0)+A51561</f>
        <v>#N/A</v>
      </c>
    </row>
    <row r="51563" spans="1:1" x14ac:dyDescent="0.25">
      <c r="A51563" s="2" t="e">
        <f ca="1">MATCH($E$4,OFFSET(OFFSET(Journaal!$E$5,A51562,0),,,Journaal!$D$3-A51562),0)+A51562</f>
        <v>#N/A</v>
      </c>
    </row>
    <row r="51564" spans="1:1" x14ac:dyDescent="0.25">
      <c r="A51564" s="2" t="e">
        <f ca="1">MATCH($E$4,OFFSET(OFFSET(Journaal!$E$5,A51563,0),,,Journaal!$D$3-A51563),0)+A51563</f>
        <v>#N/A</v>
      </c>
    </row>
    <row r="51565" spans="1:1" x14ac:dyDescent="0.25">
      <c r="A51565" s="2" t="e">
        <f ca="1">MATCH($E$4,OFFSET(OFFSET(Journaal!$E$5,A51564,0),,,Journaal!$D$3-A51564),0)+A51564</f>
        <v>#N/A</v>
      </c>
    </row>
    <row r="51566" spans="1:1" x14ac:dyDescent="0.25">
      <c r="A51566" s="2" t="e">
        <f ca="1">MATCH($E$4,OFFSET(OFFSET(Journaal!$E$5,A51565,0),,,Journaal!$D$3-A51565),0)+A51565</f>
        <v>#N/A</v>
      </c>
    </row>
    <row r="51567" spans="1:1" x14ac:dyDescent="0.25">
      <c r="A51567" s="2" t="e">
        <f ca="1">MATCH($E$4,OFFSET(OFFSET(Journaal!$E$5,A51566,0),,,Journaal!$D$3-A51566),0)+A51566</f>
        <v>#N/A</v>
      </c>
    </row>
    <row r="51568" spans="1:1" x14ac:dyDescent="0.25">
      <c r="A51568" s="2" t="e">
        <f ca="1">MATCH($E$4,OFFSET(OFFSET(Journaal!$E$5,A51567,0),,,Journaal!$D$3-A51567),0)+A51567</f>
        <v>#N/A</v>
      </c>
    </row>
    <row r="51569" spans="1:1" x14ac:dyDescent="0.25">
      <c r="A51569" s="2" t="e">
        <f ca="1">MATCH($E$4,OFFSET(OFFSET(Journaal!$E$5,A51568,0),,,Journaal!$D$3-A51568),0)+A51568</f>
        <v>#N/A</v>
      </c>
    </row>
    <row r="51570" spans="1:1" x14ac:dyDescent="0.25">
      <c r="A51570" s="2" t="e">
        <f ca="1">MATCH($E$4,OFFSET(OFFSET(Journaal!$E$5,A51569,0),,,Journaal!$D$3-A51569),0)+A51569</f>
        <v>#N/A</v>
      </c>
    </row>
    <row r="51571" spans="1:1" x14ac:dyDescent="0.25">
      <c r="A51571" s="2" t="e">
        <f ca="1">MATCH($E$4,OFFSET(OFFSET(Journaal!$E$5,A51570,0),,,Journaal!$D$3-A51570),0)+A51570</f>
        <v>#N/A</v>
      </c>
    </row>
    <row r="51572" spans="1:1" x14ac:dyDescent="0.25">
      <c r="A51572" s="2" t="e">
        <f ca="1">MATCH($E$4,OFFSET(OFFSET(Journaal!$E$5,A51571,0),,,Journaal!$D$3-A51571),0)+A51571</f>
        <v>#N/A</v>
      </c>
    </row>
    <row r="51573" spans="1:1" x14ac:dyDescent="0.25">
      <c r="A51573" s="2" t="e">
        <f ca="1">MATCH($E$4,OFFSET(OFFSET(Journaal!$E$5,A51572,0),,,Journaal!$D$3-A51572),0)+A51572</f>
        <v>#N/A</v>
      </c>
    </row>
    <row r="51574" spans="1:1" x14ac:dyDescent="0.25">
      <c r="A51574" s="2" t="e">
        <f ca="1">MATCH($E$4,OFFSET(OFFSET(Journaal!$E$5,A51573,0),,,Journaal!$D$3-A51573),0)+A51573</f>
        <v>#N/A</v>
      </c>
    </row>
    <row r="51575" spans="1:1" x14ac:dyDescent="0.25">
      <c r="A51575" s="2" t="e">
        <f ca="1">MATCH($E$4,OFFSET(OFFSET(Journaal!$E$5,A51574,0),,,Journaal!$D$3-A51574),0)+A51574</f>
        <v>#N/A</v>
      </c>
    </row>
    <row r="51576" spans="1:1" x14ac:dyDescent="0.25">
      <c r="A51576" s="2" t="e">
        <f ca="1">MATCH($E$4,OFFSET(OFFSET(Journaal!$E$5,A51575,0),,,Journaal!$D$3-A51575),0)+A51575</f>
        <v>#N/A</v>
      </c>
    </row>
    <row r="51577" spans="1:1" x14ac:dyDescent="0.25">
      <c r="A51577" s="2" t="e">
        <f ca="1">MATCH($E$4,OFFSET(OFFSET(Journaal!$E$5,A51576,0),,,Journaal!$D$3-A51576),0)+A51576</f>
        <v>#N/A</v>
      </c>
    </row>
    <row r="51578" spans="1:1" x14ac:dyDescent="0.25">
      <c r="A51578" s="2" t="e">
        <f ca="1">MATCH($E$4,OFFSET(OFFSET(Journaal!$E$5,A51577,0),,,Journaal!$D$3-A51577),0)+A51577</f>
        <v>#N/A</v>
      </c>
    </row>
    <row r="51579" spans="1:1" x14ac:dyDescent="0.25">
      <c r="A51579" s="2" t="e">
        <f ca="1">MATCH($E$4,OFFSET(OFFSET(Journaal!$E$5,A51578,0),,,Journaal!$D$3-A51578),0)+A51578</f>
        <v>#N/A</v>
      </c>
    </row>
    <row r="51580" spans="1:1" x14ac:dyDescent="0.25">
      <c r="A51580" s="2" t="e">
        <f ca="1">MATCH($E$4,OFFSET(OFFSET(Journaal!$E$5,A51579,0),,,Journaal!$D$3-A51579),0)+A51579</f>
        <v>#N/A</v>
      </c>
    </row>
    <row r="51581" spans="1:1" x14ac:dyDescent="0.25">
      <c r="A51581" s="2" t="e">
        <f ca="1">MATCH($E$4,OFFSET(OFFSET(Journaal!$E$5,A51580,0),,,Journaal!$D$3-A51580),0)+A51580</f>
        <v>#N/A</v>
      </c>
    </row>
    <row r="51582" spans="1:1" x14ac:dyDescent="0.25">
      <c r="A51582" s="2" t="e">
        <f ca="1">MATCH($E$4,OFFSET(OFFSET(Journaal!$E$5,A51581,0),,,Journaal!$D$3-A51581),0)+A51581</f>
        <v>#N/A</v>
      </c>
    </row>
    <row r="51583" spans="1:1" x14ac:dyDescent="0.25">
      <c r="A51583" s="2" t="e">
        <f ca="1">MATCH($E$4,OFFSET(OFFSET(Journaal!$E$5,A51582,0),,,Journaal!$D$3-A51582),0)+A51582</f>
        <v>#N/A</v>
      </c>
    </row>
    <row r="51584" spans="1:1" x14ac:dyDescent="0.25">
      <c r="A51584" s="2" t="e">
        <f ca="1">MATCH($E$4,OFFSET(OFFSET(Journaal!$E$5,A51583,0),,,Journaal!$D$3-A51583),0)+A51583</f>
        <v>#N/A</v>
      </c>
    </row>
    <row r="51585" spans="1:1" x14ac:dyDescent="0.25">
      <c r="A51585" s="2" t="e">
        <f ca="1">MATCH($E$4,OFFSET(OFFSET(Journaal!$E$5,A51584,0),,,Journaal!$D$3-A51584),0)+A51584</f>
        <v>#N/A</v>
      </c>
    </row>
    <row r="51586" spans="1:1" x14ac:dyDescent="0.25">
      <c r="A51586" s="2" t="e">
        <f ca="1">MATCH($E$4,OFFSET(OFFSET(Journaal!$E$5,A51585,0),,,Journaal!$D$3-A51585),0)+A51585</f>
        <v>#N/A</v>
      </c>
    </row>
    <row r="51587" spans="1:1" x14ac:dyDescent="0.25">
      <c r="A51587" s="2" t="e">
        <f ca="1">MATCH($E$4,OFFSET(OFFSET(Journaal!$E$5,A51586,0),,,Journaal!$D$3-A51586),0)+A51586</f>
        <v>#N/A</v>
      </c>
    </row>
    <row r="51588" spans="1:1" x14ac:dyDescent="0.25">
      <c r="A51588" s="2" t="e">
        <f ca="1">MATCH($E$4,OFFSET(OFFSET(Journaal!$E$5,A51587,0),,,Journaal!$D$3-A51587),0)+A51587</f>
        <v>#N/A</v>
      </c>
    </row>
    <row r="51589" spans="1:1" x14ac:dyDescent="0.25">
      <c r="A51589" s="2" t="e">
        <f ca="1">MATCH($E$4,OFFSET(OFFSET(Journaal!$E$5,A51588,0),,,Journaal!$D$3-A51588),0)+A51588</f>
        <v>#N/A</v>
      </c>
    </row>
    <row r="51590" spans="1:1" x14ac:dyDescent="0.25">
      <c r="A51590" s="2" t="e">
        <f ca="1">MATCH($E$4,OFFSET(OFFSET(Journaal!$E$5,A51589,0),,,Journaal!$D$3-A51589),0)+A51589</f>
        <v>#N/A</v>
      </c>
    </row>
    <row r="51591" spans="1:1" x14ac:dyDescent="0.25">
      <c r="A51591" s="2" t="e">
        <f ca="1">MATCH($E$4,OFFSET(OFFSET(Journaal!$E$5,A51590,0),,,Journaal!$D$3-A51590),0)+A51590</f>
        <v>#N/A</v>
      </c>
    </row>
    <row r="51592" spans="1:1" x14ac:dyDescent="0.25">
      <c r="A51592" s="2" t="e">
        <f ca="1">MATCH($E$4,OFFSET(OFFSET(Journaal!$E$5,A51591,0),,,Journaal!$D$3-A51591),0)+A51591</f>
        <v>#N/A</v>
      </c>
    </row>
    <row r="51593" spans="1:1" x14ac:dyDescent="0.25">
      <c r="A51593" s="2" t="e">
        <f ca="1">MATCH($E$4,OFFSET(OFFSET(Journaal!$E$5,A51592,0),,,Journaal!$D$3-A51592),0)+A51592</f>
        <v>#N/A</v>
      </c>
    </row>
    <row r="51594" spans="1:1" x14ac:dyDescent="0.25">
      <c r="A51594" s="2" t="e">
        <f ca="1">MATCH($E$4,OFFSET(OFFSET(Journaal!$E$5,A51593,0),,,Journaal!$D$3-A51593),0)+A51593</f>
        <v>#N/A</v>
      </c>
    </row>
    <row r="51595" spans="1:1" x14ac:dyDescent="0.25">
      <c r="A51595" s="2" t="e">
        <f ca="1">MATCH($E$4,OFFSET(OFFSET(Journaal!$E$5,A51594,0),,,Journaal!$D$3-A51594),0)+A51594</f>
        <v>#N/A</v>
      </c>
    </row>
    <row r="51596" spans="1:1" x14ac:dyDescent="0.25">
      <c r="A51596" s="2" t="e">
        <f ca="1">MATCH($E$4,OFFSET(OFFSET(Journaal!$E$5,A51595,0),,,Journaal!$D$3-A51595),0)+A51595</f>
        <v>#N/A</v>
      </c>
    </row>
    <row r="51597" spans="1:1" x14ac:dyDescent="0.25">
      <c r="A51597" s="2" t="e">
        <f ca="1">MATCH($E$4,OFFSET(OFFSET(Journaal!$E$5,A51596,0),,,Journaal!$D$3-A51596),0)+A51596</f>
        <v>#N/A</v>
      </c>
    </row>
    <row r="51598" spans="1:1" x14ac:dyDescent="0.25">
      <c r="A51598" s="2" t="e">
        <f ca="1">MATCH($E$4,OFFSET(OFFSET(Journaal!$E$5,A51597,0),,,Journaal!$D$3-A51597),0)+A51597</f>
        <v>#N/A</v>
      </c>
    </row>
    <row r="51599" spans="1:1" x14ac:dyDescent="0.25">
      <c r="A51599" s="2" t="e">
        <f ca="1">MATCH($E$4,OFFSET(OFFSET(Journaal!$E$5,A51598,0),,,Journaal!$D$3-A51598),0)+A51598</f>
        <v>#N/A</v>
      </c>
    </row>
    <row r="51600" spans="1:1" x14ac:dyDescent="0.25">
      <c r="A51600" s="2" t="e">
        <f ca="1">MATCH($E$4,OFFSET(OFFSET(Journaal!$E$5,A51599,0),,,Journaal!$D$3-A51599),0)+A51599</f>
        <v>#N/A</v>
      </c>
    </row>
    <row r="51601" spans="1:1" x14ac:dyDescent="0.25">
      <c r="A51601" s="2" t="e">
        <f ca="1">MATCH($E$4,OFFSET(OFFSET(Journaal!$E$5,A51600,0),,,Journaal!$D$3-A51600),0)+A51600</f>
        <v>#N/A</v>
      </c>
    </row>
    <row r="51602" spans="1:1" x14ac:dyDescent="0.25">
      <c r="A51602" s="2" t="e">
        <f ca="1">MATCH($E$4,OFFSET(OFFSET(Journaal!$E$5,A51601,0),,,Journaal!$D$3-A51601),0)+A51601</f>
        <v>#N/A</v>
      </c>
    </row>
    <row r="51603" spans="1:1" x14ac:dyDescent="0.25">
      <c r="A51603" s="2" t="e">
        <f ca="1">MATCH($E$4,OFFSET(OFFSET(Journaal!$E$5,A51602,0),,,Journaal!$D$3-A51602),0)+A51602</f>
        <v>#N/A</v>
      </c>
    </row>
    <row r="51604" spans="1:1" x14ac:dyDescent="0.25">
      <c r="A51604" s="2" t="e">
        <f ca="1">MATCH($E$4,OFFSET(OFFSET(Journaal!$E$5,A51603,0),,,Journaal!$D$3-A51603),0)+A51603</f>
        <v>#N/A</v>
      </c>
    </row>
    <row r="51605" spans="1:1" x14ac:dyDescent="0.25">
      <c r="A51605" s="2" t="e">
        <f ca="1">MATCH($E$4,OFFSET(OFFSET(Journaal!$E$5,A51604,0),,,Journaal!$D$3-A51604),0)+A51604</f>
        <v>#N/A</v>
      </c>
    </row>
    <row r="51606" spans="1:1" x14ac:dyDescent="0.25">
      <c r="A51606" s="2" t="e">
        <f ca="1">MATCH($E$4,OFFSET(OFFSET(Journaal!$E$5,A51605,0),,,Journaal!$D$3-A51605),0)+A51605</f>
        <v>#N/A</v>
      </c>
    </row>
    <row r="51607" spans="1:1" x14ac:dyDescent="0.25">
      <c r="A51607" s="2" t="e">
        <f ca="1">MATCH($E$4,OFFSET(OFFSET(Journaal!$E$5,A51606,0),,,Journaal!$D$3-A51606),0)+A51606</f>
        <v>#N/A</v>
      </c>
    </row>
    <row r="51608" spans="1:1" x14ac:dyDescent="0.25">
      <c r="A51608" s="2" t="e">
        <f ca="1">MATCH($E$4,OFFSET(OFFSET(Journaal!$E$5,A51607,0),,,Journaal!$D$3-A51607),0)+A51607</f>
        <v>#N/A</v>
      </c>
    </row>
    <row r="51609" spans="1:1" x14ac:dyDescent="0.25">
      <c r="A51609" s="2" t="e">
        <f ca="1">MATCH($E$4,OFFSET(OFFSET(Journaal!$E$5,A51608,0),,,Journaal!$D$3-A51608),0)+A51608</f>
        <v>#N/A</v>
      </c>
    </row>
    <row r="51610" spans="1:1" x14ac:dyDescent="0.25">
      <c r="A51610" s="2" t="e">
        <f ca="1">MATCH($E$4,OFFSET(OFFSET(Journaal!$E$5,A51609,0),,,Journaal!$D$3-A51609),0)+A51609</f>
        <v>#N/A</v>
      </c>
    </row>
    <row r="51611" spans="1:1" x14ac:dyDescent="0.25">
      <c r="A51611" s="2" t="e">
        <f ca="1">MATCH($E$4,OFFSET(OFFSET(Journaal!$E$5,A51610,0),,,Journaal!$D$3-A51610),0)+A51610</f>
        <v>#N/A</v>
      </c>
    </row>
    <row r="51612" spans="1:1" x14ac:dyDescent="0.25">
      <c r="A51612" s="2" t="e">
        <f ca="1">MATCH($E$4,OFFSET(OFFSET(Journaal!$E$5,A51611,0),,,Journaal!$D$3-A51611),0)+A51611</f>
        <v>#N/A</v>
      </c>
    </row>
    <row r="51613" spans="1:1" x14ac:dyDescent="0.25">
      <c r="A51613" s="2" t="e">
        <f ca="1">MATCH($E$4,OFFSET(OFFSET(Journaal!$E$5,A51612,0),,,Journaal!$D$3-A51612),0)+A51612</f>
        <v>#N/A</v>
      </c>
    </row>
    <row r="51614" spans="1:1" x14ac:dyDescent="0.25">
      <c r="A51614" s="2" t="e">
        <f ca="1">MATCH($E$4,OFFSET(OFFSET(Journaal!$E$5,A51613,0),,,Journaal!$D$3-A51613),0)+A51613</f>
        <v>#N/A</v>
      </c>
    </row>
    <row r="51615" spans="1:1" x14ac:dyDescent="0.25">
      <c r="A51615" s="2" t="e">
        <f ca="1">MATCH($E$4,OFFSET(OFFSET(Journaal!$E$5,A51614,0),,,Journaal!$D$3-A51614),0)+A51614</f>
        <v>#N/A</v>
      </c>
    </row>
    <row r="51616" spans="1:1" x14ac:dyDescent="0.25">
      <c r="A51616" s="2" t="e">
        <f ca="1">MATCH($E$4,OFFSET(OFFSET(Journaal!$E$5,A51615,0),,,Journaal!$D$3-A51615),0)+A51615</f>
        <v>#N/A</v>
      </c>
    </row>
    <row r="51617" spans="1:1" x14ac:dyDescent="0.25">
      <c r="A51617" s="2" t="e">
        <f ca="1">MATCH($E$4,OFFSET(OFFSET(Journaal!$E$5,A51616,0),,,Journaal!$D$3-A51616),0)+A51616</f>
        <v>#N/A</v>
      </c>
    </row>
    <row r="51618" spans="1:1" x14ac:dyDescent="0.25">
      <c r="A51618" s="2" t="e">
        <f ca="1">MATCH($E$4,OFFSET(OFFSET(Journaal!$E$5,A51617,0),,,Journaal!$D$3-A51617),0)+A51617</f>
        <v>#N/A</v>
      </c>
    </row>
    <row r="51619" spans="1:1" x14ac:dyDescent="0.25">
      <c r="A51619" s="2" t="e">
        <f ca="1">MATCH($E$4,OFFSET(OFFSET(Journaal!$E$5,A51618,0),,,Journaal!$D$3-A51618),0)+A51618</f>
        <v>#N/A</v>
      </c>
    </row>
    <row r="51620" spans="1:1" x14ac:dyDescent="0.25">
      <c r="A51620" s="2" t="e">
        <f ca="1">MATCH($E$4,OFFSET(OFFSET(Journaal!$E$5,A51619,0),,,Journaal!$D$3-A51619),0)+A51619</f>
        <v>#N/A</v>
      </c>
    </row>
    <row r="51621" spans="1:1" x14ac:dyDescent="0.25">
      <c r="A51621" s="2" t="e">
        <f ca="1">MATCH($E$4,OFFSET(OFFSET(Journaal!$E$5,A51620,0),,,Journaal!$D$3-A51620),0)+A51620</f>
        <v>#N/A</v>
      </c>
    </row>
    <row r="51622" spans="1:1" x14ac:dyDescent="0.25">
      <c r="A51622" s="2" t="e">
        <f ca="1">MATCH($E$4,OFFSET(OFFSET(Journaal!$E$5,A51621,0),,,Journaal!$D$3-A51621),0)+A51621</f>
        <v>#N/A</v>
      </c>
    </row>
    <row r="51623" spans="1:1" x14ac:dyDescent="0.25">
      <c r="A51623" s="2" t="e">
        <f ca="1">MATCH($E$4,OFFSET(OFFSET(Journaal!$E$5,A51622,0),,,Journaal!$D$3-A51622),0)+A51622</f>
        <v>#N/A</v>
      </c>
    </row>
    <row r="51624" spans="1:1" x14ac:dyDescent="0.25">
      <c r="A51624" s="2" t="e">
        <f ca="1">MATCH($E$4,OFFSET(OFFSET(Journaal!$E$5,A51623,0),,,Journaal!$D$3-A51623),0)+A51623</f>
        <v>#N/A</v>
      </c>
    </row>
    <row r="51625" spans="1:1" x14ac:dyDescent="0.25">
      <c r="A51625" s="2" t="e">
        <f ca="1">MATCH($E$4,OFFSET(OFFSET(Journaal!$E$5,A51624,0),,,Journaal!$D$3-A51624),0)+A51624</f>
        <v>#N/A</v>
      </c>
    </row>
    <row r="51626" spans="1:1" x14ac:dyDescent="0.25">
      <c r="A51626" s="2" t="e">
        <f ca="1">MATCH($E$4,OFFSET(OFFSET(Journaal!$E$5,A51625,0),,,Journaal!$D$3-A51625),0)+A51625</f>
        <v>#N/A</v>
      </c>
    </row>
    <row r="51627" spans="1:1" x14ac:dyDescent="0.25">
      <c r="A51627" s="2" t="e">
        <f ca="1">MATCH($E$4,OFFSET(OFFSET(Journaal!$E$5,A51626,0),,,Journaal!$D$3-A51626),0)+A51626</f>
        <v>#N/A</v>
      </c>
    </row>
    <row r="51628" spans="1:1" x14ac:dyDescent="0.25">
      <c r="A51628" s="2" t="e">
        <f ca="1">MATCH($E$4,OFFSET(OFFSET(Journaal!$E$5,A51627,0),,,Journaal!$D$3-A51627),0)+A51627</f>
        <v>#N/A</v>
      </c>
    </row>
    <row r="51629" spans="1:1" x14ac:dyDescent="0.25">
      <c r="A51629" s="2" t="e">
        <f ca="1">MATCH($E$4,OFFSET(OFFSET(Journaal!$E$5,A51628,0),,,Journaal!$D$3-A51628),0)+A51628</f>
        <v>#N/A</v>
      </c>
    </row>
    <row r="51630" spans="1:1" x14ac:dyDescent="0.25">
      <c r="A51630" s="2" t="e">
        <f ca="1">MATCH($E$4,OFFSET(OFFSET(Journaal!$E$5,A51629,0),,,Journaal!$D$3-A51629),0)+A51629</f>
        <v>#N/A</v>
      </c>
    </row>
    <row r="51631" spans="1:1" x14ac:dyDescent="0.25">
      <c r="A51631" s="2" t="e">
        <f ca="1">MATCH($E$4,OFFSET(OFFSET(Journaal!$E$5,A51630,0),,,Journaal!$D$3-A51630),0)+A51630</f>
        <v>#N/A</v>
      </c>
    </row>
    <row r="51632" spans="1:1" x14ac:dyDescent="0.25">
      <c r="A51632" s="2" t="e">
        <f ca="1">MATCH($E$4,OFFSET(OFFSET(Journaal!$E$5,A51631,0),,,Journaal!$D$3-A51631),0)+A51631</f>
        <v>#N/A</v>
      </c>
    </row>
    <row r="51633" spans="1:1" x14ac:dyDescent="0.25">
      <c r="A51633" s="2" t="e">
        <f ca="1">MATCH($E$4,OFFSET(OFFSET(Journaal!$E$5,A51632,0),,,Journaal!$D$3-A51632),0)+A51632</f>
        <v>#N/A</v>
      </c>
    </row>
    <row r="51634" spans="1:1" x14ac:dyDescent="0.25">
      <c r="A51634" s="2" t="e">
        <f ca="1">MATCH($E$4,OFFSET(OFFSET(Journaal!$E$5,A51633,0),,,Journaal!$D$3-A51633),0)+A51633</f>
        <v>#N/A</v>
      </c>
    </row>
    <row r="51635" spans="1:1" x14ac:dyDescent="0.25">
      <c r="A51635" s="2" t="e">
        <f ca="1">MATCH($E$4,OFFSET(OFFSET(Journaal!$E$5,A51634,0),,,Journaal!$D$3-A51634),0)+A51634</f>
        <v>#N/A</v>
      </c>
    </row>
    <row r="51636" spans="1:1" x14ac:dyDescent="0.25">
      <c r="A51636" s="2" t="e">
        <f ca="1">MATCH($E$4,OFFSET(OFFSET(Journaal!$E$5,A51635,0),,,Journaal!$D$3-A51635),0)+A51635</f>
        <v>#N/A</v>
      </c>
    </row>
    <row r="51637" spans="1:1" x14ac:dyDescent="0.25">
      <c r="A51637" s="2" t="e">
        <f ca="1">MATCH($E$4,OFFSET(OFFSET(Journaal!$E$5,A51636,0),,,Journaal!$D$3-A51636),0)+A51636</f>
        <v>#N/A</v>
      </c>
    </row>
    <row r="51638" spans="1:1" x14ac:dyDescent="0.25">
      <c r="A51638" s="2" t="e">
        <f ca="1">MATCH($E$4,OFFSET(OFFSET(Journaal!$E$5,A51637,0),,,Journaal!$D$3-A51637),0)+A51637</f>
        <v>#N/A</v>
      </c>
    </row>
    <row r="51639" spans="1:1" x14ac:dyDescent="0.25">
      <c r="A51639" s="2" t="e">
        <f ca="1">MATCH($E$4,OFFSET(OFFSET(Journaal!$E$5,A51638,0),,,Journaal!$D$3-A51638),0)+A51638</f>
        <v>#N/A</v>
      </c>
    </row>
    <row r="51640" spans="1:1" x14ac:dyDescent="0.25">
      <c r="A51640" s="2" t="e">
        <f ca="1">MATCH($E$4,OFFSET(OFFSET(Journaal!$E$5,A51639,0),,,Journaal!$D$3-A51639),0)+A51639</f>
        <v>#N/A</v>
      </c>
    </row>
    <row r="51641" spans="1:1" x14ac:dyDescent="0.25">
      <c r="A51641" s="2" t="e">
        <f ca="1">MATCH($E$4,OFFSET(OFFSET(Journaal!$E$5,A51640,0),,,Journaal!$D$3-A51640),0)+A51640</f>
        <v>#N/A</v>
      </c>
    </row>
    <row r="51642" spans="1:1" x14ac:dyDescent="0.25">
      <c r="A51642" s="2" t="e">
        <f ca="1">MATCH($E$4,OFFSET(OFFSET(Journaal!$E$5,A51641,0),,,Journaal!$D$3-A51641),0)+A51641</f>
        <v>#N/A</v>
      </c>
    </row>
    <row r="51643" spans="1:1" x14ac:dyDescent="0.25">
      <c r="A51643" s="2" t="e">
        <f ca="1">MATCH($E$4,OFFSET(OFFSET(Journaal!$E$5,A51642,0),,,Journaal!$D$3-A51642),0)+A51642</f>
        <v>#N/A</v>
      </c>
    </row>
    <row r="51644" spans="1:1" x14ac:dyDescent="0.25">
      <c r="A51644" s="2" t="e">
        <f ca="1">MATCH($E$4,OFFSET(OFFSET(Journaal!$E$5,A51643,0),,,Journaal!$D$3-A51643),0)+A51643</f>
        <v>#N/A</v>
      </c>
    </row>
    <row r="51645" spans="1:1" x14ac:dyDescent="0.25">
      <c r="A51645" s="2" t="e">
        <f ca="1">MATCH($E$4,OFFSET(OFFSET(Journaal!$E$5,A51644,0),,,Journaal!$D$3-A51644),0)+A51644</f>
        <v>#N/A</v>
      </c>
    </row>
    <row r="51646" spans="1:1" x14ac:dyDescent="0.25">
      <c r="A51646" s="2" t="e">
        <f ca="1">MATCH($E$4,OFFSET(OFFSET(Journaal!$E$5,A51645,0),,,Journaal!$D$3-A51645),0)+A51645</f>
        <v>#N/A</v>
      </c>
    </row>
    <row r="51647" spans="1:1" x14ac:dyDescent="0.25">
      <c r="A51647" s="2" t="e">
        <f ca="1">MATCH($E$4,OFFSET(OFFSET(Journaal!$E$5,A51646,0),,,Journaal!$D$3-A51646),0)+A51646</f>
        <v>#N/A</v>
      </c>
    </row>
    <row r="51648" spans="1:1" x14ac:dyDescent="0.25">
      <c r="A51648" s="2" t="e">
        <f ca="1">MATCH($E$4,OFFSET(OFFSET(Journaal!$E$5,A51647,0),,,Journaal!$D$3-A51647),0)+A51647</f>
        <v>#N/A</v>
      </c>
    </row>
    <row r="51649" spans="1:1" x14ac:dyDescent="0.25">
      <c r="A51649" s="2" t="e">
        <f ca="1">MATCH($E$4,OFFSET(OFFSET(Journaal!$E$5,A51648,0),,,Journaal!$D$3-A51648),0)+A51648</f>
        <v>#N/A</v>
      </c>
    </row>
    <row r="51650" spans="1:1" x14ac:dyDescent="0.25">
      <c r="A51650" s="2" t="e">
        <f ca="1">MATCH($E$4,OFFSET(OFFSET(Journaal!$E$5,A51649,0),,,Journaal!$D$3-A51649),0)+A51649</f>
        <v>#N/A</v>
      </c>
    </row>
    <row r="51651" spans="1:1" x14ac:dyDescent="0.25">
      <c r="A51651" s="2" t="e">
        <f ca="1">MATCH($E$4,OFFSET(OFFSET(Journaal!$E$5,A51650,0),,,Journaal!$D$3-A51650),0)+A51650</f>
        <v>#N/A</v>
      </c>
    </row>
    <row r="51652" spans="1:1" x14ac:dyDescent="0.25">
      <c r="A51652" s="2" t="e">
        <f ca="1">MATCH($E$4,OFFSET(OFFSET(Journaal!$E$5,A51651,0),,,Journaal!$D$3-A51651),0)+A51651</f>
        <v>#N/A</v>
      </c>
    </row>
    <row r="51653" spans="1:1" x14ac:dyDescent="0.25">
      <c r="A51653" s="2" t="e">
        <f ca="1">MATCH($E$4,OFFSET(OFFSET(Journaal!$E$5,A51652,0),,,Journaal!$D$3-A51652),0)+A51652</f>
        <v>#N/A</v>
      </c>
    </row>
    <row r="51654" spans="1:1" x14ac:dyDescent="0.25">
      <c r="A51654" s="2" t="e">
        <f ca="1">MATCH($E$4,OFFSET(OFFSET(Journaal!$E$5,A51653,0),,,Journaal!$D$3-A51653),0)+A51653</f>
        <v>#N/A</v>
      </c>
    </row>
    <row r="51655" spans="1:1" x14ac:dyDescent="0.25">
      <c r="A51655" s="2" t="e">
        <f ca="1">MATCH($E$4,OFFSET(OFFSET(Journaal!$E$5,A51654,0),,,Journaal!$D$3-A51654),0)+A51654</f>
        <v>#N/A</v>
      </c>
    </row>
    <row r="51656" spans="1:1" x14ac:dyDescent="0.25">
      <c r="A51656" s="2" t="e">
        <f ca="1">MATCH($E$4,OFFSET(OFFSET(Journaal!$E$5,A51655,0),,,Journaal!$D$3-A51655),0)+A51655</f>
        <v>#N/A</v>
      </c>
    </row>
    <row r="51657" spans="1:1" x14ac:dyDescent="0.25">
      <c r="A51657" s="2" t="e">
        <f ca="1">MATCH($E$4,OFFSET(OFFSET(Journaal!$E$5,A51656,0),,,Journaal!$D$3-A51656),0)+A51656</f>
        <v>#N/A</v>
      </c>
    </row>
    <row r="51658" spans="1:1" x14ac:dyDescent="0.25">
      <c r="A51658" s="2" t="e">
        <f ca="1">MATCH($E$4,OFFSET(OFFSET(Journaal!$E$5,A51657,0),,,Journaal!$D$3-A51657),0)+A51657</f>
        <v>#N/A</v>
      </c>
    </row>
    <row r="51659" spans="1:1" x14ac:dyDescent="0.25">
      <c r="A51659" s="2" t="e">
        <f ca="1">MATCH($E$4,OFFSET(OFFSET(Journaal!$E$5,A51658,0),,,Journaal!$D$3-A51658),0)+A51658</f>
        <v>#N/A</v>
      </c>
    </row>
    <row r="51660" spans="1:1" x14ac:dyDescent="0.25">
      <c r="A51660" s="2" t="e">
        <f ca="1">MATCH($E$4,OFFSET(OFFSET(Journaal!$E$5,A51659,0),,,Journaal!$D$3-A51659),0)+A51659</f>
        <v>#N/A</v>
      </c>
    </row>
    <row r="51661" spans="1:1" x14ac:dyDescent="0.25">
      <c r="A51661" s="2" t="e">
        <f ca="1">MATCH($E$4,OFFSET(OFFSET(Journaal!$E$5,A51660,0),,,Journaal!$D$3-A51660),0)+A51660</f>
        <v>#N/A</v>
      </c>
    </row>
    <row r="51662" spans="1:1" x14ac:dyDescent="0.25">
      <c r="A51662" s="2" t="e">
        <f ca="1">MATCH($E$4,OFFSET(OFFSET(Journaal!$E$5,A51661,0),,,Journaal!$D$3-A51661),0)+A51661</f>
        <v>#N/A</v>
      </c>
    </row>
    <row r="51663" spans="1:1" x14ac:dyDescent="0.25">
      <c r="A51663" s="2" t="e">
        <f ca="1">MATCH($E$4,OFFSET(OFFSET(Journaal!$E$5,A51662,0),,,Journaal!$D$3-A51662),0)+A51662</f>
        <v>#N/A</v>
      </c>
    </row>
    <row r="51664" spans="1:1" x14ac:dyDescent="0.25">
      <c r="A51664" s="2" t="e">
        <f ca="1">MATCH($E$4,OFFSET(OFFSET(Journaal!$E$5,A51663,0),,,Journaal!$D$3-A51663),0)+A51663</f>
        <v>#N/A</v>
      </c>
    </row>
    <row r="51665" spans="1:1" x14ac:dyDescent="0.25">
      <c r="A51665" s="2" t="e">
        <f ca="1">MATCH($E$4,OFFSET(OFFSET(Journaal!$E$5,A51664,0),,,Journaal!$D$3-A51664),0)+A51664</f>
        <v>#N/A</v>
      </c>
    </row>
    <row r="51666" spans="1:1" x14ac:dyDescent="0.25">
      <c r="A51666" s="2" t="e">
        <f ca="1">MATCH($E$4,OFFSET(OFFSET(Journaal!$E$5,A51665,0),,,Journaal!$D$3-A51665),0)+A51665</f>
        <v>#N/A</v>
      </c>
    </row>
    <row r="51667" spans="1:1" x14ac:dyDescent="0.25">
      <c r="A51667" s="2" t="e">
        <f ca="1">MATCH($E$4,OFFSET(OFFSET(Journaal!$E$5,A51666,0),,,Journaal!$D$3-A51666),0)+A51666</f>
        <v>#N/A</v>
      </c>
    </row>
    <row r="51668" spans="1:1" x14ac:dyDescent="0.25">
      <c r="A51668" s="2" t="e">
        <f ca="1">MATCH($E$4,OFFSET(OFFSET(Journaal!$E$5,A51667,0),,,Journaal!$D$3-A51667),0)+A51667</f>
        <v>#N/A</v>
      </c>
    </row>
    <row r="51669" spans="1:1" x14ac:dyDescent="0.25">
      <c r="A51669" s="2" t="e">
        <f ca="1">MATCH($E$4,OFFSET(OFFSET(Journaal!$E$5,A51668,0),,,Journaal!$D$3-A51668),0)+A51668</f>
        <v>#N/A</v>
      </c>
    </row>
    <row r="51670" spans="1:1" x14ac:dyDescent="0.25">
      <c r="A51670" s="2" t="e">
        <f ca="1">MATCH($E$4,OFFSET(OFFSET(Journaal!$E$5,A51669,0),,,Journaal!$D$3-A51669),0)+A51669</f>
        <v>#N/A</v>
      </c>
    </row>
    <row r="51671" spans="1:1" x14ac:dyDescent="0.25">
      <c r="A51671" s="2" t="e">
        <f ca="1">MATCH($E$4,OFFSET(OFFSET(Journaal!$E$5,A51670,0),,,Journaal!$D$3-A51670),0)+A51670</f>
        <v>#N/A</v>
      </c>
    </row>
    <row r="51672" spans="1:1" x14ac:dyDescent="0.25">
      <c r="A51672" s="2" t="e">
        <f ca="1">MATCH($E$4,OFFSET(OFFSET(Journaal!$E$5,A51671,0),,,Journaal!$D$3-A51671),0)+A51671</f>
        <v>#N/A</v>
      </c>
    </row>
    <row r="51673" spans="1:1" x14ac:dyDescent="0.25">
      <c r="A51673" s="2" t="e">
        <f ca="1">MATCH($E$4,OFFSET(OFFSET(Journaal!$E$5,A51672,0),,,Journaal!$D$3-A51672),0)+A51672</f>
        <v>#N/A</v>
      </c>
    </row>
    <row r="51674" spans="1:1" x14ac:dyDescent="0.25">
      <c r="A51674" s="2" t="e">
        <f ca="1">MATCH($E$4,OFFSET(OFFSET(Journaal!$E$5,A51673,0),,,Journaal!$D$3-A51673),0)+A51673</f>
        <v>#N/A</v>
      </c>
    </row>
    <row r="51675" spans="1:1" x14ac:dyDescent="0.25">
      <c r="A51675" s="2" t="e">
        <f ca="1">MATCH($E$4,OFFSET(OFFSET(Journaal!$E$5,A51674,0),,,Journaal!$D$3-A51674),0)+A51674</f>
        <v>#N/A</v>
      </c>
    </row>
    <row r="51676" spans="1:1" x14ac:dyDescent="0.25">
      <c r="A51676" s="2" t="e">
        <f ca="1">MATCH($E$4,OFFSET(OFFSET(Journaal!$E$5,A51675,0),,,Journaal!$D$3-A51675),0)+A51675</f>
        <v>#N/A</v>
      </c>
    </row>
    <row r="51677" spans="1:1" x14ac:dyDescent="0.25">
      <c r="A51677" s="2" t="e">
        <f ca="1">MATCH($E$4,OFFSET(OFFSET(Journaal!$E$5,A51676,0),,,Journaal!$D$3-A51676),0)+A51676</f>
        <v>#N/A</v>
      </c>
    </row>
    <row r="51678" spans="1:1" x14ac:dyDescent="0.25">
      <c r="A51678" s="2" t="e">
        <f ca="1">MATCH($E$4,OFFSET(OFFSET(Journaal!$E$5,A51677,0),,,Journaal!$D$3-A51677),0)+A51677</f>
        <v>#N/A</v>
      </c>
    </row>
    <row r="51679" spans="1:1" x14ac:dyDescent="0.25">
      <c r="A51679" s="2" t="e">
        <f ca="1">MATCH($E$4,OFFSET(OFFSET(Journaal!$E$5,A51678,0),,,Journaal!$D$3-A51678),0)+A51678</f>
        <v>#N/A</v>
      </c>
    </row>
    <row r="51680" spans="1:1" x14ac:dyDescent="0.25">
      <c r="A51680" s="2" t="e">
        <f ca="1">MATCH($E$4,OFFSET(OFFSET(Journaal!$E$5,A51679,0),,,Journaal!$D$3-A51679),0)+A51679</f>
        <v>#N/A</v>
      </c>
    </row>
    <row r="51681" spans="1:1" x14ac:dyDescent="0.25">
      <c r="A51681" s="2" t="e">
        <f ca="1">MATCH($E$4,OFFSET(OFFSET(Journaal!$E$5,A51680,0),,,Journaal!$D$3-A51680),0)+A51680</f>
        <v>#N/A</v>
      </c>
    </row>
    <row r="51682" spans="1:1" x14ac:dyDescent="0.25">
      <c r="A51682" s="2" t="e">
        <f ca="1">MATCH($E$4,OFFSET(OFFSET(Journaal!$E$5,A51681,0),,,Journaal!$D$3-A51681),0)+A51681</f>
        <v>#N/A</v>
      </c>
    </row>
    <row r="51683" spans="1:1" x14ac:dyDescent="0.25">
      <c r="A51683" s="2" t="e">
        <f ca="1">MATCH($E$4,OFFSET(OFFSET(Journaal!$E$5,A51682,0),,,Journaal!$D$3-A51682),0)+A51682</f>
        <v>#N/A</v>
      </c>
    </row>
    <row r="51684" spans="1:1" x14ac:dyDescent="0.25">
      <c r="A51684" s="2" t="e">
        <f ca="1">MATCH($E$4,OFFSET(OFFSET(Journaal!$E$5,A51683,0),,,Journaal!$D$3-A51683),0)+A51683</f>
        <v>#N/A</v>
      </c>
    </row>
    <row r="51685" spans="1:1" x14ac:dyDescent="0.25">
      <c r="A51685" s="2" t="e">
        <f ca="1">MATCH($E$4,OFFSET(OFFSET(Journaal!$E$5,A51684,0),,,Journaal!$D$3-A51684),0)+A51684</f>
        <v>#N/A</v>
      </c>
    </row>
    <row r="51686" spans="1:1" x14ac:dyDescent="0.25">
      <c r="A51686" s="2" t="e">
        <f ca="1">MATCH($E$4,OFFSET(OFFSET(Journaal!$E$5,A51685,0),,,Journaal!$D$3-A51685),0)+A51685</f>
        <v>#N/A</v>
      </c>
    </row>
    <row r="51687" spans="1:1" x14ac:dyDescent="0.25">
      <c r="A51687" s="2" t="e">
        <f ca="1">MATCH($E$4,OFFSET(OFFSET(Journaal!$E$5,A51686,0),,,Journaal!$D$3-A51686),0)+A51686</f>
        <v>#N/A</v>
      </c>
    </row>
    <row r="51688" spans="1:1" x14ac:dyDescent="0.25">
      <c r="A51688" s="2" t="e">
        <f ca="1">MATCH($E$4,OFFSET(OFFSET(Journaal!$E$5,A51687,0),,,Journaal!$D$3-A51687),0)+A51687</f>
        <v>#N/A</v>
      </c>
    </row>
    <row r="51689" spans="1:1" x14ac:dyDescent="0.25">
      <c r="A51689" s="2" t="e">
        <f ca="1">MATCH($E$4,OFFSET(OFFSET(Journaal!$E$5,A51688,0),,,Journaal!$D$3-A51688),0)+A51688</f>
        <v>#N/A</v>
      </c>
    </row>
    <row r="51690" spans="1:1" x14ac:dyDescent="0.25">
      <c r="A51690" s="2" t="e">
        <f ca="1">MATCH($E$4,OFFSET(OFFSET(Journaal!$E$5,A51689,0),,,Journaal!$D$3-A51689),0)+A51689</f>
        <v>#N/A</v>
      </c>
    </row>
    <row r="51691" spans="1:1" x14ac:dyDescent="0.25">
      <c r="A51691" s="2" t="e">
        <f ca="1">MATCH($E$4,OFFSET(OFFSET(Journaal!$E$5,A51690,0),,,Journaal!$D$3-A51690),0)+A51690</f>
        <v>#N/A</v>
      </c>
    </row>
    <row r="51692" spans="1:1" x14ac:dyDescent="0.25">
      <c r="A51692" s="2" t="e">
        <f ca="1">MATCH($E$4,OFFSET(OFFSET(Journaal!$E$5,A51691,0),,,Journaal!$D$3-A51691),0)+A51691</f>
        <v>#N/A</v>
      </c>
    </row>
    <row r="51693" spans="1:1" x14ac:dyDescent="0.25">
      <c r="A51693" s="2" t="e">
        <f ca="1">MATCH($E$4,OFFSET(OFFSET(Journaal!$E$5,A51692,0),,,Journaal!$D$3-A51692),0)+A51692</f>
        <v>#N/A</v>
      </c>
    </row>
    <row r="51694" spans="1:1" x14ac:dyDescent="0.25">
      <c r="A51694" s="2" t="e">
        <f ca="1">MATCH($E$4,OFFSET(OFFSET(Journaal!$E$5,A51693,0),,,Journaal!$D$3-A51693),0)+A51693</f>
        <v>#N/A</v>
      </c>
    </row>
    <row r="51695" spans="1:1" x14ac:dyDescent="0.25">
      <c r="A51695" s="2" t="e">
        <f ca="1">MATCH($E$4,OFFSET(OFFSET(Journaal!$E$5,A51694,0),,,Journaal!$D$3-A51694),0)+A51694</f>
        <v>#N/A</v>
      </c>
    </row>
    <row r="51696" spans="1:1" x14ac:dyDescent="0.25">
      <c r="A51696" s="2" t="e">
        <f ca="1">MATCH($E$4,OFFSET(OFFSET(Journaal!$E$5,A51695,0),,,Journaal!$D$3-A51695),0)+A51695</f>
        <v>#N/A</v>
      </c>
    </row>
    <row r="51697" spans="1:1" x14ac:dyDescent="0.25">
      <c r="A51697" s="2" t="e">
        <f ca="1">MATCH($E$4,OFFSET(OFFSET(Journaal!$E$5,A51696,0),,,Journaal!$D$3-A51696),0)+A51696</f>
        <v>#N/A</v>
      </c>
    </row>
    <row r="51698" spans="1:1" x14ac:dyDescent="0.25">
      <c r="A51698" s="2" t="e">
        <f ca="1">MATCH($E$4,OFFSET(OFFSET(Journaal!$E$5,A51697,0),,,Journaal!$D$3-A51697),0)+A51697</f>
        <v>#N/A</v>
      </c>
    </row>
    <row r="51699" spans="1:1" x14ac:dyDescent="0.25">
      <c r="A51699" s="2" t="e">
        <f ca="1">MATCH($E$4,OFFSET(OFFSET(Journaal!$E$5,A51698,0),,,Journaal!$D$3-A51698),0)+A51698</f>
        <v>#N/A</v>
      </c>
    </row>
    <row r="51700" spans="1:1" x14ac:dyDescent="0.25">
      <c r="A51700" s="2" t="e">
        <f ca="1">MATCH($E$4,OFFSET(OFFSET(Journaal!$E$5,A51699,0),,,Journaal!$D$3-A51699),0)+A51699</f>
        <v>#N/A</v>
      </c>
    </row>
    <row r="51701" spans="1:1" x14ac:dyDescent="0.25">
      <c r="A51701" s="2" t="e">
        <f ca="1">MATCH($E$4,OFFSET(OFFSET(Journaal!$E$5,A51700,0),,,Journaal!$D$3-A51700),0)+A51700</f>
        <v>#N/A</v>
      </c>
    </row>
    <row r="51702" spans="1:1" x14ac:dyDescent="0.25">
      <c r="A51702" s="2" t="e">
        <f ca="1">MATCH($E$4,OFFSET(OFFSET(Journaal!$E$5,A51701,0),,,Journaal!$D$3-A51701),0)+A51701</f>
        <v>#N/A</v>
      </c>
    </row>
    <row r="51703" spans="1:1" x14ac:dyDescent="0.25">
      <c r="A51703" s="2" t="e">
        <f ca="1">MATCH($E$4,OFFSET(OFFSET(Journaal!$E$5,A51702,0),,,Journaal!$D$3-A51702),0)+A51702</f>
        <v>#N/A</v>
      </c>
    </row>
    <row r="51704" spans="1:1" x14ac:dyDescent="0.25">
      <c r="A51704" s="2" t="e">
        <f ca="1">MATCH($E$4,OFFSET(OFFSET(Journaal!$E$5,A51703,0),,,Journaal!$D$3-A51703),0)+A51703</f>
        <v>#N/A</v>
      </c>
    </row>
    <row r="51705" spans="1:1" x14ac:dyDescent="0.25">
      <c r="A51705" s="2" t="e">
        <f ca="1">MATCH($E$4,OFFSET(OFFSET(Journaal!$E$5,A51704,0),,,Journaal!$D$3-A51704),0)+A51704</f>
        <v>#N/A</v>
      </c>
    </row>
    <row r="51706" spans="1:1" x14ac:dyDescent="0.25">
      <c r="A51706" s="2" t="e">
        <f ca="1">MATCH($E$4,OFFSET(OFFSET(Journaal!$E$5,A51705,0),,,Journaal!$D$3-A51705),0)+A51705</f>
        <v>#N/A</v>
      </c>
    </row>
    <row r="51707" spans="1:1" x14ac:dyDescent="0.25">
      <c r="A51707" s="2" t="e">
        <f ca="1">MATCH($E$4,OFFSET(OFFSET(Journaal!$E$5,A51706,0),,,Journaal!$D$3-A51706),0)+A51706</f>
        <v>#N/A</v>
      </c>
    </row>
    <row r="51708" spans="1:1" x14ac:dyDescent="0.25">
      <c r="A51708" s="2" t="e">
        <f ca="1">MATCH($E$4,OFFSET(OFFSET(Journaal!$E$5,A51707,0),,,Journaal!$D$3-A51707),0)+A51707</f>
        <v>#N/A</v>
      </c>
    </row>
    <row r="51709" spans="1:1" x14ac:dyDescent="0.25">
      <c r="A51709" s="2" t="e">
        <f ca="1">MATCH($E$4,OFFSET(OFFSET(Journaal!$E$5,A51708,0),,,Journaal!$D$3-A51708),0)+A51708</f>
        <v>#N/A</v>
      </c>
    </row>
    <row r="51710" spans="1:1" x14ac:dyDescent="0.25">
      <c r="A51710" s="2" t="e">
        <f ca="1">MATCH($E$4,OFFSET(OFFSET(Journaal!$E$5,A51709,0),,,Journaal!$D$3-A51709),0)+A51709</f>
        <v>#N/A</v>
      </c>
    </row>
    <row r="51711" spans="1:1" x14ac:dyDescent="0.25">
      <c r="A51711" s="2" t="e">
        <f ca="1">MATCH($E$4,OFFSET(OFFSET(Journaal!$E$5,A51710,0),,,Journaal!$D$3-A51710),0)+A51710</f>
        <v>#N/A</v>
      </c>
    </row>
    <row r="51712" spans="1:1" x14ac:dyDescent="0.25">
      <c r="A51712" s="2" t="e">
        <f ca="1">MATCH($E$4,OFFSET(OFFSET(Journaal!$E$5,A51711,0),,,Journaal!$D$3-A51711),0)+A51711</f>
        <v>#N/A</v>
      </c>
    </row>
    <row r="51713" spans="1:1" x14ac:dyDescent="0.25">
      <c r="A51713" s="2" t="e">
        <f ca="1">MATCH($E$4,OFFSET(OFFSET(Journaal!$E$5,A51712,0),,,Journaal!$D$3-A51712),0)+A51712</f>
        <v>#N/A</v>
      </c>
    </row>
    <row r="51714" spans="1:1" x14ac:dyDescent="0.25">
      <c r="A51714" s="2" t="e">
        <f ca="1">MATCH($E$4,OFFSET(OFFSET(Journaal!$E$5,A51713,0),,,Journaal!$D$3-A51713),0)+A51713</f>
        <v>#N/A</v>
      </c>
    </row>
    <row r="51715" spans="1:1" x14ac:dyDescent="0.25">
      <c r="A51715" s="2" t="e">
        <f ca="1">MATCH($E$4,OFFSET(OFFSET(Journaal!$E$5,A51714,0),,,Journaal!$D$3-A51714),0)+A51714</f>
        <v>#N/A</v>
      </c>
    </row>
    <row r="51716" spans="1:1" x14ac:dyDescent="0.25">
      <c r="A51716" s="2" t="e">
        <f ca="1">MATCH($E$4,OFFSET(OFFSET(Journaal!$E$5,A51715,0),,,Journaal!$D$3-A51715),0)+A51715</f>
        <v>#N/A</v>
      </c>
    </row>
    <row r="51717" spans="1:1" x14ac:dyDescent="0.25">
      <c r="A51717" s="2" t="e">
        <f ca="1">MATCH($E$4,OFFSET(OFFSET(Journaal!$E$5,A51716,0),,,Journaal!$D$3-A51716),0)+A51716</f>
        <v>#N/A</v>
      </c>
    </row>
    <row r="51718" spans="1:1" x14ac:dyDescent="0.25">
      <c r="A51718" s="2" t="e">
        <f ca="1">MATCH($E$4,OFFSET(OFFSET(Journaal!$E$5,A51717,0),,,Journaal!$D$3-A51717),0)+A51717</f>
        <v>#N/A</v>
      </c>
    </row>
    <row r="51719" spans="1:1" x14ac:dyDescent="0.25">
      <c r="A51719" s="2" t="e">
        <f ca="1">MATCH($E$4,OFFSET(OFFSET(Journaal!$E$5,A51718,0),,,Journaal!$D$3-A51718),0)+A51718</f>
        <v>#N/A</v>
      </c>
    </row>
    <row r="51720" spans="1:1" x14ac:dyDescent="0.25">
      <c r="A51720" s="2" t="e">
        <f ca="1">MATCH($E$4,OFFSET(OFFSET(Journaal!$E$5,A51719,0),,,Journaal!$D$3-A51719),0)+A51719</f>
        <v>#N/A</v>
      </c>
    </row>
    <row r="51721" spans="1:1" x14ac:dyDescent="0.25">
      <c r="A51721" s="2" t="e">
        <f ca="1">MATCH($E$4,OFFSET(OFFSET(Journaal!$E$5,A51720,0),,,Journaal!$D$3-A51720),0)+A51720</f>
        <v>#N/A</v>
      </c>
    </row>
    <row r="51722" spans="1:1" x14ac:dyDescent="0.25">
      <c r="A51722" s="2" t="e">
        <f ca="1">MATCH($E$4,OFFSET(OFFSET(Journaal!$E$5,A51721,0),,,Journaal!$D$3-A51721),0)+A51721</f>
        <v>#N/A</v>
      </c>
    </row>
    <row r="51723" spans="1:1" x14ac:dyDescent="0.25">
      <c r="A51723" s="2" t="e">
        <f ca="1">MATCH($E$4,OFFSET(OFFSET(Journaal!$E$5,A51722,0),,,Journaal!$D$3-A51722),0)+A51722</f>
        <v>#N/A</v>
      </c>
    </row>
    <row r="51724" spans="1:1" x14ac:dyDescent="0.25">
      <c r="A51724" s="2" t="e">
        <f ca="1">MATCH($E$4,OFFSET(OFFSET(Journaal!$E$5,A51723,0),,,Journaal!$D$3-A51723),0)+A51723</f>
        <v>#N/A</v>
      </c>
    </row>
    <row r="51725" spans="1:1" x14ac:dyDescent="0.25">
      <c r="A51725" s="2" t="e">
        <f ca="1">MATCH($E$4,OFFSET(OFFSET(Journaal!$E$5,A51724,0),,,Journaal!$D$3-A51724),0)+A51724</f>
        <v>#N/A</v>
      </c>
    </row>
    <row r="51726" spans="1:1" x14ac:dyDescent="0.25">
      <c r="A51726" s="2" t="e">
        <f ca="1">MATCH($E$4,OFFSET(OFFSET(Journaal!$E$5,A51725,0),,,Journaal!$D$3-A51725),0)+A51725</f>
        <v>#N/A</v>
      </c>
    </row>
    <row r="51727" spans="1:1" x14ac:dyDescent="0.25">
      <c r="A51727" s="2" t="e">
        <f ca="1">MATCH($E$4,OFFSET(OFFSET(Journaal!$E$5,A51726,0),,,Journaal!$D$3-A51726),0)+A51726</f>
        <v>#N/A</v>
      </c>
    </row>
    <row r="51728" spans="1:1" x14ac:dyDescent="0.25">
      <c r="A51728" s="2" t="e">
        <f ca="1">MATCH($E$4,OFFSET(OFFSET(Journaal!$E$5,A51727,0),,,Journaal!$D$3-A51727),0)+A51727</f>
        <v>#N/A</v>
      </c>
    </row>
    <row r="51729" spans="1:1" x14ac:dyDescent="0.25">
      <c r="A51729" s="2" t="e">
        <f ca="1">MATCH($E$4,OFFSET(OFFSET(Journaal!$E$5,A51728,0),,,Journaal!$D$3-A51728),0)+A51728</f>
        <v>#N/A</v>
      </c>
    </row>
    <row r="51730" spans="1:1" x14ac:dyDescent="0.25">
      <c r="A51730" s="2" t="e">
        <f ca="1">MATCH($E$4,OFFSET(OFFSET(Journaal!$E$5,A51729,0),,,Journaal!$D$3-A51729),0)+A51729</f>
        <v>#N/A</v>
      </c>
    </row>
    <row r="51731" spans="1:1" x14ac:dyDescent="0.25">
      <c r="A51731" s="2" t="e">
        <f ca="1">MATCH($E$4,OFFSET(OFFSET(Journaal!$E$5,A51730,0),,,Journaal!$D$3-A51730),0)+A51730</f>
        <v>#N/A</v>
      </c>
    </row>
    <row r="51732" spans="1:1" x14ac:dyDescent="0.25">
      <c r="A51732" s="2" t="e">
        <f ca="1">MATCH($E$4,OFFSET(OFFSET(Journaal!$E$5,A51731,0),,,Journaal!$D$3-A51731),0)+A51731</f>
        <v>#N/A</v>
      </c>
    </row>
    <row r="51733" spans="1:1" x14ac:dyDescent="0.25">
      <c r="A51733" s="2" t="e">
        <f ca="1">MATCH($E$4,OFFSET(OFFSET(Journaal!$E$5,A51732,0),,,Journaal!$D$3-A51732),0)+A51732</f>
        <v>#N/A</v>
      </c>
    </row>
    <row r="51734" spans="1:1" x14ac:dyDescent="0.25">
      <c r="A51734" s="2" t="e">
        <f ca="1">MATCH($E$4,OFFSET(OFFSET(Journaal!$E$5,A51733,0),,,Journaal!$D$3-A51733),0)+A51733</f>
        <v>#N/A</v>
      </c>
    </row>
    <row r="51735" spans="1:1" x14ac:dyDescent="0.25">
      <c r="A51735" s="2" t="e">
        <f ca="1">MATCH($E$4,OFFSET(OFFSET(Journaal!$E$5,A51734,0),,,Journaal!$D$3-A51734),0)+A51734</f>
        <v>#N/A</v>
      </c>
    </row>
    <row r="51736" spans="1:1" x14ac:dyDescent="0.25">
      <c r="A51736" s="2" t="e">
        <f ca="1">MATCH($E$4,OFFSET(OFFSET(Journaal!$E$5,A51735,0),,,Journaal!$D$3-A51735),0)+A51735</f>
        <v>#N/A</v>
      </c>
    </row>
    <row r="51737" spans="1:1" x14ac:dyDescent="0.25">
      <c r="A51737" s="2" t="e">
        <f ca="1">MATCH($E$4,OFFSET(OFFSET(Journaal!$E$5,A51736,0),,,Journaal!$D$3-A51736),0)+A51736</f>
        <v>#N/A</v>
      </c>
    </row>
    <row r="51738" spans="1:1" x14ac:dyDescent="0.25">
      <c r="A51738" s="2" t="e">
        <f ca="1">MATCH($E$4,OFFSET(OFFSET(Journaal!$E$5,A51737,0),,,Journaal!$D$3-A51737),0)+A51737</f>
        <v>#N/A</v>
      </c>
    </row>
    <row r="51739" spans="1:1" x14ac:dyDescent="0.25">
      <c r="A51739" s="2" t="e">
        <f ca="1">MATCH($E$4,OFFSET(OFFSET(Journaal!$E$5,A51738,0),,,Journaal!$D$3-A51738),0)+A51738</f>
        <v>#N/A</v>
      </c>
    </row>
    <row r="51740" spans="1:1" x14ac:dyDescent="0.25">
      <c r="A51740" s="2" t="e">
        <f ca="1">MATCH($E$4,OFFSET(OFFSET(Journaal!$E$5,A51739,0),,,Journaal!$D$3-A51739),0)+A51739</f>
        <v>#N/A</v>
      </c>
    </row>
    <row r="51741" spans="1:1" x14ac:dyDescent="0.25">
      <c r="A51741" s="2" t="e">
        <f ca="1">MATCH($E$4,OFFSET(OFFSET(Journaal!$E$5,A51740,0),,,Journaal!$D$3-A51740),0)+A51740</f>
        <v>#N/A</v>
      </c>
    </row>
    <row r="51742" spans="1:1" x14ac:dyDescent="0.25">
      <c r="A51742" s="2" t="e">
        <f ca="1">MATCH($E$4,OFFSET(OFFSET(Journaal!$E$5,A51741,0),,,Journaal!$D$3-A51741),0)+A51741</f>
        <v>#N/A</v>
      </c>
    </row>
    <row r="51743" spans="1:1" x14ac:dyDescent="0.25">
      <c r="A51743" s="2" t="e">
        <f ca="1">MATCH($E$4,OFFSET(OFFSET(Journaal!$E$5,A51742,0),,,Journaal!$D$3-A51742),0)+A51742</f>
        <v>#N/A</v>
      </c>
    </row>
    <row r="51744" spans="1:1" x14ac:dyDescent="0.25">
      <c r="A51744" s="2" t="e">
        <f ca="1">MATCH($E$4,OFFSET(OFFSET(Journaal!$E$5,A51743,0),,,Journaal!$D$3-A51743),0)+A51743</f>
        <v>#N/A</v>
      </c>
    </row>
    <row r="51745" spans="1:1" x14ac:dyDescent="0.25">
      <c r="A51745" s="2" t="e">
        <f ca="1">MATCH($E$4,OFFSET(OFFSET(Journaal!$E$5,A51744,0),,,Journaal!$D$3-A51744),0)+A51744</f>
        <v>#N/A</v>
      </c>
    </row>
    <row r="51746" spans="1:1" x14ac:dyDescent="0.25">
      <c r="A51746" s="2" t="e">
        <f ca="1">MATCH($E$4,OFFSET(OFFSET(Journaal!$E$5,A51745,0),,,Journaal!$D$3-A51745),0)+A51745</f>
        <v>#N/A</v>
      </c>
    </row>
    <row r="51747" spans="1:1" x14ac:dyDescent="0.25">
      <c r="A51747" s="2" t="e">
        <f ca="1">MATCH($E$4,OFFSET(OFFSET(Journaal!$E$5,A51746,0),,,Journaal!$D$3-A51746),0)+A51746</f>
        <v>#N/A</v>
      </c>
    </row>
    <row r="51748" spans="1:1" x14ac:dyDescent="0.25">
      <c r="A51748" s="2" t="e">
        <f ca="1">MATCH($E$4,OFFSET(OFFSET(Journaal!$E$5,A51747,0),,,Journaal!$D$3-A51747),0)+A51747</f>
        <v>#N/A</v>
      </c>
    </row>
    <row r="51749" spans="1:1" x14ac:dyDescent="0.25">
      <c r="A51749" s="2" t="e">
        <f ca="1">MATCH($E$4,OFFSET(OFFSET(Journaal!$E$5,A51748,0),,,Journaal!$D$3-A51748),0)+A51748</f>
        <v>#N/A</v>
      </c>
    </row>
    <row r="51750" spans="1:1" x14ac:dyDescent="0.25">
      <c r="A51750" s="2" t="e">
        <f ca="1">MATCH($E$4,OFFSET(OFFSET(Journaal!$E$5,A51749,0),,,Journaal!$D$3-A51749),0)+A51749</f>
        <v>#N/A</v>
      </c>
    </row>
    <row r="51751" spans="1:1" x14ac:dyDescent="0.25">
      <c r="A51751" s="2" t="e">
        <f ca="1">MATCH($E$4,OFFSET(OFFSET(Journaal!$E$5,A51750,0),,,Journaal!$D$3-A51750),0)+A51750</f>
        <v>#N/A</v>
      </c>
    </row>
    <row r="51752" spans="1:1" x14ac:dyDescent="0.25">
      <c r="A51752" s="2" t="e">
        <f ca="1">MATCH($E$4,OFFSET(OFFSET(Journaal!$E$5,A51751,0),,,Journaal!$D$3-A51751),0)+A51751</f>
        <v>#N/A</v>
      </c>
    </row>
    <row r="51753" spans="1:1" x14ac:dyDescent="0.25">
      <c r="A51753" s="2" t="e">
        <f ca="1">MATCH($E$4,OFFSET(OFFSET(Journaal!$E$5,A51752,0),,,Journaal!$D$3-A51752),0)+A51752</f>
        <v>#N/A</v>
      </c>
    </row>
    <row r="51754" spans="1:1" x14ac:dyDescent="0.25">
      <c r="A51754" s="2" t="e">
        <f ca="1">MATCH($E$4,OFFSET(OFFSET(Journaal!$E$5,A51753,0),,,Journaal!$D$3-A51753),0)+A51753</f>
        <v>#N/A</v>
      </c>
    </row>
    <row r="51755" spans="1:1" x14ac:dyDescent="0.25">
      <c r="A51755" s="2" t="e">
        <f ca="1">MATCH($E$4,OFFSET(OFFSET(Journaal!$E$5,A51754,0),,,Journaal!$D$3-A51754),0)+A51754</f>
        <v>#N/A</v>
      </c>
    </row>
    <row r="51756" spans="1:1" x14ac:dyDescent="0.25">
      <c r="A51756" s="2" t="e">
        <f ca="1">MATCH($E$4,OFFSET(OFFSET(Journaal!$E$5,A51755,0),,,Journaal!$D$3-A51755),0)+A51755</f>
        <v>#N/A</v>
      </c>
    </row>
    <row r="51757" spans="1:1" x14ac:dyDescent="0.25">
      <c r="A51757" s="2" t="e">
        <f ca="1">MATCH($E$4,OFFSET(OFFSET(Journaal!$E$5,A51756,0),,,Journaal!$D$3-A51756),0)+A51756</f>
        <v>#N/A</v>
      </c>
    </row>
    <row r="51758" spans="1:1" x14ac:dyDescent="0.25">
      <c r="A51758" s="2" t="e">
        <f ca="1">MATCH($E$4,OFFSET(OFFSET(Journaal!$E$5,A51757,0),,,Journaal!$D$3-A51757),0)+A51757</f>
        <v>#N/A</v>
      </c>
    </row>
    <row r="51759" spans="1:1" x14ac:dyDescent="0.25">
      <c r="A51759" s="2" t="e">
        <f ca="1">MATCH($E$4,OFFSET(OFFSET(Journaal!$E$5,A51758,0),,,Journaal!$D$3-A51758),0)+A51758</f>
        <v>#N/A</v>
      </c>
    </row>
    <row r="51760" spans="1:1" x14ac:dyDescent="0.25">
      <c r="A51760" s="2" t="e">
        <f ca="1">MATCH($E$4,OFFSET(OFFSET(Journaal!$E$5,A51759,0),,,Journaal!$D$3-A51759),0)+A51759</f>
        <v>#N/A</v>
      </c>
    </row>
    <row r="51761" spans="1:1" x14ac:dyDescent="0.25">
      <c r="A51761" s="2" t="e">
        <f ca="1">MATCH($E$4,OFFSET(OFFSET(Journaal!$E$5,A51760,0),,,Journaal!$D$3-A51760),0)+A51760</f>
        <v>#N/A</v>
      </c>
    </row>
    <row r="51762" spans="1:1" x14ac:dyDescent="0.25">
      <c r="A51762" s="2" t="e">
        <f ca="1">MATCH($E$4,OFFSET(OFFSET(Journaal!$E$5,A51761,0),,,Journaal!$D$3-A51761),0)+A51761</f>
        <v>#N/A</v>
      </c>
    </row>
    <row r="51763" spans="1:1" x14ac:dyDescent="0.25">
      <c r="A51763" s="2" t="e">
        <f ca="1">MATCH($E$4,OFFSET(OFFSET(Journaal!$E$5,A51762,0),,,Journaal!$D$3-A51762),0)+A51762</f>
        <v>#N/A</v>
      </c>
    </row>
    <row r="51764" spans="1:1" x14ac:dyDescent="0.25">
      <c r="A51764" s="2" t="e">
        <f ca="1">MATCH($E$4,OFFSET(OFFSET(Journaal!$E$5,A51763,0),,,Journaal!$D$3-A51763),0)+A51763</f>
        <v>#N/A</v>
      </c>
    </row>
    <row r="51765" spans="1:1" x14ac:dyDescent="0.25">
      <c r="A51765" s="2" t="e">
        <f ca="1">MATCH($E$4,OFFSET(OFFSET(Journaal!$E$5,A51764,0),,,Journaal!$D$3-A51764),0)+A51764</f>
        <v>#N/A</v>
      </c>
    </row>
    <row r="51766" spans="1:1" x14ac:dyDescent="0.25">
      <c r="A51766" s="2" t="e">
        <f ca="1">MATCH($E$4,OFFSET(OFFSET(Journaal!$E$5,A51765,0),,,Journaal!$D$3-A51765),0)+A51765</f>
        <v>#N/A</v>
      </c>
    </row>
    <row r="51767" spans="1:1" x14ac:dyDescent="0.25">
      <c r="A51767" s="2" t="e">
        <f ca="1">MATCH($E$4,OFFSET(OFFSET(Journaal!$E$5,A51766,0),,,Journaal!$D$3-A51766),0)+A51766</f>
        <v>#N/A</v>
      </c>
    </row>
    <row r="51768" spans="1:1" x14ac:dyDescent="0.25">
      <c r="A51768" s="2" t="e">
        <f ca="1">MATCH($E$4,OFFSET(OFFSET(Journaal!$E$5,A51767,0),,,Journaal!$D$3-A51767),0)+A51767</f>
        <v>#N/A</v>
      </c>
    </row>
    <row r="51769" spans="1:1" x14ac:dyDescent="0.25">
      <c r="A51769" s="2" t="e">
        <f ca="1">MATCH($E$4,OFFSET(OFFSET(Journaal!$E$5,A51768,0),,,Journaal!$D$3-A51768),0)+A51768</f>
        <v>#N/A</v>
      </c>
    </row>
    <row r="51770" spans="1:1" x14ac:dyDescent="0.25">
      <c r="A51770" s="2" t="e">
        <f ca="1">MATCH($E$4,OFFSET(OFFSET(Journaal!$E$5,A51769,0),,,Journaal!$D$3-A51769),0)+A51769</f>
        <v>#N/A</v>
      </c>
    </row>
    <row r="51771" spans="1:1" x14ac:dyDescent="0.25">
      <c r="A51771" s="2" t="e">
        <f ca="1">MATCH($E$4,OFFSET(OFFSET(Journaal!$E$5,A51770,0),,,Journaal!$D$3-A51770),0)+A51770</f>
        <v>#N/A</v>
      </c>
    </row>
    <row r="51772" spans="1:1" x14ac:dyDescent="0.25">
      <c r="A51772" s="2" t="e">
        <f ca="1">MATCH($E$4,OFFSET(OFFSET(Journaal!$E$5,A51771,0),,,Journaal!$D$3-A51771),0)+A51771</f>
        <v>#N/A</v>
      </c>
    </row>
    <row r="51773" spans="1:1" x14ac:dyDescent="0.25">
      <c r="A51773" s="2" t="e">
        <f ca="1">MATCH($E$4,OFFSET(OFFSET(Journaal!$E$5,A51772,0),,,Journaal!$D$3-A51772),0)+A51772</f>
        <v>#N/A</v>
      </c>
    </row>
    <row r="51774" spans="1:1" x14ac:dyDescent="0.25">
      <c r="A51774" s="2" t="e">
        <f ca="1">MATCH($E$4,OFFSET(OFFSET(Journaal!$E$5,A51773,0),,,Journaal!$D$3-A51773),0)+A51773</f>
        <v>#N/A</v>
      </c>
    </row>
    <row r="51775" spans="1:1" x14ac:dyDescent="0.25">
      <c r="A51775" s="2" t="e">
        <f ca="1">MATCH($E$4,OFFSET(OFFSET(Journaal!$E$5,A51774,0),,,Journaal!$D$3-A51774),0)+A51774</f>
        <v>#N/A</v>
      </c>
    </row>
    <row r="51776" spans="1:1" x14ac:dyDescent="0.25">
      <c r="A51776" s="2" t="e">
        <f ca="1">MATCH($E$4,OFFSET(OFFSET(Journaal!$E$5,A51775,0),,,Journaal!$D$3-A51775),0)+A51775</f>
        <v>#N/A</v>
      </c>
    </row>
    <row r="51777" spans="1:1" x14ac:dyDescent="0.25">
      <c r="A51777" s="2" t="e">
        <f ca="1">MATCH($E$4,OFFSET(OFFSET(Journaal!$E$5,A51776,0),,,Journaal!$D$3-A51776),0)+A51776</f>
        <v>#N/A</v>
      </c>
    </row>
    <row r="51778" spans="1:1" x14ac:dyDescent="0.25">
      <c r="A51778" s="2" t="e">
        <f ca="1">MATCH($E$4,OFFSET(OFFSET(Journaal!$E$5,A51777,0),,,Journaal!$D$3-A51777),0)+A51777</f>
        <v>#N/A</v>
      </c>
    </row>
    <row r="51779" spans="1:1" x14ac:dyDescent="0.25">
      <c r="A51779" s="2" t="e">
        <f ca="1">MATCH($E$4,OFFSET(OFFSET(Journaal!$E$5,A51778,0),,,Journaal!$D$3-A51778),0)+A51778</f>
        <v>#N/A</v>
      </c>
    </row>
    <row r="51780" spans="1:1" x14ac:dyDescent="0.25">
      <c r="A51780" s="2" t="e">
        <f ca="1">MATCH($E$4,OFFSET(OFFSET(Journaal!$E$5,A51779,0),,,Journaal!$D$3-A51779),0)+A51779</f>
        <v>#N/A</v>
      </c>
    </row>
    <row r="51781" spans="1:1" x14ac:dyDescent="0.25">
      <c r="A51781" s="2" t="e">
        <f ca="1">MATCH($E$4,OFFSET(OFFSET(Journaal!$E$5,A51780,0),,,Journaal!$D$3-A51780),0)+A51780</f>
        <v>#N/A</v>
      </c>
    </row>
    <row r="51782" spans="1:1" x14ac:dyDescent="0.25">
      <c r="A51782" s="2" t="e">
        <f ca="1">MATCH($E$4,OFFSET(OFFSET(Journaal!$E$5,A51781,0),,,Journaal!$D$3-A51781),0)+A51781</f>
        <v>#N/A</v>
      </c>
    </row>
    <row r="51783" spans="1:1" x14ac:dyDescent="0.25">
      <c r="A51783" s="2" t="e">
        <f ca="1">MATCH($E$4,OFFSET(OFFSET(Journaal!$E$5,A51782,0),,,Journaal!$D$3-A51782),0)+A51782</f>
        <v>#N/A</v>
      </c>
    </row>
    <row r="51784" spans="1:1" x14ac:dyDescent="0.25">
      <c r="A51784" s="2" t="e">
        <f ca="1">MATCH($E$4,OFFSET(OFFSET(Journaal!$E$5,A51783,0),,,Journaal!$D$3-A51783),0)+A51783</f>
        <v>#N/A</v>
      </c>
    </row>
    <row r="51785" spans="1:1" x14ac:dyDescent="0.25">
      <c r="A51785" s="2" t="e">
        <f ca="1">MATCH($E$4,OFFSET(OFFSET(Journaal!$E$5,A51784,0),,,Journaal!$D$3-A51784),0)+A51784</f>
        <v>#N/A</v>
      </c>
    </row>
    <row r="51786" spans="1:1" x14ac:dyDescent="0.25">
      <c r="A51786" s="2" t="e">
        <f ca="1">MATCH($E$4,OFFSET(OFFSET(Journaal!$E$5,A51785,0),,,Journaal!$D$3-A51785),0)+A51785</f>
        <v>#N/A</v>
      </c>
    </row>
    <row r="51787" spans="1:1" x14ac:dyDescent="0.25">
      <c r="A51787" s="2" t="e">
        <f ca="1">MATCH($E$4,OFFSET(OFFSET(Journaal!$E$5,A51786,0),,,Journaal!$D$3-A51786),0)+A51786</f>
        <v>#N/A</v>
      </c>
    </row>
    <row r="51788" spans="1:1" x14ac:dyDescent="0.25">
      <c r="A51788" s="2" t="e">
        <f ca="1">MATCH($E$4,OFFSET(OFFSET(Journaal!$E$5,A51787,0),,,Journaal!$D$3-A51787),0)+A51787</f>
        <v>#N/A</v>
      </c>
    </row>
    <row r="51789" spans="1:1" x14ac:dyDescent="0.25">
      <c r="A51789" s="2" t="e">
        <f ca="1">MATCH($E$4,OFFSET(OFFSET(Journaal!$E$5,A51788,0),,,Journaal!$D$3-A51788),0)+A51788</f>
        <v>#N/A</v>
      </c>
    </row>
    <row r="51790" spans="1:1" x14ac:dyDescent="0.25">
      <c r="A51790" s="2" t="e">
        <f ca="1">MATCH($E$4,OFFSET(OFFSET(Journaal!$E$5,A51789,0),,,Journaal!$D$3-A51789),0)+A51789</f>
        <v>#N/A</v>
      </c>
    </row>
    <row r="51791" spans="1:1" x14ac:dyDescent="0.25">
      <c r="A51791" s="2" t="e">
        <f ca="1">MATCH($E$4,OFFSET(OFFSET(Journaal!$E$5,A51790,0),,,Journaal!$D$3-A51790),0)+A51790</f>
        <v>#N/A</v>
      </c>
    </row>
    <row r="51792" spans="1:1" x14ac:dyDescent="0.25">
      <c r="A51792" s="2" t="e">
        <f ca="1">MATCH($E$4,OFFSET(OFFSET(Journaal!$E$5,A51791,0),,,Journaal!$D$3-A51791),0)+A51791</f>
        <v>#N/A</v>
      </c>
    </row>
    <row r="51793" spans="1:1" x14ac:dyDescent="0.25">
      <c r="A51793" s="2" t="e">
        <f ca="1">MATCH($E$4,OFFSET(OFFSET(Journaal!$E$5,A51792,0),,,Journaal!$D$3-A51792),0)+A51792</f>
        <v>#N/A</v>
      </c>
    </row>
    <row r="51794" spans="1:1" x14ac:dyDescent="0.25">
      <c r="A51794" s="2" t="e">
        <f ca="1">MATCH($E$4,OFFSET(OFFSET(Journaal!$E$5,A51793,0),,,Journaal!$D$3-A51793),0)+A51793</f>
        <v>#N/A</v>
      </c>
    </row>
    <row r="51795" spans="1:1" x14ac:dyDescent="0.25">
      <c r="A51795" s="2" t="e">
        <f ca="1">MATCH($E$4,OFFSET(OFFSET(Journaal!$E$5,A51794,0),,,Journaal!$D$3-A51794),0)+A51794</f>
        <v>#N/A</v>
      </c>
    </row>
    <row r="51796" spans="1:1" x14ac:dyDescent="0.25">
      <c r="A51796" s="2" t="e">
        <f ca="1">MATCH($E$4,OFFSET(OFFSET(Journaal!$E$5,A51795,0),,,Journaal!$D$3-A51795),0)+A51795</f>
        <v>#N/A</v>
      </c>
    </row>
    <row r="51797" spans="1:1" x14ac:dyDescent="0.25">
      <c r="A51797" s="2" t="e">
        <f ca="1">MATCH($E$4,OFFSET(OFFSET(Journaal!$E$5,A51796,0),,,Journaal!$D$3-A51796),0)+A51796</f>
        <v>#N/A</v>
      </c>
    </row>
    <row r="51798" spans="1:1" x14ac:dyDescent="0.25">
      <c r="A51798" s="2" t="e">
        <f ca="1">MATCH($E$4,OFFSET(OFFSET(Journaal!$E$5,A51797,0),,,Journaal!$D$3-A51797),0)+A51797</f>
        <v>#N/A</v>
      </c>
    </row>
    <row r="51799" spans="1:1" x14ac:dyDescent="0.25">
      <c r="A51799" s="2" t="e">
        <f ca="1">MATCH($E$4,OFFSET(OFFSET(Journaal!$E$5,A51798,0),,,Journaal!$D$3-A51798),0)+A51798</f>
        <v>#N/A</v>
      </c>
    </row>
    <row r="51800" spans="1:1" x14ac:dyDescent="0.25">
      <c r="A51800" s="2" t="e">
        <f ca="1">MATCH($E$4,OFFSET(OFFSET(Journaal!$E$5,A51799,0),,,Journaal!$D$3-A51799),0)+A51799</f>
        <v>#N/A</v>
      </c>
    </row>
    <row r="51801" spans="1:1" x14ac:dyDescent="0.25">
      <c r="A51801" s="2" t="e">
        <f ca="1">MATCH($E$4,OFFSET(OFFSET(Journaal!$E$5,A51800,0),,,Journaal!$D$3-A51800),0)+A51800</f>
        <v>#N/A</v>
      </c>
    </row>
    <row r="51802" spans="1:1" x14ac:dyDescent="0.25">
      <c r="A51802" s="2" t="e">
        <f ca="1">MATCH($E$4,OFFSET(OFFSET(Journaal!$E$5,A51801,0),,,Journaal!$D$3-A51801),0)+A51801</f>
        <v>#N/A</v>
      </c>
    </row>
    <row r="51803" spans="1:1" x14ac:dyDescent="0.25">
      <c r="A51803" s="2" t="e">
        <f ca="1">MATCH($E$4,OFFSET(OFFSET(Journaal!$E$5,A51802,0),,,Journaal!$D$3-A51802),0)+A51802</f>
        <v>#N/A</v>
      </c>
    </row>
    <row r="51804" spans="1:1" x14ac:dyDescent="0.25">
      <c r="A51804" s="2" t="e">
        <f ca="1">MATCH($E$4,OFFSET(OFFSET(Journaal!$E$5,A51803,0),,,Journaal!$D$3-A51803),0)+A51803</f>
        <v>#N/A</v>
      </c>
    </row>
    <row r="51805" spans="1:1" x14ac:dyDescent="0.25">
      <c r="A51805" s="2" t="e">
        <f ca="1">MATCH($E$4,OFFSET(OFFSET(Journaal!$E$5,A51804,0),,,Journaal!$D$3-A51804),0)+A51804</f>
        <v>#N/A</v>
      </c>
    </row>
    <row r="51806" spans="1:1" x14ac:dyDescent="0.25">
      <c r="A51806" s="2" t="e">
        <f ca="1">MATCH($E$4,OFFSET(OFFSET(Journaal!$E$5,A51805,0),,,Journaal!$D$3-A51805),0)+A51805</f>
        <v>#N/A</v>
      </c>
    </row>
    <row r="51807" spans="1:1" x14ac:dyDescent="0.25">
      <c r="A51807" s="2" t="e">
        <f ca="1">MATCH($E$4,OFFSET(OFFSET(Journaal!$E$5,A51806,0),,,Journaal!$D$3-A51806),0)+A51806</f>
        <v>#N/A</v>
      </c>
    </row>
    <row r="51808" spans="1:1" x14ac:dyDescent="0.25">
      <c r="A51808" s="2" t="e">
        <f ca="1">MATCH($E$4,OFFSET(OFFSET(Journaal!$E$5,A51807,0),,,Journaal!$D$3-A51807),0)+A51807</f>
        <v>#N/A</v>
      </c>
    </row>
    <row r="51809" spans="1:1" x14ac:dyDescent="0.25">
      <c r="A51809" s="2" t="e">
        <f ca="1">MATCH($E$4,OFFSET(OFFSET(Journaal!$E$5,A51808,0),,,Journaal!$D$3-A51808),0)+A51808</f>
        <v>#N/A</v>
      </c>
    </row>
    <row r="51810" spans="1:1" x14ac:dyDescent="0.25">
      <c r="A51810" s="2" t="e">
        <f ca="1">MATCH($E$4,OFFSET(OFFSET(Journaal!$E$5,A51809,0),,,Journaal!$D$3-A51809),0)+A51809</f>
        <v>#N/A</v>
      </c>
    </row>
    <row r="51811" spans="1:1" x14ac:dyDescent="0.25">
      <c r="A51811" s="2" t="e">
        <f ca="1">MATCH($E$4,OFFSET(OFFSET(Journaal!$E$5,A51810,0),,,Journaal!$D$3-A51810),0)+A51810</f>
        <v>#N/A</v>
      </c>
    </row>
    <row r="51812" spans="1:1" x14ac:dyDescent="0.25">
      <c r="A51812" s="2" t="e">
        <f ca="1">MATCH($E$4,OFFSET(OFFSET(Journaal!$E$5,A51811,0),,,Journaal!$D$3-A51811),0)+A51811</f>
        <v>#N/A</v>
      </c>
    </row>
    <row r="51813" spans="1:1" x14ac:dyDescent="0.25">
      <c r="A51813" s="2" t="e">
        <f ca="1">MATCH($E$4,OFFSET(OFFSET(Journaal!$E$5,A51812,0),,,Journaal!$D$3-A51812),0)+A51812</f>
        <v>#N/A</v>
      </c>
    </row>
    <row r="51814" spans="1:1" x14ac:dyDescent="0.25">
      <c r="A51814" s="2" t="e">
        <f ca="1">MATCH($E$4,OFFSET(OFFSET(Journaal!$E$5,A51813,0),,,Journaal!$D$3-A51813),0)+A51813</f>
        <v>#N/A</v>
      </c>
    </row>
    <row r="51815" spans="1:1" x14ac:dyDescent="0.25">
      <c r="A51815" s="2" t="e">
        <f ca="1">MATCH($E$4,OFFSET(OFFSET(Journaal!$E$5,A51814,0),,,Journaal!$D$3-A51814),0)+A51814</f>
        <v>#N/A</v>
      </c>
    </row>
    <row r="51816" spans="1:1" x14ac:dyDescent="0.25">
      <c r="A51816" s="2" t="e">
        <f ca="1">MATCH($E$4,OFFSET(OFFSET(Journaal!$E$5,A51815,0),,,Journaal!$D$3-A51815),0)+A51815</f>
        <v>#N/A</v>
      </c>
    </row>
    <row r="51817" spans="1:1" x14ac:dyDescent="0.25">
      <c r="A51817" s="2" t="e">
        <f ca="1">MATCH($E$4,OFFSET(OFFSET(Journaal!$E$5,A51816,0),,,Journaal!$D$3-A51816),0)+A51816</f>
        <v>#N/A</v>
      </c>
    </row>
    <row r="51818" spans="1:1" x14ac:dyDescent="0.25">
      <c r="A51818" s="2" t="e">
        <f ca="1">MATCH($E$4,OFFSET(OFFSET(Journaal!$E$5,A51817,0),,,Journaal!$D$3-A51817),0)+A51817</f>
        <v>#N/A</v>
      </c>
    </row>
    <row r="51819" spans="1:1" x14ac:dyDescent="0.25">
      <c r="A51819" s="2" t="e">
        <f ca="1">MATCH($E$4,OFFSET(OFFSET(Journaal!$E$5,A51818,0),,,Journaal!$D$3-A51818),0)+A51818</f>
        <v>#N/A</v>
      </c>
    </row>
    <row r="51820" spans="1:1" x14ac:dyDescent="0.25">
      <c r="A51820" s="2" t="e">
        <f ca="1">MATCH($E$4,OFFSET(OFFSET(Journaal!$E$5,A51819,0),,,Journaal!$D$3-A51819),0)+A51819</f>
        <v>#N/A</v>
      </c>
    </row>
    <row r="51821" spans="1:1" x14ac:dyDescent="0.25">
      <c r="A51821" s="2" t="e">
        <f ca="1">MATCH($E$4,OFFSET(OFFSET(Journaal!$E$5,A51820,0),,,Journaal!$D$3-A51820),0)+A51820</f>
        <v>#N/A</v>
      </c>
    </row>
    <row r="51822" spans="1:1" x14ac:dyDescent="0.25">
      <c r="A51822" s="2" t="e">
        <f ca="1">MATCH($E$4,OFFSET(OFFSET(Journaal!$E$5,A51821,0),,,Journaal!$D$3-A51821),0)+A51821</f>
        <v>#N/A</v>
      </c>
    </row>
    <row r="51823" spans="1:1" x14ac:dyDescent="0.25">
      <c r="A51823" s="2" t="e">
        <f ca="1">MATCH($E$4,OFFSET(OFFSET(Journaal!$E$5,A51822,0),,,Journaal!$D$3-A51822),0)+A51822</f>
        <v>#N/A</v>
      </c>
    </row>
    <row r="51824" spans="1:1" x14ac:dyDescent="0.25">
      <c r="A51824" s="2" t="e">
        <f ca="1">MATCH($E$4,OFFSET(OFFSET(Journaal!$E$5,A51823,0),,,Journaal!$D$3-A51823),0)+A51823</f>
        <v>#N/A</v>
      </c>
    </row>
    <row r="51825" spans="1:1" x14ac:dyDescent="0.25">
      <c r="A51825" s="2" t="e">
        <f ca="1">MATCH($E$4,OFFSET(OFFSET(Journaal!$E$5,A51824,0),,,Journaal!$D$3-A51824),0)+A51824</f>
        <v>#N/A</v>
      </c>
    </row>
    <row r="51826" spans="1:1" x14ac:dyDescent="0.25">
      <c r="A51826" s="2" t="e">
        <f ca="1">MATCH($E$4,OFFSET(OFFSET(Journaal!$E$5,A51825,0),,,Journaal!$D$3-A51825),0)+A51825</f>
        <v>#N/A</v>
      </c>
    </row>
    <row r="51827" spans="1:1" x14ac:dyDescent="0.25">
      <c r="A51827" s="2" t="e">
        <f ca="1">MATCH($E$4,OFFSET(OFFSET(Journaal!$E$5,A51826,0),,,Journaal!$D$3-A51826),0)+A51826</f>
        <v>#N/A</v>
      </c>
    </row>
    <row r="51828" spans="1:1" x14ac:dyDescent="0.25">
      <c r="A51828" s="2" t="e">
        <f ca="1">MATCH($E$4,OFFSET(OFFSET(Journaal!$E$5,A51827,0),,,Journaal!$D$3-A51827),0)+A51827</f>
        <v>#N/A</v>
      </c>
    </row>
    <row r="51829" spans="1:1" x14ac:dyDescent="0.25">
      <c r="A51829" s="2" t="e">
        <f ca="1">MATCH($E$4,OFFSET(OFFSET(Journaal!$E$5,A51828,0),,,Journaal!$D$3-A51828),0)+A51828</f>
        <v>#N/A</v>
      </c>
    </row>
    <row r="51830" spans="1:1" x14ac:dyDescent="0.25">
      <c r="A51830" s="2" t="e">
        <f ca="1">MATCH($E$4,OFFSET(OFFSET(Journaal!$E$5,A51829,0),,,Journaal!$D$3-A51829),0)+A51829</f>
        <v>#N/A</v>
      </c>
    </row>
    <row r="51831" spans="1:1" x14ac:dyDescent="0.25">
      <c r="A51831" s="2" t="e">
        <f ca="1">MATCH($E$4,OFFSET(OFFSET(Journaal!$E$5,A51830,0),,,Journaal!$D$3-A51830),0)+A51830</f>
        <v>#N/A</v>
      </c>
    </row>
    <row r="51832" spans="1:1" x14ac:dyDescent="0.25">
      <c r="A51832" s="2" t="e">
        <f ca="1">MATCH($E$4,OFFSET(OFFSET(Journaal!$E$5,A51831,0),,,Journaal!$D$3-A51831),0)+A51831</f>
        <v>#N/A</v>
      </c>
    </row>
    <row r="51833" spans="1:1" x14ac:dyDescent="0.25">
      <c r="A51833" s="2" t="e">
        <f ca="1">MATCH($E$4,OFFSET(OFFSET(Journaal!$E$5,A51832,0),,,Journaal!$D$3-A51832),0)+A51832</f>
        <v>#N/A</v>
      </c>
    </row>
    <row r="51834" spans="1:1" x14ac:dyDescent="0.25">
      <c r="A51834" s="2" t="e">
        <f ca="1">MATCH($E$4,OFFSET(OFFSET(Journaal!$E$5,A51833,0),,,Journaal!$D$3-A51833),0)+A51833</f>
        <v>#N/A</v>
      </c>
    </row>
    <row r="51835" spans="1:1" x14ac:dyDescent="0.25">
      <c r="A51835" s="2" t="e">
        <f ca="1">MATCH($E$4,OFFSET(OFFSET(Journaal!$E$5,A51834,0),,,Journaal!$D$3-A51834),0)+A51834</f>
        <v>#N/A</v>
      </c>
    </row>
    <row r="51836" spans="1:1" x14ac:dyDescent="0.25">
      <c r="A51836" s="2" t="e">
        <f ca="1">MATCH($E$4,OFFSET(OFFSET(Journaal!$E$5,A51835,0),,,Journaal!$D$3-A51835),0)+A51835</f>
        <v>#N/A</v>
      </c>
    </row>
    <row r="51837" spans="1:1" x14ac:dyDescent="0.25">
      <c r="A51837" s="2" t="e">
        <f ca="1">MATCH($E$4,OFFSET(OFFSET(Journaal!$E$5,A51836,0),,,Journaal!$D$3-A51836),0)+A51836</f>
        <v>#N/A</v>
      </c>
    </row>
    <row r="51838" spans="1:1" x14ac:dyDescent="0.25">
      <c r="A51838" s="2" t="e">
        <f ca="1">MATCH($E$4,OFFSET(OFFSET(Journaal!$E$5,A51837,0),,,Journaal!$D$3-A51837),0)+A51837</f>
        <v>#N/A</v>
      </c>
    </row>
    <row r="51839" spans="1:1" x14ac:dyDescent="0.25">
      <c r="A51839" s="2" t="e">
        <f ca="1">MATCH($E$4,OFFSET(OFFSET(Journaal!$E$5,A51838,0),,,Journaal!$D$3-A51838),0)+A51838</f>
        <v>#N/A</v>
      </c>
    </row>
    <row r="51840" spans="1:1" x14ac:dyDescent="0.25">
      <c r="A51840" s="2" t="e">
        <f ca="1">MATCH($E$4,OFFSET(OFFSET(Journaal!$E$5,A51839,0),,,Journaal!$D$3-A51839),0)+A51839</f>
        <v>#N/A</v>
      </c>
    </row>
    <row r="51841" spans="1:1" x14ac:dyDescent="0.25">
      <c r="A51841" s="2" t="e">
        <f ca="1">MATCH($E$4,OFFSET(OFFSET(Journaal!$E$5,A51840,0),,,Journaal!$D$3-A51840),0)+A51840</f>
        <v>#N/A</v>
      </c>
    </row>
    <row r="51842" spans="1:1" x14ac:dyDescent="0.25">
      <c r="A51842" s="2" t="e">
        <f ca="1">MATCH($E$4,OFFSET(OFFSET(Journaal!$E$5,A51841,0),,,Journaal!$D$3-A51841),0)+A51841</f>
        <v>#N/A</v>
      </c>
    </row>
    <row r="51843" spans="1:1" x14ac:dyDescent="0.25">
      <c r="A51843" s="2" t="e">
        <f ca="1">MATCH($E$4,OFFSET(OFFSET(Journaal!$E$5,A51842,0),,,Journaal!$D$3-A51842),0)+A51842</f>
        <v>#N/A</v>
      </c>
    </row>
    <row r="51844" spans="1:1" x14ac:dyDescent="0.25">
      <c r="A51844" s="2" t="e">
        <f ca="1">MATCH($E$4,OFFSET(OFFSET(Journaal!$E$5,A51843,0),,,Journaal!$D$3-A51843),0)+A51843</f>
        <v>#N/A</v>
      </c>
    </row>
    <row r="51845" spans="1:1" x14ac:dyDescent="0.25">
      <c r="A51845" s="2" t="e">
        <f ca="1">MATCH($E$4,OFFSET(OFFSET(Journaal!$E$5,A51844,0),,,Journaal!$D$3-A51844),0)+A51844</f>
        <v>#N/A</v>
      </c>
    </row>
    <row r="51846" spans="1:1" x14ac:dyDescent="0.25">
      <c r="A51846" s="2" t="e">
        <f ca="1">MATCH($E$4,OFFSET(OFFSET(Journaal!$E$5,A51845,0),,,Journaal!$D$3-A51845),0)+A51845</f>
        <v>#N/A</v>
      </c>
    </row>
    <row r="51847" spans="1:1" x14ac:dyDescent="0.25">
      <c r="A51847" s="2" t="e">
        <f ca="1">MATCH($E$4,OFFSET(OFFSET(Journaal!$E$5,A51846,0),,,Journaal!$D$3-A51846),0)+A51846</f>
        <v>#N/A</v>
      </c>
    </row>
    <row r="51848" spans="1:1" x14ac:dyDescent="0.25">
      <c r="A51848" s="2" t="e">
        <f ca="1">MATCH($E$4,OFFSET(OFFSET(Journaal!$E$5,A51847,0),,,Journaal!$D$3-A51847),0)+A51847</f>
        <v>#N/A</v>
      </c>
    </row>
    <row r="51849" spans="1:1" x14ac:dyDescent="0.25">
      <c r="A51849" s="2" t="e">
        <f ca="1">MATCH($E$4,OFFSET(OFFSET(Journaal!$E$5,A51848,0),,,Journaal!$D$3-A51848),0)+A51848</f>
        <v>#N/A</v>
      </c>
    </row>
    <row r="51850" spans="1:1" x14ac:dyDescent="0.25">
      <c r="A51850" s="2" t="e">
        <f ca="1">MATCH($E$4,OFFSET(OFFSET(Journaal!$E$5,A51849,0),,,Journaal!$D$3-A51849),0)+A51849</f>
        <v>#N/A</v>
      </c>
    </row>
    <row r="51851" spans="1:1" x14ac:dyDescent="0.25">
      <c r="A51851" s="2" t="e">
        <f ca="1">MATCH($E$4,OFFSET(OFFSET(Journaal!$E$5,A51850,0),,,Journaal!$D$3-A51850),0)+A51850</f>
        <v>#N/A</v>
      </c>
    </row>
    <row r="51852" spans="1:1" x14ac:dyDescent="0.25">
      <c r="A51852" s="2" t="e">
        <f ca="1">MATCH($E$4,OFFSET(OFFSET(Journaal!$E$5,A51851,0),,,Journaal!$D$3-A51851),0)+A51851</f>
        <v>#N/A</v>
      </c>
    </row>
    <row r="51853" spans="1:1" x14ac:dyDescent="0.25">
      <c r="A51853" s="2" t="e">
        <f ca="1">MATCH($E$4,OFFSET(OFFSET(Journaal!$E$5,A51852,0),,,Journaal!$D$3-A51852),0)+A51852</f>
        <v>#N/A</v>
      </c>
    </row>
    <row r="51854" spans="1:1" x14ac:dyDescent="0.25">
      <c r="A51854" s="2" t="e">
        <f ca="1">MATCH($E$4,OFFSET(OFFSET(Journaal!$E$5,A51853,0),,,Journaal!$D$3-A51853),0)+A51853</f>
        <v>#N/A</v>
      </c>
    </row>
    <row r="51855" spans="1:1" x14ac:dyDescent="0.25">
      <c r="A51855" s="2" t="e">
        <f ca="1">MATCH($E$4,OFFSET(OFFSET(Journaal!$E$5,A51854,0),,,Journaal!$D$3-A51854),0)+A51854</f>
        <v>#N/A</v>
      </c>
    </row>
    <row r="51856" spans="1:1" x14ac:dyDescent="0.25">
      <c r="A51856" s="2" t="e">
        <f ca="1">MATCH($E$4,OFFSET(OFFSET(Journaal!$E$5,A51855,0),,,Journaal!$D$3-A51855),0)+A51855</f>
        <v>#N/A</v>
      </c>
    </row>
    <row r="51857" spans="1:1" x14ac:dyDescent="0.25">
      <c r="A51857" s="2" t="e">
        <f ca="1">MATCH($E$4,OFFSET(OFFSET(Journaal!$E$5,A51856,0),,,Journaal!$D$3-A51856),0)+A51856</f>
        <v>#N/A</v>
      </c>
    </row>
    <row r="51858" spans="1:1" x14ac:dyDescent="0.25">
      <c r="A51858" s="2" t="e">
        <f ca="1">MATCH($E$4,OFFSET(OFFSET(Journaal!$E$5,A51857,0),,,Journaal!$D$3-A51857),0)+A51857</f>
        <v>#N/A</v>
      </c>
    </row>
    <row r="51859" spans="1:1" x14ac:dyDescent="0.25">
      <c r="A51859" s="2" t="e">
        <f ca="1">MATCH($E$4,OFFSET(OFFSET(Journaal!$E$5,A51858,0),,,Journaal!$D$3-A51858),0)+A51858</f>
        <v>#N/A</v>
      </c>
    </row>
    <row r="51860" spans="1:1" x14ac:dyDescent="0.25">
      <c r="A51860" s="2" t="e">
        <f ca="1">MATCH($E$4,OFFSET(OFFSET(Journaal!$E$5,A51859,0),,,Journaal!$D$3-A51859),0)+A51859</f>
        <v>#N/A</v>
      </c>
    </row>
    <row r="51861" spans="1:1" x14ac:dyDescent="0.25">
      <c r="A51861" s="2" t="e">
        <f ca="1">MATCH($E$4,OFFSET(OFFSET(Journaal!$E$5,A51860,0),,,Journaal!$D$3-A51860),0)+A51860</f>
        <v>#N/A</v>
      </c>
    </row>
    <row r="51862" spans="1:1" x14ac:dyDescent="0.25">
      <c r="A51862" s="2" t="e">
        <f ca="1">MATCH($E$4,OFFSET(OFFSET(Journaal!$E$5,A51861,0),,,Journaal!$D$3-A51861),0)+A51861</f>
        <v>#N/A</v>
      </c>
    </row>
    <row r="51863" spans="1:1" x14ac:dyDescent="0.25">
      <c r="A51863" s="2" t="e">
        <f ca="1">MATCH($E$4,OFFSET(OFFSET(Journaal!$E$5,A51862,0),,,Journaal!$D$3-A51862),0)+A51862</f>
        <v>#N/A</v>
      </c>
    </row>
    <row r="51864" spans="1:1" x14ac:dyDescent="0.25">
      <c r="A51864" s="2" t="e">
        <f ca="1">MATCH($E$4,OFFSET(OFFSET(Journaal!$E$5,A51863,0),,,Journaal!$D$3-A51863),0)+A51863</f>
        <v>#N/A</v>
      </c>
    </row>
    <row r="51865" spans="1:1" x14ac:dyDescent="0.25">
      <c r="A51865" s="2" t="e">
        <f ca="1">MATCH($E$4,OFFSET(OFFSET(Journaal!$E$5,A51864,0),,,Journaal!$D$3-A51864),0)+A51864</f>
        <v>#N/A</v>
      </c>
    </row>
    <row r="51866" spans="1:1" x14ac:dyDescent="0.25">
      <c r="A51866" s="2" t="e">
        <f ca="1">MATCH($E$4,OFFSET(OFFSET(Journaal!$E$5,A51865,0),,,Journaal!$D$3-A51865),0)+A51865</f>
        <v>#N/A</v>
      </c>
    </row>
    <row r="51867" spans="1:1" x14ac:dyDescent="0.25">
      <c r="A51867" s="2" t="e">
        <f ca="1">MATCH($E$4,OFFSET(OFFSET(Journaal!$E$5,A51866,0),,,Journaal!$D$3-A51866),0)+A51866</f>
        <v>#N/A</v>
      </c>
    </row>
    <row r="51868" spans="1:1" x14ac:dyDescent="0.25">
      <c r="A51868" s="2" t="e">
        <f ca="1">MATCH($E$4,OFFSET(OFFSET(Journaal!$E$5,A51867,0),,,Journaal!$D$3-A51867),0)+A51867</f>
        <v>#N/A</v>
      </c>
    </row>
    <row r="51869" spans="1:1" x14ac:dyDescent="0.25">
      <c r="A51869" s="2" t="e">
        <f ca="1">MATCH($E$4,OFFSET(OFFSET(Journaal!$E$5,A51868,0),,,Journaal!$D$3-A51868),0)+A51868</f>
        <v>#N/A</v>
      </c>
    </row>
    <row r="51870" spans="1:1" x14ac:dyDescent="0.25">
      <c r="A51870" s="2" t="e">
        <f ca="1">MATCH($E$4,OFFSET(OFFSET(Journaal!$E$5,A51869,0),,,Journaal!$D$3-A51869),0)+A51869</f>
        <v>#N/A</v>
      </c>
    </row>
    <row r="51871" spans="1:1" x14ac:dyDescent="0.25">
      <c r="A51871" s="2" t="e">
        <f ca="1">MATCH($E$4,OFFSET(OFFSET(Journaal!$E$5,A51870,0),,,Journaal!$D$3-A51870),0)+A51870</f>
        <v>#N/A</v>
      </c>
    </row>
    <row r="51872" spans="1:1" x14ac:dyDescent="0.25">
      <c r="A51872" s="2" t="e">
        <f ca="1">MATCH($E$4,OFFSET(OFFSET(Journaal!$E$5,A51871,0),,,Journaal!$D$3-A51871),0)+A51871</f>
        <v>#N/A</v>
      </c>
    </row>
    <row r="51873" spans="1:1" x14ac:dyDescent="0.25">
      <c r="A51873" s="2" t="e">
        <f ca="1">MATCH($E$4,OFFSET(OFFSET(Journaal!$E$5,A51872,0),,,Journaal!$D$3-A51872),0)+A51872</f>
        <v>#N/A</v>
      </c>
    </row>
    <row r="51874" spans="1:1" x14ac:dyDescent="0.25">
      <c r="A51874" s="2" t="e">
        <f ca="1">MATCH($E$4,OFFSET(OFFSET(Journaal!$E$5,A51873,0),,,Journaal!$D$3-A51873),0)+A51873</f>
        <v>#N/A</v>
      </c>
    </row>
    <row r="51875" spans="1:1" x14ac:dyDescent="0.25">
      <c r="A51875" s="2" t="e">
        <f ca="1">MATCH($E$4,OFFSET(OFFSET(Journaal!$E$5,A51874,0),,,Journaal!$D$3-A51874),0)+A51874</f>
        <v>#N/A</v>
      </c>
    </row>
    <row r="51876" spans="1:1" x14ac:dyDescent="0.25">
      <c r="A51876" s="2" t="e">
        <f ca="1">MATCH($E$4,OFFSET(OFFSET(Journaal!$E$5,A51875,0),,,Journaal!$D$3-A51875),0)+A51875</f>
        <v>#N/A</v>
      </c>
    </row>
    <row r="51877" spans="1:1" x14ac:dyDescent="0.25">
      <c r="A51877" s="2" t="e">
        <f ca="1">MATCH($E$4,OFFSET(OFFSET(Journaal!$E$5,A51876,0),,,Journaal!$D$3-A51876),0)+A51876</f>
        <v>#N/A</v>
      </c>
    </row>
    <row r="51878" spans="1:1" x14ac:dyDescent="0.25">
      <c r="A51878" s="2" t="e">
        <f ca="1">MATCH($E$4,OFFSET(OFFSET(Journaal!$E$5,A51877,0),,,Journaal!$D$3-A51877),0)+A51877</f>
        <v>#N/A</v>
      </c>
    </row>
    <row r="51879" spans="1:1" x14ac:dyDescent="0.25">
      <c r="A51879" s="2" t="e">
        <f ca="1">MATCH($E$4,OFFSET(OFFSET(Journaal!$E$5,A51878,0),,,Journaal!$D$3-A51878),0)+A51878</f>
        <v>#N/A</v>
      </c>
    </row>
    <row r="51880" spans="1:1" x14ac:dyDescent="0.25">
      <c r="A51880" s="2" t="e">
        <f ca="1">MATCH($E$4,OFFSET(OFFSET(Journaal!$E$5,A51879,0),,,Journaal!$D$3-A51879),0)+A51879</f>
        <v>#N/A</v>
      </c>
    </row>
    <row r="51881" spans="1:1" x14ac:dyDescent="0.25">
      <c r="A51881" s="2" t="e">
        <f ca="1">MATCH($E$4,OFFSET(OFFSET(Journaal!$E$5,A51880,0),,,Journaal!$D$3-A51880),0)+A51880</f>
        <v>#N/A</v>
      </c>
    </row>
    <row r="51882" spans="1:1" x14ac:dyDescent="0.25">
      <c r="A51882" s="2" t="e">
        <f ca="1">MATCH($E$4,OFFSET(OFFSET(Journaal!$E$5,A51881,0),,,Journaal!$D$3-A51881),0)+A51881</f>
        <v>#N/A</v>
      </c>
    </row>
    <row r="51883" spans="1:1" x14ac:dyDescent="0.25">
      <c r="A51883" s="2" t="e">
        <f ca="1">MATCH($E$4,OFFSET(OFFSET(Journaal!$E$5,A51882,0),,,Journaal!$D$3-A51882),0)+A51882</f>
        <v>#N/A</v>
      </c>
    </row>
    <row r="51884" spans="1:1" x14ac:dyDescent="0.25">
      <c r="A51884" s="2" t="e">
        <f ca="1">MATCH($E$4,OFFSET(OFFSET(Journaal!$E$5,A51883,0),,,Journaal!$D$3-A51883),0)+A51883</f>
        <v>#N/A</v>
      </c>
    </row>
    <row r="51885" spans="1:1" x14ac:dyDescent="0.25">
      <c r="A51885" s="2" t="e">
        <f ca="1">MATCH($E$4,OFFSET(OFFSET(Journaal!$E$5,A51884,0),,,Journaal!$D$3-A51884),0)+A51884</f>
        <v>#N/A</v>
      </c>
    </row>
    <row r="51886" spans="1:1" x14ac:dyDescent="0.25">
      <c r="A51886" s="2" t="e">
        <f ca="1">MATCH($E$4,OFFSET(OFFSET(Journaal!$E$5,A51885,0),,,Journaal!$D$3-A51885),0)+A51885</f>
        <v>#N/A</v>
      </c>
    </row>
    <row r="51887" spans="1:1" x14ac:dyDescent="0.25">
      <c r="A51887" s="2" t="e">
        <f ca="1">MATCH($E$4,OFFSET(OFFSET(Journaal!$E$5,A51886,0),,,Journaal!$D$3-A51886),0)+A51886</f>
        <v>#N/A</v>
      </c>
    </row>
    <row r="51888" spans="1:1" x14ac:dyDescent="0.25">
      <c r="A51888" s="2" t="e">
        <f ca="1">MATCH($E$4,OFFSET(OFFSET(Journaal!$E$5,A51887,0),,,Journaal!$D$3-A51887),0)+A51887</f>
        <v>#N/A</v>
      </c>
    </row>
    <row r="51889" spans="1:1" x14ac:dyDescent="0.25">
      <c r="A51889" s="2" t="e">
        <f ca="1">MATCH($E$4,OFFSET(OFFSET(Journaal!$E$5,A51888,0),,,Journaal!$D$3-A51888),0)+A51888</f>
        <v>#N/A</v>
      </c>
    </row>
    <row r="51890" spans="1:1" x14ac:dyDescent="0.25">
      <c r="A51890" s="2" t="e">
        <f ca="1">MATCH($E$4,OFFSET(OFFSET(Journaal!$E$5,A51889,0),,,Journaal!$D$3-A51889),0)+A51889</f>
        <v>#N/A</v>
      </c>
    </row>
    <row r="51891" spans="1:1" x14ac:dyDescent="0.25">
      <c r="A51891" s="2" t="e">
        <f ca="1">MATCH($E$4,OFFSET(OFFSET(Journaal!$E$5,A51890,0),,,Journaal!$D$3-A51890),0)+A51890</f>
        <v>#N/A</v>
      </c>
    </row>
    <row r="51892" spans="1:1" x14ac:dyDescent="0.25">
      <c r="A51892" s="2" t="e">
        <f ca="1">MATCH($E$4,OFFSET(OFFSET(Journaal!$E$5,A51891,0),,,Journaal!$D$3-A51891),0)+A51891</f>
        <v>#N/A</v>
      </c>
    </row>
    <row r="51893" spans="1:1" x14ac:dyDescent="0.25">
      <c r="A51893" s="2" t="e">
        <f ca="1">MATCH($E$4,OFFSET(OFFSET(Journaal!$E$5,A51892,0),,,Journaal!$D$3-A51892),0)+A51892</f>
        <v>#N/A</v>
      </c>
    </row>
    <row r="51894" spans="1:1" x14ac:dyDescent="0.25">
      <c r="A51894" s="2" t="e">
        <f ca="1">MATCH($E$4,OFFSET(OFFSET(Journaal!$E$5,A51893,0),,,Journaal!$D$3-A51893),0)+A51893</f>
        <v>#N/A</v>
      </c>
    </row>
    <row r="51895" spans="1:1" x14ac:dyDescent="0.25">
      <c r="A51895" s="2" t="e">
        <f ca="1">MATCH($E$4,OFFSET(OFFSET(Journaal!$E$5,A51894,0),,,Journaal!$D$3-A51894),0)+A51894</f>
        <v>#N/A</v>
      </c>
    </row>
    <row r="51896" spans="1:1" x14ac:dyDescent="0.25">
      <c r="A51896" s="2" t="e">
        <f ca="1">MATCH($E$4,OFFSET(OFFSET(Journaal!$E$5,A51895,0),,,Journaal!$D$3-A51895),0)+A51895</f>
        <v>#N/A</v>
      </c>
    </row>
    <row r="51897" spans="1:1" x14ac:dyDescent="0.25">
      <c r="A51897" s="2" t="e">
        <f ca="1">MATCH($E$4,OFFSET(OFFSET(Journaal!$E$5,A51896,0),,,Journaal!$D$3-A51896),0)+A51896</f>
        <v>#N/A</v>
      </c>
    </row>
    <row r="51898" spans="1:1" x14ac:dyDescent="0.25">
      <c r="A51898" s="2" t="e">
        <f ca="1">MATCH($E$4,OFFSET(OFFSET(Journaal!$E$5,A51897,0),,,Journaal!$D$3-A51897),0)+A51897</f>
        <v>#N/A</v>
      </c>
    </row>
    <row r="51899" spans="1:1" x14ac:dyDescent="0.25">
      <c r="A51899" s="2" t="e">
        <f ca="1">MATCH($E$4,OFFSET(OFFSET(Journaal!$E$5,A51898,0),,,Journaal!$D$3-A51898),0)+A51898</f>
        <v>#N/A</v>
      </c>
    </row>
    <row r="51900" spans="1:1" x14ac:dyDescent="0.25">
      <c r="A51900" s="2" t="e">
        <f ca="1">MATCH($E$4,OFFSET(OFFSET(Journaal!$E$5,A51899,0),,,Journaal!$D$3-A51899),0)+A51899</f>
        <v>#N/A</v>
      </c>
    </row>
    <row r="51901" spans="1:1" x14ac:dyDescent="0.25">
      <c r="A51901" s="2" t="e">
        <f ca="1">MATCH($E$4,OFFSET(OFFSET(Journaal!$E$5,A51900,0),,,Journaal!$D$3-A51900),0)+A51900</f>
        <v>#N/A</v>
      </c>
    </row>
    <row r="51902" spans="1:1" x14ac:dyDescent="0.25">
      <c r="A51902" s="2" t="e">
        <f ca="1">MATCH($E$4,OFFSET(OFFSET(Journaal!$E$5,A51901,0),,,Journaal!$D$3-A51901),0)+A51901</f>
        <v>#N/A</v>
      </c>
    </row>
    <row r="51903" spans="1:1" x14ac:dyDescent="0.25">
      <c r="A51903" s="2" t="e">
        <f ca="1">MATCH($E$4,OFFSET(OFFSET(Journaal!$E$5,A51902,0),,,Journaal!$D$3-A51902),0)+A51902</f>
        <v>#N/A</v>
      </c>
    </row>
    <row r="51904" spans="1:1" x14ac:dyDescent="0.25">
      <c r="A51904" s="2" t="e">
        <f ca="1">MATCH($E$4,OFFSET(OFFSET(Journaal!$E$5,A51903,0),,,Journaal!$D$3-A51903),0)+A51903</f>
        <v>#N/A</v>
      </c>
    </row>
    <row r="51905" spans="1:1" x14ac:dyDescent="0.25">
      <c r="A51905" s="2" t="e">
        <f ca="1">MATCH($E$4,OFFSET(OFFSET(Journaal!$E$5,A51904,0),,,Journaal!$D$3-A51904),0)+A51904</f>
        <v>#N/A</v>
      </c>
    </row>
    <row r="51906" spans="1:1" x14ac:dyDescent="0.25">
      <c r="A51906" s="2" t="e">
        <f ca="1">MATCH($E$4,OFFSET(OFFSET(Journaal!$E$5,A51905,0),,,Journaal!$D$3-A51905),0)+A51905</f>
        <v>#N/A</v>
      </c>
    </row>
    <row r="51907" spans="1:1" x14ac:dyDescent="0.25">
      <c r="A51907" s="2" t="e">
        <f ca="1">MATCH($E$4,OFFSET(OFFSET(Journaal!$E$5,A51906,0),,,Journaal!$D$3-A51906),0)+A51906</f>
        <v>#N/A</v>
      </c>
    </row>
    <row r="51908" spans="1:1" x14ac:dyDescent="0.25">
      <c r="A51908" s="2" t="e">
        <f ca="1">MATCH($E$4,OFFSET(OFFSET(Journaal!$E$5,A51907,0),,,Journaal!$D$3-A51907),0)+A51907</f>
        <v>#N/A</v>
      </c>
    </row>
    <row r="51909" spans="1:1" x14ac:dyDescent="0.25">
      <c r="A51909" s="2" t="e">
        <f ca="1">MATCH($E$4,OFFSET(OFFSET(Journaal!$E$5,A51908,0),,,Journaal!$D$3-A51908),0)+A51908</f>
        <v>#N/A</v>
      </c>
    </row>
    <row r="51910" spans="1:1" x14ac:dyDescent="0.25">
      <c r="A51910" s="2" t="e">
        <f ca="1">MATCH($E$4,OFFSET(OFFSET(Journaal!$E$5,A51909,0),,,Journaal!$D$3-A51909),0)+A51909</f>
        <v>#N/A</v>
      </c>
    </row>
    <row r="51911" spans="1:1" x14ac:dyDescent="0.25">
      <c r="A51911" s="2" t="e">
        <f ca="1">MATCH($E$4,OFFSET(OFFSET(Journaal!$E$5,A51910,0),,,Journaal!$D$3-A51910),0)+A51910</f>
        <v>#N/A</v>
      </c>
    </row>
    <row r="51912" spans="1:1" x14ac:dyDescent="0.25">
      <c r="A51912" s="2" t="e">
        <f ca="1">MATCH($E$4,OFFSET(OFFSET(Journaal!$E$5,A51911,0),,,Journaal!$D$3-A51911),0)+A51911</f>
        <v>#N/A</v>
      </c>
    </row>
    <row r="51913" spans="1:1" x14ac:dyDescent="0.25">
      <c r="A51913" s="2" t="e">
        <f ca="1">MATCH($E$4,OFFSET(OFFSET(Journaal!$E$5,A51912,0),,,Journaal!$D$3-A51912),0)+A51912</f>
        <v>#N/A</v>
      </c>
    </row>
    <row r="51914" spans="1:1" x14ac:dyDescent="0.25">
      <c r="A51914" s="2" t="e">
        <f ca="1">MATCH($E$4,OFFSET(OFFSET(Journaal!$E$5,A51913,0),,,Journaal!$D$3-A51913),0)+A51913</f>
        <v>#N/A</v>
      </c>
    </row>
    <row r="51915" spans="1:1" x14ac:dyDescent="0.25">
      <c r="A51915" s="2" t="e">
        <f ca="1">MATCH($E$4,OFFSET(OFFSET(Journaal!$E$5,A51914,0),,,Journaal!$D$3-A51914),0)+A51914</f>
        <v>#N/A</v>
      </c>
    </row>
    <row r="51916" spans="1:1" x14ac:dyDescent="0.25">
      <c r="A51916" s="2" t="e">
        <f ca="1">MATCH($E$4,OFFSET(OFFSET(Journaal!$E$5,A51915,0),,,Journaal!$D$3-A51915),0)+A51915</f>
        <v>#N/A</v>
      </c>
    </row>
    <row r="51917" spans="1:1" x14ac:dyDescent="0.25">
      <c r="A51917" s="2" t="e">
        <f ca="1">MATCH($E$4,OFFSET(OFFSET(Journaal!$E$5,A51916,0),,,Journaal!$D$3-A51916),0)+A51916</f>
        <v>#N/A</v>
      </c>
    </row>
    <row r="51918" spans="1:1" x14ac:dyDescent="0.25">
      <c r="A51918" s="2" t="e">
        <f ca="1">MATCH($E$4,OFFSET(OFFSET(Journaal!$E$5,A51917,0),,,Journaal!$D$3-A51917),0)+A51917</f>
        <v>#N/A</v>
      </c>
    </row>
    <row r="51919" spans="1:1" x14ac:dyDescent="0.25">
      <c r="A51919" s="2" t="e">
        <f ca="1">MATCH($E$4,OFFSET(OFFSET(Journaal!$E$5,A51918,0),,,Journaal!$D$3-A51918),0)+A51918</f>
        <v>#N/A</v>
      </c>
    </row>
    <row r="51920" spans="1:1" x14ac:dyDescent="0.25">
      <c r="A51920" s="2" t="e">
        <f ca="1">MATCH($E$4,OFFSET(OFFSET(Journaal!$E$5,A51919,0),,,Journaal!$D$3-A51919),0)+A51919</f>
        <v>#N/A</v>
      </c>
    </row>
    <row r="51921" spans="1:1" x14ac:dyDescent="0.25">
      <c r="A51921" s="2" t="e">
        <f ca="1">MATCH($E$4,OFFSET(OFFSET(Journaal!$E$5,A51920,0),,,Journaal!$D$3-A51920),0)+A51920</f>
        <v>#N/A</v>
      </c>
    </row>
    <row r="51922" spans="1:1" x14ac:dyDescent="0.25">
      <c r="A51922" s="2" t="e">
        <f ca="1">MATCH($E$4,OFFSET(OFFSET(Journaal!$E$5,A51921,0),,,Journaal!$D$3-A51921),0)+A51921</f>
        <v>#N/A</v>
      </c>
    </row>
    <row r="51923" spans="1:1" x14ac:dyDescent="0.25">
      <c r="A51923" s="2" t="e">
        <f ca="1">MATCH($E$4,OFFSET(OFFSET(Journaal!$E$5,A51922,0),,,Journaal!$D$3-A51922),0)+A51922</f>
        <v>#N/A</v>
      </c>
    </row>
    <row r="51924" spans="1:1" x14ac:dyDescent="0.25">
      <c r="A51924" s="2" t="e">
        <f ca="1">MATCH($E$4,OFFSET(OFFSET(Journaal!$E$5,A51923,0),,,Journaal!$D$3-A51923),0)+A51923</f>
        <v>#N/A</v>
      </c>
    </row>
    <row r="51925" spans="1:1" x14ac:dyDescent="0.25">
      <c r="A51925" s="2" t="e">
        <f ca="1">MATCH($E$4,OFFSET(OFFSET(Journaal!$E$5,A51924,0),,,Journaal!$D$3-A51924),0)+A51924</f>
        <v>#N/A</v>
      </c>
    </row>
    <row r="51926" spans="1:1" x14ac:dyDescent="0.25">
      <c r="A51926" s="2" t="e">
        <f ca="1">MATCH($E$4,OFFSET(OFFSET(Journaal!$E$5,A51925,0),,,Journaal!$D$3-A51925),0)+A51925</f>
        <v>#N/A</v>
      </c>
    </row>
    <row r="51927" spans="1:1" x14ac:dyDescent="0.25">
      <c r="A51927" s="2" t="e">
        <f ca="1">MATCH($E$4,OFFSET(OFFSET(Journaal!$E$5,A51926,0),,,Journaal!$D$3-A51926),0)+A51926</f>
        <v>#N/A</v>
      </c>
    </row>
    <row r="51928" spans="1:1" x14ac:dyDescent="0.25">
      <c r="A51928" s="2" t="e">
        <f ca="1">MATCH($E$4,OFFSET(OFFSET(Journaal!$E$5,A51927,0),,,Journaal!$D$3-A51927),0)+A51927</f>
        <v>#N/A</v>
      </c>
    </row>
    <row r="51929" spans="1:1" x14ac:dyDescent="0.25">
      <c r="A51929" s="2" t="e">
        <f ca="1">MATCH($E$4,OFFSET(OFFSET(Journaal!$E$5,A51928,0),,,Journaal!$D$3-A51928),0)+A51928</f>
        <v>#N/A</v>
      </c>
    </row>
    <row r="51930" spans="1:1" x14ac:dyDescent="0.25">
      <c r="A51930" s="2" t="e">
        <f ca="1">MATCH($E$4,OFFSET(OFFSET(Journaal!$E$5,A51929,0),,,Journaal!$D$3-A51929),0)+A51929</f>
        <v>#N/A</v>
      </c>
    </row>
    <row r="51931" spans="1:1" x14ac:dyDescent="0.25">
      <c r="A51931" s="2" t="e">
        <f ca="1">MATCH($E$4,OFFSET(OFFSET(Journaal!$E$5,A51930,0),,,Journaal!$D$3-A51930),0)+A51930</f>
        <v>#N/A</v>
      </c>
    </row>
    <row r="51932" spans="1:1" x14ac:dyDescent="0.25">
      <c r="A51932" s="2" t="e">
        <f ca="1">MATCH($E$4,OFFSET(OFFSET(Journaal!$E$5,A51931,0),,,Journaal!$D$3-A51931),0)+A51931</f>
        <v>#N/A</v>
      </c>
    </row>
    <row r="51933" spans="1:1" x14ac:dyDescent="0.25">
      <c r="A51933" s="2" t="e">
        <f ca="1">MATCH($E$4,OFFSET(OFFSET(Journaal!$E$5,A51932,0),,,Journaal!$D$3-A51932),0)+A51932</f>
        <v>#N/A</v>
      </c>
    </row>
    <row r="51934" spans="1:1" x14ac:dyDescent="0.25">
      <c r="A51934" s="2" t="e">
        <f ca="1">MATCH($E$4,OFFSET(OFFSET(Journaal!$E$5,A51933,0),,,Journaal!$D$3-A51933),0)+A51933</f>
        <v>#N/A</v>
      </c>
    </row>
    <row r="51935" spans="1:1" x14ac:dyDescent="0.25">
      <c r="A51935" s="2" t="e">
        <f ca="1">MATCH($E$4,OFFSET(OFFSET(Journaal!$E$5,A51934,0),,,Journaal!$D$3-A51934),0)+A51934</f>
        <v>#N/A</v>
      </c>
    </row>
    <row r="51936" spans="1:1" x14ac:dyDescent="0.25">
      <c r="A51936" s="2" t="e">
        <f ca="1">MATCH($E$4,OFFSET(OFFSET(Journaal!$E$5,A51935,0),,,Journaal!$D$3-A51935),0)+A51935</f>
        <v>#N/A</v>
      </c>
    </row>
    <row r="51937" spans="1:1" x14ac:dyDescent="0.25">
      <c r="A51937" s="2" t="e">
        <f ca="1">MATCH($E$4,OFFSET(OFFSET(Journaal!$E$5,A51936,0),,,Journaal!$D$3-A51936),0)+A51936</f>
        <v>#N/A</v>
      </c>
    </row>
    <row r="51938" spans="1:1" x14ac:dyDescent="0.25">
      <c r="A51938" s="2" t="e">
        <f ca="1">MATCH($E$4,OFFSET(OFFSET(Journaal!$E$5,A51937,0),,,Journaal!$D$3-A51937),0)+A51937</f>
        <v>#N/A</v>
      </c>
    </row>
    <row r="51939" spans="1:1" x14ac:dyDescent="0.25">
      <c r="A51939" s="2" t="e">
        <f ca="1">MATCH($E$4,OFFSET(OFFSET(Journaal!$E$5,A51938,0),,,Journaal!$D$3-A51938),0)+A51938</f>
        <v>#N/A</v>
      </c>
    </row>
    <row r="51940" spans="1:1" x14ac:dyDescent="0.25">
      <c r="A51940" s="2" t="e">
        <f ca="1">MATCH($E$4,OFFSET(OFFSET(Journaal!$E$5,A51939,0),,,Journaal!$D$3-A51939),0)+A51939</f>
        <v>#N/A</v>
      </c>
    </row>
    <row r="51941" spans="1:1" x14ac:dyDescent="0.25">
      <c r="A51941" s="2" t="e">
        <f ca="1">MATCH($E$4,OFFSET(OFFSET(Journaal!$E$5,A51940,0),,,Journaal!$D$3-A51940),0)+A51940</f>
        <v>#N/A</v>
      </c>
    </row>
    <row r="51942" spans="1:1" x14ac:dyDescent="0.25">
      <c r="A51942" s="2" t="e">
        <f ca="1">MATCH($E$4,OFFSET(OFFSET(Journaal!$E$5,A51941,0),,,Journaal!$D$3-A51941),0)+A51941</f>
        <v>#N/A</v>
      </c>
    </row>
    <row r="51943" spans="1:1" x14ac:dyDescent="0.25">
      <c r="A51943" s="2" t="e">
        <f ca="1">MATCH($E$4,OFFSET(OFFSET(Journaal!$E$5,A51942,0),,,Journaal!$D$3-A51942),0)+A51942</f>
        <v>#N/A</v>
      </c>
    </row>
    <row r="51944" spans="1:1" x14ac:dyDescent="0.25">
      <c r="A51944" s="2" t="e">
        <f ca="1">MATCH($E$4,OFFSET(OFFSET(Journaal!$E$5,A51943,0),,,Journaal!$D$3-A51943),0)+A51943</f>
        <v>#N/A</v>
      </c>
    </row>
    <row r="51945" spans="1:1" x14ac:dyDescent="0.25">
      <c r="A51945" s="2" t="e">
        <f ca="1">MATCH($E$4,OFFSET(OFFSET(Journaal!$E$5,A51944,0),,,Journaal!$D$3-A51944),0)+A51944</f>
        <v>#N/A</v>
      </c>
    </row>
    <row r="51946" spans="1:1" x14ac:dyDescent="0.25">
      <c r="A51946" s="2" t="e">
        <f ca="1">MATCH($E$4,OFFSET(OFFSET(Journaal!$E$5,A51945,0),,,Journaal!$D$3-A51945),0)+A51945</f>
        <v>#N/A</v>
      </c>
    </row>
    <row r="51947" spans="1:1" x14ac:dyDescent="0.25">
      <c r="A51947" s="2" t="e">
        <f ca="1">MATCH($E$4,OFFSET(OFFSET(Journaal!$E$5,A51946,0),,,Journaal!$D$3-A51946),0)+A51946</f>
        <v>#N/A</v>
      </c>
    </row>
    <row r="51948" spans="1:1" x14ac:dyDescent="0.25">
      <c r="A51948" s="2" t="e">
        <f ca="1">MATCH($E$4,OFFSET(OFFSET(Journaal!$E$5,A51947,0),,,Journaal!$D$3-A51947),0)+A51947</f>
        <v>#N/A</v>
      </c>
    </row>
    <row r="51949" spans="1:1" x14ac:dyDescent="0.25">
      <c r="A51949" s="2" t="e">
        <f ca="1">MATCH($E$4,OFFSET(OFFSET(Journaal!$E$5,A51948,0),,,Journaal!$D$3-A51948),0)+A51948</f>
        <v>#N/A</v>
      </c>
    </row>
    <row r="51950" spans="1:1" x14ac:dyDescent="0.25">
      <c r="A51950" s="2" t="e">
        <f ca="1">MATCH($E$4,OFFSET(OFFSET(Journaal!$E$5,A51949,0),,,Journaal!$D$3-A51949),0)+A51949</f>
        <v>#N/A</v>
      </c>
    </row>
    <row r="51951" spans="1:1" x14ac:dyDescent="0.25">
      <c r="A51951" s="2" t="e">
        <f ca="1">MATCH($E$4,OFFSET(OFFSET(Journaal!$E$5,A51950,0),,,Journaal!$D$3-A51950),0)+A51950</f>
        <v>#N/A</v>
      </c>
    </row>
    <row r="51952" spans="1:1" x14ac:dyDescent="0.25">
      <c r="A51952" s="2" t="e">
        <f ca="1">MATCH($E$4,OFFSET(OFFSET(Journaal!$E$5,A51951,0),,,Journaal!$D$3-A51951),0)+A51951</f>
        <v>#N/A</v>
      </c>
    </row>
    <row r="51953" spans="1:1" x14ac:dyDescent="0.25">
      <c r="A51953" s="2" t="e">
        <f ca="1">MATCH($E$4,OFFSET(OFFSET(Journaal!$E$5,A51952,0),,,Journaal!$D$3-A51952),0)+A51952</f>
        <v>#N/A</v>
      </c>
    </row>
    <row r="51954" spans="1:1" x14ac:dyDescent="0.25">
      <c r="A51954" s="2" t="e">
        <f ca="1">MATCH($E$4,OFFSET(OFFSET(Journaal!$E$5,A51953,0),,,Journaal!$D$3-A51953),0)+A51953</f>
        <v>#N/A</v>
      </c>
    </row>
    <row r="51955" spans="1:1" x14ac:dyDescent="0.25">
      <c r="A51955" s="2" t="e">
        <f ca="1">MATCH($E$4,OFFSET(OFFSET(Journaal!$E$5,A51954,0),,,Journaal!$D$3-A51954),0)+A51954</f>
        <v>#N/A</v>
      </c>
    </row>
    <row r="51956" spans="1:1" x14ac:dyDescent="0.25">
      <c r="A51956" s="2" t="e">
        <f ca="1">MATCH($E$4,OFFSET(OFFSET(Journaal!$E$5,A51955,0),,,Journaal!$D$3-A51955),0)+A51955</f>
        <v>#N/A</v>
      </c>
    </row>
    <row r="51957" spans="1:1" x14ac:dyDescent="0.25">
      <c r="A51957" s="2" t="e">
        <f ca="1">MATCH($E$4,OFFSET(OFFSET(Journaal!$E$5,A51956,0),,,Journaal!$D$3-A51956),0)+A51956</f>
        <v>#N/A</v>
      </c>
    </row>
    <row r="51958" spans="1:1" x14ac:dyDescent="0.25">
      <c r="A51958" s="2" t="e">
        <f ca="1">MATCH($E$4,OFFSET(OFFSET(Journaal!$E$5,A51957,0),,,Journaal!$D$3-A51957),0)+A51957</f>
        <v>#N/A</v>
      </c>
    </row>
    <row r="51959" spans="1:1" x14ac:dyDescent="0.25">
      <c r="A51959" s="2" t="e">
        <f ca="1">MATCH($E$4,OFFSET(OFFSET(Journaal!$E$5,A51958,0),,,Journaal!$D$3-A51958),0)+A51958</f>
        <v>#N/A</v>
      </c>
    </row>
    <row r="51960" spans="1:1" x14ac:dyDescent="0.25">
      <c r="A51960" s="2" t="e">
        <f ca="1">MATCH($E$4,OFFSET(OFFSET(Journaal!$E$5,A51959,0),,,Journaal!$D$3-A51959),0)+A51959</f>
        <v>#N/A</v>
      </c>
    </row>
    <row r="51961" spans="1:1" x14ac:dyDescent="0.25">
      <c r="A51961" s="2" t="e">
        <f ca="1">MATCH($E$4,OFFSET(OFFSET(Journaal!$E$5,A51960,0),,,Journaal!$D$3-A51960),0)+A51960</f>
        <v>#N/A</v>
      </c>
    </row>
    <row r="51962" spans="1:1" x14ac:dyDescent="0.25">
      <c r="A51962" s="2" t="e">
        <f ca="1">MATCH($E$4,OFFSET(OFFSET(Journaal!$E$5,A51961,0),,,Journaal!$D$3-A51961),0)+A51961</f>
        <v>#N/A</v>
      </c>
    </row>
    <row r="51963" spans="1:1" x14ac:dyDescent="0.25">
      <c r="A51963" s="2" t="e">
        <f ca="1">MATCH($E$4,OFFSET(OFFSET(Journaal!$E$5,A51962,0),,,Journaal!$D$3-A51962),0)+A51962</f>
        <v>#N/A</v>
      </c>
    </row>
    <row r="51964" spans="1:1" x14ac:dyDescent="0.25">
      <c r="A51964" s="2" t="e">
        <f ca="1">MATCH($E$4,OFFSET(OFFSET(Journaal!$E$5,A51963,0),,,Journaal!$D$3-A51963),0)+A51963</f>
        <v>#N/A</v>
      </c>
    </row>
    <row r="51965" spans="1:1" x14ac:dyDescent="0.25">
      <c r="A51965" s="2" t="e">
        <f ca="1">MATCH($E$4,OFFSET(OFFSET(Journaal!$E$5,A51964,0),,,Journaal!$D$3-A51964),0)+A51964</f>
        <v>#N/A</v>
      </c>
    </row>
    <row r="51966" spans="1:1" x14ac:dyDescent="0.25">
      <c r="A51966" s="2" t="e">
        <f ca="1">MATCH($E$4,OFFSET(OFFSET(Journaal!$E$5,A51965,0),,,Journaal!$D$3-A51965),0)+A51965</f>
        <v>#N/A</v>
      </c>
    </row>
    <row r="51967" spans="1:1" x14ac:dyDescent="0.25">
      <c r="A51967" s="2" t="e">
        <f ca="1">MATCH($E$4,OFFSET(OFFSET(Journaal!$E$5,A51966,0),,,Journaal!$D$3-A51966),0)+A51966</f>
        <v>#N/A</v>
      </c>
    </row>
    <row r="51968" spans="1:1" x14ac:dyDescent="0.25">
      <c r="A51968" s="2" t="e">
        <f ca="1">MATCH($E$4,OFFSET(OFFSET(Journaal!$E$5,A51967,0),,,Journaal!$D$3-A51967),0)+A51967</f>
        <v>#N/A</v>
      </c>
    </row>
    <row r="51969" spans="1:1" x14ac:dyDescent="0.25">
      <c r="A51969" s="2" t="e">
        <f ca="1">MATCH($E$4,OFFSET(OFFSET(Journaal!$E$5,A51968,0),,,Journaal!$D$3-A51968),0)+A51968</f>
        <v>#N/A</v>
      </c>
    </row>
    <row r="51970" spans="1:1" x14ac:dyDescent="0.25">
      <c r="A51970" s="2" t="e">
        <f ca="1">MATCH($E$4,OFFSET(OFFSET(Journaal!$E$5,A51969,0),,,Journaal!$D$3-A51969),0)+A51969</f>
        <v>#N/A</v>
      </c>
    </row>
    <row r="51971" spans="1:1" x14ac:dyDescent="0.25">
      <c r="A51971" s="2" t="e">
        <f ca="1">MATCH($E$4,OFFSET(OFFSET(Journaal!$E$5,A51970,0),,,Journaal!$D$3-A51970),0)+A51970</f>
        <v>#N/A</v>
      </c>
    </row>
    <row r="51972" spans="1:1" x14ac:dyDescent="0.25">
      <c r="A51972" s="2" t="e">
        <f ca="1">MATCH($E$4,OFFSET(OFFSET(Journaal!$E$5,A51971,0),,,Journaal!$D$3-A51971),0)+A51971</f>
        <v>#N/A</v>
      </c>
    </row>
    <row r="51973" spans="1:1" x14ac:dyDescent="0.25">
      <c r="A51973" s="2" t="e">
        <f ca="1">MATCH($E$4,OFFSET(OFFSET(Journaal!$E$5,A51972,0),,,Journaal!$D$3-A51972),0)+A51972</f>
        <v>#N/A</v>
      </c>
    </row>
    <row r="51974" spans="1:1" x14ac:dyDescent="0.25">
      <c r="A51974" s="2" t="e">
        <f ca="1">MATCH($E$4,OFFSET(OFFSET(Journaal!$E$5,A51973,0),,,Journaal!$D$3-A51973),0)+A51973</f>
        <v>#N/A</v>
      </c>
    </row>
    <row r="51975" spans="1:1" x14ac:dyDescent="0.25">
      <c r="A51975" s="2" t="e">
        <f ca="1">MATCH($E$4,OFFSET(OFFSET(Journaal!$E$5,A51974,0),,,Journaal!$D$3-A51974),0)+A51974</f>
        <v>#N/A</v>
      </c>
    </row>
    <row r="51976" spans="1:1" x14ac:dyDescent="0.25">
      <c r="A51976" s="2" t="e">
        <f ca="1">MATCH($E$4,OFFSET(OFFSET(Journaal!$E$5,A51975,0),,,Journaal!$D$3-A51975),0)+A51975</f>
        <v>#N/A</v>
      </c>
    </row>
    <row r="51977" spans="1:1" x14ac:dyDescent="0.25">
      <c r="A51977" s="2" t="e">
        <f ca="1">MATCH($E$4,OFFSET(OFFSET(Journaal!$E$5,A51976,0),,,Journaal!$D$3-A51976),0)+A51976</f>
        <v>#N/A</v>
      </c>
    </row>
    <row r="51978" spans="1:1" x14ac:dyDescent="0.25">
      <c r="A51978" s="2" t="e">
        <f ca="1">MATCH($E$4,OFFSET(OFFSET(Journaal!$E$5,A51977,0),,,Journaal!$D$3-A51977),0)+A51977</f>
        <v>#N/A</v>
      </c>
    </row>
    <row r="51979" spans="1:1" x14ac:dyDescent="0.25">
      <c r="A51979" s="2" t="e">
        <f ca="1">MATCH($E$4,OFFSET(OFFSET(Journaal!$E$5,A51978,0),,,Journaal!$D$3-A51978),0)+A51978</f>
        <v>#N/A</v>
      </c>
    </row>
    <row r="51980" spans="1:1" x14ac:dyDescent="0.25">
      <c r="A51980" s="2" t="e">
        <f ca="1">MATCH($E$4,OFFSET(OFFSET(Journaal!$E$5,A51979,0),,,Journaal!$D$3-A51979),0)+A51979</f>
        <v>#N/A</v>
      </c>
    </row>
    <row r="51981" spans="1:1" x14ac:dyDescent="0.25">
      <c r="A51981" s="2" t="e">
        <f ca="1">MATCH($E$4,OFFSET(OFFSET(Journaal!$E$5,A51980,0),,,Journaal!$D$3-A51980),0)+A51980</f>
        <v>#N/A</v>
      </c>
    </row>
    <row r="51982" spans="1:1" x14ac:dyDescent="0.25">
      <c r="A51982" s="2" t="e">
        <f ca="1">MATCH($E$4,OFFSET(OFFSET(Journaal!$E$5,A51981,0),,,Journaal!$D$3-A51981),0)+A51981</f>
        <v>#N/A</v>
      </c>
    </row>
    <row r="51983" spans="1:1" x14ac:dyDescent="0.25">
      <c r="A51983" s="2" t="e">
        <f ca="1">MATCH($E$4,OFFSET(OFFSET(Journaal!$E$5,A51982,0),,,Journaal!$D$3-A51982),0)+A51982</f>
        <v>#N/A</v>
      </c>
    </row>
    <row r="51984" spans="1:1" x14ac:dyDescent="0.25">
      <c r="A51984" s="2" t="e">
        <f ca="1">MATCH($E$4,OFFSET(OFFSET(Journaal!$E$5,A51983,0),,,Journaal!$D$3-A51983),0)+A51983</f>
        <v>#N/A</v>
      </c>
    </row>
    <row r="51985" spans="1:1" x14ac:dyDescent="0.25">
      <c r="A51985" s="2" t="e">
        <f ca="1">MATCH($E$4,OFFSET(OFFSET(Journaal!$E$5,A51984,0),,,Journaal!$D$3-A51984),0)+A51984</f>
        <v>#N/A</v>
      </c>
    </row>
    <row r="51986" spans="1:1" x14ac:dyDescent="0.25">
      <c r="A51986" s="2" t="e">
        <f ca="1">MATCH($E$4,OFFSET(OFFSET(Journaal!$E$5,A51985,0),,,Journaal!$D$3-A51985),0)+A51985</f>
        <v>#N/A</v>
      </c>
    </row>
    <row r="51987" spans="1:1" x14ac:dyDescent="0.25">
      <c r="A51987" s="2" t="e">
        <f ca="1">MATCH($E$4,OFFSET(OFFSET(Journaal!$E$5,A51986,0),,,Journaal!$D$3-A51986),0)+A51986</f>
        <v>#N/A</v>
      </c>
    </row>
    <row r="51988" spans="1:1" x14ac:dyDescent="0.25">
      <c r="A51988" s="2" t="e">
        <f ca="1">MATCH($E$4,OFFSET(OFFSET(Journaal!$E$5,A51987,0),,,Journaal!$D$3-A51987),0)+A51987</f>
        <v>#N/A</v>
      </c>
    </row>
    <row r="51989" spans="1:1" x14ac:dyDescent="0.25">
      <c r="A51989" s="2" t="e">
        <f ca="1">MATCH($E$4,OFFSET(OFFSET(Journaal!$E$5,A51988,0),,,Journaal!$D$3-A51988),0)+A51988</f>
        <v>#N/A</v>
      </c>
    </row>
    <row r="51990" spans="1:1" x14ac:dyDescent="0.25">
      <c r="A51990" s="2" t="e">
        <f ca="1">MATCH($E$4,OFFSET(OFFSET(Journaal!$E$5,A51989,0),,,Journaal!$D$3-A51989),0)+A51989</f>
        <v>#N/A</v>
      </c>
    </row>
    <row r="51991" spans="1:1" x14ac:dyDescent="0.25">
      <c r="A51991" s="2" t="e">
        <f ca="1">MATCH($E$4,OFFSET(OFFSET(Journaal!$E$5,A51990,0),,,Journaal!$D$3-A51990),0)+A51990</f>
        <v>#N/A</v>
      </c>
    </row>
    <row r="51992" spans="1:1" x14ac:dyDescent="0.25">
      <c r="A51992" s="2" t="e">
        <f ca="1">MATCH($E$4,OFFSET(OFFSET(Journaal!$E$5,A51991,0),,,Journaal!$D$3-A51991),0)+A51991</f>
        <v>#N/A</v>
      </c>
    </row>
    <row r="51993" spans="1:1" x14ac:dyDescent="0.25">
      <c r="A51993" s="2" t="e">
        <f ca="1">MATCH($E$4,OFFSET(OFFSET(Journaal!$E$5,A51992,0),,,Journaal!$D$3-A51992),0)+A51992</f>
        <v>#N/A</v>
      </c>
    </row>
    <row r="51994" spans="1:1" x14ac:dyDescent="0.25">
      <c r="A51994" s="2" t="e">
        <f ca="1">MATCH($E$4,OFFSET(OFFSET(Journaal!$E$5,A51993,0),,,Journaal!$D$3-A51993),0)+A51993</f>
        <v>#N/A</v>
      </c>
    </row>
    <row r="51995" spans="1:1" x14ac:dyDescent="0.25">
      <c r="A51995" s="2" t="e">
        <f ca="1">MATCH($E$4,OFFSET(OFFSET(Journaal!$E$5,A51994,0),,,Journaal!$D$3-A51994),0)+A51994</f>
        <v>#N/A</v>
      </c>
    </row>
    <row r="51996" spans="1:1" x14ac:dyDescent="0.25">
      <c r="A51996" s="2" t="e">
        <f ca="1">MATCH($E$4,OFFSET(OFFSET(Journaal!$E$5,A51995,0),,,Journaal!$D$3-A51995),0)+A51995</f>
        <v>#N/A</v>
      </c>
    </row>
    <row r="51997" spans="1:1" x14ac:dyDescent="0.25">
      <c r="A51997" s="2" t="e">
        <f ca="1">MATCH($E$4,OFFSET(OFFSET(Journaal!$E$5,A51996,0),,,Journaal!$D$3-A51996),0)+A51996</f>
        <v>#N/A</v>
      </c>
    </row>
    <row r="51998" spans="1:1" x14ac:dyDescent="0.25">
      <c r="A51998" s="2" t="e">
        <f ca="1">MATCH($E$4,OFFSET(OFFSET(Journaal!$E$5,A51997,0),,,Journaal!$D$3-A51997),0)+A51997</f>
        <v>#N/A</v>
      </c>
    </row>
    <row r="51999" spans="1:1" x14ac:dyDescent="0.25">
      <c r="A51999" s="2" t="e">
        <f ca="1">MATCH($E$4,OFFSET(OFFSET(Journaal!$E$5,A51998,0),,,Journaal!$D$3-A51998),0)+A51998</f>
        <v>#N/A</v>
      </c>
    </row>
    <row r="52000" spans="1:1" x14ac:dyDescent="0.25">
      <c r="A52000" s="2" t="e">
        <f ca="1">MATCH($E$4,OFFSET(OFFSET(Journaal!$E$5,A51999,0),,,Journaal!$D$3-A51999),0)+A51999</f>
        <v>#N/A</v>
      </c>
    </row>
    <row r="52001" spans="1:1" x14ac:dyDescent="0.25">
      <c r="A52001" s="2" t="e">
        <f ca="1">MATCH($E$4,OFFSET(OFFSET(Journaal!$E$5,A52000,0),,,Journaal!$D$3-A52000),0)+A52000</f>
        <v>#N/A</v>
      </c>
    </row>
    <row r="52002" spans="1:1" x14ac:dyDescent="0.25">
      <c r="A52002" s="2" t="e">
        <f ca="1">MATCH($E$4,OFFSET(OFFSET(Journaal!$E$5,A52001,0),,,Journaal!$D$3-A52001),0)+A52001</f>
        <v>#N/A</v>
      </c>
    </row>
    <row r="52003" spans="1:1" x14ac:dyDescent="0.25">
      <c r="A52003" s="2" t="e">
        <f ca="1">MATCH($E$4,OFFSET(OFFSET(Journaal!$E$5,A52002,0),,,Journaal!$D$3-A52002),0)+A52002</f>
        <v>#N/A</v>
      </c>
    </row>
    <row r="52004" spans="1:1" x14ac:dyDescent="0.25">
      <c r="A52004" s="2" t="e">
        <f ca="1">MATCH($E$4,OFFSET(OFFSET(Journaal!$E$5,A52003,0),,,Journaal!$D$3-A52003),0)+A52003</f>
        <v>#N/A</v>
      </c>
    </row>
    <row r="52005" spans="1:1" x14ac:dyDescent="0.25">
      <c r="A52005" s="2" t="e">
        <f ca="1">MATCH($E$4,OFFSET(OFFSET(Journaal!$E$5,A52004,0),,,Journaal!$D$3-A52004),0)+A52004</f>
        <v>#N/A</v>
      </c>
    </row>
    <row r="52006" spans="1:1" x14ac:dyDescent="0.25">
      <c r="A52006" s="2" t="e">
        <f ca="1">MATCH($E$4,OFFSET(OFFSET(Journaal!$E$5,A52005,0),,,Journaal!$D$3-A52005),0)+A52005</f>
        <v>#N/A</v>
      </c>
    </row>
    <row r="52007" spans="1:1" x14ac:dyDescent="0.25">
      <c r="A52007" s="2" t="e">
        <f ca="1">MATCH($E$4,OFFSET(OFFSET(Journaal!$E$5,A52006,0),,,Journaal!$D$3-A52006),0)+A52006</f>
        <v>#N/A</v>
      </c>
    </row>
    <row r="52008" spans="1:1" x14ac:dyDescent="0.25">
      <c r="A52008" s="2" t="e">
        <f ca="1">MATCH($E$4,OFFSET(OFFSET(Journaal!$E$5,A52007,0),,,Journaal!$D$3-A52007),0)+A52007</f>
        <v>#N/A</v>
      </c>
    </row>
    <row r="52009" spans="1:1" x14ac:dyDescent="0.25">
      <c r="A52009" s="2" t="e">
        <f ca="1">MATCH($E$4,OFFSET(OFFSET(Journaal!$E$5,A52008,0),,,Journaal!$D$3-A52008),0)+A52008</f>
        <v>#N/A</v>
      </c>
    </row>
    <row r="52010" spans="1:1" x14ac:dyDescent="0.25">
      <c r="A52010" s="2" t="e">
        <f ca="1">MATCH($E$4,OFFSET(OFFSET(Journaal!$E$5,A52009,0),,,Journaal!$D$3-A52009),0)+A52009</f>
        <v>#N/A</v>
      </c>
    </row>
    <row r="52011" spans="1:1" x14ac:dyDescent="0.25">
      <c r="A52011" s="2" t="e">
        <f ca="1">MATCH($E$4,OFFSET(OFFSET(Journaal!$E$5,A52010,0),,,Journaal!$D$3-A52010),0)+A52010</f>
        <v>#N/A</v>
      </c>
    </row>
    <row r="52012" spans="1:1" x14ac:dyDescent="0.25">
      <c r="A52012" s="2" t="e">
        <f ca="1">MATCH($E$4,OFFSET(OFFSET(Journaal!$E$5,A52011,0),,,Journaal!$D$3-A52011),0)+A52011</f>
        <v>#N/A</v>
      </c>
    </row>
    <row r="52013" spans="1:1" x14ac:dyDescent="0.25">
      <c r="A52013" s="2" t="e">
        <f ca="1">MATCH($E$4,OFFSET(OFFSET(Journaal!$E$5,A52012,0),,,Journaal!$D$3-A52012),0)+A52012</f>
        <v>#N/A</v>
      </c>
    </row>
    <row r="52014" spans="1:1" x14ac:dyDescent="0.25">
      <c r="A52014" s="2" t="e">
        <f ca="1">MATCH($E$4,OFFSET(OFFSET(Journaal!$E$5,A52013,0),,,Journaal!$D$3-A52013),0)+A52013</f>
        <v>#N/A</v>
      </c>
    </row>
    <row r="52015" spans="1:1" x14ac:dyDescent="0.25">
      <c r="A52015" s="2" t="e">
        <f ca="1">MATCH($E$4,OFFSET(OFFSET(Journaal!$E$5,A52014,0),,,Journaal!$D$3-A52014),0)+A52014</f>
        <v>#N/A</v>
      </c>
    </row>
    <row r="52016" spans="1:1" x14ac:dyDescent="0.25">
      <c r="A52016" s="2" t="e">
        <f ca="1">MATCH($E$4,OFFSET(OFFSET(Journaal!$E$5,A52015,0),,,Journaal!$D$3-A52015),0)+A52015</f>
        <v>#N/A</v>
      </c>
    </row>
    <row r="52017" spans="1:1" x14ac:dyDescent="0.25">
      <c r="A52017" s="2" t="e">
        <f ca="1">MATCH($E$4,OFFSET(OFFSET(Journaal!$E$5,A52016,0),,,Journaal!$D$3-A52016),0)+A52016</f>
        <v>#N/A</v>
      </c>
    </row>
    <row r="52018" spans="1:1" x14ac:dyDescent="0.25">
      <c r="A52018" s="2" t="e">
        <f ca="1">MATCH($E$4,OFFSET(OFFSET(Journaal!$E$5,A52017,0),,,Journaal!$D$3-A52017),0)+A52017</f>
        <v>#N/A</v>
      </c>
    </row>
    <row r="52019" spans="1:1" x14ac:dyDescent="0.25">
      <c r="A52019" s="2" t="e">
        <f ca="1">MATCH($E$4,OFFSET(OFFSET(Journaal!$E$5,A52018,0),,,Journaal!$D$3-A52018),0)+A52018</f>
        <v>#N/A</v>
      </c>
    </row>
    <row r="52020" spans="1:1" x14ac:dyDescent="0.25">
      <c r="A52020" s="2" t="e">
        <f ca="1">MATCH($E$4,OFFSET(OFFSET(Journaal!$E$5,A52019,0),,,Journaal!$D$3-A52019),0)+A52019</f>
        <v>#N/A</v>
      </c>
    </row>
    <row r="52021" spans="1:1" x14ac:dyDescent="0.25">
      <c r="A52021" s="2" t="e">
        <f ca="1">MATCH($E$4,OFFSET(OFFSET(Journaal!$E$5,A52020,0),,,Journaal!$D$3-A52020),0)+A52020</f>
        <v>#N/A</v>
      </c>
    </row>
    <row r="52022" spans="1:1" x14ac:dyDescent="0.25">
      <c r="A52022" s="2" t="e">
        <f ca="1">MATCH($E$4,OFFSET(OFFSET(Journaal!$E$5,A52021,0),,,Journaal!$D$3-A52021),0)+A52021</f>
        <v>#N/A</v>
      </c>
    </row>
    <row r="52023" spans="1:1" x14ac:dyDescent="0.25">
      <c r="A52023" s="2" t="e">
        <f ca="1">MATCH($E$4,OFFSET(OFFSET(Journaal!$E$5,A52022,0),,,Journaal!$D$3-A52022),0)+A52022</f>
        <v>#N/A</v>
      </c>
    </row>
    <row r="52024" spans="1:1" x14ac:dyDescent="0.25">
      <c r="A52024" s="2" t="e">
        <f ca="1">MATCH($E$4,OFFSET(OFFSET(Journaal!$E$5,A52023,0),,,Journaal!$D$3-A52023),0)+A52023</f>
        <v>#N/A</v>
      </c>
    </row>
    <row r="52025" spans="1:1" x14ac:dyDescent="0.25">
      <c r="A52025" s="2" t="e">
        <f ca="1">MATCH($E$4,OFFSET(OFFSET(Journaal!$E$5,A52024,0),,,Journaal!$D$3-A52024),0)+A52024</f>
        <v>#N/A</v>
      </c>
    </row>
    <row r="52026" spans="1:1" x14ac:dyDescent="0.25">
      <c r="A52026" s="2" t="e">
        <f ca="1">MATCH($E$4,OFFSET(OFFSET(Journaal!$E$5,A52025,0),,,Journaal!$D$3-A52025),0)+A52025</f>
        <v>#N/A</v>
      </c>
    </row>
    <row r="52027" spans="1:1" x14ac:dyDescent="0.25">
      <c r="A52027" s="2" t="e">
        <f ca="1">MATCH($E$4,OFFSET(OFFSET(Journaal!$E$5,A52026,0),,,Journaal!$D$3-A52026),0)+A52026</f>
        <v>#N/A</v>
      </c>
    </row>
    <row r="52028" spans="1:1" x14ac:dyDescent="0.25">
      <c r="A52028" s="2" t="e">
        <f ca="1">MATCH($E$4,OFFSET(OFFSET(Journaal!$E$5,A52027,0),,,Journaal!$D$3-A52027),0)+A52027</f>
        <v>#N/A</v>
      </c>
    </row>
    <row r="52029" spans="1:1" x14ac:dyDescent="0.25">
      <c r="A52029" s="2" t="e">
        <f ca="1">MATCH($E$4,OFFSET(OFFSET(Journaal!$E$5,A52028,0),,,Journaal!$D$3-A52028),0)+A52028</f>
        <v>#N/A</v>
      </c>
    </row>
    <row r="52030" spans="1:1" x14ac:dyDescent="0.25">
      <c r="A52030" s="2" t="e">
        <f ca="1">MATCH($E$4,OFFSET(OFFSET(Journaal!$E$5,A52029,0),,,Journaal!$D$3-A52029),0)+A52029</f>
        <v>#N/A</v>
      </c>
    </row>
    <row r="52031" spans="1:1" x14ac:dyDescent="0.25">
      <c r="A52031" s="2" t="e">
        <f ca="1">MATCH($E$4,OFFSET(OFFSET(Journaal!$E$5,A52030,0),,,Journaal!$D$3-A52030),0)+A52030</f>
        <v>#N/A</v>
      </c>
    </row>
    <row r="52032" spans="1:1" x14ac:dyDescent="0.25">
      <c r="A52032" s="2" t="e">
        <f ca="1">MATCH($E$4,OFFSET(OFFSET(Journaal!$E$5,A52031,0),,,Journaal!$D$3-A52031),0)+A52031</f>
        <v>#N/A</v>
      </c>
    </row>
    <row r="52033" spans="1:1" x14ac:dyDescent="0.25">
      <c r="A52033" s="2" t="e">
        <f ca="1">MATCH($E$4,OFFSET(OFFSET(Journaal!$E$5,A52032,0),,,Journaal!$D$3-A52032),0)+A52032</f>
        <v>#N/A</v>
      </c>
    </row>
    <row r="52034" spans="1:1" x14ac:dyDescent="0.25">
      <c r="A52034" s="2" t="e">
        <f ca="1">MATCH($E$4,OFFSET(OFFSET(Journaal!$E$5,A52033,0),,,Journaal!$D$3-A52033),0)+A52033</f>
        <v>#N/A</v>
      </c>
    </row>
    <row r="52035" spans="1:1" x14ac:dyDescent="0.25">
      <c r="A52035" s="2" t="e">
        <f ca="1">MATCH($E$4,OFFSET(OFFSET(Journaal!$E$5,A52034,0),,,Journaal!$D$3-A52034),0)+A52034</f>
        <v>#N/A</v>
      </c>
    </row>
    <row r="52036" spans="1:1" x14ac:dyDescent="0.25">
      <c r="A52036" s="2" t="e">
        <f ca="1">MATCH($E$4,OFFSET(OFFSET(Journaal!$E$5,A52035,0),,,Journaal!$D$3-A52035),0)+A52035</f>
        <v>#N/A</v>
      </c>
    </row>
    <row r="52037" spans="1:1" x14ac:dyDescent="0.25">
      <c r="A52037" s="2" t="e">
        <f ca="1">MATCH($E$4,OFFSET(OFFSET(Journaal!$E$5,A52036,0),,,Journaal!$D$3-A52036),0)+A52036</f>
        <v>#N/A</v>
      </c>
    </row>
    <row r="52038" spans="1:1" x14ac:dyDescent="0.25">
      <c r="A52038" s="2" t="e">
        <f ca="1">MATCH($E$4,OFFSET(OFFSET(Journaal!$E$5,A52037,0),,,Journaal!$D$3-A52037),0)+A52037</f>
        <v>#N/A</v>
      </c>
    </row>
    <row r="52039" spans="1:1" x14ac:dyDescent="0.25">
      <c r="A52039" s="2" t="e">
        <f ca="1">MATCH($E$4,OFFSET(OFFSET(Journaal!$E$5,A52038,0),,,Journaal!$D$3-A52038),0)+A52038</f>
        <v>#N/A</v>
      </c>
    </row>
    <row r="52040" spans="1:1" x14ac:dyDescent="0.25">
      <c r="A52040" s="2" t="e">
        <f ca="1">MATCH($E$4,OFFSET(OFFSET(Journaal!$E$5,A52039,0),,,Journaal!$D$3-A52039),0)+A52039</f>
        <v>#N/A</v>
      </c>
    </row>
    <row r="52041" spans="1:1" x14ac:dyDescent="0.25">
      <c r="A52041" s="2" t="e">
        <f ca="1">MATCH($E$4,OFFSET(OFFSET(Journaal!$E$5,A52040,0),,,Journaal!$D$3-A52040),0)+A52040</f>
        <v>#N/A</v>
      </c>
    </row>
    <row r="52042" spans="1:1" x14ac:dyDescent="0.25">
      <c r="A52042" s="2" t="e">
        <f ca="1">MATCH($E$4,OFFSET(OFFSET(Journaal!$E$5,A52041,0),,,Journaal!$D$3-A52041),0)+A52041</f>
        <v>#N/A</v>
      </c>
    </row>
    <row r="52043" spans="1:1" x14ac:dyDescent="0.25">
      <c r="A52043" s="2" t="e">
        <f ca="1">MATCH($E$4,OFFSET(OFFSET(Journaal!$E$5,A52042,0),,,Journaal!$D$3-A52042),0)+A52042</f>
        <v>#N/A</v>
      </c>
    </row>
    <row r="52044" spans="1:1" x14ac:dyDescent="0.25">
      <c r="A52044" s="2" t="e">
        <f ca="1">MATCH($E$4,OFFSET(OFFSET(Journaal!$E$5,A52043,0),,,Journaal!$D$3-A52043),0)+A52043</f>
        <v>#N/A</v>
      </c>
    </row>
    <row r="52045" spans="1:1" x14ac:dyDescent="0.25">
      <c r="A52045" s="2" t="e">
        <f ca="1">MATCH($E$4,OFFSET(OFFSET(Journaal!$E$5,A52044,0),,,Journaal!$D$3-A52044),0)+A52044</f>
        <v>#N/A</v>
      </c>
    </row>
    <row r="52046" spans="1:1" x14ac:dyDescent="0.25">
      <c r="A52046" s="2" t="e">
        <f ca="1">MATCH($E$4,OFFSET(OFFSET(Journaal!$E$5,A52045,0),,,Journaal!$D$3-A52045),0)+A52045</f>
        <v>#N/A</v>
      </c>
    </row>
    <row r="52047" spans="1:1" x14ac:dyDescent="0.25">
      <c r="A52047" s="2" t="e">
        <f ca="1">MATCH($E$4,OFFSET(OFFSET(Journaal!$E$5,A52046,0),,,Journaal!$D$3-A52046),0)+A52046</f>
        <v>#N/A</v>
      </c>
    </row>
    <row r="52048" spans="1:1" x14ac:dyDescent="0.25">
      <c r="A52048" s="2" t="e">
        <f ca="1">MATCH($E$4,OFFSET(OFFSET(Journaal!$E$5,A52047,0),,,Journaal!$D$3-A52047),0)+A52047</f>
        <v>#N/A</v>
      </c>
    </row>
    <row r="52049" spans="1:1" x14ac:dyDescent="0.25">
      <c r="A52049" s="2" t="e">
        <f ca="1">MATCH($E$4,OFFSET(OFFSET(Journaal!$E$5,A52048,0),,,Journaal!$D$3-A52048),0)+A52048</f>
        <v>#N/A</v>
      </c>
    </row>
    <row r="52050" spans="1:1" x14ac:dyDescent="0.25">
      <c r="A52050" s="2" t="e">
        <f ca="1">MATCH($E$4,OFFSET(OFFSET(Journaal!$E$5,A52049,0),,,Journaal!$D$3-A52049),0)+A52049</f>
        <v>#N/A</v>
      </c>
    </row>
    <row r="52051" spans="1:1" x14ac:dyDescent="0.25">
      <c r="A52051" s="2" t="e">
        <f ca="1">MATCH($E$4,OFFSET(OFFSET(Journaal!$E$5,A52050,0),,,Journaal!$D$3-A52050),0)+A52050</f>
        <v>#N/A</v>
      </c>
    </row>
    <row r="52052" spans="1:1" x14ac:dyDescent="0.25">
      <c r="A52052" s="2" t="e">
        <f ca="1">MATCH($E$4,OFFSET(OFFSET(Journaal!$E$5,A52051,0),,,Journaal!$D$3-A52051),0)+A52051</f>
        <v>#N/A</v>
      </c>
    </row>
    <row r="52053" spans="1:1" x14ac:dyDescent="0.25">
      <c r="A52053" s="2" t="e">
        <f ca="1">MATCH($E$4,OFFSET(OFFSET(Journaal!$E$5,A52052,0),,,Journaal!$D$3-A52052),0)+A52052</f>
        <v>#N/A</v>
      </c>
    </row>
    <row r="52054" spans="1:1" x14ac:dyDescent="0.25">
      <c r="A52054" s="2" t="e">
        <f ca="1">MATCH($E$4,OFFSET(OFFSET(Journaal!$E$5,A52053,0),,,Journaal!$D$3-A52053),0)+A52053</f>
        <v>#N/A</v>
      </c>
    </row>
    <row r="52055" spans="1:1" x14ac:dyDescent="0.25">
      <c r="A52055" s="2" t="e">
        <f ca="1">MATCH($E$4,OFFSET(OFFSET(Journaal!$E$5,A52054,0),,,Journaal!$D$3-A52054),0)+A52054</f>
        <v>#N/A</v>
      </c>
    </row>
    <row r="52056" spans="1:1" x14ac:dyDescent="0.25">
      <c r="A52056" s="2" t="e">
        <f ca="1">MATCH($E$4,OFFSET(OFFSET(Journaal!$E$5,A52055,0),,,Journaal!$D$3-A52055),0)+A52055</f>
        <v>#N/A</v>
      </c>
    </row>
    <row r="52057" spans="1:1" x14ac:dyDescent="0.25">
      <c r="A52057" s="2" t="e">
        <f ca="1">MATCH($E$4,OFFSET(OFFSET(Journaal!$E$5,A52056,0),,,Journaal!$D$3-A52056),0)+A52056</f>
        <v>#N/A</v>
      </c>
    </row>
    <row r="52058" spans="1:1" x14ac:dyDescent="0.25">
      <c r="A52058" s="2" t="e">
        <f ca="1">MATCH($E$4,OFFSET(OFFSET(Journaal!$E$5,A52057,0),,,Journaal!$D$3-A52057),0)+A52057</f>
        <v>#N/A</v>
      </c>
    </row>
    <row r="52059" spans="1:1" x14ac:dyDescent="0.25">
      <c r="A52059" s="2" t="e">
        <f ca="1">MATCH($E$4,OFFSET(OFFSET(Journaal!$E$5,A52058,0),,,Journaal!$D$3-A52058),0)+A52058</f>
        <v>#N/A</v>
      </c>
    </row>
    <row r="52060" spans="1:1" x14ac:dyDescent="0.25">
      <c r="A52060" s="2" t="e">
        <f ca="1">MATCH($E$4,OFFSET(OFFSET(Journaal!$E$5,A52059,0),,,Journaal!$D$3-A52059),0)+A52059</f>
        <v>#N/A</v>
      </c>
    </row>
    <row r="52061" spans="1:1" x14ac:dyDescent="0.25">
      <c r="A52061" s="2" t="e">
        <f ca="1">MATCH($E$4,OFFSET(OFFSET(Journaal!$E$5,A52060,0),,,Journaal!$D$3-A52060),0)+A52060</f>
        <v>#N/A</v>
      </c>
    </row>
    <row r="52062" spans="1:1" x14ac:dyDescent="0.25">
      <c r="A52062" s="2" t="e">
        <f ca="1">MATCH($E$4,OFFSET(OFFSET(Journaal!$E$5,A52061,0),,,Journaal!$D$3-A52061),0)+A52061</f>
        <v>#N/A</v>
      </c>
    </row>
    <row r="52063" spans="1:1" x14ac:dyDescent="0.25">
      <c r="A52063" s="2" t="e">
        <f ca="1">MATCH($E$4,OFFSET(OFFSET(Journaal!$E$5,A52062,0),,,Journaal!$D$3-A52062),0)+A52062</f>
        <v>#N/A</v>
      </c>
    </row>
    <row r="52064" spans="1:1" x14ac:dyDescent="0.25">
      <c r="A52064" s="2" t="e">
        <f ca="1">MATCH($E$4,OFFSET(OFFSET(Journaal!$E$5,A52063,0),,,Journaal!$D$3-A52063),0)+A52063</f>
        <v>#N/A</v>
      </c>
    </row>
    <row r="52065" spans="1:1" x14ac:dyDescent="0.25">
      <c r="A52065" s="2" t="e">
        <f ca="1">MATCH($E$4,OFFSET(OFFSET(Journaal!$E$5,A52064,0),,,Journaal!$D$3-A52064),0)+A52064</f>
        <v>#N/A</v>
      </c>
    </row>
    <row r="52066" spans="1:1" x14ac:dyDescent="0.25">
      <c r="A52066" s="2" t="e">
        <f ca="1">MATCH($E$4,OFFSET(OFFSET(Journaal!$E$5,A52065,0),,,Journaal!$D$3-A52065),0)+A52065</f>
        <v>#N/A</v>
      </c>
    </row>
    <row r="52067" spans="1:1" x14ac:dyDescent="0.25">
      <c r="A52067" s="2" t="e">
        <f ca="1">MATCH($E$4,OFFSET(OFFSET(Journaal!$E$5,A52066,0),,,Journaal!$D$3-A52066),0)+A52066</f>
        <v>#N/A</v>
      </c>
    </row>
    <row r="52068" spans="1:1" x14ac:dyDescent="0.25">
      <c r="A52068" s="2" t="e">
        <f ca="1">MATCH($E$4,OFFSET(OFFSET(Journaal!$E$5,A52067,0),,,Journaal!$D$3-A52067),0)+A52067</f>
        <v>#N/A</v>
      </c>
    </row>
    <row r="52069" spans="1:1" x14ac:dyDescent="0.25">
      <c r="A52069" s="2" t="e">
        <f ca="1">MATCH($E$4,OFFSET(OFFSET(Journaal!$E$5,A52068,0),,,Journaal!$D$3-A52068),0)+A52068</f>
        <v>#N/A</v>
      </c>
    </row>
    <row r="52070" spans="1:1" x14ac:dyDescent="0.25">
      <c r="A52070" s="2" t="e">
        <f ca="1">MATCH($E$4,OFFSET(OFFSET(Journaal!$E$5,A52069,0),,,Journaal!$D$3-A52069),0)+A52069</f>
        <v>#N/A</v>
      </c>
    </row>
    <row r="52071" spans="1:1" x14ac:dyDescent="0.25">
      <c r="A52071" s="2" t="e">
        <f ca="1">MATCH($E$4,OFFSET(OFFSET(Journaal!$E$5,A52070,0),,,Journaal!$D$3-A52070),0)+A52070</f>
        <v>#N/A</v>
      </c>
    </row>
    <row r="52072" spans="1:1" x14ac:dyDescent="0.25">
      <c r="A52072" s="2" t="e">
        <f ca="1">MATCH($E$4,OFFSET(OFFSET(Journaal!$E$5,A52071,0),,,Journaal!$D$3-A52071),0)+A52071</f>
        <v>#N/A</v>
      </c>
    </row>
    <row r="52073" spans="1:1" x14ac:dyDescent="0.25">
      <c r="A52073" s="2" t="e">
        <f ca="1">MATCH($E$4,OFFSET(OFFSET(Journaal!$E$5,A52072,0),,,Journaal!$D$3-A52072),0)+A52072</f>
        <v>#N/A</v>
      </c>
    </row>
    <row r="52074" spans="1:1" x14ac:dyDescent="0.25">
      <c r="A52074" s="2" t="e">
        <f ca="1">MATCH($E$4,OFFSET(OFFSET(Journaal!$E$5,A52073,0),,,Journaal!$D$3-A52073),0)+A52073</f>
        <v>#N/A</v>
      </c>
    </row>
    <row r="52075" spans="1:1" x14ac:dyDescent="0.25">
      <c r="A52075" s="2" t="e">
        <f ca="1">MATCH($E$4,OFFSET(OFFSET(Journaal!$E$5,A52074,0),,,Journaal!$D$3-A52074),0)+A52074</f>
        <v>#N/A</v>
      </c>
    </row>
    <row r="52076" spans="1:1" x14ac:dyDescent="0.25">
      <c r="A52076" s="2" t="e">
        <f ca="1">MATCH($E$4,OFFSET(OFFSET(Journaal!$E$5,A52075,0),,,Journaal!$D$3-A52075),0)+A52075</f>
        <v>#N/A</v>
      </c>
    </row>
    <row r="52077" spans="1:1" x14ac:dyDescent="0.25">
      <c r="A52077" s="2" t="e">
        <f ca="1">MATCH($E$4,OFFSET(OFFSET(Journaal!$E$5,A52076,0),,,Journaal!$D$3-A52076),0)+A52076</f>
        <v>#N/A</v>
      </c>
    </row>
    <row r="52078" spans="1:1" x14ac:dyDescent="0.25">
      <c r="A52078" s="2" t="e">
        <f ca="1">MATCH($E$4,OFFSET(OFFSET(Journaal!$E$5,A52077,0),,,Journaal!$D$3-A52077),0)+A52077</f>
        <v>#N/A</v>
      </c>
    </row>
    <row r="52079" spans="1:1" x14ac:dyDescent="0.25">
      <c r="A52079" s="2" t="e">
        <f ca="1">MATCH($E$4,OFFSET(OFFSET(Journaal!$E$5,A52078,0),,,Journaal!$D$3-A52078),0)+A52078</f>
        <v>#N/A</v>
      </c>
    </row>
    <row r="52080" spans="1:1" x14ac:dyDescent="0.25">
      <c r="A52080" s="2" t="e">
        <f ca="1">MATCH($E$4,OFFSET(OFFSET(Journaal!$E$5,A52079,0),,,Journaal!$D$3-A52079),0)+A52079</f>
        <v>#N/A</v>
      </c>
    </row>
    <row r="52081" spans="1:1" x14ac:dyDescent="0.25">
      <c r="A52081" s="2" t="e">
        <f ca="1">MATCH($E$4,OFFSET(OFFSET(Journaal!$E$5,A52080,0),,,Journaal!$D$3-A52080),0)+A52080</f>
        <v>#N/A</v>
      </c>
    </row>
    <row r="52082" spans="1:1" x14ac:dyDescent="0.25">
      <c r="A52082" s="2" t="e">
        <f ca="1">MATCH($E$4,OFFSET(OFFSET(Journaal!$E$5,A52081,0),,,Journaal!$D$3-A52081),0)+A52081</f>
        <v>#N/A</v>
      </c>
    </row>
    <row r="52083" spans="1:1" x14ac:dyDescent="0.25">
      <c r="A52083" s="2" t="e">
        <f ca="1">MATCH($E$4,OFFSET(OFFSET(Journaal!$E$5,A52082,0),,,Journaal!$D$3-A52082),0)+A52082</f>
        <v>#N/A</v>
      </c>
    </row>
    <row r="52084" spans="1:1" x14ac:dyDescent="0.25">
      <c r="A52084" s="2" t="e">
        <f ca="1">MATCH($E$4,OFFSET(OFFSET(Journaal!$E$5,A52083,0),,,Journaal!$D$3-A52083),0)+A52083</f>
        <v>#N/A</v>
      </c>
    </row>
    <row r="52085" spans="1:1" x14ac:dyDescent="0.25">
      <c r="A52085" s="2" t="e">
        <f ca="1">MATCH($E$4,OFFSET(OFFSET(Journaal!$E$5,A52084,0),,,Journaal!$D$3-A52084),0)+A52084</f>
        <v>#N/A</v>
      </c>
    </row>
    <row r="52086" spans="1:1" x14ac:dyDescent="0.25">
      <c r="A52086" s="2" t="e">
        <f ca="1">MATCH($E$4,OFFSET(OFFSET(Journaal!$E$5,A52085,0),,,Journaal!$D$3-A52085),0)+A52085</f>
        <v>#N/A</v>
      </c>
    </row>
    <row r="52087" spans="1:1" x14ac:dyDescent="0.25">
      <c r="A52087" s="2" t="e">
        <f ca="1">MATCH($E$4,OFFSET(OFFSET(Journaal!$E$5,A52086,0),,,Journaal!$D$3-A52086),0)+A52086</f>
        <v>#N/A</v>
      </c>
    </row>
    <row r="52088" spans="1:1" x14ac:dyDescent="0.25">
      <c r="A52088" s="2" t="e">
        <f ca="1">MATCH($E$4,OFFSET(OFFSET(Journaal!$E$5,A52087,0),,,Journaal!$D$3-A52087),0)+A52087</f>
        <v>#N/A</v>
      </c>
    </row>
    <row r="52089" spans="1:1" x14ac:dyDescent="0.25">
      <c r="A52089" s="2" t="e">
        <f ca="1">MATCH($E$4,OFFSET(OFFSET(Journaal!$E$5,A52088,0),,,Journaal!$D$3-A52088),0)+A52088</f>
        <v>#N/A</v>
      </c>
    </row>
    <row r="52090" spans="1:1" x14ac:dyDescent="0.25">
      <c r="A52090" s="2" t="e">
        <f ca="1">MATCH($E$4,OFFSET(OFFSET(Journaal!$E$5,A52089,0),,,Journaal!$D$3-A52089),0)+A52089</f>
        <v>#N/A</v>
      </c>
    </row>
    <row r="52091" spans="1:1" x14ac:dyDescent="0.25">
      <c r="A52091" s="2" t="e">
        <f ca="1">MATCH($E$4,OFFSET(OFFSET(Journaal!$E$5,A52090,0),,,Journaal!$D$3-A52090),0)+A52090</f>
        <v>#N/A</v>
      </c>
    </row>
    <row r="52092" spans="1:1" x14ac:dyDescent="0.25">
      <c r="A52092" s="2" t="e">
        <f ca="1">MATCH($E$4,OFFSET(OFFSET(Journaal!$E$5,A52091,0),,,Journaal!$D$3-A52091),0)+A52091</f>
        <v>#N/A</v>
      </c>
    </row>
    <row r="52093" spans="1:1" x14ac:dyDescent="0.25">
      <c r="A52093" s="2" t="e">
        <f ca="1">MATCH($E$4,OFFSET(OFFSET(Journaal!$E$5,A52092,0),,,Journaal!$D$3-A52092),0)+A52092</f>
        <v>#N/A</v>
      </c>
    </row>
    <row r="52094" spans="1:1" x14ac:dyDescent="0.25">
      <c r="A52094" s="2" t="e">
        <f ca="1">MATCH($E$4,OFFSET(OFFSET(Journaal!$E$5,A52093,0),,,Journaal!$D$3-A52093),0)+A52093</f>
        <v>#N/A</v>
      </c>
    </row>
    <row r="52095" spans="1:1" x14ac:dyDescent="0.25">
      <c r="A52095" s="2" t="e">
        <f ca="1">MATCH($E$4,OFFSET(OFFSET(Journaal!$E$5,A52094,0),,,Journaal!$D$3-A52094),0)+A52094</f>
        <v>#N/A</v>
      </c>
    </row>
    <row r="52096" spans="1:1" x14ac:dyDescent="0.25">
      <c r="A52096" s="2" t="e">
        <f ca="1">MATCH($E$4,OFFSET(OFFSET(Journaal!$E$5,A52095,0),,,Journaal!$D$3-A52095),0)+A52095</f>
        <v>#N/A</v>
      </c>
    </row>
    <row r="52097" spans="1:1" x14ac:dyDescent="0.25">
      <c r="A52097" s="2" t="e">
        <f ca="1">MATCH($E$4,OFFSET(OFFSET(Journaal!$E$5,A52096,0),,,Journaal!$D$3-A52096),0)+A52096</f>
        <v>#N/A</v>
      </c>
    </row>
    <row r="52098" spans="1:1" x14ac:dyDescent="0.25">
      <c r="A52098" s="2" t="e">
        <f ca="1">MATCH($E$4,OFFSET(OFFSET(Journaal!$E$5,A52097,0),,,Journaal!$D$3-A52097),0)+A52097</f>
        <v>#N/A</v>
      </c>
    </row>
    <row r="52099" spans="1:1" x14ac:dyDescent="0.25">
      <c r="A52099" s="2" t="e">
        <f ca="1">MATCH($E$4,OFFSET(OFFSET(Journaal!$E$5,A52098,0),,,Journaal!$D$3-A52098),0)+A52098</f>
        <v>#N/A</v>
      </c>
    </row>
    <row r="52100" spans="1:1" x14ac:dyDescent="0.25">
      <c r="A52100" s="2" t="e">
        <f ca="1">MATCH($E$4,OFFSET(OFFSET(Journaal!$E$5,A52099,0),,,Journaal!$D$3-A52099),0)+A52099</f>
        <v>#N/A</v>
      </c>
    </row>
    <row r="52101" spans="1:1" x14ac:dyDescent="0.25">
      <c r="A52101" s="2" t="e">
        <f ca="1">MATCH($E$4,OFFSET(OFFSET(Journaal!$E$5,A52100,0),,,Journaal!$D$3-A52100),0)+A52100</f>
        <v>#N/A</v>
      </c>
    </row>
    <row r="52102" spans="1:1" x14ac:dyDescent="0.25">
      <c r="A52102" s="2" t="e">
        <f ca="1">MATCH($E$4,OFFSET(OFFSET(Journaal!$E$5,A52101,0),,,Journaal!$D$3-A52101),0)+A52101</f>
        <v>#N/A</v>
      </c>
    </row>
    <row r="52103" spans="1:1" x14ac:dyDescent="0.25">
      <c r="A52103" s="2" t="e">
        <f ca="1">MATCH($E$4,OFFSET(OFFSET(Journaal!$E$5,A52102,0),,,Journaal!$D$3-A52102),0)+A52102</f>
        <v>#N/A</v>
      </c>
    </row>
    <row r="52104" spans="1:1" x14ac:dyDescent="0.25">
      <c r="A52104" s="2" t="e">
        <f ca="1">MATCH($E$4,OFFSET(OFFSET(Journaal!$E$5,A52103,0),,,Journaal!$D$3-A52103),0)+A52103</f>
        <v>#N/A</v>
      </c>
    </row>
    <row r="52105" spans="1:1" x14ac:dyDescent="0.25">
      <c r="A52105" s="2" t="e">
        <f ca="1">MATCH($E$4,OFFSET(OFFSET(Journaal!$E$5,A52104,0),,,Journaal!$D$3-A52104),0)+A52104</f>
        <v>#N/A</v>
      </c>
    </row>
    <row r="52106" spans="1:1" x14ac:dyDescent="0.25">
      <c r="A52106" s="2" t="e">
        <f ca="1">MATCH($E$4,OFFSET(OFFSET(Journaal!$E$5,A52105,0),,,Journaal!$D$3-A52105),0)+A52105</f>
        <v>#N/A</v>
      </c>
    </row>
    <row r="52107" spans="1:1" x14ac:dyDescent="0.25">
      <c r="A52107" s="2" t="e">
        <f ca="1">MATCH($E$4,OFFSET(OFFSET(Journaal!$E$5,A52106,0),,,Journaal!$D$3-A52106),0)+A52106</f>
        <v>#N/A</v>
      </c>
    </row>
    <row r="52108" spans="1:1" x14ac:dyDescent="0.25">
      <c r="A52108" s="2" t="e">
        <f ca="1">MATCH($E$4,OFFSET(OFFSET(Journaal!$E$5,A52107,0),,,Journaal!$D$3-A52107),0)+A52107</f>
        <v>#N/A</v>
      </c>
    </row>
    <row r="52109" spans="1:1" x14ac:dyDescent="0.25">
      <c r="A52109" s="2" t="e">
        <f ca="1">MATCH($E$4,OFFSET(OFFSET(Journaal!$E$5,A52108,0),,,Journaal!$D$3-A52108),0)+A52108</f>
        <v>#N/A</v>
      </c>
    </row>
    <row r="52110" spans="1:1" x14ac:dyDescent="0.25">
      <c r="A52110" s="2" t="e">
        <f ca="1">MATCH($E$4,OFFSET(OFFSET(Journaal!$E$5,A52109,0),,,Journaal!$D$3-A52109),0)+A52109</f>
        <v>#N/A</v>
      </c>
    </row>
    <row r="52111" spans="1:1" x14ac:dyDescent="0.25">
      <c r="A52111" s="2" t="e">
        <f ca="1">MATCH($E$4,OFFSET(OFFSET(Journaal!$E$5,A52110,0),,,Journaal!$D$3-A52110),0)+A52110</f>
        <v>#N/A</v>
      </c>
    </row>
    <row r="52112" spans="1:1" x14ac:dyDescent="0.25">
      <c r="A52112" s="2" t="e">
        <f ca="1">MATCH($E$4,OFFSET(OFFSET(Journaal!$E$5,A52111,0),,,Journaal!$D$3-A52111),0)+A52111</f>
        <v>#N/A</v>
      </c>
    </row>
    <row r="52113" spans="1:1" x14ac:dyDescent="0.25">
      <c r="A52113" s="2" t="e">
        <f ca="1">MATCH($E$4,OFFSET(OFFSET(Journaal!$E$5,A52112,0),,,Journaal!$D$3-A52112),0)+A52112</f>
        <v>#N/A</v>
      </c>
    </row>
    <row r="52114" spans="1:1" x14ac:dyDescent="0.25">
      <c r="A52114" s="2" t="e">
        <f ca="1">MATCH($E$4,OFFSET(OFFSET(Journaal!$E$5,A52113,0),,,Journaal!$D$3-A52113),0)+A52113</f>
        <v>#N/A</v>
      </c>
    </row>
    <row r="52115" spans="1:1" x14ac:dyDescent="0.25">
      <c r="A52115" s="2" t="e">
        <f ca="1">MATCH($E$4,OFFSET(OFFSET(Journaal!$E$5,A52114,0),,,Journaal!$D$3-A52114),0)+A52114</f>
        <v>#N/A</v>
      </c>
    </row>
    <row r="52116" spans="1:1" x14ac:dyDescent="0.25">
      <c r="A52116" s="2" t="e">
        <f ca="1">MATCH($E$4,OFFSET(OFFSET(Journaal!$E$5,A52115,0),,,Journaal!$D$3-A52115),0)+A52115</f>
        <v>#N/A</v>
      </c>
    </row>
    <row r="52117" spans="1:1" x14ac:dyDescent="0.25">
      <c r="A52117" s="2" t="e">
        <f ca="1">MATCH($E$4,OFFSET(OFFSET(Journaal!$E$5,A52116,0),,,Journaal!$D$3-A52116),0)+A52116</f>
        <v>#N/A</v>
      </c>
    </row>
    <row r="52118" spans="1:1" x14ac:dyDescent="0.25">
      <c r="A52118" s="2" t="e">
        <f ca="1">MATCH($E$4,OFFSET(OFFSET(Journaal!$E$5,A52117,0),,,Journaal!$D$3-A52117),0)+A52117</f>
        <v>#N/A</v>
      </c>
    </row>
    <row r="52119" spans="1:1" x14ac:dyDescent="0.25">
      <c r="A52119" s="2" t="e">
        <f ca="1">MATCH($E$4,OFFSET(OFFSET(Journaal!$E$5,A52118,0),,,Journaal!$D$3-A52118),0)+A52118</f>
        <v>#N/A</v>
      </c>
    </row>
    <row r="52120" spans="1:1" x14ac:dyDescent="0.25">
      <c r="A52120" s="2" t="e">
        <f ca="1">MATCH($E$4,OFFSET(OFFSET(Journaal!$E$5,A52119,0),,,Journaal!$D$3-A52119),0)+A52119</f>
        <v>#N/A</v>
      </c>
    </row>
    <row r="52121" spans="1:1" x14ac:dyDescent="0.25">
      <c r="A52121" s="2" t="e">
        <f ca="1">MATCH($E$4,OFFSET(OFFSET(Journaal!$E$5,A52120,0),,,Journaal!$D$3-A52120),0)+A52120</f>
        <v>#N/A</v>
      </c>
    </row>
    <row r="52122" spans="1:1" x14ac:dyDescent="0.25">
      <c r="A52122" s="2" t="e">
        <f ca="1">MATCH($E$4,OFFSET(OFFSET(Journaal!$E$5,A52121,0),,,Journaal!$D$3-A52121),0)+A52121</f>
        <v>#N/A</v>
      </c>
    </row>
    <row r="52123" spans="1:1" x14ac:dyDescent="0.25">
      <c r="A52123" s="2" t="e">
        <f ca="1">MATCH($E$4,OFFSET(OFFSET(Journaal!$E$5,A52122,0),,,Journaal!$D$3-A52122),0)+A52122</f>
        <v>#N/A</v>
      </c>
    </row>
    <row r="52124" spans="1:1" x14ac:dyDescent="0.25">
      <c r="A52124" s="2" t="e">
        <f ca="1">MATCH($E$4,OFFSET(OFFSET(Journaal!$E$5,A52123,0),,,Journaal!$D$3-A52123),0)+A52123</f>
        <v>#N/A</v>
      </c>
    </row>
    <row r="52125" spans="1:1" x14ac:dyDescent="0.25">
      <c r="A52125" s="2" t="e">
        <f ca="1">MATCH($E$4,OFFSET(OFFSET(Journaal!$E$5,A52124,0),,,Journaal!$D$3-A52124),0)+A52124</f>
        <v>#N/A</v>
      </c>
    </row>
    <row r="52126" spans="1:1" x14ac:dyDescent="0.25">
      <c r="A52126" s="2" t="e">
        <f ca="1">MATCH($E$4,OFFSET(OFFSET(Journaal!$E$5,A52125,0),,,Journaal!$D$3-A52125),0)+A52125</f>
        <v>#N/A</v>
      </c>
    </row>
    <row r="52127" spans="1:1" x14ac:dyDescent="0.25">
      <c r="A52127" s="2" t="e">
        <f ca="1">MATCH($E$4,OFFSET(OFFSET(Journaal!$E$5,A52126,0),,,Journaal!$D$3-A52126),0)+A52126</f>
        <v>#N/A</v>
      </c>
    </row>
    <row r="52128" spans="1:1" x14ac:dyDescent="0.25">
      <c r="A52128" s="2" t="e">
        <f ca="1">MATCH($E$4,OFFSET(OFFSET(Journaal!$E$5,A52127,0),,,Journaal!$D$3-A52127),0)+A52127</f>
        <v>#N/A</v>
      </c>
    </row>
    <row r="52129" spans="1:1" x14ac:dyDescent="0.25">
      <c r="A52129" s="2" t="e">
        <f ca="1">MATCH($E$4,OFFSET(OFFSET(Journaal!$E$5,A52128,0),,,Journaal!$D$3-A52128),0)+A52128</f>
        <v>#N/A</v>
      </c>
    </row>
    <row r="52130" spans="1:1" x14ac:dyDescent="0.25">
      <c r="A52130" s="2" t="e">
        <f ca="1">MATCH($E$4,OFFSET(OFFSET(Journaal!$E$5,A52129,0),,,Journaal!$D$3-A52129),0)+A52129</f>
        <v>#N/A</v>
      </c>
    </row>
    <row r="52131" spans="1:1" x14ac:dyDescent="0.25">
      <c r="A52131" s="2" t="e">
        <f ca="1">MATCH($E$4,OFFSET(OFFSET(Journaal!$E$5,A52130,0),,,Journaal!$D$3-A52130),0)+A52130</f>
        <v>#N/A</v>
      </c>
    </row>
    <row r="52132" spans="1:1" x14ac:dyDescent="0.25">
      <c r="A52132" s="2" t="e">
        <f ca="1">MATCH($E$4,OFFSET(OFFSET(Journaal!$E$5,A52131,0),,,Journaal!$D$3-A52131),0)+A52131</f>
        <v>#N/A</v>
      </c>
    </row>
    <row r="52133" spans="1:1" x14ac:dyDescent="0.25">
      <c r="A52133" s="2" t="e">
        <f ca="1">MATCH($E$4,OFFSET(OFFSET(Journaal!$E$5,A52132,0),,,Journaal!$D$3-A52132),0)+A52132</f>
        <v>#N/A</v>
      </c>
    </row>
    <row r="52134" spans="1:1" x14ac:dyDescent="0.25">
      <c r="A52134" s="2" t="e">
        <f ca="1">MATCH($E$4,OFFSET(OFFSET(Journaal!$E$5,A52133,0),,,Journaal!$D$3-A52133),0)+A52133</f>
        <v>#N/A</v>
      </c>
    </row>
    <row r="52135" spans="1:1" x14ac:dyDescent="0.25">
      <c r="A52135" s="2" t="e">
        <f ca="1">MATCH($E$4,OFFSET(OFFSET(Journaal!$E$5,A52134,0),,,Journaal!$D$3-A52134),0)+A52134</f>
        <v>#N/A</v>
      </c>
    </row>
    <row r="52136" spans="1:1" x14ac:dyDescent="0.25">
      <c r="A52136" s="2" t="e">
        <f ca="1">MATCH($E$4,OFFSET(OFFSET(Journaal!$E$5,A52135,0),,,Journaal!$D$3-A52135),0)+A52135</f>
        <v>#N/A</v>
      </c>
    </row>
    <row r="52137" spans="1:1" x14ac:dyDescent="0.25">
      <c r="A52137" s="2" t="e">
        <f ca="1">MATCH($E$4,OFFSET(OFFSET(Journaal!$E$5,A52136,0),,,Journaal!$D$3-A52136),0)+A52136</f>
        <v>#N/A</v>
      </c>
    </row>
    <row r="52138" spans="1:1" x14ac:dyDescent="0.25">
      <c r="A52138" s="2" t="e">
        <f ca="1">MATCH($E$4,OFFSET(OFFSET(Journaal!$E$5,A52137,0),,,Journaal!$D$3-A52137),0)+A52137</f>
        <v>#N/A</v>
      </c>
    </row>
    <row r="52139" spans="1:1" x14ac:dyDescent="0.25">
      <c r="A52139" s="2" t="e">
        <f ca="1">MATCH($E$4,OFFSET(OFFSET(Journaal!$E$5,A52138,0),,,Journaal!$D$3-A52138),0)+A52138</f>
        <v>#N/A</v>
      </c>
    </row>
    <row r="52140" spans="1:1" x14ac:dyDescent="0.25">
      <c r="A52140" s="2" t="e">
        <f ca="1">MATCH($E$4,OFFSET(OFFSET(Journaal!$E$5,A52139,0),,,Journaal!$D$3-A52139),0)+A52139</f>
        <v>#N/A</v>
      </c>
    </row>
    <row r="52141" spans="1:1" x14ac:dyDescent="0.25">
      <c r="A52141" s="2" t="e">
        <f ca="1">MATCH($E$4,OFFSET(OFFSET(Journaal!$E$5,A52140,0),,,Journaal!$D$3-A52140),0)+A52140</f>
        <v>#N/A</v>
      </c>
    </row>
    <row r="52142" spans="1:1" x14ac:dyDescent="0.25">
      <c r="A52142" s="2" t="e">
        <f ca="1">MATCH($E$4,OFFSET(OFFSET(Journaal!$E$5,A52141,0),,,Journaal!$D$3-A52141),0)+A52141</f>
        <v>#N/A</v>
      </c>
    </row>
    <row r="52143" spans="1:1" x14ac:dyDescent="0.25">
      <c r="A52143" s="2" t="e">
        <f ca="1">MATCH($E$4,OFFSET(OFFSET(Journaal!$E$5,A52142,0),,,Journaal!$D$3-A52142),0)+A52142</f>
        <v>#N/A</v>
      </c>
    </row>
    <row r="52144" spans="1:1" x14ac:dyDescent="0.25">
      <c r="A52144" s="2" t="e">
        <f ca="1">MATCH($E$4,OFFSET(OFFSET(Journaal!$E$5,A52143,0),,,Journaal!$D$3-A52143),0)+A52143</f>
        <v>#N/A</v>
      </c>
    </row>
    <row r="52145" spans="1:1" x14ac:dyDescent="0.25">
      <c r="A52145" s="2" t="e">
        <f ca="1">MATCH($E$4,OFFSET(OFFSET(Journaal!$E$5,A52144,0),,,Journaal!$D$3-A52144),0)+A52144</f>
        <v>#N/A</v>
      </c>
    </row>
    <row r="52146" spans="1:1" x14ac:dyDescent="0.25">
      <c r="A52146" s="2" t="e">
        <f ca="1">MATCH($E$4,OFFSET(OFFSET(Journaal!$E$5,A52145,0),,,Journaal!$D$3-A52145),0)+A52145</f>
        <v>#N/A</v>
      </c>
    </row>
    <row r="52147" spans="1:1" x14ac:dyDescent="0.25">
      <c r="A52147" s="2" t="e">
        <f ca="1">MATCH($E$4,OFFSET(OFFSET(Journaal!$E$5,A52146,0),,,Journaal!$D$3-A52146),0)+A52146</f>
        <v>#N/A</v>
      </c>
    </row>
    <row r="52148" spans="1:1" x14ac:dyDescent="0.25">
      <c r="A52148" s="2" t="e">
        <f ca="1">MATCH($E$4,OFFSET(OFFSET(Journaal!$E$5,A52147,0),,,Journaal!$D$3-A52147),0)+A52147</f>
        <v>#N/A</v>
      </c>
    </row>
    <row r="52149" spans="1:1" x14ac:dyDescent="0.25">
      <c r="A52149" s="2" t="e">
        <f ca="1">MATCH($E$4,OFFSET(OFFSET(Journaal!$E$5,A52148,0),,,Journaal!$D$3-A52148),0)+A52148</f>
        <v>#N/A</v>
      </c>
    </row>
    <row r="52150" spans="1:1" x14ac:dyDescent="0.25">
      <c r="A52150" s="2" t="e">
        <f ca="1">MATCH($E$4,OFFSET(OFFSET(Journaal!$E$5,A52149,0),,,Journaal!$D$3-A52149),0)+A52149</f>
        <v>#N/A</v>
      </c>
    </row>
    <row r="52151" spans="1:1" x14ac:dyDescent="0.25">
      <c r="A52151" s="2" t="e">
        <f ca="1">MATCH($E$4,OFFSET(OFFSET(Journaal!$E$5,A52150,0),,,Journaal!$D$3-A52150),0)+A52150</f>
        <v>#N/A</v>
      </c>
    </row>
    <row r="52152" spans="1:1" x14ac:dyDescent="0.25">
      <c r="A52152" s="2" t="e">
        <f ca="1">MATCH($E$4,OFFSET(OFFSET(Journaal!$E$5,A52151,0),,,Journaal!$D$3-A52151),0)+A52151</f>
        <v>#N/A</v>
      </c>
    </row>
    <row r="52153" spans="1:1" x14ac:dyDescent="0.25">
      <c r="A52153" s="2" t="e">
        <f ca="1">MATCH($E$4,OFFSET(OFFSET(Journaal!$E$5,A52152,0),,,Journaal!$D$3-A52152),0)+A52152</f>
        <v>#N/A</v>
      </c>
    </row>
    <row r="52154" spans="1:1" x14ac:dyDescent="0.25">
      <c r="A52154" s="2" t="e">
        <f ca="1">MATCH($E$4,OFFSET(OFFSET(Journaal!$E$5,A52153,0),,,Journaal!$D$3-A52153),0)+A52153</f>
        <v>#N/A</v>
      </c>
    </row>
    <row r="52155" spans="1:1" x14ac:dyDescent="0.25">
      <c r="A52155" s="2" t="e">
        <f ca="1">MATCH($E$4,OFFSET(OFFSET(Journaal!$E$5,A52154,0),,,Journaal!$D$3-A52154),0)+A52154</f>
        <v>#N/A</v>
      </c>
    </row>
    <row r="52156" spans="1:1" x14ac:dyDescent="0.25">
      <c r="A52156" s="2" t="e">
        <f ca="1">MATCH($E$4,OFFSET(OFFSET(Journaal!$E$5,A52155,0),,,Journaal!$D$3-A52155),0)+A52155</f>
        <v>#N/A</v>
      </c>
    </row>
    <row r="52157" spans="1:1" x14ac:dyDescent="0.25">
      <c r="A52157" s="2" t="e">
        <f ca="1">MATCH($E$4,OFFSET(OFFSET(Journaal!$E$5,A52156,0),,,Journaal!$D$3-A52156),0)+A52156</f>
        <v>#N/A</v>
      </c>
    </row>
    <row r="52158" spans="1:1" x14ac:dyDescent="0.25">
      <c r="A52158" s="2" t="e">
        <f ca="1">MATCH($E$4,OFFSET(OFFSET(Journaal!$E$5,A52157,0),,,Journaal!$D$3-A52157),0)+A52157</f>
        <v>#N/A</v>
      </c>
    </row>
    <row r="52159" spans="1:1" x14ac:dyDescent="0.25">
      <c r="A52159" s="2" t="e">
        <f ca="1">MATCH($E$4,OFFSET(OFFSET(Journaal!$E$5,A52158,0),,,Journaal!$D$3-A52158),0)+A52158</f>
        <v>#N/A</v>
      </c>
    </row>
    <row r="52160" spans="1:1" x14ac:dyDescent="0.25">
      <c r="A52160" s="2" t="e">
        <f ca="1">MATCH($E$4,OFFSET(OFFSET(Journaal!$E$5,A52159,0),,,Journaal!$D$3-A52159),0)+A52159</f>
        <v>#N/A</v>
      </c>
    </row>
    <row r="52161" spans="1:1" x14ac:dyDescent="0.25">
      <c r="A52161" s="2" t="e">
        <f ca="1">MATCH($E$4,OFFSET(OFFSET(Journaal!$E$5,A52160,0),,,Journaal!$D$3-A52160),0)+A52160</f>
        <v>#N/A</v>
      </c>
    </row>
    <row r="52162" spans="1:1" x14ac:dyDescent="0.25">
      <c r="A52162" s="2" t="e">
        <f ca="1">MATCH($E$4,OFFSET(OFFSET(Journaal!$E$5,A52161,0),,,Journaal!$D$3-A52161),0)+A52161</f>
        <v>#N/A</v>
      </c>
    </row>
    <row r="52163" spans="1:1" x14ac:dyDescent="0.25">
      <c r="A52163" s="2" t="e">
        <f ca="1">MATCH($E$4,OFFSET(OFFSET(Journaal!$E$5,A52162,0),,,Journaal!$D$3-A52162),0)+A52162</f>
        <v>#N/A</v>
      </c>
    </row>
    <row r="52164" spans="1:1" x14ac:dyDescent="0.25">
      <c r="A52164" s="2" t="e">
        <f ca="1">MATCH($E$4,OFFSET(OFFSET(Journaal!$E$5,A52163,0),,,Journaal!$D$3-A52163),0)+A52163</f>
        <v>#N/A</v>
      </c>
    </row>
    <row r="52165" spans="1:1" x14ac:dyDescent="0.25">
      <c r="A52165" s="2" t="e">
        <f ca="1">MATCH($E$4,OFFSET(OFFSET(Journaal!$E$5,A52164,0),,,Journaal!$D$3-A52164),0)+A52164</f>
        <v>#N/A</v>
      </c>
    </row>
    <row r="52166" spans="1:1" x14ac:dyDescent="0.25">
      <c r="A52166" s="2" t="e">
        <f ca="1">MATCH($E$4,OFFSET(OFFSET(Journaal!$E$5,A52165,0),,,Journaal!$D$3-A52165),0)+A52165</f>
        <v>#N/A</v>
      </c>
    </row>
    <row r="52167" spans="1:1" x14ac:dyDescent="0.25">
      <c r="A52167" s="2" t="e">
        <f ca="1">MATCH($E$4,OFFSET(OFFSET(Journaal!$E$5,A52166,0),,,Journaal!$D$3-A52166),0)+A52166</f>
        <v>#N/A</v>
      </c>
    </row>
    <row r="52168" spans="1:1" x14ac:dyDescent="0.25">
      <c r="A52168" s="2" t="e">
        <f ca="1">MATCH($E$4,OFFSET(OFFSET(Journaal!$E$5,A52167,0),,,Journaal!$D$3-A52167),0)+A52167</f>
        <v>#N/A</v>
      </c>
    </row>
    <row r="52169" spans="1:1" x14ac:dyDescent="0.25">
      <c r="A52169" s="2" t="e">
        <f ca="1">MATCH($E$4,OFFSET(OFFSET(Journaal!$E$5,A52168,0),,,Journaal!$D$3-A52168),0)+A52168</f>
        <v>#N/A</v>
      </c>
    </row>
    <row r="52170" spans="1:1" x14ac:dyDescent="0.25">
      <c r="A52170" s="2" t="e">
        <f ca="1">MATCH($E$4,OFFSET(OFFSET(Journaal!$E$5,A52169,0),,,Journaal!$D$3-A52169),0)+A52169</f>
        <v>#N/A</v>
      </c>
    </row>
    <row r="52171" spans="1:1" x14ac:dyDescent="0.25">
      <c r="A52171" s="2" t="e">
        <f ca="1">MATCH($E$4,OFFSET(OFFSET(Journaal!$E$5,A52170,0),,,Journaal!$D$3-A52170),0)+A52170</f>
        <v>#N/A</v>
      </c>
    </row>
    <row r="52172" spans="1:1" x14ac:dyDescent="0.25">
      <c r="A52172" s="2" t="e">
        <f ca="1">MATCH($E$4,OFFSET(OFFSET(Journaal!$E$5,A52171,0),,,Journaal!$D$3-A52171),0)+A52171</f>
        <v>#N/A</v>
      </c>
    </row>
    <row r="52173" spans="1:1" x14ac:dyDescent="0.25">
      <c r="A52173" s="2" t="e">
        <f ca="1">MATCH($E$4,OFFSET(OFFSET(Journaal!$E$5,A52172,0),,,Journaal!$D$3-A52172),0)+A52172</f>
        <v>#N/A</v>
      </c>
    </row>
    <row r="52174" spans="1:1" x14ac:dyDescent="0.25">
      <c r="A52174" s="2" t="e">
        <f ca="1">MATCH($E$4,OFFSET(OFFSET(Journaal!$E$5,A52173,0),,,Journaal!$D$3-A52173),0)+A52173</f>
        <v>#N/A</v>
      </c>
    </row>
    <row r="52175" spans="1:1" x14ac:dyDescent="0.25">
      <c r="A52175" s="2" t="e">
        <f ca="1">MATCH($E$4,OFFSET(OFFSET(Journaal!$E$5,A52174,0),,,Journaal!$D$3-A52174),0)+A52174</f>
        <v>#N/A</v>
      </c>
    </row>
    <row r="52176" spans="1:1" x14ac:dyDescent="0.25">
      <c r="A52176" s="2" t="e">
        <f ca="1">MATCH($E$4,OFFSET(OFFSET(Journaal!$E$5,A52175,0),,,Journaal!$D$3-A52175),0)+A52175</f>
        <v>#N/A</v>
      </c>
    </row>
    <row r="52177" spans="1:1" x14ac:dyDescent="0.25">
      <c r="A52177" s="2" t="e">
        <f ca="1">MATCH($E$4,OFFSET(OFFSET(Journaal!$E$5,A52176,0),,,Journaal!$D$3-A52176),0)+A52176</f>
        <v>#N/A</v>
      </c>
    </row>
    <row r="52178" spans="1:1" x14ac:dyDescent="0.25">
      <c r="A52178" s="2" t="e">
        <f ca="1">MATCH($E$4,OFFSET(OFFSET(Journaal!$E$5,A52177,0),,,Journaal!$D$3-A52177),0)+A52177</f>
        <v>#N/A</v>
      </c>
    </row>
    <row r="52179" spans="1:1" x14ac:dyDescent="0.25">
      <c r="A52179" s="2" t="e">
        <f ca="1">MATCH($E$4,OFFSET(OFFSET(Journaal!$E$5,A52178,0),,,Journaal!$D$3-A52178),0)+A52178</f>
        <v>#N/A</v>
      </c>
    </row>
    <row r="52180" spans="1:1" x14ac:dyDescent="0.25">
      <c r="A52180" s="2" t="e">
        <f ca="1">MATCH($E$4,OFFSET(OFFSET(Journaal!$E$5,A52179,0),,,Journaal!$D$3-A52179),0)+A52179</f>
        <v>#N/A</v>
      </c>
    </row>
    <row r="52181" spans="1:1" x14ac:dyDescent="0.25">
      <c r="A52181" s="2" t="e">
        <f ca="1">MATCH($E$4,OFFSET(OFFSET(Journaal!$E$5,A52180,0),,,Journaal!$D$3-A52180),0)+A52180</f>
        <v>#N/A</v>
      </c>
    </row>
    <row r="52182" spans="1:1" x14ac:dyDescent="0.25">
      <c r="A52182" s="2" t="e">
        <f ca="1">MATCH($E$4,OFFSET(OFFSET(Journaal!$E$5,A52181,0),,,Journaal!$D$3-A52181),0)+A52181</f>
        <v>#N/A</v>
      </c>
    </row>
    <row r="52183" spans="1:1" x14ac:dyDescent="0.25">
      <c r="A52183" s="2" t="e">
        <f ca="1">MATCH($E$4,OFFSET(OFFSET(Journaal!$E$5,A52182,0),,,Journaal!$D$3-A52182),0)+A52182</f>
        <v>#N/A</v>
      </c>
    </row>
    <row r="52184" spans="1:1" x14ac:dyDescent="0.25">
      <c r="A52184" s="2" t="e">
        <f ca="1">MATCH($E$4,OFFSET(OFFSET(Journaal!$E$5,A52183,0),,,Journaal!$D$3-A52183),0)+A52183</f>
        <v>#N/A</v>
      </c>
    </row>
    <row r="52185" spans="1:1" x14ac:dyDescent="0.25">
      <c r="A52185" s="2" t="e">
        <f ca="1">MATCH($E$4,OFFSET(OFFSET(Journaal!$E$5,A52184,0),,,Journaal!$D$3-A52184),0)+A52184</f>
        <v>#N/A</v>
      </c>
    </row>
    <row r="52186" spans="1:1" x14ac:dyDescent="0.25">
      <c r="A52186" s="2" t="e">
        <f ca="1">MATCH($E$4,OFFSET(OFFSET(Journaal!$E$5,A52185,0),,,Journaal!$D$3-A52185),0)+A52185</f>
        <v>#N/A</v>
      </c>
    </row>
    <row r="52187" spans="1:1" x14ac:dyDescent="0.25">
      <c r="A52187" s="2" t="e">
        <f ca="1">MATCH($E$4,OFFSET(OFFSET(Journaal!$E$5,A52186,0),,,Journaal!$D$3-A52186),0)+A52186</f>
        <v>#N/A</v>
      </c>
    </row>
    <row r="52188" spans="1:1" x14ac:dyDescent="0.25">
      <c r="A52188" s="2" t="e">
        <f ca="1">MATCH($E$4,OFFSET(OFFSET(Journaal!$E$5,A52187,0),,,Journaal!$D$3-A52187),0)+A52187</f>
        <v>#N/A</v>
      </c>
    </row>
    <row r="52189" spans="1:1" x14ac:dyDescent="0.25">
      <c r="A52189" s="2" t="e">
        <f ca="1">MATCH($E$4,OFFSET(OFFSET(Journaal!$E$5,A52188,0),,,Journaal!$D$3-A52188),0)+A52188</f>
        <v>#N/A</v>
      </c>
    </row>
    <row r="52190" spans="1:1" x14ac:dyDescent="0.25">
      <c r="A52190" s="2" t="e">
        <f ca="1">MATCH($E$4,OFFSET(OFFSET(Journaal!$E$5,A52189,0),,,Journaal!$D$3-A52189),0)+A52189</f>
        <v>#N/A</v>
      </c>
    </row>
    <row r="52191" spans="1:1" x14ac:dyDescent="0.25">
      <c r="A52191" s="2" t="e">
        <f ca="1">MATCH($E$4,OFFSET(OFFSET(Journaal!$E$5,A52190,0),,,Journaal!$D$3-A52190),0)+A52190</f>
        <v>#N/A</v>
      </c>
    </row>
    <row r="52192" spans="1:1" x14ac:dyDescent="0.25">
      <c r="A52192" s="2" t="e">
        <f ca="1">MATCH($E$4,OFFSET(OFFSET(Journaal!$E$5,A52191,0),,,Journaal!$D$3-A52191),0)+A52191</f>
        <v>#N/A</v>
      </c>
    </row>
    <row r="52193" spans="1:1" x14ac:dyDescent="0.25">
      <c r="A52193" s="2" t="e">
        <f ca="1">MATCH($E$4,OFFSET(OFFSET(Journaal!$E$5,A52192,0),,,Journaal!$D$3-A52192),0)+A52192</f>
        <v>#N/A</v>
      </c>
    </row>
    <row r="52194" spans="1:1" x14ac:dyDescent="0.25">
      <c r="A52194" s="2" t="e">
        <f ca="1">MATCH($E$4,OFFSET(OFFSET(Journaal!$E$5,A52193,0),,,Journaal!$D$3-A52193),0)+A52193</f>
        <v>#N/A</v>
      </c>
    </row>
    <row r="52195" spans="1:1" x14ac:dyDescent="0.25">
      <c r="A52195" s="2" t="e">
        <f ca="1">MATCH($E$4,OFFSET(OFFSET(Journaal!$E$5,A52194,0),,,Journaal!$D$3-A52194),0)+A52194</f>
        <v>#N/A</v>
      </c>
    </row>
    <row r="52196" spans="1:1" x14ac:dyDescent="0.25">
      <c r="A52196" s="2" t="e">
        <f ca="1">MATCH($E$4,OFFSET(OFFSET(Journaal!$E$5,A52195,0),,,Journaal!$D$3-A52195),0)+A52195</f>
        <v>#N/A</v>
      </c>
    </row>
    <row r="52197" spans="1:1" x14ac:dyDescent="0.25">
      <c r="A52197" s="2" t="e">
        <f ca="1">MATCH($E$4,OFFSET(OFFSET(Journaal!$E$5,A52196,0),,,Journaal!$D$3-A52196),0)+A52196</f>
        <v>#N/A</v>
      </c>
    </row>
    <row r="52198" spans="1:1" x14ac:dyDescent="0.25">
      <c r="A52198" s="2" t="e">
        <f ca="1">MATCH($E$4,OFFSET(OFFSET(Journaal!$E$5,A52197,0),,,Journaal!$D$3-A52197),0)+A52197</f>
        <v>#N/A</v>
      </c>
    </row>
    <row r="52199" spans="1:1" x14ac:dyDescent="0.25">
      <c r="A52199" s="2" t="e">
        <f ca="1">MATCH($E$4,OFFSET(OFFSET(Journaal!$E$5,A52198,0),,,Journaal!$D$3-A52198),0)+A52198</f>
        <v>#N/A</v>
      </c>
    </row>
    <row r="52200" spans="1:1" x14ac:dyDescent="0.25">
      <c r="A52200" s="2" t="e">
        <f ca="1">MATCH($E$4,OFFSET(OFFSET(Journaal!$E$5,A52199,0),,,Journaal!$D$3-A52199),0)+A52199</f>
        <v>#N/A</v>
      </c>
    </row>
    <row r="52201" spans="1:1" x14ac:dyDescent="0.25">
      <c r="A52201" s="2" t="e">
        <f ca="1">MATCH($E$4,OFFSET(OFFSET(Journaal!$E$5,A52200,0),,,Journaal!$D$3-A52200),0)+A52200</f>
        <v>#N/A</v>
      </c>
    </row>
    <row r="52202" spans="1:1" x14ac:dyDescent="0.25">
      <c r="A52202" s="2" t="e">
        <f ca="1">MATCH($E$4,OFFSET(OFFSET(Journaal!$E$5,A52201,0),,,Journaal!$D$3-A52201),0)+A52201</f>
        <v>#N/A</v>
      </c>
    </row>
    <row r="52203" spans="1:1" x14ac:dyDescent="0.25">
      <c r="A52203" s="2" t="e">
        <f ca="1">MATCH($E$4,OFFSET(OFFSET(Journaal!$E$5,A52202,0),,,Journaal!$D$3-A52202),0)+A52202</f>
        <v>#N/A</v>
      </c>
    </row>
    <row r="52204" spans="1:1" x14ac:dyDescent="0.25">
      <c r="A52204" s="2" t="e">
        <f ca="1">MATCH($E$4,OFFSET(OFFSET(Journaal!$E$5,A52203,0),,,Journaal!$D$3-A52203),0)+A52203</f>
        <v>#N/A</v>
      </c>
    </row>
    <row r="52205" spans="1:1" x14ac:dyDescent="0.25">
      <c r="A52205" s="2" t="e">
        <f ca="1">MATCH($E$4,OFFSET(OFFSET(Journaal!$E$5,A52204,0),,,Journaal!$D$3-A52204),0)+A52204</f>
        <v>#N/A</v>
      </c>
    </row>
    <row r="52206" spans="1:1" x14ac:dyDescent="0.25">
      <c r="A52206" s="2" t="e">
        <f ca="1">MATCH($E$4,OFFSET(OFFSET(Journaal!$E$5,A52205,0),,,Journaal!$D$3-A52205),0)+A52205</f>
        <v>#N/A</v>
      </c>
    </row>
    <row r="52207" spans="1:1" x14ac:dyDescent="0.25">
      <c r="A52207" s="2" t="e">
        <f ca="1">MATCH($E$4,OFFSET(OFFSET(Journaal!$E$5,A52206,0),,,Journaal!$D$3-A52206),0)+A52206</f>
        <v>#N/A</v>
      </c>
    </row>
    <row r="52208" spans="1:1" x14ac:dyDescent="0.25">
      <c r="A52208" s="2" t="e">
        <f ca="1">MATCH($E$4,OFFSET(OFFSET(Journaal!$E$5,A52207,0),,,Journaal!$D$3-A52207),0)+A52207</f>
        <v>#N/A</v>
      </c>
    </row>
    <row r="52209" spans="1:1" x14ac:dyDescent="0.25">
      <c r="A52209" s="2" t="e">
        <f ca="1">MATCH($E$4,OFFSET(OFFSET(Journaal!$E$5,A52208,0),,,Journaal!$D$3-A52208),0)+A52208</f>
        <v>#N/A</v>
      </c>
    </row>
    <row r="52210" spans="1:1" x14ac:dyDescent="0.25">
      <c r="A52210" s="2" t="e">
        <f ca="1">MATCH($E$4,OFFSET(OFFSET(Journaal!$E$5,A52209,0),,,Journaal!$D$3-A52209),0)+A52209</f>
        <v>#N/A</v>
      </c>
    </row>
    <row r="52211" spans="1:1" x14ac:dyDescent="0.25">
      <c r="A52211" s="2" t="e">
        <f ca="1">MATCH($E$4,OFFSET(OFFSET(Journaal!$E$5,A52210,0),,,Journaal!$D$3-A52210),0)+A52210</f>
        <v>#N/A</v>
      </c>
    </row>
    <row r="52212" spans="1:1" x14ac:dyDescent="0.25">
      <c r="A52212" s="2" t="e">
        <f ca="1">MATCH($E$4,OFFSET(OFFSET(Journaal!$E$5,A52211,0),,,Journaal!$D$3-A52211),0)+A52211</f>
        <v>#N/A</v>
      </c>
    </row>
    <row r="52213" spans="1:1" x14ac:dyDescent="0.25">
      <c r="A52213" s="2" t="e">
        <f ca="1">MATCH($E$4,OFFSET(OFFSET(Journaal!$E$5,A52212,0),,,Journaal!$D$3-A52212),0)+A52212</f>
        <v>#N/A</v>
      </c>
    </row>
    <row r="52214" spans="1:1" x14ac:dyDescent="0.25">
      <c r="A52214" s="2" t="e">
        <f ca="1">MATCH($E$4,OFFSET(OFFSET(Journaal!$E$5,A52213,0),,,Journaal!$D$3-A52213),0)+A52213</f>
        <v>#N/A</v>
      </c>
    </row>
    <row r="52215" spans="1:1" x14ac:dyDescent="0.25">
      <c r="A52215" s="2" t="e">
        <f ca="1">MATCH($E$4,OFFSET(OFFSET(Journaal!$E$5,A52214,0),,,Journaal!$D$3-A52214),0)+A52214</f>
        <v>#N/A</v>
      </c>
    </row>
    <row r="52216" spans="1:1" x14ac:dyDescent="0.25">
      <c r="A52216" s="2" t="e">
        <f ca="1">MATCH($E$4,OFFSET(OFFSET(Journaal!$E$5,A52215,0),,,Journaal!$D$3-A52215),0)+A52215</f>
        <v>#N/A</v>
      </c>
    </row>
    <row r="52217" spans="1:1" x14ac:dyDescent="0.25">
      <c r="A52217" s="2" t="e">
        <f ca="1">MATCH($E$4,OFFSET(OFFSET(Journaal!$E$5,A52216,0),,,Journaal!$D$3-A52216),0)+A52216</f>
        <v>#N/A</v>
      </c>
    </row>
    <row r="52218" spans="1:1" x14ac:dyDescent="0.25">
      <c r="A52218" s="2" t="e">
        <f ca="1">MATCH($E$4,OFFSET(OFFSET(Journaal!$E$5,A52217,0),,,Journaal!$D$3-A52217),0)+A52217</f>
        <v>#N/A</v>
      </c>
    </row>
    <row r="52219" spans="1:1" x14ac:dyDescent="0.25">
      <c r="A52219" s="2" t="e">
        <f ca="1">MATCH($E$4,OFFSET(OFFSET(Journaal!$E$5,A52218,0),,,Journaal!$D$3-A52218),0)+A52218</f>
        <v>#N/A</v>
      </c>
    </row>
    <row r="52220" spans="1:1" x14ac:dyDescent="0.25">
      <c r="A52220" s="2" t="e">
        <f ca="1">MATCH($E$4,OFFSET(OFFSET(Journaal!$E$5,A52219,0),,,Journaal!$D$3-A52219),0)+A52219</f>
        <v>#N/A</v>
      </c>
    </row>
    <row r="52221" spans="1:1" x14ac:dyDescent="0.25">
      <c r="A52221" s="2" t="e">
        <f ca="1">MATCH($E$4,OFFSET(OFFSET(Journaal!$E$5,A52220,0),,,Journaal!$D$3-A52220),0)+A52220</f>
        <v>#N/A</v>
      </c>
    </row>
    <row r="52222" spans="1:1" x14ac:dyDescent="0.25">
      <c r="A52222" s="2" t="e">
        <f ca="1">MATCH($E$4,OFFSET(OFFSET(Journaal!$E$5,A52221,0),,,Journaal!$D$3-A52221),0)+A52221</f>
        <v>#N/A</v>
      </c>
    </row>
    <row r="52223" spans="1:1" x14ac:dyDescent="0.25">
      <c r="A52223" s="2" t="e">
        <f ca="1">MATCH($E$4,OFFSET(OFFSET(Journaal!$E$5,A52222,0),,,Journaal!$D$3-A52222),0)+A52222</f>
        <v>#N/A</v>
      </c>
    </row>
    <row r="52224" spans="1:1" x14ac:dyDescent="0.25">
      <c r="A52224" s="2" t="e">
        <f ca="1">MATCH($E$4,OFFSET(OFFSET(Journaal!$E$5,A52223,0),,,Journaal!$D$3-A52223),0)+A52223</f>
        <v>#N/A</v>
      </c>
    </row>
    <row r="52225" spans="1:1" x14ac:dyDescent="0.25">
      <c r="A52225" s="2" t="e">
        <f ca="1">MATCH($E$4,OFFSET(OFFSET(Journaal!$E$5,A52224,0),,,Journaal!$D$3-A52224),0)+A52224</f>
        <v>#N/A</v>
      </c>
    </row>
    <row r="52226" spans="1:1" x14ac:dyDescent="0.25">
      <c r="A52226" s="2" t="e">
        <f ca="1">MATCH($E$4,OFFSET(OFFSET(Journaal!$E$5,A52225,0),,,Journaal!$D$3-A52225),0)+A52225</f>
        <v>#N/A</v>
      </c>
    </row>
    <row r="52227" spans="1:1" x14ac:dyDescent="0.25">
      <c r="A52227" s="2" t="e">
        <f ca="1">MATCH($E$4,OFFSET(OFFSET(Journaal!$E$5,A52226,0),,,Journaal!$D$3-A52226),0)+A52226</f>
        <v>#N/A</v>
      </c>
    </row>
    <row r="52228" spans="1:1" x14ac:dyDescent="0.25">
      <c r="A52228" s="2" t="e">
        <f ca="1">MATCH($E$4,OFFSET(OFFSET(Journaal!$E$5,A52227,0),,,Journaal!$D$3-A52227),0)+A52227</f>
        <v>#N/A</v>
      </c>
    </row>
    <row r="52229" spans="1:1" x14ac:dyDescent="0.25">
      <c r="A52229" s="2" t="e">
        <f ca="1">MATCH($E$4,OFFSET(OFFSET(Journaal!$E$5,A52228,0),,,Journaal!$D$3-A52228),0)+A52228</f>
        <v>#N/A</v>
      </c>
    </row>
    <row r="52230" spans="1:1" x14ac:dyDescent="0.25">
      <c r="A52230" s="2" t="e">
        <f ca="1">MATCH($E$4,OFFSET(OFFSET(Journaal!$E$5,A52229,0),,,Journaal!$D$3-A52229),0)+A52229</f>
        <v>#N/A</v>
      </c>
    </row>
    <row r="52231" spans="1:1" x14ac:dyDescent="0.25">
      <c r="A52231" s="2" t="e">
        <f ca="1">MATCH($E$4,OFFSET(OFFSET(Journaal!$E$5,A52230,0),,,Journaal!$D$3-A52230),0)+A52230</f>
        <v>#N/A</v>
      </c>
    </row>
    <row r="52232" spans="1:1" x14ac:dyDescent="0.25">
      <c r="A52232" s="2" t="e">
        <f ca="1">MATCH($E$4,OFFSET(OFFSET(Journaal!$E$5,A52231,0),,,Journaal!$D$3-A52231),0)+A52231</f>
        <v>#N/A</v>
      </c>
    </row>
    <row r="52233" spans="1:1" x14ac:dyDescent="0.25">
      <c r="A52233" s="2" t="e">
        <f ca="1">MATCH($E$4,OFFSET(OFFSET(Journaal!$E$5,A52232,0),,,Journaal!$D$3-A52232),0)+A52232</f>
        <v>#N/A</v>
      </c>
    </row>
    <row r="52234" spans="1:1" x14ac:dyDescent="0.25">
      <c r="A52234" s="2" t="e">
        <f ca="1">MATCH($E$4,OFFSET(OFFSET(Journaal!$E$5,A52233,0),,,Journaal!$D$3-A52233),0)+A52233</f>
        <v>#N/A</v>
      </c>
    </row>
    <row r="52235" spans="1:1" x14ac:dyDescent="0.25">
      <c r="A52235" s="2" t="e">
        <f ca="1">MATCH($E$4,OFFSET(OFFSET(Journaal!$E$5,A52234,0),,,Journaal!$D$3-A52234),0)+A52234</f>
        <v>#N/A</v>
      </c>
    </row>
    <row r="52236" spans="1:1" x14ac:dyDescent="0.25">
      <c r="A52236" s="2" t="e">
        <f ca="1">MATCH($E$4,OFFSET(OFFSET(Journaal!$E$5,A52235,0),,,Journaal!$D$3-A52235),0)+A52235</f>
        <v>#N/A</v>
      </c>
    </row>
    <row r="52237" spans="1:1" x14ac:dyDescent="0.25">
      <c r="A52237" s="2" t="e">
        <f ca="1">MATCH($E$4,OFFSET(OFFSET(Journaal!$E$5,A52236,0),,,Journaal!$D$3-A52236),0)+A52236</f>
        <v>#N/A</v>
      </c>
    </row>
    <row r="52238" spans="1:1" x14ac:dyDescent="0.25">
      <c r="A52238" s="2" t="e">
        <f ca="1">MATCH($E$4,OFFSET(OFFSET(Journaal!$E$5,A52237,0),,,Journaal!$D$3-A52237),0)+A52237</f>
        <v>#N/A</v>
      </c>
    </row>
    <row r="52239" spans="1:1" x14ac:dyDescent="0.25">
      <c r="A52239" s="2" t="e">
        <f ca="1">MATCH($E$4,OFFSET(OFFSET(Journaal!$E$5,A52238,0),,,Journaal!$D$3-A52238),0)+A52238</f>
        <v>#N/A</v>
      </c>
    </row>
    <row r="52240" spans="1:1" x14ac:dyDescent="0.25">
      <c r="A52240" s="2" t="e">
        <f ca="1">MATCH($E$4,OFFSET(OFFSET(Journaal!$E$5,A52239,0),,,Journaal!$D$3-A52239),0)+A52239</f>
        <v>#N/A</v>
      </c>
    </row>
    <row r="52241" spans="1:1" x14ac:dyDescent="0.25">
      <c r="A52241" s="2" t="e">
        <f ca="1">MATCH($E$4,OFFSET(OFFSET(Journaal!$E$5,A52240,0),,,Journaal!$D$3-A52240),0)+A52240</f>
        <v>#N/A</v>
      </c>
    </row>
    <row r="52242" spans="1:1" x14ac:dyDescent="0.25">
      <c r="A52242" s="2" t="e">
        <f ca="1">MATCH($E$4,OFFSET(OFFSET(Journaal!$E$5,A52241,0),,,Journaal!$D$3-A52241),0)+A52241</f>
        <v>#N/A</v>
      </c>
    </row>
    <row r="52243" spans="1:1" x14ac:dyDescent="0.25">
      <c r="A52243" s="2" t="e">
        <f ca="1">MATCH($E$4,OFFSET(OFFSET(Journaal!$E$5,A52242,0),,,Journaal!$D$3-A52242),0)+A52242</f>
        <v>#N/A</v>
      </c>
    </row>
    <row r="52244" spans="1:1" x14ac:dyDescent="0.25">
      <c r="A52244" s="2" t="e">
        <f ca="1">MATCH($E$4,OFFSET(OFFSET(Journaal!$E$5,A52243,0),,,Journaal!$D$3-A52243),0)+A52243</f>
        <v>#N/A</v>
      </c>
    </row>
    <row r="52245" spans="1:1" x14ac:dyDescent="0.25">
      <c r="A52245" s="2" t="e">
        <f ca="1">MATCH($E$4,OFFSET(OFFSET(Journaal!$E$5,A52244,0),,,Journaal!$D$3-A52244),0)+A52244</f>
        <v>#N/A</v>
      </c>
    </row>
    <row r="52246" spans="1:1" x14ac:dyDescent="0.25">
      <c r="A52246" s="2" t="e">
        <f ca="1">MATCH($E$4,OFFSET(OFFSET(Journaal!$E$5,A52245,0),,,Journaal!$D$3-A52245),0)+A52245</f>
        <v>#N/A</v>
      </c>
    </row>
    <row r="52247" spans="1:1" x14ac:dyDescent="0.25">
      <c r="A52247" s="2" t="e">
        <f ca="1">MATCH($E$4,OFFSET(OFFSET(Journaal!$E$5,A52246,0),,,Journaal!$D$3-A52246),0)+A52246</f>
        <v>#N/A</v>
      </c>
    </row>
    <row r="52248" spans="1:1" x14ac:dyDescent="0.25">
      <c r="A52248" s="2" t="e">
        <f ca="1">MATCH($E$4,OFFSET(OFFSET(Journaal!$E$5,A52247,0),,,Journaal!$D$3-A52247),0)+A52247</f>
        <v>#N/A</v>
      </c>
    </row>
    <row r="52249" spans="1:1" x14ac:dyDescent="0.25">
      <c r="A52249" s="2" t="e">
        <f ca="1">MATCH($E$4,OFFSET(OFFSET(Journaal!$E$5,A52248,0),,,Journaal!$D$3-A52248),0)+A52248</f>
        <v>#N/A</v>
      </c>
    </row>
    <row r="52250" spans="1:1" x14ac:dyDescent="0.25">
      <c r="A52250" s="2" t="e">
        <f ca="1">MATCH($E$4,OFFSET(OFFSET(Journaal!$E$5,A52249,0),,,Journaal!$D$3-A52249),0)+A52249</f>
        <v>#N/A</v>
      </c>
    </row>
    <row r="52251" spans="1:1" x14ac:dyDescent="0.25">
      <c r="A52251" s="2" t="e">
        <f ca="1">MATCH($E$4,OFFSET(OFFSET(Journaal!$E$5,A52250,0),,,Journaal!$D$3-A52250),0)+A52250</f>
        <v>#N/A</v>
      </c>
    </row>
    <row r="52252" spans="1:1" x14ac:dyDescent="0.25">
      <c r="A52252" s="2" t="e">
        <f ca="1">MATCH($E$4,OFFSET(OFFSET(Journaal!$E$5,A52251,0),,,Journaal!$D$3-A52251),0)+A52251</f>
        <v>#N/A</v>
      </c>
    </row>
    <row r="52253" spans="1:1" x14ac:dyDescent="0.25">
      <c r="A52253" s="2" t="e">
        <f ca="1">MATCH($E$4,OFFSET(OFFSET(Journaal!$E$5,A52252,0),,,Journaal!$D$3-A52252),0)+A52252</f>
        <v>#N/A</v>
      </c>
    </row>
    <row r="52254" spans="1:1" x14ac:dyDescent="0.25">
      <c r="A52254" s="2" t="e">
        <f ca="1">MATCH($E$4,OFFSET(OFFSET(Journaal!$E$5,A52253,0),,,Journaal!$D$3-A52253),0)+A52253</f>
        <v>#N/A</v>
      </c>
    </row>
    <row r="52255" spans="1:1" x14ac:dyDescent="0.25">
      <c r="A52255" s="2" t="e">
        <f ca="1">MATCH($E$4,OFFSET(OFFSET(Journaal!$E$5,A52254,0),,,Journaal!$D$3-A52254),0)+A52254</f>
        <v>#N/A</v>
      </c>
    </row>
    <row r="52256" spans="1:1" x14ac:dyDescent="0.25">
      <c r="A52256" s="2" t="e">
        <f ca="1">MATCH($E$4,OFFSET(OFFSET(Journaal!$E$5,A52255,0),,,Journaal!$D$3-A52255),0)+A52255</f>
        <v>#N/A</v>
      </c>
    </row>
    <row r="52257" spans="1:1" x14ac:dyDescent="0.25">
      <c r="A52257" s="2" t="e">
        <f ca="1">MATCH($E$4,OFFSET(OFFSET(Journaal!$E$5,A52256,0),,,Journaal!$D$3-A52256),0)+A52256</f>
        <v>#N/A</v>
      </c>
    </row>
    <row r="52258" spans="1:1" x14ac:dyDescent="0.25">
      <c r="A52258" s="2" t="e">
        <f ca="1">MATCH($E$4,OFFSET(OFFSET(Journaal!$E$5,A52257,0),,,Journaal!$D$3-A52257),0)+A52257</f>
        <v>#N/A</v>
      </c>
    </row>
    <row r="52259" spans="1:1" x14ac:dyDescent="0.25">
      <c r="A52259" s="2" t="e">
        <f ca="1">MATCH($E$4,OFFSET(OFFSET(Journaal!$E$5,A52258,0),,,Journaal!$D$3-A52258),0)+A52258</f>
        <v>#N/A</v>
      </c>
    </row>
    <row r="52260" spans="1:1" x14ac:dyDescent="0.25">
      <c r="A52260" s="2" t="e">
        <f ca="1">MATCH($E$4,OFFSET(OFFSET(Journaal!$E$5,A52259,0),,,Journaal!$D$3-A52259),0)+A52259</f>
        <v>#N/A</v>
      </c>
    </row>
    <row r="52261" spans="1:1" x14ac:dyDescent="0.25">
      <c r="A52261" s="2" t="e">
        <f ca="1">MATCH($E$4,OFFSET(OFFSET(Journaal!$E$5,A52260,0),,,Journaal!$D$3-A52260),0)+A52260</f>
        <v>#N/A</v>
      </c>
    </row>
    <row r="52262" spans="1:1" x14ac:dyDescent="0.25">
      <c r="A52262" s="2" t="e">
        <f ca="1">MATCH($E$4,OFFSET(OFFSET(Journaal!$E$5,A52261,0),,,Journaal!$D$3-A52261),0)+A52261</f>
        <v>#N/A</v>
      </c>
    </row>
    <row r="52263" spans="1:1" x14ac:dyDescent="0.25">
      <c r="A52263" s="2" t="e">
        <f ca="1">MATCH($E$4,OFFSET(OFFSET(Journaal!$E$5,A52262,0),,,Journaal!$D$3-A52262),0)+A52262</f>
        <v>#N/A</v>
      </c>
    </row>
    <row r="52264" spans="1:1" x14ac:dyDescent="0.25">
      <c r="A52264" s="2" t="e">
        <f ca="1">MATCH($E$4,OFFSET(OFFSET(Journaal!$E$5,A52263,0),,,Journaal!$D$3-A52263),0)+A52263</f>
        <v>#N/A</v>
      </c>
    </row>
    <row r="52265" spans="1:1" x14ac:dyDescent="0.25">
      <c r="A52265" s="2" t="e">
        <f ca="1">MATCH($E$4,OFFSET(OFFSET(Journaal!$E$5,A52264,0),,,Journaal!$D$3-A52264),0)+A52264</f>
        <v>#N/A</v>
      </c>
    </row>
    <row r="52266" spans="1:1" x14ac:dyDescent="0.25">
      <c r="A52266" s="2" t="e">
        <f ca="1">MATCH($E$4,OFFSET(OFFSET(Journaal!$E$5,A52265,0),,,Journaal!$D$3-A52265),0)+A52265</f>
        <v>#N/A</v>
      </c>
    </row>
    <row r="52267" spans="1:1" x14ac:dyDescent="0.25">
      <c r="A52267" s="2" t="e">
        <f ca="1">MATCH($E$4,OFFSET(OFFSET(Journaal!$E$5,A52266,0),,,Journaal!$D$3-A52266),0)+A52266</f>
        <v>#N/A</v>
      </c>
    </row>
    <row r="52268" spans="1:1" x14ac:dyDescent="0.25">
      <c r="A52268" s="2" t="e">
        <f ca="1">MATCH($E$4,OFFSET(OFFSET(Journaal!$E$5,A52267,0),,,Journaal!$D$3-A52267),0)+A52267</f>
        <v>#N/A</v>
      </c>
    </row>
    <row r="52269" spans="1:1" x14ac:dyDescent="0.25">
      <c r="A52269" s="2" t="e">
        <f ca="1">MATCH($E$4,OFFSET(OFFSET(Journaal!$E$5,A52268,0),,,Journaal!$D$3-A52268),0)+A52268</f>
        <v>#N/A</v>
      </c>
    </row>
    <row r="52270" spans="1:1" x14ac:dyDescent="0.25">
      <c r="A52270" s="2" t="e">
        <f ca="1">MATCH($E$4,OFFSET(OFFSET(Journaal!$E$5,A52269,0),,,Journaal!$D$3-A52269),0)+A52269</f>
        <v>#N/A</v>
      </c>
    </row>
    <row r="52271" spans="1:1" x14ac:dyDescent="0.25">
      <c r="A52271" s="2" t="e">
        <f ca="1">MATCH($E$4,OFFSET(OFFSET(Journaal!$E$5,A52270,0),,,Journaal!$D$3-A52270),0)+A52270</f>
        <v>#N/A</v>
      </c>
    </row>
    <row r="52272" spans="1:1" x14ac:dyDescent="0.25">
      <c r="A52272" s="2" t="e">
        <f ca="1">MATCH($E$4,OFFSET(OFFSET(Journaal!$E$5,A52271,0),,,Journaal!$D$3-A52271),0)+A52271</f>
        <v>#N/A</v>
      </c>
    </row>
    <row r="52273" spans="1:1" x14ac:dyDescent="0.25">
      <c r="A52273" s="2" t="e">
        <f ca="1">MATCH($E$4,OFFSET(OFFSET(Journaal!$E$5,A52272,0),,,Journaal!$D$3-A52272),0)+A52272</f>
        <v>#N/A</v>
      </c>
    </row>
    <row r="52274" spans="1:1" x14ac:dyDescent="0.25">
      <c r="A52274" s="2" t="e">
        <f ca="1">MATCH($E$4,OFFSET(OFFSET(Journaal!$E$5,A52273,0),,,Journaal!$D$3-A52273),0)+A52273</f>
        <v>#N/A</v>
      </c>
    </row>
    <row r="52275" spans="1:1" x14ac:dyDescent="0.25">
      <c r="A52275" s="2" t="e">
        <f ca="1">MATCH($E$4,OFFSET(OFFSET(Journaal!$E$5,A52274,0),,,Journaal!$D$3-A52274),0)+A52274</f>
        <v>#N/A</v>
      </c>
    </row>
    <row r="52276" spans="1:1" x14ac:dyDescent="0.25">
      <c r="A52276" s="2" t="e">
        <f ca="1">MATCH($E$4,OFFSET(OFFSET(Journaal!$E$5,A52275,0),,,Journaal!$D$3-A52275),0)+A52275</f>
        <v>#N/A</v>
      </c>
    </row>
    <row r="52277" spans="1:1" x14ac:dyDescent="0.25">
      <c r="A52277" s="2" t="e">
        <f ca="1">MATCH($E$4,OFFSET(OFFSET(Journaal!$E$5,A52276,0),,,Journaal!$D$3-A52276),0)+A52276</f>
        <v>#N/A</v>
      </c>
    </row>
    <row r="52278" spans="1:1" x14ac:dyDescent="0.25">
      <c r="A52278" s="2" t="e">
        <f ca="1">MATCH($E$4,OFFSET(OFFSET(Journaal!$E$5,A52277,0),,,Journaal!$D$3-A52277),0)+A52277</f>
        <v>#N/A</v>
      </c>
    </row>
    <row r="52279" spans="1:1" x14ac:dyDescent="0.25">
      <c r="A52279" s="2" t="e">
        <f ca="1">MATCH($E$4,OFFSET(OFFSET(Journaal!$E$5,A52278,0),,,Journaal!$D$3-A52278),0)+A52278</f>
        <v>#N/A</v>
      </c>
    </row>
    <row r="52280" spans="1:1" x14ac:dyDescent="0.25">
      <c r="A52280" s="2" t="e">
        <f ca="1">MATCH($E$4,OFFSET(OFFSET(Journaal!$E$5,A52279,0),,,Journaal!$D$3-A52279),0)+A52279</f>
        <v>#N/A</v>
      </c>
    </row>
    <row r="52281" spans="1:1" x14ac:dyDescent="0.25">
      <c r="A52281" s="2" t="e">
        <f ca="1">MATCH($E$4,OFFSET(OFFSET(Journaal!$E$5,A52280,0),,,Journaal!$D$3-A52280),0)+A52280</f>
        <v>#N/A</v>
      </c>
    </row>
    <row r="52282" spans="1:1" x14ac:dyDescent="0.25">
      <c r="A52282" s="2" t="e">
        <f ca="1">MATCH($E$4,OFFSET(OFFSET(Journaal!$E$5,A52281,0),,,Journaal!$D$3-A52281),0)+A52281</f>
        <v>#N/A</v>
      </c>
    </row>
    <row r="52283" spans="1:1" x14ac:dyDescent="0.25">
      <c r="A52283" s="2" t="e">
        <f ca="1">MATCH($E$4,OFFSET(OFFSET(Journaal!$E$5,A52282,0),,,Journaal!$D$3-A52282),0)+A52282</f>
        <v>#N/A</v>
      </c>
    </row>
    <row r="52284" spans="1:1" x14ac:dyDescent="0.25">
      <c r="A52284" s="2" t="e">
        <f ca="1">MATCH($E$4,OFFSET(OFFSET(Journaal!$E$5,A52283,0),,,Journaal!$D$3-A52283),0)+A52283</f>
        <v>#N/A</v>
      </c>
    </row>
    <row r="52285" spans="1:1" x14ac:dyDescent="0.25">
      <c r="A52285" s="2" t="e">
        <f ca="1">MATCH($E$4,OFFSET(OFFSET(Journaal!$E$5,A52284,0),,,Journaal!$D$3-A52284),0)+A52284</f>
        <v>#N/A</v>
      </c>
    </row>
    <row r="52286" spans="1:1" x14ac:dyDescent="0.25">
      <c r="A52286" s="2" t="e">
        <f ca="1">MATCH($E$4,OFFSET(OFFSET(Journaal!$E$5,A52285,0),,,Journaal!$D$3-A52285),0)+A52285</f>
        <v>#N/A</v>
      </c>
    </row>
    <row r="52287" spans="1:1" x14ac:dyDescent="0.25">
      <c r="A52287" s="2" t="e">
        <f ca="1">MATCH($E$4,OFFSET(OFFSET(Journaal!$E$5,A52286,0),,,Journaal!$D$3-A52286),0)+A52286</f>
        <v>#N/A</v>
      </c>
    </row>
    <row r="52288" spans="1:1" x14ac:dyDescent="0.25">
      <c r="A52288" s="2" t="e">
        <f ca="1">MATCH($E$4,OFFSET(OFFSET(Journaal!$E$5,A52287,0),,,Journaal!$D$3-A52287),0)+A52287</f>
        <v>#N/A</v>
      </c>
    </row>
    <row r="52289" spans="1:1" x14ac:dyDescent="0.25">
      <c r="A52289" s="2" t="e">
        <f ca="1">MATCH($E$4,OFFSET(OFFSET(Journaal!$E$5,A52288,0),,,Journaal!$D$3-A52288),0)+A52288</f>
        <v>#N/A</v>
      </c>
    </row>
    <row r="52290" spans="1:1" x14ac:dyDescent="0.25">
      <c r="A52290" s="2" t="e">
        <f ca="1">MATCH($E$4,OFFSET(OFFSET(Journaal!$E$5,A52289,0),,,Journaal!$D$3-A52289),0)+A52289</f>
        <v>#N/A</v>
      </c>
    </row>
    <row r="52291" spans="1:1" x14ac:dyDescent="0.25">
      <c r="A52291" s="2" t="e">
        <f ca="1">MATCH($E$4,OFFSET(OFFSET(Journaal!$E$5,A52290,0),,,Journaal!$D$3-A52290),0)+A52290</f>
        <v>#N/A</v>
      </c>
    </row>
    <row r="52292" spans="1:1" x14ac:dyDescent="0.25">
      <c r="A52292" s="2" t="e">
        <f ca="1">MATCH($E$4,OFFSET(OFFSET(Journaal!$E$5,A52291,0),,,Journaal!$D$3-A52291),0)+A52291</f>
        <v>#N/A</v>
      </c>
    </row>
    <row r="52293" spans="1:1" x14ac:dyDescent="0.25">
      <c r="A52293" s="2" t="e">
        <f ca="1">MATCH($E$4,OFFSET(OFFSET(Journaal!$E$5,A52292,0),,,Journaal!$D$3-A52292),0)+A52292</f>
        <v>#N/A</v>
      </c>
    </row>
    <row r="52294" spans="1:1" x14ac:dyDescent="0.25">
      <c r="A52294" s="2" t="e">
        <f ca="1">MATCH($E$4,OFFSET(OFFSET(Journaal!$E$5,A52293,0),,,Journaal!$D$3-A52293),0)+A52293</f>
        <v>#N/A</v>
      </c>
    </row>
    <row r="52295" spans="1:1" x14ac:dyDescent="0.25">
      <c r="A52295" s="2" t="e">
        <f ca="1">MATCH($E$4,OFFSET(OFFSET(Journaal!$E$5,A52294,0),,,Journaal!$D$3-A52294),0)+A52294</f>
        <v>#N/A</v>
      </c>
    </row>
    <row r="52296" spans="1:1" x14ac:dyDescent="0.25">
      <c r="A52296" s="2" t="e">
        <f ca="1">MATCH($E$4,OFFSET(OFFSET(Journaal!$E$5,A52295,0),,,Journaal!$D$3-A52295),0)+A52295</f>
        <v>#N/A</v>
      </c>
    </row>
    <row r="52297" spans="1:1" x14ac:dyDescent="0.25">
      <c r="A52297" s="2" t="e">
        <f ca="1">MATCH($E$4,OFFSET(OFFSET(Journaal!$E$5,A52296,0),,,Journaal!$D$3-A52296),0)+A52296</f>
        <v>#N/A</v>
      </c>
    </row>
    <row r="52298" spans="1:1" x14ac:dyDescent="0.25">
      <c r="A52298" s="2" t="e">
        <f ca="1">MATCH($E$4,OFFSET(OFFSET(Journaal!$E$5,A52297,0),,,Journaal!$D$3-A52297),0)+A52297</f>
        <v>#N/A</v>
      </c>
    </row>
    <row r="52299" spans="1:1" x14ac:dyDescent="0.25">
      <c r="A52299" s="2" t="e">
        <f ca="1">MATCH($E$4,OFFSET(OFFSET(Journaal!$E$5,A52298,0),,,Journaal!$D$3-A52298),0)+A52298</f>
        <v>#N/A</v>
      </c>
    </row>
    <row r="52300" spans="1:1" x14ac:dyDescent="0.25">
      <c r="A52300" s="2" t="e">
        <f ca="1">MATCH($E$4,OFFSET(OFFSET(Journaal!$E$5,A52299,0),,,Journaal!$D$3-A52299),0)+A52299</f>
        <v>#N/A</v>
      </c>
    </row>
    <row r="52301" spans="1:1" x14ac:dyDescent="0.25">
      <c r="A52301" s="2" t="e">
        <f ca="1">MATCH($E$4,OFFSET(OFFSET(Journaal!$E$5,A52300,0),,,Journaal!$D$3-A52300),0)+A52300</f>
        <v>#N/A</v>
      </c>
    </row>
    <row r="52302" spans="1:1" x14ac:dyDescent="0.25">
      <c r="A52302" s="2" t="e">
        <f ca="1">MATCH($E$4,OFFSET(OFFSET(Journaal!$E$5,A52301,0),,,Journaal!$D$3-A52301),0)+A52301</f>
        <v>#N/A</v>
      </c>
    </row>
    <row r="52303" spans="1:1" x14ac:dyDescent="0.25">
      <c r="A52303" s="2" t="e">
        <f ca="1">MATCH($E$4,OFFSET(OFFSET(Journaal!$E$5,A52302,0),,,Journaal!$D$3-A52302),0)+A52302</f>
        <v>#N/A</v>
      </c>
    </row>
    <row r="52304" spans="1:1" x14ac:dyDescent="0.25">
      <c r="A52304" s="2" t="e">
        <f ca="1">MATCH($E$4,OFFSET(OFFSET(Journaal!$E$5,A52303,0),,,Journaal!$D$3-A52303),0)+A52303</f>
        <v>#N/A</v>
      </c>
    </row>
    <row r="52305" spans="1:1" x14ac:dyDescent="0.25">
      <c r="A52305" s="2" t="e">
        <f ca="1">MATCH($E$4,OFFSET(OFFSET(Journaal!$E$5,A52304,0),,,Journaal!$D$3-A52304),0)+A52304</f>
        <v>#N/A</v>
      </c>
    </row>
    <row r="52306" spans="1:1" x14ac:dyDescent="0.25">
      <c r="A52306" s="2" t="e">
        <f ca="1">MATCH($E$4,OFFSET(OFFSET(Journaal!$E$5,A52305,0),,,Journaal!$D$3-A52305),0)+A52305</f>
        <v>#N/A</v>
      </c>
    </row>
    <row r="52307" spans="1:1" x14ac:dyDescent="0.25">
      <c r="A52307" s="2" t="e">
        <f ca="1">MATCH($E$4,OFFSET(OFFSET(Journaal!$E$5,A52306,0),,,Journaal!$D$3-A52306),0)+A52306</f>
        <v>#N/A</v>
      </c>
    </row>
    <row r="52308" spans="1:1" x14ac:dyDescent="0.25">
      <c r="A52308" s="2" t="e">
        <f ca="1">MATCH($E$4,OFFSET(OFFSET(Journaal!$E$5,A52307,0),,,Journaal!$D$3-A52307),0)+A52307</f>
        <v>#N/A</v>
      </c>
    </row>
    <row r="52309" spans="1:1" x14ac:dyDescent="0.25">
      <c r="A52309" s="2" t="e">
        <f ca="1">MATCH($E$4,OFFSET(OFFSET(Journaal!$E$5,A52308,0),,,Journaal!$D$3-A52308),0)+A52308</f>
        <v>#N/A</v>
      </c>
    </row>
    <row r="52310" spans="1:1" x14ac:dyDescent="0.25">
      <c r="A52310" s="2" t="e">
        <f ca="1">MATCH($E$4,OFFSET(OFFSET(Journaal!$E$5,A52309,0),,,Journaal!$D$3-A52309),0)+A52309</f>
        <v>#N/A</v>
      </c>
    </row>
    <row r="52311" spans="1:1" x14ac:dyDescent="0.25">
      <c r="A52311" s="2" t="e">
        <f ca="1">MATCH($E$4,OFFSET(OFFSET(Journaal!$E$5,A52310,0),,,Journaal!$D$3-A52310),0)+A52310</f>
        <v>#N/A</v>
      </c>
    </row>
    <row r="52312" spans="1:1" x14ac:dyDescent="0.25">
      <c r="A52312" s="2" t="e">
        <f ca="1">MATCH($E$4,OFFSET(OFFSET(Journaal!$E$5,A52311,0),,,Journaal!$D$3-A52311),0)+A52311</f>
        <v>#N/A</v>
      </c>
    </row>
    <row r="52313" spans="1:1" x14ac:dyDescent="0.25">
      <c r="A52313" s="2" t="e">
        <f ca="1">MATCH($E$4,OFFSET(OFFSET(Journaal!$E$5,A52312,0),,,Journaal!$D$3-A52312),0)+A52312</f>
        <v>#N/A</v>
      </c>
    </row>
    <row r="52314" spans="1:1" x14ac:dyDescent="0.25">
      <c r="A52314" s="2" t="e">
        <f ca="1">MATCH($E$4,OFFSET(OFFSET(Journaal!$E$5,A52313,0),,,Journaal!$D$3-A52313),0)+A52313</f>
        <v>#N/A</v>
      </c>
    </row>
    <row r="52315" spans="1:1" x14ac:dyDescent="0.25">
      <c r="A52315" s="2" t="e">
        <f ca="1">MATCH($E$4,OFFSET(OFFSET(Journaal!$E$5,A52314,0),,,Journaal!$D$3-A52314),0)+A52314</f>
        <v>#N/A</v>
      </c>
    </row>
    <row r="52316" spans="1:1" x14ac:dyDescent="0.25">
      <c r="A52316" s="2" t="e">
        <f ca="1">MATCH($E$4,OFFSET(OFFSET(Journaal!$E$5,A52315,0),,,Journaal!$D$3-A52315),0)+A52315</f>
        <v>#N/A</v>
      </c>
    </row>
    <row r="52317" spans="1:1" x14ac:dyDescent="0.25">
      <c r="A52317" s="2" t="e">
        <f ca="1">MATCH($E$4,OFFSET(OFFSET(Journaal!$E$5,A52316,0),,,Journaal!$D$3-A52316),0)+A52316</f>
        <v>#N/A</v>
      </c>
    </row>
    <row r="52318" spans="1:1" x14ac:dyDescent="0.25">
      <c r="A52318" s="2" t="e">
        <f ca="1">MATCH($E$4,OFFSET(OFFSET(Journaal!$E$5,A52317,0),,,Journaal!$D$3-A52317),0)+A52317</f>
        <v>#N/A</v>
      </c>
    </row>
    <row r="52319" spans="1:1" x14ac:dyDescent="0.25">
      <c r="A52319" s="2" t="e">
        <f ca="1">MATCH($E$4,OFFSET(OFFSET(Journaal!$E$5,A52318,0),,,Journaal!$D$3-A52318),0)+A52318</f>
        <v>#N/A</v>
      </c>
    </row>
    <row r="52320" spans="1:1" x14ac:dyDescent="0.25">
      <c r="A52320" s="2" t="e">
        <f ca="1">MATCH($E$4,OFFSET(OFFSET(Journaal!$E$5,A52319,0),,,Journaal!$D$3-A52319),0)+A52319</f>
        <v>#N/A</v>
      </c>
    </row>
    <row r="52321" spans="1:1" x14ac:dyDescent="0.25">
      <c r="A52321" s="2" t="e">
        <f ca="1">MATCH($E$4,OFFSET(OFFSET(Journaal!$E$5,A52320,0),,,Journaal!$D$3-A52320),0)+A52320</f>
        <v>#N/A</v>
      </c>
    </row>
    <row r="52322" spans="1:1" x14ac:dyDescent="0.25">
      <c r="A52322" s="2" t="e">
        <f ca="1">MATCH($E$4,OFFSET(OFFSET(Journaal!$E$5,A52321,0),,,Journaal!$D$3-A52321),0)+A52321</f>
        <v>#N/A</v>
      </c>
    </row>
    <row r="52323" spans="1:1" x14ac:dyDescent="0.25">
      <c r="A52323" s="2" t="e">
        <f ca="1">MATCH($E$4,OFFSET(OFFSET(Journaal!$E$5,A52322,0),,,Journaal!$D$3-A52322),0)+A52322</f>
        <v>#N/A</v>
      </c>
    </row>
    <row r="52324" spans="1:1" x14ac:dyDescent="0.25">
      <c r="A52324" s="2" t="e">
        <f ca="1">MATCH($E$4,OFFSET(OFFSET(Journaal!$E$5,A52323,0),,,Journaal!$D$3-A52323),0)+A52323</f>
        <v>#N/A</v>
      </c>
    </row>
    <row r="52325" spans="1:1" x14ac:dyDescent="0.25">
      <c r="A52325" s="2" t="e">
        <f ca="1">MATCH($E$4,OFFSET(OFFSET(Journaal!$E$5,A52324,0),,,Journaal!$D$3-A52324),0)+A52324</f>
        <v>#N/A</v>
      </c>
    </row>
    <row r="52326" spans="1:1" x14ac:dyDescent="0.25">
      <c r="A52326" s="2" t="e">
        <f ca="1">MATCH($E$4,OFFSET(OFFSET(Journaal!$E$5,A52325,0),,,Journaal!$D$3-A52325),0)+A52325</f>
        <v>#N/A</v>
      </c>
    </row>
    <row r="52327" spans="1:1" x14ac:dyDescent="0.25">
      <c r="A52327" s="2" t="e">
        <f ca="1">MATCH($E$4,OFFSET(OFFSET(Journaal!$E$5,A52326,0),,,Journaal!$D$3-A52326),0)+A52326</f>
        <v>#N/A</v>
      </c>
    </row>
    <row r="52328" spans="1:1" x14ac:dyDescent="0.25">
      <c r="A52328" s="2" t="e">
        <f ca="1">MATCH($E$4,OFFSET(OFFSET(Journaal!$E$5,A52327,0),,,Journaal!$D$3-A52327),0)+A52327</f>
        <v>#N/A</v>
      </c>
    </row>
    <row r="52329" spans="1:1" x14ac:dyDescent="0.25">
      <c r="A52329" s="2" t="e">
        <f ca="1">MATCH($E$4,OFFSET(OFFSET(Journaal!$E$5,A52328,0),,,Journaal!$D$3-A52328),0)+A52328</f>
        <v>#N/A</v>
      </c>
    </row>
    <row r="52330" spans="1:1" x14ac:dyDescent="0.25">
      <c r="A52330" s="2" t="e">
        <f ca="1">MATCH($E$4,OFFSET(OFFSET(Journaal!$E$5,A52329,0),,,Journaal!$D$3-A52329),0)+A52329</f>
        <v>#N/A</v>
      </c>
    </row>
    <row r="52331" spans="1:1" x14ac:dyDescent="0.25">
      <c r="A52331" s="2" t="e">
        <f ca="1">MATCH($E$4,OFFSET(OFFSET(Journaal!$E$5,A52330,0),,,Journaal!$D$3-A52330),0)+A52330</f>
        <v>#N/A</v>
      </c>
    </row>
    <row r="52332" spans="1:1" x14ac:dyDescent="0.25">
      <c r="A52332" s="2" t="e">
        <f ca="1">MATCH($E$4,OFFSET(OFFSET(Journaal!$E$5,A52331,0),,,Journaal!$D$3-A52331),0)+A52331</f>
        <v>#N/A</v>
      </c>
    </row>
    <row r="52333" spans="1:1" x14ac:dyDescent="0.25">
      <c r="A52333" s="2" t="e">
        <f ca="1">MATCH($E$4,OFFSET(OFFSET(Journaal!$E$5,A52332,0),,,Journaal!$D$3-A52332),0)+A52332</f>
        <v>#N/A</v>
      </c>
    </row>
    <row r="52334" spans="1:1" x14ac:dyDescent="0.25">
      <c r="A52334" s="2" t="e">
        <f ca="1">MATCH($E$4,OFFSET(OFFSET(Journaal!$E$5,A52333,0),,,Journaal!$D$3-A52333),0)+A52333</f>
        <v>#N/A</v>
      </c>
    </row>
    <row r="52335" spans="1:1" x14ac:dyDescent="0.25">
      <c r="A52335" s="2" t="e">
        <f ca="1">MATCH($E$4,OFFSET(OFFSET(Journaal!$E$5,A52334,0),,,Journaal!$D$3-A52334),0)+A52334</f>
        <v>#N/A</v>
      </c>
    </row>
    <row r="52336" spans="1:1" x14ac:dyDescent="0.25">
      <c r="A52336" s="2" t="e">
        <f ca="1">MATCH($E$4,OFFSET(OFFSET(Journaal!$E$5,A52335,0),,,Journaal!$D$3-A52335),0)+A52335</f>
        <v>#N/A</v>
      </c>
    </row>
    <row r="52337" spans="1:1" x14ac:dyDescent="0.25">
      <c r="A52337" s="2" t="e">
        <f ca="1">MATCH($E$4,OFFSET(OFFSET(Journaal!$E$5,A52336,0),,,Journaal!$D$3-A52336),0)+A52336</f>
        <v>#N/A</v>
      </c>
    </row>
    <row r="52338" spans="1:1" x14ac:dyDescent="0.25">
      <c r="A52338" s="2" t="e">
        <f ca="1">MATCH($E$4,OFFSET(OFFSET(Journaal!$E$5,A52337,0),,,Journaal!$D$3-A52337),0)+A52337</f>
        <v>#N/A</v>
      </c>
    </row>
    <row r="52339" spans="1:1" x14ac:dyDescent="0.25">
      <c r="A52339" s="2" t="e">
        <f ca="1">MATCH($E$4,OFFSET(OFFSET(Journaal!$E$5,A52338,0),,,Journaal!$D$3-A52338),0)+A52338</f>
        <v>#N/A</v>
      </c>
    </row>
    <row r="52340" spans="1:1" x14ac:dyDescent="0.25">
      <c r="A52340" s="2" t="e">
        <f ca="1">MATCH($E$4,OFFSET(OFFSET(Journaal!$E$5,A52339,0),,,Journaal!$D$3-A52339),0)+A52339</f>
        <v>#N/A</v>
      </c>
    </row>
    <row r="52341" spans="1:1" x14ac:dyDescent="0.25">
      <c r="A52341" s="2" t="e">
        <f ca="1">MATCH($E$4,OFFSET(OFFSET(Journaal!$E$5,A52340,0),,,Journaal!$D$3-A52340),0)+A52340</f>
        <v>#N/A</v>
      </c>
    </row>
    <row r="52342" spans="1:1" x14ac:dyDescent="0.25">
      <c r="A52342" s="2" t="e">
        <f ca="1">MATCH($E$4,OFFSET(OFFSET(Journaal!$E$5,A52341,0),,,Journaal!$D$3-A52341),0)+A52341</f>
        <v>#N/A</v>
      </c>
    </row>
    <row r="52343" spans="1:1" x14ac:dyDescent="0.25">
      <c r="A52343" s="2" t="e">
        <f ca="1">MATCH($E$4,OFFSET(OFFSET(Journaal!$E$5,A52342,0),,,Journaal!$D$3-A52342),0)+A52342</f>
        <v>#N/A</v>
      </c>
    </row>
    <row r="52344" spans="1:1" x14ac:dyDescent="0.25">
      <c r="A52344" s="2" t="e">
        <f ca="1">MATCH($E$4,OFFSET(OFFSET(Journaal!$E$5,A52343,0),,,Journaal!$D$3-A52343),0)+A52343</f>
        <v>#N/A</v>
      </c>
    </row>
    <row r="52345" spans="1:1" x14ac:dyDescent="0.25">
      <c r="A52345" s="2" t="e">
        <f ca="1">MATCH($E$4,OFFSET(OFFSET(Journaal!$E$5,A52344,0),,,Journaal!$D$3-A52344),0)+A52344</f>
        <v>#N/A</v>
      </c>
    </row>
    <row r="52346" spans="1:1" x14ac:dyDescent="0.25">
      <c r="A52346" s="2" t="e">
        <f ca="1">MATCH($E$4,OFFSET(OFFSET(Journaal!$E$5,A52345,0),,,Journaal!$D$3-A52345),0)+A52345</f>
        <v>#N/A</v>
      </c>
    </row>
    <row r="52347" spans="1:1" x14ac:dyDescent="0.25">
      <c r="A52347" s="2" t="e">
        <f ca="1">MATCH($E$4,OFFSET(OFFSET(Journaal!$E$5,A52346,0),,,Journaal!$D$3-A52346),0)+A52346</f>
        <v>#N/A</v>
      </c>
    </row>
    <row r="52348" spans="1:1" x14ac:dyDescent="0.25">
      <c r="A52348" s="2" t="e">
        <f ca="1">MATCH($E$4,OFFSET(OFFSET(Journaal!$E$5,A52347,0),,,Journaal!$D$3-A52347),0)+A52347</f>
        <v>#N/A</v>
      </c>
    </row>
    <row r="52349" spans="1:1" x14ac:dyDescent="0.25">
      <c r="A52349" s="2" t="e">
        <f ca="1">MATCH($E$4,OFFSET(OFFSET(Journaal!$E$5,A52348,0),,,Journaal!$D$3-A52348),0)+A52348</f>
        <v>#N/A</v>
      </c>
    </row>
    <row r="52350" spans="1:1" x14ac:dyDescent="0.25">
      <c r="A52350" s="2" t="e">
        <f ca="1">MATCH($E$4,OFFSET(OFFSET(Journaal!$E$5,A52349,0),,,Journaal!$D$3-A52349),0)+A52349</f>
        <v>#N/A</v>
      </c>
    </row>
    <row r="52351" spans="1:1" x14ac:dyDescent="0.25">
      <c r="A52351" s="2" t="e">
        <f ca="1">MATCH($E$4,OFFSET(OFFSET(Journaal!$E$5,A52350,0),,,Journaal!$D$3-A52350),0)+A52350</f>
        <v>#N/A</v>
      </c>
    </row>
    <row r="52352" spans="1:1" x14ac:dyDescent="0.25">
      <c r="A52352" s="2" t="e">
        <f ca="1">MATCH($E$4,OFFSET(OFFSET(Journaal!$E$5,A52351,0),,,Journaal!$D$3-A52351),0)+A52351</f>
        <v>#N/A</v>
      </c>
    </row>
    <row r="52353" spans="1:1" x14ac:dyDescent="0.25">
      <c r="A52353" s="2" t="e">
        <f ca="1">MATCH($E$4,OFFSET(OFFSET(Journaal!$E$5,A52352,0),,,Journaal!$D$3-A52352),0)+A52352</f>
        <v>#N/A</v>
      </c>
    </row>
    <row r="52354" spans="1:1" x14ac:dyDescent="0.25">
      <c r="A52354" s="2" t="e">
        <f ca="1">MATCH($E$4,OFFSET(OFFSET(Journaal!$E$5,A52353,0),,,Journaal!$D$3-A52353),0)+A52353</f>
        <v>#N/A</v>
      </c>
    </row>
    <row r="52355" spans="1:1" x14ac:dyDescent="0.25">
      <c r="A52355" s="2" t="e">
        <f ca="1">MATCH($E$4,OFFSET(OFFSET(Journaal!$E$5,A52354,0),,,Journaal!$D$3-A52354),0)+A52354</f>
        <v>#N/A</v>
      </c>
    </row>
    <row r="52356" spans="1:1" x14ac:dyDescent="0.25">
      <c r="A52356" s="2" t="e">
        <f ca="1">MATCH($E$4,OFFSET(OFFSET(Journaal!$E$5,A52355,0),,,Journaal!$D$3-A52355),0)+A52355</f>
        <v>#N/A</v>
      </c>
    </row>
    <row r="52357" spans="1:1" x14ac:dyDescent="0.25">
      <c r="A52357" s="2" t="e">
        <f ca="1">MATCH($E$4,OFFSET(OFFSET(Journaal!$E$5,A52356,0),,,Journaal!$D$3-A52356),0)+A52356</f>
        <v>#N/A</v>
      </c>
    </row>
    <row r="52358" spans="1:1" x14ac:dyDescent="0.25">
      <c r="A52358" s="2" t="e">
        <f ca="1">MATCH($E$4,OFFSET(OFFSET(Journaal!$E$5,A52357,0),,,Journaal!$D$3-A52357),0)+A52357</f>
        <v>#N/A</v>
      </c>
    </row>
    <row r="52359" spans="1:1" x14ac:dyDescent="0.25">
      <c r="A52359" s="2" t="e">
        <f ca="1">MATCH($E$4,OFFSET(OFFSET(Journaal!$E$5,A52358,0),,,Journaal!$D$3-A52358),0)+A52358</f>
        <v>#N/A</v>
      </c>
    </row>
    <row r="52360" spans="1:1" x14ac:dyDescent="0.25">
      <c r="A52360" s="2" t="e">
        <f ca="1">MATCH($E$4,OFFSET(OFFSET(Journaal!$E$5,A52359,0),,,Journaal!$D$3-A52359),0)+A52359</f>
        <v>#N/A</v>
      </c>
    </row>
    <row r="52361" spans="1:1" x14ac:dyDescent="0.25">
      <c r="A52361" s="2" t="e">
        <f ca="1">MATCH($E$4,OFFSET(OFFSET(Journaal!$E$5,A52360,0),,,Journaal!$D$3-A52360),0)+A52360</f>
        <v>#N/A</v>
      </c>
    </row>
    <row r="52362" spans="1:1" x14ac:dyDescent="0.25">
      <c r="A52362" s="2" t="e">
        <f ca="1">MATCH($E$4,OFFSET(OFFSET(Journaal!$E$5,A52361,0),,,Journaal!$D$3-A52361),0)+A52361</f>
        <v>#N/A</v>
      </c>
    </row>
    <row r="52363" spans="1:1" x14ac:dyDescent="0.25">
      <c r="A52363" s="2" t="e">
        <f ca="1">MATCH($E$4,OFFSET(OFFSET(Journaal!$E$5,A52362,0),,,Journaal!$D$3-A52362),0)+A52362</f>
        <v>#N/A</v>
      </c>
    </row>
    <row r="52364" spans="1:1" x14ac:dyDescent="0.25">
      <c r="A52364" s="2" t="e">
        <f ca="1">MATCH($E$4,OFFSET(OFFSET(Journaal!$E$5,A52363,0),,,Journaal!$D$3-A52363),0)+A52363</f>
        <v>#N/A</v>
      </c>
    </row>
    <row r="52365" spans="1:1" x14ac:dyDescent="0.25">
      <c r="A52365" s="2" t="e">
        <f ca="1">MATCH($E$4,OFFSET(OFFSET(Journaal!$E$5,A52364,0),,,Journaal!$D$3-A52364),0)+A52364</f>
        <v>#N/A</v>
      </c>
    </row>
    <row r="52366" spans="1:1" x14ac:dyDescent="0.25">
      <c r="A52366" s="2" t="e">
        <f ca="1">MATCH($E$4,OFFSET(OFFSET(Journaal!$E$5,A52365,0),,,Journaal!$D$3-A52365),0)+A52365</f>
        <v>#N/A</v>
      </c>
    </row>
    <row r="52367" spans="1:1" x14ac:dyDescent="0.25">
      <c r="A52367" s="2" t="e">
        <f ca="1">MATCH($E$4,OFFSET(OFFSET(Journaal!$E$5,A52366,0),,,Journaal!$D$3-A52366),0)+A52366</f>
        <v>#N/A</v>
      </c>
    </row>
    <row r="52368" spans="1:1" x14ac:dyDescent="0.25">
      <c r="A52368" s="2" t="e">
        <f ca="1">MATCH($E$4,OFFSET(OFFSET(Journaal!$E$5,A52367,0),,,Journaal!$D$3-A52367),0)+A52367</f>
        <v>#N/A</v>
      </c>
    </row>
    <row r="52369" spans="1:1" x14ac:dyDescent="0.25">
      <c r="A52369" s="2" t="e">
        <f ca="1">MATCH($E$4,OFFSET(OFFSET(Journaal!$E$5,A52368,0),,,Journaal!$D$3-A52368),0)+A52368</f>
        <v>#N/A</v>
      </c>
    </row>
    <row r="52370" spans="1:1" x14ac:dyDescent="0.25">
      <c r="A52370" s="2" t="e">
        <f ca="1">MATCH($E$4,OFFSET(OFFSET(Journaal!$E$5,A52369,0),,,Journaal!$D$3-A52369),0)+A52369</f>
        <v>#N/A</v>
      </c>
    </row>
    <row r="52371" spans="1:1" x14ac:dyDescent="0.25">
      <c r="A52371" s="2" t="e">
        <f ca="1">MATCH($E$4,OFFSET(OFFSET(Journaal!$E$5,A52370,0),,,Journaal!$D$3-A52370),0)+A52370</f>
        <v>#N/A</v>
      </c>
    </row>
    <row r="52372" spans="1:1" x14ac:dyDescent="0.25">
      <c r="A52372" s="2" t="e">
        <f ca="1">MATCH($E$4,OFFSET(OFFSET(Journaal!$E$5,A52371,0),,,Journaal!$D$3-A52371),0)+A52371</f>
        <v>#N/A</v>
      </c>
    </row>
    <row r="52373" spans="1:1" x14ac:dyDescent="0.25">
      <c r="A52373" s="2" t="e">
        <f ca="1">MATCH($E$4,OFFSET(OFFSET(Journaal!$E$5,A52372,0),,,Journaal!$D$3-A52372),0)+A52372</f>
        <v>#N/A</v>
      </c>
    </row>
    <row r="52374" spans="1:1" x14ac:dyDescent="0.25">
      <c r="A52374" s="2" t="e">
        <f ca="1">MATCH($E$4,OFFSET(OFFSET(Journaal!$E$5,A52373,0),,,Journaal!$D$3-A52373),0)+A52373</f>
        <v>#N/A</v>
      </c>
    </row>
    <row r="52375" spans="1:1" x14ac:dyDescent="0.25">
      <c r="A52375" s="2" t="e">
        <f ca="1">MATCH($E$4,OFFSET(OFFSET(Journaal!$E$5,A52374,0),,,Journaal!$D$3-A52374),0)+A52374</f>
        <v>#N/A</v>
      </c>
    </row>
    <row r="52376" spans="1:1" x14ac:dyDescent="0.25">
      <c r="A52376" s="2" t="e">
        <f ca="1">MATCH($E$4,OFFSET(OFFSET(Journaal!$E$5,A52375,0),,,Journaal!$D$3-A52375),0)+A52375</f>
        <v>#N/A</v>
      </c>
    </row>
    <row r="52377" spans="1:1" x14ac:dyDescent="0.25">
      <c r="A52377" s="2" t="e">
        <f ca="1">MATCH($E$4,OFFSET(OFFSET(Journaal!$E$5,A52376,0),,,Journaal!$D$3-A52376),0)+A52376</f>
        <v>#N/A</v>
      </c>
    </row>
    <row r="52378" spans="1:1" x14ac:dyDescent="0.25">
      <c r="A52378" s="2" t="e">
        <f ca="1">MATCH($E$4,OFFSET(OFFSET(Journaal!$E$5,A52377,0),,,Journaal!$D$3-A52377),0)+A52377</f>
        <v>#N/A</v>
      </c>
    </row>
    <row r="52379" spans="1:1" x14ac:dyDescent="0.25">
      <c r="A52379" s="2" t="e">
        <f ca="1">MATCH($E$4,OFFSET(OFFSET(Journaal!$E$5,A52378,0),,,Journaal!$D$3-A52378),0)+A52378</f>
        <v>#N/A</v>
      </c>
    </row>
    <row r="52380" spans="1:1" x14ac:dyDescent="0.25">
      <c r="A52380" s="2" t="e">
        <f ca="1">MATCH($E$4,OFFSET(OFFSET(Journaal!$E$5,A52379,0),,,Journaal!$D$3-A52379),0)+A52379</f>
        <v>#N/A</v>
      </c>
    </row>
    <row r="52381" spans="1:1" x14ac:dyDescent="0.25">
      <c r="A52381" s="2" t="e">
        <f ca="1">MATCH($E$4,OFFSET(OFFSET(Journaal!$E$5,A52380,0),,,Journaal!$D$3-A52380),0)+A52380</f>
        <v>#N/A</v>
      </c>
    </row>
    <row r="52382" spans="1:1" x14ac:dyDescent="0.25">
      <c r="A52382" s="2" t="e">
        <f ca="1">MATCH($E$4,OFFSET(OFFSET(Journaal!$E$5,A52381,0),,,Journaal!$D$3-A52381),0)+A52381</f>
        <v>#N/A</v>
      </c>
    </row>
    <row r="52383" spans="1:1" x14ac:dyDescent="0.25">
      <c r="A52383" s="2" t="e">
        <f ca="1">MATCH($E$4,OFFSET(OFFSET(Journaal!$E$5,A52382,0),,,Journaal!$D$3-A52382),0)+A52382</f>
        <v>#N/A</v>
      </c>
    </row>
    <row r="52384" spans="1:1" x14ac:dyDescent="0.25">
      <c r="A52384" s="2" t="e">
        <f ca="1">MATCH($E$4,OFFSET(OFFSET(Journaal!$E$5,A52383,0),,,Journaal!$D$3-A52383),0)+A52383</f>
        <v>#N/A</v>
      </c>
    </row>
    <row r="52385" spans="1:1" x14ac:dyDescent="0.25">
      <c r="A52385" s="2" t="e">
        <f ca="1">MATCH($E$4,OFFSET(OFFSET(Journaal!$E$5,A52384,0),,,Journaal!$D$3-A52384),0)+A52384</f>
        <v>#N/A</v>
      </c>
    </row>
    <row r="52386" spans="1:1" x14ac:dyDescent="0.25">
      <c r="A52386" s="2" t="e">
        <f ca="1">MATCH($E$4,OFFSET(OFFSET(Journaal!$E$5,A52385,0),,,Journaal!$D$3-A52385),0)+A52385</f>
        <v>#N/A</v>
      </c>
    </row>
    <row r="52387" spans="1:1" x14ac:dyDescent="0.25">
      <c r="A52387" s="2" t="e">
        <f ca="1">MATCH($E$4,OFFSET(OFFSET(Journaal!$E$5,A52386,0),,,Journaal!$D$3-A52386),0)+A52386</f>
        <v>#N/A</v>
      </c>
    </row>
    <row r="52388" spans="1:1" x14ac:dyDescent="0.25">
      <c r="A52388" s="2" t="e">
        <f ca="1">MATCH($E$4,OFFSET(OFFSET(Journaal!$E$5,A52387,0),,,Journaal!$D$3-A52387),0)+A52387</f>
        <v>#N/A</v>
      </c>
    </row>
    <row r="52389" spans="1:1" x14ac:dyDescent="0.25">
      <c r="A52389" s="2" t="e">
        <f ca="1">MATCH($E$4,OFFSET(OFFSET(Journaal!$E$5,A52388,0),,,Journaal!$D$3-A52388),0)+A52388</f>
        <v>#N/A</v>
      </c>
    </row>
    <row r="52390" spans="1:1" x14ac:dyDescent="0.25">
      <c r="A52390" s="2" t="e">
        <f ca="1">MATCH($E$4,OFFSET(OFFSET(Journaal!$E$5,A52389,0),,,Journaal!$D$3-A52389),0)+A52389</f>
        <v>#N/A</v>
      </c>
    </row>
    <row r="52391" spans="1:1" x14ac:dyDescent="0.25">
      <c r="A52391" s="2" t="e">
        <f ca="1">MATCH($E$4,OFFSET(OFFSET(Journaal!$E$5,A52390,0),,,Journaal!$D$3-A52390),0)+A52390</f>
        <v>#N/A</v>
      </c>
    </row>
    <row r="52392" spans="1:1" x14ac:dyDescent="0.25">
      <c r="A52392" s="2" t="e">
        <f ca="1">MATCH($E$4,OFFSET(OFFSET(Journaal!$E$5,A52391,0),,,Journaal!$D$3-A52391),0)+A52391</f>
        <v>#N/A</v>
      </c>
    </row>
    <row r="52393" spans="1:1" x14ac:dyDescent="0.25">
      <c r="A52393" s="2" t="e">
        <f ca="1">MATCH($E$4,OFFSET(OFFSET(Journaal!$E$5,A52392,0),,,Journaal!$D$3-A52392),0)+A52392</f>
        <v>#N/A</v>
      </c>
    </row>
    <row r="52394" spans="1:1" x14ac:dyDescent="0.25">
      <c r="A52394" s="2" t="e">
        <f ca="1">MATCH($E$4,OFFSET(OFFSET(Journaal!$E$5,A52393,0),,,Journaal!$D$3-A52393),0)+A52393</f>
        <v>#N/A</v>
      </c>
    </row>
    <row r="52395" spans="1:1" x14ac:dyDescent="0.25">
      <c r="A52395" s="2" t="e">
        <f ca="1">MATCH($E$4,OFFSET(OFFSET(Journaal!$E$5,A52394,0),,,Journaal!$D$3-A52394),0)+A52394</f>
        <v>#N/A</v>
      </c>
    </row>
    <row r="52396" spans="1:1" x14ac:dyDescent="0.25">
      <c r="A52396" s="2" t="e">
        <f ca="1">MATCH($E$4,OFFSET(OFFSET(Journaal!$E$5,A52395,0),,,Journaal!$D$3-A52395),0)+A52395</f>
        <v>#N/A</v>
      </c>
    </row>
    <row r="52397" spans="1:1" x14ac:dyDescent="0.25">
      <c r="A52397" s="2" t="e">
        <f ca="1">MATCH($E$4,OFFSET(OFFSET(Journaal!$E$5,A52396,0),,,Journaal!$D$3-A52396),0)+A52396</f>
        <v>#N/A</v>
      </c>
    </row>
    <row r="52398" spans="1:1" x14ac:dyDescent="0.25">
      <c r="A52398" s="2" t="e">
        <f ca="1">MATCH($E$4,OFFSET(OFFSET(Journaal!$E$5,A52397,0),,,Journaal!$D$3-A52397),0)+A52397</f>
        <v>#N/A</v>
      </c>
    </row>
    <row r="52399" spans="1:1" x14ac:dyDescent="0.25">
      <c r="A52399" s="2" t="e">
        <f ca="1">MATCH($E$4,OFFSET(OFFSET(Journaal!$E$5,A52398,0),,,Journaal!$D$3-A52398),0)+A52398</f>
        <v>#N/A</v>
      </c>
    </row>
    <row r="52400" spans="1:1" x14ac:dyDescent="0.25">
      <c r="A52400" s="2" t="e">
        <f ca="1">MATCH($E$4,OFFSET(OFFSET(Journaal!$E$5,A52399,0),,,Journaal!$D$3-A52399),0)+A52399</f>
        <v>#N/A</v>
      </c>
    </row>
    <row r="52401" spans="1:1" x14ac:dyDescent="0.25">
      <c r="A52401" s="2" t="e">
        <f ca="1">MATCH($E$4,OFFSET(OFFSET(Journaal!$E$5,A52400,0),,,Journaal!$D$3-A52400),0)+A52400</f>
        <v>#N/A</v>
      </c>
    </row>
    <row r="52402" spans="1:1" x14ac:dyDescent="0.25">
      <c r="A52402" s="2" t="e">
        <f ca="1">MATCH($E$4,OFFSET(OFFSET(Journaal!$E$5,A52401,0),,,Journaal!$D$3-A52401),0)+A52401</f>
        <v>#N/A</v>
      </c>
    </row>
    <row r="52403" spans="1:1" x14ac:dyDescent="0.25">
      <c r="A52403" s="2" t="e">
        <f ca="1">MATCH($E$4,OFFSET(OFFSET(Journaal!$E$5,A52402,0),,,Journaal!$D$3-A52402),0)+A52402</f>
        <v>#N/A</v>
      </c>
    </row>
    <row r="52404" spans="1:1" x14ac:dyDescent="0.25">
      <c r="A52404" s="2" t="e">
        <f ca="1">MATCH($E$4,OFFSET(OFFSET(Journaal!$E$5,A52403,0),,,Journaal!$D$3-A52403),0)+A52403</f>
        <v>#N/A</v>
      </c>
    </row>
    <row r="52405" spans="1:1" x14ac:dyDescent="0.25">
      <c r="A52405" s="2" t="e">
        <f ca="1">MATCH($E$4,OFFSET(OFFSET(Journaal!$E$5,A52404,0),,,Journaal!$D$3-A52404),0)+A52404</f>
        <v>#N/A</v>
      </c>
    </row>
    <row r="52406" spans="1:1" x14ac:dyDescent="0.25">
      <c r="A52406" s="2" t="e">
        <f ca="1">MATCH($E$4,OFFSET(OFFSET(Journaal!$E$5,A52405,0),,,Journaal!$D$3-A52405),0)+A52405</f>
        <v>#N/A</v>
      </c>
    </row>
    <row r="52407" spans="1:1" x14ac:dyDescent="0.25">
      <c r="A52407" s="2" t="e">
        <f ca="1">MATCH($E$4,OFFSET(OFFSET(Journaal!$E$5,A52406,0),,,Journaal!$D$3-A52406),0)+A52406</f>
        <v>#N/A</v>
      </c>
    </row>
    <row r="52408" spans="1:1" x14ac:dyDescent="0.25">
      <c r="A52408" s="2" t="e">
        <f ca="1">MATCH($E$4,OFFSET(OFFSET(Journaal!$E$5,A52407,0),,,Journaal!$D$3-A52407),0)+A52407</f>
        <v>#N/A</v>
      </c>
    </row>
    <row r="52409" spans="1:1" x14ac:dyDescent="0.25">
      <c r="A52409" s="2" t="e">
        <f ca="1">MATCH($E$4,OFFSET(OFFSET(Journaal!$E$5,A52408,0),,,Journaal!$D$3-A52408),0)+A52408</f>
        <v>#N/A</v>
      </c>
    </row>
    <row r="52410" spans="1:1" x14ac:dyDescent="0.25">
      <c r="A52410" s="2" t="e">
        <f ca="1">MATCH($E$4,OFFSET(OFFSET(Journaal!$E$5,A52409,0),,,Journaal!$D$3-A52409),0)+A52409</f>
        <v>#N/A</v>
      </c>
    </row>
    <row r="52411" spans="1:1" x14ac:dyDescent="0.25">
      <c r="A52411" s="2" t="e">
        <f ca="1">MATCH($E$4,OFFSET(OFFSET(Journaal!$E$5,A52410,0),,,Journaal!$D$3-A52410),0)+A52410</f>
        <v>#N/A</v>
      </c>
    </row>
    <row r="52412" spans="1:1" x14ac:dyDescent="0.25">
      <c r="A52412" s="2" t="e">
        <f ca="1">MATCH($E$4,OFFSET(OFFSET(Journaal!$E$5,A52411,0),,,Journaal!$D$3-A52411),0)+A52411</f>
        <v>#N/A</v>
      </c>
    </row>
    <row r="52413" spans="1:1" x14ac:dyDescent="0.25">
      <c r="A52413" s="2" t="e">
        <f ca="1">MATCH($E$4,OFFSET(OFFSET(Journaal!$E$5,A52412,0),,,Journaal!$D$3-A52412),0)+A52412</f>
        <v>#N/A</v>
      </c>
    </row>
    <row r="52414" spans="1:1" x14ac:dyDescent="0.25">
      <c r="A52414" s="2" t="e">
        <f ca="1">MATCH($E$4,OFFSET(OFFSET(Journaal!$E$5,A52413,0),,,Journaal!$D$3-A52413),0)+A52413</f>
        <v>#N/A</v>
      </c>
    </row>
    <row r="52415" spans="1:1" x14ac:dyDescent="0.25">
      <c r="A52415" s="2" t="e">
        <f ca="1">MATCH($E$4,OFFSET(OFFSET(Journaal!$E$5,A52414,0),,,Journaal!$D$3-A52414),0)+A52414</f>
        <v>#N/A</v>
      </c>
    </row>
    <row r="52416" spans="1:1" x14ac:dyDescent="0.25">
      <c r="A52416" s="2" t="e">
        <f ca="1">MATCH($E$4,OFFSET(OFFSET(Journaal!$E$5,A52415,0),,,Journaal!$D$3-A52415),0)+A52415</f>
        <v>#N/A</v>
      </c>
    </row>
    <row r="52417" spans="1:1" x14ac:dyDescent="0.25">
      <c r="A52417" s="2" t="e">
        <f ca="1">MATCH($E$4,OFFSET(OFFSET(Journaal!$E$5,A52416,0),,,Journaal!$D$3-A52416),0)+A52416</f>
        <v>#N/A</v>
      </c>
    </row>
    <row r="52418" spans="1:1" x14ac:dyDescent="0.25">
      <c r="A52418" s="2" t="e">
        <f ca="1">MATCH($E$4,OFFSET(OFFSET(Journaal!$E$5,A52417,0),,,Journaal!$D$3-A52417),0)+A52417</f>
        <v>#N/A</v>
      </c>
    </row>
    <row r="52419" spans="1:1" x14ac:dyDescent="0.25">
      <c r="A52419" s="2" t="e">
        <f ca="1">MATCH($E$4,OFFSET(OFFSET(Journaal!$E$5,A52418,0),,,Journaal!$D$3-A52418),0)+A52418</f>
        <v>#N/A</v>
      </c>
    </row>
    <row r="52420" spans="1:1" x14ac:dyDescent="0.25">
      <c r="A52420" s="2" t="e">
        <f ca="1">MATCH($E$4,OFFSET(OFFSET(Journaal!$E$5,A52419,0),,,Journaal!$D$3-A52419),0)+A52419</f>
        <v>#N/A</v>
      </c>
    </row>
    <row r="52421" spans="1:1" x14ac:dyDescent="0.25">
      <c r="A52421" s="2" t="e">
        <f ca="1">MATCH($E$4,OFFSET(OFFSET(Journaal!$E$5,A52420,0),,,Journaal!$D$3-A52420),0)+A52420</f>
        <v>#N/A</v>
      </c>
    </row>
    <row r="52422" spans="1:1" x14ac:dyDescent="0.25">
      <c r="A52422" s="2" t="e">
        <f ca="1">MATCH($E$4,OFFSET(OFFSET(Journaal!$E$5,A52421,0),,,Journaal!$D$3-A52421),0)+A52421</f>
        <v>#N/A</v>
      </c>
    </row>
    <row r="52423" spans="1:1" x14ac:dyDescent="0.25">
      <c r="A52423" s="2" t="e">
        <f ca="1">MATCH($E$4,OFFSET(OFFSET(Journaal!$E$5,A52422,0),,,Journaal!$D$3-A52422),0)+A52422</f>
        <v>#N/A</v>
      </c>
    </row>
    <row r="52424" spans="1:1" x14ac:dyDescent="0.25">
      <c r="A52424" s="2" t="e">
        <f ca="1">MATCH($E$4,OFFSET(OFFSET(Journaal!$E$5,A52423,0),,,Journaal!$D$3-A52423),0)+A52423</f>
        <v>#N/A</v>
      </c>
    </row>
    <row r="52425" spans="1:1" x14ac:dyDescent="0.25">
      <c r="A52425" s="2" t="e">
        <f ca="1">MATCH($E$4,OFFSET(OFFSET(Journaal!$E$5,A52424,0),,,Journaal!$D$3-A52424),0)+A52424</f>
        <v>#N/A</v>
      </c>
    </row>
    <row r="52426" spans="1:1" x14ac:dyDescent="0.25">
      <c r="A52426" s="2" t="e">
        <f ca="1">MATCH($E$4,OFFSET(OFFSET(Journaal!$E$5,A52425,0),,,Journaal!$D$3-A52425),0)+A52425</f>
        <v>#N/A</v>
      </c>
    </row>
    <row r="52427" spans="1:1" x14ac:dyDescent="0.25">
      <c r="A52427" s="2" t="e">
        <f ca="1">MATCH($E$4,OFFSET(OFFSET(Journaal!$E$5,A52426,0),,,Journaal!$D$3-A52426),0)+A52426</f>
        <v>#N/A</v>
      </c>
    </row>
    <row r="52428" spans="1:1" x14ac:dyDescent="0.25">
      <c r="A52428" s="2" t="e">
        <f ca="1">MATCH($E$4,OFFSET(OFFSET(Journaal!$E$5,A52427,0),,,Journaal!$D$3-A52427),0)+A52427</f>
        <v>#N/A</v>
      </c>
    </row>
    <row r="52429" spans="1:1" x14ac:dyDescent="0.25">
      <c r="A52429" s="2" t="e">
        <f ca="1">MATCH($E$4,OFFSET(OFFSET(Journaal!$E$5,A52428,0),,,Journaal!$D$3-A52428),0)+A52428</f>
        <v>#N/A</v>
      </c>
    </row>
    <row r="52430" spans="1:1" x14ac:dyDescent="0.25">
      <c r="A52430" s="2" t="e">
        <f ca="1">MATCH($E$4,OFFSET(OFFSET(Journaal!$E$5,A52429,0),,,Journaal!$D$3-A52429),0)+A52429</f>
        <v>#N/A</v>
      </c>
    </row>
    <row r="52431" spans="1:1" x14ac:dyDescent="0.25">
      <c r="A52431" s="2" t="e">
        <f ca="1">MATCH($E$4,OFFSET(OFFSET(Journaal!$E$5,A52430,0),,,Journaal!$D$3-A52430),0)+A52430</f>
        <v>#N/A</v>
      </c>
    </row>
    <row r="52432" spans="1:1" x14ac:dyDescent="0.25">
      <c r="A52432" s="2" t="e">
        <f ca="1">MATCH($E$4,OFFSET(OFFSET(Journaal!$E$5,A52431,0),,,Journaal!$D$3-A52431),0)+A52431</f>
        <v>#N/A</v>
      </c>
    </row>
    <row r="52433" spans="1:1" x14ac:dyDescent="0.25">
      <c r="A52433" s="2" t="e">
        <f ca="1">MATCH($E$4,OFFSET(OFFSET(Journaal!$E$5,A52432,0),,,Journaal!$D$3-A52432),0)+A52432</f>
        <v>#N/A</v>
      </c>
    </row>
    <row r="52434" spans="1:1" x14ac:dyDescent="0.25">
      <c r="A52434" s="2" t="e">
        <f ca="1">MATCH($E$4,OFFSET(OFFSET(Journaal!$E$5,A52433,0),,,Journaal!$D$3-A52433),0)+A52433</f>
        <v>#N/A</v>
      </c>
    </row>
    <row r="52435" spans="1:1" x14ac:dyDescent="0.25">
      <c r="A52435" s="2" t="e">
        <f ca="1">MATCH($E$4,OFFSET(OFFSET(Journaal!$E$5,A52434,0),,,Journaal!$D$3-A52434),0)+A52434</f>
        <v>#N/A</v>
      </c>
    </row>
    <row r="52436" spans="1:1" x14ac:dyDescent="0.25">
      <c r="A52436" s="2" t="e">
        <f ca="1">MATCH($E$4,OFFSET(OFFSET(Journaal!$E$5,A52435,0),,,Journaal!$D$3-A52435),0)+A52435</f>
        <v>#N/A</v>
      </c>
    </row>
    <row r="52437" spans="1:1" x14ac:dyDescent="0.25">
      <c r="A52437" s="2" t="e">
        <f ca="1">MATCH($E$4,OFFSET(OFFSET(Journaal!$E$5,A52436,0),,,Journaal!$D$3-A52436),0)+A52436</f>
        <v>#N/A</v>
      </c>
    </row>
    <row r="52438" spans="1:1" x14ac:dyDescent="0.25">
      <c r="A52438" s="2" t="e">
        <f ca="1">MATCH($E$4,OFFSET(OFFSET(Journaal!$E$5,A52437,0),,,Journaal!$D$3-A52437),0)+A52437</f>
        <v>#N/A</v>
      </c>
    </row>
    <row r="52439" spans="1:1" x14ac:dyDescent="0.25">
      <c r="A52439" s="2" t="e">
        <f ca="1">MATCH($E$4,OFFSET(OFFSET(Journaal!$E$5,A52438,0),,,Journaal!$D$3-A52438),0)+A52438</f>
        <v>#N/A</v>
      </c>
    </row>
    <row r="52440" spans="1:1" x14ac:dyDescent="0.25">
      <c r="A52440" s="2" t="e">
        <f ca="1">MATCH($E$4,OFFSET(OFFSET(Journaal!$E$5,A52439,0),,,Journaal!$D$3-A52439),0)+A52439</f>
        <v>#N/A</v>
      </c>
    </row>
    <row r="52441" spans="1:1" x14ac:dyDescent="0.25">
      <c r="A52441" s="2" t="e">
        <f ca="1">MATCH($E$4,OFFSET(OFFSET(Journaal!$E$5,A52440,0),,,Journaal!$D$3-A52440),0)+A52440</f>
        <v>#N/A</v>
      </c>
    </row>
    <row r="52442" spans="1:1" x14ac:dyDescent="0.25">
      <c r="A52442" s="2" t="e">
        <f ca="1">MATCH($E$4,OFFSET(OFFSET(Journaal!$E$5,A52441,0),,,Journaal!$D$3-A52441),0)+A52441</f>
        <v>#N/A</v>
      </c>
    </row>
    <row r="52443" spans="1:1" x14ac:dyDescent="0.25">
      <c r="A52443" s="2" t="e">
        <f ca="1">MATCH($E$4,OFFSET(OFFSET(Journaal!$E$5,A52442,0),,,Journaal!$D$3-A52442),0)+A52442</f>
        <v>#N/A</v>
      </c>
    </row>
    <row r="52444" spans="1:1" x14ac:dyDescent="0.25">
      <c r="A52444" s="2" t="e">
        <f ca="1">MATCH($E$4,OFFSET(OFFSET(Journaal!$E$5,A52443,0),,,Journaal!$D$3-A52443),0)+A52443</f>
        <v>#N/A</v>
      </c>
    </row>
    <row r="52445" spans="1:1" x14ac:dyDescent="0.25">
      <c r="A52445" s="2" t="e">
        <f ca="1">MATCH($E$4,OFFSET(OFFSET(Journaal!$E$5,A52444,0),,,Journaal!$D$3-A52444),0)+A52444</f>
        <v>#N/A</v>
      </c>
    </row>
    <row r="52446" spans="1:1" x14ac:dyDescent="0.25">
      <c r="A52446" s="2" t="e">
        <f ca="1">MATCH($E$4,OFFSET(OFFSET(Journaal!$E$5,A52445,0),,,Journaal!$D$3-A52445),0)+A52445</f>
        <v>#N/A</v>
      </c>
    </row>
    <row r="52447" spans="1:1" x14ac:dyDescent="0.25">
      <c r="A52447" s="2" t="e">
        <f ca="1">MATCH($E$4,OFFSET(OFFSET(Journaal!$E$5,A52446,0),,,Journaal!$D$3-A52446),0)+A52446</f>
        <v>#N/A</v>
      </c>
    </row>
    <row r="52448" spans="1:1" x14ac:dyDescent="0.25">
      <c r="A52448" s="2" t="e">
        <f ca="1">MATCH($E$4,OFFSET(OFFSET(Journaal!$E$5,A52447,0),,,Journaal!$D$3-A52447),0)+A52447</f>
        <v>#N/A</v>
      </c>
    </row>
    <row r="52449" spans="1:1" x14ac:dyDescent="0.25">
      <c r="A52449" s="2" t="e">
        <f ca="1">MATCH($E$4,OFFSET(OFFSET(Journaal!$E$5,A52448,0),,,Journaal!$D$3-A52448),0)+A52448</f>
        <v>#N/A</v>
      </c>
    </row>
    <row r="52450" spans="1:1" x14ac:dyDescent="0.25">
      <c r="A52450" s="2" t="e">
        <f ca="1">MATCH($E$4,OFFSET(OFFSET(Journaal!$E$5,A52449,0),,,Journaal!$D$3-A52449),0)+A52449</f>
        <v>#N/A</v>
      </c>
    </row>
    <row r="52451" spans="1:1" x14ac:dyDescent="0.25">
      <c r="A52451" s="2" t="e">
        <f ca="1">MATCH($E$4,OFFSET(OFFSET(Journaal!$E$5,A52450,0),,,Journaal!$D$3-A52450),0)+A52450</f>
        <v>#N/A</v>
      </c>
    </row>
    <row r="52452" spans="1:1" x14ac:dyDescent="0.25">
      <c r="A52452" s="2" t="e">
        <f ca="1">MATCH($E$4,OFFSET(OFFSET(Journaal!$E$5,A52451,0),,,Journaal!$D$3-A52451),0)+A52451</f>
        <v>#N/A</v>
      </c>
    </row>
    <row r="52453" spans="1:1" x14ac:dyDescent="0.25">
      <c r="A52453" s="2" t="e">
        <f ca="1">MATCH($E$4,OFFSET(OFFSET(Journaal!$E$5,A52452,0),,,Journaal!$D$3-A52452),0)+A52452</f>
        <v>#N/A</v>
      </c>
    </row>
    <row r="52454" spans="1:1" x14ac:dyDescent="0.25">
      <c r="A52454" s="2" t="e">
        <f ca="1">MATCH($E$4,OFFSET(OFFSET(Journaal!$E$5,A52453,0),,,Journaal!$D$3-A52453),0)+A52453</f>
        <v>#N/A</v>
      </c>
    </row>
    <row r="52455" spans="1:1" x14ac:dyDescent="0.25">
      <c r="A52455" s="2" t="e">
        <f ca="1">MATCH($E$4,OFFSET(OFFSET(Journaal!$E$5,A52454,0),,,Journaal!$D$3-A52454),0)+A52454</f>
        <v>#N/A</v>
      </c>
    </row>
    <row r="52456" spans="1:1" x14ac:dyDescent="0.25">
      <c r="A52456" s="2" t="e">
        <f ca="1">MATCH($E$4,OFFSET(OFFSET(Journaal!$E$5,A52455,0),,,Journaal!$D$3-A52455),0)+A52455</f>
        <v>#N/A</v>
      </c>
    </row>
    <row r="52457" spans="1:1" x14ac:dyDescent="0.25">
      <c r="A52457" s="2" t="e">
        <f ca="1">MATCH($E$4,OFFSET(OFFSET(Journaal!$E$5,A52456,0),,,Journaal!$D$3-A52456),0)+A52456</f>
        <v>#N/A</v>
      </c>
    </row>
    <row r="52458" spans="1:1" x14ac:dyDescent="0.25">
      <c r="A52458" s="2" t="e">
        <f ca="1">MATCH($E$4,OFFSET(OFFSET(Journaal!$E$5,A52457,0),,,Journaal!$D$3-A52457),0)+A52457</f>
        <v>#N/A</v>
      </c>
    </row>
    <row r="52459" spans="1:1" x14ac:dyDescent="0.25">
      <c r="A52459" s="2" t="e">
        <f ca="1">MATCH($E$4,OFFSET(OFFSET(Journaal!$E$5,A52458,0),,,Journaal!$D$3-A52458),0)+A52458</f>
        <v>#N/A</v>
      </c>
    </row>
    <row r="52460" spans="1:1" x14ac:dyDescent="0.25">
      <c r="A52460" s="2" t="e">
        <f ca="1">MATCH($E$4,OFFSET(OFFSET(Journaal!$E$5,A52459,0),,,Journaal!$D$3-A52459),0)+A52459</f>
        <v>#N/A</v>
      </c>
    </row>
    <row r="52461" spans="1:1" x14ac:dyDescent="0.25">
      <c r="A52461" s="2" t="e">
        <f ca="1">MATCH($E$4,OFFSET(OFFSET(Journaal!$E$5,A52460,0),,,Journaal!$D$3-A52460),0)+A52460</f>
        <v>#N/A</v>
      </c>
    </row>
    <row r="52462" spans="1:1" x14ac:dyDescent="0.25">
      <c r="A52462" s="2" t="e">
        <f ca="1">MATCH($E$4,OFFSET(OFFSET(Journaal!$E$5,A52461,0),,,Journaal!$D$3-A52461),0)+A52461</f>
        <v>#N/A</v>
      </c>
    </row>
    <row r="52463" spans="1:1" x14ac:dyDescent="0.25">
      <c r="A52463" s="2" t="e">
        <f ca="1">MATCH($E$4,OFFSET(OFFSET(Journaal!$E$5,A52462,0),,,Journaal!$D$3-A52462),0)+A52462</f>
        <v>#N/A</v>
      </c>
    </row>
    <row r="52464" spans="1:1" x14ac:dyDescent="0.25">
      <c r="A52464" s="2" t="e">
        <f ca="1">MATCH($E$4,OFFSET(OFFSET(Journaal!$E$5,A52463,0),,,Journaal!$D$3-A52463),0)+A52463</f>
        <v>#N/A</v>
      </c>
    </row>
    <row r="52465" spans="1:1" x14ac:dyDescent="0.25">
      <c r="A52465" s="2" t="e">
        <f ca="1">MATCH($E$4,OFFSET(OFFSET(Journaal!$E$5,A52464,0),,,Journaal!$D$3-A52464),0)+A52464</f>
        <v>#N/A</v>
      </c>
    </row>
    <row r="52466" spans="1:1" x14ac:dyDescent="0.25">
      <c r="A52466" s="2" t="e">
        <f ca="1">MATCH($E$4,OFFSET(OFFSET(Journaal!$E$5,A52465,0),,,Journaal!$D$3-A52465),0)+A52465</f>
        <v>#N/A</v>
      </c>
    </row>
    <row r="52467" spans="1:1" x14ac:dyDescent="0.25">
      <c r="A52467" s="2" t="e">
        <f ca="1">MATCH($E$4,OFFSET(OFFSET(Journaal!$E$5,A52466,0),,,Journaal!$D$3-A52466),0)+A52466</f>
        <v>#N/A</v>
      </c>
    </row>
    <row r="52468" spans="1:1" x14ac:dyDescent="0.25">
      <c r="A52468" s="2" t="e">
        <f ca="1">MATCH($E$4,OFFSET(OFFSET(Journaal!$E$5,A52467,0),,,Journaal!$D$3-A52467),0)+A52467</f>
        <v>#N/A</v>
      </c>
    </row>
    <row r="52469" spans="1:1" x14ac:dyDescent="0.25">
      <c r="A52469" s="2" t="e">
        <f ca="1">MATCH($E$4,OFFSET(OFFSET(Journaal!$E$5,A52468,0),,,Journaal!$D$3-A52468),0)+A52468</f>
        <v>#N/A</v>
      </c>
    </row>
    <row r="52470" spans="1:1" x14ac:dyDescent="0.25">
      <c r="A52470" s="2" t="e">
        <f ca="1">MATCH($E$4,OFFSET(OFFSET(Journaal!$E$5,A52469,0),,,Journaal!$D$3-A52469),0)+A52469</f>
        <v>#N/A</v>
      </c>
    </row>
    <row r="52471" spans="1:1" x14ac:dyDescent="0.25">
      <c r="A52471" s="2" t="e">
        <f ca="1">MATCH($E$4,OFFSET(OFFSET(Journaal!$E$5,A52470,0),,,Journaal!$D$3-A52470),0)+A52470</f>
        <v>#N/A</v>
      </c>
    </row>
    <row r="52472" spans="1:1" x14ac:dyDescent="0.25">
      <c r="A52472" s="2" t="e">
        <f ca="1">MATCH($E$4,OFFSET(OFFSET(Journaal!$E$5,A52471,0),,,Journaal!$D$3-A52471),0)+A52471</f>
        <v>#N/A</v>
      </c>
    </row>
    <row r="52473" spans="1:1" x14ac:dyDescent="0.25">
      <c r="A52473" s="2" t="e">
        <f ca="1">MATCH($E$4,OFFSET(OFFSET(Journaal!$E$5,A52472,0),,,Journaal!$D$3-A52472),0)+A52472</f>
        <v>#N/A</v>
      </c>
    </row>
    <row r="52474" spans="1:1" x14ac:dyDescent="0.25">
      <c r="A52474" s="2" t="e">
        <f ca="1">MATCH($E$4,OFFSET(OFFSET(Journaal!$E$5,A52473,0),,,Journaal!$D$3-A52473),0)+A52473</f>
        <v>#N/A</v>
      </c>
    </row>
    <row r="52475" spans="1:1" x14ac:dyDescent="0.25">
      <c r="A52475" s="2" t="e">
        <f ca="1">MATCH($E$4,OFFSET(OFFSET(Journaal!$E$5,A52474,0),,,Journaal!$D$3-A52474),0)+A52474</f>
        <v>#N/A</v>
      </c>
    </row>
    <row r="52476" spans="1:1" x14ac:dyDescent="0.25">
      <c r="A52476" s="2" t="e">
        <f ca="1">MATCH($E$4,OFFSET(OFFSET(Journaal!$E$5,A52475,0),,,Journaal!$D$3-A52475),0)+A52475</f>
        <v>#N/A</v>
      </c>
    </row>
    <row r="52477" spans="1:1" x14ac:dyDescent="0.25">
      <c r="A52477" s="2" t="e">
        <f ca="1">MATCH($E$4,OFFSET(OFFSET(Journaal!$E$5,A52476,0),,,Journaal!$D$3-A52476),0)+A52476</f>
        <v>#N/A</v>
      </c>
    </row>
    <row r="52478" spans="1:1" x14ac:dyDescent="0.25">
      <c r="A52478" s="2" t="e">
        <f ca="1">MATCH($E$4,OFFSET(OFFSET(Journaal!$E$5,A52477,0),,,Journaal!$D$3-A52477),0)+A52477</f>
        <v>#N/A</v>
      </c>
    </row>
    <row r="52479" spans="1:1" x14ac:dyDescent="0.25">
      <c r="A52479" s="2" t="e">
        <f ca="1">MATCH($E$4,OFFSET(OFFSET(Journaal!$E$5,A52478,0),,,Journaal!$D$3-A52478),0)+A52478</f>
        <v>#N/A</v>
      </c>
    </row>
    <row r="52480" spans="1:1" x14ac:dyDescent="0.25">
      <c r="A52480" s="2" t="e">
        <f ca="1">MATCH($E$4,OFFSET(OFFSET(Journaal!$E$5,A52479,0),,,Journaal!$D$3-A52479),0)+A52479</f>
        <v>#N/A</v>
      </c>
    </row>
    <row r="52481" spans="1:1" x14ac:dyDescent="0.25">
      <c r="A52481" s="2" t="e">
        <f ca="1">MATCH($E$4,OFFSET(OFFSET(Journaal!$E$5,A52480,0),,,Journaal!$D$3-A52480),0)+A52480</f>
        <v>#N/A</v>
      </c>
    </row>
    <row r="52482" spans="1:1" x14ac:dyDescent="0.25">
      <c r="A52482" s="2" t="e">
        <f ca="1">MATCH($E$4,OFFSET(OFFSET(Journaal!$E$5,A52481,0),,,Journaal!$D$3-A52481),0)+A52481</f>
        <v>#N/A</v>
      </c>
    </row>
    <row r="52483" spans="1:1" x14ac:dyDescent="0.25">
      <c r="A52483" s="2" t="e">
        <f ca="1">MATCH($E$4,OFFSET(OFFSET(Journaal!$E$5,A52482,0),,,Journaal!$D$3-A52482),0)+A52482</f>
        <v>#N/A</v>
      </c>
    </row>
    <row r="52484" spans="1:1" x14ac:dyDescent="0.25">
      <c r="A52484" s="2" t="e">
        <f ca="1">MATCH($E$4,OFFSET(OFFSET(Journaal!$E$5,A52483,0),,,Journaal!$D$3-A52483),0)+A52483</f>
        <v>#N/A</v>
      </c>
    </row>
    <row r="52485" spans="1:1" x14ac:dyDescent="0.25">
      <c r="A52485" s="2" t="e">
        <f ca="1">MATCH($E$4,OFFSET(OFFSET(Journaal!$E$5,A52484,0),,,Journaal!$D$3-A52484),0)+A52484</f>
        <v>#N/A</v>
      </c>
    </row>
    <row r="52486" spans="1:1" x14ac:dyDescent="0.25">
      <c r="A52486" s="2" t="e">
        <f ca="1">MATCH($E$4,OFFSET(OFFSET(Journaal!$E$5,A52485,0),,,Journaal!$D$3-A52485),0)+A52485</f>
        <v>#N/A</v>
      </c>
    </row>
    <row r="52487" spans="1:1" x14ac:dyDescent="0.25">
      <c r="A52487" s="2" t="e">
        <f ca="1">MATCH($E$4,OFFSET(OFFSET(Journaal!$E$5,A52486,0),,,Journaal!$D$3-A52486),0)+A52486</f>
        <v>#N/A</v>
      </c>
    </row>
    <row r="52488" spans="1:1" x14ac:dyDescent="0.25">
      <c r="A52488" s="2" t="e">
        <f ca="1">MATCH($E$4,OFFSET(OFFSET(Journaal!$E$5,A52487,0),,,Journaal!$D$3-A52487),0)+A52487</f>
        <v>#N/A</v>
      </c>
    </row>
    <row r="52489" spans="1:1" x14ac:dyDescent="0.25">
      <c r="A52489" s="2" t="e">
        <f ca="1">MATCH($E$4,OFFSET(OFFSET(Journaal!$E$5,A52488,0),,,Journaal!$D$3-A52488),0)+A52488</f>
        <v>#N/A</v>
      </c>
    </row>
    <row r="52490" spans="1:1" x14ac:dyDescent="0.25">
      <c r="A52490" s="2" t="e">
        <f ca="1">MATCH($E$4,OFFSET(OFFSET(Journaal!$E$5,A52489,0),,,Journaal!$D$3-A52489),0)+A52489</f>
        <v>#N/A</v>
      </c>
    </row>
    <row r="52491" spans="1:1" x14ac:dyDescent="0.25">
      <c r="A52491" s="2" t="e">
        <f ca="1">MATCH($E$4,OFFSET(OFFSET(Journaal!$E$5,A52490,0),,,Journaal!$D$3-A52490),0)+A52490</f>
        <v>#N/A</v>
      </c>
    </row>
    <row r="52492" spans="1:1" x14ac:dyDescent="0.25">
      <c r="A52492" s="2" t="e">
        <f ca="1">MATCH($E$4,OFFSET(OFFSET(Journaal!$E$5,A52491,0),,,Journaal!$D$3-A52491),0)+A52491</f>
        <v>#N/A</v>
      </c>
    </row>
    <row r="52493" spans="1:1" x14ac:dyDescent="0.25">
      <c r="A52493" s="2" t="e">
        <f ca="1">MATCH($E$4,OFFSET(OFFSET(Journaal!$E$5,A52492,0),,,Journaal!$D$3-A52492),0)+A52492</f>
        <v>#N/A</v>
      </c>
    </row>
    <row r="52494" spans="1:1" x14ac:dyDescent="0.25">
      <c r="A52494" s="2" t="e">
        <f ca="1">MATCH($E$4,OFFSET(OFFSET(Journaal!$E$5,A52493,0),,,Journaal!$D$3-A52493),0)+A52493</f>
        <v>#N/A</v>
      </c>
    </row>
    <row r="52495" spans="1:1" x14ac:dyDescent="0.25">
      <c r="A52495" s="2" t="e">
        <f ca="1">MATCH($E$4,OFFSET(OFFSET(Journaal!$E$5,A52494,0),,,Journaal!$D$3-A52494),0)+A52494</f>
        <v>#N/A</v>
      </c>
    </row>
    <row r="52496" spans="1:1" x14ac:dyDescent="0.25">
      <c r="A52496" s="2" t="e">
        <f ca="1">MATCH($E$4,OFFSET(OFFSET(Journaal!$E$5,A52495,0),,,Journaal!$D$3-A52495),0)+A52495</f>
        <v>#N/A</v>
      </c>
    </row>
    <row r="52497" spans="1:1" x14ac:dyDescent="0.25">
      <c r="A52497" s="2" t="e">
        <f ca="1">MATCH($E$4,OFFSET(OFFSET(Journaal!$E$5,A52496,0),,,Journaal!$D$3-A52496),0)+A52496</f>
        <v>#N/A</v>
      </c>
    </row>
    <row r="52498" spans="1:1" x14ac:dyDescent="0.25">
      <c r="A52498" s="2" t="e">
        <f ca="1">MATCH($E$4,OFFSET(OFFSET(Journaal!$E$5,A52497,0),,,Journaal!$D$3-A52497),0)+A52497</f>
        <v>#N/A</v>
      </c>
    </row>
    <row r="52499" spans="1:1" x14ac:dyDescent="0.25">
      <c r="A52499" s="2" t="e">
        <f ca="1">MATCH($E$4,OFFSET(OFFSET(Journaal!$E$5,A52498,0),,,Journaal!$D$3-A52498),0)+A52498</f>
        <v>#N/A</v>
      </c>
    </row>
    <row r="52500" spans="1:1" x14ac:dyDescent="0.25">
      <c r="A52500" s="2" t="e">
        <f ca="1">MATCH($E$4,OFFSET(OFFSET(Journaal!$E$5,A52499,0),,,Journaal!$D$3-A52499),0)+A52499</f>
        <v>#N/A</v>
      </c>
    </row>
    <row r="52501" spans="1:1" x14ac:dyDescent="0.25">
      <c r="A52501" s="2" t="e">
        <f ca="1">MATCH($E$4,OFFSET(OFFSET(Journaal!$E$5,A52500,0),,,Journaal!$D$3-A52500),0)+A52500</f>
        <v>#N/A</v>
      </c>
    </row>
    <row r="52502" spans="1:1" x14ac:dyDescent="0.25">
      <c r="A52502" s="2" t="e">
        <f ca="1">MATCH($E$4,OFFSET(OFFSET(Journaal!$E$5,A52501,0),,,Journaal!$D$3-A52501),0)+A52501</f>
        <v>#N/A</v>
      </c>
    </row>
    <row r="52503" spans="1:1" x14ac:dyDescent="0.25">
      <c r="A52503" s="2" t="e">
        <f ca="1">MATCH($E$4,OFFSET(OFFSET(Journaal!$E$5,A52502,0),,,Journaal!$D$3-A52502),0)+A52502</f>
        <v>#N/A</v>
      </c>
    </row>
    <row r="52504" spans="1:1" x14ac:dyDescent="0.25">
      <c r="A52504" s="2" t="e">
        <f ca="1">MATCH($E$4,OFFSET(OFFSET(Journaal!$E$5,A52503,0),,,Journaal!$D$3-A52503),0)+A52503</f>
        <v>#N/A</v>
      </c>
    </row>
    <row r="52505" spans="1:1" x14ac:dyDescent="0.25">
      <c r="A52505" s="2" t="e">
        <f ca="1">MATCH($E$4,OFFSET(OFFSET(Journaal!$E$5,A52504,0),,,Journaal!$D$3-A52504),0)+A52504</f>
        <v>#N/A</v>
      </c>
    </row>
    <row r="52506" spans="1:1" x14ac:dyDescent="0.25">
      <c r="A52506" s="2" t="e">
        <f ca="1">MATCH($E$4,OFFSET(OFFSET(Journaal!$E$5,A52505,0),,,Journaal!$D$3-A52505),0)+A52505</f>
        <v>#N/A</v>
      </c>
    </row>
    <row r="52507" spans="1:1" x14ac:dyDescent="0.25">
      <c r="A52507" s="2" t="e">
        <f ca="1">MATCH($E$4,OFFSET(OFFSET(Journaal!$E$5,A52506,0),,,Journaal!$D$3-A52506),0)+A52506</f>
        <v>#N/A</v>
      </c>
    </row>
    <row r="52508" spans="1:1" x14ac:dyDescent="0.25">
      <c r="A52508" s="2" t="e">
        <f ca="1">MATCH($E$4,OFFSET(OFFSET(Journaal!$E$5,A52507,0),,,Journaal!$D$3-A52507),0)+A52507</f>
        <v>#N/A</v>
      </c>
    </row>
    <row r="52509" spans="1:1" x14ac:dyDescent="0.25">
      <c r="A52509" s="2" t="e">
        <f ca="1">MATCH($E$4,OFFSET(OFFSET(Journaal!$E$5,A52508,0),,,Journaal!$D$3-A52508),0)+A52508</f>
        <v>#N/A</v>
      </c>
    </row>
    <row r="52510" spans="1:1" x14ac:dyDescent="0.25">
      <c r="A52510" s="2" t="e">
        <f ca="1">MATCH($E$4,OFFSET(OFFSET(Journaal!$E$5,A52509,0),,,Journaal!$D$3-A52509),0)+A52509</f>
        <v>#N/A</v>
      </c>
    </row>
    <row r="52511" spans="1:1" x14ac:dyDescent="0.25">
      <c r="A52511" s="2" t="e">
        <f ca="1">MATCH($E$4,OFFSET(OFFSET(Journaal!$E$5,A52510,0),,,Journaal!$D$3-A52510),0)+A52510</f>
        <v>#N/A</v>
      </c>
    </row>
    <row r="52512" spans="1:1" x14ac:dyDescent="0.25">
      <c r="A52512" s="2" t="e">
        <f ca="1">MATCH($E$4,OFFSET(OFFSET(Journaal!$E$5,A52511,0),,,Journaal!$D$3-A52511),0)+A52511</f>
        <v>#N/A</v>
      </c>
    </row>
    <row r="52513" spans="1:1" x14ac:dyDescent="0.25">
      <c r="A52513" s="2" t="e">
        <f ca="1">MATCH($E$4,OFFSET(OFFSET(Journaal!$E$5,A52512,0),,,Journaal!$D$3-A52512),0)+A52512</f>
        <v>#N/A</v>
      </c>
    </row>
    <row r="52514" spans="1:1" x14ac:dyDescent="0.25">
      <c r="A52514" s="2" t="e">
        <f ca="1">MATCH($E$4,OFFSET(OFFSET(Journaal!$E$5,A52513,0),,,Journaal!$D$3-A52513),0)+A52513</f>
        <v>#N/A</v>
      </c>
    </row>
    <row r="52515" spans="1:1" x14ac:dyDescent="0.25">
      <c r="A52515" s="2" t="e">
        <f ca="1">MATCH($E$4,OFFSET(OFFSET(Journaal!$E$5,A52514,0),,,Journaal!$D$3-A52514),0)+A52514</f>
        <v>#N/A</v>
      </c>
    </row>
    <row r="52516" spans="1:1" x14ac:dyDescent="0.25">
      <c r="A52516" s="2" t="e">
        <f ca="1">MATCH($E$4,OFFSET(OFFSET(Journaal!$E$5,A52515,0),,,Journaal!$D$3-A52515),0)+A52515</f>
        <v>#N/A</v>
      </c>
    </row>
    <row r="52517" spans="1:1" x14ac:dyDescent="0.25">
      <c r="A52517" s="2" t="e">
        <f ca="1">MATCH($E$4,OFFSET(OFFSET(Journaal!$E$5,A52516,0),,,Journaal!$D$3-A52516),0)+A52516</f>
        <v>#N/A</v>
      </c>
    </row>
    <row r="52518" spans="1:1" x14ac:dyDescent="0.25">
      <c r="A52518" s="2" t="e">
        <f ca="1">MATCH($E$4,OFFSET(OFFSET(Journaal!$E$5,A52517,0),,,Journaal!$D$3-A52517),0)+A52517</f>
        <v>#N/A</v>
      </c>
    </row>
    <row r="52519" spans="1:1" x14ac:dyDescent="0.25">
      <c r="A52519" s="2" t="e">
        <f ca="1">MATCH($E$4,OFFSET(OFFSET(Journaal!$E$5,A52518,0),,,Journaal!$D$3-A52518),0)+A52518</f>
        <v>#N/A</v>
      </c>
    </row>
    <row r="52520" spans="1:1" x14ac:dyDescent="0.25">
      <c r="A52520" s="2" t="e">
        <f ca="1">MATCH($E$4,OFFSET(OFFSET(Journaal!$E$5,A52519,0),,,Journaal!$D$3-A52519),0)+A52519</f>
        <v>#N/A</v>
      </c>
    </row>
    <row r="52521" spans="1:1" x14ac:dyDescent="0.25">
      <c r="A52521" s="2" t="e">
        <f ca="1">MATCH($E$4,OFFSET(OFFSET(Journaal!$E$5,A52520,0),,,Journaal!$D$3-A52520),0)+A52520</f>
        <v>#N/A</v>
      </c>
    </row>
    <row r="52522" spans="1:1" x14ac:dyDescent="0.25">
      <c r="A52522" s="2" t="e">
        <f ca="1">MATCH($E$4,OFFSET(OFFSET(Journaal!$E$5,A52521,0),,,Journaal!$D$3-A52521),0)+A52521</f>
        <v>#N/A</v>
      </c>
    </row>
    <row r="52523" spans="1:1" x14ac:dyDescent="0.25">
      <c r="A52523" s="2" t="e">
        <f ca="1">MATCH($E$4,OFFSET(OFFSET(Journaal!$E$5,A52522,0),,,Journaal!$D$3-A52522),0)+A52522</f>
        <v>#N/A</v>
      </c>
    </row>
    <row r="52524" spans="1:1" x14ac:dyDescent="0.25">
      <c r="A52524" s="2" t="e">
        <f ca="1">MATCH($E$4,OFFSET(OFFSET(Journaal!$E$5,A52523,0),,,Journaal!$D$3-A52523),0)+A52523</f>
        <v>#N/A</v>
      </c>
    </row>
    <row r="52525" spans="1:1" x14ac:dyDescent="0.25">
      <c r="A52525" s="2" t="e">
        <f ca="1">MATCH($E$4,OFFSET(OFFSET(Journaal!$E$5,A52524,0),,,Journaal!$D$3-A52524),0)+A52524</f>
        <v>#N/A</v>
      </c>
    </row>
    <row r="52526" spans="1:1" x14ac:dyDescent="0.25">
      <c r="A52526" s="2" t="e">
        <f ca="1">MATCH($E$4,OFFSET(OFFSET(Journaal!$E$5,A52525,0),,,Journaal!$D$3-A52525),0)+A52525</f>
        <v>#N/A</v>
      </c>
    </row>
    <row r="52527" spans="1:1" x14ac:dyDescent="0.25">
      <c r="A52527" s="2" t="e">
        <f ca="1">MATCH($E$4,OFFSET(OFFSET(Journaal!$E$5,A52526,0),,,Journaal!$D$3-A52526),0)+A52526</f>
        <v>#N/A</v>
      </c>
    </row>
    <row r="52528" spans="1:1" x14ac:dyDescent="0.25">
      <c r="A52528" s="2" t="e">
        <f ca="1">MATCH($E$4,OFFSET(OFFSET(Journaal!$E$5,A52527,0),,,Journaal!$D$3-A52527),0)+A52527</f>
        <v>#N/A</v>
      </c>
    </row>
    <row r="52529" spans="1:1" x14ac:dyDescent="0.25">
      <c r="A52529" s="2" t="e">
        <f ca="1">MATCH($E$4,OFFSET(OFFSET(Journaal!$E$5,A52528,0),,,Journaal!$D$3-A52528),0)+A52528</f>
        <v>#N/A</v>
      </c>
    </row>
    <row r="52530" spans="1:1" x14ac:dyDescent="0.25">
      <c r="A52530" s="2" t="e">
        <f ca="1">MATCH($E$4,OFFSET(OFFSET(Journaal!$E$5,A52529,0),,,Journaal!$D$3-A52529),0)+A52529</f>
        <v>#N/A</v>
      </c>
    </row>
    <row r="52531" spans="1:1" x14ac:dyDescent="0.25">
      <c r="A52531" s="2" t="e">
        <f ca="1">MATCH($E$4,OFFSET(OFFSET(Journaal!$E$5,A52530,0),,,Journaal!$D$3-A52530),0)+A52530</f>
        <v>#N/A</v>
      </c>
    </row>
    <row r="52532" spans="1:1" x14ac:dyDescent="0.25">
      <c r="A52532" s="2" t="e">
        <f ca="1">MATCH($E$4,OFFSET(OFFSET(Journaal!$E$5,A52531,0),,,Journaal!$D$3-A52531),0)+A52531</f>
        <v>#N/A</v>
      </c>
    </row>
    <row r="52533" spans="1:1" x14ac:dyDescent="0.25">
      <c r="A52533" s="2" t="e">
        <f ca="1">MATCH($E$4,OFFSET(OFFSET(Journaal!$E$5,A52532,0),,,Journaal!$D$3-A52532),0)+A52532</f>
        <v>#N/A</v>
      </c>
    </row>
    <row r="52534" spans="1:1" x14ac:dyDescent="0.25">
      <c r="A52534" s="2" t="e">
        <f ca="1">MATCH($E$4,OFFSET(OFFSET(Journaal!$E$5,A52533,0),,,Journaal!$D$3-A52533),0)+A52533</f>
        <v>#N/A</v>
      </c>
    </row>
    <row r="52535" spans="1:1" x14ac:dyDescent="0.25">
      <c r="A52535" s="2" t="e">
        <f ca="1">MATCH($E$4,OFFSET(OFFSET(Journaal!$E$5,A52534,0),,,Journaal!$D$3-A52534),0)+A52534</f>
        <v>#N/A</v>
      </c>
    </row>
    <row r="52536" spans="1:1" x14ac:dyDescent="0.25">
      <c r="A52536" s="2" t="e">
        <f ca="1">MATCH($E$4,OFFSET(OFFSET(Journaal!$E$5,A52535,0),,,Journaal!$D$3-A52535),0)+A52535</f>
        <v>#N/A</v>
      </c>
    </row>
    <row r="52537" spans="1:1" x14ac:dyDescent="0.25">
      <c r="A52537" s="2" t="e">
        <f ca="1">MATCH($E$4,OFFSET(OFFSET(Journaal!$E$5,A52536,0),,,Journaal!$D$3-A52536),0)+A52536</f>
        <v>#N/A</v>
      </c>
    </row>
    <row r="52538" spans="1:1" x14ac:dyDescent="0.25">
      <c r="A52538" s="2" t="e">
        <f ca="1">MATCH($E$4,OFFSET(OFFSET(Journaal!$E$5,A52537,0),,,Journaal!$D$3-A52537),0)+A52537</f>
        <v>#N/A</v>
      </c>
    </row>
    <row r="52539" spans="1:1" x14ac:dyDescent="0.25">
      <c r="A52539" s="2" t="e">
        <f ca="1">MATCH($E$4,OFFSET(OFFSET(Journaal!$E$5,A52538,0),,,Journaal!$D$3-A52538),0)+A52538</f>
        <v>#N/A</v>
      </c>
    </row>
    <row r="52540" spans="1:1" x14ac:dyDescent="0.25">
      <c r="A52540" s="2" t="e">
        <f ca="1">MATCH($E$4,OFFSET(OFFSET(Journaal!$E$5,A52539,0),,,Journaal!$D$3-A52539),0)+A52539</f>
        <v>#N/A</v>
      </c>
    </row>
    <row r="52541" spans="1:1" x14ac:dyDescent="0.25">
      <c r="A52541" s="2" t="e">
        <f ca="1">MATCH($E$4,OFFSET(OFFSET(Journaal!$E$5,A52540,0),,,Journaal!$D$3-A52540),0)+A52540</f>
        <v>#N/A</v>
      </c>
    </row>
    <row r="52542" spans="1:1" x14ac:dyDescent="0.25">
      <c r="A52542" s="2" t="e">
        <f ca="1">MATCH($E$4,OFFSET(OFFSET(Journaal!$E$5,A52541,0),,,Journaal!$D$3-A52541),0)+A52541</f>
        <v>#N/A</v>
      </c>
    </row>
    <row r="52543" spans="1:1" x14ac:dyDescent="0.25">
      <c r="A52543" s="2" t="e">
        <f ca="1">MATCH($E$4,OFFSET(OFFSET(Journaal!$E$5,A52542,0),,,Journaal!$D$3-A52542),0)+A52542</f>
        <v>#N/A</v>
      </c>
    </row>
    <row r="52544" spans="1:1" x14ac:dyDescent="0.25">
      <c r="A52544" s="2" t="e">
        <f ca="1">MATCH($E$4,OFFSET(OFFSET(Journaal!$E$5,A52543,0),,,Journaal!$D$3-A52543),0)+A52543</f>
        <v>#N/A</v>
      </c>
    </row>
    <row r="52545" spans="1:1" x14ac:dyDescent="0.25">
      <c r="A52545" s="2" t="e">
        <f ca="1">MATCH($E$4,OFFSET(OFFSET(Journaal!$E$5,A52544,0),,,Journaal!$D$3-A52544),0)+A52544</f>
        <v>#N/A</v>
      </c>
    </row>
    <row r="52546" spans="1:1" x14ac:dyDescent="0.25">
      <c r="A52546" s="2" t="e">
        <f ca="1">MATCH($E$4,OFFSET(OFFSET(Journaal!$E$5,A52545,0),,,Journaal!$D$3-A52545),0)+A52545</f>
        <v>#N/A</v>
      </c>
    </row>
    <row r="52547" spans="1:1" x14ac:dyDescent="0.25">
      <c r="A52547" s="2" t="e">
        <f ca="1">MATCH($E$4,OFFSET(OFFSET(Journaal!$E$5,A52546,0),,,Journaal!$D$3-A52546),0)+A52546</f>
        <v>#N/A</v>
      </c>
    </row>
    <row r="52548" spans="1:1" x14ac:dyDescent="0.25">
      <c r="A52548" s="2" t="e">
        <f ca="1">MATCH($E$4,OFFSET(OFFSET(Journaal!$E$5,A52547,0),,,Journaal!$D$3-A52547),0)+A52547</f>
        <v>#N/A</v>
      </c>
    </row>
    <row r="52549" spans="1:1" x14ac:dyDescent="0.25">
      <c r="A52549" s="2" t="e">
        <f ca="1">MATCH($E$4,OFFSET(OFFSET(Journaal!$E$5,A52548,0),,,Journaal!$D$3-A52548),0)+A52548</f>
        <v>#N/A</v>
      </c>
    </row>
    <row r="52550" spans="1:1" x14ac:dyDescent="0.25">
      <c r="A52550" s="2" t="e">
        <f ca="1">MATCH($E$4,OFFSET(OFFSET(Journaal!$E$5,A52549,0),,,Journaal!$D$3-A52549),0)+A52549</f>
        <v>#N/A</v>
      </c>
    </row>
    <row r="52551" spans="1:1" x14ac:dyDescent="0.25">
      <c r="A52551" s="2" t="e">
        <f ca="1">MATCH($E$4,OFFSET(OFFSET(Journaal!$E$5,A52550,0),,,Journaal!$D$3-A52550),0)+A52550</f>
        <v>#N/A</v>
      </c>
    </row>
    <row r="52552" spans="1:1" x14ac:dyDescent="0.25">
      <c r="A52552" s="2" t="e">
        <f ca="1">MATCH($E$4,OFFSET(OFFSET(Journaal!$E$5,A52551,0),,,Journaal!$D$3-A52551),0)+A52551</f>
        <v>#N/A</v>
      </c>
    </row>
    <row r="52553" spans="1:1" x14ac:dyDescent="0.25">
      <c r="A52553" s="2" t="e">
        <f ca="1">MATCH($E$4,OFFSET(OFFSET(Journaal!$E$5,A52552,0),,,Journaal!$D$3-A52552),0)+A52552</f>
        <v>#N/A</v>
      </c>
    </row>
    <row r="52554" spans="1:1" x14ac:dyDescent="0.25">
      <c r="A52554" s="2" t="e">
        <f ca="1">MATCH($E$4,OFFSET(OFFSET(Journaal!$E$5,A52553,0),,,Journaal!$D$3-A52553),0)+A52553</f>
        <v>#N/A</v>
      </c>
    </row>
    <row r="52555" spans="1:1" x14ac:dyDescent="0.25">
      <c r="A52555" s="2" t="e">
        <f ca="1">MATCH($E$4,OFFSET(OFFSET(Journaal!$E$5,A52554,0),,,Journaal!$D$3-A52554),0)+A52554</f>
        <v>#N/A</v>
      </c>
    </row>
    <row r="52556" spans="1:1" x14ac:dyDescent="0.25">
      <c r="A52556" s="2" t="e">
        <f ca="1">MATCH($E$4,OFFSET(OFFSET(Journaal!$E$5,A52555,0),,,Journaal!$D$3-A52555),0)+A52555</f>
        <v>#N/A</v>
      </c>
    </row>
    <row r="52557" spans="1:1" x14ac:dyDescent="0.25">
      <c r="A52557" s="2" t="e">
        <f ca="1">MATCH($E$4,OFFSET(OFFSET(Journaal!$E$5,A52556,0),,,Journaal!$D$3-A52556),0)+A52556</f>
        <v>#N/A</v>
      </c>
    </row>
    <row r="52558" spans="1:1" x14ac:dyDescent="0.25">
      <c r="A52558" s="2" t="e">
        <f ca="1">MATCH($E$4,OFFSET(OFFSET(Journaal!$E$5,A52557,0),,,Journaal!$D$3-A52557),0)+A52557</f>
        <v>#N/A</v>
      </c>
    </row>
    <row r="52559" spans="1:1" x14ac:dyDescent="0.25">
      <c r="A52559" s="2" t="e">
        <f ca="1">MATCH($E$4,OFFSET(OFFSET(Journaal!$E$5,A52558,0),,,Journaal!$D$3-A52558),0)+A52558</f>
        <v>#N/A</v>
      </c>
    </row>
    <row r="52560" spans="1:1" x14ac:dyDescent="0.25">
      <c r="A52560" s="2" t="e">
        <f ca="1">MATCH($E$4,OFFSET(OFFSET(Journaal!$E$5,A52559,0),,,Journaal!$D$3-A52559),0)+A52559</f>
        <v>#N/A</v>
      </c>
    </row>
    <row r="52561" spans="1:1" x14ac:dyDescent="0.25">
      <c r="A52561" s="2" t="e">
        <f ca="1">MATCH($E$4,OFFSET(OFFSET(Journaal!$E$5,A52560,0),,,Journaal!$D$3-A52560),0)+A52560</f>
        <v>#N/A</v>
      </c>
    </row>
    <row r="52562" spans="1:1" x14ac:dyDescent="0.25">
      <c r="A52562" s="2" t="e">
        <f ca="1">MATCH($E$4,OFFSET(OFFSET(Journaal!$E$5,A52561,0),,,Journaal!$D$3-A52561),0)+A52561</f>
        <v>#N/A</v>
      </c>
    </row>
    <row r="52563" spans="1:1" x14ac:dyDescent="0.25">
      <c r="A52563" s="2" t="e">
        <f ca="1">MATCH($E$4,OFFSET(OFFSET(Journaal!$E$5,A52562,0),,,Journaal!$D$3-A52562),0)+A52562</f>
        <v>#N/A</v>
      </c>
    </row>
    <row r="52564" spans="1:1" x14ac:dyDescent="0.25">
      <c r="A52564" s="2" t="e">
        <f ca="1">MATCH($E$4,OFFSET(OFFSET(Journaal!$E$5,A52563,0),,,Journaal!$D$3-A52563),0)+A52563</f>
        <v>#N/A</v>
      </c>
    </row>
    <row r="52565" spans="1:1" x14ac:dyDescent="0.25">
      <c r="A52565" s="2" t="e">
        <f ca="1">MATCH($E$4,OFFSET(OFFSET(Journaal!$E$5,A52564,0),,,Journaal!$D$3-A52564),0)+A52564</f>
        <v>#N/A</v>
      </c>
    </row>
    <row r="52566" spans="1:1" x14ac:dyDescent="0.25">
      <c r="A52566" s="2" t="e">
        <f ca="1">MATCH($E$4,OFFSET(OFFSET(Journaal!$E$5,A52565,0),,,Journaal!$D$3-A52565),0)+A52565</f>
        <v>#N/A</v>
      </c>
    </row>
    <row r="52567" spans="1:1" x14ac:dyDescent="0.25">
      <c r="A52567" s="2" t="e">
        <f ca="1">MATCH($E$4,OFFSET(OFFSET(Journaal!$E$5,A52566,0),,,Journaal!$D$3-A52566),0)+A52566</f>
        <v>#N/A</v>
      </c>
    </row>
    <row r="52568" spans="1:1" x14ac:dyDescent="0.25">
      <c r="A52568" s="2" t="e">
        <f ca="1">MATCH($E$4,OFFSET(OFFSET(Journaal!$E$5,A52567,0),,,Journaal!$D$3-A52567),0)+A52567</f>
        <v>#N/A</v>
      </c>
    </row>
    <row r="52569" spans="1:1" x14ac:dyDescent="0.25">
      <c r="A52569" s="2" t="e">
        <f ca="1">MATCH($E$4,OFFSET(OFFSET(Journaal!$E$5,A52568,0),,,Journaal!$D$3-A52568),0)+A52568</f>
        <v>#N/A</v>
      </c>
    </row>
    <row r="52570" spans="1:1" x14ac:dyDescent="0.25">
      <c r="A52570" s="2" t="e">
        <f ca="1">MATCH($E$4,OFFSET(OFFSET(Journaal!$E$5,A52569,0),,,Journaal!$D$3-A52569),0)+A52569</f>
        <v>#N/A</v>
      </c>
    </row>
    <row r="52571" spans="1:1" x14ac:dyDescent="0.25">
      <c r="A52571" s="2" t="e">
        <f ca="1">MATCH($E$4,OFFSET(OFFSET(Journaal!$E$5,A52570,0),,,Journaal!$D$3-A52570),0)+A52570</f>
        <v>#N/A</v>
      </c>
    </row>
    <row r="52572" spans="1:1" x14ac:dyDescent="0.25">
      <c r="A52572" s="2" t="e">
        <f ca="1">MATCH($E$4,OFFSET(OFFSET(Journaal!$E$5,A52571,0),,,Journaal!$D$3-A52571),0)+A52571</f>
        <v>#N/A</v>
      </c>
    </row>
    <row r="52573" spans="1:1" x14ac:dyDescent="0.25">
      <c r="A52573" s="2" t="e">
        <f ca="1">MATCH($E$4,OFFSET(OFFSET(Journaal!$E$5,A52572,0),,,Journaal!$D$3-A52572),0)+A52572</f>
        <v>#N/A</v>
      </c>
    </row>
    <row r="52574" spans="1:1" x14ac:dyDescent="0.25">
      <c r="A52574" s="2" t="e">
        <f ca="1">MATCH($E$4,OFFSET(OFFSET(Journaal!$E$5,A52573,0),,,Journaal!$D$3-A52573),0)+A52573</f>
        <v>#N/A</v>
      </c>
    </row>
    <row r="52575" spans="1:1" x14ac:dyDescent="0.25">
      <c r="A52575" s="2" t="e">
        <f ca="1">MATCH($E$4,OFFSET(OFFSET(Journaal!$E$5,A52574,0),,,Journaal!$D$3-A52574),0)+A52574</f>
        <v>#N/A</v>
      </c>
    </row>
    <row r="52576" spans="1:1" x14ac:dyDescent="0.25">
      <c r="A52576" s="2" t="e">
        <f ca="1">MATCH($E$4,OFFSET(OFFSET(Journaal!$E$5,A52575,0),,,Journaal!$D$3-A52575),0)+A52575</f>
        <v>#N/A</v>
      </c>
    </row>
    <row r="52577" spans="1:1" x14ac:dyDescent="0.25">
      <c r="A52577" s="2" t="e">
        <f ca="1">MATCH($E$4,OFFSET(OFFSET(Journaal!$E$5,A52576,0),,,Journaal!$D$3-A52576),0)+A52576</f>
        <v>#N/A</v>
      </c>
    </row>
    <row r="52578" spans="1:1" x14ac:dyDescent="0.25">
      <c r="A52578" s="2" t="e">
        <f ca="1">MATCH($E$4,OFFSET(OFFSET(Journaal!$E$5,A52577,0),,,Journaal!$D$3-A52577),0)+A52577</f>
        <v>#N/A</v>
      </c>
    </row>
    <row r="52579" spans="1:1" x14ac:dyDescent="0.25">
      <c r="A52579" s="2" t="e">
        <f ca="1">MATCH($E$4,OFFSET(OFFSET(Journaal!$E$5,A52578,0),,,Journaal!$D$3-A52578),0)+A52578</f>
        <v>#N/A</v>
      </c>
    </row>
    <row r="52580" spans="1:1" x14ac:dyDescent="0.25">
      <c r="A52580" s="2" t="e">
        <f ca="1">MATCH($E$4,OFFSET(OFFSET(Journaal!$E$5,A52579,0),,,Journaal!$D$3-A52579),0)+A52579</f>
        <v>#N/A</v>
      </c>
    </row>
    <row r="52581" spans="1:1" x14ac:dyDescent="0.25">
      <c r="A52581" s="2" t="e">
        <f ca="1">MATCH($E$4,OFFSET(OFFSET(Journaal!$E$5,A52580,0),,,Journaal!$D$3-A52580),0)+A52580</f>
        <v>#N/A</v>
      </c>
    </row>
    <row r="52582" spans="1:1" x14ac:dyDescent="0.25">
      <c r="A52582" s="2" t="e">
        <f ca="1">MATCH($E$4,OFFSET(OFFSET(Journaal!$E$5,A52581,0),,,Journaal!$D$3-A52581),0)+A52581</f>
        <v>#N/A</v>
      </c>
    </row>
    <row r="52583" spans="1:1" x14ac:dyDescent="0.25">
      <c r="A52583" s="2" t="e">
        <f ca="1">MATCH($E$4,OFFSET(OFFSET(Journaal!$E$5,A52582,0),,,Journaal!$D$3-A52582),0)+A52582</f>
        <v>#N/A</v>
      </c>
    </row>
    <row r="52584" spans="1:1" x14ac:dyDescent="0.25">
      <c r="A52584" s="2" t="e">
        <f ca="1">MATCH($E$4,OFFSET(OFFSET(Journaal!$E$5,A52583,0),,,Journaal!$D$3-A52583),0)+A52583</f>
        <v>#N/A</v>
      </c>
    </row>
    <row r="52585" spans="1:1" x14ac:dyDescent="0.25">
      <c r="A52585" s="2" t="e">
        <f ca="1">MATCH($E$4,OFFSET(OFFSET(Journaal!$E$5,A52584,0),,,Journaal!$D$3-A52584),0)+A52584</f>
        <v>#N/A</v>
      </c>
    </row>
    <row r="52586" spans="1:1" x14ac:dyDescent="0.25">
      <c r="A52586" s="2" t="e">
        <f ca="1">MATCH($E$4,OFFSET(OFFSET(Journaal!$E$5,A52585,0),,,Journaal!$D$3-A52585),0)+A52585</f>
        <v>#N/A</v>
      </c>
    </row>
    <row r="52587" spans="1:1" x14ac:dyDescent="0.25">
      <c r="A52587" s="2" t="e">
        <f ca="1">MATCH($E$4,OFFSET(OFFSET(Journaal!$E$5,A52586,0),,,Journaal!$D$3-A52586),0)+A52586</f>
        <v>#N/A</v>
      </c>
    </row>
    <row r="52588" spans="1:1" x14ac:dyDescent="0.25">
      <c r="A52588" s="2" t="e">
        <f ca="1">MATCH($E$4,OFFSET(OFFSET(Journaal!$E$5,A52587,0),,,Journaal!$D$3-A52587),0)+A52587</f>
        <v>#N/A</v>
      </c>
    </row>
    <row r="52589" spans="1:1" x14ac:dyDescent="0.25">
      <c r="A52589" s="2" t="e">
        <f ca="1">MATCH($E$4,OFFSET(OFFSET(Journaal!$E$5,A52588,0),,,Journaal!$D$3-A52588),0)+A52588</f>
        <v>#N/A</v>
      </c>
    </row>
    <row r="52590" spans="1:1" x14ac:dyDescent="0.25">
      <c r="A52590" s="2" t="e">
        <f ca="1">MATCH($E$4,OFFSET(OFFSET(Journaal!$E$5,A52589,0),,,Journaal!$D$3-A52589),0)+A52589</f>
        <v>#N/A</v>
      </c>
    </row>
    <row r="52591" spans="1:1" x14ac:dyDescent="0.25">
      <c r="A52591" s="2" t="e">
        <f ca="1">MATCH($E$4,OFFSET(OFFSET(Journaal!$E$5,A52590,0),,,Journaal!$D$3-A52590),0)+A52590</f>
        <v>#N/A</v>
      </c>
    </row>
    <row r="52592" spans="1:1" x14ac:dyDescent="0.25">
      <c r="A52592" s="2" t="e">
        <f ca="1">MATCH($E$4,OFFSET(OFFSET(Journaal!$E$5,A52591,0),,,Journaal!$D$3-A52591),0)+A52591</f>
        <v>#N/A</v>
      </c>
    </row>
    <row r="52593" spans="1:1" x14ac:dyDescent="0.25">
      <c r="A52593" s="2" t="e">
        <f ca="1">MATCH($E$4,OFFSET(OFFSET(Journaal!$E$5,A52592,0),,,Journaal!$D$3-A52592),0)+A52592</f>
        <v>#N/A</v>
      </c>
    </row>
    <row r="52594" spans="1:1" x14ac:dyDescent="0.25">
      <c r="A52594" s="2" t="e">
        <f ca="1">MATCH($E$4,OFFSET(OFFSET(Journaal!$E$5,A52593,0),,,Journaal!$D$3-A52593),0)+A52593</f>
        <v>#N/A</v>
      </c>
    </row>
    <row r="52595" spans="1:1" x14ac:dyDescent="0.25">
      <c r="A52595" s="2" t="e">
        <f ca="1">MATCH($E$4,OFFSET(OFFSET(Journaal!$E$5,A52594,0),,,Journaal!$D$3-A52594),0)+A52594</f>
        <v>#N/A</v>
      </c>
    </row>
    <row r="52596" spans="1:1" x14ac:dyDescent="0.25">
      <c r="A52596" s="2" t="e">
        <f ca="1">MATCH($E$4,OFFSET(OFFSET(Journaal!$E$5,A52595,0),,,Journaal!$D$3-A52595),0)+A52595</f>
        <v>#N/A</v>
      </c>
    </row>
    <row r="52597" spans="1:1" x14ac:dyDescent="0.25">
      <c r="A52597" s="2" t="e">
        <f ca="1">MATCH($E$4,OFFSET(OFFSET(Journaal!$E$5,A52596,0),,,Journaal!$D$3-A52596),0)+A52596</f>
        <v>#N/A</v>
      </c>
    </row>
    <row r="52598" spans="1:1" x14ac:dyDescent="0.25">
      <c r="A52598" s="2" t="e">
        <f ca="1">MATCH($E$4,OFFSET(OFFSET(Journaal!$E$5,A52597,0),,,Journaal!$D$3-A52597),0)+A52597</f>
        <v>#N/A</v>
      </c>
    </row>
    <row r="52599" spans="1:1" x14ac:dyDescent="0.25">
      <c r="A52599" s="2" t="e">
        <f ca="1">MATCH($E$4,OFFSET(OFFSET(Journaal!$E$5,A52598,0),,,Journaal!$D$3-A52598),0)+A52598</f>
        <v>#N/A</v>
      </c>
    </row>
    <row r="52600" spans="1:1" x14ac:dyDescent="0.25">
      <c r="A52600" s="2" t="e">
        <f ca="1">MATCH($E$4,OFFSET(OFFSET(Journaal!$E$5,A52599,0),,,Journaal!$D$3-A52599),0)+A52599</f>
        <v>#N/A</v>
      </c>
    </row>
    <row r="52601" spans="1:1" x14ac:dyDescent="0.25">
      <c r="A52601" s="2" t="e">
        <f ca="1">MATCH($E$4,OFFSET(OFFSET(Journaal!$E$5,A52600,0),,,Journaal!$D$3-A52600),0)+A52600</f>
        <v>#N/A</v>
      </c>
    </row>
    <row r="52602" spans="1:1" x14ac:dyDescent="0.25">
      <c r="A52602" s="2" t="e">
        <f ca="1">MATCH($E$4,OFFSET(OFFSET(Journaal!$E$5,A52601,0),,,Journaal!$D$3-A52601),0)+A52601</f>
        <v>#N/A</v>
      </c>
    </row>
    <row r="52603" spans="1:1" x14ac:dyDescent="0.25">
      <c r="A52603" s="2" t="e">
        <f ca="1">MATCH($E$4,OFFSET(OFFSET(Journaal!$E$5,A52602,0),,,Journaal!$D$3-A52602),0)+A52602</f>
        <v>#N/A</v>
      </c>
    </row>
    <row r="52604" spans="1:1" x14ac:dyDescent="0.25">
      <c r="A52604" s="2" t="e">
        <f ca="1">MATCH($E$4,OFFSET(OFFSET(Journaal!$E$5,A52603,0),,,Journaal!$D$3-A52603),0)+A52603</f>
        <v>#N/A</v>
      </c>
    </row>
    <row r="52605" spans="1:1" x14ac:dyDescent="0.25">
      <c r="A52605" s="2" t="e">
        <f ca="1">MATCH($E$4,OFFSET(OFFSET(Journaal!$E$5,A52604,0),,,Journaal!$D$3-A52604),0)+A52604</f>
        <v>#N/A</v>
      </c>
    </row>
    <row r="52606" spans="1:1" x14ac:dyDescent="0.25">
      <c r="A52606" s="2" t="e">
        <f ca="1">MATCH($E$4,OFFSET(OFFSET(Journaal!$E$5,A52605,0),,,Journaal!$D$3-A52605),0)+A52605</f>
        <v>#N/A</v>
      </c>
    </row>
    <row r="52607" spans="1:1" x14ac:dyDescent="0.25">
      <c r="A52607" s="2" t="e">
        <f ca="1">MATCH($E$4,OFFSET(OFFSET(Journaal!$E$5,A52606,0),,,Journaal!$D$3-A52606),0)+A52606</f>
        <v>#N/A</v>
      </c>
    </row>
    <row r="52608" spans="1:1" x14ac:dyDescent="0.25">
      <c r="A52608" s="2" t="e">
        <f ca="1">MATCH($E$4,OFFSET(OFFSET(Journaal!$E$5,A52607,0),,,Journaal!$D$3-A52607),0)+A52607</f>
        <v>#N/A</v>
      </c>
    </row>
    <row r="52609" spans="1:1" x14ac:dyDescent="0.25">
      <c r="A52609" s="2" t="e">
        <f ca="1">MATCH($E$4,OFFSET(OFFSET(Journaal!$E$5,A52608,0),,,Journaal!$D$3-A52608),0)+A52608</f>
        <v>#N/A</v>
      </c>
    </row>
    <row r="52610" spans="1:1" x14ac:dyDescent="0.25">
      <c r="A52610" s="2" t="e">
        <f ca="1">MATCH($E$4,OFFSET(OFFSET(Journaal!$E$5,A52609,0),,,Journaal!$D$3-A52609),0)+A52609</f>
        <v>#N/A</v>
      </c>
    </row>
    <row r="52611" spans="1:1" x14ac:dyDescent="0.25">
      <c r="A52611" s="2" t="e">
        <f ca="1">MATCH($E$4,OFFSET(OFFSET(Journaal!$E$5,A52610,0),,,Journaal!$D$3-A52610),0)+A52610</f>
        <v>#N/A</v>
      </c>
    </row>
    <row r="52612" spans="1:1" x14ac:dyDescent="0.25">
      <c r="A52612" s="2" t="e">
        <f ca="1">MATCH($E$4,OFFSET(OFFSET(Journaal!$E$5,A52611,0),,,Journaal!$D$3-A52611),0)+A52611</f>
        <v>#N/A</v>
      </c>
    </row>
    <row r="52613" spans="1:1" x14ac:dyDescent="0.25">
      <c r="A52613" s="2" t="e">
        <f ca="1">MATCH($E$4,OFFSET(OFFSET(Journaal!$E$5,A52612,0),,,Journaal!$D$3-A52612),0)+A52612</f>
        <v>#N/A</v>
      </c>
    </row>
    <row r="52614" spans="1:1" x14ac:dyDescent="0.25">
      <c r="A52614" s="2" t="e">
        <f ca="1">MATCH($E$4,OFFSET(OFFSET(Journaal!$E$5,A52613,0),,,Journaal!$D$3-A52613),0)+A52613</f>
        <v>#N/A</v>
      </c>
    </row>
    <row r="52615" spans="1:1" x14ac:dyDescent="0.25">
      <c r="A52615" s="2" t="e">
        <f ca="1">MATCH($E$4,OFFSET(OFFSET(Journaal!$E$5,A52614,0),,,Journaal!$D$3-A52614),0)+A52614</f>
        <v>#N/A</v>
      </c>
    </row>
    <row r="52616" spans="1:1" x14ac:dyDescent="0.25">
      <c r="A52616" s="2" t="e">
        <f ca="1">MATCH($E$4,OFFSET(OFFSET(Journaal!$E$5,A52615,0),,,Journaal!$D$3-A52615),0)+A52615</f>
        <v>#N/A</v>
      </c>
    </row>
    <row r="52617" spans="1:1" x14ac:dyDescent="0.25">
      <c r="A52617" s="2" t="e">
        <f ca="1">MATCH($E$4,OFFSET(OFFSET(Journaal!$E$5,A52616,0),,,Journaal!$D$3-A52616),0)+A52616</f>
        <v>#N/A</v>
      </c>
    </row>
    <row r="52618" spans="1:1" x14ac:dyDescent="0.25">
      <c r="A52618" s="2" t="e">
        <f ca="1">MATCH($E$4,OFFSET(OFFSET(Journaal!$E$5,A52617,0),,,Journaal!$D$3-A52617),0)+A52617</f>
        <v>#N/A</v>
      </c>
    </row>
    <row r="52619" spans="1:1" x14ac:dyDescent="0.25">
      <c r="A52619" s="2" t="e">
        <f ca="1">MATCH($E$4,OFFSET(OFFSET(Journaal!$E$5,A52618,0),,,Journaal!$D$3-A52618),0)+A52618</f>
        <v>#N/A</v>
      </c>
    </row>
    <row r="52620" spans="1:1" x14ac:dyDescent="0.25">
      <c r="A52620" s="2" t="e">
        <f ca="1">MATCH($E$4,OFFSET(OFFSET(Journaal!$E$5,A52619,0),,,Journaal!$D$3-A52619),0)+A52619</f>
        <v>#N/A</v>
      </c>
    </row>
    <row r="52621" spans="1:1" x14ac:dyDescent="0.25">
      <c r="A52621" s="2" t="e">
        <f ca="1">MATCH($E$4,OFFSET(OFFSET(Journaal!$E$5,A52620,0),,,Journaal!$D$3-A52620),0)+A52620</f>
        <v>#N/A</v>
      </c>
    </row>
    <row r="52622" spans="1:1" x14ac:dyDescent="0.25">
      <c r="A52622" s="2" t="e">
        <f ca="1">MATCH($E$4,OFFSET(OFFSET(Journaal!$E$5,A52621,0),,,Journaal!$D$3-A52621),0)+A52621</f>
        <v>#N/A</v>
      </c>
    </row>
    <row r="52623" spans="1:1" x14ac:dyDescent="0.25">
      <c r="A52623" s="2" t="e">
        <f ca="1">MATCH($E$4,OFFSET(OFFSET(Journaal!$E$5,A52622,0),,,Journaal!$D$3-A52622),0)+A52622</f>
        <v>#N/A</v>
      </c>
    </row>
    <row r="52624" spans="1:1" x14ac:dyDescent="0.25">
      <c r="A52624" s="2" t="e">
        <f ca="1">MATCH($E$4,OFFSET(OFFSET(Journaal!$E$5,A52623,0),,,Journaal!$D$3-A52623),0)+A52623</f>
        <v>#N/A</v>
      </c>
    </row>
    <row r="52625" spans="1:1" x14ac:dyDescent="0.25">
      <c r="A52625" s="2" t="e">
        <f ca="1">MATCH($E$4,OFFSET(OFFSET(Journaal!$E$5,A52624,0),,,Journaal!$D$3-A52624),0)+A52624</f>
        <v>#N/A</v>
      </c>
    </row>
    <row r="52626" spans="1:1" x14ac:dyDescent="0.25">
      <c r="A52626" s="2" t="e">
        <f ca="1">MATCH($E$4,OFFSET(OFFSET(Journaal!$E$5,A52625,0),,,Journaal!$D$3-A52625),0)+A52625</f>
        <v>#N/A</v>
      </c>
    </row>
    <row r="52627" spans="1:1" x14ac:dyDescent="0.25">
      <c r="A52627" s="2" t="e">
        <f ca="1">MATCH($E$4,OFFSET(OFFSET(Journaal!$E$5,A52626,0),,,Journaal!$D$3-A52626),0)+A52626</f>
        <v>#N/A</v>
      </c>
    </row>
    <row r="52628" spans="1:1" x14ac:dyDescent="0.25">
      <c r="A52628" s="2" t="e">
        <f ca="1">MATCH($E$4,OFFSET(OFFSET(Journaal!$E$5,A52627,0),,,Journaal!$D$3-A52627),0)+A52627</f>
        <v>#N/A</v>
      </c>
    </row>
    <row r="52629" spans="1:1" x14ac:dyDescent="0.25">
      <c r="A52629" s="2" t="e">
        <f ca="1">MATCH($E$4,OFFSET(OFFSET(Journaal!$E$5,A52628,0),,,Journaal!$D$3-A52628),0)+A52628</f>
        <v>#N/A</v>
      </c>
    </row>
    <row r="52630" spans="1:1" x14ac:dyDescent="0.25">
      <c r="A52630" s="2" t="e">
        <f ca="1">MATCH($E$4,OFFSET(OFFSET(Journaal!$E$5,A52629,0),,,Journaal!$D$3-A52629),0)+A52629</f>
        <v>#N/A</v>
      </c>
    </row>
    <row r="52631" spans="1:1" x14ac:dyDescent="0.25">
      <c r="A52631" s="2" t="e">
        <f ca="1">MATCH($E$4,OFFSET(OFFSET(Journaal!$E$5,A52630,0),,,Journaal!$D$3-A52630),0)+A52630</f>
        <v>#N/A</v>
      </c>
    </row>
    <row r="52632" spans="1:1" x14ac:dyDescent="0.25">
      <c r="A52632" s="2" t="e">
        <f ca="1">MATCH($E$4,OFFSET(OFFSET(Journaal!$E$5,A52631,0),,,Journaal!$D$3-A52631),0)+A52631</f>
        <v>#N/A</v>
      </c>
    </row>
    <row r="52633" spans="1:1" x14ac:dyDescent="0.25">
      <c r="A52633" s="2" t="e">
        <f ca="1">MATCH($E$4,OFFSET(OFFSET(Journaal!$E$5,A52632,0),,,Journaal!$D$3-A52632),0)+A52632</f>
        <v>#N/A</v>
      </c>
    </row>
    <row r="52634" spans="1:1" x14ac:dyDescent="0.25">
      <c r="A52634" s="2" t="e">
        <f ca="1">MATCH($E$4,OFFSET(OFFSET(Journaal!$E$5,A52633,0),,,Journaal!$D$3-A52633),0)+A52633</f>
        <v>#N/A</v>
      </c>
    </row>
    <row r="52635" spans="1:1" x14ac:dyDescent="0.25">
      <c r="A52635" s="2" t="e">
        <f ca="1">MATCH($E$4,OFFSET(OFFSET(Journaal!$E$5,A52634,0),,,Journaal!$D$3-A52634),0)+A52634</f>
        <v>#N/A</v>
      </c>
    </row>
    <row r="52636" spans="1:1" x14ac:dyDescent="0.25">
      <c r="A52636" s="2" t="e">
        <f ca="1">MATCH($E$4,OFFSET(OFFSET(Journaal!$E$5,A52635,0),,,Journaal!$D$3-A52635),0)+A52635</f>
        <v>#N/A</v>
      </c>
    </row>
    <row r="52637" spans="1:1" x14ac:dyDescent="0.25">
      <c r="A52637" s="2" t="e">
        <f ca="1">MATCH($E$4,OFFSET(OFFSET(Journaal!$E$5,A52636,0),,,Journaal!$D$3-A52636),0)+A52636</f>
        <v>#N/A</v>
      </c>
    </row>
    <row r="52638" spans="1:1" x14ac:dyDescent="0.25">
      <c r="A52638" s="2" t="e">
        <f ca="1">MATCH($E$4,OFFSET(OFFSET(Journaal!$E$5,A52637,0),,,Journaal!$D$3-A52637),0)+A52637</f>
        <v>#N/A</v>
      </c>
    </row>
    <row r="52639" spans="1:1" x14ac:dyDescent="0.25">
      <c r="A52639" s="2" t="e">
        <f ca="1">MATCH($E$4,OFFSET(OFFSET(Journaal!$E$5,A52638,0),,,Journaal!$D$3-A52638),0)+A52638</f>
        <v>#N/A</v>
      </c>
    </row>
    <row r="52640" spans="1:1" x14ac:dyDescent="0.25">
      <c r="A52640" s="2" t="e">
        <f ca="1">MATCH($E$4,OFFSET(OFFSET(Journaal!$E$5,A52639,0),,,Journaal!$D$3-A52639),0)+A52639</f>
        <v>#N/A</v>
      </c>
    </row>
    <row r="52641" spans="1:1" x14ac:dyDescent="0.25">
      <c r="A52641" s="2" t="e">
        <f ca="1">MATCH($E$4,OFFSET(OFFSET(Journaal!$E$5,A52640,0),,,Journaal!$D$3-A52640),0)+A52640</f>
        <v>#N/A</v>
      </c>
    </row>
    <row r="52642" spans="1:1" x14ac:dyDescent="0.25">
      <c r="A52642" s="2" t="e">
        <f ca="1">MATCH($E$4,OFFSET(OFFSET(Journaal!$E$5,A52641,0),,,Journaal!$D$3-A52641),0)+A52641</f>
        <v>#N/A</v>
      </c>
    </row>
    <row r="52643" spans="1:1" x14ac:dyDescent="0.25">
      <c r="A52643" s="2" t="e">
        <f ca="1">MATCH($E$4,OFFSET(OFFSET(Journaal!$E$5,A52642,0),,,Journaal!$D$3-A52642),0)+A52642</f>
        <v>#N/A</v>
      </c>
    </row>
    <row r="52644" spans="1:1" x14ac:dyDescent="0.25">
      <c r="A52644" s="2" t="e">
        <f ca="1">MATCH($E$4,OFFSET(OFFSET(Journaal!$E$5,A52643,0),,,Journaal!$D$3-A52643),0)+A52643</f>
        <v>#N/A</v>
      </c>
    </row>
    <row r="52645" spans="1:1" x14ac:dyDescent="0.25">
      <c r="A52645" s="2" t="e">
        <f ca="1">MATCH($E$4,OFFSET(OFFSET(Journaal!$E$5,A52644,0),,,Journaal!$D$3-A52644),0)+A52644</f>
        <v>#N/A</v>
      </c>
    </row>
    <row r="52646" spans="1:1" x14ac:dyDescent="0.25">
      <c r="A52646" s="2" t="e">
        <f ca="1">MATCH($E$4,OFFSET(OFFSET(Journaal!$E$5,A52645,0),,,Journaal!$D$3-A52645),0)+A52645</f>
        <v>#N/A</v>
      </c>
    </row>
    <row r="52647" spans="1:1" x14ac:dyDescent="0.25">
      <c r="A52647" s="2" t="e">
        <f ca="1">MATCH($E$4,OFFSET(OFFSET(Journaal!$E$5,A52646,0),,,Journaal!$D$3-A52646),0)+A52646</f>
        <v>#N/A</v>
      </c>
    </row>
    <row r="52648" spans="1:1" x14ac:dyDescent="0.25">
      <c r="A52648" s="2" t="e">
        <f ca="1">MATCH($E$4,OFFSET(OFFSET(Journaal!$E$5,A52647,0),,,Journaal!$D$3-A52647),0)+A52647</f>
        <v>#N/A</v>
      </c>
    </row>
    <row r="52649" spans="1:1" x14ac:dyDescent="0.25">
      <c r="A52649" s="2" t="e">
        <f ca="1">MATCH($E$4,OFFSET(OFFSET(Journaal!$E$5,A52648,0),,,Journaal!$D$3-A52648),0)+A52648</f>
        <v>#N/A</v>
      </c>
    </row>
    <row r="52650" spans="1:1" x14ac:dyDescent="0.25">
      <c r="A52650" s="2" t="e">
        <f ca="1">MATCH($E$4,OFFSET(OFFSET(Journaal!$E$5,A52649,0),,,Journaal!$D$3-A52649),0)+A52649</f>
        <v>#N/A</v>
      </c>
    </row>
    <row r="52651" spans="1:1" x14ac:dyDescent="0.25">
      <c r="A52651" s="2" t="e">
        <f ca="1">MATCH($E$4,OFFSET(OFFSET(Journaal!$E$5,A52650,0),,,Journaal!$D$3-A52650),0)+A52650</f>
        <v>#N/A</v>
      </c>
    </row>
    <row r="52652" spans="1:1" x14ac:dyDescent="0.25">
      <c r="A52652" s="2" t="e">
        <f ca="1">MATCH($E$4,OFFSET(OFFSET(Journaal!$E$5,A52651,0),,,Journaal!$D$3-A52651),0)+A52651</f>
        <v>#N/A</v>
      </c>
    </row>
    <row r="52653" spans="1:1" x14ac:dyDescent="0.25">
      <c r="A52653" s="2" t="e">
        <f ca="1">MATCH($E$4,OFFSET(OFFSET(Journaal!$E$5,A52652,0),,,Journaal!$D$3-A52652),0)+A52652</f>
        <v>#N/A</v>
      </c>
    </row>
    <row r="52654" spans="1:1" x14ac:dyDescent="0.25">
      <c r="A52654" s="2" t="e">
        <f ca="1">MATCH($E$4,OFFSET(OFFSET(Journaal!$E$5,A52653,0),,,Journaal!$D$3-A52653),0)+A52653</f>
        <v>#N/A</v>
      </c>
    </row>
    <row r="52655" spans="1:1" x14ac:dyDescent="0.25">
      <c r="A52655" s="2" t="e">
        <f ca="1">MATCH($E$4,OFFSET(OFFSET(Journaal!$E$5,A52654,0),,,Journaal!$D$3-A52654),0)+A52654</f>
        <v>#N/A</v>
      </c>
    </row>
    <row r="52656" spans="1:1" x14ac:dyDescent="0.25">
      <c r="A52656" s="2" t="e">
        <f ca="1">MATCH($E$4,OFFSET(OFFSET(Journaal!$E$5,A52655,0),,,Journaal!$D$3-A52655),0)+A52655</f>
        <v>#N/A</v>
      </c>
    </row>
    <row r="52657" spans="1:1" x14ac:dyDescent="0.25">
      <c r="A52657" s="2" t="e">
        <f ca="1">MATCH($E$4,OFFSET(OFFSET(Journaal!$E$5,A52656,0),,,Journaal!$D$3-A52656),0)+A52656</f>
        <v>#N/A</v>
      </c>
    </row>
    <row r="52658" spans="1:1" x14ac:dyDescent="0.25">
      <c r="A52658" s="2" t="e">
        <f ca="1">MATCH($E$4,OFFSET(OFFSET(Journaal!$E$5,A52657,0),,,Journaal!$D$3-A52657),0)+A52657</f>
        <v>#N/A</v>
      </c>
    </row>
    <row r="52659" spans="1:1" x14ac:dyDescent="0.25">
      <c r="A52659" s="2" t="e">
        <f ca="1">MATCH($E$4,OFFSET(OFFSET(Journaal!$E$5,A52658,0),,,Journaal!$D$3-A52658),0)+A52658</f>
        <v>#N/A</v>
      </c>
    </row>
    <row r="52660" spans="1:1" x14ac:dyDescent="0.25">
      <c r="A52660" s="2" t="e">
        <f ca="1">MATCH($E$4,OFFSET(OFFSET(Journaal!$E$5,A52659,0),,,Journaal!$D$3-A52659),0)+A52659</f>
        <v>#N/A</v>
      </c>
    </row>
    <row r="52661" spans="1:1" x14ac:dyDescent="0.25">
      <c r="A52661" s="2" t="e">
        <f ca="1">MATCH($E$4,OFFSET(OFFSET(Journaal!$E$5,A52660,0),,,Journaal!$D$3-A52660),0)+A52660</f>
        <v>#N/A</v>
      </c>
    </row>
    <row r="52662" spans="1:1" x14ac:dyDescent="0.25">
      <c r="A52662" s="2" t="e">
        <f ca="1">MATCH($E$4,OFFSET(OFFSET(Journaal!$E$5,A52661,0),,,Journaal!$D$3-A52661),0)+A52661</f>
        <v>#N/A</v>
      </c>
    </row>
    <row r="52663" spans="1:1" x14ac:dyDescent="0.25">
      <c r="A52663" s="2" t="e">
        <f ca="1">MATCH($E$4,OFFSET(OFFSET(Journaal!$E$5,A52662,0),,,Journaal!$D$3-A52662),0)+A52662</f>
        <v>#N/A</v>
      </c>
    </row>
    <row r="52664" spans="1:1" x14ac:dyDescent="0.25">
      <c r="A52664" s="2" t="e">
        <f ca="1">MATCH($E$4,OFFSET(OFFSET(Journaal!$E$5,A52663,0),,,Journaal!$D$3-A52663),0)+A52663</f>
        <v>#N/A</v>
      </c>
    </row>
    <row r="52665" spans="1:1" x14ac:dyDescent="0.25">
      <c r="A52665" s="2" t="e">
        <f ca="1">MATCH($E$4,OFFSET(OFFSET(Journaal!$E$5,A52664,0),,,Journaal!$D$3-A52664),0)+A52664</f>
        <v>#N/A</v>
      </c>
    </row>
    <row r="52666" spans="1:1" x14ac:dyDescent="0.25">
      <c r="A52666" s="2" t="e">
        <f ca="1">MATCH($E$4,OFFSET(OFFSET(Journaal!$E$5,A52665,0),,,Journaal!$D$3-A52665),0)+A52665</f>
        <v>#N/A</v>
      </c>
    </row>
    <row r="52667" spans="1:1" x14ac:dyDescent="0.25">
      <c r="A52667" s="2" t="e">
        <f ca="1">MATCH($E$4,OFFSET(OFFSET(Journaal!$E$5,A52666,0),,,Journaal!$D$3-A52666),0)+A52666</f>
        <v>#N/A</v>
      </c>
    </row>
    <row r="52668" spans="1:1" x14ac:dyDescent="0.25">
      <c r="A52668" s="2" t="e">
        <f ca="1">MATCH($E$4,OFFSET(OFFSET(Journaal!$E$5,A52667,0),,,Journaal!$D$3-A52667),0)+A52667</f>
        <v>#N/A</v>
      </c>
    </row>
    <row r="52669" spans="1:1" x14ac:dyDescent="0.25">
      <c r="A52669" s="2" t="e">
        <f ca="1">MATCH($E$4,OFFSET(OFFSET(Journaal!$E$5,A52668,0),,,Journaal!$D$3-A52668),0)+A52668</f>
        <v>#N/A</v>
      </c>
    </row>
    <row r="52670" spans="1:1" x14ac:dyDescent="0.25">
      <c r="A52670" s="2" t="e">
        <f ca="1">MATCH($E$4,OFFSET(OFFSET(Journaal!$E$5,A52669,0),,,Journaal!$D$3-A52669),0)+A52669</f>
        <v>#N/A</v>
      </c>
    </row>
    <row r="52671" spans="1:1" x14ac:dyDescent="0.25">
      <c r="A52671" s="2" t="e">
        <f ca="1">MATCH($E$4,OFFSET(OFFSET(Journaal!$E$5,A52670,0),,,Journaal!$D$3-A52670),0)+A52670</f>
        <v>#N/A</v>
      </c>
    </row>
    <row r="52672" spans="1:1" x14ac:dyDescent="0.25">
      <c r="A52672" s="2" t="e">
        <f ca="1">MATCH($E$4,OFFSET(OFFSET(Journaal!$E$5,A52671,0),,,Journaal!$D$3-A52671),0)+A52671</f>
        <v>#N/A</v>
      </c>
    </row>
    <row r="52673" spans="1:1" x14ac:dyDescent="0.25">
      <c r="A52673" s="2" t="e">
        <f ca="1">MATCH($E$4,OFFSET(OFFSET(Journaal!$E$5,A52672,0),,,Journaal!$D$3-A52672),0)+A52672</f>
        <v>#N/A</v>
      </c>
    </row>
    <row r="52674" spans="1:1" x14ac:dyDescent="0.25">
      <c r="A52674" s="2" t="e">
        <f ca="1">MATCH($E$4,OFFSET(OFFSET(Journaal!$E$5,A52673,0),,,Journaal!$D$3-A52673),0)+A52673</f>
        <v>#N/A</v>
      </c>
    </row>
    <row r="52675" spans="1:1" x14ac:dyDescent="0.25">
      <c r="A52675" s="2" t="e">
        <f ca="1">MATCH($E$4,OFFSET(OFFSET(Journaal!$E$5,A52674,0),,,Journaal!$D$3-A52674),0)+A52674</f>
        <v>#N/A</v>
      </c>
    </row>
    <row r="52676" spans="1:1" x14ac:dyDescent="0.25">
      <c r="A52676" s="2" t="e">
        <f ca="1">MATCH($E$4,OFFSET(OFFSET(Journaal!$E$5,A52675,0),,,Journaal!$D$3-A52675),0)+A52675</f>
        <v>#N/A</v>
      </c>
    </row>
    <row r="52677" spans="1:1" x14ac:dyDescent="0.25">
      <c r="A52677" s="2" t="e">
        <f ca="1">MATCH($E$4,OFFSET(OFFSET(Journaal!$E$5,A52676,0),,,Journaal!$D$3-A52676),0)+A52676</f>
        <v>#N/A</v>
      </c>
    </row>
    <row r="52678" spans="1:1" x14ac:dyDescent="0.25">
      <c r="A52678" s="2" t="e">
        <f ca="1">MATCH($E$4,OFFSET(OFFSET(Journaal!$E$5,A52677,0),,,Journaal!$D$3-A52677),0)+A52677</f>
        <v>#N/A</v>
      </c>
    </row>
    <row r="52679" spans="1:1" x14ac:dyDescent="0.25">
      <c r="A52679" s="2" t="e">
        <f ca="1">MATCH($E$4,OFFSET(OFFSET(Journaal!$E$5,A52678,0),,,Journaal!$D$3-A52678),0)+A52678</f>
        <v>#N/A</v>
      </c>
    </row>
    <row r="52680" spans="1:1" x14ac:dyDescent="0.25">
      <c r="A52680" s="2" t="e">
        <f ca="1">MATCH($E$4,OFFSET(OFFSET(Journaal!$E$5,A52679,0),,,Journaal!$D$3-A52679),0)+A52679</f>
        <v>#N/A</v>
      </c>
    </row>
    <row r="52681" spans="1:1" x14ac:dyDescent="0.25">
      <c r="A52681" s="2" t="e">
        <f ca="1">MATCH($E$4,OFFSET(OFFSET(Journaal!$E$5,A52680,0),,,Journaal!$D$3-A52680),0)+A52680</f>
        <v>#N/A</v>
      </c>
    </row>
    <row r="52682" spans="1:1" x14ac:dyDescent="0.25">
      <c r="A52682" s="2" t="e">
        <f ca="1">MATCH($E$4,OFFSET(OFFSET(Journaal!$E$5,A52681,0),,,Journaal!$D$3-A52681),0)+A52681</f>
        <v>#N/A</v>
      </c>
    </row>
    <row r="52683" spans="1:1" x14ac:dyDescent="0.25">
      <c r="A52683" s="2" t="e">
        <f ca="1">MATCH($E$4,OFFSET(OFFSET(Journaal!$E$5,A52682,0),,,Journaal!$D$3-A52682),0)+A52682</f>
        <v>#N/A</v>
      </c>
    </row>
    <row r="52684" spans="1:1" x14ac:dyDescent="0.25">
      <c r="A52684" s="2" t="e">
        <f ca="1">MATCH($E$4,OFFSET(OFFSET(Journaal!$E$5,A52683,0),,,Journaal!$D$3-A52683),0)+A52683</f>
        <v>#N/A</v>
      </c>
    </row>
    <row r="52685" spans="1:1" x14ac:dyDescent="0.25">
      <c r="A52685" s="2" t="e">
        <f ca="1">MATCH($E$4,OFFSET(OFFSET(Journaal!$E$5,A52684,0),,,Journaal!$D$3-A52684),0)+A52684</f>
        <v>#N/A</v>
      </c>
    </row>
    <row r="52686" spans="1:1" x14ac:dyDescent="0.25">
      <c r="A52686" s="2" t="e">
        <f ca="1">MATCH($E$4,OFFSET(OFFSET(Journaal!$E$5,A52685,0),,,Journaal!$D$3-A52685),0)+A52685</f>
        <v>#N/A</v>
      </c>
    </row>
    <row r="52687" spans="1:1" x14ac:dyDescent="0.25">
      <c r="A52687" s="2" t="e">
        <f ca="1">MATCH($E$4,OFFSET(OFFSET(Journaal!$E$5,A52686,0),,,Journaal!$D$3-A52686),0)+A52686</f>
        <v>#N/A</v>
      </c>
    </row>
    <row r="52688" spans="1:1" x14ac:dyDescent="0.25">
      <c r="A52688" s="2" t="e">
        <f ca="1">MATCH($E$4,OFFSET(OFFSET(Journaal!$E$5,A52687,0),,,Journaal!$D$3-A52687),0)+A52687</f>
        <v>#N/A</v>
      </c>
    </row>
    <row r="52689" spans="1:1" x14ac:dyDescent="0.25">
      <c r="A52689" s="2" t="e">
        <f ca="1">MATCH($E$4,OFFSET(OFFSET(Journaal!$E$5,A52688,0),,,Journaal!$D$3-A52688),0)+A52688</f>
        <v>#N/A</v>
      </c>
    </row>
    <row r="52690" spans="1:1" x14ac:dyDescent="0.25">
      <c r="A52690" s="2" t="e">
        <f ca="1">MATCH($E$4,OFFSET(OFFSET(Journaal!$E$5,A52689,0),,,Journaal!$D$3-A52689),0)+A52689</f>
        <v>#N/A</v>
      </c>
    </row>
    <row r="52691" spans="1:1" x14ac:dyDescent="0.25">
      <c r="A52691" s="2" t="e">
        <f ca="1">MATCH($E$4,OFFSET(OFFSET(Journaal!$E$5,A52690,0),,,Journaal!$D$3-A52690),0)+A52690</f>
        <v>#N/A</v>
      </c>
    </row>
    <row r="52692" spans="1:1" x14ac:dyDescent="0.25">
      <c r="A52692" s="2" t="e">
        <f ca="1">MATCH($E$4,OFFSET(OFFSET(Journaal!$E$5,A52691,0),,,Journaal!$D$3-A52691),0)+A52691</f>
        <v>#N/A</v>
      </c>
    </row>
    <row r="52693" spans="1:1" x14ac:dyDescent="0.25">
      <c r="A52693" s="2" t="e">
        <f ca="1">MATCH($E$4,OFFSET(OFFSET(Journaal!$E$5,A52692,0),,,Journaal!$D$3-A52692),0)+A52692</f>
        <v>#N/A</v>
      </c>
    </row>
    <row r="52694" spans="1:1" x14ac:dyDescent="0.25">
      <c r="A52694" s="2" t="e">
        <f ca="1">MATCH($E$4,OFFSET(OFFSET(Journaal!$E$5,A52693,0),,,Journaal!$D$3-A52693),0)+A52693</f>
        <v>#N/A</v>
      </c>
    </row>
    <row r="52695" spans="1:1" x14ac:dyDescent="0.25">
      <c r="A52695" s="2" t="e">
        <f ca="1">MATCH($E$4,OFFSET(OFFSET(Journaal!$E$5,A52694,0),,,Journaal!$D$3-A52694),0)+A52694</f>
        <v>#N/A</v>
      </c>
    </row>
    <row r="52696" spans="1:1" x14ac:dyDescent="0.25">
      <c r="A52696" s="2" t="e">
        <f ca="1">MATCH($E$4,OFFSET(OFFSET(Journaal!$E$5,A52695,0),,,Journaal!$D$3-A52695),0)+A52695</f>
        <v>#N/A</v>
      </c>
    </row>
    <row r="52697" spans="1:1" x14ac:dyDescent="0.25">
      <c r="A52697" s="2" t="e">
        <f ca="1">MATCH($E$4,OFFSET(OFFSET(Journaal!$E$5,A52696,0),,,Journaal!$D$3-A52696),0)+A52696</f>
        <v>#N/A</v>
      </c>
    </row>
    <row r="52698" spans="1:1" x14ac:dyDescent="0.25">
      <c r="A52698" s="2" t="e">
        <f ca="1">MATCH($E$4,OFFSET(OFFSET(Journaal!$E$5,A52697,0),,,Journaal!$D$3-A52697),0)+A52697</f>
        <v>#N/A</v>
      </c>
    </row>
    <row r="52699" spans="1:1" x14ac:dyDescent="0.25">
      <c r="A52699" s="2" t="e">
        <f ca="1">MATCH($E$4,OFFSET(OFFSET(Journaal!$E$5,A52698,0),,,Journaal!$D$3-A52698),0)+A52698</f>
        <v>#N/A</v>
      </c>
    </row>
    <row r="52700" spans="1:1" x14ac:dyDescent="0.25">
      <c r="A52700" s="2" t="e">
        <f ca="1">MATCH($E$4,OFFSET(OFFSET(Journaal!$E$5,A52699,0),,,Journaal!$D$3-A52699),0)+A52699</f>
        <v>#N/A</v>
      </c>
    </row>
    <row r="52701" spans="1:1" x14ac:dyDescent="0.25">
      <c r="A52701" s="2" t="e">
        <f ca="1">MATCH($E$4,OFFSET(OFFSET(Journaal!$E$5,A52700,0),,,Journaal!$D$3-A52700),0)+A52700</f>
        <v>#N/A</v>
      </c>
    </row>
    <row r="52702" spans="1:1" x14ac:dyDescent="0.25">
      <c r="A52702" s="2" t="e">
        <f ca="1">MATCH($E$4,OFFSET(OFFSET(Journaal!$E$5,A52701,0),,,Journaal!$D$3-A52701),0)+A52701</f>
        <v>#N/A</v>
      </c>
    </row>
    <row r="52703" spans="1:1" x14ac:dyDescent="0.25">
      <c r="A52703" s="2" t="e">
        <f ca="1">MATCH($E$4,OFFSET(OFFSET(Journaal!$E$5,A52702,0),,,Journaal!$D$3-A52702),0)+A52702</f>
        <v>#N/A</v>
      </c>
    </row>
    <row r="52704" spans="1:1" x14ac:dyDescent="0.25">
      <c r="A52704" s="2" t="e">
        <f ca="1">MATCH($E$4,OFFSET(OFFSET(Journaal!$E$5,A52703,0),,,Journaal!$D$3-A52703),0)+A52703</f>
        <v>#N/A</v>
      </c>
    </row>
    <row r="52705" spans="1:1" x14ac:dyDescent="0.25">
      <c r="A52705" s="2" t="e">
        <f ca="1">MATCH($E$4,OFFSET(OFFSET(Journaal!$E$5,A52704,0),,,Journaal!$D$3-A52704),0)+A52704</f>
        <v>#N/A</v>
      </c>
    </row>
    <row r="52706" spans="1:1" x14ac:dyDescent="0.25">
      <c r="A52706" s="2" t="e">
        <f ca="1">MATCH($E$4,OFFSET(OFFSET(Journaal!$E$5,A52705,0),,,Journaal!$D$3-A52705),0)+A52705</f>
        <v>#N/A</v>
      </c>
    </row>
    <row r="52707" spans="1:1" x14ac:dyDescent="0.25">
      <c r="A52707" s="2" t="e">
        <f ca="1">MATCH($E$4,OFFSET(OFFSET(Journaal!$E$5,A52706,0),,,Journaal!$D$3-A52706),0)+A52706</f>
        <v>#N/A</v>
      </c>
    </row>
    <row r="52708" spans="1:1" x14ac:dyDescent="0.25">
      <c r="A52708" s="2" t="e">
        <f ca="1">MATCH($E$4,OFFSET(OFFSET(Journaal!$E$5,A52707,0),,,Journaal!$D$3-A52707),0)+A52707</f>
        <v>#N/A</v>
      </c>
    </row>
    <row r="52709" spans="1:1" x14ac:dyDescent="0.25">
      <c r="A52709" s="2" t="e">
        <f ca="1">MATCH($E$4,OFFSET(OFFSET(Journaal!$E$5,A52708,0),,,Journaal!$D$3-A52708),0)+A52708</f>
        <v>#N/A</v>
      </c>
    </row>
    <row r="52710" spans="1:1" x14ac:dyDescent="0.25">
      <c r="A52710" s="2" t="e">
        <f ca="1">MATCH($E$4,OFFSET(OFFSET(Journaal!$E$5,A52709,0),,,Journaal!$D$3-A52709),0)+A52709</f>
        <v>#N/A</v>
      </c>
    </row>
    <row r="52711" spans="1:1" x14ac:dyDescent="0.25">
      <c r="A52711" s="2" t="e">
        <f ca="1">MATCH($E$4,OFFSET(OFFSET(Journaal!$E$5,A52710,0),,,Journaal!$D$3-A52710),0)+A52710</f>
        <v>#N/A</v>
      </c>
    </row>
    <row r="52712" spans="1:1" x14ac:dyDescent="0.25">
      <c r="A52712" s="2" t="e">
        <f ca="1">MATCH($E$4,OFFSET(OFFSET(Journaal!$E$5,A52711,0),,,Journaal!$D$3-A52711),0)+A52711</f>
        <v>#N/A</v>
      </c>
    </row>
    <row r="52713" spans="1:1" x14ac:dyDescent="0.25">
      <c r="A52713" s="2" t="e">
        <f ca="1">MATCH($E$4,OFFSET(OFFSET(Journaal!$E$5,A52712,0),,,Journaal!$D$3-A52712),0)+A52712</f>
        <v>#N/A</v>
      </c>
    </row>
    <row r="52714" spans="1:1" x14ac:dyDescent="0.25">
      <c r="A52714" s="2" t="e">
        <f ca="1">MATCH($E$4,OFFSET(OFFSET(Journaal!$E$5,A52713,0),,,Journaal!$D$3-A52713),0)+A52713</f>
        <v>#N/A</v>
      </c>
    </row>
    <row r="52715" spans="1:1" x14ac:dyDescent="0.25">
      <c r="A52715" s="2" t="e">
        <f ca="1">MATCH($E$4,OFFSET(OFFSET(Journaal!$E$5,A52714,0),,,Journaal!$D$3-A52714),0)+A52714</f>
        <v>#N/A</v>
      </c>
    </row>
    <row r="52716" spans="1:1" x14ac:dyDescent="0.25">
      <c r="A52716" s="2" t="e">
        <f ca="1">MATCH($E$4,OFFSET(OFFSET(Journaal!$E$5,A52715,0),,,Journaal!$D$3-A52715),0)+A52715</f>
        <v>#N/A</v>
      </c>
    </row>
    <row r="52717" spans="1:1" x14ac:dyDescent="0.25">
      <c r="A52717" s="2" t="e">
        <f ca="1">MATCH($E$4,OFFSET(OFFSET(Journaal!$E$5,A52716,0),,,Journaal!$D$3-A52716),0)+A52716</f>
        <v>#N/A</v>
      </c>
    </row>
    <row r="52718" spans="1:1" x14ac:dyDescent="0.25">
      <c r="A52718" s="2" t="e">
        <f ca="1">MATCH($E$4,OFFSET(OFFSET(Journaal!$E$5,A52717,0),,,Journaal!$D$3-A52717),0)+A52717</f>
        <v>#N/A</v>
      </c>
    </row>
    <row r="52719" spans="1:1" x14ac:dyDescent="0.25">
      <c r="A52719" s="2" t="e">
        <f ca="1">MATCH($E$4,OFFSET(OFFSET(Journaal!$E$5,A52718,0),,,Journaal!$D$3-A52718),0)+A52718</f>
        <v>#N/A</v>
      </c>
    </row>
    <row r="52720" spans="1:1" x14ac:dyDescent="0.25">
      <c r="A52720" s="2" t="e">
        <f ca="1">MATCH($E$4,OFFSET(OFFSET(Journaal!$E$5,A52719,0),,,Journaal!$D$3-A52719),0)+A52719</f>
        <v>#N/A</v>
      </c>
    </row>
    <row r="52721" spans="1:1" x14ac:dyDescent="0.25">
      <c r="A52721" s="2" t="e">
        <f ca="1">MATCH($E$4,OFFSET(OFFSET(Journaal!$E$5,A52720,0),,,Journaal!$D$3-A52720),0)+A52720</f>
        <v>#N/A</v>
      </c>
    </row>
    <row r="52722" spans="1:1" x14ac:dyDescent="0.25">
      <c r="A52722" s="2" t="e">
        <f ca="1">MATCH($E$4,OFFSET(OFFSET(Journaal!$E$5,A52721,0),,,Journaal!$D$3-A52721),0)+A52721</f>
        <v>#N/A</v>
      </c>
    </row>
    <row r="52723" spans="1:1" x14ac:dyDescent="0.25">
      <c r="A52723" s="2" t="e">
        <f ca="1">MATCH($E$4,OFFSET(OFFSET(Journaal!$E$5,A52722,0),,,Journaal!$D$3-A52722),0)+A52722</f>
        <v>#N/A</v>
      </c>
    </row>
    <row r="52724" spans="1:1" x14ac:dyDescent="0.25">
      <c r="A52724" s="2" t="e">
        <f ca="1">MATCH($E$4,OFFSET(OFFSET(Journaal!$E$5,A52723,0),,,Journaal!$D$3-A52723),0)+A52723</f>
        <v>#N/A</v>
      </c>
    </row>
    <row r="52725" spans="1:1" x14ac:dyDescent="0.25">
      <c r="A52725" s="2" t="e">
        <f ca="1">MATCH($E$4,OFFSET(OFFSET(Journaal!$E$5,A52724,0),,,Journaal!$D$3-A52724),0)+A52724</f>
        <v>#N/A</v>
      </c>
    </row>
    <row r="52726" spans="1:1" x14ac:dyDescent="0.25">
      <c r="A52726" s="2" t="e">
        <f ca="1">MATCH($E$4,OFFSET(OFFSET(Journaal!$E$5,A52725,0),,,Journaal!$D$3-A52725),0)+A52725</f>
        <v>#N/A</v>
      </c>
    </row>
    <row r="52727" spans="1:1" x14ac:dyDescent="0.25">
      <c r="A52727" s="2" t="e">
        <f ca="1">MATCH($E$4,OFFSET(OFFSET(Journaal!$E$5,A52726,0),,,Journaal!$D$3-A52726),0)+A52726</f>
        <v>#N/A</v>
      </c>
    </row>
    <row r="52728" spans="1:1" x14ac:dyDescent="0.25">
      <c r="A52728" s="2" t="e">
        <f ca="1">MATCH($E$4,OFFSET(OFFSET(Journaal!$E$5,A52727,0),,,Journaal!$D$3-A52727),0)+A52727</f>
        <v>#N/A</v>
      </c>
    </row>
    <row r="52729" spans="1:1" x14ac:dyDescent="0.25">
      <c r="A52729" s="2" t="e">
        <f ca="1">MATCH($E$4,OFFSET(OFFSET(Journaal!$E$5,A52728,0),,,Journaal!$D$3-A52728),0)+A52728</f>
        <v>#N/A</v>
      </c>
    </row>
    <row r="52730" spans="1:1" x14ac:dyDescent="0.25">
      <c r="A52730" s="2" t="e">
        <f ca="1">MATCH($E$4,OFFSET(OFFSET(Journaal!$E$5,A52729,0),,,Journaal!$D$3-A52729),0)+A52729</f>
        <v>#N/A</v>
      </c>
    </row>
    <row r="52731" spans="1:1" x14ac:dyDescent="0.25">
      <c r="A52731" s="2" t="e">
        <f ca="1">MATCH($E$4,OFFSET(OFFSET(Journaal!$E$5,A52730,0),,,Journaal!$D$3-A52730),0)+A52730</f>
        <v>#N/A</v>
      </c>
    </row>
    <row r="52732" spans="1:1" x14ac:dyDescent="0.25">
      <c r="A52732" s="2" t="e">
        <f ca="1">MATCH($E$4,OFFSET(OFFSET(Journaal!$E$5,A52731,0),,,Journaal!$D$3-A52731),0)+A52731</f>
        <v>#N/A</v>
      </c>
    </row>
    <row r="52733" spans="1:1" x14ac:dyDescent="0.25">
      <c r="A52733" s="2" t="e">
        <f ca="1">MATCH($E$4,OFFSET(OFFSET(Journaal!$E$5,A52732,0),,,Journaal!$D$3-A52732),0)+A52732</f>
        <v>#N/A</v>
      </c>
    </row>
    <row r="52734" spans="1:1" x14ac:dyDescent="0.25">
      <c r="A52734" s="2" t="e">
        <f ca="1">MATCH($E$4,OFFSET(OFFSET(Journaal!$E$5,A52733,0),,,Journaal!$D$3-A52733),0)+A52733</f>
        <v>#N/A</v>
      </c>
    </row>
    <row r="52735" spans="1:1" x14ac:dyDescent="0.25">
      <c r="A52735" s="2" t="e">
        <f ca="1">MATCH($E$4,OFFSET(OFFSET(Journaal!$E$5,A52734,0),,,Journaal!$D$3-A52734),0)+A52734</f>
        <v>#N/A</v>
      </c>
    </row>
    <row r="52736" spans="1:1" x14ac:dyDescent="0.25">
      <c r="A52736" s="2" t="e">
        <f ca="1">MATCH($E$4,OFFSET(OFFSET(Journaal!$E$5,A52735,0),,,Journaal!$D$3-A52735),0)+A52735</f>
        <v>#N/A</v>
      </c>
    </row>
    <row r="52737" spans="1:1" x14ac:dyDescent="0.25">
      <c r="A52737" s="2" t="e">
        <f ca="1">MATCH($E$4,OFFSET(OFFSET(Journaal!$E$5,A52736,0),,,Journaal!$D$3-A52736),0)+A52736</f>
        <v>#N/A</v>
      </c>
    </row>
    <row r="52738" spans="1:1" x14ac:dyDescent="0.25">
      <c r="A52738" s="2" t="e">
        <f ca="1">MATCH($E$4,OFFSET(OFFSET(Journaal!$E$5,A52737,0),,,Journaal!$D$3-A52737),0)+A52737</f>
        <v>#N/A</v>
      </c>
    </row>
    <row r="52739" spans="1:1" x14ac:dyDescent="0.25">
      <c r="A52739" s="2" t="e">
        <f ca="1">MATCH($E$4,OFFSET(OFFSET(Journaal!$E$5,A52738,0),,,Journaal!$D$3-A52738),0)+A52738</f>
        <v>#N/A</v>
      </c>
    </row>
    <row r="52740" spans="1:1" x14ac:dyDescent="0.25">
      <c r="A52740" s="2" t="e">
        <f ca="1">MATCH($E$4,OFFSET(OFFSET(Journaal!$E$5,A52739,0),,,Journaal!$D$3-A52739),0)+A52739</f>
        <v>#N/A</v>
      </c>
    </row>
    <row r="52741" spans="1:1" x14ac:dyDescent="0.25">
      <c r="A52741" s="2" t="e">
        <f ca="1">MATCH($E$4,OFFSET(OFFSET(Journaal!$E$5,A52740,0),,,Journaal!$D$3-A52740),0)+A52740</f>
        <v>#N/A</v>
      </c>
    </row>
    <row r="52742" spans="1:1" x14ac:dyDescent="0.25">
      <c r="A52742" s="2" t="e">
        <f ca="1">MATCH($E$4,OFFSET(OFFSET(Journaal!$E$5,A52741,0),,,Journaal!$D$3-A52741),0)+A52741</f>
        <v>#N/A</v>
      </c>
    </row>
    <row r="52743" spans="1:1" x14ac:dyDescent="0.25">
      <c r="A52743" s="2" t="e">
        <f ca="1">MATCH($E$4,OFFSET(OFFSET(Journaal!$E$5,A52742,0),,,Journaal!$D$3-A52742),0)+A52742</f>
        <v>#N/A</v>
      </c>
    </row>
    <row r="52744" spans="1:1" x14ac:dyDescent="0.25">
      <c r="A52744" s="2" t="e">
        <f ca="1">MATCH($E$4,OFFSET(OFFSET(Journaal!$E$5,A52743,0),,,Journaal!$D$3-A52743),0)+A52743</f>
        <v>#N/A</v>
      </c>
    </row>
    <row r="52745" spans="1:1" x14ac:dyDescent="0.25">
      <c r="A52745" s="2" t="e">
        <f ca="1">MATCH($E$4,OFFSET(OFFSET(Journaal!$E$5,A52744,0),,,Journaal!$D$3-A52744),0)+A52744</f>
        <v>#N/A</v>
      </c>
    </row>
    <row r="52746" spans="1:1" x14ac:dyDescent="0.25">
      <c r="A52746" s="2" t="e">
        <f ca="1">MATCH($E$4,OFFSET(OFFSET(Journaal!$E$5,A52745,0),,,Journaal!$D$3-A52745),0)+A52745</f>
        <v>#N/A</v>
      </c>
    </row>
    <row r="52747" spans="1:1" x14ac:dyDescent="0.25">
      <c r="A52747" s="2" t="e">
        <f ca="1">MATCH($E$4,OFFSET(OFFSET(Journaal!$E$5,A52746,0),,,Journaal!$D$3-A52746),0)+A52746</f>
        <v>#N/A</v>
      </c>
    </row>
    <row r="52748" spans="1:1" x14ac:dyDescent="0.25">
      <c r="A52748" s="2" t="e">
        <f ca="1">MATCH($E$4,OFFSET(OFFSET(Journaal!$E$5,A52747,0),,,Journaal!$D$3-A52747),0)+A52747</f>
        <v>#N/A</v>
      </c>
    </row>
    <row r="52749" spans="1:1" x14ac:dyDescent="0.25">
      <c r="A52749" s="2" t="e">
        <f ca="1">MATCH($E$4,OFFSET(OFFSET(Journaal!$E$5,A52748,0),,,Journaal!$D$3-A52748),0)+A52748</f>
        <v>#N/A</v>
      </c>
    </row>
    <row r="52750" spans="1:1" x14ac:dyDescent="0.25">
      <c r="A52750" s="2" t="e">
        <f ca="1">MATCH($E$4,OFFSET(OFFSET(Journaal!$E$5,A52749,0),,,Journaal!$D$3-A52749),0)+A52749</f>
        <v>#N/A</v>
      </c>
    </row>
    <row r="52751" spans="1:1" x14ac:dyDescent="0.25">
      <c r="A52751" s="2" t="e">
        <f ca="1">MATCH($E$4,OFFSET(OFFSET(Journaal!$E$5,A52750,0),,,Journaal!$D$3-A52750),0)+A52750</f>
        <v>#N/A</v>
      </c>
    </row>
    <row r="52752" spans="1:1" x14ac:dyDescent="0.25">
      <c r="A52752" s="2" t="e">
        <f ca="1">MATCH($E$4,OFFSET(OFFSET(Journaal!$E$5,A52751,0),,,Journaal!$D$3-A52751),0)+A52751</f>
        <v>#N/A</v>
      </c>
    </row>
    <row r="52753" spans="1:1" x14ac:dyDescent="0.25">
      <c r="A52753" s="2" t="e">
        <f ca="1">MATCH($E$4,OFFSET(OFFSET(Journaal!$E$5,A52752,0),,,Journaal!$D$3-A52752),0)+A52752</f>
        <v>#N/A</v>
      </c>
    </row>
    <row r="52754" spans="1:1" x14ac:dyDescent="0.25">
      <c r="A52754" s="2" t="e">
        <f ca="1">MATCH($E$4,OFFSET(OFFSET(Journaal!$E$5,A52753,0),,,Journaal!$D$3-A52753),0)+A52753</f>
        <v>#N/A</v>
      </c>
    </row>
    <row r="52755" spans="1:1" x14ac:dyDescent="0.25">
      <c r="A52755" s="2" t="e">
        <f ca="1">MATCH($E$4,OFFSET(OFFSET(Journaal!$E$5,A52754,0),,,Journaal!$D$3-A52754),0)+A52754</f>
        <v>#N/A</v>
      </c>
    </row>
    <row r="52756" spans="1:1" x14ac:dyDescent="0.25">
      <c r="A52756" s="2" t="e">
        <f ca="1">MATCH($E$4,OFFSET(OFFSET(Journaal!$E$5,A52755,0),,,Journaal!$D$3-A52755),0)+A52755</f>
        <v>#N/A</v>
      </c>
    </row>
    <row r="52757" spans="1:1" x14ac:dyDescent="0.25">
      <c r="A52757" s="2" t="e">
        <f ca="1">MATCH($E$4,OFFSET(OFFSET(Journaal!$E$5,A52756,0),,,Journaal!$D$3-A52756),0)+A52756</f>
        <v>#N/A</v>
      </c>
    </row>
    <row r="52758" spans="1:1" x14ac:dyDescent="0.25">
      <c r="A52758" s="2" t="e">
        <f ca="1">MATCH($E$4,OFFSET(OFFSET(Journaal!$E$5,A52757,0),,,Journaal!$D$3-A52757),0)+A52757</f>
        <v>#N/A</v>
      </c>
    </row>
    <row r="52759" spans="1:1" x14ac:dyDescent="0.25">
      <c r="A52759" s="2" t="e">
        <f ca="1">MATCH($E$4,OFFSET(OFFSET(Journaal!$E$5,A52758,0),,,Journaal!$D$3-A52758),0)+A52758</f>
        <v>#N/A</v>
      </c>
    </row>
    <row r="52760" spans="1:1" x14ac:dyDescent="0.25">
      <c r="A52760" s="2" t="e">
        <f ca="1">MATCH($E$4,OFFSET(OFFSET(Journaal!$E$5,A52759,0),,,Journaal!$D$3-A52759),0)+A52759</f>
        <v>#N/A</v>
      </c>
    </row>
    <row r="52761" spans="1:1" x14ac:dyDescent="0.25">
      <c r="A52761" s="2" t="e">
        <f ca="1">MATCH($E$4,OFFSET(OFFSET(Journaal!$E$5,A52760,0),,,Journaal!$D$3-A52760),0)+A52760</f>
        <v>#N/A</v>
      </c>
    </row>
    <row r="52762" spans="1:1" x14ac:dyDescent="0.25">
      <c r="A52762" s="2" t="e">
        <f ca="1">MATCH($E$4,OFFSET(OFFSET(Journaal!$E$5,A52761,0),,,Journaal!$D$3-A52761),0)+A52761</f>
        <v>#N/A</v>
      </c>
    </row>
    <row r="52763" spans="1:1" x14ac:dyDescent="0.25">
      <c r="A52763" s="2" t="e">
        <f ca="1">MATCH($E$4,OFFSET(OFFSET(Journaal!$E$5,A52762,0),,,Journaal!$D$3-A52762),0)+A52762</f>
        <v>#N/A</v>
      </c>
    </row>
    <row r="52764" spans="1:1" x14ac:dyDescent="0.25">
      <c r="A52764" s="2" t="e">
        <f ca="1">MATCH($E$4,OFFSET(OFFSET(Journaal!$E$5,A52763,0),,,Journaal!$D$3-A52763),0)+A52763</f>
        <v>#N/A</v>
      </c>
    </row>
    <row r="52765" spans="1:1" x14ac:dyDescent="0.25">
      <c r="A52765" s="2" t="e">
        <f ca="1">MATCH($E$4,OFFSET(OFFSET(Journaal!$E$5,A52764,0),,,Journaal!$D$3-A52764),0)+A52764</f>
        <v>#N/A</v>
      </c>
    </row>
    <row r="52766" spans="1:1" x14ac:dyDescent="0.25">
      <c r="A52766" s="2" t="e">
        <f ca="1">MATCH($E$4,OFFSET(OFFSET(Journaal!$E$5,A52765,0),,,Journaal!$D$3-A52765),0)+A52765</f>
        <v>#N/A</v>
      </c>
    </row>
    <row r="52767" spans="1:1" x14ac:dyDescent="0.25">
      <c r="A52767" s="2" t="e">
        <f ca="1">MATCH($E$4,OFFSET(OFFSET(Journaal!$E$5,A52766,0),,,Journaal!$D$3-A52766),0)+A52766</f>
        <v>#N/A</v>
      </c>
    </row>
    <row r="52768" spans="1:1" x14ac:dyDescent="0.25">
      <c r="A52768" s="2" t="e">
        <f ca="1">MATCH($E$4,OFFSET(OFFSET(Journaal!$E$5,A52767,0),,,Journaal!$D$3-A52767),0)+A52767</f>
        <v>#N/A</v>
      </c>
    </row>
    <row r="52769" spans="1:1" x14ac:dyDescent="0.25">
      <c r="A52769" s="2" t="e">
        <f ca="1">MATCH($E$4,OFFSET(OFFSET(Journaal!$E$5,A52768,0),,,Journaal!$D$3-A52768),0)+A52768</f>
        <v>#N/A</v>
      </c>
    </row>
    <row r="52770" spans="1:1" x14ac:dyDescent="0.25">
      <c r="A52770" s="2" t="e">
        <f ca="1">MATCH($E$4,OFFSET(OFFSET(Journaal!$E$5,A52769,0),,,Journaal!$D$3-A52769),0)+A52769</f>
        <v>#N/A</v>
      </c>
    </row>
    <row r="52771" spans="1:1" x14ac:dyDescent="0.25">
      <c r="A52771" s="2" t="e">
        <f ca="1">MATCH($E$4,OFFSET(OFFSET(Journaal!$E$5,A52770,0),,,Journaal!$D$3-A52770),0)+A52770</f>
        <v>#N/A</v>
      </c>
    </row>
    <row r="52772" spans="1:1" x14ac:dyDescent="0.25">
      <c r="A52772" s="2" t="e">
        <f ca="1">MATCH($E$4,OFFSET(OFFSET(Journaal!$E$5,A52771,0),,,Journaal!$D$3-A52771),0)+A52771</f>
        <v>#N/A</v>
      </c>
    </row>
    <row r="52773" spans="1:1" x14ac:dyDescent="0.25">
      <c r="A52773" s="2" t="e">
        <f ca="1">MATCH($E$4,OFFSET(OFFSET(Journaal!$E$5,A52772,0),,,Journaal!$D$3-A52772),0)+A52772</f>
        <v>#N/A</v>
      </c>
    </row>
    <row r="52774" spans="1:1" x14ac:dyDescent="0.25">
      <c r="A52774" s="2" t="e">
        <f ca="1">MATCH($E$4,OFFSET(OFFSET(Journaal!$E$5,A52773,0),,,Journaal!$D$3-A52773),0)+A52773</f>
        <v>#N/A</v>
      </c>
    </row>
    <row r="52775" spans="1:1" x14ac:dyDescent="0.25">
      <c r="A52775" s="2" t="e">
        <f ca="1">MATCH($E$4,OFFSET(OFFSET(Journaal!$E$5,A52774,0),,,Journaal!$D$3-A52774),0)+A52774</f>
        <v>#N/A</v>
      </c>
    </row>
    <row r="52776" spans="1:1" x14ac:dyDescent="0.25">
      <c r="A52776" s="2" t="e">
        <f ca="1">MATCH($E$4,OFFSET(OFFSET(Journaal!$E$5,A52775,0),,,Journaal!$D$3-A52775),0)+A52775</f>
        <v>#N/A</v>
      </c>
    </row>
    <row r="52777" spans="1:1" x14ac:dyDescent="0.25">
      <c r="A52777" s="2" t="e">
        <f ca="1">MATCH($E$4,OFFSET(OFFSET(Journaal!$E$5,A52776,0),,,Journaal!$D$3-A52776),0)+A52776</f>
        <v>#N/A</v>
      </c>
    </row>
    <row r="52778" spans="1:1" x14ac:dyDescent="0.25">
      <c r="A52778" s="2" t="e">
        <f ca="1">MATCH($E$4,OFFSET(OFFSET(Journaal!$E$5,A52777,0),,,Journaal!$D$3-A52777),0)+A52777</f>
        <v>#N/A</v>
      </c>
    </row>
    <row r="52779" spans="1:1" x14ac:dyDescent="0.25">
      <c r="A52779" s="2" t="e">
        <f ca="1">MATCH($E$4,OFFSET(OFFSET(Journaal!$E$5,A52778,0),,,Journaal!$D$3-A52778),0)+A52778</f>
        <v>#N/A</v>
      </c>
    </row>
    <row r="52780" spans="1:1" x14ac:dyDescent="0.25">
      <c r="A52780" s="2" t="e">
        <f ca="1">MATCH($E$4,OFFSET(OFFSET(Journaal!$E$5,A52779,0),,,Journaal!$D$3-A52779),0)+A52779</f>
        <v>#N/A</v>
      </c>
    </row>
    <row r="52781" spans="1:1" x14ac:dyDescent="0.25">
      <c r="A52781" s="2" t="e">
        <f ca="1">MATCH($E$4,OFFSET(OFFSET(Journaal!$E$5,A52780,0),,,Journaal!$D$3-A52780),0)+A52780</f>
        <v>#N/A</v>
      </c>
    </row>
    <row r="52782" spans="1:1" x14ac:dyDescent="0.25">
      <c r="A52782" s="2" t="e">
        <f ca="1">MATCH($E$4,OFFSET(OFFSET(Journaal!$E$5,A52781,0),,,Journaal!$D$3-A52781),0)+A52781</f>
        <v>#N/A</v>
      </c>
    </row>
    <row r="52783" spans="1:1" x14ac:dyDescent="0.25">
      <c r="A52783" s="2" t="e">
        <f ca="1">MATCH($E$4,OFFSET(OFFSET(Journaal!$E$5,A52782,0),,,Journaal!$D$3-A52782),0)+A52782</f>
        <v>#N/A</v>
      </c>
    </row>
    <row r="52784" spans="1:1" x14ac:dyDescent="0.25">
      <c r="A52784" s="2" t="e">
        <f ca="1">MATCH($E$4,OFFSET(OFFSET(Journaal!$E$5,A52783,0),,,Journaal!$D$3-A52783),0)+A52783</f>
        <v>#N/A</v>
      </c>
    </row>
    <row r="52785" spans="1:1" x14ac:dyDescent="0.25">
      <c r="A52785" s="2" t="e">
        <f ca="1">MATCH($E$4,OFFSET(OFFSET(Journaal!$E$5,A52784,0),,,Journaal!$D$3-A52784),0)+A52784</f>
        <v>#N/A</v>
      </c>
    </row>
    <row r="52786" spans="1:1" x14ac:dyDescent="0.25">
      <c r="A52786" s="2" t="e">
        <f ca="1">MATCH($E$4,OFFSET(OFFSET(Journaal!$E$5,A52785,0),,,Journaal!$D$3-A52785),0)+A52785</f>
        <v>#N/A</v>
      </c>
    </row>
    <row r="52787" spans="1:1" x14ac:dyDescent="0.25">
      <c r="A52787" s="2" t="e">
        <f ca="1">MATCH($E$4,OFFSET(OFFSET(Journaal!$E$5,A52786,0),,,Journaal!$D$3-A52786),0)+A52786</f>
        <v>#N/A</v>
      </c>
    </row>
    <row r="52788" spans="1:1" x14ac:dyDescent="0.25">
      <c r="A52788" s="2" t="e">
        <f ca="1">MATCH($E$4,OFFSET(OFFSET(Journaal!$E$5,A52787,0),,,Journaal!$D$3-A52787),0)+A52787</f>
        <v>#N/A</v>
      </c>
    </row>
    <row r="52789" spans="1:1" x14ac:dyDescent="0.25">
      <c r="A52789" s="2" t="e">
        <f ca="1">MATCH($E$4,OFFSET(OFFSET(Journaal!$E$5,A52788,0),,,Journaal!$D$3-A52788),0)+A52788</f>
        <v>#N/A</v>
      </c>
    </row>
    <row r="52790" spans="1:1" x14ac:dyDescent="0.25">
      <c r="A52790" s="2" t="e">
        <f ca="1">MATCH($E$4,OFFSET(OFFSET(Journaal!$E$5,A52789,0),,,Journaal!$D$3-A52789),0)+A52789</f>
        <v>#N/A</v>
      </c>
    </row>
    <row r="52791" spans="1:1" x14ac:dyDescent="0.25">
      <c r="A52791" s="2" t="e">
        <f ca="1">MATCH($E$4,OFFSET(OFFSET(Journaal!$E$5,A52790,0),,,Journaal!$D$3-A52790),0)+A52790</f>
        <v>#N/A</v>
      </c>
    </row>
    <row r="52792" spans="1:1" x14ac:dyDescent="0.25">
      <c r="A52792" s="2" t="e">
        <f ca="1">MATCH($E$4,OFFSET(OFFSET(Journaal!$E$5,A52791,0),,,Journaal!$D$3-A52791),0)+A52791</f>
        <v>#N/A</v>
      </c>
    </row>
    <row r="52793" spans="1:1" x14ac:dyDescent="0.25">
      <c r="A52793" s="2" t="e">
        <f ca="1">MATCH($E$4,OFFSET(OFFSET(Journaal!$E$5,A52792,0),,,Journaal!$D$3-A52792),0)+A52792</f>
        <v>#N/A</v>
      </c>
    </row>
    <row r="52794" spans="1:1" x14ac:dyDescent="0.25">
      <c r="A52794" s="2" t="e">
        <f ca="1">MATCH($E$4,OFFSET(OFFSET(Journaal!$E$5,A52793,0),,,Journaal!$D$3-A52793),0)+A52793</f>
        <v>#N/A</v>
      </c>
    </row>
    <row r="52795" spans="1:1" x14ac:dyDescent="0.25">
      <c r="A52795" s="2" t="e">
        <f ca="1">MATCH($E$4,OFFSET(OFFSET(Journaal!$E$5,A52794,0),,,Journaal!$D$3-A52794),0)+A52794</f>
        <v>#N/A</v>
      </c>
    </row>
    <row r="52796" spans="1:1" x14ac:dyDescent="0.25">
      <c r="A52796" s="2" t="e">
        <f ca="1">MATCH($E$4,OFFSET(OFFSET(Journaal!$E$5,A52795,0),,,Journaal!$D$3-A52795),0)+A52795</f>
        <v>#N/A</v>
      </c>
    </row>
    <row r="52797" spans="1:1" x14ac:dyDescent="0.25">
      <c r="A52797" s="2" t="e">
        <f ca="1">MATCH($E$4,OFFSET(OFFSET(Journaal!$E$5,A52796,0),,,Journaal!$D$3-A52796),0)+A52796</f>
        <v>#N/A</v>
      </c>
    </row>
    <row r="52798" spans="1:1" x14ac:dyDescent="0.25">
      <c r="A52798" s="2" t="e">
        <f ca="1">MATCH($E$4,OFFSET(OFFSET(Journaal!$E$5,A52797,0),,,Journaal!$D$3-A52797),0)+A52797</f>
        <v>#N/A</v>
      </c>
    </row>
    <row r="52799" spans="1:1" x14ac:dyDescent="0.25">
      <c r="A52799" s="2" t="e">
        <f ca="1">MATCH($E$4,OFFSET(OFFSET(Journaal!$E$5,A52798,0),,,Journaal!$D$3-A52798),0)+A52798</f>
        <v>#N/A</v>
      </c>
    </row>
    <row r="52800" spans="1:1" x14ac:dyDescent="0.25">
      <c r="A52800" s="2" t="e">
        <f ca="1">MATCH($E$4,OFFSET(OFFSET(Journaal!$E$5,A52799,0),,,Journaal!$D$3-A52799),0)+A52799</f>
        <v>#N/A</v>
      </c>
    </row>
    <row r="52801" spans="1:1" x14ac:dyDescent="0.25">
      <c r="A52801" s="2" t="e">
        <f ca="1">MATCH($E$4,OFFSET(OFFSET(Journaal!$E$5,A52800,0),,,Journaal!$D$3-A52800),0)+A52800</f>
        <v>#N/A</v>
      </c>
    </row>
    <row r="52802" spans="1:1" x14ac:dyDescent="0.25">
      <c r="A52802" s="2" t="e">
        <f ca="1">MATCH($E$4,OFFSET(OFFSET(Journaal!$E$5,A52801,0),,,Journaal!$D$3-A52801),0)+A52801</f>
        <v>#N/A</v>
      </c>
    </row>
    <row r="52803" spans="1:1" x14ac:dyDescent="0.25">
      <c r="A52803" s="2" t="e">
        <f ca="1">MATCH($E$4,OFFSET(OFFSET(Journaal!$E$5,A52802,0),,,Journaal!$D$3-A52802),0)+A52802</f>
        <v>#N/A</v>
      </c>
    </row>
    <row r="52804" spans="1:1" x14ac:dyDescent="0.25">
      <c r="A52804" s="2" t="e">
        <f ca="1">MATCH($E$4,OFFSET(OFFSET(Journaal!$E$5,A52803,0),,,Journaal!$D$3-A52803),0)+A52803</f>
        <v>#N/A</v>
      </c>
    </row>
    <row r="52805" spans="1:1" x14ac:dyDescent="0.25">
      <c r="A52805" s="2" t="e">
        <f ca="1">MATCH($E$4,OFFSET(OFFSET(Journaal!$E$5,A52804,0),,,Journaal!$D$3-A52804),0)+A52804</f>
        <v>#N/A</v>
      </c>
    </row>
    <row r="52806" spans="1:1" x14ac:dyDescent="0.25">
      <c r="A52806" s="2" t="e">
        <f ca="1">MATCH($E$4,OFFSET(OFFSET(Journaal!$E$5,A52805,0),,,Journaal!$D$3-A52805),0)+A52805</f>
        <v>#N/A</v>
      </c>
    </row>
    <row r="52807" spans="1:1" x14ac:dyDescent="0.25">
      <c r="A52807" s="2" t="e">
        <f ca="1">MATCH($E$4,OFFSET(OFFSET(Journaal!$E$5,A52806,0),,,Journaal!$D$3-A52806),0)+A52806</f>
        <v>#N/A</v>
      </c>
    </row>
    <row r="52808" spans="1:1" x14ac:dyDescent="0.25">
      <c r="A52808" s="2" t="e">
        <f ca="1">MATCH($E$4,OFFSET(OFFSET(Journaal!$E$5,A52807,0),,,Journaal!$D$3-A52807),0)+A52807</f>
        <v>#N/A</v>
      </c>
    </row>
    <row r="52809" spans="1:1" x14ac:dyDescent="0.25">
      <c r="A52809" s="2" t="e">
        <f ca="1">MATCH($E$4,OFFSET(OFFSET(Journaal!$E$5,A52808,0),,,Journaal!$D$3-A52808),0)+A52808</f>
        <v>#N/A</v>
      </c>
    </row>
    <row r="52810" spans="1:1" x14ac:dyDescent="0.25">
      <c r="A52810" s="2" t="e">
        <f ca="1">MATCH($E$4,OFFSET(OFFSET(Journaal!$E$5,A52809,0),,,Journaal!$D$3-A52809),0)+A52809</f>
        <v>#N/A</v>
      </c>
    </row>
    <row r="52811" spans="1:1" x14ac:dyDescent="0.25">
      <c r="A52811" s="2" t="e">
        <f ca="1">MATCH($E$4,OFFSET(OFFSET(Journaal!$E$5,A52810,0),,,Journaal!$D$3-A52810),0)+A52810</f>
        <v>#N/A</v>
      </c>
    </row>
    <row r="52812" spans="1:1" x14ac:dyDescent="0.25">
      <c r="A52812" s="2" t="e">
        <f ca="1">MATCH($E$4,OFFSET(OFFSET(Journaal!$E$5,A52811,0),,,Journaal!$D$3-A52811),0)+A52811</f>
        <v>#N/A</v>
      </c>
    </row>
    <row r="52813" spans="1:1" x14ac:dyDescent="0.25">
      <c r="A52813" s="2" t="e">
        <f ca="1">MATCH($E$4,OFFSET(OFFSET(Journaal!$E$5,A52812,0),,,Journaal!$D$3-A52812),0)+A52812</f>
        <v>#N/A</v>
      </c>
    </row>
    <row r="52814" spans="1:1" x14ac:dyDescent="0.25">
      <c r="A52814" s="2" t="e">
        <f ca="1">MATCH($E$4,OFFSET(OFFSET(Journaal!$E$5,A52813,0),,,Journaal!$D$3-A52813),0)+A52813</f>
        <v>#N/A</v>
      </c>
    </row>
    <row r="52815" spans="1:1" x14ac:dyDescent="0.25">
      <c r="A52815" s="2" t="e">
        <f ca="1">MATCH($E$4,OFFSET(OFFSET(Journaal!$E$5,A52814,0),,,Journaal!$D$3-A52814),0)+A52814</f>
        <v>#N/A</v>
      </c>
    </row>
    <row r="52816" spans="1:1" x14ac:dyDescent="0.25">
      <c r="A52816" s="2" t="e">
        <f ca="1">MATCH($E$4,OFFSET(OFFSET(Journaal!$E$5,A52815,0),,,Journaal!$D$3-A52815),0)+A52815</f>
        <v>#N/A</v>
      </c>
    </row>
    <row r="52817" spans="1:1" x14ac:dyDescent="0.25">
      <c r="A52817" s="2" t="e">
        <f ca="1">MATCH($E$4,OFFSET(OFFSET(Journaal!$E$5,A52816,0),,,Journaal!$D$3-A52816),0)+A52816</f>
        <v>#N/A</v>
      </c>
    </row>
    <row r="52818" spans="1:1" x14ac:dyDescent="0.25">
      <c r="A52818" s="2" t="e">
        <f ca="1">MATCH($E$4,OFFSET(OFFSET(Journaal!$E$5,A52817,0),,,Journaal!$D$3-A52817),0)+A52817</f>
        <v>#N/A</v>
      </c>
    </row>
    <row r="52819" spans="1:1" x14ac:dyDescent="0.25">
      <c r="A52819" s="2" t="e">
        <f ca="1">MATCH($E$4,OFFSET(OFFSET(Journaal!$E$5,A52818,0),,,Journaal!$D$3-A52818),0)+A52818</f>
        <v>#N/A</v>
      </c>
    </row>
    <row r="52820" spans="1:1" x14ac:dyDescent="0.25">
      <c r="A52820" s="2" t="e">
        <f ca="1">MATCH($E$4,OFFSET(OFFSET(Journaal!$E$5,A52819,0),,,Journaal!$D$3-A52819),0)+A52819</f>
        <v>#N/A</v>
      </c>
    </row>
    <row r="52821" spans="1:1" x14ac:dyDescent="0.25">
      <c r="A52821" s="2" t="e">
        <f ca="1">MATCH($E$4,OFFSET(OFFSET(Journaal!$E$5,A52820,0),,,Journaal!$D$3-A52820),0)+A52820</f>
        <v>#N/A</v>
      </c>
    </row>
    <row r="52822" spans="1:1" x14ac:dyDescent="0.25">
      <c r="A52822" s="2" t="e">
        <f ca="1">MATCH($E$4,OFFSET(OFFSET(Journaal!$E$5,A52821,0),,,Journaal!$D$3-A52821),0)+A52821</f>
        <v>#N/A</v>
      </c>
    </row>
    <row r="52823" spans="1:1" x14ac:dyDescent="0.25">
      <c r="A52823" s="2" t="e">
        <f ca="1">MATCH($E$4,OFFSET(OFFSET(Journaal!$E$5,A52822,0),,,Journaal!$D$3-A52822),0)+A52822</f>
        <v>#N/A</v>
      </c>
    </row>
    <row r="52824" spans="1:1" x14ac:dyDescent="0.25">
      <c r="A52824" s="2" t="e">
        <f ca="1">MATCH($E$4,OFFSET(OFFSET(Journaal!$E$5,A52823,0),,,Journaal!$D$3-A52823),0)+A52823</f>
        <v>#N/A</v>
      </c>
    </row>
    <row r="52825" spans="1:1" x14ac:dyDescent="0.25">
      <c r="A52825" s="2" t="e">
        <f ca="1">MATCH($E$4,OFFSET(OFFSET(Journaal!$E$5,A52824,0),,,Journaal!$D$3-A52824),0)+A52824</f>
        <v>#N/A</v>
      </c>
    </row>
    <row r="52826" spans="1:1" x14ac:dyDescent="0.25">
      <c r="A52826" s="2" t="e">
        <f ca="1">MATCH($E$4,OFFSET(OFFSET(Journaal!$E$5,A52825,0),,,Journaal!$D$3-A52825),0)+A52825</f>
        <v>#N/A</v>
      </c>
    </row>
    <row r="52827" spans="1:1" x14ac:dyDescent="0.25">
      <c r="A52827" s="2" t="e">
        <f ca="1">MATCH($E$4,OFFSET(OFFSET(Journaal!$E$5,A52826,0),,,Journaal!$D$3-A52826),0)+A52826</f>
        <v>#N/A</v>
      </c>
    </row>
    <row r="52828" spans="1:1" x14ac:dyDescent="0.25">
      <c r="A52828" s="2" t="e">
        <f ca="1">MATCH($E$4,OFFSET(OFFSET(Journaal!$E$5,A52827,0),,,Journaal!$D$3-A52827),0)+A52827</f>
        <v>#N/A</v>
      </c>
    </row>
    <row r="52829" spans="1:1" x14ac:dyDescent="0.25">
      <c r="A52829" s="2" t="e">
        <f ca="1">MATCH($E$4,OFFSET(OFFSET(Journaal!$E$5,A52828,0),,,Journaal!$D$3-A52828),0)+A52828</f>
        <v>#N/A</v>
      </c>
    </row>
    <row r="52830" spans="1:1" x14ac:dyDescent="0.25">
      <c r="A52830" s="2" t="e">
        <f ca="1">MATCH($E$4,OFFSET(OFFSET(Journaal!$E$5,A52829,0),,,Journaal!$D$3-A52829),0)+A52829</f>
        <v>#N/A</v>
      </c>
    </row>
    <row r="52831" spans="1:1" x14ac:dyDescent="0.25">
      <c r="A52831" s="2" t="e">
        <f ca="1">MATCH($E$4,OFFSET(OFFSET(Journaal!$E$5,A52830,0),,,Journaal!$D$3-A52830),0)+A52830</f>
        <v>#N/A</v>
      </c>
    </row>
    <row r="52832" spans="1:1" x14ac:dyDescent="0.25">
      <c r="A52832" s="2" t="e">
        <f ca="1">MATCH($E$4,OFFSET(OFFSET(Journaal!$E$5,A52831,0),,,Journaal!$D$3-A52831),0)+A52831</f>
        <v>#N/A</v>
      </c>
    </row>
    <row r="52833" spans="1:1" x14ac:dyDescent="0.25">
      <c r="A52833" s="2" t="e">
        <f ca="1">MATCH($E$4,OFFSET(OFFSET(Journaal!$E$5,A52832,0),,,Journaal!$D$3-A52832),0)+A52832</f>
        <v>#N/A</v>
      </c>
    </row>
    <row r="52834" spans="1:1" x14ac:dyDescent="0.25">
      <c r="A52834" s="2" t="e">
        <f ca="1">MATCH($E$4,OFFSET(OFFSET(Journaal!$E$5,A52833,0),,,Journaal!$D$3-A52833),0)+A52833</f>
        <v>#N/A</v>
      </c>
    </row>
    <row r="52835" spans="1:1" x14ac:dyDescent="0.25">
      <c r="A52835" s="2" t="e">
        <f ca="1">MATCH($E$4,OFFSET(OFFSET(Journaal!$E$5,A52834,0),,,Journaal!$D$3-A52834),0)+A52834</f>
        <v>#N/A</v>
      </c>
    </row>
    <row r="52836" spans="1:1" x14ac:dyDescent="0.25">
      <c r="A52836" s="2" t="e">
        <f ca="1">MATCH($E$4,OFFSET(OFFSET(Journaal!$E$5,A52835,0),,,Journaal!$D$3-A52835),0)+A52835</f>
        <v>#N/A</v>
      </c>
    </row>
    <row r="52837" spans="1:1" x14ac:dyDescent="0.25">
      <c r="A52837" s="2" t="e">
        <f ca="1">MATCH($E$4,OFFSET(OFFSET(Journaal!$E$5,A52836,0),,,Journaal!$D$3-A52836),0)+A52836</f>
        <v>#N/A</v>
      </c>
    </row>
    <row r="52838" spans="1:1" x14ac:dyDescent="0.25">
      <c r="A52838" s="2" t="e">
        <f ca="1">MATCH($E$4,OFFSET(OFFSET(Journaal!$E$5,A52837,0),,,Journaal!$D$3-A52837),0)+A52837</f>
        <v>#N/A</v>
      </c>
    </row>
    <row r="52839" spans="1:1" x14ac:dyDescent="0.25">
      <c r="A52839" s="2" t="e">
        <f ca="1">MATCH($E$4,OFFSET(OFFSET(Journaal!$E$5,A52838,0),,,Journaal!$D$3-A52838),0)+A52838</f>
        <v>#N/A</v>
      </c>
    </row>
    <row r="52840" spans="1:1" x14ac:dyDescent="0.25">
      <c r="A52840" s="2" t="e">
        <f ca="1">MATCH($E$4,OFFSET(OFFSET(Journaal!$E$5,A52839,0),,,Journaal!$D$3-A52839),0)+A52839</f>
        <v>#N/A</v>
      </c>
    </row>
    <row r="52841" spans="1:1" x14ac:dyDescent="0.25">
      <c r="A52841" s="2" t="e">
        <f ca="1">MATCH($E$4,OFFSET(OFFSET(Journaal!$E$5,A52840,0),,,Journaal!$D$3-A52840),0)+A52840</f>
        <v>#N/A</v>
      </c>
    </row>
    <row r="52842" spans="1:1" x14ac:dyDescent="0.25">
      <c r="A52842" s="2" t="e">
        <f ca="1">MATCH($E$4,OFFSET(OFFSET(Journaal!$E$5,A52841,0),,,Journaal!$D$3-A52841),0)+A52841</f>
        <v>#N/A</v>
      </c>
    </row>
    <row r="52843" spans="1:1" x14ac:dyDescent="0.25">
      <c r="A52843" s="2" t="e">
        <f ca="1">MATCH($E$4,OFFSET(OFFSET(Journaal!$E$5,A52842,0),,,Journaal!$D$3-A52842),0)+A52842</f>
        <v>#N/A</v>
      </c>
    </row>
    <row r="52844" spans="1:1" x14ac:dyDescent="0.25">
      <c r="A52844" s="2" t="e">
        <f ca="1">MATCH($E$4,OFFSET(OFFSET(Journaal!$E$5,A52843,0),,,Journaal!$D$3-A52843),0)+A52843</f>
        <v>#N/A</v>
      </c>
    </row>
    <row r="52845" spans="1:1" x14ac:dyDescent="0.25">
      <c r="A52845" s="2" t="e">
        <f ca="1">MATCH($E$4,OFFSET(OFFSET(Journaal!$E$5,A52844,0),,,Journaal!$D$3-A52844),0)+A52844</f>
        <v>#N/A</v>
      </c>
    </row>
    <row r="52846" spans="1:1" x14ac:dyDescent="0.25">
      <c r="A52846" s="2" t="e">
        <f ca="1">MATCH($E$4,OFFSET(OFFSET(Journaal!$E$5,A52845,0),,,Journaal!$D$3-A52845),0)+A52845</f>
        <v>#N/A</v>
      </c>
    </row>
    <row r="52847" spans="1:1" x14ac:dyDescent="0.25">
      <c r="A52847" s="2" t="e">
        <f ca="1">MATCH($E$4,OFFSET(OFFSET(Journaal!$E$5,A52846,0),,,Journaal!$D$3-A52846),0)+A52846</f>
        <v>#N/A</v>
      </c>
    </row>
    <row r="52848" spans="1:1" x14ac:dyDescent="0.25">
      <c r="A52848" s="2" t="e">
        <f ca="1">MATCH($E$4,OFFSET(OFFSET(Journaal!$E$5,A52847,0),,,Journaal!$D$3-A52847),0)+A52847</f>
        <v>#N/A</v>
      </c>
    </row>
    <row r="52849" spans="1:1" x14ac:dyDescent="0.25">
      <c r="A52849" s="2" t="e">
        <f ca="1">MATCH($E$4,OFFSET(OFFSET(Journaal!$E$5,A52848,0),,,Journaal!$D$3-A52848),0)+A52848</f>
        <v>#N/A</v>
      </c>
    </row>
    <row r="52850" spans="1:1" x14ac:dyDescent="0.25">
      <c r="A52850" s="2" t="e">
        <f ca="1">MATCH($E$4,OFFSET(OFFSET(Journaal!$E$5,A52849,0),,,Journaal!$D$3-A52849),0)+A52849</f>
        <v>#N/A</v>
      </c>
    </row>
    <row r="52851" spans="1:1" x14ac:dyDescent="0.25">
      <c r="A52851" s="2" t="e">
        <f ca="1">MATCH($E$4,OFFSET(OFFSET(Journaal!$E$5,A52850,0),,,Journaal!$D$3-A52850),0)+A52850</f>
        <v>#N/A</v>
      </c>
    </row>
    <row r="52852" spans="1:1" x14ac:dyDescent="0.25">
      <c r="A52852" s="2" t="e">
        <f ca="1">MATCH($E$4,OFFSET(OFFSET(Journaal!$E$5,A52851,0),,,Journaal!$D$3-A52851),0)+A52851</f>
        <v>#N/A</v>
      </c>
    </row>
    <row r="52853" spans="1:1" x14ac:dyDescent="0.25">
      <c r="A52853" s="2" t="e">
        <f ca="1">MATCH($E$4,OFFSET(OFFSET(Journaal!$E$5,A52852,0),,,Journaal!$D$3-A52852),0)+A52852</f>
        <v>#N/A</v>
      </c>
    </row>
    <row r="52854" spans="1:1" x14ac:dyDescent="0.25">
      <c r="A52854" s="2" t="e">
        <f ca="1">MATCH($E$4,OFFSET(OFFSET(Journaal!$E$5,A52853,0),,,Journaal!$D$3-A52853),0)+A52853</f>
        <v>#N/A</v>
      </c>
    </row>
    <row r="52855" spans="1:1" x14ac:dyDescent="0.25">
      <c r="A52855" s="2" t="e">
        <f ca="1">MATCH($E$4,OFFSET(OFFSET(Journaal!$E$5,A52854,0),,,Journaal!$D$3-A52854),0)+A52854</f>
        <v>#N/A</v>
      </c>
    </row>
    <row r="52856" spans="1:1" x14ac:dyDescent="0.25">
      <c r="A52856" s="2" t="e">
        <f ca="1">MATCH($E$4,OFFSET(OFFSET(Journaal!$E$5,A52855,0),,,Journaal!$D$3-A52855),0)+A52855</f>
        <v>#N/A</v>
      </c>
    </row>
    <row r="52857" spans="1:1" x14ac:dyDescent="0.25">
      <c r="A52857" s="2" t="e">
        <f ca="1">MATCH($E$4,OFFSET(OFFSET(Journaal!$E$5,A52856,0),,,Journaal!$D$3-A52856),0)+A52856</f>
        <v>#N/A</v>
      </c>
    </row>
    <row r="52858" spans="1:1" x14ac:dyDescent="0.25">
      <c r="A52858" s="2" t="e">
        <f ca="1">MATCH($E$4,OFFSET(OFFSET(Journaal!$E$5,A52857,0),,,Journaal!$D$3-A52857),0)+A52857</f>
        <v>#N/A</v>
      </c>
    </row>
    <row r="52859" spans="1:1" x14ac:dyDescent="0.25">
      <c r="A52859" s="2" t="e">
        <f ca="1">MATCH($E$4,OFFSET(OFFSET(Journaal!$E$5,A52858,0),,,Journaal!$D$3-A52858),0)+A52858</f>
        <v>#N/A</v>
      </c>
    </row>
    <row r="52860" spans="1:1" x14ac:dyDescent="0.25">
      <c r="A52860" s="2" t="e">
        <f ca="1">MATCH($E$4,OFFSET(OFFSET(Journaal!$E$5,A52859,0),,,Journaal!$D$3-A52859),0)+A52859</f>
        <v>#N/A</v>
      </c>
    </row>
    <row r="52861" spans="1:1" x14ac:dyDescent="0.25">
      <c r="A52861" s="2" t="e">
        <f ca="1">MATCH($E$4,OFFSET(OFFSET(Journaal!$E$5,A52860,0),,,Journaal!$D$3-A52860),0)+A52860</f>
        <v>#N/A</v>
      </c>
    </row>
    <row r="52862" spans="1:1" x14ac:dyDescent="0.25">
      <c r="A52862" s="2" t="e">
        <f ca="1">MATCH($E$4,OFFSET(OFFSET(Journaal!$E$5,A52861,0),,,Journaal!$D$3-A52861),0)+A52861</f>
        <v>#N/A</v>
      </c>
    </row>
    <row r="52863" spans="1:1" x14ac:dyDescent="0.25">
      <c r="A52863" s="2" t="e">
        <f ca="1">MATCH($E$4,OFFSET(OFFSET(Journaal!$E$5,A52862,0),,,Journaal!$D$3-A52862),0)+A52862</f>
        <v>#N/A</v>
      </c>
    </row>
    <row r="52864" spans="1:1" x14ac:dyDescent="0.25">
      <c r="A52864" s="2" t="e">
        <f ca="1">MATCH($E$4,OFFSET(OFFSET(Journaal!$E$5,A52863,0),,,Journaal!$D$3-A52863),0)+A52863</f>
        <v>#N/A</v>
      </c>
    </row>
    <row r="52865" spans="1:1" x14ac:dyDescent="0.25">
      <c r="A52865" s="2" t="e">
        <f ca="1">MATCH($E$4,OFFSET(OFFSET(Journaal!$E$5,A52864,0),,,Journaal!$D$3-A52864),0)+A52864</f>
        <v>#N/A</v>
      </c>
    </row>
    <row r="52866" spans="1:1" x14ac:dyDescent="0.25">
      <c r="A52866" s="2" t="e">
        <f ca="1">MATCH($E$4,OFFSET(OFFSET(Journaal!$E$5,A52865,0),,,Journaal!$D$3-A52865),0)+A52865</f>
        <v>#N/A</v>
      </c>
    </row>
    <row r="52867" spans="1:1" x14ac:dyDescent="0.25">
      <c r="A52867" s="2" t="e">
        <f ca="1">MATCH($E$4,OFFSET(OFFSET(Journaal!$E$5,A52866,0),,,Journaal!$D$3-A52866),0)+A52866</f>
        <v>#N/A</v>
      </c>
    </row>
    <row r="52868" spans="1:1" x14ac:dyDescent="0.25">
      <c r="A52868" s="2" t="e">
        <f ca="1">MATCH($E$4,OFFSET(OFFSET(Journaal!$E$5,A52867,0),,,Journaal!$D$3-A52867),0)+A52867</f>
        <v>#N/A</v>
      </c>
    </row>
    <row r="52869" spans="1:1" x14ac:dyDescent="0.25">
      <c r="A52869" s="2" t="e">
        <f ca="1">MATCH($E$4,OFFSET(OFFSET(Journaal!$E$5,A52868,0),,,Journaal!$D$3-A52868),0)+A52868</f>
        <v>#N/A</v>
      </c>
    </row>
    <row r="52870" spans="1:1" x14ac:dyDescent="0.25">
      <c r="A52870" s="2" t="e">
        <f ca="1">MATCH($E$4,OFFSET(OFFSET(Journaal!$E$5,A52869,0),,,Journaal!$D$3-A52869),0)+A52869</f>
        <v>#N/A</v>
      </c>
    </row>
    <row r="52871" spans="1:1" x14ac:dyDescent="0.25">
      <c r="A52871" s="2" t="e">
        <f ca="1">MATCH($E$4,OFFSET(OFFSET(Journaal!$E$5,A52870,0),,,Journaal!$D$3-A52870),0)+A52870</f>
        <v>#N/A</v>
      </c>
    </row>
    <row r="52872" spans="1:1" x14ac:dyDescent="0.25">
      <c r="A52872" s="2" t="e">
        <f ca="1">MATCH($E$4,OFFSET(OFFSET(Journaal!$E$5,A52871,0),,,Journaal!$D$3-A52871),0)+A52871</f>
        <v>#N/A</v>
      </c>
    </row>
    <row r="52873" spans="1:1" x14ac:dyDescent="0.25">
      <c r="A52873" s="2" t="e">
        <f ca="1">MATCH($E$4,OFFSET(OFFSET(Journaal!$E$5,A52872,0),,,Journaal!$D$3-A52872),0)+A52872</f>
        <v>#N/A</v>
      </c>
    </row>
    <row r="52874" spans="1:1" x14ac:dyDescent="0.25">
      <c r="A52874" s="2" t="e">
        <f ca="1">MATCH($E$4,OFFSET(OFFSET(Journaal!$E$5,A52873,0),,,Journaal!$D$3-A52873),0)+A52873</f>
        <v>#N/A</v>
      </c>
    </row>
    <row r="52875" spans="1:1" x14ac:dyDescent="0.25">
      <c r="A52875" s="2" t="e">
        <f ca="1">MATCH($E$4,OFFSET(OFFSET(Journaal!$E$5,A52874,0),,,Journaal!$D$3-A52874),0)+A52874</f>
        <v>#N/A</v>
      </c>
    </row>
    <row r="52876" spans="1:1" x14ac:dyDescent="0.25">
      <c r="A52876" s="2" t="e">
        <f ca="1">MATCH($E$4,OFFSET(OFFSET(Journaal!$E$5,A52875,0),,,Journaal!$D$3-A52875),0)+A52875</f>
        <v>#N/A</v>
      </c>
    </row>
    <row r="52877" spans="1:1" x14ac:dyDescent="0.25">
      <c r="A52877" s="2" t="e">
        <f ca="1">MATCH($E$4,OFFSET(OFFSET(Journaal!$E$5,A52876,0),,,Journaal!$D$3-A52876),0)+A52876</f>
        <v>#N/A</v>
      </c>
    </row>
    <row r="52878" spans="1:1" x14ac:dyDescent="0.25">
      <c r="A52878" s="2" t="e">
        <f ca="1">MATCH($E$4,OFFSET(OFFSET(Journaal!$E$5,A52877,0),,,Journaal!$D$3-A52877),0)+A52877</f>
        <v>#N/A</v>
      </c>
    </row>
    <row r="52879" spans="1:1" x14ac:dyDescent="0.25">
      <c r="A52879" s="2" t="e">
        <f ca="1">MATCH($E$4,OFFSET(OFFSET(Journaal!$E$5,A52878,0),,,Journaal!$D$3-A52878),0)+A52878</f>
        <v>#N/A</v>
      </c>
    </row>
    <row r="52880" spans="1:1" x14ac:dyDescent="0.25">
      <c r="A52880" s="2" t="e">
        <f ca="1">MATCH($E$4,OFFSET(OFFSET(Journaal!$E$5,A52879,0),,,Journaal!$D$3-A52879),0)+A52879</f>
        <v>#N/A</v>
      </c>
    </row>
    <row r="52881" spans="1:1" x14ac:dyDescent="0.25">
      <c r="A52881" s="2" t="e">
        <f ca="1">MATCH($E$4,OFFSET(OFFSET(Journaal!$E$5,A52880,0),,,Journaal!$D$3-A52880),0)+A52880</f>
        <v>#N/A</v>
      </c>
    </row>
    <row r="52882" spans="1:1" x14ac:dyDescent="0.25">
      <c r="A52882" s="2" t="e">
        <f ca="1">MATCH($E$4,OFFSET(OFFSET(Journaal!$E$5,A52881,0),,,Journaal!$D$3-A52881),0)+A52881</f>
        <v>#N/A</v>
      </c>
    </row>
    <row r="52883" spans="1:1" x14ac:dyDescent="0.25">
      <c r="A52883" s="2" t="e">
        <f ca="1">MATCH($E$4,OFFSET(OFFSET(Journaal!$E$5,A52882,0),,,Journaal!$D$3-A52882),0)+A52882</f>
        <v>#N/A</v>
      </c>
    </row>
    <row r="52884" spans="1:1" x14ac:dyDescent="0.25">
      <c r="A52884" s="2" t="e">
        <f ca="1">MATCH($E$4,OFFSET(OFFSET(Journaal!$E$5,A52883,0),,,Journaal!$D$3-A52883),0)+A52883</f>
        <v>#N/A</v>
      </c>
    </row>
    <row r="52885" spans="1:1" x14ac:dyDescent="0.25">
      <c r="A52885" s="2" t="e">
        <f ca="1">MATCH($E$4,OFFSET(OFFSET(Journaal!$E$5,A52884,0),,,Journaal!$D$3-A52884),0)+A52884</f>
        <v>#N/A</v>
      </c>
    </row>
    <row r="52886" spans="1:1" x14ac:dyDescent="0.25">
      <c r="A52886" s="2" t="e">
        <f ca="1">MATCH($E$4,OFFSET(OFFSET(Journaal!$E$5,A52885,0),,,Journaal!$D$3-A52885),0)+A52885</f>
        <v>#N/A</v>
      </c>
    </row>
    <row r="52887" spans="1:1" x14ac:dyDescent="0.25">
      <c r="A52887" s="2" t="e">
        <f ca="1">MATCH($E$4,OFFSET(OFFSET(Journaal!$E$5,A52886,0),,,Journaal!$D$3-A52886),0)+A52886</f>
        <v>#N/A</v>
      </c>
    </row>
    <row r="52888" spans="1:1" x14ac:dyDescent="0.25">
      <c r="A52888" s="2" t="e">
        <f ca="1">MATCH($E$4,OFFSET(OFFSET(Journaal!$E$5,A52887,0),,,Journaal!$D$3-A52887),0)+A52887</f>
        <v>#N/A</v>
      </c>
    </row>
    <row r="52889" spans="1:1" x14ac:dyDescent="0.25">
      <c r="A52889" s="2" t="e">
        <f ca="1">MATCH($E$4,OFFSET(OFFSET(Journaal!$E$5,A52888,0),,,Journaal!$D$3-A52888),0)+A52888</f>
        <v>#N/A</v>
      </c>
    </row>
    <row r="52890" spans="1:1" x14ac:dyDescent="0.25">
      <c r="A52890" s="2" t="e">
        <f ca="1">MATCH($E$4,OFFSET(OFFSET(Journaal!$E$5,A52889,0),,,Journaal!$D$3-A52889),0)+A52889</f>
        <v>#N/A</v>
      </c>
    </row>
    <row r="52891" spans="1:1" x14ac:dyDescent="0.25">
      <c r="A52891" s="2" t="e">
        <f ca="1">MATCH($E$4,OFFSET(OFFSET(Journaal!$E$5,A52890,0),,,Journaal!$D$3-A52890),0)+A52890</f>
        <v>#N/A</v>
      </c>
    </row>
    <row r="52892" spans="1:1" x14ac:dyDescent="0.25">
      <c r="A52892" s="2" t="e">
        <f ca="1">MATCH($E$4,OFFSET(OFFSET(Journaal!$E$5,A52891,0),,,Journaal!$D$3-A52891),0)+A52891</f>
        <v>#N/A</v>
      </c>
    </row>
    <row r="52893" spans="1:1" x14ac:dyDescent="0.25">
      <c r="A52893" s="2" t="e">
        <f ca="1">MATCH($E$4,OFFSET(OFFSET(Journaal!$E$5,A52892,0),,,Journaal!$D$3-A52892),0)+A52892</f>
        <v>#N/A</v>
      </c>
    </row>
    <row r="52894" spans="1:1" x14ac:dyDescent="0.25">
      <c r="A52894" s="2" t="e">
        <f ca="1">MATCH($E$4,OFFSET(OFFSET(Journaal!$E$5,A52893,0),,,Journaal!$D$3-A52893),0)+A52893</f>
        <v>#N/A</v>
      </c>
    </row>
    <row r="52895" spans="1:1" x14ac:dyDescent="0.25">
      <c r="A52895" s="2" t="e">
        <f ca="1">MATCH($E$4,OFFSET(OFFSET(Journaal!$E$5,A52894,0),,,Journaal!$D$3-A52894),0)+A52894</f>
        <v>#N/A</v>
      </c>
    </row>
    <row r="52896" spans="1:1" x14ac:dyDescent="0.25">
      <c r="A52896" s="2" t="e">
        <f ca="1">MATCH($E$4,OFFSET(OFFSET(Journaal!$E$5,A52895,0),,,Journaal!$D$3-A52895),0)+A52895</f>
        <v>#N/A</v>
      </c>
    </row>
    <row r="52897" spans="1:1" x14ac:dyDescent="0.25">
      <c r="A52897" s="2" t="e">
        <f ca="1">MATCH($E$4,OFFSET(OFFSET(Journaal!$E$5,A52896,0),,,Journaal!$D$3-A52896),0)+A52896</f>
        <v>#N/A</v>
      </c>
    </row>
    <row r="52898" spans="1:1" x14ac:dyDescent="0.25">
      <c r="A52898" s="2" t="e">
        <f ca="1">MATCH($E$4,OFFSET(OFFSET(Journaal!$E$5,A52897,0),,,Journaal!$D$3-A52897),0)+A52897</f>
        <v>#N/A</v>
      </c>
    </row>
    <row r="52899" spans="1:1" x14ac:dyDescent="0.25">
      <c r="A52899" s="2" t="e">
        <f ca="1">MATCH($E$4,OFFSET(OFFSET(Journaal!$E$5,A52898,0),,,Journaal!$D$3-A52898),0)+A52898</f>
        <v>#N/A</v>
      </c>
    </row>
    <row r="52900" spans="1:1" x14ac:dyDescent="0.25">
      <c r="A52900" s="2" t="e">
        <f ca="1">MATCH($E$4,OFFSET(OFFSET(Journaal!$E$5,A52899,0),,,Journaal!$D$3-A52899),0)+A52899</f>
        <v>#N/A</v>
      </c>
    </row>
    <row r="52901" spans="1:1" x14ac:dyDescent="0.25">
      <c r="A52901" s="2" t="e">
        <f ca="1">MATCH($E$4,OFFSET(OFFSET(Journaal!$E$5,A52900,0),,,Journaal!$D$3-A52900),0)+A52900</f>
        <v>#N/A</v>
      </c>
    </row>
    <row r="52902" spans="1:1" x14ac:dyDescent="0.25">
      <c r="A52902" s="2" t="e">
        <f ca="1">MATCH($E$4,OFFSET(OFFSET(Journaal!$E$5,A52901,0),,,Journaal!$D$3-A52901),0)+A52901</f>
        <v>#N/A</v>
      </c>
    </row>
    <row r="52903" spans="1:1" x14ac:dyDescent="0.25">
      <c r="A52903" s="2" t="e">
        <f ca="1">MATCH($E$4,OFFSET(OFFSET(Journaal!$E$5,A52902,0),,,Journaal!$D$3-A52902),0)+A52902</f>
        <v>#N/A</v>
      </c>
    </row>
    <row r="52904" spans="1:1" x14ac:dyDescent="0.25">
      <c r="A52904" s="2" t="e">
        <f ca="1">MATCH($E$4,OFFSET(OFFSET(Journaal!$E$5,A52903,0),,,Journaal!$D$3-A52903),0)+A52903</f>
        <v>#N/A</v>
      </c>
    </row>
    <row r="52905" spans="1:1" x14ac:dyDescent="0.25">
      <c r="A52905" s="2" t="e">
        <f ca="1">MATCH($E$4,OFFSET(OFFSET(Journaal!$E$5,A52904,0),,,Journaal!$D$3-A52904),0)+A52904</f>
        <v>#N/A</v>
      </c>
    </row>
    <row r="52906" spans="1:1" x14ac:dyDescent="0.25">
      <c r="A52906" s="2" t="e">
        <f ca="1">MATCH($E$4,OFFSET(OFFSET(Journaal!$E$5,A52905,0),,,Journaal!$D$3-A52905),0)+A52905</f>
        <v>#N/A</v>
      </c>
    </row>
    <row r="52907" spans="1:1" x14ac:dyDescent="0.25">
      <c r="A52907" s="2" t="e">
        <f ca="1">MATCH($E$4,OFFSET(OFFSET(Journaal!$E$5,A52906,0),,,Journaal!$D$3-A52906),0)+A52906</f>
        <v>#N/A</v>
      </c>
    </row>
    <row r="52908" spans="1:1" x14ac:dyDescent="0.25">
      <c r="A52908" s="2" t="e">
        <f ca="1">MATCH($E$4,OFFSET(OFFSET(Journaal!$E$5,A52907,0),,,Journaal!$D$3-A52907),0)+A52907</f>
        <v>#N/A</v>
      </c>
    </row>
    <row r="52909" spans="1:1" x14ac:dyDescent="0.25">
      <c r="A52909" s="2" t="e">
        <f ca="1">MATCH($E$4,OFFSET(OFFSET(Journaal!$E$5,A52908,0),,,Journaal!$D$3-A52908),0)+A52908</f>
        <v>#N/A</v>
      </c>
    </row>
    <row r="52910" spans="1:1" x14ac:dyDescent="0.25">
      <c r="A52910" s="2" t="e">
        <f ca="1">MATCH($E$4,OFFSET(OFFSET(Journaal!$E$5,A52909,0),,,Journaal!$D$3-A52909),0)+A52909</f>
        <v>#N/A</v>
      </c>
    </row>
    <row r="52911" spans="1:1" x14ac:dyDescent="0.25">
      <c r="A52911" s="2" t="e">
        <f ca="1">MATCH($E$4,OFFSET(OFFSET(Journaal!$E$5,A52910,0),,,Journaal!$D$3-A52910),0)+A52910</f>
        <v>#N/A</v>
      </c>
    </row>
    <row r="52912" spans="1:1" x14ac:dyDescent="0.25">
      <c r="A52912" s="2" t="e">
        <f ca="1">MATCH($E$4,OFFSET(OFFSET(Journaal!$E$5,A52911,0),,,Journaal!$D$3-A52911),0)+A52911</f>
        <v>#N/A</v>
      </c>
    </row>
    <row r="52913" spans="1:1" x14ac:dyDescent="0.25">
      <c r="A52913" s="2" t="e">
        <f ca="1">MATCH($E$4,OFFSET(OFFSET(Journaal!$E$5,A52912,0),,,Journaal!$D$3-A52912),0)+A52912</f>
        <v>#N/A</v>
      </c>
    </row>
    <row r="52914" spans="1:1" x14ac:dyDescent="0.25">
      <c r="A52914" s="2" t="e">
        <f ca="1">MATCH($E$4,OFFSET(OFFSET(Journaal!$E$5,A52913,0),,,Journaal!$D$3-A52913),0)+A52913</f>
        <v>#N/A</v>
      </c>
    </row>
    <row r="52915" spans="1:1" x14ac:dyDescent="0.25">
      <c r="A52915" s="2" t="e">
        <f ca="1">MATCH($E$4,OFFSET(OFFSET(Journaal!$E$5,A52914,0),,,Journaal!$D$3-A52914),0)+A52914</f>
        <v>#N/A</v>
      </c>
    </row>
    <row r="52916" spans="1:1" x14ac:dyDescent="0.25">
      <c r="A52916" s="2" t="e">
        <f ca="1">MATCH($E$4,OFFSET(OFFSET(Journaal!$E$5,A52915,0),,,Journaal!$D$3-A52915),0)+A52915</f>
        <v>#N/A</v>
      </c>
    </row>
    <row r="52917" spans="1:1" x14ac:dyDescent="0.25">
      <c r="A52917" s="2" t="e">
        <f ca="1">MATCH($E$4,OFFSET(OFFSET(Journaal!$E$5,A52916,0),,,Journaal!$D$3-A52916),0)+A52916</f>
        <v>#N/A</v>
      </c>
    </row>
    <row r="52918" spans="1:1" x14ac:dyDescent="0.25">
      <c r="A52918" s="2" t="e">
        <f ca="1">MATCH($E$4,OFFSET(OFFSET(Journaal!$E$5,A52917,0),,,Journaal!$D$3-A52917),0)+A52917</f>
        <v>#N/A</v>
      </c>
    </row>
    <row r="52919" spans="1:1" x14ac:dyDescent="0.25">
      <c r="A52919" s="2" t="e">
        <f ca="1">MATCH($E$4,OFFSET(OFFSET(Journaal!$E$5,A52918,0),,,Journaal!$D$3-A52918),0)+A52918</f>
        <v>#N/A</v>
      </c>
    </row>
    <row r="52920" spans="1:1" x14ac:dyDescent="0.25">
      <c r="A52920" s="2" t="e">
        <f ca="1">MATCH($E$4,OFFSET(OFFSET(Journaal!$E$5,A52919,0),,,Journaal!$D$3-A52919),0)+A52919</f>
        <v>#N/A</v>
      </c>
    </row>
    <row r="52921" spans="1:1" x14ac:dyDescent="0.25">
      <c r="A52921" s="2" t="e">
        <f ca="1">MATCH($E$4,OFFSET(OFFSET(Journaal!$E$5,A52920,0),,,Journaal!$D$3-A52920),0)+A52920</f>
        <v>#N/A</v>
      </c>
    </row>
    <row r="52922" spans="1:1" x14ac:dyDescent="0.25">
      <c r="A52922" s="2" t="e">
        <f ca="1">MATCH($E$4,OFFSET(OFFSET(Journaal!$E$5,A52921,0),,,Journaal!$D$3-A52921),0)+A52921</f>
        <v>#N/A</v>
      </c>
    </row>
    <row r="52923" spans="1:1" x14ac:dyDescent="0.25">
      <c r="A52923" s="2" t="e">
        <f ca="1">MATCH($E$4,OFFSET(OFFSET(Journaal!$E$5,A52922,0),,,Journaal!$D$3-A52922),0)+A52922</f>
        <v>#N/A</v>
      </c>
    </row>
    <row r="52924" spans="1:1" x14ac:dyDescent="0.25">
      <c r="A52924" s="2" t="e">
        <f ca="1">MATCH($E$4,OFFSET(OFFSET(Journaal!$E$5,A52923,0),,,Journaal!$D$3-A52923),0)+A52923</f>
        <v>#N/A</v>
      </c>
    </row>
    <row r="52925" spans="1:1" x14ac:dyDescent="0.25">
      <c r="A52925" s="2" t="e">
        <f ca="1">MATCH($E$4,OFFSET(OFFSET(Journaal!$E$5,A52924,0),,,Journaal!$D$3-A52924),0)+A52924</f>
        <v>#N/A</v>
      </c>
    </row>
    <row r="52926" spans="1:1" x14ac:dyDescent="0.25">
      <c r="A52926" s="2" t="e">
        <f ca="1">MATCH($E$4,OFFSET(OFFSET(Journaal!$E$5,A52925,0),,,Journaal!$D$3-A52925),0)+A52925</f>
        <v>#N/A</v>
      </c>
    </row>
    <row r="52927" spans="1:1" x14ac:dyDescent="0.25">
      <c r="A52927" s="2" t="e">
        <f ca="1">MATCH($E$4,OFFSET(OFFSET(Journaal!$E$5,A52926,0),,,Journaal!$D$3-A52926),0)+A52926</f>
        <v>#N/A</v>
      </c>
    </row>
    <row r="52928" spans="1:1" x14ac:dyDescent="0.25">
      <c r="A52928" s="2" t="e">
        <f ca="1">MATCH($E$4,OFFSET(OFFSET(Journaal!$E$5,A52927,0),,,Journaal!$D$3-A52927),0)+A52927</f>
        <v>#N/A</v>
      </c>
    </row>
    <row r="52929" spans="1:1" x14ac:dyDescent="0.25">
      <c r="A52929" s="2" t="e">
        <f ca="1">MATCH($E$4,OFFSET(OFFSET(Journaal!$E$5,A52928,0),,,Journaal!$D$3-A52928),0)+A52928</f>
        <v>#N/A</v>
      </c>
    </row>
    <row r="52930" spans="1:1" x14ac:dyDescent="0.25">
      <c r="A52930" s="2" t="e">
        <f ca="1">MATCH($E$4,OFFSET(OFFSET(Journaal!$E$5,A52929,0),,,Journaal!$D$3-A52929),0)+A52929</f>
        <v>#N/A</v>
      </c>
    </row>
    <row r="52931" spans="1:1" x14ac:dyDescent="0.25">
      <c r="A52931" s="2" t="e">
        <f ca="1">MATCH($E$4,OFFSET(OFFSET(Journaal!$E$5,A52930,0),,,Journaal!$D$3-A52930),0)+A52930</f>
        <v>#N/A</v>
      </c>
    </row>
    <row r="52932" spans="1:1" x14ac:dyDescent="0.25">
      <c r="A52932" s="2" t="e">
        <f ca="1">MATCH($E$4,OFFSET(OFFSET(Journaal!$E$5,A52931,0),,,Journaal!$D$3-A52931),0)+A52931</f>
        <v>#N/A</v>
      </c>
    </row>
    <row r="52933" spans="1:1" x14ac:dyDescent="0.25">
      <c r="A52933" s="2" t="e">
        <f ca="1">MATCH($E$4,OFFSET(OFFSET(Journaal!$E$5,A52932,0),,,Journaal!$D$3-A52932),0)+A52932</f>
        <v>#N/A</v>
      </c>
    </row>
    <row r="52934" spans="1:1" x14ac:dyDescent="0.25">
      <c r="A52934" s="2" t="e">
        <f ca="1">MATCH($E$4,OFFSET(OFFSET(Journaal!$E$5,A52933,0),,,Journaal!$D$3-A52933),0)+A52933</f>
        <v>#N/A</v>
      </c>
    </row>
    <row r="52935" spans="1:1" x14ac:dyDescent="0.25">
      <c r="A52935" s="2" t="e">
        <f ca="1">MATCH($E$4,OFFSET(OFFSET(Journaal!$E$5,A52934,0),,,Journaal!$D$3-A52934),0)+A52934</f>
        <v>#N/A</v>
      </c>
    </row>
    <row r="52936" spans="1:1" x14ac:dyDescent="0.25">
      <c r="A52936" s="2" t="e">
        <f ca="1">MATCH($E$4,OFFSET(OFFSET(Journaal!$E$5,A52935,0),,,Journaal!$D$3-A52935),0)+A52935</f>
        <v>#N/A</v>
      </c>
    </row>
    <row r="52937" spans="1:1" x14ac:dyDescent="0.25">
      <c r="A52937" s="2" t="e">
        <f ca="1">MATCH($E$4,OFFSET(OFFSET(Journaal!$E$5,A52936,0),,,Journaal!$D$3-A52936),0)+A52936</f>
        <v>#N/A</v>
      </c>
    </row>
    <row r="52938" spans="1:1" x14ac:dyDescent="0.25">
      <c r="A52938" s="2" t="e">
        <f ca="1">MATCH($E$4,OFFSET(OFFSET(Journaal!$E$5,A52937,0),,,Journaal!$D$3-A52937),0)+A52937</f>
        <v>#N/A</v>
      </c>
    </row>
    <row r="52939" spans="1:1" x14ac:dyDescent="0.25">
      <c r="A52939" s="2" t="e">
        <f ca="1">MATCH($E$4,OFFSET(OFFSET(Journaal!$E$5,A52938,0),,,Journaal!$D$3-A52938),0)+A52938</f>
        <v>#N/A</v>
      </c>
    </row>
    <row r="52940" spans="1:1" x14ac:dyDescent="0.25">
      <c r="A52940" s="2" t="e">
        <f ca="1">MATCH($E$4,OFFSET(OFFSET(Journaal!$E$5,A52939,0),,,Journaal!$D$3-A52939),0)+A52939</f>
        <v>#N/A</v>
      </c>
    </row>
    <row r="52941" spans="1:1" x14ac:dyDescent="0.25">
      <c r="A52941" s="2" t="e">
        <f ca="1">MATCH($E$4,OFFSET(OFFSET(Journaal!$E$5,A52940,0),,,Journaal!$D$3-A52940),0)+A52940</f>
        <v>#N/A</v>
      </c>
    </row>
    <row r="52942" spans="1:1" x14ac:dyDescent="0.25">
      <c r="A52942" s="2" t="e">
        <f ca="1">MATCH($E$4,OFFSET(OFFSET(Journaal!$E$5,A52941,0),,,Journaal!$D$3-A52941),0)+A52941</f>
        <v>#N/A</v>
      </c>
    </row>
    <row r="52943" spans="1:1" x14ac:dyDescent="0.25">
      <c r="A52943" s="2" t="e">
        <f ca="1">MATCH($E$4,OFFSET(OFFSET(Journaal!$E$5,A52942,0),,,Journaal!$D$3-A52942),0)+A52942</f>
        <v>#N/A</v>
      </c>
    </row>
    <row r="52944" spans="1:1" x14ac:dyDescent="0.25">
      <c r="A52944" s="2" t="e">
        <f ca="1">MATCH($E$4,OFFSET(OFFSET(Journaal!$E$5,A52943,0),,,Journaal!$D$3-A52943),0)+A52943</f>
        <v>#N/A</v>
      </c>
    </row>
    <row r="52945" spans="1:1" x14ac:dyDescent="0.25">
      <c r="A52945" s="2" t="e">
        <f ca="1">MATCH($E$4,OFFSET(OFFSET(Journaal!$E$5,A52944,0),,,Journaal!$D$3-A52944),0)+A52944</f>
        <v>#N/A</v>
      </c>
    </row>
    <row r="52946" spans="1:1" x14ac:dyDescent="0.25">
      <c r="A52946" s="2" t="e">
        <f ca="1">MATCH($E$4,OFFSET(OFFSET(Journaal!$E$5,A52945,0),,,Journaal!$D$3-A52945),0)+A52945</f>
        <v>#N/A</v>
      </c>
    </row>
    <row r="52947" spans="1:1" x14ac:dyDescent="0.25">
      <c r="A52947" s="2" t="e">
        <f ca="1">MATCH($E$4,OFFSET(OFFSET(Journaal!$E$5,A52946,0),,,Journaal!$D$3-A52946),0)+A52946</f>
        <v>#N/A</v>
      </c>
    </row>
    <row r="52948" spans="1:1" x14ac:dyDescent="0.25">
      <c r="A52948" s="2" t="e">
        <f ca="1">MATCH($E$4,OFFSET(OFFSET(Journaal!$E$5,A52947,0),,,Journaal!$D$3-A52947),0)+A52947</f>
        <v>#N/A</v>
      </c>
    </row>
    <row r="52949" spans="1:1" x14ac:dyDescent="0.25">
      <c r="A52949" s="2" t="e">
        <f ca="1">MATCH($E$4,OFFSET(OFFSET(Journaal!$E$5,A52948,0),,,Journaal!$D$3-A52948),0)+A52948</f>
        <v>#N/A</v>
      </c>
    </row>
    <row r="52950" spans="1:1" x14ac:dyDescent="0.25">
      <c r="A52950" s="2" t="e">
        <f ca="1">MATCH($E$4,OFFSET(OFFSET(Journaal!$E$5,A52949,0),,,Journaal!$D$3-A52949),0)+A52949</f>
        <v>#N/A</v>
      </c>
    </row>
    <row r="52951" spans="1:1" x14ac:dyDescent="0.25">
      <c r="A52951" s="2" t="e">
        <f ca="1">MATCH($E$4,OFFSET(OFFSET(Journaal!$E$5,A52950,0),,,Journaal!$D$3-A52950),0)+A52950</f>
        <v>#N/A</v>
      </c>
    </row>
    <row r="52952" spans="1:1" x14ac:dyDescent="0.25">
      <c r="A52952" s="2" t="e">
        <f ca="1">MATCH($E$4,OFFSET(OFFSET(Journaal!$E$5,A52951,0),,,Journaal!$D$3-A52951),0)+A52951</f>
        <v>#N/A</v>
      </c>
    </row>
    <row r="52953" spans="1:1" x14ac:dyDescent="0.25">
      <c r="A52953" s="2" t="e">
        <f ca="1">MATCH($E$4,OFFSET(OFFSET(Journaal!$E$5,A52952,0),,,Journaal!$D$3-A52952),0)+A52952</f>
        <v>#N/A</v>
      </c>
    </row>
    <row r="52954" spans="1:1" x14ac:dyDescent="0.25">
      <c r="A52954" s="2" t="e">
        <f ca="1">MATCH($E$4,OFFSET(OFFSET(Journaal!$E$5,A52953,0),,,Journaal!$D$3-A52953),0)+A52953</f>
        <v>#N/A</v>
      </c>
    </row>
    <row r="52955" spans="1:1" x14ac:dyDescent="0.25">
      <c r="A52955" s="2" t="e">
        <f ca="1">MATCH($E$4,OFFSET(OFFSET(Journaal!$E$5,A52954,0),,,Journaal!$D$3-A52954),0)+A52954</f>
        <v>#N/A</v>
      </c>
    </row>
    <row r="52956" spans="1:1" x14ac:dyDescent="0.25">
      <c r="A52956" s="2" t="e">
        <f ca="1">MATCH($E$4,OFFSET(OFFSET(Journaal!$E$5,A52955,0),,,Journaal!$D$3-A52955),0)+A52955</f>
        <v>#N/A</v>
      </c>
    </row>
    <row r="52957" spans="1:1" x14ac:dyDescent="0.25">
      <c r="A52957" s="2" t="e">
        <f ca="1">MATCH($E$4,OFFSET(OFFSET(Journaal!$E$5,A52956,0),,,Journaal!$D$3-A52956),0)+A52956</f>
        <v>#N/A</v>
      </c>
    </row>
    <row r="52958" spans="1:1" x14ac:dyDescent="0.25">
      <c r="A52958" s="2" t="e">
        <f ca="1">MATCH($E$4,OFFSET(OFFSET(Journaal!$E$5,A52957,0),,,Journaal!$D$3-A52957),0)+A52957</f>
        <v>#N/A</v>
      </c>
    </row>
    <row r="52959" spans="1:1" x14ac:dyDescent="0.25">
      <c r="A52959" s="2" t="e">
        <f ca="1">MATCH($E$4,OFFSET(OFFSET(Journaal!$E$5,A52958,0),,,Journaal!$D$3-A52958),0)+A52958</f>
        <v>#N/A</v>
      </c>
    </row>
    <row r="52960" spans="1:1" x14ac:dyDescent="0.25">
      <c r="A52960" s="2" t="e">
        <f ca="1">MATCH($E$4,OFFSET(OFFSET(Journaal!$E$5,A52959,0),,,Journaal!$D$3-A52959),0)+A52959</f>
        <v>#N/A</v>
      </c>
    </row>
    <row r="52961" spans="1:1" x14ac:dyDescent="0.25">
      <c r="A52961" s="2" t="e">
        <f ca="1">MATCH($E$4,OFFSET(OFFSET(Journaal!$E$5,A52960,0),,,Journaal!$D$3-A52960),0)+A52960</f>
        <v>#N/A</v>
      </c>
    </row>
    <row r="52962" spans="1:1" x14ac:dyDescent="0.25">
      <c r="A52962" s="2" t="e">
        <f ca="1">MATCH($E$4,OFFSET(OFFSET(Journaal!$E$5,A52961,0),,,Journaal!$D$3-A52961),0)+A52961</f>
        <v>#N/A</v>
      </c>
    </row>
    <row r="52963" spans="1:1" x14ac:dyDescent="0.25">
      <c r="A52963" s="2" t="e">
        <f ca="1">MATCH($E$4,OFFSET(OFFSET(Journaal!$E$5,A52962,0),,,Journaal!$D$3-A52962),0)+A52962</f>
        <v>#N/A</v>
      </c>
    </row>
    <row r="52964" spans="1:1" x14ac:dyDescent="0.25">
      <c r="A52964" s="2" t="e">
        <f ca="1">MATCH($E$4,OFFSET(OFFSET(Journaal!$E$5,A52963,0),,,Journaal!$D$3-A52963),0)+A52963</f>
        <v>#N/A</v>
      </c>
    </row>
    <row r="52965" spans="1:1" x14ac:dyDescent="0.25">
      <c r="A52965" s="2" t="e">
        <f ca="1">MATCH($E$4,OFFSET(OFFSET(Journaal!$E$5,A52964,0),,,Journaal!$D$3-A52964),0)+A52964</f>
        <v>#N/A</v>
      </c>
    </row>
    <row r="52966" spans="1:1" x14ac:dyDescent="0.25">
      <c r="A52966" s="2" t="e">
        <f ca="1">MATCH($E$4,OFFSET(OFFSET(Journaal!$E$5,A52965,0),,,Journaal!$D$3-A52965),0)+A52965</f>
        <v>#N/A</v>
      </c>
    </row>
    <row r="52967" spans="1:1" x14ac:dyDescent="0.25">
      <c r="A52967" s="2" t="e">
        <f ca="1">MATCH($E$4,OFFSET(OFFSET(Journaal!$E$5,A52966,0),,,Journaal!$D$3-A52966),0)+A52966</f>
        <v>#N/A</v>
      </c>
    </row>
    <row r="52968" spans="1:1" x14ac:dyDescent="0.25">
      <c r="A52968" s="2" t="e">
        <f ca="1">MATCH($E$4,OFFSET(OFFSET(Journaal!$E$5,A52967,0),,,Journaal!$D$3-A52967),0)+A52967</f>
        <v>#N/A</v>
      </c>
    </row>
    <row r="52969" spans="1:1" x14ac:dyDescent="0.25">
      <c r="A52969" s="2" t="e">
        <f ca="1">MATCH($E$4,OFFSET(OFFSET(Journaal!$E$5,A52968,0),,,Journaal!$D$3-A52968),0)+A52968</f>
        <v>#N/A</v>
      </c>
    </row>
    <row r="52970" spans="1:1" x14ac:dyDescent="0.25">
      <c r="A52970" s="2" t="e">
        <f ca="1">MATCH($E$4,OFFSET(OFFSET(Journaal!$E$5,A52969,0),,,Journaal!$D$3-A52969),0)+A52969</f>
        <v>#N/A</v>
      </c>
    </row>
    <row r="52971" spans="1:1" x14ac:dyDescent="0.25">
      <c r="A52971" s="2" t="e">
        <f ca="1">MATCH($E$4,OFFSET(OFFSET(Journaal!$E$5,A52970,0),,,Journaal!$D$3-A52970),0)+A52970</f>
        <v>#N/A</v>
      </c>
    </row>
    <row r="52972" spans="1:1" x14ac:dyDescent="0.25">
      <c r="A52972" s="2" t="e">
        <f ca="1">MATCH($E$4,OFFSET(OFFSET(Journaal!$E$5,A52971,0),,,Journaal!$D$3-A52971),0)+A52971</f>
        <v>#N/A</v>
      </c>
    </row>
    <row r="52973" spans="1:1" x14ac:dyDescent="0.25">
      <c r="A52973" s="2" t="e">
        <f ca="1">MATCH($E$4,OFFSET(OFFSET(Journaal!$E$5,A52972,0),,,Journaal!$D$3-A52972),0)+A52972</f>
        <v>#N/A</v>
      </c>
    </row>
    <row r="52974" spans="1:1" x14ac:dyDescent="0.25">
      <c r="A52974" s="2" t="e">
        <f ca="1">MATCH($E$4,OFFSET(OFFSET(Journaal!$E$5,A52973,0),,,Journaal!$D$3-A52973),0)+A52973</f>
        <v>#N/A</v>
      </c>
    </row>
    <row r="52975" spans="1:1" x14ac:dyDescent="0.25">
      <c r="A52975" s="2" t="e">
        <f ca="1">MATCH($E$4,OFFSET(OFFSET(Journaal!$E$5,A52974,0),,,Journaal!$D$3-A52974),0)+A52974</f>
        <v>#N/A</v>
      </c>
    </row>
    <row r="52976" spans="1:1" x14ac:dyDescent="0.25">
      <c r="A52976" s="2" t="e">
        <f ca="1">MATCH($E$4,OFFSET(OFFSET(Journaal!$E$5,A52975,0),,,Journaal!$D$3-A52975),0)+A52975</f>
        <v>#N/A</v>
      </c>
    </row>
    <row r="52977" spans="1:1" x14ac:dyDescent="0.25">
      <c r="A52977" s="2" t="e">
        <f ca="1">MATCH($E$4,OFFSET(OFFSET(Journaal!$E$5,A52976,0),,,Journaal!$D$3-A52976),0)+A52976</f>
        <v>#N/A</v>
      </c>
    </row>
    <row r="52978" spans="1:1" x14ac:dyDescent="0.25">
      <c r="A52978" s="2" t="e">
        <f ca="1">MATCH($E$4,OFFSET(OFFSET(Journaal!$E$5,A52977,0),,,Journaal!$D$3-A52977),0)+A52977</f>
        <v>#N/A</v>
      </c>
    </row>
    <row r="52979" spans="1:1" x14ac:dyDescent="0.25">
      <c r="A52979" s="2" t="e">
        <f ca="1">MATCH($E$4,OFFSET(OFFSET(Journaal!$E$5,A52978,0),,,Journaal!$D$3-A52978),0)+A52978</f>
        <v>#N/A</v>
      </c>
    </row>
    <row r="52980" spans="1:1" x14ac:dyDescent="0.25">
      <c r="A52980" s="2" t="e">
        <f ca="1">MATCH($E$4,OFFSET(OFFSET(Journaal!$E$5,A52979,0),,,Journaal!$D$3-A52979),0)+A52979</f>
        <v>#N/A</v>
      </c>
    </row>
    <row r="52981" spans="1:1" x14ac:dyDescent="0.25">
      <c r="A52981" s="2" t="e">
        <f ca="1">MATCH($E$4,OFFSET(OFFSET(Journaal!$E$5,A52980,0),,,Journaal!$D$3-A52980),0)+A52980</f>
        <v>#N/A</v>
      </c>
    </row>
    <row r="52982" spans="1:1" x14ac:dyDescent="0.25">
      <c r="A52982" s="2" t="e">
        <f ca="1">MATCH($E$4,OFFSET(OFFSET(Journaal!$E$5,A52981,0),,,Journaal!$D$3-A52981),0)+A52981</f>
        <v>#N/A</v>
      </c>
    </row>
    <row r="52983" spans="1:1" x14ac:dyDescent="0.25">
      <c r="A52983" s="2" t="e">
        <f ca="1">MATCH($E$4,OFFSET(OFFSET(Journaal!$E$5,A52982,0),,,Journaal!$D$3-A52982),0)+A52982</f>
        <v>#N/A</v>
      </c>
    </row>
    <row r="52984" spans="1:1" x14ac:dyDescent="0.25">
      <c r="A52984" s="2" t="e">
        <f ca="1">MATCH($E$4,OFFSET(OFFSET(Journaal!$E$5,A52983,0),,,Journaal!$D$3-A52983),0)+A52983</f>
        <v>#N/A</v>
      </c>
    </row>
    <row r="52985" spans="1:1" x14ac:dyDescent="0.25">
      <c r="A52985" s="2" t="e">
        <f ca="1">MATCH($E$4,OFFSET(OFFSET(Journaal!$E$5,A52984,0),,,Journaal!$D$3-A52984),0)+A52984</f>
        <v>#N/A</v>
      </c>
    </row>
    <row r="52986" spans="1:1" x14ac:dyDescent="0.25">
      <c r="A52986" s="2" t="e">
        <f ca="1">MATCH($E$4,OFFSET(OFFSET(Journaal!$E$5,A52985,0),,,Journaal!$D$3-A52985),0)+A52985</f>
        <v>#N/A</v>
      </c>
    </row>
    <row r="52987" spans="1:1" x14ac:dyDescent="0.25">
      <c r="A52987" s="2" t="e">
        <f ca="1">MATCH($E$4,OFFSET(OFFSET(Journaal!$E$5,A52986,0),,,Journaal!$D$3-A52986),0)+A52986</f>
        <v>#N/A</v>
      </c>
    </row>
    <row r="52988" spans="1:1" x14ac:dyDescent="0.25">
      <c r="A52988" s="2" t="e">
        <f ca="1">MATCH($E$4,OFFSET(OFFSET(Journaal!$E$5,A52987,0),,,Journaal!$D$3-A52987),0)+A52987</f>
        <v>#N/A</v>
      </c>
    </row>
    <row r="52989" spans="1:1" x14ac:dyDescent="0.25">
      <c r="A52989" s="2" t="e">
        <f ca="1">MATCH($E$4,OFFSET(OFFSET(Journaal!$E$5,A52988,0),,,Journaal!$D$3-A52988),0)+A52988</f>
        <v>#N/A</v>
      </c>
    </row>
    <row r="52990" spans="1:1" x14ac:dyDescent="0.25">
      <c r="A52990" s="2" t="e">
        <f ca="1">MATCH($E$4,OFFSET(OFFSET(Journaal!$E$5,A52989,0),,,Journaal!$D$3-A52989),0)+A52989</f>
        <v>#N/A</v>
      </c>
    </row>
    <row r="52991" spans="1:1" x14ac:dyDescent="0.25">
      <c r="A52991" s="2" t="e">
        <f ca="1">MATCH($E$4,OFFSET(OFFSET(Journaal!$E$5,A52990,0),,,Journaal!$D$3-A52990),0)+A52990</f>
        <v>#N/A</v>
      </c>
    </row>
    <row r="52992" spans="1:1" x14ac:dyDescent="0.25">
      <c r="A52992" s="2" t="e">
        <f ca="1">MATCH($E$4,OFFSET(OFFSET(Journaal!$E$5,A52991,0),,,Journaal!$D$3-A52991),0)+A52991</f>
        <v>#N/A</v>
      </c>
    </row>
    <row r="52993" spans="1:1" x14ac:dyDescent="0.25">
      <c r="A52993" s="2" t="e">
        <f ca="1">MATCH($E$4,OFFSET(OFFSET(Journaal!$E$5,A52992,0),,,Journaal!$D$3-A52992),0)+A52992</f>
        <v>#N/A</v>
      </c>
    </row>
    <row r="52994" spans="1:1" x14ac:dyDescent="0.25">
      <c r="A52994" s="2" t="e">
        <f ca="1">MATCH($E$4,OFFSET(OFFSET(Journaal!$E$5,A52993,0),,,Journaal!$D$3-A52993),0)+A52993</f>
        <v>#N/A</v>
      </c>
    </row>
    <row r="52995" spans="1:1" x14ac:dyDescent="0.25">
      <c r="A52995" s="2" t="e">
        <f ca="1">MATCH($E$4,OFFSET(OFFSET(Journaal!$E$5,A52994,0),,,Journaal!$D$3-A52994),0)+A52994</f>
        <v>#N/A</v>
      </c>
    </row>
    <row r="52996" spans="1:1" x14ac:dyDescent="0.25">
      <c r="A52996" s="2" t="e">
        <f ca="1">MATCH($E$4,OFFSET(OFFSET(Journaal!$E$5,A52995,0),,,Journaal!$D$3-A52995),0)+A52995</f>
        <v>#N/A</v>
      </c>
    </row>
    <row r="52997" spans="1:1" x14ac:dyDescent="0.25">
      <c r="A52997" s="2" t="e">
        <f ca="1">MATCH($E$4,OFFSET(OFFSET(Journaal!$E$5,A52996,0),,,Journaal!$D$3-A52996),0)+A52996</f>
        <v>#N/A</v>
      </c>
    </row>
    <row r="52998" spans="1:1" x14ac:dyDescent="0.25">
      <c r="A52998" s="2" t="e">
        <f ca="1">MATCH($E$4,OFFSET(OFFSET(Journaal!$E$5,A52997,0),,,Journaal!$D$3-A52997),0)+A52997</f>
        <v>#N/A</v>
      </c>
    </row>
    <row r="52999" spans="1:1" x14ac:dyDescent="0.25">
      <c r="A52999" s="2" t="e">
        <f ca="1">MATCH($E$4,OFFSET(OFFSET(Journaal!$E$5,A52998,0),,,Journaal!$D$3-A52998),0)+A52998</f>
        <v>#N/A</v>
      </c>
    </row>
    <row r="53000" spans="1:1" x14ac:dyDescent="0.25">
      <c r="A53000" s="2" t="e">
        <f ca="1">MATCH($E$4,OFFSET(OFFSET(Journaal!$E$5,A52999,0),,,Journaal!$D$3-A52999),0)+A52999</f>
        <v>#N/A</v>
      </c>
    </row>
    <row r="53001" spans="1:1" x14ac:dyDescent="0.25">
      <c r="A53001" s="2" t="e">
        <f ca="1">MATCH($E$4,OFFSET(OFFSET(Journaal!$E$5,A53000,0),,,Journaal!$D$3-A53000),0)+A53000</f>
        <v>#N/A</v>
      </c>
    </row>
    <row r="53002" spans="1:1" x14ac:dyDescent="0.25">
      <c r="A53002" s="2" t="e">
        <f ca="1">MATCH($E$4,OFFSET(OFFSET(Journaal!$E$5,A53001,0),,,Journaal!$D$3-A53001),0)+A53001</f>
        <v>#N/A</v>
      </c>
    </row>
    <row r="53003" spans="1:1" x14ac:dyDescent="0.25">
      <c r="A53003" s="2" t="e">
        <f ca="1">MATCH($E$4,OFFSET(OFFSET(Journaal!$E$5,A53002,0),,,Journaal!$D$3-A53002),0)+A53002</f>
        <v>#N/A</v>
      </c>
    </row>
    <row r="53004" spans="1:1" x14ac:dyDescent="0.25">
      <c r="A53004" s="2" t="e">
        <f ca="1">MATCH($E$4,OFFSET(OFFSET(Journaal!$E$5,A53003,0),,,Journaal!$D$3-A53003),0)+A53003</f>
        <v>#N/A</v>
      </c>
    </row>
    <row r="53005" spans="1:1" x14ac:dyDescent="0.25">
      <c r="A53005" s="2" t="e">
        <f ca="1">MATCH($E$4,OFFSET(OFFSET(Journaal!$E$5,A53004,0),,,Journaal!$D$3-A53004),0)+A53004</f>
        <v>#N/A</v>
      </c>
    </row>
    <row r="53006" spans="1:1" x14ac:dyDescent="0.25">
      <c r="A53006" s="2" t="e">
        <f ca="1">MATCH($E$4,OFFSET(OFFSET(Journaal!$E$5,A53005,0),,,Journaal!$D$3-A53005),0)+A53005</f>
        <v>#N/A</v>
      </c>
    </row>
    <row r="53007" spans="1:1" x14ac:dyDescent="0.25">
      <c r="A53007" s="2" t="e">
        <f ca="1">MATCH($E$4,OFFSET(OFFSET(Journaal!$E$5,A53006,0),,,Journaal!$D$3-A53006),0)+A53006</f>
        <v>#N/A</v>
      </c>
    </row>
    <row r="53008" spans="1:1" x14ac:dyDescent="0.25">
      <c r="A53008" s="2" t="e">
        <f ca="1">MATCH($E$4,OFFSET(OFFSET(Journaal!$E$5,A53007,0),,,Journaal!$D$3-A53007),0)+A53007</f>
        <v>#N/A</v>
      </c>
    </row>
    <row r="53009" spans="1:1" x14ac:dyDescent="0.25">
      <c r="A53009" s="2" t="e">
        <f ca="1">MATCH($E$4,OFFSET(OFFSET(Journaal!$E$5,A53008,0),,,Journaal!$D$3-A53008),0)+A53008</f>
        <v>#N/A</v>
      </c>
    </row>
    <row r="53010" spans="1:1" x14ac:dyDescent="0.25">
      <c r="A53010" s="2" t="e">
        <f ca="1">MATCH($E$4,OFFSET(OFFSET(Journaal!$E$5,A53009,0),,,Journaal!$D$3-A53009),0)+A53009</f>
        <v>#N/A</v>
      </c>
    </row>
    <row r="53011" spans="1:1" x14ac:dyDescent="0.25">
      <c r="A53011" s="2" t="e">
        <f ca="1">MATCH($E$4,OFFSET(OFFSET(Journaal!$E$5,A53010,0),,,Journaal!$D$3-A53010),0)+A53010</f>
        <v>#N/A</v>
      </c>
    </row>
    <row r="53012" spans="1:1" x14ac:dyDescent="0.25">
      <c r="A53012" s="2" t="e">
        <f ca="1">MATCH($E$4,OFFSET(OFFSET(Journaal!$E$5,A53011,0),,,Journaal!$D$3-A53011),0)+A53011</f>
        <v>#N/A</v>
      </c>
    </row>
    <row r="53013" spans="1:1" x14ac:dyDescent="0.25">
      <c r="A53013" s="2" t="e">
        <f ca="1">MATCH($E$4,OFFSET(OFFSET(Journaal!$E$5,A53012,0),,,Journaal!$D$3-A53012),0)+A53012</f>
        <v>#N/A</v>
      </c>
    </row>
    <row r="53014" spans="1:1" x14ac:dyDescent="0.25">
      <c r="A53014" s="2" t="e">
        <f ca="1">MATCH($E$4,OFFSET(OFFSET(Journaal!$E$5,A53013,0),,,Journaal!$D$3-A53013),0)+A53013</f>
        <v>#N/A</v>
      </c>
    </row>
    <row r="53015" spans="1:1" x14ac:dyDescent="0.25">
      <c r="A53015" s="2" t="e">
        <f ca="1">MATCH($E$4,OFFSET(OFFSET(Journaal!$E$5,A53014,0),,,Journaal!$D$3-A53014),0)+A53014</f>
        <v>#N/A</v>
      </c>
    </row>
    <row r="53016" spans="1:1" x14ac:dyDescent="0.25">
      <c r="A53016" s="2" t="e">
        <f ca="1">MATCH($E$4,OFFSET(OFFSET(Journaal!$E$5,A53015,0),,,Journaal!$D$3-A53015),0)+A53015</f>
        <v>#N/A</v>
      </c>
    </row>
    <row r="53017" spans="1:1" x14ac:dyDescent="0.25">
      <c r="A53017" s="2" t="e">
        <f ca="1">MATCH($E$4,OFFSET(OFFSET(Journaal!$E$5,A53016,0),,,Journaal!$D$3-A53016),0)+A53016</f>
        <v>#N/A</v>
      </c>
    </row>
    <row r="53018" spans="1:1" x14ac:dyDescent="0.25">
      <c r="A53018" s="2" t="e">
        <f ca="1">MATCH($E$4,OFFSET(OFFSET(Journaal!$E$5,A53017,0),,,Journaal!$D$3-A53017),0)+A53017</f>
        <v>#N/A</v>
      </c>
    </row>
    <row r="53019" spans="1:1" x14ac:dyDescent="0.25">
      <c r="A53019" s="2" t="e">
        <f ca="1">MATCH($E$4,OFFSET(OFFSET(Journaal!$E$5,A53018,0),,,Journaal!$D$3-A53018),0)+A53018</f>
        <v>#N/A</v>
      </c>
    </row>
    <row r="53020" spans="1:1" x14ac:dyDescent="0.25">
      <c r="A53020" s="2" t="e">
        <f ca="1">MATCH($E$4,OFFSET(OFFSET(Journaal!$E$5,A53019,0),,,Journaal!$D$3-A53019),0)+A53019</f>
        <v>#N/A</v>
      </c>
    </row>
    <row r="53021" spans="1:1" x14ac:dyDescent="0.25">
      <c r="A53021" s="2" t="e">
        <f ca="1">MATCH($E$4,OFFSET(OFFSET(Journaal!$E$5,A53020,0),,,Journaal!$D$3-A53020),0)+A53020</f>
        <v>#N/A</v>
      </c>
    </row>
    <row r="53022" spans="1:1" x14ac:dyDescent="0.25">
      <c r="A53022" s="2" t="e">
        <f ca="1">MATCH($E$4,OFFSET(OFFSET(Journaal!$E$5,A53021,0),,,Journaal!$D$3-A53021),0)+A53021</f>
        <v>#N/A</v>
      </c>
    </row>
    <row r="53023" spans="1:1" x14ac:dyDescent="0.25">
      <c r="A53023" s="2" t="e">
        <f ca="1">MATCH($E$4,OFFSET(OFFSET(Journaal!$E$5,A53022,0),,,Journaal!$D$3-A53022),0)+A53022</f>
        <v>#N/A</v>
      </c>
    </row>
    <row r="53024" spans="1:1" x14ac:dyDescent="0.25">
      <c r="A53024" s="2" t="e">
        <f ca="1">MATCH($E$4,OFFSET(OFFSET(Journaal!$E$5,A53023,0),,,Journaal!$D$3-A53023),0)+A53023</f>
        <v>#N/A</v>
      </c>
    </row>
    <row r="53025" spans="1:1" x14ac:dyDescent="0.25">
      <c r="A53025" s="2" t="e">
        <f ca="1">MATCH($E$4,OFFSET(OFFSET(Journaal!$E$5,A53024,0),,,Journaal!$D$3-A53024),0)+A53024</f>
        <v>#N/A</v>
      </c>
    </row>
    <row r="53026" spans="1:1" x14ac:dyDescent="0.25">
      <c r="A53026" s="2" t="e">
        <f ca="1">MATCH($E$4,OFFSET(OFFSET(Journaal!$E$5,A53025,0),,,Journaal!$D$3-A53025),0)+A53025</f>
        <v>#N/A</v>
      </c>
    </row>
    <row r="53027" spans="1:1" x14ac:dyDescent="0.25">
      <c r="A53027" s="2" t="e">
        <f ca="1">MATCH($E$4,OFFSET(OFFSET(Journaal!$E$5,A53026,0),,,Journaal!$D$3-A53026),0)+A53026</f>
        <v>#N/A</v>
      </c>
    </row>
    <row r="53028" spans="1:1" x14ac:dyDescent="0.25">
      <c r="A53028" s="2" t="e">
        <f ca="1">MATCH($E$4,OFFSET(OFFSET(Journaal!$E$5,A53027,0),,,Journaal!$D$3-A53027),0)+A53027</f>
        <v>#N/A</v>
      </c>
    </row>
    <row r="53029" spans="1:1" x14ac:dyDescent="0.25">
      <c r="A53029" s="2" t="e">
        <f ca="1">MATCH($E$4,OFFSET(OFFSET(Journaal!$E$5,A53028,0),,,Journaal!$D$3-A53028),0)+A53028</f>
        <v>#N/A</v>
      </c>
    </row>
    <row r="53030" spans="1:1" x14ac:dyDescent="0.25">
      <c r="A53030" s="2" t="e">
        <f ca="1">MATCH($E$4,OFFSET(OFFSET(Journaal!$E$5,A53029,0),,,Journaal!$D$3-A53029),0)+A53029</f>
        <v>#N/A</v>
      </c>
    </row>
    <row r="53031" spans="1:1" x14ac:dyDescent="0.25">
      <c r="A53031" s="2" t="e">
        <f ca="1">MATCH($E$4,OFFSET(OFFSET(Journaal!$E$5,A53030,0),,,Journaal!$D$3-A53030),0)+A53030</f>
        <v>#N/A</v>
      </c>
    </row>
    <row r="53032" spans="1:1" x14ac:dyDescent="0.25">
      <c r="A53032" s="2" t="e">
        <f ca="1">MATCH($E$4,OFFSET(OFFSET(Journaal!$E$5,A53031,0),,,Journaal!$D$3-A53031),0)+A53031</f>
        <v>#N/A</v>
      </c>
    </row>
    <row r="53033" spans="1:1" x14ac:dyDescent="0.25">
      <c r="A53033" s="2" t="e">
        <f ca="1">MATCH($E$4,OFFSET(OFFSET(Journaal!$E$5,A53032,0),,,Journaal!$D$3-A53032),0)+A53032</f>
        <v>#N/A</v>
      </c>
    </row>
    <row r="53034" spans="1:1" x14ac:dyDescent="0.25">
      <c r="A53034" s="2" t="e">
        <f ca="1">MATCH($E$4,OFFSET(OFFSET(Journaal!$E$5,A53033,0),,,Journaal!$D$3-A53033),0)+A53033</f>
        <v>#N/A</v>
      </c>
    </row>
    <row r="53035" spans="1:1" x14ac:dyDescent="0.25">
      <c r="A53035" s="2" t="e">
        <f ca="1">MATCH($E$4,OFFSET(OFFSET(Journaal!$E$5,A53034,0),,,Journaal!$D$3-A53034),0)+A53034</f>
        <v>#N/A</v>
      </c>
    </row>
    <row r="53036" spans="1:1" x14ac:dyDescent="0.25">
      <c r="A53036" s="2" t="e">
        <f ca="1">MATCH($E$4,OFFSET(OFFSET(Journaal!$E$5,A53035,0),,,Journaal!$D$3-A53035),0)+A53035</f>
        <v>#N/A</v>
      </c>
    </row>
    <row r="53037" spans="1:1" x14ac:dyDescent="0.25">
      <c r="A53037" s="2" t="e">
        <f ca="1">MATCH($E$4,OFFSET(OFFSET(Journaal!$E$5,A53036,0),,,Journaal!$D$3-A53036),0)+A53036</f>
        <v>#N/A</v>
      </c>
    </row>
    <row r="53038" spans="1:1" x14ac:dyDescent="0.25">
      <c r="A53038" s="2" t="e">
        <f ca="1">MATCH($E$4,OFFSET(OFFSET(Journaal!$E$5,A53037,0),,,Journaal!$D$3-A53037),0)+A53037</f>
        <v>#N/A</v>
      </c>
    </row>
    <row r="53039" spans="1:1" x14ac:dyDescent="0.25">
      <c r="A53039" s="2" t="e">
        <f ca="1">MATCH($E$4,OFFSET(OFFSET(Journaal!$E$5,A53038,0),,,Journaal!$D$3-A53038),0)+A53038</f>
        <v>#N/A</v>
      </c>
    </row>
    <row r="53040" spans="1:1" x14ac:dyDescent="0.25">
      <c r="A53040" s="2" t="e">
        <f ca="1">MATCH($E$4,OFFSET(OFFSET(Journaal!$E$5,A53039,0),,,Journaal!$D$3-A53039),0)+A53039</f>
        <v>#N/A</v>
      </c>
    </row>
    <row r="53041" spans="1:1" x14ac:dyDescent="0.25">
      <c r="A53041" s="2" t="e">
        <f ca="1">MATCH($E$4,OFFSET(OFFSET(Journaal!$E$5,A53040,0),,,Journaal!$D$3-A53040),0)+A53040</f>
        <v>#N/A</v>
      </c>
    </row>
    <row r="53042" spans="1:1" x14ac:dyDescent="0.25">
      <c r="A53042" s="2" t="e">
        <f ca="1">MATCH($E$4,OFFSET(OFFSET(Journaal!$E$5,A53041,0),,,Journaal!$D$3-A53041),0)+A53041</f>
        <v>#N/A</v>
      </c>
    </row>
    <row r="53043" spans="1:1" x14ac:dyDescent="0.25">
      <c r="A53043" s="2" t="e">
        <f ca="1">MATCH($E$4,OFFSET(OFFSET(Journaal!$E$5,A53042,0),,,Journaal!$D$3-A53042),0)+A53042</f>
        <v>#N/A</v>
      </c>
    </row>
    <row r="53044" spans="1:1" x14ac:dyDescent="0.25">
      <c r="A53044" s="2" t="e">
        <f ca="1">MATCH($E$4,OFFSET(OFFSET(Journaal!$E$5,A53043,0),,,Journaal!$D$3-A53043),0)+A53043</f>
        <v>#N/A</v>
      </c>
    </row>
    <row r="53045" spans="1:1" x14ac:dyDescent="0.25">
      <c r="A53045" s="2" t="e">
        <f ca="1">MATCH($E$4,OFFSET(OFFSET(Journaal!$E$5,A53044,0),,,Journaal!$D$3-A53044),0)+A53044</f>
        <v>#N/A</v>
      </c>
    </row>
    <row r="53046" spans="1:1" x14ac:dyDescent="0.25">
      <c r="A53046" s="2" t="e">
        <f ca="1">MATCH($E$4,OFFSET(OFFSET(Journaal!$E$5,A53045,0),,,Journaal!$D$3-A53045),0)+A53045</f>
        <v>#N/A</v>
      </c>
    </row>
    <row r="53047" spans="1:1" x14ac:dyDescent="0.25">
      <c r="A53047" s="2" t="e">
        <f ca="1">MATCH($E$4,OFFSET(OFFSET(Journaal!$E$5,A53046,0),,,Journaal!$D$3-A53046),0)+A53046</f>
        <v>#N/A</v>
      </c>
    </row>
    <row r="53048" spans="1:1" x14ac:dyDescent="0.25">
      <c r="A53048" s="2" t="e">
        <f ca="1">MATCH($E$4,OFFSET(OFFSET(Journaal!$E$5,A53047,0),,,Journaal!$D$3-A53047),0)+A53047</f>
        <v>#N/A</v>
      </c>
    </row>
    <row r="53049" spans="1:1" x14ac:dyDescent="0.25">
      <c r="A53049" s="2" t="e">
        <f ca="1">MATCH($E$4,OFFSET(OFFSET(Journaal!$E$5,A53048,0),,,Journaal!$D$3-A53048),0)+A53048</f>
        <v>#N/A</v>
      </c>
    </row>
    <row r="53050" spans="1:1" x14ac:dyDescent="0.25">
      <c r="A53050" s="2" t="e">
        <f ca="1">MATCH($E$4,OFFSET(OFFSET(Journaal!$E$5,A53049,0),,,Journaal!$D$3-A53049),0)+A53049</f>
        <v>#N/A</v>
      </c>
    </row>
    <row r="53051" spans="1:1" x14ac:dyDescent="0.25">
      <c r="A53051" s="2" t="e">
        <f ca="1">MATCH($E$4,OFFSET(OFFSET(Journaal!$E$5,A53050,0),,,Journaal!$D$3-A53050),0)+A53050</f>
        <v>#N/A</v>
      </c>
    </row>
    <row r="53052" spans="1:1" x14ac:dyDescent="0.25">
      <c r="A53052" s="2" t="e">
        <f ca="1">MATCH($E$4,OFFSET(OFFSET(Journaal!$E$5,A53051,0),,,Journaal!$D$3-A53051),0)+A53051</f>
        <v>#N/A</v>
      </c>
    </row>
    <row r="53053" spans="1:1" x14ac:dyDescent="0.25">
      <c r="A53053" s="2" t="e">
        <f ca="1">MATCH($E$4,OFFSET(OFFSET(Journaal!$E$5,A53052,0),,,Journaal!$D$3-A53052),0)+A53052</f>
        <v>#N/A</v>
      </c>
    </row>
    <row r="53054" spans="1:1" x14ac:dyDescent="0.25">
      <c r="A53054" s="2" t="e">
        <f ca="1">MATCH($E$4,OFFSET(OFFSET(Journaal!$E$5,A53053,0),,,Journaal!$D$3-A53053),0)+A53053</f>
        <v>#N/A</v>
      </c>
    </row>
    <row r="53055" spans="1:1" x14ac:dyDescent="0.25">
      <c r="A53055" s="2" t="e">
        <f ca="1">MATCH($E$4,OFFSET(OFFSET(Journaal!$E$5,A53054,0),,,Journaal!$D$3-A53054),0)+A53054</f>
        <v>#N/A</v>
      </c>
    </row>
    <row r="53056" spans="1:1" x14ac:dyDescent="0.25">
      <c r="A53056" s="2" t="e">
        <f ca="1">MATCH($E$4,OFFSET(OFFSET(Journaal!$E$5,A53055,0),,,Journaal!$D$3-A53055),0)+A53055</f>
        <v>#N/A</v>
      </c>
    </row>
    <row r="53057" spans="1:1" x14ac:dyDescent="0.25">
      <c r="A53057" s="2" t="e">
        <f ca="1">MATCH($E$4,OFFSET(OFFSET(Journaal!$E$5,A53056,0),,,Journaal!$D$3-A53056),0)+A53056</f>
        <v>#N/A</v>
      </c>
    </row>
    <row r="53058" spans="1:1" x14ac:dyDescent="0.25">
      <c r="A53058" s="2" t="e">
        <f ca="1">MATCH($E$4,OFFSET(OFFSET(Journaal!$E$5,A53057,0),,,Journaal!$D$3-A53057),0)+A53057</f>
        <v>#N/A</v>
      </c>
    </row>
    <row r="53059" spans="1:1" x14ac:dyDescent="0.25">
      <c r="A53059" s="2" t="e">
        <f ca="1">MATCH($E$4,OFFSET(OFFSET(Journaal!$E$5,A53058,0),,,Journaal!$D$3-A53058),0)+A53058</f>
        <v>#N/A</v>
      </c>
    </row>
    <row r="53060" spans="1:1" x14ac:dyDescent="0.25">
      <c r="A53060" s="2" t="e">
        <f ca="1">MATCH($E$4,OFFSET(OFFSET(Journaal!$E$5,A53059,0),,,Journaal!$D$3-A53059),0)+A53059</f>
        <v>#N/A</v>
      </c>
    </row>
    <row r="53061" spans="1:1" x14ac:dyDescent="0.25">
      <c r="A53061" s="2" t="e">
        <f ca="1">MATCH($E$4,OFFSET(OFFSET(Journaal!$E$5,A53060,0),,,Journaal!$D$3-A53060),0)+A53060</f>
        <v>#N/A</v>
      </c>
    </row>
    <row r="53062" spans="1:1" x14ac:dyDescent="0.25">
      <c r="A53062" s="2" t="e">
        <f ca="1">MATCH($E$4,OFFSET(OFFSET(Journaal!$E$5,A53061,0),,,Journaal!$D$3-A53061),0)+A53061</f>
        <v>#N/A</v>
      </c>
    </row>
    <row r="53063" spans="1:1" x14ac:dyDescent="0.25">
      <c r="A53063" s="2" t="e">
        <f ca="1">MATCH($E$4,OFFSET(OFFSET(Journaal!$E$5,A53062,0),,,Journaal!$D$3-A53062),0)+A53062</f>
        <v>#N/A</v>
      </c>
    </row>
    <row r="53064" spans="1:1" x14ac:dyDescent="0.25">
      <c r="A53064" s="2" t="e">
        <f ca="1">MATCH($E$4,OFFSET(OFFSET(Journaal!$E$5,A53063,0),,,Journaal!$D$3-A53063),0)+A53063</f>
        <v>#N/A</v>
      </c>
    </row>
    <row r="53065" spans="1:1" x14ac:dyDescent="0.25">
      <c r="A53065" s="2" t="e">
        <f ca="1">MATCH($E$4,OFFSET(OFFSET(Journaal!$E$5,A53064,0),,,Journaal!$D$3-A53064),0)+A53064</f>
        <v>#N/A</v>
      </c>
    </row>
    <row r="53066" spans="1:1" x14ac:dyDescent="0.25">
      <c r="A53066" s="2" t="e">
        <f ca="1">MATCH($E$4,OFFSET(OFFSET(Journaal!$E$5,A53065,0),,,Journaal!$D$3-A53065),0)+A53065</f>
        <v>#N/A</v>
      </c>
    </row>
    <row r="53067" spans="1:1" x14ac:dyDescent="0.25">
      <c r="A53067" s="2" t="e">
        <f ca="1">MATCH($E$4,OFFSET(OFFSET(Journaal!$E$5,A53066,0),,,Journaal!$D$3-A53066),0)+A53066</f>
        <v>#N/A</v>
      </c>
    </row>
    <row r="53068" spans="1:1" x14ac:dyDescent="0.25">
      <c r="A53068" s="2" t="e">
        <f ca="1">MATCH($E$4,OFFSET(OFFSET(Journaal!$E$5,A53067,0),,,Journaal!$D$3-A53067),0)+A53067</f>
        <v>#N/A</v>
      </c>
    </row>
    <row r="53069" spans="1:1" x14ac:dyDescent="0.25">
      <c r="A53069" s="2" t="e">
        <f ca="1">MATCH($E$4,OFFSET(OFFSET(Journaal!$E$5,A53068,0),,,Journaal!$D$3-A53068),0)+A53068</f>
        <v>#N/A</v>
      </c>
    </row>
    <row r="53070" spans="1:1" x14ac:dyDescent="0.25">
      <c r="A53070" s="2" t="e">
        <f ca="1">MATCH($E$4,OFFSET(OFFSET(Journaal!$E$5,A53069,0),,,Journaal!$D$3-A53069),0)+A53069</f>
        <v>#N/A</v>
      </c>
    </row>
    <row r="53071" spans="1:1" x14ac:dyDescent="0.25">
      <c r="A53071" s="2" t="e">
        <f ca="1">MATCH($E$4,OFFSET(OFFSET(Journaal!$E$5,A53070,0),,,Journaal!$D$3-A53070),0)+A53070</f>
        <v>#N/A</v>
      </c>
    </row>
    <row r="53072" spans="1:1" x14ac:dyDescent="0.25">
      <c r="A53072" s="2" t="e">
        <f ca="1">MATCH($E$4,OFFSET(OFFSET(Journaal!$E$5,A53071,0),,,Journaal!$D$3-A53071),0)+A53071</f>
        <v>#N/A</v>
      </c>
    </row>
    <row r="53073" spans="1:1" x14ac:dyDescent="0.25">
      <c r="A53073" s="2" t="e">
        <f ca="1">MATCH($E$4,OFFSET(OFFSET(Journaal!$E$5,A53072,0),,,Journaal!$D$3-A53072),0)+A53072</f>
        <v>#N/A</v>
      </c>
    </row>
    <row r="53074" spans="1:1" x14ac:dyDescent="0.25">
      <c r="A53074" s="2" t="e">
        <f ca="1">MATCH($E$4,OFFSET(OFFSET(Journaal!$E$5,A53073,0),,,Journaal!$D$3-A53073),0)+A53073</f>
        <v>#N/A</v>
      </c>
    </row>
    <row r="53075" spans="1:1" x14ac:dyDescent="0.25">
      <c r="A53075" s="2" t="e">
        <f ca="1">MATCH($E$4,OFFSET(OFFSET(Journaal!$E$5,A53074,0),,,Journaal!$D$3-A53074),0)+A53074</f>
        <v>#N/A</v>
      </c>
    </row>
    <row r="53076" spans="1:1" x14ac:dyDescent="0.25">
      <c r="A53076" s="2" t="e">
        <f ca="1">MATCH($E$4,OFFSET(OFFSET(Journaal!$E$5,A53075,0),,,Journaal!$D$3-A53075),0)+A53075</f>
        <v>#N/A</v>
      </c>
    </row>
    <row r="53077" spans="1:1" x14ac:dyDescent="0.25">
      <c r="A53077" s="2" t="e">
        <f ca="1">MATCH($E$4,OFFSET(OFFSET(Journaal!$E$5,A53076,0),,,Journaal!$D$3-A53076),0)+A53076</f>
        <v>#N/A</v>
      </c>
    </row>
    <row r="53078" spans="1:1" x14ac:dyDescent="0.25">
      <c r="A53078" s="2" t="e">
        <f ca="1">MATCH($E$4,OFFSET(OFFSET(Journaal!$E$5,A53077,0),,,Journaal!$D$3-A53077),0)+A53077</f>
        <v>#N/A</v>
      </c>
    </row>
    <row r="53079" spans="1:1" x14ac:dyDescent="0.25">
      <c r="A53079" s="2" t="e">
        <f ca="1">MATCH($E$4,OFFSET(OFFSET(Journaal!$E$5,A53078,0),,,Journaal!$D$3-A53078),0)+A53078</f>
        <v>#N/A</v>
      </c>
    </row>
    <row r="53080" spans="1:1" x14ac:dyDescent="0.25">
      <c r="A53080" s="2" t="e">
        <f ca="1">MATCH($E$4,OFFSET(OFFSET(Journaal!$E$5,A53079,0),,,Journaal!$D$3-A53079),0)+A53079</f>
        <v>#N/A</v>
      </c>
    </row>
    <row r="53081" spans="1:1" x14ac:dyDescent="0.25">
      <c r="A53081" s="2" t="e">
        <f ca="1">MATCH($E$4,OFFSET(OFFSET(Journaal!$E$5,A53080,0),,,Journaal!$D$3-A53080),0)+A53080</f>
        <v>#N/A</v>
      </c>
    </row>
    <row r="53082" spans="1:1" x14ac:dyDescent="0.25">
      <c r="A53082" s="2" t="e">
        <f ca="1">MATCH($E$4,OFFSET(OFFSET(Journaal!$E$5,A53081,0),,,Journaal!$D$3-A53081),0)+A53081</f>
        <v>#N/A</v>
      </c>
    </row>
    <row r="53083" spans="1:1" x14ac:dyDescent="0.25">
      <c r="A53083" s="2" t="e">
        <f ca="1">MATCH($E$4,OFFSET(OFFSET(Journaal!$E$5,A53082,0),,,Journaal!$D$3-A53082),0)+A53082</f>
        <v>#N/A</v>
      </c>
    </row>
    <row r="53084" spans="1:1" x14ac:dyDescent="0.25">
      <c r="A53084" s="2" t="e">
        <f ca="1">MATCH($E$4,OFFSET(OFFSET(Journaal!$E$5,A53083,0),,,Journaal!$D$3-A53083),0)+A53083</f>
        <v>#N/A</v>
      </c>
    </row>
    <row r="53085" spans="1:1" x14ac:dyDescent="0.25">
      <c r="A53085" s="2" t="e">
        <f ca="1">MATCH($E$4,OFFSET(OFFSET(Journaal!$E$5,A53084,0),,,Journaal!$D$3-A53084),0)+A53084</f>
        <v>#N/A</v>
      </c>
    </row>
    <row r="53086" spans="1:1" x14ac:dyDescent="0.25">
      <c r="A53086" s="2" t="e">
        <f ca="1">MATCH($E$4,OFFSET(OFFSET(Journaal!$E$5,A53085,0),,,Journaal!$D$3-A53085),0)+A53085</f>
        <v>#N/A</v>
      </c>
    </row>
    <row r="53087" spans="1:1" x14ac:dyDescent="0.25">
      <c r="A53087" s="2" t="e">
        <f ca="1">MATCH($E$4,OFFSET(OFFSET(Journaal!$E$5,A53086,0),,,Journaal!$D$3-A53086),0)+A53086</f>
        <v>#N/A</v>
      </c>
    </row>
    <row r="53088" spans="1:1" x14ac:dyDescent="0.25">
      <c r="A53088" s="2" t="e">
        <f ca="1">MATCH($E$4,OFFSET(OFFSET(Journaal!$E$5,A53087,0),,,Journaal!$D$3-A53087),0)+A53087</f>
        <v>#N/A</v>
      </c>
    </row>
    <row r="53089" spans="1:1" x14ac:dyDescent="0.25">
      <c r="A53089" s="2" t="e">
        <f ca="1">MATCH($E$4,OFFSET(OFFSET(Journaal!$E$5,A53088,0),,,Journaal!$D$3-A53088),0)+A53088</f>
        <v>#N/A</v>
      </c>
    </row>
    <row r="53090" spans="1:1" x14ac:dyDescent="0.25">
      <c r="A53090" s="2" t="e">
        <f ca="1">MATCH($E$4,OFFSET(OFFSET(Journaal!$E$5,A53089,0),,,Journaal!$D$3-A53089),0)+A53089</f>
        <v>#N/A</v>
      </c>
    </row>
    <row r="53091" spans="1:1" x14ac:dyDescent="0.25">
      <c r="A53091" s="2" t="e">
        <f ca="1">MATCH($E$4,OFFSET(OFFSET(Journaal!$E$5,A53090,0),,,Journaal!$D$3-A53090),0)+A53090</f>
        <v>#N/A</v>
      </c>
    </row>
    <row r="53092" spans="1:1" x14ac:dyDescent="0.25">
      <c r="A53092" s="2" t="e">
        <f ca="1">MATCH($E$4,OFFSET(OFFSET(Journaal!$E$5,A53091,0),,,Journaal!$D$3-A53091),0)+A53091</f>
        <v>#N/A</v>
      </c>
    </row>
    <row r="53093" spans="1:1" x14ac:dyDescent="0.25">
      <c r="A53093" s="2" t="e">
        <f ca="1">MATCH($E$4,OFFSET(OFFSET(Journaal!$E$5,A53092,0),,,Journaal!$D$3-A53092),0)+A53092</f>
        <v>#N/A</v>
      </c>
    </row>
    <row r="53094" spans="1:1" x14ac:dyDescent="0.25">
      <c r="A53094" s="2" t="e">
        <f ca="1">MATCH($E$4,OFFSET(OFFSET(Journaal!$E$5,A53093,0),,,Journaal!$D$3-A53093),0)+A53093</f>
        <v>#N/A</v>
      </c>
    </row>
    <row r="53095" spans="1:1" x14ac:dyDescent="0.25">
      <c r="A53095" s="2" t="e">
        <f ca="1">MATCH($E$4,OFFSET(OFFSET(Journaal!$E$5,A53094,0),,,Journaal!$D$3-A53094),0)+A53094</f>
        <v>#N/A</v>
      </c>
    </row>
    <row r="53096" spans="1:1" x14ac:dyDescent="0.25">
      <c r="A53096" s="2" t="e">
        <f ca="1">MATCH($E$4,OFFSET(OFFSET(Journaal!$E$5,A53095,0),,,Journaal!$D$3-A53095),0)+A53095</f>
        <v>#N/A</v>
      </c>
    </row>
    <row r="53097" spans="1:1" x14ac:dyDescent="0.25">
      <c r="A53097" s="2" t="e">
        <f ca="1">MATCH($E$4,OFFSET(OFFSET(Journaal!$E$5,A53096,0),,,Journaal!$D$3-A53096),0)+A53096</f>
        <v>#N/A</v>
      </c>
    </row>
    <row r="53098" spans="1:1" x14ac:dyDescent="0.25">
      <c r="A53098" s="2" t="e">
        <f ca="1">MATCH($E$4,OFFSET(OFFSET(Journaal!$E$5,A53097,0),,,Journaal!$D$3-A53097),0)+A53097</f>
        <v>#N/A</v>
      </c>
    </row>
    <row r="53099" spans="1:1" x14ac:dyDescent="0.25">
      <c r="A53099" s="2" t="e">
        <f ca="1">MATCH($E$4,OFFSET(OFFSET(Journaal!$E$5,A53098,0),,,Journaal!$D$3-A53098),0)+A53098</f>
        <v>#N/A</v>
      </c>
    </row>
    <row r="53100" spans="1:1" x14ac:dyDescent="0.25">
      <c r="A53100" s="2" t="e">
        <f ca="1">MATCH($E$4,OFFSET(OFFSET(Journaal!$E$5,A53099,0),,,Journaal!$D$3-A53099),0)+A53099</f>
        <v>#N/A</v>
      </c>
    </row>
    <row r="53101" spans="1:1" x14ac:dyDescent="0.25">
      <c r="A53101" s="2" t="e">
        <f ca="1">MATCH($E$4,OFFSET(OFFSET(Journaal!$E$5,A53100,0),,,Journaal!$D$3-A53100),0)+A53100</f>
        <v>#N/A</v>
      </c>
    </row>
    <row r="53102" spans="1:1" x14ac:dyDescent="0.25">
      <c r="A53102" s="2" t="e">
        <f ca="1">MATCH($E$4,OFFSET(OFFSET(Journaal!$E$5,A53101,0),,,Journaal!$D$3-A53101),0)+A53101</f>
        <v>#N/A</v>
      </c>
    </row>
    <row r="53103" spans="1:1" x14ac:dyDescent="0.25">
      <c r="A53103" s="2" t="e">
        <f ca="1">MATCH($E$4,OFFSET(OFFSET(Journaal!$E$5,A53102,0),,,Journaal!$D$3-A53102),0)+A53102</f>
        <v>#N/A</v>
      </c>
    </row>
    <row r="53104" spans="1:1" x14ac:dyDescent="0.25">
      <c r="A53104" s="2" t="e">
        <f ca="1">MATCH($E$4,OFFSET(OFFSET(Journaal!$E$5,A53103,0),,,Journaal!$D$3-A53103),0)+A53103</f>
        <v>#N/A</v>
      </c>
    </row>
    <row r="53105" spans="1:1" x14ac:dyDescent="0.25">
      <c r="A53105" s="2" t="e">
        <f ca="1">MATCH($E$4,OFFSET(OFFSET(Journaal!$E$5,A53104,0),,,Journaal!$D$3-A53104),0)+A53104</f>
        <v>#N/A</v>
      </c>
    </row>
    <row r="53106" spans="1:1" x14ac:dyDescent="0.25">
      <c r="A53106" s="2" t="e">
        <f ca="1">MATCH($E$4,OFFSET(OFFSET(Journaal!$E$5,A53105,0),,,Journaal!$D$3-A53105),0)+A53105</f>
        <v>#N/A</v>
      </c>
    </row>
    <row r="53107" spans="1:1" x14ac:dyDescent="0.25">
      <c r="A53107" s="2" t="e">
        <f ca="1">MATCH($E$4,OFFSET(OFFSET(Journaal!$E$5,A53106,0),,,Journaal!$D$3-A53106),0)+A53106</f>
        <v>#N/A</v>
      </c>
    </row>
    <row r="53108" spans="1:1" x14ac:dyDescent="0.25">
      <c r="A53108" s="2" t="e">
        <f ca="1">MATCH($E$4,OFFSET(OFFSET(Journaal!$E$5,A53107,0),,,Journaal!$D$3-A53107),0)+A53107</f>
        <v>#N/A</v>
      </c>
    </row>
    <row r="53109" spans="1:1" x14ac:dyDescent="0.25">
      <c r="A53109" s="2" t="e">
        <f ca="1">MATCH($E$4,OFFSET(OFFSET(Journaal!$E$5,A53108,0),,,Journaal!$D$3-A53108),0)+A53108</f>
        <v>#N/A</v>
      </c>
    </row>
    <row r="53110" spans="1:1" x14ac:dyDescent="0.25">
      <c r="A53110" s="2" t="e">
        <f ca="1">MATCH($E$4,OFFSET(OFFSET(Journaal!$E$5,A53109,0),,,Journaal!$D$3-A53109),0)+A53109</f>
        <v>#N/A</v>
      </c>
    </row>
    <row r="53111" spans="1:1" x14ac:dyDescent="0.25">
      <c r="A53111" s="2" t="e">
        <f ca="1">MATCH($E$4,OFFSET(OFFSET(Journaal!$E$5,A53110,0),,,Journaal!$D$3-A53110),0)+A53110</f>
        <v>#N/A</v>
      </c>
    </row>
    <row r="53112" spans="1:1" x14ac:dyDescent="0.25">
      <c r="A53112" s="2" t="e">
        <f ca="1">MATCH($E$4,OFFSET(OFFSET(Journaal!$E$5,A53111,0),,,Journaal!$D$3-A53111),0)+A53111</f>
        <v>#N/A</v>
      </c>
    </row>
    <row r="53113" spans="1:1" x14ac:dyDescent="0.25">
      <c r="A53113" s="2" t="e">
        <f ca="1">MATCH($E$4,OFFSET(OFFSET(Journaal!$E$5,A53112,0),,,Journaal!$D$3-A53112),0)+A53112</f>
        <v>#N/A</v>
      </c>
    </row>
    <row r="53114" spans="1:1" x14ac:dyDescent="0.25">
      <c r="A53114" s="2" t="e">
        <f ca="1">MATCH($E$4,OFFSET(OFFSET(Journaal!$E$5,A53113,0),,,Journaal!$D$3-A53113),0)+A53113</f>
        <v>#N/A</v>
      </c>
    </row>
    <row r="53115" spans="1:1" x14ac:dyDescent="0.25">
      <c r="A53115" s="2" t="e">
        <f ca="1">MATCH($E$4,OFFSET(OFFSET(Journaal!$E$5,A53114,0),,,Journaal!$D$3-A53114),0)+A53114</f>
        <v>#N/A</v>
      </c>
    </row>
    <row r="53116" spans="1:1" x14ac:dyDescent="0.25">
      <c r="A53116" s="2" t="e">
        <f ca="1">MATCH($E$4,OFFSET(OFFSET(Journaal!$E$5,A53115,0),,,Journaal!$D$3-A53115),0)+A53115</f>
        <v>#N/A</v>
      </c>
    </row>
    <row r="53117" spans="1:1" x14ac:dyDescent="0.25">
      <c r="A53117" s="2" t="e">
        <f ca="1">MATCH($E$4,OFFSET(OFFSET(Journaal!$E$5,A53116,0),,,Journaal!$D$3-A53116),0)+A53116</f>
        <v>#N/A</v>
      </c>
    </row>
    <row r="53118" spans="1:1" x14ac:dyDescent="0.25">
      <c r="A53118" s="2" t="e">
        <f ca="1">MATCH($E$4,OFFSET(OFFSET(Journaal!$E$5,A53117,0),,,Journaal!$D$3-A53117),0)+A53117</f>
        <v>#N/A</v>
      </c>
    </row>
    <row r="53119" spans="1:1" x14ac:dyDescent="0.25">
      <c r="A53119" s="2" t="e">
        <f ca="1">MATCH($E$4,OFFSET(OFFSET(Journaal!$E$5,A53118,0),,,Journaal!$D$3-A53118),0)+A53118</f>
        <v>#N/A</v>
      </c>
    </row>
    <row r="53120" spans="1:1" x14ac:dyDescent="0.25">
      <c r="A53120" s="2" t="e">
        <f ca="1">MATCH($E$4,OFFSET(OFFSET(Journaal!$E$5,A53119,0),,,Journaal!$D$3-A53119),0)+A53119</f>
        <v>#N/A</v>
      </c>
    </row>
    <row r="53121" spans="1:1" x14ac:dyDescent="0.25">
      <c r="A53121" s="2" t="e">
        <f ca="1">MATCH($E$4,OFFSET(OFFSET(Journaal!$E$5,A53120,0),,,Journaal!$D$3-A53120),0)+A53120</f>
        <v>#N/A</v>
      </c>
    </row>
    <row r="53122" spans="1:1" x14ac:dyDescent="0.25">
      <c r="A53122" s="2" t="e">
        <f ca="1">MATCH($E$4,OFFSET(OFFSET(Journaal!$E$5,A53121,0),,,Journaal!$D$3-A53121),0)+A53121</f>
        <v>#N/A</v>
      </c>
    </row>
    <row r="53123" spans="1:1" x14ac:dyDescent="0.25">
      <c r="A53123" s="2" t="e">
        <f ca="1">MATCH($E$4,OFFSET(OFFSET(Journaal!$E$5,A53122,0),,,Journaal!$D$3-A53122),0)+A53122</f>
        <v>#N/A</v>
      </c>
    </row>
    <row r="53124" spans="1:1" x14ac:dyDescent="0.25">
      <c r="A53124" s="2" t="e">
        <f ca="1">MATCH($E$4,OFFSET(OFFSET(Journaal!$E$5,A53123,0),,,Journaal!$D$3-A53123),0)+A53123</f>
        <v>#N/A</v>
      </c>
    </row>
    <row r="53125" spans="1:1" x14ac:dyDescent="0.25">
      <c r="A53125" s="2" t="e">
        <f ca="1">MATCH($E$4,OFFSET(OFFSET(Journaal!$E$5,A53124,0),,,Journaal!$D$3-A53124),0)+A53124</f>
        <v>#N/A</v>
      </c>
    </row>
    <row r="53126" spans="1:1" x14ac:dyDescent="0.25">
      <c r="A53126" s="2" t="e">
        <f ca="1">MATCH($E$4,OFFSET(OFFSET(Journaal!$E$5,A53125,0),,,Journaal!$D$3-A53125),0)+A53125</f>
        <v>#N/A</v>
      </c>
    </row>
    <row r="53127" spans="1:1" x14ac:dyDescent="0.25">
      <c r="A53127" s="2" t="e">
        <f ca="1">MATCH($E$4,OFFSET(OFFSET(Journaal!$E$5,A53126,0),,,Journaal!$D$3-A53126),0)+A53126</f>
        <v>#N/A</v>
      </c>
    </row>
    <row r="53128" spans="1:1" x14ac:dyDescent="0.25">
      <c r="A53128" s="2" t="e">
        <f ca="1">MATCH($E$4,OFFSET(OFFSET(Journaal!$E$5,A53127,0),,,Journaal!$D$3-A53127),0)+A53127</f>
        <v>#N/A</v>
      </c>
    </row>
    <row r="53129" spans="1:1" x14ac:dyDescent="0.25">
      <c r="A53129" s="2" t="e">
        <f ca="1">MATCH($E$4,OFFSET(OFFSET(Journaal!$E$5,A53128,0),,,Journaal!$D$3-A53128),0)+A53128</f>
        <v>#N/A</v>
      </c>
    </row>
    <row r="53130" spans="1:1" x14ac:dyDescent="0.25">
      <c r="A53130" s="2" t="e">
        <f ca="1">MATCH($E$4,OFFSET(OFFSET(Journaal!$E$5,A53129,0),,,Journaal!$D$3-A53129),0)+A53129</f>
        <v>#N/A</v>
      </c>
    </row>
    <row r="53131" spans="1:1" x14ac:dyDescent="0.25">
      <c r="A53131" s="2" t="e">
        <f ca="1">MATCH($E$4,OFFSET(OFFSET(Journaal!$E$5,A53130,0),,,Journaal!$D$3-A53130),0)+A53130</f>
        <v>#N/A</v>
      </c>
    </row>
    <row r="53132" spans="1:1" x14ac:dyDescent="0.25">
      <c r="A53132" s="2" t="e">
        <f ca="1">MATCH($E$4,OFFSET(OFFSET(Journaal!$E$5,A53131,0),,,Journaal!$D$3-A53131),0)+A53131</f>
        <v>#N/A</v>
      </c>
    </row>
    <row r="53133" spans="1:1" x14ac:dyDescent="0.25">
      <c r="A53133" s="2" t="e">
        <f ca="1">MATCH($E$4,OFFSET(OFFSET(Journaal!$E$5,A53132,0),,,Journaal!$D$3-A53132),0)+A53132</f>
        <v>#N/A</v>
      </c>
    </row>
    <row r="53134" spans="1:1" x14ac:dyDescent="0.25">
      <c r="A53134" s="2" t="e">
        <f ca="1">MATCH($E$4,OFFSET(OFFSET(Journaal!$E$5,A53133,0),,,Journaal!$D$3-A53133),0)+A53133</f>
        <v>#N/A</v>
      </c>
    </row>
    <row r="53135" spans="1:1" x14ac:dyDescent="0.25">
      <c r="A53135" s="2" t="e">
        <f ca="1">MATCH($E$4,OFFSET(OFFSET(Journaal!$E$5,A53134,0),,,Journaal!$D$3-A53134),0)+A53134</f>
        <v>#N/A</v>
      </c>
    </row>
    <row r="53136" spans="1:1" x14ac:dyDescent="0.25">
      <c r="A53136" s="2" t="e">
        <f ca="1">MATCH($E$4,OFFSET(OFFSET(Journaal!$E$5,A53135,0),,,Journaal!$D$3-A53135),0)+A53135</f>
        <v>#N/A</v>
      </c>
    </row>
    <row r="53137" spans="1:1" x14ac:dyDescent="0.25">
      <c r="A53137" s="2" t="e">
        <f ca="1">MATCH($E$4,OFFSET(OFFSET(Journaal!$E$5,A53136,0),,,Journaal!$D$3-A53136),0)+A53136</f>
        <v>#N/A</v>
      </c>
    </row>
    <row r="53138" spans="1:1" x14ac:dyDescent="0.25">
      <c r="A53138" s="2" t="e">
        <f ca="1">MATCH($E$4,OFFSET(OFFSET(Journaal!$E$5,A53137,0),,,Journaal!$D$3-A53137),0)+A53137</f>
        <v>#N/A</v>
      </c>
    </row>
    <row r="53139" spans="1:1" x14ac:dyDescent="0.25">
      <c r="A53139" s="2" t="e">
        <f ca="1">MATCH($E$4,OFFSET(OFFSET(Journaal!$E$5,A53138,0),,,Journaal!$D$3-A53138),0)+A53138</f>
        <v>#N/A</v>
      </c>
    </row>
    <row r="53140" spans="1:1" x14ac:dyDescent="0.25">
      <c r="A53140" s="2" t="e">
        <f ca="1">MATCH($E$4,OFFSET(OFFSET(Journaal!$E$5,A53139,0),,,Journaal!$D$3-A53139),0)+A53139</f>
        <v>#N/A</v>
      </c>
    </row>
    <row r="53141" spans="1:1" x14ac:dyDescent="0.25">
      <c r="A53141" s="2" t="e">
        <f ca="1">MATCH($E$4,OFFSET(OFFSET(Journaal!$E$5,A53140,0),,,Journaal!$D$3-A53140),0)+A53140</f>
        <v>#N/A</v>
      </c>
    </row>
    <row r="53142" spans="1:1" x14ac:dyDescent="0.25">
      <c r="A53142" s="2" t="e">
        <f ca="1">MATCH($E$4,OFFSET(OFFSET(Journaal!$E$5,A53141,0),,,Journaal!$D$3-A53141),0)+A53141</f>
        <v>#N/A</v>
      </c>
    </row>
    <row r="53143" spans="1:1" x14ac:dyDescent="0.25">
      <c r="A53143" s="2" t="e">
        <f ca="1">MATCH($E$4,OFFSET(OFFSET(Journaal!$E$5,A53142,0),,,Journaal!$D$3-A53142),0)+A53142</f>
        <v>#N/A</v>
      </c>
    </row>
    <row r="53144" spans="1:1" x14ac:dyDescent="0.25">
      <c r="A53144" s="2" t="e">
        <f ca="1">MATCH($E$4,OFFSET(OFFSET(Journaal!$E$5,A53143,0),,,Journaal!$D$3-A53143),0)+A53143</f>
        <v>#N/A</v>
      </c>
    </row>
    <row r="53145" spans="1:1" x14ac:dyDescent="0.25">
      <c r="A53145" s="2" t="e">
        <f ca="1">MATCH($E$4,OFFSET(OFFSET(Journaal!$E$5,A53144,0),,,Journaal!$D$3-A53144),0)+A53144</f>
        <v>#N/A</v>
      </c>
    </row>
    <row r="53146" spans="1:1" x14ac:dyDescent="0.25">
      <c r="A53146" s="2" t="e">
        <f ca="1">MATCH($E$4,OFFSET(OFFSET(Journaal!$E$5,A53145,0),,,Journaal!$D$3-A53145),0)+A53145</f>
        <v>#N/A</v>
      </c>
    </row>
    <row r="53147" spans="1:1" x14ac:dyDescent="0.25">
      <c r="A53147" s="2" t="e">
        <f ca="1">MATCH($E$4,OFFSET(OFFSET(Journaal!$E$5,A53146,0),,,Journaal!$D$3-A53146),0)+A53146</f>
        <v>#N/A</v>
      </c>
    </row>
    <row r="53148" spans="1:1" x14ac:dyDescent="0.25">
      <c r="A53148" s="2" t="e">
        <f ca="1">MATCH($E$4,OFFSET(OFFSET(Journaal!$E$5,A53147,0),,,Journaal!$D$3-A53147),0)+A53147</f>
        <v>#N/A</v>
      </c>
    </row>
    <row r="53149" spans="1:1" x14ac:dyDescent="0.25">
      <c r="A53149" s="2" t="e">
        <f ca="1">MATCH($E$4,OFFSET(OFFSET(Journaal!$E$5,A53148,0),,,Journaal!$D$3-A53148),0)+A53148</f>
        <v>#N/A</v>
      </c>
    </row>
    <row r="53150" spans="1:1" x14ac:dyDescent="0.25">
      <c r="A53150" s="2" t="e">
        <f ca="1">MATCH($E$4,OFFSET(OFFSET(Journaal!$E$5,A53149,0),,,Journaal!$D$3-A53149),0)+A53149</f>
        <v>#N/A</v>
      </c>
    </row>
    <row r="53151" spans="1:1" x14ac:dyDescent="0.25">
      <c r="A53151" s="2" t="e">
        <f ca="1">MATCH($E$4,OFFSET(OFFSET(Journaal!$E$5,A53150,0),,,Journaal!$D$3-A53150),0)+A53150</f>
        <v>#N/A</v>
      </c>
    </row>
    <row r="53152" spans="1:1" x14ac:dyDescent="0.25">
      <c r="A53152" s="2" t="e">
        <f ca="1">MATCH($E$4,OFFSET(OFFSET(Journaal!$E$5,A53151,0),,,Journaal!$D$3-A53151),0)+A53151</f>
        <v>#N/A</v>
      </c>
    </row>
    <row r="53153" spans="1:1" x14ac:dyDescent="0.25">
      <c r="A53153" s="2" t="e">
        <f ca="1">MATCH($E$4,OFFSET(OFFSET(Journaal!$E$5,A53152,0),,,Journaal!$D$3-A53152),0)+A53152</f>
        <v>#N/A</v>
      </c>
    </row>
    <row r="53154" spans="1:1" x14ac:dyDescent="0.25">
      <c r="A53154" s="2" t="e">
        <f ca="1">MATCH($E$4,OFFSET(OFFSET(Journaal!$E$5,A53153,0),,,Journaal!$D$3-A53153),0)+A53153</f>
        <v>#N/A</v>
      </c>
    </row>
    <row r="53155" spans="1:1" x14ac:dyDescent="0.25">
      <c r="A53155" s="2" t="e">
        <f ca="1">MATCH($E$4,OFFSET(OFFSET(Journaal!$E$5,A53154,0),,,Journaal!$D$3-A53154),0)+A53154</f>
        <v>#N/A</v>
      </c>
    </row>
    <row r="53156" spans="1:1" x14ac:dyDescent="0.25">
      <c r="A53156" s="2" t="e">
        <f ca="1">MATCH($E$4,OFFSET(OFFSET(Journaal!$E$5,A53155,0),,,Journaal!$D$3-A53155),0)+A53155</f>
        <v>#N/A</v>
      </c>
    </row>
    <row r="53157" spans="1:1" x14ac:dyDescent="0.25">
      <c r="A53157" s="2" t="e">
        <f ca="1">MATCH($E$4,OFFSET(OFFSET(Journaal!$E$5,A53156,0),,,Journaal!$D$3-A53156),0)+A53156</f>
        <v>#N/A</v>
      </c>
    </row>
    <row r="53158" spans="1:1" x14ac:dyDescent="0.25">
      <c r="A53158" s="2" t="e">
        <f ca="1">MATCH($E$4,OFFSET(OFFSET(Journaal!$E$5,A53157,0),,,Journaal!$D$3-A53157),0)+A53157</f>
        <v>#N/A</v>
      </c>
    </row>
    <row r="53159" spans="1:1" x14ac:dyDescent="0.25">
      <c r="A53159" s="2" t="e">
        <f ca="1">MATCH($E$4,OFFSET(OFFSET(Journaal!$E$5,A53158,0),,,Journaal!$D$3-A53158),0)+A53158</f>
        <v>#N/A</v>
      </c>
    </row>
    <row r="53160" spans="1:1" x14ac:dyDescent="0.25">
      <c r="A53160" s="2" t="e">
        <f ca="1">MATCH($E$4,OFFSET(OFFSET(Journaal!$E$5,A53159,0),,,Journaal!$D$3-A53159),0)+A53159</f>
        <v>#N/A</v>
      </c>
    </row>
    <row r="53161" spans="1:1" x14ac:dyDescent="0.25">
      <c r="A53161" s="2" t="e">
        <f ca="1">MATCH($E$4,OFFSET(OFFSET(Journaal!$E$5,A53160,0),,,Journaal!$D$3-A53160),0)+A53160</f>
        <v>#N/A</v>
      </c>
    </row>
    <row r="53162" spans="1:1" x14ac:dyDescent="0.25">
      <c r="A53162" s="2" t="e">
        <f ca="1">MATCH($E$4,OFFSET(OFFSET(Journaal!$E$5,A53161,0),,,Journaal!$D$3-A53161),0)+A53161</f>
        <v>#N/A</v>
      </c>
    </row>
    <row r="53163" spans="1:1" x14ac:dyDescent="0.25">
      <c r="A53163" s="2" t="e">
        <f ca="1">MATCH($E$4,OFFSET(OFFSET(Journaal!$E$5,A53162,0),,,Journaal!$D$3-A53162),0)+A53162</f>
        <v>#N/A</v>
      </c>
    </row>
    <row r="53164" spans="1:1" x14ac:dyDescent="0.25">
      <c r="A53164" s="2" t="e">
        <f ca="1">MATCH($E$4,OFFSET(OFFSET(Journaal!$E$5,A53163,0),,,Journaal!$D$3-A53163),0)+A53163</f>
        <v>#N/A</v>
      </c>
    </row>
    <row r="53165" spans="1:1" x14ac:dyDescent="0.25">
      <c r="A53165" s="2" t="e">
        <f ca="1">MATCH($E$4,OFFSET(OFFSET(Journaal!$E$5,A53164,0),,,Journaal!$D$3-A53164),0)+A53164</f>
        <v>#N/A</v>
      </c>
    </row>
    <row r="53166" spans="1:1" x14ac:dyDescent="0.25">
      <c r="A53166" s="2" t="e">
        <f ca="1">MATCH($E$4,OFFSET(OFFSET(Journaal!$E$5,A53165,0),,,Journaal!$D$3-A53165),0)+A53165</f>
        <v>#N/A</v>
      </c>
    </row>
    <row r="53167" spans="1:1" x14ac:dyDescent="0.25">
      <c r="A53167" s="2" t="e">
        <f ca="1">MATCH($E$4,OFFSET(OFFSET(Journaal!$E$5,A53166,0),,,Journaal!$D$3-A53166),0)+A53166</f>
        <v>#N/A</v>
      </c>
    </row>
    <row r="53168" spans="1:1" x14ac:dyDescent="0.25">
      <c r="A53168" s="2" t="e">
        <f ca="1">MATCH($E$4,OFFSET(OFFSET(Journaal!$E$5,A53167,0),,,Journaal!$D$3-A53167),0)+A53167</f>
        <v>#N/A</v>
      </c>
    </row>
    <row r="53169" spans="1:1" x14ac:dyDescent="0.25">
      <c r="A53169" s="2" t="e">
        <f ca="1">MATCH($E$4,OFFSET(OFFSET(Journaal!$E$5,A53168,0),,,Journaal!$D$3-A53168),0)+A53168</f>
        <v>#N/A</v>
      </c>
    </row>
    <row r="53170" spans="1:1" x14ac:dyDescent="0.25">
      <c r="A53170" s="2" t="e">
        <f ca="1">MATCH($E$4,OFFSET(OFFSET(Journaal!$E$5,A53169,0),,,Journaal!$D$3-A53169),0)+A53169</f>
        <v>#N/A</v>
      </c>
    </row>
    <row r="53171" spans="1:1" x14ac:dyDescent="0.25">
      <c r="A53171" s="2" t="e">
        <f ca="1">MATCH($E$4,OFFSET(OFFSET(Journaal!$E$5,A53170,0),,,Journaal!$D$3-A53170),0)+A53170</f>
        <v>#N/A</v>
      </c>
    </row>
    <row r="53172" spans="1:1" x14ac:dyDescent="0.25">
      <c r="A53172" s="2" t="e">
        <f ca="1">MATCH($E$4,OFFSET(OFFSET(Journaal!$E$5,A53171,0),,,Journaal!$D$3-A53171),0)+A53171</f>
        <v>#N/A</v>
      </c>
    </row>
    <row r="53173" spans="1:1" x14ac:dyDescent="0.25">
      <c r="A53173" s="2" t="e">
        <f ca="1">MATCH($E$4,OFFSET(OFFSET(Journaal!$E$5,A53172,0),,,Journaal!$D$3-A53172),0)+A53172</f>
        <v>#N/A</v>
      </c>
    </row>
    <row r="53174" spans="1:1" x14ac:dyDescent="0.25">
      <c r="A53174" s="2" t="e">
        <f ca="1">MATCH($E$4,OFFSET(OFFSET(Journaal!$E$5,A53173,0),,,Journaal!$D$3-A53173),0)+A53173</f>
        <v>#N/A</v>
      </c>
    </row>
    <row r="53175" spans="1:1" x14ac:dyDescent="0.25">
      <c r="A53175" s="2" t="e">
        <f ca="1">MATCH($E$4,OFFSET(OFFSET(Journaal!$E$5,A53174,0),,,Journaal!$D$3-A53174),0)+A53174</f>
        <v>#N/A</v>
      </c>
    </row>
    <row r="53176" spans="1:1" x14ac:dyDescent="0.25">
      <c r="A53176" s="2" t="e">
        <f ca="1">MATCH($E$4,OFFSET(OFFSET(Journaal!$E$5,A53175,0),,,Journaal!$D$3-A53175),0)+A53175</f>
        <v>#N/A</v>
      </c>
    </row>
    <row r="53177" spans="1:1" x14ac:dyDescent="0.25">
      <c r="A53177" s="2" t="e">
        <f ca="1">MATCH($E$4,OFFSET(OFFSET(Journaal!$E$5,A53176,0),,,Journaal!$D$3-A53176),0)+A53176</f>
        <v>#N/A</v>
      </c>
    </row>
    <row r="53178" spans="1:1" x14ac:dyDescent="0.25">
      <c r="A53178" s="2" t="e">
        <f ca="1">MATCH($E$4,OFFSET(OFFSET(Journaal!$E$5,A53177,0),,,Journaal!$D$3-A53177),0)+A53177</f>
        <v>#N/A</v>
      </c>
    </row>
    <row r="53179" spans="1:1" x14ac:dyDescent="0.25">
      <c r="A53179" s="2" t="e">
        <f ca="1">MATCH($E$4,OFFSET(OFFSET(Journaal!$E$5,A53178,0),,,Journaal!$D$3-A53178),0)+A53178</f>
        <v>#N/A</v>
      </c>
    </row>
    <row r="53180" spans="1:1" x14ac:dyDescent="0.25">
      <c r="A53180" s="2" t="e">
        <f ca="1">MATCH($E$4,OFFSET(OFFSET(Journaal!$E$5,A53179,0),,,Journaal!$D$3-A53179),0)+A53179</f>
        <v>#N/A</v>
      </c>
    </row>
    <row r="53181" spans="1:1" x14ac:dyDescent="0.25">
      <c r="A53181" s="2" t="e">
        <f ca="1">MATCH($E$4,OFFSET(OFFSET(Journaal!$E$5,A53180,0),,,Journaal!$D$3-A53180),0)+A53180</f>
        <v>#N/A</v>
      </c>
    </row>
    <row r="53182" spans="1:1" x14ac:dyDescent="0.25">
      <c r="A53182" s="2" t="e">
        <f ca="1">MATCH($E$4,OFFSET(OFFSET(Journaal!$E$5,A53181,0),,,Journaal!$D$3-A53181),0)+A53181</f>
        <v>#N/A</v>
      </c>
    </row>
    <row r="53183" spans="1:1" x14ac:dyDescent="0.25">
      <c r="A53183" s="2" t="e">
        <f ca="1">MATCH($E$4,OFFSET(OFFSET(Journaal!$E$5,A53182,0),,,Journaal!$D$3-A53182),0)+A53182</f>
        <v>#N/A</v>
      </c>
    </row>
    <row r="53184" spans="1:1" x14ac:dyDescent="0.25">
      <c r="A53184" s="2" t="e">
        <f ca="1">MATCH($E$4,OFFSET(OFFSET(Journaal!$E$5,A53183,0),,,Journaal!$D$3-A53183),0)+A53183</f>
        <v>#N/A</v>
      </c>
    </row>
    <row r="53185" spans="1:1" x14ac:dyDescent="0.25">
      <c r="A53185" s="2" t="e">
        <f ca="1">MATCH($E$4,OFFSET(OFFSET(Journaal!$E$5,A53184,0),,,Journaal!$D$3-A53184),0)+A53184</f>
        <v>#N/A</v>
      </c>
    </row>
    <row r="53186" spans="1:1" x14ac:dyDescent="0.25">
      <c r="A53186" s="2" t="e">
        <f ca="1">MATCH($E$4,OFFSET(OFFSET(Journaal!$E$5,A53185,0),,,Journaal!$D$3-A53185),0)+A53185</f>
        <v>#N/A</v>
      </c>
    </row>
    <row r="53187" spans="1:1" x14ac:dyDescent="0.25">
      <c r="A53187" s="2" t="e">
        <f ca="1">MATCH($E$4,OFFSET(OFFSET(Journaal!$E$5,A53186,0),,,Journaal!$D$3-A53186),0)+A53186</f>
        <v>#N/A</v>
      </c>
    </row>
    <row r="53188" spans="1:1" x14ac:dyDescent="0.25">
      <c r="A53188" s="2" t="e">
        <f ca="1">MATCH($E$4,OFFSET(OFFSET(Journaal!$E$5,A53187,0),,,Journaal!$D$3-A53187),0)+A53187</f>
        <v>#N/A</v>
      </c>
    </row>
    <row r="53189" spans="1:1" x14ac:dyDescent="0.25">
      <c r="A53189" s="2" t="e">
        <f ca="1">MATCH($E$4,OFFSET(OFFSET(Journaal!$E$5,A53188,0),,,Journaal!$D$3-A53188),0)+A53188</f>
        <v>#N/A</v>
      </c>
    </row>
    <row r="53190" spans="1:1" x14ac:dyDescent="0.25">
      <c r="A53190" s="2" t="e">
        <f ca="1">MATCH($E$4,OFFSET(OFFSET(Journaal!$E$5,A53189,0),,,Journaal!$D$3-A53189),0)+A53189</f>
        <v>#N/A</v>
      </c>
    </row>
    <row r="53191" spans="1:1" x14ac:dyDescent="0.25">
      <c r="A53191" s="2" t="e">
        <f ca="1">MATCH($E$4,OFFSET(OFFSET(Journaal!$E$5,A53190,0),,,Journaal!$D$3-A53190),0)+A53190</f>
        <v>#N/A</v>
      </c>
    </row>
    <row r="53192" spans="1:1" x14ac:dyDescent="0.25">
      <c r="A53192" s="2" t="e">
        <f ca="1">MATCH($E$4,OFFSET(OFFSET(Journaal!$E$5,A53191,0),,,Journaal!$D$3-A53191),0)+A53191</f>
        <v>#N/A</v>
      </c>
    </row>
    <row r="53193" spans="1:1" x14ac:dyDescent="0.25">
      <c r="A53193" s="2" t="e">
        <f ca="1">MATCH($E$4,OFFSET(OFFSET(Journaal!$E$5,A53192,0),,,Journaal!$D$3-A53192),0)+A53192</f>
        <v>#N/A</v>
      </c>
    </row>
    <row r="53194" spans="1:1" x14ac:dyDescent="0.25">
      <c r="A53194" s="2" t="e">
        <f ca="1">MATCH($E$4,OFFSET(OFFSET(Journaal!$E$5,A53193,0),,,Journaal!$D$3-A53193),0)+A53193</f>
        <v>#N/A</v>
      </c>
    </row>
    <row r="53195" spans="1:1" x14ac:dyDescent="0.25">
      <c r="A53195" s="2" t="e">
        <f ca="1">MATCH($E$4,OFFSET(OFFSET(Journaal!$E$5,A53194,0),,,Journaal!$D$3-A53194),0)+A53194</f>
        <v>#N/A</v>
      </c>
    </row>
    <row r="53196" spans="1:1" x14ac:dyDescent="0.25">
      <c r="A53196" s="2" t="e">
        <f ca="1">MATCH($E$4,OFFSET(OFFSET(Journaal!$E$5,A53195,0),,,Journaal!$D$3-A53195),0)+A53195</f>
        <v>#N/A</v>
      </c>
    </row>
    <row r="53197" spans="1:1" x14ac:dyDescent="0.25">
      <c r="A53197" s="2" t="e">
        <f ca="1">MATCH($E$4,OFFSET(OFFSET(Journaal!$E$5,A53196,0),,,Journaal!$D$3-A53196),0)+A53196</f>
        <v>#N/A</v>
      </c>
    </row>
    <row r="53198" spans="1:1" x14ac:dyDescent="0.25">
      <c r="A53198" s="2" t="e">
        <f ca="1">MATCH($E$4,OFFSET(OFFSET(Journaal!$E$5,A53197,0),,,Journaal!$D$3-A53197),0)+A53197</f>
        <v>#N/A</v>
      </c>
    </row>
    <row r="53199" spans="1:1" x14ac:dyDescent="0.25">
      <c r="A53199" s="2" t="e">
        <f ca="1">MATCH($E$4,OFFSET(OFFSET(Journaal!$E$5,A53198,0),,,Journaal!$D$3-A53198),0)+A53198</f>
        <v>#N/A</v>
      </c>
    </row>
    <row r="53200" spans="1:1" x14ac:dyDescent="0.25">
      <c r="A53200" s="2" t="e">
        <f ca="1">MATCH($E$4,OFFSET(OFFSET(Journaal!$E$5,A53199,0),,,Journaal!$D$3-A53199),0)+A53199</f>
        <v>#N/A</v>
      </c>
    </row>
    <row r="53201" spans="1:1" x14ac:dyDescent="0.25">
      <c r="A53201" s="2" t="e">
        <f ca="1">MATCH($E$4,OFFSET(OFFSET(Journaal!$E$5,A53200,0),,,Journaal!$D$3-A53200),0)+A53200</f>
        <v>#N/A</v>
      </c>
    </row>
    <row r="53202" spans="1:1" x14ac:dyDescent="0.25">
      <c r="A53202" s="2" t="e">
        <f ca="1">MATCH($E$4,OFFSET(OFFSET(Journaal!$E$5,A53201,0),,,Journaal!$D$3-A53201),0)+A53201</f>
        <v>#N/A</v>
      </c>
    </row>
    <row r="53203" spans="1:1" x14ac:dyDescent="0.25">
      <c r="A53203" s="2" t="e">
        <f ca="1">MATCH($E$4,OFFSET(OFFSET(Journaal!$E$5,A53202,0),,,Journaal!$D$3-A53202),0)+A53202</f>
        <v>#N/A</v>
      </c>
    </row>
    <row r="53204" spans="1:1" x14ac:dyDescent="0.25">
      <c r="A53204" s="2" t="e">
        <f ca="1">MATCH($E$4,OFFSET(OFFSET(Journaal!$E$5,A53203,0),,,Journaal!$D$3-A53203),0)+A53203</f>
        <v>#N/A</v>
      </c>
    </row>
    <row r="53205" spans="1:1" x14ac:dyDescent="0.25">
      <c r="A53205" s="2" t="e">
        <f ca="1">MATCH($E$4,OFFSET(OFFSET(Journaal!$E$5,A53204,0),,,Journaal!$D$3-A53204),0)+A53204</f>
        <v>#N/A</v>
      </c>
    </row>
    <row r="53206" spans="1:1" x14ac:dyDescent="0.25">
      <c r="A53206" s="2" t="e">
        <f ca="1">MATCH($E$4,OFFSET(OFFSET(Journaal!$E$5,A53205,0),,,Journaal!$D$3-A53205),0)+A53205</f>
        <v>#N/A</v>
      </c>
    </row>
    <row r="53207" spans="1:1" x14ac:dyDescent="0.25">
      <c r="A53207" s="2" t="e">
        <f ca="1">MATCH($E$4,OFFSET(OFFSET(Journaal!$E$5,A53206,0),,,Journaal!$D$3-A53206),0)+A53206</f>
        <v>#N/A</v>
      </c>
    </row>
    <row r="53208" spans="1:1" x14ac:dyDescent="0.25">
      <c r="A53208" s="2" t="e">
        <f ca="1">MATCH($E$4,OFFSET(OFFSET(Journaal!$E$5,A53207,0),,,Journaal!$D$3-A53207),0)+A53207</f>
        <v>#N/A</v>
      </c>
    </row>
    <row r="53209" spans="1:1" x14ac:dyDescent="0.25">
      <c r="A53209" s="2" t="e">
        <f ca="1">MATCH($E$4,OFFSET(OFFSET(Journaal!$E$5,A53208,0),,,Journaal!$D$3-A53208),0)+A53208</f>
        <v>#N/A</v>
      </c>
    </row>
    <row r="53210" spans="1:1" x14ac:dyDescent="0.25">
      <c r="A53210" s="2" t="e">
        <f ca="1">MATCH($E$4,OFFSET(OFFSET(Journaal!$E$5,A53209,0),,,Journaal!$D$3-A53209),0)+A53209</f>
        <v>#N/A</v>
      </c>
    </row>
    <row r="53211" spans="1:1" x14ac:dyDescent="0.25">
      <c r="A53211" s="2" t="e">
        <f ca="1">MATCH($E$4,OFFSET(OFFSET(Journaal!$E$5,A53210,0),,,Journaal!$D$3-A53210),0)+A53210</f>
        <v>#N/A</v>
      </c>
    </row>
    <row r="53212" spans="1:1" x14ac:dyDescent="0.25">
      <c r="A53212" s="2" t="e">
        <f ca="1">MATCH($E$4,OFFSET(OFFSET(Journaal!$E$5,A53211,0),,,Journaal!$D$3-A53211),0)+A53211</f>
        <v>#N/A</v>
      </c>
    </row>
    <row r="53213" spans="1:1" x14ac:dyDescent="0.25">
      <c r="A53213" s="2" t="e">
        <f ca="1">MATCH($E$4,OFFSET(OFFSET(Journaal!$E$5,A53212,0),,,Journaal!$D$3-A53212),0)+A53212</f>
        <v>#N/A</v>
      </c>
    </row>
    <row r="53214" spans="1:1" x14ac:dyDescent="0.25">
      <c r="A53214" s="2" t="e">
        <f ca="1">MATCH($E$4,OFFSET(OFFSET(Journaal!$E$5,A53213,0),,,Journaal!$D$3-A53213),0)+A53213</f>
        <v>#N/A</v>
      </c>
    </row>
    <row r="53215" spans="1:1" x14ac:dyDescent="0.25">
      <c r="A53215" s="2" t="e">
        <f ca="1">MATCH($E$4,OFFSET(OFFSET(Journaal!$E$5,A53214,0),,,Journaal!$D$3-A53214),0)+A53214</f>
        <v>#N/A</v>
      </c>
    </row>
    <row r="53216" spans="1:1" x14ac:dyDescent="0.25">
      <c r="A53216" s="2" t="e">
        <f ca="1">MATCH($E$4,OFFSET(OFFSET(Journaal!$E$5,A53215,0),,,Journaal!$D$3-A53215),0)+A53215</f>
        <v>#N/A</v>
      </c>
    </row>
    <row r="53217" spans="1:1" x14ac:dyDescent="0.25">
      <c r="A53217" s="2" t="e">
        <f ca="1">MATCH($E$4,OFFSET(OFFSET(Journaal!$E$5,A53216,0),,,Journaal!$D$3-A53216),0)+A53216</f>
        <v>#N/A</v>
      </c>
    </row>
    <row r="53218" spans="1:1" x14ac:dyDescent="0.25">
      <c r="A53218" s="2" t="e">
        <f ca="1">MATCH($E$4,OFFSET(OFFSET(Journaal!$E$5,A53217,0),,,Journaal!$D$3-A53217),0)+A53217</f>
        <v>#N/A</v>
      </c>
    </row>
    <row r="53219" spans="1:1" x14ac:dyDescent="0.25">
      <c r="A53219" s="2" t="e">
        <f ca="1">MATCH($E$4,OFFSET(OFFSET(Journaal!$E$5,A53218,0),,,Journaal!$D$3-A53218),0)+A53218</f>
        <v>#N/A</v>
      </c>
    </row>
    <row r="53220" spans="1:1" x14ac:dyDescent="0.25">
      <c r="A53220" s="2" t="e">
        <f ca="1">MATCH($E$4,OFFSET(OFFSET(Journaal!$E$5,A53219,0),,,Journaal!$D$3-A53219),0)+A53219</f>
        <v>#N/A</v>
      </c>
    </row>
    <row r="53221" spans="1:1" x14ac:dyDescent="0.25">
      <c r="A53221" s="2" t="e">
        <f ca="1">MATCH($E$4,OFFSET(OFFSET(Journaal!$E$5,A53220,0),,,Journaal!$D$3-A53220),0)+A53220</f>
        <v>#N/A</v>
      </c>
    </row>
    <row r="53222" spans="1:1" x14ac:dyDescent="0.25">
      <c r="A53222" s="2" t="e">
        <f ca="1">MATCH($E$4,OFFSET(OFFSET(Journaal!$E$5,A53221,0),,,Journaal!$D$3-A53221),0)+A53221</f>
        <v>#N/A</v>
      </c>
    </row>
    <row r="53223" spans="1:1" x14ac:dyDescent="0.25">
      <c r="A53223" s="2" t="e">
        <f ca="1">MATCH($E$4,OFFSET(OFFSET(Journaal!$E$5,A53222,0),,,Journaal!$D$3-A53222),0)+A53222</f>
        <v>#N/A</v>
      </c>
    </row>
    <row r="53224" spans="1:1" x14ac:dyDescent="0.25">
      <c r="A53224" s="2" t="e">
        <f ca="1">MATCH($E$4,OFFSET(OFFSET(Journaal!$E$5,A53223,0),,,Journaal!$D$3-A53223),0)+A53223</f>
        <v>#N/A</v>
      </c>
    </row>
    <row r="53225" spans="1:1" x14ac:dyDescent="0.25">
      <c r="A53225" s="2" t="e">
        <f ca="1">MATCH($E$4,OFFSET(OFFSET(Journaal!$E$5,A53224,0),,,Journaal!$D$3-A53224),0)+A53224</f>
        <v>#N/A</v>
      </c>
    </row>
    <row r="53226" spans="1:1" x14ac:dyDescent="0.25">
      <c r="A53226" s="2" t="e">
        <f ca="1">MATCH($E$4,OFFSET(OFFSET(Journaal!$E$5,A53225,0),,,Journaal!$D$3-A53225),0)+A53225</f>
        <v>#N/A</v>
      </c>
    </row>
    <row r="53227" spans="1:1" x14ac:dyDescent="0.25">
      <c r="A53227" s="2" t="e">
        <f ca="1">MATCH($E$4,OFFSET(OFFSET(Journaal!$E$5,A53226,0),,,Journaal!$D$3-A53226),0)+A53226</f>
        <v>#N/A</v>
      </c>
    </row>
    <row r="53228" spans="1:1" x14ac:dyDescent="0.25">
      <c r="A53228" s="2" t="e">
        <f ca="1">MATCH($E$4,OFFSET(OFFSET(Journaal!$E$5,A53227,0),,,Journaal!$D$3-A53227),0)+A53227</f>
        <v>#N/A</v>
      </c>
    </row>
    <row r="53229" spans="1:1" x14ac:dyDescent="0.25">
      <c r="A53229" s="2" t="e">
        <f ca="1">MATCH($E$4,OFFSET(OFFSET(Journaal!$E$5,A53228,0),,,Journaal!$D$3-A53228),0)+A53228</f>
        <v>#N/A</v>
      </c>
    </row>
    <row r="53230" spans="1:1" x14ac:dyDescent="0.25">
      <c r="A53230" s="2" t="e">
        <f ca="1">MATCH($E$4,OFFSET(OFFSET(Journaal!$E$5,A53229,0),,,Journaal!$D$3-A53229),0)+A53229</f>
        <v>#N/A</v>
      </c>
    </row>
    <row r="53231" spans="1:1" x14ac:dyDescent="0.25">
      <c r="A53231" s="2" t="e">
        <f ca="1">MATCH($E$4,OFFSET(OFFSET(Journaal!$E$5,A53230,0),,,Journaal!$D$3-A53230),0)+A53230</f>
        <v>#N/A</v>
      </c>
    </row>
    <row r="53232" spans="1:1" x14ac:dyDescent="0.25">
      <c r="A53232" s="2" t="e">
        <f ca="1">MATCH($E$4,OFFSET(OFFSET(Journaal!$E$5,A53231,0),,,Journaal!$D$3-A53231),0)+A53231</f>
        <v>#N/A</v>
      </c>
    </row>
    <row r="53233" spans="1:1" x14ac:dyDescent="0.25">
      <c r="A53233" s="2" t="e">
        <f ca="1">MATCH($E$4,OFFSET(OFFSET(Journaal!$E$5,A53232,0),,,Journaal!$D$3-A53232),0)+A53232</f>
        <v>#N/A</v>
      </c>
    </row>
    <row r="53234" spans="1:1" x14ac:dyDescent="0.25">
      <c r="A53234" s="2" t="e">
        <f ca="1">MATCH($E$4,OFFSET(OFFSET(Journaal!$E$5,A53233,0),,,Journaal!$D$3-A53233),0)+A53233</f>
        <v>#N/A</v>
      </c>
    </row>
    <row r="53235" spans="1:1" x14ac:dyDescent="0.25">
      <c r="A53235" s="2" t="e">
        <f ca="1">MATCH($E$4,OFFSET(OFFSET(Journaal!$E$5,A53234,0),,,Journaal!$D$3-A53234),0)+A53234</f>
        <v>#N/A</v>
      </c>
    </row>
    <row r="53236" spans="1:1" x14ac:dyDescent="0.25">
      <c r="A53236" s="2" t="e">
        <f ca="1">MATCH($E$4,OFFSET(OFFSET(Journaal!$E$5,A53235,0),,,Journaal!$D$3-A53235),0)+A53235</f>
        <v>#N/A</v>
      </c>
    </row>
    <row r="53237" spans="1:1" x14ac:dyDescent="0.25">
      <c r="A53237" s="2" t="e">
        <f ca="1">MATCH($E$4,OFFSET(OFFSET(Journaal!$E$5,A53236,0),,,Journaal!$D$3-A53236),0)+A53236</f>
        <v>#N/A</v>
      </c>
    </row>
    <row r="53238" spans="1:1" x14ac:dyDescent="0.25">
      <c r="A53238" s="2" t="e">
        <f ca="1">MATCH($E$4,OFFSET(OFFSET(Journaal!$E$5,A53237,0),,,Journaal!$D$3-A53237),0)+A53237</f>
        <v>#N/A</v>
      </c>
    </row>
    <row r="53239" spans="1:1" x14ac:dyDescent="0.25">
      <c r="A53239" s="2" t="e">
        <f ca="1">MATCH($E$4,OFFSET(OFFSET(Journaal!$E$5,A53238,0),,,Journaal!$D$3-A53238),0)+A53238</f>
        <v>#N/A</v>
      </c>
    </row>
    <row r="53240" spans="1:1" x14ac:dyDescent="0.25">
      <c r="A53240" s="2" t="e">
        <f ca="1">MATCH($E$4,OFFSET(OFFSET(Journaal!$E$5,A53239,0),,,Journaal!$D$3-A53239),0)+A53239</f>
        <v>#N/A</v>
      </c>
    </row>
    <row r="53241" spans="1:1" x14ac:dyDescent="0.25">
      <c r="A53241" s="2" t="e">
        <f ca="1">MATCH($E$4,OFFSET(OFFSET(Journaal!$E$5,A53240,0),,,Journaal!$D$3-A53240),0)+A53240</f>
        <v>#N/A</v>
      </c>
    </row>
    <row r="53242" spans="1:1" x14ac:dyDescent="0.25">
      <c r="A53242" s="2" t="e">
        <f ca="1">MATCH($E$4,OFFSET(OFFSET(Journaal!$E$5,A53241,0),,,Journaal!$D$3-A53241),0)+A53241</f>
        <v>#N/A</v>
      </c>
    </row>
    <row r="53243" spans="1:1" x14ac:dyDescent="0.25">
      <c r="A53243" s="2" t="e">
        <f ca="1">MATCH($E$4,OFFSET(OFFSET(Journaal!$E$5,A53242,0),,,Journaal!$D$3-A53242),0)+A53242</f>
        <v>#N/A</v>
      </c>
    </row>
    <row r="53244" spans="1:1" x14ac:dyDescent="0.25">
      <c r="A53244" s="2" t="e">
        <f ca="1">MATCH($E$4,OFFSET(OFFSET(Journaal!$E$5,A53243,0),,,Journaal!$D$3-A53243),0)+A53243</f>
        <v>#N/A</v>
      </c>
    </row>
    <row r="53245" spans="1:1" x14ac:dyDescent="0.25">
      <c r="A53245" s="2" t="e">
        <f ca="1">MATCH($E$4,OFFSET(OFFSET(Journaal!$E$5,A53244,0),,,Journaal!$D$3-A53244),0)+A53244</f>
        <v>#N/A</v>
      </c>
    </row>
    <row r="53246" spans="1:1" x14ac:dyDescent="0.25">
      <c r="A53246" s="2" t="e">
        <f ca="1">MATCH($E$4,OFFSET(OFFSET(Journaal!$E$5,A53245,0),,,Journaal!$D$3-A53245),0)+A53245</f>
        <v>#N/A</v>
      </c>
    </row>
    <row r="53247" spans="1:1" x14ac:dyDescent="0.25">
      <c r="A53247" s="2" t="e">
        <f ca="1">MATCH($E$4,OFFSET(OFFSET(Journaal!$E$5,A53246,0),,,Journaal!$D$3-A53246),0)+A53246</f>
        <v>#N/A</v>
      </c>
    </row>
    <row r="53248" spans="1:1" x14ac:dyDescent="0.25">
      <c r="A53248" s="2" t="e">
        <f ca="1">MATCH($E$4,OFFSET(OFFSET(Journaal!$E$5,A53247,0),,,Journaal!$D$3-A53247),0)+A53247</f>
        <v>#N/A</v>
      </c>
    </row>
    <row r="53249" spans="1:1" x14ac:dyDescent="0.25">
      <c r="A53249" s="2" t="e">
        <f ca="1">MATCH($E$4,OFFSET(OFFSET(Journaal!$E$5,A53248,0),,,Journaal!$D$3-A53248),0)+A53248</f>
        <v>#N/A</v>
      </c>
    </row>
    <row r="53250" spans="1:1" x14ac:dyDescent="0.25">
      <c r="A53250" s="2" t="e">
        <f ca="1">MATCH($E$4,OFFSET(OFFSET(Journaal!$E$5,A53249,0),,,Journaal!$D$3-A53249),0)+A53249</f>
        <v>#N/A</v>
      </c>
    </row>
    <row r="53251" spans="1:1" x14ac:dyDescent="0.25">
      <c r="A53251" s="2" t="e">
        <f ca="1">MATCH($E$4,OFFSET(OFFSET(Journaal!$E$5,A53250,0),,,Journaal!$D$3-A53250),0)+A53250</f>
        <v>#N/A</v>
      </c>
    </row>
    <row r="53252" spans="1:1" x14ac:dyDescent="0.25">
      <c r="A53252" s="2" t="e">
        <f ca="1">MATCH($E$4,OFFSET(OFFSET(Journaal!$E$5,A53251,0),,,Journaal!$D$3-A53251),0)+A53251</f>
        <v>#N/A</v>
      </c>
    </row>
    <row r="53253" spans="1:1" x14ac:dyDescent="0.25">
      <c r="A53253" s="2" t="e">
        <f ca="1">MATCH($E$4,OFFSET(OFFSET(Journaal!$E$5,A53252,0),,,Journaal!$D$3-A53252),0)+A53252</f>
        <v>#N/A</v>
      </c>
    </row>
    <row r="53254" spans="1:1" x14ac:dyDescent="0.25">
      <c r="A53254" s="2" t="e">
        <f ca="1">MATCH($E$4,OFFSET(OFFSET(Journaal!$E$5,A53253,0),,,Journaal!$D$3-A53253),0)+A53253</f>
        <v>#N/A</v>
      </c>
    </row>
    <row r="53255" spans="1:1" x14ac:dyDescent="0.25">
      <c r="A53255" s="2" t="e">
        <f ca="1">MATCH($E$4,OFFSET(OFFSET(Journaal!$E$5,A53254,0),,,Journaal!$D$3-A53254),0)+A53254</f>
        <v>#N/A</v>
      </c>
    </row>
    <row r="53256" spans="1:1" x14ac:dyDescent="0.25">
      <c r="A53256" s="2" t="e">
        <f ca="1">MATCH($E$4,OFFSET(OFFSET(Journaal!$E$5,A53255,0),,,Journaal!$D$3-A53255),0)+A53255</f>
        <v>#N/A</v>
      </c>
    </row>
    <row r="53257" spans="1:1" x14ac:dyDescent="0.25">
      <c r="A53257" s="2" t="e">
        <f ca="1">MATCH($E$4,OFFSET(OFFSET(Journaal!$E$5,A53256,0),,,Journaal!$D$3-A53256),0)+A53256</f>
        <v>#N/A</v>
      </c>
    </row>
    <row r="53258" spans="1:1" x14ac:dyDescent="0.25">
      <c r="A53258" s="2" t="e">
        <f ca="1">MATCH($E$4,OFFSET(OFFSET(Journaal!$E$5,A53257,0),,,Journaal!$D$3-A53257),0)+A53257</f>
        <v>#N/A</v>
      </c>
    </row>
    <row r="53259" spans="1:1" x14ac:dyDescent="0.25">
      <c r="A53259" s="2" t="e">
        <f ca="1">MATCH($E$4,OFFSET(OFFSET(Journaal!$E$5,A53258,0),,,Journaal!$D$3-A53258),0)+A53258</f>
        <v>#N/A</v>
      </c>
    </row>
    <row r="53260" spans="1:1" x14ac:dyDescent="0.25">
      <c r="A53260" s="2" t="e">
        <f ca="1">MATCH($E$4,OFFSET(OFFSET(Journaal!$E$5,A53259,0),,,Journaal!$D$3-A53259),0)+A53259</f>
        <v>#N/A</v>
      </c>
    </row>
    <row r="53261" spans="1:1" x14ac:dyDescent="0.25">
      <c r="A53261" s="2" t="e">
        <f ca="1">MATCH($E$4,OFFSET(OFFSET(Journaal!$E$5,A53260,0),,,Journaal!$D$3-A53260),0)+A53260</f>
        <v>#N/A</v>
      </c>
    </row>
    <row r="53262" spans="1:1" x14ac:dyDescent="0.25">
      <c r="A53262" s="2" t="e">
        <f ca="1">MATCH($E$4,OFFSET(OFFSET(Journaal!$E$5,A53261,0),,,Journaal!$D$3-A53261),0)+A53261</f>
        <v>#N/A</v>
      </c>
    </row>
    <row r="53263" spans="1:1" x14ac:dyDescent="0.25">
      <c r="A53263" s="2" t="e">
        <f ca="1">MATCH($E$4,OFFSET(OFFSET(Journaal!$E$5,A53262,0),,,Journaal!$D$3-A53262),0)+A53262</f>
        <v>#N/A</v>
      </c>
    </row>
    <row r="53264" spans="1:1" x14ac:dyDescent="0.25">
      <c r="A53264" s="2" t="e">
        <f ca="1">MATCH($E$4,OFFSET(OFFSET(Journaal!$E$5,A53263,0),,,Journaal!$D$3-A53263),0)+A53263</f>
        <v>#N/A</v>
      </c>
    </row>
    <row r="53265" spans="1:1" x14ac:dyDescent="0.25">
      <c r="A53265" s="2" t="e">
        <f ca="1">MATCH($E$4,OFFSET(OFFSET(Journaal!$E$5,A53264,0),,,Journaal!$D$3-A53264),0)+A53264</f>
        <v>#N/A</v>
      </c>
    </row>
    <row r="53266" spans="1:1" x14ac:dyDescent="0.25">
      <c r="A53266" s="2" t="e">
        <f ca="1">MATCH($E$4,OFFSET(OFFSET(Journaal!$E$5,A53265,0),,,Journaal!$D$3-A53265),0)+A53265</f>
        <v>#N/A</v>
      </c>
    </row>
    <row r="53267" spans="1:1" x14ac:dyDescent="0.25">
      <c r="A53267" s="2" t="e">
        <f ca="1">MATCH($E$4,OFFSET(OFFSET(Journaal!$E$5,A53266,0),,,Journaal!$D$3-A53266),0)+A53266</f>
        <v>#N/A</v>
      </c>
    </row>
    <row r="53268" spans="1:1" x14ac:dyDescent="0.25">
      <c r="A53268" s="2" t="e">
        <f ca="1">MATCH($E$4,OFFSET(OFFSET(Journaal!$E$5,A53267,0),,,Journaal!$D$3-A53267),0)+A53267</f>
        <v>#N/A</v>
      </c>
    </row>
    <row r="53269" spans="1:1" x14ac:dyDescent="0.25">
      <c r="A53269" s="2" t="e">
        <f ca="1">MATCH($E$4,OFFSET(OFFSET(Journaal!$E$5,A53268,0),,,Journaal!$D$3-A53268),0)+A53268</f>
        <v>#N/A</v>
      </c>
    </row>
    <row r="53270" spans="1:1" x14ac:dyDescent="0.25">
      <c r="A53270" s="2" t="e">
        <f ca="1">MATCH($E$4,OFFSET(OFFSET(Journaal!$E$5,A53269,0),,,Journaal!$D$3-A53269),0)+A53269</f>
        <v>#N/A</v>
      </c>
    </row>
    <row r="53271" spans="1:1" x14ac:dyDescent="0.25">
      <c r="A53271" s="2" t="e">
        <f ca="1">MATCH($E$4,OFFSET(OFFSET(Journaal!$E$5,A53270,0),,,Journaal!$D$3-A53270),0)+A53270</f>
        <v>#N/A</v>
      </c>
    </row>
    <row r="53272" spans="1:1" x14ac:dyDescent="0.25">
      <c r="A53272" s="2" t="e">
        <f ca="1">MATCH($E$4,OFFSET(OFFSET(Journaal!$E$5,A53271,0),,,Journaal!$D$3-A53271),0)+A53271</f>
        <v>#N/A</v>
      </c>
    </row>
    <row r="53273" spans="1:1" x14ac:dyDescent="0.25">
      <c r="A53273" s="2" t="e">
        <f ca="1">MATCH($E$4,OFFSET(OFFSET(Journaal!$E$5,A53272,0),,,Journaal!$D$3-A53272),0)+A53272</f>
        <v>#N/A</v>
      </c>
    </row>
    <row r="53274" spans="1:1" x14ac:dyDescent="0.25">
      <c r="A53274" s="2" t="e">
        <f ca="1">MATCH($E$4,OFFSET(OFFSET(Journaal!$E$5,A53273,0),,,Journaal!$D$3-A53273),0)+A53273</f>
        <v>#N/A</v>
      </c>
    </row>
    <row r="53275" spans="1:1" x14ac:dyDescent="0.25">
      <c r="A53275" s="2" t="e">
        <f ca="1">MATCH($E$4,OFFSET(OFFSET(Journaal!$E$5,A53274,0),,,Journaal!$D$3-A53274),0)+A53274</f>
        <v>#N/A</v>
      </c>
    </row>
    <row r="53276" spans="1:1" x14ac:dyDescent="0.25">
      <c r="A53276" s="2" t="e">
        <f ca="1">MATCH($E$4,OFFSET(OFFSET(Journaal!$E$5,A53275,0),,,Journaal!$D$3-A53275),0)+A53275</f>
        <v>#N/A</v>
      </c>
    </row>
    <row r="53277" spans="1:1" x14ac:dyDescent="0.25">
      <c r="A53277" s="2" t="e">
        <f ca="1">MATCH($E$4,OFFSET(OFFSET(Journaal!$E$5,A53276,0),,,Journaal!$D$3-A53276),0)+A53276</f>
        <v>#N/A</v>
      </c>
    </row>
    <row r="53278" spans="1:1" x14ac:dyDescent="0.25">
      <c r="A53278" s="2" t="e">
        <f ca="1">MATCH($E$4,OFFSET(OFFSET(Journaal!$E$5,A53277,0),,,Journaal!$D$3-A53277),0)+A53277</f>
        <v>#N/A</v>
      </c>
    </row>
    <row r="53279" spans="1:1" x14ac:dyDescent="0.25">
      <c r="A53279" s="2" t="e">
        <f ca="1">MATCH($E$4,OFFSET(OFFSET(Journaal!$E$5,A53278,0),,,Journaal!$D$3-A53278),0)+A53278</f>
        <v>#N/A</v>
      </c>
    </row>
    <row r="53280" spans="1:1" x14ac:dyDescent="0.25">
      <c r="A53280" s="2" t="e">
        <f ca="1">MATCH($E$4,OFFSET(OFFSET(Journaal!$E$5,A53279,0),,,Journaal!$D$3-A53279),0)+A53279</f>
        <v>#N/A</v>
      </c>
    </row>
    <row r="53281" spans="1:1" x14ac:dyDescent="0.25">
      <c r="A53281" s="2" t="e">
        <f ca="1">MATCH($E$4,OFFSET(OFFSET(Journaal!$E$5,A53280,0),,,Journaal!$D$3-A53280),0)+A53280</f>
        <v>#N/A</v>
      </c>
    </row>
    <row r="53282" spans="1:1" x14ac:dyDescent="0.25">
      <c r="A53282" s="2" t="e">
        <f ca="1">MATCH($E$4,OFFSET(OFFSET(Journaal!$E$5,A53281,0),,,Journaal!$D$3-A53281),0)+A53281</f>
        <v>#N/A</v>
      </c>
    </row>
    <row r="53283" spans="1:1" x14ac:dyDescent="0.25">
      <c r="A53283" s="2" t="e">
        <f ca="1">MATCH($E$4,OFFSET(OFFSET(Journaal!$E$5,A53282,0),,,Journaal!$D$3-A53282),0)+A53282</f>
        <v>#N/A</v>
      </c>
    </row>
    <row r="53284" spans="1:1" x14ac:dyDescent="0.25">
      <c r="A53284" s="2" t="e">
        <f ca="1">MATCH($E$4,OFFSET(OFFSET(Journaal!$E$5,A53283,0),,,Journaal!$D$3-A53283),0)+A53283</f>
        <v>#N/A</v>
      </c>
    </row>
    <row r="53285" spans="1:1" x14ac:dyDescent="0.25">
      <c r="A53285" s="2" t="e">
        <f ca="1">MATCH($E$4,OFFSET(OFFSET(Journaal!$E$5,A53284,0),,,Journaal!$D$3-A53284),0)+A53284</f>
        <v>#N/A</v>
      </c>
    </row>
    <row r="53286" spans="1:1" x14ac:dyDescent="0.25">
      <c r="A53286" s="2" t="e">
        <f ca="1">MATCH($E$4,OFFSET(OFFSET(Journaal!$E$5,A53285,0),,,Journaal!$D$3-A53285),0)+A53285</f>
        <v>#N/A</v>
      </c>
    </row>
    <row r="53287" spans="1:1" x14ac:dyDescent="0.25">
      <c r="A53287" s="2" t="e">
        <f ca="1">MATCH($E$4,OFFSET(OFFSET(Journaal!$E$5,A53286,0),,,Journaal!$D$3-A53286),0)+A53286</f>
        <v>#N/A</v>
      </c>
    </row>
    <row r="53288" spans="1:1" x14ac:dyDescent="0.25">
      <c r="A53288" s="2" t="e">
        <f ca="1">MATCH($E$4,OFFSET(OFFSET(Journaal!$E$5,A53287,0),,,Journaal!$D$3-A53287),0)+A53287</f>
        <v>#N/A</v>
      </c>
    </row>
    <row r="53289" spans="1:1" x14ac:dyDescent="0.25">
      <c r="A53289" s="2" t="e">
        <f ca="1">MATCH($E$4,OFFSET(OFFSET(Journaal!$E$5,A53288,0),,,Journaal!$D$3-A53288),0)+A53288</f>
        <v>#N/A</v>
      </c>
    </row>
    <row r="53290" spans="1:1" x14ac:dyDescent="0.25">
      <c r="A53290" s="2" t="e">
        <f ca="1">MATCH($E$4,OFFSET(OFFSET(Journaal!$E$5,A53289,0),,,Journaal!$D$3-A53289),0)+A53289</f>
        <v>#N/A</v>
      </c>
    </row>
    <row r="53291" spans="1:1" x14ac:dyDescent="0.25">
      <c r="A53291" s="2" t="e">
        <f ca="1">MATCH($E$4,OFFSET(OFFSET(Journaal!$E$5,A53290,0),,,Journaal!$D$3-A53290),0)+A53290</f>
        <v>#N/A</v>
      </c>
    </row>
    <row r="53292" spans="1:1" x14ac:dyDescent="0.25">
      <c r="A53292" s="2" t="e">
        <f ca="1">MATCH($E$4,OFFSET(OFFSET(Journaal!$E$5,A53291,0),,,Journaal!$D$3-A53291),0)+A53291</f>
        <v>#N/A</v>
      </c>
    </row>
    <row r="53293" spans="1:1" x14ac:dyDescent="0.25">
      <c r="A53293" s="2" t="e">
        <f ca="1">MATCH($E$4,OFFSET(OFFSET(Journaal!$E$5,A53292,0),,,Journaal!$D$3-A53292),0)+A53292</f>
        <v>#N/A</v>
      </c>
    </row>
    <row r="53294" spans="1:1" x14ac:dyDescent="0.25">
      <c r="A53294" s="2" t="e">
        <f ca="1">MATCH($E$4,OFFSET(OFFSET(Journaal!$E$5,A53293,0),,,Journaal!$D$3-A53293),0)+A53293</f>
        <v>#N/A</v>
      </c>
    </row>
    <row r="53295" spans="1:1" x14ac:dyDescent="0.25">
      <c r="A53295" s="2" t="e">
        <f ca="1">MATCH($E$4,OFFSET(OFFSET(Journaal!$E$5,A53294,0),,,Journaal!$D$3-A53294),0)+A53294</f>
        <v>#N/A</v>
      </c>
    </row>
    <row r="53296" spans="1:1" x14ac:dyDescent="0.25">
      <c r="A53296" s="2" t="e">
        <f ca="1">MATCH($E$4,OFFSET(OFFSET(Journaal!$E$5,A53295,0),,,Journaal!$D$3-A53295),0)+A53295</f>
        <v>#N/A</v>
      </c>
    </row>
    <row r="53297" spans="1:1" x14ac:dyDescent="0.25">
      <c r="A53297" s="2" t="e">
        <f ca="1">MATCH($E$4,OFFSET(OFFSET(Journaal!$E$5,A53296,0),,,Journaal!$D$3-A53296),0)+A53296</f>
        <v>#N/A</v>
      </c>
    </row>
    <row r="53298" spans="1:1" x14ac:dyDescent="0.25">
      <c r="A53298" s="2" t="e">
        <f ca="1">MATCH($E$4,OFFSET(OFFSET(Journaal!$E$5,A53297,0),,,Journaal!$D$3-A53297),0)+A53297</f>
        <v>#N/A</v>
      </c>
    </row>
    <row r="53299" spans="1:1" x14ac:dyDescent="0.25">
      <c r="A53299" s="2" t="e">
        <f ca="1">MATCH($E$4,OFFSET(OFFSET(Journaal!$E$5,A53298,0),,,Journaal!$D$3-A53298),0)+A53298</f>
        <v>#N/A</v>
      </c>
    </row>
    <row r="53300" spans="1:1" x14ac:dyDescent="0.25">
      <c r="A53300" s="2" t="e">
        <f ca="1">MATCH($E$4,OFFSET(OFFSET(Journaal!$E$5,A53299,0),,,Journaal!$D$3-A53299),0)+A53299</f>
        <v>#N/A</v>
      </c>
    </row>
    <row r="53301" spans="1:1" x14ac:dyDescent="0.25">
      <c r="A53301" s="2" t="e">
        <f ca="1">MATCH($E$4,OFFSET(OFFSET(Journaal!$E$5,A53300,0),,,Journaal!$D$3-A53300),0)+A53300</f>
        <v>#N/A</v>
      </c>
    </row>
    <row r="53302" spans="1:1" x14ac:dyDescent="0.25">
      <c r="A53302" s="2" t="e">
        <f ca="1">MATCH($E$4,OFFSET(OFFSET(Journaal!$E$5,A53301,0),,,Journaal!$D$3-A53301),0)+A53301</f>
        <v>#N/A</v>
      </c>
    </row>
    <row r="53303" spans="1:1" x14ac:dyDescent="0.25">
      <c r="A53303" s="2" t="e">
        <f ca="1">MATCH($E$4,OFFSET(OFFSET(Journaal!$E$5,A53302,0),,,Journaal!$D$3-A53302),0)+A53302</f>
        <v>#N/A</v>
      </c>
    </row>
    <row r="53304" spans="1:1" x14ac:dyDescent="0.25">
      <c r="A53304" s="2" t="e">
        <f ca="1">MATCH($E$4,OFFSET(OFFSET(Journaal!$E$5,A53303,0),,,Journaal!$D$3-A53303),0)+A53303</f>
        <v>#N/A</v>
      </c>
    </row>
    <row r="53305" spans="1:1" x14ac:dyDescent="0.25">
      <c r="A53305" s="2" t="e">
        <f ca="1">MATCH($E$4,OFFSET(OFFSET(Journaal!$E$5,A53304,0),,,Journaal!$D$3-A53304),0)+A53304</f>
        <v>#N/A</v>
      </c>
    </row>
    <row r="53306" spans="1:1" x14ac:dyDescent="0.25">
      <c r="A53306" s="2" t="e">
        <f ca="1">MATCH($E$4,OFFSET(OFFSET(Journaal!$E$5,A53305,0),,,Journaal!$D$3-A53305),0)+A53305</f>
        <v>#N/A</v>
      </c>
    </row>
    <row r="53307" spans="1:1" x14ac:dyDescent="0.25">
      <c r="A53307" s="2" t="e">
        <f ca="1">MATCH($E$4,OFFSET(OFFSET(Journaal!$E$5,A53306,0),,,Journaal!$D$3-A53306),0)+A53306</f>
        <v>#N/A</v>
      </c>
    </row>
    <row r="53308" spans="1:1" x14ac:dyDescent="0.25">
      <c r="A53308" s="2" t="e">
        <f ca="1">MATCH($E$4,OFFSET(OFFSET(Journaal!$E$5,A53307,0),,,Journaal!$D$3-A53307),0)+A53307</f>
        <v>#N/A</v>
      </c>
    </row>
    <row r="53309" spans="1:1" x14ac:dyDescent="0.25">
      <c r="A53309" s="2" t="e">
        <f ca="1">MATCH($E$4,OFFSET(OFFSET(Journaal!$E$5,A53308,0),,,Journaal!$D$3-A53308),0)+A53308</f>
        <v>#N/A</v>
      </c>
    </row>
    <row r="53310" spans="1:1" x14ac:dyDescent="0.25">
      <c r="A53310" s="2" t="e">
        <f ca="1">MATCH($E$4,OFFSET(OFFSET(Journaal!$E$5,A53309,0),,,Journaal!$D$3-A53309),0)+A53309</f>
        <v>#N/A</v>
      </c>
    </row>
    <row r="53311" spans="1:1" x14ac:dyDescent="0.25">
      <c r="A53311" s="2" t="e">
        <f ca="1">MATCH($E$4,OFFSET(OFFSET(Journaal!$E$5,A53310,0),,,Journaal!$D$3-A53310),0)+A53310</f>
        <v>#N/A</v>
      </c>
    </row>
    <row r="53312" spans="1:1" x14ac:dyDescent="0.25">
      <c r="A53312" s="2" t="e">
        <f ca="1">MATCH($E$4,OFFSET(OFFSET(Journaal!$E$5,A53311,0),,,Journaal!$D$3-A53311),0)+A53311</f>
        <v>#N/A</v>
      </c>
    </row>
    <row r="53313" spans="1:1" x14ac:dyDescent="0.25">
      <c r="A53313" s="2" t="e">
        <f ca="1">MATCH($E$4,OFFSET(OFFSET(Journaal!$E$5,A53312,0),,,Journaal!$D$3-A53312),0)+A53312</f>
        <v>#N/A</v>
      </c>
    </row>
    <row r="53314" spans="1:1" x14ac:dyDescent="0.25">
      <c r="A53314" s="2" t="e">
        <f ca="1">MATCH($E$4,OFFSET(OFFSET(Journaal!$E$5,A53313,0),,,Journaal!$D$3-A53313),0)+A53313</f>
        <v>#N/A</v>
      </c>
    </row>
    <row r="53315" spans="1:1" x14ac:dyDescent="0.25">
      <c r="A53315" s="2" t="e">
        <f ca="1">MATCH($E$4,OFFSET(OFFSET(Journaal!$E$5,A53314,0),,,Journaal!$D$3-A53314),0)+A53314</f>
        <v>#N/A</v>
      </c>
    </row>
    <row r="53316" spans="1:1" x14ac:dyDescent="0.25">
      <c r="A53316" s="2" t="e">
        <f ca="1">MATCH($E$4,OFFSET(OFFSET(Journaal!$E$5,A53315,0),,,Journaal!$D$3-A53315),0)+A53315</f>
        <v>#N/A</v>
      </c>
    </row>
    <row r="53317" spans="1:1" x14ac:dyDescent="0.25">
      <c r="A53317" s="2" t="e">
        <f ca="1">MATCH($E$4,OFFSET(OFFSET(Journaal!$E$5,A53316,0),,,Journaal!$D$3-A53316),0)+A53316</f>
        <v>#N/A</v>
      </c>
    </row>
    <row r="53318" spans="1:1" x14ac:dyDescent="0.25">
      <c r="A53318" s="2" t="e">
        <f ca="1">MATCH($E$4,OFFSET(OFFSET(Journaal!$E$5,A53317,0),,,Journaal!$D$3-A53317),0)+A53317</f>
        <v>#N/A</v>
      </c>
    </row>
    <row r="53319" spans="1:1" x14ac:dyDescent="0.25">
      <c r="A53319" s="2" t="e">
        <f ca="1">MATCH($E$4,OFFSET(OFFSET(Journaal!$E$5,A53318,0),,,Journaal!$D$3-A53318),0)+A53318</f>
        <v>#N/A</v>
      </c>
    </row>
    <row r="53320" spans="1:1" x14ac:dyDescent="0.25">
      <c r="A53320" s="2" t="e">
        <f ca="1">MATCH($E$4,OFFSET(OFFSET(Journaal!$E$5,A53319,0),,,Journaal!$D$3-A53319),0)+A53319</f>
        <v>#N/A</v>
      </c>
    </row>
    <row r="53321" spans="1:1" x14ac:dyDescent="0.25">
      <c r="A53321" s="2" t="e">
        <f ca="1">MATCH($E$4,OFFSET(OFFSET(Journaal!$E$5,A53320,0),,,Journaal!$D$3-A53320),0)+A53320</f>
        <v>#N/A</v>
      </c>
    </row>
    <row r="53322" spans="1:1" x14ac:dyDescent="0.25">
      <c r="A53322" s="2" t="e">
        <f ca="1">MATCH($E$4,OFFSET(OFFSET(Journaal!$E$5,A53321,0),,,Journaal!$D$3-A53321),0)+A53321</f>
        <v>#N/A</v>
      </c>
    </row>
    <row r="53323" spans="1:1" x14ac:dyDescent="0.25">
      <c r="A53323" s="2" t="e">
        <f ca="1">MATCH($E$4,OFFSET(OFFSET(Journaal!$E$5,A53322,0),,,Journaal!$D$3-A53322),0)+A53322</f>
        <v>#N/A</v>
      </c>
    </row>
    <row r="53324" spans="1:1" x14ac:dyDescent="0.25">
      <c r="A53324" s="2" t="e">
        <f ca="1">MATCH($E$4,OFFSET(OFFSET(Journaal!$E$5,A53323,0),,,Journaal!$D$3-A53323),0)+A53323</f>
        <v>#N/A</v>
      </c>
    </row>
    <row r="53325" spans="1:1" x14ac:dyDescent="0.25">
      <c r="A53325" s="2" t="e">
        <f ca="1">MATCH($E$4,OFFSET(OFFSET(Journaal!$E$5,A53324,0),,,Journaal!$D$3-A53324),0)+A53324</f>
        <v>#N/A</v>
      </c>
    </row>
    <row r="53326" spans="1:1" x14ac:dyDescent="0.25">
      <c r="A53326" s="2" t="e">
        <f ca="1">MATCH($E$4,OFFSET(OFFSET(Journaal!$E$5,A53325,0),,,Journaal!$D$3-A53325),0)+A53325</f>
        <v>#N/A</v>
      </c>
    </row>
    <row r="53327" spans="1:1" x14ac:dyDescent="0.25">
      <c r="A53327" s="2" t="e">
        <f ca="1">MATCH($E$4,OFFSET(OFFSET(Journaal!$E$5,A53326,0),,,Journaal!$D$3-A53326),0)+A53326</f>
        <v>#N/A</v>
      </c>
    </row>
    <row r="53328" spans="1:1" x14ac:dyDescent="0.25">
      <c r="A53328" s="2" t="e">
        <f ca="1">MATCH($E$4,OFFSET(OFFSET(Journaal!$E$5,A53327,0),,,Journaal!$D$3-A53327),0)+A53327</f>
        <v>#N/A</v>
      </c>
    </row>
    <row r="53329" spans="1:1" x14ac:dyDescent="0.25">
      <c r="A53329" s="2" t="e">
        <f ca="1">MATCH($E$4,OFFSET(OFFSET(Journaal!$E$5,A53328,0),,,Journaal!$D$3-A53328),0)+A53328</f>
        <v>#N/A</v>
      </c>
    </row>
    <row r="53330" spans="1:1" x14ac:dyDescent="0.25">
      <c r="A53330" s="2" t="e">
        <f ca="1">MATCH($E$4,OFFSET(OFFSET(Journaal!$E$5,A53329,0),,,Journaal!$D$3-A53329),0)+A53329</f>
        <v>#N/A</v>
      </c>
    </row>
    <row r="53331" spans="1:1" x14ac:dyDescent="0.25">
      <c r="A53331" s="2" t="e">
        <f ca="1">MATCH($E$4,OFFSET(OFFSET(Journaal!$E$5,A53330,0),,,Journaal!$D$3-A53330),0)+A53330</f>
        <v>#N/A</v>
      </c>
    </row>
    <row r="53332" spans="1:1" x14ac:dyDescent="0.25">
      <c r="A53332" s="2" t="e">
        <f ca="1">MATCH($E$4,OFFSET(OFFSET(Journaal!$E$5,A53331,0),,,Journaal!$D$3-A53331),0)+A53331</f>
        <v>#N/A</v>
      </c>
    </row>
    <row r="53333" spans="1:1" x14ac:dyDescent="0.25">
      <c r="A53333" s="2" t="e">
        <f ca="1">MATCH($E$4,OFFSET(OFFSET(Journaal!$E$5,A53332,0),,,Journaal!$D$3-A53332),0)+A53332</f>
        <v>#N/A</v>
      </c>
    </row>
    <row r="53334" spans="1:1" x14ac:dyDescent="0.25">
      <c r="A53334" s="2" t="e">
        <f ca="1">MATCH($E$4,OFFSET(OFFSET(Journaal!$E$5,A53333,0),,,Journaal!$D$3-A53333),0)+A53333</f>
        <v>#N/A</v>
      </c>
    </row>
    <row r="53335" spans="1:1" x14ac:dyDescent="0.25">
      <c r="A53335" s="2" t="e">
        <f ca="1">MATCH($E$4,OFFSET(OFFSET(Journaal!$E$5,A53334,0),,,Journaal!$D$3-A53334),0)+A53334</f>
        <v>#N/A</v>
      </c>
    </row>
    <row r="53336" spans="1:1" x14ac:dyDescent="0.25">
      <c r="A53336" s="2" t="e">
        <f ca="1">MATCH($E$4,OFFSET(OFFSET(Journaal!$E$5,A53335,0),,,Journaal!$D$3-A53335),0)+A53335</f>
        <v>#N/A</v>
      </c>
    </row>
    <row r="53337" spans="1:1" x14ac:dyDescent="0.25">
      <c r="A53337" s="2" t="e">
        <f ca="1">MATCH($E$4,OFFSET(OFFSET(Journaal!$E$5,A53336,0),,,Journaal!$D$3-A53336),0)+A53336</f>
        <v>#N/A</v>
      </c>
    </row>
    <row r="53338" spans="1:1" x14ac:dyDescent="0.25">
      <c r="A53338" s="2" t="e">
        <f ca="1">MATCH($E$4,OFFSET(OFFSET(Journaal!$E$5,A53337,0),,,Journaal!$D$3-A53337),0)+A53337</f>
        <v>#N/A</v>
      </c>
    </row>
    <row r="53339" spans="1:1" x14ac:dyDescent="0.25">
      <c r="A53339" s="2" t="e">
        <f ca="1">MATCH($E$4,OFFSET(OFFSET(Journaal!$E$5,A53338,0),,,Journaal!$D$3-A53338),0)+A53338</f>
        <v>#N/A</v>
      </c>
    </row>
    <row r="53340" spans="1:1" x14ac:dyDescent="0.25">
      <c r="A53340" s="2" t="e">
        <f ca="1">MATCH($E$4,OFFSET(OFFSET(Journaal!$E$5,A53339,0),,,Journaal!$D$3-A53339),0)+A53339</f>
        <v>#N/A</v>
      </c>
    </row>
    <row r="53341" spans="1:1" x14ac:dyDescent="0.25">
      <c r="A53341" s="2" t="e">
        <f ca="1">MATCH($E$4,OFFSET(OFFSET(Journaal!$E$5,A53340,0),,,Journaal!$D$3-A53340),0)+A53340</f>
        <v>#N/A</v>
      </c>
    </row>
    <row r="53342" spans="1:1" x14ac:dyDescent="0.25">
      <c r="A53342" s="2" t="e">
        <f ca="1">MATCH($E$4,OFFSET(OFFSET(Journaal!$E$5,A53341,0),,,Journaal!$D$3-A53341),0)+A53341</f>
        <v>#N/A</v>
      </c>
    </row>
    <row r="53343" spans="1:1" x14ac:dyDescent="0.25">
      <c r="A53343" s="2" t="e">
        <f ca="1">MATCH($E$4,OFFSET(OFFSET(Journaal!$E$5,A53342,0),,,Journaal!$D$3-A53342),0)+A53342</f>
        <v>#N/A</v>
      </c>
    </row>
    <row r="53344" spans="1:1" x14ac:dyDescent="0.25">
      <c r="A53344" s="2" t="e">
        <f ca="1">MATCH($E$4,OFFSET(OFFSET(Journaal!$E$5,A53343,0),,,Journaal!$D$3-A53343),0)+A53343</f>
        <v>#N/A</v>
      </c>
    </row>
    <row r="53345" spans="1:1" x14ac:dyDescent="0.25">
      <c r="A53345" s="2" t="e">
        <f ca="1">MATCH($E$4,OFFSET(OFFSET(Journaal!$E$5,A53344,0),,,Journaal!$D$3-A53344),0)+A53344</f>
        <v>#N/A</v>
      </c>
    </row>
    <row r="53346" spans="1:1" x14ac:dyDescent="0.25">
      <c r="A53346" s="2" t="e">
        <f ca="1">MATCH($E$4,OFFSET(OFFSET(Journaal!$E$5,A53345,0),,,Journaal!$D$3-A53345),0)+A53345</f>
        <v>#N/A</v>
      </c>
    </row>
    <row r="53347" spans="1:1" x14ac:dyDescent="0.25">
      <c r="A53347" s="2" t="e">
        <f ca="1">MATCH($E$4,OFFSET(OFFSET(Journaal!$E$5,A53346,0),,,Journaal!$D$3-A53346),0)+A53346</f>
        <v>#N/A</v>
      </c>
    </row>
    <row r="53348" spans="1:1" x14ac:dyDescent="0.25">
      <c r="A53348" s="2" t="e">
        <f ca="1">MATCH($E$4,OFFSET(OFFSET(Journaal!$E$5,A53347,0),,,Journaal!$D$3-A53347),0)+A53347</f>
        <v>#N/A</v>
      </c>
    </row>
    <row r="53349" spans="1:1" x14ac:dyDescent="0.25">
      <c r="A53349" s="2" t="e">
        <f ca="1">MATCH($E$4,OFFSET(OFFSET(Journaal!$E$5,A53348,0),,,Journaal!$D$3-A53348),0)+A53348</f>
        <v>#N/A</v>
      </c>
    </row>
    <row r="53350" spans="1:1" x14ac:dyDescent="0.25">
      <c r="A53350" s="2" t="e">
        <f ca="1">MATCH($E$4,OFFSET(OFFSET(Journaal!$E$5,A53349,0),,,Journaal!$D$3-A53349),0)+A53349</f>
        <v>#N/A</v>
      </c>
    </row>
    <row r="53351" spans="1:1" x14ac:dyDescent="0.25">
      <c r="A53351" s="2" t="e">
        <f ca="1">MATCH($E$4,OFFSET(OFFSET(Journaal!$E$5,A53350,0),,,Journaal!$D$3-A53350),0)+A53350</f>
        <v>#N/A</v>
      </c>
    </row>
    <row r="53352" spans="1:1" x14ac:dyDescent="0.25">
      <c r="A53352" s="2" t="e">
        <f ca="1">MATCH($E$4,OFFSET(OFFSET(Journaal!$E$5,A53351,0),,,Journaal!$D$3-A53351),0)+A53351</f>
        <v>#N/A</v>
      </c>
    </row>
    <row r="53353" spans="1:1" x14ac:dyDescent="0.25">
      <c r="A53353" s="2" t="e">
        <f ca="1">MATCH($E$4,OFFSET(OFFSET(Journaal!$E$5,A53352,0),,,Journaal!$D$3-A53352),0)+A53352</f>
        <v>#N/A</v>
      </c>
    </row>
    <row r="53354" spans="1:1" x14ac:dyDescent="0.25">
      <c r="A53354" s="2" t="e">
        <f ca="1">MATCH($E$4,OFFSET(OFFSET(Journaal!$E$5,A53353,0),,,Journaal!$D$3-A53353),0)+A53353</f>
        <v>#N/A</v>
      </c>
    </row>
    <row r="53355" spans="1:1" x14ac:dyDescent="0.25">
      <c r="A53355" s="2" t="e">
        <f ca="1">MATCH($E$4,OFFSET(OFFSET(Journaal!$E$5,A53354,0),,,Journaal!$D$3-A53354),0)+A53354</f>
        <v>#N/A</v>
      </c>
    </row>
    <row r="53356" spans="1:1" x14ac:dyDescent="0.25">
      <c r="A53356" s="2" t="e">
        <f ca="1">MATCH($E$4,OFFSET(OFFSET(Journaal!$E$5,A53355,0),,,Journaal!$D$3-A53355),0)+A53355</f>
        <v>#N/A</v>
      </c>
    </row>
    <row r="53357" spans="1:1" x14ac:dyDescent="0.25">
      <c r="A53357" s="2" t="e">
        <f ca="1">MATCH($E$4,OFFSET(OFFSET(Journaal!$E$5,A53356,0),,,Journaal!$D$3-A53356),0)+A53356</f>
        <v>#N/A</v>
      </c>
    </row>
    <row r="53358" spans="1:1" x14ac:dyDescent="0.25">
      <c r="A53358" s="2" t="e">
        <f ca="1">MATCH($E$4,OFFSET(OFFSET(Journaal!$E$5,A53357,0),,,Journaal!$D$3-A53357),0)+A53357</f>
        <v>#N/A</v>
      </c>
    </row>
    <row r="53359" spans="1:1" x14ac:dyDescent="0.25">
      <c r="A53359" s="2" t="e">
        <f ca="1">MATCH($E$4,OFFSET(OFFSET(Journaal!$E$5,A53358,0),,,Journaal!$D$3-A53358),0)+A53358</f>
        <v>#N/A</v>
      </c>
    </row>
    <row r="53360" spans="1:1" x14ac:dyDescent="0.25">
      <c r="A53360" s="2" t="e">
        <f ca="1">MATCH($E$4,OFFSET(OFFSET(Journaal!$E$5,A53359,0),,,Journaal!$D$3-A53359),0)+A53359</f>
        <v>#N/A</v>
      </c>
    </row>
    <row r="53361" spans="1:1" x14ac:dyDescent="0.25">
      <c r="A53361" s="2" t="e">
        <f ca="1">MATCH($E$4,OFFSET(OFFSET(Journaal!$E$5,A53360,0),,,Journaal!$D$3-A53360),0)+A53360</f>
        <v>#N/A</v>
      </c>
    </row>
    <row r="53362" spans="1:1" x14ac:dyDescent="0.25">
      <c r="A53362" s="2" t="e">
        <f ca="1">MATCH($E$4,OFFSET(OFFSET(Journaal!$E$5,A53361,0),,,Journaal!$D$3-A53361),0)+A53361</f>
        <v>#N/A</v>
      </c>
    </row>
    <row r="53363" spans="1:1" x14ac:dyDescent="0.25">
      <c r="A53363" s="2" t="e">
        <f ca="1">MATCH($E$4,OFFSET(OFFSET(Journaal!$E$5,A53362,0),,,Journaal!$D$3-A53362),0)+A53362</f>
        <v>#N/A</v>
      </c>
    </row>
    <row r="53364" spans="1:1" x14ac:dyDescent="0.25">
      <c r="A53364" s="2" t="e">
        <f ca="1">MATCH($E$4,OFFSET(OFFSET(Journaal!$E$5,A53363,0),,,Journaal!$D$3-A53363),0)+A53363</f>
        <v>#N/A</v>
      </c>
    </row>
    <row r="53365" spans="1:1" x14ac:dyDescent="0.25">
      <c r="A53365" s="2" t="e">
        <f ca="1">MATCH($E$4,OFFSET(OFFSET(Journaal!$E$5,A53364,0),,,Journaal!$D$3-A53364),0)+A53364</f>
        <v>#N/A</v>
      </c>
    </row>
    <row r="53366" spans="1:1" x14ac:dyDescent="0.25">
      <c r="A53366" s="2" t="e">
        <f ca="1">MATCH($E$4,OFFSET(OFFSET(Journaal!$E$5,A53365,0),,,Journaal!$D$3-A53365),0)+A53365</f>
        <v>#N/A</v>
      </c>
    </row>
    <row r="53367" spans="1:1" x14ac:dyDescent="0.25">
      <c r="A53367" s="2" t="e">
        <f ca="1">MATCH($E$4,OFFSET(OFFSET(Journaal!$E$5,A53366,0),,,Journaal!$D$3-A53366),0)+A53366</f>
        <v>#N/A</v>
      </c>
    </row>
    <row r="53368" spans="1:1" x14ac:dyDescent="0.25">
      <c r="A53368" s="2" t="e">
        <f ca="1">MATCH($E$4,OFFSET(OFFSET(Journaal!$E$5,A53367,0),,,Journaal!$D$3-A53367),0)+A53367</f>
        <v>#N/A</v>
      </c>
    </row>
    <row r="53369" spans="1:1" x14ac:dyDescent="0.25">
      <c r="A53369" s="2" t="e">
        <f ca="1">MATCH($E$4,OFFSET(OFFSET(Journaal!$E$5,A53368,0),,,Journaal!$D$3-A53368),0)+A53368</f>
        <v>#N/A</v>
      </c>
    </row>
    <row r="53370" spans="1:1" x14ac:dyDescent="0.25">
      <c r="A53370" s="2" t="e">
        <f ca="1">MATCH($E$4,OFFSET(OFFSET(Journaal!$E$5,A53369,0),,,Journaal!$D$3-A53369),0)+A53369</f>
        <v>#N/A</v>
      </c>
    </row>
    <row r="53371" spans="1:1" x14ac:dyDescent="0.25">
      <c r="A53371" s="2" t="e">
        <f ca="1">MATCH($E$4,OFFSET(OFFSET(Journaal!$E$5,A53370,0),,,Journaal!$D$3-A53370),0)+A53370</f>
        <v>#N/A</v>
      </c>
    </row>
    <row r="53372" spans="1:1" x14ac:dyDescent="0.25">
      <c r="A53372" s="2" t="e">
        <f ca="1">MATCH($E$4,OFFSET(OFFSET(Journaal!$E$5,A53371,0),,,Journaal!$D$3-A53371),0)+A53371</f>
        <v>#N/A</v>
      </c>
    </row>
    <row r="53373" spans="1:1" x14ac:dyDescent="0.25">
      <c r="A53373" s="2" t="e">
        <f ca="1">MATCH($E$4,OFFSET(OFFSET(Journaal!$E$5,A53372,0),,,Journaal!$D$3-A53372),0)+A53372</f>
        <v>#N/A</v>
      </c>
    </row>
    <row r="53374" spans="1:1" x14ac:dyDescent="0.25">
      <c r="A53374" s="2" t="e">
        <f ca="1">MATCH($E$4,OFFSET(OFFSET(Journaal!$E$5,A53373,0),,,Journaal!$D$3-A53373),0)+A53373</f>
        <v>#N/A</v>
      </c>
    </row>
    <row r="53375" spans="1:1" x14ac:dyDescent="0.25">
      <c r="A53375" s="2" t="e">
        <f ca="1">MATCH($E$4,OFFSET(OFFSET(Journaal!$E$5,A53374,0),,,Journaal!$D$3-A53374),0)+A53374</f>
        <v>#N/A</v>
      </c>
    </row>
    <row r="53376" spans="1:1" x14ac:dyDescent="0.25">
      <c r="A53376" s="2" t="e">
        <f ca="1">MATCH($E$4,OFFSET(OFFSET(Journaal!$E$5,A53375,0),,,Journaal!$D$3-A53375),0)+A53375</f>
        <v>#N/A</v>
      </c>
    </row>
    <row r="53377" spans="1:1" x14ac:dyDescent="0.25">
      <c r="A53377" s="2" t="e">
        <f ca="1">MATCH($E$4,OFFSET(OFFSET(Journaal!$E$5,A53376,0),,,Journaal!$D$3-A53376),0)+A53376</f>
        <v>#N/A</v>
      </c>
    </row>
    <row r="53378" spans="1:1" x14ac:dyDescent="0.25">
      <c r="A53378" s="2" t="e">
        <f ca="1">MATCH($E$4,OFFSET(OFFSET(Journaal!$E$5,A53377,0),,,Journaal!$D$3-A53377),0)+A53377</f>
        <v>#N/A</v>
      </c>
    </row>
    <row r="53379" spans="1:1" x14ac:dyDescent="0.25">
      <c r="A53379" s="2" t="e">
        <f ca="1">MATCH($E$4,OFFSET(OFFSET(Journaal!$E$5,A53378,0),,,Journaal!$D$3-A53378),0)+A53378</f>
        <v>#N/A</v>
      </c>
    </row>
    <row r="53380" spans="1:1" x14ac:dyDescent="0.25">
      <c r="A53380" s="2" t="e">
        <f ca="1">MATCH($E$4,OFFSET(OFFSET(Journaal!$E$5,A53379,0),,,Journaal!$D$3-A53379),0)+A53379</f>
        <v>#N/A</v>
      </c>
    </row>
    <row r="53381" spans="1:1" x14ac:dyDescent="0.25">
      <c r="A53381" s="2" t="e">
        <f ca="1">MATCH($E$4,OFFSET(OFFSET(Journaal!$E$5,A53380,0),,,Journaal!$D$3-A53380),0)+A53380</f>
        <v>#N/A</v>
      </c>
    </row>
    <row r="53382" spans="1:1" x14ac:dyDescent="0.25">
      <c r="A53382" s="2" t="e">
        <f ca="1">MATCH($E$4,OFFSET(OFFSET(Journaal!$E$5,A53381,0),,,Journaal!$D$3-A53381),0)+A53381</f>
        <v>#N/A</v>
      </c>
    </row>
    <row r="53383" spans="1:1" x14ac:dyDescent="0.25">
      <c r="A53383" s="2" t="e">
        <f ca="1">MATCH($E$4,OFFSET(OFFSET(Journaal!$E$5,A53382,0),,,Journaal!$D$3-A53382),0)+A53382</f>
        <v>#N/A</v>
      </c>
    </row>
    <row r="53384" spans="1:1" x14ac:dyDescent="0.25">
      <c r="A53384" s="2" t="e">
        <f ca="1">MATCH($E$4,OFFSET(OFFSET(Journaal!$E$5,A53383,0),,,Journaal!$D$3-A53383),0)+A53383</f>
        <v>#N/A</v>
      </c>
    </row>
    <row r="53385" spans="1:1" x14ac:dyDescent="0.25">
      <c r="A53385" s="2" t="e">
        <f ca="1">MATCH($E$4,OFFSET(OFFSET(Journaal!$E$5,A53384,0),,,Journaal!$D$3-A53384),0)+A53384</f>
        <v>#N/A</v>
      </c>
    </row>
    <row r="53386" spans="1:1" x14ac:dyDescent="0.25">
      <c r="A53386" s="2" t="e">
        <f ca="1">MATCH($E$4,OFFSET(OFFSET(Journaal!$E$5,A53385,0),,,Journaal!$D$3-A53385),0)+A53385</f>
        <v>#N/A</v>
      </c>
    </row>
    <row r="53387" spans="1:1" x14ac:dyDescent="0.25">
      <c r="A53387" s="2" t="e">
        <f ca="1">MATCH($E$4,OFFSET(OFFSET(Journaal!$E$5,A53386,0),,,Journaal!$D$3-A53386),0)+A53386</f>
        <v>#N/A</v>
      </c>
    </row>
    <row r="53388" spans="1:1" x14ac:dyDescent="0.25">
      <c r="A53388" s="2" t="e">
        <f ca="1">MATCH($E$4,OFFSET(OFFSET(Journaal!$E$5,A53387,0),,,Journaal!$D$3-A53387),0)+A53387</f>
        <v>#N/A</v>
      </c>
    </row>
    <row r="53389" spans="1:1" x14ac:dyDescent="0.25">
      <c r="A53389" s="2" t="e">
        <f ca="1">MATCH($E$4,OFFSET(OFFSET(Journaal!$E$5,A53388,0),,,Journaal!$D$3-A53388),0)+A53388</f>
        <v>#N/A</v>
      </c>
    </row>
    <row r="53390" spans="1:1" x14ac:dyDescent="0.25">
      <c r="A53390" s="2" t="e">
        <f ca="1">MATCH($E$4,OFFSET(OFFSET(Journaal!$E$5,A53389,0),,,Journaal!$D$3-A53389),0)+A53389</f>
        <v>#N/A</v>
      </c>
    </row>
    <row r="53391" spans="1:1" x14ac:dyDescent="0.25">
      <c r="A53391" s="2" t="e">
        <f ca="1">MATCH($E$4,OFFSET(OFFSET(Journaal!$E$5,A53390,0),,,Journaal!$D$3-A53390),0)+A53390</f>
        <v>#N/A</v>
      </c>
    </row>
    <row r="53392" spans="1:1" x14ac:dyDescent="0.25">
      <c r="A53392" s="2" t="e">
        <f ca="1">MATCH($E$4,OFFSET(OFFSET(Journaal!$E$5,A53391,0),,,Journaal!$D$3-A53391),0)+A53391</f>
        <v>#N/A</v>
      </c>
    </row>
    <row r="53393" spans="1:1" x14ac:dyDescent="0.25">
      <c r="A53393" s="2" t="e">
        <f ca="1">MATCH($E$4,OFFSET(OFFSET(Journaal!$E$5,A53392,0),,,Journaal!$D$3-A53392),0)+A53392</f>
        <v>#N/A</v>
      </c>
    </row>
    <row r="53394" spans="1:1" x14ac:dyDescent="0.25">
      <c r="A53394" s="2" t="e">
        <f ca="1">MATCH($E$4,OFFSET(OFFSET(Journaal!$E$5,A53393,0),,,Journaal!$D$3-A53393),0)+A53393</f>
        <v>#N/A</v>
      </c>
    </row>
    <row r="53395" spans="1:1" x14ac:dyDescent="0.25">
      <c r="A53395" s="2" t="e">
        <f ca="1">MATCH($E$4,OFFSET(OFFSET(Journaal!$E$5,A53394,0),,,Journaal!$D$3-A53394),0)+A53394</f>
        <v>#N/A</v>
      </c>
    </row>
    <row r="53396" spans="1:1" x14ac:dyDescent="0.25">
      <c r="A53396" s="2" t="e">
        <f ca="1">MATCH($E$4,OFFSET(OFFSET(Journaal!$E$5,A53395,0),,,Journaal!$D$3-A53395),0)+A53395</f>
        <v>#N/A</v>
      </c>
    </row>
    <row r="53397" spans="1:1" x14ac:dyDescent="0.25">
      <c r="A53397" s="2" t="e">
        <f ca="1">MATCH($E$4,OFFSET(OFFSET(Journaal!$E$5,A53396,0),,,Journaal!$D$3-A53396),0)+A53396</f>
        <v>#N/A</v>
      </c>
    </row>
    <row r="53398" spans="1:1" x14ac:dyDescent="0.25">
      <c r="A53398" s="2" t="e">
        <f ca="1">MATCH($E$4,OFFSET(OFFSET(Journaal!$E$5,A53397,0),,,Journaal!$D$3-A53397),0)+A53397</f>
        <v>#N/A</v>
      </c>
    </row>
    <row r="53399" spans="1:1" x14ac:dyDescent="0.25">
      <c r="A53399" s="2" t="e">
        <f ca="1">MATCH($E$4,OFFSET(OFFSET(Journaal!$E$5,A53398,0),,,Journaal!$D$3-A53398),0)+A53398</f>
        <v>#N/A</v>
      </c>
    </row>
    <row r="53400" spans="1:1" x14ac:dyDescent="0.25">
      <c r="A53400" s="2" t="e">
        <f ca="1">MATCH($E$4,OFFSET(OFFSET(Journaal!$E$5,A53399,0),,,Journaal!$D$3-A53399),0)+A53399</f>
        <v>#N/A</v>
      </c>
    </row>
    <row r="53401" spans="1:1" x14ac:dyDescent="0.25">
      <c r="A53401" s="2" t="e">
        <f ca="1">MATCH($E$4,OFFSET(OFFSET(Journaal!$E$5,A53400,0),,,Journaal!$D$3-A53400),0)+A53400</f>
        <v>#N/A</v>
      </c>
    </row>
    <row r="53402" spans="1:1" x14ac:dyDescent="0.25">
      <c r="A53402" s="2" t="e">
        <f ca="1">MATCH($E$4,OFFSET(OFFSET(Journaal!$E$5,A53401,0),,,Journaal!$D$3-A53401),0)+A53401</f>
        <v>#N/A</v>
      </c>
    </row>
    <row r="53403" spans="1:1" x14ac:dyDescent="0.25">
      <c r="A53403" s="2" t="e">
        <f ca="1">MATCH($E$4,OFFSET(OFFSET(Journaal!$E$5,A53402,0),,,Journaal!$D$3-A53402),0)+A53402</f>
        <v>#N/A</v>
      </c>
    </row>
    <row r="53404" spans="1:1" x14ac:dyDescent="0.25">
      <c r="A53404" s="2" t="e">
        <f ca="1">MATCH($E$4,OFFSET(OFFSET(Journaal!$E$5,A53403,0),,,Journaal!$D$3-A53403),0)+A53403</f>
        <v>#N/A</v>
      </c>
    </row>
    <row r="53405" spans="1:1" x14ac:dyDescent="0.25">
      <c r="A53405" s="2" t="e">
        <f ca="1">MATCH($E$4,OFFSET(OFFSET(Journaal!$E$5,A53404,0),,,Journaal!$D$3-A53404),0)+A53404</f>
        <v>#N/A</v>
      </c>
    </row>
    <row r="53406" spans="1:1" x14ac:dyDescent="0.25">
      <c r="A53406" s="2" t="e">
        <f ca="1">MATCH($E$4,OFFSET(OFFSET(Journaal!$E$5,A53405,0),,,Journaal!$D$3-A53405),0)+A53405</f>
        <v>#N/A</v>
      </c>
    </row>
    <row r="53407" spans="1:1" x14ac:dyDescent="0.25">
      <c r="A53407" s="2" t="e">
        <f ca="1">MATCH($E$4,OFFSET(OFFSET(Journaal!$E$5,A53406,0),,,Journaal!$D$3-A53406),0)+A53406</f>
        <v>#N/A</v>
      </c>
    </row>
    <row r="53408" spans="1:1" x14ac:dyDescent="0.25">
      <c r="A53408" s="2" t="e">
        <f ca="1">MATCH($E$4,OFFSET(OFFSET(Journaal!$E$5,A53407,0),,,Journaal!$D$3-A53407),0)+A53407</f>
        <v>#N/A</v>
      </c>
    </row>
    <row r="53409" spans="1:1" x14ac:dyDescent="0.25">
      <c r="A53409" s="2" t="e">
        <f ca="1">MATCH($E$4,OFFSET(OFFSET(Journaal!$E$5,A53408,0),,,Journaal!$D$3-A53408),0)+A53408</f>
        <v>#N/A</v>
      </c>
    </row>
    <row r="53410" spans="1:1" x14ac:dyDescent="0.25">
      <c r="A53410" s="2" t="e">
        <f ca="1">MATCH($E$4,OFFSET(OFFSET(Journaal!$E$5,A53409,0),,,Journaal!$D$3-A53409),0)+A53409</f>
        <v>#N/A</v>
      </c>
    </row>
    <row r="53411" spans="1:1" x14ac:dyDescent="0.25">
      <c r="A53411" s="2" t="e">
        <f ca="1">MATCH($E$4,OFFSET(OFFSET(Journaal!$E$5,A53410,0),,,Journaal!$D$3-A53410),0)+A53410</f>
        <v>#N/A</v>
      </c>
    </row>
    <row r="53412" spans="1:1" x14ac:dyDescent="0.25">
      <c r="A53412" s="2" t="e">
        <f ca="1">MATCH($E$4,OFFSET(OFFSET(Journaal!$E$5,A53411,0),,,Journaal!$D$3-A53411),0)+A53411</f>
        <v>#N/A</v>
      </c>
    </row>
    <row r="53413" spans="1:1" x14ac:dyDescent="0.25">
      <c r="A53413" s="2" t="e">
        <f ca="1">MATCH($E$4,OFFSET(OFFSET(Journaal!$E$5,A53412,0),,,Journaal!$D$3-A53412),0)+A53412</f>
        <v>#N/A</v>
      </c>
    </row>
    <row r="53414" spans="1:1" x14ac:dyDescent="0.25">
      <c r="A53414" s="2" t="e">
        <f ca="1">MATCH($E$4,OFFSET(OFFSET(Journaal!$E$5,A53413,0),,,Journaal!$D$3-A53413),0)+A53413</f>
        <v>#N/A</v>
      </c>
    </row>
    <row r="53415" spans="1:1" x14ac:dyDescent="0.25">
      <c r="A53415" s="2" t="e">
        <f ca="1">MATCH($E$4,OFFSET(OFFSET(Journaal!$E$5,A53414,0),,,Journaal!$D$3-A53414),0)+A53414</f>
        <v>#N/A</v>
      </c>
    </row>
    <row r="53416" spans="1:1" x14ac:dyDescent="0.25">
      <c r="A53416" s="2" t="e">
        <f ca="1">MATCH($E$4,OFFSET(OFFSET(Journaal!$E$5,A53415,0),,,Journaal!$D$3-A53415),0)+A53415</f>
        <v>#N/A</v>
      </c>
    </row>
    <row r="53417" spans="1:1" x14ac:dyDescent="0.25">
      <c r="A53417" s="2" t="e">
        <f ca="1">MATCH($E$4,OFFSET(OFFSET(Journaal!$E$5,A53416,0),,,Journaal!$D$3-A53416),0)+A53416</f>
        <v>#N/A</v>
      </c>
    </row>
    <row r="53418" spans="1:1" x14ac:dyDescent="0.25">
      <c r="A53418" s="2" t="e">
        <f ca="1">MATCH($E$4,OFFSET(OFFSET(Journaal!$E$5,A53417,0),,,Journaal!$D$3-A53417),0)+A53417</f>
        <v>#N/A</v>
      </c>
    </row>
    <row r="53419" spans="1:1" x14ac:dyDescent="0.25">
      <c r="A53419" s="2" t="e">
        <f ca="1">MATCH($E$4,OFFSET(OFFSET(Journaal!$E$5,A53418,0),,,Journaal!$D$3-A53418),0)+A53418</f>
        <v>#N/A</v>
      </c>
    </row>
    <row r="53420" spans="1:1" x14ac:dyDescent="0.25">
      <c r="A53420" s="2" t="e">
        <f ca="1">MATCH($E$4,OFFSET(OFFSET(Journaal!$E$5,A53419,0),,,Journaal!$D$3-A53419),0)+A53419</f>
        <v>#N/A</v>
      </c>
    </row>
    <row r="53421" spans="1:1" x14ac:dyDescent="0.25">
      <c r="A53421" s="2" t="e">
        <f ca="1">MATCH($E$4,OFFSET(OFFSET(Journaal!$E$5,A53420,0),,,Journaal!$D$3-A53420),0)+A53420</f>
        <v>#N/A</v>
      </c>
    </row>
    <row r="53422" spans="1:1" x14ac:dyDescent="0.25">
      <c r="A53422" s="2" t="e">
        <f ca="1">MATCH($E$4,OFFSET(OFFSET(Journaal!$E$5,A53421,0),,,Journaal!$D$3-A53421),0)+A53421</f>
        <v>#N/A</v>
      </c>
    </row>
    <row r="53423" spans="1:1" x14ac:dyDescent="0.25">
      <c r="A53423" s="2" t="e">
        <f ca="1">MATCH($E$4,OFFSET(OFFSET(Journaal!$E$5,A53422,0),,,Journaal!$D$3-A53422),0)+A53422</f>
        <v>#N/A</v>
      </c>
    </row>
    <row r="53424" spans="1:1" x14ac:dyDescent="0.25">
      <c r="A53424" s="2" t="e">
        <f ca="1">MATCH($E$4,OFFSET(OFFSET(Journaal!$E$5,A53423,0),,,Journaal!$D$3-A53423),0)+A53423</f>
        <v>#N/A</v>
      </c>
    </row>
    <row r="53425" spans="1:1" x14ac:dyDescent="0.25">
      <c r="A53425" s="2" t="e">
        <f ca="1">MATCH($E$4,OFFSET(OFFSET(Journaal!$E$5,A53424,0),,,Journaal!$D$3-A53424),0)+A53424</f>
        <v>#N/A</v>
      </c>
    </row>
    <row r="53426" spans="1:1" x14ac:dyDescent="0.25">
      <c r="A53426" s="2" t="e">
        <f ca="1">MATCH($E$4,OFFSET(OFFSET(Journaal!$E$5,A53425,0),,,Journaal!$D$3-A53425),0)+A53425</f>
        <v>#N/A</v>
      </c>
    </row>
    <row r="53427" spans="1:1" x14ac:dyDescent="0.25">
      <c r="A53427" s="2" t="e">
        <f ca="1">MATCH($E$4,OFFSET(OFFSET(Journaal!$E$5,A53426,0),,,Journaal!$D$3-A53426),0)+A53426</f>
        <v>#N/A</v>
      </c>
    </row>
    <row r="53428" spans="1:1" x14ac:dyDescent="0.25">
      <c r="A53428" s="2" t="e">
        <f ca="1">MATCH($E$4,OFFSET(OFFSET(Journaal!$E$5,A53427,0),,,Journaal!$D$3-A53427),0)+A53427</f>
        <v>#N/A</v>
      </c>
    </row>
    <row r="53429" spans="1:1" x14ac:dyDescent="0.25">
      <c r="A53429" s="2" t="e">
        <f ca="1">MATCH($E$4,OFFSET(OFFSET(Journaal!$E$5,A53428,0),,,Journaal!$D$3-A53428),0)+A53428</f>
        <v>#N/A</v>
      </c>
    </row>
    <row r="53430" spans="1:1" x14ac:dyDescent="0.25">
      <c r="A53430" s="2" t="e">
        <f ca="1">MATCH($E$4,OFFSET(OFFSET(Journaal!$E$5,A53429,0),,,Journaal!$D$3-A53429),0)+A53429</f>
        <v>#N/A</v>
      </c>
    </row>
    <row r="53431" spans="1:1" x14ac:dyDescent="0.25">
      <c r="A53431" s="2" t="e">
        <f ca="1">MATCH($E$4,OFFSET(OFFSET(Journaal!$E$5,A53430,0),,,Journaal!$D$3-A53430),0)+A53430</f>
        <v>#N/A</v>
      </c>
    </row>
    <row r="53432" spans="1:1" x14ac:dyDescent="0.25">
      <c r="A53432" s="2" t="e">
        <f ca="1">MATCH($E$4,OFFSET(OFFSET(Journaal!$E$5,A53431,0),,,Journaal!$D$3-A53431),0)+A53431</f>
        <v>#N/A</v>
      </c>
    </row>
    <row r="53433" spans="1:1" x14ac:dyDescent="0.25">
      <c r="A53433" s="2" t="e">
        <f ca="1">MATCH($E$4,OFFSET(OFFSET(Journaal!$E$5,A53432,0),,,Journaal!$D$3-A53432),0)+A53432</f>
        <v>#N/A</v>
      </c>
    </row>
    <row r="53434" spans="1:1" x14ac:dyDescent="0.25">
      <c r="A53434" s="2" t="e">
        <f ca="1">MATCH($E$4,OFFSET(OFFSET(Journaal!$E$5,A53433,0),,,Journaal!$D$3-A53433),0)+A53433</f>
        <v>#N/A</v>
      </c>
    </row>
    <row r="53435" spans="1:1" x14ac:dyDescent="0.25">
      <c r="A53435" s="2" t="e">
        <f ca="1">MATCH($E$4,OFFSET(OFFSET(Journaal!$E$5,A53434,0),,,Journaal!$D$3-A53434),0)+A53434</f>
        <v>#N/A</v>
      </c>
    </row>
    <row r="53436" spans="1:1" x14ac:dyDescent="0.25">
      <c r="A53436" s="2" t="e">
        <f ca="1">MATCH($E$4,OFFSET(OFFSET(Journaal!$E$5,A53435,0),,,Journaal!$D$3-A53435),0)+A53435</f>
        <v>#N/A</v>
      </c>
    </row>
    <row r="53437" spans="1:1" x14ac:dyDescent="0.25">
      <c r="A53437" s="2" t="e">
        <f ca="1">MATCH($E$4,OFFSET(OFFSET(Journaal!$E$5,A53436,0),,,Journaal!$D$3-A53436),0)+A53436</f>
        <v>#N/A</v>
      </c>
    </row>
    <row r="53438" spans="1:1" x14ac:dyDescent="0.25">
      <c r="A53438" s="2" t="e">
        <f ca="1">MATCH($E$4,OFFSET(OFFSET(Journaal!$E$5,A53437,0),,,Journaal!$D$3-A53437),0)+A53437</f>
        <v>#N/A</v>
      </c>
    </row>
    <row r="53439" spans="1:1" x14ac:dyDescent="0.25">
      <c r="A53439" s="2" t="e">
        <f ca="1">MATCH($E$4,OFFSET(OFFSET(Journaal!$E$5,A53438,0),,,Journaal!$D$3-A53438),0)+A53438</f>
        <v>#N/A</v>
      </c>
    </row>
    <row r="53440" spans="1:1" x14ac:dyDescent="0.25">
      <c r="A53440" s="2" t="e">
        <f ca="1">MATCH($E$4,OFFSET(OFFSET(Journaal!$E$5,A53439,0),,,Journaal!$D$3-A53439),0)+A53439</f>
        <v>#N/A</v>
      </c>
    </row>
    <row r="53441" spans="1:1" x14ac:dyDescent="0.25">
      <c r="A53441" s="2" t="e">
        <f ca="1">MATCH($E$4,OFFSET(OFFSET(Journaal!$E$5,A53440,0),,,Journaal!$D$3-A53440),0)+A53440</f>
        <v>#N/A</v>
      </c>
    </row>
    <row r="53442" spans="1:1" x14ac:dyDescent="0.25">
      <c r="A53442" s="2" t="e">
        <f ca="1">MATCH($E$4,OFFSET(OFFSET(Journaal!$E$5,A53441,0),,,Journaal!$D$3-A53441),0)+A53441</f>
        <v>#N/A</v>
      </c>
    </row>
    <row r="53443" spans="1:1" x14ac:dyDescent="0.25">
      <c r="A53443" s="2" t="e">
        <f ca="1">MATCH($E$4,OFFSET(OFFSET(Journaal!$E$5,A53442,0),,,Journaal!$D$3-A53442),0)+A53442</f>
        <v>#N/A</v>
      </c>
    </row>
    <row r="53444" spans="1:1" x14ac:dyDescent="0.25">
      <c r="A53444" s="2" t="e">
        <f ca="1">MATCH($E$4,OFFSET(OFFSET(Journaal!$E$5,A53443,0),,,Journaal!$D$3-A53443),0)+A53443</f>
        <v>#N/A</v>
      </c>
    </row>
    <row r="53445" spans="1:1" x14ac:dyDescent="0.25">
      <c r="A53445" s="2" t="e">
        <f ca="1">MATCH($E$4,OFFSET(OFFSET(Journaal!$E$5,A53444,0),,,Journaal!$D$3-A53444),0)+A53444</f>
        <v>#N/A</v>
      </c>
    </row>
    <row r="53446" spans="1:1" x14ac:dyDescent="0.25">
      <c r="A53446" s="2" t="e">
        <f ca="1">MATCH($E$4,OFFSET(OFFSET(Journaal!$E$5,A53445,0),,,Journaal!$D$3-A53445),0)+A53445</f>
        <v>#N/A</v>
      </c>
    </row>
    <row r="53447" spans="1:1" x14ac:dyDescent="0.25">
      <c r="A53447" s="2" t="e">
        <f ca="1">MATCH($E$4,OFFSET(OFFSET(Journaal!$E$5,A53446,0),,,Journaal!$D$3-A53446),0)+A53446</f>
        <v>#N/A</v>
      </c>
    </row>
    <row r="53448" spans="1:1" x14ac:dyDescent="0.25">
      <c r="A53448" s="2" t="e">
        <f ca="1">MATCH($E$4,OFFSET(OFFSET(Journaal!$E$5,A53447,0),,,Journaal!$D$3-A53447),0)+A53447</f>
        <v>#N/A</v>
      </c>
    </row>
    <row r="53449" spans="1:1" x14ac:dyDescent="0.25">
      <c r="A53449" s="2" t="e">
        <f ca="1">MATCH($E$4,OFFSET(OFFSET(Journaal!$E$5,A53448,0),,,Journaal!$D$3-A53448),0)+A53448</f>
        <v>#N/A</v>
      </c>
    </row>
    <row r="53450" spans="1:1" x14ac:dyDescent="0.25">
      <c r="A53450" s="2" t="e">
        <f ca="1">MATCH($E$4,OFFSET(OFFSET(Journaal!$E$5,A53449,0),,,Journaal!$D$3-A53449),0)+A53449</f>
        <v>#N/A</v>
      </c>
    </row>
    <row r="53451" spans="1:1" x14ac:dyDescent="0.25">
      <c r="A53451" s="2" t="e">
        <f ca="1">MATCH($E$4,OFFSET(OFFSET(Journaal!$E$5,A53450,0),,,Journaal!$D$3-A53450),0)+A53450</f>
        <v>#N/A</v>
      </c>
    </row>
    <row r="53452" spans="1:1" x14ac:dyDescent="0.25">
      <c r="A53452" s="2" t="e">
        <f ca="1">MATCH($E$4,OFFSET(OFFSET(Journaal!$E$5,A53451,0),,,Journaal!$D$3-A53451),0)+A53451</f>
        <v>#N/A</v>
      </c>
    </row>
    <row r="53453" spans="1:1" x14ac:dyDescent="0.25">
      <c r="A53453" s="2" t="e">
        <f ca="1">MATCH($E$4,OFFSET(OFFSET(Journaal!$E$5,A53452,0),,,Journaal!$D$3-A53452),0)+A53452</f>
        <v>#N/A</v>
      </c>
    </row>
    <row r="53454" spans="1:1" x14ac:dyDescent="0.25">
      <c r="A53454" s="2" t="e">
        <f ca="1">MATCH($E$4,OFFSET(OFFSET(Journaal!$E$5,A53453,0),,,Journaal!$D$3-A53453),0)+A53453</f>
        <v>#N/A</v>
      </c>
    </row>
    <row r="53455" spans="1:1" x14ac:dyDescent="0.25">
      <c r="A53455" s="2" t="e">
        <f ca="1">MATCH($E$4,OFFSET(OFFSET(Journaal!$E$5,A53454,0),,,Journaal!$D$3-A53454),0)+A53454</f>
        <v>#N/A</v>
      </c>
    </row>
    <row r="53456" spans="1:1" x14ac:dyDescent="0.25">
      <c r="A53456" s="2" t="e">
        <f ca="1">MATCH($E$4,OFFSET(OFFSET(Journaal!$E$5,A53455,0),,,Journaal!$D$3-A53455),0)+A53455</f>
        <v>#N/A</v>
      </c>
    </row>
    <row r="53457" spans="1:1" x14ac:dyDescent="0.25">
      <c r="A53457" s="2" t="e">
        <f ca="1">MATCH($E$4,OFFSET(OFFSET(Journaal!$E$5,A53456,0),,,Journaal!$D$3-A53456),0)+A53456</f>
        <v>#N/A</v>
      </c>
    </row>
    <row r="53458" spans="1:1" x14ac:dyDescent="0.25">
      <c r="A53458" s="2" t="e">
        <f ca="1">MATCH($E$4,OFFSET(OFFSET(Journaal!$E$5,A53457,0),,,Journaal!$D$3-A53457),0)+A53457</f>
        <v>#N/A</v>
      </c>
    </row>
    <row r="53459" spans="1:1" x14ac:dyDescent="0.25">
      <c r="A53459" s="2" t="e">
        <f ca="1">MATCH($E$4,OFFSET(OFFSET(Journaal!$E$5,A53458,0),,,Journaal!$D$3-A53458),0)+A53458</f>
        <v>#N/A</v>
      </c>
    </row>
    <row r="53460" spans="1:1" x14ac:dyDescent="0.25">
      <c r="A53460" s="2" t="e">
        <f ca="1">MATCH($E$4,OFFSET(OFFSET(Journaal!$E$5,A53459,0),,,Journaal!$D$3-A53459),0)+A53459</f>
        <v>#N/A</v>
      </c>
    </row>
    <row r="53461" spans="1:1" x14ac:dyDescent="0.25">
      <c r="A53461" s="2" t="e">
        <f ca="1">MATCH($E$4,OFFSET(OFFSET(Journaal!$E$5,A53460,0),,,Journaal!$D$3-A53460),0)+A53460</f>
        <v>#N/A</v>
      </c>
    </row>
    <row r="53462" spans="1:1" x14ac:dyDescent="0.25">
      <c r="A53462" s="2" t="e">
        <f ca="1">MATCH($E$4,OFFSET(OFFSET(Journaal!$E$5,A53461,0),,,Journaal!$D$3-A53461),0)+A53461</f>
        <v>#N/A</v>
      </c>
    </row>
    <row r="53463" spans="1:1" x14ac:dyDescent="0.25">
      <c r="A53463" s="2" t="e">
        <f ca="1">MATCH($E$4,OFFSET(OFFSET(Journaal!$E$5,A53462,0),,,Journaal!$D$3-A53462),0)+A53462</f>
        <v>#N/A</v>
      </c>
    </row>
    <row r="53464" spans="1:1" x14ac:dyDescent="0.25">
      <c r="A53464" s="2" t="e">
        <f ca="1">MATCH($E$4,OFFSET(OFFSET(Journaal!$E$5,A53463,0),,,Journaal!$D$3-A53463),0)+A53463</f>
        <v>#N/A</v>
      </c>
    </row>
    <row r="53465" spans="1:1" x14ac:dyDescent="0.25">
      <c r="A53465" s="2" t="e">
        <f ca="1">MATCH($E$4,OFFSET(OFFSET(Journaal!$E$5,A53464,0),,,Journaal!$D$3-A53464),0)+A53464</f>
        <v>#N/A</v>
      </c>
    </row>
    <row r="53466" spans="1:1" x14ac:dyDescent="0.25">
      <c r="A53466" s="2" t="e">
        <f ca="1">MATCH($E$4,OFFSET(OFFSET(Journaal!$E$5,A53465,0),,,Journaal!$D$3-A53465),0)+A53465</f>
        <v>#N/A</v>
      </c>
    </row>
    <row r="53467" spans="1:1" x14ac:dyDescent="0.25">
      <c r="A53467" s="2" t="e">
        <f ca="1">MATCH($E$4,OFFSET(OFFSET(Journaal!$E$5,A53466,0),,,Journaal!$D$3-A53466),0)+A53466</f>
        <v>#N/A</v>
      </c>
    </row>
    <row r="53468" spans="1:1" x14ac:dyDescent="0.25">
      <c r="A53468" s="2" t="e">
        <f ca="1">MATCH($E$4,OFFSET(OFFSET(Journaal!$E$5,A53467,0),,,Journaal!$D$3-A53467),0)+A53467</f>
        <v>#N/A</v>
      </c>
    </row>
    <row r="53469" spans="1:1" x14ac:dyDescent="0.25">
      <c r="A53469" s="2" t="e">
        <f ca="1">MATCH($E$4,OFFSET(OFFSET(Journaal!$E$5,A53468,0),,,Journaal!$D$3-A53468),0)+A53468</f>
        <v>#N/A</v>
      </c>
    </row>
    <row r="53470" spans="1:1" x14ac:dyDescent="0.25">
      <c r="A53470" s="2" t="e">
        <f ca="1">MATCH($E$4,OFFSET(OFFSET(Journaal!$E$5,A53469,0),,,Journaal!$D$3-A53469),0)+A53469</f>
        <v>#N/A</v>
      </c>
    </row>
    <row r="53471" spans="1:1" x14ac:dyDescent="0.25">
      <c r="A53471" s="2" t="e">
        <f ca="1">MATCH($E$4,OFFSET(OFFSET(Journaal!$E$5,A53470,0),,,Journaal!$D$3-A53470),0)+A53470</f>
        <v>#N/A</v>
      </c>
    </row>
    <row r="53472" spans="1:1" x14ac:dyDescent="0.25">
      <c r="A53472" s="2" t="e">
        <f ca="1">MATCH($E$4,OFFSET(OFFSET(Journaal!$E$5,A53471,0),,,Journaal!$D$3-A53471),0)+A53471</f>
        <v>#N/A</v>
      </c>
    </row>
    <row r="53473" spans="1:1" x14ac:dyDescent="0.25">
      <c r="A53473" s="2" t="e">
        <f ca="1">MATCH($E$4,OFFSET(OFFSET(Journaal!$E$5,A53472,0),,,Journaal!$D$3-A53472),0)+A53472</f>
        <v>#N/A</v>
      </c>
    </row>
    <row r="53474" spans="1:1" x14ac:dyDescent="0.25">
      <c r="A53474" s="2" t="e">
        <f ca="1">MATCH($E$4,OFFSET(OFFSET(Journaal!$E$5,A53473,0),,,Journaal!$D$3-A53473),0)+A53473</f>
        <v>#N/A</v>
      </c>
    </row>
    <row r="53475" spans="1:1" x14ac:dyDescent="0.25">
      <c r="A53475" s="2" t="e">
        <f ca="1">MATCH($E$4,OFFSET(OFFSET(Journaal!$E$5,A53474,0),,,Journaal!$D$3-A53474),0)+A53474</f>
        <v>#N/A</v>
      </c>
    </row>
    <row r="53476" spans="1:1" x14ac:dyDescent="0.25">
      <c r="A53476" s="2" t="e">
        <f ca="1">MATCH($E$4,OFFSET(OFFSET(Journaal!$E$5,A53475,0),,,Journaal!$D$3-A53475),0)+A53475</f>
        <v>#N/A</v>
      </c>
    </row>
    <row r="53477" spans="1:1" x14ac:dyDescent="0.25">
      <c r="A53477" s="2" t="e">
        <f ca="1">MATCH($E$4,OFFSET(OFFSET(Journaal!$E$5,A53476,0),,,Journaal!$D$3-A53476),0)+A53476</f>
        <v>#N/A</v>
      </c>
    </row>
    <row r="53478" spans="1:1" x14ac:dyDescent="0.25">
      <c r="A53478" s="2" t="e">
        <f ca="1">MATCH($E$4,OFFSET(OFFSET(Journaal!$E$5,A53477,0),,,Journaal!$D$3-A53477),0)+A53477</f>
        <v>#N/A</v>
      </c>
    </row>
    <row r="53479" spans="1:1" x14ac:dyDescent="0.25">
      <c r="A53479" s="2" t="e">
        <f ca="1">MATCH($E$4,OFFSET(OFFSET(Journaal!$E$5,A53478,0),,,Journaal!$D$3-A53478),0)+A53478</f>
        <v>#N/A</v>
      </c>
    </row>
    <row r="53480" spans="1:1" x14ac:dyDescent="0.25">
      <c r="A53480" s="2" t="e">
        <f ca="1">MATCH($E$4,OFFSET(OFFSET(Journaal!$E$5,A53479,0),,,Journaal!$D$3-A53479),0)+A53479</f>
        <v>#N/A</v>
      </c>
    </row>
    <row r="53481" spans="1:1" x14ac:dyDescent="0.25">
      <c r="A53481" s="2" t="e">
        <f ca="1">MATCH($E$4,OFFSET(OFFSET(Journaal!$E$5,A53480,0),,,Journaal!$D$3-A53480),0)+A53480</f>
        <v>#N/A</v>
      </c>
    </row>
    <row r="53482" spans="1:1" x14ac:dyDescent="0.25">
      <c r="A53482" s="2" t="e">
        <f ca="1">MATCH($E$4,OFFSET(OFFSET(Journaal!$E$5,A53481,0),,,Journaal!$D$3-A53481),0)+A53481</f>
        <v>#N/A</v>
      </c>
    </row>
    <row r="53483" spans="1:1" x14ac:dyDescent="0.25">
      <c r="A53483" s="2" t="e">
        <f ca="1">MATCH($E$4,OFFSET(OFFSET(Journaal!$E$5,A53482,0),,,Journaal!$D$3-A53482),0)+A53482</f>
        <v>#N/A</v>
      </c>
    </row>
    <row r="53484" spans="1:1" x14ac:dyDescent="0.25">
      <c r="A53484" s="2" t="e">
        <f ca="1">MATCH($E$4,OFFSET(OFFSET(Journaal!$E$5,A53483,0),,,Journaal!$D$3-A53483),0)+A53483</f>
        <v>#N/A</v>
      </c>
    </row>
    <row r="53485" spans="1:1" x14ac:dyDescent="0.25">
      <c r="A53485" s="2" t="e">
        <f ca="1">MATCH($E$4,OFFSET(OFFSET(Journaal!$E$5,A53484,0),,,Journaal!$D$3-A53484),0)+A53484</f>
        <v>#N/A</v>
      </c>
    </row>
    <row r="53486" spans="1:1" x14ac:dyDescent="0.25">
      <c r="A53486" s="2" t="e">
        <f ca="1">MATCH($E$4,OFFSET(OFFSET(Journaal!$E$5,A53485,0),,,Journaal!$D$3-A53485),0)+A53485</f>
        <v>#N/A</v>
      </c>
    </row>
    <row r="53487" spans="1:1" x14ac:dyDescent="0.25">
      <c r="A53487" s="2" t="e">
        <f ca="1">MATCH($E$4,OFFSET(OFFSET(Journaal!$E$5,A53486,0),,,Journaal!$D$3-A53486),0)+A53486</f>
        <v>#N/A</v>
      </c>
    </row>
    <row r="53488" spans="1:1" x14ac:dyDescent="0.25">
      <c r="A53488" s="2" t="e">
        <f ca="1">MATCH($E$4,OFFSET(OFFSET(Journaal!$E$5,A53487,0),,,Journaal!$D$3-A53487),0)+A53487</f>
        <v>#N/A</v>
      </c>
    </row>
    <row r="53489" spans="1:1" x14ac:dyDescent="0.25">
      <c r="A53489" s="2" t="e">
        <f ca="1">MATCH($E$4,OFFSET(OFFSET(Journaal!$E$5,A53488,0),,,Journaal!$D$3-A53488),0)+A53488</f>
        <v>#N/A</v>
      </c>
    </row>
    <row r="53490" spans="1:1" x14ac:dyDescent="0.25">
      <c r="A53490" s="2" t="e">
        <f ca="1">MATCH($E$4,OFFSET(OFFSET(Journaal!$E$5,A53489,0),,,Journaal!$D$3-A53489),0)+A53489</f>
        <v>#N/A</v>
      </c>
    </row>
    <row r="53491" spans="1:1" x14ac:dyDescent="0.25">
      <c r="A53491" s="2" t="e">
        <f ca="1">MATCH($E$4,OFFSET(OFFSET(Journaal!$E$5,A53490,0),,,Journaal!$D$3-A53490),0)+A53490</f>
        <v>#N/A</v>
      </c>
    </row>
    <row r="53492" spans="1:1" x14ac:dyDescent="0.25">
      <c r="A53492" s="2" t="e">
        <f ca="1">MATCH($E$4,OFFSET(OFFSET(Journaal!$E$5,A53491,0),,,Journaal!$D$3-A53491),0)+A53491</f>
        <v>#N/A</v>
      </c>
    </row>
    <row r="53493" spans="1:1" x14ac:dyDescent="0.25">
      <c r="A53493" s="2" t="e">
        <f ca="1">MATCH($E$4,OFFSET(OFFSET(Journaal!$E$5,A53492,0),,,Journaal!$D$3-A53492),0)+A53492</f>
        <v>#N/A</v>
      </c>
    </row>
    <row r="53494" spans="1:1" x14ac:dyDescent="0.25">
      <c r="A53494" s="2" t="e">
        <f ca="1">MATCH($E$4,OFFSET(OFFSET(Journaal!$E$5,A53493,0),,,Journaal!$D$3-A53493),0)+A53493</f>
        <v>#N/A</v>
      </c>
    </row>
    <row r="53495" spans="1:1" x14ac:dyDescent="0.25">
      <c r="A53495" s="2" t="e">
        <f ca="1">MATCH($E$4,OFFSET(OFFSET(Journaal!$E$5,A53494,0),,,Journaal!$D$3-A53494),0)+A53494</f>
        <v>#N/A</v>
      </c>
    </row>
    <row r="53496" spans="1:1" x14ac:dyDescent="0.25">
      <c r="A53496" s="2" t="e">
        <f ca="1">MATCH($E$4,OFFSET(OFFSET(Journaal!$E$5,A53495,0),,,Journaal!$D$3-A53495),0)+A53495</f>
        <v>#N/A</v>
      </c>
    </row>
    <row r="53497" spans="1:1" x14ac:dyDescent="0.25">
      <c r="A53497" s="2" t="e">
        <f ca="1">MATCH($E$4,OFFSET(OFFSET(Journaal!$E$5,A53496,0),,,Journaal!$D$3-A53496),0)+A53496</f>
        <v>#N/A</v>
      </c>
    </row>
    <row r="53498" spans="1:1" x14ac:dyDescent="0.25">
      <c r="A53498" s="2" t="e">
        <f ca="1">MATCH($E$4,OFFSET(OFFSET(Journaal!$E$5,A53497,0),,,Journaal!$D$3-A53497),0)+A53497</f>
        <v>#N/A</v>
      </c>
    </row>
    <row r="53499" spans="1:1" x14ac:dyDescent="0.25">
      <c r="A53499" s="2" t="e">
        <f ca="1">MATCH($E$4,OFFSET(OFFSET(Journaal!$E$5,A53498,0),,,Journaal!$D$3-A53498),0)+A53498</f>
        <v>#N/A</v>
      </c>
    </row>
    <row r="53500" spans="1:1" x14ac:dyDescent="0.25">
      <c r="A53500" s="2" t="e">
        <f ca="1">MATCH($E$4,OFFSET(OFFSET(Journaal!$E$5,A53499,0),,,Journaal!$D$3-A53499),0)+A53499</f>
        <v>#N/A</v>
      </c>
    </row>
    <row r="53501" spans="1:1" x14ac:dyDescent="0.25">
      <c r="A53501" s="2" t="e">
        <f ca="1">MATCH($E$4,OFFSET(OFFSET(Journaal!$E$5,A53500,0),,,Journaal!$D$3-A53500),0)+A53500</f>
        <v>#N/A</v>
      </c>
    </row>
    <row r="53502" spans="1:1" x14ac:dyDescent="0.25">
      <c r="A53502" s="2" t="e">
        <f ca="1">MATCH($E$4,OFFSET(OFFSET(Journaal!$E$5,A53501,0),,,Journaal!$D$3-A53501),0)+A53501</f>
        <v>#N/A</v>
      </c>
    </row>
    <row r="53503" spans="1:1" x14ac:dyDescent="0.25">
      <c r="A53503" s="2" t="e">
        <f ca="1">MATCH($E$4,OFFSET(OFFSET(Journaal!$E$5,A53502,0),,,Journaal!$D$3-A53502),0)+A53502</f>
        <v>#N/A</v>
      </c>
    </row>
    <row r="53504" spans="1:1" x14ac:dyDescent="0.25">
      <c r="A53504" s="2" t="e">
        <f ca="1">MATCH($E$4,OFFSET(OFFSET(Journaal!$E$5,A53503,0),,,Journaal!$D$3-A53503),0)+A53503</f>
        <v>#N/A</v>
      </c>
    </row>
    <row r="53505" spans="1:1" x14ac:dyDescent="0.25">
      <c r="A53505" s="2" t="e">
        <f ca="1">MATCH($E$4,OFFSET(OFFSET(Journaal!$E$5,A53504,0),,,Journaal!$D$3-A53504),0)+A53504</f>
        <v>#N/A</v>
      </c>
    </row>
    <row r="53506" spans="1:1" x14ac:dyDescent="0.25">
      <c r="A53506" s="2" t="e">
        <f ca="1">MATCH($E$4,OFFSET(OFFSET(Journaal!$E$5,A53505,0),,,Journaal!$D$3-A53505),0)+A53505</f>
        <v>#N/A</v>
      </c>
    </row>
    <row r="53507" spans="1:1" x14ac:dyDescent="0.25">
      <c r="A53507" s="2" t="e">
        <f ca="1">MATCH($E$4,OFFSET(OFFSET(Journaal!$E$5,A53506,0),,,Journaal!$D$3-A53506),0)+A53506</f>
        <v>#N/A</v>
      </c>
    </row>
    <row r="53508" spans="1:1" x14ac:dyDescent="0.25">
      <c r="A53508" s="2" t="e">
        <f ca="1">MATCH($E$4,OFFSET(OFFSET(Journaal!$E$5,A53507,0),,,Journaal!$D$3-A53507),0)+A53507</f>
        <v>#N/A</v>
      </c>
    </row>
    <row r="53509" spans="1:1" x14ac:dyDescent="0.25">
      <c r="A53509" s="2" t="e">
        <f ca="1">MATCH($E$4,OFFSET(OFFSET(Journaal!$E$5,A53508,0),,,Journaal!$D$3-A53508),0)+A53508</f>
        <v>#N/A</v>
      </c>
    </row>
    <row r="53510" spans="1:1" x14ac:dyDescent="0.25">
      <c r="A53510" s="2" t="e">
        <f ca="1">MATCH($E$4,OFFSET(OFFSET(Journaal!$E$5,A53509,0),,,Journaal!$D$3-A53509),0)+A53509</f>
        <v>#N/A</v>
      </c>
    </row>
    <row r="53511" spans="1:1" x14ac:dyDescent="0.25">
      <c r="A53511" s="2" t="e">
        <f ca="1">MATCH($E$4,OFFSET(OFFSET(Journaal!$E$5,A53510,0),,,Journaal!$D$3-A53510),0)+A53510</f>
        <v>#N/A</v>
      </c>
    </row>
    <row r="53512" spans="1:1" x14ac:dyDescent="0.25">
      <c r="A53512" s="2" t="e">
        <f ca="1">MATCH($E$4,OFFSET(OFFSET(Journaal!$E$5,A53511,0),,,Journaal!$D$3-A53511),0)+A53511</f>
        <v>#N/A</v>
      </c>
    </row>
    <row r="53513" spans="1:1" x14ac:dyDescent="0.25">
      <c r="A53513" s="2" t="e">
        <f ca="1">MATCH($E$4,OFFSET(OFFSET(Journaal!$E$5,A53512,0),,,Journaal!$D$3-A53512),0)+A53512</f>
        <v>#N/A</v>
      </c>
    </row>
    <row r="53514" spans="1:1" x14ac:dyDescent="0.25">
      <c r="A53514" s="2" t="e">
        <f ca="1">MATCH($E$4,OFFSET(OFFSET(Journaal!$E$5,A53513,0),,,Journaal!$D$3-A53513),0)+A53513</f>
        <v>#N/A</v>
      </c>
    </row>
    <row r="53515" spans="1:1" x14ac:dyDescent="0.25">
      <c r="A53515" s="2" t="e">
        <f ca="1">MATCH($E$4,OFFSET(OFFSET(Journaal!$E$5,A53514,0),,,Journaal!$D$3-A53514),0)+A53514</f>
        <v>#N/A</v>
      </c>
    </row>
    <row r="53516" spans="1:1" x14ac:dyDescent="0.25">
      <c r="A53516" s="2" t="e">
        <f ca="1">MATCH($E$4,OFFSET(OFFSET(Journaal!$E$5,A53515,0),,,Journaal!$D$3-A53515),0)+A53515</f>
        <v>#N/A</v>
      </c>
    </row>
    <row r="53517" spans="1:1" x14ac:dyDescent="0.25">
      <c r="A53517" s="2" t="e">
        <f ca="1">MATCH($E$4,OFFSET(OFFSET(Journaal!$E$5,A53516,0),,,Journaal!$D$3-A53516),0)+A53516</f>
        <v>#N/A</v>
      </c>
    </row>
    <row r="53518" spans="1:1" x14ac:dyDescent="0.25">
      <c r="A53518" s="2" t="e">
        <f ca="1">MATCH($E$4,OFFSET(OFFSET(Journaal!$E$5,A53517,0),,,Journaal!$D$3-A53517),0)+A53517</f>
        <v>#N/A</v>
      </c>
    </row>
    <row r="53519" spans="1:1" x14ac:dyDescent="0.25">
      <c r="A53519" s="2" t="e">
        <f ca="1">MATCH($E$4,OFFSET(OFFSET(Journaal!$E$5,A53518,0),,,Journaal!$D$3-A53518),0)+A53518</f>
        <v>#N/A</v>
      </c>
    </row>
    <row r="53520" spans="1:1" x14ac:dyDescent="0.25">
      <c r="A53520" s="2" t="e">
        <f ca="1">MATCH($E$4,OFFSET(OFFSET(Journaal!$E$5,A53519,0),,,Journaal!$D$3-A53519),0)+A53519</f>
        <v>#N/A</v>
      </c>
    </row>
    <row r="53521" spans="1:1" x14ac:dyDescent="0.25">
      <c r="A53521" s="2" t="e">
        <f ca="1">MATCH($E$4,OFFSET(OFFSET(Journaal!$E$5,A53520,0),,,Journaal!$D$3-A53520),0)+A53520</f>
        <v>#N/A</v>
      </c>
    </row>
    <row r="53522" spans="1:1" x14ac:dyDescent="0.25">
      <c r="A53522" s="2" t="e">
        <f ca="1">MATCH($E$4,OFFSET(OFFSET(Journaal!$E$5,A53521,0),,,Journaal!$D$3-A53521),0)+A53521</f>
        <v>#N/A</v>
      </c>
    </row>
    <row r="53523" spans="1:1" x14ac:dyDescent="0.25">
      <c r="A53523" s="2" t="e">
        <f ca="1">MATCH($E$4,OFFSET(OFFSET(Journaal!$E$5,A53522,0),,,Journaal!$D$3-A53522),0)+A53522</f>
        <v>#N/A</v>
      </c>
    </row>
    <row r="53524" spans="1:1" x14ac:dyDescent="0.25">
      <c r="A53524" s="2" t="e">
        <f ca="1">MATCH($E$4,OFFSET(OFFSET(Journaal!$E$5,A53523,0),,,Journaal!$D$3-A53523),0)+A53523</f>
        <v>#N/A</v>
      </c>
    </row>
    <row r="53525" spans="1:1" x14ac:dyDescent="0.25">
      <c r="A53525" s="2" t="e">
        <f ca="1">MATCH($E$4,OFFSET(OFFSET(Journaal!$E$5,A53524,0),,,Journaal!$D$3-A53524),0)+A53524</f>
        <v>#N/A</v>
      </c>
    </row>
    <row r="53526" spans="1:1" x14ac:dyDescent="0.25">
      <c r="A53526" s="2" t="e">
        <f ca="1">MATCH($E$4,OFFSET(OFFSET(Journaal!$E$5,A53525,0),,,Journaal!$D$3-A53525),0)+A53525</f>
        <v>#N/A</v>
      </c>
    </row>
    <row r="53527" spans="1:1" x14ac:dyDescent="0.25">
      <c r="A53527" s="2" t="e">
        <f ca="1">MATCH($E$4,OFFSET(OFFSET(Journaal!$E$5,A53526,0),,,Journaal!$D$3-A53526),0)+A53526</f>
        <v>#N/A</v>
      </c>
    </row>
    <row r="53528" spans="1:1" x14ac:dyDescent="0.25">
      <c r="A53528" s="2" t="e">
        <f ca="1">MATCH($E$4,OFFSET(OFFSET(Journaal!$E$5,A53527,0),,,Journaal!$D$3-A53527),0)+A53527</f>
        <v>#N/A</v>
      </c>
    </row>
    <row r="53529" spans="1:1" x14ac:dyDescent="0.25">
      <c r="A53529" s="2" t="e">
        <f ca="1">MATCH($E$4,OFFSET(OFFSET(Journaal!$E$5,A53528,0),,,Journaal!$D$3-A53528),0)+A53528</f>
        <v>#N/A</v>
      </c>
    </row>
    <row r="53530" spans="1:1" x14ac:dyDescent="0.25">
      <c r="A53530" s="2" t="e">
        <f ca="1">MATCH($E$4,OFFSET(OFFSET(Journaal!$E$5,A53529,0),,,Journaal!$D$3-A53529),0)+A53529</f>
        <v>#N/A</v>
      </c>
    </row>
    <row r="53531" spans="1:1" x14ac:dyDescent="0.25">
      <c r="A53531" s="2" t="e">
        <f ca="1">MATCH($E$4,OFFSET(OFFSET(Journaal!$E$5,A53530,0),,,Journaal!$D$3-A53530),0)+A53530</f>
        <v>#N/A</v>
      </c>
    </row>
    <row r="53532" spans="1:1" x14ac:dyDescent="0.25">
      <c r="A53532" s="2" t="e">
        <f ca="1">MATCH($E$4,OFFSET(OFFSET(Journaal!$E$5,A53531,0),,,Journaal!$D$3-A53531),0)+A53531</f>
        <v>#N/A</v>
      </c>
    </row>
    <row r="53533" spans="1:1" x14ac:dyDescent="0.25">
      <c r="A53533" s="2" t="e">
        <f ca="1">MATCH($E$4,OFFSET(OFFSET(Journaal!$E$5,A53532,0),,,Journaal!$D$3-A53532),0)+A53532</f>
        <v>#N/A</v>
      </c>
    </row>
    <row r="53534" spans="1:1" x14ac:dyDescent="0.25">
      <c r="A53534" s="2" t="e">
        <f ca="1">MATCH($E$4,OFFSET(OFFSET(Journaal!$E$5,A53533,0),,,Journaal!$D$3-A53533),0)+A53533</f>
        <v>#N/A</v>
      </c>
    </row>
    <row r="53535" spans="1:1" x14ac:dyDescent="0.25">
      <c r="A53535" s="2" t="e">
        <f ca="1">MATCH($E$4,OFFSET(OFFSET(Journaal!$E$5,A53534,0),,,Journaal!$D$3-A53534),0)+A53534</f>
        <v>#N/A</v>
      </c>
    </row>
    <row r="53536" spans="1:1" x14ac:dyDescent="0.25">
      <c r="A53536" s="2" t="e">
        <f ca="1">MATCH($E$4,OFFSET(OFFSET(Journaal!$E$5,A53535,0),,,Journaal!$D$3-A53535),0)+A53535</f>
        <v>#N/A</v>
      </c>
    </row>
    <row r="53537" spans="1:1" x14ac:dyDescent="0.25">
      <c r="A53537" s="2" t="e">
        <f ca="1">MATCH($E$4,OFFSET(OFFSET(Journaal!$E$5,A53536,0),,,Journaal!$D$3-A53536),0)+A53536</f>
        <v>#N/A</v>
      </c>
    </row>
    <row r="53538" spans="1:1" x14ac:dyDescent="0.25">
      <c r="A53538" s="2" t="e">
        <f ca="1">MATCH($E$4,OFFSET(OFFSET(Journaal!$E$5,A53537,0),,,Journaal!$D$3-A53537),0)+A53537</f>
        <v>#N/A</v>
      </c>
    </row>
    <row r="53539" spans="1:1" x14ac:dyDescent="0.25">
      <c r="A53539" s="2" t="e">
        <f ca="1">MATCH($E$4,OFFSET(OFFSET(Journaal!$E$5,A53538,0),,,Journaal!$D$3-A53538),0)+A53538</f>
        <v>#N/A</v>
      </c>
    </row>
    <row r="53540" spans="1:1" x14ac:dyDescent="0.25">
      <c r="A53540" s="2" t="e">
        <f ca="1">MATCH($E$4,OFFSET(OFFSET(Journaal!$E$5,A53539,0),,,Journaal!$D$3-A53539),0)+A53539</f>
        <v>#N/A</v>
      </c>
    </row>
    <row r="53541" spans="1:1" x14ac:dyDescent="0.25">
      <c r="A53541" s="2" t="e">
        <f ca="1">MATCH($E$4,OFFSET(OFFSET(Journaal!$E$5,A53540,0),,,Journaal!$D$3-A53540),0)+A53540</f>
        <v>#N/A</v>
      </c>
    </row>
    <row r="53542" spans="1:1" x14ac:dyDescent="0.25">
      <c r="A53542" s="2" t="e">
        <f ca="1">MATCH($E$4,OFFSET(OFFSET(Journaal!$E$5,A53541,0),,,Journaal!$D$3-A53541),0)+A53541</f>
        <v>#N/A</v>
      </c>
    </row>
    <row r="53543" spans="1:1" x14ac:dyDescent="0.25">
      <c r="A53543" s="2" t="e">
        <f ca="1">MATCH($E$4,OFFSET(OFFSET(Journaal!$E$5,A53542,0),,,Journaal!$D$3-A53542),0)+A53542</f>
        <v>#N/A</v>
      </c>
    </row>
    <row r="53544" spans="1:1" x14ac:dyDescent="0.25">
      <c r="A53544" s="2" t="e">
        <f ca="1">MATCH($E$4,OFFSET(OFFSET(Journaal!$E$5,A53543,0),,,Journaal!$D$3-A53543),0)+A53543</f>
        <v>#N/A</v>
      </c>
    </row>
    <row r="53545" spans="1:1" x14ac:dyDescent="0.25">
      <c r="A53545" s="2" t="e">
        <f ca="1">MATCH($E$4,OFFSET(OFFSET(Journaal!$E$5,A53544,0),,,Journaal!$D$3-A53544),0)+A53544</f>
        <v>#N/A</v>
      </c>
    </row>
    <row r="53546" spans="1:1" x14ac:dyDescent="0.25">
      <c r="A53546" s="2" t="e">
        <f ca="1">MATCH($E$4,OFFSET(OFFSET(Journaal!$E$5,A53545,0),,,Journaal!$D$3-A53545),0)+A53545</f>
        <v>#N/A</v>
      </c>
    </row>
    <row r="53547" spans="1:1" x14ac:dyDescent="0.25">
      <c r="A53547" s="2" t="e">
        <f ca="1">MATCH($E$4,OFFSET(OFFSET(Journaal!$E$5,A53546,0),,,Journaal!$D$3-A53546),0)+A53546</f>
        <v>#N/A</v>
      </c>
    </row>
    <row r="53548" spans="1:1" x14ac:dyDescent="0.25">
      <c r="A53548" s="2" t="e">
        <f ca="1">MATCH($E$4,OFFSET(OFFSET(Journaal!$E$5,A53547,0),,,Journaal!$D$3-A53547),0)+A53547</f>
        <v>#N/A</v>
      </c>
    </row>
    <row r="53549" spans="1:1" x14ac:dyDescent="0.25">
      <c r="A53549" s="2" t="e">
        <f ca="1">MATCH($E$4,OFFSET(OFFSET(Journaal!$E$5,A53548,0),,,Journaal!$D$3-A53548),0)+A53548</f>
        <v>#N/A</v>
      </c>
    </row>
    <row r="53550" spans="1:1" x14ac:dyDescent="0.25">
      <c r="A53550" s="2" t="e">
        <f ca="1">MATCH($E$4,OFFSET(OFFSET(Journaal!$E$5,A53549,0),,,Journaal!$D$3-A53549),0)+A53549</f>
        <v>#N/A</v>
      </c>
    </row>
    <row r="53551" spans="1:1" x14ac:dyDescent="0.25">
      <c r="A53551" s="2" t="e">
        <f ca="1">MATCH($E$4,OFFSET(OFFSET(Journaal!$E$5,A53550,0),,,Journaal!$D$3-A53550),0)+A53550</f>
        <v>#N/A</v>
      </c>
    </row>
    <row r="53552" spans="1:1" x14ac:dyDescent="0.25">
      <c r="A53552" s="2" t="e">
        <f ca="1">MATCH($E$4,OFFSET(OFFSET(Journaal!$E$5,A53551,0),,,Journaal!$D$3-A53551),0)+A53551</f>
        <v>#N/A</v>
      </c>
    </row>
    <row r="53553" spans="1:1" x14ac:dyDescent="0.25">
      <c r="A53553" s="2" t="e">
        <f ca="1">MATCH($E$4,OFFSET(OFFSET(Journaal!$E$5,A53552,0),,,Journaal!$D$3-A53552),0)+A53552</f>
        <v>#N/A</v>
      </c>
    </row>
    <row r="53554" spans="1:1" x14ac:dyDescent="0.25">
      <c r="A53554" s="2" t="e">
        <f ca="1">MATCH($E$4,OFFSET(OFFSET(Journaal!$E$5,A53553,0),,,Journaal!$D$3-A53553),0)+A53553</f>
        <v>#N/A</v>
      </c>
    </row>
    <row r="53555" spans="1:1" x14ac:dyDescent="0.25">
      <c r="A53555" s="2" t="e">
        <f ca="1">MATCH($E$4,OFFSET(OFFSET(Journaal!$E$5,A53554,0),,,Journaal!$D$3-A53554),0)+A53554</f>
        <v>#N/A</v>
      </c>
    </row>
    <row r="53556" spans="1:1" x14ac:dyDescent="0.25">
      <c r="A53556" s="2" t="e">
        <f ca="1">MATCH($E$4,OFFSET(OFFSET(Journaal!$E$5,A53555,0),,,Journaal!$D$3-A53555),0)+A53555</f>
        <v>#N/A</v>
      </c>
    </row>
    <row r="53557" spans="1:1" x14ac:dyDescent="0.25">
      <c r="A53557" s="2" t="e">
        <f ca="1">MATCH($E$4,OFFSET(OFFSET(Journaal!$E$5,A53556,0),,,Journaal!$D$3-A53556),0)+A53556</f>
        <v>#N/A</v>
      </c>
    </row>
    <row r="53558" spans="1:1" x14ac:dyDescent="0.25">
      <c r="A53558" s="2" t="e">
        <f ca="1">MATCH($E$4,OFFSET(OFFSET(Journaal!$E$5,A53557,0),,,Journaal!$D$3-A53557),0)+A53557</f>
        <v>#N/A</v>
      </c>
    </row>
    <row r="53559" spans="1:1" x14ac:dyDescent="0.25">
      <c r="A53559" s="2" t="e">
        <f ca="1">MATCH($E$4,OFFSET(OFFSET(Journaal!$E$5,A53558,0),,,Journaal!$D$3-A53558),0)+A53558</f>
        <v>#N/A</v>
      </c>
    </row>
    <row r="53560" spans="1:1" x14ac:dyDescent="0.25">
      <c r="A53560" s="2" t="e">
        <f ca="1">MATCH($E$4,OFFSET(OFFSET(Journaal!$E$5,A53559,0),,,Journaal!$D$3-A53559),0)+A53559</f>
        <v>#N/A</v>
      </c>
    </row>
    <row r="53561" spans="1:1" x14ac:dyDescent="0.25">
      <c r="A53561" s="2" t="e">
        <f ca="1">MATCH($E$4,OFFSET(OFFSET(Journaal!$E$5,A53560,0),,,Journaal!$D$3-A53560),0)+A53560</f>
        <v>#N/A</v>
      </c>
    </row>
    <row r="53562" spans="1:1" x14ac:dyDescent="0.25">
      <c r="A53562" s="2" t="e">
        <f ca="1">MATCH($E$4,OFFSET(OFFSET(Journaal!$E$5,A53561,0),,,Journaal!$D$3-A53561),0)+A53561</f>
        <v>#N/A</v>
      </c>
    </row>
    <row r="53563" spans="1:1" x14ac:dyDescent="0.25">
      <c r="A53563" s="2" t="e">
        <f ca="1">MATCH($E$4,OFFSET(OFFSET(Journaal!$E$5,A53562,0),,,Journaal!$D$3-A53562),0)+A53562</f>
        <v>#N/A</v>
      </c>
    </row>
    <row r="53564" spans="1:1" x14ac:dyDescent="0.25">
      <c r="A53564" s="2" t="e">
        <f ca="1">MATCH($E$4,OFFSET(OFFSET(Journaal!$E$5,A53563,0),,,Journaal!$D$3-A53563),0)+A53563</f>
        <v>#N/A</v>
      </c>
    </row>
    <row r="53565" spans="1:1" x14ac:dyDescent="0.25">
      <c r="A53565" s="2" t="e">
        <f ca="1">MATCH($E$4,OFFSET(OFFSET(Journaal!$E$5,A53564,0),,,Journaal!$D$3-A53564),0)+A53564</f>
        <v>#N/A</v>
      </c>
    </row>
    <row r="53566" spans="1:1" x14ac:dyDescent="0.25">
      <c r="A53566" s="2" t="e">
        <f ca="1">MATCH($E$4,OFFSET(OFFSET(Journaal!$E$5,A53565,0),,,Journaal!$D$3-A53565),0)+A53565</f>
        <v>#N/A</v>
      </c>
    </row>
    <row r="53567" spans="1:1" x14ac:dyDescent="0.25">
      <c r="A53567" s="2" t="e">
        <f ca="1">MATCH($E$4,OFFSET(OFFSET(Journaal!$E$5,A53566,0),,,Journaal!$D$3-A53566),0)+A53566</f>
        <v>#N/A</v>
      </c>
    </row>
    <row r="53568" spans="1:1" x14ac:dyDescent="0.25">
      <c r="A53568" s="2" t="e">
        <f ca="1">MATCH($E$4,OFFSET(OFFSET(Journaal!$E$5,A53567,0),,,Journaal!$D$3-A53567),0)+A53567</f>
        <v>#N/A</v>
      </c>
    </row>
    <row r="53569" spans="1:1" x14ac:dyDescent="0.25">
      <c r="A53569" s="2" t="e">
        <f ca="1">MATCH($E$4,OFFSET(OFFSET(Journaal!$E$5,A53568,0),,,Journaal!$D$3-A53568),0)+A53568</f>
        <v>#N/A</v>
      </c>
    </row>
    <row r="53570" spans="1:1" x14ac:dyDescent="0.25">
      <c r="A53570" s="2" t="e">
        <f ca="1">MATCH($E$4,OFFSET(OFFSET(Journaal!$E$5,A53569,0),,,Journaal!$D$3-A53569),0)+A53569</f>
        <v>#N/A</v>
      </c>
    </row>
    <row r="53571" spans="1:1" x14ac:dyDescent="0.25">
      <c r="A53571" s="2" t="e">
        <f ca="1">MATCH($E$4,OFFSET(OFFSET(Journaal!$E$5,A53570,0),,,Journaal!$D$3-A53570),0)+A53570</f>
        <v>#N/A</v>
      </c>
    </row>
    <row r="53572" spans="1:1" x14ac:dyDescent="0.25">
      <c r="A53572" s="2" t="e">
        <f ca="1">MATCH($E$4,OFFSET(OFFSET(Journaal!$E$5,A53571,0),,,Journaal!$D$3-A53571),0)+A53571</f>
        <v>#N/A</v>
      </c>
    </row>
    <row r="53573" spans="1:1" x14ac:dyDescent="0.25">
      <c r="A53573" s="2" t="e">
        <f ca="1">MATCH($E$4,OFFSET(OFFSET(Journaal!$E$5,A53572,0),,,Journaal!$D$3-A53572),0)+A53572</f>
        <v>#N/A</v>
      </c>
    </row>
    <row r="53574" spans="1:1" x14ac:dyDescent="0.25">
      <c r="A53574" s="2" t="e">
        <f ca="1">MATCH($E$4,OFFSET(OFFSET(Journaal!$E$5,A53573,0),,,Journaal!$D$3-A53573),0)+A53573</f>
        <v>#N/A</v>
      </c>
    </row>
    <row r="53575" spans="1:1" x14ac:dyDescent="0.25">
      <c r="A53575" s="2" t="e">
        <f ca="1">MATCH($E$4,OFFSET(OFFSET(Journaal!$E$5,A53574,0),,,Journaal!$D$3-A53574),0)+A53574</f>
        <v>#N/A</v>
      </c>
    </row>
    <row r="53576" spans="1:1" x14ac:dyDescent="0.25">
      <c r="A53576" s="2" t="e">
        <f ca="1">MATCH($E$4,OFFSET(OFFSET(Journaal!$E$5,A53575,0),,,Journaal!$D$3-A53575),0)+A53575</f>
        <v>#N/A</v>
      </c>
    </row>
    <row r="53577" spans="1:1" x14ac:dyDescent="0.25">
      <c r="A53577" s="2" t="e">
        <f ca="1">MATCH($E$4,OFFSET(OFFSET(Journaal!$E$5,A53576,0),,,Journaal!$D$3-A53576),0)+A53576</f>
        <v>#N/A</v>
      </c>
    </row>
    <row r="53578" spans="1:1" x14ac:dyDescent="0.25">
      <c r="A53578" s="2" t="e">
        <f ca="1">MATCH($E$4,OFFSET(OFFSET(Journaal!$E$5,A53577,0),,,Journaal!$D$3-A53577),0)+A53577</f>
        <v>#N/A</v>
      </c>
    </row>
    <row r="53579" spans="1:1" x14ac:dyDescent="0.25">
      <c r="A53579" s="2" t="e">
        <f ca="1">MATCH($E$4,OFFSET(OFFSET(Journaal!$E$5,A53578,0),,,Journaal!$D$3-A53578),0)+A53578</f>
        <v>#N/A</v>
      </c>
    </row>
    <row r="53580" spans="1:1" x14ac:dyDescent="0.25">
      <c r="A53580" s="2" t="e">
        <f ca="1">MATCH($E$4,OFFSET(OFFSET(Journaal!$E$5,A53579,0),,,Journaal!$D$3-A53579),0)+A53579</f>
        <v>#N/A</v>
      </c>
    </row>
    <row r="53581" spans="1:1" x14ac:dyDescent="0.25">
      <c r="A53581" s="2" t="e">
        <f ca="1">MATCH($E$4,OFFSET(OFFSET(Journaal!$E$5,A53580,0),,,Journaal!$D$3-A53580),0)+A53580</f>
        <v>#N/A</v>
      </c>
    </row>
    <row r="53582" spans="1:1" x14ac:dyDescent="0.25">
      <c r="A53582" s="2" t="e">
        <f ca="1">MATCH($E$4,OFFSET(OFFSET(Journaal!$E$5,A53581,0),,,Journaal!$D$3-A53581),0)+A53581</f>
        <v>#N/A</v>
      </c>
    </row>
    <row r="53583" spans="1:1" x14ac:dyDescent="0.25">
      <c r="A53583" s="2" t="e">
        <f ca="1">MATCH($E$4,OFFSET(OFFSET(Journaal!$E$5,A53582,0),,,Journaal!$D$3-A53582),0)+A53582</f>
        <v>#N/A</v>
      </c>
    </row>
    <row r="53584" spans="1:1" x14ac:dyDescent="0.25">
      <c r="A53584" s="2" t="e">
        <f ca="1">MATCH($E$4,OFFSET(OFFSET(Journaal!$E$5,A53583,0),,,Journaal!$D$3-A53583),0)+A53583</f>
        <v>#N/A</v>
      </c>
    </row>
    <row r="53585" spans="1:1" x14ac:dyDescent="0.25">
      <c r="A53585" s="2" t="e">
        <f ca="1">MATCH($E$4,OFFSET(OFFSET(Journaal!$E$5,A53584,0),,,Journaal!$D$3-A53584),0)+A53584</f>
        <v>#N/A</v>
      </c>
    </row>
    <row r="53586" spans="1:1" x14ac:dyDescent="0.25">
      <c r="A53586" s="2" t="e">
        <f ca="1">MATCH($E$4,OFFSET(OFFSET(Journaal!$E$5,A53585,0),,,Journaal!$D$3-A53585),0)+A53585</f>
        <v>#N/A</v>
      </c>
    </row>
    <row r="53587" spans="1:1" x14ac:dyDescent="0.25">
      <c r="A53587" s="2" t="e">
        <f ca="1">MATCH($E$4,OFFSET(OFFSET(Journaal!$E$5,A53586,0),,,Journaal!$D$3-A53586),0)+A53586</f>
        <v>#N/A</v>
      </c>
    </row>
    <row r="53588" spans="1:1" x14ac:dyDescent="0.25">
      <c r="A53588" s="2" t="e">
        <f ca="1">MATCH($E$4,OFFSET(OFFSET(Journaal!$E$5,A53587,0),,,Journaal!$D$3-A53587),0)+A53587</f>
        <v>#N/A</v>
      </c>
    </row>
    <row r="53589" spans="1:1" x14ac:dyDescent="0.25">
      <c r="A53589" s="2" t="e">
        <f ca="1">MATCH($E$4,OFFSET(OFFSET(Journaal!$E$5,A53588,0),,,Journaal!$D$3-A53588),0)+A53588</f>
        <v>#N/A</v>
      </c>
    </row>
    <row r="53590" spans="1:1" x14ac:dyDescent="0.25">
      <c r="A53590" s="2" t="e">
        <f ca="1">MATCH($E$4,OFFSET(OFFSET(Journaal!$E$5,A53589,0),,,Journaal!$D$3-A53589),0)+A53589</f>
        <v>#N/A</v>
      </c>
    </row>
    <row r="53591" spans="1:1" x14ac:dyDescent="0.25">
      <c r="A53591" s="2" t="e">
        <f ca="1">MATCH($E$4,OFFSET(OFFSET(Journaal!$E$5,A53590,0),,,Journaal!$D$3-A53590),0)+A53590</f>
        <v>#N/A</v>
      </c>
    </row>
    <row r="53592" spans="1:1" x14ac:dyDescent="0.25">
      <c r="A53592" s="2" t="e">
        <f ca="1">MATCH($E$4,OFFSET(OFFSET(Journaal!$E$5,A53591,0),,,Journaal!$D$3-A53591),0)+A53591</f>
        <v>#N/A</v>
      </c>
    </row>
    <row r="53593" spans="1:1" x14ac:dyDescent="0.25">
      <c r="A53593" s="2" t="e">
        <f ca="1">MATCH($E$4,OFFSET(OFFSET(Journaal!$E$5,A53592,0),,,Journaal!$D$3-A53592),0)+A53592</f>
        <v>#N/A</v>
      </c>
    </row>
    <row r="53594" spans="1:1" x14ac:dyDescent="0.25">
      <c r="A53594" s="2" t="e">
        <f ca="1">MATCH($E$4,OFFSET(OFFSET(Journaal!$E$5,A53593,0),,,Journaal!$D$3-A53593),0)+A53593</f>
        <v>#N/A</v>
      </c>
    </row>
    <row r="53595" spans="1:1" x14ac:dyDescent="0.25">
      <c r="A53595" s="2" t="e">
        <f ca="1">MATCH($E$4,OFFSET(OFFSET(Journaal!$E$5,A53594,0),,,Journaal!$D$3-A53594),0)+A53594</f>
        <v>#N/A</v>
      </c>
    </row>
    <row r="53596" spans="1:1" x14ac:dyDescent="0.25">
      <c r="A53596" s="2" t="e">
        <f ca="1">MATCH($E$4,OFFSET(OFFSET(Journaal!$E$5,A53595,0),,,Journaal!$D$3-A53595),0)+A53595</f>
        <v>#N/A</v>
      </c>
    </row>
    <row r="53597" spans="1:1" x14ac:dyDescent="0.25">
      <c r="A53597" s="2" t="e">
        <f ca="1">MATCH($E$4,OFFSET(OFFSET(Journaal!$E$5,A53596,0),,,Journaal!$D$3-A53596),0)+A53596</f>
        <v>#N/A</v>
      </c>
    </row>
    <row r="53598" spans="1:1" x14ac:dyDescent="0.25">
      <c r="A53598" s="2" t="e">
        <f ca="1">MATCH($E$4,OFFSET(OFFSET(Journaal!$E$5,A53597,0),,,Journaal!$D$3-A53597),0)+A53597</f>
        <v>#N/A</v>
      </c>
    </row>
    <row r="53599" spans="1:1" x14ac:dyDescent="0.25">
      <c r="A53599" s="2" t="e">
        <f ca="1">MATCH($E$4,OFFSET(OFFSET(Journaal!$E$5,A53598,0),,,Journaal!$D$3-A53598),0)+A53598</f>
        <v>#N/A</v>
      </c>
    </row>
    <row r="53600" spans="1:1" x14ac:dyDescent="0.25">
      <c r="A53600" s="2" t="e">
        <f ca="1">MATCH($E$4,OFFSET(OFFSET(Journaal!$E$5,A53599,0),,,Journaal!$D$3-A53599),0)+A53599</f>
        <v>#N/A</v>
      </c>
    </row>
    <row r="53601" spans="1:1" x14ac:dyDescent="0.25">
      <c r="A53601" s="2" t="e">
        <f ca="1">MATCH($E$4,OFFSET(OFFSET(Journaal!$E$5,A53600,0),,,Journaal!$D$3-A53600),0)+A53600</f>
        <v>#N/A</v>
      </c>
    </row>
    <row r="53602" spans="1:1" x14ac:dyDescent="0.25">
      <c r="A53602" s="2" t="e">
        <f ca="1">MATCH($E$4,OFFSET(OFFSET(Journaal!$E$5,A53601,0),,,Journaal!$D$3-A53601),0)+A53601</f>
        <v>#N/A</v>
      </c>
    </row>
    <row r="53603" spans="1:1" x14ac:dyDescent="0.25">
      <c r="A53603" s="2" t="e">
        <f ca="1">MATCH($E$4,OFFSET(OFFSET(Journaal!$E$5,A53602,0),,,Journaal!$D$3-A53602),0)+A53602</f>
        <v>#N/A</v>
      </c>
    </row>
    <row r="53604" spans="1:1" x14ac:dyDescent="0.25">
      <c r="A53604" s="2" t="e">
        <f ca="1">MATCH($E$4,OFFSET(OFFSET(Journaal!$E$5,A53603,0),,,Journaal!$D$3-A53603),0)+A53603</f>
        <v>#N/A</v>
      </c>
    </row>
    <row r="53605" spans="1:1" x14ac:dyDescent="0.25">
      <c r="A53605" s="2" t="e">
        <f ca="1">MATCH($E$4,OFFSET(OFFSET(Journaal!$E$5,A53604,0),,,Journaal!$D$3-A53604),0)+A53604</f>
        <v>#N/A</v>
      </c>
    </row>
    <row r="53606" spans="1:1" x14ac:dyDescent="0.25">
      <c r="A53606" s="2" t="e">
        <f ca="1">MATCH($E$4,OFFSET(OFFSET(Journaal!$E$5,A53605,0),,,Journaal!$D$3-A53605),0)+A53605</f>
        <v>#N/A</v>
      </c>
    </row>
    <row r="53607" spans="1:1" x14ac:dyDescent="0.25">
      <c r="A53607" s="2" t="e">
        <f ca="1">MATCH($E$4,OFFSET(OFFSET(Journaal!$E$5,A53606,0),,,Journaal!$D$3-A53606),0)+A53606</f>
        <v>#N/A</v>
      </c>
    </row>
    <row r="53608" spans="1:1" x14ac:dyDescent="0.25">
      <c r="A53608" s="2" t="e">
        <f ca="1">MATCH($E$4,OFFSET(OFFSET(Journaal!$E$5,A53607,0),,,Journaal!$D$3-A53607),0)+A53607</f>
        <v>#N/A</v>
      </c>
    </row>
    <row r="53609" spans="1:1" x14ac:dyDescent="0.25">
      <c r="A53609" s="2" t="e">
        <f ca="1">MATCH($E$4,OFFSET(OFFSET(Journaal!$E$5,A53608,0),,,Journaal!$D$3-A53608),0)+A53608</f>
        <v>#N/A</v>
      </c>
    </row>
    <row r="53610" spans="1:1" x14ac:dyDescent="0.25">
      <c r="A53610" s="2" t="e">
        <f ca="1">MATCH($E$4,OFFSET(OFFSET(Journaal!$E$5,A53609,0),,,Journaal!$D$3-A53609),0)+A53609</f>
        <v>#N/A</v>
      </c>
    </row>
    <row r="53611" spans="1:1" x14ac:dyDescent="0.25">
      <c r="A53611" s="2" t="e">
        <f ca="1">MATCH($E$4,OFFSET(OFFSET(Journaal!$E$5,A53610,0),,,Journaal!$D$3-A53610),0)+A53610</f>
        <v>#N/A</v>
      </c>
    </row>
    <row r="53612" spans="1:1" x14ac:dyDescent="0.25">
      <c r="A53612" s="2" t="e">
        <f ca="1">MATCH($E$4,OFFSET(OFFSET(Journaal!$E$5,A53611,0),,,Journaal!$D$3-A53611),0)+A53611</f>
        <v>#N/A</v>
      </c>
    </row>
    <row r="53613" spans="1:1" x14ac:dyDescent="0.25">
      <c r="A53613" s="2" t="e">
        <f ca="1">MATCH($E$4,OFFSET(OFFSET(Journaal!$E$5,A53612,0),,,Journaal!$D$3-A53612),0)+A53612</f>
        <v>#N/A</v>
      </c>
    </row>
    <row r="53614" spans="1:1" x14ac:dyDescent="0.25">
      <c r="A53614" s="2" t="e">
        <f ca="1">MATCH($E$4,OFFSET(OFFSET(Journaal!$E$5,A53613,0),,,Journaal!$D$3-A53613),0)+A53613</f>
        <v>#N/A</v>
      </c>
    </row>
    <row r="53615" spans="1:1" x14ac:dyDescent="0.25">
      <c r="A53615" s="2" t="e">
        <f ca="1">MATCH($E$4,OFFSET(OFFSET(Journaal!$E$5,A53614,0),,,Journaal!$D$3-A53614),0)+A53614</f>
        <v>#N/A</v>
      </c>
    </row>
    <row r="53616" spans="1:1" x14ac:dyDescent="0.25">
      <c r="A53616" s="2" t="e">
        <f ca="1">MATCH($E$4,OFFSET(OFFSET(Journaal!$E$5,A53615,0),,,Journaal!$D$3-A53615),0)+A53615</f>
        <v>#N/A</v>
      </c>
    </row>
    <row r="53617" spans="1:1" x14ac:dyDescent="0.25">
      <c r="A53617" s="2" t="e">
        <f ca="1">MATCH($E$4,OFFSET(OFFSET(Journaal!$E$5,A53616,0),,,Journaal!$D$3-A53616),0)+A53616</f>
        <v>#N/A</v>
      </c>
    </row>
    <row r="53618" spans="1:1" x14ac:dyDescent="0.25">
      <c r="A53618" s="2" t="e">
        <f ca="1">MATCH($E$4,OFFSET(OFFSET(Journaal!$E$5,A53617,0),,,Journaal!$D$3-A53617),0)+A53617</f>
        <v>#N/A</v>
      </c>
    </row>
    <row r="53619" spans="1:1" x14ac:dyDescent="0.25">
      <c r="A53619" s="2" t="e">
        <f ca="1">MATCH($E$4,OFFSET(OFFSET(Journaal!$E$5,A53618,0),,,Journaal!$D$3-A53618),0)+A53618</f>
        <v>#N/A</v>
      </c>
    </row>
    <row r="53620" spans="1:1" x14ac:dyDescent="0.25">
      <c r="A53620" s="2" t="e">
        <f ca="1">MATCH($E$4,OFFSET(OFFSET(Journaal!$E$5,A53619,0),,,Journaal!$D$3-A53619),0)+A53619</f>
        <v>#N/A</v>
      </c>
    </row>
    <row r="53621" spans="1:1" x14ac:dyDescent="0.25">
      <c r="A53621" s="2" t="e">
        <f ca="1">MATCH($E$4,OFFSET(OFFSET(Journaal!$E$5,A53620,0),,,Journaal!$D$3-A53620),0)+A53620</f>
        <v>#N/A</v>
      </c>
    </row>
    <row r="53622" spans="1:1" x14ac:dyDescent="0.25">
      <c r="A53622" s="2" t="e">
        <f ca="1">MATCH($E$4,OFFSET(OFFSET(Journaal!$E$5,A53621,0),,,Journaal!$D$3-A53621),0)+A53621</f>
        <v>#N/A</v>
      </c>
    </row>
    <row r="53623" spans="1:1" x14ac:dyDescent="0.25">
      <c r="A53623" s="2" t="e">
        <f ca="1">MATCH($E$4,OFFSET(OFFSET(Journaal!$E$5,A53622,0),,,Journaal!$D$3-A53622),0)+A53622</f>
        <v>#N/A</v>
      </c>
    </row>
    <row r="53624" spans="1:1" x14ac:dyDescent="0.25">
      <c r="A53624" s="2" t="e">
        <f ca="1">MATCH($E$4,OFFSET(OFFSET(Journaal!$E$5,A53623,0),,,Journaal!$D$3-A53623),0)+A53623</f>
        <v>#N/A</v>
      </c>
    </row>
    <row r="53625" spans="1:1" x14ac:dyDescent="0.25">
      <c r="A53625" s="2" t="e">
        <f ca="1">MATCH($E$4,OFFSET(OFFSET(Journaal!$E$5,A53624,0),,,Journaal!$D$3-A53624),0)+A53624</f>
        <v>#N/A</v>
      </c>
    </row>
    <row r="53626" spans="1:1" x14ac:dyDescent="0.25">
      <c r="A53626" s="2" t="e">
        <f ca="1">MATCH($E$4,OFFSET(OFFSET(Journaal!$E$5,A53625,0),,,Journaal!$D$3-A53625),0)+A53625</f>
        <v>#N/A</v>
      </c>
    </row>
    <row r="53627" spans="1:1" x14ac:dyDescent="0.25">
      <c r="A53627" s="2" t="e">
        <f ca="1">MATCH($E$4,OFFSET(OFFSET(Journaal!$E$5,A53626,0),,,Journaal!$D$3-A53626),0)+A53626</f>
        <v>#N/A</v>
      </c>
    </row>
    <row r="53628" spans="1:1" x14ac:dyDescent="0.25">
      <c r="A53628" s="2" t="e">
        <f ca="1">MATCH($E$4,OFFSET(OFFSET(Journaal!$E$5,A53627,0),,,Journaal!$D$3-A53627),0)+A53627</f>
        <v>#N/A</v>
      </c>
    </row>
    <row r="53629" spans="1:1" x14ac:dyDescent="0.25">
      <c r="A53629" s="2" t="e">
        <f ca="1">MATCH($E$4,OFFSET(OFFSET(Journaal!$E$5,A53628,0),,,Journaal!$D$3-A53628),0)+A53628</f>
        <v>#N/A</v>
      </c>
    </row>
    <row r="53630" spans="1:1" x14ac:dyDescent="0.25">
      <c r="A53630" s="2" t="e">
        <f ca="1">MATCH($E$4,OFFSET(OFFSET(Journaal!$E$5,A53629,0),,,Journaal!$D$3-A53629),0)+A53629</f>
        <v>#N/A</v>
      </c>
    </row>
    <row r="53631" spans="1:1" x14ac:dyDescent="0.25">
      <c r="A53631" s="2" t="e">
        <f ca="1">MATCH($E$4,OFFSET(OFFSET(Journaal!$E$5,A53630,0),,,Journaal!$D$3-A53630),0)+A53630</f>
        <v>#N/A</v>
      </c>
    </row>
    <row r="53632" spans="1:1" x14ac:dyDescent="0.25">
      <c r="A53632" s="2" t="e">
        <f ca="1">MATCH($E$4,OFFSET(OFFSET(Journaal!$E$5,A53631,0),,,Journaal!$D$3-A53631),0)+A53631</f>
        <v>#N/A</v>
      </c>
    </row>
    <row r="53633" spans="1:1" x14ac:dyDescent="0.25">
      <c r="A53633" s="2" t="e">
        <f ca="1">MATCH($E$4,OFFSET(OFFSET(Journaal!$E$5,A53632,0),,,Journaal!$D$3-A53632),0)+A53632</f>
        <v>#N/A</v>
      </c>
    </row>
    <row r="53634" spans="1:1" x14ac:dyDescent="0.25">
      <c r="A53634" s="2" t="e">
        <f ca="1">MATCH($E$4,OFFSET(OFFSET(Journaal!$E$5,A53633,0),,,Journaal!$D$3-A53633),0)+A53633</f>
        <v>#N/A</v>
      </c>
    </row>
    <row r="53635" spans="1:1" x14ac:dyDescent="0.25">
      <c r="A53635" s="2" t="e">
        <f ca="1">MATCH($E$4,OFFSET(OFFSET(Journaal!$E$5,A53634,0),,,Journaal!$D$3-A53634),0)+A53634</f>
        <v>#N/A</v>
      </c>
    </row>
    <row r="53636" spans="1:1" x14ac:dyDescent="0.25">
      <c r="A53636" s="2" t="e">
        <f ca="1">MATCH($E$4,OFFSET(OFFSET(Journaal!$E$5,A53635,0),,,Journaal!$D$3-A53635),0)+A53635</f>
        <v>#N/A</v>
      </c>
    </row>
    <row r="53637" spans="1:1" x14ac:dyDescent="0.25">
      <c r="A53637" s="2" t="e">
        <f ca="1">MATCH($E$4,OFFSET(OFFSET(Journaal!$E$5,A53636,0),,,Journaal!$D$3-A53636),0)+A53636</f>
        <v>#N/A</v>
      </c>
    </row>
    <row r="53638" spans="1:1" x14ac:dyDescent="0.25">
      <c r="A53638" s="2" t="e">
        <f ca="1">MATCH($E$4,OFFSET(OFFSET(Journaal!$E$5,A53637,0),,,Journaal!$D$3-A53637),0)+A53637</f>
        <v>#N/A</v>
      </c>
    </row>
    <row r="53639" spans="1:1" x14ac:dyDescent="0.25">
      <c r="A53639" s="2" t="e">
        <f ca="1">MATCH($E$4,OFFSET(OFFSET(Journaal!$E$5,A53638,0),,,Journaal!$D$3-A53638),0)+A53638</f>
        <v>#N/A</v>
      </c>
    </row>
    <row r="53640" spans="1:1" x14ac:dyDescent="0.25">
      <c r="A53640" s="2" t="e">
        <f ca="1">MATCH($E$4,OFFSET(OFFSET(Journaal!$E$5,A53639,0),,,Journaal!$D$3-A53639),0)+A53639</f>
        <v>#N/A</v>
      </c>
    </row>
    <row r="53641" spans="1:1" x14ac:dyDescent="0.25">
      <c r="A53641" s="2" t="e">
        <f ca="1">MATCH($E$4,OFFSET(OFFSET(Journaal!$E$5,A53640,0),,,Journaal!$D$3-A53640),0)+A53640</f>
        <v>#N/A</v>
      </c>
    </row>
    <row r="53642" spans="1:1" x14ac:dyDescent="0.25">
      <c r="A53642" s="2" t="e">
        <f ca="1">MATCH($E$4,OFFSET(OFFSET(Journaal!$E$5,A53641,0),,,Journaal!$D$3-A53641),0)+A53641</f>
        <v>#N/A</v>
      </c>
    </row>
    <row r="53643" spans="1:1" x14ac:dyDescent="0.25">
      <c r="A53643" s="2" t="e">
        <f ca="1">MATCH($E$4,OFFSET(OFFSET(Journaal!$E$5,A53642,0),,,Journaal!$D$3-A53642),0)+A53642</f>
        <v>#N/A</v>
      </c>
    </row>
    <row r="53644" spans="1:1" x14ac:dyDescent="0.25">
      <c r="A53644" s="2" t="e">
        <f ca="1">MATCH($E$4,OFFSET(OFFSET(Journaal!$E$5,A53643,0),,,Journaal!$D$3-A53643),0)+A53643</f>
        <v>#N/A</v>
      </c>
    </row>
    <row r="53645" spans="1:1" x14ac:dyDescent="0.25">
      <c r="A53645" s="2" t="e">
        <f ca="1">MATCH($E$4,OFFSET(OFFSET(Journaal!$E$5,A53644,0),,,Journaal!$D$3-A53644),0)+A53644</f>
        <v>#N/A</v>
      </c>
    </row>
    <row r="53646" spans="1:1" x14ac:dyDescent="0.25">
      <c r="A53646" s="2" t="e">
        <f ca="1">MATCH($E$4,OFFSET(OFFSET(Journaal!$E$5,A53645,0),,,Journaal!$D$3-A53645),0)+A53645</f>
        <v>#N/A</v>
      </c>
    </row>
    <row r="53647" spans="1:1" x14ac:dyDescent="0.25">
      <c r="A53647" s="2" t="e">
        <f ca="1">MATCH($E$4,OFFSET(OFFSET(Journaal!$E$5,A53646,0),,,Journaal!$D$3-A53646),0)+A53646</f>
        <v>#N/A</v>
      </c>
    </row>
    <row r="53648" spans="1:1" x14ac:dyDescent="0.25">
      <c r="A53648" s="2" t="e">
        <f ca="1">MATCH($E$4,OFFSET(OFFSET(Journaal!$E$5,A53647,0),,,Journaal!$D$3-A53647),0)+A53647</f>
        <v>#N/A</v>
      </c>
    </row>
    <row r="53649" spans="1:1" x14ac:dyDescent="0.25">
      <c r="A53649" s="2" t="e">
        <f ca="1">MATCH($E$4,OFFSET(OFFSET(Journaal!$E$5,A53648,0),,,Journaal!$D$3-A53648),0)+A53648</f>
        <v>#N/A</v>
      </c>
    </row>
    <row r="53650" spans="1:1" x14ac:dyDescent="0.25">
      <c r="A53650" s="2" t="e">
        <f ca="1">MATCH($E$4,OFFSET(OFFSET(Journaal!$E$5,A53649,0),,,Journaal!$D$3-A53649),0)+A53649</f>
        <v>#N/A</v>
      </c>
    </row>
    <row r="53651" spans="1:1" x14ac:dyDescent="0.25">
      <c r="A53651" s="2" t="e">
        <f ca="1">MATCH($E$4,OFFSET(OFFSET(Journaal!$E$5,A53650,0),,,Journaal!$D$3-A53650),0)+A53650</f>
        <v>#N/A</v>
      </c>
    </row>
    <row r="53652" spans="1:1" x14ac:dyDescent="0.25">
      <c r="A53652" s="2" t="e">
        <f ca="1">MATCH($E$4,OFFSET(OFFSET(Journaal!$E$5,A53651,0),,,Journaal!$D$3-A53651),0)+A53651</f>
        <v>#N/A</v>
      </c>
    </row>
    <row r="53653" spans="1:1" x14ac:dyDescent="0.25">
      <c r="A53653" s="2" t="e">
        <f ca="1">MATCH($E$4,OFFSET(OFFSET(Journaal!$E$5,A53652,0),,,Journaal!$D$3-A53652),0)+A53652</f>
        <v>#N/A</v>
      </c>
    </row>
    <row r="53654" spans="1:1" x14ac:dyDescent="0.25">
      <c r="A53654" s="2" t="e">
        <f ca="1">MATCH($E$4,OFFSET(OFFSET(Journaal!$E$5,A53653,0),,,Journaal!$D$3-A53653),0)+A53653</f>
        <v>#N/A</v>
      </c>
    </row>
    <row r="53655" spans="1:1" x14ac:dyDescent="0.25">
      <c r="A53655" s="2" t="e">
        <f ca="1">MATCH($E$4,OFFSET(OFFSET(Journaal!$E$5,A53654,0),,,Journaal!$D$3-A53654),0)+A53654</f>
        <v>#N/A</v>
      </c>
    </row>
    <row r="53656" spans="1:1" x14ac:dyDescent="0.25">
      <c r="A53656" s="2" t="e">
        <f ca="1">MATCH($E$4,OFFSET(OFFSET(Journaal!$E$5,A53655,0),,,Journaal!$D$3-A53655),0)+A53655</f>
        <v>#N/A</v>
      </c>
    </row>
    <row r="53657" spans="1:1" x14ac:dyDescent="0.25">
      <c r="A53657" s="2" t="e">
        <f ca="1">MATCH($E$4,OFFSET(OFFSET(Journaal!$E$5,A53656,0),,,Journaal!$D$3-A53656),0)+A53656</f>
        <v>#N/A</v>
      </c>
    </row>
    <row r="53658" spans="1:1" x14ac:dyDescent="0.25">
      <c r="A53658" s="2" t="e">
        <f ca="1">MATCH($E$4,OFFSET(OFFSET(Journaal!$E$5,A53657,0),,,Journaal!$D$3-A53657),0)+A53657</f>
        <v>#N/A</v>
      </c>
    </row>
    <row r="53659" spans="1:1" x14ac:dyDescent="0.25">
      <c r="A53659" s="2" t="e">
        <f ca="1">MATCH($E$4,OFFSET(OFFSET(Journaal!$E$5,A53658,0),,,Journaal!$D$3-A53658),0)+A53658</f>
        <v>#N/A</v>
      </c>
    </row>
    <row r="53660" spans="1:1" x14ac:dyDescent="0.25">
      <c r="A53660" s="2" t="e">
        <f ca="1">MATCH($E$4,OFFSET(OFFSET(Journaal!$E$5,A53659,0),,,Journaal!$D$3-A53659),0)+A53659</f>
        <v>#N/A</v>
      </c>
    </row>
    <row r="53661" spans="1:1" x14ac:dyDescent="0.25">
      <c r="A53661" s="2" t="e">
        <f ca="1">MATCH($E$4,OFFSET(OFFSET(Journaal!$E$5,A53660,0),,,Journaal!$D$3-A53660),0)+A53660</f>
        <v>#N/A</v>
      </c>
    </row>
    <row r="53662" spans="1:1" x14ac:dyDescent="0.25">
      <c r="A53662" s="2" t="e">
        <f ca="1">MATCH($E$4,OFFSET(OFFSET(Journaal!$E$5,A53661,0),,,Journaal!$D$3-A53661),0)+A53661</f>
        <v>#N/A</v>
      </c>
    </row>
    <row r="53663" spans="1:1" x14ac:dyDescent="0.25">
      <c r="A53663" s="2" t="e">
        <f ca="1">MATCH($E$4,OFFSET(OFFSET(Journaal!$E$5,A53662,0),,,Journaal!$D$3-A53662),0)+A53662</f>
        <v>#N/A</v>
      </c>
    </row>
    <row r="53664" spans="1:1" x14ac:dyDescent="0.25">
      <c r="A53664" s="2" t="e">
        <f ca="1">MATCH($E$4,OFFSET(OFFSET(Journaal!$E$5,A53663,0),,,Journaal!$D$3-A53663),0)+A53663</f>
        <v>#N/A</v>
      </c>
    </row>
    <row r="53665" spans="1:1" x14ac:dyDescent="0.25">
      <c r="A53665" s="2" t="e">
        <f ca="1">MATCH($E$4,OFFSET(OFFSET(Journaal!$E$5,A53664,0),,,Journaal!$D$3-A53664),0)+A53664</f>
        <v>#N/A</v>
      </c>
    </row>
    <row r="53666" spans="1:1" x14ac:dyDescent="0.25">
      <c r="A53666" s="2" t="e">
        <f ca="1">MATCH($E$4,OFFSET(OFFSET(Journaal!$E$5,A53665,0),,,Journaal!$D$3-A53665),0)+A53665</f>
        <v>#N/A</v>
      </c>
    </row>
    <row r="53667" spans="1:1" x14ac:dyDescent="0.25">
      <c r="A53667" s="2" t="e">
        <f ca="1">MATCH($E$4,OFFSET(OFFSET(Journaal!$E$5,A53666,0),,,Journaal!$D$3-A53666),0)+A53666</f>
        <v>#N/A</v>
      </c>
    </row>
    <row r="53668" spans="1:1" x14ac:dyDescent="0.25">
      <c r="A53668" s="2" t="e">
        <f ca="1">MATCH($E$4,OFFSET(OFFSET(Journaal!$E$5,A53667,0),,,Journaal!$D$3-A53667),0)+A53667</f>
        <v>#N/A</v>
      </c>
    </row>
    <row r="53669" spans="1:1" x14ac:dyDescent="0.25">
      <c r="A53669" s="2" t="e">
        <f ca="1">MATCH($E$4,OFFSET(OFFSET(Journaal!$E$5,A53668,0),,,Journaal!$D$3-A53668),0)+A53668</f>
        <v>#N/A</v>
      </c>
    </row>
    <row r="53670" spans="1:1" x14ac:dyDescent="0.25">
      <c r="A53670" s="2" t="e">
        <f ca="1">MATCH($E$4,OFFSET(OFFSET(Journaal!$E$5,A53669,0),,,Journaal!$D$3-A53669),0)+A53669</f>
        <v>#N/A</v>
      </c>
    </row>
    <row r="53671" spans="1:1" x14ac:dyDescent="0.25">
      <c r="A53671" s="2" t="e">
        <f ca="1">MATCH($E$4,OFFSET(OFFSET(Journaal!$E$5,A53670,0),,,Journaal!$D$3-A53670),0)+A53670</f>
        <v>#N/A</v>
      </c>
    </row>
    <row r="53672" spans="1:1" x14ac:dyDescent="0.25">
      <c r="A53672" s="2" t="e">
        <f ca="1">MATCH($E$4,OFFSET(OFFSET(Journaal!$E$5,A53671,0),,,Journaal!$D$3-A53671),0)+A53671</f>
        <v>#N/A</v>
      </c>
    </row>
    <row r="53673" spans="1:1" x14ac:dyDescent="0.25">
      <c r="A53673" s="2" t="e">
        <f ca="1">MATCH($E$4,OFFSET(OFFSET(Journaal!$E$5,A53672,0),,,Journaal!$D$3-A53672),0)+A53672</f>
        <v>#N/A</v>
      </c>
    </row>
    <row r="53674" spans="1:1" x14ac:dyDescent="0.25">
      <c r="A53674" s="2" t="e">
        <f ca="1">MATCH($E$4,OFFSET(OFFSET(Journaal!$E$5,A53673,0),,,Journaal!$D$3-A53673),0)+A53673</f>
        <v>#N/A</v>
      </c>
    </row>
    <row r="53675" spans="1:1" x14ac:dyDescent="0.25">
      <c r="A53675" s="2" t="e">
        <f ca="1">MATCH($E$4,OFFSET(OFFSET(Journaal!$E$5,A53674,0),,,Journaal!$D$3-A53674),0)+A53674</f>
        <v>#N/A</v>
      </c>
    </row>
    <row r="53676" spans="1:1" x14ac:dyDescent="0.25">
      <c r="A53676" s="2" t="e">
        <f ca="1">MATCH($E$4,OFFSET(OFFSET(Journaal!$E$5,A53675,0),,,Journaal!$D$3-A53675),0)+A53675</f>
        <v>#N/A</v>
      </c>
    </row>
    <row r="53677" spans="1:1" x14ac:dyDescent="0.25">
      <c r="A53677" s="2" t="e">
        <f ca="1">MATCH($E$4,OFFSET(OFFSET(Journaal!$E$5,A53676,0),,,Journaal!$D$3-A53676),0)+A53676</f>
        <v>#N/A</v>
      </c>
    </row>
    <row r="53678" spans="1:1" x14ac:dyDescent="0.25">
      <c r="A53678" s="2" t="e">
        <f ca="1">MATCH($E$4,OFFSET(OFFSET(Journaal!$E$5,A53677,0),,,Journaal!$D$3-A53677),0)+A53677</f>
        <v>#N/A</v>
      </c>
    </row>
    <row r="53679" spans="1:1" x14ac:dyDescent="0.25">
      <c r="A53679" s="2" t="e">
        <f ca="1">MATCH($E$4,OFFSET(OFFSET(Journaal!$E$5,A53678,0),,,Journaal!$D$3-A53678),0)+A53678</f>
        <v>#N/A</v>
      </c>
    </row>
    <row r="53680" spans="1:1" x14ac:dyDescent="0.25">
      <c r="A53680" s="2" t="e">
        <f ca="1">MATCH($E$4,OFFSET(OFFSET(Journaal!$E$5,A53679,0),,,Journaal!$D$3-A53679),0)+A53679</f>
        <v>#N/A</v>
      </c>
    </row>
    <row r="53681" spans="1:1" x14ac:dyDescent="0.25">
      <c r="A53681" s="2" t="e">
        <f ca="1">MATCH($E$4,OFFSET(OFFSET(Journaal!$E$5,A53680,0),,,Journaal!$D$3-A53680),0)+A53680</f>
        <v>#N/A</v>
      </c>
    </row>
    <row r="53682" spans="1:1" x14ac:dyDescent="0.25">
      <c r="A53682" s="2" t="e">
        <f ca="1">MATCH($E$4,OFFSET(OFFSET(Journaal!$E$5,A53681,0),,,Journaal!$D$3-A53681),0)+A53681</f>
        <v>#N/A</v>
      </c>
    </row>
    <row r="53683" spans="1:1" x14ac:dyDescent="0.25">
      <c r="A53683" s="2" t="e">
        <f ca="1">MATCH($E$4,OFFSET(OFFSET(Journaal!$E$5,A53682,0),,,Journaal!$D$3-A53682),0)+A53682</f>
        <v>#N/A</v>
      </c>
    </row>
    <row r="53684" spans="1:1" x14ac:dyDescent="0.25">
      <c r="A53684" s="2" t="e">
        <f ca="1">MATCH($E$4,OFFSET(OFFSET(Journaal!$E$5,A53683,0),,,Journaal!$D$3-A53683),0)+A53683</f>
        <v>#N/A</v>
      </c>
    </row>
    <row r="53685" spans="1:1" x14ac:dyDescent="0.25">
      <c r="A53685" s="2" t="e">
        <f ca="1">MATCH($E$4,OFFSET(OFFSET(Journaal!$E$5,A53684,0),,,Journaal!$D$3-A53684),0)+A53684</f>
        <v>#N/A</v>
      </c>
    </row>
    <row r="53686" spans="1:1" x14ac:dyDescent="0.25">
      <c r="A53686" s="2" t="e">
        <f ca="1">MATCH($E$4,OFFSET(OFFSET(Journaal!$E$5,A53685,0),,,Journaal!$D$3-A53685),0)+A53685</f>
        <v>#N/A</v>
      </c>
    </row>
    <row r="53687" spans="1:1" x14ac:dyDescent="0.25">
      <c r="A53687" s="2" t="e">
        <f ca="1">MATCH($E$4,OFFSET(OFFSET(Journaal!$E$5,A53686,0),,,Journaal!$D$3-A53686),0)+A53686</f>
        <v>#N/A</v>
      </c>
    </row>
    <row r="53688" spans="1:1" x14ac:dyDescent="0.25">
      <c r="A53688" s="2" t="e">
        <f ca="1">MATCH($E$4,OFFSET(OFFSET(Journaal!$E$5,A53687,0),,,Journaal!$D$3-A53687),0)+A53687</f>
        <v>#N/A</v>
      </c>
    </row>
    <row r="53689" spans="1:1" x14ac:dyDescent="0.25">
      <c r="A53689" s="2" t="e">
        <f ca="1">MATCH($E$4,OFFSET(OFFSET(Journaal!$E$5,A53688,0),,,Journaal!$D$3-A53688),0)+A53688</f>
        <v>#N/A</v>
      </c>
    </row>
    <row r="53690" spans="1:1" x14ac:dyDescent="0.25">
      <c r="A53690" s="2" t="e">
        <f ca="1">MATCH($E$4,OFFSET(OFFSET(Journaal!$E$5,A53689,0),,,Journaal!$D$3-A53689),0)+A53689</f>
        <v>#N/A</v>
      </c>
    </row>
    <row r="53691" spans="1:1" x14ac:dyDescent="0.25">
      <c r="A53691" s="2" t="e">
        <f ca="1">MATCH($E$4,OFFSET(OFFSET(Journaal!$E$5,A53690,0),,,Journaal!$D$3-A53690),0)+A53690</f>
        <v>#N/A</v>
      </c>
    </row>
    <row r="53692" spans="1:1" x14ac:dyDescent="0.25">
      <c r="A53692" s="2" t="e">
        <f ca="1">MATCH($E$4,OFFSET(OFFSET(Journaal!$E$5,A53691,0),,,Journaal!$D$3-A53691),0)+A53691</f>
        <v>#N/A</v>
      </c>
    </row>
    <row r="53693" spans="1:1" x14ac:dyDescent="0.25">
      <c r="A53693" s="2" t="e">
        <f ca="1">MATCH($E$4,OFFSET(OFFSET(Journaal!$E$5,A53692,0),,,Journaal!$D$3-A53692),0)+A53692</f>
        <v>#N/A</v>
      </c>
    </row>
    <row r="53694" spans="1:1" x14ac:dyDescent="0.25">
      <c r="A53694" s="2" t="e">
        <f ca="1">MATCH($E$4,OFFSET(OFFSET(Journaal!$E$5,A53693,0),,,Journaal!$D$3-A53693),0)+A53693</f>
        <v>#N/A</v>
      </c>
    </row>
    <row r="53695" spans="1:1" x14ac:dyDescent="0.25">
      <c r="A53695" s="2" t="e">
        <f ca="1">MATCH($E$4,OFFSET(OFFSET(Journaal!$E$5,A53694,0),,,Journaal!$D$3-A53694),0)+A53694</f>
        <v>#N/A</v>
      </c>
    </row>
    <row r="53696" spans="1:1" x14ac:dyDescent="0.25">
      <c r="A53696" s="2" t="e">
        <f ca="1">MATCH($E$4,OFFSET(OFFSET(Journaal!$E$5,A53695,0),,,Journaal!$D$3-A53695),0)+A53695</f>
        <v>#N/A</v>
      </c>
    </row>
    <row r="53697" spans="1:1" x14ac:dyDescent="0.25">
      <c r="A53697" s="2" t="e">
        <f ca="1">MATCH($E$4,OFFSET(OFFSET(Journaal!$E$5,A53696,0),,,Journaal!$D$3-A53696),0)+A53696</f>
        <v>#N/A</v>
      </c>
    </row>
    <row r="53698" spans="1:1" x14ac:dyDescent="0.25">
      <c r="A53698" s="2" t="e">
        <f ca="1">MATCH($E$4,OFFSET(OFFSET(Journaal!$E$5,A53697,0),,,Journaal!$D$3-A53697),0)+A53697</f>
        <v>#N/A</v>
      </c>
    </row>
    <row r="53699" spans="1:1" x14ac:dyDescent="0.25">
      <c r="A53699" s="2" t="e">
        <f ca="1">MATCH($E$4,OFFSET(OFFSET(Journaal!$E$5,A53698,0),,,Journaal!$D$3-A53698),0)+A53698</f>
        <v>#N/A</v>
      </c>
    </row>
    <row r="53700" spans="1:1" x14ac:dyDescent="0.25">
      <c r="A53700" s="2" t="e">
        <f ca="1">MATCH($E$4,OFFSET(OFFSET(Journaal!$E$5,A53699,0),,,Journaal!$D$3-A53699),0)+A53699</f>
        <v>#N/A</v>
      </c>
    </row>
    <row r="53701" spans="1:1" x14ac:dyDescent="0.25">
      <c r="A53701" s="2" t="e">
        <f ca="1">MATCH($E$4,OFFSET(OFFSET(Journaal!$E$5,A53700,0),,,Journaal!$D$3-A53700),0)+A53700</f>
        <v>#N/A</v>
      </c>
    </row>
    <row r="53702" spans="1:1" x14ac:dyDescent="0.25">
      <c r="A53702" s="2" t="e">
        <f ca="1">MATCH($E$4,OFFSET(OFFSET(Journaal!$E$5,A53701,0),,,Journaal!$D$3-A53701),0)+A53701</f>
        <v>#N/A</v>
      </c>
    </row>
    <row r="53703" spans="1:1" x14ac:dyDescent="0.25">
      <c r="A53703" s="2" t="e">
        <f ca="1">MATCH($E$4,OFFSET(OFFSET(Journaal!$E$5,A53702,0),,,Journaal!$D$3-A53702),0)+A53702</f>
        <v>#N/A</v>
      </c>
    </row>
    <row r="53704" spans="1:1" x14ac:dyDescent="0.25">
      <c r="A53704" s="2" t="e">
        <f ca="1">MATCH($E$4,OFFSET(OFFSET(Journaal!$E$5,A53703,0),,,Journaal!$D$3-A53703),0)+A53703</f>
        <v>#N/A</v>
      </c>
    </row>
    <row r="53705" spans="1:1" x14ac:dyDescent="0.25">
      <c r="A53705" s="2" t="e">
        <f ca="1">MATCH($E$4,OFFSET(OFFSET(Journaal!$E$5,A53704,0),,,Journaal!$D$3-A53704),0)+A53704</f>
        <v>#N/A</v>
      </c>
    </row>
    <row r="53706" spans="1:1" x14ac:dyDescent="0.25">
      <c r="A53706" s="2" t="e">
        <f ca="1">MATCH($E$4,OFFSET(OFFSET(Journaal!$E$5,A53705,0),,,Journaal!$D$3-A53705),0)+A53705</f>
        <v>#N/A</v>
      </c>
    </row>
    <row r="53707" spans="1:1" x14ac:dyDescent="0.25">
      <c r="A53707" s="2" t="e">
        <f ca="1">MATCH($E$4,OFFSET(OFFSET(Journaal!$E$5,A53706,0),,,Journaal!$D$3-A53706),0)+A53706</f>
        <v>#N/A</v>
      </c>
    </row>
    <row r="53708" spans="1:1" x14ac:dyDescent="0.25">
      <c r="A53708" s="2" t="e">
        <f ca="1">MATCH($E$4,OFFSET(OFFSET(Journaal!$E$5,A53707,0),,,Journaal!$D$3-A53707),0)+A53707</f>
        <v>#N/A</v>
      </c>
    </row>
    <row r="53709" spans="1:1" x14ac:dyDescent="0.25">
      <c r="A53709" s="2" t="e">
        <f ca="1">MATCH($E$4,OFFSET(OFFSET(Journaal!$E$5,A53708,0),,,Journaal!$D$3-A53708),0)+A53708</f>
        <v>#N/A</v>
      </c>
    </row>
    <row r="53710" spans="1:1" x14ac:dyDescent="0.25">
      <c r="A53710" s="2" t="e">
        <f ca="1">MATCH($E$4,OFFSET(OFFSET(Journaal!$E$5,A53709,0),,,Journaal!$D$3-A53709),0)+A53709</f>
        <v>#N/A</v>
      </c>
    </row>
    <row r="53711" spans="1:1" x14ac:dyDescent="0.25">
      <c r="A53711" s="2" t="e">
        <f ca="1">MATCH($E$4,OFFSET(OFFSET(Journaal!$E$5,A53710,0),,,Journaal!$D$3-A53710),0)+A53710</f>
        <v>#N/A</v>
      </c>
    </row>
    <row r="53712" spans="1:1" x14ac:dyDescent="0.25">
      <c r="A53712" s="2" t="e">
        <f ca="1">MATCH($E$4,OFFSET(OFFSET(Journaal!$E$5,A53711,0),,,Journaal!$D$3-A53711),0)+A53711</f>
        <v>#N/A</v>
      </c>
    </row>
    <row r="53713" spans="1:1" x14ac:dyDescent="0.25">
      <c r="A53713" s="2" t="e">
        <f ca="1">MATCH($E$4,OFFSET(OFFSET(Journaal!$E$5,A53712,0),,,Journaal!$D$3-A53712),0)+A53712</f>
        <v>#N/A</v>
      </c>
    </row>
    <row r="53714" spans="1:1" x14ac:dyDescent="0.25">
      <c r="A53714" s="2" t="e">
        <f ca="1">MATCH($E$4,OFFSET(OFFSET(Journaal!$E$5,A53713,0),,,Journaal!$D$3-A53713),0)+A53713</f>
        <v>#N/A</v>
      </c>
    </row>
    <row r="53715" spans="1:1" x14ac:dyDescent="0.25">
      <c r="A53715" s="2" t="e">
        <f ca="1">MATCH($E$4,OFFSET(OFFSET(Journaal!$E$5,A53714,0),,,Journaal!$D$3-A53714),0)+A53714</f>
        <v>#N/A</v>
      </c>
    </row>
    <row r="53716" spans="1:1" x14ac:dyDescent="0.25">
      <c r="A53716" s="2" t="e">
        <f ca="1">MATCH($E$4,OFFSET(OFFSET(Journaal!$E$5,A53715,0),,,Journaal!$D$3-A53715),0)+A53715</f>
        <v>#N/A</v>
      </c>
    </row>
    <row r="53717" spans="1:1" x14ac:dyDescent="0.25">
      <c r="A53717" s="2" t="e">
        <f ca="1">MATCH($E$4,OFFSET(OFFSET(Journaal!$E$5,A53716,0),,,Journaal!$D$3-A53716),0)+A53716</f>
        <v>#N/A</v>
      </c>
    </row>
    <row r="53718" spans="1:1" x14ac:dyDescent="0.25">
      <c r="A53718" s="2" t="e">
        <f ca="1">MATCH($E$4,OFFSET(OFFSET(Journaal!$E$5,A53717,0),,,Journaal!$D$3-A53717),0)+A53717</f>
        <v>#N/A</v>
      </c>
    </row>
    <row r="53719" spans="1:1" x14ac:dyDescent="0.25">
      <c r="A53719" s="2" t="e">
        <f ca="1">MATCH($E$4,OFFSET(OFFSET(Journaal!$E$5,A53718,0),,,Journaal!$D$3-A53718),0)+A53718</f>
        <v>#N/A</v>
      </c>
    </row>
    <row r="53720" spans="1:1" x14ac:dyDescent="0.25">
      <c r="A53720" s="2" t="e">
        <f ca="1">MATCH($E$4,OFFSET(OFFSET(Journaal!$E$5,A53719,0),,,Journaal!$D$3-A53719),0)+A53719</f>
        <v>#N/A</v>
      </c>
    </row>
    <row r="53721" spans="1:1" x14ac:dyDescent="0.25">
      <c r="A53721" s="2" t="e">
        <f ca="1">MATCH($E$4,OFFSET(OFFSET(Journaal!$E$5,A53720,0),,,Journaal!$D$3-A53720),0)+A53720</f>
        <v>#N/A</v>
      </c>
    </row>
    <row r="53722" spans="1:1" x14ac:dyDescent="0.25">
      <c r="A53722" s="2" t="e">
        <f ca="1">MATCH($E$4,OFFSET(OFFSET(Journaal!$E$5,A53721,0),,,Journaal!$D$3-A53721),0)+A53721</f>
        <v>#N/A</v>
      </c>
    </row>
    <row r="53723" spans="1:1" x14ac:dyDescent="0.25">
      <c r="A53723" s="2" t="e">
        <f ca="1">MATCH($E$4,OFFSET(OFFSET(Journaal!$E$5,A53722,0),,,Journaal!$D$3-A53722),0)+A53722</f>
        <v>#N/A</v>
      </c>
    </row>
    <row r="53724" spans="1:1" x14ac:dyDescent="0.25">
      <c r="A53724" s="2" t="e">
        <f ca="1">MATCH($E$4,OFFSET(OFFSET(Journaal!$E$5,A53723,0),,,Journaal!$D$3-A53723),0)+A53723</f>
        <v>#N/A</v>
      </c>
    </row>
    <row r="53725" spans="1:1" x14ac:dyDescent="0.25">
      <c r="A53725" s="2" t="e">
        <f ca="1">MATCH($E$4,OFFSET(OFFSET(Journaal!$E$5,A53724,0),,,Journaal!$D$3-A53724),0)+A53724</f>
        <v>#N/A</v>
      </c>
    </row>
    <row r="53726" spans="1:1" x14ac:dyDescent="0.25">
      <c r="A53726" s="2" t="e">
        <f ca="1">MATCH($E$4,OFFSET(OFFSET(Journaal!$E$5,A53725,0),,,Journaal!$D$3-A53725),0)+A53725</f>
        <v>#N/A</v>
      </c>
    </row>
    <row r="53727" spans="1:1" x14ac:dyDescent="0.25">
      <c r="A53727" s="2" t="e">
        <f ca="1">MATCH($E$4,OFFSET(OFFSET(Journaal!$E$5,A53726,0),,,Journaal!$D$3-A53726),0)+A53726</f>
        <v>#N/A</v>
      </c>
    </row>
    <row r="53728" spans="1:1" x14ac:dyDescent="0.25">
      <c r="A53728" s="2" t="e">
        <f ca="1">MATCH($E$4,OFFSET(OFFSET(Journaal!$E$5,A53727,0),,,Journaal!$D$3-A53727),0)+A53727</f>
        <v>#N/A</v>
      </c>
    </row>
    <row r="53729" spans="1:1" x14ac:dyDescent="0.25">
      <c r="A53729" s="2" t="e">
        <f ca="1">MATCH($E$4,OFFSET(OFFSET(Journaal!$E$5,A53728,0),,,Journaal!$D$3-A53728),0)+A53728</f>
        <v>#N/A</v>
      </c>
    </row>
    <row r="53730" spans="1:1" x14ac:dyDescent="0.25">
      <c r="A53730" s="2" t="e">
        <f ca="1">MATCH($E$4,OFFSET(OFFSET(Journaal!$E$5,A53729,0),,,Journaal!$D$3-A53729),0)+A53729</f>
        <v>#N/A</v>
      </c>
    </row>
    <row r="53731" spans="1:1" x14ac:dyDescent="0.25">
      <c r="A53731" s="2" t="e">
        <f ca="1">MATCH($E$4,OFFSET(OFFSET(Journaal!$E$5,A53730,0),,,Journaal!$D$3-A53730),0)+A53730</f>
        <v>#N/A</v>
      </c>
    </row>
    <row r="53732" spans="1:1" x14ac:dyDescent="0.25">
      <c r="A53732" s="2" t="e">
        <f ca="1">MATCH($E$4,OFFSET(OFFSET(Journaal!$E$5,A53731,0),,,Journaal!$D$3-A53731),0)+A53731</f>
        <v>#N/A</v>
      </c>
    </row>
    <row r="53733" spans="1:1" x14ac:dyDescent="0.25">
      <c r="A53733" s="2" t="e">
        <f ca="1">MATCH($E$4,OFFSET(OFFSET(Journaal!$E$5,A53732,0),,,Journaal!$D$3-A53732),0)+A53732</f>
        <v>#N/A</v>
      </c>
    </row>
    <row r="53734" spans="1:1" x14ac:dyDescent="0.25">
      <c r="A53734" s="2" t="e">
        <f ca="1">MATCH($E$4,OFFSET(OFFSET(Journaal!$E$5,A53733,0),,,Journaal!$D$3-A53733),0)+A53733</f>
        <v>#N/A</v>
      </c>
    </row>
    <row r="53735" spans="1:1" x14ac:dyDescent="0.25">
      <c r="A53735" s="2" t="e">
        <f ca="1">MATCH($E$4,OFFSET(OFFSET(Journaal!$E$5,A53734,0),,,Journaal!$D$3-A53734),0)+A53734</f>
        <v>#N/A</v>
      </c>
    </row>
    <row r="53736" spans="1:1" x14ac:dyDescent="0.25">
      <c r="A53736" s="2" t="e">
        <f ca="1">MATCH($E$4,OFFSET(OFFSET(Journaal!$E$5,A53735,0),,,Journaal!$D$3-A53735),0)+A53735</f>
        <v>#N/A</v>
      </c>
    </row>
    <row r="53737" spans="1:1" x14ac:dyDescent="0.25">
      <c r="A53737" s="2" t="e">
        <f ca="1">MATCH($E$4,OFFSET(OFFSET(Journaal!$E$5,A53736,0),,,Journaal!$D$3-A53736),0)+A53736</f>
        <v>#N/A</v>
      </c>
    </row>
    <row r="53738" spans="1:1" x14ac:dyDescent="0.25">
      <c r="A53738" s="2" t="e">
        <f ca="1">MATCH($E$4,OFFSET(OFFSET(Journaal!$E$5,A53737,0),,,Journaal!$D$3-A53737),0)+A53737</f>
        <v>#N/A</v>
      </c>
    </row>
    <row r="53739" spans="1:1" x14ac:dyDescent="0.25">
      <c r="A53739" s="2" t="e">
        <f ca="1">MATCH($E$4,OFFSET(OFFSET(Journaal!$E$5,A53738,0),,,Journaal!$D$3-A53738),0)+A53738</f>
        <v>#N/A</v>
      </c>
    </row>
    <row r="53740" spans="1:1" x14ac:dyDescent="0.25">
      <c r="A53740" s="2" t="e">
        <f ca="1">MATCH($E$4,OFFSET(OFFSET(Journaal!$E$5,A53739,0),,,Journaal!$D$3-A53739),0)+A53739</f>
        <v>#N/A</v>
      </c>
    </row>
    <row r="53741" spans="1:1" x14ac:dyDescent="0.25">
      <c r="A53741" s="2" t="e">
        <f ca="1">MATCH($E$4,OFFSET(OFFSET(Journaal!$E$5,A53740,0),,,Journaal!$D$3-A53740),0)+A53740</f>
        <v>#N/A</v>
      </c>
    </row>
    <row r="53742" spans="1:1" x14ac:dyDescent="0.25">
      <c r="A53742" s="2" t="e">
        <f ca="1">MATCH($E$4,OFFSET(OFFSET(Journaal!$E$5,A53741,0),,,Journaal!$D$3-A53741),0)+A53741</f>
        <v>#N/A</v>
      </c>
    </row>
    <row r="53743" spans="1:1" x14ac:dyDescent="0.25">
      <c r="A53743" s="2" t="e">
        <f ca="1">MATCH($E$4,OFFSET(OFFSET(Journaal!$E$5,A53742,0),,,Journaal!$D$3-A53742),0)+A53742</f>
        <v>#N/A</v>
      </c>
    </row>
    <row r="53744" spans="1:1" x14ac:dyDescent="0.25">
      <c r="A53744" s="2" t="e">
        <f ca="1">MATCH($E$4,OFFSET(OFFSET(Journaal!$E$5,A53743,0),,,Journaal!$D$3-A53743),0)+A53743</f>
        <v>#N/A</v>
      </c>
    </row>
    <row r="53745" spans="1:1" x14ac:dyDescent="0.25">
      <c r="A53745" s="2" t="e">
        <f ca="1">MATCH($E$4,OFFSET(OFFSET(Journaal!$E$5,A53744,0),,,Journaal!$D$3-A53744),0)+A53744</f>
        <v>#N/A</v>
      </c>
    </row>
    <row r="53746" spans="1:1" x14ac:dyDescent="0.25">
      <c r="A53746" s="2" t="e">
        <f ca="1">MATCH($E$4,OFFSET(OFFSET(Journaal!$E$5,A53745,0),,,Journaal!$D$3-A53745),0)+A53745</f>
        <v>#N/A</v>
      </c>
    </row>
    <row r="53747" spans="1:1" x14ac:dyDescent="0.25">
      <c r="A53747" s="2" t="e">
        <f ca="1">MATCH($E$4,OFFSET(OFFSET(Journaal!$E$5,A53746,0),,,Journaal!$D$3-A53746),0)+A53746</f>
        <v>#N/A</v>
      </c>
    </row>
    <row r="53748" spans="1:1" x14ac:dyDescent="0.25">
      <c r="A53748" s="2" t="e">
        <f ca="1">MATCH($E$4,OFFSET(OFFSET(Journaal!$E$5,A53747,0),,,Journaal!$D$3-A53747),0)+A53747</f>
        <v>#N/A</v>
      </c>
    </row>
    <row r="53749" spans="1:1" x14ac:dyDescent="0.25">
      <c r="A53749" s="2" t="e">
        <f ca="1">MATCH($E$4,OFFSET(OFFSET(Journaal!$E$5,A53748,0),,,Journaal!$D$3-A53748),0)+A53748</f>
        <v>#N/A</v>
      </c>
    </row>
    <row r="53750" spans="1:1" x14ac:dyDescent="0.25">
      <c r="A53750" s="2" t="e">
        <f ca="1">MATCH($E$4,OFFSET(OFFSET(Journaal!$E$5,A53749,0),,,Journaal!$D$3-A53749),0)+A53749</f>
        <v>#N/A</v>
      </c>
    </row>
    <row r="53751" spans="1:1" x14ac:dyDescent="0.25">
      <c r="A53751" s="2" t="e">
        <f ca="1">MATCH($E$4,OFFSET(OFFSET(Journaal!$E$5,A53750,0),,,Journaal!$D$3-A53750),0)+A53750</f>
        <v>#N/A</v>
      </c>
    </row>
    <row r="53752" spans="1:1" x14ac:dyDescent="0.25">
      <c r="A53752" s="2" t="e">
        <f ca="1">MATCH($E$4,OFFSET(OFFSET(Journaal!$E$5,A53751,0),,,Journaal!$D$3-A53751),0)+A53751</f>
        <v>#N/A</v>
      </c>
    </row>
    <row r="53753" spans="1:1" x14ac:dyDescent="0.25">
      <c r="A53753" s="2" t="e">
        <f ca="1">MATCH($E$4,OFFSET(OFFSET(Journaal!$E$5,A53752,0),,,Journaal!$D$3-A53752),0)+A53752</f>
        <v>#N/A</v>
      </c>
    </row>
    <row r="53754" spans="1:1" x14ac:dyDescent="0.25">
      <c r="A53754" s="2" t="e">
        <f ca="1">MATCH($E$4,OFFSET(OFFSET(Journaal!$E$5,A53753,0),,,Journaal!$D$3-A53753),0)+A53753</f>
        <v>#N/A</v>
      </c>
    </row>
    <row r="53755" spans="1:1" x14ac:dyDescent="0.25">
      <c r="A53755" s="2" t="e">
        <f ca="1">MATCH($E$4,OFFSET(OFFSET(Journaal!$E$5,A53754,0),,,Journaal!$D$3-A53754),0)+A53754</f>
        <v>#N/A</v>
      </c>
    </row>
    <row r="53756" spans="1:1" x14ac:dyDescent="0.25">
      <c r="A53756" s="2" t="e">
        <f ca="1">MATCH($E$4,OFFSET(OFFSET(Journaal!$E$5,A53755,0),,,Journaal!$D$3-A53755),0)+A53755</f>
        <v>#N/A</v>
      </c>
    </row>
    <row r="53757" spans="1:1" x14ac:dyDescent="0.25">
      <c r="A53757" s="2" t="e">
        <f ca="1">MATCH($E$4,OFFSET(OFFSET(Journaal!$E$5,A53756,0),,,Journaal!$D$3-A53756),0)+A53756</f>
        <v>#N/A</v>
      </c>
    </row>
    <row r="53758" spans="1:1" x14ac:dyDescent="0.25">
      <c r="A53758" s="2" t="e">
        <f ca="1">MATCH($E$4,OFFSET(OFFSET(Journaal!$E$5,A53757,0),,,Journaal!$D$3-A53757),0)+A53757</f>
        <v>#N/A</v>
      </c>
    </row>
    <row r="53759" spans="1:1" x14ac:dyDescent="0.25">
      <c r="A53759" s="2" t="e">
        <f ca="1">MATCH($E$4,OFFSET(OFFSET(Journaal!$E$5,A53758,0),,,Journaal!$D$3-A53758),0)+A53758</f>
        <v>#N/A</v>
      </c>
    </row>
    <row r="53760" spans="1:1" x14ac:dyDescent="0.25">
      <c r="A53760" s="2" t="e">
        <f ca="1">MATCH($E$4,OFFSET(OFFSET(Journaal!$E$5,A53759,0),,,Journaal!$D$3-A53759),0)+A53759</f>
        <v>#N/A</v>
      </c>
    </row>
    <row r="53761" spans="1:1" x14ac:dyDescent="0.25">
      <c r="A53761" s="2" t="e">
        <f ca="1">MATCH($E$4,OFFSET(OFFSET(Journaal!$E$5,A53760,0),,,Journaal!$D$3-A53760),0)+A53760</f>
        <v>#N/A</v>
      </c>
    </row>
    <row r="53762" spans="1:1" x14ac:dyDescent="0.25">
      <c r="A53762" s="2" t="e">
        <f ca="1">MATCH($E$4,OFFSET(OFFSET(Journaal!$E$5,A53761,0),,,Journaal!$D$3-A53761),0)+A53761</f>
        <v>#N/A</v>
      </c>
    </row>
    <row r="53763" spans="1:1" x14ac:dyDescent="0.25">
      <c r="A53763" s="2" t="e">
        <f ca="1">MATCH($E$4,OFFSET(OFFSET(Journaal!$E$5,A53762,0),,,Journaal!$D$3-A53762),0)+A53762</f>
        <v>#N/A</v>
      </c>
    </row>
    <row r="53764" spans="1:1" x14ac:dyDescent="0.25">
      <c r="A53764" s="2" t="e">
        <f ca="1">MATCH($E$4,OFFSET(OFFSET(Journaal!$E$5,A53763,0),,,Journaal!$D$3-A53763),0)+A53763</f>
        <v>#N/A</v>
      </c>
    </row>
    <row r="53765" spans="1:1" x14ac:dyDescent="0.25">
      <c r="A53765" s="2" t="e">
        <f ca="1">MATCH($E$4,OFFSET(OFFSET(Journaal!$E$5,A53764,0),,,Journaal!$D$3-A53764),0)+A53764</f>
        <v>#N/A</v>
      </c>
    </row>
    <row r="53766" spans="1:1" x14ac:dyDescent="0.25">
      <c r="A53766" s="2" t="e">
        <f ca="1">MATCH($E$4,OFFSET(OFFSET(Journaal!$E$5,A53765,0),,,Journaal!$D$3-A53765),0)+A53765</f>
        <v>#N/A</v>
      </c>
    </row>
    <row r="53767" spans="1:1" x14ac:dyDescent="0.25">
      <c r="A53767" s="2" t="e">
        <f ca="1">MATCH($E$4,OFFSET(OFFSET(Journaal!$E$5,A53766,0),,,Journaal!$D$3-A53766),0)+A53766</f>
        <v>#N/A</v>
      </c>
    </row>
    <row r="53768" spans="1:1" x14ac:dyDescent="0.25">
      <c r="A53768" s="2" t="e">
        <f ca="1">MATCH($E$4,OFFSET(OFFSET(Journaal!$E$5,A53767,0),,,Journaal!$D$3-A53767),0)+A53767</f>
        <v>#N/A</v>
      </c>
    </row>
    <row r="53769" spans="1:1" x14ac:dyDescent="0.25">
      <c r="A53769" s="2" t="e">
        <f ca="1">MATCH($E$4,OFFSET(OFFSET(Journaal!$E$5,A53768,0),,,Journaal!$D$3-A53768),0)+A53768</f>
        <v>#N/A</v>
      </c>
    </row>
    <row r="53770" spans="1:1" x14ac:dyDescent="0.25">
      <c r="A53770" s="2" t="e">
        <f ca="1">MATCH($E$4,OFFSET(OFFSET(Journaal!$E$5,A53769,0),,,Journaal!$D$3-A53769),0)+A53769</f>
        <v>#N/A</v>
      </c>
    </row>
    <row r="53771" spans="1:1" x14ac:dyDescent="0.25">
      <c r="A53771" s="2" t="e">
        <f ca="1">MATCH($E$4,OFFSET(OFFSET(Journaal!$E$5,A53770,0),,,Journaal!$D$3-A53770),0)+A53770</f>
        <v>#N/A</v>
      </c>
    </row>
    <row r="53772" spans="1:1" x14ac:dyDescent="0.25">
      <c r="A53772" s="2" t="e">
        <f ca="1">MATCH($E$4,OFFSET(OFFSET(Journaal!$E$5,A53771,0),,,Journaal!$D$3-A53771),0)+A53771</f>
        <v>#N/A</v>
      </c>
    </row>
    <row r="53773" spans="1:1" x14ac:dyDescent="0.25">
      <c r="A53773" s="2" t="e">
        <f ca="1">MATCH($E$4,OFFSET(OFFSET(Journaal!$E$5,A53772,0),,,Journaal!$D$3-A53772),0)+A53772</f>
        <v>#N/A</v>
      </c>
    </row>
    <row r="53774" spans="1:1" x14ac:dyDescent="0.25">
      <c r="A53774" s="2" t="e">
        <f ca="1">MATCH($E$4,OFFSET(OFFSET(Journaal!$E$5,A53773,0),,,Journaal!$D$3-A53773),0)+A53773</f>
        <v>#N/A</v>
      </c>
    </row>
    <row r="53775" spans="1:1" x14ac:dyDescent="0.25">
      <c r="A53775" s="2" t="e">
        <f ca="1">MATCH($E$4,OFFSET(OFFSET(Journaal!$E$5,A53774,0),,,Journaal!$D$3-A53774),0)+A53774</f>
        <v>#N/A</v>
      </c>
    </row>
    <row r="53776" spans="1:1" x14ac:dyDescent="0.25">
      <c r="A53776" s="2" t="e">
        <f ca="1">MATCH($E$4,OFFSET(OFFSET(Journaal!$E$5,A53775,0),,,Journaal!$D$3-A53775),0)+A53775</f>
        <v>#N/A</v>
      </c>
    </row>
    <row r="53777" spans="1:1" x14ac:dyDescent="0.25">
      <c r="A53777" s="2" t="e">
        <f ca="1">MATCH($E$4,OFFSET(OFFSET(Journaal!$E$5,A53776,0),,,Journaal!$D$3-A53776),0)+A53776</f>
        <v>#N/A</v>
      </c>
    </row>
    <row r="53778" spans="1:1" x14ac:dyDescent="0.25">
      <c r="A53778" s="2" t="e">
        <f ca="1">MATCH($E$4,OFFSET(OFFSET(Journaal!$E$5,A53777,0),,,Journaal!$D$3-A53777),0)+A53777</f>
        <v>#N/A</v>
      </c>
    </row>
    <row r="53779" spans="1:1" x14ac:dyDescent="0.25">
      <c r="A53779" s="2" t="e">
        <f ca="1">MATCH($E$4,OFFSET(OFFSET(Journaal!$E$5,A53778,0),,,Journaal!$D$3-A53778),0)+A53778</f>
        <v>#N/A</v>
      </c>
    </row>
    <row r="53780" spans="1:1" x14ac:dyDescent="0.25">
      <c r="A53780" s="2" t="e">
        <f ca="1">MATCH($E$4,OFFSET(OFFSET(Journaal!$E$5,A53779,0),,,Journaal!$D$3-A53779),0)+A53779</f>
        <v>#N/A</v>
      </c>
    </row>
    <row r="53781" spans="1:1" x14ac:dyDescent="0.25">
      <c r="A53781" s="2" t="e">
        <f ca="1">MATCH($E$4,OFFSET(OFFSET(Journaal!$E$5,A53780,0),,,Journaal!$D$3-A53780),0)+A53780</f>
        <v>#N/A</v>
      </c>
    </row>
    <row r="53782" spans="1:1" x14ac:dyDescent="0.25">
      <c r="A53782" s="2" t="e">
        <f ca="1">MATCH($E$4,OFFSET(OFFSET(Journaal!$E$5,A53781,0),,,Journaal!$D$3-A53781),0)+A53781</f>
        <v>#N/A</v>
      </c>
    </row>
    <row r="53783" spans="1:1" x14ac:dyDescent="0.25">
      <c r="A53783" s="2" t="e">
        <f ca="1">MATCH($E$4,OFFSET(OFFSET(Journaal!$E$5,A53782,0),,,Journaal!$D$3-A53782),0)+A53782</f>
        <v>#N/A</v>
      </c>
    </row>
    <row r="53784" spans="1:1" x14ac:dyDescent="0.25">
      <c r="A53784" s="2" t="e">
        <f ca="1">MATCH($E$4,OFFSET(OFFSET(Journaal!$E$5,A53783,0),,,Journaal!$D$3-A53783),0)+A53783</f>
        <v>#N/A</v>
      </c>
    </row>
    <row r="53785" spans="1:1" x14ac:dyDescent="0.25">
      <c r="A53785" s="2" t="e">
        <f ca="1">MATCH($E$4,OFFSET(OFFSET(Journaal!$E$5,A53784,0),,,Journaal!$D$3-A53784),0)+A53784</f>
        <v>#N/A</v>
      </c>
    </row>
    <row r="53786" spans="1:1" x14ac:dyDescent="0.25">
      <c r="A53786" s="2" t="e">
        <f ca="1">MATCH($E$4,OFFSET(OFFSET(Journaal!$E$5,A53785,0),,,Journaal!$D$3-A53785),0)+A53785</f>
        <v>#N/A</v>
      </c>
    </row>
    <row r="53787" spans="1:1" x14ac:dyDescent="0.25">
      <c r="A53787" s="2" t="e">
        <f ca="1">MATCH($E$4,OFFSET(OFFSET(Journaal!$E$5,A53786,0),,,Journaal!$D$3-A53786),0)+A53786</f>
        <v>#N/A</v>
      </c>
    </row>
    <row r="53788" spans="1:1" x14ac:dyDescent="0.25">
      <c r="A53788" s="2" t="e">
        <f ca="1">MATCH($E$4,OFFSET(OFFSET(Journaal!$E$5,A53787,0),,,Journaal!$D$3-A53787),0)+A53787</f>
        <v>#N/A</v>
      </c>
    </row>
    <row r="53789" spans="1:1" x14ac:dyDescent="0.25">
      <c r="A53789" s="2" t="e">
        <f ca="1">MATCH($E$4,OFFSET(OFFSET(Journaal!$E$5,A53788,0),,,Journaal!$D$3-A53788),0)+A53788</f>
        <v>#N/A</v>
      </c>
    </row>
    <row r="53790" spans="1:1" x14ac:dyDescent="0.25">
      <c r="A53790" s="2" t="e">
        <f ca="1">MATCH($E$4,OFFSET(OFFSET(Journaal!$E$5,A53789,0),,,Journaal!$D$3-A53789),0)+A53789</f>
        <v>#N/A</v>
      </c>
    </row>
    <row r="53791" spans="1:1" x14ac:dyDescent="0.25">
      <c r="A53791" s="2" t="e">
        <f ca="1">MATCH($E$4,OFFSET(OFFSET(Journaal!$E$5,A53790,0),,,Journaal!$D$3-A53790),0)+A53790</f>
        <v>#N/A</v>
      </c>
    </row>
    <row r="53792" spans="1:1" x14ac:dyDescent="0.25">
      <c r="A53792" s="2" t="e">
        <f ca="1">MATCH($E$4,OFFSET(OFFSET(Journaal!$E$5,A53791,0),,,Journaal!$D$3-A53791),0)+A53791</f>
        <v>#N/A</v>
      </c>
    </row>
    <row r="53793" spans="1:1" x14ac:dyDescent="0.25">
      <c r="A53793" s="2" t="e">
        <f ca="1">MATCH($E$4,OFFSET(OFFSET(Journaal!$E$5,A53792,0),,,Journaal!$D$3-A53792),0)+A53792</f>
        <v>#N/A</v>
      </c>
    </row>
    <row r="53794" spans="1:1" x14ac:dyDescent="0.25">
      <c r="A53794" s="2" t="e">
        <f ca="1">MATCH($E$4,OFFSET(OFFSET(Journaal!$E$5,A53793,0),,,Journaal!$D$3-A53793),0)+A53793</f>
        <v>#N/A</v>
      </c>
    </row>
    <row r="53795" spans="1:1" x14ac:dyDescent="0.25">
      <c r="A53795" s="2" t="e">
        <f ca="1">MATCH($E$4,OFFSET(OFFSET(Journaal!$E$5,A53794,0),,,Journaal!$D$3-A53794),0)+A53794</f>
        <v>#N/A</v>
      </c>
    </row>
    <row r="53796" spans="1:1" x14ac:dyDescent="0.25">
      <c r="A53796" s="2" t="e">
        <f ca="1">MATCH($E$4,OFFSET(OFFSET(Journaal!$E$5,A53795,0),,,Journaal!$D$3-A53795),0)+A53795</f>
        <v>#N/A</v>
      </c>
    </row>
    <row r="53797" spans="1:1" x14ac:dyDescent="0.25">
      <c r="A53797" s="2" t="e">
        <f ca="1">MATCH($E$4,OFFSET(OFFSET(Journaal!$E$5,A53796,0),,,Journaal!$D$3-A53796),0)+A53796</f>
        <v>#N/A</v>
      </c>
    </row>
    <row r="53798" spans="1:1" x14ac:dyDescent="0.25">
      <c r="A53798" s="2" t="e">
        <f ca="1">MATCH($E$4,OFFSET(OFFSET(Journaal!$E$5,A53797,0),,,Journaal!$D$3-A53797),0)+A53797</f>
        <v>#N/A</v>
      </c>
    </row>
    <row r="53799" spans="1:1" x14ac:dyDescent="0.25">
      <c r="A53799" s="2" t="e">
        <f ca="1">MATCH($E$4,OFFSET(OFFSET(Journaal!$E$5,A53798,0),,,Journaal!$D$3-A53798),0)+A53798</f>
        <v>#N/A</v>
      </c>
    </row>
    <row r="53800" spans="1:1" x14ac:dyDescent="0.25">
      <c r="A53800" s="2" t="e">
        <f ca="1">MATCH($E$4,OFFSET(OFFSET(Journaal!$E$5,A53799,0),,,Journaal!$D$3-A53799),0)+A53799</f>
        <v>#N/A</v>
      </c>
    </row>
    <row r="53801" spans="1:1" x14ac:dyDescent="0.25">
      <c r="A53801" s="2" t="e">
        <f ca="1">MATCH($E$4,OFFSET(OFFSET(Journaal!$E$5,A53800,0),,,Journaal!$D$3-A53800),0)+A53800</f>
        <v>#N/A</v>
      </c>
    </row>
    <row r="53802" spans="1:1" x14ac:dyDescent="0.25">
      <c r="A53802" s="2" t="e">
        <f ca="1">MATCH($E$4,OFFSET(OFFSET(Journaal!$E$5,A53801,0),,,Journaal!$D$3-A53801),0)+A53801</f>
        <v>#N/A</v>
      </c>
    </row>
    <row r="53803" spans="1:1" x14ac:dyDescent="0.25">
      <c r="A53803" s="2" t="e">
        <f ca="1">MATCH($E$4,OFFSET(OFFSET(Journaal!$E$5,A53802,0),,,Journaal!$D$3-A53802),0)+A53802</f>
        <v>#N/A</v>
      </c>
    </row>
    <row r="53804" spans="1:1" x14ac:dyDescent="0.25">
      <c r="A53804" s="2" t="e">
        <f ca="1">MATCH($E$4,OFFSET(OFFSET(Journaal!$E$5,A53803,0),,,Journaal!$D$3-A53803),0)+A53803</f>
        <v>#N/A</v>
      </c>
    </row>
    <row r="53805" spans="1:1" x14ac:dyDescent="0.25">
      <c r="A53805" s="2" t="e">
        <f ca="1">MATCH($E$4,OFFSET(OFFSET(Journaal!$E$5,A53804,0),,,Journaal!$D$3-A53804),0)+A53804</f>
        <v>#N/A</v>
      </c>
    </row>
    <row r="53806" spans="1:1" x14ac:dyDescent="0.25">
      <c r="A53806" s="2" t="e">
        <f ca="1">MATCH($E$4,OFFSET(OFFSET(Journaal!$E$5,A53805,0),,,Journaal!$D$3-A53805),0)+A53805</f>
        <v>#N/A</v>
      </c>
    </row>
    <row r="53807" spans="1:1" x14ac:dyDescent="0.25">
      <c r="A53807" s="2" t="e">
        <f ca="1">MATCH($E$4,OFFSET(OFFSET(Journaal!$E$5,A53806,0),,,Journaal!$D$3-A53806),0)+A53806</f>
        <v>#N/A</v>
      </c>
    </row>
    <row r="53808" spans="1:1" x14ac:dyDescent="0.25">
      <c r="A53808" s="2" t="e">
        <f ca="1">MATCH($E$4,OFFSET(OFFSET(Journaal!$E$5,A53807,0),,,Journaal!$D$3-A53807),0)+A53807</f>
        <v>#N/A</v>
      </c>
    </row>
    <row r="53809" spans="1:1" x14ac:dyDescent="0.25">
      <c r="A53809" s="2" t="e">
        <f ca="1">MATCH($E$4,OFFSET(OFFSET(Journaal!$E$5,A53808,0),,,Journaal!$D$3-A53808),0)+A53808</f>
        <v>#N/A</v>
      </c>
    </row>
    <row r="53810" spans="1:1" x14ac:dyDescent="0.25">
      <c r="A53810" s="2" t="e">
        <f ca="1">MATCH($E$4,OFFSET(OFFSET(Journaal!$E$5,A53809,0),,,Journaal!$D$3-A53809),0)+A53809</f>
        <v>#N/A</v>
      </c>
    </row>
    <row r="53811" spans="1:1" x14ac:dyDescent="0.25">
      <c r="A53811" s="2" t="e">
        <f ca="1">MATCH($E$4,OFFSET(OFFSET(Journaal!$E$5,A53810,0),,,Journaal!$D$3-A53810),0)+A53810</f>
        <v>#N/A</v>
      </c>
    </row>
    <row r="53812" spans="1:1" x14ac:dyDescent="0.25">
      <c r="A53812" s="2" t="e">
        <f ca="1">MATCH($E$4,OFFSET(OFFSET(Journaal!$E$5,A53811,0),,,Journaal!$D$3-A53811),0)+A53811</f>
        <v>#N/A</v>
      </c>
    </row>
    <row r="53813" spans="1:1" x14ac:dyDescent="0.25">
      <c r="A53813" s="2" t="e">
        <f ca="1">MATCH($E$4,OFFSET(OFFSET(Journaal!$E$5,A53812,0),,,Journaal!$D$3-A53812),0)+A53812</f>
        <v>#N/A</v>
      </c>
    </row>
    <row r="53814" spans="1:1" x14ac:dyDescent="0.25">
      <c r="A53814" s="2" t="e">
        <f ca="1">MATCH($E$4,OFFSET(OFFSET(Journaal!$E$5,A53813,0),,,Journaal!$D$3-A53813),0)+A53813</f>
        <v>#N/A</v>
      </c>
    </row>
    <row r="53815" spans="1:1" x14ac:dyDescent="0.25">
      <c r="A53815" s="2" t="e">
        <f ca="1">MATCH($E$4,OFFSET(OFFSET(Journaal!$E$5,A53814,0),,,Journaal!$D$3-A53814),0)+A53814</f>
        <v>#N/A</v>
      </c>
    </row>
    <row r="53816" spans="1:1" x14ac:dyDescent="0.25">
      <c r="A53816" s="2" t="e">
        <f ca="1">MATCH($E$4,OFFSET(OFFSET(Journaal!$E$5,A53815,0),,,Journaal!$D$3-A53815),0)+A53815</f>
        <v>#N/A</v>
      </c>
    </row>
    <row r="53817" spans="1:1" x14ac:dyDescent="0.25">
      <c r="A53817" s="2" t="e">
        <f ca="1">MATCH($E$4,OFFSET(OFFSET(Journaal!$E$5,A53816,0),,,Journaal!$D$3-A53816),0)+A53816</f>
        <v>#N/A</v>
      </c>
    </row>
    <row r="53818" spans="1:1" x14ac:dyDescent="0.25">
      <c r="A53818" s="2" t="e">
        <f ca="1">MATCH($E$4,OFFSET(OFFSET(Journaal!$E$5,A53817,0),,,Journaal!$D$3-A53817),0)+A53817</f>
        <v>#N/A</v>
      </c>
    </row>
    <row r="53819" spans="1:1" x14ac:dyDescent="0.25">
      <c r="A53819" s="2" t="e">
        <f ca="1">MATCH($E$4,OFFSET(OFFSET(Journaal!$E$5,A53818,0),,,Journaal!$D$3-A53818),0)+A53818</f>
        <v>#N/A</v>
      </c>
    </row>
    <row r="53820" spans="1:1" x14ac:dyDescent="0.25">
      <c r="A53820" s="2" t="e">
        <f ca="1">MATCH($E$4,OFFSET(OFFSET(Journaal!$E$5,A53819,0),,,Journaal!$D$3-A53819),0)+A53819</f>
        <v>#N/A</v>
      </c>
    </row>
    <row r="53821" spans="1:1" x14ac:dyDescent="0.25">
      <c r="A53821" s="2" t="e">
        <f ca="1">MATCH($E$4,OFFSET(OFFSET(Journaal!$E$5,A53820,0),,,Journaal!$D$3-A53820),0)+A53820</f>
        <v>#N/A</v>
      </c>
    </row>
    <row r="53822" spans="1:1" x14ac:dyDescent="0.25">
      <c r="A53822" s="2" t="e">
        <f ca="1">MATCH($E$4,OFFSET(OFFSET(Journaal!$E$5,A53821,0),,,Journaal!$D$3-A53821),0)+A53821</f>
        <v>#N/A</v>
      </c>
    </row>
    <row r="53823" spans="1:1" x14ac:dyDescent="0.25">
      <c r="A53823" s="2" t="e">
        <f ca="1">MATCH($E$4,OFFSET(OFFSET(Journaal!$E$5,A53822,0),,,Journaal!$D$3-A53822),0)+A53822</f>
        <v>#N/A</v>
      </c>
    </row>
    <row r="53824" spans="1:1" x14ac:dyDescent="0.25">
      <c r="A53824" s="2" t="e">
        <f ca="1">MATCH($E$4,OFFSET(OFFSET(Journaal!$E$5,A53823,0),,,Journaal!$D$3-A53823),0)+A53823</f>
        <v>#N/A</v>
      </c>
    </row>
    <row r="53825" spans="1:1" x14ac:dyDescent="0.25">
      <c r="A53825" s="2" t="e">
        <f ca="1">MATCH($E$4,OFFSET(OFFSET(Journaal!$E$5,A53824,0),,,Journaal!$D$3-A53824),0)+A53824</f>
        <v>#N/A</v>
      </c>
    </row>
    <row r="53826" spans="1:1" x14ac:dyDescent="0.25">
      <c r="A53826" s="2" t="e">
        <f ca="1">MATCH($E$4,OFFSET(OFFSET(Journaal!$E$5,A53825,0),,,Journaal!$D$3-A53825),0)+A53825</f>
        <v>#N/A</v>
      </c>
    </row>
    <row r="53827" spans="1:1" x14ac:dyDescent="0.25">
      <c r="A53827" s="2" t="e">
        <f ca="1">MATCH($E$4,OFFSET(OFFSET(Journaal!$E$5,A53826,0),,,Journaal!$D$3-A53826),0)+A53826</f>
        <v>#N/A</v>
      </c>
    </row>
    <row r="53828" spans="1:1" x14ac:dyDescent="0.25">
      <c r="A53828" s="2" t="e">
        <f ca="1">MATCH($E$4,OFFSET(OFFSET(Journaal!$E$5,A53827,0),,,Journaal!$D$3-A53827),0)+A53827</f>
        <v>#N/A</v>
      </c>
    </row>
    <row r="53829" spans="1:1" x14ac:dyDescent="0.25">
      <c r="A53829" s="2" t="e">
        <f ca="1">MATCH($E$4,OFFSET(OFFSET(Journaal!$E$5,A53828,0),,,Journaal!$D$3-A53828),0)+A53828</f>
        <v>#N/A</v>
      </c>
    </row>
    <row r="53830" spans="1:1" x14ac:dyDescent="0.25">
      <c r="A53830" s="2" t="e">
        <f ca="1">MATCH($E$4,OFFSET(OFFSET(Journaal!$E$5,A53829,0),,,Journaal!$D$3-A53829),0)+A53829</f>
        <v>#N/A</v>
      </c>
    </row>
    <row r="53831" spans="1:1" x14ac:dyDescent="0.25">
      <c r="A53831" s="2" t="e">
        <f ca="1">MATCH($E$4,OFFSET(OFFSET(Journaal!$E$5,A53830,0),,,Journaal!$D$3-A53830),0)+A53830</f>
        <v>#N/A</v>
      </c>
    </row>
    <row r="53832" spans="1:1" x14ac:dyDescent="0.25">
      <c r="A53832" s="2" t="e">
        <f ca="1">MATCH($E$4,OFFSET(OFFSET(Journaal!$E$5,A53831,0),,,Journaal!$D$3-A53831),0)+A53831</f>
        <v>#N/A</v>
      </c>
    </row>
    <row r="53833" spans="1:1" x14ac:dyDescent="0.25">
      <c r="A53833" s="2" t="e">
        <f ca="1">MATCH($E$4,OFFSET(OFFSET(Journaal!$E$5,A53832,0),,,Journaal!$D$3-A53832),0)+A53832</f>
        <v>#N/A</v>
      </c>
    </row>
    <row r="53834" spans="1:1" x14ac:dyDescent="0.25">
      <c r="A53834" s="2" t="e">
        <f ca="1">MATCH($E$4,OFFSET(OFFSET(Journaal!$E$5,A53833,0),,,Journaal!$D$3-A53833),0)+A53833</f>
        <v>#N/A</v>
      </c>
    </row>
    <row r="53835" spans="1:1" x14ac:dyDescent="0.25">
      <c r="A53835" s="2" t="e">
        <f ca="1">MATCH($E$4,OFFSET(OFFSET(Journaal!$E$5,A53834,0),,,Journaal!$D$3-A53834),0)+A53834</f>
        <v>#N/A</v>
      </c>
    </row>
    <row r="53836" spans="1:1" x14ac:dyDescent="0.25">
      <c r="A53836" s="2" t="e">
        <f ca="1">MATCH($E$4,OFFSET(OFFSET(Journaal!$E$5,A53835,0),,,Journaal!$D$3-A53835),0)+A53835</f>
        <v>#N/A</v>
      </c>
    </row>
    <row r="53837" spans="1:1" x14ac:dyDescent="0.25">
      <c r="A53837" s="2" t="e">
        <f ca="1">MATCH($E$4,OFFSET(OFFSET(Journaal!$E$5,A53836,0),,,Journaal!$D$3-A53836),0)+A53836</f>
        <v>#N/A</v>
      </c>
    </row>
    <row r="53838" spans="1:1" x14ac:dyDescent="0.25">
      <c r="A53838" s="2" t="e">
        <f ca="1">MATCH($E$4,OFFSET(OFFSET(Journaal!$E$5,A53837,0),,,Journaal!$D$3-A53837),0)+A53837</f>
        <v>#N/A</v>
      </c>
    </row>
    <row r="53839" spans="1:1" x14ac:dyDescent="0.25">
      <c r="A53839" s="2" t="e">
        <f ca="1">MATCH($E$4,OFFSET(OFFSET(Journaal!$E$5,A53838,0),,,Journaal!$D$3-A53838),0)+A53838</f>
        <v>#N/A</v>
      </c>
    </row>
    <row r="53840" spans="1:1" x14ac:dyDescent="0.25">
      <c r="A53840" s="2" t="e">
        <f ca="1">MATCH($E$4,OFFSET(OFFSET(Journaal!$E$5,A53839,0),,,Journaal!$D$3-A53839),0)+A53839</f>
        <v>#N/A</v>
      </c>
    </row>
    <row r="53841" spans="1:1" x14ac:dyDescent="0.25">
      <c r="A53841" s="2" t="e">
        <f ca="1">MATCH($E$4,OFFSET(OFFSET(Journaal!$E$5,A53840,0),,,Journaal!$D$3-A53840),0)+A53840</f>
        <v>#N/A</v>
      </c>
    </row>
    <row r="53842" spans="1:1" x14ac:dyDescent="0.25">
      <c r="A53842" s="2" t="e">
        <f ca="1">MATCH($E$4,OFFSET(OFFSET(Journaal!$E$5,A53841,0),,,Journaal!$D$3-A53841),0)+A53841</f>
        <v>#N/A</v>
      </c>
    </row>
    <row r="53843" spans="1:1" x14ac:dyDescent="0.25">
      <c r="A53843" s="2" t="e">
        <f ca="1">MATCH($E$4,OFFSET(OFFSET(Journaal!$E$5,A53842,0),,,Journaal!$D$3-A53842),0)+A53842</f>
        <v>#N/A</v>
      </c>
    </row>
    <row r="53844" spans="1:1" x14ac:dyDescent="0.25">
      <c r="A53844" s="2" t="e">
        <f ca="1">MATCH($E$4,OFFSET(OFFSET(Journaal!$E$5,A53843,0),,,Journaal!$D$3-A53843),0)+A53843</f>
        <v>#N/A</v>
      </c>
    </row>
    <row r="53845" spans="1:1" x14ac:dyDescent="0.25">
      <c r="A53845" s="2" t="e">
        <f ca="1">MATCH($E$4,OFFSET(OFFSET(Journaal!$E$5,A53844,0),,,Journaal!$D$3-A53844),0)+A53844</f>
        <v>#N/A</v>
      </c>
    </row>
    <row r="53846" spans="1:1" x14ac:dyDescent="0.25">
      <c r="A53846" s="2" t="e">
        <f ca="1">MATCH($E$4,OFFSET(OFFSET(Journaal!$E$5,A53845,0),,,Journaal!$D$3-A53845),0)+A53845</f>
        <v>#N/A</v>
      </c>
    </row>
    <row r="53847" spans="1:1" x14ac:dyDescent="0.25">
      <c r="A53847" s="2" t="e">
        <f ca="1">MATCH($E$4,OFFSET(OFFSET(Journaal!$E$5,A53846,0),,,Journaal!$D$3-A53846),0)+A53846</f>
        <v>#N/A</v>
      </c>
    </row>
    <row r="53848" spans="1:1" x14ac:dyDescent="0.25">
      <c r="A53848" s="2" t="e">
        <f ca="1">MATCH($E$4,OFFSET(OFFSET(Journaal!$E$5,A53847,0),,,Journaal!$D$3-A53847),0)+A53847</f>
        <v>#N/A</v>
      </c>
    </row>
    <row r="53849" spans="1:1" x14ac:dyDescent="0.25">
      <c r="A53849" s="2" t="e">
        <f ca="1">MATCH($E$4,OFFSET(OFFSET(Journaal!$E$5,A53848,0),,,Journaal!$D$3-A53848),0)+A53848</f>
        <v>#N/A</v>
      </c>
    </row>
    <row r="53850" spans="1:1" x14ac:dyDescent="0.25">
      <c r="A53850" s="2" t="e">
        <f ca="1">MATCH($E$4,OFFSET(OFFSET(Journaal!$E$5,A53849,0),,,Journaal!$D$3-A53849),0)+A53849</f>
        <v>#N/A</v>
      </c>
    </row>
    <row r="53851" spans="1:1" x14ac:dyDescent="0.25">
      <c r="A53851" s="2" t="e">
        <f ca="1">MATCH($E$4,OFFSET(OFFSET(Journaal!$E$5,A53850,0),,,Journaal!$D$3-A53850),0)+A53850</f>
        <v>#N/A</v>
      </c>
    </row>
    <row r="53852" spans="1:1" x14ac:dyDescent="0.25">
      <c r="A53852" s="2" t="e">
        <f ca="1">MATCH($E$4,OFFSET(OFFSET(Journaal!$E$5,A53851,0),,,Journaal!$D$3-A53851),0)+A53851</f>
        <v>#N/A</v>
      </c>
    </row>
    <row r="53853" spans="1:1" x14ac:dyDescent="0.25">
      <c r="A53853" s="2" t="e">
        <f ca="1">MATCH($E$4,OFFSET(OFFSET(Journaal!$E$5,A53852,0),,,Journaal!$D$3-A53852),0)+A53852</f>
        <v>#N/A</v>
      </c>
    </row>
    <row r="53854" spans="1:1" x14ac:dyDescent="0.25">
      <c r="A53854" s="2" t="e">
        <f ca="1">MATCH($E$4,OFFSET(OFFSET(Journaal!$E$5,A53853,0),,,Journaal!$D$3-A53853),0)+A53853</f>
        <v>#N/A</v>
      </c>
    </row>
    <row r="53855" spans="1:1" x14ac:dyDescent="0.25">
      <c r="A53855" s="2" t="e">
        <f ca="1">MATCH($E$4,OFFSET(OFFSET(Journaal!$E$5,A53854,0),,,Journaal!$D$3-A53854),0)+A53854</f>
        <v>#N/A</v>
      </c>
    </row>
    <row r="53856" spans="1:1" x14ac:dyDescent="0.25">
      <c r="A53856" s="2" t="e">
        <f ca="1">MATCH($E$4,OFFSET(OFFSET(Journaal!$E$5,A53855,0),,,Journaal!$D$3-A53855),0)+A53855</f>
        <v>#N/A</v>
      </c>
    </row>
    <row r="53857" spans="1:1" x14ac:dyDescent="0.25">
      <c r="A53857" s="2" t="e">
        <f ca="1">MATCH($E$4,OFFSET(OFFSET(Journaal!$E$5,A53856,0),,,Journaal!$D$3-A53856),0)+A53856</f>
        <v>#N/A</v>
      </c>
    </row>
    <row r="53858" spans="1:1" x14ac:dyDescent="0.25">
      <c r="A53858" s="2" t="e">
        <f ca="1">MATCH($E$4,OFFSET(OFFSET(Journaal!$E$5,A53857,0),,,Journaal!$D$3-A53857),0)+A53857</f>
        <v>#N/A</v>
      </c>
    </row>
    <row r="53859" spans="1:1" x14ac:dyDescent="0.25">
      <c r="A53859" s="2" t="e">
        <f ca="1">MATCH($E$4,OFFSET(OFFSET(Journaal!$E$5,A53858,0),,,Journaal!$D$3-A53858),0)+A53858</f>
        <v>#N/A</v>
      </c>
    </row>
    <row r="53860" spans="1:1" x14ac:dyDescent="0.25">
      <c r="A53860" s="2" t="e">
        <f ca="1">MATCH($E$4,OFFSET(OFFSET(Journaal!$E$5,A53859,0),,,Journaal!$D$3-A53859),0)+A53859</f>
        <v>#N/A</v>
      </c>
    </row>
    <row r="53861" spans="1:1" x14ac:dyDescent="0.25">
      <c r="A53861" s="2" t="e">
        <f ca="1">MATCH($E$4,OFFSET(OFFSET(Journaal!$E$5,A53860,0),,,Journaal!$D$3-A53860),0)+A53860</f>
        <v>#N/A</v>
      </c>
    </row>
    <row r="53862" spans="1:1" x14ac:dyDescent="0.25">
      <c r="A53862" s="2" t="e">
        <f ca="1">MATCH($E$4,OFFSET(OFFSET(Journaal!$E$5,A53861,0),,,Journaal!$D$3-A53861),0)+A53861</f>
        <v>#N/A</v>
      </c>
    </row>
    <row r="53863" spans="1:1" x14ac:dyDescent="0.25">
      <c r="A53863" s="2" t="e">
        <f ca="1">MATCH($E$4,OFFSET(OFFSET(Journaal!$E$5,A53862,0),,,Journaal!$D$3-A53862),0)+A53862</f>
        <v>#N/A</v>
      </c>
    </row>
    <row r="53864" spans="1:1" x14ac:dyDescent="0.25">
      <c r="A53864" s="2" t="e">
        <f ca="1">MATCH($E$4,OFFSET(OFFSET(Journaal!$E$5,A53863,0),,,Journaal!$D$3-A53863),0)+A53863</f>
        <v>#N/A</v>
      </c>
    </row>
    <row r="53865" spans="1:1" x14ac:dyDescent="0.25">
      <c r="A53865" s="2" t="e">
        <f ca="1">MATCH($E$4,OFFSET(OFFSET(Journaal!$E$5,A53864,0),,,Journaal!$D$3-A53864),0)+A53864</f>
        <v>#N/A</v>
      </c>
    </row>
    <row r="53866" spans="1:1" x14ac:dyDescent="0.25">
      <c r="A53866" s="2" t="e">
        <f ca="1">MATCH($E$4,OFFSET(OFFSET(Journaal!$E$5,A53865,0),,,Journaal!$D$3-A53865),0)+A53865</f>
        <v>#N/A</v>
      </c>
    </row>
    <row r="53867" spans="1:1" x14ac:dyDescent="0.25">
      <c r="A53867" s="2" t="e">
        <f ca="1">MATCH($E$4,OFFSET(OFFSET(Journaal!$E$5,A53866,0),,,Journaal!$D$3-A53866),0)+A53866</f>
        <v>#N/A</v>
      </c>
    </row>
    <row r="53868" spans="1:1" x14ac:dyDescent="0.25">
      <c r="A53868" s="2" t="e">
        <f ca="1">MATCH($E$4,OFFSET(OFFSET(Journaal!$E$5,A53867,0),,,Journaal!$D$3-A53867),0)+A53867</f>
        <v>#N/A</v>
      </c>
    </row>
    <row r="53869" spans="1:1" x14ac:dyDescent="0.25">
      <c r="A53869" s="2" t="e">
        <f ca="1">MATCH($E$4,OFFSET(OFFSET(Journaal!$E$5,A53868,0),,,Journaal!$D$3-A53868),0)+A53868</f>
        <v>#N/A</v>
      </c>
    </row>
    <row r="53870" spans="1:1" x14ac:dyDescent="0.25">
      <c r="A53870" s="2" t="e">
        <f ca="1">MATCH($E$4,OFFSET(OFFSET(Journaal!$E$5,A53869,0),,,Journaal!$D$3-A53869),0)+A53869</f>
        <v>#N/A</v>
      </c>
    </row>
    <row r="53871" spans="1:1" x14ac:dyDescent="0.25">
      <c r="A53871" s="2" t="e">
        <f ca="1">MATCH($E$4,OFFSET(OFFSET(Journaal!$E$5,A53870,0),,,Journaal!$D$3-A53870),0)+A53870</f>
        <v>#N/A</v>
      </c>
    </row>
    <row r="53872" spans="1:1" x14ac:dyDescent="0.25">
      <c r="A53872" s="2" t="e">
        <f ca="1">MATCH($E$4,OFFSET(OFFSET(Journaal!$E$5,A53871,0),,,Journaal!$D$3-A53871),0)+A53871</f>
        <v>#N/A</v>
      </c>
    </row>
    <row r="53873" spans="1:1" x14ac:dyDescent="0.25">
      <c r="A53873" s="2" t="e">
        <f ca="1">MATCH($E$4,OFFSET(OFFSET(Journaal!$E$5,A53872,0),,,Journaal!$D$3-A53872),0)+A53872</f>
        <v>#N/A</v>
      </c>
    </row>
    <row r="53874" spans="1:1" x14ac:dyDescent="0.25">
      <c r="A53874" s="2" t="e">
        <f ca="1">MATCH($E$4,OFFSET(OFFSET(Journaal!$E$5,A53873,0),,,Journaal!$D$3-A53873),0)+A53873</f>
        <v>#N/A</v>
      </c>
    </row>
    <row r="53875" spans="1:1" x14ac:dyDescent="0.25">
      <c r="A53875" s="2" t="e">
        <f ca="1">MATCH($E$4,OFFSET(OFFSET(Journaal!$E$5,A53874,0),,,Journaal!$D$3-A53874),0)+A53874</f>
        <v>#N/A</v>
      </c>
    </row>
    <row r="53876" spans="1:1" x14ac:dyDescent="0.25">
      <c r="A53876" s="2" t="e">
        <f ca="1">MATCH($E$4,OFFSET(OFFSET(Journaal!$E$5,A53875,0),,,Journaal!$D$3-A53875),0)+A53875</f>
        <v>#N/A</v>
      </c>
    </row>
    <row r="53877" spans="1:1" x14ac:dyDescent="0.25">
      <c r="A53877" s="2" t="e">
        <f ca="1">MATCH($E$4,OFFSET(OFFSET(Journaal!$E$5,A53876,0),,,Journaal!$D$3-A53876),0)+A53876</f>
        <v>#N/A</v>
      </c>
    </row>
    <row r="53878" spans="1:1" x14ac:dyDescent="0.25">
      <c r="A53878" s="2" t="e">
        <f ca="1">MATCH($E$4,OFFSET(OFFSET(Journaal!$E$5,A53877,0),,,Journaal!$D$3-A53877),0)+A53877</f>
        <v>#N/A</v>
      </c>
    </row>
    <row r="53879" spans="1:1" x14ac:dyDescent="0.25">
      <c r="A53879" s="2" t="e">
        <f ca="1">MATCH($E$4,OFFSET(OFFSET(Journaal!$E$5,A53878,0),,,Journaal!$D$3-A53878),0)+A53878</f>
        <v>#N/A</v>
      </c>
    </row>
    <row r="53880" spans="1:1" x14ac:dyDescent="0.25">
      <c r="A53880" s="2" t="e">
        <f ca="1">MATCH($E$4,OFFSET(OFFSET(Journaal!$E$5,A53879,0),,,Journaal!$D$3-A53879),0)+A53879</f>
        <v>#N/A</v>
      </c>
    </row>
    <row r="53881" spans="1:1" x14ac:dyDescent="0.25">
      <c r="A53881" s="2" t="e">
        <f ca="1">MATCH($E$4,OFFSET(OFFSET(Journaal!$E$5,A53880,0),,,Journaal!$D$3-A53880),0)+A53880</f>
        <v>#N/A</v>
      </c>
    </row>
    <row r="53882" spans="1:1" x14ac:dyDescent="0.25">
      <c r="A53882" s="2" t="e">
        <f ca="1">MATCH($E$4,OFFSET(OFFSET(Journaal!$E$5,A53881,0),,,Journaal!$D$3-A53881),0)+A53881</f>
        <v>#N/A</v>
      </c>
    </row>
    <row r="53883" spans="1:1" x14ac:dyDescent="0.25">
      <c r="A53883" s="2" t="e">
        <f ca="1">MATCH($E$4,OFFSET(OFFSET(Journaal!$E$5,A53882,0),,,Journaal!$D$3-A53882),0)+A53882</f>
        <v>#N/A</v>
      </c>
    </row>
    <row r="53884" spans="1:1" x14ac:dyDescent="0.25">
      <c r="A53884" s="2" t="e">
        <f ca="1">MATCH($E$4,OFFSET(OFFSET(Journaal!$E$5,A53883,0),,,Journaal!$D$3-A53883),0)+A53883</f>
        <v>#N/A</v>
      </c>
    </row>
    <row r="53885" spans="1:1" x14ac:dyDescent="0.25">
      <c r="A53885" s="2" t="e">
        <f ca="1">MATCH($E$4,OFFSET(OFFSET(Journaal!$E$5,A53884,0),,,Journaal!$D$3-A53884),0)+A53884</f>
        <v>#N/A</v>
      </c>
    </row>
    <row r="53886" spans="1:1" x14ac:dyDescent="0.25">
      <c r="A53886" s="2" t="e">
        <f ca="1">MATCH($E$4,OFFSET(OFFSET(Journaal!$E$5,A53885,0),,,Journaal!$D$3-A53885),0)+A53885</f>
        <v>#N/A</v>
      </c>
    </row>
    <row r="53887" spans="1:1" x14ac:dyDescent="0.25">
      <c r="A53887" s="2" t="e">
        <f ca="1">MATCH($E$4,OFFSET(OFFSET(Journaal!$E$5,A53886,0),,,Journaal!$D$3-A53886),0)+A53886</f>
        <v>#N/A</v>
      </c>
    </row>
    <row r="53888" spans="1:1" x14ac:dyDescent="0.25">
      <c r="A53888" s="2" t="e">
        <f ca="1">MATCH($E$4,OFFSET(OFFSET(Journaal!$E$5,A53887,0),,,Journaal!$D$3-A53887),0)+A53887</f>
        <v>#N/A</v>
      </c>
    </row>
    <row r="53889" spans="1:1" x14ac:dyDescent="0.25">
      <c r="A53889" s="2" t="e">
        <f ca="1">MATCH($E$4,OFFSET(OFFSET(Journaal!$E$5,A53888,0),,,Journaal!$D$3-A53888),0)+A53888</f>
        <v>#N/A</v>
      </c>
    </row>
    <row r="53890" spans="1:1" x14ac:dyDescent="0.25">
      <c r="A53890" s="2" t="e">
        <f ca="1">MATCH($E$4,OFFSET(OFFSET(Journaal!$E$5,A53889,0),,,Journaal!$D$3-A53889),0)+A53889</f>
        <v>#N/A</v>
      </c>
    </row>
    <row r="53891" spans="1:1" x14ac:dyDescent="0.25">
      <c r="A53891" s="2" t="e">
        <f ca="1">MATCH($E$4,OFFSET(OFFSET(Journaal!$E$5,A53890,0),,,Journaal!$D$3-A53890),0)+A53890</f>
        <v>#N/A</v>
      </c>
    </row>
    <row r="53892" spans="1:1" x14ac:dyDescent="0.25">
      <c r="A53892" s="2" t="e">
        <f ca="1">MATCH($E$4,OFFSET(OFFSET(Journaal!$E$5,A53891,0),,,Journaal!$D$3-A53891),0)+A53891</f>
        <v>#N/A</v>
      </c>
    </row>
    <row r="53893" spans="1:1" x14ac:dyDescent="0.25">
      <c r="A53893" s="2" t="e">
        <f ca="1">MATCH($E$4,OFFSET(OFFSET(Journaal!$E$5,A53892,0),,,Journaal!$D$3-A53892),0)+A53892</f>
        <v>#N/A</v>
      </c>
    </row>
    <row r="53894" spans="1:1" x14ac:dyDescent="0.25">
      <c r="A53894" s="2" t="e">
        <f ca="1">MATCH($E$4,OFFSET(OFFSET(Journaal!$E$5,A53893,0),,,Journaal!$D$3-A53893),0)+A53893</f>
        <v>#N/A</v>
      </c>
    </row>
    <row r="53895" spans="1:1" x14ac:dyDescent="0.25">
      <c r="A53895" s="2" t="e">
        <f ca="1">MATCH($E$4,OFFSET(OFFSET(Journaal!$E$5,A53894,0),,,Journaal!$D$3-A53894),0)+A53894</f>
        <v>#N/A</v>
      </c>
    </row>
    <row r="53896" spans="1:1" x14ac:dyDescent="0.25">
      <c r="A53896" s="2" t="e">
        <f ca="1">MATCH($E$4,OFFSET(OFFSET(Journaal!$E$5,A53895,0),,,Journaal!$D$3-A53895),0)+A53895</f>
        <v>#N/A</v>
      </c>
    </row>
    <row r="53897" spans="1:1" x14ac:dyDescent="0.25">
      <c r="A53897" s="2" t="e">
        <f ca="1">MATCH($E$4,OFFSET(OFFSET(Journaal!$E$5,A53896,0),,,Journaal!$D$3-A53896),0)+A53896</f>
        <v>#N/A</v>
      </c>
    </row>
    <row r="53898" spans="1:1" x14ac:dyDescent="0.25">
      <c r="A53898" s="2" t="e">
        <f ca="1">MATCH($E$4,OFFSET(OFFSET(Journaal!$E$5,A53897,0),,,Journaal!$D$3-A53897),0)+A53897</f>
        <v>#N/A</v>
      </c>
    </row>
    <row r="53899" spans="1:1" x14ac:dyDescent="0.25">
      <c r="A53899" s="2" t="e">
        <f ca="1">MATCH($E$4,OFFSET(OFFSET(Journaal!$E$5,A53898,0),,,Journaal!$D$3-A53898),0)+A53898</f>
        <v>#N/A</v>
      </c>
    </row>
    <row r="53900" spans="1:1" x14ac:dyDescent="0.25">
      <c r="A53900" s="2" t="e">
        <f ca="1">MATCH($E$4,OFFSET(OFFSET(Journaal!$E$5,A53899,0),,,Journaal!$D$3-A53899),0)+A53899</f>
        <v>#N/A</v>
      </c>
    </row>
    <row r="53901" spans="1:1" x14ac:dyDescent="0.25">
      <c r="A53901" s="2" t="e">
        <f ca="1">MATCH($E$4,OFFSET(OFFSET(Journaal!$E$5,A53900,0),,,Journaal!$D$3-A53900),0)+A53900</f>
        <v>#N/A</v>
      </c>
    </row>
    <row r="53902" spans="1:1" x14ac:dyDescent="0.25">
      <c r="A53902" s="2" t="e">
        <f ca="1">MATCH($E$4,OFFSET(OFFSET(Journaal!$E$5,A53901,0),,,Journaal!$D$3-A53901),0)+A53901</f>
        <v>#N/A</v>
      </c>
    </row>
    <row r="53903" spans="1:1" x14ac:dyDescent="0.25">
      <c r="A53903" s="2" t="e">
        <f ca="1">MATCH($E$4,OFFSET(OFFSET(Journaal!$E$5,A53902,0),,,Journaal!$D$3-A53902),0)+A53902</f>
        <v>#N/A</v>
      </c>
    </row>
    <row r="53904" spans="1:1" x14ac:dyDescent="0.25">
      <c r="A53904" s="2" t="e">
        <f ca="1">MATCH($E$4,OFFSET(OFFSET(Journaal!$E$5,A53903,0),,,Journaal!$D$3-A53903),0)+A53903</f>
        <v>#N/A</v>
      </c>
    </row>
    <row r="53905" spans="1:1" x14ac:dyDescent="0.25">
      <c r="A53905" s="2" t="e">
        <f ca="1">MATCH($E$4,OFFSET(OFFSET(Journaal!$E$5,A53904,0),,,Journaal!$D$3-A53904),0)+A53904</f>
        <v>#N/A</v>
      </c>
    </row>
    <row r="53906" spans="1:1" x14ac:dyDescent="0.25">
      <c r="A53906" s="2" t="e">
        <f ca="1">MATCH($E$4,OFFSET(OFFSET(Journaal!$E$5,A53905,0),,,Journaal!$D$3-A53905),0)+A53905</f>
        <v>#N/A</v>
      </c>
    </row>
    <row r="53907" spans="1:1" x14ac:dyDescent="0.25">
      <c r="A53907" s="2" t="e">
        <f ca="1">MATCH($E$4,OFFSET(OFFSET(Journaal!$E$5,A53906,0),,,Journaal!$D$3-A53906),0)+A53906</f>
        <v>#N/A</v>
      </c>
    </row>
    <row r="53908" spans="1:1" x14ac:dyDescent="0.25">
      <c r="A53908" s="2" t="e">
        <f ca="1">MATCH($E$4,OFFSET(OFFSET(Journaal!$E$5,A53907,0),,,Journaal!$D$3-A53907),0)+A53907</f>
        <v>#N/A</v>
      </c>
    </row>
    <row r="53909" spans="1:1" x14ac:dyDescent="0.25">
      <c r="A53909" s="2" t="e">
        <f ca="1">MATCH($E$4,OFFSET(OFFSET(Journaal!$E$5,A53908,0),,,Journaal!$D$3-A53908),0)+A53908</f>
        <v>#N/A</v>
      </c>
    </row>
    <row r="53910" spans="1:1" x14ac:dyDescent="0.25">
      <c r="A53910" s="2" t="e">
        <f ca="1">MATCH($E$4,OFFSET(OFFSET(Journaal!$E$5,A53909,0),,,Journaal!$D$3-A53909),0)+A53909</f>
        <v>#N/A</v>
      </c>
    </row>
    <row r="53911" spans="1:1" x14ac:dyDescent="0.25">
      <c r="A53911" s="2" t="e">
        <f ca="1">MATCH($E$4,OFFSET(OFFSET(Journaal!$E$5,A53910,0),,,Journaal!$D$3-A53910),0)+A53910</f>
        <v>#N/A</v>
      </c>
    </row>
    <row r="53912" spans="1:1" x14ac:dyDescent="0.25">
      <c r="A53912" s="2" t="e">
        <f ca="1">MATCH($E$4,OFFSET(OFFSET(Journaal!$E$5,A53911,0),,,Journaal!$D$3-A53911),0)+A53911</f>
        <v>#N/A</v>
      </c>
    </row>
    <row r="53913" spans="1:1" x14ac:dyDescent="0.25">
      <c r="A53913" s="2" t="e">
        <f ca="1">MATCH($E$4,OFFSET(OFFSET(Journaal!$E$5,A53912,0),,,Journaal!$D$3-A53912),0)+A53912</f>
        <v>#N/A</v>
      </c>
    </row>
    <row r="53914" spans="1:1" x14ac:dyDescent="0.25">
      <c r="A53914" s="2" t="e">
        <f ca="1">MATCH($E$4,OFFSET(OFFSET(Journaal!$E$5,A53913,0),,,Journaal!$D$3-A53913),0)+A53913</f>
        <v>#N/A</v>
      </c>
    </row>
    <row r="53915" spans="1:1" x14ac:dyDescent="0.25">
      <c r="A53915" s="2" t="e">
        <f ca="1">MATCH($E$4,OFFSET(OFFSET(Journaal!$E$5,A53914,0),,,Journaal!$D$3-A53914),0)+A53914</f>
        <v>#N/A</v>
      </c>
    </row>
    <row r="53916" spans="1:1" x14ac:dyDescent="0.25">
      <c r="A53916" s="2" t="e">
        <f ca="1">MATCH($E$4,OFFSET(OFFSET(Journaal!$E$5,A53915,0),,,Journaal!$D$3-A53915),0)+A53915</f>
        <v>#N/A</v>
      </c>
    </row>
    <row r="53917" spans="1:1" x14ac:dyDescent="0.25">
      <c r="A53917" s="2" t="e">
        <f ca="1">MATCH($E$4,OFFSET(OFFSET(Journaal!$E$5,A53916,0),,,Journaal!$D$3-A53916),0)+A53916</f>
        <v>#N/A</v>
      </c>
    </row>
    <row r="53918" spans="1:1" x14ac:dyDescent="0.25">
      <c r="A53918" s="2" t="e">
        <f ca="1">MATCH($E$4,OFFSET(OFFSET(Journaal!$E$5,A53917,0),,,Journaal!$D$3-A53917),0)+A53917</f>
        <v>#N/A</v>
      </c>
    </row>
    <row r="53919" spans="1:1" x14ac:dyDescent="0.25">
      <c r="A53919" s="2" t="e">
        <f ca="1">MATCH($E$4,OFFSET(OFFSET(Journaal!$E$5,A53918,0),,,Journaal!$D$3-A53918),0)+A53918</f>
        <v>#N/A</v>
      </c>
    </row>
    <row r="53920" spans="1:1" x14ac:dyDescent="0.25">
      <c r="A53920" s="2" t="e">
        <f ca="1">MATCH($E$4,OFFSET(OFFSET(Journaal!$E$5,A53919,0),,,Journaal!$D$3-A53919),0)+A53919</f>
        <v>#N/A</v>
      </c>
    </row>
    <row r="53921" spans="1:1" x14ac:dyDescent="0.25">
      <c r="A53921" s="2" t="e">
        <f ca="1">MATCH($E$4,OFFSET(OFFSET(Journaal!$E$5,A53920,0),,,Journaal!$D$3-A53920),0)+A53920</f>
        <v>#N/A</v>
      </c>
    </row>
    <row r="53922" spans="1:1" x14ac:dyDescent="0.25">
      <c r="A53922" s="2" t="e">
        <f ca="1">MATCH($E$4,OFFSET(OFFSET(Journaal!$E$5,A53921,0),,,Journaal!$D$3-A53921),0)+A53921</f>
        <v>#N/A</v>
      </c>
    </row>
    <row r="53923" spans="1:1" x14ac:dyDescent="0.25">
      <c r="A53923" s="2" t="e">
        <f ca="1">MATCH($E$4,OFFSET(OFFSET(Journaal!$E$5,A53922,0),,,Journaal!$D$3-A53922),0)+A53922</f>
        <v>#N/A</v>
      </c>
    </row>
    <row r="53924" spans="1:1" x14ac:dyDescent="0.25">
      <c r="A53924" s="2" t="e">
        <f ca="1">MATCH($E$4,OFFSET(OFFSET(Journaal!$E$5,A53923,0),,,Journaal!$D$3-A53923),0)+A53923</f>
        <v>#N/A</v>
      </c>
    </row>
    <row r="53925" spans="1:1" x14ac:dyDescent="0.25">
      <c r="A53925" s="2" t="e">
        <f ca="1">MATCH($E$4,OFFSET(OFFSET(Journaal!$E$5,A53924,0),,,Journaal!$D$3-A53924),0)+A53924</f>
        <v>#N/A</v>
      </c>
    </row>
    <row r="53926" spans="1:1" x14ac:dyDescent="0.25">
      <c r="A53926" s="2" t="e">
        <f ca="1">MATCH($E$4,OFFSET(OFFSET(Journaal!$E$5,A53925,0),,,Journaal!$D$3-A53925),0)+A53925</f>
        <v>#N/A</v>
      </c>
    </row>
    <row r="53927" spans="1:1" x14ac:dyDescent="0.25">
      <c r="A53927" s="2" t="e">
        <f ca="1">MATCH($E$4,OFFSET(OFFSET(Journaal!$E$5,A53926,0),,,Journaal!$D$3-A53926),0)+A53926</f>
        <v>#N/A</v>
      </c>
    </row>
    <row r="53928" spans="1:1" x14ac:dyDescent="0.25">
      <c r="A53928" s="2" t="e">
        <f ca="1">MATCH($E$4,OFFSET(OFFSET(Journaal!$E$5,A53927,0),,,Journaal!$D$3-A53927),0)+A53927</f>
        <v>#N/A</v>
      </c>
    </row>
    <row r="53929" spans="1:1" x14ac:dyDescent="0.25">
      <c r="A53929" s="2" t="e">
        <f ca="1">MATCH($E$4,OFFSET(OFFSET(Journaal!$E$5,A53928,0),,,Journaal!$D$3-A53928),0)+A53928</f>
        <v>#N/A</v>
      </c>
    </row>
    <row r="53930" spans="1:1" x14ac:dyDescent="0.25">
      <c r="A53930" s="2" t="e">
        <f ca="1">MATCH($E$4,OFFSET(OFFSET(Journaal!$E$5,A53929,0),,,Journaal!$D$3-A53929),0)+A53929</f>
        <v>#N/A</v>
      </c>
    </row>
    <row r="53931" spans="1:1" x14ac:dyDescent="0.25">
      <c r="A53931" s="2" t="e">
        <f ca="1">MATCH($E$4,OFFSET(OFFSET(Journaal!$E$5,A53930,0),,,Journaal!$D$3-A53930),0)+A53930</f>
        <v>#N/A</v>
      </c>
    </row>
    <row r="53932" spans="1:1" x14ac:dyDescent="0.25">
      <c r="A53932" s="2" t="e">
        <f ca="1">MATCH($E$4,OFFSET(OFFSET(Journaal!$E$5,A53931,0),,,Journaal!$D$3-A53931),0)+A53931</f>
        <v>#N/A</v>
      </c>
    </row>
    <row r="53933" spans="1:1" x14ac:dyDescent="0.25">
      <c r="A53933" s="2" t="e">
        <f ca="1">MATCH($E$4,OFFSET(OFFSET(Journaal!$E$5,A53932,0),,,Journaal!$D$3-A53932),0)+A53932</f>
        <v>#N/A</v>
      </c>
    </row>
    <row r="53934" spans="1:1" x14ac:dyDescent="0.25">
      <c r="A53934" s="2" t="e">
        <f ca="1">MATCH($E$4,OFFSET(OFFSET(Journaal!$E$5,A53933,0),,,Journaal!$D$3-A53933),0)+A53933</f>
        <v>#N/A</v>
      </c>
    </row>
    <row r="53935" spans="1:1" x14ac:dyDescent="0.25">
      <c r="A53935" s="2" t="e">
        <f ca="1">MATCH($E$4,OFFSET(OFFSET(Journaal!$E$5,A53934,0),,,Journaal!$D$3-A53934),0)+A53934</f>
        <v>#N/A</v>
      </c>
    </row>
    <row r="53936" spans="1:1" x14ac:dyDescent="0.25">
      <c r="A53936" s="2" t="e">
        <f ca="1">MATCH($E$4,OFFSET(OFFSET(Journaal!$E$5,A53935,0),,,Journaal!$D$3-A53935),0)+A53935</f>
        <v>#N/A</v>
      </c>
    </row>
    <row r="53937" spans="1:1" x14ac:dyDescent="0.25">
      <c r="A53937" s="2" t="e">
        <f ca="1">MATCH($E$4,OFFSET(OFFSET(Journaal!$E$5,A53936,0),,,Journaal!$D$3-A53936),0)+A53936</f>
        <v>#N/A</v>
      </c>
    </row>
    <row r="53938" spans="1:1" x14ac:dyDescent="0.25">
      <c r="A53938" s="2" t="e">
        <f ca="1">MATCH($E$4,OFFSET(OFFSET(Journaal!$E$5,A53937,0),,,Journaal!$D$3-A53937),0)+A53937</f>
        <v>#N/A</v>
      </c>
    </row>
    <row r="53939" spans="1:1" x14ac:dyDescent="0.25">
      <c r="A53939" s="2" t="e">
        <f ca="1">MATCH($E$4,OFFSET(OFFSET(Journaal!$E$5,A53938,0),,,Journaal!$D$3-A53938),0)+A53938</f>
        <v>#N/A</v>
      </c>
    </row>
    <row r="53940" spans="1:1" x14ac:dyDescent="0.25">
      <c r="A53940" s="2" t="e">
        <f ca="1">MATCH($E$4,OFFSET(OFFSET(Journaal!$E$5,A53939,0),,,Journaal!$D$3-A53939),0)+A53939</f>
        <v>#N/A</v>
      </c>
    </row>
    <row r="53941" spans="1:1" x14ac:dyDescent="0.25">
      <c r="A53941" s="2" t="e">
        <f ca="1">MATCH($E$4,OFFSET(OFFSET(Journaal!$E$5,A53940,0),,,Journaal!$D$3-A53940),0)+A53940</f>
        <v>#N/A</v>
      </c>
    </row>
    <row r="53942" spans="1:1" x14ac:dyDescent="0.25">
      <c r="A53942" s="2" t="e">
        <f ca="1">MATCH($E$4,OFFSET(OFFSET(Journaal!$E$5,A53941,0),,,Journaal!$D$3-A53941),0)+A53941</f>
        <v>#N/A</v>
      </c>
    </row>
    <row r="53943" spans="1:1" x14ac:dyDescent="0.25">
      <c r="A53943" s="2" t="e">
        <f ca="1">MATCH($E$4,OFFSET(OFFSET(Journaal!$E$5,A53942,0),,,Journaal!$D$3-A53942),0)+A53942</f>
        <v>#N/A</v>
      </c>
    </row>
    <row r="53944" spans="1:1" x14ac:dyDescent="0.25">
      <c r="A53944" s="2" t="e">
        <f ca="1">MATCH($E$4,OFFSET(OFFSET(Journaal!$E$5,A53943,0),,,Journaal!$D$3-A53943),0)+A53943</f>
        <v>#N/A</v>
      </c>
    </row>
    <row r="53945" spans="1:1" x14ac:dyDescent="0.25">
      <c r="A53945" s="2" t="e">
        <f ca="1">MATCH($E$4,OFFSET(OFFSET(Journaal!$E$5,A53944,0),,,Journaal!$D$3-A53944),0)+A53944</f>
        <v>#N/A</v>
      </c>
    </row>
    <row r="53946" spans="1:1" x14ac:dyDescent="0.25">
      <c r="A53946" s="2" t="e">
        <f ca="1">MATCH($E$4,OFFSET(OFFSET(Journaal!$E$5,A53945,0),,,Journaal!$D$3-A53945),0)+A53945</f>
        <v>#N/A</v>
      </c>
    </row>
    <row r="53947" spans="1:1" x14ac:dyDescent="0.25">
      <c r="A53947" s="2" t="e">
        <f ca="1">MATCH($E$4,OFFSET(OFFSET(Journaal!$E$5,A53946,0),,,Journaal!$D$3-A53946),0)+A53946</f>
        <v>#N/A</v>
      </c>
    </row>
    <row r="53948" spans="1:1" x14ac:dyDescent="0.25">
      <c r="A53948" s="2" t="e">
        <f ca="1">MATCH($E$4,OFFSET(OFFSET(Journaal!$E$5,A53947,0),,,Journaal!$D$3-A53947),0)+A53947</f>
        <v>#N/A</v>
      </c>
    </row>
    <row r="53949" spans="1:1" x14ac:dyDescent="0.25">
      <c r="A53949" s="2" t="e">
        <f ca="1">MATCH($E$4,OFFSET(OFFSET(Journaal!$E$5,A53948,0),,,Journaal!$D$3-A53948),0)+A53948</f>
        <v>#N/A</v>
      </c>
    </row>
    <row r="53950" spans="1:1" x14ac:dyDescent="0.25">
      <c r="A53950" s="2" t="e">
        <f ca="1">MATCH($E$4,OFFSET(OFFSET(Journaal!$E$5,A53949,0),,,Journaal!$D$3-A53949),0)+A53949</f>
        <v>#N/A</v>
      </c>
    </row>
    <row r="53951" spans="1:1" x14ac:dyDescent="0.25">
      <c r="A53951" s="2" t="e">
        <f ca="1">MATCH($E$4,OFFSET(OFFSET(Journaal!$E$5,A53950,0),,,Journaal!$D$3-A53950),0)+A53950</f>
        <v>#N/A</v>
      </c>
    </row>
    <row r="53952" spans="1:1" x14ac:dyDescent="0.25">
      <c r="A53952" s="2" t="e">
        <f ca="1">MATCH($E$4,OFFSET(OFFSET(Journaal!$E$5,A53951,0),,,Journaal!$D$3-A53951),0)+A53951</f>
        <v>#N/A</v>
      </c>
    </row>
    <row r="53953" spans="1:1" x14ac:dyDescent="0.25">
      <c r="A53953" s="2" t="e">
        <f ca="1">MATCH($E$4,OFFSET(OFFSET(Journaal!$E$5,A53952,0),,,Journaal!$D$3-A53952),0)+A53952</f>
        <v>#N/A</v>
      </c>
    </row>
    <row r="53954" spans="1:1" x14ac:dyDescent="0.25">
      <c r="A53954" s="2" t="e">
        <f ca="1">MATCH($E$4,OFFSET(OFFSET(Journaal!$E$5,A53953,0),,,Journaal!$D$3-A53953),0)+A53953</f>
        <v>#N/A</v>
      </c>
    </row>
    <row r="53955" spans="1:1" x14ac:dyDescent="0.25">
      <c r="A53955" s="2" t="e">
        <f ca="1">MATCH($E$4,OFFSET(OFFSET(Journaal!$E$5,A53954,0),,,Journaal!$D$3-A53954),0)+A53954</f>
        <v>#N/A</v>
      </c>
    </row>
    <row r="53956" spans="1:1" x14ac:dyDescent="0.25">
      <c r="A53956" s="2" t="e">
        <f ca="1">MATCH($E$4,OFFSET(OFFSET(Journaal!$E$5,A53955,0),,,Journaal!$D$3-A53955),0)+A53955</f>
        <v>#N/A</v>
      </c>
    </row>
    <row r="53957" spans="1:1" x14ac:dyDescent="0.25">
      <c r="A53957" s="2" t="e">
        <f ca="1">MATCH($E$4,OFFSET(OFFSET(Journaal!$E$5,A53956,0),,,Journaal!$D$3-A53956),0)+A53956</f>
        <v>#N/A</v>
      </c>
    </row>
    <row r="53958" spans="1:1" x14ac:dyDescent="0.25">
      <c r="A53958" s="2" t="e">
        <f ca="1">MATCH($E$4,OFFSET(OFFSET(Journaal!$E$5,A53957,0),,,Journaal!$D$3-A53957),0)+A53957</f>
        <v>#N/A</v>
      </c>
    </row>
    <row r="53959" spans="1:1" x14ac:dyDescent="0.25">
      <c r="A53959" s="2" t="e">
        <f ca="1">MATCH($E$4,OFFSET(OFFSET(Journaal!$E$5,A53958,0),,,Journaal!$D$3-A53958),0)+A53958</f>
        <v>#N/A</v>
      </c>
    </row>
    <row r="53960" spans="1:1" x14ac:dyDescent="0.25">
      <c r="A53960" s="2" t="e">
        <f ca="1">MATCH($E$4,OFFSET(OFFSET(Journaal!$E$5,A53959,0),,,Journaal!$D$3-A53959),0)+A53959</f>
        <v>#N/A</v>
      </c>
    </row>
    <row r="53961" spans="1:1" x14ac:dyDescent="0.25">
      <c r="A53961" s="2" t="e">
        <f ca="1">MATCH($E$4,OFFSET(OFFSET(Journaal!$E$5,A53960,0),,,Journaal!$D$3-A53960),0)+A53960</f>
        <v>#N/A</v>
      </c>
    </row>
    <row r="53962" spans="1:1" x14ac:dyDescent="0.25">
      <c r="A53962" s="2" t="e">
        <f ca="1">MATCH($E$4,OFFSET(OFFSET(Journaal!$E$5,A53961,0),,,Journaal!$D$3-A53961),0)+A53961</f>
        <v>#N/A</v>
      </c>
    </row>
    <row r="53963" spans="1:1" x14ac:dyDescent="0.25">
      <c r="A53963" s="2" t="e">
        <f ca="1">MATCH($E$4,OFFSET(OFFSET(Journaal!$E$5,A53962,0),,,Journaal!$D$3-A53962),0)+A53962</f>
        <v>#N/A</v>
      </c>
    </row>
    <row r="53964" spans="1:1" x14ac:dyDescent="0.25">
      <c r="A53964" s="2" t="e">
        <f ca="1">MATCH($E$4,OFFSET(OFFSET(Journaal!$E$5,A53963,0),,,Journaal!$D$3-A53963),0)+A53963</f>
        <v>#N/A</v>
      </c>
    </row>
    <row r="53965" spans="1:1" x14ac:dyDescent="0.25">
      <c r="A53965" s="2" t="e">
        <f ca="1">MATCH($E$4,OFFSET(OFFSET(Journaal!$E$5,A53964,0),,,Journaal!$D$3-A53964),0)+A53964</f>
        <v>#N/A</v>
      </c>
    </row>
    <row r="53966" spans="1:1" x14ac:dyDescent="0.25">
      <c r="A53966" s="2" t="e">
        <f ca="1">MATCH($E$4,OFFSET(OFFSET(Journaal!$E$5,A53965,0),,,Journaal!$D$3-A53965),0)+A53965</f>
        <v>#N/A</v>
      </c>
    </row>
    <row r="53967" spans="1:1" x14ac:dyDescent="0.25">
      <c r="A53967" s="2" t="e">
        <f ca="1">MATCH($E$4,OFFSET(OFFSET(Journaal!$E$5,A53966,0),,,Journaal!$D$3-A53966),0)+A53966</f>
        <v>#N/A</v>
      </c>
    </row>
    <row r="53968" spans="1:1" x14ac:dyDescent="0.25">
      <c r="A53968" s="2" t="e">
        <f ca="1">MATCH($E$4,OFFSET(OFFSET(Journaal!$E$5,A53967,0),,,Journaal!$D$3-A53967),0)+A53967</f>
        <v>#N/A</v>
      </c>
    </row>
    <row r="53969" spans="1:1" x14ac:dyDescent="0.25">
      <c r="A53969" s="2" t="e">
        <f ca="1">MATCH($E$4,OFFSET(OFFSET(Journaal!$E$5,A53968,0),,,Journaal!$D$3-A53968),0)+A53968</f>
        <v>#N/A</v>
      </c>
    </row>
    <row r="53970" spans="1:1" x14ac:dyDescent="0.25">
      <c r="A53970" s="2" t="e">
        <f ca="1">MATCH($E$4,OFFSET(OFFSET(Journaal!$E$5,A53969,0),,,Journaal!$D$3-A53969),0)+A53969</f>
        <v>#N/A</v>
      </c>
    </row>
    <row r="53971" spans="1:1" x14ac:dyDescent="0.25">
      <c r="A53971" s="2" t="e">
        <f ca="1">MATCH($E$4,OFFSET(OFFSET(Journaal!$E$5,A53970,0),,,Journaal!$D$3-A53970),0)+A53970</f>
        <v>#N/A</v>
      </c>
    </row>
    <row r="53972" spans="1:1" x14ac:dyDescent="0.25">
      <c r="A53972" s="2" t="e">
        <f ca="1">MATCH($E$4,OFFSET(OFFSET(Journaal!$E$5,A53971,0),,,Journaal!$D$3-A53971),0)+A53971</f>
        <v>#N/A</v>
      </c>
    </row>
    <row r="53973" spans="1:1" x14ac:dyDescent="0.25">
      <c r="A53973" s="2" t="e">
        <f ca="1">MATCH($E$4,OFFSET(OFFSET(Journaal!$E$5,A53972,0),,,Journaal!$D$3-A53972),0)+A53972</f>
        <v>#N/A</v>
      </c>
    </row>
    <row r="53974" spans="1:1" x14ac:dyDescent="0.25">
      <c r="A53974" s="2" t="e">
        <f ca="1">MATCH($E$4,OFFSET(OFFSET(Journaal!$E$5,A53973,0),,,Journaal!$D$3-A53973),0)+A53973</f>
        <v>#N/A</v>
      </c>
    </row>
    <row r="53975" spans="1:1" x14ac:dyDescent="0.25">
      <c r="A53975" s="2" t="e">
        <f ca="1">MATCH($E$4,OFFSET(OFFSET(Journaal!$E$5,A53974,0),,,Journaal!$D$3-A53974),0)+A53974</f>
        <v>#N/A</v>
      </c>
    </row>
    <row r="53976" spans="1:1" x14ac:dyDescent="0.25">
      <c r="A53976" s="2" t="e">
        <f ca="1">MATCH($E$4,OFFSET(OFFSET(Journaal!$E$5,A53975,0),,,Journaal!$D$3-A53975),0)+A53975</f>
        <v>#N/A</v>
      </c>
    </row>
    <row r="53977" spans="1:1" x14ac:dyDescent="0.25">
      <c r="A53977" s="2" t="e">
        <f ca="1">MATCH($E$4,OFFSET(OFFSET(Journaal!$E$5,A53976,0),,,Journaal!$D$3-A53976),0)+A53976</f>
        <v>#N/A</v>
      </c>
    </row>
    <row r="53978" spans="1:1" x14ac:dyDescent="0.25">
      <c r="A53978" s="2" t="e">
        <f ca="1">MATCH($E$4,OFFSET(OFFSET(Journaal!$E$5,A53977,0),,,Journaal!$D$3-A53977),0)+A53977</f>
        <v>#N/A</v>
      </c>
    </row>
    <row r="53979" spans="1:1" x14ac:dyDescent="0.25">
      <c r="A53979" s="2" t="e">
        <f ca="1">MATCH($E$4,OFFSET(OFFSET(Journaal!$E$5,A53978,0),,,Journaal!$D$3-A53978),0)+A53978</f>
        <v>#N/A</v>
      </c>
    </row>
    <row r="53980" spans="1:1" x14ac:dyDescent="0.25">
      <c r="A53980" s="2" t="e">
        <f ca="1">MATCH($E$4,OFFSET(OFFSET(Journaal!$E$5,A53979,0),,,Journaal!$D$3-A53979),0)+A53979</f>
        <v>#N/A</v>
      </c>
    </row>
    <row r="53981" spans="1:1" x14ac:dyDescent="0.25">
      <c r="A53981" s="2" t="e">
        <f ca="1">MATCH($E$4,OFFSET(OFFSET(Journaal!$E$5,A53980,0),,,Journaal!$D$3-A53980),0)+A53980</f>
        <v>#N/A</v>
      </c>
    </row>
    <row r="53982" spans="1:1" x14ac:dyDescent="0.25">
      <c r="A53982" s="2" t="e">
        <f ca="1">MATCH($E$4,OFFSET(OFFSET(Journaal!$E$5,A53981,0),,,Journaal!$D$3-A53981),0)+A53981</f>
        <v>#N/A</v>
      </c>
    </row>
    <row r="53983" spans="1:1" x14ac:dyDescent="0.25">
      <c r="A53983" s="2" t="e">
        <f ca="1">MATCH($E$4,OFFSET(OFFSET(Journaal!$E$5,A53982,0),,,Journaal!$D$3-A53982),0)+A53982</f>
        <v>#N/A</v>
      </c>
    </row>
    <row r="53984" spans="1:1" x14ac:dyDescent="0.25">
      <c r="A53984" s="2" t="e">
        <f ca="1">MATCH($E$4,OFFSET(OFFSET(Journaal!$E$5,A53983,0),,,Journaal!$D$3-A53983),0)+A53983</f>
        <v>#N/A</v>
      </c>
    </row>
    <row r="53985" spans="1:1" x14ac:dyDescent="0.25">
      <c r="A53985" s="2" t="e">
        <f ca="1">MATCH($E$4,OFFSET(OFFSET(Journaal!$E$5,A53984,0),,,Journaal!$D$3-A53984),0)+A53984</f>
        <v>#N/A</v>
      </c>
    </row>
    <row r="53986" spans="1:1" x14ac:dyDescent="0.25">
      <c r="A53986" s="2" t="e">
        <f ca="1">MATCH($E$4,OFFSET(OFFSET(Journaal!$E$5,A53985,0),,,Journaal!$D$3-A53985),0)+A53985</f>
        <v>#N/A</v>
      </c>
    </row>
    <row r="53987" spans="1:1" x14ac:dyDescent="0.25">
      <c r="A53987" s="2" t="e">
        <f ca="1">MATCH($E$4,OFFSET(OFFSET(Journaal!$E$5,A53986,0),,,Journaal!$D$3-A53986),0)+A53986</f>
        <v>#N/A</v>
      </c>
    </row>
    <row r="53988" spans="1:1" x14ac:dyDescent="0.25">
      <c r="A53988" s="2" t="e">
        <f ca="1">MATCH($E$4,OFFSET(OFFSET(Journaal!$E$5,A53987,0),,,Journaal!$D$3-A53987),0)+A53987</f>
        <v>#N/A</v>
      </c>
    </row>
    <row r="53989" spans="1:1" x14ac:dyDescent="0.25">
      <c r="A53989" s="2" t="e">
        <f ca="1">MATCH($E$4,OFFSET(OFFSET(Journaal!$E$5,A53988,0),,,Journaal!$D$3-A53988),0)+A53988</f>
        <v>#N/A</v>
      </c>
    </row>
    <row r="53990" spans="1:1" x14ac:dyDescent="0.25">
      <c r="A53990" s="2" t="e">
        <f ca="1">MATCH($E$4,OFFSET(OFFSET(Journaal!$E$5,A53989,0),,,Journaal!$D$3-A53989),0)+A53989</f>
        <v>#N/A</v>
      </c>
    </row>
    <row r="53991" spans="1:1" x14ac:dyDescent="0.25">
      <c r="A53991" s="2" t="e">
        <f ca="1">MATCH($E$4,OFFSET(OFFSET(Journaal!$E$5,A53990,0),,,Journaal!$D$3-A53990),0)+A53990</f>
        <v>#N/A</v>
      </c>
    </row>
    <row r="53992" spans="1:1" x14ac:dyDescent="0.25">
      <c r="A53992" s="2" t="e">
        <f ca="1">MATCH($E$4,OFFSET(OFFSET(Journaal!$E$5,A53991,0),,,Journaal!$D$3-A53991),0)+A53991</f>
        <v>#N/A</v>
      </c>
    </row>
    <row r="53993" spans="1:1" x14ac:dyDescent="0.25">
      <c r="A53993" s="2" t="e">
        <f ca="1">MATCH($E$4,OFFSET(OFFSET(Journaal!$E$5,A53992,0),,,Journaal!$D$3-A53992),0)+A53992</f>
        <v>#N/A</v>
      </c>
    </row>
    <row r="53994" spans="1:1" x14ac:dyDescent="0.25">
      <c r="A53994" s="2" t="e">
        <f ca="1">MATCH($E$4,OFFSET(OFFSET(Journaal!$E$5,A53993,0),,,Journaal!$D$3-A53993),0)+A53993</f>
        <v>#N/A</v>
      </c>
    </row>
    <row r="53995" spans="1:1" x14ac:dyDescent="0.25">
      <c r="A53995" s="2" t="e">
        <f ca="1">MATCH($E$4,OFFSET(OFFSET(Journaal!$E$5,A53994,0),,,Journaal!$D$3-A53994),0)+A53994</f>
        <v>#N/A</v>
      </c>
    </row>
    <row r="53996" spans="1:1" x14ac:dyDescent="0.25">
      <c r="A53996" s="2" t="e">
        <f ca="1">MATCH($E$4,OFFSET(OFFSET(Journaal!$E$5,A53995,0),,,Journaal!$D$3-A53995),0)+A53995</f>
        <v>#N/A</v>
      </c>
    </row>
    <row r="53997" spans="1:1" x14ac:dyDescent="0.25">
      <c r="A53997" s="2" t="e">
        <f ca="1">MATCH($E$4,OFFSET(OFFSET(Journaal!$E$5,A53996,0),,,Journaal!$D$3-A53996),0)+A53996</f>
        <v>#N/A</v>
      </c>
    </row>
    <row r="53998" spans="1:1" x14ac:dyDescent="0.25">
      <c r="A53998" s="2" t="e">
        <f ca="1">MATCH($E$4,OFFSET(OFFSET(Journaal!$E$5,A53997,0),,,Journaal!$D$3-A53997),0)+A53997</f>
        <v>#N/A</v>
      </c>
    </row>
    <row r="53999" spans="1:1" x14ac:dyDescent="0.25">
      <c r="A53999" s="2" t="e">
        <f ca="1">MATCH($E$4,OFFSET(OFFSET(Journaal!$E$5,A53998,0),,,Journaal!$D$3-A53998),0)+A53998</f>
        <v>#N/A</v>
      </c>
    </row>
    <row r="54000" spans="1:1" x14ac:dyDescent="0.25">
      <c r="A54000" s="2" t="e">
        <f ca="1">MATCH($E$4,OFFSET(OFFSET(Journaal!$E$5,A53999,0),,,Journaal!$D$3-A53999),0)+A53999</f>
        <v>#N/A</v>
      </c>
    </row>
    <row r="54001" spans="1:1" x14ac:dyDescent="0.25">
      <c r="A54001" s="2" t="e">
        <f ca="1">MATCH($E$4,OFFSET(OFFSET(Journaal!$E$5,A54000,0),,,Journaal!$D$3-A54000),0)+A54000</f>
        <v>#N/A</v>
      </c>
    </row>
    <row r="54002" spans="1:1" x14ac:dyDescent="0.25">
      <c r="A54002" s="2" t="e">
        <f ca="1">MATCH($E$4,OFFSET(OFFSET(Journaal!$E$5,A54001,0),,,Journaal!$D$3-A54001),0)+A54001</f>
        <v>#N/A</v>
      </c>
    </row>
    <row r="54003" spans="1:1" x14ac:dyDescent="0.25">
      <c r="A54003" s="2" t="e">
        <f ca="1">MATCH($E$4,OFFSET(OFFSET(Journaal!$E$5,A54002,0),,,Journaal!$D$3-A54002),0)+A54002</f>
        <v>#N/A</v>
      </c>
    </row>
    <row r="54004" spans="1:1" x14ac:dyDescent="0.25">
      <c r="A54004" s="2" t="e">
        <f ca="1">MATCH($E$4,OFFSET(OFFSET(Journaal!$E$5,A54003,0),,,Journaal!$D$3-A54003),0)+A54003</f>
        <v>#N/A</v>
      </c>
    </row>
    <row r="54005" spans="1:1" x14ac:dyDescent="0.25">
      <c r="A54005" s="2" t="e">
        <f ca="1">MATCH($E$4,OFFSET(OFFSET(Journaal!$E$5,A54004,0),,,Journaal!$D$3-A54004),0)+A54004</f>
        <v>#N/A</v>
      </c>
    </row>
    <row r="54006" spans="1:1" x14ac:dyDescent="0.25">
      <c r="A54006" s="2" t="e">
        <f ca="1">MATCH($E$4,OFFSET(OFFSET(Journaal!$E$5,A54005,0),,,Journaal!$D$3-A54005),0)+A54005</f>
        <v>#N/A</v>
      </c>
    </row>
    <row r="54007" spans="1:1" x14ac:dyDescent="0.25">
      <c r="A54007" s="2" t="e">
        <f ca="1">MATCH($E$4,OFFSET(OFFSET(Journaal!$E$5,A54006,0),,,Journaal!$D$3-A54006),0)+A54006</f>
        <v>#N/A</v>
      </c>
    </row>
    <row r="54008" spans="1:1" x14ac:dyDescent="0.25">
      <c r="A54008" s="2" t="e">
        <f ca="1">MATCH($E$4,OFFSET(OFFSET(Journaal!$E$5,A54007,0),,,Journaal!$D$3-A54007),0)+A54007</f>
        <v>#N/A</v>
      </c>
    </row>
    <row r="54009" spans="1:1" x14ac:dyDescent="0.25">
      <c r="A54009" s="2" t="e">
        <f ca="1">MATCH($E$4,OFFSET(OFFSET(Journaal!$E$5,A54008,0),,,Journaal!$D$3-A54008),0)+A54008</f>
        <v>#N/A</v>
      </c>
    </row>
    <row r="54010" spans="1:1" x14ac:dyDescent="0.25">
      <c r="A54010" s="2" t="e">
        <f ca="1">MATCH($E$4,OFFSET(OFFSET(Journaal!$E$5,A54009,0),,,Journaal!$D$3-A54009),0)+A54009</f>
        <v>#N/A</v>
      </c>
    </row>
    <row r="54011" spans="1:1" x14ac:dyDescent="0.25">
      <c r="A54011" s="2" t="e">
        <f ca="1">MATCH($E$4,OFFSET(OFFSET(Journaal!$E$5,A54010,0),,,Journaal!$D$3-A54010),0)+A54010</f>
        <v>#N/A</v>
      </c>
    </row>
    <row r="54012" spans="1:1" x14ac:dyDescent="0.25">
      <c r="A54012" s="2" t="e">
        <f ca="1">MATCH($E$4,OFFSET(OFFSET(Journaal!$E$5,A54011,0),,,Journaal!$D$3-A54011),0)+A54011</f>
        <v>#N/A</v>
      </c>
    </row>
    <row r="54013" spans="1:1" x14ac:dyDescent="0.25">
      <c r="A54013" s="2" t="e">
        <f ca="1">MATCH($E$4,OFFSET(OFFSET(Journaal!$E$5,A54012,0),,,Journaal!$D$3-A54012),0)+A54012</f>
        <v>#N/A</v>
      </c>
    </row>
    <row r="54014" spans="1:1" x14ac:dyDescent="0.25">
      <c r="A54014" s="2" t="e">
        <f ca="1">MATCH($E$4,OFFSET(OFFSET(Journaal!$E$5,A54013,0),,,Journaal!$D$3-A54013),0)+A54013</f>
        <v>#N/A</v>
      </c>
    </row>
    <row r="54015" spans="1:1" x14ac:dyDescent="0.25">
      <c r="A54015" s="2" t="e">
        <f ca="1">MATCH($E$4,OFFSET(OFFSET(Journaal!$E$5,A54014,0),,,Journaal!$D$3-A54014),0)+A54014</f>
        <v>#N/A</v>
      </c>
    </row>
    <row r="54016" spans="1:1" x14ac:dyDescent="0.25">
      <c r="A54016" s="2" t="e">
        <f ca="1">MATCH($E$4,OFFSET(OFFSET(Journaal!$E$5,A54015,0),,,Journaal!$D$3-A54015),0)+A54015</f>
        <v>#N/A</v>
      </c>
    </row>
    <row r="54017" spans="1:1" x14ac:dyDescent="0.25">
      <c r="A54017" s="2" t="e">
        <f ca="1">MATCH($E$4,OFFSET(OFFSET(Journaal!$E$5,A54016,0),,,Journaal!$D$3-A54016),0)+A54016</f>
        <v>#N/A</v>
      </c>
    </row>
    <row r="54018" spans="1:1" x14ac:dyDescent="0.25">
      <c r="A54018" s="2" t="e">
        <f ca="1">MATCH($E$4,OFFSET(OFFSET(Journaal!$E$5,A54017,0),,,Journaal!$D$3-A54017),0)+A54017</f>
        <v>#N/A</v>
      </c>
    </row>
    <row r="54019" spans="1:1" x14ac:dyDescent="0.25">
      <c r="A54019" s="2" t="e">
        <f ca="1">MATCH($E$4,OFFSET(OFFSET(Journaal!$E$5,A54018,0),,,Journaal!$D$3-A54018),0)+A54018</f>
        <v>#N/A</v>
      </c>
    </row>
    <row r="54020" spans="1:1" x14ac:dyDescent="0.25">
      <c r="A54020" s="2" t="e">
        <f ca="1">MATCH($E$4,OFFSET(OFFSET(Journaal!$E$5,A54019,0),,,Journaal!$D$3-A54019),0)+A54019</f>
        <v>#N/A</v>
      </c>
    </row>
    <row r="54021" spans="1:1" x14ac:dyDescent="0.25">
      <c r="A54021" s="2" t="e">
        <f ca="1">MATCH($E$4,OFFSET(OFFSET(Journaal!$E$5,A54020,0),,,Journaal!$D$3-A54020),0)+A54020</f>
        <v>#N/A</v>
      </c>
    </row>
    <row r="54022" spans="1:1" x14ac:dyDescent="0.25">
      <c r="A54022" s="2" t="e">
        <f ca="1">MATCH($E$4,OFFSET(OFFSET(Journaal!$E$5,A54021,0),,,Journaal!$D$3-A54021),0)+A54021</f>
        <v>#N/A</v>
      </c>
    </row>
    <row r="54023" spans="1:1" x14ac:dyDescent="0.25">
      <c r="A54023" s="2" t="e">
        <f ca="1">MATCH($E$4,OFFSET(OFFSET(Journaal!$E$5,A54022,0),,,Journaal!$D$3-A54022),0)+A54022</f>
        <v>#N/A</v>
      </c>
    </row>
    <row r="54024" spans="1:1" x14ac:dyDescent="0.25">
      <c r="A54024" s="2" t="e">
        <f ca="1">MATCH($E$4,OFFSET(OFFSET(Journaal!$E$5,A54023,0),,,Journaal!$D$3-A54023),0)+A54023</f>
        <v>#N/A</v>
      </c>
    </row>
    <row r="54025" spans="1:1" x14ac:dyDescent="0.25">
      <c r="A54025" s="2" t="e">
        <f ca="1">MATCH($E$4,OFFSET(OFFSET(Journaal!$E$5,A54024,0),,,Journaal!$D$3-A54024),0)+A54024</f>
        <v>#N/A</v>
      </c>
    </row>
    <row r="54026" spans="1:1" x14ac:dyDescent="0.25">
      <c r="A54026" s="2" t="e">
        <f ca="1">MATCH($E$4,OFFSET(OFFSET(Journaal!$E$5,A54025,0),,,Journaal!$D$3-A54025),0)+A54025</f>
        <v>#N/A</v>
      </c>
    </row>
    <row r="54027" spans="1:1" x14ac:dyDescent="0.25">
      <c r="A54027" s="2" t="e">
        <f ca="1">MATCH($E$4,OFFSET(OFFSET(Journaal!$E$5,A54026,0),,,Journaal!$D$3-A54026),0)+A54026</f>
        <v>#N/A</v>
      </c>
    </row>
    <row r="54028" spans="1:1" x14ac:dyDescent="0.25">
      <c r="A54028" s="2" t="e">
        <f ca="1">MATCH($E$4,OFFSET(OFFSET(Journaal!$E$5,A54027,0),,,Journaal!$D$3-A54027),0)+A54027</f>
        <v>#N/A</v>
      </c>
    </row>
    <row r="54029" spans="1:1" x14ac:dyDescent="0.25">
      <c r="A54029" s="2" t="e">
        <f ca="1">MATCH($E$4,OFFSET(OFFSET(Journaal!$E$5,A54028,0),,,Journaal!$D$3-A54028),0)+A54028</f>
        <v>#N/A</v>
      </c>
    </row>
    <row r="54030" spans="1:1" x14ac:dyDescent="0.25">
      <c r="A54030" s="2" t="e">
        <f ca="1">MATCH($E$4,OFFSET(OFFSET(Journaal!$E$5,A54029,0),,,Journaal!$D$3-A54029),0)+A54029</f>
        <v>#N/A</v>
      </c>
    </row>
    <row r="54031" spans="1:1" x14ac:dyDescent="0.25">
      <c r="A54031" s="2" t="e">
        <f ca="1">MATCH($E$4,OFFSET(OFFSET(Journaal!$E$5,A54030,0),,,Journaal!$D$3-A54030),0)+A54030</f>
        <v>#N/A</v>
      </c>
    </row>
    <row r="54032" spans="1:1" x14ac:dyDescent="0.25">
      <c r="A54032" s="2" t="e">
        <f ca="1">MATCH($E$4,OFFSET(OFFSET(Journaal!$E$5,A54031,0),,,Journaal!$D$3-A54031),0)+A54031</f>
        <v>#N/A</v>
      </c>
    </row>
    <row r="54033" spans="1:1" x14ac:dyDescent="0.25">
      <c r="A54033" s="2" t="e">
        <f ca="1">MATCH($E$4,OFFSET(OFFSET(Journaal!$E$5,A54032,0),,,Journaal!$D$3-A54032),0)+A54032</f>
        <v>#N/A</v>
      </c>
    </row>
    <row r="54034" spans="1:1" x14ac:dyDescent="0.25">
      <c r="A54034" s="2" t="e">
        <f ca="1">MATCH($E$4,OFFSET(OFFSET(Journaal!$E$5,A54033,0),,,Journaal!$D$3-A54033),0)+A54033</f>
        <v>#N/A</v>
      </c>
    </row>
    <row r="54035" spans="1:1" x14ac:dyDescent="0.25">
      <c r="A54035" s="2" t="e">
        <f ca="1">MATCH($E$4,OFFSET(OFFSET(Journaal!$E$5,A54034,0),,,Journaal!$D$3-A54034),0)+A54034</f>
        <v>#N/A</v>
      </c>
    </row>
    <row r="54036" spans="1:1" x14ac:dyDescent="0.25">
      <c r="A54036" s="2" t="e">
        <f ca="1">MATCH($E$4,OFFSET(OFFSET(Journaal!$E$5,A54035,0),,,Journaal!$D$3-A54035),0)+A54035</f>
        <v>#N/A</v>
      </c>
    </row>
    <row r="54037" spans="1:1" x14ac:dyDescent="0.25">
      <c r="A54037" s="2" t="e">
        <f ca="1">MATCH($E$4,OFFSET(OFFSET(Journaal!$E$5,A54036,0),,,Journaal!$D$3-A54036),0)+A54036</f>
        <v>#N/A</v>
      </c>
    </row>
    <row r="54038" spans="1:1" x14ac:dyDescent="0.25">
      <c r="A54038" s="2" t="e">
        <f ca="1">MATCH($E$4,OFFSET(OFFSET(Journaal!$E$5,A54037,0),,,Journaal!$D$3-A54037),0)+A54037</f>
        <v>#N/A</v>
      </c>
    </row>
    <row r="54039" spans="1:1" x14ac:dyDescent="0.25">
      <c r="A54039" s="2" t="e">
        <f ca="1">MATCH($E$4,OFFSET(OFFSET(Journaal!$E$5,A54038,0),,,Journaal!$D$3-A54038),0)+A54038</f>
        <v>#N/A</v>
      </c>
    </row>
    <row r="54040" spans="1:1" x14ac:dyDescent="0.25">
      <c r="A54040" s="2" t="e">
        <f ca="1">MATCH($E$4,OFFSET(OFFSET(Journaal!$E$5,A54039,0),,,Journaal!$D$3-A54039),0)+A54039</f>
        <v>#N/A</v>
      </c>
    </row>
    <row r="54041" spans="1:1" x14ac:dyDescent="0.25">
      <c r="A54041" s="2" t="e">
        <f ca="1">MATCH($E$4,OFFSET(OFFSET(Journaal!$E$5,A54040,0),,,Journaal!$D$3-A54040),0)+A54040</f>
        <v>#N/A</v>
      </c>
    </row>
    <row r="54042" spans="1:1" x14ac:dyDescent="0.25">
      <c r="A54042" s="2" t="e">
        <f ca="1">MATCH($E$4,OFFSET(OFFSET(Journaal!$E$5,A54041,0),,,Journaal!$D$3-A54041),0)+A54041</f>
        <v>#N/A</v>
      </c>
    </row>
    <row r="54043" spans="1:1" x14ac:dyDescent="0.25">
      <c r="A54043" s="2" t="e">
        <f ca="1">MATCH($E$4,OFFSET(OFFSET(Journaal!$E$5,A54042,0),,,Journaal!$D$3-A54042),0)+A54042</f>
        <v>#N/A</v>
      </c>
    </row>
    <row r="54044" spans="1:1" x14ac:dyDescent="0.25">
      <c r="A54044" s="2" t="e">
        <f ca="1">MATCH($E$4,OFFSET(OFFSET(Journaal!$E$5,A54043,0),,,Journaal!$D$3-A54043),0)+A54043</f>
        <v>#N/A</v>
      </c>
    </row>
    <row r="54045" spans="1:1" x14ac:dyDescent="0.25">
      <c r="A54045" s="2" t="e">
        <f ca="1">MATCH($E$4,OFFSET(OFFSET(Journaal!$E$5,A54044,0),,,Journaal!$D$3-A54044),0)+A54044</f>
        <v>#N/A</v>
      </c>
    </row>
    <row r="54046" spans="1:1" x14ac:dyDescent="0.25">
      <c r="A54046" s="2" t="e">
        <f ca="1">MATCH($E$4,OFFSET(OFFSET(Journaal!$E$5,A54045,0),,,Journaal!$D$3-A54045),0)+A54045</f>
        <v>#N/A</v>
      </c>
    </row>
    <row r="54047" spans="1:1" x14ac:dyDescent="0.25">
      <c r="A54047" s="2" t="e">
        <f ca="1">MATCH($E$4,OFFSET(OFFSET(Journaal!$E$5,A54046,0),,,Journaal!$D$3-A54046),0)+A54046</f>
        <v>#N/A</v>
      </c>
    </row>
    <row r="54048" spans="1:1" x14ac:dyDescent="0.25">
      <c r="A54048" s="2" t="e">
        <f ca="1">MATCH($E$4,OFFSET(OFFSET(Journaal!$E$5,A54047,0),,,Journaal!$D$3-A54047),0)+A54047</f>
        <v>#N/A</v>
      </c>
    </row>
    <row r="54049" spans="1:1" x14ac:dyDescent="0.25">
      <c r="A54049" s="2" t="e">
        <f ca="1">MATCH($E$4,OFFSET(OFFSET(Journaal!$E$5,A54048,0),,,Journaal!$D$3-A54048),0)+A54048</f>
        <v>#N/A</v>
      </c>
    </row>
    <row r="54050" spans="1:1" x14ac:dyDescent="0.25">
      <c r="A54050" s="2" t="e">
        <f ca="1">MATCH($E$4,OFFSET(OFFSET(Journaal!$E$5,A54049,0),,,Journaal!$D$3-A54049),0)+A54049</f>
        <v>#N/A</v>
      </c>
    </row>
    <row r="54051" spans="1:1" x14ac:dyDescent="0.25">
      <c r="A54051" s="2" t="e">
        <f ca="1">MATCH($E$4,OFFSET(OFFSET(Journaal!$E$5,A54050,0),,,Journaal!$D$3-A54050),0)+A54050</f>
        <v>#N/A</v>
      </c>
    </row>
    <row r="54052" spans="1:1" x14ac:dyDescent="0.25">
      <c r="A54052" s="2" t="e">
        <f ca="1">MATCH($E$4,OFFSET(OFFSET(Journaal!$E$5,A54051,0),,,Journaal!$D$3-A54051),0)+A54051</f>
        <v>#N/A</v>
      </c>
    </row>
    <row r="54053" spans="1:1" x14ac:dyDescent="0.25">
      <c r="A54053" s="2" t="e">
        <f ca="1">MATCH($E$4,OFFSET(OFFSET(Journaal!$E$5,A54052,0),,,Journaal!$D$3-A54052),0)+A54052</f>
        <v>#N/A</v>
      </c>
    </row>
    <row r="54054" spans="1:1" x14ac:dyDescent="0.25">
      <c r="A54054" s="2" t="e">
        <f ca="1">MATCH($E$4,OFFSET(OFFSET(Journaal!$E$5,A54053,0),,,Journaal!$D$3-A54053),0)+A54053</f>
        <v>#N/A</v>
      </c>
    </row>
    <row r="54055" spans="1:1" x14ac:dyDescent="0.25">
      <c r="A54055" s="2" t="e">
        <f ca="1">MATCH($E$4,OFFSET(OFFSET(Journaal!$E$5,A54054,0),,,Journaal!$D$3-A54054),0)+A54054</f>
        <v>#N/A</v>
      </c>
    </row>
    <row r="54056" spans="1:1" x14ac:dyDescent="0.25">
      <c r="A54056" s="2" t="e">
        <f ca="1">MATCH($E$4,OFFSET(OFFSET(Journaal!$E$5,A54055,0),,,Journaal!$D$3-A54055),0)+A54055</f>
        <v>#N/A</v>
      </c>
    </row>
    <row r="54057" spans="1:1" x14ac:dyDescent="0.25">
      <c r="A54057" s="2" t="e">
        <f ca="1">MATCH($E$4,OFFSET(OFFSET(Journaal!$E$5,A54056,0),,,Journaal!$D$3-A54056),0)+A54056</f>
        <v>#N/A</v>
      </c>
    </row>
    <row r="54058" spans="1:1" x14ac:dyDescent="0.25">
      <c r="A54058" s="2" t="e">
        <f ca="1">MATCH($E$4,OFFSET(OFFSET(Journaal!$E$5,A54057,0),,,Journaal!$D$3-A54057),0)+A54057</f>
        <v>#N/A</v>
      </c>
    </row>
    <row r="54059" spans="1:1" x14ac:dyDescent="0.25">
      <c r="A54059" s="2" t="e">
        <f ca="1">MATCH($E$4,OFFSET(OFFSET(Journaal!$E$5,A54058,0),,,Journaal!$D$3-A54058),0)+A54058</f>
        <v>#N/A</v>
      </c>
    </row>
    <row r="54060" spans="1:1" x14ac:dyDescent="0.25">
      <c r="A54060" s="2" t="e">
        <f ca="1">MATCH($E$4,OFFSET(OFFSET(Journaal!$E$5,A54059,0),,,Journaal!$D$3-A54059),0)+A54059</f>
        <v>#N/A</v>
      </c>
    </row>
    <row r="54061" spans="1:1" x14ac:dyDescent="0.25">
      <c r="A54061" s="2" t="e">
        <f ca="1">MATCH($E$4,OFFSET(OFFSET(Journaal!$E$5,A54060,0),,,Journaal!$D$3-A54060),0)+A54060</f>
        <v>#N/A</v>
      </c>
    </row>
    <row r="54062" spans="1:1" x14ac:dyDescent="0.25">
      <c r="A54062" s="2" t="e">
        <f ca="1">MATCH($E$4,OFFSET(OFFSET(Journaal!$E$5,A54061,0),,,Journaal!$D$3-A54061),0)+A54061</f>
        <v>#N/A</v>
      </c>
    </row>
    <row r="54063" spans="1:1" x14ac:dyDescent="0.25">
      <c r="A54063" s="2" t="e">
        <f ca="1">MATCH($E$4,OFFSET(OFFSET(Journaal!$E$5,A54062,0),,,Journaal!$D$3-A54062),0)+A54062</f>
        <v>#N/A</v>
      </c>
    </row>
    <row r="54064" spans="1:1" x14ac:dyDescent="0.25">
      <c r="A54064" s="2" t="e">
        <f ca="1">MATCH($E$4,OFFSET(OFFSET(Journaal!$E$5,A54063,0),,,Journaal!$D$3-A54063),0)+A54063</f>
        <v>#N/A</v>
      </c>
    </row>
    <row r="54065" spans="1:1" x14ac:dyDescent="0.25">
      <c r="A54065" s="2" t="e">
        <f ca="1">MATCH($E$4,OFFSET(OFFSET(Journaal!$E$5,A54064,0),,,Journaal!$D$3-A54064),0)+A54064</f>
        <v>#N/A</v>
      </c>
    </row>
    <row r="54066" spans="1:1" x14ac:dyDescent="0.25">
      <c r="A54066" s="2" t="e">
        <f ca="1">MATCH($E$4,OFFSET(OFFSET(Journaal!$E$5,A54065,0),,,Journaal!$D$3-A54065),0)+A54065</f>
        <v>#N/A</v>
      </c>
    </row>
    <row r="54067" spans="1:1" x14ac:dyDescent="0.25">
      <c r="A54067" s="2" t="e">
        <f ca="1">MATCH($E$4,OFFSET(OFFSET(Journaal!$E$5,A54066,0),,,Journaal!$D$3-A54066),0)+A54066</f>
        <v>#N/A</v>
      </c>
    </row>
    <row r="54068" spans="1:1" x14ac:dyDescent="0.25">
      <c r="A54068" s="2" t="e">
        <f ca="1">MATCH($E$4,OFFSET(OFFSET(Journaal!$E$5,A54067,0),,,Journaal!$D$3-A54067),0)+A54067</f>
        <v>#N/A</v>
      </c>
    </row>
    <row r="54069" spans="1:1" x14ac:dyDescent="0.25">
      <c r="A54069" s="2" t="e">
        <f ca="1">MATCH($E$4,OFFSET(OFFSET(Journaal!$E$5,A54068,0),,,Journaal!$D$3-A54068),0)+A54068</f>
        <v>#N/A</v>
      </c>
    </row>
    <row r="54070" spans="1:1" x14ac:dyDescent="0.25">
      <c r="A54070" s="2" t="e">
        <f ca="1">MATCH($E$4,OFFSET(OFFSET(Journaal!$E$5,A54069,0),,,Journaal!$D$3-A54069),0)+A54069</f>
        <v>#N/A</v>
      </c>
    </row>
    <row r="54071" spans="1:1" x14ac:dyDescent="0.25">
      <c r="A54071" s="2" t="e">
        <f ca="1">MATCH($E$4,OFFSET(OFFSET(Journaal!$E$5,A54070,0),,,Journaal!$D$3-A54070),0)+A54070</f>
        <v>#N/A</v>
      </c>
    </row>
    <row r="54072" spans="1:1" x14ac:dyDescent="0.25">
      <c r="A54072" s="2" t="e">
        <f ca="1">MATCH($E$4,OFFSET(OFFSET(Journaal!$E$5,A54071,0),,,Journaal!$D$3-A54071),0)+A54071</f>
        <v>#N/A</v>
      </c>
    </row>
    <row r="54073" spans="1:1" x14ac:dyDescent="0.25">
      <c r="A54073" s="2" t="e">
        <f ca="1">MATCH($E$4,OFFSET(OFFSET(Journaal!$E$5,A54072,0),,,Journaal!$D$3-A54072),0)+A54072</f>
        <v>#N/A</v>
      </c>
    </row>
    <row r="54074" spans="1:1" x14ac:dyDescent="0.25">
      <c r="A54074" s="2" t="e">
        <f ca="1">MATCH($E$4,OFFSET(OFFSET(Journaal!$E$5,A54073,0),,,Journaal!$D$3-A54073),0)+A54073</f>
        <v>#N/A</v>
      </c>
    </row>
    <row r="54075" spans="1:1" x14ac:dyDescent="0.25">
      <c r="A54075" s="2" t="e">
        <f ca="1">MATCH($E$4,OFFSET(OFFSET(Journaal!$E$5,A54074,0),,,Journaal!$D$3-A54074),0)+A54074</f>
        <v>#N/A</v>
      </c>
    </row>
    <row r="54076" spans="1:1" x14ac:dyDescent="0.25">
      <c r="A54076" s="2" t="e">
        <f ca="1">MATCH($E$4,OFFSET(OFFSET(Journaal!$E$5,A54075,0),,,Journaal!$D$3-A54075),0)+A54075</f>
        <v>#N/A</v>
      </c>
    </row>
    <row r="54077" spans="1:1" x14ac:dyDescent="0.25">
      <c r="A54077" s="2" t="e">
        <f ca="1">MATCH($E$4,OFFSET(OFFSET(Journaal!$E$5,A54076,0),,,Journaal!$D$3-A54076),0)+A54076</f>
        <v>#N/A</v>
      </c>
    </row>
    <row r="54078" spans="1:1" x14ac:dyDescent="0.25">
      <c r="A54078" s="2" t="e">
        <f ca="1">MATCH($E$4,OFFSET(OFFSET(Journaal!$E$5,A54077,0),,,Journaal!$D$3-A54077),0)+A54077</f>
        <v>#N/A</v>
      </c>
    </row>
    <row r="54079" spans="1:1" x14ac:dyDescent="0.25">
      <c r="A54079" s="2" t="e">
        <f ca="1">MATCH($E$4,OFFSET(OFFSET(Journaal!$E$5,A54078,0),,,Journaal!$D$3-A54078),0)+A54078</f>
        <v>#N/A</v>
      </c>
    </row>
    <row r="54080" spans="1:1" x14ac:dyDescent="0.25">
      <c r="A54080" s="2" t="e">
        <f ca="1">MATCH($E$4,OFFSET(OFFSET(Journaal!$E$5,A54079,0),,,Journaal!$D$3-A54079),0)+A54079</f>
        <v>#N/A</v>
      </c>
    </row>
    <row r="54081" spans="1:1" x14ac:dyDescent="0.25">
      <c r="A54081" s="2" t="e">
        <f ca="1">MATCH($E$4,OFFSET(OFFSET(Journaal!$E$5,A54080,0),,,Journaal!$D$3-A54080),0)+A54080</f>
        <v>#N/A</v>
      </c>
    </row>
    <row r="54082" spans="1:1" x14ac:dyDescent="0.25">
      <c r="A54082" s="2" t="e">
        <f ca="1">MATCH($E$4,OFFSET(OFFSET(Journaal!$E$5,A54081,0),,,Journaal!$D$3-A54081),0)+A54081</f>
        <v>#N/A</v>
      </c>
    </row>
    <row r="54083" spans="1:1" x14ac:dyDescent="0.25">
      <c r="A54083" s="2" t="e">
        <f ca="1">MATCH($E$4,OFFSET(OFFSET(Journaal!$E$5,A54082,0),,,Journaal!$D$3-A54082),0)+A54082</f>
        <v>#N/A</v>
      </c>
    </row>
    <row r="54084" spans="1:1" x14ac:dyDescent="0.25">
      <c r="A54084" s="2" t="e">
        <f ca="1">MATCH($E$4,OFFSET(OFFSET(Journaal!$E$5,A54083,0),,,Journaal!$D$3-A54083),0)+A54083</f>
        <v>#N/A</v>
      </c>
    </row>
    <row r="54085" spans="1:1" x14ac:dyDescent="0.25">
      <c r="A54085" s="2" t="e">
        <f ca="1">MATCH($E$4,OFFSET(OFFSET(Journaal!$E$5,A54084,0),,,Journaal!$D$3-A54084),0)+A54084</f>
        <v>#N/A</v>
      </c>
    </row>
    <row r="54086" spans="1:1" x14ac:dyDescent="0.25">
      <c r="A54086" s="2" t="e">
        <f ca="1">MATCH($E$4,OFFSET(OFFSET(Journaal!$E$5,A54085,0),,,Journaal!$D$3-A54085),0)+A54085</f>
        <v>#N/A</v>
      </c>
    </row>
    <row r="54087" spans="1:1" x14ac:dyDescent="0.25">
      <c r="A54087" s="2" t="e">
        <f ca="1">MATCH($E$4,OFFSET(OFFSET(Journaal!$E$5,A54086,0),,,Journaal!$D$3-A54086),0)+A54086</f>
        <v>#N/A</v>
      </c>
    </row>
    <row r="54088" spans="1:1" x14ac:dyDescent="0.25">
      <c r="A54088" s="2" t="e">
        <f ca="1">MATCH($E$4,OFFSET(OFFSET(Journaal!$E$5,A54087,0),,,Journaal!$D$3-A54087),0)+A54087</f>
        <v>#N/A</v>
      </c>
    </row>
    <row r="54089" spans="1:1" x14ac:dyDescent="0.25">
      <c r="A54089" s="2" t="e">
        <f ca="1">MATCH($E$4,OFFSET(OFFSET(Journaal!$E$5,A54088,0),,,Journaal!$D$3-A54088),0)+A54088</f>
        <v>#N/A</v>
      </c>
    </row>
    <row r="54090" spans="1:1" x14ac:dyDescent="0.25">
      <c r="A54090" s="2" t="e">
        <f ca="1">MATCH($E$4,OFFSET(OFFSET(Journaal!$E$5,A54089,0),,,Journaal!$D$3-A54089),0)+A54089</f>
        <v>#N/A</v>
      </c>
    </row>
    <row r="54091" spans="1:1" x14ac:dyDescent="0.25">
      <c r="A54091" s="2" t="e">
        <f ca="1">MATCH($E$4,OFFSET(OFFSET(Journaal!$E$5,A54090,0),,,Journaal!$D$3-A54090),0)+A54090</f>
        <v>#N/A</v>
      </c>
    </row>
    <row r="54092" spans="1:1" x14ac:dyDescent="0.25">
      <c r="A54092" s="2" t="e">
        <f ca="1">MATCH($E$4,OFFSET(OFFSET(Journaal!$E$5,A54091,0),,,Journaal!$D$3-A54091),0)+A54091</f>
        <v>#N/A</v>
      </c>
    </row>
    <row r="54093" spans="1:1" x14ac:dyDescent="0.25">
      <c r="A54093" s="2" t="e">
        <f ca="1">MATCH($E$4,OFFSET(OFFSET(Journaal!$E$5,A54092,0),,,Journaal!$D$3-A54092),0)+A54092</f>
        <v>#N/A</v>
      </c>
    </row>
    <row r="54094" spans="1:1" x14ac:dyDescent="0.25">
      <c r="A54094" s="2" t="e">
        <f ca="1">MATCH($E$4,OFFSET(OFFSET(Journaal!$E$5,A54093,0),,,Journaal!$D$3-A54093),0)+A54093</f>
        <v>#N/A</v>
      </c>
    </row>
    <row r="54095" spans="1:1" x14ac:dyDescent="0.25">
      <c r="A54095" s="2" t="e">
        <f ca="1">MATCH($E$4,OFFSET(OFFSET(Journaal!$E$5,A54094,0),,,Journaal!$D$3-A54094),0)+A54094</f>
        <v>#N/A</v>
      </c>
    </row>
    <row r="54096" spans="1:1" x14ac:dyDescent="0.25">
      <c r="A54096" s="2" t="e">
        <f ca="1">MATCH($E$4,OFFSET(OFFSET(Journaal!$E$5,A54095,0),,,Journaal!$D$3-A54095),0)+A54095</f>
        <v>#N/A</v>
      </c>
    </row>
    <row r="54097" spans="1:1" x14ac:dyDescent="0.25">
      <c r="A54097" s="2" t="e">
        <f ca="1">MATCH($E$4,OFFSET(OFFSET(Journaal!$E$5,A54096,0),,,Journaal!$D$3-A54096),0)+A54096</f>
        <v>#N/A</v>
      </c>
    </row>
    <row r="54098" spans="1:1" x14ac:dyDescent="0.25">
      <c r="A54098" s="2" t="e">
        <f ca="1">MATCH($E$4,OFFSET(OFFSET(Journaal!$E$5,A54097,0),,,Journaal!$D$3-A54097),0)+A54097</f>
        <v>#N/A</v>
      </c>
    </row>
    <row r="54099" spans="1:1" x14ac:dyDescent="0.25">
      <c r="A54099" s="2" t="e">
        <f ca="1">MATCH($E$4,OFFSET(OFFSET(Journaal!$E$5,A54098,0),,,Journaal!$D$3-A54098),0)+A54098</f>
        <v>#N/A</v>
      </c>
    </row>
    <row r="54100" spans="1:1" x14ac:dyDescent="0.25">
      <c r="A54100" s="2" t="e">
        <f ca="1">MATCH($E$4,OFFSET(OFFSET(Journaal!$E$5,A54099,0),,,Journaal!$D$3-A54099),0)+A54099</f>
        <v>#N/A</v>
      </c>
    </row>
    <row r="54101" spans="1:1" x14ac:dyDescent="0.25">
      <c r="A54101" s="2" t="e">
        <f ca="1">MATCH($E$4,OFFSET(OFFSET(Journaal!$E$5,A54100,0),,,Journaal!$D$3-A54100),0)+A54100</f>
        <v>#N/A</v>
      </c>
    </row>
    <row r="54102" spans="1:1" x14ac:dyDescent="0.25">
      <c r="A54102" s="2" t="e">
        <f ca="1">MATCH($E$4,OFFSET(OFFSET(Journaal!$E$5,A54101,0),,,Journaal!$D$3-A54101),0)+A54101</f>
        <v>#N/A</v>
      </c>
    </row>
    <row r="54103" spans="1:1" x14ac:dyDescent="0.25">
      <c r="A54103" s="2" t="e">
        <f ca="1">MATCH($E$4,OFFSET(OFFSET(Journaal!$E$5,A54102,0),,,Journaal!$D$3-A54102),0)+A54102</f>
        <v>#N/A</v>
      </c>
    </row>
    <row r="54104" spans="1:1" x14ac:dyDescent="0.25">
      <c r="A54104" s="2" t="e">
        <f ca="1">MATCH($E$4,OFFSET(OFFSET(Journaal!$E$5,A54103,0),,,Journaal!$D$3-A54103),0)+A54103</f>
        <v>#N/A</v>
      </c>
    </row>
    <row r="54105" spans="1:1" x14ac:dyDescent="0.25">
      <c r="A54105" s="2" t="e">
        <f ca="1">MATCH($E$4,OFFSET(OFFSET(Journaal!$E$5,A54104,0),,,Journaal!$D$3-A54104),0)+A54104</f>
        <v>#N/A</v>
      </c>
    </row>
    <row r="54106" spans="1:1" x14ac:dyDescent="0.25">
      <c r="A54106" s="2" t="e">
        <f ca="1">MATCH($E$4,OFFSET(OFFSET(Journaal!$E$5,A54105,0),,,Journaal!$D$3-A54105),0)+A54105</f>
        <v>#N/A</v>
      </c>
    </row>
    <row r="54107" spans="1:1" x14ac:dyDescent="0.25">
      <c r="A54107" s="2" t="e">
        <f ca="1">MATCH($E$4,OFFSET(OFFSET(Journaal!$E$5,A54106,0),,,Journaal!$D$3-A54106),0)+A54106</f>
        <v>#N/A</v>
      </c>
    </row>
    <row r="54108" spans="1:1" x14ac:dyDescent="0.25">
      <c r="A54108" s="2" t="e">
        <f ca="1">MATCH($E$4,OFFSET(OFFSET(Journaal!$E$5,A54107,0),,,Journaal!$D$3-A54107),0)+A54107</f>
        <v>#N/A</v>
      </c>
    </row>
    <row r="54109" spans="1:1" x14ac:dyDescent="0.25">
      <c r="A54109" s="2" t="e">
        <f ca="1">MATCH($E$4,OFFSET(OFFSET(Journaal!$E$5,A54108,0),,,Journaal!$D$3-A54108),0)+A54108</f>
        <v>#N/A</v>
      </c>
    </row>
    <row r="54110" spans="1:1" x14ac:dyDescent="0.25">
      <c r="A54110" s="2" t="e">
        <f ca="1">MATCH($E$4,OFFSET(OFFSET(Journaal!$E$5,A54109,0),,,Journaal!$D$3-A54109),0)+A54109</f>
        <v>#N/A</v>
      </c>
    </row>
    <row r="54111" spans="1:1" x14ac:dyDescent="0.25">
      <c r="A54111" s="2" t="e">
        <f ca="1">MATCH($E$4,OFFSET(OFFSET(Journaal!$E$5,A54110,0),,,Journaal!$D$3-A54110),0)+A54110</f>
        <v>#N/A</v>
      </c>
    </row>
    <row r="54112" spans="1:1" x14ac:dyDescent="0.25">
      <c r="A54112" s="2" t="e">
        <f ca="1">MATCH($E$4,OFFSET(OFFSET(Journaal!$E$5,A54111,0),,,Journaal!$D$3-A54111),0)+A54111</f>
        <v>#N/A</v>
      </c>
    </row>
    <row r="54113" spans="1:1" x14ac:dyDescent="0.25">
      <c r="A54113" s="2" t="e">
        <f ca="1">MATCH($E$4,OFFSET(OFFSET(Journaal!$E$5,A54112,0),,,Journaal!$D$3-A54112),0)+A54112</f>
        <v>#N/A</v>
      </c>
    </row>
    <row r="54114" spans="1:1" x14ac:dyDescent="0.25">
      <c r="A54114" s="2" t="e">
        <f ca="1">MATCH($E$4,OFFSET(OFFSET(Journaal!$E$5,A54113,0),,,Journaal!$D$3-A54113),0)+A54113</f>
        <v>#N/A</v>
      </c>
    </row>
    <row r="54115" spans="1:1" x14ac:dyDescent="0.25">
      <c r="A54115" s="2" t="e">
        <f ca="1">MATCH($E$4,OFFSET(OFFSET(Journaal!$E$5,A54114,0),,,Journaal!$D$3-A54114),0)+A54114</f>
        <v>#N/A</v>
      </c>
    </row>
    <row r="54116" spans="1:1" x14ac:dyDescent="0.25">
      <c r="A54116" s="2" t="e">
        <f ca="1">MATCH($E$4,OFFSET(OFFSET(Journaal!$E$5,A54115,0),,,Journaal!$D$3-A54115),0)+A54115</f>
        <v>#N/A</v>
      </c>
    </row>
    <row r="54117" spans="1:1" x14ac:dyDescent="0.25">
      <c r="A54117" s="2" t="e">
        <f ca="1">MATCH($E$4,OFFSET(OFFSET(Journaal!$E$5,A54116,0),,,Journaal!$D$3-A54116),0)+A54116</f>
        <v>#N/A</v>
      </c>
    </row>
    <row r="54118" spans="1:1" x14ac:dyDescent="0.25">
      <c r="A54118" s="2" t="e">
        <f ca="1">MATCH($E$4,OFFSET(OFFSET(Journaal!$E$5,A54117,0),,,Journaal!$D$3-A54117),0)+A54117</f>
        <v>#N/A</v>
      </c>
    </row>
    <row r="54119" spans="1:1" x14ac:dyDescent="0.25">
      <c r="A54119" s="2" t="e">
        <f ca="1">MATCH($E$4,OFFSET(OFFSET(Journaal!$E$5,A54118,0),,,Journaal!$D$3-A54118),0)+A54118</f>
        <v>#N/A</v>
      </c>
    </row>
    <row r="54120" spans="1:1" x14ac:dyDescent="0.25">
      <c r="A54120" s="2" t="e">
        <f ca="1">MATCH($E$4,OFFSET(OFFSET(Journaal!$E$5,A54119,0),,,Journaal!$D$3-A54119),0)+A54119</f>
        <v>#N/A</v>
      </c>
    </row>
    <row r="54121" spans="1:1" x14ac:dyDescent="0.25">
      <c r="A54121" s="2" t="e">
        <f ca="1">MATCH($E$4,OFFSET(OFFSET(Journaal!$E$5,A54120,0),,,Journaal!$D$3-A54120),0)+A54120</f>
        <v>#N/A</v>
      </c>
    </row>
    <row r="54122" spans="1:1" x14ac:dyDescent="0.25">
      <c r="A54122" s="2" t="e">
        <f ca="1">MATCH($E$4,OFFSET(OFFSET(Journaal!$E$5,A54121,0),,,Journaal!$D$3-A54121),0)+A54121</f>
        <v>#N/A</v>
      </c>
    </row>
    <row r="54123" spans="1:1" x14ac:dyDescent="0.25">
      <c r="A54123" s="2" t="e">
        <f ca="1">MATCH($E$4,OFFSET(OFFSET(Journaal!$E$5,A54122,0),,,Journaal!$D$3-A54122),0)+A54122</f>
        <v>#N/A</v>
      </c>
    </row>
    <row r="54124" spans="1:1" x14ac:dyDescent="0.25">
      <c r="A54124" s="2" t="e">
        <f ca="1">MATCH($E$4,OFFSET(OFFSET(Journaal!$E$5,A54123,0),,,Journaal!$D$3-A54123),0)+A54123</f>
        <v>#N/A</v>
      </c>
    </row>
    <row r="54125" spans="1:1" x14ac:dyDescent="0.25">
      <c r="A54125" s="2" t="e">
        <f ca="1">MATCH($E$4,OFFSET(OFFSET(Journaal!$E$5,A54124,0),,,Journaal!$D$3-A54124),0)+A54124</f>
        <v>#N/A</v>
      </c>
    </row>
    <row r="54126" spans="1:1" x14ac:dyDescent="0.25">
      <c r="A54126" s="2" t="e">
        <f ca="1">MATCH($E$4,OFFSET(OFFSET(Journaal!$E$5,A54125,0),,,Journaal!$D$3-A54125),0)+A54125</f>
        <v>#N/A</v>
      </c>
    </row>
    <row r="54127" spans="1:1" x14ac:dyDescent="0.25">
      <c r="A54127" s="2" t="e">
        <f ca="1">MATCH($E$4,OFFSET(OFFSET(Journaal!$E$5,A54126,0),,,Journaal!$D$3-A54126),0)+A54126</f>
        <v>#N/A</v>
      </c>
    </row>
    <row r="54128" spans="1:1" x14ac:dyDescent="0.25">
      <c r="A54128" s="2" t="e">
        <f ca="1">MATCH($E$4,OFFSET(OFFSET(Journaal!$E$5,A54127,0),,,Journaal!$D$3-A54127),0)+A54127</f>
        <v>#N/A</v>
      </c>
    </row>
    <row r="54129" spans="1:1" x14ac:dyDescent="0.25">
      <c r="A54129" s="2" t="e">
        <f ca="1">MATCH($E$4,OFFSET(OFFSET(Journaal!$E$5,A54128,0),,,Journaal!$D$3-A54128),0)+A54128</f>
        <v>#N/A</v>
      </c>
    </row>
    <row r="54130" spans="1:1" x14ac:dyDescent="0.25">
      <c r="A54130" s="2" t="e">
        <f ca="1">MATCH($E$4,OFFSET(OFFSET(Journaal!$E$5,A54129,0),,,Journaal!$D$3-A54129),0)+A54129</f>
        <v>#N/A</v>
      </c>
    </row>
    <row r="54131" spans="1:1" x14ac:dyDescent="0.25">
      <c r="A54131" s="2" t="e">
        <f ca="1">MATCH($E$4,OFFSET(OFFSET(Journaal!$E$5,A54130,0),,,Journaal!$D$3-A54130),0)+A54130</f>
        <v>#N/A</v>
      </c>
    </row>
    <row r="54132" spans="1:1" x14ac:dyDescent="0.25">
      <c r="A54132" s="2" t="e">
        <f ca="1">MATCH($E$4,OFFSET(OFFSET(Journaal!$E$5,A54131,0),,,Journaal!$D$3-A54131),0)+A54131</f>
        <v>#N/A</v>
      </c>
    </row>
    <row r="54133" spans="1:1" x14ac:dyDescent="0.25">
      <c r="A54133" s="2" t="e">
        <f ca="1">MATCH($E$4,OFFSET(OFFSET(Journaal!$E$5,A54132,0),,,Journaal!$D$3-A54132),0)+A54132</f>
        <v>#N/A</v>
      </c>
    </row>
    <row r="54134" spans="1:1" x14ac:dyDescent="0.25">
      <c r="A54134" s="2" t="e">
        <f ca="1">MATCH($E$4,OFFSET(OFFSET(Journaal!$E$5,A54133,0),,,Journaal!$D$3-A54133),0)+A54133</f>
        <v>#N/A</v>
      </c>
    </row>
    <row r="54135" spans="1:1" x14ac:dyDescent="0.25">
      <c r="A54135" s="2" t="e">
        <f ca="1">MATCH($E$4,OFFSET(OFFSET(Journaal!$E$5,A54134,0),,,Journaal!$D$3-A54134),0)+A54134</f>
        <v>#N/A</v>
      </c>
    </row>
    <row r="54136" spans="1:1" x14ac:dyDescent="0.25">
      <c r="A54136" s="2" t="e">
        <f ca="1">MATCH($E$4,OFFSET(OFFSET(Journaal!$E$5,A54135,0),,,Journaal!$D$3-A54135),0)+A54135</f>
        <v>#N/A</v>
      </c>
    </row>
    <row r="54137" spans="1:1" x14ac:dyDescent="0.25">
      <c r="A54137" s="2" t="e">
        <f ca="1">MATCH($E$4,OFFSET(OFFSET(Journaal!$E$5,A54136,0),,,Journaal!$D$3-A54136),0)+A54136</f>
        <v>#N/A</v>
      </c>
    </row>
    <row r="54138" spans="1:1" x14ac:dyDescent="0.25">
      <c r="A54138" s="2" t="e">
        <f ca="1">MATCH($E$4,OFFSET(OFFSET(Journaal!$E$5,A54137,0),,,Journaal!$D$3-A54137),0)+A54137</f>
        <v>#N/A</v>
      </c>
    </row>
    <row r="54139" spans="1:1" x14ac:dyDescent="0.25">
      <c r="A54139" s="2" t="e">
        <f ca="1">MATCH($E$4,OFFSET(OFFSET(Journaal!$E$5,A54138,0),,,Journaal!$D$3-A54138),0)+A54138</f>
        <v>#N/A</v>
      </c>
    </row>
    <row r="54140" spans="1:1" x14ac:dyDescent="0.25">
      <c r="A54140" s="2" t="e">
        <f ca="1">MATCH($E$4,OFFSET(OFFSET(Journaal!$E$5,A54139,0),,,Journaal!$D$3-A54139),0)+A54139</f>
        <v>#N/A</v>
      </c>
    </row>
    <row r="54141" spans="1:1" x14ac:dyDescent="0.25">
      <c r="A54141" s="2" t="e">
        <f ca="1">MATCH($E$4,OFFSET(OFFSET(Journaal!$E$5,A54140,0),,,Journaal!$D$3-A54140),0)+A54140</f>
        <v>#N/A</v>
      </c>
    </row>
    <row r="54142" spans="1:1" x14ac:dyDescent="0.25">
      <c r="A54142" s="2" t="e">
        <f ca="1">MATCH($E$4,OFFSET(OFFSET(Journaal!$E$5,A54141,0),,,Journaal!$D$3-A54141),0)+A54141</f>
        <v>#N/A</v>
      </c>
    </row>
    <row r="54143" spans="1:1" x14ac:dyDescent="0.25">
      <c r="A54143" s="2" t="e">
        <f ca="1">MATCH($E$4,OFFSET(OFFSET(Journaal!$E$5,A54142,0),,,Journaal!$D$3-A54142),0)+A54142</f>
        <v>#N/A</v>
      </c>
    </row>
    <row r="54144" spans="1:1" x14ac:dyDescent="0.25">
      <c r="A54144" s="2" t="e">
        <f ca="1">MATCH($E$4,OFFSET(OFFSET(Journaal!$E$5,A54143,0),,,Journaal!$D$3-A54143),0)+A54143</f>
        <v>#N/A</v>
      </c>
    </row>
    <row r="54145" spans="1:1" x14ac:dyDescent="0.25">
      <c r="A54145" s="2" t="e">
        <f ca="1">MATCH($E$4,OFFSET(OFFSET(Journaal!$E$5,A54144,0),,,Journaal!$D$3-A54144),0)+A54144</f>
        <v>#N/A</v>
      </c>
    </row>
    <row r="54146" spans="1:1" x14ac:dyDescent="0.25">
      <c r="A54146" s="2" t="e">
        <f ca="1">MATCH($E$4,OFFSET(OFFSET(Journaal!$E$5,A54145,0),,,Journaal!$D$3-A54145),0)+A54145</f>
        <v>#N/A</v>
      </c>
    </row>
    <row r="54147" spans="1:1" x14ac:dyDescent="0.25">
      <c r="A54147" s="2" t="e">
        <f ca="1">MATCH($E$4,OFFSET(OFFSET(Journaal!$E$5,A54146,0),,,Journaal!$D$3-A54146),0)+A54146</f>
        <v>#N/A</v>
      </c>
    </row>
    <row r="54148" spans="1:1" x14ac:dyDescent="0.25">
      <c r="A54148" s="2" t="e">
        <f ca="1">MATCH($E$4,OFFSET(OFFSET(Journaal!$E$5,A54147,0),,,Journaal!$D$3-A54147),0)+A54147</f>
        <v>#N/A</v>
      </c>
    </row>
    <row r="54149" spans="1:1" x14ac:dyDescent="0.25">
      <c r="A54149" s="2" t="e">
        <f ca="1">MATCH($E$4,OFFSET(OFFSET(Journaal!$E$5,A54148,0),,,Journaal!$D$3-A54148),0)+A54148</f>
        <v>#N/A</v>
      </c>
    </row>
    <row r="54150" spans="1:1" x14ac:dyDescent="0.25">
      <c r="A54150" s="2" t="e">
        <f ca="1">MATCH($E$4,OFFSET(OFFSET(Journaal!$E$5,A54149,0),,,Journaal!$D$3-A54149),0)+A54149</f>
        <v>#N/A</v>
      </c>
    </row>
    <row r="54151" spans="1:1" x14ac:dyDescent="0.25">
      <c r="A54151" s="2" t="e">
        <f ca="1">MATCH($E$4,OFFSET(OFFSET(Journaal!$E$5,A54150,0),,,Journaal!$D$3-A54150),0)+A54150</f>
        <v>#N/A</v>
      </c>
    </row>
    <row r="54152" spans="1:1" x14ac:dyDescent="0.25">
      <c r="A54152" s="2" t="e">
        <f ca="1">MATCH($E$4,OFFSET(OFFSET(Journaal!$E$5,A54151,0),,,Journaal!$D$3-A54151),0)+A54151</f>
        <v>#N/A</v>
      </c>
    </row>
    <row r="54153" spans="1:1" x14ac:dyDescent="0.25">
      <c r="A54153" s="2" t="e">
        <f ca="1">MATCH($E$4,OFFSET(OFFSET(Journaal!$E$5,A54152,0),,,Journaal!$D$3-A54152),0)+A54152</f>
        <v>#N/A</v>
      </c>
    </row>
    <row r="54154" spans="1:1" x14ac:dyDescent="0.25">
      <c r="A54154" s="2" t="e">
        <f ca="1">MATCH($E$4,OFFSET(OFFSET(Journaal!$E$5,A54153,0),,,Journaal!$D$3-A54153),0)+A54153</f>
        <v>#N/A</v>
      </c>
    </row>
    <row r="54155" spans="1:1" x14ac:dyDescent="0.25">
      <c r="A54155" s="2" t="e">
        <f ca="1">MATCH($E$4,OFFSET(OFFSET(Journaal!$E$5,A54154,0),,,Journaal!$D$3-A54154),0)+A54154</f>
        <v>#N/A</v>
      </c>
    </row>
    <row r="54156" spans="1:1" x14ac:dyDescent="0.25">
      <c r="A54156" s="2" t="e">
        <f ca="1">MATCH($E$4,OFFSET(OFFSET(Journaal!$E$5,A54155,0),,,Journaal!$D$3-A54155),0)+A54155</f>
        <v>#N/A</v>
      </c>
    </row>
    <row r="54157" spans="1:1" x14ac:dyDescent="0.25">
      <c r="A54157" s="2" t="e">
        <f ca="1">MATCH($E$4,OFFSET(OFFSET(Journaal!$E$5,A54156,0),,,Journaal!$D$3-A54156),0)+A54156</f>
        <v>#N/A</v>
      </c>
    </row>
    <row r="54158" spans="1:1" x14ac:dyDescent="0.25">
      <c r="A54158" s="2" t="e">
        <f ca="1">MATCH($E$4,OFFSET(OFFSET(Journaal!$E$5,A54157,0),,,Journaal!$D$3-A54157),0)+A54157</f>
        <v>#N/A</v>
      </c>
    </row>
    <row r="54159" spans="1:1" x14ac:dyDescent="0.25">
      <c r="A54159" s="2" t="e">
        <f ca="1">MATCH($E$4,OFFSET(OFFSET(Journaal!$E$5,A54158,0),,,Journaal!$D$3-A54158),0)+A54158</f>
        <v>#N/A</v>
      </c>
    </row>
    <row r="54160" spans="1:1" x14ac:dyDescent="0.25">
      <c r="A54160" s="2" t="e">
        <f ca="1">MATCH($E$4,OFFSET(OFFSET(Journaal!$E$5,A54159,0),,,Journaal!$D$3-A54159),0)+A54159</f>
        <v>#N/A</v>
      </c>
    </row>
    <row r="54161" spans="1:1" x14ac:dyDescent="0.25">
      <c r="A54161" s="2" t="e">
        <f ca="1">MATCH($E$4,OFFSET(OFFSET(Journaal!$E$5,A54160,0),,,Journaal!$D$3-A54160),0)+A54160</f>
        <v>#N/A</v>
      </c>
    </row>
    <row r="54162" spans="1:1" x14ac:dyDescent="0.25">
      <c r="A54162" s="2" t="e">
        <f ca="1">MATCH($E$4,OFFSET(OFFSET(Journaal!$E$5,A54161,0),,,Journaal!$D$3-A54161),0)+A54161</f>
        <v>#N/A</v>
      </c>
    </row>
    <row r="54163" spans="1:1" x14ac:dyDescent="0.25">
      <c r="A54163" s="2" t="e">
        <f ca="1">MATCH($E$4,OFFSET(OFFSET(Journaal!$E$5,A54162,0),,,Journaal!$D$3-A54162),0)+A54162</f>
        <v>#N/A</v>
      </c>
    </row>
    <row r="54164" spans="1:1" x14ac:dyDescent="0.25">
      <c r="A54164" s="2" t="e">
        <f ca="1">MATCH($E$4,OFFSET(OFFSET(Journaal!$E$5,A54163,0),,,Journaal!$D$3-A54163),0)+A54163</f>
        <v>#N/A</v>
      </c>
    </row>
    <row r="54165" spans="1:1" x14ac:dyDescent="0.25">
      <c r="A54165" s="2" t="e">
        <f ca="1">MATCH($E$4,OFFSET(OFFSET(Journaal!$E$5,A54164,0),,,Journaal!$D$3-A54164),0)+A54164</f>
        <v>#N/A</v>
      </c>
    </row>
    <row r="54166" spans="1:1" x14ac:dyDescent="0.25">
      <c r="A54166" s="2" t="e">
        <f ca="1">MATCH($E$4,OFFSET(OFFSET(Journaal!$E$5,A54165,0),,,Journaal!$D$3-A54165),0)+A54165</f>
        <v>#N/A</v>
      </c>
    </row>
    <row r="54167" spans="1:1" x14ac:dyDescent="0.25">
      <c r="A54167" s="2" t="e">
        <f ca="1">MATCH($E$4,OFFSET(OFFSET(Journaal!$E$5,A54166,0),,,Journaal!$D$3-A54166),0)+A54166</f>
        <v>#N/A</v>
      </c>
    </row>
    <row r="54168" spans="1:1" x14ac:dyDescent="0.25">
      <c r="A54168" s="2" t="e">
        <f ca="1">MATCH($E$4,OFFSET(OFFSET(Journaal!$E$5,A54167,0),,,Journaal!$D$3-A54167),0)+A54167</f>
        <v>#N/A</v>
      </c>
    </row>
    <row r="54169" spans="1:1" x14ac:dyDescent="0.25">
      <c r="A54169" s="2" t="e">
        <f ca="1">MATCH($E$4,OFFSET(OFFSET(Journaal!$E$5,A54168,0),,,Journaal!$D$3-A54168),0)+A54168</f>
        <v>#N/A</v>
      </c>
    </row>
    <row r="54170" spans="1:1" x14ac:dyDescent="0.25">
      <c r="A54170" s="2" t="e">
        <f ca="1">MATCH($E$4,OFFSET(OFFSET(Journaal!$E$5,A54169,0),,,Journaal!$D$3-A54169),0)+A54169</f>
        <v>#N/A</v>
      </c>
    </row>
    <row r="54171" spans="1:1" x14ac:dyDescent="0.25">
      <c r="A54171" s="2" t="e">
        <f ca="1">MATCH($E$4,OFFSET(OFFSET(Journaal!$E$5,A54170,0),,,Journaal!$D$3-A54170),0)+A54170</f>
        <v>#N/A</v>
      </c>
    </row>
    <row r="54172" spans="1:1" x14ac:dyDescent="0.25">
      <c r="A54172" s="2" t="e">
        <f ca="1">MATCH($E$4,OFFSET(OFFSET(Journaal!$E$5,A54171,0),,,Journaal!$D$3-A54171),0)+A54171</f>
        <v>#N/A</v>
      </c>
    </row>
    <row r="54173" spans="1:1" x14ac:dyDescent="0.25">
      <c r="A54173" s="2" t="e">
        <f ca="1">MATCH($E$4,OFFSET(OFFSET(Journaal!$E$5,A54172,0),,,Journaal!$D$3-A54172),0)+A54172</f>
        <v>#N/A</v>
      </c>
    </row>
    <row r="54174" spans="1:1" x14ac:dyDescent="0.25">
      <c r="A54174" s="2" t="e">
        <f ca="1">MATCH($E$4,OFFSET(OFFSET(Journaal!$E$5,A54173,0),,,Journaal!$D$3-A54173),0)+A54173</f>
        <v>#N/A</v>
      </c>
    </row>
    <row r="54175" spans="1:1" x14ac:dyDescent="0.25">
      <c r="A54175" s="2" t="e">
        <f ca="1">MATCH($E$4,OFFSET(OFFSET(Journaal!$E$5,A54174,0),,,Journaal!$D$3-A54174),0)+A54174</f>
        <v>#N/A</v>
      </c>
    </row>
    <row r="54176" spans="1:1" x14ac:dyDescent="0.25">
      <c r="A54176" s="2" t="e">
        <f ca="1">MATCH($E$4,OFFSET(OFFSET(Journaal!$E$5,A54175,0),,,Journaal!$D$3-A54175),0)+A54175</f>
        <v>#N/A</v>
      </c>
    </row>
    <row r="54177" spans="1:1" x14ac:dyDescent="0.25">
      <c r="A54177" s="2" t="e">
        <f ca="1">MATCH($E$4,OFFSET(OFFSET(Journaal!$E$5,A54176,0),,,Journaal!$D$3-A54176),0)+A54176</f>
        <v>#N/A</v>
      </c>
    </row>
    <row r="54178" spans="1:1" x14ac:dyDescent="0.25">
      <c r="A54178" s="2" t="e">
        <f ca="1">MATCH($E$4,OFFSET(OFFSET(Journaal!$E$5,A54177,0),,,Journaal!$D$3-A54177),0)+A54177</f>
        <v>#N/A</v>
      </c>
    </row>
    <row r="54179" spans="1:1" x14ac:dyDescent="0.25">
      <c r="A54179" s="2" t="e">
        <f ca="1">MATCH($E$4,OFFSET(OFFSET(Journaal!$E$5,A54178,0),,,Journaal!$D$3-A54178),0)+A54178</f>
        <v>#N/A</v>
      </c>
    </row>
    <row r="54180" spans="1:1" x14ac:dyDescent="0.25">
      <c r="A54180" s="2" t="e">
        <f ca="1">MATCH($E$4,OFFSET(OFFSET(Journaal!$E$5,A54179,0),,,Journaal!$D$3-A54179),0)+A54179</f>
        <v>#N/A</v>
      </c>
    </row>
    <row r="54181" spans="1:1" x14ac:dyDescent="0.25">
      <c r="A54181" s="2" t="e">
        <f ca="1">MATCH($E$4,OFFSET(OFFSET(Journaal!$E$5,A54180,0),,,Journaal!$D$3-A54180),0)+A54180</f>
        <v>#N/A</v>
      </c>
    </row>
    <row r="54182" spans="1:1" x14ac:dyDescent="0.25">
      <c r="A54182" s="2" t="e">
        <f ca="1">MATCH($E$4,OFFSET(OFFSET(Journaal!$E$5,A54181,0),,,Journaal!$D$3-A54181),0)+A54181</f>
        <v>#N/A</v>
      </c>
    </row>
    <row r="54183" spans="1:1" x14ac:dyDescent="0.25">
      <c r="A54183" s="2" t="e">
        <f ca="1">MATCH($E$4,OFFSET(OFFSET(Journaal!$E$5,A54182,0),,,Journaal!$D$3-A54182),0)+A54182</f>
        <v>#N/A</v>
      </c>
    </row>
    <row r="54184" spans="1:1" x14ac:dyDescent="0.25">
      <c r="A54184" s="2" t="e">
        <f ca="1">MATCH($E$4,OFFSET(OFFSET(Journaal!$E$5,A54183,0),,,Journaal!$D$3-A54183),0)+A54183</f>
        <v>#N/A</v>
      </c>
    </row>
    <row r="54185" spans="1:1" x14ac:dyDescent="0.25">
      <c r="A54185" s="2" t="e">
        <f ca="1">MATCH($E$4,OFFSET(OFFSET(Journaal!$E$5,A54184,0),,,Journaal!$D$3-A54184),0)+A54184</f>
        <v>#N/A</v>
      </c>
    </row>
    <row r="54186" spans="1:1" x14ac:dyDescent="0.25">
      <c r="A54186" s="2" t="e">
        <f ca="1">MATCH($E$4,OFFSET(OFFSET(Journaal!$E$5,A54185,0),,,Journaal!$D$3-A54185),0)+A54185</f>
        <v>#N/A</v>
      </c>
    </row>
    <row r="54187" spans="1:1" x14ac:dyDescent="0.25">
      <c r="A54187" s="2" t="e">
        <f ca="1">MATCH($E$4,OFFSET(OFFSET(Journaal!$E$5,A54186,0),,,Journaal!$D$3-A54186),0)+A54186</f>
        <v>#N/A</v>
      </c>
    </row>
    <row r="54188" spans="1:1" x14ac:dyDescent="0.25">
      <c r="A54188" s="2" t="e">
        <f ca="1">MATCH($E$4,OFFSET(OFFSET(Journaal!$E$5,A54187,0),,,Journaal!$D$3-A54187),0)+A54187</f>
        <v>#N/A</v>
      </c>
    </row>
    <row r="54189" spans="1:1" x14ac:dyDescent="0.25">
      <c r="A54189" s="2" t="e">
        <f ca="1">MATCH($E$4,OFFSET(OFFSET(Journaal!$E$5,A54188,0),,,Journaal!$D$3-A54188),0)+A54188</f>
        <v>#N/A</v>
      </c>
    </row>
    <row r="54190" spans="1:1" x14ac:dyDescent="0.25">
      <c r="A54190" s="2" t="e">
        <f ca="1">MATCH($E$4,OFFSET(OFFSET(Journaal!$E$5,A54189,0),,,Journaal!$D$3-A54189),0)+A54189</f>
        <v>#N/A</v>
      </c>
    </row>
    <row r="54191" spans="1:1" x14ac:dyDescent="0.25">
      <c r="A54191" s="2" t="e">
        <f ca="1">MATCH($E$4,OFFSET(OFFSET(Journaal!$E$5,A54190,0),,,Journaal!$D$3-A54190),0)+A54190</f>
        <v>#N/A</v>
      </c>
    </row>
    <row r="54192" spans="1:1" x14ac:dyDescent="0.25">
      <c r="A54192" s="2" t="e">
        <f ca="1">MATCH($E$4,OFFSET(OFFSET(Journaal!$E$5,A54191,0),,,Journaal!$D$3-A54191),0)+A54191</f>
        <v>#N/A</v>
      </c>
    </row>
    <row r="54193" spans="1:1" x14ac:dyDescent="0.25">
      <c r="A54193" s="2" t="e">
        <f ca="1">MATCH($E$4,OFFSET(OFFSET(Journaal!$E$5,A54192,0),,,Journaal!$D$3-A54192),0)+A54192</f>
        <v>#N/A</v>
      </c>
    </row>
    <row r="54194" spans="1:1" x14ac:dyDescent="0.25">
      <c r="A54194" s="2" t="e">
        <f ca="1">MATCH($E$4,OFFSET(OFFSET(Journaal!$E$5,A54193,0),,,Journaal!$D$3-A54193),0)+A54193</f>
        <v>#N/A</v>
      </c>
    </row>
    <row r="54195" spans="1:1" x14ac:dyDescent="0.25">
      <c r="A54195" s="2" t="e">
        <f ca="1">MATCH($E$4,OFFSET(OFFSET(Journaal!$E$5,A54194,0),,,Journaal!$D$3-A54194),0)+A54194</f>
        <v>#N/A</v>
      </c>
    </row>
    <row r="54196" spans="1:1" x14ac:dyDescent="0.25">
      <c r="A54196" s="2" t="e">
        <f ca="1">MATCH($E$4,OFFSET(OFFSET(Journaal!$E$5,A54195,0),,,Journaal!$D$3-A54195),0)+A54195</f>
        <v>#N/A</v>
      </c>
    </row>
    <row r="54197" spans="1:1" x14ac:dyDescent="0.25">
      <c r="A54197" s="2" t="e">
        <f ca="1">MATCH($E$4,OFFSET(OFFSET(Journaal!$E$5,A54196,0),,,Journaal!$D$3-A54196),0)+A54196</f>
        <v>#N/A</v>
      </c>
    </row>
    <row r="54198" spans="1:1" x14ac:dyDescent="0.25">
      <c r="A54198" s="2" t="e">
        <f ca="1">MATCH($E$4,OFFSET(OFFSET(Journaal!$E$5,A54197,0),,,Journaal!$D$3-A54197),0)+A54197</f>
        <v>#N/A</v>
      </c>
    </row>
    <row r="54199" spans="1:1" x14ac:dyDescent="0.25">
      <c r="A54199" s="2" t="e">
        <f ca="1">MATCH($E$4,OFFSET(OFFSET(Journaal!$E$5,A54198,0),,,Journaal!$D$3-A54198),0)+A54198</f>
        <v>#N/A</v>
      </c>
    </row>
    <row r="54200" spans="1:1" x14ac:dyDescent="0.25">
      <c r="A54200" s="2" t="e">
        <f ca="1">MATCH($E$4,OFFSET(OFFSET(Journaal!$E$5,A54199,0),,,Journaal!$D$3-A54199),0)+A54199</f>
        <v>#N/A</v>
      </c>
    </row>
    <row r="54201" spans="1:1" x14ac:dyDescent="0.25">
      <c r="A54201" s="2" t="e">
        <f ca="1">MATCH($E$4,OFFSET(OFFSET(Journaal!$E$5,A54200,0),,,Journaal!$D$3-A54200),0)+A54200</f>
        <v>#N/A</v>
      </c>
    </row>
    <row r="54202" spans="1:1" x14ac:dyDescent="0.25">
      <c r="A54202" s="2" t="e">
        <f ca="1">MATCH($E$4,OFFSET(OFFSET(Journaal!$E$5,A54201,0),,,Journaal!$D$3-A54201),0)+A54201</f>
        <v>#N/A</v>
      </c>
    </row>
    <row r="54203" spans="1:1" x14ac:dyDescent="0.25">
      <c r="A54203" s="2" t="e">
        <f ca="1">MATCH($E$4,OFFSET(OFFSET(Journaal!$E$5,A54202,0),,,Journaal!$D$3-A54202),0)+A54202</f>
        <v>#N/A</v>
      </c>
    </row>
    <row r="54204" spans="1:1" x14ac:dyDescent="0.25">
      <c r="A54204" s="2" t="e">
        <f ca="1">MATCH($E$4,OFFSET(OFFSET(Journaal!$E$5,A54203,0),,,Journaal!$D$3-A54203),0)+A54203</f>
        <v>#N/A</v>
      </c>
    </row>
    <row r="54205" spans="1:1" x14ac:dyDescent="0.25">
      <c r="A54205" s="2" t="e">
        <f ca="1">MATCH($E$4,OFFSET(OFFSET(Journaal!$E$5,A54204,0),,,Journaal!$D$3-A54204),0)+A54204</f>
        <v>#N/A</v>
      </c>
    </row>
    <row r="54206" spans="1:1" x14ac:dyDescent="0.25">
      <c r="A54206" s="2" t="e">
        <f ca="1">MATCH($E$4,OFFSET(OFFSET(Journaal!$E$5,A54205,0),,,Journaal!$D$3-A54205),0)+A54205</f>
        <v>#N/A</v>
      </c>
    </row>
    <row r="54207" spans="1:1" x14ac:dyDescent="0.25">
      <c r="A54207" s="2" t="e">
        <f ca="1">MATCH($E$4,OFFSET(OFFSET(Journaal!$E$5,A54206,0),,,Journaal!$D$3-A54206),0)+A54206</f>
        <v>#N/A</v>
      </c>
    </row>
    <row r="54208" spans="1:1" x14ac:dyDescent="0.25">
      <c r="A54208" s="2" t="e">
        <f ca="1">MATCH($E$4,OFFSET(OFFSET(Journaal!$E$5,A54207,0),,,Journaal!$D$3-A54207),0)+A54207</f>
        <v>#N/A</v>
      </c>
    </row>
    <row r="54209" spans="1:1" x14ac:dyDescent="0.25">
      <c r="A54209" s="2" t="e">
        <f ca="1">MATCH($E$4,OFFSET(OFFSET(Journaal!$E$5,A54208,0),,,Journaal!$D$3-A54208),0)+A54208</f>
        <v>#N/A</v>
      </c>
    </row>
    <row r="54210" spans="1:1" x14ac:dyDescent="0.25">
      <c r="A54210" s="2" t="e">
        <f ca="1">MATCH($E$4,OFFSET(OFFSET(Journaal!$E$5,A54209,0),,,Journaal!$D$3-A54209),0)+A54209</f>
        <v>#N/A</v>
      </c>
    </row>
    <row r="54211" spans="1:1" x14ac:dyDescent="0.25">
      <c r="A54211" s="2" t="e">
        <f ca="1">MATCH($E$4,OFFSET(OFFSET(Journaal!$E$5,A54210,0),,,Journaal!$D$3-A54210),0)+A54210</f>
        <v>#N/A</v>
      </c>
    </row>
    <row r="54212" spans="1:1" x14ac:dyDescent="0.25">
      <c r="A54212" s="2" t="e">
        <f ca="1">MATCH($E$4,OFFSET(OFFSET(Journaal!$E$5,A54211,0),,,Journaal!$D$3-A54211),0)+A54211</f>
        <v>#N/A</v>
      </c>
    </row>
    <row r="54213" spans="1:1" x14ac:dyDescent="0.25">
      <c r="A54213" s="2" t="e">
        <f ca="1">MATCH($E$4,OFFSET(OFFSET(Journaal!$E$5,A54212,0),,,Journaal!$D$3-A54212),0)+A54212</f>
        <v>#N/A</v>
      </c>
    </row>
    <row r="54214" spans="1:1" x14ac:dyDescent="0.25">
      <c r="A54214" s="2" t="e">
        <f ca="1">MATCH($E$4,OFFSET(OFFSET(Journaal!$E$5,A54213,0),,,Journaal!$D$3-A54213),0)+A54213</f>
        <v>#N/A</v>
      </c>
    </row>
    <row r="54215" spans="1:1" x14ac:dyDescent="0.25">
      <c r="A54215" s="2" t="e">
        <f ca="1">MATCH($E$4,OFFSET(OFFSET(Journaal!$E$5,A54214,0),,,Journaal!$D$3-A54214),0)+A54214</f>
        <v>#N/A</v>
      </c>
    </row>
    <row r="54216" spans="1:1" x14ac:dyDescent="0.25">
      <c r="A54216" s="2" t="e">
        <f ca="1">MATCH($E$4,OFFSET(OFFSET(Journaal!$E$5,A54215,0),,,Journaal!$D$3-A54215),0)+A54215</f>
        <v>#N/A</v>
      </c>
    </row>
    <row r="54217" spans="1:1" x14ac:dyDescent="0.25">
      <c r="A54217" s="2" t="e">
        <f ca="1">MATCH($E$4,OFFSET(OFFSET(Journaal!$E$5,A54216,0),,,Journaal!$D$3-A54216),0)+A54216</f>
        <v>#N/A</v>
      </c>
    </row>
    <row r="54218" spans="1:1" x14ac:dyDescent="0.25">
      <c r="A54218" s="2" t="e">
        <f ca="1">MATCH($E$4,OFFSET(OFFSET(Journaal!$E$5,A54217,0),,,Journaal!$D$3-A54217),0)+A54217</f>
        <v>#N/A</v>
      </c>
    </row>
    <row r="54219" spans="1:1" x14ac:dyDescent="0.25">
      <c r="A54219" s="2" t="e">
        <f ca="1">MATCH($E$4,OFFSET(OFFSET(Journaal!$E$5,A54218,0),,,Journaal!$D$3-A54218),0)+A54218</f>
        <v>#N/A</v>
      </c>
    </row>
    <row r="54220" spans="1:1" x14ac:dyDescent="0.25">
      <c r="A54220" s="2" t="e">
        <f ca="1">MATCH($E$4,OFFSET(OFFSET(Journaal!$E$5,A54219,0),,,Journaal!$D$3-A54219),0)+A54219</f>
        <v>#N/A</v>
      </c>
    </row>
    <row r="54221" spans="1:1" x14ac:dyDescent="0.25">
      <c r="A54221" s="2" t="e">
        <f ca="1">MATCH($E$4,OFFSET(OFFSET(Journaal!$E$5,A54220,0),,,Journaal!$D$3-A54220),0)+A54220</f>
        <v>#N/A</v>
      </c>
    </row>
    <row r="54222" spans="1:1" x14ac:dyDescent="0.25">
      <c r="A54222" s="2" t="e">
        <f ca="1">MATCH($E$4,OFFSET(OFFSET(Journaal!$E$5,A54221,0),,,Journaal!$D$3-A54221),0)+A54221</f>
        <v>#N/A</v>
      </c>
    </row>
    <row r="54223" spans="1:1" x14ac:dyDescent="0.25">
      <c r="A54223" s="2" t="e">
        <f ca="1">MATCH($E$4,OFFSET(OFFSET(Journaal!$E$5,A54222,0),,,Journaal!$D$3-A54222),0)+A54222</f>
        <v>#N/A</v>
      </c>
    </row>
    <row r="54224" spans="1:1" x14ac:dyDescent="0.25">
      <c r="A54224" s="2" t="e">
        <f ca="1">MATCH($E$4,OFFSET(OFFSET(Journaal!$E$5,A54223,0),,,Journaal!$D$3-A54223),0)+A54223</f>
        <v>#N/A</v>
      </c>
    </row>
    <row r="54225" spans="1:1" x14ac:dyDescent="0.25">
      <c r="A54225" s="2" t="e">
        <f ca="1">MATCH($E$4,OFFSET(OFFSET(Journaal!$E$5,A54224,0),,,Journaal!$D$3-A54224),0)+A54224</f>
        <v>#N/A</v>
      </c>
    </row>
    <row r="54226" spans="1:1" x14ac:dyDescent="0.25">
      <c r="A54226" s="2" t="e">
        <f ca="1">MATCH($E$4,OFFSET(OFFSET(Journaal!$E$5,A54225,0),,,Journaal!$D$3-A54225),0)+A54225</f>
        <v>#N/A</v>
      </c>
    </row>
    <row r="54227" spans="1:1" x14ac:dyDescent="0.25">
      <c r="A54227" s="2" t="e">
        <f ca="1">MATCH($E$4,OFFSET(OFFSET(Journaal!$E$5,A54226,0),,,Journaal!$D$3-A54226),0)+A54226</f>
        <v>#N/A</v>
      </c>
    </row>
    <row r="54228" spans="1:1" x14ac:dyDescent="0.25">
      <c r="A54228" s="2" t="e">
        <f ca="1">MATCH($E$4,OFFSET(OFFSET(Journaal!$E$5,A54227,0),,,Journaal!$D$3-A54227),0)+A54227</f>
        <v>#N/A</v>
      </c>
    </row>
    <row r="54229" spans="1:1" x14ac:dyDescent="0.25">
      <c r="A54229" s="2" t="e">
        <f ca="1">MATCH($E$4,OFFSET(OFFSET(Journaal!$E$5,A54228,0),,,Journaal!$D$3-A54228),0)+A54228</f>
        <v>#N/A</v>
      </c>
    </row>
    <row r="54230" spans="1:1" x14ac:dyDescent="0.25">
      <c r="A54230" s="2" t="e">
        <f ca="1">MATCH($E$4,OFFSET(OFFSET(Journaal!$E$5,A54229,0),,,Journaal!$D$3-A54229),0)+A54229</f>
        <v>#N/A</v>
      </c>
    </row>
    <row r="54231" spans="1:1" x14ac:dyDescent="0.25">
      <c r="A54231" s="2" t="e">
        <f ca="1">MATCH($E$4,OFFSET(OFFSET(Journaal!$E$5,A54230,0),,,Journaal!$D$3-A54230),0)+A54230</f>
        <v>#N/A</v>
      </c>
    </row>
    <row r="54232" spans="1:1" x14ac:dyDescent="0.25">
      <c r="A54232" s="2" t="e">
        <f ca="1">MATCH($E$4,OFFSET(OFFSET(Journaal!$E$5,A54231,0),,,Journaal!$D$3-A54231),0)+A54231</f>
        <v>#N/A</v>
      </c>
    </row>
    <row r="54233" spans="1:1" x14ac:dyDescent="0.25">
      <c r="A54233" s="2" t="e">
        <f ca="1">MATCH($E$4,OFFSET(OFFSET(Journaal!$E$5,A54232,0),,,Journaal!$D$3-A54232),0)+A54232</f>
        <v>#N/A</v>
      </c>
    </row>
    <row r="54234" spans="1:1" x14ac:dyDescent="0.25">
      <c r="A54234" s="2" t="e">
        <f ca="1">MATCH($E$4,OFFSET(OFFSET(Journaal!$E$5,A54233,0),,,Journaal!$D$3-A54233),0)+A54233</f>
        <v>#N/A</v>
      </c>
    </row>
    <row r="54235" spans="1:1" x14ac:dyDescent="0.25">
      <c r="A54235" s="2" t="e">
        <f ca="1">MATCH($E$4,OFFSET(OFFSET(Journaal!$E$5,A54234,0),,,Journaal!$D$3-A54234),0)+A54234</f>
        <v>#N/A</v>
      </c>
    </row>
    <row r="54236" spans="1:1" x14ac:dyDescent="0.25">
      <c r="A54236" s="2" t="e">
        <f ca="1">MATCH($E$4,OFFSET(OFFSET(Journaal!$E$5,A54235,0),,,Journaal!$D$3-A54235),0)+A54235</f>
        <v>#N/A</v>
      </c>
    </row>
    <row r="54237" spans="1:1" x14ac:dyDescent="0.25">
      <c r="A54237" s="2" t="e">
        <f ca="1">MATCH($E$4,OFFSET(OFFSET(Journaal!$E$5,A54236,0),,,Journaal!$D$3-A54236),0)+A54236</f>
        <v>#N/A</v>
      </c>
    </row>
    <row r="54238" spans="1:1" x14ac:dyDescent="0.25">
      <c r="A54238" s="2" t="e">
        <f ca="1">MATCH($E$4,OFFSET(OFFSET(Journaal!$E$5,A54237,0),,,Journaal!$D$3-A54237),0)+A54237</f>
        <v>#N/A</v>
      </c>
    </row>
    <row r="54239" spans="1:1" x14ac:dyDescent="0.25">
      <c r="A54239" s="2" t="e">
        <f ca="1">MATCH($E$4,OFFSET(OFFSET(Journaal!$E$5,A54238,0),,,Journaal!$D$3-A54238),0)+A54238</f>
        <v>#N/A</v>
      </c>
    </row>
    <row r="54240" spans="1:1" x14ac:dyDescent="0.25">
      <c r="A54240" s="2" t="e">
        <f ca="1">MATCH($E$4,OFFSET(OFFSET(Journaal!$E$5,A54239,0),,,Journaal!$D$3-A54239),0)+A54239</f>
        <v>#N/A</v>
      </c>
    </row>
    <row r="54241" spans="1:1" x14ac:dyDescent="0.25">
      <c r="A54241" s="2" t="e">
        <f ca="1">MATCH($E$4,OFFSET(OFFSET(Journaal!$E$5,A54240,0),,,Journaal!$D$3-A54240),0)+A54240</f>
        <v>#N/A</v>
      </c>
    </row>
    <row r="54242" spans="1:1" x14ac:dyDescent="0.25">
      <c r="A54242" s="2" t="e">
        <f ca="1">MATCH($E$4,OFFSET(OFFSET(Journaal!$E$5,A54241,0),,,Journaal!$D$3-A54241),0)+A54241</f>
        <v>#N/A</v>
      </c>
    </row>
    <row r="54243" spans="1:1" x14ac:dyDescent="0.25">
      <c r="A54243" s="2" t="e">
        <f ca="1">MATCH($E$4,OFFSET(OFFSET(Journaal!$E$5,A54242,0),,,Journaal!$D$3-A54242),0)+A54242</f>
        <v>#N/A</v>
      </c>
    </row>
    <row r="54244" spans="1:1" x14ac:dyDescent="0.25">
      <c r="A54244" s="2" t="e">
        <f ca="1">MATCH($E$4,OFFSET(OFFSET(Journaal!$E$5,A54243,0),,,Journaal!$D$3-A54243),0)+A54243</f>
        <v>#N/A</v>
      </c>
    </row>
    <row r="54245" spans="1:1" x14ac:dyDescent="0.25">
      <c r="A54245" s="2" t="e">
        <f ca="1">MATCH($E$4,OFFSET(OFFSET(Journaal!$E$5,A54244,0),,,Journaal!$D$3-A54244),0)+A54244</f>
        <v>#N/A</v>
      </c>
    </row>
    <row r="54246" spans="1:1" x14ac:dyDescent="0.25">
      <c r="A54246" s="2" t="e">
        <f ca="1">MATCH($E$4,OFFSET(OFFSET(Journaal!$E$5,A54245,0),,,Journaal!$D$3-A54245),0)+A54245</f>
        <v>#N/A</v>
      </c>
    </row>
    <row r="54247" spans="1:1" x14ac:dyDescent="0.25">
      <c r="A54247" s="2" t="e">
        <f ca="1">MATCH($E$4,OFFSET(OFFSET(Journaal!$E$5,A54246,0),,,Journaal!$D$3-A54246),0)+A54246</f>
        <v>#N/A</v>
      </c>
    </row>
    <row r="54248" spans="1:1" x14ac:dyDescent="0.25">
      <c r="A54248" s="2" t="e">
        <f ca="1">MATCH($E$4,OFFSET(OFFSET(Journaal!$E$5,A54247,0),,,Journaal!$D$3-A54247),0)+A54247</f>
        <v>#N/A</v>
      </c>
    </row>
    <row r="54249" spans="1:1" x14ac:dyDescent="0.25">
      <c r="A54249" s="2" t="e">
        <f ca="1">MATCH($E$4,OFFSET(OFFSET(Journaal!$E$5,A54248,0),,,Journaal!$D$3-A54248),0)+A54248</f>
        <v>#N/A</v>
      </c>
    </row>
    <row r="54250" spans="1:1" x14ac:dyDescent="0.25">
      <c r="A54250" s="2" t="e">
        <f ca="1">MATCH($E$4,OFFSET(OFFSET(Journaal!$E$5,A54249,0),,,Journaal!$D$3-A54249),0)+A54249</f>
        <v>#N/A</v>
      </c>
    </row>
    <row r="54251" spans="1:1" x14ac:dyDescent="0.25">
      <c r="A54251" s="2" t="e">
        <f ca="1">MATCH($E$4,OFFSET(OFFSET(Journaal!$E$5,A54250,0),,,Journaal!$D$3-A54250),0)+A54250</f>
        <v>#N/A</v>
      </c>
    </row>
    <row r="54252" spans="1:1" x14ac:dyDescent="0.25">
      <c r="A54252" s="2" t="e">
        <f ca="1">MATCH($E$4,OFFSET(OFFSET(Journaal!$E$5,A54251,0),,,Journaal!$D$3-A54251),0)+A54251</f>
        <v>#N/A</v>
      </c>
    </row>
    <row r="54253" spans="1:1" x14ac:dyDescent="0.25">
      <c r="A54253" s="2" t="e">
        <f ca="1">MATCH($E$4,OFFSET(OFFSET(Journaal!$E$5,A54252,0),,,Journaal!$D$3-A54252),0)+A54252</f>
        <v>#N/A</v>
      </c>
    </row>
    <row r="54254" spans="1:1" x14ac:dyDescent="0.25">
      <c r="A54254" s="2" t="e">
        <f ca="1">MATCH($E$4,OFFSET(OFFSET(Journaal!$E$5,A54253,0),,,Journaal!$D$3-A54253),0)+A54253</f>
        <v>#N/A</v>
      </c>
    </row>
    <row r="54255" spans="1:1" x14ac:dyDescent="0.25">
      <c r="A54255" s="2" t="e">
        <f ca="1">MATCH($E$4,OFFSET(OFFSET(Journaal!$E$5,A54254,0),,,Journaal!$D$3-A54254),0)+A54254</f>
        <v>#N/A</v>
      </c>
    </row>
    <row r="54256" spans="1:1" x14ac:dyDescent="0.25">
      <c r="A54256" s="2" t="e">
        <f ca="1">MATCH($E$4,OFFSET(OFFSET(Journaal!$E$5,A54255,0),,,Journaal!$D$3-A54255),0)+A54255</f>
        <v>#N/A</v>
      </c>
    </row>
    <row r="54257" spans="1:1" x14ac:dyDescent="0.25">
      <c r="A54257" s="2" t="e">
        <f ca="1">MATCH($E$4,OFFSET(OFFSET(Journaal!$E$5,A54256,0),,,Journaal!$D$3-A54256),0)+A54256</f>
        <v>#N/A</v>
      </c>
    </row>
    <row r="54258" spans="1:1" x14ac:dyDescent="0.25">
      <c r="A54258" s="2" t="e">
        <f ca="1">MATCH($E$4,OFFSET(OFFSET(Journaal!$E$5,A54257,0),,,Journaal!$D$3-A54257),0)+A54257</f>
        <v>#N/A</v>
      </c>
    </row>
    <row r="54259" spans="1:1" x14ac:dyDescent="0.25">
      <c r="A54259" s="2" t="e">
        <f ca="1">MATCH($E$4,OFFSET(OFFSET(Journaal!$E$5,A54258,0),,,Journaal!$D$3-A54258),0)+A54258</f>
        <v>#N/A</v>
      </c>
    </row>
    <row r="54260" spans="1:1" x14ac:dyDescent="0.25">
      <c r="A54260" s="2" t="e">
        <f ca="1">MATCH($E$4,OFFSET(OFFSET(Journaal!$E$5,A54259,0),,,Journaal!$D$3-A54259),0)+A54259</f>
        <v>#N/A</v>
      </c>
    </row>
    <row r="54261" spans="1:1" x14ac:dyDescent="0.25">
      <c r="A54261" s="2" t="e">
        <f ca="1">MATCH($E$4,OFFSET(OFFSET(Journaal!$E$5,A54260,0),,,Journaal!$D$3-A54260),0)+A54260</f>
        <v>#N/A</v>
      </c>
    </row>
    <row r="54262" spans="1:1" x14ac:dyDescent="0.25">
      <c r="A54262" s="2" t="e">
        <f ca="1">MATCH($E$4,OFFSET(OFFSET(Journaal!$E$5,A54261,0),,,Journaal!$D$3-A54261),0)+A54261</f>
        <v>#N/A</v>
      </c>
    </row>
    <row r="54263" spans="1:1" x14ac:dyDescent="0.25">
      <c r="A54263" s="2" t="e">
        <f ca="1">MATCH($E$4,OFFSET(OFFSET(Journaal!$E$5,A54262,0),,,Journaal!$D$3-A54262),0)+A54262</f>
        <v>#N/A</v>
      </c>
    </row>
    <row r="54264" spans="1:1" x14ac:dyDescent="0.25">
      <c r="A54264" s="2" t="e">
        <f ca="1">MATCH($E$4,OFFSET(OFFSET(Journaal!$E$5,A54263,0),,,Journaal!$D$3-A54263),0)+A54263</f>
        <v>#N/A</v>
      </c>
    </row>
    <row r="54265" spans="1:1" x14ac:dyDescent="0.25">
      <c r="A54265" s="2" t="e">
        <f ca="1">MATCH($E$4,OFFSET(OFFSET(Journaal!$E$5,A54264,0),,,Journaal!$D$3-A54264),0)+A54264</f>
        <v>#N/A</v>
      </c>
    </row>
    <row r="54266" spans="1:1" x14ac:dyDescent="0.25">
      <c r="A54266" s="2" t="e">
        <f ca="1">MATCH($E$4,OFFSET(OFFSET(Journaal!$E$5,A54265,0),,,Journaal!$D$3-A54265),0)+A54265</f>
        <v>#N/A</v>
      </c>
    </row>
    <row r="54267" spans="1:1" x14ac:dyDescent="0.25">
      <c r="A54267" s="2" t="e">
        <f ca="1">MATCH($E$4,OFFSET(OFFSET(Journaal!$E$5,A54266,0),,,Journaal!$D$3-A54266),0)+A54266</f>
        <v>#N/A</v>
      </c>
    </row>
    <row r="54268" spans="1:1" x14ac:dyDescent="0.25">
      <c r="A54268" s="2" t="e">
        <f ca="1">MATCH($E$4,OFFSET(OFFSET(Journaal!$E$5,A54267,0),,,Journaal!$D$3-A54267),0)+A54267</f>
        <v>#N/A</v>
      </c>
    </row>
    <row r="54269" spans="1:1" x14ac:dyDescent="0.25">
      <c r="A54269" s="2" t="e">
        <f ca="1">MATCH($E$4,OFFSET(OFFSET(Journaal!$E$5,A54268,0),,,Journaal!$D$3-A54268),0)+A54268</f>
        <v>#N/A</v>
      </c>
    </row>
    <row r="54270" spans="1:1" x14ac:dyDescent="0.25">
      <c r="A54270" s="2" t="e">
        <f ca="1">MATCH($E$4,OFFSET(OFFSET(Journaal!$E$5,A54269,0),,,Journaal!$D$3-A54269),0)+A54269</f>
        <v>#N/A</v>
      </c>
    </row>
    <row r="54271" spans="1:1" x14ac:dyDescent="0.25">
      <c r="A54271" s="2" t="e">
        <f ca="1">MATCH($E$4,OFFSET(OFFSET(Journaal!$E$5,A54270,0),,,Journaal!$D$3-A54270),0)+A54270</f>
        <v>#N/A</v>
      </c>
    </row>
    <row r="54272" spans="1:1" x14ac:dyDescent="0.25">
      <c r="A54272" s="2" t="e">
        <f ca="1">MATCH($E$4,OFFSET(OFFSET(Journaal!$E$5,A54271,0),,,Journaal!$D$3-A54271),0)+A54271</f>
        <v>#N/A</v>
      </c>
    </row>
    <row r="54273" spans="1:1" x14ac:dyDescent="0.25">
      <c r="A54273" s="2" t="e">
        <f ca="1">MATCH($E$4,OFFSET(OFFSET(Journaal!$E$5,A54272,0),,,Journaal!$D$3-A54272),0)+A54272</f>
        <v>#N/A</v>
      </c>
    </row>
    <row r="54274" spans="1:1" x14ac:dyDescent="0.25">
      <c r="A54274" s="2" t="e">
        <f ca="1">MATCH($E$4,OFFSET(OFFSET(Journaal!$E$5,A54273,0),,,Journaal!$D$3-A54273),0)+A54273</f>
        <v>#N/A</v>
      </c>
    </row>
    <row r="54275" spans="1:1" x14ac:dyDescent="0.25">
      <c r="A54275" s="2" t="e">
        <f ca="1">MATCH($E$4,OFFSET(OFFSET(Journaal!$E$5,A54274,0),,,Journaal!$D$3-A54274),0)+A54274</f>
        <v>#N/A</v>
      </c>
    </row>
    <row r="54276" spans="1:1" x14ac:dyDescent="0.25">
      <c r="A54276" s="2" t="e">
        <f ca="1">MATCH($E$4,OFFSET(OFFSET(Journaal!$E$5,A54275,0),,,Journaal!$D$3-A54275),0)+A54275</f>
        <v>#N/A</v>
      </c>
    </row>
    <row r="54277" spans="1:1" x14ac:dyDescent="0.25">
      <c r="A54277" s="2" t="e">
        <f ca="1">MATCH($E$4,OFFSET(OFFSET(Journaal!$E$5,A54276,0),,,Journaal!$D$3-A54276),0)+A54276</f>
        <v>#N/A</v>
      </c>
    </row>
    <row r="54278" spans="1:1" x14ac:dyDescent="0.25">
      <c r="A54278" s="2" t="e">
        <f ca="1">MATCH($E$4,OFFSET(OFFSET(Journaal!$E$5,A54277,0),,,Journaal!$D$3-A54277),0)+A54277</f>
        <v>#N/A</v>
      </c>
    </row>
    <row r="54279" spans="1:1" x14ac:dyDescent="0.25">
      <c r="A54279" s="2" t="e">
        <f ca="1">MATCH($E$4,OFFSET(OFFSET(Journaal!$E$5,A54278,0),,,Journaal!$D$3-A54278),0)+A54278</f>
        <v>#N/A</v>
      </c>
    </row>
    <row r="54280" spans="1:1" x14ac:dyDescent="0.25">
      <c r="A54280" s="2" t="e">
        <f ca="1">MATCH($E$4,OFFSET(OFFSET(Journaal!$E$5,A54279,0),,,Journaal!$D$3-A54279),0)+A54279</f>
        <v>#N/A</v>
      </c>
    </row>
    <row r="54281" spans="1:1" x14ac:dyDescent="0.25">
      <c r="A54281" s="2" t="e">
        <f ca="1">MATCH($E$4,OFFSET(OFFSET(Journaal!$E$5,A54280,0),,,Journaal!$D$3-A54280),0)+A54280</f>
        <v>#N/A</v>
      </c>
    </row>
    <row r="54282" spans="1:1" x14ac:dyDescent="0.25">
      <c r="A54282" s="2" t="e">
        <f ca="1">MATCH($E$4,OFFSET(OFFSET(Journaal!$E$5,A54281,0),,,Journaal!$D$3-A54281),0)+A54281</f>
        <v>#N/A</v>
      </c>
    </row>
    <row r="54283" spans="1:1" x14ac:dyDescent="0.25">
      <c r="A54283" s="2" t="e">
        <f ca="1">MATCH($E$4,OFFSET(OFFSET(Journaal!$E$5,A54282,0),,,Journaal!$D$3-A54282),0)+A54282</f>
        <v>#N/A</v>
      </c>
    </row>
    <row r="54284" spans="1:1" x14ac:dyDescent="0.25">
      <c r="A54284" s="2" t="e">
        <f ca="1">MATCH($E$4,OFFSET(OFFSET(Journaal!$E$5,A54283,0),,,Journaal!$D$3-A54283),0)+A54283</f>
        <v>#N/A</v>
      </c>
    </row>
    <row r="54285" spans="1:1" x14ac:dyDescent="0.25">
      <c r="A54285" s="2" t="e">
        <f ca="1">MATCH($E$4,OFFSET(OFFSET(Journaal!$E$5,A54284,0),,,Journaal!$D$3-A54284),0)+A54284</f>
        <v>#N/A</v>
      </c>
    </row>
    <row r="54286" spans="1:1" x14ac:dyDescent="0.25">
      <c r="A54286" s="2" t="e">
        <f ca="1">MATCH($E$4,OFFSET(OFFSET(Journaal!$E$5,A54285,0),,,Journaal!$D$3-A54285),0)+A54285</f>
        <v>#N/A</v>
      </c>
    </row>
    <row r="54287" spans="1:1" x14ac:dyDescent="0.25">
      <c r="A54287" s="2" t="e">
        <f ca="1">MATCH($E$4,OFFSET(OFFSET(Journaal!$E$5,A54286,0),,,Journaal!$D$3-A54286),0)+A54286</f>
        <v>#N/A</v>
      </c>
    </row>
    <row r="54288" spans="1:1" x14ac:dyDescent="0.25">
      <c r="A54288" s="2" t="e">
        <f ca="1">MATCH($E$4,OFFSET(OFFSET(Journaal!$E$5,A54287,0),,,Journaal!$D$3-A54287),0)+A54287</f>
        <v>#N/A</v>
      </c>
    </row>
    <row r="54289" spans="1:1" x14ac:dyDescent="0.25">
      <c r="A54289" s="2" t="e">
        <f ca="1">MATCH($E$4,OFFSET(OFFSET(Journaal!$E$5,A54288,0),,,Journaal!$D$3-A54288),0)+A54288</f>
        <v>#N/A</v>
      </c>
    </row>
    <row r="54290" spans="1:1" x14ac:dyDescent="0.25">
      <c r="A54290" s="2" t="e">
        <f ca="1">MATCH($E$4,OFFSET(OFFSET(Journaal!$E$5,A54289,0),,,Journaal!$D$3-A54289),0)+A54289</f>
        <v>#N/A</v>
      </c>
    </row>
    <row r="54291" spans="1:1" x14ac:dyDescent="0.25">
      <c r="A54291" s="2" t="e">
        <f ca="1">MATCH($E$4,OFFSET(OFFSET(Journaal!$E$5,A54290,0),,,Journaal!$D$3-A54290),0)+A54290</f>
        <v>#N/A</v>
      </c>
    </row>
    <row r="54292" spans="1:1" x14ac:dyDescent="0.25">
      <c r="A54292" s="2" t="e">
        <f ca="1">MATCH($E$4,OFFSET(OFFSET(Journaal!$E$5,A54291,0),,,Journaal!$D$3-A54291),0)+A54291</f>
        <v>#N/A</v>
      </c>
    </row>
    <row r="54293" spans="1:1" x14ac:dyDescent="0.25">
      <c r="A54293" s="2" t="e">
        <f ca="1">MATCH($E$4,OFFSET(OFFSET(Journaal!$E$5,A54292,0),,,Journaal!$D$3-A54292),0)+A54292</f>
        <v>#N/A</v>
      </c>
    </row>
    <row r="54294" spans="1:1" x14ac:dyDescent="0.25">
      <c r="A54294" s="2" t="e">
        <f ca="1">MATCH($E$4,OFFSET(OFFSET(Journaal!$E$5,A54293,0),,,Journaal!$D$3-A54293),0)+A54293</f>
        <v>#N/A</v>
      </c>
    </row>
    <row r="54295" spans="1:1" x14ac:dyDescent="0.25">
      <c r="A54295" s="2" t="e">
        <f ca="1">MATCH($E$4,OFFSET(OFFSET(Journaal!$E$5,A54294,0),,,Journaal!$D$3-A54294),0)+A54294</f>
        <v>#N/A</v>
      </c>
    </row>
    <row r="54296" spans="1:1" x14ac:dyDescent="0.25">
      <c r="A54296" s="2" t="e">
        <f ca="1">MATCH($E$4,OFFSET(OFFSET(Journaal!$E$5,A54295,0),,,Journaal!$D$3-A54295),0)+A54295</f>
        <v>#N/A</v>
      </c>
    </row>
    <row r="54297" spans="1:1" x14ac:dyDescent="0.25">
      <c r="A54297" s="2" t="e">
        <f ca="1">MATCH($E$4,OFFSET(OFFSET(Journaal!$E$5,A54296,0),,,Journaal!$D$3-A54296),0)+A54296</f>
        <v>#N/A</v>
      </c>
    </row>
    <row r="54298" spans="1:1" x14ac:dyDescent="0.25">
      <c r="A54298" s="2" t="e">
        <f ca="1">MATCH($E$4,OFFSET(OFFSET(Journaal!$E$5,A54297,0),,,Journaal!$D$3-A54297),0)+A54297</f>
        <v>#N/A</v>
      </c>
    </row>
    <row r="54299" spans="1:1" x14ac:dyDescent="0.25">
      <c r="A54299" s="2" t="e">
        <f ca="1">MATCH($E$4,OFFSET(OFFSET(Journaal!$E$5,A54298,0),,,Journaal!$D$3-A54298),0)+A54298</f>
        <v>#N/A</v>
      </c>
    </row>
    <row r="54300" spans="1:1" x14ac:dyDescent="0.25">
      <c r="A54300" s="2" t="e">
        <f ca="1">MATCH($E$4,OFFSET(OFFSET(Journaal!$E$5,A54299,0),,,Journaal!$D$3-A54299),0)+A54299</f>
        <v>#N/A</v>
      </c>
    </row>
    <row r="54301" spans="1:1" x14ac:dyDescent="0.25">
      <c r="A54301" s="2" t="e">
        <f ca="1">MATCH($E$4,OFFSET(OFFSET(Journaal!$E$5,A54300,0),,,Journaal!$D$3-A54300),0)+A54300</f>
        <v>#N/A</v>
      </c>
    </row>
    <row r="54302" spans="1:1" x14ac:dyDescent="0.25">
      <c r="A54302" s="2" t="e">
        <f ca="1">MATCH($E$4,OFFSET(OFFSET(Journaal!$E$5,A54301,0),,,Journaal!$D$3-A54301),0)+A54301</f>
        <v>#N/A</v>
      </c>
    </row>
    <row r="54303" spans="1:1" x14ac:dyDescent="0.25">
      <c r="A54303" s="2" t="e">
        <f ca="1">MATCH($E$4,OFFSET(OFFSET(Journaal!$E$5,A54302,0),,,Journaal!$D$3-A54302),0)+A54302</f>
        <v>#N/A</v>
      </c>
    </row>
    <row r="54304" spans="1:1" x14ac:dyDescent="0.25">
      <c r="A54304" s="2" t="e">
        <f ca="1">MATCH($E$4,OFFSET(OFFSET(Journaal!$E$5,A54303,0),,,Journaal!$D$3-A54303),0)+A54303</f>
        <v>#N/A</v>
      </c>
    </row>
    <row r="54305" spans="1:1" x14ac:dyDescent="0.25">
      <c r="A54305" s="2" t="e">
        <f ca="1">MATCH($E$4,OFFSET(OFFSET(Journaal!$E$5,A54304,0),,,Journaal!$D$3-A54304),0)+A54304</f>
        <v>#N/A</v>
      </c>
    </row>
    <row r="54306" spans="1:1" x14ac:dyDescent="0.25">
      <c r="A54306" s="2" t="e">
        <f ca="1">MATCH($E$4,OFFSET(OFFSET(Journaal!$E$5,A54305,0),,,Journaal!$D$3-A54305),0)+A54305</f>
        <v>#N/A</v>
      </c>
    </row>
    <row r="54307" spans="1:1" x14ac:dyDescent="0.25">
      <c r="A54307" s="2" t="e">
        <f ca="1">MATCH($E$4,OFFSET(OFFSET(Journaal!$E$5,A54306,0),,,Journaal!$D$3-A54306),0)+A54306</f>
        <v>#N/A</v>
      </c>
    </row>
    <row r="54308" spans="1:1" x14ac:dyDescent="0.25">
      <c r="A54308" s="2" t="e">
        <f ca="1">MATCH($E$4,OFFSET(OFFSET(Journaal!$E$5,A54307,0),,,Journaal!$D$3-A54307),0)+A54307</f>
        <v>#N/A</v>
      </c>
    </row>
    <row r="54309" spans="1:1" x14ac:dyDescent="0.25">
      <c r="A54309" s="2" t="e">
        <f ca="1">MATCH($E$4,OFFSET(OFFSET(Journaal!$E$5,A54308,0),,,Journaal!$D$3-A54308),0)+A54308</f>
        <v>#N/A</v>
      </c>
    </row>
    <row r="54310" spans="1:1" x14ac:dyDescent="0.25">
      <c r="A54310" s="2" t="e">
        <f ca="1">MATCH($E$4,OFFSET(OFFSET(Journaal!$E$5,A54309,0),,,Journaal!$D$3-A54309),0)+A54309</f>
        <v>#N/A</v>
      </c>
    </row>
    <row r="54311" spans="1:1" x14ac:dyDescent="0.25">
      <c r="A54311" s="2" t="e">
        <f ca="1">MATCH($E$4,OFFSET(OFFSET(Journaal!$E$5,A54310,0),,,Journaal!$D$3-A54310),0)+A54310</f>
        <v>#N/A</v>
      </c>
    </row>
    <row r="54312" spans="1:1" x14ac:dyDescent="0.25">
      <c r="A54312" s="2" t="e">
        <f ca="1">MATCH($E$4,OFFSET(OFFSET(Journaal!$E$5,A54311,0),,,Journaal!$D$3-A54311),0)+A54311</f>
        <v>#N/A</v>
      </c>
    </row>
    <row r="54313" spans="1:1" x14ac:dyDescent="0.25">
      <c r="A54313" s="2" t="e">
        <f ca="1">MATCH($E$4,OFFSET(OFFSET(Journaal!$E$5,A54312,0),,,Journaal!$D$3-A54312),0)+A54312</f>
        <v>#N/A</v>
      </c>
    </row>
    <row r="54314" spans="1:1" x14ac:dyDescent="0.25">
      <c r="A54314" s="2" t="e">
        <f ca="1">MATCH($E$4,OFFSET(OFFSET(Journaal!$E$5,A54313,0),,,Journaal!$D$3-A54313),0)+A54313</f>
        <v>#N/A</v>
      </c>
    </row>
    <row r="54315" spans="1:1" x14ac:dyDescent="0.25">
      <c r="A54315" s="2" t="e">
        <f ca="1">MATCH($E$4,OFFSET(OFFSET(Journaal!$E$5,A54314,0),,,Journaal!$D$3-A54314),0)+A54314</f>
        <v>#N/A</v>
      </c>
    </row>
    <row r="54316" spans="1:1" x14ac:dyDescent="0.25">
      <c r="A54316" s="2" t="e">
        <f ca="1">MATCH($E$4,OFFSET(OFFSET(Journaal!$E$5,A54315,0),,,Journaal!$D$3-A54315),0)+A54315</f>
        <v>#N/A</v>
      </c>
    </row>
    <row r="54317" spans="1:1" x14ac:dyDescent="0.25">
      <c r="A54317" s="2" t="e">
        <f ca="1">MATCH($E$4,OFFSET(OFFSET(Journaal!$E$5,A54316,0),,,Journaal!$D$3-A54316),0)+A54316</f>
        <v>#N/A</v>
      </c>
    </row>
    <row r="54318" spans="1:1" x14ac:dyDescent="0.25">
      <c r="A54318" s="2" t="e">
        <f ca="1">MATCH($E$4,OFFSET(OFFSET(Journaal!$E$5,A54317,0),,,Journaal!$D$3-A54317),0)+A54317</f>
        <v>#N/A</v>
      </c>
    </row>
    <row r="54319" spans="1:1" x14ac:dyDescent="0.25">
      <c r="A54319" s="2" t="e">
        <f ca="1">MATCH($E$4,OFFSET(OFFSET(Journaal!$E$5,A54318,0),,,Journaal!$D$3-A54318),0)+A54318</f>
        <v>#N/A</v>
      </c>
    </row>
    <row r="54320" spans="1:1" x14ac:dyDescent="0.25">
      <c r="A54320" s="2" t="e">
        <f ca="1">MATCH($E$4,OFFSET(OFFSET(Journaal!$E$5,A54319,0),,,Journaal!$D$3-A54319),0)+A54319</f>
        <v>#N/A</v>
      </c>
    </row>
    <row r="54321" spans="1:1" x14ac:dyDescent="0.25">
      <c r="A54321" s="2" t="e">
        <f ca="1">MATCH($E$4,OFFSET(OFFSET(Journaal!$E$5,A54320,0),,,Journaal!$D$3-A54320),0)+A54320</f>
        <v>#N/A</v>
      </c>
    </row>
    <row r="54322" spans="1:1" x14ac:dyDescent="0.25">
      <c r="A54322" s="2" t="e">
        <f ca="1">MATCH($E$4,OFFSET(OFFSET(Journaal!$E$5,A54321,0),,,Journaal!$D$3-A54321),0)+A54321</f>
        <v>#N/A</v>
      </c>
    </row>
    <row r="54323" spans="1:1" x14ac:dyDescent="0.25">
      <c r="A54323" s="2" t="e">
        <f ca="1">MATCH($E$4,OFFSET(OFFSET(Journaal!$E$5,A54322,0),,,Journaal!$D$3-A54322),0)+A54322</f>
        <v>#N/A</v>
      </c>
    </row>
    <row r="54324" spans="1:1" x14ac:dyDescent="0.25">
      <c r="A54324" s="2" t="e">
        <f ca="1">MATCH($E$4,OFFSET(OFFSET(Journaal!$E$5,A54323,0),,,Journaal!$D$3-A54323),0)+A54323</f>
        <v>#N/A</v>
      </c>
    </row>
    <row r="54325" spans="1:1" x14ac:dyDescent="0.25">
      <c r="A54325" s="2" t="e">
        <f ca="1">MATCH($E$4,OFFSET(OFFSET(Journaal!$E$5,A54324,0),,,Journaal!$D$3-A54324),0)+A54324</f>
        <v>#N/A</v>
      </c>
    </row>
    <row r="54326" spans="1:1" x14ac:dyDescent="0.25">
      <c r="A54326" s="2" t="e">
        <f ca="1">MATCH($E$4,OFFSET(OFFSET(Journaal!$E$5,A54325,0),,,Journaal!$D$3-A54325),0)+A54325</f>
        <v>#N/A</v>
      </c>
    </row>
    <row r="54327" spans="1:1" x14ac:dyDescent="0.25">
      <c r="A54327" s="2" t="e">
        <f ca="1">MATCH($E$4,OFFSET(OFFSET(Journaal!$E$5,A54326,0),,,Journaal!$D$3-A54326),0)+A54326</f>
        <v>#N/A</v>
      </c>
    </row>
    <row r="54328" spans="1:1" x14ac:dyDescent="0.25">
      <c r="A54328" s="2" t="e">
        <f ca="1">MATCH($E$4,OFFSET(OFFSET(Journaal!$E$5,A54327,0),,,Journaal!$D$3-A54327),0)+A54327</f>
        <v>#N/A</v>
      </c>
    </row>
    <row r="54329" spans="1:1" x14ac:dyDescent="0.25">
      <c r="A54329" s="2" t="e">
        <f ca="1">MATCH($E$4,OFFSET(OFFSET(Journaal!$E$5,A54328,0),,,Journaal!$D$3-A54328),0)+A54328</f>
        <v>#N/A</v>
      </c>
    </row>
    <row r="54330" spans="1:1" x14ac:dyDescent="0.25">
      <c r="A54330" s="2" t="e">
        <f ca="1">MATCH($E$4,OFFSET(OFFSET(Journaal!$E$5,A54329,0),,,Journaal!$D$3-A54329),0)+A54329</f>
        <v>#N/A</v>
      </c>
    </row>
    <row r="54331" spans="1:1" x14ac:dyDescent="0.25">
      <c r="A54331" s="2" t="e">
        <f ca="1">MATCH($E$4,OFFSET(OFFSET(Journaal!$E$5,A54330,0),,,Journaal!$D$3-A54330),0)+A54330</f>
        <v>#N/A</v>
      </c>
    </row>
    <row r="54332" spans="1:1" x14ac:dyDescent="0.25">
      <c r="A54332" s="2" t="e">
        <f ca="1">MATCH($E$4,OFFSET(OFFSET(Journaal!$E$5,A54331,0),,,Journaal!$D$3-A54331),0)+A54331</f>
        <v>#N/A</v>
      </c>
    </row>
    <row r="54333" spans="1:1" x14ac:dyDescent="0.25">
      <c r="A54333" s="2" t="e">
        <f ca="1">MATCH($E$4,OFFSET(OFFSET(Journaal!$E$5,A54332,0),,,Journaal!$D$3-A54332),0)+A54332</f>
        <v>#N/A</v>
      </c>
    </row>
    <row r="54334" spans="1:1" x14ac:dyDescent="0.25">
      <c r="A54334" s="2" t="e">
        <f ca="1">MATCH($E$4,OFFSET(OFFSET(Journaal!$E$5,A54333,0),,,Journaal!$D$3-A54333),0)+A54333</f>
        <v>#N/A</v>
      </c>
    </row>
    <row r="54335" spans="1:1" x14ac:dyDescent="0.25">
      <c r="A54335" s="2" t="e">
        <f ca="1">MATCH($E$4,OFFSET(OFFSET(Journaal!$E$5,A54334,0),,,Journaal!$D$3-A54334),0)+A54334</f>
        <v>#N/A</v>
      </c>
    </row>
    <row r="54336" spans="1:1" x14ac:dyDescent="0.25">
      <c r="A54336" s="2" t="e">
        <f ca="1">MATCH($E$4,OFFSET(OFFSET(Journaal!$E$5,A54335,0),,,Journaal!$D$3-A54335),0)+A54335</f>
        <v>#N/A</v>
      </c>
    </row>
    <row r="54337" spans="1:1" x14ac:dyDescent="0.25">
      <c r="A54337" s="2" t="e">
        <f ca="1">MATCH($E$4,OFFSET(OFFSET(Journaal!$E$5,A54336,0),,,Journaal!$D$3-A54336),0)+A54336</f>
        <v>#N/A</v>
      </c>
    </row>
    <row r="54338" spans="1:1" x14ac:dyDescent="0.25">
      <c r="A54338" s="2" t="e">
        <f ca="1">MATCH($E$4,OFFSET(OFFSET(Journaal!$E$5,A54337,0),,,Journaal!$D$3-A54337),0)+A54337</f>
        <v>#N/A</v>
      </c>
    </row>
    <row r="54339" spans="1:1" x14ac:dyDescent="0.25">
      <c r="A54339" s="2" t="e">
        <f ca="1">MATCH($E$4,OFFSET(OFFSET(Journaal!$E$5,A54338,0),,,Journaal!$D$3-A54338),0)+A54338</f>
        <v>#N/A</v>
      </c>
    </row>
    <row r="54340" spans="1:1" x14ac:dyDescent="0.25">
      <c r="A54340" s="2" t="e">
        <f ca="1">MATCH($E$4,OFFSET(OFFSET(Journaal!$E$5,A54339,0),,,Journaal!$D$3-A54339),0)+A54339</f>
        <v>#N/A</v>
      </c>
    </row>
    <row r="54341" spans="1:1" x14ac:dyDescent="0.25">
      <c r="A54341" s="2" t="e">
        <f ca="1">MATCH($E$4,OFFSET(OFFSET(Journaal!$E$5,A54340,0),,,Journaal!$D$3-A54340),0)+A54340</f>
        <v>#N/A</v>
      </c>
    </row>
    <row r="54342" spans="1:1" x14ac:dyDescent="0.25">
      <c r="A54342" s="2" t="e">
        <f ca="1">MATCH($E$4,OFFSET(OFFSET(Journaal!$E$5,A54341,0),,,Journaal!$D$3-A54341),0)+A54341</f>
        <v>#N/A</v>
      </c>
    </row>
    <row r="54343" spans="1:1" x14ac:dyDescent="0.25">
      <c r="A54343" s="2" t="e">
        <f ca="1">MATCH($E$4,OFFSET(OFFSET(Journaal!$E$5,A54342,0),,,Journaal!$D$3-A54342),0)+A54342</f>
        <v>#N/A</v>
      </c>
    </row>
    <row r="54344" spans="1:1" x14ac:dyDescent="0.25">
      <c r="A54344" s="2" t="e">
        <f ca="1">MATCH($E$4,OFFSET(OFFSET(Journaal!$E$5,A54343,0),,,Journaal!$D$3-A54343),0)+A54343</f>
        <v>#N/A</v>
      </c>
    </row>
    <row r="54345" spans="1:1" x14ac:dyDescent="0.25">
      <c r="A54345" s="2" t="e">
        <f ca="1">MATCH($E$4,OFFSET(OFFSET(Journaal!$E$5,A54344,0),,,Journaal!$D$3-A54344),0)+A54344</f>
        <v>#N/A</v>
      </c>
    </row>
    <row r="54346" spans="1:1" x14ac:dyDescent="0.25">
      <c r="A54346" s="2" t="e">
        <f ca="1">MATCH($E$4,OFFSET(OFFSET(Journaal!$E$5,A54345,0),,,Journaal!$D$3-A54345),0)+A54345</f>
        <v>#N/A</v>
      </c>
    </row>
    <row r="54347" spans="1:1" x14ac:dyDescent="0.25">
      <c r="A54347" s="2" t="e">
        <f ca="1">MATCH($E$4,OFFSET(OFFSET(Journaal!$E$5,A54346,0),,,Journaal!$D$3-A54346),0)+A54346</f>
        <v>#N/A</v>
      </c>
    </row>
    <row r="54348" spans="1:1" x14ac:dyDescent="0.25">
      <c r="A54348" s="2" t="e">
        <f ca="1">MATCH($E$4,OFFSET(OFFSET(Journaal!$E$5,A54347,0),,,Journaal!$D$3-A54347),0)+A54347</f>
        <v>#N/A</v>
      </c>
    </row>
    <row r="54349" spans="1:1" x14ac:dyDescent="0.25">
      <c r="A54349" s="2" t="e">
        <f ca="1">MATCH($E$4,OFFSET(OFFSET(Journaal!$E$5,A54348,0),,,Journaal!$D$3-A54348),0)+A54348</f>
        <v>#N/A</v>
      </c>
    </row>
    <row r="54350" spans="1:1" x14ac:dyDescent="0.25">
      <c r="A54350" s="2" t="e">
        <f ca="1">MATCH($E$4,OFFSET(OFFSET(Journaal!$E$5,A54349,0),,,Journaal!$D$3-A54349),0)+A54349</f>
        <v>#N/A</v>
      </c>
    </row>
    <row r="54351" spans="1:1" x14ac:dyDescent="0.25">
      <c r="A54351" s="2" t="e">
        <f ca="1">MATCH($E$4,OFFSET(OFFSET(Journaal!$E$5,A54350,0),,,Journaal!$D$3-A54350),0)+A54350</f>
        <v>#N/A</v>
      </c>
    </row>
    <row r="54352" spans="1:1" x14ac:dyDescent="0.25">
      <c r="A54352" s="2" t="e">
        <f ca="1">MATCH($E$4,OFFSET(OFFSET(Journaal!$E$5,A54351,0),,,Journaal!$D$3-A54351),0)+A54351</f>
        <v>#N/A</v>
      </c>
    </row>
    <row r="54353" spans="1:1" x14ac:dyDescent="0.25">
      <c r="A54353" s="2" t="e">
        <f ca="1">MATCH($E$4,OFFSET(OFFSET(Journaal!$E$5,A54352,0),,,Journaal!$D$3-A54352),0)+A54352</f>
        <v>#N/A</v>
      </c>
    </row>
    <row r="54354" spans="1:1" x14ac:dyDescent="0.25">
      <c r="A54354" s="2" t="e">
        <f ca="1">MATCH($E$4,OFFSET(OFFSET(Journaal!$E$5,A54353,0),,,Journaal!$D$3-A54353),0)+A54353</f>
        <v>#N/A</v>
      </c>
    </row>
    <row r="54355" spans="1:1" x14ac:dyDescent="0.25">
      <c r="A54355" s="2" t="e">
        <f ca="1">MATCH($E$4,OFFSET(OFFSET(Journaal!$E$5,A54354,0),,,Journaal!$D$3-A54354),0)+A54354</f>
        <v>#N/A</v>
      </c>
    </row>
    <row r="54356" spans="1:1" x14ac:dyDescent="0.25">
      <c r="A54356" s="2" t="e">
        <f ca="1">MATCH($E$4,OFFSET(OFFSET(Journaal!$E$5,A54355,0),,,Journaal!$D$3-A54355),0)+A54355</f>
        <v>#N/A</v>
      </c>
    </row>
    <row r="54357" spans="1:1" x14ac:dyDescent="0.25">
      <c r="A54357" s="2" t="e">
        <f ca="1">MATCH($E$4,OFFSET(OFFSET(Journaal!$E$5,A54356,0),,,Journaal!$D$3-A54356),0)+A54356</f>
        <v>#N/A</v>
      </c>
    </row>
    <row r="54358" spans="1:1" x14ac:dyDescent="0.25">
      <c r="A54358" s="2" t="e">
        <f ca="1">MATCH($E$4,OFFSET(OFFSET(Journaal!$E$5,A54357,0),,,Journaal!$D$3-A54357),0)+A54357</f>
        <v>#N/A</v>
      </c>
    </row>
    <row r="54359" spans="1:1" x14ac:dyDescent="0.25">
      <c r="A54359" s="2" t="e">
        <f ca="1">MATCH($E$4,OFFSET(OFFSET(Journaal!$E$5,A54358,0),,,Journaal!$D$3-A54358),0)+A54358</f>
        <v>#N/A</v>
      </c>
    </row>
    <row r="54360" spans="1:1" x14ac:dyDescent="0.25">
      <c r="A54360" s="2" t="e">
        <f ca="1">MATCH($E$4,OFFSET(OFFSET(Journaal!$E$5,A54359,0),,,Journaal!$D$3-A54359),0)+A54359</f>
        <v>#N/A</v>
      </c>
    </row>
    <row r="54361" spans="1:1" x14ac:dyDescent="0.25">
      <c r="A54361" s="2" t="e">
        <f ca="1">MATCH($E$4,OFFSET(OFFSET(Journaal!$E$5,A54360,0),,,Journaal!$D$3-A54360),0)+A54360</f>
        <v>#N/A</v>
      </c>
    </row>
    <row r="54362" spans="1:1" x14ac:dyDescent="0.25">
      <c r="A54362" s="2" t="e">
        <f ca="1">MATCH($E$4,OFFSET(OFFSET(Journaal!$E$5,A54361,0),,,Journaal!$D$3-A54361),0)+A54361</f>
        <v>#N/A</v>
      </c>
    </row>
    <row r="54363" spans="1:1" x14ac:dyDescent="0.25">
      <c r="A54363" s="2" t="e">
        <f ca="1">MATCH($E$4,OFFSET(OFFSET(Journaal!$E$5,A54362,0),,,Journaal!$D$3-A54362),0)+A54362</f>
        <v>#N/A</v>
      </c>
    </row>
    <row r="54364" spans="1:1" x14ac:dyDescent="0.25">
      <c r="A54364" s="2" t="e">
        <f ca="1">MATCH($E$4,OFFSET(OFFSET(Journaal!$E$5,A54363,0),,,Journaal!$D$3-A54363),0)+A54363</f>
        <v>#N/A</v>
      </c>
    </row>
    <row r="54365" spans="1:1" x14ac:dyDescent="0.25">
      <c r="A54365" s="2" t="e">
        <f ca="1">MATCH($E$4,OFFSET(OFFSET(Journaal!$E$5,A54364,0),,,Journaal!$D$3-A54364),0)+A54364</f>
        <v>#N/A</v>
      </c>
    </row>
    <row r="54366" spans="1:1" x14ac:dyDescent="0.25">
      <c r="A54366" s="2" t="e">
        <f ca="1">MATCH($E$4,OFFSET(OFFSET(Journaal!$E$5,A54365,0),,,Journaal!$D$3-A54365),0)+A54365</f>
        <v>#N/A</v>
      </c>
    </row>
    <row r="54367" spans="1:1" x14ac:dyDescent="0.25">
      <c r="A54367" s="2" t="e">
        <f ca="1">MATCH($E$4,OFFSET(OFFSET(Journaal!$E$5,A54366,0),,,Journaal!$D$3-A54366),0)+A54366</f>
        <v>#N/A</v>
      </c>
    </row>
    <row r="54368" spans="1:1" x14ac:dyDescent="0.25">
      <c r="A54368" s="2" t="e">
        <f ca="1">MATCH($E$4,OFFSET(OFFSET(Journaal!$E$5,A54367,0),,,Journaal!$D$3-A54367),0)+A54367</f>
        <v>#N/A</v>
      </c>
    </row>
    <row r="54369" spans="1:1" x14ac:dyDescent="0.25">
      <c r="A54369" s="2" t="e">
        <f ca="1">MATCH($E$4,OFFSET(OFFSET(Journaal!$E$5,A54368,0),,,Journaal!$D$3-A54368),0)+A54368</f>
        <v>#N/A</v>
      </c>
    </row>
    <row r="54370" spans="1:1" x14ac:dyDescent="0.25">
      <c r="A54370" s="2" t="e">
        <f ca="1">MATCH($E$4,OFFSET(OFFSET(Journaal!$E$5,A54369,0),,,Journaal!$D$3-A54369),0)+A54369</f>
        <v>#N/A</v>
      </c>
    </row>
    <row r="54371" spans="1:1" x14ac:dyDescent="0.25">
      <c r="A54371" s="2" t="e">
        <f ca="1">MATCH($E$4,OFFSET(OFFSET(Journaal!$E$5,A54370,0),,,Journaal!$D$3-A54370),0)+A54370</f>
        <v>#N/A</v>
      </c>
    </row>
    <row r="54372" spans="1:1" x14ac:dyDescent="0.25">
      <c r="A54372" s="2" t="e">
        <f ca="1">MATCH($E$4,OFFSET(OFFSET(Journaal!$E$5,A54371,0),,,Journaal!$D$3-A54371),0)+A54371</f>
        <v>#N/A</v>
      </c>
    </row>
    <row r="54373" spans="1:1" x14ac:dyDescent="0.25">
      <c r="A54373" s="2" t="e">
        <f ca="1">MATCH($E$4,OFFSET(OFFSET(Journaal!$E$5,A54372,0),,,Journaal!$D$3-A54372),0)+A54372</f>
        <v>#N/A</v>
      </c>
    </row>
    <row r="54374" spans="1:1" x14ac:dyDescent="0.25">
      <c r="A54374" s="2" t="e">
        <f ca="1">MATCH($E$4,OFFSET(OFFSET(Journaal!$E$5,A54373,0),,,Journaal!$D$3-A54373),0)+A54373</f>
        <v>#N/A</v>
      </c>
    </row>
    <row r="54375" spans="1:1" x14ac:dyDescent="0.25">
      <c r="A54375" s="2" t="e">
        <f ca="1">MATCH($E$4,OFFSET(OFFSET(Journaal!$E$5,A54374,0),,,Journaal!$D$3-A54374),0)+A54374</f>
        <v>#N/A</v>
      </c>
    </row>
    <row r="54376" spans="1:1" x14ac:dyDescent="0.25">
      <c r="A54376" s="2" t="e">
        <f ca="1">MATCH($E$4,OFFSET(OFFSET(Journaal!$E$5,A54375,0),,,Journaal!$D$3-A54375),0)+A54375</f>
        <v>#N/A</v>
      </c>
    </row>
    <row r="54377" spans="1:1" x14ac:dyDescent="0.25">
      <c r="A54377" s="2" t="e">
        <f ca="1">MATCH($E$4,OFFSET(OFFSET(Journaal!$E$5,A54376,0),,,Journaal!$D$3-A54376),0)+A54376</f>
        <v>#N/A</v>
      </c>
    </row>
    <row r="54378" spans="1:1" x14ac:dyDescent="0.25">
      <c r="A54378" s="2" t="e">
        <f ca="1">MATCH($E$4,OFFSET(OFFSET(Journaal!$E$5,A54377,0),,,Journaal!$D$3-A54377),0)+A54377</f>
        <v>#N/A</v>
      </c>
    </row>
    <row r="54379" spans="1:1" x14ac:dyDescent="0.25">
      <c r="A54379" s="2" t="e">
        <f ca="1">MATCH($E$4,OFFSET(OFFSET(Journaal!$E$5,A54378,0),,,Journaal!$D$3-A54378),0)+A54378</f>
        <v>#N/A</v>
      </c>
    </row>
    <row r="54380" spans="1:1" x14ac:dyDescent="0.25">
      <c r="A54380" s="2" t="e">
        <f ca="1">MATCH($E$4,OFFSET(OFFSET(Journaal!$E$5,A54379,0),,,Journaal!$D$3-A54379),0)+A54379</f>
        <v>#N/A</v>
      </c>
    </row>
    <row r="54381" spans="1:1" x14ac:dyDescent="0.25">
      <c r="A54381" s="2" t="e">
        <f ca="1">MATCH($E$4,OFFSET(OFFSET(Journaal!$E$5,A54380,0),,,Journaal!$D$3-A54380),0)+A54380</f>
        <v>#N/A</v>
      </c>
    </row>
    <row r="54382" spans="1:1" x14ac:dyDescent="0.25">
      <c r="A54382" s="2" t="e">
        <f ca="1">MATCH($E$4,OFFSET(OFFSET(Journaal!$E$5,A54381,0),,,Journaal!$D$3-A54381),0)+A54381</f>
        <v>#N/A</v>
      </c>
    </row>
    <row r="54383" spans="1:1" x14ac:dyDescent="0.25">
      <c r="A54383" s="2" t="e">
        <f ca="1">MATCH($E$4,OFFSET(OFFSET(Journaal!$E$5,A54382,0),,,Journaal!$D$3-A54382),0)+A54382</f>
        <v>#N/A</v>
      </c>
    </row>
    <row r="54384" spans="1:1" x14ac:dyDescent="0.25">
      <c r="A54384" s="2" t="e">
        <f ca="1">MATCH($E$4,OFFSET(OFFSET(Journaal!$E$5,A54383,0),,,Journaal!$D$3-A54383),0)+A54383</f>
        <v>#N/A</v>
      </c>
    </row>
    <row r="54385" spans="1:1" x14ac:dyDescent="0.25">
      <c r="A54385" s="2" t="e">
        <f ca="1">MATCH($E$4,OFFSET(OFFSET(Journaal!$E$5,A54384,0),,,Journaal!$D$3-A54384),0)+A54384</f>
        <v>#N/A</v>
      </c>
    </row>
    <row r="54386" spans="1:1" x14ac:dyDescent="0.25">
      <c r="A54386" s="2" t="e">
        <f ca="1">MATCH($E$4,OFFSET(OFFSET(Journaal!$E$5,A54385,0),,,Journaal!$D$3-A54385),0)+A54385</f>
        <v>#N/A</v>
      </c>
    </row>
    <row r="54387" spans="1:1" x14ac:dyDescent="0.25">
      <c r="A54387" s="2" t="e">
        <f ca="1">MATCH($E$4,OFFSET(OFFSET(Journaal!$E$5,A54386,0),,,Journaal!$D$3-A54386),0)+A54386</f>
        <v>#N/A</v>
      </c>
    </row>
    <row r="54388" spans="1:1" x14ac:dyDescent="0.25">
      <c r="A54388" s="2" t="e">
        <f ca="1">MATCH($E$4,OFFSET(OFFSET(Journaal!$E$5,A54387,0),,,Journaal!$D$3-A54387),0)+A54387</f>
        <v>#N/A</v>
      </c>
    </row>
    <row r="54389" spans="1:1" x14ac:dyDescent="0.25">
      <c r="A54389" s="2" t="e">
        <f ca="1">MATCH($E$4,OFFSET(OFFSET(Journaal!$E$5,A54388,0),,,Journaal!$D$3-A54388),0)+A54388</f>
        <v>#N/A</v>
      </c>
    </row>
    <row r="54390" spans="1:1" x14ac:dyDescent="0.25">
      <c r="A54390" s="2" t="e">
        <f ca="1">MATCH($E$4,OFFSET(OFFSET(Journaal!$E$5,A54389,0),,,Journaal!$D$3-A54389),0)+A54389</f>
        <v>#N/A</v>
      </c>
    </row>
    <row r="54391" spans="1:1" x14ac:dyDescent="0.25">
      <c r="A54391" s="2" t="e">
        <f ca="1">MATCH($E$4,OFFSET(OFFSET(Journaal!$E$5,A54390,0),,,Journaal!$D$3-A54390),0)+A54390</f>
        <v>#N/A</v>
      </c>
    </row>
    <row r="54392" spans="1:1" x14ac:dyDescent="0.25">
      <c r="A54392" s="2" t="e">
        <f ca="1">MATCH($E$4,OFFSET(OFFSET(Journaal!$E$5,A54391,0),,,Journaal!$D$3-A54391),0)+A54391</f>
        <v>#N/A</v>
      </c>
    </row>
    <row r="54393" spans="1:1" x14ac:dyDescent="0.25">
      <c r="A54393" s="2" t="e">
        <f ca="1">MATCH($E$4,OFFSET(OFFSET(Journaal!$E$5,A54392,0),,,Journaal!$D$3-A54392),0)+A54392</f>
        <v>#N/A</v>
      </c>
    </row>
    <row r="54394" spans="1:1" x14ac:dyDescent="0.25">
      <c r="A54394" s="2" t="e">
        <f ca="1">MATCH($E$4,OFFSET(OFFSET(Journaal!$E$5,A54393,0),,,Journaal!$D$3-A54393),0)+A54393</f>
        <v>#N/A</v>
      </c>
    </row>
    <row r="54395" spans="1:1" x14ac:dyDescent="0.25">
      <c r="A54395" s="2" t="e">
        <f ca="1">MATCH($E$4,OFFSET(OFFSET(Journaal!$E$5,A54394,0),,,Journaal!$D$3-A54394),0)+A54394</f>
        <v>#N/A</v>
      </c>
    </row>
    <row r="54396" spans="1:1" x14ac:dyDescent="0.25">
      <c r="A54396" s="2" t="e">
        <f ca="1">MATCH($E$4,OFFSET(OFFSET(Journaal!$E$5,A54395,0),,,Journaal!$D$3-A54395),0)+A54395</f>
        <v>#N/A</v>
      </c>
    </row>
    <row r="54397" spans="1:1" x14ac:dyDescent="0.25">
      <c r="A54397" s="2" t="e">
        <f ca="1">MATCH($E$4,OFFSET(OFFSET(Journaal!$E$5,A54396,0),,,Journaal!$D$3-A54396),0)+A54396</f>
        <v>#N/A</v>
      </c>
    </row>
    <row r="54398" spans="1:1" x14ac:dyDescent="0.25">
      <c r="A54398" s="2" t="e">
        <f ca="1">MATCH($E$4,OFFSET(OFFSET(Journaal!$E$5,A54397,0),,,Journaal!$D$3-A54397),0)+A54397</f>
        <v>#N/A</v>
      </c>
    </row>
    <row r="54399" spans="1:1" x14ac:dyDescent="0.25">
      <c r="A54399" s="2" t="e">
        <f ca="1">MATCH($E$4,OFFSET(OFFSET(Journaal!$E$5,A54398,0),,,Journaal!$D$3-A54398),0)+A54398</f>
        <v>#N/A</v>
      </c>
    </row>
    <row r="54400" spans="1:1" x14ac:dyDescent="0.25">
      <c r="A54400" s="2" t="e">
        <f ca="1">MATCH($E$4,OFFSET(OFFSET(Journaal!$E$5,A54399,0),,,Journaal!$D$3-A54399),0)+A54399</f>
        <v>#N/A</v>
      </c>
    </row>
    <row r="54401" spans="1:1" x14ac:dyDescent="0.25">
      <c r="A54401" s="2" t="e">
        <f ca="1">MATCH($E$4,OFFSET(OFFSET(Journaal!$E$5,A54400,0),,,Journaal!$D$3-A54400),0)+A54400</f>
        <v>#N/A</v>
      </c>
    </row>
    <row r="54402" spans="1:1" x14ac:dyDescent="0.25">
      <c r="A54402" s="2" t="e">
        <f ca="1">MATCH($E$4,OFFSET(OFFSET(Journaal!$E$5,A54401,0),,,Journaal!$D$3-A54401),0)+A54401</f>
        <v>#N/A</v>
      </c>
    </row>
    <row r="54403" spans="1:1" x14ac:dyDescent="0.25">
      <c r="A54403" s="2" t="e">
        <f ca="1">MATCH($E$4,OFFSET(OFFSET(Journaal!$E$5,A54402,0),,,Journaal!$D$3-A54402),0)+A54402</f>
        <v>#N/A</v>
      </c>
    </row>
    <row r="54404" spans="1:1" x14ac:dyDescent="0.25">
      <c r="A54404" s="2" t="e">
        <f ca="1">MATCH($E$4,OFFSET(OFFSET(Journaal!$E$5,A54403,0),,,Journaal!$D$3-A54403),0)+A54403</f>
        <v>#N/A</v>
      </c>
    </row>
    <row r="54405" spans="1:1" x14ac:dyDescent="0.25">
      <c r="A54405" s="2" t="e">
        <f ca="1">MATCH($E$4,OFFSET(OFFSET(Journaal!$E$5,A54404,0),,,Journaal!$D$3-A54404),0)+A54404</f>
        <v>#N/A</v>
      </c>
    </row>
    <row r="54406" spans="1:1" x14ac:dyDescent="0.25">
      <c r="A54406" s="2" t="e">
        <f ca="1">MATCH($E$4,OFFSET(OFFSET(Journaal!$E$5,A54405,0),,,Journaal!$D$3-A54405),0)+A54405</f>
        <v>#N/A</v>
      </c>
    </row>
    <row r="54407" spans="1:1" x14ac:dyDescent="0.25">
      <c r="A54407" s="2" t="e">
        <f ca="1">MATCH($E$4,OFFSET(OFFSET(Journaal!$E$5,A54406,0),,,Journaal!$D$3-A54406),0)+A54406</f>
        <v>#N/A</v>
      </c>
    </row>
    <row r="54408" spans="1:1" x14ac:dyDescent="0.25">
      <c r="A54408" s="2" t="e">
        <f ca="1">MATCH($E$4,OFFSET(OFFSET(Journaal!$E$5,A54407,0),,,Journaal!$D$3-A54407),0)+A54407</f>
        <v>#N/A</v>
      </c>
    </row>
    <row r="54409" spans="1:1" x14ac:dyDescent="0.25">
      <c r="A54409" s="2" t="e">
        <f ca="1">MATCH($E$4,OFFSET(OFFSET(Journaal!$E$5,A54408,0),,,Journaal!$D$3-A54408),0)+A54408</f>
        <v>#N/A</v>
      </c>
    </row>
    <row r="54410" spans="1:1" x14ac:dyDescent="0.25">
      <c r="A54410" s="2" t="e">
        <f ca="1">MATCH($E$4,OFFSET(OFFSET(Journaal!$E$5,A54409,0),,,Journaal!$D$3-A54409),0)+A54409</f>
        <v>#N/A</v>
      </c>
    </row>
    <row r="54411" spans="1:1" x14ac:dyDescent="0.25">
      <c r="A54411" s="2" t="e">
        <f ca="1">MATCH($E$4,OFFSET(OFFSET(Journaal!$E$5,A54410,0),,,Journaal!$D$3-A54410),0)+A54410</f>
        <v>#N/A</v>
      </c>
    </row>
    <row r="54412" spans="1:1" x14ac:dyDescent="0.25">
      <c r="A54412" s="2" t="e">
        <f ca="1">MATCH($E$4,OFFSET(OFFSET(Journaal!$E$5,A54411,0),,,Journaal!$D$3-A54411),0)+A54411</f>
        <v>#N/A</v>
      </c>
    </row>
    <row r="54413" spans="1:1" x14ac:dyDescent="0.25">
      <c r="A54413" s="2" t="e">
        <f ca="1">MATCH($E$4,OFFSET(OFFSET(Journaal!$E$5,A54412,0),,,Journaal!$D$3-A54412),0)+A54412</f>
        <v>#N/A</v>
      </c>
    </row>
    <row r="54414" spans="1:1" x14ac:dyDescent="0.25">
      <c r="A54414" s="2" t="e">
        <f ca="1">MATCH($E$4,OFFSET(OFFSET(Journaal!$E$5,A54413,0),,,Journaal!$D$3-A54413),0)+A54413</f>
        <v>#N/A</v>
      </c>
    </row>
    <row r="54415" spans="1:1" x14ac:dyDescent="0.25">
      <c r="A54415" s="2" t="e">
        <f ca="1">MATCH($E$4,OFFSET(OFFSET(Journaal!$E$5,A54414,0),,,Journaal!$D$3-A54414),0)+A54414</f>
        <v>#N/A</v>
      </c>
    </row>
    <row r="54416" spans="1:1" x14ac:dyDescent="0.25">
      <c r="A54416" s="2" t="e">
        <f ca="1">MATCH($E$4,OFFSET(OFFSET(Journaal!$E$5,A54415,0),,,Journaal!$D$3-A54415),0)+A54415</f>
        <v>#N/A</v>
      </c>
    </row>
    <row r="54417" spans="1:1" x14ac:dyDescent="0.25">
      <c r="A54417" s="2" t="e">
        <f ca="1">MATCH($E$4,OFFSET(OFFSET(Journaal!$E$5,A54416,0),,,Journaal!$D$3-A54416),0)+A54416</f>
        <v>#N/A</v>
      </c>
    </row>
    <row r="54418" spans="1:1" x14ac:dyDescent="0.25">
      <c r="A54418" s="2" t="e">
        <f ca="1">MATCH($E$4,OFFSET(OFFSET(Journaal!$E$5,A54417,0),,,Journaal!$D$3-A54417),0)+A54417</f>
        <v>#N/A</v>
      </c>
    </row>
    <row r="54419" spans="1:1" x14ac:dyDescent="0.25">
      <c r="A54419" s="2" t="e">
        <f ca="1">MATCH($E$4,OFFSET(OFFSET(Journaal!$E$5,A54418,0),,,Journaal!$D$3-A54418),0)+A54418</f>
        <v>#N/A</v>
      </c>
    </row>
    <row r="54420" spans="1:1" x14ac:dyDescent="0.25">
      <c r="A54420" s="2" t="e">
        <f ca="1">MATCH($E$4,OFFSET(OFFSET(Journaal!$E$5,A54419,0),,,Journaal!$D$3-A54419),0)+A54419</f>
        <v>#N/A</v>
      </c>
    </row>
    <row r="54421" spans="1:1" x14ac:dyDescent="0.25">
      <c r="A54421" s="2" t="e">
        <f ca="1">MATCH($E$4,OFFSET(OFFSET(Journaal!$E$5,A54420,0),,,Journaal!$D$3-A54420),0)+A54420</f>
        <v>#N/A</v>
      </c>
    </row>
    <row r="54422" spans="1:1" x14ac:dyDescent="0.25">
      <c r="A54422" s="2" t="e">
        <f ca="1">MATCH($E$4,OFFSET(OFFSET(Journaal!$E$5,A54421,0),,,Journaal!$D$3-A54421),0)+A54421</f>
        <v>#N/A</v>
      </c>
    </row>
    <row r="54423" spans="1:1" x14ac:dyDescent="0.25">
      <c r="A54423" s="2" t="e">
        <f ca="1">MATCH($E$4,OFFSET(OFFSET(Journaal!$E$5,A54422,0),,,Journaal!$D$3-A54422),0)+A54422</f>
        <v>#N/A</v>
      </c>
    </row>
    <row r="54424" spans="1:1" x14ac:dyDescent="0.25">
      <c r="A54424" s="2" t="e">
        <f ca="1">MATCH($E$4,OFFSET(OFFSET(Journaal!$E$5,A54423,0),,,Journaal!$D$3-A54423),0)+A54423</f>
        <v>#N/A</v>
      </c>
    </row>
    <row r="54425" spans="1:1" x14ac:dyDescent="0.25">
      <c r="A54425" s="2" t="e">
        <f ca="1">MATCH($E$4,OFFSET(OFFSET(Journaal!$E$5,A54424,0),,,Journaal!$D$3-A54424),0)+A54424</f>
        <v>#N/A</v>
      </c>
    </row>
    <row r="54426" spans="1:1" x14ac:dyDescent="0.25">
      <c r="A54426" s="2" t="e">
        <f ca="1">MATCH($E$4,OFFSET(OFFSET(Journaal!$E$5,A54425,0),,,Journaal!$D$3-A54425),0)+A54425</f>
        <v>#N/A</v>
      </c>
    </row>
    <row r="54427" spans="1:1" x14ac:dyDescent="0.25">
      <c r="A54427" s="2" t="e">
        <f ca="1">MATCH($E$4,OFFSET(OFFSET(Journaal!$E$5,A54426,0),,,Journaal!$D$3-A54426),0)+A54426</f>
        <v>#N/A</v>
      </c>
    </row>
    <row r="54428" spans="1:1" x14ac:dyDescent="0.25">
      <c r="A54428" s="2" t="e">
        <f ca="1">MATCH($E$4,OFFSET(OFFSET(Journaal!$E$5,A54427,0),,,Journaal!$D$3-A54427),0)+A54427</f>
        <v>#N/A</v>
      </c>
    </row>
    <row r="54429" spans="1:1" x14ac:dyDescent="0.25">
      <c r="A54429" s="2" t="e">
        <f ca="1">MATCH($E$4,OFFSET(OFFSET(Journaal!$E$5,A54428,0),,,Journaal!$D$3-A54428),0)+A54428</f>
        <v>#N/A</v>
      </c>
    </row>
    <row r="54430" spans="1:1" x14ac:dyDescent="0.25">
      <c r="A54430" s="2" t="e">
        <f ca="1">MATCH($E$4,OFFSET(OFFSET(Journaal!$E$5,A54429,0),,,Journaal!$D$3-A54429),0)+A54429</f>
        <v>#N/A</v>
      </c>
    </row>
    <row r="54431" spans="1:1" x14ac:dyDescent="0.25">
      <c r="A54431" s="2" t="e">
        <f ca="1">MATCH($E$4,OFFSET(OFFSET(Journaal!$E$5,A54430,0),,,Journaal!$D$3-A54430),0)+A54430</f>
        <v>#N/A</v>
      </c>
    </row>
    <row r="54432" spans="1:1" x14ac:dyDescent="0.25">
      <c r="A54432" s="2" t="e">
        <f ca="1">MATCH($E$4,OFFSET(OFFSET(Journaal!$E$5,A54431,0),,,Journaal!$D$3-A54431),0)+A54431</f>
        <v>#N/A</v>
      </c>
    </row>
    <row r="54433" spans="1:1" x14ac:dyDescent="0.25">
      <c r="A54433" s="2" t="e">
        <f ca="1">MATCH($E$4,OFFSET(OFFSET(Journaal!$E$5,A54432,0),,,Journaal!$D$3-A54432),0)+A54432</f>
        <v>#N/A</v>
      </c>
    </row>
    <row r="54434" spans="1:1" x14ac:dyDescent="0.25">
      <c r="A54434" s="2" t="e">
        <f ca="1">MATCH($E$4,OFFSET(OFFSET(Journaal!$E$5,A54433,0),,,Journaal!$D$3-A54433),0)+A54433</f>
        <v>#N/A</v>
      </c>
    </row>
    <row r="54435" spans="1:1" x14ac:dyDescent="0.25">
      <c r="A54435" s="2" t="e">
        <f ca="1">MATCH($E$4,OFFSET(OFFSET(Journaal!$E$5,A54434,0),,,Journaal!$D$3-A54434),0)+A54434</f>
        <v>#N/A</v>
      </c>
    </row>
    <row r="54436" spans="1:1" x14ac:dyDescent="0.25">
      <c r="A54436" s="2" t="e">
        <f ca="1">MATCH($E$4,OFFSET(OFFSET(Journaal!$E$5,A54435,0),,,Journaal!$D$3-A54435),0)+A54435</f>
        <v>#N/A</v>
      </c>
    </row>
    <row r="54437" spans="1:1" x14ac:dyDescent="0.25">
      <c r="A54437" s="2" t="e">
        <f ca="1">MATCH($E$4,OFFSET(OFFSET(Journaal!$E$5,A54436,0),,,Journaal!$D$3-A54436),0)+A54436</f>
        <v>#N/A</v>
      </c>
    </row>
    <row r="54438" spans="1:1" x14ac:dyDescent="0.25">
      <c r="A54438" s="2" t="e">
        <f ca="1">MATCH($E$4,OFFSET(OFFSET(Journaal!$E$5,A54437,0),,,Journaal!$D$3-A54437),0)+A54437</f>
        <v>#N/A</v>
      </c>
    </row>
    <row r="54439" spans="1:1" x14ac:dyDescent="0.25">
      <c r="A54439" s="2" t="e">
        <f ca="1">MATCH($E$4,OFFSET(OFFSET(Journaal!$E$5,A54438,0),,,Journaal!$D$3-A54438),0)+A54438</f>
        <v>#N/A</v>
      </c>
    </row>
    <row r="54440" spans="1:1" x14ac:dyDescent="0.25">
      <c r="A54440" s="2" t="e">
        <f ca="1">MATCH($E$4,OFFSET(OFFSET(Journaal!$E$5,A54439,0),,,Journaal!$D$3-A54439),0)+A54439</f>
        <v>#N/A</v>
      </c>
    </row>
    <row r="54441" spans="1:1" x14ac:dyDescent="0.25">
      <c r="A54441" s="2" t="e">
        <f ca="1">MATCH($E$4,OFFSET(OFFSET(Journaal!$E$5,A54440,0),,,Journaal!$D$3-A54440),0)+A54440</f>
        <v>#N/A</v>
      </c>
    </row>
    <row r="54442" spans="1:1" x14ac:dyDescent="0.25">
      <c r="A54442" s="2" t="e">
        <f ca="1">MATCH($E$4,OFFSET(OFFSET(Journaal!$E$5,A54441,0),,,Journaal!$D$3-A54441),0)+A54441</f>
        <v>#N/A</v>
      </c>
    </row>
    <row r="54443" spans="1:1" x14ac:dyDescent="0.25">
      <c r="A54443" s="2" t="e">
        <f ca="1">MATCH($E$4,OFFSET(OFFSET(Journaal!$E$5,A54442,0),,,Journaal!$D$3-A54442),0)+A54442</f>
        <v>#N/A</v>
      </c>
    </row>
    <row r="54444" spans="1:1" x14ac:dyDescent="0.25">
      <c r="A54444" s="2" t="e">
        <f ca="1">MATCH($E$4,OFFSET(OFFSET(Journaal!$E$5,A54443,0),,,Journaal!$D$3-A54443),0)+A54443</f>
        <v>#N/A</v>
      </c>
    </row>
    <row r="54445" spans="1:1" x14ac:dyDescent="0.25">
      <c r="A54445" s="2" t="e">
        <f ca="1">MATCH($E$4,OFFSET(OFFSET(Journaal!$E$5,A54444,0),,,Journaal!$D$3-A54444),0)+A54444</f>
        <v>#N/A</v>
      </c>
    </row>
    <row r="54446" spans="1:1" x14ac:dyDescent="0.25">
      <c r="A54446" s="2" t="e">
        <f ca="1">MATCH($E$4,OFFSET(OFFSET(Journaal!$E$5,A54445,0),,,Journaal!$D$3-A54445),0)+A54445</f>
        <v>#N/A</v>
      </c>
    </row>
    <row r="54447" spans="1:1" x14ac:dyDescent="0.25">
      <c r="A54447" s="2" t="e">
        <f ca="1">MATCH($E$4,OFFSET(OFFSET(Journaal!$E$5,A54446,0),,,Journaal!$D$3-A54446),0)+A54446</f>
        <v>#N/A</v>
      </c>
    </row>
    <row r="54448" spans="1:1" x14ac:dyDescent="0.25">
      <c r="A54448" s="2" t="e">
        <f ca="1">MATCH($E$4,OFFSET(OFFSET(Journaal!$E$5,A54447,0),,,Journaal!$D$3-A54447),0)+A54447</f>
        <v>#N/A</v>
      </c>
    </row>
    <row r="54449" spans="1:1" x14ac:dyDescent="0.25">
      <c r="A54449" s="2" t="e">
        <f ca="1">MATCH($E$4,OFFSET(OFFSET(Journaal!$E$5,A54448,0),,,Journaal!$D$3-A54448),0)+A54448</f>
        <v>#N/A</v>
      </c>
    </row>
    <row r="54450" spans="1:1" x14ac:dyDescent="0.25">
      <c r="A54450" s="2" t="e">
        <f ca="1">MATCH($E$4,OFFSET(OFFSET(Journaal!$E$5,A54449,0),,,Journaal!$D$3-A54449),0)+A54449</f>
        <v>#N/A</v>
      </c>
    </row>
    <row r="54451" spans="1:1" x14ac:dyDescent="0.25">
      <c r="A54451" s="2" t="e">
        <f ca="1">MATCH($E$4,OFFSET(OFFSET(Journaal!$E$5,A54450,0),,,Journaal!$D$3-A54450),0)+A54450</f>
        <v>#N/A</v>
      </c>
    </row>
    <row r="54452" spans="1:1" x14ac:dyDescent="0.25">
      <c r="A54452" s="2" t="e">
        <f ca="1">MATCH($E$4,OFFSET(OFFSET(Journaal!$E$5,A54451,0),,,Journaal!$D$3-A54451),0)+A54451</f>
        <v>#N/A</v>
      </c>
    </row>
    <row r="54453" spans="1:1" x14ac:dyDescent="0.25">
      <c r="A54453" s="2" t="e">
        <f ca="1">MATCH($E$4,OFFSET(OFFSET(Journaal!$E$5,A54452,0),,,Journaal!$D$3-A54452),0)+A54452</f>
        <v>#N/A</v>
      </c>
    </row>
    <row r="54454" spans="1:1" x14ac:dyDescent="0.25">
      <c r="A54454" s="2" t="e">
        <f ca="1">MATCH($E$4,OFFSET(OFFSET(Journaal!$E$5,A54453,0),,,Journaal!$D$3-A54453),0)+A54453</f>
        <v>#N/A</v>
      </c>
    </row>
    <row r="54455" spans="1:1" x14ac:dyDescent="0.25">
      <c r="A54455" s="2" t="e">
        <f ca="1">MATCH($E$4,OFFSET(OFFSET(Journaal!$E$5,A54454,0),,,Journaal!$D$3-A54454),0)+A54454</f>
        <v>#N/A</v>
      </c>
    </row>
    <row r="54456" spans="1:1" x14ac:dyDescent="0.25">
      <c r="A54456" s="2" t="e">
        <f ca="1">MATCH($E$4,OFFSET(OFFSET(Journaal!$E$5,A54455,0),,,Journaal!$D$3-A54455),0)+A54455</f>
        <v>#N/A</v>
      </c>
    </row>
    <row r="54457" spans="1:1" x14ac:dyDescent="0.25">
      <c r="A54457" s="2" t="e">
        <f ca="1">MATCH($E$4,OFFSET(OFFSET(Journaal!$E$5,A54456,0),,,Journaal!$D$3-A54456),0)+A54456</f>
        <v>#N/A</v>
      </c>
    </row>
    <row r="54458" spans="1:1" x14ac:dyDescent="0.25">
      <c r="A54458" s="2" t="e">
        <f ca="1">MATCH($E$4,OFFSET(OFFSET(Journaal!$E$5,A54457,0),,,Journaal!$D$3-A54457),0)+A54457</f>
        <v>#N/A</v>
      </c>
    </row>
    <row r="54459" spans="1:1" x14ac:dyDescent="0.25">
      <c r="A54459" s="2" t="e">
        <f ca="1">MATCH($E$4,OFFSET(OFFSET(Journaal!$E$5,A54458,0),,,Journaal!$D$3-A54458),0)+A54458</f>
        <v>#N/A</v>
      </c>
    </row>
    <row r="54460" spans="1:1" x14ac:dyDescent="0.25">
      <c r="A54460" s="2" t="e">
        <f ca="1">MATCH($E$4,OFFSET(OFFSET(Journaal!$E$5,A54459,0),,,Journaal!$D$3-A54459),0)+A54459</f>
        <v>#N/A</v>
      </c>
    </row>
    <row r="54461" spans="1:1" x14ac:dyDescent="0.25">
      <c r="A54461" s="2" t="e">
        <f ca="1">MATCH($E$4,OFFSET(OFFSET(Journaal!$E$5,A54460,0),,,Journaal!$D$3-A54460),0)+A54460</f>
        <v>#N/A</v>
      </c>
    </row>
    <row r="54462" spans="1:1" x14ac:dyDescent="0.25">
      <c r="A54462" s="2" t="e">
        <f ca="1">MATCH($E$4,OFFSET(OFFSET(Journaal!$E$5,A54461,0),,,Journaal!$D$3-A54461),0)+A54461</f>
        <v>#N/A</v>
      </c>
    </row>
    <row r="54463" spans="1:1" x14ac:dyDescent="0.25">
      <c r="A54463" s="2" t="e">
        <f ca="1">MATCH($E$4,OFFSET(OFFSET(Journaal!$E$5,A54462,0),,,Journaal!$D$3-A54462),0)+A54462</f>
        <v>#N/A</v>
      </c>
    </row>
    <row r="54464" spans="1:1" x14ac:dyDescent="0.25">
      <c r="A54464" s="2" t="e">
        <f ca="1">MATCH($E$4,OFFSET(OFFSET(Journaal!$E$5,A54463,0),,,Journaal!$D$3-A54463),0)+A54463</f>
        <v>#N/A</v>
      </c>
    </row>
    <row r="54465" spans="1:1" x14ac:dyDescent="0.25">
      <c r="A54465" s="2" t="e">
        <f ca="1">MATCH($E$4,OFFSET(OFFSET(Journaal!$E$5,A54464,0),,,Journaal!$D$3-A54464),0)+A54464</f>
        <v>#N/A</v>
      </c>
    </row>
    <row r="54466" spans="1:1" x14ac:dyDescent="0.25">
      <c r="A54466" s="2" t="e">
        <f ca="1">MATCH($E$4,OFFSET(OFFSET(Journaal!$E$5,A54465,0),,,Journaal!$D$3-A54465),0)+A54465</f>
        <v>#N/A</v>
      </c>
    </row>
    <row r="54467" spans="1:1" x14ac:dyDescent="0.25">
      <c r="A54467" s="2" t="e">
        <f ca="1">MATCH($E$4,OFFSET(OFFSET(Journaal!$E$5,A54466,0),,,Journaal!$D$3-A54466),0)+A54466</f>
        <v>#N/A</v>
      </c>
    </row>
    <row r="54468" spans="1:1" x14ac:dyDescent="0.25">
      <c r="A54468" s="2" t="e">
        <f ca="1">MATCH($E$4,OFFSET(OFFSET(Journaal!$E$5,A54467,0),,,Journaal!$D$3-A54467),0)+A54467</f>
        <v>#N/A</v>
      </c>
    </row>
    <row r="54469" spans="1:1" x14ac:dyDescent="0.25">
      <c r="A54469" s="2" t="e">
        <f ca="1">MATCH($E$4,OFFSET(OFFSET(Journaal!$E$5,A54468,0),,,Journaal!$D$3-A54468),0)+A54468</f>
        <v>#N/A</v>
      </c>
    </row>
    <row r="54470" spans="1:1" x14ac:dyDescent="0.25">
      <c r="A54470" s="2" t="e">
        <f ca="1">MATCH($E$4,OFFSET(OFFSET(Journaal!$E$5,A54469,0),,,Journaal!$D$3-A54469),0)+A54469</f>
        <v>#N/A</v>
      </c>
    </row>
    <row r="54471" spans="1:1" x14ac:dyDescent="0.25">
      <c r="A54471" s="2" t="e">
        <f ca="1">MATCH($E$4,OFFSET(OFFSET(Journaal!$E$5,A54470,0),,,Journaal!$D$3-A54470),0)+A54470</f>
        <v>#N/A</v>
      </c>
    </row>
    <row r="54472" spans="1:1" x14ac:dyDescent="0.25">
      <c r="A54472" s="2" t="e">
        <f ca="1">MATCH($E$4,OFFSET(OFFSET(Journaal!$E$5,A54471,0),,,Journaal!$D$3-A54471),0)+A54471</f>
        <v>#N/A</v>
      </c>
    </row>
    <row r="54473" spans="1:1" x14ac:dyDescent="0.25">
      <c r="A54473" s="2" t="e">
        <f ca="1">MATCH($E$4,OFFSET(OFFSET(Journaal!$E$5,A54472,0),,,Journaal!$D$3-A54472),0)+A54472</f>
        <v>#N/A</v>
      </c>
    </row>
    <row r="54474" spans="1:1" x14ac:dyDescent="0.25">
      <c r="A54474" s="2" t="e">
        <f ca="1">MATCH($E$4,OFFSET(OFFSET(Journaal!$E$5,A54473,0),,,Journaal!$D$3-A54473),0)+A54473</f>
        <v>#N/A</v>
      </c>
    </row>
    <row r="54475" spans="1:1" x14ac:dyDescent="0.25">
      <c r="A54475" s="2" t="e">
        <f ca="1">MATCH($E$4,OFFSET(OFFSET(Journaal!$E$5,A54474,0),,,Journaal!$D$3-A54474),0)+A54474</f>
        <v>#N/A</v>
      </c>
    </row>
    <row r="54476" spans="1:1" x14ac:dyDescent="0.25">
      <c r="A54476" s="2" t="e">
        <f ca="1">MATCH($E$4,OFFSET(OFFSET(Journaal!$E$5,A54475,0),,,Journaal!$D$3-A54475),0)+A54475</f>
        <v>#N/A</v>
      </c>
    </row>
    <row r="54477" spans="1:1" x14ac:dyDescent="0.25">
      <c r="A54477" s="2" t="e">
        <f ca="1">MATCH($E$4,OFFSET(OFFSET(Journaal!$E$5,A54476,0),,,Journaal!$D$3-A54476),0)+A54476</f>
        <v>#N/A</v>
      </c>
    </row>
    <row r="54478" spans="1:1" x14ac:dyDescent="0.25">
      <c r="A54478" s="2" t="e">
        <f ca="1">MATCH($E$4,OFFSET(OFFSET(Journaal!$E$5,A54477,0),,,Journaal!$D$3-A54477),0)+A54477</f>
        <v>#N/A</v>
      </c>
    </row>
    <row r="54479" spans="1:1" x14ac:dyDescent="0.25">
      <c r="A54479" s="2" t="e">
        <f ca="1">MATCH($E$4,OFFSET(OFFSET(Journaal!$E$5,A54478,0),,,Journaal!$D$3-A54478),0)+A54478</f>
        <v>#N/A</v>
      </c>
    </row>
    <row r="54480" spans="1:1" x14ac:dyDescent="0.25">
      <c r="A54480" s="2" t="e">
        <f ca="1">MATCH($E$4,OFFSET(OFFSET(Journaal!$E$5,A54479,0),,,Journaal!$D$3-A54479),0)+A54479</f>
        <v>#N/A</v>
      </c>
    </row>
    <row r="54481" spans="1:1" x14ac:dyDescent="0.25">
      <c r="A54481" s="2" t="e">
        <f ca="1">MATCH($E$4,OFFSET(OFFSET(Journaal!$E$5,A54480,0),,,Journaal!$D$3-A54480),0)+A54480</f>
        <v>#N/A</v>
      </c>
    </row>
    <row r="54482" spans="1:1" x14ac:dyDescent="0.25">
      <c r="A54482" s="2" t="e">
        <f ca="1">MATCH($E$4,OFFSET(OFFSET(Journaal!$E$5,A54481,0),,,Journaal!$D$3-A54481),0)+A54481</f>
        <v>#N/A</v>
      </c>
    </row>
    <row r="54483" spans="1:1" x14ac:dyDescent="0.25">
      <c r="A54483" s="2" t="e">
        <f ca="1">MATCH($E$4,OFFSET(OFFSET(Journaal!$E$5,A54482,0),,,Journaal!$D$3-A54482),0)+A54482</f>
        <v>#N/A</v>
      </c>
    </row>
    <row r="54484" spans="1:1" x14ac:dyDescent="0.25">
      <c r="A54484" s="2" t="e">
        <f ca="1">MATCH($E$4,OFFSET(OFFSET(Journaal!$E$5,A54483,0),,,Journaal!$D$3-A54483),0)+A54483</f>
        <v>#N/A</v>
      </c>
    </row>
    <row r="54485" spans="1:1" x14ac:dyDescent="0.25">
      <c r="A54485" s="2" t="e">
        <f ca="1">MATCH($E$4,OFFSET(OFFSET(Journaal!$E$5,A54484,0),,,Journaal!$D$3-A54484),0)+A54484</f>
        <v>#N/A</v>
      </c>
    </row>
    <row r="54486" spans="1:1" x14ac:dyDescent="0.25">
      <c r="A54486" s="2" t="e">
        <f ca="1">MATCH($E$4,OFFSET(OFFSET(Journaal!$E$5,A54485,0),,,Journaal!$D$3-A54485),0)+A54485</f>
        <v>#N/A</v>
      </c>
    </row>
    <row r="54487" spans="1:1" x14ac:dyDescent="0.25">
      <c r="A54487" s="2" t="e">
        <f ca="1">MATCH($E$4,OFFSET(OFFSET(Journaal!$E$5,A54486,0),,,Journaal!$D$3-A54486),0)+A54486</f>
        <v>#N/A</v>
      </c>
    </row>
    <row r="54488" spans="1:1" x14ac:dyDescent="0.25">
      <c r="A54488" s="2" t="e">
        <f ca="1">MATCH($E$4,OFFSET(OFFSET(Journaal!$E$5,A54487,0),,,Journaal!$D$3-A54487),0)+A54487</f>
        <v>#N/A</v>
      </c>
    </row>
    <row r="54489" spans="1:1" x14ac:dyDescent="0.25">
      <c r="A54489" s="2" t="e">
        <f ca="1">MATCH($E$4,OFFSET(OFFSET(Journaal!$E$5,A54488,0),,,Journaal!$D$3-A54488),0)+A54488</f>
        <v>#N/A</v>
      </c>
    </row>
    <row r="54490" spans="1:1" x14ac:dyDescent="0.25">
      <c r="A54490" s="2" t="e">
        <f ca="1">MATCH($E$4,OFFSET(OFFSET(Journaal!$E$5,A54489,0),,,Journaal!$D$3-A54489),0)+A54489</f>
        <v>#N/A</v>
      </c>
    </row>
    <row r="54491" spans="1:1" x14ac:dyDescent="0.25">
      <c r="A54491" s="2" t="e">
        <f ca="1">MATCH($E$4,OFFSET(OFFSET(Journaal!$E$5,A54490,0),,,Journaal!$D$3-A54490),0)+A54490</f>
        <v>#N/A</v>
      </c>
    </row>
    <row r="54492" spans="1:1" x14ac:dyDescent="0.25">
      <c r="A54492" s="2" t="e">
        <f ca="1">MATCH($E$4,OFFSET(OFFSET(Journaal!$E$5,A54491,0),,,Journaal!$D$3-A54491),0)+A54491</f>
        <v>#N/A</v>
      </c>
    </row>
    <row r="54493" spans="1:1" x14ac:dyDescent="0.25">
      <c r="A54493" s="2" t="e">
        <f ca="1">MATCH($E$4,OFFSET(OFFSET(Journaal!$E$5,A54492,0),,,Journaal!$D$3-A54492),0)+A54492</f>
        <v>#N/A</v>
      </c>
    </row>
    <row r="54494" spans="1:1" x14ac:dyDescent="0.25">
      <c r="A54494" s="2" t="e">
        <f ca="1">MATCH($E$4,OFFSET(OFFSET(Journaal!$E$5,A54493,0),,,Journaal!$D$3-A54493),0)+A54493</f>
        <v>#N/A</v>
      </c>
    </row>
    <row r="54495" spans="1:1" x14ac:dyDescent="0.25">
      <c r="A54495" s="2" t="e">
        <f ca="1">MATCH($E$4,OFFSET(OFFSET(Journaal!$E$5,A54494,0),,,Journaal!$D$3-A54494),0)+A54494</f>
        <v>#N/A</v>
      </c>
    </row>
    <row r="54496" spans="1:1" x14ac:dyDescent="0.25">
      <c r="A54496" s="2" t="e">
        <f ca="1">MATCH($E$4,OFFSET(OFFSET(Journaal!$E$5,A54495,0),,,Journaal!$D$3-A54495),0)+A54495</f>
        <v>#N/A</v>
      </c>
    </row>
    <row r="54497" spans="1:1" x14ac:dyDescent="0.25">
      <c r="A54497" s="2" t="e">
        <f ca="1">MATCH($E$4,OFFSET(OFFSET(Journaal!$E$5,A54496,0),,,Journaal!$D$3-A54496),0)+A54496</f>
        <v>#N/A</v>
      </c>
    </row>
    <row r="54498" spans="1:1" x14ac:dyDescent="0.25">
      <c r="A54498" s="2" t="e">
        <f ca="1">MATCH($E$4,OFFSET(OFFSET(Journaal!$E$5,A54497,0),,,Journaal!$D$3-A54497),0)+A54497</f>
        <v>#N/A</v>
      </c>
    </row>
    <row r="54499" spans="1:1" x14ac:dyDescent="0.25">
      <c r="A54499" s="2" t="e">
        <f ca="1">MATCH($E$4,OFFSET(OFFSET(Journaal!$E$5,A54498,0),,,Journaal!$D$3-A54498),0)+A54498</f>
        <v>#N/A</v>
      </c>
    </row>
    <row r="54500" spans="1:1" x14ac:dyDescent="0.25">
      <c r="A54500" s="2" t="e">
        <f ca="1">MATCH($E$4,OFFSET(OFFSET(Journaal!$E$5,A54499,0),,,Journaal!$D$3-A54499),0)+A54499</f>
        <v>#N/A</v>
      </c>
    </row>
    <row r="54501" spans="1:1" x14ac:dyDescent="0.25">
      <c r="A54501" s="2" t="e">
        <f ca="1">MATCH($E$4,OFFSET(OFFSET(Journaal!$E$5,A54500,0),,,Journaal!$D$3-A54500),0)+A54500</f>
        <v>#N/A</v>
      </c>
    </row>
    <row r="54502" spans="1:1" x14ac:dyDescent="0.25">
      <c r="A54502" s="2" t="e">
        <f ca="1">MATCH($E$4,OFFSET(OFFSET(Journaal!$E$5,A54501,0),,,Journaal!$D$3-A54501),0)+A54501</f>
        <v>#N/A</v>
      </c>
    </row>
    <row r="54503" spans="1:1" x14ac:dyDescent="0.25">
      <c r="A54503" s="2" t="e">
        <f ca="1">MATCH($E$4,OFFSET(OFFSET(Journaal!$E$5,A54502,0),,,Journaal!$D$3-A54502),0)+A54502</f>
        <v>#N/A</v>
      </c>
    </row>
    <row r="54504" spans="1:1" x14ac:dyDescent="0.25">
      <c r="A54504" s="2" t="e">
        <f ca="1">MATCH($E$4,OFFSET(OFFSET(Journaal!$E$5,A54503,0),,,Journaal!$D$3-A54503),0)+A54503</f>
        <v>#N/A</v>
      </c>
    </row>
    <row r="54505" spans="1:1" x14ac:dyDescent="0.25">
      <c r="A54505" s="2" t="e">
        <f ca="1">MATCH($E$4,OFFSET(OFFSET(Journaal!$E$5,A54504,0),,,Journaal!$D$3-A54504),0)+A54504</f>
        <v>#N/A</v>
      </c>
    </row>
    <row r="54506" spans="1:1" x14ac:dyDescent="0.25">
      <c r="A54506" s="2" t="e">
        <f ca="1">MATCH($E$4,OFFSET(OFFSET(Journaal!$E$5,A54505,0),,,Journaal!$D$3-A54505),0)+A54505</f>
        <v>#N/A</v>
      </c>
    </row>
    <row r="54507" spans="1:1" x14ac:dyDescent="0.25">
      <c r="A54507" s="2" t="e">
        <f ca="1">MATCH($E$4,OFFSET(OFFSET(Journaal!$E$5,A54506,0),,,Journaal!$D$3-A54506),0)+A54506</f>
        <v>#N/A</v>
      </c>
    </row>
    <row r="54508" spans="1:1" x14ac:dyDescent="0.25">
      <c r="A54508" s="2" t="e">
        <f ca="1">MATCH($E$4,OFFSET(OFFSET(Journaal!$E$5,A54507,0),,,Journaal!$D$3-A54507),0)+A54507</f>
        <v>#N/A</v>
      </c>
    </row>
    <row r="54509" spans="1:1" x14ac:dyDescent="0.25">
      <c r="A54509" s="2" t="e">
        <f ca="1">MATCH($E$4,OFFSET(OFFSET(Journaal!$E$5,A54508,0),,,Journaal!$D$3-A54508),0)+A54508</f>
        <v>#N/A</v>
      </c>
    </row>
    <row r="54510" spans="1:1" x14ac:dyDescent="0.25">
      <c r="A54510" s="2" t="e">
        <f ca="1">MATCH($E$4,OFFSET(OFFSET(Journaal!$E$5,A54509,0),,,Journaal!$D$3-A54509),0)+A54509</f>
        <v>#N/A</v>
      </c>
    </row>
    <row r="54511" spans="1:1" x14ac:dyDescent="0.25">
      <c r="A54511" s="2" t="e">
        <f ca="1">MATCH($E$4,OFFSET(OFFSET(Journaal!$E$5,A54510,0),,,Journaal!$D$3-A54510),0)+A54510</f>
        <v>#N/A</v>
      </c>
    </row>
    <row r="54512" spans="1:1" x14ac:dyDescent="0.25">
      <c r="A54512" s="2" t="e">
        <f ca="1">MATCH($E$4,OFFSET(OFFSET(Journaal!$E$5,A54511,0),,,Journaal!$D$3-A54511),0)+A54511</f>
        <v>#N/A</v>
      </c>
    </row>
    <row r="54513" spans="1:1" x14ac:dyDescent="0.25">
      <c r="A54513" s="2" t="e">
        <f ca="1">MATCH($E$4,OFFSET(OFFSET(Journaal!$E$5,A54512,0),,,Journaal!$D$3-A54512),0)+A54512</f>
        <v>#N/A</v>
      </c>
    </row>
    <row r="54514" spans="1:1" x14ac:dyDescent="0.25">
      <c r="A54514" s="2" t="e">
        <f ca="1">MATCH($E$4,OFFSET(OFFSET(Journaal!$E$5,A54513,0),,,Journaal!$D$3-A54513),0)+A54513</f>
        <v>#N/A</v>
      </c>
    </row>
    <row r="54515" spans="1:1" x14ac:dyDescent="0.25">
      <c r="A54515" s="2" t="e">
        <f ca="1">MATCH($E$4,OFFSET(OFFSET(Journaal!$E$5,A54514,0),,,Journaal!$D$3-A54514),0)+A54514</f>
        <v>#N/A</v>
      </c>
    </row>
    <row r="54516" spans="1:1" x14ac:dyDescent="0.25">
      <c r="A54516" s="2" t="e">
        <f ca="1">MATCH($E$4,OFFSET(OFFSET(Journaal!$E$5,A54515,0),,,Journaal!$D$3-A54515),0)+A54515</f>
        <v>#N/A</v>
      </c>
    </row>
    <row r="54517" spans="1:1" x14ac:dyDescent="0.25">
      <c r="A54517" s="2" t="e">
        <f ca="1">MATCH($E$4,OFFSET(OFFSET(Journaal!$E$5,A54516,0),,,Journaal!$D$3-A54516),0)+A54516</f>
        <v>#N/A</v>
      </c>
    </row>
    <row r="54518" spans="1:1" x14ac:dyDescent="0.25">
      <c r="A54518" s="2" t="e">
        <f ca="1">MATCH($E$4,OFFSET(OFFSET(Journaal!$E$5,A54517,0),,,Journaal!$D$3-A54517),0)+A54517</f>
        <v>#N/A</v>
      </c>
    </row>
    <row r="54519" spans="1:1" x14ac:dyDescent="0.25">
      <c r="A54519" s="2" t="e">
        <f ca="1">MATCH($E$4,OFFSET(OFFSET(Journaal!$E$5,A54518,0),,,Journaal!$D$3-A54518),0)+A54518</f>
        <v>#N/A</v>
      </c>
    </row>
    <row r="54520" spans="1:1" x14ac:dyDescent="0.25">
      <c r="A54520" s="2" t="e">
        <f ca="1">MATCH($E$4,OFFSET(OFFSET(Journaal!$E$5,A54519,0),,,Journaal!$D$3-A54519),0)+A54519</f>
        <v>#N/A</v>
      </c>
    </row>
    <row r="54521" spans="1:1" x14ac:dyDescent="0.25">
      <c r="A54521" s="2" t="e">
        <f ca="1">MATCH($E$4,OFFSET(OFFSET(Journaal!$E$5,A54520,0),,,Journaal!$D$3-A54520),0)+A54520</f>
        <v>#N/A</v>
      </c>
    </row>
    <row r="54522" spans="1:1" x14ac:dyDescent="0.25">
      <c r="A54522" s="2" t="e">
        <f ca="1">MATCH($E$4,OFFSET(OFFSET(Journaal!$E$5,A54521,0),,,Journaal!$D$3-A54521),0)+A54521</f>
        <v>#N/A</v>
      </c>
    </row>
    <row r="54523" spans="1:1" x14ac:dyDescent="0.25">
      <c r="A54523" s="2" t="e">
        <f ca="1">MATCH($E$4,OFFSET(OFFSET(Journaal!$E$5,A54522,0),,,Journaal!$D$3-A54522),0)+A54522</f>
        <v>#N/A</v>
      </c>
    </row>
    <row r="54524" spans="1:1" x14ac:dyDescent="0.25">
      <c r="A54524" s="2" t="e">
        <f ca="1">MATCH($E$4,OFFSET(OFFSET(Journaal!$E$5,A54523,0),,,Journaal!$D$3-A54523),0)+A54523</f>
        <v>#N/A</v>
      </c>
    </row>
    <row r="54525" spans="1:1" x14ac:dyDescent="0.25">
      <c r="A54525" s="2" t="e">
        <f ca="1">MATCH($E$4,OFFSET(OFFSET(Journaal!$E$5,A54524,0),,,Journaal!$D$3-A54524),0)+A54524</f>
        <v>#N/A</v>
      </c>
    </row>
    <row r="54526" spans="1:1" x14ac:dyDescent="0.25">
      <c r="A54526" s="2" t="e">
        <f ca="1">MATCH($E$4,OFFSET(OFFSET(Journaal!$E$5,A54525,0),,,Journaal!$D$3-A54525),0)+A54525</f>
        <v>#N/A</v>
      </c>
    </row>
    <row r="54527" spans="1:1" x14ac:dyDescent="0.25">
      <c r="A54527" s="2" t="e">
        <f ca="1">MATCH($E$4,OFFSET(OFFSET(Journaal!$E$5,A54526,0),,,Journaal!$D$3-A54526),0)+A54526</f>
        <v>#N/A</v>
      </c>
    </row>
    <row r="54528" spans="1:1" x14ac:dyDescent="0.25">
      <c r="A54528" s="2" t="e">
        <f ca="1">MATCH($E$4,OFFSET(OFFSET(Journaal!$E$5,A54527,0),,,Journaal!$D$3-A54527),0)+A54527</f>
        <v>#N/A</v>
      </c>
    </row>
    <row r="54529" spans="1:1" x14ac:dyDescent="0.25">
      <c r="A54529" s="2" t="e">
        <f ca="1">MATCH($E$4,OFFSET(OFFSET(Journaal!$E$5,A54528,0),,,Journaal!$D$3-A54528),0)+A54528</f>
        <v>#N/A</v>
      </c>
    </row>
    <row r="54530" spans="1:1" x14ac:dyDescent="0.25">
      <c r="A54530" s="2" t="e">
        <f ca="1">MATCH($E$4,OFFSET(OFFSET(Journaal!$E$5,A54529,0),,,Journaal!$D$3-A54529),0)+A54529</f>
        <v>#N/A</v>
      </c>
    </row>
    <row r="54531" spans="1:1" x14ac:dyDescent="0.25">
      <c r="A54531" s="2" t="e">
        <f ca="1">MATCH($E$4,OFFSET(OFFSET(Journaal!$E$5,A54530,0),,,Journaal!$D$3-A54530),0)+A54530</f>
        <v>#N/A</v>
      </c>
    </row>
    <row r="54532" spans="1:1" x14ac:dyDescent="0.25">
      <c r="A54532" s="2" t="e">
        <f ca="1">MATCH($E$4,OFFSET(OFFSET(Journaal!$E$5,A54531,0),,,Journaal!$D$3-A54531),0)+A54531</f>
        <v>#N/A</v>
      </c>
    </row>
    <row r="54533" spans="1:1" x14ac:dyDescent="0.25">
      <c r="A54533" s="2" t="e">
        <f ca="1">MATCH($E$4,OFFSET(OFFSET(Journaal!$E$5,A54532,0),,,Journaal!$D$3-A54532),0)+A54532</f>
        <v>#N/A</v>
      </c>
    </row>
    <row r="54534" spans="1:1" x14ac:dyDescent="0.25">
      <c r="A54534" s="2" t="e">
        <f ca="1">MATCH($E$4,OFFSET(OFFSET(Journaal!$E$5,A54533,0),,,Journaal!$D$3-A54533),0)+A54533</f>
        <v>#N/A</v>
      </c>
    </row>
    <row r="54535" spans="1:1" x14ac:dyDescent="0.25">
      <c r="A54535" s="2" t="e">
        <f ca="1">MATCH($E$4,OFFSET(OFFSET(Journaal!$E$5,A54534,0),,,Journaal!$D$3-A54534),0)+A54534</f>
        <v>#N/A</v>
      </c>
    </row>
    <row r="54536" spans="1:1" x14ac:dyDescent="0.25">
      <c r="A54536" s="2" t="e">
        <f ca="1">MATCH($E$4,OFFSET(OFFSET(Journaal!$E$5,A54535,0),,,Journaal!$D$3-A54535),0)+A54535</f>
        <v>#N/A</v>
      </c>
    </row>
    <row r="54537" spans="1:1" x14ac:dyDescent="0.25">
      <c r="A54537" s="2" t="e">
        <f ca="1">MATCH($E$4,OFFSET(OFFSET(Journaal!$E$5,A54536,0),,,Journaal!$D$3-A54536),0)+A54536</f>
        <v>#N/A</v>
      </c>
    </row>
    <row r="54538" spans="1:1" x14ac:dyDescent="0.25">
      <c r="A54538" s="2" t="e">
        <f ca="1">MATCH($E$4,OFFSET(OFFSET(Journaal!$E$5,A54537,0),,,Journaal!$D$3-A54537),0)+A54537</f>
        <v>#N/A</v>
      </c>
    </row>
    <row r="54539" spans="1:1" x14ac:dyDescent="0.25">
      <c r="A54539" s="2" t="e">
        <f ca="1">MATCH($E$4,OFFSET(OFFSET(Journaal!$E$5,A54538,0),,,Journaal!$D$3-A54538),0)+A54538</f>
        <v>#N/A</v>
      </c>
    </row>
    <row r="54540" spans="1:1" x14ac:dyDescent="0.25">
      <c r="A54540" s="2" t="e">
        <f ca="1">MATCH($E$4,OFFSET(OFFSET(Journaal!$E$5,A54539,0),,,Journaal!$D$3-A54539),0)+A54539</f>
        <v>#N/A</v>
      </c>
    </row>
    <row r="54541" spans="1:1" x14ac:dyDescent="0.25">
      <c r="A54541" s="2" t="e">
        <f ca="1">MATCH($E$4,OFFSET(OFFSET(Journaal!$E$5,A54540,0),,,Journaal!$D$3-A54540),0)+A54540</f>
        <v>#N/A</v>
      </c>
    </row>
    <row r="54542" spans="1:1" x14ac:dyDescent="0.25">
      <c r="A54542" s="2" t="e">
        <f ca="1">MATCH($E$4,OFFSET(OFFSET(Journaal!$E$5,A54541,0),,,Journaal!$D$3-A54541),0)+A54541</f>
        <v>#N/A</v>
      </c>
    </row>
    <row r="54543" spans="1:1" x14ac:dyDescent="0.25">
      <c r="A54543" s="2" t="e">
        <f ca="1">MATCH($E$4,OFFSET(OFFSET(Journaal!$E$5,A54542,0),,,Journaal!$D$3-A54542),0)+A54542</f>
        <v>#N/A</v>
      </c>
    </row>
    <row r="54544" spans="1:1" x14ac:dyDescent="0.25">
      <c r="A54544" s="2" t="e">
        <f ca="1">MATCH($E$4,OFFSET(OFFSET(Journaal!$E$5,A54543,0),,,Journaal!$D$3-A54543),0)+A54543</f>
        <v>#N/A</v>
      </c>
    </row>
    <row r="54545" spans="1:1" x14ac:dyDescent="0.25">
      <c r="A54545" s="2" t="e">
        <f ca="1">MATCH($E$4,OFFSET(OFFSET(Journaal!$E$5,A54544,0),,,Journaal!$D$3-A54544),0)+A54544</f>
        <v>#N/A</v>
      </c>
    </row>
    <row r="54546" spans="1:1" x14ac:dyDescent="0.25">
      <c r="A54546" s="2" t="e">
        <f ca="1">MATCH($E$4,OFFSET(OFFSET(Journaal!$E$5,A54545,0),,,Journaal!$D$3-A54545),0)+A54545</f>
        <v>#N/A</v>
      </c>
    </row>
    <row r="54547" spans="1:1" x14ac:dyDescent="0.25">
      <c r="A54547" s="2" t="e">
        <f ca="1">MATCH($E$4,OFFSET(OFFSET(Journaal!$E$5,A54546,0),,,Journaal!$D$3-A54546),0)+A54546</f>
        <v>#N/A</v>
      </c>
    </row>
    <row r="54548" spans="1:1" x14ac:dyDescent="0.25">
      <c r="A54548" s="2" t="e">
        <f ca="1">MATCH($E$4,OFFSET(OFFSET(Journaal!$E$5,A54547,0),,,Journaal!$D$3-A54547),0)+A54547</f>
        <v>#N/A</v>
      </c>
    </row>
    <row r="54549" spans="1:1" x14ac:dyDescent="0.25">
      <c r="A54549" s="2" t="e">
        <f ca="1">MATCH($E$4,OFFSET(OFFSET(Journaal!$E$5,A54548,0),,,Journaal!$D$3-A54548),0)+A54548</f>
        <v>#N/A</v>
      </c>
    </row>
    <row r="54550" spans="1:1" x14ac:dyDescent="0.25">
      <c r="A54550" s="2" t="e">
        <f ca="1">MATCH($E$4,OFFSET(OFFSET(Journaal!$E$5,A54549,0),,,Journaal!$D$3-A54549),0)+A54549</f>
        <v>#N/A</v>
      </c>
    </row>
    <row r="54551" spans="1:1" x14ac:dyDescent="0.25">
      <c r="A54551" s="2" t="e">
        <f ca="1">MATCH($E$4,OFFSET(OFFSET(Journaal!$E$5,A54550,0),,,Journaal!$D$3-A54550),0)+A54550</f>
        <v>#N/A</v>
      </c>
    </row>
    <row r="54552" spans="1:1" x14ac:dyDescent="0.25">
      <c r="A54552" s="2" t="e">
        <f ca="1">MATCH($E$4,OFFSET(OFFSET(Journaal!$E$5,A54551,0),,,Journaal!$D$3-A54551),0)+A54551</f>
        <v>#N/A</v>
      </c>
    </row>
    <row r="54553" spans="1:1" x14ac:dyDescent="0.25">
      <c r="A54553" s="2" t="e">
        <f ca="1">MATCH($E$4,OFFSET(OFFSET(Journaal!$E$5,A54552,0),,,Journaal!$D$3-A54552),0)+A54552</f>
        <v>#N/A</v>
      </c>
    </row>
    <row r="54554" spans="1:1" x14ac:dyDescent="0.25">
      <c r="A54554" s="2" t="e">
        <f ca="1">MATCH($E$4,OFFSET(OFFSET(Journaal!$E$5,A54553,0),,,Journaal!$D$3-A54553),0)+A54553</f>
        <v>#N/A</v>
      </c>
    </row>
    <row r="54555" spans="1:1" x14ac:dyDescent="0.25">
      <c r="A54555" s="2" t="e">
        <f ca="1">MATCH($E$4,OFFSET(OFFSET(Journaal!$E$5,A54554,0),,,Journaal!$D$3-A54554),0)+A54554</f>
        <v>#N/A</v>
      </c>
    </row>
    <row r="54556" spans="1:1" x14ac:dyDescent="0.25">
      <c r="A54556" s="2" t="e">
        <f ca="1">MATCH($E$4,OFFSET(OFFSET(Journaal!$E$5,A54555,0),,,Journaal!$D$3-A54555),0)+A54555</f>
        <v>#N/A</v>
      </c>
    </row>
    <row r="54557" spans="1:1" x14ac:dyDescent="0.25">
      <c r="A54557" s="2" t="e">
        <f ca="1">MATCH($E$4,OFFSET(OFFSET(Journaal!$E$5,A54556,0),,,Journaal!$D$3-A54556),0)+A54556</f>
        <v>#N/A</v>
      </c>
    </row>
    <row r="54558" spans="1:1" x14ac:dyDescent="0.25">
      <c r="A54558" s="2" t="e">
        <f ca="1">MATCH($E$4,OFFSET(OFFSET(Journaal!$E$5,A54557,0),,,Journaal!$D$3-A54557),0)+A54557</f>
        <v>#N/A</v>
      </c>
    </row>
    <row r="54559" spans="1:1" x14ac:dyDescent="0.25">
      <c r="A54559" s="2" t="e">
        <f ca="1">MATCH($E$4,OFFSET(OFFSET(Journaal!$E$5,A54558,0),,,Journaal!$D$3-A54558),0)+A54558</f>
        <v>#N/A</v>
      </c>
    </row>
    <row r="54560" spans="1:1" x14ac:dyDescent="0.25">
      <c r="A54560" s="2" t="e">
        <f ca="1">MATCH($E$4,OFFSET(OFFSET(Journaal!$E$5,A54559,0),,,Journaal!$D$3-A54559),0)+A54559</f>
        <v>#N/A</v>
      </c>
    </row>
    <row r="54561" spans="1:1" x14ac:dyDescent="0.25">
      <c r="A54561" s="2" t="e">
        <f ca="1">MATCH($E$4,OFFSET(OFFSET(Journaal!$E$5,A54560,0),,,Journaal!$D$3-A54560),0)+A54560</f>
        <v>#N/A</v>
      </c>
    </row>
    <row r="54562" spans="1:1" x14ac:dyDescent="0.25">
      <c r="A54562" s="2" t="e">
        <f ca="1">MATCH($E$4,OFFSET(OFFSET(Journaal!$E$5,A54561,0),,,Journaal!$D$3-A54561),0)+A54561</f>
        <v>#N/A</v>
      </c>
    </row>
    <row r="54563" spans="1:1" x14ac:dyDescent="0.25">
      <c r="A54563" s="2" t="e">
        <f ca="1">MATCH($E$4,OFFSET(OFFSET(Journaal!$E$5,A54562,0),,,Journaal!$D$3-A54562),0)+A54562</f>
        <v>#N/A</v>
      </c>
    </row>
    <row r="54564" spans="1:1" x14ac:dyDescent="0.25">
      <c r="A54564" s="2" t="e">
        <f ca="1">MATCH($E$4,OFFSET(OFFSET(Journaal!$E$5,A54563,0),,,Journaal!$D$3-A54563),0)+A54563</f>
        <v>#N/A</v>
      </c>
    </row>
    <row r="54565" spans="1:1" x14ac:dyDescent="0.25">
      <c r="A54565" s="2" t="e">
        <f ca="1">MATCH($E$4,OFFSET(OFFSET(Journaal!$E$5,A54564,0),,,Journaal!$D$3-A54564),0)+A54564</f>
        <v>#N/A</v>
      </c>
    </row>
    <row r="54566" spans="1:1" x14ac:dyDescent="0.25">
      <c r="A54566" s="2" t="e">
        <f ca="1">MATCH($E$4,OFFSET(OFFSET(Journaal!$E$5,A54565,0),,,Journaal!$D$3-A54565),0)+A54565</f>
        <v>#N/A</v>
      </c>
    </row>
    <row r="54567" spans="1:1" x14ac:dyDescent="0.25">
      <c r="A54567" s="2" t="e">
        <f ca="1">MATCH($E$4,OFFSET(OFFSET(Journaal!$E$5,A54566,0),,,Journaal!$D$3-A54566),0)+A54566</f>
        <v>#N/A</v>
      </c>
    </row>
    <row r="54568" spans="1:1" x14ac:dyDescent="0.25">
      <c r="A54568" s="2" t="e">
        <f ca="1">MATCH($E$4,OFFSET(OFFSET(Journaal!$E$5,A54567,0),,,Journaal!$D$3-A54567),0)+A54567</f>
        <v>#N/A</v>
      </c>
    </row>
    <row r="54569" spans="1:1" x14ac:dyDescent="0.25">
      <c r="A54569" s="2" t="e">
        <f ca="1">MATCH($E$4,OFFSET(OFFSET(Journaal!$E$5,A54568,0),,,Journaal!$D$3-A54568),0)+A54568</f>
        <v>#N/A</v>
      </c>
    </row>
    <row r="54570" spans="1:1" x14ac:dyDescent="0.25">
      <c r="A54570" s="2" t="e">
        <f ca="1">MATCH($E$4,OFFSET(OFFSET(Journaal!$E$5,A54569,0),,,Journaal!$D$3-A54569),0)+A54569</f>
        <v>#N/A</v>
      </c>
    </row>
    <row r="54571" spans="1:1" x14ac:dyDescent="0.25">
      <c r="A54571" s="2" t="e">
        <f ca="1">MATCH($E$4,OFFSET(OFFSET(Journaal!$E$5,A54570,0),,,Journaal!$D$3-A54570),0)+A54570</f>
        <v>#N/A</v>
      </c>
    </row>
    <row r="54572" spans="1:1" x14ac:dyDescent="0.25">
      <c r="A54572" s="2" t="e">
        <f ca="1">MATCH($E$4,OFFSET(OFFSET(Journaal!$E$5,A54571,0),,,Journaal!$D$3-A54571),0)+A54571</f>
        <v>#N/A</v>
      </c>
    </row>
    <row r="54573" spans="1:1" x14ac:dyDescent="0.25">
      <c r="A54573" s="2" t="e">
        <f ca="1">MATCH($E$4,OFFSET(OFFSET(Journaal!$E$5,A54572,0),,,Journaal!$D$3-A54572),0)+A54572</f>
        <v>#N/A</v>
      </c>
    </row>
    <row r="54574" spans="1:1" x14ac:dyDescent="0.25">
      <c r="A54574" s="2" t="e">
        <f ca="1">MATCH($E$4,OFFSET(OFFSET(Journaal!$E$5,A54573,0),,,Journaal!$D$3-A54573),0)+A54573</f>
        <v>#N/A</v>
      </c>
    </row>
    <row r="54575" spans="1:1" x14ac:dyDescent="0.25">
      <c r="A54575" s="2" t="e">
        <f ca="1">MATCH($E$4,OFFSET(OFFSET(Journaal!$E$5,A54574,0),,,Journaal!$D$3-A54574),0)+A54574</f>
        <v>#N/A</v>
      </c>
    </row>
    <row r="54576" spans="1:1" x14ac:dyDescent="0.25">
      <c r="A54576" s="2" t="e">
        <f ca="1">MATCH($E$4,OFFSET(OFFSET(Journaal!$E$5,A54575,0),,,Journaal!$D$3-A54575),0)+A54575</f>
        <v>#N/A</v>
      </c>
    </row>
    <row r="54577" spans="1:1" x14ac:dyDescent="0.25">
      <c r="A54577" s="2" t="e">
        <f ca="1">MATCH($E$4,OFFSET(OFFSET(Journaal!$E$5,A54576,0),,,Journaal!$D$3-A54576),0)+A54576</f>
        <v>#N/A</v>
      </c>
    </row>
    <row r="54578" spans="1:1" x14ac:dyDescent="0.25">
      <c r="A54578" s="2" t="e">
        <f ca="1">MATCH($E$4,OFFSET(OFFSET(Journaal!$E$5,A54577,0),,,Journaal!$D$3-A54577),0)+A54577</f>
        <v>#N/A</v>
      </c>
    </row>
    <row r="54579" spans="1:1" x14ac:dyDescent="0.25">
      <c r="A54579" s="2" t="e">
        <f ca="1">MATCH($E$4,OFFSET(OFFSET(Journaal!$E$5,A54578,0),,,Journaal!$D$3-A54578),0)+A54578</f>
        <v>#N/A</v>
      </c>
    </row>
    <row r="54580" spans="1:1" x14ac:dyDescent="0.25">
      <c r="A54580" s="2" t="e">
        <f ca="1">MATCH($E$4,OFFSET(OFFSET(Journaal!$E$5,A54579,0),,,Journaal!$D$3-A54579),0)+A54579</f>
        <v>#N/A</v>
      </c>
    </row>
    <row r="54581" spans="1:1" x14ac:dyDescent="0.25">
      <c r="A54581" s="2" t="e">
        <f ca="1">MATCH($E$4,OFFSET(OFFSET(Journaal!$E$5,A54580,0),,,Journaal!$D$3-A54580),0)+A54580</f>
        <v>#N/A</v>
      </c>
    </row>
    <row r="54582" spans="1:1" x14ac:dyDescent="0.25">
      <c r="A54582" s="2" t="e">
        <f ca="1">MATCH($E$4,OFFSET(OFFSET(Journaal!$E$5,A54581,0),,,Journaal!$D$3-A54581),0)+A54581</f>
        <v>#N/A</v>
      </c>
    </row>
    <row r="54583" spans="1:1" x14ac:dyDescent="0.25">
      <c r="A54583" s="2" t="e">
        <f ca="1">MATCH($E$4,OFFSET(OFFSET(Journaal!$E$5,A54582,0),,,Journaal!$D$3-A54582),0)+A54582</f>
        <v>#N/A</v>
      </c>
    </row>
    <row r="54584" spans="1:1" x14ac:dyDescent="0.25">
      <c r="A54584" s="2" t="e">
        <f ca="1">MATCH($E$4,OFFSET(OFFSET(Journaal!$E$5,A54583,0),,,Journaal!$D$3-A54583),0)+A54583</f>
        <v>#N/A</v>
      </c>
    </row>
    <row r="54585" spans="1:1" x14ac:dyDescent="0.25">
      <c r="A54585" s="2" t="e">
        <f ca="1">MATCH($E$4,OFFSET(OFFSET(Journaal!$E$5,A54584,0),,,Journaal!$D$3-A54584),0)+A54584</f>
        <v>#N/A</v>
      </c>
    </row>
    <row r="54586" spans="1:1" x14ac:dyDescent="0.25">
      <c r="A54586" s="2" t="e">
        <f ca="1">MATCH($E$4,OFFSET(OFFSET(Journaal!$E$5,A54585,0),,,Journaal!$D$3-A54585),0)+A54585</f>
        <v>#N/A</v>
      </c>
    </row>
    <row r="54587" spans="1:1" x14ac:dyDescent="0.25">
      <c r="A54587" s="2" t="e">
        <f ca="1">MATCH($E$4,OFFSET(OFFSET(Journaal!$E$5,A54586,0),,,Journaal!$D$3-A54586),0)+A54586</f>
        <v>#N/A</v>
      </c>
    </row>
    <row r="54588" spans="1:1" x14ac:dyDescent="0.25">
      <c r="A54588" s="2" t="e">
        <f ca="1">MATCH($E$4,OFFSET(OFFSET(Journaal!$E$5,A54587,0),,,Journaal!$D$3-A54587),0)+A54587</f>
        <v>#N/A</v>
      </c>
    </row>
    <row r="54589" spans="1:1" x14ac:dyDescent="0.25">
      <c r="A54589" s="2" t="e">
        <f ca="1">MATCH($E$4,OFFSET(OFFSET(Journaal!$E$5,A54588,0),,,Journaal!$D$3-A54588),0)+A54588</f>
        <v>#N/A</v>
      </c>
    </row>
    <row r="54590" spans="1:1" x14ac:dyDescent="0.25">
      <c r="A54590" s="2" t="e">
        <f ca="1">MATCH($E$4,OFFSET(OFFSET(Journaal!$E$5,A54589,0),,,Journaal!$D$3-A54589),0)+A54589</f>
        <v>#N/A</v>
      </c>
    </row>
    <row r="54591" spans="1:1" x14ac:dyDescent="0.25">
      <c r="A54591" s="2" t="e">
        <f ca="1">MATCH($E$4,OFFSET(OFFSET(Journaal!$E$5,A54590,0),,,Journaal!$D$3-A54590),0)+A54590</f>
        <v>#N/A</v>
      </c>
    </row>
    <row r="54592" spans="1:1" x14ac:dyDescent="0.25">
      <c r="A54592" s="2" t="e">
        <f ca="1">MATCH($E$4,OFFSET(OFFSET(Journaal!$E$5,A54591,0),,,Journaal!$D$3-A54591),0)+A54591</f>
        <v>#N/A</v>
      </c>
    </row>
    <row r="54593" spans="1:1" x14ac:dyDescent="0.25">
      <c r="A54593" s="2" t="e">
        <f ca="1">MATCH($E$4,OFFSET(OFFSET(Journaal!$E$5,A54592,0),,,Journaal!$D$3-A54592),0)+A54592</f>
        <v>#N/A</v>
      </c>
    </row>
    <row r="54594" spans="1:1" x14ac:dyDescent="0.25">
      <c r="A54594" s="2" t="e">
        <f ca="1">MATCH($E$4,OFFSET(OFFSET(Journaal!$E$5,A54593,0),,,Journaal!$D$3-A54593),0)+A54593</f>
        <v>#N/A</v>
      </c>
    </row>
    <row r="54595" spans="1:1" x14ac:dyDescent="0.25">
      <c r="A54595" s="2" t="e">
        <f ca="1">MATCH($E$4,OFFSET(OFFSET(Journaal!$E$5,A54594,0),,,Journaal!$D$3-A54594),0)+A54594</f>
        <v>#N/A</v>
      </c>
    </row>
    <row r="54596" spans="1:1" x14ac:dyDescent="0.25">
      <c r="A54596" s="2" t="e">
        <f ca="1">MATCH($E$4,OFFSET(OFFSET(Journaal!$E$5,A54595,0),,,Journaal!$D$3-A54595),0)+A54595</f>
        <v>#N/A</v>
      </c>
    </row>
    <row r="54597" spans="1:1" x14ac:dyDescent="0.25">
      <c r="A54597" s="2" t="e">
        <f ca="1">MATCH($E$4,OFFSET(OFFSET(Journaal!$E$5,A54596,0),,,Journaal!$D$3-A54596),0)+A54596</f>
        <v>#N/A</v>
      </c>
    </row>
    <row r="54598" spans="1:1" x14ac:dyDescent="0.25">
      <c r="A54598" s="2" t="e">
        <f ca="1">MATCH($E$4,OFFSET(OFFSET(Journaal!$E$5,A54597,0),,,Journaal!$D$3-A54597),0)+A54597</f>
        <v>#N/A</v>
      </c>
    </row>
    <row r="54599" spans="1:1" x14ac:dyDescent="0.25">
      <c r="A54599" s="2" t="e">
        <f ca="1">MATCH($E$4,OFFSET(OFFSET(Journaal!$E$5,A54598,0),,,Journaal!$D$3-A54598),0)+A54598</f>
        <v>#N/A</v>
      </c>
    </row>
    <row r="54600" spans="1:1" x14ac:dyDescent="0.25">
      <c r="A54600" s="2" t="e">
        <f ca="1">MATCH($E$4,OFFSET(OFFSET(Journaal!$E$5,A54599,0),,,Journaal!$D$3-A54599),0)+A54599</f>
        <v>#N/A</v>
      </c>
    </row>
    <row r="54601" spans="1:1" x14ac:dyDescent="0.25">
      <c r="A54601" s="2" t="e">
        <f ca="1">MATCH($E$4,OFFSET(OFFSET(Journaal!$E$5,A54600,0),,,Journaal!$D$3-A54600),0)+A54600</f>
        <v>#N/A</v>
      </c>
    </row>
    <row r="54602" spans="1:1" x14ac:dyDescent="0.25">
      <c r="A54602" s="2" t="e">
        <f ca="1">MATCH($E$4,OFFSET(OFFSET(Journaal!$E$5,A54601,0),,,Journaal!$D$3-A54601),0)+A54601</f>
        <v>#N/A</v>
      </c>
    </row>
    <row r="54603" spans="1:1" x14ac:dyDescent="0.25">
      <c r="A54603" s="2" t="e">
        <f ca="1">MATCH($E$4,OFFSET(OFFSET(Journaal!$E$5,A54602,0),,,Journaal!$D$3-A54602),0)+A54602</f>
        <v>#N/A</v>
      </c>
    </row>
    <row r="54604" spans="1:1" x14ac:dyDescent="0.25">
      <c r="A54604" s="2" t="e">
        <f ca="1">MATCH($E$4,OFFSET(OFFSET(Journaal!$E$5,A54603,0),,,Journaal!$D$3-A54603),0)+A54603</f>
        <v>#N/A</v>
      </c>
    </row>
    <row r="54605" spans="1:1" x14ac:dyDescent="0.25">
      <c r="A54605" s="2" t="e">
        <f ca="1">MATCH($E$4,OFFSET(OFFSET(Journaal!$E$5,A54604,0),,,Journaal!$D$3-A54604),0)+A54604</f>
        <v>#N/A</v>
      </c>
    </row>
    <row r="54606" spans="1:1" x14ac:dyDescent="0.25">
      <c r="A54606" s="2" t="e">
        <f ca="1">MATCH($E$4,OFFSET(OFFSET(Journaal!$E$5,A54605,0),,,Journaal!$D$3-A54605),0)+A54605</f>
        <v>#N/A</v>
      </c>
    </row>
    <row r="54607" spans="1:1" x14ac:dyDescent="0.25">
      <c r="A54607" s="2" t="e">
        <f ca="1">MATCH($E$4,OFFSET(OFFSET(Journaal!$E$5,A54606,0),,,Journaal!$D$3-A54606),0)+A54606</f>
        <v>#N/A</v>
      </c>
    </row>
    <row r="54608" spans="1:1" x14ac:dyDescent="0.25">
      <c r="A54608" s="2" t="e">
        <f ca="1">MATCH($E$4,OFFSET(OFFSET(Journaal!$E$5,A54607,0),,,Journaal!$D$3-A54607),0)+A54607</f>
        <v>#N/A</v>
      </c>
    </row>
    <row r="54609" spans="1:1" x14ac:dyDescent="0.25">
      <c r="A54609" s="2" t="e">
        <f ca="1">MATCH($E$4,OFFSET(OFFSET(Journaal!$E$5,A54608,0),,,Journaal!$D$3-A54608),0)+A54608</f>
        <v>#N/A</v>
      </c>
    </row>
    <row r="54610" spans="1:1" x14ac:dyDescent="0.25">
      <c r="A54610" s="2" t="e">
        <f ca="1">MATCH($E$4,OFFSET(OFFSET(Journaal!$E$5,A54609,0),,,Journaal!$D$3-A54609),0)+A54609</f>
        <v>#N/A</v>
      </c>
    </row>
    <row r="54611" spans="1:1" x14ac:dyDescent="0.25">
      <c r="A54611" s="2" t="e">
        <f ca="1">MATCH($E$4,OFFSET(OFFSET(Journaal!$E$5,A54610,0),,,Journaal!$D$3-A54610),0)+A54610</f>
        <v>#N/A</v>
      </c>
    </row>
    <row r="54612" spans="1:1" x14ac:dyDescent="0.25">
      <c r="A54612" s="2" t="e">
        <f ca="1">MATCH($E$4,OFFSET(OFFSET(Journaal!$E$5,A54611,0),,,Journaal!$D$3-A54611),0)+A54611</f>
        <v>#N/A</v>
      </c>
    </row>
    <row r="54613" spans="1:1" x14ac:dyDescent="0.25">
      <c r="A54613" s="2" t="e">
        <f ca="1">MATCH($E$4,OFFSET(OFFSET(Journaal!$E$5,A54612,0),,,Journaal!$D$3-A54612),0)+A54612</f>
        <v>#N/A</v>
      </c>
    </row>
    <row r="54614" spans="1:1" x14ac:dyDescent="0.25">
      <c r="A54614" s="2" t="e">
        <f ca="1">MATCH($E$4,OFFSET(OFFSET(Journaal!$E$5,A54613,0),,,Journaal!$D$3-A54613),0)+A54613</f>
        <v>#N/A</v>
      </c>
    </row>
    <row r="54615" spans="1:1" x14ac:dyDescent="0.25">
      <c r="A54615" s="2" t="e">
        <f ca="1">MATCH($E$4,OFFSET(OFFSET(Journaal!$E$5,A54614,0),,,Journaal!$D$3-A54614),0)+A54614</f>
        <v>#N/A</v>
      </c>
    </row>
    <row r="54616" spans="1:1" x14ac:dyDescent="0.25">
      <c r="A54616" s="2" t="e">
        <f ca="1">MATCH($E$4,OFFSET(OFFSET(Journaal!$E$5,A54615,0),,,Journaal!$D$3-A54615),0)+A54615</f>
        <v>#N/A</v>
      </c>
    </row>
    <row r="54617" spans="1:1" x14ac:dyDescent="0.25">
      <c r="A54617" s="2" t="e">
        <f ca="1">MATCH($E$4,OFFSET(OFFSET(Journaal!$E$5,A54616,0),,,Journaal!$D$3-A54616),0)+A54616</f>
        <v>#N/A</v>
      </c>
    </row>
    <row r="54618" spans="1:1" x14ac:dyDescent="0.25">
      <c r="A54618" s="2" t="e">
        <f ca="1">MATCH($E$4,OFFSET(OFFSET(Journaal!$E$5,A54617,0),,,Journaal!$D$3-A54617),0)+A54617</f>
        <v>#N/A</v>
      </c>
    </row>
    <row r="54619" spans="1:1" x14ac:dyDescent="0.25">
      <c r="A54619" s="2" t="e">
        <f ca="1">MATCH($E$4,OFFSET(OFFSET(Journaal!$E$5,A54618,0),,,Journaal!$D$3-A54618),0)+A54618</f>
        <v>#N/A</v>
      </c>
    </row>
    <row r="54620" spans="1:1" x14ac:dyDescent="0.25">
      <c r="A54620" s="2" t="e">
        <f ca="1">MATCH($E$4,OFFSET(OFFSET(Journaal!$E$5,A54619,0),,,Journaal!$D$3-A54619),0)+A54619</f>
        <v>#N/A</v>
      </c>
    </row>
    <row r="54621" spans="1:1" x14ac:dyDescent="0.25">
      <c r="A54621" s="2" t="e">
        <f ca="1">MATCH($E$4,OFFSET(OFFSET(Journaal!$E$5,A54620,0),,,Journaal!$D$3-A54620),0)+A54620</f>
        <v>#N/A</v>
      </c>
    </row>
    <row r="54622" spans="1:1" x14ac:dyDescent="0.25">
      <c r="A54622" s="2" t="e">
        <f ca="1">MATCH($E$4,OFFSET(OFFSET(Journaal!$E$5,A54621,0),,,Journaal!$D$3-A54621),0)+A54621</f>
        <v>#N/A</v>
      </c>
    </row>
    <row r="54623" spans="1:1" x14ac:dyDescent="0.25">
      <c r="A54623" s="2" t="e">
        <f ca="1">MATCH($E$4,OFFSET(OFFSET(Journaal!$E$5,A54622,0),,,Journaal!$D$3-A54622),0)+A54622</f>
        <v>#N/A</v>
      </c>
    </row>
    <row r="54624" spans="1:1" x14ac:dyDescent="0.25">
      <c r="A54624" s="2" t="e">
        <f ca="1">MATCH($E$4,OFFSET(OFFSET(Journaal!$E$5,A54623,0),,,Journaal!$D$3-A54623),0)+A54623</f>
        <v>#N/A</v>
      </c>
    </row>
    <row r="54625" spans="1:1" x14ac:dyDescent="0.25">
      <c r="A54625" s="2" t="e">
        <f ca="1">MATCH($E$4,OFFSET(OFFSET(Journaal!$E$5,A54624,0),,,Journaal!$D$3-A54624),0)+A54624</f>
        <v>#N/A</v>
      </c>
    </row>
    <row r="54626" spans="1:1" x14ac:dyDescent="0.25">
      <c r="A54626" s="2" t="e">
        <f ca="1">MATCH($E$4,OFFSET(OFFSET(Journaal!$E$5,A54625,0),,,Journaal!$D$3-A54625),0)+A54625</f>
        <v>#N/A</v>
      </c>
    </row>
    <row r="54627" spans="1:1" x14ac:dyDescent="0.25">
      <c r="A54627" s="2" t="e">
        <f ca="1">MATCH($E$4,OFFSET(OFFSET(Journaal!$E$5,A54626,0),,,Journaal!$D$3-A54626),0)+A54626</f>
        <v>#N/A</v>
      </c>
    </row>
    <row r="54628" spans="1:1" x14ac:dyDescent="0.25">
      <c r="A54628" s="2" t="e">
        <f ca="1">MATCH($E$4,OFFSET(OFFSET(Journaal!$E$5,A54627,0),,,Journaal!$D$3-A54627),0)+A54627</f>
        <v>#N/A</v>
      </c>
    </row>
    <row r="54629" spans="1:1" x14ac:dyDescent="0.25">
      <c r="A54629" s="2" t="e">
        <f ca="1">MATCH($E$4,OFFSET(OFFSET(Journaal!$E$5,A54628,0),,,Journaal!$D$3-A54628),0)+A54628</f>
        <v>#N/A</v>
      </c>
    </row>
    <row r="54630" spans="1:1" x14ac:dyDescent="0.25">
      <c r="A54630" s="2" t="e">
        <f ca="1">MATCH($E$4,OFFSET(OFFSET(Journaal!$E$5,A54629,0),,,Journaal!$D$3-A54629),0)+A54629</f>
        <v>#N/A</v>
      </c>
    </row>
    <row r="54631" spans="1:1" x14ac:dyDescent="0.25">
      <c r="A54631" s="2" t="e">
        <f ca="1">MATCH($E$4,OFFSET(OFFSET(Journaal!$E$5,A54630,0),,,Journaal!$D$3-A54630),0)+A54630</f>
        <v>#N/A</v>
      </c>
    </row>
    <row r="54632" spans="1:1" x14ac:dyDescent="0.25">
      <c r="A54632" s="2" t="e">
        <f ca="1">MATCH($E$4,OFFSET(OFFSET(Journaal!$E$5,A54631,0),,,Journaal!$D$3-A54631),0)+A54631</f>
        <v>#N/A</v>
      </c>
    </row>
    <row r="54633" spans="1:1" x14ac:dyDescent="0.25">
      <c r="A54633" s="2" t="e">
        <f ca="1">MATCH($E$4,OFFSET(OFFSET(Journaal!$E$5,A54632,0),,,Journaal!$D$3-A54632),0)+A54632</f>
        <v>#N/A</v>
      </c>
    </row>
    <row r="54634" spans="1:1" x14ac:dyDescent="0.25">
      <c r="A54634" s="2" t="e">
        <f ca="1">MATCH($E$4,OFFSET(OFFSET(Journaal!$E$5,A54633,0),,,Journaal!$D$3-A54633),0)+A54633</f>
        <v>#N/A</v>
      </c>
    </row>
    <row r="54635" spans="1:1" x14ac:dyDescent="0.25">
      <c r="A54635" s="2" t="e">
        <f ca="1">MATCH($E$4,OFFSET(OFFSET(Journaal!$E$5,A54634,0),,,Journaal!$D$3-A54634),0)+A54634</f>
        <v>#N/A</v>
      </c>
    </row>
    <row r="54636" spans="1:1" x14ac:dyDescent="0.25">
      <c r="A54636" s="2" t="e">
        <f ca="1">MATCH($E$4,OFFSET(OFFSET(Journaal!$E$5,A54635,0),,,Journaal!$D$3-A54635),0)+A54635</f>
        <v>#N/A</v>
      </c>
    </row>
    <row r="54637" spans="1:1" x14ac:dyDescent="0.25">
      <c r="A54637" s="2" t="e">
        <f ca="1">MATCH($E$4,OFFSET(OFFSET(Journaal!$E$5,A54636,0),,,Journaal!$D$3-A54636),0)+A54636</f>
        <v>#N/A</v>
      </c>
    </row>
    <row r="54638" spans="1:1" x14ac:dyDescent="0.25">
      <c r="A54638" s="2" t="e">
        <f ca="1">MATCH($E$4,OFFSET(OFFSET(Journaal!$E$5,A54637,0),,,Journaal!$D$3-A54637),0)+A54637</f>
        <v>#N/A</v>
      </c>
    </row>
    <row r="54639" spans="1:1" x14ac:dyDescent="0.25">
      <c r="A54639" s="2" t="e">
        <f ca="1">MATCH($E$4,OFFSET(OFFSET(Journaal!$E$5,A54638,0),,,Journaal!$D$3-A54638),0)+A54638</f>
        <v>#N/A</v>
      </c>
    </row>
    <row r="54640" spans="1:1" x14ac:dyDescent="0.25">
      <c r="A54640" s="2" t="e">
        <f ca="1">MATCH($E$4,OFFSET(OFFSET(Journaal!$E$5,A54639,0),,,Journaal!$D$3-A54639),0)+A54639</f>
        <v>#N/A</v>
      </c>
    </row>
    <row r="54641" spans="1:1" x14ac:dyDescent="0.25">
      <c r="A54641" s="2" t="e">
        <f ca="1">MATCH($E$4,OFFSET(OFFSET(Journaal!$E$5,A54640,0),,,Journaal!$D$3-A54640),0)+A54640</f>
        <v>#N/A</v>
      </c>
    </row>
    <row r="54642" spans="1:1" x14ac:dyDescent="0.25">
      <c r="A54642" s="2" t="e">
        <f ca="1">MATCH($E$4,OFFSET(OFFSET(Journaal!$E$5,A54641,0),,,Journaal!$D$3-A54641),0)+A54641</f>
        <v>#N/A</v>
      </c>
    </row>
    <row r="54643" spans="1:1" x14ac:dyDescent="0.25">
      <c r="A54643" s="2" t="e">
        <f ca="1">MATCH($E$4,OFFSET(OFFSET(Journaal!$E$5,A54642,0),,,Journaal!$D$3-A54642),0)+A54642</f>
        <v>#N/A</v>
      </c>
    </row>
    <row r="54644" spans="1:1" x14ac:dyDescent="0.25">
      <c r="A54644" s="2" t="e">
        <f ca="1">MATCH($E$4,OFFSET(OFFSET(Journaal!$E$5,A54643,0),,,Journaal!$D$3-A54643),0)+A54643</f>
        <v>#N/A</v>
      </c>
    </row>
    <row r="54645" spans="1:1" x14ac:dyDescent="0.25">
      <c r="A54645" s="2" t="e">
        <f ca="1">MATCH($E$4,OFFSET(OFFSET(Journaal!$E$5,A54644,0),,,Journaal!$D$3-A54644),0)+A54644</f>
        <v>#N/A</v>
      </c>
    </row>
    <row r="54646" spans="1:1" x14ac:dyDescent="0.25">
      <c r="A54646" s="2" t="e">
        <f ca="1">MATCH($E$4,OFFSET(OFFSET(Journaal!$E$5,A54645,0),,,Journaal!$D$3-A54645),0)+A54645</f>
        <v>#N/A</v>
      </c>
    </row>
    <row r="54647" spans="1:1" x14ac:dyDescent="0.25">
      <c r="A54647" s="2" t="e">
        <f ca="1">MATCH($E$4,OFFSET(OFFSET(Journaal!$E$5,A54646,0),,,Journaal!$D$3-A54646),0)+A54646</f>
        <v>#N/A</v>
      </c>
    </row>
    <row r="54648" spans="1:1" x14ac:dyDescent="0.25">
      <c r="A54648" s="2" t="e">
        <f ca="1">MATCH($E$4,OFFSET(OFFSET(Journaal!$E$5,A54647,0),,,Journaal!$D$3-A54647),0)+A54647</f>
        <v>#N/A</v>
      </c>
    </row>
    <row r="54649" spans="1:1" x14ac:dyDescent="0.25">
      <c r="A54649" s="2" t="e">
        <f ca="1">MATCH($E$4,OFFSET(OFFSET(Journaal!$E$5,A54648,0),,,Journaal!$D$3-A54648),0)+A54648</f>
        <v>#N/A</v>
      </c>
    </row>
    <row r="54650" spans="1:1" x14ac:dyDescent="0.25">
      <c r="A54650" s="2" t="e">
        <f ca="1">MATCH($E$4,OFFSET(OFFSET(Journaal!$E$5,A54649,0),,,Journaal!$D$3-A54649),0)+A54649</f>
        <v>#N/A</v>
      </c>
    </row>
    <row r="54651" spans="1:1" x14ac:dyDescent="0.25">
      <c r="A54651" s="2" t="e">
        <f ca="1">MATCH($E$4,OFFSET(OFFSET(Journaal!$E$5,A54650,0),,,Journaal!$D$3-A54650),0)+A54650</f>
        <v>#N/A</v>
      </c>
    </row>
    <row r="54652" spans="1:1" x14ac:dyDescent="0.25">
      <c r="A54652" s="2" t="e">
        <f ca="1">MATCH($E$4,OFFSET(OFFSET(Journaal!$E$5,A54651,0),,,Journaal!$D$3-A54651),0)+A54651</f>
        <v>#N/A</v>
      </c>
    </row>
    <row r="54653" spans="1:1" x14ac:dyDescent="0.25">
      <c r="A54653" s="2" t="e">
        <f ca="1">MATCH($E$4,OFFSET(OFFSET(Journaal!$E$5,A54652,0),,,Journaal!$D$3-A54652),0)+A54652</f>
        <v>#N/A</v>
      </c>
    </row>
    <row r="54654" spans="1:1" x14ac:dyDescent="0.25">
      <c r="A54654" s="2" t="e">
        <f ca="1">MATCH($E$4,OFFSET(OFFSET(Journaal!$E$5,A54653,0),,,Journaal!$D$3-A54653),0)+A54653</f>
        <v>#N/A</v>
      </c>
    </row>
    <row r="54655" spans="1:1" x14ac:dyDescent="0.25">
      <c r="A54655" s="2" t="e">
        <f ca="1">MATCH($E$4,OFFSET(OFFSET(Journaal!$E$5,A54654,0),,,Journaal!$D$3-A54654),0)+A54654</f>
        <v>#N/A</v>
      </c>
    </row>
    <row r="54656" spans="1:1" x14ac:dyDescent="0.25">
      <c r="A54656" s="2" t="e">
        <f ca="1">MATCH($E$4,OFFSET(OFFSET(Journaal!$E$5,A54655,0),,,Journaal!$D$3-A54655),0)+A54655</f>
        <v>#N/A</v>
      </c>
    </row>
    <row r="54657" spans="1:1" x14ac:dyDescent="0.25">
      <c r="A54657" s="2" t="e">
        <f ca="1">MATCH($E$4,OFFSET(OFFSET(Journaal!$E$5,A54656,0),,,Journaal!$D$3-A54656),0)+A54656</f>
        <v>#N/A</v>
      </c>
    </row>
    <row r="54658" spans="1:1" x14ac:dyDescent="0.25">
      <c r="A54658" s="2" t="e">
        <f ca="1">MATCH($E$4,OFFSET(OFFSET(Journaal!$E$5,A54657,0),,,Journaal!$D$3-A54657),0)+A54657</f>
        <v>#N/A</v>
      </c>
    </row>
    <row r="54659" spans="1:1" x14ac:dyDescent="0.25">
      <c r="A54659" s="2" t="e">
        <f ca="1">MATCH($E$4,OFFSET(OFFSET(Journaal!$E$5,A54658,0),,,Journaal!$D$3-A54658),0)+A54658</f>
        <v>#N/A</v>
      </c>
    </row>
    <row r="54660" spans="1:1" x14ac:dyDescent="0.25">
      <c r="A54660" s="2" t="e">
        <f ca="1">MATCH($E$4,OFFSET(OFFSET(Journaal!$E$5,A54659,0),,,Journaal!$D$3-A54659),0)+A54659</f>
        <v>#N/A</v>
      </c>
    </row>
    <row r="54661" spans="1:1" x14ac:dyDescent="0.25">
      <c r="A54661" s="2" t="e">
        <f ca="1">MATCH($E$4,OFFSET(OFFSET(Journaal!$E$5,A54660,0),,,Journaal!$D$3-A54660),0)+A54660</f>
        <v>#N/A</v>
      </c>
    </row>
    <row r="54662" spans="1:1" x14ac:dyDescent="0.25">
      <c r="A54662" s="2" t="e">
        <f ca="1">MATCH($E$4,OFFSET(OFFSET(Journaal!$E$5,A54661,0),,,Journaal!$D$3-A54661),0)+A54661</f>
        <v>#N/A</v>
      </c>
    </row>
    <row r="54663" spans="1:1" x14ac:dyDescent="0.25">
      <c r="A54663" s="2" t="e">
        <f ca="1">MATCH($E$4,OFFSET(OFFSET(Journaal!$E$5,A54662,0),,,Journaal!$D$3-A54662),0)+A54662</f>
        <v>#N/A</v>
      </c>
    </row>
    <row r="54664" spans="1:1" x14ac:dyDescent="0.25">
      <c r="A54664" s="2" t="e">
        <f ca="1">MATCH($E$4,OFFSET(OFFSET(Journaal!$E$5,A54663,0),,,Journaal!$D$3-A54663),0)+A54663</f>
        <v>#N/A</v>
      </c>
    </row>
    <row r="54665" spans="1:1" x14ac:dyDescent="0.25">
      <c r="A54665" s="2" t="e">
        <f ca="1">MATCH($E$4,OFFSET(OFFSET(Journaal!$E$5,A54664,0),,,Journaal!$D$3-A54664),0)+A54664</f>
        <v>#N/A</v>
      </c>
    </row>
    <row r="54666" spans="1:1" x14ac:dyDescent="0.25">
      <c r="A54666" s="2" t="e">
        <f ca="1">MATCH($E$4,OFFSET(OFFSET(Journaal!$E$5,A54665,0),,,Journaal!$D$3-A54665),0)+A54665</f>
        <v>#N/A</v>
      </c>
    </row>
    <row r="54667" spans="1:1" x14ac:dyDescent="0.25">
      <c r="A54667" s="2" t="e">
        <f ca="1">MATCH($E$4,OFFSET(OFFSET(Journaal!$E$5,A54666,0),,,Journaal!$D$3-A54666),0)+A54666</f>
        <v>#N/A</v>
      </c>
    </row>
    <row r="54668" spans="1:1" x14ac:dyDescent="0.25">
      <c r="A54668" s="2" t="e">
        <f ca="1">MATCH($E$4,OFFSET(OFFSET(Journaal!$E$5,A54667,0),,,Journaal!$D$3-A54667),0)+A54667</f>
        <v>#N/A</v>
      </c>
    </row>
    <row r="54669" spans="1:1" x14ac:dyDescent="0.25">
      <c r="A54669" s="2" t="e">
        <f ca="1">MATCH($E$4,OFFSET(OFFSET(Journaal!$E$5,A54668,0),,,Journaal!$D$3-A54668),0)+A54668</f>
        <v>#N/A</v>
      </c>
    </row>
    <row r="54670" spans="1:1" x14ac:dyDescent="0.25">
      <c r="A54670" s="2" t="e">
        <f ca="1">MATCH($E$4,OFFSET(OFFSET(Journaal!$E$5,A54669,0),,,Journaal!$D$3-A54669),0)+A54669</f>
        <v>#N/A</v>
      </c>
    </row>
    <row r="54671" spans="1:1" x14ac:dyDescent="0.25">
      <c r="A54671" s="2" t="e">
        <f ca="1">MATCH($E$4,OFFSET(OFFSET(Journaal!$E$5,A54670,0),,,Journaal!$D$3-A54670),0)+A54670</f>
        <v>#N/A</v>
      </c>
    </row>
    <row r="54672" spans="1:1" x14ac:dyDescent="0.25">
      <c r="A54672" s="2" t="e">
        <f ca="1">MATCH($E$4,OFFSET(OFFSET(Journaal!$E$5,A54671,0),,,Journaal!$D$3-A54671),0)+A54671</f>
        <v>#N/A</v>
      </c>
    </row>
    <row r="54673" spans="1:1" x14ac:dyDescent="0.25">
      <c r="A54673" s="2" t="e">
        <f ca="1">MATCH($E$4,OFFSET(OFFSET(Journaal!$E$5,A54672,0),,,Journaal!$D$3-A54672),0)+A54672</f>
        <v>#N/A</v>
      </c>
    </row>
    <row r="54674" spans="1:1" x14ac:dyDescent="0.25">
      <c r="A54674" s="2" t="e">
        <f ca="1">MATCH($E$4,OFFSET(OFFSET(Journaal!$E$5,A54673,0),,,Journaal!$D$3-A54673),0)+A54673</f>
        <v>#N/A</v>
      </c>
    </row>
    <row r="54675" spans="1:1" x14ac:dyDescent="0.25">
      <c r="A54675" s="2" t="e">
        <f ca="1">MATCH($E$4,OFFSET(OFFSET(Journaal!$E$5,A54674,0),,,Journaal!$D$3-A54674),0)+A54674</f>
        <v>#N/A</v>
      </c>
    </row>
    <row r="54676" spans="1:1" x14ac:dyDescent="0.25">
      <c r="A54676" s="2" t="e">
        <f ca="1">MATCH($E$4,OFFSET(OFFSET(Journaal!$E$5,A54675,0),,,Journaal!$D$3-A54675),0)+A54675</f>
        <v>#N/A</v>
      </c>
    </row>
    <row r="54677" spans="1:1" x14ac:dyDescent="0.25">
      <c r="A54677" s="2" t="e">
        <f ca="1">MATCH($E$4,OFFSET(OFFSET(Journaal!$E$5,A54676,0),,,Journaal!$D$3-A54676),0)+A54676</f>
        <v>#N/A</v>
      </c>
    </row>
    <row r="54678" spans="1:1" x14ac:dyDescent="0.25">
      <c r="A54678" s="2" t="e">
        <f ca="1">MATCH($E$4,OFFSET(OFFSET(Journaal!$E$5,A54677,0),,,Journaal!$D$3-A54677),0)+A54677</f>
        <v>#N/A</v>
      </c>
    </row>
    <row r="54679" spans="1:1" x14ac:dyDescent="0.25">
      <c r="A54679" s="2" t="e">
        <f ca="1">MATCH($E$4,OFFSET(OFFSET(Journaal!$E$5,A54678,0),,,Journaal!$D$3-A54678),0)+A54678</f>
        <v>#N/A</v>
      </c>
    </row>
    <row r="54680" spans="1:1" x14ac:dyDescent="0.25">
      <c r="A54680" s="2" t="e">
        <f ca="1">MATCH($E$4,OFFSET(OFFSET(Journaal!$E$5,A54679,0),,,Journaal!$D$3-A54679),0)+A54679</f>
        <v>#N/A</v>
      </c>
    </row>
    <row r="54681" spans="1:1" x14ac:dyDescent="0.25">
      <c r="A54681" s="2" t="e">
        <f ca="1">MATCH($E$4,OFFSET(OFFSET(Journaal!$E$5,A54680,0),,,Journaal!$D$3-A54680),0)+A54680</f>
        <v>#N/A</v>
      </c>
    </row>
    <row r="54682" spans="1:1" x14ac:dyDescent="0.25">
      <c r="A54682" s="2" t="e">
        <f ca="1">MATCH($E$4,OFFSET(OFFSET(Journaal!$E$5,A54681,0),,,Journaal!$D$3-A54681),0)+A54681</f>
        <v>#N/A</v>
      </c>
    </row>
    <row r="54683" spans="1:1" x14ac:dyDescent="0.25">
      <c r="A54683" s="2" t="e">
        <f ca="1">MATCH($E$4,OFFSET(OFFSET(Journaal!$E$5,A54682,0),,,Journaal!$D$3-A54682),0)+A54682</f>
        <v>#N/A</v>
      </c>
    </row>
    <row r="54684" spans="1:1" x14ac:dyDescent="0.25">
      <c r="A54684" s="2" t="e">
        <f ca="1">MATCH($E$4,OFFSET(OFFSET(Journaal!$E$5,A54683,0),,,Journaal!$D$3-A54683),0)+A54683</f>
        <v>#N/A</v>
      </c>
    </row>
    <row r="54685" spans="1:1" x14ac:dyDescent="0.25">
      <c r="A54685" s="2" t="e">
        <f ca="1">MATCH($E$4,OFFSET(OFFSET(Journaal!$E$5,A54684,0),,,Journaal!$D$3-A54684),0)+A54684</f>
        <v>#N/A</v>
      </c>
    </row>
    <row r="54686" spans="1:1" x14ac:dyDescent="0.25">
      <c r="A54686" s="2" t="e">
        <f ca="1">MATCH($E$4,OFFSET(OFFSET(Journaal!$E$5,A54685,0),,,Journaal!$D$3-A54685),0)+A54685</f>
        <v>#N/A</v>
      </c>
    </row>
    <row r="54687" spans="1:1" x14ac:dyDescent="0.25">
      <c r="A54687" s="2" t="e">
        <f ca="1">MATCH($E$4,OFFSET(OFFSET(Journaal!$E$5,A54686,0),,,Journaal!$D$3-A54686),0)+A54686</f>
        <v>#N/A</v>
      </c>
    </row>
    <row r="54688" spans="1:1" x14ac:dyDescent="0.25">
      <c r="A54688" s="2" t="e">
        <f ca="1">MATCH($E$4,OFFSET(OFFSET(Journaal!$E$5,A54687,0),,,Journaal!$D$3-A54687),0)+A54687</f>
        <v>#N/A</v>
      </c>
    </row>
    <row r="54689" spans="1:1" x14ac:dyDescent="0.25">
      <c r="A54689" s="2" t="e">
        <f ca="1">MATCH($E$4,OFFSET(OFFSET(Journaal!$E$5,A54688,0),,,Journaal!$D$3-A54688),0)+A54688</f>
        <v>#N/A</v>
      </c>
    </row>
    <row r="54690" spans="1:1" x14ac:dyDescent="0.25">
      <c r="A54690" s="2" t="e">
        <f ca="1">MATCH($E$4,OFFSET(OFFSET(Journaal!$E$5,A54689,0),,,Journaal!$D$3-A54689),0)+A54689</f>
        <v>#N/A</v>
      </c>
    </row>
    <row r="54691" spans="1:1" x14ac:dyDescent="0.25">
      <c r="A54691" s="2" t="e">
        <f ca="1">MATCH($E$4,OFFSET(OFFSET(Journaal!$E$5,A54690,0),,,Journaal!$D$3-A54690),0)+A54690</f>
        <v>#N/A</v>
      </c>
    </row>
    <row r="54692" spans="1:1" x14ac:dyDescent="0.25">
      <c r="A54692" s="2" t="e">
        <f ca="1">MATCH($E$4,OFFSET(OFFSET(Journaal!$E$5,A54691,0),,,Journaal!$D$3-A54691),0)+A54691</f>
        <v>#N/A</v>
      </c>
    </row>
    <row r="54693" spans="1:1" x14ac:dyDescent="0.25">
      <c r="A54693" s="2" t="e">
        <f ca="1">MATCH($E$4,OFFSET(OFFSET(Journaal!$E$5,A54692,0),,,Journaal!$D$3-A54692),0)+A54692</f>
        <v>#N/A</v>
      </c>
    </row>
    <row r="54694" spans="1:1" x14ac:dyDescent="0.25">
      <c r="A54694" s="2" t="e">
        <f ca="1">MATCH($E$4,OFFSET(OFFSET(Journaal!$E$5,A54693,0),,,Journaal!$D$3-A54693),0)+A54693</f>
        <v>#N/A</v>
      </c>
    </row>
    <row r="54695" spans="1:1" x14ac:dyDescent="0.25">
      <c r="A54695" s="2" t="e">
        <f ca="1">MATCH($E$4,OFFSET(OFFSET(Journaal!$E$5,A54694,0),,,Journaal!$D$3-A54694),0)+A54694</f>
        <v>#N/A</v>
      </c>
    </row>
    <row r="54696" spans="1:1" x14ac:dyDescent="0.25">
      <c r="A54696" s="2" t="e">
        <f ca="1">MATCH($E$4,OFFSET(OFFSET(Journaal!$E$5,A54695,0),,,Journaal!$D$3-A54695),0)+A54695</f>
        <v>#N/A</v>
      </c>
    </row>
    <row r="54697" spans="1:1" x14ac:dyDescent="0.25">
      <c r="A54697" s="2" t="e">
        <f ca="1">MATCH($E$4,OFFSET(OFFSET(Journaal!$E$5,A54696,0),,,Journaal!$D$3-A54696),0)+A54696</f>
        <v>#N/A</v>
      </c>
    </row>
    <row r="54698" spans="1:1" x14ac:dyDescent="0.25">
      <c r="A54698" s="2" t="e">
        <f ca="1">MATCH($E$4,OFFSET(OFFSET(Journaal!$E$5,A54697,0),,,Journaal!$D$3-A54697),0)+A54697</f>
        <v>#N/A</v>
      </c>
    </row>
    <row r="54699" spans="1:1" x14ac:dyDescent="0.25">
      <c r="A54699" s="2" t="e">
        <f ca="1">MATCH($E$4,OFFSET(OFFSET(Journaal!$E$5,A54698,0),,,Journaal!$D$3-A54698),0)+A54698</f>
        <v>#N/A</v>
      </c>
    </row>
    <row r="54700" spans="1:1" x14ac:dyDescent="0.25">
      <c r="A54700" s="2" t="e">
        <f ca="1">MATCH($E$4,OFFSET(OFFSET(Journaal!$E$5,A54699,0),,,Journaal!$D$3-A54699),0)+A54699</f>
        <v>#N/A</v>
      </c>
    </row>
    <row r="54701" spans="1:1" x14ac:dyDescent="0.25">
      <c r="A54701" s="2" t="e">
        <f ca="1">MATCH($E$4,OFFSET(OFFSET(Journaal!$E$5,A54700,0),,,Journaal!$D$3-A54700),0)+A54700</f>
        <v>#N/A</v>
      </c>
    </row>
    <row r="54702" spans="1:1" x14ac:dyDescent="0.25">
      <c r="A54702" s="2" t="e">
        <f ca="1">MATCH($E$4,OFFSET(OFFSET(Journaal!$E$5,A54701,0),,,Journaal!$D$3-A54701),0)+A54701</f>
        <v>#N/A</v>
      </c>
    </row>
    <row r="54703" spans="1:1" x14ac:dyDescent="0.25">
      <c r="A54703" s="2" t="e">
        <f ca="1">MATCH($E$4,OFFSET(OFFSET(Journaal!$E$5,A54702,0),,,Journaal!$D$3-A54702),0)+A54702</f>
        <v>#N/A</v>
      </c>
    </row>
    <row r="54704" spans="1:1" x14ac:dyDescent="0.25">
      <c r="A54704" s="2" t="e">
        <f ca="1">MATCH($E$4,OFFSET(OFFSET(Journaal!$E$5,A54703,0),,,Journaal!$D$3-A54703),0)+A54703</f>
        <v>#N/A</v>
      </c>
    </row>
    <row r="54705" spans="1:1" x14ac:dyDescent="0.25">
      <c r="A54705" s="2" t="e">
        <f ca="1">MATCH($E$4,OFFSET(OFFSET(Journaal!$E$5,A54704,0),,,Journaal!$D$3-A54704),0)+A54704</f>
        <v>#N/A</v>
      </c>
    </row>
    <row r="54706" spans="1:1" x14ac:dyDescent="0.25">
      <c r="A54706" s="2" t="e">
        <f ca="1">MATCH($E$4,OFFSET(OFFSET(Journaal!$E$5,A54705,0),,,Journaal!$D$3-A54705),0)+A54705</f>
        <v>#N/A</v>
      </c>
    </row>
    <row r="54707" spans="1:1" x14ac:dyDescent="0.25">
      <c r="A54707" s="2" t="e">
        <f ca="1">MATCH($E$4,OFFSET(OFFSET(Journaal!$E$5,A54706,0),,,Journaal!$D$3-A54706),0)+A54706</f>
        <v>#N/A</v>
      </c>
    </row>
    <row r="54708" spans="1:1" x14ac:dyDescent="0.25">
      <c r="A54708" s="2" t="e">
        <f ca="1">MATCH($E$4,OFFSET(OFFSET(Journaal!$E$5,A54707,0),,,Journaal!$D$3-A54707),0)+A54707</f>
        <v>#N/A</v>
      </c>
    </row>
    <row r="54709" spans="1:1" x14ac:dyDescent="0.25">
      <c r="A54709" s="2" t="e">
        <f ca="1">MATCH($E$4,OFFSET(OFFSET(Journaal!$E$5,A54708,0),,,Journaal!$D$3-A54708),0)+A54708</f>
        <v>#N/A</v>
      </c>
    </row>
    <row r="54710" spans="1:1" x14ac:dyDescent="0.25">
      <c r="A54710" s="2" t="e">
        <f ca="1">MATCH($E$4,OFFSET(OFFSET(Journaal!$E$5,A54709,0),,,Journaal!$D$3-A54709),0)+A54709</f>
        <v>#N/A</v>
      </c>
    </row>
    <row r="54711" spans="1:1" x14ac:dyDescent="0.25">
      <c r="A54711" s="2" t="e">
        <f ca="1">MATCH($E$4,OFFSET(OFFSET(Journaal!$E$5,A54710,0),,,Journaal!$D$3-A54710),0)+A54710</f>
        <v>#N/A</v>
      </c>
    </row>
    <row r="54712" spans="1:1" x14ac:dyDescent="0.25">
      <c r="A54712" s="2" t="e">
        <f ca="1">MATCH($E$4,OFFSET(OFFSET(Journaal!$E$5,A54711,0),,,Journaal!$D$3-A54711),0)+A54711</f>
        <v>#N/A</v>
      </c>
    </row>
    <row r="54713" spans="1:1" x14ac:dyDescent="0.25">
      <c r="A54713" s="2" t="e">
        <f ca="1">MATCH($E$4,OFFSET(OFFSET(Journaal!$E$5,A54712,0),,,Journaal!$D$3-A54712),0)+A54712</f>
        <v>#N/A</v>
      </c>
    </row>
    <row r="54714" spans="1:1" x14ac:dyDescent="0.25">
      <c r="A54714" s="2" t="e">
        <f ca="1">MATCH($E$4,OFFSET(OFFSET(Journaal!$E$5,A54713,0),,,Journaal!$D$3-A54713),0)+A54713</f>
        <v>#N/A</v>
      </c>
    </row>
    <row r="54715" spans="1:1" x14ac:dyDescent="0.25">
      <c r="A54715" s="2" t="e">
        <f ca="1">MATCH($E$4,OFFSET(OFFSET(Journaal!$E$5,A54714,0),,,Journaal!$D$3-A54714),0)+A54714</f>
        <v>#N/A</v>
      </c>
    </row>
    <row r="54716" spans="1:1" x14ac:dyDescent="0.25">
      <c r="A54716" s="2" t="e">
        <f ca="1">MATCH($E$4,OFFSET(OFFSET(Journaal!$E$5,A54715,0),,,Journaal!$D$3-A54715),0)+A54715</f>
        <v>#N/A</v>
      </c>
    </row>
    <row r="54717" spans="1:1" x14ac:dyDescent="0.25">
      <c r="A54717" s="2" t="e">
        <f ca="1">MATCH($E$4,OFFSET(OFFSET(Journaal!$E$5,A54716,0),,,Journaal!$D$3-A54716),0)+A54716</f>
        <v>#N/A</v>
      </c>
    </row>
    <row r="54718" spans="1:1" x14ac:dyDescent="0.25">
      <c r="A54718" s="2" t="e">
        <f ca="1">MATCH($E$4,OFFSET(OFFSET(Journaal!$E$5,A54717,0),,,Journaal!$D$3-A54717),0)+A54717</f>
        <v>#N/A</v>
      </c>
    </row>
    <row r="54719" spans="1:1" x14ac:dyDescent="0.25">
      <c r="A54719" s="2" t="e">
        <f ca="1">MATCH($E$4,OFFSET(OFFSET(Journaal!$E$5,A54718,0),,,Journaal!$D$3-A54718),0)+A54718</f>
        <v>#N/A</v>
      </c>
    </row>
    <row r="54720" spans="1:1" x14ac:dyDescent="0.25">
      <c r="A54720" s="2" t="e">
        <f ca="1">MATCH($E$4,OFFSET(OFFSET(Journaal!$E$5,A54719,0),,,Journaal!$D$3-A54719),0)+A54719</f>
        <v>#N/A</v>
      </c>
    </row>
    <row r="54721" spans="1:1" x14ac:dyDescent="0.25">
      <c r="A54721" s="2" t="e">
        <f ca="1">MATCH($E$4,OFFSET(OFFSET(Journaal!$E$5,A54720,0),,,Journaal!$D$3-A54720),0)+A54720</f>
        <v>#N/A</v>
      </c>
    </row>
    <row r="54722" spans="1:1" x14ac:dyDescent="0.25">
      <c r="A54722" s="2" t="e">
        <f ca="1">MATCH($E$4,OFFSET(OFFSET(Journaal!$E$5,A54721,0),,,Journaal!$D$3-A54721),0)+A54721</f>
        <v>#N/A</v>
      </c>
    </row>
    <row r="54723" spans="1:1" x14ac:dyDescent="0.25">
      <c r="A54723" s="2" t="e">
        <f ca="1">MATCH($E$4,OFFSET(OFFSET(Journaal!$E$5,A54722,0),,,Journaal!$D$3-A54722),0)+A54722</f>
        <v>#N/A</v>
      </c>
    </row>
    <row r="54724" spans="1:1" x14ac:dyDescent="0.25">
      <c r="A54724" s="2" t="e">
        <f ca="1">MATCH($E$4,OFFSET(OFFSET(Journaal!$E$5,A54723,0),,,Journaal!$D$3-A54723),0)+A54723</f>
        <v>#N/A</v>
      </c>
    </row>
    <row r="54725" spans="1:1" x14ac:dyDescent="0.25">
      <c r="A54725" s="2" t="e">
        <f ca="1">MATCH($E$4,OFFSET(OFFSET(Journaal!$E$5,A54724,0),,,Journaal!$D$3-A54724),0)+A54724</f>
        <v>#N/A</v>
      </c>
    </row>
    <row r="54726" spans="1:1" x14ac:dyDescent="0.25">
      <c r="A54726" s="2" t="e">
        <f ca="1">MATCH($E$4,OFFSET(OFFSET(Journaal!$E$5,A54725,0),,,Journaal!$D$3-A54725),0)+A54725</f>
        <v>#N/A</v>
      </c>
    </row>
    <row r="54727" spans="1:1" x14ac:dyDescent="0.25">
      <c r="A54727" s="2" t="e">
        <f ca="1">MATCH($E$4,OFFSET(OFFSET(Journaal!$E$5,A54726,0),,,Journaal!$D$3-A54726),0)+A54726</f>
        <v>#N/A</v>
      </c>
    </row>
    <row r="54728" spans="1:1" x14ac:dyDescent="0.25">
      <c r="A54728" s="2" t="e">
        <f ca="1">MATCH($E$4,OFFSET(OFFSET(Journaal!$E$5,A54727,0),,,Journaal!$D$3-A54727),0)+A54727</f>
        <v>#N/A</v>
      </c>
    </row>
    <row r="54729" spans="1:1" x14ac:dyDescent="0.25">
      <c r="A54729" s="2" t="e">
        <f ca="1">MATCH($E$4,OFFSET(OFFSET(Journaal!$E$5,A54728,0),,,Journaal!$D$3-A54728),0)+A54728</f>
        <v>#N/A</v>
      </c>
    </row>
    <row r="54730" spans="1:1" x14ac:dyDescent="0.25">
      <c r="A54730" s="2" t="e">
        <f ca="1">MATCH($E$4,OFFSET(OFFSET(Journaal!$E$5,A54729,0),,,Journaal!$D$3-A54729),0)+A54729</f>
        <v>#N/A</v>
      </c>
    </row>
    <row r="54731" spans="1:1" x14ac:dyDescent="0.25">
      <c r="A54731" s="2" t="e">
        <f ca="1">MATCH($E$4,OFFSET(OFFSET(Journaal!$E$5,A54730,0),,,Journaal!$D$3-A54730),0)+A54730</f>
        <v>#N/A</v>
      </c>
    </row>
    <row r="54732" spans="1:1" x14ac:dyDescent="0.25">
      <c r="A54732" s="2" t="e">
        <f ca="1">MATCH($E$4,OFFSET(OFFSET(Journaal!$E$5,A54731,0),,,Journaal!$D$3-A54731),0)+A54731</f>
        <v>#N/A</v>
      </c>
    </row>
    <row r="54733" spans="1:1" x14ac:dyDescent="0.25">
      <c r="A54733" s="2" t="e">
        <f ca="1">MATCH($E$4,OFFSET(OFFSET(Journaal!$E$5,A54732,0),,,Journaal!$D$3-A54732),0)+A54732</f>
        <v>#N/A</v>
      </c>
    </row>
    <row r="54734" spans="1:1" x14ac:dyDescent="0.25">
      <c r="A54734" s="2" t="e">
        <f ca="1">MATCH($E$4,OFFSET(OFFSET(Journaal!$E$5,A54733,0),,,Journaal!$D$3-A54733),0)+A54733</f>
        <v>#N/A</v>
      </c>
    </row>
    <row r="54735" spans="1:1" x14ac:dyDescent="0.25">
      <c r="A54735" s="2" t="e">
        <f ca="1">MATCH($E$4,OFFSET(OFFSET(Journaal!$E$5,A54734,0),,,Journaal!$D$3-A54734),0)+A54734</f>
        <v>#N/A</v>
      </c>
    </row>
    <row r="54736" spans="1:1" x14ac:dyDescent="0.25">
      <c r="A54736" s="2" t="e">
        <f ca="1">MATCH($E$4,OFFSET(OFFSET(Journaal!$E$5,A54735,0),,,Journaal!$D$3-A54735),0)+A54735</f>
        <v>#N/A</v>
      </c>
    </row>
    <row r="54737" spans="1:1" x14ac:dyDescent="0.25">
      <c r="A54737" s="2" t="e">
        <f ca="1">MATCH($E$4,OFFSET(OFFSET(Journaal!$E$5,A54736,0),,,Journaal!$D$3-A54736),0)+A54736</f>
        <v>#N/A</v>
      </c>
    </row>
    <row r="54738" spans="1:1" x14ac:dyDescent="0.25">
      <c r="A54738" s="2" t="e">
        <f ca="1">MATCH($E$4,OFFSET(OFFSET(Journaal!$E$5,A54737,0),,,Journaal!$D$3-A54737),0)+A54737</f>
        <v>#N/A</v>
      </c>
    </row>
    <row r="54739" spans="1:1" x14ac:dyDescent="0.25">
      <c r="A54739" s="2" t="e">
        <f ca="1">MATCH($E$4,OFFSET(OFFSET(Journaal!$E$5,A54738,0),,,Journaal!$D$3-A54738),0)+A54738</f>
        <v>#N/A</v>
      </c>
    </row>
    <row r="54740" spans="1:1" x14ac:dyDescent="0.25">
      <c r="A54740" s="2" t="e">
        <f ca="1">MATCH($E$4,OFFSET(OFFSET(Journaal!$E$5,A54739,0),,,Journaal!$D$3-A54739),0)+A54739</f>
        <v>#N/A</v>
      </c>
    </row>
    <row r="54741" spans="1:1" x14ac:dyDescent="0.25">
      <c r="A54741" s="2" t="e">
        <f ca="1">MATCH($E$4,OFFSET(OFFSET(Journaal!$E$5,A54740,0),,,Journaal!$D$3-A54740),0)+A54740</f>
        <v>#N/A</v>
      </c>
    </row>
    <row r="54742" spans="1:1" x14ac:dyDescent="0.25">
      <c r="A54742" s="2" t="e">
        <f ca="1">MATCH($E$4,OFFSET(OFFSET(Journaal!$E$5,A54741,0),,,Journaal!$D$3-A54741),0)+A54741</f>
        <v>#N/A</v>
      </c>
    </row>
    <row r="54743" spans="1:1" x14ac:dyDescent="0.25">
      <c r="A54743" s="2" t="e">
        <f ca="1">MATCH($E$4,OFFSET(OFFSET(Journaal!$E$5,A54742,0),,,Journaal!$D$3-A54742),0)+A54742</f>
        <v>#N/A</v>
      </c>
    </row>
    <row r="54744" spans="1:1" x14ac:dyDescent="0.25">
      <c r="A54744" s="2" t="e">
        <f ca="1">MATCH($E$4,OFFSET(OFFSET(Journaal!$E$5,A54743,0),,,Journaal!$D$3-A54743),0)+A54743</f>
        <v>#N/A</v>
      </c>
    </row>
    <row r="54745" spans="1:1" x14ac:dyDescent="0.25">
      <c r="A54745" s="2" t="e">
        <f ca="1">MATCH($E$4,OFFSET(OFFSET(Journaal!$E$5,A54744,0),,,Journaal!$D$3-A54744),0)+A54744</f>
        <v>#N/A</v>
      </c>
    </row>
    <row r="54746" spans="1:1" x14ac:dyDescent="0.25">
      <c r="A54746" s="2" t="e">
        <f ca="1">MATCH($E$4,OFFSET(OFFSET(Journaal!$E$5,A54745,0),,,Journaal!$D$3-A54745),0)+A54745</f>
        <v>#N/A</v>
      </c>
    </row>
    <row r="54747" spans="1:1" x14ac:dyDescent="0.25">
      <c r="A54747" s="2" t="e">
        <f ca="1">MATCH($E$4,OFFSET(OFFSET(Journaal!$E$5,A54746,0),,,Journaal!$D$3-A54746),0)+A54746</f>
        <v>#N/A</v>
      </c>
    </row>
    <row r="54748" spans="1:1" x14ac:dyDescent="0.25">
      <c r="A54748" s="2" t="e">
        <f ca="1">MATCH($E$4,OFFSET(OFFSET(Journaal!$E$5,A54747,0),,,Journaal!$D$3-A54747),0)+A54747</f>
        <v>#N/A</v>
      </c>
    </row>
    <row r="54749" spans="1:1" x14ac:dyDescent="0.25">
      <c r="A54749" s="2" t="e">
        <f ca="1">MATCH($E$4,OFFSET(OFFSET(Journaal!$E$5,A54748,0),,,Journaal!$D$3-A54748),0)+A54748</f>
        <v>#N/A</v>
      </c>
    </row>
    <row r="54750" spans="1:1" x14ac:dyDescent="0.25">
      <c r="A54750" s="2" t="e">
        <f ca="1">MATCH($E$4,OFFSET(OFFSET(Journaal!$E$5,A54749,0),,,Journaal!$D$3-A54749),0)+A54749</f>
        <v>#N/A</v>
      </c>
    </row>
    <row r="54751" spans="1:1" x14ac:dyDescent="0.25">
      <c r="A54751" s="2" t="e">
        <f ca="1">MATCH($E$4,OFFSET(OFFSET(Journaal!$E$5,A54750,0),,,Journaal!$D$3-A54750),0)+A54750</f>
        <v>#N/A</v>
      </c>
    </row>
    <row r="54752" spans="1:1" x14ac:dyDescent="0.25">
      <c r="A54752" s="2" t="e">
        <f ca="1">MATCH($E$4,OFFSET(OFFSET(Journaal!$E$5,A54751,0),,,Journaal!$D$3-A54751),0)+A54751</f>
        <v>#N/A</v>
      </c>
    </row>
    <row r="54753" spans="1:1" x14ac:dyDescent="0.25">
      <c r="A54753" s="2" t="e">
        <f ca="1">MATCH($E$4,OFFSET(OFFSET(Journaal!$E$5,A54752,0),,,Journaal!$D$3-A54752),0)+A54752</f>
        <v>#N/A</v>
      </c>
    </row>
    <row r="54754" spans="1:1" x14ac:dyDescent="0.25">
      <c r="A54754" s="2" t="e">
        <f ca="1">MATCH($E$4,OFFSET(OFFSET(Journaal!$E$5,A54753,0),,,Journaal!$D$3-A54753),0)+A54753</f>
        <v>#N/A</v>
      </c>
    </row>
    <row r="54755" spans="1:1" x14ac:dyDescent="0.25">
      <c r="A54755" s="2" t="e">
        <f ca="1">MATCH($E$4,OFFSET(OFFSET(Journaal!$E$5,A54754,0),,,Journaal!$D$3-A54754),0)+A54754</f>
        <v>#N/A</v>
      </c>
    </row>
    <row r="54756" spans="1:1" x14ac:dyDescent="0.25">
      <c r="A54756" s="2" t="e">
        <f ca="1">MATCH($E$4,OFFSET(OFFSET(Journaal!$E$5,A54755,0),,,Journaal!$D$3-A54755),0)+A54755</f>
        <v>#N/A</v>
      </c>
    </row>
    <row r="54757" spans="1:1" x14ac:dyDescent="0.25">
      <c r="A54757" s="2" t="e">
        <f ca="1">MATCH($E$4,OFFSET(OFFSET(Journaal!$E$5,A54756,0),,,Journaal!$D$3-A54756),0)+A54756</f>
        <v>#N/A</v>
      </c>
    </row>
    <row r="54758" spans="1:1" x14ac:dyDescent="0.25">
      <c r="A54758" s="2" t="e">
        <f ca="1">MATCH($E$4,OFFSET(OFFSET(Journaal!$E$5,A54757,0),,,Journaal!$D$3-A54757),0)+A54757</f>
        <v>#N/A</v>
      </c>
    </row>
    <row r="54759" spans="1:1" x14ac:dyDescent="0.25">
      <c r="A54759" s="2" t="e">
        <f ca="1">MATCH($E$4,OFFSET(OFFSET(Journaal!$E$5,A54758,0),,,Journaal!$D$3-A54758),0)+A54758</f>
        <v>#N/A</v>
      </c>
    </row>
    <row r="54760" spans="1:1" x14ac:dyDescent="0.25">
      <c r="A54760" s="2" t="e">
        <f ca="1">MATCH($E$4,OFFSET(OFFSET(Journaal!$E$5,A54759,0),,,Journaal!$D$3-A54759),0)+A54759</f>
        <v>#N/A</v>
      </c>
    </row>
    <row r="54761" spans="1:1" x14ac:dyDescent="0.25">
      <c r="A54761" s="2" t="e">
        <f ca="1">MATCH($E$4,OFFSET(OFFSET(Journaal!$E$5,A54760,0),,,Journaal!$D$3-A54760),0)+A54760</f>
        <v>#N/A</v>
      </c>
    </row>
    <row r="54762" spans="1:1" x14ac:dyDescent="0.25">
      <c r="A54762" s="2" t="e">
        <f ca="1">MATCH($E$4,OFFSET(OFFSET(Journaal!$E$5,A54761,0),,,Journaal!$D$3-A54761),0)+A54761</f>
        <v>#N/A</v>
      </c>
    </row>
    <row r="54763" spans="1:1" x14ac:dyDescent="0.25">
      <c r="A54763" s="2" t="e">
        <f ca="1">MATCH($E$4,OFFSET(OFFSET(Journaal!$E$5,A54762,0),,,Journaal!$D$3-A54762),0)+A54762</f>
        <v>#N/A</v>
      </c>
    </row>
    <row r="54764" spans="1:1" x14ac:dyDescent="0.25">
      <c r="A54764" s="2" t="e">
        <f ca="1">MATCH($E$4,OFFSET(OFFSET(Journaal!$E$5,A54763,0),,,Journaal!$D$3-A54763),0)+A54763</f>
        <v>#N/A</v>
      </c>
    </row>
    <row r="54765" spans="1:1" x14ac:dyDescent="0.25">
      <c r="A54765" s="2" t="e">
        <f ca="1">MATCH($E$4,OFFSET(OFFSET(Journaal!$E$5,A54764,0),,,Journaal!$D$3-A54764),0)+A54764</f>
        <v>#N/A</v>
      </c>
    </row>
    <row r="54766" spans="1:1" x14ac:dyDescent="0.25">
      <c r="A54766" s="2" t="e">
        <f ca="1">MATCH($E$4,OFFSET(OFFSET(Journaal!$E$5,A54765,0),,,Journaal!$D$3-A54765),0)+A54765</f>
        <v>#N/A</v>
      </c>
    </row>
    <row r="54767" spans="1:1" x14ac:dyDescent="0.25">
      <c r="A54767" s="2" t="e">
        <f ca="1">MATCH($E$4,OFFSET(OFFSET(Journaal!$E$5,A54766,0),,,Journaal!$D$3-A54766),0)+A54766</f>
        <v>#N/A</v>
      </c>
    </row>
    <row r="54768" spans="1:1" x14ac:dyDescent="0.25">
      <c r="A54768" s="2" t="e">
        <f ca="1">MATCH($E$4,OFFSET(OFFSET(Journaal!$E$5,A54767,0),,,Journaal!$D$3-A54767),0)+A54767</f>
        <v>#N/A</v>
      </c>
    </row>
    <row r="54769" spans="1:1" x14ac:dyDescent="0.25">
      <c r="A54769" s="2" t="e">
        <f ca="1">MATCH($E$4,OFFSET(OFFSET(Journaal!$E$5,A54768,0),,,Journaal!$D$3-A54768),0)+A54768</f>
        <v>#N/A</v>
      </c>
    </row>
    <row r="54770" spans="1:1" x14ac:dyDescent="0.25">
      <c r="A54770" s="2" t="e">
        <f ca="1">MATCH($E$4,OFFSET(OFFSET(Journaal!$E$5,A54769,0),,,Journaal!$D$3-A54769),0)+A54769</f>
        <v>#N/A</v>
      </c>
    </row>
    <row r="54771" spans="1:1" x14ac:dyDescent="0.25">
      <c r="A54771" s="2" t="e">
        <f ca="1">MATCH($E$4,OFFSET(OFFSET(Journaal!$E$5,A54770,0),,,Journaal!$D$3-A54770),0)+A54770</f>
        <v>#N/A</v>
      </c>
    </row>
    <row r="54772" spans="1:1" x14ac:dyDescent="0.25">
      <c r="A54772" s="2" t="e">
        <f ca="1">MATCH($E$4,OFFSET(OFFSET(Journaal!$E$5,A54771,0),,,Journaal!$D$3-A54771),0)+A54771</f>
        <v>#N/A</v>
      </c>
    </row>
    <row r="54773" spans="1:1" x14ac:dyDescent="0.25">
      <c r="A54773" s="2" t="e">
        <f ca="1">MATCH($E$4,OFFSET(OFFSET(Journaal!$E$5,A54772,0),,,Journaal!$D$3-A54772),0)+A54772</f>
        <v>#N/A</v>
      </c>
    </row>
    <row r="54774" spans="1:1" x14ac:dyDescent="0.25">
      <c r="A54774" s="2" t="e">
        <f ca="1">MATCH($E$4,OFFSET(OFFSET(Journaal!$E$5,A54773,0),,,Journaal!$D$3-A54773),0)+A54773</f>
        <v>#N/A</v>
      </c>
    </row>
    <row r="54775" spans="1:1" x14ac:dyDescent="0.25">
      <c r="A54775" s="2" t="e">
        <f ca="1">MATCH($E$4,OFFSET(OFFSET(Journaal!$E$5,A54774,0),,,Journaal!$D$3-A54774),0)+A54774</f>
        <v>#N/A</v>
      </c>
    </row>
    <row r="54776" spans="1:1" x14ac:dyDescent="0.25">
      <c r="A54776" s="2" t="e">
        <f ca="1">MATCH($E$4,OFFSET(OFFSET(Journaal!$E$5,A54775,0),,,Journaal!$D$3-A54775),0)+A54775</f>
        <v>#N/A</v>
      </c>
    </row>
    <row r="54777" spans="1:1" x14ac:dyDescent="0.25">
      <c r="A54777" s="2" t="e">
        <f ca="1">MATCH($E$4,OFFSET(OFFSET(Journaal!$E$5,A54776,0),,,Journaal!$D$3-A54776),0)+A54776</f>
        <v>#N/A</v>
      </c>
    </row>
    <row r="54778" spans="1:1" x14ac:dyDescent="0.25">
      <c r="A54778" s="2" t="e">
        <f ca="1">MATCH($E$4,OFFSET(OFFSET(Journaal!$E$5,A54777,0),,,Journaal!$D$3-A54777),0)+A54777</f>
        <v>#N/A</v>
      </c>
    </row>
    <row r="54779" spans="1:1" x14ac:dyDescent="0.25">
      <c r="A54779" s="2" t="e">
        <f ca="1">MATCH($E$4,OFFSET(OFFSET(Journaal!$E$5,A54778,0),,,Journaal!$D$3-A54778),0)+A54778</f>
        <v>#N/A</v>
      </c>
    </row>
    <row r="54780" spans="1:1" x14ac:dyDescent="0.25">
      <c r="A54780" s="2" t="e">
        <f ca="1">MATCH($E$4,OFFSET(OFFSET(Journaal!$E$5,A54779,0),,,Journaal!$D$3-A54779),0)+A54779</f>
        <v>#N/A</v>
      </c>
    </row>
    <row r="54781" spans="1:1" x14ac:dyDescent="0.25">
      <c r="A54781" s="2" t="e">
        <f ca="1">MATCH($E$4,OFFSET(OFFSET(Journaal!$E$5,A54780,0),,,Journaal!$D$3-A54780),0)+A54780</f>
        <v>#N/A</v>
      </c>
    </row>
    <row r="54782" spans="1:1" x14ac:dyDescent="0.25">
      <c r="A54782" s="2" t="e">
        <f ca="1">MATCH($E$4,OFFSET(OFFSET(Journaal!$E$5,A54781,0),,,Journaal!$D$3-A54781),0)+A54781</f>
        <v>#N/A</v>
      </c>
    </row>
    <row r="54783" spans="1:1" x14ac:dyDescent="0.25">
      <c r="A54783" s="2" t="e">
        <f ca="1">MATCH($E$4,OFFSET(OFFSET(Journaal!$E$5,A54782,0),,,Journaal!$D$3-A54782),0)+A54782</f>
        <v>#N/A</v>
      </c>
    </row>
    <row r="54784" spans="1:1" x14ac:dyDescent="0.25">
      <c r="A54784" s="2" t="e">
        <f ca="1">MATCH($E$4,OFFSET(OFFSET(Journaal!$E$5,A54783,0),,,Journaal!$D$3-A54783),0)+A54783</f>
        <v>#N/A</v>
      </c>
    </row>
    <row r="54785" spans="1:1" x14ac:dyDescent="0.25">
      <c r="A54785" s="2" t="e">
        <f ca="1">MATCH($E$4,OFFSET(OFFSET(Journaal!$E$5,A54784,0),,,Journaal!$D$3-A54784),0)+A54784</f>
        <v>#N/A</v>
      </c>
    </row>
    <row r="54786" spans="1:1" x14ac:dyDescent="0.25">
      <c r="A54786" s="2" t="e">
        <f ca="1">MATCH($E$4,OFFSET(OFFSET(Journaal!$E$5,A54785,0),,,Journaal!$D$3-A54785),0)+A54785</f>
        <v>#N/A</v>
      </c>
    </row>
    <row r="54787" spans="1:1" x14ac:dyDescent="0.25">
      <c r="A54787" s="2" t="e">
        <f ca="1">MATCH($E$4,OFFSET(OFFSET(Journaal!$E$5,A54786,0),,,Journaal!$D$3-A54786),0)+A54786</f>
        <v>#N/A</v>
      </c>
    </row>
    <row r="54788" spans="1:1" x14ac:dyDescent="0.25">
      <c r="A54788" s="2" t="e">
        <f ca="1">MATCH($E$4,OFFSET(OFFSET(Journaal!$E$5,A54787,0),,,Journaal!$D$3-A54787),0)+A54787</f>
        <v>#N/A</v>
      </c>
    </row>
    <row r="54789" spans="1:1" x14ac:dyDescent="0.25">
      <c r="A54789" s="2" t="e">
        <f ca="1">MATCH($E$4,OFFSET(OFFSET(Journaal!$E$5,A54788,0),,,Journaal!$D$3-A54788),0)+A54788</f>
        <v>#N/A</v>
      </c>
    </row>
    <row r="54790" spans="1:1" x14ac:dyDescent="0.25">
      <c r="A54790" s="2" t="e">
        <f ca="1">MATCH($E$4,OFFSET(OFFSET(Journaal!$E$5,A54789,0),,,Journaal!$D$3-A54789),0)+A54789</f>
        <v>#N/A</v>
      </c>
    </row>
    <row r="54791" spans="1:1" x14ac:dyDescent="0.25">
      <c r="A54791" s="2" t="e">
        <f ca="1">MATCH($E$4,OFFSET(OFFSET(Journaal!$E$5,A54790,0),,,Journaal!$D$3-A54790),0)+A54790</f>
        <v>#N/A</v>
      </c>
    </row>
    <row r="54792" spans="1:1" x14ac:dyDescent="0.25">
      <c r="A54792" s="2" t="e">
        <f ca="1">MATCH($E$4,OFFSET(OFFSET(Journaal!$E$5,A54791,0),,,Journaal!$D$3-A54791),0)+A54791</f>
        <v>#N/A</v>
      </c>
    </row>
    <row r="54793" spans="1:1" x14ac:dyDescent="0.25">
      <c r="A54793" s="2" t="e">
        <f ca="1">MATCH($E$4,OFFSET(OFFSET(Journaal!$E$5,A54792,0),,,Journaal!$D$3-A54792),0)+A54792</f>
        <v>#N/A</v>
      </c>
    </row>
    <row r="54794" spans="1:1" x14ac:dyDescent="0.25">
      <c r="A54794" s="2" t="e">
        <f ca="1">MATCH($E$4,OFFSET(OFFSET(Journaal!$E$5,A54793,0),,,Journaal!$D$3-A54793),0)+A54793</f>
        <v>#N/A</v>
      </c>
    </row>
    <row r="54795" spans="1:1" x14ac:dyDescent="0.25">
      <c r="A54795" s="2" t="e">
        <f ca="1">MATCH($E$4,OFFSET(OFFSET(Journaal!$E$5,A54794,0),,,Journaal!$D$3-A54794),0)+A54794</f>
        <v>#N/A</v>
      </c>
    </row>
    <row r="54796" spans="1:1" x14ac:dyDescent="0.25">
      <c r="A54796" s="2" t="e">
        <f ca="1">MATCH($E$4,OFFSET(OFFSET(Journaal!$E$5,A54795,0),,,Journaal!$D$3-A54795),0)+A54795</f>
        <v>#N/A</v>
      </c>
    </row>
    <row r="54797" spans="1:1" x14ac:dyDescent="0.25">
      <c r="A54797" s="2" t="e">
        <f ca="1">MATCH($E$4,OFFSET(OFFSET(Journaal!$E$5,A54796,0),,,Journaal!$D$3-A54796),0)+A54796</f>
        <v>#N/A</v>
      </c>
    </row>
    <row r="54798" spans="1:1" x14ac:dyDescent="0.25">
      <c r="A54798" s="2" t="e">
        <f ca="1">MATCH($E$4,OFFSET(OFFSET(Journaal!$E$5,A54797,0),,,Journaal!$D$3-A54797),0)+A54797</f>
        <v>#N/A</v>
      </c>
    </row>
    <row r="54799" spans="1:1" x14ac:dyDescent="0.25">
      <c r="A54799" s="2" t="e">
        <f ca="1">MATCH($E$4,OFFSET(OFFSET(Journaal!$E$5,A54798,0),,,Journaal!$D$3-A54798),0)+A54798</f>
        <v>#N/A</v>
      </c>
    </row>
    <row r="54800" spans="1:1" x14ac:dyDescent="0.25">
      <c r="A54800" s="2" t="e">
        <f ca="1">MATCH($E$4,OFFSET(OFFSET(Journaal!$E$5,A54799,0),,,Journaal!$D$3-A54799),0)+A54799</f>
        <v>#N/A</v>
      </c>
    </row>
    <row r="54801" spans="1:1" x14ac:dyDescent="0.25">
      <c r="A54801" s="2" t="e">
        <f ca="1">MATCH($E$4,OFFSET(OFFSET(Journaal!$E$5,A54800,0),,,Journaal!$D$3-A54800),0)+A54800</f>
        <v>#N/A</v>
      </c>
    </row>
    <row r="54802" spans="1:1" x14ac:dyDescent="0.25">
      <c r="A54802" s="2" t="e">
        <f ca="1">MATCH($E$4,OFFSET(OFFSET(Journaal!$E$5,A54801,0),,,Journaal!$D$3-A54801),0)+A54801</f>
        <v>#N/A</v>
      </c>
    </row>
    <row r="54803" spans="1:1" x14ac:dyDescent="0.25">
      <c r="A54803" s="2" t="e">
        <f ca="1">MATCH($E$4,OFFSET(OFFSET(Journaal!$E$5,A54802,0),,,Journaal!$D$3-A54802),0)+A54802</f>
        <v>#N/A</v>
      </c>
    </row>
    <row r="54804" spans="1:1" x14ac:dyDescent="0.25">
      <c r="A54804" s="2" t="e">
        <f ca="1">MATCH($E$4,OFFSET(OFFSET(Journaal!$E$5,A54803,0),,,Journaal!$D$3-A54803),0)+A54803</f>
        <v>#N/A</v>
      </c>
    </row>
    <row r="54805" spans="1:1" x14ac:dyDescent="0.25">
      <c r="A54805" s="2" t="e">
        <f ca="1">MATCH($E$4,OFFSET(OFFSET(Journaal!$E$5,A54804,0),,,Journaal!$D$3-A54804),0)+A54804</f>
        <v>#N/A</v>
      </c>
    </row>
    <row r="54806" spans="1:1" x14ac:dyDescent="0.25">
      <c r="A54806" s="2" t="e">
        <f ca="1">MATCH($E$4,OFFSET(OFFSET(Journaal!$E$5,A54805,0),,,Journaal!$D$3-A54805),0)+A54805</f>
        <v>#N/A</v>
      </c>
    </row>
    <row r="54807" spans="1:1" x14ac:dyDescent="0.25">
      <c r="A54807" s="2" t="e">
        <f ca="1">MATCH($E$4,OFFSET(OFFSET(Journaal!$E$5,A54806,0),,,Journaal!$D$3-A54806),0)+A54806</f>
        <v>#N/A</v>
      </c>
    </row>
    <row r="54808" spans="1:1" x14ac:dyDescent="0.25">
      <c r="A54808" s="2" t="e">
        <f ca="1">MATCH($E$4,OFFSET(OFFSET(Journaal!$E$5,A54807,0),,,Journaal!$D$3-A54807),0)+A54807</f>
        <v>#N/A</v>
      </c>
    </row>
    <row r="54809" spans="1:1" x14ac:dyDescent="0.25">
      <c r="A54809" s="2" t="e">
        <f ca="1">MATCH($E$4,OFFSET(OFFSET(Journaal!$E$5,A54808,0),,,Journaal!$D$3-A54808),0)+A54808</f>
        <v>#N/A</v>
      </c>
    </row>
    <row r="54810" spans="1:1" x14ac:dyDescent="0.25">
      <c r="A54810" s="2" t="e">
        <f ca="1">MATCH($E$4,OFFSET(OFFSET(Journaal!$E$5,A54809,0),,,Journaal!$D$3-A54809),0)+A54809</f>
        <v>#N/A</v>
      </c>
    </row>
    <row r="54811" spans="1:1" x14ac:dyDescent="0.25">
      <c r="A54811" s="2" t="e">
        <f ca="1">MATCH($E$4,OFFSET(OFFSET(Journaal!$E$5,A54810,0),,,Journaal!$D$3-A54810),0)+A54810</f>
        <v>#N/A</v>
      </c>
    </row>
    <row r="54812" spans="1:1" x14ac:dyDescent="0.25">
      <c r="A54812" s="2" t="e">
        <f ca="1">MATCH($E$4,OFFSET(OFFSET(Journaal!$E$5,A54811,0),,,Journaal!$D$3-A54811),0)+A54811</f>
        <v>#N/A</v>
      </c>
    </row>
    <row r="54813" spans="1:1" x14ac:dyDescent="0.25">
      <c r="A54813" s="2" t="e">
        <f ca="1">MATCH($E$4,OFFSET(OFFSET(Journaal!$E$5,A54812,0),,,Journaal!$D$3-A54812),0)+A54812</f>
        <v>#N/A</v>
      </c>
    </row>
    <row r="54814" spans="1:1" x14ac:dyDescent="0.25">
      <c r="A54814" s="2" t="e">
        <f ca="1">MATCH($E$4,OFFSET(OFFSET(Journaal!$E$5,A54813,0),,,Journaal!$D$3-A54813),0)+A54813</f>
        <v>#N/A</v>
      </c>
    </row>
    <row r="54815" spans="1:1" x14ac:dyDescent="0.25">
      <c r="A54815" s="2" t="e">
        <f ca="1">MATCH($E$4,OFFSET(OFFSET(Journaal!$E$5,A54814,0),,,Journaal!$D$3-A54814),0)+A54814</f>
        <v>#N/A</v>
      </c>
    </row>
    <row r="54816" spans="1:1" x14ac:dyDescent="0.25">
      <c r="A54816" s="2" t="e">
        <f ca="1">MATCH($E$4,OFFSET(OFFSET(Journaal!$E$5,A54815,0),,,Journaal!$D$3-A54815),0)+A54815</f>
        <v>#N/A</v>
      </c>
    </row>
    <row r="54817" spans="1:1" x14ac:dyDescent="0.25">
      <c r="A54817" s="2" t="e">
        <f ca="1">MATCH($E$4,OFFSET(OFFSET(Journaal!$E$5,A54816,0),,,Journaal!$D$3-A54816),0)+A54816</f>
        <v>#N/A</v>
      </c>
    </row>
    <row r="54818" spans="1:1" x14ac:dyDescent="0.25">
      <c r="A54818" s="2" t="e">
        <f ca="1">MATCH($E$4,OFFSET(OFFSET(Journaal!$E$5,A54817,0),,,Journaal!$D$3-A54817),0)+A54817</f>
        <v>#N/A</v>
      </c>
    </row>
    <row r="54819" spans="1:1" x14ac:dyDescent="0.25">
      <c r="A54819" s="2" t="e">
        <f ca="1">MATCH($E$4,OFFSET(OFFSET(Journaal!$E$5,A54818,0),,,Journaal!$D$3-A54818),0)+A54818</f>
        <v>#N/A</v>
      </c>
    </row>
    <row r="54820" spans="1:1" x14ac:dyDescent="0.25">
      <c r="A54820" s="2" t="e">
        <f ca="1">MATCH($E$4,OFFSET(OFFSET(Journaal!$E$5,A54819,0),,,Journaal!$D$3-A54819),0)+A54819</f>
        <v>#N/A</v>
      </c>
    </row>
    <row r="54821" spans="1:1" x14ac:dyDescent="0.25">
      <c r="A54821" s="2" t="e">
        <f ca="1">MATCH($E$4,OFFSET(OFFSET(Journaal!$E$5,A54820,0),,,Journaal!$D$3-A54820),0)+A54820</f>
        <v>#N/A</v>
      </c>
    </row>
    <row r="54822" spans="1:1" x14ac:dyDescent="0.25">
      <c r="A54822" s="2" t="e">
        <f ca="1">MATCH($E$4,OFFSET(OFFSET(Journaal!$E$5,A54821,0),,,Journaal!$D$3-A54821),0)+A54821</f>
        <v>#N/A</v>
      </c>
    </row>
    <row r="54823" spans="1:1" x14ac:dyDescent="0.25">
      <c r="A54823" s="2" t="e">
        <f ca="1">MATCH($E$4,OFFSET(OFFSET(Journaal!$E$5,A54822,0),,,Journaal!$D$3-A54822),0)+A54822</f>
        <v>#N/A</v>
      </c>
    </row>
    <row r="54824" spans="1:1" x14ac:dyDescent="0.25">
      <c r="A54824" s="2" t="e">
        <f ca="1">MATCH($E$4,OFFSET(OFFSET(Journaal!$E$5,A54823,0),,,Journaal!$D$3-A54823),0)+A54823</f>
        <v>#N/A</v>
      </c>
    </row>
    <row r="54825" spans="1:1" x14ac:dyDescent="0.25">
      <c r="A54825" s="2" t="e">
        <f ca="1">MATCH($E$4,OFFSET(OFFSET(Journaal!$E$5,A54824,0),,,Journaal!$D$3-A54824),0)+A54824</f>
        <v>#N/A</v>
      </c>
    </row>
    <row r="54826" spans="1:1" x14ac:dyDescent="0.25">
      <c r="A54826" s="2" t="e">
        <f ca="1">MATCH($E$4,OFFSET(OFFSET(Journaal!$E$5,A54825,0),,,Journaal!$D$3-A54825),0)+A54825</f>
        <v>#N/A</v>
      </c>
    </row>
    <row r="54827" spans="1:1" x14ac:dyDescent="0.25">
      <c r="A54827" s="2" t="e">
        <f ca="1">MATCH($E$4,OFFSET(OFFSET(Journaal!$E$5,A54826,0),,,Journaal!$D$3-A54826),0)+A54826</f>
        <v>#N/A</v>
      </c>
    </row>
    <row r="54828" spans="1:1" x14ac:dyDescent="0.25">
      <c r="A54828" s="2" t="e">
        <f ca="1">MATCH($E$4,OFFSET(OFFSET(Journaal!$E$5,A54827,0),,,Journaal!$D$3-A54827),0)+A54827</f>
        <v>#N/A</v>
      </c>
    </row>
    <row r="54829" spans="1:1" x14ac:dyDescent="0.25">
      <c r="A54829" s="2" t="e">
        <f ca="1">MATCH($E$4,OFFSET(OFFSET(Journaal!$E$5,A54828,0),,,Journaal!$D$3-A54828),0)+A54828</f>
        <v>#N/A</v>
      </c>
    </row>
    <row r="54830" spans="1:1" x14ac:dyDescent="0.25">
      <c r="A54830" s="2" t="e">
        <f ca="1">MATCH($E$4,OFFSET(OFFSET(Journaal!$E$5,A54829,0),,,Journaal!$D$3-A54829),0)+A54829</f>
        <v>#N/A</v>
      </c>
    </row>
    <row r="54831" spans="1:1" x14ac:dyDescent="0.25">
      <c r="A54831" s="2" t="e">
        <f ca="1">MATCH($E$4,OFFSET(OFFSET(Journaal!$E$5,A54830,0),,,Journaal!$D$3-A54830),0)+A54830</f>
        <v>#N/A</v>
      </c>
    </row>
    <row r="54832" spans="1:1" x14ac:dyDescent="0.25">
      <c r="A54832" s="2" t="e">
        <f ca="1">MATCH($E$4,OFFSET(OFFSET(Journaal!$E$5,A54831,0),,,Journaal!$D$3-A54831),0)+A54831</f>
        <v>#N/A</v>
      </c>
    </row>
    <row r="54833" spans="1:1" x14ac:dyDescent="0.25">
      <c r="A54833" s="2" t="e">
        <f ca="1">MATCH($E$4,OFFSET(OFFSET(Journaal!$E$5,A54832,0),,,Journaal!$D$3-A54832),0)+A54832</f>
        <v>#N/A</v>
      </c>
    </row>
    <row r="54834" spans="1:1" x14ac:dyDescent="0.25">
      <c r="A54834" s="2" t="e">
        <f ca="1">MATCH($E$4,OFFSET(OFFSET(Journaal!$E$5,A54833,0),,,Journaal!$D$3-A54833),0)+A54833</f>
        <v>#N/A</v>
      </c>
    </row>
    <row r="54835" spans="1:1" x14ac:dyDescent="0.25">
      <c r="A54835" s="2" t="e">
        <f ca="1">MATCH($E$4,OFFSET(OFFSET(Journaal!$E$5,A54834,0),,,Journaal!$D$3-A54834),0)+A54834</f>
        <v>#N/A</v>
      </c>
    </row>
    <row r="54836" spans="1:1" x14ac:dyDescent="0.25">
      <c r="A54836" s="2" t="e">
        <f ca="1">MATCH($E$4,OFFSET(OFFSET(Journaal!$E$5,A54835,0),,,Journaal!$D$3-A54835),0)+A54835</f>
        <v>#N/A</v>
      </c>
    </row>
    <row r="54837" spans="1:1" x14ac:dyDescent="0.25">
      <c r="A54837" s="2" t="e">
        <f ca="1">MATCH($E$4,OFFSET(OFFSET(Journaal!$E$5,A54836,0),,,Journaal!$D$3-A54836),0)+A54836</f>
        <v>#N/A</v>
      </c>
    </row>
    <row r="54838" spans="1:1" x14ac:dyDescent="0.25">
      <c r="A54838" s="2" t="e">
        <f ca="1">MATCH($E$4,OFFSET(OFFSET(Journaal!$E$5,A54837,0),,,Journaal!$D$3-A54837),0)+A54837</f>
        <v>#N/A</v>
      </c>
    </row>
    <row r="54839" spans="1:1" x14ac:dyDescent="0.25">
      <c r="A54839" s="2" t="e">
        <f ca="1">MATCH($E$4,OFFSET(OFFSET(Journaal!$E$5,A54838,0),,,Journaal!$D$3-A54838),0)+A54838</f>
        <v>#N/A</v>
      </c>
    </row>
    <row r="54840" spans="1:1" x14ac:dyDescent="0.25">
      <c r="A54840" s="2" t="e">
        <f ca="1">MATCH($E$4,OFFSET(OFFSET(Journaal!$E$5,A54839,0),,,Journaal!$D$3-A54839),0)+A54839</f>
        <v>#N/A</v>
      </c>
    </row>
    <row r="54841" spans="1:1" x14ac:dyDescent="0.25">
      <c r="A54841" s="2" t="e">
        <f ca="1">MATCH($E$4,OFFSET(OFFSET(Journaal!$E$5,A54840,0),,,Journaal!$D$3-A54840),0)+A54840</f>
        <v>#N/A</v>
      </c>
    </row>
    <row r="54842" spans="1:1" x14ac:dyDescent="0.25">
      <c r="A54842" s="2" t="e">
        <f ca="1">MATCH($E$4,OFFSET(OFFSET(Journaal!$E$5,A54841,0),,,Journaal!$D$3-A54841),0)+A54841</f>
        <v>#N/A</v>
      </c>
    </row>
    <row r="54843" spans="1:1" x14ac:dyDescent="0.25">
      <c r="A54843" s="2" t="e">
        <f ca="1">MATCH($E$4,OFFSET(OFFSET(Journaal!$E$5,A54842,0),,,Journaal!$D$3-A54842),0)+A54842</f>
        <v>#N/A</v>
      </c>
    </row>
    <row r="54844" spans="1:1" x14ac:dyDescent="0.25">
      <c r="A54844" s="2" t="e">
        <f ca="1">MATCH($E$4,OFFSET(OFFSET(Journaal!$E$5,A54843,0),,,Journaal!$D$3-A54843),0)+A54843</f>
        <v>#N/A</v>
      </c>
    </row>
    <row r="54845" spans="1:1" x14ac:dyDescent="0.25">
      <c r="A54845" s="2" t="e">
        <f ca="1">MATCH($E$4,OFFSET(OFFSET(Journaal!$E$5,A54844,0),,,Journaal!$D$3-A54844),0)+A54844</f>
        <v>#N/A</v>
      </c>
    </row>
    <row r="54846" spans="1:1" x14ac:dyDescent="0.25">
      <c r="A54846" s="2" t="e">
        <f ca="1">MATCH($E$4,OFFSET(OFFSET(Journaal!$E$5,A54845,0),,,Journaal!$D$3-A54845),0)+A54845</f>
        <v>#N/A</v>
      </c>
    </row>
    <row r="54847" spans="1:1" x14ac:dyDescent="0.25">
      <c r="A54847" s="2" t="e">
        <f ca="1">MATCH($E$4,OFFSET(OFFSET(Journaal!$E$5,A54846,0),,,Journaal!$D$3-A54846),0)+A54846</f>
        <v>#N/A</v>
      </c>
    </row>
    <row r="54848" spans="1:1" x14ac:dyDescent="0.25">
      <c r="A54848" s="2" t="e">
        <f ca="1">MATCH($E$4,OFFSET(OFFSET(Journaal!$E$5,A54847,0),,,Journaal!$D$3-A54847),0)+A54847</f>
        <v>#N/A</v>
      </c>
    </row>
    <row r="54849" spans="1:1" x14ac:dyDescent="0.25">
      <c r="A54849" s="2" t="e">
        <f ca="1">MATCH($E$4,OFFSET(OFFSET(Journaal!$E$5,A54848,0),,,Journaal!$D$3-A54848),0)+A54848</f>
        <v>#N/A</v>
      </c>
    </row>
    <row r="54850" spans="1:1" x14ac:dyDescent="0.25">
      <c r="A54850" s="2" t="e">
        <f ca="1">MATCH($E$4,OFFSET(OFFSET(Journaal!$E$5,A54849,0),,,Journaal!$D$3-A54849),0)+A54849</f>
        <v>#N/A</v>
      </c>
    </row>
    <row r="54851" spans="1:1" x14ac:dyDescent="0.25">
      <c r="A54851" s="2" t="e">
        <f ca="1">MATCH($E$4,OFFSET(OFFSET(Journaal!$E$5,A54850,0),,,Journaal!$D$3-A54850),0)+A54850</f>
        <v>#N/A</v>
      </c>
    </row>
    <row r="54852" spans="1:1" x14ac:dyDescent="0.25">
      <c r="A54852" s="2" t="e">
        <f ca="1">MATCH($E$4,OFFSET(OFFSET(Journaal!$E$5,A54851,0),,,Journaal!$D$3-A54851),0)+A54851</f>
        <v>#N/A</v>
      </c>
    </row>
    <row r="54853" spans="1:1" x14ac:dyDescent="0.25">
      <c r="A54853" s="2" t="e">
        <f ca="1">MATCH($E$4,OFFSET(OFFSET(Journaal!$E$5,A54852,0),,,Journaal!$D$3-A54852),0)+A54852</f>
        <v>#N/A</v>
      </c>
    </row>
    <row r="54854" spans="1:1" x14ac:dyDescent="0.25">
      <c r="A54854" s="2" t="e">
        <f ca="1">MATCH($E$4,OFFSET(OFFSET(Journaal!$E$5,A54853,0),,,Journaal!$D$3-A54853),0)+A54853</f>
        <v>#N/A</v>
      </c>
    </row>
    <row r="54855" spans="1:1" x14ac:dyDescent="0.25">
      <c r="A54855" s="2" t="e">
        <f ca="1">MATCH($E$4,OFFSET(OFFSET(Journaal!$E$5,A54854,0),,,Journaal!$D$3-A54854),0)+A54854</f>
        <v>#N/A</v>
      </c>
    </row>
    <row r="54856" spans="1:1" x14ac:dyDescent="0.25">
      <c r="A54856" s="2" t="e">
        <f ca="1">MATCH($E$4,OFFSET(OFFSET(Journaal!$E$5,A54855,0),,,Journaal!$D$3-A54855),0)+A54855</f>
        <v>#N/A</v>
      </c>
    </row>
    <row r="54857" spans="1:1" x14ac:dyDescent="0.25">
      <c r="A54857" s="2" t="e">
        <f ca="1">MATCH($E$4,OFFSET(OFFSET(Journaal!$E$5,A54856,0),,,Journaal!$D$3-A54856),0)+A54856</f>
        <v>#N/A</v>
      </c>
    </row>
    <row r="54858" spans="1:1" x14ac:dyDescent="0.25">
      <c r="A54858" s="2" t="e">
        <f ca="1">MATCH($E$4,OFFSET(OFFSET(Journaal!$E$5,A54857,0),,,Journaal!$D$3-A54857),0)+A54857</f>
        <v>#N/A</v>
      </c>
    </row>
    <row r="54859" spans="1:1" x14ac:dyDescent="0.25">
      <c r="A54859" s="2" t="e">
        <f ca="1">MATCH($E$4,OFFSET(OFFSET(Journaal!$E$5,A54858,0),,,Journaal!$D$3-A54858),0)+A54858</f>
        <v>#N/A</v>
      </c>
    </row>
    <row r="54860" spans="1:1" x14ac:dyDescent="0.25">
      <c r="A54860" s="2" t="e">
        <f ca="1">MATCH($E$4,OFFSET(OFFSET(Journaal!$E$5,A54859,0),,,Journaal!$D$3-A54859),0)+A54859</f>
        <v>#N/A</v>
      </c>
    </row>
    <row r="54861" spans="1:1" x14ac:dyDescent="0.25">
      <c r="A54861" s="2" t="e">
        <f ca="1">MATCH($E$4,OFFSET(OFFSET(Journaal!$E$5,A54860,0),,,Journaal!$D$3-A54860),0)+A54860</f>
        <v>#N/A</v>
      </c>
    </row>
    <row r="54862" spans="1:1" x14ac:dyDescent="0.25">
      <c r="A54862" s="2" t="e">
        <f ca="1">MATCH($E$4,OFFSET(OFFSET(Journaal!$E$5,A54861,0),,,Journaal!$D$3-A54861),0)+A54861</f>
        <v>#N/A</v>
      </c>
    </row>
    <row r="54863" spans="1:1" x14ac:dyDescent="0.25">
      <c r="A54863" s="2" t="e">
        <f ca="1">MATCH($E$4,OFFSET(OFFSET(Journaal!$E$5,A54862,0),,,Journaal!$D$3-A54862),0)+A54862</f>
        <v>#N/A</v>
      </c>
    </row>
    <row r="54864" spans="1:1" x14ac:dyDescent="0.25">
      <c r="A54864" s="2" t="e">
        <f ca="1">MATCH($E$4,OFFSET(OFFSET(Journaal!$E$5,A54863,0),,,Journaal!$D$3-A54863),0)+A54863</f>
        <v>#N/A</v>
      </c>
    </row>
    <row r="54865" spans="1:1" x14ac:dyDescent="0.25">
      <c r="A54865" s="2" t="e">
        <f ca="1">MATCH($E$4,OFFSET(OFFSET(Journaal!$E$5,A54864,0),,,Journaal!$D$3-A54864),0)+A54864</f>
        <v>#N/A</v>
      </c>
    </row>
    <row r="54866" spans="1:1" x14ac:dyDescent="0.25">
      <c r="A54866" s="2" t="e">
        <f ca="1">MATCH($E$4,OFFSET(OFFSET(Journaal!$E$5,A54865,0),,,Journaal!$D$3-A54865),0)+A54865</f>
        <v>#N/A</v>
      </c>
    </row>
    <row r="54867" spans="1:1" x14ac:dyDescent="0.25">
      <c r="A54867" s="2" t="e">
        <f ca="1">MATCH($E$4,OFFSET(OFFSET(Journaal!$E$5,A54866,0),,,Journaal!$D$3-A54866),0)+A54866</f>
        <v>#N/A</v>
      </c>
    </row>
    <row r="54868" spans="1:1" x14ac:dyDescent="0.25">
      <c r="A54868" s="2" t="e">
        <f ca="1">MATCH($E$4,OFFSET(OFFSET(Journaal!$E$5,A54867,0),,,Journaal!$D$3-A54867),0)+A54867</f>
        <v>#N/A</v>
      </c>
    </row>
    <row r="54869" spans="1:1" x14ac:dyDescent="0.25">
      <c r="A54869" s="2" t="e">
        <f ca="1">MATCH($E$4,OFFSET(OFFSET(Journaal!$E$5,A54868,0),,,Journaal!$D$3-A54868),0)+A54868</f>
        <v>#N/A</v>
      </c>
    </row>
    <row r="54870" spans="1:1" x14ac:dyDescent="0.25">
      <c r="A54870" s="2" t="e">
        <f ca="1">MATCH($E$4,OFFSET(OFFSET(Journaal!$E$5,A54869,0),,,Journaal!$D$3-A54869),0)+A54869</f>
        <v>#N/A</v>
      </c>
    </row>
    <row r="54871" spans="1:1" x14ac:dyDescent="0.25">
      <c r="A54871" s="2" t="e">
        <f ca="1">MATCH($E$4,OFFSET(OFFSET(Journaal!$E$5,A54870,0),,,Journaal!$D$3-A54870),0)+A54870</f>
        <v>#N/A</v>
      </c>
    </row>
    <row r="54872" spans="1:1" x14ac:dyDescent="0.25">
      <c r="A54872" s="2" t="e">
        <f ca="1">MATCH($E$4,OFFSET(OFFSET(Journaal!$E$5,A54871,0),,,Journaal!$D$3-A54871),0)+A54871</f>
        <v>#N/A</v>
      </c>
    </row>
    <row r="54873" spans="1:1" x14ac:dyDescent="0.25">
      <c r="A54873" s="2" t="e">
        <f ca="1">MATCH($E$4,OFFSET(OFFSET(Journaal!$E$5,A54872,0),,,Journaal!$D$3-A54872),0)+A54872</f>
        <v>#N/A</v>
      </c>
    </row>
    <row r="54874" spans="1:1" x14ac:dyDescent="0.25">
      <c r="A54874" s="2" t="e">
        <f ca="1">MATCH($E$4,OFFSET(OFFSET(Journaal!$E$5,A54873,0),,,Journaal!$D$3-A54873),0)+A54873</f>
        <v>#N/A</v>
      </c>
    </row>
    <row r="54875" spans="1:1" x14ac:dyDescent="0.25">
      <c r="A54875" s="2" t="e">
        <f ca="1">MATCH($E$4,OFFSET(OFFSET(Journaal!$E$5,A54874,0),,,Journaal!$D$3-A54874),0)+A54874</f>
        <v>#N/A</v>
      </c>
    </row>
    <row r="54876" spans="1:1" x14ac:dyDescent="0.25">
      <c r="A54876" s="2" t="e">
        <f ca="1">MATCH($E$4,OFFSET(OFFSET(Journaal!$E$5,A54875,0),,,Journaal!$D$3-A54875),0)+A54875</f>
        <v>#N/A</v>
      </c>
    </row>
    <row r="54877" spans="1:1" x14ac:dyDescent="0.25">
      <c r="A54877" s="2" t="e">
        <f ca="1">MATCH($E$4,OFFSET(OFFSET(Journaal!$E$5,A54876,0),,,Journaal!$D$3-A54876),0)+A54876</f>
        <v>#N/A</v>
      </c>
    </row>
    <row r="54878" spans="1:1" x14ac:dyDescent="0.25">
      <c r="A54878" s="2" t="e">
        <f ca="1">MATCH($E$4,OFFSET(OFFSET(Journaal!$E$5,A54877,0),,,Journaal!$D$3-A54877),0)+A54877</f>
        <v>#N/A</v>
      </c>
    </row>
    <row r="54879" spans="1:1" x14ac:dyDescent="0.25">
      <c r="A54879" s="2" t="e">
        <f ca="1">MATCH($E$4,OFFSET(OFFSET(Journaal!$E$5,A54878,0),,,Journaal!$D$3-A54878),0)+A54878</f>
        <v>#N/A</v>
      </c>
    </row>
    <row r="54880" spans="1:1" x14ac:dyDescent="0.25">
      <c r="A54880" s="2" t="e">
        <f ca="1">MATCH($E$4,OFFSET(OFFSET(Journaal!$E$5,A54879,0),,,Journaal!$D$3-A54879),0)+A54879</f>
        <v>#N/A</v>
      </c>
    </row>
    <row r="54881" spans="1:1" x14ac:dyDescent="0.25">
      <c r="A54881" s="2" t="e">
        <f ca="1">MATCH($E$4,OFFSET(OFFSET(Journaal!$E$5,A54880,0),,,Journaal!$D$3-A54880),0)+A54880</f>
        <v>#N/A</v>
      </c>
    </row>
    <row r="54882" spans="1:1" x14ac:dyDescent="0.25">
      <c r="A54882" s="2" t="e">
        <f ca="1">MATCH($E$4,OFFSET(OFFSET(Journaal!$E$5,A54881,0),,,Journaal!$D$3-A54881),0)+A54881</f>
        <v>#N/A</v>
      </c>
    </row>
    <row r="54883" spans="1:1" x14ac:dyDescent="0.25">
      <c r="A54883" s="2" t="e">
        <f ca="1">MATCH($E$4,OFFSET(OFFSET(Journaal!$E$5,A54882,0),,,Journaal!$D$3-A54882),0)+A54882</f>
        <v>#N/A</v>
      </c>
    </row>
    <row r="54884" spans="1:1" x14ac:dyDescent="0.25">
      <c r="A54884" s="2" t="e">
        <f ca="1">MATCH($E$4,OFFSET(OFFSET(Journaal!$E$5,A54883,0),,,Journaal!$D$3-A54883),0)+A54883</f>
        <v>#N/A</v>
      </c>
    </row>
    <row r="54885" spans="1:1" x14ac:dyDescent="0.25">
      <c r="A54885" s="2" t="e">
        <f ca="1">MATCH($E$4,OFFSET(OFFSET(Journaal!$E$5,A54884,0),,,Journaal!$D$3-A54884),0)+A54884</f>
        <v>#N/A</v>
      </c>
    </row>
    <row r="54886" spans="1:1" x14ac:dyDescent="0.25">
      <c r="A54886" s="2" t="e">
        <f ca="1">MATCH($E$4,OFFSET(OFFSET(Journaal!$E$5,A54885,0),,,Journaal!$D$3-A54885),0)+A54885</f>
        <v>#N/A</v>
      </c>
    </row>
    <row r="54887" spans="1:1" x14ac:dyDescent="0.25">
      <c r="A54887" s="2" t="e">
        <f ca="1">MATCH($E$4,OFFSET(OFFSET(Journaal!$E$5,A54886,0),,,Journaal!$D$3-A54886),0)+A54886</f>
        <v>#N/A</v>
      </c>
    </row>
    <row r="54888" spans="1:1" x14ac:dyDescent="0.25">
      <c r="A54888" s="2" t="e">
        <f ca="1">MATCH($E$4,OFFSET(OFFSET(Journaal!$E$5,A54887,0),,,Journaal!$D$3-A54887),0)+A54887</f>
        <v>#N/A</v>
      </c>
    </row>
    <row r="54889" spans="1:1" x14ac:dyDescent="0.25">
      <c r="A54889" s="2" t="e">
        <f ca="1">MATCH($E$4,OFFSET(OFFSET(Journaal!$E$5,A54888,0),,,Journaal!$D$3-A54888),0)+A54888</f>
        <v>#N/A</v>
      </c>
    </row>
    <row r="54890" spans="1:1" x14ac:dyDescent="0.25">
      <c r="A54890" s="2" t="e">
        <f ca="1">MATCH($E$4,OFFSET(OFFSET(Journaal!$E$5,A54889,0),,,Journaal!$D$3-A54889),0)+A54889</f>
        <v>#N/A</v>
      </c>
    </row>
    <row r="54891" spans="1:1" x14ac:dyDescent="0.25">
      <c r="A54891" s="2" t="e">
        <f ca="1">MATCH($E$4,OFFSET(OFFSET(Journaal!$E$5,A54890,0),,,Journaal!$D$3-A54890),0)+A54890</f>
        <v>#N/A</v>
      </c>
    </row>
    <row r="54892" spans="1:1" x14ac:dyDescent="0.25">
      <c r="A54892" s="2" t="e">
        <f ca="1">MATCH($E$4,OFFSET(OFFSET(Journaal!$E$5,A54891,0),,,Journaal!$D$3-A54891),0)+A54891</f>
        <v>#N/A</v>
      </c>
    </row>
    <row r="54893" spans="1:1" x14ac:dyDescent="0.25">
      <c r="A54893" s="2" t="e">
        <f ca="1">MATCH($E$4,OFFSET(OFFSET(Journaal!$E$5,A54892,0),,,Journaal!$D$3-A54892),0)+A54892</f>
        <v>#N/A</v>
      </c>
    </row>
    <row r="54894" spans="1:1" x14ac:dyDescent="0.25">
      <c r="A54894" s="2" t="e">
        <f ca="1">MATCH($E$4,OFFSET(OFFSET(Journaal!$E$5,A54893,0),,,Journaal!$D$3-A54893),0)+A54893</f>
        <v>#N/A</v>
      </c>
    </row>
    <row r="54895" spans="1:1" x14ac:dyDescent="0.25">
      <c r="A54895" s="2" t="e">
        <f ca="1">MATCH($E$4,OFFSET(OFFSET(Journaal!$E$5,A54894,0),,,Journaal!$D$3-A54894),0)+A54894</f>
        <v>#N/A</v>
      </c>
    </row>
    <row r="54896" spans="1:1" x14ac:dyDescent="0.25">
      <c r="A54896" s="2" t="e">
        <f ca="1">MATCH($E$4,OFFSET(OFFSET(Journaal!$E$5,A54895,0),,,Journaal!$D$3-A54895),0)+A54895</f>
        <v>#N/A</v>
      </c>
    </row>
    <row r="54897" spans="1:1" x14ac:dyDescent="0.25">
      <c r="A54897" s="2" t="e">
        <f ca="1">MATCH($E$4,OFFSET(OFFSET(Journaal!$E$5,A54896,0),,,Journaal!$D$3-A54896),0)+A54896</f>
        <v>#N/A</v>
      </c>
    </row>
    <row r="54898" spans="1:1" x14ac:dyDescent="0.25">
      <c r="A54898" s="2" t="e">
        <f ca="1">MATCH($E$4,OFFSET(OFFSET(Journaal!$E$5,A54897,0),,,Journaal!$D$3-A54897),0)+A54897</f>
        <v>#N/A</v>
      </c>
    </row>
    <row r="54899" spans="1:1" x14ac:dyDescent="0.25">
      <c r="A54899" s="2" t="e">
        <f ca="1">MATCH($E$4,OFFSET(OFFSET(Journaal!$E$5,A54898,0),,,Journaal!$D$3-A54898),0)+A54898</f>
        <v>#N/A</v>
      </c>
    </row>
    <row r="54900" spans="1:1" x14ac:dyDescent="0.25">
      <c r="A54900" s="2" t="e">
        <f ca="1">MATCH($E$4,OFFSET(OFFSET(Journaal!$E$5,A54899,0),,,Journaal!$D$3-A54899),0)+A54899</f>
        <v>#N/A</v>
      </c>
    </row>
    <row r="54901" spans="1:1" x14ac:dyDescent="0.25">
      <c r="A54901" s="2" t="e">
        <f ca="1">MATCH($E$4,OFFSET(OFFSET(Journaal!$E$5,A54900,0),,,Journaal!$D$3-A54900),0)+A54900</f>
        <v>#N/A</v>
      </c>
    </row>
    <row r="54902" spans="1:1" x14ac:dyDescent="0.25">
      <c r="A54902" s="2" t="e">
        <f ca="1">MATCH($E$4,OFFSET(OFFSET(Journaal!$E$5,A54901,0),,,Journaal!$D$3-A54901),0)+A54901</f>
        <v>#N/A</v>
      </c>
    </row>
    <row r="54903" spans="1:1" x14ac:dyDescent="0.25">
      <c r="A54903" s="2" t="e">
        <f ca="1">MATCH($E$4,OFFSET(OFFSET(Journaal!$E$5,A54902,0),,,Journaal!$D$3-A54902),0)+A54902</f>
        <v>#N/A</v>
      </c>
    </row>
    <row r="54904" spans="1:1" x14ac:dyDescent="0.25">
      <c r="A54904" s="2" t="e">
        <f ca="1">MATCH($E$4,OFFSET(OFFSET(Journaal!$E$5,A54903,0),,,Journaal!$D$3-A54903),0)+A54903</f>
        <v>#N/A</v>
      </c>
    </row>
    <row r="54905" spans="1:1" x14ac:dyDescent="0.25">
      <c r="A54905" s="2" t="e">
        <f ca="1">MATCH($E$4,OFFSET(OFFSET(Journaal!$E$5,A54904,0),,,Journaal!$D$3-A54904),0)+A54904</f>
        <v>#N/A</v>
      </c>
    </row>
    <row r="54906" spans="1:1" x14ac:dyDescent="0.25">
      <c r="A54906" s="2" t="e">
        <f ca="1">MATCH($E$4,OFFSET(OFFSET(Journaal!$E$5,A54905,0),,,Journaal!$D$3-A54905),0)+A54905</f>
        <v>#N/A</v>
      </c>
    </row>
    <row r="54907" spans="1:1" x14ac:dyDescent="0.25">
      <c r="A54907" s="2" t="e">
        <f ca="1">MATCH($E$4,OFFSET(OFFSET(Journaal!$E$5,A54906,0),,,Journaal!$D$3-A54906),0)+A54906</f>
        <v>#N/A</v>
      </c>
    </row>
    <row r="54908" spans="1:1" x14ac:dyDescent="0.25">
      <c r="A54908" s="2" t="e">
        <f ca="1">MATCH($E$4,OFFSET(OFFSET(Journaal!$E$5,A54907,0),,,Journaal!$D$3-A54907),0)+A54907</f>
        <v>#N/A</v>
      </c>
    </row>
    <row r="54909" spans="1:1" x14ac:dyDescent="0.25">
      <c r="A54909" s="2" t="e">
        <f ca="1">MATCH($E$4,OFFSET(OFFSET(Journaal!$E$5,A54908,0),,,Journaal!$D$3-A54908),0)+A54908</f>
        <v>#N/A</v>
      </c>
    </row>
    <row r="54910" spans="1:1" x14ac:dyDescent="0.25">
      <c r="A54910" s="2" t="e">
        <f ca="1">MATCH($E$4,OFFSET(OFFSET(Journaal!$E$5,A54909,0),,,Journaal!$D$3-A54909),0)+A54909</f>
        <v>#N/A</v>
      </c>
    </row>
    <row r="54911" spans="1:1" x14ac:dyDescent="0.25">
      <c r="A54911" s="2" t="e">
        <f ca="1">MATCH($E$4,OFFSET(OFFSET(Journaal!$E$5,A54910,0),,,Journaal!$D$3-A54910),0)+A54910</f>
        <v>#N/A</v>
      </c>
    </row>
    <row r="54912" spans="1:1" x14ac:dyDescent="0.25">
      <c r="A54912" s="2" t="e">
        <f ca="1">MATCH($E$4,OFFSET(OFFSET(Journaal!$E$5,A54911,0),,,Journaal!$D$3-A54911),0)+A54911</f>
        <v>#N/A</v>
      </c>
    </row>
    <row r="54913" spans="1:1" x14ac:dyDescent="0.25">
      <c r="A54913" s="2" t="e">
        <f ca="1">MATCH($E$4,OFFSET(OFFSET(Journaal!$E$5,A54912,0),,,Journaal!$D$3-A54912),0)+A54912</f>
        <v>#N/A</v>
      </c>
    </row>
    <row r="54914" spans="1:1" x14ac:dyDescent="0.25">
      <c r="A54914" s="2" t="e">
        <f ca="1">MATCH($E$4,OFFSET(OFFSET(Journaal!$E$5,A54913,0),,,Journaal!$D$3-A54913),0)+A54913</f>
        <v>#N/A</v>
      </c>
    </row>
    <row r="54915" spans="1:1" x14ac:dyDescent="0.25">
      <c r="A54915" s="2" t="e">
        <f ca="1">MATCH($E$4,OFFSET(OFFSET(Journaal!$E$5,A54914,0),,,Journaal!$D$3-A54914),0)+A54914</f>
        <v>#N/A</v>
      </c>
    </row>
    <row r="54916" spans="1:1" x14ac:dyDescent="0.25">
      <c r="A54916" s="2" t="e">
        <f ca="1">MATCH($E$4,OFFSET(OFFSET(Journaal!$E$5,A54915,0),,,Journaal!$D$3-A54915),0)+A54915</f>
        <v>#N/A</v>
      </c>
    </row>
    <row r="54917" spans="1:1" x14ac:dyDescent="0.25">
      <c r="A54917" s="2" t="e">
        <f ca="1">MATCH($E$4,OFFSET(OFFSET(Journaal!$E$5,A54916,0),,,Journaal!$D$3-A54916),0)+A54916</f>
        <v>#N/A</v>
      </c>
    </row>
    <row r="54918" spans="1:1" x14ac:dyDescent="0.25">
      <c r="A54918" s="2" t="e">
        <f ca="1">MATCH($E$4,OFFSET(OFFSET(Journaal!$E$5,A54917,0),,,Journaal!$D$3-A54917),0)+A54917</f>
        <v>#N/A</v>
      </c>
    </row>
    <row r="54919" spans="1:1" x14ac:dyDescent="0.25">
      <c r="A54919" s="2" t="e">
        <f ca="1">MATCH($E$4,OFFSET(OFFSET(Journaal!$E$5,A54918,0),,,Journaal!$D$3-A54918),0)+A54918</f>
        <v>#N/A</v>
      </c>
    </row>
    <row r="54920" spans="1:1" x14ac:dyDescent="0.25">
      <c r="A54920" s="2" t="e">
        <f ca="1">MATCH($E$4,OFFSET(OFFSET(Journaal!$E$5,A54919,0),,,Journaal!$D$3-A54919),0)+A54919</f>
        <v>#N/A</v>
      </c>
    </row>
    <row r="54921" spans="1:1" x14ac:dyDescent="0.25">
      <c r="A54921" s="2" t="e">
        <f ca="1">MATCH($E$4,OFFSET(OFFSET(Journaal!$E$5,A54920,0),,,Journaal!$D$3-A54920),0)+A54920</f>
        <v>#N/A</v>
      </c>
    </row>
    <row r="54922" spans="1:1" x14ac:dyDescent="0.25">
      <c r="A54922" s="2" t="e">
        <f ca="1">MATCH($E$4,OFFSET(OFFSET(Journaal!$E$5,A54921,0),,,Journaal!$D$3-A54921),0)+A54921</f>
        <v>#N/A</v>
      </c>
    </row>
    <row r="54923" spans="1:1" x14ac:dyDescent="0.25">
      <c r="A54923" s="2" t="e">
        <f ca="1">MATCH($E$4,OFFSET(OFFSET(Journaal!$E$5,A54922,0),,,Journaal!$D$3-A54922),0)+A54922</f>
        <v>#N/A</v>
      </c>
    </row>
    <row r="54924" spans="1:1" x14ac:dyDescent="0.25">
      <c r="A54924" s="2" t="e">
        <f ca="1">MATCH($E$4,OFFSET(OFFSET(Journaal!$E$5,A54923,0),,,Journaal!$D$3-A54923),0)+A54923</f>
        <v>#N/A</v>
      </c>
    </row>
    <row r="54925" spans="1:1" x14ac:dyDescent="0.25">
      <c r="A54925" s="2" t="e">
        <f ca="1">MATCH($E$4,OFFSET(OFFSET(Journaal!$E$5,A54924,0),,,Journaal!$D$3-A54924),0)+A54924</f>
        <v>#N/A</v>
      </c>
    </row>
    <row r="54926" spans="1:1" x14ac:dyDescent="0.25">
      <c r="A54926" s="2" t="e">
        <f ca="1">MATCH($E$4,OFFSET(OFFSET(Journaal!$E$5,A54925,0),,,Journaal!$D$3-A54925),0)+A54925</f>
        <v>#N/A</v>
      </c>
    </row>
    <row r="54927" spans="1:1" x14ac:dyDescent="0.25">
      <c r="A54927" s="2" t="e">
        <f ca="1">MATCH($E$4,OFFSET(OFFSET(Journaal!$E$5,A54926,0),,,Journaal!$D$3-A54926),0)+A54926</f>
        <v>#N/A</v>
      </c>
    </row>
    <row r="54928" spans="1:1" x14ac:dyDescent="0.25">
      <c r="A54928" s="2" t="e">
        <f ca="1">MATCH($E$4,OFFSET(OFFSET(Journaal!$E$5,A54927,0),,,Journaal!$D$3-A54927),0)+A54927</f>
        <v>#N/A</v>
      </c>
    </row>
    <row r="54929" spans="1:1" x14ac:dyDescent="0.25">
      <c r="A54929" s="2" t="e">
        <f ca="1">MATCH($E$4,OFFSET(OFFSET(Journaal!$E$5,A54928,0),,,Journaal!$D$3-A54928),0)+A54928</f>
        <v>#N/A</v>
      </c>
    </row>
    <row r="54930" spans="1:1" x14ac:dyDescent="0.25">
      <c r="A54930" s="2" t="e">
        <f ca="1">MATCH($E$4,OFFSET(OFFSET(Journaal!$E$5,A54929,0),,,Journaal!$D$3-A54929),0)+A54929</f>
        <v>#N/A</v>
      </c>
    </row>
    <row r="54931" spans="1:1" x14ac:dyDescent="0.25">
      <c r="A54931" s="2" t="e">
        <f ca="1">MATCH($E$4,OFFSET(OFFSET(Journaal!$E$5,A54930,0),,,Journaal!$D$3-A54930),0)+A54930</f>
        <v>#N/A</v>
      </c>
    </row>
    <row r="54932" spans="1:1" x14ac:dyDescent="0.25">
      <c r="A54932" s="2" t="e">
        <f ca="1">MATCH($E$4,OFFSET(OFFSET(Journaal!$E$5,A54931,0),,,Journaal!$D$3-A54931),0)+A54931</f>
        <v>#N/A</v>
      </c>
    </row>
    <row r="54933" spans="1:1" x14ac:dyDescent="0.25">
      <c r="A54933" s="2" t="e">
        <f ca="1">MATCH($E$4,OFFSET(OFFSET(Journaal!$E$5,A54932,0),,,Journaal!$D$3-A54932),0)+A54932</f>
        <v>#N/A</v>
      </c>
    </row>
    <row r="54934" spans="1:1" x14ac:dyDescent="0.25">
      <c r="A54934" s="2" t="e">
        <f ca="1">MATCH($E$4,OFFSET(OFFSET(Journaal!$E$5,A54933,0),,,Journaal!$D$3-A54933),0)+A54933</f>
        <v>#N/A</v>
      </c>
    </row>
    <row r="54935" spans="1:1" x14ac:dyDescent="0.25">
      <c r="A54935" s="2" t="e">
        <f ca="1">MATCH($E$4,OFFSET(OFFSET(Journaal!$E$5,A54934,0),,,Journaal!$D$3-A54934),0)+A54934</f>
        <v>#N/A</v>
      </c>
    </row>
    <row r="54936" spans="1:1" x14ac:dyDescent="0.25">
      <c r="A54936" s="2" t="e">
        <f ca="1">MATCH($E$4,OFFSET(OFFSET(Journaal!$E$5,A54935,0),,,Journaal!$D$3-A54935),0)+A54935</f>
        <v>#N/A</v>
      </c>
    </row>
    <row r="54937" spans="1:1" x14ac:dyDescent="0.25">
      <c r="A54937" s="2" t="e">
        <f ca="1">MATCH($E$4,OFFSET(OFFSET(Journaal!$E$5,A54936,0),,,Journaal!$D$3-A54936),0)+A54936</f>
        <v>#N/A</v>
      </c>
    </row>
    <row r="54938" spans="1:1" x14ac:dyDescent="0.25">
      <c r="A54938" s="2" t="e">
        <f ca="1">MATCH($E$4,OFFSET(OFFSET(Journaal!$E$5,A54937,0),,,Journaal!$D$3-A54937),0)+A54937</f>
        <v>#N/A</v>
      </c>
    </row>
    <row r="54939" spans="1:1" x14ac:dyDescent="0.25">
      <c r="A54939" s="2" t="e">
        <f ca="1">MATCH($E$4,OFFSET(OFFSET(Journaal!$E$5,A54938,0),,,Journaal!$D$3-A54938),0)+A54938</f>
        <v>#N/A</v>
      </c>
    </row>
    <row r="54940" spans="1:1" x14ac:dyDescent="0.25">
      <c r="A54940" s="2" t="e">
        <f ca="1">MATCH($E$4,OFFSET(OFFSET(Journaal!$E$5,A54939,0),,,Journaal!$D$3-A54939),0)+A54939</f>
        <v>#N/A</v>
      </c>
    </row>
    <row r="54941" spans="1:1" x14ac:dyDescent="0.25">
      <c r="A54941" s="2" t="e">
        <f ca="1">MATCH($E$4,OFFSET(OFFSET(Journaal!$E$5,A54940,0),,,Journaal!$D$3-A54940),0)+A54940</f>
        <v>#N/A</v>
      </c>
    </row>
    <row r="54942" spans="1:1" x14ac:dyDescent="0.25">
      <c r="A54942" s="2" t="e">
        <f ca="1">MATCH($E$4,OFFSET(OFFSET(Journaal!$E$5,A54941,0),,,Journaal!$D$3-A54941),0)+A54941</f>
        <v>#N/A</v>
      </c>
    </row>
    <row r="54943" spans="1:1" x14ac:dyDescent="0.25">
      <c r="A54943" s="2" t="e">
        <f ca="1">MATCH($E$4,OFFSET(OFFSET(Journaal!$E$5,A54942,0),,,Journaal!$D$3-A54942),0)+A54942</f>
        <v>#N/A</v>
      </c>
    </row>
    <row r="54944" spans="1:1" x14ac:dyDescent="0.25">
      <c r="A54944" s="2" t="e">
        <f ca="1">MATCH($E$4,OFFSET(OFFSET(Journaal!$E$5,A54943,0),,,Journaal!$D$3-A54943),0)+A54943</f>
        <v>#N/A</v>
      </c>
    </row>
    <row r="54945" spans="1:1" x14ac:dyDescent="0.25">
      <c r="A54945" s="2" t="e">
        <f ca="1">MATCH($E$4,OFFSET(OFFSET(Journaal!$E$5,A54944,0),,,Journaal!$D$3-A54944),0)+A54944</f>
        <v>#N/A</v>
      </c>
    </row>
    <row r="54946" spans="1:1" x14ac:dyDescent="0.25">
      <c r="A54946" s="2" t="e">
        <f ca="1">MATCH($E$4,OFFSET(OFFSET(Journaal!$E$5,A54945,0),,,Journaal!$D$3-A54945),0)+A54945</f>
        <v>#N/A</v>
      </c>
    </row>
    <row r="54947" spans="1:1" x14ac:dyDescent="0.25">
      <c r="A54947" s="2" t="e">
        <f ca="1">MATCH($E$4,OFFSET(OFFSET(Journaal!$E$5,A54946,0),,,Journaal!$D$3-A54946),0)+A54946</f>
        <v>#N/A</v>
      </c>
    </row>
    <row r="54948" spans="1:1" x14ac:dyDescent="0.25">
      <c r="A54948" s="2" t="e">
        <f ca="1">MATCH($E$4,OFFSET(OFFSET(Journaal!$E$5,A54947,0),,,Journaal!$D$3-A54947),0)+A54947</f>
        <v>#N/A</v>
      </c>
    </row>
    <row r="54949" spans="1:1" x14ac:dyDescent="0.25">
      <c r="A54949" s="2" t="e">
        <f ca="1">MATCH($E$4,OFFSET(OFFSET(Journaal!$E$5,A54948,0),,,Journaal!$D$3-A54948),0)+A54948</f>
        <v>#N/A</v>
      </c>
    </row>
    <row r="54950" spans="1:1" x14ac:dyDescent="0.25">
      <c r="A54950" s="2" t="e">
        <f ca="1">MATCH($E$4,OFFSET(OFFSET(Journaal!$E$5,A54949,0),,,Journaal!$D$3-A54949),0)+A54949</f>
        <v>#N/A</v>
      </c>
    </row>
    <row r="54951" spans="1:1" x14ac:dyDescent="0.25">
      <c r="A54951" s="2" t="e">
        <f ca="1">MATCH($E$4,OFFSET(OFFSET(Journaal!$E$5,A54950,0),,,Journaal!$D$3-A54950),0)+A54950</f>
        <v>#N/A</v>
      </c>
    </row>
    <row r="54952" spans="1:1" x14ac:dyDescent="0.25">
      <c r="A54952" s="2" t="e">
        <f ca="1">MATCH($E$4,OFFSET(OFFSET(Journaal!$E$5,A54951,0),,,Journaal!$D$3-A54951),0)+A54951</f>
        <v>#N/A</v>
      </c>
    </row>
    <row r="54953" spans="1:1" x14ac:dyDescent="0.25">
      <c r="A54953" s="2" t="e">
        <f ca="1">MATCH($E$4,OFFSET(OFFSET(Journaal!$E$5,A54952,0),,,Journaal!$D$3-A54952),0)+A54952</f>
        <v>#N/A</v>
      </c>
    </row>
    <row r="54954" spans="1:1" x14ac:dyDescent="0.25">
      <c r="A54954" s="2" t="e">
        <f ca="1">MATCH($E$4,OFFSET(OFFSET(Journaal!$E$5,A54953,0),,,Journaal!$D$3-A54953),0)+A54953</f>
        <v>#N/A</v>
      </c>
    </row>
    <row r="54955" spans="1:1" x14ac:dyDescent="0.25">
      <c r="A54955" s="2" t="e">
        <f ca="1">MATCH($E$4,OFFSET(OFFSET(Journaal!$E$5,A54954,0),,,Journaal!$D$3-A54954),0)+A54954</f>
        <v>#N/A</v>
      </c>
    </row>
    <row r="54956" spans="1:1" x14ac:dyDescent="0.25">
      <c r="A54956" s="2" t="e">
        <f ca="1">MATCH($E$4,OFFSET(OFFSET(Journaal!$E$5,A54955,0),,,Journaal!$D$3-A54955),0)+A54955</f>
        <v>#N/A</v>
      </c>
    </row>
    <row r="54957" spans="1:1" x14ac:dyDescent="0.25">
      <c r="A54957" s="2" t="e">
        <f ca="1">MATCH($E$4,OFFSET(OFFSET(Journaal!$E$5,A54956,0),,,Journaal!$D$3-A54956),0)+A54956</f>
        <v>#N/A</v>
      </c>
    </row>
    <row r="54958" spans="1:1" x14ac:dyDescent="0.25">
      <c r="A54958" s="2" t="e">
        <f ca="1">MATCH($E$4,OFFSET(OFFSET(Journaal!$E$5,A54957,0),,,Journaal!$D$3-A54957),0)+A54957</f>
        <v>#N/A</v>
      </c>
    </row>
    <row r="54959" spans="1:1" x14ac:dyDescent="0.25">
      <c r="A54959" s="2" t="e">
        <f ca="1">MATCH($E$4,OFFSET(OFFSET(Journaal!$E$5,A54958,0),,,Journaal!$D$3-A54958),0)+A54958</f>
        <v>#N/A</v>
      </c>
    </row>
    <row r="54960" spans="1:1" x14ac:dyDescent="0.25">
      <c r="A54960" s="2" t="e">
        <f ca="1">MATCH($E$4,OFFSET(OFFSET(Journaal!$E$5,A54959,0),,,Journaal!$D$3-A54959),0)+A54959</f>
        <v>#N/A</v>
      </c>
    </row>
    <row r="54961" spans="1:1" x14ac:dyDescent="0.25">
      <c r="A54961" s="2" t="e">
        <f ca="1">MATCH($E$4,OFFSET(OFFSET(Journaal!$E$5,A54960,0),,,Journaal!$D$3-A54960),0)+A54960</f>
        <v>#N/A</v>
      </c>
    </row>
    <row r="54962" spans="1:1" x14ac:dyDescent="0.25">
      <c r="A54962" s="2" t="e">
        <f ca="1">MATCH($E$4,OFFSET(OFFSET(Journaal!$E$5,A54961,0),,,Journaal!$D$3-A54961),0)+A54961</f>
        <v>#N/A</v>
      </c>
    </row>
    <row r="54963" spans="1:1" x14ac:dyDescent="0.25">
      <c r="A54963" s="2" t="e">
        <f ca="1">MATCH($E$4,OFFSET(OFFSET(Journaal!$E$5,A54962,0),,,Journaal!$D$3-A54962),0)+A54962</f>
        <v>#N/A</v>
      </c>
    </row>
    <row r="54964" spans="1:1" x14ac:dyDescent="0.25">
      <c r="A54964" s="2" t="e">
        <f ca="1">MATCH($E$4,OFFSET(OFFSET(Journaal!$E$5,A54963,0),,,Journaal!$D$3-A54963),0)+A54963</f>
        <v>#N/A</v>
      </c>
    </row>
    <row r="54965" spans="1:1" x14ac:dyDescent="0.25">
      <c r="A54965" s="2" t="e">
        <f ca="1">MATCH($E$4,OFFSET(OFFSET(Journaal!$E$5,A54964,0),,,Journaal!$D$3-A54964),0)+A54964</f>
        <v>#N/A</v>
      </c>
    </row>
    <row r="54966" spans="1:1" x14ac:dyDescent="0.25">
      <c r="A54966" s="2" t="e">
        <f ca="1">MATCH($E$4,OFFSET(OFFSET(Journaal!$E$5,A54965,0),,,Journaal!$D$3-A54965),0)+A54965</f>
        <v>#N/A</v>
      </c>
    </row>
    <row r="54967" spans="1:1" x14ac:dyDescent="0.25">
      <c r="A54967" s="2" t="e">
        <f ca="1">MATCH($E$4,OFFSET(OFFSET(Journaal!$E$5,A54966,0),,,Journaal!$D$3-A54966),0)+A54966</f>
        <v>#N/A</v>
      </c>
    </row>
    <row r="54968" spans="1:1" x14ac:dyDescent="0.25">
      <c r="A54968" s="2" t="e">
        <f ca="1">MATCH($E$4,OFFSET(OFFSET(Journaal!$E$5,A54967,0),,,Journaal!$D$3-A54967),0)+A54967</f>
        <v>#N/A</v>
      </c>
    </row>
    <row r="54969" spans="1:1" x14ac:dyDescent="0.25">
      <c r="A54969" s="2" t="e">
        <f ca="1">MATCH($E$4,OFFSET(OFFSET(Journaal!$E$5,A54968,0),,,Journaal!$D$3-A54968),0)+A54968</f>
        <v>#N/A</v>
      </c>
    </row>
    <row r="54970" spans="1:1" x14ac:dyDescent="0.25">
      <c r="A54970" s="2" t="e">
        <f ca="1">MATCH($E$4,OFFSET(OFFSET(Journaal!$E$5,A54969,0),,,Journaal!$D$3-A54969),0)+A54969</f>
        <v>#N/A</v>
      </c>
    </row>
    <row r="54971" spans="1:1" x14ac:dyDescent="0.25">
      <c r="A54971" s="2" t="e">
        <f ca="1">MATCH($E$4,OFFSET(OFFSET(Journaal!$E$5,A54970,0),,,Journaal!$D$3-A54970),0)+A54970</f>
        <v>#N/A</v>
      </c>
    </row>
    <row r="54972" spans="1:1" x14ac:dyDescent="0.25">
      <c r="A54972" s="2" t="e">
        <f ca="1">MATCH($E$4,OFFSET(OFFSET(Journaal!$E$5,A54971,0),,,Journaal!$D$3-A54971),0)+A54971</f>
        <v>#N/A</v>
      </c>
    </row>
    <row r="54973" spans="1:1" x14ac:dyDescent="0.25">
      <c r="A54973" s="2" t="e">
        <f ca="1">MATCH($E$4,OFFSET(OFFSET(Journaal!$E$5,A54972,0),,,Journaal!$D$3-A54972),0)+A54972</f>
        <v>#N/A</v>
      </c>
    </row>
    <row r="54974" spans="1:1" x14ac:dyDescent="0.25">
      <c r="A54974" s="2" t="e">
        <f ca="1">MATCH($E$4,OFFSET(OFFSET(Journaal!$E$5,A54973,0),,,Journaal!$D$3-A54973),0)+A54973</f>
        <v>#N/A</v>
      </c>
    </row>
    <row r="54975" spans="1:1" x14ac:dyDescent="0.25">
      <c r="A54975" s="2" t="e">
        <f ca="1">MATCH($E$4,OFFSET(OFFSET(Journaal!$E$5,A54974,0),,,Journaal!$D$3-A54974),0)+A54974</f>
        <v>#N/A</v>
      </c>
    </row>
    <row r="54976" spans="1:1" x14ac:dyDescent="0.25">
      <c r="A54976" s="2" t="e">
        <f ca="1">MATCH($E$4,OFFSET(OFFSET(Journaal!$E$5,A54975,0),,,Journaal!$D$3-A54975),0)+A54975</f>
        <v>#N/A</v>
      </c>
    </row>
    <row r="54977" spans="1:1" x14ac:dyDescent="0.25">
      <c r="A54977" s="2" t="e">
        <f ca="1">MATCH($E$4,OFFSET(OFFSET(Journaal!$E$5,A54976,0),,,Journaal!$D$3-A54976),0)+A54976</f>
        <v>#N/A</v>
      </c>
    </row>
    <row r="54978" spans="1:1" x14ac:dyDescent="0.25">
      <c r="A54978" s="2" t="e">
        <f ca="1">MATCH($E$4,OFFSET(OFFSET(Journaal!$E$5,A54977,0),,,Journaal!$D$3-A54977),0)+A54977</f>
        <v>#N/A</v>
      </c>
    </row>
    <row r="54979" spans="1:1" x14ac:dyDescent="0.25">
      <c r="A54979" s="2" t="e">
        <f ca="1">MATCH($E$4,OFFSET(OFFSET(Journaal!$E$5,A54978,0),,,Journaal!$D$3-A54978),0)+A54978</f>
        <v>#N/A</v>
      </c>
    </row>
    <row r="54980" spans="1:1" x14ac:dyDescent="0.25">
      <c r="A54980" s="2" t="e">
        <f ca="1">MATCH($E$4,OFFSET(OFFSET(Journaal!$E$5,A54979,0),,,Journaal!$D$3-A54979),0)+A54979</f>
        <v>#N/A</v>
      </c>
    </row>
    <row r="54981" spans="1:1" x14ac:dyDescent="0.25">
      <c r="A54981" s="2" t="e">
        <f ca="1">MATCH($E$4,OFFSET(OFFSET(Journaal!$E$5,A54980,0),,,Journaal!$D$3-A54980),0)+A54980</f>
        <v>#N/A</v>
      </c>
    </row>
    <row r="54982" spans="1:1" x14ac:dyDescent="0.25">
      <c r="A54982" s="2" t="e">
        <f ca="1">MATCH($E$4,OFFSET(OFFSET(Journaal!$E$5,A54981,0),,,Journaal!$D$3-A54981),0)+A54981</f>
        <v>#N/A</v>
      </c>
    </row>
    <row r="54983" spans="1:1" x14ac:dyDescent="0.25">
      <c r="A54983" s="2" t="e">
        <f ca="1">MATCH($E$4,OFFSET(OFFSET(Journaal!$E$5,A54982,0),,,Journaal!$D$3-A54982),0)+A54982</f>
        <v>#N/A</v>
      </c>
    </row>
    <row r="54984" spans="1:1" x14ac:dyDescent="0.25">
      <c r="A54984" s="2" t="e">
        <f ca="1">MATCH($E$4,OFFSET(OFFSET(Journaal!$E$5,A54983,0),,,Journaal!$D$3-A54983),0)+A54983</f>
        <v>#N/A</v>
      </c>
    </row>
    <row r="54985" spans="1:1" x14ac:dyDescent="0.25">
      <c r="A54985" s="2" t="e">
        <f ca="1">MATCH($E$4,OFFSET(OFFSET(Journaal!$E$5,A54984,0),,,Journaal!$D$3-A54984),0)+A54984</f>
        <v>#N/A</v>
      </c>
    </row>
    <row r="54986" spans="1:1" x14ac:dyDescent="0.25">
      <c r="A54986" s="2" t="e">
        <f ca="1">MATCH($E$4,OFFSET(OFFSET(Journaal!$E$5,A54985,0),,,Journaal!$D$3-A54985),0)+A54985</f>
        <v>#N/A</v>
      </c>
    </row>
    <row r="54987" spans="1:1" x14ac:dyDescent="0.25">
      <c r="A54987" s="2" t="e">
        <f ca="1">MATCH($E$4,OFFSET(OFFSET(Journaal!$E$5,A54986,0),,,Journaal!$D$3-A54986),0)+A54986</f>
        <v>#N/A</v>
      </c>
    </row>
    <row r="54988" spans="1:1" x14ac:dyDescent="0.25">
      <c r="A54988" s="2" t="e">
        <f ca="1">MATCH($E$4,OFFSET(OFFSET(Journaal!$E$5,A54987,0),,,Journaal!$D$3-A54987),0)+A54987</f>
        <v>#N/A</v>
      </c>
    </row>
    <row r="54989" spans="1:1" x14ac:dyDescent="0.25">
      <c r="A54989" s="2" t="e">
        <f ca="1">MATCH($E$4,OFFSET(OFFSET(Journaal!$E$5,A54988,0),,,Journaal!$D$3-A54988),0)+A54988</f>
        <v>#N/A</v>
      </c>
    </row>
    <row r="54990" spans="1:1" x14ac:dyDescent="0.25">
      <c r="A54990" s="2" t="e">
        <f ca="1">MATCH($E$4,OFFSET(OFFSET(Journaal!$E$5,A54989,0),,,Journaal!$D$3-A54989),0)+A54989</f>
        <v>#N/A</v>
      </c>
    </row>
    <row r="54991" spans="1:1" x14ac:dyDescent="0.25">
      <c r="A54991" s="2" t="e">
        <f ca="1">MATCH($E$4,OFFSET(OFFSET(Journaal!$E$5,A54990,0),,,Journaal!$D$3-A54990),0)+A54990</f>
        <v>#N/A</v>
      </c>
    </row>
    <row r="54992" spans="1:1" x14ac:dyDescent="0.25">
      <c r="A54992" s="2" t="e">
        <f ca="1">MATCH($E$4,OFFSET(OFFSET(Journaal!$E$5,A54991,0),,,Journaal!$D$3-A54991),0)+A54991</f>
        <v>#N/A</v>
      </c>
    </row>
    <row r="54993" spans="1:1" x14ac:dyDescent="0.25">
      <c r="A54993" s="2" t="e">
        <f ca="1">MATCH($E$4,OFFSET(OFFSET(Journaal!$E$5,A54992,0),,,Journaal!$D$3-A54992),0)+A54992</f>
        <v>#N/A</v>
      </c>
    </row>
    <row r="54994" spans="1:1" x14ac:dyDescent="0.25">
      <c r="A54994" s="2" t="e">
        <f ca="1">MATCH($E$4,OFFSET(OFFSET(Journaal!$E$5,A54993,0),,,Journaal!$D$3-A54993),0)+A54993</f>
        <v>#N/A</v>
      </c>
    </row>
    <row r="54995" spans="1:1" x14ac:dyDescent="0.25">
      <c r="A54995" s="2" t="e">
        <f ca="1">MATCH($E$4,OFFSET(OFFSET(Journaal!$E$5,A54994,0),,,Journaal!$D$3-A54994),0)+A54994</f>
        <v>#N/A</v>
      </c>
    </row>
    <row r="54996" spans="1:1" x14ac:dyDescent="0.25">
      <c r="A54996" s="2" t="e">
        <f ca="1">MATCH($E$4,OFFSET(OFFSET(Journaal!$E$5,A54995,0),,,Journaal!$D$3-A54995),0)+A54995</f>
        <v>#N/A</v>
      </c>
    </row>
    <row r="54997" spans="1:1" x14ac:dyDescent="0.25">
      <c r="A54997" s="2" t="e">
        <f ca="1">MATCH($E$4,OFFSET(OFFSET(Journaal!$E$5,A54996,0),,,Journaal!$D$3-A54996),0)+A54996</f>
        <v>#N/A</v>
      </c>
    </row>
    <row r="54998" spans="1:1" x14ac:dyDescent="0.25">
      <c r="A54998" s="2" t="e">
        <f ca="1">MATCH($E$4,OFFSET(OFFSET(Journaal!$E$5,A54997,0),,,Journaal!$D$3-A54997),0)+A54997</f>
        <v>#N/A</v>
      </c>
    </row>
    <row r="54999" spans="1:1" x14ac:dyDescent="0.25">
      <c r="A54999" s="2" t="e">
        <f ca="1">MATCH($E$4,OFFSET(OFFSET(Journaal!$E$5,A54998,0),,,Journaal!$D$3-A54998),0)+A54998</f>
        <v>#N/A</v>
      </c>
    </row>
    <row r="55000" spans="1:1" x14ac:dyDescent="0.25">
      <c r="A55000" s="2" t="e">
        <f ca="1">MATCH($E$4,OFFSET(OFFSET(Journaal!$E$5,A54999,0),,,Journaal!$D$3-A54999),0)+A54999</f>
        <v>#N/A</v>
      </c>
    </row>
    <row r="55001" spans="1:1" x14ac:dyDescent="0.25">
      <c r="A55001" s="2" t="e">
        <f ca="1">MATCH($E$4,OFFSET(OFFSET(Journaal!$E$5,A55000,0),,,Journaal!$D$3-A55000),0)+A55000</f>
        <v>#N/A</v>
      </c>
    </row>
    <row r="55002" spans="1:1" x14ac:dyDescent="0.25">
      <c r="A55002" s="2" t="e">
        <f ca="1">MATCH($E$4,OFFSET(OFFSET(Journaal!$E$5,A55001,0),,,Journaal!$D$3-A55001),0)+A55001</f>
        <v>#N/A</v>
      </c>
    </row>
    <row r="55003" spans="1:1" x14ac:dyDescent="0.25">
      <c r="A55003" s="2" t="e">
        <f ca="1">MATCH($E$4,OFFSET(OFFSET(Journaal!$E$5,A55002,0),,,Journaal!$D$3-A55002),0)+A55002</f>
        <v>#N/A</v>
      </c>
    </row>
    <row r="55004" spans="1:1" x14ac:dyDescent="0.25">
      <c r="A55004" s="2" t="e">
        <f ca="1">MATCH($E$4,OFFSET(OFFSET(Journaal!$E$5,A55003,0),,,Journaal!$D$3-A55003),0)+A55003</f>
        <v>#N/A</v>
      </c>
    </row>
    <row r="55005" spans="1:1" x14ac:dyDescent="0.25">
      <c r="A55005" s="2" t="e">
        <f ca="1">MATCH($E$4,OFFSET(OFFSET(Journaal!$E$5,A55004,0),,,Journaal!$D$3-A55004),0)+A55004</f>
        <v>#N/A</v>
      </c>
    </row>
    <row r="55006" spans="1:1" x14ac:dyDescent="0.25">
      <c r="A55006" s="2" t="e">
        <f ca="1">MATCH($E$4,OFFSET(OFFSET(Journaal!$E$5,A55005,0),,,Journaal!$D$3-A55005),0)+A55005</f>
        <v>#N/A</v>
      </c>
    </row>
    <row r="55007" spans="1:1" x14ac:dyDescent="0.25">
      <c r="A55007" s="2" t="e">
        <f ca="1">MATCH($E$4,OFFSET(OFFSET(Journaal!$E$5,A55006,0),,,Journaal!$D$3-A55006),0)+A55006</f>
        <v>#N/A</v>
      </c>
    </row>
    <row r="55008" spans="1:1" x14ac:dyDescent="0.25">
      <c r="A55008" s="2" t="e">
        <f ca="1">MATCH($E$4,OFFSET(OFFSET(Journaal!$E$5,A55007,0),,,Journaal!$D$3-A55007),0)+A55007</f>
        <v>#N/A</v>
      </c>
    </row>
    <row r="55009" spans="1:1" x14ac:dyDescent="0.25">
      <c r="A55009" s="2" t="e">
        <f ca="1">MATCH($E$4,OFFSET(OFFSET(Journaal!$E$5,A55008,0),,,Journaal!$D$3-A55008),0)+A55008</f>
        <v>#N/A</v>
      </c>
    </row>
    <row r="55010" spans="1:1" x14ac:dyDescent="0.25">
      <c r="A55010" s="2" t="e">
        <f ca="1">MATCH($E$4,OFFSET(OFFSET(Journaal!$E$5,A55009,0),,,Journaal!$D$3-A55009),0)+A55009</f>
        <v>#N/A</v>
      </c>
    </row>
    <row r="55011" spans="1:1" x14ac:dyDescent="0.25">
      <c r="A55011" s="2" t="e">
        <f ca="1">MATCH($E$4,OFFSET(OFFSET(Journaal!$E$5,A55010,0),,,Journaal!$D$3-A55010),0)+A55010</f>
        <v>#N/A</v>
      </c>
    </row>
    <row r="55012" spans="1:1" x14ac:dyDescent="0.25">
      <c r="A55012" s="2" t="e">
        <f ca="1">MATCH($E$4,OFFSET(OFFSET(Journaal!$E$5,A55011,0),,,Journaal!$D$3-A55011),0)+A55011</f>
        <v>#N/A</v>
      </c>
    </row>
    <row r="55013" spans="1:1" x14ac:dyDescent="0.25">
      <c r="A55013" s="2" t="e">
        <f ca="1">MATCH($E$4,OFFSET(OFFSET(Journaal!$E$5,A55012,0),,,Journaal!$D$3-A55012),0)+A55012</f>
        <v>#N/A</v>
      </c>
    </row>
    <row r="55014" spans="1:1" x14ac:dyDescent="0.25">
      <c r="A55014" s="2" t="e">
        <f ca="1">MATCH($E$4,OFFSET(OFFSET(Journaal!$E$5,A55013,0),,,Journaal!$D$3-A55013),0)+A55013</f>
        <v>#N/A</v>
      </c>
    </row>
    <row r="55015" spans="1:1" x14ac:dyDescent="0.25">
      <c r="A55015" s="2" t="e">
        <f ca="1">MATCH($E$4,OFFSET(OFFSET(Journaal!$E$5,A55014,0),,,Journaal!$D$3-A55014),0)+A55014</f>
        <v>#N/A</v>
      </c>
    </row>
    <row r="55016" spans="1:1" x14ac:dyDescent="0.25">
      <c r="A55016" s="2" t="e">
        <f ca="1">MATCH($E$4,OFFSET(OFFSET(Journaal!$E$5,A55015,0),,,Journaal!$D$3-A55015),0)+A55015</f>
        <v>#N/A</v>
      </c>
    </row>
    <row r="55017" spans="1:1" x14ac:dyDescent="0.25">
      <c r="A55017" s="2" t="e">
        <f ca="1">MATCH($E$4,OFFSET(OFFSET(Journaal!$E$5,A55016,0),,,Journaal!$D$3-A55016),0)+A55016</f>
        <v>#N/A</v>
      </c>
    </row>
    <row r="55018" spans="1:1" x14ac:dyDescent="0.25">
      <c r="A55018" s="2" t="e">
        <f ca="1">MATCH($E$4,OFFSET(OFFSET(Journaal!$E$5,A55017,0),,,Journaal!$D$3-A55017),0)+A55017</f>
        <v>#N/A</v>
      </c>
    </row>
    <row r="55019" spans="1:1" x14ac:dyDescent="0.25">
      <c r="A55019" s="2" t="e">
        <f ca="1">MATCH($E$4,OFFSET(OFFSET(Journaal!$E$5,A55018,0),,,Journaal!$D$3-A55018),0)+A55018</f>
        <v>#N/A</v>
      </c>
    </row>
    <row r="55020" spans="1:1" x14ac:dyDescent="0.25">
      <c r="A55020" s="2" t="e">
        <f ca="1">MATCH($E$4,OFFSET(OFFSET(Journaal!$E$5,A55019,0),,,Journaal!$D$3-A55019),0)+A55019</f>
        <v>#N/A</v>
      </c>
    </row>
    <row r="55021" spans="1:1" x14ac:dyDescent="0.25">
      <c r="A55021" s="2" t="e">
        <f ca="1">MATCH($E$4,OFFSET(OFFSET(Journaal!$E$5,A55020,0),,,Journaal!$D$3-A55020),0)+A55020</f>
        <v>#N/A</v>
      </c>
    </row>
    <row r="55022" spans="1:1" x14ac:dyDescent="0.25">
      <c r="A55022" s="2" t="e">
        <f ca="1">MATCH($E$4,OFFSET(OFFSET(Journaal!$E$5,A55021,0),,,Journaal!$D$3-A55021),0)+A55021</f>
        <v>#N/A</v>
      </c>
    </row>
    <row r="55023" spans="1:1" x14ac:dyDescent="0.25">
      <c r="A55023" s="2" t="e">
        <f ca="1">MATCH($E$4,OFFSET(OFFSET(Journaal!$E$5,A55022,0),,,Journaal!$D$3-A55022),0)+A55022</f>
        <v>#N/A</v>
      </c>
    </row>
    <row r="55024" spans="1:1" x14ac:dyDescent="0.25">
      <c r="A55024" s="2" t="e">
        <f ca="1">MATCH($E$4,OFFSET(OFFSET(Journaal!$E$5,A55023,0),,,Journaal!$D$3-A55023),0)+A55023</f>
        <v>#N/A</v>
      </c>
    </row>
    <row r="55025" spans="1:1" x14ac:dyDescent="0.25">
      <c r="A55025" s="2" t="e">
        <f ca="1">MATCH($E$4,OFFSET(OFFSET(Journaal!$E$5,A55024,0),,,Journaal!$D$3-A55024),0)+A55024</f>
        <v>#N/A</v>
      </c>
    </row>
    <row r="55026" spans="1:1" x14ac:dyDescent="0.25">
      <c r="A55026" s="2" t="e">
        <f ca="1">MATCH($E$4,OFFSET(OFFSET(Journaal!$E$5,A55025,0),,,Journaal!$D$3-A55025),0)+A55025</f>
        <v>#N/A</v>
      </c>
    </row>
    <row r="55027" spans="1:1" x14ac:dyDescent="0.25">
      <c r="A55027" s="2" t="e">
        <f ca="1">MATCH($E$4,OFFSET(OFFSET(Journaal!$E$5,A55026,0),,,Journaal!$D$3-A55026),0)+A55026</f>
        <v>#N/A</v>
      </c>
    </row>
    <row r="55028" spans="1:1" x14ac:dyDescent="0.25">
      <c r="A55028" s="2" t="e">
        <f ca="1">MATCH($E$4,OFFSET(OFFSET(Journaal!$E$5,A55027,0),,,Journaal!$D$3-A55027),0)+A55027</f>
        <v>#N/A</v>
      </c>
    </row>
    <row r="55029" spans="1:1" x14ac:dyDescent="0.25">
      <c r="A55029" s="2" t="e">
        <f ca="1">MATCH($E$4,OFFSET(OFFSET(Journaal!$E$5,A55028,0),,,Journaal!$D$3-A55028),0)+A55028</f>
        <v>#N/A</v>
      </c>
    </row>
    <row r="55030" spans="1:1" x14ac:dyDescent="0.25">
      <c r="A55030" s="2" t="e">
        <f ca="1">MATCH($E$4,OFFSET(OFFSET(Journaal!$E$5,A55029,0),,,Journaal!$D$3-A55029),0)+A55029</f>
        <v>#N/A</v>
      </c>
    </row>
    <row r="55031" spans="1:1" x14ac:dyDescent="0.25">
      <c r="A55031" s="2" t="e">
        <f ca="1">MATCH($E$4,OFFSET(OFFSET(Journaal!$E$5,A55030,0),,,Journaal!$D$3-A55030),0)+A55030</f>
        <v>#N/A</v>
      </c>
    </row>
    <row r="55032" spans="1:1" x14ac:dyDescent="0.25">
      <c r="A55032" s="2" t="e">
        <f ca="1">MATCH($E$4,OFFSET(OFFSET(Journaal!$E$5,A55031,0),,,Journaal!$D$3-A55031),0)+A55031</f>
        <v>#N/A</v>
      </c>
    </row>
    <row r="55033" spans="1:1" x14ac:dyDescent="0.25">
      <c r="A55033" s="2" t="e">
        <f ca="1">MATCH($E$4,OFFSET(OFFSET(Journaal!$E$5,A55032,0),,,Journaal!$D$3-A55032),0)+A55032</f>
        <v>#N/A</v>
      </c>
    </row>
    <row r="55034" spans="1:1" x14ac:dyDescent="0.25">
      <c r="A55034" s="2" t="e">
        <f ca="1">MATCH($E$4,OFFSET(OFFSET(Journaal!$E$5,A55033,0),,,Journaal!$D$3-A55033),0)+A55033</f>
        <v>#N/A</v>
      </c>
    </row>
    <row r="55035" spans="1:1" x14ac:dyDescent="0.25">
      <c r="A55035" s="2" t="e">
        <f ca="1">MATCH($E$4,OFFSET(OFFSET(Journaal!$E$5,A55034,0),,,Journaal!$D$3-A55034),0)+A55034</f>
        <v>#N/A</v>
      </c>
    </row>
    <row r="55036" spans="1:1" x14ac:dyDescent="0.25">
      <c r="A55036" s="2" t="e">
        <f ca="1">MATCH($E$4,OFFSET(OFFSET(Journaal!$E$5,A55035,0),,,Journaal!$D$3-A55035),0)+A55035</f>
        <v>#N/A</v>
      </c>
    </row>
    <row r="55037" spans="1:1" x14ac:dyDescent="0.25">
      <c r="A55037" s="2" t="e">
        <f ca="1">MATCH($E$4,OFFSET(OFFSET(Journaal!$E$5,A55036,0),,,Journaal!$D$3-A55036),0)+A55036</f>
        <v>#N/A</v>
      </c>
    </row>
    <row r="55038" spans="1:1" x14ac:dyDescent="0.25">
      <c r="A55038" s="2" t="e">
        <f ca="1">MATCH($E$4,OFFSET(OFFSET(Journaal!$E$5,A55037,0),,,Journaal!$D$3-A55037),0)+A55037</f>
        <v>#N/A</v>
      </c>
    </row>
    <row r="55039" spans="1:1" x14ac:dyDescent="0.25">
      <c r="A55039" s="2" t="e">
        <f ca="1">MATCH($E$4,OFFSET(OFFSET(Journaal!$E$5,A55038,0),,,Journaal!$D$3-A55038),0)+A55038</f>
        <v>#N/A</v>
      </c>
    </row>
    <row r="55040" spans="1:1" x14ac:dyDescent="0.25">
      <c r="A55040" s="2" t="e">
        <f ca="1">MATCH($E$4,OFFSET(OFFSET(Journaal!$E$5,A55039,0),,,Journaal!$D$3-A55039),0)+A55039</f>
        <v>#N/A</v>
      </c>
    </row>
    <row r="55041" spans="1:1" x14ac:dyDescent="0.25">
      <c r="A55041" s="2" t="e">
        <f ca="1">MATCH($E$4,OFFSET(OFFSET(Journaal!$E$5,A55040,0),,,Journaal!$D$3-A55040),0)+A55040</f>
        <v>#N/A</v>
      </c>
    </row>
    <row r="55042" spans="1:1" x14ac:dyDescent="0.25">
      <c r="A55042" s="2" t="e">
        <f ca="1">MATCH($E$4,OFFSET(OFFSET(Journaal!$E$5,A55041,0),,,Journaal!$D$3-A55041),0)+A55041</f>
        <v>#N/A</v>
      </c>
    </row>
    <row r="55043" spans="1:1" x14ac:dyDescent="0.25">
      <c r="A55043" s="2" t="e">
        <f ca="1">MATCH($E$4,OFFSET(OFFSET(Journaal!$E$5,A55042,0),,,Journaal!$D$3-A55042),0)+A55042</f>
        <v>#N/A</v>
      </c>
    </row>
    <row r="55044" spans="1:1" x14ac:dyDescent="0.25">
      <c r="A55044" s="2" t="e">
        <f ca="1">MATCH($E$4,OFFSET(OFFSET(Journaal!$E$5,A55043,0),,,Journaal!$D$3-A55043),0)+A55043</f>
        <v>#N/A</v>
      </c>
    </row>
    <row r="55045" spans="1:1" x14ac:dyDescent="0.25">
      <c r="A55045" s="2" t="e">
        <f ca="1">MATCH($E$4,OFFSET(OFFSET(Journaal!$E$5,A55044,0),,,Journaal!$D$3-A55044),0)+A55044</f>
        <v>#N/A</v>
      </c>
    </row>
    <row r="55046" spans="1:1" x14ac:dyDescent="0.25">
      <c r="A55046" s="2" t="e">
        <f ca="1">MATCH($E$4,OFFSET(OFFSET(Journaal!$E$5,A55045,0),,,Journaal!$D$3-A55045),0)+A55045</f>
        <v>#N/A</v>
      </c>
    </row>
    <row r="55047" spans="1:1" x14ac:dyDescent="0.25">
      <c r="A55047" s="2" t="e">
        <f ca="1">MATCH($E$4,OFFSET(OFFSET(Journaal!$E$5,A55046,0),,,Journaal!$D$3-A55046),0)+A55046</f>
        <v>#N/A</v>
      </c>
    </row>
    <row r="55048" spans="1:1" x14ac:dyDescent="0.25">
      <c r="A55048" s="2" t="e">
        <f ca="1">MATCH($E$4,OFFSET(OFFSET(Journaal!$E$5,A55047,0),,,Journaal!$D$3-A55047),0)+A55047</f>
        <v>#N/A</v>
      </c>
    </row>
    <row r="55049" spans="1:1" x14ac:dyDescent="0.25">
      <c r="A55049" s="2" t="e">
        <f ca="1">MATCH($E$4,OFFSET(OFFSET(Journaal!$E$5,A55048,0),,,Journaal!$D$3-A55048),0)+A55048</f>
        <v>#N/A</v>
      </c>
    </row>
    <row r="55050" spans="1:1" x14ac:dyDescent="0.25">
      <c r="A55050" s="2" t="e">
        <f ca="1">MATCH($E$4,OFFSET(OFFSET(Journaal!$E$5,A55049,0),,,Journaal!$D$3-A55049),0)+A55049</f>
        <v>#N/A</v>
      </c>
    </row>
    <row r="55051" spans="1:1" x14ac:dyDescent="0.25">
      <c r="A55051" s="2" t="e">
        <f ca="1">MATCH($E$4,OFFSET(OFFSET(Journaal!$E$5,A55050,0),,,Journaal!$D$3-A55050),0)+A55050</f>
        <v>#N/A</v>
      </c>
    </row>
    <row r="55052" spans="1:1" x14ac:dyDescent="0.25">
      <c r="A55052" s="2" t="e">
        <f ca="1">MATCH($E$4,OFFSET(OFFSET(Journaal!$E$5,A55051,0),,,Journaal!$D$3-A55051),0)+A55051</f>
        <v>#N/A</v>
      </c>
    </row>
    <row r="55053" spans="1:1" x14ac:dyDescent="0.25">
      <c r="A55053" s="2" t="e">
        <f ca="1">MATCH($E$4,OFFSET(OFFSET(Journaal!$E$5,A55052,0),,,Journaal!$D$3-A55052),0)+A55052</f>
        <v>#N/A</v>
      </c>
    </row>
    <row r="55054" spans="1:1" x14ac:dyDescent="0.25">
      <c r="A55054" s="2" t="e">
        <f ca="1">MATCH($E$4,OFFSET(OFFSET(Journaal!$E$5,A55053,0),,,Journaal!$D$3-A55053),0)+A55053</f>
        <v>#N/A</v>
      </c>
    </row>
    <row r="55055" spans="1:1" x14ac:dyDescent="0.25">
      <c r="A55055" s="2" t="e">
        <f ca="1">MATCH($E$4,OFFSET(OFFSET(Journaal!$E$5,A55054,0),,,Journaal!$D$3-A55054),0)+A55054</f>
        <v>#N/A</v>
      </c>
    </row>
    <row r="55056" spans="1:1" x14ac:dyDescent="0.25">
      <c r="A55056" s="2" t="e">
        <f ca="1">MATCH($E$4,OFFSET(OFFSET(Journaal!$E$5,A55055,0),,,Journaal!$D$3-A55055),0)+A55055</f>
        <v>#N/A</v>
      </c>
    </row>
    <row r="55057" spans="1:1" x14ac:dyDescent="0.25">
      <c r="A55057" s="2" t="e">
        <f ca="1">MATCH($E$4,OFFSET(OFFSET(Journaal!$E$5,A55056,0),,,Journaal!$D$3-A55056),0)+A55056</f>
        <v>#N/A</v>
      </c>
    </row>
    <row r="55058" spans="1:1" x14ac:dyDescent="0.25">
      <c r="A55058" s="2" t="e">
        <f ca="1">MATCH($E$4,OFFSET(OFFSET(Journaal!$E$5,A55057,0),,,Journaal!$D$3-A55057),0)+A55057</f>
        <v>#N/A</v>
      </c>
    </row>
    <row r="55059" spans="1:1" x14ac:dyDescent="0.25">
      <c r="A55059" s="2" t="e">
        <f ca="1">MATCH($E$4,OFFSET(OFFSET(Journaal!$E$5,A55058,0),,,Journaal!$D$3-A55058),0)+A55058</f>
        <v>#N/A</v>
      </c>
    </row>
    <row r="55060" spans="1:1" x14ac:dyDescent="0.25">
      <c r="A55060" s="2" t="e">
        <f ca="1">MATCH($E$4,OFFSET(OFFSET(Journaal!$E$5,A55059,0),,,Journaal!$D$3-A55059),0)+A55059</f>
        <v>#N/A</v>
      </c>
    </row>
    <row r="55061" spans="1:1" x14ac:dyDescent="0.25">
      <c r="A55061" s="2" t="e">
        <f ca="1">MATCH($E$4,OFFSET(OFFSET(Journaal!$E$5,A55060,0),,,Journaal!$D$3-A55060),0)+A55060</f>
        <v>#N/A</v>
      </c>
    </row>
    <row r="55062" spans="1:1" x14ac:dyDescent="0.25">
      <c r="A55062" s="2" t="e">
        <f ca="1">MATCH($E$4,OFFSET(OFFSET(Journaal!$E$5,A55061,0),,,Journaal!$D$3-A55061),0)+A55061</f>
        <v>#N/A</v>
      </c>
    </row>
    <row r="55063" spans="1:1" x14ac:dyDescent="0.25">
      <c r="A55063" s="2" t="e">
        <f ca="1">MATCH($E$4,OFFSET(OFFSET(Journaal!$E$5,A55062,0),,,Journaal!$D$3-A55062),0)+A55062</f>
        <v>#N/A</v>
      </c>
    </row>
    <row r="55064" spans="1:1" x14ac:dyDescent="0.25">
      <c r="A55064" s="2" t="e">
        <f ca="1">MATCH($E$4,OFFSET(OFFSET(Journaal!$E$5,A55063,0),,,Journaal!$D$3-A55063),0)+A55063</f>
        <v>#N/A</v>
      </c>
    </row>
    <row r="55065" spans="1:1" x14ac:dyDescent="0.25">
      <c r="A55065" s="2" t="e">
        <f ca="1">MATCH($E$4,OFFSET(OFFSET(Journaal!$E$5,A55064,0),,,Journaal!$D$3-A55064),0)+A55064</f>
        <v>#N/A</v>
      </c>
    </row>
    <row r="55066" spans="1:1" x14ac:dyDescent="0.25">
      <c r="A55066" s="2" t="e">
        <f ca="1">MATCH($E$4,OFFSET(OFFSET(Journaal!$E$5,A55065,0),,,Journaal!$D$3-A55065),0)+A55065</f>
        <v>#N/A</v>
      </c>
    </row>
    <row r="55067" spans="1:1" x14ac:dyDescent="0.25">
      <c r="A55067" s="2" t="e">
        <f ca="1">MATCH($E$4,OFFSET(OFFSET(Journaal!$E$5,A55066,0),,,Journaal!$D$3-A55066),0)+A55066</f>
        <v>#N/A</v>
      </c>
    </row>
    <row r="55068" spans="1:1" x14ac:dyDescent="0.25">
      <c r="A55068" s="2" t="e">
        <f ca="1">MATCH($E$4,OFFSET(OFFSET(Journaal!$E$5,A55067,0),,,Journaal!$D$3-A55067),0)+A55067</f>
        <v>#N/A</v>
      </c>
    </row>
    <row r="55069" spans="1:1" x14ac:dyDescent="0.25">
      <c r="A55069" s="2" t="e">
        <f ca="1">MATCH($E$4,OFFSET(OFFSET(Journaal!$E$5,A55068,0),,,Journaal!$D$3-A55068),0)+A55068</f>
        <v>#N/A</v>
      </c>
    </row>
    <row r="55070" spans="1:1" x14ac:dyDescent="0.25">
      <c r="A55070" s="2" t="e">
        <f ca="1">MATCH($E$4,OFFSET(OFFSET(Journaal!$E$5,A55069,0),,,Journaal!$D$3-A55069),0)+A55069</f>
        <v>#N/A</v>
      </c>
    </row>
    <row r="55071" spans="1:1" x14ac:dyDescent="0.25">
      <c r="A55071" s="2" t="e">
        <f ca="1">MATCH($E$4,OFFSET(OFFSET(Journaal!$E$5,A55070,0),,,Journaal!$D$3-A55070),0)+A55070</f>
        <v>#N/A</v>
      </c>
    </row>
    <row r="55072" spans="1:1" x14ac:dyDescent="0.25">
      <c r="A55072" s="2" t="e">
        <f ca="1">MATCH($E$4,OFFSET(OFFSET(Journaal!$E$5,A55071,0),,,Journaal!$D$3-A55071),0)+A55071</f>
        <v>#N/A</v>
      </c>
    </row>
    <row r="55073" spans="1:1" x14ac:dyDescent="0.25">
      <c r="A55073" s="2" t="e">
        <f ca="1">MATCH($E$4,OFFSET(OFFSET(Journaal!$E$5,A55072,0),,,Journaal!$D$3-A55072),0)+A55072</f>
        <v>#N/A</v>
      </c>
    </row>
    <row r="55074" spans="1:1" x14ac:dyDescent="0.25">
      <c r="A55074" s="2" t="e">
        <f ca="1">MATCH($E$4,OFFSET(OFFSET(Journaal!$E$5,A55073,0),,,Journaal!$D$3-A55073),0)+A55073</f>
        <v>#N/A</v>
      </c>
    </row>
    <row r="55075" spans="1:1" x14ac:dyDescent="0.25">
      <c r="A55075" s="2" t="e">
        <f ca="1">MATCH($E$4,OFFSET(OFFSET(Journaal!$E$5,A55074,0),,,Journaal!$D$3-A55074),0)+A55074</f>
        <v>#N/A</v>
      </c>
    </row>
    <row r="55076" spans="1:1" x14ac:dyDescent="0.25">
      <c r="A55076" s="2" t="e">
        <f ca="1">MATCH($E$4,OFFSET(OFFSET(Journaal!$E$5,A55075,0),,,Journaal!$D$3-A55075),0)+A55075</f>
        <v>#N/A</v>
      </c>
    </row>
    <row r="55077" spans="1:1" x14ac:dyDescent="0.25">
      <c r="A55077" s="2" t="e">
        <f ca="1">MATCH($E$4,OFFSET(OFFSET(Journaal!$E$5,A55076,0),,,Journaal!$D$3-A55076),0)+A55076</f>
        <v>#N/A</v>
      </c>
    </row>
    <row r="55078" spans="1:1" x14ac:dyDescent="0.25">
      <c r="A55078" s="2" t="e">
        <f ca="1">MATCH($E$4,OFFSET(OFFSET(Journaal!$E$5,A55077,0),,,Journaal!$D$3-A55077),0)+A55077</f>
        <v>#N/A</v>
      </c>
    </row>
    <row r="55079" spans="1:1" x14ac:dyDescent="0.25">
      <c r="A55079" s="2" t="e">
        <f ca="1">MATCH($E$4,OFFSET(OFFSET(Journaal!$E$5,A55078,0),,,Journaal!$D$3-A55078),0)+A55078</f>
        <v>#N/A</v>
      </c>
    </row>
    <row r="55080" spans="1:1" x14ac:dyDescent="0.25">
      <c r="A55080" s="2" t="e">
        <f ca="1">MATCH($E$4,OFFSET(OFFSET(Journaal!$E$5,A55079,0),,,Journaal!$D$3-A55079),0)+A55079</f>
        <v>#N/A</v>
      </c>
    </row>
    <row r="55081" spans="1:1" x14ac:dyDescent="0.25">
      <c r="A55081" s="2" t="e">
        <f ca="1">MATCH($E$4,OFFSET(OFFSET(Journaal!$E$5,A55080,0),,,Journaal!$D$3-A55080),0)+A55080</f>
        <v>#N/A</v>
      </c>
    </row>
    <row r="55082" spans="1:1" x14ac:dyDescent="0.25">
      <c r="A55082" s="2" t="e">
        <f ca="1">MATCH($E$4,OFFSET(OFFSET(Journaal!$E$5,A55081,0),,,Journaal!$D$3-A55081),0)+A55081</f>
        <v>#N/A</v>
      </c>
    </row>
    <row r="55083" spans="1:1" x14ac:dyDescent="0.25">
      <c r="A55083" s="2" t="e">
        <f ca="1">MATCH($E$4,OFFSET(OFFSET(Journaal!$E$5,A55082,0),,,Journaal!$D$3-A55082),0)+A55082</f>
        <v>#N/A</v>
      </c>
    </row>
    <row r="55084" spans="1:1" x14ac:dyDescent="0.25">
      <c r="A55084" s="2" t="e">
        <f ca="1">MATCH($E$4,OFFSET(OFFSET(Journaal!$E$5,A55083,0),,,Journaal!$D$3-A55083),0)+A55083</f>
        <v>#N/A</v>
      </c>
    </row>
    <row r="55085" spans="1:1" x14ac:dyDescent="0.25">
      <c r="A55085" s="2" t="e">
        <f ca="1">MATCH($E$4,OFFSET(OFFSET(Journaal!$E$5,A55084,0),,,Journaal!$D$3-A55084),0)+A55084</f>
        <v>#N/A</v>
      </c>
    </row>
    <row r="55086" spans="1:1" x14ac:dyDescent="0.25">
      <c r="A55086" s="2" t="e">
        <f ca="1">MATCH($E$4,OFFSET(OFFSET(Journaal!$E$5,A55085,0),,,Journaal!$D$3-A55085),0)+A55085</f>
        <v>#N/A</v>
      </c>
    </row>
    <row r="55087" spans="1:1" x14ac:dyDescent="0.25">
      <c r="A55087" s="2" t="e">
        <f ca="1">MATCH($E$4,OFFSET(OFFSET(Journaal!$E$5,A55086,0),,,Journaal!$D$3-A55086),0)+A55086</f>
        <v>#N/A</v>
      </c>
    </row>
    <row r="55088" spans="1:1" x14ac:dyDescent="0.25">
      <c r="A55088" s="2" t="e">
        <f ca="1">MATCH($E$4,OFFSET(OFFSET(Journaal!$E$5,A55087,0),,,Journaal!$D$3-A55087),0)+A55087</f>
        <v>#N/A</v>
      </c>
    </row>
    <row r="55089" spans="1:1" x14ac:dyDescent="0.25">
      <c r="A55089" s="2" t="e">
        <f ca="1">MATCH($E$4,OFFSET(OFFSET(Journaal!$E$5,A55088,0),,,Journaal!$D$3-A55088),0)+A55088</f>
        <v>#N/A</v>
      </c>
    </row>
    <row r="55090" spans="1:1" x14ac:dyDescent="0.25">
      <c r="A55090" s="2" t="e">
        <f ca="1">MATCH($E$4,OFFSET(OFFSET(Journaal!$E$5,A55089,0),,,Journaal!$D$3-A55089),0)+A55089</f>
        <v>#N/A</v>
      </c>
    </row>
    <row r="55091" spans="1:1" x14ac:dyDescent="0.25">
      <c r="A55091" s="2" t="e">
        <f ca="1">MATCH($E$4,OFFSET(OFFSET(Journaal!$E$5,A55090,0),,,Journaal!$D$3-A55090),0)+A55090</f>
        <v>#N/A</v>
      </c>
    </row>
    <row r="55092" spans="1:1" x14ac:dyDescent="0.25">
      <c r="A55092" s="2" t="e">
        <f ca="1">MATCH($E$4,OFFSET(OFFSET(Journaal!$E$5,A55091,0),,,Journaal!$D$3-A55091),0)+A55091</f>
        <v>#N/A</v>
      </c>
    </row>
    <row r="55093" spans="1:1" x14ac:dyDescent="0.25">
      <c r="A55093" s="2" t="e">
        <f ca="1">MATCH($E$4,OFFSET(OFFSET(Journaal!$E$5,A55092,0),,,Journaal!$D$3-A55092),0)+A55092</f>
        <v>#N/A</v>
      </c>
    </row>
    <row r="55094" spans="1:1" x14ac:dyDescent="0.25">
      <c r="A55094" s="2" t="e">
        <f ca="1">MATCH($E$4,OFFSET(OFFSET(Journaal!$E$5,A55093,0),,,Journaal!$D$3-A55093),0)+A55093</f>
        <v>#N/A</v>
      </c>
    </row>
    <row r="55095" spans="1:1" x14ac:dyDescent="0.25">
      <c r="A55095" s="2" t="e">
        <f ca="1">MATCH($E$4,OFFSET(OFFSET(Journaal!$E$5,A55094,0),,,Journaal!$D$3-A55094),0)+A55094</f>
        <v>#N/A</v>
      </c>
    </row>
    <row r="55096" spans="1:1" x14ac:dyDescent="0.25">
      <c r="A55096" s="2" t="e">
        <f ca="1">MATCH($E$4,OFFSET(OFFSET(Journaal!$E$5,A55095,0),,,Journaal!$D$3-A55095),0)+A55095</f>
        <v>#N/A</v>
      </c>
    </row>
    <row r="55097" spans="1:1" x14ac:dyDescent="0.25">
      <c r="A55097" s="2" t="e">
        <f ca="1">MATCH($E$4,OFFSET(OFFSET(Journaal!$E$5,A55096,0),,,Journaal!$D$3-A55096),0)+A55096</f>
        <v>#N/A</v>
      </c>
    </row>
    <row r="55098" spans="1:1" x14ac:dyDescent="0.25">
      <c r="A55098" s="2" t="e">
        <f ca="1">MATCH($E$4,OFFSET(OFFSET(Journaal!$E$5,A55097,0),,,Journaal!$D$3-A55097),0)+A55097</f>
        <v>#N/A</v>
      </c>
    </row>
    <row r="55099" spans="1:1" x14ac:dyDescent="0.25">
      <c r="A55099" s="2" t="e">
        <f ca="1">MATCH($E$4,OFFSET(OFFSET(Journaal!$E$5,A55098,0),,,Journaal!$D$3-A55098),0)+A55098</f>
        <v>#N/A</v>
      </c>
    </row>
    <row r="55100" spans="1:1" x14ac:dyDescent="0.25">
      <c r="A55100" s="2" t="e">
        <f ca="1">MATCH($E$4,OFFSET(OFFSET(Journaal!$E$5,A55099,0),,,Journaal!$D$3-A55099),0)+A55099</f>
        <v>#N/A</v>
      </c>
    </row>
    <row r="55101" spans="1:1" x14ac:dyDescent="0.25">
      <c r="A55101" s="2" t="e">
        <f ca="1">MATCH($E$4,OFFSET(OFFSET(Journaal!$E$5,A55100,0),,,Journaal!$D$3-A55100),0)+A55100</f>
        <v>#N/A</v>
      </c>
    </row>
    <row r="55102" spans="1:1" x14ac:dyDescent="0.25">
      <c r="A55102" s="2" t="e">
        <f ca="1">MATCH($E$4,OFFSET(OFFSET(Journaal!$E$5,A55101,0),,,Journaal!$D$3-A55101),0)+A55101</f>
        <v>#N/A</v>
      </c>
    </row>
    <row r="55103" spans="1:1" x14ac:dyDescent="0.25">
      <c r="A55103" s="2" t="e">
        <f ca="1">MATCH($E$4,OFFSET(OFFSET(Journaal!$E$5,A55102,0),,,Journaal!$D$3-A55102),0)+A55102</f>
        <v>#N/A</v>
      </c>
    </row>
    <row r="55104" spans="1:1" x14ac:dyDescent="0.25">
      <c r="A55104" s="2" t="e">
        <f ca="1">MATCH($E$4,OFFSET(OFFSET(Journaal!$E$5,A55103,0),,,Journaal!$D$3-A55103),0)+A55103</f>
        <v>#N/A</v>
      </c>
    </row>
    <row r="55105" spans="1:1" x14ac:dyDescent="0.25">
      <c r="A55105" s="2" t="e">
        <f ca="1">MATCH($E$4,OFFSET(OFFSET(Journaal!$E$5,A55104,0),,,Journaal!$D$3-A55104),0)+A55104</f>
        <v>#N/A</v>
      </c>
    </row>
    <row r="55106" spans="1:1" x14ac:dyDescent="0.25">
      <c r="A55106" s="2" t="e">
        <f ca="1">MATCH($E$4,OFFSET(OFFSET(Journaal!$E$5,A55105,0),,,Journaal!$D$3-A55105),0)+A55105</f>
        <v>#N/A</v>
      </c>
    </row>
    <row r="55107" spans="1:1" x14ac:dyDescent="0.25">
      <c r="A55107" s="2" t="e">
        <f ca="1">MATCH($E$4,OFFSET(OFFSET(Journaal!$E$5,A55106,0),,,Journaal!$D$3-A55106),0)+A55106</f>
        <v>#N/A</v>
      </c>
    </row>
    <row r="55108" spans="1:1" x14ac:dyDescent="0.25">
      <c r="A55108" s="2" t="e">
        <f ca="1">MATCH($E$4,OFFSET(OFFSET(Journaal!$E$5,A55107,0),,,Journaal!$D$3-A55107),0)+A55107</f>
        <v>#N/A</v>
      </c>
    </row>
    <row r="55109" spans="1:1" x14ac:dyDescent="0.25">
      <c r="A55109" s="2" t="e">
        <f ca="1">MATCH($E$4,OFFSET(OFFSET(Journaal!$E$5,A55108,0),,,Journaal!$D$3-A55108),0)+A55108</f>
        <v>#N/A</v>
      </c>
    </row>
    <row r="55110" spans="1:1" x14ac:dyDescent="0.25">
      <c r="A55110" s="2" t="e">
        <f ca="1">MATCH($E$4,OFFSET(OFFSET(Journaal!$E$5,A55109,0),,,Journaal!$D$3-A55109),0)+A55109</f>
        <v>#N/A</v>
      </c>
    </row>
    <row r="55111" spans="1:1" x14ac:dyDescent="0.25">
      <c r="A55111" s="2" t="e">
        <f ca="1">MATCH($E$4,OFFSET(OFFSET(Journaal!$E$5,A55110,0),,,Journaal!$D$3-A55110),0)+A55110</f>
        <v>#N/A</v>
      </c>
    </row>
    <row r="55112" spans="1:1" x14ac:dyDescent="0.25">
      <c r="A55112" s="2" t="e">
        <f ca="1">MATCH($E$4,OFFSET(OFFSET(Journaal!$E$5,A55111,0),,,Journaal!$D$3-A55111),0)+A55111</f>
        <v>#N/A</v>
      </c>
    </row>
    <row r="55113" spans="1:1" x14ac:dyDescent="0.25">
      <c r="A55113" s="2" t="e">
        <f ca="1">MATCH($E$4,OFFSET(OFFSET(Journaal!$E$5,A55112,0),,,Journaal!$D$3-A55112),0)+A55112</f>
        <v>#N/A</v>
      </c>
    </row>
    <row r="55114" spans="1:1" x14ac:dyDescent="0.25">
      <c r="A55114" s="2" t="e">
        <f ca="1">MATCH($E$4,OFFSET(OFFSET(Journaal!$E$5,A55113,0),,,Journaal!$D$3-A55113),0)+A55113</f>
        <v>#N/A</v>
      </c>
    </row>
    <row r="55115" spans="1:1" x14ac:dyDescent="0.25">
      <c r="A55115" s="2" t="e">
        <f ca="1">MATCH($E$4,OFFSET(OFFSET(Journaal!$E$5,A55114,0),,,Journaal!$D$3-A55114),0)+A55114</f>
        <v>#N/A</v>
      </c>
    </row>
    <row r="55116" spans="1:1" x14ac:dyDescent="0.25">
      <c r="A55116" s="2" t="e">
        <f ca="1">MATCH($E$4,OFFSET(OFFSET(Journaal!$E$5,A55115,0),,,Journaal!$D$3-A55115),0)+A55115</f>
        <v>#N/A</v>
      </c>
    </row>
    <row r="55117" spans="1:1" x14ac:dyDescent="0.25">
      <c r="A55117" s="2" t="e">
        <f ca="1">MATCH($E$4,OFFSET(OFFSET(Journaal!$E$5,A55116,0),,,Journaal!$D$3-A55116),0)+A55116</f>
        <v>#N/A</v>
      </c>
    </row>
    <row r="55118" spans="1:1" x14ac:dyDescent="0.25">
      <c r="A55118" s="2" t="e">
        <f ca="1">MATCH($E$4,OFFSET(OFFSET(Journaal!$E$5,A55117,0),,,Journaal!$D$3-A55117),0)+A55117</f>
        <v>#N/A</v>
      </c>
    </row>
    <row r="55119" spans="1:1" x14ac:dyDescent="0.25">
      <c r="A55119" s="2" t="e">
        <f ca="1">MATCH($E$4,OFFSET(OFFSET(Journaal!$E$5,A55118,0),,,Journaal!$D$3-A55118),0)+A55118</f>
        <v>#N/A</v>
      </c>
    </row>
    <row r="55120" spans="1:1" x14ac:dyDescent="0.25">
      <c r="A55120" s="2" t="e">
        <f ca="1">MATCH($E$4,OFFSET(OFFSET(Journaal!$E$5,A55119,0),,,Journaal!$D$3-A55119),0)+A55119</f>
        <v>#N/A</v>
      </c>
    </row>
    <row r="55121" spans="1:1" x14ac:dyDescent="0.25">
      <c r="A55121" s="2" t="e">
        <f ca="1">MATCH($E$4,OFFSET(OFFSET(Journaal!$E$5,A55120,0),,,Journaal!$D$3-A55120),0)+A55120</f>
        <v>#N/A</v>
      </c>
    </row>
    <row r="55122" spans="1:1" x14ac:dyDescent="0.25">
      <c r="A55122" s="2" t="e">
        <f ca="1">MATCH($E$4,OFFSET(OFFSET(Journaal!$E$5,A55121,0),,,Journaal!$D$3-A55121),0)+A55121</f>
        <v>#N/A</v>
      </c>
    </row>
    <row r="55123" spans="1:1" x14ac:dyDescent="0.25">
      <c r="A55123" s="2" t="e">
        <f ca="1">MATCH($E$4,OFFSET(OFFSET(Journaal!$E$5,A55122,0),,,Journaal!$D$3-A55122),0)+A55122</f>
        <v>#N/A</v>
      </c>
    </row>
    <row r="55124" spans="1:1" x14ac:dyDescent="0.25">
      <c r="A55124" s="2" t="e">
        <f ca="1">MATCH($E$4,OFFSET(OFFSET(Journaal!$E$5,A55123,0),,,Journaal!$D$3-A55123),0)+A55123</f>
        <v>#N/A</v>
      </c>
    </row>
    <row r="55125" spans="1:1" x14ac:dyDescent="0.25">
      <c r="A55125" s="2" t="e">
        <f ca="1">MATCH($E$4,OFFSET(OFFSET(Journaal!$E$5,A55124,0),,,Journaal!$D$3-A55124),0)+A55124</f>
        <v>#N/A</v>
      </c>
    </row>
    <row r="55126" spans="1:1" x14ac:dyDescent="0.25">
      <c r="A55126" s="2" t="e">
        <f ca="1">MATCH($E$4,OFFSET(OFFSET(Journaal!$E$5,A55125,0),,,Journaal!$D$3-A55125),0)+A55125</f>
        <v>#N/A</v>
      </c>
    </row>
    <row r="55127" spans="1:1" x14ac:dyDescent="0.25">
      <c r="A55127" s="2" t="e">
        <f ca="1">MATCH($E$4,OFFSET(OFFSET(Journaal!$E$5,A55126,0),,,Journaal!$D$3-A55126),0)+A55126</f>
        <v>#N/A</v>
      </c>
    </row>
    <row r="55128" spans="1:1" x14ac:dyDescent="0.25">
      <c r="A55128" s="2" t="e">
        <f ca="1">MATCH($E$4,OFFSET(OFFSET(Journaal!$E$5,A55127,0),,,Journaal!$D$3-A55127),0)+A55127</f>
        <v>#N/A</v>
      </c>
    </row>
    <row r="55129" spans="1:1" x14ac:dyDescent="0.25">
      <c r="A55129" s="2" t="e">
        <f ca="1">MATCH($E$4,OFFSET(OFFSET(Journaal!$E$5,A55128,0),,,Journaal!$D$3-A55128),0)+A55128</f>
        <v>#N/A</v>
      </c>
    </row>
    <row r="55130" spans="1:1" x14ac:dyDescent="0.25">
      <c r="A55130" s="2" t="e">
        <f ca="1">MATCH($E$4,OFFSET(OFFSET(Journaal!$E$5,A55129,0),,,Journaal!$D$3-A55129),0)+A55129</f>
        <v>#N/A</v>
      </c>
    </row>
    <row r="55131" spans="1:1" x14ac:dyDescent="0.25">
      <c r="A55131" s="2" t="e">
        <f ca="1">MATCH($E$4,OFFSET(OFFSET(Journaal!$E$5,A55130,0),,,Journaal!$D$3-A55130),0)+A55130</f>
        <v>#N/A</v>
      </c>
    </row>
    <row r="55132" spans="1:1" x14ac:dyDescent="0.25">
      <c r="A55132" s="2" t="e">
        <f ca="1">MATCH($E$4,OFFSET(OFFSET(Journaal!$E$5,A55131,0),,,Journaal!$D$3-A55131),0)+A55131</f>
        <v>#N/A</v>
      </c>
    </row>
    <row r="55133" spans="1:1" x14ac:dyDescent="0.25">
      <c r="A55133" s="2" t="e">
        <f ca="1">MATCH($E$4,OFFSET(OFFSET(Journaal!$E$5,A55132,0),,,Journaal!$D$3-A55132),0)+A55132</f>
        <v>#N/A</v>
      </c>
    </row>
    <row r="55134" spans="1:1" x14ac:dyDescent="0.25">
      <c r="A55134" s="2" t="e">
        <f ca="1">MATCH($E$4,OFFSET(OFFSET(Journaal!$E$5,A55133,0),,,Journaal!$D$3-A55133),0)+A55133</f>
        <v>#N/A</v>
      </c>
    </row>
    <row r="55135" spans="1:1" x14ac:dyDescent="0.25">
      <c r="A55135" s="2" t="e">
        <f ca="1">MATCH($E$4,OFFSET(OFFSET(Journaal!$E$5,A55134,0),,,Journaal!$D$3-A55134),0)+A55134</f>
        <v>#N/A</v>
      </c>
    </row>
    <row r="55136" spans="1:1" x14ac:dyDescent="0.25">
      <c r="A55136" s="2" t="e">
        <f ca="1">MATCH($E$4,OFFSET(OFFSET(Journaal!$E$5,A55135,0),,,Journaal!$D$3-A55135),0)+A55135</f>
        <v>#N/A</v>
      </c>
    </row>
    <row r="55137" spans="1:1" x14ac:dyDescent="0.25">
      <c r="A55137" s="2" t="e">
        <f ca="1">MATCH($E$4,OFFSET(OFFSET(Journaal!$E$5,A55136,0),,,Journaal!$D$3-A55136),0)+A55136</f>
        <v>#N/A</v>
      </c>
    </row>
    <row r="55138" spans="1:1" x14ac:dyDescent="0.25">
      <c r="A55138" s="2" t="e">
        <f ca="1">MATCH($E$4,OFFSET(OFFSET(Journaal!$E$5,A55137,0),,,Journaal!$D$3-A55137),0)+A55137</f>
        <v>#N/A</v>
      </c>
    </row>
    <row r="55139" spans="1:1" x14ac:dyDescent="0.25">
      <c r="A55139" s="2" t="e">
        <f ca="1">MATCH($E$4,OFFSET(OFFSET(Journaal!$E$5,A55138,0),,,Journaal!$D$3-A55138),0)+A55138</f>
        <v>#N/A</v>
      </c>
    </row>
    <row r="55140" spans="1:1" x14ac:dyDescent="0.25">
      <c r="A55140" s="2" t="e">
        <f ca="1">MATCH($E$4,OFFSET(OFFSET(Journaal!$E$5,A55139,0),,,Journaal!$D$3-A55139),0)+A55139</f>
        <v>#N/A</v>
      </c>
    </row>
    <row r="55141" spans="1:1" x14ac:dyDescent="0.25">
      <c r="A55141" s="2" t="e">
        <f ca="1">MATCH($E$4,OFFSET(OFFSET(Journaal!$E$5,A55140,0),,,Journaal!$D$3-A55140),0)+A55140</f>
        <v>#N/A</v>
      </c>
    </row>
    <row r="55142" spans="1:1" x14ac:dyDescent="0.25">
      <c r="A55142" s="2" t="e">
        <f ca="1">MATCH($E$4,OFFSET(OFFSET(Journaal!$E$5,A55141,0),,,Journaal!$D$3-A55141),0)+A55141</f>
        <v>#N/A</v>
      </c>
    </row>
    <row r="55143" spans="1:1" x14ac:dyDescent="0.25">
      <c r="A55143" s="2" t="e">
        <f ca="1">MATCH($E$4,OFFSET(OFFSET(Journaal!$E$5,A55142,0),,,Journaal!$D$3-A55142),0)+A55142</f>
        <v>#N/A</v>
      </c>
    </row>
    <row r="55144" spans="1:1" x14ac:dyDescent="0.25">
      <c r="A55144" s="2" t="e">
        <f ca="1">MATCH($E$4,OFFSET(OFFSET(Journaal!$E$5,A55143,0),,,Journaal!$D$3-A55143),0)+A55143</f>
        <v>#N/A</v>
      </c>
    </row>
    <row r="55145" spans="1:1" x14ac:dyDescent="0.25">
      <c r="A55145" s="2" t="e">
        <f ca="1">MATCH($E$4,OFFSET(OFFSET(Journaal!$E$5,A55144,0),,,Journaal!$D$3-A55144),0)+A55144</f>
        <v>#N/A</v>
      </c>
    </row>
    <row r="55146" spans="1:1" x14ac:dyDescent="0.25">
      <c r="A55146" s="2" t="e">
        <f ca="1">MATCH($E$4,OFFSET(OFFSET(Journaal!$E$5,A55145,0),,,Journaal!$D$3-A55145),0)+A55145</f>
        <v>#N/A</v>
      </c>
    </row>
    <row r="55147" spans="1:1" x14ac:dyDescent="0.25">
      <c r="A55147" s="2" t="e">
        <f ca="1">MATCH($E$4,OFFSET(OFFSET(Journaal!$E$5,A55146,0),,,Journaal!$D$3-A55146),0)+A55146</f>
        <v>#N/A</v>
      </c>
    </row>
    <row r="55148" spans="1:1" x14ac:dyDescent="0.25">
      <c r="A55148" s="2" t="e">
        <f ca="1">MATCH($E$4,OFFSET(OFFSET(Journaal!$E$5,A55147,0),,,Journaal!$D$3-A55147),0)+A55147</f>
        <v>#N/A</v>
      </c>
    </row>
    <row r="55149" spans="1:1" x14ac:dyDescent="0.25">
      <c r="A55149" s="2" t="e">
        <f ca="1">MATCH($E$4,OFFSET(OFFSET(Journaal!$E$5,A55148,0),,,Journaal!$D$3-A55148),0)+A55148</f>
        <v>#N/A</v>
      </c>
    </row>
    <row r="55150" spans="1:1" x14ac:dyDescent="0.25">
      <c r="A55150" s="2" t="e">
        <f ca="1">MATCH($E$4,OFFSET(OFFSET(Journaal!$E$5,A55149,0),,,Journaal!$D$3-A55149),0)+A55149</f>
        <v>#N/A</v>
      </c>
    </row>
    <row r="55151" spans="1:1" x14ac:dyDescent="0.25">
      <c r="A55151" s="2" t="e">
        <f ca="1">MATCH($E$4,OFFSET(OFFSET(Journaal!$E$5,A55150,0),,,Journaal!$D$3-A55150),0)+A55150</f>
        <v>#N/A</v>
      </c>
    </row>
    <row r="55152" spans="1:1" x14ac:dyDescent="0.25">
      <c r="A55152" s="2" t="e">
        <f ca="1">MATCH($E$4,OFFSET(OFFSET(Journaal!$E$5,A55151,0),,,Journaal!$D$3-A55151),0)+A55151</f>
        <v>#N/A</v>
      </c>
    </row>
    <row r="55153" spans="1:1" x14ac:dyDescent="0.25">
      <c r="A55153" s="2" t="e">
        <f ca="1">MATCH($E$4,OFFSET(OFFSET(Journaal!$E$5,A55152,0),,,Journaal!$D$3-A55152),0)+A55152</f>
        <v>#N/A</v>
      </c>
    </row>
    <row r="55154" spans="1:1" x14ac:dyDescent="0.25">
      <c r="A55154" s="2" t="e">
        <f ca="1">MATCH($E$4,OFFSET(OFFSET(Journaal!$E$5,A55153,0),,,Journaal!$D$3-A55153),0)+A55153</f>
        <v>#N/A</v>
      </c>
    </row>
    <row r="55155" spans="1:1" x14ac:dyDescent="0.25">
      <c r="A55155" s="2" t="e">
        <f ca="1">MATCH($E$4,OFFSET(OFFSET(Journaal!$E$5,A55154,0),,,Journaal!$D$3-A55154),0)+A55154</f>
        <v>#N/A</v>
      </c>
    </row>
    <row r="55156" spans="1:1" x14ac:dyDescent="0.25">
      <c r="A55156" s="2" t="e">
        <f ca="1">MATCH($E$4,OFFSET(OFFSET(Journaal!$E$5,A55155,0),,,Journaal!$D$3-A55155),0)+A55155</f>
        <v>#N/A</v>
      </c>
    </row>
    <row r="55157" spans="1:1" x14ac:dyDescent="0.25">
      <c r="A55157" s="2" t="e">
        <f ca="1">MATCH($E$4,OFFSET(OFFSET(Journaal!$E$5,A55156,0),,,Journaal!$D$3-A55156),0)+A55156</f>
        <v>#N/A</v>
      </c>
    </row>
    <row r="55158" spans="1:1" x14ac:dyDescent="0.25">
      <c r="A55158" s="2" t="e">
        <f ca="1">MATCH($E$4,OFFSET(OFFSET(Journaal!$E$5,A55157,0),,,Journaal!$D$3-A55157),0)+A55157</f>
        <v>#N/A</v>
      </c>
    </row>
    <row r="55159" spans="1:1" x14ac:dyDescent="0.25">
      <c r="A55159" s="2" t="e">
        <f ca="1">MATCH($E$4,OFFSET(OFFSET(Journaal!$E$5,A55158,0),,,Journaal!$D$3-A55158),0)+A55158</f>
        <v>#N/A</v>
      </c>
    </row>
    <row r="55160" spans="1:1" x14ac:dyDescent="0.25">
      <c r="A55160" s="2" t="e">
        <f ca="1">MATCH($E$4,OFFSET(OFFSET(Journaal!$E$5,A55159,0),,,Journaal!$D$3-A55159),0)+A55159</f>
        <v>#N/A</v>
      </c>
    </row>
    <row r="55161" spans="1:1" x14ac:dyDescent="0.25">
      <c r="A55161" s="2" t="e">
        <f ca="1">MATCH($E$4,OFFSET(OFFSET(Journaal!$E$5,A55160,0),,,Journaal!$D$3-A55160),0)+A55160</f>
        <v>#N/A</v>
      </c>
    </row>
    <row r="55162" spans="1:1" x14ac:dyDescent="0.25">
      <c r="A55162" s="2" t="e">
        <f ca="1">MATCH($E$4,OFFSET(OFFSET(Journaal!$E$5,A55161,0),,,Journaal!$D$3-A55161),0)+A55161</f>
        <v>#N/A</v>
      </c>
    </row>
    <row r="55163" spans="1:1" x14ac:dyDescent="0.25">
      <c r="A55163" s="2" t="e">
        <f ca="1">MATCH($E$4,OFFSET(OFFSET(Journaal!$E$5,A55162,0),,,Journaal!$D$3-A55162),0)+A55162</f>
        <v>#N/A</v>
      </c>
    </row>
    <row r="55164" spans="1:1" x14ac:dyDescent="0.25">
      <c r="A55164" s="2" t="e">
        <f ca="1">MATCH($E$4,OFFSET(OFFSET(Journaal!$E$5,A55163,0),,,Journaal!$D$3-A55163),0)+A55163</f>
        <v>#N/A</v>
      </c>
    </row>
    <row r="55165" spans="1:1" x14ac:dyDescent="0.25">
      <c r="A55165" s="2" t="e">
        <f ca="1">MATCH($E$4,OFFSET(OFFSET(Journaal!$E$5,A55164,0),,,Journaal!$D$3-A55164),0)+A55164</f>
        <v>#N/A</v>
      </c>
    </row>
    <row r="55166" spans="1:1" x14ac:dyDescent="0.25">
      <c r="A55166" s="2" t="e">
        <f ca="1">MATCH($E$4,OFFSET(OFFSET(Journaal!$E$5,A55165,0),,,Journaal!$D$3-A55165),0)+A55165</f>
        <v>#N/A</v>
      </c>
    </row>
    <row r="55167" spans="1:1" x14ac:dyDescent="0.25">
      <c r="A55167" s="2" t="e">
        <f ca="1">MATCH($E$4,OFFSET(OFFSET(Journaal!$E$5,A55166,0),,,Journaal!$D$3-A55166),0)+A55166</f>
        <v>#N/A</v>
      </c>
    </row>
    <row r="55168" spans="1:1" x14ac:dyDescent="0.25">
      <c r="A55168" s="2" t="e">
        <f ca="1">MATCH($E$4,OFFSET(OFFSET(Journaal!$E$5,A55167,0),,,Journaal!$D$3-A55167),0)+A55167</f>
        <v>#N/A</v>
      </c>
    </row>
    <row r="55169" spans="1:1" x14ac:dyDescent="0.25">
      <c r="A55169" s="2" t="e">
        <f ca="1">MATCH($E$4,OFFSET(OFFSET(Journaal!$E$5,A55168,0),,,Journaal!$D$3-A55168),0)+A55168</f>
        <v>#N/A</v>
      </c>
    </row>
    <row r="55170" spans="1:1" x14ac:dyDescent="0.25">
      <c r="A55170" s="2" t="e">
        <f ca="1">MATCH($E$4,OFFSET(OFFSET(Journaal!$E$5,A55169,0),,,Journaal!$D$3-A55169),0)+A55169</f>
        <v>#N/A</v>
      </c>
    </row>
    <row r="55171" spans="1:1" x14ac:dyDescent="0.25">
      <c r="A55171" s="2" t="e">
        <f ca="1">MATCH($E$4,OFFSET(OFFSET(Journaal!$E$5,A55170,0),,,Journaal!$D$3-A55170),0)+A55170</f>
        <v>#N/A</v>
      </c>
    </row>
    <row r="55172" spans="1:1" x14ac:dyDescent="0.25">
      <c r="A55172" s="2" t="e">
        <f ca="1">MATCH($E$4,OFFSET(OFFSET(Journaal!$E$5,A55171,0),,,Journaal!$D$3-A55171),0)+A55171</f>
        <v>#N/A</v>
      </c>
    </row>
    <row r="55173" spans="1:1" x14ac:dyDescent="0.25">
      <c r="A55173" s="2" t="e">
        <f ca="1">MATCH($E$4,OFFSET(OFFSET(Journaal!$E$5,A55172,0),,,Journaal!$D$3-A55172),0)+A55172</f>
        <v>#N/A</v>
      </c>
    </row>
    <row r="55174" spans="1:1" x14ac:dyDescent="0.25">
      <c r="A55174" s="2" t="e">
        <f ca="1">MATCH($E$4,OFFSET(OFFSET(Journaal!$E$5,A55173,0),,,Journaal!$D$3-A55173),0)+A55173</f>
        <v>#N/A</v>
      </c>
    </row>
    <row r="55175" spans="1:1" x14ac:dyDescent="0.25">
      <c r="A55175" s="2" t="e">
        <f ca="1">MATCH($E$4,OFFSET(OFFSET(Journaal!$E$5,A55174,0),,,Journaal!$D$3-A55174),0)+A55174</f>
        <v>#N/A</v>
      </c>
    </row>
    <row r="55176" spans="1:1" x14ac:dyDescent="0.25">
      <c r="A55176" s="2" t="e">
        <f ca="1">MATCH($E$4,OFFSET(OFFSET(Journaal!$E$5,A55175,0),,,Journaal!$D$3-A55175),0)+A55175</f>
        <v>#N/A</v>
      </c>
    </row>
    <row r="55177" spans="1:1" x14ac:dyDescent="0.25">
      <c r="A55177" s="2" t="e">
        <f ca="1">MATCH($E$4,OFFSET(OFFSET(Journaal!$E$5,A55176,0),,,Journaal!$D$3-A55176),0)+A55176</f>
        <v>#N/A</v>
      </c>
    </row>
    <row r="55178" spans="1:1" x14ac:dyDescent="0.25">
      <c r="A55178" s="2" t="e">
        <f ca="1">MATCH($E$4,OFFSET(OFFSET(Journaal!$E$5,A55177,0),,,Journaal!$D$3-A55177),0)+A55177</f>
        <v>#N/A</v>
      </c>
    </row>
    <row r="55179" spans="1:1" x14ac:dyDescent="0.25">
      <c r="A55179" s="2" t="e">
        <f ca="1">MATCH($E$4,OFFSET(OFFSET(Journaal!$E$5,A55178,0),,,Journaal!$D$3-A55178),0)+A55178</f>
        <v>#N/A</v>
      </c>
    </row>
    <row r="55180" spans="1:1" x14ac:dyDescent="0.25">
      <c r="A55180" s="2" t="e">
        <f ca="1">MATCH($E$4,OFFSET(OFFSET(Journaal!$E$5,A55179,0),,,Journaal!$D$3-A55179),0)+A55179</f>
        <v>#N/A</v>
      </c>
    </row>
    <row r="55181" spans="1:1" x14ac:dyDescent="0.25">
      <c r="A55181" s="2" t="e">
        <f ca="1">MATCH($E$4,OFFSET(OFFSET(Journaal!$E$5,A55180,0),,,Journaal!$D$3-A55180),0)+A55180</f>
        <v>#N/A</v>
      </c>
    </row>
    <row r="55182" spans="1:1" x14ac:dyDescent="0.25">
      <c r="A55182" s="2" t="e">
        <f ca="1">MATCH($E$4,OFFSET(OFFSET(Journaal!$E$5,A55181,0),,,Journaal!$D$3-A55181),0)+A55181</f>
        <v>#N/A</v>
      </c>
    </row>
    <row r="55183" spans="1:1" x14ac:dyDescent="0.25">
      <c r="A55183" s="2" t="e">
        <f ca="1">MATCH($E$4,OFFSET(OFFSET(Journaal!$E$5,A55182,0),,,Journaal!$D$3-A55182),0)+A55182</f>
        <v>#N/A</v>
      </c>
    </row>
    <row r="55184" spans="1:1" x14ac:dyDescent="0.25">
      <c r="A55184" s="2" t="e">
        <f ca="1">MATCH($E$4,OFFSET(OFFSET(Journaal!$E$5,A55183,0),,,Journaal!$D$3-A55183),0)+A55183</f>
        <v>#N/A</v>
      </c>
    </row>
    <row r="55185" spans="1:1" x14ac:dyDescent="0.25">
      <c r="A55185" s="2" t="e">
        <f ca="1">MATCH($E$4,OFFSET(OFFSET(Journaal!$E$5,A55184,0),,,Journaal!$D$3-A55184),0)+A55184</f>
        <v>#N/A</v>
      </c>
    </row>
    <row r="55186" spans="1:1" x14ac:dyDescent="0.25">
      <c r="A55186" s="2" t="e">
        <f ca="1">MATCH($E$4,OFFSET(OFFSET(Journaal!$E$5,A55185,0),,,Journaal!$D$3-A55185),0)+A55185</f>
        <v>#N/A</v>
      </c>
    </row>
    <row r="55187" spans="1:1" x14ac:dyDescent="0.25">
      <c r="A55187" s="2" t="e">
        <f ca="1">MATCH($E$4,OFFSET(OFFSET(Journaal!$E$5,A55186,0),,,Journaal!$D$3-A55186),0)+A55186</f>
        <v>#N/A</v>
      </c>
    </row>
    <row r="55188" spans="1:1" x14ac:dyDescent="0.25">
      <c r="A55188" s="2" t="e">
        <f ca="1">MATCH($E$4,OFFSET(OFFSET(Journaal!$E$5,A55187,0),,,Journaal!$D$3-A55187),0)+A55187</f>
        <v>#N/A</v>
      </c>
    </row>
    <row r="55189" spans="1:1" x14ac:dyDescent="0.25">
      <c r="A55189" s="2" t="e">
        <f ca="1">MATCH($E$4,OFFSET(OFFSET(Journaal!$E$5,A55188,0),,,Journaal!$D$3-A55188),0)+A55188</f>
        <v>#N/A</v>
      </c>
    </row>
    <row r="55190" spans="1:1" x14ac:dyDescent="0.25">
      <c r="A55190" s="2" t="e">
        <f ca="1">MATCH($E$4,OFFSET(OFFSET(Journaal!$E$5,A55189,0),,,Journaal!$D$3-A55189),0)+A55189</f>
        <v>#N/A</v>
      </c>
    </row>
    <row r="55191" spans="1:1" x14ac:dyDescent="0.25">
      <c r="A55191" s="2" t="e">
        <f ca="1">MATCH($E$4,OFFSET(OFFSET(Journaal!$E$5,A55190,0),,,Journaal!$D$3-A55190),0)+A55190</f>
        <v>#N/A</v>
      </c>
    </row>
    <row r="55192" spans="1:1" x14ac:dyDescent="0.25">
      <c r="A55192" s="2" t="e">
        <f ca="1">MATCH($E$4,OFFSET(OFFSET(Journaal!$E$5,A55191,0),,,Journaal!$D$3-A55191),0)+A55191</f>
        <v>#N/A</v>
      </c>
    </row>
    <row r="55193" spans="1:1" x14ac:dyDescent="0.25">
      <c r="A55193" s="2" t="e">
        <f ca="1">MATCH($E$4,OFFSET(OFFSET(Journaal!$E$5,A55192,0),,,Journaal!$D$3-A55192),0)+A55192</f>
        <v>#N/A</v>
      </c>
    </row>
    <row r="55194" spans="1:1" x14ac:dyDescent="0.25">
      <c r="A55194" s="2" t="e">
        <f ca="1">MATCH($E$4,OFFSET(OFFSET(Journaal!$E$5,A55193,0),,,Journaal!$D$3-A55193),0)+A55193</f>
        <v>#N/A</v>
      </c>
    </row>
    <row r="55195" spans="1:1" x14ac:dyDescent="0.25">
      <c r="A55195" s="2" t="e">
        <f ca="1">MATCH($E$4,OFFSET(OFFSET(Journaal!$E$5,A55194,0),,,Journaal!$D$3-A55194),0)+A55194</f>
        <v>#N/A</v>
      </c>
    </row>
    <row r="55196" spans="1:1" x14ac:dyDescent="0.25">
      <c r="A55196" s="2" t="e">
        <f ca="1">MATCH($E$4,OFFSET(OFFSET(Journaal!$E$5,A55195,0),,,Journaal!$D$3-A55195),0)+A55195</f>
        <v>#N/A</v>
      </c>
    </row>
    <row r="55197" spans="1:1" x14ac:dyDescent="0.25">
      <c r="A55197" s="2" t="e">
        <f ca="1">MATCH($E$4,OFFSET(OFFSET(Journaal!$E$5,A55196,0),,,Journaal!$D$3-A55196),0)+A55196</f>
        <v>#N/A</v>
      </c>
    </row>
    <row r="55198" spans="1:1" x14ac:dyDescent="0.25">
      <c r="A55198" s="2" t="e">
        <f ca="1">MATCH($E$4,OFFSET(OFFSET(Journaal!$E$5,A55197,0),,,Journaal!$D$3-A55197),0)+A55197</f>
        <v>#N/A</v>
      </c>
    </row>
    <row r="55199" spans="1:1" x14ac:dyDescent="0.25">
      <c r="A55199" s="2" t="e">
        <f ca="1">MATCH($E$4,OFFSET(OFFSET(Journaal!$E$5,A55198,0),,,Journaal!$D$3-A55198),0)+A55198</f>
        <v>#N/A</v>
      </c>
    </row>
    <row r="55200" spans="1:1" x14ac:dyDescent="0.25">
      <c r="A55200" s="2" t="e">
        <f ca="1">MATCH($E$4,OFFSET(OFFSET(Journaal!$E$5,A55199,0),,,Journaal!$D$3-A55199),0)+A55199</f>
        <v>#N/A</v>
      </c>
    </row>
    <row r="55201" spans="1:1" x14ac:dyDescent="0.25">
      <c r="A55201" s="2" t="e">
        <f ca="1">MATCH($E$4,OFFSET(OFFSET(Journaal!$E$5,A55200,0),,,Journaal!$D$3-A55200),0)+A55200</f>
        <v>#N/A</v>
      </c>
    </row>
    <row r="55202" spans="1:1" x14ac:dyDescent="0.25">
      <c r="A55202" s="2" t="e">
        <f ca="1">MATCH($E$4,OFFSET(OFFSET(Journaal!$E$5,A55201,0),,,Journaal!$D$3-A55201),0)+A55201</f>
        <v>#N/A</v>
      </c>
    </row>
    <row r="55203" spans="1:1" x14ac:dyDescent="0.25">
      <c r="A55203" s="2" t="e">
        <f ca="1">MATCH($E$4,OFFSET(OFFSET(Journaal!$E$5,A55202,0),,,Journaal!$D$3-A55202),0)+A55202</f>
        <v>#N/A</v>
      </c>
    </row>
    <row r="55204" spans="1:1" x14ac:dyDescent="0.25">
      <c r="A55204" s="2" t="e">
        <f ca="1">MATCH($E$4,OFFSET(OFFSET(Journaal!$E$5,A55203,0),,,Journaal!$D$3-A55203),0)+A55203</f>
        <v>#N/A</v>
      </c>
    </row>
    <row r="55205" spans="1:1" x14ac:dyDescent="0.25">
      <c r="A55205" s="2" t="e">
        <f ca="1">MATCH($E$4,OFFSET(OFFSET(Journaal!$E$5,A55204,0),,,Journaal!$D$3-A55204),0)+A55204</f>
        <v>#N/A</v>
      </c>
    </row>
    <row r="55206" spans="1:1" x14ac:dyDescent="0.25">
      <c r="A55206" s="2" t="e">
        <f ca="1">MATCH($E$4,OFFSET(OFFSET(Journaal!$E$5,A55205,0),,,Journaal!$D$3-A55205),0)+A55205</f>
        <v>#N/A</v>
      </c>
    </row>
    <row r="55207" spans="1:1" x14ac:dyDescent="0.25">
      <c r="A55207" s="2" t="e">
        <f ca="1">MATCH($E$4,OFFSET(OFFSET(Journaal!$E$5,A55206,0),,,Journaal!$D$3-A55206),0)+A55206</f>
        <v>#N/A</v>
      </c>
    </row>
    <row r="55208" spans="1:1" x14ac:dyDescent="0.25">
      <c r="A55208" s="2" t="e">
        <f ca="1">MATCH($E$4,OFFSET(OFFSET(Journaal!$E$5,A55207,0),,,Journaal!$D$3-A55207),0)+A55207</f>
        <v>#N/A</v>
      </c>
    </row>
    <row r="55209" spans="1:1" x14ac:dyDescent="0.25">
      <c r="A55209" s="2" t="e">
        <f ca="1">MATCH($E$4,OFFSET(OFFSET(Journaal!$E$5,A55208,0),,,Journaal!$D$3-A55208),0)+A55208</f>
        <v>#N/A</v>
      </c>
    </row>
    <row r="55210" spans="1:1" x14ac:dyDescent="0.25">
      <c r="A55210" s="2" t="e">
        <f ca="1">MATCH($E$4,OFFSET(OFFSET(Journaal!$E$5,A55209,0),,,Journaal!$D$3-A55209),0)+A55209</f>
        <v>#N/A</v>
      </c>
    </row>
    <row r="55211" spans="1:1" x14ac:dyDescent="0.25">
      <c r="A55211" s="2" t="e">
        <f ca="1">MATCH($E$4,OFFSET(OFFSET(Journaal!$E$5,A55210,0),,,Journaal!$D$3-A55210),0)+A55210</f>
        <v>#N/A</v>
      </c>
    </row>
    <row r="55212" spans="1:1" x14ac:dyDescent="0.25">
      <c r="A55212" s="2" t="e">
        <f ca="1">MATCH($E$4,OFFSET(OFFSET(Journaal!$E$5,A55211,0),,,Journaal!$D$3-A55211),0)+A55211</f>
        <v>#N/A</v>
      </c>
    </row>
    <row r="55213" spans="1:1" x14ac:dyDescent="0.25">
      <c r="A55213" s="2" t="e">
        <f ca="1">MATCH($E$4,OFFSET(OFFSET(Journaal!$E$5,A55212,0),,,Journaal!$D$3-A55212),0)+A55212</f>
        <v>#N/A</v>
      </c>
    </row>
    <row r="55214" spans="1:1" x14ac:dyDescent="0.25">
      <c r="A55214" s="2" t="e">
        <f ca="1">MATCH($E$4,OFFSET(OFFSET(Journaal!$E$5,A55213,0),,,Journaal!$D$3-A55213),0)+A55213</f>
        <v>#N/A</v>
      </c>
    </row>
    <row r="55215" spans="1:1" x14ac:dyDescent="0.25">
      <c r="A55215" s="2" t="e">
        <f ca="1">MATCH($E$4,OFFSET(OFFSET(Journaal!$E$5,A55214,0),,,Journaal!$D$3-A55214),0)+A55214</f>
        <v>#N/A</v>
      </c>
    </row>
    <row r="55216" spans="1:1" x14ac:dyDescent="0.25">
      <c r="A55216" s="2" t="e">
        <f ca="1">MATCH($E$4,OFFSET(OFFSET(Journaal!$E$5,A55215,0),,,Journaal!$D$3-A55215),0)+A55215</f>
        <v>#N/A</v>
      </c>
    </row>
    <row r="55217" spans="1:1" x14ac:dyDescent="0.25">
      <c r="A55217" s="2" t="e">
        <f ca="1">MATCH($E$4,OFFSET(OFFSET(Journaal!$E$5,A55216,0),,,Journaal!$D$3-A55216),0)+A55216</f>
        <v>#N/A</v>
      </c>
    </row>
    <row r="55218" spans="1:1" x14ac:dyDescent="0.25">
      <c r="A55218" s="2" t="e">
        <f ca="1">MATCH($E$4,OFFSET(OFFSET(Journaal!$E$5,A55217,0),,,Journaal!$D$3-A55217),0)+A55217</f>
        <v>#N/A</v>
      </c>
    </row>
    <row r="55219" spans="1:1" x14ac:dyDescent="0.25">
      <c r="A55219" s="2" t="e">
        <f ca="1">MATCH($E$4,OFFSET(OFFSET(Journaal!$E$5,A55218,0),,,Journaal!$D$3-A55218),0)+A55218</f>
        <v>#N/A</v>
      </c>
    </row>
    <row r="55220" spans="1:1" x14ac:dyDescent="0.25">
      <c r="A55220" s="2" t="e">
        <f ca="1">MATCH($E$4,OFFSET(OFFSET(Journaal!$E$5,A55219,0),,,Journaal!$D$3-A55219),0)+A55219</f>
        <v>#N/A</v>
      </c>
    </row>
    <row r="55221" spans="1:1" x14ac:dyDescent="0.25">
      <c r="A55221" s="2" t="e">
        <f ca="1">MATCH($E$4,OFFSET(OFFSET(Journaal!$E$5,A55220,0),,,Journaal!$D$3-A55220),0)+A55220</f>
        <v>#N/A</v>
      </c>
    </row>
    <row r="55222" spans="1:1" x14ac:dyDescent="0.25">
      <c r="A55222" s="2" t="e">
        <f ca="1">MATCH($E$4,OFFSET(OFFSET(Journaal!$E$5,A55221,0),,,Journaal!$D$3-A55221),0)+A55221</f>
        <v>#N/A</v>
      </c>
    </row>
    <row r="55223" spans="1:1" x14ac:dyDescent="0.25">
      <c r="A55223" s="2" t="e">
        <f ca="1">MATCH($E$4,OFFSET(OFFSET(Journaal!$E$5,A55222,0),,,Journaal!$D$3-A55222),0)+A55222</f>
        <v>#N/A</v>
      </c>
    </row>
    <row r="55224" spans="1:1" x14ac:dyDescent="0.25">
      <c r="A55224" s="2" t="e">
        <f ca="1">MATCH($E$4,OFFSET(OFFSET(Journaal!$E$5,A55223,0),,,Journaal!$D$3-A55223),0)+A55223</f>
        <v>#N/A</v>
      </c>
    </row>
    <row r="55225" spans="1:1" x14ac:dyDescent="0.25">
      <c r="A55225" s="2" t="e">
        <f ca="1">MATCH($E$4,OFFSET(OFFSET(Journaal!$E$5,A55224,0),,,Journaal!$D$3-A55224),0)+A55224</f>
        <v>#N/A</v>
      </c>
    </row>
    <row r="55226" spans="1:1" x14ac:dyDescent="0.25">
      <c r="A55226" s="2" t="e">
        <f ca="1">MATCH($E$4,OFFSET(OFFSET(Journaal!$E$5,A55225,0),,,Journaal!$D$3-A55225),0)+A55225</f>
        <v>#N/A</v>
      </c>
    </row>
    <row r="55227" spans="1:1" x14ac:dyDescent="0.25">
      <c r="A55227" s="2" t="e">
        <f ca="1">MATCH($E$4,OFFSET(OFFSET(Journaal!$E$5,A55226,0),,,Journaal!$D$3-A55226),0)+A55226</f>
        <v>#N/A</v>
      </c>
    </row>
    <row r="55228" spans="1:1" x14ac:dyDescent="0.25">
      <c r="A55228" s="2" t="e">
        <f ca="1">MATCH($E$4,OFFSET(OFFSET(Journaal!$E$5,A55227,0),,,Journaal!$D$3-A55227),0)+A55227</f>
        <v>#N/A</v>
      </c>
    </row>
    <row r="55229" spans="1:1" x14ac:dyDescent="0.25">
      <c r="A55229" s="2" t="e">
        <f ca="1">MATCH($E$4,OFFSET(OFFSET(Journaal!$E$5,A55228,0),,,Journaal!$D$3-A55228),0)+A55228</f>
        <v>#N/A</v>
      </c>
    </row>
    <row r="55230" spans="1:1" x14ac:dyDescent="0.25">
      <c r="A55230" s="2" t="e">
        <f ca="1">MATCH($E$4,OFFSET(OFFSET(Journaal!$E$5,A55229,0),,,Journaal!$D$3-A55229),0)+A55229</f>
        <v>#N/A</v>
      </c>
    </row>
    <row r="55231" spans="1:1" x14ac:dyDescent="0.25">
      <c r="A55231" s="2" t="e">
        <f ca="1">MATCH($E$4,OFFSET(OFFSET(Journaal!$E$5,A55230,0),,,Journaal!$D$3-A55230),0)+A55230</f>
        <v>#N/A</v>
      </c>
    </row>
    <row r="55232" spans="1:1" x14ac:dyDescent="0.25">
      <c r="A55232" s="2" t="e">
        <f ca="1">MATCH($E$4,OFFSET(OFFSET(Journaal!$E$5,A55231,0),,,Journaal!$D$3-A55231),0)+A55231</f>
        <v>#N/A</v>
      </c>
    </row>
    <row r="55233" spans="1:1" x14ac:dyDescent="0.25">
      <c r="A55233" s="2" t="e">
        <f ca="1">MATCH($E$4,OFFSET(OFFSET(Journaal!$E$5,A55232,0),,,Journaal!$D$3-A55232),0)+A55232</f>
        <v>#N/A</v>
      </c>
    </row>
    <row r="55234" spans="1:1" x14ac:dyDescent="0.25">
      <c r="A55234" s="2" t="e">
        <f ca="1">MATCH($E$4,OFFSET(OFFSET(Journaal!$E$5,A55233,0),,,Journaal!$D$3-A55233),0)+A55233</f>
        <v>#N/A</v>
      </c>
    </row>
    <row r="55235" spans="1:1" x14ac:dyDescent="0.25">
      <c r="A55235" s="2" t="e">
        <f ca="1">MATCH($E$4,OFFSET(OFFSET(Journaal!$E$5,A55234,0),,,Journaal!$D$3-A55234),0)+A55234</f>
        <v>#N/A</v>
      </c>
    </row>
    <row r="55236" spans="1:1" x14ac:dyDescent="0.25">
      <c r="A55236" s="2" t="e">
        <f ca="1">MATCH($E$4,OFFSET(OFFSET(Journaal!$E$5,A55235,0),,,Journaal!$D$3-A55235),0)+A55235</f>
        <v>#N/A</v>
      </c>
    </row>
    <row r="55237" spans="1:1" x14ac:dyDescent="0.25">
      <c r="A55237" s="2" t="e">
        <f ca="1">MATCH($E$4,OFFSET(OFFSET(Journaal!$E$5,A55236,0),,,Journaal!$D$3-A55236),0)+A55236</f>
        <v>#N/A</v>
      </c>
    </row>
    <row r="55238" spans="1:1" x14ac:dyDescent="0.25">
      <c r="A55238" s="2" t="e">
        <f ca="1">MATCH($E$4,OFFSET(OFFSET(Journaal!$E$5,A55237,0),,,Journaal!$D$3-A55237),0)+A55237</f>
        <v>#N/A</v>
      </c>
    </row>
    <row r="55239" spans="1:1" x14ac:dyDescent="0.25">
      <c r="A55239" s="2" t="e">
        <f ca="1">MATCH($E$4,OFFSET(OFFSET(Journaal!$E$5,A55238,0),,,Journaal!$D$3-A55238),0)+A55238</f>
        <v>#N/A</v>
      </c>
    </row>
    <row r="55240" spans="1:1" x14ac:dyDescent="0.25">
      <c r="A55240" s="2" t="e">
        <f ca="1">MATCH($E$4,OFFSET(OFFSET(Journaal!$E$5,A55239,0),,,Journaal!$D$3-A55239),0)+A55239</f>
        <v>#N/A</v>
      </c>
    </row>
    <row r="55241" spans="1:1" x14ac:dyDescent="0.25">
      <c r="A55241" s="2" t="e">
        <f ca="1">MATCH($E$4,OFFSET(OFFSET(Journaal!$E$5,A55240,0),,,Journaal!$D$3-A55240),0)+A55240</f>
        <v>#N/A</v>
      </c>
    </row>
    <row r="55242" spans="1:1" x14ac:dyDescent="0.25">
      <c r="A55242" s="2" t="e">
        <f ca="1">MATCH($E$4,OFFSET(OFFSET(Journaal!$E$5,A55241,0),,,Journaal!$D$3-A55241),0)+A55241</f>
        <v>#N/A</v>
      </c>
    </row>
    <row r="55243" spans="1:1" x14ac:dyDescent="0.25">
      <c r="A55243" s="2" t="e">
        <f ca="1">MATCH($E$4,OFFSET(OFFSET(Journaal!$E$5,A55242,0),,,Journaal!$D$3-A55242),0)+A55242</f>
        <v>#N/A</v>
      </c>
    </row>
    <row r="55244" spans="1:1" x14ac:dyDescent="0.25">
      <c r="A55244" s="2" t="e">
        <f ca="1">MATCH($E$4,OFFSET(OFFSET(Journaal!$E$5,A55243,0),,,Journaal!$D$3-A55243),0)+A55243</f>
        <v>#N/A</v>
      </c>
    </row>
    <row r="55245" spans="1:1" x14ac:dyDescent="0.25">
      <c r="A55245" s="2" t="e">
        <f ca="1">MATCH($E$4,OFFSET(OFFSET(Journaal!$E$5,A55244,0),,,Journaal!$D$3-A55244),0)+A55244</f>
        <v>#N/A</v>
      </c>
    </row>
    <row r="55246" spans="1:1" x14ac:dyDescent="0.25">
      <c r="A55246" s="2" t="e">
        <f ca="1">MATCH($E$4,OFFSET(OFFSET(Journaal!$E$5,A55245,0),,,Journaal!$D$3-A55245),0)+A55245</f>
        <v>#N/A</v>
      </c>
    </row>
    <row r="55247" spans="1:1" x14ac:dyDescent="0.25">
      <c r="A55247" s="2" t="e">
        <f ca="1">MATCH($E$4,OFFSET(OFFSET(Journaal!$E$5,A55246,0),,,Journaal!$D$3-A55246),0)+A55246</f>
        <v>#N/A</v>
      </c>
    </row>
    <row r="55248" spans="1:1" x14ac:dyDescent="0.25">
      <c r="A55248" s="2" t="e">
        <f ca="1">MATCH($E$4,OFFSET(OFFSET(Journaal!$E$5,A55247,0),,,Journaal!$D$3-A55247),0)+A55247</f>
        <v>#N/A</v>
      </c>
    </row>
    <row r="55249" spans="1:1" x14ac:dyDescent="0.25">
      <c r="A55249" s="2" t="e">
        <f ca="1">MATCH($E$4,OFFSET(OFFSET(Journaal!$E$5,A55248,0),,,Journaal!$D$3-A55248),0)+A55248</f>
        <v>#N/A</v>
      </c>
    </row>
    <row r="55250" spans="1:1" x14ac:dyDescent="0.25">
      <c r="A55250" s="2" t="e">
        <f ca="1">MATCH($E$4,OFFSET(OFFSET(Journaal!$E$5,A55249,0),,,Journaal!$D$3-A55249),0)+A55249</f>
        <v>#N/A</v>
      </c>
    </row>
    <row r="55251" spans="1:1" x14ac:dyDescent="0.25">
      <c r="A55251" s="2" t="e">
        <f ca="1">MATCH($E$4,OFFSET(OFFSET(Journaal!$E$5,A55250,0),,,Journaal!$D$3-A55250),0)+A55250</f>
        <v>#N/A</v>
      </c>
    </row>
    <row r="55252" spans="1:1" x14ac:dyDescent="0.25">
      <c r="A55252" s="2" t="e">
        <f ca="1">MATCH($E$4,OFFSET(OFFSET(Journaal!$E$5,A55251,0),,,Journaal!$D$3-A55251),0)+A55251</f>
        <v>#N/A</v>
      </c>
    </row>
    <row r="55253" spans="1:1" x14ac:dyDescent="0.25">
      <c r="A55253" s="2" t="e">
        <f ca="1">MATCH($E$4,OFFSET(OFFSET(Journaal!$E$5,A55252,0),,,Journaal!$D$3-A55252),0)+A55252</f>
        <v>#N/A</v>
      </c>
    </row>
    <row r="55254" spans="1:1" x14ac:dyDescent="0.25">
      <c r="A55254" s="2" t="e">
        <f ca="1">MATCH($E$4,OFFSET(OFFSET(Journaal!$E$5,A55253,0),,,Journaal!$D$3-A55253),0)+A55253</f>
        <v>#N/A</v>
      </c>
    </row>
    <row r="55255" spans="1:1" x14ac:dyDescent="0.25">
      <c r="A55255" s="2" t="e">
        <f ca="1">MATCH($E$4,OFFSET(OFFSET(Journaal!$E$5,A55254,0),,,Journaal!$D$3-A55254),0)+A55254</f>
        <v>#N/A</v>
      </c>
    </row>
    <row r="55256" spans="1:1" x14ac:dyDescent="0.25">
      <c r="A55256" s="2" t="e">
        <f ca="1">MATCH($E$4,OFFSET(OFFSET(Journaal!$E$5,A55255,0),,,Journaal!$D$3-A55255),0)+A55255</f>
        <v>#N/A</v>
      </c>
    </row>
    <row r="55257" spans="1:1" x14ac:dyDescent="0.25">
      <c r="A55257" s="2" t="e">
        <f ca="1">MATCH($E$4,OFFSET(OFFSET(Journaal!$E$5,A55256,0),,,Journaal!$D$3-A55256),0)+A55256</f>
        <v>#N/A</v>
      </c>
    </row>
    <row r="55258" spans="1:1" x14ac:dyDescent="0.25">
      <c r="A55258" s="2" t="e">
        <f ca="1">MATCH($E$4,OFFSET(OFFSET(Journaal!$E$5,A55257,0),,,Journaal!$D$3-A55257),0)+A55257</f>
        <v>#N/A</v>
      </c>
    </row>
    <row r="55259" spans="1:1" x14ac:dyDescent="0.25">
      <c r="A55259" s="2" t="e">
        <f ca="1">MATCH($E$4,OFFSET(OFFSET(Journaal!$E$5,A55258,0),,,Journaal!$D$3-A55258),0)+A55258</f>
        <v>#N/A</v>
      </c>
    </row>
    <row r="55260" spans="1:1" x14ac:dyDescent="0.25">
      <c r="A55260" s="2" t="e">
        <f ca="1">MATCH($E$4,OFFSET(OFFSET(Journaal!$E$5,A55259,0),,,Journaal!$D$3-A55259),0)+A55259</f>
        <v>#N/A</v>
      </c>
    </row>
    <row r="55261" spans="1:1" x14ac:dyDescent="0.25">
      <c r="A55261" s="2" t="e">
        <f ca="1">MATCH($E$4,OFFSET(OFFSET(Journaal!$E$5,A55260,0),,,Journaal!$D$3-A55260),0)+A55260</f>
        <v>#N/A</v>
      </c>
    </row>
    <row r="55262" spans="1:1" x14ac:dyDescent="0.25">
      <c r="A55262" s="2" t="e">
        <f ca="1">MATCH($E$4,OFFSET(OFFSET(Journaal!$E$5,A55261,0),,,Journaal!$D$3-A55261),0)+A55261</f>
        <v>#N/A</v>
      </c>
    </row>
    <row r="55263" spans="1:1" x14ac:dyDescent="0.25">
      <c r="A55263" s="2" t="e">
        <f ca="1">MATCH($E$4,OFFSET(OFFSET(Journaal!$E$5,A55262,0),,,Journaal!$D$3-A55262),0)+A55262</f>
        <v>#N/A</v>
      </c>
    </row>
    <row r="55264" spans="1:1" x14ac:dyDescent="0.25">
      <c r="A55264" s="2" t="e">
        <f ca="1">MATCH($E$4,OFFSET(OFFSET(Journaal!$E$5,A55263,0),,,Journaal!$D$3-A55263),0)+A55263</f>
        <v>#N/A</v>
      </c>
    </row>
    <row r="55265" spans="1:1" x14ac:dyDescent="0.25">
      <c r="A55265" s="2" t="e">
        <f ca="1">MATCH($E$4,OFFSET(OFFSET(Journaal!$E$5,A55264,0),,,Journaal!$D$3-A55264),0)+A55264</f>
        <v>#N/A</v>
      </c>
    </row>
    <row r="55266" spans="1:1" x14ac:dyDescent="0.25">
      <c r="A55266" s="2" t="e">
        <f ca="1">MATCH($E$4,OFFSET(OFFSET(Journaal!$E$5,A55265,0),,,Journaal!$D$3-A55265),0)+A55265</f>
        <v>#N/A</v>
      </c>
    </row>
    <row r="55267" spans="1:1" x14ac:dyDescent="0.25">
      <c r="A55267" s="2" t="e">
        <f ca="1">MATCH($E$4,OFFSET(OFFSET(Journaal!$E$5,A55266,0),,,Journaal!$D$3-A55266),0)+A55266</f>
        <v>#N/A</v>
      </c>
    </row>
    <row r="55268" spans="1:1" x14ac:dyDescent="0.25">
      <c r="A55268" s="2" t="e">
        <f ca="1">MATCH($E$4,OFFSET(OFFSET(Journaal!$E$5,A55267,0),,,Journaal!$D$3-A55267),0)+A55267</f>
        <v>#N/A</v>
      </c>
    </row>
    <row r="55269" spans="1:1" x14ac:dyDescent="0.25">
      <c r="A55269" s="2" t="e">
        <f ca="1">MATCH($E$4,OFFSET(OFFSET(Journaal!$E$5,A55268,0),,,Journaal!$D$3-A55268),0)+A55268</f>
        <v>#N/A</v>
      </c>
    </row>
    <row r="55270" spans="1:1" x14ac:dyDescent="0.25">
      <c r="A55270" s="2" t="e">
        <f ca="1">MATCH($E$4,OFFSET(OFFSET(Journaal!$E$5,A55269,0),,,Journaal!$D$3-A55269),0)+A55269</f>
        <v>#N/A</v>
      </c>
    </row>
    <row r="55271" spans="1:1" x14ac:dyDescent="0.25">
      <c r="A55271" s="2" t="e">
        <f ca="1">MATCH($E$4,OFFSET(OFFSET(Journaal!$E$5,A55270,0),,,Journaal!$D$3-A55270),0)+A55270</f>
        <v>#N/A</v>
      </c>
    </row>
    <row r="55272" spans="1:1" x14ac:dyDescent="0.25">
      <c r="A55272" s="2" t="e">
        <f ca="1">MATCH($E$4,OFFSET(OFFSET(Journaal!$E$5,A55271,0),,,Journaal!$D$3-A55271),0)+A55271</f>
        <v>#N/A</v>
      </c>
    </row>
    <row r="55273" spans="1:1" x14ac:dyDescent="0.25">
      <c r="A55273" s="2" t="e">
        <f ca="1">MATCH($E$4,OFFSET(OFFSET(Journaal!$E$5,A55272,0),,,Journaal!$D$3-A55272),0)+A55272</f>
        <v>#N/A</v>
      </c>
    </row>
    <row r="55274" spans="1:1" x14ac:dyDescent="0.25">
      <c r="A55274" s="2" t="e">
        <f ca="1">MATCH($E$4,OFFSET(OFFSET(Journaal!$E$5,A55273,0),,,Journaal!$D$3-A55273),0)+A55273</f>
        <v>#N/A</v>
      </c>
    </row>
    <row r="55275" spans="1:1" x14ac:dyDescent="0.25">
      <c r="A55275" s="2" t="e">
        <f ca="1">MATCH($E$4,OFFSET(OFFSET(Journaal!$E$5,A55274,0),,,Journaal!$D$3-A55274),0)+A55274</f>
        <v>#N/A</v>
      </c>
    </row>
    <row r="55276" spans="1:1" x14ac:dyDescent="0.25">
      <c r="A55276" s="2" t="e">
        <f ca="1">MATCH($E$4,OFFSET(OFFSET(Journaal!$E$5,A55275,0),,,Journaal!$D$3-A55275),0)+A55275</f>
        <v>#N/A</v>
      </c>
    </row>
    <row r="55277" spans="1:1" x14ac:dyDescent="0.25">
      <c r="A55277" s="2" t="e">
        <f ca="1">MATCH($E$4,OFFSET(OFFSET(Journaal!$E$5,A55276,0),,,Journaal!$D$3-A55276),0)+A55276</f>
        <v>#N/A</v>
      </c>
    </row>
    <row r="55278" spans="1:1" x14ac:dyDescent="0.25">
      <c r="A55278" s="2" t="e">
        <f ca="1">MATCH($E$4,OFFSET(OFFSET(Journaal!$E$5,A55277,0),,,Journaal!$D$3-A55277),0)+A55277</f>
        <v>#N/A</v>
      </c>
    </row>
    <row r="55279" spans="1:1" x14ac:dyDescent="0.25">
      <c r="A55279" s="2" t="e">
        <f ca="1">MATCH($E$4,OFFSET(OFFSET(Journaal!$E$5,A55278,0),,,Journaal!$D$3-A55278),0)+A55278</f>
        <v>#N/A</v>
      </c>
    </row>
    <row r="55280" spans="1:1" x14ac:dyDescent="0.25">
      <c r="A55280" s="2" t="e">
        <f ca="1">MATCH($E$4,OFFSET(OFFSET(Journaal!$E$5,A55279,0),,,Journaal!$D$3-A55279),0)+A55279</f>
        <v>#N/A</v>
      </c>
    </row>
    <row r="55281" spans="1:1" x14ac:dyDescent="0.25">
      <c r="A55281" s="2" t="e">
        <f ca="1">MATCH($E$4,OFFSET(OFFSET(Journaal!$E$5,A55280,0),,,Journaal!$D$3-A55280),0)+A55280</f>
        <v>#N/A</v>
      </c>
    </row>
    <row r="55282" spans="1:1" x14ac:dyDescent="0.25">
      <c r="A55282" s="2" t="e">
        <f ca="1">MATCH($E$4,OFFSET(OFFSET(Journaal!$E$5,A55281,0),,,Journaal!$D$3-A55281),0)+A55281</f>
        <v>#N/A</v>
      </c>
    </row>
    <row r="55283" spans="1:1" x14ac:dyDescent="0.25">
      <c r="A55283" s="2" t="e">
        <f ca="1">MATCH($E$4,OFFSET(OFFSET(Journaal!$E$5,A55282,0),,,Journaal!$D$3-A55282),0)+A55282</f>
        <v>#N/A</v>
      </c>
    </row>
    <row r="55284" spans="1:1" x14ac:dyDescent="0.25">
      <c r="A55284" s="2" t="e">
        <f ca="1">MATCH($E$4,OFFSET(OFFSET(Journaal!$E$5,A55283,0),,,Journaal!$D$3-A55283),0)+A55283</f>
        <v>#N/A</v>
      </c>
    </row>
    <row r="55285" spans="1:1" x14ac:dyDescent="0.25">
      <c r="A55285" s="2" t="e">
        <f ca="1">MATCH($E$4,OFFSET(OFFSET(Journaal!$E$5,A55284,0),,,Journaal!$D$3-A55284),0)+A55284</f>
        <v>#N/A</v>
      </c>
    </row>
    <row r="55286" spans="1:1" x14ac:dyDescent="0.25">
      <c r="A55286" s="2" t="e">
        <f ca="1">MATCH($E$4,OFFSET(OFFSET(Journaal!$E$5,A55285,0),,,Journaal!$D$3-A55285),0)+A55285</f>
        <v>#N/A</v>
      </c>
    </row>
    <row r="55287" spans="1:1" x14ac:dyDescent="0.25">
      <c r="A55287" s="2" t="e">
        <f ca="1">MATCH($E$4,OFFSET(OFFSET(Journaal!$E$5,A55286,0),,,Journaal!$D$3-A55286),0)+A55286</f>
        <v>#N/A</v>
      </c>
    </row>
    <row r="55288" spans="1:1" x14ac:dyDescent="0.25">
      <c r="A55288" s="2" t="e">
        <f ca="1">MATCH($E$4,OFFSET(OFFSET(Journaal!$E$5,A55287,0),,,Journaal!$D$3-A55287),0)+A55287</f>
        <v>#N/A</v>
      </c>
    </row>
    <row r="55289" spans="1:1" x14ac:dyDescent="0.25">
      <c r="A55289" s="2" t="e">
        <f ca="1">MATCH($E$4,OFFSET(OFFSET(Journaal!$E$5,A55288,0),,,Journaal!$D$3-A55288),0)+A55288</f>
        <v>#N/A</v>
      </c>
    </row>
    <row r="55290" spans="1:1" x14ac:dyDescent="0.25">
      <c r="A55290" s="2" t="e">
        <f ca="1">MATCH($E$4,OFFSET(OFFSET(Journaal!$E$5,A55289,0),,,Journaal!$D$3-A55289),0)+A55289</f>
        <v>#N/A</v>
      </c>
    </row>
    <row r="55291" spans="1:1" x14ac:dyDescent="0.25">
      <c r="A55291" s="2" t="e">
        <f ca="1">MATCH($E$4,OFFSET(OFFSET(Journaal!$E$5,A55290,0),,,Journaal!$D$3-A55290),0)+A55290</f>
        <v>#N/A</v>
      </c>
    </row>
    <row r="55292" spans="1:1" x14ac:dyDescent="0.25">
      <c r="A55292" s="2" t="e">
        <f ca="1">MATCH($E$4,OFFSET(OFFSET(Journaal!$E$5,A55291,0),,,Journaal!$D$3-A55291),0)+A55291</f>
        <v>#N/A</v>
      </c>
    </row>
    <row r="55293" spans="1:1" x14ac:dyDescent="0.25">
      <c r="A55293" s="2" t="e">
        <f ca="1">MATCH($E$4,OFFSET(OFFSET(Journaal!$E$5,A55292,0),,,Journaal!$D$3-A55292),0)+A55292</f>
        <v>#N/A</v>
      </c>
    </row>
    <row r="55294" spans="1:1" x14ac:dyDescent="0.25">
      <c r="A55294" s="2" t="e">
        <f ca="1">MATCH($E$4,OFFSET(OFFSET(Journaal!$E$5,A55293,0),,,Journaal!$D$3-A55293),0)+A55293</f>
        <v>#N/A</v>
      </c>
    </row>
    <row r="55295" spans="1:1" x14ac:dyDescent="0.25">
      <c r="A55295" s="2" t="e">
        <f ca="1">MATCH($E$4,OFFSET(OFFSET(Journaal!$E$5,A55294,0),,,Journaal!$D$3-A55294),0)+A55294</f>
        <v>#N/A</v>
      </c>
    </row>
    <row r="55296" spans="1:1" x14ac:dyDescent="0.25">
      <c r="A55296" s="2" t="e">
        <f ca="1">MATCH($E$4,OFFSET(OFFSET(Journaal!$E$5,A55295,0),,,Journaal!$D$3-A55295),0)+A55295</f>
        <v>#N/A</v>
      </c>
    </row>
    <row r="55297" spans="1:1" x14ac:dyDescent="0.25">
      <c r="A55297" s="2" t="e">
        <f ca="1">MATCH($E$4,OFFSET(OFFSET(Journaal!$E$5,A55296,0),,,Journaal!$D$3-A55296),0)+A55296</f>
        <v>#N/A</v>
      </c>
    </row>
    <row r="55298" spans="1:1" x14ac:dyDescent="0.25">
      <c r="A55298" s="2" t="e">
        <f ca="1">MATCH($E$4,OFFSET(OFFSET(Journaal!$E$5,A55297,0),,,Journaal!$D$3-A55297),0)+A55297</f>
        <v>#N/A</v>
      </c>
    </row>
    <row r="55299" spans="1:1" x14ac:dyDescent="0.25">
      <c r="A55299" s="2" t="e">
        <f ca="1">MATCH($E$4,OFFSET(OFFSET(Journaal!$E$5,A55298,0),,,Journaal!$D$3-A55298),0)+A55298</f>
        <v>#N/A</v>
      </c>
    </row>
    <row r="55300" spans="1:1" x14ac:dyDescent="0.25">
      <c r="A55300" s="2" t="e">
        <f ca="1">MATCH($E$4,OFFSET(OFFSET(Journaal!$E$5,A55299,0),,,Journaal!$D$3-A55299),0)+A55299</f>
        <v>#N/A</v>
      </c>
    </row>
    <row r="55301" spans="1:1" x14ac:dyDescent="0.25">
      <c r="A55301" s="2" t="e">
        <f ca="1">MATCH($E$4,OFFSET(OFFSET(Journaal!$E$5,A55300,0),,,Journaal!$D$3-A55300),0)+A55300</f>
        <v>#N/A</v>
      </c>
    </row>
    <row r="55302" spans="1:1" x14ac:dyDescent="0.25">
      <c r="A55302" s="2" t="e">
        <f ca="1">MATCH($E$4,OFFSET(OFFSET(Journaal!$E$5,A55301,0),,,Journaal!$D$3-A55301),0)+A55301</f>
        <v>#N/A</v>
      </c>
    </row>
    <row r="55303" spans="1:1" x14ac:dyDescent="0.25">
      <c r="A55303" s="2" t="e">
        <f ca="1">MATCH($E$4,OFFSET(OFFSET(Journaal!$E$5,A55302,0),,,Journaal!$D$3-A55302),0)+A55302</f>
        <v>#N/A</v>
      </c>
    </row>
    <row r="55304" spans="1:1" x14ac:dyDescent="0.25">
      <c r="A55304" s="2" t="e">
        <f ca="1">MATCH($E$4,OFFSET(OFFSET(Journaal!$E$5,A55303,0),,,Journaal!$D$3-A55303),0)+A55303</f>
        <v>#N/A</v>
      </c>
    </row>
    <row r="55305" spans="1:1" x14ac:dyDescent="0.25">
      <c r="A55305" s="2" t="e">
        <f ca="1">MATCH($E$4,OFFSET(OFFSET(Journaal!$E$5,A55304,0),,,Journaal!$D$3-A55304),0)+A55304</f>
        <v>#N/A</v>
      </c>
    </row>
    <row r="55306" spans="1:1" x14ac:dyDescent="0.25">
      <c r="A55306" s="2" t="e">
        <f ca="1">MATCH($E$4,OFFSET(OFFSET(Journaal!$E$5,A55305,0),,,Journaal!$D$3-A55305),0)+A55305</f>
        <v>#N/A</v>
      </c>
    </row>
    <row r="55307" spans="1:1" x14ac:dyDescent="0.25">
      <c r="A55307" s="2" t="e">
        <f ca="1">MATCH($E$4,OFFSET(OFFSET(Journaal!$E$5,A55306,0),,,Journaal!$D$3-A55306),0)+A55306</f>
        <v>#N/A</v>
      </c>
    </row>
    <row r="55308" spans="1:1" x14ac:dyDescent="0.25">
      <c r="A55308" s="2" t="e">
        <f ca="1">MATCH($E$4,OFFSET(OFFSET(Journaal!$E$5,A55307,0),,,Journaal!$D$3-A55307),0)+A55307</f>
        <v>#N/A</v>
      </c>
    </row>
    <row r="55309" spans="1:1" x14ac:dyDescent="0.25">
      <c r="A55309" s="2" t="e">
        <f ca="1">MATCH($E$4,OFFSET(OFFSET(Journaal!$E$5,A55308,0),,,Journaal!$D$3-A55308),0)+A55308</f>
        <v>#N/A</v>
      </c>
    </row>
    <row r="55310" spans="1:1" x14ac:dyDescent="0.25">
      <c r="A55310" s="2" t="e">
        <f ca="1">MATCH($E$4,OFFSET(OFFSET(Journaal!$E$5,A55309,0),,,Journaal!$D$3-A55309),0)+A55309</f>
        <v>#N/A</v>
      </c>
    </row>
    <row r="55311" spans="1:1" x14ac:dyDescent="0.25">
      <c r="A55311" s="2" t="e">
        <f ca="1">MATCH($E$4,OFFSET(OFFSET(Journaal!$E$5,A55310,0),,,Journaal!$D$3-A55310),0)+A55310</f>
        <v>#N/A</v>
      </c>
    </row>
    <row r="55312" spans="1:1" x14ac:dyDescent="0.25">
      <c r="A55312" s="2" t="e">
        <f ca="1">MATCH($E$4,OFFSET(OFFSET(Journaal!$E$5,A55311,0),,,Journaal!$D$3-A55311),0)+A55311</f>
        <v>#N/A</v>
      </c>
    </row>
    <row r="55313" spans="1:1" x14ac:dyDescent="0.25">
      <c r="A55313" s="2" t="e">
        <f ca="1">MATCH($E$4,OFFSET(OFFSET(Journaal!$E$5,A55312,0),,,Journaal!$D$3-A55312),0)+A55312</f>
        <v>#N/A</v>
      </c>
    </row>
    <row r="55314" spans="1:1" x14ac:dyDescent="0.25">
      <c r="A55314" s="2" t="e">
        <f ca="1">MATCH($E$4,OFFSET(OFFSET(Journaal!$E$5,A55313,0),,,Journaal!$D$3-A55313),0)+A55313</f>
        <v>#N/A</v>
      </c>
    </row>
    <row r="55315" spans="1:1" x14ac:dyDescent="0.25">
      <c r="A55315" s="2" t="e">
        <f ca="1">MATCH($E$4,OFFSET(OFFSET(Journaal!$E$5,A55314,0),,,Journaal!$D$3-A55314),0)+A55314</f>
        <v>#N/A</v>
      </c>
    </row>
    <row r="55316" spans="1:1" x14ac:dyDescent="0.25">
      <c r="A55316" s="2" t="e">
        <f ca="1">MATCH($E$4,OFFSET(OFFSET(Journaal!$E$5,A55315,0),,,Journaal!$D$3-A55315),0)+A55315</f>
        <v>#N/A</v>
      </c>
    </row>
    <row r="55317" spans="1:1" x14ac:dyDescent="0.25">
      <c r="A55317" s="2" t="e">
        <f ca="1">MATCH($E$4,OFFSET(OFFSET(Journaal!$E$5,A55316,0),,,Journaal!$D$3-A55316),0)+A55316</f>
        <v>#N/A</v>
      </c>
    </row>
    <row r="55318" spans="1:1" x14ac:dyDescent="0.25">
      <c r="A55318" s="2" t="e">
        <f ca="1">MATCH($E$4,OFFSET(OFFSET(Journaal!$E$5,A55317,0),,,Journaal!$D$3-A55317),0)+A55317</f>
        <v>#N/A</v>
      </c>
    </row>
    <row r="55319" spans="1:1" x14ac:dyDescent="0.25">
      <c r="A55319" s="2" t="e">
        <f ca="1">MATCH($E$4,OFFSET(OFFSET(Journaal!$E$5,A55318,0),,,Journaal!$D$3-A55318),0)+A55318</f>
        <v>#N/A</v>
      </c>
    </row>
    <row r="55320" spans="1:1" x14ac:dyDescent="0.25">
      <c r="A55320" s="2" t="e">
        <f ca="1">MATCH($E$4,OFFSET(OFFSET(Journaal!$E$5,A55319,0),,,Journaal!$D$3-A55319),0)+A55319</f>
        <v>#N/A</v>
      </c>
    </row>
    <row r="55321" spans="1:1" x14ac:dyDescent="0.25">
      <c r="A55321" s="2" t="e">
        <f ca="1">MATCH($E$4,OFFSET(OFFSET(Journaal!$E$5,A55320,0),,,Journaal!$D$3-A55320),0)+A55320</f>
        <v>#N/A</v>
      </c>
    </row>
    <row r="55322" spans="1:1" x14ac:dyDescent="0.25">
      <c r="A55322" s="2" t="e">
        <f ca="1">MATCH($E$4,OFFSET(OFFSET(Journaal!$E$5,A55321,0),,,Journaal!$D$3-A55321),0)+A55321</f>
        <v>#N/A</v>
      </c>
    </row>
    <row r="55323" spans="1:1" x14ac:dyDescent="0.25">
      <c r="A55323" s="2" t="e">
        <f ca="1">MATCH($E$4,OFFSET(OFFSET(Journaal!$E$5,A55322,0),,,Journaal!$D$3-A55322),0)+A55322</f>
        <v>#N/A</v>
      </c>
    </row>
    <row r="55324" spans="1:1" x14ac:dyDescent="0.25">
      <c r="A55324" s="2" t="e">
        <f ca="1">MATCH($E$4,OFFSET(OFFSET(Journaal!$E$5,A55323,0),,,Journaal!$D$3-A55323),0)+A55323</f>
        <v>#N/A</v>
      </c>
    </row>
    <row r="55325" spans="1:1" x14ac:dyDescent="0.25">
      <c r="A55325" s="2" t="e">
        <f ca="1">MATCH($E$4,OFFSET(OFFSET(Journaal!$E$5,A55324,0),,,Journaal!$D$3-A55324),0)+A55324</f>
        <v>#N/A</v>
      </c>
    </row>
    <row r="55326" spans="1:1" x14ac:dyDescent="0.25">
      <c r="A55326" s="2" t="e">
        <f ca="1">MATCH($E$4,OFFSET(OFFSET(Journaal!$E$5,A55325,0),,,Journaal!$D$3-A55325),0)+A55325</f>
        <v>#N/A</v>
      </c>
    </row>
    <row r="55327" spans="1:1" x14ac:dyDescent="0.25">
      <c r="A55327" s="2" t="e">
        <f ca="1">MATCH($E$4,OFFSET(OFFSET(Journaal!$E$5,A55326,0),,,Journaal!$D$3-A55326),0)+A55326</f>
        <v>#N/A</v>
      </c>
    </row>
    <row r="55328" spans="1:1" x14ac:dyDescent="0.25">
      <c r="A55328" s="2" t="e">
        <f ca="1">MATCH($E$4,OFFSET(OFFSET(Journaal!$E$5,A55327,0),,,Journaal!$D$3-A55327),0)+A55327</f>
        <v>#N/A</v>
      </c>
    </row>
    <row r="55329" spans="1:1" x14ac:dyDescent="0.25">
      <c r="A55329" s="2" t="e">
        <f ca="1">MATCH($E$4,OFFSET(OFFSET(Journaal!$E$5,A55328,0),,,Journaal!$D$3-A55328),0)+A55328</f>
        <v>#N/A</v>
      </c>
    </row>
    <row r="55330" spans="1:1" x14ac:dyDescent="0.25">
      <c r="A55330" s="2" t="e">
        <f ca="1">MATCH($E$4,OFFSET(OFFSET(Journaal!$E$5,A55329,0),,,Journaal!$D$3-A55329),0)+A55329</f>
        <v>#N/A</v>
      </c>
    </row>
    <row r="55331" spans="1:1" x14ac:dyDescent="0.25">
      <c r="A55331" s="2" t="e">
        <f ca="1">MATCH($E$4,OFFSET(OFFSET(Journaal!$E$5,A55330,0),,,Journaal!$D$3-A55330),0)+A55330</f>
        <v>#N/A</v>
      </c>
    </row>
    <row r="55332" spans="1:1" x14ac:dyDescent="0.25">
      <c r="A55332" s="2" t="e">
        <f ca="1">MATCH($E$4,OFFSET(OFFSET(Journaal!$E$5,A55331,0),,,Journaal!$D$3-A55331),0)+A55331</f>
        <v>#N/A</v>
      </c>
    </row>
    <row r="55333" spans="1:1" x14ac:dyDescent="0.25">
      <c r="A55333" s="2" t="e">
        <f ca="1">MATCH($E$4,OFFSET(OFFSET(Journaal!$E$5,A55332,0),,,Journaal!$D$3-A55332),0)+A55332</f>
        <v>#N/A</v>
      </c>
    </row>
    <row r="55334" spans="1:1" x14ac:dyDescent="0.25">
      <c r="A55334" s="2" t="e">
        <f ca="1">MATCH($E$4,OFFSET(OFFSET(Journaal!$E$5,A55333,0),,,Journaal!$D$3-A55333),0)+A55333</f>
        <v>#N/A</v>
      </c>
    </row>
    <row r="55335" spans="1:1" x14ac:dyDescent="0.25">
      <c r="A55335" s="2" t="e">
        <f ca="1">MATCH($E$4,OFFSET(OFFSET(Journaal!$E$5,A55334,0),,,Journaal!$D$3-A55334),0)+A55334</f>
        <v>#N/A</v>
      </c>
    </row>
    <row r="55336" spans="1:1" x14ac:dyDescent="0.25">
      <c r="A55336" s="2" t="e">
        <f ca="1">MATCH($E$4,OFFSET(OFFSET(Journaal!$E$5,A55335,0),,,Journaal!$D$3-A55335),0)+A55335</f>
        <v>#N/A</v>
      </c>
    </row>
    <row r="55337" spans="1:1" x14ac:dyDescent="0.25">
      <c r="A55337" s="2" t="e">
        <f ca="1">MATCH($E$4,OFFSET(OFFSET(Journaal!$E$5,A55336,0),,,Journaal!$D$3-A55336),0)+A55336</f>
        <v>#N/A</v>
      </c>
    </row>
    <row r="55338" spans="1:1" x14ac:dyDescent="0.25">
      <c r="A55338" s="2" t="e">
        <f ca="1">MATCH($E$4,OFFSET(OFFSET(Journaal!$E$5,A55337,0),,,Journaal!$D$3-A55337),0)+A55337</f>
        <v>#N/A</v>
      </c>
    </row>
    <row r="55339" spans="1:1" x14ac:dyDescent="0.25">
      <c r="A55339" s="2" t="e">
        <f ca="1">MATCH($E$4,OFFSET(OFFSET(Journaal!$E$5,A55338,0),,,Journaal!$D$3-A55338),0)+A55338</f>
        <v>#N/A</v>
      </c>
    </row>
    <row r="55340" spans="1:1" x14ac:dyDescent="0.25">
      <c r="A55340" s="2" t="e">
        <f ca="1">MATCH($E$4,OFFSET(OFFSET(Journaal!$E$5,A55339,0),,,Journaal!$D$3-A55339),0)+A55339</f>
        <v>#N/A</v>
      </c>
    </row>
    <row r="55341" spans="1:1" x14ac:dyDescent="0.25">
      <c r="A55341" s="2" t="e">
        <f ca="1">MATCH($E$4,OFFSET(OFFSET(Journaal!$E$5,A55340,0),,,Journaal!$D$3-A55340),0)+A55340</f>
        <v>#N/A</v>
      </c>
    </row>
    <row r="55342" spans="1:1" x14ac:dyDescent="0.25">
      <c r="A55342" s="2" t="e">
        <f ca="1">MATCH($E$4,OFFSET(OFFSET(Journaal!$E$5,A55341,0),,,Journaal!$D$3-A55341),0)+A55341</f>
        <v>#N/A</v>
      </c>
    </row>
    <row r="55343" spans="1:1" x14ac:dyDescent="0.25">
      <c r="A55343" s="2" t="e">
        <f ca="1">MATCH($E$4,OFFSET(OFFSET(Journaal!$E$5,A55342,0),,,Journaal!$D$3-A55342),0)+A55342</f>
        <v>#N/A</v>
      </c>
    </row>
    <row r="55344" spans="1:1" x14ac:dyDescent="0.25">
      <c r="A55344" s="2" t="e">
        <f ca="1">MATCH($E$4,OFFSET(OFFSET(Journaal!$E$5,A55343,0),,,Journaal!$D$3-A55343),0)+A55343</f>
        <v>#N/A</v>
      </c>
    </row>
    <row r="55345" spans="1:1" x14ac:dyDescent="0.25">
      <c r="A55345" s="2" t="e">
        <f ca="1">MATCH($E$4,OFFSET(OFFSET(Journaal!$E$5,A55344,0),,,Journaal!$D$3-A55344),0)+A55344</f>
        <v>#N/A</v>
      </c>
    </row>
    <row r="55346" spans="1:1" x14ac:dyDescent="0.25">
      <c r="A55346" s="2" t="e">
        <f ca="1">MATCH($E$4,OFFSET(OFFSET(Journaal!$E$5,A55345,0),,,Journaal!$D$3-A55345),0)+A55345</f>
        <v>#N/A</v>
      </c>
    </row>
    <row r="55347" spans="1:1" x14ac:dyDescent="0.25">
      <c r="A55347" s="2" t="e">
        <f ca="1">MATCH($E$4,OFFSET(OFFSET(Journaal!$E$5,A55346,0),,,Journaal!$D$3-A55346),0)+A55346</f>
        <v>#N/A</v>
      </c>
    </row>
    <row r="55348" spans="1:1" x14ac:dyDescent="0.25">
      <c r="A55348" s="2" t="e">
        <f ca="1">MATCH($E$4,OFFSET(OFFSET(Journaal!$E$5,A55347,0),,,Journaal!$D$3-A55347),0)+A55347</f>
        <v>#N/A</v>
      </c>
    </row>
    <row r="55349" spans="1:1" x14ac:dyDescent="0.25">
      <c r="A55349" s="2" t="e">
        <f ca="1">MATCH($E$4,OFFSET(OFFSET(Journaal!$E$5,A55348,0),,,Journaal!$D$3-A55348),0)+A55348</f>
        <v>#N/A</v>
      </c>
    </row>
    <row r="55350" spans="1:1" x14ac:dyDescent="0.25">
      <c r="A55350" s="2" t="e">
        <f ca="1">MATCH($E$4,OFFSET(OFFSET(Journaal!$E$5,A55349,0),,,Journaal!$D$3-A55349),0)+A55349</f>
        <v>#N/A</v>
      </c>
    </row>
    <row r="55351" spans="1:1" x14ac:dyDescent="0.25">
      <c r="A55351" s="2" t="e">
        <f ca="1">MATCH($E$4,OFFSET(OFFSET(Journaal!$E$5,A55350,0),,,Journaal!$D$3-A55350),0)+A55350</f>
        <v>#N/A</v>
      </c>
    </row>
    <row r="55352" spans="1:1" x14ac:dyDescent="0.25">
      <c r="A55352" s="2" t="e">
        <f ca="1">MATCH($E$4,OFFSET(OFFSET(Journaal!$E$5,A55351,0),,,Journaal!$D$3-A55351),0)+A55351</f>
        <v>#N/A</v>
      </c>
    </row>
    <row r="55353" spans="1:1" x14ac:dyDescent="0.25">
      <c r="A55353" s="2" t="e">
        <f ca="1">MATCH($E$4,OFFSET(OFFSET(Journaal!$E$5,A55352,0),,,Journaal!$D$3-A55352),0)+A55352</f>
        <v>#N/A</v>
      </c>
    </row>
    <row r="55354" spans="1:1" x14ac:dyDescent="0.25">
      <c r="A55354" s="2" t="e">
        <f ca="1">MATCH($E$4,OFFSET(OFFSET(Journaal!$E$5,A55353,0),,,Journaal!$D$3-A55353),0)+A55353</f>
        <v>#N/A</v>
      </c>
    </row>
    <row r="55355" spans="1:1" x14ac:dyDescent="0.25">
      <c r="A55355" s="2" t="e">
        <f ca="1">MATCH($E$4,OFFSET(OFFSET(Journaal!$E$5,A55354,0),,,Journaal!$D$3-A55354),0)+A55354</f>
        <v>#N/A</v>
      </c>
    </row>
    <row r="55356" spans="1:1" x14ac:dyDescent="0.25">
      <c r="A55356" s="2" t="e">
        <f ca="1">MATCH($E$4,OFFSET(OFFSET(Journaal!$E$5,A55355,0),,,Journaal!$D$3-A55355),0)+A55355</f>
        <v>#N/A</v>
      </c>
    </row>
    <row r="55357" spans="1:1" x14ac:dyDescent="0.25">
      <c r="A55357" s="2" t="e">
        <f ca="1">MATCH($E$4,OFFSET(OFFSET(Journaal!$E$5,A55356,0),,,Journaal!$D$3-A55356),0)+A55356</f>
        <v>#N/A</v>
      </c>
    </row>
    <row r="55358" spans="1:1" x14ac:dyDescent="0.25">
      <c r="A55358" s="2" t="e">
        <f ca="1">MATCH($E$4,OFFSET(OFFSET(Journaal!$E$5,A55357,0),,,Journaal!$D$3-A55357),0)+A55357</f>
        <v>#N/A</v>
      </c>
    </row>
    <row r="55359" spans="1:1" x14ac:dyDescent="0.25">
      <c r="A55359" s="2" t="e">
        <f ca="1">MATCH($E$4,OFFSET(OFFSET(Journaal!$E$5,A55358,0),,,Journaal!$D$3-A55358),0)+A55358</f>
        <v>#N/A</v>
      </c>
    </row>
    <row r="55360" spans="1:1" x14ac:dyDescent="0.25">
      <c r="A55360" s="2" t="e">
        <f ca="1">MATCH($E$4,OFFSET(OFFSET(Journaal!$E$5,A55359,0),,,Journaal!$D$3-A55359),0)+A55359</f>
        <v>#N/A</v>
      </c>
    </row>
    <row r="55361" spans="1:1" x14ac:dyDescent="0.25">
      <c r="A55361" s="2" t="e">
        <f ca="1">MATCH($E$4,OFFSET(OFFSET(Journaal!$E$5,A55360,0),,,Journaal!$D$3-A55360),0)+A55360</f>
        <v>#N/A</v>
      </c>
    </row>
    <row r="55362" spans="1:1" x14ac:dyDescent="0.25">
      <c r="A55362" s="2" t="e">
        <f ca="1">MATCH($E$4,OFFSET(OFFSET(Journaal!$E$5,A55361,0),,,Journaal!$D$3-A55361),0)+A55361</f>
        <v>#N/A</v>
      </c>
    </row>
    <row r="55363" spans="1:1" x14ac:dyDescent="0.25">
      <c r="A55363" s="2" t="e">
        <f ca="1">MATCH($E$4,OFFSET(OFFSET(Journaal!$E$5,A55362,0),,,Journaal!$D$3-A55362),0)+A55362</f>
        <v>#N/A</v>
      </c>
    </row>
    <row r="55364" spans="1:1" x14ac:dyDescent="0.25">
      <c r="A55364" s="2" t="e">
        <f ca="1">MATCH($E$4,OFFSET(OFFSET(Journaal!$E$5,A55363,0),,,Journaal!$D$3-A55363),0)+A55363</f>
        <v>#N/A</v>
      </c>
    </row>
    <row r="55365" spans="1:1" x14ac:dyDescent="0.25">
      <c r="A55365" s="2" t="e">
        <f ca="1">MATCH($E$4,OFFSET(OFFSET(Journaal!$E$5,A55364,0),,,Journaal!$D$3-A55364),0)+A55364</f>
        <v>#N/A</v>
      </c>
    </row>
    <row r="55366" spans="1:1" x14ac:dyDescent="0.25">
      <c r="A55366" s="2" t="e">
        <f ca="1">MATCH($E$4,OFFSET(OFFSET(Journaal!$E$5,A55365,0),,,Journaal!$D$3-A55365),0)+A55365</f>
        <v>#N/A</v>
      </c>
    </row>
    <row r="55367" spans="1:1" x14ac:dyDescent="0.25">
      <c r="A55367" s="2" t="e">
        <f ca="1">MATCH($E$4,OFFSET(OFFSET(Journaal!$E$5,A55366,0),,,Journaal!$D$3-A55366),0)+A55366</f>
        <v>#N/A</v>
      </c>
    </row>
    <row r="55368" spans="1:1" x14ac:dyDescent="0.25">
      <c r="A55368" s="2" t="e">
        <f ca="1">MATCH($E$4,OFFSET(OFFSET(Journaal!$E$5,A55367,0),,,Journaal!$D$3-A55367),0)+A55367</f>
        <v>#N/A</v>
      </c>
    </row>
    <row r="55369" spans="1:1" x14ac:dyDescent="0.25">
      <c r="A55369" s="2" t="e">
        <f ca="1">MATCH($E$4,OFFSET(OFFSET(Journaal!$E$5,A55368,0),,,Journaal!$D$3-A55368),0)+A55368</f>
        <v>#N/A</v>
      </c>
    </row>
    <row r="55370" spans="1:1" x14ac:dyDescent="0.25">
      <c r="A55370" s="2" t="e">
        <f ca="1">MATCH($E$4,OFFSET(OFFSET(Journaal!$E$5,A55369,0),,,Journaal!$D$3-A55369),0)+A55369</f>
        <v>#N/A</v>
      </c>
    </row>
    <row r="55371" spans="1:1" x14ac:dyDescent="0.25">
      <c r="A55371" s="2" t="e">
        <f ca="1">MATCH($E$4,OFFSET(OFFSET(Journaal!$E$5,A55370,0),,,Journaal!$D$3-A55370),0)+A55370</f>
        <v>#N/A</v>
      </c>
    </row>
    <row r="55372" spans="1:1" x14ac:dyDescent="0.25">
      <c r="A55372" s="2" t="e">
        <f ca="1">MATCH($E$4,OFFSET(OFFSET(Journaal!$E$5,A55371,0),,,Journaal!$D$3-A55371),0)+A55371</f>
        <v>#N/A</v>
      </c>
    </row>
    <row r="55373" spans="1:1" x14ac:dyDescent="0.25">
      <c r="A55373" s="2" t="e">
        <f ca="1">MATCH($E$4,OFFSET(OFFSET(Journaal!$E$5,A55372,0),,,Journaal!$D$3-A55372),0)+A55372</f>
        <v>#N/A</v>
      </c>
    </row>
    <row r="55374" spans="1:1" x14ac:dyDescent="0.25">
      <c r="A55374" s="2" t="e">
        <f ca="1">MATCH($E$4,OFFSET(OFFSET(Journaal!$E$5,A55373,0),,,Journaal!$D$3-A55373),0)+A55373</f>
        <v>#N/A</v>
      </c>
    </row>
    <row r="55375" spans="1:1" x14ac:dyDescent="0.25">
      <c r="A55375" s="2" t="e">
        <f ca="1">MATCH($E$4,OFFSET(OFFSET(Journaal!$E$5,A55374,0),,,Journaal!$D$3-A55374),0)+A55374</f>
        <v>#N/A</v>
      </c>
    </row>
    <row r="55376" spans="1:1" x14ac:dyDescent="0.25">
      <c r="A55376" s="2" t="e">
        <f ca="1">MATCH($E$4,OFFSET(OFFSET(Journaal!$E$5,A55375,0),,,Journaal!$D$3-A55375),0)+A55375</f>
        <v>#N/A</v>
      </c>
    </row>
    <row r="55377" spans="1:1" x14ac:dyDescent="0.25">
      <c r="A55377" s="2" t="e">
        <f ca="1">MATCH($E$4,OFFSET(OFFSET(Journaal!$E$5,A55376,0),,,Journaal!$D$3-A55376),0)+A55376</f>
        <v>#N/A</v>
      </c>
    </row>
    <row r="55378" spans="1:1" x14ac:dyDescent="0.25">
      <c r="A55378" s="2" t="e">
        <f ca="1">MATCH($E$4,OFFSET(OFFSET(Journaal!$E$5,A55377,0),,,Journaal!$D$3-A55377),0)+A55377</f>
        <v>#N/A</v>
      </c>
    </row>
    <row r="55379" spans="1:1" x14ac:dyDescent="0.25">
      <c r="A55379" s="2" t="e">
        <f ca="1">MATCH($E$4,OFFSET(OFFSET(Journaal!$E$5,A55378,0),,,Journaal!$D$3-A55378),0)+A55378</f>
        <v>#N/A</v>
      </c>
    </row>
    <row r="55380" spans="1:1" x14ac:dyDescent="0.25">
      <c r="A55380" s="2" t="e">
        <f ca="1">MATCH($E$4,OFFSET(OFFSET(Journaal!$E$5,A55379,0),,,Journaal!$D$3-A55379),0)+A55379</f>
        <v>#N/A</v>
      </c>
    </row>
    <row r="55381" spans="1:1" x14ac:dyDescent="0.25">
      <c r="A55381" s="2" t="e">
        <f ca="1">MATCH($E$4,OFFSET(OFFSET(Journaal!$E$5,A55380,0),,,Journaal!$D$3-A55380),0)+A55380</f>
        <v>#N/A</v>
      </c>
    </row>
    <row r="55382" spans="1:1" x14ac:dyDescent="0.25">
      <c r="A55382" s="2" t="e">
        <f ca="1">MATCH($E$4,OFFSET(OFFSET(Journaal!$E$5,A55381,0),,,Journaal!$D$3-A55381),0)+A55381</f>
        <v>#N/A</v>
      </c>
    </row>
    <row r="55383" spans="1:1" x14ac:dyDescent="0.25">
      <c r="A55383" s="2" t="e">
        <f ca="1">MATCH($E$4,OFFSET(OFFSET(Journaal!$E$5,A55382,0),,,Journaal!$D$3-A55382),0)+A55382</f>
        <v>#N/A</v>
      </c>
    </row>
    <row r="55384" spans="1:1" x14ac:dyDescent="0.25">
      <c r="A55384" s="2" t="e">
        <f ca="1">MATCH($E$4,OFFSET(OFFSET(Journaal!$E$5,A55383,0),,,Journaal!$D$3-A55383),0)+A55383</f>
        <v>#N/A</v>
      </c>
    </row>
    <row r="55385" spans="1:1" x14ac:dyDescent="0.25">
      <c r="A55385" s="2" t="e">
        <f ca="1">MATCH($E$4,OFFSET(OFFSET(Journaal!$E$5,A55384,0),,,Journaal!$D$3-A55384),0)+A55384</f>
        <v>#N/A</v>
      </c>
    </row>
    <row r="55386" spans="1:1" x14ac:dyDescent="0.25">
      <c r="A55386" s="2" t="e">
        <f ca="1">MATCH($E$4,OFFSET(OFFSET(Journaal!$E$5,A55385,0),,,Journaal!$D$3-A55385),0)+A55385</f>
        <v>#N/A</v>
      </c>
    </row>
    <row r="55387" spans="1:1" x14ac:dyDescent="0.25">
      <c r="A55387" s="2" t="e">
        <f ca="1">MATCH($E$4,OFFSET(OFFSET(Journaal!$E$5,A55386,0),,,Journaal!$D$3-A55386),0)+A55386</f>
        <v>#N/A</v>
      </c>
    </row>
    <row r="55388" spans="1:1" x14ac:dyDescent="0.25">
      <c r="A55388" s="2" t="e">
        <f ca="1">MATCH($E$4,OFFSET(OFFSET(Journaal!$E$5,A55387,0),,,Journaal!$D$3-A55387),0)+A55387</f>
        <v>#N/A</v>
      </c>
    </row>
    <row r="55389" spans="1:1" x14ac:dyDescent="0.25">
      <c r="A55389" s="2" t="e">
        <f ca="1">MATCH($E$4,OFFSET(OFFSET(Journaal!$E$5,A55388,0),,,Journaal!$D$3-A55388),0)+A55388</f>
        <v>#N/A</v>
      </c>
    </row>
    <row r="55390" spans="1:1" x14ac:dyDescent="0.25">
      <c r="A55390" s="2" t="e">
        <f ca="1">MATCH($E$4,OFFSET(OFFSET(Journaal!$E$5,A55389,0),,,Journaal!$D$3-A55389),0)+A55389</f>
        <v>#N/A</v>
      </c>
    </row>
    <row r="55391" spans="1:1" x14ac:dyDescent="0.25">
      <c r="A55391" s="2" t="e">
        <f ca="1">MATCH($E$4,OFFSET(OFFSET(Journaal!$E$5,A55390,0),,,Journaal!$D$3-A55390),0)+A55390</f>
        <v>#N/A</v>
      </c>
    </row>
    <row r="55392" spans="1:1" x14ac:dyDescent="0.25">
      <c r="A55392" s="2" t="e">
        <f ca="1">MATCH($E$4,OFFSET(OFFSET(Journaal!$E$5,A55391,0),,,Journaal!$D$3-A55391),0)+A55391</f>
        <v>#N/A</v>
      </c>
    </row>
    <row r="55393" spans="1:1" x14ac:dyDescent="0.25">
      <c r="A55393" s="2" t="e">
        <f ca="1">MATCH($E$4,OFFSET(OFFSET(Journaal!$E$5,A55392,0),,,Journaal!$D$3-A55392),0)+A55392</f>
        <v>#N/A</v>
      </c>
    </row>
    <row r="55394" spans="1:1" x14ac:dyDescent="0.25">
      <c r="A55394" s="2" t="e">
        <f ca="1">MATCH($E$4,OFFSET(OFFSET(Journaal!$E$5,A55393,0),,,Journaal!$D$3-A55393),0)+A55393</f>
        <v>#N/A</v>
      </c>
    </row>
    <row r="55395" spans="1:1" x14ac:dyDescent="0.25">
      <c r="A55395" s="2" t="e">
        <f ca="1">MATCH($E$4,OFFSET(OFFSET(Journaal!$E$5,A55394,0),,,Journaal!$D$3-A55394),0)+A55394</f>
        <v>#N/A</v>
      </c>
    </row>
    <row r="55396" spans="1:1" x14ac:dyDescent="0.25">
      <c r="A55396" s="2" t="e">
        <f ca="1">MATCH($E$4,OFFSET(OFFSET(Journaal!$E$5,A55395,0),,,Journaal!$D$3-A55395),0)+A55395</f>
        <v>#N/A</v>
      </c>
    </row>
    <row r="55397" spans="1:1" x14ac:dyDescent="0.25">
      <c r="A55397" s="2" t="e">
        <f ca="1">MATCH($E$4,OFFSET(OFFSET(Journaal!$E$5,A55396,0),,,Journaal!$D$3-A55396),0)+A55396</f>
        <v>#N/A</v>
      </c>
    </row>
    <row r="55398" spans="1:1" x14ac:dyDescent="0.25">
      <c r="A55398" s="2" t="e">
        <f ca="1">MATCH($E$4,OFFSET(OFFSET(Journaal!$E$5,A55397,0),,,Journaal!$D$3-A55397),0)+A55397</f>
        <v>#N/A</v>
      </c>
    </row>
    <row r="55399" spans="1:1" x14ac:dyDescent="0.25">
      <c r="A55399" s="2" t="e">
        <f ca="1">MATCH($E$4,OFFSET(OFFSET(Journaal!$E$5,A55398,0),,,Journaal!$D$3-A55398),0)+A55398</f>
        <v>#N/A</v>
      </c>
    </row>
    <row r="55400" spans="1:1" x14ac:dyDescent="0.25">
      <c r="A55400" s="2" t="e">
        <f ca="1">MATCH($E$4,OFFSET(OFFSET(Journaal!$E$5,A55399,0),,,Journaal!$D$3-A55399),0)+A55399</f>
        <v>#N/A</v>
      </c>
    </row>
    <row r="55401" spans="1:1" x14ac:dyDescent="0.25">
      <c r="A55401" s="2" t="e">
        <f ca="1">MATCH($E$4,OFFSET(OFFSET(Journaal!$E$5,A55400,0),,,Journaal!$D$3-A55400),0)+A55400</f>
        <v>#N/A</v>
      </c>
    </row>
    <row r="55402" spans="1:1" x14ac:dyDescent="0.25">
      <c r="A55402" s="2" t="e">
        <f ca="1">MATCH($E$4,OFFSET(OFFSET(Journaal!$E$5,A55401,0),,,Journaal!$D$3-A55401),0)+A55401</f>
        <v>#N/A</v>
      </c>
    </row>
    <row r="55403" spans="1:1" x14ac:dyDescent="0.25">
      <c r="A55403" s="2" t="e">
        <f ca="1">MATCH($E$4,OFFSET(OFFSET(Journaal!$E$5,A55402,0),,,Journaal!$D$3-A55402),0)+A55402</f>
        <v>#N/A</v>
      </c>
    </row>
    <row r="55404" spans="1:1" x14ac:dyDescent="0.25">
      <c r="A55404" s="2" t="e">
        <f ca="1">MATCH($E$4,OFFSET(OFFSET(Journaal!$E$5,A55403,0),,,Journaal!$D$3-A55403),0)+A55403</f>
        <v>#N/A</v>
      </c>
    </row>
    <row r="55405" spans="1:1" x14ac:dyDescent="0.25">
      <c r="A55405" s="2" t="e">
        <f ca="1">MATCH($E$4,OFFSET(OFFSET(Journaal!$E$5,A55404,0),,,Journaal!$D$3-A55404),0)+A55404</f>
        <v>#N/A</v>
      </c>
    </row>
    <row r="55406" spans="1:1" x14ac:dyDescent="0.25">
      <c r="A55406" s="2" t="e">
        <f ca="1">MATCH($E$4,OFFSET(OFFSET(Journaal!$E$5,A55405,0),,,Journaal!$D$3-A55405),0)+A55405</f>
        <v>#N/A</v>
      </c>
    </row>
    <row r="55407" spans="1:1" x14ac:dyDescent="0.25">
      <c r="A55407" s="2" t="e">
        <f ca="1">MATCH($E$4,OFFSET(OFFSET(Journaal!$E$5,A55406,0),,,Journaal!$D$3-A55406),0)+A55406</f>
        <v>#N/A</v>
      </c>
    </row>
    <row r="55408" spans="1:1" x14ac:dyDescent="0.25">
      <c r="A55408" s="2" t="e">
        <f ca="1">MATCH($E$4,OFFSET(OFFSET(Journaal!$E$5,A55407,0),,,Journaal!$D$3-A55407),0)+A55407</f>
        <v>#N/A</v>
      </c>
    </row>
    <row r="55409" spans="1:1" x14ac:dyDescent="0.25">
      <c r="A55409" s="2" t="e">
        <f ca="1">MATCH($E$4,OFFSET(OFFSET(Journaal!$E$5,A55408,0),,,Journaal!$D$3-A55408),0)+A55408</f>
        <v>#N/A</v>
      </c>
    </row>
    <row r="55410" spans="1:1" x14ac:dyDescent="0.25">
      <c r="A55410" s="2" t="e">
        <f ca="1">MATCH($E$4,OFFSET(OFFSET(Journaal!$E$5,A55409,0),,,Journaal!$D$3-A55409),0)+A55409</f>
        <v>#N/A</v>
      </c>
    </row>
    <row r="55411" spans="1:1" x14ac:dyDescent="0.25">
      <c r="A55411" s="2" t="e">
        <f ca="1">MATCH($E$4,OFFSET(OFFSET(Journaal!$E$5,A55410,0),,,Journaal!$D$3-A55410),0)+A55410</f>
        <v>#N/A</v>
      </c>
    </row>
    <row r="55412" spans="1:1" x14ac:dyDescent="0.25">
      <c r="A55412" s="2" t="e">
        <f ca="1">MATCH($E$4,OFFSET(OFFSET(Journaal!$E$5,A55411,0),,,Journaal!$D$3-A55411),0)+A55411</f>
        <v>#N/A</v>
      </c>
    </row>
    <row r="55413" spans="1:1" x14ac:dyDescent="0.25">
      <c r="A55413" s="2" t="e">
        <f ca="1">MATCH($E$4,OFFSET(OFFSET(Journaal!$E$5,A55412,0),,,Journaal!$D$3-A55412),0)+A55412</f>
        <v>#N/A</v>
      </c>
    </row>
    <row r="55414" spans="1:1" x14ac:dyDescent="0.25">
      <c r="A55414" s="2" t="e">
        <f ca="1">MATCH($E$4,OFFSET(OFFSET(Journaal!$E$5,A55413,0),,,Journaal!$D$3-A55413),0)+A55413</f>
        <v>#N/A</v>
      </c>
    </row>
    <row r="55415" spans="1:1" x14ac:dyDescent="0.25">
      <c r="A55415" s="2" t="e">
        <f ca="1">MATCH($E$4,OFFSET(OFFSET(Journaal!$E$5,A55414,0),,,Journaal!$D$3-A55414),0)+A55414</f>
        <v>#N/A</v>
      </c>
    </row>
    <row r="55416" spans="1:1" x14ac:dyDescent="0.25">
      <c r="A55416" s="2" t="e">
        <f ca="1">MATCH($E$4,OFFSET(OFFSET(Journaal!$E$5,A55415,0),,,Journaal!$D$3-A55415),0)+A55415</f>
        <v>#N/A</v>
      </c>
    </row>
    <row r="55417" spans="1:1" x14ac:dyDescent="0.25">
      <c r="A55417" s="2" t="e">
        <f ca="1">MATCH($E$4,OFFSET(OFFSET(Journaal!$E$5,A55416,0),,,Journaal!$D$3-A55416),0)+A55416</f>
        <v>#N/A</v>
      </c>
    </row>
    <row r="55418" spans="1:1" x14ac:dyDescent="0.25">
      <c r="A55418" s="2" t="e">
        <f ca="1">MATCH($E$4,OFFSET(OFFSET(Journaal!$E$5,A55417,0),,,Journaal!$D$3-A55417),0)+A55417</f>
        <v>#N/A</v>
      </c>
    </row>
    <row r="55419" spans="1:1" x14ac:dyDescent="0.25">
      <c r="A55419" s="2" t="e">
        <f ca="1">MATCH($E$4,OFFSET(OFFSET(Journaal!$E$5,A55418,0),,,Journaal!$D$3-A55418),0)+A55418</f>
        <v>#N/A</v>
      </c>
    </row>
    <row r="55420" spans="1:1" x14ac:dyDescent="0.25">
      <c r="A55420" s="2" t="e">
        <f ca="1">MATCH($E$4,OFFSET(OFFSET(Journaal!$E$5,A55419,0),,,Journaal!$D$3-A55419),0)+A55419</f>
        <v>#N/A</v>
      </c>
    </row>
    <row r="55421" spans="1:1" x14ac:dyDescent="0.25">
      <c r="A55421" s="2" t="e">
        <f ca="1">MATCH($E$4,OFFSET(OFFSET(Journaal!$E$5,A55420,0),,,Journaal!$D$3-A55420),0)+A55420</f>
        <v>#N/A</v>
      </c>
    </row>
    <row r="55422" spans="1:1" x14ac:dyDescent="0.25">
      <c r="A55422" s="2" t="e">
        <f ca="1">MATCH($E$4,OFFSET(OFFSET(Journaal!$E$5,A55421,0),,,Journaal!$D$3-A55421),0)+A55421</f>
        <v>#N/A</v>
      </c>
    </row>
    <row r="55423" spans="1:1" x14ac:dyDescent="0.25">
      <c r="A55423" s="2" t="e">
        <f ca="1">MATCH($E$4,OFFSET(OFFSET(Journaal!$E$5,A55422,0),,,Journaal!$D$3-A55422),0)+A55422</f>
        <v>#N/A</v>
      </c>
    </row>
    <row r="55424" spans="1:1" x14ac:dyDescent="0.25">
      <c r="A55424" s="2" t="e">
        <f ca="1">MATCH($E$4,OFFSET(OFFSET(Journaal!$E$5,A55423,0),,,Journaal!$D$3-A55423),0)+A55423</f>
        <v>#N/A</v>
      </c>
    </row>
    <row r="55425" spans="1:1" x14ac:dyDescent="0.25">
      <c r="A55425" s="2" t="e">
        <f ca="1">MATCH($E$4,OFFSET(OFFSET(Journaal!$E$5,A55424,0),,,Journaal!$D$3-A55424),0)+A55424</f>
        <v>#N/A</v>
      </c>
    </row>
    <row r="55426" spans="1:1" x14ac:dyDescent="0.25">
      <c r="A55426" s="2" t="e">
        <f ca="1">MATCH($E$4,OFFSET(OFFSET(Journaal!$E$5,A55425,0),,,Journaal!$D$3-A55425),0)+A55425</f>
        <v>#N/A</v>
      </c>
    </row>
    <row r="55427" spans="1:1" x14ac:dyDescent="0.25">
      <c r="A55427" s="2" t="e">
        <f ca="1">MATCH($E$4,OFFSET(OFFSET(Journaal!$E$5,A55426,0),,,Journaal!$D$3-A55426),0)+A55426</f>
        <v>#N/A</v>
      </c>
    </row>
    <row r="55428" spans="1:1" x14ac:dyDescent="0.25">
      <c r="A55428" s="2" t="e">
        <f ca="1">MATCH($E$4,OFFSET(OFFSET(Journaal!$E$5,A55427,0),,,Journaal!$D$3-A55427),0)+A55427</f>
        <v>#N/A</v>
      </c>
    </row>
    <row r="55429" spans="1:1" x14ac:dyDescent="0.25">
      <c r="A55429" s="2" t="e">
        <f ca="1">MATCH($E$4,OFFSET(OFFSET(Journaal!$E$5,A55428,0),,,Journaal!$D$3-A55428),0)+A55428</f>
        <v>#N/A</v>
      </c>
    </row>
    <row r="55430" spans="1:1" x14ac:dyDescent="0.25">
      <c r="A55430" s="2" t="e">
        <f ca="1">MATCH($E$4,OFFSET(OFFSET(Journaal!$E$5,A55429,0),,,Journaal!$D$3-A55429),0)+A55429</f>
        <v>#N/A</v>
      </c>
    </row>
    <row r="55431" spans="1:1" x14ac:dyDescent="0.25">
      <c r="A55431" s="2" t="e">
        <f ca="1">MATCH($E$4,OFFSET(OFFSET(Journaal!$E$5,A55430,0),,,Journaal!$D$3-A55430),0)+A55430</f>
        <v>#N/A</v>
      </c>
    </row>
    <row r="55432" spans="1:1" x14ac:dyDescent="0.25">
      <c r="A55432" s="2" t="e">
        <f ca="1">MATCH($E$4,OFFSET(OFFSET(Journaal!$E$5,A55431,0),,,Journaal!$D$3-A55431),0)+A55431</f>
        <v>#N/A</v>
      </c>
    </row>
    <row r="55433" spans="1:1" x14ac:dyDescent="0.25">
      <c r="A55433" s="2" t="e">
        <f ca="1">MATCH($E$4,OFFSET(OFFSET(Journaal!$E$5,A55432,0),,,Journaal!$D$3-A55432),0)+A55432</f>
        <v>#N/A</v>
      </c>
    </row>
    <row r="55434" spans="1:1" x14ac:dyDescent="0.25">
      <c r="A55434" s="2" t="e">
        <f ca="1">MATCH($E$4,OFFSET(OFFSET(Journaal!$E$5,A55433,0),,,Journaal!$D$3-A55433),0)+A55433</f>
        <v>#N/A</v>
      </c>
    </row>
    <row r="55435" spans="1:1" x14ac:dyDescent="0.25">
      <c r="A55435" s="2" t="e">
        <f ca="1">MATCH($E$4,OFFSET(OFFSET(Journaal!$E$5,A55434,0),,,Journaal!$D$3-A55434),0)+A55434</f>
        <v>#N/A</v>
      </c>
    </row>
    <row r="55436" spans="1:1" x14ac:dyDescent="0.25">
      <c r="A55436" s="2" t="e">
        <f ca="1">MATCH($E$4,OFFSET(OFFSET(Journaal!$E$5,A55435,0),,,Journaal!$D$3-A55435),0)+A55435</f>
        <v>#N/A</v>
      </c>
    </row>
    <row r="55437" spans="1:1" x14ac:dyDescent="0.25">
      <c r="A55437" s="2" t="e">
        <f ca="1">MATCH($E$4,OFFSET(OFFSET(Journaal!$E$5,A55436,0),,,Journaal!$D$3-A55436),0)+A55436</f>
        <v>#N/A</v>
      </c>
    </row>
    <row r="55438" spans="1:1" x14ac:dyDescent="0.25">
      <c r="A55438" s="2" t="e">
        <f ca="1">MATCH($E$4,OFFSET(OFFSET(Journaal!$E$5,A55437,0),,,Journaal!$D$3-A55437),0)+A55437</f>
        <v>#N/A</v>
      </c>
    </row>
    <row r="55439" spans="1:1" x14ac:dyDescent="0.25">
      <c r="A55439" s="2" t="e">
        <f ca="1">MATCH($E$4,OFFSET(OFFSET(Journaal!$E$5,A55438,0),,,Journaal!$D$3-A55438),0)+A55438</f>
        <v>#N/A</v>
      </c>
    </row>
    <row r="55440" spans="1:1" x14ac:dyDescent="0.25">
      <c r="A55440" s="2" t="e">
        <f ca="1">MATCH($E$4,OFFSET(OFFSET(Journaal!$E$5,A55439,0),,,Journaal!$D$3-A55439),0)+A55439</f>
        <v>#N/A</v>
      </c>
    </row>
    <row r="55441" spans="1:1" x14ac:dyDescent="0.25">
      <c r="A55441" s="2" t="e">
        <f ca="1">MATCH($E$4,OFFSET(OFFSET(Journaal!$E$5,A55440,0),,,Journaal!$D$3-A55440),0)+A55440</f>
        <v>#N/A</v>
      </c>
    </row>
    <row r="55442" spans="1:1" x14ac:dyDescent="0.25">
      <c r="A55442" s="2" t="e">
        <f ca="1">MATCH($E$4,OFFSET(OFFSET(Journaal!$E$5,A55441,0),,,Journaal!$D$3-A55441),0)+A55441</f>
        <v>#N/A</v>
      </c>
    </row>
    <row r="55443" spans="1:1" x14ac:dyDescent="0.25">
      <c r="A55443" s="2" t="e">
        <f ca="1">MATCH($E$4,OFFSET(OFFSET(Journaal!$E$5,A55442,0),,,Journaal!$D$3-A55442),0)+A55442</f>
        <v>#N/A</v>
      </c>
    </row>
    <row r="55444" spans="1:1" x14ac:dyDescent="0.25">
      <c r="A55444" s="2" t="e">
        <f ca="1">MATCH($E$4,OFFSET(OFFSET(Journaal!$E$5,A55443,0),,,Journaal!$D$3-A55443),0)+A55443</f>
        <v>#N/A</v>
      </c>
    </row>
    <row r="55445" spans="1:1" x14ac:dyDescent="0.25">
      <c r="A55445" s="2" t="e">
        <f ca="1">MATCH($E$4,OFFSET(OFFSET(Journaal!$E$5,A55444,0),,,Journaal!$D$3-A55444),0)+A55444</f>
        <v>#N/A</v>
      </c>
    </row>
    <row r="55446" spans="1:1" x14ac:dyDescent="0.25">
      <c r="A55446" s="2" t="e">
        <f ca="1">MATCH($E$4,OFFSET(OFFSET(Journaal!$E$5,A55445,0),,,Journaal!$D$3-A55445),0)+A55445</f>
        <v>#N/A</v>
      </c>
    </row>
    <row r="55447" spans="1:1" x14ac:dyDescent="0.25">
      <c r="A55447" s="2" t="e">
        <f ca="1">MATCH($E$4,OFFSET(OFFSET(Journaal!$E$5,A55446,0),,,Journaal!$D$3-A55446),0)+A55446</f>
        <v>#N/A</v>
      </c>
    </row>
    <row r="55448" spans="1:1" x14ac:dyDescent="0.25">
      <c r="A55448" s="2" t="e">
        <f ca="1">MATCH($E$4,OFFSET(OFFSET(Journaal!$E$5,A55447,0),,,Journaal!$D$3-A55447),0)+A55447</f>
        <v>#N/A</v>
      </c>
    </row>
    <row r="55449" spans="1:1" x14ac:dyDescent="0.25">
      <c r="A55449" s="2" t="e">
        <f ca="1">MATCH($E$4,OFFSET(OFFSET(Journaal!$E$5,A55448,0),,,Journaal!$D$3-A55448),0)+A55448</f>
        <v>#N/A</v>
      </c>
    </row>
    <row r="55450" spans="1:1" x14ac:dyDescent="0.25">
      <c r="A55450" s="2" t="e">
        <f ca="1">MATCH($E$4,OFFSET(OFFSET(Journaal!$E$5,A55449,0),,,Journaal!$D$3-A55449),0)+A55449</f>
        <v>#N/A</v>
      </c>
    </row>
    <row r="55451" spans="1:1" x14ac:dyDescent="0.25">
      <c r="A55451" s="2" t="e">
        <f ca="1">MATCH($E$4,OFFSET(OFFSET(Journaal!$E$5,A55450,0),,,Journaal!$D$3-A55450),0)+A55450</f>
        <v>#N/A</v>
      </c>
    </row>
    <row r="55452" spans="1:1" x14ac:dyDescent="0.25">
      <c r="A55452" s="2" t="e">
        <f ca="1">MATCH($E$4,OFFSET(OFFSET(Journaal!$E$5,A55451,0),,,Journaal!$D$3-A55451),0)+A55451</f>
        <v>#N/A</v>
      </c>
    </row>
    <row r="55453" spans="1:1" x14ac:dyDescent="0.25">
      <c r="A55453" s="2" t="e">
        <f ca="1">MATCH($E$4,OFFSET(OFFSET(Journaal!$E$5,A55452,0),,,Journaal!$D$3-A55452),0)+A55452</f>
        <v>#N/A</v>
      </c>
    </row>
    <row r="55454" spans="1:1" x14ac:dyDescent="0.25">
      <c r="A55454" s="2" t="e">
        <f ca="1">MATCH($E$4,OFFSET(OFFSET(Journaal!$E$5,A55453,0),,,Journaal!$D$3-A55453),0)+A55453</f>
        <v>#N/A</v>
      </c>
    </row>
    <row r="55455" spans="1:1" x14ac:dyDescent="0.25">
      <c r="A55455" s="2" t="e">
        <f ca="1">MATCH($E$4,OFFSET(OFFSET(Journaal!$E$5,A55454,0),,,Journaal!$D$3-A55454),0)+A55454</f>
        <v>#N/A</v>
      </c>
    </row>
    <row r="55456" spans="1:1" x14ac:dyDescent="0.25">
      <c r="A55456" s="2" t="e">
        <f ca="1">MATCH($E$4,OFFSET(OFFSET(Journaal!$E$5,A55455,0),,,Journaal!$D$3-A55455),0)+A55455</f>
        <v>#N/A</v>
      </c>
    </row>
    <row r="55457" spans="1:1" x14ac:dyDescent="0.25">
      <c r="A55457" s="2" t="e">
        <f ca="1">MATCH($E$4,OFFSET(OFFSET(Journaal!$E$5,A55456,0),,,Journaal!$D$3-A55456),0)+A55456</f>
        <v>#N/A</v>
      </c>
    </row>
    <row r="55458" spans="1:1" x14ac:dyDescent="0.25">
      <c r="A55458" s="2" t="e">
        <f ca="1">MATCH($E$4,OFFSET(OFFSET(Journaal!$E$5,A55457,0),,,Journaal!$D$3-A55457),0)+A55457</f>
        <v>#N/A</v>
      </c>
    </row>
    <row r="55459" spans="1:1" x14ac:dyDescent="0.25">
      <c r="A55459" s="2" t="e">
        <f ca="1">MATCH($E$4,OFFSET(OFFSET(Journaal!$E$5,A55458,0),,,Journaal!$D$3-A55458),0)+A55458</f>
        <v>#N/A</v>
      </c>
    </row>
    <row r="55460" spans="1:1" x14ac:dyDescent="0.25">
      <c r="A55460" s="2" t="e">
        <f ca="1">MATCH($E$4,OFFSET(OFFSET(Journaal!$E$5,A55459,0),,,Journaal!$D$3-A55459),0)+A55459</f>
        <v>#N/A</v>
      </c>
    </row>
    <row r="55461" spans="1:1" x14ac:dyDescent="0.25">
      <c r="A55461" s="2" t="e">
        <f ca="1">MATCH($E$4,OFFSET(OFFSET(Journaal!$E$5,A55460,0),,,Journaal!$D$3-A55460),0)+A55460</f>
        <v>#N/A</v>
      </c>
    </row>
    <row r="55462" spans="1:1" x14ac:dyDescent="0.25">
      <c r="A55462" s="2" t="e">
        <f ca="1">MATCH($E$4,OFFSET(OFFSET(Journaal!$E$5,A55461,0),,,Journaal!$D$3-A55461),0)+A55461</f>
        <v>#N/A</v>
      </c>
    </row>
    <row r="55463" spans="1:1" x14ac:dyDescent="0.25">
      <c r="A55463" s="2" t="e">
        <f ca="1">MATCH($E$4,OFFSET(OFFSET(Journaal!$E$5,A55462,0),,,Journaal!$D$3-A55462),0)+A55462</f>
        <v>#N/A</v>
      </c>
    </row>
    <row r="55464" spans="1:1" x14ac:dyDescent="0.25">
      <c r="A55464" s="2" t="e">
        <f ca="1">MATCH($E$4,OFFSET(OFFSET(Journaal!$E$5,A55463,0),,,Journaal!$D$3-A55463),0)+A55463</f>
        <v>#N/A</v>
      </c>
    </row>
    <row r="55465" spans="1:1" x14ac:dyDescent="0.25">
      <c r="A55465" s="2" t="e">
        <f ca="1">MATCH($E$4,OFFSET(OFFSET(Journaal!$E$5,A55464,0),,,Journaal!$D$3-A55464),0)+A55464</f>
        <v>#N/A</v>
      </c>
    </row>
    <row r="55466" spans="1:1" x14ac:dyDescent="0.25">
      <c r="A55466" s="2" t="e">
        <f ca="1">MATCH($E$4,OFFSET(OFFSET(Journaal!$E$5,A55465,0),,,Journaal!$D$3-A55465),0)+A55465</f>
        <v>#N/A</v>
      </c>
    </row>
    <row r="55467" spans="1:1" x14ac:dyDescent="0.25">
      <c r="A55467" s="2" t="e">
        <f ca="1">MATCH($E$4,OFFSET(OFFSET(Journaal!$E$5,A55466,0),,,Journaal!$D$3-A55466),0)+A55466</f>
        <v>#N/A</v>
      </c>
    </row>
    <row r="55468" spans="1:1" x14ac:dyDescent="0.25">
      <c r="A55468" s="2" t="e">
        <f ca="1">MATCH($E$4,OFFSET(OFFSET(Journaal!$E$5,A55467,0),,,Journaal!$D$3-A55467),0)+A55467</f>
        <v>#N/A</v>
      </c>
    </row>
    <row r="55469" spans="1:1" x14ac:dyDescent="0.25">
      <c r="A55469" s="2" t="e">
        <f ca="1">MATCH($E$4,OFFSET(OFFSET(Journaal!$E$5,A55468,0),,,Journaal!$D$3-A55468),0)+A55468</f>
        <v>#N/A</v>
      </c>
    </row>
    <row r="55470" spans="1:1" x14ac:dyDescent="0.25">
      <c r="A55470" s="2" t="e">
        <f ca="1">MATCH($E$4,OFFSET(OFFSET(Journaal!$E$5,A55469,0),,,Journaal!$D$3-A55469),0)+A55469</f>
        <v>#N/A</v>
      </c>
    </row>
    <row r="55471" spans="1:1" x14ac:dyDescent="0.25">
      <c r="A55471" s="2" t="e">
        <f ca="1">MATCH($E$4,OFFSET(OFFSET(Journaal!$E$5,A55470,0),,,Journaal!$D$3-A55470),0)+A55470</f>
        <v>#N/A</v>
      </c>
    </row>
    <row r="55472" spans="1:1" x14ac:dyDescent="0.25">
      <c r="A55472" s="2" t="e">
        <f ca="1">MATCH($E$4,OFFSET(OFFSET(Journaal!$E$5,A55471,0),,,Journaal!$D$3-A55471),0)+A55471</f>
        <v>#N/A</v>
      </c>
    </row>
    <row r="55473" spans="1:1" x14ac:dyDescent="0.25">
      <c r="A55473" s="2" t="e">
        <f ca="1">MATCH($E$4,OFFSET(OFFSET(Journaal!$E$5,A55472,0),,,Journaal!$D$3-A55472),0)+A55472</f>
        <v>#N/A</v>
      </c>
    </row>
    <row r="55474" spans="1:1" x14ac:dyDescent="0.25">
      <c r="A55474" s="2" t="e">
        <f ca="1">MATCH($E$4,OFFSET(OFFSET(Journaal!$E$5,A55473,0),,,Journaal!$D$3-A55473),0)+A55473</f>
        <v>#N/A</v>
      </c>
    </row>
    <row r="55475" spans="1:1" x14ac:dyDescent="0.25">
      <c r="A55475" s="2" t="e">
        <f ca="1">MATCH($E$4,OFFSET(OFFSET(Journaal!$E$5,A55474,0),,,Journaal!$D$3-A55474),0)+A55474</f>
        <v>#N/A</v>
      </c>
    </row>
    <row r="55476" spans="1:1" x14ac:dyDescent="0.25">
      <c r="A55476" s="2" t="e">
        <f ca="1">MATCH($E$4,OFFSET(OFFSET(Journaal!$E$5,A55475,0),,,Journaal!$D$3-A55475),0)+A55475</f>
        <v>#N/A</v>
      </c>
    </row>
    <row r="55477" spans="1:1" x14ac:dyDescent="0.25">
      <c r="A55477" s="2" t="e">
        <f ca="1">MATCH($E$4,OFFSET(OFFSET(Journaal!$E$5,A55476,0),,,Journaal!$D$3-A55476),0)+A55476</f>
        <v>#N/A</v>
      </c>
    </row>
    <row r="55478" spans="1:1" x14ac:dyDescent="0.25">
      <c r="A55478" s="2" t="e">
        <f ca="1">MATCH($E$4,OFFSET(OFFSET(Journaal!$E$5,A55477,0),,,Journaal!$D$3-A55477),0)+A55477</f>
        <v>#N/A</v>
      </c>
    </row>
    <row r="55479" spans="1:1" x14ac:dyDescent="0.25">
      <c r="A55479" s="2" t="e">
        <f ca="1">MATCH($E$4,OFFSET(OFFSET(Journaal!$E$5,A55478,0),,,Journaal!$D$3-A55478),0)+A55478</f>
        <v>#N/A</v>
      </c>
    </row>
    <row r="55480" spans="1:1" x14ac:dyDescent="0.25">
      <c r="A55480" s="2" t="e">
        <f ca="1">MATCH($E$4,OFFSET(OFFSET(Journaal!$E$5,A55479,0),,,Journaal!$D$3-A55479),0)+A55479</f>
        <v>#N/A</v>
      </c>
    </row>
    <row r="55481" spans="1:1" x14ac:dyDescent="0.25">
      <c r="A55481" s="2" t="e">
        <f ca="1">MATCH($E$4,OFFSET(OFFSET(Journaal!$E$5,A55480,0),,,Journaal!$D$3-A55480),0)+A55480</f>
        <v>#N/A</v>
      </c>
    </row>
    <row r="55482" spans="1:1" x14ac:dyDescent="0.25">
      <c r="A55482" s="2" t="e">
        <f ca="1">MATCH($E$4,OFFSET(OFFSET(Journaal!$E$5,A55481,0),,,Journaal!$D$3-A55481),0)+A55481</f>
        <v>#N/A</v>
      </c>
    </row>
    <row r="55483" spans="1:1" x14ac:dyDescent="0.25">
      <c r="A55483" s="2" t="e">
        <f ca="1">MATCH($E$4,OFFSET(OFFSET(Journaal!$E$5,A55482,0),,,Journaal!$D$3-A55482),0)+A55482</f>
        <v>#N/A</v>
      </c>
    </row>
    <row r="55484" spans="1:1" x14ac:dyDescent="0.25">
      <c r="A55484" s="2" t="e">
        <f ca="1">MATCH($E$4,OFFSET(OFFSET(Journaal!$E$5,A55483,0),,,Journaal!$D$3-A55483),0)+A55483</f>
        <v>#N/A</v>
      </c>
    </row>
    <row r="55485" spans="1:1" x14ac:dyDescent="0.25">
      <c r="A55485" s="2" t="e">
        <f ca="1">MATCH($E$4,OFFSET(OFFSET(Journaal!$E$5,A55484,0),,,Journaal!$D$3-A55484),0)+A55484</f>
        <v>#N/A</v>
      </c>
    </row>
    <row r="55486" spans="1:1" x14ac:dyDescent="0.25">
      <c r="A55486" s="2" t="e">
        <f ca="1">MATCH($E$4,OFFSET(OFFSET(Journaal!$E$5,A55485,0),,,Journaal!$D$3-A55485),0)+A55485</f>
        <v>#N/A</v>
      </c>
    </row>
    <row r="55487" spans="1:1" x14ac:dyDescent="0.25">
      <c r="A55487" s="2" t="e">
        <f ca="1">MATCH($E$4,OFFSET(OFFSET(Journaal!$E$5,A55486,0),,,Journaal!$D$3-A55486),0)+A55486</f>
        <v>#N/A</v>
      </c>
    </row>
    <row r="55488" spans="1:1" x14ac:dyDescent="0.25">
      <c r="A55488" s="2" t="e">
        <f ca="1">MATCH($E$4,OFFSET(OFFSET(Journaal!$E$5,A55487,0),,,Journaal!$D$3-A55487),0)+A55487</f>
        <v>#N/A</v>
      </c>
    </row>
    <row r="55489" spans="1:1" x14ac:dyDescent="0.25">
      <c r="A55489" s="2" t="e">
        <f ca="1">MATCH($E$4,OFFSET(OFFSET(Journaal!$E$5,A55488,0),,,Journaal!$D$3-A55488),0)+A55488</f>
        <v>#N/A</v>
      </c>
    </row>
    <row r="55490" spans="1:1" x14ac:dyDescent="0.25">
      <c r="A55490" s="2" t="e">
        <f ca="1">MATCH($E$4,OFFSET(OFFSET(Journaal!$E$5,A55489,0),,,Journaal!$D$3-A55489),0)+A55489</f>
        <v>#N/A</v>
      </c>
    </row>
    <row r="55491" spans="1:1" x14ac:dyDescent="0.25">
      <c r="A55491" s="2" t="e">
        <f ca="1">MATCH($E$4,OFFSET(OFFSET(Journaal!$E$5,A55490,0),,,Journaal!$D$3-A55490),0)+A55490</f>
        <v>#N/A</v>
      </c>
    </row>
    <row r="55492" spans="1:1" x14ac:dyDescent="0.25">
      <c r="A55492" s="2" t="e">
        <f ca="1">MATCH($E$4,OFFSET(OFFSET(Journaal!$E$5,A55491,0),,,Journaal!$D$3-A55491),0)+A55491</f>
        <v>#N/A</v>
      </c>
    </row>
    <row r="55493" spans="1:1" x14ac:dyDescent="0.25">
      <c r="A55493" s="2" t="e">
        <f ca="1">MATCH($E$4,OFFSET(OFFSET(Journaal!$E$5,A55492,0),,,Journaal!$D$3-A55492),0)+A55492</f>
        <v>#N/A</v>
      </c>
    </row>
    <row r="55494" spans="1:1" x14ac:dyDescent="0.25">
      <c r="A55494" s="2" t="e">
        <f ca="1">MATCH($E$4,OFFSET(OFFSET(Journaal!$E$5,A55493,0),,,Journaal!$D$3-A55493),0)+A55493</f>
        <v>#N/A</v>
      </c>
    </row>
    <row r="55495" spans="1:1" x14ac:dyDescent="0.25">
      <c r="A55495" s="2" t="e">
        <f ca="1">MATCH($E$4,OFFSET(OFFSET(Journaal!$E$5,A55494,0),,,Journaal!$D$3-A55494),0)+A55494</f>
        <v>#N/A</v>
      </c>
    </row>
    <row r="55496" spans="1:1" x14ac:dyDescent="0.25">
      <c r="A55496" s="2" t="e">
        <f ca="1">MATCH($E$4,OFFSET(OFFSET(Journaal!$E$5,A55495,0),,,Journaal!$D$3-A55495),0)+A55495</f>
        <v>#N/A</v>
      </c>
    </row>
    <row r="55497" spans="1:1" x14ac:dyDescent="0.25">
      <c r="A55497" s="2" t="e">
        <f ca="1">MATCH($E$4,OFFSET(OFFSET(Journaal!$E$5,A55496,0),,,Journaal!$D$3-A55496),0)+A55496</f>
        <v>#N/A</v>
      </c>
    </row>
    <row r="55498" spans="1:1" x14ac:dyDescent="0.25">
      <c r="A55498" s="2" t="e">
        <f ca="1">MATCH($E$4,OFFSET(OFFSET(Journaal!$E$5,A55497,0),,,Journaal!$D$3-A55497),0)+A55497</f>
        <v>#N/A</v>
      </c>
    </row>
    <row r="55499" spans="1:1" x14ac:dyDescent="0.25">
      <c r="A55499" s="2" t="e">
        <f ca="1">MATCH($E$4,OFFSET(OFFSET(Journaal!$E$5,A55498,0),,,Journaal!$D$3-A55498),0)+A55498</f>
        <v>#N/A</v>
      </c>
    </row>
    <row r="55500" spans="1:1" x14ac:dyDescent="0.25">
      <c r="A55500" s="2" t="e">
        <f ca="1">MATCH($E$4,OFFSET(OFFSET(Journaal!$E$5,A55499,0),,,Journaal!$D$3-A55499),0)+A55499</f>
        <v>#N/A</v>
      </c>
    </row>
    <row r="55501" spans="1:1" x14ac:dyDescent="0.25">
      <c r="A55501" s="2" t="e">
        <f ca="1">MATCH($E$4,OFFSET(OFFSET(Journaal!$E$5,A55500,0),,,Journaal!$D$3-A55500),0)+A55500</f>
        <v>#N/A</v>
      </c>
    </row>
    <row r="55502" spans="1:1" x14ac:dyDescent="0.25">
      <c r="A55502" s="2" t="e">
        <f ca="1">MATCH($E$4,OFFSET(OFFSET(Journaal!$E$5,A55501,0),,,Journaal!$D$3-A55501),0)+A55501</f>
        <v>#N/A</v>
      </c>
    </row>
    <row r="55503" spans="1:1" x14ac:dyDescent="0.25">
      <c r="A55503" s="2" t="e">
        <f ca="1">MATCH($E$4,OFFSET(OFFSET(Journaal!$E$5,A55502,0),,,Journaal!$D$3-A55502),0)+A55502</f>
        <v>#N/A</v>
      </c>
    </row>
    <row r="55504" spans="1:1" x14ac:dyDescent="0.25">
      <c r="A55504" s="2" t="e">
        <f ca="1">MATCH($E$4,OFFSET(OFFSET(Journaal!$E$5,A55503,0),,,Journaal!$D$3-A55503),0)+A55503</f>
        <v>#N/A</v>
      </c>
    </row>
    <row r="55505" spans="1:1" x14ac:dyDescent="0.25">
      <c r="A55505" s="2" t="e">
        <f ca="1">MATCH($E$4,OFFSET(OFFSET(Journaal!$E$5,A55504,0),,,Journaal!$D$3-A55504),0)+A55504</f>
        <v>#N/A</v>
      </c>
    </row>
    <row r="55506" spans="1:1" x14ac:dyDescent="0.25">
      <c r="A55506" s="2" t="e">
        <f ca="1">MATCH($E$4,OFFSET(OFFSET(Journaal!$E$5,A55505,0),,,Journaal!$D$3-A55505),0)+A55505</f>
        <v>#N/A</v>
      </c>
    </row>
    <row r="55507" spans="1:1" x14ac:dyDescent="0.25">
      <c r="A55507" s="2" t="e">
        <f ca="1">MATCH($E$4,OFFSET(OFFSET(Journaal!$E$5,A55506,0),,,Journaal!$D$3-A55506),0)+A55506</f>
        <v>#N/A</v>
      </c>
    </row>
    <row r="55508" spans="1:1" x14ac:dyDescent="0.25">
      <c r="A55508" s="2" t="e">
        <f ca="1">MATCH($E$4,OFFSET(OFFSET(Journaal!$E$5,A55507,0),,,Journaal!$D$3-A55507),0)+A55507</f>
        <v>#N/A</v>
      </c>
    </row>
    <row r="55509" spans="1:1" x14ac:dyDescent="0.25">
      <c r="A55509" s="2" t="e">
        <f ca="1">MATCH($E$4,OFFSET(OFFSET(Journaal!$E$5,A55508,0),,,Journaal!$D$3-A55508),0)+A55508</f>
        <v>#N/A</v>
      </c>
    </row>
    <row r="55510" spans="1:1" x14ac:dyDescent="0.25">
      <c r="A55510" s="2" t="e">
        <f ca="1">MATCH($E$4,OFFSET(OFFSET(Journaal!$E$5,A55509,0),,,Journaal!$D$3-A55509),0)+A55509</f>
        <v>#N/A</v>
      </c>
    </row>
    <row r="55511" spans="1:1" x14ac:dyDescent="0.25">
      <c r="A55511" s="2" t="e">
        <f ca="1">MATCH($E$4,OFFSET(OFFSET(Journaal!$E$5,A55510,0),,,Journaal!$D$3-A55510),0)+A55510</f>
        <v>#N/A</v>
      </c>
    </row>
    <row r="55512" spans="1:1" x14ac:dyDescent="0.25">
      <c r="A55512" s="2" t="e">
        <f ca="1">MATCH($E$4,OFFSET(OFFSET(Journaal!$E$5,A55511,0),,,Journaal!$D$3-A55511),0)+A55511</f>
        <v>#N/A</v>
      </c>
    </row>
    <row r="55513" spans="1:1" x14ac:dyDescent="0.25">
      <c r="A55513" s="2" t="e">
        <f ca="1">MATCH($E$4,OFFSET(OFFSET(Journaal!$E$5,A55512,0),,,Journaal!$D$3-A55512),0)+A55512</f>
        <v>#N/A</v>
      </c>
    </row>
    <row r="55514" spans="1:1" x14ac:dyDescent="0.25">
      <c r="A55514" s="2" t="e">
        <f ca="1">MATCH($E$4,OFFSET(OFFSET(Journaal!$E$5,A55513,0),,,Journaal!$D$3-A55513),0)+A55513</f>
        <v>#N/A</v>
      </c>
    </row>
    <row r="55515" spans="1:1" x14ac:dyDescent="0.25">
      <c r="A55515" s="2" t="e">
        <f ca="1">MATCH($E$4,OFFSET(OFFSET(Journaal!$E$5,A55514,0),,,Journaal!$D$3-A55514),0)+A55514</f>
        <v>#N/A</v>
      </c>
    </row>
    <row r="55516" spans="1:1" x14ac:dyDescent="0.25">
      <c r="A55516" s="2" t="e">
        <f ca="1">MATCH($E$4,OFFSET(OFFSET(Journaal!$E$5,A55515,0),,,Journaal!$D$3-A55515),0)+A55515</f>
        <v>#N/A</v>
      </c>
    </row>
    <row r="55517" spans="1:1" x14ac:dyDescent="0.25">
      <c r="A55517" s="2" t="e">
        <f ca="1">MATCH($E$4,OFFSET(OFFSET(Journaal!$E$5,A55516,0),,,Journaal!$D$3-A55516),0)+A55516</f>
        <v>#N/A</v>
      </c>
    </row>
    <row r="55518" spans="1:1" x14ac:dyDescent="0.25">
      <c r="A55518" s="2" t="e">
        <f ca="1">MATCH($E$4,OFFSET(OFFSET(Journaal!$E$5,A55517,0),,,Journaal!$D$3-A55517),0)+A55517</f>
        <v>#N/A</v>
      </c>
    </row>
    <row r="55519" spans="1:1" x14ac:dyDescent="0.25">
      <c r="A55519" s="2" t="e">
        <f ca="1">MATCH($E$4,OFFSET(OFFSET(Journaal!$E$5,A55518,0),,,Journaal!$D$3-A55518),0)+A55518</f>
        <v>#N/A</v>
      </c>
    </row>
    <row r="55520" spans="1:1" x14ac:dyDescent="0.25">
      <c r="A55520" s="2" t="e">
        <f ca="1">MATCH($E$4,OFFSET(OFFSET(Journaal!$E$5,A55519,0),,,Journaal!$D$3-A55519),0)+A55519</f>
        <v>#N/A</v>
      </c>
    </row>
    <row r="55521" spans="1:1" x14ac:dyDescent="0.25">
      <c r="A55521" s="2" t="e">
        <f ca="1">MATCH($E$4,OFFSET(OFFSET(Journaal!$E$5,A55520,0),,,Journaal!$D$3-A55520),0)+A55520</f>
        <v>#N/A</v>
      </c>
    </row>
    <row r="55522" spans="1:1" x14ac:dyDescent="0.25">
      <c r="A55522" s="2" t="e">
        <f ca="1">MATCH($E$4,OFFSET(OFFSET(Journaal!$E$5,A55521,0),,,Journaal!$D$3-A55521),0)+A55521</f>
        <v>#N/A</v>
      </c>
    </row>
    <row r="55523" spans="1:1" x14ac:dyDescent="0.25">
      <c r="A55523" s="2" t="e">
        <f ca="1">MATCH($E$4,OFFSET(OFFSET(Journaal!$E$5,A55522,0),,,Journaal!$D$3-A55522),0)+A55522</f>
        <v>#N/A</v>
      </c>
    </row>
    <row r="55524" spans="1:1" x14ac:dyDescent="0.25">
      <c r="A55524" s="2" t="e">
        <f ca="1">MATCH($E$4,OFFSET(OFFSET(Journaal!$E$5,A55523,0),,,Journaal!$D$3-A55523),0)+A55523</f>
        <v>#N/A</v>
      </c>
    </row>
    <row r="55525" spans="1:1" x14ac:dyDescent="0.25">
      <c r="A55525" s="2" t="e">
        <f ca="1">MATCH($E$4,OFFSET(OFFSET(Journaal!$E$5,A55524,0),,,Journaal!$D$3-A55524),0)+A55524</f>
        <v>#N/A</v>
      </c>
    </row>
    <row r="55526" spans="1:1" x14ac:dyDescent="0.25">
      <c r="A55526" s="2" t="e">
        <f ca="1">MATCH($E$4,OFFSET(OFFSET(Journaal!$E$5,A55525,0),,,Journaal!$D$3-A55525),0)+A55525</f>
        <v>#N/A</v>
      </c>
    </row>
    <row r="55527" spans="1:1" x14ac:dyDescent="0.25">
      <c r="A55527" s="2" t="e">
        <f ca="1">MATCH($E$4,OFFSET(OFFSET(Journaal!$E$5,A55526,0),,,Journaal!$D$3-A55526),0)+A55526</f>
        <v>#N/A</v>
      </c>
    </row>
    <row r="55528" spans="1:1" x14ac:dyDescent="0.25">
      <c r="A55528" s="2" t="e">
        <f ca="1">MATCH($E$4,OFFSET(OFFSET(Journaal!$E$5,A55527,0),,,Journaal!$D$3-A55527),0)+A55527</f>
        <v>#N/A</v>
      </c>
    </row>
    <row r="55529" spans="1:1" x14ac:dyDescent="0.25">
      <c r="A55529" s="2" t="e">
        <f ca="1">MATCH($E$4,OFFSET(OFFSET(Journaal!$E$5,A55528,0),,,Journaal!$D$3-A55528),0)+A55528</f>
        <v>#N/A</v>
      </c>
    </row>
    <row r="55530" spans="1:1" x14ac:dyDescent="0.25">
      <c r="A55530" s="2" t="e">
        <f ca="1">MATCH($E$4,OFFSET(OFFSET(Journaal!$E$5,A55529,0),,,Journaal!$D$3-A55529),0)+A55529</f>
        <v>#N/A</v>
      </c>
    </row>
    <row r="55531" spans="1:1" x14ac:dyDescent="0.25">
      <c r="A55531" s="2" t="e">
        <f ca="1">MATCH($E$4,OFFSET(OFFSET(Journaal!$E$5,A55530,0),,,Journaal!$D$3-A55530),0)+A55530</f>
        <v>#N/A</v>
      </c>
    </row>
    <row r="55532" spans="1:1" x14ac:dyDescent="0.25">
      <c r="A55532" s="2" t="e">
        <f ca="1">MATCH($E$4,OFFSET(OFFSET(Journaal!$E$5,A55531,0),,,Journaal!$D$3-A55531),0)+A55531</f>
        <v>#N/A</v>
      </c>
    </row>
    <row r="55533" spans="1:1" x14ac:dyDescent="0.25">
      <c r="A55533" s="2" t="e">
        <f ca="1">MATCH($E$4,OFFSET(OFFSET(Journaal!$E$5,A55532,0),,,Journaal!$D$3-A55532),0)+A55532</f>
        <v>#N/A</v>
      </c>
    </row>
    <row r="55534" spans="1:1" x14ac:dyDescent="0.25">
      <c r="A55534" s="2" t="e">
        <f ca="1">MATCH($E$4,OFFSET(OFFSET(Journaal!$E$5,A55533,0),,,Journaal!$D$3-A55533),0)+A55533</f>
        <v>#N/A</v>
      </c>
    </row>
    <row r="55535" spans="1:1" x14ac:dyDescent="0.25">
      <c r="A55535" s="2" t="e">
        <f ca="1">MATCH($E$4,OFFSET(OFFSET(Journaal!$E$5,A55534,0),,,Journaal!$D$3-A55534),0)+A55534</f>
        <v>#N/A</v>
      </c>
    </row>
    <row r="55536" spans="1:1" x14ac:dyDescent="0.25">
      <c r="A55536" s="2" t="e">
        <f ca="1">MATCH($E$4,OFFSET(OFFSET(Journaal!$E$5,A55535,0),,,Journaal!$D$3-A55535),0)+A55535</f>
        <v>#N/A</v>
      </c>
    </row>
    <row r="55537" spans="1:1" x14ac:dyDescent="0.25">
      <c r="A55537" s="2" t="e">
        <f ca="1">MATCH($E$4,OFFSET(OFFSET(Journaal!$E$5,A55536,0),,,Journaal!$D$3-A55536),0)+A55536</f>
        <v>#N/A</v>
      </c>
    </row>
    <row r="55538" spans="1:1" x14ac:dyDescent="0.25">
      <c r="A55538" s="2" t="e">
        <f ca="1">MATCH($E$4,OFFSET(OFFSET(Journaal!$E$5,A55537,0),,,Journaal!$D$3-A55537),0)+A55537</f>
        <v>#N/A</v>
      </c>
    </row>
    <row r="55539" spans="1:1" x14ac:dyDescent="0.25">
      <c r="A55539" s="2" t="e">
        <f ca="1">MATCH($E$4,OFFSET(OFFSET(Journaal!$E$5,A55538,0),,,Journaal!$D$3-A55538),0)+A55538</f>
        <v>#N/A</v>
      </c>
    </row>
    <row r="55540" spans="1:1" x14ac:dyDescent="0.25">
      <c r="A55540" s="2" t="e">
        <f ca="1">MATCH($E$4,OFFSET(OFFSET(Journaal!$E$5,A55539,0),,,Journaal!$D$3-A55539),0)+A55539</f>
        <v>#N/A</v>
      </c>
    </row>
    <row r="55541" spans="1:1" x14ac:dyDescent="0.25">
      <c r="A55541" s="2" t="e">
        <f ca="1">MATCH($E$4,OFFSET(OFFSET(Journaal!$E$5,A55540,0),,,Journaal!$D$3-A55540),0)+A55540</f>
        <v>#N/A</v>
      </c>
    </row>
    <row r="55542" spans="1:1" x14ac:dyDescent="0.25">
      <c r="A55542" s="2" t="e">
        <f ca="1">MATCH($E$4,OFFSET(OFFSET(Journaal!$E$5,A55541,0),,,Journaal!$D$3-A55541),0)+A55541</f>
        <v>#N/A</v>
      </c>
    </row>
    <row r="55543" spans="1:1" x14ac:dyDescent="0.25">
      <c r="A55543" s="2" t="e">
        <f ca="1">MATCH($E$4,OFFSET(OFFSET(Journaal!$E$5,A55542,0),,,Journaal!$D$3-A55542),0)+A55542</f>
        <v>#N/A</v>
      </c>
    </row>
    <row r="55544" spans="1:1" x14ac:dyDescent="0.25">
      <c r="A55544" s="2" t="e">
        <f ca="1">MATCH($E$4,OFFSET(OFFSET(Journaal!$E$5,A55543,0),,,Journaal!$D$3-A55543),0)+A55543</f>
        <v>#N/A</v>
      </c>
    </row>
    <row r="55545" spans="1:1" x14ac:dyDescent="0.25">
      <c r="A55545" s="2" t="e">
        <f ca="1">MATCH($E$4,OFFSET(OFFSET(Journaal!$E$5,A55544,0),,,Journaal!$D$3-A55544),0)+A55544</f>
        <v>#N/A</v>
      </c>
    </row>
    <row r="55546" spans="1:1" x14ac:dyDescent="0.25">
      <c r="A55546" s="2" t="e">
        <f ca="1">MATCH($E$4,OFFSET(OFFSET(Journaal!$E$5,A55545,0),,,Journaal!$D$3-A55545),0)+A55545</f>
        <v>#N/A</v>
      </c>
    </row>
    <row r="55547" spans="1:1" x14ac:dyDescent="0.25">
      <c r="A55547" s="2" t="e">
        <f ca="1">MATCH($E$4,OFFSET(OFFSET(Journaal!$E$5,A55546,0),,,Journaal!$D$3-A55546),0)+A55546</f>
        <v>#N/A</v>
      </c>
    </row>
    <row r="55548" spans="1:1" x14ac:dyDescent="0.25">
      <c r="A55548" s="2" t="e">
        <f ca="1">MATCH($E$4,OFFSET(OFFSET(Journaal!$E$5,A55547,0),,,Journaal!$D$3-A55547),0)+A55547</f>
        <v>#N/A</v>
      </c>
    </row>
    <row r="55549" spans="1:1" x14ac:dyDescent="0.25">
      <c r="A55549" s="2" t="e">
        <f ca="1">MATCH($E$4,OFFSET(OFFSET(Journaal!$E$5,A55548,0),,,Journaal!$D$3-A55548),0)+A55548</f>
        <v>#N/A</v>
      </c>
    </row>
    <row r="55550" spans="1:1" x14ac:dyDescent="0.25">
      <c r="A55550" s="2" t="e">
        <f ca="1">MATCH($E$4,OFFSET(OFFSET(Journaal!$E$5,A55549,0),,,Journaal!$D$3-A55549),0)+A55549</f>
        <v>#N/A</v>
      </c>
    </row>
    <row r="55551" spans="1:1" x14ac:dyDescent="0.25">
      <c r="A55551" s="2" t="e">
        <f ca="1">MATCH($E$4,OFFSET(OFFSET(Journaal!$E$5,A55550,0),,,Journaal!$D$3-A55550),0)+A55550</f>
        <v>#N/A</v>
      </c>
    </row>
    <row r="55552" spans="1:1" x14ac:dyDescent="0.25">
      <c r="A55552" s="2" t="e">
        <f ca="1">MATCH($E$4,OFFSET(OFFSET(Journaal!$E$5,A55551,0),,,Journaal!$D$3-A55551),0)+A55551</f>
        <v>#N/A</v>
      </c>
    </row>
    <row r="55553" spans="1:1" x14ac:dyDescent="0.25">
      <c r="A55553" s="2" t="e">
        <f ca="1">MATCH($E$4,OFFSET(OFFSET(Journaal!$E$5,A55552,0),,,Journaal!$D$3-A55552),0)+A55552</f>
        <v>#N/A</v>
      </c>
    </row>
    <row r="55554" spans="1:1" x14ac:dyDescent="0.25">
      <c r="A55554" s="2" t="e">
        <f ca="1">MATCH($E$4,OFFSET(OFFSET(Journaal!$E$5,A55553,0),,,Journaal!$D$3-A55553),0)+A55553</f>
        <v>#N/A</v>
      </c>
    </row>
    <row r="55555" spans="1:1" x14ac:dyDescent="0.25">
      <c r="A55555" s="2" t="e">
        <f ca="1">MATCH($E$4,OFFSET(OFFSET(Journaal!$E$5,A55554,0),,,Journaal!$D$3-A55554),0)+A55554</f>
        <v>#N/A</v>
      </c>
    </row>
    <row r="55556" spans="1:1" x14ac:dyDescent="0.25">
      <c r="A55556" s="2" t="e">
        <f ca="1">MATCH($E$4,OFFSET(OFFSET(Journaal!$E$5,A55555,0),,,Journaal!$D$3-A55555),0)+A55555</f>
        <v>#N/A</v>
      </c>
    </row>
    <row r="55557" spans="1:1" x14ac:dyDescent="0.25">
      <c r="A55557" s="2" t="e">
        <f ca="1">MATCH($E$4,OFFSET(OFFSET(Journaal!$E$5,A55556,0),,,Journaal!$D$3-A55556),0)+A55556</f>
        <v>#N/A</v>
      </c>
    </row>
    <row r="55558" spans="1:1" x14ac:dyDescent="0.25">
      <c r="A55558" s="2" t="e">
        <f ca="1">MATCH($E$4,OFFSET(OFFSET(Journaal!$E$5,A55557,0),,,Journaal!$D$3-A55557),0)+A55557</f>
        <v>#N/A</v>
      </c>
    </row>
    <row r="55559" spans="1:1" x14ac:dyDescent="0.25">
      <c r="A55559" s="2" t="e">
        <f ca="1">MATCH($E$4,OFFSET(OFFSET(Journaal!$E$5,A55558,0),,,Journaal!$D$3-A55558),0)+A55558</f>
        <v>#N/A</v>
      </c>
    </row>
    <row r="55560" spans="1:1" x14ac:dyDescent="0.25">
      <c r="A55560" s="2" t="e">
        <f ca="1">MATCH($E$4,OFFSET(OFFSET(Journaal!$E$5,A55559,0),,,Journaal!$D$3-A55559),0)+A55559</f>
        <v>#N/A</v>
      </c>
    </row>
    <row r="55561" spans="1:1" x14ac:dyDescent="0.25">
      <c r="A55561" s="2" t="e">
        <f ca="1">MATCH($E$4,OFFSET(OFFSET(Journaal!$E$5,A55560,0),,,Journaal!$D$3-A55560),0)+A55560</f>
        <v>#N/A</v>
      </c>
    </row>
    <row r="55562" spans="1:1" x14ac:dyDescent="0.25">
      <c r="A55562" s="2" t="e">
        <f ca="1">MATCH($E$4,OFFSET(OFFSET(Journaal!$E$5,A55561,0),,,Journaal!$D$3-A55561),0)+A55561</f>
        <v>#N/A</v>
      </c>
    </row>
    <row r="55563" spans="1:1" x14ac:dyDescent="0.25">
      <c r="A55563" s="2" t="e">
        <f ca="1">MATCH($E$4,OFFSET(OFFSET(Journaal!$E$5,A55562,0),,,Journaal!$D$3-A55562),0)+A55562</f>
        <v>#N/A</v>
      </c>
    </row>
    <row r="55564" spans="1:1" x14ac:dyDescent="0.25">
      <c r="A55564" s="2" t="e">
        <f ca="1">MATCH($E$4,OFFSET(OFFSET(Journaal!$E$5,A55563,0),,,Journaal!$D$3-A55563),0)+A55563</f>
        <v>#N/A</v>
      </c>
    </row>
    <row r="55565" spans="1:1" x14ac:dyDescent="0.25">
      <c r="A55565" s="2" t="e">
        <f ca="1">MATCH($E$4,OFFSET(OFFSET(Journaal!$E$5,A55564,0),,,Journaal!$D$3-A55564),0)+A55564</f>
        <v>#N/A</v>
      </c>
    </row>
    <row r="55566" spans="1:1" x14ac:dyDescent="0.25">
      <c r="A55566" s="2" t="e">
        <f ca="1">MATCH($E$4,OFFSET(OFFSET(Journaal!$E$5,A55565,0),,,Journaal!$D$3-A55565),0)+A55565</f>
        <v>#N/A</v>
      </c>
    </row>
    <row r="55567" spans="1:1" x14ac:dyDescent="0.25">
      <c r="A55567" s="2" t="e">
        <f ca="1">MATCH($E$4,OFFSET(OFFSET(Journaal!$E$5,A55566,0),,,Journaal!$D$3-A55566),0)+A55566</f>
        <v>#N/A</v>
      </c>
    </row>
    <row r="55568" spans="1:1" x14ac:dyDescent="0.25">
      <c r="A55568" s="2" t="e">
        <f ca="1">MATCH($E$4,OFFSET(OFFSET(Journaal!$E$5,A55567,0),,,Journaal!$D$3-A55567),0)+A55567</f>
        <v>#N/A</v>
      </c>
    </row>
    <row r="55569" spans="1:1" x14ac:dyDescent="0.25">
      <c r="A55569" s="2" t="e">
        <f ca="1">MATCH($E$4,OFFSET(OFFSET(Journaal!$E$5,A55568,0),,,Journaal!$D$3-A55568),0)+A55568</f>
        <v>#N/A</v>
      </c>
    </row>
    <row r="55570" spans="1:1" x14ac:dyDescent="0.25">
      <c r="A55570" s="2" t="e">
        <f ca="1">MATCH($E$4,OFFSET(OFFSET(Journaal!$E$5,A55569,0),,,Journaal!$D$3-A55569),0)+A55569</f>
        <v>#N/A</v>
      </c>
    </row>
    <row r="55571" spans="1:1" x14ac:dyDescent="0.25">
      <c r="A55571" s="2" t="e">
        <f ca="1">MATCH($E$4,OFFSET(OFFSET(Journaal!$E$5,A55570,0),,,Journaal!$D$3-A55570),0)+A55570</f>
        <v>#N/A</v>
      </c>
    </row>
    <row r="55572" spans="1:1" x14ac:dyDescent="0.25">
      <c r="A55572" s="2" t="e">
        <f ca="1">MATCH($E$4,OFFSET(OFFSET(Journaal!$E$5,A55571,0),,,Journaal!$D$3-A55571),0)+A55571</f>
        <v>#N/A</v>
      </c>
    </row>
    <row r="55573" spans="1:1" x14ac:dyDescent="0.25">
      <c r="A55573" s="2" t="e">
        <f ca="1">MATCH($E$4,OFFSET(OFFSET(Journaal!$E$5,A55572,0),,,Journaal!$D$3-A55572),0)+A55572</f>
        <v>#N/A</v>
      </c>
    </row>
    <row r="55574" spans="1:1" x14ac:dyDescent="0.25">
      <c r="A55574" s="2" t="e">
        <f ca="1">MATCH($E$4,OFFSET(OFFSET(Journaal!$E$5,A55573,0),,,Journaal!$D$3-A55573),0)+A55573</f>
        <v>#N/A</v>
      </c>
    </row>
    <row r="55575" spans="1:1" x14ac:dyDescent="0.25">
      <c r="A55575" s="2" t="e">
        <f ca="1">MATCH($E$4,OFFSET(OFFSET(Journaal!$E$5,A55574,0),,,Journaal!$D$3-A55574),0)+A55574</f>
        <v>#N/A</v>
      </c>
    </row>
    <row r="55576" spans="1:1" x14ac:dyDescent="0.25">
      <c r="A55576" s="2" t="e">
        <f ca="1">MATCH($E$4,OFFSET(OFFSET(Journaal!$E$5,A55575,0),,,Journaal!$D$3-A55575),0)+A55575</f>
        <v>#N/A</v>
      </c>
    </row>
    <row r="55577" spans="1:1" x14ac:dyDescent="0.25">
      <c r="A55577" s="2" t="e">
        <f ca="1">MATCH($E$4,OFFSET(OFFSET(Journaal!$E$5,A55576,0),,,Journaal!$D$3-A55576),0)+A55576</f>
        <v>#N/A</v>
      </c>
    </row>
    <row r="55578" spans="1:1" x14ac:dyDescent="0.25">
      <c r="A55578" s="2" t="e">
        <f ca="1">MATCH($E$4,OFFSET(OFFSET(Journaal!$E$5,A55577,0),,,Journaal!$D$3-A55577),0)+A55577</f>
        <v>#N/A</v>
      </c>
    </row>
    <row r="55579" spans="1:1" x14ac:dyDescent="0.25">
      <c r="A55579" s="2" t="e">
        <f ca="1">MATCH($E$4,OFFSET(OFFSET(Journaal!$E$5,A55578,0),,,Journaal!$D$3-A55578),0)+A55578</f>
        <v>#N/A</v>
      </c>
    </row>
    <row r="55580" spans="1:1" x14ac:dyDescent="0.25">
      <c r="A55580" s="2" t="e">
        <f ca="1">MATCH($E$4,OFFSET(OFFSET(Journaal!$E$5,A55579,0),,,Journaal!$D$3-A55579),0)+A55579</f>
        <v>#N/A</v>
      </c>
    </row>
    <row r="55581" spans="1:1" x14ac:dyDescent="0.25">
      <c r="A55581" s="2" t="e">
        <f ca="1">MATCH($E$4,OFFSET(OFFSET(Journaal!$E$5,A55580,0),,,Journaal!$D$3-A55580),0)+A55580</f>
        <v>#N/A</v>
      </c>
    </row>
    <row r="55582" spans="1:1" x14ac:dyDescent="0.25">
      <c r="A55582" s="2" t="e">
        <f ca="1">MATCH($E$4,OFFSET(OFFSET(Journaal!$E$5,A55581,0),,,Journaal!$D$3-A55581),0)+A55581</f>
        <v>#N/A</v>
      </c>
    </row>
    <row r="55583" spans="1:1" x14ac:dyDescent="0.25">
      <c r="A55583" s="2" t="e">
        <f ca="1">MATCH($E$4,OFFSET(OFFSET(Journaal!$E$5,A55582,0),,,Journaal!$D$3-A55582),0)+A55582</f>
        <v>#N/A</v>
      </c>
    </row>
    <row r="55584" spans="1:1" x14ac:dyDescent="0.25">
      <c r="A55584" s="2" t="e">
        <f ca="1">MATCH($E$4,OFFSET(OFFSET(Journaal!$E$5,A55583,0),,,Journaal!$D$3-A55583),0)+A55583</f>
        <v>#N/A</v>
      </c>
    </row>
    <row r="55585" spans="1:1" x14ac:dyDescent="0.25">
      <c r="A55585" s="2" t="e">
        <f ca="1">MATCH($E$4,OFFSET(OFFSET(Journaal!$E$5,A55584,0),,,Journaal!$D$3-A55584),0)+A55584</f>
        <v>#N/A</v>
      </c>
    </row>
    <row r="55586" spans="1:1" x14ac:dyDescent="0.25">
      <c r="A55586" s="2" t="e">
        <f ca="1">MATCH($E$4,OFFSET(OFFSET(Journaal!$E$5,A55585,0),,,Journaal!$D$3-A55585),0)+A55585</f>
        <v>#N/A</v>
      </c>
    </row>
    <row r="55587" spans="1:1" x14ac:dyDescent="0.25">
      <c r="A55587" s="2" t="e">
        <f ca="1">MATCH($E$4,OFFSET(OFFSET(Journaal!$E$5,A55586,0),,,Journaal!$D$3-A55586),0)+A55586</f>
        <v>#N/A</v>
      </c>
    </row>
    <row r="55588" spans="1:1" x14ac:dyDescent="0.25">
      <c r="A55588" s="2" t="e">
        <f ca="1">MATCH($E$4,OFFSET(OFFSET(Journaal!$E$5,A55587,0),,,Journaal!$D$3-A55587),0)+A55587</f>
        <v>#N/A</v>
      </c>
    </row>
    <row r="55589" spans="1:1" x14ac:dyDescent="0.25">
      <c r="A55589" s="2" t="e">
        <f ca="1">MATCH($E$4,OFFSET(OFFSET(Journaal!$E$5,A55588,0),,,Journaal!$D$3-A55588),0)+A55588</f>
        <v>#N/A</v>
      </c>
    </row>
    <row r="55590" spans="1:1" x14ac:dyDescent="0.25">
      <c r="A55590" s="2" t="e">
        <f ca="1">MATCH($E$4,OFFSET(OFFSET(Journaal!$E$5,A55589,0),,,Journaal!$D$3-A55589),0)+A55589</f>
        <v>#N/A</v>
      </c>
    </row>
    <row r="55591" spans="1:1" x14ac:dyDescent="0.25">
      <c r="A55591" s="2" t="e">
        <f ca="1">MATCH($E$4,OFFSET(OFFSET(Journaal!$E$5,A55590,0),,,Journaal!$D$3-A55590),0)+A55590</f>
        <v>#N/A</v>
      </c>
    </row>
    <row r="55592" spans="1:1" x14ac:dyDescent="0.25">
      <c r="A55592" s="2" t="e">
        <f ca="1">MATCH($E$4,OFFSET(OFFSET(Journaal!$E$5,A55591,0),,,Journaal!$D$3-A55591),0)+A55591</f>
        <v>#N/A</v>
      </c>
    </row>
    <row r="55593" spans="1:1" x14ac:dyDescent="0.25">
      <c r="A55593" s="2" t="e">
        <f ca="1">MATCH($E$4,OFFSET(OFFSET(Journaal!$E$5,A55592,0),,,Journaal!$D$3-A55592),0)+A55592</f>
        <v>#N/A</v>
      </c>
    </row>
    <row r="55594" spans="1:1" x14ac:dyDescent="0.25">
      <c r="A55594" s="2" t="e">
        <f ca="1">MATCH($E$4,OFFSET(OFFSET(Journaal!$E$5,A55593,0),,,Journaal!$D$3-A55593),0)+A55593</f>
        <v>#N/A</v>
      </c>
    </row>
    <row r="55595" spans="1:1" x14ac:dyDescent="0.25">
      <c r="A55595" s="2" t="e">
        <f ca="1">MATCH($E$4,OFFSET(OFFSET(Journaal!$E$5,A55594,0),,,Journaal!$D$3-A55594),0)+A55594</f>
        <v>#N/A</v>
      </c>
    </row>
    <row r="55596" spans="1:1" x14ac:dyDescent="0.25">
      <c r="A55596" s="2" t="e">
        <f ca="1">MATCH($E$4,OFFSET(OFFSET(Journaal!$E$5,A55595,0),,,Journaal!$D$3-A55595),0)+A55595</f>
        <v>#N/A</v>
      </c>
    </row>
    <row r="55597" spans="1:1" x14ac:dyDescent="0.25">
      <c r="A55597" s="2" t="e">
        <f ca="1">MATCH($E$4,OFFSET(OFFSET(Journaal!$E$5,A55596,0),,,Journaal!$D$3-A55596),0)+A55596</f>
        <v>#N/A</v>
      </c>
    </row>
    <row r="55598" spans="1:1" x14ac:dyDescent="0.25">
      <c r="A55598" s="2" t="e">
        <f ca="1">MATCH($E$4,OFFSET(OFFSET(Journaal!$E$5,A55597,0),,,Journaal!$D$3-A55597),0)+A55597</f>
        <v>#N/A</v>
      </c>
    </row>
    <row r="55599" spans="1:1" x14ac:dyDescent="0.25">
      <c r="A55599" s="2" t="e">
        <f ca="1">MATCH($E$4,OFFSET(OFFSET(Journaal!$E$5,A55598,0),,,Journaal!$D$3-A55598),0)+A55598</f>
        <v>#N/A</v>
      </c>
    </row>
    <row r="55600" spans="1:1" x14ac:dyDescent="0.25">
      <c r="A55600" s="2" t="e">
        <f ca="1">MATCH($E$4,OFFSET(OFFSET(Journaal!$E$5,A55599,0),,,Journaal!$D$3-A55599),0)+A55599</f>
        <v>#N/A</v>
      </c>
    </row>
    <row r="55601" spans="1:1" x14ac:dyDescent="0.25">
      <c r="A55601" s="2" t="e">
        <f ca="1">MATCH($E$4,OFFSET(OFFSET(Journaal!$E$5,A55600,0),,,Journaal!$D$3-A55600),0)+A55600</f>
        <v>#N/A</v>
      </c>
    </row>
    <row r="55602" spans="1:1" x14ac:dyDescent="0.25">
      <c r="A55602" s="2" t="e">
        <f ca="1">MATCH($E$4,OFFSET(OFFSET(Journaal!$E$5,A55601,0),,,Journaal!$D$3-A55601),0)+A55601</f>
        <v>#N/A</v>
      </c>
    </row>
    <row r="55603" spans="1:1" x14ac:dyDescent="0.25">
      <c r="A55603" s="2" t="e">
        <f ca="1">MATCH($E$4,OFFSET(OFFSET(Journaal!$E$5,A55602,0),,,Journaal!$D$3-A55602),0)+A55602</f>
        <v>#N/A</v>
      </c>
    </row>
    <row r="55604" spans="1:1" x14ac:dyDescent="0.25">
      <c r="A55604" s="2" t="e">
        <f ca="1">MATCH($E$4,OFFSET(OFFSET(Journaal!$E$5,A55603,0),,,Journaal!$D$3-A55603),0)+A55603</f>
        <v>#N/A</v>
      </c>
    </row>
    <row r="55605" spans="1:1" x14ac:dyDescent="0.25">
      <c r="A55605" s="2" t="e">
        <f ca="1">MATCH($E$4,OFFSET(OFFSET(Journaal!$E$5,A55604,0),,,Journaal!$D$3-A55604),0)+A55604</f>
        <v>#N/A</v>
      </c>
    </row>
    <row r="55606" spans="1:1" x14ac:dyDescent="0.25">
      <c r="A55606" s="2" t="e">
        <f ca="1">MATCH($E$4,OFFSET(OFFSET(Journaal!$E$5,A55605,0),,,Journaal!$D$3-A55605),0)+A55605</f>
        <v>#N/A</v>
      </c>
    </row>
    <row r="55607" spans="1:1" x14ac:dyDescent="0.25">
      <c r="A55607" s="2" t="e">
        <f ca="1">MATCH($E$4,OFFSET(OFFSET(Journaal!$E$5,A55606,0),,,Journaal!$D$3-A55606),0)+A55606</f>
        <v>#N/A</v>
      </c>
    </row>
    <row r="55608" spans="1:1" x14ac:dyDescent="0.25">
      <c r="A55608" s="2" t="e">
        <f ca="1">MATCH($E$4,OFFSET(OFFSET(Journaal!$E$5,A55607,0),,,Journaal!$D$3-A55607),0)+A55607</f>
        <v>#N/A</v>
      </c>
    </row>
    <row r="55609" spans="1:1" x14ac:dyDescent="0.25">
      <c r="A55609" s="2" t="e">
        <f ca="1">MATCH($E$4,OFFSET(OFFSET(Journaal!$E$5,A55608,0),,,Journaal!$D$3-A55608),0)+A55608</f>
        <v>#N/A</v>
      </c>
    </row>
    <row r="55610" spans="1:1" x14ac:dyDescent="0.25">
      <c r="A55610" s="2" t="e">
        <f ca="1">MATCH($E$4,OFFSET(OFFSET(Journaal!$E$5,A55609,0),,,Journaal!$D$3-A55609),0)+A55609</f>
        <v>#N/A</v>
      </c>
    </row>
    <row r="55611" spans="1:1" x14ac:dyDescent="0.25">
      <c r="A55611" s="2" t="e">
        <f ca="1">MATCH($E$4,OFFSET(OFFSET(Journaal!$E$5,A55610,0),,,Journaal!$D$3-A55610),0)+A55610</f>
        <v>#N/A</v>
      </c>
    </row>
    <row r="55612" spans="1:1" x14ac:dyDescent="0.25">
      <c r="A55612" s="2" t="e">
        <f ca="1">MATCH($E$4,OFFSET(OFFSET(Journaal!$E$5,A55611,0),,,Journaal!$D$3-A55611),0)+A55611</f>
        <v>#N/A</v>
      </c>
    </row>
    <row r="55613" spans="1:1" x14ac:dyDescent="0.25">
      <c r="A55613" s="2" t="e">
        <f ca="1">MATCH($E$4,OFFSET(OFFSET(Journaal!$E$5,A55612,0),,,Journaal!$D$3-A55612),0)+A55612</f>
        <v>#N/A</v>
      </c>
    </row>
    <row r="55614" spans="1:1" x14ac:dyDescent="0.25">
      <c r="A55614" s="2" t="e">
        <f ca="1">MATCH($E$4,OFFSET(OFFSET(Journaal!$E$5,A55613,0),,,Journaal!$D$3-A55613),0)+A55613</f>
        <v>#N/A</v>
      </c>
    </row>
    <row r="55615" spans="1:1" x14ac:dyDescent="0.25">
      <c r="A55615" s="2" t="e">
        <f ca="1">MATCH($E$4,OFFSET(OFFSET(Journaal!$E$5,A55614,0),,,Journaal!$D$3-A55614),0)+A55614</f>
        <v>#N/A</v>
      </c>
    </row>
    <row r="55616" spans="1:1" x14ac:dyDescent="0.25">
      <c r="A55616" s="2" t="e">
        <f ca="1">MATCH($E$4,OFFSET(OFFSET(Journaal!$E$5,A55615,0),,,Journaal!$D$3-A55615),0)+A55615</f>
        <v>#N/A</v>
      </c>
    </row>
    <row r="55617" spans="1:1" x14ac:dyDescent="0.25">
      <c r="A55617" s="2" t="e">
        <f ca="1">MATCH($E$4,OFFSET(OFFSET(Journaal!$E$5,A55616,0),,,Journaal!$D$3-A55616),0)+A55616</f>
        <v>#N/A</v>
      </c>
    </row>
    <row r="55618" spans="1:1" x14ac:dyDescent="0.25">
      <c r="A55618" s="2" t="e">
        <f ca="1">MATCH($E$4,OFFSET(OFFSET(Journaal!$E$5,A55617,0),,,Journaal!$D$3-A55617),0)+A55617</f>
        <v>#N/A</v>
      </c>
    </row>
    <row r="55619" spans="1:1" x14ac:dyDescent="0.25">
      <c r="A55619" s="2" t="e">
        <f ca="1">MATCH($E$4,OFFSET(OFFSET(Journaal!$E$5,A55618,0),,,Journaal!$D$3-A55618),0)+A55618</f>
        <v>#N/A</v>
      </c>
    </row>
    <row r="55620" spans="1:1" x14ac:dyDescent="0.25">
      <c r="A55620" s="2" t="e">
        <f ca="1">MATCH($E$4,OFFSET(OFFSET(Journaal!$E$5,A55619,0),,,Journaal!$D$3-A55619),0)+A55619</f>
        <v>#N/A</v>
      </c>
    </row>
    <row r="55621" spans="1:1" x14ac:dyDescent="0.25">
      <c r="A55621" s="2" t="e">
        <f ca="1">MATCH($E$4,OFFSET(OFFSET(Journaal!$E$5,A55620,0),,,Journaal!$D$3-A55620),0)+A55620</f>
        <v>#N/A</v>
      </c>
    </row>
    <row r="55622" spans="1:1" x14ac:dyDescent="0.25">
      <c r="A55622" s="2" t="e">
        <f ca="1">MATCH($E$4,OFFSET(OFFSET(Journaal!$E$5,A55621,0),,,Journaal!$D$3-A55621),0)+A55621</f>
        <v>#N/A</v>
      </c>
    </row>
    <row r="55623" spans="1:1" x14ac:dyDescent="0.25">
      <c r="A55623" s="2" t="e">
        <f ca="1">MATCH($E$4,OFFSET(OFFSET(Journaal!$E$5,A55622,0),,,Journaal!$D$3-A55622),0)+A55622</f>
        <v>#N/A</v>
      </c>
    </row>
    <row r="55624" spans="1:1" x14ac:dyDescent="0.25">
      <c r="A55624" s="2" t="e">
        <f ca="1">MATCH($E$4,OFFSET(OFFSET(Journaal!$E$5,A55623,0),,,Journaal!$D$3-A55623),0)+A55623</f>
        <v>#N/A</v>
      </c>
    </row>
    <row r="55625" spans="1:1" x14ac:dyDescent="0.25">
      <c r="A55625" s="2" t="e">
        <f ca="1">MATCH($E$4,OFFSET(OFFSET(Journaal!$E$5,A55624,0),,,Journaal!$D$3-A55624),0)+A55624</f>
        <v>#N/A</v>
      </c>
    </row>
    <row r="55626" spans="1:1" x14ac:dyDescent="0.25">
      <c r="A55626" s="2" t="e">
        <f ca="1">MATCH($E$4,OFFSET(OFFSET(Journaal!$E$5,A55625,0),,,Journaal!$D$3-A55625),0)+A55625</f>
        <v>#N/A</v>
      </c>
    </row>
    <row r="55627" spans="1:1" x14ac:dyDescent="0.25">
      <c r="A55627" s="2" t="e">
        <f ca="1">MATCH($E$4,OFFSET(OFFSET(Journaal!$E$5,A55626,0),,,Journaal!$D$3-A55626),0)+A55626</f>
        <v>#N/A</v>
      </c>
    </row>
    <row r="55628" spans="1:1" x14ac:dyDescent="0.25">
      <c r="A55628" s="2" t="e">
        <f ca="1">MATCH($E$4,OFFSET(OFFSET(Journaal!$E$5,A55627,0),,,Journaal!$D$3-A55627),0)+A55627</f>
        <v>#N/A</v>
      </c>
    </row>
    <row r="55629" spans="1:1" x14ac:dyDescent="0.25">
      <c r="A55629" s="2" t="e">
        <f ca="1">MATCH($E$4,OFFSET(OFFSET(Journaal!$E$5,A55628,0),,,Journaal!$D$3-A55628),0)+A55628</f>
        <v>#N/A</v>
      </c>
    </row>
    <row r="55630" spans="1:1" x14ac:dyDescent="0.25">
      <c r="A55630" s="2" t="e">
        <f ca="1">MATCH($E$4,OFFSET(OFFSET(Journaal!$E$5,A55629,0),,,Journaal!$D$3-A55629),0)+A55629</f>
        <v>#N/A</v>
      </c>
    </row>
    <row r="55631" spans="1:1" x14ac:dyDescent="0.25">
      <c r="A55631" s="2" t="e">
        <f ca="1">MATCH($E$4,OFFSET(OFFSET(Journaal!$E$5,A55630,0),,,Journaal!$D$3-A55630),0)+A55630</f>
        <v>#N/A</v>
      </c>
    </row>
    <row r="55632" spans="1:1" x14ac:dyDescent="0.25">
      <c r="A55632" s="2" t="e">
        <f ca="1">MATCH($E$4,OFFSET(OFFSET(Journaal!$E$5,A55631,0),,,Journaal!$D$3-A55631),0)+A55631</f>
        <v>#N/A</v>
      </c>
    </row>
    <row r="55633" spans="1:1" x14ac:dyDescent="0.25">
      <c r="A55633" s="2" t="e">
        <f ca="1">MATCH($E$4,OFFSET(OFFSET(Journaal!$E$5,A55632,0),,,Journaal!$D$3-A55632),0)+A55632</f>
        <v>#N/A</v>
      </c>
    </row>
    <row r="55634" spans="1:1" x14ac:dyDescent="0.25">
      <c r="A55634" s="2" t="e">
        <f ca="1">MATCH($E$4,OFFSET(OFFSET(Journaal!$E$5,A55633,0),,,Journaal!$D$3-A55633),0)+A55633</f>
        <v>#N/A</v>
      </c>
    </row>
    <row r="55635" spans="1:1" x14ac:dyDescent="0.25">
      <c r="A55635" s="2" t="e">
        <f ca="1">MATCH($E$4,OFFSET(OFFSET(Journaal!$E$5,A55634,0),,,Journaal!$D$3-A55634),0)+A55634</f>
        <v>#N/A</v>
      </c>
    </row>
    <row r="55636" spans="1:1" x14ac:dyDescent="0.25">
      <c r="A55636" s="2" t="e">
        <f ca="1">MATCH($E$4,OFFSET(OFFSET(Journaal!$E$5,A55635,0),,,Journaal!$D$3-A55635),0)+A55635</f>
        <v>#N/A</v>
      </c>
    </row>
    <row r="55637" spans="1:1" x14ac:dyDescent="0.25">
      <c r="A55637" s="2" t="e">
        <f ca="1">MATCH($E$4,OFFSET(OFFSET(Journaal!$E$5,A55636,0),,,Journaal!$D$3-A55636),0)+A55636</f>
        <v>#N/A</v>
      </c>
    </row>
    <row r="55638" spans="1:1" x14ac:dyDescent="0.25">
      <c r="A55638" s="2" t="e">
        <f ca="1">MATCH($E$4,OFFSET(OFFSET(Journaal!$E$5,A55637,0),,,Journaal!$D$3-A55637),0)+A55637</f>
        <v>#N/A</v>
      </c>
    </row>
    <row r="55639" spans="1:1" x14ac:dyDescent="0.25">
      <c r="A55639" s="2" t="e">
        <f ca="1">MATCH($E$4,OFFSET(OFFSET(Journaal!$E$5,A55638,0),,,Journaal!$D$3-A55638),0)+A55638</f>
        <v>#N/A</v>
      </c>
    </row>
    <row r="55640" spans="1:1" x14ac:dyDescent="0.25">
      <c r="A55640" s="2" t="e">
        <f ca="1">MATCH($E$4,OFFSET(OFFSET(Journaal!$E$5,A55639,0),,,Journaal!$D$3-A55639),0)+A55639</f>
        <v>#N/A</v>
      </c>
    </row>
    <row r="55641" spans="1:1" x14ac:dyDescent="0.25">
      <c r="A55641" s="2" t="e">
        <f ca="1">MATCH($E$4,OFFSET(OFFSET(Journaal!$E$5,A55640,0),,,Journaal!$D$3-A55640),0)+A55640</f>
        <v>#N/A</v>
      </c>
    </row>
    <row r="55642" spans="1:1" x14ac:dyDescent="0.25">
      <c r="A55642" s="2" t="e">
        <f ca="1">MATCH($E$4,OFFSET(OFFSET(Journaal!$E$5,A55641,0),,,Journaal!$D$3-A55641),0)+A55641</f>
        <v>#N/A</v>
      </c>
    </row>
    <row r="55643" spans="1:1" x14ac:dyDescent="0.25">
      <c r="A55643" s="2" t="e">
        <f ca="1">MATCH($E$4,OFFSET(OFFSET(Journaal!$E$5,A55642,0),,,Journaal!$D$3-A55642),0)+A55642</f>
        <v>#N/A</v>
      </c>
    </row>
    <row r="55644" spans="1:1" x14ac:dyDescent="0.25">
      <c r="A55644" s="2" t="e">
        <f ca="1">MATCH($E$4,OFFSET(OFFSET(Journaal!$E$5,A55643,0),,,Journaal!$D$3-A55643),0)+A55643</f>
        <v>#N/A</v>
      </c>
    </row>
    <row r="55645" spans="1:1" x14ac:dyDescent="0.25">
      <c r="A55645" s="2" t="e">
        <f ca="1">MATCH($E$4,OFFSET(OFFSET(Journaal!$E$5,A55644,0),,,Journaal!$D$3-A55644),0)+A55644</f>
        <v>#N/A</v>
      </c>
    </row>
    <row r="55646" spans="1:1" x14ac:dyDescent="0.25">
      <c r="A55646" s="2" t="e">
        <f ca="1">MATCH($E$4,OFFSET(OFFSET(Journaal!$E$5,A55645,0),,,Journaal!$D$3-A55645),0)+A55645</f>
        <v>#N/A</v>
      </c>
    </row>
    <row r="55647" spans="1:1" x14ac:dyDescent="0.25">
      <c r="A55647" s="2" t="e">
        <f ca="1">MATCH($E$4,OFFSET(OFFSET(Journaal!$E$5,A55646,0),,,Journaal!$D$3-A55646),0)+A55646</f>
        <v>#N/A</v>
      </c>
    </row>
    <row r="55648" spans="1:1" x14ac:dyDescent="0.25">
      <c r="A55648" s="2" t="e">
        <f ca="1">MATCH($E$4,OFFSET(OFFSET(Journaal!$E$5,A55647,0),,,Journaal!$D$3-A55647),0)+A55647</f>
        <v>#N/A</v>
      </c>
    </row>
    <row r="55649" spans="1:1" x14ac:dyDescent="0.25">
      <c r="A55649" s="2" t="e">
        <f ca="1">MATCH($E$4,OFFSET(OFFSET(Journaal!$E$5,A55648,0),,,Journaal!$D$3-A55648),0)+A55648</f>
        <v>#N/A</v>
      </c>
    </row>
    <row r="55650" spans="1:1" x14ac:dyDescent="0.25">
      <c r="A55650" s="2" t="e">
        <f ca="1">MATCH($E$4,OFFSET(OFFSET(Journaal!$E$5,A55649,0),,,Journaal!$D$3-A55649),0)+A55649</f>
        <v>#N/A</v>
      </c>
    </row>
    <row r="55651" spans="1:1" x14ac:dyDescent="0.25">
      <c r="A55651" s="2" t="e">
        <f ca="1">MATCH($E$4,OFFSET(OFFSET(Journaal!$E$5,A55650,0),,,Journaal!$D$3-A55650),0)+A55650</f>
        <v>#N/A</v>
      </c>
    </row>
    <row r="55652" spans="1:1" x14ac:dyDescent="0.25">
      <c r="A55652" s="2" t="e">
        <f ca="1">MATCH($E$4,OFFSET(OFFSET(Journaal!$E$5,A55651,0),,,Journaal!$D$3-A55651),0)+A55651</f>
        <v>#N/A</v>
      </c>
    </row>
    <row r="55653" spans="1:1" x14ac:dyDescent="0.25">
      <c r="A55653" s="2" t="e">
        <f ca="1">MATCH($E$4,OFFSET(OFFSET(Journaal!$E$5,A55652,0),,,Journaal!$D$3-A55652),0)+A55652</f>
        <v>#N/A</v>
      </c>
    </row>
    <row r="55654" spans="1:1" x14ac:dyDescent="0.25">
      <c r="A55654" s="2" t="e">
        <f ca="1">MATCH($E$4,OFFSET(OFFSET(Journaal!$E$5,A55653,0),,,Journaal!$D$3-A55653),0)+A55653</f>
        <v>#N/A</v>
      </c>
    </row>
    <row r="55655" spans="1:1" x14ac:dyDescent="0.25">
      <c r="A55655" s="2" t="e">
        <f ca="1">MATCH($E$4,OFFSET(OFFSET(Journaal!$E$5,A55654,0),,,Journaal!$D$3-A55654),0)+A55654</f>
        <v>#N/A</v>
      </c>
    </row>
    <row r="55656" spans="1:1" x14ac:dyDescent="0.25">
      <c r="A55656" s="2" t="e">
        <f ca="1">MATCH($E$4,OFFSET(OFFSET(Journaal!$E$5,A55655,0),,,Journaal!$D$3-A55655),0)+A55655</f>
        <v>#N/A</v>
      </c>
    </row>
    <row r="55657" spans="1:1" x14ac:dyDescent="0.25">
      <c r="A55657" s="2" t="e">
        <f ca="1">MATCH($E$4,OFFSET(OFFSET(Journaal!$E$5,A55656,0),,,Journaal!$D$3-A55656),0)+A55656</f>
        <v>#N/A</v>
      </c>
    </row>
    <row r="55658" spans="1:1" x14ac:dyDescent="0.25">
      <c r="A55658" s="2" t="e">
        <f ca="1">MATCH($E$4,OFFSET(OFFSET(Journaal!$E$5,A55657,0),,,Journaal!$D$3-A55657),0)+A55657</f>
        <v>#N/A</v>
      </c>
    </row>
    <row r="55659" spans="1:1" x14ac:dyDescent="0.25">
      <c r="A55659" s="2" t="e">
        <f ca="1">MATCH($E$4,OFFSET(OFFSET(Journaal!$E$5,A55658,0),,,Journaal!$D$3-A55658),0)+A55658</f>
        <v>#N/A</v>
      </c>
    </row>
    <row r="55660" spans="1:1" x14ac:dyDescent="0.25">
      <c r="A55660" s="2" t="e">
        <f ca="1">MATCH($E$4,OFFSET(OFFSET(Journaal!$E$5,A55659,0),,,Journaal!$D$3-A55659),0)+A55659</f>
        <v>#N/A</v>
      </c>
    </row>
    <row r="55661" spans="1:1" x14ac:dyDescent="0.25">
      <c r="A55661" s="2" t="e">
        <f ca="1">MATCH($E$4,OFFSET(OFFSET(Journaal!$E$5,A55660,0),,,Journaal!$D$3-A55660),0)+A55660</f>
        <v>#N/A</v>
      </c>
    </row>
    <row r="55662" spans="1:1" x14ac:dyDescent="0.25">
      <c r="A55662" s="2" t="e">
        <f ca="1">MATCH($E$4,OFFSET(OFFSET(Journaal!$E$5,A55661,0),,,Journaal!$D$3-A55661),0)+A55661</f>
        <v>#N/A</v>
      </c>
    </row>
    <row r="55663" spans="1:1" x14ac:dyDescent="0.25">
      <c r="A55663" s="2" t="e">
        <f ca="1">MATCH($E$4,OFFSET(OFFSET(Journaal!$E$5,A55662,0),,,Journaal!$D$3-A55662),0)+A55662</f>
        <v>#N/A</v>
      </c>
    </row>
    <row r="55664" spans="1:1" x14ac:dyDescent="0.25">
      <c r="A55664" s="2" t="e">
        <f ca="1">MATCH($E$4,OFFSET(OFFSET(Journaal!$E$5,A55663,0),,,Journaal!$D$3-A55663),0)+A55663</f>
        <v>#N/A</v>
      </c>
    </row>
    <row r="55665" spans="1:1" x14ac:dyDescent="0.25">
      <c r="A55665" s="2" t="e">
        <f ca="1">MATCH($E$4,OFFSET(OFFSET(Journaal!$E$5,A55664,0),,,Journaal!$D$3-A55664),0)+A55664</f>
        <v>#N/A</v>
      </c>
    </row>
    <row r="55666" spans="1:1" x14ac:dyDescent="0.25">
      <c r="A55666" s="2" t="e">
        <f ca="1">MATCH($E$4,OFFSET(OFFSET(Journaal!$E$5,A55665,0),,,Journaal!$D$3-A55665),0)+A55665</f>
        <v>#N/A</v>
      </c>
    </row>
    <row r="55667" spans="1:1" x14ac:dyDescent="0.25">
      <c r="A55667" s="2" t="e">
        <f ca="1">MATCH($E$4,OFFSET(OFFSET(Journaal!$E$5,A55666,0),,,Journaal!$D$3-A55666),0)+A55666</f>
        <v>#N/A</v>
      </c>
    </row>
    <row r="55668" spans="1:1" x14ac:dyDescent="0.25">
      <c r="A55668" s="2" t="e">
        <f ca="1">MATCH($E$4,OFFSET(OFFSET(Journaal!$E$5,A55667,0),,,Journaal!$D$3-A55667),0)+A55667</f>
        <v>#N/A</v>
      </c>
    </row>
    <row r="55669" spans="1:1" x14ac:dyDescent="0.25">
      <c r="A55669" s="2" t="e">
        <f ca="1">MATCH($E$4,OFFSET(OFFSET(Journaal!$E$5,A55668,0),,,Journaal!$D$3-A55668),0)+A55668</f>
        <v>#N/A</v>
      </c>
    </row>
    <row r="55670" spans="1:1" x14ac:dyDescent="0.25">
      <c r="A55670" s="2" t="e">
        <f ca="1">MATCH($E$4,OFFSET(OFFSET(Journaal!$E$5,A55669,0),,,Journaal!$D$3-A55669),0)+A55669</f>
        <v>#N/A</v>
      </c>
    </row>
    <row r="55671" spans="1:1" x14ac:dyDescent="0.25">
      <c r="A55671" s="2" t="e">
        <f ca="1">MATCH($E$4,OFFSET(OFFSET(Journaal!$E$5,A55670,0),,,Journaal!$D$3-A55670),0)+A55670</f>
        <v>#N/A</v>
      </c>
    </row>
    <row r="55672" spans="1:1" x14ac:dyDescent="0.25">
      <c r="A55672" s="2" t="e">
        <f ca="1">MATCH($E$4,OFFSET(OFFSET(Journaal!$E$5,A55671,0),,,Journaal!$D$3-A55671),0)+A55671</f>
        <v>#N/A</v>
      </c>
    </row>
    <row r="55673" spans="1:1" x14ac:dyDescent="0.25">
      <c r="A55673" s="2" t="e">
        <f ca="1">MATCH($E$4,OFFSET(OFFSET(Journaal!$E$5,A55672,0),,,Journaal!$D$3-A55672),0)+A55672</f>
        <v>#N/A</v>
      </c>
    </row>
    <row r="55674" spans="1:1" x14ac:dyDescent="0.25">
      <c r="A55674" s="2" t="e">
        <f ca="1">MATCH($E$4,OFFSET(OFFSET(Journaal!$E$5,A55673,0),,,Journaal!$D$3-A55673),0)+A55673</f>
        <v>#N/A</v>
      </c>
    </row>
    <row r="55675" spans="1:1" x14ac:dyDescent="0.25">
      <c r="A55675" s="2" t="e">
        <f ca="1">MATCH($E$4,OFFSET(OFFSET(Journaal!$E$5,A55674,0),,,Journaal!$D$3-A55674),0)+A55674</f>
        <v>#N/A</v>
      </c>
    </row>
    <row r="55676" spans="1:1" x14ac:dyDescent="0.25">
      <c r="A55676" s="2" t="e">
        <f ca="1">MATCH($E$4,OFFSET(OFFSET(Journaal!$E$5,A55675,0),,,Journaal!$D$3-A55675),0)+A55675</f>
        <v>#N/A</v>
      </c>
    </row>
    <row r="55677" spans="1:1" x14ac:dyDescent="0.25">
      <c r="A55677" s="2" t="e">
        <f ca="1">MATCH($E$4,OFFSET(OFFSET(Journaal!$E$5,A55676,0),,,Journaal!$D$3-A55676),0)+A55676</f>
        <v>#N/A</v>
      </c>
    </row>
    <row r="55678" spans="1:1" x14ac:dyDescent="0.25">
      <c r="A55678" s="2" t="e">
        <f ca="1">MATCH($E$4,OFFSET(OFFSET(Journaal!$E$5,A55677,0),,,Journaal!$D$3-A55677),0)+A55677</f>
        <v>#N/A</v>
      </c>
    </row>
    <row r="55679" spans="1:1" x14ac:dyDescent="0.25">
      <c r="A55679" s="2" t="e">
        <f ca="1">MATCH($E$4,OFFSET(OFFSET(Journaal!$E$5,A55678,0),,,Journaal!$D$3-A55678),0)+A55678</f>
        <v>#N/A</v>
      </c>
    </row>
    <row r="55680" spans="1:1" x14ac:dyDescent="0.25">
      <c r="A55680" s="2" t="e">
        <f ca="1">MATCH($E$4,OFFSET(OFFSET(Journaal!$E$5,A55679,0),,,Journaal!$D$3-A55679),0)+A55679</f>
        <v>#N/A</v>
      </c>
    </row>
    <row r="55681" spans="1:1" x14ac:dyDescent="0.25">
      <c r="A55681" s="2" t="e">
        <f ca="1">MATCH($E$4,OFFSET(OFFSET(Journaal!$E$5,A55680,0),,,Journaal!$D$3-A55680),0)+A55680</f>
        <v>#N/A</v>
      </c>
    </row>
    <row r="55682" spans="1:1" x14ac:dyDescent="0.25">
      <c r="A55682" s="2" t="e">
        <f ca="1">MATCH($E$4,OFFSET(OFFSET(Journaal!$E$5,A55681,0),,,Journaal!$D$3-A55681),0)+A55681</f>
        <v>#N/A</v>
      </c>
    </row>
    <row r="55683" spans="1:1" x14ac:dyDescent="0.25">
      <c r="A55683" s="2" t="e">
        <f ca="1">MATCH($E$4,OFFSET(OFFSET(Journaal!$E$5,A55682,0),,,Journaal!$D$3-A55682),0)+A55682</f>
        <v>#N/A</v>
      </c>
    </row>
    <row r="55684" spans="1:1" x14ac:dyDescent="0.25">
      <c r="A55684" s="2" t="e">
        <f ca="1">MATCH($E$4,OFFSET(OFFSET(Journaal!$E$5,A55683,0),,,Journaal!$D$3-A55683),0)+A55683</f>
        <v>#N/A</v>
      </c>
    </row>
    <row r="55685" spans="1:1" x14ac:dyDescent="0.25">
      <c r="A55685" s="2" t="e">
        <f ca="1">MATCH($E$4,OFFSET(OFFSET(Journaal!$E$5,A55684,0),,,Journaal!$D$3-A55684),0)+A55684</f>
        <v>#N/A</v>
      </c>
    </row>
    <row r="55686" spans="1:1" x14ac:dyDescent="0.25">
      <c r="A55686" s="2" t="e">
        <f ca="1">MATCH($E$4,OFFSET(OFFSET(Journaal!$E$5,A55685,0),,,Journaal!$D$3-A55685),0)+A55685</f>
        <v>#N/A</v>
      </c>
    </row>
    <row r="55687" spans="1:1" x14ac:dyDescent="0.25">
      <c r="A55687" s="2" t="e">
        <f ca="1">MATCH($E$4,OFFSET(OFFSET(Journaal!$E$5,A55686,0),,,Journaal!$D$3-A55686),0)+A55686</f>
        <v>#N/A</v>
      </c>
    </row>
    <row r="55688" spans="1:1" x14ac:dyDescent="0.25">
      <c r="A55688" s="2" t="e">
        <f ca="1">MATCH($E$4,OFFSET(OFFSET(Journaal!$E$5,A55687,0),,,Journaal!$D$3-A55687),0)+A55687</f>
        <v>#N/A</v>
      </c>
    </row>
    <row r="55689" spans="1:1" x14ac:dyDescent="0.25">
      <c r="A55689" s="2" t="e">
        <f ca="1">MATCH($E$4,OFFSET(OFFSET(Journaal!$E$5,A55688,0),,,Journaal!$D$3-A55688),0)+A55688</f>
        <v>#N/A</v>
      </c>
    </row>
    <row r="55690" spans="1:1" x14ac:dyDescent="0.25">
      <c r="A55690" s="2" t="e">
        <f ca="1">MATCH($E$4,OFFSET(OFFSET(Journaal!$E$5,A55689,0),,,Journaal!$D$3-A55689),0)+A55689</f>
        <v>#N/A</v>
      </c>
    </row>
    <row r="55691" spans="1:1" x14ac:dyDescent="0.25">
      <c r="A55691" s="2" t="e">
        <f ca="1">MATCH($E$4,OFFSET(OFFSET(Journaal!$E$5,A55690,0),,,Journaal!$D$3-A55690),0)+A55690</f>
        <v>#N/A</v>
      </c>
    </row>
    <row r="55692" spans="1:1" x14ac:dyDescent="0.25">
      <c r="A55692" s="2" t="e">
        <f ca="1">MATCH($E$4,OFFSET(OFFSET(Journaal!$E$5,A55691,0),,,Journaal!$D$3-A55691),0)+A55691</f>
        <v>#N/A</v>
      </c>
    </row>
    <row r="55693" spans="1:1" x14ac:dyDescent="0.25">
      <c r="A55693" s="2" t="e">
        <f ca="1">MATCH($E$4,OFFSET(OFFSET(Journaal!$E$5,A55692,0),,,Journaal!$D$3-A55692),0)+A55692</f>
        <v>#N/A</v>
      </c>
    </row>
    <row r="55694" spans="1:1" x14ac:dyDescent="0.25">
      <c r="A55694" s="2" t="e">
        <f ca="1">MATCH($E$4,OFFSET(OFFSET(Journaal!$E$5,A55693,0),,,Journaal!$D$3-A55693),0)+A55693</f>
        <v>#N/A</v>
      </c>
    </row>
    <row r="55695" spans="1:1" x14ac:dyDescent="0.25">
      <c r="A55695" s="2" t="e">
        <f ca="1">MATCH($E$4,OFFSET(OFFSET(Journaal!$E$5,A55694,0),,,Journaal!$D$3-A55694),0)+A55694</f>
        <v>#N/A</v>
      </c>
    </row>
    <row r="55696" spans="1:1" x14ac:dyDescent="0.25">
      <c r="A55696" s="2" t="e">
        <f ca="1">MATCH($E$4,OFFSET(OFFSET(Journaal!$E$5,A55695,0),,,Journaal!$D$3-A55695),0)+A55695</f>
        <v>#N/A</v>
      </c>
    </row>
    <row r="55697" spans="1:1" x14ac:dyDescent="0.25">
      <c r="A55697" s="2" t="e">
        <f ca="1">MATCH($E$4,OFFSET(OFFSET(Journaal!$E$5,A55696,0),,,Journaal!$D$3-A55696),0)+A55696</f>
        <v>#N/A</v>
      </c>
    </row>
    <row r="55698" spans="1:1" x14ac:dyDescent="0.25">
      <c r="A55698" s="2" t="e">
        <f ca="1">MATCH($E$4,OFFSET(OFFSET(Journaal!$E$5,A55697,0),,,Journaal!$D$3-A55697),0)+A55697</f>
        <v>#N/A</v>
      </c>
    </row>
    <row r="55699" spans="1:1" x14ac:dyDescent="0.25">
      <c r="A55699" s="2" t="e">
        <f ca="1">MATCH($E$4,OFFSET(OFFSET(Journaal!$E$5,A55698,0),,,Journaal!$D$3-A55698),0)+A55698</f>
        <v>#N/A</v>
      </c>
    </row>
    <row r="55700" spans="1:1" x14ac:dyDescent="0.25">
      <c r="A55700" s="2" t="e">
        <f ca="1">MATCH($E$4,OFFSET(OFFSET(Journaal!$E$5,A55699,0),,,Journaal!$D$3-A55699),0)+A55699</f>
        <v>#N/A</v>
      </c>
    </row>
    <row r="55701" spans="1:1" x14ac:dyDescent="0.25">
      <c r="A55701" s="2" t="e">
        <f ca="1">MATCH($E$4,OFFSET(OFFSET(Journaal!$E$5,A55700,0),,,Journaal!$D$3-A55700),0)+A55700</f>
        <v>#N/A</v>
      </c>
    </row>
    <row r="55702" spans="1:1" x14ac:dyDescent="0.25">
      <c r="A55702" s="2" t="e">
        <f ca="1">MATCH($E$4,OFFSET(OFFSET(Journaal!$E$5,A55701,0),,,Journaal!$D$3-A55701),0)+A55701</f>
        <v>#N/A</v>
      </c>
    </row>
    <row r="55703" spans="1:1" x14ac:dyDescent="0.25">
      <c r="A55703" s="2" t="e">
        <f ca="1">MATCH($E$4,OFFSET(OFFSET(Journaal!$E$5,A55702,0),,,Journaal!$D$3-A55702),0)+A55702</f>
        <v>#N/A</v>
      </c>
    </row>
    <row r="55704" spans="1:1" x14ac:dyDescent="0.25">
      <c r="A55704" s="2" t="e">
        <f ca="1">MATCH($E$4,OFFSET(OFFSET(Journaal!$E$5,A55703,0),,,Journaal!$D$3-A55703),0)+A55703</f>
        <v>#N/A</v>
      </c>
    </row>
    <row r="55705" spans="1:1" x14ac:dyDescent="0.25">
      <c r="A55705" s="2" t="e">
        <f ca="1">MATCH($E$4,OFFSET(OFFSET(Journaal!$E$5,A55704,0),,,Journaal!$D$3-A55704),0)+A55704</f>
        <v>#N/A</v>
      </c>
    </row>
    <row r="55706" spans="1:1" x14ac:dyDescent="0.25">
      <c r="A55706" s="2" t="e">
        <f ca="1">MATCH($E$4,OFFSET(OFFSET(Journaal!$E$5,A55705,0),,,Journaal!$D$3-A55705),0)+A55705</f>
        <v>#N/A</v>
      </c>
    </row>
    <row r="55707" spans="1:1" x14ac:dyDescent="0.25">
      <c r="A55707" s="2" t="e">
        <f ca="1">MATCH($E$4,OFFSET(OFFSET(Journaal!$E$5,A55706,0),,,Journaal!$D$3-A55706),0)+A55706</f>
        <v>#N/A</v>
      </c>
    </row>
    <row r="55708" spans="1:1" x14ac:dyDescent="0.25">
      <c r="A55708" s="2" t="e">
        <f ca="1">MATCH($E$4,OFFSET(OFFSET(Journaal!$E$5,A55707,0),,,Journaal!$D$3-A55707),0)+A55707</f>
        <v>#N/A</v>
      </c>
    </row>
    <row r="55709" spans="1:1" x14ac:dyDescent="0.25">
      <c r="A55709" s="2" t="e">
        <f ca="1">MATCH($E$4,OFFSET(OFFSET(Journaal!$E$5,A55708,0),,,Journaal!$D$3-A55708),0)+A55708</f>
        <v>#N/A</v>
      </c>
    </row>
    <row r="55710" spans="1:1" x14ac:dyDescent="0.25">
      <c r="A55710" s="2" t="e">
        <f ca="1">MATCH($E$4,OFFSET(OFFSET(Journaal!$E$5,A55709,0),,,Journaal!$D$3-A55709),0)+A55709</f>
        <v>#N/A</v>
      </c>
    </row>
    <row r="55711" spans="1:1" x14ac:dyDescent="0.25">
      <c r="A55711" s="2" t="e">
        <f ca="1">MATCH($E$4,OFFSET(OFFSET(Journaal!$E$5,A55710,0),,,Journaal!$D$3-A55710),0)+A55710</f>
        <v>#N/A</v>
      </c>
    </row>
    <row r="55712" spans="1:1" x14ac:dyDescent="0.25">
      <c r="A55712" s="2" t="e">
        <f ca="1">MATCH($E$4,OFFSET(OFFSET(Journaal!$E$5,A55711,0),,,Journaal!$D$3-A55711),0)+A55711</f>
        <v>#N/A</v>
      </c>
    </row>
    <row r="55713" spans="1:1" x14ac:dyDescent="0.25">
      <c r="A55713" s="2" t="e">
        <f ca="1">MATCH($E$4,OFFSET(OFFSET(Journaal!$E$5,A55712,0),,,Journaal!$D$3-A55712),0)+A55712</f>
        <v>#N/A</v>
      </c>
    </row>
    <row r="55714" spans="1:1" x14ac:dyDescent="0.25">
      <c r="A55714" s="2" t="e">
        <f ca="1">MATCH($E$4,OFFSET(OFFSET(Journaal!$E$5,A55713,0),,,Journaal!$D$3-A55713),0)+A55713</f>
        <v>#N/A</v>
      </c>
    </row>
    <row r="55715" spans="1:1" x14ac:dyDescent="0.25">
      <c r="A55715" s="2" t="e">
        <f ca="1">MATCH($E$4,OFFSET(OFFSET(Journaal!$E$5,A55714,0),,,Journaal!$D$3-A55714),0)+A55714</f>
        <v>#N/A</v>
      </c>
    </row>
    <row r="55716" spans="1:1" x14ac:dyDescent="0.25">
      <c r="A55716" s="2" t="e">
        <f ca="1">MATCH($E$4,OFFSET(OFFSET(Journaal!$E$5,A55715,0),,,Journaal!$D$3-A55715),0)+A55715</f>
        <v>#N/A</v>
      </c>
    </row>
    <row r="55717" spans="1:1" x14ac:dyDescent="0.25">
      <c r="A55717" s="2" t="e">
        <f ca="1">MATCH($E$4,OFFSET(OFFSET(Journaal!$E$5,A55716,0),,,Journaal!$D$3-A55716),0)+A55716</f>
        <v>#N/A</v>
      </c>
    </row>
    <row r="55718" spans="1:1" x14ac:dyDescent="0.25">
      <c r="A55718" s="2" t="e">
        <f ca="1">MATCH($E$4,OFFSET(OFFSET(Journaal!$E$5,A55717,0),,,Journaal!$D$3-A55717),0)+A55717</f>
        <v>#N/A</v>
      </c>
    </row>
    <row r="55719" spans="1:1" x14ac:dyDescent="0.25">
      <c r="A55719" s="2" t="e">
        <f ca="1">MATCH($E$4,OFFSET(OFFSET(Journaal!$E$5,A55718,0),,,Journaal!$D$3-A55718),0)+A55718</f>
        <v>#N/A</v>
      </c>
    </row>
    <row r="55720" spans="1:1" x14ac:dyDescent="0.25">
      <c r="A55720" s="2" t="e">
        <f ca="1">MATCH($E$4,OFFSET(OFFSET(Journaal!$E$5,A55719,0),,,Journaal!$D$3-A55719),0)+A55719</f>
        <v>#N/A</v>
      </c>
    </row>
    <row r="55721" spans="1:1" x14ac:dyDescent="0.25">
      <c r="A55721" s="2" t="e">
        <f ca="1">MATCH($E$4,OFFSET(OFFSET(Journaal!$E$5,A55720,0),,,Journaal!$D$3-A55720),0)+A55720</f>
        <v>#N/A</v>
      </c>
    </row>
    <row r="55722" spans="1:1" x14ac:dyDescent="0.25">
      <c r="A55722" s="2" t="e">
        <f ca="1">MATCH($E$4,OFFSET(OFFSET(Journaal!$E$5,A55721,0),,,Journaal!$D$3-A55721),0)+A55721</f>
        <v>#N/A</v>
      </c>
    </row>
    <row r="55723" spans="1:1" x14ac:dyDescent="0.25">
      <c r="A55723" s="2" t="e">
        <f ca="1">MATCH($E$4,OFFSET(OFFSET(Journaal!$E$5,A55722,0),,,Journaal!$D$3-A55722),0)+A55722</f>
        <v>#N/A</v>
      </c>
    </row>
    <row r="55724" spans="1:1" x14ac:dyDescent="0.25">
      <c r="A55724" s="2" t="e">
        <f ca="1">MATCH($E$4,OFFSET(OFFSET(Journaal!$E$5,A55723,0),,,Journaal!$D$3-A55723),0)+A55723</f>
        <v>#N/A</v>
      </c>
    </row>
    <row r="55725" spans="1:1" x14ac:dyDescent="0.25">
      <c r="A55725" s="2" t="e">
        <f ca="1">MATCH($E$4,OFFSET(OFFSET(Journaal!$E$5,A55724,0),,,Journaal!$D$3-A55724),0)+A55724</f>
        <v>#N/A</v>
      </c>
    </row>
    <row r="55726" spans="1:1" x14ac:dyDescent="0.25">
      <c r="A55726" s="2" t="e">
        <f ca="1">MATCH($E$4,OFFSET(OFFSET(Journaal!$E$5,A55725,0),,,Journaal!$D$3-A55725),0)+A55725</f>
        <v>#N/A</v>
      </c>
    </row>
    <row r="55727" spans="1:1" x14ac:dyDescent="0.25">
      <c r="A55727" s="2" t="e">
        <f ca="1">MATCH($E$4,OFFSET(OFFSET(Journaal!$E$5,A55726,0),,,Journaal!$D$3-A55726),0)+A55726</f>
        <v>#N/A</v>
      </c>
    </row>
    <row r="55728" spans="1:1" x14ac:dyDescent="0.25">
      <c r="A55728" s="2" t="e">
        <f ca="1">MATCH($E$4,OFFSET(OFFSET(Journaal!$E$5,A55727,0),,,Journaal!$D$3-A55727),0)+A55727</f>
        <v>#N/A</v>
      </c>
    </row>
    <row r="55729" spans="1:1" x14ac:dyDescent="0.25">
      <c r="A55729" s="2" t="e">
        <f ca="1">MATCH($E$4,OFFSET(OFFSET(Journaal!$E$5,A55728,0),,,Journaal!$D$3-A55728),0)+A55728</f>
        <v>#N/A</v>
      </c>
    </row>
    <row r="55730" spans="1:1" x14ac:dyDescent="0.25">
      <c r="A55730" s="2" t="e">
        <f ca="1">MATCH($E$4,OFFSET(OFFSET(Journaal!$E$5,A55729,0),,,Journaal!$D$3-A55729),0)+A55729</f>
        <v>#N/A</v>
      </c>
    </row>
    <row r="55731" spans="1:1" x14ac:dyDescent="0.25">
      <c r="A55731" s="2" t="e">
        <f ca="1">MATCH($E$4,OFFSET(OFFSET(Journaal!$E$5,A55730,0),,,Journaal!$D$3-A55730),0)+A55730</f>
        <v>#N/A</v>
      </c>
    </row>
    <row r="55732" spans="1:1" x14ac:dyDescent="0.25">
      <c r="A55732" s="2" t="e">
        <f ca="1">MATCH($E$4,OFFSET(OFFSET(Journaal!$E$5,A55731,0),,,Journaal!$D$3-A55731),0)+A55731</f>
        <v>#N/A</v>
      </c>
    </row>
    <row r="55733" spans="1:1" x14ac:dyDescent="0.25">
      <c r="A55733" s="2" t="e">
        <f ca="1">MATCH($E$4,OFFSET(OFFSET(Journaal!$E$5,A55732,0),,,Journaal!$D$3-A55732),0)+A55732</f>
        <v>#N/A</v>
      </c>
    </row>
    <row r="55734" spans="1:1" x14ac:dyDescent="0.25">
      <c r="A55734" s="2" t="e">
        <f ca="1">MATCH($E$4,OFFSET(OFFSET(Journaal!$E$5,A55733,0),,,Journaal!$D$3-A55733),0)+A55733</f>
        <v>#N/A</v>
      </c>
    </row>
    <row r="55735" spans="1:1" x14ac:dyDescent="0.25">
      <c r="A55735" s="2" t="e">
        <f ca="1">MATCH($E$4,OFFSET(OFFSET(Journaal!$E$5,A55734,0),,,Journaal!$D$3-A55734),0)+A55734</f>
        <v>#N/A</v>
      </c>
    </row>
    <row r="55736" spans="1:1" x14ac:dyDescent="0.25">
      <c r="A55736" s="2" t="e">
        <f ca="1">MATCH($E$4,OFFSET(OFFSET(Journaal!$E$5,A55735,0),,,Journaal!$D$3-A55735),0)+A55735</f>
        <v>#N/A</v>
      </c>
    </row>
    <row r="55737" spans="1:1" x14ac:dyDescent="0.25">
      <c r="A55737" s="2" t="e">
        <f ca="1">MATCH($E$4,OFFSET(OFFSET(Journaal!$E$5,A55736,0),,,Journaal!$D$3-A55736),0)+A55736</f>
        <v>#N/A</v>
      </c>
    </row>
    <row r="55738" spans="1:1" x14ac:dyDescent="0.25">
      <c r="A55738" s="2" t="e">
        <f ca="1">MATCH($E$4,OFFSET(OFFSET(Journaal!$E$5,A55737,0),,,Journaal!$D$3-A55737),0)+A55737</f>
        <v>#N/A</v>
      </c>
    </row>
    <row r="55739" spans="1:1" x14ac:dyDescent="0.25">
      <c r="A55739" s="2" t="e">
        <f ca="1">MATCH($E$4,OFFSET(OFFSET(Journaal!$E$5,A55738,0),,,Journaal!$D$3-A55738),0)+A55738</f>
        <v>#N/A</v>
      </c>
    </row>
    <row r="55740" spans="1:1" x14ac:dyDescent="0.25">
      <c r="A55740" s="2" t="e">
        <f ca="1">MATCH($E$4,OFFSET(OFFSET(Journaal!$E$5,A55739,0),,,Journaal!$D$3-A55739),0)+A55739</f>
        <v>#N/A</v>
      </c>
    </row>
    <row r="55741" spans="1:1" x14ac:dyDescent="0.25">
      <c r="A55741" s="2" t="e">
        <f ca="1">MATCH($E$4,OFFSET(OFFSET(Journaal!$E$5,A55740,0),,,Journaal!$D$3-A55740),0)+A55740</f>
        <v>#N/A</v>
      </c>
    </row>
    <row r="55742" spans="1:1" x14ac:dyDescent="0.25">
      <c r="A55742" s="2" t="e">
        <f ca="1">MATCH($E$4,OFFSET(OFFSET(Journaal!$E$5,A55741,0),,,Journaal!$D$3-A55741),0)+A55741</f>
        <v>#N/A</v>
      </c>
    </row>
    <row r="55743" spans="1:1" x14ac:dyDescent="0.25">
      <c r="A55743" s="2" t="e">
        <f ca="1">MATCH($E$4,OFFSET(OFFSET(Journaal!$E$5,A55742,0),,,Journaal!$D$3-A55742),0)+A55742</f>
        <v>#N/A</v>
      </c>
    </row>
    <row r="55744" spans="1:1" x14ac:dyDescent="0.25">
      <c r="A55744" s="2" t="e">
        <f ca="1">MATCH($E$4,OFFSET(OFFSET(Journaal!$E$5,A55743,0),,,Journaal!$D$3-A55743),0)+A55743</f>
        <v>#N/A</v>
      </c>
    </row>
    <row r="55745" spans="1:1" x14ac:dyDescent="0.25">
      <c r="A55745" s="2" t="e">
        <f ca="1">MATCH($E$4,OFFSET(OFFSET(Journaal!$E$5,A55744,0),,,Journaal!$D$3-A55744),0)+A55744</f>
        <v>#N/A</v>
      </c>
    </row>
    <row r="55746" spans="1:1" x14ac:dyDescent="0.25">
      <c r="A55746" s="2" t="e">
        <f ca="1">MATCH($E$4,OFFSET(OFFSET(Journaal!$E$5,A55745,0),,,Journaal!$D$3-A55745),0)+A55745</f>
        <v>#N/A</v>
      </c>
    </row>
    <row r="55747" spans="1:1" x14ac:dyDescent="0.25">
      <c r="A55747" s="2" t="e">
        <f ca="1">MATCH($E$4,OFFSET(OFFSET(Journaal!$E$5,A55746,0),,,Journaal!$D$3-A55746),0)+A55746</f>
        <v>#N/A</v>
      </c>
    </row>
    <row r="55748" spans="1:1" x14ac:dyDescent="0.25">
      <c r="A55748" s="2" t="e">
        <f ca="1">MATCH($E$4,OFFSET(OFFSET(Journaal!$E$5,A55747,0),,,Journaal!$D$3-A55747),0)+A55747</f>
        <v>#N/A</v>
      </c>
    </row>
    <row r="55749" spans="1:1" x14ac:dyDescent="0.25">
      <c r="A55749" s="2" t="e">
        <f ca="1">MATCH($E$4,OFFSET(OFFSET(Journaal!$E$5,A55748,0),,,Journaal!$D$3-A55748),0)+A55748</f>
        <v>#N/A</v>
      </c>
    </row>
    <row r="55750" spans="1:1" x14ac:dyDescent="0.25">
      <c r="A55750" s="2" t="e">
        <f ca="1">MATCH($E$4,OFFSET(OFFSET(Journaal!$E$5,A55749,0),,,Journaal!$D$3-A55749),0)+A55749</f>
        <v>#N/A</v>
      </c>
    </row>
    <row r="55751" spans="1:1" x14ac:dyDescent="0.25">
      <c r="A55751" s="2" t="e">
        <f ca="1">MATCH($E$4,OFFSET(OFFSET(Journaal!$E$5,A55750,0),,,Journaal!$D$3-A55750),0)+A55750</f>
        <v>#N/A</v>
      </c>
    </row>
    <row r="55752" spans="1:1" x14ac:dyDescent="0.25">
      <c r="A55752" s="2" t="e">
        <f ca="1">MATCH($E$4,OFFSET(OFFSET(Journaal!$E$5,A55751,0),,,Journaal!$D$3-A55751),0)+A55751</f>
        <v>#N/A</v>
      </c>
    </row>
    <row r="55753" spans="1:1" x14ac:dyDescent="0.25">
      <c r="A55753" s="2" t="e">
        <f ca="1">MATCH($E$4,OFFSET(OFFSET(Journaal!$E$5,A55752,0),,,Journaal!$D$3-A55752),0)+A55752</f>
        <v>#N/A</v>
      </c>
    </row>
    <row r="55754" spans="1:1" x14ac:dyDescent="0.25">
      <c r="A55754" s="2" t="e">
        <f ca="1">MATCH($E$4,OFFSET(OFFSET(Journaal!$E$5,A55753,0),,,Journaal!$D$3-A55753),0)+A55753</f>
        <v>#N/A</v>
      </c>
    </row>
    <row r="55755" spans="1:1" x14ac:dyDescent="0.25">
      <c r="A55755" s="2" t="e">
        <f ca="1">MATCH($E$4,OFFSET(OFFSET(Journaal!$E$5,A55754,0),,,Journaal!$D$3-A55754),0)+A55754</f>
        <v>#N/A</v>
      </c>
    </row>
    <row r="55756" spans="1:1" x14ac:dyDescent="0.25">
      <c r="A55756" s="2" t="e">
        <f ca="1">MATCH($E$4,OFFSET(OFFSET(Journaal!$E$5,A55755,0),,,Journaal!$D$3-A55755),0)+A55755</f>
        <v>#N/A</v>
      </c>
    </row>
    <row r="55757" spans="1:1" x14ac:dyDescent="0.25">
      <c r="A55757" s="2" t="e">
        <f ca="1">MATCH($E$4,OFFSET(OFFSET(Journaal!$E$5,A55756,0),,,Journaal!$D$3-A55756),0)+A55756</f>
        <v>#N/A</v>
      </c>
    </row>
    <row r="55758" spans="1:1" x14ac:dyDescent="0.25">
      <c r="A55758" s="2" t="e">
        <f ca="1">MATCH($E$4,OFFSET(OFFSET(Journaal!$E$5,A55757,0),,,Journaal!$D$3-A55757),0)+A55757</f>
        <v>#N/A</v>
      </c>
    </row>
    <row r="55759" spans="1:1" x14ac:dyDescent="0.25">
      <c r="A55759" s="2" t="e">
        <f ca="1">MATCH($E$4,OFFSET(OFFSET(Journaal!$E$5,A55758,0),,,Journaal!$D$3-A55758),0)+A55758</f>
        <v>#N/A</v>
      </c>
    </row>
    <row r="55760" spans="1:1" x14ac:dyDescent="0.25">
      <c r="A55760" s="2" t="e">
        <f ca="1">MATCH($E$4,OFFSET(OFFSET(Journaal!$E$5,A55759,0),,,Journaal!$D$3-A55759),0)+A55759</f>
        <v>#N/A</v>
      </c>
    </row>
    <row r="55761" spans="1:1" x14ac:dyDescent="0.25">
      <c r="A55761" s="2" t="e">
        <f ca="1">MATCH($E$4,OFFSET(OFFSET(Journaal!$E$5,A55760,0),,,Journaal!$D$3-A55760),0)+A55760</f>
        <v>#N/A</v>
      </c>
    </row>
    <row r="55762" spans="1:1" x14ac:dyDescent="0.25">
      <c r="A55762" s="2" t="e">
        <f ca="1">MATCH($E$4,OFFSET(OFFSET(Journaal!$E$5,A55761,0),,,Journaal!$D$3-A55761),0)+A55761</f>
        <v>#N/A</v>
      </c>
    </row>
    <row r="55763" spans="1:1" x14ac:dyDescent="0.25">
      <c r="A55763" s="2" t="e">
        <f ca="1">MATCH($E$4,OFFSET(OFFSET(Journaal!$E$5,A55762,0),,,Journaal!$D$3-A55762),0)+A55762</f>
        <v>#N/A</v>
      </c>
    </row>
    <row r="55764" spans="1:1" x14ac:dyDescent="0.25">
      <c r="A55764" s="2" t="e">
        <f ca="1">MATCH($E$4,OFFSET(OFFSET(Journaal!$E$5,A55763,0),,,Journaal!$D$3-A55763),0)+A55763</f>
        <v>#N/A</v>
      </c>
    </row>
    <row r="55765" spans="1:1" x14ac:dyDescent="0.25">
      <c r="A55765" s="2" t="e">
        <f ca="1">MATCH($E$4,OFFSET(OFFSET(Journaal!$E$5,A55764,0),,,Journaal!$D$3-A55764),0)+A55764</f>
        <v>#N/A</v>
      </c>
    </row>
    <row r="55766" spans="1:1" x14ac:dyDescent="0.25">
      <c r="A55766" s="2" t="e">
        <f ca="1">MATCH($E$4,OFFSET(OFFSET(Journaal!$E$5,A55765,0),,,Journaal!$D$3-A55765),0)+A55765</f>
        <v>#N/A</v>
      </c>
    </row>
    <row r="55767" spans="1:1" x14ac:dyDescent="0.25">
      <c r="A55767" s="2" t="e">
        <f ca="1">MATCH($E$4,OFFSET(OFFSET(Journaal!$E$5,A55766,0),,,Journaal!$D$3-A55766),0)+A55766</f>
        <v>#N/A</v>
      </c>
    </row>
    <row r="55768" spans="1:1" x14ac:dyDescent="0.25">
      <c r="A55768" s="2" t="e">
        <f ca="1">MATCH($E$4,OFFSET(OFFSET(Journaal!$E$5,A55767,0),,,Journaal!$D$3-A55767),0)+A55767</f>
        <v>#N/A</v>
      </c>
    </row>
    <row r="55769" spans="1:1" x14ac:dyDescent="0.25">
      <c r="A55769" s="2" t="e">
        <f ca="1">MATCH($E$4,OFFSET(OFFSET(Journaal!$E$5,A55768,0),,,Journaal!$D$3-A55768),0)+A55768</f>
        <v>#N/A</v>
      </c>
    </row>
    <row r="55770" spans="1:1" x14ac:dyDescent="0.25">
      <c r="A55770" s="2" t="e">
        <f ca="1">MATCH($E$4,OFFSET(OFFSET(Journaal!$E$5,A55769,0),,,Journaal!$D$3-A55769),0)+A55769</f>
        <v>#N/A</v>
      </c>
    </row>
    <row r="55771" spans="1:1" x14ac:dyDescent="0.25">
      <c r="A55771" s="2" t="e">
        <f ca="1">MATCH($E$4,OFFSET(OFFSET(Journaal!$E$5,A55770,0),,,Journaal!$D$3-A55770),0)+A55770</f>
        <v>#N/A</v>
      </c>
    </row>
    <row r="55772" spans="1:1" x14ac:dyDescent="0.25">
      <c r="A55772" s="2" t="e">
        <f ca="1">MATCH($E$4,OFFSET(OFFSET(Journaal!$E$5,A55771,0),,,Journaal!$D$3-A55771),0)+A55771</f>
        <v>#N/A</v>
      </c>
    </row>
    <row r="55773" spans="1:1" x14ac:dyDescent="0.25">
      <c r="A55773" s="2" t="e">
        <f ca="1">MATCH($E$4,OFFSET(OFFSET(Journaal!$E$5,A55772,0),,,Journaal!$D$3-A55772),0)+A55772</f>
        <v>#N/A</v>
      </c>
    </row>
    <row r="55774" spans="1:1" x14ac:dyDescent="0.25">
      <c r="A55774" s="2" t="e">
        <f ca="1">MATCH($E$4,OFFSET(OFFSET(Journaal!$E$5,A55773,0),,,Journaal!$D$3-A55773),0)+A55773</f>
        <v>#N/A</v>
      </c>
    </row>
    <row r="55775" spans="1:1" x14ac:dyDescent="0.25">
      <c r="A55775" s="2" t="e">
        <f ca="1">MATCH($E$4,OFFSET(OFFSET(Journaal!$E$5,A55774,0),,,Journaal!$D$3-A55774),0)+A55774</f>
        <v>#N/A</v>
      </c>
    </row>
    <row r="55776" spans="1:1" x14ac:dyDescent="0.25">
      <c r="A55776" s="2" t="e">
        <f ca="1">MATCH($E$4,OFFSET(OFFSET(Journaal!$E$5,A55775,0),,,Journaal!$D$3-A55775),0)+A55775</f>
        <v>#N/A</v>
      </c>
    </row>
    <row r="55777" spans="1:1" x14ac:dyDescent="0.25">
      <c r="A55777" s="2" t="e">
        <f ca="1">MATCH($E$4,OFFSET(OFFSET(Journaal!$E$5,A55776,0),,,Journaal!$D$3-A55776),0)+A55776</f>
        <v>#N/A</v>
      </c>
    </row>
    <row r="55778" spans="1:1" x14ac:dyDescent="0.25">
      <c r="A55778" s="2" t="e">
        <f ca="1">MATCH($E$4,OFFSET(OFFSET(Journaal!$E$5,A55777,0),,,Journaal!$D$3-A55777),0)+A55777</f>
        <v>#N/A</v>
      </c>
    </row>
    <row r="55779" spans="1:1" x14ac:dyDescent="0.25">
      <c r="A55779" s="2" t="e">
        <f ca="1">MATCH($E$4,OFFSET(OFFSET(Journaal!$E$5,A55778,0),,,Journaal!$D$3-A55778),0)+A55778</f>
        <v>#N/A</v>
      </c>
    </row>
    <row r="55780" spans="1:1" x14ac:dyDescent="0.25">
      <c r="A55780" s="2" t="e">
        <f ca="1">MATCH($E$4,OFFSET(OFFSET(Journaal!$E$5,A55779,0),,,Journaal!$D$3-A55779),0)+A55779</f>
        <v>#N/A</v>
      </c>
    </row>
    <row r="55781" spans="1:1" x14ac:dyDescent="0.25">
      <c r="A55781" s="2" t="e">
        <f ca="1">MATCH($E$4,OFFSET(OFFSET(Journaal!$E$5,A55780,0),,,Journaal!$D$3-A55780),0)+A55780</f>
        <v>#N/A</v>
      </c>
    </row>
    <row r="55782" spans="1:1" x14ac:dyDescent="0.25">
      <c r="A55782" s="2" t="e">
        <f ca="1">MATCH($E$4,OFFSET(OFFSET(Journaal!$E$5,A55781,0),,,Journaal!$D$3-A55781),0)+A55781</f>
        <v>#N/A</v>
      </c>
    </row>
    <row r="55783" spans="1:1" x14ac:dyDescent="0.25">
      <c r="A55783" s="2" t="e">
        <f ca="1">MATCH($E$4,OFFSET(OFFSET(Journaal!$E$5,A55782,0),,,Journaal!$D$3-A55782),0)+A55782</f>
        <v>#N/A</v>
      </c>
    </row>
    <row r="55784" spans="1:1" x14ac:dyDescent="0.25">
      <c r="A55784" s="2" t="e">
        <f ca="1">MATCH($E$4,OFFSET(OFFSET(Journaal!$E$5,A55783,0),,,Journaal!$D$3-A55783),0)+A55783</f>
        <v>#N/A</v>
      </c>
    </row>
    <row r="55785" spans="1:1" x14ac:dyDescent="0.25">
      <c r="A55785" s="2" t="e">
        <f ca="1">MATCH($E$4,OFFSET(OFFSET(Journaal!$E$5,A55784,0),,,Journaal!$D$3-A55784),0)+A55784</f>
        <v>#N/A</v>
      </c>
    </row>
    <row r="55786" spans="1:1" x14ac:dyDescent="0.25">
      <c r="A55786" s="2" t="e">
        <f ca="1">MATCH($E$4,OFFSET(OFFSET(Journaal!$E$5,A55785,0),,,Journaal!$D$3-A55785),0)+A55785</f>
        <v>#N/A</v>
      </c>
    </row>
    <row r="55787" spans="1:1" x14ac:dyDescent="0.25">
      <c r="A55787" s="2" t="e">
        <f ca="1">MATCH($E$4,OFFSET(OFFSET(Journaal!$E$5,A55786,0),,,Journaal!$D$3-A55786),0)+A55786</f>
        <v>#N/A</v>
      </c>
    </row>
    <row r="55788" spans="1:1" x14ac:dyDescent="0.25">
      <c r="A55788" s="2" t="e">
        <f ca="1">MATCH($E$4,OFFSET(OFFSET(Journaal!$E$5,A55787,0),,,Journaal!$D$3-A55787),0)+A55787</f>
        <v>#N/A</v>
      </c>
    </row>
    <row r="55789" spans="1:1" x14ac:dyDescent="0.25">
      <c r="A55789" s="2" t="e">
        <f ca="1">MATCH($E$4,OFFSET(OFFSET(Journaal!$E$5,A55788,0),,,Journaal!$D$3-A55788),0)+A55788</f>
        <v>#N/A</v>
      </c>
    </row>
    <row r="55790" spans="1:1" x14ac:dyDescent="0.25">
      <c r="A55790" s="2" t="e">
        <f ca="1">MATCH($E$4,OFFSET(OFFSET(Journaal!$E$5,A55789,0),,,Journaal!$D$3-A55789),0)+A55789</f>
        <v>#N/A</v>
      </c>
    </row>
    <row r="55791" spans="1:1" x14ac:dyDescent="0.25">
      <c r="A55791" s="2" t="e">
        <f ca="1">MATCH($E$4,OFFSET(OFFSET(Journaal!$E$5,A55790,0),,,Journaal!$D$3-A55790),0)+A55790</f>
        <v>#N/A</v>
      </c>
    </row>
    <row r="55792" spans="1:1" x14ac:dyDescent="0.25">
      <c r="A55792" s="2" t="e">
        <f ca="1">MATCH($E$4,OFFSET(OFFSET(Journaal!$E$5,A55791,0),,,Journaal!$D$3-A55791),0)+A55791</f>
        <v>#N/A</v>
      </c>
    </row>
    <row r="55793" spans="1:1" x14ac:dyDescent="0.25">
      <c r="A55793" s="2" t="e">
        <f ca="1">MATCH($E$4,OFFSET(OFFSET(Journaal!$E$5,A55792,0),,,Journaal!$D$3-A55792),0)+A55792</f>
        <v>#N/A</v>
      </c>
    </row>
    <row r="55794" spans="1:1" x14ac:dyDescent="0.25">
      <c r="A55794" s="2" t="e">
        <f ca="1">MATCH($E$4,OFFSET(OFFSET(Journaal!$E$5,A55793,0),,,Journaal!$D$3-A55793),0)+A55793</f>
        <v>#N/A</v>
      </c>
    </row>
    <row r="55795" spans="1:1" x14ac:dyDescent="0.25">
      <c r="A55795" s="2" t="e">
        <f ca="1">MATCH($E$4,OFFSET(OFFSET(Journaal!$E$5,A55794,0),,,Journaal!$D$3-A55794),0)+A55794</f>
        <v>#N/A</v>
      </c>
    </row>
    <row r="55796" spans="1:1" x14ac:dyDescent="0.25">
      <c r="A55796" s="2" t="e">
        <f ca="1">MATCH($E$4,OFFSET(OFFSET(Journaal!$E$5,A55795,0),,,Journaal!$D$3-A55795),0)+A55795</f>
        <v>#N/A</v>
      </c>
    </row>
    <row r="55797" spans="1:1" x14ac:dyDescent="0.25">
      <c r="A55797" s="2" t="e">
        <f ca="1">MATCH($E$4,OFFSET(OFFSET(Journaal!$E$5,A55796,0),,,Journaal!$D$3-A55796),0)+A55796</f>
        <v>#N/A</v>
      </c>
    </row>
    <row r="55798" spans="1:1" x14ac:dyDescent="0.25">
      <c r="A55798" s="2" t="e">
        <f ca="1">MATCH($E$4,OFFSET(OFFSET(Journaal!$E$5,A55797,0),,,Journaal!$D$3-A55797),0)+A55797</f>
        <v>#N/A</v>
      </c>
    </row>
    <row r="55799" spans="1:1" x14ac:dyDescent="0.25">
      <c r="A55799" s="2" t="e">
        <f ca="1">MATCH($E$4,OFFSET(OFFSET(Journaal!$E$5,A55798,0),,,Journaal!$D$3-A55798),0)+A55798</f>
        <v>#N/A</v>
      </c>
    </row>
    <row r="55800" spans="1:1" x14ac:dyDescent="0.25">
      <c r="A55800" s="2" t="e">
        <f ca="1">MATCH($E$4,OFFSET(OFFSET(Journaal!$E$5,A55799,0),,,Journaal!$D$3-A55799),0)+A55799</f>
        <v>#N/A</v>
      </c>
    </row>
    <row r="55801" spans="1:1" x14ac:dyDescent="0.25">
      <c r="A55801" s="2" t="e">
        <f ca="1">MATCH($E$4,OFFSET(OFFSET(Journaal!$E$5,A55800,0),,,Journaal!$D$3-A55800),0)+A55800</f>
        <v>#N/A</v>
      </c>
    </row>
    <row r="55802" spans="1:1" x14ac:dyDescent="0.25">
      <c r="A55802" s="2" t="e">
        <f ca="1">MATCH($E$4,OFFSET(OFFSET(Journaal!$E$5,A55801,0),,,Journaal!$D$3-A55801),0)+A55801</f>
        <v>#N/A</v>
      </c>
    </row>
    <row r="55803" spans="1:1" x14ac:dyDescent="0.25">
      <c r="A55803" s="2" t="e">
        <f ca="1">MATCH($E$4,OFFSET(OFFSET(Journaal!$E$5,A55802,0),,,Journaal!$D$3-A55802),0)+A55802</f>
        <v>#N/A</v>
      </c>
    </row>
    <row r="55804" spans="1:1" x14ac:dyDescent="0.25">
      <c r="A55804" s="2" t="e">
        <f ca="1">MATCH($E$4,OFFSET(OFFSET(Journaal!$E$5,A55803,0),,,Journaal!$D$3-A55803),0)+A55803</f>
        <v>#N/A</v>
      </c>
    </row>
    <row r="55805" spans="1:1" x14ac:dyDescent="0.25">
      <c r="A55805" s="2" t="e">
        <f ca="1">MATCH($E$4,OFFSET(OFFSET(Journaal!$E$5,A55804,0),,,Journaal!$D$3-A55804),0)+A55804</f>
        <v>#N/A</v>
      </c>
    </row>
    <row r="55806" spans="1:1" x14ac:dyDescent="0.25">
      <c r="A55806" s="2" t="e">
        <f ca="1">MATCH($E$4,OFFSET(OFFSET(Journaal!$E$5,A55805,0),,,Journaal!$D$3-A55805),0)+A55805</f>
        <v>#N/A</v>
      </c>
    </row>
    <row r="55807" spans="1:1" x14ac:dyDescent="0.25">
      <c r="A55807" s="2" t="e">
        <f ca="1">MATCH($E$4,OFFSET(OFFSET(Journaal!$E$5,A55806,0),,,Journaal!$D$3-A55806),0)+A55806</f>
        <v>#N/A</v>
      </c>
    </row>
    <row r="55808" spans="1:1" x14ac:dyDescent="0.25">
      <c r="A55808" s="2" t="e">
        <f ca="1">MATCH($E$4,OFFSET(OFFSET(Journaal!$E$5,A55807,0),,,Journaal!$D$3-A55807),0)+A55807</f>
        <v>#N/A</v>
      </c>
    </row>
    <row r="55809" spans="1:1" x14ac:dyDescent="0.25">
      <c r="A55809" s="2" t="e">
        <f ca="1">MATCH($E$4,OFFSET(OFFSET(Journaal!$E$5,A55808,0),,,Journaal!$D$3-A55808),0)+A55808</f>
        <v>#N/A</v>
      </c>
    </row>
    <row r="55810" spans="1:1" x14ac:dyDescent="0.25">
      <c r="A55810" s="2" t="e">
        <f ca="1">MATCH($E$4,OFFSET(OFFSET(Journaal!$E$5,A55809,0),,,Journaal!$D$3-A55809),0)+A55809</f>
        <v>#N/A</v>
      </c>
    </row>
    <row r="55811" spans="1:1" x14ac:dyDescent="0.25">
      <c r="A55811" s="2" t="e">
        <f ca="1">MATCH($E$4,OFFSET(OFFSET(Journaal!$E$5,A55810,0),,,Journaal!$D$3-A55810),0)+A55810</f>
        <v>#N/A</v>
      </c>
    </row>
    <row r="55812" spans="1:1" x14ac:dyDescent="0.25">
      <c r="A55812" s="2" t="e">
        <f ca="1">MATCH($E$4,OFFSET(OFFSET(Journaal!$E$5,A55811,0),,,Journaal!$D$3-A55811),0)+A55811</f>
        <v>#N/A</v>
      </c>
    </row>
    <row r="55813" spans="1:1" x14ac:dyDescent="0.25">
      <c r="A55813" s="2" t="e">
        <f ca="1">MATCH($E$4,OFFSET(OFFSET(Journaal!$E$5,A55812,0),,,Journaal!$D$3-A55812),0)+A55812</f>
        <v>#N/A</v>
      </c>
    </row>
    <row r="55814" spans="1:1" x14ac:dyDescent="0.25">
      <c r="A55814" s="2" t="e">
        <f ca="1">MATCH($E$4,OFFSET(OFFSET(Journaal!$E$5,A55813,0),,,Journaal!$D$3-A55813),0)+A55813</f>
        <v>#N/A</v>
      </c>
    </row>
    <row r="55815" spans="1:1" x14ac:dyDescent="0.25">
      <c r="A55815" s="2" t="e">
        <f ca="1">MATCH($E$4,OFFSET(OFFSET(Journaal!$E$5,A55814,0),,,Journaal!$D$3-A55814),0)+A55814</f>
        <v>#N/A</v>
      </c>
    </row>
    <row r="55816" spans="1:1" x14ac:dyDescent="0.25">
      <c r="A55816" s="2" t="e">
        <f ca="1">MATCH($E$4,OFFSET(OFFSET(Journaal!$E$5,A55815,0),,,Journaal!$D$3-A55815),0)+A55815</f>
        <v>#N/A</v>
      </c>
    </row>
    <row r="55817" spans="1:1" x14ac:dyDescent="0.25">
      <c r="A55817" s="2" t="e">
        <f ca="1">MATCH($E$4,OFFSET(OFFSET(Journaal!$E$5,A55816,0),,,Journaal!$D$3-A55816),0)+A55816</f>
        <v>#N/A</v>
      </c>
    </row>
    <row r="55818" spans="1:1" x14ac:dyDescent="0.25">
      <c r="A55818" s="2" t="e">
        <f ca="1">MATCH($E$4,OFFSET(OFFSET(Journaal!$E$5,A55817,0),,,Journaal!$D$3-A55817),0)+A55817</f>
        <v>#N/A</v>
      </c>
    </row>
    <row r="55819" spans="1:1" x14ac:dyDescent="0.25">
      <c r="A55819" s="2" t="e">
        <f ca="1">MATCH($E$4,OFFSET(OFFSET(Journaal!$E$5,A55818,0),,,Journaal!$D$3-A55818),0)+A55818</f>
        <v>#N/A</v>
      </c>
    </row>
    <row r="55820" spans="1:1" x14ac:dyDescent="0.25">
      <c r="A55820" s="2" t="e">
        <f ca="1">MATCH($E$4,OFFSET(OFFSET(Journaal!$E$5,A55819,0),,,Journaal!$D$3-A55819),0)+A55819</f>
        <v>#N/A</v>
      </c>
    </row>
    <row r="55821" spans="1:1" x14ac:dyDescent="0.25">
      <c r="A55821" s="2" t="e">
        <f ca="1">MATCH($E$4,OFFSET(OFFSET(Journaal!$E$5,A55820,0),,,Journaal!$D$3-A55820),0)+A55820</f>
        <v>#N/A</v>
      </c>
    </row>
    <row r="55822" spans="1:1" x14ac:dyDescent="0.25">
      <c r="A55822" s="2" t="e">
        <f ca="1">MATCH($E$4,OFFSET(OFFSET(Journaal!$E$5,A55821,0),,,Journaal!$D$3-A55821),0)+A55821</f>
        <v>#N/A</v>
      </c>
    </row>
    <row r="55823" spans="1:1" x14ac:dyDescent="0.25">
      <c r="A55823" s="2" t="e">
        <f ca="1">MATCH($E$4,OFFSET(OFFSET(Journaal!$E$5,A55822,0),,,Journaal!$D$3-A55822),0)+A55822</f>
        <v>#N/A</v>
      </c>
    </row>
    <row r="55824" spans="1:1" x14ac:dyDescent="0.25">
      <c r="A55824" s="2" t="e">
        <f ca="1">MATCH($E$4,OFFSET(OFFSET(Journaal!$E$5,A55823,0),,,Journaal!$D$3-A55823),0)+A55823</f>
        <v>#N/A</v>
      </c>
    </row>
    <row r="55825" spans="1:1" x14ac:dyDescent="0.25">
      <c r="A55825" s="2" t="e">
        <f ca="1">MATCH($E$4,OFFSET(OFFSET(Journaal!$E$5,A55824,0),,,Journaal!$D$3-A55824),0)+A55824</f>
        <v>#N/A</v>
      </c>
    </row>
    <row r="55826" spans="1:1" x14ac:dyDescent="0.25">
      <c r="A55826" s="2" t="e">
        <f ca="1">MATCH($E$4,OFFSET(OFFSET(Journaal!$E$5,A55825,0),,,Journaal!$D$3-A55825),0)+A55825</f>
        <v>#N/A</v>
      </c>
    </row>
    <row r="55827" spans="1:1" x14ac:dyDescent="0.25">
      <c r="A55827" s="2" t="e">
        <f ca="1">MATCH($E$4,OFFSET(OFFSET(Journaal!$E$5,A55826,0),,,Journaal!$D$3-A55826),0)+A55826</f>
        <v>#N/A</v>
      </c>
    </row>
    <row r="55828" spans="1:1" x14ac:dyDescent="0.25">
      <c r="A55828" s="2" t="e">
        <f ca="1">MATCH($E$4,OFFSET(OFFSET(Journaal!$E$5,A55827,0),,,Journaal!$D$3-A55827),0)+A55827</f>
        <v>#N/A</v>
      </c>
    </row>
    <row r="55829" spans="1:1" x14ac:dyDescent="0.25">
      <c r="A55829" s="2" t="e">
        <f ca="1">MATCH($E$4,OFFSET(OFFSET(Journaal!$E$5,A55828,0),,,Journaal!$D$3-A55828),0)+A55828</f>
        <v>#N/A</v>
      </c>
    </row>
    <row r="55830" spans="1:1" x14ac:dyDescent="0.25">
      <c r="A55830" s="2" t="e">
        <f ca="1">MATCH($E$4,OFFSET(OFFSET(Journaal!$E$5,A55829,0),,,Journaal!$D$3-A55829),0)+A55829</f>
        <v>#N/A</v>
      </c>
    </row>
    <row r="55831" spans="1:1" x14ac:dyDescent="0.25">
      <c r="A55831" s="2" t="e">
        <f ca="1">MATCH($E$4,OFFSET(OFFSET(Journaal!$E$5,A55830,0),,,Journaal!$D$3-A55830),0)+A55830</f>
        <v>#N/A</v>
      </c>
    </row>
    <row r="55832" spans="1:1" x14ac:dyDescent="0.25">
      <c r="A55832" s="2" t="e">
        <f ca="1">MATCH($E$4,OFFSET(OFFSET(Journaal!$E$5,A55831,0),,,Journaal!$D$3-A55831),0)+A55831</f>
        <v>#N/A</v>
      </c>
    </row>
    <row r="55833" spans="1:1" x14ac:dyDescent="0.25">
      <c r="A55833" s="2" t="e">
        <f ca="1">MATCH($E$4,OFFSET(OFFSET(Journaal!$E$5,A55832,0),,,Journaal!$D$3-A55832),0)+A55832</f>
        <v>#N/A</v>
      </c>
    </row>
    <row r="55834" spans="1:1" x14ac:dyDescent="0.25">
      <c r="A55834" s="2" t="e">
        <f ca="1">MATCH($E$4,OFFSET(OFFSET(Journaal!$E$5,A55833,0),,,Journaal!$D$3-A55833),0)+A55833</f>
        <v>#N/A</v>
      </c>
    </row>
    <row r="55835" spans="1:1" x14ac:dyDescent="0.25">
      <c r="A55835" s="2" t="e">
        <f ca="1">MATCH($E$4,OFFSET(OFFSET(Journaal!$E$5,A55834,0),,,Journaal!$D$3-A55834),0)+A55834</f>
        <v>#N/A</v>
      </c>
    </row>
    <row r="55836" spans="1:1" x14ac:dyDescent="0.25">
      <c r="A55836" s="2" t="e">
        <f ca="1">MATCH($E$4,OFFSET(OFFSET(Journaal!$E$5,A55835,0),,,Journaal!$D$3-A55835),0)+A55835</f>
        <v>#N/A</v>
      </c>
    </row>
    <row r="55837" spans="1:1" x14ac:dyDescent="0.25">
      <c r="A55837" s="2" t="e">
        <f ca="1">MATCH($E$4,OFFSET(OFFSET(Journaal!$E$5,A55836,0),,,Journaal!$D$3-A55836),0)+A55836</f>
        <v>#N/A</v>
      </c>
    </row>
    <row r="55838" spans="1:1" x14ac:dyDescent="0.25">
      <c r="A55838" s="2" t="e">
        <f ca="1">MATCH($E$4,OFFSET(OFFSET(Journaal!$E$5,A55837,0),,,Journaal!$D$3-A55837),0)+A55837</f>
        <v>#N/A</v>
      </c>
    </row>
    <row r="55839" spans="1:1" x14ac:dyDescent="0.25">
      <c r="A55839" s="2" t="e">
        <f ca="1">MATCH($E$4,OFFSET(OFFSET(Journaal!$E$5,A55838,0),,,Journaal!$D$3-A55838),0)+A55838</f>
        <v>#N/A</v>
      </c>
    </row>
    <row r="55840" spans="1:1" x14ac:dyDescent="0.25">
      <c r="A55840" s="2" t="e">
        <f ca="1">MATCH($E$4,OFFSET(OFFSET(Journaal!$E$5,A55839,0),,,Journaal!$D$3-A55839),0)+A55839</f>
        <v>#N/A</v>
      </c>
    </row>
    <row r="55841" spans="1:1" x14ac:dyDescent="0.25">
      <c r="A55841" s="2" t="e">
        <f ca="1">MATCH($E$4,OFFSET(OFFSET(Journaal!$E$5,A55840,0),,,Journaal!$D$3-A55840),0)+A55840</f>
        <v>#N/A</v>
      </c>
    </row>
    <row r="55842" spans="1:1" x14ac:dyDescent="0.25">
      <c r="A55842" s="2" t="e">
        <f ca="1">MATCH($E$4,OFFSET(OFFSET(Journaal!$E$5,A55841,0),,,Journaal!$D$3-A55841),0)+A55841</f>
        <v>#N/A</v>
      </c>
    </row>
    <row r="55843" spans="1:1" x14ac:dyDescent="0.25">
      <c r="A55843" s="2" t="e">
        <f ca="1">MATCH($E$4,OFFSET(OFFSET(Journaal!$E$5,A55842,0),,,Journaal!$D$3-A55842),0)+A55842</f>
        <v>#N/A</v>
      </c>
    </row>
    <row r="55844" spans="1:1" x14ac:dyDescent="0.25">
      <c r="A55844" s="2" t="e">
        <f ca="1">MATCH($E$4,OFFSET(OFFSET(Journaal!$E$5,A55843,0),,,Journaal!$D$3-A55843),0)+A55843</f>
        <v>#N/A</v>
      </c>
    </row>
    <row r="55845" spans="1:1" x14ac:dyDescent="0.25">
      <c r="A55845" s="2" t="e">
        <f ca="1">MATCH($E$4,OFFSET(OFFSET(Journaal!$E$5,A55844,0),,,Journaal!$D$3-A55844),0)+A55844</f>
        <v>#N/A</v>
      </c>
    </row>
    <row r="55846" spans="1:1" x14ac:dyDescent="0.25">
      <c r="A55846" s="2" t="e">
        <f ca="1">MATCH($E$4,OFFSET(OFFSET(Journaal!$E$5,A55845,0),,,Journaal!$D$3-A55845),0)+A55845</f>
        <v>#N/A</v>
      </c>
    </row>
    <row r="55847" spans="1:1" x14ac:dyDescent="0.25">
      <c r="A55847" s="2" t="e">
        <f ca="1">MATCH($E$4,OFFSET(OFFSET(Journaal!$E$5,A55846,0),,,Journaal!$D$3-A55846),0)+A55846</f>
        <v>#N/A</v>
      </c>
    </row>
    <row r="55848" spans="1:1" x14ac:dyDescent="0.25">
      <c r="A55848" s="2" t="e">
        <f ca="1">MATCH($E$4,OFFSET(OFFSET(Journaal!$E$5,A55847,0),,,Journaal!$D$3-A55847),0)+A55847</f>
        <v>#N/A</v>
      </c>
    </row>
    <row r="55849" spans="1:1" x14ac:dyDescent="0.25">
      <c r="A55849" s="2" t="e">
        <f ca="1">MATCH($E$4,OFFSET(OFFSET(Journaal!$E$5,A55848,0),,,Journaal!$D$3-A55848),0)+A55848</f>
        <v>#N/A</v>
      </c>
    </row>
    <row r="55850" spans="1:1" x14ac:dyDescent="0.25">
      <c r="A55850" s="2" t="e">
        <f ca="1">MATCH($E$4,OFFSET(OFFSET(Journaal!$E$5,A55849,0),,,Journaal!$D$3-A55849),0)+A55849</f>
        <v>#N/A</v>
      </c>
    </row>
    <row r="55851" spans="1:1" x14ac:dyDescent="0.25">
      <c r="A55851" s="2" t="e">
        <f ca="1">MATCH($E$4,OFFSET(OFFSET(Journaal!$E$5,A55850,0),,,Journaal!$D$3-A55850),0)+A55850</f>
        <v>#N/A</v>
      </c>
    </row>
    <row r="55852" spans="1:1" x14ac:dyDescent="0.25">
      <c r="A55852" s="2" t="e">
        <f ca="1">MATCH($E$4,OFFSET(OFFSET(Journaal!$E$5,A55851,0),,,Journaal!$D$3-A55851),0)+A55851</f>
        <v>#N/A</v>
      </c>
    </row>
    <row r="55853" spans="1:1" x14ac:dyDescent="0.25">
      <c r="A55853" s="2" t="e">
        <f ca="1">MATCH($E$4,OFFSET(OFFSET(Journaal!$E$5,A55852,0),,,Journaal!$D$3-A55852),0)+A55852</f>
        <v>#N/A</v>
      </c>
    </row>
    <row r="55854" spans="1:1" x14ac:dyDescent="0.25">
      <c r="A55854" s="2" t="e">
        <f ca="1">MATCH($E$4,OFFSET(OFFSET(Journaal!$E$5,A55853,0),,,Journaal!$D$3-A55853),0)+A55853</f>
        <v>#N/A</v>
      </c>
    </row>
    <row r="55855" spans="1:1" x14ac:dyDescent="0.25">
      <c r="A55855" s="2" t="e">
        <f ca="1">MATCH($E$4,OFFSET(OFFSET(Journaal!$E$5,A55854,0),,,Journaal!$D$3-A55854),0)+A55854</f>
        <v>#N/A</v>
      </c>
    </row>
    <row r="55856" spans="1:1" x14ac:dyDescent="0.25">
      <c r="A55856" s="2" t="e">
        <f ca="1">MATCH($E$4,OFFSET(OFFSET(Journaal!$E$5,A55855,0),,,Journaal!$D$3-A55855),0)+A55855</f>
        <v>#N/A</v>
      </c>
    </row>
    <row r="55857" spans="1:1" x14ac:dyDescent="0.25">
      <c r="A55857" s="2" t="e">
        <f ca="1">MATCH($E$4,OFFSET(OFFSET(Journaal!$E$5,A55856,0),,,Journaal!$D$3-A55856),0)+A55856</f>
        <v>#N/A</v>
      </c>
    </row>
    <row r="55858" spans="1:1" x14ac:dyDescent="0.25">
      <c r="A55858" s="2" t="e">
        <f ca="1">MATCH($E$4,OFFSET(OFFSET(Journaal!$E$5,A55857,0),,,Journaal!$D$3-A55857),0)+A55857</f>
        <v>#N/A</v>
      </c>
    </row>
    <row r="55859" spans="1:1" x14ac:dyDescent="0.25">
      <c r="A55859" s="2" t="e">
        <f ca="1">MATCH($E$4,OFFSET(OFFSET(Journaal!$E$5,A55858,0),,,Journaal!$D$3-A55858),0)+A55858</f>
        <v>#N/A</v>
      </c>
    </row>
    <row r="55860" spans="1:1" x14ac:dyDescent="0.25">
      <c r="A55860" s="2" t="e">
        <f ca="1">MATCH($E$4,OFFSET(OFFSET(Journaal!$E$5,A55859,0),,,Journaal!$D$3-A55859),0)+A55859</f>
        <v>#N/A</v>
      </c>
    </row>
    <row r="55861" spans="1:1" x14ac:dyDescent="0.25">
      <c r="A55861" s="2" t="e">
        <f ca="1">MATCH($E$4,OFFSET(OFFSET(Journaal!$E$5,A55860,0),,,Journaal!$D$3-A55860),0)+A55860</f>
        <v>#N/A</v>
      </c>
    </row>
    <row r="55862" spans="1:1" x14ac:dyDescent="0.25">
      <c r="A55862" s="2" t="e">
        <f ca="1">MATCH($E$4,OFFSET(OFFSET(Journaal!$E$5,A55861,0),,,Journaal!$D$3-A55861),0)+A55861</f>
        <v>#N/A</v>
      </c>
    </row>
    <row r="55863" spans="1:1" x14ac:dyDescent="0.25">
      <c r="A55863" s="2" t="e">
        <f ca="1">MATCH($E$4,OFFSET(OFFSET(Journaal!$E$5,A55862,0),,,Journaal!$D$3-A55862),0)+A55862</f>
        <v>#N/A</v>
      </c>
    </row>
    <row r="55864" spans="1:1" x14ac:dyDescent="0.25">
      <c r="A55864" s="2" t="e">
        <f ca="1">MATCH($E$4,OFFSET(OFFSET(Journaal!$E$5,A55863,0),,,Journaal!$D$3-A55863),0)+A55863</f>
        <v>#N/A</v>
      </c>
    </row>
    <row r="55865" spans="1:1" x14ac:dyDescent="0.25">
      <c r="A55865" s="2" t="e">
        <f ca="1">MATCH($E$4,OFFSET(OFFSET(Journaal!$E$5,A55864,0),,,Journaal!$D$3-A55864),0)+A55864</f>
        <v>#N/A</v>
      </c>
    </row>
    <row r="55866" spans="1:1" x14ac:dyDescent="0.25">
      <c r="A55866" s="2" t="e">
        <f ca="1">MATCH($E$4,OFFSET(OFFSET(Journaal!$E$5,A55865,0),,,Journaal!$D$3-A55865),0)+A55865</f>
        <v>#N/A</v>
      </c>
    </row>
    <row r="55867" spans="1:1" x14ac:dyDescent="0.25">
      <c r="A55867" s="2" t="e">
        <f ca="1">MATCH($E$4,OFFSET(OFFSET(Journaal!$E$5,A55866,0),,,Journaal!$D$3-A55866),0)+A55866</f>
        <v>#N/A</v>
      </c>
    </row>
    <row r="55868" spans="1:1" x14ac:dyDescent="0.25">
      <c r="A55868" s="2" t="e">
        <f ca="1">MATCH($E$4,OFFSET(OFFSET(Journaal!$E$5,A55867,0),,,Journaal!$D$3-A55867),0)+A55867</f>
        <v>#N/A</v>
      </c>
    </row>
    <row r="55869" spans="1:1" x14ac:dyDescent="0.25">
      <c r="A55869" s="2" t="e">
        <f ca="1">MATCH($E$4,OFFSET(OFFSET(Journaal!$E$5,A55868,0),,,Journaal!$D$3-A55868),0)+A55868</f>
        <v>#N/A</v>
      </c>
    </row>
    <row r="55870" spans="1:1" x14ac:dyDescent="0.25">
      <c r="A55870" s="2" t="e">
        <f ca="1">MATCH($E$4,OFFSET(OFFSET(Journaal!$E$5,A55869,0),,,Journaal!$D$3-A55869),0)+A55869</f>
        <v>#N/A</v>
      </c>
    </row>
    <row r="55871" spans="1:1" x14ac:dyDescent="0.25">
      <c r="A55871" s="2" t="e">
        <f ca="1">MATCH($E$4,OFFSET(OFFSET(Journaal!$E$5,A55870,0),,,Journaal!$D$3-A55870),0)+A55870</f>
        <v>#N/A</v>
      </c>
    </row>
    <row r="55872" spans="1:1" x14ac:dyDescent="0.25">
      <c r="A55872" s="2" t="e">
        <f ca="1">MATCH($E$4,OFFSET(OFFSET(Journaal!$E$5,A55871,0),,,Journaal!$D$3-A55871),0)+A55871</f>
        <v>#N/A</v>
      </c>
    </row>
    <row r="55873" spans="1:1" x14ac:dyDescent="0.25">
      <c r="A55873" s="2" t="e">
        <f ca="1">MATCH($E$4,OFFSET(OFFSET(Journaal!$E$5,A55872,0),,,Journaal!$D$3-A55872),0)+A55872</f>
        <v>#N/A</v>
      </c>
    </row>
    <row r="55874" spans="1:1" x14ac:dyDescent="0.25">
      <c r="A55874" s="2" t="e">
        <f ca="1">MATCH($E$4,OFFSET(OFFSET(Journaal!$E$5,A55873,0),,,Journaal!$D$3-A55873),0)+A55873</f>
        <v>#N/A</v>
      </c>
    </row>
    <row r="55875" spans="1:1" x14ac:dyDescent="0.25">
      <c r="A55875" s="2" t="e">
        <f ca="1">MATCH($E$4,OFFSET(OFFSET(Journaal!$E$5,A55874,0),,,Journaal!$D$3-A55874),0)+A55874</f>
        <v>#N/A</v>
      </c>
    </row>
    <row r="55876" spans="1:1" x14ac:dyDescent="0.25">
      <c r="A55876" s="2" t="e">
        <f ca="1">MATCH($E$4,OFFSET(OFFSET(Journaal!$E$5,A55875,0),,,Journaal!$D$3-A55875),0)+A55875</f>
        <v>#N/A</v>
      </c>
    </row>
    <row r="55877" spans="1:1" x14ac:dyDescent="0.25">
      <c r="A55877" s="2" t="e">
        <f ca="1">MATCH($E$4,OFFSET(OFFSET(Journaal!$E$5,A55876,0),,,Journaal!$D$3-A55876),0)+A55876</f>
        <v>#N/A</v>
      </c>
    </row>
    <row r="55878" spans="1:1" x14ac:dyDescent="0.25">
      <c r="A55878" s="2" t="e">
        <f ca="1">MATCH($E$4,OFFSET(OFFSET(Journaal!$E$5,A55877,0),,,Journaal!$D$3-A55877),0)+A55877</f>
        <v>#N/A</v>
      </c>
    </row>
    <row r="55879" spans="1:1" x14ac:dyDescent="0.25">
      <c r="A55879" s="2" t="e">
        <f ca="1">MATCH($E$4,OFFSET(OFFSET(Journaal!$E$5,A55878,0),,,Journaal!$D$3-A55878),0)+A55878</f>
        <v>#N/A</v>
      </c>
    </row>
    <row r="55880" spans="1:1" x14ac:dyDescent="0.25">
      <c r="A55880" s="2" t="e">
        <f ca="1">MATCH($E$4,OFFSET(OFFSET(Journaal!$E$5,A55879,0),,,Journaal!$D$3-A55879),0)+A55879</f>
        <v>#N/A</v>
      </c>
    </row>
    <row r="55881" spans="1:1" x14ac:dyDescent="0.25">
      <c r="A55881" s="2" t="e">
        <f ca="1">MATCH($E$4,OFFSET(OFFSET(Journaal!$E$5,A55880,0),,,Journaal!$D$3-A55880),0)+A55880</f>
        <v>#N/A</v>
      </c>
    </row>
    <row r="55882" spans="1:1" x14ac:dyDescent="0.25">
      <c r="A55882" s="2" t="e">
        <f ca="1">MATCH($E$4,OFFSET(OFFSET(Journaal!$E$5,A55881,0),,,Journaal!$D$3-A55881),0)+A55881</f>
        <v>#N/A</v>
      </c>
    </row>
    <row r="55883" spans="1:1" x14ac:dyDescent="0.25">
      <c r="A55883" s="2" t="e">
        <f ca="1">MATCH($E$4,OFFSET(OFFSET(Journaal!$E$5,A55882,0),,,Journaal!$D$3-A55882),0)+A55882</f>
        <v>#N/A</v>
      </c>
    </row>
    <row r="55884" spans="1:1" x14ac:dyDescent="0.25">
      <c r="A55884" s="2" t="e">
        <f ca="1">MATCH($E$4,OFFSET(OFFSET(Journaal!$E$5,A55883,0),,,Journaal!$D$3-A55883),0)+A55883</f>
        <v>#N/A</v>
      </c>
    </row>
    <row r="55885" spans="1:1" x14ac:dyDescent="0.25">
      <c r="A55885" s="2" t="e">
        <f ca="1">MATCH($E$4,OFFSET(OFFSET(Journaal!$E$5,A55884,0),,,Journaal!$D$3-A55884),0)+A55884</f>
        <v>#N/A</v>
      </c>
    </row>
    <row r="55886" spans="1:1" x14ac:dyDescent="0.25">
      <c r="A55886" s="2" t="e">
        <f ca="1">MATCH($E$4,OFFSET(OFFSET(Journaal!$E$5,A55885,0),,,Journaal!$D$3-A55885),0)+A55885</f>
        <v>#N/A</v>
      </c>
    </row>
    <row r="55887" spans="1:1" x14ac:dyDescent="0.25">
      <c r="A55887" s="2" t="e">
        <f ca="1">MATCH($E$4,OFFSET(OFFSET(Journaal!$E$5,A55886,0),,,Journaal!$D$3-A55886),0)+A55886</f>
        <v>#N/A</v>
      </c>
    </row>
    <row r="55888" spans="1:1" x14ac:dyDescent="0.25">
      <c r="A55888" s="2" t="e">
        <f ca="1">MATCH($E$4,OFFSET(OFFSET(Journaal!$E$5,A55887,0),,,Journaal!$D$3-A55887),0)+A55887</f>
        <v>#N/A</v>
      </c>
    </row>
    <row r="55889" spans="1:1" x14ac:dyDescent="0.25">
      <c r="A55889" s="2" t="e">
        <f ca="1">MATCH($E$4,OFFSET(OFFSET(Journaal!$E$5,A55888,0),,,Journaal!$D$3-A55888),0)+A55888</f>
        <v>#N/A</v>
      </c>
    </row>
    <row r="55890" spans="1:1" x14ac:dyDescent="0.25">
      <c r="A55890" s="2" t="e">
        <f ca="1">MATCH($E$4,OFFSET(OFFSET(Journaal!$E$5,A55889,0),,,Journaal!$D$3-A55889),0)+A55889</f>
        <v>#N/A</v>
      </c>
    </row>
    <row r="55891" spans="1:1" x14ac:dyDescent="0.25">
      <c r="A55891" s="2" t="e">
        <f ca="1">MATCH($E$4,OFFSET(OFFSET(Journaal!$E$5,A55890,0),,,Journaal!$D$3-A55890),0)+A55890</f>
        <v>#N/A</v>
      </c>
    </row>
    <row r="55892" spans="1:1" x14ac:dyDescent="0.25">
      <c r="A55892" s="2" t="e">
        <f ca="1">MATCH($E$4,OFFSET(OFFSET(Journaal!$E$5,A55891,0),,,Journaal!$D$3-A55891),0)+A55891</f>
        <v>#N/A</v>
      </c>
    </row>
    <row r="55893" spans="1:1" x14ac:dyDescent="0.25">
      <c r="A55893" s="2" t="e">
        <f ca="1">MATCH($E$4,OFFSET(OFFSET(Journaal!$E$5,A55892,0),,,Journaal!$D$3-A55892),0)+A55892</f>
        <v>#N/A</v>
      </c>
    </row>
    <row r="55894" spans="1:1" x14ac:dyDescent="0.25">
      <c r="A55894" s="2" t="e">
        <f ca="1">MATCH($E$4,OFFSET(OFFSET(Journaal!$E$5,A55893,0),,,Journaal!$D$3-A55893),0)+A55893</f>
        <v>#N/A</v>
      </c>
    </row>
    <row r="55895" spans="1:1" x14ac:dyDescent="0.25">
      <c r="A55895" s="2" t="e">
        <f ca="1">MATCH($E$4,OFFSET(OFFSET(Journaal!$E$5,A55894,0),,,Journaal!$D$3-A55894),0)+A55894</f>
        <v>#N/A</v>
      </c>
    </row>
    <row r="55896" spans="1:1" x14ac:dyDescent="0.25">
      <c r="A55896" s="2" t="e">
        <f ca="1">MATCH($E$4,OFFSET(OFFSET(Journaal!$E$5,A55895,0),,,Journaal!$D$3-A55895),0)+A55895</f>
        <v>#N/A</v>
      </c>
    </row>
    <row r="55897" spans="1:1" x14ac:dyDescent="0.25">
      <c r="A55897" s="2" t="e">
        <f ca="1">MATCH($E$4,OFFSET(OFFSET(Journaal!$E$5,A55896,0),,,Journaal!$D$3-A55896),0)+A55896</f>
        <v>#N/A</v>
      </c>
    </row>
    <row r="55898" spans="1:1" x14ac:dyDescent="0.25">
      <c r="A55898" s="2" t="e">
        <f ca="1">MATCH($E$4,OFFSET(OFFSET(Journaal!$E$5,A55897,0),,,Journaal!$D$3-A55897),0)+A55897</f>
        <v>#N/A</v>
      </c>
    </row>
    <row r="55899" spans="1:1" x14ac:dyDescent="0.25">
      <c r="A55899" s="2" t="e">
        <f ca="1">MATCH($E$4,OFFSET(OFFSET(Journaal!$E$5,A55898,0),,,Journaal!$D$3-A55898),0)+A55898</f>
        <v>#N/A</v>
      </c>
    </row>
    <row r="55900" spans="1:1" x14ac:dyDescent="0.25">
      <c r="A55900" s="2" t="e">
        <f ca="1">MATCH($E$4,OFFSET(OFFSET(Journaal!$E$5,A55899,0),,,Journaal!$D$3-A55899),0)+A55899</f>
        <v>#N/A</v>
      </c>
    </row>
    <row r="55901" spans="1:1" x14ac:dyDescent="0.25">
      <c r="A55901" s="2" t="e">
        <f ca="1">MATCH($E$4,OFFSET(OFFSET(Journaal!$E$5,A55900,0),,,Journaal!$D$3-A55900),0)+A55900</f>
        <v>#N/A</v>
      </c>
    </row>
    <row r="55902" spans="1:1" x14ac:dyDescent="0.25">
      <c r="A55902" s="2" t="e">
        <f ca="1">MATCH($E$4,OFFSET(OFFSET(Journaal!$E$5,A55901,0),,,Journaal!$D$3-A55901),0)+A55901</f>
        <v>#N/A</v>
      </c>
    </row>
    <row r="55903" spans="1:1" x14ac:dyDescent="0.25">
      <c r="A55903" s="2" t="e">
        <f ca="1">MATCH($E$4,OFFSET(OFFSET(Journaal!$E$5,A55902,0),,,Journaal!$D$3-A55902),0)+A55902</f>
        <v>#N/A</v>
      </c>
    </row>
    <row r="55904" spans="1:1" x14ac:dyDescent="0.25">
      <c r="A55904" s="2" t="e">
        <f ca="1">MATCH($E$4,OFFSET(OFFSET(Journaal!$E$5,A55903,0),,,Journaal!$D$3-A55903),0)+A55903</f>
        <v>#N/A</v>
      </c>
    </row>
    <row r="55905" spans="1:1" x14ac:dyDescent="0.25">
      <c r="A55905" s="2" t="e">
        <f ca="1">MATCH($E$4,OFFSET(OFFSET(Journaal!$E$5,A55904,0),,,Journaal!$D$3-A55904),0)+A55904</f>
        <v>#N/A</v>
      </c>
    </row>
    <row r="55906" spans="1:1" x14ac:dyDescent="0.25">
      <c r="A55906" s="2" t="e">
        <f ca="1">MATCH($E$4,OFFSET(OFFSET(Journaal!$E$5,A55905,0),,,Journaal!$D$3-A55905),0)+A55905</f>
        <v>#N/A</v>
      </c>
    </row>
    <row r="55907" spans="1:1" x14ac:dyDescent="0.25">
      <c r="A55907" s="2" t="e">
        <f ca="1">MATCH($E$4,OFFSET(OFFSET(Journaal!$E$5,A55906,0),,,Journaal!$D$3-A55906),0)+A55906</f>
        <v>#N/A</v>
      </c>
    </row>
    <row r="55908" spans="1:1" x14ac:dyDescent="0.25">
      <c r="A55908" s="2" t="e">
        <f ca="1">MATCH($E$4,OFFSET(OFFSET(Journaal!$E$5,A55907,0),,,Journaal!$D$3-A55907),0)+A55907</f>
        <v>#N/A</v>
      </c>
    </row>
    <row r="55909" spans="1:1" x14ac:dyDescent="0.25">
      <c r="A55909" s="2" t="e">
        <f ca="1">MATCH($E$4,OFFSET(OFFSET(Journaal!$E$5,A55908,0),,,Journaal!$D$3-A55908),0)+A55908</f>
        <v>#N/A</v>
      </c>
    </row>
    <row r="55910" spans="1:1" x14ac:dyDescent="0.25">
      <c r="A55910" s="2" t="e">
        <f ca="1">MATCH($E$4,OFFSET(OFFSET(Journaal!$E$5,A55909,0),,,Journaal!$D$3-A55909),0)+A55909</f>
        <v>#N/A</v>
      </c>
    </row>
    <row r="55911" spans="1:1" x14ac:dyDescent="0.25">
      <c r="A55911" s="2" t="e">
        <f ca="1">MATCH($E$4,OFFSET(OFFSET(Journaal!$E$5,A55910,0),,,Journaal!$D$3-A55910),0)+A55910</f>
        <v>#N/A</v>
      </c>
    </row>
    <row r="55912" spans="1:1" x14ac:dyDescent="0.25">
      <c r="A55912" s="2" t="e">
        <f ca="1">MATCH($E$4,OFFSET(OFFSET(Journaal!$E$5,A55911,0),,,Journaal!$D$3-A55911),0)+A55911</f>
        <v>#N/A</v>
      </c>
    </row>
    <row r="55913" spans="1:1" x14ac:dyDescent="0.25">
      <c r="A55913" s="2" t="e">
        <f ca="1">MATCH($E$4,OFFSET(OFFSET(Journaal!$E$5,A55912,0),,,Journaal!$D$3-A55912),0)+A55912</f>
        <v>#N/A</v>
      </c>
    </row>
    <row r="55914" spans="1:1" x14ac:dyDescent="0.25">
      <c r="A55914" s="2" t="e">
        <f ca="1">MATCH($E$4,OFFSET(OFFSET(Journaal!$E$5,A55913,0),,,Journaal!$D$3-A55913),0)+A55913</f>
        <v>#N/A</v>
      </c>
    </row>
    <row r="55915" spans="1:1" x14ac:dyDescent="0.25">
      <c r="A55915" s="2" t="e">
        <f ca="1">MATCH($E$4,OFFSET(OFFSET(Journaal!$E$5,A55914,0),,,Journaal!$D$3-A55914),0)+A55914</f>
        <v>#N/A</v>
      </c>
    </row>
    <row r="55916" spans="1:1" x14ac:dyDescent="0.25">
      <c r="A55916" s="2" t="e">
        <f ca="1">MATCH($E$4,OFFSET(OFFSET(Journaal!$E$5,A55915,0),,,Journaal!$D$3-A55915),0)+A55915</f>
        <v>#N/A</v>
      </c>
    </row>
    <row r="55917" spans="1:1" x14ac:dyDescent="0.25">
      <c r="A55917" s="2" t="e">
        <f ca="1">MATCH($E$4,OFFSET(OFFSET(Journaal!$E$5,A55916,0),,,Journaal!$D$3-A55916),0)+A55916</f>
        <v>#N/A</v>
      </c>
    </row>
    <row r="55918" spans="1:1" x14ac:dyDescent="0.25">
      <c r="A55918" s="2" t="e">
        <f ca="1">MATCH($E$4,OFFSET(OFFSET(Journaal!$E$5,A55917,0),,,Journaal!$D$3-A55917),0)+A55917</f>
        <v>#N/A</v>
      </c>
    </row>
    <row r="55919" spans="1:1" x14ac:dyDescent="0.25">
      <c r="A55919" s="2" t="e">
        <f ca="1">MATCH($E$4,OFFSET(OFFSET(Journaal!$E$5,A55918,0),,,Journaal!$D$3-A55918),0)+A55918</f>
        <v>#N/A</v>
      </c>
    </row>
    <row r="55920" spans="1:1" x14ac:dyDescent="0.25">
      <c r="A55920" s="2" t="e">
        <f ca="1">MATCH($E$4,OFFSET(OFFSET(Journaal!$E$5,A55919,0),,,Journaal!$D$3-A55919),0)+A55919</f>
        <v>#N/A</v>
      </c>
    </row>
    <row r="55921" spans="1:1" x14ac:dyDescent="0.25">
      <c r="A55921" s="2" t="e">
        <f ca="1">MATCH($E$4,OFFSET(OFFSET(Journaal!$E$5,A55920,0),,,Journaal!$D$3-A55920),0)+A55920</f>
        <v>#N/A</v>
      </c>
    </row>
    <row r="55922" spans="1:1" x14ac:dyDescent="0.25">
      <c r="A55922" s="2" t="e">
        <f ca="1">MATCH($E$4,OFFSET(OFFSET(Journaal!$E$5,A55921,0),,,Journaal!$D$3-A55921),0)+A55921</f>
        <v>#N/A</v>
      </c>
    </row>
    <row r="55923" spans="1:1" x14ac:dyDescent="0.25">
      <c r="A55923" s="2" t="e">
        <f ca="1">MATCH($E$4,OFFSET(OFFSET(Journaal!$E$5,A55922,0),,,Journaal!$D$3-A55922),0)+A55922</f>
        <v>#N/A</v>
      </c>
    </row>
    <row r="55924" spans="1:1" x14ac:dyDescent="0.25">
      <c r="A55924" s="2" t="e">
        <f ca="1">MATCH($E$4,OFFSET(OFFSET(Journaal!$E$5,A55923,0),,,Journaal!$D$3-A55923),0)+A55923</f>
        <v>#N/A</v>
      </c>
    </row>
    <row r="55925" spans="1:1" x14ac:dyDescent="0.25">
      <c r="A55925" s="2" t="e">
        <f ca="1">MATCH($E$4,OFFSET(OFFSET(Journaal!$E$5,A55924,0),,,Journaal!$D$3-A55924),0)+A55924</f>
        <v>#N/A</v>
      </c>
    </row>
    <row r="55926" spans="1:1" x14ac:dyDescent="0.25">
      <c r="A55926" s="2" t="e">
        <f ca="1">MATCH($E$4,OFFSET(OFFSET(Journaal!$E$5,A55925,0),,,Journaal!$D$3-A55925),0)+A55925</f>
        <v>#N/A</v>
      </c>
    </row>
    <row r="55927" spans="1:1" x14ac:dyDescent="0.25">
      <c r="A55927" s="2" t="e">
        <f ca="1">MATCH($E$4,OFFSET(OFFSET(Journaal!$E$5,A55926,0),,,Journaal!$D$3-A55926),0)+A55926</f>
        <v>#N/A</v>
      </c>
    </row>
    <row r="55928" spans="1:1" x14ac:dyDescent="0.25">
      <c r="A55928" s="2" t="e">
        <f ca="1">MATCH($E$4,OFFSET(OFFSET(Journaal!$E$5,A55927,0),,,Journaal!$D$3-A55927),0)+A55927</f>
        <v>#N/A</v>
      </c>
    </row>
    <row r="55929" spans="1:1" x14ac:dyDescent="0.25">
      <c r="A55929" s="2" t="e">
        <f ca="1">MATCH($E$4,OFFSET(OFFSET(Journaal!$E$5,A55928,0),,,Journaal!$D$3-A55928),0)+A55928</f>
        <v>#N/A</v>
      </c>
    </row>
    <row r="55930" spans="1:1" x14ac:dyDescent="0.25">
      <c r="A55930" s="2" t="e">
        <f ca="1">MATCH($E$4,OFFSET(OFFSET(Journaal!$E$5,A55929,0),,,Journaal!$D$3-A55929),0)+A55929</f>
        <v>#N/A</v>
      </c>
    </row>
    <row r="55931" spans="1:1" x14ac:dyDescent="0.25">
      <c r="A55931" s="2" t="e">
        <f ca="1">MATCH($E$4,OFFSET(OFFSET(Journaal!$E$5,A55930,0),,,Journaal!$D$3-A55930),0)+A55930</f>
        <v>#N/A</v>
      </c>
    </row>
    <row r="55932" spans="1:1" x14ac:dyDescent="0.25">
      <c r="A55932" s="2" t="e">
        <f ca="1">MATCH($E$4,OFFSET(OFFSET(Journaal!$E$5,A55931,0),,,Journaal!$D$3-A55931),0)+A55931</f>
        <v>#N/A</v>
      </c>
    </row>
    <row r="55933" spans="1:1" x14ac:dyDescent="0.25">
      <c r="A55933" s="2" t="e">
        <f ca="1">MATCH($E$4,OFFSET(OFFSET(Journaal!$E$5,A55932,0),,,Journaal!$D$3-A55932),0)+A55932</f>
        <v>#N/A</v>
      </c>
    </row>
    <row r="55934" spans="1:1" x14ac:dyDescent="0.25">
      <c r="A55934" s="2" t="e">
        <f ca="1">MATCH($E$4,OFFSET(OFFSET(Journaal!$E$5,A55933,0),,,Journaal!$D$3-A55933),0)+A55933</f>
        <v>#N/A</v>
      </c>
    </row>
    <row r="55935" spans="1:1" x14ac:dyDescent="0.25">
      <c r="A55935" s="2" t="e">
        <f ca="1">MATCH($E$4,OFFSET(OFFSET(Journaal!$E$5,A55934,0),,,Journaal!$D$3-A55934),0)+A55934</f>
        <v>#N/A</v>
      </c>
    </row>
    <row r="55936" spans="1:1" x14ac:dyDescent="0.25">
      <c r="A55936" s="2" t="e">
        <f ca="1">MATCH($E$4,OFFSET(OFFSET(Journaal!$E$5,A55935,0),,,Journaal!$D$3-A55935),0)+A55935</f>
        <v>#N/A</v>
      </c>
    </row>
    <row r="55937" spans="1:1" x14ac:dyDescent="0.25">
      <c r="A55937" s="2" t="e">
        <f ca="1">MATCH($E$4,OFFSET(OFFSET(Journaal!$E$5,A55936,0),,,Journaal!$D$3-A55936),0)+A55936</f>
        <v>#N/A</v>
      </c>
    </row>
    <row r="55938" spans="1:1" x14ac:dyDescent="0.25">
      <c r="A55938" s="2" t="e">
        <f ca="1">MATCH($E$4,OFFSET(OFFSET(Journaal!$E$5,A55937,0),,,Journaal!$D$3-A55937),0)+A55937</f>
        <v>#N/A</v>
      </c>
    </row>
    <row r="55939" spans="1:1" x14ac:dyDescent="0.25">
      <c r="A55939" s="2" t="e">
        <f ca="1">MATCH($E$4,OFFSET(OFFSET(Journaal!$E$5,A55938,0),,,Journaal!$D$3-A55938),0)+A55938</f>
        <v>#N/A</v>
      </c>
    </row>
    <row r="55940" spans="1:1" x14ac:dyDescent="0.25">
      <c r="A55940" s="2" t="e">
        <f ca="1">MATCH($E$4,OFFSET(OFFSET(Journaal!$E$5,A55939,0),,,Journaal!$D$3-A55939),0)+A55939</f>
        <v>#N/A</v>
      </c>
    </row>
    <row r="55941" spans="1:1" x14ac:dyDescent="0.25">
      <c r="A55941" s="2" t="e">
        <f ca="1">MATCH($E$4,OFFSET(OFFSET(Journaal!$E$5,A55940,0),,,Journaal!$D$3-A55940),0)+A55940</f>
        <v>#N/A</v>
      </c>
    </row>
    <row r="55942" spans="1:1" x14ac:dyDescent="0.25">
      <c r="A55942" s="2" t="e">
        <f ca="1">MATCH($E$4,OFFSET(OFFSET(Journaal!$E$5,A55941,0),,,Journaal!$D$3-A55941),0)+A55941</f>
        <v>#N/A</v>
      </c>
    </row>
    <row r="55943" spans="1:1" x14ac:dyDescent="0.25">
      <c r="A55943" s="2" t="e">
        <f ca="1">MATCH($E$4,OFFSET(OFFSET(Journaal!$E$5,A55942,0),,,Journaal!$D$3-A55942),0)+A55942</f>
        <v>#N/A</v>
      </c>
    </row>
    <row r="55944" spans="1:1" x14ac:dyDescent="0.25">
      <c r="A55944" s="2" t="e">
        <f ca="1">MATCH($E$4,OFFSET(OFFSET(Journaal!$E$5,A55943,0),,,Journaal!$D$3-A55943),0)+A55943</f>
        <v>#N/A</v>
      </c>
    </row>
    <row r="55945" spans="1:1" x14ac:dyDescent="0.25">
      <c r="A55945" s="2" t="e">
        <f ca="1">MATCH($E$4,OFFSET(OFFSET(Journaal!$E$5,A55944,0),,,Journaal!$D$3-A55944),0)+A55944</f>
        <v>#N/A</v>
      </c>
    </row>
    <row r="55946" spans="1:1" x14ac:dyDescent="0.25">
      <c r="A55946" s="2" t="e">
        <f ca="1">MATCH($E$4,OFFSET(OFFSET(Journaal!$E$5,A55945,0),,,Journaal!$D$3-A55945),0)+A55945</f>
        <v>#N/A</v>
      </c>
    </row>
    <row r="55947" spans="1:1" x14ac:dyDescent="0.25">
      <c r="A55947" s="2" t="e">
        <f ca="1">MATCH($E$4,OFFSET(OFFSET(Journaal!$E$5,A55946,0),,,Journaal!$D$3-A55946),0)+A55946</f>
        <v>#N/A</v>
      </c>
    </row>
    <row r="55948" spans="1:1" x14ac:dyDescent="0.25">
      <c r="A55948" s="2" t="e">
        <f ca="1">MATCH($E$4,OFFSET(OFFSET(Journaal!$E$5,A55947,0),,,Journaal!$D$3-A55947),0)+A55947</f>
        <v>#N/A</v>
      </c>
    </row>
    <row r="55949" spans="1:1" x14ac:dyDescent="0.25">
      <c r="A55949" s="2" t="e">
        <f ca="1">MATCH($E$4,OFFSET(OFFSET(Journaal!$E$5,A55948,0),,,Journaal!$D$3-A55948),0)+A55948</f>
        <v>#N/A</v>
      </c>
    </row>
    <row r="55950" spans="1:1" x14ac:dyDescent="0.25">
      <c r="A55950" s="2" t="e">
        <f ca="1">MATCH($E$4,OFFSET(OFFSET(Journaal!$E$5,A55949,0),,,Journaal!$D$3-A55949),0)+A55949</f>
        <v>#N/A</v>
      </c>
    </row>
    <row r="55951" spans="1:1" x14ac:dyDescent="0.25">
      <c r="A55951" s="2" t="e">
        <f ca="1">MATCH($E$4,OFFSET(OFFSET(Journaal!$E$5,A55950,0),,,Journaal!$D$3-A55950),0)+A55950</f>
        <v>#N/A</v>
      </c>
    </row>
    <row r="55952" spans="1:1" x14ac:dyDescent="0.25">
      <c r="A55952" s="2" t="e">
        <f ca="1">MATCH($E$4,OFFSET(OFFSET(Journaal!$E$5,A55951,0),,,Journaal!$D$3-A55951),0)+A55951</f>
        <v>#N/A</v>
      </c>
    </row>
    <row r="55953" spans="1:1" x14ac:dyDescent="0.25">
      <c r="A55953" s="2" t="e">
        <f ca="1">MATCH($E$4,OFFSET(OFFSET(Journaal!$E$5,A55952,0),,,Journaal!$D$3-A55952),0)+A55952</f>
        <v>#N/A</v>
      </c>
    </row>
    <row r="55954" spans="1:1" x14ac:dyDescent="0.25">
      <c r="A55954" s="2" t="e">
        <f ca="1">MATCH($E$4,OFFSET(OFFSET(Journaal!$E$5,A55953,0),,,Journaal!$D$3-A55953),0)+A55953</f>
        <v>#N/A</v>
      </c>
    </row>
    <row r="55955" spans="1:1" x14ac:dyDescent="0.25">
      <c r="A55955" s="2" t="e">
        <f ca="1">MATCH($E$4,OFFSET(OFFSET(Journaal!$E$5,A55954,0),,,Journaal!$D$3-A55954),0)+A55954</f>
        <v>#N/A</v>
      </c>
    </row>
    <row r="55956" spans="1:1" x14ac:dyDescent="0.25">
      <c r="A55956" s="2" t="e">
        <f ca="1">MATCH($E$4,OFFSET(OFFSET(Journaal!$E$5,A55955,0),,,Journaal!$D$3-A55955),0)+A55955</f>
        <v>#N/A</v>
      </c>
    </row>
    <row r="55957" spans="1:1" x14ac:dyDescent="0.25">
      <c r="A55957" s="2" t="e">
        <f ca="1">MATCH($E$4,OFFSET(OFFSET(Journaal!$E$5,A55956,0),,,Journaal!$D$3-A55956),0)+A55956</f>
        <v>#N/A</v>
      </c>
    </row>
    <row r="55958" spans="1:1" x14ac:dyDescent="0.25">
      <c r="A55958" s="2" t="e">
        <f ca="1">MATCH($E$4,OFFSET(OFFSET(Journaal!$E$5,A55957,0),,,Journaal!$D$3-A55957),0)+A55957</f>
        <v>#N/A</v>
      </c>
    </row>
    <row r="55959" spans="1:1" x14ac:dyDescent="0.25">
      <c r="A55959" s="2" t="e">
        <f ca="1">MATCH($E$4,OFFSET(OFFSET(Journaal!$E$5,A55958,0),,,Journaal!$D$3-A55958),0)+A55958</f>
        <v>#N/A</v>
      </c>
    </row>
    <row r="55960" spans="1:1" x14ac:dyDescent="0.25">
      <c r="A55960" s="2" t="e">
        <f ca="1">MATCH($E$4,OFFSET(OFFSET(Journaal!$E$5,A55959,0),,,Journaal!$D$3-A55959),0)+A55959</f>
        <v>#N/A</v>
      </c>
    </row>
    <row r="55961" spans="1:1" x14ac:dyDescent="0.25">
      <c r="A55961" s="2" t="e">
        <f ca="1">MATCH($E$4,OFFSET(OFFSET(Journaal!$E$5,A55960,0),,,Journaal!$D$3-A55960),0)+A55960</f>
        <v>#N/A</v>
      </c>
    </row>
    <row r="55962" spans="1:1" x14ac:dyDescent="0.25">
      <c r="A55962" s="2" t="e">
        <f ca="1">MATCH($E$4,OFFSET(OFFSET(Journaal!$E$5,A55961,0),,,Journaal!$D$3-A55961),0)+A55961</f>
        <v>#N/A</v>
      </c>
    </row>
    <row r="55963" spans="1:1" x14ac:dyDescent="0.25">
      <c r="A55963" s="2" t="e">
        <f ca="1">MATCH($E$4,OFFSET(OFFSET(Journaal!$E$5,A55962,0),,,Journaal!$D$3-A55962),0)+A55962</f>
        <v>#N/A</v>
      </c>
    </row>
    <row r="55964" spans="1:1" x14ac:dyDescent="0.25">
      <c r="A55964" s="2" t="e">
        <f ca="1">MATCH($E$4,OFFSET(OFFSET(Journaal!$E$5,A55963,0),,,Journaal!$D$3-A55963),0)+A55963</f>
        <v>#N/A</v>
      </c>
    </row>
    <row r="55965" spans="1:1" x14ac:dyDescent="0.25">
      <c r="A55965" s="2" t="e">
        <f ca="1">MATCH($E$4,OFFSET(OFFSET(Journaal!$E$5,A55964,0),,,Journaal!$D$3-A55964),0)+A55964</f>
        <v>#N/A</v>
      </c>
    </row>
    <row r="55966" spans="1:1" x14ac:dyDescent="0.25">
      <c r="A55966" s="2" t="e">
        <f ca="1">MATCH($E$4,OFFSET(OFFSET(Journaal!$E$5,A55965,0),,,Journaal!$D$3-A55965),0)+A55965</f>
        <v>#N/A</v>
      </c>
    </row>
    <row r="55967" spans="1:1" x14ac:dyDescent="0.25">
      <c r="A55967" s="2" t="e">
        <f ca="1">MATCH($E$4,OFFSET(OFFSET(Journaal!$E$5,A55966,0),,,Journaal!$D$3-A55966),0)+A55966</f>
        <v>#N/A</v>
      </c>
    </row>
    <row r="55968" spans="1:1" x14ac:dyDescent="0.25">
      <c r="A55968" s="2" t="e">
        <f ca="1">MATCH($E$4,OFFSET(OFFSET(Journaal!$E$5,A55967,0),,,Journaal!$D$3-A55967),0)+A55967</f>
        <v>#N/A</v>
      </c>
    </row>
    <row r="55969" spans="1:1" x14ac:dyDescent="0.25">
      <c r="A55969" s="2" t="e">
        <f ca="1">MATCH($E$4,OFFSET(OFFSET(Journaal!$E$5,A55968,0),,,Journaal!$D$3-A55968),0)+A55968</f>
        <v>#N/A</v>
      </c>
    </row>
    <row r="55970" spans="1:1" x14ac:dyDescent="0.25">
      <c r="A55970" s="2" t="e">
        <f ca="1">MATCH($E$4,OFFSET(OFFSET(Journaal!$E$5,A55969,0),,,Journaal!$D$3-A55969),0)+A55969</f>
        <v>#N/A</v>
      </c>
    </row>
    <row r="55971" spans="1:1" x14ac:dyDescent="0.25">
      <c r="A55971" s="2" t="e">
        <f ca="1">MATCH($E$4,OFFSET(OFFSET(Journaal!$E$5,A55970,0),,,Journaal!$D$3-A55970),0)+A55970</f>
        <v>#N/A</v>
      </c>
    </row>
    <row r="55972" spans="1:1" x14ac:dyDescent="0.25">
      <c r="A55972" s="2" t="e">
        <f ca="1">MATCH($E$4,OFFSET(OFFSET(Journaal!$E$5,A55971,0),,,Journaal!$D$3-A55971),0)+A55971</f>
        <v>#N/A</v>
      </c>
    </row>
    <row r="55973" spans="1:1" x14ac:dyDescent="0.25">
      <c r="A55973" s="2" t="e">
        <f ca="1">MATCH($E$4,OFFSET(OFFSET(Journaal!$E$5,A55972,0),,,Journaal!$D$3-A55972),0)+A55972</f>
        <v>#N/A</v>
      </c>
    </row>
    <row r="55974" spans="1:1" x14ac:dyDescent="0.25">
      <c r="A55974" s="2" t="e">
        <f ca="1">MATCH($E$4,OFFSET(OFFSET(Journaal!$E$5,A55973,0),,,Journaal!$D$3-A55973),0)+A55973</f>
        <v>#N/A</v>
      </c>
    </row>
    <row r="55975" spans="1:1" x14ac:dyDescent="0.25">
      <c r="A55975" s="2" t="e">
        <f ca="1">MATCH($E$4,OFFSET(OFFSET(Journaal!$E$5,A55974,0),,,Journaal!$D$3-A55974),0)+A55974</f>
        <v>#N/A</v>
      </c>
    </row>
    <row r="55976" spans="1:1" x14ac:dyDescent="0.25">
      <c r="A55976" s="2" t="e">
        <f ca="1">MATCH($E$4,OFFSET(OFFSET(Journaal!$E$5,A55975,0),,,Journaal!$D$3-A55975),0)+A55975</f>
        <v>#N/A</v>
      </c>
    </row>
    <row r="55977" spans="1:1" x14ac:dyDescent="0.25">
      <c r="A55977" s="2" t="e">
        <f ca="1">MATCH($E$4,OFFSET(OFFSET(Journaal!$E$5,A55976,0),,,Journaal!$D$3-A55976),0)+A55976</f>
        <v>#N/A</v>
      </c>
    </row>
    <row r="55978" spans="1:1" x14ac:dyDescent="0.25">
      <c r="A55978" s="2" t="e">
        <f ca="1">MATCH($E$4,OFFSET(OFFSET(Journaal!$E$5,A55977,0),,,Journaal!$D$3-A55977),0)+A55977</f>
        <v>#N/A</v>
      </c>
    </row>
    <row r="55979" spans="1:1" x14ac:dyDescent="0.25">
      <c r="A55979" s="2" t="e">
        <f ca="1">MATCH($E$4,OFFSET(OFFSET(Journaal!$E$5,A55978,0),,,Journaal!$D$3-A55978),0)+A55978</f>
        <v>#N/A</v>
      </c>
    </row>
    <row r="55980" spans="1:1" x14ac:dyDescent="0.25">
      <c r="A55980" s="2" t="e">
        <f ca="1">MATCH($E$4,OFFSET(OFFSET(Journaal!$E$5,A55979,0),,,Journaal!$D$3-A55979),0)+A55979</f>
        <v>#N/A</v>
      </c>
    </row>
    <row r="55981" spans="1:1" x14ac:dyDescent="0.25">
      <c r="A55981" s="2" t="e">
        <f ca="1">MATCH($E$4,OFFSET(OFFSET(Journaal!$E$5,A55980,0),,,Journaal!$D$3-A55980),0)+A55980</f>
        <v>#N/A</v>
      </c>
    </row>
    <row r="55982" spans="1:1" x14ac:dyDescent="0.25">
      <c r="A55982" s="2" t="e">
        <f ca="1">MATCH($E$4,OFFSET(OFFSET(Journaal!$E$5,A55981,0),,,Journaal!$D$3-A55981),0)+A55981</f>
        <v>#N/A</v>
      </c>
    </row>
    <row r="55983" spans="1:1" x14ac:dyDescent="0.25">
      <c r="A55983" s="2" t="e">
        <f ca="1">MATCH($E$4,OFFSET(OFFSET(Journaal!$E$5,A55982,0),,,Journaal!$D$3-A55982),0)+A55982</f>
        <v>#N/A</v>
      </c>
    </row>
    <row r="55984" spans="1:1" x14ac:dyDescent="0.25">
      <c r="A55984" s="2" t="e">
        <f ca="1">MATCH($E$4,OFFSET(OFFSET(Journaal!$E$5,A55983,0),,,Journaal!$D$3-A55983),0)+A55983</f>
        <v>#N/A</v>
      </c>
    </row>
    <row r="55985" spans="1:1" x14ac:dyDescent="0.25">
      <c r="A55985" s="2" t="e">
        <f ca="1">MATCH($E$4,OFFSET(OFFSET(Journaal!$E$5,A55984,0),,,Journaal!$D$3-A55984),0)+A55984</f>
        <v>#N/A</v>
      </c>
    </row>
    <row r="55986" spans="1:1" x14ac:dyDescent="0.25">
      <c r="A55986" s="2" t="e">
        <f ca="1">MATCH($E$4,OFFSET(OFFSET(Journaal!$E$5,A55985,0),,,Journaal!$D$3-A55985),0)+A55985</f>
        <v>#N/A</v>
      </c>
    </row>
    <row r="55987" spans="1:1" x14ac:dyDescent="0.25">
      <c r="A55987" s="2" t="e">
        <f ca="1">MATCH($E$4,OFFSET(OFFSET(Journaal!$E$5,A55986,0),,,Journaal!$D$3-A55986),0)+A55986</f>
        <v>#N/A</v>
      </c>
    </row>
    <row r="55988" spans="1:1" x14ac:dyDescent="0.25">
      <c r="A55988" s="2" t="e">
        <f ca="1">MATCH($E$4,OFFSET(OFFSET(Journaal!$E$5,A55987,0),,,Journaal!$D$3-A55987),0)+A55987</f>
        <v>#N/A</v>
      </c>
    </row>
    <row r="55989" spans="1:1" x14ac:dyDescent="0.25">
      <c r="A55989" s="2" t="e">
        <f ca="1">MATCH($E$4,OFFSET(OFFSET(Journaal!$E$5,A55988,0),,,Journaal!$D$3-A55988),0)+A55988</f>
        <v>#N/A</v>
      </c>
    </row>
    <row r="55990" spans="1:1" x14ac:dyDescent="0.25">
      <c r="A55990" s="2" t="e">
        <f ca="1">MATCH($E$4,OFFSET(OFFSET(Journaal!$E$5,A55989,0),,,Journaal!$D$3-A55989),0)+A55989</f>
        <v>#N/A</v>
      </c>
    </row>
    <row r="55991" spans="1:1" x14ac:dyDescent="0.25">
      <c r="A55991" s="2" t="e">
        <f ca="1">MATCH($E$4,OFFSET(OFFSET(Journaal!$E$5,A55990,0),,,Journaal!$D$3-A55990),0)+A55990</f>
        <v>#N/A</v>
      </c>
    </row>
    <row r="55992" spans="1:1" x14ac:dyDescent="0.25">
      <c r="A55992" s="2" t="e">
        <f ca="1">MATCH($E$4,OFFSET(OFFSET(Journaal!$E$5,A55991,0),,,Journaal!$D$3-A55991),0)+A55991</f>
        <v>#N/A</v>
      </c>
    </row>
    <row r="55993" spans="1:1" x14ac:dyDescent="0.25">
      <c r="A55993" s="2" t="e">
        <f ca="1">MATCH($E$4,OFFSET(OFFSET(Journaal!$E$5,A55992,0),,,Journaal!$D$3-A55992),0)+A55992</f>
        <v>#N/A</v>
      </c>
    </row>
    <row r="55994" spans="1:1" x14ac:dyDescent="0.25">
      <c r="A55994" s="2" t="e">
        <f ca="1">MATCH($E$4,OFFSET(OFFSET(Journaal!$E$5,A55993,0),,,Journaal!$D$3-A55993),0)+A55993</f>
        <v>#N/A</v>
      </c>
    </row>
    <row r="55995" spans="1:1" x14ac:dyDescent="0.25">
      <c r="A55995" s="2" t="e">
        <f ca="1">MATCH($E$4,OFFSET(OFFSET(Journaal!$E$5,A55994,0),,,Journaal!$D$3-A55994),0)+A55994</f>
        <v>#N/A</v>
      </c>
    </row>
    <row r="55996" spans="1:1" x14ac:dyDescent="0.25">
      <c r="A55996" s="2" t="e">
        <f ca="1">MATCH($E$4,OFFSET(OFFSET(Journaal!$E$5,A55995,0),,,Journaal!$D$3-A55995),0)+A55995</f>
        <v>#N/A</v>
      </c>
    </row>
    <row r="55997" spans="1:1" x14ac:dyDescent="0.25">
      <c r="A55997" s="2" t="e">
        <f ca="1">MATCH($E$4,OFFSET(OFFSET(Journaal!$E$5,A55996,0),,,Journaal!$D$3-A55996),0)+A55996</f>
        <v>#N/A</v>
      </c>
    </row>
    <row r="55998" spans="1:1" x14ac:dyDescent="0.25">
      <c r="A55998" s="2" t="e">
        <f ca="1">MATCH($E$4,OFFSET(OFFSET(Journaal!$E$5,A55997,0),,,Journaal!$D$3-A55997),0)+A55997</f>
        <v>#N/A</v>
      </c>
    </row>
    <row r="55999" spans="1:1" x14ac:dyDescent="0.25">
      <c r="A55999" s="2" t="e">
        <f ca="1">MATCH($E$4,OFFSET(OFFSET(Journaal!$E$5,A55998,0),,,Journaal!$D$3-A55998),0)+A55998</f>
        <v>#N/A</v>
      </c>
    </row>
    <row r="56000" spans="1:1" x14ac:dyDescent="0.25">
      <c r="A56000" s="2" t="e">
        <f ca="1">MATCH($E$4,OFFSET(OFFSET(Journaal!$E$5,A55999,0),,,Journaal!$D$3-A55999),0)+A55999</f>
        <v>#N/A</v>
      </c>
    </row>
    <row r="56001" spans="1:1" x14ac:dyDescent="0.25">
      <c r="A56001" s="2" t="e">
        <f ca="1">MATCH($E$4,OFFSET(OFFSET(Journaal!$E$5,A56000,0),,,Journaal!$D$3-A56000),0)+A56000</f>
        <v>#N/A</v>
      </c>
    </row>
    <row r="56002" spans="1:1" x14ac:dyDescent="0.25">
      <c r="A56002" s="2" t="e">
        <f ca="1">MATCH($E$4,OFFSET(OFFSET(Journaal!$E$5,A56001,0),,,Journaal!$D$3-A56001),0)+A56001</f>
        <v>#N/A</v>
      </c>
    </row>
    <row r="56003" spans="1:1" x14ac:dyDescent="0.25">
      <c r="A56003" s="2" t="e">
        <f ca="1">MATCH($E$4,OFFSET(OFFSET(Journaal!$E$5,A56002,0),,,Journaal!$D$3-A56002),0)+A56002</f>
        <v>#N/A</v>
      </c>
    </row>
    <row r="56004" spans="1:1" x14ac:dyDescent="0.25">
      <c r="A56004" s="2" t="e">
        <f ca="1">MATCH($E$4,OFFSET(OFFSET(Journaal!$E$5,A56003,0),,,Journaal!$D$3-A56003),0)+A56003</f>
        <v>#N/A</v>
      </c>
    </row>
    <row r="56005" spans="1:1" x14ac:dyDescent="0.25">
      <c r="A56005" s="2" t="e">
        <f ca="1">MATCH($E$4,OFFSET(OFFSET(Journaal!$E$5,A56004,0),,,Journaal!$D$3-A56004),0)+A56004</f>
        <v>#N/A</v>
      </c>
    </row>
    <row r="56006" spans="1:1" x14ac:dyDescent="0.25">
      <c r="A56006" s="2" t="e">
        <f ca="1">MATCH($E$4,OFFSET(OFFSET(Journaal!$E$5,A56005,0),,,Journaal!$D$3-A56005),0)+A56005</f>
        <v>#N/A</v>
      </c>
    </row>
    <row r="56007" spans="1:1" x14ac:dyDescent="0.25">
      <c r="A56007" s="2" t="e">
        <f ca="1">MATCH($E$4,OFFSET(OFFSET(Journaal!$E$5,A56006,0),,,Journaal!$D$3-A56006),0)+A56006</f>
        <v>#N/A</v>
      </c>
    </row>
    <row r="56008" spans="1:1" x14ac:dyDescent="0.25">
      <c r="A56008" s="2" t="e">
        <f ca="1">MATCH($E$4,OFFSET(OFFSET(Journaal!$E$5,A56007,0),,,Journaal!$D$3-A56007),0)+A56007</f>
        <v>#N/A</v>
      </c>
    </row>
    <row r="56009" spans="1:1" x14ac:dyDescent="0.25">
      <c r="A56009" s="2" t="e">
        <f ca="1">MATCH($E$4,OFFSET(OFFSET(Journaal!$E$5,A56008,0),,,Journaal!$D$3-A56008),0)+A56008</f>
        <v>#N/A</v>
      </c>
    </row>
    <row r="56010" spans="1:1" x14ac:dyDescent="0.25">
      <c r="A56010" s="2" t="e">
        <f ca="1">MATCH($E$4,OFFSET(OFFSET(Journaal!$E$5,A56009,0),,,Journaal!$D$3-A56009),0)+A56009</f>
        <v>#N/A</v>
      </c>
    </row>
    <row r="56011" spans="1:1" x14ac:dyDescent="0.25">
      <c r="A56011" s="2" t="e">
        <f ca="1">MATCH($E$4,OFFSET(OFFSET(Journaal!$E$5,A56010,0),,,Journaal!$D$3-A56010),0)+A56010</f>
        <v>#N/A</v>
      </c>
    </row>
    <row r="56012" spans="1:1" x14ac:dyDescent="0.25">
      <c r="A56012" s="2" t="e">
        <f ca="1">MATCH($E$4,OFFSET(OFFSET(Journaal!$E$5,A56011,0),,,Journaal!$D$3-A56011),0)+A56011</f>
        <v>#N/A</v>
      </c>
    </row>
    <row r="56013" spans="1:1" x14ac:dyDescent="0.25">
      <c r="A56013" s="2" t="e">
        <f ca="1">MATCH($E$4,OFFSET(OFFSET(Journaal!$E$5,A56012,0),,,Journaal!$D$3-A56012),0)+A56012</f>
        <v>#N/A</v>
      </c>
    </row>
    <row r="56014" spans="1:1" x14ac:dyDescent="0.25">
      <c r="A56014" s="2" t="e">
        <f ca="1">MATCH($E$4,OFFSET(OFFSET(Journaal!$E$5,A56013,0),,,Journaal!$D$3-A56013),0)+A56013</f>
        <v>#N/A</v>
      </c>
    </row>
    <row r="56015" spans="1:1" x14ac:dyDescent="0.25">
      <c r="A56015" s="2" t="e">
        <f ca="1">MATCH($E$4,OFFSET(OFFSET(Journaal!$E$5,A56014,0),,,Journaal!$D$3-A56014),0)+A56014</f>
        <v>#N/A</v>
      </c>
    </row>
    <row r="56016" spans="1:1" x14ac:dyDescent="0.25">
      <c r="A56016" s="2" t="e">
        <f ca="1">MATCH($E$4,OFFSET(OFFSET(Journaal!$E$5,A56015,0),,,Journaal!$D$3-A56015),0)+A56015</f>
        <v>#N/A</v>
      </c>
    </row>
    <row r="56017" spans="1:1" x14ac:dyDescent="0.25">
      <c r="A56017" s="2" t="e">
        <f ca="1">MATCH($E$4,OFFSET(OFFSET(Journaal!$E$5,A56016,0),,,Journaal!$D$3-A56016),0)+A56016</f>
        <v>#N/A</v>
      </c>
    </row>
    <row r="56018" spans="1:1" x14ac:dyDescent="0.25">
      <c r="A56018" s="2" t="e">
        <f ca="1">MATCH($E$4,OFFSET(OFFSET(Journaal!$E$5,A56017,0),,,Journaal!$D$3-A56017),0)+A56017</f>
        <v>#N/A</v>
      </c>
    </row>
    <row r="56019" spans="1:1" x14ac:dyDescent="0.25">
      <c r="A56019" s="2" t="e">
        <f ca="1">MATCH($E$4,OFFSET(OFFSET(Journaal!$E$5,A56018,0),,,Journaal!$D$3-A56018),0)+A56018</f>
        <v>#N/A</v>
      </c>
    </row>
    <row r="56020" spans="1:1" x14ac:dyDescent="0.25">
      <c r="A56020" s="2" t="e">
        <f ca="1">MATCH($E$4,OFFSET(OFFSET(Journaal!$E$5,A56019,0),,,Journaal!$D$3-A56019),0)+A56019</f>
        <v>#N/A</v>
      </c>
    </row>
    <row r="56021" spans="1:1" x14ac:dyDescent="0.25">
      <c r="A56021" s="2" t="e">
        <f ca="1">MATCH($E$4,OFFSET(OFFSET(Journaal!$E$5,A56020,0),,,Journaal!$D$3-A56020),0)+A56020</f>
        <v>#N/A</v>
      </c>
    </row>
    <row r="56022" spans="1:1" x14ac:dyDescent="0.25">
      <c r="A56022" s="2" t="e">
        <f ca="1">MATCH($E$4,OFFSET(OFFSET(Journaal!$E$5,A56021,0),,,Journaal!$D$3-A56021),0)+A56021</f>
        <v>#N/A</v>
      </c>
    </row>
    <row r="56023" spans="1:1" x14ac:dyDescent="0.25">
      <c r="A56023" s="2" t="e">
        <f ca="1">MATCH($E$4,OFFSET(OFFSET(Journaal!$E$5,A56022,0),,,Journaal!$D$3-A56022),0)+A56022</f>
        <v>#N/A</v>
      </c>
    </row>
    <row r="56024" spans="1:1" x14ac:dyDescent="0.25">
      <c r="A56024" s="2" t="e">
        <f ca="1">MATCH($E$4,OFFSET(OFFSET(Journaal!$E$5,A56023,0),,,Journaal!$D$3-A56023),0)+A56023</f>
        <v>#N/A</v>
      </c>
    </row>
    <row r="56025" spans="1:1" x14ac:dyDescent="0.25">
      <c r="A56025" s="2" t="e">
        <f ca="1">MATCH($E$4,OFFSET(OFFSET(Journaal!$E$5,A56024,0),,,Journaal!$D$3-A56024),0)+A56024</f>
        <v>#N/A</v>
      </c>
    </row>
    <row r="56026" spans="1:1" x14ac:dyDescent="0.25">
      <c r="A56026" s="2" t="e">
        <f ca="1">MATCH($E$4,OFFSET(OFFSET(Journaal!$E$5,A56025,0),,,Journaal!$D$3-A56025),0)+A56025</f>
        <v>#N/A</v>
      </c>
    </row>
    <row r="56027" spans="1:1" x14ac:dyDescent="0.25">
      <c r="A56027" s="2" t="e">
        <f ca="1">MATCH($E$4,OFFSET(OFFSET(Journaal!$E$5,A56026,0),,,Journaal!$D$3-A56026),0)+A56026</f>
        <v>#N/A</v>
      </c>
    </row>
    <row r="56028" spans="1:1" x14ac:dyDescent="0.25">
      <c r="A56028" s="2" t="e">
        <f ca="1">MATCH($E$4,OFFSET(OFFSET(Journaal!$E$5,A56027,0),,,Journaal!$D$3-A56027),0)+A56027</f>
        <v>#N/A</v>
      </c>
    </row>
    <row r="56029" spans="1:1" x14ac:dyDescent="0.25">
      <c r="A56029" s="2" t="e">
        <f ca="1">MATCH($E$4,OFFSET(OFFSET(Journaal!$E$5,A56028,0),,,Journaal!$D$3-A56028),0)+A56028</f>
        <v>#N/A</v>
      </c>
    </row>
    <row r="56030" spans="1:1" x14ac:dyDescent="0.25">
      <c r="A56030" s="2" t="e">
        <f ca="1">MATCH($E$4,OFFSET(OFFSET(Journaal!$E$5,A56029,0),,,Journaal!$D$3-A56029),0)+A56029</f>
        <v>#N/A</v>
      </c>
    </row>
    <row r="56031" spans="1:1" x14ac:dyDescent="0.25">
      <c r="A56031" s="2" t="e">
        <f ca="1">MATCH($E$4,OFFSET(OFFSET(Journaal!$E$5,A56030,0),,,Journaal!$D$3-A56030),0)+A56030</f>
        <v>#N/A</v>
      </c>
    </row>
    <row r="56032" spans="1:1" x14ac:dyDescent="0.25">
      <c r="A56032" s="2" t="e">
        <f ca="1">MATCH($E$4,OFFSET(OFFSET(Journaal!$E$5,A56031,0),,,Journaal!$D$3-A56031),0)+A56031</f>
        <v>#N/A</v>
      </c>
    </row>
    <row r="56033" spans="1:1" x14ac:dyDescent="0.25">
      <c r="A56033" s="2" t="e">
        <f ca="1">MATCH($E$4,OFFSET(OFFSET(Journaal!$E$5,A56032,0),,,Journaal!$D$3-A56032),0)+A56032</f>
        <v>#N/A</v>
      </c>
    </row>
    <row r="56034" spans="1:1" x14ac:dyDescent="0.25">
      <c r="A56034" s="2" t="e">
        <f ca="1">MATCH($E$4,OFFSET(OFFSET(Journaal!$E$5,A56033,0),,,Journaal!$D$3-A56033),0)+A56033</f>
        <v>#N/A</v>
      </c>
    </row>
    <row r="56035" spans="1:1" x14ac:dyDescent="0.25">
      <c r="A56035" s="2" t="e">
        <f ca="1">MATCH($E$4,OFFSET(OFFSET(Journaal!$E$5,A56034,0),,,Journaal!$D$3-A56034),0)+A56034</f>
        <v>#N/A</v>
      </c>
    </row>
    <row r="56036" spans="1:1" x14ac:dyDescent="0.25">
      <c r="A56036" s="2" t="e">
        <f ca="1">MATCH($E$4,OFFSET(OFFSET(Journaal!$E$5,A56035,0),,,Journaal!$D$3-A56035),0)+A56035</f>
        <v>#N/A</v>
      </c>
    </row>
    <row r="56037" spans="1:1" x14ac:dyDescent="0.25">
      <c r="A56037" s="2" t="e">
        <f ca="1">MATCH($E$4,OFFSET(OFFSET(Journaal!$E$5,A56036,0),,,Journaal!$D$3-A56036),0)+A56036</f>
        <v>#N/A</v>
      </c>
    </row>
    <row r="56038" spans="1:1" x14ac:dyDescent="0.25">
      <c r="A56038" s="2" t="e">
        <f ca="1">MATCH($E$4,OFFSET(OFFSET(Journaal!$E$5,A56037,0),,,Journaal!$D$3-A56037),0)+A56037</f>
        <v>#N/A</v>
      </c>
    </row>
    <row r="56039" spans="1:1" x14ac:dyDescent="0.25">
      <c r="A56039" s="2" t="e">
        <f ca="1">MATCH($E$4,OFFSET(OFFSET(Journaal!$E$5,A56038,0),,,Journaal!$D$3-A56038),0)+A56038</f>
        <v>#N/A</v>
      </c>
    </row>
    <row r="56040" spans="1:1" x14ac:dyDescent="0.25">
      <c r="A56040" s="2" t="e">
        <f ca="1">MATCH($E$4,OFFSET(OFFSET(Journaal!$E$5,A56039,0),,,Journaal!$D$3-A56039),0)+A56039</f>
        <v>#N/A</v>
      </c>
    </row>
    <row r="56041" spans="1:1" x14ac:dyDescent="0.25">
      <c r="A56041" s="2" t="e">
        <f ca="1">MATCH($E$4,OFFSET(OFFSET(Journaal!$E$5,A56040,0),,,Journaal!$D$3-A56040),0)+A56040</f>
        <v>#N/A</v>
      </c>
    </row>
    <row r="56042" spans="1:1" x14ac:dyDescent="0.25">
      <c r="A56042" s="2" t="e">
        <f ca="1">MATCH($E$4,OFFSET(OFFSET(Journaal!$E$5,A56041,0),,,Journaal!$D$3-A56041),0)+A56041</f>
        <v>#N/A</v>
      </c>
    </row>
    <row r="56043" spans="1:1" x14ac:dyDescent="0.25">
      <c r="A56043" s="2" t="e">
        <f ca="1">MATCH($E$4,OFFSET(OFFSET(Journaal!$E$5,A56042,0),,,Journaal!$D$3-A56042),0)+A56042</f>
        <v>#N/A</v>
      </c>
    </row>
    <row r="56044" spans="1:1" x14ac:dyDescent="0.25">
      <c r="A56044" s="2" t="e">
        <f ca="1">MATCH($E$4,OFFSET(OFFSET(Journaal!$E$5,A56043,0),,,Journaal!$D$3-A56043),0)+A56043</f>
        <v>#N/A</v>
      </c>
    </row>
    <row r="56045" spans="1:1" x14ac:dyDescent="0.25">
      <c r="A56045" s="2" t="e">
        <f ca="1">MATCH($E$4,OFFSET(OFFSET(Journaal!$E$5,A56044,0),,,Journaal!$D$3-A56044),0)+A56044</f>
        <v>#N/A</v>
      </c>
    </row>
    <row r="56046" spans="1:1" x14ac:dyDescent="0.25">
      <c r="A56046" s="2" t="e">
        <f ca="1">MATCH($E$4,OFFSET(OFFSET(Journaal!$E$5,A56045,0),,,Journaal!$D$3-A56045),0)+A56045</f>
        <v>#N/A</v>
      </c>
    </row>
    <row r="56047" spans="1:1" x14ac:dyDescent="0.25">
      <c r="A56047" s="2" t="e">
        <f ca="1">MATCH($E$4,OFFSET(OFFSET(Journaal!$E$5,A56046,0),,,Journaal!$D$3-A56046),0)+A56046</f>
        <v>#N/A</v>
      </c>
    </row>
    <row r="56048" spans="1:1" x14ac:dyDescent="0.25">
      <c r="A56048" s="2" t="e">
        <f ca="1">MATCH($E$4,OFFSET(OFFSET(Journaal!$E$5,A56047,0),,,Journaal!$D$3-A56047),0)+A56047</f>
        <v>#N/A</v>
      </c>
    </row>
    <row r="56049" spans="1:1" x14ac:dyDescent="0.25">
      <c r="A56049" s="2" t="e">
        <f ca="1">MATCH($E$4,OFFSET(OFFSET(Journaal!$E$5,A56048,0),,,Journaal!$D$3-A56048),0)+A56048</f>
        <v>#N/A</v>
      </c>
    </row>
    <row r="56050" spans="1:1" x14ac:dyDescent="0.25">
      <c r="A56050" s="2" t="e">
        <f ca="1">MATCH($E$4,OFFSET(OFFSET(Journaal!$E$5,A56049,0),,,Journaal!$D$3-A56049),0)+A56049</f>
        <v>#N/A</v>
      </c>
    </row>
    <row r="56051" spans="1:1" x14ac:dyDescent="0.25">
      <c r="A56051" s="2" t="e">
        <f ca="1">MATCH($E$4,OFFSET(OFFSET(Journaal!$E$5,A56050,0),,,Journaal!$D$3-A56050),0)+A56050</f>
        <v>#N/A</v>
      </c>
    </row>
    <row r="56052" spans="1:1" x14ac:dyDescent="0.25">
      <c r="A56052" s="2" t="e">
        <f ca="1">MATCH($E$4,OFFSET(OFFSET(Journaal!$E$5,A56051,0),,,Journaal!$D$3-A56051),0)+A56051</f>
        <v>#N/A</v>
      </c>
    </row>
    <row r="56053" spans="1:1" x14ac:dyDescent="0.25">
      <c r="A56053" s="2" t="e">
        <f ca="1">MATCH($E$4,OFFSET(OFFSET(Journaal!$E$5,A56052,0),,,Journaal!$D$3-A56052),0)+A56052</f>
        <v>#N/A</v>
      </c>
    </row>
    <row r="56054" spans="1:1" x14ac:dyDescent="0.25">
      <c r="A56054" s="2" t="e">
        <f ca="1">MATCH($E$4,OFFSET(OFFSET(Journaal!$E$5,A56053,0),,,Journaal!$D$3-A56053),0)+A56053</f>
        <v>#N/A</v>
      </c>
    </row>
    <row r="56055" spans="1:1" x14ac:dyDescent="0.25">
      <c r="A56055" s="2" t="e">
        <f ca="1">MATCH($E$4,OFFSET(OFFSET(Journaal!$E$5,A56054,0),,,Journaal!$D$3-A56054),0)+A56054</f>
        <v>#N/A</v>
      </c>
    </row>
    <row r="56056" spans="1:1" x14ac:dyDescent="0.25">
      <c r="A56056" s="2" t="e">
        <f ca="1">MATCH($E$4,OFFSET(OFFSET(Journaal!$E$5,A56055,0),,,Journaal!$D$3-A56055),0)+A56055</f>
        <v>#N/A</v>
      </c>
    </row>
    <row r="56057" spans="1:1" x14ac:dyDescent="0.25">
      <c r="A56057" s="2" t="e">
        <f ca="1">MATCH($E$4,OFFSET(OFFSET(Journaal!$E$5,A56056,0),,,Journaal!$D$3-A56056),0)+A56056</f>
        <v>#N/A</v>
      </c>
    </row>
    <row r="56058" spans="1:1" x14ac:dyDescent="0.25">
      <c r="A56058" s="2" t="e">
        <f ca="1">MATCH($E$4,OFFSET(OFFSET(Journaal!$E$5,A56057,0),,,Journaal!$D$3-A56057),0)+A56057</f>
        <v>#N/A</v>
      </c>
    </row>
    <row r="56059" spans="1:1" x14ac:dyDescent="0.25">
      <c r="A56059" s="2" t="e">
        <f ca="1">MATCH($E$4,OFFSET(OFFSET(Journaal!$E$5,A56058,0),,,Journaal!$D$3-A56058),0)+A56058</f>
        <v>#N/A</v>
      </c>
    </row>
    <row r="56060" spans="1:1" x14ac:dyDescent="0.25">
      <c r="A56060" s="2" t="e">
        <f ca="1">MATCH($E$4,OFFSET(OFFSET(Journaal!$E$5,A56059,0),,,Journaal!$D$3-A56059),0)+A56059</f>
        <v>#N/A</v>
      </c>
    </row>
    <row r="56061" spans="1:1" x14ac:dyDescent="0.25">
      <c r="A56061" s="2" t="e">
        <f ca="1">MATCH($E$4,OFFSET(OFFSET(Journaal!$E$5,A56060,0),,,Journaal!$D$3-A56060),0)+A56060</f>
        <v>#N/A</v>
      </c>
    </row>
    <row r="56062" spans="1:1" x14ac:dyDescent="0.25">
      <c r="A56062" s="2" t="e">
        <f ca="1">MATCH($E$4,OFFSET(OFFSET(Journaal!$E$5,A56061,0),,,Journaal!$D$3-A56061),0)+A56061</f>
        <v>#N/A</v>
      </c>
    </row>
    <row r="56063" spans="1:1" x14ac:dyDescent="0.25">
      <c r="A56063" s="2" t="e">
        <f ca="1">MATCH($E$4,OFFSET(OFFSET(Journaal!$E$5,A56062,0),,,Journaal!$D$3-A56062),0)+A56062</f>
        <v>#N/A</v>
      </c>
    </row>
    <row r="56064" spans="1:1" x14ac:dyDescent="0.25">
      <c r="A56064" s="2" t="e">
        <f ca="1">MATCH($E$4,OFFSET(OFFSET(Journaal!$E$5,A56063,0),,,Journaal!$D$3-A56063),0)+A56063</f>
        <v>#N/A</v>
      </c>
    </row>
    <row r="56065" spans="1:1" x14ac:dyDescent="0.25">
      <c r="A56065" s="2" t="e">
        <f ca="1">MATCH($E$4,OFFSET(OFFSET(Journaal!$E$5,A56064,0),,,Journaal!$D$3-A56064),0)+A56064</f>
        <v>#N/A</v>
      </c>
    </row>
    <row r="56066" spans="1:1" x14ac:dyDescent="0.25">
      <c r="A56066" s="2" t="e">
        <f ca="1">MATCH($E$4,OFFSET(OFFSET(Journaal!$E$5,A56065,0),,,Journaal!$D$3-A56065),0)+A56065</f>
        <v>#N/A</v>
      </c>
    </row>
    <row r="56067" spans="1:1" x14ac:dyDescent="0.25">
      <c r="A56067" s="2" t="e">
        <f ca="1">MATCH($E$4,OFFSET(OFFSET(Journaal!$E$5,A56066,0),,,Journaal!$D$3-A56066),0)+A56066</f>
        <v>#N/A</v>
      </c>
    </row>
    <row r="56068" spans="1:1" x14ac:dyDescent="0.25">
      <c r="A56068" s="2" t="e">
        <f ca="1">MATCH($E$4,OFFSET(OFFSET(Journaal!$E$5,A56067,0),,,Journaal!$D$3-A56067),0)+A56067</f>
        <v>#N/A</v>
      </c>
    </row>
    <row r="56069" spans="1:1" x14ac:dyDescent="0.25">
      <c r="A56069" s="2" t="e">
        <f ca="1">MATCH($E$4,OFFSET(OFFSET(Journaal!$E$5,A56068,0),,,Journaal!$D$3-A56068),0)+A56068</f>
        <v>#N/A</v>
      </c>
    </row>
    <row r="56070" spans="1:1" x14ac:dyDescent="0.25">
      <c r="A56070" s="2" t="e">
        <f ca="1">MATCH($E$4,OFFSET(OFFSET(Journaal!$E$5,A56069,0),,,Journaal!$D$3-A56069),0)+A56069</f>
        <v>#N/A</v>
      </c>
    </row>
    <row r="56071" spans="1:1" x14ac:dyDescent="0.25">
      <c r="A56071" s="2" t="e">
        <f ca="1">MATCH($E$4,OFFSET(OFFSET(Journaal!$E$5,A56070,0),,,Journaal!$D$3-A56070),0)+A56070</f>
        <v>#N/A</v>
      </c>
    </row>
    <row r="56072" spans="1:1" x14ac:dyDescent="0.25">
      <c r="A56072" s="2" t="e">
        <f ca="1">MATCH($E$4,OFFSET(OFFSET(Journaal!$E$5,A56071,0),,,Journaal!$D$3-A56071),0)+A56071</f>
        <v>#N/A</v>
      </c>
    </row>
    <row r="56073" spans="1:1" x14ac:dyDescent="0.25">
      <c r="A56073" s="2" t="e">
        <f ca="1">MATCH($E$4,OFFSET(OFFSET(Journaal!$E$5,A56072,0),,,Journaal!$D$3-A56072),0)+A56072</f>
        <v>#N/A</v>
      </c>
    </row>
    <row r="56074" spans="1:1" x14ac:dyDescent="0.25">
      <c r="A56074" s="2" t="e">
        <f ca="1">MATCH($E$4,OFFSET(OFFSET(Journaal!$E$5,A56073,0),,,Journaal!$D$3-A56073),0)+A56073</f>
        <v>#N/A</v>
      </c>
    </row>
    <row r="56075" spans="1:1" x14ac:dyDescent="0.25">
      <c r="A56075" s="2" t="e">
        <f ca="1">MATCH($E$4,OFFSET(OFFSET(Journaal!$E$5,A56074,0),,,Journaal!$D$3-A56074),0)+A56074</f>
        <v>#N/A</v>
      </c>
    </row>
    <row r="56076" spans="1:1" x14ac:dyDescent="0.25">
      <c r="A56076" s="2" t="e">
        <f ca="1">MATCH($E$4,OFFSET(OFFSET(Journaal!$E$5,A56075,0),,,Journaal!$D$3-A56075),0)+A56075</f>
        <v>#N/A</v>
      </c>
    </row>
    <row r="56077" spans="1:1" x14ac:dyDescent="0.25">
      <c r="A56077" s="2" t="e">
        <f ca="1">MATCH($E$4,OFFSET(OFFSET(Journaal!$E$5,A56076,0),,,Journaal!$D$3-A56076),0)+A56076</f>
        <v>#N/A</v>
      </c>
    </row>
    <row r="56078" spans="1:1" x14ac:dyDescent="0.25">
      <c r="A56078" s="2" t="e">
        <f ca="1">MATCH($E$4,OFFSET(OFFSET(Journaal!$E$5,A56077,0),,,Journaal!$D$3-A56077),0)+A56077</f>
        <v>#N/A</v>
      </c>
    </row>
    <row r="56079" spans="1:1" x14ac:dyDescent="0.25">
      <c r="A56079" s="2" t="e">
        <f ca="1">MATCH($E$4,OFFSET(OFFSET(Journaal!$E$5,A56078,0),,,Journaal!$D$3-A56078),0)+A56078</f>
        <v>#N/A</v>
      </c>
    </row>
    <row r="56080" spans="1:1" x14ac:dyDescent="0.25">
      <c r="A56080" s="2" t="e">
        <f ca="1">MATCH($E$4,OFFSET(OFFSET(Journaal!$E$5,A56079,0),,,Journaal!$D$3-A56079),0)+A56079</f>
        <v>#N/A</v>
      </c>
    </row>
    <row r="56081" spans="1:1" x14ac:dyDescent="0.25">
      <c r="A56081" s="2" t="e">
        <f ca="1">MATCH($E$4,OFFSET(OFFSET(Journaal!$E$5,A56080,0),,,Journaal!$D$3-A56080),0)+A56080</f>
        <v>#N/A</v>
      </c>
    </row>
    <row r="56082" spans="1:1" x14ac:dyDescent="0.25">
      <c r="A56082" s="2" t="e">
        <f ca="1">MATCH($E$4,OFFSET(OFFSET(Journaal!$E$5,A56081,0),,,Journaal!$D$3-A56081),0)+A56081</f>
        <v>#N/A</v>
      </c>
    </row>
    <row r="56083" spans="1:1" x14ac:dyDescent="0.25">
      <c r="A56083" s="2" t="e">
        <f ca="1">MATCH($E$4,OFFSET(OFFSET(Journaal!$E$5,A56082,0),,,Journaal!$D$3-A56082),0)+A56082</f>
        <v>#N/A</v>
      </c>
    </row>
    <row r="56084" spans="1:1" x14ac:dyDescent="0.25">
      <c r="A56084" s="2" t="e">
        <f ca="1">MATCH($E$4,OFFSET(OFFSET(Journaal!$E$5,A56083,0),,,Journaal!$D$3-A56083),0)+A56083</f>
        <v>#N/A</v>
      </c>
    </row>
    <row r="56085" spans="1:1" x14ac:dyDescent="0.25">
      <c r="A56085" s="2" t="e">
        <f ca="1">MATCH($E$4,OFFSET(OFFSET(Journaal!$E$5,A56084,0),,,Journaal!$D$3-A56084),0)+A56084</f>
        <v>#N/A</v>
      </c>
    </row>
    <row r="56086" spans="1:1" x14ac:dyDescent="0.25">
      <c r="A56086" s="2" t="e">
        <f ca="1">MATCH($E$4,OFFSET(OFFSET(Journaal!$E$5,A56085,0),,,Journaal!$D$3-A56085),0)+A56085</f>
        <v>#N/A</v>
      </c>
    </row>
    <row r="56087" spans="1:1" x14ac:dyDescent="0.25">
      <c r="A56087" s="2" t="e">
        <f ca="1">MATCH($E$4,OFFSET(OFFSET(Journaal!$E$5,A56086,0),,,Journaal!$D$3-A56086),0)+A56086</f>
        <v>#N/A</v>
      </c>
    </row>
    <row r="56088" spans="1:1" x14ac:dyDescent="0.25">
      <c r="A56088" s="2" t="e">
        <f ca="1">MATCH($E$4,OFFSET(OFFSET(Journaal!$E$5,A56087,0),,,Journaal!$D$3-A56087),0)+A56087</f>
        <v>#N/A</v>
      </c>
    </row>
    <row r="56089" spans="1:1" x14ac:dyDescent="0.25">
      <c r="A56089" s="2" t="e">
        <f ca="1">MATCH($E$4,OFFSET(OFFSET(Journaal!$E$5,A56088,0),,,Journaal!$D$3-A56088),0)+A56088</f>
        <v>#N/A</v>
      </c>
    </row>
    <row r="56090" spans="1:1" x14ac:dyDescent="0.25">
      <c r="A56090" s="2" t="e">
        <f ca="1">MATCH($E$4,OFFSET(OFFSET(Journaal!$E$5,A56089,0),,,Journaal!$D$3-A56089),0)+A56089</f>
        <v>#N/A</v>
      </c>
    </row>
    <row r="56091" spans="1:1" x14ac:dyDescent="0.25">
      <c r="A56091" s="2" t="e">
        <f ca="1">MATCH($E$4,OFFSET(OFFSET(Journaal!$E$5,A56090,0),,,Journaal!$D$3-A56090),0)+A56090</f>
        <v>#N/A</v>
      </c>
    </row>
    <row r="56092" spans="1:1" x14ac:dyDescent="0.25">
      <c r="A56092" s="2" t="e">
        <f ca="1">MATCH($E$4,OFFSET(OFFSET(Journaal!$E$5,A56091,0),,,Journaal!$D$3-A56091),0)+A56091</f>
        <v>#N/A</v>
      </c>
    </row>
    <row r="56093" spans="1:1" x14ac:dyDescent="0.25">
      <c r="A56093" s="2" t="e">
        <f ca="1">MATCH($E$4,OFFSET(OFFSET(Journaal!$E$5,A56092,0),,,Journaal!$D$3-A56092),0)+A56092</f>
        <v>#N/A</v>
      </c>
    </row>
    <row r="56094" spans="1:1" x14ac:dyDescent="0.25">
      <c r="A56094" s="2" t="e">
        <f ca="1">MATCH($E$4,OFFSET(OFFSET(Journaal!$E$5,A56093,0),,,Journaal!$D$3-A56093),0)+A56093</f>
        <v>#N/A</v>
      </c>
    </row>
    <row r="56095" spans="1:1" x14ac:dyDescent="0.25">
      <c r="A56095" s="2" t="e">
        <f ca="1">MATCH($E$4,OFFSET(OFFSET(Journaal!$E$5,A56094,0),,,Journaal!$D$3-A56094),0)+A56094</f>
        <v>#N/A</v>
      </c>
    </row>
    <row r="56096" spans="1:1" x14ac:dyDescent="0.25">
      <c r="A56096" s="2" t="e">
        <f ca="1">MATCH($E$4,OFFSET(OFFSET(Journaal!$E$5,A56095,0),,,Journaal!$D$3-A56095),0)+A56095</f>
        <v>#N/A</v>
      </c>
    </row>
    <row r="56097" spans="1:1" x14ac:dyDescent="0.25">
      <c r="A56097" s="2" t="e">
        <f ca="1">MATCH($E$4,OFFSET(OFFSET(Journaal!$E$5,A56096,0),,,Journaal!$D$3-A56096),0)+A56096</f>
        <v>#N/A</v>
      </c>
    </row>
    <row r="56098" spans="1:1" x14ac:dyDescent="0.25">
      <c r="A56098" s="2" t="e">
        <f ca="1">MATCH($E$4,OFFSET(OFFSET(Journaal!$E$5,A56097,0),,,Journaal!$D$3-A56097),0)+A56097</f>
        <v>#N/A</v>
      </c>
    </row>
    <row r="56099" spans="1:1" x14ac:dyDescent="0.25">
      <c r="A56099" s="2" t="e">
        <f ca="1">MATCH($E$4,OFFSET(OFFSET(Journaal!$E$5,A56098,0),,,Journaal!$D$3-A56098),0)+A56098</f>
        <v>#N/A</v>
      </c>
    </row>
    <row r="56100" spans="1:1" x14ac:dyDescent="0.25">
      <c r="A56100" s="2" t="e">
        <f ca="1">MATCH($E$4,OFFSET(OFFSET(Journaal!$E$5,A56099,0),,,Journaal!$D$3-A56099),0)+A56099</f>
        <v>#N/A</v>
      </c>
    </row>
    <row r="56101" spans="1:1" x14ac:dyDescent="0.25">
      <c r="A56101" s="2" t="e">
        <f ca="1">MATCH($E$4,OFFSET(OFFSET(Journaal!$E$5,A56100,0),,,Journaal!$D$3-A56100),0)+A56100</f>
        <v>#N/A</v>
      </c>
    </row>
    <row r="56102" spans="1:1" x14ac:dyDescent="0.25">
      <c r="A56102" s="2" t="e">
        <f ca="1">MATCH($E$4,OFFSET(OFFSET(Journaal!$E$5,A56101,0),,,Journaal!$D$3-A56101),0)+A56101</f>
        <v>#N/A</v>
      </c>
    </row>
    <row r="56103" spans="1:1" x14ac:dyDescent="0.25">
      <c r="A56103" s="2" t="e">
        <f ca="1">MATCH($E$4,OFFSET(OFFSET(Journaal!$E$5,A56102,0),,,Journaal!$D$3-A56102),0)+A56102</f>
        <v>#N/A</v>
      </c>
    </row>
    <row r="56104" spans="1:1" x14ac:dyDescent="0.25">
      <c r="A56104" s="2" t="e">
        <f ca="1">MATCH($E$4,OFFSET(OFFSET(Journaal!$E$5,A56103,0),,,Journaal!$D$3-A56103),0)+A56103</f>
        <v>#N/A</v>
      </c>
    </row>
    <row r="56105" spans="1:1" x14ac:dyDescent="0.25">
      <c r="A56105" s="2" t="e">
        <f ca="1">MATCH($E$4,OFFSET(OFFSET(Journaal!$E$5,A56104,0),,,Journaal!$D$3-A56104),0)+A56104</f>
        <v>#N/A</v>
      </c>
    </row>
    <row r="56106" spans="1:1" x14ac:dyDescent="0.25">
      <c r="A56106" s="2" t="e">
        <f ca="1">MATCH($E$4,OFFSET(OFFSET(Journaal!$E$5,A56105,0),,,Journaal!$D$3-A56105),0)+A56105</f>
        <v>#N/A</v>
      </c>
    </row>
    <row r="56107" spans="1:1" x14ac:dyDescent="0.25">
      <c r="A56107" s="2" t="e">
        <f ca="1">MATCH($E$4,OFFSET(OFFSET(Journaal!$E$5,A56106,0),,,Journaal!$D$3-A56106),0)+A56106</f>
        <v>#N/A</v>
      </c>
    </row>
    <row r="56108" spans="1:1" x14ac:dyDescent="0.25">
      <c r="A56108" s="2" t="e">
        <f ca="1">MATCH($E$4,OFFSET(OFFSET(Journaal!$E$5,A56107,0),,,Journaal!$D$3-A56107),0)+A56107</f>
        <v>#N/A</v>
      </c>
    </row>
    <row r="56109" spans="1:1" x14ac:dyDescent="0.25">
      <c r="A56109" s="2" t="e">
        <f ca="1">MATCH($E$4,OFFSET(OFFSET(Journaal!$E$5,A56108,0),,,Journaal!$D$3-A56108),0)+A56108</f>
        <v>#N/A</v>
      </c>
    </row>
    <row r="56110" spans="1:1" x14ac:dyDescent="0.25">
      <c r="A56110" s="2" t="e">
        <f ca="1">MATCH($E$4,OFFSET(OFFSET(Journaal!$E$5,A56109,0),,,Journaal!$D$3-A56109),0)+A56109</f>
        <v>#N/A</v>
      </c>
    </row>
    <row r="56111" spans="1:1" x14ac:dyDescent="0.25">
      <c r="A56111" s="2" t="e">
        <f ca="1">MATCH($E$4,OFFSET(OFFSET(Journaal!$E$5,A56110,0),,,Journaal!$D$3-A56110),0)+A56110</f>
        <v>#N/A</v>
      </c>
    </row>
    <row r="56112" spans="1:1" x14ac:dyDescent="0.25">
      <c r="A56112" s="2" t="e">
        <f ca="1">MATCH($E$4,OFFSET(OFFSET(Journaal!$E$5,A56111,0),,,Journaal!$D$3-A56111),0)+A56111</f>
        <v>#N/A</v>
      </c>
    </row>
    <row r="56113" spans="1:1" x14ac:dyDescent="0.25">
      <c r="A56113" s="2" t="e">
        <f ca="1">MATCH($E$4,OFFSET(OFFSET(Journaal!$E$5,A56112,0),,,Journaal!$D$3-A56112),0)+A56112</f>
        <v>#N/A</v>
      </c>
    </row>
    <row r="56114" spans="1:1" x14ac:dyDescent="0.25">
      <c r="A56114" s="2" t="e">
        <f ca="1">MATCH($E$4,OFFSET(OFFSET(Journaal!$E$5,A56113,0),,,Journaal!$D$3-A56113),0)+A56113</f>
        <v>#N/A</v>
      </c>
    </row>
    <row r="56115" spans="1:1" x14ac:dyDescent="0.25">
      <c r="A56115" s="2" t="e">
        <f ca="1">MATCH($E$4,OFFSET(OFFSET(Journaal!$E$5,A56114,0),,,Journaal!$D$3-A56114),0)+A56114</f>
        <v>#N/A</v>
      </c>
    </row>
    <row r="56116" spans="1:1" x14ac:dyDescent="0.25">
      <c r="A56116" s="2" t="e">
        <f ca="1">MATCH($E$4,OFFSET(OFFSET(Journaal!$E$5,A56115,0),,,Journaal!$D$3-A56115),0)+A56115</f>
        <v>#N/A</v>
      </c>
    </row>
    <row r="56117" spans="1:1" x14ac:dyDescent="0.25">
      <c r="A56117" s="2" t="e">
        <f ca="1">MATCH($E$4,OFFSET(OFFSET(Journaal!$E$5,A56116,0),,,Journaal!$D$3-A56116),0)+A56116</f>
        <v>#N/A</v>
      </c>
    </row>
    <row r="56118" spans="1:1" x14ac:dyDescent="0.25">
      <c r="A56118" s="2" t="e">
        <f ca="1">MATCH($E$4,OFFSET(OFFSET(Journaal!$E$5,A56117,0),,,Journaal!$D$3-A56117),0)+A56117</f>
        <v>#N/A</v>
      </c>
    </row>
    <row r="56119" spans="1:1" x14ac:dyDescent="0.25">
      <c r="A56119" s="2" t="e">
        <f ca="1">MATCH($E$4,OFFSET(OFFSET(Journaal!$E$5,A56118,0),,,Journaal!$D$3-A56118),0)+A56118</f>
        <v>#N/A</v>
      </c>
    </row>
    <row r="56120" spans="1:1" x14ac:dyDescent="0.25">
      <c r="A56120" s="2" t="e">
        <f ca="1">MATCH($E$4,OFFSET(OFFSET(Journaal!$E$5,A56119,0),,,Journaal!$D$3-A56119),0)+A56119</f>
        <v>#N/A</v>
      </c>
    </row>
    <row r="56121" spans="1:1" x14ac:dyDescent="0.25">
      <c r="A56121" s="2" t="e">
        <f ca="1">MATCH($E$4,OFFSET(OFFSET(Journaal!$E$5,A56120,0),,,Journaal!$D$3-A56120),0)+A56120</f>
        <v>#N/A</v>
      </c>
    </row>
    <row r="56122" spans="1:1" x14ac:dyDescent="0.25">
      <c r="A56122" s="2" t="e">
        <f ca="1">MATCH($E$4,OFFSET(OFFSET(Journaal!$E$5,A56121,0),,,Journaal!$D$3-A56121),0)+A56121</f>
        <v>#N/A</v>
      </c>
    </row>
    <row r="56123" spans="1:1" x14ac:dyDescent="0.25">
      <c r="A56123" s="2" t="e">
        <f ca="1">MATCH($E$4,OFFSET(OFFSET(Journaal!$E$5,A56122,0),,,Journaal!$D$3-A56122),0)+A56122</f>
        <v>#N/A</v>
      </c>
    </row>
    <row r="56124" spans="1:1" x14ac:dyDescent="0.25">
      <c r="A56124" s="2" t="e">
        <f ca="1">MATCH($E$4,OFFSET(OFFSET(Journaal!$E$5,A56123,0),,,Journaal!$D$3-A56123),0)+A56123</f>
        <v>#N/A</v>
      </c>
    </row>
    <row r="56125" spans="1:1" x14ac:dyDescent="0.25">
      <c r="A56125" s="2" t="e">
        <f ca="1">MATCH($E$4,OFFSET(OFFSET(Journaal!$E$5,A56124,0),,,Journaal!$D$3-A56124),0)+A56124</f>
        <v>#N/A</v>
      </c>
    </row>
    <row r="56126" spans="1:1" x14ac:dyDescent="0.25">
      <c r="A56126" s="2" t="e">
        <f ca="1">MATCH($E$4,OFFSET(OFFSET(Journaal!$E$5,A56125,0),,,Journaal!$D$3-A56125),0)+A56125</f>
        <v>#N/A</v>
      </c>
    </row>
    <row r="56127" spans="1:1" x14ac:dyDescent="0.25">
      <c r="A56127" s="2" t="e">
        <f ca="1">MATCH($E$4,OFFSET(OFFSET(Journaal!$E$5,A56126,0),,,Journaal!$D$3-A56126),0)+A56126</f>
        <v>#N/A</v>
      </c>
    </row>
    <row r="56128" spans="1:1" x14ac:dyDescent="0.25">
      <c r="A56128" s="2" t="e">
        <f ca="1">MATCH($E$4,OFFSET(OFFSET(Journaal!$E$5,A56127,0),,,Journaal!$D$3-A56127),0)+A56127</f>
        <v>#N/A</v>
      </c>
    </row>
    <row r="56129" spans="1:1" x14ac:dyDescent="0.25">
      <c r="A56129" s="2" t="e">
        <f ca="1">MATCH($E$4,OFFSET(OFFSET(Journaal!$E$5,A56128,0),,,Journaal!$D$3-A56128),0)+A56128</f>
        <v>#N/A</v>
      </c>
    </row>
    <row r="56130" spans="1:1" x14ac:dyDescent="0.25">
      <c r="A56130" s="2" t="e">
        <f ca="1">MATCH($E$4,OFFSET(OFFSET(Journaal!$E$5,A56129,0),,,Journaal!$D$3-A56129),0)+A56129</f>
        <v>#N/A</v>
      </c>
    </row>
    <row r="56131" spans="1:1" x14ac:dyDescent="0.25">
      <c r="A56131" s="2" t="e">
        <f ca="1">MATCH($E$4,OFFSET(OFFSET(Journaal!$E$5,A56130,0),,,Journaal!$D$3-A56130),0)+A56130</f>
        <v>#N/A</v>
      </c>
    </row>
    <row r="56132" spans="1:1" x14ac:dyDescent="0.25">
      <c r="A56132" s="2" t="e">
        <f ca="1">MATCH($E$4,OFFSET(OFFSET(Journaal!$E$5,A56131,0),,,Journaal!$D$3-A56131),0)+A56131</f>
        <v>#N/A</v>
      </c>
    </row>
    <row r="56133" spans="1:1" x14ac:dyDescent="0.25">
      <c r="A56133" s="2" t="e">
        <f ca="1">MATCH($E$4,OFFSET(OFFSET(Journaal!$E$5,A56132,0),,,Journaal!$D$3-A56132),0)+A56132</f>
        <v>#N/A</v>
      </c>
    </row>
    <row r="56134" spans="1:1" x14ac:dyDescent="0.25">
      <c r="A56134" s="2" t="e">
        <f ca="1">MATCH($E$4,OFFSET(OFFSET(Journaal!$E$5,A56133,0),,,Journaal!$D$3-A56133),0)+A56133</f>
        <v>#N/A</v>
      </c>
    </row>
    <row r="56135" spans="1:1" x14ac:dyDescent="0.25">
      <c r="A56135" s="2" t="e">
        <f ca="1">MATCH($E$4,OFFSET(OFFSET(Journaal!$E$5,A56134,0),,,Journaal!$D$3-A56134),0)+A56134</f>
        <v>#N/A</v>
      </c>
    </row>
    <row r="56136" spans="1:1" x14ac:dyDescent="0.25">
      <c r="A56136" s="2" t="e">
        <f ca="1">MATCH($E$4,OFFSET(OFFSET(Journaal!$E$5,A56135,0),,,Journaal!$D$3-A56135),0)+A56135</f>
        <v>#N/A</v>
      </c>
    </row>
    <row r="56137" spans="1:1" x14ac:dyDescent="0.25">
      <c r="A56137" s="2" t="e">
        <f ca="1">MATCH($E$4,OFFSET(OFFSET(Journaal!$E$5,A56136,0),,,Journaal!$D$3-A56136),0)+A56136</f>
        <v>#N/A</v>
      </c>
    </row>
    <row r="56138" spans="1:1" x14ac:dyDescent="0.25">
      <c r="A56138" s="2" t="e">
        <f ca="1">MATCH($E$4,OFFSET(OFFSET(Journaal!$E$5,A56137,0),,,Journaal!$D$3-A56137),0)+A56137</f>
        <v>#N/A</v>
      </c>
    </row>
    <row r="56139" spans="1:1" x14ac:dyDescent="0.25">
      <c r="A56139" s="2" t="e">
        <f ca="1">MATCH($E$4,OFFSET(OFFSET(Journaal!$E$5,A56138,0),,,Journaal!$D$3-A56138),0)+A56138</f>
        <v>#N/A</v>
      </c>
    </row>
    <row r="56140" spans="1:1" x14ac:dyDescent="0.25">
      <c r="A56140" s="2" t="e">
        <f ca="1">MATCH($E$4,OFFSET(OFFSET(Journaal!$E$5,A56139,0),,,Journaal!$D$3-A56139),0)+A56139</f>
        <v>#N/A</v>
      </c>
    </row>
    <row r="56141" spans="1:1" x14ac:dyDescent="0.25">
      <c r="A56141" s="2" t="e">
        <f ca="1">MATCH($E$4,OFFSET(OFFSET(Journaal!$E$5,A56140,0),,,Journaal!$D$3-A56140),0)+A56140</f>
        <v>#N/A</v>
      </c>
    </row>
    <row r="56142" spans="1:1" x14ac:dyDescent="0.25">
      <c r="A56142" s="2" t="e">
        <f ca="1">MATCH($E$4,OFFSET(OFFSET(Journaal!$E$5,A56141,0),,,Journaal!$D$3-A56141),0)+A56141</f>
        <v>#N/A</v>
      </c>
    </row>
    <row r="56143" spans="1:1" x14ac:dyDescent="0.25">
      <c r="A56143" s="2" t="e">
        <f ca="1">MATCH($E$4,OFFSET(OFFSET(Journaal!$E$5,A56142,0),,,Journaal!$D$3-A56142),0)+A56142</f>
        <v>#N/A</v>
      </c>
    </row>
    <row r="56144" spans="1:1" x14ac:dyDescent="0.25">
      <c r="A56144" s="2" t="e">
        <f ca="1">MATCH($E$4,OFFSET(OFFSET(Journaal!$E$5,A56143,0),,,Journaal!$D$3-A56143),0)+A56143</f>
        <v>#N/A</v>
      </c>
    </row>
    <row r="56145" spans="1:1" x14ac:dyDescent="0.25">
      <c r="A56145" s="2" t="e">
        <f ca="1">MATCH($E$4,OFFSET(OFFSET(Journaal!$E$5,A56144,0),,,Journaal!$D$3-A56144),0)+A56144</f>
        <v>#N/A</v>
      </c>
    </row>
    <row r="56146" spans="1:1" x14ac:dyDescent="0.25">
      <c r="A56146" s="2" t="e">
        <f ca="1">MATCH($E$4,OFFSET(OFFSET(Journaal!$E$5,A56145,0),,,Journaal!$D$3-A56145),0)+A56145</f>
        <v>#N/A</v>
      </c>
    </row>
    <row r="56147" spans="1:1" x14ac:dyDescent="0.25">
      <c r="A56147" s="2" t="e">
        <f ca="1">MATCH($E$4,OFFSET(OFFSET(Journaal!$E$5,A56146,0),,,Journaal!$D$3-A56146),0)+A56146</f>
        <v>#N/A</v>
      </c>
    </row>
    <row r="56148" spans="1:1" x14ac:dyDescent="0.25">
      <c r="A56148" s="2" t="e">
        <f ca="1">MATCH($E$4,OFFSET(OFFSET(Journaal!$E$5,A56147,0),,,Journaal!$D$3-A56147),0)+A56147</f>
        <v>#N/A</v>
      </c>
    </row>
    <row r="56149" spans="1:1" x14ac:dyDescent="0.25">
      <c r="A56149" s="2" t="e">
        <f ca="1">MATCH($E$4,OFFSET(OFFSET(Journaal!$E$5,A56148,0),,,Journaal!$D$3-A56148),0)+A56148</f>
        <v>#N/A</v>
      </c>
    </row>
    <row r="56150" spans="1:1" x14ac:dyDescent="0.25">
      <c r="A56150" s="2" t="e">
        <f ca="1">MATCH($E$4,OFFSET(OFFSET(Journaal!$E$5,A56149,0),,,Journaal!$D$3-A56149),0)+A56149</f>
        <v>#N/A</v>
      </c>
    </row>
    <row r="56151" spans="1:1" x14ac:dyDescent="0.25">
      <c r="A56151" s="2" t="e">
        <f ca="1">MATCH($E$4,OFFSET(OFFSET(Journaal!$E$5,A56150,0),,,Journaal!$D$3-A56150),0)+A56150</f>
        <v>#N/A</v>
      </c>
    </row>
    <row r="56152" spans="1:1" x14ac:dyDescent="0.25">
      <c r="A56152" s="2" t="e">
        <f ca="1">MATCH($E$4,OFFSET(OFFSET(Journaal!$E$5,A56151,0),,,Journaal!$D$3-A56151),0)+A56151</f>
        <v>#N/A</v>
      </c>
    </row>
    <row r="56153" spans="1:1" x14ac:dyDescent="0.25">
      <c r="A56153" s="2" t="e">
        <f ca="1">MATCH($E$4,OFFSET(OFFSET(Journaal!$E$5,A56152,0),,,Journaal!$D$3-A56152),0)+A56152</f>
        <v>#N/A</v>
      </c>
    </row>
    <row r="56154" spans="1:1" x14ac:dyDescent="0.25">
      <c r="A56154" s="2" t="e">
        <f ca="1">MATCH($E$4,OFFSET(OFFSET(Journaal!$E$5,A56153,0),,,Journaal!$D$3-A56153),0)+A56153</f>
        <v>#N/A</v>
      </c>
    </row>
    <row r="56155" spans="1:1" x14ac:dyDescent="0.25">
      <c r="A56155" s="2" t="e">
        <f ca="1">MATCH($E$4,OFFSET(OFFSET(Journaal!$E$5,A56154,0),,,Journaal!$D$3-A56154),0)+A56154</f>
        <v>#N/A</v>
      </c>
    </row>
    <row r="56156" spans="1:1" x14ac:dyDescent="0.25">
      <c r="A56156" s="2" t="e">
        <f ca="1">MATCH($E$4,OFFSET(OFFSET(Journaal!$E$5,A56155,0),,,Journaal!$D$3-A56155),0)+A56155</f>
        <v>#N/A</v>
      </c>
    </row>
    <row r="56157" spans="1:1" x14ac:dyDescent="0.25">
      <c r="A56157" s="2" t="e">
        <f ca="1">MATCH($E$4,OFFSET(OFFSET(Journaal!$E$5,A56156,0),,,Journaal!$D$3-A56156),0)+A56156</f>
        <v>#N/A</v>
      </c>
    </row>
    <row r="56158" spans="1:1" x14ac:dyDescent="0.25">
      <c r="A56158" s="2" t="e">
        <f ca="1">MATCH($E$4,OFFSET(OFFSET(Journaal!$E$5,A56157,0),,,Journaal!$D$3-A56157),0)+A56157</f>
        <v>#N/A</v>
      </c>
    </row>
    <row r="56159" spans="1:1" x14ac:dyDescent="0.25">
      <c r="A56159" s="2" t="e">
        <f ca="1">MATCH($E$4,OFFSET(OFFSET(Journaal!$E$5,A56158,0),,,Journaal!$D$3-A56158),0)+A56158</f>
        <v>#N/A</v>
      </c>
    </row>
    <row r="56160" spans="1:1" x14ac:dyDescent="0.25">
      <c r="A56160" s="2" t="e">
        <f ca="1">MATCH($E$4,OFFSET(OFFSET(Journaal!$E$5,A56159,0),,,Journaal!$D$3-A56159),0)+A56159</f>
        <v>#N/A</v>
      </c>
    </row>
    <row r="56161" spans="1:1" x14ac:dyDescent="0.25">
      <c r="A56161" s="2" t="e">
        <f ca="1">MATCH($E$4,OFFSET(OFFSET(Journaal!$E$5,A56160,0),,,Journaal!$D$3-A56160),0)+A56160</f>
        <v>#N/A</v>
      </c>
    </row>
    <row r="56162" spans="1:1" x14ac:dyDescent="0.25">
      <c r="A56162" s="2" t="e">
        <f ca="1">MATCH($E$4,OFFSET(OFFSET(Journaal!$E$5,A56161,0),,,Journaal!$D$3-A56161),0)+A56161</f>
        <v>#N/A</v>
      </c>
    </row>
    <row r="56163" spans="1:1" x14ac:dyDescent="0.25">
      <c r="A56163" s="2" t="e">
        <f ca="1">MATCH($E$4,OFFSET(OFFSET(Journaal!$E$5,A56162,0),,,Journaal!$D$3-A56162),0)+A56162</f>
        <v>#N/A</v>
      </c>
    </row>
    <row r="56164" spans="1:1" x14ac:dyDescent="0.25">
      <c r="A56164" s="2" t="e">
        <f ca="1">MATCH($E$4,OFFSET(OFFSET(Journaal!$E$5,A56163,0),,,Journaal!$D$3-A56163),0)+A56163</f>
        <v>#N/A</v>
      </c>
    </row>
    <row r="56165" spans="1:1" x14ac:dyDescent="0.25">
      <c r="A56165" s="2" t="e">
        <f ca="1">MATCH($E$4,OFFSET(OFFSET(Journaal!$E$5,A56164,0),,,Journaal!$D$3-A56164),0)+A56164</f>
        <v>#N/A</v>
      </c>
    </row>
    <row r="56166" spans="1:1" x14ac:dyDescent="0.25">
      <c r="A56166" s="2" t="e">
        <f ca="1">MATCH($E$4,OFFSET(OFFSET(Journaal!$E$5,A56165,0),,,Journaal!$D$3-A56165),0)+A56165</f>
        <v>#N/A</v>
      </c>
    </row>
    <row r="56167" spans="1:1" x14ac:dyDescent="0.25">
      <c r="A56167" s="2" t="e">
        <f ca="1">MATCH($E$4,OFFSET(OFFSET(Journaal!$E$5,A56166,0),,,Journaal!$D$3-A56166),0)+A56166</f>
        <v>#N/A</v>
      </c>
    </row>
    <row r="56168" spans="1:1" x14ac:dyDescent="0.25">
      <c r="A56168" s="2" t="e">
        <f ca="1">MATCH($E$4,OFFSET(OFFSET(Journaal!$E$5,A56167,0),,,Journaal!$D$3-A56167),0)+A56167</f>
        <v>#N/A</v>
      </c>
    </row>
    <row r="56169" spans="1:1" x14ac:dyDescent="0.25">
      <c r="A56169" s="2" t="e">
        <f ca="1">MATCH($E$4,OFFSET(OFFSET(Journaal!$E$5,A56168,0),,,Journaal!$D$3-A56168),0)+A56168</f>
        <v>#N/A</v>
      </c>
    </row>
    <row r="56170" spans="1:1" x14ac:dyDescent="0.25">
      <c r="A56170" s="2" t="e">
        <f ca="1">MATCH($E$4,OFFSET(OFFSET(Journaal!$E$5,A56169,0),,,Journaal!$D$3-A56169),0)+A56169</f>
        <v>#N/A</v>
      </c>
    </row>
    <row r="56171" spans="1:1" x14ac:dyDescent="0.25">
      <c r="A56171" s="2" t="e">
        <f ca="1">MATCH($E$4,OFFSET(OFFSET(Journaal!$E$5,A56170,0),,,Journaal!$D$3-A56170),0)+A56170</f>
        <v>#N/A</v>
      </c>
    </row>
    <row r="56172" spans="1:1" x14ac:dyDescent="0.25">
      <c r="A56172" s="2" t="e">
        <f ca="1">MATCH($E$4,OFFSET(OFFSET(Journaal!$E$5,A56171,0),,,Journaal!$D$3-A56171),0)+A56171</f>
        <v>#N/A</v>
      </c>
    </row>
    <row r="56173" spans="1:1" x14ac:dyDescent="0.25">
      <c r="A56173" s="2" t="e">
        <f ca="1">MATCH($E$4,OFFSET(OFFSET(Journaal!$E$5,A56172,0),,,Journaal!$D$3-A56172),0)+A56172</f>
        <v>#N/A</v>
      </c>
    </row>
    <row r="56174" spans="1:1" x14ac:dyDescent="0.25">
      <c r="A56174" s="2" t="e">
        <f ca="1">MATCH($E$4,OFFSET(OFFSET(Journaal!$E$5,A56173,0),,,Journaal!$D$3-A56173),0)+A56173</f>
        <v>#N/A</v>
      </c>
    </row>
    <row r="56175" spans="1:1" x14ac:dyDescent="0.25">
      <c r="A56175" s="2" t="e">
        <f ca="1">MATCH($E$4,OFFSET(OFFSET(Journaal!$E$5,A56174,0),,,Journaal!$D$3-A56174),0)+A56174</f>
        <v>#N/A</v>
      </c>
    </row>
    <row r="56176" spans="1:1" x14ac:dyDescent="0.25">
      <c r="A56176" s="2" t="e">
        <f ca="1">MATCH($E$4,OFFSET(OFFSET(Journaal!$E$5,A56175,0),,,Journaal!$D$3-A56175),0)+A56175</f>
        <v>#N/A</v>
      </c>
    </row>
    <row r="56177" spans="1:1" x14ac:dyDescent="0.25">
      <c r="A56177" s="2" t="e">
        <f ca="1">MATCH($E$4,OFFSET(OFFSET(Journaal!$E$5,A56176,0),,,Journaal!$D$3-A56176),0)+A56176</f>
        <v>#N/A</v>
      </c>
    </row>
    <row r="56178" spans="1:1" x14ac:dyDescent="0.25">
      <c r="A56178" s="2" t="e">
        <f ca="1">MATCH($E$4,OFFSET(OFFSET(Journaal!$E$5,A56177,0),,,Journaal!$D$3-A56177),0)+A56177</f>
        <v>#N/A</v>
      </c>
    </row>
    <row r="56179" spans="1:1" x14ac:dyDescent="0.25">
      <c r="A56179" s="2" t="e">
        <f ca="1">MATCH($E$4,OFFSET(OFFSET(Journaal!$E$5,A56178,0),,,Journaal!$D$3-A56178),0)+A56178</f>
        <v>#N/A</v>
      </c>
    </row>
    <row r="56180" spans="1:1" x14ac:dyDescent="0.25">
      <c r="A56180" s="2" t="e">
        <f ca="1">MATCH($E$4,OFFSET(OFFSET(Journaal!$E$5,A56179,0),,,Journaal!$D$3-A56179),0)+A56179</f>
        <v>#N/A</v>
      </c>
    </row>
    <row r="56181" spans="1:1" x14ac:dyDescent="0.25">
      <c r="A56181" s="2" t="e">
        <f ca="1">MATCH($E$4,OFFSET(OFFSET(Journaal!$E$5,A56180,0),,,Journaal!$D$3-A56180),0)+A56180</f>
        <v>#N/A</v>
      </c>
    </row>
    <row r="56182" spans="1:1" x14ac:dyDescent="0.25">
      <c r="A56182" s="2" t="e">
        <f ca="1">MATCH($E$4,OFFSET(OFFSET(Journaal!$E$5,A56181,0),,,Journaal!$D$3-A56181),0)+A56181</f>
        <v>#N/A</v>
      </c>
    </row>
    <row r="56183" spans="1:1" x14ac:dyDescent="0.25">
      <c r="A56183" s="2" t="e">
        <f ca="1">MATCH($E$4,OFFSET(OFFSET(Journaal!$E$5,A56182,0),,,Journaal!$D$3-A56182),0)+A56182</f>
        <v>#N/A</v>
      </c>
    </row>
    <row r="56184" spans="1:1" x14ac:dyDescent="0.25">
      <c r="A56184" s="2" t="e">
        <f ca="1">MATCH($E$4,OFFSET(OFFSET(Journaal!$E$5,A56183,0),,,Journaal!$D$3-A56183),0)+A56183</f>
        <v>#N/A</v>
      </c>
    </row>
    <row r="56185" spans="1:1" x14ac:dyDescent="0.25">
      <c r="A56185" s="2" t="e">
        <f ca="1">MATCH($E$4,OFFSET(OFFSET(Journaal!$E$5,A56184,0),,,Journaal!$D$3-A56184),0)+A56184</f>
        <v>#N/A</v>
      </c>
    </row>
    <row r="56186" spans="1:1" x14ac:dyDescent="0.25">
      <c r="A56186" s="2" t="e">
        <f ca="1">MATCH($E$4,OFFSET(OFFSET(Journaal!$E$5,A56185,0),,,Journaal!$D$3-A56185),0)+A56185</f>
        <v>#N/A</v>
      </c>
    </row>
    <row r="56187" spans="1:1" x14ac:dyDescent="0.25">
      <c r="A56187" s="2" t="e">
        <f ca="1">MATCH($E$4,OFFSET(OFFSET(Journaal!$E$5,A56186,0),,,Journaal!$D$3-A56186),0)+A56186</f>
        <v>#N/A</v>
      </c>
    </row>
    <row r="56188" spans="1:1" x14ac:dyDescent="0.25">
      <c r="A56188" s="2" t="e">
        <f ca="1">MATCH($E$4,OFFSET(OFFSET(Journaal!$E$5,A56187,0),,,Journaal!$D$3-A56187),0)+A56187</f>
        <v>#N/A</v>
      </c>
    </row>
    <row r="56189" spans="1:1" x14ac:dyDescent="0.25">
      <c r="A56189" s="2" t="e">
        <f ca="1">MATCH($E$4,OFFSET(OFFSET(Journaal!$E$5,A56188,0),,,Journaal!$D$3-A56188),0)+A56188</f>
        <v>#N/A</v>
      </c>
    </row>
    <row r="56190" spans="1:1" x14ac:dyDescent="0.25">
      <c r="A56190" s="2" t="e">
        <f ca="1">MATCH($E$4,OFFSET(OFFSET(Journaal!$E$5,A56189,0),,,Journaal!$D$3-A56189),0)+A56189</f>
        <v>#N/A</v>
      </c>
    </row>
    <row r="56191" spans="1:1" x14ac:dyDescent="0.25">
      <c r="A56191" s="2" t="e">
        <f ca="1">MATCH($E$4,OFFSET(OFFSET(Journaal!$E$5,A56190,0),,,Journaal!$D$3-A56190),0)+A56190</f>
        <v>#N/A</v>
      </c>
    </row>
    <row r="56192" spans="1:1" x14ac:dyDescent="0.25">
      <c r="A56192" s="2" t="e">
        <f ca="1">MATCH($E$4,OFFSET(OFFSET(Journaal!$E$5,A56191,0),,,Journaal!$D$3-A56191),0)+A56191</f>
        <v>#N/A</v>
      </c>
    </row>
    <row r="56193" spans="1:1" x14ac:dyDescent="0.25">
      <c r="A56193" s="2" t="e">
        <f ca="1">MATCH($E$4,OFFSET(OFFSET(Journaal!$E$5,A56192,0),,,Journaal!$D$3-A56192),0)+A56192</f>
        <v>#N/A</v>
      </c>
    </row>
    <row r="56194" spans="1:1" x14ac:dyDescent="0.25">
      <c r="A56194" s="2" t="e">
        <f ca="1">MATCH($E$4,OFFSET(OFFSET(Journaal!$E$5,A56193,0),,,Journaal!$D$3-A56193),0)+A56193</f>
        <v>#N/A</v>
      </c>
    </row>
    <row r="56195" spans="1:1" x14ac:dyDescent="0.25">
      <c r="A56195" s="2" t="e">
        <f ca="1">MATCH($E$4,OFFSET(OFFSET(Journaal!$E$5,A56194,0),,,Journaal!$D$3-A56194),0)+A56194</f>
        <v>#N/A</v>
      </c>
    </row>
    <row r="56196" spans="1:1" x14ac:dyDescent="0.25">
      <c r="A56196" s="2" t="e">
        <f ca="1">MATCH($E$4,OFFSET(OFFSET(Journaal!$E$5,A56195,0),,,Journaal!$D$3-A56195),0)+A56195</f>
        <v>#N/A</v>
      </c>
    </row>
    <row r="56197" spans="1:1" x14ac:dyDescent="0.25">
      <c r="A56197" s="2" t="e">
        <f ca="1">MATCH($E$4,OFFSET(OFFSET(Journaal!$E$5,A56196,0),,,Journaal!$D$3-A56196),0)+A56196</f>
        <v>#N/A</v>
      </c>
    </row>
    <row r="56198" spans="1:1" x14ac:dyDescent="0.25">
      <c r="A56198" s="2" t="e">
        <f ca="1">MATCH($E$4,OFFSET(OFFSET(Journaal!$E$5,A56197,0),,,Journaal!$D$3-A56197),0)+A56197</f>
        <v>#N/A</v>
      </c>
    </row>
    <row r="56199" spans="1:1" x14ac:dyDescent="0.25">
      <c r="A56199" s="2" t="e">
        <f ca="1">MATCH($E$4,OFFSET(OFFSET(Journaal!$E$5,A56198,0),,,Journaal!$D$3-A56198),0)+A56198</f>
        <v>#N/A</v>
      </c>
    </row>
    <row r="56200" spans="1:1" x14ac:dyDescent="0.25">
      <c r="A56200" s="2" t="e">
        <f ca="1">MATCH($E$4,OFFSET(OFFSET(Journaal!$E$5,A56199,0),,,Journaal!$D$3-A56199),0)+A56199</f>
        <v>#N/A</v>
      </c>
    </row>
    <row r="56201" spans="1:1" x14ac:dyDescent="0.25">
      <c r="A56201" s="2" t="e">
        <f ca="1">MATCH($E$4,OFFSET(OFFSET(Journaal!$E$5,A56200,0),,,Journaal!$D$3-A56200),0)+A56200</f>
        <v>#N/A</v>
      </c>
    </row>
    <row r="56202" spans="1:1" x14ac:dyDescent="0.25">
      <c r="A56202" s="2" t="e">
        <f ca="1">MATCH($E$4,OFFSET(OFFSET(Journaal!$E$5,A56201,0),,,Journaal!$D$3-A56201),0)+A56201</f>
        <v>#N/A</v>
      </c>
    </row>
    <row r="56203" spans="1:1" x14ac:dyDescent="0.25">
      <c r="A56203" s="2" t="e">
        <f ca="1">MATCH($E$4,OFFSET(OFFSET(Journaal!$E$5,A56202,0),,,Journaal!$D$3-A56202),0)+A56202</f>
        <v>#N/A</v>
      </c>
    </row>
    <row r="56204" spans="1:1" x14ac:dyDescent="0.25">
      <c r="A56204" s="2" t="e">
        <f ca="1">MATCH($E$4,OFFSET(OFFSET(Journaal!$E$5,A56203,0),,,Journaal!$D$3-A56203),0)+A56203</f>
        <v>#N/A</v>
      </c>
    </row>
    <row r="56205" spans="1:1" x14ac:dyDescent="0.25">
      <c r="A56205" s="2" t="e">
        <f ca="1">MATCH($E$4,OFFSET(OFFSET(Journaal!$E$5,A56204,0),,,Journaal!$D$3-A56204),0)+A56204</f>
        <v>#N/A</v>
      </c>
    </row>
    <row r="56206" spans="1:1" x14ac:dyDescent="0.25">
      <c r="A56206" s="2" t="e">
        <f ca="1">MATCH($E$4,OFFSET(OFFSET(Journaal!$E$5,A56205,0),,,Journaal!$D$3-A56205),0)+A56205</f>
        <v>#N/A</v>
      </c>
    </row>
    <row r="56207" spans="1:1" x14ac:dyDescent="0.25">
      <c r="A56207" s="2" t="e">
        <f ca="1">MATCH($E$4,OFFSET(OFFSET(Journaal!$E$5,A56206,0),,,Journaal!$D$3-A56206),0)+A56206</f>
        <v>#N/A</v>
      </c>
    </row>
    <row r="56208" spans="1:1" x14ac:dyDescent="0.25">
      <c r="A56208" s="2" t="e">
        <f ca="1">MATCH($E$4,OFFSET(OFFSET(Journaal!$E$5,A56207,0),,,Journaal!$D$3-A56207),0)+A56207</f>
        <v>#N/A</v>
      </c>
    </row>
    <row r="56209" spans="1:1" x14ac:dyDescent="0.25">
      <c r="A56209" s="2" t="e">
        <f ca="1">MATCH($E$4,OFFSET(OFFSET(Journaal!$E$5,A56208,0),,,Journaal!$D$3-A56208),0)+A56208</f>
        <v>#N/A</v>
      </c>
    </row>
    <row r="56210" spans="1:1" x14ac:dyDescent="0.25">
      <c r="A56210" s="2" t="e">
        <f ca="1">MATCH($E$4,OFFSET(OFFSET(Journaal!$E$5,A56209,0),,,Journaal!$D$3-A56209),0)+A56209</f>
        <v>#N/A</v>
      </c>
    </row>
    <row r="56211" spans="1:1" x14ac:dyDescent="0.25">
      <c r="A56211" s="2" t="e">
        <f ca="1">MATCH($E$4,OFFSET(OFFSET(Journaal!$E$5,A56210,0),,,Journaal!$D$3-A56210),0)+A56210</f>
        <v>#N/A</v>
      </c>
    </row>
    <row r="56212" spans="1:1" x14ac:dyDescent="0.25">
      <c r="A56212" s="2" t="e">
        <f ca="1">MATCH($E$4,OFFSET(OFFSET(Journaal!$E$5,A56211,0),,,Journaal!$D$3-A56211),0)+A56211</f>
        <v>#N/A</v>
      </c>
    </row>
    <row r="56213" spans="1:1" x14ac:dyDescent="0.25">
      <c r="A56213" s="2" t="e">
        <f ca="1">MATCH($E$4,OFFSET(OFFSET(Journaal!$E$5,A56212,0),,,Journaal!$D$3-A56212),0)+A56212</f>
        <v>#N/A</v>
      </c>
    </row>
    <row r="56214" spans="1:1" x14ac:dyDescent="0.25">
      <c r="A56214" s="2" t="e">
        <f ca="1">MATCH($E$4,OFFSET(OFFSET(Journaal!$E$5,A56213,0),,,Journaal!$D$3-A56213),0)+A56213</f>
        <v>#N/A</v>
      </c>
    </row>
    <row r="56215" spans="1:1" x14ac:dyDescent="0.25">
      <c r="A56215" s="2" t="e">
        <f ca="1">MATCH($E$4,OFFSET(OFFSET(Journaal!$E$5,A56214,0),,,Journaal!$D$3-A56214),0)+A56214</f>
        <v>#N/A</v>
      </c>
    </row>
    <row r="56216" spans="1:1" x14ac:dyDescent="0.25">
      <c r="A56216" s="2" t="e">
        <f ca="1">MATCH($E$4,OFFSET(OFFSET(Journaal!$E$5,A56215,0),,,Journaal!$D$3-A56215),0)+A56215</f>
        <v>#N/A</v>
      </c>
    </row>
    <row r="56217" spans="1:1" x14ac:dyDescent="0.25">
      <c r="A56217" s="2" t="e">
        <f ca="1">MATCH($E$4,OFFSET(OFFSET(Journaal!$E$5,A56216,0),,,Journaal!$D$3-A56216),0)+A56216</f>
        <v>#N/A</v>
      </c>
    </row>
    <row r="56218" spans="1:1" x14ac:dyDescent="0.25">
      <c r="A56218" s="2" t="e">
        <f ca="1">MATCH($E$4,OFFSET(OFFSET(Journaal!$E$5,A56217,0),,,Journaal!$D$3-A56217),0)+A56217</f>
        <v>#N/A</v>
      </c>
    </row>
    <row r="56219" spans="1:1" x14ac:dyDescent="0.25">
      <c r="A56219" s="2" t="e">
        <f ca="1">MATCH($E$4,OFFSET(OFFSET(Journaal!$E$5,A56218,0),,,Journaal!$D$3-A56218),0)+A56218</f>
        <v>#N/A</v>
      </c>
    </row>
    <row r="56220" spans="1:1" x14ac:dyDescent="0.25">
      <c r="A56220" s="2" t="e">
        <f ca="1">MATCH($E$4,OFFSET(OFFSET(Journaal!$E$5,A56219,0),,,Journaal!$D$3-A56219),0)+A56219</f>
        <v>#N/A</v>
      </c>
    </row>
    <row r="56221" spans="1:1" x14ac:dyDescent="0.25">
      <c r="A56221" s="2" t="e">
        <f ca="1">MATCH($E$4,OFFSET(OFFSET(Journaal!$E$5,A56220,0),,,Journaal!$D$3-A56220),0)+A56220</f>
        <v>#N/A</v>
      </c>
    </row>
    <row r="56222" spans="1:1" x14ac:dyDescent="0.25">
      <c r="A56222" s="2" t="e">
        <f ca="1">MATCH($E$4,OFFSET(OFFSET(Journaal!$E$5,A56221,0),,,Journaal!$D$3-A56221),0)+A56221</f>
        <v>#N/A</v>
      </c>
    </row>
    <row r="56223" spans="1:1" x14ac:dyDescent="0.25">
      <c r="A56223" s="2" t="e">
        <f ca="1">MATCH($E$4,OFFSET(OFFSET(Journaal!$E$5,A56222,0),,,Journaal!$D$3-A56222),0)+A56222</f>
        <v>#N/A</v>
      </c>
    </row>
    <row r="56224" spans="1:1" x14ac:dyDescent="0.25">
      <c r="A56224" s="2" t="e">
        <f ca="1">MATCH($E$4,OFFSET(OFFSET(Journaal!$E$5,A56223,0),,,Journaal!$D$3-A56223),0)+A56223</f>
        <v>#N/A</v>
      </c>
    </row>
    <row r="56225" spans="1:1" x14ac:dyDescent="0.25">
      <c r="A56225" s="2" t="e">
        <f ca="1">MATCH($E$4,OFFSET(OFFSET(Journaal!$E$5,A56224,0),,,Journaal!$D$3-A56224),0)+A56224</f>
        <v>#N/A</v>
      </c>
    </row>
    <row r="56226" spans="1:1" x14ac:dyDescent="0.25">
      <c r="A56226" s="2" t="e">
        <f ca="1">MATCH($E$4,OFFSET(OFFSET(Journaal!$E$5,A56225,0),,,Journaal!$D$3-A56225),0)+A56225</f>
        <v>#N/A</v>
      </c>
    </row>
    <row r="56227" spans="1:1" x14ac:dyDescent="0.25">
      <c r="A56227" s="2" t="e">
        <f ca="1">MATCH($E$4,OFFSET(OFFSET(Journaal!$E$5,A56226,0),,,Journaal!$D$3-A56226),0)+A56226</f>
        <v>#N/A</v>
      </c>
    </row>
    <row r="56228" spans="1:1" x14ac:dyDescent="0.25">
      <c r="A56228" s="2" t="e">
        <f ca="1">MATCH($E$4,OFFSET(OFFSET(Journaal!$E$5,A56227,0),,,Journaal!$D$3-A56227),0)+A56227</f>
        <v>#N/A</v>
      </c>
    </row>
    <row r="56229" spans="1:1" x14ac:dyDescent="0.25">
      <c r="A56229" s="2" t="e">
        <f ca="1">MATCH($E$4,OFFSET(OFFSET(Journaal!$E$5,A56228,0),,,Journaal!$D$3-A56228),0)+A56228</f>
        <v>#N/A</v>
      </c>
    </row>
    <row r="56230" spans="1:1" x14ac:dyDescent="0.25">
      <c r="A56230" s="2" t="e">
        <f ca="1">MATCH($E$4,OFFSET(OFFSET(Journaal!$E$5,A56229,0),,,Journaal!$D$3-A56229),0)+A56229</f>
        <v>#N/A</v>
      </c>
    </row>
    <row r="56231" spans="1:1" x14ac:dyDescent="0.25">
      <c r="A56231" s="2" t="e">
        <f ca="1">MATCH($E$4,OFFSET(OFFSET(Journaal!$E$5,A56230,0),,,Journaal!$D$3-A56230),0)+A56230</f>
        <v>#N/A</v>
      </c>
    </row>
    <row r="56232" spans="1:1" x14ac:dyDescent="0.25">
      <c r="A56232" s="2" t="e">
        <f ca="1">MATCH($E$4,OFFSET(OFFSET(Journaal!$E$5,A56231,0),,,Journaal!$D$3-A56231),0)+A56231</f>
        <v>#N/A</v>
      </c>
    </row>
    <row r="56233" spans="1:1" x14ac:dyDescent="0.25">
      <c r="A56233" s="2" t="e">
        <f ca="1">MATCH($E$4,OFFSET(OFFSET(Journaal!$E$5,A56232,0),,,Journaal!$D$3-A56232),0)+A56232</f>
        <v>#N/A</v>
      </c>
    </row>
    <row r="56234" spans="1:1" x14ac:dyDescent="0.25">
      <c r="A56234" s="2" t="e">
        <f ca="1">MATCH($E$4,OFFSET(OFFSET(Journaal!$E$5,A56233,0),,,Journaal!$D$3-A56233),0)+A56233</f>
        <v>#N/A</v>
      </c>
    </row>
    <row r="56235" spans="1:1" x14ac:dyDescent="0.25">
      <c r="A56235" s="2" t="e">
        <f ca="1">MATCH($E$4,OFFSET(OFFSET(Journaal!$E$5,A56234,0),,,Journaal!$D$3-A56234),0)+A56234</f>
        <v>#N/A</v>
      </c>
    </row>
    <row r="56236" spans="1:1" x14ac:dyDescent="0.25">
      <c r="A56236" s="2" t="e">
        <f ca="1">MATCH($E$4,OFFSET(OFFSET(Journaal!$E$5,A56235,0),,,Journaal!$D$3-A56235),0)+A56235</f>
        <v>#N/A</v>
      </c>
    </row>
    <row r="56237" spans="1:1" x14ac:dyDescent="0.25">
      <c r="A56237" s="2" t="e">
        <f ca="1">MATCH($E$4,OFFSET(OFFSET(Journaal!$E$5,A56236,0),,,Journaal!$D$3-A56236),0)+A56236</f>
        <v>#N/A</v>
      </c>
    </row>
    <row r="56238" spans="1:1" x14ac:dyDescent="0.25">
      <c r="A56238" s="2" t="e">
        <f ca="1">MATCH($E$4,OFFSET(OFFSET(Journaal!$E$5,A56237,0),,,Journaal!$D$3-A56237),0)+A56237</f>
        <v>#N/A</v>
      </c>
    </row>
    <row r="56239" spans="1:1" x14ac:dyDescent="0.25">
      <c r="A56239" s="2" t="e">
        <f ca="1">MATCH($E$4,OFFSET(OFFSET(Journaal!$E$5,A56238,0),,,Journaal!$D$3-A56238),0)+A56238</f>
        <v>#N/A</v>
      </c>
    </row>
    <row r="56240" spans="1:1" x14ac:dyDescent="0.25">
      <c r="A56240" s="2" t="e">
        <f ca="1">MATCH($E$4,OFFSET(OFFSET(Journaal!$E$5,A56239,0),,,Journaal!$D$3-A56239),0)+A56239</f>
        <v>#N/A</v>
      </c>
    </row>
    <row r="56241" spans="1:1" x14ac:dyDescent="0.25">
      <c r="A56241" s="2" t="e">
        <f ca="1">MATCH($E$4,OFFSET(OFFSET(Journaal!$E$5,A56240,0),,,Journaal!$D$3-A56240),0)+A56240</f>
        <v>#N/A</v>
      </c>
    </row>
    <row r="56242" spans="1:1" x14ac:dyDescent="0.25">
      <c r="A56242" s="2" t="e">
        <f ca="1">MATCH($E$4,OFFSET(OFFSET(Journaal!$E$5,A56241,0),,,Journaal!$D$3-A56241),0)+A56241</f>
        <v>#N/A</v>
      </c>
    </row>
    <row r="56243" spans="1:1" x14ac:dyDescent="0.25">
      <c r="A56243" s="2" t="e">
        <f ca="1">MATCH($E$4,OFFSET(OFFSET(Journaal!$E$5,A56242,0),,,Journaal!$D$3-A56242),0)+A56242</f>
        <v>#N/A</v>
      </c>
    </row>
    <row r="56244" spans="1:1" x14ac:dyDescent="0.25">
      <c r="A56244" s="2" t="e">
        <f ca="1">MATCH($E$4,OFFSET(OFFSET(Journaal!$E$5,A56243,0),,,Journaal!$D$3-A56243),0)+A56243</f>
        <v>#N/A</v>
      </c>
    </row>
    <row r="56245" spans="1:1" x14ac:dyDescent="0.25">
      <c r="A56245" s="2" t="e">
        <f ca="1">MATCH($E$4,OFFSET(OFFSET(Journaal!$E$5,A56244,0),,,Journaal!$D$3-A56244),0)+A56244</f>
        <v>#N/A</v>
      </c>
    </row>
    <row r="56246" spans="1:1" x14ac:dyDescent="0.25">
      <c r="A56246" s="2" t="e">
        <f ca="1">MATCH($E$4,OFFSET(OFFSET(Journaal!$E$5,A56245,0),,,Journaal!$D$3-A56245),0)+A56245</f>
        <v>#N/A</v>
      </c>
    </row>
    <row r="56247" spans="1:1" x14ac:dyDescent="0.25">
      <c r="A56247" s="2" t="e">
        <f ca="1">MATCH($E$4,OFFSET(OFFSET(Journaal!$E$5,A56246,0),,,Journaal!$D$3-A56246),0)+A56246</f>
        <v>#N/A</v>
      </c>
    </row>
    <row r="56248" spans="1:1" x14ac:dyDescent="0.25">
      <c r="A56248" s="2" t="e">
        <f ca="1">MATCH($E$4,OFFSET(OFFSET(Journaal!$E$5,A56247,0),,,Journaal!$D$3-A56247),0)+A56247</f>
        <v>#N/A</v>
      </c>
    </row>
    <row r="56249" spans="1:1" x14ac:dyDescent="0.25">
      <c r="A56249" s="2" t="e">
        <f ca="1">MATCH($E$4,OFFSET(OFFSET(Journaal!$E$5,A56248,0),,,Journaal!$D$3-A56248),0)+A56248</f>
        <v>#N/A</v>
      </c>
    </row>
    <row r="56250" spans="1:1" x14ac:dyDescent="0.25">
      <c r="A56250" s="2" t="e">
        <f ca="1">MATCH($E$4,OFFSET(OFFSET(Journaal!$E$5,A56249,0),,,Journaal!$D$3-A56249),0)+A56249</f>
        <v>#N/A</v>
      </c>
    </row>
    <row r="56251" spans="1:1" x14ac:dyDescent="0.25">
      <c r="A56251" s="2" t="e">
        <f ca="1">MATCH($E$4,OFFSET(OFFSET(Journaal!$E$5,A56250,0),,,Journaal!$D$3-A56250),0)+A56250</f>
        <v>#N/A</v>
      </c>
    </row>
    <row r="56252" spans="1:1" x14ac:dyDescent="0.25">
      <c r="A56252" s="2" t="e">
        <f ca="1">MATCH($E$4,OFFSET(OFFSET(Journaal!$E$5,A56251,0),,,Journaal!$D$3-A56251),0)+A56251</f>
        <v>#N/A</v>
      </c>
    </row>
    <row r="56253" spans="1:1" x14ac:dyDescent="0.25">
      <c r="A56253" s="2" t="e">
        <f ca="1">MATCH($E$4,OFFSET(OFFSET(Journaal!$E$5,A56252,0),,,Journaal!$D$3-A56252),0)+A56252</f>
        <v>#N/A</v>
      </c>
    </row>
    <row r="56254" spans="1:1" x14ac:dyDescent="0.25">
      <c r="A56254" s="2" t="e">
        <f ca="1">MATCH($E$4,OFFSET(OFFSET(Journaal!$E$5,A56253,0),,,Journaal!$D$3-A56253),0)+A56253</f>
        <v>#N/A</v>
      </c>
    </row>
    <row r="56255" spans="1:1" x14ac:dyDescent="0.25">
      <c r="A56255" s="2" t="e">
        <f ca="1">MATCH($E$4,OFFSET(OFFSET(Journaal!$E$5,A56254,0),,,Journaal!$D$3-A56254),0)+A56254</f>
        <v>#N/A</v>
      </c>
    </row>
    <row r="56256" spans="1:1" x14ac:dyDescent="0.25">
      <c r="A56256" s="2" t="e">
        <f ca="1">MATCH($E$4,OFFSET(OFFSET(Journaal!$E$5,A56255,0),,,Journaal!$D$3-A56255),0)+A56255</f>
        <v>#N/A</v>
      </c>
    </row>
    <row r="56257" spans="1:1" x14ac:dyDescent="0.25">
      <c r="A56257" s="2" t="e">
        <f ca="1">MATCH($E$4,OFFSET(OFFSET(Journaal!$E$5,A56256,0),,,Journaal!$D$3-A56256),0)+A56256</f>
        <v>#N/A</v>
      </c>
    </row>
    <row r="56258" spans="1:1" x14ac:dyDescent="0.25">
      <c r="A56258" s="2" t="e">
        <f ca="1">MATCH($E$4,OFFSET(OFFSET(Journaal!$E$5,A56257,0),,,Journaal!$D$3-A56257),0)+A56257</f>
        <v>#N/A</v>
      </c>
    </row>
    <row r="56259" spans="1:1" x14ac:dyDescent="0.25">
      <c r="A56259" s="2" t="e">
        <f ca="1">MATCH($E$4,OFFSET(OFFSET(Journaal!$E$5,A56258,0),,,Journaal!$D$3-A56258),0)+A56258</f>
        <v>#N/A</v>
      </c>
    </row>
    <row r="56260" spans="1:1" x14ac:dyDescent="0.25">
      <c r="A56260" s="2" t="e">
        <f ca="1">MATCH($E$4,OFFSET(OFFSET(Journaal!$E$5,A56259,0),,,Journaal!$D$3-A56259),0)+A56259</f>
        <v>#N/A</v>
      </c>
    </row>
    <row r="56261" spans="1:1" x14ac:dyDescent="0.25">
      <c r="A56261" s="2" t="e">
        <f ca="1">MATCH($E$4,OFFSET(OFFSET(Journaal!$E$5,A56260,0),,,Journaal!$D$3-A56260),0)+A56260</f>
        <v>#N/A</v>
      </c>
    </row>
    <row r="56262" spans="1:1" x14ac:dyDescent="0.25">
      <c r="A56262" s="2" t="e">
        <f ca="1">MATCH($E$4,OFFSET(OFFSET(Journaal!$E$5,A56261,0),,,Journaal!$D$3-A56261),0)+A56261</f>
        <v>#N/A</v>
      </c>
    </row>
    <row r="56263" spans="1:1" x14ac:dyDescent="0.25">
      <c r="A56263" s="2" t="e">
        <f ca="1">MATCH($E$4,OFFSET(OFFSET(Journaal!$E$5,A56262,0),,,Journaal!$D$3-A56262),0)+A56262</f>
        <v>#N/A</v>
      </c>
    </row>
    <row r="56264" spans="1:1" x14ac:dyDescent="0.25">
      <c r="A56264" s="2" t="e">
        <f ca="1">MATCH($E$4,OFFSET(OFFSET(Journaal!$E$5,A56263,0),,,Journaal!$D$3-A56263),0)+A56263</f>
        <v>#N/A</v>
      </c>
    </row>
    <row r="56265" spans="1:1" x14ac:dyDescent="0.25">
      <c r="A56265" s="2" t="e">
        <f ca="1">MATCH($E$4,OFFSET(OFFSET(Journaal!$E$5,A56264,0),,,Journaal!$D$3-A56264),0)+A56264</f>
        <v>#N/A</v>
      </c>
    </row>
    <row r="56266" spans="1:1" x14ac:dyDescent="0.25">
      <c r="A56266" s="2" t="e">
        <f ca="1">MATCH($E$4,OFFSET(OFFSET(Journaal!$E$5,A56265,0),,,Journaal!$D$3-A56265),0)+A56265</f>
        <v>#N/A</v>
      </c>
    </row>
    <row r="56267" spans="1:1" x14ac:dyDescent="0.25">
      <c r="A56267" s="2" t="e">
        <f ca="1">MATCH($E$4,OFFSET(OFFSET(Journaal!$E$5,A56266,0),,,Journaal!$D$3-A56266),0)+A56266</f>
        <v>#N/A</v>
      </c>
    </row>
    <row r="56268" spans="1:1" x14ac:dyDescent="0.25">
      <c r="A56268" s="2" t="e">
        <f ca="1">MATCH($E$4,OFFSET(OFFSET(Journaal!$E$5,A56267,0),,,Journaal!$D$3-A56267),0)+A56267</f>
        <v>#N/A</v>
      </c>
    </row>
    <row r="56269" spans="1:1" x14ac:dyDescent="0.25">
      <c r="A56269" s="2" t="e">
        <f ca="1">MATCH($E$4,OFFSET(OFFSET(Journaal!$E$5,A56268,0),,,Journaal!$D$3-A56268),0)+A56268</f>
        <v>#N/A</v>
      </c>
    </row>
    <row r="56270" spans="1:1" x14ac:dyDescent="0.25">
      <c r="A56270" s="2" t="e">
        <f ca="1">MATCH($E$4,OFFSET(OFFSET(Journaal!$E$5,A56269,0),,,Journaal!$D$3-A56269),0)+A56269</f>
        <v>#N/A</v>
      </c>
    </row>
    <row r="56271" spans="1:1" x14ac:dyDescent="0.25">
      <c r="A56271" s="2" t="e">
        <f ca="1">MATCH($E$4,OFFSET(OFFSET(Journaal!$E$5,A56270,0),,,Journaal!$D$3-A56270),0)+A56270</f>
        <v>#N/A</v>
      </c>
    </row>
    <row r="56272" spans="1:1" x14ac:dyDescent="0.25">
      <c r="A56272" s="2" t="e">
        <f ca="1">MATCH($E$4,OFFSET(OFFSET(Journaal!$E$5,A56271,0),,,Journaal!$D$3-A56271),0)+A56271</f>
        <v>#N/A</v>
      </c>
    </row>
    <row r="56273" spans="1:1" x14ac:dyDescent="0.25">
      <c r="A56273" s="2" t="e">
        <f ca="1">MATCH($E$4,OFFSET(OFFSET(Journaal!$E$5,A56272,0),,,Journaal!$D$3-A56272),0)+A56272</f>
        <v>#N/A</v>
      </c>
    </row>
    <row r="56274" spans="1:1" x14ac:dyDescent="0.25">
      <c r="A56274" s="2" t="e">
        <f ca="1">MATCH($E$4,OFFSET(OFFSET(Journaal!$E$5,A56273,0),,,Journaal!$D$3-A56273),0)+A56273</f>
        <v>#N/A</v>
      </c>
    </row>
    <row r="56275" spans="1:1" x14ac:dyDescent="0.25">
      <c r="A56275" s="2" t="e">
        <f ca="1">MATCH($E$4,OFFSET(OFFSET(Journaal!$E$5,A56274,0),,,Journaal!$D$3-A56274),0)+A56274</f>
        <v>#N/A</v>
      </c>
    </row>
    <row r="56276" spans="1:1" x14ac:dyDescent="0.25">
      <c r="A56276" s="2" t="e">
        <f ca="1">MATCH($E$4,OFFSET(OFFSET(Journaal!$E$5,A56275,0),,,Journaal!$D$3-A56275),0)+A56275</f>
        <v>#N/A</v>
      </c>
    </row>
    <row r="56277" spans="1:1" x14ac:dyDescent="0.25">
      <c r="A56277" s="2" t="e">
        <f ca="1">MATCH($E$4,OFFSET(OFFSET(Journaal!$E$5,A56276,0),,,Journaal!$D$3-A56276),0)+A56276</f>
        <v>#N/A</v>
      </c>
    </row>
    <row r="56278" spans="1:1" x14ac:dyDescent="0.25">
      <c r="A56278" s="2" t="e">
        <f ca="1">MATCH($E$4,OFFSET(OFFSET(Journaal!$E$5,A56277,0),,,Journaal!$D$3-A56277),0)+A56277</f>
        <v>#N/A</v>
      </c>
    </row>
    <row r="56279" spans="1:1" x14ac:dyDescent="0.25">
      <c r="A56279" s="2" t="e">
        <f ca="1">MATCH($E$4,OFFSET(OFFSET(Journaal!$E$5,A56278,0),,,Journaal!$D$3-A56278),0)+A56278</f>
        <v>#N/A</v>
      </c>
    </row>
    <row r="56280" spans="1:1" x14ac:dyDescent="0.25">
      <c r="A56280" s="2" t="e">
        <f ca="1">MATCH($E$4,OFFSET(OFFSET(Journaal!$E$5,A56279,0),,,Journaal!$D$3-A56279),0)+A56279</f>
        <v>#N/A</v>
      </c>
    </row>
    <row r="56281" spans="1:1" x14ac:dyDescent="0.25">
      <c r="A56281" s="2" t="e">
        <f ca="1">MATCH($E$4,OFFSET(OFFSET(Journaal!$E$5,A56280,0),,,Journaal!$D$3-A56280),0)+A56280</f>
        <v>#N/A</v>
      </c>
    </row>
    <row r="56282" spans="1:1" x14ac:dyDescent="0.25">
      <c r="A56282" s="2" t="e">
        <f ca="1">MATCH($E$4,OFFSET(OFFSET(Journaal!$E$5,A56281,0),,,Journaal!$D$3-A56281),0)+A56281</f>
        <v>#N/A</v>
      </c>
    </row>
    <row r="56283" spans="1:1" x14ac:dyDescent="0.25">
      <c r="A56283" s="2" t="e">
        <f ca="1">MATCH($E$4,OFFSET(OFFSET(Journaal!$E$5,A56282,0),,,Journaal!$D$3-A56282),0)+A56282</f>
        <v>#N/A</v>
      </c>
    </row>
    <row r="56284" spans="1:1" x14ac:dyDescent="0.25">
      <c r="A56284" s="2" t="e">
        <f ca="1">MATCH($E$4,OFFSET(OFFSET(Journaal!$E$5,A56283,0),,,Journaal!$D$3-A56283),0)+A56283</f>
        <v>#N/A</v>
      </c>
    </row>
    <row r="56285" spans="1:1" x14ac:dyDescent="0.25">
      <c r="A56285" s="2" t="e">
        <f ca="1">MATCH($E$4,OFFSET(OFFSET(Journaal!$E$5,A56284,0),,,Journaal!$D$3-A56284),0)+A56284</f>
        <v>#N/A</v>
      </c>
    </row>
    <row r="56286" spans="1:1" x14ac:dyDescent="0.25">
      <c r="A56286" s="2" t="e">
        <f ca="1">MATCH($E$4,OFFSET(OFFSET(Journaal!$E$5,A56285,0),,,Journaal!$D$3-A56285),0)+A56285</f>
        <v>#N/A</v>
      </c>
    </row>
    <row r="56287" spans="1:1" x14ac:dyDescent="0.25">
      <c r="A56287" s="2" t="e">
        <f ca="1">MATCH($E$4,OFFSET(OFFSET(Journaal!$E$5,A56286,0),,,Journaal!$D$3-A56286),0)+A56286</f>
        <v>#N/A</v>
      </c>
    </row>
    <row r="56288" spans="1:1" x14ac:dyDescent="0.25">
      <c r="A56288" s="2" t="e">
        <f ca="1">MATCH($E$4,OFFSET(OFFSET(Journaal!$E$5,A56287,0),,,Journaal!$D$3-A56287),0)+A56287</f>
        <v>#N/A</v>
      </c>
    </row>
    <row r="56289" spans="1:1" x14ac:dyDescent="0.25">
      <c r="A56289" s="2" t="e">
        <f ca="1">MATCH($E$4,OFFSET(OFFSET(Journaal!$E$5,A56288,0),,,Journaal!$D$3-A56288),0)+A56288</f>
        <v>#N/A</v>
      </c>
    </row>
    <row r="56290" spans="1:1" x14ac:dyDescent="0.25">
      <c r="A56290" s="2" t="e">
        <f ca="1">MATCH($E$4,OFFSET(OFFSET(Journaal!$E$5,A56289,0),,,Journaal!$D$3-A56289),0)+A56289</f>
        <v>#N/A</v>
      </c>
    </row>
    <row r="56291" spans="1:1" x14ac:dyDescent="0.25">
      <c r="A56291" s="2" t="e">
        <f ca="1">MATCH($E$4,OFFSET(OFFSET(Journaal!$E$5,A56290,0),,,Journaal!$D$3-A56290),0)+A56290</f>
        <v>#N/A</v>
      </c>
    </row>
    <row r="56292" spans="1:1" x14ac:dyDescent="0.25">
      <c r="A56292" s="2" t="e">
        <f ca="1">MATCH($E$4,OFFSET(OFFSET(Journaal!$E$5,A56291,0),,,Journaal!$D$3-A56291),0)+A56291</f>
        <v>#N/A</v>
      </c>
    </row>
    <row r="56293" spans="1:1" x14ac:dyDescent="0.25">
      <c r="A56293" s="2" t="e">
        <f ca="1">MATCH($E$4,OFFSET(OFFSET(Journaal!$E$5,A56292,0),,,Journaal!$D$3-A56292),0)+A56292</f>
        <v>#N/A</v>
      </c>
    </row>
    <row r="56294" spans="1:1" x14ac:dyDescent="0.25">
      <c r="A56294" s="2" t="e">
        <f ca="1">MATCH($E$4,OFFSET(OFFSET(Journaal!$E$5,A56293,0),,,Journaal!$D$3-A56293),0)+A56293</f>
        <v>#N/A</v>
      </c>
    </row>
    <row r="56295" spans="1:1" x14ac:dyDescent="0.25">
      <c r="A56295" s="2" t="e">
        <f ca="1">MATCH($E$4,OFFSET(OFFSET(Journaal!$E$5,A56294,0),,,Journaal!$D$3-A56294),0)+A56294</f>
        <v>#N/A</v>
      </c>
    </row>
    <row r="56296" spans="1:1" x14ac:dyDescent="0.25">
      <c r="A56296" s="2" t="e">
        <f ca="1">MATCH($E$4,OFFSET(OFFSET(Journaal!$E$5,A56295,0),,,Journaal!$D$3-A56295),0)+A56295</f>
        <v>#N/A</v>
      </c>
    </row>
    <row r="56297" spans="1:1" x14ac:dyDescent="0.25">
      <c r="A56297" s="2" t="e">
        <f ca="1">MATCH($E$4,OFFSET(OFFSET(Journaal!$E$5,A56296,0),,,Journaal!$D$3-A56296),0)+A56296</f>
        <v>#N/A</v>
      </c>
    </row>
    <row r="56298" spans="1:1" x14ac:dyDescent="0.25">
      <c r="A56298" s="2" t="e">
        <f ca="1">MATCH($E$4,OFFSET(OFFSET(Journaal!$E$5,A56297,0),,,Journaal!$D$3-A56297),0)+A56297</f>
        <v>#N/A</v>
      </c>
    </row>
    <row r="56299" spans="1:1" x14ac:dyDescent="0.25">
      <c r="A56299" s="2" t="e">
        <f ca="1">MATCH($E$4,OFFSET(OFFSET(Journaal!$E$5,A56298,0),,,Journaal!$D$3-A56298),0)+A56298</f>
        <v>#N/A</v>
      </c>
    </row>
    <row r="56300" spans="1:1" x14ac:dyDescent="0.25">
      <c r="A56300" s="2" t="e">
        <f ca="1">MATCH($E$4,OFFSET(OFFSET(Journaal!$E$5,A56299,0),,,Journaal!$D$3-A56299),0)+A56299</f>
        <v>#N/A</v>
      </c>
    </row>
    <row r="56301" spans="1:1" x14ac:dyDescent="0.25">
      <c r="A56301" s="2" t="e">
        <f ca="1">MATCH($E$4,OFFSET(OFFSET(Journaal!$E$5,A56300,0),,,Journaal!$D$3-A56300),0)+A56300</f>
        <v>#N/A</v>
      </c>
    </row>
    <row r="56302" spans="1:1" x14ac:dyDescent="0.25">
      <c r="A56302" s="2" t="e">
        <f ca="1">MATCH($E$4,OFFSET(OFFSET(Journaal!$E$5,A56301,0),,,Journaal!$D$3-A56301),0)+A56301</f>
        <v>#N/A</v>
      </c>
    </row>
    <row r="56303" spans="1:1" x14ac:dyDescent="0.25">
      <c r="A56303" s="2" t="e">
        <f ca="1">MATCH($E$4,OFFSET(OFFSET(Journaal!$E$5,A56302,0),,,Journaal!$D$3-A56302),0)+A56302</f>
        <v>#N/A</v>
      </c>
    </row>
    <row r="56304" spans="1:1" x14ac:dyDescent="0.25">
      <c r="A56304" s="2" t="e">
        <f ca="1">MATCH($E$4,OFFSET(OFFSET(Journaal!$E$5,A56303,0),,,Journaal!$D$3-A56303),0)+A56303</f>
        <v>#N/A</v>
      </c>
    </row>
    <row r="56305" spans="1:1" x14ac:dyDescent="0.25">
      <c r="A56305" s="2" t="e">
        <f ca="1">MATCH($E$4,OFFSET(OFFSET(Journaal!$E$5,A56304,0),,,Journaal!$D$3-A56304),0)+A56304</f>
        <v>#N/A</v>
      </c>
    </row>
    <row r="56306" spans="1:1" x14ac:dyDescent="0.25">
      <c r="A56306" s="2" t="e">
        <f ca="1">MATCH($E$4,OFFSET(OFFSET(Journaal!$E$5,A56305,0),,,Journaal!$D$3-A56305),0)+A56305</f>
        <v>#N/A</v>
      </c>
    </row>
    <row r="56307" spans="1:1" x14ac:dyDescent="0.25">
      <c r="A56307" s="2" t="e">
        <f ca="1">MATCH($E$4,OFFSET(OFFSET(Journaal!$E$5,A56306,0),,,Journaal!$D$3-A56306),0)+A56306</f>
        <v>#N/A</v>
      </c>
    </row>
    <row r="56308" spans="1:1" x14ac:dyDescent="0.25">
      <c r="A56308" s="2" t="e">
        <f ca="1">MATCH($E$4,OFFSET(OFFSET(Journaal!$E$5,A56307,0),,,Journaal!$D$3-A56307),0)+A56307</f>
        <v>#N/A</v>
      </c>
    </row>
    <row r="56309" spans="1:1" x14ac:dyDescent="0.25">
      <c r="A56309" s="2" t="e">
        <f ca="1">MATCH($E$4,OFFSET(OFFSET(Journaal!$E$5,A56308,0),,,Journaal!$D$3-A56308),0)+A56308</f>
        <v>#N/A</v>
      </c>
    </row>
    <row r="56310" spans="1:1" x14ac:dyDescent="0.25">
      <c r="A56310" s="2" t="e">
        <f ca="1">MATCH($E$4,OFFSET(OFFSET(Journaal!$E$5,A56309,0),,,Journaal!$D$3-A56309),0)+A56309</f>
        <v>#N/A</v>
      </c>
    </row>
    <row r="56311" spans="1:1" x14ac:dyDescent="0.25">
      <c r="A56311" s="2" t="e">
        <f ca="1">MATCH($E$4,OFFSET(OFFSET(Journaal!$E$5,A56310,0),,,Journaal!$D$3-A56310),0)+A56310</f>
        <v>#N/A</v>
      </c>
    </row>
    <row r="56312" spans="1:1" x14ac:dyDescent="0.25">
      <c r="A56312" s="2" t="e">
        <f ca="1">MATCH($E$4,OFFSET(OFFSET(Journaal!$E$5,A56311,0),,,Journaal!$D$3-A56311),0)+A56311</f>
        <v>#N/A</v>
      </c>
    </row>
    <row r="56313" spans="1:1" x14ac:dyDescent="0.25">
      <c r="A56313" s="2" t="e">
        <f ca="1">MATCH($E$4,OFFSET(OFFSET(Journaal!$E$5,A56312,0),,,Journaal!$D$3-A56312),0)+A56312</f>
        <v>#N/A</v>
      </c>
    </row>
    <row r="56314" spans="1:1" x14ac:dyDescent="0.25">
      <c r="A56314" s="2" t="e">
        <f ca="1">MATCH($E$4,OFFSET(OFFSET(Journaal!$E$5,A56313,0),,,Journaal!$D$3-A56313),0)+A56313</f>
        <v>#N/A</v>
      </c>
    </row>
    <row r="56315" spans="1:1" x14ac:dyDescent="0.25">
      <c r="A56315" s="2" t="e">
        <f ca="1">MATCH($E$4,OFFSET(OFFSET(Journaal!$E$5,A56314,0),,,Journaal!$D$3-A56314),0)+A56314</f>
        <v>#N/A</v>
      </c>
    </row>
    <row r="56316" spans="1:1" x14ac:dyDescent="0.25">
      <c r="A56316" s="2" t="e">
        <f ca="1">MATCH($E$4,OFFSET(OFFSET(Journaal!$E$5,A56315,0),,,Journaal!$D$3-A56315),0)+A56315</f>
        <v>#N/A</v>
      </c>
    </row>
    <row r="56317" spans="1:1" x14ac:dyDescent="0.25">
      <c r="A56317" s="2" t="e">
        <f ca="1">MATCH($E$4,OFFSET(OFFSET(Journaal!$E$5,A56316,0),,,Journaal!$D$3-A56316),0)+A56316</f>
        <v>#N/A</v>
      </c>
    </row>
    <row r="56318" spans="1:1" x14ac:dyDescent="0.25">
      <c r="A56318" s="2" t="e">
        <f ca="1">MATCH($E$4,OFFSET(OFFSET(Journaal!$E$5,A56317,0),,,Journaal!$D$3-A56317),0)+A56317</f>
        <v>#N/A</v>
      </c>
    </row>
    <row r="56319" spans="1:1" x14ac:dyDescent="0.25">
      <c r="A56319" s="2" t="e">
        <f ca="1">MATCH($E$4,OFFSET(OFFSET(Journaal!$E$5,A56318,0),,,Journaal!$D$3-A56318),0)+A56318</f>
        <v>#N/A</v>
      </c>
    </row>
    <row r="56320" spans="1:1" x14ac:dyDescent="0.25">
      <c r="A56320" s="2" t="e">
        <f ca="1">MATCH($E$4,OFFSET(OFFSET(Journaal!$E$5,A56319,0),,,Journaal!$D$3-A56319),0)+A56319</f>
        <v>#N/A</v>
      </c>
    </row>
    <row r="56321" spans="1:1" x14ac:dyDescent="0.25">
      <c r="A56321" s="2" t="e">
        <f ca="1">MATCH($E$4,OFFSET(OFFSET(Journaal!$E$5,A56320,0),,,Journaal!$D$3-A56320),0)+A56320</f>
        <v>#N/A</v>
      </c>
    </row>
    <row r="56322" spans="1:1" x14ac:dyDescent="0.25">
      <c r="A56322" s="2" t="e">
        <f ca="1">MATCH($E$4,OFFSET(OFFSET(Journaal!$E$5,A56321,0),,,Journaal!$D$3-A56321),0)+A56321</f>
        <v>#N/A</v>
      </c>
    </row>
    <row r="56323" spans="1:1" x14ac:dyDescent="0.25">
      <c r="A56323" s="2" t="e">
        <f ca="1">MATCH($E$4,OFFSET(OFFSET(Journaal!$E$5,A56322,0),,,Journaal!$D$3-A56322),0)+A56322</f>
        <v>#N/A</v>
      </c>
    </row>
    <row r="56324" spans="1:1" x14ac:dyDescent="0.25">
      <c r="A56324" s="2" t="e">
        <f ca="1">MATCH($E$4,OFFSET(OFFSET(Journaal!$E$5,A56323,0),,,Journaal!$D$3-A56323),0)+A56323</f>
        <v>#N/A</v>
      </c>
    </row>
    <row r="56325" spans="1:1" x14ac:dyDescent="0.25">
      <c r="A56325" s="2" t="e">
        <f ca="1">MATCH($E$4,OFFSET(OFFSET(Journaal!$E$5,A56324,0),,,Journaal!$D$3-A56324),0)+A56324</f>
        <v>#N/A</v>
      </c>
    </row>
    <row r="56326" spans="1:1" x14ac:dyDescent="0.25">
      <c r="A56326" s="2" t="e">
        <f ca="1">MATCH($E$4,OFFSET(OFFSET(Journaal!$E$5,A56325,0),,,Journaal!$D$3-A56325),0)+A56325</f>
        <v>#N/A</v>
      </c>
    </row>
    <row r="56327" spans="1:1" x14ac:dyDescent="0.25">
      <c r="A56327" s="2" t="e">
        <f ca="1">MATCH($E$4,OFFSET(OFFSET(Journaal!$E$5,A56326,0),,,Journaal!$D$3-A56326),0)+A56326</f>
        <v>#N/A</v>
      </c>
    </row>
    <row r="56328" spans="1:1" x14ac:dyDescent="0.25">
      <c r="A56328" s="2" t="e">
        <f ca="1">MATCH($E$4,OFFSET(OFFSET(Journaal!$E$5,A56327,0),,,Journaal!$D$3-A56327),0)+A56327</f>
        <v>#N/A</v>
      </c>
    </row>
    <row r="56329" spans="1:1" x14ac:dyDescent="0.25">
      <c r="A56329" s="2" t="e">
        <f ca="1">MATCH($E$4,OFFSET(OFFSET(Journaal!$E$5,A56328,0),,,Journaal!$D$3-A56328),0)+A56328</f>
        <v>#N/A</v>
      </c>
    </row>
    <row r="56330" spans="1:1" x14ac:dyDescent="0.25">
      <c r="A56330" s="2" t="e">
        <f ca="1">MATCH($E$4,OFFSET(OFFSET(Journaal!$E$5,A56329,0),,,Journaal!$D$3-A56329),0)+A56329</f>
        <v>#N/A</v>
      </c>
    </row>
    <row r="56331" spans="1:1" x14ac:dyDescent="0.25">
      <c r="A56331" s="2" t="e">
        <f ca="1">MATCH($E$4,OFFSET(OFFSET(Journaal!$E$5,A56330,0),,,Journaal!$D$3-A56330),0)+A56330</f>
        <v>#N/A</v>
      </c>
    </row>
    <row r="56332" spans="1:1" x14ac:dyDescent="0.25">
      <c r="A56332" s="2" t="e">
        <f ca="1">MATCH($E$4,OFFSET(OFFSET(Journaal!$E$5,A56331,0),,,Journaal!$D$3-A56331),0)+A56331</f>
        <v>#N/A</v>
      </c>
    </row>
    <row r="56333" spans="1:1" x14ac:dyDescent="0.25">
      <c r="A56333" s="2" t="e">
        <f ca="1">MATCH($E$4,OFFSET(OFFSET(Journaal!$E$5,A56332,0),,,Journaal!$D$3-A56332),0)+A56332</f>
        <v>#N/A</v>
      </c>
    </row>
    <row r="56334" spans="1:1" x14ac:dyDescent="0.25">
      <c r="A56334" s="2" t="e">
        <f ca="1">MATCH($E$4,OFFSET(OFFSET(Journaal!$E$5,A56333,0),,,Journaal!$D$3-A56333),0)+A56333</f>
        <v>#N/A</v>
      </c>
    </row>
    <row r="56335" spans="1:1" x14ac:dyDescent="0.25">
      <c r="A56335" s="2" t="e">
        <f ca="1">MATCH($E$4,OFFSET(OFFSET(Journaal!$E$5,A56334,0),,,Journaal!$D$3-A56334),0)+A56334</f>
        <v>#N/A</v>
      </c>
    </row>
    <row r="56336" spans="1:1" x14ac:dyDescent="0.25">
      <c r="A56336" s="2" t="e">
        <f ca="1">MATCH($E$4,OFFSET(OFFSET(Journaal!$E$5,A56335,0),,,Journaal!$D$3-A56335),0)+A56335</f>
        <v>#N/A</v>
      </c>
    </row>
    <row r="56337" spans="1:1" x14ac:dyDescent="0.25">
      <c r="A56337" s="2" t="e">
        <f ca="1">MATCH($E$4,OFFSET(OFFSET(Journaal!$E$5,A56336,0),,,Journaal!$D$3-A56336),0)+A56336</f>
        <v>#N/A</v>
      </c>
    </row>
    <row r="56338" spans="1:1" x14ac:dyDescent="0.25">
      <c r="A56338" s="2" t="e">
        <f ca="1">MATCH($E$4,OFFSET(OFFSET(Journaal!$E$5,A56337,0),,,Journaal!$D$3-A56337),0)+A56337</f>
        <v>#N/A</v>
      </c>
    </row>
    <row r="56339" spans="1:1" x14ac:dyDescent="0.25">
      <c r="A56339" s="2" t="e">
        <f ca="1">MATCH($E$4,OFFSET(OFFSET(Journaal!$E$5,A56338,0),,,Journaal!$D$3-A56338),0)+A56338</f>
        <v>#N/A</v>
      </c>
    </row>
    <row r="56340" spans="1:1" x14ac:dyDescent="0.25">
      <c r="A56340" s="2" t="e">
        <f ca="1">MATCH($E$4,OFFSET(OFFSET(Journaal!$E$5,A56339,0),,,Journaal!$D$3-A56339),0)+A56339</f>
        <v>#N/A</v>
      </c>
    </row>
    <row r="56341" spans="1:1" x14ac:dyDescent="0.25">
      <c r="A56341" s="2" t="e">
        <f ca="1">MATCH($E$4,OFFSET(OFFSET(Journaal!$E$5,A56340,0),,,Journaal!$D$3-A56340),0)+A56340</f>
        <v>#N/A</v>
      </c>
    </row>
    <row r="56342" spans="1:1" x14ac:dyDescent="0.25">
      <c r="A56342" s="2" t="e">
        <f ca="1">MATCH($E$4,OFFSET(OFFSET(Journaal!$E$5,A56341,0),,,Journaal!$D$3-A56341),0)+A56341</f>
        <v>#N/A</v>
      </c>
    </row>
    <row r="56343" spans="1:1" x14ac:dyDescent="0.25">
      <c r="A56343" s="2" t="e">
        <f ca="1">MATCH($E$4,OFFSET(OFFSET(Journaal!$E$5,A56342,0),,,Journaal!$D$3-A56342),0)+A56342</f>
        <v>#N/A</v>
      </c>
    </row>
    <row r="56344" spans="1:1" x14ac:dyDescent="0.25">
      <c r="A56344" s="2" t="e">
        <f ca="1">MATCH($E$4,OFFSET(OFFSET(Journaal!$E$5,A56343,0),,,Journaal!$D$3-A56343),0)+A56343</f>
        <v>#N/A</v>
      </c>
    </row>
    <row r="56345" spans="1:1" x14ac:dyDescent="0.25">
      <c r="A56345" s="2" t="e">
        <f ca="1">MATCH($E$4,OFFSET(OFFSET(Journaal!$E$5,A56344,0),,,Journaal!$D$3-A56344),0)+A56344</f>
        <v>#N/A</v>
      </c>
    </row>
    <row r="56346" spans="1:1" x14ac:dyDescent="0.25">
      <c r="A56346" s="2" t="e">
        <f ca="1">MATCH($E$4,OFFSET(OFFSET(Journaal!$E$5,A56345,0),,,Journaal!$D$3-A56345),0)+A56345</f>
        <v>#N/A</v>
      </c>
    </row>
    <row r="56347" spans="1:1" x14ac:dyDescent="0.25">
      <c r="A56347" s="2" t="e">
        <f ca="1">MATCH($E$4,OFFSET(OFFSET(Journaal!$E$5,A56346,0),,,Journaal!$D$3-A56346),0)+A56346</f>
        <v>#N/A</v>
      </c>
    </row>
    <row r="56348" spans="1:1" x14ac:dyDescent="0.25">
      <c r="A56348" s="2" t="e">
        <f ca="1">MATCH($E$4,OFFSET(OFFSET(Journaal!$E$5,A56347,0),,,Journaal!$D$3-A56347),0)+A56347</f>
        <v>#N/A</v>
      </c>
    </row>
    <row r="56349" spans="1:1" x14ac:dyDescent="0.25">
      <c r="A56349" s="2" t="e">
        <f ca="1">MATCH($E$4,OFFSET(OFFSET(Journaal!$E$5,A56348,0),,,Journaal!$D$3-A56348),0)+A56348</f>
        <v>#N/A</v>
      </c>
    </row>
    <row r="56350" spans="1:1" x14ac:dyDescent="0.25">
      <c r="A56350" s="2" t="e">
        <f ca="1">MATCH($E$4,OFFSET(OFFSET(Journaal!$E$5,A56349,0),,,Journaal!$D$3-A56349),0)+A56349</f>
        <v>#N/A</v>
      </c>
    </row>
    <row r="56351" spans="1:1" x14ac:dyDescent="0.25">
      <c r="A56351" s="2" t="e">
        <f ca="1">MATCH($E$4,OFFSET(OFFSET(Journaal!$E$5,A56350,0),,,Journaal!$D$3-A56350),0)+A56350</f>
        <v>#N/A</v>
      </c>
    </row>
    <row r="56352" spans="1:1" x14ac:dyDescent="0.25">
      <c r="A56352" s="2" t="e">
        <f ca="1">MATCH($E$4,OFFSET(OFFSET(Journaal!$E$5,A56351,0),,,Journaal!$D$3-A56351),0)+A56351</f>
        <v>#N/A</v>
      </c>
    </row>
    <row r="56353" spans="1:1" x14ac:dyDescent="0.25">
      <c r="A56353" s="2" t="e">
        <f ca="1">MATCH($E$4,OFFSET(OFFSET(Journaal!$E$5,A56352,0),,,Journaal!$D$3-A56352),0)+A56352</f>
        <v>#N/A</v>
      </c>
    </row>
    <row r="56354" spans="1:1" x14ac:dyDescent="0.25">
      <c r="A56354" s="2" t="e">
        <f ca="1">MATCH($E$4,OFFSET(OFFSET(Journaal!$E$5,A56353,0),,,Journaal!$D$3-A56353),0)+A56353</f>
        <v>#N/A</v>
      </c>
    </row>
    <row r="56355" spans="1:1" x14ac:dyDescent="0.25">
      <c r="A56355" s="2" t="e">
        <f ca="1">MATCH($E$4,OFFSET(OFFSET(Journaal!$E$5,A56354,0),,,Journaal!$D$3-A56354),0)+A56354</f>
        <v>#N/A</v>
      </c>
    </row>
    <row r="56356" spans="1:1" x14ac:dyDescent="0.25">
      <c r="A56356" s="2" t="e">
        <f ca="1">MATCH($E$4,OFFSET(OFFSET(Journaal!$E$5,A56355,0),,,Journaal!$D$3-A56355),0)+A56355</f>
        <v>#N/A</v>
      </c>
    </row>
    <row r="56357" spans="1:1" x14ac:dyDescent="0.25">
      <c r="A56357" s="2" t="e">
        <f ca="1">MATCH($E$4,OFFSET(OFFSET(Journaal!$E$5,A56356,0),,,Journaal!$D$3-A56356),0)+A56356</f>
        <v>#N/A</v>
      </c>
    </row>
    <row r="56358" spans="1:1" x14ac:dyDescent="0.25">
      <c r="A56358" s="2" t="e">
        <f ca="1">MATCH($E$4,OFFSET(OFFSET(Journaal!$E$5,A56357,0),,,Journaal!$D$3-A56357),0)+A56357</f>
        <v>#N/A</v>
      </c>
    </row>
    <row r="56359" spans="1:1" x14ac:dyDescent="0.25">
      <c r="A56359" s="2" t="e">
        <f ca="1">MATCH($E$4,OFFSET(OFFSET(Journaal!$E$5,A56358,0),,,Journaal!$D$3-A56358),0)+A56358</f>
        <v>#N/A</v>
      </c>
    </row>
    <row r="56360" spans="1:1" x14ac:dyDescent="0.25">
      <c r="A56360" s="2" t="e">
        <f ca="1">MATCH($E$4,OFFSET(OFFSET(Journaal!$E$5,A56359,0),,,Journaal!$D$3-A56359),0)+A56359</f>
        <v>#N/A</v>
      </c>
    </row>
    <row r="56361" spans="1:1" x14ac:dyDescent="0.25">
      <c r="A56361" s="2" t="e">
        <f ca="1">MATCH($E$4,OFFSET(OFFSET(Journaal!$E$5,A56360,0),,,Journaal!$D$3-A56360),0)+A56360</f>
        <v>#N/A</v>
      </c>
    </row>
    <row r="56362" spans="1:1" x14ac:dyDescent="0.25">
      <c r="A56362" s="2" t="e">
        <f ca="1">MATCH($E$4,OFFSET(OFFSET(Journaal!$E$5,A56361,0),,,Journaal!$D$3-A56361),0)+A56361</f>
        <v>#N/A</v>
      </c>
    </row>
    <row r="56363" spans="1:1" x14ac:dyDescent="0.25">
      <c r="A56363" s="2" t="e">
        <f ca="1">MATCH($E$4,OFFSET(OFFSET(Journaal!$E$5,A56362,0),,,Journaal!$D$3-A56362),0)+A56362</f>
        <v>#N/A</v>
      </c>
    </row>
    <row r="56364" spans="1:1" x14ac:dyDescent="0.25">
      <c r="A56364" s="2" t="e">
        <f ca="1">MATCH($E$4,OFFSET(OFFSET(Journaal!$E$5,A56363,0),,,Journaal!$D$3-A56363),0)+A56363</f>
        <v>#N/A</v>
      </c>
    </row>
    <row r="56365" spans="1:1" x14ac:dyDescent="0.25">
      <c r="A56365" s="2" t="e">
        <f ca="1">MATCH($E$4,OFFSET(OFFSET(Journaal!$E$5,A56364,0),,,Journaal!$D$3-A56364),0)+A56364</f>
        <v>#N/A</v>
      </c>
    </row>
    <row r="56366" spans="1:1" x14ac:dyDescent="0.25">
      <c r="A56366" s="2" t="e">
        <f ca="1">MATCH($E$4,OFFSET(OFFSET(Journaal!$E$5,A56365,0),,,Journaal!$D$3-A56365),0)+A56365</f>
        <v>#N/A</v>
      </c>
    </row>
    <row r="56367" spans="1:1" x14ac:dyDescent="0.25">
      <c r="A56367" s="2" t="e">
        <f ca="1">MATCH($E$4,OFFSET(OFFSET(Journaal!$E$5,A56366,0),,,Journaal!$D$3-A56366),0)+A56366</f>
        <v>#N/A</v>
      </c>
    </row>
    <row r="56368" spans="1:1" x14ac:dyDescent="0.25">
      <c r="A56368" s="2" t="e">
        <f ca="1">MATCH($E$4,OFFSET(OFFSET(Journaal!$E$5,A56367,0),,,Journaal!$D$3-A56367),0)+A56367</f>
        <v>#N/A</v>
      </c>
    </row>
    <row r="56369" spans="1:1" x14ac:dyDescent="0.25">
      <c r="A56369" s="2" t="e">
        <f ca="1">MATCH($E$4,OFFSET(OFFSET(Journaal!$E$5,A56368,0),,,Journaal!$D$3-A56368),0)+A56368</f>
        <v>#N/A</v>
      </c>
    </row>
    <row r="56370" spans="1:1" x14ac:dyDescent="0.25">
      <c r="A56370" s="2" t="e">
        <f ca="1">MATCH($E$4,OFFSET(OFFSET(Journaal!$E$5,A56369,0),,,Journaal!$D$3-A56369),0)+A56369</f>
        <v>#N/A</v>
      </c>
    </row>
    <row r="56371" spans="1:1" x14ac:dyDescent="0.25">
      <c r="A56371" s="2" t="e">
        <f ca="1">MATCH($E$4,OFFSET(OFFSET(Journaal!$E$5,A56370,0),,,Journaal!$D$3-A56370),0)+A56370</f>
        <v>#N/A</v>
      </c>
    </row>
    <row r="56372" spans="1:1" x14ac:dyDescent="0.25">
      <c r="A56372" s="2" t="e">
        <f ca="1">MATCH($E$4,OFFSET(OFFSET(Journaal!$E$5,A56371,0),,,Journaal!$D$3-A56371),0)+A56371</f>
        <v>#N/A</v>
      </c>
    </row>
    <row r="56373" spans="1:1" x14ac:dyDescent="0.25">
      <c r="A56373" s="2" t="e">
        <f ca="1">MATCH($E$4,OFFSET(OFFSET(Journaal!$E$5,A56372,0),,,Journaal!$D$3-A56372),0)+A56372</f>
        <v>#N/A</v>
      </c>
    </row>
    <row r="56374" spans="1:1" x14ac:dyDescent="0.25">
      <c r="A56374" s="2" t="e">
        <f ca="1">MATCH($E$4,OFFSET(OFFSET(Journaal!$E$5,A56373,0),,,Journaal!$D$3-A56373),0)+A56373</f>
        <v>#N/A</v>
      </c>
    </row>
    <row r="56375" spans="1:1" x14ac:dyDescent="0.25">
      <c r="A56375" s="2" t="e">
        <f ca="1">MATCH($E$4,OFFSET(OFFSET(Journaal!$E$5,A56374,0),,,Journaal!$D$3-A56374),0)+A56374</f>
        <v>#N/A</v>
      </c>
    </row>
    <row r="56376" spans="1:1" x14ac:dyDescent="0.25">
      <c r="A56376" s="2" t="e">
        <f ca="1">MATCH($E$4,OFFSET(OFFSET(Journaal!$E$5,A56375,0),,,Journaal!$D$3-A56375),0)+A56375</f>
        <v>#N/A</v>
      </c>
    </row>
    <row r="56377" spans="1:1" x14ac:dyDescent="0.25">
      <c r="A56377" s="2" t="e">
        <f ca="1">MATCH($E$4,OFFSET(OFFSET(Journaal!$E$5,A56376,0),,,Journaal!$D$3-A56376),0)+A56376</f>
        <v>#N/A</v>
      </c>
    </row>
    <row r="56378" spans="1:1" x14ac:dyDescent="0.25">
      <c r="A56378" s="2" t="e">
        <f ca="1">MATCH($E$4,OFFSET(OFFSET(Journaal!$E$5,A56377,0),,,Journaal!$D$3-A56377),0)+A56377</f>
        <v>#N/A</v>
      </c>
    </row>
    <row r="56379" spans="1:1" x14ac:dyDescent="0.25">
      <c r="A56379" s="2" t="e">
        <f ca="1">MATCH($E$4,OFFSET(OFFSET(Journaal!$E$5,A56378,0),,,Journaal!$D$3-A56378),0)+A56378</f>
        <v>#N/A</v>
      </c>
    </row>
    <row r="56380" spans="1:1" x14ac:dyDescent="0.25">
      <c r="A56380" s="2" t="e">
        <f ca="1">MATCH($E$4,OFFSET(OFFSET(Journaal!$E$5,A56379,0),,,Journaal!$D$3-A56379),0)+A56379</f>
        <v>#N/A</v>
      </c>
    </row>
    <row r="56381" spans="1:1" x14ac:dyDescent="0.25">
      <c r="A56381" s="2" t="e">
        <f ca="1">MATCH($E$4,OFFSET(OFFSET(Journaal!$E$5,A56380,0),,,Journaal!$D$3-A56380),0)+A56380</f>
        <v>#N/A</v>
      </c>
    </row>
    <row r="56382" spans="1:1" x14ac:dyDescent="0.25">
      <c r="A56382" s="2" t="e">
        <f ca="1">MATCH($E$4,OFFSET(OFFSET(Journaal!$E$5,A56381,0),,,Journaal!$D$3-A56381),0)+A56381</f>
        <v>#N/A</v>
      </c>
    </row>
    <row r="56383" spans="1:1" x14ac:dyDescent="0.25">
      <c r="A56383" s="2" t="e">
        <f ca="1">MATCH($E$4,OFFSET(OFFSET(Journaal!$E$5,A56382,0),,,Journaal!$D$3-A56382),0)+A56382</f>
        <v>#N/A</v>
      </c>
    </row>
    <row r="56384" spans="1:1" x14ac:dyDescent="0.25">
      <c r="A56384" s="2" t="e">
        <f ca="1">MATCH($E$4,OFFSET(OFFSET(Journaal!$E$5,A56383,0),,,Journaal!$D$3-A56383),0)+A56383</f>
        <v>#N/A</v>
      </c>
    </row>
    <row r="56385" spans="1:1" x14ac:dyDescent="0.25">
      <c r="A56385" s="2" t="e">
        <f ca="1">MATCH($E$4,OFFSET(OFFSET(Journaal!$E$5,A56384,0),,,Journaal!$D$3-A56384),0)+A56384</f>
        <v>#N/A</v>
      </c>
    </row>
    <row r="56386" spans="1:1" x14ac:dyDescent="0.25">
      <c r="A56386" s="2" t="e">
        <f ca="1">MATCH($E$4,OFFSET(OFFSET(Journaal!$E$5,A56385,0),,,Journaal!$D$3-A56385),0)+A56385</f>
        <v>#N/A</v>
      </c>
    </row>
    <row r="56387" spans="1:1" x14ac:dyDescent="0.25">
      <c r="A56387" s="2" t="e">
        <f ca="1">MATCH($E$4,OFFSET(OFFSET(Journaal!$E$5,A56386,0),,,Journaal!$D$3-A56386),0)+A56386</f>
        <v>#N/A</v>
      </c>
    </row>
    <row r="56388" spans="1:1" x14ac:dyDescent="0.25">
      <c r="A56388" s="2" t="e">
        <f ca="1">MATCH($E$4,OFFSET(OFFSET(Journaal!$E$5,A56387,0),,,Journaal!$D$3-A56387),0)+A56387</f>
        <v>#N/A</v>
      </c>
    </row>
    <row r="56389" spans="1:1" x14ac:dyDescent="0.25">
      <c r="A56389" s="2" t="e">
        <f ca="1">MATCH($E$4,OFFSET(OFFSET(Journaal!$E$5,A56388,0),,,Journaal!$D$3-A56388),0)+A56388</f>
        <v>#N/A</v>
      </c>
    </row>
    <row r="56390" spans="1:1" x14ac:dyDescent="0.25">
      <c r="A56390" s="2" t="e">
        <f ca="1">MATCH($E$4,OFFSET(OFFSET(Journaal!$E$5,A56389,0),,,Journaal!$D$3-A56389),0)+A56389</f>
        <v>#N/A</v>
      </c>
    </row>
    <row r="56391" spans="1:1" x14ac:dyDescent="0.25">
      <c r="A56391" s="2" t="e">
        <f ca="1">MATCH($E$4,OFFSET(OFFSET(Journaal!$E$5,A56390,0),,,Journaal!$D$3-A56390),0)+A56390</f>
        <v>#N/A</v>
      </c>
    </row>
    <row r="56392" spans="1:1" x14ac:dyDescent="0.25">
      <c r="A56392" s="2" t="e">
        <f ca="1">MATCH($E$4,OFFSET(OFFSET(Journaal!$E$5,A56391,0),,,Journaal!$D$3-A56391),0)+A56391</f>
        <v>#N/A</v>
      </c>
    </row>
    <row r="56393" spans="1:1" x14ac:dyDescent="0.25">
      <c r="A56393" s="2" t="e">
        <f ca="1">MATCH($E$4,OFFSET(OFFSET(Journaal!$E$5,A56392,0),,,Journaal!$D$3-A56392),0)+A56392</f>
        <v>#N/A</v>
      </c>
    </row>
    <row r="56394" spans="1:1" x14ac:dyDescent="0.25">
      <c r="A56394" s="2" t="e">
        <f ca="1">MATCH($E$4,OFFSET(OFFSET(Journaal!$E$5,A56393,0),,,Journaal!$D$3-A56393),0)+A56393</f>
        <v>#N/A</v>
      </c>
    </row>
    <row r="56395" spans="1:1" x14ac:dyDescent="0.25">
      <c r="A56395" s="2" t="e">
        <f ca="1">MATCH($E$4,OFFSET(OFFSET(Journaal!$E$5,A56394,0),,,Journaal!$D$3-A56394),0)+A56394</f>
        <v>#N/A</v>
      </c>
    </row>
    <row r="56396" spans="1:1" x14ac:dyDescent="0.25">
      <c r="A56396" s="2" t="e">
        <f ca="1">MATCH($E$4,OFFSET(OFFSET(Journaal!$E$5,A56395,0),,,Journaal!$D$3-A56395),0)+A56395</f>
        <v>#N/A</v>
      </c>
    </row>
    <row r="56397" spans="1:1" x14ac:dyDescent="0.25">
      <c r="A56397" s="2" t="e">
        <f ca="1">MATCH($E$4,OFFSET(OFFSET(Journaal!$E$5,A56396,0),,,Journaal!$D$3-A56396),0)+A56396</f>
        <v>#N/A</v>
      </c>
    </row>
    <row r="56398" spans="1:1" x14ac:dyDescent="0.25">
      <c r="A56398" s="2" t="e">
        <f ca="1">MATCH($E$4,OFFSET(OFFSET(Journaal!$E$5,A56397,0),,,Journaal!$D$3-A56397),0)+A56397</f>
        <v>#N/A</v>
      </c>
    </row>
    <row r="56399" spans="1:1" x14ac:dyDescent="0.25">
      <c r="A56399" s="2" t="e">
        <f ca="1">MATCH($E$4,OFFSET(OFFSET(Journaal!$E$5,A56398,0),,,Journaal!$D$3-A56398),0)+A56398</f>
        <v>#N/A</v>
      </c>
    </row>
    <row r="56400" spans="1:1" x14ac:dyDescent="0.25">
      <c r="A56400" s="2" t="e">
        <f ca="1">MATCH($E$4,OFFSET(OFFSET(Journaal!$E$5,A56399,0),,,Journaal!$D$3-A56399),0)+A56399</f>
        <v>#N/A</v>
      </c>
    </row>
    <row r="56401" spans="1:1" x14ac:dyDescent="0.25">
      <c r="A56401" s="2" t="e">
        <f ca="1">MATCH($E$4,OFFSET(OFFSET(Journaal!$E$5,A56400,0),,,Journaal!$D$3-A56400),0)+A56400</f>
        <v>#N/A</v>
      </c>
    </row>
    <row r="56402" spans="1:1" x14ac:dyDescent="0.25">
      <c r="A56402" s="2" t="e">
        <f ca="1">MATCH($E$4,OFFSET(OFFSET(Journaal!$E$5,A56401,0),,,Journaal!$D$3-A56401),0)+A56401</f>
        <v>#N/A</v>
      </c>
    </row>
    <row r="56403" spans="1:1" x14ac:dyDescent="0.25">
      <c r="A56403" s="2" t="e">
        <f ca="1">MATCH($E$4,OFFSET(OFFSET(Journaal!$E$5,A56402,0),,,Journaal!$D$3-A56402),0)+A56402</f>
        <v>#N/A</v>
      </c>
    </row>
    <row r="56404" spans="1:1" x14ac:dyDescent="0.25">
      <c r="A56404" s="2" t="e">
        <f ca="1">MATCH($E$4,OFFSET(OFFSET(Journaal!$E$5,A56403,0),,,Journaal!$D$3-A56403),0)+A56403</f>
        <v>#N/A</v>
      </c>
    </row>
    <row r="56405" spans="1:1" x14ac:dyDescent="0.25">
      <c r="A56405" s="2" t="e">
        <f ca="1">MATCH($E$4,OFFSET(OFFSET(Journaal!$E$5,A56404,0),,,Journaal!$D$3-A56404),0)+A56404</f>
        <v>#N/A</v>
      </c>
    </row>
    <row r="56406" spans="1:1" x14ac:dyDescent="0.25">
      <c r="A56406" s="2" t="e">
        <f ca="1">MATCH($E$4,OFFSET(OFFSET(Journaal!$E$5,A56405,0),,,Journaal!$D$3-A56405),0)+A56405</f>
        <v>#N/A</v>
      </c>
    </row>
    <row r="56407" spans="1:1" x14ac:dyDescent="0.25">
      <c r="A56407" s="2" t="e">
        <f ca="1">MATCH($E$4,OFFSET(OFFSET(Journaal!$E$5,A56406,0),,,Journaal!$D$3-A56406),0)+A56406</f>
        <v>#N/A</v>
      </c>
    </row>
    <row r="56408" spans="1:1" x14ac:dyDescent="0.25">
      <c r="A56408" s="2" t="e">
        <f ca="1">MATCH($E$4,OFFSET(OFFSET(Journaal!$E$5,A56407,0),,,Journaal!$D$3-A56407),0)+A56407</f>
        <v>#N/A</v>
      </c>
    </row>
    <row r="56409" spans="1:1" x14ac:dyDescent="0.25">
      <c r="A56409" s="2" t="e">
        <f ca="1">MATCH($E$4,OFFSET(OFFSET(Journaal!$E$5,A56408,0),,,Journaal!$D$3-A56408),0)+A56408</f>
        <v>#N/A</v>
      </c>
    </row>
    <row r="56410" spans="1:1" x14ac:dyDescent="0.25">
      <c r="A56410" s="2" t="e">
        <f ca="1">MATCH($E$4,OFFSET(OFFSET(Journaal!$E$5,A56409,0),,,Journaal!$D$3-A56409),0)+A56409</f>
        <v>#N/A</v>
      </c>
    </row>
    <row r="56411" spans="1:1" x14ac:dyDescent="0.25">
      <c r="A56411" s="2" t="e">
        <f ca="1">MATCH($E$4,OFFSET(OFFSET(Journaal!$E$5,A56410,0),,,Journaal!$D$3-A56410),0)+A56410</f>
        <v>#N/A</v>
      </c>
    </row>
    <row r="56412" spans="1:1" x14ac:dyDescent="0.25">
      <c r="A56412" s="2" t="e">
        <f ca="1">MATCH($E$4,OFFSET(OFFSET(Journaal!$E$5,A56411,0),,,Journaal!$D$3-A56411),0)+A56411</f>
        <v>#N/A</v>
      </c>
    </row>
    <row r="56413" spans="1:1" x14ac:dyDescent="0.25">
      <c r="A56413" s="2" t="e">
        <f ca="1">MATCH($E$4,OFFSET(OFFSET(Journaal!$E$5,A56412,0),,,Journaal!$D$3-A56412),0)+A56412</f>
        <v>#N/A</v>
      </c>
    </row>
    <row r="56414" spans="1:1" x14ac:dyDescent="0.25">
      <c r="A56414" s="2" t="e">
        <f ca="1">MATCH($E$4,OFFSET(OFFSET(Journaal!$E$5,A56413,0),,,Journaal!$D$3-A56413),0)+A56413</f>
        <v>#N/A</v>
      </c>
    </row>
    <row r="56415" spans="1:1" x14ac:dyDescent="0.25">
      <c r="A56415" s="2" t="e">
        <f ca="1">MATCH($E$4,OFFSET(OFFSET(Journaal!$E$5,A56414,0),,,Journaal!$D$3-A56414),0)+A56414</f>
        <v>#N/A</v>
      </c>
    </row>
    <row r="56416" spans="1:1" x14ac:dyDescent="0.25">
      <c r="A56416" s="2" t="e">
        <f ca="1">MATCH($E$4,OFFSET(OFFSET(Journaal!$E$5,A56415,0),,,Journaal!$D$3-A56415),0)+A56415</f>
        <v>#N/A</v>
      </c>
    </row>
    <row r="56417" spans="1:1" x14ac:dyDescent="0.25">
      <c r="A56417" s="2" t="e">
        <f ca="1">MATCH($E$4,OFFSET(OFFSET(Journaal!$E$5,A56416,0),,,Journaal!$D$3-A56416),0)+A56416</f>
        <v>#N/A</v>
      </c>
    </row>
    <row r="56418" spans="1:1" x14ac:dyDescent="0.25">
      <c r="A56418" s="2" t="e">
        <f ca="1">MATCH($E$4,OFFSET(OFFSET(Journaal!$E$5,A56417,0),,,Journaal!$D$3-A56417),0)+A56417</f>
        <v>#N/A</v>
      </c>
    </row>
    <row r="56419" spans="1:1" x14ac:dyDescent="0.25">
      <c r="A56419" s="2" t="e">
        <f ca="1">MATCH($E$4,OFFSET(OFFSET(Journaal!$E$5,A56418,0),,,Journaal!$D$3-A56418),0)+A56418</f>
        <v>#N/A</v>
      </c>
    </row>
    <row r="56420" spans="1:1" x14ac:dyDescent="0.25">
      <c r="A56420" s="2" t="e">
        <f ca="1">MATCH($E$4,OFFSET(OFFSET(Journaal!$E$5,A56419,0),,,Journaal!$D$3-A56419),0)+A56419</f>
        <v>#N/A</v>
      </c>
    </row>
    <row r="56421" spans="1:1" x14ac:dyDescent="0.25">
      <c r="A56421" s="2" t="e">
        <f ca="1">MATCH($E$4,OFFSET(OFFSET(Journaal!$E$5,A56420,0),,,Journaal!$D$3-A56420),0)+A56420</f>
        <v>#N/A</v>
      </c>
    </row>
    <row r="56422" spans="1:1" x14ac:dyDescent="0.25">
      <c r="A56422" s="2" t="e">
        <f ca="1">MATCH($E$4,OFFSET(OFFSET(Journaal!$E$5,A56421,0),,,Journaal!$D$3-A56421),0)+A56421</f>
        <v>#N/A</v>
      </c>
    </row>
    <row r="56423" spans="1:1" x14ac:dyDescent="0.25">
      <c r="A56423" s="2" t="e">
        <f ca="1">MATCH($E$4,OFFSET(OFFSET(Journaal!$E$5,A56422,0),,,Journaal!$D$3-A56422),0)+A56422</f>
        <v>#N/A</v>
      </c>
    </row>
    <row r="56424" spans="1:1" x14ac:dyDescent="0.25">
      <c r="A56424" s="2" t="e">
        <f ca="1">MATCH($E$4,OFFSET(OFFSET(Journaal!$E$5,A56423,0),,,Journaal!$D$3-A56423),0)+A56423</f>
        <v>#N/A</v>
      </c>
    </row>
    <row r="56425" spans="1:1" x14ac:dyDescent="0.25">
      <c r="A56425" s="2" t="e">
        <f ca="1">MATCH($E$4,OFFSET(OFFSET(Journaal!$E$5,A56424,0),,,Journaal!$D$3-A56424),0)+A56424</f>
        <v>#N/A</v>
      </c>
    </row>
    <row r="56426" spans="1:1" x14ac:dyDescent="0.25">
      <c r="A56426" s="2" t="e">
        <f ca="1">MATCH($E$4,OFFSET(OFFSET(Journaal!$E$5,A56425,0),,,Journaal!$D$3-A56425),0)+A56425</f>
        <v>#N/A</v>
      </c>
    </row>
    <row r="56427" spans="1:1" x14ac:dyDescent="0.25">
      <c r="A56427" s="2" t="e">
        <f ca="1">MATCH($E$4,OFFSET(OFFSET(Journaal!$E$5,A56426,0),,,Journaal!$D$3-A56426),0)+A56426</f>
        <v>#N/A</v>
      </c>
    </row>
    <row r="56428" spans="1:1" x14ac:dyDescent="0.25">
      <c r="A56428" s="2" t="e">
        <f ca="1">MATCH($E$4,OFFSET(OFFSET(Journaal!$E$5,A56427,0),,,Journaal!$D$3-A56427),0)+A56427</f>
        <v>#N/A</v>
      </c>
    </row>
    <row r="56429" spans="1:1" x14ac:dyDescent="0.25">
      <c r="A56429" s="2" t="e">
        <f ca="1">MATCH($E$4,OFFSET(OFFSET(Journaal!$E$5,A56428,0),,,Journaal!$D$3-A56428),0)+A56428</f>
        <v>#N/A</v>
      </c>
    </row>
    <row r="56430" spans="1:1" x14ac:dyDescent="0.25">
      <c r="A56430" s="2" t="e">
        <f ca="1">MATCH($E$4,OFFSET(OFFSET(Journaal!$E$5,A56429,0),,,Journaal!$D$3-A56429),0)+A56429</f>
        <v>#N/A</v>
      </c>
    </row>
    <row r="56431" spans="1:1" x14ac:dyDescent="0.25">
      <c r="A56431" s="2" t="e">
        <f ca="1">MATCH($E$4,OFFSET(OFFSET(Journaal!$E$5,A56430,0),,,Journaal!$D$3-A56430),0)+A56430</f>
        <v>#N/A</v>
      </c>
    </row>
    <row r="56432" spans="1:1" x14ac:dyDescent="0.25">
      <c r="A56432" s="2" t="e">
        <f ca="1">MATCH($E$4,OFFSET(OFFSET(Journaal!$E$5,A56431,0),,,Journaal!$D$3-A56431),0)+A56431</f>
        <v>#N/A</v>
      </c>
    </row>
    <row r="56433" spans="1:1" x14ac:dyDescent="0.25">
      <c r="A56433" s="2" t="e">
        <f ca="1">MATCH($E$4,OFFSET(OFFSET(Journaal!$E$5,A56432,0),,,Journaal!$D$3-A56432),0)+A56432</f>
        <v>#N/A</v>
      </c>
    </row>
    <row r="56434" spans="1:1" x14ac:dyDescent="0.25">
      <c r="A56434" s="2" t="e">
        <f ca="1">MATCH($E$4,OFFSET(OFFSET(Journaal!$E$5,A56433,0),,,Journaal!$D$3-A56433),0)+A56433</f>
        <v>#N/A</v>
      </c>
    </row>
    <row r="56435" spans="1:1" x14ac:dyDescent="0.25">
      <c r="A56435" s="2" t="e">
        <f ca="1">MATCH($E$4,OFFSET(OFFSET(Journaal!$E$5,A56434,0),,,Journaal!$D$3-A56434),0)+A56434</f>
        <v>#N/A</v>
      </c>
    </row>
    <row r="56436" spans="1:1" x14ac:dyDescent="0.25">
      <c r="A56436" s="2" t="e">
        <f ca="1">MATCH($E$4,OFFSET(OFFSET(Journaal!$E$5,A56435,0),,,Journaal!$D$3-A56435),0)+A56435</f>
        <v>#N/A</v>
      </c>
    </row>
    <row r="56437" spans="1:1" x14ac:dyDescent="0.25">
      <c r="A56437" s="2" t="e">
        <f ca="1">MATCH($E$4,OFFSET(OFFSET(Journaal!$E$5,A56436,0),,,Journaal!$D$3-A56436),0)+A56436</f>
        <v>#N/A</v>
      </c>
    </row>
    <row r="56438" spans="1:1" x14ac:dyDescent="0.25">
      <c r="A56438" s="2" t="e">
        <f ca="1">MATCH($E$4,OFFSET(OFFSET(Journaal!$E$5,A56437,0),,,Journaal!$D$3-A56437),0)+A56437</f>
        <v>#N/A</v>
      </c>
    </row>
    <row r="56439" spans="1:1" x14ac:dyDescent="0.25">
      <c r="A56439" s="2" t="e">
        <f ca="1">MATCH($E$4,OFFSET(OFFSET(Journaal!$E$5,A56438,0),,,Journaal!$D$3-A56438),0)+A56438</f>
        <v>#N/A</v>
      </c>
    </row>
    <row r="56440" spans="1:1" x14ac:dyDescent="0.25">
      <c r="A56440" s="2" t="e">
        <f ca="1">MATCH($E$4,OFFSET(OFFSET(Journaal!$E$5,A56439,0),,,Journaal!$D$3-A56439),0)+A56439</f>
        <v>#N/A</v>
      </c>
    </row>
    <row r="56441" spans="1:1" x14ac:dyDescent="0.25">
      <c r="A56441" s="2" t="e">
        <f ca="1">MATCH($E$4,OFFSET(OFFSET(Journaal!$E$5,A56440,0),,,Journaal!$D$3-A56440),0)+A56440</f>
        <v>#N/A</v>
      </c>
    </row>
    <row r="56442" spans="1:1" x14ac:dyDescent="0.25">
      <c r="A56442" s="2" t="e">
        <f ca="1">MATCH($E$4,OFFSET(OFFSET(Journaal!$E$5,A56441,0),,,Journaal!$D$3-A56441),0)+A56441</f>
        <v>#N/A</v>
      </c>
    </row>
    <row r="56443" spans="1:1" x14ac:dyDescent="0.25">
      <c r="A56443" s="2" t="e">
        <f ca="1">MATCH($E$4,OFFSET(OFFSET(Journaal!$E$5,A56442,0),,,Journaal!$D$3-A56442),0)+A56442</f>
        <v>#N/A</v>
      </c>
    </row>
    <row r="56444" spans="1:1" x14ac:dyDescent="0.25">
      <c r="A56444" s="2" t="e">
        <f ca="1">MATCH($E$4,OFFSET(OFFSET(Journaal!$E$5,A56443,0),,,Journaal!$D$3-A56443),0)+A56443</f>
        <v>#N/A</v>
      </c>
    </row>
    <row r="56445" spans="1:1" x14ac:dyDescent="0.25">
      <c r="A56445" s="2" t="e">
        <f ca="1">MATCH($E$4,OFFSET(OFFSET(Journaal!$E$5,A56444,0),,,Journaal!$D$3-A56444),0)+A56444</f>
        <v>#N/A</v>
      </c>
    </row>
    <row r="56446" spans="1:1" x14ac:dyDescent="0.25">
      <c r="A56446" s="2" t="e">
        <f ca="1">MATCH($E$4,OFFSET(OFFSET(Journaal!$E$5,A56445,0),,,Journaal!$D$3-A56445),0)+A56445</f>
        <v>#N/A</v>
      </c>
    </row>
    <row r="56447" spans="1:1" x14ac:dyDescent="0.25">
      <c r="A56447" s="2" t="e">
        <f ca="1">MATCH($E$4,OFFSET(OFFSET(Journaal!$E$5,A56446,0),,,Journaal!$D$3-A56446),0)+A56446</f>
        <v>#N/A</v>
      </c>
    </row>
    <row r="56448" spans="1:1" x14ac:dyDescent="0.25">
      <c r="A56448" s="2" t="e">
        <f ca="1">MATCH($E$4,OFFSET(OFFSET(Journaal!$E$5,A56447,0),,,Journaal!$D$3-A56447),0)+A56447</f>
        <v>#N/A</v>
      </c>
    </row>
    <row r="56449" spans="1:1" x14ac:dyDescent="0.25">
      <c r="A56449" s="2" t="e">
        <f ca="1">MATCH($E$4,OFFSET(OFFSET(Journaal!$E$5,A56448,0),,,Journaal!$D$3-A56448),0)+A56448</f>
        <v>#N/A</v>
      </c>
    </row>
    <row r="56450" spans="1:1" x14ac:dyDescent="0.25">
      <c r="A56450" s="2" t="e">
        <f ca="1">MATCH($E$4,OFFSET(OFFSET(Journaal!$E$5,A56449,0),,,Journaal!$D$3-A56449),0)+A56449</f>
        <v>#N/A</v>
      </c>
    </row>
    <row r="56451" spans="1:1" x14ac:dyDescent="0.25">
      <c r="A56451" s="2" t="e">
        <f ca="1">MATCH($E$4,OFFSET(OFFSET(Journaal!$E$5,A56450,0),,,Journaal!$D$3-A56450),0)+A56450</f>
        <v>#N/A</v>
      </c>
    </row>
    <row r="56452" spans="1:1" x14ac:dyDescent="0.25">
      <c r="A56452" s="2" t="e">
        <f ca="1">MATCH($E$4,OFFSET(OFFSET(Journaal!$E$5,A56451,0),,,Journaal!$D$3-A56451),0)+A56451</f>
        <v>#N/A</v>
      </c>
    </row>
    <row r="56453" spans="1:1" x14ac:dyDescent="0.25">
      <c r="A56453" s="2" t="e">
        <f ca="1">MATCH($E$4,OFFSET(OFFSET(Journaal!$E$5,A56452,0),,,Journaal!$D$3-A56452),0)+A56452</f>
        <v>#N/A</v>
      </c>
    </row>
    <row r="56454" spans="1:1" x14ac:dyDescent="0.25">
      <c r="A56454" s="2" t="e">
        <f ca="1">MATCH($E$4,OFFSET(OFFSET(Journaal!$E$5,A56453,0),,,Journaal!$D$3-A56453),0)+A56453</f>
        <v>#N/A</v>
      </c>
    </row>
    <row r="56455" spans="1:1" x14ac:dyDescent="0.25">
      <c r="A56455" s="2" t="e">
        <f ca="1">MATCH($E$4,OFFSET(OFFSET(Journaal!$E$5,A56454,0),,,Journaal!$D$3-A56454),0)+A56454</f>
        <v>#N/A</v>
      </c>
    </row>
    <row r="56456" spans="1:1" x14ac:dyDescent="0.25">
      <c r="A56456" s="2" t="e">
        <f ca="1">MATCH($E$4,OFFSET(OFFSET(Journaal!$E$5,A56455,0),,,Journaal!$D$3-A56455),0)+A56455</f>
        <v>#N/A</v>
      </c>
    </row>
    <row r="56457" spans="1:1" x14ac:dyDescent="0.25">
      <c r="A56457" s="2" t="e">
        <f ca="1">MATCH($E$4,OFFSET(OFFSET(Journaal!$E$5,A56456,0),,,Journaal!$D$3-A56456),0)+A56456</f>
        <v>#N/A</v>
      </c>
    </row>
    <row r="56458" spans="1:1" x14ac:dyDescent="0.25">
      <c r="A56458" s="2" t="e">
        <f ca="1">MATCH($E$4,OFFSET(OFFSET(Journaal!$E$5,A56457,0),,,Journaal!$D$3-A56457),0)+A56457</f>
        <v>#N/A</v>
      </c>
    </row>
    <row r="56459" spans="1:1" x14ac:dyDescent="0.25">
      <c r="A56459" s="2" t="e">
        <f ca="1">MATCH($E$4,OFFSET(OFFSET(Journaal!$E$5,A56458,0),,,Journaal!$D$3-A56458),0)+A56458</f>
        <v>#N/A</v>
      </c>
    </row>
    <row r="56460" spans="1:1" x14ac:dyDescent="0.25">
      <c r="A56460" s="2" t="e">
        <f ca="1">MATCH($E$4,OFFSET(OFFSET(Journaal!$E$5,A56459,0),,,Journaal!$D$3-A56459),0)+A56459</f>
        <v>#N/A</v>
      </c>
    </row>
    <row r="56461" spans="1:1" x14ac:dyDescent="0.25">
      <c r="A56461" s="2" t="e">
        <f ca="1">MATCH($E$4,OFFSET(OFFSET(Journaal!$E$5,A56460,0),,,Journaal!$D$3-A56460),0)+A56460</f>
        <v>#N/A</v>
      </c>
    </row>
    <row r="56462" spans="1:1" x14ac:dyDescent="0.25">
      <c r="A56462" s="2" t="e">
        <f ca="1">MATCH($E$4,OFFSET(OFFSET(Journaal!$E$5,A56461,0),,,Journaal!$D$3-A56461),0)+A56461</f>
        <v>#N/A</v>
      </c>
    </row>
    <row r="56463" spans="1:1" x14ac:dyDescent="0.25">
      <c r="A56463" s="2" t="e">
        <f ca="1">MATCH($E$4,OFFSET(OFFSET(Journaal!$E$5,A56462,0),,,Journaal!$D$3-A56462),0)+A56462</f>
        <v>#N/A</v>
      </c>
    </row>
    <row r="56464" spans="1:1" x14ac:dyDescent="0.25">
      <c r="A56464" s="2" t="e">
        <f ca="1">MATCH($E$4,OFFSET(OFFSET(Journaal!$E$5,A56463,0),,,Journaal!$D$3-A56463),0)+A56463</f>
        <v>#N/A</v>
      </c>
    </row>
    <row r="56465" spans="1:1" x14ac:dyDescent="0.25">
      <c r="A56465" s="2" t="e">
        <f ca="1">MATCH($E$4,OFFSET(OFFSET(Journaal!$E$5,A56464,0),,,Journaal!$D$3-A56464),0)+A56464</f>
        <v>#N/A</v>
      </c>
    </row>
    <row r="56466" spans="1:1" x14ac:dyDescent="0.25">
      <c r="A56466" s="2" t="e">
        <f ca="1">MATCH($E$4,OFFSET(OFFSET(Journaal!$E$5,A56465,0),,,Journaal!$D$3-A56465),0)+A56465</f>
        <v>#N/A</v>
      </c>
    </row>
    <row r="56467" spans="1:1" x14ac:dyDescent="0.25">
      <c r="A56467" s="2" t="e">
        <f ca="1">MATCH($E$4,OFFSET(OFFSET(Journaal!$E$5,A56466,0),,,Journaal!$D$3-A56466),0)+A56466</f>
        <v>#N/A</v>
      </c>
    </row>
    <row r="56468" spans="1:1" x14ac:dyDescent="0.25">
      <c r="A56468" s="2" t="e">
        <f ca="1">MATCH($E$4,OFFSET(OFFSET(Journaal!$E$5,A56467,0),,,Journaal!$D$3-A56467),0)+A56467</f>
        <v>#N/A</v>
      </c>
    </row>
    <row r="56469" spans="1:1" x14ac:dyDescent="0.25">
      <c r="A56469" s="2" t="e">
        <f ca="1">MATCH($E$4,OFFSET(OFFSET(Journaal!$E$5,A56468,0),,,Journaal!$D$3-A56468),0)+A56468</f>
        <v>#N/A</v>
      </c>
    </row>
    <row r="56470" spans="1:1" x14ac:dyDescent="0.25">
      <c r="A56470" s="2" t="e">
        <f ca="1">MATCH($E$4,OFFSET(OFFSET(Journaal!$E$5,A56469,0),,,Journaal!$D$3-A56469),0)+A56469</f>
        <v>#N/A</v>
      </c>
    </row>
    <row r="56471" spans="1:1" x14ac:dyDescent="0.25">
      <c r="A56471" s="2" t="e">
        <f ca="1">MATCH($E$4,OFFSET(OFFSET(Journaal!$E$5,A56470,0),,,Journaal!$D$3-A56470),0)+A56470</f>
        <v>#N/A</v>
      </c>
    </row>
    <row r="56472" spans="1:1" x14ac:dyDescent="0.25">
      <c r="A56472" s="2" t="e">
        <f ca="1">MATCH($E$4,OFFSET(OFFSET(Journaal!$E$5,A56471,0),,,Journaal!$D$3-A56471),0)+A56471</f>
        <v>#N/A</v>
      </c>
    </row>
    <row r="56473" spans="1:1" x14ac:dyDescent="0.25">
      <c r="A56473" s="2" t="e">
        <f ca="1">MATCH($E$4,OFFSET(OFFSET(Journaal!$E$5,A56472,0),,,Journaal!$D$3-A56472),0)+A56472</f>
        <v>#N/A</v>
      </c>
    </row>
    <row r="56474" spans="1:1" x14ac:dyDescent="0.25">
      <c r="A56474" s="2" t="e">
        <f ca="1">MATCH($E$4,OFFSET(OFFSET(Journaal!$E$5,A56473,0),,,Journaal!$D$3-A56473),0)+A56473</f>
        <v>#N/A</v>
      </c>
    </row>
    <row r="56475" spans="1:1" x14ac:dyDescent="0.25">
      <c r="A56475" s="2" t="e">
        <f ca="1">MATCH($E$4,OFFSET(OFFSET(Journaal!$E$5,A56474,0),,,Journaal!$D$3-A56474),0)+A56474</f>
        <v>#N/A</v>
      </c>
    </row>
    <row r="56476" spans="1:1" x14ac:dyDescent="0.25">
      <c r="A56476" s="2" t="e">
        <f ca="1">MATCH($E$4,OFFSET(OFFSET(Journaal!$E$5,A56475,0),,,Journaal!$D$3-A56475),0)+A56475</f>
        <v>#N/A</v>
      </c>
    </row>
    <row r="56477" spans="1:1" x14ac:dyDescent="0.25">
      <c r="A56477" s="2" t="e">
        <f ca="1">MATCH($E$4,OFFSET(OFFSET(Journaal!$E$5,A56476,0),,,Journaal!$D$3-A56476),0)+A56476</f>
        <v>#N/A</v>
      </c>
    </row>
    <row r="56478" spans="1:1" x14ac:dyDescent="0.25">
      <c r="A56478" s="2" t="e">
        <f ca="1">MATCH($E$4,OFFSET(OFFSET(Journaal!$E$5,A56477,0),,,Journaal!$D$3-A56477),0)+A56477</f>
        <v>#N/A</v>
      </c>
    </row>
    <row r="56479" spans="1:1" x14ac:dyDescent="0.25">
      <c r="A56479" s="2" t="e">
        <f ca="1">MATCH($E$4,OFFSET(OFFSET(Journaal!$E$5,A56478,0),,,Journaal!$D$3-A56478),0)+A56478</f>
        <v>#N/A</v>
      </c>
    </row>
    <row r="56480" spans="1:1" x14ac:dyDescent="0.25">
      <c r="A56480" s="2" t="e">
        <f ca="1">MATCH($E$4,OFFSET(OFFSET(Journaal!$E$5,A56479,0),,,Journaal!$D$3-A56479),0)+A56479</f>
        <v>#N/A</v>
      </c>
    </row>
    <row r="56481" spans="1:1" x14ac:dyDescent="0.25">
      <c r="A56481" s="2" t="e">
        <f ca="1">MATCH($E$4,OFFSET(OFFSET(Journaal!$E$5,A56480,0),,,Journaal!$D$3-A56480),0)+A56480</f>
        <v>#N/A</v>
      </c>
    </row>
    <row r="56482" spans="1:1" x14ac:dyDescent="0.25">
      <c r="A56482" s="2" t="e">
        <f ca="1">MATCH($E$4,OFFSET(OFFSET(Journaal!$E$5,A56481,0),,,Journaal!$D$3-A56481),0)+A56481</f>
        <v>#N/A</v>
      </c>
    </row>
    <row r="56483" spans="1:1" x14ac:dyDescent="0.25">
      <c r="A56483" s="2" t="e">
        <f ca="1">MATCH($E$4,OFFSET(OFFSET(Journaal!$E$5,A56482,0),,,Journaal!$D$3-A56482),0)+A56482</f>
        <v>#N/A</v>
      </c>
    </row>
    <row r="56484" spans="1:1" x14ac:dyDescent="0.25">
      <c r="A56484" s="2" t="e">
        <f ca="1">MATCH($E$4,OFFSET(OFFSET(Journaal!$E$5,A56483,0),,,Journaal!$D$3-A56483),0)+A56483</f>
        <v>#N/A</v>
      </c>
    </row>
    <row r="56485" spans="1:1" x14ac:dyDescent="0.25">
      <c r="A56485" s="2" t="e">
        <f ca="1">MATCH($E$4,OFFSET(OFFSET(Journaal!$E$5,A56484,0),,,Journaal!$D$3-A56484),0)+A56484</f>
        <v>#N/A</v>
      </c>
    </row>
    <row r="56486" spans="1:1" x14ac:dyDescent="0.25">
      <c r="A56486" s="2" t="e">
        <f ca="1">MATCH($E$4,OFFSET(OFFSET(Journaal!$E$5,A56485,0),,,Journaal!$D$3-A56485),0)+A56485</f>
        <v>#N/A</v>
      </c>
    </row>
    <row r="56487" spans="1:1" x14ac:dyDescent="0.25">
      <c r="A56487" s="2" t="e">
        <f ca="1">MATCH($E$4,OFFSET(OFFSET(Journaal!$E$5,A56486,0),,,Journaal!$D$3-A56486),0)+A56486</f>
        <v>#N/A</v>
      </c>
    </row>
    <row r="56488" spans="1:1" x14ac:dyDescent="0.25">
      <c r="A56488" s="2" t="e">
        <f ca="1">MATCH($E$4,OFFSET(OFFSET(Journaal!$E$5,A56487,0),,,Journaal!$D$3-A56487),0)+A56487</f>
        <v>#N/A</v>
      </c>
    </row>
    <row r="56489" spans="1:1" x14ac:dyDescent="0.25">
      <c r="A56489" s="2" t="e">
        <f ca="1">MATCH($E$4,OFFSET(OFFSET(Journaal!$E$5,A56488,0),,,Journaal!$D$3-A56488),0)+A56488</f>
        <v>#N/A</v>
      </c>
    </row>
    <row r="56490" spans="1:1" x14ac:dyDescent="0.25">
      <c r="A56490" s="2" t="e">
        <f ca="1">MATCH($E$4,OFFSET(OFFSET(Journaal!$E$5,A56489,0),,,Journaal!$D$3-A56489),0)+A56489</f>
        <v>#N/A</v>
      </c>
    </row>
    <row r="56491" spans="1:1" x14ac:dyDescent="0.25">
      <c r="A56491" s="2" t="e">
        <f ca="1">MATCH($E$4,OFFSET(OFFSET(Journaal!$E$5,A56490,0),,,Journaal!$D$3-A56490),0)+A56490</f>
        <v>#N/A</v>
      </c>
    </row>
    <row r="56492" spans="1:1" x14ac:dyDescent="0.25">
      <c r="A56492" s="2" t="e">
        <f ca="1">MATCH($E$4,OFFSET(OFFSET(Journaal!$E$5,A56491,0),,,Journaal!$D$3-A56491),0)+A56491</f>
        <v>#N/A</v>
      </c>
    </row>
    <row r="56493" spans="1:1" x14ac:dyDescent="0.25">
      <c r="A56493" s="2" t="e">
        <f ca="1">MATCH($E$4,OFFSET(OFFSET(Journaal!$E$5,A56492,0),,,Journaal!$D$3-A56492),0)+A56492</f>
        <v>#N/A</v>
      </c>
    </row>
    <row r="56494" spans="1:1" x14ac:dyDescent="0.25">
      <c r="A56494" s="2" t="e">
        <f ca="1">MATCH($E$4,OFFSET(OFFSET(Journaal!$E$5,A56493,0),,,Journaal!$D$3-A56493),0)+A56493</f>
        <v>#N/A</v>
      </c>
    </row>
    <row r="56495" spans="1:1" x14ac:dyDescent="0.25">
      <c r="A56495" s="2" t="e">
        <f ca="1">MATCH($E$4,OFFSET(OFFSET(Journaal!$E$5,A56494,0),,,Journaal!$D$3-A56494),0)+A56494</f>
        <v>#N/A</v>
      </c>
    </row>
    <row r="56496" spans="1:1" x14ac:dyDescent="0.25">
      <c r="A56496" s="2" t="e">
        <f ca="1">MATCH($E$4,OFFSET(OFFSET(Journaal!$E$5,A56495,0),,,Journaal!$D$3-A56495),0)+A56495</f>
        <v>#N/A</v>
      </c>
    </row>
    <row r="56497" spans="1:1" x14ac:dyDescent="0.25">
      <c r="A56497" s="2" t="e">
        <f ca="1">MATCH($E$4,OFFSET(OFFSET(Journaal!$E$5,A56496,0),,,Journaal!$D$3-A56496),0)+A56496</f>
        <v>#N/A</v>
      </c>
    </row>
    <row r="56498" spans="1:1" x14ac:dyDescent="0.25">
      <c r="A56498" s="2" t="e">
        <f ca="1">MATCH($E$4,OFFSET(OFFSET(Journaal!$E$5,A56497,0),,,Journaal!$D$3-A56497),0)+A56497</f>
        <v>#N/A</v>
      </c>
    </row>
    <row r="56499" spans="1:1" x14ac:dyDescent="0.25">
      <c r="A56499" s="2" t="e">
        <f ca="1">MATCH($E$4,OFFSET(OFFSET(Journaal!$E$5,A56498,0),,,Journaal!$D$3-A56498),0)+A56498</f>
        <v>#N/A</v>
      </c>
    </row>
    <row r="56500" spans="1:1" x14ac:dyDescent="0.25">
      <c r="A56500" s="2" t="e">
        <f ca="1">MATCH($E$4,OFFSET(OFFSET(Journaal!$E$5,A56499,0),,,Journaal!$D$3-A56499),0)+A56499</f>
        <v>#N/A</v>
      </c>
    </row>
    <row r="56501" spans="1:1" x14ac:dyDescent="0.25">
      <c r="A56501" s="2" t="e">
        <f ca="1">MATCH($E$4,OFFSET(OFFSET(Journaal!$E$5,A56500,0),,,Journaal!$D$3-A56500),0)+A56500</f>
        <v>#N/A</v>
      </c>
    </row>
    <row r="56502" spans="1:1" x14ac:dyDescent="0.25">
      <c r="A56502" s="2" t="e">
        <f ca="1">MATCH($E$4,OFFSET(OFFSET(Journaal!$E$5,A56501,0),,,Journaal!$D$3-A56501),0)+A56501</f>
        <v>#N/A</v>
      </c>
    </row>
    <row r="56503" spans="1:1" x14ac:dyDescent="0.25">
      <c r="A56503" s="2" t="e">
        <f ca="1">MATCH($E$4,OFFSET(OFFSET(Journaal!$E$5,A56502,0),,,Journaal!$D$3-A56502),0)+A56502</f>
        <v>#N/A</v>
      </c>
    </row>
    <row r="56504" spans="1:1" x14ac:dyDescent="0.25">
      <c r="A56504" s="2" t="e">
        <f ca="1">MATCH($E$4,OFFSET(OFFSET(Journaal!$E$5,A56503,0),,,Journaal!$D$3-A56503),0)+A56503</f>
        <v>#N/A</v>
      </c>
    </row>
    <row r="56505" spans="1:1" x14ac:dyDescent="0.25">
      <c r="A56505" s="2" t="e">
        <f ca="1">MATCH($E$4,OFFSET(OFFSET(Journaal!$E$5,A56504,0),,,Journaal!$D$3-A56504),0)+A56504</f>
        <v>#N/A</v>
      </c>
    </row>
    <row r="56506" spans="1:1" x14ac:dyDescent="0.25">
      <c r="A56506" s="2" t="e">
        <f ca="1">MATCH($E$4,OFFSET(OFFSET(Journaal!$E$5,A56505,0),,,Journaal!$D$3-A56505),0)+A56505</f>
        <v>#N/A</v>
      </c>
    </row>
    <row r="56507" spans="1:1" x14ac:dyDescent="0.25">
      <c r="A56507" s="2" t="e">
        <f ca="1">MATCH($E$4,OFFSET(OFFSET(Journaal!$E$5,A56506,0),,,Journaal!$D$3-A56506),0)+A56506</f>
        <v>#N/A</v>
      </c>
    </row>
    <row r="56508" spans="1:1" x14ac:dyDescent="0.25">
      <c r="A56508" s="2" t="e">
        <f ca="1">MATCH($E$4,OFFSET(OFFSET(Journaal!$E$5,A56507,0),,,Journaal!$D$3-A56507),0)+A56507</f>
        <v>#N/A</v>
      </c>
    </row>
    <row r="56509" spans="1:1" x14ac:dyDescent="0.25">
      <c r="A56509" s="2" t="e">
        <f ca="1">MATCH($E$4,OFFSET(OFFSET(Journaal!$E$5,A56508,0),,,Journaal!$D$3-A56508),0)+A56508</f>
        <v>#N/A</v>
      </c>
    </row>
    <row r="56510" spans="1:1" x14ac:dyDescent="0.25">
      <c r="A56510" s="2" t="e">
        <f ca="1">MATCH($E$4,OFFSET(OFFSET(Journaal!$E$5,A56509,0),,,Journaal!$D$3-A56509),0)+A56509</f>
        <v>#N/A</v>
      </c>
    </row>
    <row r="56511" spans="1:1" x14ac:dyDescent="0.25">
      <c r="A56511" s="2" t="e">
        <f ca="1">MATCH($E$4,OFFSET(OFFSET(Journaal!$E$5,A56510,0),,,Journaal!$D$3-A56510),0)+A56510</f>
        <v>#N/A</v>
      </c>
    </row>
    <row r="56512" spans="1:1" x14ac:dyDescent="0.25">
      <c r="A56512" s="2" t="e">
        <f ca="1">MATCH($E$4,OFFSET(OFFSET(Journaal!$E$5,A56511,0),,,Journaal!$D$3-A56511),0)+A56511</f>
        <v>#N/A</v>
      </c>
    </row>
    <row r="56513" spans="1:1" x14ac:dyDescent="0.25">
      <c r="A56513" s="2" t="e">
        <f ca="1">MATCH($E$4,OFFSET(OFFSET(Journaal!$E$5,A56512,0),,,Journaal!$D$3-A56512),0)+A56512</f>
        <v>#N/A</v>
      </c>
    </row>
    <row r="56514" spans="1:1" x14ac:dyDescent="0.25">
      <c r="A56514" s="2" t="e">
        <f ca="1">MATCH($E$4,OFFSET(OFFSET(Journaal!$E$5,A56513,0),,,Journaal!$D$3-A56513),0)+A56513</f>
        <v>#N/A</v>
      </c>
    </row>
    <row r="56515" spans="1:1" x14ac:dyDescent="0.25">
      <c r="A56515" s="2" t="e">
        <f ca="1">MATCH($E$4,OFFSET(OFFSET(Journaal!$E$5,A56514,0),,,Journaal!$D$3-A56514),0)+A56514</f>
        <v>#N/A</v>
      </c>
    </row>
    <row r="56516" spans="1:1" x14ac:dyDescent="0.25">
      <c r="A56516" s="2" t="e">
        <f ca="1">MATCH($E$4,OFFSET(OFFSET(Journaal!$E$5,A56515,0),,,Journaal!$D$3-A56515),0)+A56515</f>
        <v>#N/A</v>
      </c>
    </row>
    <row r="56517" spans="1:1" x14ac:dyDescent="0.25">
      <c r="A56517" s="2" t="e">
        <f ca="1">MATCH($E$4,OFFSET(OFFSET(Journaal!$E$5,A56516,0),,,Journaal!$D$3-A56516),0)+A56516</f>
        <v>#N/A</v>
      </c>
    </row>
    <row r="56518" spans="1:1" x14ac:dyDescent="0.25">
      <c r="A56518" s="2" t="e">
        <f ca="1">MATCH($E$4,OFFSET(OFFSET(Journaal!$E$5,A56517,0),,,Journaal!$D$3-A56517),0)+A56517</f>
        <v>#N/A</v>
      </c>
    </row>
    <row r="56519" spans="1:1" x14ac:dyDescent="0.25">
      <c r="A56519" s="2" t="e">
        <f ca="1">MATCH($E$4,OFFSET(OFFSET(Journaal!$E$5,A56518,0),,,Journaal!$D$3-A56518),0)+A56518</f>
        <v>#N/A</v>
      </c>
    </row>
    <row r="56520" spans="1:1" x14ac:dyDescent="0.25">
      <c r="A56520" s="2" t="e">
        <f ca="1">MATCH($E$4,OFFSET(OFFSET(Journaal!$E$5,A56519,0),,,Journaal!$D$3-A56519),0)+A56519</f>
        <v>#N/A</v>
      </c>
    </row>
    <row r="56521" spans="1:1" x14ac:dyDescent="0.25">
      <c r="A56521" s="2" t="e">
        <f ca="1">MATCH($E$4,OFFSET(OFFSET(Journaal!$E$5,A56520,0),,,Journaal!$D$3-A56520),0)+A56520</f>
        <v>#N/A</v>
      </c>
    </row>
    <row r="56522" spans="1:1" x14ac:dyDescent="0.25">
      <c r="A56522" s="2" t="e">
        <f ca="1">MATCH($E$4,OFFSET(OFFSET(Journaal!$E$5,A56521,0),,,Journaal!$D$3-A56521),0)+A56521</f>
        <v>#N/A</v>
      </c>
    </row>
    <row r="56523" spans="1:1" x14ac:dyDescent="0.25">
      <c r="A56523" s="2" t="e">
        <f ca="1">MATCH($E$4,OFFSET(OFFSET(Journaal!$E$5,A56522,0),,,Journaal!$D$3-A56522),0)+A56522</f>
        <v>#N/A</v>
      </c>
    </row>
    <row r="56524" spans="1:1" x14ac:dyDescent="0.25">
      <c r="A56524" s="2" t="e">
        <f ca="1">MATCH($E$4,OFFSET(OFFSET(Journaal!$E$5,A56523,0),,,Journaal!$D$3-A56523),0)+A56523</f>
        <v>#N/A</v>
      </c>
    </row>
    <row r="56525" spans="1:1" x14ac:dyDescent="0.25">
      <c r="A56525" s="2" t="e">
        <f ca="1">MATCH($E$4,OFFSET(OFFSET(Journaal!$E$5,A56524,0),,,Journaal!$D$3-A56524),0)+A56524</f>
        <v>#N/A</v>
      </c>
    </row>
    <row r="56526" spans="1:1" x14ac:dyDescent="0.25">
      <c r="A56526" s="2" t="e">
        <f ca="1">MATCH($E$4,OFFSET(OFFSET(Journaal!$E$5,A56525,0),,,Journaal!$D$3-A56525),0)+A56525</f>
        <v>#N/A</v>
      </c>
    </row>
    <row r="56527" spans="1:1" x14ac:dyDescent="0.25">
      <c r="A56527" s="2" t="e">
        <f ca="1">MATCH($E$4,OFFSET(OFFSET(Journaal!$E$5,A56526,0),,,Journaal!$D$3-A56526),0)+A56526</f>
        <v>#N/A</v>
      </c>
    </row>
    <row r="56528" spans="1:1" x14ac:dyDescent="0.25">
      <c r="A56528" s="2" t="e">
        <f ca="1">MATCH($E$4,OFFSET(OFFSET(Journaal!$E$5,A56527,0),,,Journaal!$D$3-A56527),0)+A56527</f>
        <v>#N/A</v>
      </c>
    </row>
    <row r="56529" spans="1:1" x14ac:dyDescent="0.25">
      <c r="A56529" s="2" t="e">
        <f ca="1">MATCH($E$4,OFFSET(OFFSET(Journaal!$E$5,A56528,0),,,Journaal!$D$3-A56528),0)+A56528</f>
        <v>#N/A</v>
      </c>
    </row>
    <row r="56530" spans="1:1" x14ac:dyDescent="0.25">
      <c r="A56530" s="2" t="e">
        <f ca="1">MATCH($E$4,OFFSET(OFFSET(Journaal!$E$5,A56529,0),,,Journaal!$D$3-A56529),0)+A56529</f>
        <v>#N/A</v>
      </c>
    </row>
    <row r="56531" spans="1:1" x14ac:dyDescent="0.25">
      <c r="A56531" s="2" t="e">
        <f ca="1">MATCH($E$4,OFFSET(OFFSET(Journaal!$E$5,A56530,0),,,Journaal!$D$3-A56530),0)+A56530</f>
        <v>#N/A</v>
      </c>
    </row>
    <row r="56532" spans="1:1" x14ac:dyDescent="0.25">
      <c r="A56532" s="2" t="e">
        <f ca="1">MATCH($E$4,OFFSET(OFFSET(Journaal!$E$5,A56531,0),,,Journaal!$D$3-A56531),0)+A56531</f>
        <v>#N/A</v>
      </c>
    </row>
    <row r="56533" spans="1:1" x14ac:dyDescent="0.25">
      <c r="A56533" s="2" t="e">
        <f ca="1">MATCH($E$4,OFFSET(OFFSET(Journaal!$E$5,A56532,0),,,Journaal!$D$3-A56532),0)+A56532</f>
        <v>#N/A</v>
      </c>
    </row>
    <row r="56534" spans="1:1" x14ac:dyDescent="0.25">
      <c r="A56534" s="2" t="e">
        <f ca="1">MATCH($E$4,OFFSET(OFFSET(Journaal!$E$5,A56533,0),,,Journaal!$D$3-A56533),0)+A56533</f>
        <v>#N/A</v>
      </c>
    </row>
    <row r="56535" spans="1:1" x14ac:dyDescent="0.25">
      <c r="A56535" s="2" t="e">
        <f ca="1">MATCH($E$4,OFFSET(OFFSET(Journaal!$E$5,A56534,0),,,Journaal!$D$3-A56534),0)+A56534</f>
        <v>#N/A</v>
      </c>
    </row>
    <row r="56536" spans="1:1" x14ac:dyDescent="0.25">
      <c r="A56536" s="2" t="e">
        <f ca="1">MATCH($E$4,OFFSET(OFFSET(Journaal!$E$5,A56535,0),,,Journaal!$D$3-A56535),0)+A56535</f>
        <v>#N/A</v>
      </c>
    </row>
    <row r="56537" spans="1:1" x14ac:dyDescent="0.25">
      <c r="A56537" s="2" t="e">
        <f ca="1">MATCH($E$4,OFFSET(OFFSET(Journaal!$E$5,A56536,0),,,Journaal!$D$3-A56536),0)+A56536</f>
        <v>#N/A</v>
      </c>
    </row>
    <row r="56538" spans="1:1" x14ac:dyDescent="0.25">
      <c r="A56538" s="2" t="e">
        <f ca="1">MATCH($E$4,OFFSET(OFFSET(Journaal!$E$5,A56537,0),,,Journaal!$D$3-A56537),0)+A56537</f>
        <v>#N/A</v>
      </c>
    </row>
    <row r="56539" spans="1:1" x14ac:dyDescent="0.25">
      <c r="A56539" s="2" t="e">
        <f ca="1">MATCH($E$4,OFFSET(OFFSET(Journaal!$E$5,A56538,0),,,Journaal!$D$3-A56538),0)+A56538</f>
        <v>#N/A</v>
      </c>
    </row>
    <row r="56540" spans="1:1" x14ac:dyDescent="0.25">
      <c r="A56540" s="2" t="e">
        <f ca="1">MATCH($E$4,OFFSET(OFFSET(Journaal!$E$5,A56539,0),,,Journaal!$D$3-A56539),0)+A56539</f>
        <v>#N/A</v>
      </c>
    </row>
    <row r="56541" spans="1:1" x14ac:dyDescent="0.25">
      <c r="A56541" s="2" t="e">
        <f ca="1">MATCH($E$4,OFFSET(OFFSET(Journaal!$E$5,A56540,0),,,Journaal!$D$3-A56540),0)+A56540</f>
        <v>#N/A</v>
      </c>
    </row>
    <row r="56542" spans="1:1" x14ac:dyDescent="0.25">
      <c r="A56542" s="2" t="e">
        <f ca="1">MATCH($E$4,OFFSET(OFFSET(Journaal!$E$5,A56541,0),,,Journaal!$D$3-A56541),0)+A56541</f>
        <v>#N/A</v>
      </c>
    </row>
    <row r="56543" spans="1:1" x14ac:dyDescent="0.25">
      <c r="A56543" s="2" t="e">
        <f ca="1">MATCH($E$4,OFFSET(OFFSET(Journaal!$E$5,A56542,0),,,Journaal!$D$3-A56542),0)+A56542</f>
        <v>#N/A</v>
      </c>
    </row>
    <row r="56544" spans="1:1" x14ac:dyDescent="0.25">
      <c r="A56544" s="2" t="e">
        <f ca="1">MATCH($E$4,OFFSET(OFFSET(Journaal!$E$5,A56543,0),,,Journaal!$D$3-A56543),0)+A56543</f>
        <v>#N/A</v>
      </c>
    </row>
    <row r="56545" spans="1:1" x14ac:dyDescent="0.25">
      <c r="A56545" s="2" t="e">
        <f ca="1">MATCH($E$4,OFFSET(OFFSET(Journaal!$E$5,A56544,0),,,Journaal!$D$3-A56544),0)+A56544</f>
        <v>#N/A</v>
      </c>
    </row>
    <row r="56546" spans="1:1" x14ac:dyDescent="0.25">
      <c r="A56546" s="2" t="e">
        <f ca="1">MATCH($E$4,OFFSET(OFFSET(Journaal!$E$5,A56545,0),,,Journaal!$D$3-A56545),0)+A56545</f>
        <v>#N/A</v>
      </c>
    </row>
    <row r="56547" spans="1:1" x14ac:dyDescent="0.25">
      <c r="A56547" s="2" t="e">
        <f ca="1">MATCH($E$4,OFFSET(OFFSET(Journaal!$E$5,A56546,0),,,Journaal!$D$3-A56546),0)+A56546</f>
        <v>#N/A</v>
      </c>
    </row>
    <row r="56548" spans="1:1" x14ac:dyDescent="0.25">
      <c r="A56548" s="2" t="e">
        <f ca="1">MATCH($E$4,OFFSET(OFFSET(Journaal!$E$5,A56547,0),,,Journaal!$D$3-A56547),0)+A56547</f>
        <v>#N/A</v>
      </c>
    </row>
    <row r="56549" spans="1:1" x14ac:dyDescent="0.25">
      <c r="A56549" s="2" t="e">
        <f ca="1">MATCH($E$4,OFFSET(OFFSET(Journaal!$E$5,A56548,0),,,Journaal!$D$3-A56548),0)+A56548</f>
        <v>#N/A</v>
      </c>
    </row>
    <row r="56550" spans="1:1" x14ac:dyDescent="0.25">
      <c r="A56550" s="2" t="e">
        <f ca="1">MATCH($E$4,OFFSET(OFFSET(Journaal!$E$5,A56549,0),,,Journaal!$D$3-A56549),0)+A56549</f>
        <v>#N/A</v>
      </c>
    </row>
    <row r="56551" spans="1:1" x14ac:dyDescent="0.25">
      <c r="A56551" s="2" t="e">
        <f ca="1">MATCH($E$4,OFFSET(OFFSET(Journaal!$E$5,A56550,0),,,Journaal!$D$3-A56550),0)+A56550</f>
        <v>#N/A</v>
      </c>
    </row>
    <row r="56552" spans="1:1" x14ac:dyDescent="0.25">
      <c r="A56552" s="2" t="e">
        <f ca="1">MATCH($E$4,OFFSET(OFFSET(Journaal!$E$5,A56551,0),,,Journaal!$D$3-A56551),0)+A56551</f>
        <v>#N/A</v>
      </c>
    </row>
    <row r="56553" spans="1:1" x14ac:dyDescent="0.25">
      <c r="A56553" s="2" t="e">
        <f ca="1">MATCH($E$4,OFFSET(OFFSET(Journaal!$E$5,A56552,0),,,Journaal!$D$3-A56552),0)+A56552</f>
        <v>#N/A</v>
      </c>
    </row>
    <row r="56554" spans="1:1" x14ac:dyDescent="0.25">
      <c r="A56554" s="2" t="e">
        <f ca="1">MATCH($E$4,OFFSET(OFFSET(Journaal!$E$5,A56553,0),,,Journaal!$D$3-A56553),0)+A56553</f>
        <v>#N/A</v>
      </c>
    </row>
    <row r="56555" spans="1:1" x14ac:dyDescent="0.25">
      <c r="A56555" s="2" t="e">
        <f ca="1">MATCH($E$4,OFFSET(OFFSET(Journaal!$E$5,A56554,0),,,Journaal!$D$3-A56554),0)+A56554</f>
        <v>#N/A</v>
      </c>
    </row>
    <row r="56556" spans="1:1" x14ac:dyDescent="0.25">
      <c r="A56556" s="2" t="e">
        <f ca="1">MATCH($E$4,OFFSET(OFFSET(Journaal!$E$5,A56555,0),,,Journaal!$D$3-A56555),0)+A56555</f>
        <v>#N/A</v>
      </c>
    </row>
    <row r="56557" spans="1:1" x14ac:dyDescent="0.25">
      <c r="A56557" s="2" t="e">
        <f ca="1">MATCH($E$4,OFFSET(OFFSET(Journaal!$E$5,A56556,0),,,Journaal!$D$3-A56556),0)+A56556</f>
        <v>#N/A</v>
      </c>
    </row>
    <row r="56558" spans="1:1" x14ac:dyDescent="0.25">
      <c r="A56558" s="2" t="e">
        <f ca="1">MATCH($E$4,OFFSET(OFFSET(Journaal!$E$5,A56557,0),,,Journaal!$D$3-A56557),0)+A56557</f>
        <v>#N/A</v>
      </c>
    </row>
    <row r="56559" spans="1:1" x14ac:dyDescent="0.25">
      <c r="A56559" s="2" t="e">
        <f ca="1">MATCH($E$4,OFFSET(OFFSET(Journaal!$E$5,A56558,0),,,Journaal!$D$3-A56558),0)+A56558</f>
        <v>#N/A</v>
      </c>
    </row>
    <row r="56560" spans="1:1" x14ac:dyDescent="0.25">
      <c r="A56560" s="2" t="e">
        <f ca="1">MATCH($E$4,OFFSET(OFFSET(Journaal!$E$5,A56559,0),,,Journaal!$D$3-A56559),0)+A56559</f>
        <v>#N/A</v>
      </c>
    </row>
    <row r="56561" spans="1:1" x14ac:dyDescent="0.25">
      <c r="A56561" s="2" t="e">
        <f ca="1">MATCH($E$4,OFFSET(OFFSET(Journaal!$E$5,A56560,0),,,Journaal!$D$3-A56560),0)+A56560</f>
        <v>#N/A</v>
      </c>
    </row>
    <row r="56562" spans="1:1" x14ac:dyDescent="0.25">
      <c r="A56562" s="2" t="e">
        <f ca="1">MATCH($E$4,OFFSET(OFFSET(Journaal!$E$5,A56561,0),,,Journaal!$D$3-A56561),0)+A56561</f>
        <v>#N/A</v>
      </c>
    </row>
    <row r="56563" spans="1:1" x14ac:dyDescent="0.25">
      <c r="A56563" s="2" t="e">
        <f ca="1">MATCH($E$4,OFFSET(OFFSET(Journaal!$E$5,A56562,0),,,Journaal!$D$3-A56562),0)+A56562</f>
        <v>#N/A</v>
      </c>
    </row>
    <row r="56564" spans="1:1" x14ac:dyDescent="0.25">
      <c r="A56564" s="2" t="e">
        <f ca="1">MATCH($E$4,OFFSET(OFFSET(Journaal!$E$5,A56563,0),,,Journaal!$D$3-A56563),0)+A56563</f>
        <v>#N/A</v>
      </c>
    </row>
    <row r="56565" spans="1:1" x14ac:dyDescent="0.25">
      <c r="A56565" s="2" t="e">
        <f ca="1">MATCH($E$4,OFFSET(OFFSET(Journaal!$E$5,A56564,0),,,Journaal!$D$3-A56564),0)+A56564</f>
        <v>#N/A</v>
      </c>
    </row>
    <row r="56566" spans="1:1" x14ac:dyDescent="0.25">
      <c r="A56566" s="2" t="e">
        <f ca="1">MATCH($E$4,OFFSET(OFFSET(Journaal!$E$5,A56565,0),,,Journaal!$D$3-A56565),0)+A56565</f>
        <v>#N/A</v>
      </c>
    </row>
    <row r="56567" spans="1:1" x14ac:dyDescent="0.25">
      <c r="A56567" s="2" t="e">
        <f ca="1">MATCH($E$4,OFFSET(OFFSET(Journaal!$E$5,A56566,0),,,Journaal!$D$3-A56566),0)+A56566</f>
        <v>#N/A</v>
      </c>
    </row>
    <row r="56568" spans="1:1" x14ac:dyDescent="0.25">
      <c r="A56568" s="2" t="e">
        <f ca="1">MATCH($E$4,OFFSET(OFFSET(Journaal!$E$5,A56567,0),,,Journaal!$D$3-A56567),0)+A56567</f>
        <v>#N/A</v>
      </c>
    </row>
    <row r="56569" spans="1:1" x14ac:dyDescent="0.25">
      <c r="A56569" s="2" t="e">
        <f ca="1">MATCH($E$4,OFFSET(OFFSET(Journaal!$E$5,A56568,0),,,Journaal!$D$3-A56568),0)+A56568</f>
        <v>#N/A</v>
      </c>
    </row>
    <row r="56570" spans="1:1" x14ac:dyDescent="0.25">
      <c r="A56570" s="2" t="e">
        <f ca="1">MATCH($E$4,OFFSET(OFFSET(Journaal!$E$5,A56569,0),,,Journaal!$D$3-A56569),0)+A56569</f>
        <v>#N/A</v>
      </c>
    </row>
    <row r="56571" spans="1:1" x14ac:dyDescent="0.25">
      <c r="A56571" s="2" t="e">
        <f ca="1">MATCH($E$4,OFFSET(OFFSET(Journaal!$E$5,A56570,0),,,Journaal!$D$3-A56570),0)+A56570</f>
        <v>#N/A</v>
      </c>
    </row>
    <row r="56572" spans="1:1" x14ac:dyDescent="0.25">
      <c r="A56572" s="2" t="e">
        <f ca="1">MATCH($E$4,OFFSET(OFFSET(Journaal!$E$5,A56571,0),,,Journaal!$D$3-A56571),0)+A56571</f>
        <v>#N/A</v>
      </c>
    </row>
    <row r="56573" spans="1:1" x14ac:dyDescent="0.25">
      <c r="A56573" s="2" t="e">
        <f ca="1">MATCH($E$4,OFFSET(OFFSET(Journaal!$E$5,A56572,0),,,Journaal!$D$3-A56572),0)+A56572</f>
        <v>#N/A</v>
      </c>
    </row>
    <row r="56574" spans="1:1" x14ac:dyDescent="0.25">
      <c r="A56574" s="2" t="e">
        <f ca="1">MATCH($E$4,OFFSET(OFFSET(Journaal!$E$5,A56573,0),,,Journaal!$D$3-A56573),0)+A56573</f>
        <v>#N/A</v>
      </c>
    </row>
    <row r="56575" spans="1:1" x14ac:dyDescent="0.25">
      <c r="A56575" s="2" t="e">
        <f ca="1">MATCH($E$4,OFFSET(OFFSET(Journaal!$E$5,A56574,0),,,Journaal!$D$3-A56574),0)+A56574</f>
        <v>#N/A</v>
      </c>
    </row>
    <row r="56576" spans="1:1" x14ac:dyDescent="0.25">
      <c r="A56576" s="2" t="e">
        <f ca="1">MATCH($E$4,OFFSET(OFFSET(Journaal!$E$5,A56575,0),,,Journaal!$D$3-A56575),0)+A56575</f>
        <v>#N/A</v>
      </c>
    </row>
    <row r="56577" spans="1:1" x14ac:dyDescent="0.25">
      <c r="A56577" s="2" t="e">
        <f ca="1">MATCH($E$4,OFFSET(OFFSET(Journaal!$E$5,A56576,0),,,Journaal!$D$3-A56576),0)+A56576</f>
        <v>#N/A</v>
      </c>
    </row>
    <row r="56578" spans="1:1" x14ac:dyDescent="0.25">
      <c r="A56578" s="2" t="e">
        <f ca="1">MATCH($E$4,OFFSET(OFFSET(Journaal!$E$5,A56577,0),,,Journaal!$D$3-A56577),0)+A56577</f>
        <v>#N/A</v>
      </c>
    </row>
    <row r="56579" spans="1:1" x14ac:dyDescent="0.25">
      <c r="A56579" s="2" t="e">
        <f ca="1">MATCH($E$4,OFFSET(OFFSET(Journaal!$E$5,A56578,0),,,Journaal!$D$3-A56578),0)+A56578</f>
        <v>#N/A</v>
      </c>
    </row>
    <row r="56580" spans="1:1" x14ac:dyDescent="0.25">
      <c r="A56580" s="2" t="e">
        <f ca="1">MATCH($E$4,OFFSET(OFFSET(Journaal!$E$5,A56579,0),,,Journaal!$D$3-A56579),0)+A56579</f>
        <v>#N/A</v>
      </c>
    </row>
    <row r="56581" spans="1:1" x14ac:dyDescent="0.25">
      <c r="A56581" s="2" t="e">
        <f ca="1">MATCH($E$4,OFFSET(OFFSET(Journaal!$E$5,A56580,0),,,Journaal!$D$3-A56580),0)+A56580</f>
        <v>#N/A</v>
      </c>
    </row>
    <row r="56582" spans="1:1" x14ac:dyDescent="0.25">
      <c r="A56582" s="2" t="e">
        <f ca="1">MATCH($E$4,OFFSET(OFFSET(Journaal!$E$5,A56581,0),,,Journaal!$D$3-A56581),0)+A56581</f>
        <v>#N/A</v>
      </c>
    </row>
    <row r="56583" spans="1:1" x14ac:dyDescent="0.25">
      <c r="A56583" s="2" t="e">
        <f ca="1">MATCH($E$4,OFFSET(OFFSET(Journaal!$E$5,A56582,0),,,Journaal!$D$3-A56582),0)+A56582</f>
        <v>#N/A</v>
      </c>
    </row>
    <row r="56584" spans="1:1" x14ac:dyDescent="0.25">
      <c r="A56584" s="2" t="e">
        <f ca="1">MATCH($E$4,OFFSET(OFFSET(Journaal!$E$5,A56583,0),,,Journaal!$D$3-A56583),0)+A56583</f>
        <v>#N/A</v>
      </c>
    </row>
    <row r="56585" spans="1:1" x14ac:dyDescent="0.25">
      <c r="A56585" s="2" t="e">
        <f ca="1">MATCH($E$4,OFFSET(OFFSET(Journaal!$E$5,A56584,0),,,Journaal!$D$3-A56584),0)+A56584</f>
        <v>#N/A</v>
      </c>
    </row>
    <row r="56586" spans="1:1" x14ac:dyDescent="0.25">
      <c r="A56586" s="2" t="e">
        <f ca="1">MATCH($E$4,OFFSET(OFFSET(Journaal!$E$5,A56585,0),,,Journaal!$D$3-A56585),0)+A56585</f>
        <v>#N/A</v>
      </c>
    </row>
    <row r="56587" spans="1:1" x14ac:dyDescent="0.25">
      <c r="A56587" s="2" t="e">
        <f ca="1">MATCH($E$4,OFFSET(OFFSET(Journaal!$E$5,A56586,0),,,Journaal!$D$3-A56586),0)+A56586</f>
        <v>#N/A</v>
      </c>
    </row>
    <row r="56588" spans="1:1" x14ac:dyDescent="0.25">
      <c r="A56588" s="2" t="e">
        <f ca="1">MATCH($E$4,OFFSET(OFFSET(Journaal!$E$5,A56587,0),,,Journaal!$D$3-A56587),0)+A56587</f>
        <v>#N/A</v>
      </c>
    </row>
    <row r="56589" spans="1:1" x14ac:dyDescent="0.25">
      <c r="A56589" s="2" t="e">
        <f ca="1">MATCH($E$4,OFFSET(OFFSET(Journaal!$E$5,A56588,0),,,Journaal!$D$3-A56588),0)+A56588</f>
        <v>#N/A</v>
      </c>
    </row>
    <row r="56590" spans="1:1" x14ac:dyDescent="0.25">
      <c r="A56590" s="2" t="e">
        <f ca="1">MATCH($E$4,OFFSET(OFFSET(Journaal!$E$5,A56589,0),,,Journaal!$D$3-A56589),0)+A56589</f>
        <v>#N/A</v>
      </c>
    </row>
    <row r="56591" spans="1:1" x14ac:dyDescent="0.25">
      <c r="A56591" s="2" t="e">
        <f ca="1">MATCH($E$4,OFFSET(OFFSET(Journaal!$E$5,A56590,0),,,Journaal!$D$3-A56590),0)+A56590</f>
        <v>#N/A</v>
      </c>
    </row>
    <row r="56592" spans="1:1" x14ac:dyDescent="0.25">
      <c r="A56592" s="2" t="e">
        <f ca="1">MATCH($E$4,OFFSET(OFFSET(Journaal!$E$5,A56591,0),,,Journaal!$D$3-A56591),0)+A56591</f>
        <v>#N/A</v>
      </c>
    </row>
    <row r="56593" spans="1:1" x14ac:dyDescent="0.25">
      <c r="A56593" s="2" t="e">
        <f ca="1">MATCH($E$4,OFFSET(OFFSET(Journaal!$E$5,A56592,0),,,Journaal!$D$3-A56592),0)+A56592</f>
        <v>#N/A</v>
      </c>
    </row>
    <row r="56594" spans="1:1" x14ac:dyDescent="0.25">
      <c r="A56594" s="2" t="e">
        <f ca="1">MATCH($E$4,OFFSET(OFFSET(Journaal!$E$5,A56593,0),,,Journaal!$D$3-A56593),0)+A56593</f>
        <v>#N/A</v>
      </c>
    </row>
    <row r="56595" spans="1:1" x14ac:dyDescent="0.25">
      <c r="A56595" s="2" t="e">
        <f ca="1">MATCH($E$4,OFFSET(OFFSET(Journaal!$E$5,A56594,0),,,Journaal!$D$3-A56594),0)+A56594</f>
        <v>#N/A</v>
      </c>
    </row>
    <row r="56596" spans="1:1" x14ac:dyDescent="0.25">
      <c r="A56596" s="2" t="e">
        <f ca="1">MATCH($E$4,OFFSET(OFFSET(Journaal!$E$5,A56595,0),,,Journaal!$D$3-A56595),0)+A56595</f>
        <v>#N/A</v>
      </c>
    </row>
    <row r="56597" spans="1:1" x14ac:dyDescent="0.25">
      <c r="A56597" s="2" t="e">
        <f ca="1">MATCH($E$4,OFFSET(OFFSET(Journaal!$E$5,A56596,0),,,Journaal!$D$3-A56596),0)+A56596</f>
        <v>#N/A</v>
      </c>
    </row>
    <row r="56598" spans="1:1" x14ac:dyDescent="0.25">
      <c r="A56598" s="2" t="e">
        <f ca="1">MATCH($E$4,OFFSET(OFFSET(Journaal!$E$5,A56597,0),,,Journaal!$D$3-A56597),0)+A56597</f>
        <v>#N/A</v>
      </c>
    </row>
    <row r="56599" spans="1:1" x14ac:dyDescent="0.25">
      <c r="A56599" s="2" t="e">
        <f ca="1">MATCH($E$4,OFFSET(OFFSET(Journaal!$E$5,A56598,0),,,Journaal!$D$3-A56598),0)+A56598</f>
        <v>#N/A</v>
      </c>
    </row>
    <row r="56600" spans="1:1" x14ac:dyDescent="0.25">
      <c r="A56600" s="2" t="e">
        <f ca="1">MATCH($E$4,OFFSET(OFFSET(Journaal!$E$5,A56599,0),,,Journaal!$D$3-A56599),0)+A56599</f>
        <v>#N/A</v>
      </c>
    </row>
    <row r="56601" spans="1:1" x14ac:dyDescent="0.25">
      <c r="A56601" s="2" t="e">
        <f ca="1">MATCH($E$4,OFFSET(OFFSET(Journaal!$E$5,A56600,0),,,Journaal!$D$3-A56600),0)+A56600</f>
        <v>#N/A</v>
      </c>
    </row>
    <row r="56602" spans="1:1" x14ac:dyDescent="0.25">
      <c r="A56602" s="2" t="e">
        <f ca="1">MATCH($E$4,OFFSET(OFFSET(Journaal!$E$5,A56601,0),,,Journaal!$D$3-A56601),0)+A56601</f>
        <v>#N/A</v>
      </c>
    </row>
    <row r="56603" spans="1:1" x14ac:dyDescent="0.25">
      <c r="A56603" s="2" t="e">
        <f ca="1">MATCH($E$4,OFFSET(OFFSET(Journaal!$E$5,A56602,0),,,Journaal!$D$3-A56602),0)+A56602</f>
        <v>#N/A</v>
      </c>
    </row>
    <row r="56604" spans="1:1" x14ac:dyDescent="0.25">
      <c r="A56604" s="2" t="e">
        <f ca="1">MATCH($E$4,OFFSET(OFFSET(Journaal!$E$5,A56603,0),,,Journaal!$D$3-A56603),0)+A56603</f>
        <v>#N/A</v>
      </c>
    </row>
    <row r="56605" spans="1:1" x14ac:dyDescent="0.25">
      <c r="A56605" s="2" t="e">
        <f ca="1">MATCH($E$4,OFFSET(OFFSET(Journaal!$E$5,A56604,0),,,Journaal!$D$3-A56604),0)+A56604</f>
        <v>#N/A</v>
      </c>
    </row>
    <row r="56606" spans="1:1" x14ac:dyDescent="0.25">
      <c r="A56606" s="2" t="e">
        <f ca="1">MATCH($E$4,OFFSET(OFFSET(Journaal!$E$5,A56605,0),,,Journaal!$D$3-A56605),0)+A56605</f>
        <v>#N/A</v>
      </c>
    </row>
    <row r="56607" spans="1:1" x14ac:dyDescent="0.25">
      <c r="A56607" s="2" t="e">
        <f ca="1">MATCH($E$4,OFFSET(OFFSET(Journaal!$E$5,A56606,0),,,Journaal!$D$3-A56606),0)+A56606</f>
        <v>#N/A</v>
      </c>
    </row>
    <row r="56608" spans="1:1" x14ac:dyDescent="0.25">
      <c r="A56608" s="2" t="e">
        <f ca="1">MATCH($E$4,OFFSET(OFFSET(Journaal!$E$5,A56607,0),,,Journaal!$D$3-A56607),0)+A56607</f>
        <v>#N/A</v>
      </c>
    </row>
    <row r="56609" spans="1:1" x14ac:dyDescent="0.25">
      <c r="A56609" s="2" t="e">
        <f ca="1">MATCH($E$4,OFFSET(OFFSET(Journaal!$E$5,A56608,0),,,Journaal!$D$3-A56608),0)+A56608</f>
        <v>#N/A</v>
      </c>
    </row>
    <row r="56610" spans="1:1" x14ac:dyDescent="0.25">
      <c r="A56610" s="2" t="e">
        <f ca="1">MATCH($E$4,OFFSET(OFFSET(Journaal!$E$5,A56609,0),,,Journaal!$D$3-A56609),0)+A56609</f>
        <v>#N/A</v>
      </c>
    </row>
    <row r="56611" spans="1:1" x14ac:dyDescent="0.25">
      <c r="A56611" s="2" t="e">
        <f ca="1">MATCH($E$4,OFFSET(OFFSET(Journaal!$E$5,A56610,0),,,Journaal!$D$3-A56610),0)+A56610</f>
        <v>#N/A</v>
      </c>
    </row>
    <row r="56612" spans="1:1" x14ac:dyDescent="0.25">
      <c r="A56612" s="2" t="e">
        <f ca="1">MATCH($E$4,OFFSET(OFFSET(Journaal!$E$5,A56611,0),,,Journaal!$D$3-A56611),0)+A56611</f>
        <v>#N/A</v>
      </c>
    </row>
    <row r="56613" spans="1:1" x14ac:dyDescent="0.25">
      <c r="A56613" s="2" t="e">
        <f ca="1">MATCH($E$4,OFFSET(OFFSET(Journaal!$E$5,A56612,0),,,Journaal!$D$3-A56612),0)+A56612</f>
        <v>#N/A</v>
      </c>
    </row>
    <row r="56614" spans="1:1" x14ac:dyDescent="0.25">
      <c r="A56614" s="2" t="e">
        <f ca="1">MATCH($E$4,OFFSET(OFFSET(Journaal!$E$5,A56613,0),,,Journaal!$D$3-A56613),0)+A56613</f>
        <v>#N/A</v>
      </c>
    </row>
    <row r="56615" spans="1:1" x14ac:dyDescent="0.25">
      <c r="A56615" s="2" t="e">
        <f ca="1">MATCH($E$4,OFFSET(OFFSET(Journaal!$E$5,A56614,0),,,Journaal!$D$3-A56614),0)+A56614</f>
        <v>#N/A</v>
      </c>
    </row>
    <row r="56616" spans="1:1" x14ac:dyDescent="0.25">
      <c r="A56616" s="2" t="e">
        <f ca="1">MATCH($E$4,OFFSET(OFFSET(Journaal!$E$5,A56615,0),,,Journaal!$D$3-A56615),0)+A56615</f>
        <v>#N/A</v>
      </c>
    </row>
    <row r="56617" spans="1:1" x14ac:dyDescent="0.25">
      <c r="A56617" s="2" t="e">
        <f ca="1">MATCH($E$4,OFFSET(OFFSET(Journaal!$E$5,A56616,0),,,Journaal!$D$3-A56616),0)+A56616</f>
        <v>#N/A</v>
      </c>
    </row>
    <row r="56618" spans="1:1" x14ac:dyDescent="0.25">
      <c r="A56618" s="2" t="e">
        <f ca="1">MATCH($E$4,OFFSET(OFFSET(Journaal!$E$5,A56617,0),,,Journaal!$D$3-A56617),0)+A56617</f>
        <v>#N/A</v>
      </c>
    </row>
    <row r="56619" spans="1:1" x14ac:dyDescent="0.25">
      <c r="A56619" s="2" t="e">
        <f ca="1">MATCH($E$4,OFFSET(OFFSET(Journaal!$E$5,A56618,0),,,Journaal!$D$3-A56618),0)+A56618</f>
        <v>#N/A</v>
      </c>
    </row>
    <row r="56620" spans="1:1" x14ac:dyDescent="0.25">
      <c r="A56620" s="2" t="e">
        <f ca="1">MATCH($E$4,OFFSET(OFFSET(Journaal!$E$5,A56619,0),,,Journaal!$D$3-A56619),0)+A56619</f>
        <v>#N/A</v>
      </c>
    </row>
    <row r="56621" spans="1:1" x14ac:dyDescent="0.25">
      <c r="A56621" s="2" t="e">
        <f ca="1">MATCH($E$4,OFFSET(OFFSET(Journaal!$E$5,A56620,0),,,Journaal!$D$3-A56620),0)+A56620</f>
        <v>#N/A</v>
      </c>
    </row>
    <row r="56622" spans="1:1" x14ac:dyDescent="0.25">
      <c r="A56622" s="2" t="e">
        <f ca="1">MATCH($E$4,OFFSET(OFFSET(Journaal!$E$5,A56621,0),,,Journaal!$D$3-A56621),0)+A56621</f>
        <v>#N/A</v>
      </c>
    </row>
    <row r="56623" spans="1:1" x14ac:dyDescent="0.25">
      <c r="A56623" s="2" t="e">
        <f ca="1">MATCH($E$4,OFFSET(OFFSET(Journaal!$E$5,A56622,0),,,Journaal!$D$3-A56622),0)+A56622</f>
        <v>#N/A</v>
      </c>
    </row>
    <row r="56624" spans="1:1" x14ac:dyDescent="0.25">
      <c r="A56624" s="2" t="e">
        <f ca="1">MATCH($E$4,OFFSET(OFFSET(Journaal!$E$5,A56623,0),,,Journaal!$D$3-A56623),0)+A56623</f>
        <v>#N/A</v>
      </c>
    </row>
    <row r="56625" spans="1:1" x14ac:dyDescent="0.25">
      <c r="A56625" s="2" t="e">
        <f ca="1">MATCH($E$4,OFFSET(OFFSET(Journaal!$E$5,A56624,0),,,Journaal!$D$3-A56624),0)+A56624</f>
        <v>#N/A</v>
      </c>
    </row>
    <row r="56626" spans="1:1" x14ac:dyDescent="0.25">
      <c r="A56626" s="2" t="e">
        <f ca="1">MATCH($E$4,OFFSET(OFFSET(Journaal!$E$5,A56625,0),,,Journaal!$D$3-A56625),0)+A56625</f>
        <v>#N/A</v>
      </c>
    </row>
    <row r="56627" spans="1:1" x14ac:dyDescent="0.25">
      <c r="A56627" s="2" t="e">
        <f ca="1">MATCH($E$4,OFFSET(OFFSET(Journaal!$E$5,A56626,0),,,Journaal!$D$3-A56626),0)+A56626</f>
        <v>#N/A</v>
      </c>
    </row>
    <row r="56628" spans="1:1" x14ac:dyDescent="0.25">
      <c r="A56628" s="2" t="e">
        <f ca="1">MATCH($E$4,OFFSET(OFFSET(Journaal!$E$5,A56627,0),,,Journaal!$D$3-A56627),0)+A56627</f>
        <v>#N/A</v>
      </c>
    </row>
    <row r="56629" spans="1:1" x14ac:dyDescent="0.25">
      <c r="A56629" s="2" t="e">
        <f ca="1">MATCH($E$4,OFFSET(OFFSET(Journaal!$E$5,A56628,0),,,Journaal!$D$3-A56628),0)+A56628</f>
        <v>#N/A</v>
      </c>
    </row>
    <row r="56630" spans="1:1" x14ac:dyDescent="0.25">
      <c r="A56630" s="2" t="e">
        <f ca="1">MATCH($E$4,OFFSET(OFFSET(Journaal!$E$5,A56629,0),,,Journaal!$D$3-A56629),0)+A56629</f>
        <v>#N/A</v>
      </c>
    </row>
    <row r="56631" spans="1:1" x14ac:dyDescent="0.25">
      <c r="A56631" s="2" t="e">
        <f ca="1">MATCH($E$4,OFFSET(OFFSET(Journaal!$E$5,A56630,0),,,Journaal!$D$3-A56630),0)+A56630</f>
        <v>#N/A</v>
      </c>
    </row>
    <row r="56632" spans="1:1" x14ac:dyDescent="0.25">
      <c r="A56632" s="2" t="e">
        <f ca="1">MATCH($E$4,OFFSET(OFFSET(Journaal!$E$5,A56631,0),,,Journaal!$D$3-A56631),0)+A56631</f>
        <v>#N/A</v>
      </c>
    </row>
    <row r="56633" spans="1:1" x14ac:dyDescent="0.25">
      <c r="A56633" s="2" t="e">
        <f ca="1">MATCH($E$4,OFFSET(OFFSET(Journaal!$E$5,A56632,0),,,Journaal!$D$3-A56632),0)+A56632</f>
        <v>#N/A</v>
      </c>
    </row>
    <row r="56634" spans="1:1" x14ac:dyDescent="0.25">
      <c r="A56634" s="2" t="e">
        <f ca="1">MATCH($E$4,OFFSET(OFFSET(Journaal!$E$5,A56633,0),,,Journaal!$D$3-A56633),0)+A56633</f>
        <v>#N/A</v>
      </c>
    </row>
    <row r="56635" spans="1:1" x14ac:dyDescent="0.25">
      <c r="A56635" s="2" t="e">
        <f ca="1">MATCH($E$4,OFFSET(OFFSET(Journaal!$E$5,A56634,0),,,Journaal!$D$3-A56634),0)+A56634</f>
        <v>#N/A</v>
      </c>
    </row>
    <row r="56636" spans="1:1" x14ac:dyDescent="0.25">
      <c r="A56636" s="2" t="e">
        <f ca="1">MATCH($E$4,OFFSET(OFFSET(Journaal!$E$5,A56635,0),,,Journaal!$D$3-A56635),0)+A56635</f>
        <v>#N/A</v>
      </c>
    </row>
    <row r="56637" spans="1:1" x14ac:dyDescent="0.25">
      <c r="A56637" s="2" t="e">
        <f ca="1">MATCH($E$4,OFFSET(OFFSET(Journaal!$E$5,A56636,0),,,Journaal!$D$3-A56636),0)+A56636</f>
        <v>#N/A</v>
      </c>
    </row>
    <row r="56638" spans="1:1" x14ac:dyDescent="0.25">
      <c r="A56638" s="2" t="e">
        <f ca="1">MATCH($E$4,OFFSET(OFFSET(Journaal!$E$5,A56637,0),,,Journaal!$D$3-A56637),0)+A56637</f>
        <v>#N/A</v>
      </c>
    </row>
    <row r="56639" spans="1:1" x14ac:dyDescent="0.25">
      <c r="A56639" s="2" t="e">
        <f ca="1">MATCH($E$4,OFFSET(OFFSET(Journaal!$E$5,A56638,0),,,Journaal!$D$3-A56638),0)+A56638</f>
        <v>#N/A</v>
      </c>
    </row>
    <row r="56640" spans="1:1" x14ac:dyDescent="0.25">
      <c r="A56640" s="2" t="e">
        <f ca="1">MATCH($E$4,OFFSET(OFFSET(Journaal!$E$5,A56639,0),,,Journaal!$D$3-A56639),0)+A56639</f>
        <v>#N/A</v>
      </c>
    </row>
    <row r="56641" spans="1:1" x14ac:dyDescent="0.25">
      <c r="A56641" s="2" t="e">
        <f ca="1">MATCH($E$4,OFFSET(OFFSET(Journaal!$E$5,A56640,0),,,Journaal!$D$3-A56640),0)+A56640</f>
        <v>#N/A</v>
      </c>
    </row>
    <row r="56642" spans="1:1" x14ac:dyDescent="0.25">
      <c r="A56642" s="2" t="e">
        <f ca="1">MATCH($E$4,OFFSET(OFFSET(Journaal!$E$5,A56641,0),,,Journaal!$D$3-A56641),0)+A56641</f>
        <v>#N/A</v>
      </c>
    </row>
    <row r="56643" spans="1:1" x14ac:dyDescent="0.25">
      <c r="A56643" s="2" t="e">
        <f ca="1">MATCH($E$4,OFFSET(OFFSET(Journaal!$E$5,A56642,0),,,Journaal!$D$3-A56642),0)+A56642</f>
        <v>#N/A</v>
      </c>
    </row>
    <row r="56644" spans="1:1" x14ac:dyDescent="0.25">
      <c r="A56644" s="2" t="e">
        <f ca="1">MATCH($E$4,OFFSET(OFFSET(Journaal!$E$5,A56643,0),,,Journaal!$D$3-A56643),0)+A56643</f>
        <v>#N/A</v>
      </c>
    </row>
    <row r="56645" spans="1:1" x14ac:dyDescent="0.25">
      <c r="A56645" s="2" t="e">
        <f ca="1">MATCH($E$4,OFFSET(OFFSET(Journaal!$E$5,A56644,0),,,Journaal!$D$3-A56644),0)+A56644</f>
        <v>#N/A</v>
      </c>
    </row>
    <row r="56646" spans="1:1" x14ac:dyDescent="0.25">
      <c r="A56646" s="2" t="e">
        <f ca="1">MATCH($E$4,OFFSET(OFFSET(Journaal!$E$5,A56645,0),,,Journaal!$D$3-A56645),0)+A56645</f>
        <v>#N/A</v>
      </c>
    </row>
    <row r="56647" spans="1:1" x14ac:dyDescent="0.25">
      <c r="A56647" s="2" t="e">
        <f ca="1">MATCH($E$4,OFFSET(OFFSET(Journaal!$E$5,A56646,0),,,Journaal!$D$3-A56646),0)+A56646</f>
        <v>#N/A</v>
      </c>
    </row>
    <row r="56648" spans="1:1" x14ac:dyDescent="0.25">
      <c r="A56648" s="2" t="e">
        <f ca="1">MATCH($E$4,OFFSET(OFFSET(Journaal!$E$5,A56647,0),,,Journaal!$D$3-A56647),0)+A56647</f>
        <v>#N/A</v>
      </c>
    </row>
    <row r="56649" spans="1:1" x14ac:dyDescent="0.25">
      <c r="A56649" s="2" t="e">
        <f ca="1">MATCH($E$4,OFFSET(OFFSET(Journaal!$E$5,A56648,0),,,Journaal!$D$3-A56648),0)+A56648</f>
        <v>#N/A</v>
      </c>
    </row>
    <row r="56650" spans="1:1" x14ac:dyDescent="0.25">
      <c r="A56650" s="2" t="e">
        <f ca="1">MATCH($E$4,OFFSET(OFFSET(Journaal!$E$5,A56649,0),,,Journaal!$D$3-A56649),0)+A56649</f>
        <v>#N/A</v>
      </c>
    </row>
    <row r="56651" spans="1:1" x14ac:dyDescent="0.25">
      <c r="A56651" s="2" t="e">
        <f ca="1">MATCH($E$4,OFFSET(OFFSET(Journaal!$E$5,A56650,0),,,Journaal!$D$3-A56650),0)+A56650</f>
        <v>#N/A</v>
      </c>
    </row>
    <row r="56652" spans="1:1" x14ac:dyDescent="0.25">
      <c r="A56652" s="2" t="e">
        <f ca="1">MATCH($E$4,OFFSET(OFFSET(Journaal!$E$5,A56651,0),,,Journaal!$D$3-A56651),0)+A56651</f>
        <v>#N/A</v>
      </c>
    </row>
    <row r="56653" spans="1:1" x14ac:dyDescent="0.25">
      <c r="A56653" s="2" t="e">
        <f ca="1">MATCH($E$4,OFFSET(OFFSET(Journaal!$E$5,A56652,0),,,Journaal!$D$3-A56652),0)+A56652</f>
        <v>#N/A</v>
      </c>
    </row>
    <row r="56654" spans="1:1" x14ac:dyDescent="0.25">
      <c r="A56654" s="2" t="e">
        <f ca="1">MATCH($E$4,OFFSET(OFFSET(Journaal!$E$5,A56653,0),,,Journaal!$D$3-A56653),0)+A56653</f>
        <v>#N/A</v>
      </c>
    </row>
    <row r="56655" spans="1:1" x14ac:dyDescent="0.25">
      <c r="A56655" s="2" t="e">
        <f ca="1">MATCH($E$4,OFFSET(OFFSET(Journaal!$E$5,A56654,0),,,Journaal!$D$3-A56654),0)+A56654</f>
        <v>#N/A</v>
      </c>
    </row>
    <row r="56656" spans="1:1" x14ac:dyDescent="0.25">
      <c r="A56656" s="2" t="e">
        <f ca="1">MATCH($E$4,OFFSET(OFFSET(Journaal!$E$5,A56655,0),,,Journaal!$D$3-A56655),0)+A56655</f>
        <v>#N/A</v>
      </c>
    </row>
    <row r="56657" spans="1:1" x14ac:dyDescent="0.25">
      <c r="A56657" s="2" t="e">
        <f ca="1">MATCH($E$4,OFFSET(OFFSET(Journaal!$E$5,A56656,0),,,Journaal!$D$3-A56656),0)+A56656</f>
        <v>#N/A</v>
      </c>
    </row>
    <row r="56658" spans="1:1" x14ac:dyDescent="0.25">
      <c r="A56658" s="2" t="e">
        <f ca="1">MATCH($E$4,OFFSET(OFFSET(Journaal!$E$5,A56657,0),,,Journaal!$D$3-A56657),0)+A56657</f>
        <v>#N/A</v>
      </c>
    </row>
    <row r="56659" spans="1:1" x14ac:dyDescent="0.25">
      <c r="A56659" s="2" t="e">
        <f ca="1">MATCH($E$4,OFFSET(OFFSET(Journaal!$E$5,A56658,0),,,Journaal!$D$3-A56658),0)+A56658</f>
        <v>#N/A</v>
      </c>
    </row>
    <row r="56660" spans="1:1" x14ac:dyDescent="0.25">
      <c r="A56660" s="2" t="e">
        <f ca="1">MATCH($E$4,OFFSET(OFFSET(Journaal!$E$5,A56659,0),,,Journaal!$D$3-A56659),0)+A56659</f>
        <v>#N/A</v>
      </c>
    </row>
    <row r="56661" spans="1:1" x14ac:dyDescent="0.25">
      <c r="A56661" s="2" t="e">
        <f ca="1">MATCH($E$4,OFFSET(OFFSET(Journaal!$E$5,A56660,0),,,Journaal!$D$3-A56660),0)+A56660</f>
        <v>#N/A</v>
      </c>
    </row>
    <row r="56662" spans="1:1" x14ac:dyDescent="0.25">
      <c r="A56662" s="2" t="e">
        <f ca="1">MATCH($E$4,OFFSET(OFFSET(Journaal!$E$5,A56661,0),,,Journaal!$D$3-A56661),0)+A56661</f>
        <v>#N/A</v>
      </c>
    </row>
    <row r="56663" spans="1:1" x14ac:dyDescent="0.25">
      <c r="A56663" s="2" t="e">
        <f ca="1">MATCH($E$4,OFFSET(OFFSET(Journaal!$E$5,A56662,0),,,Journaal!$D$3-A56662),0)+A56662</f>
        <v>#N/A</v>
      </c>
    </row>
    <row r="56664" spans="1:1" x14ac:dyDescent="0.25">
      <c r="A56664" s="2" t="e">
        <f ca="1">MATCH($E$4,OFFSET(OFFSET(Journaal!$E$5,A56663,0),,,Journaal!$D$3-A56663),0)+A56663</f>
        <v>#N/A</v>
      </c>
    </row>
    <row r="56665" spans="1:1" x14ac:dyDescent="0.25">
      <c r="A56665" s="2" t="e">
        <f ca="1">MATCH($E$4,OFFSET(OFFSET(Journaal!$E$5,A56664,0),,,Journaal!$D$3-A56664),0)+A56664</f>
        <v>#N/A</v>
      </c>
    </row>
    <row r="56666" spans="1:1" x14ac:dyDescent="0.25">
      <c r="A56666" s="2" t="e">
        <f ca="1">MATCH($E$4,OFFSET(OFFSET(Journaal!$E$5,A56665,0),,,Journaal!$D$3-A56665),0)+A56665</f>
        <v>#N/A</v>
      </c>
    </row>
    <row r="56667" spans="1:1" x14ac:dyDescent="0.25">
      <c r="A56667" s="2" t="e">
        <f ca="1">MATCH($E$4,OFFSET(OFFSET(Journaal!$E$5,A56666,0),,,Journaal!$D$3-A56666),0)+A56666</f>
        <v>#N/A</v>
      </c>
    </row>
    <row r="56668" spans="1:1" x14ac:dyDescent="0.25">
      <c r="A56668" s="2" t="e">
        <f ca="1">MATCH($E$4,OFFSET(OFFSET(Journaal!$E$5,A56667,0),,,Journaal!$D$3-A56667),0)+A56667</f>
        <v>#N/A</v>
      </c>
    </row>
    <row r="56669" spans="1:1" x14ac:dyDescent="0.25">
      <c r="A56669" s="2" t="e">
        <f ca="1">MATCH($E$4,OFFSET(OFFSET(Journaal!$E$5,A56668,0),,,Journaal!$D$3-A56668),0)+A56668</f>
        <v>#N/A</v>
      </c>
    </row>
    <row r="56670" spans="1:1" x14ac:dyDescent="0.25">
      <c r="A56670" s="2" t="e">
        <f ca="1">MATCH($E$4,OFFSET(OFFSET(Journaal!$E$5,A56669,0),,,Journaal!$D$3-A56669),0)+A56669</f>
        <v>#N/A</v>
      </c>
    </row>
    <row r="56671" spans="1:1" x14ac:dyDescent="0.25">
      <c r="A56671" s="2" t="e">
        <f ca="1">MATCH($E$4,OFFSET(OFFSET(Journaal!$E$5,A56670,0),,,Journaal!$D$3-A56670),0)+A56670</f>
        <v>#N/A</v>
      </c>
    </row>
    <row r="56672" spans="1:1" x14ac:dyDescent="0.25">
      <c r="A56672" s="2" t="e">
        <f ca="1">MATCH($E$4,OFFSET(OFFSET(Journaal!$E$5,A56671,0),,,Journaal!$D$3-A56671),0)+A56671</f>
        <v>#N/A</v>
      </c>
    </row>
    <row r="56673" spans="1:1" x14ac:dyDescent="0.25">
      <c r="A56673" s="2" t="e">
        <f ca="1">MATCH($E$4,OFFSET(OFFSET(Journaal!$E$5,A56672,0),,,Journaal!$D$3-A56672),0)+A56672</f>
        <v>#N/A</v>
      </c>
    </row>
    <row r="56674" spans="1:1" x14ac:dyDescent="0.25">
      <c r="A56674" s="2" t="e">
        <f ca="1">MATCH($E$4,OFFSET(OFFSET(Journaal!$E$5,A56673,0),,,Journaal!$D$3-A56673),0)+A56673</f>
        <v>#N/A</v>
      </c>
    </row>
    <row r="56675" spans="1:1" x14ac:dyDescent="0.25">
      <c r="A56675" s="2" t="e">
        <f ca="1">MATCH($E$4,OFFSET(OFFSET(Journaal!$E$5,A56674,0),,,Journaal!$D$3-A56674),0)+A56674</f>
        <v>#N/A</v>
      </c>
    </row>
    <row r="56676" spans="1:1" x14ac:dyDescent="0.25">
      <c r="A56676" s="2" t="e">
        <f ca="1">MATCH($E$4,OFFSET(OFFSET(Journaal!$E$5,A56675,0),,,Journaal!$D$3-A56675),0)+A56675</f>
        <v>#N/A</v>
      </c>
    </row>
    <row r="56677" spans="1:1" x14ac:dyDescent="0.25">
      <c r="A56677" s="2" t="e">
        <f ca="1">MATCH($E$4,OFFSET(OFFSET(Journaal!$E$5,A56676,0),,,Journaal!$D$3-A56676),0)+A56676</f>
        <v>#N/A</v>
      </c>
    </row>
    <row r="56678" spans="1:1" x14ac:dyDescent="0.25">
      <c r="A56678" s="2" t="e">
        <f ca="1">MATCH($E$4,OFFSET(OFFSET(Journaal!$E$5,A56677,0),,,Journaal!$D$3-A56677),0)+A56677</f>
        <v>#N/A</v>
      </c>
    </row>
    <row r="56679" spans="1:1" x14ac:dyDescent="0.25">
      <c r="A56679" s="2" t="e">
        <f ca="1">MATCH($E$4,OFFSET(OFFSET(Journaal!$E$5,A56678,0),,,Journaal!$D$3-A56678),0)+A56678</f>
        <v>#N/A</v>
      </c>
    </row>
    <row r="56680" spans="1:1" x14ac:dyDescent="0.25">
      <c r="A56680" s="2" t="e">
        <f ca="1">MATCH($E$4,OFFSET(OFFSET(Journaal!$E$5,A56679,0),,,Journaal!$D$3-A56679),0)+A56679</f>
        <v>#N/A</v>
      </c>
    </row>
    <row r="56681" spans="1:1" x14ac:dyDescent="0.25">
      <c r="A56681" s="2" t="e">
        <f ca="1">MATCH($E$4,OFFSET(OFFSET(Journaal!$E$5,A56680,0),,,Journaal!$D$3-A56680),0)+A56680</f>
        <v>#N/A</v>
      </c>
    </row>
    <row r="56682" spans="1:1" x14ac:dyDescent="0.25">
      <c r="A56682" s="2" t="e">
        <f ca="1">MATCH($E$4,OFFSET(OFFSET(Journaal!$E$5,A56681,0),,,Journaal!$D$3-A56681),0)+A56681</f>
        <v>#N/A</v>
      </c>
    </row>
    <row r="56683" spans="1:1" x14ac:dyDescent="0.25">
      <c r="A56683" s="2" t="e">
        <f ca="1">MATCH($E$4,OFFSET(OFFSET(Journaal!$E$5,A56682,0),,,Journaal!$D$3-A56682),0)+A56682</f>
        <v>#N/A</v>
      </c>
    </row>
    <row r="56684" spans="1:1" x14ac:dyDescent="0.25">
      <c r="A56684" s="2" t="e">
        <f ca="1">MATCH($E$4,OFFSET(OFFSET(Journaal!$E$5,A56683,0),,,Journaal!$D$3-A56683),0)+A56683</f>
        <v>#N/A</v>
      </c>
    </row>
    <row r="56685" spans="1:1" x14ac:dyDescent="0.25">
      <c r="A56685" s="2" t="e">
        <f ca="1">MATCH($E$4,OFFSET(OFFSET(Journaal!$E$5,A56684,0),,,Journaal!$D$3-A56684),0)+A56684</f>
        <v>#N/A</v>
      </c>
    </row>
    <row r="56686" spans="1:1" x14ac:dyDescent="0.25">
      <c r="A56686" s="2" t="e">
        <f ca="1">MATCH($E$4,OFFSET(OFFSET(Journaal!$E$5,A56685,0),,,Journaal!$D$3-A56685),0)+A56685</f>
        <v>#N/A</v>
      </c>
    </row>
    <row r="56687" spans="1:1" x14ac:dyDescent="0.25">
      <c r="A56687" s="2" t="e">
        <f ca="1">MATCH($E$4,OFFSET(OFFSET(Journaal!$E$5,A56686,0),,,Journaal!$D$3-A56686),0)+A56686</f>
        <v>#N/A</v>
      </c>
    </row>
    <row r="56688" spans="1:1" x14ac:dyDescent="0.25">
      <c r="A56688" s="2" t="e">
        <f ca="1">MATCH($E$4,OFFSET(OFFSET(Journaal!$E$5,A56687,0),,,Journaal!$D$3-A56687),0)+A56687</f>
        <v>#N/A</v>
      </c>
    </row>
    <row r="56689" spans="1:1" x14ac:dyDescent="0.25">
      <c r="A56689" s="2" t="e">
        <f ca="1">MATCH($E$4,OFFSET(OFFSET(Journaal!$E$5,A56688,0),,,Journaal!$D$3-A56688),0)+A56688</f>
        <v>#N/A</v>
      </c>
    </row>
    <row r="56690" spans="1:1" x14ac:dyDescent="0.25">
      <c r="A56690" s="2" t="e">
        <f ca="1">MATCH($E$4,OFFSET(OFFSET(Journaal!$E$5,A56689,0),,,Journaal!$D$3-A56689),0)+A56689</f>
        <v>#N/A</v>
      </c>
    </row>
    <row r="56691" spans="1:1" x14ac:dyDescent="0.25">
      <c r="A56691" s="2" t="e">
        <f ca="1">MATCH($E$4,OFFSET(OFFSET(Journaal!$E$5,A56690,0),,,Journaal!$D$3-A56690),0)+A56690</f>
        <v>#N/A</v>
      </c>
    </row>
    <row r="56692" spans="1:1" x14ac:dyDescent="0.25">
      <c r="A56692" s="2" t="e">
        <f ca="1">MATCH($E$4,OFFSET(OFFSET(Journaal!$E$5,A56691,0),,,Journaal!$D$3-A56691),0)+A56691</f>
        <v>#N/A</v>
      </c>
    </row>
    <row r="56693" spans="1:1" x14ac:dyDescent="0.25">
      <c r="A56693" s="2" t="e">
        <f ca="1">MATCH($E$4,OFFSET(OFFSET(Journaal!$E$5,A56692,0),,,Journaal!$D$3-A56692),0)+A56692</f>
        <v>#N/A</v>
      </c>
    </row>
    <row r="56694" spans="1:1" x14ac:dyDescent="0.25">
      <c r="A56694" s="2" t="e">
        <f ca="1">MATCH($E$4,OFFSET(OFFSET(Journaal!$E$5,A56693,0),,,Journaal!$D$3-A56693),0)+A56693</f>
        <v>#N/A</v>
      </c>
    </row>
    <row r="56695" spans="1:1" x14ac:dyDescent="0.25">
      <c r="A56695" s="2" t="e">
        <f ca="1">MATCH($E$4,OFFSET(OFFSET(Journaal!$E$5,A56694,0),,,Journaal!$D$3-A56694),0)+A56694</f>
        <v>#N/A</v>
      </c>
    </row>
    <row r="56696" spans="1:1" x14ac:dyDescent="0.25">
      <c r="A56696" s="2" t="e">
        <f ca="1">MATCH($E$4,OFFSET(OFFSET(Journaal!$E$5,A56695,0),,,Journaal!$D$3-A56695),0)+A56695</f>
        <v>#N/A</v>
      </c>
    </row>
    <row r="56697" spans="1:1" x14ac:dyDescent="0.25">
      <c r="A56697" s="2" t="e">
        <f ca="1">MATCH($E$4,OFFSET(OFFSET(Journaal!$E$5,A56696,0),,,Journaal!$D$3-A56696),0)+A56696</f>
        <v>#N/A</v>
      </c>
    </row>
    <row r="56698" spans="1:1" x14ac:dyDescent="0.25">
      <c r="A56698" s="2" t="e">
        <f ca="1">MATCH($E$4,OFFSET(OFFSET(Journaal!$E$5,A56697,0),,,Journaal!$D$3-A56697),0)+A56697</f>
        <v>#N/A</v>
      </c>
    </row>
    <row r="56699" spans="1:1" x14ac:dyDescent="0.25">
      <c r="A56699" s="2" t="e">
        <f ca="1">MATCH($E$4,OFFSET(OFFSET(Journaal!$E$5,A56698,0),,,Journaal!$D$3-A56698),0)+A56698</f>
        <v>#N/A</v>
      </c>
    </row>
    <row r="56700" spans="1:1" x14ac:dyDescent="0.25">
      <c r="A56700" s="2" t="e">
        <f ca="1">MATCH($E$4,OFFSET(OFFSET(Journaal!$E$5,A56699,0),,,Journaal!$D$3-A56699),0)+A56699</f>
        <v>#N/A</v>
      </c>
    </row>
    <row r="56701" spans="1:1" x14ac:dyDescent="0.25">
      <c r="A56701" s="2" t="e">
        <f ca="1">MATCH($E$4,OFFSET(OFFSET(Journaal!$E$5,A56700,0),,,Journaal!$D$3-A56700),0)+A56700</f>
        <v>#N/A</v>
      </c>
    </row>
    <row r="56702" spans="1:1" x14ac:dyDescent="0.25">
      <c r="A56702" s="2" t="e">
        <f ca="1">MATCH($E$4,OFFSET(OFFSET(Journaal!$E$5,A56701,0),,,Journaal!$D$3-A56701),0)+A56701</f>
        <v>#N/A</v>
      </c>
    </row>
    <row r="56703" spans="1:1" x14ac:dyDescent="0.25">
      <c r="A56703" s="2" t="e">
        <f ca="1">MATCH($E$4,OFFSET(OFFSET(Journaal!$E$5,A56702,0),,,Journaal!$D$3-A56702),0)+A56702</f>
        <v>#N/A</v>
      </c>
    </row>
    <row r="56704" spans="1:1" x14ac:dyDescent="0.25">
      <c r="A56704" s="2" t="e">
        <f ca="1">MATCH($E$4,OFFSET(OFFSET(Journaal!$E$5,A56703,0),,,Journaal!$D$3-A56703),0)+A56703</f>
        <v>#N/A</v>
      </c>
    </row>
    <row r="56705" spans="1:1" x14ac:dyDescent="0.25">
      <c r="A56705" s="2" t="e">
        <f ca="1">MATCH($E$4,OFFSET(OFFSET(Journaal!$E$5,A56704,0),,,Journaal!$D$3-A56704),0)+A56704</f>
        <v>#N/A</v>
      </c>
    </row>
    <row r="56706" spans="1:1" x14ac:dyDescent="0.25">
      <c r="A56706" s="2" t="e">
        <f ca="1">MATCH($E$4,OFFSET(OFFSET(Journaal!$E$5,A56705,0),,,Journaal!$D$3-A56705),0)+A56705</f>
        <v>#N/A</v>
      </c>
    </row>
    <row r="56707" spans="1:1" x14ac:dyDescent="0.25">
      <c r="A56707" s="2" t="e">
        <f ca="1">MATCH($E$4,OFFSET(OFFSET(Journaal!$E$5,A56706,0),,,Journaal!$D$3-A56706),0)+A56706</f>
        <v>#N/A</v>
      </c>
    </row>
    <row r="56708" spans="1:1" x14ac:dyDescent="0.25">
      <c r="A56708" s="2" t="e">
        <f ca="1">MATCH($E$4,OFFSET(OFFSET(Journaal!$E$5,A56707,0),,,Journaal!$D$3-A56707),0)+A56707</f>
        <v>#N/A</v>
      </c>
    </row>
    <row r="56709" spans="1:1" x14ac:dyDescent="0.25">
      <c r="A56709" s="2" t="e">
        <f ca="1">MATCH($E$4,OFFSET(OFFSET(Journaal!$E$5,A56708,0),,,Journaal!$D$3-A56708),0)+A56708</f>
        <v>#N/A</v>
      </c>
    </row>
    <row r="56710" spans="1:1" x14ac:dyDescent="0.25">
      <c r="A56710" s="2" t="e">
        <f ca="1">MATCH($E$4,OFFSET(OFFSET(Journaal!$E$5,A56709,0),,,Journaal!$D$3-A56709),0)+A56709</f>
        <v>#N/A</v>
      </c>
    </row>
    <row r="56711" spans="1:1" x14ac:dyDescent="0.25">
      <c r="A56711" s="2" t="e">
        <f ca="1">MATCH($E$4,OFFSET(OFFSET(Journaal!$E$5,A56710,0),,,Journaal!$D$3-A56710),0)+A56710</f>
        <v>#N/A</v>
      </c>
    </row>
    <row r="56712" spans="1:1" x14ac:dyDescent="0.25">
      <c r="A56712" s="2" t="e">
        <f ca="1">MATCH($E$4,OFFSET(OFFSET(Journaal!$E$5,A56711,0),,,Journaal!$D$3-A56711),0)+A56711</f>
        <v>#N/A</v>
      </c>
    </row>
    <row r="56713" spans="1:1" x14ac:dyDescent="0.25">
      <c r="A56713" s="2" t="e">
        <f ca="1">MATCH($E$4,OFFSET(OFFSET(Journaal!$E$5,A56712,0),,,Journaal!$D$3-A56712),0)+A56712</f>
        <v>#N/A</v>
      </c>
    </row>
    <row r="56714" spans="1:1" x14ac:dyDescent="0.25">
      <c r="A56714" s="2" t="e">
        <f ca="1">MATCH($E$4,OFFSET(OFFSET(Journaal!$E$5,A56713,0),,,Journaal!$D$3-A56713),0)+A56713</f>
        <v>#N/A</v>
      </c>
    </row>
    <row r="56715" spans="1:1" x14ac:dyDescent="0.25">
      <c r="A56715" s="2" t="e">
        <f ca="1">MATCH($E$4,OFFSET(OFFSET(Journaal!$E$5,A56714,0),,,Journaal!$D$3-A56714),0)+A56714</f>
        <v>#N/A</v>
      </c>
    </row>
    <row r="56716" spans="1:1" x14ac:dyDescent="0.25">
      <c r="A56716" s="2" t="e">
        <f ca="1">MATCH($E$4,OFFSET(OFFSET(Journaal!$E$5,A56715,0),,,Journaal!$D$3-A56715),0)+A56715</f>
        <v>#N/A</v>
      </c>
    </row>
    <row r="56717" spans="1:1" x14ac:dyDescent="0.25">
      <c r="A56717" s="2" t="e">
        <f ca="1">MATCH($E$4,OFFSET(OFFSET(Journaal!$E$5,A56716,0),,,Journaal!$D$3-A56716),0)+A56716</f>
        <v>#N/A</v>
      </c>
    </row>
    <row r="56718" spans="1:1" x14ac:dyDescent="0.25">
      <c r="A56718" s="2" t="e">
        <f ca="1">MATCH($E$4,OFFSET(OFFSET(Journaal!$E$5,A56717,0),,,Journaal!$D$3-A56717),0)+A56717</f>
        <v>#N/A</v>
      </c>
    </row>
    <row r="56719" spans="1:1" x14ac:dyDescent="0.25">
      <c r="A56719" s="2" t="e">
        <f ca="1">MATCH($E$4,OFFSET(OFFSET(Journaal!$E$5,A56718,0),,,Journaal!$D$3-A56718),0)+A56718</f>
        <v>#N/A</v>
      </c>
    </row>
    <row r="56720" spans="1:1" x14ac:dyDescent="0.25">
      <c r="A56720" s="2" t="e">
        <f ca="1">MATCH($E$4,OFFSET(OFFSET(Journaal!$E$5,A56719,0),,,Journaal!$D$3-A56719),0)+A56719</f>
        <v>#N/A</v>
      </c>
    </row>
    <row r="56721" spans="1:1" x14ac:dyDescent="0.25">
      <c r="A56721" s="2" t="e">
        <f ca="1">MATCH($E$4,OFFSET(OFFSET(Journaal!$E$5,A56720,0),,,Journaal!$D$3-A56720),0)+A56720</f>
        <v>#N/A</v>
      </c>
    </row>
    <row r="56722" spans="1:1" x14ac:dyDescent="0.25">
      <c r="A56722" s="2" t="e">
        <f ca="1">MATCH($E$4,OFFSET(OFFSET(Journaal!$E$5,A56721,0),,,Journaal!$D$3-A56721),0)+A56721</f>
        <v>#N/A</v>
      </c>
    </row>
    <row r="56723" spans="1:1" x14ac:dyDescent="0.25">
      <c r="A56723" s="2" t="e">
        <f ca="1">MATCH($E$4,OFFSET(OFFSET(Journaal!$E$5,A56722,0),,,Journaal!$D$3-A56722),0)+A56722</f>
        <v>#N/A</v>
      </c>
    </row>
    <row r="56724" spans="1:1" x14ac:dyDescent="0.25">
      <c r="A56724" s="2" t="e">
        <f ca="1">MATCH($E$4,OFFSET(OFFSET(Journaal!$E$5,A56723,0),,,Journaal!$D$3-A56723),0)+A56723</f>
        <v>#N/A</v>
      </c>
    </row>
    <row r="56725" spans="1:1" x14ac:dyDescent="0.25">
      <c r="A56725" s="2" t="e">
        <f ca="1">MATCH($E$4,OFFSET(OFFSET(Journaal!$E$5,A56724,0),,,Journaal!$D$3-A56724),0)+A56724</f>
        <v>#N/A</v>
      </c>
    </row>
    <row r="56726" spans="1:1" x14ac:dyDescent="0.25">
      <c r="A56726" s="2" t="e">
        <f ca="1">MATCH($E$4,OFFSET(OFFSET(Journaal!$E$5,A56725,0),,,Journaal!$D$3-A56725),0)+A56725</f>
        <v>#N/A</v>
      </c>
    </row>
    <row r="56727" spans="1:1" x14ac:dyDescent="0.25">
      <c r="A56727" s="2" t="e">
        <f ca="1">MATCH($E$4,OFFSET(OFFSET(Journaal!$E$5,A56726,0),,,Journaal!$D$3-A56726),0)+A56726</f>
        <v>#N/A</v>
      </c>
    </row>
    <row r="56728" spans="1:1" x14ac:dyDescent="0.25">
      <c r="A56728" s="2" t="e">
        <f ca="1">MATCH($E$4,OFFSET(OFFSET(Journaal!$E$5,A56727,0),,,Journaal!$D$3-A56727),0)+A56727</f>
        <v>#N/A</v>
      </c>
    </row>
    <row r="56729" spans="1:1" x14ac:dyDescent="0.25">
      <c r="A56729" s="2" t="e">
        <f ca="1">MATCH($E$4,OFFSET(OFFSET(Journaal!$E$5,A56728,0),,,Journaal!$D$3-A56728),0)+A56728</f>
        <v>#N/A</v>
      </c>
    </row>
    <row r="56730" spans="1:1" x14ac:dyDescent="0.25">
      <c r="A56730" s="2" t="e">
        <f ca="1">MATCH($E$4,OFFSET(OFFSET(Journaal!$E$5,A56729,0),,,Journaal!$D$3-A56729),0)+A56729</f>
        <v>#N/A</v>
      </c>
    </row>
    <row r="56731" spans="1:1" x14ac:dyDescent="0.25">
      <c r="A56731" s="2" t="e">
        <f ca="1">MATCH($E$4,OFFSET(OFFSET(Journaal!$E$5,A56730,0),,,Journaal!$D$3-A56730),0)+A56730</f>
        <v>#N/A</v>
      </c>
    </row>
    <row r="56732" spans="1:1" x14ac:dyDescent="0.25">
      <c r="A56732" s="2" t="e">
        <f ca="1">MATCH($E$4,OFFSET(OFFSET(Journaal!$E$5,A56731,0),,,Journaal!$D$3-A56731),0)+A56731</f>
        <v>#N/A</v>
      </c>
    </row>
    <row r="56733" spans="1:1" x14ac:dyDescent="0.25">
      <c r="A56733" s="2" t="e">
        <f ca="1">MATCH($E$4,OFFSET(OFFSET(Journaal!$E$5,A56732,0),,,Journaal!$D$3-A56732),0)+A56732</f>
        <v>#N/A</v>
      </c>
    </row>
    <row r="56734" spans="1:1" x14ac:dyDescent="0.25">
      <c r="A56734" s="2" t="e">
        <f ca="1">MATCH($E$4,OFFSET(OFFSET(Journaal!$E$5,A56733,0),,,Journaal!$D$3-A56733),0)+A56733</f>
        <v>#N/A</v>
      </c>
    </row>
    <row r="56735" spans="1:1" x14ac:dyDescent="0.25">
      <c r="A56735" s="2" t="e">
        <f ca="1">MATCH($E$4,OFFSET(OFFSET(Journaal!$E$5,A56734,0),,,Journaal!$D$3-A56734),0)+A56734</f>
        <v>#N/A</v>
      </c>
    </row>
    <row r="56736" spans="1:1" x14ac:dyDescent="0.25">
      <c r="A56736" s="2" t="e">
        <f ca="1">MATCH($E$4,OFFSET(OFFSET(Journaal!$E$5,A56735,0),,,Journaal!$D$3-A56735),0)+A56735</f>
        <v>#N/A</v>
      </c>
    </row>
    <row r="56737" spans="1:1" x14ac:dyDescent="0.25">
      <c r="A56737" s="2" t="e">
        <f ca="1">MATCH($E$4,OFFSET(OFFSET(Journaal!$E$5,A56736,0),,,Journaal!$D$3-A56736),0)+A56736</f>
        <v>#N/A</v>
      </c>
    </row>
    <row r="56738" spans="1:1" x14ac:dyDescent="0.25">
      <c r="A56738" s="2" t="e">
        <f ca="1">MATCH($E$4,OFFSET(OFFSET(Journaal!$E$5,A56737,0),,,Journaal!$D$3-A56737),0)+A56737</f>
        <v>#N/A</v>
      </c>
    </row>
    <row r="56739" spans="1:1" x14ac:dyDescent="0.25">
      <c r="A56739" s="2" t="e">
        <f ca="1">MATCH($E$4,OFFSET(OFFSET(Journaal!$E$5,A56738,0),,,Journaal!$D$3-A56738),0)+A56738</f>
        <v>#N/A</v>
      </c>
    </row>
    <row r="56740" spans="1:1" x14ac:dyDescent="0.25">
      <c r="A56740" s="2" t="e">
        <f ca="1">MATCH($E$4,OFFSET(OFFSET(Journaal!$E$5,A56739,0),,,Journaal!$D$3-A56739),0)+A56739</f>
        <v>#N/A</v>
      </c>
    </row>
    <row r="56741" spans="1:1" x14ac:dyDescent="0.25">
      <c r="A56741" s="2" t="e">
        <f ca="1">MATCH($E$4,OFFSET(OFFSET(Journaal!$E$5,A56740,0),,,Journaal!$D$3-A56740),0)+A56740</f>
        <v>#N/A</v>
      </c>
    </row>
    <row r="56742" spans="1:1" x14ac:dyDescent="0.25">
      <c r="A56742" s="2" t="e">
        <f ca="1">MATCH($E$4,OFFSET(OFFSET(Journaal!$E$5,A56741,0),,,Journaal!$D$3-A56741),0)+A56741</f>
        <v>#N/A</v>
      </c>
    </row>
    <row r="56743" spans="1:1" x14ac:dyDescent="0.25">
      <c r="A56743" s="2" t="e">
        <f ca="1">MATCH($E$4,OFFSET(OFFSET(Journaal!$E$5,A56742,0),,,Journaal!$D$3-A56742),0)+A56742</f>
        <v>#N/A</v>
      </c>
    </row>
    <row r="56744" spans="1:1" x14ac:dyDescent="0.25">
      <c r="A56744" s="2" t="e">
        <f ca="1">MATCH($E$4,OFFSET(OFFSET(Journaal!$E$5,A56743,0),,,Journaal!$D$3-A56743),0)+A56743</f>
        <v>#N/A</v>
      </c>
    </row>
    <row r="56745" spans="1:1" x14ac:dyDescent="0.25">
      <c r="A56745" s="2" t="e">
        <f ca="1">MATCH($E$4,OFFSET(OFFSET(Journaal!$E$5,A56744,0),,,Journaal!$D$3-A56744),0)+A56744</f>
        <v>#N/A</v>
      </c>
    </row>
    <row r="56746" spans="1:1" x14ac:dyDescent="0.25">
      <c r="A56746" s="2" t="e">
        <f ca="1">MATCH($E$4,OFFSET(OFFSET(Journaal!$E$5,A56745,0),,,Journaal!$D$3-A56745),0)+A56745</f>
        <v>#N/A</v>
      </c>
    </row>
    <row r="56747" spans="1:1" x14ac:dyDescent="0.25">
      <c r="A56747" s="2" t="e">
        <f ca="1">MATCH($E$4,OFFSET(OFFSET(Journaal!$E$5,A56746,0),,,Journaal!$D$3-A56746),0)+A56746</f>
        <v>#N/A</v>
      </c>
    </row>
    <row r="56748" spans="1:1" x14ac:dyDescent="0.25">
      <c r="A56748" s="2" t="e">
        <f ca="1">MATCH($E$4,OFFSET(OFFSET(Journaal!$E$5,A56747,0),,,Journaal!$D$3-A56747),0)+A56747</f>
        <v>#N/A</v>
      </c>
    </row>
    <row r="56749" spans="1:1" x14ac:dyDescent="0.25">
      <c r="A56749" s="2" t="e">
        <f ca="1">MATCH($E$4,OFFSET(OFFSET(Journaal!$E$5,A56748,0),,,Journaal!$D$3-A56748),0)+A56748</f>
        <v>#N/A</v>
      </c>
    </row>
    <row r="56750" spans="1:1" x14ac:dyDescent="0.25">
      <c r="A56750" s="2" t="e">
        <f ca="1">MATCH($E$4,OFFSET(OFFSET(Journaal!$E$5,A56749,0),,,Journaal!$D$3-A56749),0)+A56749</f>
        <v>#N/A</v>
      </c>
    </row>
    <row r="56751" spans="1:1" x14ac:dyDescent="0.25">
      <c r="A56751" s="2" t="e">
        <f ca="1">MATCH($E$4,OFFSET(OFFSET(Journaal!$E$5,A56750,0),,,Journaal!$D$3-A56750),0)+A56750</f>
        <v>#N/A</v>
      </c>
    </row>
    <row r="56752" spans="1:1" x14ac:dyDescent="0.25">
      <c r="A56752" s="2" t="e">
        <f ca="1">MATCH($E$4,OFFSET(OFFSET(Journaal!$E$5,A56751,0),,,Journaal!$D$3-A56751),0)+A56751</f>
        <v>#N/A</v>
      </c>
    </row>
    <row r="56753" spans="1:1" x14ac:dyDescent="0.25">
      <c r="A56753" s="2" t="e">
        <f ca="1">MATCH($E$4,OFFSET(OFFSET(Journaal!$E$5,A56752,0),,,Journaal!$D$3-A56752),0)+A56752</f>
        <v>#N/A</v>
      </c>
    </row>
    <row r="56754" spans="1:1" x14ac:dyDescent="0.25">
      <c r="A56754" s="2" t="e">
        <f ca="1">MATCH($E$4,OFFSET(OFFSET(Journaal!$E$5,A56753,0),,,Journaal!$D$3-A56753),0)+A56753</f>
        <v>#N/A</v>
      </c>
    </row>
    <row r="56755" spans="1:1" x14ac:dyDescent="0.25">
      <c r="A56755" s="2" t="e">
        <f ca="1">MATCH($E$4,OFFSET(OFFSET(Journaal!$E$5,A56754,0),,,Journaal!$D$3-A56754),0)+A56754</f>
        <v>#N/A</v>
      </c>
    </row>
    <row r="56756" spans="1:1" x14ac:dyDescent="0.25">
      <c r="A56756" s="2" t="e">
        <f ca="1">MATCH($E$4,OFFSET(OFFSET(Journaal!$E$5,A56755,0),,,Journaal!$D$3-A56755),0)+A56755</f>
        <v>#N/A</v>
      </c>
    </row>
    <row r="56757" spans="1:1" x14ac:dyDescent="0.25">
      <c r="A56757" s="2" t="e">
        <f ca="1">MATCH($E$4,OFFSET(OFFSET(Journaal!$E$5,A56756,0),,,Journaal!$D$3-A56756),0)+A56756</f>
        <v>#N/A</v>
      </c>
    </row>
    <row r="56758" spans="1:1" x14ac:dyDescent="0.25">
      <c r="A56758" s="2" t="e">
        <f ca="1">MATCH($E$4,OFFSET(OFFSET(Journaal!$E$5,A56757,0),,,Journaal!$D$3-A56757),0)+A56757</f>
        <v>#N/A</v>
      </c>
    </row>
    <row r="56759" spans="1:1" x14ac:dyDescent="0.25">
      <c r="A56759" s="2" t="e">
        <f ca="1">MATCH($E$4,OFFSET(OFFSET(Journaal!$E$5,A56758,0),,,Journaal!$D$3-A56758),0)+A56758</f>
        <v>#N/A</v>
      </c>
    </row>
    <row r="56760" spans="1:1" x14ac:dyDescent="0.25">
      <c r="A56760" s="2" t="e">
        <f ca="1">MATCH($E$4,OFFSET(OFFSET(Journaal!$E$5,A56759,0),,,Journaal!$D$3-A56759),0)+A56759</f>
        <v>#N/A</v>
      </c>
    </row>
    <row r="56761" spans="1:1" x14ac:dyDescent="0.25">
      <c r="A56761" s="2" t="e">
        <f ca="1">MATCH($E$4,OFFSET(OFFSET(Journaal!$E$5,A56760,0),,,Journaal!$D$3-A56760),0)+A56760</f>
        <v>#N/A</v>
      </c>
    </row>
    <row r="56762" spans="1:1" x14ac:dyDescent="0.25">
      <c r="A56762" s="2" t="e">
        <f ca="1">MATCH($E$4,OFFSET(OFFSET(Journaal!$E$5,A56761,0),,,Journaal!$D$3-A56761),0)+A56761</f>
        <v>#N/A</v>
      </c>
    </row>
    <row r="56763" spans="1:1" x14ac:dyDescent="0.25">
      <c r="A56763" s="2" t="e">
        <f ca="1">MATCH($E$4,OFFSET(OFFSET(Journaal!$E$5,A56762,0),,,Journaal!$D$3-A56762),0)+A56762</f>
        <v>#N/A</v>
      </c>
    </row>
    <row r="56764" spans="1:1" x14ac:dyDescent="0.25">
      <c r="A56764" s="2" t="e">
        <f ca="1">MATCH($E$4,OFFSET(OFFSET(Journaal!$E$5,A56763,0),,,Journaal!$D$3-A56763),0)+A56763</f>
        <v>#N/A</v>
      </c>
    </row>
    <row r="56765" spans="1:1" x14ac:dyDescent="0.25">
      <c r="A56765" s="2" t="e">
        <f ca="1">MATCH($E$4,OFFSET(OFFSET(Journaal!$E$5,A56764,0),,,Journaal!$D$3-A56764),0)+A56764</f>
        <v>#N/A</v>
      </c>
    </row>
    <row r="56766" spans="1:1" x14ac:dyDescent="0.25">
      <c r="A56766" s="2" t="e">
        <f ca="1">MATCH($E$4,OFFSET(OFFSET(Journaal!$E$5,A56765,0),,,Journaal!$D$3-A56765),0)+A56765</f>
        <v>#N/A</v>
      </c>
    </row>
    <row r="56767" spans="1:1" x14ac:dyDescent="0.25">
      <c r="A56767" s="2" t="e">
        <f ca="1">MATCH($E$4,OFFSET(OFFSET(Journaal!$E$5,A56766,0),,,Journaal!$D$3-A56766),0)+A56766</f>
        <v>#N/A</v>
      </c>
    </row>
    <row r="56768" spans="1:1" x14ac:dyDescent="0.25">
      <c r="A56768" s="2" t="e">
        <f ca="1">MATCH($E$4,OFFSET(OFFSET(Journaal!$E$5,A56767,0),,,Journaal!$D$3-A56767),0)+A56767</f>
        <v>#N/A</v>
      </c>
    </row>
    <row r="56769" spans="1:1" x14ac:dyDescent="0.25">
      <c r="A56769" s="2" t="e">
        <f ca="1">MATCH($E$4,OFFSET(OFFSET(Journaal!$E$5,A56768,0),,,Journaal!$D$3-A56768),0)+A56768</f>
        <v>#N/A</v>
      </c>
    </row>
    <row r="56770" spans="1:1" x14ac:dyDescent="0.25">
      <c r="A56770" s="2" t="e">
        <f ca="1">MATCH($E$4,OFFSET(OFFSET(Journaal!$E$5,A56769,0),,,Journaal!$D$3-A56769),0)+A56769</f>
        <v>#N/A</v>
      </c>
    </row>
    <row r="56771" spans="1:1" x14ac:dyDescent="0.25">
      <c r="A56771" s="2" t="e">
        <f ca="1">MATCH($E$4,OFFSET(OFFSET(Journaal!$E$5,A56770,0),,,Journaal!$D$3-A56770),0)+A56770</f>
        <v>#N/A</v>
      </c>
    </row>
    <row r="56772" spans="1:1" x14ac:dyDescent="0.25">
      <c r="A56772" s="2" t="e">
        <f ca="1">MATCH($E$4,OFFSET(OFFSET(Journaal!$E$5,A56771,0),,,Journaal!$D$3-A56771),0)+A56771</f>
        <v>#N/A</v>
      </c>
    </row>
    <row r="56773" spans="1:1" x14ac:dyDescent="0.25">
      <c r="A56773" s="2" t="e">
        <f ca="1">MATCH($E$4,OFFSET(OFFSET(Journaal!$E$5,A56772,0),,,Journaal!$D$3-A56772),0)+A56772</f>
        <v>#N/A</v>
      </c>
    </row>
    <row r="56774" spans="1:1" x14ac:dyDescent="0.25">
      <c r="A56774" s="2" t="e">
        <f ca="1">MATCH($E$4,OFFSET(OFFSET(Journaal!$E$5,A56773,0),,,Journaal!$D$3-A56773),0)+A56773</f>
        <v>#N/A</v>
      </c>
    </row>
    <row r="56775" spans="1:1" x14ac:dyDescent="0.25">
      <c r="A56775" s="2" t="e">
        <f ca="1">MATCH($E$4,OFFSET(OFFSET(Journaal!$E$5,A56774,0),,,Journaal!$D$3-A56774),0)+A56774</f>
        <v>#N/A</v>
      </c>
    </row>
    <row r="56776" spans="1:1" x14ac:dyDescent="0.25">
      <c r="A56776" s="2" t="e">
        <f ca="1">MATCH($E$4,OFFSET(OFFSET(Journaal!$E$5,A56775,0),,,Journaal!$D$3-A56775),0)+A56775</f>
        <v>#N/A</v>
      </c>
    </row>
    <row r="56777" spans="1:1" x14ac:dyDescent="0.25">
      <c r="A56777" s="2" t="e">
        <f ca="1">MATCH($E$4,OFFSET(OFFSET(Journaal!$E$5,A56776,0),,,Journaal!$D$3-A56776),0)+A56776</f>
        <v>#N/A</v>
      </c>
    </row>
    <row r="56778" spans="1:1" x14ac:dyDescent="0.25">
      <c r="A56778" s="2" t="e">
        <f ca="1">MATCH($E$4,OFFSET(OFFSET(Journaal!$E$5,A56777,0),,,Journaal!$D$3-A56777),0)+A56777</f>
        <v>#N/A</v>
      </c>
    </row>
    <row r="56779" spans="1:1" x14ac:dyDescent="0.25">
      <c r="A56779" s="2" t="e">
        <f ca="1">MATCH($E$4,OFFSET(OFFSET(Journaal!$E$5,A56778,0),,,Journaal!$D$3-A56778),0)+A56778</f>
        <v>#N/A</v>
      </c>
    </row>
    <row r="56780" spans="1:1" x14ac:dyDescent="0.25">
      <c r="A56780" s="2" t="e">
        <f ca="1">MATCH($E$4,OFFSET(OFFSET(Journaal!$E$5,A56779,0),,,Journaal!$D$3-A56779),0)+A56779</f>
        <v>#N/A</v>
      </c>
    </row>
    <row r="56781" spans="1:1" x14ac:dyDescent="0.25">
      <c r="A56781" s="2" t="e">
        <f ca="1">MATCH($E$4,OFFSET(OFFSET(Journaal!$E$5,A56780,0),,,Journaal!$D$3-A56780),0)+A56780</f>
        <v>#N/A</v>
      </c>
    </row>
    <row r="56782" spans="1:1" x14ac:dyDescent="0.25">
      <c r="A56782" s="2" t="e">
        <f ca="1">MATCH($E$4,OFFSET(OFFSET(Journaal!$E$5,A56781,0),,,Journaal!$D$3-A56781),0)+A56781</f>
        <v>#N/A</v>
      </c>
    </row>
    <row r="56783" spans="1:1" x14ac:dyDescent="0.25">
      <c r="A56783" s="2" t="e">
        <f ca="1">MATCH($E$4,OFFSET(OFFSET(Journaal!$E$5,A56782,0),,,Journaal!$D$3-A56782),0)+A56782</f>
        <v>#N/A</v>
      </c>
    </row>
    <row r="56784" spans="1:1" x14ac:dyDescent="0.25">
      <c r="A56784" s="2" t="e">
        <f ca="1">MATCH($E$4,OFFSET(OFFSET(Journaal!$E$5,A56783,0),,,Journaal!$D$3-A56783),0)+A56783</f>
        <v>#N/A</v>
      </c>
    </row>
    <row r="56785" spans="1:1" x14ac:dyDescent="0.25">
      <c r="A56785" s="2" t="e">
        <f ca="1">MATCH($E$4,OFFSET(OFFSET(Journaal!$E$5,A56784,0),,,Journaal!$D$3-A56784),0)+A56784</f>
        <v>#N/A</v>
      </c>
    </row>
    <row r="56786" spans="1:1" x14ac:dyDescent="0.25">
      <c r="A56786" s="2" t="e">
        <f ca="1">MATCH($E$4,OFFSET(OFFSET(Journaal!$E$5,A56785,0),,,Journaal!$D$3-A56785),0)+A56785</f>
        <v>#N/A</v>
      </c>
    </row>
    <row r="56787" spans="1:1" x14ac:dyDescent="0.25">
      <c r="A56787" s="2" t="e">
        <f ca="1">MATCH($E$4,OFFSET(OFFSET(Journaal!$E$5,A56786,0),,,Journaal!$D$3-A56786),0)+A56786</f>
        <v>#N/A</v>
      </c>
    </row>
    <row r="56788" spans="1:1" x14ac:dyDescent="0.25">
      <c r="A56788" s="2" t="e">
        <f ca="1">MATCH($E$4,OFFSET(OFFSET(Journaal!$E$5,A56787,0),,,Journaal!$D$3-A56787),0)+A56787</f>
        <v>#N/A</v>
      </c>
    </row>
    <row r="56789" spans="1:1" x14ac:dyDescent="0.25">
      <c r="A56789" s="2" t="e">
        <f ca="1">MATCH($E$4,OFFSET(OFFSET(Journaal!$E$5,A56788,0),,,Journaal!$D$3-A56788),0)+A56788</f>
        <v>#N/A</v>
      </c>
    </row>
    <row r="56790" spans="1:1" x14ac:dyDescent="0.25">
      <c r="A56790" s="2" t="e">
        <f ca="1">MATCH($E$4,OFFSET(OFFSET(Journaal!$E$5,A56789,0),,,Journaal!$D$3-A56789),0)+A56789</f>
        <v>#N/A</v>
      </c>
    </row>
    <row r="56791" spans="1:1" x14ac:dyDescent="0.25">
      <c r="A56791" s="2" t="e">
        <f ca="1">MATCH($E$4,OFFSET(OFFSET(Journaal!$E$5,A56790,0),,,Journaal!$D$3-A56790),0)+A56790</f>
        <v>#N/A</v>
      </c>
    </row>
    <row r="56792" spans="1:1" x14ac:dyDescent="0.25">
      <c r="A56792" s="2" t="e">
        <f ca="1">MATCH($E$4,OFFSET(OFFSET(Journaal!$E$5,A56791,0),,,Journaal!$D$3-A56791),0)+A56791</f>
        <v>#N/A</v>
      </c>
    </row>
    <row r="56793" spans="1:1" x14ac:dyDescent="0.25">
      <c r="A56793" s="2" t="e">
        <f ca="1">MATCH($E$4,OFFSET(OFFSET(Journaal!$E$5,A56792,0),,,Journaal!$D$3-A56792),0)+A56792</f>
        <v>#N/A</v>
      </c>
    </row>
    <row r="56794" spans="1:1" x14ac:dyDescent="0.25">
      <c r="A56794" s="2" t="e">
        <f ca="1">MATCH($E$4,OFFSET(OFFSET(Journaal!$E$5,A56793,0),,,Journaal!$D$3-A56793),0)+A56793</f>
        <v>#N/A</v>
      </c>
    </row>
    <row r="56795" spans="1:1" x14ac:dyDescent="0.25">
      <c r="A56795" s="2" t="e">
        <f ca="1">MATCH($E$4,OFFSET(OFFSET(Journaal!$E$5,A56794,0),,,Journaal!$D$3-A56794),0)+A56794</f>
        <v>#N/A</v>
      </c>
    </row>
    <row r="56796" spans="1:1" x14ac:dyDescent="0.25">
      <c r="A56796" s="2" t="e">
        <f ca="1">MATCH($E$4,OFFSET(OFFSET(Journaal!$E$5,A56795,0),,,Journaal!$D$3-A56795),0)+A56795</f>
        <v>#N/A</v>
      </c>
    </row>
    <row r="56797" spans="1:1" x14ac:dyDescent="0.25">
      <c r="A56797" s="2" t="e">
        <f ca="1">MATCH($E$4,OFFSET(OFFSET(Journaal!$E$5,A56796,0),,,Journaal!$D$3-A56796),0)+A56796</f>
        <v>#N/A</v>
      </c>
    </row>
    <row r="56798" spans="1:1" x14ac:dyDescent="0.25">
      <c r="A56798" s="2" t="e">
        <f ca="1">MATCH($E$4,OFFSET(OFFSET(Journaal!$E$5,A56797,0),,,Journaal!$D$3-A56797),0)+A56797</f>
        <v>#N/A</v>
      </c>
    </row>
    <row r="56799" spans="1:1" x14ac:dyDescent="0.25">
      <c r="A56799" s="2" t="e">
        <f ca="1">MATCH($E$4,OFFSET(OFFSET(Journaal!$E$5,A56798,0),,,Journaal!$D$3-A56798),0)+A56798</f>
        <v>#N/A</v>
      </c>
    </row>
    <row r="56800" spans="1:1" x14ac:dyDescent="0.25">
      <c r="A56800" s="2" t="e">
        <f ca="1">MATCH($E$4,OFFSET(OFFSET(Journaal!$E$5,A56799,0),,,Journaal!$D$3-A56799),0)+A56799</f>
        <v>#N/A</v>
      </c>
    </row>
    <row r="56801" spans="1:1" x14ac:dyDescent="0.25">
      <c r="A56801" s="2" t="e">
        <f ca="1">MATCH($E$4,OFFSET(OFFSET(Journaal!$E$5,A56800,0),,,Journaal!$D$3-A56800),0)+A56800</f>
        <v>#N/A</v>
      </c>
    </row>
    <row r="56802" spans="1:1" x14ac:dyDescent="0.25">
      <c r="A56802" s="2" t="e">
        <f ca="1">MATCH($E$4,OFFSET(OFFSET(Journaal!$E$5,A56801,0),,,Journaal!$D$3-A56801),0)+A56801</f>
        <v>#N/A</v>
      </c>
    </row>
    <row r="56803" spans="1:1" x14ac:dyDescent="0.25">
      <c r="A56803" s="2" t="e">
        <f ca="1">MATCH($E$4,OFFSET(OFFSET(Journaal!$E$5,A56802,0),,,Journaal!$D$3-A56802),0)+A56802</f>
        <v>#N/A</v>
      </c>
    </row>
    <row r="56804" spans="1:1" x14ac:dyDescent="0.25">
      <c r="A56804" s="2" t="e">
        <f ca="1">MATCH($E$4,OFFSET(OFFSET(Journaal!$E$5,A56803,0),,,Journaal!$D$3-A56803),0)+A56803</f>
        <v>#N/A</v>
      </c>
    </row>
    <row r="56805" spans="1:1" x14ac:dyDescent="0.25">
      <c r="A56805" s="2" t="e">
        <f ca="1">MATCH($E$4,OFFSET(OFFSET(Journaal!$E$5,A56804,0),,,Journaal!$D$3-A56804),0)+A56804</f>
        <v>#N/A</v>
      </c>
    </row>
    <row r="56806" spans="1:1" x14ac:dyDescent="0.25">
      <c r="A56806" s="2" t="e">
        <f ca="1">MATCH($E$4,OFFSET(OFFSET(Journaal!$E$5,A56805,0),,,Journaal!$D$3-A56805),0)+A56805</f>
        <v>#N/A</v>
      </c>
    </row>
    <row r="56807" spans="1:1" x14ac:dyDescent="0.25">
      <c r="A56807" s="2" t="e">
        <f ca="1">MATCH($E$4,OFFSET(OFFSET(Journaal!$E$5,A56806,0),,,Journaal!$D$3-A56806),0)+A56806</f>
        <v>#N/A</v>
      </c>
    </row>
    <row r="56808" spans="1:1" x14ac:dyDescent="0.25">
      <c r="A56808" s="2" t="e">
        <f ca="1">MATCH($E$4,OFFSET(OFFSET(Journaal!$E$5,A56807,0),,,Journaal!$D$3-A56807),0)+A56807</f>
        <v>#N/A</v>
      </c>
    </row>
    <row r="56809" spans="1:1" x14ac:dyDescent="0.25">
      <c r="A56809" s="2" t="e">
        <f ca="1">MATCH($E$4,OFFSET(OFFSET(Journaal!$E$5,A56808,0),,,Journaal!$D$3-A56808),0)+A56808</f>
        <v>#N/A</v>
      </c>
    </row>
    <row r="56810" spans="1:1" x14ac:dyDescent="0.25">
      <c r="A56810" s="2" t="e">
        <f ca="1">MATCH($E$4,OFFSET(OFFSET(Journaal!$E$5,A56809,0),,,Journaal!$D$3-A56809),0)+A56809</f>
        <v>#N/A</v>
      </c>
    </row>
    <row r="56811" spans="1:1" x14ac:dyDescent="0.25">
      <c r="A56811" s="2" t="e">
        <f ca="1">MATCH($E$4,OFFSET(OFFSET(Journaal!$E$5,A56810,0),,,Journaal!$D$3-A56810),0)+A56810</f>
        <v>#N/A</v>
      </c>
    </row>
    <row r="56812" spans="1:1" x14ac:dyDescent="0.25">
      <c r="A56812" s="2" t="e">
        <f ca="1">MATCH($E$4,OFFSET(OFFSET(Journaal!$E$5,A56811,0),,,Journaal!$D$3-A56811),0)+A56811</f>
        <v>#N/A</v>
      </c>
    </row>
    <row r="56813" spans="1:1" x14ac:dyDescent="0.25">
      <c r="A56813" s="2" t="e">
        <f ca="1">MATCH($E$4,OFFSET(OFFSET(Journaal!$E$5,A56812,0),,,Journaal!$D$3-A56812),0)+A56812</f>
        <v>#N/A</v>
      </c>
    </row>
    <row r="56814" spans="1:1" x14ac:dyDescent="0.25">
      <c r="A56814" s="2" t="e">
        <f ca="1">MATCH($E$4,OFFSET(OFFSET(Journaal!$E$5,A56813,0),,,Journaal!$D$3-A56813),0)+A56813</f>
        <v>#N/A</v>
      </c>
    </row>
    <row r="56815" spans="1:1" x14ac:dyDescent="0.25">
      <c r="A56815" s="2" t="e">
        <f ca="1">MATCH($E$4,OFFSET(OFFSET(Journaal!$E$5,A56814,0),,,Journaal!$D$3-A56814),0)+A56814</f>
        <v>#N/A</v>
      </c>
    </row>
    <row r="56816" spans="1:1" x14ac:dyDescent="0.25">
      <c r="A56816" s="2" t="e">
        <f ca="1">MATCH($E$4,OFFSET(OFFSET(Journaal!$E$5,A56815,0),,,Journaal!$D$3-A56815),0)+A56815</f>
        <v>#N/A</v>
      </c>
    </row>
    <row r="56817" spans="1:1" x14ac:dyDescent="0.25">
      <c r="A56817" s="2" t="e">
        <f ca="1">MATCH($E$4,OFFSET(OFFSET(Journaal!$E$5,A56816,0),,,Journaal!$D$3-A56816),0)+A56816</f>
        <v>#N/A</v>
      </c>
    </row>
    <row r="56818" spans="1:1" x14ac:dyDescent="0.25">
      <c r="A56818" s="2" t="e">
        <f ca="1">MATCH($E$4,OFFSET(OFFSET(Journaal!$E$5,A56817,0),,,Journaal!$D$3-A56817),0)+A56817</f>
        <v>#N/A</v>
      </c>
    </row>
    <row r="56819" spans="1:1" x14ac:dyDescent="0.25">
      <c r="A56819" s="2" t="e">
        <f ca="1">MATCH($E$4,OFFSET(OFFSET(Journaal!$E$5,A56818,0),,,Journaal!$D$3-A56818),0)+A56818</f>
        <v>#N/A</v>
      </c>
    </row>
    <row r="56820" spans="1:1" x14ac:dyDescent="0.25">
      <c r="A56820" s="2" t="e">
        <f ca="1">MATCH($E$4,OFFSET(OFFSET(Journaal!$E$5,A56819,0),,,Journaal!$D$3-A56819),0)+A56819</f>
        <v>#N/A</v>
      </c>
    </row>
    <row r="56821" spans="1:1" x14ac:dyDescent="0.25">
      <c r="A56821" s="2" t="e">
        <f ca="1">MATCH($E$4,OFFSET(OFFSET(Journaal!$E$5,A56820,0),,,Journaal!$D$3-A56820),0)+A56820</f>
        <v>#N/A</v>
      </c>
    </row>
    <row r="56822" spans="1:1" x14ac:dyDescent="0.25">
      <c r="A56822" s="2" t="e">
        <f ca="1">MATCH($E$4,OFFSET(OFFSET(Journaal!$E$5,A56821,0),,,Journaal!$D$3-A56821),0)+A56821</f>
        <v>#N/A</v>
      </c>
    </row>
    <row r="56823" spans="1:1" x14ac:dyDescent="0.25">
      <c r="A56823" s="2" t="e">
        <f ca="1">MATCH($E$4,OFFSET(OFFSET(Journaal!$E$5,A56822,0),,,Journaal!$D$3-A56822),0)+A56822</f>
        <v>#N/A</v>
      </c>
    </row>
    <row r="56824" spans="1:1" x14ac:dyDescent="0.25">
      <c r="A56824" s="2" t="e">
        <f ca="1">MATCH($E$4,OFFSET(OFFSET(Journaal!$E$5,A56823,0),,,Journaal!$D$3-A56823),0)+A56823</f>
        <v>#N/A</v>
      </c>
    </row>
    <row r="56825" spans="1:1" x14ac:dyDescent="0.25">
      <c r="A56825" s="2" t="e">
        <f ca="1">MATCH($E$4,OFFSET(OFFSET(Journaal!$E$5,A56824,0),,,Journaal!$D$3-A56824),0)+A56824</f>
        <v>#N/A</v>
      </c>
    </row>
    <row r="56826" spans="1:1" x14ac:dyDescent="0.25">
      <c r="A56826" s="2" t="e">
        <f ca="1">MATCH($E$4,OFFSET(OFFSET(Journaal!$E$5,A56825,0),,,Journaal!$D$3-A56825),0)+A56825</f>
        <v>#N/A</v>
      </c>
    </row>
    <row r="56827" spans="1:1" x14ac:dyDescent="0.25">
      <c r="A56827" s="2" t="e">
        <f ca="1">MATCH($E$4,OFFSET(OFFSET(Journaal!$E$5,A56826,0),,,Journaal!$D$3-A56826),0)+A56826</f>
        <v>#N/A</v>
      </c>
    </row>
    <row r="56828" spans="1:1" x14ac:dyDescent="0.25">
      <c r="A56828" s="2" t="e">
        <f ca="1">MATCH($E$4,OFFSET(OFFSET(Journaal!$E$5,A56827,0),,,Journaal!$D$3-A56827),0)+A56827</f>
        <v>#N/A</v>
      </c>
    </row>
    <row r="56829" spans="1:1" x14ac:dyDescent="0.25">
      <c r="A56829" s="2" t="e">
        <f ca="1">MATCH($E$4,OFFSET(OFFSET(Journaal!$E$5,A56828,0),,,Journaal!$D$3-A56828),0)+A56828</f>
        <v>#N/A</v>
      </c>
    </row>
    <row r="56830" spans="1:1" x14ac:dyDescent="0.25">
      <c r="A56830" s="2" t="e">
        <f ca="1">MATCH($E$4,OFFSET(OFFSET(Journaal!$E$5,A56829,0),,,Journaal!$D$3-A56829),0)+A56829</f>
        <v>#N/A</v>
      </c>
    </row>
    <row r="56831" spans="1:1" x14ac:dyDescent="0.25">
      <c r="A56831" s="2" t="e">
        <f ca="1">MATCH($E$4,OFFSET(OFFSET(Journaal!$E$5,A56830,0),,,Journaal!$D$3-A56830),0)+A56830</f>
        <v>#N/A</v>
      </c>
    </row>
    <row r="56832" spans="1:1" x14ac:dyDescent="0.25">
      <c r="A56832" s="2" t="e">
        <f ca="1">MATCH($E$4,OFFSET(OFFSET(Journaal!$E$5,A56831,0),,,Journaal!$D$3-A56831),0)+A56831</f>
        <v>#N/A</v>
      </c>
    </row>
    <row r="56833" spans="1:1" x14ac:dyDescent="0.25">
      <c r="A56833" s="2" t="e">
        <f ca="1">MATCH($E$4,OFFSET(OFFSET(Journaal!$E$5,A56832,0),,,Journaal!$D$3-A56832),0)+A56832</f>
        <v>#N/A</v>
      </c>
    </row>
    <row r="56834" spans="1:1" x14ac:dyDescent="0.25">
      <c r="A56834" s="2" t="e">
        <f ca="1">MATCH($E$4,OFFSET(OFFSET(Journaal!$E$5,A56833,0),,,Journaal!$D$3-A56833),0)+A56833</f>
        <v>#N/A</v>
      </c>
    </row>
    <row r="56835" spans="1:1" x14ac:dyDescent="0.25">
      <c r="A56835" s="2" t="e">
        <f ca="1">MATCH($E$4,OFFSET(OFFSET(Journaal!$E$5,A56834,0),,,Journaal!$D$3-A56834),0)+A56834</f>
        <v>#N/A</v>
      </c>
    </row>
    <row r="56836" spans="1:1" x14ac:dyDescent="0.25">
      <c r="A56836" s="2" t="e">
        <f ca="1">MATCH($E$4,OFFSET(OFFSET(Journaal!$E$5,A56835,0),,,Journaal!$D$3-A56835),0)+A56835</f>
        <v>#N/A</v>
      </c>
    </row>
    <row r="56837" spans="1:1" x14ac:dyDescent="0.25">
      <c r="A56837" s="2" t="e">
        <f ca="1">MATCH($E$4,OFFSET(OFFSET(Journaal!$E$5,A56836,0),,,Journaal!$D$3-A56836),0)+A56836</f>
        <v>#N/A</v>
      </c>
    </row>
    <row r="56838" spans="1:1" x14ac:dyDescent="0.25">
      <c r="A56838" s="2" t="e">
        <f ca="1">MATCH($E$4,OFFSET(OFFSET(Journaal!$E$5,A56837,0),,,Journaal!$D$3-A56837),0)+A56837</f>
        <v>#N/A</v>
      </c>
    </row>
    <row r="56839" spans="1:1" x14ac:dyDescent="0.25">
      <c r="A56839" s="2" t="e">
        <f ca="1">MATCH($E$4,OFFSET(OFFSET(Journaal!$E$5,A56838,0),,,Journaal!$D$3-A56838),0)+A56838</f>
        <v>#N/A</v>
      </c>
    </row>
    <row r="56840" spans="1:1" x14ac:dyDescent="0.25">
      <c r="A56840" s="2" t="e">
        <f ca="1">MATCH($E$4,OFFSET(OFFSET(Journaal!$E$5,A56839,0),,,Journaal!$D$3-A56839),0)+A56839</f>
        <v>#N/A</v>
      </c>
    </row>
    <row r="56841" spans="1:1" x14ac:dyDescent="0.25">
      <c r="A56841" s="2" t="e">
        <f ca="1">MATCH($E$4,OFFSET(OFFSET(Journaal!$E$5,A56840,0),,,Journaal!$D$3-A56840),0)+A56840</f>
        <v>#N/A</v>
      </c>
    </row>
    <row r="56842" spans="1:1" x14ac:dyDescent="0.25">
      <c r="A56842" s="2" t="e">
        <f ca="1">MATCH($E$4,OFFSET(OFFSET(Journaal!$E$5,A56841,0),,,Journaal!$D$3-A56841),0)+A56841</f>
        <v>#N/A</v>
      </c>
    </row>
    <row r="56843" spans="1:1" x14ac:dyDescent="0.25">
      <c r="A56843" s="2" t="e">
        <f ca="1">MATCH($E$4,OFFSET(OFFSET(Journaal!$E$5,A56842,0),,,Journaal!$D$3-A56842),0)+A56842</f>
        <v>#N/A</v>
      </c>
    </row>
    <row r="56844" spans="1:1" x14ac:dyDescent="0.25">
      <c r="A56844" s="2" t="e">
        <f ca="1">MATCH($E$4,OFFSET(OFFSET(Journaal!$E$5,A56843,0),,,Journaal!$D$3-A56843),0)+A56843</f>
        <v>#N/A</v>
      </c>
    </row>
    <row r="56845" spans="1:1" x14ac:dyDescent="0.25">
      <c r="A56845" s="2" t="e">
        <f ca="1">MATCH($E$4,OFFSET(OFFSET(Journaal!$E$5,A56844,0),,,Journaal!$D$3-A56844),0)+A56844</f>
        <v>#N/A</v>
      </c>
    </row>
    <row r="56846" spans="1:1" x14ac:dyDescent="0.25">
      <c r="A56846" s="2" t="e">
        <f ca="1">MATCH($E$4,OFFSET(OFFSET(Journaal!$E$5,A56845,0),,,Journaal!$D$3-A56845),0)+A56845</f>
        <v>#N/A</v>
      </c>
    </row>
    <row r="56847" spans="1:1" x14ac:dyDescent="0.25">
      <c r="A56847" s="2" t="e">
        <f ca="1">MATCH($E$4,OFFSET(OFFSET(Journaal!$E$5,A56846,0),,,Journaal!$D$3-A56846),0)+A56846</f>
        <v>#N/A</v>
      </c>
    </row>
    <row r="56848" spans="1:1" x14ac:dyDescent="0.25">
      <c r="A56848" s="2" t="e">
        <f ca="1">MATCH($E$4,OFFSET(OFFSET(Journaal!$E$5,A56847,0),,,Journaal!$D$3-A56847),0)+A56847</f>
        <v>#N/A</v>
      </c>
    </row>
    <row r="56849" spans="1:1" x14ac:dyDescent="0.25">
      <c r="A56849" s="2" t="e">
        <f ca="1">MATCH($E$4,OFFSET(OFFSET(Journaal!$E$5,A56848,0),,,Journaal!$D$3-A56848),0)+A56848</f>
        <v>#N/A</v>
      </c>
    </row>
    <row r="56850" spans="1:1" x14ac:dyDescent="0.25">
      <c r="A56850" s="2" t="e">
        <f ca="1">MATCH($E$4,OFFSET(OFFSET(Journaal!$E$5,A56849,0),,,Journaal!$D$3-A56849),0)+A56849</f>
        <v>#N/A</v>
      </c>
    </row>
    <row r="56851" spans="1:1" x14ac:dyDescent="0.25">
      <c r="A56851" s="2" t="e">
        <f ca="1">MATCH($E$4,OFFSET(OFFSET(Journaal!$E$5,A56850,0),,,Journaal!$D$3-A56850),0)+A56850</f>
        <v>#N/A</v>
      </c>
    </row>
    <row r="56852" spans="1:1" x14ac:dyDescent="0.25">
      <c r="A56852" s="2" t="e">
        <f ca="1">MATCH($E$4,OFFSET(OFFSET(Journaal!$E$5,A56851,0),,,Journaal!$D$3-A56851),0)+A56851</f>
        <v>#N/A</v>
      </c>
    </row>
    <row r="56853" spans="1:1" x14ac:dyDescent="0.25">
      <c r="A56853" s="2" t="e">
        <f ca="1">MATCH($E$4,OFFSET(OFFSET(Journaal!$E$5,A56852,0),,,Journaal!$D$3-A56852),0)+A56852</f>
        <v>#N/A</v>
      </c>
    </row>
    <row r="56854" spans="1:1" x14ac:dyDescent="0.25">
      <c r="A56854" s="2" t="e">
        <f ca="1">MATCH($E$4,OFFSET(OFFSET(Journaal!$E$5,A56853,0),,,Journaal!$D$3-A56853),0)+A56853</f>
        <v>#N/A</v>
      </c>
    </row>
    <row r="56855" spans="1:1" x14ac:dyDescent="0.25">
      <c r="A56855" s="2" t="e">
        <f ca="1">MATCH($E$4,OFFSET(OFFSET(Journaal!$E$5,A56854,0),,,Journaal!$D$3-A56854),0)+A56854</f>
        <v>#N/A</v>
      </c>
    </row>
    <row r="56856" spans="1:1" x14ac:dyDescent="0.25">
      <c r="A56856" s="2" t="e">
        <f ca="1">MATCH($E$4,OFFSET(OFFSET(Journaal!$E$5,A56855,0),,,Journaal!$D$3-A56855),0)+A56855</f>
        <v>#N/A</v>
      </c>
    </row>
    <row r="56857" spans="1:1" x14ac:dyDescent="0.25">
      <c r="A56857" s="2" t="e">
        <f ca="1">MATCH($E$4,OFFSET(OFFSET(Journaal!$E$5,A56856,0),,,Journaal!$D$3-A56856),0)+A56856</f>
        <v>#N/A</v>
      </c>
    </row>
    <row r="56858" spans="1:1" x14ac:dyDescent="0.25">
      <c r="A56858" s="2" t="e">
        <f ca="1">MATCH($E$4,OFFSET(OFFSET(Journaal!$E$5,A56857,0),,,Journaal!$D$3-A56857),0)+A56857</f>
        <v>#N/A</v>
      </c>
    </row>
    <row r="56859" spans="1:1" x14ac:dyDescent="0.25">
      <c r="A56859" s="2" t="e">
        <f ca="1">MATCH($E$4,OFFSET(OFFSET(Journaal!$E$5,A56858,0),,,Journaal!$D$3-A56858),0)+A56858</f>
        <v>#N/A</v>
      </c>
    </row>
    <row r="56860" spans="1:1" x14ac:dyDescent="0.25">
      <c r="A56860" s="2" t="e">
        <f ca="1">MATCH($E$4,OFFSET(OFFSET(Journaal!$E$5,A56859,0),,,Journaal!$D$3-A56859),0)+A56859</f>
        <v>#N/A</v>
      </c>
    </row>
    <row r="56861" spans="1:1" x14ac:dyDescent="0.25">
      <c r="A56861" s="2" t="e">
        <f ca="1">MATCH($E$4,OFFSET(OFFSET(Journaal!$E$5,A56860,0),,,Journaal!$D$3-A56860),0)+A56860</f>
        <v>#N/A</v>
      </c>
    </row>
    <row r="56862" spans="1:1" x14ac:dyDescent="0.25">
      <c r="A56862" s="2" t="e">
        <f ca="1">MATCH($E$4,OFFSET(OFFSET(Journaal!$E$5,A56861,0),,,Journaal!$D$3-A56861),0)+A56861</f>
        <v>#N/A</v>
      </c>
    </row>
    <row r="56863" spans="1:1" x14ac:dyDescent="0.25">
      <c r="A56863" s="2" t="e">
        <f ca="1">MATCH($E$4,OFFSET(OFFSET(Journaal!$E$5,A56862,0),,,Journaal!$D$3-A56862),0)+A56862</f>
        <v>#N/A</v>
      </c>
    </row>
    <row r="56864" spans="1:1" x14ac:dyDescent="0.25">
      <c r="A56864" s="2" t="e">
        <f ca="1">MATCH($E$4,OFFSET(OFFSET(Journaal!$E$5,A56863,0),,,Journaal!$D$3-A56863),0)+A56863</f>
        <v>#N/A</v>
      </c>
    </row>
    <row r="56865" spans="1:1" x14ac:dyDescent="0.25">
      <c r="A56865" s="2" t="e">
        <f ca="1">MATCH($E$4,OFFSET(OFFSET(Journaal!$E$5,A56864,0),,,Journaal!$D$3-A56864),0)+A56864</f>
        <v>#N/A</v>
      </c>
    </row>
    <row r="56866" spans="1:1" x14ac:dyDescent="0.25">
      <c r="A56866" s="2" t="e">
        <f ca="1">MATCH($E$4,OFFSET(OFFSET(Journaal!$E$5,A56865,0),,,Journaal!$D$3-A56865),0)+A56865</f>
        <v>#N/A</v>
      </c>
    </row>
    <row r="56867" spans="1:1" x14ac:dyDescent="0.25">
      <c r="A56867" s="2" t="e">
        <f ca="1">MATCH($E$4,OFFSET(OFFSET(Journaal!$E$5,A56866,0),,,Journaal!$D$3-A56866),0)+A56866</f>
        <v>#N/A</v>
      </c>
    </row>
    <row r="56868" spans="1:1" x14ac:dyDescent="0.25">
      <c r="A56868" s="2" t="e">
        <f ca="1">MATCH($E$4,OFFSET(OFFSET(Journaal!$E$5,A56867,0),,,Journaal!$D$3-A56867),0)+A56867</f>
        <v>#N/A</v>
      </c>
    </row>
    <row r="56869" spans="1:1" x14ac:dyDescent="0.25">
      <c r="A56869" s="2" t="e">
        <f ca="1">MATCH($E$4,OFFSET(OFFSET(Journaal!$E$5,A56868,0),,,Journaal!$D$3-A56868),0)+A56868</f>
        <v>#N/A</v>
      </c>
    </row>
    <row r="56870" spans="1:1" x14ac:dyDescent="0.25">
      <c r="A56870" s="2" t="e">
        <f ca="1">MATCH($E$4,OFFSET(OFFSET(Journaal!$E$5,A56869,0),,,Journaal!$D$3-A56869),0)+A56869</f>
        <v>#N/A</v>
      </c>
    </row>
    <row r="56871" spans="1:1" x14ac:dyDescent="0.25">
      <c r="A56871" s="2" t="e">
        <f ca="1">MATCH($E$4,OFFSET(OFFSET(Journaal!$E$5,A56870,0),,,Journaal!$D$3-A56870),0)+A56870</f>
        <v>#N/A</v>
      </c>
    </row>
    <row r="56872" spans="1:1" x14ac:dyDescent="0.25">
      <c r="A56872" s="2" t="e">
        <f ca="1">MATCH($E$4,OFFSET(OFFSET(Journaal!$E$5,A56871,0),,,Journaal!$D$3-A56871),0)+A56871</f>
        <v>#N/A</v>
      </c>
    </row>
    <row r="56873" spans="1:1" x14ac:dyDescent="0.25">
      <c r="A56873" s="2" t="e">
        <f ca="1">MATCH($E$4,OFFSET(OFFSET(Journaal!$E$5,A56872,0),,,Journaal!$D$3-A56872),0)+A56872</f>
        <v>#N/A</v>
      </c>
    </row>
    <row r="56874" spans="1:1" x14ac:dyDescent="0.25">
      <c r="A56874" s="2" t="e">
        <f ca="1">MATCH($E$4,OFFSET(OFFSET(Journaal!$E$5,A56873,0),,,Journaal!$D$3-A56873),0)+A56873</f>
        <v>#N/A</v>
      </c>
    </row>
    <row r="56875" spans="1:1" x14ac:dyDescent="0.25">
      <c r="A56875" s="2" t="e">
        <f ca="1">MATCH($E$4,OFFSET(OFFSET(Journaal!$E$5,A56874,0),,,Journaal!$D$3-A56874),0)+A56874</f>
        <v>#N/A</v>
      </c>
    </row>
    <row r="56876" spans="1:1" x14ac:dyDescent="0.25">
      <c r="A56876" s="2" t="e">
        <f ca="1">MATCH($E$4,OFFSET(OFFSET(Journaal!$E$5,A56875,0),,,Journaal!$D$3-A56875),0)+A56875</f>
        <v>#N/A</v>
      </c>
    </row>
    <row r="56877" spans="1:1" x14ac:dyDescent="0.25">
      <c r="A56877" s="2" t="e">
        <f ca="1">MATCH($E$4,OFFSET(OFFSET(Journaal!$E$5,A56876,0),,,Journaal!$D$3-A56876),0)+A56876</f>
        <v>#N/A</v>
      </c>
    </row>
    <row r="56878" spans="1:1" x14ac:dyDescent="0.25">
      <c r="A56878" s="2" t="e">
        <f ca="1">MATCH($E$4,OFFSET(OFFSET(Journaal!$E$5,A56877,0),,,Journaal!$D$3-A56877),0)+A56877</f>
        <v>#N/A</v>
      </c>
    </row>
    <row r="56879" spans="1:1" x14ac:dyDescent="0.25">
      <c r="A56879" s="2" t="e">
        <f ca="1">MATCH($E$4,OFFSET(OFFSET(Journaal!$E$5,A56878,0),,,Journaal!$D$3-A56878),0)+A56878</f>
        <v>#N/A</v>
      </c>
    </row>
    <row r="56880" spans="1:1" x14ac:dyDescent="0.25">
      <c r="A56880" s="2" t="e">
        <f ca="1">MATCH($E$4,OFFSET(OFFSET(Journaal!$E$5,A56879,0),,,Journaal!$D$3-A56879),0)+A56879</f>
        <v>#N/A</v>
      </c>
    </row>
    <row r="56881" spans="1:1" x14ac:dyDescent="0.25">
      <c r="A56881" s="2" t="e">
        <f ca="1">MATCH($E$4,OFFSET(OFFSET(Journaal!$E$5,A56880,0),,,Journaal!$D$3-A56880),0)+A56880</f>
        <v>#N/A</v>
      </c>
    </row>
    <row r="56882" spans="1:1" x14ac:dyDescent="0.25">
      <c r="A56882" s="2" t="e">
        <f ca="1">MATCH($E$4,OFFSET(OFFSET(Journaal!$E$5,A56881,0),,,Journaal!$D$3-A56881),0)+A56881</f>
        <v>#N/A</v>
      </c>
    </row>
    <row r="56883" spans="1:1" x14ac:dyDescent="0.25">
      <c r="A56883" s="2" t="e">
        <f ca="1">MATCH($E$4,OFFSET(OFFSET(Journaal!$E$5,A56882,0),,,Journaal!$D$3-A56882),0)+A56882</f>
        <v>#N/A</v>
      </c>
    </row>
    <row r="56884" spans="1:1" x14ac:dyDescent="0.25">
      <c r="A56884" s="2" t="e">
        <f ca="1">MATCH($E$4,OFFSET(OFFSET(Journaal!$E$5,A56883,0),,,Journaal!$D$3-A56883),0)+A56883</f>
        <v>#N/A</v>
      </c>
    </row>
    <row r="56885" spans="1:1" x14ac:dyDescent="0.25">
      <c r="A56885" s="2" t="e">
        <f ca="1">MATCH($E$4,OFFSET(OFFSET(Journaal!$E$5,A56884,0),,,Journaal!$D$3-A56884),0)+A56884</f>
        <v>#N/A</v>
      </c>
    </row>
    <row r="56886" spans="1:1" x14ac:dyDescent="0.25">
      <c r="A56886" s="2" t="e">
        <f ca="1">MATCH($E$4,OFFSET(OFFSET(Journaal!$E$5,A56885,0),,,Journaal!$D$3-A56885),0)+A56885</f>
        <v>#N/A</v>
      </c>
    </row>
    <row r="56887" spans="1:1" x14ac:dyDescent="0.25">
      <c r="A56887" s="2" t="e">
        <f ca="1">MATCH($E$4,OFFSET(OFFSET(Journaal!$E$5,A56886,0),,,Journaal!$D$3-A56886),0)+A56886</f>
        <v>#N/A</v>
      </c>
    </row>
    <row r="56888" spans="1:1" x14ac:dyDescent="0.25">
      <c r="A56888" s="2" t="e">
        <f ca="1">MATCH($E$4,OFFSET(OFFSET(Journaal!$E$5,A56887,0),,,Journaal!$D$3-A56887),0)+A56887</f>
        <v>#N/A</v>
      </c>
    </row>
    <row r="56889" spans="1:1" x14ac:dyDescent="0.25">
      <c r="A56889" s="2" t="e">
        <f ca="1">MATCH($E$4,OFFSET(OFFSET(Journaal!$E$5,A56888,0),,,Journaal!$D$3-A56888),0)+A56888</f>
        <v>#N/A</v>
      </c>
    </row>
    <row r="56890" spans="1:1" x14ac:dyDescent="0.25">
      <c r="A56890" s="2" t="e">
        <f ca="1">MATCH($E$4,OFFSET(OFFSET(Journaal!$E$5,A56889,0),,,Journaal!$D$3-A56889),0)+A56889</f>
        <v>#N/A</v>
      </c>
    </row>
    <row r="56891" spans="1:1" x14ac:dyDescent="0.25">
      <c r="A56891" s="2" t="e">
        <f ca="1">MATCH($E$4,OFFSET(OFFSET(Journaal!$E$5,A56890,0),,,Journaal!$D$3-A56890),0)+A56890</f>
        <v>#N/A</v>
      </c>
    </row>
    <row r="56892" spans="1:1" x14ac:dyDescent="0.25">
      <c r="A56892" s="2" t="e">
        <f ca="1">MATCH($E$4,OFFSET(OFFSET(Journaal!$E$5,A56891,0),,,Journaal!$D$3-A56891),0)+A56891</f>
        <v>#N/A</v>
      </c>
    </row>
    <row r="56893" spans="1:1" x14ac:dyDescent="0.25">
      <c r="A56893" s="2" t="e">
        <f ca="1">MATCH($E$4,OFFSET(OFFSET(Journaal!$E$5,A56892,0),,,Journaal!$D$3-A56892),0)+A56892</f>
        <v>#N/A</v>
      </c>
    </row>
    <row r="56894" spans="1:1" x14ac:dyDescent="0.25">
      <c r="A56894" s="2" t="e">
        <f ca="1">MATCH($E$4,OFFSET(OFFSET(Journaal!$E$5,A56893,0),,,Journaal!$D$3-A56893),0)+A56893</f>
        <v>#N/A</v>
      </c>
    </row>
    <row r="56895" spans="1:1" x14ac:dyDescent="0.25">
      <c r="A56895" s="2" t="e">
        <f ca="1">MATCH($E$4,OFFSET(OFFSET(Journaal!$E$5,A56894,0),,,Journaal!$D$3-A56894),0)+A56894</f>
        <v>#N/A</v>
      </c>
    </row>
    <row r="56896" spans="1:1" x14ac:dyDescent="0.25">
      <c r="A56896" s="2" t="e">
        <f ca="1">MATCH($E$4,OFFSET(OFFSET(Journaal!$E$5,A56895,0),,,Journaal!$D$3-A56895),0)+A56895</f>
        <v>#N/A</v>
      </c>
    </row>
    <row r="56897" spans="1:1" x14ac:dyDescent="0.25">
      <c r="A56897" s="2" t="e">
        <f ca="1">MATCH($E$4,OFFSET(OFFSET(Journaal!$E$5,A56896,0),,,Journaal!$D$3-A56896),0)+A56896</f>
        <v>#N/A</v>
      </c>
    </row>
    <row r="56898" spans="1:1" x14ac:dyDescent="0.25">
      <c r="A56898" s="2" t="e">
        <f ca="1">MATCH($E$4,OFFSET(OFFSET(Journaal!$E$5,A56897,0),,,Journaal!$D$3-A56897),0)+A56897</f>
        <v>#N/A</v>
      </c>
    </row>
    <row r="56899" spans="1:1" x14ac:dyDescent="0.25">
      <c r="A56899" s="2" t="e">
        <f ca="1">MATCH($E$4,OFFSET(OFFSET(Journaal!$E$5,A56898,0),,,Journaal!$D$3-A56898),0)+A56898</f>
        <v>#N/A</v>
      </c>
    </row>
    <row r="56900" spans="1:1" x14ac:dyDescent="0.25">
      <c r="A56900" s="2" t="e">
        <f ca="1">MATCH($E$4,OFFSET(OFFSET(Journaal!$E$5,A56899,0),,,Journaal!$D$3-A56899),0)+A56899</f>
        <v>#N/A</v>
      </c>
    </row>
    <row r="56901" spans="1:1" x14ac:dyDescent="0.25">
      <c r="A56901" s="2" t="e">
        <f ca="1">MATCH($E$4,OFFSET(OFFSET(Journaal!$E$5,A56900,0),,,Journaal!$D$3-A56900),0)+A56900</f>
        <v>#N/A</v>
      </c>
    </row>
    <row r="56902" spans="1:1" x14ac:dyDescent="0.25">
      <c r="A56902" s="2" t="e">
        <f ca="1">MATCH($E$4,OFFSET(OFFSET(Journaal!$E$5,A56901,0),,,Journaal!$D$3-A56901),0)+A56901</f>
        <v>#N/A</v>
      </c>
    </row>
    <row r="56903" spans="1:1" x14ac:dyDescent="0.25">
      <c r="A56903" s="2" t="e">
        <f ca="1">MATCH($E$4,OFFSET(OFFSET(Journaal!$E$5,A56902,0),,,Journaal!$D$3-A56902),0)+A56902</f>
        <v>#N/A</v>
      </c>
    </row>
    <row r="56904" spans="1:1" x14ac:dyDescent="0.25">
      <c r="A56904" s="2" t="e">
        <f ca="1">MATCH($E$4,OFFSET(OFFSET(Journaal!$E$5,A56903,0),,,Journaal!$D$3-A56903),0)+A56903</f>
        <v>#N/A</v>
      </c>
    </row>
    <row r="56905" spans="1:1" x14ac:dyDescent="0.25">
      <c r="A56905" s="2" t="e">
        <f ca="1">MATCH($E$4,OFFSET(OFFSET(Journaal!$E$5,A56904,0),,,Journaal!$D$3-A56904),0)+A56904</f>
        <v>#N/A</v>
      </c>
    </row>
    <row r="56906" spans="1:1" x14ac:dyDescent="0.25">
      <c r="A56906" s="2" t="e">
        <f ca="1">MATCH($E$4,OFFSET(OFFSET(Journaal!$E$5,A56905,0),,,Journaal!$D$3-A56905),0)+A56905</f>
        <v>#N/A</v>
      </c>
    </row>
    <row r="56907" spans="1:1" x14ac:dyDescent="0.25">
      <c r="A56907" s="2" t="e">
        <f ca="1">MATCH($E$4,OFFSET(OFFSET(Journaal!$E$5,A56906,0),,,Journaal!$D$3-A56906),0)+A56906</f>
        <v>#N/A</v>
      </c>
    </row>
    <row r="56908" spans="1:1" x14ac:dyDescent="0.25">
      <c r="A56908" s="2" t="e">
        <f ca="1">MATCH($E$4,OFFSET(OFFSET(Journaal!$E$5,A56907,0),,,Journaal!$D$3-A56907),0)+A56907</f>
        <v>#N/A</v>
      </c>
    </row>
    <row r="56909" spans="1:1" x14ac:dyDescent="0.25">
      <c r="A56909" s="2" t="e">
        <f ca="1">MATCH($E$4,OFFSET(OFFSET(Journaal!$E$5,A56908,0),,,Journaal!$D$3-A56908),0)+A56908</f>
        <v>#N/A</v>
      </c>
    </row>
    <row r="56910" spans="1:1" x14ac:dyDescent="0.25">
      <c r="A56910" s="2" t="e">
        <f ca="1">MATCH($E$4,OFFSET(OFFSET(Journaal!$E$5,A56909,0),,,Journaal!$D$3-A56909),0)+A56909</f>
        <v>#N/A</v>
      </c>
    </row>
    <row r="56911" spans="1:1" x14ac:dyDescent="0.25">
      <c r="A56911" s="2" t="e">
        <f ca="1">MATCH($E$4,OFFSET(OFFSET(Journaal!$E$5,A56910,0),,,Journaal!$D$3-A56910),0)+A56910</f>
        <v>#N/A</v>
      </c>
    </row>
    <row r="56912" spans="1:1" x14ac:dyDescent="0.25">
      <c r="A56912" s="2" t="e">
        <f ca="1">MATCH($E$4,OFFSET(OFFSET(Journaal!$E$5,A56911,0),,,Journaal!$D$3-A56911),0)+A56911</f>
        <v>#N/A</v>
      </c>
    </row>
    <row r="56913" spans="1:1" x14ac:dyDescent="0.25">
      <c r="A56913" s="2" t="e">
        <f ca="1">MATCH($E$4,OFFSET(OFFSET(Journaal!$E$5,A56912,0),,,Journaal!$D$3-A56912),0)+A56912</f>
        <v>#N/A</v>
      </c>
    </row>
    <row r="56914" spans="1:1" x14ac:dyDescent="0.25">
      <c r="A56914" s="2" t="e">
        <f ca="1">MATCH($E$4,OFFSET(OFFSET(Journaal!$E$5,A56913,0),,,Journaal!$D$3-A56913),0)+A56913</f>
        <v>#N/A</v>
      </c>
    </row>
    <row r="56915" spans="1:1" x14ac:dyDescent="0.25">
      <c r="A56915" s="2" t="e">
        <f ca="1">MATCH($E$4,OFFSET(OFFSET(Journaal!$E$5,A56914,0),,,Journaal!$D$3-A56914),0)+A56914</f>
        <v>#N/A</v>
      </c>
    </row>
    <row r="56916" spans="1:1" x14ac:dyDescent="0.25">
      <c r="A56916" s="2" t="e">
        <f ca="1">MATCH($E$4,OFFSET(OFFSET(Journaal!$E$5,A56915,0),,,Journaal!$D$3-A56915),0)+A56915</f>
        <v>#N/A</v>
      </c>
    </row>
    <row r="56917" spans="1:1" x14ac:dyDescent="0.25">
      <c r="A56917" s="2" t="e">
        <f ca="1">MATCH($E$4,OFFSET(OFFSET(Journaal!$E$5,A56916,0),,,Journaal!$D$3-A56916),0)+A56916</f>
        <v>#N/A</v>
      </c>
    </row>
    <row r="56918" spans="1:1" x14ac:dyDescent="0.25">
      <c r="A56918" s="2" t="e">
        <f ca="1">MATCH($E$4,OFFSET(OFFSET(Journaal!$E$5,A56917,0),,,Journaal!$D$3-A56917),0)+A56917</f>
        <v>#N/A</v>
      </c>
    </row>
    <row r="56919" spans="1:1" x14ac:dyDescent="0.25">
      <c r="A56919" s="2" t="e">
        <f ca="1">MATCH($E$4,OFFSET(OFFSET(Journaal!$E$5,A56918,0),,,Journaal!$D$3-A56918),0)+A56918</f>
        <v>#N/A</v>
      </c>
    </row>
    <row r="56920" spans="1:1" x14ac:dyDescent="0.25">
      <c r="A56920" s="2" t="e">
        <f ca="1">MATCH($E$4,OFFSET(OFFSET(Journaal!$E$5,A56919,0),,,Journaal!$D$3-A56919),0)+A56919</f>
        <v>#N/A</v>
      </c>
    </row>
    <row r="56921" spans="1:1" x14ac:dyDescent="0.25">
      <c r="A56921" s="2" t="e">
        <f ca="1">MATCH($E$4,OFFSET(OFFSET(Journaal!$E$5,A56920,0),,,Journaal!$D$3-A56920),0)+A56920</f>
        <v>#N/A</v>
      </c>
    </row>
    <row r="56922" spans="1:1" x14ac:dyDescent="0.25">
      <c r="A56922" s="2" t="e">
        <f ca="1">MATCH($E$4,OFFSET(OFFSET(Journaal!$E$5,A56921,0),,,Journaal!$D$3-A56921),0)+A56921</f>
        <v>#N/A</v>
      </c>
    </row>
    <row r="56923" spans="1:1" x14ac:dyDescent="0.25">
      <c r="A56923" s="2" t="e">
        <f ca="1">MATCH($E$4,OFFSET(OFFSET(Journaal!$E$5,A56922,0),,,Journaal!$D$3-A56922),0)+A56922</f>
        <v>#N/A</v>
      </c>
    </row>
    <row r="56924" spans="1:1" x14ac:dyDescent="0.25">
      <c r="A56924" s="2" t="e">
        <f ca="1">MATCH($E$4,OFFSET(OFFSET(Journaal!$E$5,A56923,0),,,Journaal!$D$3-A56923),0)+A56923</f>
        <v>#N/A</v>
      </c>
    </row>
    <row r="56925" spans="1:1" x14ac:dyDescent="0.25">
      <c r="A56925" s="2" t="e">
        <f ca="1">MATCH($E$4,OFFSET(OFFSET(Journaal!$E$5,A56924,0),,,Journaal!$D$3-A56924),0)+A56924</f>
        <v>#N/A</v>
      </c>
    </row>
    <row r="56926" spans="1:1" x14ac:dyDescent="0.25">
      <c r="A56926" s="2" t="e">
        <f ca="1">MATCH($E$4,OFFSET(OFFSET(Journaal!$E$5,A56925,0),,,Journaal!$D$3-A56925),0)+A56925</f>
        <v>#N/A</v>
      </c>
    </row>
    <row r="56927" spans="1:1" x14ac:dyDescent="0.25">
      <c r="A56927" s="2" t="e">
        <f ca="1">MATCH($E$4,OFFSET(OFFSET(Journaal!$E$5,A56926,0),,,Journaal!$D$3-A56926),0)+A56926</f>
        <v>#N/A</v>
      </c>
    </row>
    <row r="56928" spans="1:1" x14ac:dyDescent="0.25">
      <c r="A56928" s="2" t="e">
        <f ca="1">MATCH($E$4,OFFSET(OFFSET(Journaal!$E$5,A56927,0),,,Journaal!$D$3-A56927),0)+A56927</f>
        <v>#N/A</v>
      </c>
    </row>
    <row r="56929" spans="1:1" x14ac:dyDescent="0.25">
      <c r="A56929" s="2" t="e">
        <f ca="1">MATCH($E$4,OFFSET(OFFSET(Journaal!$E$5,A56928,0),,,Journaal!$D$3-A56928),0)+A56928</f>
        <v>#N/A</v>
      </c>
    </row>
    <row r="56930" spans="1:1" x14ac:dyDescent="0.25">
      <c r="A56930" s="2" t="e">
        <f ca="1">MATCH($E$4,OFFSET(OFFSET(Journaal!$E$5,A56929,0),,,Journaal!$D$3-A56929),0)+A56929</f>
        <v>#N/A</v>
      </c>
    </row>
    <row r="56931" spans="1:1" x14ac:dyDescent="0.25">
      <c r="A56931" s="2" t="e">
        <f ca="1">MATCH($E$4,OFFSET(OFFSET(Journaal!$E$5,A56930,0),,,Journaal!$D$3-A56930),0)+A56930</f>
        <v>#N/A</v>
      </c>
    </row>
    <row r="56932" spans="1:1" x14ac:dyDescent="0.25">
      <c r="A56932" s="2" t="e">
        <f ca="1">MATCH($E$4,OFFSET(OFFSET(Journaal!$E$5,A56931,0),,,Journaal!$D$3-A56931),0)+A56931</f>
        <v>#N/A</v>
      </c>
    </row>
    <row r="56933" spans="1:1" x14ac:dyDescent="0.25">
      <c r="A56933" s="2" t="e">
        <f ca="1">MATCH($E$4,OFFSET(OFFSET(Journaal!$E$5,A56932,0),,,Journaal!$D$3-A56932),0)+A56932</f>
        <v>#N/A</v>
      </c>
    </row>
    <row r="56934" spans="1:1" x14ac:dyDescent="0.25">
      <c r="A56934" s="2" t="e">
        <f ca="1">MATCH($E$4,OFFSET(OFFSET(Journaal!$E$5,A56933,0),,,Journaal!$D$3-A56933),0)+A56933</f>
        <v>#N/A</v>
      </c>
    </row>
    <row r="56935" spans="1:1" x14ac:dyDescent="0.25">
      <c r="A56935" s="2" t="e">
        <f ca="1">MATCH($E$4,OFFSET(OFFSET(Journaal!$E$5,A56934,0),,,Journaal!$D$3-A56934),0)+A56934</f>
        <v>#N/A</v>
      </c>
    </row>
    <row r="56936" spans="1:1" x14ac:dyDescent="0.25">
      <c r="A56936" s="2" t="e">
        <f ca="1">MATCH($E$4,OFFSET(OFFSET(Journaal!$E$5,A56935,0),,,Journaal!$D$3-A56935),0)+A56935</f>
        <v>#N/A</v>
      </c>
    </row>
    <row r="56937" spans="1:1" x14ac:dyDescent="0.25">
      <c r="A56937" s="2" t="e">
        <f ca="1">MATCH($E$4,OFFSET(OFFSET(Journaal!$E$5,A56936,0),,,Journaal!$D$3-A56936),0)+A56936</f>
        <v>#N/A</v>
      </c>
    </row>
    <row r="56938" spans="1:1" x14ac:dyDescent="0.25">
      <c r="A56938" s="2" t="e">
        <f ca="1">MATCH($E$4,OFFSET(OFFSET(Journaal!$E$5,A56937,0),,,Journaal!$D$3-A56937),0)+A56937</f>
        <v>#N/A</v>
      </c>
    </row>
    <row r="56939" spans="1:1" x14ac:dyDescent="0.25">
      <c r="A56939" s="2" t="e">
        <f ca="1">MATCH($E$4,OFFSET(OFFSET(Journaal!$E$5,A56938,0),,,Journaal!$D$3-A56938),0)+A56938</f>
        <v>#N/A</v>
      </c>
    </row>
    <row r="56940" spans="1:1" x14ac:dyDescent="0.25">
      <c r="A56940" s="2" t="e">
        <f ca="1">MATCH($E$4,OFFSET(OFFSET(Journaal!$E$5,A56939,0),,,Journaal!$D$3-A56939),0)+A56939</f>
        <v>#N/A</v>
      </c>
    </row>
    <row r="56941" spans="1:1" x14ac:dyDescent="0.25">
      <c r="A56941" s="2" t="e">
        <f ca="1">MATCH($E$4,OFFSET(OFFSET(Journaal!$E$5,A56940,0),,,Journaal!$D$3-A56940),0)+A56940</f>
        <v>#N/A</v>
      </c>
    </row>
    <row r="56942" spans="1:1" x14ac:dyDescent="0.25">
      <c r="A56942" s="2" t="e">
        <f ca="1">MATCH($E$4,OFFSET(OFFSET(Journaal!$E$5,A56941,0),,,Journaal!$D$3-A56941),0)+A56941</f>
        <v>#N/A</v>
      </c>
    </row>
    <row r="56943" spans="1:1" x14ac:dyDescent="0.25">
      <c r="A56943" s="2" t="e">
        <f ca="1">MATCH($E$4,OFFSET(OFFSET(Journaal!$E$5,A56942,0),,,Journaal!$D$3-A56942),0)+A56942</f>
        <v>#N/A</v>
      </c>
    </row>
    <row r="56944" spans="1:1" x14ac:dyDescent="0.25">
      <c r="A56944" s="2" t="e">
        <f ca="1">MATCH($E$4,OFFSET(OFFSET(Journaal!$E$5,A56943,0),,,Journaal!$D$3-A56943),0)+A56943</f>
        <v>#N/A</v>
      </c>
    </row>
    <row r="56945" spans="1:1" x14ac:dyDescent="0.25">
      <c r="A56945" s="2" t="e">
        <f ca="1">MATCH($E$4,OFFSET(OFFSET(Journaal!$E$5,A56944,0),,,Journaal!$D$3-A56944),0)+A56944</f>
        <v>#N/A</v>
      </c>
    </row>
    <row r="56946" spans="1:1" x14ac:dyDescent="0.25">
      <c r="A56946" s="2" t="e">
        <f ca="1">MATCH($E$4,OFFSET(OFFSET(Journaal!$E$5,A56945,0),,,Journaal!$D$3-A56945),0)+A56945</f>
        <v>#N/A</v>
      </c>
    </row>
    <row r="56947" spans="1:1" x14ac:dyDescent="0.25">
      <c r="A56947" s="2" t="e">
        <f ca="1">MATCH($E$4,OFFSET(OFFSET(Journaal!$E$5,A56946,0),,,Journaal!$D$3-A56946),0)+A56946</f>
        <v>#N/A</v>
      </c>
    </row>
    <row r="56948" spans="1:1" x14ac:dyDescent="0.25">
      <c r="A56948" s="2" t="e">
        <f ca="1">MATCH($E$4,OFFSET(OFFSET(Journaal!$E$5,A56947,0),,,Journaal!$D$3-A56947),0)+A56947</f>
        <v>#N/A</v>
      </c>
    </row>
    <row r="56949" spans="1:1" x14ac:dyDescent="0.25">
      <c r="A56949" s="2" t="e">
        <f ca="1">MATCH($E$4,OFFSET(OFFSET(Journaal!$E$5,A56948,0),,,Journaal!$D$3-A56948),0)+A56948</f>
        <v>#N/A</v>
      </c>
    </row>
    <row r="56950" spans="1:1" x14ac:dyDescent="0.25">
      <c r="A56950" s="2" t="e">
        <f ca="1">MATCH($E$4,OFFSET(OFFSET(Journaal!$E$5,A56949,0),,,Journaal!$D$3-A56949),0)+A56949</f>
        <v>#N/A</v>
      </c>
    </row>
    <row r="56951" spans="1:1" x14ac:dyDescent="0.25">
      <c r="A56951" s="2" t="e">
        <f ca="1">MATCH($E$4,OFFSET(OFFSET(Journaal!$E$5,A56950,0),,,Journaal!$D$3-A56950),0)+A56950</f>
        <v>#N/A</v>
      </c>
    </row>
    <row r="56952" spans="1:1" x14ac:dyDescent="0.25">
      <c r="A56952" s="2" t="e">
        <f ca="1">MATCH($E$4,OFFSET(OFFSET(Journaal!$E$5,A56951,0),,,Journaal!$D$3-A56951),0)+A56951</f>
        <v>#N/A</v>
      </c>
    </row>
    <row r="56953" spans="1:1" x14ac:dyDescent="0.25">
      <c r="A56953" s="2" t="e">
        <f ca="1">MATCH($E$4,OFFSET(OFFSET(Journaal!$E$5,A56952,0),,,Journaal!$D$3-A56952),0)+A56952</f>
        <v>#N/A</v>
      </c>
    </row>
    <row r="56954" spans="1:1" x14ac:dyDescent="0.25">
      <c r="A56954" s="2" t="e">
        <f ca="1">MATCH($E$4,OFFSET(OFFSET(Journaal!$E$5,A56953,0),,,Journaal!$D$3-A56953),0)+A56953</f>
        <v>#N/A</v>
      </c>
    </row>
    <row r="56955" spans="1:1" x14ac:dyDescent="0.25">
      <c r="A56955" s="2" t="e">
        <f ca="1">MATCH($E$4,OFFSET(OFFSET(Journaal!$E$5,A56954,0),,,Journaal!$D$3-A56954),0)+A56954</f>
        <v>#N/A</v>
      </c>
    </row>
    <row r="56956" spans="1:1" x14ac:dyDescent="0.25">
      <c r="A56956" s="2" t="e">
        <f ca="1">MATCH($E$4,OFFSET(OFFSET(Journaal!$E$5,A56955,0),,,Journaal!$D$3-A56955),0)+A56955</f>
        <v>#N/A</v>
      </c>
    </row>
    <row r="56957" spans="1:1" x14ac:dyDescent="0.25">
      <c r="A56957" s="2" t="e">
        <f ca="1">MATCH($E$4,OFFSET(OFFSET(Journaal!$E$5,A56956,0),,,Journaal!$D$3-A56956),0)+A56956</f>
        <v>#N/A</v>
      </c>
    </row>
    <row r="56958" spans="1:1" x14ac:dyDescent="0.25">
      <c r="A56958" s="2" t="e">
        <f ca="1">MATCH($E$4,OFFSET(OFFSET(Journaal!$E$5,A56957,0),,,Journaal!$D$3-A56957),0)+A56957</f>
        <v>#N/A</v>
      </c>
    </row>
    <row r="56959" spans="1:1" x14ac:dyDescent="0.25">
      <c r="A56959" s="2" t="e">
        <f ca="1">MATCH($E$4,OFFSET(OFFSET(Journaal!$E$5,A56958,0),,,Journaal!$D$3-A56958),0)+A56958</f>
        <v>#N/A</v>
      </c>
    </row>
    <row r="56960" spans="1:1" x14ac:dyDescent="0.25">
      <c r="A56960" s="2" t="e">
        <f ca="1">MATCH($E$4,OFFSET(OFFSET(Journaal!$E$5,A56959,0),,,Journaal!$D$3-A56959),0)+A56959</f>
        <v>#N/A</v>
      </c>
    </row>
    <row r="56961" spans="1:1" x14ac:dyDescent="0.25">
      <c r="A56961" s="2" t="e">
        <f ca="1">MATCH($E$4,OFFSET(OFFSET(Journaal!$E$5,A56960,0),,,Journaal!$D$3-A56960),0)+A56960</f>
        <v>#N/A</v>
      </c>
    </row>
    <row r="56962" spans="1:1" x14ac:dyDescent="0.25">
      <c r="A56962" s="2" t="e">
        <f ca="1">MATCH($E$4,OFFSET(OFFSET(Journaal!$E$5,A56961,0),,,Journaal!$D$3-A56961),0)+A56961</f>
        <v>#N/A</v>
      </c>
    </row>
    <row r="56963" spans="1:1" x14ac:dyDescent="0.25">
      <c r="A56963" s="2" t="e">
        <f ca="1">MATCH($E$4,OFFSET(OFFSET(Journaal!$E$5,A56962,0),,,Journaal!$D$3-A56962),0)+A56962</f>
        <v>#N/A</v>
      </c>
    </row>
    <row r="56964" spans="1:1" x14ac:dyDescent="0.25">
      <c r="A56964" s="2" t="e">
        <f ca="1">MATCH($E$4,OFFSET(OFFSET(Journaal!$E$5,A56963,0),,,Journaal!$D$3-A56963),0)+A56963</f>
        <v>#N/A</v>
      </c>
    </row>
    <row r="56965" spans="1:1" x14ac:dyDescent="0.25">
      <c r="A56965" s="2" t="e">
        <f ca="1">MATCH($E$4,OFFSET(OFFSET(Journaal!$E$5,A56964,0),,,Journaal!$D$3-A56964),0)+A56964</f>
        <v>#N/A</v>
      </c>
    </row>
    <row r="56966" spans="1:1" x14ac:dyDescent="0.25">
      <c r="A56966" s="2" t="e">
        <f ca="1">MATCH($E$4,OFFSET(OFFSET(Journaal!$E$5,A56965,0),,,Journaal!$D$3-A56965),0)+A56965</f>
        <v>#N/A</v>
      </c>
    </row>
    <row r="56967" spans="1:1" x14ac:dyDescent="0.25">
      <c r="A56967" s="2" t="e">
        <f ca="1">MATCH($E$4,OFFSET(OFFSET(Journaal!$E$5,A56966,0),,,Journaal!$D$3-A56966),0)+A56966</f>
        <v>#N/A</v>
      </c>
    </row>
    <row r="56968" spans="1:1" x14ac:dyDescent="0.25">
      <c r="A56968" s="2" t="e">
        <f ca="1">MATCH($E$4,OFFSET(OFFSET(Journaal!$E$5,A56967,0),,,Journaal!$D$3-A56967),0)+A56967</f>
        <v>#N/A</v>
      </c>
    </row>
    <row r="56969" spans="1:1" x14ac:dyDescent="0.25">
      <c r="A56969" s="2" t="e">
        <f ca="1">MATCH($E$4,OFFSET(OFFSET(Journaal!$E$5,A56968,0),,,Journaal!$D$3-A56968),0)+A56968</f>
        <v>#N/A</v>
      </c>
    </row>
    <row r="56970" spans="1:1" x14ac:dyDescent="0.25">
      <c r="A56970" s="2" t="e">
        <f ca="1">MATCH($E$4,OFFSET(OFFSET(Journaal!$E$5,A56969,0),,,Journaal!$D$3-A56969),0)+A56969</f>
        <v>#N/A</v>
      </c>
    </row>
    <row r="56971" spans="1:1" x14ac:dyDescent="0.25">
      <c r="A56971" s="2" t="e">
        <f ca="1">MATCH($E$4,OFFSET(OFFSET(Journaal!$E$5,A56970,0),,,Journaal!$D$3-A56970),0)+A56970</f>
        <v>#N/A</v>
      </c>
    </row>
    <row r="56972" spans="1:1" x14ac:dyDescent="0.25">
      <c r="A56972" s="2" t="e">
        <f ca="1">MATCH($E$4,OFFSET(OFFSET(Journaal!$E$5,A56971,0),,,Journaal!$D$3-A56971),0)+A56971</f>
        <v>#N/A</v>
      </c>
    </row>
    <row r="56973" spans="1:1" x14ac:dyDescent="0.25">
      <c r="A56973" s="2" t="e">
        <f ca="1">MATCH($E$4,OFFSET(OFFSET(Journaal!$E$5,A56972,0),,,Journaal!$D$3-A56972),0)+A56972</f>
        <v>#N/A</v>
      </c>
    </row>
    <row r="56974" spans="1:1" x14ac:dyDescent="0.25">
      <c r="A56974" s="2" t="e">
        <f ca="1">MATCH($E$4,OFFSET(OFFSET(Journaal!$E$5,A56973,0),,,Journaal!$D$3-A56973),0)+A56973</f>
        <v>#N/A</v>
      </c>
    </row>
    <row r="56975" spans="1:1" x14ac:dyDescent="0.25">
      <c r="A56975" s="2" t="e">
        <f ca="1">MATCH($E$4,OFFSET(OFFSET(Journaal!$E$5,A56974,0),,,Journaal!$D$3-A56974),0)+A56974</f>
        <v>#N/A</v>
      </c>
    </row>
    <row r="56976" spans="1:1" x14ac:dyDescent="0.25">
      <c r="A56976" s="2" t="e">
        <f ca="1">MATCH($E$4,OFFSET(OFFSET(Journaal!$E$5,A56975,0),,,Journaal!$D$3-A56975),0)+A56975</f>
        <v>#N/A</v>
      </c>
    </row>
    <row r="56977" spans="1:1" x14ac:dyDescent="0.25">
      <c r="A56977" s="2" t="e">
        <f ca="1">MATCH($E$4,OFFSET(OFFSET(Journaal!$E$5,A56976,0),,,Journaal!$D$3-A56976),0)+A56976</f>
        <v>#N/A</v>
      </c>
    </row>
    <row r="56978" spans="1:1" x14ac:dyDescent="0.25">
      <c r="A56978" s="2" t="e">
        <f ca="1">MATCH($E$4,OFFSET(OFFSET(Journaal!$E$5,A56977,0),,,Journaal!$D$3-A56977),0)+A56977</f>
        <v>#N/A</v>
      </c>
    </row>
    <row r="56979" spans="1:1" x14ac:dyDescent="0.25">
      <c r="A56979" s="2" t="e">
        <f ca="1">MATCH($E$4,OFFSET(OFFSET(Journaal!$E$5,A56978,0),,,Journaal!$D$3-A56978),0)+A56978</f>
        <v>#N/A</v>
      </c>
    </row>
    <row r="56980" spans="1:1" x14ac:dyDescent="0.25">
      <c r="A56980" s="2" t="e">
        <f ca="1">MATCH($E$4,OFFSET(OFFSET(Journaal!$E$5,A56979,0),,,Journaal!$D$3-A56979),0)+A56979</f>
        <v>#N/A</v>
      </c>
    </row>
    <row r="56981" spans="1:1" x14ac:dyDescent="0.25">
      <c r="A56981" s="2" t="e">
        <f ca="1">MATCH($E$4,OFFSET(OFFSET(Journaal!$E$5,A56980,0),,,Journaal!$D$3-A56980),0)+A56980</f>
        <v>#N/A</v>
      </c>
    </row>
    <row r="56982" spans="1:1" x14ac:dyDescent="0.25">
      <c r="A56982" s="2" t="e">
        <f ca="1">MATCH($E$4,OFFSET(OFFSET(Journaal!$E$5,A56981,0),,,Journaal!$D$3-A56981),0)+A56981</f>
        <v>#N/A</v>
      </c>
    </row>
    <row r="56983" spans="1:1" x14ac:dyDescent="0.25">
      <c r="A56983" s="2" t="e">
        <f ca="1">MATCH($E$4,OFFSET(OFFSET(Journaal!$E$5,A56982,0),,,Journaal!$D$3-A56982),0)+A56982</f>
        <v>#N/A</v>
      </c>
    </row>
    <row r="56984" spans="1:1" x14ac:dyDescent="0.25">
      <c r="A56984" s="2" t="e">
        <f ca="1">MATCH($E$4,OFFSET(OFFSET(Journaal!$E$5,A56983,0),,,Journaal!$D$3-A56983),0)+A56983</f>
        <v>#N/A</v>
      </c>
    </row>
    <row r="56985" spans="1:1" x14ac:dyDescent="0.25">
      <c r="A56985" s="2" t="e">
        <f ca="1">MATCH($E$4,OFFSET(OFFSET(Journaal!$E$5,A56984,0),,,Journaal!$D$3-A56984),0)+A56984</f>
        <v>#N/A</v>
      </c>
    </row>
    <row r="56986" spans="1:1" x14ac:dyDescent="0.25">
      <c r="A56986" s="2" t="e">
        <f ca="1">MATCH($E$4,OFFSET(OFFSET(Journaal!$E$5,A56985,0),,,Journaal!$D$3-A56985),0)+A56985</f>
        <v>#N/A</v>
      </c>
    </row>
    <row r="56987" spans="1:1" x14ac:dyDescent="0.25">
      <c r="A56987" s="2" t="e">
        <f ca="1">MATCH($E$4,OFFSET(OFFSET(Journaal!$E$5,A56986,0),,,Journaal!$D$3-A56986),0)+A56986</f>
        <v>#N/A</v>
      </c>
    </row>
    <row r="56988" spans="1:1" x14ac:dyDescent="0.25">
      <c r="A56988" s="2" t="e">
        <f ca="1">MATCH($E$4,OFFSET(OFFSET(Journaal!$E$5,A56987,0),,,Journaal!$D$3-A56987),0)+A56987</f>
        <v>#N/A</v>
      </c>
    </row>
    <row r="56989" spans="1:1" x14ac:dyDescent="0.25">
      <c r="A56989" s="2" t="e">
        <f ca="1">MATCH($E$4,OFFSET(OFFSET(Journaal!$E$5,A56988,0),,,Journaal!$D$3-A56988),0)+A56988</f>
        <v>#N/A</v>
      </c>
    </row>
    <row r="56990" spans="1:1" x14ac:dyDescent="0.25">
      <c r="A56990" s="2" t="e">
        <f ca="1">MATCH($E$4,OFFSET(OFFSET(Journaal!$E$5,A56989,0),,,Journaal!$D$3-A56989),0)+A56989</f>
        <v>#N/A</v>
      </c>
    </row>
    <row r="56991" spans="1:1" x14ac:dyDescent="0.25">
      <c r="A56991" s="2" t="e">
        <f ca="1">MATCH($E$4,OFFSET(OFFSET(Journaal!$E$5,A56990,0),,,Journaal!$D$3-A56990),0)+A56990</f>
        <v>#N/A</v>
      </c>
    </row>
    <row r="56992" spans="1:1" x14ac:dyDescent="0.25">
      <c r="A56992" s="2" t="e">
        <f ca="1">MATCH($E$4,OFFSET(OFFSET(Journaal!$E$5,A56991,0),,,Journaal!$D$3-A56991),0)+A56991</f>
        <v>#N/A</v>
      </c>
    </row>
    <row r="56993" spans="1:1" x14ac:dyDescent="0.25">
      <c r="A56993" s="2" t="e">
        <f ca="1">MATCH($E$4,OFFSET(OFFSET(Journaal!$E$5,A56992,0),,,Journaal!$D$3-A56992),0)+A56992</f>
        <v>#N/A</v>
      </c>
    </row>
    <row r="56994" spans="1:1" x14ac:dyDescent="0.25">
      <c r="A56994" s="2" t="e">
        <f ca="1">MATCH($E$4,OFFSET(OFFSET(Journaal!$E$5,A56993,0),,,Journaal!$D$3-A56993),0)+A56993</f>
        <v>#N/A</v>
      </c>
    </row>
    <row r="56995" spans="1:1" x14ac:dyDescent="0.25">
      <c r="A56995" s="2" t="e">
        <f ca="1">MATCH($E$4,OFFSET(OFFSET(Journaal!$E$5,A56994,0),,,Journaal!$D$3-A56994),0)+A56994</f>
        <v>#N/A</v>
      </c>
    </row>
    <row r="56996" spans="1:1" x14ac:dyDescent="0.25">
      <c r="A56996" s="2" t="e">
        <f ca="1">MATCH($E$4,OFFSET(OFFSET(Journaal!$E$5,A56995,0),,,Journaal!$D$3-A56995),0)+A56995</f>
        <v>#N/A</v>
      </c>
    </row>
    <row r="56997" spans="1:1" x14ac:dyDescent="0.25">
      <c r="A56997" s="2" t="e">
        <f ca="1">MATCH($E$4,OFFSET(OFFSET(Journaal!$E$5,A56996,0),,,Journaal!$D$3-A56996),0)+A56996</f>
        <v>#N/A</v>
      </c>
    </row>
    <row r="56998" spans="1:1" x14ac:dyDescent="0.25">
      <c r="A56998" s="2" t="e">
        <f ca="1">MATCH($E$4,OFFSET(OFFSET(Journaal!$E$5,A56997,0),,,Journaal!$D$3-A56997),0)+A56997</f>
        <v>#N/A</v>
      </c>
    </row>
    <row r="56999" spans="1:1" x14ac:dyDescent="0.25">
      <c r="A56999" s="2" t="e">
        <f ca="1">MATCH($E$4,OFFSET(OFFSET(Journaal!$E$5,A56998,0),,,Journaal!$D$3-A56998),0)+A56998</f>
        <v>#N/A</v>
      </c>
    </row>
    <row r="57000" spans="1:1" x14ac:dyDescent="0.25">
      <c r="A57000" s="2" t="e">
        <f ca="1">MATCH($E$4,OFFSET(OFFSET(Journaal!$E$5,A56999,0),,,Journaal!$D$3-A56999),0)+A56999</f>
        <v>#N/A</v>
      </c>
    </row>
    <row r="57001" spans="1:1" x14ac:dyDescent="0.25">
      <c r="A57001" s="2" t="e">
        <f ca="1">MATCH($E$4,OFFSET(OFFSET(Journaal!$E$5,A57000,0),,,Journaal!$D$3-A57000),0)+A57000</f>
        <v>#N/A</v>
      </c>
    </row>
    <row r="57002" spans="1:1" x14ac:dyDescent="0.25">
      <c r="A57002" s="2" t="e">
        <f ca="1">MATCH($E$4,OFFSET(OFFSET(Journaal!$E$5,A57001,0),,,Journaal!$D$3-A57001),0)+A57001</f>
        <v>#N/A</v>
      </c>
    </row>
    <row r="57003" spans="1:1" x14ac:dyDescent="0.25">
      <c r="A57003" s="2" t="e">
        <f ca="1">MATCH($E$4,OFFSET(OFFSET(Journaal!$E$5,A57002,0),,,Journaal!$D$3-A57002),0)+A57002</f>
        <v>#N/A</v>
      </c>
    </row>
    <row r="57004" spans="1:1" x14ac:dyDescent="0.25">
      <c r="A57004" s="2" t="e">
        <f ca="1">MATCH($E$4,OFFSET(OFFSET(Journaal!$E$5,A57003,0),,,Journaal!$D$3-A57003),0)+A57003</f>
        <v>#N/A</v>
      </c>
    </row>
    <row r="57005" spans="1:1" x14ac:dyDescent="0.25">
      <c r="A57005" s="2" t="e">
        <f ca="1">MATCH($E$4,OFFSET(OFFSET(Journaal!$E$5,A57004,0),,,Journaal!$D$3-A57004),0)+A57004</f>
        <v>#N/A</v>
      </c>
    </row>
    <row r="57006" spans="1:1" x14ac:dyDescent="0.25">
      <c r="A57006" s="2" t="e">
        <f ca="1">MATCH($E$4,OFFSET(OFFSET(Journaal!$E$5,A57005,0),,,Journaal!$D$3-A57005),0)+A57005</f>
        <v>#N/A</v>
      </c>
    </row>
    <row r="57007" spans="1:1" x14ac:dyDescent="0.25">
      <c r="A57007" s="2" t="e">
        <f ca="1">MATCH($E$4,OFFSET(OFFSET(Journaal!$E$5,A57006,0),,,Journaal!$D$3-A57006),0)+A57006</f>
        <v>#N/A</v>
      </c>
    </row>
    <row r="57008" spans="1:1" x14ac:dyDescent="0.25">
      <c r="A57008" s="2" t="e">
        <f ca="1">MATCH($E$4,OFFSET(OFFSET(Journaal!$E$5,A57007,0),,,Journaal!$D$3-A57007),0)+A57007</f>
        <v>#N/A</v>
      </c>
    </row>
    <row r="57009" spans="1:1" x14ac:dyDescent="0.25">
      <c r="A57009" s="2" t="e">
        <f ca="1">MATCH($E$4,OFFSET(OFFSET(Journaal!$E$5,A57008,0),,,Journaal!$D$3-A57008),0)+A57008</f>
        <v>#N/A</v>
      </c>
    </row>
    <row r="57010" spans="1:1" x14ac:dyDescent="0.25">
      <c r="A57010" s="2" t="e">
        <f ca="1">MATCH($E$4,OFFSET(OFFSET(Journaal!$E$5,A57009,0),,,Journaal!$D$3-A57009),0)+A57009</f>
        <v>#N/A</v>
      </c>
    </row>
    <row r="57011" spans="1:1" x14ac:dyDescent="0.25">
      <c r="A57011" s="2" t="e">
        <f ca="1">MATCH($E$4,OFFSET(OFFSET(Journaal!$E$5,A57010,0),,,Journaal!$D$3-A57010),0)+A57010</f>
        <v>#N/A</v>
      </c>
    </row>
    <row r="57012" spans="1:1" x14ac:dyDescent="0.25">
      <c r="A57012" s="2" t="e">
        <f ca="1">MATCH($E$4,OFFSET(OFFSET(Journaal!$E$5,A57011,0),,,Journaal!$D$3-A57011),0)+A57011</f>
        <v>#N/A</v>
      </c>
    </row>
    <row r="57013" spans="1:1" x14ac:dyDescent="0.25">
      <c r="A57013" s="2" t="e">
        <f ca="1">MATCH($E$4,OFFSET(OFFSET(Journaal!$E$5,A57012,0),,,Journaal!$D$3-A57012),0)+A57012</f>
        <v>#N/A</v>
      </c>
    </row>
    <row r="57014" spans="1:1" x14ac:dyDescent="0.25">
      <c r="A57014" s="2" t="e">
        <f ca="1">MATCH($E$4,OFFSET(OFFSET(Journaal!$E$5,A57013,0),,,Journaal!$D$3-A57013),0)+A57013</f>
        <v>#N/A</v>
      </c>
    </row>
    <row r="57015" spans="1:1" x14ac:dyDescent="0.25">
      <c r="A57015" s="2" t="e">
        <f ca="1">MATCH($E$4,OFFSET(OFFSET(Journaal!$E$5,A57014,0),,,Journaal!$D$3-A57014),0)+A57014</f>
        <v>#N/A</v>
      </c>
    </row>
    <row r="57016" spans="1:1" x14ac:dyDescent="0.25">
      <c r="A57016" s="2" t="e">
        <f ca="1">MATCH($E$4,OFFSET(OFFSET(Journaal!$E$5,A57015,0),,,Journaal!$D$3-A57015),0)+A57015</f>
        <v>#N/A</v>
      </c>
    </row>
    <row r="57017" spans="1:1" x14ac:dyDescent="0.25">
      <c r="A57017" s="2" t="e">
        <f ca="1">MATCH($E$4,OFFSET(OFFSET(Journaal!$E$5,A57016,0),,,Journaal!$D$3-A57016),0)+A57016</f>
        <v>#N/A</v>
      </c>
    </row>
    <row r="57018" spans="1:1" x14ac:dyDescent="0.25">
      <c r="A57018" s="2" t="e">
        <f ca="1">MATCH($E$4,OFFSET(OFFSET(Journaal!$E$5,A57017,0),,,Journaal!$D$3-A57017),0)+A57017</f>
        <v>#N/A</v>
      </c>
    </row>
    <row r="57019" spans="1:1" x14ac:dyDescent="0.25">
      <c r="A57019" s="2" t="e">
        <f ca="1">MATCH($E$4,OFFSET(OFFSET(Journaal!$E$5,A57018,0),,,Journaal!$D$3-A57018),0)+A57018</f>
        <v>#N/A</v>
      </c>
    </row>
    <row r="57020" spans="1:1" x14ac:dyDescent="0.25">
      <c r="A57020" s="2" t="e">
        <f ca="1">MATCH($E$4,OFFSET(OFFSET(Journaal!$E$5,A57019,0),,,Journaal!$D$3-A57019),0)+A57019</f>
        <v>#N/A</v>
      </c>
    </row>
    <row r="57021" spans="1:1" x14ac:dyDescent="0.25">
      <c r="A57021" s="2" t="e">
        <f ca="1">MATCH($E$4,OFFSET(OFFSET(Journaal!$E$5,A57020,0),,,Journaal!$D$3-A57020),0)+A57020</f>
        <v>#N/A</v>
      </c>
    </row>
    <row r="57022" spans="1:1" x14ac:dyDescent="0.25">
      <c r="A57022" s="2" t="e">
        <f ca="1">MATCH($E$4,OFFSET(OFFSET(Journaal!$E$5,A57021,0),,,Journaal!$D$3-A57021),0)+A57021</f>
        <v>#N/A</v>
      </c>
    </row>
    <row r="57023" spans="1:1" x14ac:dyDescent="0.25">
      <c r="A57023" s="2" t="e">
        <f ca="1">MATCH($E$4,OFFSET(OFFSET(Journaal!$E$5,A57022,0),,,Journaal!$D$3-A57022),0)+A57022</f>
        <v>#N/A</v>
      </c>
    </row>
    <row r="57024" spans="1:1" x14ac:dyDescent="0.25">
      <c r="A57024" s="2" t="e">
        <f ca="1">MATCH($E$4,OFFSET(OFFSET(Journaal!$E$5,A57023,0),,,Journaal!$D$3-A57023),0)+A57023</f>
        <v>#N/A</v>
      </c>
    </row>
    <row r="57025" spans="1:1" x14ac:dyDescent="0.25">
      <c r="A57025" s="2" t="e">
        <f ca="1">MATCH($E$4,OFFSET(OFFSET(Journaal!$E$5,A57024,0),,,Journaal!$D$3-A57024),0)+A57024</f>
        <v>#N/A</v>
      </c>
    </row>
    <row r="57026" spans="1:1" x14ac:dyDescent="0.25">
      <c r="A57026" s="2" t="e">
        <f ca="1">MATCH($E$4,OFFSET(OFFSET(Journaal!$E$5,A57025,0),,,Journaal!$D$3-A57025),0)+A57025</f>
        <v>#N/A</v>
      </c>
    </row>
    <row r="57027" spans="1:1" x14ac:dyDescent="0.25">
      <c r="A57027" s="2" t="e">
        <f ca="1">MATCH($E$4,OFFSET(OFFSET(Journaal!$E$5,A57026,0),,,Journaal!$D$3-A57026),0)+A57026</f>
        <v>#N/A</v>
      </c>
    </row>
    <row r="57028" spans="1:1" x14ac:dyDescent="0.25">
      <c r="A57028" s="2" t="e">
        <f ca="1">MATCH($E$4,OFFSET(OFFSET(Journaal!$E$5,A57027,0),,,Journaal!$D$3-A57027),0)+A57027</f>
        <v>#N/A</v>
      </c>
    </row>
    <row r="57029" spans="1:1" x14ac:dyDescent="0.25">
      <c r="A57029" s="2" t="e">
        <f ca="1">MATCH($E$4,OFFSET(OFFSET(Journaal!$E$5,A57028,0),,,Journaal!$D$3-A57028),0)+A57028</f>
        <v>#N/A</v>
      </c>
    </row>
    <row r="57030" spans="1:1" x14ac:dyDescent="0.25">
      <c r="A57030" s="2" t="e">
        <f ca="1">MATCH($E$4,OFFSET(OFFSET(Journaal!$E$5,A57029,0),,,Journaal!$D$3-A57029),0)+A57029</f>
        <v>#N/A</v>
      </c>
    </row>
    <row r="57031" spans="1:1" x14ac:dyDescent="0.25">
      <c r="A57031" s="2" t="e">
        <f ca="1">MATCH($E$4,OFFSET(OFFSET(Journaal!$E$5,A57030,0),,,Journaal!$D$3-A57030),0)+A57030</f>
        <v>#N/A</v>
      </c>
    </row>
    <row r="57032" spans="1:1" x14ac:dyDescent="0.25">
      <c r="A57032" s="2" t="e">
        <f ca="1">MATCH($E$4,OFFSET(OFFSET(Journaal!$E$5,A57031,0),,,Journaal!$D$3-A57031),0)+A57031</f>
        <v>#N/A</v>
      </c>
    </row>
    <row r="57033" spans="1:1" x14ac:dyDescent="0.25">
      <c r="A57033" s="2" t="e">
        <f ca="1">MATCH($E$4,OFFSET(OFFSET(Journaal!$E$5,A57032,0),,,Journaal!$D$3-A57032),0)+A57032</f>
        <v>#N/A</v>
      </c>
    </row>
    <row r="57034" spans="1:1" x14ac:dyDescent="0.25">
      <c r="A57034" s="2" t="e">
        <f ca="1">MATCH($E$4,OFFSET(OFFSET(Journaal!$E$5,A57033,0),,,Journaal!$D$3-A57033),0)+A57033</f>
        <v>#N/A</v>
      </c>
    </row>
    <row r="57035" spans="1:1" x14ac:dyDescent="0.25">
      <c r="A57035" s="2" t="e">
        <f ca="1">MATCH($E$4,OFFSET(OFFSET(Journaal!$E$5,A57034,0),,,Journaal!$D$3-A57034),0)+A57034</f>
        <v>#N/A</v>
      </c>
    </row>
    <row r="57036" spans="1:1" x14ac:dyDescent="0.25">
      <c r="A57036" s="2" t="e">
        <f ca="1">MATCH($E$4,OFFSET(OFFSET(Journaal!$E$5,A57035,0),,,Journaal!$D$3-A57035),0)+A57035</f>
        <v>#N/A</v>
      </c>
    </row>
    <row r="57037" spans="1:1" x14ac:dyDescent="0.25">
      <c r="A57037" s="2" t="e">
        <f ca="1">MATCH($E$4,OFFSET(OFFSET(Journaal!$E$5,A57036,0),,,Journaal!$D$3-A57036),0)+A57036</f>
        <v>#N/A</v>
      </c>
    </row>
    <row r="57038" spans="1:1" x14ac:dyDescent="0.25">
      <c r="A57038" s="2" t="e">
        <f ca="1">MATCH($E$4,OFFSET(OFFSET(Journaal!$E$5,A57037,0),,,Journaal!$D$3-A57037),0)+A57037</f>
        <v>#N/A</v>
      </c>
    </row>
    <row r="57039" spans="1:1" x14ac:dyDescent="0.25">
      <c r="A57039" s="2" t="e">
        <f ca="1">MATCH($E$4,OFFSET(OFFSET(Journaal!$E$5,A57038,0),,,Journaal!$D$3-A57038),0)+A57038</f>
        <v>#N/A</v>
      </c>
    </row>
    <row r="57040" spans="1:1" x14ac:dyDescent="0.25">
      <c r="A57040" s="2" t="e">
        <f ca="1">MATCH($E$4,OFFSET(OFFSET(Journaal!$E$5,A57039,0),,,Journaal!$D$3-A57039),0)+A57039</f>
        <v>#N/A</v>
      </c>
    </row>
    <row r="57041" spans="1:1" x14ac:dyDescent="0.25">
      <c r="A57041" s="2" t="e">
        <f ca="1">MATCH($E$4,OFFSET(OFFSET(Journaal!$E$5,A57040,0),,,Journaal!$D$3-A57040),0)+A57040</f>
        <v>#N/A</v>
      </c>
    </row>
    <row r="57042" spans="1:1" x14ac:dyDescent="0.25">
      <c r="A57042" s="2" t="e">
        <f ca="1">MATCH($E$4,OFFSET(OFFSET(Journaal!$E$5,A57041,0),,,Journaal!$D$3-A57041),0)+A57041</f>
        <v>#N/A</v>
      </c>
    </row>
    <row r="57043" spans="1:1" x14ac:dyDescent="0.25">
      <c r="A57043" s="2" t="e">
        <f ca="1">MATCH($E$4,OFFSET(OFFSET(Journaal!$E$5,A57042,0),,,Journaal!$D$3-A57042),0)+A57042</f>
        <v>#N/A</v>
      </c>
    </row>
    <row r="57044" spans="1:1" x14ac:dyDescent="0.25">
      <c r="A57044" s="2" t="e">
        <f ca="1">MATCH($E$4,OFFSET(OFFSET(Journaal!$E$5,A57043,0),,,Journaal!$D$3-A57043),0)+A57043</f>
        <v>#N/A</v>
      </c>
    </row>
    <row r="57045" spans="1:1" x14ac:dyDescent="0.25">
      <c r="A57045" s="2" t="e">
        <f ca="1">MATCH($E$4,OFFSET(OFFSET(Journaal!$E$5,A57044,0),,,Journaal!$D$3-A57044),0)+A57044</f>
        <v>#N/A</v>
      </c>
    </row>
    <row r="57046" spans="1:1" x14ac:dyDescent="0.25">
      <c r="A57046" s="2" t="e">
        <f ca="1">MATCH($E$4,OFFSET(OFFSET(Journaal!$E$5,A57045,0),,,Journaal!$D$3-A57045),0)+A57045</f>
        <v>#N/A</v>
      </c>
    </row>
    <row r="57047" spans="1:1" x14ac:dyDescent="0.25">
      <c r="A57047" s="2" t="e">
        <f ca="1">MATCH($E$4,OFFSET(OFFSET(Journaal!$E$5,A57046,0),,,Journaal!$D$3-A57046),0)+A57046</f>
        <v>#N/A</v>
      </c>
    </row>
    <row r="57048" spans="1:1" x14ac:dyDescent="0.25">
      <c r="A57048" s="2" t="e">
        <f ca="1">MATCH($E$4,OFFSET(OFFSET(Journaal!$E$5,A57047,0),,,Journaal!$D$3-A57047),0)+A57047</f>
        <v>#N/A</v>
      </c>
    </row>
    <row r="57049" spans="1:1" x14ac:dyDescent="0.25">
      <c r="A57049" s="2" t="e">
        <f ca="1">MATCH($E$4,OFFSET(OFFSET(Journaal!$E$5,A57048,0),,,Journaal!$D$3-A57048),0)+A57048</f>
        <v>#N/A</v>
      </c>
    </row>
    <row r="57050" spans="1:1" x14ac:dyDescent="0.25">
      <c r="A57050" s="2" t="e">
        <f ca="1">MATCH($E$4,OFFSET(OFFSET(Journaal!$E$5,A57049,0),,,Journaal!$D$3-A57049),0)+A57049</f>
        <v>#N/A</v>
      </c>
    </row>
    <row r="57051" spans="1:1" x14ac:dyDescent="0.25">
      <c r="A57051" s="2" t="e">
        <f ca="1">MATCH($E$4,OFFSET(OFFSET(Journaal!$E$5,A57050,0),,,Journaal!$D$3-A57050),0)+A57050</f>
        <v>#N/A</v>
      </c>
    </row>
    <row r="57052" spans="1:1" x14ac:dyDescent="0.25">
      <c r="A57052" s="2" t="e">
        <f ca="1">MATCH($E$4,OFFSET(OFFSET(Journaal!$E$5,A57051,0),,,Journaal!$D$3-A57051),0)+A57051</f>
        <v>#N/A</v>
      </c>
    </row>
    <row r="57053" spans="1:1" x14ac:dyDescent="0.25">
      <c r="A57053" s="2" t="e">
        <f ca="1">MATCH($E$4,OFFSET(OFFSET(Journaal!$E$5,A57052,0),,,Journaal!$D$3-A57052),0)+A57052</f>
        <v>#N/A</v>
      </c>
    </row>
    <row r="57054" spans="1:1" x14ac:dyDescent="0.25">
      <c r="A57054" s="2" t="e">
        <f ca="1">MATCH($E$4,OFFSET(OFFSET(Journaal!$E$5,A57053,0),,,Journaal!$D$3-A57053),0)+A57053</f>
        <v>#N/A</v>
      </c>
    </row>
    <row r="57055" spans="1:1" x14ac:dyDescent="0.25">
      <c r="A57055" s="2" t="e">
        <f ca="1">MATCH($E$4,OFFSET(OFFSET(Journaal!$E$5,A57054,0),,,Journaal!$D$3-A57054),0)+A57054</f>
        <v>#N/A</v>
      </c>
    </row>
    <row r="57056" spans="1:1" x14ac:dyDescent="0.25">
      <c r="A57056" s="2" t="e">
        <f ca="1">MATCH($E$4,OFFSET(OFFSET(Journaal!$E$5,A57055,0),,,Journaal!$D$3-A57055),0)+A57055</f>
        <v>#N/A</v>
      </c>
    </row>
    <row r="57057" spans="1:1" x14ac:dyDescent="0.25">
      <c r="A57057" s="2" t="e">
        <f ca="1">MATCH($E$4,OFFSET(OFFSET(Journaal!$E$5,A57056,0),,,Journaal!$D$3-A57056),0)+A57056</f>
        <v>#N/A</v>
      </c>
    </row>
    <row r="57058" spans="1:1" x14ac:dyDescent="0.25">
      <c r="A57058" s="2" t="e">
        <f ca="1">MATCH($E$4,OFFSET(OFFSET(Journaal!$E$5,A57057,0),,,Journaal!$D$3-A57057),0)+A57057</f>
        <v>#N/A</v>
      </c>
    </row>
    <row r="57059" spans="1:1" x14ac:dyDescent="0.25">
      <c r="A57059" s="2" t="e">
        <f ca="1">MATCH($E$4,OFFSET(OFFSET(Journaal!$E$5,A57058,0),,,Journaal!$D$3-A57058),0)+A57058</f>
        <v>#N/A</v>
      </c>
    </row>
    <row r="57060" spans="1:1" x14ac:dyDescent="0.25">
      <c r="A57060" s="2" t="e">
        <f ca="1">MATCH($E$4,OFFSET(OFFSET(Journaal!$E$5,A57059,0),,,Journaal!$D$3-A57059),0)+A57059</f>
        <v>#N/A</v>
      </c>
    </row>
    <row r="57061" spans="1:1" x14ac:dyDescent="0.25">
      <c r="A57061" s="2" t="e">
        <f ca="1">MATCH($E$4,OFFSET(OFFSET(Journaal!$E$5,A57060,0),,,Journaal!$D$3-A57060),0)+A57060</f>
        <v>#N/A</v>
      </c>
    </row>
    <row r="57062" spans="1:1" x14ac:dyDescent="0.25">
      <c r="A57062" s="2" t="e">
        <f ca="1">MATCH($E$4,OFFSET(OFFSET(Journaal!$E$5,A57061,0),,,Journaal!$D$3-A57061),0)+A57061</f>
        <v>#N/A</v>
      </c>
    </row>
    <row r="57063" spans="1:1" x14ac:dyDescent="0.25">
      <c r="A57063" s="2" t="e">
        <f ca="1">MATCH($E$4,OFFSET(OFFSET(Journaal!$E$5,A57062,0),,,Journaal!$D$3-A57062),0)+A57062</f>
        <v>#N/A</v>
      </c>
    </row>
    <row r="57064" spans="1:1" x14ac:dyDescent="0.25">
      <c r="A57064" s="2" t="e">
        <f ca="1">MATCH($E$4,OFFSET(OFFSET(Journaal!$E$5,A57063,0),,,Journaal!$D$3-A57063),0)+A57063</f>
        <v>#N/A</v>
      </c>
    </row>
    <row r="57065" spans="1:1" x14ac:dyDescent="0.25">
      <c r="A57065" s="2" t="e">
        <f ca="1">MATCH($E$4,OFFSET(OFFSET(Journaal!$E$5,A57064,0),,,Journaal!$D$3-A57064),0)+A57064</f>
        <v>#N/A</v>
      </c>
    </row>
    <row r="57066" spans="1:1" x14ac:dyDescent="0.25">
      <c r="A57066" s="2" t="e">
        <f ca="1">MATCH($E$4,OFFSET(OFFSET(Journaal!$E$5,A57065,0),,,Journaal!$D$3-A57065),0)+A57065</f>
        <v>#N/A</v>
      </c>
    </row>
    <row r="57067" spans="1:1" x14ac:dyDescent="0.25">
      <c r="A57067" s="2" t="e">
        <f ca="1">MATCH($E$4,OFFSET(OFFSET(Journaal!$E$5,A57066,0),,,Journaal!$D$3-A57066),0)+A57066</f>
        <v>#N/A</v>
      </c>
    </row>
    <row r="57068" spans="1:1" x14ac:dyDescent="0.25">
      <c r="A57068" s="2" t="e">
        <f ca="1">MATCH($E$4,OFFSET(OFFSET(Journaal!$E$5,A57067,0),,,Journaal!$D$3-A57067),0)+A57067</f>
        <v>#N/A</v>
      </c>
    </row>
    <row r="57069" spans="1:1" x14ac:dyDescent="0.25">
      <c r="A57069" s="2" t="e">
        <f ca="1">MATCH($E$4,OFFSET(OFFSET(Journaal!$E$5,A57068,0),,,Journaal!$D$3-A57068),0)+A57068</f>
        <v>#N/A</v>
      </c>
    </row>
    <row r="57070" spans="1:1" x14ac:dyDescent="0.25">
      <c r="A57070" s="2" t="e">
        <f ca="1">MATCH($E$4,OFFSET(OFFSET(Journaal!$E$5,A57069,0),,,Journaal!$D$3-A57069),0)+A57069</f>
        <v>#N/A</v>
      </c>
    </row>
    <row r="57071" spans="1:1" x14ac:dyDescent="0.25">
      <c r="A57071" s="2" t="e">
        <f ca="1">MATCH($E$4,OFFSET(OFFSET(Journaal!$E$5,A57070,0),,,Journaal!$D$3-A57070),0)+A57070</f>
        <v>#N/A</v>
      </c>
    </row>
    <row r="57072" spans="1:1" x14ac:dyDescent="0.25">
      <c r="A57072" s="2" t="e">
        <f ca="1">MATCH($E$4,OFFSET(OFFSET(Journaal!$E$5,A57071,0),,,Journaal!$D$3-A57071),0)+A57071</f>
        <v>#N/A</v>
      </c>
    </row>
    <row r="57073" spans="1:1" x14ac:dyDescent="0.25">
      <c r="A57073" s="2" t="e">
        <f ca="1">MATCH($E$4,OFFSET(OFFSET(Journaal!$E$5,A57072,0),,,Journaal!$D$3-A57072),0)+A57072</f>
        <v>#N/A</v>
      </c>
    </row>
    <row r="57074" spans="1:1" x14ac:dyDescent="0.25">
      <c r="A57074" s="2" t="e">
        <f ca="1">MATCH($E$4,OFFSET(OFFSET(Journaal!$E$5,A57073,0),,,Journaal!$D$3-A57073),0)+A57073</f>
        <v>#N/A</v>
      </c>
    </row>
    <row r="57075" spans="1:1" x14ac:dyDescent="0.25">
      <c r="A57075" s="2" t="e">
        <f ca="1">MATCH($E$4,OFFSET(OFFSET(Journaal!$E$5,A57074,0),,,Journaal!$D$3-A57074),0)+A57074</f>
        <v>#N/A</v>
      </c>
    </row>
    <row r="57076" spans="1:1" x14ac:dyDescent="0.25">
      <c r="A57076" s="2" t="e">
        <f ca="1">MATCH($E$4,OFFSET(OFFSET(Journaal!$E$5,A57075,0),,,Journaal!$D$3-A57075),0)+A57075</f>
        <v>#N/A</v>
      </c>
    </row>
    <row r="57077" spans="1:1" x14ac:dyDescent="0.25">
      <c r="A57077" s="2" t="e">
        <f ca="1">MATCH($E$4,OFFSET(OFFSET(Journaal!$E$5,A57076,0),,,Journaal!$D$3-A57076),0)+A57076</f>
        <v>#N/A</v>
      </c>
    </row>
    <row r="57078" spans="1:1" x14ac:dyDescent="0.25">
      <c r="A57078" s="2" t="e">
        <f ca="1">MATCH($E$4,OFFSET(OFFSET(Journaal!$E$5,A57077,0),,,Journaal!$D$3-A57077),0)+A57077</f>
        <v>#N/A</v>
      </c>
    </row>
    <row r="57079" spans="1:1" x14ac:dyDescent="0.25">
      <c r="A57079" s="2" t="e">
        <f ca="1">MATCH($E$4,OFFSET(OFFSET(Journaal!$E$5,A57078,0),,,Journaal!$D$3-A57078),0)+A57078</f>
        <v>#N/A</v>
      </c>
    </row>
    <row r="57080" spans="1:1" x14ac:dyDescent="0.25">
      <c r="A57080" s="2" t="e">
        <f ca="1">MATCH($E$4,OFFSET(OFFSET(Journaal!$E$5,A57079,0),,,Journaal!$D$3-A57079),0)+A57079</f>
        <v>#N/A</v>
      </c>
    </row>
    <row r="57081" spans="1:1" x14ac:dyDescent="0.25">
      <c r="A57081" s="2" t="e">
        <f ca="1">MATCH($E$4,OFFSET(OFFSET(Journaal!$E$5,A57080,0),,,Journaal!$D$3-A57080),0)+A57080</f>
        <v>#N/A</v>
      </c>
    </row>
    <row r="57082" spans="1:1" x14ac:dyDescent="0.25">
      <c r="A57082" s="2" t="e">
        <f ca="1">MATCH($E$4,OFFSET(OFFSET(Journaal!$E$5,A57081,0),,,Journaal!$D$3-A57081),0)+A57081</f>
        <v>#N/A</v>
      </c>
    </row>
    <row r="57083" spans="1:1" x14ac:dyDescent="0.25">
      <c r="A57083" s="2" t="e">
        <f ca="1">MATCH($E$4,OFFSET(OFFSET(Journaal!$E$5,A57082,0),,,Journaal!$D$3-A57082),0)+A57082</f>
        <v>#N/A</v>
      </c>
    </row>
    <row r="57084" spans="1:1" x14ac:dyDescent="0.25">
      <c r="A57084" s="2" t="e">
        <f ca="1">MATCH($E$4,OFFSET(OFFSET(Journaal!$E$5,A57083,0),,,Journaal!$D$3-A57083),0)+A57083</f>
        <v>#N/A</v>
      </c>
    </row>
    <row r="57085" spans="1:1" x14ac:dyDescent="0.25">
      <c r="A57085" s="2" t="e">
        <f ca="1">MATCH($E$4,OFFSET(OFFSET(Journaal!$E$5,A57084,0),,,Journaal!$D$3-A57084),0)+A57084</f>
        <v>#N/A</v>
      </c>
    </row>
    <row r="57086" spans="1:1" x14ac:dyDescent="0.25">
      <c r="A57086" s="2" t="e">
        <f ca="1">MATCH($E$4,OFFSET(OFFSET(Journaal!$E$5,A57085,0),,,Journaal!$D$3-A57085),0)+A57085</f>
        <v>#N/A</v>
      </c>
    </row>
    <row r="57087" spans="1:1" x14ac:dyDescent="0.25">
      <c r="A57087" s="2" t="e">
        <f ca="1">MATCH($E$4,OFFSET(OFFSET(Journaal!$E$5,A57086,0),,,Journaal!$D$3-A57086),0)+A57086</f>
        <v>#N/A</v>
      </c>
    </row>
    <row r="57088" spans="1:1" x14ac:dyDescent="0.25">
      <c r="A57088" s="2" t="e">
        <f ca="1">MATCH($E$4,OFFSET(OFFSET(Journaal!$E$5,A57087,0),,,Journaal!$D$3-A57087),0)+A57087</f>
        <v>#N/A</v>
      </c>
    </row>
    <row r="57089" spans="1:1" x14ac:dyDescent="0.25">
      <c r="A57089" s="2" t="e">
        <f ca="1">MATCH($E$4,OFFSET(OFFSET(Journaal!$E$5,A57088,0),,,Journaal!$D$3-A57088),0)+A57088</f>
        <v>#N/A</v>
      </c>
    </row>
    <row r="57090" spans="1:1" x14ac:dyDescent="0.25">
      <c r="A57090" s="2" t="e">
        <f ca="1">MATCH($E$4,OFFSET(OFFSET(Journaal!$E$5,A57089,0),,,Journaal!$D$3-A57089),0)+A57089</f>
        <v>#N/A</v>
      </c>
    </row>
    <row r="57091" spans="1:1" x14ac:dyDescent="0.25">
      <c r="A57091" s="2" t="e">
        <f ca="1">MATCH($E$4,OFFSET(OFFSET(Journaal!$E$5,A57090,0),,,Journaal!$D$3-A57090),0)+A57090</f>
        <v>#N/A</v>
      </c>
    </row>
    <row r="57092" spans="1:1" x14ac:dyDescent="0.25">
      <c r="A57092" s="2" t="e">
        <f ca="1">MATCH($E$4,OFFSET(OFFSET(Journaal!$E$5,A57091,0),,,Journaal!$D$3-A57091),0)+A57091</f>
        <v>#N/A</v>
      </c>
    </row>
    <row r="57093" spans="1:1" x14ac:dyDescent="0.25">
      <c r="A57093" s="2" t="e">
        <f ca="1">MATCH($E$4,OFFSET(OFFSET(Journaal!$E$5,A57092,0),,,Journaal!$D$3-A57092),0)+A57092</f>
        <v>#N/A</v>
      </c>
    </row>
    <row r="57094" spans="1:1" x14ac:dyDescent="0.25">
      <c r="A57094" s="2" t="e">
        <f ca="1">MATCH($E$4,OFFSET(OFFSET(Journaal!$E$5,A57093,0),,,Journaal!$D$3-A57093),0)+A57093</f>
        <v>#N/A</v>
      </c>
    </row>
    <row r="57095" spans="1:1" x14ac:dyDescent="0.25">
      <c r="A57095" s="2" t="e">
        <f ca="1">MATCH($E$4,OFFSET(OFFSET(Journaal!$E$5,A57094,0),,,Journaal!$D$3-A57094),0)+A57094</f>
        <v>#N/A</v>
      </c>
    </row>
    <row r="57096" spans="1:1" x14ac:dyDescent="0.25">
      <c r="A57096" s="2" t="e">
        <f ca="1">MATCH($E$4,OFFSET(OFFSET(Journaal!$E$5,A57095,0),,,Journaal!$D$3-A57095),0)+A57095</f>
        <v>#N/A</v>
      </c>
    </row>
    <row r="57097" spans="1:1" x14ac:dyDescent="0.25">
      <c r="A57097" s="2" t="e">
        <f ca="1">MATCH($E$4,OFFSET(OFFSET(Journaal!$E$5,A57096,0),,,Journaal!$D$3-A57096),0)+A57096</f>
        <v>#N/A</v>
      </c>
    </row>
    <row r="57098" spans="1:1" x14ac:dyDescent="0.25">
      <c r="A57098" s="2" t="e">
        <f ca="1">MATCH($E$4,OFFSET(OFFSET(Journaal!$E$5,A57097,0),,,Journaal!$D$3-A57097),0)+A57097</f>
        <v>#N/A</v>
      </c>
    </row>
    <row r="57099" spans="1:1" x14ac:dyDescent="0.25">
      <c r="A57099" s="2" t="e">
        <f ca="1">MATCH($E$4,OFFSET(OFFSET(Journaal!$E$5,A57098,0),,,Journaal!$D$3-A57098),0)+A57098</f>
        <v>#N/A</v>
      </c>
    </row>
    <row r="57100" spans="1:1" x14ac:dyDescent="0.25">
      <c r="A57100" s="2" t="e">
        <f ca="1">MATCH($E$4,OFFSET(OFFSET(Journaal!$E$5,A57099,0),,,Journaal!$D$3-A57099),0)+A57099</f>
        <v>#N/A</v>
      </c>
    </row>
    <row r="57101" spans="1:1" x14ac:dyDescent="0.25">
      <c r="A57101" s="2" t="e">
        <f ca="1">MATCH($E$4,OFFSET(OFFSET(Journaal!$E$5,A57100,0),,,Journaal!$D$3-A57100),0)+A57100</f>
        <v>#N/A</v>
      </c>
    </row>
    <row r="57102" spans="1:1" x14ac:dyDescent="0.25">
      <c r="A57102" s="2" t="e">
        <f ca="1">MATCH($E$4,OFFSET(OFFSET(Journaal!$E$5,A57101,0),,,Journaal!$D$3-A57101),0)+A57101</f>
        <v>#N/A</v>
      </c>
    </row>
    <row r="57103" spans="1:1" x14ac:dyDescent="0.25">
      <c r="A57103" s="2" t="e">
        <f ca="1">MATCH($E$4,OFFSET(OFFSET(Journaal!$E$5,A57102,0),,,Journaal!$D$3-A57102),0)+A57102</f>
        <v>#N/A</v>
      </c>
    </row>
    <row r="57104" spans="1:1" x14ac:dyDescent="0.25">
      <c r="A57104" s="2" t="e">
        <f ca="1">MATCH($E$4,OFFSET(OFFSET(Journaal!$E$5,A57103,0),,,Journaal!$D$3-A57103),0)+A57103</f>
        <v>#N/A</v>
      </c>
    </row>
    <row r="57105" spans="1:1" x14ac:dyDescent="0.25">
      <c r="A57105" s="2" t="e">
        <f ca="1">MATCH($E$4,OFFSET(OFFSET(Journaal!$E$5,A57104,0),,,Journaal!$D$3-A57104),0)+A57104</f>
        <v>#N/A</v>
      </c>
    </row>
    <row r="57106" spans="1:1" x14ac:dyDescent="0.25">
      <c r="A57106" s="2" t="e">
        <f ca="1">MATCH($E$4,OFFSET(OFFSET(Journaal!$E$5,A57105,0),,,Journaal!$D$3-A57105),0)+A57105</f>
        <v>#N/A</v>
      </c>
    </row>
    <row r="57107" spans="1:1" x14ac:dyDescent="0.25">
      <c r="A57107" s="2" t="e">
        <f ca="1">MATCH($E$4,OFFSET(OFFSET(Journaal!$E$5,A57106,0),,,Journaal!$D$3-A57106),0)+A57106</f>
        <v>#N/A</v>
      </c>
    </row>
    <row r="57108" spans="1:1" x14ac:dyDescent="0.25">
      <c r="A57108" s="2" t="e">
        <f ca="1">MATCH($E$4,OFFSET(OFFSET(Journaal!$E$5,A57107,0),,,Journaal!$D$3-A57107),0)+A57107</f>
        <v>#N/A</v>
      </c>
    </row>
    <row r="57109" spans="1:1" x14ac:dyDescent="0.25">
      <c r="A57109" s="2" t="e">
        <f ca="1">MATCH($E$4,OFFSET(OFFSET(Journaal!$E$5,A57108,0),,,Journaal!$D$3-A57108),0)+A57108</f>
        <v>#N/A</v>
      </c>
    </row>
    <row r="57110" spans="1:1" x14ac:dyDescent="0.25">
      <c r="A57110" s="2" t="e">
        <f ca="1">MATCH($E$4,OFFSET(OFFSET(Journaal!$E$5,A57109,0),,,Journaal!$D$3-A57109),0)+A57109</f>
        <v>#N/A</v>
      </c>
    </row>
    <row r="57111" spans="1:1" x14ac:dyDescent="0.25">
      <c r="A57111" s="2" t="e">
        <f ca="1">MATCH($E$4,OFFSET(OFFSET(Journaal!$E$5,A57110,0),,,Journaal!$D$3-A57110),0)+A57110</f>
        <v>#N/A</v>
      </c>
    </row>
    <row r="57112" spans="1:1" x14ac:dyDescent="0.25">
      <c r="A57112" s="2" t="e">
        <f ca="1">MATCH($E$4,OFFSET(OFFSET(Journaal!$E$5,A57111,0),,,Journaal!$D$3-A57111),0)+A57111</f>
        <v>#N/A</v>
      </c>
    </row>
    <row r="57113" spans="1:1" x14ac:dyDescent="0.25">
      <c r="A57113" s="2" t="e">
        <f ca="1">MATCH($E$4,OFFSET(OFFSET(Journaal!$E$5,A57112,0),,,Journaal!$D$3-A57112),0)+A57112</f>
        <v>#N/A</v>
      </c>
    </row>
    <row r="57114" spans="1:1" x14ac:dyDescent="0.25">
      <c r="A57114" s="2" t="e">
        <f ca="1">MATCH($E$4,OFFSET(OFFSET(Journaal!$E$5,A57113,0),,,Journaal!$D$3-A57113),0)+A57113</f>
        <v>#N/A</v>
      </c>
    </row>
    <row r="57115" spans="1:1" x14ac:dyDescent="0.25">
      <c r="A57115" s="2" t="e">
        <f ca="1">MATCH($E$4,OFFSET(OFFSET(Journaal!$E$5,A57114,0),,,Journaal!$D$3-A57114),0)+A57114</f>
        <v>#N/A</v>
      </c>
    </row>
    <row r="57116" spans="1:1" x14ac:dyDescent="0.25">
      <c r="A57116" s="2" t="e">
        <f ca="1">MATCH($E$4,OFFSET(OFFSET(Journaal!$E$5,A57115,0),,,Journaal!$D$3-A57115),0)+A57115</f>
        <v>#N/A</v>
      </c>
    </row>
    <row r="57117" spans="1:1" x14ac:dyDescent="0.25">
      <c r="A57117" s="2" t="e">
        <f ca="1">MATCH($E$4,OFFSET(OFFSET(Journaal!$E$5,A57116,0),,,Journaal!$D$3-A57116),0)+A57116</f>
        <v>#N/A</v>
      </c>
    </row>
    <row r="57118" spans="1:1" x14ac:dyDescent="0.25">
      <c r="A57118" s="2" t="e">
        <f ca="1">MATCH($E$4,OFFSET(OFFSET(Journaal!$E$5,A57117,0),,,Journaal!$D$3-A57117),0)+A57117</f>
        <v>#N/A</v>
      </c>
    </row>
    <row r="57119" spans="1:1" x14ac:dyDescent="0.25">
      <c r="A57119" s="2" t="e">
        <f ca="1">MATCH($E$4,OFFSET(OFFSET(Journaal!$E$5,A57118,0),,,Journaal!$D$3-A57118),0)+A57118</f>
        <v>#N/A</v>
      </c>
    </row>
    <row r="57120" spans="1:1" x14ac:dyDescent="0.25">
      <c r="A57120" s="2" t="e">
        <f ca="1">MATCH($E$4,OFFSET(OFFSET(Journaal!$E$5,A57119,0),,,Journaal!$D$3-A57119),0)+A57119</f>
        <v>#N/A</v>
      </c>
    </row>
    <row r="57121" spans="1:1" x14ac:dyDescent="0.25">
      <c r="A57121" s="2" t="e">
        <f ca="1">MATCH($E$4,OFFSET(OFFSET(Journaal!$E$5,A57120,0),,,Journaal!$D$3-A57120),0)+A57120</f>
        <v>#N/A</v>
      </c>
    </row>
    <row r="57122" spans="1:1" x14ac:dyDescent="0.25">
      <c r="A57122" s="2" t="e">
        <f ca="1">MATCH($E$4,OFFSET(OFFSET(Journaal!$E$5,A57121,0),,,Journaal!$D$3-A57121),0)+A57121</f>
        <v>#N/A</v>
      </c>
    </row>
    <row r="57123" spans="1:1" x14ac:dyDescent="0.25">
      <c r="A57123" s="2" t="e">
        <f ca="1">MATCH($E$4,OFFSET(OFFSET(Journaal!$E$5,A57122,0),,,Journaal!$D$3-A57122),0)+A57122</f>
        <v>#N/A</v>
      </c>
    </row>
    <row r="57124" spans="1:1" x14ac:dyDescent="0.25">
      <c r="A57124" s="2" t="e">
        <f ca="1">MATCH($E$4,OFFSET(OFFSET(Journaal!$E$5,A57123,0),,,Journaal!$D$3-A57123),0)+A57123</f>
        <v>#N/A</v>
      </c>
    </row>
    <row r="57125" spans="1:1" x14ac:dyDescent="0.25">
      <c r="A57125" s="2" t="e">
        <f ca="1">MATCH($E$4,OFFSET(OFFSET(Journaal!$E$5,A57124,0),,,Journaal!$D$3-A57124),0)+A57124</f>
        <v>#N/A</v>
      </c>
    </row>
    <row r="57126" spans="1:1" x14ac:dyDescent="0.25">
      <c r="A57126" s="2" t="e">
        <f ca="1">MATCH($E$4,OFFSET(OFFSET(Journaal!$E$5,A57125,0),,,Journaal!$D$3-A57125),0)+A57125</f>
        <v>#N/A</v>
      </c>
    </row>
    <row r="57127" spans="1:1" x14ac:dyDescent="0.25">
      <c r="A57127" s="2" t="e">
        <f ca="1">MATCH($E$4,OFFSET(OFFSET(Journaal!$E$5,A57126,0),,,Journaal!$D$3-A57126),0)+A57126</f>
        <v>#N/A</v>
      </c>
    </row>
    <row r="57128" spans="1:1" x14ac:dyDescent="0.25">
      <c r="A57128" s="2" t="e">
        <f ca="1">MATCH($E$4,OFFSET(OFFSET(Journaal!$E$5,A57127,0),,,Journaal!$D$3-A57127),0)+A57127</f>
        <v>#N/A</v>
      </c>
    </row>
    <row r="57129" spans="1:1" x14ac:dyDescent="0.25">
      <c r="A57129" s="2" t="e">
        <f ca="1">MATCH($E$4,OFFSET(OFFSET(Journaal!$E$5,A57128,0),,,Journaal!$D$3-A57128),0)+A57128</f>
        <v>#N/A</v>
      </c>
    </row>
    <row r="57130" spans="1:1" x14ac:dyDescent="0.25">
      <c r="A57130" s="2" t="e">
        <f ca="1">MATCH($E$4,OFFSET(OFFSET(Journaal!$E$5,A57129,0),,,Journaal!$D$3-A57129),0)+A57129</f>
        <v>#N/A</v>
      </c>
    </row>
    <row r="57131" spans="1:1" x14ac:dyDescent="0.25">
      <c r="A57131" s="2" t="e">
        <f ca="1">MATCH($E$4,OFFSET(OFFSET(Journaal!$E$5,A57130,0),,,Journaal!$D$3-A57130),0)+A57130</f>
        <v>#N/A</v>
      </c>
    </row>
    <row r="57132" spans="1:1" x14ac:dyDescent="0.25">
      <c r="A57132" s="2" t="e">
        <f ca="1">MATCH($E$4,OFFSET(OFFSET(Journaal!$E$5,A57131,0),,,Journaal!$D$3-A57131),0)+A57131</f>
        <v>#N/A</v>
      </c>
    </row>
    <row r="57133" spans="1:1" x14ac:dyDescent="0.25">
      <c r="A57133" s="2" t="e">
        <f ca="1">MATCH($E$4,OFFSET(OFFSET(Journaal!$E$5,A57132,0),,,Journaal!$D$3-A57132),0)+A57132</f>
        <v>#N/A</v>
      </c>
    </row>
    <row r="57134" spans="1:1" x14ac:dyDescent="0.25">
      <c r="A57134" s="2" t="e">
        <f ca="1">MATCH($E$4,OFFSET(OFFSET(Journaal!$E$5,A57133,0),,,Journaal!$D$3-A57133),0)+A57133</f>
        <v>#N/A</v>
      </c>
    </row>
    <row r="57135" spans="1:1" x14ac:dyDescent="0.25">
      <c r="A57135" s="2" t="e">
        <f ca="1">MATCH($E$4,OFFSET(OFFSET(Journaal!$E$5,A57134,0),,,Journaal!$D$3-A57134),0)+A57134</f>
        <v>#N/A</v>
      </c>
    </row>
    <row r="57136" spans="1:1" x14ac:dyDescent="0.25">
      <c r="A57136" s="2" t="e">
        <f ca="1">MATCH($E$4,OFFSET(OFFSET(Journaal!$E$5,A57135,0),,,Journaal!$D$3-A57135),0)+A57135</f>
        <v>#N/A</v>
      </c>
    </row>
    <row r="57137" spans="1:1" x14ac:dyDescent="0.25">
      <c r="A57137" s="2" t="e">
        <f ca="1">MATCH($E$4,OFFSET(OFFSET(Journaal!$E$5,A57136,0),,,Journaal!$D$3-A57136),0)+A57136</f>
        <v>#N/A</v>
      </c>
    </row>
    <row r="57138" spans="1:1" x14ac:dyDescent="0.25">
      <c r="A57138" s="2" t="e">
        <f ca="1">MATCH($E$4,OFFSET(OFFSET(Journaal!$E$5,A57137,0),,,Journaal!$D$3-A57137),0)+A57137</f>
        <v>#N/A</v>
      </c>
    </row>
    <row r="57139" spans="1:1" x14ac:dyDescent="0.25">
      <c r="A57139" s="2" t="e">
        <f ca="1">MATCH($E$4,OFFSET(OFFSET(Journaal!$E$5,A57138,0),,,Journaal!$D$3-A57138),0)+A57138</f>
        <v>#N/A</v>
      </c>
    </row>
    <row r="57140" spans="1:1" x14ac:dyDescent="0.25">
      <c r="A57140" s="2" t="e">
        <f ca="1">MATCH($E$4,OFFSET(OFFSET(Journaal!$E$5,A57139,0),,,Journaal!$D$3-A57139),0)+A57139</f>
        <v>#N/A</v>
      </c>
    </row>
    <row r="57141" spans="1:1" x14ac:dyDescent="0.25">
      <c r="A57141" s="2" t="e">
        <f ca="1">MATCH($E$4,OFFSET(OFFSET(Journaal!$E$5,A57140,0),,,Journaal!$D$3-A57140),0)+A57140</f>
        <v>#N/A</v>
      </c>
    </row>
    <row r="57142" spans="1:1" x14ac:dyDescent="0.25">
      <c r="A57142" s="2" t="e">
        <f ca="1">MATCH($E$4,OFFSET(OFFSET(Journaal!$E$5,A57141,0),,,Journaal!$D$3-A57141),0)+A57141</f>
        <v>#N/A</v>
      </c>
    </row>
    <row r="57143" spans="1:1" x14ac:dyDescent="0.25">
      <c r="A57143" s="2" t="e">
        <f ca="1">MATCH($E$4,OFFSET(OFFSET(Journaal!$E$5,A57142,0),,,Journaal!$D$3-A57142),0)+A57142</f>
        <v>#N/A</v>
      </c>
    </row>
    <row r="57144" spans="1:1" x14ac:dyDescent="0.25">
      <c r="A57144" s="2" t="e">
        <f ca="1">MATCH($E$4,OFFSET(OFFSET(Journaal!$E$5,A57143,0),,,Journaal!$D$3-A57143),0)+A57143</f>
        <v>#N/A</v>
      </c>
    </row>
    <row r="57145" spans="1:1" x14ac:dyDescent="0.25">
      <c r="A57145" s="2" t="e">
        <f ca="1">MATCH($E$4,OFFSET(OFFSET(Journaal!$E$5,A57144,0),,,Journaal!$D$3-A57144),0)+A57144</f>
        <v>#N/A</v>
      </c>
    </row>
    <row r="57146" spans="1:1" x14ac:dyDescent="0.25">
      <c r="A57146" s="2" t="e">
        <f ca="1">MATCH($E$4,OFFSET(OFFSET(Journaal!$E$5,A57145,0),,,Journaal!$D$3-A57145),0)+A57145</f>
        <v>#N/A</v>
      </c>
    </row>
    <row r="57147" spans="1:1" x14ac:dyDescent="0.25">
      <c r="A57147" s="2" t="e">
        <f ca="1">MATCH($E$4,OFFSET(OFFSET(Journaal!$E$5,A57146,0),,,Journaal!$D$3-A57146),0)+A57146</f>
        <v>#N/A</v>
      </c>
    </row>
    <row r="57148" spans="1:1" x14ac:dyDescent="0.25">
      <c r="A57148" s="2" t="e">
        <f ca="1">MATCH($E$4,OFFSET(OFFSET(Journaal!$E$5,A57147,0),,,Journaal!$D$3-A57147),0)+A57147</f>
        <v>#N/A</v>
      </c>
    </row>
    <row r="57149" spans="1:1" x14ac:dyDescent="0.25">
      <c r="A57149" s="2" t="e">
        <f ca="1">MATCH($E$4,OFFSET(OFFSET(Journaal!$E$5,A57148,0),,,Journaal!$D$3-A57148),0)+A57148</f>
        <v>#N/A</v>
      </c>
    </row>
    <row r="57150" spans="1:1" x14ac:dyDescent="0.25">
      <c r="A57150" s="2" t="e">
        <f ca="1">MATCH($E$4,OFFSET(OFFSET(Journaal!$E$5,A57149,0),,,Journaal!$D$3-A57149),0)+A57149</f>
        <v>#N/A</v>
      </c>
    </row>
    <row r="57151" spans="1:1" x14ac:dyDescent="0.25">
      <c r="A57151" s="2" t="e">
        <f ca="1">MATCH($E$4,OFFSET(OFFSET(Journaal!$E$5,A57150,0),,,Journaal!$D$3-A57150),0)+A57150</f>
        <v>#N/A</v>
      </c>
    </row>
    <row r="57152" spans="1:1" x14ac:dyDescent="0.25">
      <c r="A57152" s="2" t="e">
        <f ca="1">MATCH($E$4,OFFSET(OFFSET(Journaal!$E$5,A57151,0),,,Journaal!$D$3-A57151),0)+A57151</f>
        <v>#N/A</v>
      </c>
    </row>
    <row r="57153" spans="1:1" x14ac:dyDescent="0.25">
      <c r="A57153" s="2" t="e">
        <f ca="1">MATCH($E$4,OFFSET(OFFSET(Journaal!$E$5,A57152,0),,,Journaal!$D$3-A57152),0)+A57152</f>
        <v>#N/A</v>
      </c>
    </row>
    <row r="57154" spans="1:1" x14ac:dyDescent="0.25">
      <c r="A57154" s="2" t="e">
        <f ca="1">MATCH($E$4,OFFSET(OFFSET(Journaal!$E$5,A57153,0),,,Journaal!$D$3-A57153),0)+A57153</f>
        <v>#N/A</v>
      </c>
    </row>
    <row r="57155" spans="1:1" x14ac:dyDescent="0.25">
      <c r="A57155" s="2" t="e">
        <f ca="1">MATCH($E$4,OFFSET(OFFSET(Journaal!$E$5,A57154,0),,,Journaal!$D$3-A57154),0)+A57154</f>
        <v>#N/A</v>
      </c>
    </row>
    <row r="57156" spans="1:1" x14ac:dyDescent="0.25">
      <c r="A57156" s="2" t="e">
        <f ca="1">MATCH($E$4,OFFSET(OFFSET(Journaal!$E$5,A57155,0),,,Journaal!$D$3-A57155),0)+A57155</f>
        <v>#N/A</v>
      </c>
    </row>
    <row r="57157" spans="1:1" x14ac:dyDescent="0.25">
      <c r="A57157" s="2" t="e">
        <f ca="1">MATCH($E$4,OFFSET(OFFSET(Journaal!$E$5,A57156,0),,,Journaal!$D$3-A57156),0)+A57156</f>
        <v>#N/A</v>
      </c>
    </row>
    <row r="57158" spans="1:1" x14ac:dyDescent="0.25">
      <c r="A57158" s="2" t="e">
        <f ca="1">MATCH($E$4,OFFSET(OFFSET(Journaal!$E$5,A57157,0),,,Journaal!$D$3-A57157),0)+A57157</f>
        <v>#N/A</v>
      </c>
    </row>
    <row r="57159" spans="1:1" x14ac:dyDescent="0.25">
      <c r="A57159" s="2" t="e">
        <f ca="1">MATCH($E$4,OFFSET(OFFSET(Journaal!$E$5,A57158,0),,,Journaal!$D$3-A57158),0)+A57158</f>
        <v>#N/A</v>
      </c>
    </row>
    <row r="57160" spans="1:1" x14ac:dyDescent="0.25">
      <c r="A57160" s="2" t="e">
        <f ca="1">MATCH($E$4,OFFSET(OFFSET(Journaal!$E$5,A57159,0),,,Journaal!$D$3-A57159),0)+A57159</f>
        <v>#N/A</v>
      </c>
    </row>
    <row r="57161" spans="1:1" x14ac:dyDescent="0.25">
      <c r="A57161" s="2" t="e">
        <f ca="1">MATCH($E$4,OFFSET(OFFSET(Journaal!$E$5,A57160,0),,,Journaal!$D$3-A57160),0)+A57160</f>
        <v>#N/A</v>
      </c>
    </row>
    <row r="57162" spans="1:1" x14ac:dyDescent="0.25">
      <c r="A57162" s="2" t="e">
        <f ca="1">MATCH($E$4,OFFSET(OFFSET(Journaal!$E$5,A57161,0),,,Journaal!$D$3-A57161),0)+A57161</f>
        <v>#N/A</v>
      </c>
    </row>
    <row r="57163" spans="1:1" x14ac:dyDescent="0.25">
      <c r="A57163" s="2" t="e">
        <f ca="1">MATCH($E$4,OFFSET(OFFSET(Journaal!$E$5,A57162,0),,,Journaal!$D$3-A57162),0)+A57162</f>
        <v>#N/A</v>
      </c>
    </row>
    <row r="57164" spans="1:1" x14ac:dyDescent="0.25">
      <c r="A57164" s="2" t="e">
        <f ca="1">MATCH($E$4,OFFSET(OFFSET(Journaal!$E$5,A57163,0),,,Journaal!$D$3-A57163),0)+A57163</f>
        <v>#N/A</v>
      </c>
    </row>
    <row r="57165" spans="1:1" x14ac:dyDescent="0.25">
      <c r="A57165" s="2" t="e">
        <f ca="1">MATCH($E$4,OFFSET(OFFSET(Journaal!$E$5,A57164,0),,,Journaal!$D$3-A57164),0)+A57164</f>
        <v>#N/A</v>
      </c>
    </row>
    <row r="57166" spans="1:1" x14ac:dyDescent="0.25">
      <c r="A57166" s="2" t="e">
        <f ca="1">MATCH($E$4,OFFSET(OFFSET(Journaal!$E$5,A57165,0),,,Journaal!$D$3-A57165),0)+A57165</f>
        <v>#N/A</v>
      </c>
    </row>
    <row r="57167" spans="1:1" x14ac:dyDescent="0.25">
      <c r="A57167" s="2" t="e">
        <f ca="1">MATCH($E$4,OFFSET(OFFSET(Journaal!$E$5,A57166,0),,,Journaal!$D$3-A57166),0)+A57166</f>
        <v>#N/A</v>
      </c>
    </row>
    <row r="57168" spans="1:1" x14ac:dyDescent="0.25">
      <c r="A57168" s="2" t="e">
        <f ca="1">MATCH($E$4,OFFSET(OFFSET(Journaal!$E$5,A57167,0),,,Journaal!$D$3-A57167),0)+A57167</f>
        <v>#N/A</v>
      </c>
    </row>
    <row r="57169" spans="1:1" x14ac:dyDescent="0.25">
      <c r="A57169" s="2" t="e">
        <f ca="1">MATCH($E$4,OFFSET(OFFSET(Journaal!$E$5,A57168,0),,,Journaal!$D$3-A57168),0)+A57168</f>
        <v>#N/A</v>
      </c>
    </row>
    <row r="57170" spans="1:1" x14ac:dyDescent="0.25">
      <c r="A57170" s="2" t="e">
        <f ca="1">MATCH($E$4,OFFSET(OFFSET(Journaal!$E$5,A57169,0),,,Journaal!$D$3-A57169),0)+A57169</f>
        <v>#N/A</v>
      </c>
    </row>
    <row r="57171" spans="1:1" x14ac:dyDescent="0.25">
      <c r="A57171" s="2" t="e">
        <f ca="1">MATCH($E$4,OFFSET(OFFSET(Journaal!$E$5,A57170,0),,,Journaal!$D$3-A57170),0)+A57170</f>
        <v>#N/A</v>
      </c>
    </row>
    <row r="57172" spans="1:1" x14ac:dyDescent="0.25">
      <c r="A57172" s="2" t="e">
        <f ca="1">MATCH($E$4,OFFSET(OFFSET(Journaal!$E$5,A57171,0),,,Journaal!$D$3-A57171),0)+A57171</f>
        <v>#N/A</v>
      </c>
    </row>
    <row r="57173" spans="1:1" x14ac:dyDescent="0.25">
      <c r="A57173" s="2" t="e">
        <f ca="1">MATCH($E$4,OFFSET(OFFSET(Journaal!$E$5,A57172,0),,,Journaal!$D$3-A57172),0)+A57172</f>
        <v>#N/A</v>
      </c>
    </row>
    <row r="57174" spans="1:1" x14ac:dyDescent="0.25">
      <c r="A57174" s="2" t="e">
        <f ca="1">MATCH($E$4,OFFSET(OFFSET(Journaal!$E$5,A57173,0),,,Journaal!$D$3-A57173),0)+A57173</f>
        <v>#N/A</v>
      </c>
    </row>
    <row r="57175" spans="1:1" x14ac:dyDescent="0.25">
      <c r="A57175" s="2" t="e">
        <f ca="1">MATCH($E$4,OFFSET(OFFSET(Journaal!$E$5,A57174,0),,,Journaal!$D$3-A57174),0)+A57174</f>
        <v>#N/A</v>
      </c>
    </row>
    <row r="57176" spans="1:1" x14ac:dyDescent="0.25">
      <c r="A57176" s="2" t="e">
        <f ca="1">MATCH($E$4,OFFSET(OFFSET(Journaal!$E$5,A57175,0),,,Journaal!$D$3-A57175),0)+A57175</f>
        <v>#N/A</v>
      </c>
    </row>
    <row r="57177" spans="1:1" x14ac:dyDescent="0.25">
      <c r="A57177" s="2" t="e">
        <f ca="1">MATCH($E$4,OFFSET(OFFSET(Journaal!$E$5,A57176,0),,,Journaal!$D$3-A57176),0)+A57176</f>
        <v>#N/A</v>
      </c>
    </row>
    <row r="57178" spans="1:1" x14ac:dyDescent="0.25">
      <c r="A57178" s="2" t="e">
        <f ca="1">MATCH($E$4,OFFSET(OFFSET(Journaal!$E$5,A57177,0),,,Journaal!$D$3-A57177),0)+A57177</f>
        <v>#N/A</v>
      </c>
    </row>
    <row r="57179" spans="1:1" x14ac:dyDescent="0.25">
      <c r="A57179" s="2" t="e">
        <f ca="1">MATCH($E$4,OFFSET(OFFSET(Journaal!$E$5,A57178,0),,,Journaal!$D$3-A57178),0)+A57178</f>
        <v>#N/A</v>
      </c>
    </row>
    <row r="57180" spans="1:1" x14ac:dyDescent="0.25">
      <c r="A57180" s="2" t="e">
        <f ca="1">MATCH($E$4,OFFSET(OFFSET(Journaal!$E$5,A57179,0),,,Journaal!$D$3-A57179),0)+A57179</f>
        <v>#N/A</v>
      </c>
    </row>
    <row r="57181" spans="1:1" x14ac:dyDescent="0.25">
      <c r="A57181" s="2" t="e">
        <f ca="1">MATCH($E$4,OFFSET(OFFSET(Journaal!$E$5,A57180,0),,,Journaal!$D$3-A57180),0)+A57180</f>
        <v>#N/A</v>
      </c>
    </row>
    <row r="57182" spans="1:1" x14ac:dyDescent="0.25">
      <c r="A57182" s="2" t="e">
        <f ca="1">MATCH($E$4,OFFSET(OFFSET(Journaal!$E$5,A57181,0),,,Journaal!$D$3-A57181),0)+A57181</f>
        <v>#N/A</v>
      </c>
    </row>
    <row r="57183" spans="1:1" x14ac:dyDescent="0.25">
      <c r="A57183" s="2" t="e">
        <f ca="1">MATCH($E$4,OFFSET(OFFSET(Journaal!$E$5,A57182,0),,,Journaal!$D$3-A57182),0)+A57182</f>
        <v>#N/A</v>
      </c>
    </row>
    <row r="57184" spans="1:1" x14ac:dyDescent="0.25">
      <c r="A57184" s="2" t="e">
        <f ca="1">MATCH($E$4,OFFSET(OFFSET(Journaal!$E$5,A57183,0),,,Journaal!$D$3-A57183),0)+A57183</f>
        <v>#N/A</v>
      </c>
    </row>
    <row r="57185" spans="1:1" x14ac:dyDescent="0.25">
      <c r="A57185" s="2" t="e">
        <f ca="1">MATCH($E$4,OFFSET(OFFSET(Journaal!$E$5,A57184,0),,,Journaal!$D$3-A57184),0)+A57184</f>
        <v>#N/A</v>
      </c>
    </row>
    <row r="57186" spans="1:1" x14ac:dyDescent="0.25">
      <c r="A57186" s="2" t="e">
        <f ca="1">MATCH($E$4,OFFSET(OFFSET(Journaal!$E$5,A57185,0),,,Journaal!$D$3-A57185),0)+A57185</f>
        <v>#N/A</v>
      </c>
    </row>
    <row r="57187" spans="1:1" x14ac:dyDescent="0.25">
      <c r="A57187" s="2" t="e">
        <f ca="1">MATCH($E$4,OFFSET(OFFSET(Journaal!$E$5,A57186,0),,,Journaal!$D$3-A57186),0)+A57186</f>
        <v>#N/A</v>
      </c>
    </row>
    <row r="57188" spans="1:1" x14ac:dyDescent="0.25">
      <c r="A57188" s="2" t="e">
        <f ca="1">MATCH($E$4,OFFSET(OFFSET(Journaal!$E$5,A57187,0),,,Journaal!$D$3-A57187),0)+A57187</f>
        <v>#N/A</v>
      </c>
    </row>
    <row r="57189" spans="1:1" x14ac:dyDescent="0.25">
      <c r="A57189" s="2" t="e">
        <f ca="1">MATCH($E$4,OFFSET(OFFSET(Journaal!$E$5,A57188,0),,,Journaal!$D$3-A57188),0)+A57188</f>
        <v>#N/A</v>
      </c>
    </row>
    <row r="57190" spans="1:1" x14ac:dyDescent="0.25">
      <c r="A57190" s="2" t="e">
        <f ca="1">MATCH($E$4,OFFSET(OFFSET(Journaal!$E$5,A57189,0),,,Journaal!$D$3-A57189),0)+A57189</f>
        <v>#N/A</v>
      </c>
    </row>
    <row r="57191" spans="1:1" x14ac:dyDescent="0.25">
      <c r="A57191" s="2" t="e">
        <f ca="1">MATCH($E$4,OFFSET(OFFSET(Journaal!$E$5,A57190,0),,,Journaal!$D$3-A57190),0)+A57190</f>
        <v>#N/A</v>
      </c>
    </row>
    <row r="57192" spans="1:1" x14ac:dyDescent="0.25">
      <c r="A57192" s="2" t="e">
        <f ca="1">MATCH($E$4,OFFSET(OFFSET(Journaal!$E$5,A57191,0),,,Journaal!$D$3-A57191),0)+A57191</f>
        <v>#N/A</v>
      </c>
    </row>
    <row r="57193" spans="1:1" x14ac:dyDescent="0.25">
      <c r="A57193" s="2" t="e">
        <f ca="1">MATCH($E$4,OFFSET(OFFSET(Journaal!$E$5,A57192,0),,,Journaal!$D$3-A57192),0)+A57192</f>
        <v>#N/A</v>
      </c>
    </row>
    <row r="57194" spans="1:1" x14ac:dyDescent="0.25">
      <c r="A57194" s="2" t="e">
        <f ca="1">MATCH($E$4,OFFSET(OFFSET(Journaal!$E$5,A57193,0),,,Journaal!$D$3-A57193),0)+A57193</f>
        <v>#N/A</v>
      </c>
    </row>
    <row r="57195" spans="1:1" x14ac:dyDescent="0.25">
      <c r="A57195" s="2" t="e">
        <f ca="1">MATCH($E$4,OFFSET(OFFSET(Journaal!$E$5,A57194,0),,,Journaal!$D$3-A57194),0)+A57194</f>
        <v>#N/A</v>
      </c>
    </row>
    <row r="57196" spans="1:1" x14ac:dyDescent="0.25">
      <c r="A57196" s="2" t="e">
        <f ca="1">MATCH($E$4,OFFSET(OFFSET(Journaal!$E$5,A57195,0),,,Journaal!$D$3-A57195),0)+A57195</f>
        <v>#N/A</v>
      </c>
    </row>
    <row r="57197" spans="1:1" x14ac:dyDescent="0.25">
      <c r="A57197" s="2" t="e">
        <f ca="1">MATCH($E$4,OFFSET(OFFSET(Journaal!$E$5,A57196,0),,,Journaal!$D$3-A57196),0)+A57196</f>
        <v>#N/A</v>
      </c>
    </row>
    <row r="57198" spans="1:1" x14ac:dyDescent="0.25">
      <c r="A57198" s="2" t="e">
        <f ca="1">MATCH($E$4,OFFSET(OFFSET(Journaal!$E$5,A57197,0),,,Journaal!$D$3-A57197),0)+A57197</f>
        <v>#N/A</v>
      </c>
    </row>
    <row r="57199" spans="1:1" x14ac:dyDescent="0.25">
      <c r="A57199" s="2" t="e">
        <f ca="1">MATCH($E$4,OFFSET(OFFSET(Journaal!$E$5,A57198,0),,,Journaal!$D$3-A57198),0)+A57198</f>
        <v>#N/A</v>
      </c>
    </row>
    <row r="57200" spans="1:1" x14ac:dyDescent="0.25">
      <c r="A57200" s="2" t="e">
        <f ca="1">MATCH($E$4,OFFSET(OFFSET(Journaal!$E$5,A57199,0),,,Journaal!$D$3-A57199),0)+A57199</f>
        <v>#N/A</v>
      </c>
    </row>
    <row r="57201" spans="1:1" x14ac:dyDescent="0.25">
      <c r="A57201" s="2" t="e">
        <f ca="1">MATCH($E$4,OFFSET(OFFSET(Journaal!$E$5,A57200,0),,,Journaal!$D$3-A57200),0)+A57200</f>
        <v>#N/A</v>
      </c>
    </row>
    <row r="57202" spans="1:1" x14ac:dyDescent="0.25">
      <c r="A57202" s="2" t="e">
        <f ca="1">MATCH($E$4,OFFSET(OFFSET(Journaal!$E$5,A57201,0),,,Journaal!$D$3-A57201),0)+A57201</f>
        <v>#N/A</v>
      </c>
    </row>
    <row r="57203" spans="1:1" x14ac:dyDescent="0.25">
      <c r="A57203" s="2" t="e">
        <f ca="1">MATCH($E$4,OFFSET(OFFSET(Journaal!$E$5,A57202,0),,,Journaal!$D$3-A57202),0)+A57202</f>
        <v>#N/A</v>
      </c>
    </row>
    <row r="57204" spans="1:1" x14ac:dyDescent="0.25">
      <c r="A57204" s="2" t="e">
        <f ca="1">MATCH($E$4,OFFSET(OFFSET(Journaal!$E$5,A57203,0),,,Journaal!$D$3-A57203),0)+A57203</f>
        <v>#N/A</v>
      </c>
    </row>
    <row r="57205" spans="1:1" x14ac:dyDescent="0.25">
      <c r="A57205" s="2" t="e">
        <f ca="1">MATCH($E$4,OFFSET(OFFSET(Journaal!$E$5,A57204,0),,,Journaal!$D$3-A57204),0)+A57204</f>
        <v>#N/A</v>
      </c>
    </row>
    <row r="57206" spans="1:1" x14ac:dyDescent="0.25">
      <c r="A57206" s="2" t="e">
        <f ca="1">MATCH($E$4,OFFSET(OFFSET(Journaal!$E$5,A57205,0),,,Journaal!$D$3-A57205),0)+A57205</f>
        <v>#N/A</v>
      </c>
    </row>
    <row r="57207" spans="1:1" x14ac:dyDescent="0.25">
      <c r="A57207" s="2" t="e">
        <f ca="1">MATCH($E$4,OFFSET(OFFSET(Journaal!$E$5,A57206,0),,,Journaal!$D$3-A57206),0)+A57206</f>
        <v>#N/A</v>
      </c>
    </row>
    <row r="57208" spans="1:1" x14ac:dyDescent="0.25">
      <c r="A57208" s="2" t="e">
        <f ca="1">MATCH($E$4,OFFSET(OFFSET(Journaal!$E$5,A57207,0),,,Journaal!$D$3-A57207),0)+A57207</f>
        <v>#N/A</v>
      </c>
    </row>
    <row r="57209" spans="1:1" x14ac:dyDescent="0.25">
      <c r="A57209" s="2" t="e">
        <f ca="1">MATCH($E$4,OFFSET(OFFSET(Journaal!$E$5,A57208,0),,,Journaal!$D$3-A57208),0)+A57208</f>
        <v>#N/A</v>
      </c>
    </row>
    <row r="57210" spans="1:1" x14ac:dyDescent="0.25">
      <c r="A57210" s="2" t="e">
        <f ca="1">MATCH($E$4,OFFSET(OFFSET(Journaal!$E$5,A57209,0),,,Journaal!$D$3-A57209),0)+A57209</f>
        <v>#N/A</v>
      </c>
    </row>
    <row r="57211" spans="1:1" x14ac:dyDescent="0.25">
      <c r="A57211" s="2" t="e">
        <f ca="1">MATCH($E$4,OFFSET(OFFSET(Journaal!$E$5,A57210,0),,,Journaal!$D$3-A57210),0)+A57210</f>
        <v>#N/A</v>
      </c>
    </row>
    <row r="57212" spans="1:1" x14ac:dyDescent="0.25">
      <c r="A57212" s="2" t="e">
        <f ca="1">MATCH($E$4,OFFSET(OFFSET(Journaal!$E$5,A57211,0),,,Journaal!$D$3-A57211),0)+A57211</f>
        <v>#N/A</v>
      </c>
    </row>
    <row r="57213" spans="1:1" x14ac:dyDescent="0.25">
      <c r="A57213" s="2" t="e">
        <f ca="1">MATCH($E$4,OFFSET(OFFSET(Journaal!$E$5,A57212,0),,,Journaal!$D$3-A57212),0)+A57212</f>
        <v>#N/A</v>
      </c>
    </row>
    <row r="57214" spans="1:1" x14ac:dyDescent="0.25">
      <c r="A57214" s="2" t="e">
        <f ca="1">MATCH($E$4,OFFSET(OFFSET(Journaal!$E$5,A57213,0),,,Journaal!$D$3-A57213),0)+A57213</f>
        <v>#N/A</v>
      </c>
    </row>
    <row r="57215" spans="1:1" x14ac:dyDescent="0.25">
      <c r="A57215" s="2" t="e">
        <f ca="1">MATCH($E$4,OFFSET(OFFSET(Journaal!$E$5,A57214,0),,,Journaal!$D$3-A57214),0)+A57214</f>
        <v>#N/A</v>
      </c>
    </row>
    <row r="57216" spans="1:1" x14ac:dyDescent="0.25">
      <c r="A57216" s="2" t="e">
        <f ca="1">MATCH($E$4,OFFSET(OFFSET(Journaal!$E$5,A57215,0),,,Journaal!$D$3-A57215),0)+A57215</f>
        <v>#N/A</v>
      </c>
    </row>
    <row r="57217" spans="1:1" x14ac:dyDescent="0.25">
      <c r="A57217" s="2" t="e">
        <f ca="1">MATCH($E$4,OFFSET(OFFSET(Journaal!$E$5,A57216,0),,,Journaal!$D$3-A57216),0)+A57216</f>
        <v>#N/A</v>
      </c>
    </row>
    <row r="57218" spans="1:1" x14ac:dyDescent="0.25">
      <c r="A57218" s="2" t="e">
        <f ca="1">MATCH($E$4,OFFSET(OFFSET(Journaal!$E$5,A57217,0),,,Journaal!$D$3-A57217),0)+A57217</f>
        <v>#N/A</v>
      </c>
    </row>
    <row r="57219" spans="1:1" x14ac:dyDescent="0.25">
      <c r="A57219" s="2" t="e">
        <f ca="1">MATCH($E$4,OFFSET(OFFSET(Journaal!$E$5,A57218,0),,,Journaal!$D$3-A57218),0)+A57218</f>
        <v>#N/A</v>
      </c>
    </row>
    <row r="57220" spans="1:1" x14ac:dyDescent="0.25">
      <c r="A57220" s="2" t="e">
        <f ca="1">MATCH($E$4,OFFSET(OFFSET(Journaal!$E$5,A57219,0),,,Journaal!$D$3-A57219),0)+A57219</f>
        <v>#N/A</v>
      </c>
    </row>
    <row r="57221" spans="1:1" x14ac:dyDescent="0.25">
      <c r="A57221" s="2" t="e">
        <f ca="1">MATCH($E$4,OFFSET(OFFSET(Journaal!$E$5,A57220,0),,,Journaal!$D$3-A57220),0)+A57220</f>
        <v>#N/A</v>
      </c>
    </row>
    <row r="57222" spans="1:1" x14ac:dyDescent="0.25">
      <c r="A57222" s="2" t="e">
        <f ca="1">MATCH($E$4,OFFSET(OFFSET(Journaal!$E$5,A57221,0),,,Journaal!$D$3-A57221),0)+A57221</f>
        <v>#N/A</v>
      </c>
    </row>
    <row r="57223" spans="1:1" x14ac:dyDescent="0.25">
      <c r="A57223" s="2" t="e">
        <f ca="1">MATCH($E$4,OFFSET(OFFSET(Journaal!$E$5,A57222,0),,,Journaal!$D$3-A57222),0)+A57222</f>
        <v>#N/A</v>
      </c>
    </row>
    <row r="57224" spans="1:1" x14ac:dyDescent="0.25">
      <c r="A57224" s="2" t="e">
        <f ca="1">MATCH($E$4,OFFSET(OFFSET(Journaal!$E$5,A57223,0),,,Journaal!$D$3-A57223),0)+A57223</f>
        <v>#N/A</v>
      </c>
    </row>
    <row r="57225" spans="1:1" x14ac:dyDescent="0.25">
      <c r="A57225" s="2" t="e">
        <f ca="1">MATCH($E$4,OFFSET(OFFSET(Journaal!$E$5,A57224,0),,,Journaal!$D$3-A57224),0)+A57224</f>
        <v>#N/A</v>
      </c>
    </row>
    <row r="57226" spans="1:1" x14ac:dyDescent="0.25">
      <c r="A57226" s="2" t="e">
        <f ca="1">MATCH($E$4,OFFSET(OFFSET(Journaal!$E$5,A57225,0),,,Journaal!$D$3-A57225),0)+A57225</f>
        <v>#N/A</v>
      </c>
    </row>
    <row r="57227" spans="1:1" x14ac:dyDescent="0.25">
      <c r="A57227" s="2" t="e">
        <f ca="1">MATCH($E$4,OFFSET(OFFSET(Journaal!$E$5,A57226,0),,,Journaal!$D$3-A57226),0)+A57226</f>
        <v>#N/A</v>
      </c>
    </row>
    <row r="57228" spans="1:1" x14ac:dyDescent="0.25">
      <c r="A57228" s="2" t="e">
        <f ca="1">MATCH($E$4,OFFSET(OFFSET(Journaal!$E$5,A57227,0),,,Journaal!$D$3-A57227),0)+A57227</f>
        <v>#N/A</v>
      </c>
    </row>
    <row r="57229" spans="1:1" x14ac:dyDescent="0.25">
      <c r="A57229" s="2" t="e">
        <f ca="1">MATCH($E$4,OFFSET(OFFSET(Journaal!$E$5,A57228,0),,,Journaal!$D$3-A57228),0)+A57228</f>
        <v>#N/A</v>
      </c>
    </row>
    <row r="57230" spans="1:1" x14ac:dyDescent="0.25">
      <c r="A57230" s="2" t="e">
        <f ca="1">MATCH($E$4,OFFSET(OFFSET(Journaal!$E$5,A57229,0),,,Journaal!$D$3-A57229),0)+A57229</f>
        <v>#N/A</v>
      </c>
    </row>
    <row r="57231" spans="1:1" x14ac:dyDescent="0.25">
      <c r="A57231" s="2" t="e">
        <f ca="1">MATCH($E$4,OFFSET(OFFSET(Journaal!$E$5,A57230,0),,,Journaal!$D$3-A57230),0)+A57230</f>
        <v>#N/A</v>
      </c>
    </row>
    <row r="57232" spans="1:1" x14ac:dyDescent="0.25">
      <c r="A57232" s="2" t="e">
        <f ca="1">MATCH($E$4,OFFSET(OFFSET(Journaal!$E$5,A57231,0),,,Journaal!$D$3-A57231),0)+A57231</f>
        <v>#N/A</v>
      </c>
    </row>
    <row r="57233" spans="1:1" x14ac:dyDescent="0.25">
      <c r="A57233" s="2" t="e">
        <f ca="1">MATCH($E$4,OFFSET(OFFSET(Journaal!$E$5,A57232,0),,,Journaal!$D$3-A57232),0)+A57232</f>
        <v>#N/A</v>
      </c>
    </row>
    <row r="57234" spans="1:1" x14ac:dyDescent="0.25">
      <c r="A57234" s="2" t="e">
        <f ca="1">MATCH($E$4,OFFSET(OFFSET(Journaal!$E$5,A57233,0),,,Journaal!$D$3-A57233),0)+A57233</f>
        <v>#N/A</v>
      </c>
    </row>
    <row r="57235" spans="1:1" x14ac:dyDescent="0.25">
      <c r="A57235" s="2" t="e">
        <f ca="1">MATCH($E$4,OFFSET(OFFSET(Journaal!$E$5,A57234,0),,,Journaal!$D$3-A57234),0)+A57234</f>
        <v>#N/A</v>
      </c>
    </row>
    <row r="57236" spans="1:1" x14ac:dyDescent="0.25">
      <c r="A57236" s="2" t="e">
        <f ca="1">MATCH($E$4,OFFSET(OFFSET(Journaal!$E$5,A57235,0),,,Journaal!$D$3-A57235),0)+A57235</f>
        <v>#N/A</v>
      </c>
    </row>
    <row r="57237" spans="1:1" x14ac:dyDescent="0.25">
      <c r="A57237" s="2" t="e">
        <f ca="1">MATCH($E$4,OFFSET(OFFSET(Journaal!$E$5,A57236,0),,,Journaal!$D$3-A57236),0)+A57236</f>
        <v>#N/A</v>
      </c>
    </row>
    <row r="57238" spans="1:1" x14ac:dyDescent="0.25">
      <c r="A57238" s="2" t="e">
        <f ca="1">MATCH($E$4,OFFSET(OFFSET(Journaal!$E$5,A57237,0),,,Journaal!$D$3-A57237),0)+A57237</f>
        <v>#N/A</v>
      </c>
    </row>
    <row r="57239" spans="1:1" x14ac:dyDescent="0.25">
      <c r="A57239" s="2" t="e">
        <f ca="1">MATCH($E$4,OFFSET(OFFSET(Journaal!$E$5,A57238,0),,,Journaal!$D$3-A57238),0)+A57238</f>
        <v>#N/A</v>
      </c>
    </row>
    <row r="57240" spans="1:1" x14ac:dyDescent="0.25">
      <c r="A57240" s="2" t="e">
        <f ca="1">MATCH($E$4,OFFSET(OFFSET(Journaal!$E$5,A57239,0),,,Journaal!$D$3-A57239),0)+A57239</f>
        <v>#N/A</v>
      </c>
    </row>
    <row r="57241" spans="1:1" x14ac:dyDescent="0.25">
      <c r="A57241" s="2" t="e">
        <f ca="1">MATCH($E$4,OFFSET(OFFSET(Journaal!$E$5,A57240,0),,,Journaal!$D$3-A57240),0)+A57240</f>
        <v>#N/A</v>
      </c>
    </row>
    <row r="57242" spans="1:1" x14ac:dyDescent="0.25">
      <c r="A57242" s="2" t="e">
        <f ca="1">MATCH($E$4,OFFSET(OFFSET(Journaal!$E$5,A57241,0),,,Journaal!$D$3-A57241),0)+A57241</f>
        <v>#N/A</v>
      </c>
    </row>
    <row r="57243" spans="1:1" x14ac:dyDescent="0.25">
      <c r="A57243" s="2" t="e">
        <f ca="1">MATCH($E$4,OFFSET(OFFSET(Journaal!$E$5,A57242,0),,,Journaal!$D$3-A57242),0)+A57242</f>
        <v>#N/A</v>
      </c>
    </row>
    <row r="57244" spans="1:1" x14ac:dyDescent="0.25">
      <c r="A57244" s="2" t="e">
        <f ca="1">MATCH($E$4,OFFSET(OFFSET(Journaal!$E$5,A57243,0),,,Journaal!$D$3-A57243),0)+A57243</f>
        <v>#N/A</v>
      </c>
    </row>
    <row r="57245" spans="1:1" x14ac:dyDescent="0.25">
      <c r="A57245" s="2" t="e">
        <f ca="1">MATCH($E$4,OFFSET(OFFSET(Journaal!$E$5,A57244,0),,,Journaal!$D$3-A57244),0)+A57244</f>
        <v>#N/A</v>
      </c>
    </row>
    <row r="57246" spans="1:1" x14ac:dyDescent="0.25">
      <c r="A57246" s="2" t="e">
        <f ca="1">MATCH($E$4,OFFSET(OFFSET(Journaal!$E$5,A57245,0),,,Journaal!$D$3-A57245),0)+A57245</f>
        <v>#N/A</v>
      </c>
    </row>
    <row r="57247" spans="1:1" x14ac:dyDescent="0.25">
      <c r="A57247" s="2" t="e">
        <f ca="1">MATCH($E$4,OFFSET(OFFSET(Journaal!$E$5,A57246,0),,,Journaal!$D$3-A57246),0)+A57246</f>
        <v>#N/A</v>
      </c>
    </row>
    <row r="57248" spans="1:1" x14ac:dyDescent="0.25">
      <c r="A57248" s="2" t="e">
        <f ca="1">MATCH($E$4,OFFSET(OFFSET(Journaal!$E$5,A57247,0),,,Journaal!$D$3-A57247),0)+A57247</f>
        <v>#N/A</v>
      </c>
    </row>
    <row r="57249" spans="1:1" x14ac:dyDescent="0.25">
      <c r="A57249" s="2" t="e">
        <f ca="1">MATCH($E$4,OFFSET(OFFSET(Journaal!$E$5,A57248,0),,,Journaal!$D$3-A57248),0)+A57248</f>
        <v>#N/A</v>
      </c>
    </row>
    <row r="57250" spans="1:1" x14ac:dyDescent="0.25">
      <c r="A57250" s="2" t="e">
        <f ca="1">MATCH($E$4,OFFSET(OFFSET(Journaal!$E$5,A57249,0),,,Journaal!$D$3-A57249),0)+A57249</f>
        <v>#N/A</v>
      </c>
    </row>
    <row r="57251" spans="1:1" x14ac:dyDescent="0.25">
      <c r="A57251" s="2" t="e">
        <f ca="1">MATCH($E$4,OFFSET(OFFSET(Journaal!$E$5,A57250,0),,,Journaal!$D$3-A57250),0)+A57250</f>
        <v>#N/A</v>
      </c>
    </row>
    <row r="57252" spans="1:1" x14ac:dyDescent="0.25">
      <c r="A57252" s="2" t="e">
        <f ca="1">MATCH($E$4,OFFSET(OFFSET(Journaal!$E$5,A57251,0),,,Journaal!$D$3-A57251),0)+A57251</f>
        <v>#N/A</v>
      </c>
    </row>
    <row r="57253" spans="1:1" x14ac:dyDescent="0.25">
      <c r="A57253" s="2" t="e">
        <f ca="1">MATCH($E$4,OFFSET(OFFSET(Journaal!$E$5,A57252,0),,,Journaal!$D$3-A57252),0)+A57252</f>
        <v>#N/A</v>
      </c>
    </row>
    <row r="57254" spans="1:1" x14ac:dyDescent="0.25">
      <c r="A57254" s="2" t="e">
        <f ca="1">MATCH($E$4,OFFSET(OFFSET(Journaal!$E$5,A57253,0),,,Journaal!$D$3-A57253),0)+A57253</f>
        <v>#N/A</v>
      </c>
    </row>
    <row r="57255" spans="1:1" x14ac:dyDescent="0.25">
      <c r="A57255" s="2" t="e">
        <f ca="1">MATCH($E$4,OFFSET(OFFSET(Journaal!$E$5,A57254,0),,,Journaal!$D$3-A57254),0)+A57254</f>
        <v>#N/A</v>
      </c>
    </row>
    <row r="57256" spans="1:1" x14ac:dyDescent="0.25">
      <c r="A57256" s="2" t="e">
        <f ca="1">MATCH($E$4,OFFSET(OFFSET(Journaal!$E$5,A57255,0),,,Journaal!$D$3-A57255),0)+A57255</f>
        <v>#N/A</v>
      </c>
    </row>
    <row r="57257" spans="1:1" x14ac:dyDescent="0.25">
      <c r="A57257" s="2" t="e">
        <f ca="1">MATCH($E$4,OFFSET(OFFSET(Journaal!$E$5,A57256,0),,,Journaal!$D$3-A57256),0)+A57256</f>
        <v>#N/A</v>
      </c>
    </row>
    <row r="57258" spans="1:1" x14ac:dyDescent="0.25">
      <c r="A57258" s="2" t="e">
        <f ca="1">MATCH($E$4,OFFSET(OFFSET(Journaal!$E$5,A57257,0),,,Journaal!$D$3-A57257),0)+A57257</f>
        <v>#N/A</v>
      </c>
    </row>
    <row r="57259" spans="1:1" x14ac:dyDescent="0.25">
      <c r="A57259" s="2" t="e">
        <f ca="1">MATCH($E$4,OFFSET(OFFSET(Journaal!$E$5,A57258,0),,,Journaal!$D$3-A57258),0)+A57258</f>
        <v>#N/A</v>
      </c>
    </row>
    <row r="57260" spans="1:1" x14ac:dyDescent="0.25">
      <c r="A57260" s="2" t="e">
        <f ca="1">MATCH($E$4,OFFSET(OFFSET(Journaal!$E$5,A57259,0),,,Journaal!$D$3-A57259),0)+A57259</f>
        <v>#N/A</v>
      </c>
    </row>
    <row r="57261" spans="1:1" x14ac:dyDescent="0.25">
      <c r="A57261" s="2" t="e">
        <f ca="1">MATCH($E$4,OFFSET(OFFSET(Journaal!$E$5,A57260,0),,,Journaal!$D$3-A57260),0)+A57260</f>
        <v>#N/A</v>
      </c>
    </row>
    <row r="57262" spans="1:1" x14ac:dyDescent="0.25">
      <c r="A57262" s="2" t="e">
        <f ca="1">MATCH($E$4,OFFSET(OFFSET(Journaal!$E$5,A57261,0),,,Journaal!$D$3-A57261),0)+A57261</f>
        <v>#N/A</v>
      </c>
    </row>
    <row r="57263" spans="1:1" x14ac:dyDescent="0.25">
      <c r="A57263" s="2" t="e">
        <f ca="1">MATCH($E$4,OFFSET(OFFSET(Journaal!$E$5,A57262,0),,,Journaal!$D$3-A57262),0)+A57262</f>
        <v>#N/A</v>
      </c>
    </row>
    <row r="57264" spans="1:1" x14ac:dyDescent="0.25">
      <c r="A57264" s="2" t="e">
        <f ca="1">MATCH($E$4,OFFSET(OFFSET(Journaal!$E$5,A57263,0),,,Journaal!$D$3-A57263),0)+A57263</f>
        <v>#N/A</v>
      </c>
    </row>
    <row r="57265" spans="1:1" x14ac:dyDescent="0.25">
      <c r="A57265" s="2" t="e">
        <f ca="1">MATCH($E$4,OFFSET(OFFSET(Journaal!$E$5,A57264,0),,,Journaal!$D$3-A57264),0)+A57264</f>
        <v>#N/A</v>
      </c>
    </row>
    <row r="57266" spans="1:1" x14ac:dyDescent="0.25">
      <c r="A57266" s="2" t="e">
        <f ca="1">MATCH($E$4,OFFSET(OFFSET(Journaal!$E$5,A57265,0),,,Journaal!$D$3-A57265),0)+A57265</f>
        <v>#N/A</v>
      </c>
    </row>
    <row r="57267" spans="1:1" x14ac:dyDescent="0.25">
      <c r="A57267" s="2" t="e">
        <f ca="1">MATCH($E$4,OFFSET(OFFSET(Journaal!$E$5,A57266,0),,,Journaal!$D$3-A57266),0)+A57266</f>
        <v>#N/A</v>
      </c>
    </row>
    <row r="57268" spans="1:1" x14ac:dyDescent="0.25">
      <c r="A57268" s="2" t="e">
        <f ca="1">MATCH($E$4,OFFSET(OFFSET(Journaal!$E$5,A57267,0),,,Journaal!$D$3-A57267),0)+A57267</f>
        <v>#N/A</v>
      </c>
    </row>
    <row r="57269" spans="1:1" x14ac:dyDescent="0.25">
      <c r="A57269" s="2" t="e">
        <f ca="1">MATCH($E$4,OFFSET(OFFSET(Journaal!$E$5,A57268,0),,,Journaal!$D$3-A57268),0)+A57268</f>
        <v>#N/A</v>
      </c>
    </row>
    <row r="57270" spans="1:1" x14ac:dyDescent="0.25">
      <c r="A57270" s="2" t="e">
        <f ca="1">MATCH($E$4,OFFSET(OFFSET(Journaal!$E$5,A57269,0),,,Journaal!$D$3-A57269),0)+A57269</f>
        <v>#N/A</v>
      </c>
    </row>
    <row r="57271" spans="1:1" x14ac:dyDescent="0.25">
      <c r="A57271" s="2" t="e">
        <f ca="1">MATCH($E$4,OFFSET(OFFSET(Journaal!$E$5,A57270,0),,,Journaal!$D$3-A57270),0)+A57270</f>
        <v>#N/A</v>
      </c>
    </row>
    <row r="57272" spans="1:1" x14ac:dyDescent="0.25">
      <c r="A57272" s="2" t="e">
        <f ca="1">MATCH($E$4,OFFSET(OFFSET(Journaal!$E$5,A57271,0),,,Journaal!$D$3-A57271),0)+A57271</f>
        <v>#N/A</v>
      </c>
    </row>
    <row r="57273" spans="1:1" x14ac:dyDescent="0.25">
      <c r="A57273" s="2" t="e">
        <f ca="1">MATCH($E$4,OFFSET(OFFSET(Journaal!$E$5,A57272,0),,,Journaal!$D$3-A57272),0)+A57272</f>
        <v>#N/A</v>
      </c>
    </row>
    <row r="57274" spans="1:1" x14ac:dyDescent="0.25">
      <c r="A57274" s="2" t="e">
        <f ca="1">MATCH($E$4,OFFSET(OFFSET(Journaal!$E$5,A57273,0),,,Journaal!$D$3-A57273),0)+A57273</f>
        <v>#N/A</v>
      </c>
    </row>
    <row r="57275" spans="1:1" x14ac:dyDescent="0.25">
      <c r="A57275" s="2" t="e">
        <f ca="1">MATCH($E$4,OFFSET(OFFSET(Journaal!$E$5,A57274,0),,,Journaal!$D$3-A57274),0)+A57274</f>
        <v>#N/A</v>
      </c>
    </row>
    <row r="57276" spans="1:1" x14ac:dyDescent="0.25">
      <c r="A57276" s="2" t="e">
        <f ca="1">MATCH($E$4,OFFSET(OFFSET(Journaal!$E$5,A57275,0),,,Journaal!$D$3-A57275),0)+A57275</f>
        <v>#N/A</v>
      </c>
    </row>
    <row r="57277" spans="1:1" x14ac:dyDescent="0.25">
      <c r="A57277" s="2" t="e">
        <f ca="1">MATCH($E$4,OFFSET(OFFSET(Journaal!$E$5,A57276,0),,,Journaal!$D$3-A57276),0)+A57276</f>
        <v>#N/A</v>
      </c>
    </row>
    <row r="57278" spans="1:1" x14ac:dyDescent="0.25">
      <c r="A57278" s="2" t="e">
        <f ca="1">MATCH($E$4,OFFSET(OFFSET(Journaal!$E$5,A57277,0),,,Journaal!$D$3-A57277),0)+A57277</f>
        <v>#N/A</v>
      </c>
    </row>
    <row r="57279" spans="1:1" x14ac:dyDescent="0.25">
      <c r="A57279" s="2" t="e">
        <f ca="1">MATCH($E$4,OFFSET(OFFSET(Journaal!$E$5,A57278,0),,,Journaal!$D$3-A57278),0)+A57278</f>
        <v>#N/A</v>
      </c>
    </row>
    <row r="57280" spans="1:1" x14ac:dyDescent="0.25">
      <c r="A57280" s="2" t="e">
        <f ca="1">MATCH($E$4,OFFSET(OFFSET(Journaal!$E$5,A57279,0),,,Journaal!$D$3-A57279),0)+A57279</f>
        <v>#N/A</v>
      </c>
    </row>
    <row r="57281" spans="1:1" x14ac:dyDescent="0.25">
      <c r="A57281" s="2" t="e">
        <f ca="1">MATCH($E$4,OFFSET(OFFSET(Journaal!$E$5,A57280,0),,,Journaal!$D$3-A57280),0)+A57280</f>
        <v>#N/A</v>
      </c>
    </row>
    <row r="57282" spans="1:1" x14ac:dyDescent="0.25">
      <c r="A57282" s="2" t="e">
        <f ca="1">MATCH($E$4,OFFSET(OFFSET(Journaal!$E$5,A57281,0),,,Journaal!$D$3-A57281),0)+A57281</f>
        <v>#N/A</v>
      </c>
    </row>
    <row r="57283" spans="1:1" x14ac:dyDescent="0.25">
      <c r="A57283" s="2" t="e">
        <f ca="1">MATCH($E$4,OFFSET(OFFSET(Journaal!$E$5,A57282,0),,,Journaal!$D$3-A57282),0)+A57282</f>
        <v>#N/A</v>
      </c>
    </row>
    <row r="57284" spans="1:1" x14ac:dyDescent="0.25">
      <c r="A57284" s="2" t="e">
        <f ca="1">MATCH($E$4,OFFSET(OFFSET(Journaal!$E$5,A57283,0),,,Journaal!$D$3-A57283),0)+A57283</f>
        <v>#N/A</v>
      </c>
    </row>
    <row r="57285" spans="1:1" x14ac:dyDescent="0.25">
      <c r="A57285" s="2" t="e">
        <f ca="1">MATCH($E$4,OFFSET(OFFSET(Journaal!$E$5,A57284,0),,,Journaal!$D$3-A57284),0)+A57284</f>
        <v>#N/A</v>
      </c>
    </row>
    <row r="57286" spans="1:1" x14ac:dyDescent="0.25">
      <c r="A57286" s="2" t="e">
        <f ca="1">MATCH($E$4,OFFSET(OFFSET(Journaal!$E$5,A57285,0),,,Journaal!$D$3-A57285),0)+A57285</f>
        <v>#N/A</v>
      </c>
    </row>
    <row r="57287" spans="1:1" x14ac:dyDescent="0.25">
      <c r="A57287" s="2" t="e">
        <f ca="1">MATCH($E$4,OFFSET(OFFSET(Journaal!$E$5,A57286,0),,,Journaal!$D$3-A57286),0)+A57286</f>
        <v>#N/A</v>
      </c>
    </row>
    <row r="57288" spans="1:1" x14ac:dyDescent="0.25">
      <c r="A57288" s="2" t="e">
        <f ca="1">MATCH($E$4,OFFSET(OFFSET(Journaal!$E$5,A57287,0),,,Journaal!$D$3-A57287),0)+A57287</f>
        <v>#N/A</v>
      </c>
    </row>
    <row r="57289" spans="1:1" x14ac:dyDescent="0.25">
      <c r="A57289" s="2" t="e">
        <f ca="1">MATCH($E$4,OFFSET(OFFSET(Journaal!$E$5,A57288,0),,,Journaal!$D$3-A57288),0)+A57288</f>
        <v>#N/A</v>
      </c>
    </row>
    <row r="57290" spans="1:1" x14ac:dyDescent="0.25">
      <c r="A57290" s="2" t="e">
        <f ca="1">MATCH($E$4,OFFSET(OFFSET(Journaal!$E$5,A57289,0),,,Journaal!$D$3-A57289),0)+A57289</f>
        <v>#N/A</v>
      </c>
    </row>
    <row r="57291" spans="1:1" x14ac:dyDescent="0.25">
      <c r="A57291" s="2" t="e">
        <f ca="1">MATCH($E$4,OFFSET(OFFSET(Journaal!$E$5,A57290,0),,,Journaal!$D$3-A57290),0)+A57290</f>
        <v>#N/A</v>
      </c>
    </row>
    <row r="57292" spans="1:1" x14ac:dyDescent="0.25">
      <c r="A57292" s="2" t="e">
        <f ca="1">MATCH($E$4,OFFSET(OFFSET(Journaal!$E$5,A57291,0),,,Journaal!$D$3-A57291),0)+A57291</f>
        <v>#N/A</v>
      </c>
    </row>
    <row r="57293" spans="1:1" x14ac:dyDescent="0.25">
      <c r="A57293" s="2" t="e">
        <f ca="1">MATCH($E$4,OFFSET(OFFSET(Journaal!$E$5,A57292,0),,,Journaal!$D$3-A57292),0)+A57292</f>
        <v>#N/A</v>
      </c>
    </row>
    <row r="57294" spans="1:1" x14ac:dyDescent="0.25">
      <c r="A57294" s="2" t="e">
        <f ca="1">MATCH($E$4,OFFSET(OFFSET(Journaal!$E$5,A57293,0),,,Journaal!$D$3-A57293),0)+A57293</f>
        <v>#N/A</v>
      </c>
    </row>
    <row r="57295" spans="1:1" x14ac:dyDescent="0.25">
      <c r="A57295" s="2" t="e">
        <f ca="1">MATCH($E$4,OFFSET(OFFSET(Journaal!$E$5,A57294,0),,,Journaal!$D$3-A57294),0)+A57294</f>
        <v>#N/A</v>
      </c>
    </row>
    <row r="57296" spans="1:1" x14ac:dyDescent="0.25">
      <c r="A57296" s="2" t="e">
        <f ca="1">MATCH($E$4,OFFSET(OFFSET(Journaal!$E$5,A57295,0),,,Journaal!$D$3-A57295),0)+A57295</f>
        <v>#N/A</v>
      </c>
    </row>
    <row r="57297" spans="1:1" x14ac:dyDescent="0.25">
      <c r="A57297" s="2" t="e">
        <f ca="1">MATCH($E$4,OFFSET(OFFSET(Journaal!$E$5,A57296,0),,,Journaal!$D$3-A57296),0)+A57296</f>
        <v>#N/A</v>
      </c>
    </row>
    <row r="57298" spans="1:1" x14ac:dyDescent="0.25">
      <c r="A57298" s="2" t="e">
        <f ca="1">MATCH($E$4,OFFSET(OFFSET(Journaal!$E$5,A57297,0),,,Journaal!$D$3-A57297),0)+A57297</f>
        <v>#N/A</v>
      </c>
    </row>
    <row r="57299" spans="1:1" x14ac:dyDescent="0.25">
      <c r="A57299" s="2" t="e">
        <f ca="1">MATCH($E$4,OFFSET(OFFSET(Journaal!$E$5,A57298,0),,,Journaal!$D$3-A57298),0)+A57298</f>
        <v>#N/A</v>
      </c>
    </row>
    <row r="57300" spans="1:1" x14ac:dyDescent="0.25">
      <c r="A57300" s="2" t="e">
        <f ca="1">MATCH($E$4,OFFSET(OFFSET(Journaal!$E$5,A57299,0),,,Journaal!$D$3-A57299),0)+A57299</f>
        <v>#N/A</v>
      </c>
    </row>
    <row r="57301" spans="1:1" x14ac:dyDescent="0.25">
      <c r="A57301" s="2" t="e">
        <f ca="1">MATCH($E$4,OFFSET(OFFSET(Journaal!$E$5,A57300,0),,,Journaal!$D$3-A57300),0)+A57300</f>
        <v>#N/A</v>
      </c>
    </row>
    <row r="57302" spans="1:1" x14ac:dyDescent="0.25">
      <c r="A57302" s="2" t="e">
        <f ca="1">MATCH($E$4,OFFSET(OFFSET(Journaal!$E$5,A57301,0),,,Journaal!$D$3-A57301),0)+A57301</f>
        <v>#N/A</v>
      </c>
    </row>
    <row r="57303" spans="1:1" x14ac:dyDescent="0.25">
      <c r="A57303" s="2" t="e">
        <f ca="1">MATCH($E$4,OFFSET(OFFSET(Journaal!$E$5,A57302,0),,,Journaal!$D$3-A57302),0)+A57302</f>
        <v>#N/A</v>
      </c>
    </row>
    <row r="57304" spans="1:1" x14ac:dyDescent="0.25">
      <c r="A57304" s="2" t="e">
        <f ca="1">MATCH($E$4,OFFSET(OFFSET(Journaal!$E$5,A57303,0),,,Journaal!$D$3-A57303),0)+A57303</f>
        <v>#N/A</v>
      </c>
    </row>
    <row r="57305" spans="1:1" x14ac:dyDescent="0.25">
      <c r="A57305" s="2" t="e">
        <f ca="1">MATCH($E$4,OFFSET(OFFSET(Journaal!$E$5,A57304,0),,,Journaal!$D$3-A57304),0)+A57304</f>
        <v>#N/A</v>
      </c>
    </row>
    <row r="57306" spans="1:1" x14ac:dyDescent="0.25">
      <c r="A57306" s="2" t="e">
        <f ca="1">MATCH($E$4,OFFSET(OFFSET(Journaal!$E$5,A57305,0),,,Journaal!$D$3-A57305),0)+A57305</f>
        <v>#N/A</v>
      </c>
    </row>
    <row r="57307" spans="1:1" x14ac:dyDescent="0.25">
      <c r="A57307" s="2" t="e">
        <f ca="1">MATCH($E$4,OFFSET(OFFSET(Journaal!$E$5,A57306,0),,,Journaal!$D$3-A57306),0)+A57306</f>
        <v>#N/A</v>
      </c>
    </row>
    <row r="57308" spans="1:1" x14ac:dyDescent="0.25">
      <c r="A57308" s="2" t="e">
        <f ca="1">MATCH($E$4,OFFSET(OFFSET(Journaal!$E$5,A57307,0),,,Journaal!$D$3-A57307),0)+A57307</f>
        <v>#N/A</v>
      </c>
    </row>
    <row r="57309" spans="1:1" x14ac:dyDescent="0.25">
      <c r="A57309" s="2" t="e">
        <f ca="1">MATCH($E$4,OFFSET(OFFSET(Journaal!$E$5,A57308,0),,,Journaal!$D$3-A57308),0)+A57308</f>
        <v>#N/A</v>
      </c>
    </row>
    <row r="57310" spans="1:1" x14ac:dyDescent="0.25">
      <c r="A57310" s="2" t="e">
        <f ca="1">MATCH($E$4,OFFSET(OFFSET(Journaal!$E$5,A57309,0),,,Journaal!$D$3-A57309),0)+A57309</f>
        <v>#N/A</v>
      </c>
    </row>
    <row r="57311" spans="1:1" x14ac:dyDescent="0.25">
      <c r="A57311" s="2" t="e">
        <f ca="1">MATCH($E$4,OFFSET(OFFSET(Journaal!$E$5,A57310,0),,,Journaal!$D$3-A57310),0)+A57310</f>
        <v>#N/A</v>
      </c>
    </row>
    <row r="57312" spans="1:1" x14ac:dyDescent="0.25">
      <c r="A57312" s="2" t="e">
        <f ca="1">MATCH($E$4,OFFSET(OFFSET(Journaal!$E$5,A57311,0),,,Journaal!$D$3-A57311),0)+A57311</f>
        <v>#N/A</v>
      </c>
    </row>
    <row r="57313" spans="1:1" x14ac:dyDescent="0.25">
      <c r="A57313" s="2" t="e">
        <f ca="1">MATCH($E$4,OFFSET(OFFSET(Journaal!$E$5,A57312,0),,,Journaal!$D$3-A57312),0)+A57312</f>
        <v>#N/A</v>
      </c>
    </row>
    <row r="57314" spans="1:1" x14ac:dyDescent="0.25">
      <c r="A57314" s="2" t="e">
        <f ca="1">MATCH($E$4,OFFSET(OFFSET(Journaal!$E$5,A57313,0),,,Journaal!$D$3-A57313),0)+A57313</f>
        <v>#N/A</v>
      </c>
    </row>
    <row r="57315" spans="1:1" x14ac:dyDescent="0.25">
      <c r="A57315" s="2" t="e">
        <f ca="1">MATCH($E$4,OFFSET(OFFSET(Journaal!$E$5,A57314,0),,,Journaal!$D$3-A57314),0)+A57314</f>
        <v>#N/A</v>
      </c>
    </row>
    <row r="57316" spans="1:1" x14ac:dyDescent="0.25">
      <c r="A57316" s="2" t="e">
        <f ca="1">MATCH($E$4,OFFSET(OFFSET(Journaal!$E$5,A57315,0),,,Journaal!$D$3-A57315),0)+A57315</f>
        <v>#N/A</v>
      </c>
    </row>
    <row r="57317" spans="1:1" x14ac:dyDescent="0.25">
      <c r="A57317" s="2" t="e">
        <f ca="1">MATCH($E$4,OFFSET(OFFSET(Journaal!$E$5,A57316,0),,,Journaal!$D$3-A57316),0)+A57316</f>
        <v>#N/A</v>
      </c>
    </row>
    <row r="57318" spans="1:1" x14ac:dyDescent="0.25">
      <c r="A57318" s="2" t="e">
        <f ca="1">MATCH($E$4,OFFSET(OFFSET(Journaal!$E$5,A57317,0),,,Journaal!$D$3-A57317),0)+A57317</f>
        <v>#N/A</v>
      </c>
    </row>
    <row r="57319" spans="1:1" x14ac:dyDescent="0.25">
      <c r="A57319" s="2" t="e">
        <f ca="1">MATCH($E$4,OFFSET(OFFSET(Journaal!$E$5,A57318,0),,,Journaal!$D$3-A57318),0)+A57318</f>
        <v>#N/A</v>
      </c>
    </row>
    <row r="57320" spans="1:1" x14ac:dyDescent="0.25">
      <c r="A57320" s="2" t="e">
        <f ca="1">MATCH($E$4,OFFSET(OFFSET(Journaal!$E$5,A57319,0),,,Journaal!$D$3-A57319),0)+A57319</f>
        <v>#N/A</v>
      </c>
    </row>
    <row r="57321" spans="1:1" x14ac:dyDescent="0.25">
      <c r="A57321" s="2" t="e">
        <f ca="1">MATCH($E$4,OFFSET(OFFSET(Journaal!$E$5,A57320,0),,,Journaal!$D$3-A57320),0)+A57320</f>
        <v>#N/A</v>
      </c>
    </row>
    <row r="57322" spans="1:1" x14ac:dyDescent="0.25">
      <c r="A57322" s="2" t="e">
        <f ca="1">MATCH($E$4,OFFSET(OFFSET(Journaal!$E$5,A57321,0),,,Journaal!$D$3-A57321),0)+A57321</f>
        <v>#N/A</v>
      </c>
    </row>
    <row r="57323" spans="1:1" x14ac:dyDescent="0.25">
      <c r="A57323" s="2" t="e">
        <f ca="1">MATCH($E$4,OFFSET(OFFSET(Journaal!$E$5,A57322,0),,,Journaal!$D$3-A57322),0)+A57322</f>
        <v>#N/A</v>
      </c>
    </row>
    <row r="57324" spans="1:1" x14ac:dyDescent="0.25">
      <c r="A57324" s="2" t="e">
        <f ca="1">MATCH($E$4,OFFSET(OFFSET(Journaal!$E$5,A57323,0),,,Journaal!$D$3-A57323),0)+A57323</f>
        <v>#N/A</v>
      </c>
    </row>
    <row r="57325" spans="1:1" x14ac:dyDescent="0.25">
      <c r="A57325" s="2" t="e">
        <f ca="1">MATCH($E$4,OFFSET(OFFSET(Journaal!$E$5,A57324,0),,,Journaal!$D$3-A57324),0)+A57324</f>
        <v>#N/A</v>
      </c>
    </row>
    <row r="57326" spans="1:1" x14ac:dyDescent="0.25">
      <c r="A57326" s="2" t="e">
        <f ca="1">MATCH($E$4,OFFSET(OFFSET(Journaal!$E$5,A57325,0),,,Journaal!$D$3-A57325),0)+A57325</f>
        <v>#N/A</v>
      </c>
    </row>
    <row r="57327" spans="1:1" x14ac:dyDescent="0.25">
      <c r="A57327" s="2" t="e">
        <f ca="1">MATCH($E$4,OFFSET(OFFSET(Journaal!$E$5,A57326,0),,,Journaal!$D$3-A57326),0)+A57326</f>
        <v>#N/A</v>
      </c>
    </row>
    <row r="57328" spans="1:1" x14ac:dyDescent="0.25">
      <c r="A57328" s="2" t="e">
        <f ca="1">MATCH($E$4,OFFSET(OFFSET(Journaal!$E$5,A57327,0),,,Journaal!$D$3-A57327),0)+A57327</f>
        <v>#N/A</v>
      </c>
    </row>
    <row r="57329" spans="1:1" x14ac:dyDescent="0.25">
      <c r="A57329" s="2" t="e">
        <f ca="1">MATCH($E$4,OFFSET(OFFSET(Journaal!$E$5,A57328,0),,,Journaal!$D$3-A57328),0)+A57328</f>
        <v>#N/A</v>
      </c>
    </row>
    <row r="57330" spans="1:1" x14ac:dyDescent="0.25">
      <c r="A57330" s="2" t="e">
        <f ca="1">MATCH($E$4,OFFSET(OFFSET(Journaal!$E$5,A57329,0),,,Journaal!$D$3-A57329),0)+A57329</f>
        <v>#N/A</v>
      </c>
    </row>
    <row r="57331" spans="1:1" x14ac:dyDescent="0.25">
      <c r="A57331" s="2" t="e">
        <f ca="1">MATCH($E$4,OFFSET(OFFSET(Journaal!$E$5,A57330,0),,,Journaal!$D$3-A57330),0)+A57330</f>
        <v>#N/A</v>
      </c>
    </row>
    <row r="57332" spans="1:1" x14ac:dyDescent="0.25">
      <c r="A57332" s="2" t="e">
        <f ca="1">MATCH($E$4,OFFSET(OFFSET(Journaal!$E$5,A57331,0),,,Journaal!$D$3-A57331),0)+A57331</f>
        <v>#N/A</v>
      </c>
    </row>
    <row r="57333" spans="1:1" x14ac:dyDescent="0.25">
      <c r="A57333" s="2" t="e">
        <f ca="1">MATCH($E$4,OFFSET(OFFSET(Journaal!$E$5,A57332,0),,,Journaal!$D$3-A57332),0)+A57332</f>
        <v>#N/A</v>
      </c>
    </row>
    <row r="57334" spans="1:1" x14ac:dyDescent="0.25">
      <c r="A57334" s="2" t="e">
        <f ca="1">MATCH($E$4,OFFSET(OFFSET(Journaal!$E$5,A57333,0),,,Journaal!$D$3-A57333),0)+A57333</f>
        <v>#N/A</v>
      </c>
    </row>
    <row r="57335" spans="1:1" x14ac:dyDescent="0.25">
      <c r="A57335" s="2" t="e">
        <f ca="1">MATCH($E$4,OFFSET(OFFSET(Journaal!$E$5,A57334,0),,,Journaal!$D$3-A57334),0)+A57334</f>
        <v>#N/A</v>
      </c>
    </row>
    <row r="57336" spans="1:1" x14ac:dyDescent="0.25">
      <c r="A57336" s="2" t="e">
        <f ca="1">MATCH($E$4,OFFSET(OFFSET(Journaal!$E$5,A57335,0),,,Journaal!$D$3-A57335),0)+A57335</f>
        <v>#N/A</v>
      </c>
    </row>
    <row r="57337" spans="1:1" x14ac:dyDescent="0.25">
      <c r="A57337" s="2" t="e">
        <f ca="1">MATCH($E$4,OFFSET(OFFSET(Journaal!$E$5,A57336,0),,,Journaal!$D$3-A57336),0)+A57336</f>
        <v>#N/A</v>
      </c>
    </row>
    <row r="57338" spans="1:1" x14ac:dyDescent="0.25">
      <c r="A57338" s="2" t="e">
        <f ca="1">MATCH($E$4,OFFSET(OFFSET(Journaal!$E$5,A57337,0),,,Journaal!$D$3-A57337),0)+A57337</f>
        <v>#N/A</v>
      </c>
    </row>
    <row r="57339" spans="1:1" x14ac:dyDescent="0.25">
      <c r="A57339" s="2" t="e">
        <f ca="1">MATCH($E$4,OFFSET(OFFSET(Journaal!$E$5,A57338,0),,,Journaal!$D$3-A57338),0)+A57338</f>
        <v>#N/A</v>
      </c>
    </row>
    <row r="57340" spans="1:1" x14ac:dyDescent="0.25">
      <c r="A57340" s="2" t="e">
        <f ca="1">MATCH($E$4,OFFSET(OFFSET(Journaal!$E$5,A57339,0),,,Journaal!$D$3-A57339),0)+A57339</f>
        <v>#N/A</v>
      </c>
    </row>
    <row r="57341" spans="1:1" x14ac:dyDescent="0.25">
      <c r="A57341" s="2" t="e">
        <f ca="1">MATCH($E$4,OFFSET(OFFSET(Journaal!$E$5,A57340,0),,,Journaal!$D$3-A57340),0)+A57340</f>
        <v>#N/A</v>
      </c>
    </row>
    <row r="57342" spans="1:1" x14ac:dyDescent="0.25">
      <c r="A57342" s="2" t="e">
        <f ca="1">MATCH($E$4,OFFSET(OFFSET(Journaal!$E$5,A57341,0),,,Journaal!$D$3-A57341),0)+A57341</f>
        <v>#N/A</v>
      </c>
    </row>
    <row r="57343" spans="1:1" x14ac:dyDescent="0.25">
      <c r="A57343" s="2" t="e">
        <f ca="1">MATCH($E$4,OFFSET(OFFSET(Journaal!$E$5,A57342,0),,,Journaal!$D$3-A57342),0)+A57342</f>
        <v>#N/A</v>
      </c>
    </row>
    <row r="57344" spans="1:1" x14ac:dyDescent="0.25">
      <c r="A57344" s="2" t="e">
        <f ca="1">MATCH($E$4,OFFSET(OFFSET(Journaal!$E$5,A57343,0),,,Journaal!$D$3-A57343),0)+A57343</f>
        <v>#N/A</v>
      </c>
    </row>
    <row r="57345" spans="1:1" x14ac:dyDescent="0.25">
      <c r="A57345" s="2" t="e">
        <f ca="1">MATCH($E$4,OFFSET(OFFSET(Journaal!$E$5,A57344,0),,,Journaal!$D$3-A57344),0)+A57344</f>
        <v>#N/A</v>
      </c>
    </row>
    <row r="57346" spans="1:1" x14ac:dyDescent="0.25">
      <c r="A57346" s="2" t="e">
        <f ca="1">MATCH($E$4,OFFSET(OFFSET(Journaal!$E$5,A57345,0),,,Journaal!$D$3-A57345),0)+A57345</f>
        <v>#N/A</v>
      </c>
    </row>
    <row r="57347" spans="1:1" x14ac:dyDescent="0.25">
      <c r="A57347" s="2" t="e">
        <f ca="1">MATCH($E$4,OFFSET(OFFSET(Journaal!$E$5,A57346,0),,,Journaal!$D$3-A57346),0)+A57346</f>
        <v>#N/A</v>
      </c>
    </row>
    <row r="57348" spans="1:1" x14ac:dyDescent="0.25">
      <c r="A57348" s="2" t="e">
        <f ca="1">MATCH($E$4,OFFSET(OFFSET(Journaal!$E$5,A57347,0),,,Journaal!$D$3-A57347),0)+A57347</f>
        <v>#N/A</v>
      </c>
    </row>
    <row r="57349" spans="1:1" x14ac:dyDescent="0.25">
      <c r="A57349" s="2" t="e">
        <f ca="1">MATCH($E$4,OFFSET(OFFSET(Journaal!$E$5,A57348,0),,,Journaal!$D$3-A57348),0)+A57348</f>
        <v>#N/A</v>
      </c>
    </row>
    <row r="57350" spans="1:1" x14ac:dyDescent="0.25">
      <c r="A57350" s="2" t="e">
        <f ca="1">MATCH($E$4,OFFSET(OFFSET(Journaal!$E$5,A57349,0),,,Journaal!$D$3-A57349),0)+A57349</f>
        <v>#N/A</v>
      </c>
    </row>
    <row r="57351" spans="1:1" x14ac:dyDescent="0.25">
      <c r="A57351" s="2" t="e">
        <f ca="1">MATCH($E$4,OFFSET(OFFSET(Journaal!$E$5,A57350,0),,,Journaal!$D$3-A57350),0)+A57350</f>
        <v>#N/A</v>
      </c>
    </row>
    <row r="57352" spans="1:1" x14ac:dyDescent="0.25">
      <c r="A57352" s="2" t="e">
        <f ca="1">MATCH($E$4,OFFSET(OFFSET(Journaal!$E$5,A57351,0),,,Journaal!$D$3-A57351),0)+A57351</f>
        <v>#N/A</v>
      </c>
    </row>
    <row r="57353" spans="1:1" x14ac:dyDescent="0.25">
      <c r="A57353" s="2" t="e">
        <f ca="1">MATCH($E$4,OFFSET(OFFSET(Journaal!$E$5,A57352,0),,,Journaal!$D$3-A57352),0)+A57352</f>
        <v>#N/A</v>
      </c>
    </row>
    <row r="57354" spans="1:1" x14ac:dyDescent="0.25">
      <c r="A57354" s="2" t="e">
        <f ca="1">MATCH($E$4,OFFSET(OFFSET(Journaal!$E$5,A57353,0),,,Journaal!$D$3-A57353),0)+A57353</f>
        <v>#N/A</v>
      </c>
    </row>
    <row r="57355" spans="1:1" x14ac:dyDescent="0.25">
      <c r="A57355" s="2" t="e">
        <f ca="1">MATCH($E$4,OFFSET(OFFSET(Journaal!$E$5,A57354,0),,,Journaal!$D$3-A57354),0)+A57354</f>
        <v>#N/A</v>
      </c>
    </row>
    <row r="57356" spans="1:1" x14ac:dyDescent="0.25">
      <c r="A57356" s="2" t="e">
        <f ca="1">MATCH($E$4,OFFSET(OFFSET(Journaal!$E$5,A57355,0),,,Journaal!$D$3-A57355),0)+A57355</f>
        <v>#N/A</v>
      </c>
    </row>
    <row r="57357" spans="1:1" x14ac:dyDescent="0.25">
      <c r="A57357" s="2" t="e">
        <f ca="1">MATCH($E$4,OFFSET(OFFSET(Journaal!$E$5,A57356,0),,,Journaal!$D$3-A57356),0)+A57356</f>
        <v>#N/A</v>
      </c>
    </row>
    <row r="57358" spans="1:1" x14ac:dyDescent="0.25">
      <c r="A57358" s="2" t="e">
        <f ca="1">MATCH($E$4,OFFSET(OFFSET(Journaal!$E$5,A57357,0),,,Journaal!$D$3-A57357),0)+A57357</f>
        <v>#N/A</v>
      </c>
    </row>
    <row r="57359" spans="1:1" x14ac:dyDescent="0.25">
      <c r="A57359" s="2" t="e">
        <f ca="1">MATCH($E$4,OFFSET(OFFSET(Journaal!$E$5,A57358,0),,,Journaal!$D$3-A57358),0)+A57358</f>
        <v>#N/A</v>
      </c>
    </row>
    <row r="57360" spans="1:1" x14ac:dyDescent="0.25">
      <c r="A57360" s="2" t="e">
        <f ca="1">MATCH($E$4,OFFSET(OFFSET(Journaal!$E$5,A57359,0),,,Journaal!$D$3-A57359),0)+A57359</f>
        <v>#N/A</v>
      </c>
    </row>
    <row r="57361" spans="1:1" x14ac:dyDescent="0.25">
      <c r="A57361" s="2" t="e">
        <f ca="1">MATCH($E$4,OFFSET(OFFSET(Journaal!$E$5,A57360,0),,,Journaal!$D$3-A57360),0)+A57360</f>
        <v>#N/A</v>
      </c>
    </row>
    <row r="57362" spans="1:1" x14ac:dyDescent="0.25">
      <c r="A57362" s="2" t="e">
        <f ca="1">MATCH($E$4,OFFSET(OFFSET(Journaal!$E$5,A57361,0),,,Journaal!$D$3-A57361),0)+A57361</f>
        <v>#N/A</v>
      </c>
    </row>
    <row r="57363" spans="1:1" x14ac:dyDescent="0.25">
      <c r="A57363" s="2" t="e">
        <f ca="1">MATCH($E$4,OFFSET(OFFSET(Journaal!$E$5,A57362,0),,,Journaal!$D$3-A57362),0)+A57362</f>
        <v>#N/A</v>
      </c>
    </row>
    <row r="57364" spans="1:1" x14ac:dyDescent="0.25">
      <c r="A57364" s="2" t="e">
        <f ca="1">MATCH($E$4,OFFSET(OFFSET(Journaal!$E$5,A57363,0),,,Journaal!$D$3-A57363),0)+A57363</f>
        <v>#N/A</v>
      </c>
    </row>
    <row r="57365" spans="1:1" x14ac:dyDescent="0.25">
      <c r="A57365" s="2" t="e">
        <f ca="1">MATCH($E$4,OFFSET(OFFSET(Journaal!$E$5,A57364,0),,,Journaal!$D$3-A57364),0)+A57364</f>
        <v>#N/A</v>
      </c>
    </row>
    <row r="57366" spans="1:1" x14ac:dyDescent="0.25">
      <c r="A57366" s="2" t="e">
        <f ca="1">MATCH($E$4,OFFSET(OFFSET(Journaal!$E$5,A57365,0),,,Journaal!$D$3-A57365),0)+A57365</f>
        <v>#N/A</v>
      </c>
    </row>
    <row r="57367" spans="1:1" x14ac:dyDescent="0.25">
      <c r="A57367" s="2" t="e">
        <f ca="1">MATCH($E$4,OFFSET(OFFSET(Journaal!$E$5,A57366,0),,,Journaal!$D$3-A57366),0)+A57366</f>
        <v>#N/A</v>
      </c>
    </row>
    <row r="57368" spans="1:1" x14ac:dyDescent="0.25">
      <c r="A57368" s="2" t="e">
        <f ca="1">MATCH($E$4,OFFSET(OFFSET(Journaal!$E$5,A57367,0),,,Journaal!$D$3-A57367),0)+A57367</f>
        <v>#N/A</v>
      </c>
    </row>
    <row r="57369" spans="1:1" x14ac:dyDescent="0.25">
      <c r="A57369" s="2" t="e">
        <f ca="1">MATCH($E$4,OFFSET(OFFSET(Journaal!$E$5,A57368,0),,,Journaal!$D$3-A57368),0)+A57368</f>
        <v>#N/A</v>
      </c>
    </row>
    <row r="57370" spans="1:1" x14ac:dyDescent="0.25">
      <c r="A57370" s="2" t="e">
        <f ca="1">MATCH($E$4,OFFSET(OFFSET(Journaal!$E$5,A57369,0),,,Journaal!$D$3-A57369),0)+A57369</f>
        <v>#N/A</v>
      </c>
    </row>
    <row r="57371" spans="1:1" x14ac:dyDescent="0.25">
      <c r="A57371" s="2" t="e">
        <f ca="1">MATCH($E$4,OFFSET(OFFSET(Journaal!$E$5,A57370,0),,,Journaal!$D$3-A57370),0)+A57370</f>
        <v>#N/A</v>
      </c>
    </row>
    <row r="57372" spans="1:1" x14ac:dyDescent="0.25">
      <c r="A57372" s="2" t="e">
        <f ca="1">MATCH($E$4,OFFSET(OFFSET(Journaal!$E$5,A57371,0),,,Journaal!$D$3-A57371),0)+A57371</f>
        <v>#N/A</v>
      </c>
    </row>
    <row r="57373" spans="1:1" x14ac:dyDescent="0.25">
      <c r="A57373" s="2" t="e">
        <f ca="1">MATCH($E$4,OFFSET(OFFSET(Journaal!$E$5,A57372,0),,,Journaal!$D$3-A57372),0)+A57372</f>
        <v>#N/A</v>
      </c>
    </row>
    <row r="57374" spans="1:1" x14ac:dyDescent="0.25">
      <c r="A57374" s="2" t="e">
        <f ca="1">MATCH($E$4,OFFSET(OFFSET(Journaal!$E$5,A57373,0),,,Journaal!$D$3-A57373),0)+A57373</f>
        <v>#N/A</v>
      </c>
    </row>
    <row r="57375" spans="1:1" x14ac:dyDescent="0.25">
      <c r="A57375" s="2" t="e">
        <f ca="1">MATCH($E$4,OFFSET(OFFSET(Journaal!$E$5,A57374,0),,,Journaal!$D$3-A57374),0)+A57374</f>
        <v>#N/A</v>
      </c>
    </row>
    <row r="57376" spans="1:1" x14ac:dyDescent="0.25">
      <c r="A57376" s="2" t="e">
        <f ca="1">MATCH($E$4,OFFSET(OFFSET(Journaal!$E$5,A57375,0),,,Journaal!$D$3-A57375),0)+A57375</f>
        <v>#N/A</v>
      </c>
    </row>
    <row r="57377" spans="1:1" x14ac:dyDescent="0.25">
      <c r="A57377" s="2" t="e">
        <f ca="1">MATCH($E$4,OFFSET(OFFSET(Journaal!$E$5,A57376,0),,,Journaal!$D$3-A57376),0)+A57376</f>
        <v>#N/A</v>
      </c>
    </row>
    <row r="57378" spans="1:1" x14ac:dyDescent="0.25">
      <c r="A57378" s="2" t="e">
        <f ca="1">MATCH($E$4,OFFSET(OFFSET(Journaal!$E$5,A57377,0),,,Journaal!$D$3-A57377),0)+A57377</f>
        <v>#N/A</v>
      </c>
    </row>
    <row r="57379" spans="1:1" x14ac:dyDescent="0.25">
      <c r="A57379" s="2" t="e">
        <f ca="1">MATCH($E$4,OFFSET(OFFSET(Journaal!$E$5,A57378,0),,,Journaal!$D$3-A57378),0)+A57378</f>
        <v>#N/A</v>
      </c>
    </row>
    <row r="57380" spans="1:1" x14ac:dyDescent="0.25">
      <c r="A57380" s="2" t="e">
        <f ca="1">MATCH($E$4,OFFSET(OFFSET(Journaal!$E$5,A57379,0),,,Journaal!$D$3-A57379),0)+A57379</f>
        <v>#N/A</v>
      </c>
    </row>
    <row r="57381" spans="1:1" x14ac:dyDescent="0.25">
      <c r="A57381" s="2" t="e">
        <f ca="1">MATCH($E$4,OFFSET(OFFSET(Journaal!$E$5,A57380,0),,,Journaal!$D$3-A57380),0)+A57380</f>
        <v>#N/A</v>
      </c>
    </row>
    <row r="57382" spans="1:1" x14ac:dyDescent="0.25">
      <c r="A57382" s="2" t="e">
        <f ca="1">MATCH($E$4,OFFSET(OFFSET(Journaal!$E$5,A57381,0),,,Journaal!$D$3-A57381),0)+A57381</f>
        <v>#N/A</v>
      </c>
    </row>
    <row r="57383" spans="1:1" x14ac:dyDescent="0.25">
      <c r="A57383" s="2" t="e">
        <f ca="1">MATCH($E$4,OFFSET(OFFSET(Journaal!$E$5,A57382,0),,,Journaal!$D$3-A57382),0)+A57382</f>
        <v>#N/A</v>
      </c>
    </row>
    <row r="57384" spans="1:1" x14ac:dyDescent="0.25">
      <c r="A57384" s="2" t="e">
        <f ca="1">MATCH($E$4,OFFSET(OFFSET(Journaal!$E$5,A57383,0),,,Journaal!$D$3-A57383),0)+A57383</f>
        <v>#N/A</v>
      </c>
    </row>
    <row r="57385" spans="1:1" x14ac:dyDescent="0.25">
      <c r="A57385" s="2" t="e">
        <f ca="1">MATCH($E$4,OFFSET(OFFSET(Journaal!$E$5,A57384,0),,,Journaal!$D$3-A57384),0)+A57384</f>
        <v>#N/A</v>
      </c>
    </row>
    <row r="57386" spans="1:1" x14ac:dyDescent="0.25">
      <c r="A57386" s="2" t="e">
        <f ca="1">MATCH($E$4,OFFSET(OFFSET(Journaal!$E$5,A57385,0),,,Journaal!$D$3-A57385),0)+A57385</f>
        <v>#N/A</v>
      </c>
    </row>
    <row r="57387" spans="1:1" x14ac:dyDescent="0.25">
      <c r="A57387" s="2" t="e">
        <f ca="1">MATCH($E$4,OFFSET(OFFSET(Journaal!$E$5,A57386,0),,,Journaal!$D$3-A57386),0)+A57386</f>
        <v>#N/A</v>
      </c>
    </row>
    <row r="57388" spans="1:1" x14ac:dyDescent="0.25">
      <c r="A57388" s="2" t="e">
        <f ca="1">MATCH($E$4,OFFSET(OFFSET(Journaal!$E$5,A57387,0),,,Journaal!$D$3-A57387),0)+A57387</f>
        <v>#N/A</v>
      </c>
    </row>
    <row r="57389" spans="1:1" x14ac:dyDescent="0.25">
      <c r="A57389" s="2" t="e">
        <f ca="1">MATCH($E$4,OFFSET(OFFSET(Journaal!$E$5,A57388,0),,,Journaal!$D$3-A57388),0)+A57388</f>
        <v>#N/A</v>
      </c>
    </row>
    <row r="57390" spans="1:1" x14ac:dyDescent="0.25">
      <c r="A57390" s="2" t="e">
        <f ca="1">MATCH($E$4,OFFSET(OFFSET(Journaal!$E$5,A57389,0),,,Journaal!$D$3-A57389),0)+A57389</f>
        <v>#N/A</v>
      </c>
    </row>
    <row r="57391" spans="1:1" x14ac:dyDescent="0.25">
      <c r="A57391" s="2" t="e">
        <f ca="1">MATCH($E$4,OFFSET(OFFSET(Journaal!$E$5,A57390,0),,,Journaal!$D$3-A57390),0)+A57390</f>
        <v>#N/A</v>
      </c>
    </row>
    <row r="57392" spans="1:1" x14ac:dyDescent="0.25">
      <c r="A57392" s="2" t="e">
        <f ca="1">MATCH($E$4,OFFSET(OFFSET(Journaal!$E$5,A57391,0),,,Journaal!$D$3-A57391),0)+A57391</f>
        <v>#N/A</v>
      </c>
    </row>
    <row r="57393" spans="1:1" x14ac:dyDescent="0.25">
      <c r="A57393" s="2" t="e">
        <f ca="1">MATCH($E$4,OFFSET(OFFSET(Journaal!$E$5,A57392,0),,,Journaal!$D$3-A57392),0)+A57392</f>
        <v>#N/A</v>
      </c>
    </row>
    <row r="57394" spans="1:1" x14ac:dyDescent="0.25">
      <c r="A57394" s="2" t="e">
        <f ca="1">MATCH($E$4,OFFSET(OFFSET(Journaal!$E$5,A57393,0),,,Journaal!$D$3-A57393),0)+A57393</f>
        <v>#N/A</v>
      </c>
    </row>
    <row r="57395" spans="1:1" x14ac:dyDescent="0.25">
      <c r="A57395" s="2" t="e">
        <f ca="1">MATCH($E$4,OFFSET(OFFSET(Journaal!$E$5,A57394,0),,,Journaal!$D$3-A57394),0)+A57394</f>
        <v>#N/A</v>
      </c>
    </row>
    <row r="57396" spans="1:1" x14ac:dyDescent="0.25">
      <c r="A57396" s="2" t="e">
        <f ca="1">MATCH($E$4,OFFSET(OFFSET(Journaal!$E$5,A57395,0),,,Journaal!$D$3-A57395),0)+A57395</f>
        <v>#N/A</v>
      </c>
    </row>
    <row r="57397" spans="1:1" x14ac:dyDescent="0.25">
      <c r="A57397" s="2" t="e">
        <f ca="1">MATCH($E$4,OFFSET(OFFSET(Journaal!$E$5,A57396,0),,,Journaal!$D$3-A57396),0)+A57396</f>
        <v>#N/A</v>
      </c>
    </row>
    <row r="57398" spans="1:1" x14ac:dyDescent="0.25">
      <c r="A57398" s="2" t="e">
        <f ca="1">MATCH($E$4,OFFSET(OFFSET(Journaal!$E$5,A57397,0),,,Journaal!$D$3-A57397),0)+A57397</f>
        <v>#N/A</v>
      </c>
    </row>
    <row r="57399" spans="1:1" x14ac:dyDescent="0.25">
      <c r="A57399" s="2" t="e">
        <f ca="1">MATCH($E$4,OFFSET(OFFSET(Journaal!$E$5,A57398,0),,,Journaal!$D$3-A57398),0)+A57398</f>
        <v>#N/A</v>
      </c>
    </row>
    <row r="57400" spans="1:1" x14ac:dyDescent="0.25">
      <c r="A57400" s="2" t="e">
        <f ca="1">MATCH($E$4,OFFSET(OFFSET(Journaal!$E$5,A57399,0),,,Journaal!$D$3-A57399),0)+A57399</f>
        <v>#N/A</v>
      </c>
    </row>
    <row r="57401" spans="1:1" x14ac:dyDescent="0.25">
      <c r="A57401" s="2" t="e">
        <f ca="1">MATCH($E$4,OFFSET(OFFSET(Journaal!$E$5,A57400,0),,,Journaal!$D$3-A57400),0)+A57400</f>
        <v>#N/A</v>
      </c>
    </row>
    <row r="57402" spans="1:1" x14ac:dyDescent="0.25">
      <c r="A57402" s="2" t="e">
        <f ca="1">MATCH($E$4,OFFSET(OFFSET(Journaal!$E$5,A57401,0),,,Journaal!$D$3-A57401),0)+A57401</f>
        <v>#N/A</v>
      </c>
    </row>
    <row r="57403" spans="1:1" x14ac:dyDescent="0.25">
      <c r="A57403" s="2" t="e">
        <f ca="1">MATCH($E$4,OFFSET(OFFSET(Journaal!$E$5,A57402,0),,,Journaal!$D$3-A57402),0)+A57402</f>
        <v>#N/A</v>
      </c>
    </row>
    <row r="57404" spans="1:1" x14ac:dyDescent="0.25">
      <c r="A57404" s="2" t="e">
        <f ca="1">MATCH($E$4,OFFSET(OFFSET(Journaal!$E$5,A57403,0),,,Journaal!$D$3-A57403),0)+A57403</f>
        <v>#N/A</v>
      </c>
    </row>
    <row r="57405" spans="1:1" x14ac:dyDescent="0.25">
      <c r="A57405" s="2" t="e">
        <f ca="1">MATCH($E$4,OFFSET(OFFSET(Journaal!$E$5,A57404,0),,,Journaal!$D$3-A57404),0)+A57404</f>
        <v>#N/A</v>
      </c>
    </row>
    <row r="57406" spans="1:1" x14ac:dyDescent="0.25">
      <c r="A57406" s="2" t="e">
        <f ca="1">MATCH($E$4,OFFSET(OFFSET(Journaal!$E$5,A57405,0),,,Journaal!$D$3-A57405),0)+A57405</f>
        <v>#N/A</v>
      </c>
    </row>
    <row r="57407" spans="1:1" x14ac:dyDescent="0.25">
      <c r="A57407" s="2" t="e">
        <f ca="1">MATCH($E$4,OFFSET(OFFSET(Journaal!$E$5,A57406,0),,,Journaal!$D$3-A57406),0)+A57406</f>
        <v>#N/A</v>
      </c>
    </row>
    <row r="57408" spans="1:1" x14ac:dyDescent="0.25">
      <c r="A57408" s="2" t="e">
        <f ca="1">MATCH($E$4,OFFSET(OFFSET(Journaal!$E$5,A57407,0),,,Journaal!$D$3-A57407),0)+A57407</f>
        <v>#N/A</v>
      </c>
    </row>
    <row r="57409" spans="1:1" x14ac:dyDescent="0.25">
      <c r="A57409" s="2" t="e">
        <f ca="1">MATCH($E$4,OFFSET(OFFSET(Journaal!$E$5,A57408,0),,,Journaal!$D$3-A57408),0)+A57408</f>
        <v>#N/A</v>
      </c>
    </row>
    <row r="57410" spans="1:1" x14ac:dyDescent="0.25">
      <c r="A57410" s="2" t="e">
        <f ca="1">MATCH($E$4,OFFSET(OFFSET(Journaal!$E$5,A57409,0),,,Journaal!$D$3-A57409),0)+A57409</f>
        <v>#N/A</v>
      </c>
    </row>
    <row r="57411" spans="1:1" x14ac:dyDescent="0.25">
      <c r="A57411" s="2" t="e">
        <f ca="1">MATCH($E$4,OFFSET(OFFSET(Journaal!$E$5,A57410,0),,,Journaal!$D$3-A57410),0)+A57410</f>
        <v>#N/A</v>
      </c>
    </row>
    <row r="57412" spans="1:1" x14ac:dyDescent="0.25">
      <c r="A57412" s="2" t="e">
        <f ca="1">MATCH($E$4,OFFSET(OFFSET(Journaal!$E$5,A57411,0),,,Journaal!$D$3-A57411),0)+A57411</f>
        <v>#N/A</v>
      </c>
    </row>
    <row r="57413" spans="1:1" x14ac:dyDescent="0.25">
      <c r="A57413" s="2" t="e">
        <f ca="1">MATCH($E$4,OFFSET(OFFSET(Journaal!$E$5,A57412,0),,,Journaal!$D$3-A57412),0)+A57412</f>
        <v>#N/A</v>
      </c>
    </row>
    <row r="57414" spans="1:1" x14ac:dyDescent="0.25">
      <c r="A57414" s="2" t="e">
        <f ca="1">MATCH($E$4,OFFSET(OFFSET(Journaal!$E$5,A57413,0),,,Journaal!$D$3-A57413),0)+A57413</f>
        <v>#N/A</v>
      </c>
    </row>
    <row r="57415" spans="1:1" x14ac:dyDescent="0.25">
      <c r="A57415" s="2" t="e">
        <f ca="1">MATCH($E$4,OFFSET(OFFSET(Journaal!$E$5,A57414,0),,,Journaal!$D$3-A57414),0)+A57414</f>
        <v>#N/A</v>
      </c>
    </row>
    <row r="57416" spans="1:1" x14ac:dyDescent="0.25">
      <c r="A57416" s="2" t="e">
        <f ca="1">MATCH($E$4,OFFSET(OFFSET(Journaal!$E$5,A57415,0),,,Journaal!$D$3-A57415),0)+A57415</f>
        <v>#N/A</v>
      </c>
    </row>
    <row r="57417" spans="1:1" x14ac:dyDescent="0.25">
      <c r="A57417" s="2" t="e">
        <f ca="1">MATCH($E$4,OFFSET(OFFSET(Journaal!$E$5,A57416,0),,,Journaal!$D$3-A57416),0)+A57416</f>
        <v>#N/A</v>
      </c>
    </row>
    <row r="57418" spans="1:1" x14ac:dyDescent="0.25">
      <c r="A57418" s="2" t="e">
        <f ca="1">MATCH($E$4,OFFSET(OFFSET(Journaal!$E$5,A57417,0),,,Journaal!$D$3-A57417),0)+A57417</f>
        <v>#N/A</v>
      </c>
    </row>
    <row r="57419" spans="1:1" x14ac:dyDescent="0.25">
      <c r="A57419" s="2" t="e">
        <f ca="1">MATCH($E$4,OFFSET(OFFSET(Journaal!$E$5,A57418,0),,,Journaal!$D$3-A57418),0)+A57418</f>
        <v>#N/A</v>
      </c>
    </row>
    <row r="57420" spans="1:1" x14ac:dyDescent="0.25">
      <c r="A57420" s="2" t="e">
        <f ca="1">MATCH($E$4,OFFSET(OFFSET(Journaal!$E$5,A57419,0),,,Journaal!$D$3-A57419),0)+A57419</f>
        <v>#N/A</v>
      </c>
    </row>
    <row r="57421" spans="1:1" x14ac:dyDescent="0.25">
      <c r="A57421" s="2" t="e">
        <f ca="1">MATCH($E$4,OFFSET(OFFSET(Journaal!$E$5,A57420,0),,,Journaal!$D$3-A57420),0)+A57420</f>
        <v>#N/A</v>
      </c>
    </row>
    <row r="57422" spans="1:1" x14ac:dyDescent="0.25">
      <c r="A57422" s="2" t="e">
        <f ca="1">MATCH($E$4,OFFSET(OFFSET(Journaal!$E$5,A57421,0),,,Journaal!$D$3-A57421),0)+A57421</f>
        <v>#N/A</v>
      </c>
    </row>
    <row r="57423" spans="1:1" x14ac:dyDescent="0.25">
      <c r="A57423" s="2" t="e">
        <f ca="1">MATCH($E$4,OFFSET(OFFSET(Journaal!$E$5,A57422,0),,,Journaal!$D$3-A57422),0)+A57422</f>
        <v>#N/A</v>
      </c>
    </row>
    <row r="57424" spans="1:1" x14ac:dyDescent="0.25">
      <c r="A57424" s="2" t="e">
        <f ca="1">MATCH($E$4,OFFSET(OFFSET(Journaal!$E$5,A57423,0),,,Journaal!$D$3-A57423),0)+A57423</f>
        <v>#N/A</v>
      </c>
    </row>
    <row r="57425" spans="1:1" x14ac:dyDescent="0.25">
      <c r="A57425" s="2" t="e">
        <f ca="1">MATCH($E$4,OFFSET(OFFSET(Journaal!$E$5,A57424,0),,,Journaal!$D$3-A57424),0)+A57424</f>
        <v>#N/A</v>
      </c>
    </row>
    <row r="57426" spans="1:1" x14ac:dyDescent="0.25">
      <c r="A57426" s="2" t="e">
        <f ca="1">MATCH($E$4,OFFSET(OFFSET(Journaal!$E$5,A57425,0),,,Journaal!$D$3-A57425),0)+A57425</f>
        <v>#N/A</v>
      </c>
    </row>
    <row r="57427" spans="1:1" x14ac:dyDescent="0.25">
      <c r="A57427" s="2" t="e">
        <f ca="1">MATCH($E$4,OFFSET(OFFSET(Journaal!$E$5,A57426,0),,,Journaal!$D$3-A57426),0)+A57426</f>
        <v>#N/A</v>
      </c>
    </row>
    <row r="57428" spans="1:1" x14ac:dyDescent="0.25">
      <c r="A57428" s="2" t="e">
        <f ca="1">MATCH($E$4,OFFSET(OFFSET(Journaal!$E$5,A57427,0),,,Journaal!$D$3-A57427),0)+A57427</f>
        <v>#N/A</v>
      </c>
    </row>
    <row r="57429" spans="1:1" x14ac:dyDescent="0.25">
      <c r="A57429" s="2" t="e">
        <f ca="1">MATCH($E$4,OFFSET(OFFSET(Journaal!$E$5,A57428,0),,,Journaal!$D$3-A57428),0)+A57428</f>
        <v>#N/A</v>
      </c>
    </row>
    <row r="57430" spans="1:1" x14ac:dyDescent="0.25">
      <c r="A57430" s="2" t="e">
        <f ca="1">MATCH($E$4,OFFSET(OFFSET(Journaal!$E$5,A57429,0),,,Journaal!$D$3-A57429),0)+A57429</f>
        <v>#N/A</v>
      </c>
    </row>
    <row r="57431" spans="1:1" x14ac:dyDescent="0.25">
      <c r="A57431" s="2" t="e">
        <f ca="1">MATCH($E$4,OFFSET(OFFSET(Journaal!$E$5,A57430,0),,,Journaal!$D$3-A57430),0)+A57430</f>
        <v>#N/A</v>
      </c>
    </row>
    <row r="57432" spans="1:1" x14ac:dyDescent="0.25">
      <c r="A57432" s="2" t="e">
        <f ca="1">MATCH($E$4,OFFSET(OFFSET(Journaal!$E$5,A57431,0),,,Journaal!$D$3-A57431),0)+A57431</f>
        <v>#N/A</v>
      </c>
    </row>
    <row r="57433" spans="1:1" x14ac:dyDescent="0.25">
      <c r="A57433" s="2" t="e">
        <f ca="1">MATCH($E$4,OFFSET(OFFSET(Journaal!$E$5,A57432,0),,,Journaal!$D$3-A57432),0)+A57432</f>
        <v>#N/A</v>
      </c>
    </row>
    <row r="57434" spans="1:1" x14ac:dyDescent="0.25">
      <c r="A57434" s="2" t="e">
        <f ca="1">MATCH($E$4,OFFSET(OFFSET(Journaal!$E$5,A57433,0),,,Journaal!$D$3-A57433),0)+A57433</f>
        <v>#N/A</v>
      </c>
    </row>
    <row r="57435" spans="1:1" x14ac:dyDescent="0.25">
      <c r="A57435" s="2" t="e">
        <f ca="1">MATCH($E$4,OFFSET(OFFSET(Journaal!$E$5,A57434,0),,,Journaal!$D$3-A57434),0)+A57434</f>
        <v>#N/A</v>
      </c>
    </row>
    <row r="57436" spans="1:1" x14ac:dyDescent="0.25">
      <c r="A57436" s="2" t="e">
        <f ca="1">MATCH($E$4,OFFSET(OFFSET(Journaal!$E$5,A57435,0),,,Journaal!$D$3-A57435),0)+A57435</f>
        <v>#N/A</v>
      </c>
    </row>
    <row r="57437" spans="1:1" x14ac:dyDescent="0.25">
      <c r="A57437" s="2" t="e">
        <f ca="1">MATCH($E$4,OFFSET(OFFSET(Journaal!$E$5,A57436,0),,,Journaal!$D$3-A57436),0)+A57436</f>
        <v>#N/A</v>
      </c>
    </row>
    <row r="57438" spans="1:1" x14ac:dyDescent="0.25">
      <c r="A57438" s="2" t="e">
        <f ca="1">MATCH($E$4,OFFSET(OFFSET(Journaal!$E$5,A57437,0),,,Journaal!$D$3-A57437),0)+A57437</f>
        <v>#N/A</v>
      </c>
    </row>
    <row r="57439" spans="1:1" x14ac:dyDescent="0.25">
      <c r="A57439" s="2" t="e">
        <f ca="1">MATCH($E$4,OFFSET(OFFSET(Journaal!$E$5,A57438,0),,,Journaal!$D$3-A57438),0)+A57438</f>
        <v>#N/A</v>
      </c>
    </row>
    <row r="57440" spans="1:1" x14ac:dyDescent="0.25">
      <c r="A57440" s="2" t="e">
        <f ca="1">MATCH($E$4,OFFSET(OFFSET(Journaal!$E$5,A57439,0),,,Journaal!$D$3-A57439),0)+A57439</f>
        <v>#N/A</v>
      </c>
    </row>
    <row r="57441" spans="1:1" x14ac:dyDescent="0.25">
      <c r="A57441" s="2" t="e">
        <f ca="1">MATCH($E$4,OFFSET(OFFSET(Journaal!$E$5,A57440,0),,,Journaal!$D$3-A57440),0)+A57440</f>
        <v>#N/A</v>
      </c>
    </row>
    <row r="57442" spans="1:1" x14ac:dyDescent="0.25">
      <c r="A57442" s="2" t="e">
        <f ca="1">MATCH($E$4,OFFSET(OFFSET(Journaal!$E$5,A57441,0),,,Journaal!$D$3-A57441),0)+A57441</f>
        <v>#N/A</v>
      </c>
    </row>
    <row r="57443" spans="1:1" x14ac:dyDescent="0.25">
      <c r="A57443" s="2" t="e">
        <f ca="1">MATCH($E$4,OFFSET(OFFSET(Journaal!$E$5,A57442,0),,,Journaal!$D$3-A57442),0)+A57442</f>
        <v>#N/A</v>
      </c>
    </row>
    <row r="57444" spans="1:1" x14ac:dyDescent="0.25">
      <c r="A57444" s="2" t="e">
        <f ca="1">MATCH($E$4,OFFSET(OFFSET(Journaal!$E$5,A57443,0),,,Journaal!$D$3-A57443),0)+A57443</f>
        <v>#N/A</v>
      </c>
    </row>
    <row r="57445" spans="1:1" x14ac:dyDescent="0.25">
      <c r="A57445" s="2" t="e">
        <f ca="1">MATCH($E$4,OFFSET(OFFSET(Journaal!$E$5,A57444,0),,,Journaal!$D$3-A57444),0)+A57444</f>
        <v>#N/A</v>
      </c>
    </row>
    <row r="57446" spans="1:1" x14ac:dyDescent="0.25">
      <c r="A57446" s="2" t="e">
        <f ca="1">MATCH($E$4,OFFSET(OFFSET(Journaal!$E$5,A57445,0),,,Journaal!$D$3-A57445),0)+A57445</f>
        <v>#N/A</v>
      </c>
    </row>
    <row r="57447" spans="1:1" x14ac:dyDescent="0.25">
      <c r="A57447" s="2" t="e">
        <f ca="1">MATCH($E$4,OFFSET(OFFSET(Journaal!$E$5,A57446,0),,,Journaal!$D$3-A57446),0)+A57446</f>
        <v>#N/A</v>
      </c>
    </row>
    <row r="57448" spans="1:1" x14ac:dyDescent="0.25">
      <c r="A57448" s="2" t="e">
        <f ca="1">MATCH($E$4,OFFSET(OFFSET(Journaal!$E$5,A57447,0),,,Journaal!$D$3-A57447),0)+A57447</f>
        <v>#N/A</v>
      </c>
    </row>
    <row r="57449" spans="1:1" x14ac:dyDescent="0.25">
      <c r="A57449" s="2" t="e">
        <f ca="1">MATCH($E$4,OFFSET(OFFSET(Journaal!$E$5,A57448,0),,,Journaal!$D$3-A57448),0)+A57448</f>
        <v>#N/A</v>
      </c>
    </row>
    <row r="57450" spans="1:1" x14ac:dyDescent="0.25">
      <c r="A57450" s="2" t="e">
        <f ca="1">MATCH($E$4,OFFSET(OFFSET(Journaal!$E$5,A57449,0),,,Journaal!$D$3-A57449),0)+A57449</f>
        <v>#N/A</v>
      </c>
    </row>
    <row r="57451" spans="1:1" x14ac:dyDescent="0.25">
      <c r="A57451" s="2" t="e">
        <f ca="1">MATCH($E$4,OFFSET(OFFSET(Journaal!$E$5,A57450,0),,,Journaal!$D$3-A57450),0)+A57450</f>
        <v>#N/A</v>
      </c>
    </row>
    <row r="57452" spans="1:1" x14ac:dyDescent="0.25">
      <c r="A57452" s="2" t="e">
        <f ca="1">MATCH($E$4,OFFSET(OFFSET(Journaal!$E$5,A57451,0),,,Journaal!$D$3-A57451),0)+A57451</f>
        <v>#N/A</v>
      </c>
    </row>
    <row r="57453" spans="1:1" x14ac:dyDescent="0.25">
      <c r="A57453" s="2" t="e">
        <f ca="1">MATCH($E$4,OFFSET(OFFSET(Journaal!$E$5,A57452,0),,,Journaal!$D$3-A57452),0)+A57452</f>
        <v>#N/A</v>
      </c>
    </row>
    <row r="57454" spans="1:1" x14ac:dyDescent="0.25">
      <c r="A57454" s="2" t="e">
        <f ca="1">MATCH($E$4,OFFSET(OFFSET(Journaal!$E$5,A57453,0),,,Journaal!$D$3-A57453),0)+A57453</f>
        <v>#N/A</v>
      </c>
    </row>
    <row r="57455" spans="1:1" x14ac:dyDescent="0.25">
      <c r="A57455" s="2" t="e">
        <f ca="1">MATCH($E$4,OFFSET(OFFSET(Journaal!$E$5,A57454,0),,,Journaal!$D$3-A57454),0)+A57454</f>
        <v>#N/A</v>
      </c>
    </row>
    <row r="57456" spans="1:1" x14ac:dyDescent="0.25">
      <c r="A57456" s="2" t="e">
        <f ca="1">MATCH($E$4,OFFSET(OFFSET(Journaal!$E$5,A57455,0),,,Journaal!$D$3-A57455),0)+A57455</f>
        <v>#N/A</v>
      </c>
    </row>
    <row r="57457" spans="1:1" x14ac:dyDescent="0.25">
      <c r="A57457" s="2" t="e">
        <f ca="1">MATCH($E$4,OFFSET(OFFSET(Journaal!$E$5,A57456,0),,,Journaal!$D$3-A57456),0)+A57456</f>
        <v>#N/A</v>
      </c>
    </row>
    <row r="57458" spans="1:1" x14ac:dyDescent="0.25">
      <c r="A57458" s="2" t="e">
        <f ca="1">MATCH($E$4,OFFSET(OFFSET(Journaal!$E$5,A57457,0),,,Journaal!$D$3-A57457),0)+A57457</f>
        <v>#N/A</v>
      </c>
    </row>
    <row r="57459" spans="1:1" x14ac:dyDescent="0.25">
      <c r="A57459" s="2" t="e">
        <f ca="1">MATCH($E$4,OFFSET(OFFSET(Journaal!$E$5,A57458,0),,,Journaal!$D$3-A57458),0)+A57458</f>
        <v>#N/A</v>
      </c>
    </row>
    <row r="57460" spans="1:1" x14ac:dyDescent="0.25">
      <c r="A57460" s="2" t="e">
        <f ca="1">MATCH($E$4,OFFSET(OFFSET(Journaal!$E$5,A57459,0),,,Journaal!$D$3-A57459),0)+A57459</f>
        <v>#N/A</v>
      </c>
    </row>
    <row r="57461" spans="1:1" x14ac:dyDescent="0.25">
      <c r="A57461" s="2" t="e">
        <f ca="1">MATCH($E$4,OFFSET(OFFSET(Journaal!$E$5,A57460,0),,,Journaal!$D$3-A57460),0)+A57460</f>
        <v>#N/A</v>
      </c>
    </row>
    <row r="57462" spans="1:1" x14ac:dyDescent="0.25">
      <c r="A57462" s="2" t="e">
        <f ca="1">MATCH($E$4,OFFSET(OFFSET(Journaal!$E$5,A57461,0),,,Journaal!$D$3-A57461),0)+A57461</f>
        <v>#N/A</v>
      </c>
    </row>
    <row r="57463" spans="1:1" x14ac:dyDescent="0.25">
      <c r="A57463" s="2" t="e">
        <f ca="1">MATCH($E$4,OFFSET(OFFSET(Journaal!$E$5,A57462,0),,,Journaal!$D$3-A57462),0)+A57462</f>
        <v>#N/A</v>
      </c>
    </row>
    <row r="57464" spans="1:1" x14ac:dyDescent="0.25">
      <c r="A57464" s="2" t="e">
        <f ca="1">MATCH($E$4,OFFSET(OFFSET(Journaal!$E$5,A57463,0),,,Journaal!$D$3-A57463),0)+A57463</f>
        <v>#N/A</v>
      </c>
    </row>
    <row r="57465" spans="1:1" x14ac:dyDescent="0.25">
      <c r="A57465" s="2" t="e">
        <f ca="1">MATCH($E$4,OFFSET(OFFSET(Journaal!$E$5,A57464,0),,,Journaal!$D$3-A57464),0)+A57464</f>
        <v>#N/A</v>
      </c>
    </row>
    <row r="57466" spans="1:1" x14ac:dyDescent="0.25">
      <c r="A57466" s="2" t="e">
        <f ca="1">MATCH($E$4,OFFSET(OFFSET(Journaal!$E$5,A57465,0),,,Journaal!$D$3-A57465),0)+A57465</f>
        <v>#N/A</v>
      </c>
    </row>
    <row r="57467" spans="1:1" x14ac:dyDescent="0.25">
      <c r="A57467" s="2" t="e">
        <f ca="1">MATCH($E$4,OFFSET(OFFSET(Journaal!$E$5,A57466,0),,,Journaal!$D$3-A57466),0)+A57466</f>
        <v>#N/A</v>
      </c>
    </row>
    <row r="57468" spans="1:1" x14ac:dyDescent="0.25">
      <c r="A57468" s="2" t="e">
        <f ca="1">MATCH($E$4,OFFSET(OFFSET(Journaal!$E$5,A57467,0),,,Journaal!$D$3-A57467),0)+A57467</f>
        <v>#N/A</v>
      </c>
    </row>
    <row r="57469" spans="1:1" x14ac:dyDescent="0.25">
      <c r="A57469" s="2" t="e">
        <f ca="1">MATCH($E$4,OFFSET(OFFSET(Journaal!$E$5,A57468,0),,,Journaal!$D$3-A57468),0)+A57468</f>
        <v>#N/A</v>
      </c>
    </row>
    <row r="57470" spans="1:1" x14ac:dyDescent="0.25">
      <c r="A57470" s="2" t="e">
        <f ca="1">MATCH($E$4,OFFSET(OFFSET(Journaal!$E$5,A57469,0),,,Journaal!$D$3-A57469),0)+A57469</f>
        <v>#N/A</v>
      </c>
    </row>
    <row r="57471" spans="1:1" x14ac:dyDescent="0.25">
      <c r="A57471" s="2" t="e">
        <f ca="1">MATCH($E$4,OFFSET(OFFSET(Journaal!$E$5,A57470,0),,,Journaal!$D$3-A57470),0)+A57470</f>
        <v>#N/A</v>
      </c>
    </row>
    <row r="57472" spans="1:1" x14ac:dyDescent="0.25">
      <c r="A57472" s="2" t="e">
        <f ca="1">MATCH($E$4,OFFSET(OFFSET(Journaal!$E$5,A57471,0),,,Journaal!$D$3-A57471),0)+A57471</f>
        <v>#N/A</v>
      </c>
    </row>
    <row r="57473" spans="1:1" x14ac:dyDescent="0.25">
      <c r="A57473" s="2" t="e">
        <f ca="1">MATCH($E$4,OFFSET(OFFSET(Journaal!$E$5,A57472,0),,,Journaal!$D$3-A57472),0)+A57472</f>
        <v>#N/A</v>
      </c>
    </row>
    <row r="57474" spans="1:1" x14ac:dyDescent="0.25">
      <c r="A57474" s="2" t="e">
        <f ca="1">MATCH($E$4,OFFSET(OFFSET(Journaal!$E$5,A57473,0),,,Journaal!$D$3-A57473),0)+A57473</f>
        <v>#N/A</v>
      </c>
    </row>
    <row r="57475" spans="1:1" x14ac:dyDescent="0.25">
      <c r="A57475" s="2" t="e">
        <f ca="1">MATCH($E$4,OFFSET(OFFSET(Journaal!$E$5,A57474,0),,,Journaal!$D$3-A57474),0)+A57474</f>
        <v>#N/A</v>
      </c>
    </row>
    <row r="57476" spans="1:1" x14ac:dyDescent="0.25">
      <c r="A57476" s="2" t="e">
        <f ca="1">MATCH($E$4,OFFSET(OFFSET(Journaal!$E$5,A57475,0),,,Journaal!$D$3-A57475),0)+A57475</f>
        <v>#N/A</v>
      </c>
    </row>
    <row r="57477" spans="1:1" x14ac:dyDescent="0.25">
      <c r="A57477" s="2" t="e">
        <f ca="1">MATCH($E$4,OFFSET(OFFSET(Journaal!$E$5,A57476,0),,,Journaal!$D$3-A57476),0)+A57476</f>
        <v>#N/A</v>
      </c>
    </row>
    <row r="57478" spans="1:1" x14ac:dyDescent="0.25">
      <c r="A57478" s="2" t="e">
        <f ca="1">MATCH($E$4,OFFSET(OFFSET(Journaal!$E$5,A57477,0),,,Journaal!$D$3-A57477),0)+A57477</f>
        <v>#N/A</v>
      </c>
    </row>
    <row r="57479" spans="1:1" x14ac:dyDescent="0.25">
      <c r="A57479" s="2" t="e">
        <f ca="1">MATCH($E$4,OFFSET(OFFSET(Journaal!$E$5,A57478,0),,,Journaal!$D$3-A57478),0)+A57478</f>
        <v>#N/A</v>
      </c>
    </row>
    <row r="57480" spans="1:1" x14ac:dyDescent="0.25">
      <c r="A57480" s="2" t="e">
        <f ca="1">MATCH($E$4,OFFSET(OFFSET(Journaal!$E$5,A57479,0),,,Journaal!$D$3-A57479),0)+A57479</f>
        <v>#N/A</v>
      </c>
    </row>
    <row r="57481" spans="1:1" x14ac:dyDescent="0.25">
      <c r="A57481" s="2" t="e">
        <f ca="1">MATCH($E$4,OFFSET(OFFSET(Journaal!$E$5,A57480,0),,,Journaal!$D$3-A57480),0)+A57480</f>
        <v>#N/A</v>
      </c>
    </row>
    <row r="57482" spans="1:1" x14ac:dyDescent="0.25">
      <c r="A57482" s="2" t="e">
        <f ca="1">MATCH($E$4,OFFSET(OFFSET(Journaal!$E$5,A57481,0),,,Journaal!$D$3-A57481),0)+A57481</f>
        <v>#N/A</v>
      </c>
    </row>
    <row r="57483" spans="1:1" x14ac:dyDescent="0.25">
      <c r="A57483" s="2" t="e">
        <f ca="1">MATCH($E$4,OFFSET(OFFSET(Journaal!$E$5,A57482,0),,,Journaal!$D$3-A57482),0)+A57482</f>
        <v>#N/A</v>
      </c>
    </row>
    <row r="57484" spans="1:1" x14ac:dyDescent="0.25">
      <c r="A57484" s="2" t="e">
        <f ca="1">MATCH($E$4,OFFSET(OFFSET(Journaal!$E$5,A57483,0),,,Journaal!$D$3-A57483),0)+A57483</f>
        <v>#N/A</v>
      </c>
    </row>
    <row r="57485" spans="1:1" x14ac:dyDescent="0.25">
      <c r="A57485" s="2" t="e">
        <f ca="1">MATCH($E$4,OFFSET(OFFSET(Journaal!$E$5,A57484,0),,,Journaal!$D$3-A57484),0)+A57484</f>
        <v>#N/A</v>
      </c>
    </row>
    <row r="57486" spans="1:1" x14ac:dyDescent="0.25">
      <c r="A57486" s="2" t="e">
        <f ca="1">MATCH($E$4,OFFSET(OFFSET(Journaal!$E$5,A57485,0),,,Journaal!$D$3-A57485),0)+A57485</f>
        <v>#N/A</v>
      </c>
    </row>
    <row r="57487" spans="1:1" x14ac:dyDescent="0.25">
      <c r="A57487" s="2" t="e">
        <f ca="1">MATCH($E$4,OFFSET(OFFSET(Journaal!$E$5,A57486,0),,,Journaal!$D$3-A57486),0)+A57486</f>
        <v>#N/A</v>
      </c>
    </row>
    <row r="57488" spans="1:1" x14ac:dyDescent="0.25">
      <c r="A57488" s="2" t="e">
        <f ca="1">MATCH($E$4,OFFSET(OFFSET(Journaal!$E$5,A57487,0),,,Journaal!$D$3-A57487),0)+A57487</f>
        <v>#N/A</v>
      </c>
    </row>
    <row r="57489" spans="1:1" x14ac:dyDescent="0.25">
      <c r="A57489" s="2" t="e">
        <f ca="1">MATCH($E$4,OFFSET(OFFSET(Journaal!$E$5,A57488,0),,,Journaal!$D$3-A57488),0)+A57488</f>
        <v>#N/A</v>
      </c>
    </row>
    <row r="57490" spans="1:1" x14ac:dyDescent="0.25">
      <c r="A57490" s="2" t="e">
        <f ca="1">MATCH($E$4,OFFSET(OFFSET(Journaal!$E$5,A57489,0),,,Journaal!$D$3-A57489),0)+A57489</f>
        <v>#N/A</v>
      </c>
    </row>
    <row r="57491" spans="1:1" x14ac:dyDescent="0.25">
      <c r="A57491" s="2" t="e">
        <f ca="1">MATCH($E$4,OFFSET(OFFSET(Journaal!$E$5,A57490,0),,,Journaal!$D$3-A57490),0)+A57490</f>
        <v>#N/A</v>
      </c>
    </row>
    <row r="57492" spans="1:1" x14ac:dyDescent="0.25">
      <c r="A57492" s="2" t="e">
        <f ca="1">MATCH($E$4,OFFSET(OFFSET(Journaal!$E$5,A57491,0),,,Journaal!$D$3-A57491),0)+A57491</f>
        <v>#N/A</v>
      </c>
    </row>
    <row r="57493" spans="1:1" x14ac:dyDescent="0.25">
      <c r="A57493" s="2" t="e">
        <f ca="1">MATCH($E$4,OFFSET(OFFSET(Journaal!$E$5,A57492,0),,,Journaal!$D$3-A57492),0)+A57492</f>
        <v>#N/A</v>
      </c>
    </row>
    <row r="57494" spans="1:1" x14ac:dyDescent="0.25">
      <c r="A57494" s="2" t="e">
        <f ca="1">MATCH($E$4,OFFSET(OFFSET(Journaal!$E$5,A57493,0),,,Journaal!$D$3-A57493),0)+A57493</f>
        <v>#N/A</v>
      </c>
    </row>
    <row r="57495" spans="1:1" x14ac:dyDescent="0.25">
      <c r="A57495" s="2" t="e">
        <f ca="1">MATCH($E$4,OFFSET(OFFSET(Journaal!$E$5,A57494,0),,,Journaal!$D$3-A57494),0)+A57494</f>
        <v>#N/A</v>
      </c>
    </row>
    <row r="57496" spans="1:1" x14ac:dyDescent="0.25">
      <c r="A57496" s="2" t="e">
        <f ca="1">MATCH($E$4,OFFSET(OFFSET(Journaal!$E$5,A57495,0),,,Journaal!$D$3-A57495),0)+A57495</f>
        <v>#N/A</v>
      </c>
    </row>
    <row r="57497" spans="1:1" x14ac:dyDescent="0.25">
      <c r="A57497" s="2" t="e">
        <f ca="1">MATCH($E$4,OFFSET(OFFSET(Journaal!$E$5,A57496,0),,,Journaal!$D$3-A57496),0)+A57496</f>
        <v>#N/A</v>
      </c>
    </row>
    <row r="57498" spans="1:1" x14ac:dyDescent="0.25">
      <c r="A57498" s="2" t="e">
        <f ca="1">MATCH($E$4,OFFSET(OFFSET(Journaal!$E$5,A57497,0),,,Journaal!$D$3-A57497),0)+A57497</f>
        <v>#N/A</v>
      </c>
    </row>
    <row r="57499" spans="1:1" x14ac:dyDescent="0.25">
      <c r="A57499" s="2" t="e">
        <f ca="1">MATCH($E$4,OFFSET(OFFSET(Journaal!$E$5,A57498,0),,,Journaal!$D$3-A57498),0)+A57498</f>
        <v>#N/A</v>
      </c>
    </row>
    <row r="57500" spans="1:1" x14ac:dyDescent="0.25">
      <c r="A57500" s="2" t="e">
        <f ca="1">MATCH($E$4,OFFSET(OFFSET(Journaal!$E$5,A57499,0),,,Journaal!$D$3-A57499),0)+A57499</f>
        <v>#N/A</v>
      </c>
    </row>
    <row r="57501" spans="1:1" x14ac:dyDescent="0.25">
      <c r="A57501" s="2" t="e">
        <f ca="1">MATCH($E$4,OFFSET(OFFSET(Journaal!$E$5,A57500,0),,,Journaal!$D$3-A57500),0)+A57500</f>
        <v>#N/A</v>
      </c>
    </row>
    <row r="57502" spans="1:1" x14ac:dyDescent="0.25">
      <c r="A57502" s="2" t="e">
        <f ca="1">MATCH($E$4,OFFSET(OFFSET(Journaal!$E$5,A57501,0),,,Journaal!$D$3-A57501),0)+A57501</f>
        <v>#N/A</v>
      </c>
    </row>
    <row r="57503" spans="1:1" x14ac:dyDescent="0.25">
      <c r="A57503" s="2" t="e">
        <f ca="1">MATCH($E$4,OFFSET(OFFSET(Journaal!$E$5,A57502,0),,,Journaal!$D$3-A57502),0)+A57502</f>
        <v>#N/A</v>
      </c>
    </row>
    <row r="57504" spans="1:1" x14ac:dyDescent="0.25">
      <c r="A57504" s="2" t="e">
        <f ca="1">MATCH($E$4,OFFSET(OFFSET(Journaal!$E$5,A57503,0),,,Journaal!$D$3-A57503),0)+A57503</f>
        <v>#N/A</v>
      </c>
    </row>
    <row r="57505" spans="1:1" x14ac:dyDescent="0.25">
      <c r="A57505" s="2" t="e">
        <f ca="1">MATCH($E$4,OFFSET(OFFSET(Journaal!$E$5,A57504,0),,,Journaal!$D$3-A57504),0)+A57504</f>
        <v>#N/A</v>
      </c>
    </row>
    <row r="57506" spans="1:1" x14ac:dyDescent="0.25">
      <c r="A57506" s="2" t="e">
        <f ca="1">MATCH($E$4,OFFSET(OFFSET(Journaal!$E$5,A57505,0),,,Journaal!$D$3-A57505),0)+A57505</f>
        <v>#N/A</v>
      </c>
    </row>
    <row r="57507" spans="1:1" x14ac:dyDescent="0.25">
      <c r="A57507" s="2" t="e">
        <f ca="1">MATCH($E$4,OFFSET(OFFSET(Journaal!$E$5,A57506,0),,,Journaal!$D$3-A57506),0)+A57506</f>
        <v>#N/A</v>
      </c>
    </row>
    <row r="57508" spans="1:1" x14ac:dyDescent="0.25">
      <c r="A57508" s="2" t="e">
        <f ca="1">MATCH($E$4,OFFSET(OFFSET(Journaal!$E$5,A57507,0),,,Journaal!$D$3-A57507),0)+A57507</f>
        <v>#N/A</v>
      </c>
    </row>
    <row r="57509" spans="1:1" x14ac:dyDescent="0.25">
      <c r="A57509" s="2" t="e">
        <f ca="1">MATCH($E$4,OFFSET(OFFSET(Journaal!$E$5,A57508,0),,,Journaal!$D$3-A57508),0)+A57508</f>
        <v>#N/A</v>
      </c>
    </row>
    <row r="57510" spans="1:1" x14ac:dyDescent="0.25">
      <c r="A57510" s="2" t="e">
        <f ca="1">MATCH($E$4,OFFSET(OFFSET(Journaal!$E$5,A57509,0),,,Journaal!$D$3-A57509),0)+A57509</f>
        <v>#N/A</v>
      </c>
    </row>
    <row r="57511" spans="1:1" x14ac:dyDescent="0.25">
      <c r="A57511" s="2" t="e">
        <f ca="1">MATCH($E$4,OFFSET(OFFSET(Journaal!$E$5,A57510,0),,,Journaal!$D$3-A57510),0)+A57510</f>
        <v>#N/A</v>
      </c>
    </row>
    <row r="57512" spans="1:1" x14ac:dyDescent="0.25">
      <c r="A57512" s="2" t="e">
        <f ca="1">MATCH($E$4,OFFSET(OFFSET(Journaal!$E$5,A57511,0),,,Journaal!$D$3-A57511),0)+A57511</f>
        <v>#N/A</v>
      </c>
    </row>
    <row r="57513" spans="1:1" x14ac:dyDescent="0.25">
      <c r="A57513" s="2" t="e">
        <f ca="1">MATCH($E$4,OFFSET(OFFSET(Journaal!$E$5,A57512,0),,,Journaal!$D$3-A57512),0)+A57512</f>
        <v>#N/A</v>
      </c>
    </row>
    <row r="57514" spans="1:1" x14ac:dyDescent="0.25">
      <c r="A57514" s="2" t="e">
        <f ca="1">MATCH($E$4,OFFSET(OFFSET(Journaal!$E$5,A57513,0),,,Journaal!$D$3-A57513),0)+A57513</f>
        <v>#N/A</v>
      </c>
    </row>
    <row r="57515" spans="1:1" x14ac:dyDescent="0.25">
      <c r="A57515" s="2" t="e">
        <f ca="1">MATCH($E$4,OFFSET(OFFSET(Journaal!$E$5,A57514,0),,,Journaal!$D$3-A57514),0)+A57514</f>
        <v>#N/A</v>
      </c>
    </row>
    <row r="57516" spans="1:1" x14ac:dyDescent="0.25">
      <c r="A57516" s="2" t="e">
        <f ca="1">MATCH($E$4,OFFSET(OFFSET(Journaal!$E$5,A57515,0),,,Journaal!$D$3-A57515),0)+A57515</f>
        <v>#N/A</v>
      </c>
    </row>
    <row r="57517" spans="1:1" x14ac:dyDescent="0.25">
      <c r="A57517" s="2" t="e">
        <f ca="1">MATCH($E$4,OFFSET(OFFSET(Journaal!$E$5,A57516,0),,,Journaal!$D$3-A57516),0)+A57516</f>
        <v>#N/A</v>
      </c>
    </row>
    <row r="57518" spans="1:1" x14ac:dyDescent="0.25">
      <c r="A57518" s="2" t="e">
        <f ca="1">MATCH($E$4,OFFSET(OFFSET(Journaal!$E$5,A57517,0),,,Journaal!$D$3-A57517),0)+A57517</f>
        <v>#N/A</v>
      </c>
    </row>
    <row r="57519" spans="1:1" x14ac:dyDescent="0.25">
      <c r="A57519" s="2" t="e">
        <f ca="1">MATCH($E$4,OFFSET(OFFSET(Journaal!$E$5,A57518,0),,,Journaal!$D$3-A57518),0)+A57518</f>
        <v>#N/A</v>
      </c>
    </row>
    <row r="57520" spans="1:1" x14ac:dyDescent="0.25">
      <c r="A57520" s="2" t="e">
        <f ca="1">MATCH($E$4,OFFSET(OFFSET(Journaal!$E$5,A57519,0),,,Journaal!$D$3-A57519),0)+A57519</f>
        <v>#N/A</v>
      </c>
    </row>
    <row r="57521" spans="1:1" x14ac:dyDescent="0.25">
      <c r="A57521" s="2" t="e">
        <f ca="1">MATCH($E$4,OFFSET(OFFSET(Journaal!$E$5,A57520,0),,,Journaal!$D$3-A57520),0)+A57520</f>
        <v>#N/A</v>
      </c>
    </row>
    <row r="57522" spans="1:1" x14ac:dyDescent="0.25">
      <c r="A57522" s="2" t="e">
        <f ca="1">MATCH($E$4,OFFSET(OFFSET(Journaal!$E$5,A57521,0),,,Journaal!$D$3-A57521),0)+A57521</f>
        <v>#N/A</v>
      </c>
    </row>
    <row r="57523" spans="1:1" x14ac:dyDescent="0.25">
      <c r="A57523" s="2" t="e">
        <f ca="1">MATCH($E$4,OFFSET(OFFSET(Journaal!$E$5,A57522,0),,,Journaal!$D$3-A57522),0)+A57522</f>
        <v>#N/A</v>
      </c>
    </row>
    <row r="57524" spans="1:1" x14ac:dyDescent="0.25">
      <c r="A57524" s="2" t="e">
        <f ca="1">MATCH($E$4,OFFSET(OFFSET(Journaal!$E$5,A57523,0),,,Journaal!$D$3-A57523),0)+A57523</f>
        <v>#N/A</v>
      </c>
    </row>
    <row r="57525" spans="1:1" x14ac:dyDescent="0.25">
      <c r="A57525" s="2" t="e">
        <f ca="1">MATCH($E$4,OFFSET(OFFSET(Journaal!$E$5,A57524,0),,,Journaal!$D$3-A57524),0)+A57524</f>
        <v>#N/A</v>
      </c>
    </row>
    <row r="57526" spans="1:1" x14ac:dyDescent="0.25">
      <c r="A57526" s="2" t="e">
        <f ca="1">MATCH($E$4,OFFSET(OFFSET(Journaal!$E$5,A57525,0),,,Journaal!$D$3-A57525),0)+A57525</f>
        <v>#N/A</v>
      </c>
    </row>
    <row r="57527" spans="1:1" x14ac:dyDescent="0.25">
      <c r="A57527" s="2" t="e">
        <f ca="1">MATCH($E$4,OFFSET(OFFSET(Journaal!$E$5,A57526,0),,,Journaal!$D$3-A57526),0)+A57526</f>
        <v>#N/A</v>
      </c>
    </row>
    <row r="57528" spans="1:1" x14ac:dyDescent="0.25">
      <c r="A57528" s="2" t="e">
        <f ca="1">MATCH($E$4,OFFSET(OFFSET(Journaal!$E$5,A57527,0),,,Journaal!$D$3-A57527),0)+A57527</f>
        <v>#N/A</v>
      </c>
    </row>
    <row r="57529" spans="1:1" x14ac:dyDescent="0.25">
      <c r="A57529" s="2" t="e">
        <f ca="1">MATCH($E$4,OFFSET(OFFSET(Journaal!$E$5,A57528,0),,,Journaal!$D$3-A57528),0)+A57528</f>
        <v>#N/A</v>
      </c>
    </row>
    <row r="57530" spans="1:1" x14ac:dyDescent="0.25">
      <c r="A57530" s="2" t="e">
        <f ca="1">MATCH($E$4,OFFSET(OFFSET(Journaal!$E$5,A57529,0),,,Journaal!$D$3-A57529),0)+A57529</f>
        <v>#N/A</v>
      </c>
    </row>
    <row r="57531" spans="1:1" x14ac:dyDescent="0.25">
      <c r="A57531" s="2" t="e">
        <f ca="1">MATCH($E$4,OFFSET(OFFSET(Journaal!$E$5,A57530,0),,,Journaal!$D$3-A57530),0)+A57530</f>
        <v>#N/A</v>
      </c>
    </row>
    <row r="57532" spans="1:1" x14ac:dyDescent="0.25">
      <c r="A57532" s="2" t="e">
        <f ca="1">MATCH($E$4,OFFSET(OFFSET(Journaal!$E$5,A57531,0),,,Journaal!$D$3-A57531),0)+A57531</f>
        <v>#N/A</v>
      </c>
    </row>
    <row r="57533" spans="1:1" x14ac:dyDescent="0.25">
      <c r="A57533" s="2" t="e">
        <f ca="1">MATCH($E$4,OFFSET(OFFSET(Journaal!$E$5,A57532,0),,,Journaal!$D$3-A57532),0)+A57532</f>
        <v>#N/A</v>
      </c>
    </row>
    <row r="57534" spans="1:1" x14ac:dyDescent="0.25">
      <c r="A57534" s="2" t="e">
        <f ca="1">MATCH($E$4,OFFSET(OFFSET(Journaal!$E$5,A57533,0),,,Journaal!$D$3-A57533),0)+A57533</f>
        <v>#N/A</v>
      </c>
    </row>
    <row r="57535" spans="1:1" x14ac:dyDescent="0.25">
      <c r="A57535" s="2" t="e">
        <f ca="1">MATCH($E$4,OFFSET(OFFSET(Journaal!$E$5,A57534,0),,,Journaal!$D$3-A57534),0)+A57534</f>
        <v>#N/A</v>
      </c>
    </row>
    <row r="57536" spans="1:1" x14ac:dyDescent="0.25">
      <c r="A57536" s="2" t="e">
        <f ca="1">MATCH($E$4,OFFSET(OFFSET(Journaal!$E$5,A57535,0),,,Journaal!$D$3-A57535),0)+A57535</f>
        <v>#N/A</v>
      </c>
    </row>
    <row r="57537" spans="1:1" x14ac:dyDescent="0.25">
      <c r="A57537" s="2" t="e">
        <f ca="1">MATCH($E$4,OFFSET(OFFSET(Journaal!$E$5,A57536,0),,,Journaal!$D$3-A57536),0)+A57536</f>
        <v>#N/A</v>
      </c>
    </row>
    <row r="57538" spans="1:1" x14ac:dyDescent="0.25">
      <c r="A57538" s="2" t="e">
        <f ca="1">MATCH($E$4,OFFSET(OFFSET(Journaal!$E$5,A57537,0),,,Journaal!$D$3-A57537),0)+A57537</f>
        <v>#N/A</v>
      </c>
    </row>
    <row r="57539" spans="1:1" x14ac:dyDescent="0.25">
      <c r="A57539" s="2" t="e">
        <f ca="1">MATCH($E$4,OFFSET(OFFSET(Journaal!$E$5,A57538,0),,,Journaal!$D$3-A57538),0)+A57538</f>
        <v>#N/A</v>
      </c>
    </row>
    <row r="57540" spans="1:1" x14ac:dyDescent="0.25">
      <c r="A57540" s="2" t="e">
        <f ca="1">MATCH($E$4,OFFSET(OFFSET(Journaal!$E$5,A57539,0),,,Journaal!$D$3-A57539),0)+A57539</f>
        <v>#N/A</v>
      </c>
    </row>
    <row r="57541" spans="1:1" x14ac:dyDescent="0.25">
      <c r="A57541" s="2" t="e">
        <f ca="1">MATCH($E$4,OFFSET(OFFSET(Journaal!$E$5,A57540,0),,,Journaal!$D$3-A57540),0)+A57540</f>
        <v>#N/A</v>
      </c>
    </row>
    <row r="57542" spans="1:1" x14ac:dyDescent="0.25">
      <c r="A57542" s="2" t="e">
        <f ca="1">MATCH($E$4,OFFSET(OFFSET(Journaal!$E$5,A57541,0),,,Journaal!$D$3-A57541),0)+A57541</f>
        <v>#N/A</v>
      </c>
    </row>
    <row r="57543" spans="1:1" x14ac:dyDescent="0.25">
      <c r="A57543" s="2" t="e">
        <f ca="1">MATCH($E$4,OFFSET(OFFSET(Journaal!$E$5,A57542,0),,,Journaal!$D$3-A57542),0)+A57542</f>
        <v>#N/A</v>
      </c>
    </row>
    <row r="57544" spans="1:1" x14ac:dyDescent="0.25">
      <c r="A57544" s="2" t="e">
        <f ca="1">MATCH($E$4,OFFSET(OFFSET(Journaal!$E$5,A57543,0),,,Journaal!$D$3-A57543),0)+A57543</f>
        <v>#N/A</v>
      </c>
    </row>
    <row r="57545" spans="1:1" x14ac:dyDescent="0.25">
      <c r="A57545" s="2" t="e">
        <f ca="1">MATCH($E$4,OFFSET(OFFSET(Journaal!$E$5,A57544,0),,,Journaal!$D$3-A57544),0)+A57544</f>
        <v>#N/A</v>
      </c>
    </row>
    <row r="57546" spans="1:1" x14ac:dyDescent="0.25">
      <c r="A57546" s="2" t="e">
        <f ca="1">MATCH($E$4,OFFSET(OFFSET(Journaal!$E$5,A57545,0),,,Journaal!$D$3-A57545),0)+A57545</f>
        <v>#N/A</v>
      </c>
    </row>
    <row r="57547" spans="1:1" x14ac:dyDescent="0.25">
      <c r="A57547" s="2" t="e">
        <f ca="1">MATCH($E$4,OFFSET(OFFSET(Journaal!$E$5,A57546,0),,,Journaal!$D$3-A57546),0)+A57546</f>
        <v>#N/A</v>
      </c>
    </row>
    <row r="57548" spans="1:1" x14ac:dyDescent="0.25">
      <c r="A57548" s="2" t="e">
        <f ca="1">MATCH($E$4,OFFSET(OFFSET(Journaal!$E$5,A57547,0),,,Journaal!$D$3-A57547),0)+A57547</f>
        <v>#N/A</v>
      </c>
    </row>
    <row r="57549" spans="1:1" x14ac:dyDescent="0.25">
      <c r="A57549" s="2" t="e">
        <f ca="1">MATCH($E$4,OFFSET(OFFSET(Journaal!$E$5,A57548,0),,,Journaal!$D$3-A57548),0)+A57548</f>
        <v>#N/A</v>
      </c>
    </row>
    <row r="57550" spans="1:1" x14ac:dyDescent="0.25">
      <c r="A57550" s="2" t="e">
        <f ca="1">MATCH($E$4,OFFSET(OFFSET(Journaal!$E$5,A57549,0),,,Journaal!$D$3-A57549),0)+A57549</f>
        <v>#N/A</v>
      </c>
    </row>
    <row r="57551" spans="1:1" x14ac:dyDescent="0.25">
      <c r="A57551" s="2" t="e">
        <f ca="1">MATCH($E$4,OFFSET(OFFSET(Journaal!$E$5,A57550,0),,,Journaal!$D$3-A57550),0)+A57550</f>
        <v>#N/A</v>
      </c>
    </row>
    <row r="57552" spans="1:1" x14ac:dyDescent="0.25">
      <c r="A57552" s="2" t="e">
        <f ca="1">MATCH($E$4,OFFSET(OFFSET(Journaal!$E$5,A57551,0),,,Journaal!$D$3-A57551),0)+A57551</f>
        <v>#N/A</v>
      </c>
    </row>
    <row r="57553" spans="1:1" x14ac:dyDescent="0.25">
      <c r="A57553" s="2" t="e">
        <f ca="1">MATCH($E$4,OFFSET(OFFSET(Journaal!$E$5,A57552,0),,,Journaal!$D$3-A57552),0)+A57552</f>
        <v>#N/A</v>
      </c>
    </row>
    <row r="57554" spans="1:1" x14ac:dyDescent="0.25">
      <c r="A57554" s="2" t="e">
        <f ca="1">MATCH($E$4,OFFSET(OFFSET(Journaal!$E$5,A57553,0),,,Journaal!$D$3-A57553),0)+A57553</f>
        <v>#N/A</v>
      </c>
    </row>
    <row r="57555" spans="1:1" x14ac:dyDescent="0.25">
      <c r="A57555" s="2" t="e">
        <f ca="1">MATCH($E$4,OFFSET(OFFSET(Journaal!$E$5,A57554,0),,,Journaal!$D$3-A57554),0)+A57554</f>
        <v>#N/A</v>
      </c>
    </row>
    <row r="57556" spans="1:1" x14ac:dyDescent="0.25">
      <c r="A57556" s="2" t="e">
        <f ca="1">MATCH($E$4,OFFSET(OFFSET(Journaal!$E$5,A57555,0),,,Journaal!$D$3-A57555),0)+A57555</f>
        <v>#N/A</v>
      </c>
    </row>
    <row r="57557" spans="1:1" x14ac:dyDescent="0.25">
      <c r="A57557" s="2" t="e">
        <f ca="1">MATCH($E$4,OFFSET(OFFSET(Journaal!$E$5,A57556,0),,,Journaal!$D$3-A57556),0)+A57556</f>
        <v>#N/A</v>
      </c>
    </row>
    <row r="57558" spans="1:1" x14ac:dyDescent="0.25">
      <c r="A57558" s="2" t="e">
        <f ca="1">MATCH($E$4,OFFSET(OFFSET(Journaal!$E$5,A57557,0),,,Journaal!$D$3-A57557),0)+A57557</f>
        <v>#N/A</v>
      </c>
    </row>
    <row r="57559" spans="1:1" x14ac:dyDescent="0.25">
      <c r="A57559" s="2" t="e">
        <f ca="1">MATCH($E$4,OFFSET(OFFSET(Journaal!$E$5,A57558,0),,,Journaal!$D$3-A57558),0)+A57558</f>
        <v>#N/A</v>
      </c>
    </row>
    <row r="57560" spans="1:1" x14ac:dyDescent="0.25">
      <c r="A57560" s="2" t="e">
        <f ca="1">MATCH($E$4,OFFSET(OFFSET(Journaal!$E$5,A57559,0),,,Journaal!$D$3-A57559),0)+A57559</f>
        <v>#N/A</v>
      </c>
    </row>
    <row r="57561" spans="1:1" x14ac:dyDescent="0.25">
      <c r="A57561" s="2" t="e">
        <f ca="1">MATCH($E$4,OFFSET(OFFSET(Journaal!$E$5,A57560,0),,,Journaal!$D$3-A57560),0)+A57560</f>
        <v>#N/A</v>
      </c>
    </row>
    <row r="57562" spans="1:1" x14ac:dyDescent="0.25">
      <c r="A57562" s="2" t="e">
        <f ca="1">MATCH($E$4,OFFSET(OFFSET(Journaal!$E$5,A57561,0),,,Journaal!$D$3-A57561),0)+A57561</f>
        <v>#N/A</v>
      </c>
    </row>
    <row r="57563" spans="1:1" x14ac:dyDescent="0.25">
      <c r="A57563" s="2" t="e">
        <f ca="1">MATCH($E$4,OFFSET(OFFSET(Journaal!$E$5,A57562,0),,,Journaal!$D$3-A57562),0)+A57562</f>
        <v>#N/A</v>
      </c>
    </row>
    <row r="57564" spans="1:1" x14ac:dyDescent="0.25">
      <c r="A57564" s="2" t="e">
        <f ca="1">MATCH($E$4,OFFSET(OFFSET(Journaal!$E$5,A57563,0),,,Journaal!$D$3-A57563),0)+A57563</f>
        <v>#N/A</v>
      </c>
    </row>
    <row r="57565" spans="1:1" x14ac:dyDescent="0.25">
      <c r="A57565" s="2" t="e">
        <f ca="1">MATCH($E$4,OFFSET(OFFSET(Journaal!$E$5,A57564,0),,,Journaal!$D$3-A57564),0)+A57564</f>
        <v>#N/A</v>
      </c>
    </row>
    <row r="57566" spans="1:1" x14ac:dyDescent="0.25">
      <c r="A57566" s="2" t="e">
        <f ca="1">MATCH($E$4,OFFSET(OFFSET(Journaal!$E$5,A57565,0),,,Journaal!$D$3-A57565),0)+A57565</f>
        <v>#N/A</v>
      </c>
    </row>
    <row r="57567" spans="1:1" x14ac:dyDescent="0.25">
      <c r="A57567" s="2" t="e">
        <f ca="1">MATCH($E$4,OFFSET(OFFSET(Journaal!$E$5,A57566,0),,,Journaal!$D$3-A57566),0)+A57566</f>
        <v>#N/A</v>
      </c>
    </row>
    <row r="57568" spans="1:1" x14ac:dyDescent="0.25">
      <c r="A57568" s="2" t="e">
        <f ca="1">MATCH($E$4,OFFSET(OFFSET(Journaal!$E$5,A57567,0),,,Journaal!$D$3-A57567),0)+A57567</f>
        <v>#N/A</v>
      </c>
    </row>
    <row r="57569" spans="1:1" x14ac:dyDescent="0.25">
      <c r="A57569" s="2" t="e">
        <f ca="1">MATCH($E$4,OFFSET(OFFSET(Journaal!$E$5,A57568,0),,,Journaal!$D$3-A57568),0)+A57568</f>
        <v>#N/A</v>
      </c>
    </row>
    <row r="57570" spans="1:1" x14ac:dyDescent="0.25">
      <c r="A57570" s="2" t="e">
        <f ca="1">MATCH($E$4,OFFSET(OFFSET(Journaal!$E$5,A57569,0),,,Journaal!$D$3-A57569),0)+A57569</f>
        <v>#N/A</v>
      </c>
    </row>
    <row r="57571" spans="1:1" x14ac:dyDescent="0.25">
      <c r="A57571" s="2" t="e">
        <f ca="1">MATCH($E$4,OFFSET(OFFSET(Journaal!$E$5,A57570,0),,,Journaal!$D$3-A57570),0)+A57570</f>
        <v>#N/A</v>
      </c>
    </row>
    <row r="57572" spans="1:1" x14ac:dyDescent="0.25">
      <c r="A57572" s="2" t="e">
        <f ca="1">MATCH($E$4,OFFSET(OFFSET(Journaal!$E$5,A57571,0),,,Journaal!$D$3-A57571),0)+A57571</f>
        <v>#N/A</v>
      </c>
    </row>
    <row r="57573" spans="1:1" x14ac:dyDescent="0.25">
      <c r="A57573" s="2" t="e">
        <f ca="1">MATCH($E$4,OFFSET(OFFSET(Journaal!$E$5,A57572,0),,,Journaal!$D$3-A57572),0)+A57572</f>
        <v>#N/A</v>
      </c>
    </row>
    <row r="57574" spans="1:1" x14ac:dyDescent="0.25">
      <c r="A57574" s="2" t="e">
        <f ca="1">MATCH($E$4,OFFSET(OFFSET(Journaal!$E$5,A57573,0),,,Journaal!$D$3-A57573),0)+A57573</f>
        <v>#N/A</v>
      </c>
    </row>
    <row r="57575" spans="1:1" x14ac:dyDescent="0.25">
      <c r="A57575" s="2" t="e">
        <f ca="1">MATCH($E$4,OFFSET(OFFSET(Journaal!$E$5,A57574,0),,,Journaal!$D$3-A57574),0)+A57574</f>
        <v>#N/A</v>
      </c>
    </row>
    <row r="57576" spans="1:1" x14ac:dyDescent="0.25">
      <c r="A57576" s="2" t="e">
        <f ca="1">MATCH($E$4,OFFSET(OFFSET(Journaal!$E$5,A57575,0),,,Journaal!$D$3-A57575),0)+A57575</f>
        <v>#N/A</v>
      </c>
    </row>
    <row r="57577" spans="1:1" x14ac:dyDescent="0.25">
      <c r="A57577" s="2" t="e">
        <f ca="1">MATCH($E$4,OFFSET(OFFSET(Journaal!$E$5,A57576,0),,,Journaal!$D$3-A57576),0)+A57576</f>
        <v>#N/A</v>
      </c>
    </row>
    <row r="57578" spans="1:1" x14ac:dyDescent="0.25">
      <c r="A57578" s="2" t="e">
        <f ca="1">MATCH($E$4,OFFSET(OFFSET(Journaal!$E$5,A57577,0),,,Journaal!$D$3-A57577),0)+A57577</f>
        <v>#N/A</v>
      </c>
    </row>
    <row r="57579" spans="1:1" x14ac:dyDescent="0.25">
      <c r="A57579" s="2" t="e">
        <f ca="1">MATCH($E$4,OFFSET(OFFSET(Journaal!$E$5,A57578,0),,,Journaal!$D$3-A57578),0)+A57578</f>
        <v>#N/A</v>
      </c>
    </row>
    <row r="57580" spans="1:1" x14ac:dyDescent="0.25">
      <c r="A57580" s="2" t="e">
        <f ca="1">MATCH($E$4,OFFSET(OFFSET(Journaal!$E$5,A57579,0),,,Journaal!$D$3-A57579),0)+A57579</f>
        <v>#N/A</v>
      </c>
    </row>
    <row r="57581" spans="1:1" x14ac:dyDescent="0.25">
      <c r="A57581" s="2" t="e">
        <f ca="1">MATCH($E$4,OFFSET(OFFSET(Journaal!$E$5,A57580,0),,,Journaal!$D$3-A57580),0)+A57580</f>
        <v>#N/A</v>
      </c>
    </row>
    <row r="57582" spans="1:1" x14ac:dyDescent="0.25">
      <c r="A57582" s="2" t="e">
        <f ca="1">MATCH($E$4,OFFSET(OFFSET(Journaal!$E$5,A57581,0),,,Journaal!$D$3-A57581),0)+A57581</f>
        <v>#N/A</v>
      </c>
    </row>
    <row r="57583" spans="1:1" x14ac:dyDescent="0.25">
      <c r="A57583" s="2" t="e">
        <f ca="1">MATCH($E$4,OFFSET(OFFSET(Journaal!$E$5,A57582,0),,,Journaal!$D$3-A57582),0)+A57582</f>
        <v>#N/A</v>
      </c>
    </row>
    <row r="57584" spans="1:1" x14ac:dyDescent="0.25">
      <c r="A57584" s="2" t="e">
        <f ca="1">MATCH($E$4,OFFSET(OFFSET(Journaal!$E$5,A57583,0),,,Journaal!$D$3-A57583),0)+A57583</f>
        <v>#N/A</v>
      </c>
    </row>
    <row r="57585" spans="1:1" x14ac:dyDescent="0.25">
      <c r="A57585" s="2" t="e">
        <f ca="1">MATCH($E$4,OFFSET(OFFSET(Journaal!$E$5,A57584,0),,,Journaal!$D$3-A57584),0)+A57584</f>
        <v>#N/A</v>
      </c>
    </row>
    <row r="57586" spans="1:1" x14ac:dyDescent="0.25">
      <c r="A57586" s="2" t="e">
        <f ca="1">MATCH($E$4,OFFSET(OFFSET(Journaal!$E$5,A57585,0),,,Journaal!$D$3-A57585),0)+A57585</f>
        <v>#N/A</v>
      </c>
    </row>
    <row r="57587" spans="1:1" x14ac:dyDescent="0.25">
      <c r="A57587" s="2" t="e">
        <f ca="1">MATCH($E$4,OFFSET(OFFSET(Journaal!$E$5,A57586,0),,,Journaal!$D$3-A57586),0)+A57586</f>
        <v>#N/A</v>
      </c>
    </row>
    <row r="57588" spans="1:1" x14ac:dyDescent="0.25">
      <c r="A57588" s="2" t="e">
        <f ca="1">MATCH($E$4,OFFSET(OFFSET(Journaal!$E$5,A57587,0),,,Journaal!$D$3-A57587),0)+A57587</f>
        <v>#N/A</v>
      </c>
    </row>
    <row r="57589" spans="1:1" x14ac:dyDescent="0.25">
      <c r="A57589" s="2" t="e">
        <f ca="1">MATCH($E$4,OFFSET(OFFSET(Journaal!$E$5,A57588,0),,,Journaal!$D$3-A57588),0)+A57588</f>
        <v>#N/A</v>
      </c>
    </row>
    <row r="57590" spans="1:1" x14ac:dyDescent="0.25">
      <c r="A57590" s="2" t="e">
        <f ca="1">MATCH($E$4,OFFSET(OFFSET(Journaal!$E$5,A57589,0),,,Journaal!$D$3-A57589),0)+A57589</f>
        <v>#N/A</v>
      </c>
    </row>
    <row r="57591" spans="1:1" x14ac:dyDescent="0.25">
      <c r="A57591" s="2" t="e">
        <f ca="1">MATCH($E$4,OFFSET(OFFSET(Journaal!$E$5,A57590,0),,,Journaal!$D$3-A57590),0)+A57590</f>
        <v>#N/A</v>
      </c>
    </row>
    <row r="57592" spans="1:1" x14ac:dyDescent="0.25">
      <c r="A57592" s="2" t="e">
        <f ca="1">MATCH($E$4,OFFSET(OFFSET(Journaal!$E$5,A57591,0),,,Journaal!$D$3-A57591),0)+A57591</f>
        <v>#N/A</v>
      </c>
    </row>
    <row r="57593" spans="1:1" x14ac:dyDescent="0.25">
      <c r="A57593" s="2" t="e">
        <f ca="1">MATCH($E$4,OFFSET(OFFSET(Journaal!$E$5,A57592,0),,,Journaal!$D$3-A57592),0)+A57592</f>
        <v>#N/A</v>
      </c>
    </row>
    <row r="57594" spans="1:1" x14ac:dyDescent="0.25">
      <c r="A57594" s="2" t="e">
        <f ca="1">MATCH($E$4,OFFSET(OFFSET(Journaal!$E$5,A57593,0),,,Journaal!$D$3-A57593),0)+A57593</f>
        <v>#N/A</v>
      </c>
    </row>
    <row r="57595" spans="1:1" x14ac:dyDescent="0.25">
      <c r="A57595" s="2" t="e">
        <f ca="1">MATCH($E$4,OFFSET(OFFSET(Journaal!$E$5,A57594,0),,,Journaal!$D$3-A57594),0)+A57594</f>
        <v>#N/A</v>
      </c>
    </row>
    <row r="57596" spans="1:1" x14ac:dyDescent="0.25">
      <c r="A57596" s="2" t="e">
        <f ca="1">MATCH($E$4,OFFSET(OFFSET(Journaal!$E$5,A57595,0),,,Journaal!$D$3-A57595),0)+A57595</f>
        <v>#N/A</v>
      </c>
    </row>
    <row r="57597" spans="1:1" x14ac:dyDescent="0.25">
      <c r="A57597" s="2" t="e">
        <f ca="1">MATCH($E$4,OFFSET(OFFSET(Journaal!$E$5,A57596,0),,,Journaal!$D$3-A57596),0)+A57596</f>
        <v>#N/A</v>
      </c>
    </row>
    <row r="57598" spans="1:1" x14ac:dyDescent="0.25">
      <c r="A57598" s="2" t="e">
        <f ca="1">MATCH($E$4,OFFSET(OFFSET(Journaal!$E$5,A57597,0),,,Journaal!$D$3-A57597),0)+A57597</f>
        <v>#N/A</v>
      </c>
    </row>
    <row r="57599" spans="1:1" x14ac:dyDescent="0.25">
      <c r="A57599" s="2" t="e">
        <f ca="1">MATCH($E$4,OFFSET(OFFSET(Journaal!$E$5,A57598,0),,,Journaal!$D$3-A57598),0)+A57598</f>
        <v>#N/A</v>
      </c>
    </row>
    <row r="57600" spans="1:1" x14ac:dyDescent="0.25">
      <c r="A57600" s="2" t="e">
        <f ca="1">MATCH($E$4,OFFSET(OFFSET(Journaal!$E$5,A57599,0),,,Journaal!$D$3-A57599),0)+A57599</f>
        <v>#N/A</v>
      </c>
    </row>
    <row r="57601" spans="1:1" x14ac:dyDescent="0.25">
      <c r="A57601" s="2" t="e">
        <f ca="1">MATCH($E$4,OFFSET(OFFSET(Journaal!$E$5,A57600,0),,,Journaal!$D$3-A57600),0)+A57600</f>
        <v>#N/A</v>
      </c>
    </row>
    <row r="57602" spans="1:1" x14ac:dyDescent="0.25">
      <c r="A57602" s="2" t="e">
        <f ca="1">MATCH($E$4,OFFSET(OFFSET(Journaal!$E$5,A57601,0),,,Journaal!$D$3-A57601),0)+A57601</f>
        <v>#N/A</v>
      </c>
    </row>
    <row r="57603" spans="1:1" x14ac:dyDescent="0.25">
      <c r="A57603" s="2" t="e">
        <f ca="1">MATCH($E$4,OFFSET(OFFSET(Journaal!$E$5,A57602,0),,,Journaal!$D$3-A57602),0)+A57602</f>
        <v>#N/A</v>
      </c>
    </row>
    <row r="57604" spans="1:1" x14ac:dyDescent="0.25">
      <c r="A57604" s="2" t="e">
        <f ca="1">MATCH($E$4,OFFSET(OFFSET(Journaal!$E$5,A57603,0),,,Journaal!$D$3-A57603),0)+A57603</f>
        <v>#N/A</v>
      </c>
    </row>
    <row r="57605" spans="1:1" x14ac:dyDescent="0.25">
      <c r="A57605" s="2" t="e">
        <f ca="1">MATCH($E$4,OFFSET(OFFSET(Journaal!$E$5,A57604,0),,,Journaal!$D$3-A57604),0)+A57604</f>
        <v>#N/A</v>
      </c>
    </row>
    <row r="57606" spans="1:1" x14ac:dyDescent="0.25">
      <c r="A57606" s="2" t="e">
        <f ca="1">MATCH($E$4,OFFSET(OFFSET(Journaal!$E$5,A57605,0),,,Journaal!$D$3-A57605),0)+A57605</f>
        <v>#N/A</v>
      </c>
    </row>
    <row r="57607" spans="1:1" x14ac:dyDescent="0.25">
      <c r="A57607" s="2" t="e">
        <f ca="1">MATCH($E$4,OFFSET(OFFSET(Journaal!$E$5,A57606,0),,,Journaal!$D$3-A57606),0)+A57606</f>
        <v>#N/A</v>
      </c>
    </row>
    <row r="57608" spans="1:1" x14ac:dyDescent="0.25">
      <c r="A57608" s="2" t="e">
        <f ca="1">MATCH($E$4,OFFSET(OFFSET(Journaal!$E$5,A57607,0),,,Journaal!$D$3-A57607),0)+A57607</f>
        <v>#N/A</v>
      </c>
    </row>
    <row r="57609" spans="1:1" x14ac:dyDescent="0.25">
      <c r="A57609" s="2" t="e">
        <f ca="1">MATCH($E$4,OFFSET(OFFSET(Journaal!$E$5,A57608,0),,,Journaal!$D$3-A57608),0)+A57608</f>
        <v>#N/A</v>
      </c>
    </row>
    <row r="57610" spans="1:1" x14ac:dyDescent="0.25">
      <c r="A57610" s="2" t="e">
        <f ca="1">MATCH($E$4,OFFSET(OFFSET(Journaal!$E$5,A57609,0),,,Journaal!$D$3-A57609),0)+A57609</f>
        <v>#N/A</v>
      </c>
    </row>
    <row r="57611" spans="1:1" x14ac:dyDescent="0.25">
      <c r="A57611" s="2" t="e">
        <f ca="1">MATCH($E$4,OFFSET(OFFSET(Journaal!$E$5,A57610,0),,,Journaal!$D$3-A57610),0)+A57610</f>
        <v>#N/A</v>
      </c>
    </row>
    <row r="57612" spans="1:1" x14ac:dyDescent="0.25">
      <c r="A57612" s="2" t="e">
        <f ca="1">MATCH($E$4,OFFSET(OFFSET(Journaal!$E$5,A57611,0),,,Journaal!$D$3-A57611),0)+A57611</f>
        <v>#N/A</v>
      </c>
    </row>
    <row r="57613" spans="1:1" x14ac:dyDescent="0.25">
      <c r="A57613" s="2" t="e">
        <f ca="1">MATCH($E$4,OFFSET(OFFSET(Journaal!$E$5,A57612,0),,,Journaal!$D$3-A57612),0)+A57612</f>
        <v>#N/A</v>
      </c>
    </row>
    <row r="57614" spans="1:1" x14ac:dyDescent="0.25">
      <c r="A57614" s="2" t="e">
        <f ca="1">MATCH($E$4,OFFSET(OFFSET(Journaal!$E$5,A57613,0),,,Journaal!$D$3-A57613),0)+A57613</f>
        <v>#N/A</v>
      </c>
    </row>
    <row r="57615" spans="1:1" x14ac:dyDescent="0.25">
      <c r="A57615" s="2" t="e">
        <f ca="1">MATCH($E$4,OFFSET(OFFSET(Journaal!$E$5,A57614,0),,,Journaal!$D$3-A57614),0)+A57614</f>
        <v>#N/A</v>
      </c>
    </row>
    <row r="57616" spans="1:1" x14ac:dyDescent="0.25">
      <c r="A57616" s="2" t="e">
        <f ca="1">MATCH($E$4,OFFSET(OFFSET(Journaal!$E$5,A57615,0),,,Journaal!$D$3-A57615),0)+A57615</f>
        <v>#N/A</v>
      </c>
    </row>
    <row r="57617" spans="1:1" x14ac:dyDescent="0.25">
      <c r="A57617" s="2" t="e">
        <f ca="1">MATCH($E$4,OFFSET(OFFSET(Journaal!$E$5,A57616,0),,,Journaal!$D$3-A57616),0)+A57616</f>
        <v>#N/A</v>
      </c>
    </row>
    <row r="57618" spans="1:1" x14ac:dyDescent="0.25">
      <c r="A57618" s="2" t="e">
        <f ca="1">MATCH($E$4,OFFSET(OFFSET(Journaal!$E$5,A57617,0),,,Journaal!$D$3-A57617),0)+A57617</f>
        <v>#N/A</v>
      </c>
    </row>
    <row r="57619" spans="1:1" x14ac:dyDescent="0.25">
      <c r="A57619" s="2" t="e">
        <f ca="1">MATCH($E$4,OFFSET(OFFSET(Journaal!$E$5,A57618,0),,,Journaal!$D$3-A57618),0)+A57618</f>
        <v>#N/A</v>
      </c>
    </row>
    <row r="57620" spans="1:1" x14ac:dyDescent="0.25">
      <c r="A57620" s="2" t="e">
        <f ca="1">MATCH($E$4,OFFSET(OFFSET(Journaal!$E$5,A57619,0),,,Journaal!$D$3-A57619),0)+A57619</f>
        <v>#N/A</v>
      </c>
    </row>
    <row r="57621" spans="1:1" x14ac:dyDescent="0.25">
      <c r="A57621" s="2" t="e">
        <f ca="1">MATCH($E$4,OFFSET(OFFSET(Journaal!$E$5,A57620,0),,,Journaal!$D$3-A57620),0)+A57620</f>
        <v>#N/A</v>
      </c>
    </row>
    <row r="57622" spans="1:1" x14ac:dyDescent="0.25">
      <c r="A57622" s="2" t="e">
        <f ca="1">MATCH($E$4,OFFSET(OFFSET(Journaal!$E$5,A57621,0),,,Journaal!$D$3-A57621),0)+A57621</f>
        <v>#N/A</v>
      </c>
    </row>
    <row r="57623" spans="1:1" x14ac:dyDescent="0.25">
      <c r="A57623" s="2" t="e">
        <f ca="1">MATCH($E$4,OFFSET(OFFSET(Journaal!$E$5,A57622,0),,,Journaal!$D$3-A57622),0)+A57622</f>
        <v>#N/A</v>
      </c>
    </row>
    <row r="57624" spans="1:1" x14ac:dyDescent="0.25">
      <c r="A57624" s="2" t="e">
        <f ca="1">MATCH($E$4,OFFSET(OFFSET(Journaal!$E$5,A57623,0),,,Journaal!$D$3-A57623),0)+A57623</f>
        <v>#N/A</v>
      </c>
    </row>
    <row r="57625" spans="1:1" x14ac:dyDescent="0.25">
      <c r="A57625" s="2" t="e">
        <f ca="1">MATCH($E$4,OFFSET(OFFSET(Journaal!$E$5,A57624,0),,,Journaal!$D$3-A57624),0)+A57624</f>
        <v>#N/A</v>
      </c>
    </row>
    <row r="57626" spans="1:1" x14ac:dyDescent="0.25">
      <c r="A57626" s="2" t="e">
        <f ca="1">MATCH($E$4,OFFSET(OFFSET(Journaal!$E$5,A57625,0),,,Journaal!$D$3-A57625),0)+A57625</f>
        <v>#N/A</v>
      </c>
    </row>
    <row r="57627" spans="1:1" x14ac:dyDescent="0.25">
      <c r="A57627" s="2" t="e">
        <f ca="1">MATCH($E$4,OFFSET(OFFSET(Journaal!$E$5,A57626,0),,,Journaal!$D$3-A57626),0)+A57626</f>
        <v>#N/A</v>
      </c>
    </row>
    <row r="57628" spans="1:1" x14ac:dyDescent="0.25">
      <c r="A57628" s="2" t="e">
        <f ca="1">MATCH($E$4,OFFSET(OFFSET(Journaal!$E$5,A57627,0),,,Journaal!$D$3-A57627),0)+A57627</f>
        <v>#N/A</v>
      </c>
    </row>
    <row r="57629" spans="1:1" x14ac:dyDescent="0.25">
      <c r="A57629" s="2" t="e">
        <f ca="1">MATCH($E$4,OFFSET(OFFSET(Journaal!$E$5,A57628,0),,,Journaal!$D$3-A57628),0)+A57628</f>
        <v>#N/A</v>
      </c>
    </row>
    <row r="57630" spans="1:1" x14ac:dyDescent="0.25">
      <c r="A57630" s="2" t="e">
        <f ca="1">MATCH($E$4,OFFSET(OFFSET(Journaal!$E$5,A57629,0),,,Journaal!$D$3-A57629),0)+A57629</f>
        <v>#N/A</v>
      </c>
    </row>
    <row r="57631" spans="1:1" x14ac:dyDescent="0.25">
      <c r="A57631" s="2" t="e">
        <f ca="1">MATCH($E$4,OFFSET(OFFSET(Journaal!$E$5,A57630,0),,,Journaal!$D$3-A57630),0)+A57630</f>
        <v>#N/A</v>
      </c>
    </row>
    <row r="57632" spans="1:1" x14ac:dyDescent="0.25">
      <c r="A57632" s="2" t="e">
        <f ca="1">MATCH($E$4,OFFSET(OFFSET(Journaal!$E$5,A57631,0),,,Journaal!$D$3-A57631),0)+A57631</f>
        <v>#N/A</v>
      </c>
    </row>
    <row r="57633" spans="1:1" x14ac:dyDescent="0.25">
      <c r="A57633" s="2" t="e">
        <f ca="1">MATCH($E$4,OFFSET(OFFSET(Journaal!$E$5,A57632,0),,,Journaal!$D$3-A57632),0)+A57632</f>
        <v>#N/A</v>
      </c>
    </row>
    <row r="57634" spans="1:1" x14ac:dyDescent="0.25">
      <c r="A57634" s="2" t="e">
        <f ca="1">MATCH($E$4,OFFSET(OFFSET(Journaal!$E$5,A57633,0),,,Journaal!$D$3-A57633),0)+A57633</f>
        <v>#N/A</v>
      </c>
    </row>
    <row r="57635" spans="1:1" x14ac:dyDescent="0.25">
      <c r="A57635" s="2" t="e">
        <f ca="1">MATCH($E$4,OFFSET(OFFSET(Journaal!$E$5,A57634,0),,,Journaal!$D$3-A57634),0)+A57634</f>
        <v>#N/A</v>
      </c>
    </row>
    <row r="57636" spans="1:1" x14ac:dyDescent="0.25">
      <c r="A57636" s="2" t="e">
        <f ca="1">MATCH($E$4,OFFSET(OFFSET(Journaal!$E$5,A57635,0),,,Journaal!$D$3-A57635),0)+A57635</f>
        <v>#N/A</v>
      </c>
    </row>
    <row r="57637" spans="1:1" x14ac:dyDescent="0.25">
      <c r="A57637" s="2" t="e">
        <f ca="1">MATCH($E$4,OFFSET(OFFSET(Journaal!$E$5,A57636,0),,,Journaal!$D$3-A57636),0)+A57636</f>
        <v>#N/A</v>
      </c>
    </row>
    <row r="57638" spans="1:1" x14ac:dyDescent="0.25">
      <c r="A57638" s="2" t="e">
        <f ca="1">MATCH($E$4,OFFSET(OFFSET(Journaal!$E$5,A57637,0),,,Journaal!$D$3-A57637),0)+A57637</f>
        <v>#N/A</v>
      </c>
    </row>
    <row r="57639" spans="1:1" x14ac:dyDescent="0.25">
      <c r="A57639" s="2" t="e">
        <f ca="1">MATCH($E$4,OFFSET(OFFSET(Journaal!$E$5,A57638,0),,,Journaal!$D$3-A57638),0)+A57638</f>
        <v>#N/A</v>
      </c>
    </row>
    <row r="57640" spans="1:1" x14ac:dyDescent="0.25">
      <c r="A57640" s="2" t="e">
        <f ca="1">MATCH($E$4,OFFSET(OFFSET(Journaal!$E$5,A57639,0),,,Journaal!$D$3-A57639),0)+A57639</f>
        <v>#N/A</v>
      </c>
    </row>
    <row r="57641" spans="1:1" x14ac:dyDescent="0.25">
      <c r="A57641" s="2" t="e">
        <f ca="1">MATCH($E$4,OFFSET(OFFSET(Journaal!$E$5,A57640,0),,,Journaal!$D$3-A57640),0)+A57640</f>
        <v>#N/A</v>
      </c>
    </row>
    <row r="57642" spans="1:1" x14ac:dyDescent="0.25">
      <c r="A57642" s="2" t="e">
        <f ca="1">MATCH($E$4,OFFSET(OFFSET(Journaal!$E$5,A57641,0),,,Journaal!$D$3-A57641),0)+A57641</f>
        <v>#N/A</v>
      </c>
    </row>
    <row r="57643" spans="1:1" x14ac:dyDescent="0.25">
      <c r="A57643" s="2" t="e">
        <f ca="1">MATCH($E$4,OFFSET(OFFSET(Journaal!$E$5,A57642,0),,,Journaal!$D$3-A57642),0)+A57642</f>
        <v>#N/A</v>
      </c>
    </row>
    <row r="57644" spans="1:1" x14ac:dyDescent="0.25">
      <c r="A57644" s="2" t="e">
        <f ca="1">MATCH($E$4,OFFSET(OFFSET(Journaal!$E$5,A57643,0),,,Journaal!$D$3-A57643),0)+A57643</f>
        <v>#N/A</v>
      </c>
    </row>
    <row r="57645" spans="1:1" x14ac:dyDescent="0.25">
      <c r="A57645" s="2" t="e">
        <f ca="1">MATCH($E$4,OFFSET(OFFSET(Journaal!$E$5,A57644,0),,,Journaal!$D$3-A57644),0)+A57644</f>
        <v>#N/A</v>
      </c>
    </row>
    <row r="57646" spans="1:1" x14ac:dyDescent="0.25">
      <c r="A57646" s="2" t="e">
        <f ca="1">MATCH($E$4,OFFSET(OFFSET(Journaal!$E$5,A57645,0),,,Journaal!$D$3-A57645),0)+A57645</f>
        <v>#N/A</v>
      </c>
    </row>
    <row r="57647" spans="1:1" x14ac:dyDescent="0.25">
      <c r="A57647" s="2" t="e">
        <f ca="1">MATCH($E$4,OFFSET(OFFSET(Journaal!$E$5,A57646,0),,,Journaal!$D$3-A57646),0)+A57646</f>
        <v>#N/A</v>
      </c>
    </row>
    <row r="57648" spans="1:1" x14ac:dyDescent="0.25">
      <c r="A57648" s="2" t="e">
        <f ca="1">MATCH($E$4,OFFSET(OFFSET(Journaal!$E$5,A57647,0),,,Journaal!$D$3-A57647),0)+A57647</f>
        <v>#N/A</v>
      </c>
    </row>
    <row r="57649" spans="1:1" x14ac:dyDescent="0.25">
      <c r="A57649" s="2" t="e">
        <f ca="1">MATCH($E$4,OFFSET(OFFSET(Journaal!$E$5,A57648,0),,,Journaal!$D$3-A57648),0)+A57648</f>
        <v>#N/A</v>
      </c>
    </row>
    <row r="57650" spans="1:1" x14ac:dyDescent="0.25">
      <c r="A57650" s="2" t="e">
        <f ca="1">MATCH($E$4,OFFSET(OFFSET(Journaal!$E$5,A57649,0),,,Journaal!$D$3-A57649),0)+A57649</f>
        <v>#N/A</v>
      </c>
    </row>
    <row r="57651" spans="1:1" x14ac:dyDescent="0.25">
      <c r="A57651" s="2" t="e">
        <f ca="1">MATCH($E$4,OFFSET(OFFSET(Journaal!$E$5,A57650,0),,,Journaal!$D$3-A57650),0)+A57650</f>
        <v>#N/A</v>
      </c>
    </row>
    <row r="57652" spans="1:1" x14ac:dyDescent="0.25">
      <c r="A57652" s="2" t="e">
        <f ca="1">MATCH($E$4,OFFSET(OFFSET(Journaal!$E$5,A57651,0),,,Journaal!$D$3-A57651),0)+A57651</f>
        <v>#N/A</v>
      </c>
    </row>
    <row r="57653" spans="1:1" x14ac:dyDescent="0.25">
      <c r="A57653" s="2" t="e">
        <f ca="1">MATCH($E$4,OFFSET(OFFSET(Journaal!$E$5,A57652,0),,,Journaal!$D$3-A57652),0)+A57652</f>
        <v>#N/A</v>
      </c>
    </row>
    <row r="57654" spans="1:1" x14ac:dyDescent="0.25">
      <c r="A57654" s="2" t="e">
        <f ca="1">MATCH($E$4,OFFSET(OFFSET(Journaal!$E$5,A57653,0),,,Journaal!$D$3-A57653),0)+A57653</f>
        <v>#N/A</v>
      </c>
    </row>
    <row r="57655" spans="1:1" x14ac:dyDescent="0.25">
      <c r="A57655" s="2" t="e">
        <f ca="1">MATCH($E$4,OFFSET(OFFSET(Journaal!$E$5,A57654,0),,,Journaal!$D$3-A57654),0)+A57654</f>
        <v>#N/A</v>
      </c>
    </row>
    <row r="57656" spans="1:1" x14ac:dyDescent="0.25">
      <c r="A57656" s="2" t="e">
        <f ca="1">MATCH($E$4,OFFSET(OFFSET(Journaal!$E$5,A57655,0),,,Journaal!$D$3-A57655),0)+A57655</f>
        <v>#N/A</v>
      </c>
    </row>
    <row r="57657" spans="1:1" x14ac:dyDescent="0.25">
      <c r="A57657" s="2" t="e">
        <f ca="1">MATCH($E$4,OFFSET(OFFSET(Journaal!$E$5,A57656,0),,,Journaal!$D$3-A57656),0)+A57656</f>
        <v>#N/A</v>
      </c>
    </row>
    <row r="57658" spans="1:1" x14ac:dyDescent="0.25">
      <c r="A57658" s="2" t="e">
        <f ca="1">MATCH($E$4,OFFSET(OFFSET(Journaal!$E$5,A57657,0),,,Journaal!$D$3-A57657),0)+A57657</f>
        <v>#N/A</v>
      </c>
    </row>
    <row r="57659" spans="1:1" x14ac:dyDescent="0.25">
      <c r="A57659" s="2" t="e">
        <f ca="1">MATCH($E$4,OFFSET(OFFSET(Journaal!$E$5,A57658,0),,,Journaal!$D$3-A57658),0)+A57658</f>
        <v>#N/A</v>
      </c>
    </row>
    <row r="57660" spans="1:1" x14ac:dyDescent="0.25">
      <c r="A57660" s="2" t="e">
        <f ca="1">MATCH($E$4,OFFSET(OFFSET(Journaal!$E$5,A57659,0),,,Journaal!$D$3-A57659),0)+A57659</f>
        <v>#N/A</v>
      </c>
    </row>
    <row r="57661" spans="1:1" x14ac:dyDescent="0.25">
      <c r="A57661" s="2" t="e">
        <f ca="1">MATCH($E$4,OFFSET(OFFSET(Journaal!$E$5,A57660,0),,,Journaal!$D$3-A57660),0)+A57660</f>
        <v>#N/A</v>
      </c>
    </row>
    <row r="57662" spans="1:1" x14ac:dyDescent="0.25">
      <c r="A57662" s="2" t="e">
        <f ca="1">MATCH($E$4,OFFSET(OFFSET(Journaal!$E$5,A57661,0),,,Journaal!$D$3-A57661),0)+A57661</f>
        <v>#N/A</v>
      </c>
    </row>
    <row r="57663" spans="1:1" x14ac:dyDescent="0.25">
      <c r="A57663" s="2" t="e">
        <f ca="1">MATCH($E$4,OFFSET(OFFSET(Journaal!$E$5,A57662,0),,,Journaal!$D$3-A57662),0)+A57662</f>
        <v>#N/A</v>
      </c>
    </row>
    <row r="57664" spans="1:1" x14ac:dyDescent="0.25">
      <c r="A57664" s="2" t="e">
        <f ca="1">MATCH($E$4,OFFSET(OFFSET(Journaal!$E$5,A57663,0),,,Journaal!$D$3-A57663),0)+A57663</f>
        <v>#N/A</v>
      </c>
    </row>
    <row r="57665" spans="1:1" x14ac:dyDescent="0.25">
      <c r="A57665" s="2" t="e">
        <f ca="1">MATCH($E$4,OFFSET(OFFSET(Journaal!$E$5,A57664,0),,,Journaal!$D$3-A57664),0)+A57664</f>
        <v>#N/A</v>
      </c>
    </row>
    <row r="57666" spans="1:1" x14ac:dyDescent="0.25">
      <c r="A57666" s="2" t="e">
        <f ca="1">MATCH($E$4,OFFSET(OFFSET(Journaal!$E$5,A57665,0),,,Journaal!$D$3-A57665),0)+A57665</f>
        <v>#N/A</v>
      </c>
    </row>
    <row r="57667" spans="1:1" x14ac:dyDescent="0.25">
      <c r="A57667" s="2" t="e">
        <f ca="1">MATCH($E$4,OFFSET(OFFSET(Journaal!$E$5,A57666,0),,,Journaal!$D$3-A57666),0)+A57666</f>
        <v>#N/A</v>
      </c>
    </row>
    <row r="57668" spans="1:1" x14ac:dyDescent="0.25">
      <c r="A57668" s="2" t="e">
        <f ca="1">MATCH($E$4,OFFSET(OFFSET(Journaal!$E$5,A57667,0),,,Journaal!$D$3-A57667),0)+A57667</f>
        <v>#N/A</v>
      </c>
    </row>
    <row r="57669" spans="1:1" x14ac:dyDescent="0.25">
      <c r="A57669" s="2" t="e">
        <f ca="1">MATCH($E$4,OFFSET(OFFSET(Journaal!$E$5,A57668,0),,,Journaal!$D$3-A57668),0)+A57668</f>
        <v>#N/A</v>
      </c>
    </row>
    <row r="57670" spans="1:1" x14ac:dyDescent="0.25">
      <c r="A57670" s="2" t="e">
        <f ca="1">MATCH($E$4,OFFSET(OFFSET(Journaal!$E$5,A57669,0),,,Journaal!$D$3-A57669),0)+A57669</f>
        <v>#N/A</v>
      </c>
    </row>
    <row r="57671" spans="1:1" x14ac:dyDescent="0.25">
      <c r="A57671" s="2" t="e">
        <f ca="1">MATCH($E$4,OFFSET(OFFSET(Journaal!$E$5,A57670,0),,,Journaal!$D$3-A57670),0)+A57670</f>
        <v>#N/A</v>
      </c>
    </row>
    <row r="57672" spans="1:1" x14ac:dyDescent="0.25">
      <c r="A57672" s="2" t="e">
        <f ca="1">MATCH($E$4,OFFSET(OFFSET(Journaal!$E$5,A57671,0),,,Journaal!$D$3-A57671),0)+A57671</f>
        <v>#N/A</v>
      </c>
    </row>
    <row r="57673" spans="1:1" x14ac:dyDescent="0.25">
      <c r="A57673" s="2" t="e">
        <f ca="1">MATCH($E$4,OFFSET(OFFSET(Journaal!$E$5,A57672,0),,,Journaal!$D$3-A57672),0)+A57672</f>
        <v>#N/A</v>
      </c>
    </row>
    <row r="57674" spans="1:1" x14ac:dyDescent="0.25">
      <c r="A57674" s="2" t="e">
        <f ca="1">MATCH($E$4,OFFSET(OFFSET(Journaal!$E$5,A57673,0),,,Journaal!$D$3-A57673),0)+A57673</f>
        <v>#N/A</v>
      </c>
    </row>
    <row r="57675" spans="1:1" x14ac:dyDescent="0.25">
      <c r="A57675" s="2" t="e">
        <f ca="1">MATCH($E$4,OFFSET(OFFSET(Journaal!$E$5,A57674,0),,,Journaal!$D$3-A57674),0)+A57674</f>
        <v>#N/A</v>
      </c>
    </row>
    <row r="57676" spans="1:1" x14ac:dyDescent="0.25">
      <c r="A57676" s="2" t="e">
        <f ca="1">MATCH($E$4,OFFSET(OFFSET(Journaal!$E$5,A57675,0),,,Journaal!$D$3-A57675),0)+A57675</f>
        <v>#N/A</v>
      </c>
    </row>
    <row r="57677" spans="1:1" x14ac:dyDescent="0.25">
      <c r="A57677" s="2" t="e">
        <f ca="1">MATCH($E$4,OFFSET(OFFSET(Journaal!$E$5,A57676,0),,,Journaal!$D$3-A57676),0)+A57676</f>
        <v>#N/A</v>
      </c>
    </row>
    <row r="57678" spans="1:1" x14ac:dyDescent="0.25">
      <c r="A57678" s="2" t="e">
        <f ca="1">MATCH($E$4,OFFSET(OFFSET(Journaal!$E$5,A57677,0),,,Journaal!$D$3-A57677),0)+A57677</f>
        <v>#N/A</v>
      </c>
    </row>
    <row r="57679" spans="1:1" x14ac:dyDescent="0.25">
      <c r="A57679" s="2" t="e">
        <f ca="1">MATCH($E$4,OFFSET(OFFSET(Journaal!$E$5,A57678,0),,,Journaal!$D$3-A57678),0)+A57678</f>
        <v>#N/A</v>
      </c>
    </row>
    <row r="57680" spans="1:1" x14ac:dyDescent="0.25">
      <c r="A57680" s="2" t="e">
        <f ca="1">MATCH($E$4,OFFSET(OFFSET(Journaal!$E$5,A57679,0),,,Journaal!$D$3-A57679),0)+A57679</f>
        <v>#N/A</v>
      </c>
    </row>
    <row r="57681" spans="1:1" x14ac:dyDescent="0.25">
      <c r="A57681" s="2" t="e">
        <f ca="1">MATCH($E$4,OFFSET(OFFSET(Journaal!$E$5,A57680,0),,,Journaal!$D$3-A57680),0)+A57680</f>
        <v>#N/A</v>
      </c>
    </row>
    <row r="57682" spans="1:1" x14ac:dyDescent="0.25">
      <c r="A57682" s="2" t="e">
        <f ca="1">MATCH($E$4,OFFSET(OFFSET(Journaal!$E$5,A57681,0),,,Journaal!$D$3-A57681),0)+A57681</f>
        <v>#N/A</v>
      </c>
    </row>
    <row r="57683" spans="1:1" x14ac:dyDescent="0.25">
      <c r="A57683" s="2" t="e">
        <f ca="1">MATCH($E$4,OFFSET(OFFSET(Journaal!$E$5,A57682,0),,,Journaal!$D$3-A57682),0)+A57682</f>
        <v>#N/A</v>
      </c>
    </row>
    <row r="57684" spans="1:1" x14ac:dyDescent="0.25">
      <c r="A57684" s="2" t="e">
        <f ca="1">MATCH($E$4,OFFSET(OFFSET(Journaal!$E$5,A57683,0),,,Journaal!$D$3-A57683),0)+A57683</f>
        <v>#N/A</v>
      </c>
    </row>
    <row r="57685" spans="1:1" x14ac:dyDescent="0.25">
      <c r="A57685" s="2" t="e">
        <f ca="1">MATCH($E$4,OFFSET(OFFSET(Journaal!$E$5,A57684,0),,,Journaal!$D$3-A57684),0)+A57684</f>
        <v>#N/A</v>
      </c>
    </row>
    <row r="57686" spans="1:1" x14ac:dyDescent="0.25">
      <c r="A57686" s="2" t="e">
        <f ca="1">MATCH($E$4,OFFSET(OFFSET(Journaal!$E$5,A57685,0),,,Journaal!$D$3-A57685),0)+A57685</f>
        <v>#N/A</v>
      </c>
    </row>
    <row r="57687" spans="1:1" x14ac:dyDescent="0.25">
      <c r="A57687" s="2" t="e">
        <f ca="1">MATCH($E$4,OFFSET(OFFSET(Journaal!$E$5,A57686,0),,,Journaal!$D$3-A57686),0)+A57686</f>
        <v>#N/A</v>
      </c>
    </row>
    <row r="57688" spans="1:1" x14ac:dyDescent="0.25">
      <c r="A57688" s="2" t="e">
        <f ca="1">MATCH($E$4,OFFSET(OFFSET(Journaal!$E$5,A57687,0),,,Journaal!$D$3-A57687),0)+A57687</f>
        <v>#N/A</v>
      </c>
    </row>
    <row r="57689" spans="1:1" x14ac:dyDescent="0.25">
      <c r="A57689" s="2" t="e">
        <f ca="1">MATCH($E$4,OFFSET(OFFSET(Journaal!$E$5,A57688,0),,,Journaal!$D$3-A57688),0)+A57688</f>
        <v>#N/A</v>
      </c>
    </row>
    <row r="57690" spans="1:1" x14ac:dyDescent="0.25">
      <c r="A57690" s="2" t="e">
        <f ca="1">MATCH($E$4,OFFSET(OFFSET(Journaal!$E$5,A57689,0),,,Journaal!$D$3-A57689),0)+A57689</f>
        <v>#N/A</v>
      </c>
    </row>
    <row r="57691" spans="1:1" x14ac:dyDescent="0.25">
      <c r="A57691" s="2" t="e">
        <f ca="1">MATCH($E$4,OFFSET(OFFSET(Journaal!$E$5,A57690,0),,,Journaal!$D$3-A57690),0)+A57690</f>
        <v>#N/A</v>
      </c>
    </row>
    <row r="57692" spans="1:1" x14ac:dyDescent="0.25">
      <c r="A57692" s="2" t="e">
        <f ca="1">MATCH($E$4,OFFSET(OFFSET(Journaal!$E$5,A57691,0),,,Journaal!$D$3-A57691),0)+A57691</f>
        <v>#N/A</v>
      </c>
    </row>
    <row r="57693" spans="1:1" x14ac:dyDescent="0.25">
      <c r="A57693" s="2" t="e">
        <f ca="1">MATCH($E$4,OFFSET(OFFSET(Journaal!$E$5,A57692,0),,,Journaal!$D$3-A57692),0)+A57692</f>
        <v>#N/A</v>
      </c>
    </row>
    <row r="57694" spans="1:1" x14ac:dyDescent="0.25">
      <c r="A57694" s="2" t="e">
        <f ca="1">MATCH($E$4,OFFSET(OFFSET(Journaal!$E$5,A57693,0),,,Journaal!$D$3-A57693),0)+A57693</f>
        <v>#N/A</v>
      </c>
    </row>
    <row r="57695" spans="1:1" x14ac:dyDescent="0.25">
      <c r="A57695" s="2" t="e">
        <f ca="1">MATCH($E$4,OFFSET(OFFSET(Journaal!$E$5,A57694,0),,,Journaal!$D$3-A57694),0)+A57694</f>
        <v>#N/A</v>
      </c>
    </row>
    <row r="57696" spans="1:1" x14ac:dyDescent="0.25">
      <c r="A57696" s="2" t="e">
        <f ca="1">MATCH($E$4,OFFSET(OFFSET(Journaal!$E$5,A57695,0),,,Journaal!$D$3-A57695),0)+A57695</f>
        <v>#N/A</v>
      </c>
    </row>
    <row r="57697" spans="1:1" x14ac:dyDescent="0.25">
      <c r="A57697" s="2" t="e">
        <f ca="1">MATCH($E$4,OFFSET(OFFSET(Journaal!$E$5,A57696,0),,,Journaal!$D$3-A57696),0)+A57696</f>
        <v>#N/A</v>
      </c>
    </row>
    <row r="57698" spans="1:1" x14ac:dyDescent="0.25">
      <c r="A57698" s="2" t="e">
        <f ca="1">MATCH($E$4,OFFSET(OFFSET(Journaal!$E$5,A57697,0),,,Journaal!$D$3-A57697),0)+A57697</f>
        <v>#N/A</v>
      </c>
    </row>
    <row r="57699" spans="1:1" x14ac:dyDescent="0.25">
      <c r="A57699" s="2" t="e">
        <f ca="1">MATCH($E$4,OFFSET(OFFSET(Journaal!$E$5,A57698,0),,,Journaal!$D$3-A57698),0)+A57698</f>
        <v>#N/A</v>
      </c>
    </row>
    <row r="57700" spans="1:1" x14ac:dyDescent="0.25">
      <c r="A57700" s="2" t="e">
        <f ca="1">MATCH($E$4,OFFSET(OFFSET(Journaal!$E$5,A57699,0),,,Journaal!$D$3-A57699),0)+A57699</f>
        <v>#N/A</v>
      </c>
    </row>
    <row r="57701" spans="1:1" x14ac:dyDescent="0.25">
      <c r="A57701" s="2" t="e">
        <f ca="1">MATCH($E$4,OFFSET(OFFSET(Journaal!$E$5,A57700,0),,,Journaal!$D$3-A57700),0)+A57700</f>
        <v>#N/A</v>
      </c>
    </row>
    <row r="57702" spans="1:1" x14ac:dyDescent="0.25">
      <c r="A57702" s="2" t="e">
        <f ca="1">MATCH($E$4,OFFSET(OFFSET(Journaal!$E$5,A57701,0),,,Journaal!$D$3-A57701),0)+A57701</f>
        <v>#N/A</v>
      </c>
    </row>
    <row r="57703" spans="1:1" x14ac:dyDescent="0.25">
      <c r="A57703" s="2" t="e">
        <f ca="1">MATCH($E$4,OFFSET(OFFSET(Journaal!$E$5,A57702,0),,,Journaal!$D$3-A57702),0)+A57702</f>
        <v>#N/A</v>
      </c>
    </row>
    <row r="57704" spans="1:1" x14ac:dyDescent="0.25">
      <c r="A57704" s="2" t="e">
        <f ca="1">MATCH($E$4,OFFSET(OFFSET(Journaal!$E$5,A57703,0),,,Journaal!$D$3-A57703),0)+A57703</f>
        <v>#N/A</v>
      </c>
    </row>
    <row r="57705" spans="1:1" x14ac:dyDescent="0.25">
      <c r="A57705" s="2" t="e">
        <f ca="1">MATCH($E$4,OFFSET(OFFSET(Journaal!$E$5,A57704,0),,,Journaal!$D$3-A57704),0)+A57704</f>
        <v>#N/A</v>
      </c>
    </row>
    <row r="57706" spans="1:1" x14ac:dyDescent="0.25">
      <c r="A57706" s="2" t="e">
        <f ca="1">MATCH($E$4,OFFSET(OFFSET(Journaal!$E$5,A57705,0),,,Journaal!$D$3-A57705),0)+A57705</f>
        <v>#N/A</v>
      </c>
    </row>
    <row r="57707" spans="1:1" x14ac:dyDescent="0.25">
      <c r="A57707" s="2" t="e">
        <f ca="1">MATCH($E$4,OFFSET(OFFSET(Journaal!$E$5,A57706,0),,,Journaal!$D$3-A57706),0)+A57706</f>
        <v>#N/A</v>
      </c>
    </row>
    <row r="57708" spans="1:1" x14ac:dyDescent="0.25">
      <c r="A57708" s="2" t="e">
        <f ca="1">MATCH($E$4,OFFSET(OFFSET(Journaal!$E$5,A57707,0),,,Journaal!$D$3-A57707),0)+A57707</f>
        <v>#N/A</v>
      </c>
    </row>
    <row r="57709" spans="1:1" x14ac:dyDescent="0.25">
      <c r="A57709" s="2" t="e">
        <f ca="1">MATCH($E$4,OFFSET(OFFSET(Journaal!$E$5,A57708,0),,,Journaal!$D$3-A57708),0)+A57708</f>
        <v>#N/A</v>
      </c>
    </row>
    <row r="57710" spans="1:1" x14ac:dyDescent="0.25">
      <c r="A57710" s="2" t="e">
        <f ca="1">MATCH($E$4,OFFSET(OFFSET(Journaal!$E$5,A57709,0),,,Journaal!$D$3-A57709),0)+A57709</f>
        <v>#N/A</v>
      </c>
    </row>
    <row r="57711" spans="1:1" x14ac:dyDescent="0.25">
      <c r="A57711" s="2" t="e">
        <f ca="1">MATCH($E$4,OFFSET(OFFSET(Journaal!$E$5,A57710,0),,,Journaal!$D$3-A57710),0)+A57710</f>
        <v>#N/A</v>
      </c>
    </row>
    <row r="57712" spans="1:1" x14ac:dyDescent="0.25">
      <c r="A57712" s="2" t="e">
        <f ca="1">MATCH($E$4,OFFSET(OFFSET(Journaal!$E$5,A57711,0),,,Journaal!$D$3-A57711),0)+A57711</f>
        <v>#N/A</v>
      </c>
    </row>
    <row r="57713" spans="1:1" x14ac:dyDescent="0.25">
      <c r="A57713" s="2" t="e">
        <f ca="1">MATCH($E$4,OFFSET(OFFSET(Journaal!$E$5,A57712,0),,,Journaal!$D$3-A57712),0)+A57712</f>
        <v>#N/A</v>
      </c>
    </row>
    <row r="57714" spans="1:1" x14ac:dyDescent="0.25">
      <c r="A57714" s="2" t="e">
        <f ca="1">MATCH($E$4,OFFSET(OFFSET(Journaal!$E$5,A57713,0),,,Journaal!$D$3-A57713),0)+A57713</f>
        <v>#N/A</v>
      </c>
    </row>
    <row r="57715" spans="1:1" x14ac:dyDescent="0.25">
      <c r="A57715" s="2" t="e">
        <f ca="1">MATCH($E$4,OFFSET(OFFSET(Journaal!$E$5,A57714,0),,,Journaal!$D$3-A57714),0)+A57714</f>
        <v>#N/A</v>
      </c>
    </row>
    <row r="57716" spans="1:1" x14ac:dyDescent="0.25">
      <c r="A57716" s="2" t="e">
        <f ca="1">MATCH($E$4,OFFSET(OFFSET(Journaal!$E$5,A57715,0),,,Journaal!$D$3-A57715),0)+A57715</f>
        <v>#N/A</v>
      </c>
    </row>
    <row r="57717" spans="1:1" x14ac:dyDescent="0.25">
      <c r="A57717" s="2" t="e">
        <f ca="1">MATCH($E$4,OFFSET(OFFSET(Journaal!$E$5,A57716,0),,,Journaal!$D$3-A57716),0)+A57716</f>
        <v>#N/A</v>
      </c>
    </row>
    <row r="57718" spans="1:1" x14ac:dyDescent="0.25">
      <c r="A57718" s="2" t="e">
        <f ca="1">MATCH($E$4,OFFSET(OFFSET(Journaal!$E$5,A57717,0),,,Journaal!$D$3-A57717),0)+A57717</f>
        <v>#N/A</v>
      </c>
    </row>
    <row r="57719" spans="1:1" x14ac:dyDescent="0.25">
      <c r="A57719" s="2" t="e">
        <f ca="1">MATCH($E$4,OFFSET(OFFSET(Journaal!$E$5,A57718,0),,,Journaal!$D$3-A57718),0)+A57718</f>
        <v>#N/A</v>
      </c>
    </row>
    <row r="57720" spans="1:1" x14ac:dyDescent="0.25">
      <c r="A57720" s="2" t="e">
        <f ca="1">MATCH($E$4,OFFSET(OFFSET(Journaal!$E$5,A57719,0),,,Journaal!$D$3-A57719),0)+A57719</f>
        <v>#N/A</v>
      </c>
    </row>
    <row r="57721" spans="1:1" x14ac:dyDescent="0.25">
      <c r="A57721" s="2" t="e">
        <f ca="1">MATCH($E$4,OFFSET(OFFSET(Journaal!$E$5,A57720,0),,,Journaal!$D$3-A57720),0)+A57720</f>
        <v>#N/A</v>
      </c>
    </row>
    <row r="57722" spans="1:1" x14ac:dyDescent="0.25">
      <c r="A57722" s="2" t="e">
        <f ca="1">MATCH($E$4,OFFSET(OFFSET(Journaal!$E$5,A57721,0),,,Journaal!$D$3-A57721),0)+A57721</f>
        <v>#N/A</v>
      </c>
    </row>
    <row r="57723" spans="1:1" x14ac:dyDescent="0.25">
      <c r="A57723" s="2" t="e">
        <f ca="1">MATCH($E$4,OFFSET(OFFSET(Journaal!$E$5,A57722,0),,,Journaal!$D$3-A57722),0)+A57722</f>
        <v>#N/A</v>
      </c>
    </row>
    <row r="57724" spans="1:1" x14ac:dyDescent="0.25">
      <c r="A57724" s="2" t="e">
        <f ca="1">MATCH($E$4,OFFSET(OFFSET(Journaal!$E$5,A57723,0),,,Journaal!$D$3-A57723),0)+A57723</f>
        <v>#N/A</v>
      </c>
    </row>
    <row r="57725" spans="1:1" x14ac:dyDescent="0.25">
      <c r="A57725" s="2" t="e">
        <f ca="1">MATCH($E$4,OFFSET(OFFSET(Journaal!$E$5,A57724,0),,,Journaal!$D$3-A57724),0)+A57724</f>
        <v>#N/A</v>
      </c>
    </row>
    <row r="57726" spans="1:1" x14ac:dyDescent="0.25">
      <c r="A57726" s="2" t="e">
        <f ca="1">MATCH($E$4,OFFSET(OFFSET(Journaal!$E$5,A57725,0),,,Journaal!$D$3-A57725),0)+A57725</f>
        <v>#N/A</v>
      </c>
    </row>
    <row r="57727" spans="1:1" x14ac:dyDescent="0.25">
      <c r="A57727" s="2" t="e">
        <f ca="1">MATCH($E$4,OFFSET(OFFSET(Journaal!$E$5,A57726,0),,,Journaal!$D$3-A57726),0)+A57726</f>
        <v>#N/A</v>
      </c>
    </row>
    <row r="57728" spans="1:1" x14ac:dyDescent="0.25">
      <c r="A57728" s="2" t="e">
        <f ca="1">MATCH($E$4,OFFSET(OFFSET(Journaal!$E$5,A57727,0),,,Journaal!$D$3-A57727),0)+A57727</f>
        <v>#N/A</v>
      </c>
    </row>
    <row r="57729" spans="1:1" x14ac:dyDescent="0.25">
      <c r="A57729" s="2" t="e">
        <f ca="1">MATCH($E$4,OFFSET(OFFSET(Journaal!$E$5,A57728,0),,,Journaal!$D$3-A57728),0)+A57728</f>
        <v>#N/A</v>
      </c>
    </row>
    <row r="57730" spans="1:1" x14ac:dyDescent="0.25">
      <c r="A57730" s="2" t="e">
        <f ca="1">MATCH($E$4,OFFSET(OFFSET(Journaal!$E$5,A57729,0),,,Journaal!$D$3-A57729),0)+A57729</f>
        <v>#N/A</v>
      </c>
    </row>
    <row r="57731" spans="1:1" x14ac:dyDescent="0.25">
      <c r="A57731" s="2" t="e">
        <f ca="1">MATCH($E$4,OFFSET(OFFSET(Journaal!$E$5,A57730,0),,,Journaal!$D$3-A57730),0)+A57730</f>
        <v>#N/A</v>
      </c>
    </row>
    <row r="57732" spans="1:1" x14ac:dyDescent="0.25">
      <c r="A57732" s="2" t="e">
        <f ca="1">MATCH($E$4,OFFSET(OFFSET(Journaal!$E$5,A57731,0),,,Journaal!$D$3-A57731),0)+A57731</f>
        <v>#N/A</v>
      </c>
    </row>
    <row r="57733" spans="1:1" x14ac:dyDescent="0.25">
      <c r="A57733" s="2" t="e">
        <f ca="1">MATCH($E$4,OFFSET(OFFSET(Journaal!$E$5,A57732,0),,,Journaal!$D$3-A57732),0)+A57732</f>
        <v>#N/A</v>
      </c>
    </row>
    <row r="57734" spans="1:1" x14ac:dyDescent="0.25">
      <c r="A57734" s="2" t="e">
        <f ca="1">MATCH($E$4,OFFSET(OFFSET(Journaal!$E$5,A57733,0),,,Journaal!$D$3-A57733),0)+A57733</f>
        <v>#N/A</v>
      </c>
    </row>
    <row r="57735" spans="1:1" x14ac:dyDescent="0.25">
      <c r="A57735" s="2" t="e">
        <f ca="1">MATCH($E$4,OFFSET(OFFSET(Journaal!$E$5,A57734,0),,,Journaal!$D$3-A57734),0)+A57734</f>
        <v>#N/A</v>
      </c>
    </row>
    <row r="57736" spans="1:1" x14ac:dyDescent="0.25">
      <c r="A57736" s="2" t="e">
        <f ca="1">MATCH($E$4,OFFSET(OFFSET(Journaal!$E$5,A57735,0),,,Journaal!$D$3-A57735),0)+A57735</f>
        <v>#N/A</v>
      </c>
    </row>
    <row r="57737" spans="1:1" x14ac:dyDescent="0.25">
      <c r="A57737" s="2" t="e">
        <f ca="1">MATCH($E$4,OFFSET(OFFSET(Journaal!$E$5,A57736,0),,,Journaal!$D$3-A57736),0)+A57736</f>
        <v>#N/A</v>
      </c>
    </row>
    <row r="57738" spans="1:1" x14ac:dyDescent="0.25">
      <c r="A57738" s="2" t="e">
        <f ca="1">MATCH($E$4,OFFSET(OFFSET(Journaal!$E$5,A57737,0),,,Journaal!$D$3-A57737),0)+A57737</f>
        <v>#N/A</v>
      </c>
    </row>
    <row r="57739" spans="1:1" x14ac:dyDescent="0.25">
      <c r="A57739" s="2" t="e">
        <f ca="1">MATCH($E$4,OFFSET(OFFSET(Journaal!$E$5,A57738,0),,,Journaal!$D$3-A57738),0)+A57738</f>
        <v>#N/A</v>
      </c>
    </row>
    <row r="57740" spans="1:1" x14ac:dyDescent="0.25">
      <c r="A57740" s="2" t="e">
        <f ca="1">MATCH($E$4,OFFSET(OFFSET(Journaal!$E$5,A57739,0),,,Journaal!$D$3-A57739),0)+A57739</f>
        <v>#N/A</v>
      </c>
    </row>
    <row r="57741" spans="1:1" x14ac:dyDescent="0.25">
      <c r="A57741" s="2" t="e">
        <f ca="1">MATCH($E$4,OFFSET(OFFSET(Journaal!$E$5,A57740,0),,,Journaal!$D$3-A57740),0)+A57740</f>
        <v>#N/A</v>
      </c>
    </row>
    <row r="57742" spans="1:1" x14ac:dyDescent="0.25">
      <c r="A57742" s="2" t="e">
        <f ca="1">MATCH($E$4,OFFSET(OFFSET(Journaal!$E$5,A57741,0),,,Journaal!$D$3-A57741),0)+A57741</f>
        <v>#N/A</v>
      </c>
    </row>
    <row r="57743" spans="1:1" x14ac:dyDescent="0.25">
      <c r="A57743" s="2" t="e">
        <f ca="1">MATCH($E$4,OFFSET(OFFSET(Journaal!$E$5,A57742,0),,,Journaal!$D$3-A57742),0)+A57742</f>
        <v>#N/A</v>
      </c>
    </row>
    <row r="57744" spans="1:1" x14ac:dyDescent="0.25">
      <c r="A57744" s="2" t="e">
        <f ca="1">MATCH($E$4,OFFSET(OFFSET(Journaal!$E$5,A57743,0),,,Journaal!$D$3-A57743),0)+A57743</f>
        <v>#N/A</v>
      </c>
    </row>
    <row r="57745" spans="1:1" x14ac:dyDescent="0.25">
      <c r="A57745" s="2" t="e">
        <f ca="1">MATCH($E$4,OFFSET(OFFSET(Journaal!$E$5,A57744,0),,,Journaal!$D$3-A57744),0)+A57744</f>
        <v>#N/A</v>
      </c>
    </row>
    <row r="57746" spans="1:1" x14ac:dyDescent="0.25">
      <c r="A57746" s="2" t="e">
        <f ca="1">MATCH($E$4,OFFSET(OFFSET(Journaal!$E$5,A57745,0),,,Journaal!$D$3-A57745),0)+A57745</f>
        <v>#N/A</v>
      </c>
    </row>
    <row r="57747" spans="1:1" x14ac:dyDescent="0.25">
      <c r="A57747" s="2" t="e">
        <f ca="1">MATCH($E$4,OFFSET(OFFSET(Journaal!$E$5,A57746,0),,,Journaal!$D$3-A57746),0)+A57746</f>
        <v>#N/A</v>
      </c>
    </row>
    <row r="57748" spans="1:1" x14ac:dyDescent="0.25">
      <c r="A57748" s="2" t="e">
        <f ca="1">MATCH($E$4,OFFSET(OFFSET(Journaal!$E$5,A57747,0),,,Journaal!$D$3-A57747),0)+A57747</f>
        <v>#N/A</v>
      </c>
    </row>
    <row r="57749" spans="1:1" x14ac:dyDescent="0.25">
      <c r="A57749" s="2" t="e">
        <f ca="1">MATCH($E$4,OFFSET(OFFSET(Journaal!$E$5,A57748,0),,,Journaal!$D$3-A57748),0)+A57748</f>
        <v>#N/A</v>
      </c>
    </row>
    <row r="57750" spans="1:1" x14ac:dyDescent="0.25">
      <c r="A57750" s="2" t="e">
        <f ca="1">MATCH($E$4,OFFSET(OFFSET(Journaal!$E$5,A57749,0),,,Journaal!$D$3-A57749),0)+A57749</f>
        <v>#N/A</v>
      </c>
    </row>
    <row r="57751" spans="1:1" x14ac:dyDescent="0.25">
      <c r="A57751" s="2" t="e">
        <f ca="1">MATCH($E$4,OFFSET(OFFSET(Journaal!$E$5,A57750,0),,,Journaal!$D$3-A57750),0)+A57750</f>
        <v>#N/A</v>
      </c>
    </row>
    <row r="57752" spans="1:1" x14ac:dyDescent="0.25">
      <c r="A57752" s="2" t="e">
        <f ca="1">MATCH($E$4,OFFSET(OFFSET(Journaal!$E$5,A57751,0),,,Journaal!$D$3-A57751),0)+A57751</f>
        <v>#N/A</v>
      </c>
    </row>
    <row r="57753" spans="1:1" x14ac:dyDescent="0.25">
      <c r="A57753" s="2" t="e">
        <f ca="1">MATCH($E$4,OFFSET(OFFSET(Journaal!$E$5,A57752,0),,,Journaal!$D$3-A57752),0)+A57752</f>
        <v>#N/A</v>
      </c>
    </row>
    <row r="57754" spans="1:1" x14ac:dyDescent="0.25">
      <c r="A57754" s="2" t="e">
        <f ca="1">MATCH($E$4,OFFSET(OFFSET(Journaal!$E$5,A57753,0),,,Journaal!$D$3-A57753),0)+A57753</f>
        <v>#N/A</v>
      </c>
    </row>
    <row r="57755" spans="1:1" x14ac:dyDescent="0.25">
      <c r="A57755" s="2" t="e">
        <f ca="1">MATCH($E$4,OFFSET(OFFSET(Journaal!$E$5,A57754,0),,,Journaal!$D$3-A57754),0)+A57754</f>
        <v>#N/A</v>
      </c>
    </row>
    <row r="57756" spans="1:1" x14ac:dyDescent="0.25">
      <c r="A57756" s="2" t="e">
        <f ca="1">MATCH($E$4,OFFSET(OFFSET(Journaal!$E$5,A57755,0),,,Journaal!$D$3-A57755),0)+A57755</f>
        <v>#N/A</v>
      </c>
    </row>
    <row r="57757" spans="1:1" x14ac:dyDescent="0.25">
      <c r="A57757" s="2" t="e">
        <f ca="1">MATCH($E$4,OFFSET(OFFSET(Journaal!$E$5,A57756,0),,,Journaal!$D$3-A57756),0)+A57756</f>
        <v>#N/A</v>
      </c>
    </row>
    <row r="57758" spans="1:1" x14ac:dyDescent="0.25">
      <c r="A57758" s="2" t="e">
        <f ca="1">MATCH($E$4,OFFSET(OFFSET(Journaal!$E$5,A57757,0),,,Journaal!$D$3-A57757),0)+A57757</f>
        <v>#N/A</v>
      </c>
    </row>
    <row r="57759" spans="1:1" x14ac:dyDescent="0.25">
      <c r="A57759" s="2" t="e">
        <f ca="1">MATCH($E$4,OFFSET(OFFSET(Journaal!$E$5,A57758,0),,,Journaal!$D$3-A57758),0)+A57758</f>
        <v>#N/A</v>
      </c>
    </row>
    <row r="57760" spans="1:1" x14ac:dyDescent="0.25">
      <c r="A57760" s="2" t="e">
        <f ca="1">MATCH($E$4,OFFSET(OFFSET(Journaal!$E$5,A57759,0),,,Journaal!$D$3-A57759),0)+A57759</f>
        <v>#N/A</v>
      </c>
    </row>
    <row r="57761" spans="1:1" x14ac:dyDescent="0.25">
      <c r="A57761" s="2" t="e">
        <f ca="1">MATCH($E$4,OFFSET(OFFSET(Journaal!$E$5,A57760,0),,,Journaal!$D$3-A57760),0)+A57760</f>
        <v>#N/A</v>
      </c>
    </row>
    <row r="57762" spans="1:1" x14ac:dyDescent="0.25">
      <c r="A57762" s="2" t="e">
        <f ca="1">MATCH($E$4,OFFSET(OFFSET(Journaal!$E$5,A57761,0),,,Journaal!$D$3-A57761),0)+A57761</f>
        <v>#N/A</v>
      </c>
    </row>
    <row r="57763" spans="1:1" x14ac:dyDescent="0.25">
      <c r="A57763" s="2" t="e">
        <f ca="1">MATCH($E$4,OFFSET(OFFSET(Journaal!$E$5,A57762,0),,,Journaal!$D$3-A57762),0)+A57762</f>
        <v>#N/A</v>
      </c>
    </row>
    <row r="57764" spans="1:1" x14ac:dyDescent="0.25">
      <c r="A57764" s="2" t="e">
        <f ca="1">MATCH($E$4,OFFSET(OFFSET(Journaal!$E$5,A57763,0),,,Journaal!$D$3-A57763),0)+A57763</f>
        <v>#N/A</v>
      </c>
    </row>
    <row r="57765" spans="1:1" x14ac:dyDescent="0.25">
      <c r="A57765" s="2" t="e">
        <f ca="1">MATCH($E$4,OFFSET(OFFSET(Journaal!$E$5,A57764,0),,,Journaal!$D$3-A57764),0)+A57764</f>
        <v>#N/A</v>
      </c>
    </row>
    <row r="57766" spans="1:1" x14ac:dyDescent="0.25">
      <c r="A57766" s="2" t="e">
        <f ca="1">MATCH($E$4,OFFSET(OFFSET(Journaal!$E$5,A57765,0),,,Journaal!$D$3-A57765),0)+A57765</f>
        <v>#N/A</v>
      </c>
    </row>
    <row r="57767" spans="1:1" x14ac:dyDescent="0.25">
      <c r="A57767" s="2" t="e">
        <f ca="1">MATCH($E$4,OFFSET(OFFSET(Journaal!$E$5,A57766,0),,,Journaal!$D$3-A57766),0)+A57766</f>
        <v>#N/A</v>
      </c>
    </row>
    <row r="57768" spans="1:1" x14ac:dyDescent="0.25">
      <c r="A57768" s="2" t="e">
        <f ca="1">MATCH($E$4,OFFSET(OFFSET(Journaal!$E$5,A57767,0),,,Journaal!$D$3-A57767),0)+A57767</f>
        <v>#N/A</v>
      </c>
    </row>
    <row r="57769" spans="1:1" x14ac:dyDescent="0.25">
      <c r="A57769" s="2" t="e">
        <f ca="1">MATCH($E$4,OFFSET(OFFSET(Journaal!$E$5,A57768,0),,,Journaal!$D$3-A57768),0)+A57768</f>
        <v>#N/A</v>
      </c>
    </row>
    <row r="57770" spans="1:1" x14ac:dyDescent="0.25">
      <c r="A57770" s="2" t="e">
        <f ca="1">MATCH($E$4,OFFSET(OFFSET(Journaal!$E$5,A57769,0),,,Journaal!$D$3-A57769),0)+A57769</f>
        <v>#N/A</v>
      </c>
    </row>
    <row r="57771" spans="1:1" x14ac:dyDescent="0.25">
      <c r="A57771" s="2" t="e">
        <f ca="1">MATCH($E$4,OFFSET(OFFSET(Journaal!$E$5,A57770,0),,,Journaal!$D$3-A57770),0)+A57770</f>
        <v>#N/A</v>
      </c>
    </row>
    <row r="57772" spans="1:1" x14ac:dyDescent="0.25">
      <c r="A57772" s="2" t="e">
        <f ca="1">MATCH($E$4,OFFSET(OFFSET(Journaal!$E$5,A57771,0),,,Journaal!$D$3-A57771),0)+A57771</f>
        <v>#N/A</v>
      </c>
    </row>
    <row r="57773" spans="1:1" x14ac:dyDescent="0.25">
      <c r="A57773" s="2" t="e">
        <f ca="1">MATCH($E$4,OFFSET(OFFSET(Journaal!$E$5,A57772,0),,,Journaal!$D$3-A57772),0)+A57772</f>
        <v>#N/A</v>
      </c>
    </row>
    <row r="57774" spans="1:1" x14ac:dyDescent="0.25">
      <c r="A57774" s="2" t="e">
        <f ca="1">MATCH($E$4,OFFSET(OFFSET(Journaal!$E$5,A57773,0),,,Journaal!$D$3-A57773),0)+A57773</f>
        <v>#N/A</v>
      </c>
    </row>
    <row r="57775" spans="1:1" x14ac:dyDescent="0.25">
      <c r="A57775" s="2" t="e">
        <f ca="1">MATCH($E$4,OFFSET(OFFSET(Journaal!$E$5,A57774,0),,,Journaal!$D$3-A57774),0)+A57774</f>
        <v>#N/A</v>
      </c>
    </row>
    <row r="57776" spans="1:1" x14ac:dyDescent="0.25">
      <c r="A57776" s="2" t="e">
        <f ca="1">MATCH($E$4,OFFSET(OFFSET(Journaal!$E$5,A57775,0),,,Journaal!$D$3-A57775),0)+A57775</f>
        <v>#N/A</v>
      </c>
    </row>
    <row r="57777" spans="1:1" x14ac:dyDescent="0.25">
      <c r="A57777" s="2" t="e">
        <f ca="1">MATCH($E$4,OFFSET(OFFSET(Journaal!$E$5,A57776,0),,,Journaal!$D$3-A57776),0)+A57776</f>
        <v>#N/A</v>
      </c>
    </row>
    <row r="57778" spans="1:1" x14ac:dyDescent="0.25">
      <c r="A57778" s="2" t="e">
        <f ca="1">MATCH($E$4,OFFSET(OFFSET(Journaal!$E$5,A57777,0),,,Journaal!$D$3-A57777),0)+A57777</f>
        <v>#N/A</v>
      </c>
    </row>
    <row r="57779" spans="1:1" x14ac:dyDescent="0.25">
      <c r="A57779" s="2" t="e">
        <f ca="1">MATCH($E$4,OFFSET(OFFSET(Journaal!$E$5,A57778,0),,,Journaal!$D$3-A57778),0)+A57778</f>
        <v>#N/A</v>
      </c>
    </row>
    <row r="57780" spans="1:1" x14ac:dyDescent="0.25">
      <c r="A57780" s="2" t="e">
        <f ca="1">MATCH($E$4,OFFSET(OFFSET(Journaal!$E$5,A57779,0),,,Journaal!$D$3-A57779),0)+A57779</f>
        <v>#N/A</v>
      </c>
    </row>
    <row r="57781" spans="1:1" x14ac:dyDescent="0.25">
      <c r="A57781" s="2" t="e">
        <f ca="1">MATCH($E$4,OFFSET(OFFSET(Journaal!$E$5,A57780,0),,,Journaal!$D$3-A57780),0)+A57780</f>
        <v>#N/A</v>
      </c>
    </row>
    <row r="57782" spans="1:1" x14ac:dyDescent="0.25">
      <c r="A57782" s="2" t="e">
        <f ca="1">MATCH($E$4,OFFSET(OFFSET(Journaal!$E$5,A57781,0),,,Journaal!$D$3-A57781),0)+A57781</f>
        <v>#N/A</v>
      </c>
    </row>
    <row r="57783" spans="1:1" x14ac:dyDescent="0.25">
      <c r="A57783" s="2" t="e">
        <f ca="1">MATCH($E$4,OFFSET(OFFSET(Journaal!$E$5,A57782,0),,,Journaal!$D$3-A57782),0)+A57782</f>
        <v>#N/A</v>
      </c>
    </row>
    <row r="57784" spans="1:1" x14ac:dyDescent="0.25">
      <c r="A57784" s="2" t="e">
        <f ca="1">MATCH($E$4,OFFSET(OFFSET(Journaal!$E$5,A57783,0),,,Journaal!$D$3-A57783),0)+A57783</f>
        <v>#N/A</v>
      </c>
    </row>
    <row r="57785" spans="1:1" x14ac:dyDescent="0.25">
      <c r="A57785" s="2" t="e">
        <f ca="1">MATCH($E$4,OFFSET(OFFSET(Journaal!$E$5,A57784,0),,,Journaal!$D$3-A57784),0)+A57784</f>
        <v>#N/A</v>
      </c>
    </row>
    <row r="57786" spans="1:1" x14ac:dyDescent="0.25">
      <c r="A57786" s="2" t="e">
        <f ca="1">MATCH($E$4,OFFSET(OFFSET(Journaal!$E$5,A57785,0),,,Journaal!$D$3-A57785),0)+A57785</f>
        <v>#N/A</v>
      </c>
    </row>
    <row r="57787" spans="1:1" x14ac:dyDescent="0.25">
      <c r="A57787" s="2" t="e">
        <f ca="1">MATCH($E$4,OFFSET(OFFSET(Journaal!$E$5,A57786,0),,,Journaal!$D$3-A57786),0)+A57786</f>
        <v>#N/A</v>
      </c>
    </row>
    <row r="57788" spans="1:1" x14ac:dyDescent="0.25">
      <c r="A57788" s="2" t="e">
        <f ca="1">MATCH($E$4,OFFSET(OFFSET(Journaal!$E$5,A57787,0),,,Journaal!$D$3-A57787),0)+A57787</f>
        <v>#N/A</v>
      </c>
    </row>
    <row r="57789" spans="1:1" x14ac:dyDescent="0.25">
      <c r="A57789" s="2" t="e">
        <f ca="1">MATCH($E$4,OFFSET(OFFSET(Journaal!$E$5,A57788,0),,,Journaal!$D$3-A57788),0)+A57788</f>
        <v>#N/A</v>
      </c>
    </row>
    <row r="57790" spans="1:1" x14ac:dyDescent="0.25">
      <c r="A57790" s="2" t="e">
        <f ca="1">MATCH($E$4,OFFSET(OFFSET(Journaal!$E$5,A57789,0),,,Journaal!$D$3-A57789),0)+A57789</f>
        <v>#N/A</v>
      </c>
    </row>
    <row r="57791" spans="1:1" x14ac:dyDescent="0.25">
      <c r="A57791" s="2" t="e">
        <f ca="1">MATCH($E$4,OFFSET(OFFSET(Journaal!$E$5,A57790,0),,,Journaal!$D$3-A57790),0)+A57790</f>
        <v>#N/A</v>
      </c>
    </row>
    <row r="57792" spans="1:1" x14ac:dyDescent="0.25">
      <c r="A57792" s="2" t="e">
        <f ca="1">MATCH($E$4,OFFSET(OFFSET(Journaal!$E$5,A57791,0),,,Journaal!$D$3-A57791),0)+A57791</f>
        <v>#N/A</v>
      </c>
    </row>
    <row r="57793" spans="1:1" x14ac:dyDescent="0.25">
      <c r="A57793" s="2" t="e">
        <f ca="1">MATCH($E$4,OFFSET(OFFSET(Journaal!$E$5,A57792,0),,,Journaal!$D$3-A57792),0)+A57792</f>
        <v>#N/A</v>
      </c>
    </row>
    <row r="57794" spans="1:1" x14ac:dyDescent="0.25">
      <c r="A57794" s="2" t="e">
        <f ca="1">MATCH($E$4,OFFSET(OFFSET(Journaal!$E$5,A57793,0),,,Journaal!$D$3-A57793),0)+A57793</f>
        <v>#N/A</v>
      </c>
    </row>
    <row r="57795" spans="1:1" x14ac:dyDescent="0.25">
      <c r="A57795" s="2" t="e">
        <f ca="1">MATCH($E$4,OFFSET(OFFSET(Journaal!$E$5,A57794,0),,,Journaal!$D$3-A57794),0)+A57794</f>
        <v>#N/A</v>
      </c>
    </row>
    <row r="57796" spans="1:1" x14ac:dyDescent="0.25">
      <c r="A57796" s="2" t="e">
        <f ca="1">MATCH($E$4,OFFSET(OFFSET(Journaal!$E$5,A57795,0),,,Journaal!$D$3-A57795),0)+A57795</f>
        <v>#N/A</v>
      </c>
    </row>
    <row r="57797" spans="1:1" x14ac:dyDescent="0.25">
      <c r="A57797" s="2" t="e">
        <f ca="1">MATCH($E$4,OFFSET(OFFSET(Journaal!$E$5,A57796,0),,,Journaal!$D$3-A57796),0)+A57796</f>
        <v>#N/A</v>
      </c>
    </row>
    <row r="57798" spans="1:1" x14ac:dyDescent="0.25">
      <c r="A57798" s="2" t="e">
        <f ca="1">MATCH($E$4,OFFSET(OFFSET(Journaal!$E$5,A57797,0),,,Journaal!$D$3-A57797),0)+A57797</f>
        <v>#N/A</v>
      </c>
    </row>
    <row r="57799" spans="1:1" x14ac:dyDescent="0.25">
      <c r="A57799" s="2" t="e">
        <f ca="1">MATCH($E$4,OFFSET(OFFSET(Journaal!$E$5,A57798,0),,,Journaal!$D$3-A57798),0)+A57798</f>
        <v>#N/A</v>
      </c>
    </row>
    <row r="57800" spans="1:1" x14ac:dyDescent="0.25">
      <c r="A57800" s="2" t="e">
        <f ca="1">MATCH($E$4,OFFSET(OFFSET(Journaal!$E$5,A57799,0),,,Journaal!$D$3-A57799),0)+A57799</f>
        <v>#N/A</v>
      </c>
    </row>
    <row r="57801" spans="1:1" x14ac:dyDescent="0.25">
      <c r="A57801" s="2" t="e">
        <f ca="1">MATCH($E$4,OFFSET(OFFSET(Journaal!$E$5,A57800,0),,,Journaal!$D$3-A57800),0)+A57800</f>
        <v>#N/A</v>
      </c>
    </row>
    <row r="57802" spans="1:1" x14ac:dyDescent="0.25">
      <c r="A57802" s="2" t="e">
        <f ca="1">MATCH($E$4,OFFSET(OFFSET(Journaal!$E$5,A57801,0),,,Journaal!$D$3-A57801),0)+A57801</f>
        <v>#N/A</v>
      </c>
    </row>
    <row r="57803" spans="1:1" x14ac:dyDescent="0.25">
      <c r="A57803" s="2" t="e">
        <f ca="1">MATCH($E$4,OFFSET(OFFSET(Journaal!$E$5,A57802,0),,,Journaal!$D$3-A57802),0)+A57802</f>
        <v>#N/A</v>
      </c>
    </row>
    <row r="57804" spans="1:1" x14ac:dyDescent="0.25">
      <c r="A57804" s="2" t="e">
        <f ca="1">MATCH($E$4,OFFSET(OFFSET(Journaal!$E$5,A57803,0),,,Journaal!$D$3-A57803),0)+A57803</f>
        <v>#N/A</v>
      </c>
    </row>
    <row r="57805" spans="1:1" x14ac:dyDescent="0.25">
      <c r="A57805" s="2" t="e">
        <f ca="1">MATCH($E$4,OFFSET(OFFSET(Journaal!$E$5,A57804,0),,,Journaal!$D$3-A57804),0)+A57804</f>
        <v>#N/A</v>
      </c>
    </row>
    <row r="57806" spans="1:1" x14ac:dyDescent="0.25">
      <c r="A57806" s="2" t="e">
        <f ca="1">MATCH($E$4,OFFSET(OFFSET(Journaal!$E$5,A57805,0),,,Journaal!$D$3-A57805),0)+A57805</f>
        <v>#N/A</v>
      </c>
    </row>
    <row r="57807" spans="1:1" x14ac:dyDescent="0.25">
      <c r="A57807" s="2" t="e">
        <f ca="1">MATCH($E$4,OFFSET(OFFSET(Journaal!$E$5,A57806,0),,,Journaal!$D$3-A57806),0)+A57806</f>
        <v>#N/A</v>
      </c>
    </row>
    <row r="57808" spans="1:1" x14ac:dyDescent="0.25">
      <c r="A57808" s="2" t="e">
        <f ca="1">MATCH($E$4,OFFSET(OFFSET(Journaal!$E$5,A57807,0),,,Journaal!$D$3-A57807),0)+A57807</f>
        <v>#N/A</v>
      </c>
    </row>
    <row r="57809" spans="1:1" x14ac:dyDescent="0.25">
      <c r="A57809" s="2" t="e">
        <f ca="1">MATCH($E$4,OFFSET(OFFSET(Journaal!$E$5,A57808,0),,,Journaal!$D$3-A57808),0)+A57808</f>
        <v>#N/A</v>
      </c>
    </row>
    <row r="57810" spans="1:1" x14ac:dyDescent="0.25">
      <c r="A57810" s="2" t="e">
        <f ca="1">MATCH($E$4,OFFSET(OFFSET(Journaal!$E$5,A57809,0),,,Journaal!$D$3-A57809),0)+A57809</f>
        <v>#N/A</v>
      </c>
    </row>
    <row r="57811" spans="1:1" x14ac:dyDescent="0.25">
      <c r="A57811" s="2" t="e">
        <f ca="1">MATCH($E$4,OFFSET(OFFSET(Journaal!$E$5,A57810,0),,,Journaal!$D$3-A57810),0)+A57810</f>
        <v>#N/A</v>
      </c>
    </row>
    <row r="57812" spans="1:1" x14ac:dyDescent="0.25">
      <c r="A57812" s="2" t="e">
        <f ca="1">MATCH($E$4,OFFSET(OFFSET(Journaal!$E$5,A57811,0),,,Journaal!$D$3-A57811),0)+A57811</f>
        <v>#N/A</v>
      </c>
    </row>
    <row r="57813" spans="1:1" x14ac:dyDescent="0.25">
      <c r="A57813" s="2" t="e">
        <f ca="1">MATCH($E$4,OFFSET(OFFSET(Journaal!$E$5,A57812,0),,,Journaal!$D$3-A57812),0)+A57812</f>
        <v>#N/A</v>
      </c>
    </row>
    <row r="57814" spans="1:1" x14ac:dyDescent="0.25">
      <c r="A57814" s="2" t="e">
        <f ca="1">MATCH($E$4,OFFSET(OFFSET(Journaal!$E$5,A57813,0),,,Journaal!$D$3-A57813),0)+A57813</f>
        <v>#N/A</v>
      </c>
    </row>
    <row r="57815" spans="1:1" x14ac:dyDescent="0.25">
      <c r="A57815" s="2" t="e">
        <f ca="1">MATCH($E$4,OFFSET(OFFSET(Journaal!$E$5,A57814,0),,,Journaal!$D$3-A57814),0)+A57814</f>
        <v>#N/A</v>
      </c>
    </row>
    <row r="57816" spans="1:1" x14ac:dyDescent="0.25">
      <c r="A57816" s="2" t="e">
        <f ca="1">MATCH($E$4,OFFSET(OFFSET(Journaal!$E$5,A57815,0),,,Journaal!$D$3-A57815),0)+A57815</f>
        <v>#N/A</v>
      </c>
    </row>
    <row r="57817" spans="1:1" x14ac:dyDescent="0.25">
      <c r="A57817" s="2" t="e">
        <f ca="1">MATCH($E$4,OFFSET(OFFSET(Journaal!$E$5,A57816,0),,,Journaal!$D$3-A57816),0)+A57816</f>
        <v>#N/A</v>
      </c>
    </row>
    <row r="57818" spans="1:1" x14ac:dyDescent="0.25">
      <c r="A57818" s="2" t="e">
        <f ca="1">MATCH($E$4,OFFSET(OFFSET(Journaal!$E$5,A57817,0),,,Journaal!$D$3-A57817),0)+A57817</f>
        <v>#N/A</v>
      </c>
    </row>
    <row r="57819" spans="1:1" x14ac:dyDescent="0.25">
      <c r="A57819" s="2" t="e">
        <f ca="1">MATCH($E$4,OFFSET(OFFSET(Journaal!$E$5,A57818,0),,,Journaal!$D$3-A57818),0)+A57818</f>
        <v>#N/A</v>
      </c>
    </row>
    <row r="57820" spans="1:1" x14ac:dyDescent="0.25">
      <c r="A57820" s="2" t="e">
        <f ca="1">MATCH($E$4,OFFSET(OFFSET(Journaal!$E$5,A57819,0),,,Journaal!$D$3-A57819),0)+A57819</f>
        <v>#N/A</v>
      </c>
    </row>
    <row r="57821" spans="1:1" x14ac:dyDescent="0.25">
      <c r="A57821" s="2" t="e">
        <f ca="1">MATCH($E$4,OFFSET(OFFSET(Journaal!$E$5,A57820,0),,,Journaal!$D$3-A57820),0)+A57820</f>
        <v>#N/A</v>
      </c>
    </row>
    <row r="57822" spans="1:1" x14ac:dyDescent="0.25">
      <c r="A57822" s="2" t="e">
        <f ca="1">MATCH($E$4,OFFSET(OFFSET(Journaal!$E$5,A57821,0),,,Journaal!$D$3-A57821),0)+A57821</f>
        <v>#N/A</v>
      </c>
    </row>
    <row r="57823" spans="1:1" x14ac:dyDescent="0.25">
      <c r="A57823" s="2" t="e">
        <f ca="1">MATCH($E$4,OFFSET(OFFSET(Journaal!$E$5,A57822,0),,,Journaal!$D$3-A57822),0)+A57822</f>
        <v>#N/A</v>
      </c>
    </row>
    <row r="57824" spans="1:1" x14ac:dyDescent="0.25">
      <c r="A57824" s="2" t="e">
        <f ca="1">MATCH($E$4,OFFSET(OFFSET(Journaal!$E$5,A57823,0),,,Journaal!$D$3-A57823),0)+A57823</f>
        <v>#N/A</v>
      </c>
    </row>
    <row r="57825" spans="1:1" x14ac:dyDescent="0.25">
      <c r="A57825" s="2" t="e">
        <f ca="1">MATCH($E$4,OFFSET(OFFSET(Journaal!$E$5,A57824,0),,,Journaal!$D$3-A57824),0)+A57824</f>
        <v>#N/A</v>
      </c>
    </row>
    <row r="57826" spans="1:1" x14ac:dyDescent="0.25">
      <c r="A57826" s="2" t="e">
        <f ca="1">MATCH($E$4,OFFSET(OFFSET(Journaal!$E$5,A57825,0),,,Journaal!$D$3-A57825),0)+A57825</f>
        <v>#N/A</v>
      </c>
    </row>
    <row r="57827" spans="1:1" x14ac:dyDescent="0.25">
      <c r="A57827" s="2" t="e">
        <f ca="1">MATCH($E$4,OFFSET(OFFSET(Journaal!$E$5,A57826,0),,,Journaal!$D$3-A57826),0)+A57826</f>
        <v>#N/A</v>
      </c>
    </row>
    <row r="57828" spans="1:1" x14ac:dyDescent="0.25">
      <c r="A57828" s="2" t="e">
        <f ca="1">MATCH($E$4,OFFSET(OFFSET(Journaal!$E$5,A57827,0),,,Journaal!$D$3-A57827),0)+A57827</f>
        <v>#N/A</v>
      </c>
    </row>
    <row r="57829" spans="1:1" x14ac:dyDescent="0.25">
      <c r="A57829" s="2" t="e">
        <f ca="1">MATCH($E$4,OFFSET(OFFSET(Journaal!$E$5,A57828,0),,,Journaal!$D$3-A57828),0)+A57828</f>
        <v>#N/A</v>
      </c>
    </row>
    <row r="57830" spans="1:1" x14ac:dyDescent="0.25">
      <c r="A57830" s="2" t="e">
        <f ca="1">MATCH($E$4,OFFSET(OFFSET(Journaal!$E$5,A57829,0),,,Journaal!$D$3-A57829),0)+A57829</f>
        <v>#N/A</v>
      </c>
    </row>
    <row r="57831" spans="1:1" x14ac:dyDescent="0.25">
      <c r="A57831" s="2" t="e">
        <f ca="1">MATCH($E$4,OFFSET(OFFSET(Journaal!$E$5,A57830,0),,,Journaal!$D$3-A57830),0)+A57830</f>
        <v>#N/A</v>
      </c>
    </row>
    <row r="57832" spans="1:1" x14ac:dyDescent="0.25">
      <c r="A57832" s="2" t="e">
        <f ca="1">MATCH($E$4,OFFSET(OFFSET(Journaal!$E$5,A57831,0),,,Journaal!$D$3-A57831),0)+A57831</f>
        <v>#N/A</v>
      </c>
    </row>
    <row r="57833" spans="1:1" x14ac:dyDescent="0.25">
      <c r="A57833" s="2" t="e">
        <f ca="1">MATCH($E$4,OFFSET(OFFSET(Journaal!$E$5,A57832,0),,,Journaal!$D$3-A57832),0)+A57832</f>
        <v>#N/A</v>
      </c>
    </row>
    <row r="57834" spans="1:1" x14ac:dyDescent="0.25">
      <c r="A57834" s="2" t="e">
        <f ca="1">MATCH($E$4,OFFSET(OFFSET(Journaal!$E$5,A57833,0),,,Journaal!$D$3-A57833),0)+A57833</f>
        <v>#N/A</v>
      </c>
    </row>
    <row r="57835" spans="1:1" x14ac:dyDescent="0.25">
      <c r="A57835" s="2" t="e">
        <f ca="1">MATCH($E$4,OFFSET(OFFSET(Journaal!$E$5,A57834,0),,,Journaal!$D$3-A57834),0)+A57834</f>
        <v>#N/A</v>
      </c>
    </row>
    <row r="57836" spans="1:1" x14ac:dyDescent="0.25">
      <c r="A57836" s="2" t="e">
        <f ca="1">MATCH($E$4,OFFSET(OFFSET(Journaal!$E$5,A57835,0),,,Journaal!$D$3-A57835),0)+A57835</f>
        <v>#N/A</v>
      </c>
    </row>
    <row r="57837" spans="1:1" x14ac:dyDescent="0.25">
      <c r="A57837" s="2" t="e">
        <f ca="1">MATCH($E$4,OFFSET(OFFSET(Journaal!$E$5,A57836,0),,,Journaal!$D$3-A57836),0)+A57836</f>
        <v>#N/A</v>
      </c>
    </row>
    <row r="57838" spans="1:1" x14ac:dyDescent="0.25">
      <c r="A57838" s="2" t="e">
        <f ca="1">MATCH($E$4,OFFSET(OFFSET(Journaal!$E$5,A57837,0),,,Journaal!$D$3-A57837),0)+A57837</f>
        <v>#N/A</v>
      </c>
    </row>
    <row r="57839" spans="1:1" x14ac:dyDescent="0.25">
      <c r="A57839" s="2" t="e">
        <f ca="1">MATCH($E$4,OFFSET(OFFSET(Journaal!$E$5,A57838,0),,,Journaal!$D$3-A57838),0)+A57838</f>
        <v>#N/A</v>
      </c>
    </row>
    <row r="57840" spans="1:1" x14ac:dyDescent="0.25">
      <c r="A57840" s="2" t="e">
        <f ca="1">MATCH($E$4,OFFSET(OFFSET(Journaal!$E$5,A57839,0),,,Journaal!$D$3-A57839),0)+A57839</f>
        <v>#N/A</v>
      </c>
    </row>
    <row r="57841" spans="1:1" x14ac:dyDescent="0.25">
      <c r="A57841" s="2" t="e">
        <f ca="1">MATCH($E$4,OFFSET(OFFSET(Journaal!$E$5,A57840,0),,,Journaal!$D$3-A57840),0)+A57840</f>
        <v>#N/A</v>
      </c>
    </row>
    <row r="57842" spans="1:1" x14ac:dyDescent="0.25">
      <c r="A57842" s="2" t="e">
        <f ca="1">MATCH($E$4,OFFSET(OFFSET(Journaal!$E$5,A57841,0),,,Journaal!$D$3-A57841),0)+A57841</f>
        <v>#N/A</v>
      </c>
    </row>
    <row r="57843" spans="1:1" x14ac:dyDescent="0.25">
      <c r="A57843" s="2" t="e">
        <f ca="1">MATCH($E$4,OFFSET(OFFSET(Journaal!$E$5,A57842,0),,,Journaal!$D$3-A57842),0)+A57842</f>
        <v>#N/A</v>
      </c>
    </row>
    <row r="57844" spans="1:1" x14ac:dyDescent="0.25">
      <c r="A57844" s="2" t="e">
        <f ca="1">MATCH($E$4,OFFSET(OFFSET(Journaal!$E$5,A57843,0),,,Journaal!$D$3-A57843),0)+A57843</f>
        <v>#N/A</v>
      </c>
    </row>
    <row r="57845" spans="1:1" x14ac:dyDescent="0.25">
      <c r="A57845" s="2" t="e">
        <f ca="1">MATCH($E$4,OFFSET(OFFSET(Journaal!$E$5,A57844,0),,,Journaal!$D$3-A57844),0)+A57844</f>
        <v>#N/A</v>
      </c>
    </row>
    <row r="57846" spans="1:1" x14ac:dyDescent="0.25">
      <c r="A57846" s="2" t="e">
        <f ca="1">MATCH($E$4,OFFSET(OFFSET(Journaal!$E$5,A57845,0),,,Journaal!$D$3-A57845),0)+A57845</f>
        <v>#N/A</v>
      </c>
    </row>
    <row r="57847" spans="1:1" x14ac:dyDescent="0.25">
      <c r="A57847" s="2" t="e">
        <f ca="1">MATCH($E$4,OFFSET(OFFSET(Journaal!$E$5,A57846,0),,,Journaal!$D$3-A57846),0)+A57846</f>
        <v>#N/A</v>
      </c>
    </row>
    <row r="57848" spans="1:1" x14ac:dyDescent="0.25">
      <c r="A57848" s="2" t="e">
        <f ca="1">MATCH($E$4,OFFSET(OFFSET(Journaal!$E$5,A57847,0),,,Journaal!$D$3-A57847),0)+A57847</f>
        <v>#N/A</v>
      </c>
    </row>
    <row r="57849" spans="1:1" x14ac:dyDescent="0.25">
      <c r="A57849" s="2" t="e">
        <f ca="1">MATCH($E$4,OFFSET(OFFSET(Journaal!$E$5,A57848,0),,,Journaal!$D$3-A57848),0)+A57848</f>
        <v>#N/A</v>
      </c>
    </row>
    <row r="57850" spans="1:1" x14ac:dyDescent="0.25">
      <c r="A57850" s="2" t="e">
        <f ca="1">MATCH($E$4,OFFSET(OFFSET(Journaal!$E$5,A57849,0),,,Journaal!$D$3-A57849),0)+A57849</f>
        <v>#N/A</v>
      </c>
    </row>
    <row r="57851" spans="1:1" x14ac:dyDescent="0.25">
      <c r="A57851" s="2" t="e">
        <f ca="1">MATCH($E$4,OFFSET(OFFSET(Journaal!$E$5,A57850,0),,,Journaal!$D$3-A57850),0)+A57850</f>
        <v>#N/A</v>
      </c>
    </row>
    <row r="57852" spans="1:1" x14ac:dyDescent="0.25">
      <c r="A57852" s="2" t="e">
        <f ca="1">MATCH($E$4,OFFSET(OFFSET(Journaal!$E$5,A57851,0),,,Journaal!$D$3-A57851),0)+A57851</f>
        <v>#N/A</v>
      </c>
    </row>
    <row r="57853" spans="1:1" x14ac:dyDescent="0.25">
      <c r="A57853" s="2" t="e">
        <f ca="1">MATCH($E$4,OFFSET(OFFSET(Journaal!$E$5,A57852,0),,,Journaal!$D$3-A57852),0)+A57852</f>
        <v>#N/A</v>
      </c>
    </row>
    <row r="57854" spans="1:1" x14ac:dyDescent="0.25">
      <c r="A57854" s="2" t="e">
        <f ca="1">MATCH($E$4,OFFSET(OFFSET(Journaal!$E$5,A57853,0),,,Journaal!$D$3-A57853),0)+A57853</f>
        <v>#N/A</v>
      </c>
    </row>
    <row r="57855" spans="1:1" x14ac:dyDescent="0.25">
      <c r="A57855" s="2" t="e">
        <f ca="1">MATCH($E$4,OFFSET(OFFSET(Journaal!$E$5,A57854,0),,,Journaal!$D$3-A57854),0)+A57854</f>
        <v>#N/A</v>
      </c>
    </row>
    <row r="57856" spans="1:1" x14ac:dyDescent="0.25">
      <c r="A57856" s="2" t="e">
        <f ca="1">MATCH($E$4,OFFSET(OFFSET(Journaal!$E$5,A57855,0),,,Journaal!$D$3-A57855),0)+A57855</f>
        <v>#N/A</v>
      </c>
    </row>
    <row r="57857" spans="1:1" x14ac:dyDescent="0.25">
      <c r="A57857" s="2" t="e">
        <f ca="1">MATCH($E$4,OFFSET(OFFSET(Journaal!$E$5,A57856,0),,,Journaal!$D$3-A57856),0)+A57856</f>
        <v>#N/A</v>
      </c>
    </row>
    <row r="57858" spans="1:1" x14ac:dyDescent="0.25">
      <c r="A57858" s="2" t="e">
        <f ca="1">MATCH($E$4,OFFSET(OFFSET(Journaal!$E$5,A57857,0),,,Journaal!$D$3-A57857),0)+A57857</f>
        <v>#N/A</v>
      </c>
    </row>
    <row r="57859" spans="1:1" x14ac:dyDescent="0.25">
      <c r="A57859" s="2" t="e">
        <f ca="1">MATCH($E$4,OFFSET(OFFSET(Journaal!$E$5,A57858,0),,,Journaal!$D$3-A57858),0)+A57858</f>
        <v>#N/A</v>
      </c>
    </row>
    <row r="57860" spans="1:1" x14ac:dyDescent="0.25">
      <c r="A57860" s="2" t="e">
        <f ca="1">MATCH($E$4,OFFSET(OFFSET(Journaal!$E$5,A57859,0),,,Journaal!$D$3-A57859),0)+A57859</f>
        <v>#N/A</v>
      </c>
    </row>
    <row r="57861" spans="1:1" x14ac:dyDescent="0.25">
      <c r="A57861" s="2" t="e">
        <f ca="1">MATCH($E$4,OFFSET(OFFSET(Journaal!$E$5,A57860,0),,,Journaal!$D$3-A57860),0)+A57860</f>
        <v>#N/A</v>
      </c>
    </row>
    <row r="57862" spans="1:1" x14ac:dyDescent="0.25">
      <c r="A57862" s="2" t="e">
        <f ca="1">MATCH($E$4,OFFSET(OFFSET(Journaal!$E$5,A57861,0),,,Journaal!$D$3-A57861),0)+A57861</f>
        <v>#N/A</v>
      </c>
    </row>
    <row r="57863" spans="1:1" x14ac:dyDescent="0.25">
      <c r="A57863" s="2" t="e">
        <f ca="1">MATCH($E$4,OFFSET(OFFSET(Journaal!$E$5,A57862,0),,,Journaal!$D$3-A57862),0)+A57862</f>
        <v>#N/A</v>
      </c>
    </row>
    <row r="57864" spans="1:1" x14ac:dyDescent="0.25">
      <c r="A57864" s="2" t="e">
        <f ca="1">MATCH($E$4,OFFSET(OFFSET(Journaal!$E$5,A57863,0),,,Journaal!$D$3-A57863),0)+A57863</f>
        <v>#N/A</v>
      </c>
    </row>
    <row r="57865" spans="1:1" x14ac:dyDescent="0.25">
      <c r="A57865" s="2" t="e">
        <f ca="1">MATCH($E$4,OFFSET(OFFSET(Journaal!$E$5,A57864,0),,,Journaal!$D$3-A57864),0)+A57864</f>
        <v>#N/A</v>
      </c>
    </row>
    <row r="57866" spans="1:1" x14ac:dyDescent="0.25">
      <c r="A57866" s="2" t="e">
        <f ca="1">MATCH($E$4,OFFSET(OFFSET(Journaal!$E$5,A57865,0),,,Journaal!$D$3-A57865),0)+A57865</f>
        <v>#N/A</v>
      </c>
    </row>
    <row r="57867" spans="1:1" x14ac:dyDescent="0.25">
      <c r="A57867" s="2" t="e">
        <f ca="1">MATCH($E$4,OFFSET(OFFSET(Journaal!$E$5,A57866,0),,,Journaal!$D$3-A57866),0)+A57866</f>
        <v>#N/A</v>
      </c>
    </row>
    <row r="57868" spans="1:1" x14ac:dyDescent="0.25">
      <c r="A57868" s="2" t="e">
        <f ca="1">MATCH($E$4,OFFSET(OFFSET(Journaal!$E$5,A57867,0),,,Journaal!$D$3-A57867),0)+A57867</f>
        <v>#N/A</v>
      </c>
    </row>
    <row r="57869" spans="1:1" x14ac:dyDescent="0.25">
      <c r="A57869" s="2" t="e">
        <f ca="1">MATCH($E$4,OFFSET(OFFSET(Journaal!$E$5,A57868,0),,,Journaal!$D$3-A57868),0)+A57868</f>
        <v>#N/A</v>
      </c>
    </row>
    <row r="57870" spans="1:1" x14ac:dyDescent="0.25">
      <c r="A57870" s="2" t="e">
        <f ca="1">MATCH($E$4,OFFSET(OFFSET(Journaal!$E$5,A57869,0),,,Journaal!$D$3-A57869),0)+A57869</f>
        <v>#N/A</v>
      </c>
    </row>
    <row r="57871" spans="1:1" x14ac:dyDescent="0.25">
      <c r="A57871" s="2" t="e">
        <f ca="1">MATCH($E$4,OFFSET(OFFSET(Journaal!$E$5,A57870,0),,,Journaal!$D$3-A57870),0)+A57870</f>
        <v>#N/A</v>
      </c>
    </row>
    <row r="57872" spans="1:1" x14ac:dyDescent="0.25">
      <c r="A57872" s="2" t="e">
        <f ca="1">MATCH($E$4,OFFSET(OFFSET(Journaal!$E$5,A57871,0),,,Journaal!$D$3-A57871),0)+A57871</f>
        <v>#N/A</v>
      </c>
    </row>
    <row r="57873" spans="1:1" x14ac:dyDescent="0.25">
      <c r="A57873" s="2" t="e">
        <f ca="1">MATCH($E$4,OFFSET(OFFSET(Journaal!$E$5,A57872,0),,,Journaal!$D$3-A57872),0)+A57872</f>
        <v>#N/A</v>
      </c>
    </row>
    <row r="57874" spans="1:1" x14ac:dyDescent="0.25">
      <c r="A57874" s="2" t="e">
        <f ca="1">MATCH($E$4,OFFSET(OFFSET(Journaal!$E$5,A57873,0),,,Journaal!$D$3-A57873),0)+A57873</f>
        <v>#N/A</v>
      </c>
    </row>
    <row r="57875" spans="1:1" x14ac:dyDescent="0.25">
      <c r="A57875" s="2" t="e">
        <f ca="1">MATCH($E$4,OFFSET(OFFSET(Journaal!$E$5,A57874,0),,,Journaal!$D$3-A57874),0)+A57874</f>
        <v>#N/A</v>
      </c>
    </row>
    <row r="57876" spans="1:1" x14ac:dyDescent="0.25">
      <c r="A57876" s="2" t="e">
        <f ca="1">MATCH($E$4,OFFSET(OFFSET(Journaal!$E$5,A57875,0),,,Journaal!$D$3-A57875),0)+A57875</f>
        <v>#N/A</v>
      </c>
    </row>
    <row r="57877" spans="1:1" x14ac:dyDescent="0.25">
      <c r="A57877" s="2" t="e">
        <f ca="1">MATCH($E$4,OFFSET(OFFSET(Journaal!$E$5,A57876,0),,,Journaal!$D$3-A57876),0)+A57876</f>
        <v>#N/A</v>
      </c>
    </row>
    <row r="57878" spans="1:1" x14ac:dyDescent="0.25">
      <c r="A57878" s="2" t="e">
        <f ca="1">MATCH($E$4,OFFSET(OFFSET(Journaal!$E$5,A57877,0),,,Journaal!$D$3-A57877),0)+A57877</f>
        <v>#N/A</v>
      </c>
    </row>
    <row r="57879" spans="1:1" x14ac:dyDescent="0.25">
      <c r="A57879" s="2" t="e">
        <f ca="1">MATCH($E$4,OFFSET(OFFSET(Journaal!$E$5,A57878,0),,,Journaal!$D$3-A57878),0)+A57878</f>
        <v>#N/A</v>
      </c>
    </row>
    <row r="57880" spans="1:1" x14ac:dyDescent="0.25">
      <c r="A57880" s="2" t="e">
        <f ca="1">MATCH($E$4,OFFSET(OFFSET(Journaal!$E$5,A57879,0),,,Journaal!$D$3-A57879),0)+A57879</f>
        <v>#N/A</v>
      </c>
    </row>
    <row r="57881" spans="1:1" x14ac:dyDescent="0.25">
      <c r="A57881" s="2" t="e">
        <f ca="1">MATCH($E$4,OFFSET(OFFSET(Journaal!$E$5,A57880,0),,,Journaal!$D$3-A57880),0)+A57880</f>
        <v>#N/A</v>
      </c>
    </row>
    <row r="57882" spans="1:1" x14ac:dyDescent="0.25">
      <c r="A57882" s="2" t="e">
        <f ca="1">MATCH($E$4,OFFSET(OFFSET(Journaal!$E$5,A57881,0),,,Journaal!$D$3-A57881),0)+A57881</f>
        <v>#N/A</v>
      </c>
    </row>
    <row r="57883" spans="1:1" x14ac:dyDescent="0.25">
      <c r="A57883" s="2" t="e">
        <f ca="1">MATCH($E$4,OFFSET(OFFSET(Journaal!$E$5,A57882,0),,,Journaal!$D$3-A57882),0)+A57882</f>
        <v>#N/A</v>
      </c>
    </row>
    <row r="57884" spans="1:1" x14ac:dyDescent="0.25">
      <c r="A57884" s="2" t="e">
        <f ca="1">MATCH($E$4,OFFSET(OFFSET(Journaal!$E$5,A57883,0),,,Journaal!$D$3-A57883),0)+A57883</f>
        <v>#N/A</v>
      </c>
    </row>
    <row r="57885" spans="1:1" x14ac:dyDescent="0.25">
      <c r="A57885" s="2" t="e">
        <f ca="1">MATCH($E$4,OFFSET(OFFSET(Journaal!$E$5,A57884,0),,,Journaal!$D$3-A57884),0)+A57884</f>
        <v>#N/A</v>
      </c>
    </row>
    <row r="57886" spans="1:1" x14ac:dyDescent="0.25">
      <c r="A57886" s="2" t="e">
        <f ca="1">MATCH($E$4,OFFSET(OFFSET(Journaal!$E$5,A57885,0),,,Journaal!$D$3-A57885),0)+A57885</f>
        <v>#N/A</v>
      </c>
    </row>
    <row r="57887" spans="1:1" x14ac:dyDescent="0.25">
      <c r="A57887" s="2" t="e">
        <f ca="1">MATCH($E$4,OFFSET(OFFSET(Journaal!$E$5,A57886,0),,,Journaal!$D$3-A57886),0)+A57886</f>
        <v>#N/A</v>
      </c>
    </row>
    <row r="57888" spans="1:1" x14ac:dyDescent="0.25">
      <c r="A57888" s="2" t="e">
        <f ca="1">MATCH($E$4,OFFSET(OFFSET(Journaal!$E$5,A57887,0),,,Journaal!$D$3-A57887),0)+A57887</f>
        <v>#N/A</v>
      </c>
    </row>
    <row r="57889" spans="1:1" x14ac:dyDescent="0.25">
      <c r="A57889" s="2" t="e">
        <f ca="1">MATCH($E$4,OFFSET(OFFSET(Journaal!$E$5,A57888,0),,,Journaal!$D$3-A57888),0)+A57888</f>
        <v>#N/A</v>
      </c>
    </row>
    <row r="57890" spans="1:1" x14ac:dyDescent="0.25">
      <c r="A57890" s="2" t="e">
        <f ca="1">MATCH($E$4,OFFSET(OFFSET(Journaal!$E$5,A57889,0),,,Journaal!$D$3-A57889),0)+A57889</f>
        <v>#N/A</v>
      </c>
    </row>
    <row r="57891" spans="1:1" x14ac:dyDescent="0.25">
      <c r="A57891" s="2" t="e">
        <f ca="1">MATCH($E$4,OFFSET(OFFSET(Journaal!$E$5,A57890,0),,,Journaal!$D$3-A57890),0)+A57890</f>
        <v>#N/A</v>
      </c>
    </row>
    <row r="57892" spans="1:1" x14ac:dyDescent="0.25">
      <c r="A57892" s="2" t="e">
        <f ca="1">MATCH($E$4,OFFSET(OFFSET(Journaal!$E$5,A57891,0),,,Journaal!$D$3-A57891),0)+A57891</f>
        <v>#N/A</v>
      </c>
    </row>
    <row r="57893" spans="1:1" x14ac:dyDescent="0.25">
      <c r="A57893" s="2" t="e">
        <f ca="1">MATCH($E$4,OFFSET(OFFSET(Journaal!$E$5,A57892,0),,,Journaal!$D$3-A57892),0)+A57892</f>
        <v>#N/A</v>
      </c>
    </row>
    <row r="57894" spans="1:1" x14ac:dyDescent="0.25">
      <c r="A57894" s="2" t="e">
        <f ca="1">MATCH($E$4,OFFSET(OFFSET(Journaal!$E$5,A57893,0),,,Journaal!$D$3-A57893),0)+A57893</f>
        <v>#N/A</v>
      </c>
    </row>
    <row r="57895" spans="1:1" x14ac:dyDescent="0.25">
      <c r="A57895" s="2" t="e">
        <f ca="1">MATCH($E$4,OFFSET(OFFSET(Journaal!$E$5,A57894,0),,,Journaal!$D$3-A57894),0)+A57894</f>
        <v>#N/A</v>
      </c>
    </row>
    <row r="57896" spans="1:1" x14ac:dyDescent="0.25">
      <c r="A57896" s="2" t="e">
        <f ca="1">MATCH($E$4,OFFSET(OFFSET(Journaal!$E$5,A57895,0),,,Journaal!$D$3-A57895),0)+A57895</f>
        <v>#N/A</v>
      </c>
    </row>
    <row r="57897" spans="1:1" x14ac:dyDescent="0.25">
      <c r="A57897" s="2" t="e">
        <f ca="1">MATCH($E$4,OFFSET(OFFSET(Journaal!$E$5,A57896,0),,,Journaal!$D$3-A57896),0)+A57896</f>
        <v>#N/A</v>
      </c>
    </row>
    <row r="57898" spans="1:1" x14ac:dyDescent="0.25">
      <c r="A57898" s="2" t="e">
        <f ca="1">MATCH($E$4,OFFSET(OFFSET(Journaal!$E$5,A57897,0),,,Journaal!$D$3-A57897),0)+A57897</f>
        <v>#N/A</v>
      </c>
    </row>
    <row r="57899" spans="1:1" x14ac:dyDescent="0.25">
      <c r="A57899" s="2" t="e">
        <f ca="1">MATCH($E$4,OFFSET(OFFSET(Journaal!$E$5,A57898,0),,,Journaal!$D$3-A57898),0)+A57898</f>
        <v>#N/A</v>
      </c>
    </row>
    <row r="57900" spans="1:1" x14ac:dyDescent="0.25">
      <c r="A57900" s="2" t="e">
        <f ca="1">MATCH($E$4,OFFSET(OFFSET(Journaal!$E$5,A57899,0),,,Journaal!$D$3-A57899),0)+A57899</f>
        <v>#N/A</v>
      </c>
    </row>
    <row r="57901" spans="1:1" x14ac:dyDescent="0.25">
      <c r="A57901" s="2" t="e">
        <f ca="1">MATCH($E$4,OFFSET(OFFSET(Journaal!$E$5,A57900,0),,,Journaal!$D$3-A57900),0)+A57900</f>
        <v>#N/A</v>
      </c>
    </row>
    <row r="57902" spans="1:1" x14ac:dyDescent="0.25">
      <c r="A57902" s="2" t="e">
        <f ca="1">MATCH($E$4,OFFSET(OFFSET(Journaal!$E$5,A57901,0),,,Journaal!$D$3-A57901),0)+A57901</f>
        <v>#N/A</v>
      </c>
    </row>
    <row r="57903" spans="1:1" x14ac:dyDescent="0.25">
      <c r="A57903" s="2" t="e">
        <f ca="1">MATCH($E$4,OFFSET(OFFSET(Journaal!$E$5,A57902,0),,,Journaal!$D$3-A57902),0)+A57902</f>
        <v>#N/A</v>
      </c>
    </row>
    <row r="57904" spans="1:1" x14ac:dyDescent="0.25">
      <c r="A57904" s="2" t="e">
        <f ca="1">MATCH($E$4,OFFSET(OFFSET(Journaal!$E$5,A57903,0),,,Journaal!$D$3-A57903),0)+A57903</f>
        <v>#N/A</v>
      </c>
    </row>
    <row r="57905" spans="1:1" x14ac:dyDescent="0.25">
      <c r="A57905" s="2" t="e">
        <f ca="1">MATCH($E$4,OFFSET(OFFSET(Journaal!$E$5,A57904,0),,,Journaal!$D$3-A57904),0)+A57904</f>
        <v>#N/A</v>
      </c>
    </row>
    <row r="57906" spans="1:1" x14ac:dyDescent="0.25">
      <c r="A57906" s="2" t="e">
        <f ca="1">MATCH($E$4,OFFSET(OFFSET(Journaal!$E$5,A57905,0),,,Journaal!$D$3-A57905),0)+A57905</f>
        <v>#N/A</v>
      </c>
    </row>
    <row r="57907" spans="1:1" x14ac:dyDescent="0.25">
      <c r="A57907" s="2" t="e">
        <f ca="1">MATCH($E$4,OFFSET(OFFSET(Journaal!$E$5,A57906,0),,,Journaal!$D$3-A57906),0)+A57906</f>
        <v>#N/A</v>
      </c>
    </row>
    <row r="57908" spans="1:1" x14ac:dyDescent="0.25">
      <c r="A57908" s="2" t="e">
        <f ca="1">MATCH($E$4,OFFSET(OFFSET(Journaal!$E$5,A57907,0),,,Journaal!$D$3-A57907),0)+A57907</f>
        <v>#N/A</v>
      </c>
    </row>
    <row r="57909" spans="1:1" x14ac:dyDescent="0.25">
      <c r="A57909" s="2" t="e">
        <f ca="1">MATCH($E$4,OFFSET(OFFSET(Journaal!$E$5,A57908,0),,,Journaal!$D$3-A57908),0)+A57908</f>
        <v>#N/A</v>
      </c>
    </row>
    <row r="57910" spans="1:1" x14ac:dyDescent="0.25">
      <c r="A57910" s="2" t="e">
        <f ca="1">MATCH($E$4,OFFSET(OFFSET(Journaal!$E$5,A57909,0),,,Journaal!$D$3-A57909),0)+A57909</f>
        <v>#N/A</v>
      </c>
    </row>
    <row r="57911" spans="1:1" x14ac:dyDescent="0.25">
      <c r="A57911" s="2" t="e">
        <f ca="1">MATCH($E$4,OFFSET(OFFSET(Journaal!$E$5,A57910,0),,,Journaal!$D$3-A57910),0)+A57910</f>
        <v>#N/A</v>
      </c>
    </row>
    <row r="57912" spans="1:1" x14ac:dyDescent="0.25">
      <c r="A57912" s="2" t="e">
        <f ca="1">MATCH($E$4,OFFSET(OFFSET(Journaal!$E$5,A57911,0),,,Journaal!$D$3-A57911),0)+A57911</f>
        <v>#N/A</v>
      </c>
    </row>
    <row r="57913" spans="1:1" x14ac:dyDescent="0.25">
      <c r="A57913" s="2" t="e">
        <f ca="1">MATCH($E$4,OFFSET(OFFSET(Journaal!$E$5,A57912,0),,,Journaal!$D$3-A57912),0)+A57912</f>
        <v>#N/A</v>
      </c>
    </row>
    <row r="57914" spans="1:1" x14ac:dyDescent="0.25">
      <c r="A57914" s="2" t="e">
        <f ca="1">MATCH($E$4,OFFSET(OFFSET(Journaal!$E$5,A57913,0),,,Journaal!$D$3-A57913),0)+A57913</f>
        <v>#N/A</v>
      </c>
    </row>
    <row r="57915" spans="1:1" x14ac:dyDescent="0.25">
      <c r="A57915" s="2" t="e">
        <f ca="1">MATCH($E$4,OFFSET(OFFSET(Journaal!$E$5,A57914,0),,,Journaal!$D$3-A57914),0)+A57914</f>
        <v>#N/A</v>
      </c>
    </row>
    <row r="57916" spans="1:1" x14ac:dyDescent="0.25">
      <c r="A57916" s="2" t="e">
        <f ca="1">MATCH($E$4,OFFSET(OFFSET(Journaal!$E$5,A57915,0),,,Journaal!$D$3-A57915),0)+A57915</f>
        <v>#N/A</v>
      </c>
    </row>
    <row r="57917" spans="1:1" x14ac:dyDescent="0.25">
      <c r="A57917" s="2" t="e">
        <f ca="1">MATCH($E$4,OFFSET(OFFSET(Journaal!$E$5,A57916,0),,,Journaal!$D$3-A57916),0)+A57916</f>
        <v>#N/A</v>
      </c>
    </row>
    <row r="57918" spans="1:1" x14ac:dyDescent="0.25">
      <c r="A57918" s="2" t="e">
        <f ca="1">MATCH($E$4,OFFSET(OFFSET(Journaal!$E$5,A57917,0),,,Journaal!$D$3-A57917),0)+A57917</f>
        <v>#N/A</v>
      </c>
    </row>
    <row r="57919" spans="1:1" x14ac:dyDescent="0.25">
      <c r="A57919" s="2" t="e">
        <f ca="1">MATCH($E$4,OFFSET(OFFSET(Journaal!$E$5,A57918,0),,,Journaal!$D$3-A57918),0)+A57918</f>
        <v>#N/A</v>
      </c>
    </row>
    <row r="57920" spans="1:1" x14ac:dyDescent="0.25">
      <c r="A57920" s="2" t="e">
        <f ca="1">MATCH($E$4,OFFSET(OFFSET(Journaal!$E$5,A57919,0),,,Journaal!$D$3-A57919),0)+A57919</f>
        <v>#N/A</v>
      </c>
    </row>
    <row r="57921" spans="1:1" x14ac:dyDescent="0.25">
      <c r="A57921" s="2" t="e">
        <f ca="1">MATCH($E$4,OFFSET(OFFSET(Journaal!$E$5,A57920,0),,,Journaal!$D$3-A57920),0)+A57920</f>
        <v>#N/A</v>
      </c>
    </row>
    <row r="57922" spans="1:1" x14ac:dyDescent="0.25">
      <c r="A57922" s="2" t="e">
        <f ca="1">MATCH($E$4,OFFSET(OFFSET(Journaal!$E$5,A57921,0),,,Journaal!$D$3-A57921),0)+A57921</f>
        <v>#N/A</v>
      </c>
    </row>
    <row r="57923" spans="1:1" x14ac:dyDescent="0.25">
      <c r="A57923" s="2" t="e">
        <f ca="1">MATCH($E$4,OFFSET(OFFSET(Journaal!$E$5,A57922,0),,,Journaal!$D$3-A57922),0)+A57922</f>
        <v>#N/A</v>
      </c>
    </row>
    <row r="57924" spans="1:1" x14ac:dyDescent="0.25">
      <c r="A57924" s="2" t="e">
        <f ca="1">MATCH($E$4,OFFSET(OFFSET(Journaal!$E$5,A57923,0),,,Journaal!$D$3-A57923),0)+A57923</f>
        <v>#N/A</v>
      </c>
    </row>
    <row r="57925" spans="1:1" x14ac:dyDescent="0.25">
      <c r="A57925" s="2" t="e">
        <f ca="1">MATCH($E$4,OFFSET(OFFSET(Journaal!$E$5,A57924,0),,,Journaal!$D$3-A57924),0)+A57924</f>
        <v>#N/A</v>
      </c>
    </row>
    <row r="57926" spans="1:1" x14ac:dyDescent="0.25">
      <c r="A57926" s="2" t="e">
        <f ca="1">MATCH($E$4,OFFSET(OFFSET(Journaal!$E$5,A57925,0),,,Journaal!$D$3-A57925),0)+A57925</f>
        <v>#N/A</v>
      </c>
    </row>
    <row r="57927" spans="1:1" x14ac:dyDescent="0.25">
      <c r="A57927" s="2" t="e">
        <f ca="1">MATCH($E$4,OFFSET(OFFSET(Journaal!$E$5,A57926,0),,,Journaal!$D$3-A57926),0)+A57926</f>
        <v>#N/A</v>
      </c>
    </row>
    <row r="57928" spans="1:1" x14ac:dyDescent="0.25">
      <c r="A57928" s="2" t="e">
        <f ca="1">MATCH($E$4,OFFSET(OFFSET(Journaal!$E$5,A57927,0),,,Journaal!$D$3-A57927),0)+A57927</f>
        <v>#N/A</v>
      </c>
    </row>
    <row r="57929" spans="1:1" x14ac:dyDescent="0.25">
      <c r="A57929" s="2" t="e">
        <f ca="1">MATCH($E$4,OFFSET(OFFSET(Journaal!$E$5,A57928,0),,,Journaal!$D$3-A57928),0)+A57928</f>
        <v>#N/A</v>
      </c>
    </row>
    <row r="57930" spans="1:1" x14ac:dyDescent="0.25">
      <c r="A57930" s="2" t="e">
        <f ca="1">MATCH($E$4,OFFSET(OFFSET(Journaal!$E$5,A57929,0),,,Journaal!$D$3-A57929),0)+A57929</f>
        <v>#N/A</v>
      </c>
    </row>
    <row r="57931" spans="1:1" x14ac:dyDescent="0.25">
      <c r="A57931" s="2" t="e">
        <f ca="1">MATCH($E$4,OFFSET(OFFSET(Journaal!$E$5,A57930,0),,,Journaal!$D$3-A57930),0)+A57930</f>
        <v>#N/A</v>
      </c>
    </row>
    <row r="57932" spans="1:1" x14ac:dyDescent="0.25">
      <c r="A57932" s="2" t="e">
        <f ca="1">MATCH($E$4,OFFSET(OFFSET(Journaal!$E$5,A57931,0),,,Journaal!$D$3-A57931),0)+A57931</f>
        <v>#N/A</v>
      </c>
    </row>
    <row r="57933" spans="1:1" x14ac:dyDescent="0.25">
      <c r="A57933" s="2" t="e">
        <f ca="1">MATCH($E$4,OFFSET(OFFSET(Journaal!$E$5,A57932,0),,,Journaal!$D$3-A57932),0)+A57932</f>
        <v>#N/A</v>
      </c>
    </row>
    <row r="57934" spans="1:1" x14ac:dyDescent="0.25">
      <c r="A57934" s="2" t="e">
        <f ca="1">MATCH($E$4,OFFSET(OFFSET(Journaal!$E$5,A57933,0),,,Journaal!$D$3-A57933),0)+A57933</f>
        <v>#N/A</v>
      </c>
    </row>
    <row r="57935" spans="1:1" x14ac:dyDescent="0.25">
      <c r="A57935" s="2" t="e">
        <f ca="1">MATCH($E$4,OFFSET(OFFSET(Journaal!$E$5,A57934,0),,,Journaal!$D$3-A57934),0)+A57934</f>
        <v>#N/A</v>
      </c>
    </row>
    <row r="57936" spans="1:1" x14ac:dyDescent="0.25">
      <c r="A57936" s="2" t="e">
        <f ca="1">MATCH($E$4,OFFSET(OFFSET(Journaal!$E$5,A57935,0),,,Journaal!$D$3-A57935),0)+A57935</f>
        <v>#N/A</v>
      </c>
    </row>
    <row r="57937" spans="1:1" x14ac:dyDescent="0.25">
      <c r="A57937" s="2" t="e">
        <f ca="1">MATCH($E$4,OFFSET(OFFSET(Journaal!$E$5,A57936,0),,,Journaal!$D$3-A57936),0)+A57936</f>
        <v>#N/A</v>
      </c>
    </row>
    <row r="57938" spans="1:1" x14ac:dyDescent="0.25">
      <c r="A57938" s="2" t="e">
        <f ca="1">MATCH($E$4,OFFSET(OFFSET(Journaal!$E$5,A57937,0),,,Journaal!$D$3-A57937),0)+A57937</f>
        <v>#N/A</v>
      </c>
    </row>
    <row r="57939" spans="1:1" x14ac:dyDescent="0.25">
      <c r="A57939" s="2" t="e">
        <f ca="1">MATCH($E$4,OFFSET(OFFSET(Journaal!$E$5,A57938,0),,,Journaal!$D$3-A57938),0)+A57938</f>
        <v>#N/A</v>
      </c>
    </row>
    <row r="57940" spans="1:1" x14ac:dyDescent="0.25">
      <c r="A57940" s="2" t="e">
        <f ca="1">MATCH($E$4,OFFSET(OFFSET(Journaal!$E$5,A57939,0),,,Journaal!$D$3-A57939),0)+A57939</f>
        <v>#N/A</v>
      </c>
    </row>
    <row r="57941" spans="1:1" x14ac:dyDescent="0.25">
      <c r="A57941" s="2" t="e">
        <f ca="1">MATCH($E$4,OFFSET(OFFSET(Journaal!$E$5,A57940,0),,,Journaal!$D$3-A57940),0)+A57940</f>
        <v>#N/A</v>
      </c>
    </row>
    <row r="57942" spans="1:1" x14ac:dyDescent="0.25">
      <c r="A57942" s="2" t="e">
        <f ca="1">MATCH($E$4,OFFSET(OFFSET(Journaal!$E$5,A57941,0),,,Journaal!$D$3-A57941),0)+A57941</f>
        <v>#N/A</v>
      </c>
    </row>
    <row r="57943" spans="1:1" x14ac:dyDescent="0.25">
      <c r="A57943" s="2" t="e">
        <f ca="1">MATCH($E$4,OFFSET(OFFSET(Journaal!$E$5,A57942,0),,,Journaal!$D$3-A57942),0)+A57942</f>
        <v>#N/A</v>
      </c>
    </row>
    <row r="57944" spans="1:1" x14ac:dyDescent="0.25">
      <c r="A57944" s="2" t="e">
        <f ca="1">MATCH($E$4,OFFSET(OFFSET(Journaal!$E$5,A57943,0),,,Journaal!$D$3-A57943),0)+A57943</f>
        <v>#N/A</v>
      </c>
    </row>
    <row r="57945" spans="1:1" x14ac:dyDescent="0.25">
      <c r="A57945" s="2" t="e">
        <f ca="1">MATCH($E$4,OFFSET(OFFSET(Journaal!$E$5,A57944,0),,,Journaal!$D$3-A57944),0)+A57944</f>
        <v>#N/A</v>
      </c>
    </row>
    <row r="57946" spans="1:1" x14ac:dyDescent="0.25">
      <c r="A57946" s="2" t="e">
        <f ca="1">MATCH($E$4,OFFSET(OFFSET(Journaal!$E$5,A57945,0),,,Journaal!$D$3-A57945),0)+A57945</f>
        <v>#N/A</v>
      </c>
    </row>
    <row r="57947" spans="1:1" x14ac:dyDescent="0.25">
      <c r="A57947" s="2" t="e">
        <f ca="1">MATCH($E$4,OFFSET(OFFSET(Journaal!$E$5,A57946,0),,,Journaal!$D$3-A57946),0)+A57946</f>
        <v>#N/A</v>
      </c>
    </row>
    <row r="57948" spans="1:1" x14ac:dyDescent="0.25">
      <c r="A57948" s="2" t="e">
        <f ca="1">MATCH($E$4,OFFSET(OFFSET(Journaal!$E$5,A57947,0),,,Journaal!$D$3-A57947),0)+A57947</f>
        <v>#N/A</v>
      </c>
    </row>
    <row r="57949" spans="1:1" x14ac:dyDescent="0.25">
      <c r="A57949" s="2" t="e">
        <f ca="1">MATCH($E$4,OFFSET(OFFSET(Journaal!$E$5,A57948,0),,,Journaal!$D$3-A57948),0)+A57948</f>
        <v>#N/A</v>
      </c>
    </row>
    <row r="57950" spans="1:1" x14ac:dyDescent="0.25">
      <c r="A57950" s="2" t="e">
        <f ca="1">MATCH($E$4,OFFSET(OFFSET(Journaal!$E$5,A57949,0),,,Journaal!$D$3-A57949),0)+A57949</f>
        <v>#N/A</v>
      </c>
    </row>
    <row r="57951" spans="1:1" x14ac:dyDescent="0.25">
      <c r="A57951" s="2" t="e">
        <f ca="1">MATCH($E$4,OFFSET(OFFSET(Journaal!$E$5,A57950,0),,,Journaal!$D$3-A57950),0)+A57950</f>
        <v>#N/A</v>
      </c>
    </row>
    <row r="57952" spans="1:1" x14ac:dyDescent="0.25">
      <c r="A57952" s="2" t="e">
        <f ca="1">MATCH($E$4,OFFSET(OFFSET(Journaal!$E$5,A57951,0),,,Journaal!$D$3-A57951),0)+A57951</f>
        <v>#N/A</v>
      </c>
    </row>
    <row r="57953" spans="1:1" x14ac:dyDescent="0.25">
      <c r="A57953" s="2" t="e">
        <f ca="1">MATCH($E$4,OFFSET(OFFSET(Journaal!$E$5,A57952,0),,,Journaal!$D$3-A57952),0)+A57952</f>
        <v>#N/A</v>
      </c>
    </row>
    <row r="57954" spans="1:1" x14ac:dyDescent="0.25">
      <c r="A57954" s="2" t="e">
        <f ca="1">MATCH($E$4,OFFSET(OFFSET(Journaal!$E$5,A57953,0),,,Journaal!$D$3-A57953),0)+A57953</f>
        <v>#N/A</v>
      </c>
    </row>
    <row r="57955" spans="1:1" x14ac:dyDescent="0.25">
      <c r="A57955" s="2" t="e">
        <f ca="1">MATCH($E$4,OFFSET(OFFSET(Journaal!$E$5,A57954,0),,,Journaal!$D$3-A57954),0)+A57954</f>
        <v>#N/A</v>
      </c>
    </row>
    <row r="57956" spans="1:1" x14ac:dyDescent="0.25">
      <c r="A57956" s="2" t="e">
        <f ca="1">MATCH($E$4,OFFSET(OFFSET(Journaal!$E$5,A57955,0),,,Journaal!$D$3-A57955),0)+A57955</f>
        <v>#N/A</v>
      </c>
    </row>
    <row r="57957" spans="1:1" x14ac:dyDescent="0.25">
      <c r="A57957" s="2" t="e">
        <f ca="1">MATCH($E$4,OFFSET(OFFSET(Journaal!$E$5,A57956,0),,,Journaal!$D$3-A57956),0)+A57956</f>
        <v>#N/A</v>
      </c>
    </row>
    <row r="57958" spans="1:1" x14ac:dyDescent="0.25">
      <c r="A57958" s="2" t="e">
        <f ca="1">MATCH($E$4,OFFSET(OFFSET(Journaal!$E$5,A57957,0),,,Journaal!$D$3-A57957),0)+A57957</f>
        <v>#N/A</v>
      </c>
    </row>
    <row r="57959" spans="1:1" x14ac:dyDescent="0.25">
      <c r="A57959" s="2" t="e">
        <f ca="1">MATCH($E$4,OFFSET(OFFSET(Journaal!$E$5,A57958,0),,,Journaal!$D$3-A57958),0)+A57958</f>
        <v>#N/A</v>
      </c>
    </row>
    <row r="57960" spans="1:1" x14ac:dyDescent="0.25">
      <c r="A57960" s="2" t="e">
        <f ca="1">MATCH($E$4,OFFSET(OFFSET(Journaal!$E$5,A57959,0),,,Journaal!$D$3-A57959),0)+A57959</f>
        <v>#N/A</v>
      </c>
    </row>
    <row r="57961" spans="1:1" x14ac:dyDescent="0.25">
      <c r="A57961" s="2" t="e">
        <f ca="1">MATCH($E$4,OFFSET(OFFSET(Journaal!$E$5,A57960,0),,,Journaal!$D$3-A57960),0)+A57960</f>
        <v>#N/A</v>
      </c>
    </row>
    <row r="57962" spans="1:1" x14ac:dyDescent="0.25">
      <c r="A57962" s="2" t="e">
        <f ca="1">MATCH($E$4,OFFSET(OFFSET(Journaal!$E$5,A57961,0),,,Journaal!$D$3-A57961),0)+A57961</f>
        <v>#N/A</v>
      </c>
    </row>
    <row r="57963" spans="1:1" x14ac:dyDescent="0.25">
      <c r="A57963" s="2" t="e">
        <f ca="1">MATCH($E$4,OFFSET(OFFSET(Journaal!$E$5,A57962,0),,,Journaal!$D$3-A57962),0)+A57962</f>
        <v>#N/A</v>
      </c>
    </row>
    <row r="57964" spans="1:1" x14ac:dyDescent="0.25">
      <c r="A57964" s="2" t="e">
        <f ca="1">MATCH($E$4,OFFSET(OFFSET(Journaal!$E$5,A57963,0),,,Journaal!$D$3-A57963),0)+A57963</f>
        <v>#N/A</v>
      </c>
    </row>
    <row r="57965" spans="1:1" x14ac:dyDescent="0.25">
      <c r="A57965" s="2" t="e">
        <f ca="1">MATCH($E$4,OFFSET(OFFSET(Journaal!$E$5,A57964,0),,,Journaal!$D$3-A57964),0)+A57964</f>
        <v>#N/A</v>
      </c>
    </row>
    <row r="57966" spans="1:1" x14ac:dyDescent="0.25">
      <c r="A57966" s="2" t="e">
        <f ca="1">MATCH($E$4,OFFSET(OFFSET(Journaal!$E$5,A57965,0),,,Journaal!$D$3-A57965),0)+A57965</f>
        <v>#N/A</v>
      </c>
    </row>
    <row r="57967" spans="1:1" x14ac:dyDescent="0.25">
      <c r="A57967" s="2" t="e">
        <f ca="1">MATCH($E$4,OFFSET(OFFSET(Journaal!$E$5,A57966,0),,,Journaal!$D$3-A57966),0)+A57966</f>
        <v>#N/A</v>
      </c>
    </row>
    <row r="57968" spans="1:1" x14ac:dyDescent="0.25">
      <c r="A57968" s="2" t="e">
        <f ca="1">MATCH($E$4,OFFSET(OFFSET(Journaal!$E$5,A57967,0),,,Journaal!$D$3-A57967),0)+A57967</f>
        <v>#N/A</v>
      </c>
    </row>
    <row r="57969" spans="1:1" x14ac:dyDescent="0.25">
      <c r="A57969" s="2" t="e">
        <f ca="1">MATCH($E$4,OFFSET(OFFSET(Journaal!$E$5,A57968,0),,,Journaal!$D$3-A57968),0)+A57968</f>
        <v>#N/A</v>
      </c>
    </row>
    <row r="57970" spans="1:1" x14ac:dyDescent="0.25">
      <c r="A57970" s="2" t="e">
        <f ca="1">MATCH($E$4,OFFSET(OFFSET(Journaal!$E$5,A57969,0),,,Journaal!$D$3-A57969),0)+A57969</f>
        <v>#N/A</v>
      </c>
    </row>
    <row r="57971" spans="1:1" x14ac:dyDescent="0.25">
      <c r="A57971" s="2" t="e">
        <f ca="1">MATCH($E$4,OFFSET(OFFSET(Journaal!$E$5,A57970,0),,,Journaal!$D$3-A57970),0)+A57970</f>
        <v>#N/A</v>
      </c>
    </row>
    <row r="57972" spans="1:1" x14ac:dyDescent="0.25">
      <c r="A57972" s="2" t="e">
        <f ca="1">MATCH($E$4,OFFSET(OFFSET(Journaal!$E$5,A57971,0),,,Journaal!$D$3-A57971),0)+A57971</f>
        <v>#N/A</v>
      </c>
    </row>
    <row r="57973" spans="1:1" x14ac:dyDescent="0.25">
      <c r="A57973" s="2" t="e">
        <f ca="1">MATCH($E$4,OFFSET(OFFSET(Journaal!$E$5,A57972,0),,,Journaal!$D$3-A57972),0)+A57972</f>
        <v>#N/A</v>
      </c>
    </row>
    <row r="57974" spans="1:1" x14ac:dyDescent="0.25">
      <c r="A57974" s="2" t="e">
        <f ca="1">MATCH($E$4,OFFSET(OFFSET(Journaal!$E$5,A57973,0),,,Journaal!$D$3-A57973),0)+A57973</f>
        <v>#N/A</v>
      </c>
    </row>
    <row r="57975" spans="1:1" x14ac:dyDescent="0.25">
      <c r="A57975" s="2" t="e">
        <f ca="1">MATCH($E$4,OFFSET(OFFSET(Journaal!$E$5,A57974,0),,,Journaal!$D$3-A57974),0)+A57974</f>
        <v>#N/A</v>
      </c>
    </row>
    <row r="57976" spans="1:1" x14ac:dyDescent="0.25">
      <c r="A57976" s="2" t="e">
        <f ca="1">MATCH($E$4,OFFSET(OFFSET(Journaal!$E$5,A57975,0),,,Journaal!$D$3-A57975),0)+A57975</f>
        <v>#N/A</v>
      </c>
    </row>
    <row r="57977" spans="1:1" x14ac:dyDescent="0.25">
      <c r="A57977" s="2" t="e">
        <f ca="1">MATCH($E$4,OFFSET(OFFSET(Journaal!$E$5,A57976,0),,,Journaal!$D$3-A57976),0)+A57976</f>
        <v>#N/A</v>
      </c>
    </row>
    <row r="57978" spans="1:1" x14ac:dyDescent="0.25">
      <c r="A57978" s="2" t="e">
        <f ca="1">MATCH($E$4,OFFSET(OFFSET(Journaal!$E$5,A57977,0),,,Journaal!$D$3-A57977),0)+A57977</f>
        <v>#N/A</v>
      </c>
    </row>
    <row r="57979" spans="1:1" x14ac:dyDescent="0.25">
      <c r="A57979" s="2" t="e">
        <f ca="1">MATCH($E$4,OFFSET(OFFSET(Journaal!$E$5,A57978,0),,,Journaal!$D$3-A57978),0)+A57978</f>
        <v>#N/A</v>
      </c>
    </row>
    <row r="57980" spans="1:1" x14ac:dyDescent="0.25">
      <c r="A57980" s="2" t="e">
        <f ca="1">MATCH($E$4,OFFSET(OFFSET(Journaal!$E$5,A57979,0),,,Journaal!$D$3-A57979),0)+A57979</f>
        <v>#N/A</v>
      </c>
    </row>
    <row r="57981" spans="1:1" x14ac:dyDescent="0.25">
      <c r="A57981" s="2" t="e">
        <f ca="1">MATCH($E$4,OFFSET(OFFSET(Journaal!$E$5,A57980,0),,,Journaal!$D$3-A57980),0)+A57980</f>
        <v>#N/A</v>
      </c>
    </row>
    <row r="57982" spans="1:1" x14ac:dyDescent="0.25">
      <c r="A57982" s="2" t="e">
        <f ca="1">MATCH($E$4,OFFSET(OFFSET(Journaal!$E$5,A57981,0),,,Journaal!$D$3-A57981),0)+A57981</f>
        <v>#N/A</v>
      </c>
    </row>
    <row r="57983" spans="1:1" x14ac:dyDescent="0.25">
      <c r="A57983" s="2" t="e">
        <f ca="1">MATCH($E$4,OFFSET(OFFSET(Journaal!$E$5,A57982,0),,,Journaal!$D$3-A57982),0)+A57982</f>
        <v>#N/A</v>
      </c>
    </row>
    <row r="57984" spans="1:1" x14ac:dyDescent="0.25">
      <c r="A57984" s="2" t="e">
        <f ca="1">MATCH($E$4,OFFSET(OFFSET(Journaal!$E$5,A57983,0),,,Journaal!$D$3-A57983),0)+A57983</f>
        <v>#N/A</v>
      </c>
    </row>
    <row r="57985" spans="1:1" x14ac:dyDescent="0.25">
      <c r="A57985" s="2" t="e">
        <f ca="1">MATCH($E$4,OFFSET(OFFSET(Journaal!$E$5,A57984,0),,,Journaal!$D$3-A57984),0)+A57984</f>
        <v>#N/A</v>
      </c>
    </row>
    <row r="57986" spans="1:1" x14ac:dyDescent="0.25">
      <c r="A57986" s="2" t="e">
        <f ca="1">MATCH($E$4,OFFSET(OFFSET(Journaal!$E$5,A57985,0),,,Journaal!$D$3-A57985),0)+A57985</f>
        <v>#N/A</v>
      </c>
    </row>
    <row r="57987" spans="1:1" x14ac:dyDescent="0.25">
      <c r="A57987" s="2" t="e">
        <f ca="1">MATCH($E$4,OFFSET(OFFSET(Journaal!$E$5,A57986,0),,,Journaal!$D$3-A57986),0)+A57986</f>
        <v>#N/A</v>
      </c>
    </row>
    <row r="57988" spans="1:1" x14ac:dyDescent="0.25">
      <c r="A57988" s="2" t="e">
        <f ca="1">MATCH($E$4,OFFSET(OFFSET(Journaal!$E$5,A57987,0),,,Journaal!$D$3-A57987),0)+A57987</f>
        <v>#N/A</v>
      </c>
    </row>
    <row r="57989" spans="1:1" x14ac:dyDescent="0.25">
      <c r="A57989" s="2" t="e">
        <f ca="1">MATCH($E$4,OFFSET(OFFSET(Journaal!$E$5,A57988,0),,,Journaal!$D$3-A57988),0)+A57988</f>
        <v>#N/A</v>
      </c>
    </row>
    <row r="57990" spans="1:1" x14ac:dyDescent="0.25">
      <c r="A57990" s="2" t="e">
        <f ca="1">MATCH($E$4,OFFSET(OFFSET(Journaal!$E$5,A57989,0),,,Journaal!$D$3-A57989),0)+A57989</f>
        <v>#N/A</v>
      </c>
    </row>
    <row r="57991" spans="1:1" x14ac:dyDescent="0.25">
      <c r="A57991" s="2" t="e">
        <f ca="1">MATCH($E$4,OFFSET(OFFSET(Journaal!$E$5,A57990,0),,,Journaal!$D$3-A57990),0)+A57990</f>
        <v>#N/A</v>
      </c>
    </row>
    <row r="57992" spans="1:1" x14ac:dyDescent="0.25">
      <c r="A57992" s="2" t="e">
        <f ca="1">MATCH($E$4,OFFSET(OFFSET(Journaal!$E$5,A57991,0),,,Journaal!$D$3-A57991),0)+A57991</f>
        <v>#N/A</v>
      </c>
    </row>
    <row r="57993" spans="1:1" x14ac:dyDescent="0.25">
      <c r="A57993" s="2" t="e">
        <f ca="1">MATCH($E$4,OFFSET(OFFSET(Journaal!$E$5,A57992,0),,,Journaal!$D$3-A57992),0)+A57992</f>
        <v>#N/A</v>
      </c>
    </row>
    <row r="57994" spans="1:1" x14ac:dyDescent="0.25">
      <c r="A57994" s="2" t="e">
        <f ca="1">MATCH($E$4,OFFSET(OFFSET(Journaal!$E$5,A57993,0),,,Journaal!$D$3-A57993),0)+A57993</f>
        <v>#N/A</v>
      </c>
    </row>
    <row r="57995" spans="1:1" x14ac:dyDescent="0.25">
      <c r="A57995" s="2" t="e">
        <f ca="1">MATCH($E$4,OFFSET(OFFSET(Journaal!$E$5,A57994,0),,,Journaal!$D$3-A57994),0)+A57994</f>
        <v>#N/A</v>
      </c>
    </row>
    <row r="57996" spans="1:1" x14ac:dyDescent="0.25">
      <c r="A57996" s="2" t="e">
        <f ca="1">MATCH($E$4,OFFSET(OFFSET(Journaal!$E$5,A57995,0),,,Journaal!$D$3-A57995),0)+A57995</f>
        <v>#N/A</v>
      </c>
    </row>
    <row r="57997" spans="1:1" x14ac:dyDescent="0.25">
      <c r="A57997" s="2" t="e">
        <f ca="1">MATCH($E$4,OFFSET(OFFSET(Journaal!$E$5,A57996,0),,,Journaal!$D$3-A57996),0)+A57996</f>
        <v>#N/A</v>
      </c>
    </row>
    <row r="57998" spans="1:1" x14ac:dyDescent="0.25">
      <c r="A57998" s="2" t="e">
        <f ca="1">MATCH($E$4,OFFSET(OFFSET(Journaal!$E$5,A57997,0),,,Journaal!$D$3-A57997),0)+A57997</f>
        <v>#N/A</v>
      </c>
    </row>
    <row r="57999" spans="1:1" x14ac:dyDescent="0.25">
      <c r="A57999" s="2" t="e">
        <f ca="1">MATCH($E$4,OFFSET(OFFSET(Journaal!$E$5,A57998,0),,,Journaal!$D$3-A57998),0)+A57998</f>
        <v>#N/A</v>
      </c>
    </row>
    <row r="58000" spans="1:1" x14ac:dyDescent="0.25">
      <c r="A58000" s="2" t="e">
        <f ca="1">MATCH($E$4,OFFSET(OFFSET(Journaal!$E$5,A57999,0),,,Journaal!$D$3-A57999),0)+A57999</f>
        <v>#N/A</v>
      </c>
    </row>
    <row r="58001" spans="1:1" x14ac:dyDescent="0.25">
      <c r="A58001" s="2" t="e">
        <f ca="1">MATCH($E$4,OFFSET(OFFSET(Journaal!$E$5,A58000,0),,,Journaal!$D$3-A58000),0)+A58000</f>
        <v>#N/A</v>
      </c>
    </row>
    <row r="58002" spans="1:1" x14ac:dyDescent="0.25">
      <c r="A58002" s="2" t="e">
        <f ca="1">MATCH($E$4,OFFSET(OFFSET(Journaal!$E$5,A58001,0),,,Journaal!$D$3-A58001),0)+A58001</f>
        <v>#N/A</v>
      </c>
    </row>
    <row r="58003" spans="1:1" x14ac:dyDescent="0.25">
      <c r="A58003" s="2" t="e">
        <f ca="1">MATCH($E$4,OFFSET(OFFSET(Journaal!$E$5,A58002,0),,,Journaal!$D$3-A58002),0)+A58002</f>
        <v>#N/A</v>
      </c>
    </row>
    <row r="58004" spans="1:1" x14ac:dyDescent="0.25">
      <c r="A58004" s="2" t="e">
        <f ca="1">MATCH($E$4,OFFSET(OFFSET(Journaal!$E$5,A58003,0),,,Journaal!$D$3-A58003),0)+A58003</f>
        <v>#N/A</v>
      </c>
    </row>
    <row r="58005" spans="1:1" x14ac:dyDescent="0.25">
      <c r="A58005" s="2" t="e">
        <f ca="1">MATCH($E$4,OFFSET(OFFSET(Journaal!$E$5,A58004,0),,,Journaal!$D$3-A58004),0)+A58004</f>
        <v>#N/A</v>
      </c>
    </row>
    <row r="58006" spans="1:1" x14ac:dyDescent="0.25">
      <c r="A58006" s="2" t="e">
        <f ca="1">MATCH($E$4,OFFSET(OFFSET(Journaal!$E$5,A58005,0),,,Journaal!$D$3-A58005),0)+A58005</f>
        <v>#N/A</v>
      </c>
    </row>
    <row r="58007" spans="1:1" x14ac:dyDescent="0.25">
      <c r="A58007" s="2" t="e">
        <f ca="1">MATCH($E$4,OFFSET(OFFSET(Journaal!$E$5,A58006,0),,,Journaal!$D$3-A58006),0)+A58006</f>
        <v>#N/A</v>
      </c>
    </row>
    <row r="58008" spans="1:1" x14ac:dyDescent="0.25">
      <c r="A58008" s="2" t="e">
        <f ca="1">MATCH($E$4,OFFSET(OFFSET(Journaal!$E$5,A58007,0),,,Journaal!$D$3-A58007),0)+A58007</f>
        <v>#N/A</v>
      </c>
    </row>
    <row r="58009" spans="1:1" x14ac:dyDescent="0.25">
      <c r="A58009" s="2" t="e">
        <f ca="1">MATCH($E$4,OFFSET(OFFSET(Journaal!$E$5,A58008,0),,,Journaal!$D$3-A58008),0)+A58008</f>
        <v>#N/A</v>
      </c>
    </row>
    <row r="58010" spans="1:1" x14ac:dyDescent="0.25">
      <c r="A58010" s="2" t="e">
        <f ca="1">MATCH($E$4,OFFSET(OFFSET(Journaal!$E$5,A58009,0),,,Journaal!$D$3-A58009),0)+A58009</f>
        <v>#N/A</v>
      </c>
    </row>
    <row r="58011" spans="1:1" x14ac:dyDescent="0.25">
      <c r="A58011" s="2" t="e">
        <f ca="1">MATCH($E$4,OFFSET(OFFSET(Journaal!$E$5,A58010,0),,,Journaal!$D$3-A58010),0)+A58010</f>
        <v>#N/A</v>
      </c>
    </row>
    <row r="58012" spans="1:1" x14ac:dyDescent="0.25">
      <c r="A58012" s="2" t="e">
        <f ca="1">MATCH($E$4,OFFSET(OFFSET(Journaal!$E$5,A58011,0),,,Journaal!$D$3-A58011),0)+A58011</f>
        <v>#N/A</v>
      </c>
    </row>
    <row r="58013" spans="1:1" x14ac:dyDescent="0.25">
      <c r="A58013" s="2" t="e">
        <f ca="1">MATCH($E$4,OFFSET(OFFSET(Journaal!$E$5,A58012,0),,,Journaal!$D$3-A58012),0)+A58012</f>
        <v>#N/A</v>
      </c>
    </row>
    <row r="58014" spans="1:1" x14ac:dyDescent="0.25">
      <c r="A58014" s="2" t="e">
        <f ca="1">MATCH($E$4,OFFSET(OFFSET(Journaal!$E$5,A58013,0),,,Journaal!$D$3-A58013),0)+A58013</f>
        <v>#N/A</v>
      </c>
    </row>
    <row r="58015" spans="1:1" x14ac:dyDescent="0.25">
      <c r="A58015" s="2" t="e">
        <f ca="1">MATCH($E$4,OFFSET(OFFSET(Journaal!$E$5,A58014,0),,,Journaal!$D$3-A58014),0)+A58014</f>
        <v>#N/A</v>
      </c>
    </row>
    <row r="58016" spans="1:1" x14ac:dyDescent="0.25">
      <c r="A58016" s="2" t="e">
        <f ca="1">MATCH($E$4,OFFSET(OFFSET(Journaal!$E$5,A58015,0),,,Journaal!$D$3-A58015),0)+A58015</f>
        <v>#N/A</v>
      </c>
    </row>
    <row r="58017" spans="1:1" x14ac:dyDescent="0.25">
      <c r="A58017" s="2" t="e">
        <f ca="1">MATCH($E$4,OFFSET(OFFSET(Journaal!$E$5,A58016,0),,,Journaal!$D$3-A58016),0)+A58016</f>
        <v>#N/A</v>
      </c>
    </row>
    <row r="58018" spans="1:1" x14ac:dyDescent="0.25">
      <c r="A58018" s="2" t="e">
        <f ca="1">MATCH($E$4,OFFSET(OFFSET(Journaal!$E$5,A58017,0),,,Journaal!$D$3-A58017),0)+A58017</f>
        <v>#N/A</v>
      </c>
    </row>
    <row r="58019" spans="1:1" x14ac:dyDescent="0.25">
      <c r="A58019" s="2" t="e">
        <f ca="1">MATCH($E$4,OFFSET(OFFSET(Journaal!$E$5,A58018,0),,,Journaal!$D$3-A58018),0)+A58018</f>
        <v>#N/A</v>
      </c>
    </row>
    <row r="58020" spans="1:1" x14ac:dyDescent="0.25">
      <c r="A58020" s="2" t="e">
        <f ca="1">MATCH($E$4,OFFSET(OFFSET(Journaal!$E$5,A58019,0),,,Journaal!$D$3-A58019),0)+A58019</f>
        <v>#N/A</v>
      </c>
    </row>
    <row r="58021" spans="1:1" x14ac:dyDescent="0.25">
      <c r="A58021" s="2" t="e">
        <f ca="1">MATCH($E$4,OFFSET(OFFSET(Journaal!$E$5,A58020,0),,,Journaal!$D$3-A58020),0)+A58020</f>
        <v>#N/A</v>
      </c>
    </row>
    <row r="58022" spans="1:1" x14ac:dyDescent="0.25">
      <c r="A58022" s="2" t="e">
        <f ca="1">MATCH($E$4,OFFSET(OFFSET(Journaal!$E$5,A58021,0),,,Journaal!$D$3-A58021),0)+A58021</f>
        <v>#N/A</v>
      </c>
    </row>
    <row r="58023" spans="1:1" x14ac:dyDescent="0.25">
      <c r="A58023" s="2" t="e">
        <f ca="1">MATCH($E$4,OFFSET(OFFSET(Journaal!$E$5,A58022,0),,,Journaal!$D$3-A58022),0)+A58022</f>
        <v>#N/A</v>
      </c>
    </row>
    <row r="58024" spans="1:1" x14ac:dyDescent="0.25">
      <c r="A58024" s="2" t="e">
        <f ca="1">MATCH($E$4,OFFSET(OFFSET(Journaal!$E$5,A58023,0),,,Journaal!$D$3-A58023),0)+A58023</f>
        <v>#N/A</v>
      </c>
    </row>
    <row r="58025" spans="1:1" x14ac:dyDescent="0.25">
      <c r="A58025" s="2" t="e">
        <f ca="1">MATCH($E$4,OFFSET(OFFSET(Journaal!$E$5,A58024,0),,,Journaal!$D$3-A58024),0)+A58024</f>
        <v>#N/A</v>
      </c>
    </row>
    <row r="58026" spans="1:1" x14ac:dyDescent="0.25">
      <c r="A58026" s="2" t="e">
        <f ca="1">MATCH($E$4,OFFSET(OFFSET(Journaal!$E$5,A58025,0),,,Journaal!$D$3-A58025),0)+A58025</f>
        <v>#N/A</v>
      </c>
    </row>
    <row r="58027" spans="1:1" x14ac:dyDescent="0.25">
      <c r="A58027" s="2" t="e">
        <f ca="1">MATCH($E$4,OFFSET(OFFSET(Journaal!$E$5,A58026,0),,,Journaal!$D$3-A58026),0)+A58026</f>
        <v>#N/A</v>
      </c>
    </row>
    <row r="58028" spans="1:1" x14ac:dyDescent="0.25">
      <c r="A58028" s="2" t="e">
        <f ca="1">MATCH($E$4,OFFSET(OFFSET(Journaal!$E$5,A58027,0),,,Journaal!$D$3-A58027),0)+A58027</f>
        <v>#N/A</v>
      </c>
    </row>
    <row r="58029" spans="1:1" x14ac:dyDescent="0.25">
      <c r="A58029" s="2" t="e">
        <f ca="1">MATCH($E$4,OFFSET(OFFSET(Journaal!$E$5,A58028,0),,,Journaal!$D$3-A58028),0)+A58028</f>
        <v>#N/A</v>
      </c>
    </row>
    <row r="58030" spans="1:1" x14ac:dyDescent="0.25">
      <c r="A58030" s="2" t="e">
        <f ca="1">MATCH($E$4,OFFSET(OFFSET(Journaal!$E$5,A58029,0),,,Journaal!$D$3-A58029),0)+A58029</f>
        <v>#N/A</v>
      </c>
    </row>
    <row r="58031" spans="1:1" x14ac:dyDescent="0.25">
      <c r="A58031" s="2" t="e">
        <f ca="1">MATCH($E$4,OFFSET(OFFSET(Journaal!$E$5,A58030,0),,,Journaal!$D$3-A58030),0)+A58030</f>
        <v>#N/A</v>
      </c>
    </row>
    <row r="58032" spans="1:1" x14ac:dyDescent="0.25">
      <c r="A58032" s="2" t="e">
        <f ca="1">MATCH($E$4,OFFSET(OFFSET(Journaal!$E$5,A58031,0),,,Journaal!$D$3-A58031),0)+A58031</f>
        <v>#N/A</v>
      </c>
    </row>
    <row r="58033" spans="1:1" x14ac:dyDescent="0.25">
      <c r="A58033" s="2" t="e">
        <f ca="1">MATCH($E$4,OFFSET(OFFSET(Journaal!$E$5,A58032,0),,,Journaal!$D$3-A58032),0)+A58032</f>
        <v>#N/A</v>
      </c>
    </row>
    <row r="58034" spans="1:1" x14ac:dyDescent="0.25">
      <c r="A58034" s="2" t="e">
        <f ca="1">MATCH($E$4,OFFSET(OFFSET(Journaal!$E$5,A58033,0),,,Journaal!$D$3-A58033),0)+A58033</f>
        <v>#N/A</v>
      </c>
    </row>
    <row r="58035" spans="1:1" x14ac:dyDescent="0.25">
      <c r="A58035" s="2" t="e">
        <f ca="1">MATCH($E$4,OFFSET(OFFSET(Journaal!$E$5,A58034,0),,,Journaal!$D$3-A58034),0)+A58034</f>
        <v>#N/A</v>
      </c>
    </row>
    <row r="58036" spans="1:1" x14ac:dyDescent="0.25">
      <c r="A58036" s="2" t="e">
        <f ca="1">MATCH($E$4,OFFSET(OFFSET(Journaal!$E$5,A58035,0),,,Journaal!$D$3-A58035),0)+A58035</f>
        <v>#N/A</v>
      </c>
    </row>
    <row r="58037" spans="1:1" x14ac:dyDescent="0.25">
      <c r="A58037" s="2" t="e">
        <f ca="1">MATCH($E$4,OFFSET(OFFSET(Journaal!$E$5,A58036,0),,,Journaal!$D$3-A58036),0)+A58036</f>
        <v>#N/A</v>
      </c>
    </row>
    <row r="58038" spans="1:1" x14ac:dyDescent="0.25">
      <c r="A58038" s="2" t="e">
        <f ca="1">MATCH($E$4,OFFSET(OFFSET(Journaal!$E$5,A58037,0),,,Journaal!$D$3-A58037),0)+A58037</f>
        <v>#N/A</v>
      </c>
    </row>
    <row r="58039" spans="1:1" x14ac:dyDescent="0.25">
      <c r="A58039" s="2" t="e">
        <f ca="1">MATCH($E$4,OFFSET(OFFSET(Journaal!$E$5,A58038,0),,,Journaal!$D$3-A58038),0)+A58038</f>
        <v>#N/A</v>
      </c>
    </row>
    <row r="58040" spans="1:1" x14ac:dyDescent="0.25">
      <c r="A58040" s="2" t="e">
        <f ca="1">MATCH($E$4,OFFSET(OFFSET(Journaal!$E$5,A58039,0),,,Journaal!$D$3-A58039),0)+A58039</f>
        <v>#N/A</v>
      </c>
    </row>
    <row r="58041" spans="1:1" x14ac:dyDescent="0.25">
      <c r="A58041" s="2" t="e">
        <f ca="1">MATCH($E$4,OFFSET(OFFSET(Journaal!$E$5,A58040,0),,,Journaal!$D$3-A58040),0)+A58040</f>
        <v>#N/A</v>
      </c>
    </row>
    <row r="58042" spans="1:1" x14ac:dyDescent="0.25">
      <c r="A58042" s="2" t="e">
        <f ca="1">MATCH($E$4,OFFSET(OFFSET(Journaal!$E$5,A58041,0),,,Journaal!$D$3-A58041),0)+A58041</f>
        <v>#N/A</v>
      </c>
    </row>
    <row r="58043" spans="1:1" x14ac:dyDescent="0.25">
      <c r="A58043" s="2" t="e">
        <f ca="1">MATCH($E$4,OFFSET(OFFSET(Journaal!$E$5,A58042,0),,,Journaal!$D$3-A58042),0)+A58042</f>
        <v>#N/A</v>
      </c>
    </row>
    <row r="58044" spans="1:1" x14ac:dyDescent="0.25">
      <c r="A58044" s="2" t="e">
        <f ca="1">MATCH($E$4,OFFSET(OFFSET(Journaal!$E$5,A58043,0),,,Journaal!$D$3-A58043),0)+A58043</f>
        <v>#N/A</v>
      </c>
    </row>
    <row r="58045" spans="1:1" x14ac:dyDescent="0.25">
      <c r="A58045" s="2" t="e">
        <f ca="1">MATCH($E$4,OFFSET(OFFSET(Journaal!$E$5,A58044,0),,,Journaal!$D$3-A58044),0)+A58044</f>
        <v>#N/A</v>
      </c>
    </row>
    <row r="58046" spans="1:1" x14ac:dyDescent="0.25">
      <c r="A58046" s="2" t="e">
        <f ca="1">MATCH($E$4,OFFSET(OFFSET(Journaal!$E$5,A58045,0),,,Journaal!$D$3-A58045),0)+A58045</f>
        <v>#N/A</v>
      </c>
    </row>
    <row r="58047" spans="1:1" x14ac:dyDescent="0.25">
      <c r="A58047" s="2" t="e">
        <f ca="1">MATCH($E$4,OFFSET(OFFSET(Journaal!$E$5,A58046,0),,,Journaal!$D$3-A58046),0)+A58046</f>
        <v>#N/A</v>
      </c>
    </row>
    <row r="58048" spans="1:1" x14ac:dyDescent="0.25">
      <c r="A58048" s="2" t="e">
        <f ca="1">MATCH($E$4,OFFSET(OFFSET(Journaal!$E$5,A58047,0),,,Journaal!$D$3-A58047),0)+A58047</f>
        <v>#N/A</v>
      </c>
    </row>
    <row r="58049" spans="1:1" x14ac:dyDescent="0.25">
      <c r="A58049" s="2" t="e">
        <f ca="1">MATCH($E$4,OFFSET(OFFSET(Journaal!$E$5,A58048,0),,,Journaal!$D$3-A58048),0)+A58048</f>
        <v>#N/A</v>
      </c>
    </row>
    <row r="58050" spans="1:1" x14ac:dyDescent="0.25">
      <c r="A58050" s="2" t="e">
        <f ca="1">MATCH($E$4,OFFSET(OFFSET(Journaal!$E$5,A58049,0),,,Journaal!$D$3-A58049),0)+A58049</f>
        <v>#N/A</v>
      </c>
    </row>
    <row r="58051" spans="1:1" x14ac:dyDescent="0.25">
      <c r="A58051" s="2" t="e">
        <f ca="1">MATCH($E$4,OFFSET(OFFSET(Journaal!$E$5,A58050,0),,,Journaal!$D$3-A58050),0)+A58050</f>
        <v>#N/A</v>
      </c>
    </row>
    <row r="58052" spans="1:1" x14ac:dyDescent="0.25">
      <c r="A58052" s="2" t="e">
        <f ca="1">MATCH($E$4,OFFSET(OFFSET(Journaal!$E$5,A58051,0),,,Journaal!$D$3-A58051),0)+A58051</f>
        <v>#N/A</v>
      </c>
    </row>
    <row r="58053" spans="1:1" x14ac:dyDescent="0.25">
      <c r="A58053" s="2" t="e">
        <f ca="1">MATCH($E$4,OFFSET(OFFSET(Journaal!$E$5,A58052,0),,,Journaal!$D$3-A58052),0)+A58052</f>
        <v>#N/A</v>
      </c>
    </row>
    <row r="58054" spans="1:1" x14ac:dyDescent="0.25">
      <c r="A58054" s="2" t="e">
        <f ca="1">MATCH($E$4,OFFSET(OFFSET(Journaal!$E$5,A58053,0),,,Journaal!$D$3-A58053),0)+A58053</f>
        <v>#N/A</v>
      </c>
    </row>
    <row r="58055" spans="1:1" x14ac:dyDescent="0.25">
      <c r="A58055" s="2" t="e">
        <f ca="1">MATCH($E$4,OFFSET(OFFSET(Journaal!$E$5,A58054,0),,,Journaal!$D$3-A58054),0)+A58054</f>
        <v>#N/A</v>
      </c>
    </row>
    <row r="58056" spans="1:1" x14ac:dyDescent="0.25">
      <c r="A58056" s="2" t="e">
        <f ca="1">MATCH($E$4,OFFSET(OFFSET(Journaal!$E$5,A58055,0),,,Journaal!$D$3-A58055),0)+A58055</f>
        <v>#N/A</v>
      </c>
    </row>
    <row r="58057" spans="1:1" x14ac:dyDescent="0.25">
      <c r="A58057" s="2" t="e">
        <f ca="1">MATCH($E$4,OFFSET(OFFSET(Journaal!$E$5,A58056,0),,,Journaal!$D$3-A58056),0)+A58056</f>
        <v>#N/A</v>
      </c>
    </row>
    <row r="58058" spans="1:1" x14ac:dyDescent="0.25">
      <c r="A58058" s="2" t="e">
        <f ca="1">MATCH($E$4,OFFSET(OFFSET(Journaal!$E$5,A58057,0),,,Journaal!$D$3-A58057),0)+A58057</f>
        <v>#N/A</v>
      </c>
    </row>
    <row r="58059" spans="1:1" x14ac:dyDescent="0.25">
      <c r="A58059" s="2" t="e">
        <f ca="1">MATCH($E$4,OFFSET(OFFSET(Journaal!$E$5,A58058,0),,,Journaal!$D$3-A58058),0)+A58058</f>
        <v>#N/A</v>
      </c>
    </row>
    <row r="58060" spans="1:1" x14ac:dyDescent="0.25">
      <c r="A58060" s="2" t="e">
        <f ca="1">MATCH($E$4,OFFSET(OFFSET(Journaal!$E$5,A58059,0),,,Journaal!$D$3-A58059),0)+A58059</f>
        <v>#N/A</v>
      </c>
    </row>
    <row r="58061" spans="1:1" x14ac:dyDescent="0.25">
      <c r="A58061" s="2" t="e">
        <f ca="1">MATCH($E$4,OFFSET(OFFSET(Journaal!$E$5,A58060,0),,,Journaal!$D$3-A58060),0)+A58060</f>
        <v>#N/A</v>
      </c>
    </row>
    <row r="58062" spans="1:1" x14ac:dyDescent="0.25">
      <c r="A58062" s="2" t="e">
        <f ca="1">MATCH($E$4,OFFSET(OFFSET(Journaal!$E$5,A58061,0),,,Journaal!$D$3-A58061),0)+A58061</f>
        <v>#N/A</v>
      </c>
    </row>
    <row r="58063" spans="1:1" x14ac:dyDescent="0.25">
      <c r="A58063" s="2" t="e">
        <f ca="1">MATCH($E$4,OFFSET(OFFSET(Journaal!$E$5,A58062,0),,,Journaal!$D$3-A58062),0)+A58062</f>
        <v>#N/A</v>
      </c>
    </row>
    <row r="58064" spans="1:1" x14ac:dyDescent="0.25">
      <c r="A58064" s="2" t="e">
        <f ca="1">MATCH($E$4,OFFSET(OFFSET(Journaal!$E$5,A58063,0),,,Journaal!$D$3-A58063),0)+A58063</f>
        <v>#N/A</v>
      </c>
    </row>
    <row r="58065" spans="1:1" x14ac:dyDescent="0.25">
      <c r="A58065" s="2" t="e">
        <f ca="1">MATCH($E$4,OFFSET(OFFSET(Journaal!$E$5,A58064,0),,,Journaal!$D$3-A58064),0)+A58064</f>
        <v>#N/A</v>
      </c>
    </row>
    <row r="58066" spans="1:1" x14ac:dyDescent="0.25">
      <c r="A58066" s="2" t="e">
        <f ca="1">MATCH($E$4,OFFSET(OFFSET(Journaal!$E$5,A58065,0),,,Journaal!$D$3-A58065),0)+A58065</f>
        <v>#N/A</v>
      </c>
    </row>
    <row r="58067" spans="1:1" x14ac:dyDescent="0.25">
      <c r="A58067" s="2" t="e">
        <f ca="1">MATCH($E$4,OFFSET(OFFSET(Journaal!$E$5,A58066,0),,,Journaal!$D$3-A58066),0)+A58066</f>
        <v>#N/A</v>
      </c>
    </row>
    <row r="58068" spans="1:1" x14ac:dyDescent="0.25">
      <c r="A58068" s="2" t="e">
        <f ca="1">MATCH($E$4,OFFSET(OFFSET(Journaal!$E$5,A58067,0),,,Journaal!$D$3-A58067),0)+A58067</f>
        <v>#N/A</v>
      </c>
    </row>
    <row r="58069" spans="1:1" x14ac:dyDescent="0.25">
      <c r="A58069" s="2" t="e">
        <f ca="1">MATCH($E$4,OFFSET(OFFSET(Journaal!$E$5,A58068,0),,,Journaal!$D$3-A58068),0)+A58068</f>
        <v>#N/A</v>
      </c>
    </row>
    <row r="58070" spans="1:1" x14ac:dyDescent="0.25">
      <c r="A58070" s="2" t="e">
        <f ca="1">MATCH($E$4,OFFSET(OFFSET(Journaal!$E$5,A58069,0),,,Journaal!$D$3-A58069),0)+A58069</f>
        <v>#N/A</v>
      </c>
    </row>
    <row r="58071" spans="1:1" x14ac:dyDescent="0.25">
      <c r="A58071" s="2" t="e">
        <f ca="1">MATCH($E$4,OFFSET(OFFSET(Journaal!$E$5,A58070,0),,,Journaal!$D$3-A58070),0)+A58070</f>
        <v>#N/A</v>
      </c>
    </row>
    <row r="58072" spans="1:1" x14ac:dyDescent="0.25">
      <c r="A58072" s="2" t="e">
        <f ca="1">MATCH($E$4,OFFSET(OFFSET(Journaal!$E$5,A58071,0),,,Journaal!$D$3-A58071),0)+A58071</f>
        <v>#N/A</v>
      </c>
    </row>
    <row r="58073" spans="1:1" x14ac:dyDescent="0.25">
      <c r="A58073" s="2" t="e">
        <f ca="1">MATCH($E$4,OFFSET(OFFSET(Journaal!$E$5,A58072,0),,,Journaal!$D$3-A58072),0)+A58072</f>
        <v>#N/A</v>
      </c>
    </row>
    <row r="58074" spans="1:1" x14ac:dyDescent="0.25">
      <c r="A58074" s="2" t="e">
        <f ca="1">MATCH($E$4,OFFSET(OFFSET(Journaal!$E$5,A58073,0),,,Journaal!$D$3-A58073),0)+A58073</f>
        <v>#N/A</v>
      </c>
    </row>
    <row r="58075" spans="1:1" x14ac:dyDescent="0.25">
      <c r="A58075" s="2" t="e">
        <f ca="1">MATCH($E$4,OFFSET(OFFSET(Journaal!$E$5,A58074,0),,,Journaal!$D$3-A58074),0)+A58074</f>
        <v>#N/A</v>
      </c>
    </row>
    <row r="58076" spans="1:1" x14ac:dyDescent="0.25">
      <c r="A58076" s="2" t="e">
        <f ca="1">MATCH($E$4,OFFSET(OFFSET(Journaal!$E$5,A58075,0),,,Journaal!$D$3-A58075),0)+A58075</f>
        <v>#N/A</v>
      </c>
    </row>
    <row r="58077" spans="1:1" x14ac:dyDescent="0.25">
      <c r="A58077" s="2" t="e">
        <f ca="1">MATCH($E$4,OFFSET(OFFSET(Journaal!$E$5,A58076,0),,,Journaal!$D$3-A58076),0)+A58076</f>
        <v>#N/A</v>
      </c>
    </row>
    <row r="58078" spans="1:1" x14ac:dyDescent="0.25">
      <c r="A58078" s="2" t="e">
        <f ca="1">MATCH($E$4,OFFSET(OFFSET(Journaal!$E$5,A58077,0),,,Journaal!$D$3-A58077),0)+A58077</f>
        <v>#N/A</v>
      </c>
    </row>
    <row r="58079" spans="1:1" x14ac:dyDescent="0.25">
      <c r="A58079" s="2" t="e">
        <f ca="1">MATCH($E$4,OFFSET(OFFSET(Journaal!$E$5,A58078,0),,,Journaal!$D$3-A58078),0)+A58078</f>
        <v>#N/A</v>
      </c>
    </row>
    <row r="58080" spans="1:1" x14ac:dyDescent="0.25">
      <c r="A58080" s="2" t="e">
        <f ca="1">MATCH($E$4,OFFSET(OFFSET(Journaal!$E$5,A58079,0),,,Journaal!$D$3-A58079),0)+A58079</f>
        <v>#N/A</v>
      </c>
    </row>
    <row r="58081" spans="1:1" x14ac:dyDescent="0.25">
      <c r="A58081" s="2" t="e">
        <f ca="1">MATCH($E$4,OFFSET(OFFSET(Journaal!$E$5,A58080,0),,,Journaal!$D$3-A58080),0)+A58080</f>
        <v>#N/A</v>
      </c>
    </row>
    <row r="58082" spans="1:1" x14ac:dyDescent="0.25">
      <c r="A58082" s="2" t="e">
        <f ca="1">MATCH($E$4,OFFSET(OFFSET(Journaal!$E$5,A58081,0),,,Journaal!$D$3-A58081),0)+A58081</f>
        <v>#N/A</v>
      </c>
    </row>
    <row r="58083" spans="1:1" x14ac:dyDescent="0.25">
      <c r="A58083" s="2" t="e">
        <f ca="1">MATCH($E$4,OFFSET(OFFSET(Journaal!$E$5,A58082,0),,,Journaal!$D$3-A58082),0)+A58082</f>
        <v>#N/A</v>
      </c>
    </row>
    <row r="58084" spans="1:1" x14ac:dyDescent="0.25">
      <c r="A58084" s="2" t="e">
        <f ca="1">MATCH($E$4,OFFSET(OFFSET(Journaal!$E$5,A58083,0),,,Journaal!$D$3-A58083),0)+A58083</f>
        <v>#N/A</v>
      </c>
    </row>
    <row r="58085" spans="1:1" x14ac:dyDescent="0.25">
      <c r="A58085" s="2" t="e">
        <f ca="1">MATCH($E$4,OFFSET(OFFSET(Journaal!$E$5,A58084,0),,,Journaal!$D$3-A58084),0)+A58084</f>
        <v>#N/A</v>
      </c>
    </row>
    <row r="58086" spans="1:1" x14ac:dyDescent="0.25">
      <c r="A58086" s="2" t="e">
        <f ca="1">MATCH($E$4,OFFSET(OFFSET(Journaal!$E$5,A58085,0),,,Journaal!$D$3-A58085),0)+A58085</f>
        <v>#N/A</v>
      </c>
    </row>
    <row r="58087" spans="1:1" x14ac:dyDescent="0.25">
      <c r="A58087" s="2" t="e">
        <f ca="1">MATCH($E$4,OFFSET(OFFSET(Journaal!$E$5,A58086,0),,,Journaal!$D$3-A58086),0)+A58086</f>
        <v>#N/A</v>
      </c>
    </row>
    <row r="58088" spans="1:1" x14ac:dyDescent="0.25">
      <c r="A58088" s="2" t="e">
        <f ca="1">MATCH($E$4,OFFSET(OFFSET(Journaal!$E$5,A58087,0),,,Journaal!$D$3-A58087),0)+A58087</f>
        <v>#N/A</v>
      </c>
    </row>
    <row r="58089" spans="1:1" x14ac:dyDescent="0.25">
      <c r="A58089" s="2" t="e">
        <f ca="1">MATCH($E$4,OFFSET(OFFSET(Journaal!$E$5,A58088,0),,,Journaal!$D$3-A58088),0)+A58088</f>
        <v>#N/A</v>
      </c>
    </row>
    <row r="58090" spans="1:1" x14ac:dyDescent="0.25">
      <c r="A58090" s="2" t="e">
        <f ca="1">MATCH($E$4,OFFSET(OFFSET(Journaal!$E$5,A58089,0),,,Journaal!$D$3-A58089),0)+A58089</f>
        <v>#N/A</v>
      </c>
    </row>
    <row r="58091" spans="1:1" x14ac:dyDescent="0.25">
      <c r="A58091" s="2" t="e">
        <f ca="1">MATCH($E$4,OFFSET(OFFSET(Journaal!$E$5,A58090,0),,,Journaal!$D$3-A58090),0)+A58090</f>
        <v>#N/A</v>
      </c>
    </row>
    <row r="58092" spans="1:1" x14ac:dyDescent="0.25">
      <c r="A58092" s="2" t="e">
        <f ca="1">MATCH($E$4,OFFSET(OFFSET(Journaal!$E$5,A58091,0),,,Journaal!$D$3-A58091),0)+A58091</f>
        <v>#N/A</v>
      </c>
    </row>
    <row r="58093" spans="1:1" x14ac:dyDescent="0.25">
      <c r="A58093" s="2" t="e">
        <f ca="1">MATCH($E$4,OFFSET(OFFSET(Journaal!$E$5,A58092,0),,,Journaal!$D$3-A58092),0)+A58092</f>
        <v>#N/A</v>
      </c>
    </row>
    <row r="58094" spans="1:1" x14ac:dyDescent="0.25">
      <c r="A58094" s="2" t="e">
        <f ca="1">MATCH($E$4,OFFSET(OFFSET(Journaal!$E$5,A58093,0),,,Journaal!$D$3-A58093),0)+A58093</f>
        <v>#N/A</v>
      </c>
    </row>
    <row r="58095" spans="1:1" x14ac:dyDescent="0.25">
      <c r="A58095" s="2" t="e">
        <f ca="1">MATCH($E$4,OFFSET(OFFSET(Journaal!$E$5,A58094,0),,,Journaal!$D$3-A58094),0)+A58094</f>
        <v>#N/A</v>
      </c>
    </row>
    <row r="58096" spans="1:1" x14ac:dyDescent="0.25">
      <c r="A58096" s="2" t="e">
        <f ca="1">MATCH($E$4,OFFSET(OFFSET(Journaal!$E$5,A58095,0),,,Journaal!$D$3-A58095),0)+A58095</f>
        <v>#N/A</v>
      </c>
    </row>
    <row r="58097" spans="1:1" x14ac:dyDescent="0.25">
      <c r="A58097" s="2" t="e">
        <f ca="1">MATCH($E$4,OFFSET(OFFSET(Journaal!$E$5,A58096,0),,,Journaal!$D$3-A58096),0)+A58096</f>
        <v>#N/A</v>
      </c>
    </row>
    <row r="58098" spans="1:1" x14ac:dyDescent="0.25">
      <c r="A58098" s="2" t="e">
        <f ca="1">MATCH($E$4,OFFSET(OFFSET(Journaal!$E$5,A58097,0),,,Journaal!$D$3-A58097),0)+A58097</f>
        <v>#N/A</v>
      </c>
    </row>
    <row r="58099" spans="1:1" x14ac:dyDescent="0.25">
      <c r="A58099" s="2" t="e">
        <f ca="1">MATCH($E$4,OFFSET(OFFSET(Journaal!$E$5,A58098,0),,,Journaal!$D$3-A58098),0)+A58098</f>
        <v>#N/A</v>
      </c>
    </row>
    <row r="58100" spans="1:1" x14ac:dyDescent="0.25">
      <c r="A58100" s="2" t="e">
        <f ca="1">MATCH($E$4,OFFSET(OFFSET(Journaal!$E$5,A58099,0),,,Journaal!$D$3-A58099),0)+A58099</f>
        <v>#N/A</v>
      </c>
    </row>
    <row r="58101" spans="1:1" x14ac:dyDescent="0.25">
      <c r="A58101" s="2" t="e">
        <f ca="1">MATCH($E$4,OFFSET(OFFSET(Journaal!$E$5,A58100,0),,,Journaal!$D$3-A58100),0)+A58100</f>
        <v>#N/A</v>
      </c>
    </row>
    <row r="58102" spans="1:1" x14ac:dyDescent="0.25">
      <c r="A58102" s="2" t="e">
        <f ca="1">MATCH($E$4,OFFSET(OFFSET(Journaal!$E$5,A58101,0),,,Journaal!$D$3-A58101),0)+A58101</f>
        <v>#N/A</v>
      </c>
    </row>
    <row r="58103" spans="1:1" x14ac:dyDescent="0.25">
      <c r="A58103" s="2" t="e">
        <f ca="1">MATCH($E$4,OFFSET(OFFSET(Journaal!$E$5,A58102,0),,,Journaal!$D$3-A58102),0)+A58102</f>
        <v>#N/A</v>
      </c>
    </row>
    <row r="58104" spans="1:1" x14ac:dyDescent="0.25">
      <c r="A58104" s="2" t="e">
        <f ca="1">MATCH($E$4,OFFSET(OFFSET(Journaal!$E$5,A58103,0),,,Journaal!$D$3-A58103),0)+A58103</f>
        <v>#N/A</v>
      </c>
    </row>
    <row r="58105" spans="1:1" x14ac:dyDescent="0.25">
      <c r="A58105" s="2" t="e">
        <f ca="1">MATCH($E$4,OFFSET(OFFSET(Journaal!$E$5,A58104,0),,,Journaal!$D$3-A58104),0)+A58104</f>
        <v>#N/A</v>
      </c>
    </row>
    <row r="58106" spans="1:1" x14ac:dyDescent="0.25">
      <c r="A58106" s="2" t="e">
        <f ca="1">MATCH($E$4,OFFSET(OFFSET(Journaal!$E$5,A58105,0),,,Journaal!$D$3-A58105),0)+A58105</f>
        <v>#N/A</v>
      </c>
    </row>
    <row r="58107" spans="1:1" x14ac:dyDescent="0.25">
      <c r="A58107" s="2" t="e">
        <f ca="1">MATCH($E$4,OFFSET(OFFSET(Journaal!$E$5,A58106,0),,,Journaal!$D$3-A58106),0)+A58106</f>
        <v>#N/A</v>
      </c>
    </row>
    <row r="58108" spans="1:1" x14ac:dyDescent="0.25">
      <c r="A58108" s="2" t="e">
        <f ca="1">MATCH($E$4,OFFSET(OFFSET(Journaal!$E$5,A58107,0),,,Journaal!$D$3-A58107),0)+A58107</f>
        <v>#N/A</v>
      </c>
    </row>
    <row r="58109" spans="1:1" x14ac:dyDescent="0.25">
      <c r="A58109" s="2" t="e">
        <f ca="1">MATCH($E$4,OFFSET(OFFSET(Journaal!$E$5,A58108,0),,,Journaal!$D$3-A58108),0)+A58108</f>
        <v>#N/A</v>
      </c>
    </row>
    <row r="58110" spans="1:1" x14ac:dyDescent="0.25">
      <c r="A58110" s="2" t="e">
        <f ca="1">MATCH($E$4,OFFSET(OFFSET(Journaal!$E$5,A58109,0),,,Journaal!$D$3-A58109),0)+A58109</f>
        <v>#N/A</v>
      </c>
    </row>
    <row r="58111" spans="1:1" x14ac:dyDescent="0.25">
      <c r="A58111" s="2" t="e">
        <f ca="1">MATCH($E$4,OFFSET(OFFSET(Journaal!$E$5,A58110,0),,,Journaal!$D$3-A58110),0)+A58110</f>
        <v>#N/A</v>
      </c>
    </row>
    <row r="58112" spans="1:1" x14ac:dyDescent="0.25">
      <c r="A58112" s="2" t="e">
        <f ca="1">MATCH($E$4,OFFSET(OFFSET(Journaal!$E$5,A58111,0),,,Journaal!$D$3-A58111),0)+A58111</f>
        <v>#N/A</v>
      </c>
    </row>
    <row r="58113" spans="1:1" x14ac:dyDescent="0.25">
      <c r="A58113" s="2" t="e">
        <f ca="1">MATCH($E$4,OFFSET(OFFSET(Journaal!$E$5,A58112,0),,,Journaal!$D$3-A58112),0)+A58112</f>
        <v>#N/A</v>
      </c>
    </row>
    <row r="58114" spans="1:1" x14ac:dyDescent="0.25">
      <c r="A58114" s="2" t="e">
        <f ca="1">MATCH($E$4,OFFSET(OFFSET(Journaal!$E$5,A58113,0),,,Journaal!$D$3-A58113),0)+A58113</f>
        <v>#N/A</v>
      </c>
    </row>
    <row r="58115" spans="1:1" x14ac:dyDescent="0.25">
      <c r="A58115" s="2" t="e">
        <f ca="1">MATCH($E$4,OFFSET(OFFSET(Journaal!$E$5,A58114,0),,,Journaal!$D$3-A58114),0)+A58114</f>
        <v>#N/A</v>
      </c>
    </row>
    <row r="58116" spans="1:1" x14ac:dyDescent="0.25">
      <c r="A58116" s="2" t="e">
        <f ca="1">MATCH($E$4,OFFSET(OFFSET(Journaal!$E$5,A58115,0),,,Journaal!$D$3-A58115),0)+A58115</f>
        <v>#N/A</v>
      </c>
    </row>
    <row r="58117" spans="1:1" x14ac:dyDescent="0.25">
      <c r="A58117" s="2" t="e">
        <f ca="1">MATCH($E$4,OFFSET(OFFSET(Journaal!$E$5,A58116,0),,,Journaal!$D$3-A58116),0)+A58116</f>
        <v>#N/A</v>
      </c>
    </row>
    <row r="58118" spans="1:1" x14ac:dyDescent="0.25">
      <c r="A58118" s="2" t="e">
        <f ca="1">MATCH($E$4,OFFSET(OFFSET(Journaal!$E$5,A58117,0),,,Journaal!$D$3-A58117),0)+A58117</f>
        <v>#N/A</v>
      </c>
    </row>
    <row r="58119" spans="1:1" x14ac:dyDescent="0.25">
      <c r="A58119" s="2" t="e">
        <f ca="1">MATCH($E$4,OFFSET(OFFSET(Journaal!$E$5,A58118,0),,,Journaal!$D$3-A58118),0)+A58118</f>
        <v>#N/A</v>
      </c>
    </row>
    <row r="58120" spans="1:1" x14ac:dyDescent="0.25">
      <c r="A58120" s="2" t="e">
        <f ca="1">MATCH($E$4,OFFSET(OFFSET(Journaal!$E$5,A58119,0),,,Journaal!$D$3-A58119),0)+A58119</f>
        <v>#N/A</v>
      </c>
    </row>
    <row r="58121" spans="1:1" x14ac:dyDescent="0.25">
      <c r="A58121" s="2" t="e">
        <f ca="1">MATCH($E$4,OFFSET(OFFSET(Journaal!$E$5,A58120,0),,,Journaal!$D$3-A58120),0)+A58120</f>
        <v>#N/A</v>
      </c>
    </row>
    <row r="58122" spans="1:1" x14ac:dyDescent="0.25">
      <c r="A58122" s="2" t="e">
        <f ca="1">MATCH($E$4,OFFSET(OFFSET(Journaal!$E$5,A58121,0),,,Journaal!$D$3-A58121),0)+A58121</f>
        <v>#N/A</v>
      </c>
    </row>
    <row r="58123" spans="1:1" x14ac:dyDescent="0.25">
      <c r="A58123" s="2" t="e">
        <f ca="1">MATCH($E$4,OFFSET(OFFSET(Journaal!$E$5,A58122,0),,,Journaal!$D$3-A58122),0)+A58122</f>
        <v>#N/A</v>
      </c>
    </row>
    <row r="58124" spans="1:1" x14ac:dyDescent="0.25">
      <c r="A58124" s="2" t="e">
        <f ca="1">MATCH($E$4,OFFSET(OFFSET(Journaal!$E$5,A58123,0),,,Journaal!$D$3-A58123),0)+A58123</f>
        <v>#N/A</v>
      </c>
    </row>
    <row r="58125" spans="1:1" x14ac:dyDescent="0.25">
      <c r="A58125" s="2" t="e">
        <f ca="1">MATCH($E$4,OFFSET(OFFSET(Journaal!$E$5,A58124,0),,,Journaal!$D$3-A58124),0)+A58124</f>
        <v>#N/A</v>
      </c>
    </row>
    <row r="58126" spans="1:1" x14ac:dyDescent="0.25">
      <c r="A58126" s="2" t="e">
        <f ca="1">MATCH($E$4,OFFSET(OFFSET(Journaal!$E$5,A58125,0),,,Journaal!$D$3-A58125),0)+A58125</f>
        <v>#N/A</v>
      </c>
    </row>
    <row r="58127" spans="1:1" x14ac:dyDescent="0.25">
      <c r="A58127" s="2" t="e">
        <f ca="1">MATCH($E$4,OFFSET(OFFSET(Journaal!$E$5,A58126,0),,,Journaal!$D$3-A58126),0)+A58126</f>
        <v>#N/A</v>
      </c>
    </row>
    <row r="58128" spans="1:1" x14ac:dyDescent="0.25">
      <c r="A58128" s="2" t="e">
        <f ca="1">MATCH($E$4,OFFSET(OFFSET(Journaal!$E$5,A58127,0),,,Journaal!$D$3-A58127),0)+A58127</f>
        <v>#N/A</v>
      </c>
    </row>
    <row r="58129" spans="1:1" x14ac:dyDescent="0.25">
      <c r="A58129" s="2" t="e">
        <f ca="1">MATCH($E$4,OFFSET(OFFSET(Journaal!$E$5,A58128,0),,,Journaal!$D$3-A58128),0)+A58128</f>
        <v>#N/A</v>
      </c>
    </row>
    <row r="58130" spans="1:1" x14ac:dyDescent="0.25">
      <c r="A58130" s="2" t="e">
        <f ca="1">MATCH($E$4,OFFSET(OFFSET(Journaal!$E$5,A58129,0),,,Journaal!$D$3-A58129),0)+A58129</f>
        <v>#N/A</v>
      </c>
    </row>
    <row r="58131" spans="1:1" x14ac:dyDescent="0.25">
      <c r="A58131" s="2" t="e">
        <f ca="1">MATCH($E$4,OFFSET(OFFSET(Journaal!$E$5,A58130,0),,,Journaal!$D$3-A58130),0)+A58130</f>
        <v>#N/A</v>
      </c>
    </row>
    <row r="58132" spans="1:1" x14ac:dyDescent="0.25">
      <c r="A58132" s="2" t="e">
        <f ca="1">MATCH($E$4,OFFSET(OFFSET(Journaal!$E$5,A58131,0),,,Journaal!$D$3-A58131),0)+A58131</f>
        <v>#N/A</v>
      </c>
    </row>
    <row r="58133" spans="1:1" x14ac:dyDescent="0.25">
      <c r="A58133" s="2" t="e">
        <f ca="1">MATCH($E$4,OFFSET(OFFSET(Journaal!$E$5,A58132,0),,,Journaal!$D$3-A58132),0)+A58132</f>
        <v>#N/A</v>
      </c>
    </row>
    <row r="58134" spans="1:1" x14ac:dyDescent="0.25">
      <c r="A58134" s="2" t="e">
        <f ca="1">MATCH($E$4,OFFSET(OFFSET(Journaal!$E$5,A58133,0),,,Journaal!$D$3-A58133),0)+A58133</f>
        <v>#N/A</v>
      </c>
    </row>
    <row r="58135" spans="1:1" x14ac:dyDescent="0.25">
      <c r="A58135" s="2" t="e">
        <f ca="1">MATCH($E$4,OFFSET(OFFSET(Journaal!$E$5,A58134,0),,,Journaal!$D$3-A58134),0)+A58134</f>
        <v>#N/A</v>
      </c>
    </row>
    <row r="58136" spans="1:1" x14ac:dyDescent="0.25">
      <c r="A58136" s="2" t="e">
        <f ca="1">MATCH($E$4,OFFSET(OFFSET(Journaal!$E$5,A58135,0),,,Journaal!$D$3-A58135),0)+A58135</f>
        <v>#N/A</v>
      </c>
    </row>
    <row r="58137" spans="1:1" x14ac:dyDescent="0.25">
      <c r="A58137" s="2" t="e">
        <f ca="1">MATCH($E$4,OFFSET(OFFSET(Journaal!$E$5,A58136,0),,,Journaal!$D$3-A58136),0)+A58136</f>
        <v>#N/A</v>
      </c>
    </row>
    <row r="58138" spans="1:1" x14ac:dyDescent="0.25">
      <c r="A58138" s="2" t="e">
        <f ca="1">MATCH($E$4,OFFSET(OFFSET(Journaal!$E$5,A58137,0),,,Journaal!$D$3-A58137),0)+A58137</f>
        <v>#N/A</v>
      </c>
    </row>
    <row r="58139" spans="1:1" x14ac:dyDescent="0.25">
      <c r="A58139" s="2" t="e">
        <f ca="1">MATCH($E$4,OFFSET(OFFSET(Journaal!$E$5,A58138,0),,,Journaal!$D$3-A58138),0)+A58138</f>
        <v>#N/A</v>
      </c>
    </row>
    <row r="58140" spans="1:1" x14ac:dyDescent="0.25">
      <c r="A58140" s="2" t="e">
        <f ca="1">MATCH($E$4,OFFSET(OFFSET(Journaal!$E$5,A58139,0),,,Journaal!$D$3-A58139),0)+A58139</f>
        <v>#N/A</v>
      </c>
    </row>
    <row r="58141" spans="1:1" x14ac:dyDescent="0.25">
      <c r="A58141" s="2" t="e">
        <f ca="1">MATCH($E$4,OFFSET(OFFSET(Journaal!$E$5,A58140,0),,,Journaal!$D$3-A58140),0)+A58140</f>
        <v>#N/A</v>
      </c>
    </row>
    <row r="58142" spans="1:1" x14ac:dyDescent="0.25">
      <c r="A58142" s="2" t="e">
        <f ca="1">MATCH($E$4,OFFSET(OFFSET(Journaal!$E$5,A58141,0),,,Journaal!$D$3-A58141),0)+A58141</f>
        <v>#N/A</v>
      </c>
    </row>
    <row r="58143" spans="1:1" x14ac:dyDescent="0.25">
      <c r="A58143" s="2" t="e">
        <f ca="1">MATCH($E$4,OFFSET(OFFSET(Journaal!$E$5,A58142,0),,,Journaal!$D$3-A58142),0)+A58142</f>
        <v>#N/A</v>
      </c>
    </row>
    <row r="58144" spans="1:1" x14ac:dyDescent="0.25">
      <c r="A58144" s="2" t="e">
        <f ca="1">MATCH($E$4,OFFSET(OFFSET(Journaal!$E$5,A58143,0),,,Journaal!$D$3-A58143),0)+A58143</f>
        <v>#N/A</v>
      </c>
    </row>
    <row r="58145" spans="1:1" x14ac:dyDescent="0.25">
      <c r="A58145" s="2" t="e">
        <f ca="1">MATCH($E$4,OFFSET(OFFSET(Journaal!$E$5,A58144,0),,,Journaal!$D$3-A58144),0)+A58144</f>
        <v>#N/A</v>
      </c>
    </row>
    <row r="58146" spans="1:1" x14ac:dyDescent="0.25">
      <c r="A58146" s="2" t="e">
        <f ca="1">MATCH($E$4,OFFSET(OFFSET(Journaal!$E$5,A58145,0),,,Journaal!$D$3-A58145),0)+A58145</f>
        <v>#N/A</v>
      </c>
    </row>
    <row r="58147" spans="1:1" x14ac:dyDescent="0.25">
      <c r="A58147" s="2" t="e">
        <f ca="1">MATCH($E$4,OFFSET(OFFSET(Journaal!$E$5,A58146,0),,,Journaal!$D$3-A58146),0)+A58146</f>
        <v>#N/A</v>
      </c>
    </row>
    <row r="58148" spans="1:1" x14ac:dyDescent="0.25">
      <c r="A58148" s="2" t="e">
        <f ca="1">MATCH($E$4,OFFSET(OFFSET(Journaal!$E$5,A58147,0),,,Journaal!$D$3-A58147),0)+A58147</f>
        <v>#N/A</v>
      </c>
    </row>
    <row r="58149" spans="1:1" x14ac:dyDescent="0.25">
      <c r="A58149" s="2" t="e">
        <f ca="1">MATCH($E$4,OFFSET(OFFSET(Journaal!$E$5,A58148,0),,,Journaal!$D$3-A58148),0)+A58148</f>
        <v>#N/A</v>
      </c>
    </row>
    <row r="58150" spans="1:1" x14ac:dyDescent="0.25">
      <c r="A58150" s="2" t="e">
        <f ca="1">MATCH($E$4,OFFSET(OFFSET(Journaal!$E$5,A58149,0),,,Journaal!$D$3-A58149),0)+A58149</f>
        <v>#N/A</v>
      </c>
    </row>
    <row r="58151" spans="1:1" x14ac:dyDescent="0.25">
      <c r="A58151" s="2" t="e">
        <f ca="1">MATCH($E$4,OFFSET(OFFSET(Journaal!$E$5,A58150,0),,,Journaal!$D$3-A58150),0)+A58150</f>
        <v>#N/A</v>
      </c>
    </row>
    <row r="58152" spans="1:1" x14ac:dyDescent="0.25">
      <c r="A58152" s="2" t="e">
        <f ca="1">MATCH($E$4,OFFSET(OFFSET(Journaal!$E$5,A58151,0),,,Journaal!$D$3-A58151),0)+A58151</f>
        <v>#N/A</v>
      </c>
    </row>
    <row r="58153" spans="1:1" x14ac:dyDescent="0.25">
      <c r="A58153" s="2" t="e">
        <f ca="1">MATCH($E$4,OFFSET(OFFSET(Journaal!$E$5,A58152,0),,,Journaal!$D$3-A58152),0)+A58152</f>
        <v>#N/A</v>
      </c>
    </row>
    <row r="58154" spans="1:1" x14ac:dyDescent="0.25">
      <c r="A58154" s="2" t="e">
        <f ca="1">MATCH($E$4,OFFSET(OFFSET(Journaal!$E$5,A58153,0),,,Journaal!$D$3-A58153),0)+A58153</f>
        <v>#N/A</v>
      </c>
    </row>
    <row r="58155" spans="1:1" x14ac:dyDescent="0.25">
      <c r="A58155" s="2" t="e">
        <f ca="1">MATCH($E$4,OFFSET(OFFSET(Journaal!$E$5,A58154,0),,,Journaal!$D$3-A58154),0)+A58154</f>
        <v>#N/A</v>
      </c>
    </row>
    <row r="58156" spans="1:1" x14ac:dyDescent="0.25">
      <c r="A58156" s="2" t="e">
        <f ca="1">MATCH($E$4,OFFSET(OFFSET(Journaal!$E$5,A58155,0),,,Journaal!$D$3-A58155),0)+A58155</f>
        <v>#N/A</v>
      </c>
    </row>
    <row r="58157" spans="1:1" x14ac:dyDescent="0.25">
      <c r="A58157" s="2" t="e">
        <f ca="1">MATCH($E$4,OFFSET(OFFSET(Journaal!$E$5,A58156,0),,,Journaal!$D$3-A58156),0)+A58156</f>
        <v>#N/A</v>
      </c>
    </row>
    <row r="58158" spans="1:1" x14ac:dyDescent="0.25">
      <c r="A58158" s="2" t="e">
        <f ca="1">MATCH($E$4,OFFSET(OFFSET(Journaal!$E$5,A58157,0),,,Journaal!$D$3-A58157),0)+A58157</f>
        <v>#N/A</v>
      </c>
    </row>
    <row r="58159" spans="1:1" x14ac:dyDescent="0.25">
      <c r="A58159" s="2" t="e">
        <f ca="1">MATCH($E$4,OFFSET(OFFSET(Journaal!$E$5,A58158,0),,,Journaal!$D$3-A58158),0)+A58158</f>
        <v>#N/A</v>
      </c>
    </row>
    <row r="58160" spans="1:1" x14ac:dyDescent="0.25">
      <c r="A58160" s="2" t="e">
        <f ca="1">MATCH($E$4,OFFSET(OFFSET(Journaal!$E$5,A58159,0),,,Journaal!$D$3-A58159),0)+A58159</f>
        <v>#N/A</v>
      </c>
    </row>
    <row r="58161" spans="1:1" x14ac:dyDescent="0.25">
      <c r="A58161" s="2" t="e">
        <f ca="1">MATCH($E$4,OFFSET(OFFSET(Journaal!$E$5,A58160,0),,,Journaal!$D$3-A58160),0)+A58160</f>
        <v>#N/A</v>
      </c>
    </row>
    <row r="58162" spans="1:1" x14ac:dyDescent="0.25">
      <c r="A58162" s="2" t="e">
        <f ca="1">MATCH($E$4,OFFSET(OFFSET(Journaal!$E$5,A58161,0),,,Journaal!$D$3-A58161),0)+A58161</f>
        <v>#N/A</v>
      </c>
    </row>
    <row r="58163" spans="1:1" x14ac:dyDescent="0.25">
      <c r="A58163" s="2" t="e">
        <f ca="1">MATCH($E$4,OFFSET(OFFSET(Journaal!$E$5,A58162,0),,,Journaal!$D$3-A58162),0)+A58162</f>
        <v>#N/A</v>
      </c>
    </row>
    <row r="58164" spans="1:1" x14ac:dyDescent="0.25">
      <c r="A58164" s="2" t="e">
        <f ca="1">MATCH($E$4,OFFSET(OFFSET(Journaal!$E$5,A58163,0),,,Journaal!$D$3-A58163),0)+A58163</f>
        <v>#N/A</v>
      </c>
    </row>
    <row r="58165" spans="1:1" x14ac:dyDescent="0.25">
      <c r="A58165" s="2" t="e">
        <f ca="1">MATCH($E$4,OFFSET(OFFSET(Journaal!$E$5,A58164,0),,,Journaal!$D$3-A58164),0)+A58164</f>
        <v>#N/A</v>
      </c>
    </row>
    <row r="58166" spans="1:1" x14ac:dyDescent="0.25">
      <c r="A58166" s="2" t="e">
        <f ca="1">MATCH($E$4,OFFSET(OFFSET(Journaal!$E$5,A58165,0),,,Journaal!$D$3-A58165),0)+A58165</f>
        <v>#N/A</v>
      </c>
    </row>
    <row r="58167" spans="1:1" x14ac:dyDescent="0.25">
      <c r="A58167" s="2" t="e">
        <f ca="1">MATCH($E$4,OFFSET(OFFSET(Journaal!$E$5,A58166,0),,,Journaal!$D$3-A58166),0)+A58166</f>
        <v>#N/A</v>
      </c>
    </row>
    <row r="58168" spans="1:1" x14ac:dyDescent="0.25">
      <c r="A58168" s="2" t="e">
        <f ca="1">MATCH($E$4,OFFSET(OFFSET(Journaal!$E$5,A58167,0),,,Journaal!$D$3-A58167),0)+A58167</f>
        <v>#N/A</v>
      </c>
    </row>
    <row r="58169" spans="1:1" x14ac:dyDescent="0.25">
      <c r="A58169" s="2" t="e">
        <f ca="1">MATCH($E$4,OFFSET(OFFSET(Journaal!$E$5,A58168,0),,,Journaal!$D$3-A58168),0)+A58168</f>
        <v>#N/A</v>
      </c>
    </row>
    <row r="58170" spans="1:1" x14ac:dyDescent="0.25">
      <c r="A58170" s="2" t="e">
        <f ca="1">MATCH($E$4,OFFSET(OFFSET(Journaal!$E$5,A58169,0),,,Journaal!$D$3-A58169),0)+A58169</f>
        <v>#N/A</v>
      </c>
    </row>
    <row r="58171" spans="1:1" x14ac:dyDescent="0.25">
      <c r="A58171" s="2" t="e">
        <f ca="1">MATCH($E$4,OFFSET(OFFSET(Journaal!$E$5,A58170,0),,,Journaal!$D$3-A58170),0)+A58170</f>
        <v>#N/A</v>
      </c>
    </row>
    <row r="58172" spans="1:1" x14ac:dyDescent="0.25">
      <c r="A58172" s="2" t="e">
        <f ca="1">MATCH($E$4,OFFSET(OFFSET(Journaal!$E$5,A58171,0),,,Journaal!$D$3-A58171),0)+A58171</f>
        <v>#N/A</v>
      </c>
    </row>
    <row r="58173" spans="1:1" x14ac:dyDescent="0.25">
      <c r="A58173" s="2" t="e">
        <f ca="1">MATCH($E$4,OFFSET(OFFSET(Journaal!$E$5,A58172,0),,,Journaal!$D$3-A58172),0)+A58172</f>
        <v>#N/A</v>
      </c>
    </row>
    <row r="58174" spans="1:1" x14ac:dyDescent="0.25">
      <c r="A58174" s="2" t="e">
        <f ca="1">MATCH($E$4,OFFSET(OFFSET(Journaal!$E$5,A58173,0),,,Journaal!$D$3-A58173),0)+A58173</f>
        <v>#N/A</v>
      </c>
    </row>
    <row r="58175" spans="1:1" x14ac:dyDescent="0.25">
      <c r="A58175" s="2" t="e">
        <f ca="1">MATCH($E$4,OFFSET(OFFSET(Journaal!$E$5,A58174,0),,,Journaal!$D$3-A58174),0)+A58174</f>
        <v>#N/A</v>
      </c>
    </row>
    <row r="58176" spans="1:1" x14ac:dyDescent="0.25">
      <c r="A58176" s="2" t="e">
        <f ca="1">MATCH($E$4,OFFSET(OFFSET(Journaal!$E$5,A58175,0),,,Journaal!$D$3-A58175),0)+A58175</f>
        <v>#N/A</v>
      </c>
    </row>
    <row r="58177" spans="1:1" x14ac:dyDescent="0.25">
      <c r="A58177" s="2" t="e">
        <f ca="1">MATCH($E$4,OFFSET(OFFSET(Journaal!$E$5,A58176,0),,,Journaal!$D$3-A58176),0)+A58176</f>
        <v>#N/A</v>
      </c>
    </row>
    <row r="58178" spans="1:1" x14ac:dyDescent="0.25">
      <c r="A58178" s="2" t="e">
        <f ca="1">MATCH($E$4,OFFSET(OFFSET(Journaal!$E$5,A58177,0),,,Journaal!$D$3-A58177),0)+A58177</f>
        <v>#N/A</v>
      </c>
    </row>
    <row r="58179" spans="1:1" x14ac:dyDescent="0.25">
      <c r="A58179" s="2" t="e">
        <f ca="1">MATCH($E$4,OFFSET(OFFSET(Journaal!$E$5,A58178,0),,,Journaal!$D$3-A58178),0)+A58178</f>
        <v>#N/A</v>
      </c>
    </row>
    <row r="58180" spans="1:1" x14ac:dyDescent="0.25">
      <c r="A58180" s="2" t="e">
        <f ca="1">MATCH($E$4,OFFSET(OFFSET(Journaal!$E$5,A58179,0),,,Journaal!$D$3-A58179),0)+A58179</f>
        <v>#N/A</v>
      </c>
    </row>
    <row r="58181" spans="1:1" x14ac:dyDescent="0.25">
      <c r="A58181" s="2" t="e">
        <f ca="1">MATCH($E$4,OFFSET(OFFSET(Journaal!$E$5,A58180,0),,,Journaal!$D$3-A58180),0)+A58180</f>
        <v>#N/A</v>
      </c>
    </row>
    <row r="58182" spans="1:1" x14ac:dyDescent="0.25">
      <c r="A58182" s="2" t="e">
        <f ca="1">MATCH($E$4,OFFSET(OFFSET(Journaal!$E$5,A58181,0),,,Journaal!$D$3-A58181),0)+A58181</f>
        <v>#N/A</v>
      </c>
    </row>
    <row r="58183" spans="1:1" x14ac:dyDescent="0.25">
      <c r="A58183" s="2" t="e">
        <f ca="1">MATCH($E$4,OFFSET(OFFSET(Journaal!$E$5,A58182,0),,,Journaal!$D$3-A58182),0)+A58182</f>
        <v>#N/A</v>
      </c>
    </row>
    <row r="58184" spans="1:1" x14ac:dyDescent="0.25">
      <c r="A58184" s="2" t="e">
        <f ca="1">MATCH($E$4,OFFSET(OFFSET(Journaal!$E$5,A58183,0),,,Journaal!$D$3-A58183),0)+A58183</f>
        <v>#N/A</v>
      </c>
    </row>
    <row r="58185" spans="1:1" x14ac:dyDescent="0.25">
      <c r="A58185" s="2" t="e">
        <f ca="1">MATCH($E$4,OFFSET(OFFSET(Journaal!$E$5,A58184,0),,,Journaal!$D$3-A58184),0)+A58184</f>
        <v>#N/A</v>
      </c>
    </row>
    <row r="58186" spans="1:1" x14ac:dyDescent="0.25">
      <c r="A58186" s="2" t="e">
        <f ca="1">MATCH($E$4,OFFSET(OFFSET(Journaal!$E$5,A58185,0),,,Journaal!$D$3-A58185),0)+A58185</f>
        <v>#N/A</v>
      </c>
    </row>
    <row r="58187" spans="1:1" x14ac:dyDescent="0.25">
      <c r="A58187" s="2" t="e">
        <f ca="1">MATCH($E$4,OFFSET(OFFSET(Journaal!$E$5,A58186,0),,,Journaal!$D$3-A58186),0)+A58186</f>
        <v>#N/A</v>
      </c>
    </row>
    <row r="58188" spans="1:1" x14ac:dyDescent="0.25">
      <c r="A58188" s="2" t="e">
        <f ca="1">MATCH($E$4,OFFSET(OFFSET(Journaal!$E$5,A58187,0),,,Journaal!$D$3-A58187),0)+A58187</f>
        <v>#N/A</v>
      </c>
    </row>
    <row r="58189" spans="1:1" x14ac:dyDescent="0.25">
      <c r="A58189" s="2" t="e">
        <f ca="1">MATCH($E$4,OFFSET(OFFSET(Journaal!$E$5,A58188,0),,,Journaal!$D$3-A58188),0)+A58188</f>
        <v>#N/A</v>
      </c>
    </row>
    <row r="58190" spans="1:1" x14ac:dyDescent="0.25">
      <c r="A58190" s="2" t="e">
        <f ca="1">MATCH($E$4,OFFSET(OFFSET(Journaal!$E$5,A58189,0),,,Journaal!$D$3-A58189),0)+A58189</f>
        <v>#N/A</v>
      </c>
    </row>
    <row r="58191" spans="1:1" x14ac:dyDescent="0.25">
      <c r="A58191" s="2" t="e">
        <f ca="1">MATCH($E$4,OFFSET(OFFSET(Journaal!$E$5,A58190,0),,,Journaal!$D$3-A58190),0)+A58190</f>
        <v>#N/A</v>
      </c>
    </row>
    <row r="58192" spans="1:1" x14ac:dyDescent="0.25">
      <c r="A58192" s="2" t="e">
        <f ca="1">MATCH($E$4,OFFSET(OFFSET(Journaal!$E$5,A58191,0),,,Journaal!$D$3-A58191),0)+A58191</f>
        <v>#N/A</v>
      </c>
    </row>
    <row r="58193" spans="1:1" x14ac:dyDescent="0.25">
      <c r="A58193" s="2" t="e">
        <f ca="1">MATCH($E$4,OFFSET(OFFSET(Journaal!$E$5,A58192,0),,,Journaal!$D$3-A58192),0)+A58192</f>
        <v>#N/A</v>
      </c>
    </row>
    <row r="58194" spans="1:1" x14ac:dyDescent="0.25">
      <c r="A58194" s="2" t="e">
        <f ca="1">MATCH($E$4,OFFSET(OFFSET(Journaal!$E$5,A58193,0),,,Journaal!$D$3-A58193),0)+A58193</f>
        <v>#N/A</v>
      </c>
    </row>
    <row r="58195" spans="1:1" x14ac:dyDescent="0.25">
      <c r="A58195" s="2" t="e">
        <f ca="1">MATCH($E$4,OFFSET(OFFSET(Journaal!$E$5,A58194,0),,,Journaal!$D$3-A58194),0)+A58194</f>
        <v>#N/A</v>
      </c>
    </row>
    <row r="58196" spans="1:1" x14ac:dyDescent="0.25">
      <c r="A58196" s="2" t="e">
        <f ca="1">MATCH($E$4,OFFSET(OFFSET(Journaal!$E$5,A58195,0),,,Journaal!$D$3-A58195),0)+A58195</f>
        <v>#N/A</v>
      </c>
    </row>
    <row r="58197" spans="1:1" x14ac:dyDescent="0.25">
      <c r="A58197" s="2" t="e">
        <f ca="1">MATCH($E$4,OFFSET(OFFSET(Journaal!$E$5,A58196,0),,,Journaal!$D$3-A58196),0)+A58196</f>
        <v>#N/A</v>
      </c>
    </row>
    <row r="58198" spans="1:1" x14ac:dyDescent="0.25">
      <c r="A58198" s="2" t="e">
        <f ca="1">MATCH($E$4,OFFSET(OFFSET(Journaal!$E$5,A58197,0),,,Journaal!$D$3-A58197),0)+A58197</f>
        <v>#N/A</v>
      </c>
    </row>
    <row r="58199" spans="1:1" x14ac:dyDescent="0.25">
      <c r="A58199" s="2" t="e">
        <f ca="1">MATCH($E$4,OFFSET(OFFSET(Journaal!$E$5,A58198,0),,,Journaal!$D$3-A58198),0)+A58198</f>
        <v>#N/A</v>
      </c>
    </row>
    <row r="58200" spans="1:1" x14ac:dyDescent="0.25">
      <c r="A58200" s="2" t="e">
        <f ca="1">MATCH($E$4,OFFSET(OFFSET(Journaal!$E$5,A58199,0),,,Journaal!$D$3-A58199),0)+A58199</f>
        <v>#N/A</v>
      </c>
    </row>
    <row r="58201" spans="1:1" x14ac:dyDescent="0.25">
      <c r="A58201" s="2" t="e">
        <f ca="1">MATCH($E$4,OFFSET(OFFSET(Journaal!$E$5,A58200,0),,,Journaal!$D$3-A58200),0)+A58200</f>
        <v>#N/A</v>
      </c>
    </row>
    <row r="58202" spans="1:1" x14ac:dyDescent="0.25">
      <c r="A58202" s="2" t="e">
        <f ca="1">MATCH($E$4,OFFSET(OFFSET(Journaal!$E$5,A58201,0),,,Journaal!$D$3-A58201),0)+A58201</f>
        <v>#N/A</v>
      </c>
    </row>
    <row r="58203" spans="1:1" x14ac:dyDescent="0.25">
      <c r="A58203" s="2" t="e">
        <f ca="1">MATCH($E$4,OFFSET(OFFSET(Journaal!$E$5,A58202,0),,,Journaal!$D$3-A58202),0)+A58202</f>
        <v>#N/A</v>
      </c>
    </row>
    <row r="58204" spans="1:1" x14ac:dyDescent="0.25">
      <c r="A58204" s="2" t="e">
        <f ca="1">MATCH($E$4,OFFSET(OFFSET(Journaal!$E$5,A58203,0),,,Journaal!$D$3-A58203),0)+A58203</f>
        <v>#N/A</v>
      </c>
    </row>
    <row r="58205" spans="1:1" x14ac:dyDescent="0.25">
      <c r="A58205" s="2" t="e">
        <f ca="1">MATCH($E$4,OFFSET(OFFSET(Journaal!$E$5,A58204,0),,,Journaal!$D$3-A58204),0)+A58204</f>
        <v>#N/A</v>
      </c>
    </row>
    <row r="58206" spans="1:1" x14ac:dyDescent="0.25">
      <c r="A58206" s="2" t="e">
        <f ca="1">MATCH($E$4,OFFSET(OFFSET(Journaal!$E$5,A58205,0),,,Journaal!$D$3-A58205),0)+A58205</f>
        <v>#N/A</v>
      </c>
    </row>
    <row r="58207" spans="1:1" x14ac:dyDescent="0.25">
      <c r="A58207" s="2" t="e">
        <f ca="1">MATCH($E$4,OFFSET(OFFSET(Journaal!$E$5,A58206,0),,,Journaal!$D$3-A58206),0)+A58206</f>
        <v>#N/A</v>
      </c>
    </row>
    <row r="58208" spans="1:1" x14ac:dyDescent="0.25">
      <c r="A58208" s="2" t="e">
        <f ca="1">MATCH($E$4,OFFSET(OFFSET(Journaal!$E$5,A58207,0),,,Journaal!$D$3-A58207),0)+A58207</f>
        <v>#N/A</v>
      </c>
    </row>
    <row r="58209" spans="1:1" x14ac:dyDescent="0.25">
      <c r="A58209" s="2" t="e">
        <f ca="1">MATCH($E$4,OFFSET(OFFSET(Journaal!$E$5,A58208,0),,,Journaal!$D$3-A58208),0)+A58208</f>
        <v>#N/A</v>
      </c>
    </row>
    <row r="58210" spans="1:1" x14ac:dyDescent="0.25">
      <c r="A58210" s="2" t="e">
        <f ca="1">MATCH($E$4,OFFSET(OFFSET(Journaal!$E$5,A58209,0),,,Journaal!$D$3-A58209),0)+A58209</f>
        <v>#N/A</v>
      </c>
    </row>
    <row r="58211" spans="1:1" x14ac:dyDescent="0.25">
      <c r="A58211" s="2" t="e">
        <f ca="1">MATCH($E$4,OFFSET(OFFSET(Journaal!$E$5,A58210,0),,,Journaal!$D$3-A58210),0)+A58210</f>
        <v>#N/A</v>
      </c>
    </row>
    <row r="58212" spans="1:1" x14ac:dyDescent="0.25">
      <c r="A58212" s="2" t="e">
        <f ca="1">MATCH($E$4,OFFSET(OFFSET(Journaal!$E$5,A58211,0),,,Journaal!$D$3-A58211),0)+A58211</f>
        <v>#N/A</v>
      </c>
    </row>
    <row r="58213" spans="1:1" x14ac:dyDescent="0.25">
      <c r="A58213" s="2" t="e">
        <f ca="1">MATCH($E$4,OFFSET(OFFSET(Journaal!$E$5,A58212,0),,,Journaal!$D$3-A58212),0)+A58212</f>
        <v>#N/A</v>
      </c>
    </row>
    <row r="58214" spans="1:1" x14ac:dyDescent="0.25">
      <c r="A58214" s="2" t="e">
        <f ca="1">MATCH($E$4,OFFSET(OFFSET(Journaal!$E$5,A58213,0),,,Journaal!$D$3-A58213),0)+A58213</f>
        <v>#N/A</v>
      </c>
    </row>
    <row r="58215" spans="1:1" x14ac:dyDescent="0.25">
      <c r="A58215" s="2" t="e">
        <f ca="1">MATCH($E$4,OFFSET(OFFSET(Journaal!$E$5,A58214,0),,,Journaal!$D$3-A58214),0)+A58214</f>
        <v>#N/A</v>
      </c>
    </row>
    <row r="58216" spans="1:1" x14ac:dyDescent="0.25">
      <c r="A58216" s="2" t="e">
        <f ca="1">MATCH($E$4,OFFSET(OFFSET(Journaal!$E$5,A58215,0),,,Journaal!$D$3-A58215),0)+A58215</f>
        <v>#N/A</v>
      </c>
    </row>
    <row r="58217" spans="1:1" x14ac:dyDescent="0.25">
      <c r="A58217" s="2" t="e">
        <f ca="1">MATCH($E$4,OFFSET(OFFSET(Journaal!$E$5,A58216,0),,,Journaal!$D$3-A58216),0)+A58216</f>
        <v>#N/A</v>
      </c>
    </row>
    <row r="58218" spans="1:1" x14ac:dyDescent="0.25">
      <c r="A58218" s="2" t="e">
        <f ca="1">MATCH($E$4,OFFSET(OFFSET(Journaal!$E$5,A58217,0),,,Journaal!$D$3-A58217),0)+A58217</f>
        <v>#N/A</v>
      </c>
    </row>
    <row r="58219" spans="1:1" x14ac:dyDescent="0.25">
      <c r="A58219" s="2" t="e">
        <f ca="1">MATCH($E$4,OFFSET(OFFSET(Journaal!$E$5,A58218,0),,,Journaal!$D$3-A58218),0)+A58218</f>
        <v>#N/A</v>
      </c>
    </row>
    <row r="58220" spans="1:1" x14ac:dyDescent="0.25">
      <c r="A58220" s="2" t="e">
        <f ca="1">MATCH($E$4,OFFSET(OFFSET(Journaal!$E$5,A58219,0),,,Journaal!$D$3-A58219),0)+A58219</f>
        <v>#N/A</v>
      </c>
    </row>
    <row r="58221" spans="1:1" x14ac:dyDescent="0.25">
      <c r="A58221" s="2" t="e">
        <f ca="1">MATCH($E$4,OFFSET(OFFSET(Journaal!$E$5,A58220,0),,,Journaal!$D$3-A58220),0)+A58220</f>
        <v>#N/A</v>
      </c>
    </row>
    <row r="58222" spans="1:1" x14ac:dyDescent="0.25">
      <c r="A58222" s="2" t="e">
        <f ca="1">MATCH($E$4,OFFSET(OFFSET(Journaal!$E$5,A58221,0),,,Journaal!$D$3-A58221),0)+A58221</f>
        <v>#N/A</v>
      </c>
    </row>
    <row r="58223" spans="1:1" x14ac:dyDescent="0.25">
      <c r="A58223" s="2" t="e">
        <f ca="1">MATCH($E$4,OFFSET(OFFSET(Journaal!$E$5,A58222,0),,,Journaal!$D$3-A58222),0)+A58222</f>
        <v>#N/A</v>
      </c>
    </row>
    <row r="58224" spans="1:1" x14ac:dyDescent="0.25">
      <c r="A58224" s="2" t="e">
        <f ca="1">MATCH($E$4,OFFSET(OFFSET(Journaal!$E$5,A58223,0),,,Journaal!$D$3-A58223),0)+A58223</f>
        <v>#N/A</v>
      </c>
    </row>
    <row r="58225" spans="1:1" x14ac:dyDescent="0.25">
      <c r="A58225" s="2" t="e">
        <f ca="1">MATCH($E$4,OFFSET(OFFSET(Journaal!$E$5,A58224,0),,,Journaal!$D$3-A58224),0)+A58224</f>
        <v>#N/A</v>
      </c>
    </row>
    <row r="58226" spans="1:1" x14ac:dyDescent="0.25">
      <c r="A58226" s="2" t="e">
        <f ca="1">MATCH($E$4,OFFSET(OFFSET(Journaal!$E$5,A58225,0),,,Journaal!$D$3-A58225),0)+A58225</f>
        <v>#N/A</v>
      </c>
    </row>
    <row r="58227" spans="1:1" x14ac:dyDescent="0.25">
      <c r="A58227" s="2" t="e">
        <f ca="1">MATCH($E$4,OFFSET(OFFSET(Journaal!$E$5,A58226,0),,,Journaal!$D$3-A58226),0)+A58226</f>
        <v>#N/A</v>
      </c>
    </row>
    <row r="58228" spans="1:1" x14ac:dyDescent="0.25">
      <c r="A58228" s="2" t="e">
        <f ca="1">MATCH($E$4,OFFSET(OFFSET(Journaal!$E$5,A58227,0),,,Journaal!$D$3-A58227),0)+A58227</f>
        <v>#N/A</v>
      </c>
    </row>
    <row r="58229" spans="1:1" x14ac:dyDescent="0.25">
      <c r="A58229" s="2" t="e">
        <f ca="1">MATCH($E$4,OFFSET(OFFSET(Journaal!$E$5,A58228,0),,,Journaal!$D$3-A58228),0)+A58228</f>
        <v>#N/A</v>
      </c>
    </row>
    <row r="58230" spans="1:1" x14ac:dyDescent="0.25">
      <c r="A58230" s="2" t="e">
        <f ca="1">MATCH($E$4,OFFSET(OFFSET(Journaal!$E$5,A58229,0),,,Journaal!$D$3-A58229),0)+A58229</f>
        <v>#N/A</v>
      </c>
    </row>
    <row r="58231" spans="1:1" x14ac:dyDescent="0.25">
      <c r="A58231" s="2" t="e">
        <f ca="1">MATCH($E$4,OFFSET(OFFSET(Journaal!$E$5,A58230,0),,,Journaal!$D$3-A58230),0)+A58230</f>
        <v>#N/A</v>
      </c>
    </row>
    <row r="58232" spans="1:1" x14ac:dyDescent="0.25">
      <c r="A58232" s="2" t="e">
        <f ca="1">MATCH($E$4,OFFSET(OFFSET(Journaal!$E$5,A58231,0),,,Journaal!$D$3-A58231),0)+A58231</f>
        <v>#N/A</v>
      </c>
    </row>
    <row r="58233" spans="1:1" x14ac:dyDescent="0.25">
      <c r="A58233" s="2" t="e">
        <f ca="1">MATCH($E$4,OFFSET(OFFSET(Journaal!$E$5,A58232,0),,,Journaal!$D$3-A58232),0)+A58232</f>
        <v>#N/A</v>
      </c>
    </row>
    <row r="58234" spans="1:1" x14ac:dyDescent="0.25">
      <c r="A58234" s="2" t="e">
        <f ca="1">MATCH($E$4,OFFSET(OFFSET(Journaal!$E$5,A58233,0),,,Journaal!$D$3-A58233),0)+A58233</f>
        <v>#N/A</v>
      </c>
    </row>
    <row r="58235" spans="1:1" x14ac:dyDescent="0.25">
      <c r="A58235" s="2" t="e">
        <f ca="1">MATCH($E$4,OFFSET(OFFSET(Journaal!$E$5,A58234,0),,,Journaal!$D$3-A58234),0)+A58234</f>
        <v>#N/A</v>
      </c>
    </row>
    <row r="58236" spans="1:1" x14ac:dyDescent="0.25">
      <c r="A58236" s="2" t="e">
        <f ca="1">MATCH($E$4,OFFSET(OFFSET(Journaal!$E$5,A58235,0),,,Journaal!$D$3-A58235),0)+A58235</f>
        <v>#N/A</v>
      </c>
    </row>
    <row r="58237" spans="1:1" x14ac:dyDescent="0.25">
      <c r="A58237" s="2" t="e">
        <f ca="1">MATCH($E$4,OFFSET(OFFSET(Journaal!$E$5,A58236,0),,,Journaal!$D$3-A58236),0)+A58236</f>
        <v>#N/A</v>
      </c>
    </row>
    <row r="58238" spans="1:1" x14ac:dyDescent="0.25">
      <c r="A58238" s="2" t="e">
        <f ca="1">MATCH($E$4,OFFSET(OFFSET(Journaal!$E$5,A58237,0),,,Journaal!$D$3-A58237),0)+A58237</f>
        <v>#N/A</v>
      </c>
    </row>
    <row r="58239" spans="1:1" x14ac:dyDescent="0.25">
      <c r="A58239" s="2" t="e">
        <f ca="1">MATCH($E$4,OFFSET(OFFSET(Journaal!$E$5,A58238,0),,,Journaal!$D$3-A58238),0)+A58238</f>
        <v>#N/A</v>
      </c>
    </row>
    <row r="58240" spans="1:1" x14ac:dyDescent="0.25">
      <c r="A58240" s="2" t="e">
        <f ca="1">MATCH($E$4,OFFSET(OFFSET(Journaal!$E$5,A58239,0),,,Journaal!$D$3-A58239),0)+A58239</f>
        <v>#N/A</v>
      </c>
    </row>
    <row r="58241" spans="1:1" x14ac:dyDescent="0.25">
      <c r="A58241" s="2" t="e">
        <f ca="1">MATCH($E$4,OFFSET(OFFSET(Journaal!$E$5,A58240,0),,,Journaal!$D$3-A58240),0)+A58240</f>
        <v>#N/A</v>
      </c>
    </row>
    <row r="58242" spans="1:1" x14ac:dyDescent="0.25">
      <c r="A58242" s="2" t="e">
        <f ca="1">MATCH($E$4,OFFSET(OFFSET(Journaal!$E$5,A58241,0),,,Journaal!$D$3-A58241),0)+A58241</f>
        <v>#N/A</v>
      </c>
    </row>
    <row r="58243" spans="1:1" x14ac:dyDescent="0.25">
      <c r="A58243" s="2" t="e">
        <f ca="1">MATCH($E$4,OFFSET(OFFSET(Journaal!$E$5,A58242,0),,,Journaal!$D$3-A58242),0)+A58242</f>
        <v>#N/A</v>
      </c>
    </row>
    <row r="58244" spans="1:1" x14ac:dyDescent="0.25">
      <c r="A58244" s="2" t="e">
        <f ca="1">MATCH($E$4,OFFSET(OFFSET(Journaal!$E$5,A58243,0),,,Journaal!$D$3-A58243),0)+A58243</f>
        <v>#N/A</v>
      </c>
    </row>
    <row r="58245" spans="1:1" x14ac:dyDescent="0.25">
      <c r="A58245" s="2" t="e">
        <f ca="1">MATCH($E$4,OFFSET(OFFSET(Journaal!$E$5,A58244,0),,,Journaal!$D$3-A58244),0)+A58244</f>
        <v>#N/A</v>
      </c>
    </row>
    <row r="58246" spans="1:1" x14ac:dyDescent="0.25">
      <c r="A58246" s="2" t="e">
        <f ca="1">MATCH($E$4,OFFSET(OFFSET(Journaal!$E$5,A58245,0),,,Journaal!$D$3-A58245),0)+A58245</f>
        <v>#N/A</v>
      </c>
    </row>
    <row r="58247" spans="1:1" x14ac:dyDescent="0.25">
      <c r="A58247" s="2" t="e">
        <f ca="1">MATCH($E$4,OFFSET(OFFSET(Journaal!$E$5,A58246,0),,,Journaal!$D$3-A58246),0)+A58246</f>
        <v>#N/A</v>
      </c>
    </row>
    <row r="58248" spans="1:1" x14ac:dyDescent="0.25">
      <c r="A58248" s="2" t="e">
        <f ca="1">MATCH($E$4,OFFSET(OFFSET(Journaal!$E$5,A58247,0),,,Journaal!$D$3-A58247),0)+A58247</f>
        <v>#N/A</v>
      </c>
    </row>
    <row r="58249" spans="1:1" x14ac:dyDescent="0.25">
      <c r="A58249" s="2" t="e">
        <f ca="1">MATCH($E$4,OFFSET(OFFSET(Journaal!$E$5,A58248,0),,,Journaal!$D$3-A58248),0)+A58248</f>
        <v>#N/A</v>
      </c>
    </row>
    <row r="58250" spans="1:1" x14ac:dyDescent="0.25">
      <c r="A58250" s="2" t="e">
        <f ca="1">MATCH($E$4,OFFSET(OFFSET(Journaal!$E$5,A58249,0),,,Journaal!$D$3-A58249),0)+A58249</f>
        <v>#N/A</v>
      </c>
    </row>
    <row r="58251" spans="1:1" x14ac:dyDescent="0.25">
      <c r="A58251" s="2" t="e">
        <f ca="1">MATCH($E$4,OFFSET(OFFSET(Journaal!$E$5,A58250,0),,,Journaal!$D$3-A58250),0)+A58250</f>
        <v>#N/A</v>
      </c>
    </row>
    <row r="58252" spans="1:1" x14ac:dyDescent="0.25">
      <c r="A58252" s="2" t="e">
        <f ca="1">MATCH($E$4,OFFSET(OFFSET(Journaal!$E$5,A58251,0),,,Journaal!$D$3-A58251),0)+A58251</f>
        <v>#N/A</v>
      </c>
    </row>
    <row r="58253" spans="1:1" x14ac:dyDescent="0.25">
      <c r="A58253" s="2" t="e">
        <f ca="1">MATCH($E$4,OFFSET(OFFSET(Journaal!$E$5,A58252,0),,,Journaal!$D$3-A58252),0)+A58252</f>
        <v>#N/A</v>
      </c>
    </row>
    <row r="58254" spans="1:1" x14ac:dyDescent="0.25">
      <c r="A58254" s="2" t="e">
        <f ca="1">MATCH($E$4,OFFSET(OFFSET(Journaal!$E$5,A58253,0),,,Journaal!$D$3-A58253),0)+A58253</f>
        <v>#N/A</v>
      </c>
    </row>
    <row r="58255" spans="1:1" x14ac:dyDescent="0.25">
      <c r="A58255" s="2" t="e">
        <f ca="1">MATCH($E$4,OFFSET(OFFSET(Journaal!$E$5,A58254,0),,,Journaal!$D$3-A58254),0)+A58254</f>
        <v>#N/A</v>
      </c>
    </row>
    <row r="58256" spans="1:1" x14ac:dyDescent="0.25">
      <c r="A58256" s="2" t="e">
        <f ca="1">MATCH($E$4,OFFSET(OFFSET(Journaal!$E$5,A58255,0),,,Journaal!$D$3-A58255),0)+A58255</f>
        <v>#N/A</v>
      </c>
    </row>
    <row r="58257" spans="1:1" x14ac:dyDescent="0.25">
      <c r="A58257" s="2" t="e">
        <f ca="1">MATCH($E$4,OFFSET(OFFSET(Journaal!$E$5,A58256,0),,,Journaal!$D$3-A58256),0)+A58256</f>
        <v>#N/A</v>
      </c>
    </row>
    <row r="58258" spans="1:1" x14ac:dyDescent="0.25">
      <c r="A58258" s="2" t="e">
        <f ca="1">MATCH($E$4,OFFSET(OFFSET(Journaal!$E$5,A58257,0),,,Journaal!$D$3-A58257),0)+A58257</f>
        <v>#N/A</v>
      </c>
    </row>
    <row r="58259" spans="1:1" x14ac:dyDescent="0.25">
      <c r="A58259" s="2" t="e">
        <f ca="1">MATCH($E$4,OFFSET(OFFSET(Journaal!$E$5,A58258,0),,,Journaal!$D$3-A58258),0)+A58258</f>
        <v>#N/A</v>
      </c>
    </row>
    <row r="58260" spans="1:1" x14ac:dyDescent="0.25">
      <c r="A58260" s="2" t="e">
        <f ca="1">MATCH($E$4,OFFSET(OFFSET(Journaal!$E$5,A58259,0),,,Journaal!$D$3-A58259),0)+A58259</f>
        <v>#N/A</v>
      </c>
    </row>
    <row r="58261" spans="1:1" x14ac:dyDescent="0.25">
      <c r="A58261" s="2" t="e">
        <f ca="1">MATCH($E$4,OFFSET(OFFSET(Journaal!$E$5,A58260,0),,,Journaal!$D$3-A58260),0)+A58260</f>
        <v>#N/A</v>
      </c>
    </row>
    <row r="58262" spans="1:1" x14ac:dyDescent="0.25">
      <c r="A58262" s="2" t="e">
        <f ca="1">MATCH($E$4,OFFSET(OFFSET(Journaal!$E$5,A58261,0),,,Journaal!$D$3-A58261),0)+A58261</f>
        <v>#N/A</v>
      </c>
    </row>
    <row r="58263" spans="1:1" x14ac:dyDescent="0.25">
      <c r="A58263" s="2" t="e">
        <f ca="1">MATCH($E$4,OFFSET(OFFSET(Journaal!$E$5,A58262,0),,,Journaal!$D$3-A58262),0)+A58262</f>
        <v>#N/A</v>
      </c>
    </row>
    <row r="58264" spans="1:1" x14ac:dyDescent="0.25">
      <c r="A58264" s="2" t="e">
        <f ca="1">MATCH($E$4,OFFSET(OFFSET(Journaal!$E$5,A58263,0),,,Journaal!$D$3-A58263),0)+A58263</f>
        <v>#N/A</v>
      </c>
    </row>
    <row r="58265" spans="1:1" x14ac:dyDescent="0.25">
      <c r="A58265" s="2" t="e">
        <f ca="1">MATCH($E$4,OFFSET(OFFSET(Journaal!$E$5,A58264,0),,,Journaal!$D$3-A58264),0)+A58264</f>
        <v>#N/A</v>
      </c>
    </row>
    <row r="58266" spans="1:1" x14ac:dyDescent="0.25">
      <c r="A58266" s="2" t="e">
        <f ca="1">MATCH($E$4,OFFSET(OFFSET(Journaal!$E$5,A58265,0),,,Journaal!$D$3-A58265),0)+A58265</f>
        <v>#N/A</v>
      </c>
    </row>
    <row r="58267" spans="1:1" x14ac:dyDescent="0.25">
      <c r="A58267" s="2" t="e">
        <f ca="1">MATCH($E$4,OFFSET(OFFSET(Journaal!$E$5,A58266,0),,,Journaal!$D$3-A58266),0)+A58266</f>
        <v>#N/A</v>
      </c>
    </row>
    <row r="58268" spans="1:1" x14ac:dyDescent="0.25">
      <c r="A58268" s="2" t="e">
        <f ca="1">MATCH($E$4,OFFSET(OFFSET(Journaal!$E$5,A58267,0),,,Journaal!$D$3-A58267),0)+A58267</f>
        <v>#N/A</v>
      </c>
    </row>
    <row r="58269" spans="1:1" x14ac:dyDescent="0.25">
      <c r="A58269" s="2" t="e">
        <f ca="1">MATCH($E$4,OFFSET(OFFSET(Journaal!$E$5,A58268,0),,,Journaal!$D$3-A58268),0)+A58268</f>
        <v>#N/A</v>
      </c>
    </row>
    <row r="58270" spans="1:1" x14ac:dyDescent="0.25">
      <c r="A58270" s="2" t="e">
        <f ca="1">MATCH($E$4,OFFSET(OFFSET(Journaal!$E$5,A58269,0),,,Journaal!$D$3-A58269),0)+A58269</f>
        <v>#N/A</v>
      </c>
    </row>
    <row r="58271" spans="1:1" x14ac:dyDescent="0.25">
      <c r="A58271" s="2" t="e">
        <f ca="1">MATCH($E$4,OFFSET(OFFSET(Journaal!$E$5,A58270,0),,,Journaal!$D$3-A58270),0)+A58270</f>
        <v>#N/A</v>
      </c>
    </row>
    <row r="58272" spans="1:1" x14ac:dyDescent="0.25">
      <c r="A58272" s="2" t="e">
        <f ca="1">MATCH($E$4,OFFSET(OFFSET(Journaal!$E$5,A58271,0),,,Journaal!$D$3-A58271),0)+A58271</f>
        <v>#N/A</v>
      </c>
    </row>
    <row r="58273" spans="1:1" x14ac:dyDescent="0.25">
      <c r="A58273" s="2" t="e">
        <f ca="1">MATCH($E$4,OFFSET(OFFSET(Journaal!$E$5,A58272,0),,,Journaal!$D$3-A58272),0)+A58272</f>
        <v>#N/A</v>
      </c>
    </row>
    <row r="58274" spans="1:1" x14ac:dyDescent="0.25">
      <c r="A58274" s="2" t="e">
        <f ca="1">MATCH($E$4,OFFSET(OFFSET(Journaal!$E$5,A58273,0),,,Journaal!$D$3-A58273),0)+A58273</f>
        <v>#N/A</v>
      </c>
    </row>
    <row r="58275" spans="1:1" x14ac:dyDescent="0.25">
      <c r="A58275" s="2" t="e">
        <f ca="1">MATCH($E$4,OFFSET(OFFSET(Journaal!$E$5,A58274,0),,,Journaal!$D$3-A58274),0)+A58274</f>
        <v>#N/A</v>
      </c>
    </row>
    <row r="58276" spans="1:1" x14ac:dyDescent="0.25">
      <c r="A58276" s="2" t="e">
        <f ca="1">MATCH($E$4,OFFSET(OFFSET(Journaal!$E$5,A58275,0),,,Journaal!$D$3-A58275),0)+A58275</f>
        <v>#N/A</v>
      </c>
    </row>
    <row r="58277" spans="1:1" x14ac:dyDescent="0.25">
      <c r="A58277" s="2" t="e">
        <f ca="1">MATCH($E$4,OFFSET(OFFSET(Journaal!$E$5,A58276,0),,,Journaal!$D$3-A58276),0)+A58276</f>
        <v>#N/A</v>
      </c>
    </row>
    <row r="58278" spans="1:1" x14ac:dyDescent="0.25">
      <c r="A58278" s="2" t="e">
        <f ca="1">MATCH($E$4,OFFSET(OFFSET(Journaal!$E$5,A58277,0),,,Journaal!$D$3-A58277),0)+A58277</f>
        <v>#N/A</v>
      </c>
    </row>
    <row r="58279" spans="1:1" x14ac:dyDescent="0.25">
      <c r="A58279" s="2" t="e">
        <f ca="1">MATCH($E$4,OFFSET(OFFSET(Journaal!$E$5,A58278,0),,,Journaal!$D$3-A58278),0)+A58278</f>
        <v>#N/A</v>
      </c>
    </row>
    <row r="58280" spans="1:1" x14ac:dyDescent="0.25">
      <c r="A58280" s="2" t="e">
        <f ca="1">MATCH($E$4,OFFSET(OFFSET(Journaal!$E$5,A58279,0),,,Journaal!$D$3-A58279),0)+A58279</f>
        <v>#N/A</v>
      </c>
    </row>
    <row r="58281" spans="1:1" x14ac:dyDescent="0.25">
      <c r="A58281" s="2" t="e">
        <f ca="1">MATCH($E$4,OFFSET(OFFSET(Journaal!$E$5,A58280,0),,,Journaal!$D$3-A58280),0)+A58280</f>
        <v>#N/A</v>
      </c>
    </row>
    <row r="58282" spans="1:1" x14ac:dyDescent="0.25">
      <c r="A58282" s="2" t="e">
        <f ca="1">MATCH($E$4,OFFSET(OFFSET(Journaal!$E$5,A58281,0),,,Journaal!$D$3-A58281),0)+A58281</f>
        <v>#N/A</v>
      </c>
    </row>
    <row r="58283" spans="1:1" x14ac:dyDescent="0.25">
      <c r="A58283" s="2" t="e">
        <f ca="1">MATCH($E$4,OFFSET(OFFSET(Journaal!$E$5,A58282,0),,,Journaal!$D$3-A58282),0)+A58282</f>
        <v>#N/A</v>
      </c>
    </row>
    <row r="58284" spans="1:1" x14ac:dyDescent="0.25">
      <c r="A58284" s="2" t="e">
        <f ca="1">MATCH($E$4,OFFSET(OFFSET(Journaal!$E$5,A58283,0),,,Journaal!$D$3-A58283),0)+A58283</f>
        <v>#N/A</v>
      </c>
    </row>
    <row r="58285" spans="1:1" x14ac:dyDescent="0.25">
      <c r="A58285" s="2" t="e">
        <f ca="1">MATCH($E$4,OFFSET(OFFSET(Journaal!$E$5,A58284,0),,,Journaal!$D$3-A58284),0)+A58284</f>
        <v>#N/A</v>
      </c>
    </row>
    <row r="58286" spans="1:1" x14ac:dyDescent="0.25">
      <c r="A58286" s="2" t="e">
        <f ca="1">MATCH($E$4,OFFSET(OFFSET(Journaal!$E$5,A58285,0),,,Journaal!$D$3-A58285),0)+A58285</f>
        <v>#N/A</v>
      </c>
    </row>
    <row r="58287" spans="1:1" x14ac:dyDescent="0.25">
      <c r="A58287" s="2" t="e">
        <f ca="1">MATCH($E$4,OFFSET(OFFSET(Journaal!$E$5,A58286,0),,,Journaal!$D$3-A58286),0)+A58286</f>
        <v>#N/A</v>
      </c>
    </row>
    <row r="58288" spans="1:1" x14ac:dyDescent="0.25">
      <c r="A58288" s="2" t="e">
        <f ca="1">MATCH($E$4,OFFSET(OFFSET(Journaal!$E$5,A58287,0),,,Journaal!$D$3-A58287),0)+A58287</f>
        <v>#N/A</v>
      </c>
    </row>
    <row r="58289" spans="1:1" x14ac:dyDescent="0.25">
      <c r="A58289" s="2" t="e">
        <f ca="1">MATCH($E$4,OFFSET(OFFSET(Journaal!$E$5,A58288,0),,,Journaal!$D$3-A58288),0)+A58288</f>
        <v>#N/A</v>
      </c>
    </row>
    <row r="58290" spans="1:1" x14ac:dyDescent="0.25">
      <c r="A58290" s="2" t="e">
        <f ca="1">MATCH($E$4,OFFSET(OFFSET(Journaal!$E$5,A58289,0),,,Journaal!$D$3-A58289),0)+A58289</f>
        <v>#N/A</v>
      </c>
    </row>
    <row r="58291" spans="1:1" x14ac:dyDescent="0.25">
      <c r="A58291" s="2" t="e">
        <f ca="1">MATCH($E$4,OFFSET(OFFSET(Journaal!$E$5,A58290,0),,,Journaal!$D$3-A58290),0)+A58290</f>
        <v>#N/A</v>
      </c>
    </row>
    <row r="58292" spans="1:1" x14ac:dyDescent="0.25">
      <c r="A58292" s="2" t="e">
        <f ca="1">MATCH($E$4,OFFSET(OFFSET(Journaal!$E$5,A58291,0),,,Journaal!$D$3-A58291),0)+A58291</f>
        <v>#N/A</v>
      </c>
    </row>
    <row r="58293" spans="1:1" x14ac:dyDescent="0.25">
      <c r="A58293" s="2" t="e">
        <f ca="1">MATCH($E$4,OFFSET(OFFSET(Journaal!$E$5,A58292,0),,,Journaal!$D$3-A58292),0)+A58292</f>
        <v>#N/A</v>
      </c>
    </row>
    <row r="58294" spans="1:1" x14ac:dyDescent="0.25">
      <c r="A58294" s="2" t="e">
        <f ca="1">MATCH($E$4,OFFSET(OFFSET(Journaal!$E$5,A58293,0),,,Journaal!$D$3-A58293),0)+A58293</f>
        <v>#N/A</v>
      </c>
    </row>
    <row r="58295" spans="1:1" x14ac:dyDescent="0.25">
      <c r="A58295" s="2" t="e">
        <f ca="1">MATCH($E$4,OFFSET(OFFSET(Journaal!$E$5,A58294,0),,,Journaal!$D$3-A58294),0)+A58294</f>
        <v>#N/A</v>
      </c>
    </row>
    <row r="58296" spans="1:1" x14ac:dyDescent="0.25">
      <c r="A58296" s="2" t="e">
        <f ca="1">MATCH($E$4,OFFSET(OFFSET(Journaal!$E$5,A58295,0),,,Journaal!$D$3-A58295),0)+A58295</f>
        <v>#N/A</v>
      </c>
    </row>
    <row r="58297" spans="1:1" x14ac:dyDescent="0.25">
      <c r="A58297" s="2" t="e">
        <f ca="1">MATCH($E$4,OFFSET(OFFSET(Journaal!$E$5,A58296,0),,,Journaal!$D$3-A58296),0)+A58296</f>
        <v>#N/A</v>
      </c>
    </row>
    <row r="58298" spans="1:1" x14ac:dyDescent="0.25">
      <c r="A58298" s="2" t="e">
        <f ca="1">MATCH($E$4,OFFSET(OFFSET(Journaal!$E$5,A58297,0),,,Journaal!$D$3-A58297),0)+A58297</f>
        <v>#N/A</v>
      </c>
    </row>
    <row r="58299" spans="1:1" x14ac:dyDescent="0.25">
      <c r="A58299" s="2" t="e">
        <f ca="1">MATCH($E$4,OFFSET(OFFSET(Journaal!$E$5,A58298,0),,,Journaal!$D$3-A58298),0)+A58298</f>
        <v>#N/A</v>
      </c>
    </row>
    <row r="58300" spans="1:1" x14ac:dyDescent="0.25">
      <c r="A58300" s="2" t="e">
        <f ca="1">MATCH($E$4,OFFSET(OFFSET(Journaal!$E$5,A58299,0),,,Journaal!$D$3-A58299),0)+A58299</f>
        <v>#N/A</v>
      </c>
    </row>
    <row r="58301" spans="1:1" x14ac:dyDescent="0.25">
      <c r="A58301" s="2" t="e">
        <f ca="1">MATCH($E$4,OFFSET(OFFSET(Journaal!$E$5,A58300,0),,,Journaal!$D$3-A58300),0)+A58300</f>
        <v>#N/A</v>
      </c>
    </row>
    <row r="58302" spans="1:1" x14ac:dyDescent="0.25">
      <c r="A58302" s="2" t="e">
        <f ca="1">MATCH($E$4,OFFSET(OFFSET(Journaal!$E$5,A58301,0),,,Journaal!$D$3-A58301),0)+A58301</f>
        <v>#N/A</v>
      </c>
    </row>
    <row r="58303" spans="1:1" x14ac:dyDescent="0.25">
      <c r="A58303" s="2" t="e">
        <f ca="1">MATCH($E$4,OFFSET(OFFSET(Journaal!$E$5,A58302,0),,,Journaal!$D$3-A58302),0)+A58302</f>
        <v>#N/A</v>
      </c>
    </row>
    <row r="58304" spans="1:1" x14ac:dyDescent="0.25">
      <c r="A58304" s="2" t="e">
        <f ca="1">MATCH($E$4,OFFSET(OFFSET(Journaal!$E$5,A58303,0),,,Journaal!$D$3-A58303),0)+A58303</f>
        <v>#N/A</v>
      </c>
    </row>
    <row r="58305" spans="1:1" x14ac:dyDescent="0.25">
      <c r="A58305" s="2" t="e">
        <f ca="1">MATCH($E$4,OFFSET(OFFSET(Journaal!$E$5,A58304,0),,,Journaal!$D$3-A58304),0)+A58304</f>
        <v>#N/A</v>
      </c>
    </row>
    <row r="58306" spans="1:1" x14ac:dyDescent="0.25">
      <c r="A58306" s="2" t="e">
        <f ca="1">MATCH($E$4,OFFSET(OFFSET(Journaal!$E$5,A58305,0),,,Journaal!$D$3-A58305),0)+A58305</f>
        <v>#N/A</v>
      </c>
    </row>
    <row r="58307" spans="1:1" x14ac:dyDescent="0.25">
      <c r="A58307" s="2" t="e">
        <f ca="1">MATCH($E$4,OFFSET(OFFSET(Journaal!$E$5,A58306,0),,,Journaal!$D$3-A58306),0)+A58306</f>
        <v>#N/A</v>
      </c>
    </row>
    <row r="58308" spans="1:1" x14ac:dyDescent="0.25">
      <c r="A58308" s="2" t="e">
        <f ca="1">MATCH($E$4,OFFSET(OFFSET(Journaal!$E$5,A58307,0),,,Journaal!$D$3-A58307),0)+A58307</f>
        <v>#N/A</v>
      </c>
    </row>
    <row r="58309" spans="1:1" x14ac:dyDescent="0.25">
      <c r="A58309" s="2" t="e">
        <f ca="1">MATCH($E$4,OFFSET(OFFSET(Journaal!$E$5,A58308,0),,,Journaal!$D$3-A58308),0)+A58308</f>
        <v>#N/A</v>
      </c>
    </row>
    <row r="58310" spans="1:1" x14ac:dyDescent="0.25">
      <c r="A58310" s="2" t="e">
        <f ca="1">MATCH($E$4,OFFSET(OFFSET(Journaal!$E$5,A58309,0),,,Journaal!$D$3-A58309),0)+A58309</f>
        <v>#N/A</v>
      </c>
    </row>
    <row r="58311" spans="1:1" x14ac:dyDescent="0.25">
      <c r="A58311" s="2" t="e">
        <f ca="1">MATCH($E$4,OFFSET(OFFSET(Journaal!$E$5,A58310,0),,,Journaal!$D$3-A58310),0)+A58310</f>
        <v>#N/A</v>
      </c>
    </row>
    <row r="58312" spans="1:1" x14ac:dyDescent="0.25">
      <c r="A58312" s="2" t="e">
        <f ca="1">MATCH($E$4,OFFSET(OFFSET(Journaal!$E$5,A58311,0),,,Journaal!$D$3-A58311),0)+A58311</f>
        <v>#N/A</v>
      </c>
    </row>
    <row r="58313" spans="1:1" x14ac:dyDescent="0.25">
      <c r="A58313" s="2" t="e">
        <f ca="1">MATCH($E$4,OFFSET(OFFSET(Journaal!$E$5,A58312,0),,,Journaal!$D$3-A58312),0)+A58312</f>
        <v>#N/A</v>
      </c>
    </row>
    <row r="58314" spans="1:1" x14ac:dyDescent="0.25">
      <c r="A58314" s="2" t="e">
        <f ca="1">MATCH($E$4,OFFSET(OFFSET(Journaal!$E$5,A58313,0),,,Journaal!$D$3-A58313),0)+A58313</f>
        <v>#N/A</v>
      </c>
    </row>
    <row r="58315" spans="1:1" x14ac:dyDescent="0.25">
      <c r="A58315" s="2" t="e">
        <f ca="1">MATCH($E$4,OFFSET(OFFSET(Journaal!$E$5,A58314,0),,,Journaal!$D$3-A58314),0)+A58314</f>
        <v>#N/A</v>
      </c>
    </row>
    <row r="58316" spans="1:1" x14ac:dyDescent="0.25">
      <c r="A58316" s="2" t="e">
        <f ca="1">MATCH($E$4,OFFSET(OFFSET(Journaal!$E$5,A58315,0),,,Journaal!$D$3-A58315),0)+A58315</f>
        <v>#N/A</v>
      </c>
    </row>
    <row r="58317" spans="1:1" x14ac:dyDescent="0.25">
      <c r="A58317" s="2" t="e">
        <f ca="1">MATCH($E$4,OFFSET(OFFSET(Journaal!$E$5,A58316,0),,,Journaal!$D$3-A58316),0)+A58316</f>
        <v>#N/A</v>
      </c>
    </row>
    <row r="58318" spans="1:1" x14ac:dyDescent="0.25">
      <c r="A58318" s="2" t="e">
        <f ca="1">MATCH($E$4,OFFSET(OFFSET(Journaal!$E$5,A58317,0),,,Journaal!$D$3-A58317),0)+A58317</f>
        <v>#N/A</v>
      </c>
    </row>
    <row r="58319" spans="1:1" x14ac:dyDescent="0.25">
      <c r="A58319" s="2" t="e">
        <f ca="1">MATCH($E$4,OFFSET(OFFSET(Journaal!$E$5,A58318,0),,,Journaal!$D$3-A58318),0)+A58318</f>
        <v>#N/A</v>
      </c>
    </row>
    <row r="58320" spans="1:1" x14ac:dyDescent="0.25">
      <c r="A58320" s="2" t="e">
        <f ca="1">MATCH($E$4,OFFSET(OFFSET(Journaal!$E$5,A58319,0),,,Journaal!$D$3-A58319),0)+A58319</f>
        <v>#N/A</v>
      </c>
    </row>
    <row r="58321" spans="1:1" x14ac:dyDescent="0.25">
      <c r="A58321" s="2" t="e">
        <f ca="1">MATCH($E$4,OFFSET(OFFSET(Journaal!$E$5,A58320,0),,,Journaal!$D$3-A58320),0)+A58320</f>
        <v>#N/A</v>
      </c>
    </row>
    <row r="58322" spans="1:1" x14ac:dyDescent="0.25">
      <c r="A58322" s="2" t="e">
        <f ca="1">MATCH($E$4,OFFSET(OFFSET(Journaal!$E$5,A58321,0),,,Journaal!$D$3-A58321),0)+A58321</f>
        <v>#N/A</v>
      </c>
    </row>
    <row r="58323" spans="1:1" x14ac:dyDescent="0.25">
      <c r="A58323" s="2" t="e">
        <f ca="1">MATCH($E$4,OFFSET(OFFSET(Journaal!$E$5,A58322,0),,,Journaal!$D$3-A58322),0)+A58322</f>
        <v>#N/A</v>
      </c>
    </row>
    <row r="58324" spans="1:1" x14ac:dyDescent="0.25">
      <c r="A58324" s="2" t="e">
        <f ca="1">MATCH($E$4,OFFSET(OFFSET(Journaal!$E$5,A58323,0),,,Journaal!$D$3-A58323),0)+A58323</f>
        <v>#N/A</v>
      </c>
    </row>
    <row r="58325" spans="1:1" x14ac:dyDescent="0.25">
      <c r="A58325" s="2" t="e">
        <f ca="1">MATCH($E$4,OFFSET(OFFSET(Journaal!$E$5,A58324,0),,,Journaal!$D$3-A58324),0)+A58324</f>
        <v>#N/A</v>
      </c>
    </row>
    <row r="58326" spans="1:1" x14ac:dyDescent="0.25">
      <c r="A58326" s="2" t="e">
        <f ca="1">MATCH($E$4,OFFSET(OFFSET(Journaal!$E$5,A58325,0),,,Journaal!$D$3-A58325),0)+A58325</f>
        <v>#N/A</v>
      </c>
    </row>
    <row r="58327" spans="1:1" x14ac:dyDescent="0.25">
      <c r="A58327" s="2" t="e">
        <f ca="1">MATCH($E$4,OFFSET(OFFSET(Journaal!$E$5,A58326,0),,,Journaal!$D$3-A58326),0)+A58326</f>
        <v>#N/A</v>
      </c>
    </row>
    <row r="58328" spans="1:1" x14ac:dyDescent="0.25">
      <c r="A58328" s="2" t="e">
        <f ca="1">MATCH($E$4,OFFSET(OFFSET(Journaal!$E$5,A58327,0),,,Journaal!$D$3-A58327),0)+A58327</f>
        <v>#N/A</v>
      </c>
    </row>
    <row r="58329" spans="1:1" x14ac:dyDescent="0.25">
      <c r="A58329" s="2" t="e">
        <f ca="1">MATCH($E$4,OFFSET(OFFSET(Journaal!$E$5,A58328,0),,,Journaal!$D$3-A58328),0)+A58328</f>
        <v>#N/A</v>
      </c>
    </row>
    <row r="58330" spans="1:1" x14ac:dyDescent="0.25">
      <c r="A58330" s="2" t="e">
        <f ca="1">MATCH($E$4,OFFSET(OFFSET(Journaal!$E$5,A58329,0),,,Journaal!$D$3-A58329),0)+A58329</f>
        <v>#N/A</v>
      </c>
    </row>
    <row r="58331" spans="1:1" x14ac:dyDescent="0.25">
      <c r="A58331" s="2" t="e">
        <f ca="1">MATCH($E$4,OFFSET(OFFSET(Journaal!$E$5,A58330,0),,,Journaal!$D$3-A58330),0)+A58330</f>
        <v>#N/A</v>
      </c>
    </row>
    <row r="58332" spans="1:1" x14ac:dyDescent="0.25">
      <c r="A58332" s="2" t="e">
        <f ca="1">MATCH($E$4,OFFSET(OFFSET(Journaal!$E$5,A58331,0),,,Journaal!$D$3-A58331),0)+A58331</f>
        <v>#N/A</v>
      </c>
    </row>
    <row r="58333" spans="1:1" x14ac:dyDescent="0.25">
      <c r="A58333" s="2" t="e">
        <f ca="1">MATCH($E$4,OFFSET(OFFSET(Journaal!$E$5,A58332,0),,,Journaal!$D$3-A58332),0)+A58332</f>
        <v>#N/A</v>
      </c>
    </row>
    <row r="58334" spans="1:1" x14ac:dyDescent="0.25">
      <c r="A58334" s="2" t="e">
        <f ca="1">MATCH($E$4,OFFSET(OFFSET(Journaal!$E$5,A58333,0),,,Journaal!$D$3-A58333),0)+A58333</f>
        <v>#N/A</v>
      </c>
    </row>
    <row r="58335" spans="1:1" x14ac:dyDescent="0.25">
      <c r="A58335" s="2" t="e">
        <f ca="1">MATCH($E$4,OFFSET(OFFSET(Journaal!$E$5,A58334,0),,,Journaal!$D$3-A58334),0)+A58334</f>
        <v>#N/A</v>
      </c>
    </row>
    <row r="58336" spans="1:1" x14ac:dyDescent="0.25">
      <c r="A58336" s="2" t="e">
        <f ca="1">MATCH($E$4,OFFSET(OFFSET(Journaal!$E$5,A58335,0),,,Journaal!$D$3-A58335),0)+A58335</f>
        <v>#N/A</v>
      </c>
    </row>
    <row r="58337" spans="1:1" x14ac:dyDescent="0.25">
      <c r="A58337" s="2" t="e">
        <f ca="1">MATCH($E$4,OFFSET(OFFSET(Journaal!$E$5,A58336,0),,,Journaal!$D$3-A58336),0)+A58336</f>
        <v>#N/A</v>
      </c>
    </row>
    <row r="58338" spans="1:1" x14ac:dyDescent="0.25">
      <c r="A58338" s="2" t="e">
        <f ca="1">MATCH($E$4,OFFSET(OFFSET(Journaal!$E$5,A58337,0),,,Journaal!$D$3-A58337),0)+A58337</f>
        <v>#N/A</v>
      </c>
    </row>
    <row r="58339" spans="1:1" x14ac:dyDescent="0.25">
      <c r="A58339" s="2" t="e">
        <f ca="1">MATCH($E$4,OFFSET(OFFSET(Journaal!$E$5,A58338,0),,,Journaal!$D$3-A58338),0)+A58338</f>
        <v>#N/A</v>
      </c>
    </row>
    <row r="58340" spans="1:1" x14ac:dyDescent="0.25">
      <c r="A58340" s="2" t="e">
        <f ca="1">MATCH($E$4,OFFSET(OFFSET(Journaal!$E$5,A58339,0),,,Journaal!$D$3-A58339),0)+A58339</f>
        <v>#N/A</v>
      </c>
    </row>
    <row r="58341" spans="1:1" x14ac:dyDescent="0.25">
      <c r="A58341" s="2" t="e">
        <f ca="1">MATCH($E$4,OFFSET(OFFSET(Journaal!$E$5,A58340,0),,,Journaal!$D$3-A58340),0)+A58340</f>
        <v>#N/A</v>
      </c>
    </row>
    <row r="58342" spans="1:1" x14ac:dyDescent="0.25">
      <c r="A58342" s="2" t="e">
        <f ca="1">MATCH($E$4,OFFSET(OFFSET(Journaal!$E$5,A58341,0),,,Journaal!$D$3-A58341),0)+A58341</f>
        <v>#N/A</v>
      </c>
    </row>
    <row r="58343" spans="1:1" x14ac:dyDescent="0.25">
      <c r="A58343" s="2" t="e">
        <f ca="1">MATCH($E$4,OFFSET(OFFSET(Journaal!$E$5,A58342,0),,,Journaal!$D$3-A58342),0)+A58342</f>
        <v>#N/A</v>
      </c>
    </row>
    <row r="58344" spans="1:1" x14ac:dyDescent="0.25">
      <c r="A58344" s="2" t="e">
        <f ca="1">MATCH($E$4,OFFSET(OFFSET(Journaal!$E$5,A58343,0),,,Journaal!$D$3-A58343),0)+A58343</f>
        <v>#N/A</v>
      </c>
    </row>
    <row r="58345" spans="1:1" x14ac:dyDescent="0.25">
      <c r="A58345" s="2" t="e">
        <f ca="1">MATCH($E$4,OFFSET(OFFSET(Journaal!$E$5,A58344,0),,,Journaal!$D$3-A58344),0)+A58344</f>
        <v>#N/A</v>
      </c>
    </row>
    <row r="58346" spans="1:1" x14ac:dyDescent="0.25">
      <c r="A58346" s="2" t="e">
        <f ca="1">MATCH($E$4,OFFSET(OFFSET(Journaal!$E$5,A58345,0),,,Journaal!$D$3-A58345),0)+A58345</f>
        <v>#N/A</v>
      </c>
    </row>
    <row r="58347" spans="1:1" x14ac:dyDescent="0.25">
      <c r="A58347" s="2" t="e">
        <f ca="1">MATCH($E$4,OFFSET(OFFSET(Journaal!$E$5,A58346,0),,,Journaal!$D$3-A58346),0)+A58346</f>
        <v>#N/A</v>
      </c>
    </row>
    <row r="58348" spans="1:1" x14ac:dyDescent="0.25">
      <c r="A58348" s="2" t="e">
        <f ca="1">MATCH($E$4,OFFSET(OFFSET(Journaal!$E$5,A58347,0),,,Journaal!$D$3-A58347),0)+A58347</f>
        <v>#N/A</v>
      </c>
    </row>
    <row r="58349" spans="1:1" x14ac:dyDescent="0.25">
      <c r="A58349" s="2" t="e">
        <f ca="1">MATCH($E$4,OFFSET(OFFSET(Journaal!$E$5,A58348,0),,,Journaal!$D$3-A58348),0)+A58348</f>
        <v>#N/A</v>
      </c>
    </row>
    <row r="58350" spans="1:1" x14ac:dyDescent="0.25">
      <c r="A58350" s="2" t="e">
        <f ca="1">MATCH($E$4,OFFSET(OFFSET(Journaal!$E$5,A58349,0),,,Journaal!$D$3-A58349),0)+A58349</f>
        <v>#N/A</v>
      </c>
    </row>
    <row r="58351" spans="1:1" x14ac:dyDescent="0.25">
      <c r="A58351" s="2" t="e">
        <f ca="1">MATCH($E$4,OFFSET(OFFSET(Journaal!$E$5,A58350,0),,,Journaal!$D$3-A58350),0)+A58350</f>
        <v>#N/A</v>
      </c>
    </row>
    <row r="58352" spans="1:1" x14ac:dyDescent="0.25">
      <c r="A58352" s="2" t="e">
        <f ca="1">MATCH($E$4,OFFSET(OFFSET(Journaal!$E$5,A58351,0),,,Journaal!$D$3-A58351),0)+A58351</f>
        <v>#N/A</v>
      </c>
    </row>
    <row r="58353" spans="1:1" x14ac:dyDescent="0.25">
      <c r="A58353" s="2" t="e">
        <f ca="1">MATCH($E$4,OFFSET(OFFSET(Journaal!$E$5,A58352,0),,,Journaal!$D$3-A58352),0)+A58352</f>
        <v>#N/A</v>
      </c>
    </row>
    <row r="58354" spans="1:1" x14ac:dyDescent="0.25">
      <c r="A58354" s="2" t="e">
        <f ca="1">MATCH($E$4,OFFSET(OFFSET(Journaal!$E$5,A58353,0),,,Journaal!$D$3-A58353),0)+A58353</f>
        <v>#N/A</v>
      </c>
    </row>
    <row r="58355" spans="1:1" x14ac:dyDescent="0.25">
      <c r="A58355" s="2" t="e">
        <f ca="1">MATCH($E$4,OFFSET(OFFSET(Journaal!$E$5,A58354,0),,,Journaal!$D$3-A58354),0)+A58354</f>
        <v>#N/A</v>
      </c>
    </row>
    <row r="58356" spans="1:1" x14ac:dyDescent="0.25">
      <c r="A58356" s="2" t="e">
        <f ca="1">MATCH($E$4,OFFSET(OFFSET(Journaal!$E$5,A58355,0),,,Journaal!$D$3-A58355),0)+A58355</f>
        <v>#N/A</v>
      </c>
    </row>
    <row r="58357" spans="1:1" x14ac:dyDescent="0.25">
      <c r="A58357" s="2" t="e">
        <f ca="1">MATCH($E$4,OFFSET(OFFSET(Journaal!$E$5,A58356,0),,,Journaal!$D$3-A58356),0)+A58356</f>
        <v>#N/A</v>
      </c>
    </row>
    <row r="58358" spans="1:1" x14ac:dyDescent="0.25">
      <c r="A58358" s="2" t="e">
        <f ca="1">MATCH($E$4,OFFSET(OFFSET(Journaal!$E$5,A58357,0),,,Journaal!$D$3-A58357),0)+A58357</f>
        <v>#N/A</v>
      </c>
    </row>
    <row r="58359" spans="1:1" x14ac:dyDescent="0.25">
      <c r="A58359" s="2" t="e">
        <f ca="1">MATCH($E$4,OFFSET(OFFSET(Journaal!$E$5,A58358,0),,,Journaal!$D$3-A58358),0)+A58358</f>
        <v>#N/A</v>
      </c>
    </row>
    <row r="58360" spans="1:1" x14ac:dyDescent="0.25">
      <c r="A58360" s="2" t="e">
        <f ca="1">MATCH($E$4,OFFSET(OFFSET(Journaal!$E$5,A58359,0),,,Journaal!$D$3-A58359),0)+A58359</f>
        <v>#N/A</v>
      </c>
    </row>
    <row r="58361" spans="1:1" x14ac:dyDescent="0.25">
      <c r="A58361" s="2" t="e">
        <f ca="1">MATCH($E$4,OFFSET(OFFSET(Journaal!$E$5,A58360,0),,,Journaal!$D$3-A58360),0)+A58360</f>
        <v>#N/A</v>
      </c>
    </row>
    <row r="58362" spans="1:1" x14ac:dyDescent="0.25">
      <c r="A58362" s="2" t="e">
        <f ca="1">MATCH($E$4,OFFSET(OFFSET(Journaal!$E$5,A58361,0),,,Journaal!$D$3-A58361),0)+A58361</f>
        <v>#N/A</v>
      </c>
    </row>
    <row r="58363" spans="1:1" x14ac:dyDescent="0.25">
      <c r="A58363" s="2" t="e">
        <f ca="1">MATCH($E$4,OFFSET(OFFSET(Journaal!$E$5,A58362,0),,,Journaal!$D$3-A58362),0)+A58362</f>
        <v>#N/A</v>
      </c>
    </row>
    <row r="58364" spans="1:1" x14ac:dyDescent="0.25">
      <c r="A58364" s="2" t="e">
        <f ca="1">MATCH($E$4,OFFSET(OFFSET(Journaal!$E$5,A58363,0),,,Journaal!$D$3-A58363),0)+A58363</f>
        <v>#N/A</v>
      </c>
    </row>
    <row r="58365" spans="1:1" x14ac:dyDescent="0.25">
      <c r="A58365" s="2" t="e">
        <f ca="1">MATCH($E$4,OFFSET(OFFSET(Journaal!$E$5,A58364,0),,,Journaal!$D$3-A58364),0)+A58364</f>
        <v>#N/A</v>
      </c>
    </row>
    <row r="58366" spans="1:1" x14ac:dyDescent="0.25">
      <c r="A58366" s="2" t="e">
        <f ca="1">MATCH($E$4,OFFSET(OFFSET(Journaal!$E$5,A58365,0),,,Journaal!$D$3-A58365),0)+A58365</f>
        <v>#N/A</v>
      </c>
    </row>
    <row r="58367" spans="1:1" x14ac:dyDescent="0.25">
      <c r="A58367" s="2" t="e">
        <f ca="1">MATCH($E$4,OFFSET(OFFSET(Journaal!$E$5,A58366,0),,,Journaal!$D$3-A58366),0)+A58366</f>
        <v>#N/A</v>
      </c>
    </row>
    <row r="58368" spans="1:1" x14ac:dyDescent="0.25">
      <c r="A58368" s="2" t="e">
        <f ca="1">MATCH($E$4,OFFSET(OFFSET(Journaal!$E$5,A58367,0),,,Journaal!$D$3-A58367),0)+A58367</f>
        <v>#N/A</v>
      </c>
    </row>
    <row r="58369" spans="1:1" x14ac:dyDescent="0.25">
      <c r="A58369" s="2" t="e">
        <f ca="1">MATCH($E$4,OFFSET(OFFSET(Journaal!$E$5,A58368,0),,,Journaal!$D$3-A58368),0)+A58368</f>
        <v>#N/A</v>
      </c>
    </row>
    <row r="58370" spans="1:1" x14ac:dyDescent="0.25">
      <c r="A58370" s="2" t="e">
        <f ca="1">MATCH($E$4,OFFSET(OFFSET(Journaal!$E$5,A58369,0),,,Journaal!$D$3-A58369),0)+A58369</f>
        <v>#N/A</v>
      </c>
    </row>
    <row r="58371" spans="1:1" x14ac:dyDescent="0.25">
      <c r="A58371" s="2" t="e">
        <f ca="1">MATCH($E$4,OFFSET(OFFSET(Journaal!$E$5,A58370,0),,,Journaal!$D$3-A58370),0)+A58370</f>
        <v>#N/A</v>
      </c>
    </row>
    <row r="58372" spans="1:1" x14ac:dyDescent="0.25">
      <c r="A58372" s="2" t="e">
        <f ca="1">MATCH($E$4,OFFSET(OFFSET(Journaal!$E$5,A58371,0),,,Journaal!$D$3-A58371),0)+A58371</f>
        <v>#N/A</v>
      </c>
    </row>
    <row r="58373" spans="1:1" x14ac:dyDescent="0.25">
      <c r="A58373" s="2" t="e">
        <f ca="1">MATCH($E$4,OFFSET(OFFSET(Journaal!$E$5,A58372,0),,,Journaal!$D$3-A58372),0)+A58372</f>
        <v>#N/A</v>
      </c>
    </row>
    <row r="58374" spans="1:1" x14ac:dyDescent="0.25">
      <c r="A58374" s="2" t="e">
        <f ca="1">MATCH($E$4,OFFSET(OFFSET(Journaal!$E$5,A58373,0),,,Journaal!$D$3-A58373),0)+A58373</f>
        <v>#N/A</v>
      </c>
    </row>
    <row r="58375" spans="1:1" x14ac:dyDescent="0.25">
      <c r="A58375" s="2" t="e">
        <f ca="1">MATCH($E$4,OFFSET(OFFSET(Journaal!$E$5,A58374,0),,,Journaal!$D$3-A58374),0)+A58374</f>
        <v>#N/A</v>
      </c>
    </row>
    <row r="58376" spans="1:1" x14ac:dyDescent="0.25">
      <c r="A58376" s="2" t="e">
        <f ca="1">MATCH($E$4,OFFSET(OFFSET(Journaal!$E$5,A58375,0),,,Journaal!$D$3-A58375),0)+A58375</f>
        <v>#N/A</v>
      </c>
    </row>
    <row r="58377" spans="1:1" x14ac:dyDescent="0.25">
      <c r="A58377" s="2" t="e">
        <f ca="1">MATCH($E$4,OFFSET(OFFSET(Journaal!$E$5,A58376,0),,,Journaal!$D$3-A58376),0)+A58376</f>
        <v>#N/A</v>
      </c>
    </row>
    <row r="58378" spans="1:1" x14ac:dyDescent="0.25">
      <c r="A58378" s="2" t="e">
        <f ca="1">MATCH($E$4,OFFSET(OFFSET(Journaal!$E$5,A58377,0),,,Journaal!$D$3-A58377),0)+A58377</f>
        <v>#N/A</v>
      </c>
    </row>
    <row r="58379" spans="1:1" x14ac:dyDescent="0.25">
      <c r="A58379" s="2" t="e">
        <f ca="1">MATCH($E$4,OFFSET(OFFSET(Journaal!$E$5,A58378,0),,,Journaal!$D$3-A58378),0)+A58378</f>
        <v>#N/A</v>
      </c>
    </row>
    <row r="58380" spans="1:1" x14ac:dyDescent="0.25">
      <c r="A58380" s="2" t="e">
        <f ca="1">MATCH($E$4,OFFSET(OFFSET(Journaal!$E$5,A58379,0),,,Journaal!$D$3-A58379),0)+A58379</f>
        <v>#N/A</v>
      </c>
    </row>
    <row r="58381" spans="1:1" x14ac:dyDescent="0.25">
      <c r="A58381" s="2" t="e">
        <f ca="1">MATCH($E$4,OFFSET(OFFSET(Journaal!$E$5,A58380,0),,,Journaal!$D$3-A58380),0)+A58380</f>
        <v>#N/A</v>
      </c>
    </row>
    <row r="58382" spans="1:1" x14ac:dyDescent="0.25">
      <c r="A58382" s="2" t="e">
        <f ca="1">MATCH($E$4,OFFSET(OFFSET(Journaal!$E$5,A58381,0),,,Journaal!$D$3-A58381),0)+A58381</f>
        <v>#N/A</v>
      </c>
    </row>
    <row r="58383" spans="1:1" x14ac:dyDescent="0.25">
      <c r="A58383" s="2" t="e">
        <f ca="1">MATCH($E$4,OFFSET(OFFSET(Journaal!$E$5,A58382,0),,,Journaal!$D$3-A58382),0)+A58382</f>
        <v>#N/A</v>
      </c>
    </row>
    <row r="58384" spans="1:1" x14ac:dyDescent="0.25">
      <c r="A58384" s="2" t="e">
        <f ca="1">MATCH($E$4,OFFSET(OFFSET(Journaal!$E$5,A58383,0),,,Journaal!$D$3-A58383),0)+A58383</f>
        <v>#N/A</v>
      </c>
    </row>
    <row r="58385" spans="1:1" x14ac:dyDescent="0.25">
      <c r="A58385" s="2" t="e">
        <f ca="1">MATCH($E$4,OFFSET(OFFSET(Journaal!$E$5,A58384,0),,,Journaal!$D$3-A58384),0)+A58384</f>
        <v>#N/A</v>
      </c>
    </row>
    <row r="58386" spans="1:1" x14ac:dyDescent="0.25">
      <c r="A58386" s="2" t="e">
        <f ca="1">MATCH($E$4,OFFSET(OFFSET(Journaal!$E$5,A58385,0),,,Journaal!$D$3-A58385),0)+A58385</f>
        <v>#N/A</v>
      </c>
    </row>
    <row r="58387" spans="1:1" x14ac:dyDescent="0.25">
      <c r="A58387" s="2" t="e">
        <f ca="1">MATCH($E$4,OFFSET(OFFSET(Journaal!$E$5,A58386,0),,,Journaal!$D$3-A58386),0)+A58386</f>
        <v>#N/A</v>
      </c>
    </row>
    <row r="58388" spans="1:1" x14ac:dyDescent="0.25">
      <c r="A58388" s="2" t="e">
        <f ca="1">MATCH($E$4,OFFSET(OFFSET(Journaal!$E$5,A58387,0),,,Journaal!$D$3-A58387),0)+A58387</f>
        <v>#N/A</v>
      </c>
    </row>
    <row r="58389" spans="1:1" x14ac:dyDescent="0.25">
      <c r="A58389" s="2" t="e">
        <f ca="1">MATCH($E$4,OFFSET(OFFSET(Journaal!$E$5,A58388,0),,,Journaal!$D$3-A58388),0)+A58388</f>
        <v>#N/A</v>
      </c>
    </row>
    <row r="58390" spans="1:1" x14ac:dyDescent="0.25">
      <c r="A58390" s="2" t="e">
        <f ca="1">MATCH($E$4,OFFSET(OFFSET(Journaal!$E$5,A58389,0),,,Journaal!$D$3-A58389),0)+A58389</f>
        <v>#N/A</v>
      </c>
    </row>
    <row r="58391" spans="1:1" x14ac:dyDescent="0.25">
      <c r="A58391" s="2" t="e">
        <f ca="1">MATCH($E$4,OFFSET(OFFSET(Journaal!$E$5,A58390,0),,,Journaal!$D$3-A58390),0)+A58390</f>
        <v>#N/A</v>
      </c>
    </row>
    <row r="58392" spans="1:1" x14ac:dyDescent="0.25">
      <c r="A58392" s="2" t="e">
        <f ca="1">MATCH($E$4,OFFSET(OFFSET(Journaal!$E$5,A58391,0),,,Journaal!$D$3-A58391),0)+A58391</f>
        <v>#N/A</v>
      </c>
    </row>
    <row r="58393" spans="1:1" x14ac:dyDescent="0.25">
      <c r="A58393" s="2" t="e">
        <f ca="1">MATCH($E$4,OFFSET(OFFSET(Journaal!$E$5,A58392,0),,,Journaal!$D$3-A58392),0)+A58392</f>
        <v>#N/A</v>
      </c>
    </row>
    <row r="58394" spans="1:1" x14ac:dyDescent="0.25">
      <c r="A58394" s="2" t="e">
        <f ca="1">MATCH($E$4,OFFSET(OFFSET(Journaal!$E$5,A58393,0),,,Journaal!$D$3-A58393),0)+A58393</f>
        <v>#N/A</v>
      </c>
    </row>
    <row r="58395" spans="1:1" x14ac:dyDescent="0.25">
      <c r="A58395" s="2" t="e">
        <f ca="1">MATCH($E$4,OFFSET(OFFSET(Journaal!$E$5,A58394,0),,,Journaal!$D$3-A58394),0)+A58394</f>
        <v>#N/A</v>
      </c>
    </row>
    <row r="58396" spans="1:1" x14ac:dyDescent="0.25">
      <c r="A58396" s="2" t="e">
        <f ca="1">MATCH($E$4,OFFSET(OFFSET(Journaal!$E$5,A58395,0),,,Journaal!$D$3-A58395),0)+A58395</f>
        <v>#N/A</v>
      </c>
    </row>
    <row r="58397" spans="1:1" x14ac:dyDescent="0.25">
      <c r="A58397" s="2" t="e">
        <f ca="1">MATCH($E$4,OFFSET(OFFSET(Journaal!$E$5,A58396,0),,,Journaal!$D$3-A58396),0)+A58396</f>
        <v>#N/A</v>
      </c>
    </row>
    <row r="58398" spans="1:1" x14ac:dyDescent="0.25">
      <c r="A58398" s="2" t="e">
        <f ca="1">MATCH($E$4,OFFSET(OFFSET(Journaal!$E$5,A58397,0),,,Journaal!$D$3-A58397),0)+A58397</f>
        <v>#N/A</v>
      </c>
    </row>
    <row r="58399" spans="1:1" x14ac:dyDescent="0.25">
      <c r="A58399" s="2" t="e">
        <f ca="1">MATCH($E$4,OFFSET(OFFSET(Journaal!$E$5,A58398,0),,,Journaal!$D$3-A58398),0)+A58398</f>
        <v>#N/A</v>
      </c>
    </row>
    <row r="58400" spans="1:1" x14ac:dyDescent="0.25">
      <c r="A58400" s="2" t="e">
        <f ca="1">MATCH($E$4,OFFSET(OFFSET(Journaal!$E$5,A58399,0),,,Journaal!$D$3-A58399),0)+A58399</f>
        <v>#N/A</v>
      </c>
    </row>
    <row r="58401" spans="1:1" x14ac:dyDescent="0.25">
      <c r="A58401" s="2" t="e">
        <f ca="1">MATCH($E$4,OFFSET(OFFSET(Journaal!$E$5,A58400,0),,,Journaal!$D$3-A58400),0)+A58400</f>
        <v>#N/A</v>
      </c>
    </row>
    <row r="58402" spans="1:1" x14ac:dyDescent="0.25">
      <c r="A58402" s="2" t="e">
        <f ca="1">MATCH($E$4,OFFSET(OFFSET(Journaal!$E$5,A58401,0),,,Journaal!$D$3-A58401),0)+A58401</f>
        <v>#N/A</v>
      </c>
    </row>
    <row r="58403" spans="1:1" x14ac:dyDescent="0.25">
      <c r="A58403" s="2" t="e">
        <f ca="1">MATCH($E$4,OFFSET(OFFSET(Journaal!$E$5,A58402,0),,,Journaal!$D$3-A58402),0)+A58402</f>
        <v>#N/A</v>
      </c>
    </row>
    <row r="58404" spans="1:1" x14ac:dyDescent="0.25">
      <c r="A58404" s="2" t="e">
        <f ca="1">MATCH($E$4,OFFSET(OFFSET(Journaal!$E$5,A58403,0),,,Journaal!$D$3-A58403),0)+A58403</f>
        <v>#N/A</v>
      </c>
    </row>
    <row r="58405" spans="1:1" x14ac:dyDescent="0.25">
      <c r="A58405" s="2" t="e">
        <f ca="1">MATCH($E$4,OFFSET(OFFSET(Journaal!$E$5,A58404,0),,,Journaal!$D$3-A58404),0)+A58404</f>
        <v>#N/A</v>
      </c>
    </row>
    <row r="58406" spans="1:1" x14ac:dyDescent="0.25">
      <c r="A58406" s="2" t="e">
        <f ca="1">MATCH($E$4,OFFSET(OFFSET(Journaal!$E$5,A58405,0),,,Journaal!$D$3-A58405),0)+A58405</f>
        <v>#N/A</v>
      </c>
    </row>
    <row r="58407" spans="1:1" x14ac:dyDescent="0.25">
      <c r="A58407" s="2" t="e">
        <f ca="1">MATCH($E$4,OFFSET(OFFSET(Journaal!$E$5,A58406,0),,,Journaal!$D$3-A58406),0)+A58406</f>
        <v>#N/A</v>
      </c>
    </row>
    <row r="58408" spans="1:1" x14ac:dyDescent="0.25">
      <c r="A58408" s="2" t="e">
        <f ca="1">MATCH($E$4,OFFSET(OFFSET(Journaal!$E$5,A58407,0),,,Journaal!$D$3-A58407),0)+A58407</f>
        <v>#N/A</v>
      </c>
    </row>
    <row r="58409" spans="1:1" x14ac:dyDescent="0.25">
      <c r="A58409" s="2" t="e">
        <f ca="1">MATCH($E$4,OFFSET(OFFSET(Journaal!$E$5,A58408,0),,,Journaal!$D$3-A58408),0)+A58408</f>
        <v>#N/A</v>
      </c>
    </row>
    <row r="58410" spans="1:1" x14ac:dyDescent="0.25">
      <c r="A58410" s="2" t="e">
        <f ca="1">MATCH($E$4,OFFSET(OFFSET(Journaal!$E$5,A58409,0),,,Journaal!$D$3-A58409),0)+A58409</f>
        <v>#N/A</v>
      </c>
    </row>
    <row r="58411" spans="1:1" x14ac:dyDescent="0.25">
      <c r="A58411" s="2" t="e">
        <f ca="1">MATCH($E$4,OFFSET(OFFSET(Journaal!$E$5,A58410,0),,,Journaal!$D$3-A58410),0)+A58410</f>
        <v>#N/A</v>
      </c>
    </row>
    <row r="58412" spans="1:1" x14ac:dyDescent="0.25">
      <c r="A58412" s="2" t="e">
        <f ca="1">MATCH($E$4,OFFSET(OFFSET(Journaal!$E$5,A58411,0),,,Journaal!$D$3-A58411),0)+A58411</f>
        <v>#N/A</v>
      </c>
    </row>
    <row r="58413" spans="1:1" x14ac:dyDescent="0.25">
      <c r="A58413" s="2" t="e">
        <f ca="1">MATCH($E$4,OFFSET(OFFSET(Journaal!$E$5,A58412,0),,,Journaal!$D$3-A58412),0)+A58412</f>
        <v>#N/A</v>
      </c>
    </row>
    <row r="58414" spans="1:1" x14ac:dyDescent="0.25">
      <c r="A58414" s="2" t="e">
        <f ca="1">MATCH($E$4,OFFSET(OFFSET(Journaal!$E$5,A58413,0),,,Journaal!$D$3-A58413),0)+A58413</f>
        <v>#N/A</v>
      </c>
    </row>
    <row r="58415" spans="1:1" x14ac:dyDescent="0.25">
      <c r="A58415" s="2" t="e">
        <f ca="1">MATCH($E$4,OFFSET(OFFSET(Journaal!$E$5,A58414,0),,,Journaal!$D$3-A58414),0)+A58414</f>
        <v>#N/A</v>
      </c>
    </row>
    <row r="58416" spans="1:1" x14ac:dyDescent="0.25">
      <c r="A58416" s="2" t="e">
        <f ca="1">MATCH($E$4,OFFSET(OFFSET(Journaal!$E$5,A58415,0),,,Journaal!$D$3-A58415),0)+A58415</f>
        <v>#N/A</v>
      </c>
    </row>
    <row r="58417" spans="1:1" x14ac:dyDescent="0.25">
      <c r="A58417" s="2" t="e">
        <f ca="1">MATCH($E$4,OFFSET(OFFSET(Journaal!$E$5,A58416,0),,,Journaal!$D$3-A58416),0)+A58416</f>
        <v>#N/A</v>
      </c>
    </row>
    <row r="58418" spans="1:1" x14ac:dyDescent="0.25">
      <c r="A58418" s="2" t="e">
        <f ca="1">MATCH($E$4,OFFSET(OFFSET(Journaal!$E$5,A58417,0),,,Journaal!$D$3-A58417),0)+A58417</f>
        <v>#N/A</v>
      </c>
    </row>
    <row r="58419" spans="1:1" x14ac:dyDescent="0.25">
      <c r="A58419" s="2" t="e">
        <f ca="1">MATCH($E$4,OFFSET(OFFSET(Journaal!$E$5,A58418,0),,,Journaal!$D$3-A58418),0)+A58418</f>
        <v>#N/A</v>
      </c>
    </row>
    <row r="58420" spans="1:1" x14ac:dyDescent="0.25">
      <c r="A58420" s="2" t="e">
        <f ca="1">MATCH($E$4,OFFSET(OFFSET(Journaal!$E$5,A58419,0),,,Journaal!$D$3-A58419),0)+A58419</f>
        <v>#N/A</v>
      </c>
    </row>
    <row r="58421" spans="1:1" x14ac:dyDescent="0.25">
      <c r="A58421" s="2" t="e">
        <f ca="1">MATCH($E$4,OFFSET(OFFSET(Journaal!$E$5,A58420,0),,,Journaal!$D$3-A58420),0)+A58420</f>
        <v>#N/A</v>
      </c>
    </row>
    <row r="58422" spans="1:1" x14ac:dyDescent="0.25">
      <c r="A58422" s="2" t="e">
        <f ca="1">MATCH($E$4,OFFSET(OFFSET(Journaal!$E$5,A58421,0),,,Journaal!$D$3-A58421),0)+A58421</f>
        <v>#N/A</v>
      </c>
    </row>
    <row r="58423" spans="1:1" x14ac:dyDescent="0.25">
      <c r="A58423" s="2" t="e">
        <f ca="1">MATCH($E$4,OFFSET(OFFSET(Journaal!$E$5,A58422,0),,,Journaal!$D$3-A58422),0)+A58422</f>
        <v>#N/A</v>
      </c>
    </row>
    <row r="58424" spans="1:1" x14ac:dyDescent="0.25">
      <c r="A58424" s="2" t="e">
        <f ca="1">MATCH($E$4,OFFSET(OFFSET(Journaal!$E$5,A58423,0),,,Journaal!$D$3-A58423),0)+A58423</f>
        <v>#N/A</v>
      </c>
    </row>
    <row r="58425" spans="1:1" x14ac:dyDescent="0.25">
      <c r="A58425" s="2" t="e">
        <f ca="1">MATCH($E$4,OFFSET(OFFSET(Journaal!$E$5,A58424,0),,,Journaal!$D$3-A58424),0)+A58424</f>
        <v>#N/A</v>
      </c>
    </row>
    <row r="58426" spans="1:1" x14ac:dyDescent="0.25">
      <c r="A58426" s="2" t="e">
        <f ca="1">MATCH($E$4,OFFSET(OFFSET(Journaal!$E$5,A58425,0),,,Journaal!$D$3-A58425),0)+A58425</f>
        <v>#N/A</v>
      </c>
    </row>
    <row r="58427" spans="1:1" x14ac:dyDescent="0.25">
      <c r="A58427" s="2" t="e">
        <f ca="1">MATCH($E$4,OFFSET(OFFSET(Journaal!$E$5,A58426,0),,,Journaal!$D$3-A58426),0)+A58426</f>
        <v>#N/A</v>
      </c>
    </row>
    <row r="58428" spans="1:1" x14ac:dyDescent="0.25">
      <c r="A58428" s="2" t="e">
        <f ca="1">MATCH($E$4,OFFSET(OFFSET(Journaal!$E$5,A58427,0),,,Journaal!$D$3-A58427),0)+A58427</f>
        <v>#N/A</v>
      </c>
    </row>
    <row r="58429" spans="1:1" x14ac:dyDescent="0.25">
      <c r="A58429" s="2" t="e">
        <f ca="1">MATCH($E$4,OFFSET(OFFSET(Journaal!$E$5,A58428,0),,,Journaal!$D$3-A58428),0)+A58428</f>
        <v>#N/A</v>
      </c>
    </row>
    <row r="58430" spans="1:1" x14ac:dyDescent="0.25">
      <c r="A58430" s="2" t="e">
        <f ca="1">MATCH($E$4,OFFSET(OFFSET(Journaal!$E$5,A58429,0),,,Journaal!$D$3-A58429),0)+A58429</f>
        <v>#N/A</v>
      </c>
    </row>
    <row r="58431" spans="1:1" x14ac:dyDescent="0.25">
      <c r="A58431" s="2" t="e">
        <f ca="1">MATCH($E$4,OFFSET(OFFSET(Journaal!$E$5,A58430,0),,,Journaal!$D$3-A58430),0)+A58430</f>
        <v>#N/A</v>
      </c>
    </row>
    <row r="58432" spans="1:1" x14ac:dyDescent="0.25">
      <c r="A58432" s="2" t="e">
        <f ca="1">MATCH($E$4,OFFSET(OFFSET(Journaal!$E$5,A58431,0),,,Journaal!$D$3-A58431),0)+A58431</f>
        <v>#N/A</v>
      </c>
    </row>
    <row r="58433" spans="1:1" x14ac:dyDescent="0.25">
      <c r="A58433" s="2" t="e">
        <f ca="1">MATCH($E$4,OFFSET(OFFSET(Journaal!$E$5,A58432,0),,,Journaal!$D$3-A58432),0)+A58432</f>
        <v>#N/A</v>
      </c>
    </row>
    <row r="58434" spans="1:1" x14ac:dyDescent="0.25">
      <c r="A58434" s="2" t="e">
        <f ca="1">MATCH($E$4,OFFSET(OFFSET(Journaal!$E$5,A58433,0),,,Journaal!$D$3-A58433),0)+A58433</f>
        <v>#N/A</v>
      </c>
    </row>
    <row r="58435" spans="1:1" x14ac:dyDescent="0.25">
      <c r="A58435" s="2" t="e">
        <f ca="1">MATCH($E$4,OFFSET(OFFSET(Journaal!$E$5,A58434,0),,,Journaal!$D$3-A58434),0)+A58434</f>
        <v>#N/A</v>
      </c>
    </row>
    <row r="58436" spans="1:1" x14ac:dyDescent="0.25">
      <c r="A58436" s="2" t="e">
        <f ca="1">MATCH($E$4,OFFSET(OFFSET(Journaal!$E$5,A58435,0),,,Journaal!$D$3-A58435),0)+A58435</f>
        <v>#N/A</v>
      </c>
    </row>
    <row r="58437" spans="1:1" x14ac:dyDescent="0.25">
      <c r="A58437" s="2" t="e">
        <f ca="1">MATCH($E$4,OFFSET(OFFSET(Journaal!$E$5,A58436,0),,,Journaal!$D$3-A58436),0)+A58436</f>
        <v>#N/A</v>
      </c>
    </row>
    <row r="58438" spans="1:1" x14ac:dyDescent="0.25">
      <c r="A58438" s="2" t="e">
        <f ca="1">MATCH($E$4,OFFSET(OFFSET(Journaal!$E$5,A58437,0),,,Journaal!$D$3-A58437),0)+A58437</f>
        <v>#N/A</v>
      </c>
    </row>
    <row r="58439" spans="1:1" x14ac:dyDescent="0.25">
      <c r="A58439" s="2" t="e">
        <f ca="1">MATCH($E$4,OFFSET(OFFSET(Journaal!$E$5,A58438,0),,,Journaal!$D$3-A58438),0)+A58438</f>
        <v>#N/A</v>
      </c>
    </row>
    <row r="58440" spans="1:1" x14ac:dyDescent="0.25">
      <c r="A58440" s="2" t="e">
        <f ca="1">MATCH($E$4,OFFSET(OFFSET(Journaal!$E$5,A58439,0),,,Journaal!$D$3-A58439),0)+A58439</f>
        <v>#N/A</v>
      </c>
    </row>
    <row r="58441" spans="1:1" x14ac:dyDescent="0.25">
      <c r="A58441" s="2" t="e">
        <f ca="1">MATCH($E$4,OFFSET(OFFSET(Journaal!$E$5,A58440,0),,,Journaal!$D$3-A58440),0)+A58440</f>
        <v>#N/A</v>
      </c>
    </row>
    <row r="58442" spans="1:1" x14ac:dyDescent="0.25">
      <c r="A58442" s="2" t="e">
        <f ca="1">MATCH($E$4,OFFSET(OFFSET(Journaal!$E$5,A58441,0),,,Journaal!$D$3-A58441),0)+A58441</f>
        <v>#N/A</v>
      </c>
    </row>
    <row r="58443" spans="1:1" x14ac:dyDescent="0.25">
      <c r="A58443" s="2" t="e">
        <f ca="1">MATCH($E$4,OFFSET(OFFSET(Journaal!$E$5,A58442,0),,,Journaal!$D$3-A58442),0)+A58442</f>
        <v>#N/A</v>
      </c>
    </row>
    <row r="58444" spans="1:1" x14ac:dyDescent="0.25">
      <c r="A58444" s="2" t="e">
        <f ca="1">MATCH($E$4,OFFSET(OFFSET(Journaal!$E$5,A58443,0),,,Journaal!$D$3-A58443),0)+A58443</f>
        <v>#N/A</v>
      </c>
    </row>
    <row r="58445" spans="1:1" x14ac:dyDescent="0.25">
      <c r="A58445" s="2" t="e">
        <f ca="1">MATCH($E$4,OFFSET(OFFSET(Journaal!$E$5,A58444,0),,,Journaal!$D$3-A58444),0)+A58444</f>
        <v>#N/A</v>
      </c>
    </row>
    <row r="58446" spans="1:1" x14ac:dyDescent="0.25">
      <c r="A58446" s="2" t="e">
        <f ca="1">MATCH($E$4,OFFSET(OFFSET(Journaal!$E$5,A58445,0),,,Journaal!$D$3-A58445),0)+A58445</f>
        <v>#N/A</v>
      </c>
    </row>
    <row r="58447" spans="1:1" x14ac:dyDescent="0.25">
      <c r="A58447" s="2" t="e">
        <f ca="1">MATCH($E$4,OFFSET(OFFSET(Journaal!$E$5,A58446,0),,,Journaal!$D$3-A58446),0)+A58446</f>
        <v>#N/A</v>
      </c>
    </row>
    <row r="58448" spans="1:1" x14ac:dyDescent="0.25">
      <c r="A58448" s="2" t="e">
        <f ca="1">MATCH($E$4,OFFSET(OFFSET(Journaal!$E$5,A58447,0),,,Journaal!$D$3-A58447),0)+A58447</f>
        <v>#N/A</v>
      </c>
    </row>
    <row r="58449" spans="1:1" x14ac:dyDescent="0.25">
      <c r="A58449" s="2" t="e">
        <f ca="1">MATCH($E$4,OFFSET(OFFSET(Journaal!$E$5,A58448,0),,,Journaal!$D$3-A58448),0)+A58448</f>
        <v>#N/A</v>
      </c>
    </row>
    <row r="58450" spans="1:1" x14ac:dyDescent="0.25">
      <c r="A58450" s="2" t="e">
        <f ca="1">MATCH($E$4,OFFSET(OFFSET(Journaal!$E$5,A58449,0),,,Journaal!$D$3-A58449),0)+A58449</f>
        <v>#N/A</v>
      </c>
    </row>
    <row r="58451" spans="1:1" x14ac:dyDescent="0.25">
      <c r="A58451" s="2" t="e">
        <f ca="1">MATCH($E$4,OFFSET(OFFSET(Journaal!$E$5,A58450,0),,,Journaal!$D$3-A58450),0)+A58450</f>
        <v>#N/A</v>
      </c>
    </row>
    <row r="58452" spans="1:1" x14ac:dyDescent="0.25">
      <c r="A58452" s="2" t="e">
        <f ca="1">MATCH($E$4,OFFSET(OFFSET(Journaal!$E$5,A58451,0),,,Journaal!$D$3-A58451),0)+A58451</f>
        <v>#N/A</v>
      </c>
    </row>
    <row r="58453" spans="1:1" x14ac:dyDescent="0.25">
      <c r="A58453" s="2" t="e">
        <f ca="1">MATCH($E$4,OFFSET(OFFSET(Journaal!$E$5,A58452,0),,,Journaal!$D$3-A58452),0)+A58452</f>
        <v>#N/A</v>
      </c>
    </row>
    <row r="58454" spans="1:1" x14ac:dyDescent="0.25">
      <c r="A58454" s="2" t="e">
        <f ca="1">MATCH($E$4,OFFSET(OFFSET(Journaal!$E$5,A58453,0),,,Journaal!$D$3-A58453),0)+A58453</f>
        <v>#N/A</v>
      </c>
    </row>
    <row r="58455" spans="1:1" x14ac:dyDescent="0.25">
      <c r="A58455" s="2" t="e">
        <f ca="1">MATCH($E$4,OFFSET(OFFSET(Journaal!$E$5,A58454,0),,,Journaal!$D$3-A58454),0)+A58454</f>
        <v>#N/A</v>
      </c>
    </row>
    <row r="58456" spans="1:1" x14ac:dyDescent="0.25">
      <c r="A58456" s="2" t="e">
        <f ca="1">MATCH($E$4,OFFSET(OFFSET(Journaal!$E$5,A58455,0),,,Journaal!$D$3-A58455),0)+A58455</f>
        <v>#N/A</v>
      </c>
    </row>
    <row r="58457" spans="1:1" x14ac:dyDescent="0.25">
      <c r="A58457" s="2" t="e">
        <f ca="1">MATCH($E$4,OFFSET(OFFSET(Journaal!$E$5,A58456,0),,,Journaal!$D$3-A58456),0)+A58456</f>
        <v>#N/A</v>
      </c>
    </row>
    <row r="58458" spans="1:1" x14ac:dyDescent="0.25">
      <c r="A58458" s="2" t="e">
        <f ca="1">MATCH($E$4,OFFSET(OFFSET(Journaal!$E$5,A58457,0),,,Journaal!$D$3-A58457),0)+A58457</f>
        <v>#N/A</v>
      </c>
    </row>
    <row r="58459" spans="1:1" x14ac:dyDescent="0.25">
      <c r="A58459" s="2" t="e">
        <f ca="1">MATCH($E$4,OFFSET(OFFSET(Journaal!$E$5,A58458,0),,,Journaal!$D$3-A58458),0)+A58458</f>
        <v>#N/A</v>
      </c>
    </row>
    <row r="58460" spans="1:1" x14ac:dyDescent="0.25">
      <c r="A58460" s="2" t="e">
        <f ca="1">MATCH($E$4,OFFSET(OFFSET(Journaal!$E$5,A58459,0),,,Journaal!$D$3-A58459),0)+A58459</f>
        <v>#N/A</v>
      </c>
    </row>
    <row r="58461" spans="1:1" x14ac:dyDescent="0.25">
      <c r="A58461" s="2" t="e">
        <f ca="1">MATCH($E$4,OFFSET(OFFSET(Journaal!$E$5,A58460,0),,,Journaal!$D$3-A58460),0)+A58460</f>
        <v>#N/A</v>
      </c>
    </row>
    <row r="58462" spans="1:1" x14ac:dyDescent="0.25">
      <c r="A58462" s="2" t="e">
        <f ca="1">MATCH($E$4,OFFSET(OFFSET(Journaal!$E$5,A58461,0),,,Journaal!$D$3-A58461),0)+A58461</f>
        <v>#N/A</v>
      </c>
    </row>
    <row r="58463" spans="1:1" x14ac:dyDescent="0.25">
      <c r="A58463" s="2" t="e">
        <f ca="1">MATCH($E$4,OFFSET(OFFSET(Journaal!$E$5,A58462,0),,,Journaal!$D$3-A58462),0)+A58462</f>
        <v>#N/A</v>
      </c>
    </row>
    <row r="58464" spans="1:1" x14ac:dyDescent="0.25">
      <c r="A58464" s="2" t="e">
        <f ca="1">MATCH($E$4,OFFSET(OFFSET(Journaal!$E$5,A58463,0),,,Journaal!$D$3-A58463),0)+A58463</f>
        <v>#N/A</v>
      </c>
    </row>
    <row r="58465" spans="1:1" x14ac:dyDescent="0.25">
      <c r="A58465" s="2" t="e">
        <f ca="1">MATCH($E$4,OFFSET(OFFSET(Journaal!$E$5,A58464,0),,,Journaal!$D$3-A58464),0)+A58464</f>
        <v>#N/A</v>
      </c>
    </row>
    <row r="58466" spans="1:1" x14ac:dyDescent="0.25">
      <c r="A58466" s="2" t="e">
        <f ca="1">MATCH($E$4,OFFSET(OFFSET(Journaal!$E$5,A58465,0),,,Journaal!$D$3-A58465),0)+A58465</f>
        <v>#N/A</v>
      </c>
    </row>
    <row r="58467" spans="1:1" x14ac:dyDescent="0.25">
      <c r="A58467" s="2" t="e">
        <f ca="1">MATCH($E$4,OFFSET(OFFSET(Journaal!$E$5,A58466,0),,,Journaal!$D$3-A58466),0)+A58466</f>
        <v>#N/A</v>
      </c>
    </row>
    <row r="58468" spans="1:1" x14ac:dyDescent="0.25">
      <c r="A58468" s="2" t="e">
        <f ca="1">MATCH($E$4,OFFSET(OFFSET(Journaal!$E$5,A58467,0),,,Journaal!$D$3-A58467),0)+A58467</f>
        <v>#N/A</v>
      </c>
    </row>
    <row r="58469" spans="1:1" x14ac:dyDescent="0.25">
      <c r="A58469" s="2" t="e">
        <f ca="1">MATCH($E$4,OFFSET(OFFSET(Journaal!$E$5,A58468,0),,,Journaal!$D$3-A58468),0)+A58468</f>
        <v>#N/A</v>
      </c>
    </row>
    <row r="58470" spans="1:1" x14ac:dyDescent="0.25">
      <c r="A58470" s="2" t="e">
        <f ca="1">MATCH($E$4,OFFSET(OFFSET(Journaal!$E$5,A58469,0),,,Journaal!$D$3-A58469),0)+A58469</f>
        <v>#N/A</v>
      </c>
    </row>
    <row r="58471" spans="1:1" x14ac:dyDescent="0.25">
      <c r="A58471" s="2" t="e">
        <f ca="1">MATCH($E$4,OFFSET(OFFSET(Journaal!$E$5,A58470,0),,,Journaal!$D$3-A58470),0)+A58470</f>
        <v>#N/A</v>
      </c>
    </row>
    <row r="58472" spans="1:1" x14ac:dyDescent="0.25">
      <c r="A58472" s="2" t="e">
        <f ca="1">MATCH($E$4,OFFSET(OFFSET(Journaal!$E$5,A58471,0),,,Journaal!$D$3-A58471),0)+A58471</f>
        <v>#N/A</v>
      </c>
    </row>
    <row r="58473" spans="1:1" x14ac:dyDescent="0.25">
      <c r="A58473" s="2" t="e">
        <f ca="1">MATCH($E$4,OFFSET(OFFSET(Journaal!$E$5,A58472,0),,,Journaal!$D$3-A58472),0)+A58472</f>
        <v>#N/A</v>
      </c>
    </row>
    <row r="58474" spans="1:1" x14ac:dyDescent="0.25">
      <c r="A58474" s="2" t="e">
        <f ca="1">MATCH($E$4,OFFSET(OFFSET(Journaal!$E$5,A58473,0),,,Journaal!$D$3-A58473),0)+A58473</f>
        <v>#N/A</v>
      </c>
    </row>
    <row r="58475" spans="1:1" x14ac:dyDescent="0.25">
      <c r="A58475" s="2" t="e">
        <f ca="1">MATCH($E$4,OFFSET(OFFSET(Journaal!$E$5,A58474,0),,,Journaal!$D$3-A58474),0)+A58474</f>
        <v>#N/A</v>
      </c>
    </row>
    <row r="58476" spans="1:1" x14ac:dyDescent="0.25">
      <c r="A58476" s="2" t="e">
        <f ca="1">MATCH($E$4,OFFSET(OFFSET(Journaal!$E$5,A58475,0),,,Journaal!$D$3-A58475),0)+A58475</f>
        <v>#N/A</v>
      </c>
    </row>
    <row r="58477" spans="1:1" x14ac:dyDescent="0.25">
      <c r="A58477" s="2" t="e">
        <f ca="1">MATCH($E$4,OFFSET(OFFSET(Journaal!$E$5,A58476,0),,,Journaal!$D$3-A58476),0)+A58476</f>
        <v>#N/A</v>
      </c>
    </row>
    <row r="58478" spans="1:1" x14ac:dyDescent="0.25">
      <c r="A58478" s="2" t="e">
        <f ca="1">MATCH($E$4,OFFSET(OFFSET(Journaal!$E$5,A58477,0),,,Journaal!$D$3-A58477),0)+A58477</f>
        <v>#N/A</v>
      </c>
    </row>
    <row r="58479" spans="1:1" x14ac:dyDescent="0.25">
      <c r="A58479" s="2" t="e">
        <f ca="1">MATCH($E$4,OFFSET(OFFSET(Journaal!$E$5,A58478,0),,,Journaal!$D$3-A58478),0)+A58478</f>
        <v>#N/A</v>
      </c>
    </row>
    <row r="58480" spans="1:1" x14ac:dyDescent="0.25">
      <c r="A58480" s="2" t="e">
        <f ca="1">MATCH($E$4,OFFSET(OFFSET(Journaal!$E$5,A58479,0),,,Journaal!$D$3-A58479),0)+A58479</f>
        <v>#N/A</v>
      </c>
    </row>
    <row r="58481" spans="1:1" x14ac:dyDescent="0.25">
      <c r="A58481" s="2" t="e">
        <f ca="1">MATCH($E$4,OFFSET(OFFSET(Journaal!$E$5,A58480,0),,,Journaal!$D$3-A58480),0)+A58480</f>
        <v>#N/A</v>
      </c>
    </row>
    <row r="58482" spans="1:1" x14ac:dyDescent="0.25">
      <c r="A58482" s="2" t="e">
        <f ca="1">MATCH($E$4,OFFSET(OFFSET(Journaal!$E$5,A58481,0),,,Journaal!$D$3-A58481),0)+A58481</f>
        <v>#N/A</v>
      </c>
    </row>
    <row r="58483" spans="1:1" x14ac:dyDescent="0.25">
      <c r="A58483" s="2" t="e">
        <f ca="1">MATCH($E$4,OFFSET(OFFSET(Journaal!$E$5,A58482,0),,,Journaal!$D$3-A58482),0)+A58482</f>
        <v>#N/A</v>
      </c>
    </row>
    <row r="58484" spans="1:1" x14ac:dyDescent="0.25">
      <c r="A58484" s="2" t="e">
        <f ca="1">MATCH($E$4,OFFSET(OFFSET(Journaal!$E$5,A58483,0),,,Journaal!$D$3-A58483),0)+A58483</f>
        <v>#N/A</v>
      </c>
    </row>
    <row r="58485" spans="1:1" x14ac:dyDescent="0.25">
      <c r="A58485" s="2" t="e">
        <f ca="1">MATCH($E$4,OFFSET(OFFSET(Journaal!$E$5,A58484,0),,,Journaal!$D$3-A58484),0)+A58484</f>
        <v>#N/A</v>
      </c>
    </row>
    <row r="58486" spans="1:1" x14ac:dyDescent="0.25">
      <c r="A58486" s="2" t="e">
        <f ca="1">MATCH($E$4,OFFSET(OFFSET(Journaal!$E$5,A58485,0),,,Journaal!$D$3-A58485),0)+A58485</f>
        <v>#N/A</v>
      </c>
    </row>
    <row r="58487" spans="1:1" x14ac:dyDescent="0.25">
      <c r="A58487" s="2" t="e">
        <f ca="1">MATCH($E$4,OFFSET(OFFSET(Journaal!$E$5,A58486,0),,,Journaal!$D$3-A58486),0)+A58486</f>
        <v>#N/A</v>
      </c>
    </row>
    <row r="58488" spans="1:1" x14ac:dyDescent="0.25">
      <c r="A58488" s="2" t="e">
        <f ca="1">MATCH($E$4,OFFSET(OFFSET(Journaal!$E$5,A58487,0),,,Journaal!$D$3-A58487),0)+A58487</f>
        <v>#N/A</v>
      </c>
    </row>
    <row r="58489" spans="1:1" x14ac:dyDescent="0.25">
      <c r="A58489" s="2" t="e">
        <f ca="1">MATCH($E$4,OFFSET(OFFSET(Journaal!$E$5,A58488,0),,,Journaal!$D$3-A58488),0)+A58488</f>
        <v>#N/A</v>
      </c>
    </row>
    <row r="58490" spans="1:1" x14ac:dyDescent="0.25">
      <c r="A58490" s="2" t="e">
        <f ca="1">MATCH($E$4,OFFSET(OFFSET(Journaal!$E$5,A58489,0),,,Journaal!$D$3-A58489),0)+A58489</f>
        <v>#N/A</v>
      </c>
    </row>
    <row r="58491" spans="1:1" x14ac:dyDescent="0.25">
      <c r="A58491" s="2" t="e">
        <f ca="1">MATCH($E$4,OFFSET(OFFSET(Journaal!$E$5,A58490,0),,,Journaal!$D$3-A58490),0)+A58490</f>
        <v>#N/A</v>
      </c>
    </row>
    <row r="58492" spans="1:1" x14ac:dyDescent="0.25">
      <c r="A58492" s="2" t="e">
        <f ca="1">MATCH($E$4,OFFSET(OFFSET(Journaal!$E$5,A58491,0),,,Journaal!$D$3-A58491),0)+A58491</f>
        <v>#N/A</v>
      </c>
    </row>
    <row r="58493" spans="1:1" x14ac:dyDescent="0.25">
      <c r="A58493" s="2" t="e">
        <f ca="1">MATCH($E$4,OFFSET(OFFSET(Journaal!$E$5,A58492,0),,,Journaal!$D$3-A58492),0)+A58492</f>
        <v>#N/A</v>
      </c>
    </row>
    <row r="58494" spans="1:1" x14ac:dyDescent="0.25">
      <c r="A58494" s="2" t="e">
        <f ca="1">MATCH($E$4,OFFSET(OFFSET(Journaal!$E$5,A58493,0),,,Journaal!$D$3-A58493),0)+A58493</f>
        <v>#N/A</v>
      </c>
    </row>
    <row r="58495" spans="1:1" x14ac:dyDescent="0.25">
      <c r="A58495" s="2" t="e">
        <f ca="1">MATCH($E$4,OFFSET(OFFSET(Journaal!$E$5,A58494,0),,,Journaal!$D$3-A58494),0)+A58494</f>
        <v>#N/A</v>
      </c>
    </row>
    <row r="58496" spans="1:1" x14ac:dyDescent="0.25">
      <c r="A58496" s="2" t="e">
        <f ca="1">MATCH($E$4,OFFSET(OFFSET(Journaal!$E$5,A58495,0),,,Journaal!$D$3-A58495),0)+A58495</f>
        <v>#N/A</v>
      </c>
    </row>
    <row r="58497" spans="1:1" x14ac:dyDescent="0.25">
      <c r="A58497" s="2" t="e">
        <f ca="1">MATCH($E$4,OFFSET(OFFSET(Journaal!$E$5,A58496,0),,,Journaal!$D$3-A58496),0)+A58496</f>
        <v>#N/A</v>
      </c>
    </row>
    <row r="58498" spans="1:1" x14ac:dyDescent="0.25">
      <c r="A58498" s="2" t="e">
        <f ca="1">MATCH($E$4,OFFSET(OFFSET(Journaal!$E$5,A58497,0),,,Journaal!$D$3-A58497),0)+A58497</f>
        <v>#N/A</v>
      </c>
    </row>
    <row r="58499" spans="1:1" x14ac:dyDescent="0.25">
      <c r="A58499" s="2" t="e">
        <f ca="1">MATCH($E$4,OFFSET(OFFSET(Journaal!$E$5,A58498,0),,,Journaal!$D$3-A58498),0)+A58498</f>
        <v>#N/A</v>
      </c>
    </row>
    <row r="58500" spans="1:1" x14ac:dyDescent="0.25">
      <c r="A58500" s="2" t="e">
        <f ca="1">MATCH($E$4,OFFSET(OFFSET(Journaal!$E$5,A58499,0),,,Journaal!$D$3-A58499),0)+A58499</f>
        <v>#N/A</v>
      </c>
    </row>
    <row r="58501" spans="1:1" x14ac:dyDescent="0.25">
      <c r="A58501" s="2" t="e">
        <f ca="1">MATCH($E$4,OFFSET(OFFSET(Journaal!$E$5,A58500,0),,,Journaal!$D$3-A58500),0)+A58500</f>
        <v>#N/A</v>
      </c>
    </row>
    <row r="58502" spans="1:1" x14ac:dyDescent="0.25">
      <c r="A58502" s="2" t="e">
        <f ca="1">MATCH($E$4,OFFSET(OFFSET(Journaal!$E$5,A58501,0),,,Journaal!$D$3-A58501),0)+A58501</f>
        <v>#N/A</v>
      </c>
    </row>
    <row r="58503" spans="1:1" x14ac:dyDescent="0.25">
      <c r="A58503" s="2" t="e">
        <f ca="1">MATCH($E$4,OFFSET(OFFSET(Journaal!$E$5,A58502,0),,,Journaal!$D$3-A58502),0)+A58502</f>
        <v>#N/A</v>
      </c>
    </row>
    <row r="58504" spans="1:1" x14ac:dyDescent="0.25">
      <c r="A58504" s="2" t="e">
        <f ca="1">MATCH($E$4,OFFSET(OFFSET(Journaal!$E$5,A58503,0),,,Journaal!$D$3-A58503),0)+A58503</f>
        <v>#N/A</v>
      </c>
    </row>
    <row r="58505" spans="1:1" x14ac:dyDescent="0.25">
      <c r="A58505" s="2" t="e">
        <f ca="1">MATCH($E$4,OFFSET(OFFSET(Journaal!$E$5,A58504,0),,,Journaal!$D$3-A58504),0)+A58504</f>
        <v>#N/A</v>
      </c>
    </row>
    <row r="58506" spans="1:1" x14ac:dyDescent="0.25">
      <c r="A58506" s="2" t="e">
        <f ca="1">MATCH($E$4,OFFSET(OFFSET(Journaal!$E$5,A58505,0),,,Journaal!$D$3-A58505),0)+A58505</f>
        <v>#N/A</v>
      </c>
    </row>
    <row r="58507" spans="1:1" x14ac:dyDescent="0.25">
      <c r="A58507" s="2" t="e">
        <f ca="1">MATCH($E$4,OFFSET(OFFSET(Journaal!$E$5,A58506,0),,,Journaal!$D$3-A58506),0)+A58506</f>
        <v>#N/A</v>
      </c>
    </row>
    <row r="58508" spans="1:1" x14ac:dyDescent="0.25">
      <c r="A58508" s="2" t="e">
        <f ca="1">MATCH($E$4,OFFSET(OFFSET(Journaal!$E$5,A58507,0),,,Journaal!$D$3-A58507),0)+A58507</f>
        <v>#N/A</v>
      </c>
    </row>
    <row r="58509" spans="1:1" x14ac:dyDescent="0.25">
      <c r="A58509" s="2" t="e">
        <f ca="1">MATCH($E$4,OFFSET(OFFSET(Journaal!$E$5,A58508,0),,,Journaal!$D$3-A58508),0)+A58508</f>
        <v>#N/A</v>
      </c>
    </row>
    <row r="58510" spans="1:1" x14ac:dyDescent="0.25">
      <c r="A58510" s="2" t="e">
        <f ca="1">MATCH($E$4,OFFSET(OFFSET(Journaal!$E$5,A58509,0),,,Journaal!$D$3-A58509),0)+A58509</f>
        <v>#N/A</v>
      </c>
    </row>
    <row r="58511" spans="1:1" x14ac:dyDescent="0.25">
      <c r="A58511" s="2" t="e">
        <f ca="1">MATCH($E$4,OFFSET(OFFSET(Journaal!$E$5,A58510,0),,,Journaal!$D$3-A58510),0)+A58510</f>
        <v>#N/A</v>
      </c>
    </row>
    <row r="58512" spans="1:1" x14ac:dyDescent="0.25">
      <c r="A58512" s="2" t="e">
        <f ca="1">MATCH($E$4,OFFSET(OFFSET(Journaal!$E$5,A58511,0),,,Journaal!$D$3-A58511),0)+A58511</f>
        <v>#N/A</v>
      </c>
    </row>
    <row r="58513" spans="1:1" x14ac:dyDescent="0.25">
      <c r="A58513" s="2" t="e">
        <f ca="1">MATCH($E$4,OFFSET(OFFSET(Journaal!$E$5,A58512,0),,,Journaal!$D$3-A58512),0)+A58512</f>
        <v>#N/A</v>
      </c>
    </row>
    <row r="58514" spans="1:1" x14ac:dyDescent="0.25">
      <c r="A58514" s="2" t="e">
        <f ca="1">MATCH($E$4,OFFSET(OFFSET(Journaal!$E$5,A58513,0),,,Journaal!$D$3-A58513),0)+A58513</f>
        <v>#N/A</v>
      </c>
    </row>
    <row r="58515" spans="1:1" x14ac:dyDescent="0.25">
      <c r="A58515" s="2" t="e">
        <f ca="1">MATCH($E$4,OFFSET(OFFSET(Journaal!$E$5,A58514,0),,,Journaal!$D$3-A58514),0)+A58514</f>
        <v>#N/A</v>
      </c>
    </row>
    <row r="58516" spans="1:1" x14ac:dyDescent="0.25">
      <c r="A58516" s="2" t="e">
        <f ca="1">MATCH($E$4,OFFSET(OFFSET(Journaal!$E$5,A58515,0),,,Journaal!$D$3-A58515),0)+A58515</f>
        <v>#N/A</v>
      </c>
    </row>
    <row r="58517" spans="1:1" x14ac:dyDescent="0.25">
      <c r="A58517" s="2" t="e">
        <f ca="1">MATCH($E$4,OFFSET(OFFSET(Journaal!$E$5,A58516,0),,,Journaal!$D$3-A58516),0)+A58516</f>
        <v>#N/A</v>
      </c>
    </row>
    <row r="58518" spans="1:1" x14ac:dyDescent="0.25">
      <c r="A58518" s="2" t="e">
        <f ca="1">MATCH($E$4,OFFSET(OFFSET(Journaal!$E$5,A58517,0),,,Journaal!$D$3-A58517),0)+A58517</f>
        <v>#N/A</v>
      </c>
    </row>
    <row r="58519" spans="1:1" x14ac:dyDescent="0.25">
      <c r="A58519" s="2" t="e">
        <f ca="1">MATCH($E$4,OFFSET(OFFSET(Journaal!$E$5,A58518,0),,,Journaal!$D$3-A58518),0)+A58518</f>
        <v>#N/A</v>
      </c>
    </row>
    <row r="58520" spans="1:1" x14ac:dyDescent="0.25">
      <c r="A58520" s="2" t="e">
        <f ca="1">MATCH($E$4,OFFSET(OFFSET(Journaal!$E$5,A58519,0),,,Journaal!$D$3-A58519),0)+A58519</f>
        <v>#N/A</v>
      </c>
    </row>
    <row r="58521" spans="1:1" x14ac:dyDescent="0.25">
      <c r="A58521" s="2" t="e">
        <f ca="1">MATCH($E$4,OFFSET(OFFSET(Journaal!$E$5,A58520,0),,,Journaal!$D$3-A58520),0)+A58520</f>
        <v>#N/A</v>
      </c>
    </row>
    <row r="58522" spans="1:1" x14ac:dyDescent="0.25">
      <c r="A58522" s="2" t="e">
        <f ca="1">MATCH($E$4,OFFSET(OFFSET(Journaal!$E$5,A58521,0),,,Journaal!$D$3-A58521),0)+A58521</f>
        <v>#N/A</v>
      </c>
    </row>
    <row r="58523" spans="1:1" x14ac:dyDescent="0.25">
      <c r="A58523" s="2" t="e">
        <f ca="1">MATCH($E$4,OFFSET(OFFSET(Journaal!$E$5,A58522,0),,,Journaal!$D$3-A58522),0)+A58522</f>
        <v>#N/A</v>
      </c>
    </row>
    <row r="58524" spans="1:1" x14ac:dyDescent="0.25">
      <c r="A58524" s="2" t="e">
        <f ca="1">MATCH($E$4,OFFSET(OFFSET(Journaal!$E$5,A58523,0),,,Journaal!$D$3-A58523),0)+A58523</f>
        <v>#N/A</v>
      </c>
    </row>
    <row r="58525" spans="1:1" x14ac:dyDescent="0.25">
      <c r="A58525" s="2" t="e">
        <f ca="1">MATCH($E$4,OFFSET(OFFSET(Journaal!$E$5,A58524,0),,,Journaal!$D$3-A58524),0)+A58524</f>
        <v>#N/A</v>
      </c>
    </row>
    <row r="58526" spans="1:1" x14ac:dyDescent="0.25">
      <c r="A58526" s="2" t="e">
        <f ca="1">MATCH($E$4,OFFSET(OFFSET(Journaal!$E$5,A58525,0),,,Journaal!$D$3-A58525),0)+A58525</f>
        <v>#N/A</v>
      </c>
    </row>
    <row r="58527" spans="1:1" x14ac:dyDescent="0.25">
      <c r="A58527" s="2" t="e">
        <f ca="1">MATCH($E$4,OFFSET(OFFSET(Journaal!$E$5,A58526,0),,,Journaal!$D$3-A58526),0)+A58526</f>
        <v>#N/A</v>
      </c>
    </row>
    <row r="58528" spans="1:1" x14ac:dyDescent="0.25">
      <c r="A58528" s="2" t="e">
        <f ca="1">MATCH($E$4,OFFSET(OFFSET(Journaal!$E$5,A58527,0),,,Journaal!$D$3-A58527),0)+A58527</f>
        <v>#N/A</v>
      </c>
    </row>
    <row r="58529" spans="1:1" x14ac:dyDescent="0.25">
      <c r="A58529" s="2" t="e">
        <f ca="1">MATCH($E$4,OFFSET(OFFSET(Journaal!$E$5,A58528,0),,,Journaal!$D$3-A58528),0)+A58528</f>
        <v>#N/A</v>
      </c>
    </row>
    <row r="58530" spans="1:1" x14ac:dyDescent="0.25">
      <c r="A58530" s="2" t="e">
        <f ca="1">MATCH($E$4,OFFSET(OFFSET(Journaal!$E$5,A58529,0),,,Journaal!$D$3-A58529),0)+A58529</f>
        <v>#N/A</v>
      </c>
    </row>
    <row r="58531" spans="1:1" x14ac:dyDescent="0.25">
      <c r="A58531" s="2" t="e">
        <f ca="1">MATCH($E$4,OFFSET(OFFSET(Journaal!$E$5,A58530,0),,,Journaal!$D$3-A58530),0)+A58530</f>
        <v>#N/A</v>
      </c>
    </row>
    <row r="58532" spans="1:1" x14ac:dyDescent="0.25">
      <c r="A58532" s="2" t="e">
        <f ca="1">MATCH($E$4,OFFSET(OFFSET(Journaal!$E$5,A58531,0),,,Journaal!$D$3-A58531),0)+A58531</f>
        <v>#N/A</v>
      </c>
    </row>
    <row r="58533" spans="1:1" x14ac:dyDescent="0.25">
      <c r="A58533" s="2" t="e">
        <f ca="1">MATCH($E$4,OFFSET(OFFSET(Journaal!$E$5,A58532,0),,,Journaal!$D$3-A58532),0)+A58532</f>
        <v>#N/A</v>
      </c>
    </row>
    <row r="58534" spans="1:1" x14ac:dyDescent="0.25">
      <c r="A58534" s="2" t="e">
        <f ca="1">MATCH($E$4,OFFSET(OFFSET(Journaal!$E$5,A58533,0),,,Journaal!$D$3-A58533),0)+A58533</f>
        <v>#N/A</v>
      </c>
    </row>
    <row r="58535" spans="1:1" x14ac:dyDescent="0.25">
      <c r="A58535" s="2" t="e">
        <f ca="1">MATCH($E$4,OFFSET(OFFSET(Journaal!$E$5,A58534,0),,,Journaal!$D$3-A58534),0)+A58534</f>
        <v>#N/A</v>
      </c>
    </row>
    <row r="58536" spans="1:1" x14ac:dyDescent="0.25">
      <c r="A58536" s="2" t="e">
        <f ca="1">MATCH($E$4,OFFSET(OFFSET(Journaal!$E$5,A58535,0),,,Journaal!$D$3-A58535),0)+A58535</f>
        <v>#N/A</v>
      </c>
    </row>
    <row r="58537" spans="1:1" x14ac:dyDescent="0.25">
      <c r="A58537" s="2" t="e">
        <f ca="1">MATCH($E$4,OFFSET(OFFSET(Journaal!$E$5,A58536,0),,,Journaal!$D$3-A58536),0)+A58536</f>
        <v>#N/A</v>
      </c>
    </row>
    <row r="58538" spans="1:1" x14ac:dyDescent="0.25">
      <c r="A58538" s="2" t="e">
        <f ca="1">MATCH($E$4,OFFSET(OFFSET(Journaal!$E$5,A58537,0),,,Journaal!$D$3-A58537),0)+A58537</f>
        <v>#N/A</v>
      </c>
    </row>
    <row r="58539" spans="1:1" x14ac:dyDescent="0.25">
      <c r="A58539" s="2" t="e">
        <f ca="1">MATCH($E$4,OFFSET(OFFSET(Journaal!$E$5,A58538,0),,,Journaal!$D$3-A58538),0)+A58538</f>
        <v>#N/A</v>
      </c>
    </row>
    <row r="58540" spans="1:1" x14ac:dyDescent="0.25">
      <c r="A58540" s="2" t="e">
        <f ca="1">MATCH($E$4,OFFSET(OFFSET(Journaal!$E$5,A58539,0),,,Journaal!$D$3-A58539),0)+A58539</f>
        <v>#N/A</v>
      </c>
    </row>
    <row r="58541" spans="1:1" x14ac:dyDescent="0.25">
      <c r="A58541" s="2" t="e">
        <f ca="1">MATCH($E$4,OFFSET(OFFSET(Journaal!$E$5,A58540,0),,,Journaal!$D$3-A58540),0)+A58540</f>
        <v>#N/A</v>
      </c>
    </row>
    <row r="58542" spans="1:1" x14ac:dyDescent="0.25">
      <c r="A58542" s="2" t="e">
        <f ca="1">MATCH($E$4,OFFSET(OFFSET(Journaal!$E$5,A58541,0),,,Journaal!$D$3-A58541),0)+A58541</f>
        <v>#N/A</v>
      </c>
    </row>
    <row r="58543" spans="1:1" x14ac:dyDescent="0.25">
      <c r="A58543" s="2" t="e">
        <f ca="1">MATCH($E$4,OFFSET(OFFSET(Journaal!$E$5,A58542,0),,,Journaal!$D$3-A58542),0)+A58542</f>
        <v>#N/A</v>
      </c>
    </row>
    <row r="58544" spans="1:1" x14ac:dyDescent="0.25">
      <c r="A58544" s="2" t="e">
        <f ca="1">MATCH($E$4,OFFSET(OFFSET(Journaal!$E$5,A58543,0),,,Journaal!$D$3-A58543),0)+A58543</f>
        <v>#N/A</v>
      </c>
    </row>
    <row r="58545" spans="1:1" x14ac:dyDescent="0.25">
      <c r="A58545" s="2" t="e">
        <f ca="1">MATCH($E$4,OFFSET(OFFSET(Journaal!$E$5,A58544,0),,,Journaal!$D$3-A58544),0)+A58544</f>
        <v>#N/A</v>
      </c>
    </row>
    <row r="58546" spans="1:1" x14ac:dyDescent="0.25">
      <c r="A58546" s="2" t="e">
        <f ca="1">MATCH($E$4,OFFSET(OFFSET(Journaal!$E$5,A58545,0),,,Journaal!$D$3-A58545),0)+A58545</f>
        <v>#N/A</v>
      </c>
    </row>
    <row r="58547" spans="1:1" x14ac:dyDescent="0.25">
      <c r="A58547" s="2" t="e">
        <f ca="1">MATCH($E$4,OFFSET(OFFSET(Journaal!$E$5,A58546,0),,,Journaal!$D$3-A58546),0)+A58546</f>
        <v>#N/A</v>
      </c>
    </row>
    <row r="58548" spans="1:1" x14ac:dyDescent="0.25">
      <c r="A58548" s="2" t="e">
        <f ca="1">MATCH($E$4,OFFSET(OFFSET(Journaal!$E$5,A58547,0),,,Journaal!$D$3-A58547),0)+A58547</f>
        <v>#N/A</v>
      </c>
    </row>
    <row r="58549" spans="1:1" x14ac:dyDescent="0.25">
      <c r="A58549" s="2" t="e">
        <f ca="1">MATCH($E$4,OFFSET(OFFSET(Journaal!$E$5,A58548,0),,,Journaal!$D$3-A58548),0)+A58548</f>
        <v>#N/A</v>
      </c>
    </row>
    <row r="58550" spans="1:1" x14ac:dyDescent="0.25">
      <c r="A58550" s="2" t="e">
        <f ca="1">MATCH($E$4,OFFSET(OFFSET(Journaal!$E$5,A58549,0),,,Journaal!$D$3-A58549),0)+A58549</f>
        <v>#N/A</v>
      </c>
    </row>
    <row r="58551" spans="1:1" x14ac:dyDescent="0.25">
      <c r="A58551" s="2" t="e">
        <f ca="1">MATCH($E$4,OFFSET(OFFSET(Journaal!$E$5,A58550,0),,,Journaal!$D$3-A58550),0)+A58550</f>
        <v>#N/A</v>
      </c>
    </row>
    <row r="58552" spans="1:1" x14ac:dyDescent="0.25">
      <c r="A58552" s="2" t="e">
        <f ca="1">MATCH($E$4,OFFSET(OFFSET(Journaal!$E$5,A58551,0),,,Journaal!$D$3-A58551),0)+A58551</f>
        <v>#N/A</v>
      </c>
    </row>
    <row r="58553" spans="1:1" x14ac:dyDescent="0.25">
      <c r="A58553" s="2" t="e">
        <f ca="1">MATCH($E$4,OFFSET(OFFSET(Journaal!$E$5,A58552,0),,,Journaal!$D$3-A58552),0)+A58552</f>
        <v>#N/A</v>
      </c>
    </row>
    <row r="58554" spans="1:1" x14ac:dyDescent="0.25">
      <c r="A58554" s="2" t="e">
        <f ca="1">MATCH($E$4,OFFSET(OFFSET(Journaal!$E$5,A58553,0),,,Journaal!$D$3-A58553),0)+A58553</f>
        <v>#N/A</v>
      </c>
    </row>
    <row r="58555" spans="1:1" x14ac:dyDescent="0.25">
      <c r="A58555" s="2" t="e">
        <f ca="1">MATCH($E$4,OFFSET(OFFSET(Journaal!$E$5,A58554,0),,,Journaal!$D$3-A58554),0)+A58554</f>
        <v>#N/A</v>
      </c>
    </row>
    <row r="58556" spans="1:1" x14ac:dyDescent="0.25">
      <c r="A58556" s="2" t="e">
        <f ca="1">MATCH($E$4,OFFSET(OFFSET(Journaal!$E$5,A58555,0),,,Journaal!$D$3-A58555),0)+A58555</f>
        <v>#N/A</v>
      </c>
    </row>
    <row r="58557" spans="1:1" x14ac:dyDescent="0.25">
      <c r="A58557" s="2" t="e">
        <f ca="1">MATCH($E$4,OFFSET(OFFSET(Journaal!$E$5,A58556,0),,,Journaal!$D$3-A58556),0)+A58556</f>
        <v>#N/A</v>
      </c>
    </row>
    <row r="58558" spans="1:1" x14ac:dyDescent="0.25">
      <c r="A58558" s="2" t="e">
        <f ca="1">MATCH($E$4,OFFSET(OFFSET(Journaal!$E$5,A58557,0),,,Journaal!$D$3-A58557),0)+A58557</f>
        <v>#N/A</v>
      </c>
    </row>
    <row r="58559" spans="1:1" x14ac:dyDescent="0.25">
      <c r="A58559" s="2" t="e">
        <f ca="1">MATCH($E$4,OFFSET(OFFSET(Journaal!$E$5,A58558,0),,,Journaal!$D$3-A58558),0)+A58558</f>
        <v>#N/A</v>
      </c>
    </row>
    <row r="58560" spans="1:1" x14ac:dyDescent="0.25">
      <c r="A58560" s="2" t="e">
        <f ca="1">MATCH($E$4,OFFSET(OFFSET(Journaal!$E$5,A58559,0),,,Journaal!$D$3-A58559),0)+A58559</f>
        <v>#N/A</v>
      </c>
    </row>
    <row r="58561" spans="1:1" x14ac:dyDescent="0.25">
      <c r="A58561" s="2" t="e">
        <f ca="1">MATCH($E$4,OFFSET(OFFSET(Journaal!$E$5,A58560,0),,,Journaal!$D$3-A58560),0)+A58560</f>
        <v>#N/A</v>
      </c>
    </row>
    <row r="58562" spans="1:1" x14ac:dyDescent="0.25">
      <c r="A58562" s="2" t="e">
        <f ca="1">MATCH($E$4,OFFSET(OFFSET(Journaal!$E$5,A58561,0),,,Journaal!$D$3-A58561),0)+A58561</f>
        <v>#N/A</v>
      </c>
    </row>
    <row r="58563" spans="1:1" x14ac:dyDescent="0.25">
      <c r="A58563" s="2" t="e">
        <f ca="1">MATCH($E$4,OFFSET(OFFSET(Journaal!$E$5,A58562,0),,,Journaal!$D$3-A58562),0)+A58562</f>
        <v>#N/A</v>
      </c>
    </row>
    <row r="58564" spans="1:1" x14ac:dyDescent="0.25">
      <c r="A58564" s="2" t="e">
        <f ca="1">MATCH($E$4,OFFSET(OFFSET(Journaal!$E$5,A58563,0),,,Journaal!$D$3-A58563),0)+A58563</f>
        <v>#N/A</v>
      </c>
    </row>
    <row r="58565" spans="1:1" x14ac:dyDescent="0.25">
      <c r="A58565" s="2" t="e">
        <f ca="1">MATCH($E$4,OFFSET(OFFSET(Journaal!$E$5,A58564,0),,,Journaal!$D$3-A58564),0)+A58564</f>
        <v>#N/A</v>
      </c>
    </row>
    <row r="58566" spans="1:1" x14ac:dyDescent="0.25">
      <c r="A58566" s="2" t="e">
        <f ca="1">MATCH($E$4,OFFSET(OFFSET(Journaal!$E$5,A58565,0),,,Journaal!$D$3-A58565),0)+A58565</f>
        <v>#N/A</v>
      </c>
    </row>
    <row r="58567" spans="1:1" x14ac:dyDescent="0.25">
      <c r="A58567" s="2" t="e">
        <f ca="1">MATCH($E$4,OFFSET(OFFSET(Journaal!$E$5,A58566,0),,,Journaal!$D$3-A58566),0)+A58566</f>
        <v>#N/A</v>
      </c>
    </row>
    <row r="58568" spans="1:1" x14ac:dyDescent="0.25">
      <c r="A58568" s="2" t="e">
        <f ca="1">MATCH($E$4,OFFSET(OFFSET(Journaal!$E$5,A58567,0),,,Journaal!$D$3-A58567),0)+A58567</f>
        <v>#N/A</v>
      </c>
    </row>
    <row r="58569" spans="1:1" x14ac:dyDescent="0.25">
      <c r="A58569" s="2" t="e">
        <f ca="1">MATCH($E$4,OFFSET(OFFSET(Journaal!$E$5,A58568,0),,,Journaal!$D$3-A58568),0)+A58568</f>
        <v>#N/A</v>
      </c>
    </row>
    <row r="58570" spans="1:1" x14ac:dyDescent="0.25">
      <c r="A58570" s="2" t="e">
        <f ca="1">MATCH($E$4,OFFSET(OFFSET(Journaal!$E$5,A58569,0),,,Journaal!$D$3-A58569),0)+A58569</f>
        <v>#N/A</v>
      </c>
    </row>
    <row r="58571" spans="1:1" x14ac:dyDescent="0.25">
      <c r="A58571" s="2" t="e">
        <f ca="1">MATCH($E$4,OFFSET(OFFSET(Journaal!$E$5,A58570,0),,,Journaal!$D$3-A58570),0)+A58570</f>
        <v>#N/A</v>
      </c>
    </row>
    <row r="58572" spans="1:1" x14ac:dyDescent="0.25">
      <c r="A58572" s="2" t="e">
        <f ca="1">MATCH($E$4,OFFSET(OFFSET(Journaal!$E$5,A58571,0),,,Journaal!$D$3-A58571),0)+A58571</f>
        <v>#N/A</v>
      </c>
    </row>
    <row r="58573" spans="1:1" x14ac:dyDescent="0.25">
      <c r="A58573" s="2" t="e">
        <f ca="1">MATCH($E$4,OFFSET(OFFSET(Journaal!$E$5,A58572,0),,,Journaal!$D$3-A58572),0)+A58572</f>
        <v>#N/A</v>
      </c>
    </row>
    <row r="58574" spans="1:1" x14ac:dyDescent="0.25">
      <c r="A58574" s="2" t="e">
        <f ca="1">MATCH($E$4,OFFSET(OFFSET(Journaal!$E$5,A58573,0),,,Journaal!$D$3-A58573),0)+A58573</f>
        <v>#N/A</v>
      </c>
    </row>
    <row r="58575" spans="1:1" x14ac:dyDescent="0.25">
      <c r="A58575" s="2" t="e">
        <f ca="1">MATCH($E$4,OFFSET(OFFSET(Journaal!$E$5,A58574,0),,,Journaal!$D$3-A58574),0)+A58574</f>
        <v>#N/A</v>
      </c>
    </row>
    <row r="58576" spans="1:1" x14ac:dyDescent="0.25">
      <c r="A58576" s="2" t="e">
        <f ca="1">MATCH($E$4,OFFSET(OFFSET(Journaal!$E$5,A58575,0),,,Journaal!$D$3-A58575),0)+A58575</f>
        <v>#N/A</v>
      </c>
    </row>
    <row r="58577" spans="1:1" x14ac:dyDescent="0.25">
      <c r="A58577" s="2" t="e">
        <f ca="1">MATCH($E$4,OFFSET(OFFSET(Journaal!$E$5,A58576,0),,,Journaal!$D$3-A58576),0)+A58576</f>
        <v>#N/A</v>
      </c>
    </row>
    <row r="58578" spans="1:1" x14ac:dyDescent="0.25">
      <c r="A58578" s="2" t="e">
        <f ca="1">MATCH($E$4,OFFSET(OFFSET(Journaal!$E$5,A58577,0),,,Journaal!$D$3-A58577),0)+A58577</f>
        <v>#N/A</v>
      </c>
    </row>
    <row r="58579" spans="1:1" x14ac:dyDescent="0.25">
      <c r="A58579" s="2" t="e">
        <f ca="1">MATCH($E$4,OFFSET(OFFSET(Journaal!$E$5,A58578,0),,,Journaal!$D$3-A58578),0)+A58578</f>
        <v>#N/A</v>
      </c>
    </row>
    <row r="58580" spans="1:1" x14ac:dyDescent="0.25">
      <c r="A58580" s="2" t="e">
        <f ca="1">MATCH($E$4,OFFSET(OFFSET(Journaal!$E$5,A58579,0),,,Journaal!$D$3-A58579),0)+A58579</f>
        <v>#N/A</v>
      </c>
    </row>
    <row r="58581" spans="1:1" x14ac:dyDescent="0.25">
      <c r="A58581" s="2" t="e">
        <f ca="1">MATCH($E$4,OFFSET(OFFSET(Journaal!$E$5,A58580,0),,,Journaal!$D$3-A58580),0)+A58580</f>
        <v>#N/A</v>
      </c>
    </row>
    <row r="58582" spans="1:1" x14ac:dyDescent="0.25">
      <c r="A58582" s="2" t="e">
        <f ca="1">MATCH($E$4,OFFSET(OFFSET(Journaal!$E$5,A58581,0),,,Journaal!$D$3-A58581),0)+A58581</f>
        <v>#N/A</v>
      </c>
    </row>
    <row r="58583" spans="1:1" x14ac:dyDescent="0.25">
      <c r="A58583" s="2" t="e">
        <f ca="1">MATCH($E$4,OFFSET(OFFSET(Journaal!$E$5,A58582,0),,,Journaal!$D$3-A58582),0)+A58582</f>
        <v>#N/A</v>
      </c>
    </row>
    <row r="58584" spans="1:1" x14ac:dyDescent="0.25">
      <c r="A58584" s="2" t="e">
        <f ca="1">MATCH($E$4,OFFSET(OFFSET(Journaal!$E$5,A58583,0),,,Journaal!$D$3-A58583),0)+A58583</f>
        <v>#N/A</v>
      </c>
    </row>
    <row r="58585" spans="1:1" x14ac:dyDescent="0.25">
      <c r="A58585" s="2" t="e">
        <f ca="1">MATCH($E$4,OFFSET(OFFSET(Journaal!$E$5,A58584,0),,,Journaal!$D$3-A58584),0)+A58584</f>
        <v>#N/A</v>
      </c>
    </row>
    <row r="58586" spans="1:1" x14ac:dyDescent="0.25">
      <c r="A58586" s="2" t="e">
        <f ca="1">MATCH($E$4,OFFSET(OFFSET(Journaal!$E$5,A58585,0),,,Journaal!$D$3-A58585),0)+A58585</f>
        <v>#N/A</v>
      </c>
    </row>
    <row r="58587" spans="1:1" x14ac:dyDescent="0.25">
      <c r="A58587" s="2" t="e">
        <f ca="1">MATCH($E$4,OFFSET(OFFSET(Journaal!$E$5,A58586,0),,,Journaal!$D$3-A58586),0)+A58586</f>
        <v>#N/A</v>
      </c>
    </row>
    <row r="58588" spans="1:1" x14ac:dyDescent="0.25">
      <c r="A58588" s="2" t="e">
        <f ca="1">MATCH($E$4,OFFSET(OFFSET(Journaal!$E$5,A58587,0),,,Journaal!$D$3-A58587),0)+A58587</f>
        <v>#N/A</v>
      </c>
    </row>
    <row r="58589" spans="1:1" x14ac:dyDescent="0.25">
      <c r="A58589" s="2" t="e">
        <f ca="1">MATCH($E$4,OFFSET(OFFSET(Journaal!$E$5,A58588,0),,,Journaal!$D$3-A58588),0)+A58588</f>
        <v>#N/A</v>
      </c>
    </row>
    <row r="58590" spans="1:1" x14ac:dyDescent="0.25">
      <c r="A58590" s="2" t="e">
        <f ca="1">MATCH($E$4,OFFSET(OFFSET(Journaal!$E$5,A58589,0),,,Journaal!$D$3-A58589),0)+A58589</f>
        <v>#N/A</v>
      </c>
    </row>
    <row r="58591" spans="1:1" x14ac:dyDescent="0.25">
      <c r="A58591" s="2" t="e">
        <f ca="1">MATCH($E$4,OFFSET(OFFSET(Journaal!$E$5,A58590,0),,,Journaal!$D$3-A58590),0)+A58590</f>
        <v>#N/A</v>
      </c>
    </row>
    <row r="58592" spans="1:1" x14ac:dyDescent="0.25">
      <c r="A58592" s="2" t="e">
        <f ca="1">MATCH($E$4,OFFSET(OFFSET(Journaal!$E$5,A58591,0),,,Journaal!$D$3-A58591),0)+A58591</f>
        <v>#N/A</v>
      </c>
    </row>
    <row r="58593" spans="1:1" x14ac:dyDescent="0.25">
      <c r="A58593" s="2" t="e">
        <f ca="1">MATCH($E$4,OFFSET(OFFSET(Journaal!$E$5,A58592,0),,,Journaal!$D$3-A58592),0)+A58592</f>
        <v>#N/A</v>
      </c>
    </row>
    <row r="58594" spans="1:1" x14ac:dyDescent="0.25">
      <c r="A58594" s="2" t="e">
        <f ca="1">MATCH($E$4,OFFSET(OFFSET(Journaal!$E$5,A58593,0),,,Journaal!$D$3-A58593),0)+A58593</f>
        <v>#N/A</v>
      </c>
    </row>
    <row r="58595" spans="1:1" x14ac:dyDescent="0.25">
      <c r="A58595" s="2" t="e">
        <f ca="1">MATCH($E$4,OFFSET(OFFSET(Journaal!$E$5,A58594,0),,,Journaal!$D$3-A58594),0)+A58594</f>
        <v>#N/A</v>
      </c>
    </row>
    <row r="58596" spans="1:1" x14ac:dyDescent="0.25">
      <c r="A58596" s="2" t="e">
        <f ca="1">MATCH($E$4,OFFSET(OFFSET(Journaal!$E$5,A58595,0),,,Journaal!$D$3-A58595),0)+A58595</f>
        <v>#N/A</v>
      </c>
    </row>
    <row r="58597" spans="1:1" x14ac:dyDescent="0.25">
      <c r="A58597" s="2" t="e">
        <f ca="1">MATCH($E$4,OFFSET(OFFSET(Journaal!$E$5,A58596,0),,,Journaal!$D$3-A58596),0)+A58596</f>
        <v>#N/A</v>
      </c>
    </row>
    <row r="58598" spans="1:1" x14ac:dyDescent="0.25">
      <c r="A58598" s="2" t="e">
        <f ca="1">MATCH($E$4,OFFSET(OFFSET(Journaal!$E$5,A58597,0),,,Journaal!$D$3-A58597),0)+A58597</f>
        <v>#N/A</v>
      </c>
    </row>
    <row r="58599" spans="1:1" x14ac:dyDescent="0.25">
      <c r="A58599" s="2" t="e">
        <f ca="1">MATCH($E$4,OFFSET(OFFSET(Journaal!$E$5,A58598,0),,,Journaal!$D$3-A58598),0)+A58598</f>
        <v>#N/A</v>
      </c>
    </row>
    <row r="58600" spans="1:1" x14ac:dyDescent="0.25">
      <c r="A58600" s="2" t="e">
        <f ca="1">MATCH($E$4,OFFSET(OFFSET(Journaal!$E$5,A58599,0),,,Journaal!$D$3-A58599),0)+A58599</f>
        <v>#N/A</v>
      </c>
    </row>
    <row r="58601" spans="1:1" x14ac:dyDescent="0.25">
      <c r="A58601" s="2" t="e">
        <f ca="1">MATCH($E$4,OFFSET(OFFSET(Journaal!$E$5,A58600,0),,,Journaal!$D$3-A58600),0)+A58600</f>
        <v>#N/A</v>
      </c>
    </row>
    <row r="58602" spans="1:1" x14ac:dyDescent="0.25">
      <c r="A58602" s="2" t="e">
        <f ca="1">MATCH($E$4,OFFSET(OFFSET(Journaal!$E$5,A58601,0),,,Journaal!$D$3-A58601),0)+A58601</f>
        <v>#N/A</v>
      </c>
    </row>
    <row r="58603" spans="1:1" x14ac:dyDescent="0.25">
      <c r="A58603" s="2" t="e">
        <f ca="1">MATCH($E$4,OFFSET(OFFSET(Journaal!$E$5,A58602,0),,,Journaal!$D$3-A58602),0)+A58602</f>
        <v>#N/A</v>
      </c>
    </row>
    <row r="58604" spans="1:1" x14ac:dyDescent="0.25">
      <c r="A58604" s="2" t="e">
        <f ca="1">MATCH($E$4,OFFSET(OFFSET(Journaal!$E$5,A58603,0),,,Journaal!$D$3-A58603),0)+A58603</f>
        <v>#N/A</v>
      </c>
    </row>
    <row r="58605" spans="1:1" x14ac:dyDescent="0.25">
      <c r="A58605" s="2" t="e">
        <f ca="1">MATCH($E$4,OFFSET(OFFSET(Journaal!$E$5,A58604,0),,,Journaal!$D$3-A58604),0)+A58604</f>
        <v>#N/A</v>
      </c>
    </row>
    <row r="58606" spans="1:1" x14ac:dyDescent="0.25">
      <c r="A58606" s="2" t="e">
        <f ca="1">MATCH($E$4,OFFSET(OFFSET(Journaal!$E$5,A58605,0),,,Journaal!$D$3-A58605),0)+A58605</f>
        <v>#N/A</v>
      </c>
    </row>
    <row r="58607" spans="1:1" x14ac:dyDescent="0.25">
      <c r="A58607" s="2" t="e">
        <f ca="1">MATCH($E$4,OFFSET(OFFSET(Journaal!$E$5,A58606,0),,,Journaal!$D$3-A58606),0)+A58606</f>
        <v>#N/A</v>
      </c>
    </row>
    <row r="58608" spans="1:1" x14ac:dyDescent="0.25">
      <c r="A58608" s="2" t="e">
        <f ca="1">MATCH($E$4,OFFSET(OFFSET(Journaal!$E$5,A58607,0),,,Journaal!$D$3-A58607),0)+A58607</f>
        <v>#N/A</v>
      </c>
    </row>
    <row r="58609" spans="1:1" x14ac:dyDescent="0.25">
      <c r="A58609" s="2" t="e">
        <f ca="1">MATCH($E$4,OFFSET(OFFSET(Journaal!$E$5,A58608,0),,,Journaal!$D$3-A58608),0)+A58608</f>
        <v>#N/A</v>
      </c>
    </row>
    <row r="58610" spans="1:1" x14ac:dyDescent="0.25">
      <c r="A58610" s="2" t="e">
        <f ca="1">MATCH($E$4,OFFSET(OFFSET(Journaal!$E$5,A58609,0),,,Journaal!$D$3-A58609),0)+A58609</f>
        <v>#N/A</v>
      </c>
    </row>
    <row r="58611" spans="1:1" x14ac:dyDescent="0.25">
      <c r="A58611" s="2" t="e">
        <f ca="1">MATCH($E$4,OFFSET(OFFSET(Journaal!$E$5,A58610,0),,,Journaal!$D$3-A58610),0)+A58610</f>
        <v>#N/A</v>
      </c>
    </row>
    <row r="58612" spans="1:1" x14ac:dyDescent="0.25">
      <c r="A58612" s="2" t="e">
        <f ca="1">MATCH($E$4,OFFSET(OFFSET(Journaal!$E$5,A58611,0),,,Journaal!$D$3-A58611),0)+A58611</f>
        <v>#N/A</v>
      </c>
    </row>
    <row r="58613" spans="1:1" x14ac:dyDescent="0.25">
      <c r="A58613" s="2" t="e">
        <f ca="1">MATCH($E$4,OFFSET(OFFSET(Journaal!$E$5,A58612,0),,,Journaal!$D$3-A58612),0)+A58612</f>
        <v>#N/A</v>
      </c>
    </row>
    <row r="58614" spans="1:1" x14ac:dyDescent="0.25">
      <c r="A58614" s="2" t="e">
        <f ca="1">MATCH($E$4,OFFSET(OFFSET(Journaal!$E$5,A58613,0),,,Journaal!$D$3-A58613),0)+A58613</f>
        <v>#N/A</v>
      </c>
    </row>
    <row r="58615" spans="1:1" x14ac:dyDescent="0.25">
      <c r="A58615" s="2" t="e">
        <f ca="1">MATCH($E$4,OFFSET(OFFSET(Journaal!$E$5,A58614,0),,,Journaal!$D$3-A58614),0)+A58614</f>
        <v>#N/A</v>
      </c>
    </row>
    <row r="58616" spans="1:1" x14ac:dyDescent="0.25">
      <c r="A58616" s="2" t="e">
        <f ca="1">MATCH($E$4,OFFSET(OFFSET(Journaal!$E$5,A58615,0),,,Journaal!$D$3-A58615),0)+A58615</f>
        <v>#N/A</v>
      </c>
    </row>
    <row r="58617" spans="1:1" x14ac:dyDescent="0.25">
      <c r="A58617" s="2" t="e">
        <f ca="1">MATCH($E$4,OFFSET(OFFSET(Journaal!$E$5,A58616,0),,,Journaal!$D$3-A58616),0)+A58616</f>
        <v>#N/A</v>
      </c>
    </row>
    <row r="58618" spans="1:1" x14ac:dyDescent="0.25">
      <c r="A58618" s="2" t="e">
        <f ca="1">MATCH($E$4,OFFSET(OFFSET(Journaal!$E$5,A58617,0),,,Journaal!$D$3-A58617),0)+A58617</f>
        <v>#N/A</v>
      </c>
    </row>
    <row r="58619" spans="1:1" x14ac:dyDescent="0.25">
      <c r="A58619" s="2" t="e">
        <f ca="1">MATCH($E$4,OFFSET(OFFSET(Journaal!$E$5,A58618,0),,,Journaal!$D$3-A58618),0)+A58618</f>
        <v>#N/A</v>
      </c>
    </row>
    <row r="58620" spans="1:1" x14ac:dyDescent="0.25">
      <c r="A58620" s="2" t="e">
        <f ca="1">MATCH($E$4,OFFSET(OFFSET(Journaal!$E$5,A58619,0),,,Journaal!$D$3-A58619),0)+A58619</f>
        <v>#N/A</v>
      </c>
    </row>
    <row r="58621" spans="1:1" x14ac:dyDescent="0.25">
      <c r="A58621" s="2" t="e">
        <f ca="1">MATCH($E$4,OFFSET(OFFSET(Journaal!$E$5,A58620,0),,,Journaal!$D$3-A58620),0)+A58620</f>
        <v>#N/A</v>
      </c>
    </row>
    <row r="58622" spans="1:1" x14ac:dyDescent="0.25">
      <c r="A58622" s="2" t="e">
        <f ca="1">MATCH($E$4,OFFSET(OFFSET(Journaal!$E$5,A58621,0),,,Journaal!$D$3-A58621),0)+A58621</f>
        <v>#N/A</v>
      </c>
    </row>
    <row r="58623" spans="1:1" x14ac:dyDescent="0.25">
      <c r="A58623" s="2" t="e">
        <f ca="1">MATCH($E$4,OFFSET(OFFSET(Journaal!$E$5,A58622,0),,,Journaal!$D$3-A58622),0)+A58622</f>
        <v>#N/A</v>
      </c>
    </row>
    <row r="58624" spans="1:1" x14ac:dyDescent="0.25">
      <c r="A58624" s="2" t="e">
        <f ca="1">MATCH($E$4,OFFSET(OFFSET(Journaal!$E$5,A58623,0),,,Journaal!$D$3-A58623),0)+A58623</f>
        <v>#N/A</v>
      </c>
    </row>
    <row r="58625" spans="1:1" x14ac:dyDescent="0.25">
      <c r="A58625" s="2" t="e">
        <f ca="1">MATCH($E$4,OFFSET(OFFSET(Journaal!$E$5,A58624,0),,,Journaal!$D$3-A58624),0)+A58624</f>
        <v>#N/A</v>
      </c>
    </row>
    <row r="58626" spans="1:1" x14ac:dyDescent="0.25">
      <c r="A58626" s="2" t="e">
        <f ca="1">MATCH($E$4,OFFSET(OFFSET(Journaal!$E$5,A58625,0),,,Journaal!$D$3-A58625),0)+A58625</f>
        <v>#N/A</v>
      </c>
    </row>
    <row r="58627" spans="1:1" x14ac:dyDescent="0.25">
      <c r="A58627" s="2" t="e">
        <f ca="1">MATCH($E$4,OFFSET(OFFSET(Journaal!$E$5,A58626,0),,,Journaal!$D$3-A58626),0)+A58626</f>
        <v>#N/A</v>
      </c>
    </row>
    <row r="58628" spans="1:1" x14ac:dyDescent="0.25">
      <c r="A58628" s="2" t="e">
        <f ca="1">MATCH($E$4,OFFSET(OFFSET(Journaal!$E$5,A58627,0),,,Journaal!$D$3-A58627),0)+A58627</f>
        <v>#N/A</v>
      </c>
    </row>
    <row r="58629" spans="1:1" x14ac:dyDescent="0.25">
      <c r="A58629" s="2" t="e">
        <f ca="1">MATCH($E$4,OFFSET(OFFSET(Journaal!$E$5,A58628,0),,,Journaal!$D$3-A58628),0)+A58628</f>
        <v>#N/A</v>
      </c>
    </row>
    <row r="58630" spans="1:1" x14ac:dyDescent="0.25">
      <c r="A58630" s="2" t="e">
        <f ca="1">MATCH($E$4,OFFSET(OFFSET(Journaal!$E$5,A58629,0),,,Journaal!$D$3-A58629),0)+A58629</f>
        <v>#N/A</v>
      </c>
    </row>
    <row r="58631" spans="1:1" x14ac:dyDescent="0.25">
      <c r="A58631" s="2" t="e">
        <f ca="1">MATCH($E$4,OFFSET(OFFSET(Journaal!$E$5,A58630,0),,,Journaal!$D$3-A58630),0)+A58630</f>
        <v>#N/A</v>
      </c>
    </row>
    <row r="58632" spans="1:1" x14ac:dyDescent="0.25">
      <c r="A58632" s="2" t="e">
        <f ca="1">MATCH($E$4,OFFSET(OFFSET(Journaal!$E$5,A58631,0),,,Journaal!$D$3-A58631),0)+A58631</f>
        <v>#N/A</v>
      </c>
    </row>
    <row r="58633" spans="1:1" x14ac:dyDescent="0.25">
      <c r="A58633" s="2" t="e">
        <f ca="1">MATCH($E$4,OFFSET(OFFSET(Journaal!$E$5,A58632,0),,,Journaal!$D$3-A58632),0)+A58632</f>
        <v>#N/A</v>
      </c>
    </row>
    <row r="58634" spans="1:1" x14ac:dyDescent="0.25">
      <c r="A58634" s="2" t="e">
        <f ca="1">MATCH($E$4,OFFSET(OFFSET(Journaal!$E$5,A58633,0),,,Journaal!$D$3-A58633),0)+A58633</f>
        <v>#N/A</v>
      </c>
    </row>
    <row r="58635" spans="1:1" x14ac:dyDescent="0.25">
      <c r="A58635" s="2" t="e">
        <f ca="1">MATCH($E$4,OFFSET(OFFSET(Journaal!$E$5,A58634,0),,,Journaal!$D$3-A58634),0)+A58634</f>
        <v>#N/A</v>
      </c>
    </row>
    <row r="58636" spans="1:1" x14ac:dyDescent="0.25">
      <c r="A58636" s="2" t="e">
        <f ca="1">MATCH($E$4,OFFSET(OFFSET(Journaal!$E$5,A58635,0),,,Journaal!$D$3-A58635),0)+A58635</f>
        <v>#N/A</v>
      </c>
    </row>
    <row r="58637" spans="1:1" x14ac:dyDescent="0.25">
      <c r="A58637" s="2" t="e">
        <f ca="1">MATCH($E$4,OFFSET(OFFSET(Journaal!$E$5,A58636,0),,,Journaal!$D$3-A58636),0)+A58636</f>
        <v>#N/A</v>
      </c>
    </row>
    <row r="58638" spans="1:1" x14ac:dyDescent="0.25">
      <c r="A58638" s="2" t="e">
        <f ca="1">MATCH($E$4,OFFSET(OFFSET(Journaal!$E$5,A58637,0),,,Journaal!$D$3-A58637),0)+A58637</f>
        <v>#N/A</v>
      </c>
    </row>
    <row r="58639" spans="1:1" x14ac:dyDescent="0.25">
      <c r="A58639" s="2" t="e">
        <f ca="1">MATCH($E$4,OFFSET(OFFSET(Journaal!$E$5,A58638,0),,,Journaal!$D$3-A58638),0)+A58638</f>
        <v>#N/A</v>
      </c>
    </row>
    <row r="58640" spans="1:1" x14ac:dyDescent="0.25">
      <c r="A58640" s="2" t="e">
        <f ca="1">MATCH($E$4,OFFSET(OFFSET(Journaal!$E$5,A58639,0),,,Journaal!$D$3-A58639),0)+A58639</f>
        <v>#N/A</v>
      </c>
    </row>
    <row r="58641" spans="1:1" x14ac:dyDescent="0.25">
      <c r="A58641" s="2" t="e">
        <f ca="1">MATCH($E$4,OFFSET(OFFSET(Journaal!$E$5,A58640,0),,,Journaal!$D$3-A58640),0)+A58640</f>
        <v>#N/A</v>
      </c>
    </row>
    <row r="58642" spans="1:1" x14ac:dyDescent="0.25">
      <c r="A58642" s="2" t="e">
        <f ca="1">MATCH($E$4,OFFSET(OFFSET(Journaal!$E$5,A58641,0),,,Journaal!$D$3-A58641),0)+A58641</f>
        <v>#N/A</v>
      </c>
    </row>
    <row r="58643" spans="1:1" x14ac:dyDescent="0.25">
      <c r="A58643" s="2" t="e">
        <f ca="1">MATCH($E$4,OFFSET(OFFSET(Journaal!$E$5,A58642,0),,,Journaal!$D$3-A58642),0)+A58642</f>
        <v>#N/A</v>
      </c>
    </row>
    <row r="58644" spans="1:1" x14ac:dyDescent="0.25">
      <c r="A58644" s="2" t="e">
        <f ca="1">MATCH($E$4,OFFSET(OFFSET(Journaal!$E$5,A58643,0),,,Journaal!$D$3-A58643),0)+A58643</f>
        <v>#N/A</v>
      </c>
    </row>
    <row r="58645" spans="1:1" x14ac:dyDescent="0.25">
      <c r="A58645" s="2" t="e">
        <f ca="1">MATCH($E$4,OFFSET(OFFSET(Journaal!$E$5,A58644,0),,,Journaal!$D$3-A58644),0)+A58644</f>
        <v>#N/A</v>
      </c>
    </row>
    <row r="58646" spans="1:1" x14ac:dyDescent="0.25">
      <c r="A58646" s="2" t="e">
        <f ca="1">MATCH($E$4,OFFSET(OFFSET(Journaal!$E$5,A58645,0),,,Journaal!$D$3-A58645),0)+A58645</f>
        <v>#N/A</v>
      </c>
    </row>
    <row r="58647" spans="1:1" x14ac:dyDescent="0.25">
      <c r="A58647" s="2" t="e">
        <f ca="1">MATCH($E$4,OFFSET(OFFSET(Journaal!$E$5,A58646,0),,,Journaal!$D$3-A58646),0)+A58646</f>
        <v>#N/A</v>
      </c>
    </row>
    <row r="58648" spans="1:1" x14ac:dyDescent="0.25">
      <c r="A58648" s="2" t="e">
        <f ca="1">MATCH($E$4,OFFSET(OFFSET(Journaal!$E$5,A58647,0),,,Journaal!$D$3-A58647),0)+A58647</f>
        <v>#N/A</v>
      </c>
    </row>
    <row r="58649" spans="1:1" x14ac:dyDescent="0.25">
      <c r="A58649" s="2" t="e">
        <f ca="1">MATCH($E$4,OFFSET(OFFSET(Journaal!$E$5,A58648,0),,,Journaal!$D$3-A58648),0)+A58648</f>
        <v>#N/A</v>
      </c>
    </row>
    <row r="58650" spans="1:1" x14ac:dyDescent="0.25">
      <c r="A58650" s="2" t="e">
        <f ca="1">MATCH($E$4,OFFSET(OFFSET(Journaal!$E$5,A58649,0),,,Journaal!$D$3-A58649),0)+A58649</f>
        <v>#N/A</v>
      </c>
    </row>
    <row r="58651" spans="1:1" x14ac:dyDescent="0.25">
      <c r="A58651" s="2" t="e">
        <f ca="1">MATCH($E$4,OFFSET(OFFSET(Journaal!$E$5,A58650,0),,,Journaal!$D$3-A58650),0)+A58650</f>
        <v>#N/A</v>
      </c>
    </row>
    <row r="58652" spans="1:1" x14ac:dyDescent="0.25">
      <c r="A58652" s="2" t="e">
        <f ca="1">MATCH($E$4,OFFSET(OFFSET(Journaal!$E$5,A58651,0),,,Journaal!$D$3-A58651),0)+A58651</f>
        <v>#N/A</v>
      </c>
    </row>
    <row r="58653" spans="1:1" x14ac:dyDescent="0.25">
      <c r="A58653" s="2" t="e">
        <f ca="1">MATCH($E$4,OFFSET(OFFSET(Journaal!$E$5,A58652,0),,,Journaal!$D$3-A58652),0)+A58652</f>
        <v>#N/A</v>
      </c>
    </row>
    <row r="58654" spans="1:1" x14ac:dyDescent="0.25">
      <c r="A58654" s="2" t="e">
        <f ca="1">MATCH($E$4,OFFSET(OFFSET(Journaal!$E$5,A58653,0),,,Journaal!$D$3-A58653),0)+A58653</f>
        <v>#N/A</v>
      </c>
    </row>
    <row r="58655" spans="1:1" x14ac:dyDescent="0.25">
      <c r="A58655" s="2" t="e">
        <f ca="1">MATCH($E$4,OFFSET(OFFSET(Journaal!$E$5,A58654,0),,,Journaal!$D$3-A58654),0)+A58654</f>
        <v>#N/A</v>
      </c>
    </row>
    <row r="58656" spans="1:1" x14ac:dyDescent="0.25">
      <c r="A58656" s="2" t="e">
        <f ca="1">MATCH($E$4,OFFSET(OFFSET(Journaal!$E$5,A58655,0),,,Journaal!$D$3-A58655),0)+A58655</f>
        <v>#N/A</v>
      </c>
    </row>
    <row r="58657" spans="1:1" x14ac:dyDescent="0.25">
      <c r="A58657" s="2" t="e">
        <f ca="1">MATCH($E$4,OFFSET(OFFSET(Journaal!$E$5,A58656,0),,,Journaal!$D$3-A58656),0)+A58656</f>
        <v>#N/A</v>
      </c>
    </row>
    <row r="58658" spans="1:1" x14ac:dyDescent="0.25">
      <c r="A58658" s="2" t="e">
        <f ca="1">MATCH($E$4,OFFSET(OFFSET(Journaal!$E$5,A58657,0),,,Journaal!$D$3-A58657),0)+A58657</f>
        <v>#N/A</v>
      </c>
    </row>
    <row r="58659" spans="1:1" x14ac:dyDescent="0.25">
      <c r="A58659" s="2" t="e">
        <f ca="1">MATCH($E$4,OFFSET(OFFSET(Journaal!$E$5,A58658,0),,,Journaal!$D$3-A58658),0)+A58658</f>
        <v>#N/A</v>
      </c>
    </row>
    <row r="58660" spans="1:1" x14ac:dyDescent="0.25">
      <c r="A58660" s="2" t="e">
        <f ca="1">MATCH($E$4,OFFSET(OFFSET(Journaal!$E$5,A58659,0),,,Journaal!$D$3-A58659),0)+A58659</f>
        <v>#N/A</v>
      </c>
    </row>
    <row r="58661" spans="1:1" x14ac:dyDescent="0.25">
      <c r="A58661" s="2" t="e">
        <f ca="1">MATCH($E$4,OFFSET(OFFSET(Journaal!$E$5,A58660,0),,,Journaal!$D$3-A58660),0)+A58660</f>
        <v>#N/A</v>
      </c>
    </row>
    <row r="58662" spans="1:1" x14ac:dyDescent="0.25">
      <c r="A58662" s="2" t="e">
        <f ca="1">MATCH($E$4,OFFSET(OFFSET(Journaal!$E$5,A58661,0),,,Journaal!$D$3-A58661),0)+A58661</f>
        <v>#N/A</v>
      </c>
    </row>
    <row r="58663" spans="1:1" x14ac:dyDescent="0.25">
      <c r="A58663" s="2" t="e">
        <f ca="1">MATCH($E$4,OFFSET(OFFSET(Journaal!$E$5,A58662,0),,,Journaal!$D$3-A58662),0)+A58662</f>
        <v>#N/A</v>
      </c>
    </row>
    <row r="58664" spans="1:1" x14ac:dyDescent="0.25">
      <c r="A58664" s="2" t="e">
        <f ca="1">MATCH($E$4,OFFSET(OFFSET(Journaal!$E$5,A58663,0),,,Journaal!$D$3-A58663),0)+A58663</f>
        <v>#N/A</v>
      </c>
    </row>
    <row r="58665" spans="1:1" x14ac:dyDescent="0.25">
      <c r="A58665" s="2" t="e">
        <f ca="1">MATCH($E$4,OFFSET(OFFSET(Journaal!$E$5,A58664,0),,,Journaal!$D$3-A58664),0)+A58664</f>
        <v>#N/A</v>
      </c>
    </row>
    <row r="58666" spans="1:1" x14ac:dyDescent="0.25">
      <c r="A58666" s="2" t="e">
        <f ca="1">MATCH($E$4,OFFSET(OFFSET(Journaal!$E$5,A58665,0),,,Journaal!$D$3-A58665),0)+A58665</f>
        <v>#N/A</v>
      </c>
    </row>
    <row r="58667" spans="1:1" x14ac:dyDescent="0.25">
      <c r="A58667" s="2" t="e">
        <f ca="1">MATCH($E$4,OFFSET(OFFSET(Journaal!$E$5,A58666,0),,,Journaal!$D$3-A58666),0)+A58666</f>
        <v>#N/A</v>
      </c>
    </row>
    <row r="58668" spans="1:1" x14ac:dyDescent="0.25">
      <c r="A58668" s="2" t="e">
        <f ca="1">MATCH($E$4,OFFSET(OFFSET(Journaal!$E$5,A58667,0),,,Journaal!$D$3-A58667),0)+A58667</f>
        <v>#N/A</v>
      </c>
    </row>
    <row r="58669" spans="1:1" x14ac:dyDescent="0.25">
      <c r="A58669" s="2" t="e">
        <f ca="1">MATCH($E$4,OFFSET(OFFSET(Journaal!$E$5,A58668,0),,,Journaal!$D$3-A58668),0)+A58668</f>
        <v>#N/A</v>
      </c>
    </row>
    <row r="58670" spans="1:1" x14ac:dyDescent="0.25">
      <c r="A58670" s="2" t="e">
        <f ca="1">MATCH($E$4,OFFSET(OFFSET(Journaal!$E$5,A58669,0),,,Journaal!$D$3-A58669),0)+A58669</f>
        <v>#N/A</v>
      </c>
    </row>
    <row r="58671" spans="1:1" x14ac:dyDescent="0.25">
      <c r="A58671" s="2" t="e">
        <f ca="1">MATCH($E$4,OFFSET(OFFSET(Journaal!$E$5,A58670,0),,,Journaal!$D$3-A58670),0)+A58670</f>
        <v>#N/A</v>
      </c>
    </row>
    <row r="58672" spans="1:1" x14ac:dyDescent="0.25">
      <c r="A58672" s="2" t="e">
        <f ca="1">MATCH($E$4,OFFSET(OFFSET(Journaal!$E$5,A58671,0),,,Journaal!$D$3-A58671),0)+A58671</f>
        <v>#N/A</v>
      </c>
    </row>
    <row r="58673" spans="1:1" x14ac:dyDescent="0.25">
      <c r="A58673" s="2" t="e">
        <f ca="1">MATCH($E$4,OFFSET(OFFSET(Journaal!$E$5,A58672,0),,,Journaal!$D$3-A58672),0)+A58672</f>
        <v>#N/A</v>
      </c>
    </row>
    <row r="58674" spans="1:1" x14ac:dyDescent="0.25">
      <c r="A58674" s="2" t="e">
        <f ca="1">MATCH($E$4,OFFSET(OFFSET(Journaal!$E$5,A58673,0),,,Journaal!$D$3-A58673),0)+A58673</f>
        <v>#N/A</v>
      </c>
    </row>
    <row r="58675" spans="1:1" x14ac:dyDescent="0.25">
      <c r="A58675" s="2" t="e">
        <f ca="1">MATCH($E$4,OFFSET(OFFSET(Journaal!$E$5,A58674,0),,,Journaal!$D$3-A58674),0)+A58674</f>
        <v>#N/A</v>
      </c>
    </row>
    <row r="58676" spans="1:1" x14ac:dyDescent="0.25">
      <c r="A58676" s="2" t="e">
        <f ca="1">MATCH($E$4,OFFSET(OFFSET(Journaal!$E$5,A58675,0),,,Journaal!$D$3-A58675),0)+A58675</f>
        <v>#N/A</v>
      </c>
    </row>
    <row r="58677" spans="1:1" x14ac:dyDescent="0.25">
      <c r="A58677" s="2" t="e">
        <f ca="1">MATCH($E$4,OFFSET(OFFSET(Journaal!$E$5,A58676,0),,,Journaal!$D$3-A58676),0)+A58676</f>
        <v>#N/A</v>
      </c>
    </row>
    <row r="58678" spans="1:1" x14ac:dyDescent="0.25">
      <c r="A58678" s="2" t="e">
        <f ca="1">MATCH($E$4,OFFSET(OFFSET(Journaal!$E$5,A58677,0),,,Journaal!$D$3-A58677),0)+A58677</f>
        <v>#N/A</v>
      </c>
    </row>
    <row r="58679" spans="1:1" x14ac:dyDescent="0.25">
      <c r="A58679" s="2" t="e">
        <f ca="1">MATCH($E$4,OFFSET(OFFSET(Journaal!$E$5,A58678,0),,,Journaal!$D$3-A58678),0)+A58678</f>
        <v>#N/A</v>
      </c>
    </row>
    <row r="58680" spans="1:1" x14ac:dyDescent="0.25">
      <c r="A58680" s="2" t="e">
        <f ca="1">MATCH($E$4,OFFSET(OFFSET(Journaal!$E$5,A58679,0),,,Journaal!$D$3-A58679),0)+A58679</f>
        <v>#N/A</v>
      </c>
    </row>
    <row r="58681" spans="1:1" x14ac:dyDescent="0.25">
      <c r="A58681" s="2" t="e">
        <f ca="1">MATCH($E$4,OFFSET(OFFSET(Journaal!$E$5,A58680,0),,,Journaal!$D$3-A58680),0)+A58680</f>
        <v>#N/A</v>
      </c>
    </row>
    <row r="58682" spans="1:1" x14ac:dyDescent="0.25">
      <c r="A58682" s="2" t="e">
        <f ca="1">MATCH($E$4,OFFSET(OFFSET(Journaal!$E$5,A58681,0),,,Journaal!$D$3-A58681),0)+A58681</f>
        <v>#N/A</v>
      </c>
    </row>
    <row r="58683" spans="1:1" x14ac:dyDescent="0.25">
      <c r="A58683" s="2" t="e">
        <f ca="1">MATCH($E$4,OFFSET(OFFSET(Journaal!$E$5,A58682,0),,,Journaal!$D$3-A58682),0)+A58682</f>
        <v>#N/A</v>
      </c>
    </row>
    <row r="58684" spans="1:1" x14ac:dyDescent="0.25">
      <c r="A58684" s="2" t="e">
        <f ca="1">MATCH($E$4,OFFSET(OFFSET(Journaal!$E$5,A58683,0),,,Journaal!$D$3-A58683),0)+A58683</f>
        <v>#N/A</v>
      </c>
    </row>
    <row r="58685" spans="1:1" x14ac:dyDescent="0.25">
      <c r="A58685" s="2" t="e">
        <f ca="1">MATCH($E$4,OFFSET(OFFSET(Journaal!$E$5,A58684,0),,,Journaal!$D$3-A58684),0)+A58684</f>
        <v>#N/A</v>
      </c>
    </row>
    <row r="58686" spans="1:1" x14ac:dyDescent="0.25">
      <c r="A58686" s="2" t="e">
        <f ca="1">MATCH($E$4,OFFSET(OFFSET(Journaal!$E$5,A58685,0),,,Journaal!$D$3-A58685),0)+A58685</f>
        <v>#N/A</v>
      </c>
    </row>
    <row r="58687" spans="1:1" x14ac:dyDescent="0.25">
      <c r="A58687" s="2" t="e">
        <f ca="1">MATCH($E$4,OFFSET(OFFSET(Journaal!$E$5,A58686,0),,,Journaal!$D$3-A58686),0)+A58686</f>
        <v>#N/A</v>
      </c>
    </row>
    <row r="58688" spans="1:1" x14ac:dyDescent="0.25">
      <c r="A58688" s="2" t="e">
        <f ca="1">MATCH($E$4,OFFSET(OFFSET(Journaal!$E$5,A58687,0),,,Journaal!$D$3-A58687),0)+A58687</f>
        <v>#N/A</v>
      </c>
    </row>
    <row r="58689" spans="1:1" x14ac:dyDescent="0.25">
      <c r="A58689" s="2" t="e">
        <f ca="1">MATCH($E$4,OFFSET(OFFSET(Journaal!$E$5,A58688,0),,,Journaal!$D$3-A58688),0)+A58688</f>
        <v>#N/A</v>
      </c>
    </row>
    <row r="58690" spans="1:1" x14ac:dyDescent="0.25">
      <c r="A58690" s="2" t="e">
        <f ca="1">MATCH($E$4,OFFSET(OFFSET(Journaal!$E$5,A58689,0),,,Journaal!$D$3-A58689),0)+A58689</f>
        <v>#N/A</v>
      </c>
    </row>
    <row r="58691" spans="1:1" x14ac:dyDescent="0.25">
      <c r="A58691" s="2" t="e">
        <f ca="1">MATCH($E$4,OFFSET(OFFSET(Journaal!$E$5,A58690,0),,,Journaal!$D$3-A58690),0)+A58690</f>
        <v>#N/A</v>
      </c>
    </row>
    <row r="58692" spans="1:1" x14ac:dyDescent="0.25">
      <c r="A58692" s="2" t="e">
        <f ca="1">MATCH($E$4,OFFSET(OFFSET(Journaal!$E$5,A58691,0),,,Journaal!$D$3-A58691),0)+A58691</f>
        <v>#N/A</v>
      </c>
    </row>
    <row r="58693" spans="1:1" x14ac:dyDescent="0.25">
      <c r="A58693" s="2" t="e">
        <f ca="1">MATCH($E$4,OFFSET(OFFSET(Journaal!$E$5,A58692,0),,,Journaal!$D$3-A58692),0)+A58692</f>
        <v>#N/A</v>
      </c>
    </row>
    <row r="58694" spans="1:1" x14ac:dyDescent="0.25">
      <c r="A58694" s="2" t="e">
        <f ca="1">MATCH($E$4,OFFSET(OFFSET(Journaal!$E$5,A58693,0),,,Journaal!$D$3-A58693),0)+A58693</f>
        <v>#N/A</v>
      </c>
    </row>
    <row r="58695" spans="1:1" x14ac:dyDescent="0.25">
      <c r="A58695" s="2" t="e">
        <f ca="1">MATCH($E$4,OFFSET(OFFSET(Journaal!$E$5,A58694,0),,,Journaal!$D$3-A58694),0)+A58694</f>
        <v>#N/A</v>
      </c>
    </row>
    <row r="58696" spans="1:1" x14ac:dyDescent="0.25">
      <c r="A58696" s="2" t="e">
        <f ca="1">MATCH($E$4,OFFSET(OFFSET(Journaal!$E$5,A58695,0),,,Journaal!$D$3-A58695),0)+A58695</f>
        <v>#N/A</v>
      </c>
    </row>
    <row r="58697" spans="1:1" x14ac:dyDescent="0.25">
      <c r="A58697" s="2" t="e">
        <f ca="1">MATCH($E$4,OFFSET(OFFSET(Journaal!$E$5,A58696,0),,,Journaal!$D$3-A58696),0)+A58696</f>
        <v>#N/A</v>
      </c>
    </row>
    <row r="58698" spans="1:1" x14ac:dyDescent="0.25">
      <c r="A58698" s="2" t="e">
        <f ca="1">MATCH($E$4,OFFSET(OFFSET(Journaal!$E$5,A58697,0),,,Journaal!$D$3-A58697),0)+A58697</f>
        <v>#N/A</v>
      </c>
    </row>
    <row r="58699" spans="1:1" x14ac:dyDescent="0.25">
      <c r="A58699" s="2" t="e">
        <f ca="1">MATCH($E$4,OFFSET(OFFSET(Journaal!$E$5,A58698,0),,,Journaal!$D$3-A58698),0)+A58698</f>
        <v>#N/A</v>
      </c>
    </row>
    <row r="58700" spans="1:1" x14ac:dyDescent="0.25">
      <c r="A58700" s="2" t="e">
        <f ca="1">MATCH($E$4,OFFSET(OFFSET(Journaal!$E$5,A58699,0),,,Journaal!$D$3-A58699),0)+A58699</f>
        <v>#N/A</v>
      </c>
    </row>
    <row r="58701" spans="1:1" x14ac:dyDescent="0.25">
      <c r="A58701" s="2" t="e">
        <f ca="1">MATCH($E$4,OFFSET(OFFSET(Journaal!$E$5,A58700,0),,,Journaal!$D$3-A58700),0)+A58700</f>
        <v>#N/A</v>
      </c>
    </row>
    <row r="58702" spans="1:1" x14ac:dyDescent="0.25">
      <c r="A58702" s="2" t="e">
        <f ca="1">MATCH($E$4,OFFSET(OFFSET(Journaal!$E$5,A58701,0),,,Journaal!$D$3-A58701),0)+A58701</f>
        <v>#N/A</v>
      </c>
    </row>
    <row r="58703" spans="1:1" x14ac:dyDescent="0.25">
      <c r="A58703" s="2" t="e">
        <f ca="1">MATCH($E$4,OFFSET(OFFSET(Journaal!$E$5,A58702,0),,,Journaal!$D$3-A58702),0)+A58702</f>
        <v>#N/A</v>
      </c>
    </row>
    <row r="58704" spans="1:1" x14ac:dyDescent="0.25">
      <c r="A58704" s="2" t="e">
        <f ca="1">MATCH($E$4,OFFSET(OFFSET(Journaal!$E$5,A58703,0),,,Journaal!$D$3-A58703),0)+A58703</f>
        <v>#N/A</v>
      </c>
    </row>
    <row r="58705" spans="1:1" x14ac:dyDescent="0.25">
      <c r="A58705" s="2" t="e">
        <f ca="1">MATCH($E$4,OFFSET(OFFSET(Journaal!$E$5,A58704,0),,,Journaal!$D$3-A58704),0)+A58704</f>
        <v>#N/A</v>
      </c>
    </row>
    <row r="58706" spans="1:1" x14ac:dyDescent="0.25">
      <c r="A58706" s="2" t="e">
        <f ca="1">MATCH($E$4,OFFSET(OFFSET(Journaal!$E$5,A58705,0),,,Journaal!$D$3-A58705),0)+A58705</f>
        <v>#N/A</v>
      </c>
    </row>
    <row r="58707" spans="1:1" x14ac:dyDescent="0.25">
      <c r="A58707" s="2" t="e">
        <f ca="1">MATCH($E$4,OFFSET(OFFSET(Journaal!$E$5,A58706,0),,,Journaal!$D$3-A58706),0)+A58706</f>
        <v>#N/A</v>
      </c>
    </row>
    <row r="58708" spans="1:1" x14ac:dyDescent="0.25">
      <c r="A58708" s="2" t="e">
        <f ca="1">MATCH($E$4,OFFSET(OFFSET(Journaal!$E$5,A58707,0),,,Journaal!$D$3-A58707),0)+A58707</f>
        <v>#N/A</v>
      </c>
    </row>
    <row r="58709" spans="1:1" x14ac:dyDescent="0.25">
      <c r="A58709" s="2" t="e">
        <f ca="1">MATCH($E$4,OFFSET(OFFSET(Journaal!$E$5,A58708,0),,,Journaal!$D$3-A58708),0)+A58708</f>
        <v>#N/A</v>
      </c>
    </row>
    <row r="58710" spans="1:1" x14ac:dyDescent="0.25">
      <c r="A58710" s="2" t="e">
        <f ca="1">MATCH($E$4,OFFSET(OFFSET(Journaal!$E$5,A58709,0),,,Journaal!$D$3-A58709),0)+A58709</f>
        <v>#N/A</v>
      </c>
    </row>
    <row r="58711" spans="1:1" x14ac:dyDescent="0.25">
      <c r="A58711" s="2" t="e">
        <f ca="1">MATCH($E$4,OFFSET(OFFSET(Journaal!$E$5,A58710,0),,,Journaal!$D$3-A58710),0)+A58710</f>
        <v>#N/A</v>
      </c>
    </row>
    <row r="58712" spans="1:1" x14ac:dyDescent="0.25">
      <c r="A58712" s="2" t="e">
        <f ca="1">MATCH($E$4,OFFSET(OFFSET(Journaal!$E$5,A58711,0),,,Journaal!$D$3-A58711),0)+A58711</f>
        <v>#N/A</v>
      </c>
    </row>
    <row r="58713" spans="1:1" x14ac:dyDescent="0.25">
      <c r="A58713" s="2" t="e">
        <f ca="1">MATCH($E$4,OFFSET(OFFSET(Journaal!$E$5,A58712,0),,,Journaal!$D$3-A58712),0)+A58712</f>
        <v>#N/A</v>
      </c>
    </row>
    <row r="58714" spans="1:1" x14ac:dyDescent="0.25">
      <c r="A58714" s="2" t="e">
        <f ca="1">MATCH($E$4,OFFSET(OFFSET(Journaal!$E$5,A58713,0),,,Journaal!$D$3-A58713),0)+A58713</f>
        <v>#N/A</v>
      </c>
    </row>
    <row r="58715" spans="1:1" x14ac:dyDescent="0.25">
      <c r="A58715" s="2" t="e">
        <f ca="1">MATCH($E$4,OFFSET(OFFSET(Journaal!$E$5,A58714,0),,,Journaal!$D$3-A58714),0)+A58714</f>
        <v>#N/A</v>
      </c>
    </row>
    <row r="58716" spans="1:1" x14ac:dyDescent="0.25">
      <c r="A58716" s="2" t="e">
        <f ca="1">MATCH($E$4,OFFSET(OFFSET(Journaal!$E$5,A58715,0),,,Journaal!$D$3-A58715),0)+A58715</f>
        <v>#N/A</v>
      </c>
    </row>
    <row r="58717" spans="1:1" x14ac:dyDescent="0.25">
      <c r="A58717" s="2" t="e">
        <f ca="1">MATCH($E$4,OFFSET(OFFSET(Journaal!$E$5,A58716,0),,,Journaal!$D$3-A58716),0)+A58716</f>
        <v>#N/A</v>
      </c>
    </row>
    <row r="58718" spans="1:1" x14ac:dyDescent="0.25">
      <c r="A58718" s="2" t="e">
        <f ca="1">MATCH($E$4,OFFSET(OFFSET(Journaal!$E$5,A58717,0),,,Journaal!$D$3-A58717),0)+A58717</f>
        <v>#N/A</v>
      </c>
    </row>
    <row r="58719" spans="1:1" x14ac:dyDescent="0.25">
      <c r="A58719" s="2" t="e">
        <f ca="1">MATCH($E$4,OFFSET(OFFSET(Journaal!$E$5,A58718,0),,,Journaal!$D$3-A58718),0)+A58718</f>
        <v>#N/A</v>
      </c>
    </row>
    <row r="58720" spans="1:1" x14ac:dyDescent="0.25">
      <c r="A58720" s="2" t="e">
        <f ca="1">MATCH($E$4,OFFSET(OFFSET(Journaal!$E$5,A58719,0),,,Journaal!$D$3-A58719),0)+A58719</f>
        <v>#N/A</v>
      </c>
    </row>
    <row r="58721" spans="1:1" x14ac:dyDescent="0.25">
      <c r="A58721" s="2" t="e">
        <f ca="1">MATCH($E$4,OFFSET(OFFSET(Journaal!$E$5,A58720,0),,,Journaal!$D$3-A58720),0)+A58720</f>
        <v>#N/A</v>
      </c>
    </row>
    <row r="58722" spans="1:1" x14ac:dyDescent="0.25">
      <c r="A58722" s="2" t="e">
        <f ca="1">MATCH($E$4,OFFSET(OFFSET(Journaal!$E$5,A58721,0),,,Journaal!$D$3-A58721),0)+A58721</f>
        <v>#N/A</v>
      </c>
    </row>
    <row r="58723" spans="1:1" x14ac:dyDescent="0.25">
      <c r="A58723" s="2" t="e">
        <f ca="1">MATCH($E$4,OFFSET(OFFSET(Journaal!$E$5,A58722,0),,,Journaal!$D$3-A58722),0)+A58722</f>
        <v>#N/A</v>
      </c>
    </row>
    <row r="58724" spans="1:1" x14ac:dyDescent="0.25">
      <c r="A58724" s="2" t="e">
        <f ca="1">MATCH($E$4,OFFSET(OFFSET(Journaal!$E$5,A58723,0),,,Journaal!$D$3-A58723),0)+A58723</f>
        <v>#N/A</v>
      </c>
    </row>
    <row r="58725" spans="1:1" x14ac:dyDescent="0.25">
      <c r="A58725" s="2" t="e">
        <f ca="1">MATCH($E$4,OFFSET(OFFSET(Journaal!$E$5,A58724,0),,,Journaal!$D$3-A58724),0)+A58724</f>
        <v>#N/A</v>
      </c>
    </row>
    <row r="58726" spans="1:1" x14ac:dyDescent="0.25">
      <c r="A58726" s="2" t="e">
        <f ca="1">MATCH($E$4,OFFSET(OFFSET(Journaal!$E$5,A58725,0),,,Journaal!$D$3-A58725),0)+A58725</f>
        <v>#N/A</v>
      </c>
    </row>
    <row r="58727" spans="1:1" x14ac:dyDescent="0.25">
      <c r="A58727" s="2" t="e">
        <f ca="1">MATCH($E$4,OFFSET(OFFSET(Journaal!$E$5,A58726,0),,,Journaal!$D$3-A58726),0)+A58726</f>
        <v>#N/A</v>
      </c>
    </row>
    <row r="58728" spans="1:1" x14ac:dyDescent="0.25">
      <c r="A58728" s="2" t="e">
        <f ca="1">MATCH($E$4,OFFSET(OFFSET(Journaal!$E$5,A58727,0),,,Journaal!$D$3-A58727),0)+A58727</f>
        <v>#N/A</v>
      </c>
    </row>
    <row r="58729" spans="1:1" x14ac:dyDescent="0.25">
      <c r="A58729" s="2" t="e">
        <f ca="1">MATCH($E$4,OFFSET(OFFSET(Journaal!$E$5,A58728,0),,,Journaal!$D$3-A58728),0)+A58728</f>
        <v>#N/A</v>
      </c>
    </row>
    <row r="58730" spans="1:1" x14ac:dyDescent="0.25">
      <c r="A58730" s="2" t="e">
        <f ca="1">MATCH($E$4,OFFSET(OFFSET(Journaal!$E$5,A58729,0),,,Journaal!$D$3-A58729),0)+A58729</f>
        <v>#N/A</v>
      </c>
    </row>
    <row r="58731" spans="1:1" x14ac:dyDescent="0.25">
      <c r="A58731" s="2" t="e">
        <f ca="1">MATCH($E$4,OFFSET(OFFSET(Journaal!$E$5,A58730,0),,,Journaal!$D$3-A58730),0)+A58730</f>
        <v>#N/A</v>
      </c>
    </row>
    <row r="58732" spans="1:1" x14ac:dyDescent="0.25">
      <c r="A58732" s="2" t="e">
        <f ca="1">MATCH($E$4,OFFSET(OFFSET(Journaal!$E$5,A58731,0),,,Journaal!$D$3-A58731),0)+A58731</f>
        <v>#N/A</v>
      </c>
    </row>
    <row r="58733" spans="1:1" x14ac:dyDescent="0.25">
      <c r="A58733" s="2" t="e">
        <f ca="1">MATCH($E$4,OFFSET(OFFSET(Journaal!$E$5,A58732,0),,,Journaal!$D$3-A58732),0)+A58732</f>
        <v>#N/A</v>
      </c>
    </row>
    <row r="58734" spans="1:1" x14ac:dyDescent="0.25">
      <c r="A58734" s="2" t="e">
        <f ca="1">MATCH($E$4,OFFSET(OFFSET(Journaal!$E$5,A58733,0),,,Journaal!$D$3-A58733),0)+A58733</f>
        <v>#N/A</v>
      </c>
    </row>
    <row r="58735" spans="1:1" x14ac:dyDescent="0.25">
      <c r="A58735" s="2" t="e">
        <f ca="1">MATCH($E$4,OFFSET(OFFSET(Journaal!$E$5,A58734,0),,,Journaal!$D$3-A58734),0)+A58734</f>
        <v>#N/A</v>
      </c>
    </row>
    <row r="58736" spans="1:1" x14ac:dyDescent="0.25">
      <c r="A58736" s="2" t="e">
        <f ca="1">MATCH($E$4,OFFSET(OFFSET(Journaal!$E$5,A58735,0),,,Journaal!$D$3-A58735),0)+A58735</f>
        <v>#N/A</v>
      </c>
    </row>
    <row r="58737" spans="1:1" x14ac:dyDescent="0.25">
      <c r="A58737" s="2" t="e">
        <f ca="1">MATCH($E$4,OFFSET(OFFSET(Journaal!$E$5,A58736,0),,,Journaal!$D$3-A58736),0)+A58736</f>
        <v>#N/A</v>
      </c>
    </row>
    <row r="58738" spans="1:1" x14ac:dyDescent="0.25">
      <c r="A58738" s="2" t="e">
        <f ca="1">MATCH($E$4,OFFSET(OFFSET(Journaal!$E$5,A58737,0),,,Journaal!$D$3-A58737),0)+A58737</f>
        <v>#N/A</v>
      </c>
    </row>
    <row r="58739" spans="1:1" x14ac:dyDescent="0.25">
      <c r="A58739" s="2" t="e">
        <f ca="1">MATCH($E$4,OFFSET(OFFSET(Journaal!$E$5,A58738,0),,,Journaal!$D$3-A58738),0)+A58738</f>
        <v>#N/A</v>
      </c>
    </row>
    <row r="58740" spans="1:1" x14ac:dyDescent="0.25">
      <c r="A58740" s="2" t="e">
        <f ca="1">MATCH($E$4,OFFSET(OFFSET(Journaal!$E$5,A58739,0),,,Journaal!$D$3-A58739),0)+A58739</f>
        <v>#N/A</v>
      </c>
    </row>
    <row r="58741" spans="1:1" x14ac:dyDescent="0.25">
      <c r="A58741" s="2" t="e">
        <f ca="1">MATCH($E$4,OFFSET(OFFSET(Journaal!$E$5,A58740,0),,,Journaal!$D$3-A58740),0)+A58740</f>
        <v>#N/A</v>
      </c>
    </row>
    <row r="58742" spans="1:1" x14ac:dyDescent="0.25">
      <c r="A58742" s="2" t="e">
        <f ca="1">MATCH($E$4,OFFSET(OFFSET(Journaal!$E$5,A58741,0),,,Journaal!$D$3-A58741),0)+A58741</f>
        <v>#N/A</v>
      </c>
    </row>
    <row r="58743" spans="1:1" x14ac:dyDescent="0.25">
      <c r="A58743" s="2" t="e">
        <f ca="1">MATCH($E$4,OFFSET(OFFSET(Journaal!$E$5,A58742,0),,,Journaal!$D$3-A58742),0)+A58742</f>
        <v>#N/A</v>
      </c>
    </row>
    <row r="58744" spans="1:1" x14ac:dyDescent="0.25">
      <c r="A58744" s="2" t="e">
        <f ca="1">MATCH($E$4,OFFSET(OFFSET(Journaal!$E$5,A58743,0),,,Journaal!$D$3-A58743),0)+A58743</f>
        <v>#N/A</v>
      </c>
    </row>
    <row r="58745" spans="1:1" x14ac:dyDescent="0.25">
      <c r="A58745" s="2" t="e">
        <f ca="1">MATCH($E$4,OFFSET(OFFSET(Journaal!$E$5,A58744,0),,,Journaal!$D$3-A58744),0)+A58744</f>
        <v>#N/A</v>
      </c>
    </row>
    <row r="58746" spans="1:1" x14ac:dyDescent="0.25">
      <c r="A58746" s="2" t="e">
        <f ca="1">MATCH($E$4,OFFSET(OFFSET(Journaal!$E$5,A58745,0),,,Journaal!$D$3-A58745),0)+A58745</f>
        <v>#N/A</v>
      </c>
    </row>
    <row r="58747" spans="1:1" x14ac:dyDescent="0.25">
      <c r="A58747" s="2" t="e">
        <f ca="1">MATCH($E$4,OFFSET(OFFSET(Journaal!$E$5,A58746,0),,,Journaal!$D$3-A58746),0)+A58746</f>
        <v>#N/A</v>
      </c>
    </row>
    <row r="58748" spans="1:1" x14ac:dyDescent="0.25">
      <c r="A58748" s="2" t="e">
        <f ca="1">MATCH($E$4,OFFSET(OFFSET(Journaal!$E$5,A58747,0),,,Journaal!$D$3-A58747),0)+A58747</f>
        <v>#N/A</v>
      </c>
    </row>
    <row r="58749" spans="1:1" x14ac:dyDescent="0.25">
      <c r="A58749" s="2" t="e">
        <f ca="1">MATCH($E$4,OFFSET(OFFSET(Journaal!$E$5,A58748,0),,,Journaal!$D$3-A58748),0)+A58748</f>
        <v>#N/A</v>
      </c>
    </row>
    <row r="58750" spans="1:1" x14ac:dyDescent="0.25">
      <c r="A58750" s="2" t="e">
        <f ca="1">MATCH($E$4,OFFSET(OFFSET(Journaal!$E$5,A58749,0),,,Journaal!$D$3-A58749),0)+A58749</f>
        <v>#N/A</v>
      </c>
    </row>
    <row r="58751" spans="1:1" x14ac:dyDescent="0.25">
      <c r="A58751" s="2" t="e">
        <f ca="1">MATCH($E$4,OFFSET(OFFSET(Journaal!$E$5,A58750,0),,,Journaal!$D$3-A58750),0)+A58750</f>
        <v>#N/A</v>
      </c>
    </row>
    <row r="58752" spans="1:1" x14ac:dyDescent="0.25">
      <c r="A58752" s="2" t="e">
        <f ca="1">MATCH($E$4,OFFSET(OFFSET(Journaal!$E$5,A58751,0),,,Journaal!$D$3-A58751),0)+A58751</f>
        <v>#N/A</v>
      </c>
    </row>
    <row r="58753" spans="1:1" x14ac:dyDescent="0.25">
      <c r="A58753" s="2" t="e">
        <f ca="1">MATCH($E$4,OFFSET(OFFSET(Journaal!$E$5,A58752,0),,,Journaal!$D$3-A58752),0)+A58752</f>
        <v>#N/A</v>
      </c>
    </row>
    <row r="58754" spans="1:1" x14ac:dyDescent="0.25">
      <c r="A58754" s="2" t="e">
        <f ca="1">MATCH($E$4,OFFSET(OFFSET(Journaal!$E$5,A58753,0),,,Journaal!$D$3-A58753),0)+A58753</f>
        <v>#N/A</v>
      </c>
    </row>
    <row r="58755" spans="1:1" x14ac:dyDescent="0.25">
      <c r="A58755" s="2" t="e">
        <f ca="1">MATCH($E$4,OFFSET(OFFSET(Journaal!$E$5,A58754,0),,,Journaal!$D$3-A58754),0)+A58754</f>
        <v>#N/A</v>
      </c>
    </row>
    <row r="58756" spans="1:1" x14ac:dyDescent="0.25">
      <c r="A58756" s="2" t="e">
        <f ca="1">MATCH($E$4,OFFSET(OFFSET(Journaal!$E$5,A58755,0),,,Journaal!$D$3-A58755),0)+A58755</f>
        <v>#N/A</v>
      </c>
    </row>
    <row r="58757" spans="1:1" x14ac:dyDescent="0.25">
      <c r="A58757" s="2" t="e">
        <f ca="1">MATCH($E$4,OFFSET(OFFSET(Journaal!$E$5,A58756,0),,,Journaal!$D$3-A58756),0)+A58756</f>
        <v>#N/A</v>
      </c>
    </row>
    <row r="58758" spans="1:1" x14ac:dyDescent="0.25">
      <c r="A58758" s="2" t="e">
        <f ca="1">MATCH($E$4,OFFSET(OFFSET(Journaal!$E$5,A58757,0),,,Journaal!$D$3-A58757),0)+A58757</f>
        <v>#N/A</v>
      </c>
    </row>
    <row r="58759" spans="1:1" x14ac:dyDescent="0.25">
      <c r="A58759" s="2" t="e">
        <f ca="1">MATCH($E$4,OFFSET(OFFSET(Journaal!$E$5,A58758,0),,,Journaal!$D$3-A58758),0)+A58758</f>
        <v>#N/A</v>
      </c>
    </row>
    <row r="58760" spans="1:1" x14ac:dyDescent="0.25">
      <c r="A58760" s="2" t="e">
        <f ca="1">MATCH($E$4,OFFSET(OFFSET(Journaal!$E$5,A58759,0),,,Journaal!$D$3-A58759),0)+A58759</f>
        <v>#N/A</v>
      </c>
    </row>
    <row r="58761" spans="1:1" x14ac:dyDescent="0.25">
      <c r="A58761" s="2" t="e">
        <f ca="1">MATCH($E$4,OFFSET(OFFSET(Journaal!$E$5,A58760,0),,,Journaal!$D$3-A58760),0)+A58760</f>
        <v>#N/A</v>
      </c>
    </row>
    <row r="58762" spans="1:1" x14ac:dyDescent="0.25">
      <c r="A58762" s="2" t="e">
        <f ca="1">MATCH($E$4,OFFSET(OFFSET(Journaal!$E$5,A58761,0),,,Journaal!$D$3-A58761),0)+A58761</f>
        <v>#N/A</v>
      </c>
    </row>
    <row r="58763" spans="1:1" x14ac:dyDescent="0.25">
      <c r="A58763" s="2" t="e">
        <f ca="1">MATCH($E$4,OFFSET(OFFSET(Journaal!$E$5,A58762,0),,,Journaal!$D$3-A58762),0)+A58762</f>
        <v>#N/A</v>
      </c>
    </row>
    <row r="58764" spans="1:1" x14ac:dyDescent="0.25">
      <c r="A58764" s="2" t="e">
        <f ca="1">MATCH($E$4,OFFSET(OFFSET(Journaal!$E$5,A58763,0),,,Journaal!$D$3-A58763),0)+A58763</f>
        <v>#N/A</v>
      </c>
    </row>
    <row r="58765" spans="1:1" x14ac:dyDescent="0.25">
      <c r="A58765" s="2" t="e">
        <f ca="1">MATCH($E$4,OFFSET(OFFSET(Journaal!$E$5,A58764,0),,,Journaal!$D$3-A58764),0)+A58764</f>
        <v>#N/A</v>
      </c>
    </row>
    <row r="58766" spans="1:1" x14ac:dyDescent="0.25">
      <c r="A58766" s="2" t="e">
        <f ca="1">MATCH($E$4,OFFSET(OFFSET(Journaal!$E$5,A58765,0),,,Journaal!$D$3-A58765),0)+A58765</f>
        <v>#N/A</v>
      </c>
    </row>
    <row r="58767" spans="1:1" x14ac:dyDescent="0.25">
      <c r="A58767" s="2" t="e">
        <f ca="1">MATCH($E$4,OFFSET(OFFSET(Journaal!$E$5,A58766,0),,,Journaal!$D$3-A58766),0)+A58766</f>
        <v>#N/A</v>
      </c>
    </row>
    <row r="58768" spans="1:1" x14ac:dyDescent="0.25">
      <c r="A58768" s="2" t="e">
        <f ca="1">MATCH($E$4,OFFSET(OFFSET(Journaal!$E$5,A58767,0),,,Journaal!$D$3-A58767),0)+A58767</f>
        <v>#N/A</v>
      </c>
    </row>
    <row r="58769" spans="1:1" x14ac:dyDescent="0.25">
      <c r="A58769" s="2" t="e">
        <f ca="1">MATCH($E$4,OFFSET(OFFSET(Journaal!$E$5,A58768,0),,,Journaal!$D$3-A58768),0)+A58768</f>
        <v>#N/A</v>
      </c>
    </row>
    <row r="58770" spans="1:1" x14ac:dyDescent="0.25">
      <c r="A58770" s="2" t="e">
        <f ca="1">MATCH($E$4,OFFSET(OFFSET(Journaal!$E$5,A58769,0),,,Journaal!$D$3-A58769),0)+A58769</f>
        <v>#N/A</v>
      </c>
    </row>
    <row r="58771" spans="1:1" x14ac:dyDescent="0.25">
      <c r="A58771" s="2" t="e">
        <f ca="1">MATCH($E$4,OFFSET(OFFSET(Journaal!$E$5,A58770,0),,,Journaal!$D$3-A58770),0)+A58770</f>
        <v>#N/A</v>
      </c>
    </row>
    <row r="58772" spans="1:1" x14ac:dyDescent="0.25">
      <c r="A58772" s="2" t="e">
        <f ca="1">MATCH($E$4,OFFSET(OFFSET(Journaal!$E$5,A58771,0),,,Journaal!$D$3-A58771),0)+A58771</f>
        <v>#N/A</v>
      </c>
    </row>
    <row r="58773" spans="1:1" x14ac:dyDescent="0.25">
      <c r="A58773" s="2" t="e">
        <f ca="1">MATCH($E$4,OFFSET(OFFSET(Journaal!$E$5,A58772,0),,,Journaal!$D$3-A58772),0)+A58772</f>
        <v>#N/A</v>
      </c>
    </row>
    <row r="58774" spans="1:1" x14ac:dyDescent="0.25">
      <c r="A58774" s="2" t="e">
        <f ca="1">MATCH($E$4,OFFSET(OFFSET(Journaal!$E$5,A58773,0),,,Journaal!$D$3-A58773),0)+A58773</f>
        <v>#N/A</v>
      </c>
    </row>
    <row r="58775" spans="1:1" x14ac:dyDescent="0.25">
      <c r="A58775" s="2" t="e">
        <f ca="1">MATCH($E$4,OFFSET(OFFSET(Journaal!$E$5,A58774,0),,,Journaal!$D$3-A58774),0)+A58774</f>
        <v>#N/A</v>
      </c>
    </row>
    <row r="58776" spans="1:1" x14ac:dyDescent="0.25">
      <c r="A58776" s="2" t="e">
        <f ca="1">MATCH($E$4,OFFSET(OFFSET(Journaal!$E$5,A58775,0),,,Journaal!$D$3-A58775),0)+A58775</f>
        <v>#N/A</v>
      </c>
    </row>
    <row r="58777" spans="1:1" x14ac:dyDescent="0.25">
      <c r="A58777" s="2" t="e">
        <f ca="1">MATCH($E$4,OFFSET(OFFSET(Journaal!$E$5,A58776,0),,,Journaal!$D$3-A58776),0)+A58776</f>
        <v>#N/A</v>
      </c>
    </row>
    <row r="58778" spans="1:1" x14ac:dyDescent="0.25">
      <c r="A58778" s="2" t="e">
        <f ca="1">MATCH($E$4,OFFSET(OFFSET(Journaal!$E$5,A58777,0),,,Journaal!$D$3-A58777),0)+A58777</f>
        <v>#N/A</v>
      </c>
    </row>
    <row r="58779" spans="1:1" x14ac:dyDescent="0.25">
      <c r="A58779" s="2" t="e">
        <f ca="1">MATCH($E$4,OFFSET(OFFSET(Journaal!$E$5,A58778,0),,,Journaal!$D$3-A58778),0)+A58778</f>
        <v>#N/A</v>
      </c>
    </row>
    <row r="58780" spans="1:1" x14ac:dyDescent="0.25">
      <c r="A58780" s="2" t="e">
        <f ca="1">MATCH($E$4,OFFSET(OFFSET(Journaal!$E$5,A58779,0),,,Journaal!$D$3-A58779),0)+A58779</f>
        <v>#N/A</v>
      </c>
    </row>
    <row r="58781" spans="1:1" x14ac:dyDescent="0.25">
      <c r="A58781" s="2" t="e">
        <f ca="1">MATCH($E$4,OFFSET(OFFSET(Journaal!$E$5,A58780,0),,,Journaal!$D$3-A58780),0)+A58780</f>
        <v>#N/A</v>
      </c>
    </row>
    <row r="58782" spans="1:1" x14ac:dyDescent="0.25">
      <c r="A58782" s="2" t="e">
        <f ca="1">MATCH($E$4,OFFSET(OFFSET(Journaal!$E$5,A58781,0),,,Journaal!$D$3-A58781),0)+A58781</f>
        <v>#N/A</v>
      </c>
    </row>
    <row r="58783" spans="1:1" x14ac:dyDescent="0.25">
      <c r="A58783" s="2" t="e">
        <f ca="1">MATCH($E$4,OFFSET(OFFSET(Journaal!$E$5,A58782,0),,,Journaal!$D$3-A58782),0)+A58782</f>
        <v>#N/A</v>
      </c>
    </row>
    <row r="58784" spans="1:1" x14ac:dyDescent="0.25">
      <c r="A58784" s="2" t="e">
        <f ca="1">MATCH($E$4,OFFSET(OFFSET(Journaal!$E$5,A58783,0),,,Journaal!$D$3-A58783),0)+A58783</f>
        <v>#N/A</v>
      </c>
    </row>
    <row r="58785" spans="1:1" x14ac:dyDescent="0.25">
      <c r="A58785" s="2" t="e">
        <f ca="1">MATCH($E$4,OFFSET(OFFSET(Journaal!$E$5,A58784,0),,,Journaal!$D$3-A58784),0)+A58784</f>
        <v>#N/A</v>
      </c>
    </row>
    <row r="58786" spans="1:1" x14ac:dyDescent="0.25">
      <c r="A58786" s="2" t="e">
        <f ca="1">MATCH($E$4,OFFSET(OFFSET(Journaal!$E$5,A58785,0),,,Journaal!$D$3-A58785),0)+A58785</f>
        <v>#N/A</v>
      </c>
    </row>
    <row r="58787" spans="1:1" x14ac:dyDescent="0.25">
      <c r="A58787" s="2" t="e">
        <f ca="1">MATCH($E$4,OFFSET(OFFSET(Journaal!$E$5,A58786,0),,,Journaal!$D$3-A58786),0)+A58786</f>
        <v>#N/A</v>
      </c>
    </row>
    <row r="58788" spans="1:1" x14ac:dyDescent="0.25">
      <c r="A58788" s="2" t="e">
        <f ca="1">MATCH($E$4,OFFSET(OFFSET(Journaal!$E$5,A58787,0),,,Journaal!$D$3-A58787),0)+A58787</f>
        <v>#N/A</v>
      </c>
    </row>
    <row r="58789" spans="1:1" x14ac:dyDescent="0.25">
      <c r="A58789" s="2" t="e">
        <f ca="1">MATCH($E$4,OFFSET(OFFSET(Journaal!$E$5,A58788,0),,,Journaal!$D$3-A58788),0)+A58788</f>
        <v>#N/A</v>
      </c>
    </row>
    <row r="58790" spans="1:1" x14ac:dyDescent="0.25">
      <c r="A58790" s="2" t="e">
        <f ca="1">MATCH($E$4,OFFSET(OFFSET(Journaal!$E$5,A58789,0),,,Journaal!$D$3-A58789),0)+A58789</f>
        <v>#N/A</v>
      </c>
    </row>
    <row r="58791" spans="1:1" x14ac:dyDescent="0.25">
      <c r="A58791" s="2" t="e">
        <f ca="1">MATCH($E$4,OFFSET(OFFSET(Journaal!$E$5,A58790,0),,,Journaal!$D$3-A58790),0)+A58790</f>
        <v>#N/A</v>
      </c>
    </row>
    <row r="58792" spans="1:1" x14ac:dyDescent="0.25">
      <c r="A58792" s="2" t="e">
        <f ca="1">MATCH($E$4,OFFSET(OFFSET(Journaal!$E$5,A58791,0),,,Journaal!$D$3-A58791),0)+A58791</f>
        <v>#N/A</v>
      </c>
    </row>
    <row r="58793" spans="1:1" x14ac:dyDescent="0.25">
      <c r="A58793" s="2" t="e">
        <f ca="1">MATCH($E$4,OFFSET(OFFSET(Journaal!$E$5,A58792,0),,,Journaal!$D$3-A58792),0)+A58792</f>
        <v>#N/A</v>
      </c>
    </row>
    <row r="58794" spans="1:1" x14ac:dyDescent="0.25">
      <c r="A58794" s="2" t="e">
        <f ca="1">MATCH($E$4,OFFSET(OFFSET(Journaal!$E$5,A58793,0),,,Journaal!$D$3-A58793),0)+A58793</f>
        <v>#N/A</v>
      </c>
    </row>
    <row r="58795" spans="1:1" x14ac:dyDescent="0.25">
      <c r="A58795" s="2" t="e">
        <f ca="1">MATCH($E$4,OFFSET(OFFSET(Journaal!$E$5,A58794,0),,,Journaal!$D$3-A58794),0)+A58794</f>
        <v>#N/A</v>
      </c>
    </row>
    <row r="58796" spans="1:1" x14ac:dyDescent="0.25">
      <c r="A58796" s="2" t="e">
        <f ca="1">MATCH($E$4,OFFSET(OFFSET(Journaal!$E$5,A58795,0),,,Journaal!$D$3-A58795),0)+A58795</f>
        <v>#N/A</v>
      </c>
    </row>
    <row r="58797" spans="1:1" x14ac:dyDescent="0.25">
      <c r="A58797" s="2" t="e">
        <f ca="1">MATCH($E$4,OFFSET(OFFSET(Journaal!$E$5,A58796,0),,,Journaal!$D$3-A58796),0)+A58796</f>
        <v>#N/A</v>
      </c>
    </row>
    <row r="58798" spans="1:1" x14ac:dyDescent="0.25">
      <c r="A58798" s="2" t="e">
        <f ca="1">MATCH($E$4,OFFSET(OFFSET(Journaal!$E$5,A58797,0),,,Journaal!$D$3-A58797),0)+A58797</f>
        <v>#N/A</v>
      </c>
    </row>
    <row r="58799" spans="1:1" x14ac:dyDescent="0.25">
      <c r="A58799" s="2" t="e">
        <f ca="1">MATCH($E$4,OFFSET(OFFSET(Journaal!$E$5,A58798,0),,,Journaal!$D$3-A58798),0)+A58798</f>
        <v>#N/A</v>
      </c>
    </row>
    <row r="58800" spans="1:1" x14ac:dyDescent="0.25">
      <c r="A58800" s="2" t="e">
        <f ca="1">MATCH($E$4,OFFSET(OFFSET(Journaal!$E$5,A58799,0),,,Journaal!$D$3-A58799),0)+A58799</f>
        <v>#N/A</v>
      </c>
    </row>
    <row r="58801" spans="1:1" x14ac:dyDescent="0.25">
      <c r="A58801" s="2" t="e">
        <f ca="1">MATCH($E$4,OFFSET(OFFSET(Journaal!$E$5,A58800,0),,,Journaal!$D$3-A58800),0)+A58800</f>
        <v>#N/A</v>
      </c>
    </row>
    <row r="58802" spans="1:1" x14ac:dyDescent="0.25">
      <c r="A58802" s="2" t="e">
        <f ca="1">MATCH($E$4,OFFSET(OFFSET(Journaal!$E$5,A58801,0),,,Journaal!$D$3-A58801),0)+A58801</f>
        <v>#N/A</v>
      </c>
    </row>
    <row r="58803" spans="1:1" x14ac:dyDescent="0.25">
      <c r="A58803" s="2" t="e">
        <f ca="1">MATCH($E$4,OFFSET(OFFSET(Journaal!$E$5,A58802,0),,,Journaal!$D$3-A58802),0)+A58802</f>
        <v>#N/A</v>
      </c>
    </row>
    <row r="58804" spans="1:1" x14ac:dyDescent="0.25">
      <c r="A58804" s="2" t="e">
        <f ca="1">MATCH($E$4,OFFSET(OFFSET(Journaal!$E$5,A58803,0),,,Journaal!$D$3-A58803),0)+A58803</f>
        <v>#N/A</v>
      </c>
    </row>
    <row r="58805" spans="1:1" x14ac:dyDescent="0.25">
      <c r="A58805" s="2" t="e">
        <f ca="1">MATCH($E$4,OFFSET(OFFSET(Journaal!$E$5,A58804,0),,,Journaal!$D$3-A58804),0)+A58804</f>
        <v>#N/A</v>
      </c>
    </row>
    <row r="58806" spans="1:1" x14ac:dyDescent="0.25">
      <c r="A58806" s="2" t="e">
        <f ca="1">MATCH($E$4,OFFSET(OFFSET(Journaal!$E$5,A58805,0),,,Journaal!$D$3-A58805),0)+A58805</f>
        <v>#N/A</v>
      </c>
    </row>
    <row r="58807" spans="1:1" x14ac:dyDescent="0.25">
      <c r="A58807" s="2" t="e">
        <f ca="1">MATCH($E$4,OFFSET(OFFSET(Journaal!$E$5,A58806,0),,,Journaal!$D$3-A58806),0)+A58806</f>
        <v>#N/A</v>
      </c>
    </row>
    <row r="58808" spans="1:1" x14ac:dyDescent="0.25">
      <c r="A58808" s="2" t="e">
        <f ca="1">MATCH($E$4,OFFSET(OFFSET(Journaal!$E$5,A58807,0),,,Journaal!$D$3-A58807),0)+A58807</f>
        <v>#N/A</v>
      </c>
    </row>
    <row r="58809" spans="1:1" x14ac:dyDescent="0.25">
      <c r="A58809" s="2" t="e">
        <f ca="1">MATCH($E$4,OFFSET(OFFSET(Journaal!$E$5,A58808,0),,,Journaal!$D$3-A58808),0)+A58808</f>
        <v>#N/A</v>
      </c>
    </row>
    <row r="58810" spans="1:1" x14ac:dyDescent="0.25">
      <c r="A58810" s="2" t="e">
        <f ca="1">MATCH($E$4,OFFSET(OFFSET(Journaal!$E$5,A58809,0),,,Journaal!$D$3-A58809),0)+A58809</f>
        <v>#N/A</v>
      </c>
    </row>
    <row r="58811" spans="1:1" x14ac:dyDescent="0.25">
      <c r="A58811" s="2" t="e">
        <f ca="1">MATCH($E$4,OFFSET(OFFSET(Journaal!$E$5,A58810,0),,,Journaal!$D$3-A58810),0)+A58810</f>
        <v>#N/A</v>
      </c>
    </row>
    <row r="58812" spans="1:1" x14ac:dyDescent="0.25">
      <c r="A58812" s="2" t="e">
        <f ca="1">MATCH($E$4,OFFSET(OFFSET(Journaal!$E$5,A58811,0),,,Journaal!$D$3-A58811),0)+A58811</f>
        <v>#N/A</v>
      </c>
    </row>
    <row r="58813" spans="1:1" x14ac:dyDescent="0.25">
      <c r="A58813" s="2" t="e">
        <f ca="1">MATCH($E$4,OFFSET(OFFSET(Journaal!$E$5,A58812,0),,,Journaal!$D$3-A58812),0)+A58812</f>
        <v>#N/A</v>
      </c>
    </row>
    <row r="58814" spans="1:1" x14ac:dyDescent="0.25">
      <c r="A58814" s="2" t="e">
        <f ca="1">MATCH($E$4,OFFSET(OFFSET(Journaal!$E$5,A58813,0),,,Journaal!$D$3-A58813),0)+A58813</f>
        <v>#N/A</v>
      </c>
    </row>
    <row r="58815" spans="1:1" x14ac:dyDescent="0.25">
      <c r="A58815" s="2" t="e">
        <f ca="1">MATCH($E$4,OFFSET(OFFSET(Journaal!$E$5,A58814,0),,,Journaal!$D$3-A58814),0)+A58814</f>
        <v>#N/A</v>
      </c>
    </row>
    <row r="58816" spans="1:1" x14ac:dyDescent="0.25">
      <c r="A58816" s="2" t="e">
        <f ca="1">MATCH($E$4,OFFSET(OFFSET(Journaal!$E$5,A58815,0),,,Journaal!$D$3-A58815),0)+A58815</f>
        <v>#N/A</v>
      </c>
    </row>
    <row r="58817" spans="1:1" x14ac:dyDescent="0.25">
      <c r="A58817" s="2" t="e">
        <f ca="1">MATCH($E$4,OFFSET(OFFSET(Journaal!$E$5,A58816,0),,,Journaal!$D$3-A58816),0)+A58816</f>
        <v>#N/A</v>
      </c>
    </row>
    <row r="58818" spans="1:1" x14ac:dyDescent="0.25">
      <c r="A58818" s="2" t="e">
        <f ca="1">MATCH($E$4,OFFSET(OFFSET(Journaal!$E$5,A58817,0),,,Journaal!$D$3-A58817),0)+A58817</f>
        <v>#N/A</v>
      </c>
    </row>
    <row r="58819" spans="1:1" x14ac:dyDescent="0.25">
      <c r="A58819" s="2" t="e">
        <f ca="1">MATCH($E$4,OFFSET(OFFSET(Journaal!$E$5,A58818,0),,,Journaal!$D$3-A58818),0)+A58818</f>
        <v>#N/A</v>
      </c>
    </row>
    <row r="58820" spans="1:1" x14ac:dyDescent="0.25">
      <c r="A58820" s="2" t="e">
        <f ca="1">MATCH($E$4,OFFSET(OFFSET(Journaal!$E$5,A58819,0),,,Journaal!$D$3-A58819),0)+A58819</f>
        <v>#N/A</v>
      </c>
    </row>
    <row r="58821" spans="1:1" x14ac:dyDescent="0.25">
      <c r="A58821" s="2" t="e">
        <f ca="1">MATCH($E$4,OFFSET(OFFSET(Journaal!$E$5,A58820,0),,,Journaal!$D$3-A58820),0)+A58820</f>
        <v>#N/A</v>
      </c>
    </row>
    <row r="58822" spans="1:1" x14ac:dyDescent="0.25">
      <c r="A58822" s="2" t="e">
        <f ca="1">MATCH($E$4,OFFSET(OFFSET(Journaal!$E$5,A58821,0),,,Journaal!$D$3-A58821),0)+A58821</f>
        <v>#N/A</v>
      </c>
    </row>
    <row r="58823" spans="1:1" x14ac:dyDescent="0.25">
      <c r="A58823" s="2" t="e">
        <f ca="1">MATCH($E$4,OFFSET(OFFSET(Journaal!$E$5,A58822,0),,,Journaal!$D$3-A58822),0)+A58822</f>
        <v>#N/A</v>
      </c>
    </row>
    <row r="58824" spans="1:1" x14ac:dyDescent="0.25">
      <c r="A58824" s="2" t="e">
        <f ca="1">MATCH($E$4,OFFSET(OFFSET(Journaal!$E$5,A58823,0),,,Journaal!$D$3-A58823),0)+A58823</f>
        <v>#N/A</v>
      </c>
    </row>
    <row r="58825" spans="1:1" x14ac:dyDescent="0.25">
      <c r="A58825" s="2" t="e">
        <f ca="1">MATCH($E$4,OFFSET(OFFSET(Journaal!$E$5,A58824,0),,,Journaal!$D$3-A58824),0)+A58824</f>
        <v>#N/A</v>
      </c>
    </row>
    <row r="58826" spans="1:1" x14ac:dyDescent="0.25">
      <c r="A58826" s="2" t="e">
        <f ca="1">MATCH($E$4,OFFSET(OFFSET(Journaal!$E$5,A58825,0),,,Journaal!$D$3-A58825),0)+A58825</f>
        <v>#N/A</v>
      </c>
    </row>
    <row r="58827" spans="1:1" x14ac:dyDescent="0.25">
      <c r="A58827" s="2" t="e">
        <f ca="1">MATCH($E$4,OFFSET(OFFSET(Journaal!$E$5,A58826,0),,,Journaal!$D$3-A58826),0)+A58826</f>
        <v>#N/A</v>
      </c>
    </row>
    <row r="58828" spans="1:1" x14ac:dyDescent="0.25">
      <c r="A58828" s="2" t="e">
        <f ca="1">MATCH($E$4,OFFSET(OFFSET(Journaal!$E$5,A58827,0),,,Journaal!$D$3-A58827),0)+A58827</f>
        <v>#N/A</v>
      </c>
    </row>
    <row r="58829" spans="1:1" x14ac:dyDescent="0.25">
      <c r="A58829" s="2" t="e">
        <f ca="1">MATCH($E$4,OFFSET(OFFSET(Journaal!$E$5,A58828,0),,,Journaal!$D$3-A58828),0)+A58828</f>
        <v>#N/A</v>
      </c>
    </row>
    <row r="58830" spans="1:1" x14ac:dyDescent="0.25">
      <c r="A58830" s="2" t="e">
        <f ca="1">MATCH($E$4,OFFSET(OFFSET(Journaal!$E$5,A58829,0),,,Journaal!$D$3-A58829),0)+A58829</f>
        <v>#N/A</v>
      </c>
    </row>
    <row r="58831" spans="1:1" x14ac:dyDescent="0.25">
      <c r="A58831" s="2" t="e">
        <f ca="1">MATCH($E$4,OFFSET(OFFSET(Journaal!$E$5,A58830,0),,,Journaal!$D$3-A58830),0)+A58830</f>
        <v>#N/A</v>
      </c>
    </row>
    <row r="58832" spans="1:1" x14ac:dyDescent="0.25">
      <c r="A58832" s="2" t="e">
        <f ca="1">MATCH($E$4,OFFSET(OFFSET(Journaal!$E$5,A58831,0),,,Journaal!$D$3-A58831),0)+A58831</f>
        <v>#N/A</v>
      </c>
    </row>
    <row r="58833" spans="1:1" x14ac:dyDescent="0.25">
      <c r="A58833" s="2" t="e">
        <f ca="1">MATCH($E$4,OFFSET(OFFSET(Journaal!$E$5,A58832,0),,,Journaal!$D$3-A58832),0)+A58832</f>
        <v>#N/A</v>
      </c>
    </row>
    <row r="58834" spans="1:1" x14ac:dyDescent="0.25">
      <c r="A58834" s="2" t="e">
        <f ca="1">MATCH($E$4,OFFSET(OFFSET(Journaal!$E$5,A58833,0),,,Journaal!$D$3-A58833),0)+A58833</f>
        <v>#N/A</v>
      </c>
    </row>
    <row r="58835" spans="1:1" x14ac:dyDescent="0.25">
      <c r="A58835" s="2" t="e">
        <f ca="1">MATCH($E$4,OFFSET(OFFSET(Journaal!$E$5,A58834,0),,,Journaal!$D$3-A58834),0)+A58834</f>
        <v>#N/A</v>
      </c>
    </row>
    <row r="58836" spans="1:1" x14ac:dyDescent="0.25">
      <c r="A58836" s="2" t="e">
        <f ca="1">MATCH($E$4,OFFSET(OFFSET(Journaal!$E$5,A58835,0),,,Journaal!$D$3-A58835),0)+A58835</f>
        <v>#N/A</v>
      </c>
    </row>
    <row r="58837" spans="1:1" x14ac:dyDescent="0.25">
      <c r="A58837" s="2" t="e">
        <f ca="1">MATCH($E$4,OFFSET(OFFSET(Journaal!$E$5,A58836,0),,,Journaal!$D$3-A58836),0)+A58836</f>
        <v>#N/A</v>
      </c>
    </row>
    <row r="58838" spans="1:1" x14ac:dyDescent="0.25">
      <c r="A58838" s="2" t="e">
        <f ca="1">MATCH($E$4,OFFSET(OFFSET(Journaal!$E$5,A58837,0),,,Journaal!$D$3-A58837),0)+A58837</f>
        <v>#N/A</v>
      </c>
    </row>
    <row r="58839" spans="1:1" x14ac:dyDescent="0.25">
      <c r="A58839" s="2" t="e">
        <f ca="1">MATCH($E$4,OFFSET(OFFSET(Journaal!$E$5,A58838,0),,,Journaal!$D$3-A58838),0)+A58838</f>
        <v>#N/A</v>
      </c>
    </row>
    <row r="58840" spans="1:1" x14ac:dyDescent="0.25">
      <c r="A58840" s="2" t="e">
        <f ca="1">MATCH($E$4,OFFSET(OFFSET(Journaal!$E$5,A58839,0),,,Journaal!$D$3-A58839),0)+A58839</f>
        <v>#N/A</v>
      </c>
    </row>
    <row r="58841" spans="1:1" x14ac:dyDescent="0.25">
      <c r="A58841" s="2" t="e">
        <f ca="1">MATCH($E$4,OFFSET(OFFSET(Journaal!$E$5,A58840,0),,,Journaal!$D$3-A58840),0)+A58840</f>
        <v>#N/A</v>
      </c>
    </row>
    <row r="58842" spans="1:1" x14ac:dyDescent="0.25">
      <c r="A58842" s="2" t="e">
        <f ca="1">MATCH($E$4,OFFSET(OFFSET(Journaal!$E$5,A58841,0),,,Journaal!$D$3-A58841),0)+A58841</f>
        <v>#N/A</v>
      </c>
    </row>
    <row r="58843" spans="1:1" x14ac:dyDescent="0.25">
      <c r="A58843" s="2" t="e">
        <f ca="1">MATCH($E$4,OFFSET(OFFSET(Journaal!$E$5,A58842,0),,,Journaal!$D$3-A58842),0)+A58842</f>
        <v>#N/A</v>
      </c>
    </row>
    <row r="58844" spans="1:1" x14ac:dyDescent="0.25">
      <c r="A58844" s="2" t="e">
        <f ca="1">MATCH($E$4,OFFSET(OFFSET(Journaal!$E$5,A58843,0),,,Journaal!$D$3-A58843),0)+A58843</f>
        <v>#N/A</v>
      </c>
    </row>
    <row r="58845" spans="1:1" x14ac:dyDescent="0.25">
      <c r="A58845" s="2" t="e">
        <f ca="1">MATCH($E$4,OFFSET(OFFSET(Journaal!$E$5,A58844,0),,,Journaal!$D$3-A58844),0)+A58844</f>
        <v>#N/A</v>
      </c>
    </row>
    <row r="58846" spans="1:1" x14ac:dyDescent="0.25">
      <c r="A58846" s="2" t="e">
        <f ca="1">MATCH($E$4,OFFSET(OFFSET(Journaal!$E$5,A58845,0),,,Journaal!$D$3-A58845),0)+A58845</f>
        <v>#N/A</v>
      </c>
    </row>
    <row r="58847" spans="1:1" x14ac:dyDescent="0.25">
      <c r="A58847" s="2" t="e">
        <f ca="1">MATCH($E$4,OFFSET(OFFSET(Journaal!$E$5,A58846,0),,,Journaal!$D$3-A58846),0)+A58846</f>
        <v>#N/A</v>
      </c>
    </row>
    <row r="58848" spans="1:1" x14ac:dyDescent="0.25">
      <c r="A58848" s="2" t="e">
        <f ca="1">MATCH($E$4,OFFSET(OFFSET(Journaal!$E$5,A58847,0),,,Journaal!$D$3-A58847),0)+A58847</f>
        <v>#N/A</v>
      </c>
    </row>
    <row r="58849" spans="1:1" x14ac:dyDescent="0.25">
      <c r="A58849" s="2" t="e">
        <f ca="1">MATCH($E$4,OFFSET(OFFSET(Journaal!$E$5,A58848,0),,,Journaal!$D$3-A58848),0)+A58848</f>
        <v>#N/A</v>
      </c>
    </row>
    <row r="58850" spans="1:1" x14ac:dyDescent="0.25">
      <c r="A58850" s="2" t="e">
        <f ca="1">MATCH($E$4,OFFSET(OFFSET(Journaal!$E$5,A58849,0),,,Journaal!$D$3-A58849),0)+A58849</f>
        <v>#N/A</v>
      </c>
    </row>
    <row r="58851" spans="1:1" x14ac:dyDescent="0.25">
      <c r="A58851" s="2" t="e">
        <f ca="1">MATCH($E$4,OFFSET(OFFSET(Journaal!$E$5,A58850,0),,,Journaal!$D$3-A58850),0)+A58850</f>
        <v>#N/A</v>
      </c>
    </row>
    <row r="58852" spans="1:1" x14ac:dyDescent="0.25">
      <c r="A58852" s="2" t="e">
        <f ca="1">MATCH($E$4,OFFSET(OFFSET(Journaal!$E$5,A58851,0),,,Journaal!$D$3-A58851),0)+A58851</f>
        <v>#N/A</v>
      </c>
    </row>
    <row r="58853" spans="1:1" x14ac:dyDescent="0.25">
      <c r="A58853" s="2" t="e">
        <f ca="1">MATCH($E$4,OFFSET(OFFSET(Journaal!$E$5,A58852,0),,,Journaal!$D$3-A58852),0)+A58852</f>
        <v>#N/A</v>
      </c>
    </row>
    <row r="58854" spans="1:1" x14ac:dyDescent="0.25">
      <c r="A58854" s="2" t="e">
        <f ca="1">MATCH($E$4,OFFSET(OFFSET(Journaal!$E$5,A58853,0),,,Journaal!$D$3-A58853),0)+A58853</f>
        <v>#N/A</v>
      </c>
    </row>
    <row r="58855" spans="1:1" x14ac:dyDescent="0.25">
      <c r="A58855" s="2" t="e">
        <f ca="1">MATCH($E$4,OFFSET(OFFSET(Journaal!$E$5,A58854,0),,,Journaal!$D$3-A58854),0)+A58854</f>
        <v>#N/A</v>
      </c>
    </row>
    <row r="58856" spans="1:1" x14ac:dyDescent="0.25">
      <c r="A58856" s="2" t="e">
        <f ca="1">MATCH($E$4,OFFSET(OFFSET(Journaal!$E$5,A58855,0),,,Journaal!$D$3-A58855),0)+A58855</f>
        <v>#N/A</v>
      </c>
    </row>
    <row r="58857" spans="1:1" x14ac:dyDescent="0.25">
      <c r="A58857" s="2" t="e">
        <f ca="1">MATCH($E$4,OFFSET(OFFSET(Journaal!$E$5,A58856,0),,,Journaal!$D$3-A58856),0)+A58856</f>
        <v>#N/A</v>
      </c>
    </row>
    <row r="58858" spans="1:1" x14ac:dyDescent="0.25">
      <c r="A58858" s="2" t="e">
        <f ca="1">MATCH($E$4,OFFSET(OFFSET(Journaal!$E$5,A58857,0),,,Journaal!$D$3-A58857),0)+A58857</f>
        <v>#N/A</v>
      </c>
    </row>
    <row r="58859" spans="1:1" x14ac:dyDescent="0.25">
      <c r="A58859" s="2" t="e">
        <f ca="1">MATCH($E$4,OFFSET(OFFSET(Journaal!$E$5,A58858,0),,,Journaal!$D$3-A58858),0)+A58858</f>
        <v>#N/A</v>
      </c>
    </row>
    <row r="58860" spans="1:1" x14ac:dyDescent="0.25">
      <c r="A58860" s="2" t="e">
        <f ca="1">MATCH($E$4,OFFSET(OFFSET(Journaal!$E$5,A58859,0),,,Journaal!$D$3-A58859),0)+A58859</f>
        <v>#N/A</v>
      </c>
    </row>
    <row r="58861" spans="1:1" x14ac:dyDescent="0.25">
      <c r="A58861" s="2" t="e">
        <f ca="1">MATCH($E$4,OFFSET(OFFSET(Journaal!$E$5,A58860,0),,,Journaal!$D$3-A58860),0)+A58860</f>
        <v>#N/A</v>
      </c>
    </row>
    <row r="58862" spans="1:1" x14ac:dyDescent="0.25">
      <c r="A58862" s="2" t="e">
        <f ca="1">MATCH($E$4,OFFSET(OFFSET(Journaal!$E$5,A58861,0),,,Journaal!$D$3-A58861),0)+A58861</f>
        <v>#N/A</v>
      </c>
    </row>
    <row r="58863" spans="1:1" x14ac:dyDescent="0.25">
      <c r="A58863" s="2" t="e">
        <f ca="1">MATCH($E$4,OFFSET(OFFSET(Journaal!$E$5,A58862,0),,,Journaal!$D$3-A58862),0)+A58862</f>
        <v>#N/A</v>
      </c>
    </row>
    <row r="58864" spans="1:1" x14ac:dyDescent="0.25">
      <c r="A58864" s="2" t="e">
        <f ca="1">MATCH($E$4,OFFSET(OFFSET(Journaal!$E$5,A58863,0),,,Journaal!$D$3-A58863),0)+A58863</f>
        <v>#N/A</v>
      </c>
    </row>
    <row r="58865" spans="1:1" x14ac:dyDescent="0.25">
      <c r="A58865" s="2" t="e">
        <f ca="1">MATCH($E$4,OFFSET(OFFSET(Journaal!$E$5,A58864,0),,,Journaal!$D$3-A58864),0)+A58864</f>
        <v>#N/A</v>
      </c>
    </row>
    <row r="58866" spans="1:1" x14ac:dyDescent="0.25">
      <c r="A58866" s="2" t="e">
        <f ca="1">MATCH($E$4,OFFSET(OFFSET(Journaal!$E$5,A58865,0),,,Journaal!$D$3-A58865),0)+A58865</f>
        <v>#N/A</v>
      </c>
    </row>
    <row r="58867" spans="1:1" x14ac:dyDescent="0.25">
      <c r="A58867" s="2" t="e">
        <f ca="1">MATCH($E$4,OFFSET(OFFSET(Journaal!$E$5,A58866,0),,,Journaal!$D$3-A58866),0)+A58866</f>
        <v>#N/A</v>
      </c>
    </row>
    <row r="58868" spans="1:1" x14ac:dyDescent="0.25">
      <c r="A58868" s="2" t="e">
        <f ca="1">MATCH($E$4,OFFSET(OFFSET(Journaal!$E$5,A58867,0),,,Journaal!$D$3-A58867),0)+A58867</f>
        <v>#N/A</v>
      </c>
    </row>
    <row r="58869" spans="1:1" x14ac:dyDescent="0.25">
      <c r="A58869" s="2" t="e">
        <f ca="1">MATCH($E$4,OFFSET(OFFSET(Journaal!$E$5,A58868,0),,,Journaal!$D$3-A58868),0)+A58868</f>
        <v>#N/A</v>
      </c>
    </row>
    <row r="58870" spans="1:1" x14ac:dyDescent="0.25">
      <c r="A58870" s="2" t="e">
        <f ca="1">MATCH($E$4,OFFSET(OFFSET(Journaal!$E$5,A58869,0),,,Journaal!$D$3-A58869),0)+A58869</f>
        <v>#N/A</v>
      </c>
    </row>
    <row r="58871" spans="1:1" x14ac:dyDescent="0.25">
      <c r="A58871" s="2" t="e">
        <f ca="1">MATCH($E$4,OFFSET(OFFSET(Journaal!$E$5,A58870,0),,,Journaal!$D$3-A58870),0)+A58870</f>
        <v>#N/A</v>
      </c>
    </row>
    <row r="58872" spans="1:1" x14ac:dyDescent="0.25">
      <c r="A58872" s="2" t="e">
        <f ca="1">MATCH($E$4,OFFSET(OFFSET(Journaal!$E$5,A58871,0),,,Journaal!$D$3-A58871),0)+A58871</f>
        <v>#N/A</v>
      </c>
    </row>
    <row r="58873" spans="1:1" x14ac:dyDescent="0.25">
      <c r="A58873" s="2" t="e">
        <f ca="1">MATCH($E$4,OFFSET(OFFSET(Journaal!$E$5,A58872,0),,,Journaal!$D$3-A58872),0)+A58872</f>
        <v>#N/A</v>
      </c>
    </row>
    <row r="58874" spans="1:1" x14ac:dyDescent="0.25">
      <c r="A58874" s="2" t="e">
        <f ca="1">MATCH($E$4,OFFSET(OFFSET(Journaal!$E$5,A58873,0),,,Journaal!$D$3-A58873),0)+A58873</f>
        <v>#N/A</v>
      </c>
    </row>
    <row r="58875" spans="1:1" x14ac:dyDescent="0.25">
      <c r="A58875" s="2" t="e">
        <f ca="1">MATCH($E$4,OFFSET(OFFSET(Journaal!$E$5,A58874,0),,,Journaal!$D$3-A58874),0)+A58874</f>
        <v>#N/A</v>
      </c>
    </row>
    <row r="58876" spans="1:1" x14ac:dyDescent="0.25">
      <c r="A58876" s="2" t="e">
        <f ca="1">MATCH($E$4,OFFSET(OFFSET(Journaal!$E$5,A58875,0),,,Journaal!$D$3-A58875),0)+A58875</f>
        <v>#N/A</v>
      </c>
    </row>
    <row r="58877" spans="1:1" x14ac:dyDescent="0.25">
      <c r="A58877" s="2" t="e">
        <f ca="1">MATCH($E$4,OFFSET(OFFSET(Journaal!$E$5,A58876,0),,,Journaal!$D$3-A58876),0)+A58876</f>
        <v>#N/A</v>
      </c>
    </row>
    <row r="58878" spans="1:1" x14ac:dyDescent="0.25">
      <c r="A58878" s="2" t="e">
        <f ca="1">MATCH($E$4,OFFSET(OFFSET(Journaal!$E$5,A58877,0),,,Journaal!$D$3-A58877),0)+A58877</f>
        <v>#N/A</v>
      </c>
    </row>
    <row r="58879" spans="1:1" x14ac:dyDescent="0.25">
      <c r="A58879" s="2" t="e">
        <f ca="1">MATCH($E$4,OFFSET(OFFSET(Journaal!$E$5,A58878,0),,,Journaal!$D$3-A58878),0)+A58878</f>
        <v>#N/A</v>
      </c>
    </row>
    <row r="58880" spans="1:1" x14ac:dyDescent="0.25">
      <c r="A58880" s="2" t="e">
        <f ca="1">MATCH($E$4,OFFSET(OFFSET(Journaal!$E$5,A58879,0),,,Journaal!$D$3-A58879),0)+A58879</f>
        <v>#N/A</v>
      </c>
    </row>
    <row r="58881" spans="1:1" x14ac:dyDescent="0.25">
      <c r="A58881" s="2" t="e">
        <f ca="1">MATCH($E$4,OFFSET(OFFSET(Journaal!$E$5,A58880,0),,,Journaal!$D$3-A58880),0)+A58880</f>
        <v>#N/A</v>
      </c>
    </row>
    <row r="58882" spans="1:1" x14ac:dyDescent="0.25">
      <c r="A58882" s="2" t="e">
        <f ca="1">MATCH($E$4,OFFSET(OFFSET(Journaal!$E$5,A58881,0),,,Journaal!$D$3-A58881),0)+A58881</f>
        <v>#N/A</v>
      </c>
    </row>
    <row r="58883" spans="1:1" x14ac:dyDescent="0.25">
      <c r="A58883" s="2" t="e">
        <f ca="1">MATCH($E$4,OFFSET(OFFSET(Journaal!$E$5,A58882,0),,,Journaal!$D$3-A58882),0)+A58882</f>
        <v>#N/A</v>
      </c>
    </row>
    <row r="58884" spans="1:1" x14ac:dyDescent="0.25">
      <c r="A58884" s="2" t="e">
        <f ca="1">MATCH($E$4,OFFSET(OFFSET(Journaal!$E$5,A58883,0),,,Journaal!$D$3-A58883),0)+A58883</f>
        <v>#N/A</v>
      </c>
    </row>
    <row r="58885" spans="1:1" x14ac:dyDescent="0.25">
      <c r="A58885" s="2" t="e">
        <f ca="1">MATCH($E$4,OFFSET(OFFSET(Journaal!$E$5,A58884,0),,,Journaal!$D$3-A58884),0)+A58884</f>
        <v>#N/A</v>
      </c>
    </row>
    <row r="58886" spans="1:1" x14ac:dyDescent="0.25">
      <c r="A58886" s="2" t="e">
        <f ca="1">MATCH($E$4,OFFSET(OFFSET(Journaal!$E$5,A58885,0),,,Journaal!$D$3-A58885),0)+A58885</f>
        <v>#N/A</v>
      </c>
    </row>
    <row r="58887" spans="1:1" x14ac:dyDescent="0.25">
      <c r="A58887" s="2" t="e">
        <f ca="1">MATCH($E$4,OFFSET(OFFSET(Journaal!$E$5,A58886,0),,,Journaal!$D$3-A58886),0)+A58886</f>
        <v>#N/A</v>
      </c>
    </row>
    <row r="58888" spans="1:1" x14ac:dyDescent="0.25">
      <c r="A58888" s="2" t="e">
        <f ca="1">MATCH($E$4,OFFSET(OFFSET(Journaal!$E$5,A58887,0),,,Journaal!$D$3-A58887),0)+A58887</f>
        <v>#N/A</v>
      </c>
    </row>
    <row r="58889" spans="1:1" x14ac:dyDescent="0.25">
      <c r="A58889" s="2" t="e">
        <f ca="1">MATCH($E$4,OFFSET(OFFSET(Journaal!$E$5,A58888,0),,,Journaal!$D$3-A58888),0)+A58888</f>
        <v>#N/A</v>
      </c>
    </row>
    <row r="58890" spans="1:1" x14ac:dyDescent="0.25">
      <c r="A58890" s="2" t="e">
        <f ca="1">MATCH($E$4,OFFSET(OFFSET(Journaal!$E$5,A58889,0),,,Journaal!$D$3-A58889),0)+A58889</f>
        <v>#N/A</v>
      </c>
    </row>
    <row r="58891" spans="1:1" x14ac:dyDescent="0.25">
      <c r="A58891" s="2" t="e">
        <f ca="1">MATCH($E$4,OFFSET(OFFSET(Journaal!$E$5,A58890,0),,,Journaal!$D$3-A58890),0)+A58890</f>
        <v>#N/A</v>
      </c>
    </row>
    <row r="58892" spans="1:1" x14ac:dyDescent="0.25">
      <c r="A58892" s="2" t="e">
        <f ca="1">MATCH($E$4,OFFSET(OFFSET(Journaal!$E$5,A58891,0),,,Journaal!$D$3-A58891),0)+A58891</f>
        <v>#N/A</v>
      </c>
    </row>
    <row r="58893" spans="1:1" x14ac:dyDescent="0.25">
      <c r="A58893" s="2" t="e">
        <f ca="1">MATCH($E$4,OFFSET(OFFSET(Journaal!$E$5,A58892,0),,,Journaal!$D$3-A58892),0)+A58892</f>
        <v>#N/A</v>
      </c>
    </row>
    <row r="58894" spans="1:1" x14ac:dyDescent="0.25">
      <c r="A58894" s="2" t="e">
        <f ca="1">MATCH($E$4,OFFSET(OFFSET(Journaal!$E$5,A58893,0),,,Journaal!$D$3-A58893),0)+A58893</f>
        <v>#N/A</v>
      </c>
    </row>
    <row r="58895" spans="1:1" x14ac:dyDescent="0.25">
      <c r="A58895" s="2" t="e">
        <f ca="1">MATCH($E$4,OFFSET(OFFSET(Journaal!$E$5,A58894,0),,,Journaal!$D$3-A58894),0)+A58894</f>
        <v>#N/A</v>
      </c>
    </row>
    <row r="58896" spans="1:1" x14ac:dyDescent="0.25">
      <c r="A58896" s="2" t="e">
        <f ca="1">MATCH($E$4,OFFSET(OFFSET(Journaal!$E$5,A58895,0),,,Journaal!$D$3-A58895),0)+A58895</f>
        <v>#N/A</v>
      </c>
    </row>
    <row r="58897" spans="1:1" x14ac:dyDescent="0.25">
      <c r="A58897" s="2" t="e">
        <f ca="1">MATCH($E$4,OFFSET(OFFSET(Journaal!$E$5,A58896,0),,,Journaal!$D$3-A58896),0)+A58896</f>
        <v>#N/A</v>
      </c>
    </row>
    <row r="58898" spans="1:1" x14ac:dyDescent="0.25">
      <c r="A58898" s="2" t="e">
        <f ca="1">MATCH($E$4,OFFSET(OFFSET(Journaal!$E$5,A58897,0),,,Journaal!$D$3-A58897),0)+A58897</f>
        <v>#N/A</v>
      </c>
    </row>
    <row r="58899" spans="1:1" x14ac:dyDescent="0.25">
      <c r="A58899" s="2" t="e">
        <f ca="1">MATCH($E$4,OFFSET(OFFSET(Journaal!$E$5,A58898,0),,,Journaal!$D$3-A58898),0)+A58898</f>
        <v>#N/A</v>
      </c>
    </row>
    <row r="58900" spans="1:1" x14ac:dyDescent="0.25">
      <c r="A58900" s="2" t="e">
        <f ca="1">MATCH($E$4,OFFSET(OFFSET(Journaal!$E$5,A58899,0),,,Journaal!$D$3-A58899),0)+A58899</f>
        <v>#N/A</v>
      </c>
    </row>
    <row r="58901" spans="1:1" x14ac:dyDescent="0.25">
      <c r="A58901" s="2" t="e">
        <f ca="1">MATCH($E$4,OFFSET(OFFSET(Journaal!$E$5,A58900,0),,,Journaal!$D$3-A58900),0)+A58900</f>
        <v>#N/A</v>
      </c>
    </row>
    <row r="58902" spans="1:1" x14ac:dyDescent="0.25">
      <c r="A58902" s="2" t="e">
        <f ca="1">MATCH($E$4,OFFSET(OFFSET(Journaal!$E$5,A58901,0),,,Journaal!$D$3-A58901),0)+A58901</f>
        <v>#N/A</v>
      </c>
    </row>
    <row r="58903" spans="1:1" x14ac:dyDescent="0.25">
      <c r="A58903" s="2" t="e">
        <f ca="1">MATCH($E$4,OFFSET(OFFSET(Journaal!$E$5,A58902,0),,,Journaal!$D$3-A58902),0)+A58902</f>
        <v>#N/A</v>
      </c>
    </row>
    <row r="58904" spans="1:1" x14ac:dyDescent="0.25">
      <c r="A58904" s="2" t="e">
        <f ca="1">MATCH($E$4,OFFSET(OFFSET(Journaal!$E$5,A58903,0),,,Journaal!$D$3-A58903),0)+A58903</f>
        <v>#N/A</v>
      </c>
    </row>
    <row r="58905" spans="1:1" x14ac:dyDescent="0.25">
      <c r="A58905" s="2" t="e">
        <f ca="1">MATCH($E$4,OFFSET(OFFSET(Journaal!$E$5,A58904,0),,,Journaal!$D$3-A58904),0)+A58904</f>
        <v>#N/A</v>
      </c>
    </row>
    <row r="58906" spans="1:1" x14ac:dyDescent="0.25">
      <c r="A58906" s="2" t="e">
        <f ca="1">MATCH($E$4,OFFSET(OFFSET(Journaal!$E$5,A58905,0),,,Journaal!$D$3-A58905),0)+A58905</f>
        <v>#N/A</v>
      </c>
    </row>
    <row r="58907" spans="1:1" x14ac:dyDescent="0.25">
      <c r="A58907" s="2" t="e">
        <f ca="1">MATCH($E$4,OFFSET(OFFSET(Journaal!$E$5,A58906,0),,,Journaal!$D$3-A58906),0)+A58906</f>
        <v>#N/A</v>
      </c>
    </row>
    <row r="58908" spans="1:1" x14ac:dyDescent="0.25">
      <c r="A58908" s="2" t="e">
        <f ca="1">MATCH($E$4,OFFSET(OFFSET(Journaal!$E$5,A58907,0),,,Journaal!$D$3-A58907),0)+A58907</f>
        <v>#N/A</v>
      </c>
    </row>
    <row r="58909" spans="1:1" x14ac:dyDescent="0.25">
      <c r="A58909" s="2" t="e">
        <f ca="1">MATCH($E$4,OFFSET(OFFSET(Journaal!$E$5,A58908,0),,,Journaal!$D$3-A58908),0)+A58908</f>
        <v>#N/A</v>
      </c>
    </row>
    <row r="58910" spans="1:1" x14ac:dyDescent="0.25">
      <c r="A58910" s="2" t="e">
        <f ca="1">MATCH($E$4,OFFSET(OFFSET(Journaal!$E$5,A58909,0),,,Journaal!$D$3-A58909),0)+A58909</f>
        <v>#N/A</v>
      </c>
    </row>
    <row r="58911" spans="1:1" x14ac:dyDescent="0.25">
      <c r="A58911" s="2" t="e">
        <f ca="1">MATCH($E$4,OFFSET(OFFSET(Journaal!$E$5,A58910,0),,,Journaal!$D$3-A58910),0)+A58910</f>
        <v>#N/A</v>
      </c>
    </row>
    <row r="58912" spans="1:1" x14ac:dyDescent="0.25">
      <c r="A58912" s="2" t="e">
        <f ca="1">MATCH($E$4,OFFSET(OFFSET(Journaal!$E$5,A58911,0),,,Journaal!$D$3-A58911),0)+A58911</f>
        <v>#N/A</v>
      </c>
    </row>
    <row r="58913" spans="1:1" x14ac:dyDescent="0.25">
      <c r="A58913" s="2" t="e">
        <f ca="1">MATCH($E$4,OFFSET(OFFSET(Journaal!$E$5,A58912,0),,,Journaal!$D$3-A58912),0)+A58912</f>
        <v>#N/A</v>
      </c>
    </row>
    <row r="58914" spans="1:1" x14ac:dyDescent="0.25">
      <c r="A58914" s="2" t="e">
        <f ca="1">MATCH($E$4,OFFSET(OFFSET(Journaal!$E$5,A58913,0),,,Journaal!$D$3-A58913),0)+A58913</f>
        <v>#N/A</v>
      </c>
    </row>
    <row r="58915" spans="1:1" x14ac:dyDescent="0.25">
      <c r="A58915" s="2" t="e">
        <f ca="1">MATCH($E$4,OFFSET(OFFSET(Journaal!$E$5,A58914,0),,,Journaal!$D$3-A58914),0)+A58914</f>
        <v>#N/A</v>
      </c>
    </row>
    <row r="58916" spans="1:1" x14ac:dyDescent="0.25">
      <c r="A58916" s="2" t="e">
        <f ca="1">MATCH($E$4,OFFSET(OFFSET(Journaal!$E$5,A58915,0),,,Journaal!$D$3-A58915),0)+A58915</f>
        <v>#N/A</v>
      </c>
    </row>
    <row r="58917" spans="1:1" x14ac:dyDescent="0.25">
      <c r="A58917" s="2" t="e">
        <f ca="1">MATCH($E$4,OFFSET(OFFSET(Journaal!$E$5,A58916,0),,,Journaal!$D$3-A58916),0)+A58916</f>
        <v>#N/A</v>
      </c>
    </row>
    <row r="58918" spans="1:1" x14ac:dyDescent="0.25">
      <c r="A58918" s="2" t="e">
        <f ca="1">MATCH($E$4,OFFSET(OFFSET(Journaal!$E$5,A58917,0),,,Journaal!$D$3-A58917),0)+A58917</f>
        <v>#N/A</v>
      </c>
    </row>
    <row r="58919" spans="1:1" x14ac:dyDescent="0.25">
      <c r="A58919" s="2" t="e">
        <f ca="1">MATCH($E$4,OFFSET(OFFSET(Journaal!$E$5,A58918,0),,,Journaal!$D$3-A58918),0)+A58918</f>
        <v>#N/A</v>
      </c>
    </row>
    <row r="58920" spans="1:1" x14ac:dyDescent="0.25">
      <c r="A58920" s="2" t="e">
        <f ca="1">MATCH($E$4,OFFSET(OFFSET(Journaal!$E$5,A58919,0),,,Journaal!$D$3-A58919),0)+A58919</f>
        <v>#N/A</v>
      </c>
    </row>
    <row r="58921" spans="1:1" x14ac:dyDescent="0.25">
      <c r="A58921" s="2" t="e">
        <f ca="1">MATCH($E$4,OFFSET(OFFSET(Journaal!$E$5,A58920,0),,,Journaal!$D$3-A58920),0)+A58920</f>
        <v>#N/A</v>
      </c>
    </row>
    <row r="58922" spans="1:1" x14ac:dyDescent="0.25">
      <c r="A58922" s="2" t="e">
        <f ca="1">MATCH($E$4,OFFSET(OFFSET(Journaal!$E$5,A58921,0),,,Journaal!$D$3-A58921),0)+A58921</f>
        <v>#N/A</v>
      </c>
    </row>
    <row r="58923" spans="1:1" x14ac:dyDescent="0.25">
      <c r="A58923" s="2" t="e">
        <f ca="1">MATCH($E$4,OFFSET(OFFSET(Journaal!$E$5,A58922,0),,,Journaal!$D$3-A58922),0)+A58922</f>
        <v>#N/A</v>
      </c>
    </row>
    <row r="58924" spans="1:1" x14ac:dyDescent="0.25">
      <c r="A58924" s="2" t="e">
        <f ca="1">MATCH($E$4,OFFSET(OFFSET(Journaal!$E$5,A58923,0),,,Journaal!$D$3-A58923),0)+A58923</f>
        <v>#N/A</v>
      </c>
    </row>
    <row r="58925" spans="1:1" x14ac:dyDescent="0.25">
      <c r="A58925" s="2" t="e">
        <f ca="1">MATCH($E$4,OFFSET(OFFSET(Journaal!$E$5,A58924,0),,,Journaal!$D$3-A58924),0)+A58924</f>
        <v>#N/A</v>
      </c>
    </row>
    <row r="58926" spans="1:1" x14ac:dyDescent="0.25">
      <c r="A58926" s="2" t="e">
        <f ca="1">MATCH($E$4,OFFSET(OFFSET(Journaal!$E$5,A58925,0),,,Journaal!$D$3-A58925),0)+A58925</f>
        <v>#N/A</v>
      </c>
    </row>
    <row r="58927" spans="1:1" x14ac:dyDescent="0.25">
      <c r="A58927" s="2" t="e">
        <f ca="1">MATCH($E$4,OFFSET(OFFSET(Journaal!$E$5,A58926,0),,,Journaal!$D$3-A58926),0)+A58926</f>
        <v>#N/A</v>
      </c>
    </row>
    <row r="58928" spans="1:1" x14ac:dyDescent="0.25">
      <c r="A58928" s="2" t="e">
        <f ca="1">MATCH($E$4,OFFSET(OFFSET(Journaal!$E$5,A58927,0),,,Journaal!$D$3-A58927),0)+A58927</f>
        <v>#N/A</v>
      </c>
    </row>
    <row r="58929" spans="1:1" x14ac:dyDescent="0.25">
      <c r="A58929" s="2" t="e">
        <f ca="1">MATCH($E$4,OFFSET(OFFSET(Journaal!$E$5,A58928,0),,,Journaal!$D$3-A58928),0)+A58928</f>
        <v>#N/A</v>
      </c>
    </row>
    <row r="58930" spans="1:1" x14ac:dyDescent="0.25">
      <c r="A58930" s="2" t="e">
        <f ca="1">MATCH($E$4,OFFSET(OFFSET(Journaal!$E$5,A58929,0),,,Journaal!$D$3-A58929),0)+A58929</f>
        <v>#N/A</v>
      </c>
    </row>
    <row r="58931" spans="1:1" x14ac:dyDescent="0.25">
      <c r="A58931" s="2" t="e">
        <f ca="1">MATCH($E$4,OFFSET(OFFSET(Journaal!$E$5,A58930,0),,,Journaal!$D$3-A58930),0)+A58930</f>
        <v>#N/A</v>
      </c>
    </row>
    <row r="58932" spans="1:1" x14ac:dyDescent="0.25">
      <c r="A58932" s="2" t="e">
        <f ca="1">MATCH($E$4,OFFSET(OFFSET(Journaal!$E$5,A58931,0),,,Journaal!$D$3-A58931),0)+A58931</f>
        <v>#N/A</v>
      </c>
    </row>
    <row r="58933" spans="1:1" x14ac:dyDescent="0.25">
      <c r="A58933" s="2" t="e">
        <f ca="1">MATCH($E$4,OFFSET(OFFSET(Journaal!$E$5,A58932,0),,,Journaal!$D$3-A58932),0)+A58932</f>
        <v>#N/A</v>
      </c>
    </row>
    <row r="58934" spans="1:1" x14ac:dyDescent="0.25">
      <c r="A58934" s="2" t="e">
        <f ca="1">MATCH($E$4,OFFSET(OFFSET(Journaal!$E$5,A58933,0),,,Journaal!$D$3-A58933),0)+A58933</f>
        <v>#N/A</v>
      </c>
    </row>
    <row r="58935" spans="1:1" x14ac:dyDescent="0.25">
      <c r="A58935" s="2" t="e">
        <f ca="1">MATCH($E$4,OFFSET(OFFSET(Journaal!$E$5,A58934,0),,,Journaal!$D$3-A58934),0)+A58934</f>
        <v>#N/A</v>
      </c>
    </row>
    <row r="58936" spans="1:1" x14ac:dyDescent="0.25">
      <c r="A58936" s="2" t="e">
        <f ca="1">MATCH($E$4,OFFSET(OFFSET(Journaal!$E$5,A58935,0),,,Journaal!$D$3-A58935),0)+A58935</f>
        <v>#N/A</v>
      </c>
    </row>
    <row r="58937" spans="1:1" x14ac:dyDescent="0.25">
      <c r="A58937" s="2" t="e">
        <f ca="1">MATCH($E$4,OFFSET(OFFSET(Journaal!$E$5,A58936,0),,,Journaal!$D$3-A58936),0)+A58936</f>
        <v>#N/A</v>
      </c>
    </row>
    <row r="58938" spans="1:1" x14ac:dyDescent="0.25">
      <c r="A58938" s="2" t="e">
        <f ca="1">MATCH($E$4,OFFSET(OFFSET(Journaal!$E$5,A58937,0),,,Journaal!$D$3-A58937),0)+A58937</f>
        <v>#N/A</v>
      </c>
    </row>
    <row r="58939" spans="1:1" x14ac:dyDescent="0.25">
      <c r="A58939" s="2" t="e">
        <f ca="1">MATCH($E$4,OFFSET(OFFSET(Journaal!$E$5,A58938,0),,,Journaal!$D$3-A58938),0)+A58938</f>
        <v>#N/A</v>
      </c>
    </row>
    <row r="58940" spans="1:1" x14ac:dyDescent="0.25">
      <c r="A58940" s="2" t="e">
        <f ca="1">MATCH($E$4,OFFSET(OFFSET(Journaal!$E$5,A58939,0),,,Journaal!$D$3-A58939),0)+A58939</f>
        <v>#N/A</v>
      </c>
    </row>
    <row r="58941" spans="1:1" x14ac:dyDescent="0.25">
      <c r="A58941" s="2" t="e">
        <f ca="1">MATCH($E$4,OFFSET(OFFSET(Journaal!$E$5,A58940,0),,,Journaal!$D$3-A58940),0)+A58940</f>
        <v>#N/A</v>
      </c>
    </row>
    <row r="58942" spans="1:1" x14ac:dyDescent="0.25">
      <c r="A58942" s="2" t="e">
        <f ca="1">MATCH($E$4,OFFSET(OFFSET(Journaal!$E$5,A58941,0),,,Journaal!$D$3-A58941),0)+A58941</f>
        <v>#N/A</v>
      </c>
    </row>
    <row r="58943" spans="1:1" x14ac:dyDescent="0.25">
      <c r="A58943" s="2" t="e">
        <f ca="1">MATCH($E$4,OFFSET(OFFSET(Journaal!$E$5,A58942,0),,,Journaal!$D$3-A58942),0)+A58942</f>
        <v>#N/A</v>
      </c>
    </row>
    <row r="58944" spans="1:1" x14ac:dyDescent="0.25">
      <c r="A58944" s="2" t="e">
        <f ca="1">MATCH($E$4,OFFSET(OFFSET(Journaal!$E$5,A58943,0),,,Journaal!$D$3-A58943),0)+A58943</f>
        <v>#N/A</v>
      </c>
    </row>
    <row r="58945" spans="1:1" x14ac:dyDescent="0.25">
      <c r="A58945" s="2" t="e">
        <f ca="1">MATCH($E$4,OFFSET(OFFSET(Journaal!$E$5,A58944,0),,,Journaal!$D$3-A58944),0)+A58944</f>
        <v>#N/A</v>
      </c>
    </row>
    <row r="58946" spans="1:1" x14ac:dyDescent="0.25">
      <c r="A58946" s="2" t="e">
        <f ca="1">MATCH($E$4,OFFSET(OFFSET(Journaal!$E$5,A58945,0),,,Journaal!$D$3-A58945),0)+A58945</f>
        <v>#N/A</v>
      </c>
    </row>
    <row r="58947" spans="1:1" x14ac:dyDescent="0.25">
      <c r="A58947" s="2" t="e">
        <f ca="1">MATCH($E$4,OFFSET(OFFSET(Journaal!$E$5,A58946,0),,,Journaal!$D$3-A58946),0)+A58946</f>
        <v>#N/A</v>
      </c>
    </row>
    <row r="58948" spans="1:1" x14ac:dyDescent="0.25">
      <c r="A58948" s="2" t="e">
        <f ca="1">MATCH($E$4,OFFSET(OFFSET(Journaal!$E$5,A58947,0),,,Journaal!$D$3-A58947),0)+A58947</f>
        <v>#N/A</v>
      </c>
    </row>
    <row r="58949" spans="1:1" x14ac:dyDescent="0.25">
      <c r="A58949" s="2" t="e">
        <f ca="1">MATCH($E$4,OFFSET(OFFSET(Journaal!$E$5,A58948,0),,,Journaal!$D$3-A58948),0)+A58948</f>
        <v>#N/A</v>
      </c>
    </row>
    <row r="58950" spans="1:1" x14ac:dyDescent="0.25">
      <c r="A58950" s="2" t="e">
        <f ca="1">MATCH($E$4,OFFSET(OFFSET(Journaal!$E$5,A58949,0),,,Journaal!$D$3-A58949),0)+A58949</f>
        <v>#N/A</v>
      </c>
    </row>
    <row r="58951" spans="1:1" x14ac:dyDescent="0.25">
      <c r="A58951" s="2" t="e">
        <f ca="1">MATCH($E$4,OFFSET(OFFSET(Journaal!$E$5,A58950,0),,,Journaal!$D$3-A58950),0)+A58950</f>
        <v>#N/A</v>
      </c>
    </row>
    <row r="58952" spans="1:1" x14ac:dyDescent="0.25">
      <c r="A58952" s="2" t="e">
        <f ca="1">MATCH($E$4,OFFSET(OFFSET(Journaal!$E$5,A58951,0),,,Journaal!$D$3-A58951),0)+A58951</f>
        <v>#N/A</v>
      </c>
    </row>
    <row r="58953" spans="1:1" x14ac:dyDescent="0.25">
      <c r="A58953" s="2" t="e">
        <f ca="1">MATCH($E$4,OFFSET(OFFSET(Journaal!$E$5,A58952,0),,,Journaal!$D$3-A58952),0)+A58952</f>
        <v>#N/A</v>
      </c>
    </row>
    <row r="58954" spans="1:1" x14ac:dyDescent="0.25">
      <c r="A58954" s="2" t="e">
        <f ca="1">MATCH($E$4,OFFSET(OFFSET(Journaal!$E$5,A58953,0),,,Journaal!$D$3-A58953),0)+A58953</f>
        <v>#N/A</v>
      </c>
    </row>
    <row r="58955" spans="1:1" x14ac:dyDescent="0.25">
      <c r="A58955" s="2" t="e">
        <f ca="1">MATCH($E$4,OFFSET(OFFSET(Journaal!$E$5,A58954,0),,,Journaal!$D$3-A58954),0)+A58954</f>
        <v>#N/A</v>
      </c>
    </row>
    <row r="58956" spans="1:1" x14ac:dyDescent="0.25">
      <c r="A58956" s="2" t="e">
        <f ca="1">MATCH($E$4,OFFSET(OFFSET(Journaal!$E$5,A58955,0),,,Journaal!$D$3-A58955),0)+A58955</f>
        <v>#N/A</v>
      </c>
    </row>
    <row r="58957" spans="1:1" x14ac:dyDescent="0.25">
      <c r="A58957" s="2" t="e">
        <f ca="1">MATCH($E$4,OFFSET(OFFSET(Journaal!$E$5,A58956,0),,,Journaal!$D$3-A58956),0)+A58956</f>
        <v>#N/A</v>
      </c>
    </row>
    <row r="58958" spans="1:1" x14ac:dyDescent="0.25">
      <c r="A58958" s="2" t="e">
        <f ca="1">MATCH($E$4,OFFSET(OFFSET(Journaal!$E$5,A58957,0),,,Journaal!$D$3-A58957),0)+A58957</f>
        <v>#N/A</v>
      </c>
    </row>
    <row r="58959" spans="1:1" x14ac:dyDescent="0.25">
      <c r="A58959" s="2" t="e">
        <f ca="1">MATCH($E$4,OFFSET(OFFSET(Journaal!$E$5,A58958,0),,,Journaal!$D$3-A58958),0)+A58958</f>
        <v>#N/A</v>
      </c>
    </row>
    <row r="58960" spans="1:1" x14ac:dyDescent="0.25">
      <c r="A58960" s="2" t="e">
        <f ca="1">MATCH($E$4,OFFSET(OFFSET(Journaal!$E$5,A58959,0),,,Journaal!$D$3-A58959),0)+A58959</f>
        <v>#N/A</v>
      </c>
    </row>
    <row r="58961" spans="1:1" x14ac:dyDescent="0.25">
      <c r="A58961" s="2" t="e">
        <f ca="1">MATCH($E$4,OFFSET(OFFSET(Journaal!$E$5,A58960,0),,,Journaal!$D$3-A58960),0)+A58960</f>
        <v>#N/A</v>
      </c>
    </row>
    <row r="58962" spans="1:1" x14ac:dyDescent="0.25">
      <c r="A58962" s="2" t="e">
        <f ca="1">MATCH($E$4,OFFSET(OFFSET(Journaal!$E$5,A58961,0),,,Journaal!$D$3-A58961),0)+A58961</f>
        <v>#N/A</v>
      </c>
    </row>
    <row r="58963" spans="1:1" x14ac:dyDescent="0.25">
      <c r="A58963" s="2" t="e">
        <f ca="1">MATCH($E$4,OFFSET(OFFSET(Journaal!$E$5,A58962,0),,,Journaal!$D$3-A58962),0)+A58962</f>
        <v>#N/A</v>
      </c>
    </row>
    <row r="58964" spans="1:1" x14ac:dyDescent="0.25">
      <c r="A58964" s="2" t="e">
        <f ca="1">MATCH($E$4,OFFSET(OFFSET(Journaal!$E$5,A58963,0),,,Journaal!$D$3-A58963),0)+A58963</f>
        <v>#N/A</v>
      </c>
    </row>
    <row r="58965" spans="1:1" x14ac:dyDescent="0.25">
      <c r="A58965" s="2" t="e">
        <f ca="1">MATCH($E$4,OFFSET(OFFSET(Journaal!$E$5,A58964,0),,,Journaal!$D$3-A58964),0)+A58964</f>
        <v>#N/A</v>
      </c>
    </row>
    <row r="58966" spans="1:1" x14ac:dyDescent="0.25">
      <c r="A58966" s="2" t="e">
        <f ca="1">MATCH($E$4,OFFSET(OFFSET(Journaal!$E$5,A58965,0),,,Journaal!$D$3-A58965),0)+A58965</f>
        <v>#N/A</v>
      </c>
    </row>
    <row r="58967" spans="1:1" x14ac:dyDescent="0.25">
      <c r="A58967" s="2" t="e">
        <f ca="1">MATCH($E$4,OFFSET(OFFSET(Journaal!$E$5,A58966,0),,,Journaal!$D$3-A58966),0)+A58966</f>
        <v>#N/A</v>
      </c>
    </row>
    <row r="58968" spans="1:1" x14ac:dyDescent="0.25">
      <c r="A58968" s="2" t="e">
        <f ca="1">MATCH($E$4,OFFSET(OFFSET(Journaal!$E$5,A58967,0),,,Journaal!$D$3-A58967),0)+A58967</f>
        <v>#N/A</v>
      </c>
    </row>
    <row r="58969" spans="1:1" x14ac:dyDescent="0.25">
      <c r="A58969" s="2" t="e">
        <f ca="1">MATCH($E$4,OFFSET(OFFSET(Journaal!$E$5,A58968,0),,,Journaal!$D$3-A58968),0)+A58968</f>
        <v>#N/A</v>
      </c>
    </row>
    <row r="58970" spans="1:1" x14ac:dyDescent="0.25">
      <c r="A58970" s="2" t="e">
        <f ca="1">MATCH($E$4,OFFSET(OFFSET(Journaal!$E$5,A58969,0),,,Journaal!$D$3-A58969),0)+A58969</f>
        <v>#N/A</v>
      </c>
    </row>
    <row r="58971" spans="1:1" x14ac:dyDescent="0.25">
      <c r="A58971" s="2" t="e">
        <f ca="1">MATCH($E$4,OFFSET(OFFSET(Journaal!$E$5,A58970,0),,,Journaal!$D$3-A58970),0)+A58970</f>
        <v>#N/A</v>
      </c>
    </row>
    <row r="58972" spans="1:1" x14ac:dyDescent="0.25">
      <c r="A58972" s="2" t="e">
        <f ca="1">MATCH($E$4,OFFSET(OFFSET(Journaal!$E$5,A58971,0),,,Journaal!$D$3-A58971),0)+A58971</f>
        <v>#N/A</v>
      </c>
    </row>
    <row r="58973" spans="1:1" x14ac:dyDescent="0.25">
      <c r="A58973" s="2" t="e">
        <f ca="1">MATCH($E$4,OFFSET(OFFSET(Journaal!$E$5,A58972,0),,,Journaal!$D$3-A58972),0)+A58972</f>
        <v>#N/A</v>
      </c>
    </row>
    <row r="58974" spans="1:1" x14ac:dyDescent="0.25">
      <c r="A58974" s="2" t="e">
        <f ca="1">MATCH($E$4,OFFSET(OFFSET(Journaal!$E$5,A58973,0),,,Journaal!$D$3-A58973),0)+A58973</f>
        <v>#N/A</v>
      </c>
    </row>
    <row r="58975" spans="1:1" x14ac:dyDescent="0.25">
      <c r="A58975" s="2" t="e">
        <f ca="1">MATCH($E$4,OFFSET(OFFSET(Journaal!$E$5,A58974,0),,,Journaal!$D$3-A58974),0)+A58974</f>
        <v>#N/A</v>
      </c>
    </row>
    <row r="58976" spans="1:1" x14ac:dyDescent="0.25">
      <c r="A58976" s="2" t="e">
        <f ca="1">MATCH($E$4,OFFSET(OFFSET(Journaal!$E$5,A58975,0),,,Journaal!$D$3-A58975),0)+A58975</f>
        <v>#N/A</v>
      </c>
    </row>
    <row r="58977" spans="1:1" x14ac:dyDescent="0.25">
      <c r="A58977" s="2" t="e">
        <f ca="1">MATCH($E$4,OFFSET(OFFSET(Journaal!$E$5,A58976,0),,,Journaal!$D$3-A58976),0)+A58976</f>
        <v>#N/A</v>
      </c>
    </row>
    <row r="58978" spans="1:1" x14ac:dyDescent="0.25">
      <c r="A58978" s="2" t="e">
        <f ca="1">MATCH($E$4,OFFSET(OFFSET(Journaal!$E$5,A58977,0),,,Journaal!$D$3-A58977),0)+A58977</f>
        <v>#N/A</v>
      </c>
    </row>
    <row r="58979" spans="1:1" x14ac:dyDescent="0.25">
      <c r="A58979" s="2" t="e">
        <f ca="1">MATCH($E$4,OFFSET(OFFSET(Journaal!$E$5,A58978,0),,,Journaal!$D$3-A58978),0)+A58978</f>
        <v>#N/A</v>
      </c>
    </row>
    <row r="58980" spans="1:1" x14ac:dyDescent="0.25">
      <c r="A58980" s="2" t="e">
        <f ca="1">MATCH($E$4,OFFSET(OFFSET(Journaal!$E$5,A58979,0),,,Journaal!$D$3-A58979),0)+A58979</f>
        <v>#N/A</v>
      </c>
    </row>
    <row r="58981" spans="1:1" x14ac:dyDescent="0.25">
      <c r="A58981" s="2" t="e">
        <f ca="1">MATCH($E$4,OFFSET(OFFSET(Journaal!$E$5,A58980,0),,,Journaal!$D$3-A58980),0)+A58980</f>
        <v>#N/A</v>
      </c>
    </row>
    <row r="58982" spans="1:1" x14ac:dyDescent="0.25">
      <c r="A58982" s="2" t="e">
        <f ca="1">MATCH($E$4,OFFSET(OFFSET(Journaal!$E$5,A58981,0),,,Journaal!$D$3-A58981),0)+A58981</f>
        <v>#N/A</v>
      </c>
    </row>
    <row r="58983" spans="1:1" x14ac:dyDescent="0.25">
      <c r="A58983" s="2" t="e">
        <f ca="1">MATCH($E$4,OFFSET(OFFSET(Journaal!$E$5,A58982,0),,,Journaal!$D$3-A58982),0)+A58982</f>
        <v>#N/A</v>
      </c>
    </row>
    <row r="58984" spans="1:1" x14ac:dyDescent="0.25">
      <c r="A58984" s="2" t="e">
        <f ca="1">MATCH($E$4,OFFSET(OFFSET(Journaal!$E$5,A58983,0),,,Journaal!$D$3-A58983),0)+A58983</f>
        <v>#N/A</v>
      </c>
    </row>
    <row r="58985" spans="1:1" x14ac:dyDescent="0.25">
      <c r="A58985" s="2" t="e">
        <f ca="1">MATCH($E$4,OFFSET(OFFSET(Journaal!$E$5,A58984,0),,,Journaal!$D$3-A58984),0)+A58984</f>
        <v>#N/A</v>
      </c>
    </row>
    <row r="58986" spans="1:1" x14ac:dyDescent="0.25">
      <c r="A58986" s="2" t="e">
        <f ca="1">MATCH($E$4,OFFSET(OFFSET(Journaal!$E$5,A58985,0),,,Journaal!$D$3-A58985),0)+A58985</f>
        <v>#N/A</v>
      </c>
    </row>
    <row r="58987" spans="1:1" x14ac:dyDescent="0.25">
      <c r="A58987" s="2" t="e">
        <f ca="1">MATCH($E$4,OFFSET(OFFSET(Journaal!$E$5,A58986,0),,,Journaal!$D$3-A58986),0)+A58986</f>
        <v>#N/A</v>
      </c>
    </row>
    <row r="58988" spans="1:1" x14ac:dyDescent="0.25">
      <c r="A58988" s="2" t="e">
        <f ca="1">MATCH($E$4,OFFSET(OFFSET(Journaal!$E$5,A58987,0),,,Journaal!$D$3-A58987),0)+A58987</f>
        <v>#N/A</v>
      </c>
    </row>
    <row r="58989" spans="1:1" x14ac:dyDescent="0.25">
      <c r="A58989" s="2" t="e">
        <f ca="1">MATCH($E$4,OFFSET(OFFSET(Journaal!$E$5,A58988,0),,,Journaal!$D$3-A58988),0)+A58988</f>
        <v>#N/A</v>
      </c>
    </row>
    <row r="58990" spans="1:1" x14ac:dyDescent="0.25">
      <c r="A58990" s="2" t="e">
        <f ca="1">MATCH($E$4,OFFSET(OFFSET(Journaal!$E$5,A58989,0),,,Journaal!$D$3-A58989),0)+A58989</f>
        <v>#N/A</v>
      </c>
    </row>
    <row r="58991" spans="1:1" x14ac:dyDescent="0.25">
      <c r="A58991" s="2" t="e">
        <f ca="1">MATCH($E$4,OFFSET(OFFSET(Journaal!$E$5,A58990,0),,,Journaal!$D$3-A58990),0)+A58990</f>
        <v>#N/A</v>
      </c>
    </row>
    <row r="58992" spans="1:1" x14ac:dyDescent="0.25">
      <c r="A58992" s="2" t="e">
        <f ca="1">MATCH($E$4,OFFSET(OFFSET(Journaal!$E$5,A58991,0),,,Journaal!$D$3-A58991),0)+A58991</f>
        <v>#N/A</v>
      </c>
    </row>
    <row r="58993" spans="1:1" x14ac:dyDescent="0.25">
      <c r="A58993" s="2" t="e">
        <f ca="1">MATCH($E$4,OFFSET(OFFSET(Journaal!$E$5,A58992,0),,,Journaal!$D$3-A58992),0)+A58992</f>
        <v>#N/A</v>
      </c>
    </row>
    <row r="58994" spans="1:1" x14ac:dyDescent="0.25">
      <c r="A58994" s="2" t="e">
        <f ca="1">MATCH($E$4,OFFSET(OFFSET(Journaal!$E$5,A58993,0),,,Journaal!$D$3-A58993),0)+A58993</f>
        <v>#N/A</v>
      </c>
    </row>
    <row r="58995" spans="1:1" x14ac:dyDescent="0.25">
      <c r="A58995" s="2" t="e">
        <f ca="1">MATCH($E$4,OFFSET(OFFSET(Journaal!$E$5,A58994,0),,,Journaal!$D$3-A58994),0)+A58994</f>
        <v>#N/A</v>
      </c>
    </row>
    <row r="58996" spans="1:1" x14ac:dyDescent="0.25">
      <c r="A58996" s="2" t="e">
        <f ca="1">MATCH($E$4,OFFSET(OFFSET(Journaal!$E$5,A58995,0),,,Journaal!$D$3-A58995),0)+A58995</f>
        <v>#N/A</v>
      </c>
    </row>
    <row r="58997" spans="1:1" x14ac:dyDescent="0.25">
      <c r="A58997" s="2" t="e">
        <f ca="1">MATCH($E$4,OFFSET(OFFSET(Journaal!$E$5,A58996,0),,,Journaal!$D$3-A58996),0)+A58996</f>
        <v>#N/A</v>
      </c>
    </row>
    <row r="58998" spans="1:1" x14ac:dyDescent="0.25">
      <c r="A58998" s="2" t="e">
        <f ca="1">MATCH($E$4,OFFSET(OFFSET(Journaal!$E$5,A58997,0),,,Journaal!$D$3-A58997),0)+A58997</f>
        <v>#N/A</v>
      </c>
    </row>
    <row r="58999" spans="1:1" x14ac:dyDescent="0.25">
      <c r="A58999" s="2" t="e">
        <f ca="1">MATCH($E$4,OFFSET(OFFSET(Journaal!$E$5,A58998,0),,,Journaal!$D$3-A58998),0)+A58998</f>
        <v>#N/A</v>
      </c>
    </row>
    <row r="59000" spans="1:1" x14ac:dyDescent="0.25">
      <c r="A59000" s="2" t="e">
        <f ca="1">MATCH($E$4,OFFSET(OFFSET(Journaal!$E$5,A58999,0),,,Journaal!$D$3-A58999),0)+A58999</f>
        <v>#N/A</v>
      </c>
    </row>
    <row r="59001" spans="1:1" x14ac:dyDescent="0.25">
      <c r="A59001" s="2" t="e">
        <f ca="1">MATCH($E$4,OFFSET(OFFSET(Journaal!$E$5,A59000,0),,,Journaal!$D$3-A59000),0)+A59000</f>
        <v>#N/A</v>
      </c>
    </row>
    <row r="59002" spans="1:1" x14ac:dyDescent="0.25">
      <c r="A59002" s="2" t="e">
        <f ca="1">MATCH($E$4,OFFSET(OFFSET(Journaal!$E$5,A59001,0),,,Journaal!$D$3-A59001),0)+A59001</f>
        <v>#N/A</v>
      </c>
    </row>
    <row r="59003" spans="1:1" x14ac:dyDescent="0.25">
      <c r="A59003" s="2" t="e">
        <f ca="1">MATCH($E$4,OFFSET(OFFSET(Journaal!$E$5,A59002,0),,,Journaal!$D$3-A59002),0)+A59002</f>
        <v>#N/A</v>
      </c>
    </row>
    <row r="59004" spans="1:1" x14ac:dyDescent="0.25">
      <c r="A59004" s="2" t="e">
        <f ca="1">MATCH($E$4,OFFSET(OFFSET(Journaal!$E$5,A59003,0),,,Journaal!$D$3-A59003),0)+A59003</f>
        <v>#N/A</v>
      </c>
    </row>
    <row r="59005" spans="1:1" x14ac:dyDescent="0.25">
      <c r="A59005" s="2" t="e">
        <f ca="1">MATCH($E$4,OFFSET(OFFSET(Journaal!$E$5,A59004,0),,,Journaal!$D$3-A59004),0)+A59004</f>
        <v>#N/A</v>
      </c>
    </row>
    <row r="59006" spans="1:1" x14ac:dyDescent="0.25">
      <c r="A59006" s="2" t="e">
        <f ca="1">MATCH($E$4,OFFSET(OFFSET(Journaal!$E$5,A59005,0),,,Journaal!$D$3-A59005),0)+A59005</f>
        <v>#N/A</v>
      </c>
    </row>
    <row r="59007" spans="1:1" x14ac:dyDescent="0.25">
      <c r="A59007" s="2" t="e">
        <f ca="1">MATCH($E$4,OFFSET(OFFSET(Journaal!$E$5,A59006,0),,,Journaal!$D$3-A59006),0)+A59006</f>
        <v>#N/A</v>
      </c>
    </row>
    <row r="59008" spans="1:1" x14ac:dyDescent="0.25">
      <c r="A59008" s="2" t="e">
        <f ca="1">MATCH($E$4,OFFSET(OFFSET(Journaal!$E$5,A59007,0),,,Journaal!$D$3-A59007),0)+A59007</f>
        <v>#N/A</v>
      </c>
    </row>
    <row r="59009" spans="1:1" x14ac:dyDescent="0.25">
      <c r="A59009" s="2" t="e">
        <f ca="1">MATCH($E$4,OFFSET(OFFSET(Journaal!$E$5,A59008,0),,,Journaal!$D$3-A59008),0)+A59008</f>
        <v>#N/A</v>
      </c>
    </row>
    <row r="59010" spans="1:1" x14ac:dyDescent="0.25">
      <c r="A59010" s="2" t="e">
        <f ca="1">MATCH($E$4,OFFSET(OFFSET(Journaal!$E$5,A59009,0),,,Journaal!$D$3-A59009),0)+A59009</f>
        <v>#N/A</v>
      </c>
    </row>
    <row r="59011" spans="1:1" x14ac:dyDescent="0.25">
      <c r="A59011" s="2" t="e">
        <f ca="1">MATCH($E$4,OFFSET(OFFSET(Journaal!$E$5,A59010,0),,,Journaal!$D$3-A59010),0)+A59010</f>
        <v>#N/A</v>
      </c>
    </row>
    <row r="59012" spans="1:1" x14ac:dyDescent="0.25">
      <c r="A59012" s="2" t="e">
        <f ca="1">MATCH($E$4,OFFSET(OFFSET(Journaal!$E$5,A59011,0),,,Journaal!$D$3-A59011),0)+A59011</f>
        <v>#N/A</v>
      </c>
    </row>
    <row r="59013" spans="1:1" x14ac:dyDescent="0.25">
      <c r="A59013" s="2" t="e">
        <f ca="1">MATCH($E$4,OFFSET(OFFSET(Journaal!$E$5,A59012,0),,,Journaal!$D$3-A59012),0)+A59012</f>
        <v>#N/A</v>
      </c>
    </row>
    <row r="59014" spans="1:1" x14ac:dyDescent="0.25">
      <c r="A59014" s="2" t="e">
        <f ca="1">MATCH($E$4,OFFSET(OFFSET(Journaal!$E$5,A59013,0),,,Journaal!$D$3-A59013),0)+A59013</f>
        <v>#N/A</v>
      </c>
    </row>
    <row r="59015" spans="1:1" x14ac:dyDescent="0.25">
      <c r="A59015" s="2" t="e">
        <f ca="1">MATCH($E$4,OFFSET(OFFSET(Journaal!$E$5,A59014,0),,,Journaal!$D$3-A59014),0)+A59014</f>
        <v>#N/A</v>
      </c>
    </row>
    <row r="59016" spans="1:1" x14ac:dyDescent="0.25">
      <c r="A59016" s="2" t="e">
        <f ca="1">MATCH($E$4,OFFSET(OFFSET(Journaal!$E$5,A59015,0),,,Journaal!$D$3-A59015),0)+A59015</f>
        <v>#N/A</v>
      </c>
    </row>
    <row r="59017" spans="1:1" x14ac:dyDescent="0.25">
      <c r="A59017" s="2" t="e">
        <f ca="1">MATCH($E$4,OFFSET(OFFSET(Journaal!$E$5,A59016,0),,,Journaal!$D$3-A59016),0)+A59016</f>
        <v>#N/A</v>
      </c>
    </row>
    <row r="59018" spans="1:1" x14ac:dyDescent="0.25">
      <c r="A59018" s="2" t="e">
        <f ca="1">MATCH($E$4,OFFSET(OFFSET(Journaal!$E$5,A59017,0),,,Journaal!$D$3-A59017),0)+A59017</f>
        <v>#N/A</v>
      </c>
    </row>
    <row r="59019" spans="1:1" x14ac:dyDescent="0.25">
      <c r="A59019" s="2" t="e">
        <f ca="1">MATCH($E$4,OFFSET(OFFSET(Journaal!$E$5,A59018,0),,,Journaal!$D$3-A59018),0)+A59018</f>
        <v>#N/A</v>
      </c>
    </row>
    <row r="59020" spans="1:1" x14ac:dyDescent="0.25">
      <c r="A59020" s="2" t="e">
        <f ca="1">MATCH($E$4,OFFSET(OFFSET(Journaal!$E$5,A59019,0),,,Journaal!$D$3-A59019),0)+A59019</f>
        <v>#N/A</v>
      </c>
    </row>
    <row r="59021" spans="1:1" x14ac:dyDescent="0.25">
      <c r="A59021" s="2" t="e">
        <f ca="1">MATCH($E$4,OFFSET(OFFSET(Journaal!$E$5,A59020,0),,,Journaal!$D$3-A59020),0)+A59020</f>
        <v>#N/A</v>
      </c>
    </row>
    <row r="59022" spans="1:1" x14ac:dyDescent="0.25">
      <c r="A59022" s="2" t="e">
        <f ca="1">MATCH($E$4,OFFSET(OFFSET(Journaal!$E$5,A59021,0),,,Journaal!$D$3-A59021),0)+A59021</f>
        <v>#N/A</v>
      </c>
    </row>
    <row r="59023" spans="1:1" x14ac:dyDescent="0.25">
      <c r="A59023" s="2" t="e">
        <f ca="1">MATCH($E$4,OFFSET(OFFSET(Journaal!$E$5,A59022,0),,,Journaal!$D$3-A59022),0)+A59022</f>
        <v>#N/A</v>
      </c>
    </row>
    <row r="59024" spans="1:1" x14ac:dyDescent="0.25">
      <c r="A59024" s="2" t="e">
        <f ca="1">MATCH($E$4,OFFSET(OFFSET(Journaal!$E$5,A59023,0),,,Journaal!$D$3-A59023),0)+A59023</f>
        <v>#N/A</v>
      </c>
    </row>
    <row r="59025" spans="1:1" x14ac:dyDescent="0.25">
      <c r="A59025" s="2" t="e">
        <f ca="1">MATCH($E$4,OFFSET(OFFSET(Journaal!$E$5,A59024,0),,,Journaal!$D$3-A59024),0)+A59024</f>
        <v>#N/A</v>
      </c>
    </row>
    <row r="59026" spans="1:1" x14ac:dyDescent="0.25">
      <c r="A59026" s="2" t="e">
        <f ca="1">MATCH($E$4,OFFSET(OFFSET(Journaal!$E$5,A59025,0),,,Journaal!$D$3-A59025),0)+A59025</f>
        <v>#N/A</v>
      </c>
    </row>
    <row r="59027" spans="1:1" x14ac:dyDescent="0.25">
      <c r="A59027" s="2" t="e">
        <f ca="1">MATCH($E$4,OFFSET(OFFSET(Journaal!$E$5,A59026,0),,,Journaal!$D$3-A59026),0)+A59026</f>
        <v>#N/A</v>
      </c>
    </row>
    <row r="59028" spans="1:1" x14ac:dyDescent="0.25">
      <c r="A59028" s="2" t="e">
        <f ca="1">MATCH($E$4,OFFSET(OFFSET(Journaal!$E$5,A59027,0),,,Journaal!$D$3-A59027),0)+A59027</f>
        <v>#N/A</v>
      </c>
    </row>
    <row r="59029" spans="1:1" x14ac:dyDescent="0.25">
      <c r="A59029" s="2" t="e">
        <f ca="1">MATCH($E$4,OFFSET(OFFSET(Journaal!$E$5,A59028,0),,,Journaal!$D$3-A59028),0)+A59028</f>
        <v>#N/A</v>
      </c>
    </row>
    <row r="59030" spans="1:1" x14ac:dyDescent="0.25">
      <c r="A59030" s="2" t="e">
        <f ca="1">MATCH($E$4,OFFSET(OFFSET(Journaal!$E$5,A59029,0),,,Journaal!$D$3-A59029),0)+A59029</f>
        <v>#N/A</v>
      </c>
    </row>
    <row r="59031" spans="1:1" x14ac:dyDescent="0.25">
      <c r="A59031" s="2" t="e">
        <f ca="1">MATCH($E$4,OFFSET(OFFSET(Journaal!$E$5,A59030,0),,,Journaal!$D$3-A59030),0)+A59030</f>
        <v>#N/A</v>
      </c>
    </row>
    <row r="59032" spans="1:1" x14ac:dyDescent="0.25">
      <c r="A59032" s="2" t="e">
        <f ca="1">MATCH($E$4,OFFSET(OFFSET(Journaal!$E$5,A59031,0),,,Journaal!$D$3-A59031),0)+A59031</f>
        <v>#N/A</v>
      </c>
    </row>
    <row r="59033" spans="1:1" x14ac:dyDescent="0.25">
      <c r="A59033" s="2" t="e">
        <f ca="1">MATCH($E$4,OFFSET(OFFSET(Journaal!$E$5,A59032,0),,,Journaal!$D$3-A59032),0)+A59032</f>
        <v>#N/A</v>
      </c>
    </row>
    <row r="59034" spans="1:1" x14ac:dyDescent="0.25">
      <c r="A59034" s="2" t="e">
        <f ca="1">MATCH($E$4,OFFSET(OFFSET(Journaal!$E$5,A59033,0),,,Journaal!$D$3-A59033),0)+A59033</f>
        <v>#N/A</v>
      </c>
    </row>
    <row r="59035" spans="1:1" x14ac:dyDescent="0.25">
      <c r="A59035" s="2" t="e">
        <f ca="1">MATCH($E$4,OFFSET(OFFSET(Journaal!$E$5,A59034,0),,,Journaal!$D$3-A59034),0)+A59034</f>
        <v>#N/A</v>
      </c>
    </row>
    <row r="59036" spans="1:1" x14ac:dyDescent="0.25">
      <c r="A59036" s="2" t="e">
        <f ca="1">MATCH($E$4,OFFSET(OFFSET(Journaal!$E$5,A59035,0),,,Journaal!$D$3-A59035),0)+A59035</f>
        <v>#N/A</v>
      </c>
    </row>
    <row r="59037" spans="1:1" x14ac:dyDescent="0.25">
      <c r="A59037" s="2" t="e">
        <f ca="1">MATCH($E$4,OFFSET(OFFSET(Journaal!$E$5,A59036,0),,,Journaal!$D$3-A59036),0)+A59036</f>
        <v>#N/A</v>
      </c>
    </row>
    <row r="59038" spans="1:1" x14ac:dyDescent="0.25">
      <c r="A59038" s="2" t="e">
        <f ca="1">MATCH($E$4,OFFSET(OFFSET(Journaal!$E$5,A59037,0),,,Journaal!$D$3-A59037),0)+A59037</f>
        <v>#N/A</v>
      </c>
    </row>
    <row r="59039" spans="1:1" x14ac:dyDescent="0.25">
      <c r="A59039" s="2" t="e">
        <f ca="1">MATCH($E$4,OFFSET(OFFSET(Journaal!$E$5,A59038,0),,,Journaal!$D$3-A59038),0)+A59038</f>
        <v>#N/A</v>
      </c>
    </row>
    <row r="59040" spans="1:1" x14ac:dyDescent="0.25">
      <c r="A59040" s="2" t="e">
        <f ca="1">MATCH($E$4,OFFSET(OFFSET(Journaal!$E$5,A59039,0),,,Journaal!$D$3-A59039),0)+A59039</f>
        <v>#N/A</v>
      </c>
    </row>
    <row r="59041" spans="1:1" x14ac:dyDescent="0.25">
      <c r="A59041" s="2" t="e">
        <f ca="1">MATCH($E$4,OFFSET(OFFSET(Journaal!$E$5,A59040,0),,,Journaal!$D$3-A59040),0)+A59040</f>
        <v>#N/A</v>
      </c>
    </row>
    <row r="59042" spans="1:1" x14ac:dyDescent="0.25">
      <c r="A59042" s="2" t="e">
        <f ca="1">MATCH($E$4,OFFSET(OFFSET(Journaal!$E$5,A59041,0),,,Journaal!$D$3-A59041),0)+A59041</f>
        <v>#N/A</v>
      </c>
    </row>
    <row r="59043" spans="1:1" x14ac:dyDescent="0.25">
      <c r="A59043" s="2" t="e">
        <f ca="1">MATCH($E$4,OFFSET(OFFSET(Journaal!$E$5,A59042,0),,,Journaal!$D$3-A59042),0)+A59042</f>
        <v>#N/A</v>
      </c>
    </row>
    <row r="59044" spans="1:1" x14ac:dyDescent="0.25">
      <c r="A59044" s="2" t="e">
        <f ca="1">MATCH($E$4,OFFSET(OFFSET(Journaal!$E$5,A59043,0),,,Journaal!$D$3-A59043),0)+A59043</f>
        <v>#N/A</v>
      </c>
    </row>
    <row r="59045" spans="1:1" x14ac:dyDescent="0.25">
      <c r="A59045" s="2" t="e">
        <f ca="1">MATCH($E$4,OFFSET(OFFSET(Journaal!$E$5,A59044,0),,,Journaal!$D$3-A59044),0)+A59044</f>
        <v>#N/A</v>
      </c>
    </row>
    <row r="59046" spans="1:1" x14ac:dyDescent="0.25">
      <c r="A59046" s="2" t="e">
        <f ca="1">MATCH($E$4,OFFSET(OFFSET(Journaal!$E$5,A59045,0),,,Journaal!$D$3-A59045),0)+A59045</f>
        <v>#N/A</v>
      </c>
    </row>
    <row r="59047" spans="1:1" x14ac:dyDescent="0.25">
      <c r="A59047" s="2" t="e">
        <f ca="1">MATCH($E$4,OFFSET(OFFSET(Journaal!$E$5,A59046,0),,,Journaal!$D$3-A59046),0)+A59046</f>
        <v>#N/A</v>
      </c>
    </row>
    <row r="59048" spans="1:1" x14ac:dyDescent="0.25">
      <c r="A59048" s="2" t="e">
        <f ca="1">MATCH($E$4,OFFSET(OFFSET(Journaal!$E$5,A59047,0),,,Journaal!$D$3-A59047),0)+A59047</f>
        <v>#N/A</v>
      </c>
    </row>
    <row r="59049" spans="1:1" x14ac:dyDescent="0.25">
      <c r="A59049" s="2" t="e">
        <f ca="1">MATCH($E$4,OFFSET(OFFSET(Journaal!$E$5,A59048,0),,,Journaal!$D$3-A59048),0)+A59048</f>
        <v>#N/A</v>
      </c>
    </row>
    <row r="59050" spans="1:1" x14ac:dyDescent="0.25">
      <c r="A59050" s="2" t="e">
        <f ca="1">MATCH($E$4,OFFSET(OFFSET(Journaal!$E$5,A59049,0),,,Journaal!$D$3-A59049),0)+A59049</f>
        <v>#N/A</v>
      </c>
    </row>
    <row r="59051" spans="1:1" x14ac:dyDescent="0.25">
      <c r="A59051" s="2" t="e">
        <f ca="1">MATCH($E$4,OFFSET(OFFSET(Journaal!$E$5,A59050,0),,,Journaal!$D$3-A59050),0)+A59050</f>
        <v>#N/A</v>
      </c>
    </row>
    <row r="59052" spans="1:1" x14ac:dyDescent="0.25">
      <c r="A59052" s="2" t="e">
        <f ca="1">MATCH($E$4,OFFSET(OFFSET(Journaal!$E$5,A59051,0),,,Journaal!$D$3-A59051),0)+A59051</f>
        <v>#N/A</v>
      </c>
    </row>
    <row r="59053" spans="1:1" x14ac:dyDescent="0.25">
      <c r="A59053" s="2" t="e">
        <f ca="1">MATCH($E$4,OFFSET(OFFSET(Journaal!$E$5,A59052,0),,,Journaal!$D$3-A59052),0)+A59052</f>
        <v>#N/A</v>
      </c>
    </row>
    <row r="59054" spans="1:1" x14ac:dyDescent="0.25">
      <c r="A59054" s="2" t="e">
        <f ca="1">MATCH($E$4,OFFSET(OFFSET(Journaal!$E$5,A59053,0),,,Journaal!$D$3-A59053),0)+A59053</f>
        <v>#N/A</v>
      </c>
    </row>
    <row r="59055" spans="1:1" x14ac:dyDescent="0.25">
      <c r="A59055" s="2" t="e">
        <f ca="1">MATCH($E$4,OFFSET(OFFSET(Journaal!$E$5,A59054,0),,,Journaal!$D$3-A59054),0)+A59054</f>
        <v>#N/A</v>
      </c>
    </row>
    <row r="59056" spans="1:1" x14ac:dyDescent="0.25">
      <c r="A59056" s="2" t="e">
        <f ca="1">MATCH($E$4,OFFSET(OFFSET(Journaal!$E$5,A59055,0),,,Journaal!$D$3-A59055),0)+A59055</f>
        <v>#N/A</v>
      </c>
    </row>
    <row r="59057" spans="1:1" x14ac:dyDescent="0.25">
      <c r="A59057" s="2" t="e">
        <f ca="1">MATCH($E$4,OFFSET(OFFSET(Journaal!$E$5,A59056,0),,,Journaal!$D$3-A59056),0)+A59056</f>
        <v>#N/A</v>
      </c>
    </row>
    <row r="59058" spans="1:1" x14ac:dyDescent="0.25">
      <c r="A59058" s="2" t="e">
        <f ca="1">MATCH($E$4,OFFSET(OFFSET(Journaal!$E$5,A59057,0),,,Journaal!$D$3-A59057),0)+A59057</f>
        <v>#N/A</v>
      </c>
    </row>
    <row r="59059" spans="1:1" x14ac:dyDescent="0.25">
      <c r="A59059" s="2" t="e">
        <f ca="1">MATCH($E$4,OFFSET(OFFSET(Journaal!$E$5,A59058,0),,,Journaal!$D$3-A59058),0)+A59058</f>
        <v>#N/A</v>
      </c>
    </row>
    <row r="59060" spans="1:1" x14ac:dyDescent="0.25">
      <c r="A59060" s="2" t="e">
        <f ca="1">MATCH($E$4,OFFSET(OFFSET(Journaal!$E$5,A59059,0),,,Journaal!$D$3-A59059),0)+A59059</f>
        <v>#N/A</v>
      </c>
    </row>
    <row r="59061" spans="1:1" x14ac:dyDescent="0.25">
      <c r="A59061" s="2" t="e">
        <f ca="1">MATCH($E$4,OFFSET(OFFSET(Journaal!$E$5,A59060,0),,,Journaal!$D$3-A59060),0)+A59060</f>
        <v>#N/A</v>
      </c>
    </row>
    <row r="59062" spans="1:1" x14ac:dyDescent="0.25">
      <c r="A59062" s="2" t="e">
        <f ca="1">MATCH($E$4,OFFSET(OFFSET(Journaal!$E$5,A59061,0),,,Journaal!$D$3-A59061),0)+A59061</f>
        <v>#N/A</v>
      </c>
    </row>
    <row r="59063" spans="1:1" x14ac:dyDescent="0.25">
      <c r="A59063" s="2" t="e">
        <f ca="1">MATCH($E$4,OFFSET(OFFSET(Journaal!$E$5,A59062,0),,,Journaal!$D$3-A59062),0)+A59062</f>
        <v>#N/A</v>
      </c>
    </row>
    <row r="59064" spans="1:1" x14ac:dyDescent="0.25">
      <c r="A59064" s="2" t="e">
        <f ca="1">MATCH($E$4,OFFSET(OFFSET(Journaal!$E$5,A59063,0),,,Journaal!$D$3-A59063),0)+A59063</f>
        <v>#N/A</v>
      </c>
    </row>
    <row r="59065" spans="1:1" x14ac:dyDescent="0.25">
      <c r="A59065" s="2" t="e">
        <f ca="1">MATCH($E$4,OFFSET(OFFSET(Journaal!$E$5,A59064,0),,,Journaal!$D$3-A59064),0)+A59064</f>
        <v>#N/A</v>
      </c>
    </row>
    <row r="59066" spans="1:1" x14ac:dyDescent="0.25">
      <c r="A59066" s="2" t="e">
        <f ca="1">MATCH($E$4,OFFSET(OFFSET(Journaal!$E$5,A59065,0),,,Journaal!$D$3-A59065),0)+A59065</f>
        <v>#N/A</v>
      </c>
    </row>
    <row r="59067" spans="1:1" x14ac:dyDescent="0.25">
      <c r="A59067" s="2" t="e">
        <f ca="1">MATCH($E$4,OFFSET(OFFSET(Journaal!$E$5,A59066,0),,,Journaal!$D$3-A59066),0)+A59066</f>
        <v>#N/A</v>
      </c>
    </row>
    <row r="59068" spans="1:1" x14ac:dyDescent="0.25">
      <c r="A59068" s="2" t="e">
        <f ca="1">MATCH($E$4,OFFSET(OFFSET(Journaal!$E$5,A59067,0),,,Journaal!$D$3-A59067),0)+A59067</f>
        <v>#N/A</v>
      </c>
    </row>
    <row r="59069" spans="1:1" x14ac:dyDescent="0.25">
      <c r="A59069" s="2" t="e">
        <f ca="1">MATCH($E$4,OFFSET(OFFSET(Journaal!$E$5,A59068,0),,,Journaal!$D$3-A59068),0)+A59068</f>
        <v>#N/A</v>
      </c>
    </row>
    <row r="59070" spans="1:1" x14ac:dyDescent="0.25">
      <c r="A59070" s="2" t="e">
        <f ca="1">MATCH($E$4,OFFSET(OFFSET(Journaal!$E$5,A59069,0),,,Journaal!$D$3-A59069),0)+A59069</f>
        <v>#N/A</v>
      </c>
    </row>
    <row r="59071" spans="1:1" x14ac:dyDescent="0.25">
      <c r="A59071" s="2" t="e">
        <f ca="1">MATCH($E$4,OFFSET(OFFSET(Journaal!$E$5,A59070,0),,,Journaal!$D$3-A59070),0)+A59070</f>
        <v>#N/A</v>
      </c>
    </row>
    <row r="59072" spans="1:1" x14ac:dyDescent="0.25">
      <c r="A59072" s="2" t="e">
        <f ca="1">MATCH($E$4,OFFSET(OFFSET(Journaal!$E$5,A59071,0),,,Journaal!$D$3-A59071),0)+A59071</f>
        <v>#N/A</v>
      </c>
    </row>
    <row r="59073" spans="1:1" x14ac:dyDescent="0.25">
      <c r="A59073" s="2" t="e">
        <f ca="1">MATCH($E$4,OFFSET(OFFSET(Journaal!$E$5,A59072,0),,,Journaal!$D$3-A59072),0)+A59072</f>
        <v>#N/A</v>
      </c>
    </row>
    <row r="59074" spans="1:1" x14ac:dyDescent="0.25">
      <c r="A59074" s="2" t="e">
        <f ca="1">MATCH($E$4,OFFSET(OFFSET(Journaal!$E$5,A59073,0),,,Journaal!$D$3-A59073),0)+A59073</f>
        <v>#N/A</v>
      </c>
    </row>
    <row r="59075" spans="1:1" x14ac:dyDescent="0.25">
      <c r="A59075" s="2" t="e">
        <f ca="1">MATCH($E$4,OFFSET(OFFSET(Journaal!$E$5,A59074,0),,,Journaal!$D$3-A59074),0)+A59074</f>
        <v>#N/A</v>
      </c>
    </row>
    <row r="59076" spans="1:1" x14ac:dyDescent="0.25">
      <c r="A59076" s="2" t="e">
        <f ca="1">MATCH($E$4,OFFSET(OFFSET(Journaal!$E$5,A59075,0),,,Journaal!$D$3-A59075),0)+A59075</f>
        <v>#N/A</v>
      </c>
    </row>
    <row r="59077" spans="1:1" x14ac:dyDescent="0.25">
      <c r="A59077" s="2" t="e">
        <f ca="1">MATCH($E$4,OFFSET(OFFSET(Journaal!$E$5,A59076,0),,,Journaal!$D$3-A59076),0)+A59076</f>
        <v>#N/A</v>
      </c>
    </row>
    <row r="59078" spans="1:1" x14ac:dyDescent="0.25">
      <c r="A59078" s="2" t="e">
        <f ca="1">MATCH($E$4,OFFSET(OFFSET(Journaal!$E$5,A59077,0),,,Journaal!$D$3-A59077),0)+A59077</f>
        <v>#N/A</v>
      </c>
    </row>
    <row r="59079" spans="1:1" x14ac:dyDescent="0.25">
      <c r="A59079" s="2" t="e">
        <f ca="1">MATCH($E$4,OFFSET(OFFSET(Journaal!$E$5,A59078,0),,,Journaal!$D$3-A59078),0)+A59078</f>
        <v>#N/A</v>
      </c>
    </row>
    <row r="59080" spans="1:1" x14ac:dyDescent="0.25">
      <c r="A59080" s="2" t="e">
        <f ca="1">MATCH($E$4,OFFSET(OFFSET(Journaal!$E$5,A59079,0),,,Journaal!$D$3-A59079),0)+A59079</f>
        <v>#N/A</v>
      </c>
    </row>
    <row r="59081" spans="1:1" x14ac:dyDescent="0.25">
      <c r="A59081" s="2" t="e">
        <f ca="1">MATCH($E$4,OFFSET(OFFSET(Journaal!$E$5,A59080,0),,,Journaal!$D$3-A59080),0)+A59080</f>
        <v>#N/A</v>
      </c>
    </row>
    <row r="59082" spans="1:1" x14ac:dyDescent="0.25">
      <c r="A59082" s="2" t="e">
        <f ca="1">MATCH($E$4,OFFSET(OFFSET(Journaal!$E$5,A59081,0),,,Journaal!$D$3-A59081),0)+A59081</f>
        <v>#N/A</v>
      </c>
    </row>
    <row r="59083" spans="1:1" x14ac:dyDescent="0.25">
      <c r="A59083" s="2" t="e">
        <f ca="1">MATCH($E$4,OFFSET(OFFSET(Journaal!$E$5,A59082,0),,,Journaal!$D$3-A59082),0)+A59082</f>
        <v>#N/A</v>
      </c>
    </row>
    <row r="59084" spans="1:1" x14ac:dyDescent="0.25">
      <c r="A59084" s="2" t="e">
        <f ca="1">MATCH($E$4,OFFSET(OFFSET(Journaal!$E$5,A59083,0),,,Journaal!$D$3-A59083),0)+A59083</f>
        <v>#N/A</v>
      </c>
    </row>
    <row r="59085" spans="1:1" x14ac:dyDescent="0.25">
      <c r="A59085" s="2" t="e">
        <f ca="1">MATCH($E$4,OFFSET(OFFSET(Journaal!$E$5,A59084,0),,,Journaal!$D$3-A59084),0)+A59084</f>
        <v>#N/A</v>
      </c>
    </row>
    <row r="59086" spans="1:1" x14ac:dyDescent="0.25">
      <c r="A59086" s="2" t="e">
        <f ca="1">MATCH($E$4,OFFSET(OFFSET(Journaal!$E$5,A59085,0),,,Journaal!$D$3-A59085),0)+A59085</f>
        <v>#N/A</v>
      </c>
    </row>
    <row r="59087" spans="1:1" x14ac:dyDescent="0.25">
      <c r="A59087" s="2" t="e">
        <f ca="1">MATCH($E$4,OFFSET(OFFSET(Journaal!$E$5,A59086,0),,,Journaal!$D$3-A59086),0)+A59086</f>
        <v>#N/A</v>
      </c>
    </row>
    <row r="59088" spans="1:1" x14ac:dyDescent="0.25">
      <c r="A59088" s="2" t="e">
        <f ca="1">MATCH($E$4,OFFSET(OFFSET(Journaal!$E$5,A59087,0),,,Journaal!$D$3-A59087),0)+A59087</f>
        <v>#N/A</v>
      </c>
    </row>
    <row r="59089" spans="1:1" x14ac:dyDescent="0.25">
      <c r="A59089" s="2" t="e">
        <f ca="1">MATCH($E$4,OFFSET(OFFSET(Journaal!$E$5,A59088,0),,,Journaal!$D$3-A59088),0)+A59088</f>
        <v>#N/A</v>
      </c>
    </row>
    <row r="59090" spans="1:1" x14ac:dyDescent="0.25">
      <c r="A59090" s="2" t="e">
        <f ca="1">MATCH($E$4,OFFSET(OFFSET(Journaal!$E$5,A59089,0),,,Journaal!$D$3-A59089),0)+A59089</f>
        <v>#N/A</v>
      </c>
    </row>
    <row r="59091" spans="1:1" x14ac:dyDescent="0.25">
      <c r="A59091" s="2" t="e">
        <f ca="1">MATCH($E$4,OFFSET(OFFSET(Journaal!$E$5,A59090,0),,,Journaal!$D$3-A59090),0)+A59090</f>
        <v>#N/A</v>
      </c>
    </row>
    <row r="59092" spans="1:1" x14ac:dyDescent="0.25">
      <c r="A59092" s="2" t="e">
        <f ca="1">MATCH($E$4,OFFSET(OFFSET(Journaal!$E$5,A59091,0),,,Journaal!$D$3-A59091),0)+A59091</f>
        <v>#N/A</v>
      </c>
    </row>
    <row r="59093" spans="1:1" x14ac:dyDescent="0.25">
      <c r="A59093" s="2" t="e">
        <f ca="1">MATCH($E$4,OFFSET(OFFSET(Journaal!$E$5,A59092,0),,,Journaal!$D$3-A59092),0)+A59092</f>
        <v>#N/A</v>
      </c>
    </row>
    <row r="59094" spans="1:1" x14ac:dyDescent="0.25">
      <c r="A59094" s="2" t="e">
        <f ca="1">MATCH($E$4,OFFSET(OFFSET(Journaal!$E$5,A59093,0),,,Journaal!$D$3-A59093),0)+A59093</f>
        <v>#N/A</v>
      </c>
    </row>
    <row r="59095" spans="1:1" x14ac:dyDescent="0.25">
      <c r="A59095" s="2" t="e">
        <f ca="1">MATCH($E$4,OFFSET(OFFSET(Journaal!$E$5,A59094,0),,,Journaal!$D$3-A59094),0)+A59094</f>
        <v>#N/A</v>
      </c>
    </row>
    <row r="59096" spans="1:1" x14ac:dyDescent="0.25">
      <c r="A59096" s="2" t="e">
        <f ca="1">MATCH($E$4,OFFSET(OFFSET(Journaal!$E$5,A59095,0),,,Journaal!$D$3-A59095),0)+A59095</f>
        <v>#N/A</v>
      </c>
    </row>
    <row r="59097" spans="1:1" x14ac:dyDescent="0.25">
      <c r="A59097" s="2" t="e">
        <f ca="1">MATCH($E$4,OFFSET(OFFSET(Journaal!$E$5,A59096,0),,,Journaal!$D$3-A59096),0)+A59096</f>
        <v>#N/A</v>
      </c>
    </row>
    <row r="59098" spans="1:1" x14ac:dyDescent="0.25">
      <c r="A59098" s="2" t="e">
        <f ca="1">MATCH($E$4,OFFSET(OFFSET(Journaal!$E$5,A59097,0),,,Journaal!$D$3-A59097),0)+A59097</f>
        <v>#N/A</v>
      </c>
    </row>
    <row r="59099" spans="1:1" x14ac:dyDescent="0.25">
      <c r="A59099" s="2" t="e">
        <f ca="1">MATCH($E$4,OFFSET(OFFSET(Journaal!$E$5,A59098,0),,,Journaal!$D$3-A59098),0)+A59098</f>
        <v>#N/A</v>
      </c>
    </row>
    <row r="59100" spans="1:1" x14ac:dyDescent="0.25">
      <c r="A59100" s="2" t="e">
        <f ca="1">MATCH($E$4,OFFSET(OFFSET(Journaal!$E$5,A59099,0),,,Journaal!$D$3-A59099),0)+A59099</f>
        <v>#N/A</v>
      </c>
    </row>
    <row r="59101" spans="1:1" x14ac:dyDescent="0.25">
      <c r="A59101" s="2" t="e">
        <f ca="1">MATCH($E$4,OFFSET(OFFSET(Journaal!$E$5,A59100,0),,,Journaal!$D$3-A59100),0)+A59100</f>
        <v>#N/A</v>
      </c>
    </row>
    <row r="59102" spans="1:1" x14ac:dyDescent="0.25">
      <c r="A59102" s="2" t="e">
        <f ca="1">MATCH($E$4,OFFSET(OFFSET(Journaal!$E$5,A59101,0),,,Journaal!$D$3-A59101),0)+A59101</f>
        <v>#N/A</v>
      </c>
    </row>
    <row r="59103" spans="1:1" x14ac:dyDescent="0.25">
      <c r="A59103" s="2" t="e">
        <f ca="1">MATCH($E$4,OFFSET(OFFSET(Journaal!$E$5,A59102,0),,,Journaal!$D$3-A59102),0)+A59102</f>
        <v>#N/A</v>
      </c>
    </row>
    <row r="59104" spans="1:1" x14ac:dyDescent="0.25">
      <c r="A59104" s="2" t="e">
        <f ca="1">MATCH($E$4,OFFSET(OFFSET(Journaal!$E$5,A59103,0),,,Journaal!$D$3-A59103),0)+A59103</f>
        <v>#N/A</v>
      </c>
    </row>
    <row r="59105" spans="1:1" x14ac:dyDescent="0.25">
      <c r="A59105" s="2" t="e">
        <f ca="1">MATCH($E$4,OFFSET(OFFSET(Journaal!$E$5,A59104,0),,,Journaal!$D$3-A59104),0)+A59104</f>
        <v>#N/A</v>
      </c>
    </row>
    <row r="59106" spans="1:1" x14ac:dyDescent="0.25">
      <c r="A59106" s="2" t="e">
        <f ca="1">MATCH($E$4,OFFSET(OFFSET(Journaal!$E$5,A59105,0),,,Journaal!$D$3-A59105),0)+A59105</f>
        <v>#N/A</v>
      </c>
    </row>
    <row r="59107" spans="1:1" x14ac:dyDescent="0.25">
      <c r="A59107" s="2" t="e">
        <f ca="1">MATCH($E$4,OFFSET(OFFSET(Journaal!$E$5,A59106,0),,,Journaal!$D$3-A59106),0)+A59106</f>
        <v>#N/A</v>
      </c>
    </row>
    <row r="59108" spans="1:1" x14ac:dyDescent="0.25">
      <c r="A59108" s="2" t="e">
        <f ca="1">MATCH($E$4,OFFSET(OFFSET(Journaal!$E$5,A59107,0),,,Journaal!$D$3-A59107),0)+A59107</f>
        <v>#N/A</v>
      </c>
    </row>
    <row r="59109" spans="1:1" x14ac:dyDescent="0.25">
      <c r="A59109" s="2" t="e">
        <f ca="1">MATCH($E$4,OFFSET(OFFSET(Journaal!$E$5,A59108,0),,,Journaal!$D$3-A59108),0)+A59108</f>
        <v>#N/A</v>
      </c>
    </row>
    <row r="59110" spans="1:1" x14ac:dyDescent="0.25">
      <c r="A59110" s="2" t="e">
        <f ca="1">MATCH($E$4,OFFSET(OFFSET(Journaal!$E$5,A59109,0),,,Journaal!$D$3-A59109),0)+A59109</f>
        <v>#N/A</v>
      </c>
    </row>
    <row r="59111" spans="1:1" x14ac:dyDescent="0.25">
      <c r="A59111" s="2" t="e">
        <f ca="1">MATCH($E$4,OFFSET(OFFSET(Journaal!$E$5,A59110,0),,,Journaal!$D$3-A59110),0)+A59110</f>
        <v>#N/A</v>
      </c>
    </row>
    <row r="59112" spans="1:1" x14ac:dyDescent="0.25">
      <c r="A59112" s="2" t="e">
        <f ca="1">MATCH($E$4,OFFSET(OFFSET(Journaal!$E$5,A59111,0),,,Journaal!$D$3-A59111),0)+A59111</f>
        <v>#N/A</v>
      </c>
    </row>
    <row r="59113" spans="1:1" x14ac:dyDescent="0.25">
      <c r="A59113" s="2" t="e">
        <f ca="1">MATCH($E$4,OFFSET(OFFSET(Journaal!$E$5,A59112,0),,,Journaal!$D$3-A59112),0)+A59112</f>
        <v>#N/A</v>
      </c>
    </row>
    <row r="59114" spans="1:1" x14ac:dyDescent="0.25">
      <c r="A59114" s="2" t="e">
        <f ca="1">MATCH($E$4,OFFSET(OFFSET(Journaal!$E$5,A59113,0),,,Journaal!$D$3-A59113),0)+A59113</f>
        <v>#N/A</v>
      </c>
    </row>
    <row r="59115" spans="1:1" x14ac:dyDescent="0.25">
      <c r="A59115" s="2" t="e">
        <f ca="1">MATCH($E$4,OFFSET(OFFSET(Journaal!$E$5,A59114,0),,,Journaal!$D$3-A59114),0)+A59114</f>
        <v>#N/A</v>
      </c>
    </row>
    <row r="59116" spans="1:1" x14ac:dyDescent="0.25">
      <c r="A59116" s="2" t="e">
        <f ca="1">MATCH($E$4,OFFSET(OFFSET(Journaal!$E$5,A59115,0),,,Journaal!$D$3-A59115),0)+A59115</f>
        <v>#N/A</v>
      </c>
    </row>
    <row r="59117" spans="1:1" x14ac:dyDescent="0.25">
      <c r="A59117" s="2" t="e">
        <f ca="1">MATCH($E$4,OFFSET(OFFSET(Journaal!$E$5,A59116,0),,,Journaal!$D$3-A59116),0)+A59116</f>
        <v>#N/A</v>
      </c>
    </row>
    <row r="59118" spans="1:1" x14ac:dyDescent="0.25">
      <c r="A59118" s="2" t="e">
        <f ca="1">MATCH($E$4,OFFSET(OFFSET(Journaal!$E$5,A59117,0),,,Journaal!$D$3-A59117),0)+A59117</f>
        <v>#N/A</v>
      </c>
    </row>
    <row r="59119" spans="1:1" x14ac:dyDescent="0.25">
      <c r="A59119" s="2" t="e">
        <f ca="1">MATCH($E$4,OFFSET(OFFSET(Journaal!$E$5,A59118,0),,,Journaal!$D$3-A59118),0)+A59118</f>
        <v>#N/A</v>
      </c>
    </row>
    <row r="59120" spans="1:1" x14ac:dyDescent="0.25">
      <c r="A59120" s="2" t="e">
        <f ca="1">MATCH($E$4,OFFSET(OFFSET(Journaal!$E$5,A59119,0),,,Journaal!$D$3-A59119),0)+A59119</f>
        <v>#N/A</v>
      </c>
    </row>
    <row r="59121" spans="1:1" x14ac:dyDescent="0.25">
      <c r="A59121" s="2" t="e">
        <f ca="1">MATCH($E$4,OFFSET(OFFSET(Journaal!$E$5,A59120,0),,,Journaal!$D$3-A59120),0)+A59120</f>
        <v>#N/A</v>
      </c>
    </row>
    <row r="59122" spans="1:1" x14ac:dyDescent="0.25">
      <c r="A59122" s="2" t="e">
        <f ca="1">MATCH($E$4,OFFSET(OFFSET(Journaal!$E$5,A59121,0),,,Journaal!$D$3-A59121),0)+A59121</f>
        <v>#N/A</v>
      </c>
    </row>
    <row r="59123" spans="1:1" x14ac:dyDescent="0.25">
      <c r="A59123" s="2" t="e">
        <f ca="1">MATCH($E$4,OFFSET(OFFSET(Journaal!$E$5,A59122,0),,,Journaal!$D$3-A59122),0)+A59122</f>
        <v>#N/A</v>
      </c>
    </row>
    <row r="59124" spans="1:1" x14ac:dyDescent="0.25">
      <c r="A59124" s="2" t="e">
        <f ca="1">MATCH($E$4,OFFSET(OFFSET(Journaal!$E$5,A59123,0),,,Journaal!$D$3-A59123),0)+A59123</f>
        <v>#N/A</v>
      </c>
    </row>
    <row r="59125" spans="1:1" x14ac:dyDescent="0.25">
      <c r="A59125" s="2" t="e">
        <f ca="1">MATCH($E$4,OFFSET(OFFSET(Journaal!$E$5,A59124,0),,,Journaal!$D$3-A59124),0)+A59124</f>
        <v>#N/A</v>
      </c>
    </row>
    <row r="59126" spans="1:1" x14ac:dyDescent="0.25">
      <c r="A59126" s="2" t="e">
        <f ca="1">MATCH($E$4,OFFSET(OFFSET(Journaal!$E$5,A59125,0),,,Journaal!$D$3-A59125),0)+A59125</f>
        <v>#N/A</v>
      </c>
    </row>
    <row r="59127" spans="1:1" x14ac:dyDescent="0.25">
      <c r="A59127" s="2" t="e">
        <f ca="1">MATCH($E$4,OFFSET(OFFSET(Journaal!$E$5,A59126,0),,,Journaal!$D$3-A59126),0)+A59126</f>
        <v>#N/A</v>
      </c>
    </row>
    <row r="59128" spans="1:1" x14ac:dyDescent="0.25">
      <c r="A59128" s="2" t="e">
        <f ca="1">MATCH($E$4,OFFSET(OFFSET(Journaal!$E$5,A59127,0),,,Journaal!$D$3-A59127),0)+A59127</f>
        <v>#N/A</v>
      </c>
    </row>
    <row r="59129" spans="1:1" x14ac:dyDescent="0.25">
      <c r="A59129" s="2" t="e">
        <f ca="1">MATCH($E$4,OFFSET(OFFSET(Journaal!$E$5,A59128,0),,,Journaal!$D$3-A59128),0)+A59128</f>
        <v>#N/A</v>
      </c>
    </row>
    <row r="59130" spans="1:1" x14ac:dyDescent="0.25">
      <c r="A59130" s="2" t="e">
        <f ca="1">MATCH($E$4,OFFSET(OFFSET(Journaal!$E$5,A59129,0),,,Journaal!$D$3-A59129),0)+A59129</f>
        <v>#N/A</v>
      </c>
    </row>
    <row r="59131" spans="1:1" x14ac:dyDescent="0.25">
      <c r="A59131" s="2" t="e">
        <f ca="1">MATCH($E$4,OFFSET(OFFSET(Journaal!$E$5,A59130,0),,,Journaal!$D$3-A59130),0)+A59130</f>
        <v>#N/A</v>
      </c>
    </row>
    <row r="59132" spans="1:1" x14ac:dyDescent="0.25">
      <c r="A59132" s="2" t="e">
        <f ca="1">MATCH($E$4,OFFSET(OFFSET(Journaal!$E$5,A59131,0),,,Journaal!$D$3-A59131),0)+A59131</f>
        <v>#N/A</v>
      </c>
    </row>
    <row r="59133" spans="1:1" x14ac:dyDescent="0.25">
      <c r="A59133" s="2" t="e">
        <f ca="1">MATCH($E$4,OFFSET(OFFSET(Journaal!$E$5,A59132,0),,,Journaal!$D$3-A59132),0)+A59132</f>
        <v>#N/A</v>
      </c>
    </row>
    <row r="59134" spans="1:1" x14ac:dyDescent="0.25">
      <c r="A59134" s="2" t="e">
        <f ca="1">MATCH($E$4,OFFSET(OFFSET(Journaal!$E$5,A59133,0),,,Journaal!$D$3-A59133),0)+A59133</f>
        <v>#N/A</v>
      </c>
    </row>
    <row r="59135" spans="1:1" x14ac:dyDescent="0.25">
      <c r="A59135" s="2" t="e">
        <f ca="1">MATCH($E$4,OFFSET(OFFSET(Journaal!$E$5,A59134,0),,,Journaal!$D$3-A59134),0)+A59134</f>
        <v>#N/A</v>
      </c>
    </row>
    <row r="59136" spans="1:1" x14ac:dyDescent="0.25">
      <c r="A59136" s="2" t="e">
        <f ca="1">MATCH($E$4,OFFSET(OFFSET(Journaal!$E$5,A59135,0),,,Journaal!$D$3-A59135),0)+A59135</f>
        <v>#N/A</v>
      </c>
    </row>
    <row r="59137" spans="1:1" x14ac:dyDescent="0.25">
      <c r="A59137" s="2" t="e">
        <f ca="1">MATCH($E$4,OFFSET(OFFSET(Journaal!$E$5,A59136,0),,,Journaal!$D$3-A59136),0)+A59136</f>
        <v>#N/A</v>
      </c>
    </row>
    <row r="59138" spans="1:1" x14ac:dyDescent="0.25">
      <c r="A59138" s="2" t="e">
        <f ca="1">MATCH($E$4,OFFSET(OFFSET(Journaal!$E$5,A59137,0),,,Journaal!$D$3-A59137),0)+A59137</f>
        <v>#N/A</v>
      </c>
    </row>
    <row r="59139" spans="1:1" x14ac:dyDescent="0.25">
      <c r="A59139" s="2" t="e">
        <f ca="1">MATCH($E$4,OFFSET(OFFSET(Journaal!$E$5,A59138,0),,,Journaal!$D$3-A59138),0)+A59138</f>
        <v>#N/A</v>
      </c>
    </row>
    <row r="59140" spans="1:1" x14ac:dyDescent="0.25">
      <c r="A59140" s="2" t="e">
        <f ca="1">MATCH($E$4,OFFSET(OFFSET(Journaal!$E$5,A59139,0),,,Journaal!$D$3-A59139),0)+A59139</f>
        <v>#N/A</v>
      </c>
    </row>
    <row r="59141" spans="1:1" x14ac:dyDescent="0.25">
      <c r="A59141" s="2" t="e">
        <f ca="1">MATCH($E$4,OFFSET(OFFSET(Journaal!$E$5,A59140,0),,,Journaal!$D$3-A59140),0)+A59140</f>
        <v>#N/A</v>
      </c>
    </row>
    <row r="59142" spans="1:1" x14ac:dyDescent="0.25">
      <c r="A59142" s="2" t="e">
        <f ca="1">MATCH($E$4,OFFSET(OFFSET(Journaal!$E$5,A59141,0),,,Journaal!$D$3-A59141),0)+A59141</f>
        <v>#N/A</v>
      </c>
    </row>
    <row r="59143" spans="1:1" x14ac:dyDescent="0.25">
      <c r="A59143" s="2" t="e">
        <f ca="1">MATCH($E$4,OFFSET(OFFSET(Journaal!$E$5,A59142,0),,,Journaal!$D$3-A59142),0)+A59142</f>
        <v>#N/A</v>
      </c>
    </row>
    <row r="59144" spans="1:1" x14ac:dyDescent="0.25">
      <c r="A59144" s="2" t="e">
        <f ca="1">MATCH($E$4,OFFSET(OFFSET(Journaal!$E$5,A59143,0),,,Journaal!$D$3-A59143),0)+A59143</f>
        <v>#N/A</v>
      </c>
    </row>
    <row r="59145" spans="1:1" x14ac:dyDescent="0.25">
      <c r="A59145" s="2" t="e">
        <f ca="1">MATCH($E$4,OFFSET(OFFSET(Journaal!$E$5,A59144,0),,,Journaal!$D$3-A59144),0)+A59144</f>
        <v>#N/A</v>
      </c>
    </row>
    <row r="59146" spans="1:1" x14ac:dyDescent="0.25">
      <c r="A59146" s="2" t="e">
        <f ca="1">MATCH($E$4,OFFSET(OFFSET(Journaal!$E$5,A59145,0),,,Journaal!$D$3-A59145),0)+A59145</f>
        <v>#N/A</v>
      </c>
    </row>
    <row r="59147" spans="1:1" x14ac:dyDescent="0.25">
      <c r="A59147" s="2" t="e">
        <f ca="1">MATCH($E$4,OFFSET(OFFSET(Journaal!$E$5,A59146,0),,,Journaal!$D$3-A59146),0)+A59146</f>
        <v>#N/A</v>
      </c>
    </row>
    <row r="59148" spans="1:1" x14ac:dyDescent="0.25">
      <c r="A59148" s="2" t="e">
        <f ca="1">MATCH($E$4,OFFSET(OFFSET(Journaal!$E$5,A59147,0),,,Journaal!$D$3-A59147),0)+A59147</f>
        <v>#N/A</v>
      </c>
    </row>
    <row r="59149" spans="1:1" x14ac:dyDescent="0.25">
      <c r="A59149" s="2" t="e">
        <f ca="1">MATCH($E$4,OFFSET(OFFSET(Journaal!$E$5,A59148,0),,,Journaal!$D$3-A59148),0)+A59148</f>
        <v>#N/A</v>
      </c>
    </row>
    <row r="59150" spans="1:1" x14ac:dyDescent="0.25">
      <c r="A59150" s="2" t="e">
        <f ca="1">MATCH($E$4,OFFSET(OFFSET(Journaal!$E$5,A59149,0),,,Journaal!$D$3-A59149),0)+A59149</f>
        <v>#N/A</v>
      </c>
    </row>
    <row r="59151" spans="1:1" x14ac:dyDescent="0.25">
      <c r="A59151" s="2" t="e">
        <f ca="1">MATCH($E$4,OFFSET(OFFSET(Journaal!$E$5,A59150,0),,,Journaal!$D$3-A59150),0)+A59150</f>
        <v>#N/A</v>
      </c>
    </row>
    <row r="59152" spans="1:1" x14ac:dyDescent="0.25">
      <c r="A59152" s="2" t="e">
        <f ca="1">MATCH($E$4,OFFSET(OFFSET(Journaal!$E$5,A59151,0),,,Journaal!$D$3-A59151),0)+A59151</f>
        <v>#N/A</v>
      </c>
    </row>
    <row r="59153" spans="1:1" x14ac:dyDescent="0.25">
      <c r="A59153" s="2" t="e">
        <f ca="1">MATCH($E$4,OFFSET(OFFSET(Journaal!$E$5,A59152,0),,,Journaal!$D$3-A59152),0)+A59152</f>
        <v>#N/A</v>
      </c>
    </row>
    <row r="59154" spans="1:1" x14ac:dyDescent="0.25">
      <c r="A59154" s="2" t="e">
        <f ca="1">MATCH($E$4,OFFSET(OFFSET(Journaal!$E$5,A59153,0),,,Journaal!$D$3-A59153),0)+A59153</f>
        <v>#N/A</v>
      </c>
    </row>
    <row r="59155" spans="1:1" x14ac:dyDescent="0.25">
      <c r="A59155" s="2" t="e">
        <f ca="1">MATCH($E$4,OFFSET(OFFSET(Journaal!$E$5,A59154,0),,,Journaal!$D$3-A59154),0)+A59154</f>
        <v>#N/A</v>
      </c>
    </row>
    <row r="59156" spans="1:1" x14ac:dyDescent="0.25">
      <c r="A59156" s="2" t="e">
        <f ca="1">MATCH($E$4,OFFSET(OFFSET(Journaal!$E$5,A59155,0),,,Journaal!$D$3-A59155),0)+A59155</f>
        <v>#N/A</v>
      </c>
    </row>
    <row r="59157" spans="1:1" x14ac:dyDescent="0.25">
      <c r="A59157" s="2" t="e">
        <f ca="1">MATCH($E$4,OFFSET(OFFSET(Journaal!$E$5,A59156,0),,,Journaal!$D$3-A59156),0)+A59156</f>
        <v>#N/A</v>
      </c>
    </row>
    <row r="59158" spans="1:1" x14ac:dyDescent="0.25">
      <c r="A59158" s="2" t="e">
        <f ca="1">MATCH($E$4,OFFSET(OFFSET(Journaal!$E$5,A59157,0),,,Journaal!$D$3-A59157),0)+A59157</f>
        <v>#N/A</v>
      </c>
    </row>
    <row r="59159" spans="1:1" x14ac:dyDescent="0.25">
      <c r="A59159" s="2" t="e">
        <f ca="1">MATCH($E$4,OFFSET(OFFSET(Journaal!$E$5,A59158,0),,,Journaal!$D$3-A59158),0)+A59158</f>
        <v>#N/A</v>
      </c>
    </row>
    <row r="59160" spans="1:1" x14ac:dyDescent="0.25">
      <c r="A59160" s="2" t="e">
        <f ca="1">MATCH($E$4,OFFSET(OFFSET(Journaal!$E$5,A59159,0),,,Journaal!$D$3-A59159),0)+A59159</f>
        <v>#N/A</v>
      </c>
    </row>
    <row r="59161" spans="1:1" x14ac:dyDescent="0.25">
      <c r="A59161" s="2" t="e">
        <f ca="1">MATCH($E$4,OFFSET(OFFSET(Journaal!$E$5,A59160,0),,,Journaal!$D$3-A59160),0)+A59160</f>
        <v>#N/A</v>
      </c>
    </row>
    <row r="59162" spans="1:1" x14ac:dyDescent="0.25">
      <c r="A59162" s="2" t="e">
        <f ca="1">MATCH($E$4,OFFSET(OFFSET(Journaal!$E$5,A59161,0),,,Journaal!$D$3-A59161),0)+A59161</f>
        <v>#N/A</v>
      </c>
    </row>
    <row r="59163" spans="1:1" x14ac:dyDescent="0.25">
      <c r="A59163" s="2" t="e">
        <f ca="1">MATCH($E$4,OFFSET(OFFSET(Journaal!$E$5,A59162,0),,,Journaal!$D$3-A59162),0)+A59162</f>
        <v>#N/A</v>
      </c>
    </row>
    <row r="59164" spans="1:1" x14ac:dyDescent="0.25">
      <c r="A59164" s="2" t="e">
        <f ca="1">MATCH($E$4,OFFSET(OFFSET(Journaal!$E$5,A59163,0),,,Journaal!$D$3-A59163),0)+A59163</f>
        <v>#N/A</v>
      </c>
    </row>
    <row r="59165" spans="1:1" x14ac:dyDescent="0.25">
      <c r="A59165" s="2" t="e">
        <f ca="1">MATCH($E$4,OFFSET(OFFSET(Journaal!$E$5,A59164,0),,,Journaal!$D$3-A59164),0)+A59164</f>
        <v>#N/A</v>
      </c>
    </row>
    <row r="59166" spans="1:1" x14ac:dyDescent="0.25">
      <c r="A59166" s="2" t="e">
        <f ca="1">MATCH($E$4,OFFSET(OFFSET(Journaal!$E$5,A59165,0),,,Journaal!$D$3-A59165),0)+A59165</f>
        <v>#N/A</v>
      </c>
    </row>
    <row r="59167" spans="1:1" x14ac:dyDescent="0.25">
      <c r="A59167" s="2" t="e">
        <f ca="1">MATCH($E$4,OFFSET(OFFSET(Journaal!$E$5,A59166,0),,,Journaal!$D$3-A59166),0)+A59166</f>
        <v>#N/A</v>
      </c>
    </row>
    <row r="59168" spans="1:1" x14ac:dyDescent="0.25">
      <c r="A59168" s="2" t="e">
        <f ca="1">MATCH($E$4,OFFSET(OFFSET(Journaal!$E$5,A59167,0),,,Journaal!$D$3-A59167),0)+A59167</f>
        <v>#N/A</v>
      </c>
    </row>
    <row r="59169" spans="1:1" x14ac:dyDescent="0.25">
      <c r="A59169" s="2" t="e">
        <f ca="1">MATCH($E$4,OFFSET(OFFSET(Journaal!$E$5,A59168,0),,,Journaal!$D$3-A59168),0)+A59168</f>
        <v>#N/A</v>
      </c>
    </row>
    <row r="59170" spans="1:1" x14ac:dyDescent="0.25">
      <c r="A59170" s="2" t="e">
        <f ca="1">MATCH($E$4,OFFSET(OFFSET(Journaal!$E$5,A59169,0),,,Journaal!$D$3-A59169),0)+A59169</f>
        <v>#N/A</v>
      </c>
    </row>
    <row r="59171" spans="1:1" x14ac:dyDescent="0.25">
      <c r="A59171" s="2" t="e">
        <f ca="1">MATCH($E$4,OFFSET(OFFSET(Journaal!$E$5,A59170,0),,,Journaal!$D$3-A59170),0)+A59170</f>
        <v>#N/A</v>
      </c>
    </row>
    <row r="59172" spans="1:1" x14ac:dyDescent="0.25">
      <c r="A59172" s="2" t="e">
        <f ca="1">MATCH($E$4,OFFSET(OFFSET(Journaal!$E$5,A59171,0),,,Journaal!$D$3-A59171),0)+A59171</f>
        <v>#N/A</v>
      </c>
    </row>
    <row r="59173" spans="1:1" x14ac:dyDescent="0.25">
      <c r="A59173" s="2" t="e">
        <f ca="1">MATCH($E$4,OFFSET(OFFSET(Journaal!$E$5,A59172,0),,,Journaal!$D$3-A59172),0)+A59172</f>
        <v>#N/A</v>
      </c>
    </row>
    <row r="59174" spans="1:1" x14ac:dyDescent="0.25">
      <c r="A59174" s="2" t="e">
        <f ca="1">MATCH($E$4,OFFSET(OFFSET(Journaal!$E$5,A59173,0),,,Journaal!$D$3-A59173),0)+A59173</f>
        <v>#N/A</v>
      </c>
    </row>
    <row r="59175" spans="1:1" x14ac:dyDescent="0.25">
      <c r="A59175" s="2" t="e">
        <f ca="1">MATCH($E$4,OFFSET(OFFSET(Journaal!$E$5,A59174,0),,,Journaal!$D$3-A59174),0)+A59174</f>
        <v>#N/A</v>
      </c>
    </row>
    <row r="59176" spans="1:1" x14ac:dyDescent="0.25">
      <c r="A59176" s="2" t="e">
        <f ca="1">MATCH($E$4,OFFSET(OFFSET(Journaal!$E$5,A59175,0),,,Journaal!$D$3-A59175),0)+A59175</f>
        <v>#N/A</v>
      </c>
    </row>
    <row r="59177" spans="1:1" x14ac:dyDescent="0.25">
      <c r="A59177" s="2" t="e">
        <f ca="1">MATCH($E$4,OFFSET(OFFSET(Journaal!$E$5,A59176,0),,,Journaal!$D$3-A59176),0)+A59176</f>
        <v>#N/A</v>
      </c>
    </row>
    <row r="59178" spans="1:1" x14ac:dyDescent="0.25">
      <c r="A59178" s="2" t="e">
        <f ca="1">MATCH($E$4,OFFSET(OFFSET(Journaal!$E$5,A59177,0),,,Journaal!$D$3-A59177),0)+A59177</f>
        <v>#N/A</v>
      </c>
    </row>
    <row r="59179" spans="1:1" x14ac:dyDescent="0.25">
      <c r="A59179" s="2" t="e">
        <f ca="1">MATCH($E$4,OFFSET(OFFSET(Journaal!$E$5,A59178,0),,,Journaal!$D$3-A59178),0)+A59178</f>
        <v>#N/A</v>
      </c>
    </row>
    <row r="59180" spans="1:1" x14ac:dyDescent="0.25">
      <c r="A59180" s="2" t="e">
        <f ca="1">MATCH($E$4,OFFSET(OFFSET(Journaal!$E$5,A59179,0),,,Journaal!$D$3-A59179),0)+A59179</f>
        <v>#N/A</v>
      </c>
    </row>
    <row r="59181" spans="1:1" x14ac:dyDescent="0.25">
      <c r="A59181" s="2" t="e">
        <f ca="1">MATCH($E$4,OFFSET(OFFSET(Journaal!$E$5,A59180,0),,,Journaal!$D$3-A59180),0)+A59180</f>
        <v>#N/A</v>
      </c>
    </row>
    <row r="59182" spans="1:1" x14ac:dyDescent="0.25">
      <c r="A59182" s="2" t="e">
        <f ca="1">MATCH($E$4,OFFSET(OFFSET(Journaal!$E$5,A59181,0),,,Journaal!$D$3-A59181),0)+A59181</f>
        <v>#N/A</v>
      </c>
    </row>
    <row r="59183" spans="1:1" x14ac:dyDescent="0.25">
      <c r="A59183" s="2" t="e">
        <f ca="1">MATCH($E$4,OFFSET(OFFSET(Journaal!$E$5,A59182,0),,,Journaal!$D$3-A59182),0)+A59182</f>
        <v>#N/A</v>
      </c>
    </row>
    <row r="59184" spans="1:1" x14ac:dyDescent="0.25">
      <c r="A59184" s="2" t="e">
        <f ca="1">MATCH($E$4,OFFSET(OFFSET(Journaal!$E$5,A59183,0),,,Journaal!$D$3-A59183),0)+A59183</f>
        <v>#N/A</v>
      </c>
    </row>
    <row r="59185" spans="1:1" x14ac:dyDescent="0.25">
      <c r="A59185" s="2" t="e">
        <f ca="1">MATCH($E$4,OFFSET(OFFSET(Journaal!$E$5,A59184,0),,,Journaal!$D$3-A59184),0)+A59184</f>
        <v>#N/A</v>
      </c>
    </row>
    <row r="59186" spans="1:1" x14ac:dyDescent="0.25">
      <c r="A59186" s="2" t="e">
        <f ca="1">MATCH($E$4,OFFSET(OFFSET(Journaal!$E$5,A59185,0),,,Journaal!$D$3-A59185),0)+A59185</f>
        <v>#N/A</v>
      </c>
    </row>
    <row r="59187" spans="1:1" x14ac:dyDescent="0.25">
      <c r="A59187" s="2" t="e">
        <f ca="1">MATCH($E$4,OFFSET(OFFSET(Journaal!$E$5,A59186,0),,,Journaal!$D$3-A59186),0)+A59186</f>
        <v>#N/A</v>
      </c>
    </row>
    <row r="59188" spans="1:1" x14ac:dyDescent="0.25">
      <c r="A59188" s="2" t="e">
        <f ca="1">MATCH($E$4,OFFSET(OFFSET(Journaal!$E$5,A59187,0),,,Journaal!$D$3-A59187),0)+A59187</f>
        <v>#N/A</v>
      </c>
    </row>
    <row r="59189" spans="1:1" x14ac:dyDescent="0.25">
      <c r="A59189" s="2" t="e">
        <f ca="1">MATCH($E$4,OFFSET(OFFSET(Journaal!$E$5,A59188,0),,,Journaal!$D$3-A59188),0)+A59188</f>
        <v>#N/A</v>
      </c>
    </row>
    <row r="59190" spans="1:1" x14ac:dyDescent="0.25">
      <c r="A59190" s="2" t="e">
        <f ca="1">MATCH($E$4,OFFSET(OFFSET(Journaal!$E$5,A59189,0),,,Journaal!$D$3-A59189),0)+A59189</f>
        <v>#N/A</v>
      </c>
    </row>
    <row r="59191" spans="1:1" x14ac:dyDescent="0.25">
      <c r="A59191" s="2" t="e">
        <f ca="1">MATCH($E$4,OFFSET(OFFSET(Journaal!$E$5,A59190,0),,,Journaal!$D$3-A59190),0)+A59190</f>
        <v>#N/A</v>
      </c>
    </row>
    <row r="59192" spans="1:1" x14ac:dyDescent="0.25">
      <c r="A59192" s="2" t="e">
        <f ca="1">MATCH($E$4,OFFSET(OFFSET(Journaal!$E$5,A59191,0),,,Journaal!$D$3-A59191),0)+A59191</f>
        <v>#N/A</v>
      </c>
    </row>
    <row r="59193" spans="1:1" x14ac:dyDescent="0.25">
      <c r="A59193" s="2" t="e">
        <f ca="1">MATCH($E$4,OFFSET(OFFSET(Journaal!$E$5,A59192,0),,,Journaal!$D$3-A59192),0)+A59192</f>
        <v>#N/A</v>
      </c>
    </row>
    <row r="59194" spans="1:1" x14ac:dyDescent="0.25">
      <c r="A59194" s="2" t="e">
        <f ca="1">MATCH($E$4,OFFSET(OFFSET(Journaal!$E$5,A59193,0),,,Journaal!$D$3-A59193),0)+A59193</f>
        <v>#N/A</v>
      </c>
    </row>
    <row r="59195" spans="1:1" x14ac:dyDescent="0.25">
      <c r="A59195" s="2" t="e">
        <f ca="1">MATCH($E$4,OFFSET(OFFSET(Journaal!$E$5,A59194,0),,,Journaal!$D$3-A59194),0)+A59194</f>
        <v>#N/A</v>
      </c>
    </row>
    <row r="59196" spans="1:1" x14ac:dyDescent="0.25">
      <c r="A59196" s="2" t="e">
        <f ca="1">MATCH($E$4,OFFSET(OFFSET(Journaal!$E$5,A59195,0),,,Journaal!$D$3-A59195),0)+A59195</f>
        <v>#N/A</v>
      </c>
    </row>
    <row r="59197" spans="1:1" x14ac:dyDescent="0.25">
      <c r="A59197" s="2" t="e">
        <f ca="1">MATCH($E$4,OFFSET(OFFSET(Journaal!$E$5,A59196,0),,,Journaal!$D$3-A59196),0)+A59196</f>
        <v>#N/A</v>
      </c>
    </row>
    <row r="59198" spans="1:1" x14ac:dyDescent="0.25">
      <c r="A59198" s="2" t="e">
        <f ca="1">MATCH($E$4,OFFSET(OFFSET(Journaal!$E$5,A59197,0),,,Journaal!$D$3-A59197),0)+A59197</f>
        <v>#N/A</v>
      </c>
    </row>
    <row r="59199" spans="1:1" x14ac:dyDescent="0.25">
      <c r="A59199" s="2" t="e">
        <f ca="1">MATCH($E$4,OFFSET(OFFSET(Journaal!$E$5,A59198,0),,,Journaal!$D$3-A59198),0)+A59198</f>
        <v>#N/A</v>
      </c>
    </row>
    <row r="59200" spans="1:1" x14ac:dyDescent="0.25">
      <c r="A59200" s="2" t="e">
        <f ca="1">MATCH($E$4,OFFSET(OFFSET(Journaal!$E$5,A59199,0),,,Journaal!$D$3-A59199),0)+A59199</f>
        <v>#N/A</v>
      </c>
    </row>
    <row r="59201" spans="1:1" x14ac:dyDescent="0.25">
      <c r="A59201" s="2" t="e">
        <f ca="1">MATCH($E$4,OFFSET(OFFSET(Journaal!$E$5,A59200,0),,,Journaal!$D$3-A59200),0)+A59200</f>
        <v>#N/A</v>
      </c>
    </row>
    <row r="59202" spans="1:1" x14ac:dyDescent="0.25">
      <c r="A59202" s="2" t="e">
        <f ca="1">MATCH($E$4,OFFSET(OFFSET(Journaal!$E$5,A59201,0),,,Journaal!$D$3-A59201),0)+A59201</f>
        <v>#N/A</v>
      </c>
    </row>
    <row r="59203" spans="1:1" x14ac:dyDescent="0.25">
      <c r="A59203" s="2" t="e">
        <f ca="1">MATCH($E$4,OFFSET(OFFSET(Journaal!$E$5,A59202,0),,,Journaal!$D$3-A59202),0)+A59202</f>
        <v>#N/A</v>
      </c>
    </row>
    <row r="59204" spans="1:1" x14ac:dyDescent="0.25">
      <c r="A59204" s="2" t="e">
        <f ca="1">MATCH($E$4,OFFSET(OFFSET(Journaal!$E$5,A59203,0),,,Journaal!$D$3-A59203),0)+A59203</f>
        <v>#N/A</v>
      </c>
    </row>
    <row r="59205" spans="1:1" x14ac:dyDescent="0.25">
      <c r="A59205" s="2" t="e">
        <f ca="1">MATCH($E$4,OFFSET(OFFSET(Journaal!$E$5,A59204,0),,,Journaal!$D$3-A59204),0)+A59204</f>
        <v>#N/A</v>
      </c>
    </row>
    <row r="59206" spans="1:1" x14ac:dyDescent="0.25">
      <c r="A59206" s="2" t="e">
        <f ca="1">MATCH($E$4,OFFSET(OFFSET(Journaal!$E$5,A59205,0),,,Journaal!$D$3-A59205),0)+A59205</f>
        <v>#N/A</v>
      </c>
    </row>
    <row r="59207" spans="1:1" x14ac:dyDescent="0.25">
      <c r="A59207" s="2" t="e">
        <f ca="1">MATCH($E$4,OFFSET(OFFSET(Journaal!$E$5,A59206,0),,,Journaal!$D$3-A59206),0)+A59206</f>
        <v>#N/A</v>
      </c>
    </row>
    <row r="59208" spans="1:1" x14ac:dyDescent="0.25">
      <c r="A59208" s="2" t="e">
        <f ca="1">MATCH($E$4,OFFSET(OFFSET(Journaal!$E$5,A59207,0),,,Journaal!$D$3-A59207),0)+A59207</f>
        <v>#N/A</v>
      </c>
    </row>
    <row r="59209" spans="1:1" x14ac:dyDescent="0.25">
      <c r="A59209" s="2" t="e">
        <f ca="1">MATCH($E$4,OFFSET(OFFSET(Journaal!$E$5,A59208,0),,,Journaal!$D$3-A59208),0)+A59208</f>
        <v>#N/A</v>
      </c>
    </row>
    <row r="59210" spans="1:1" x14ac:dyDescent="0.25">
      <c r="A59210" s="2" t="e">
        <f ca="1">MATCH($E$4,OFFSET(OFFSET(Journaal!$E$5,A59209,0),,,Journaal!$D$3-A59209),0)+A59209</f>
        <v>#N/A</v>
      </c>
    </row>
    <row r="59211" spans="1:1" x14ac:dyDescent="0.25">
      <c r="A59211" s="2" t="e">
        <f ca="1">MATCH($E$4,OFFSET(OFFSET(Journaal!$E$5,A59210,0),,,Journaal!$D$3-A59210),0)+A59210</f>
        <v>#N/A</v>
      </c>
    </row>
    <row r="59212" spans="1:1" x14ac:dyDescent="0.25">
      <c r="A59212" s="2" t="e">
        <f ca="1">MATCH($E$4,OFFSET(OFFSET(Journaal!$E$5,A59211,0),,,Journaal!$D$3-A59211),0)+A59211</f>
        <v>#N/A</v>
      </c>
    </row>
    <row r="59213" spans="1:1" x14ac:dyDescent="0.25">
      <c r="A59213" s="2" t="e">
        <f ca="1">MATCH($E$4,OFFSET(OFFSET(Journaal!$E$5,A59212,0),,,Journaal!$D$3-A59212),0)+A59212</f>
        <v>#N/A</v>
      </c>
    </row>
    <row r="59214" spans="1:1" x14ac:dyDescent="0.25">
      <c r="A59214" s="2" t="e">
        <f ca="1">MATCH($E$4,OFFSET(OFFSET(Journaal!$E$5,A59213,0),,,Journaal!$D$3-A59213),0)+A59213</f>
        <v>#N/A</v>
      </c>
    </row>
    <row r="59215" spans="1:1" x14ac:dyDescent="0.25">
      <c r="A59215" s="2" t="e">
        <f ca="1">MATCH($E$4,OFFSET(OFFSET(Journaal!$E$5,A59214,0),,,Journaal!$D$3-A59214),0)+A59214</f>
        <v>#N/A</v>
      </c>
    </row>
    <row r="59216" spans="1:1" x14ac:dyDescent="0.25">
      <c r="A59216" s="2" t="e">
        <f ca="1">MATCH($E$4,OFFSET(OFFSET(Journaal!$E$5,A59215,0),,,Journaal!$D$3-A59215),0)+A59215</f>
        <v>#N/A</v>
      </c>
    </row>
    <row r="59217" spans="1:1" x14ac:dyDescent="0.25">
      <c r="A59217" s="2" t="e">
        <f ca="1">MATCH($E$4,OFFSET(OFFSET(Journaal!$E$5,A59216,0),,,Journaal!$D$3-A59216),0)+A59216</f>
        <v>#N/A</v>
      </c>
    </row>
    <row r="59218" spans="1:1" x14ac:dyDescent="0.25">
      <c r="A59218" s="2" t="e">
        <f ca="1">MATCH($E$4,OFFSET(OFFSET(Journaal!$E$5,A59217,0),,,Journaal!$D$3-A59217),0)+A59217</f>
        <v>#N/A</v>
      </c>
    </row>
    <row r="59219" spans="1:1" x14ac:dyDescent="0.25">
      <c r="A59219" s="2" t="e">
        <f ca="1">MATCH($E$4,OFFSET(OFFSET(Journaal!$E$5,A59218,0),,,Journaal!$D$3-A59218),0)+A59218</f>
        <v>#N/A</v>
      </c>
    </row>
    <row r="59220" spans="1:1" x14ac:dyDescent="0.25">
      <c r="A59220" s="2" t="e">
        <f ca="1">MATCH($E$4,OFFSET(OFFSET(Journaal!$E$5,A59219,0),,,Journaal!$D$3-A59219),0)+A59219</f>
        <v>#N/A</v>
      </c>
    </row>
    <row r="59221" spans="1:1" x14ac:dyDescent="0.25">
      <c r="A59221" s="2" t="e">
        <f ca="1">MATCH($E$4,OFFSET(OFFSET(Journaal!$E$5,A59220,0),,,Journaal!$D$3-A59220),0)+A59220</f>
        <v>#N/A</v>
      </c>
    </row>
    <row r="59222" spans="1:1" x14ac:dyDescent="0.25">
      <c r="A59222" s="2" t="e">
        <f ca="1">MATCH($E$4,OFFSET(OFFSET(Journaal!$E$5,A59221,0),,,Journaal!$D$3-A59221),0)+A59221</f>
        <v>#N/A</v>
      </c>
    </row>
    <row r="59223" spans="1:1" x14ac:dyDescent="0.25">
      <c r="A59223" s="2" t="e">
        <f ca="1">MATCH($E$4,OFFSET(OFFSET(Journaal!$E$5,A59222,0),,,Journaal!$D$3-A59222),0)+A59222</f>
        <v>#N/A</v>
      </c>
    </row>
    <row r="59224" spans="1:1" x14ac:dyDescent="0.25">
      <c r="A59224" s="2" t="e">
        <f ca="1">MATCH($E$4,OFFSET(OFFSET(Journaal!$E$5,A59223,0),,,Journaal!$D$3-A59223),0)+A59223</f>
        <v>#N/A</v>
      </c>
    </row>
    <row r="59225" spans="1:1" x14ac:dyDescent="0.25">
      <c r="A59225" s="2" t="e">
        <f ca="1">MATCH($E$4,OFFSET(OFFSET(Journaal!$E$5,A59224,0),,,Journaal!$D$3-A59224),0)+A59224</f>
        <v>#N/A</v>
      </c>
    </row>
    <row r="59226" spans="1:1" x14ac:dyDescent="0.25">
      <c r="A59226" s="2" t="e">
        <f ca="1">MATCH($E$4,OFFSET(OFFSET(Journaal!$E$5,A59225,0),,,Journaal!$D$3-A59225),0)+A59225</f>
        <v>#N/A</v>
      </c>
    </row>
    <row r="59227" spans="1:1" x14ac:dyDescent="0.25">
      <c r="A59227" s="2" t="e">
        <f ca="1">MATCH($E$4,OFFSET(OFFSET(Journaal!$E$5,A59226,0),,,Journaal!$D$3-A59226),0)+A59226</f>
        <v>#N/A</v>
      </c>
    </row>
    <row r="59228" spans="1:1" x14ac:dyDescent="0.25">
      <c r="A59228" s="2" t="e">
        <f ca="1">MATCH($E$4,OFFSET(OFFSET(Journaal!$E$5,A59227,0),,,Journaal!$D$3-A59227),0)+A59227</f>
        <v>#N/A</v>
      </c>
    </row>
    <row r="59229" spans="1:1" x14ac:dyDescent="0.25">
      <c r="A59229" s="2" t="e">
        <f ca="1">MATCH($E$4,OFFSET(OFFSET(Journaal!$E$5,A59228,0),,,Journaal!$D$3-A59228),0)+A59228</f>
        <v>#N/A</v>
      </c>
    </row>
    <row r="59230" spans="1:1" x14ac:dyDescent="0.25">
      <c r="A59230" s="2" t="e">
        <f ca="1">MATCH($E$4,OFFSET(OFFSET(Journaal!$E$5,A59229,0),,,Journaal!$D$3-A59229),0)+A59229</f>
        <v>#N/A</v>
      </c>
    </row>
    <row r="59231" spans="1:1" x14ac:dyDescent="0.25">
      <c r="A59231" s="2" t="e">
        <f ca="1">MATCH($E$4,OFFSET(OFFSET(Journaal!$E$5,A59230,0),,,Journaal!$D$3-A59230),0)+A59230</f>
        <v>#N/A</v>
      </c>
    </row>
    <row r="59232" spans="1:1" x14ac:dyDescent="0.25">
      <c r="A59232" s="2" t="e">
        <f ca="1">MATCH($E$4,OFFSET(OFFSET(Journaal!$E$5,A59231,0),,,Journaal!$D$3-A59231),0)+A59231</f>
        <v>#N/A</v>
      </c>
    </row>
    <row r="59233" spans="1:1" x14ac:dyDescent="0.25">
      <c r="A59233" s="2" t="e">
        <f ca="1">MATCH($E$4,OFFSET(OFFSET(Journaal!$E$5,A59232,0),,,Journaal!$D$3-A59232),0)+A59232</f>
        <v>#N/A</v>
      </c>
    </row>
    <row r="59234" spans="1:1" x14ac:dyDescent="0.25">
      <c r="A59234" s="2" t="e">
        <f ca="1">MATCH($E$4,OFFSET(OFFSET(Journaal!$E$5,A59233,0),,,Journaal!$D$3-A59233),0)+A59233</f>
        <v>#N/A</v>
      </c>
    </row>
    <row r="59235" spans="1:1" x14ac:dyDescent="0.25">
      <c r="A59235" s="2" t="e">
        <f ca="1">MATCH($E$4,OFFSET(OFFSET(Journaal!$E$5,A59234,0),,,Journaal!$D$3-A59234),0)+A59234</f>
        <v>#N/A</v>
      </c>
    </row>
    <row r="59236" spans="1:1" x14ac:dyDescent="0.25">
      <c r="A59236" s="2" t="e">
        <f ca="1">MATCH($E$4,OFFSET(OFFSET(Journaal!$E$5,A59235,0),,,Journaal!$D$3-A59235),0)+A59235</f>
        <v>#N/A</v>
      </c>
    </row>
    <row r="59237" spans="1:1" x14ac:dyDescent="0.25">
      <c r="A59237" s="2" t="e">
        <f ca="1">MATCH($E$4,OFFSET(OFFSET(Journaal!$E$5,A59236,0),,,Journaal!$D$3-A59236),0)+A59236</f>
        <v>#N/A</v>
      </c>
    </row>
    <row r="59238" spans="1:1" x14ac:dyDescent="0.25">
      <c r="A59238" s="2" t="e">
        <f ca="1">MATCH($E$4,OFFSET(OFFSET(Journaal!$E$5,A59237,0),,,Journaal!$D$3-A59237),0)+A59237</f>
        <v>#N/A</v>
      </c>
    </row>
    <row r="59239" spans="1:1" x14ac:dyDescent="0.25">
      <c r="A59239" s="2" t="e">
        <f ca="1">MATCH($E$4,OFFSET(OFFSET(Journaal!$E$5,A59238,0),,,Journaal!$D$3-A59238),0)+A59238</f>
        <v>#N/A</v>
      </c>
    </row>
    <row r="59240" spans="1:1" x14ac:dyDescent="0.25">
      <c r="A59240" s="2" t="e">
        <f ca="1">MATCH($E$4,OFFSET(OFFSET(Journaal!$E$5,A59239,0),,,Journaal!$D$3-A59239),0)+A59239</f>
        <v>#N/A</v>
      </c>
    </row>
    <row r="59241" spans="1:1" x14ac:dyDescent="0.25">
      <c r="A59241" s="2" t="e">
        <f ca="1">MATCH($E$4,OFFSET(OFFSET(Journaal!$E$5,A59240,0),,,Journaal!$D$3-A59240),0)+A59240</f>
        <v>#N/A</v>
      </c>
    </row>
    <row r="59242" spans="1:1" x14ac:dyDescent="0.25">
      <c r="A59242" s="2" t="e">
        <f ca="1">MATCH($E$4,OFFSET(OFFSET(Journaal!$E$5,A59241,0),,,Journaal!$D$3-A59241),0)+A59241</f>
        <v>#N/A</v>
      </c>
    </row>
    <row r="59243" spans="1:1" x14ac:dyDescent="0.25">
      <c r="A59243" s="2" t="e">
        <f ca="1">MATCH($E$4,OFFSET(OFFSET(Journaal!$E$5,A59242,0),,,Journaal!$D$3-A59242),0)+A59242</f>
        <v>#N/A</v>
      </c>
    </row>
    <row r="59244" spans="1:1" x14ac:dyDescent="0.25">
      <c r="A59244" s="2" t="e">
        <f ca="1">MATCH($E$4,OFFSET(OFFSET(Journaal!$E$5,A59243,0),,,Journaal!$D$3-A59243),0)+A59243</f>
        <v>#N/A</v>
      </c>
    </row>
    <row r="59245" spans="1:1" x14ac:dyDescent="0.25">
      <c r="A59245" s="2" t="e">
        <f ca="1">MATCH($E$4,OFFSET(OFFSET(Journaal!$E$5,A59244,0),,,Journaal!$D$3-A59244),0)+A59244</f>
        <v>#N/A</v>
      </c>
    </row>
    <row r="59246" spans="1:1" x14ac:dyDescent="0.25">
      <c r="A59246" s="2" t="e">
        <f ca="1">MATCH($E$4,OFFSET(OFFSET(Journaal!$E$5,A59245,0),,,Journaal!$D$3-A59245),0)+A59245</f>
        <v>#N/A</v>
      </c>
    </row>
    <row r="59247" spans="1:1" x14ac:dyDescent="0.25">
      <c r="A59247" s="2" t="e">
        <f ca="1">MATCH($E$4,OFFSET(OFFSET(Journaal!$E$5,A59246,0),,,Journaal!$D$3-A59246),0)+A59246</f>
        <v>#N/A</v>
      </c>
    </row>
    <row r="59248" spans="1:1" x14ac:dyDescent="0.25">
      <c r="A59248" s="2" t="e">
        <f ca="1">MATCH($E$4,OFFSET(OFFSET(Journaal!$E$5,A59247,0),,,Journaal!$D$3-A59247),0)+A59247</f>
        <v>#N/A</v>
      </c>
    </row>
    <row r="59249" spans="1:1" x14ac:dyDescent="0.25">
      <c r="A59249" s="2" t="e">
        <f ca="1">MATCH($E$4,OFFSET(OFFSET(Journaal!$E$5,A59248,0),,,Journaal!$D$3-A59248),0)+A59248</f>
        <v>#N/A</v>
      </c>
    </row>
    <row r="59250" spans="1:1" x14ac:dyDescent="0.25">
      <c r="A59250" s="2" t="e">
        <f ca="1">MATCH($E$4,OFFSET(OFFSET(Journaal!$E$5,A59249,0),,,Journaal!$D$3-A59249),0)+A59249</f>
        <v>#N/A</v>
      </c>
    </row>
    <row r="59251" spans="1:1" x14ac:dyDescent="0.25">
      <c r="A59251" s="2" t="e">
        <f ca="1">MATCH($E$4,OFFSET(OFFSET(Journaal!$E$5,A59250,0),,,Journaal!$D$3-A59250),0)+A59250</f>
        <v>#N/A</v>
      </c>
    </row>
    <row r="59252" spans="1:1" x14ac:dyDescent="0.25">
      <c r="A59252" s="2" t="e">
        <f ca="1">MATCH($E$4,OFFSET(OFFSET(Journaal!$E$5,A59251,0),,,Journaal!$D$3-A59251),0)+A59251</f>
        <v>#N/A</v>
      </c>
    </row>
    <row r="59253" spans="1:1" x14ac:dyDescent="0.25">
      <c r="A59253" s="2" t="e">
        <f ca="1">MATCH($E$4,OFFSET(OFFSET(Journaal!$E$5,A59252,0),,,Journaal!$D$3-A59252),0)+A59252</f>
        <v>#N/A</v>
      </c>
    </row>
    <row r="59254" spans="1:1" x14ac:dyDescent="0.25">
      <c r="A59254" s="2" t="e">
        <f ca="1">MATCH($E$4,OFFSET(OFFSET(Journaal!$E$5,A59253,0),,,Journaal!$D$3-A59253),0)+A59253</f>
        <v>#N/A</v>
      </c>
    </row>
    <row r="59255" spans="1:1" x14ac:dyDescent="0.25">
      <c r="A59255" s="2" t="e">
        <f ca="1">MATCH($E$4,OFFSET(OFFSET(Journaal!$E$5,A59254,0),,,Journaal!$D$3-A59254),0)+A59254</f>
        <v>#N/A</v>
      </c>
    </row>
    <row r="59256" spans="1:1" x14ac:dyDescent="0.25">
      <c r="A59256" s="2" t="e">
        <f ca="1">MATCH($E$4,OFFSET(OFFSET(Journaal!$E$5,A59255,0),,,Journaal!$D$3-A59255),0)+A59255</f>
        <v>#N/A</v>
      </c>
    </row>
    <row r="59257" spans="1:1" x14ac:dyDescent="0.25">
      <c r="A59257" s="2" t="e">
        <f ca="1">MATCH($E$4,OFFSET(OFFSET(Journaal!$E$5,A59256,0),,,Journaal!$D$3-A59256),0)+A59256</f>
        <v>#N/A</v>
      </c>
    </row>
    <row r="59258" spans="1:1" x14ac:dyDescent="0.25">
      <c r="A59258" s="2" t="e">
        <f ca="1">MATCH($E$4,OFFSET(OFFSET(Journaal!$E$5,A59257,0),,,Journaal!$D$3-A59257),0)+A59257</f>
        <v>#N/A</v>
      </c>
    </row>
    <row r="59259" spans="1:1" x14ac:dyDescent="0.25">
      <c r="A59259" s="2" t="e">
        <f ca="1">MATCH($E$4,OFFSET(OFFSET(Journaal!$E$5,A59258,0),,,Journaal!$D$3-A59258),0)+A59258</f>
        <v>#N/A</v>
      </c>
    </row>
    <row r="59260" spans="1:1" x14ac:dyDescent="0.25">
      <c r="A59260" s="2" t="e">
        <f ca="1">MATCH($E$4,OFFSET(OFFSET(Journaal!$E$5,A59259,0),,,Journaal!$D$3-A59259),0)+A59259</f>
        <v>#N/A</v>
      </c>
    </row>
    <row r="59261" spans="1:1" x14ac:dyDescent="0.25">
      <c r="A59261" s="2" t="e">
        <f ca="1">MATCH($E$4,OFFSET(OFFSET(Journaal!$E$5,A59260,0),,,Journaal!$D$3-A59260),0)+A59260</f>
        <v>#N/A</v>
      </c>
    </row>
    <row r="59262" spans="1:1" x14ac:dyDescent="0.25">
      <c r="A59262" s="2" t="e">
        <f ca="1">MATCH($E$4,OFFSET(OFFSET(Journaal!$E$5,A59261,0),,,Journaal!$D$3-A59261),0)+A59261</f>
        <v>#N/A</v>
      </c>
    </row>
    <row r="59263" spans="1:1" x14ac:dyDescent="0.25">
      <c r="A59263" s="2" t="e">
        <f ca="1">MATCH($E$4,OFFSET(OFFSET(Journaal!$E$5,A59262,0),,,Journaal!$D$3-A59262),0)+A59262</f>
        <v>#N/A</v>
      </c>
    </row>
    <row r="59264" spans="1:1" x14ac:dyDescent="0.25">
      <c r="A59264" s="2" t="e">
        <f ca="1">MATCH($E$4,OFFSET(OFFSET(Journaal!$E$5,A59263,0),,,Journaal!$D$3-A59263),0)+A59263</f>
        <v>#N/A</v>
      </c>
    </row>
    <row r="59265" spans="1:1" x14ac:dyDescent="0.25">
      <c r="A59265" s="2" t="e">
        <f ca="1">MATCH($E$4,OFFSET(OFFSET(Journaal!$E$5,A59264,0),,,Journaal!$D$3-A59264),0)+A59264</f>
        <v>#N/A</v>
      </c>
    </row>
    <row r="59266" spans="1:1" x14ac:dyDescent="0.25">
      <c r="A59266" s="2" t="e">
        <f ca="1">MATCH($E$4,OFFSET(OFFSET(Journaal!$E$5,A59265,0),,,Journaal!$D$3-A59265),0)+A59265</f>
        <v>#N/A</v>
      </c>
    </row>
    <row r="59267" spans="1:1" x14ac:dyDescent="0.25">
      <c r="A59267" s="2" t="e">
        <f ca="1">MATCH($E$4,OFFSET(OFFSET(Journaal!$E$5,A59266,0),,,Journaal!$D$3-A59266),0)+A59266</f>
        <v>#N/A</v>
      </c>
    </row>
    <row r="59268" spans="1:1" x14ac:dyDescent="0.25">
      <c r="A59268" s="2" t="e">
        <f ca="1">MATCH($E$4,OFFSET(OFFSET(Journaal!$E$5,A59267,0),,,Journaal!$D$3-A59267),0)+A59267</f>
        <v>#N/A</v>
      </c>
    </row>
    <row r="59269" spans="1:1" x14ac:dyDescent="0.25">
      <c r="A59269" s="2" t="e">
        <f ca="1">MATCH($E$4,OFFSET(OFFSET(Journaal!$E$5,A59268,0),,,Journaal!$D$3-A59268),0)+A59268</f>
        <v>#N/A</v>
      </c>
    </row>
    <row r="59270" spans="1:1" x14ac:dyDescent="0.25">
      <c r="A59270" s="2" t="e">
        <f ca="1">MATCH($E$4,OFFSET(OFFSET(Journaal!$E$5,A59269,0),,,Journaal!$D$3-A59269),0)+A59269</f>
        <v>#N/A</v>
      </c>
    </row>
    <row r="59271" spans="1:1" x14ac:dyDescent="0.25">
      <c r="A59271" s="2" t="e">
        <f ca="1">MATCH($E$4,OFFSET(OFFSET(Journaal!$E$5,A59270,0),,,Journaal!$D$3-A59270),0)+A59270</f>
        <v>#N/A</v>
      </c>
    </row>
    <row r="59272" spans="1:1" x14ac:dyDescent="0.25">
      <c r="A59272" s="2" t="e">
        <f ca="1">MATCH($E$4,OFFSET(OFFSET(Journaal!$E$5,A59271,0),,,Journaal!$D$3-A59271),0)+A59271</f>
        <v>#N/A</v>
      </c>
    </row>
    <row r="59273" spans="1:1" x14ac:dyDescent="0.25">
      <c r="A59273" s="2" t="e">
        <f ca="1">MATCH($E$4,OFFSET(OFFSET(Journaal!$E$5,A59272,0),,,Journaal!$D$3-A59272),0)+A59272</f>
        <v>#N/A</v>
      </c>
    </row>
    <row r="59274" spans="1:1" x14ac:dyDescent="0.25">
      <c r="A59274" s="2" t="e">
        <f ca="1">MATCH($E$4,OFFSET(OFFSET(Journaal!$E$5,A59273,0),,,Journaal!$D$3-A59273),0)+A59273</f>
        <v>#N/A</v>
      </c>
    </row>
    <row r="59275" spans="1:1" x14ac:dyDescent="0.25">
      <c r="A59275" s="2" t="e">
        <f ca="1">MATCH($E$4,OFFSET(OFFSET(Journaal!$E$5,A59274,0),,,Journaal!$D$3-A59274),0)+A59274</f>
        <v>#N/A</v>
      </c>
    </row>
    <row r="59276" spans="1:1" x14ac:dyDescent="0.25">
      <c r="A59276" s="2" t="e">
        <f ca="1">MATCH($E$4,OFFSET(OFFSET(Journaal!$E$5,A59275,0),,,Journaal!$D$3-A59275),0)+A59275</f>
        <v>#N/A</v>
      </c>
    </row>
    <row r="59277" spans="1:1" x14ac:dyDescent="0.25">
      <c r="A59277" s="2" t="e">
        <f ca="1">MATCH($E$4,OFFSET(OFFSET(Journaal!$E$5,A59276,0),,,Journaal!$D$3-A59276),0)+A59276</f>
        <v>#N/A</v>
      </c>
    </row>
    <row r="59278" spans="1:1" x14ac:dyDescent="0.25">
      <c r="A59278" s="2" t="e">
        <f ca="1">MATCH($E$4,OFFSET(OFFSET(Journaal!$E$5,A59277,0),,,Journaal!$D$3-A59277),0)+A59277</f>
        <v>#N/A</v>
      </c>
    </row>
    <row r="59279" spans="1:1" x14ac:dyDescent="0.25">
      <c r="A59279" s="2" t="e">
        <f ca="1">MATCH($E$4,OFFSET(OFFSET(Journaal!$E$5,A59278,0),,,Journaal!$D$3-A59278),0)+A59278</f>
        <v>#N/A</v>
      </c>
    </row>
    <row r="59280" spans="1:1" x14ac:dyDescent="0.25">
      <c r="A59280" s="2" t="e">
        <f ca="1">MATCH($E$4,OFFSET(OFFSET(Journaal!$E$5,A59279,0),,,Journaal!$D$3-A59279),0)+A59279</f>
        <v>#N/A</v>
      </c>
    </row>
    <row r="59281" spans="1:1" x14ac:dyDescent="0.25">
      <c r="A59281" s="2" t="e">
        <f ca="1">MATCH($E$4,OFFSET(OFFSET(Journaal!$E$5,A59280,0),,,Journaal!$D$3-A59280),0)+A59280</f>
        <v>#N/A</v>
      </c>
    </row>
    <row r="59282" spans="1:1" x14ac:dyDescent="0.25">
      <c r="A59282" s="2" t="e">
        <f ca="1">MATCH($E$4,OFFSET(OFFSET(Journaal!$E$5,A59281,0),,,Journaal!$D$3-A59281),0)+A59281</f>
        <v>#N/A</v>
      </c>
    </row>
    <row r="59283" spans="1:1" x14ac:dyDescent="0.25">
      <c r="A59283" s="2" t="e">
        <f ca="1">MATCH($E$4,OFFSET(OFFSET(Journaal!$E$5,A59282,0),,,Journaal!$D$3-A59282),0)+A59282</f>
        <v>#N/A</v>
      </c>
    </row>
    <row r="59284" spans="1:1" x14ac:dyDescent="0.25">
      <c r="A59284" s="2" t="e">
        <f ca="1">MATCH($E$4,OFFSET(OFFSET(Journaal!$E$5,A59283,0),,,Journaal!$D$3-A59283),0)+A59283</f>
        <v>#N/A</v>
      </c>
    </row>
    <row r="59285" spans="1:1" x14ac:dyDescent="0.25">
      <c r="A59285" s="2" t="e">
        <f ca="1">MATCH($E$4,OFFSET(OFFSET(Journaal!$E$5,A59284,0),,,Journaal!$D$3-A59284),0)+A59284</f>
        <v>#N/A</v>
      </c>
    </row>
    <row r="59286" spans="1:1" x14ac:dyDescent="0.25">
      <c r="A59286" s="2" t="e">
        <f ca="1">MATCH($E$4,OFFSET(OFFSET(Journaal!$E$5,A59285,0),,,Journaal!$D$3-A59285),0)+A59285</f>
        <v>#N/A</v>
      </c>
    </row>
    <row r="59287" spans="1:1" x14ac:dyDescent="0.25">
      <c r="A59287" s="2" t="e">
        <f ca="1">MATCH($E$4,OFFSET(OFFSET(Journaal!$E$5,A59286,0),,,Journaal!$D$3-A59286),0)+A59286</f>
        <v>#N/A</v>
      </c>
    </row>
    <row r="59288" spans="1:1" x14ac:dyDescent="0.25">
      <c r="A59288" s="2" t="e">
        <f ca="1">MATCH($E$4,OFFSET(OFFSET(Journaal!$E$5,A59287,0),,,Journaal!$D$3-A59287),0)+A59287</f>
        <v>#N/A</v>
      </c>
    </row>
    <row r="59289" spans="1:1" x14ac:dyDescent="0.25">
      <c r="A59289" s="2" t="e">
        <f ca="1">MATCH($E$4,OFFSET(OFFSET(Journaal!$E$5,A59288,0),,,Journaal!$D$3-A59288),0)+A59288</f>
        <v>#N/A</v>
      </c>
    </row>
    <row r="59290" spans="1:1" x14ac:dyDescent="0.25">
      <c r="A59290" s="2" t="e">
        <f ca="1">MATCH($E$4,OFFSET(OFFSET(Journaal!$E$5,A59289,0),,,Journaal!$D$3-A59289),0)+A59289</f>
        <v>#N/A</v>
      </c>
    </row>
    <row r="59291" spans="1:1" x14ac:dyDescent="0.25">
      <c r="A59291" s="2" t="e">
        <f ca="1">MATCH($E$4,OFFSET(OFFSET(Journaal!$E$5,A59290,0),,,Journaal!$D$3-A59290),0)+A59290</f>
        <v>#N/A</v>
      </c>
    </row>
    <row r="59292" spans="1:1" x14ac:dyDescent="0.25">
      <c r="A59292" s="2" t="e">
        <f ca="1">MATCH($E$4,OFFSET(OFFSET(Journaal!$E$5,A59291,0),,,Journaal!$D$3-A59291),0)+A59291</f>
        <v>#N/A</v>
      </c>
    </row>
    <row r="59293" spans="1:1" x14ac:dyDescent="0.25">
      <c r="A59293" s="2" t="e">
        <f ca="1">MATCH($E$4,OFFSET(OFFSET(Journaal!$E$5,A59292,0),,,Journaal!$D$3-A59292),0)+A59292</f>
        <v>#N/A</v>
      </c>
    </row>
    <row r="59294" spans="1:1" x14ac:dyDescent="0.25">
      <c r="A59294" s="2" t="e">
        <f ca="1">MATCH($E$4,OFFSET(OFFSET(Journaal!$E$5,A59293,0),,,Journaal!$D$3-A59293),0)+A59293</f>
        <v>#N/A</v>
      </c>
    </row>
    <row r="59295" spans="1:1" x14ac:dyDescent="0.25">
      <c r="A59295" s="2" t="e">
        <f ca="1">MATCH($E$4,OFFSET(OFFSET(Journaal!$E$5,A59294,0),,,Journaal!$D$3-A59294),0)+A59294</f>
        <v>#N/A</v>
      </c>
    </row>
    <row r="59296" spans="1:1" x14ac:dyDescent="0.25">
      <c r="A59296" s="2" t="e">
        <f ca="1">MATCH($E$4,OFFSET(OFFSET(Journaal!$E$5,A59295,0),,,Journaal!$D$3-A59295),0)+A59295</f>
        <v>#N/A</v>
      </c>
    </row>
    <row r="59297" spans="1:1" x14ac:dyDescent="0.25">
      <c r="A59297" s="2" t="e">
        <f ca="1">MATCH($E$4,OFFSET(OFFSET(Journaal!$E$5,A59296,0),,,Journaal!$D$3-A59296),0)+A59296</f>
        <v>#N/A</v>
      </c>
    </row>
    <row r="59298" spans="1:1" x14ac:dyDescent="0.25">
      <c r="A59298" s="2" t="e">
        <f ca="1">MATCH($E$4,OFFSET(OFFSET(Journaal!$E$5,A59297,0),,,Journaal!$D$3-A59297),0)+A59297</f>
        <v>#N/A</v>
      </c>
    </row>
    <row r="59299" spans="1:1" x14ac:dyDescent="0.25">
      <c r="A59299" s="2" t="e">
        <f ca="1">MATCH($E$4,OFFSET(OFFSET(Journaal!$E$5,A59298,0),,,Journaal!$D$3-A59298),0)+A59298</f>
        <v>#N/A</v>
      </c>
    </row>
    <row r="59300" spans="1:1" x14ac:dyDescent="0.25">
      <c r="A59300" s="2" t="e">
        <f ca="1">MATCH($E$4,OFFSET(OFFSET(Journaal!$E$5,A59299,0),,,Journaal!$D$3-A59299),0)+A59299</f>
        <v>#N/A</v>
      </c>
    </row>
    <row r="59301" spans="1:1" x14ac:dyDescent="0.25">
      <c r="A59301" s="2" t="e">
        <f ca="1">MATCH($E$4,OFFSET(OFFSET(Journaal!$E$5,A59300,0),,,Journaal!$D$3-A59300),0)+A59300</f>
        <v>#N/A</v>
      </c>
    </row>
    <row r="59302" spans="1:1" x14ac:dyDescent="0.25">
      <c r="A59302" s="2" t="e">
        <f ca="1">MATCH($E$4,OFFSET(OFFSET(Journaal!$E$5,A59301,0),,,Journaal!$D$3-A59301),0)+A59301</f>
        <v>#N/A</v>
      </c>
    </row>
    <row r="59303" spans="1:1" x14ac:dyDescent="0.25">
      <c r="A59303" s="2" t="e">
        <f ca="1">MATCH($E$4,OFFSET(OFFSET(Journaal!$E$5,A59302,0),,,Journaal!$D$3-A59302),0)+A59302</f>
        <v>#N/A</v>
      </c>
    </row>
    <row r="59304" spans="1:1" x14ac:dyDescent="0.25">
      <c r="A59304" s="2" t="e">
        <f ca="1">MATCH($E$4,OFFSET(OFFSET(Journaal!$E$5,A59303,0),,,Journaal!$D$3-A59303),0)+A59303</f>
        <v>#N/A</v>
      </c>
    </row>
    <row r="59305" spans="1:1" x14ac:dyDescent="0.25">
      <c r="A59305" s="2" t="e">
        <f ca="1">MATCH($E$4,OFFSET(OFFSET(Journaal!$E$5,A59304,0),,,Journaal!$D$3-A59304),0)+A59304</f>
        <v>#N/A</v>
      </c>
    </row>
    <row r="59306" spans="1:1" x14ac:dyDescent="0.25">
      <c r="A59306" s="2" t="e">
        <f ca="1">MATCH($E$4,OFFSET(OFFSET(Journaal!$E$5,A59305,0),,,Journaal!$D$3-A59305),0)+A59305</f>
        <v>#N/A</v>
      </c>
    </row>
    <row r="59307" spans="1:1" x14ac:dyDescent="0.25">
      <c r="A59307" s="2" t="e">
        <f ca="1">MATCH($E$4,OFFSET(OFFSET(Journaal!$E$5,A59306,0),,,Journaal!$D$3-A59306),0)+A59306</f>
        <v>#N/A</v>
      </c>
    </row>
    <row r="59308" spans="1:1" x14ac:dyDescent="0.25">
      <c r="A59308" s="2" t="e">
        <f ca="1">MATCH($E$4,OFFSET(OFFSET(Journaal!$E$5,A59307,0),,,Journaal!$D$3-A59307),0)+A59307</f>
        <v>#N/A</v>
      </c>
    </row>
    <row r="59309" spans="1:1" x14ac:dyDescent="0.25">
      <c r="A59309" s="2" t="e">
        <f ca="1">MATCH($E$4,OFFSET(OFFSET(Journaal!$E$5,A59308,0),,,Journaal!$D$3-A59308),0)+A59308</f>
        <v>#N/A</v>
      </c>
    </row>
    <row r="59310" spans="1:1" x14ac:dyDescent="0.25">
      <c r="A59310" s="2" t="e">
        <f ca="1">MATCH($E$4,OFFSET(OFFSET(Journaal!$E$5,A59309,0),,,Journaal!$D$3-A59309),0)+A59309</f>
        <v>#N/A</v>
      </c>
    </row>
    <row r="59311" spans="1:1" x14ac:dyDescent="0.25">
      <c r="A59311" s="2" t="e">
        <f ca="1">MATCH($E$4,OFFSET(OFFSET(Journaal!$E$5,A59310,0),,,Journaal!$D$3-A59310),0)+A59310</f>
        <v>#N/A</v>
      </c>
    </row>
    <row r="59312" spans="1:1" x14ac:dyDescent="0.25">
      <c r="A59312" s="2" t="e">
        <f ca="1">MATCH($E$4,OFFSET(OFFSET(Journaal!$E$5,A59311,0),,,Journaal!$D$3-A59311),0)+A59311</f>
        <v>#N/A</v>
      </c>
    </row>
    <row r="59313" spans="1:1" x14ac:dyDescent="0.25">
      <c r="A59313" s="2" t="e">
        <f ca="1">MATCH($E$4,OFFSET(OFFSET(Journaal!$E$5,A59312,0),,,Journaal!$D$3-A59312),0)+A59312</f>
        <v>#N/A</v>
      </c>
    </row>
    <row r="59314" spans="1:1" x14ac:dyDescent="0.25">
      <c r="A59314" s="2" t="e">
        <f ca="1">MATCH($E$4,OFFSET(OFFSET(Journaal!$E$5,A59313,0),,,Journaal!$D$3-A59313),0)+A59313</f>
        <v>#N/A</v>
      </c>
    </row>
    <row r="59315" spans="1:1" x14ac:dyDescent="0.25">
      <c r="A59315" s="2" t="e">
        <f ca="1">MATCH($E$4,OFFSET(OFFSET(Journaal!$E$5,A59314,0),,,Journaal!$D$3-A59314),0)+A59314</f>
        <v>#N/A</v>
      </c>
    </row>
    <row r="59316" spans="1:1" x14ac:dyDescent="0.25">
      <c r="A59316" s="2" t="e">
        <f ca="1">MATCH($E$4,OFFSET(OFFSET(Journaal!$E$5,A59315,0),,,Journaal!$D$3-A59315),0)+A59315</f>
        <v>#N/A</v>
      </c>
    </row>
    <row r="59317" spans="1:1" x14ac:dyDescent="0.25">
      <c r="A59317" s="2" t="e">
        <f ca="1">MATCH($E$4,OFFSET(OFFSET(Journaal!$E$5,A59316,0),,,Journaal!$D$3-A59316),0)+A59316</f>
        <v>#N/A</v>
      </c>
    </row>
    <row r="59318" spans="1:1" x14ac:dyDescent="0.25">
      <c r="A59318" s="2" t="e">
        <f ca="1">MATCH($E$4,OFFSET(OFFSET(Journaal!$E$5,A59317,0),,,Journaal!$D$3-A59317),0)+A59317</f>
        <v>#N/A</v>
      </c>
    </row>
    <row r="59319" spans="1:1" x14ac:dyDescent="0.25">
      <c r="A59319" s="2" t="e">
        <f ca="1">MATCH($E$4,OFFSET(OFFSET(Journaal!$E$5,A59318,0),,,Journaal!$D$3-A59318),0)+A59318</f>
        <v>#N/A</v>
      </c>
    </row>
    <row r="59320" spans="1:1" x14ac:dyDescent="0.25">
      <c r="A59320" s="2" t="e">
        <f ca="1">MATCH($E$4,OFFSET(OFFSET(Journaal!$E$5,A59319,0),,,Journaal!$D$3-A59319),0)+A59319</f>
        <v>#N/A</v>
      </c>
    </row>
    <row r="59321" spans="1:1" x14ac:dyDescent="0.25">
      <c r="A59321" s="2" t="e">
        <f ca="1">MATCH($E$4,OFFSET(OFFSET(Journaal!$E$5,A59320,0),,,Journaal!$D$3-A59320),0)+A59320</f>
        <v>#N/A</v>
      </c>
    </row>
    <row r="59322" spans="1:1" x14ac:dyDescent="0.25">
      <c r="A59322" s="2" t="e">
        <f ca="1">MATCH($E$4,OFFSET(OFFSET(Journaal!$E$5,A59321,0),,,Journaal!$D$3-A59321),0)+A59321</f>
        <v>#N/A</v>
      </c>
    </row>
    <row r="59323" spans="1:1" x14ac:dyDescent="0.25">
      <c r="A59323" s="2" t="e">
        <f ca="1">MATCH($E$4,OFFSET(OFFSET(Journaal!$E$5,A59322,0),,,Journaal!$D$3-A59322),0)+A59322</f>
        <v>#N/A</v>
      </c>
    </row>
    <row r="59324" spans="1:1" x14ac:dyDescent="0.25">
      <c r="A59324" s="2" t="e">
        <f ca="1">MATCH($E$4,OFFSET(OFFSET(Journaal!$E$5,A59323,0),,,Journaal!$D$3-A59323),0)+A59323</f>
        <v>#N/A</v>
      </c>
    </row>
    <row r="59325" spans="1:1" x14ac:dyDescent="0.25">
      <c r="A59325" s="2" t="e">
        <f ca="1">MATCH($E$4,OFFSET(OFFSET(Journaal!$E$5,A59324,0),,,Journaal!$D$3-A59324),0)+A59324</f>
        <v>#N/A</v>
      </c>
    </row>
    <row r="59326" spans="1:1" x14ac:dyDescent="0.25">
      <c r="A59326" s="2" t="e">
        <f ca="1">MATCH($E$4,OFFSET(OFFSET(Journaal!$E$5,A59325,0),,,Journaal!$D$3-A59325),0)+A59325</f>
        <v>#N/A</v>
      </c>
    </row>
    <row r="59327" spans="1:1" x14ac:dyDescent="0.25">
      <c r="A59327" s="2" t="e">
        <f ca="1">MATCH($E$4,OFFSET(OFFSET(Journaal!$E$5,A59326,0),,,Journaal!$D$3-A59326),0)+A59326</f>
        <v>#N/A</v>
      </c>
    </row>
    <row r="59328" spans="1:1" x14ac:dyDescent="0.25">
      <c r="A59328" s="2" t="e">
        <f ca="1">MATCH($E$4,OFFSET(OFFSET(Journaal!$E$5,A59327,0),,,Journaal!$D$3-A59327),0)+A59327</f>
        <v>#N/A</v>
      </c>
    </row>
    <row r="59329" spans="1:1" x14ac:dyDescent="0.25">
      <c r="A59329" s="2" t="e">
        <f ca="1">MATCH($E$4,OFFSET(OFFSET(Journaal!$E$5,A59328,0),,,Journaal!$D$3-A59328),0)+A59328</f>
        <v>#N/A</v>
      </c>
    </row>
    <row r="59330" spans="1:1" x14ac:dyDescent="0.25">
      <c r="A59330" s="2" t="e">
        <f ca="1">MATCH($E$4,OFFSET(OFFSET(Journaal!$E$5,A59329,0),,,Journaal!$D$3-A59329),0)+A59329</f>
        <v>#N/A</v>
      </c>
    </row>
    <row r="59331" spans="1:1" x14ac:dyDescent="0.25">
      <c r="A59331" s="2" t="e">
        <f ca="1">MATCH($E$4,OFFSET(OFFSET(Journaal!$E$5,A59330,0),,,Journaal!$D$3-A59330),0)+A59330</f>
        <v>#N/A</v>
      </c>
    </row>
    <row r="59332" spans="1:1" x14ac:dyDescent="0.25">
      <c r="A59332" s="2" t="e">
        <f ca="1">MATCH($E$4,OFFSET(OFFSET(Journaal!$E$5,A59331,0),,,Journaal!$D$3-A59331),0)+A59331</f>
        <v>#N/A</v>
      </c>
    </row>
    <row r="59333" spans="1:1" x14ac:dyDescent="0.25">
      <c r="A59333" s="2" t="e">
        <f ca="1">MATCH($E$4,OFFSET(OFFSET(Journaal!$E$5,A59332,0),,,Journaal!$D$3-A59332),0)+A59332</f>
        <v>#N/A</v>
      </c>
    </row>
    <row r="59334" spans="1:1" x14ac:dyDescent="0.25">
      <c r="A59334" s="2" t="e">
        <f ca="1">MATCH($E$4,OFFSET(OFFSET(Journaal!$E$5,A59333,0),,,Journaal!$D$3-A59333),0)+A59333</f>
        <v>#N/A</v>
      </c>
    </row>
    <row r="59335" spans="1:1" x14ac:dyDescent="0.25">
      <c r="A59335" s="2" t="e">
        <f ca="1">MATCH($E$4,OFFSET(OFFSET(Journaal!$E$5,A59334,0),,,Journaal!$D$3-A59334),0)+A59334</f>
        <v>#N/A</v>
      </c>
    </row>
    <row r="59336" spans="1:1" x14ac:dyDescent="0.25">
      <c r="A59336" s="2" t="e">
        <f ca="1">MATCH($E$4,OFFSET(OFFSET(Journaal!$E$5,A59335,0),,,Journaal!$D$3-A59335),0)+A59335</f>
        <v>#N/A</v>
      </c>
    </row>
    <row r="59337" spans="1:1" x14ac:dyDescent="0.25">
      <c r="A59337" s="2" t="e">
        <f ca="1">MATCH($E$4,OFFSET(OFFSET(Journaal!$E$5,A59336,0),,,Journaal!$D$3-A59336),0)+A59336</f>
        <v>#N/A</v>
      </c>
    </row>
    <row r="59338" spans="1:1" x14ac:dyDescent="0.25">
      <c r="A59338" s="2" t="e">
        <f ca="1">MATCH($E$4,OFFSET(OFFSET(Journaal!$E$5,A59337,0),,,Journaal!$D$3-A59337),0)+A59337</f>
        <v>#N/A</v>
      </c>
    </row>
    <row r="59339" spans="1:1" x14ac:dyDescent="0.25">
      <c r="A59339" s="2" t="e">
        <f ca="1">MATCH($E$4,OFFSET(OFFSET(Journaal!$E$5,A59338,0),,,Journaal!$D$3-A59338),0)+A59338</f>
        <v>#N/A</v>
      </c>
    </row>
    <row r="59340" spans="1:1" x14ac:dyDescent="0.25">
      <c r="A59340" s="2" t="e">
        <f ca="1">MATCH($E$4,OFFSET(OFFSET(Journaal!$E$5,A59339,0),,,Journaal!$D$3-A59339),0)+A59339</f>
        <v>#N/A</v>
      </c>
    </row>
    <row r="59341" spans="1:1" x14ac:dyDescent="0.25">
      <c r="A59341" s="2" t="e">
        <f ca="1">MATCH($E$4,OFFSET(OFFSET(Journaal!$E$5,A59340,0),,,Journaal!$D$3-A59340),0)+A59340</f>
        <v>#N/A</v>
      </c>
    </row>
    <row r="59342" spans="1:1" x14ac:dyDescent="0.25">
      <c r="A59342" s="2" t="e">
        <f ca="1">MATCH($E$4,OFFSET(OFFSET(Journaal!$E$5,A59341,0),,,Journaal!$D$3-A59341),0)+A59341</f>
        <v>#N/A</v>
      </c>
    </row>
    <row r="59343" spans="1:1" x14ac:dyDescent="0.25">
      <c r="A59343" s="2" t="e">
        <f ca="1">MATCH($E$4,OFFSET(OFFSET(Journaal!$E$5,A59342,0),,,Journaal!$D$3-A59342),0)+A59342</f>
        <v>#N/A</v>
      </c>
    </row>
    <row r="59344" spans="1:1" x14ac:dyDescent="0.25">
      <c r="A59344" s="2" t="e">
        <f ca="1">MATCH($E$4,OFFSET(OFFSET(Journaal!$E$5,A59343,0),,,Journaal!$D$3-A59343),0)+A59343</f>
        <v>#N/A</v>
      </c>
    </row>
    <row r="59345" spans="1:1" x14ac:dyDescent="0.25">
      <c r="A59345" s="2" t="e">
        <f ca="1">MATCH($E$4,OFFSET(OFFSET(Journaal!$E$5,A59344,0),,,Journaal!$D$3-A59344),0)+A59344</f>
        <v>#N/A</v>
      </c>
    </row>
    <row r="59346" spans="1:1" x14ac:dyDescent="0.25">
      <c r="A59346" s="2" t="e">
        <f ca="1">MATCH($E$4,OFFSET(OFFSET(Journaal!$E$5,A59345,0),,,Journaal!$D$3-A59345),0)+A59345</f>
        <v>#N/A</v>
      </c>
    </row>
    <row r="59347" spans="1:1" x14ac:dyDescent="0.25">
      <c r="A59347" s="2" t="e">
        <f ca="1">MATCH($E$4,OFFSET(OFFSET(Journaal!$E$5,A59346,0),,,Journaal!$D$3-A59346),0)+A59346</f>
        <v>#N/A</v>
      </c>
    </row>
    <row r="59348" spans="1:1" x14ac:dyDescent="0.25">
      <c r="A59348" s="2" t="e">
        <f ca="1">MATCH($E$4,OFFSET(OFFSET(Journaal!$E$5,A59347,0),,,Journaal!$D$3-A59347),0)+A59347</f>
        <v>#N/A</v>
      </c>
    </row>
    <row r="59349" spans="1:1" x14ac:dyDescent="0.25">
      <c r="A59349" s="2" t="e">
        <f ca="1">MATCH($E$4,OFFSET(OFFSET(Journaal!$E$5,A59348,0),,,Journaal!$D$3-A59348),0)+A59348</f>
        <v>#N/A</v>
      </c>
    </row>
    <row r="59350" spans="1:1" x14ac:dyDescent="0.25">
      <c r="A59350" s="2" t="e">
        <f ca="1">MATCH($E$4,OFFSET(OFFSET(Journaal!$E$5,A59349,0),,,Journaal!$D$3-A59349),0)+A59349</f>
        <v>#N/A</v>
      </c>
    </row>
    <row r="59351" spans="1:1" x14ac:dyDescent="0.25">
      <c r="A59351" s="2" t="e">
        <f ca="1">MATCH($E$4,OFFSET(OFFSET(Journaal!$E$5,A59350,0),,,Journaal!$D$3-A59350),0)+A59350</f>
        <v>#N/A</v>
      </c>
    </row>
    <row r="59352" spans="1:1" x14ac:dyDescent="0.25">
      <c r="A59352" s="2" t="e">
        <f ca="1">MATCH($E$4,OFFSET(OFFSET(Journaal!$E$5,A59351,0),,,Journaal!$D$3-A59351),0)+A59351</f>
        <v>#N/A</v>
      </c>
    </row>
    <row r="59353" spans="1:1" x14ac:dyDescent="0.25">
      <c r="A59353" s="2" t="e">
        <f ca="1">MATCH($E$4,OFFSET(OFFSET(Journaal!$E$5,A59352,0),,,Journaal!$D$3-A59352),0)+A59352</f>
        <v>#N/A</v>
      </c>
    </row>
    <row r="59354" spans="1:1" x14ac:dyDescent="0.25">
      <c r="A59354" s="2" t="e">
        <f ca="1">MATCH($E$4,OFFSET(OFFSET(Journaal!$E$5,A59353,0),,,Journaal!$D$3-A59353),0)+A59353</f>
        <v>#N/A</v>
      </c>
    </row>
    <row r="59355" spans="1:1" x14ac:dyDescent="0.25">
      <c r="A59355" s="2" t="e">
        <f ca="1">MATCH($E$4,OFFSET(OFFSET(Journaal!$E$5,A59354,0),,,Journaal!$D$3-A59354),0)+A59354</f>
        <v>#N/A</v>
      </c>
    </row>
    <row r="59356" spans="1:1" x14ac:dyDescent="0.25">
      <c r="A59356" s="2" t="e">
        <f ca="1">MATCH($E$4,OFFSET(OFFSET(Journaal!$E$5,A59355,0),,,Journaal!$D$3-A59355),0)+A59355</f>
        <v>#N/A</v>
      </c>
    </row>
    <row r="59357" spans="1:1" x14ac:dyDescent="0.25">
      <c r="A59357" s="2" t="e">
        <f ca="1">MATCH($E$4,OFFSET(OFFSET(Journaal!$E$5,A59356,0),,,Journaal!$D$3-A59356),0)+A59356</f>
        <v>#N/A</v>
      </c>
    </row>
    <row r="59358" spans="1:1" x14ac:dyDescent="0.25">
      <c r="A59358" s="2" t="e">
        <f ca="1">MATCH($E$4,OFFSET(OFFSET(Journaal!$E$5,A59357,0),,,Journaal!$D$3-A59357),0)+A59357</f>
        <v>#N/A</v>
      </c>
    </row>
    <row r="59359" spans="1:1" x14ac:dyDescent="0.25">
      <c r="A59359" s="2" t="e">
        <f ca="1">MATCH($E$4,OFFSET(OFFSET(Journaal!$E$5,A59358,0),,,Journaal!$D$3-A59358),0)+A59358</f>
        <v>#N/A</v>
      </c>
    </row>
    <row r="59360" spans="1:1" x14ac:dyDescent="0.25">
      <c r="A59360" s="2" t="e">
        <f ca="1">MATCH($E$4,OFFSET(OFFSET(Journaal!$E$5,A59359,0),,,Journaal!$D$3-A59359),0)+A59359</f>
        <v>#N/A</v>
      </c>
    </row>
    <row r="59361" spans="1:1" x14ac:dyDescent="0.25">
      <c r="A59361" s="2" t="e">
        <f ca="1">MATCH($E$4,OFFSET(OFFSET(Journaal!$E$5,A59360,0),,,Journaal!$D$3-A59360),0)+A59360</f>
        <v>#N/A</v>
      </c>
    </row>
    <row r="59362" spans="1:1" x14ac:dyDescent="0.25">
      <c r="A59362" s="2" t="e">
        <f ca="1">MATCH($E$4,OFFSET(OFFSET(Journaal!$E$5,A59361,0),,,Journaal!$D$3-A59361),0)+A59361</f>
        <v>#N/A</v>
      </c>
    </row>
    <row r="59363" spans="1:1" x14ac:dyDescent="0.25">
      <c r="A59363" s="2" t="e">
        <f ca="1">MATCH($E$4,OFFSET(OFFSET(Journaal!$E$5,A59362,0),,,Journaal!$D$3-A59362),0)+A59362</f>
        <v>#N/A</v>
      </c>
    </row>
    <row r="59364" spans="1:1" x14ac:dyDescent="0.25">
      <c r="A59364" s="2" t="e">
        <f ca="1">MATCH($E$4,OFFSET(OFFSET(Journaal!$E$5,A59363,0),,,Journaal!$D$3-A59363),0)+A59363</f>
        <v>#N/A</v>
      </c>
    </row>
    <row r="59365" spans="1:1" x14ac:dyDescent="0.25">
      <c r="A59365" s="2" t="e">
        <f ca="1">MATCH($E$4,OFFSET(OFFSET(Journaal!$E$5,A59364,0),,,Journaal!$D$3-A59364),0)+A59364</f>
        <v>#N/A</v>
      </c>
    </row>
    <row r="59366" spans="1:1" x14ac:dyDescent="0.25">
      <c r="A59366" s="2" t="e">
        <f ca="1">MATCH($E$4,OFFSET(OFFSET(Journaal!$E$5,A59365,0),,,Journaal!$D$3-A59365),0)+A59365</f>
        <v>#N/A</v>
      </c>
    </row>
    <row r="59367" spans="1:1" x14ac:dyDescent="0.25">
      <c r="A59367" s="2" t="e">
        <f ca="1">MATCH($E$4,OFFSET(OFFSET(Journaal!$E$5,A59366,0),,,Journaal!$D$3-A59366),0)+A59366</f>
        <v>#N/A</v>
      </c>
    </row>
    <row r="59368" spans="1:1" x14ac:dyDescent="0.25">
      <c r="A59368" s="2" t="e">
        <f ca="1">MATCH($E$4,OFFSET(OFFSET(Journaal!$E$5,A59367,0),,,Journaal!$D$3-A59367),0)+A59367</f>
        <v>#N/A</v>
      </c>
    </row>
    <row r="59369" spans="1:1" x14ac:dyDescent="0.25">
      <c r="A59369" s="2" t="e">
        <f ca="1">MATCH($E$4,OFFSET(OFFSET(Journaal!$E$5,A59368,0),,,Journaal!$D$3-A59368),0)+A59368</f>
        <v>#N/A</v>
      </c>
    </row>
    <row r="59370" spans="1:1" x14ac:dyDescent="0.25">
      <c r="A59370" s="2" t="e">
        <f ca="1">MATCH($E$4,OFFSET(OFFSET(Journaal!$E$5,A59369,0),,,Journaal!$D$3-A59369),0)+A59369</f>
        <v>#N/A</v>
      </c>
    </row>
    <row r="59371" spans="1:1" x14ac:dyDescent="0.25">
      <c r="A59371" s="2" t="e">
        <f ca="1">MATCH($E$4,OFFSET(OFFSET(Journaal!$E$5,A59370,0),,,Journaal!$D$3-A59370),0)+A59370</f>
        <v>#N/A</v>
      </c>
    </row>
    <row r="59372" spans="1:1" x14ac:dyDescent="0.25">
      <c r="A59372" s="2" t="e">
        <f ca="1">MATCH($E$4,OFFSET(OFFSET(Journaal!$E$5,A59371,0),,,Journaal!$D$3-A59371),0)+A59371</f>
        <v>#N/A</v>
      </c>
    </row>
    <row r="59373" spans="1:1" x14ac:dyDescent="0.25">
      <c r="A59373" s="2" t="e">
        <f ca="1">MATCH($E$4,OFFSET(OFFSET(Journaal!$E$5,A59372,0),,,Journaal!$D$3-A59372),0)+A59372</f>
        <v>#N/A</v>
      </c>
    </row>
    <row r="59374" spans="1:1" x14ac:dyDescent="0.25">
      <c r="A59374" s="2" t="e">
        <f ca="1">MATCH($E$4,OFFSET(OFFSET(Journaal!$E$5,A59373,0),,,Journaal!$D$3-A59373),0)+A59373</f>
        <v>#N/A</v>
      </c>
    </row>
    <row r="59375" spans="1:1" x14ac:dyDescent="0.25">
      <c r="A59375" s="2" t="e">
        <f ca="1">MATCH($E$4,OFFSET(OFFSET(Journaal!$E$5,A59374,0),,,Journaal!$D$3-A59374),0)+A59374</f>
        <v>#N/A</v>
      </c>
    </row>
    <row r="59376" spans="1:1" x14ac:dyDescent="0.25">
      <c r="A59376" s="2" t="e">
        <f ca="1">MATCH($E$4,OFFSET(OFFSET(Journaal!$E$5,A59375,0),,,Journaal!$D$3-A59375),0)+A59375</f>
        <v>#N/A</v>
      </c>
    </row>
    <row r="59377" spans="1:1" x14ac:dyDescent="0.25">
      <c r="A59377" s="2" t="e">
        <f ca="1">MATCH($E$4,OFFSET(OFFSET(Journaal!$E$5,A59376,0),,,Journaal!$D$3-A59376),0)+A59376</f>
        <v>#N/A</v>
      </c>
    </row>
    <row r="59378" spans="1:1" x14ac:dyDescent="0.25">
      <c r="A59378" s="2" t="e">
        <f ca="1">MATCH($E$4,OFFSET(OFFSET(Journaal!$E$5,A59377,0),,,Journaal!$D$3-A59377),0)+A59377</f>
        <v>#N/A</v>
      </c>
    </row>
    <row r="59379" spans="1:1" x14ac:dyDescent="0.25">
      <c r="A59379" s="2" t="e">
        <f ca="1">MATCH($E$4,OFFSET(OFFSET(Journaal!$E$5,A59378,0),,,Journaal!$D$3-A59378),0)+A59378</f>
        <v>#N/A</v>
      </c>
    </row>
    <row r="59380" spans="1:1" x14ac:dyDescent="0.25">
      <c r="A59380" s="2" t="e">
        <f ca="1">MATCH($E$4,OFFSET(OFFSET(Journaal!$E$5,A59379,0),,,Journaal!$D$3-A59379),0)+A59379</f>
        <v>#N/A</v>
      </c>
    </row>
    <row r="59381" spans="1:1" x14ac:dyDescent="0.25">
      <c r="A59381" s="2" t="e">
        <f ca="1">MATCH($E$4,OFFSET(OFFSET(Journaal!$E$5,A59380,0),,,Journaal!$D$3-A59380),0)+A59380</f>
        <v>#N/A</v>
      </c>
    </row>
    <row r="59382" spans="1:1" x14ac:dyDescent="0.25">
      <c r="A59382" s="2" t="e">
        <f ca="1">MATCH($E$4,OFFSET(OFFSET(Journaal!$E$5,A59381,0),,,Journaal!$D$3-A59381),0)+A59381</f>
        <v>#N/A</v>
      </c>
    </row>
    <row r="59383" spans="1:1" x14ac:dyDescent="0.25">
      <c r="A59383" s="2" t="e">
        <f ca="1">MATCH($E$4,OFFSET(OFFSET(Journaal!$E$5,A59382,0),,,Journaal!$D$3-A59382),0)+A59382</f>
        <v>#N/A</v>
      </c>
    </row>
    <row r="59384" spans="1:1" x14ac:dyDescent="0.25">
      <c r="A59384" s="2" t="e">
        <f ca="1">MATCH($E$4,OFFSET(OFFSET(Journaal!$E$5,A59383,0),,,Journaal!$D$3-A59383),0)+A59383</f>
        <v>#N/A</v>
      </c>
    </row>
    <row r="59385" spans="1:1" x14ac:dyDescent="0.25">
      <c r="A59385" s="2" t="e">
        <f ca="1">MATCH($E$4,OFFSET(OFFSET(Journaal!$E$5,A59384,0),,,Journaal!$D$3-A59384),0)+A59384</f>
        <v>#N/A</v>
      </c>
    </row>
    <row r="59386" spans="1:1" x14ac:dyDescent="0.25">
      <c r="A59386" s="2" t="e">
        <f ca="1">MATCH($E$4,OFFSET(OFFSET(Journaal!$E$5,A59385,0),,,Journaal!$D$3-A59385),0)+A59385</f>
        <v>#N/A</v>
      </c>
    </row>
    <row r="59387" spans="1:1" x14ac:dyDescent="0.25">
      <c r="A59387" s="2" t="e">
        <f ca="1">MATCH($E$4,OFFSET(OFFSET(Journaal!$E$5,A59386,0),,,Journaal!$D$3-A59386),0)+A59386</f>
        <v>#N/A</v>
      </c>
    </row>
    <row r="59388" spans="1:1" x14ac:dyDescent="0.25">
      <c r="A59388" s="2" t="e">
        <f ca="1">MATCH($E$4,OFFSET(OFFSET(Journaal!$E$5,A59387,0),,,Journaal!$D$3-A59387),0)+A59387</f>
        <v>#N/A</v>
      </c>
    </row>
    <row r="59389" spans="1:1" x14ac:dyDescent="0.25">
      <c r="A59389" s="2" t="e">
        <f ca="1">MATCH($E$4,OFFSET(OFFSET(Journaal!$E$5,A59388,0),,,Journaal!$D$3-A59388),0)+A59388</f>
        <v>#N/A</v>
      </c>
    </row>
    <row r="59390" spans="1:1" x14ac:dyDescent="0.25">
      <c r="A59390" s="2" t="e">
        <f ca="1">MATCH($E$4,OFFSET(OFFSET(Journaal!$E$5,A59389,0),,,Journaal!$D$3-A59389),0)+A59389</f>
        <v>#N/A</v>
      </c>
    </row>
    <row r="59391" spans="1:1" x14ac:dyDescent="0.25">
      <c r="A59391" s="2" t="e">
        <f ca="1">MATCH($E$4,OFFSET(OFFSET(Journaal!$E$5,A59390,0),,,Journaal!$D$3-A59390),0)+A59390</f>
        <v>#N/A</v>
      </c>
    </row>
    <row r="59392" spans="1:1" x14ac:dyDescent="0.25">
      <c r="A59392" s="2" t="e">
        <f ca="1">MATCH($E$4,OFFSET(OFFSET(Journaal!$E$5,A59391,0),,,Journaal!$D$3-A59391),0)+A59391</f>
        <v>#N/A</v>
      </c>
    </row>
    <row r="59393" spans="1:1" x14ac:dyDescent="0.25">
      <c r="A59393" s="2" t="e">
        <f ca="1">MATCH($E$4,OFFSET(OFFSET(Journaal!$E$5,A59392,0),,,Journaal!$D$3-A59392),0)+A59392</f>
        <v>#N/A</v>
      </c>
    </row>
    <row r="59394" spans="1:1" x14ac:dyDescent="0.25">
      <c r="A59394" s="2" t="e">
        <f ca="1">MATCH($E$4,OFFSET(OFFSET(Journaal!$E$5,A59393,0),,,Journaal!$D$3-A59393),0)+A59393</f>
        <v>#N/A</v>
      </c>
    </row>
    <row r="59395" spans="1:1" x14ac:dyDescent="0.25">
      <c r="A59395" s="2" t="e">
        <f ca="1">MATCH($E$4,OFFSET(OFFSET(Journaal!$E$5,A59394,0),,,Journaal!$D$3-A59394),0)+A59394</f>
        <v>#N/A</v>
      </c>
    </row>
    <row r="59396" spans="1:1" x14ac:dyDescent="0.25">
      <c r="A59396" s="2" t="e">
        <f ca="1">MATCH($E$4,OFFSET(OFFSET(Journaal!$E$5,A59395,0),,,Journaal!$D$3-A59395),0)+A59395</f>
        <v>#N/A</v>
      </c>
    </row>
    <row r="59397" spans="1:1" x14ac:dyDescent="0.25">
      <c r="A59397" s="2" t="e">
        <f ca="1">MATCH($E$4,OFFSET(OFFSET(Journaal!$E$5,A59396,0),,,Journaal!$D$3-A59396),0)+A59396</f>
        <v>#N/A</v>
      </c>
    </row>
    <row r="59398" spans="1:1" x14ac:dyDescent="0.25">
      <c r="A59398" s="2" t="e">
        <f ca="1">MATCH($E$4,OFFSET(OFFSET(Journaal!$E$5,A59397,0),,,Journaal!$D$3-A59397),0)+A59397</f>
        <v>#N/A</v>
      </c>
    </row>
    <row r="59399" spans="1:1" x14ac:dyDescent="0.25">
      <c r="A59399" s="2" t="e">
        <f ca="1">MATCH($E$4,OFFSET(OFFSET(Journaal!$E$5,A59398,0),,,Journaal!$D$3-A59398),0)+A59398</f>
        <v>#N/A</v>
      </c>
    </row>
    <row r="59400" spans="1:1" x14ac:dyDescent="0.25">
      <c r="A59400" s="2" t="e">
        <f ca="1">MATCH($E$4,OFFSET(OFFSET(Journaal!$E$5,A59399,0),,,Journaal!$D$3-A59399),0)+A59399</f>
        <v>#N/A</v>
      </c>
    </row>
    <row r="59401" spans="1:1" x14ac:dyDescent="0.25">
      <c r="A59401" s="2" t="e">
        <f ca="1">MATCH($E$4,OFFSET(OFFSET(Journaal!$E$5,A59400,0),,,Journaal!$D$3-A59400),0)+A59400</f>
        <v>#N/A</v>
      </c>
    </row>
    <row r="59402" spans="1:1" x14ac:dyDescent="0.25">
      <c r="A59402" s="2" t="e">
        <f ca="1">MATCH($E$4,OFFSET(OFFSET(Journaal!$E$5,A59401,0),,,Journaal!$D$3-A59401),0)+A59401</f>
        <v>#N/A</v>
      </c>
    </row>
    <row r="59403" spans="1:1" x14ac:dyDescent="0.25">
      <c r="A59403" s="2" t="e">
        <f ca="1">MATCH($E$4,OFFSET(OFFSET(Journaal!$E$5,A59402,0),,,Journaal!$D$3-A59402),0)+A59402</f>
        <v>#N/A</v>
      </c>
    </row>
    <row r="59404" spans="1:1" x14ac:dyDescent="0.25">
      <c r="A59404" s="2" t="e">
        <f ca="1">MATCH($E$4,OFFSET(OFFSET(Journaal!$E$5,A59403,0),,,Journaal!$D$3-A59403),0)+A59403</f>
        <v>#N/A</v>
      </c>
    </row>
    <row r="59405" spans="1:1" x14ac:dyDescent="0.25">
      <c r="A59405" s="2" t="e">
        <f ca="1">MATCH($E$4,OFFSET(OFFSET(Journaal!$E$5,A59404,0),,,Journaal!$D$3-A59404),0)+A59404</f>
        <v>#N/A</v>
      </c>
    </row>
    <row r="59406" spans="1:1" x14ac:dyDescent="0.25">
      <c r="A59406" s="2" t="e">
        <f ca="1">MATCH($E$4,OFFSET(OFFSET(Journaal!$E$5,A59405,0),,,Journaal!$D$3-A59405),0)+A59405</f>
        <v>#N/A</v>
      </c>
    </row>
    <row r="59407" spans="1:1" x14ac:dyDescent="0.25">
      <c r="A59407" s="2" t="e">
        <f ca="1">MATCH($E$4,OFFSET(OFFSET(Journaal!$E$5,A59406,0),,,Journaal!$D$3-A59406),0)+A59406</f>
        <v>#N/A</v>
      </c>
    </row>
    <row r="59408" spans="1:1" x14ac:dyDescent="0.25">
      <c r="A59408" s="2" t="e">
        <f ca="1">MATCH($E$4,OFFSET(OFFSET(Journaal!$E$5,A59407,0),,,Journaal!$D$3-A59407),0)+A59407</f>
        <v>#N/A</v>
      </c>
    </row>
    <row r="59409" spans="1:1" x14ac:dyDescent="0.25">
      <c r="A59409" s="2" t="e">
        <f ca="1">MATCH($E$4,OFFSET(OFFSET(Journaal!$E$5,A59408,0),,,Journaal!$D$3-A59408),0)+A59408</f>
        <v>#N/A</v>
      </c>
    </row>
    <row r="59410" spans="1:1" x14ac:dyDescent="0.25">
      <c r="A59410" s="2" t="e">
        <f ca="1">MATCH($E$4,OFFSET(OFFSET(Journaal!$E$5,A59409,0),,,Journaal!$D$3-A59409),0)+A59409</f>
        <v>#N/A</v>
      </c>
    </row>
    <row r="59411" spans="1:1" x14ac:dyDescent="0.25">
      <c r="A59411" s="2" t="e">
        <f ca="1">MATCH($E$4,OFFSET(OFFSET(Journaal!$E$5,A59410,0),,,Journaal!$D$3-A59410),0)+A59410</f>
        <v>#N/A</v>
      </c>
    </row>
    <row r="59412" spans="1:1" x14ac:dyDescent="0.25">
      <c r="A59412" s="2" t="e">
        <f ca="1">MATCH($E$4,OFFSET(OFFSET(Journaal!$E$5,A59411,0),,,Journaal!$D$3-A59411),0)+A59411</f>
        <v>#N/A</v>
      </c>
    </row>
    <row r="59413" spans="1:1" x14ac:dyDescent="0.25">
      <c r="A59413" s="2" t="e">
        <f ca="1">MATCH($E$4,OFFSET(OFFSET(Journaal!$E$5,A59412,0),,,Journaal!$D$3-A59412),0)+A59412</f>
        <v>#N/A</v>
      </c>
    </row>
    <row r="59414" spans="1:1" x14ac:dyDescent="0.25">
      <c r="A59414" s="2" t="e">
        <f ca="1">MATCH($E$4,OFFSET(OFFSET(Journaal!$E$5,A59413,0),,,Journaal!$D$3-A59413),0)+A59413</f>
        <v>#N/A</v>
      </c>
    </row>
    <row r="59415" spans="1:1" x14ac:dyDescent="0.25">
      <c r="A59415" s="2" t="e">
        <f ca="1">MATCH($E$4,OFFSET(OFFSET(Journaal!$E$5,A59414,0),,,Journaal!$D$3-A59414),0)+A59414</f>
        <v>#N/A</v>
      </c>
    </row>
    <row r="59416" spans="1:1" x14ac:dyDescent="0.25">
      <c r="A59416" s="2" t="e">
        <f ca="1">MATCH($E$4,OFFSET(OFFSET(Journaal!$E$5,A59415,0),,,Journaal!$D$3-A59415),0)+A59415</f>
        <v>#N/A</v>
      </c>
    </row>
    <row r="59417" spans="1:1" x14ac:dyDescent="0.25">
      <c r="A59417" s="2" t="e">
        <f ca="1">MATCH($E$4,OFFSET(OFFSET(Journaal!$E$5,A59416,0),,,Journaal!$D$3-A59416),0)+A59416</f>
        <v>#N/A</v>
      </c>
    </row>
    <row r="59418" spans="1:1" x14ac:dyDescent="0.25">
      <c r="A59418" s="2" t="e">
        <f ca="1">MATCH($E$4,OFFSET(OFFSET(Journaal!$E$5,A59417,0),,,Journaal!$D$3-A59417),0)+A59417</f>
        <v>#N/A</v>
      </c>
    </row>
    <row r="59419" spans="1:1" x14ac:dyDescent="0.25">
      <c r="A59419" s="2" t="e">
        <f ca="1">MATCH($E$4,OFFSET(OFFSET(Journaal!$E$5,A59418,0),,,Journaal!$D$3-A59418),0)+A59418</f>
        <v>#N/A</v>
      </c>
    </row>
    <row r="59420" spans="1:1" x14ac:dyDescent="0.25">
      <c r="A59420" s="2" t="e">
        <f ca="1">MATCH($E$4,OFFSET(OFFSET(Journaal!$E$5,A59419,0),,,Journaal!$D$3-A59419),0)+A59419</f>
        <v>#N/A</v>
      </c>
    </row>
    <row r="59421" spans="1:1" x14ac:dyDescent="0.25">
      <c r="A59421" s="2" t="e">
        <f ca="1">MATCH($E$4,OFFSET(OFFSET(Journaal!$E$5,A59420,0),,,Journaal!$D$3-A59420),0)+A59420</f>
        <v>#N/A</v>
      </c>
    </row>
    <row r="59422" spans="1:1" x14ac:dyDescent="0.25">
      <c r="A59422" s="2" t="e">
        <f ca="1">MATCH($E$4,OFFSET(OFFSET(Journaal!$E$5,A59421,0),,,Journaal!$D$3-A59421),0)+A59421</f>
        <v>#N/A</v>
      </c>
    </row>
    <row r="59423" spans="1:1" x14ac:dyDescent="0.25">
      <c r="A59423" s="2" t="e">
        <f ca="1">MATCH($E$4,OFFSET(OFFSET(Journaal!$E$5,A59422,0),,,Journaal!$D$3-A59422),0)+A59422</f>
        <v>#N/A</v>
      </c>
    </row>
    <row r="59424" spans="1:1" x14ac:dyDescent="0.25">
      <c r="A59424" s="2" t="e">
        <f ca="1">MATCH($E$4,OFFSET(OFFSET(Journaal!$E$5,A59423,0),,,Journaal!$D$3-A59423),0)+A59423</f>
        <v>#N/A</v>
      </c>
    </row>
    <row r="59425" spans="1:1" x14ac:dyDescent="0.25">
      <c r="A59425" s="2" t="e">
        <f ca="1">MATCH($E$4,OFFSET(OFFSET(Journaal!$E$5,A59424,0),,,Journaal!$D$3-A59424),0)+A59424</f>
        <v>#N/A</v>
      </c>
    </row>
    <row r="59426" spans="1:1" x14ac:dyDescent="0.25">
      <c r="A59426" s="2" t="e">
        <f ca="1">MATCH($E$4,OFFSET(OFFSET(Journaal!$E$5,A59425,0),,,Journaal!$D$3-A59425),0)+A59425</f>
        <v>#N/A</v>
      </c>
    </row>
    <row r="59427" spans="1:1" x14ac:dyDescent="0.25">
      <c r="A59427" s="2" t="e">
        <f ca="1">MATCH($E$4,OFFSET(OFFSET(Journaal!$E$5,A59426,0),,,Journaal!$D$3-A59426),0)+A59426</f>
        <v>#N/A</v>
      </c>
    </row>
    <row r="59428" spans="1:1" x14ac:dyDescent="0.25">
      <c r="A59428" s="2" t="e">
        <f ca="1">MATCH($E$4,OFFSET(OFFSET(Journaal!$E$5,A59427,0),,,Journaal!$D$3-A59427),0)+A59427</f>
        <v>#N/A</v>
      </c>
    </row>
    <row r="59429" spans="1:1" x14ac:dyDescent="0.25">
      <c r="A59429" s="2" t="e">
        <f ca="1">MATCH($E$4,OFFSET(OFFSET(Journaal!$E$5,A59428,0),,,Journaal!$D$3-A59428),0)+A59428</f>
        <v>#N/A</v>
      </c>
    </row>
    <row r="59430" spans="1:1" x14ac:dyDescent="0.25">
      <c r="A59430" s="2" t="e">
        <f ca="1">MATCH($E$4,OFFSET(OFFSET(Journaal!$E$5,A59429,0),,,Journaal!$D$3-A59429),0)+A59429</f>
        <v>#N/A</v>
      </c>
    </row>
    <row r="59431" spans="1:1" x14ac:dyDescent="0.25">
      <c r="A59431" s="2" t="e">
        <f ca="1">MATCH($E$4,OFFSET(OFFSET(Journaal!$E$5,A59430,0),,,Journaal!$D$3-A59430),0)+A59430</f>
        <v>#N/A</v>
      </c>
    </row>
    <row r="59432" spans="1:1" x14ac:dyDescent="0.25">
      <c r="A59432" s="2" t="e">
        <f ca="1">MATCH($E$4,OFFSET(OFFSET(Journaal!$E$5,A59431,0),,,Journaal!$D$3-A59431),0)+A59431</f>
        <v>#N/A</v>
      </c>
    </row>
    <row r="59433" spans="1:1" x14ac:dyDescent="0.25">
      <c r="A59433" s="2" t="e">
        <f ca="1">MATCH($E$4,OFFSET(OFFSET(Journaal!$E$5,A59432,0),,,Journaal!$D$3-A59432),0)+A59432</f>
        <v>#N/A</v>
      </c>
    </row>
    <row r="59434" spans="1:1" x14ac:dyDescent="0.25">
      <c r="A59434" s="2" t="e">
        <f ca="1">MATCH($E$4,OFFSET(OFFSET(Journaal!$E$5,A59433,0),,,Journaal!$D$3-A59433),0)+A59433</f>
        <v>#N/A</v>
      </c>
    </row>
    <row r="59435" spans="1:1" x14ac:dyDescent="0.25">
      <c r="A59435" s="2" t="e">
        <f ca="1">MATCH($E$4,OFFSET(OFFSET(Journaal!$E$5,A59434,0),,,Journaal!$D$3-A59434),0)+A59434</f>
        <v>#N/A</v>
      </c>
    </row>
    <row r="59436" spans="1:1" x14ac:dyDescent="0.25">
      <c r="A59436" s="2" t="e">
        <f ca="1">MATCH($E$4,OFFSET(OFFSET(Journaal!$E$5,A59435,0),,,Journaal!$D$3-A59435),0)+A59435</f>
        <v>#N/A</v>
      </c>
    </row>
    <row r="59437" spans="1:1" x14ac:dyDescent="0.25">
      <c r="A59437" s="2" t="e">
        <f ca="1">MATCH($E$4,OFFSET(OFFSET(Journaal!$E$5,A59436,0),,,Journaal!$D$3-A59436),0)+A59436</f>
        <v>#N/A</v>
      </c>
    </row>
    <row r="59438" spans="1:1" x14ac:dyDescent="0.25">
      <c r="A59438" s="2" t="e">
        <f ca="1">MATCH($E$4,OFFSET(OFFSET(Journaal!$E$5,A59437,0),,,Journaal!$D$3-A59437),0)+A59437</f>
        <v>#N/A</v>
      </c>
    </row>
    <row r="59439" spans="1:1" x14ac:dyDescent="0.25">
      <c r="A59439" s="2" t="e">
        <f ca="1">MATCH($E$4,OFFSET(OFFSET(Journaal!$E$5,A59438,0),,,Journaal!$D$3-A59438),0)+A59438</f>
        <v>#N/A</v>
      </c>
    </row>
    <row r="59440" spans="1:1" x14ac:dyDescent="0.25">
      <c r="A59440" s="2" t="e">
        <f ca="1">MATCH($E$4,OFFSET(OFFSET(Journaal!$E$5,A59439,0),,,Journaal!$D$3-A59439),0)+A59439</f>
        <v>#N/A</v>
      </c>
    </row>
    <row r="59441" spans="1:1" x14ac:dyDescent="0.25">
      <c r="A59441" s="2" t="e">
        <f ca="1">MATCH($E$4,OFFSET(OFFSET(Journaal!$E$5,A59440,0),,,Journaal!$D$3-A59440),0)+A59440</f>
        <v>#N/A</v>
      </c>
    </row>
    <row r="59442" spans="1:1" x14ac:dyDescent="0.25">
      <c r="A59442" s="2" t="e">
        <f ca="1">MATCH($E$4,OFFSET(OFFSET(Journaal!$E$5,A59441,0),,,Journaal!$D$3-A59441),0)+A59441</f>
        <v>#N/A</v>
      </c>
    </row>
    <row r="59443" spans="1:1" x14ac:dyDescent="0.25">
      <c r="A59443" s="2" t="e">
        <f ca="1">MATCH($E$4,OFFSET(OFFSET(Journaal!$E$5,A59442,0),,,Journaal!$D$3-A59442),0)+A59442</f>
        <v>#N/A</v>
      </c>
    </row>
    <row r="59444" spans="1:1" x14ac:dyDescent="0.25">
      <c r="A59444" s="2" t="e">
        <f ca="1">MATCH($E$4,OFFSET(OFFSET(Journaal!$E$5,A59443,0),,,Journaal!$D$3-A59443),0)+A59443</f>
        <v>#N/A</v>
      </c>
    </row>
    <row r="59445" spans="1:1" x14ac:dyDescent="0.25">
      <c r="A59445" s="2" t="e">
        <f ca="1">MATCH($E$4,OFFSET(OFFSET(Journaal!$E$5,A59444,0),,,Journaal!$D$3-A59444),0)+A59444</f>
        <v>#N/A</v>
      </c>
    </row>
    <row r="59446" spans="1:1" x14ac:dyDescent="0.25">
      <c r="A59446" s="2" t="e">
        <f ca="1">MATCH($E$4,OFFSET(OFFSET(Journaal!$E$5,A59445,0),,,Journaal!$D$3-A59445),0)+A59445</f>
        <v>#N/A</v>
      </c>
    </row>
    <row r="59447" spans="1:1" x14ac:dyDescent="0.25">
      <c r="A59447" s="2" t="e">
        <f ca="1">MATCH($E$4,OFFSET(OFFSET(Journaal!$E$5,A59446,0),,,Journaal!$D$3-A59446),0)+A59446</f>
        <v>#N/A</v>
      </c>
    </row>
    <row r="59448" spans="1:1" x14ac:dyDescent="0.25">
      <c r="A59448" s="2" t="e">
        <f ca="1">MATCH($E$4,OFFSET(OFFSET(Journaal!$E$5,A59447,0),,,Journaal!$D$3-A59447),0)+A59447</f>
        <v>#N/A</v>
      </c>
    </row>
    <row r="59449" spans="1:1" x14ac:dyDescent="0.25">
      <c r="A59449" s="2" t="e">
        <f ca="1">MATCH($E$4,OFFSET(OFFSET(Journaal!$E$5,A59448,0),,,Journaal!$D$3-A59448),0)+A59448</f>
        <v>#N/A</v>
      </c>
    </row>
    <row r="59450" spans="1:1" x14ac:dyDescent="0.25">
      <c r="A59450" s="2" t="e">
        <f ca="1">MATCH($E$4,OFFSET(OFFSET(Journaal!$E$5,A59449,0),,,Journaal!$D$3-A59449),0)+A59449</f>
        <v>#N/A</v>
      </c>
    </row>
    <row r="59451" spans="1:1" x14ac:dyDescent="0.25">
      <c r="A59451" s="2" t="e">
        <f ca="1">MATCH($E$4,OFFSET(OFFSET(Journaal!$E$5,A59450,0),,,Journaal!$D$3-A59450),0)+A59450</f>
        <v>#N/A</v>
      </c>
    </row>
    <row r="59452" spans="1:1" x14ac:dyDescent="0.25">
      <c r="A59452" s="2" t="e">
        <f ca="1">MATCH($E$4,OFFSET(OFFSET(Journaal!$E$5,A59451,0),,,Journaal!$D$3-A59451),0)+A59451</f>
        <v>#N/A</v>
      </c>
    </row>
    <row r="59453" spans="1:1" x14ac:dyDescent="0.25">
      <c r="A59453" s="2" t="e">
        <f ca="1">MATCH($E$4,OFFSET(OFFSET(Journaal!$E$5,A59452,0),,,Journaal!$D$3-A59452),0)+A59452</f>
        <v>#N/A</v>
      </c>
    </row>
    <row r="59454" spans="1:1" x14ac:dyDescent="0.25">
      <c r="A59454" s="2" t="e">
        <f ca="1">MATCH($E$4,OFFSET(OFFSET(Journaal!$E$5,A59453,0),,,Journaal!$D$3-A59453),0)+A59453</f>
        <v>#N/A</v>
      </c>
    </row>
    <row r="59455" spans="1:1" x14ac:dyDescent="0.25">
      <c r="A59455" s="2" t="e">
        <f ca="1">MATCH($E$4,OFFSET(OFFSET(Journaal!$E$5,A59454,0),,,Journaal!$D$3-A59454),0)+A59454</f>
        <v>#N/A</v>
      </c>
    </row>
    <row r="59456" spans="1:1" x14ac:dyDescent="0.25">
      <c r="A59456" s="2" t="e">
        <f ca="1">MATCH($E$4,OFFSET(OFFSET(Journaal!$E$5,A59455,0),,,Journaal!$D$3-A59455),0)+A59455</f>
        <v>#N/A</v>
      </c>
    </row>
    <row r="59457" spans="1:1" x14ac:dyDescent="0.25">
      <c r="A59457" s="2" t="e">
        <f ca="1">MATCH($E$4,OFFSET(OFFSET(Journaal!$E$5,A59456,0),,,Journaal!$D$3-A59456),0)+A59456</f>
        <v>#N/A</v>
      </c>
    </row>
    <row r="59458" spans="1:1" x14ac:dyDescent="0.25">
      <c r="A59458" s="2" t="e">
        <f ca="1">MATCH($E$4,OFFSET(OFFSET(Journaal!$E$5,A59457,0),,,Journaal!$D$3-A59457),0)+A59457</f>
        <v>#N/A</v>
      </c>
    </row>
    <row r="59459" spans="1:1" x14ac:dyDescent="0.25">
      <c r="A59459" s="2" t="e">
        <f ca="1">MATCH($E$4,OFFSET(OFFSET(Journaal!$E$5,A59458,0),,,Journaal!$D$3-A59458),0)+A59458</f>
        <v>#N/A</v>
      </c>
    </row>
    <row r="59460" spans="1:1" x14ac:dyDescent="0.25">
      <c r="A59460" s="2" t="e">
        <f ca="1">MATCH($E$4,OFFSET(OFFSET(Journaal!$E$5,A59459,0),,,Journaal!$D$3-A59459),0)+A59459</f>
        <v>#N/A</v>
      </c>
    </row>
    <row r="59461" spans="1:1" x14ac:dyDescent="0.25">
      <c r="A59461" s="2" t="e">
        <f ca="1">MATCH($E$4,OFFSET(OFFSET(Journaal!$E$5,A59460,0),,,Journaal!$D$3-A59460),0)+A59460</f>
        <v>#N/A</v>
      </c>
    </row>
    <row r="59462" spans="1:1" x14ac:dyDescent="0.25">
      <c r="A59462" s="2" t="e">
        <f ca="1">MATCH($E$4,OFFSET(OFFSET(Journaal!$E$5,A59461,0),,,Journaal!$D$3-A59461),0)+A59461</f>
        <v>#N/A</v>
      </c>
    </row>
    <row r="59463" spans="1:1" x14ac:dyDescent="0.25">
      <c r="A59463" s="2" t="e">
        <f ca="1">MATCH($E$4,OFFSET(OFFSET(Journaal!$E$5,A59462,0),,,Journaal!$D$3-A59462),0)+A59462</f>
        <v>#N/A</v>
      </c>
    </row>
    <row r="59464" spans="1:1" x14ac:dyDescent="0.25">
      <c r="A59464" s="2" t="e">
        <f ca="1">MATCH($E$4,OFFSET(OFFSET(Journaal!$E$5,A59463,0),,,Journaal!$D$3-A59463),0)+A59463</f>
        <v>#N/A</v>
      </c>
    </row>
    <row r="59465" spans="1:1" x14ac:dyDescent="0.25">
      <c r="A59465" s="2" t="e">
        <f ca="1">MATCH($E$4,OFFSET(OFFSET(Journaal!$E$5,A59464,0),,,Journaal!$D$3-A59464),0)+A59464</f>
        <v>#N/A</v>
      </c>
    </row>
    <row r="59466" spans="1:1" x14ac:dyDescent="0.25">
      <c r="A59466" s="2" t="e">
        <f ca="1">MATCH($E$4,OFFSET(OFFSET(Journaal!$E$5,A59465,0),,,Journaal!$D$3-A59465),0)+A59465</f>
        <v>#N/A</v>
      </c>
    </row>
    <row r="59467" spans="1:1" x14ac:dyDescent="0.25">
      <c r="A59467" s="2" t="e">
        <f ca="1">MATCH($E$4,OFFSET(OFFSET(Journaal!$E$5,A59466,0),,,Journaal!$D$3-A59466),0)+A59466</f>
        <v>#N/A</v>
      </c>
    </row>
    <row r="59468" spans="1:1" x14ac:dyDescent="0.25">
      <c r="A59468" s="2" t="e">
        <f ca="1">MATCH($E$4,OFFSET(OFFSET(Journaal!$E$5,A59467,0),,,Journaal!$D$3-A59467),0)+A59467</f>
        <v>#N/A</v>
      </c>
    </row>
    <row r="59469" spans="1:1" x14ac:dyDescent="0.25">
      <c r="A59469" s="2" t="e">
        <f ca="1">MATCH($E$4,OFFSET(OFFSET(Journaal!$E$5,A59468,0),,,Journaal!$D$3-A59468),0)+A59468</f>
        <v>#N/A</v>
      </c>
    </row>
    <row r="59470" spans="1:1" x14ac:dyDescent="0.25">
      <c r="A59470" s="2" t="e">
        <f ca="1">MATCH($E$4,OFFSET(OFFSET(Journaal!$E$5,A59469,0),,,Journaal!$D$3-A59469),0)+A59469</f>
        <v>#N/A</v>
      </c>
    </row>
    <row r="59471" spans="1:1" x14ac:dyDescent="0.25">
      <c r="A59471" s="2" t="e">
        <f ca="1">MATCH($E$4,OFFSET(OFFSET(Journaal!$E$5,A59470,0),,,Journaal!$D$3-A59470),0)+A59470</f>
        <v>#N/A</v>
      </c>
    </row>
    <row r="59472" spans="1:1" x14ac:dyDescent="0.25">
      <c r="A59472" s="2" t="e">
        <f ca="1">MATCH($E$4,OFFSET(OFFSET(Journaal!$E$5,A59471,0),,,Journaal!$D$3-A59471),0)+A59471</f>
        <v>#N/A</v>
      </c>
    </row>
    <row r="59473" spans="1:1" x14ac:dyDescent="0.25">
      <c r="A59473" s="2" t="e">
        <f ca="1">MATCH($E$4,OFFSET(OFFSET(Journaal!$E$5,A59472,0),,,Journaal!$D$3-A59472),0)+A59472</f>
        <v>#N/A</v>
      </c>
    </row>
    <row r="59474" spans="1:1" x14ac:dyDescent="0.25">
      <c r="A59474" s="2" t="e">
        <f ca="1">MATCH($E$4,OFFSET(OFFSET(Journaal!$E$5,A59473,0),,,Journaal!$D$3-A59473),0)+A59473</f>
        <v>#N/A</v>
      </c>
    </row>
    <row r="59475" spans="1:1" x14ac:dyDescent="0.25">
      <c r="A59475" s="2" t="e">
        <f ca="1">MATCH($E$4,OFFSET(OFFSET(Journaal!$E$5,A59474,0),,,Journaal!$D$3-A59474),0)+A59474</f>
        <v>#N/A</v>
      </c>
    </row>
    <row r="59476" spans="1:1" x14ac:dyDescent="0.25">
      <c r="A59476" s="2" t="e">
        <f ca="1">MATCH($E$4,OFFSET(OFFSET(Journaal!$E$5,A59475,0),,,Journaal!$D$3-A59475),0)+A59475</f>
        <v>#N/A</v>
      </c>
    </row>
    <row r="59477" spans="1:1" x14ac:dyDescent="0.25">
      <c r="A59477" s="2" t="e">
        <f ca="1">MATCH($E$4,OFFSET(OFFSET(Journaal!$E$5,A59476,0),,,Journaal!$D$3-A59476),0)+A59476</f>
        <v>#N/A</v>
      </c>
    </row>
    <row r="59478" spans="1:1" x14ac:dyDescent="0.25">
      <c r="A59478" s="2" t="e">
        <f ca="1">MATCH($E$4,OFFSET(OFFSET(Journaal!$E$5,A59477,0),,,Journaal!$D$3-A59477),0)+A59477</f>
        <v>#N/A</v>
      </c>
    </row>
    <row r="59479" spans="1:1" x14ac:dyDescent="0.25">
      <c r="A59479" s="2" t="e">
        <f ca="1">MATCH($E$4,OFFSET(OFFSET(Journaal!$E$5,A59478,0),,,Journaal!$D$3-A59478),0)+A59478</f>
        <v>#N/A</v>
      </c>
    </row>
    <row r="59480" spans="1:1" x14ac:dyDescent="0.25">
      <c r="A59480" s="2" t="e">
        <f ca="1">MATCH($E$4,OFFSET(OFFSET(Journaal!$E$5,A59479,0),,,Journaal!$D$3-A59479),0)+A59479</f>
        <v>#N/A</v>
      </c>
    </row>
    <row r="59481" spans="1:1" x14ac:dyDescent="0.25">
      <c r="A59481" s="2" t="e">
        <f ca="1">MATCH($E$4,OFFSET(OFFSET(Journaal!$E$5,A59480,0),,,Journaal!$D$3-A59480),0)+A59480</f>
        <v>#N/A</v>
      </c>
    </row>
    <row r="59482" spans="1:1" x14ac:dyDescent="0.25">
      <c r="A59482" s="2" t="e">
        <f ca="1">MATCH($E$4,OFFSET(OFFSET(Journaal!$E$5,A59481,0),,,Journaal!$D$3-A59481),0)+A59481</f>
        <v>#N/A</v>
      </c>
    </row>
    <row r="59483" spans="1:1" x14ac:dyDescent="0.25">
      <c r="A59483" s="2" t="e">
        <f ca="1">MATCH($E$4,OFFSET(OFFSET(Journaal!$E$5,A59482,0),,,Journaal!$D$3-A59482),0)+A59482</f>
        <v>#N/A</v>
      </c>
    </row>
    <row r="59484" spans="1:1" x14ac:dyDescent="0.25">
      <c r="A59484" s="2" t="e">
        <f ca="1">MATCH($E$4,OFFSET(OFFSET(Journaal!$E$5,A59483,0),,,Journaal!$D$3-A59483),0)+A59483</f>
        <v>#N/A</v>
      </c>
    </row>
    <row r="59485" spans="1:1" x14ac:dyDescent="0.25">
      <c r="A59485" s="2" t="e">
        <f ca="1">MATCH($E$4,OFFSET(OFFSET(Journaal!$E$5,A59484,0),,,Journaal!$D$3-A59484),0)+A59484</f>
        <v>#N/A</v>
      </c>
    </row>
    <row r="59486" spans="1:1" x14ac:dyDescent="0.25">
      <c r="A59486" s="2" t="e">
        <f ca="1">MATCH($E$4,OFFSET(OFFSET(Journaal!$E$5,A59485,0),,,Journaal!$D$3-A59485),0)+A59485</f>
        <v>#N/A</v>
      </c>
    </row>
    <row r="59487" spans="1:1" x14ac:dyDescent="0.25">
      <c r="A59487" s="2" t="e">
        <f ca="1">MATCH($E$4,OFFSET(OFFSET(Journaal!$E$5,A59486,0),,,Journaal!$D$3-A59486),0)+A59486</f>
        <v>#N/A</v>
      </c>
    </row>
    <row r="59488" spans="1:1" x14ac:dyDescent="0.25">
      <c r="A59488" s="2" t="e">
        <f ca="1">MATCH($E$4,OFFSET(OFFSET(Journaal!$E$5,A59487,0),,,Journaal!$D$3-A59487),0)+A59487</f>
        <v>#N/A</v>
      </c>
    </row>
    <row r="59489" spans="1:1" x14ac:dyDescent="0.25">
      <c r="A59489" s="2" t="e">
        <f ca="1">MATCH($E$4,OFFSET(OFFSET(Journaal!$E$5,A59488,0),,,Journaal!$D$3-A59488),0)+A59488</f>
        <v>#N/A</v>
      </c>
    </row>
    <row r="59490" spans="1:1" x14ac:dyDescent="0.25">
      <c r="A59490" s="2" t="e">
        <f ca="1">MATCH($E$4,OFFSET(OFFSET(Journaal!$E$5,A59489,0),,,Journaal!$D$3-A59489),0)+A59489</f>
        <v>#N/A</v>
      </c>
    </row>
    <row r="59491" spans="1:1" x14ac:dyDescent="0.25">
      <c r="A59491" s="2" t="e">
        <f ca="1">MATCH($E$4,OFFSET(OFFSET(Journaal!$E$5,A59490,0),,,Journaal!$D$3-A59490),0)+A59490</f>
        <v>#N/A</v>
      </c>
    </row>
    <row r="59492" spans="1:1" x14ac:dyDescent="0.25">
      <c r="A59492" s="2" t="e">
        <f ca="1">MATCH($E$4,OFFSET(OFFSET(Journaal!$E$5,A59491,0),,,Journaal!$D$3-A59491),0)+A59491</f>
        <v>#N/A</v>
      </c>
    </row>
    <row r="59493" spans="1:1" x14ac:dyDescent="0.25">
      <c r="A59493" s="2" t="e">
        <f ca="1">MATCH($E$4,OFFSET(OFFSET(Journaal!$E$5,A59492,0),,,Journaal!$D$3-A59492),0)+A59492</f>
        <v>#N/A</v>
      </c>
    </row>
    <row r="59494" spans="1:1" x14ac:dyDescent="0.25">
      <c r="A59494" s="2" t="e">
        <f ca="1">MATCH($E$4,OFFSET(OFFSET(Journaal!$E$5,A59493,0),,,Journaal!$D$3-A59493),0)+A59493</f>
        <v>#N/A</v>
      </c>
    </row>
    <row r="59495" spans="1:1" x14ac:dyDescent="0.25">
      <c r="A59495" s="2" t="e">
        <f ca="1">MATCH($E$4,OFFSET(OFFSET(Journaal!$E$5,A59494,0),,,Journaal!$D$3-A59494),0)+A59494</f>
        <v>#N/A</v>
      </c>
    </row>
    <row r="59496" spans="1:1" x14ac:dyDescent="0.25">
      <c r="A59496" s="2" t="e">
        <f ca="1">MATCH($E$4,OFFSET(OFFSET(Journaal!$E$5,A59495,0),,,Journaal!$D$3-A59495),0)+A59495</f>
        <v>#N/A</v>
      </c>
    </row>
    <row r="59497" spans="1:1" x14ac:dyDescent="0.25">
      <c r="A59497" s="2" t="e">
        <f ca="1">MATCH($E$4,OFFSET(OFFSET(Journaal!$E$5,A59496,0),,,Journaal!$D$3-A59496),0)+A59496</f>
        <v>#N/A</v>
      </c>
    </row>
    <row r="59498" spans="1:1" x14ac:dyDescent="0.25">
      <c r="A59498" s="2" t="e">
        <f ca="1">MATCH($E$4,OFFSET(OFFSET(Journaal!$E$5,A59497,0),,,Journaal!$D$3-A59497),0)+A59497</f>
        <v>#N/A</v>
      </c>
    </row>
    <row r="59499" spans="1:1" x14ac:dyDescent="0.25">
      <c r="A59499" s="2" t="e">
        <f ca="1">MATCH($E$4,OFFSET(OFFSET(Journaal!$E$5,A59498,0),,,Journaal!$D$3-A59498),0)+A59498</f>
        <v>#N/A</v>
      </c>
    </row>
    <row r="59500" spans="1:1" x14ac:dyDescent="0.25">
      <c r="A59500" s="2" t="e">
        <f ca="1">MATCH($E$4,OFFSET(OFFSET(Journaal!$E$5,A59499,0),,,Journaal!$D$3-A59499),0)+A59499</f>
        <v>#N/A</v>
      </c>
    </row>
    <row r="59501" spans="1:1" x14ac:dyDescent="0.25">
      <c r="A59501" s="2" t="e">
        <f ca="1">MATCH($E$4,OFFSET(OFFSET(Journaal!$E$5,A59500,0),,,Journaal!$D$3-A59500),0)+A59500</f>
        <v>#N/A</v>
      </c>
    </row>
    <row r="59502" spans="1:1" x14ac:dyDescent="0.25">
      <c r="A59502" s="2" t="e">
        <f ca="1">MATCH($E$4,OFFSET(OFFSET(Journaal!$E$5,A59501,0),,,Journaal!$D$3-A59501),0)+A59501</f>
        <v>#N/A</v>
      </c>
    </row>
    <row r="59503" spans="1:1" x14ac:dyDescent="0.25">
      <c r="A59503" s="2" t="e">
        <f ca="1">MATCH($E$4,OFFSET(OFFSET(Journaal!$E$5,A59502,0),,,Journaal!$D$3-A59502),0)+A59502</f>
        <v>#N/A</v>
      </c>
    </row>
    <row r="59504" spans="1:1" x14ac:dyDescent="0.25">
      <c r="A59504" s="2" t="e">
        <f ca="1">MATCH($E$4,OFFSET(OFFSET(Journaal!$E$5,A59503,0),,,Journaal!$D$3-A59503),0)+A59503</f>
        <v>#N/A</v>
      </c>
    </row>
    <row r="59505" spans="1:1" x14ac:dyDescent="0.25">
      <c r="A59505" s="2" t="e">
        <f ca="1">MATCH($E$4,OFFSET(OFFSET(Journaal!$E$5,A59504,0),,,Journaal!$D$3-A59504),0)+A59504</f>
        <v>#N/A</v>
      </c>
    </row>
    <row r="59506" spans="1:1" x14ac:dyDescent="0.25">
      <c r="A59506" s="2" t="e">
        <f ca="1">MATCH($E$4,OFFSET(OFFSET(Journaal!$E$5,A59505,0),,,Journaal!$D$3-A59505),0)+A59505</f>
        <v>#N/A</v>
      </c>
    </row>
    <row r="59507" spans="1:1" x14ac:dyDescent="0.25">
      <c r="A59507" s="2" t="e">
        <f ca="1">MATCH($E$4,OFFSET(OFFSET(Journaal!$E$5,A59506,0),,,Journaal!$D$3-A59506),0)+A59506</f>
        <v>#N/A</v>
      </c>
    </row>
    <row r="59508" spans="1:1" x14ac:dyDescent="0.25">
      <c r="A59508" s="2" t="e">
        <f ca="1">MATCH($E$4,OFFSET(OFFSET(Journaal!$E$5,A59507,0),,,Journaal!$D$3-A59507),0)+A59507</f>
        <v>#N/A</v>
      </c>
    </row>
    <row r="59509" spans="1:1" x14ac:dyDescent="0.25">
      <c r="A59509" s="2" t="e">
        <f ca="1">MATCH($E$4,OFFSET(OFFSET(Journaal!$E$5,A59508,0),,,Journaal!$D$3-A59508),0)+A59508</f>
        <v>#N/A</v>
      </c>
    </row>
    <row r="59510" spans="1:1" x14ac:dyDescent="0.25">
      <c r="A59510" s="2" t="e">
        <f ca="1">MATCH($E$4,OFFSET(OFFSET(Journaal!$E$5,A59509,0),,,Journaal!$D$3-A59509),0)+A59509</f>
        <v>#N/A</v>
      </c>
    </row>
    <row r="59511" spans="1:1" x14ac:dyDescent="0.25">
      <c r="A59511" s="2" t="e">
        <f ca="1">MATCH($E$4,OFFSET(OFFSET(Journaal!$E$5,A59510,0),,,Journaal!$D$3-A59510),0)+A59510</f>
        <v>#N/A</v>
      </c>
    </row>
    <row r="59512" spans="1:1" x14ac:dyDescent="0.25">
      <c r="A59512" s="2" t="e">
        <f ca="1">MATCH($E$4,OFFSET(OFFSET(Journaal!$E$5,A59511,0),,,Journaal!$D$3-A59511),0)+A59511</f>
        <v>#N/A</v>
      </c>
    </row>
    <row r="59513" spans="1:1" x14ac:dyDescent="0.25">
      <c r="A59513" s="2" t="e">
        <f ca="1">MATCH($E$4,OFFSET(OFFSET(Journaal!$E$5,A59512,0),,,Journaal!$D$3-A59512),0)+A59512</f>
        <v>#N/A</v>
      </c>
    </row>
    <row r="59514" spans="1:1" x14ac:dyDescent="0.25">
      <c r="A59514" s="2" t="e">
        <f ca="1">MATCH($E$4,OFFSET(OFFSET(Journaal!$E$5,A59513,0),,,Journaal!$D$3-A59513),0)+A59513</f>
        <v>#N/A</v>
      </c>
    </row>
    <row r="59515" spans="1:1" x14ac:dyDescent="0.25">
      <c r="A59515" s="2" t="e">
        <f ca="1">MATCH($E$4,OFFSET(OFFSET(Journaal!$E$5,A59514,0),,,Journaal!$D$3-A59514),0)+A59514</f>
        <v>#N/A</v>
      </c>
    </row>
    <row r="59516" spans="1:1" x14ac:dyDescent="0.25">
      <c r="A59516" s="2" t="e">
        <f ca="1">MATCH($E$4,OFFSET(OFFSET(Journaal!$E$5,A59515,0),,,Journaal!$D$3-A59515),0)+A59515</f>
        <v>#N/A</v>
      </c>
    </row>
    <row r="59517" spans="1:1" x14ac:dyDescent="0.25">
      <c r="A59517" s="2" t="e">
        <f ca="1">MATCH($E$4,OFFSET(OFFSET(Journaal!$E$5,A59516,0),,,Journaal!$D$3-A59516),0)+A59516</f>
        <v>#N/A</v>
      </c>
    </row>
    <row r="59518" spans="1:1" x14ac:dyDescent="0.25">
      <c r="A59518" s="2" t="e">
        <f ca="1">MATCH($E$4,OFFSET(OFFSET(Journaal!$E$5,A59517,0),,,Journaal!$D$3-A59517),0)+A59517</f>
        <v>#N/A</v>
      </c>
    </row>
    <row r="59519" spans="1:1" x14ac:dyDescent="0.25">
      <c r="A59519" s="2" t="e">
        <f ca="1">MATCH($E$4,OFFSET(OFFSET(Journaal!$E$5,A59518,0),,,Journaal!$D$3-A59518),0)+A59518</f>
        <v>#N/A</v>
      </c>
    </row>
    <row r="59520" spans="1:1" x14ac:dyDescent="0.25">
      <c r="A59520" s="2" t="e">
        <f ca="1">MATCH($E$4,OFFSET(OFFSET(Journaal!$E$5,A59519,0),,,Journaal!$D$3-A59519),0)+A59519</f>
        <v>#N/A</v>
      </c>
    </row>
    <row r="59521" spans="1:1" x14ac:dyDescent="0.25">
      <c r="A59521" s="2" t="e">
        <f ca="1">MATCH($E$4,OFFSET(OFFSET(Journaal!$E$5,A59520,0),,,Journaal!$D$3-A59520),0)+A59520</f>
        <v>#N/A</v>
      </c>
    </row>
    <row r="59522" spans="1:1" x14ac:dyDescent="0.25">
      <c r="A59522" s="2" t="e">
        <f ca="1">MATCH($E$4,OFFSET(OFFSET(Journaal!$E$5,A59521,0),,,Journaal!$D$3-A59521),0)+A59521</f>
        <v>#N/A</v>
      </c>
    </row>
    <row r="59523" spans="1:1" x14ac:dyDescent="0.25">
      <c r="A59523" s="2" t="e">
        <f ca="1">MATCH($E$4,OFFSET(OFFSET(Journaal!$E$5,A59522,0),,,Journaal!$D$3-A59522),0)+A59522</f>
        <v>#N/A</v>
      </c>
    </row>
    <row r="59524" spans="1:1" x14ac:dyDescent="0.25">
      <c r="A59524" s="2" t="e">
        <f ca="1">MATCH($E$4,OFFSET(OFFSET(Journaal!$E$5,A59523,0),,,Journaal!$D$3-A59523),0)+A59523</f>
        <v>#N/A</v>
      </c>
    </row>
    <row r="59525" spans="1:1" x14ac:dyDescent="0.25">
      <c r="A59525" s="2" t="e">
        <f ca="1">MATCH($E$4,OFFSET(OFFSET(Journaal!$E$5,A59524,0),,,Journaal!$D$3-A59524),0)+A59524</f>
        <v>#N/A</v>
      </c>
    </row>
    <row r="59526" spans="1:1" x14ac:dyDescent="0.25">
      <c r="A59526" s="2" t="e">
        <f ca="1">MATCH($E$4,OFFSET(OFFSET(Journaal!$E$5,A59525,0),,,Journaal!$D$3-A59525),0)+A59525</f>
        <v>#N/A</v>
      </c>
    </row>
    <row r="59527" spans="1:1" x14ac:dyDescent="0.25">
      <c r="A59527" s="2" t="e">
        <f ca="1">MATCH($E$4,OFFSET(OFFSET(Journaal!$E$5,A59526,0),,,Journaal!$D$3-A59526),0)+A59526</f>
        <v>#N/A</v>
      </c>
    </row>
    <row r="59528" spans="1:1" x14ac:dyDescent="0.25">
      <c r="A59528" s="2" t="e">
        <f ca="1">MATCH($E$4,OFFSET(OFFSET(Journaal!$E$5,A59527,0),,,Journaal!$D$3-A59527),0)+A59527</f>
        <v>#N/A</v>
      </c>
    </row>
    <row r="59529" spans="1:1" x14ac:dyDescent="0.25">
      <c r="A59529" s="2" t="e">
        <f ca="1">MATCH($E$4,OFFSET(OFFSET(Journaal!$E$5,A59528,0),,,Journaal!$D$3-A59528),0)+A59528</f>
        <v>#N/A</v>
      </c>
    </row>
    <row r="59530" spans="1:1" x14ac:dyDescent="0.25">
      <c r="A59530" s="2" t="e">
        <f ca="1">MATCH($E$4,OFFSET(OFFSET(Journaal!$E$5,A59529,0),,,Journaal!$D$3-A59529),0)+A59529</f>
        <v>#N/A</v>
      </c>
    </row>
    <row r="59531" spans="1:1" x14ac:dyDescent="0.25">
      <c r="A59531" s="2" t="e">
        <f ca="1">MATCH($E$4,OFFSET(OFFSET(Journaal!$E$5,A59530,0),,,Journaal!$D$3-A59530),0)+A59530</f>
        <v>#N/A</v>
      </c>
    </row>
    <row r="59532" spans="1:1" x14ac:dyDescent="0.25">
      <c r="A59532" s="2" t="e">
        <f ca="1">MATCH($E$4,OFFSET(OFFSET(Journaal!$E$5,A59531,0),,,Journaal!$D$3-A59531),0)+A59531</f>
        <v>#N/A</v>
      </c>
    </row>
    <row r="59533" spans="1:1" x14ac:dyDescent="0.25">
      <c r="A59533" s="2" t="e">
        <f ca="1">MATCH($E$4,OFFSET(OFFSET(Journaal!$E$5,A59532,0),,,Journaal!$D$3-A59532),0)+A59532</f>
        <v>#N/A</v>
      </c>
    </row>
    <row r="59534" spans="1:1" x14ac:dyDescent="0.25">
      <c r="A59534" s="2" t="e">
        <f ca="1">MATCH($E$4,OFFSET(OFFSET(Journaal!$E$5,A59533,0),,,Journaal!$D$3-A59533),0)+A59533</f>
        <v>#N/A</v>
      </c>
    </row>
    <row r="59535" spans="1:1" x14ac:dyDescent="0.25">
      <c r="A59535" s="2" t="e">
        <f ca="1">MATCH($E$4,OFFSET(OFFSET(Journaal!$E$5,A59534,0),,,Journaal!$D$3-A59534),0)+A59534</f>
        <v>#N/A</v>
      </c>
    </row>
    <row r="59536" spans="1:1" x14ac:dyDescent="0.25">
      <c r="A59536" s="2" t="e">
        <f ca="1">MATCH($E$4,OFFSET(OFFSET(Journaal!$E$5,A59535,0),,,Journaal!$D$3-A59535),0)+A59535</f>
        <v>#N/A</v>
      </c>
    </row>
    <row r="59537" spans="1:1" x14ac:dyDescent="0.25">
      <c r="A59537" s="2" t="e">
        <f ca="1">MATCH($E$4,OFFSET(OFFSET(Journaal!$E$5,A59536,0),,,Journaal!$D$3-A59536),0)+A59536</f>
        <v>#N/A</v>
      </c>
    </row>
    <row r="59538" spans="1:1" x14ac:dyDescent="0.25">
      <c r="A59538" s="2" t="e">
        <f ca="1">MATCH($E$4,OFFSET(OFFSET(Journaal!$E$5,A59537,0),,,Journaal!$D$3-A59537),0)+A59537</f>
        <v>#N/A</v>
      </c>
    </row>
    <row r="59539" spans="1:1" x14ac:dyDescent="0.25">
      <c r="A59539" s="2" t="e">
        <f ca="1">MATCH($E$4,OFFSET(OFFSET(Journaal!$E$5,A59538,0),,,Journaal!$D$3-A59538),0)+A59538</f>
        <v>#N/A</v>
      </c>
    </row>
    <row r="59540" spans="1:1" x14ac:dyDescent="0.25">
      <c r="A59540" s="2" t="e">
        <f ca="1">MATCH($E$4,OFFSET(OFFSET(Journaal!$E$5,A59539,0),,,Journaal!$D$3-A59539),0)+A59539</f>
        <v>#N/A</v>
      </c>
    </row>
    <row r="59541" spans="1:1" x14ac:dyDescent="0.25">
      <c r="A59541" s="2" t="e">
        <f ca="1">MATCH($E$4,OFFSET(OFFSET(Journaal!$E$5,A59540,0),,,Journaal!$D$3-A59540),0)+A59540</f>
        <v>#N/A</v>
      </c>
    </row>
    <row r="59542" spans="1:1" x14ac:dyDescent="0.25">
      <c r="A59542" s="2" t="e">
        <f ca="1">MATCH($E$4,OFFSET(OFFSET(Journaal!$E$5,A59541,0),,,Journaal!$D$3-A59541),0)+A59541</f>
        <v>#N/A</v>
      </c>
    </row>
    <row r="59543" spans="1:1" x14ac:dyDescent="0.25">
      <c r="A59543" s="2" t="e">
        <f ca="1">MATCH($E$4,OFFSET(OFFSET(Journaal!$E$5,A59542,0),,,Journaal!$D$3-A59542),0)+A59542</f>
        <v>#N/A</v>
      </c>
    </row>
    <row r="59544" spans="1:1" x14ac:dyDescent="0.25">
      <c r="A59544" s="2" t="e">
        <f ca="1">MATCH($E$4,OFFSET(OFFSET(Journaal!$E$5,A59543,0),,,Journaal!$D$3-A59543),0)+A59543</f>
        <v>#N/A</v>
      </c>
    </row>
    <row r="59545" spans="1:1" x14ac:dyDescent="0.25">
      <c r="A59545" s="2" t="e">
        <f ca="1">MATCH($E$4,OFFSET(OFFSET(Journaal!$E$5,A59544,0),,,Journaal!$D$3-A59544),0)+A59544</f>
        <v>#N/A</v>
      </c>
    </row>
    <row r="59546" spans="1:1" x14ac:dyDescent="0.25">
      <c r="A59546" s="2" t="e">
        <f ca="1">MATCH($E$4,OFFSET(OFFSET(Journaal!$E$5,A59545,0),,,Journaal!$D$3-A59545),0)+A59545</f>
        <v>#N/A</v>
      </c>
    </row>
    <row r="59547" spans="1:1" x14ac:dyDescent="0.25">
      <c r="A59547" s="2" t="e">
        <f ca="1">MATCH($E$4,OFFSET(OFFSET(Journaal!$E$5,A59546,0),,,Journaal!$D$3-A59546),0)+A59546</f>
        <v>#N/A</v>
      </c>
    </row>
    <row r="59548" spans="1:1" x14ac:dyDescent="0.25">
      <c r="A59548" s="2" t="e">
        <f ca="1">MATCH($E$4,OFFSET(OFFSET(Journaal!$E$5,A59547,0),,,Journaal!$D$3-A59547),0)+A59547</f>
        <v>#N/A</v>
      </c>
    </row>
    <row r="59549" spans="1:1" x14ac:dyDescent="0.25">
      <c r="A59549" s="2" t="e">
        <f ca="1">MATCH($E$4,OFFSET(OFFSET(Journaal!$E$5,A59548,0),,,Journaal!$D$3-A59548),0)+A59548</f>
        <v>#N/A</v>
      </c>
    </row>
    <row r="59550" spans="1:1" x14ac:dyDescent="0.25">
      <c r="A59550" s="2" t="e">
        <f ca="1">MATCH($E$4,OFFSET(OFFSET(Journaal!$E$5,A59549,0),,,Journaal!$D$3-A59549),0)+A59549</f>
        <v>#N/A</v>
      </c>
    </row>
    <row r="59551" spans="1:1" x14ac:dyDescent="0.25">
      <c r="A59551" s="2" t="e">
        <f ca="1">MATCH($E$4,OFFSET(OFFSET(Journaal!$E$5,A59550,0),,,Journaal!$D$3-A59550),0)+A59550</f>
        <v>#N/A</v>
      </c>
    </row>
    <row r="59552" spans="1:1" x14ac:dyDescent="0.25">
      <c r="A59552" s="2" t="e">
        <f ca="1">MATCH($E$4,OFFSET(OFFSET(Journaal!$E$5,A59551,0),,,Journaal!$D$3-A59551),0)+A59551</f>
        <v>#N/A</v>
      </c>
    </row>
    <row r="59553" spans="1:1" x14ac:dyDescent="0.25">
      <c r="A59553" s="2" t="e">
        <f ca="1">MATCH($E$4,OFFSET(OFFSET(Journaal!$E$5,A59552,0),,,Journaal!$D$3-A59552),0)+A59552</f>
        <v>#N/A</v>
      </c>
    </row>
    <row r="59554" spans="1:1" x14ac:dyDescent="0.25">
      <c r="A59554" s="2" t="e">
        <f ca="1">MATCH($E$4,OFFSET(OFFSET(Journaal!$E$5,A59553,0),,,Journaal!$D$3-A59553),0)+A59553</f>
        <v>#N/A</v>
      </c>
    </row>
    <row r="59555" spans="1:1" x14ac:dyDescent="0.25">
      <c r="A59555" s="2" t="e">
        <f ca="1">MATCH($E$4,OFFSET(OFFSET(Journaal!$E$5,A59554,0),,,Journaal!$D$3-A59554),0)+A59554</f>
        <v>#N/A</v>
      </c>
    </row>
    <row r="59556" spans="1:1" x14ac:dyDescent="0.25">
      <c r="A59556" s="2" t="e">
        <f ca="1">MATCH($E$4,OFFSET(OFFSET(Journaal!$E$5,A59555,0),,,Journaal!$D$3-A59555),0)+A59555</f>
        <v>#N/A</v>
      </c>
    </row>
    <row r="59557" spans="1:1" x14ac:dyDescent="0.25">
      <c r="A59557" s="2" t="e">
        <f ca="1">MATCH($E$4,OFFSET(OFFSET(Journaal!$E$5,A59556,0),,,Journaal!$D$3-A59556),0)+A59556</f>
        <v>#N/A</v>
      </c>
    </row>
    <row r="59558" spans="1:1" x14ac:dyDescent="0.25">
      <c r="A59558" s="2" t="e">
        <f ca="1">MATCH($E$4,OFFSET(OFFSET(Journaal!$E$5,A59557,0),,,Journaal!$D$3-A59557),0)+A59557</f>
        <v>#N/A</v>
      </c>
    </row>
    <row r="59559" spans="1:1" x14ac:dyDescent="0.25">
      <c r="A59559" s="2" t="e">
        <f ca="1">MATCH($E$4,OFFSET(OFFSET(Journaal!$E$5,A59558,0),,,Journaal!$D$3-A59558),0)+A59558</f>
        <v>#N/A</v>
      </c>
    </row>
    <row r="59560" spans="1:1" x14ac:dyDescent="0.25">
      <c r="A59560" s="2" t="e">
        <f ca="1">MATCH($E$4,OFFSET(OFFSET(Journaal!$E$5,A59559,0),,,Journaal!$D$3-A59559),0)+A59559</f>
        <v>#N/A</v>
      </c>
    </row>
    <row r="59561" spans="1:1" x14ac:dyDescent="0.25">
      <c r="A59561" s="2" t="e">
        <f ca="1">MATCH($E$4,OFFSET(OFFSET(Journaal!$E$5,A59560,0),,,Journaal!$D$3-A59560),0)+A59560</f>
        <v>#N/A</v>
      </c>
    </row>
    <row r="59562" spans="1:1" x14ac:dyDescent="0.25">
      <c r="A59562" s="2" t="e">
        <f ca="1">MATCH($E$4,OFFSET(OFFSET(Journaal!$E$5,A59561,0),,,Journaal!$D$3-A59561),0)+A59561</f>
        <v>#N/A</v>
      </c>
    </row>
    <row r="59563" spans="1:1" x14ac:dyDescent="0.25">
      <c r="A59563" s="2" t="e">
        <f ca="1">MATCH($E$4,OFFSET(OFFSET(Journaal!$E$5,A59562,0),,,Journaal!$D$3-A59562),0)+A59562</f>
        <v>#N/A</v>
      </c>
    </row>
    <row r="59564" spans="1:1" x14ac:dyDescent="0.25">
      <c r="A59564" s="2" t="e">
        <f ca="1">MATCH($E$4,OFFSET(OFFSET(Journaal!$E$5,A59563,0),,,Journaal!$D$3-A59563),0)+A59563</f>
        <v>#N/A</v>
      </c>
    </row>
    <row r="59565" spans="1:1" x14ac:dyDescent="0.25">
      <c r="A59565" s="2" t="e">
        <f ca="1">MATCH($E$4,OFFSET(OFFSET(Journaal!$E$5,A59564,0),,,Journaal!$D$3-A59564),0)+A59564</f>
        <v>#N/A</v>
      </c>
    </row>
    <row r="59566" spans="1:1" x14ac:dyDescent="0.25">
      <c r="A59566" s="2" t="e">
        <f ca="1">MATCH($E$4,OFFSET(OFFSET(Journaal!$E$5,A59565,0),,,Journaal!$D$3-A59565),0)+A59565</f>
        <v>#N/A</v>
      </c>
    </row>
    <row r="59567" spans="1:1" x14ac:dyDescent="0.25">
      <c r="A59567" s="2" t="e">
        <f ca="1">MATCH($E$4,OFFSET(OFFSET(Journaal!$E$5,A59566,0),,,Journaal!$D$3-A59566),0)+A59566</f>
        <v>#N/A</v>
      </c>
    </row>
    <row r="59568" spans="1:1" x14ac:dyDescent="0.25">
      <c r="A59568" s="2" t="e">
        <f ca="1">MATCH($E$4,OFFSET(OFFSET(Journaal!$E$5,A59567,0),,,Journaal!$D$3-A59567),0)+A59567</f>
        <v>#N/A</v>
      </c>
    </row>
    <row r="59569" spans="1:1" x14ac:dyDescent="0.25">
      <c r="A59569" s="2" t="e">
        <f ca="1">MATCH($E$4,OFFSET(OFFSET(Journaal!$E$5,A59568,0),,,Journaal!$D$3-A59568),0)+A59568</f>
        <v>#N/A</v>
      </c>
    </row>
    <row r="59570" spans="1:1" x14ac:dyDescent="0.25">
      <c r="A59570" s="2" t="e">
        <f ca="1">MATCH($E$4,OFFSET(OFFSET(Journaal!$E$5,A59569,0),,,Journaal!$D$3-A59569),0)+A59569</f>
        <v>#N/A</v>
      </c>
    </row>
    <row r="59571" spans="1:1" x14ac:dyDescent="0.25">
      <c r="A59571" s="2" t="e">
        <f ca="1">MATCH($E$4,OFFSET(OFFSET(Journaal!$E$5,A59570,0),,,Journaal!$D$3-A59570),0)+A59570</f>
        <v>#N/A</v>
      </c>
    </row>
    <row r="59572" spans="1:1" x14ac:dyDescent="0.25">
      <c r="A59572" s="2" t="e">
        <f ca="1">MATCH($E$4,OFFSET(OFFSET(Journaal!$E$5,A59571,0),,,Journaal!$D$3-A59571),0)+A59571</f>
        <v>#N/A</v>
      </c>
    </row>
    <row r="59573" spans="1:1" x14ac:dyDescent="0.25">
      <c r="A59573" s="2" t="e">
        <f ca="1">MATCH($E$4,OFFSET(OFFSET(Journaal!$E$5,A59572,0),,,Journaal!$D$3-A59572),0)+A59572</f>
        <v>#N/A</v>
      </c>
    </row>
    <row r="59574" spans="1:1" x14ac:dyDescent="0.25">
      <c r="A59574" s="2" t="e">
        <f ca="1">MATCH($E$4,OFFSET(OFFSET(Journaal!$E$5,A59573,0),,,Journaal!$D$3-A59573),0)+A59573</f>
        <v>#N/A</v>
      </c>
    </row>
    <row r="59575" spans="1:1" x14ac:dyDescent="0.25">
      <c r="A59575" s="2" t="e">
        <f ca="1">MATCH($E$4,OFFSET(OFFSET(Journaal!$E$5,A59574,0),,,Journaal!$D$3-A59574),0)+A59574</f>
        <v>#N/A</v>
      </c>
    </row>
    <row r="59576" spans="1:1" x14ac:dyDescent="0.25">
      <c r="A59576" s="2" t="e">
        <f ca="1">MATCH($E$4,OFFSET(OFFSET(Journaal!$E$5,A59575,0),,,Journaal!$D$3-A59575),0)+A59575</f>
        <v>#N/A</v>
      </c>
    </row>
    <row r="59577" spans="1:1" x14ac:dyDescent="0.25">
      <c r="A59577" s="2" t="e">
        <f ca="1">MATCH($E$4,OFFSET(OFFSET(Journaal!$E$5,A59576,0),,,Journaal!$D$3-A59576),0)+A59576</f>
        <v>#N/A</v>
      </c>
    </row>
    <row r="59578" spans="1:1" x14ac:dyDescent="0.25">
      <c r="A59578" s="2" t="e">
        <f ca="1">MATCH($E$4,OFFSET(OFFSET(Journaal!$E$5,A59577,0),,,Journaal!$D$3-A59577),0)+A59577</f>
        <v>#N/A</v>
      </c>
    </row>
    <row r="59579" spans="1:1" x14ac:dyDescent="0.25">
      <c r="A59579" s="2" t="e">
        <f ca="1">MATCH($E$4,OFFSET(OFFSET(Journaal!$E$5,A59578,0),,,Journaal!$D$3-A59578),0)+A59578</f>
        <v>#N/A</v>
      </c>
    </row>
    <row r="59580" spans="1:1" x14ac:dyDescent="0.25">
      <c r="A59580" s="2" t="e">
        <f ca="1">MATCH($E$4,OFFSET(OFFSET(Journaal!$E$5,A59579,0),,,Journaal!$D$3-A59579),0)+A59579</f>
        <v>#N/A</v>
      </c>
    </row>
    <row r="59581" spans="1:1" x14ac:dyDescent="0.25">
      <c r="A59581" s="2" t="e">
        <f ca="1">MATCH($E$4,OFFSET(OFFSET(Journaal!$E$5,A59580,0),,,Journaal!$D$3-A59580),0)+A59580</f>
        <v>#N/A</v>
      </c>
    </row>
    <row r="59582" spans="1:1" x14ac:dyDescent="0.25">
      <c r="A59582" s="2" t="e">
        <f ca="1">MATCH($E$4,OFFSET(OFFSET(Journaal!$E$5,A59581,0),,,Journaal!$D$3-A59581),0)+A59581</f>
        <v>#N/A</v>
      </c>
    </row>
    <row r="59583" spans="1:1" x14ac:dyDescent="0.25">
      <c r="A59583" s="2" t="e">
        <f ca="1">MATCH($E$4,OFFSET(OFFSET(Journaal!$E$5,A59582,0),,,Journaal!$D$3-A59582),0)+A59582</f>
        <v>#N/A</v>
      </c>
    </row>
    <row r="59584" spans="1:1" x14ac:dyDescent="0.25">
      <c r="A59584" s="2" t="e">
        <f ca="1">MATCH($E$4,OFFSET(OFFSET(Journaal!$E$5,A59583,0),,,Journaal!$D$3-A59583),0)+A59583</f>
        <v>#N/A</v>
      </c>
    </row>
    <row r="59585" spans="1:1" x14ac:dyDescent="0.25">
      <c r="A59585" s="2" t="e">
        <f ca="1">MATCH($E$4,OFFSET(OFFSET(Journaal!$E$5,A59584,0),,,Journaal!$D$3-A59584),0)+A59584</f>
        <v>#N/A</v>
      </c>
    </row>
    <row r="59586" spans="1:1" x14ac:dyDescent="0.25">
      <c r="A59586" s="2" t="e">
        <f ca="1">MATCH($E$4,OFFSET(OFFSET(Journaal!$E$5,A59585,0),,,Journaal!$D$3-A59585),0)+A59585</f>
        <v>#N/A</v>
      </c>
    </row>
    <row r="59587" spans="1:1" x14ac:dyDescent="0.25">
      <c r="A59587" s="2" t="e">
        <f ca="1">MATCH($E$4,OFFSET(OFFSET(Journaal!$E$5,A59586,0),,,Journaal!$D$3-A59586),0)+A59586</f>
        <v>#N/A</v>
      </c>
    </row>
    <row r="59588" spans="1:1" x14ac:dyDescent="0.25">
      <c r="A59588" s="2" t="e">
        <f ca="1">MATCH($E$4,OFFSET(OFFSET(Journaal!$E$5,A59587,0),,,Journaal!$D$3-A59587),0)+A59587</f>
        <v>#N/A</v>
      </c>
    </row>
    <row r="59589" spans="1:1" x14ac:dyDescent="0.25">
      <c r="A59589" s="2" t="e">
        <f ca="1">MATCH($E$4,OFFSET(OFFSET(Journaal!$E$5,A59588,0),,,Journaal!$D$3-A59588),0)+A59588</f>
        <v>#N/A</v>
      </c>
    </row>
    <row r="59590" spans="1:1" x14ac:dyDescent="0.25">
      <c r="A59590" s="2" t="e">
        <f ca="1">MATCH($E$4,OFFSET(OFFSET(Journaal!$E$5,A59589,0),,,Journaal!$D$3-A59589),0)+A59589</f>
        <v>#N/A</v>
      </c>
    </row>
    <row r="59591" spans="1:1" x14ac:dyDescent="0.25">
      <c r="A59591" s="2" t="e">
        <f ca="1">MATCH($E$4,OFFSET(OFFSET(Journaal!$E$5,A59590,0),,,Journaal!$D$3-A59590),0)+A59590</f>
        <v>#N/A</v>
      </c>
    </row>
    <row r="59592" spans="1:1" x14ac:dyDescent="0.25">
      <c r="A59592" s="2" t="e">
        <f ca="1">MATCH($E$4,OFFSET(OFFSET(Journaal!$E$5,A59591,0),,,Journaal!$D$3-A59591),0)+A59591</f>
        <v>#N/A</v>
      </c>
    </row>
    <row r="59593" spans="1:1" x14ac:dyDescent="0.25">
      <c r="A59593" s="2" t="e">
        <f ca="1">MATCH($E$4,OFFSET(OFFSET(Journaal!$E$5,A59592,0),,,Journaal!$D$3-A59592),0)+A59592</f>
        <v>#N/A</v>
      </c>
    </row>
    <row r="59594" spans="1:1" x14ac:dyDescent="0.25">
      <c r="A59594" s="2" t="e">
        <f ca="1">MATCH($E$4,OFFSET(OFFSET(Journaal!$E$5,A59593,0),,,Journaal!$D$3-A59593),0)+A59593</f>
        <v>#N/A</v>
      </c>
    </row>
    <row r="59595" spans="1:1" x14ac:dyDescent="0.25">
      <c r="A59595" s="2" t="e">
        <f ca="1">MATCH($E$4,OFFSET(OFFSET(Journaal!$E$5,A59594,0),,,Journaal!$D$3-A59594),0)+A59594</f>
        <v>#N/A</v>
      </c>
    </row>
    <row r="59596" spans="1:1" x14ac:dyDescent="0.25">
      <c r="A59596" s="2" t="e">
        <f ca="1">MATCH($E$4,OFFSET(OFFSET(Journaal!$E$5,A59595,0),,,Journaal!$D$3-A59595),0)+A59595</f>
        <v>#N/A</v>
      </c>
    </row>
    <row r="59597" spans="1:1" x14ac:dyDescent="0.25">
      <c r="A59597" s="2" t="e">
        <f ca="1">MATCH($E$4,OFFSET(OFFSET(Journaal!$E$5,A59596,0),,,Journaal!$D$3-A59596),0)+A59596</f>
        <v>#N/A</v>
      </c>
    </row>
    <row r="59598" spans="1:1" x14ac:dyDescent="0.25">
      <c r="A59598" s="2" t="e">
        <f ca="1">MATCH($E$4,OFFSET(OFFSET(Journaal!$E$5,A59597,0),,,Journaal!$D$3-A59597),0)+A59597</f>
        <v>#N/A</v>
      </c>
    </row>
    <row r="59599" spans="1:1" x14ac:dyDescent="0.25">
      <c r="A59599" s="2" t="e">
        <f ca="1">MATCH($E$4,OFFSET(OFFSET(Journaal!$E$5,A59598,0),,,Journaal!$D$3-A59598),0)+A59598</f>
        <v>#N/A</v>
      </c>
    </row>
    <row r="59600" spans="1:1" x14ac:dyDescent="0.25">
      <c r="A59600" s="2" t="e">
        <f ca="1">MATCH($E$4,OFFSET(OFFSET(Journaal!$E$5,A59599,0),,,Journaal!$D$3-A59599),0)+A59599</f>
        <v>#N/A</v>
      </c>
    </row>
    <row r="59601" spans="1:1" x14ac:dyDescent="0.25">
      <c r="A59601" s="2" t="e">
        <f ca="1">MATCH($E$4,OFFSET(OFFSET(Journaal!$E$5,A59600,0),,,Journaal!$D$3-A59600),0)+A59600</f>
        <v>#N/A</v>
      </c>
    </row>
    <row r="59602" spans="1:1" x14ac:dyDescent="0.25">
      <c r="A59602" s="2" t="e">
        <f ca="1">MATCH($E$4,OFFSET(OFFSET(Journaal!$E$5,A59601,0),,,Journaal!$D$3-A59601),0)+A59601</f>
        <v>#N/A</v>
      </c>
    </row>
    <row r="59603" spans="1:1" x14ac:dyDescent="0.25">
      <c r="A59603" s="2" t="e">
        <f ca="1">MATCH($E$4,OFFSET(OFFSET(Journaal!$E$5,A59602,0),,,Journaal!$D$3-A59602),0)+A59602</f>
        <v>#N/A</v>
      </c>
    </row>
    <row r="59604" spans="1:1" x14ac:dyDescent="0.25">
      <c r="A59604" s="2" t="e">
        <f ca="1">MATCH($E$4,OFFSET(OFFSET(Journaal!$E$5,A59603,0),,,Journaal!$D$3-A59603),0)+A59603</f>
        <v>#N/A</v>
      </c>
    </row>
    <row r="59605" spans="1:1" x14ac:dyDescent="0.25">
      <c r="A59605" s="2" t="e">
        <f ca="1">MATCH($E$4,OFFSET(OFFSET(Journaal!$E$5,A59604,0),,,Journaal!$D$3-A59604),0)+A59604</f>
        <v>#N/A</v>
      </c>
    </row>
    <row r="59606" spans="1:1" x14ac:dyDescent="0.25">
      <c r="A59606" s="2" t="e">
        <f ca="1">MATCH($E$4,OFFSET(OFFSET(Journaal!$E$5,A59605,0),,,Journaal!$D$3-A59605),0)+A59605</f>
        <v>#N/A</v>
      </c>
    </row>
    <row r="59607" spans="1:1" x14ac:dyDescent="0.25">
      <c r="A59607" s="2" t="e">
        <f ca="1">MATCH($E$4,OFFSET(OFFSET(Journaal!$E$5,A59606,0),,,Journaal!$D$3-A59606),0)+A59606</f>
        <v>#N/A</v>
      </c>
    </row>
    <row r="59608" spans="1:1" x14ac:dyDescent="0.25">
      <c r="A59608" s="2" t="e">
        <f ca="1">MATCH($E$4,OFFSET(OFFSET(Journaal!$E$5,A59607,0),,,Journaal!$D$3-A59607),0)+A59607</f>
        <v>#N/A</v>
      </c>
    </row>
    <row r="59609" spans="1:1" x14ac:dyDescent="0.25">
      <c r="A59609" s="2" t="e">
        <f ca="1">MATCH($E$4,OFFSET(OFFSET(Journaal!$E$5,A59608,0),,,Journaal!$D$3-A59608),0)+A59608</f>
        <v>#N/A</v>
      </c>
    </row>
    <row r="59610" spans="1:1" x14ac:dyDescent="0.25">
      <c r="A59610" s="2" t="e">
        <f ca="1">MATCH($E$4,OFFSET(OFFSET(Journaal!$E$5,A59609,0),,,Journaal!$D$3-A59609),0)+A59609</f>
        <v>#N/A</v>
      </c>
    </row>
    <row r="59611" spans="1:1" x14ac:dyDescent="0.25">
      <c r="A59611" s="2" t="e">
        <f ca="1">MATCH($E$4,OFFSET(OFFSET(Journaal!$E$5,A59610,0),,,Journaal!$D$3-A59610),0)+A59610</f>
        <v>#N/A</v>
      </c>
    </row>
    <row r="59612" spans="1:1" x14ac:dyDescent="0.25">
      <c r="A59612" s="2" t="e">
        <f ca="1">MATCH($E$4,OFFSET(OFFSET(Journaal!$E$5,A59611,0),,,Journaal!$D$3-A59611),0)+A59611</f>
        <v>#N/A</v>
      </c>
    </row>
    <row r="59613" spans="1:1" x14ac:dyDescent="0.25">
      <c r="A59613" s="2" t="e">
        <f ca="1">MATCH($E$4,OFFSET(OFFSET(Journaal!$E$5,A59612,0),,,Journaal!$D$3-A59612),0)+A59612</f>
        <v>#N/A</v>
      </c>
    </row>
    <row r="59614" spans="1:1" x14ac:dyDescent="0.25">
      <c r="A59614" s="2" t="e">
        <f ca="1">MATCH($E$4,OFFSET(OFFSET(Journaal!$E$5,A59613,0),,,Journaal!$D$3-A59613),0)+A59613</f>
        <v>#N/A</v>
      </c>
    </row>
    <row r="59615" spans="1:1" x14ac:dyDescent="0.25">
      <c r="A59615" s="2" t="e">
        <f ca="1">MATCH($E$4,OFFSET(OFFSET(Journaal!$E$5,A59614,0),,,Journaal!$D$3-A59614),0)+A59614</f>
        <v>#N/A</v>
      </c>
    </row>
    <row r="59616" spans="1:1" x14ac:dyDescent="0.25">
      <c r="A59616" s="2" t="e">
        <f ca="1">MATCH($E$4,OFFSET(OFFSET(Journaal!$E$5,A59615,0),,,Journaal!$D$3-A59615),0)+A59615</f>
        <v>#N/A</v>
      </c>
    </row>
    <row r="59617" spans="1:1" x14ac:dyDescent="0.25">
      <c r="A59617" s="2" t="e">
        <f ca="1">MATCH($E$4,OFFSET(OFFSET(Journaal!$E$5,A59616,0),,,Journaal!$D$3-A59616),0)+A59616</f>
        <v>#N/A</v>
      </c>
    </row>
    <row r="59618" spans="1:1" x14ac:dyDescent="0.25">
      <c r="A59618" s="2" t="e">
        <f ca="1">MATCH($E$4,OFFSET(OFFSET(Journaal!$E$5,A59617,0),,,Journaal!$D$3-A59617),0)+A59617</f>
        <v>#N/A</v>
      </c>
    </row>
    <row r="59619" spans="1:1" x14ac:dyDescent="0.25">
      <c r="A59619" s="2" t="e">
        <f ca="1">MATCH($E$4,OFFSET(OFFSET(Journaal!$E$5,A59618,0),,,Journaal!$D$3-A59618),0)+A59618</f>
        <v>#N/A</v>
      </c>
    </row>
    <row r="59620" spans="1:1" x14ac:dyDescent="0.25">
      <c r="A59620" s="2" t="e">
        <f ca="1">MATCH($E$4,OFFSET(OFFSET(Journaal!$E$5,A59619,0),,,Journaal!$D$3-A59619),0)+A59619</f>
        <v>#N/A</v>
      </c>
    </row>
    <row r="59621" spans="1:1" x14ac:dyDescent="0.25">
      <c r="A59621" s="2" t="e">
        <f ca="1">MATCH($E$4,OFFSET(OFFSET(Journaal!$E$5,A59620,0),,,Journaal!$D$3-A59620),0)+A59620</f>
        <v>#N/A</v>
      </c>
    </row>
    <row r="59622" spans="1:1" x14ac:dyDescent="0.25">
      <c r="A59622" s="2" t="e">
        <f ca="1">MATCH($E$4,OFFSET(OFFSET(Journaal!$E$5,A59621,0),,,Journaal!$D$3-A59621),0)+A59621</f>
        <v>#N/A</v>
      </c>
    </row>
    <row r="59623" spans="1:1" x14ac:dyDescent="0.25">
      <c r="A59623" s="2" t="e">
        <f ca="1">MATCH($E$4,OFFSET(OFFSET(Journaal!$E$5,A59622,0),,,Journaal!$D$3-A59622),0)+A59622</f>
        <v>#N/A</v>
      </c>
    </row>
    <row r="59624" spans="1:1" x14ac:dyDescent="0.25">
      <c r="A59624" s="2" t="e">
        <f ca="1">MATCH($E$4,OFFSET(OFFSET(Journaal!$E$5,A59623,0),,,Journaal!$D$3-A59623),0)+A59623</f>
        <v>#N/A</v>
      </c>
    </row>
    <row r="59625" spans="1:1" x14ac:dyDescent="0.25">
      <c r="A59625" s="2" t="e">
        <f ca="1">MATCH($E$4,OFFSET(OFFSET(Journaal!$E$5,A59624,0),,,Journaal!$D$3-A59624),0)+A59624</f>
        <v>#N/A</v>
      </c>
    </row>
    <row r="59626" spans="1:1" x14ac:dyDescent="0.25">
      <c r="A59626" s="2" t="e">
        <f ca="1">MATCH($E$4,OFFSET(OFFSET(Journaal!$E$5,A59625,0),,,Journaal!$D$3-A59625),0)+A59625</f>
        <v>#N/A</v>
      </c>
    </row>
    <row r="59627" spans="1:1" x14ac:dyDescent="0.25">
      <c r="A59627" s="2" t="e">
        <f ca="1">MATCH($E$4,OFFSET(OFFSET(Journaal!$E$5,A59626,0),,,Journaal!$D$3-A59626),0)+A59626</f>
        <v>#N/A</v>
      </c>
    </row>
    <row r="59628" spans="1:1" x14ac:dyDescent="0.25">
      <c r="A59628" s="2" t="e">
        <f ca="1">MATCH($E$4,OFFSET(OFFSET(Journaal!$E$5,A59627,0),,,Journaal!$D$3-A59627),0)+A59627</f>
        <v>#N/A</v>
      </c>
    </row>
    <row r="59629" spans="1:1" x14ac:dyDescent="0.25">
      <c r="A59629" s="2" t="e">
        <f ca="1">MATCH($E$4,OFFSET(OFFSET(Journaal!$E$5,A59628,0),,,Journaal!$D$3-A59628),0)+A59628</f>
        <v>#N/A</v>
      </c>
    </row>
    <row r="59630" spans="1:1" x14ac:dyDescent="0.25">
      <c r="A59630" s="2" t="e">
        <f ca="1">MATCH($E$4,OFFSET(OFFSET(Journaal!$E$5,A59629,0),,,Journaal!$D$3-A59629),0)+A59629</f>
        <v>#N/A</v>
      </c>
    </row>
    <row r="59631" spans="1:1" x14ac:dyDescent="0.25">
      <c r="A59631" s="2" t="e">
        <f ca="1">MATCH($E$4,OFFSET(OFFSET(Journaal!$E$5,A59630,0),,,Journaal!$D$3-A59630),0)+A59630</f>
        <v>#N/A</v>
      </c>
    </row>
    <row r="59632" spans="1:1" x14ac:dyDescent="0.25">
      <c r="A59632" s="2" t="e">
        <f ca="1">MATCH($E$4,OFFSET(OFFSET(Journaal!$E$5,A59631,0),,,Journaal!$D$3-A59631),0)+A59631</f>
        <v>#N/A</v>
      </c>
    </row>
    <row r="59633" spans="1:1" x14ac:dyDescent="0.25">
      <c r="A59633" s="2" t="e">
        <f ca="1">MATCH($E$4,OFFSET(OFFSET(Journaal!$E$5,A59632,0),,,Journaal!$D$3-A59632),0)+A59632</f>
        <v>#N/A</v>
      </c>
    </row>
    <row r="59634" spans="1:1" x14ac:dyDescent="0.25">
      <c r="A59634" s="2" t="e">
        <f ca="1">MATCH($E$4,OFFSET(OFFSET(Journaal!$E$5,A59633,0),,,Journaal!$D$3-A59633),0)+A59633</f>
        <v>#N/A</v>
      </c>
    </row>
    <row r="59635" spans="1:1" x14ac:dyDescent="0.25">
      <c r="A59635" s="2" t="e">
        <f ca="1">MATCH($E$4,OFFSET(OFFSET(Journaal!$E$5,A59634,0),,,Journaal!$D$3-A59634),0)+A59634</f>
        <v>#N/A</v>
      </c>
    </row>
    <row r="59636" spans="1:1" x14ac:dyDescent="0.25">
      <c r="A59636" s="2" t="e">
        <f ca="1">MATCH($E$4,OFFSET(OFFSET(Journaal!$E$5,A59635,0),,,Journaal!$D$3-A59635),0)+A59635</f>
        <v>#N/A</v>
      </c>
    </row>
    <row r="59637" spans="1:1" x14ac:dyDescent="0.25">
      <c r="A59637" s="2" t="e">
        <f ca="1">MATCH($E$4,OFFSET(OFFSET(Journaal!$E$5,A59636,0),,,Journaal!$D$3-A59636),0)+A59636</f>
        <v>#N/A</v>
      </c>
    </row>
    <row r="59638" spans="1:1" x14ac:dyDescent="0.25">
      <c r="A59638" s="2" t="e">
        <f ca="1">MATCH($E$4,OFFSET(OFFSET(Journaal!$E$5,A59637,0),,,Journaal!$D$3-A59637),0)+A59637</f>
        <v>#N/A</v>
      </c>
    </row>
    <row r="59639" spans="1:1" x14ac:dyDescent="0.25">
      <c r="A59639" s="2" t="e">
        <f ca="1">MATCH($E$4,OFFSET(OFFSET(Journaal!$E$5,A59638,0),,,Journaal!$D$3-A59638),0)+A59638</f>
        <v>#N/A</v>
      </c>
    </row>
    <row r="59640" spans="1:1" x14ac:dyDescent="0.25">
      <c r="A59640" s="2" t="e">
        <f ca="1">MATCH($E$4,OFFSET(OFFSET(Journaal!$E$5,A59639,0),,,Journaal!$D$3-A59639),0)+A59639</f>
        <v>#N/A</v>
      </c>
    </row>
    <row r="59641" spans="1:1" x14ac:dyDescent="0.25">
      <c r="A59641" s="2" t="e">
        <f ca="1">MATCH($E$4,OFFSET(OFFSET(Journaal!$E$5,A59640,0),,,Journaal!$D$3-A59640),0)+A59640</f>
        <v>#N/A</v>
      </c>
    </row>
    <row r="59642" spans="1:1" x14ac:dyDescent="0.25">
      <c r="A59642" s="2" t="e">
        <f ca="1">MATCH($E$4,OFFSET(OFFSET(Journaal!$E$5,A59641,0),,,Journaal!$D$3-A59641),0)+A59641</f>
        <v>#N/A</v>
      </c>
    </row>
    <row r="59643" spans="1:1" x14ac:dyDescent="0.25">
      <c r="A59643" s="2" t="e">
        <f ca="1">MATCH($E$4,OFFSET(OFFSET(Journaal!$E$5,A59642,0),,,Journaal!$D$3-A59642),0)+A59642</f>
        <v>#N/A</v>
      </c>
    </row>
    <row r="59644" spans="1:1" x14ac:dyDescent="0.25">
      <c r="A59644" s="2" t="e">
        <f ca="1">MATCH($E$4,OFFSET(OFFSET(Journaal!$E$5,A59643,0),,,Journaal!$D$3-A59643),0)+A59643</f>
        <v>#N/A</v>
      </c>
    </row>
    <row r="59645" spans="1:1" x14ac:dyDescent="0.25">
      <c r="A59645" s="2" t="e">
        <f ca="1">MATCH($E$4,OFFSET(OFFSET(Journaal!$E$5,A59644,0),,,Journaal!$D$3-A59644),0)+A59644</f>
        <v>#N/A</v>
      </c>
    </row>
    <row r="59646" spans="1:1" x14ac:dyDescent="0.25">
      <c r="A59646" s="2" t="e">
        <f ca="1">MATCH($E$4,OFFSET(OFFSET(Journaal!$E$5,A59645,0),,,Journaal!$D$3-A59645),0)+A59645</f>
        <v>#N/A</v>
      </c>
    </row>
    <row r="59647" spans="1:1" x14ac:dyDescent="0.25">
      <c r="A59647" s="2" t="e">
        <f ca="1">MATCH($E$4,OFFSET(OFFSET(Journaal!$E$5,A59646,0),,,Journaal!$D$3-A59646),0)+A59646</f>
        <v>#N/A</v>
      </c>
    </row>
    <row r="59648" spans="1:1" x14ac:dyDescent="0.25">
      <c r="A59648" s="2" t="e">
        <f ca="1">MATCH($E$4,OFFSET(OFFSET(Journaal!$E$5,A59647,0),,,Journaal!$D$3-A59647),0)+A59647</f>
        <v>#N/A</v>
      </c>
    </row>
    <row r="59649" spans="1:1" x14ac:dyDescent="0.25">
      <c r="A59649" s="2" t="e">
        <f ca="1">MATCH($E$4,OFFSET(OFFSET(Journaal!$E$5,A59648,0),,,Journaal!$D$3-A59648),0)+A59648</f>
        <v>#N/A</v>
      </c>
    </row>
    <row r="59650" spans="1:1" x14ac:dyDescent="0.25">
      <c r="A59650" s="2" t="e">
        <f ca="1">MATCH($E$4,OFFSET(OFFSET(Journaal!$E$5,A59649,0),,,Journaal!$D$3-A59649),0)+A59649</f>
        <v>#N/A</v>
      </c>
    </row>
    <row r="59651" spans="1:1" x14ac:dyDescent="0.25">
      <c r="A59651" s="2" t="e">
        <f ca="1">MATCH($E$4,OFFSET(OFFSET(Journaal!$E$5,A59650,0),,,Journaal!$D$3-A59650),0)+A59650</f>
        <v>#N/A</v>
      </c>
    </row>
    <row r="59652" spans="1:1" x14ac:dyDescent="0.25">
      <c r="A59652" s="2" t="e">
        <f ca="1">MATCH($E$4,OFFSET(OFFSET(Journaal!$E$5,A59651,0),,,Journaal!$D$3-A59651),0)+A59651</f>
        <v>#N/A</v>
      </c>
    </row>
    <row r="59653" spans="1:1" x14ac:dyDescent="0.25">
      <c r="A59653" s="2" t="e">
        <f ca="1">MATCH($E$4,OFFSET(OFFSET(Journaal!$E$5,A59652,0),,,Journaal!$D$3-A59652),0)+A59652</f>
        <v>#N/A</v>
      </c>
    </row>
    <row r="59654" spans="1:1" x14ac:dyDescent="0.25">
      <c r="A59654" s="2" t="e">
        <f ca="1">MATCH($E$4,OFFSET(OFFSET(Journaal!$E$5,A59653,0),,,Journaal!$D$3-A59653),0)+A59653</f>
        <v>#N/A</v>
      </c>
    </row>
    <row r="59655" spans="1:1" x14ac:dyDescent="0.25">
      <c r="A59655" s="2" t="e">
        <f ca="1">MATCH($E$4,OFFSET(OFFSET(Journaal!$E$5,A59654,0),,,Journaal!$D$3-A59654),0)+A59654</f>
        <v>#N/A</v>
      </c>
    </row>
    <row r="59656" spans="1:1" x14ac:dyDescent="0.25">
      <c r="A59656" s="2" t="e">
        <f ca="1">MATCH($E$4,OFFSET(OFFSET(Journaal!$E$5,A59655,0),,,Journaal!$D$3-A59655),0)+A59655</f>
        <v>#N/A</v>
      </c>
    </row>
    <row r="59657" spans="1:1" x14ac:dyDescent="0.25">
      <c r="A59657" s="2" t="e">
        <f ca="1">MATCH($E$4,OFFSET(OFFSET(Journaal!$E$5,A59656,0),,,Journaal!$D$3-A59656),0)+A59656</f>
        <v>#N/A</v>
      </c>
    </row>
    <row r="59658" spans="1:1" x14ac:dyDescent="0.25">
      <c r="A59658" s="2" t="e">
        <f ca="1">MATCH($E$4,OFFSET(OFFSET(Journaal!$E$5,A59657,0),,,Journaal!$D$3-A59657),0)+A59657</f>
        <v>#N/A</v>
      </c>
    </row>
    <row r="59659" spans="1:1" x14ac:dyDescent="0.25">
      <c r="A59659" s="2" t="e">
        <f ca="1">MATCH($E$4,OFFSET(OFFSET(Journaal!$E$5,A59658,0),,,Journaal!$D$3-A59658),0)+A59658</f>
        <v>#N/A</v>
      </c>
    </row>
    <row r="59660" spans="1:1" x14ac:dyDescent="0.25">
      <c r="A59660" s="2" t="e">
        <f ca="1">MATCH($E$4,OFFSET(OFFSET(Journaal!$E$5,A59659,0),,,Journaal!$D$3-A59659),0)+A59659</f>
        <v>#N/A</v>
      </c>
    </row>
    <row r="59661" spans="1:1" x14ac:dyDescent="0.25">
      <c r="A59661" s="2" t="e">
        <f ca="1">MATCH($E$4,OFFSET(OFFSET(Journaal!$E$5,A59660,0),,,Journaal!$D$3-A59660),0)+A59660</f>
        <v>#N/A</v>
      </c>
    </row>
    <row r="59662" spans="1:1" x14ac:dyDescent="0.25">
      <c r="A59662" s="2" t="e">
        <f ca="1">MATCH($E$4,OFFSET(OFFSET(Journaal!$E$5,A59661,0),,,Journaal!$D$3-A59661),0)+A59661</f>
        <v>#N/A</v>
      </c>
    </row>
    <row r="59663" spans="1:1" x14ac:dyDescent="0.25">
      <c r="A59663" s="2" t="e">
        <f ca="1">MATCH($E$4,OFFSET(OFFSET(Journaal!$E$5,A59662,0),,,Journaal!$D$3-A59662),0)+A59662</f>
        <v>#N/A</v>
      </c>
    </row>
    <row r="59664" spans="1:1" x14ac:dyDescent="0.25">
      <c r="A59664" s="2" t="e">
        <f ca="1">MATCH($E$4,OFFSET(OFFSET(Journaal!$E$5,A59663,0),,,Journaal!$D$3-A59663),0)+A59663</f>
        <v>#N/A</v>
      </c>
    </row>
    <row r="59665" spans="1:1" x14ac:dyDescent="0.25">
      <c r="A59665" s="2" t="e">
        <f ca="1">MATCH($E$4,OFFSET(OFFSET(Journaal!$E$5,A59664,0),,,Journaal!$D$3-A59664),0)+A59664</f>
        <v>#N/A</v>
      </c>
    </row>
    <row r="59666" spans="1:1" x14ac:dyDescent="0.25">
      <c r="A59666" s="2" t="e">
        <f ca="1">MATCH($E$4,OFFSET(OFFSET(Journaal!$E$5,A59665,0),,,Journaal!$D$3-A59665),0)+A59665</f>
        <v>#N/A</v>
      </c>
    </row>
    <row r="59667" spans="1:1" x14ac:dyDescent="0.25">
      <c r="A59667" s="2" t="e">
        <f ca="1">MATCH($E$4,OFFSET(OFFSET(Journaal!$E$5,A59666,0),,,Journaal!$D$3-A59666),0)+A59666</f>
        <v>#N/A</v>
      </c>
    </row>
    <row r="59668" spans="1:1" x14ac:dyDescent="0.25">
      <c r="A59668" s="2" t="e">
        <f ca="1">MATCH($E$4,OFFSET(OFFSET(Journaal!$E$5,A59667,0),,,Journaal!$D$3-A59667),0)+A59667</f>
        <v>#N/A</v>
      </c>
    </row>
    <row r="59669" spans="1:1" x14ac:dyDescent="0.25">
      <c r="A59669" s="2" t="e">
        <f ca="1">MATCH($E$4,OFFSET(OFFSET(Journaal!$E$5,A59668,0),,,Journaal!$D$3-A59668),0)+A59668</f>
        <v>#N/A</v>
      </c>
    </row>
    <row r="59670" spans="1:1" x14ac:dyDescent="0.25">
      <c r="A59670" s="2" t="e">
        <f ca="1">MATCH($E$4,OFFSET(OFFSET(Journaal!$E$5,A59669,0),,,Journaal!$D$3-A59669),0)+A59669</f>
        <v>#N/A</v>
      </c>
    </row>
    <row r="59671" spans="1:1" x14ac:dyDescent="0.25">
      <c r="A59671" s="2" t="e">
        <f ca="1">MATCH($E$4,OFFSET(OFFSET(Journaal!$E$5,A59670,0),,,Journaal!$D$3-A59670),0)+A59670</f>
        <v>#N/A</v>
      </c>
    </row>
    <row r="59672" spans="1:1" x14ac:dyDescent="0.25">
      <c r="A59672" s="2" t="e">
        <f ca="1">MATCH($E$4,OFFSET(OFFSET(Journaal!$E$5,A59671,0),,,Journaal!$D$3-A59671),0)+A59671</f>
        <v>#N/A</v>
      </c>
    </row>
    <row r="59673" spans="1:1" x14ac:dyDescent="0.25">
      <c r="A59673" s="2" t="e">
        <f ca="1">MATCH($E$4,OFFSET(OFFSET(Journaal!$E$5,A59672,0),,,Journaal!$D$3-A59672),0)+A59672</f>
        <v>#N/A</v>
      </c>
    </row>
    <row r="59674" spans="1:1" x14ac:dyDescent="0.25">
      <c r="A59674" s="2" t="e">
        <f ca="1">MATCH($E$4,OFFSET(OFFSET(Journaal!$E$5,A59673,0),,,Journaal!$D$3-A59673),0)+A59673</f>
        <v>#N/A</v>
      </c>
    </row>
    <row r="59675" spans="1:1" x14ac:dyDescent="0.25">
      <c r="A59675" s="2" t="e">
        <f ca="1">MATCH($E$4,OFFSET(OFFSET(Journaal!$E$5,A59674,0),,,Journaal!$D$3-A59674),0)+A59674</f>
        <v>#N/A</v>
      </c>
    </row>
    <row r="59676" spans="1:1" x14ac:dyDescent="0.25">
      <c r="A59676" s="2" t="e">
        <f ca="1">MATCH($E$4,OFFSET(OFFSET(Journaal!$E$5,A59675,0),,,Journaal!$D$3-A59675),0)+A59675</f>
        <v>#N/A</v>
      </c>
    </row>
    <row r="59677" spans="1:1" x14ac:dyDescent="0.25">
      <c r="A59677" s="2" t="e">
        <f ca="1">MATCH($E$4,OFFSET(OFFSET(Journaal!$E$5,A59676,0),,,Journaal!$D$3-A59676),0)+A59676</f>
        <v>#N/A</v>
      </c>
    </row>
    <row r="59678" spans="1:1" x14ac:dyDescent="0.25">
      <c r="A59678" s="2" t="e">
        <f ca="1">MATCH($E$4,OFFSET(OFFSET(Journaal!$E$5,A59677,0),,,Journaal!$D$3-A59677),0)+A59677</f>
        <v>#N/A</v>
      </c>
    </row>
    <row r="59679" spans="1:1" x14ac:dyDescent="0.25">
      <c r="A59679" s="2" t="e">
        <f ca="1">MATCH($E$4,OFFSET(OFFSET(Journaal!$E$5,A59678,0),,,Journaal!$D$3-A59678),0)+A59678</f>
        <v>#N/A</v>
      </c>
    </row>
    <row r="59680" spans="1:1" x14ac:dyDescent="0.25">
      <c r="A59680" s="2" t="e">
        <f ca="1">MATCH($E$4,OFFSET(OFFSET(Journaal!$E$5,A59679,0),,,Journaal!$D$3-A59679),0)+A59679</f>
        <v>#N/A</v>
      </c>
    </row>
    <row r="59681" spans="1:1" x14ac:dyDescent="0.25">
      <c r="A59681" s="2" t="e">
        <f ca="1">MATCH($E$4,OFFSET(OFFSET(Journaal!$E$5,A59680,0),,,Journaal!$D$3-A59680),0)+A59680</f>
        <v>#N/A</v>
      </c>
    </row>
    <row r="59682" spans="1:1" x14ac:dyDescent="0.25">
      <c r="A59682" s="2" t="e">
        <f ca="1">MATCH($E$4,OFFSET(OFFSET(Journaal!$E$5,A59681,0),,,Journaal!$D$3-A59681),0)+A59681</f>
        <v>#N/A</v>
      </c>
    </row>
    <row r="59683" spans="1:1" x14ac:dyDescent="0.25">
      <c r="A59683" s="2" t="e">
        <f ca="1">MATCH($E$4,OFFSET(OFFSET(Journaal!$E$5,A59682,0),,,Journaal!$D$3-A59682),0)+A59682</f>
        <v>#N/A</v>
      </c>
    </row>
    <row r="59684" spans="1:1" x14ac:dyDescent="0.25">
      <c r="A59684" s="2" t="e">
        <f ca="1">MATCH($E$4,OFFSET(OFFSET(Journaal!$E$5,A59683,0),,,Journaal!$D$3-A59683),0)+A59683</f>
        <v>#N/A</v>
      </c>
    </row>
    <row r="59685" spans="1:1" x14ac:dyDescent="0.25">
      <c r="A59685" s="2" t="e">
        <f ca="1">MATCH($E$4,OFFSET(OFFSET(Journaal!$E$5,A59684,0),,,Journaal!$D$3-A59684),0)+A59684</f>
        <v>#N/A</v>
      </c>
    </row>
    <row r="59686" spans="1:1" x14ac:dyDescent="0.25">
      <c r="A59686" s="2" t="e">
        <f ca="1">MATCH($E$4,OFFSET(OFFSET(Journaal!$E$5,A59685,0),,,Journaal!$D$3-A59685),0)+A59685</f>
        <v>#N/A</v>
      </c>
    </row>
    <row r="59687" spans="1:1" x14ac:dyDescent="0.25">
      <c r="A59687" s="2" t="e">
        <f ca="1">MATCH($E$4,OFFSET(OFFSET(Journaal!$E$5,A59686,0),,,Journaal!$D$3-A59686),0)+A59686</f>
        <v>#N/A</v>
      </c>
    </row>
    <row r="59688" spans="1:1" x14ac:dyDescent="0.25">
      <c r="A59688" s="2" t="e">
        <f ca="1">MATCH($E$4,OFFSET(OFFSET(Journaal!$E$5,A59687,0),,,Journaal!$D$3-A59687),0)+A59687</f>
        <v>#N/A</v>
      </c>
    </row>
    <row r="59689" spans="1:1" x14ac:dyDescent="0.25">
      <c r="A59689" s="2" t="e">
        <f ca="1">MATCH($E$4,OFFSET(OFFSET(Journaal!$E$5,A59688,0),,,Journaal!$D$3-A59688),0)+A59688</f>
        <v>#N/A</v>
      </c>
    </row>
    <row r="59690" spans="1:1" x14ac:dyDescent="0.25">
      <c r="A59690" s="2" t="e">
        <f ca="1">MATCH($E$4,OFFSET(OFFSET(Journaal!$E$5,A59689,0),,,Journaal!$D$3-A59689),0)+A59689</f>
        <v>#N/A</v>
      </c>
    </row>
    <row r="59691" spans="1:1" x14ac:dyDescent="0.25">
      <c r="A59691" s="2" t="e">
        <f ca="1">MATCH($E$4,OFFSET(OFFSET(Journaal!$E$5,A59690,0),,,Journaal!$D$3-A59690),0)+A59690</f>
        <v>#N/A</v>
      </c>
    </row>
    <row r="59692" spans="1:1" x14ac:dyDescent="0.25">
      <c r="A59692" s="2" t="e">
        <f ca="1">MATCH($E$4,OFFSET(OFFSET(Journaal!$E$5,A59691,0),,,Journaal!$D$3-A59691),0)+A59691</f>
        <v>#N/A</v>
      </c>
    </row>
    <row r="59693" spans="1:1" x14ac:dyDescent="0.25">
      <c r="A59693" s="2" t="e">
        <f ca="1">MATCH($E$4,OFFSET(OFFSET(Journaal!$E$5,A59692,0),,,Journaal!$D$3-A59692),0)+A59692</f>
        <v>#N/A</v>
      </c>
    </row>
    <row r="59694" spans="1:1" x14ac:dyDescent="0.25">
      <c r="A59694" s="2" t="e">
        <f ca="1">MATCH($E$4,OFFSET(OFFSET(Journaal!$E$5,A59693,0),,,Journaal!$D$3-A59693),0)+A59693</f>
        <v>#N/A</v>
      </c>
    </row>
    <row r="59695" spans="1:1" x14ac:dyDescent="0.25">
      <c r="A59695" s="2" t="e">
        <f ca="1">MATCH($E$4,OFFSET(OFFSET(Journaal!$E$5,A59694,0),,,Journaal!$D$3-A59694),0)+A59694</f>
        <v>#N/A</v>
      </c>
    </row>
    <row r="59696" spans="1:1" x14ac:dyDescent="0.25">
      <c r="A59696" s="2" t="e">
        <f ca="1">MATCH($E$4,OFFSET(OFFSET(Journaal!$E$5,A59695,0),,,Journaal!$D$3-A59695),0)+A59695</f>
        <v>#N/A</v>
      </c>
    </row>
    <row r="59697" spans="1:1" x14ac:dyDescent="0.25">
      <c r="A59697" s="2" t="e">
        <f ca="1">MATCH($E$4,OFFSET(OFFSET(Journaal!$E$5,A59696,0),,,Journaal!$D$3-A59696),0)+A59696</f>
        <v>#N/A</v>
      </c>
    </row>
    <row r="59698" spans="1:1" x14ac:dyDescent="0.25">
      <c r="A59698" s="2" t="e">
        <f ca="1">MATCH($E$4,OFFSET(OFFSET(Journaal!$E$5,A59697,0),,,Journaal!$D$3-A59697),0)+A59697</f>
        <v>#N/A</v>
      </c>
    </row>
    <row r="59699" spans="1:1" x14ac:dyDescent="0.25">
      <c r="A59699" s="2" t="e">
        <f ca="1">MATCH($E$4,OFFSET(OFFSET(Journaal!$E$5,A59698,0),,,Journaal!$D$3-A59698),0)+A59698</f>
        <v>#N/A</v>
      </c>
    </row>
    <row r="59700" spans="1:1" x14ac:dyDescent="0.25">
      <c r="A59700" s="2" t="e">
        <f ca="1">MATCH($E$4,OFFSET(OFFSET(Journaal!$E$5,A59699,0),,,Journaal!$D$3-A59699),0)+A59699</f>
        <v>#N/A</v>
      </c>
    </row>
    <row r="59701" spans="1:1" x14ac:dyDescent="0.25">
      <c r="A59701" s="2" t="e">
        <f ca="1">MATCH($E$4,OFFSET(OFFSET(Journaal!$E$5,A59700,0),,,Journaal!$D$3-A59700),0)+A59700</f>
        <v>#N/A</v>
      </c>
    </row>
    <row r="59702" spans="1:1" x14ac:dyDescent="0.25">
      <c r="A59702" s="2" t="e">
        <f ca="1">MATCH($E$4,OFFSET(OFFSET(Journaal!$E$5,A59701,0),,,Journaal!$D$3-A59701),0)+A59701</f>
        <v>#N/A</v>
      </c>
    </row>
    <row r="59703" spans="1:1" x14ac:dyDescent="0.25">
      <c r="A59703" s="2" t="e">
        <f ca="1">MATCH($E$4,OFFSET(OFFSET(Journaal!$E$5,A59702,0),,,Journaal!$D$3-A59702),0)+A59702</f>
        <v>#N/A</v>
      </c>
    </row>
    <row r="59704" spans="1:1" x14ac:dyDescent="0.25">
      <c r="A59704" s="2" t="e">
        <f ca="1">MATCH($E$4,OFFSET(OFFSET(Journaal!$E$5,A59703,0),,,Journaal!$D$3-A59703),0)+A59703</f>
        <v>#N/A</v>
      </c>
    </row>
    <row r="59705" spans="1:1" x14ac:dyDescent="0.25">
      <c r="A59705" s="2" t="e">
        <f ca="1">MATCH($E$4,OFFSET(OFFSET(Journaal!$E$5,A59704,0),,,Journaal!$D$3-A59704),0)+A59704</f>
        <v>#N/A</v>
      </c>
    </row>
    <row r="59706" spans="1:1" x14ac:dyDescent="0.25">
      <c r="A59706" s="2" t="e">
        <f ca="1">MATCH($E$4,OFFSET(OFFSET(Journaal!$E$5,A59705,0),,,Journaal!$D$3-A59705),0)+A59705</f>
        <v>#N/A</v>
      </c>
    </row>
    <row r="59707" spans="1:1" x14ac:dyDescent="0.25">
      <c r="A59707" s="2" t="e">
        <f ca="1">MATCH($E$4,OFFSET(OFFSET(Journaal!$E$5,A59706,0),,,Journaal!$D$3-A59706),0)+A59706</f>
        <v>#N/A</v>
      </c>
    </row>
    <row r="59708" spans="1:1" x14ac:dyDescent="0.25">
      <c r="A59708" s="2" t="e">
        <f ca="1">MATCH($E$4,OFFSET(OFFSET(Journaal!$E$5,A59707,0),,,Journaal!$D$3-A59707),0)+A59707</f>
        <v>#N/A</v>
      </c>
    </row>
    <row r="59709" spans="1:1" x14ac:dyDescent="0.25">
      <c r="A59709" s="2" t="e">
        <f ca="1">MATCH($E$4,OFFSET(OFFSET(Journaal!$E$5,A59708,0),,,Journaal!$D$3-A59708),0)+A59708</f>
        <v>#N/A</v>
      </c>
    </row>
    <row r="59710" spans="1:1" x14ac:dyDescent="0.25">
      <c r="A59710" s="2" t="e">
        <f ca="1">MATCH($E$4,OFFSET(OFFSET(Journaal!$E$5,A59709,0),,,Journaal!$D$3-A59709),0)+A59709</f>
        <v>#N/A</v>
      </c>
    </row>
    <row r="59711" spans="1:1" x14ac:dyDescent="0.25">
      <c r="A59711" s="2" t="e">
        <f ca="1">MATCH($E$4,OFFSET(OFFSET(Journaal!$E$5,A59710,0),,,Journaal!$D$3-A59710),0)+A59710</f>
        <v>#N/A</v>
      </c>
    </row>
    <row r="59712" spans="1:1" x14ac:dyDescent="0.25">
      <c r="A59712" s="2" t="e">
        <f ca="1">MATCH($E$4,OFFSET(OFFSET(Journaal!$E$5,A59711,0),,,Journaal!$D$3-A59711),0)+A59711</f>
        <v>#N/A</v>
      </c>
    </row>
    <row r="59713" spans="1:1" x14ac:dyDescent="0.25">
      <c r="A59713" s="2" t="e">
        <f ca="1">MATCH($E$4,OFFSET(OFFSET(Journaal!$E$5,A59712,0),,,Journaal!$D$3-A59712),0)+A59712</f>
        <v>#N/A</v>
      </c>
    </row>
    <row r="59714" spans="1:1" x14ac:dyDescent="0.25">
      <c r="A59714" s="2" t="e">
        <f ca="1">MATCH($E$4,OFFSET(OFFSET(Journaal!$E$5,A59713,0),,,Journaal!$D$3-A59713),0)+A59713</f>
        <v>#N/A</v>
      </c>
    </row>
    <row r="59715" spans="1:1" x14ac:dyDescent="0.25">
      <c r="A59715" s="2" t="e">
        <f ca="1">MATCH($E$4,OFFSET(OFFSET(Journaal!$E$5,A59714,0),,,Journaal!$D$3-A59714),0)+A59714</f>
        <v>#N/A</v>
      </c>
    </row>
    <row r="59716" spans="1:1" x14ac:dyDescent="0.25">
      <c r="A59716" s="2" t="e">
        <f ca="1">MATCH($E$4,OFFSET(OFFSET(Journaal!$E$5,A59715,0),,,Journaal!$D$3-A59715),0)+A59715</f>
        <v>#N/A</v>
      </c>
    </row>
    <row r="59717" spans="1:1" x14ac:dyDescent="0.25">
      <c r="A59717" s="2" t="e">
        <f ca="1">MATCH($E$4,OFFSET(OFFSET(Journaal!$E$5,A59716,0),,,Journaal!$D$3-A59716),0)+A59716</f>
        <v>#N/A</v>
      </c>
    </row>
    <row r="59718" spans="1:1" x14ac:dyDescent="0.25">
      <c r="A59718" s="2" t="e">
        <f ca="1">MATCH($E$4,OFFSET(OFFSET(Journaal!$E$5,A59717,0),,,Journaal!$D$3-A59717),0)+A59717</f>
        <v>#N/A</v>
      </c>
    </row>
    <row r="59719" spans="1:1" x14ac:dyDescent="0.25">
      <c r="A59719" s="2" t="e">
        <f ca="1">MATCH($E$4,OFFSET(OFFSET(Journaal!$E$5,A59718,0),,,Journaal!$D$3-A59718),0)+A59718</f>
        <v>#N/A</v>
      </c>
    </row>
    <row r="59720" spans="1:1" x14ac:dyDescent="0.25">
      <c r="A59720" s="2" t="e">
        <f ca="1">MATCH($E$4,OFFSET(OFFSET(Journaal!$E$5,A59719,0),,,Journaal!$D$3-A59719),0)+A59719</f>
        <v>#N/A</v>
      </c>
    </row>
    <row r="59721" spans="1:1" x14ac:dyDescent="0.25">
      <c r="A59721" s="2" t="e">
        <f ca="1">MATCH($E$4,OFFSET(OFFSET(Journaal!$E$5,A59720,0),,,Journaal!$D$3-A59720),0)+A59720</f>
        <v>#N/A</v>
      </c>
    </row>
    <row r="59722" spans="1:1" x14ac:dyDescent="0.25">
      <c r="A59722" s="2" t="e">
        <f ca="1">MATCH($E$4,OFFSET(OFFSET(Journaal!$E$5,A59721,0),,,Journaal!$D$3-A59721),0)+A59721</f>
        <v>#N/A</v>
      </c>
    </row>
    <row r="59723" spans="1:1" x14ac:dyDescent="0.25">
      <c r="A59723" s="2" t="e">
        <f ca="1">MATCH($E$4,OFFSET(OFFSET(Journaal!$E$5,A59722,0),,,Journaal!$D$3-A59722),0)+A59722</f>
        <v>#N/A</v>
      </c>
    </row>
    <row r="59724" spans="1:1" x14ac:dyDescent="0.25">
      <c r="A59724" s="2" t="e">
        <f ca="1">MATCH($E$4,OFFSET(OFFSET(Journaal!$E$5,A59723,0),,,Journaal!$D$3-A59723),0)+A59723</f>
        <v>#N/A</v>
      </c>
    </row>
    <row r="59725" spans="1:1" x14ac:dyDescent="0.25">
      <c r="A59725" s="2" t="e">
        <f ca="1">MATCH($E$4,OFFSET(OFFSET(Journaal!$E$5,A59724,0),,,Journaal!$D$3-A59724),0)+A59724</f>
        <v>#N/A</v>
      </c>
    </row>
    <row r="59726" spans="1:1" x14ac:dyDescent="0.25">
      <c r="A59726" s="2" t="e">
        <f ca="1">MATCH($E$4,OFFSET(OFFSET(Journaal!$E$5,A59725,0),,,Journaal!$D$3-A59725),0)+A59725</f>
        <v>#N/A</v>
      </c>
    </row>
    <row r="59727" spans="1:1" x14ac:dyDescent="0.25">
      <c r="A59727" s="2" t="e">
        <f ca="1">MATCH($E$4,OFFSET(OFFSET(Journaal!$E$5,A59726,0),,,Journaal!$D$3-A59726),0)+A59726</f>
        <v>#N/A</v>
      </c>
    </row>
    <row r="59728" spans="1:1" x14ac:dyDescent="0.25">
      <c r="A59728" s="2" t="e">
        <f ca="1">MATCH($E$4,OFFSET(OFFSET(Journaal!$E$5,A59727,0),,,Journaal!$D$3-A59727),0)+A59727</f>
        <v>#N/A</v>
      </c>
    </row>
    <row r="59729" spans="1:1" x14ac:dyDescent="0.25">
      <c r="A59729" s="2" t="e">
        <f ca="1">MATCH($E$4,OFFSET(OFFSET(Journaal!$E$5,A59728,0),,,Journaal!$D$3-A59728),0)+A59728</f>
        <v>#N/A</v>
      </c>
    </row>
    <row r="59730" spans="1:1" x14ac:dyDescent="0.25">
      <c r="A59730" s="2" t="e">
        <f ca="1">MATCH($E$4,OFFSET(OFFSET(Journaal!$E$5,A59729,0),,,Journaal!$D$3-A59729),0)+A59729</f>
        <v>#N/A</v>
      </c>
    </row>
    <row r="59731" spans="1:1" x14ac:dyDescent="0.25">
      <c r="A59731" s="2" t="e">
        <f ca="1">MATCH($E$4,OFFSET(OFFSET(Journaal!$E$5,A59730,0),,,Journaal!$D$3-A59730),0)+A59730</f>
        <v>#N/A</v>
      </c>
    </row>
    <row r="59732" spans="1:1" x14ac:dyDescent="0.25">
      <c r="A59732" s="2" t="e">
        <f ca="1">MATCH($E$4,OFFSET(OFFSET(Journaal!$E$5,A59731,0),,,Journaal!$D$3-A59731),0)+A59731</f>
        <v>#N/A</v>
      </c>
    </row>
    <row r="59733" spans="1:1" x14ac:dyDescent="0.25">
      <c r="A59733" s="2" t="e">
        <f ca="1">MATCH($E$4,OFFSET(OFFSET(Journaal!$E$5,A59732,0),,,Journaal!$D$3-A59732),0)+A59732</f>
        <v>#N/A</v>
      </c>
    </row>
    <row r="59734" spans="1:1" x14ac:dyDescent="0.25">
      <c r="A59734" s="2" t="e">
        <f ca="1">MATCH($E$4,OFFSET(OFFSET(Journaal!$E$5,A59733,0),,,Journaal!$D$3-A59733),0)+A59733</f>
        <v>#N/A</v>
      </c>
    </row>
    <row r="59735" spans="1:1" x14ac:dyDescent="0.25">
      <c r="A59735" s="2" t="e">
        <f ca="1">MATCH($E$4,OFFSET(OFFSET(Journaal!$E$5,A59734,0),,,Journaal!$D$3-A59734),0)+A59734</f>
        <v>#N/A</v>
      </c>
    </row>
    <row r="59736" spans="1:1" x14ac:dyDescent="0.25">
      <c r="A59736" s="2" t="e">
        <f ca="1">MATCH($E$4,OFFSET(OFFSET(Journaal!$E$5,A59735,0),,,Journaal!$D$3-A59735),0)+A59735</f>
        <v>#N/A</v>
      </c>
    </row>
    <row r="59737" spans="1:1" x14ac:dyDescent="0.25">
      <c r="A59737" s="2" t="e">
        <f ca="1">MATCH($E$4,OFFSET(OFFSET(Journaal!$E$5,A59736,0),,,Journaal!$D$3-A59736),0)+A59736</f>
        <v>#N/A</v>
      </c>
    </row>
    <row r="59738" spans="1:1" x14ac:dyDescent="0.25">
      <c r="A59738" s="2" t="e">
        <f ca="1">MATCH($E$4,OFFSET(OFFSET(Journaal!$E$5,A59737,0),,,Journaal!$D$3-A59737),0)+A59737</f>
        <v>#N/A</v>
      </c>
    </row>
    <row r="59739" spans="1:1" x14ac:dyDescent="0.25">
      <c r="A59739" s="2" t="e">
        <f ca="1">MATCH($E$4,OFFSET(OFFSET(Journaal!$E$5,A59738,0),,,Journaal!$D$3-A59738),0)+A59738</f>
        <v>#N/A</v>
      </c>
    </row>
    <row r="59740" spans="1:1" x14ac:dyDescent="0.25">
      <c r="A59740" s="2" t="e">
        <f ca="1">MATCH($E$4,OFFSET(OFFSET(Journaal!$E$5,A59739,0),,,Journaal!$D$3-A59739),0)+A59739</f>
        <v>#N/A</v>
      </c>
    </row>
    <row r="59741" spans="1:1" x14ac:dyDescent="0.25">
      <c r="A59741" s="2" t="e">
        <f ca="1">MATCH($E$4,OFFSET(OFFSET(Journaal!$E$5,A59740,0),,,Journaal!$D$3-A59740),0)+A59740</f>
        <v>#N/A</v>
      </c>
    </row>
    <row r="59742" spans="1:1" x14ac:dyDescent="0.25">
      <c r="A59742" s="2" t="e">
        <f ca="1">MATCH($E$4,OFFSET(OFFSET(Journaal!$E$5,A59741,0),,,Journaal!$D$3-A59741),0)+A59741</f>
        <v>#N/A</v>
      </c>
    </row>
    <row r="59743" spans="1:1" x14ac:dyDescent="0.25">
      <c r="A59743" s="2" t="e">
        <f ca="1">MATCH($E$4,OFFSET(OFFSET(Journaal!$E$5,A59742,0),,,Journaal!$D$3-A59742),0)+A59742</f>
        <v>#N/A</v>
      </c>
    </row>
    <row r="59744" spans="1:1" x14ac:dyDescent="0.25">
      <c r="A59744" s="2" t="e">
        <f ca="1">MATCH($E$4,OFFSET(OFFSET(Journaal!$E$5,A59743,0),,,Journaal!$D$3-A59743),0)+A59743</f>
        <v>#N/A</v>
      </c>
    </row>
    <row r="59745" spans="1:1" x14ac:dyDescent="0.25">
      <c r="A59745" s="2" t="e">
        <f ca="1">MATCH($E$4,OFFSET(OFFSET(Journaal!$E$5,A59744,0),,,Journaal!$D$3-A59744),0)+A59744</f>
        <v>#N/A</v>
      </c>
    </row>
    <row r="59746" spans="1:1" x14ac:dyDescent="0.25">
      <c r="A59746" s="2" t="e">
        <f ca="1">MATCH($E$4,OFFSET(OFFSET(Journaal!$E$5,A59745,0),,,Journaal!$D$3-A59745),0)+A59745</f>
        <v>#N/A</v>
      </c>
    </row>
    <row r="59747" spans="1:1" x14ac:dyDescent="0.25">
      <c r="A59747" s="2" t="e">
        <f ca="1">MATCH($E$4,OFFSET(OFFSET(Journaal!$E$5,A59746,0),,,Journaal!$D$3-A59746),0)+A59746</f>
        <v>#N/A</v>
      </c>
    </row>
    <row r="59748" spans="1:1" x14ac:dyDescent="0.25">
      <c r="A59748" s="2" t="e">
        <f ca="1">MATCH($E$4,OFFSET(OFFSET(Journaal!$E$5,A59747,0),,,Journaal!$D$3-A59747),0)+A59747</f>
        <v>#N/A</v>
      </c>
    </row>
    <row r="59749" spans="1:1" x14ac:dyDescent="0.25">
      <c r="A59749" s="2" t="e">
        <f ca="1">MATCH($E$4,OFFSET(OFFSET(Journaal!$E$5,A59748,0),,,Journaal!$D$3-A59748),0)+A59748</f>
        <v>#N/A</v>
      </c>
    </row>
    <row r="59750" spans="1:1" x14ac:dyDescent="0.25">
      <c r="A59750" s="2" t="e">
        <f ca="1">MATCH($E$4,OFFSET(OFFSET(Journaal!$E$5,A59749,0),,,Journaal!$D$3-A59749),0)+A59749</f>
        <v>#N/A</v>
      </c>
    </row>
    <row r="59751" spans="1:1" x14ac:dyDescent="0.25">
      <c r="A59751" s="2" t="e">
        <f ca="1">MATCH($E$4,OFFSET(OFFSET(Journaal!$E$5,A59750,0),,,Journaal!$D$3-A59750),0)+A59750</f>
        <v>#N/A</v>
      </c>
    </row>
    <row r="59752" spans="1:1" x14ac:dyDescent="0.25">
      <c r="A59752" s="2" t="e">
        <f ca="1">MATCH($E$4,OFFSET(OFFSET(Journaal!$E$5,A59751,0),,,Journaal!$D$3-A59751),0)+A59751</f>
        <v>#N/A</v>
      </c>
    </row>
    <row r="59753" spans="1:1" x14ac:dyDescent="0.25">
      <c r="A59753" s="2" t="e">
        <f ca="1">MATCH($E$4,OFFSET(OFFSET(Journaal!$E$5,A59752,0),,,Journaal!$D$3-A59752),0)+A59752</f>
        <v>#N/A</v>
      </c>
    </row>
    <row r="59754" spans="1:1" x14ac:dyDescent="0.25">
      <c r="A59754" s="2" t="e">
        <f ca="1">MATCH($E$4,OFFSET(OFFSET(Journaal!$E$5,A59753,0),,,Journaal!$D$3-A59753),0)+A59753</f>
        <v>#N/A</v>
      </c>
    </row>
    <row r="59755" spans="1:1" x14ac:dyDescent="0.25">
      <c r="A59755" s="2" t="e">
        <f ca="1">MATCH($E$4,OFFSET(OFFSET(Journaal!$E$5,A59754,0),,,Journaal!$D$3-A59754),0)+A59754</f>
        <v>#N/A</v>
      </c>
    </row>
    <row r="59756" spans="1:1" x14ac:dyDescent="0.25">
      <c r="A59756" s="2" t="e">
        <f ca="1">MATCH($E$4,OFFSET(OFFSET(Journaal!$E$5,A59755,0),,,Journaal!$D$3-A59755),0)+A59755</f>
        <v>#N/A</v>
      </c>
    </row>
    <row r="59757" spans="1:1" x14ac:dyDescent="0.25">
      <c r="A59757" s="2" t="e">
        <f ca="1">MATCH($E$4,OFFSET(OFFSET(Journaal!$E$5,A59756,0),,,Journaal!$D$3-A59756),0)+A59756</f>
        <v>#N/A</v>
      </c>
    </row>
    <row r="59758" spans="1:1" x14ac:dyDescent="0.25">
      <c r="A59758" s="2" t="e">
        <f ca="1">MATCH($E$4,OFFSET(OFFSET(Journaal!$E$5,A59757,0),,,Journaal!$D$3-A59757),0)+A59757</f>
        <v>#N/A</v>
      </c>
    </row>
    <row r="59759" spans="1:1" x14ac:dyDescent="0.25">
      <c r="A59759" s="2" t="e">
        <f ca="1">MATCH($E$4,OFFSET(OFFSET(Journaal!$E$5,A59758,0),,,Journaal!$D$3-A59758),0)+A59758</f>
        <v>#N/A</v>
      </c>
    </row>
    <row r="59760" spans="1:1" x14ac:dyDescent="0.25">
      <c r="A59760" s="2" t="e">
        <f ca="1">MATCH($E$4,OFFSET(OFFSET(Journaal!$E$5,A59759,0),,,Journaal!$D$3-A59759),0)+A59759</f>
        <v>#N/A</v>
      </c>
    </row>
    <row r="59761" spans="1:1" x14ac:dyDescent="0.25">
      <c r="A59761" s="2" t="e">
        <f ca="1">MATCH($E$4,OFFSET(OFFSET(Journaal!$E$5,A59760,0),,,Journaal!$D$3-A59760),0)+A59760</f>
        <v>#N/A</v>
      </c>
    </row>
    <row r="59762" spans="1:1" x14ac:dyDescent="0.25">
      <c r="A59762" s="2" t="e">
        <f ca="1">MATCH($E$4,OFFSET(OFFSET(Journaal!$E$5,A59761,0),,,Journaal!$D$3-A59761),0)+A59761</f>
        <v>#N/A</v>
      </c>
    </row>
    <row r="59763" spans="1:1" x14ac:dyDescent="0.25">
      <c r="A59763" s="2" t="e">
        <f ca="1">MATCH($E$4,OFFSET(OFFSET(Journaal!$E$5,A59762,0),,,Journaal!$D$3-A59762),0)+A59762</f>
        <v>#N/A</v>
      </c>
    </row>
    <row r="59764" spans="1:1" x14ac:dyDescent="0.25">
      <c r="A59764" s="2" t="e">
        <f ca="1">MATCH($E$4,OFFSET(OFFSET(Journaal!$E$5,A59763,0),,,Journaal!$D$3-A59763),0)+A59763</f>
        <v>#N/A</v>
      </c>
    </row>
    <row r="59765" spans="1:1" x14ac:dyDescent="0.25">
      <c r="A59765" s="2" t="e">
        <f ca="1">MATCH($E$4,OFFSET(OFFSET(Journaal!$E$5,A59764,0),,,Journaal!$D$3-A59764),0)+A59764</f>
        <v>#N/A</v>
      </c>
    </row>
    <row r="59766" spans="1:1" x14ac:dyDescent="0.25">
      <c r="A59766" s="2" t="e">
        <f ca="1">MATCH($E$4,OFFSET(OFFSET(Journaal!$E$5,A59765,0),,,Journaal!$D$3-A59765),0)+A59765</f>
        <v>#N/A</v>
      </c>
    </row>
    <row r="59767" spans="1:1" x14ac:dyDescent="0.25">
      <c r="A59767" s="2" t="e">
        <f ca="1">MATCH($E$4,OFFSET(OFFSET(Journaal!$E$5,A59766,0),,,Journaal!$D$3-A59766),0)+A59766</f>
        <v>#N/A</v>
      </c>
    </row>
    <row r="59768" spans="1:1" x14ac:dyDescent="0.25">
      <c r="A59768" s="2" t="e">
        <f ca="1">MATCH($E$4,OFFSET(OFFSET(Journaal!$E$5,A59767,0),,,Journaal!$D$3-A59767),0)+A59767</f>
        <v>#N/A</v>
      </c>
    </row>
    <row r="59769" spans="1:1" x14ac:dyDescent="0.25">
      <c r="A59769" s="2" t="e">
        <f ca="1">MATCH($E$4,OFFSET(OFFSET(Journaal!$E$5,A59768,0),,,Journaal!$D$3-A59768),0)+A59768</f>
        <v>#N/A</v>
      </c>
    </row>
    <row r="59770" spans="1:1" x14ac:dyDescent="0.25">
      <c r="A59770" s="2" t="e">
        <f ca="1">MATCH($E$4,OFFSET(OFFSET(Journaal!$E$5,A59769,0),,,Journaal!$D$3-A59769),0)+A59769</f>
        <v>#N/A</v>
      </c>
    </row>
    <row r="59771" spans="1:1" x14ac:dyDescent="0.25">
      <c r="A59771" s="2" t="e">
        <f ca="1">MATCH($E$4,OFFSET(OFFSET(Journaal!$E$5,A59770,0),,,Journaal!$D$3-A59770),0)+A59770</f>
        <v>#N/A</v>
      </c>
    </row>
    <row r="59772" spans="1:1" x14ac:dyDescent="0.25">
      <c r="A59772" s="2" t="e">
        <f ca="1">MATCH($E$4,OFFSET(OFFSET(Journaal!$E$5,A59771,0),,,Journaal!$D$3-A59771),0)+A59771</f>
        <v>#N/A</v>
      </c>
    </row>
    <row r="59773" spans="1:1" x14ac:dyDescent="0.25">
      <c r="A59773" s="2" t="e">
        <f ca="1">MATCH($E$4,OFFSET(OFFSET(Journaal!$E$5,A59772,0),,,Journaal!$D$3-A59772),0)+A59772</f>
        <v>#N/A</v>
      </c>
    </row>
    <row r="59774" spans="1:1" x14ac:dyDescent="0.25">
      <c r="A59774" s="2" t="e">
        <f ca="1">MATCH($E$4,OFFSET(OFFSET(Journaal!$E$5,A59773,0),,,Journaal!$D$3-A59773),0)+A59773</f>
        <v>#N/A</v>
      </c>
    </row>
    <row r="59775" spans="1:1" x14ac:dyDescent="0.25">
      <c r="A59775" s="2" t="e">
        <f ca="1">MATCH($E$4,OFFSET(OFFSET(Journaal!$E$5,A59774,0),,,Journaal!$D$3-A59774),0)+A59774</f>
        <v>#N/A</v>
      </c>
    </row>
    <row r="59776" spans="1:1" x14ac:dyDescent="0.25">
      <c r="A59776" s="2" t="e">
        <f ca="1">MATCH($E$4,OFFSET(OFFSET(Journaal!$E$5,A59775,0),,,Journaal!$D$3-A59775),0)+A59775</f>
        <v>#N/A</v>
      </c>
    </row>
    <row r="59777" spans="1:1" x14ac:dyDescent="0.25">
      <c r="A59777" s="2" t="e">
        <f ca="1">MATCH($E$4,OFFSET(OFFSET(Journaal!$E$5,A59776,0),,,Journaal!$D$3-A59776),0)+A59776</f>
        <v>#N/A</v>
      </c>
    </row>
    <row r="59778" spans="1:1" x14ac:dyDescent="0.25">
      <c r="A59778" s="2" t="e">
        <f ca="1">MATCH($E$4,OFFSET(OFFSET(Journaal!$E$5,A59777,0),,,Journaal!$D$3-A59777),0)+A59777</f>
        <v>#N/A</v>
      </c>
    </row>
    <row r="59779" spans="1:1" x14ac:dyDescent="0.25">
      <c r="A59779" s="2" t="e">
        <f ca="1">MATCH($E$4,OFFSET(OFFSET(Journaal!$E$5,A59778,0),,,Journaal!$D$3-A59778),0)+A59778</f>
        <v>#N/A</v>
      </c>
    </row>
    <row r="59780" spans="1:1" x14ac:dyDescent="0.25">
      <c r="A59780" s="2" t="e">
        <f ca="1">MATCH($E$4,OFFSET(OFFSET(Journaal!$E$5,A59779,0),,,Journaal!$D$3-A59779),0)+A59779</f>
        <v>#N/A</v>
      </c>
    </row>
    <row r="59781" spans="1:1" x14ac:dyDescent="0.25">
      <c r="A59781" s="2" t="e">
        <f ca="1">MATCH($E$4,OFFSET(OFFSET(Journaal!$E$5,A59780,0),,,Journaal!$D$3-A59780),0)+A59780</f>
        <v>#N/A</v>
      </c>
    </row>
    <row r="59782" spans="1:1" x14ac:dyDescent="0.25">
      <c r="A59782" s="2" t="e">
        <f ca="1">MATCH($E$4,OFFSET(OFFSET(Journaal!$E$5,A59781,0),,,Journaal!$D$3-A59781),0)+A59781</f>
        <v>#N/A</v>
      </c>
    </row>
    <row r="59783" spans="1:1" x14ac:dyDescent="0.25">
      <c r="A59783" s="2" t="e">
        <f ca="1">MATCH($E$4,OFFSET(OFFSET(Journaal!$E$5,A59782,0),,,Journaal!$D$3-A59782),0)+A59782</f>
        <v>#N/A</v>
      </c>
    </row>
    <row r="59784" spans="1:1" x14ac:dyDescent="0.25">
      <c r="A59784" s="2" t="e">
        <f ca="1">MATCH($E$4,OFFSET(OFFSET(Journaal!$E$5,A59783,0),,,Journaal!$D$3-A59783),0)+A59783</f>
        <v>#N/A</v>
      </c>
    </row>
    <row r="59785" spans="1:1" x14ac:dyDescent="0.25">
      <c r="A59785" s="2" t="e">
        <f ca="1">MATCH($E$4,OFFSET(OFFSET(Journaal!$E$5,A59784,0),,,Journaal!$D$3-A59784),0)+A59784</f>
        <v>#N/A</v>
      </c>
    </row>
    <row r="59786" spans="1:1" x14ac:dyDescent="0.25">
      <c r="A59786" s="2" t="e">
        <f ca="1">MATCH($E$4,OFFSET(OFFSET(Journaal!$E$5,A59785,0),,,Journaal!$D$3-A59785),0)+A59785</f>
        <v>#N/A</v>
      </c>
    </row>
    <row r="59787" spans="1:1" x14ac:dyDescent="0.25">
      <c r="A59787" s="2" t="e">
        <f ca="1">MATCH($E$4,OFFSET(OFFSET(Journaal!$E$5,A59786,0),,,Journaal!$D$3-A59786),0)+A59786</f>
        <v>#N/A</v>
      </c>
    </row>
    <row r="59788" spans="1:1" x14ac:dyDescent="0.25">
      <c r="A59788" s="2" t="e">
        <f ca="1">MATCH($E$4,OFFSET(OFFSET(Journaal!$E$5,A59787,0),,,Journaal!$D$3-A59787),0)+A59787</f>
        <v>#N/A</v>
      </c>
    </row>
    <row r="59789" spans="1:1" x14ac:dyDescent="0.25">
      <c r="A59789" s="2" t="e">
        <f ca="1">MATCH($E$4,OFFSET(OFFSET(Journaal!$E$5,A59788,0),,,Journaal!$D$3-A59788),0)+A59788</f>
        <v>#N/A</v>
      </c>
    </row>
    <row r="59790" spans="1:1" x14ac:dyDescent="0.25">
      <c r="A59790" s="2" t="e">
        <f ca="1">MATCH($E$4,OFFSET(OFFSET(Journaal!$E$5,A59789,0),,,Journaal!$D$3-A59789),0)+A59789</f>
        <v>#N/A</v>
      </c>
    </row>
    <row r="59791" spans="1:1" x14ac:dyDescent="0.25">
      <c r="A59791" s="2" t="e">
        <f ca="1">MATCH($E$4,OFFSET(OFFSET(Journaal!$E$5,A59790,0),,,Journaal!$D$3-A59790),0)+A59790</f>
        <v>#N/A</v>
      </c>
    </row>
    <row r="59792" spans="1:1" x14ac:dyDescent="0.25">
      <c r="A59792" s="2" t="e">
        <f ca="1">MATCH($E$4,OFFSET(OFFSET(Journaal!$E$5,A59791,0),,,Journaal!$D$3-A59791),0)+A59791</f>
        <v>#N/A</v>
      </c>
    </row>
    <row r="59793" spans="1:1" x14ac:dyDescent="0.25">
      <c r="A59793" s="2" t="e">
        <f ca="1">MATCH($E$4,OFFSET(OFFSET(Journaal!$E$5,A59792,0),,,Journaal!$D$3-A59792),0)+A59792</f>
        <v>#N/A</v>
      </c>
    </row>
    <row r="59794" spans="1:1" x14ac:dyDescent="0.25">
      <c r="A59794" s="2" t="e">
        <f ca="1">MATCH($E$4,OFFSET(OFFSET(Journaal!$E$5,A59793,0),,,Journaal!$D$3-A59793),0)+A59793</f>
        <v>#N/A</v>
      </c>
    </row>
    <row r="59795" spans="1:1" x14ac:dyDescent="0.25">
      <c r="A59795" s="2" t="e">
        <f ca="1">MATCH($E$4,OFFSET(OFFSET(Journaal!$E$5,A59794,0),,,Journaal!$D$3-A59794),0)+A59794</f>
        <v>#N/A</v>
      </c>
    </row>
    <row r="59796" spans="1:1" x14ac:dyDescent="0.25">
      <c r="A59796" s="2" t="e">
        <f ca="1">MATCH($E$4,OFFSET(OFFSET(Journaal!$E$5,A59795,0),,,Journaal!$D$3-A59795),0)+A59795</f>
        <v>#N/A</v>
      </c>
    </row>
    <row r="59797" spans="1:1" x14ac:dyDescent="0.25">
      <c r="A59797" s="2" t="e">
        <f ca="1">MATCH($E$4,OFFSET(OFFSET(Journaal!$E$5,A59796,0),,,Journaal!$D$3-A59796),0)+A59796</f>
        <v>#N/A</v>
      </c>
    </row>
    <row r="59798" spans="1:1" x14ac:dyDescent="0.25">
      <c r="A59798" s="2" t="e">
        <f ca="1">MATCH($E$4,OFFSET(OFFSET(Journaal!$E$5,A59797,0),,,Journaal!$D$3-A59797),0)+A59797</f>
        <v>#N/A</v>
      </c>
    </row>
    <row r="59799" spans="1:1" x14ac:dyDescent="0.25">
      <c r="A59799" s="2" t="e">
        <f ca="1">MATCH($E$4,OFFSET(OFFSET(Journaal!$E$5,A59798,0),,,Journaal!$D$3-A59798),0)+A59798</f>
        <v>#N/A</v>
      </c>
    </row>
    <row r="59800" spans="1:1" x14ac:dyDescent="0.25">
      <c r="A59800" s="2" t="e">
        <f ca="1">MATCH($E$4,OFFSET(OFFSET(Journaal!$E$5,A59799,0),,,Journaal!$D$3-A59799),0)+A59799</f>
        <v>#N/A</v>
      </c>
    </row>
    <row r="59801" spans="1:1" x14ac:dyDescent="0.25">
      <c r="A59801" s="2" t="e">
        <f ca="1">MATCH($E$4,OFFSET(OFFSET(Journaal!$E$5,A59800,0),,,Journaal!$D$3-A59800),0)+A59800</f>
        <v>#N/A</v>
      </c>
    </row>
    <row r="59802" spans="1:1" x14ac:dyDescent="0.25">
      <c r="A59802" s="2" t="e">
        <f ca="1">MATCH($E$4,OFFSET(OFFSET(Journaal!$E$5,A59801,0),,,Journaal!$D$3-A59801),0)+A59801</f>
        <v>#N/A</v>
      </c>
    </row>
    <row r="59803" spans="1:1" x14ac:dyDescent="0.25">
      <c r="A59803" s="2" t="e">
        <f ca="1">MATCH($E$4,OFFSET(OFFSET(Journaal!$E$5,A59802,0),,,Journaal!$D$3-A59802),0)+A59802</f>
        <v>#N/A</v>
      </c>
    </row>
    <row r="59804" spans="1:1" x14ac:dyDescent="0.25">
      <c r="A59804" s="2" t="e">
        <f ca="1">MATCH($E$4,OFFSET(OFFSET(Journaal!$E$5,A59803,0),,,Journaal!$D$3-A59803),0)+A59803</f>
        <v>#N/A</v>
      </c>
    </row>
    <row r="59805" spans="1:1" x14ac:dyDescent="0.25">
      <c r="A59805" s="2" t="e">
        <f ca="1">MATCH($E$4,OFFSET(OFFSET(Journaal!$E$5,A59804,0),,,Journaal!$D$3-A59804),0)+A59804</f>
        <v>#N/A</v>
      </c>
    </row>
    <row r="59806" spans="1:1" x14ac:dyDescent="0.25">
      <c r="A59806" s="2" t="e">
        <f ca="1">MATCH($E$4,OFFSET(OFFSET(Journaal!$E$5,A59805,0),,,Journaal!$D$3-A59805),0)+A59805</f>
        <v>#N/A</v>
      </c>
    </row>
    <row r="59807" spans="1:1" x14ac:dyDescent="0.25">
      <c r="A59807" s="2" t="e">
        <f ca="1">MATCH($E$4,OFFSET(OFFSET(Journaal!$E$5,A59806,0),,,Journaal!$D$3-A59806),0)+A59806</f>
        <v>#N/A</v>
      </c>
    </row>
    <row r="59808" spans="1:1" x14ac:dyDescent="0.25">
      <c r="A59808" s="2" t="e">
        <f ca="1">MATCH($E$4,OFFSET(OFFSET(Journaal!$E$5,A59807,0),,,Journaal!$D$3-A59807),0)+A59807</f>
        <v>#N/A</v>
      </c>
    </row>
    <row r="59809" spans="1:1" x14ac:dyDescent="0.25">
      <c r="A59809" s="2" t="e">
        <f ca="1">MATCH($E$4,OFFSET(OFFSET(Journaal!$E$5,A59808,0),,,Journaal!$D$3-A59808),0)+A59808</f>
        <v>#N/A</v>
      </c>
    </row>
    <row r="59810" spans="1:1" x14ac:dyDescent="0.25">
      <c r="A59810" s="2" t="e">
        <f ca="1">MATCH($E$4,OFFSET(OFFSET(Journaal!$E$5,A59809,0),,,Journaal!$D$3-A59809),0)+A59809</f>
        <v>#N/A</v>
      </c>
    </row>
    <row r="59811" spans="1:1" x14ac:dyDescent="0.25">
      <c r="A59811" s="2" t="e">
        <f ca="1">MATCH($E$4,OFFSET(OFFSET(Journaal!$E$5,A59810,0),,,Journaal!$D$3-A59810),0)+A59810</f>
        <v>#N/A</v>
      </c>
    </row>
    <row r="59812" spans="1:1" x14ac:dyDescent="0.25">
      <c r="A59812" s="2" t="e">
        <f ca="1">MATCH($E$4,OFFSET(OFFSET(Journaal!$E$5,A59811,0),,,Journaal!$D$3-A59811),0)+A59811</f>
        <v>#N/A</v>
      </c>
    </row>
    <row r="59813" spans="1:1" x14ac:dyDescent="0.25">
      <c r="A59813" s="2" t="e">
        <f ca="1">MATCH($E$4,OFFSET(OFFSET(Journaal!$E$5,A59812,0),,,Journaal!$D$3-A59812),0)+A59812</f>
        <v>#N/A</v>
      </c>
    </row>
    <row r="59814" spans="1:1" x14ac:dyDescent="0.25">
      <c r="A59814" s="2" t="e">
        <f ca="1">MATCH($E$4,OFFSET(OFFSET(Journaal!$E$5,A59813,0),,,Journaal!$D$3-A59813),0)+A59813</f>
        <v>#N/A</v>
      </c>
    </row>
    <row r="59815" spans="1:1" x14ac:dyDescent="0.25">
      <c r="A59815" s="2" t="e">
        <f ca="1">MATCH($E$4,OFFSET(OFFSET(Journaal!$E$5,A59814,0),,,Journaal!$D$3-A59814),0)+A59814</f>
        <v>#N/A</v>
      </c>
    </row>
    <row r="59816" spans="1:1" x14ac:dyDescent="0.25">
      <c r="A59816" s="2" t="e">
        <f ca="1">MATCH($E$4,OFFSET(OFFSET(Journaal!$E$5,A59815,0),,,Journaal!$D$3-A59815),0)+A59815</f>
        <v>#N/A</v>
      </c>
    </row>
    <row r="59817" spans="1:1" x14ac:dyDescent="0.25">
      <c r="A59817" s="2" t="e">
        <f ca="1">MATCH($E$4,OFFSET(OFFSET(Journaal!$E$5,A59816,0),,,Journaal!$D$3-A59816),0)+A59816</f>
        <v>#N/A</v>
      </c>
    </row>
    <row r="59818" spans="1:1" x14ac:dyDescent="0.25">
      <c r="A59818" s="2" t="e">
        <f ca="1">MATCH($E$4,OFFSET(OFFSET(Journaal!$E$5,A59817,0),,,Journaal!$D$3-A59817),0)+A59817</f>
        <v>#N/A</v>
      </c>
    </row>
    <row r="59819" spans="1:1" x14ac:dyDescent="0.25">
      <c r="A59819" s="2" t="e">
        <f ca="1">MATCH($E$4,OFFSET(OFFSET(Journaal!$E$5,A59818,0),,,Journaal!$D$3-A59818),0)+A59818</f>
        <v>#N/A</v>
      </c>
    </row>
    <row r="59820" spans="1:1" x14ac:dyDescent="0.25">
      <c r="A59820" s="2" t="e">
        <f ca="1">MATCH($E$4,OFFSET(OFFSET(Journaal!$E$5,A59819,0),,,Journaal!$D$3-A59819),0)+A59819</f>
        <v>#N/A</v>
      </c>
    </row>
    <row r="59821" spans="1:1" x14ac:dyDescent="0.25">
      <c r="A59821" s="2" t="e">
        <f ca="1">MATCH($E$4,OFFSET(OFFSET(Journaal!$E$5,A59820,0),,,Journaal!$D$3-A59820),0)+A59820</f>
        <v>#N/A</v>
      </c>
    </row>
    <row r="59822" spans="1:1" x14ac:dyDescent="0.25">
      <c r="A59822" s="2" t="e">
        <f ca="1">MATCH($E$4,OFFSET(OFFSET(Journaal!$E$5,A59821,0),,,Journaal!$D$3-A59821),0)+A59821</f>
        <v>#N/A</v>
      </c>
    </row>
    <row r="59823" spans="1:1" x14ac:dyDescent="0.25">
      <c r="A59823" s="2" t="e">
        <f ca="1">MATCH($E$4,OFFSET(OFFSET(Journaal!$E$5,A59822,0),,,Journaal!$D$3-A59822),0)+A59822</f>
        <v>#N/A</v>
      </c>
    </row>
    <row r="59824" spans="1:1" x14ac:dyDescent="0.25">
      <c r="A59824" s="2" t="e">
        <f ca="1">MATCH($E$4,OFFSET(OFFSET(Journaal!$E$5,A59823,0),,,Journaal!$D$3-A59823),0)+A59823</f>
        <v>#N/A</v>
      </c>
    </row>
    <row r="59825" spans="1:1" x14ac:dyDescent="0.25">
      <c r="A59825" s="2" t="e">
        <f ca="1">MATCH($E$4,OFFSET(OFFSET(Journaal!$E$5,A59824,0),,,Journaal!$D$3-A59824),0)+A59824</f>
        <v>#N/A</v>
      </c>
    </row>
    <row r="59826" spans="1:1" x14ac:dyDescent="0.25">
      <c r="A59826" s="2" t="e">
        <f ca="1">MATCH($E$4,OFFSET(OFFSET(Journaal!$E$5,A59825,0),,,Journaal!$D$3-A59825),0)+A59825</f>
        <v>#N/A</v>
      </c>
    </row>
    <row r="59827" spans="1:1" x14ac:dyDescent="0.25">
      <c r="A59827" s="2" t="e">
        <f ca="1">MATCH($E$4,OFFSET(OFFSET(Journaal!$E$5,A59826,0),,,Journaal!$D$3-A59826),0)+A59826</f>
        <v>#N/A</v>
      </c>
    </row>
    <row r="59828" spans="1:1" x14ac:dyDescent="0.25">
      <c r="A59828" s="2" t="e">
        <f ca="1">MATCH($E$4,OFFSET(OFFSET(Journaal!$E$5,A59827,0),,,Journaal!$D$3-A59827),0)+A59827</f>
        <v>#N/A</v>
      </c>
    </row>
    <row r="59829" spans="1:1" x14ac:dyDescent="0.25">
      <c r="A59829" s="2" t="e">
        <f ca="1">MATCH($E$4,OFFSET(OFFSET(Journaal!$E$5,A59828,0),,,Journaal!$D$3-A59828),0)+A59828</f>
        <v>#N/A</v>
      </c>
    </row>
    <row r="59830" spans="1:1" x14ac:dyDescent="0.25">
      <c r="A59830" s="2" t="e">
        <f ca="1">MATCH($E$4,OFFSET(OFFSET(Journaal!$E$5,A59829,0),,,Journaal!$D$3-A59829),0)+A59829</f>
        <v>#N/A</v>
      </c>
    </row>
    <row r="59831" spans="1:1" x14ac:dyDescent="0.25">
      <c r="A59831" s="2" t="e">
        <f ca="1">MATCH($E$4,OFFSET(OFFSET(Journaal!$E$5,A59830,0),,,Journaal!$D$3-A59830),0)+A59830</f>
        <v>#N/A</v>
      </c>
    </row>
    <row r="59832" spans="1:1" x14ac:dyDescent="0.25">
      <c r="A59832" s="2" t="e">
        <f ca="1">MATCH($E$4,OFFSET(OFFSET(Journaal!$E$5,A59831,0),,,Journaal!$D$3-A59831),0)+A59831</f>
        <v>#N/A</v>
      </c>
    </row>
    <row r="59833" spans="1:1" x14ac:dyDescent="0.25">
      <c r="A59833" s="2" t="e">
        <f ca="1">MATCH($E$4,OFFSET(OFFSET(Journaal!$E$5,A59832,0),,,Journaal!$D$3-A59832),0)+A59832</f>
        <v>#N/A</v>
      </c>
    </row>
    <row r="59834" spans="1:1" x14ac:dyDescent="0.25">
      <c r="A59834" s="2" t="e">
        <f ca="1">MATCH($E$4,OFFSET(OFFSET(Journaal!$E$5,A59833,0),,,Journaal!$D$3-A59833),0)+A59833</f>
        <v>#N/A</v>
      </c>
    </row>
    <row r="59835" spans="1:1" x14ac:dyDescent="0.25">
      <c r="A59835" s="2" t="e">
        <f ca="1">MATCH($E$4,OFFSET(OFFSET(Journaal!$E$5,A59834,0),,,Journaal!$D$3-A59834),0)+A59834</f>
        <v>#N/A</v>
      </c>
    </row>
    <row r="59836" spans="1:1" x14ac:dyDescent="0.25">
      <c r="A59836" s="2" t="e">
        <f ca="1">MATCH($E$4,OFFSET(OFFSET(Journaal!$E$5,A59835,0),,,Journaal!$D$3-A59835),0)+A59835</f>
        <v>#N/A</v>
      </c>
    </row>
    <row r="59837" spans="1:1" x14ac:dyDescent="0.25">
      <c r="A59837" s="2" t="e">
        <f ca="1">MATCH($E$4,OFFSET(OFFSET(Journaal!$E$5,A59836,0),,,Journaal!$D$3-A59836),0)+A59836</f>
        <v>#N/A</v>
      </c>
    </row>
    <row r="59838" spans="1:1" x14ac:dyDescent="0.25">
      <c r="A59838" s="2" t="e">
        <f ca="1">MATCH($E$4,OFFSET(OFFSET(Journaal!$E$5,A59837,0),,,Journaal!$D$3-A59837),0)+A59837</f>
        <v>#N/A</v>
      </c>
    </row>
    <row r="59839" spans="1:1" x14ac:dyDescent="0.25">
      <c r="A59839" s="2" t="e">
        <f ca="1">MATCH($E$4,OFFSET(OFFSET(Journaal!$E$5,A59838,0),,,Journaal!$D$3-A59838),0)+A59838</f>
        <v>#N/A</v>
      </c>
    </row>
    <row r="59840" spans="1:1" x14ac:dyDescent="0.25">
      <c r="A59840" s="2" t="e">
        <f ca="1">MATCH($E$4,OFFSET(OFFSET(Journaal!$E$5,A59839,0),,,Journaal!$D$3-A59839),0)+A59839</f>
        <v>#N/A</v>
      </c>
    </row>
    <row r="59841" spans="1:1" x14ac:dyDescent="0.25">
      <c r="A59841" s="2" t="e">
        <f ca="1">MATCH($E$4,OFFSET(OFFSET(Journaal!$E$5,A59840,0),,,Journaal!$D$3-A59840),0)+A59840</f>
        <v>#N/A</v>
      </c>
    </row>
    <row r="59842" spans="1:1" x14ac:dyDescent="0.25">
      <c r="A59842" s="2" t="e">
        <f ca="1">MATCH($E$4,OFFSET(OFFSET(Journaal!$E$5,A59841,0),,,Journaal!$D$3-A59841),0)+A59841</f>
        <v>#N/A</v>
      </c>
    </row>
    <row r="59843" spans="1:1" x14ac:dyDescent="0.25">
      <c r="A59843" s="2" t="e">
        <f ca="1">MATCH($E$4,OFFSET(OFFSET(Journaal!$E$5,A59842,0),,,Journaal!$D$3-A59842),0)+A59842</f>
        <v>#N/A</v>
      </c>
    </row>
    <row r="59844" spans="1:1" x14ac:dyDescent="0.25">
      <c r="A59844" s="2" t="e">
        <f ca="1">MATCH($E$4,OFFSET(OFFSET(Journaal!$E$5,A59843,0),,,Journaal!$D$3-A59843),0)+A59843</f>
        <v>#N/A</v>
      </c>
    </row>
    <row r="59845" spans="1:1" x14ac:dyDescent="0.25">
      <c r="A59845" s="2" t="e">
        <f ca="1">MATCH($E$4,OFFSET(OFFSET(Journaal!$E$5,A59844,0),,,Journaal!$D$3-A59844),0)+A59844</f>
        <v>#N/A</v>
      </c>
    </row>
    <row r="59846" spans="1:1" x14ac:dyDescent="0.25">
      <c r="A59846" s="2" t="e">
        <f ca="1">MATCH($E$4,OFFSET(OFFSET(Journaal!$E$5,A59845,0),,,Journaal!$D$3-A59845),0)+A59845</f>
        <v>#N/A</v>
      </c>
    </row>
    <row r="59847" spans="1:1" x14ac:dyDescent="0.25">
      <c r="A59847" s="2" t="e">
        <f ca="1">MATCH($E$4,OFFSET(OFFSET(Journaal!$E$5,A59846,0),,,Journaal!$D$3-A59846),0)+A59846</f>
        <v>#N/A</v>
      </c>
    </row>
    <row r="59848" spans="1:1" x14ac:dyDescent="0.25">
      <c r="A59848" s="2" t="e">
        <f ca="1">MATCH($E$4,OFFSET(OFFSET(Journaal!$E$5,A59847,0),,,Journaal!$D$3-A59847),0)+A59847</f>
        <v>#N/A</v>
      </c>
    </row>
    <row r="59849" spans="1:1" x14ac:dyDescent="0.25">
      <c r="A59849" s="2" t="e">
        <f ca="1">MATCH($E$4,OFFSET(OFFSET(Journaal!$E$5,A59848,0),,,Journaal!$D$3-A59848),0)+A59848</f>
        <v>#N/A</v>
      </c>
    </row>
    <row r="59850" spans="1:1" x14ac:dyDescent="0.25">
      <c r="A59850" s="2" t="e">
        <f ca="1">MATCH($E$4,OFFSET(OFFSET(Journaal!$E$5,A59849,0),,,Journaal!$D$3-A59849),0)+A59849</f>
        <v>#N/A</v>
      </c>
    </row>
    <row r="59851" spans="1:1" x14ac:dyDescent="0.25">
      <c r="A59851" s="2" t="e">
        <f ca="1">MATCH($E$4,OFFSET(OFFSET(Journaal!$E$5,A59850,0),,,Journaal!$D$3-A59850),0)+A59850</f>
        <v>#N/A</v>
      </c>
    </row>
    <row r="59852" spans="1:1" x14ac:dyDescent="0.25">
      <c r="A59852" s="2" t="e">
        <f ca="1">MATCH($E$4,OFFSET(OFFSET(Journaal!$E$5,A59851,0),,,Journaal!$D$3-A59851),0)+A59851</f>
        <v>#N/A</v>
      </c>
    </row>
    <row r="59853" spans="1:1" x14ac:dyDescent="0.25">
      <c r="A59853" s="2" t="e">
        <f ca="1">MATCH($E$4,OFFSET(OFFSET(Journaal!$E$5,A59852,0),,,Journaal!$D$3-A59852),0)+A59852</f>
        <v>#N/A</v>
      </c>
    </row>
    <row r="59854" spans="1:1" x14ac:dyDescent="0.25">
      <c r="A59854" s="2" t="e">
        <f ca="1">MATCH($E$4,OFFSET(OFFSET(Journaal!$E$5,A59853,0),,,Journaal!$D$3-A59853),0)+A59853</f>
        <v>#N/A</v>
      </c>
    </row>
    <row r="59855" spans="1:1" x14ac:dyDescent="0.25">
      <c r="A59855" s="2" t="e">
        <f ca="1">MATCH($E$4,OFFSET(OFFSET(Journaal!$E$5,A59854,0),,,Journaal!$D$3-A59854),0)+A59854</f>
        <v>#N/A</v>
      </c>
    </row>
    <row r="59856" spans="1:1" x14ac:dyDescent="0.25">
      <c r="A59856" s="2" t="e">
        <f ca="1">MATCH($E$4,OFFSET(OFFSET(Journaal!$E$5,A59855,0),,,Journaal!$D$3-A59855),0)+A59855</f>
        <v>#N/A</v>
      </c>
    </row>
    <row r="59857" spans="1:1" x14ac:dyDescent="0.25">
      <c r="A59857" s="2" t="e">
        <f ca="1">MATCH($E$4,OFFSET(OFFSET(Journaal!$E$5,A59856,0),,,Journaal!$D$3-A59856),0)+A59856</f>
        <v>#N/A</v>
      </c>
    </row>
    <row r="59858" spans="1:1" x14ac:dyDescent="0.25">
      <c r="A59858" s="2" t="e">
        <f ca="1">MATCH($E$4,OFFSET(OFFSET(Journaal!$E$5,A59857,0),,,Journaal!$D$3-A59857),0)+A59857</f>
        <v>#N/A</v>
      </c>
    </row>
    <row r="59859" spans="1:1" x14ac:dyDescent="0.25">
      <c r="A59859" s="2" t="e">
        <f ca="1">MATCH($E$4,OFFSET(OFFSET(Journaal!$E$5,A59858,0),,,Journaal!$D$3-A59858),0)+A59858</f>
        <v>#N/A</v>
      </c>
    </row>
    <row r="59860" spans="1:1" x14ac:dyDescent="0.25">
      <c r="A59860" s="2" t="e">
        <f ca="1">MATCH($E$4,OFFSET(OFFSET(Journaal!$E$5,A59859,0),,,Journaal!$D$3-A59859),0)+A59859</f>
        <v>#N/A</v>
      </c>
    </row>
    <row r="59861" spans="1:1" x14ac:dyDescent="0.25">
      <c r="A59861" s="2" t="e">
        <f ca="1">MATCH($E$4,OFFSET(OFFSET(Journaal!$E$5,A59860,0),,,Journaal!$D$3-A59860),0)+A59860</f>
        <v>#N/A</v>
      </c>
    </row>
    <row r="59862" spans="1:1" x14ac:dyDescent="0.25">
      <c r="A59862" s="2" t="e">
        <f ca="1">MATCH($E$4,OFFSET(OFFSET(Journaal!$E$5,A59861,0),,,Journaal!$D$3-A59861),0)+A59861</f>
        <v>#N/A</v>
      </c>
    </row>
    <row r="59863" spans="1:1" x14ac:dyDescent="0.25">
      <c r="A59863" s="2" t="e">
        <f ca="1">MATCH($E$4,OFFSET(OFFSET(Journaal!$E$5,A59862,0),,,Journaal!$D$3-A59862),0)+A59862</f>
        <v>#N/A</v>
      </c>
    </row>
    <row r="59864" spans="1:1" x14ac:dyDescent="0.25">
      <c r="A59864" s="2" t="e">
        <f ca="1">MATCH($E$4,OFFSET(OFFSET(Journaal!$E$5,A59863,0),,,Journaal!$D$3-A59863),0)+A59863</f>
        <v>#N/A</v>
      </c>
    </row>
    <row r="59865" spans="1:1" x14ac:dyDescent="0.25">
      <c r="A59865" s="2" t="e">
        <f ca="1">MATCH($E$4,OFFSET(OFFSET(Journaal!$E$5,A59864,0),,,Journaal!$D$3-A59864),0)+A59864</f>
        <v>#N/A</v>
      </c>
    </row>
    <row r="59866" spans="1:1" x14ac:dyDescent="0.25">
      <c r="A59866" s="2" t="e">
        <f ca="1">MATCH($E$4,OFFSET(OFFSET(Journaal!$E$5,A59865,0),,,Journaal!$D$3-A59865),0)+A59865</f>
        <v>#N/A</v>
      </c>
    </row>
    <row r="59867" spans="1:1" x14ac:dyDescent="0.25">
      <c r="A59867" s="2" t="e">
        <f ca="1">MATCH($E$4,OFFSET(OFFSET(Journaal!$E$5,A59866,0),,,Journaal!$D$3-A59866),0)+A59866</f>
        <v>#N/A</v>
      </c>
    </row>
    <row r="59868" spans="1:1" x14ac:dyDescent="0.25">
      <c r="A59868" s="2" t="e">
        <f ca="1">MATCH($E$4,OFFSET(OFFSET(Journaal!$E$5,A59867,0),,,Journaal!$D$3-A59867),0)+A59867</f>
        <v>#N/A</v>
      </c>
    </row>
    <row r="59869" spans="1:1" x14ac:dyDescent="0.25">
      <c r="A59869" s="2" t="e">
        <f ca="1">MATCH($E$4,OFFSET(OFFSET(Journaal!$E$5,A59868,0),,,Journaal!$D$3-A59868),0)+A59868</f>
        <v>#N/A</v>
      </c>
    </row>
    <row r="59870" spans="1:1" x14ac:dyDescent="0.25">
      <c r="A59870" s="2" t="e">
        <f ca="1">MATCH($E$4,OFFSET(OFFSET(Journaal!$E$5,A59869,0),,,Journaal!$D$3-A59869),0)+A59869</f>
        <v>#N/A</v>
      </c>
    </row>
    <row r="59871" spans="1:1" x14ac:dyDescent="0.25">
      <c r="A59871" s="2" t="e">
        <f ca="1">MATCH($E$4,OFFSET(OFFSET(Journaal!$E$5,A59870,0),,,Journaal!$D$3-A59870),0)+A59870</f>
        <v>#N/A</v>
      </c>
    </row>
    <row r="59872" spans="1:1" x14ac:dyDescent="0.25">
      <c r="A59872" s="2" t="e">
        <f ca="1">MATCH($E$4,OFFSET(OFFSET(Journaal!$E$5,A59871,0),,,Journaal!$D$3-A59871),0)+A59871</f>
        <v>#N/A</v>
      </c>
    </row>
    <row r="59873" spans="1:1" x14ac:dyDescent="0.25">
      <c r="A59873" s="2" t="e">
        <f ca="1">MATCH($E$4,OFFSET(OFFSET(Journaal!$E$5,A59872,0),,,Journaal!$D$3-A59872),0)+A59872</f>
        <v>#N/A</v>
      </c>
    </row>
    <row r="59874" spans="1:1" x14ac:dyDescent="0.25">
      <c r="A59874" s="2" t="e">
        <f ca="1">MATCH($E$4,OFFSET(OFFSET(Journaal!$E$5,A59873,0),,,Journaal!$D$3-A59873),0)+A59873</f>
        <v>#N/A</v>
      </c>
    </row>
    <row r="59875" spans="1:1" x14ac:dyDescent="0.25">
      <c r="A59875" s="2" t="e">
        <f ca="1">MATCH($E$4,OFFSET(OFFSET(Journaal!$E$5,A59874,0),,,Journaal!$D$3-A59874),0)+A59874</f>
        <v>#N/A</v>
      </c>
    </row>
    <row r="59876" spans="1:1" x14ac:dyDescent="0.25">
      <c r="A59876" s="2" t="e">
        <f ca="1">MATCH($E$4,OFFSET(OFFSET(Journaal!$E$5,A59875,0),,,Journaal!$D$3-A59875),0)+A59875</f>
        <v>#N/A</v>
      </c>
    </row>
    <row r="59877" spans="1:1" x14ac:dyDescent="0.25">
      <c r="A59877" s="2" t="e">
        <f ca="1">MATCH($E$4,OFFSET(OFFSET(Journaal!$E$5,A59876,0),,,Journaal!$D$3-A59876),0)+A59876</f>
        <v>#N/A</v>
      </c>
    </row>
    <row r="59878" spans="1:1" x14ac:dyDescent="0.25">
      <c r="A59878" s="2" t="e">
        <f ca="1">MATCH($E$4,OFFSET(OFFSET(Journaal!$E$5,A59877,0),,,Journaal!$D$3-A59877),0)+A59877</f>
        <v>#N/A</v>
      </c>
    </row>
    <row r="59879" spans="1:1" x14ac:dyDescent="0.25">
      <c r="A59879" s="2" t="e">
        <f ca="1">MATCH($E$4,OFFSET(OFFSET(Journaal!$E$5,A59878,0),,,Journaal!$D$3-A59878),0)+A59878</f>
        <v>#N/A</v>
      </c>
    </row>
    <row r="59880" spans="1:1" x14ac:dyDescent="0.25">
      <c r="A59880" s="2" t="e">
        <f ca="1">MATCH($E$4,OFFSET(OFFSET(Journaal!$E$5,A59879,0),,,Journaal!$D$3-A59879),0)+A59879</f>
        <v>#N/A</v>
      </c>
    </row>
    <row r="59881" spans="1:1" x14ac:dyDescent="0.25">
      <c r="A59881" s="2" t="e">
        <f ca="1">MATCH($E$4,OFFSET(OFFSET(Journaal!$E$5,A59880,0),,,Journaal!$D$3-A59880),0)+A59880</f>
        <v>#N/A</v>
      </c>
    </row>
    <row r="59882" spans="1:1" x14ac:dyDescent="0.25">
      <c r="A59882" s="2" t="e">
        <f ca="1">MATCH($E$4,OFFSET(OFFSET(Journaal!$E$5,A59881,0),,,Journaal!$D$3-A59881),0)+A59881</f>
        <v>#N/A</v>
      </c>
    </row>
    <row r="59883" spans="1:1" x14ac:dyDescent="0.25">
      <c r="A59883" s="2" t="e">
        <f ca="1">MATCH($E$4,OFFSET(OFFSET(Journaal!$E$5,A59882,0),,,Journaal!$D$3-A59882),0)+A59882</f>
        <v>#N/A</v>
      </c>
    </row>
    <row r="59884" spans="1:1" x14ac:dyDescent="0.25">
      <c r="A59884" s="2" t="e">
        <f ca="1">MATCH($E$4,OFFSET(OFFSET(Journaal!$E$5,A59883,0),,,Journaal!$D$3-A59883),0)+A59883</f>
        <v>#N/A</v>
      </c>
    </row>
    <row r="59885" spans="1:1" x14ac:dyDescent="0.25">
      <c r="A59885" s="2" t="e">
        <f ca="1">MATCH($E$4,OFFSET(OFFSET(Journaal!$E$5,A59884,0),,,Journaal!$D$3-A59884),0)+A59884</f>
        <v>#N/A</v>
      </c>
    </row>
    <row r="59886" spans="1:1" x14ac:dyDescent="0.25">
      <c r="A59886" s="2" t="e">
        <f ca="1">MATCH($E$4,OFFSET(OFFSET(Journaal!$E$5,A59885,0),,,Journaal!$D$3-A59885),0)+A59885</f>
        <v>#N/A</v>
      </c>
    </row>
    <row r="59887" spans="1:1" x14ac:dyDescent="0.25">
      <c r="A59887" s="2" t="e">
        <f ca="1">MATCH($E$4,OFFSET(OFFSET(Journaal!$E$5,A59886,0),,,Journaal!$D$3-A59886),0)+A59886</f>
        <v>#N/A</v>
      </c>
    </row>
    <row r="59888" spans="1:1" x14ac:dyDescent="0.25">
      <c r="A59888" s="2" t="e">
        <f ca="1">MATCH($E$4,OFFSET(OFFSET(Journaal!$E$5,A59887,0),,,Journaal!$D$3-A59887),0)+A59887</f>
        <v>#N/A</v>
      </c>
    </row>
    <row r="59889" spans="1:1" x14ac:dyDescent="0.25">
      <c r="A59889" s="2" t="e">
        <f ca="1">MATCH($E$4,OFFSET(OFFSET(Journaal!$E$5,A59888,0),,,Journaal!$D$3-A59888),0)+A59888</f>
        <v>#N/A</v>
      </c>
    </row>
    <row r="59890" spans="1:1" x14ac:dyDescent="0.25">
      <c r="A59890" s="2" t="e">
        <f ca="1">MATCH($E$4,OFFSET(OFFSET(Journaal!$E$5,A59889,0),,,Journaal!$D$3-A59889),0)+A59889</f>
        <v>#N/A</v>
      </c>
    </row>
    <row r="59891" spans="1:1" x14ac:dyDescent="0.25">
      <c r="A59891" s="2" t="e">
        <f ca="1">MATCH($E$4,OFFSET(OFFSET(Journaal!$E$5,A59890,0),,,Journaal!$D$3-A59890),0)+A59890</f>
        <v>#N/A</v>
      </c>
    </row>
    <row r="59892" spans="1:1" x14ac:dyDescent="0.25">
      <c r="A59892" s="2" t="e">
        <f ca="1">MATCH($E$4,OFFSET(OFFSET(Journaal!$E$5,A59891,0),,,Journaal!$D$3-A59891),0)+A59891</f>
        <v>#N/A</v>
      </c>
    </row>
    <row r="59893" spans="1:1" x14ac:dyDescent="0.25">
      <c r="A59893" s="2" t="e">
        <f ca="1">MATCH($E$4,OFFSET(OFFSET(Journaal!$E$5,A59892,0),,,Journaal!$D$3-A59892),0)+A59892</f>
        <v>#N/A</v>
      </c>
    </row>
    <row r="59894" spans="1:1" x14ac:dyDescent="0.25">
      <c r="A59894" s="2" t="e">
        <f ca="1">MATCH($E$4,OFFSET(OFFSET(Journaal!$E$5,A59893,0),,,Journaal!$D$3-A59893),0)+A59893</f>
        <v>#N/A</v>
      </c>
    </row>
    <row r="59895" spans="1:1" x14ac:dyDescent="0.25">
      <c r="A59895" s="2" t="e">
        <f ca="1">MATCH($E$4,OFFSET(OFFSET(Journaal!$E$5,A59894,0),,,Journaal!$D$3-A59894),0)+A59894</f>
        <v>#N/A</v>
      </c>
    </row>
    <row r="59896" spans="1:1" x14ac:dyDescent="0.25">
      <c r="A59896" s="2" t="e">
        <f ca="1">MATCH($E$4,OFFSET(OFFSET(Journaal!$E$5,A59895,0),,,Journaal!$D$3-A59895),0)+A59895</f>
        <v>#N/A</v>
      </c>
    </row>
    <row r="59897" spans="1:1" x14ac:dyDescent="0.25">
      <c r="A59897" s="2" t="e">
        <f ca="1">MATCH($E$4,OFFSET(OFFSET(Journaal!$E$5,A59896,0),,,Journaal!$D$3-A59896),0)+A59896</f>
        <v>#N/A</v>
      </c>
    </row>
    <row r="59898" spans="1:1" x14ac:dyDescent="0.25">
      <c r="A59898" s="2" t="e">
        <f ca="1">MATCH($E$4,OFFSET(OFFSET(Journaal!$E$5,A59897,0),,,Journaal!$D$3-A59897),0)+A59897</f>
        <v>#N/A</v>
      </c>
    </row>
    <row r="59899" spans="1:1" x14ac:dyDescent="0.25">
      <c r="A59899" s="2" t="e">
        <f ca="1">MATCH($E$4,OFFSET(OFFSET(Journaal!$E$5,A59898,0),,,Journaal!$D$3-A59898),0)+A59898</f>
        <v>#N/A</v>
      </c>
    </row>
    <row r="59900" spans="1:1" x14ac:dyDescent="0.25">
      <c r="A59900" s="2" t="e">
        <f ca="1">MATCH($E$4,OFFSET(OFFSET(Journaal!$E$5,A59899,0),,,Journaal!$D$3-A59899),0)+A59899</f>
        <v>#N/A</v>
      </c>
    </row>
    <row r="59901" spans="1:1" x14ac:dyDescent="0.25">
      <c r="A59901" s="2" t="e">
        <f ca="1">MATCH($E$4,OFFSET(OFFSET(Journaal!$E$5,A59900,0),,,Journaal!$D$3-A59900),0)+A59900</f>
        <v>#N/A</v>
      </c>
    </row>
    <row r="59902" spans="1:1" x14ac:dyDescent="0.25">
      <c r="A59902" s="2" t="e">
        <f ca="1">MATCH($E$4,OFFSET(OFFSET(Journaal!$E$5,A59901,0),,,Journaal!$D$3-A59901),0)+A59901</f>
        <v>#N/A</v>
      </c>
    </row>
    <row r="59903" spans="1:1" x14ac:dyDescent="0.25">
      <c r="A59903" s="2" t="e">
        <f ca="1">MATCH($E$4,OFFSET(OFFSET(Journaal!$E$5,A59902,0),,,Journaal!$D$3-A59902),0)+A59902</f>
        <v>#N/A</v>
      </c>
    </row>
    <row r="59904" spans="1:1" x14ac:dyDescent="0.25">
      <c r="A59904" s="2" t="e">
        <f ca="1">MATCH($E$4,OFFSET(OFFSET(Journaal!$E$5,A59903,0),,,Journaal!$D$3-A59903),0)+A59903</f>
        <v>#N/A</v>
      </c>
    </row>
    <row r="59905" spans="1:1" x14ac:dyDescent="0.25">
      <c r="A59905" s="2" t="e">
        <f ca="1">MATCH($E$4,OFFSET(OFFSET(Journaal!$E$5,A59904,0),,,Journaal!$D$3-A59904),0)+A59904</f>
        <v>#N/A</v>
      </c>
    </row>
    <row r="59906" spans="1:1" x14ac:dyDescent="0.25">
      <c r="A59906" s="2" t="e">
        <f ca="1">MATCH($E$4,OFFSET(OFFSET(Journaal!$E$5,A59905,0),,,Journaal!$D$3-A59905),0)+A59905</f>
        <v>#N/A</v>
      </c>
    </row>
    <row r="59907" spans="1:1" x14ac:dyDescent="0.25">
      <c r="A59907" s="2" t="e">
        <f ca="1">MATCH($E$4,OFFSET(OFFSET(Journaal!$E$5,A59906,0),,,Journaal!$D$3-A59906),0)+A59906</f>
        <v>#N/A</v>
      </c>
    </row>
    <row r="59908" spans="1:1" x14ac:dyDescent="0.25">
      <c r="A59908" s="2" t="e">
        <f ca="1">MATCH($E$4,OFFSET(OFFSET(Journaal!$E$5,A59907,0),,,Journaal!$D$3-A59907),0)+A59907</f>
        <v>#N/A</v>
      </c>
    </row>
    <row r="59909" spans="1:1" x14ac:dyDescent="0.25">
      <c r="A59909" s="2" t="e">
        <f ca="1">MATCH($E$4,OFFSET(OFFSET(Journaal!$E$5,A59908,0),,,Journaal!$D$3-A59908),0)+A59908</f>
        <v>#N/A</v>
      </c>
    </row>
    <row r="59910" spans="1:1" x14ac:dyDescent="0.25">
      <c r="A59910" s="2" t="e">
        <f ca="1">MATCH($E$4,OFFSET(OFFSET(Journaal!$E$5,A59909,0),,,Journaal!$D$3-A59909),0)+A59909</f>
        <v>#N/A</v>
      </c>
    </row>
    <row r="59911" spans="1:1" x14ac:dyDescent="0.25">
      <c r="A59911" s="2" t="e">
        <f ca="1">MATCH($E$4,OFFSET(OFFSET(Journaal!$E$5,A59910,0),,,Journaal!$D$3-A59910),0)+A59910</f>
        <v>#N/A</v>
      </c>
    </row>
    <row r="59912" spans="1:1" x14ac:dyDescent="0.25">
      <c r="A59912" s="2" t="e">
        <f ca="1">MATCH($E$4,OFFSET(OFFSET(Journaal!$E$5,A59911,0),,,Journaal!$D$3-A59911),0)+A59911</f>
        <v>#N/A</v>
      </c>
    </row>
    <row r="59913" spans="1:1" x14ac:dyDescent="0.25">
      <c r="A59913" s="2" t="e">
        <f ca="1">MATCH($E$4,OFFSET(OFFSET(Journaal!$E$5,A59912,0),,,Journaal!$D$3-A59912),0)+A59912</f>
        <v>#N/A</v>
      </c>
    </row>
    <row r="59914" spans="1:1" x14ac:dyDescent="0.25">
      <c r="A59914" s="2" t="e">
        <f ca="1">MATCH($E$4,OFFSET(OFFSET(Journaal!$E$5,A59913,0),,,Journaal!$D$3-A59913),0)+A59913</f>
        <v>#N/A</v>
      </c>
    </row>
    <row r="59915" spans="1:1" x14ac:dyDescent="0.25">
      <c r="A59915" s="2" t="e">
        <f ca="1">MATCH($E$4,OFFSET(OFFSET(Journaal!$E$5,A59914,0),,,Journaal!$D$3-A59914),0)+A59914</f>
        <v>#N/A</v>
      </c>
    </row>
    <row r="59916" spans="1:1" x14ac:dyDescent="0.25">
      <c r="A59916" s="2" t="e">
        <f ca="1">MATCH($E$4,OFFSET(OFFSET(Journaal!$E$5,A59915,0),,,Journaal!$D$3-A59915),0)+A59915</f>
        <v>#N/A</v>
      </c>
    </row>
    <row r="59917" spans="1:1" x14ac:dyDescent="0.25">
      <c r="A59917" s="2" t="e">
        <f ca="1">MATCH($E$4,OFFSET(OFFSET(Journaal!$E$5,A59916,0),,,Journaal!$D$3-A59916),0)+A59916</f>
        <v>#N/A</v>
      </c>
    </row>
    <row r="59918" spans="1:1" x14ac:dyDescent="0.25">
      <c r="A59918" s="2" t="e">
        <f ca="1">MATCH($E$4,OFFSET(OFFSET(Journaal!$E$5,A59917,0),,,Journaal!$D$3-A59917),0)+A59917</f>
        <v>#N/A</v>
      </c>
    </row>
    <row r="59919" spans="1:1" x14ac:dyDescent="0.25">
      <c r="A59919" s="2" t="e">
        <f ca="1">MATCH($E$4,OFFSET(OFFSET(Journaal!$E$5,A59918,0),,,Journaal!$D$3-A59918),0)+A59918</f>
        <v>#N/A</v>
      </c>
    </row>
    <row r="59920" spans="1:1" x14ac:dyDescent="0.25">
      <c r="A59920" s="2" t="e">
        <f ca="1">MATCH($E$4,OFFSET(OFFSET(Journaal!$E$5,A59919,0),,,Journaal!$D$3-A59919),0)+A59919</f>
        <v>#N/A</v>
      </c>
    </row>
    <row r="59921" spans="1:1" x14ac:dyDescent="0.25">
      <c r="A59921" s="2" t="e">
        <f ca="1">MATCH($E$4,OFFSET(OFFSET(Journaal!$E$5,A59920,0),,,Journaal!$D$3-A59920),0)+A59920</f>
        <v>#N/A</v>
      </c>
    </row>
    <row r="59922" spans="1:1" x14ac:dyDescent="0.25">
      <c r="A59922" s="2" t="e">
        <f ca="1">MATCH($E$4,OFFSET(OFFSET(Journaal!$E$5,A59921,0),,,Journaal!$D$3-A59921),0)+A59921</f>
        <v>#N/A</v>
      </c>
    </row>
    <row r="59923" spans="1:1" x14ac:dyDescent="0.25">
      <c r="A59923" s="2" t="e">
        <f ca="1">MATCH($E$4,OFFSET(OFFSET(Journaal!$E$5,A59922,0),,,Journaal!$D$3-A59922),0)+A59922</f>
        <v>#N/A</v>
      </c>
    </row>
    <row r="59924" spans="1:1" x14ac:dyDescent="0.25">
      <c r="A59924" s="2" t="e">
        <f ca="1">MATCH($E$4,OFFSET(OFFSET(Journaal!$E$5,A59923,0),,,Journaal!$D$3-A59923),0)+A59923</f>
        <v>#N/A</v>
      </c>
    </row>
    <row r="59925" spans="1:1" x14ac:dyDescent="0.25">
      <c r="A59925" s="2" t="e">
        <f ca="1">MATCH($E$4,OFFSET(OFFSET(Journaal!$E$5,A59924,0),,,Journaal!$D$3-A59924),0)+A59924</f>
        <v>#N/A</v>
      </c>
    </row>
    <row r="59926" spans="1:1" x14ac:dyDescent="0.25">
      <c r="A59926" s="2" t="e">
        <f ca="1">MATCH($E$4,OFFSET(OFFSET(Journaal!$E$5,A59925,0),,,Journaal!$D$3-A59925),0)+A59925</f>
        <v>#N/A</v>
      </c>
    </row>
    <row r="59927" spans="1:1" x14ac:dyDescent="0.25">
      <c r="A59927" s="2" t="e">
        <f ca="1">MATCH($E$4,OFFSET(OFFSET(Journaal!$E$5,A59926,0),,,Journaal!$D$3-A59926),0)+A59926</f>
        <v>#N/A</v>
      </c>
    </row>
    <row r="59928" spans="1:1" x14ac:dyDescent="0.25">
      <c r="A59928" s="2" t="e">
        <f ca="1">MATCH($E$4,OFFSET(OFFSET(Journaal!$E$5,A59927,0),,,Journaal!$D$3-A59927),0)+A59927</f>
        <v>#N/A</v>
      </c>
    </row>
    <row r="59929" spans="1:1" x14ac:dyDescent="0.25">
      <c r="A59929" s="2" t="e">
        <f ca="1">MATCH($E$4,OFFSET(OFFSET(Journaal!$E$5,A59928,0),,,Journaal!$D$3-A59928),0)+A59928</f>
        <v>#N/A</v>
      </c>
    </row>
    <row r="59930" spans="1:1" x14ac:dyDescent="0.25">
      <c r="A59930" s="2" t="e">
        <f ca="1">MATCH($E$4,OFFSET(OFFSET(Journaal!$E$5,A59929,0),,,Journaal!$D$3-A59929),0)+A59929</f>
        <v>#N/A</v>
      </c>
    </row>
    <row r="59931" spans="1:1" x14ac:dyDescent="0.25">
      <c r="A59931" s="2" t="e">
        <f ca="1">MATCH($E$4,OFFSET(OFFSET(Journaal!$E$5,A59930,0),,,Journaal!$D$3-A59930),0)+A59930</f>
        <v>#N/A</v>
      </c>
    </row>
    <row r="59932" spans="1:1" x14ac:dyDescent="0.25">
      <c r="A59932" s="2" t="e">
        <f ca="1">MATCH($E$4,OFFSET(OFFSET(Journaal!$E$5,A59931,0),,,Journaal!$D$3-A59931),0)+A59931</f>
        <v>#N/A</v>
      </c>
    </row>
    <row r="59933" spans="1:1" x14ac:dyDescent="0.25">
      <c r="A59933" s="2" t="e">
        <f ca="1">MATCH($E$4,OFFSET(OFFSET(Journaal!$E$5,A59932,0),,,Journaal!$D$3-A59932),0)+A59932</f>
        <v>#N/A</v>
      </c>
    </row>
    <row r="59934" spans="1:1" x14ac:dyDescent="0.25">
      <c r="A59934" s="2" t="e">
        <f ca="1">MATCH($E$4,OFFSET(OFFSET(Journaal!$E$5,A59933,0),,,Journaal!$D$3-A59933),0)+A59933</f>
        <v>#N/A</v>
      </c>
    </row>
    <row r="59935" spans="1:1" x14ac:dyDescent="0.25">
      <c r="A59935" s="2" t="e">
        <f ca="1">MATCH($E$4,OFFSET(OFFSET(Journaal!$E$5,A59934,0),,,Journaal!$D$3-A59934),0)+A59934</f>
        <v>#N/A</v>
      </c>
    </row>
    <row r="59936" spans="1:1" x14ac:dyDescent="0.25">
      <c r="A59936" s="2" t="e">
        <f ca="1">MATCH($E$4,OFFSET(OFFSET(Journaal!$E$5,A59935,0),,,Journaal!$D$3-A59935),0)+A59935</f>
        <v>#N/A</v>
      </c>
    </row>
    <row r="59937" spans="1:1" x14ac:dyDescent="0.25">
      <c r="A59937" s="2" t="e">
        <f ca="1">MATCH($E$4,OFFSET(OFFSET(Journaal!$E$5,A59936,0),,,Journaal!$D$3-A59936),0)+A59936</f>
        <v>#N/A</v>
      </c>
    </row>
    <row r="59938" spans="1:1" x14ac:dyDescent="0.25">
      <c r="A59938" s="2" t="e">
        <f ca="1">MATCH($E$4,OFFSET(OFFSET(Journaal!$E$5,A59937,0),,,Journaal!$D$3-A59937),0)+A59937</f>
        <v>#N/A</v>
      </c>
    </row>
    <row r="59939" spans="1:1" x14ac:dyDescent="0.25">
      <c r="A59939" s="2" t="e">
        <f ca="1">MATCH($E$4,OFFSET(OFFSET(Journaal!$E$5,A59938,0),,,Journaal!$D$3-A59938),0)+A59938</f>
        <v>#N/A</v>
      </c>
    </row>
    <row r="59940" spans="1:1" x14ac:dyDescent="0.25">
      <c r="A59940" s="2" t="e">
        <f ca="1">MATCH($E$4,OFFSET(OFFSET(Journaal!$E$5,A59939,0),,,Journaal!$D$3-A59939),0)+A59939</f>
        <v>#N/A</v>
      </c>
    </row>
    <row r="59941" spans="1:1" x14ac:dyDescent="0.25">
      <c r="A59941" s="2" t="e">
        <f ca="1">MATCH($E$4,OFFSET(OFFSET(Journaal!$E$5,A59940,0),,,Journaal!$D$3-A59940),0)+A59940</f>
        <v>#N/A</v>
      </c>
    </row>
    <row r="59942" spans="1:1" x14ac:dyDescent="0.25">
      <c r="A59942" s="2" t="e">
        <f ca="1">MATCH($E$4,OFFSET(OFFSET(Journaal!$E$5,A59941,0),,,Journaal!$D$3-A59941),0)+A59941</f>
        <v>#N/A</v>
      </c>
    </row>
    <row r="59943" spans="1:1" x14ac:dyDescent="0.25">
      <c r="A59943" s="2" t="e">
        <f ca="1">MATCH($E$4,OFFSET(OFFSET(Journaal!$E$5,A59942,0),,,Journaal!$D$3-A59942),0)+A59942</f>
        <v>#N/A</v>
      </c>
    </row>
    <row r="59944" spans="1:1" x14ac:dyDescent="0.25">
      <c r="A59944" s="2" t="e">
        <f ca="1">MATCH($E$4,OFFSET(OFFSET(Journaal!$E$5,A59943,0),,,Journaal!$D$3-A59943),0)+A59943</f>
        <v>#N/A</v>
      </c>
    </row>
    <row r="59945" spans="1:1" x14ac:dyDescent="0.25">
      <c r="A59945" s="2" t="e">
        <f ca="1">MATCH($E$4,OFFSET(OFFSET(Journaal!$E$5,A59944,0),,,Journaal!$D$3-A59944),0)+A59944</f>
        <v>#N/A</v>
      </c>
    </row>
    <row r="59946" spans="1:1" x14ac:dyDescent="0.25">
      <c r="A59946" s="2" t="e">
        <f ca="1">MATCH($E$4,OFFSET(OFFSET(Journaal!$E$5,A59945,0),,,Journaal!$D$3-A59945),0)+A59945</f>
        <v>#N/A</v>
      </c>
    </row>
    <row r="59947" spans="1:1" x14ac:dyDescent="0.25">
      <c r="A59947" s="2" t="e">
        <f ca="1">MATCH($E$4,OFFSET(OFFSET(Journaal!$E$5,A59946,0),,,Journaal!$D$3-A59946),0)+A59946</f>
        <v>#N/A</v>
      </c>
    </row>
    <row r="59948" spans="1:1" x14ac:dyDescent="0.25">
      <c r="A59948" s="2" t="e">
        <f ca="1">MATCH($E$4,OFFSET(OFFSET(Journaal!$E$5,A59947,0),,,Journaal!$D$3-A59947),0)+A59947</f>
        <v>#N/A</v>
      </c>
    </row>
    <row r="59949" spans="1:1" x14ac:dyDescent="0.25">
      <c r="A59949" s="2" t="e">
        <f ca="1">MATCH($E$4,OFFSET(OFFSET(Journaal!$E$5,A59948,0),,,Journaal!$D$3-A59948),0)+A59948</f>
        <v>#N/A</v>
      </c>
    </row>
    <row r="59950" spans="1:1" x14ac:dyDescent="0.25">
      <c r="A59950" s="2" t="e">
        <f ca="1">MATCH($E$4,OFFSET(OFFSET(Journaal!$E$5,A59949,0),,,Journaal!$D$3-A59949),0)+A59949</f>
        <v>#N/A</v>
      </c>
    </row>
    <row r="59951" spans="1:1" x14ac:dyDescent="0.25">
      <c r="A59951" s="2" t="e">
        <f ca="1">MATCH($E$4,OFFSET(OFFSET(Journaal!$E$5,A59950,0),,,Journaal!$D$3-A59950),0)+A59950</f>
        <v>#N/A</v>
      </c>
    </row>
    <row r="59952" spans="1:1" x14ac:dyDescent="0.25">
      <c r="A59952" s="2" t="e">
        <f ca="1">MATCH($E$4,OFFSET(OFFSET(Journaal!$E$5,A59951,0),,,Journaal!$D$3-A59951),0)+A59951</f>
        <v>#N/A</v>
      </c>
    </row>
    <row r="59953" spans="1:1" x14ac:dyDescent="0.25">
      <c r="A59953" s="2" t="e">
        <f ca="1">MATCH($E$4,OFFSET(OFFSET(Journaal!$E$5,A59952,0),,,Journaal!$D$3-A59952),0)+A59952</f>
        <v>#N/A</v>
      </c>
    </row>
    <row r="59954" spans="1:1" x14ac:dyDescent="0.25">
      <c r="A59954" s="2" t="e">
        <f ca="1">MATCH($E$4,OFFSET(OFFSET(Journaal!$E$5,A59953,0),,,Journaal!$D$3-A59953),0)+A59953</f>
        <v>#N/A</v>
      </c>
    </row>
    <row r="59955" spans="1:1" x14ac:dyDescent="0.25">
      <c r="A59955" s="2" t="e">
        <f ca="1">MATCH($E$4,OFFSET(OFFSET(Journaal!$E$5,A59954,0),,,Journaal!$D$3-A59954),0)+A59954</f>
        <v>#N/A</v>
      </c>
    </row>
    <row r="59956" spans="1:1" x14ac:dyDescent="0.25">
      <c r="A59956" s="2" t="e">
        <f ca="1">MATCH($E$4,OFFSET(OFFSET(Journaal!$E$5,A59955,0),,,Journaal!$D$3-A59955),0)+A59955</f>
        <v>#N/A</v>
      </c>
    </row>
    <row r="59957" spans="1:1" x14ac:dyDescent="0.25">
      <c r="A59957" s="2" t="e">
        <f ca="1">MATCH($E$4,OFFSET(OFFSET(Journaal!$E$5,A59956,0),,,Journaal!$D$3-A59956),0)+A59956</f>
        <v>#N/A</v>
      </c>
    </row>
    <row r="59958" spans="1:1" x14ac:dyDescent="0.25">
      <c r="A59958" s="2" t="e">
        <f ca="1">MATCH($E$4,OFFSET(OFFSET(Journaal!$E$5,A59957,0),,,Journaal!$D$3-A59957),0)+A59957</f>
        <v>#N/A</v>
      </c>
    </row>
    <row r="59959" spans="1:1" x14ac:dyDescent="0.25">
      <c r="A59959" s="2" t="e">
        <f ca="1">MATCH($E$4,OFFSET(OFFSET(Journaal!$E$5,A59958,0),,,Journaal!$D$3-A59958),0)+A59958</f>
        <v>#N/A</v>
      </c>
    </row>
    <row r="59960" spans="1:1" x14ac:dyDescent="0.25">
      <c r="A59960" s="2" t="e">
        <f ca="1">MATCH($E$4,OFFSET(OFFSET(Journaal!$E$5,A59959,0),,,Journaal!$D$3-A59959),0)+A59959</f>
        <v>#N/A</v>
      </c>
    </row>
    <row r="59961" spans="1:1" x14ac:dyDescent="0.25">
      <c r="A59961" s="2" t="e">
        <f ca="1">MATCH($E$4,OFFSET(OFFSET(Journaal!$E$5,A59960,0),,,Journaal!$D$3-A59960),0)+A59960</f>
        <v>#N/A</v>
      </c>
    </row>
    <row r="59962" spans="1:1" x14ac:dyDescent="0.25">
      <c r="A59962" s="2" t="e">
        <f ca="1">MATCH($E$4,OFFSET(OFFSET(Journaal!$E$5,A59961,0),,,Journaal!$D$3-A59961),0)+A59961</f>
        <v>#N/A</v>
      </c>
    </row>
    <row r="59963" spans="1:1" x14ac:dyDescent="0.25">
      <c r="A59963" s="2" t="e">
        <f ca="1">MATCH($E$4,OFFSET(OFFSET(Journaal!$E$5,A59962,0),,,Journaal!$D$3-A59962),0)+A59962</f>
        <v>#N/A</v>
      </c>
    </row>
    <row r="59964" spans="1:1" x14ac:dyDescent="0.25">
      <c r="A59964" s="2" t="e">
        <f ca="1">MATCH($E$4,OFFSET(OFFSET(Journaal!$E$5,A59963,0),,,Journaal!$D$3-A59963),0)+A59963</f>
        <v>#N/A</v>
      </c>
    </row>
    <row r="59965" spans="1:1" x14ac:dyDescent="0.25">
      <c r="A59965" s="2" t="e">
        <f ca="1">MATCH($E$4,OFFSET(OFFSET(Journaal!$E$5,A59964,0),,,Journaal!$D$3-A59964),0)+A59964</f>
        <v>#N/A</v>
      </c>
    </row>
    <row r="59966" spans="1:1" x14ac:dyDescent="0.25">
      <c r="A59966" s="2" t="e">
        <f ca="1">MATCH($E$4,OFFSET(OFFSET(Journaal!$E$5,A59965,0),,,Journaal!$D$3-A59965),0)+A59965</f>
        <v>#N/A</v>
      </c>
    </row>
    <row r="59967" spans="1:1" x14ac:dyDescent="0.25">
      <c r="A59967" s="2" t="e">
        <f ca="1">MATCH($E$4,OFFSET(OFFSET(Journaal!$E$5,A59966,0),,,Journaal!$D$3-A59966),0)+A59966</f>
        <v>#N/A</v>
      </c>
    </row>
    <row r="59968" spans="1:1" x14ac:dyDescent="0.25">
      <c r="A59968" s="2" t="e">
        <f ca="1">MATCH($E$4,OFFSET(OFFSET(Journaal!$E$5,A59967,0),,,Journaal!$D$3-A59967),0)+A59967</f>
        <v>#N/A</v>
      </c>
    </row>
    <row r="59969" spans="1:1" x14ac:dyDescent="0.25">
      <c r="A59969" s="2" t="e">
        <f ca="1">MATCH($E$4,OFFSET(OFFSET(Journaal!$E$5,A59968,0),,,Journaal!$D$3-A59968),0)+A59968</f>
        <v>#N/A</v>
      </c>
    </row>
    <row r="59970" spans="1:1" x14ac:dyDescent="0.25">
      <c r="A59970" s="2" t="e">
        <f ca="1">MATCH($E$4,OFFSET(OFFSET(Journaal!$E$5,A59969,0),,,Journaal!$D$3-A59969),0)+A59969</f>
        <v>#N/A</v>
      </c>
    </row>
    <row r="59971" spans="1:1" x14ac:dyDescent="0.25">
      <c r="A59971" s="2" t="e">
        <f ca="1">MATCH($E$4,OFFSET(OFFSET(Journaal!$E$5,A59970,0),,,Journaal!$D$3-A59970),0)+A59970</f>
        <v>#N/A</v>
      </c>
    </row>
    <row r="59972" spans="1:1" x14ac:dyDescent="0.25">
      <c r="A59972" s="2" t="e">
        <f ca="1">MATCH($E$4,OFFSET(OFFSET(Journaal!$E$5,A59971,0),,,Journaal!$D$3-A59971),0)+A59971</f>
        <v>#N/A</v>
      </c>
    </row>
    <row r="59973" spans="1:1" x14ac:dyDescent="0.25">
      <c r="A59973" s="2" t="e">
        <f ca="1">MATCH($E$4,OFFSET(OFFSET(Journaal!$E$5,A59972,0),,,Journaal!$D$3-A59972),0)+A59972</f>
        <v>#N/A</v>
      </c>
    </row>
    <row r="59974" spans="1:1" x14ac:dyDescent="0.25">
      <c r="A59974" s="2" t="e">
        <f ca="1">MATCH($E$4,OFFSET(OFFSET(Journaal!$E$5,A59973,0),,,Journaal!$D$3-A59973),0)+A59973</f>
        <v>#N/A</v>
      </c>
    </row>
    <row r="59975" spans="1:1" x14ac:dyDescent="0.25">
      <c r="A59975" s="2" t="e">
        <f ca="1">MATCH($E$4,OFFSET(OFFSET(Journaal!$E$5,A59974,0),,,Journaal!$D$3-A59974),0)+A59974</f>
        <v>#N/A</v>
      </c>
    </row>
    <row r="59976" spans="1:1" x14ac:dyDescent="0.25">
      <c r="A59976" s="2" t="e">
        <f ca="1">MATCH($E$4,OFFSET(OFFSET(Journaal!$E$5,A59975,0),,,Journaal!$D$3-A59975),0)+A59975</f>
        <v>#N/A</v>
      </c>
    </row>
    <row r="59977" spans="1:1" x14ac:dyDescent="0.25">
      <c r="A59977" s="2" t="e">
        <f ca="1">MATCH($E$4,OFFSET(OFFSET(Journaal!$E$5,A59976,0),,,Journaal!$D$3-A59976),0)+A59976</f>
        <v>#N/A</v>
      </c>
    </row>
    <row r="59978" spans="1:1" x14ac:dyDescent="0.25">
      <c r="A59978" s="2" t="e">
        <f ca="1">MATCH($E$4,OFFSET(OFFSET(Journaal!$E$5,A59977,0),,,Journaal!$D$3-A59977),0)+A59977</f>
        <v>#N/A</v>
      </c>
    </row>
    <row r="59979" spans="1:1" x14ac:dyDescent="0.25">
      <c r="A59979" s="2" t="e">
        <f ca="1">MATCH($E$4,OFFSET(OFFSET(Journaal!$E$5,A59978,0),,,Journaal!$D$3-A59978),0)+A59978</f>
        <v>#N/A</v>
      </c>
    </row>
    <row r="59980" spans="1:1" x14ac:dyDescent="0.25">
      <c r="A59980" s="2" t="e">
        <f ca="1">MATCH($E$4,OFFSET(OFFSET(Journaal!$E$5,A59979,0),,,Journaal!$D$3-A59979),0)+A59979</f>
        <v>#N/A</v>
      </c>
    </row>
    <row r="59981" spans="1:1" x14ac:dyDescent="0.25">
      <c r="A59981" s="2" t="e">
        <f ca="1">MATCH($E$4,OFFSET(OFFSET(Journaal!$E$5,A59980,0),,,Journaal!$D$3-A59980),0)+A59980</f>
        <v>#N/A</v>
      </c>
    </row>
    <row r="59982" spans="1:1" x14ac:dyDescent="0.25">
      <c r="A59982" s="2" t="e">
        <f ca="1">MATCH($E$4,OFFSET(OFFSET(Journaal!$E$5,A59981,0),,,Journaal!$D$3-A59981),0)+A59981</f>
        <v>#N/A</v>
      </c>
    </row>
    <row r="59983" spans="1:1" x14ac:dyDescent="0.25">
      <c r="A59983" s="2" t="e">
        <f ca="1">MATCH($E$4,OFFSET(OFFSET(Journaal!$E$5,A59982,0),,,Journaal!$D$3-A59982),0)+A59982</f>
        <v>#N/A</v>
      </c>
    </row>
    <row r="59984" spans="1:1" x14ac:dyDescent="0.25">
      <c r="A59984" s="2" t="e">
        <f ca="1">MATCH($E$4,OFFSET(OFFSET(Journaal!$E$5,A59983,0),,,Journaal!$D$3-A59983),0)+A59983</f>
        <v>#N/A</v>
      </c>
    </row>
    <row r="59985" spans="1:1" x14ac:dyDescent="0.25">
      <c r="A59985" s="2" t="e">
        <f ca="1">MATCH($E$4,OFFSET(OFFSET(Journaal!$E$5,A59984,0),,,Journaal!$D$3-A59984),0)+A59984</f>
        <v>#N/A</v>
      </c>
    </row>
    <row r="59986" spans="1:1" x14ac:dyDescent="0.25">
      <c r="A59986" s="2" t="e">
        <f ca="1">MATCH($E$4,OFFSET(OFFSET(Journaal!$E$5,A59985,0),,,Journaal!$D$3-A59985),0)+A59985</f>
        <v>#N/A</v>
      </c>
    </row>
    <row r="59987" spans="1:1" x14ac:dyDescent="0.25">
      <c r="A59987" s="2" t="e">
        <f ca="1">MATCH($E$4,OFFSET(OFFSET(Journaal!$E$5,A59986,0),,,Journaal!$D$3-A59986),0)+A59986</f>
        <v>#N/A</v>
      </c>
    </row>
    <row r="59988" spans="1:1" x14ac:dyDescent="0.25">
      <c r="A59988" s="2" t="e">
        <f ca="1">MATCH($E$4,OFFSET(OFFSET(Journaal!$E$5,A59987,0),,,Journaal!$D$3-A59987),0)+A59987</f>
        <v>#N/A</v>
      </c>
    </row>
    <row r="59989" spans="1:1" x14ac:dyDescent="0.25">
      <c r="A59989" s="2" t="e">
        <f ca="1">MATCH($E$4,OFFSET(OFFSET(Journaal!$E$5,A59988,0),,,Journaal!$D$3-A59988),0)+A59988</f>
        <v>#N/A</v>
      </c>
    </row>
    <row r="59990" spans="1:1" x14ac:dyDescent="0.25">
      <c r="A59990" s="2" t="e">
        <f ca="1">MATCH($E$4,OFFSET(OFFSET(Journaal!$E$5,A59989,0),,,Journaal!$D$3-A59989),0)+A59989</f>
        <v>#N/A</v>
      </c>
    </row>
    <row r="59991" spans="1:1" x14ac:dyDescent="0.25">
      <c r="A59991" s="2" t="e">
        <f ca="1">MATCH($E$4,OFFSET(OFFSET(Journaal!$E$5,A59990,0),,,Journaal!$D$3-A59990),0)+A59990</f>
        <v>#N/A</v>
      </c>
    </row>
    <row r="59992" spans="1:1" x14ac:dyDescent="0.25">
      <c r="A59992" s="2" t="e">
        <f ca="1">MATCH($E$4,OFFSET(OFFSET(Journaal!$E$5,A59991,0),,,Journaal!$D$3-A59991),0)+A59991</f>
        <v>#N/A</v>
      </c>
    </row>
    <row r="59993" spans="1:1" x14ac:dyDescent="0.25">
      <c r="A59993" s="2" t="e">
        <f ca="1">MATCH($E$4,OFFSET(OFFSET(Journaal!$E$5,A59992,0),,,Journaal!$D$3-A59992),0)+A59992</f>
        <v>#N/A</v>
      </c>
    </row>
    <row r="59994" spans="1:1" x14ac:dyDescent="0.25">
      <c r="A59994" s="2" t="e">
        <f ca="1">MATCH($E$4,OFFSET(OFFSET(Journaal!$E$5,A59993,0),,,Journaal!$D$3-A59993),0)+A59993</f>
        <v>#N/A</v>
      </c>
    </row>
    <row r="59995" spans="1:1" x14ac:dyDescent="0.25">
      <c r="A59995" s="2" t="e">
        <f ca="1">MATCH($E$4,OFFSET(OFFSET(Journaal!$E$5,A59994,0),,,Journaal!$D$3-A59994),0)+A59994</f>
        <v>#N/A</v>
      </c>
    </row>
    <row r="59996" spans="1:1" x14ac:dyDescent="0.25">
      <c r="A59996" s="2" t="e">
        <f ca="1">MATCH($E$4,OFFSET(OFFSET(Journaal!$E$5,A59995,0),,,Journaal!$D$3-A59995),0)+A59995</f>
        <v>#N/A</v>
      </c>
    </row>
    <row r="59997" spans="1:1" x14ac:dyDescent="0.25">
      <c r="A59997" s="2" t="e">
        <f ca="1">MATCH($E$4,OFFSET(OFFSET(Journaal!$E$5,A59996,0),,,Journaal!$D$3-A59996),0)+A59996</f>
        <v>#N/A</v>
      </c>
    </row>
    <row r="59998" spans="1:1" x14ac:dyDescent="0.25">
      <c r="A59998" s="2" t="e">
        <f ca="1">MATCH($E$4,OFFSET(OFFSET(Journaal!$E$5,A59997,0),,,Journaal!$D$3-A59997),0)+A59997</f>
        <v>#N/A</v>
      </c>
    </row>
    <row r="59999" spans="1:1" x14ac:dyDescent="0.25">
      <c r="A59999" s="2" t="e">
        <f ca="1">MATCH($E$4,OFFSET(OFFSET(Journaal!$E$5,A59998,0),,,Journaal!$D$3-A59998),0)+A59998</f>
        <v>#N/A</v>
      </c>
    </row>
    <row r="60000" spans="1:1" x14ac:dyDescent="0.25">
      <c r="A60000" s="2" t="e">
        <f ca="1">MATCH($E$4,OFFSET(OFFSET(Journaal!$E$5,A59999,0),,,Journaal!$D$3-A59999),0)+A59999</f>
        <v>#N/A</v>
      </c>
    </row>
    <row r="60001" spans="1:1" x14ac:dyDescent="0.25">
      <c r="A60001" s="2" t="e">
        <f ca="1">MATCH($E$4,OFFSET(OFFSET(Journaal!$E$5,A60000,0),,,Journaal!$D$3-A60000),0)+A60000</f>
        <v>#N/A</v>
      </c>
    </row>
    <row r="60002" spans="1:1" x14ac:dyDescent="0.25">
      <c r="A60002" s="2" t="e">
        <f ca="1">MATCH($E$4,OFFSET(OFFSET(Journaal!$E$5,A60001,0),,,Journaal!$D$3-A60001),0)+A60001</f>
        <v>#N/A</v>
      </c>
    </row>
    <row r="60003" spans="1:1" x14ac:dyDescent="0.25">
      <c r="A60003" s="2" t="e">
        <f ca="1">MATCH($E$4,OFFSET(OFFSET(Journaal!$E$5,A60002,0),,,Journaal!$D$3-A60002),0)+A60002</f>
        <v>#N/A</v>
      </c>
    </row>
    <row r="60004" spans="1:1" x14ac:dyDescent="0.25">
      <c r="A60004" s="2" t="e">
        <f ca="1">MATCH($E$4,OFFSET(OFFSET(Journaal!$E$5,A60003,0),,,Journaal!$D$3-A60003),0)+A60003</f>
        <v>#N/A</v>
      </c>
    </row>
    <row r="60005" spans="1:1" x14ac:dyDescent="0.25">
      <c r="A60005" s="2" t="e">
        <f ca="1">MATCH($E$4,OFFSET(OFFSET(Journaal!$E$5,A60004,0),,,Journaal!$D$3-A60004),0)+A60004</f>
        <v>#N/A</v>
      </c>
    </row>
    <row r="60006" spans="1:1" x14ac:dyDescent="0.25">
      <c r="A60006" s="2" t="e">
        <f ca="1">MATCH($E$4,OFFSET(OFFSET(Journaal!$E$5,A60005,0),,,Journaal!$D$3-A60005),0)+A60005</f>
        <v>#N/A</v>
      </c>
    </row>
    <row r="60007" spans="1:1" x14ac:dyDescent="0.25">
      <c r="A60007" s="2" t="e">
        <f ca="1">MATCH($E$4,OFFSET(OFFSET(Journaal!$E$5,A60006,0),,,Journaal!$D$3-A60006),0)+A60006</f>
        <v>#N/A</v>
      </c>
    </row>
    <row r="60008" spans="1:1" x14ac:dyDescent="0.25">
      <c r="A60008" s="2" t="e">
        <f ca="1">MATCH($E$4,OFFSET(OFFSET(Journaal!$E$5,A60007,0),,,Journaal!$D$3-A60007),0)+A60007</f>
        <v>#N/A</v>
      </c>
    </row>
    <row r="60009" spans="1:1" x14ac:dyDescent="0.25">
      <c r="A60009" s="2" t="e">
        <f ca="1">MATCH($E$4,OFFSET(OFFSET(Journaal!$E$5,A60008,0),,,Journaal!$D$3-A60008),0)+A60008</f>
        <v>#N/A</v>
      </c>
    </row>
    <row r="60010" spans="1:1" x14ac:dyDescent="0.25">
      <c r="A60010" s="2" t="e">
        <f ca="1">MATCH($E$4,OFFSET(OFFSET(Journaal!$E$5,A60009,0),,,Journaal!$D$3-A60009),0)+A60009</f>
        <v>#N/A</v>
      </c>
    </row>
    <row r="60011" spans="1:1" x14ac:dyDescent="0.25">
      <c r="A60011" s="2" t="e">
        <f ca="1">MATCH($E$4,OFFSET(OFFSET(Journaal!$E$5,A60010,0),,,Journaal!$D$3-A60010),0)+A60010</f>
        <v>#N/A</v>
      </c>
    </row>
    <row r="60012" spans="1:1" x14ac:dyDescent="0.25">
      <c r="A60012" s="2" t="e">
        <f ca="1">MATCH($E$4,OFFSET(OFFSET(Journaal!$E$5,A60011,0),,,Journaal!$D$3-A60011),0)+A60011</f>
        <v>#N/A</v>
      </c>
    </row>
    <row r="60013" spans="1:1" x14ac:dyDescent="0.25">
      <c r="A60013" s="2" t="e">
        <f ca="1">MATCH($E$4,OFFSET(OFFSET(Journaal!$E$5,A60012,0),,,Journaal!$D$3-A60012),0)+A60012</f>
        <v>#N/A</v>
      </c>
    </row>
    <row r="60014" spans="1:1" x14ac:dyDescent="0.25">
      <c r="A60014" s="2" t="e">
        <f ca="1">MATCH($E$4,OFFSET(OFFSET(Journaal!$E$5,A60013,0),,,Journaal!$D$3-A60013),0)+A60013</f>
        <v>#N/A</v>
      </c>
    </row>
    <row r="60015" spans="1:1" x14ac:dyDescent="0.25">
      <c r="A60015" s="2" t="e">
        <f ca="1">MATCH($E$4,OFFSET(OFFSET(Journaal!$E$5,A60014,0),,,Journaal!$D$3-A60014),0)+A60014</f>
        <v>#N/A</v>
      </c>
    </row>
    <row r="60016" spans="1:1" x14ac:dyDescent="0.25">
      <c r="A60016" s="2" t="e">
        <f ca="1">MATCH($E$4,OFFSET(OFFSET(Journaal!$E$5,A60015,0),,,Journaal!$D$3-A60015),0)+A60015</f>
        <v>#N/A</v>
      </c>
    </row>
    <row r="60017" spans="1:1" x14ac:dyDescent="0.25">
      <c r="A60017" s="2" t="e">
        <f ca="1">MATCH($E$4,OFFSET(OFFSET(Journaal!$E$5,A60016,0),,,Journaal!$D$3-A60016),0)+A60016</f>
        <v>#N/A</v>
      </c>
    </row>
    <row r="60018" spans="1:1" x14ac:dyDescent="0.25">
      <c r="A60018" s="2" t="e">
        <f ca="1">MATCH($E$4,OFFSET(OFFSET(Journaal!$E$5,A60017,0),,,Journaal!$D$3-A60017),0)+A60017</f>
        <v>#N/A</v>
      </c>
    </row>
    <row r="60019" spans="1:1" x14ac:dyDescent="0.25">
      <c r="A60019" s="2" t="e">
        <f ca="1">MATCH($E$4,OFFSET(OFFSET(Journaal!$E$5,A60018,0),,,Journaal!$D$3-A60018),0)+A60018</f>
        <v>#N/A</v>
      </c>
    </row>
    <row r="60020" spans="1:1" x14ac:dyDescent="0.25">
      <c r="A60020" s="2" t="e">
        <f ca="1">MATCH($E$4,OFFSET(OFFSET(Journaal!$E$5,A60019,0),,,Journaal!$D$3-A60019),0)+A60019</f>
        <v>#N/A</v>
      </c>
    </row>
    <row r="60021" spans="1:1" x14ac:dyDescent="0.25">
      <c r="A60021" s="2" t="e">
        <f ca="1">MATCH($E$4,OFFSET(OFFSET(Journaal!$E$5,A60020,0),,,Journaal!$D$3-A60020),0)+A60020</f>
        <v>#N/A</v>
      </c>
    </row>
    <row r="60022" spans="1:1" x14ac:dyDescent="0.25">
      <c r="A60022" s="2" t="e">
        <f ca="1">MATCH($E$4,OFFSET(OFFSET(Journaal!$E$5,A60021,0),,,Journaal!$D$3-A60021),0)+A60021</f>
        <v>#N/A</v>
      </c>
    </row>
    <row r="60023" spans="1:1" x14ac:dyDescent="0.25">
      <c r="A60023" s="2" t="e">
        <f ca="1">MATCH($E$4,OFFSET(OFFSET(Journaal!$E$5,A60022,0),,,Journaal!$D$3-A60022),0)+A60022</f>
        <v>#N/A</v>
      </c>
    </row>
    <row r="60024" spans="1:1" x14ac:dyDescent="0.25">
      <c r="A60024" s="2" t="e">
        <f ca="1">MATCH($E$4,OFFSET(OFFSET(Journaal!$E$5,A60023,0),,,Journaal!$D$3-A60023),0)+A60023</f>
        <v>#N/A</v>
      </c>
    </row>
    <row r="60025" spans="1:1" x14ac:dyDescent="0.25">
      <c r="A60025" s="2" t="e">
        <f ca="1">MATCH($E$4,OFFSET(OFFSET(Journaal!$E$5,A60024,0),,,Journaal!$D$3-A60024),0)+A60024</f>
        <v>#N/A</v>
      </c>
    </row>
    <row r="60026" spans="1:1" x14ac:dyDescent="0.25">
      <c r="A60026" s="2" t="e">
        <f ca="1">MATCH($E$4,OFFSET(OFFSET(Journaal!$E$5,A60025,0),,,Journaal!$D$3-A60025),0)+A60025</f>
        <v>#N/A</v>
      </c>
    </row>
    <row r="60027" spans="1:1" x14ac:dyDescent="0.25">
      <c r="A60027" s="2" t="e">
        <f ca="1">MATCH($E$4,OFFSET(OFFSET(Journaal!$E$5,A60026,0),,,Journaal!$D$3-A60026),0)+A60026</f>
        <v>#N/A</v>
      </c>
    </row>
    <row r="60028" spans="1:1" x14ac:dyDescent="0.25">
      <c r="A60028" s="2" t="e">
        <f ca="1">MATCH($E$4,OFFSET(OFFSET(Journaal!$E$5,A60027,0),,,Journaal!$D$3-A60027),0)+A60027</f>
        <v>#N/A</v>
      </c>
    </row>
    <row r="60029" spans="1:1" x14ac:dyDescent="0.25">
      <c r="A60029" s="2" t="e">
        <f ca="1">MATCH($E$4,OFFSET(OFFSET(Journaal!$E$5,A60028,0),,,Journaal!$D$3-A60028),0)+A60028</f>
        <v>#N/A</v>
      </c>
    </row>
    <row r="60030" spans="1:1" x14ac:dyDescent="0.25">
      <c r="A60030" s="2" t="e">
        <f ca="1">MATCH($E$4,OFFSET(OFFSET(Journaal!$E$5,A60029,0),,,Journaal!$D$3-A60029),0)+A60029</f>
        <v>#N/A</v>
      </c>
    </row>
    <row r="60031" spans="1:1" x14ac:dyDescent="0.25">
      <c r="A60031" s="2" t="e">
        <f ca="1">MATCH($E$4,OFFSET(OFFSET(Journaal!$E$5,A60030,0),,,Journaal!$D$3-A60030),0)+A60030</f>
        <v>#N/A</v>
      </c>
    </row>
    <row r="60032" spans="1:1" x14ac:dyDescent="0.25">
      <c r="A60032" s="2" t="e">
        <f ca="1">MATCH($E$4,OFFSET(OFFSET(Journaal!$E$5,A60031,0),,,Journaal!$D$3-A60031),0)+A60031</f>
        <v>#N/A</v>
      </c>
    </row>
    <row r="60033" spans="1:1" x14ac:dyDescent="0.25">
      <c r="A60033" s="2" t="e">
        <f ca="1">MATCH($E$4,OFFSET(OFFSET(Journaal!$E$5,A60032,0),,,Journaal!$D$3-A60032),0)+A60032</f>
        <v>#N/A</v>
      </c>
    </row>
    <row r="60034" spans="1:1" x14ac:dyDescent="0.25">
      <c r="A60034" s="2" t="e">
        <f ca="1">MATCH($E$4,OFFSET(OFFSET(Journaal!$E$5,A60033,0),,,Journaal!$D$3-A60033),0)+A60033</f>
        <v>#N/A</v>
      </c>
    </row>
    <row r="60035" spans="1:1" x14ac:dyDescent="0.25">
      <c r="A60035" s="2" t="e">
        <f ca="1">MATCH($E$4,OFFSET(OFFSET(Journaal!$E$5,A60034,0),,,Journaal!$D$3-A60034),0)+A60034</f>
        <v>#N/A</v>
      </c>
    </row>
    <row r="60036" spans="1:1" x14ac:dyDescent="0.25">
      <c r="A60036" s="2" t="e">
        <f ca="1">MATCH($E$4,OFFSET(OFFSET(Journaal!$E$5,A60035,0),,,Journaal!$D$3-A60035),0)+A60035</f>
        <v>#N/A</v>
      </c>
    </row>
    <row r="60037" spans="1:1" x14ac:dyDescent="0.25">
      <c r="A60037" s="2" t="e">
        <f ca="1">MATCH($E$4,OFFSET(OFFSET(Journaal!$E$5,A60036,0),,,Journaal!$D$3-A60036),0)+A60036</f>
        <v>#N/A</v>
      </c>
    </row>
    <row r="60038" spans="1:1" x14ac:dyDescent="0.25">
      <c r="A60038" s="2" t="e">
        <f ca="1">MATCH($E$4,OFFSET(OFFSET(Journaal!$E$5,A60037,0),,,Journaal!$D$3-A60037),0)+A60037</f>
        <v>#N/A</v>
      </c>
    </row>
    <row r="60039" spans="1:1" x14ac:dyDescent="0.25">
      <c r="A60039" s="2" t="e">
        <f ca="1">MATCH($E$4,OFFSET(OFFSET(Journaal!$E$5,A60038,0),,,Journaal!$D$3-A60038),0)+A60038</f>
        <v>#N/A</v>
      </c>
    </row>
    <row r="60040" spans="1:1" x14ac:dyDescent="0.25">
      <c r="A60040" s="2" t="e">
        <f ca="1">MATCH($E$4,OFFSET(OFFSET(Journaal!$E$5,A60039,0),,,Journaal!$D$3-A60039),0)+A60039</f>
        <v>#N/A</v>
      </c>
    </row>
    <row r="60041" spans="1:1" x14ac:dyDescent="0.25">
      <c r="A60041" s="2" t="e">
        <f ca="1">MATCH($E$4,OFFSET(OFFSET(Journaal!$E$5,A60040,0),,,Journaal!$D$3-A60040),0)+A60040</f>
        <v>#N/A</v>
      </c>
    </row>
    <row r="60042" spans="1:1" x14ac:dyDescent="0.25">
      <c r="A60042" s="2" t="e">
        <f ca="1">MATCH($E$4,OFFSET(OFFSET(Journaal!$E$5,A60041,0),,,Journaal!$D$3-A60041),0)+A60041</f>
        <v>#N/A</v>
      </c>
    </row>
    <row r="60043" spans="1:1" x14ac:dyDescent="0.25">
      <c r="A60043" s="2" t="e">
        <f ca="1">MATCH($E$4,OFFSET(OFFSET(Journaal!$E$5,A60042,0),,,Journaal!$D$3-A60042),0)+A60042</f>
        <v>#N/A</v>
      </c>
    </row>
    <row r="60044" spans="1:1" x14ac:dyDescent="0.25">
      <c r="A60044" s="2" t="e">
        <f ca="1">MATCH($E$4,OFFSET(OFFSET(Journaal!$E$5,A60043,0),,,Journaal!$D$3-A60043),0)+A60043</f>
        <v>#N/A</v>
      </c>
    </row>
    <row r="60045" spans="1:1" x14ac:dyDescent="0.25">
      <c r="A60045" s="2" t="e">
        <f ca="1">MATCH($E$4,OFFSET(OFFSET(Journaal!$E$5,A60044,0),,,Journaal!$D$3-A60044),0)+A60044</f>
        <v>#N/A</v>
      </c>
    </row>
    <row r="60046" spans="1:1" x14ac:dyDescent="0.25">
      <c r="A60046" s="2" t="e">
        <f ca="1">MATCH($E$4,OFFSET(OFFSET(Journaal!$E$5,A60045,0),,,Journaal!$D$3-A60045),0)+A60045</f>
        <v>#N/A</v>
      </c>
    </row>
    <row r="60047" spans="1:1" x14ac:dyDescent="0.25">
      <c r="A60047" s="2" t="e">
        <f ca="1">MATCH($E$4,OFFSET(OFFSET(Journaal!$E$5,A60046,0),,,Journaal!$D$3-A60046),0)+A60046</f>
        <v>#N/A</v>
      </c>
    </row>
    <row r="60048" spans="1:1" x14ac:dyDescent="0.25">
      <c r="A60048" s="2" t="e">
        <f ca="1">MATCH($E$4,OFFSET(OFFSET(Journaal!$E$5,A60047,0),,,Journaal!$D$3-A60047),0)+A60047</f>
        <v>#N/A</v>
      </c>
    </row>
    <row r="60049" spans="1:1" x14ac:dyDescent="0.25">
      <c r="A60049" s="2" t="e">
        <f ca="1">MATCH($E$4,OFFSET(OFFSET(Journaal!$E$5,A60048,0),,,Journaal!$D$3-A60048),0)+A60048</f>
        <v>#N/A</v>
      </c>
    </row>
    <row r="60050" spans="1:1" x14ac:dyDescent="0.25">
      <c r="A60050" s="2" t="e">
        <f ca="1">MATCH($E$4,OFFSET(OFFSET(Journaal!$E$5,A60049,0),,,Journaal!$D$3-A60049),0)+A60049</f>
        <v>#N/A</v>
      </c>
    </row>
    <row r="60051" spans="1:1" x14ac:dyDescent="0.25">
      <c r="A60051" s="2" t="e">
        <f ca="1">MATCH($E$4,OFFSET(OFFSET(Journaal!$E$5,A60050,0),,,Journaal!$D$3-A60050),0)+A60050</f>
        <v>#N/A</v>
      </c>
    </row>
    <row r="60052" spans="1:1" x14ac:dyDescent="0.25">
      <c r="A60052" s="2" t="e">
        <f ca="1">MATCH($E$4,OFFSET(OFFSET(Journaal!$E$5,A60051,0),,,Journaal!$D$3-A60051),0)+A60051</f>
        <v>#N/A</v>
      </c>
    </row>
    <row r="60053" spans="1:1" x14ac:dyDescent="0.25">
      <c r="A60053" s="2" t="e">
        <f ca="1">MATCH($E$4,OFFSET(OFFSET(Journaal!$E$5,A60052,0),,,Journaal!$D$3-A60052),0)+A60052</f>
        <v>#N/A</v>
      </c>
    </row>
    <row r="60054" spans="1:1" x14ac:dyDescent="0.25">
      <c r="A60054" s="2" t="e">
        <f ca="1">MATCH($E$4,OFFSET(OFFSET(Journaal!$E$5,A60053,0),,,Journaal!$D$3-A60053),0)+A60053</f>
        <v>#N/A</v>
      </c>
    </row>
    <row r="60055" spans="1:1" x14ac:dyDescent="0.25">
      <c r="A60055" s="2" t="e">
        <f ca="1">MATCH($E$4,OFFSET(OFFSET(Journaal!$E$5,A60054,0),,,Journaal!$D$3-A60054),0)+A60054</f>
        <v>#N/A</v>
      </c>
    </row>
    <row r="60056" spans="1:1" x14ac:dyDescent="0.25">
      <c r="A60056" s="2" t="e">
        <f ca="1">MATCH($E$4,OFFSET(OFFSET(Journaal!$E$5,A60055,0),,,Journaal!$D$3-A60055),0)+A60055</f>
        <v>#N/A</v>
      </c>
    </row>
    <row r="60057" spans="1:1" x14ac:dyDescent="0.25">
      <c r="A60057" s="2" t="e">
        <f ca="1">MATCH($E$4,OFFSET(OFFSET(Journaal!$E$5,A60056,0),,,Journaal!$D$3-A60056),0)+A60056</f>
        <v>#N/A</v>
      </c>
    </row>
    <row r="60058" spans="1:1" x14ac:dyDescent="0.25">
      <c r="A60058" s="2" t="e">
        <f ca="1">MATCH($E$4,OFFSET(OFFSET(Journaal!$E$5,A60057,0),,,Journaal!$D$3-A60057),0)+A60057</f>
        <v>#N/A</v>
      </c>
    </row>
    <row r="60059" spans="1:1" x14ac:dyDescent="0.25">
      <c r="A60059" s="2" t="e">
        <f ca="1">MATCH($E$4,OFFSET(OFFSET(Journaal!$E$5,A60058,0),,,Journaal!$D$3-A60058),0)+A60058</f>
        <v>#N/A</v>
      </c>
    </row>
    <row r="60060" spans="1:1" x14ac:dyDescent="0.25">
      <c r="A60060" s="2" t="e">
        <f ca="1">MATCH($E$4,OFFSET(OFFSET(Journaal!$E$5,A60059,0),,,Journaal!$D$3-A60059),0)+A60059</f>
        <v>#N/A</v>
      </c>
    </row>
    <row r="60061" spans="1:1" x14ac:dyDescent="0.25">
      <c r="A60061" s="2" t="e">
        <f ca="1">MATCH($E$4,OFFSET(OFFSET(Journaal!$E$5,A60060,0),,,Journaal!$D$3-A60060),0)+A60060</f>
        <v>#N/A</v>
      </c>
    </row>
    <row r="60062" spans="1:1" x14ac:dyDescent="0.25">
      <c r="A60062" s="2" t="e">
        <f ca="1">MATCH($E$4,OFFSET(OFFSET(Journaal!$E$5,A60061,0),,,Journaal!$D$3-A60061),0)+A60061</f>
        <v>#N/A</v>
      </c>
    </row>
    <row r="60063" spans="1:1" x14ac:dyDescent="0.25">
      <c r="A60063" s="2" t="e">
        <f ca="1">MATCH($E$4,OFFSET(OFFSET(Journaal!$E$5,A60062,0),,,Journaal!$D$3-A60062),0)+A60062</f>
        <v>#N/A</v>
      </c>
    </row>
    <row r="60064" spans="1:1" x14ac:dyDescent="0.25">
      <c r="A60064" s="2" t="e">
        <f ca="1">MATCH($E$4,OFFSET(OFFSET(Journaal!$E$5,A60063,0),,,Journaal!$D$3-A60063),0)+A60063</f>
        <v>#N/A</v>
      </c>
    </row>
    <row r="60065" spans="1:1" x14ac:dyDescent="0.25">
      <c r="A60065" s="2" t="e">
        <f ca="1">MATCH($E$4,OFFSET(OFFSET(Journaal!$E$5,A60064,0),,,Journaal!$D$3-A60064),0)+A60064</f>
        <v>#N/A</v>
      </c>
    </row>
    <row r="60066" spans="1:1" x14ac:dyDescent="0.25">
      <c r="A60066" s="2" t="e">
        <f ca="1">MATCH($E$4,OFFSET(OFFSET(Journaal!$E$5,A60065,0),,,Journaal!$D$3-A60065),0)+A60065</f>
        <v>#N/A</v>
      </c>
    </row>
    <row r="60067" spans="1:1" x14ac:dyDescent="0.25">
      <c r="A60067" s="2" t="e">
        <f ca="1">MATCH($E$4,OFFSET(OFFSET(Journaal!$E$5,A60066,0),,,Journaal!$D$3-A60066),0)+A60066</f>
        <v>#N/A</v>
      </c>
    </row>
    <row r="60068" spans="1:1" x14ac:dyDescent="0.25">
      <c r="A60068" s="2" t="e">
        <f ca="1">MATCH($E$4,OFFSET(OFFSET(Journaal!$E$5,A60067,0),,,Journaal!$D$3-A60067),0)+A60067</f>
        <v>#N/A</v>
      </c>
    </row>
    <row r="60069" spans="1:1" x14ac:dyDescent="0.25">
      <c r="A60069" s="2" t="e">
        <f ca="1">MATCH($E$4,OFFSET(OFFSET(Journaal!$E$5,A60068,0),,,Journaal!$D$3-A60068),0)+A60068</f>
        <v>#N/A</v>
      </c>
    </row>
    <row r="60070" spans="1:1" x14ac:dyDescent="0.25">
      <c r="A60070" s="2" t="e">
        <f ca="1">MATCH($E$4,OFFSET(OFFSET(Journaal!$E$5,A60069,0),,,Journaal!$D$3-A60069),0)+A60069</f>
        <v>#N/A</v>
      </c>
    </row>
    <row r="60071" spans="1:1" x14ac:dyDescent="0.25">
      <c r="A60071" s="2" t="e">
        <f ca="1">MATCH($E$4,OFFSET(OFFSET(Journaal!$E$5,A60070,0),,,Journaal!$D$3-A60070),0)+A60070</f>
        <v>#N/A</v>
      </c>
    </row>
    <row r="60072" spans="1:1" x14ac:dyDescent="0.25">
      <c r="A60072" s="2" t="e">
        <f ca="1">MATCH($E$4,OFFSET(OFFSET(Journaal!$E$5,A60071,0),,,Journaal!$D$3-A60071),0)+A60071</f>
        <v>#N/A</v>
      </c>
    </row>
    <row r="60073" spans="1:1" x14ac:dyDescent="0.25">
      <c r="A60073" s="2" t="e">
        <f ca="1">MATCH($E$4,OFFSET(OFFSET(Journaal!$E$5,A60072,0),,,Journaal!$D$3-A60072),0)+A60072</f>
        <v>#N/A</v>
      </c>
    </row>
    <row r="60074" spans="1:1" x14ac:dyDescent="0.25">
      <c r="A60074" s="2" t="e">
        <f ca="1">MATCH($E$4,OFFSET(OFFSET(Journaal!$E$5,A60073,0),,,Journaal!$D$3-A60073),0)+A60073</f>
        <v>#N/A</v>
      </c>
    </row>
    <row r="60075" spans="1:1" x14ac:dyDescent="0.25">
      <c r="A60075" s="2" t="e">
        <f ca="1">MATCH($E$4,OFFSET(OFFSET(Journaal!$E$5,A60074,0),,,Journaal!$D$3-A60074),0)+A60074</f>
        <v>#N/A</v>
      </c>
    </row>
    <row r="60076" spans="1:1" x14ac:dyDescent="0.25">
      <c r="A60076" s="2" t="e">
        <f ca="1">MATCH($E$4,OFFSET(OFFSET(Journaal!$E$5,A60075,0),,,Journaal!$D$3-A60075),0)+A60075</f>
        <v>#N/A</v>
      </c>
    </row>
    <row r="60077" spans="1:1" x14ac:dyDescent="0.25">
      <c r="A60077" s="2" t="e">
        <f ca="1">MATCH($E$4,OFFSET(OFFSET(Journaal!$E$5,A60076,0),,,Journaal!$D$3-A60076),0)+A60076</f>
        <v>#N/A</v>
      </c>
    </row>
    <row r="60078" spans="1:1" x14ac:dyDescent="0.25">
      <c r="A60078" s="2" t="e">
        <f ca="1">MATCH($E$4,OFFSET(OFFSET(Journaal!$E$5,A60077,0),,,Journaal!$D$3-A60077),0)+A60077</f>
        <v>#N/A</v>
      </c>
    </row>
    <row r="60079" spans="1:1" x14ac:dyDescent="0.25">
      <c r="A60079" s="2" t="e">
        <f ca="1">MATCH($E$4,OFFSET(OFFSET(Journaal!$E$5,A60078,0),,,Journaal!$D$3-A60078),0)+A60078</f>
        <v>#N/A</v>
      </c>
    </row>
    <row r="60080" spans="1:1" x14ac:dyDescent="0.25">
      <c r="A60080" s="2" t="e">
        <f ca="1">MATCH($E$4,OFFSET(OFFSET(Journaal!$E$5,A60079,0),,,Journaal!$D$3-A60079),0)+A60079</f>
        <v>#N/A</v>
      </c>
    </row>
    <row r="60081" spans="1:1" x14ac:dyDescent="0.25">
      <c r="A60081" s="2" t="e">
        <f ca="1">MATCH($E$4,OFFSET(OFFSET(Journaal!$E$5,A60080,0),,,Journaal!$D$3-A60080),0)+A60080</f>
        <v>#N/A</v>
      </c>
    </row>
    <row r="60082" spans="1:1" x14ac:dyDescent="0.25">
      <c r="A60082" s="2" t="e">
        <f ca="1">MATCH($E$4,OFFSET(OFFSET(Journaal!$E$5,A60081,0),,,Journaal!$D$3-A60081),0)+A60081</f>
        <v>#N/A</v>
      </c>
    </row>
    <row r="60083" spans="1:1" x14ac:dyDescent="0.25">
      <c r="A60083" s="2" t="e">
        <f ca="1">MATCH($E$4,OFFSET(OFFSET(Journaal!$E$5,A60082,0),,,Journaal!$D$3-A60082),0)+A60082</f>
        <v>#N/A</v>
      </c>
    </row>
    <row r="60084" spans="1:1" x14ac:dyDescent="0.25">
      <c r="A60084" s="2" t="e">
        <f ca="1">MATCH($E$4,OFFSET(OFFSET(Journaal!$E$5,A60083,0),,,Journaal!$D$3-A60083),0)+A60083</f>
        <v>#N/A</v>
      </c>
    </row>
    <row r="60085" spans="1:1" x14ac:dyDescent="0.25">
      <c r="A60085" s="2" t="e">
        <f ca="1">MATCH($E$4,OFFSET(OFFSET(Journaal!$E$5,A60084,0),,,Journaal!$D$3-A60084),0)+A60084</f>
        <v>#N/A</v>
      </c>
    </row>
    <row r="60086" spans="1:1" x14ac:dyDescent="0.25">
      <c r="A60086" s="2" t="e">
        <f ca="1">MATCH($E$4,OFFSET(OFFSET(Journaal!$E$5,A60085,0),,,Journaal!$D$3-A60085),0)+A60085</f>
        <v>#N/A</v>
      </c>
    </row>
    <row r="60087" spans="1:1" x14ac:dyDescent="0.25">
      <c r="A60087" s="2" t="e">
        <f ca="1">MATCH($E$4,OFFSET(OFFSET(Journaal!$E$5,A60086,0),,,Journaal!$D$3-A60086),0)+A60086</f>
        <v>#N/A</v>
      </c>
    </row>
    <row r="60088" spans="1:1" x14ac:dyDescent="0.25">
      <c r="A60088" s="2" t="e">
        <f ca="1">MATCH($E$4,OFFSET(OFFSET(Journaal!$E$5,A60087,0),,,Journaal!$D$3-A60087),0)+A60087</f>
        <v>#N/A</v>
      </c>
    </row>
    <row r="60089" spans="1:1" x14ac:dyDescent="0.25">
      <c r="A60089" s="2" t="e">
        <f ca="1">MATCH($E$4,OFFSET(OFFSET(Journaal!$E$5,A60088,0),,,Journaal!$D$3-A60088),0)+A60088</f>
        <v>#N/A</v>
      </c>
    </row>
    <row r="60090" spans="1:1" x14ac:dyDescent="0.25">
      <c r="A60090" s="2" t="e">
        <f ca="1">MATCH($E$4,OFFSET(OFFSET(Journaal!$E$5,A60089,0),,,Journaal!$D$3-A60089),0)+A60089</f>
        <v>#N/A</v>
      </c>
    </row>
    <row r="60091" spans="1:1" x14ac:dyDescent="0.25">
      <c r="A60091" s="2" t="e">
        <f ca="1">MATCH($E$4,OFFSET(OFFSET(Journaal!$E$5,A60090,0),,,Journaal!$D$3-A60090),0)+A60090</f>
        <v>#N/A</v>
      </c>
    </row>
    <row r="60092" spans="1:1" x14ac:dyDescent="0.25">
      <c r="A60092" s="2" t="e">
        <f ca="1">MATCH($E$4,OFFSET(OFFSET(Journaal!$E$5,A60091,0),,,Journaal!$D$3-A60091),0)+A60091</f>
        <v>#N/A</v>
      </c>
    </row>
    <row r="60093" spans="1:1" x14ac:dyDescent="0.25">
      <c r="A60093" s="2" t="e">
        <f ca="1">MATCH($E$4,OFFSET(OFFSET(Journaal!$E$5,A60092,0),,,Journaal!$D$3-A60092),0)+A60092</f>
        <v>#N/A</v>
      </c>
    </row>
    <row r="60094" spans="1:1" x14ac:dyDescent="0.25">
      <c r="A60094" s="2" t="e">
        <f ca="1">MATCH($E$4,OFFSET(OFFSET(Journaal!$E$5,A60093,0),,,Journaal!$D$3-A60093),0)+A60093</f>
        <v>#N/A</v>
      </c>
    </row>
    <row r="60095" spans="1:1" x14ac:dyDescent="0.25">
      <c r="A60095" s="2" t="e">
        <f ca="1">MATCH($E$4,OFFSET(OFFSET(Journaal!$E$5,A60094,0),,,Journaal!$D$3-A60094),0)+A60094</f>
        <v>#N/A</v>
      </c>
    </row>
    <row r="60096" spans="1:1" x14ac:dyDescent="0.25">
      <c r="A60096" s="2" t="e">
        <f ca="1">MATCH($E$4,OFFSET(OFFSET(Journaal!$E$5,A60095,0),,,Journaal!$D$3-A60095),0)+A60095</f>
        <v>#N/A</v>
      </c>
    </row>
    <row r="60097" spans="1:1" x14ac:dyDescent="0.25">
      <c r="A60097" s="2" t="e">
        <f ca="1">MATCH($E$4,OFFSET(OFFSET(Journaal!$E$5,A60096,0),,,Journaal!$D$3-A60096),0)+A60096</f>
        <v>#N/A</v>
      </c>
    </row>
    <row r="60098" spans="1:1" x14ac:dyDescent="0.25">
      <c r="A60098" s="2" t="e">
        <f ca="1">MATCH($E$4,OFFSET(OFFSET(Journaal!$E$5,A60097,0),,,Journaal!$D$3-A60097),0)+A60097</f>
        <v>#N/A</v>
      </c>
    </row>
    <row r="60099" spans="1:1" x14ac:dyDescent="0.25">
      <c r="A60099" s="2" t="e">
        <f ca="1">MATCH($E$4,OFFSET(OFFSET(Journaal!$E$5,A60098,0),,,Journaal!$D$3-A60098),0)+A60098</f>
        <v>#N/A</v>
      </c>
    </row>
    <row r="60100" spans="1:1" x14ac:dyDescent="0.25">
      <c r="A60100" s="2" t="e">
        <f ca="1">MATCH($E$4,OFFSET(OFFSET(Journaal!$E$5,A60099,0),,,Journaal!$D$3-A60099),0)+A60099</f>
        <v>#N/A</v>
      </c>
    </row>
    <row r="60101" spans="1:1" x14ac:dyDescent="0.25">
      <c r="A60101" s="2" t="e">
        <f ca="1">MATCH($E$4,OFFSET(OFFSET(Journaal!$E$5,A60100,0),,,Journaal!$D$3-A60100),0)+A60100</f>
        <v>#N/A</v>
      </c>
    </row>
    <row r="60102" spans="1:1" x14ac:dyDescent="0.25">
      <c r="A60102" s="2" t="e">
        <f ca="1">MATCH($E$4,OFFSET(OFFSET(Journaal!$E$5,A60101,0),,,Journaal!$D$3-A60101),0)+A60101</f>
        <v>#N/A</v>
      </c>
    </row>
    <row r="60103" spans="1:1" x14ac:dyDescent="0.25">
      <c r="A60103" s="2" t="e">
        <f ca="1">MATCH($E$4,OFFSET(OFFSET(Journaal!$E$5,A60102,0),,,Journaal!$D$3-A60102),0)+A60102</f>
        <v>#N/A</v>
      </c>
    </row>
    <row r="60104" spans="1:1" x14ac:dyDescent="0.25">
      <c r="A60104" s="2" t="e">
        <f ca="1">MATCH($E$4,OFFSET(OFFSET(Journaal!$E$5,A60103,0),,,Journaal!$D$3-A60103),0)+A60103</f>
        <v>#N/A</v>
      </c>
    </row>
    <row r="60105" spans="1:1" x14ac:dyDescent="0.25">
      <c r="A60105" s="2" t="e">
        <f ca="1">MATCH($E$4,OFFSET(OFFSET(Journaal!$E$5,A60104,0),,,Journaal!$D$3-A60104),0)+A60104</f>
        <v>#N/A</v>
      </c>
    </row>
    <row r="60106" spans="1:1" x14ac:dyDescent="0.25">
      <c r="A60106" s="2" t="e">
        <f ca="1">MATCH($E$4,OFFSET(OFFSET(Journaal!$E$5,A60105,0),,,Journaal!$D$3-A60105),0)+A60105</f>
        <v>#N/A</v>
      </c>
    </row>
    <row r="60107" spans="1:1" x14ac:dyDescent="0.25">
      <c r="A60107" s="2" t="e">
        <f ca="1">MATCH($E$4,OFFSET(OFFSET(Journaal!$E$5,A60106,0),,,Journaal!$D$3-A60106),0)+A60106</f>
        <v>#N/A</v>
      </c>
    </row>
    <row r="60108" spans="1:1" x14ac:dyDescent="0.25">
      <c r="A60108" s="2" t="e">
        <f ca="1">MATCH($E$4,OFFSET(OFFSET(Journaal!$E$5,A60107,0),,,Journaal!$D$3-A60107),0)+A60107</f>
        <v>#N/A</v>
      </c>
    </row>
    <row r="60109" spans="1:1" x14ac:dyDescent="0.25">
      <c r="A60109" s="2" t="e">
        <f ca="1">MATCH($E$4,OFFSET(OFFSET(Journaal!$E$5,A60108,0),,,Journaal!$D$3-A60108),0)+A60108</f>
        <v>#N/A</v>
      </c>
    </row>
    <row r="60110" spans="1:1" x14ac:dyDescent="0.25">
      <c r="A60110" s="2" t="e">
        <f ca="1">MATCH($E$4,OFFSET(OFFSET(Journaal!$E$5,A60109,0),,,Journaal!$D$3-A60109),0)+A60109</f>
        <v>#N/A</v>
      </c>
    </row>
    <row r="60111" spans="1:1" x14ac:dyDescent="0.25">
      <c r="A60111" s="2" t="e">
        <f ca="1">MATCH($E$4,OFFSET(OFFSET(Journaal!$E$5,A60110,0),,,Journaal!$D$3-A60110),0)+A60110</f>
        <v>#N/A</v>
      </c>
    </row>
    <row r="60112" spans="1:1" x14ac:dyDescent="0.25">
      <c r="A60112" s="2" t="e">
        <f ca="1">MATCH($E$4,OFFSET(OFFSET(Journaal!$E$5,A60111,0),,,Journaal!$D$3-A60111),0)+A60111</f>
        <v>#N/A</v>
      </c>
    </row>
    <row r="60113" spans="1:1" x14ac:dyDescent="0.25">
      <c r="A60113" s="2" t="e">
        <f ca="1">MATCH($E$4,OFFSET(OFFSET(Journaal!$E$5,A60112,0),,,Journaal!$D$3-A60112),0)+A60112</f>
        <v>#N/A</v>
      </c>
    </row>
    <row r="60114" spans="1:1" x14ac:dyDescent="0.25">
      <c r="A60114" s="2" t="e">
        <f ca="1">MATCH($E$4,OFFSET(OFFSET(Journaal!$E$5,A60113,0),,,Journaal!$D$3-A60113),0)+A60113</f>
        <v>#N/A</v>
      </c>
    </row>
    <row r="60115" spans="1:1" x14ac:dyDescent="0.25">
      <c r="A60115" s="2" t="e">
        <f ca="1">MATCH($E$4,OFFSET(OFFSET(Journaal!$E$5,A60114,0),,,Journaal!$D$3-A60114),0)+A60114</f>
        <v>#N/A</v>
      </c>
    </row>
    <row r="60116" spans="1:1" x14ac:dyDescent="0.25">
      <c r="A60116" s="2" t="e">
        <f ca="1">MATCH($E$4,OFFSET(OFFSET(Journaal!$E$5,A60115,0),,,Journaal!$D$3-A60115),0)+A60115</f>
        <v>#N/A</v>
      </c>
    </row>
    <row r="60117" spans="1:1" x14ac:dyDescent="0.25">
      <c r="A60117" s="2" t="e">
        <f ca="1">MATCH($E$4,OFFSET(OFFSET(Journaal!$E$5,A60116,0),,,Journaal!$D$3-A60116),0)+A60116</f>
        <v>#N/A</v>
      </c>
    </row>
    <row r="60118" spans="1:1" x14ac:dyDescent="0.25">
      <c r="A60118" s="2" t="e">
        <f ca="1">MATCH($E$4,OFFSET(OFFSET(Journaal!$E$5,A60117,0),,,Journaal!$D$3-A60117),0)+A60117</f>
        <v>#N/A</v>
      </c>
    </row>
    <row r="60119" spans="1:1" x14ac:dyDescent="0.25">
      <c r="A60119" s="2" t="e">
        <f ca="1">MATCH($E$4,OFFSET(OFFSET(Journaal!$E$5,A60118,0),,,Journaal!$D$3-A60118),0)+A60118</f>
        <v>#N/A</v>
      </c>
    </row>
    <row r="60120" spans="1:1" x14ac:dyDescent="0.25">
      <c r="A60120" s="2" t="e">
        <f ca="1">MATCH($E$4,OFFSET(OFFSET(Journaal!$E$5,A60119,0),,,Journaal!$D$3-A60119),0)+A60119</f>
        <v>#N/A</v>
      </c>
    </row>
    <row r="60121" spans="1:1" x14ac:dyDescent="0.25">
      <c r="A60121" s="2" t="e">
        <f ca="1">MATCH($E$4,OFFSET(OFFSET(Journaal!$E$5,A60120,0),,,Journaal!$D$3-A60120),0)+A60120</f>
        <v>#N/A</v>
      </c>
    </row>
    <row r="60122" spans="1:1" x14ac:dyDescent="0.25">
      <c r="A60122" s="2" t="e">
        <f ca="1">MATCH($E$4,OFFSET(OFFSET(Journaal!$E$5,A60121,0),,,Journaal!$D$3-A60121),0)+A60121</f>
        <v>#N/A</v>
      </c>
    </row>
    <row r="60123" spans="1:1" x14ac:dyDescent="0.25">
      <c r="A60123" s="2" t="e">
        <f ca="1">MATCH($E$4,OFFSET(OFFSET(Journaal!$E$5,A60122,0),,,Journaal!$D$3-A60122),0)+A60122</f>
        <v>#N/A</v>
      </c>
    </row>
    <row r="60124" spans="1:1" x14ac:dyDescent="0.25">
      <c r="A60124" s="2" t="e">
        <f ca="1">MATCH($E$4,OFFSET(OFFSET(Journaal!$E$5,A60123,0),,,Journaal!$D$3-A60123),0)+A60123</f>
        <v>#N/A</v>
      </c>
    </row>
    <row r="60125" spans="1:1" x14ac:dyDescent="0.25">
      <c r="A60125" s="2" t="e">
        <f ca="1">MATCH($E$4,OFFSET(OFFSET(Journaal!$E$5,A60124,0),,,Journaal!$D$3-A60124),0)+A60124</f>
        <v>#N/A</v>
      </c>
    </row>
    <row r="60126" spans="1:1" x14ac:dyDescent="0.25">
      <c r="A60126" s="2" t="e">
        <f ca="1">MATCH($E$4,OFFSET(OFFSET(Journaal!$E$5,A60125,0),,,Journaal!$D$3-A60125),0)+A60125</f>
        <v>#N/A</v>
      </c>
    </row>
    <row r="60127" spans="1:1" x14ac:dyDescent="0.25">
      <c r="A60127" s="2" t="e">
        <f ca="1">MATCH($E$4,OFFSET(OFFSET(Journaal!$E$5,A60126,0),,,Journaal!$D$3-A60126),0)+A60126</f>
        <v>#N/A</v>
      </c>
    </row>
    <row r="60128" spans="1:1" x14ac:dyDescent="0.25">
      <c r="A60128" s="2" t="e">
        <f ca="1">MATCH($E$4,OFFSET(OFFSET(Journaal!$E$5,A60127,0),,,Journaal!$D$3-A60127),0)+A60127</f>
        <v>#N/A</v>
      </c>
    </row>
    <row r="60129" spans="1:1" x14ac:dyDescent="0.25">
      <c r="A60129" s="2" t="e">
        <f ca="1">MATCH($E$4,OFFSET(OFFSET(Journaal!$E$5,A60128,0),,,Journaal!$D$3-A60128),0)+A60128</f>
        <v>#N/A</v>
      </c>
    </row>
    <row r="60130" spans="1:1" x14ac:dyDescent="0.25">
      <c r="A60130" s="2" t="e">
        <f ca="1">MATCH($E$4,OFFSET(OFFSET(Journaal!$E$5,A60129,0),,,Journaal!$D$3-A60129),0)+A60129</f>
        <v>#N/A</v>
      </c>
    </row>
    <row r="60131" spans="1:1" x14ac:dyDescent="0.25">
      <c r="A60131" s="2" t="e">
        <f ca="1">MATCH($E$4,OFFSET(OFFSET(Journaal!$E$5,A60130,0),,,Journaal!$D$3-A60130),0)+A60130</f>
        <v>#N/A</v>
      </c>
    </row>
    <row r="60132" spans="1:1" x14ac:dyDescent="0.25">
      <c r="A60132" s="2" t="e">
        <f ca="1">MATCH($E$4,OFFSET(OFFSET(Journaal!$E$5,A60131,0),,,Journaal!$D$3-A60131),0)+A60131</f>
        <v>#N/A</v>
      </c>
    </row>
    <row r="60133" spans="1:1" x14ac:dyDescent="0.25">
      <c r="A60133" s="2" t="e">
        <f ca="1">MATCH($E$4,OFFSET(OFFSET(Journaal!$E$5,A60132,0),,,Journaal!$D$3-A60132),0)+A60132</f>
        <v>#N/A</v>
      </c>
    </row>
    <row r="60134" spans="1:1" x14ac:dyDescent="0.25">
      <c r="A60134" s="2" t="e">
        <f ca="1">MATCH($E$4,OFFSET(OFFSET(Journaal!$E$5,A60133,0),,,Journaal!$D$3-A60133),0)+A60133</f>
        <v>#N/A</v>
      </c>
    </row>
    <row r="60135" spans="1:1" x14ac:dyDescent="0.25">
      <c r="A60135" s="2" t="e">
        <f ca="1">MATCH($E$4,OFFSET(OFFSET(Journaal!$E$5,A60134,0),,,Journaal!$D$3-A60134),0)+A60134</f>
        <v>#N/A</v>
      </c>
    </row>
    <row r="60136" spans="1:1" x14ac:dyDescent="0.25">
      <c r="A60136" s="2" t="e">
        <f ca="1">MATCH($E$4,OFFSET(OFFSET(Journaal!$E$5,A60135,0),,,Journaal!$D$3-A60135),0)+A60135</f>
        <v>#N/A</v>
      </c>
    </row>
    <row r="60137" spans="1:1" x14ac:dyDescent="0.25">
      <c r="A60137" s="2" t="e">
        <f ca="1">MATCH($E$4,OFFSET(OFFSET(Journaal!$E$5,A60136,0),,,Journaal!$D$3-A60136),0)+A60136</f>
        <v>#N/A</v>
      </c>
    </row>
    <row r="60138" spans="1:1" x14ac:dyDescent="0.25">
      <c r="A60138" s="2" t="e">
        <f ca="1">MATCH($E$4,OFFSET(OFFSET(Journaal!$E$5,A60137,0),,,Journaal!$D$3-A60137),0)+A60137</f>
        <v>#N/A</v>
      </c>
    </row>
    <row r="60139" spans="1:1" x14ac:dyDescent="0.25">
      <c r="A60139" s="2" t="e">
        <f ca="1">MATCH($E$4,OFFSET(OFFSET(Journaal!$E$5,A60138,0),,,Journaal!$D$3-A60138),0)+A60138</f>
        <v>#N/A</v>
      </c>
    </row>
    <row r="60140" spans="1:1" x14ac:dyDescent="0.25">
      <c r="A60140" s="2" t="e">
        <f ca="1">MATCH($E$4,OFFSET(OFFSET(Journaal!$E$5,A60139,0),,,Journaal!$D$3-A60139),0)+A60139</f>
        <v>#N/A</v>
      </c>
    </row>
    <row r="60141" spans="1:1" x14ac:dyDescent="0.25">
      <c r="A60141" s="2" t="e">
        <f ca="1">MATCH($E$4,OFFSET(OFFSET(Journaal!$E$5,A60140,0),,,Journaal!$D$3-A60140),0)+A60140</f>
        <v>#N/A</v>
      </c>
    </row>
    <row r="60142" spans="1:1" x14ac:dyDescent="0.25">
      <c r="A60142" s="2" t="e">
        <f ca="1">MATCH($E$4,OFFSET(OFFSET(Journaal!$E$5,A60141,0),,,Journaal!$D$3-A60141),0)+A60141</f>
        <v>#N/A</v>
      </c>
    </row>
    <row r="60143" spans="1:1" x14ac:dyDescent="0.25">
      <c r="A60143" s="2" t="e">
        <f ca="1">MATCH($E$4,OFFSET(OFFSET(Journaal!$E$5,A60142,0),,,Journaal!$D$3-A60142),0)+A60142</f>
        <v>#N/A</v>
      </c>
    </row>
    <row r="60144" spans="1:1" x14ac:dyDescent="0.25">
      <c r="A60144" s="2" t="e">
        <f ca="1">MATCH($E$4,OFFSET(OFFSET(Journaal!$E$5,A60143,0),,,Journaal!$D$3-A60143),0)+A60143</f>
        <v>#N/A</v>
      </c>
    </row>
    <row r="60145" spans="1:1" x14ac:dyDescent="0.25">
      <c r="A60145" s="2" t="e">
        <f ca="1">MATCH($E$4,OFFSET(OFFSET(Journaal!$E$5,A60144,0),,,Journaal!$D$3-A60144),0)+A60144</f>
        <v>#N/A</v>
      </c>
    </row>
    <row r="60146" spans="1:1" x14ac:dyDescent="0.25">
      <c r="A60146" s="2" t="e">
        <f ca="1">MATCH($E$4,OFFSET(OFFSET(Journaal!$E$5,A60145,0),,,Journaal!$D$3-A60145),0)+A60145</f>
        <v>#N/A</v>
      </c>
    </row>
    <row r="60147" spans="1:1" x14ac:dyDescent="0.25">
      <c r="A60147" s="2" t="e">
        <f ca="1">MATCH($E$4,OFFSET(OFFSET(Journaal!$E$5,A60146,0),,,Journaal!$D$3-A60146),0)+A60146</f>
        <v>#N/A</v>
      </c>
    </row>
    <row r="60148" spans="1:1" x14ac:dyDescent="0.25">
      <c r="A60148" s="2" t="e">
        <f ca="1">MATCH($E$4,OFFSET(OFFSET(Journaal!$E$5,A60147,0),,,Journaal!$D$3-A60147),0)+A60147</f>
        <v>#N/A</v>
      </c>
    </row>
    <row r="60149" spans="1:1" x14ac:dyDescent="0.25">
      <c r="A60149" s="2" t="e">
        <f ca="1">MATCH($E$4,OFFSET(OFFSET(Journaal!$E$5,A60148,0),,,Journaal!$D$3-A60148),0)+A60148</f>
        <v>#N/A</v>
      </c>
    </row>
    <row r="60150" spans="1:1" x14ac:dyDescent="0.25">
      <c r="A60150" s="2" t="e">
        <f ca="1">MATCH($E$4,OFFSET(OFFSET(Journaal!$E$5,A60149,0),,,Journaal!$D$3-A60149),0)+A60149</f>
        <v>#N/A</v>
      </c>
    </row>
    <row r="60151" spans="1:1" x14ac:dyDescent="0.25">
      <c r="A60151" s="2" t="e">
        <f ca="1">MATCH($E$4,OFFSET(OFFSET(Journaal!$E$5,A60150,0),,,Journaal!$D$3-A60150),0)+A60150</f>
        <v>#N/A</v>
      </c>
    </row>
    <row r="60152" spans="1:1" x14ac:dyDescent="0.25">
      <c r="A60152" s="2" t="e">
        <f ca="1">MATCH($E$4,OFFSET(OFFSET(Journaal!$E$5,A60151,0),,,Journaal!$D$3-A60151),0)+A60151</f>
        <v>#N/A</v>
      </c>
    </row>
    <row r="60153" spans="1:1" x14ac:dyDescent="0.25">
      <c r="A60153" s="2" t="e">
        <f ca="1">MATCH($E$4,OFFSET(OFFSET(Journaal!$E$5,A60152,0),,,Journaal!$D$3-A60152),0)+A60152</f>
        <v>#N/A</v>
      </c>
    </row>
    <row r="60154" spans="1:1" x14ac:dyDescent="0.25">
      <c r="A60154" s="2" t="e">
        <f ca="1">MATCH($E$4,OFFSET(OFFSET(Journaal!$E$5,A60153,0),,,Journaal!$D$3-A60153),0)+A60153</f>
        <v>#N/A</v>
      </c>
    </row>
    <row r="60155" spans="1:1" x14ac:dyDescent="0.25">
      <c r="A60155" s="2" t="e">
        <f ca="1">MATCH($E$4,OFFSET(OFFSET(Journaal!$E$5,A60154,0),,,Journaal!$D$3-A60154),0)+A60154</f>
        <v>#N/A</v>
      </c>
    </row>
    <row r="60156" spans="1:1" x14ac:dyDescent="0.25">
      <c r="A60156" s="2" t="e">
        <f ca="1">MATCH($E$4,OFFSET(OFFSET(Journaal!$E$5,A60155,0),,,Journaal!$D$3-A60155),0)+A60155</f>
        <v>#N/A</v>
      </c>
    </row>
    <row r="60157" spans="1:1" x14ac:dyDescent="0.25">
      <c r="A60157" s="2" t="e">
        <f ca="1">MATCH($E$4,OFFSET(OFFSET(Journaal!$E$5,A60156,0),,,Journaal!$D$3-A60156),0)+A60156</f>
        <v>#N/A</v>
      </c>
    </row>
    <row r="60158" spans="1:1" x14ac:dyDescent="0.25">
      <c r="A60158" s="2" t="e">
        <f ca="1">MATCH($E$4,OFFSET(OFFSET(Journaal!$E$5,A60157,0),,,Journaal!$D$3-A60157),0)+A60157</f>
        <v>#N/A</v>
      </c>
    </row>
    <row r="60159" spans="1:1" x14ac:dyDescent="0.25">
      <c r="A60159" s="2" t="e">
        <f ca="1">MATCH($E$4,OFFSET(OFFSET(Journaal!$E$5,A60158,0),,,Journaal!$D$3-A60158),0)+A60158</f>
        <v>#N/A</v>
      </c>
    </row>
    <row r="60160" spans="1:1" x14ac:dyDescent="0.25">
      <c r="A60160" s="2" t="e">
        <f ca="1">MATCH($E$4,OFFSET(OFFSET(Journaal!$E$5,A60159,0),,,Journaal!$D$3-A60159),0)+A60159</f>
        <v>#N/A</v>
      </c>
    </row>
    <row r="60161" spans="1:1" x14ac:dyDescent="0.25">
      <c r="A60161" s="2" t="e">
        <f ca="1">MATCH($E$4,OFFSET(OFFSET(Journaal!$E$5,A60160,0),,,Journaal!$D$3-A60160),0)+A60160</f>
        <v>#N/A</v>
      </c>
    </row>
    <row r="60162" spans="1:1" x14ac:dyDescent="0.25">
      <c r="A60162" s="2" t="e">
        <f ca="1">MATCH($E$4,OFFSET(OFFSET(Journaal!$E$5,A60161,0),,,Journaal!$D$3-A60161),0)+A60161</f>
        <v>#N/A</v>
      </c>
    </row>
    <row r="60163" spans="1:1" x14ac:dyDescent="0.25">
      <c r="A60163" s="2" t="e">
        <f ca="1">MATCH($E$4,OFFSET(OFFSET(Journaal!$E$5,A60162,0),,,Journaal!$D$3-A60162),0)+A60162</f>
        <v>#N/A</v>
      </c>
    </row>
    <row r="60164" spans="1:1" x14ac:dyDescent="0.25">
      <c r="A60164" s="2" t="e">
        <f ca="1">MATCH($E$4,OFFSET(OFFSET(Journaal!$E$5,A60163,0),,,Journaal!$D$3-A60163),0)+A60163</f>
        <v>#N/A</v>
      </c>
    </row>
    <row r="60165" spans="1:1" x14ac:dyDescent="0.25">
      <c r="A60165" s="2" t="e">
        <f ca="1">MATCH($E$4,OFFSET(OFFSET(Journaal!$E$5,A60164,0),,,Journaal!$D$3-A60164),0)+A60164</f>
        <v>#N/A</v>
      </c>
    </row>
    <row r="60166" spans="1:1" x14ac:dyDescent="0.25">
      <c r="A60166" s="2" t="e">
        <f ca="1">MATCH($E$4,OFFSET(OFFSET(Journaal!$E$5,A60165,0),,,Journaal!$D$3-A60165),0)+A60165</f>
        <v>#N/A</v>
      </c>
    </row>
    <row r="60167" spans="1:1" x14ac:dyDescent="0.25">
      <c r="A60167" s="2" t="e">
        <f ca="1">MATCH($E$4,OFFSET(OFFSET(Journaal!$E$5,A60166,0),,,Journaal!$D$3-A60166),0)+A60166</f>
        <v>#N/A</v>
      </c>
    </row>
    <row r="60168" spans="1:1" x14ac:dyDescent="0.25">
      <c r="A60168" s="2" t="e">
        <f ca="1">MATCH($E$4,OFFSET(OFFSET(Journaal!$E$5,A60167,0),,,Journaal!$D$3-A60167),0)+A60167</f>
        <v>#N/A</v>
      </c>
    </row>
    <row r="60169" spans="1:1" x14ac:dyDescent="0.25">
      <c r="A60169" s="2" t="e">
        <f ca="1">MATCH($E$4,OFFSET(OFFSET(Journaal!$E$5,A60168,0),,,Journaal!$D$3-A60168),0)+A60168</f>
        <v>#N/A</v>
      </c>
    </row>
    <row r="60170" spans="1:1" x14ac:dyDescent="0.25">
      <c r="A60170" s="2" t="e">
        <f ca="1">MATCH($E$4,OFFSET(OFFSET(Journaal!$E$5,A60169,0),,,Journaal!$D$3-A60169),0)+A60169</f>
        <v>#N/A</v>
      </c>
    </row>
    <row r="60171" spans="1:1" x14ac:dyDescent="0.25">
      <c r="A60171" s="2" t="e">
        <f ca="1">MATCH($E$4,OFFSET(OFFSET(Journaal!$E$5,A60170,0),,,Journaal!$D$3-A60170),0)+A60170</f>
        <v>#N/A</v>
      </c>
    </row>
    <row r="60172" spans="1:1" x14ac:dyDescent="0.25">
      <c r="A60172" s="2" t="e">
        <f ca="1">MATCH($E$4,OFFSET(OFFSET(Journaal!$E$5,A60171,0),,,Journaal!$D$3-A60171),0)+A60171</f>
        <v>#N/A</v>
      </c>
    </row>
    <row r="60173" spans="1:1" x14ac:dyDescent="0.25">
      <c r="A60173" s="2" t="e">
        <f ca="1">MATCH($E$4,OFFSET(OFFSET(Journaal!$E$5,A60172,0),,,Journaal!$D$3-A60172),0)+A60172</f>
        <v>#N/A</v>
      </c>
    </row>
    <row r="60174" spans="1:1" x14ac:dyDescent="0.25">
      <c r="A60174" s="2" t="e">
        <f ca="1">MATCH($E$4,OFFSET(OFFSET(Journaal!$E$5,A60173,0),,,Journaal!$D$3-A60173),0)+A60173</f>
        <v>#N/A</v>
      </c>
    </row>
    <row r="60175" spans="1:1" x14ac:dyDescent="0.25">
      <c r="A60175" s="2" t="e">
        <f ca="1">MATCH($E$4,OFFSET(OFFSET(Journaal!$E$5,A60174,0),,,Journaal!$D$3-A60174),0)+A60174</f>
        <v>#N/A</v>
      </c>
    </row>
    <row r="60176" spans="1:1" x14ac:dyDescent="0.25">
      <c r="A60176" s="2" t="e">
        <f ca="1">MATCH($E$4,OFFSET(OFFSET(Journaal!$E$5,A60175,0),,,Journaal!$D$3-A60175),0)+A60175</f>
        <v>#N/A</v>
      </c>
    </row>
    <row r="60177" spans="1:1" x14ac:dyDescent="0.25">
      <c r="A60177" s="2" t="e">
        <f ca="1">MATCH($E$4,OFFSET(OFFSET(Journaal!$E$5,A60176,0),,,Journaal!$D$3-A60176),0)+A60176</f>
        <v>#N/A</v>
      </c>
    </row>
    <row r="60178" spans="1:1" x14ac:dyDescent="0.25">
      <c r="A60178" s="2" t="e">
        <f ca="1">MATCH($E$4,OFFSET(OFFSET(Journaal!$E$5,A60177,0),,,Journaal!$D$3-A60177),0)+A60177</f>
        <v>#N/A</v>
      </c>
    </row>
    <row r="60179" spans="1:1" x14ac:dyDescent="0.25">
      <c r="A60179" s="2" t="e">
        <f ca="1">MATCH($E$4,OFFSET(OFFSET(Journaal!$E$5,A60178,0),,,Journaal!$D$3-A60178),0)+A60178</f>
        <v>#N/A</v>
      </c>
    </row>
    <row r="60180" spans="1:1" x14ac:dyDescent="0.25">
      <c r="A60180" s="2" t="e">
        <f ca="1">MATCH($E$4,OFFSET(OFFSET(Journaal!$E$5,A60179,0),,,Journaal!$D$3-A60179),0)+A60179</f>
        <v>#N/A</v>
      </c>
    </row>
    <row r="60181" spans="1:1" x14ac:dyDescent="0.25">
      <c r="A60181" s="2" t="e">
        <f ca="1">MATCH($E$4,OFFSET(OFFSET(Journaal!$E$5,A60180,0),,,Journaal!$D$3-A60180),0)+A60180</f>
        <v>#N/A</v>
      </c>
    </row>
    <row r="60182" spans="1:1" x14ac:dyDescent="0.25">
      <c r="A60182" s="2" t="e">
        <f ca="1">MATCH($E$4,OFFSET(OFFSET(Journaal!$E$5,A60181,0),,,Journaal!$D$3-A60181),0)+A60181</f>
        <v>#N/A</v>
      </c>
    </row>
    <row r="60183" spans="1:1" x14ac:dyDescent="0.25">
      <c r="A60183" s="2" t="e">
        <f ca="1">MATCH($E$4,OFFSET(OFFSET(Journaal!$E$5,A60182,0),,,Journaal!$D$3-A60182),0)+A60182</f>
        <v>#N/A</v>
      </c>
    </row>
    <row r="60184" spans="1:1" x14ac:dyDescent="0.25">
      <c r="A60184" s="2" t="e">
        <f ca="1">MATCH($E$4,OFFSET(OFFSET(Journaal!$E$5,A60183,0),,,Journaal!$D$3-A60183),0)+A60183</f>
        <v>#N/A</v>
      </c>
    </row>
    <row r="60185" spans="1:1" x14ac:dyDescent="0.25">
      <c r="A60185" s="2" t="e">
        <f ca="1">MATCH($E$4,OFFSET(OFFSET(Journaal!$E$5,A60184,0),,,Journaal!$D$3-A60184),0)+A60184</f>
        <v>#N/A</v>
      </c>
    </row>
    <row r="60186" spans="1:1" x14ac:dyDescent="0.25">
      <c r="A60186" s="2" t="e">
        <f ca="1">MATCH($E$4,OFFSET(OFFSET(Journaal!$E$5,A60185,0),,,Journaal!$D$3-A60185),0)+A60185</f>
        <v>#N/A</v>
      </c>
    </row>
    <row r="60187" spans="1:1" x14ac:dyDescent="0.25">
      <c r="A60187" s="2" t="e">
        <f ca="1">MATCH($E$4,OFFSET(OFFSET(Journaal!$E$5,A60186,0),,,Journaal!$D$3-A60186),0)+A60186</f>
        <v>#N/A</v>
      </c>
    </row>
    <row r="60188" spans="1:1" x14ac:dyDescent="0.25">
      <c r="A60188" s="2" t="e">
        <f ca="1">MATCH($E$4,OFFSET(OFFSET(Journaal!$E$5,A60187,0),,,Journaal!$D$3-A60187),0)+A60187</f>
        <v>#N/A</v>
      </c>
    </row>
    <row r="60189" spans="1:1" x14ac:dyDescent="0.25">
      <c r="A60189" s="2" t="e">
        <f ca="1">MATCH($E$4,OFFSET(OFFSET(Journaal!$E$5,A60188,0),,,Journaal!$D$3-A60188),0)+A60188</f>
        <v>#N/A</v>
      </c>
    </row>
    <row r="60190" spans="1:1" x14ac:dyDescent="0.25">
      <c r="A60190" s="2" t="e">
        <f ca="1">MATCH($E$4,OFFSET(OFFSET(Journaal!$E$5,A60189,0),,,Journaal!$D$3-A60189),0)+A60189</f>
        <v>#N/A</v>
      </c>
    </row>
    <row r="60191" spans="1:1" x14ac:dyDescent="0.25">
      <c r="A60191" s="2" t="e">
        <f ca="1">MATCH($E$4,OFFSET(OFFSET(Journaal!$E$5,A60190,0),,,Journaal!$D$3-A60190),0)+A60190</f>
        <v>#N/A</v>
      </c>
    </row>
    <row r="60192" spans="1:1" x14ac:dyDescent="0.25">
      <c r="A60192" s="2" t="e">
        <f ca="1">MATCH($E$4,OFFSET(OFFSET(Journaal!$E$5,A60191,0),,,Journaal!$D$3-A60191),0)+A60191</f>
        <v>#N/A</v>
      </c>
    </row>
    <row r="60193" spans="1:1" x14ac:dyDescent="0.25">
      <c r="A60193" s="2" t="e">
        <f ca="1">MATCH($E$4,OFFSET(OFFSET(Journaal!$E$5,A60192,0),,,Journaal!$D$3-A60192),0)+A60192</f>
        <v>#N/A</v>
      </c>
    </row>
    <row r="60194" spans="1:1" x14ac:dyDescent="0.25">
      <c r="A60194" s="2" t="e">
        <f ca="1">MATCH($E$4,OFFSET(OFFSET(Journaal!$E$5,A60193,0),,,Journaal!$D$3-A60193),0)+A60193</f>
        <v>#N/A</v>
      </c>
    </row>
    <row r="60195" spans="1:1" x14ac:dyDescent="0.25">
      <c r="A60195" s="2" t="e">
        <f ca="1">MATCH($E$4,OFFSET(OFFSET(Journaal!$E$5,A60194,0),,,Journaal!$D$3-A60194),0)+A60194</f>
        <v>#N/A</v>
      </c>
    </row>
    <row r="60196" spans="1:1" x14ac:dyDescent="0.25">
      <c r="A60196" s="2" t="e">
        <f ca="1">MATCH($E$4,OFFSET(OFFSET(Journaal!$E$5,A60195,0),,,Journaal!$D$3-A60195),0)+A60195</f>
        <v>#N/A</v>
      </c>
    </row>
    <row r="60197" spans="1:1" x14ac:dyDescent="0.25">
      <c r="A60197" s="2" t="e">
        <f ca="1">MATCH($E$4,OFFSET(OFFSET(Journaal!$E$5,A60196,0),,,Journaal!$D$3-A60196),0)+A60196</f>
        <v>#N/A</v>
      </c>
    </row>
    <row r="60198" spans="1:1" x14ac:dyDescent="0.25">
      <c r="A60198" s="2" t="e">
        <f ca="1">MATCH($E$4,OFFSET(OFFSET(Journaal!$E$5,A60197,0),,,Journaal!$D$3-A60197),0)+A60197</f>
        <v>#N/A</v>
      </c>
    </row>
    <row r="60199" spans="1:1" x14ac:dyDescent="0.25">
      <c r="A60199" s="2" t="e">
        <f ca="1">MATCH($E$4,OFFSET(OFFSET(Journaal!$E$5,A60198,0),,,Journaal!$D$3-A60198),0)+A60198</f>
        <v>#N/A</v>
      </c>
    </row>
    <row r="60200" spans="1:1" x14ac:dyDescent="0.25">
      <c r="A60200" s="2" t="e">
        <f ca="1">MATCH($E$4,OFFSET(OFFSET(Journaal!$E$5,A60199,0),,,Journaal!$D$3-A60199),0)+A60199</f>
        <v>#N/A</v>
      </c>
    </row>
    <row r="60201" spans="1:1" x14ac:dyDescent="0.25">
      <c r="A60201" s="2" t="e">
        <f ca="1">MATCH($E$4,OFFSET(OFFSET(Journaal!$E$5,A60200,0),,,Journaal!$D$3-A60200),0)+A60200</f>
        <v>#N/A</v>
      </c>
    </row>
    <row r="60202" spans="1:1" x14ac:dyDescent="0.25">
      <c r="A60202" s="2" t="e">
        <f ca="1">MATCH($E$4,OFFSET(OFFSET(Journaal!$E$5,A60201,0),,,Journaal!$D$3-A60201),0)+A60201</f>
        <v>#N/A</v>
      </c>
    </row>
    <row r="60203" spans="1:1" x14ac:dyDescent="0.25">
      <c r="A60203" s="2" t="e">
        <f ca="1">MATCH($E$4,OFFSET(OFFSET(Journaal!$E$5,A60202,0),,,Journaal!$D$3-A60202),0)+A60202</f>
        <v>#N/A</v>
      </c>
    </row>
    <row r="60204" spans="1:1" x14ac:dyDescent="0.25">
      <c r="A60204" s="2" t="e">
        <f ca="1">MATCH($E$4,OFFSET(OFFSET(Journaal!$E$5,A60203,0),,,Journaal!$D$3-A60203),0)+A60203</f>
        <v>#N/A</v>
      </c>
    </row>
    <row r="60205" spans="1:1" x14ac:dyDescent="0.25">
      <c r="A60205" s="2" t="e">
        <f ca="1">MATCH($E$4,OFFSET(OFFSET(Journaal!$E$5,A60204,0),,,Journaal!$D$3-A60204),0)+A60204</f>
        <v>#N/A</v>
      </c>
    </row>
    <row r="60206" spans="1:1" x14ac:dyDescent="0.25">
      <c r="A60206" s="2" t="e">
        <f ca="1">MATCH($E$4,OFFSET(OFFSET(Journaal!$E$5,A60205,0),,,Journaal!$D$3-A60205),0)+A60205</f>
        <v>#N/A</v>
      </c>
    </row>
    <row r="60207" spans="1:1" x14ac:dyDescent="0.25">
      <c r="A60207" s="2" t="e">
        <f ca="1">MATCH($E$4,OFFSET(OFFSET(Journaal!$E$5,A60206,0),,,Journaal!$D$3-A60206),0)+A60206</f>
        <v>#N/A</v>
      </c>
    </row>
    <row r="60208" spans="1:1" x14ac:dyDescent="0.25">
      <c r="A60208" s="2" t="e">
        <f ca="1">MATCH($E$4,OFFSET(OFFSET(Journaal!$E$5,A60207,0),,,Journaal!$D$3-A60207),0)+A60207</f>
        <v>#N/A</v>
      </c>
    </row>
    <row r="60209" spans="1:1" x14ac:dyDescent="0.25">
      <c r="A60209" s="2" t="e">
        <f ca="1">MATCH($E$4,OFFSET(OFFSET(Journaal!$E$5,A60208,0),,,Journaal!$D$3-A60208),0)+A60208</f>
        <v>#N/A</v>
      </c>
    </row>
    <row r="60210" spans="1:1" x14ac:dyDescent="0.25">
      <c r="A60210" s="2" t="e">
        <f ca="1">MATCH($E$4,OFFSET(OFFSET(Journaal!$E$5,A60209,0),,,Journaal!$D$3-A60209),0)+A60209</f>
        <v>#N/A</v>
      </c>
    </row>
    <row r="60211" spans="1:1" x14ac:dyDescent="0.25">
      <c r="A60211" s="2" t="e">
        <f ca="1">MATCH($E$4,OFFSET(OFFSET(Journaal!$E$5,A60210,0),,,Journaal!$D$3-A60210),0)+A60210</f>
        <v>#N/A</v>
      </c>
    </row>
    <row r="60212" spans="1:1" x14ac:dyDescent="0.25">
      <c r="A60212" s="2" t="e">
        <f ca="1">MATCH($E$4,OFFSET(OFFSET(Journaal!$E$5,A60211,0),,,Journaal!$D$3-A60211),0)+A60211</f>
        <v>#N/A</v>
      </c>
    </row>
    <row r="60213" spans="1:1" x14ac:dyDescent="0.25">
      <c r="A60213" s="2" t="e">
        <f ca="1">MATCH($E$4,OFFSET(OFFSET(Journaal!$E$5,A60212,0),,,Journaal!$D$3-A60212),0)+A60212</f>
        <v>#N/A</v>
      </c>
    </row>
    <row r="60214" spans="1:1" x14ac:dyDescent="0.25">
      <c r="A60214" s="2" t="e">
        <f ca="1">MATCH($E$4,OFFSET(OFFSET(Journaal!$E$5,A60213,0),,,Journaal!$D$3-A60213),0)+A60213</f>
        <v>#N/A</v>
      </c>
    </row>
    <row r="60215" spans="1:1" x14ac:dyDescent="0.25">
      <c r="A60215" s="2" t="e">
        <f ca="1">MATCH($E$4,OFFSET(OFFSET(Journaal!$E$5,A60214,0),,,Journaal!$D$3-A60214),0)+A60214</f>
        <v>#N/A</v>
      </c>
    </row>
    <row r="60216" spans="1:1" x14ac:dyDescent="0.25">
      <c r="A60216" s="2" t="e">
        <f ca="1">MATCH($E$4,OFFSET(OFFSET(Journaal!$E$5,A60215,0),,,Journaal!$D$3-A60215),0)+A60215</f>
        <v>#N/A</v>
      </c>
    </row>
    <row r="60217" spans="1:1" x14ac:dyDescent="0.25">
      <c r="A60217" s="2" t="e">
        <f ca="1">MATCH($E$4,OFFSET(OFFSET(Journaal!$E$5,A60216,0),,,Journaal!$D$3-A60216),0)+A60216</f>
        <v>#N/A</v>
      </c>
    </row>
    <row r="60218" spans="1:1" x14ac:dyDescent="0.25">
      <c r="A60218" s="2" t="e">
        <f ca="1">MATCH($E$4,OFFSET(OFFSET(Journaal!$E$5,A60217,0),,,Journaal!$D$3-A60217),0)+A60217</f>
        <v>#N/A</v>
      </c>
    </row>
    <row r="60219" spans="1:1" x14ac:dyDescent="0.25">
      <c r="A60219" s="2" t="e">
        <f ca="1">MATCH($E$4,OFFSET(OFFSET(Journaal!$E$5,A60218,0),,,Journaal!$D$3-A60218),0)+A60218</f>
        <v>#N/A</v>
      </c>
    </row>
    <row r="60220" spans="1:1" x14ac:dyDescent="0.25">
      <c r="A60220" s="2" t="e">
        <f ca="1">MATCH($E$4,OFFSET(OFFSET(Journaal!$E$5,A60219,0),,,Journaal!$D$3-A60219),0)+A60219</f>
        <v>#N/A</v>
      </c>
    </row>
    <row r="60221" spans="1:1" x14ac:dyDescent="0.25">
      <c r="A60221" s="2" t="e">
        <f ca="1">MATCH($E$4,OFFSET(OFFSET(Journaal!$E$5,A60220,0),,,Journaal!$D$3-A60220),0)+A60220</f>
        <v>#N/A</v>
      </c>
    </row>
    <row r="60222" spans="1:1" x14ac:dyDescent="0.25">
      <c r="A60222" s="2" t="e">
        <f ca="1">MATCH($E$4,OFFSET(OFFSET(Journaal!$E$5,A60221,0),,,Journaal!$D$3-A60221),0)+A60221</f>
        <v>#N/A</v>
      </c>
    </row>
    <row r="60223" spans="1:1" x14ac:dyDescent="0.25">
      <c r="A60223" s="2" t="e">
        <f ca="1">MATCH($E$4,OFFSET(OFFSET(Journaal!$E$5,A60222,0),,,Journaal!$D$3-A60222),0)+A60222</f>
        <v>#N/A</v>
      </c>
    </row>
    <row r="60224" spans="1:1" x14ac:dyDescent="0.25">
      <c r="A60224" s="2" t="e">
        <f ca="1">MATCH($E$4,OFFSET(OFFSET(Journaal!$E$5,A60223,0),,,Journaal!$D$3-A60223),0)+A60223</f>
        <v>#N/A</v>
      </c>
    </row>
    <row r="60225" spans="1:1" x14ac:dyDescent="0.25">
      <c r="A60225" s="2" t="e">
        <f ca="1">MATCH($E$4,OFFSET(OFFSET(Journaal!$E$5,A60224,0),,,Journaal!$D$3-A60224),0)+A60224</f>
        <v>#N/A</v>
      </c>
    </row>
    <row r="60226" spans="1:1" x14ac:dyDescent="0.25">
      <c r="A60226" s="2" t="e">
        <f ca="1">MATCH($E$4,OFFSET(OFFSET(Journaal!$E$5,A60225,0),,,Journaal!$D$3-A60225),0)+A60225</f>
        <v>#N/A</v>
      </c>
    </row>
    <row r="60227" spans="1:1" x14ac:dyDescent="0.25">
      <c r="A60227" s="2" t="e">
        <f ca="1">MATCH($E$4,OFFSET(OFFSET(Journaal!$E$5,A60226,0),,,Journaal!$D$3-A60226),0)+A60226</f>
        <v>#N/A</v>
      </c>
    </row>
    <row r="60228" spans="1:1" x14ac:dyDescent="0.25">
      <c r="A60228" s="2" t="e">
        <f ca="1">MATCH($E$4,OFFSET(OFFSET(Journaal!$E$5,A60227,0),,,Journaal!$D$3-A60227),0)+A60227</f>
        <v>#N/A</v>
      </c>
    </row>
    <row r="60229" spans="1:1" x14ac:dyDescent="0.25">
      <c r="A60229" s="2" t="e">
        <f ca="1">MATCH($E$4,OFFSET(OFFSET(Journaal!$E$5,A60228,0),,,Journaal!$D$3-A60228),0)+A60228</f>
        <v>#N/A</v>
      </c>
    </row>
    <row r="60230" spans="1:1" x14ac:dyDescent="0.25">
      <c r="A60230" s="2" t="e">
        <f ca="1">MATCH($E$4,OFFSET(OFFSET(Journaal!$E$5,A60229,0),,,Journaal!$D$3-A60229),0)+A60229</f>
        <v>#N/A</v>
      </c>
    </row>
    <row r="60231" spans="1:1" x14ac:dyDescent="0.25">
      <c r="A60231" s="2" t="e">
        <f ca="1">MATCH($E$4,OFFSET(OFFSET(Journaal!$E$5,A60230,0),,,Journaal!$D$3-A60230),0)+A60230</f>
        <v>#N/A</v>
      </c>
    </row>
    <row r="60232" spans="1:1" x14ac:dyDescent="0.25">
      <c r="A60232" s="2" t="e">
        <f ca="1">MATCH($E$4,OFFSET(OFFSET(Journaal!$E$5,A60231,0),,,Journaal!$D$3-A60231),0)+A60231</f>
        <v>#N/A</v>
      </c>
    </row>
    <row r="60233" spans="1:1" x14ac:dyDescent="0.25">
      <c r="A60233" s="2" t="e">
        <f ca="1">MATCH($E$4,OFFSET(OFFSET(Journaal!$E$5,A60232,0),,,Journaal!$D$3-A60232),0)+A60232</f>
        <v>#N/A</v>
      </c>
    </row>
    <row r="60234" spans="1:1" x14ac:dyDescent="0.25">
      <c r="A60234" s="2" t="e">
        <f ca="1">MATCH($E$4,OFFSET(OFFSET(Journaal!$E$5,A60233,0),,,Journaal!$D$3-A60233),0)+A60233</f>
        <v>#N/A</v>
      </c>
    </row>
    <row r="60235" spans="1:1" x14ac:dyDescent="0.25">
      <c r="A60235" s="2" t="e">
        <f ca="1">MATCH($E$4,OFFSET(OFFSET(Journaal!$E$5,A60234,0),,,Journaal!$D$3-A60234),0)+A60234</f>
        <v>#N/A</v>
      </c>
    </row>
    <row r="60236" spans="1:1" x14ac:dyDescent="0.25">
      <c r="A60236" s="2" t="e">
        <f ca="1">MATCH($E$4,OFFSET(OFFSET(Journaal!$E$5,A60235,0),,,Journaal!$D$3-A60235),0)+A60235</f>
        <v>#N/A</v>
      </c>
    </row>
    <row r="60237" spans="1:1" x14ac:dyDescent="0.25">
      <c r="A60237" s="2" t="e">
        <f ca="1">MATCH($E$4,OFFSET(OFFSET(Journaal!$E$5,A60236,0),,,Journaal!$D$3-A60236),0)+A60236</f>
        <v>#N/A</v>
      </c>
    </row>
    <row r="60238" spans="1:1" x14ac:dyDescent="0.25">
      <c r="A60238" s="2" t="e">
        <f ca="1">MATCH($E$4,OFFSET(OFFSET(Journaal!$E$5,A60237,0),,,Journaal!$D$3-A60237),0)+A60237</f>
        <v>#N/A</v>
      </c>
    </row>
    <row r="60239" spans="1:1" x14ac:dyDescent="0.25">
      <c r="A60239" s="2" t="e">
        <f ca="1">MATCH($E$4,OFFSET(OFFSET(Journaal!$E$5,A60238,0),,,Journaal!$D$3-A60238),0)+A60238</f>
        <v>#N/A</v>
      </c>
    </row>
    <row r="60240" spans="1:1" x14ac:dyDescent="0.25">
      <c r="A60240" s="2" t="e">
        <f ca="1">MATCH($E$4,OFFSET(OFFSET(Journaal!$E$5,A60239,0),,,Journaal!$D$3-A60239),0)+A60239</f>
        <v>#N/A</v>
      </c>
    </row>
    <row r="60241" spans="1:1" x14ac:dyDescent="0.25">
      <c r="A60241" s="2" t="e">
        <f ca="1">MATCH($E$4,OFFSET(OFFSET(Journaal!$E$5,A60240,0),,,Journaal!$D$3-A60240),0)+A60240</f>
        <v>#N/A</v>
      </c>
    </row>
    <row r="60242" spans="1:1" x14ac:dyDescent="0.25">
      <c r="A60242" s="2" t="e">
        <f ca="1">MATCH($E$4,OFFSET(OFFSET(Journaal!$E$5,A60241,0),,,Journaal!$D$3-A60241),0)+A60241</f>
        <v>#N/A</v>
      </c>
    </row>
    <row r="60243" spans="1:1" x14ac:dyDescent="0.25">
      <c r="A60243" s="2" t="e">
        <f ca="1">MATCH($E$4,OFFSET(OFFSET(Journaal!$E$5,A60242,0),,,Journaal!$D$3-A60242),0)+A60242</f>
        <v>#N/A</v>
      </c>
    </row>
    <row r="60244" spans="1:1" x14ac:dyDescent="0.25">
      <c r="A60244" s="2" t="e">
        <f ca="1">MATCH($E$4,OFFSET(OFFSET(Journaal!$E$5,A60243,0),,,Journaal!$D$3-A60243),0)+A60243</f>
        <v>#N/A</v>
      </c>
    </row>
    <row r="60245" spans="1:1" x14ac:dyDescent="0.25">
      <c r="A60245" s="2" t="e">
        <f ca="1">MATCH($E$4,OFFSET(OFFSET(Journaal!$E$5,A60244,0),,,Journaal!$D$3-A60244),0)+A60244</f>
        <v>#N/A</v>
      </c>
    </row>
    <row r="60246" spans="1:1" x14ac:dyDescent="0.25">
      <c r="A60246" s="2" t="e">
        <f ca="1">MATCH($E$4,OFFSET(OFFSET(Journaal!$E$5,A60245,0),,,Journaal!$D$3-A60245),0)+A60245</f>
        <v>#N/A</v>
      </c>
    </row>
    <row r="60247" spans="1:1" x14ac:dyDescent="0.25">
      <c r="A60247" s="2" t="e">
        <f ca="1">MATCH($E$4,OFFSET(OFFSET(Journaal!$E$5,A60246,0),,,Journaal!$D$3-A60246),0)+A60246</f>
        <v>#N/A</v>
      </c>
    </row>
    <row r="60248" spans="1:1" x14ac:dyDescent="0.25">
      <c r="A60248" s="2" t="e">
        <f ca="1">MATCH($E$4,OFFSET(OFFSET(Journaal!$E$5,A60247,0),,,Journaal!$D$3-A60247),0)+A60247</f>
        <v>#N/A</v>
      </c>
    </row>
    <row r="60249" spans="1:1" x14ac:dyDescent="0.25">
      <c r="A60249" s="2" t="e">
        <f ca="1">MATCH($E$4,OFFSET(OFFSET(Journaal!$E$5,A60248,0),,,Journaal!$D$3-A60248),0)+A60248</f>
        <v>#N/A</v>
      </c>
    </row>
    <row r="60250" spans="1:1" x14ac:dyDescent="0.25">
      <c r="A60250" s="2" t="e">
        <f ca="1">MATCH($E$4,OFFSET(OFFSET(Journaal!$E$5,A60249,0),,,Journaal!$D$3-A60249),0)+A60249</f>
        <v>#N/A</v>
      </c>
    </row>
    <row r="60251" spans="1:1" x14ac:dyDescent="0.25">
      <c r="A60251" s="2" t="e">
        <f ca="1">MATCH($E$4,OFFSET(OFFSET(Journaal!$E$5,A60250,0),,,Journaal!$D$3-A60250),0)+A60250</f>
        <v>#N/A</v>
      </c>
    </row>
    <row r="60252" spans="1:1" x14ac:dyDescent="0.25">
      <c r="A60252" s="2" t="e">
        <f ca="1">MATCH($E$4,OFFSET(OFFSET(Journaal!$E$5,A60251,0),,,Journaal!$D$3-A60251),0)+A60251</f>
        <v>#N/A</v>
      </c>
    </row>
    <row r="60253" spans="1:1" x14ac:dyDescent="0.25">
      <c r="A60253" s="2" t="e">
        <f ca="1">MATCH($E$4,OFFSET(OFFSET(Journaal!$E$5,A60252,0),,,Journaal!$D$3-A60252),0)+A60252</f>
        <v>#N/A</v>
      </c>
    </row>
    <row r="60254" spans="1:1" x14ac:dyDescent="0.25">
      <c r="A60254" s="2" t="e">
        <f ca="1">MATCH($E$4,OFFSET(OFFSET(Journaal!$E$5,A60253,0),,,Journaal!$D$3-A60253),0)+A60253</f>
        <v>#N/A</v>
      </c>
    </row>
    <row r="60255" spans="1:1" x14ac:dyDescent="0.25">
      <c r="A60255" s="2" t="e">
        <f ca="1">MATCH($E$4,OFFSET(OFFSET(Journaal!$E$5,A60254,0),,,Journaal!$D$3-A60254),0)+A60254</f>
        <v>#N/A</v>
      </c>
    </row>
    <row r="60256" spans="1:1" x14ac:dyDescent="0.25">
      <c r="A60256" s="2" t="e">
        <f ca="1">MATCH($E$4,OFFSET(OFFSET(Journaal!$E$5,A60255,0),,,Journaal!$D$3-A60255),0)+A60255</f>
        <v>#N/A</v>
      </c>
    </row>
    <row r="60257" spans="1:1" x14ac:dyDescent="0.25">
      <c r="A60257" s="2" t="e">
        <f ca="1">MATCH($E$4,OFFSET(OFFSET(Journaal!$E$5,A60256,0),,,Journaal!$D$3-A60256),0)+A60256</f>
        <v>#N/A</v>
      </c>
    </row>
    <row r="60258" spans="1:1" x14ac:dyDescent="0.25">
      <c r="A60258" s="2" t="e">
        <f ca="1">MATCH($E$4,OFFSET(OFFSET(Journaal!$E$5,A60257,0),,,Journaal!$D$3-A60257),0)+A60257</f>
        <v>#N/A</v>
      </c>
    </row>
    <row r="60259" spans="1:1" x14ac:dyDescent="0.25">
      <c r="A60259" s="2" t="e">
        <f ca="1">MATCH($E$4,OFFSET(OFFSET(Journaal!$E$5,A60258,0),,,Journaal!$D$3-A60258),0)+A60258</f>
        <v>#N/A</v>
      </c>
    </row>
    <row r="60260" spans="1:1" x14ac:dyDescent="0.25">
      <c r="A60260" s="2" t="e">
        <f ca="1">MATCH($E$4,OFFSET(OFFSET(Journaal!$E$5,A60259,0),,,Journaal!$D$3-A60259),0)+A60259</f>
        <v>#N/A</v>
      </c>
    </row>
    <row r="60261" spans="1:1" x14ac:dyDescent="0.25">
      <c r="A60261" s="2" t="e">
        <f ca="1">MATCH($E$4,OFFSET(OFFSET(Journaal!$E$5,A60260,0),,,Journaal!$D$3-A60260),0)+A60260</f>
        <v>#N/A</v>
      </c>
    </row>
    <row r="60262" spans="1:1" x14ac:dyDescent="0.25">
      <c r="A60262" s="2" t="e">
        <f ca="1">MATCH($E$4,OFFSET(OFFSET(Journaal!$E$5,A60261,0),,,Journaal!$D$3-A60261),0)+A60261</f>
        <v>#N/A</v>
      </c>
    </row>
    <row r="60263" spans="1:1" x14ac:dyDescent="0.25">
      <c r="A60263" s="2" t="e">
        <f ca="1">MATCH($E$4,OFFSET(OFFSET(Journaal!$E$5,A60262,0),,,Journaal!$D$3-A60262),0)+A60262</f>
        <v>#N/A</v>
      </c>
    </row>
    <row r="60264" spans="1:1" x14ac:dyDescent="0.25">
      <c r="A60264" s="2" t="e">
        <f ca="1">MATCH($E$4,OFFSET(OFFSET(Journaal!$E$5,A60263,0),,,Journaal!$D$3-A60263),0)+A60263</f>
        <v>#N/A</v>
      </c>
    </row>
    <row r="60265" spans="1:1" x14ac:dyDescent="0.25">
      <c r="A60265" s="2" t="e">
        <f ca="1">MATCH($E$4,OFFSET(OFFSET(Journaal!$E$5,A60264,0),,,Journaal!$D$3-A60264),0)+A60264</f>
        <v>#N/A</v>
      </c>
    </row>
    <row r="60266" spans="1:1" x14ac:dyDescent="0.25">
      <c r="A60266" s="2" t="e">
        <f ca="1">MATCH($E$4,OFFSET(OFFSET(Journaal!$E$5,A60265,0),,,Journaal!$D$3-A60265),0)+A60265</f>
        <v>#N/A</v>
      </c>
    </row>
    <row r="60267" spans="1:1" x14ac:dyDescent="0.25">
      <c r="A60267" s="2" t="e">
        <f ca="1">MATCH($E$4,OFFSET(OFFSET(Journaal!$E$5,A60266,0),,,Journaal!$D$3-A60266),0)+A60266</f>
        <v>#N/A</v>
      </c>
    </row>
    <row r="60268" spans="1:1" x14ac:dyDescent="0.25">
      <c r="A60268" s="2" t="e">
        <f ca="1">MATCH($E$4,OFFSET(OFFSET(Journaal!$E$5,A60267,0),,,Journaal!$D$3-A60267),0)+A60267</f>
        <v>#N/A</v>
      </c>
    </row>
    <row r="60269" spans="1:1" x14ac:dyDescent="0.25">
      <c r="A60269" s="2" t="e">
        <f ca="1">MATCH($E$4,OFFSET(OFFSET(Journaal!$E$5,A60268,0),,,Journaal!$D$3-A60268),0)+A60268</f>
        <v>#N/A</v>
      </c>
    </row>
    <row r="60270" spans="1:1" x14ac:dyDescent="0.25">
      <c r="A60270" s="2" t="e">
        <f ca="1">MATCH($E$4,OFFSET(OFFSET(Journaal!$E$5,A60269,0),,,Journaal!$D$3-A60269),0)+A60269</f>
        <v>#N/A</v>
      </c>
    </row>
    <row r="60271" spans="1:1" x14ac:dyDescent="0.25">
      <c r="A60271" s="2" t="e">
        <f ca="1">MATCH($E$4,OFFSET(OFFSET(Journaal!$E$5,A60270,0),,,Journaal!$D$3-A60270),0)+A60270</f>
        <v>#N/A</v>
      </c>
    </row>
    <row r="60272" spans="1:1" x14ac:dyDescent="0.25">
      <c r="A60272" s="2" t="e">
        <f ca="1">MATCH($E$4,OFFSET(OFFSET(Journaal!$E$5,A60271,0),,,Journaal!$D$3-A60271),0)+A60271</f>
        <v>#N/A</v>
      </c>
    </row>
    <row r="60273" spans="1:1" x14ac:dyDescent="0.25">
      <c r="A60273" s="2" t="e">
        <f ca="1">MATCH($E$4,OFFSET(OFFSET(Journaal!$E$5,A60272,0),,,Journaal!$D$3-A60272),0)+A60272</f>
        <v>#N/A</v>
      </c>
    </row>
    <row r="60274" spans="1:1" x14ac:dyDescent="0.25">
      <c r="A60274" s="2" t="e">
        <f ca="1">MATCH($E$4,OFFSET(OFFSET(Journaal!$E$5,A60273,0),,,Journaal!$D$3-A60273),0)+A60273</f>
        <v>#N/A</v>
      </c>
    </row>
    <row r="60275" spans="1:1" x14ac:dyDescent="0.25">
      <c r="A60275" s="2" t="e">
        <f ca="1">MATCH($E$4,OFFSET(OFFSET(Journaal!$E$5,A60274,0),,,Journaal!$D$3-A60274),0)+A60274</f>
        <v>#N/A</v>
      </c>
    </row>
    <row r="60276" spans="1:1" x14ac:dyDescent="0.25">
      <c r="A60276" s="2" t="e">
        <f ca="1">MATCH($E$4,OFFSET(OFFSET(Journaal!$E$5,A60275,0),,,Journaal!$D$3-A60275),0)+A60275</f>
        <v>#N/A</v>
      </c>
    </row>
    <row r="60277" spans="1:1" x14ac:dyDescent="0.25">
      <c r="A60277" s="2" t="e">
        <f ca="1">MATCH($E$4,OFFSET(OFFSET(Journaal!$E$5,A60276,0),,,Journaal!$D$3-A60276),0)+A60276</f>
        <v>#N/A</v>
      </c>
    </row>
    <row r="60278" spans="1:1" x14ac:dyDescent="0.25">
      <c r="A60278" s="2" t="e">
        <f ca="1">MATCH($E$4,OFFSET(OFFSET(Journaal!$E$5,A60277,0),,,Journaal!$D$3-A60277),0)+A60277</f>
        <v>#N/A</v>
      </c>
    </row>
    <row r="60279" spans="1:1" x14ac:dyDescent="0.25">
      <c r="A60279" s="2" t="e">
        <f ca="1">MATCH($E$4,OFFSET(OFFSET(Journaal!$E$5,A60278,0),,,Journaal!$D$3-A60278),0)+A60278</f>
        <v>#N/A</v>
      </c>
    </row>
    <row r="60280" spans="1:1" x14ac:dyDescent="0.25">
      <c r="A60280" s="2" t="e">
        <f ca="1">MATCH($E$4,OFFSET(OFFSET(Journaal!$E$5,A60279,0),,,Journaal!$D$3-A60279),0)+A60279</f>
        <v>#N/A</v>
      </c>
    </row>
    <row r="60281" spans="1:1" x14ac:dyDescent="0.25">
      <c r="A60281" s="2" t="e">
        <f ca="1">MATCH($E$4,OFFSET(OFFSET(Journaal!$E$5,A60280,0),,,Journaal!$D$3-A60280),0)+A60280</f>
        <v>#N/A</v>
      </c>
    </row>
    <row r="60282" spans="1:1" x14ac:dyDescent="0.25">
      <c r="A60282" s="2" t="e">
        <f ca="1">MATCH($E$4,OFFSET(OFFSET(Journaal!$E$5,A60281,0),,,Journaal!$D$3-A60281),0)+A60281</f>
        <v>#N/A</v>
      </c>
    </row>
    <row r="60283" spans="1:1" x14ac:dyDescent="0.25">
      <c r="A60283" s="2" t="e">
        <f ca="1">MATCH($E$4,OFFSET(OFFSET(Journaal!$E$5,A60282,0),,,Journaal!$D$3-A60282),0)+A60282</f>
        <v>#N/A</v>
      </c>
    </row>
    <row r="60284" spans="1:1" x14ac:dyDescent="0.25">
      <c r="A60284" s="2" t="e">
        <f ca="1">MATCH($E$4,OFFSET(OFFSET(Journaal!$E$5,A60283,0),,,Journaal!$D$3-A60283),0)+A60283</f>
        <v>#N/A</v>
      </c>
    </row>
    <row r="60285" spans="1:1" x14ac:dyDescent="0.25">
      <c r="A60285" s="2" t="e">
        <f ca="1">MATCH($E$4,OFFSET(OFFSET(Journaal!$E$5,A60284,0),,,Journaal!$D$3-A60284),0)+A60284</f>
        <v>#N/A</v>
      </c>
    </row>
    <row r="60286" spans="1:1" x14ac:dyDescent="0.25">
      <c r="A60286" s="2" t="e">
        <f ca="1">MATCH($E$4,OFFSET(OFFSET(Journaal!$E$5,A60285,0),,,Journaal!$D$3-A60285),0)+A60285</f>
        <v>#N/A</v>
      </c>
    </row>
    <row r="60287" spans="1:1" x14ac:dyDescent="0.25">
      <c r="A60287" s="2" t="e">
        <f ca="1">MATCH($E$4,OFFSET(OFFSET(Journaal!$E$5,A60286,0),,,Journaal!$D$3-A60286),0)+A60286</f>
        <v>#N/A</v>
      </c>
    </row>
    <row r="60288" spans="1:1" x14ac:dyDescent="0.25">
      <c r="A60288" s="2" t="e">
        <f ca="1">MATCH($E$4,OFFSET(OFFSET(Journaal!$E$5,A60287,0),,,Journaal!$D$3-A60287),0)+A60287</f>
        <v>#N/A</v>
      </c>
    </row>
    <row r="60289" spans="1:1" x14ac:dyDescent="0.25">
      <c r="A60289" s="2" t="e">
        <f ca="1">MATCH($E$4,OFFSET(OFFSET(Journaal!$E$5,A60288,0),,,Journaal!$D$3-A60288),0)+A60288</f>
        <v>#N/A</v>
      </c>
    </row>
    <row r="60290" spans="1:1" x14ac:dyDescent="0.25">
      <c r="A60290" s="2" t="e">
        <f ca="1">MATCH($E$4,OFFSET(OFFSET(Journaal!$E$5,A60289,0),,,Journaal!$D$3-A60289),0)+A60289</f>
        <v>#N/A</v>
      </c>
    </row>
    <row r="60291" spans="1:1" x14ac:dyDescent="0.25">
      <c r="A60291" s="2" t="e">
        <f ca="1">MATCH($E$4,OFFSET(OFFSET(Journaal!$E$5,A60290,0),,,Journaal!$D$3-A60290),0)+A60290</f>
        <v>#N/A</v>
      </c>
    </row>
    <row r="60292" spans="1:1" x14ac:dyDescent="0.25">
      <c r="A60292" s="2" t="e">
        <f ca="1">MATCH($E$4,OFFSET(OFFSET(Journaal!$E$5,A60291,0),,,Journaal!$D$3-A60291),0)+A60291</f>
        <v>#N/A</v>
      </c>
    </row>
    <row r="60293" spans="1:1" x14ac:dyDescent="0.25">
      <c r="A60293" s="2" t="e">
        <f ca="1">MATCH($E$4,OFFSET(OFFSET(Journaal!$E$5,A60292,0),,,Journaal!$D$3-A60292),0)+A60292</f>
        <v>#N/A</v>
      </c>
    </row>
    <row r="60294" spans="1:1" x14ac:dyDescent="0.25">
      <c r="A60294" s="2" t="e">
        <f ca="1">MATCH($E$4,OFFSET(OFFSET(Journaal!$E$5,A60293,0),,,Journaal!$D$3-A60293),0)+A60293</f>
        <v>#N/A</v>
      </c>
    </row>
    <row r="60295" spans="1:1" x14ac:dyDescent="0.25">
      <c r="A60295" s="2" t="e">
        <f ca="1">MATCH($E$4,OFFSET(OFFSET(Journaal!$E$5,A60294,0),,,Journaal!$D$3-A60294),0)+A60294</f>
        <v>#N/A</v>
      </c>
    </row>
    <row r="60296" spans="1:1" x14ac:dyDescent="0.25">
      <c r="A60296" s="2" t="e">
        <f ca="1">MATCH($E$4,OFFSET(OFFSET(Journaal!$E$5,A60295,0),,,Journaal!$D$3-A60295),0)+A60295</f>
        <v>#N/A</v>
      </c>
    </row>
    <row r="60297" spans="1:1" x14ac:dyDescent="0.25">
      <c r="A60297" s="2" t="e">
        <f ca="1">MATCH($E$4,OFFSET(OFFSET(Journaal!$E$5,A60296,0),,,Journaal!$D$3-A60296),0)+A60296</f>
        <v>#N/A</v>
      </c>
    </row>
    <row r="60298" spans="1:1" x14ac:dyDescent="0.25">
      <c r="A60298" s="2" t="e">
        <f ca="1">MATCH($E$4,OFFSET(OFFSET(Journaal!$E$5,A60297,0),,,Journaal!$D$3-A60297),0)+A60297</f>
        <v>#N/A</v>
      </c>
    </row>
    <row r="60299" spans="1:1" x14ac:dyDescent="0.25">
      <c r="A60299" s="2" t="e">
        <f ca="1">MATCH($E$4,OFFSET(OFFSET(Journaal!$E$5,A60298,0),,,Journaal!$D$3-A60298),0)+A60298</f>
        <v>#N/A</v>
      </c>
    </row>
    <row r="60300" spans="1:1" x14ac:dyDescent="0.25">
      <c r="A60300" s="2" t="e">
        <f ca="1">MATCH($E$4,OFFSET(OFFSET(Journaal!$E$5,A60299,0),,,Journaal!$D$3-A60299),0)+A60299</f>
        <v>#N/A</v>
      </c>
    </row>
    <row r="60301" spans="1:1" x14ac:dyDescent="0.25">
      <c r="A60301" s="2" t="e">
        <f ca="1">MATCH($E$4,OFFSET(OFFSET(Journaal!$E$5,A60300,0),,,Journaal!$D$3-A60300),0)+A60300</f>
        <v>#N/A</v>
      </c>
    </row>
    <row r="60302" spans="1:1" x14ac:dyDescent="0.25">
      <c r="A60302" s="2" t="e">
        <f ca="1">MATCH($E$4,OFFSET(OFFSET(Journaal!$E$5,A60301,0),,,Journaal!$D$3-A60301),0)+A60301</f>
        <v>#N/A</v>
      </c>
    </row>
    <row r="60303" spans="1:1" x14ac:dyDescent="0.25">
      <c r="A60303" s="2" t="e">
        <f ca="1">MATCH($E$4,OFFSET(OFFSET(Journaal!$E$5,A60302,0),,,Journaal!$D$3-A60302),0)+A60302</f>
        <v>#N/A</v>
      </c>
    </row>
    <row r="60304" spans="1:1" x14ac:dyDescent="0.25">
      <c r="A60304" s="2" t="e">
        <f ca="1">MATCH($E$4,OFFSET(OFFSET(Journaal!$E$5,A60303,0),,,Journaal!$D$3-A60303),0)+A60303</f>
        <v>#N/A</v>
      </c>
    </row>
    <row r="60305" spans="1:1" x14ac:dyDescent="0.25">
      <c r="A60305" s="2" t="e">
        <f ca="1">MATCH($E$4,OFFSET(OFFSET(Journaal!$E$5,A60304,0),,,Journaal!$D$3-A60304),0)+A60304</f>
        <v>#N/A</v>
      </c>
    </row>
    <row r="60306" spans="1:1" x14ac:dyDescent="0.25">
      <c r="A60306" s="2" t="e">
        <f ca="1">MATCH($E$4,OFFSET(OFFSET(Journaal!$E$5,A60305,0),,,Journaal!$D$3-A60305),0)+A60305</f>
        <v>#N/A</v>
      </c>
    </row>
    <row r="60307" spans="1:1" x14ac:dyDescent="0.25">
      <c r="A60307" s="2" t="e">
        <f ca="1">MATCH($E$4,OFFSET(OFFSET(Journaal!$E$5,A60306,0),,,Journaal!$D$3-A60306),0)+A60306</f>
        <v>#N/A</v>
      </c>
    </row>
    <row r="60308" spans="1:1" x14ac:dyDescent="0.25">
      <c r="A60308" s="2" t="e">
        <f ca="1">MATCH($E$4,OFFSET(OFFSET(Journaal!$E$5,A60307,0),,,Journaal!$D$3-A60307),0)+A60307</f>
        <v>#N/A</v>
      </c>
    </row>
    <row r="60309" spans="1:1" x14ac:dyDescent="0.25">
      <c r="A60309" s="2" t="e">
        <f ca="1">MATCH($E$4,OFFSET(OFFSET(Journaal!$E$5,A60308,0),,,Journaal!$D$3-A60308),0)+A60308</f>
        <v>#N/A</v>
      </c>
    </row>
    <row r="60310" spans="1:1" x14ac:dyDescent="0.25">
      <c r="A60310" s="2" t="e">
        <f ca="1">MATCH($E$4,OFFSET(OFFSET(Journaal!$E$5,A60309,0),,,Journaal!$D$3-A60309),0)+A60309</f>
        <v>#N/A</v>
      </c>
    </row>
    <row r="60311" spans="1:1" x14ac:dyDescent="0.25">
      <c r="A60311" s="2" t="e">
        <f ca="1">MATCH($E$4,OFFSET(OFFSET(Journaal!$E$5,A60310,0),,,Journaal!$D$3-A60310),0)+A60310</f>
        <v>#N/A</v>
      </c>
    </row>
    <row r="60312" spans="1:1" x14ac:dyDescent="0.25">
      <c r="A60312" s="2" t="e">
        <f ca="1">MATCH($E$4,OFFSET(OFFSET(Journaal!$E$5,A60311,0),,,Journaal!$D$3-A60311),0)+A60311</f>
        <v>#N/A</v>
      </c>
    </row>
    <row r="60313" spans="1:1" x14ac:dyDescent="0.25">
      <c r="A60313" s="2" t="e">
        <f ca="1">MATCH($E$4,OFFSET(OFFSET(Journaal!$E$5,A60312,0),,,Journaal!$D$3-A60312),0)+A60312</f>
        <v>#N/A</v>
      </c>
    </row>
    <row r="60314" spans="1:1" x14ac:dyDescent="0.25">
      <c r="A60314" s="2" t="e">
        <f ca="1">MATCH($E$4,OFFSET(OFFSET(Journaal!$E$5,A60313,0),,,Journaal!$D$3-A60313),0)+A60313</f>
        <v>#N/A</v>
      </c>
    </row>
    <row r="60315" spans="1:1" x14ac:dyDescent="0.25">
      <c r="A60315" s="2" t="e">
        <f ca="1">MATCH($E$4,OFFSET(OFFSET(Journaal!$E$5,A60314,0),,,Journaal!$D$3-A60314),0)+A60314</f>
        <v>#N/A</v>
      </c>
    </row>
    <row r="60316" spans="1:1" x14ac:dyDescent="0.25">
      <c r="A60316" s="2" t="e">
        <f ca="1">MATCH($E$4,OFFSET(OFFSET(Journaal!$E$5,A60315,0),,,Journaal!$D$3-A60315),0)+A60315</f>
        <v>#N/A</v>
      </c>
    </row>
    <row r="60317" spans="1:1" x14ac:dyDescent="0.25">
      <c r="A60317" s="2" t="e">
        <f ca="1">MATCH($E$4,OFFSET(OFFSET(Journaal!$E$5,A60316,0),,,Journaal!$D$3-A60316),0)+A60316</f>
        <v>#N/A</v>
      </c>
    </row>
    <row r="60318" spans="1:1" x14ac:dyDescent="0.25">
      <c r="A60318" s="2" t="e">
        <f ca="1">MATCH($E$4,OFFSET(OFFSET(Journaal!$E$5,A60317,0),,,Journaal!$D$3-A60317),0)+A60317</f>
        <v>#N/A</v>
      </c>
    </row>
    <row r="60319" spans="1:1" x14ac:dyDescent="0.25">
      <c r="A60319" s="2" t="e">
        <f ca="1">MATCH($E$4,OFFSET(OFFSET(Journaal!$E$5,A60318,0),,,Journaal!$D$3-A60318),0)+A60318</f>
        <v>#N/A</v>
      </c>
    </row>
    <row r="60320" spans="1:1" x14ac:dyDescent="0.25">
      <c r="A60320" s="2" t="e">
        <f ca="1">MATCH($E$4,OFFSET(OFFSET(Journaal!$E$5,A60319,0),,,Journaal!$D$3-A60319),0)+A60319</f>
        <v>#N/A</v>
      </c>
    </row>
    <row r="60321" spans="1:1" x14ac:dyDescent="0.25">
      <c r="A60321" s="2" t="e">
        <f ca="1">MATCH($E$4,OFFSET(OFFSET(Journaal!$E$5,A60320,0),,,Journaal!$D$3-A60320),0)+A60320</f>
        <v>#N/A</v>
      </c>
    </row>
    <row r="60322" spans="1:1" x14ac:dyDescent="0.25">
      <c r="A60322" s="2" t="e">
        <f ca="1">MATCH($E$4,OFFSET(OFFSET(Journaal!$E$5,A60321,0),,,Journaal!$D$3-A60321),0)+A60321</f>
        <v>#N/A</v>
      </c>
    </row>
    <row r="60323" spans="1:1" x14ac:dyDescent="0.25">
      <c r="A60323" s="2" t="e">
        <f ca="1">MATCH($E$4,OFFSET(OFFSET(Journaal!$E$5,A60322,0),,,Journaal!$D$3-A60322),0)+A60322</f>
        <v>#N/A</v>
      </c>
    </row>
    <row r="60324" spans="1:1" x14ac:dyDescent="0.25">
      <c r="A60324" s="2" t="e">
        <f ca="1">MATCH($E$4,OFFSET(OFFSET(Journaal!$E$5,A60323,0),,,Journaal!$D$3-A60323),0)+A60323</f>
        <v>#N/A</v>
      </c>
    </row>
    <row r="60325" spans="1:1" x14ac:dyDescent="0.25">
      <c r="A60325" s="2" t="e">
        <f ca="1">MATCH($E$4,OFFSET(OFFSET(Journaal!$E$5,A60324,0),,,Journaal!$D$3-A60324),0)+A60324</f>
        <v>#N/A</v>
      </c>
    </row>
    <row r="60326" spans="1:1" x14ac:dyDescent="0.25">
      <c r="A60326" s="2" t="e">
        <f ca="1">MATCH($E$4,OFFSET(OFFSET(Journaal!$E$5,A60325,0),,,Journaal!$D$3-A60325),0)+A60325</f>
        <v>#N/A</v>
      </c>
    </row>
    <row r="60327" spans="1:1" x14ac:dyDescent="0.25">
      <c r="A60327" s="2" t="e">
        <f ca="1">MATCH($E$4,OFFSET(OFFSET(Journaal!$E$5,A60326,0),,,Journaal!$D$3-A60326),0)+A60326</f>
        <v>#N/A</v>
      </c>
    </row>
    <row r="60328" spans="1:1" x14ac:dyDescent="0.25">
      <c r="A60328" s="2" t="e">
        <f ca="1">MATCH($E$4,OFFSET(OFFSET(Journaal!$E$5,A60327,0),,,Journaal!$D$3-A60327),0)+A60327</f>
        <v>#N/A</v>
      </c>
    </row>
    <row r="60329" spans="1:1" x14ac:dyDescent="0.25">
      <c r="A60329" s="2" t="e">
        <f ca="1">MATCH($E$4,OFFSET(OFFSET(Journaal!$E$5,A60328,0),,,Journaal!$D$3-A60328),0)+A60328</f>
        <v>#N/A</v>
      </c>
    </row>
    <row r="60330" spans="1:1" x14ac:dyDescent="0.25">
      <c r="A60330" s="2" t="e">
        <f ca="1">MATCH($E$4,OFFSET(OFFSET(Journaal!$E$5,A60329,0),,,Journaal!$D$3-A60329),0)+A60329</f>
        <v>#N/A</v>
      </c>
    </row>
    <row r="60331" spans="1:1" x14ac:dyDescent="0.25">
      <c r="A60331" s="2" t="e">
        <f ca="1">MATCH($E$4,OFFSET(OFFSET(Journaal!$E$5,A60330,0),,,Journaal!$D$3-A60330),0)+A60330</f>
        <v>#N/A</v>
      </c>
    </row>
    <row r="60332" spans="1:1" x14ac:dyDescent="0.25">
      <c r="A60332" s="2" t="e">
        <f ca="1">MATCH($E$4,OFFSET(OFFSET(Journaal!$E$5,A60331,0),,,Journaal!$D$3-A60331),0)+A60331</f>
        <v>#N/A</v>
      </c>
    </row>
    <row r="60333" spans="1:1" x14ac:dyDescent="0.25">
      <c r="A60333" s="2" t="e">
        <f ca="1">MATCH($E$4,OFFSET(OFFSET(Journaal!$E$5,A60332,0),,,Journaal!$D$3-A60332),0)+A60332</f>
        <v>#N/A</v>
      </c>
    </row>
    <row r="60334" spans="1:1" x14ac:dyDescent="0.25">
      <c r="A60334" s="2" t="e">
        <f ca="1">MATCH($E$4,OFFSET(OFFSET(Journaal!$E$5,A60333,0),,,Journaal!$D$3-A60333),0)+A60333</f>
        <v>#N/A</v>
      </c>
    </row>
    <row r="60335" spans="1:1" x14ac:dyDescent="0.25">
      <c r="A60335" s="2" t="e">
        <f ca="1">MATCH($E$4,OFFSET(OFFSET(Journaal!$E$5,A60334,0),,,Journaal!$D$3-A60334),0)+A60334</f>
        <v>#N/A</v>
      </c>
    </row>
    <row r="60336" spans="1:1" x14ac:dyDescent="0.25">
      <c r="A60336" s="2" t="e">
        <f ca="1">MATCH($E$4,OFFSET(OFFSET(Journaal!$E$5,A60335,0),,,Journaal!$D$3-A60335),0)+A60335</f>
        <v>#N/A</v>
      </c>
    </row>
    <row r="60337" spans="1:1" x14ac:dyDescent="0.25">
      <c r="A60337" s="2" t="e">
        <f ca="1">MATCH($E$4,OFFSET(OFFSET(Journaal!$E$5,A60336,0),,,Journaal!$D$3-A60336),0)+A60336</f>
        <v>#N/A</v>
      </c>
    </row>
    <row r="60338" spans="1:1" x14ac:dyDescent="0.25">
      <c r="A60338" s="2" t="e">
        <f ca="1">MATCH($E$4,OFFSET(OFFSET(Journaal!$E$5,A60337,0),,,Journaal!$D$3-A60337),0)+A60337</f>
        <v>#N/A</v>
      </c>
    </row>
    <row r="60339" spans="1:1" x14ac:dyDescent="0.25">
      <c r="A60339" s="2" t="e">
        <f ca="1">MATCH($E$4,OFFSET(OFFSET(Journaal!$E$5,A60338,0),,,Journaal!$D$3-A60338),0)+A60338</f>
        <v>#N/A</v>
      </c>
    </row>
    <row r="60340" spans="1:1" x14ac:dyDescent="0.25">
      <c r="A60340" s="2" t="e">
        <f ca="1">MATCH($E$4,OFFSET(OFFSET(Journaal!$E$5,A60339,0),,,Journaal!$D$3-A60339),0)+A60339</f>
        <v>#N/A</v>
      </c>
    </row>
    <row r="60341" spans="1:1" x14ac:dyDescent="0.25">
      <c r="A60341" s="2" t="e">
        <f ca="1">MATCH($E$4,OFFSET(OFFSET(Journaal!$E$5,A60340,0),,,Journaal!$D$3-A60340),0)+A60340</f>
        <v>#N/A</v>
      </c>
    </row>
    <row r="60342" spans="1:1" x14ac:dyDescent="0.25">
      <c r="A60342" s="2" t="e">
        <f ca="1">MATCH($E$4,OFFSET(OFFSET(Journaal!$E$5,A60341,0),,,Journaal!$D$3-A60341),0)+A60341</f>
        <v>#N/A</v>
      </c>
    </row>
    <row r="60343" spans="1:1" x14ac:dyDescent="0.25">
      <c r="A60343" s="2" t="e">
        <f ca="1">MATCH($E$4,OFFSET(OFFSET(Journaal!$E$5,A60342,0),,,Journaal!$D$3-A60342),0)+A60342</f>
        <v>#N/A</v>
      </c>
    </row>
    <row r="60344" spans="1:1" x14ac:dyDescent="0.25">
      <c r="A60344" s="2" t="e">
        <f ca="1">MATCH($E$4,OFFSET(OFFSET(Journaal!$E$5,A60343,0),,,Journaal!$D$3-A60343),0)+A60343</f>
        <v>#N/A</v>
      </c>
    </row>
    <row r="60345" spans="1:1" x14ac:dyDescent="0.25">
      <c r="A60345" s="2" t="e">
        <f ca="1">MATCH($E$4,OFFSET(OFFSET(Journaal!$E$5,A60344,0),,,Journaal!$D$3-A60344),0)+A60344</f>
        <v>#N/A</v>
      </c>
    </row>
    <row r="60346" spans="1:1" x14ac:dyDescent="0.25">
      <c r="A60346" s="2" t="e">
        <f ca="1">MATCH($E$4,OFFSET(OFFSET(Journaal!$E$5,A60345,0),,,Journaal!$D$3-A60345),0)+A60345</f>
        <v>#N/A</v>
      </c>
    </row>
    <row r="60347" spans="1:1" x14ac:dyDescent="0.25">
      <c r="A60347" s="2" t="e">
        <f ca="1">MATCH($E$4,OFFSET(OFFSET(Journaal!$E$5,A60346,0),,,Journaal!$D$3-A60346),0)+A60346</f>
        <v>#N/A</v>
      </c>
    </row>
    <row r="60348" spans="1:1" x14ac:dyDescent="0.25">
      <c r="A60348" s="2" t="e">
        <f ca="1">MATCH($E$4,OFFSET(OFFSET(Journaal!$E$5,A60347,0),,,Journaal!$D$3-A60347),0)+A60347</f>
        <v>#N/A</v>
      </c>
    </row>
    <row r="60349" spans="1:1" x14ac:dyDescent="0.25">
      <c r="A60349" s="2" t="e">
        <f ca="1">MATCH($E$4,OFFSET(OFFSET(Journaal!$E$5,A60348,0),,,Journaal!$D$3-A60348),0)+A60348</f>
        <v>#N/A</v>
      </c>
    </row>
    <row r="60350" spans="1:1" x14ac:dyDescent="0.25">
      <c r="A60350" s="2" t="e">
        <f ca="1">MATCH($E$4,OFFSET(OFFSET(Journaal!$E$5,A60349,0),,,Journaal!$D$3-A60349),0)+A60349</f>
        <v>#N/A</v>
      </c>
    </row>
    <row r="60351" spans="1:1" x14ac:dyDescent="0.25">
      <c r="A60351" s="2" t="e">
        <f ca="1">MATCH($E$4,OFFSET(OFFSET(Journaal!$E$5,A60350,0),,,Journaal!$D$3-A60350),0)+A60350</f>
        <v>#N/A</v>
      </c>
    </row>
    <row r="60352" spans="1:1" x14ac:dyDescent="0.25">
      <c r="A60352" s="2" t="e">
        <f ca="1">MATCH($E$4,OFFSET(OFFSET(Journaal!$E$5,A60351,0),,,Journaal!$D$3-A60351),0)+A60351</f>
        <v>#N/A</v>
      </c>
    </row>
    <row r="60353" spans="1:1" x14ac:dyDescent="0.25">
      <c r="A60353" s="2" t="e">
        <f ca="1">MATCH($E$4,OFFSET(OFFSET(Journaal!$E$5,A60352,0),,,Journaal!$D$3-A60352),0)+A60352</f>
        <v>#N/A</v>
      </c>
    </row>
    <row r="60354" spans="1:1" x14ac:dyDescent="0.25">
      <c r="A60354" s="2" t="e">
        <f ca="1">MATCH($E$4,OFFSET(OFFSET(Journaal!$E$5,A60353,0),,,Journaal!$D$3-A60353),0)+A60353</f>
        <v>#N/A</v>
      </c>
    </row>
    <row r="60355" spans="1:1" x14ac:dyDescent="0.25">
      <c r="A60355" s="2" t="e">
        <f ca="1">MATCH($E$4,OFFSET(OFFSET(Journaal!$E$5,A60354,0),,,Journaal!$D$3-A60354),0)+A60354</f>
        <v>#N/A</v>
      </c>
    </row>
    <row r="60356" spans="1:1" x14ac:dyDescent="0.25">
      <c r="A60356" s="2" t="e">
        <f ca="1">MATCH($E$4,OFFSET(OFFSET(Journaal!$E$5,A60355,0),,,Journaal!$D$3-A60355),0)+A60355</f>
        <v>#N/A</v>
      </c>
    </row>
    <row r="60357" spans="1:1" x14ac:dyDescent="0.25">
      <c r="A60357" s="2" t="e">
        <f ca="1">MATCH($E$4,OFFSET(OFFSET(Journaal!$E$5,A60356,0),,,Journaal!$D$3-A60356),0)+A60356</f>
        <v>#N/A</v>
      </c>
    </row>
    <row r="60358" spans="1:1" x14ac:dyDescent="0.25">
      <c r="A60358" s="2" t="e">
        <f ca="1">MATCH($E$4,OFFSET(OFFSET(Journaal!$E$5,A60357,0),,,Journaal!$D$3-A60357),0)+A60357</f>
        <v>#N/A</v>
      </c>
    </row>
    <row r="60359" spans="1:1" x14ac:dyDescent="0.25">
      <c r="A60359" s="2" t="e">
        <f ca="1">MATCH($E$4,OFFSET(OFFSET(Journaal!$E$5,A60358,0),,,Journaal!$D$3-A60358),0)+A60358</f>
        <v>#N/A</v>
      </c>
    </row>
    <row r="60360" spans="1:1" x14ac:dyDescent="0.25">
      <c r="A60360" s="2" t="e">
        <f ca="1">MATCH($E$4,OFFSET(OFFSET(Journaal!$E$5,A60359,0),,,Journaal!$D$3-A60359),0)+A60359</f>
        <v>#N/A</v>
      </c>
    </row>
    <row r="60361" spans="1:1" x14ac:dyDescent="0.25">
      <c r="A60361" s="2" t="e">
        <f ca="1">MATCH($E$4,OFFSET(OFFSET(Journaal!$E$5,A60360,0),,,Journaal!$D$3-A60360),0)+A60360</f>
        <v>#N/A</v>
      </c>
    </row>
    <row r="60362" spans="1:1" x14ac:dyDescent="0.25">
      <c r="A60362" s="2" t="e">
        <f ca="1">MATCH($E$4,OFFSET(OFFSET(Journaal!$E$5,A60361,0),,,Journaal!$D$3-A60361),0)+A60361</f>
        <v>#N/A</v>
      </c>
    </row>
    <row r="60363" spans="1:1" x14ac:dyDescent="0.25">
      <c r="A60363" s="2" t="e">
        <f ca="1">MATCH($E$4,OFFSET(OFFSET(Journaal!$E$5,A60362,0),,,Journaal!$D$3-A60362),0)+A60362</f>
        <v>#N/A</v>
      </c>
    </row>
    <row r="60364" spans="1:1" x14ac:dyDescent="0.25">
      <c r="A60364" s="2" t="e">
        <f ca="1">MATCH($E$4,OFFSET(OFFSET(Journaal!$E$5,A60363,0),,,Journaal!$D$3-A60363),0)+A60363</f>
        <v>#N/A</v>
      </c>
    </row>
    <row r="60365" spans="1:1" x14ac:dyDescent="0.25">
      <c r="A60365" s="2" t="e">
        <f ca="1">MATCH($E$4,OFFSET(OFFSET(Journaal!$E$5,A60364,0),,,Journaal!$D$3-A60364),0)+A60364</f>
        <v>#N/A</v>
      </c>
    </row>
    <row r="60366" spans="1:1" x14ac:dyDescent="0.25">
      <c r="A60366" s="2" t="e">
        <f ca="1">MATCH($E$4,OFFSET(OFFSET(Journaal!$E$5,A60365,0),,,Journaal!$D$3-A60365),0)+A60365</f>
        <v>#N/A</v>
      </c>
    </row>
    <row r="60367" spans="1:1" x14ac:dyDescent="0.25">
      <c r="A60367" s="2" t="e">
        <f ca="1">MATCH($E$4,OFFSET(OFFSET(Journaal!$E$5,A60366,0),,,Journaal!$D$3-A60366),0)+A60366</f>
        <v>#N/A</v>
      </c>
    </row>
    <row r="60368" spans="1:1" x14ac:dyDescent="0.25">
      <c r="A60368" s="2" t="e">
        <f ca="1">MATCH($E$4,OFFSET(OFFSET(Journaal!$E$5,A60367,0),,,Journaal!$D$3-A60367),0)+A60367</f>
        <v>#N/A</v>
      </c>
    </row>
    <row r="60369" spans="1:1" x14ac:dyDescent="0.25">
      <c r="A60369" s="2" t="e">
        <f ca="1">MATCH($E$4,OFFSET(OFFSET(Journaal!$E$5,A60368,0),,,Journaal!$D$3-A60368),0)+A60368</f>
        <v>#N/A</v>
      </c>
    </row>
    <row r="60370" spans="1:1" x14ac:dyDescent="0.25">
      <c r="A60370" s="2" t="e">
        <f ca="1">MATCH($E$4,OFFSET(OFFSET(Journaal!$E$5,A60369,0),,,Journaal!$D$3-A60369),0)+A60369</f>
        <v>#N/A</v>
      </c>
    </row>
    <row r="60371" spans="1:1" x14ac:dyDescent="0.25">
      <c r="A60371" s="2" t="e">
        <f ca="1">MATCH($E$4,OFFSET(OFFSET(Journaal!$E$5,A60370,0),,,Journaal!$D$3-A60370),0)+A60370</f>
        <v>#N/A</v>
      </c>
    </row>
    <row r="60372" spans="1:1" x14ac:dyDescent="0.25">
      <c r="A60372" s="2" t="e">
        <f ca="1">MATCH($E$4,OFFSET(OFFSET(Journaal!$E$5,A60371,0),,,Journaal!$D$3-A60371),0)+A60371</f>
        <v>#N/A</v>
      </c>
    </row>
    <row r="60373" spans="1:1" x14ac:dyDescent="0.25">
      <c r="A60373" s="2" t="e">
        <f ca="1">MATCH($E$4,OFFSET(OFFSET(Journaal!$E$5,A60372,0),,,Journaal!$D$3-A60372),0)+A60372</f>
        <v>#N/A</v>
      </c>
    </row>
    <row r="60374" spans="1:1" x14ac:dyDescent="0.25">
      <c r="A60374" s="2" t="e">
        <f ca="1">MATCH($E$4,OFFSET(OFFSET(Journaal!$E$5,A60373,0),,,Journaal!$D$3-A60373),0)+A60373</f>
        <v>#N/A</v>
      </c>
    </row>
    <row r="60375" spans="1:1" x14ac:dyDescent="0.25">
      <c r="A60375" s="2" t="e">
        <f ca="1">MATCH($E$4,OFFSET(OFFSET(Journaal!$E$5,A60374,0),,,Journaal!$D$3-A60374),0)+A60374</f>
        <v>#N/A</v>
      </c>
    </row>
    <row r="60376" spans="1:1" x14ac:dyDescent="0.25">
      <c r="A60376" s="2" t="e">
        <f ca="1">MATCH($E$4,OFFSET(OFFSET(Journaal!$E$5,A60375,0),,,Journaal!$D$3-A60375),0)+A60375</f>
        <v>#N/A</v>
      </c>
    </row>
    <row r="60377" spans="1:1" x14ac:dyDescent="0.25">
      <c r="A60377" s="2" t="e">
        <f ca="1">MATCH($E$4,OFFSET(OFFSET(Journaal!$E$5,A60376,0),,,Journaal!$D$3-A60376),0)+A60376</f>
        <v>#N/A</v>
      </c>
    </row>
    <row r="60378" spans="1:1" x14ac:dyDescent="0.25">
      <c r="A60378" s="2" t="e">
        <f ca="1">MATCH($E$4,OFFSET(OFFSET(Journaal!$E$5,A60377,0),,,Journaal!$D$3-A60377),0)+A60377</f>
        <v>#N/A</v>
      </c>
    </row>
    <row r="60379" spans="1:1" x14ac:dyDescent="0.25">
      <c r="A60379" s="2" t="e">
        <f ca="1">MATCH($E$4,OFFSET(OFFSET(Journaal!$E$5,A60378,0),,,Journaal!$D$3-A60378),0)+A60378</f>
        <v>#N/A</v>
      </c>
    </row>
    <row r="60380" spans="1:1" x14ac:dyDescent="0.25">
      <c r="A60380" s="2" t="e">
        <f ca="1">MATCH($E$4,OFFSET(OFFSET(Journaal!$E$5,A60379,0),,,Journaal!$D$3-A60379),0)+A60379</f>
        <v>#N/A</v>
      </c>
    </row>
    <row r="60381" spans="1:1" x14ac:dyDescent="0.25">
      <c r="A60381" s="2" t="e">
        <f ca="1">MATCH($E$4,OFFSET(OFFSET(Journaal!$E$5,A60380,0),,,Journaal!$D$3-A60380),0)+A60380</f>
        <v>#N/A</v>
      </c>
    </row>
    <row r="60382" spans="1:1" x14ac:dyDescent="0.25">
      <c r="A60382" s="2" t="e">
        <f ca="1">MATCH($E$4,OFFSET(OFFSET(Journaal!$E$5,A60381,0),,,Journaal!$D$3-A60381),0)+A60381</f>
        <v>#N/A</v>
      </c>
    </row>
    <row r="60383" spans="1:1" x14ac:dyDescent="0.25">
      <c r="A60383" s="2" t="e">
        <f ca="1">MATCH($E$4,OFFSET(OFFSET(Journaal!$E$5,A60382,0),,,Journaal!$D$3-A60382),0)+A60382</f>
        <v>#N/A</v>
      </c>
    </row>
    <row r="60384" spans="1:1" x14ac:dyDescent="0.25">
      <c r="A60384" s="2" t="e">
        <f ca="1">MATCH($E$4,OFFSET(OFFSET(Journaal!$E$5,A60383,0),,,Journaal!$D$3-A60383),0)+A60383</f>
        <v>#N/A</v>
      </c>
    </row>
    <row r="60385" spans="1:1" x14ac:dyDescent="0.25">
      <c r="A60385" s="2" t="e">
        <f ca="1">MATCH($E$4,OFFSET(OFFSET(Journaal!$E$5,A60384,0),,,Journaal!$D$3-A60384),0)+A60384</f>
        <v>#N/A</v>
      </c>
    </row>
    <row r="60386" spans="1:1" x14ac:dyDescent="0.25">
      <c r="A60386" s="2" t="e">
        <f ca="1">MATCH($E$4,OFFSET(OFFSET(Journaal!$E$5,A60385,0),,,Journaal!$D$3-A60385),0)+A60385</f>
        <v>#N/A</v>
      </c>
    </row>
    <row r="60387" spans="1:1" x14ac:dyDescent="0.25">
      <c r="A60387" s="2" t="e">
        <f ca="1">MATCH($E$4,OFFSET(OFFSET(Journaal!$E$5,A60386,0),,,Journaal!$D$3-A60386),0)+A60386</f>
        <v>#N/A</v>
      </c>
    </row>
    <row r="60388" spans="1:1" x14ac:dyDescent="0.25">
      <c r="A60388" s="2" t="e">
        <f ca="1">MATCH($E$4,OFFSET(OFFSET(Journaal!$E$5,A60387,0),,,Journaal!$D$3-A60387),0)+A60387</f>
        <v>#N/A</v>
      </c>
    </row>
    <row r="60389" spans="1:1" x14ac:dyDescent="0.25">
      <c r="A60389" s="2" t="e">
        <f ca="1">MATCH($E$4,OFFSET(OFFSET(Journaal!$E$5,A60388,0),,,Journaal!$D$3-A60388),0)+A60388</f>
        <v>#N/A</v>
      </c>
    </row>
    <row r="60390" spans="1:1" x14ac:dyDescent="0.25">
      <c r="A60390" s="2" t="e">
        <f ca="1">MATCH($E$4,OFFSET(OFFSET(Journaal!$E$5,A60389,0),,,Journaal!$D$3-A60389),0)+A60389</f>
        <v>#N/A</v>
      </c>
    </row>
    <row r="60391" spans="1:1" x14ac:dyDescent="0.25">
      <c r="A60391" s="2" t="e">
        <f ca="1">MATCH($E$4,OFFSET(OFFSET(Journaal!$E$5,A60390,0),,,Journaal!$D$3-A60390),0)+A60390</f>
        <v>#N/A</v>
      </c>
    </row>
    <row r="60392" spans="1:1" x14ac:dyDescent="0.25">
      <c r="A60392" s="2" t="e">
        <f ca="1">MATCH($E$4,OFFSET(OFFSET(Journaal!$E$5,A60391,0),,,Journaal!$D$3-A60391),0)+A60391</f>
        <v>#N/A</v>
      </c>
    </row>
    <row r="60393" spans="1:1" x14ac:dyDescent="0.25">
      <c r="A60393" s="2" t="e">
        <f ca="1">MATCH($E$4,OFFSET(OFFSET(Journaal!$E$5,A60392,0),,,Journaal!$D$3-A60392),0)+A60392</f>
        <v>#N/A</v>
      </c>
    </row>
    <row r="60394" spans="1:1" x14ac:dyDescent="0.25">
      <c r="A60394" s="2" t="e">
        <f ca="1">MATCH($E$4,OFFSET(OFFSET(Journaal!$E$5,A60393,0),,,Journaal!$D$3-A60393),0)+A60393</f>
        <v>#N/A</v>
      </c>
    </row>
    <row r="60395" spans="1:1" x14ac:dyDescent="0.25">
      <c r="A60395" s="2" t="e">
        <f ca="1">MATCH($E$4,OFFSET(OFFSET(Journaal!$E$5,A60394,0),,,Journaal!$D$3-A60394),0)+A60394</f>
        <v>#N/A</v>
      </c>
    </row>
    <row r="60396" spans="1:1" x14ac:dyDescent="0.25">
      <c r="A60396" s="2" t="e">
        <f ca="1">MATCH($E$4,OFFSET(OFFSET(Journaal!$E$5,A60395,0),,,Journaal!$D$3-A60395),0)+A60395</f>
        <v>#N/A</v>
      </c>
    </row>
    <row r="60397" spans="1:1" x14ac:dyDescent="0.25">
      <c r="A60397" s="2" t="e">
        <f ca="1">MATCH($E$4,OFFSET(OFFSET(Journaal!$E$5,A60396,0),,,Journaal!$D$3-A60396),0)+A60396</f>
        <v>#N/A</v>
      </c>
    </row>
    <row r="60398" spans="1:1" x14ac:dyDescent="0.25">
      <c r="A60398" s="2" t="e">
        <f ca="1">MATCH($E$4,OFFSET(OFFSET(Journaal!$E$5,A60397,0),,,Journaal!$D$3-A60397),0)+A60397</f>
        <v>#N/A</v>
      </c>
    </row>
    <row r="60399" spans="1:1" x14ac:dyDescent="0.25">
      <c r="A60399" s="2" t="e">
        <f ca="1">MATCH($E$4,OFFSET(OFFSET(Journaal!$E$5,A60398,0),,,Journaal!$D$3-A60398),0)+A60398</f>
        <v>#N/A</v>
      </c>
    </row>
    <row r="60400" spans="1:1" x14ac:dyDescent="0.25">
      <c r="A60400" s="2" t="e">
        <f ca="1">MATCH($E$4,OFFSET(OFFSET(Journaal!$E$5,A60399,0),,,Journaal!$D$3-A60399),0)+A60399</f>
        <v>#N/A</v>
      </c>
    </row>
    <row r="60401" spans="1:1" x14ac:dyDescent="0.25">
      <c r="A60401" s="2" t="e">
        <f ca="1">MATCH($E$4,OFFSET(OFFSET(Journaal!$E$5,A60400,0),,,Journaal!$D$3-A60400),0)+A60400</f>
        <v>#N/A</v>
      </c>
    </row>
    <row r="60402" spans="1:1" x14ac:dyDescent="0.25">
      <c r="A60402" s="2" t="e">
        <f ca="1">MATCH($E$4,OFFSET(OFFSET(Journaal!$E$5,A60401,0),,,Journaal!$D$3-A60401),0)+A60401</f>
        <v>#N/A</v>
      </c>
    </row>
    <row r="60403" spans="1:1" x14ac:dyDescent="0.25">
      <c r="A60403" s="2" t="e">
        <f ca="1">MATCH($E$4,OFFSET(OFFSET(Journaal!$E$5,A60402,0),,,Journaal!$D$3-A60402),0)+A60402</f>
        <v>#N/A</v>
      </c>
    </row>
    <row r="60404" spans="1:1" x14ac:dyDescent="0.25">
      <c r="A60404" s="2" t="e">
        <f ca="1">MATCH($E$4,OFFSET(OFFSET(Journaal!$E$5,A60403,0),,,Journaal!$D$3-A60403),0)+A60403</f>
        <v>#N/A</v>
      </c>
    </row>
    <row r="60405" spans="1:1" x14ac:dyDescent="0.25">
      <c r="A60405" s="2" t="e">
        <f ca="1">MATCH($E$4,OFFSET(OFFSET(Journaal!$E$5,A60404,0),,,Journaal!$D$3-A60404),0)+A60404</f>
        <v>#N/A</v>
      </c>
    </row>
    <row r="60406" spans="1:1" x14ac:dyDescent="0.25">
      <c r="A60406" s="2" t="e">
        <f ca="1">MATCH($E$4,OFFSET(OFFSET(Journaal!$E$5,A60405,0),,,Journaal!$D$3-A60405),0)+A60405</f>
        <v>#N/A</v>
      </c>
    </row>
    <row r="60407" spans="1:1" x14ac:dyDescent="0.25">
      <c r="A60407" s="2" t="e">
        <f ca="1">MATCH($E$4,OFFSET(OFFSET(Journaal!$E$5,A60406,0),,,Journaal!$D$3-A60406),0)+A60406</f>
        <v>#N/A</v>
      </c>
    </row>
    <row r="60408" spans="1:1" x14ac:dyDescent="0.25">
      <c r="A60408" s="2" t="e">
        <f ca="1">MATCH($E$4,OFFSET(OFFSET(Journaal!$E$5,A60407,0),,,Journaal!$D$3-A60407),0)+A60407</f>
        <v>#N/A</v>
      </c>
    </row>
    <row r="60409" spans="1:1" x14ac:dyDescent="0.25">
      <c r="A60409" s="2" t="e">
        <f ca="1">MATCH($E$4,OFFSET(OFFSET(Journaal!$E$5,A60408,0),,,Journaal!$D$3-A60408),0)+A60408</f>
        <v>#N/A</v>
      </c>
    </row>
    <row r="60410" spans="1:1" x14ac:dyDescent="0.25">
      <c r="A60410" s="2" t="e">
        <f ca="1">MATCH($E$4,OFFSET(OFFSET(Journaal!$E$5,A60409,0),,,Journaal!$D$3-A60409),0)+A60409</f>
        <v>#N/A</v>
      </c>
    </row>
    <row r="60411" spans="1:1" x14ac:dyDescent="0.25">
      <c r="A60411" s="2" t="e">
        <f ca="1">MATCH($E$4,OFFSET(OFFSET(Journaal!$E$5,A60410,0),,,Journaal!$D$3-A60410),0)+A60410</f>
        <v>#N/A</v>
      </c>
    </row>
    <row r="60412" spans="1:1" x14ac:dyDescent="0.25">
      <c r="A60412" s="2" t="e">
        <f ca="1">MATCH($E$4,OFFSET(OFFSET(Journaal!$E$5,A60411,0),,,Journaal!$D$3-A60411),0)+A60411</f>
        <v>#N/A</v>
      </c>
    </row>
    <row r="60413" spans="1:1" x14ac:dyDescent="0.25">
      <c r="A60413" s="2" t="e">
        <f ca="1">MATCH($E$4,OFFSET(OFFSET(Journaal!$E$5,A60412,0),,,Journaal!$D$3-A60412),0)+A60412</f>
        <v>#N/A</v>
      </c>
    </row>
    <row r="60414" spans="1:1" x14ac:dyDescent="0.25">
      <c r="A60414" s="2" t="e">
        <f ca="1">MATCH($E$4,OFFSET(OFFSET(Journaal!$E$5,A60413,0),,,Journaal!$D$3-A60413),0)+A60413</f>
        <v>#N/A</v>
      </c>
    </row>
    <row r="60415" spans="1:1" x14ac:dyDescent="0.25">
      <c r="A60415" s="2" t="e">
        <f ca="1">MATCH($E$4,OFFSET(OFFSET(Journaal!$E$5,A60414,0),,,Journaal!$D$3-A60414),0)+A60414</f>
        <v>#N/A</v>
      </c>
    </row>
    <row r="60416" spans="1:1" x14ac:dyDescent="0.25">
      <c r="A60416" s="2" t="e">
        <f ca="1">MATCH($E$4,OFFSET(OFFSET(Journaal!$E$5,A60415,0),,,Journaal!$D$3-A60415),0)+A60415</f>
        <v>#N/A</v>
      </c>
    </row>
    <row r="60417" spans="1:1" x14ac:dyDescent="0.25">
      <c r="A60417" s="2" t="e">
        <f ca="1">MATCH($E$4,OFFSET(OFFSET(Journaal!$E$5,A60416,0),,,Journaal!$D$3-A60416),0)+A60416</f>
        <v>#N/A</v>
      </c>
    </row>
    <row r="60418" spans="1:1" x14ac:dyDescent="0.25">
      <c r="A60418" s="2" t="e">
        <f ca="1">MATCH($E$4,OFFSET(OFFSET(Journaal!$E$5,A60417,0),,,Journaal!$D$3-A60417),0)+A60417</f>
        <v>#N/A</v>
      </c>
    </row>
    <row r="60419" spans="1:1" x14ac:dyDescent="0.25">
      <c r="A60419" s="2" t="e">
        <f ca="1">MATCH($E$4,OFFSET(OFFSET(Journaal!$E$5,A60418,0),,,Journaal!$D$3-A60418),0)+A60418</f>
        <v>#N/A</v>
      </c>
    </row>
    <row r="60420" spans="1:1" x14ac:dyDescent="0.25">
      <c r="A60420" s="2" t="e">
        <f ca="1">MATCH($E$4,OFFSET(OFFSET(Journaal!$E$5,A60419,0),,,Journaal!$D$3-A60419),0)+A60419</f>
        <v>#N/A</v>
      </c>
    </row>
    <row r="60421" spans="1:1" x14ac:dyDescent="0.25">
      <c r="A60421" s="2" t="e">
        <f ca="1">MATCH($E$4,OFFSET(OFFSET(Journaal!$E$5,A60420,0),,,Journaal!$D$3-A60420),0)+A60420</f>
        <v>#N/A</v>
      </c>
    </row>
    <row r="60422" spans="1:1" x14ac:dyDescent="0.25">
      <c r="A60422" s="2" t="e">
        <f ca="1">MATCH($E$4,OFFSET(OFFSET(Journaal!$E$5,A60421,0),,,Journaal!$D$3-A60421),0)+A60421</f>
        <v>#N/A</v>
      </c>
    </row>
    <row r="60423" spans="1:1" x14ac:dyDescent="0.25">
      <c r="A60423" s="2" t="e">
        <f ca="1">MATCH($E$4,OFFSET(OFFSET(Journaal!$E$5,A60422,0),,,Journaal!$D$3-A60422),0)+A60422</f>
        <v>#N/A</v>
      </c>
    </row>
    <row r="60424" spans="1:1" x14ac:dyDescent="0.25">
      <c r="A60424" s="2" t="e">
        <f ca="1">MATCH($E$4,OFFSET(OFFSET(Journaal!$E$5,A60423,0),,,Journaal!$D$3-A60423),0)+A60423</f>
        <v>#N/A</v>
      </c>
    </row>
    <row r="60425" spans="1:1" x14ac:dyDescent="0.25">
      <c r="A60425" s="2" t="e">
        <f ca="1">MATCH($E$4,OFFSET(OFFSET(Journaal!$E$5,A60424,0),,,Journaal!$D$3-A60424),0)+A60424</f>
        <v>#N/A</v>
      </c>
    </row>
    <row r="60426" spans="1:1" x14ac:dyDescent="0.25">
      <c r="A60426" s="2" t="e">
        <f ca="1">MATCH($E$4,OFFSET(OFFSET(Journaal!$E$5,A60425,0),,,Journaal!$D$3-A60425),0)+A60425</f>
        <v>#N/A</v>
      </c>
    </row>
    <row r="60427" spans="1:1" x14ac:dyDescent="0.25">
      <c r="A60427" s="2" t="e">
        <f ca="1">MATCH($E$4,OFFSET(OFFSET(Journaal!$E$5,A60426,0),,,Journaal!$D$3-A60426),0)+A60426</f>
        <v>#N/A</v>
      </c>
    </row>
    <row r="60428" spans="1:1" x14ac:dyDescent="0.25">
      <c r="A60428" s="2" t="e">
        <f ca="1">MATCH($E$4,OFFSET(OFFSET(Journaal!$E$5,A60427,0),,,Journaal!$D$3-A60427),0)+A60427</f>
        <v>#N/A</v>
      </c>
    </row>
    <row r="60429" spans="1:1" x14ac:dyDescent="0.25">
      <c r="A60429" s="2" t="e">
        <f ca="1">MATCH($E$4,OFFSET(OFFSET(Journaal!$E$5,A60428,0),,,Journaal!$D$3-A60428),0)+A60428</f>
        <v>#N/A</v>
      </c>
    </row>
    <row r="60430" spans="1:1" x14ac:dyDescent="0.25">
      <c r="A60430" s="2" t="e">
        <f ca="1">MATCH($E$4,OFFSET(OFFSET(Journaal!$E$5,A60429,0),,,Journaal!$D$3-A60429),0)+A60429</f>
        <v>#N/A</v>
      </c>
    </row>
    <row r="60431" spans="1:1" x14ac:dyDescent="0.25">
      <c r="A60431" s="2" t="e">
        <f ca="1">MATCH($E$4,OFFSET(OFFSET(Journaal!$E$5,A60430,0),,,Journaal!$D$3-A60430),0)+A60430</f>
        <v>#N/A</v>
      </c>
    </row>
    <row r="60432" spans="1:1" x14ac:dyDescent="0.25">
      <c r="A60432" s="2" t="e">
        <f ca="1">MATCH($E$4,OFFSET(OFFSET(Journaal!$E$5,A60431,0),,,Journaal!$D$3-A60431),0)+A60431</f>
        <v>#N/A</v>
      </c>
    </row>
    <row r="60433" spans="1:1" x14ac:dyDescent="0.25">
      <c r="A60433" s="2" t="e">
        <f ca="1">MATCH($E$4,OFFSET(OFFSET(Journaal!$E$5,A60432,0),,,Journaal!$D$3-A60432),0)+A60432</f>
        <v>#N/A</v>
      </c>
    </row>
    <row r="60434" spans="1:1" x14ac:dyDescent="0.25">
      <c r="A60434" s="2" t="e">
        <f ca="1">MATCH($E$4,OFFSET(OFFSET(Journaal!$E$5,A60433,0),,,Journaal!$D$3-A60433),0)+A60433</f>
        <v>#N/A</v>
      </c>
    </row>
    <row r="60435" spans="1:1" x14ac:dyDescent="0.25">
      <c r="A60435" s="2" t="e">
        <f ca="1">MATCH($E$4,OFFSET(OFFSET(Journaal!$E$5,A60434,0),,,Journaal!$D$3-A60434),0)+A60434</f>
        <v>#N/A</v>
      </c>
    </row>
    <row r="60436" spans="1:1" x14ac:dyDescent="0.25">
      <c r="A60436" s="2" t="e">
        <f ca="1">MATCH($E$4,OFFSET(OFFSET(Journaal!$E$5,A60435,0),,,Journaal!$D$3-A60435),0)+A60435</f>
        <v>#N/A</v>
      </c>
    </row>
    <row r="60437" spans="1:1" x14ac:dyDescent="0.25">
      <c r="A60437" s="2" t="e">
        <f ca="1">MATCH($E$4,OFFSET(OFFSET(Journaal!$E$5,A60436,0),,,Journaal!$D$3-A60436),0)+A60436</f>
        <v>#N/A</v>
      </c>
    </row>
    <row r="60438" spans="1:1" x14ac:dyDescent="0.25">
      <c r="A60438" s="2" t="e">
        <f ca="1">MATCH($E$4,OFFSET(OFFSET(Journaal!$E$5,A60437,0),,,Journaal!$D$3-A60437),0)+A60437</f>
        <v>#N/A</v>
      </c>
    </row>
    <row r="60439" spans="1:1" x14ac:dyDescent="0.25">
      <c r="A60439" s="2" t="e">
        <f ca="1">MATCH($E$4,OFFSET(OFFSET(Journaal!$E$5,A60438,0),,,Journaal!$D$3-A60438),0)+A60438</f>
        <v>#N/A</v>
      </c>
    </row>
    <row r="60440" spans="1:1" x14ac:dyDescent="0.25">
      <c r="A60440" s="2" t="e">
        <f ca="1">MATCH($E$4,OFFSET(OFFSET(Journaal!$E$5,A60439,0),,,Journaal!$D$3-A60439),0)+A60439</f>
        <v>#N/A</v>
      </c>
    </row>
    <row r="60441" spans="1:1" x14ac:dyDescent="0.25">
      <c r="A60441" s="2" t="e">
        <f ca="1">MATCH($E$4,OFFSET(OFFSET(Journaal!$E$5,A60440,0),,,Journaal!$D$3-A60440),0)+A60440</f>
        <v>#N/A</v>
      </c>
    </row>
    <row r="60442" spans="1:1" x14ac:dyDescent="0.25">
      <c r="A60442" s="2" t="e">
        <f ca="1">MATCH($E$4,OFFSET(OFFSET(Journaal!$E$5,A60441,0),,,Journaal!$D$3-A60441),0)+A60441</f>
        <v>#N/A</v>
      </c>
    </row>
    <row r="60443" spans="1:1" x14ac:dyDescent="0.25">
      <c r="A60443" s="2" t="e">
        <f ca="1">MATCH($E$4,OFFSET(OFFSET(Journaal!$E$5,A60442,0),,,Journaal!$D$3-A60442),0)+A60442</f>
        <v>#N/A</v>
      </c>
    </row>
    <row r="60444" spans="1:1" x14ac:dyDescent="0.25">
      <c r="A60444" s="2" t="e">
        <f ca="1">MATCH($E$4,OFFSET(OFFSET(Journaal!$E$5,A60443,0),,,Journaal!$D$3-A60443),0)+A60443</f>
        <v>#N/A</v>
      </c>
    </row>
    <row r="60445" spans="1:1" x14ac:dyDescent="0.25">
      <c r="A60445" s="2" t="e">
        <f ca="1">MATCH($E$4,OFFSET(OFFSET(Journaal!$E$5,A60444,0),,,Journaal!$D$3-A60444),0)+A60444</f>
        <v>#N/A</v>
      </c>
    </row>
    <row r="60446" spans="1:1" x14ac:dyDescent="0.25">
      <c r="A60446" s="2" t="e">
        <f ca="1">MATCH($E$4,OFFSET(OFFSET(Journaal!$E$5,A60445,0),,,Journaal!$D$3-A60445),0)+A60445</f>
        <v>#N/A</v>
      </c>
    </row>
    <row r="60447" spans="1:1" x14ac:dyDescent="0.25">
      <c r="A60447" s="2" t="e">
        <f ca="1">MATCH($E$4,OFFSET(OFFSET(Journaal!$E$5,A60446,0),,,Journaal!$D$3-A60446),0)+A60446</f>
        <v>#N/A</v>
      </c>
    </row>
    <row r="60448" spans="1:1" x14ac:dyDescent="0.25">
      <c r="A60448" s="2" t="e">
        <f ca="1">MATCH($E$4,OFFSET(OFFSET(Journaal!$E$5,A60447,0),,,Journaal!$D$3-A60447),0)+A60447</f>
        <v>#N/A</v>
      </c>
    </row>
    <row r="60449" spans="1:1" x14ac:dyDescent="0.25">
      <c r="A60449" s="2" t="e">
        <f ca="1">MATCH($E$4,OFFSET(OFFSET(Journaal!$E$5,A60448,0),,,Journaal!$D$3-A60448),0)+A60448</f>
        <v>#N/A</v>
      </c>
    </row>
    <row r="60450" spans="1:1" x14ac:dyDescent="0.25">
      <c r="A60450" s="2" t="e">
        <f ca="1">MATCH($E$4,OFFSET(OFFSET(Journaal!$E$5,A60449,0),,,Journaal!$D$3-A60449),0)+A60449</f>
        <v>#N/A</v>
      </c>
    </row>
    <row r="60451" spans="1:1" x14ac:dyDescent="0.25">
      <c r="A60451" s="2" t="e">
        <f ca="1">MATCH($E$4,OFFSET(OFFSET(Journaal!$E$5,A60450,0),,,Journaal!$D$3-A60450),0)+A60450</f>
        <v>#N/A</v>
      </c>
    </row>
    <row r="60452" spans="1:1" x14ac:dyDescent="0.25">
      <c r="A60452" s="2" t="e">
        <f ca="1">MATCH($E$4,OFFSET(OFFSET(Journaal!$E$5,A60451,0),,,Journaal!$D$3-A60451),0)+A60451</f>
        <v>#N/A</v>
      </c>
    </row>
    <row r="60453" spans="1:1" x14ac:dyDescent="0.25">
      <c r="A60453" s="2" t="e">
        <f ca="1">MATCH($E$4,OFFSET(OFFSET(Journaal!$E$5,A60452,0),,,Journaal!$D$3-A60452),0)+A60452</f>
        <v>#N/A</v>
      </c>
    </row>
    <row r="60454" spans="1:1" x14ac:dyDescent="0.25">
      <c r="A60454" s="2" t="e">
        <f ca="1">MATCH($E$4,OFFSET(OFFSET(Journaal!$E$5,A60453,0),,,Journaal!$D$3-A60453),0)+A60453</f>
        <v>#N/A</v>
      </c>
    </row>
    <row r="60455" spans="1:1" x14ac:dyDescent="0.25">
      <c r="A60455" s="2" t="e">
        <f ca="1">MATCH($E$4,OFFSET(OFFSET(Journaal!$E$5,A60454,0),,,Journaal!$D$3-A60454),0)+A60454</f>
        <v>#N/A</v>
      </c>
    </row>
    <row r="60456" spans="1:1" x14ac:dyDescent="0.25">
      <c r="A60456" s="2" t="e">
        <f ca="1">MATCH($E$4,OFFSET(OFFSET(Journaal!$E$5,A60455,0),,,Journaal!$D$3-A60455),0)+A60455</f>
        <v>#N/A</v>
      </c>
    </row>
    <row r="60457" spans="1:1" x14ac:dyDescent="0.25">
      <c r="A60457" s="2" t="e">
        <f ca="1">MATCH($E$4,OFFSET(OFFSET(Journaal!$E$5,A60456,0),,,Journaal!$D$3-A60456),0)+A60456</f>
        <v>#N/A</v>
      </c>
    </row>
    <row r="60458" spans="1:1" x14ac:dyDescent="0.25">
      <c r="A60458" s="2" t="e">
        <f ca="1">MATCH($E$4,OFFSET(OFFSET(Journaal!$E$5,A60457,0),,,Journaal!$D$3-A60457),0)+A60457</f>
        <v>#N/A</v>
      </c>
    </row>
    <row r="60459" spans="1:1" x14ac:dyDescent="0.25">
      <c r="A60459" s="2" t="e">
        <f ca="1">MATCH($E$4,OFFSET(OFFSET(Journaal!$E$5,A60458,0),,,Journaal!$D$3-A60458),0)+A60458</f>
        <v>#N/A</v>
      </c>
    </row>
    <row r="60460" spans="1:1" x14ac:dyDescent="0.25">
      <c r="A60460" s="2" t="e">
        <f ca="1">MATCH($E$4,OFFSET(OFFSET(Journaal!$E$5,A60459,0),,,Journaal!$D$3-A60459),0)+A60459</f>
        <v>#N/A</v>
      </c>
    </row>
    <row r="60461" spans="1:1" x14ac:dyDescent="0.25">
      <c r="A60461" s="2" t="e">
        <f ca="1">MATCH($E$4,OFFSET(OFFSET(Journaal!$E$5,A60460,0),,,Journaal!$D$3-A60460),0)+A60460</f>
        <v>#N/A</v>
      </c>
    </row>
    <row r="60462" spans="1:1" x14ac:dyDescent="0.25">
      <c r="A60462" s="2" t="e">
        <f ca="1">MATCH($E$4,OFFSET(OFFSET(Journaal!$E$5,A60461,0),,,Journaal!$D$3-A60461),0)+A60461</f>
        <v>#N/A</v>
      </c>
    </row>
    <row r="60463" spans="1:1" x14ac:dyDescent="0.25">
      <c r="A60463" s="2" t="e">
        <f ca="1">MATCH($E$4,OFFSET(OFFSET(Journaal!$E$5,A60462,0),,,Journaal!$D$3-A60462),0)+A60462</f>
        <v>#N/A</v>
      </c>
    </row>
    <row r="60464" spans="1:1" x14ac:dyDescent="0.25">
      <c r="A60464" s="2" t="e">
        <f ca="1">MATCH($E$4,OFFSET(OFFSET(Journaal!$E$5,A60463,0),,,Journaal!$D$3-A60463),0)+A60463</f>
        <v>#N/A</v>
      </c>
    </row>
    <row r="60465" spans="1:1" x14ac:dyDescent="0.25">
      <c r="A60465" s="2" t="e">
        <f ca="1">MATCH($E$4,OFFSET(OFFSET(Journaal!$E$5,A60464,0),,,Journaal!$D$3-A60464),0)+A60464</f>
        <v>#N/A</v>
      </c>
    </row>
    <row r="60466" spans="1:1" x14ac:dyDescent="0.25">
      <c r="A60466" s="2" t="e">
        <f ca="1">MATCH($E$4,OFFSET(OFFSET(Journaal!$E$5,A60465,0),,,Journaal!$D$3-A60465),0)+A60465</f>
        <v>#N/A</v>
      </c>
    </row>
    <row r="60467" spans="1:1" x14ac:dyDescent="0.25">
      <c r="A60467" s="2" t="e">
        <f ca="1">MATCH($E$4,OFFSET(OFFSET(Journaal!$E$5,A60466,0),,,Journaal!$D$3-A60466),0)+A60466</f>
        <v>#N/A</v>
      </c>
    </row>
    <row r="60468" spans="1:1" x14ac:dyDescent="0.25">
      <c r="A60468" s="2" t="e">
        <f ca="1">MATCH($E$4,OFFSET(OFFSET(Journaal!$E$5,A60467,0),,,Journaal!$D$3-A60467),0)+A60467</f>
        <v>#N/A</v>
      </c>
    </row>
    <row r="60469" spans="1:1" x14ac:dyDescent="0.25">
      <c r="A60469" s="2" t="e">
        <f ca="1">MATCH($E$4,OFFSET(OFFSET(Journaal!$E$5,A60468,0),,,Journaal!$D$3-A60468),0)+A60468</f>
        <v>#N/A</v>
      </c>
    </row>
    <row r="60470" spans="1:1" x14ac:dyDescent="0.25">
      <c r="A60470" s="2" t="e">
        <f ca="1">MATCH($E$4,OFFSET(OFFSET(Journaal!$E$5,A60469,0),,,Journaal!$D$3-A60469),0)+A60469</f>
        <v>#N/A</v>
      </c>
    </row>
    <row r="60471" spans="1:1" x14ac:dyDescent="0.25">
      <c r="A60471" s="2" t="e">
        <f ca="1">MATCH($E$4,OFFSET(OFFSET(Journaal!$E$5,A60470,0),,,Journaal!$D$3-A60470),0)+A60470</f>
        <v>#N/A</v>
      </c>
    </row>
    <row r="60472" spans="1:1" x14ac:dyDescent="0.25">
      <c r="A60472" s="2" t="e">
        <f ca="1">MATCH($E$4,OFFSET(OFFSET(Journaal!$E$5,A60471,0),,,Journaal!$D$3-A60471),0)+A60471</f>
        <v>#N/A</v>
      </c>
    </row>
    <row r="60473" spans="1:1" x14ac:dyDescent="0.25">
      <c r="A60473" s="2" t="e">
        <f ca="1">MATCH($E$4,OFFSET(OFFSET(Journaal!$E$5,A60472,0),,,Journaal!$D$3-A60472),0)+A60472</f>
        <v>#N/A</v>
      </c>
    </row>
    <row r="60474" spans="1:1" x14ac:dyDescent="0.25">
      <c r="A60474" s="2" t="e">
        <f ca="1">MATCH($E$4,OFFSET(OFFSET(Journaal!$E$5,A60473,0),,,Journaal!$D$3-A60473),0)+A60473</f>
        <v>#N/A</v>
      </c>
    </row>
    <row r="60475" spans="1:1" x14ac:dyDescent="0.25">
      <c r="A60475" s="2" t="e">
        <f ca="1">MATCH($E$4,OFFSET(OFFSET(Journaal!$E$5,A60474,0),,,Journaal!$D$3-A60474),0)+A60474</f>
        <v>#N/A</v>
      </c>
    </row>
    <row r="60476" spans="1:1" x14ac:dyDescent="0.25">
      <c r="A60476" s="2" t="e">
        <f ca="1">MATCH($E$4,OFFSET(OFFSET(Journaal!$E$5,A60475,0),,,Journaal!$D$3-A60475),0)+A60475</f>
        <v>#N/A</v>
      </c>
    </row>
    <row r="60477" spans="1:1" x14ac:dyDescent="0.25">
      <c r="A60477" s="2" t="e">
        <f ca="1">MATCH($E$4,OFFSET(OFFSET(Journaal!$E$5,A60476,0),,,Journaal!$D$3-A60476),0)+A60476</f>
        <v>#N/A</v>
      </c>
    </row>
    <row r="60478" spans="1:1" x14ac:dyDescent="0.25">
      <c r="A60478" s="2" t="e">
        <f ca="1">MATCH($E$4,OFFSET(OFFSET(Journaal!$E$5,A60477,0),,,Journaal!$D$3-A60477),0)+A60477</f>
        <v>#N/A</v>
      </c>
    </row>
    <row r="60479" spans="1:1" x14ac:dyDescent="0.25">
      <c r="A60479" s="2" t="e">
        <f ca="1">MATCH($E$4,OFFSET(OFFSET(Journaal!$E$5,A60478,0),,,Journaal!$D$3-A60478),0)+A60478</f>
        <v>#N/A</v>
      </c>
    </row>
    <row r="60480" spans="1:1" x14ac:dyDescent="0.25">
      <c r="A60480" s="2" t="e">
        <f ca="1">MATCH($E$4,OFFSET(OFFSET(Journaal!$E$5,A60479,0),,,Journaal!$D$3-A60479),0)+A60479</f>
        <v>#N/A</v>
      </c>
    </row>
    <row r="60481" spans="1:1" x14ac:dyDescent="0.25">
      <c r="A60481" s="2" t="e">
        <f ca="1">MATCH($E$4,OFFSET(OFFSET(Journaal!$E$5,A60480,0),,,Journaal!$D$3-A60480),0)+A60480</f>
        <v>#N/A</v>
      </c>
    </row>
    <row r="60482" spans="1:1" x14ac:dyDescent="0.25">
      <c r="A60482" s="2" t="e">
        <f ca="1">MATCH($E$4,OFFSET(OFFSET(Journaal!$E$5,A60481,0),,,Journaal!$D$3-A60481),0)+A60481</f>
        <v>#N/A</v>
      </c>
    </row>
    <row r="60483" spans="1:1" x14ac:dyDescent="0.25">
      <c r="A60483" s="2" t="e">
        <f ca="1">MATCH($E$4,OFFSET(OFFSET(Journaal!$E$5,A60482,0),,,Journaal!$D$3-A60482),0)+A60482</f>
        <v>#N/A</v>
      </c>
    </row>
    <row r="60484" spans="1:1" x14ac:dyDescent="0.25">
      <c r="A60484" s="2" t="e">
        <f ca="1">MATCH($E$4,OFFSET(OFFSET(Journaal!$E$5,A60483,0),,,Journaal!$D$3-A60483),0)+A60483</f>
        <v>#N/A</v>
      </c>
    </row>
    <row r="60485" spans="1:1" x14ac:dyDescent="0.25">
      <c r="A60485" s="2" t="e">
        <f ca="1">MATCH($E$4,OFFSET(OFFSET(Journaal!$E$5,A60484,0),,,Journaal!$D$3-A60484),0)+A60484</f>
        <v>#N/A</v>
      </c>
    </row>
    <row r="60486" spans="1:1" x14ac:dyDescent="0.25">
      <c r="A60486" s="2" t="e">
        <f ca="1">MATCH($E$4,OFFSET(OFFSET(Journaal!$E$5,A60485,0),,,Journaal!$D$3-A60485),0)+A60485</f>
        <v>#N/A</v>
      </c>
    </row>
    <row r="60487" spans="1:1" x14ac:dyDescent="0.25">
      <c r="A60487" s="2" t="e">
        <f ca="1">MATCH($E$4,OFFSET(OFFSET(Journaal!$E$5,A60486,0),,,Journaal!$D$3-A60486),0)+A60486</f>
        <v>#N/A</v>
      </c>
    </row>
    <row r="60488" spans="1:1" x14ac:dyDescent="0.25">
      <c r="A60488" s="2" t="e">
        <f ca="1">MATCH($E$4,OFFSET(OFFSET(Journaal!$E$5,A60487,0),,,Journaal!$D$3-A60487),0)+A60487</f>
        <v>#N/A</v>
      </c>
    </row>
    <row r="60489" spans="1:1" x14ac:dyDescent="0.25">
      <c r="A60489" s="2" t="e">
        <f ca="1">MATCH($E$4,OFFSET(OFFSET(Journaal!$E$5,A60488,0),,,Journaal!$D$3-A60488),0)+A60488</f>
        <v>#N/A</v>
      </c>
    </row>
    <row r="60490" spans="1:1" x14ac:dyDescent="0.25">
      <c r="A60490" s="2" t="e">
        <f ca="1">MATCH($E$4,OFFSET(OFFSET(Journaal!$E$5,A60489,0),,,Journaal!$D$3-A60489),0)+A60489</f>
        <v>#N/A</v>
      </c>
    </row>
    <row r="60491" spans="1:1" x14ac:dyDescent="0.25">
      <c r="A60491" s="2" t="e">
        <f ca="1">MATCH($E$4,OFFSET(OFFSET(Journaal!$E$5,A60490,0),,,Journaal!$D$3-A60490),0)+A60490</f>
        <v>#N/A</v>
      </c>
    </row>
    <row r="60492" spans="1:1" x14ac:dyDescent="0.25">
      <c r="A60492" s="2" t="e">
        <f ca="1">MATCH($E$4,OFFSET(OFFSET(Journaal!$E$5,A60491,0),,,Journaal!$D$3-A60491),0)+A60491</f>
        <v>#N/A</v>
      </c>
    </row>
    <row r="60493" spans="1:1" x14ac:dyDescent="0.25">
      <c r="A60493" s="2" t="e">
        <f ca="1">MATCH($E$4,OFFSET(OFFSET(Journaal!$E$5,A60492,0),,,Journaal!$D$3-A60492),0)+A60492</f>
        <v>#N/A</v>
      </c>
    </row>
    <row r="60494" spans="1:1" x14ac:dyDescent="0.25">
      <c r="A60494" s="2" t="e">
        <f ca="1">MATCH($E$4,OFFSET(OFFSET(Journaal!$E$5,A60493,0),,,Journaal!$D$3-A60493),0)+A60493</f>
        <v>#N/A</v>
      </c>
    </row>
    <row r="60495" spans="1:1" x14ac:dyDescent="0.25">
      <c r="A60495" s="2" t="e">
        <f ca="1">MATCH($E$4,OFFSET(OFFSET(Journaal!$E$5,A60494,0),,,Journaal!$D$3-A60494),0)+A60494</f>
        <v>#N/A</v>
      </c>
    </row>
    <row r="60496" spans="1:1" x14ac:dyDescent="0.25">
      <c r="A60496" s="2" t="e">
        <f ca="1">MATCH($E$4,OFFSET(OFFSET(Journaal!$E$5,A60495,0),,,Journaal!$D$3-A60495),0)+A60495</f>
        <v>#N/A</v>
      </c>
    </row>
    <row r="60497" spans="1:1" x14ac:dyDescent="0.25">
      <c r="A60497" s="2" t="e">
        <f ca="1">MATCH($E$4,OFFSET(OFFSET(Journaal!$E$5,A60496,0),,,Journaal!$D$3-A60496),0)+A60496</f>
        <v>#N/A</v>
      </c>
    </row>
    <row r="60498" spans="1:1" x14ac:dyDescent="0.25">
      <c r="A60498" s="2" t="e">
        <f ca="1">MATCH($E$4,OFFSET(OFFSET(Journaal!$E$5,A60497,0),,,Journaal!$D$3-A60497),0)+A60497</f>
        <v>#N/A</v>
      </c>
    </row>
    <row r="60499" spans="1:1" x14ac:dyDescent="0.25">
      <c r="A60499" s="2" t="e">
        <f ca="1">MATCH($E$4,OFFSET(OFFSET(Journaal!$E$5,A60498,0),,,Journaal!$D$3-A60498),0)+A60498</f>
        <v>#N/A</v>
      </c>
    </row>
    <row r="60500" spans="1:1" x14ac:dyDescent="0.25">
      <c r="A60500" s="2" t="e">
        <f ca="1">MATCH($E$4,OFFSET(OFFSET(Journaal!$E$5,A60499,0),,,Journaal!$D$3-A60499),0)+A60499</f>
        <v>#N/A</v>
      </c>
    </row>
    <row r="60501" spans="1:1" x14ac:dyDescent="0.25">
      <c r="A60501" s="2" t="e">
        <f ca="1">MATCH($E$4,OFFSET(OFFSET(Journaal!$E$5,A60500,0),,,Journaal!$D$3-A60500),0)+A60500</f>
        <v>#N/A</v>
      </c>
    </row>
    <row r="60502" spans="1:1" x14ac:dyDescent="0.25">
      <c r="A60502" s="2" t="e">
        <f ca="1">MATCH($E$4,OFFSET(OFFSET(Journaal!$E$5,A60501,0),,,Journaal!$D$3-A60501),0)+A60501</f>
        <v>#N/A</v>
      </c>
    </row>
    <row r="60503" spans="1:1" x14ac:dyDescent="0.25">
      <c r="A60503" s="2" t="e">
        <f ca="1">MATCH($E$4,OFFSET(OFFSET(Journaal!$E$5,A60502,0),,,Journaal!$D$3-A60502),0)+A60502</f>
        <v>#N/A</v>
      </c>
    </row>
    <row r="60504" spans="1:1" x14ac:dyDescent="0.25">
      <c r="A60504" s="2" t="e">
        <f ca="1">MATCH($E$4,OFFSET(OFFSET(Journaal!$E$5,A60503,0),,,Journaal!$D$3-A60503),0)+A60503</f>
        <v>#N/A</v>
      </c>
    </row>
    <row r="60505" spans="1:1" x14ac:dyDescent="0.25">
      <c r="A60505" s="2" t="e">
        <f ca="1">MATCH($E$4,OFFSET(OFFSET(Journaal!$E$5,A60504,0),,,Journaal!$D$3-A60504),0)+A60504</f>
        <v>#N/A</v>
      </c>
    </row>
    <row r="60506" spans="1:1" x14ac:dyDescent="0.25">
      <c r="A60506" s="2" t="e">
        <f ca="1">MATCH($E$4,OFFSET(OFFSET(Journaal!$E$5,A60505,0),,,Journaal!$D$3-A60505),0)+A60505</f>
        <v>#N/A</v>
      </c>
    </row>
    <row r="60507" spans="1:1" x14ac:dyDescent="0.25">
      <c r="A60507" s="2" t="e">
        <f ca="1">MATCH($E$4,OFFSET(OFFSET(Journaal!$E$5,A60506,0),,,Journaal!$D$3-A60506),0)+A60506</f>
        <v>#N/A</v>
      </c>
    </row>
    <row r="60508" spans="1:1" x14ac:dyDescent="0.25">
      <c r="A60508" s="2" t="e">
        <f ca="1">MATCH($E$4,OFFSET(OFFSET(Journaal!$E$5,A60507,0),,,Journaal!$D$3-A60507),0)+A60507</f>
        <v>#N/A</v>
      </c>
    </row>
    <row r="60509" spans="1:1" x14ac:dyDescent="0.25">
      <c r="A60509" s="2" t="e">
        <f ca="1">MATCH($E$4,OFFSET(OFFSET(Journaal!$E$5,A60508,0),,,Journaal!$D$3-A60508),0)+A60508</f>
        <v>#N/A</v>
      </c>
    </row>
    <row r="60510" spans="1:1" x14ac:dyDescent="0.25">
      <c r="A60510" s="2" t="e">
        <f ca="1">MATCH($E$4,OFFSET(OFFSET(Journaal!$E$5,A60509,0),,,Journaal!$D$3-A60509),0)+A60509</f>
        <v>#N/A</v>
      </c>
    </row>
    <row r="60511" spans="1:1" x14ac:dyDescent="0.25">
      <c r="A60511" s="2" t="e">
        <f ca="1">MATCH($E$4,OFFSET(OFFSET(Journaal!$E$5,A60510,0),,,Journaal!$D$3-A60510),0)+A60510</f>
        <v>#N/A</v>
      </c>
    </row>
    <row r="60512" spans="1:1" x14ac:dyDescent="0.25">
      <c r="A60512" s="2" t="e">
        <f ca="1">MATCH($E$4,OFFSET(OFFSET(Journaal!$E$5,A60511,0),,,Journaal!$D$3-A60511),0)+A60511</f>
        <v>#N/A</v>
      </c>
    </row>
    <row r="60513" spans="1:1" x14ac:dyDescent="0.25">
      <c r="A60513" s="2" t="e">
        <f ca="1">MATCH($E$4,OFFSET(OFFSET(Journaal!$E$5,A60512,0),,,Journaal!$D$3-A60512),0)+A60512</f>
        <v>#N/A</v>
      </c>
    </row>
    <row r="60514" spans="1:1" x14ac:dyDescent="0.25">
      <c r="A60514" s="2" t="e">
        <f ca="1">MATCH($E$4,OFFSET(OFFSET(Journaal!$E$5,A60513,0),,,Journaal!$D$3-A60513),0)+A60513</f>
        <v>#N/A</v>
      </c>
    </row>
    <row r="60515" spans="1:1" x14ac:dyDescent="0.25">
      <c r="A60515" s="2" t="e">
        <f ca="1">MATCH($E$4,OFFSET(OFFSET(Journaal!$E$5,A60514,0),,,Journaal!$D$3-A60514),0)+A60514</f>
        <v>#N/A</v>
      </c>
    </row>
    <row r="60516" spans="1:1" x14ac:dyDescent="0.25">
      <c r="A60516" s="2" t="e">
        <f ca="1">MATCH($E$4,OFFSET(OFFSET(Journaal!$E$5,A60515,0),,,Journaal!$D$3-A60515),0)+A60515</f>
        <v>#N/A</v>
      </c>
    </row>
    <row r="60517" spans="1:1" x14ac:dyDescent="0.25">
      <c r="A60517" s="2" t="e">
        <f ca="1">MATCH($E$4,OFFSET(OFFSET(Journaal!$E$5,A60516,0),,,Journaal!$D$3-A60516),0)+A60516</f>
        <v>#N/A</v>
      </c>
    </row>
    <row r="60518" spans="1:1" x14ac:dyDescent="0.25">
      <c r="A60518" s="2" t="e">
        <f ca="1">MATCH($E$4,OFFSET(OFFSET(Journaal!$E$5,A60517,0),,,Journaal!$D$3-A60517),0)+A60517</f>
        <v>#N/A</v>
      </c>
    </row>
    <row r="60519" spans="1:1" x14ac:dyDescent="0.25">
      <c r="A60519" s="2" t="e">
        <f ca="1">MATCH($E$4,OFFSET(OFFSET(Journaal!$E$5,A60518,0),,,Journaal!$D$3-A60518),0)+A60518</f>
        <v>#N/A</v>
      </c>
    </row>
    <row r="60520" spans="1:1" x14ac:dyDescent="0.25">
      <c r="A60520" s="2" t="e">
        <f ca="1">MATCH($E$4,OFFSET(OFFSET(Journaal!$E$5,A60519,0),,,Journaal!$D$3-A60519),0)+A60519</f>
        <v>#N/A</v>
      </c>
    </row>
    <row r="60521" spans="1:1" x14ac:dyDescent="0.25">
      <c r="A60521" s="2" t="e">
        <f ca="1">MATCH($E$4,OFFSET(OFFSET(Journaal!$E$5,A60520,0),,,Journaal!$D$3-A60520),0)+A60520</f>
        <v>#N/A</v>
      </c>
    </row>
    <row r="60522" spans="1:1" x14ac:dyDescent="0.25">
      <c r="A60522" s="2" t="e">
        <f ca="1">MATCH($E$4,OFFSET(OFFSET(Journaal!$E$5,A60521,0),,,Journaal!$D$3-A60521),0)+A60521</f>
        <v>#N/A</v>
      </c>
    </row>
    <row r="60523" spans="1:1" x14ac:dyDescent="0.25">
      <c r="A60523" s="2" t="e">
        <f ca="1">MATCH($E$4,OFFSET(OFFSET(Journaal!$E$5,A60522,0),,,Journaal!$D$3-A60522),0)+A60522</f>
        <v>#N/A</v>
      </c>
    </row>
    <row r="60524" spans="1:1" x14ac:dyDescent="0.25">
      <c r="A60524" s="2" t="e">
        <f ca="1">MATCH($E$4,OFFSET(OFFSET(Journaal!$E$5,A60523,0),,,Journaal!$D$3-A60523),0)+A60523</f>
        <v>#N/A</v>
      </c>
    </row>
    <row r="60525" spans="1:1" x14ac:dyDescent="0.25">
      <c r="A60525" s="2" t="e">
        <f ca="1">MATCH($E$4,OFFSET(OFFSET(Journaal!$E$5,A60524,0),,,Journaal!$D$3-A60524),0)+A60524</f>
        <v>#N/A</v>
      </c>
    </row>
    <row r="60526" spans="1:1" x14ac:dyDescent="0.25">
      <c r="A60526" s="2" t="e">
        <f ca="1">MATCH($E$4,OFFSET(OFFSET(Journaal!$E$5,A60525,0),,,Journaal!$D$3-A60525),0)+A60525</f>
        <v>#N/A</v>
      </c>
    </row>
    <row r="60527" spans="1:1" x14ac:dyDescent="0.25">
      <c r="A60527" s="2" t="e">
        <f ca="1">MATCH($E$4,OFFSET(OFFSET(Journaal!$E$5,A60526,0),,,Journaal!$D$3-A60526),0)+A60526</f>
        <v>#N/A</v>
      </c>
    </row>
    <row r="60528" spans="1:1" x14ac:dyDescent="0.25">
      <c r="A60528" s="2" t="e">
        <f ca="1">MATCH($E$4,OFFSET(OFFSET(Journaal!$E$5,A60527,0),,,Journaal!$D$3-A60527),0)+A60527</f>
        <v>#N/A</v>
      </c>
    </row>
    <row r="60529" spans="1:1" x14ac:dyDescent="0.25">
      <c r="A60529" s="2" t="e">
        <f ca="1">MATCH($E$4,OFFSET(OFFSET(Journaal!$E$5,A60528,0),,,Journaal!$D$3-A60528),0)+A60528</f>
        <v>#N/A</v>
      </c>
    </row>
    <row r="60530" spans="1:1" x14ac:dyDescent="0.25">
      <c r="A60530" s="2" t="e">
        <f ca="1">MATCH($E$4,OFFSET(OFFSET(Journaal!$E$5,A60529,0),,,Journaal!$D$3-A60529),0)+A60529</f>
        <v>#N/A</v>
      </c>
    </row>
    <row r="60531" spans="1:1" x14ac:dyDescent="0.25">
      <c r="A60531" s="2" t="e">
        <f ca="1">MATCH($E$4,OFFSET(OFFSET(Journaal!$E$5,A60530,0),,,Journaal!$D$3-A60530),0)+A60530</f>
        <v>#N/A</v>
      </c>
    </row>
    <row r="60532" spans="1:1" x14ac:dyDescent="0.25">
      <c r="A60532" s="2" t="e">
        <f ca="1">MATCH($E$4,OFFSET(OFFSET(Journaal!$E$5,A60531,0),,,Journaal!$D$3-A60531),0)+A60531</f>
        <v>#N/A</v>
      </c>
    </row>
    <row r="60533" spans="1:1" x14ac:dyDescent="0.25">
      <c r="A60533" s="2" t="e">
        <f ca="1">MATCH($E$4,OFFSET(OFFSET(Journaal!$E$5,A60532,0),,,Journaal!$D$3-A60532),0)+A60532</f>
        <v>#N/A</v>
      </c>
    </row>
    <row r="60534" spans="1:1" x14ac:dyDescent="0.25">
      <c r="A60534" s="2" t="e">
        <f ca="1">MATCH($E$4,OFFSET(OFFSET(Journaal!$E$5,A60533,0),,,Journaal!$D$3-A60533),0)+A60533</f>
        <v>#N/A</v>
      </c>
    </row>
    <row r="60535" spans="1:1" x14ac:dyDescent="0.25">
      <c r="A60535" s="2" t="e">
        <f ca="1">MATCH($E$4,OFFSET(OFFSET(Journaal!$E$5,A60534,0),,,Journaal!$D$3-A60534),0)+A60534</f>
        <v>#N/A</v>
      </c>
    </row>
    <row r="60536" spans="1:1" x14ac:dyDescent="0.25">
      <c r="A60536" s="2" t="e">
        <f ca="1">MATCH($E$4,OFFSET(OFFSET(Journaal!$E$5,A60535,0),,,Journaal!$D$3-A60535),0)+A60535</f>
        <v>#N/A</v>
      </c>
    </row>
    <row r="60537" spans="1:1" x14ac:dyDescent="0.25">
      <c r="A60537" s="2" t="e">
        <f ca="1">MATCH($E$4,OFFSET(OFFSET(Journaal!$E$5,A60536,0),,,Journaal!$D$3-A60536),0)+A60536</f>
        <v>#N/A</v>
      </c>
    </row>
    <row r="60538" spans="1:1" x14ac:dyDescent="0.25">
      <c r="A60538" s="2" t="e">
        <f ca="1">MATCH($E$4,OFFSET(OFFSET(Journaal!$E$5,A60537,0),,,Journaal!$D$3-A60537),0)+A60537</f>
        <v>#N/A</v>
      </c>
    </row>
    <row r="60539" spans="1:1" x14ac:dyDescent="0.25">
      <c r="A60539" s="2" t="e">
        <f ca="1">MATCH($E$4,OFFSET(OFFSET(Journaal!$E$5,A60538,0),,,Journaal!$D$3-A60538),0)+A60538</f>
        <v>#N/A</v>
      </c>
    </row>
    <row r="60540" spans="1:1" x14ac:dyDescent="0.25">
      <c r="A60540" s="2" t="e">
        <f ca="1">MATCH($E$4,OFFSET(OFFSET(Journaal!$E$5,A60539,0),,,Journaal!$D$3-A60539),0)+A60539</f>
        <v>#N/A</v>
      </c>
    </row>
    <row r="60541" spans="1:1" x14ac:dyDescent="0.25">
      <c r="A60541" s="2" t="e">
        <f ca="1">MATCH($E$4,OFFSET(OFFSET(Journaal!$E$5,A60540,0),,,Journaal!$D$3-A60540),0)+A60540</f>
        <v>#N/A</v>
      </c>
    </row>
    <row r="60542" spans="1:1" x14ac:dyDescent="0.25">
      <c r="A60542" s="2" t="e">
        <f ca="1">MATCH($E$4,OFFSET(OFFSET(Journaal!$E$5,A60541,0),,,Journaal!$D$3-A60541),0)+A60541</f>
        <v>#N/A</v>
      </c>
    </row>
    <row r="60543" spans="1:1" x14ac:dyDescent="0.25">
      <c r="A60543" s="2" t="e">
        <f ca="1">MATCH($E$4,OFFSET(OFFSET(Journaal!$E$5,A60542,0),,,Journaal!$D$3-A60542),0)+A60542</f>
        <v>#N/A</v>
      </c>
    </row>
    <row r="60544" spans="1:1" x14ac:dyDescent="0.25">
      <c r="A60544" s="2" t="e">
        <f ca="1">MATCH($E$4,OFFSET(OFFSET(Journaal!$E$5,A60543,0),,,Journaal!$D$3-A60543),0)+A60543</f>
        <v>#N/A</v>
      </c>
    </row>
    <row r="60545" spans="1:1" x14ac:dyDescent="0.25">
      <c r="A60545" s="2" t="e">
        <f ca="1">MATCH($E$4,OFFSET(OFFSET(Journaal!$E$5,A60544,0),,,Journaal!$D$3-A60544),0)+A60544</f>
        <v>#N/A</v>
      </c>
    </row>
    <row r="60546" spans="1:1" x14ac:dyDescent="0.25">
      <c r="A60546" s="2" t="e">
        <f ca="1">MATCH($E$4,OFFSET(OFFSET(Journaal!$E$5,A60545,0),,,Journaal!$D$3-A60545),0)+A60545</f>
        <v>#N/A</v>
      </c>
    </row>
    <row r="60547" spans="1:1" x14ac:dyDescent="0.25">
      <c r="A60547" s="2" t="e">
        <f ca="1">MATCH($E$4,OFFSET(OFFSET(Journaal!$E$5,A60546,0),,,Journaal!$D$3-A60546),0)+A60546</f>
        <v>#N/A</v>
      </c>
    </row>
    <row r="60548" spans="1:1" x14ac:dyDescent="0.25">
      <c r="A60548" s="2" t="e">
        <f ca="1">MATCH($E$4,OFFSET(OFFSET(Journaal!$E$5,A60547,0),,,Journaal!$D$3-A60547),0)+A60547</f>
        <v>#N/A</v>
      </c>
    </row>
    <row r="60549" spans="1:1" x14ac:dyDescent="0.25">
      <c r="A60549" s="2" t="e">
        <f ca="1">MATCH($E$4,OFFSET(OFFSET(Journaal!$E$5,A60548,0),,,Journaal!$D$3-A60548),0)+A60548</f>
        <v>#N/A</v>
      </c>
    </row>
    <row r="60550" spans="1:1" x14ac:dyDescent="0.25">
      <c r="A60550" s="2" t="e">
        <f ca="1">MATCH($E$4,OFFSET(OFFSET(Journaal!$E$5,A60549,0),,,Journaal!$D$3-A60549),0)+A60549</f>
        <v>#N/A</v>
      </c>
    </row>
    <row r="60551" spans="1:1" x14ac:dyDescent="0.25">
      <c r="A60551" s="2" t="e">
        <f ca="1">MATCH($E$4,OFFSET(OFFSET(Journaal!$E$5,A60550,0),,,Journaal!$D$3-A60550),0)+A60550</f>
        <v>#N/A</v>
      </c>
    </row>
    <row r="60552" spans="1:1" x14ac:dyDescent="0.25">
      <c r="A60552" s="2" t="e">
        <f ca="1">MATCH($E$4,OFFSET(OFFSET(Journaal!$E$5,A60551,0),,,Journaal!$D$3-A60551),0)+A60551</f>
        <v>#N/A</v>
      </c>
    </row>
    <row r="60553" spans="1:1" x14ac:dyDescent="0.25">
      <c r="A60553" s="2" t="e">
        <f ca="1">MATCH($E$4,OFFSET(OFFSET(Journaal!$E$5,A60552,0),,,Journaal!$D$3-A60552),0)+A60552</f>
        <v>#N/A</v>
      </c>
    </row>
    <row r="60554" spans="1:1" x14ac:dyDescent="0.25">
      <c r="A60554" s="2" t="e">
        <f ca="1">MATCH($E$4,OFFSET(OFFSET(Journaal!$E$5,A60553,0),,,Journaal!$D$3-A60553),0)+A60553</f>
        <v>#N/A</v>
      </c>
    </row>
    <row r="60555" spans="1:1" x14ac:dyDescent="0.25">
      <c r="A60555" s="2" t="e">
        <f ca="1">MATCH($E$4,OFFSET(OFFSET(Journaal!$E$5,A60554,0),,,Journaal!$D$3-A60554),0)+A60554</f>
        <v>#N/A</v>
      </c>
    </row>
    <row r="60556" spans="1:1" x14ac:dyDescent="0.25">
      <c r="A60556" s="2" t="e">
        <f ca="1">MATCH($E$4,OFFSET(OFFSET(Journaal!$E$5,A60555,0),,,Journaal!$D$3-A60555),0)+A60555</f>
        <v>#N/A</v>
      </c>
    </row>
    <row r="60557" spans="1:1" x14ac:dyDescent="0.25">
      <c r="A60557" s="2" t="e">
        <f ca="1">MATCH($E$4,OFFSET(OFFSET(Journaal!$E$5,A60556,0),,,Journaal!$D$3-A60556),0)+A60556</f>
        <v>#N/A</v>
      </c>
    </row>
    <row r="60558" spans="1:1" x14ac:dyDescent="0.25">
      <c r="A60558" s="2" t="e">
        <f ca="1">MATCH($E$4,OFFSET(OFFSET(Journaal!$E$5,A60557,0),,,Journaal!$D$3-A60557),0)+A60557</f>
        <v>#N/A</v>
      </c>
    </row>
    <row r="60559" spans="1:1" x14ac:dyDescent="0.25">
      <c r="A60559" s="2" t="e">
        <f ca="1">MATCH($E$4,OFFSET(OFFSET(Journaal!$E$5,A60558,0),,,Journaal!$D$3-A60558),0)+A60558</f>
        <v>#N/A</v>
      </c>
    </row>
    <row r="60560" spans="1:1" x14ac:dyDescent="0.25">
      <c r="A60560" s="2" t="e">
        <f ca="1">MATCH($E$4,OFFSET(OFFSET(Journaal!$E$5,A60559,0),,,Journaal!$D$3-A60559),0)+A60559</f>
        <v>#N/A</v>
      </c>
    </row>
    <row r="60561" spans="1:1" x14ac:dyDescent="0.25">
      <c r="A60561" s="2" t="e">
        <f ca="1">MATCH($E$4,OFFSET(OFFSET(Journaal!$E$5,A60560,0),,,Journaal!$D$3-A60560),0)+A60560</f>
        <v>#N/A</v>
      </c>
    </row>
    <row r="60562" spans="1:1" x14ac:dyDescent="0.25">
      <c r="A60562" s="2" t="e">
        <f ca="1">MATCH($E$4,OFFSET(OFFSET(Journaal!$E$5,A60561,0),,,Journaal!$D$3-A60561),0)+A60561</f>
        <v>#N/A</v>
      </c>
    </row>
    <row r="60563" spans="1:1" x14ac:dyDescent="0.25">
      <c r="A60563" s="2" t="e">
        <f ca="1">MATCH($E$4,OFFSET(OFFSET(Journaal!$E$5,A60562,0),,,Journaal!$D$3-A60562),0)+A60562</f>
        <v>#N/A</v>
      </c>
    </row>
    <row r="60564" spans="1:1" x14ac:dyDescent="0.25">
      <c r="A60564" s="2" t="e">
        <f ca="1">MATCH($E$4,OFFSET(OFFSET(Journaal!$E$5,A60563,0),,,Journaal!$D$3-A60563),0)+A60563</f>
        <v>#N/A</v>
      </c>
    </row>
    <row r="60565" spans="1:1" x14ac:dyDescent="0.25">
      <c r="A60565" s="2" t="e">
        <f ca="1">MATCH($E$4,OFFSET(OFFSET(Journaal!$E$5,A60564,0),,,Journaal!$D$3-A60564),0)+A60564</f>
        <v>#N/A</v>
      </c>
    </row>
    <row r="60566" spans="1:1" x14ac:dyDescent="0.25">
      <c r="A60566" s="2" t="e">
        <f ca="1">MATCH($E$4,OFFSET(OFFSET(Journaal!$E$5,A60565,0),,,Journaal!$D$3-A60565),0)+A60565</f>
        <v>#N/A</v>
      </c>
    </row>
    <row r="60567" spans="1:1" x14ac:dyDescent="0.25">
      <c r="A60567" s="2" t="e">
        <f ca="1">MATCH($E$4,OFFSET(OFFSET(Journaal!$E$5,A60566,0),,,Journaal!$D$3-A60566),0)+A60566</f>
        <v>#N/A</v>
      </c>
    </row>
    <row r="60568" spans="1:1" x14ac:dyDescent="0.25">
      <c r="A60568" s="2" t="e">
        <f ca="1">MATCH($E$4,OFFSET(OFFSET(Journaal!$E$5,A60567,0),,,Journaal!$D$3-A60567),0)+A60567</f>
        <v>#N/A</v>
      </c>
    </row>
    <row r="60569" spans="1:1" x14ac:dyDescent="0.25">
      <c r="A60569" s="2" t="e">
        <f ca="1">MATCH($E$4,OFFSET(OFFSET(Journaal!$E$5,A60568,0),,,Journaal!$D$3-A60568),0)+A60568</f>
        <v>#N/A</v>
      </c>
    </row>
    <row r="60570" spans="1:1" x14ac:dyDescent="0.25">
      <c r="A60570" s="2" t="e">
        <f ca="1">MATCH($E$4,OFFSET(OFFSET(Journaal!$E$5,A60569,0),,,Journaal!$D$3-A60569),0)+A60569</f>
        <v>#N/A</v>
      </c>
    </row>
    <row r="60571" spans="1:1" x14ac:dyDescent="0.25">
      <c r="A60571" s="2" t="e">
        <f ca="1">MATCH($E$4,OFFSET(OFFSET(Journaal!$E$5,A60570,0),,,Journaal!$D$3-A60570),0)+A60570</f>
        <v>#N/A</v>
      </c>
    </row>
    <row r="60572" spans="1:1" x14ac:dyDescent="0.25">
      <c r="A60572" s="2" t="e">
        <f ca="1">MATCH($E$4,OFFSET(OFFSET(Journaal!$E$5,A60571,0),,,Journaal!$D$3-A60571),0)+A60571</f>
        <v>#N/A</v>
      </c>
    </row>
    <row r="60573" spans="1:1" x14ac:dyDescent="0.25">
      <c r="A60573" s="2" t="e">
        <f ca="1">MATCH($E$4,OFFSET(OFFSET(Journaal!$E$5,A60572,0),,,Journaal!$D$3-A60572),0)+A60572</f>
        <v>#N/A</v>
      </c>
    </row>
    <row r="60574" spans="1:1" x14ac:dyDescent="0.25">
      <c r="A60574" s="2" t="e">
        <f ca="1">MATCH($E$4,OFFSET(OFFSET(Journaal!$E$5,A60573,0),,,Journaal!$D$3-A60573),0)+A60573</f>
        <v>#N/A</v>
      </c>
    </row>
    <row r="60575" spans="1:1" x14ac:dyDescent="0.25">
      <c r="A60575" s="2" t="e">
        <f ca="1">MATCH($E$4,OFFSET(OFFSET(Journaal!$E$5,A60574,0),,,Journaal!$D$3-A60574),0)+A60574</f>
        <v>#N/A</v>
      </c>
    </row>
    <row r="60576" spans="1:1" x14ac:dyDescent="0.25">
      <c r="A60576" s="2" t="e">
        <f ca="1">MATCH($E$4,OFFSET(OFFSET(Journaal!$E$5,A60575,0),,,Journaal!$D$3-A60575),0)+A60575</f>
        <v>#N/A</v>
      </c>
    </row>
    <row r="60577" spans="1:1" x14ac:dyDescent="0.25">
      <c r="A60577" s="2" t="e">
        <f ca="1">MATCH($E$4,OFFSET(OFFSET(Journaal!$E$5,A60576,0),,,Journaal!$D$3-A60576),0)+A60576</f>
        <v>#N/A</v>
      </c>
    </row>
    <row r="60578" spans="1:1" x14ac:dyDescent="0.25">
      <c r="A60578" s="2" t="e">
        <f ca="1">MATCH($E$4,OFFSET(OFFSET(Journaal!$E$5,A60577,0),,,Journaal!$D$3-A60577),0)+A60577</f>
        <v>#N/A</v>
      </c>
    </row>
    <row r="60579" spans="1:1" x14ac:dyDescent="0.25">
      <c r="A60579" s="2" t="e">
        <f ca="1">MATCH($E$4,OFFSET(OFFSET(Journaal!$E$5,A60578,0),,,Journaal!$D$3-A60578),0)+A60578</f>
        <v>#N/A</v>
      </c>
    </row>
    <row r="60580" spans="1:1" x14ac:dyDescent="0.25">
      <c r="A60580" s="2" t="e">
        <f ca="1">MATCH($E$4,OFFSET(OFFSET(Journaal!$E$5,A60579,0),,,Journaal!$D$3-A60579),0)+A60579</f>
        <v>#N/A</v>
      </c>
    </row>
    <row r="60581" spans="1:1" x14ac:dyDescent="0.25">
      <c r="A60581" s="2" t="e">
        <f ca="1">MATCH($E$4,OFFSET(OFFSET(Journaal!$E$5,A60580,0),,,Journaal!$D$3-A60580),0)+A60580</f>
        <v>#N/A</v>
      </c>
    </row>
    <row r="60582" spans="1:1" x14ac:dyDescent="0.25">
      <c r="A60582" s="2" t="e">
        <f ca="1">MATCH($E$4,OFFSET(OFFSET(Journaal!$E$5,A60581,0),,,Journaal!$D$3-A60581),0)+A60581</f>
        <v>#N/A</v>
      </c>
    </row>
    <row r="60583" spans="1:1" x14ac:dyDescent="0.25">
      <c r="A60583" s="2" t="e">
        <f ca="1">MATCH($E$4,OFFSET(OFFSET(Journaal!$E$5,A60582,0),,,Journaal!$D$3-A60582),0)+A60582</f>
        <v>#N/A</v>
      </c>
    </row>
    <row r="60584" spans="1:1" x14ac:dyDescent="0.25">
      <c r="A60584" s="2" t="e">
        <f ca="1">MATCH($E$4,OFFSET(OFFSET(Journaal!$E$5,A60583,0),,,Journaal!$D$3-A60583),0)+A60583</f>
        <v>#N/A</v>
      </c>
    </row>
    <row r="60585" spans="1:1" x14ac:dyDescent="0.25">
      <c r="A60585" s="2" t="e">
        <f ca="1">MATCH($E$4,OFFSET(OFFSET(Journaal!$E$5,A60584,0),,,Journaal!$D$3-A60584),0)+A60584</f>
        <v>#N/A</v>
      </c>
    </row>
    <row r="60586" spans="1:1" x14ac:dyDescent="0.25">
      <c r="A60586" s="2" t="e">
        <f ca="1">MATCH($E$4,OFFSET(OFFSET(Journaal!$E$5,A60585,0),,,Journaal!$D$3-A60585),0)+A60585</f>
        <v>#N/A</v>
      </c>
    </row>
    <row r="60587" spans="1:1" x14ac:dyDescent="0.25">
      <c r="A60587" s="2" t="e">
        <f ca="1">MATCH($E$4,OFFSET(OFFSET(Journaal!$E$5,A60586,0),,,Journaal!$D$3-A60586),0)+A60586</f>
        <v>#N/A</v>
      </c>
    </row>
    <row r="60588" spans="1:1" x14ac:dyDescent="0.25">
      <c r="A60588" s="2" t="e">
        <f ca="1">MATCH($E$4,OFFSET(OFFSET(Journaal!$E$5,A60587,0),,,Journaal!$D$3-A60587),0)+A60587</f>
        <v>#N/A</v>
      </c>
    </row>
    <row r="60589" spans="1:1" x14ac:dyDescent="0.25">
      <c r="A60589" s="2" t="e">
        <f ca="1">MATCH($E$4,OFFSET(OFFSET(Journaal!$E$5,A60588,0),,,Journaal!$D$3-A60588),0)+A60588</f>
        <v>#N/A</v>
      </c>
    </row>
    <row r="60590" spans="1:1" x14ac:dyDescent="0.25">
      <c r="A60590" s="2" t="e">
        <f ca="1">MATCH($E$4,OFFSET(OFFSET(Journaal!$E$5,A60589,0),,,Journaal!$D$3-A60589),0)+A60589</f>
        <v>#N/A</v>
      </c>
    </row>
    <row r="60591" spans="1:1" x14ac:dyDescent="0.25">
      <c r="A60591" s="2" t="e">
        <f ca="1">MATCH($E$4,OFFSET(OFFSET(Journaal!$E$5,A60590,0),,,Journaal!$D$3-A60590),0)+A60590</f>
        <v>#N/A</v>
      </c>
    </row>
    <row r="60592" spans="1:1" x14ac:dyDescent="0.25">
      <c r="A60592" s="2" t="e">
        <f ca="1">MATCH($E$4,OFFSET(OFFSET(Journaal!$E$5,A60591,0),,,Journaal!$D$3-A60591),0)+A60591</f>
        <v>#N/A</v>
      </c>
    </row>
    <row r="60593" spans="1:1" x14ac:dyDescent="0.25">
      <c r="A60593" s="2" t="e">
        <f ca="1">MATCH($E$4,OFFSET(OFFSET(Journaal!$E$5,A60592,0),,,Journaal!$D$3-A60592),0)+A60592</f>
        <v>#N/A</v>
      </c>
    </row>
    <row r="60594" spans="1:1" x14ac:dyDescent="0.25">
      <c r="A60594" s="2" t="e">
        <f ca="1">MATCH($E$4,OFFSET(OFFSET(Journaal!$E$5,A60593,0),,,Journaal!$D$3-A60593),0)+A60593</f>
        <v>#N/A</v>
      </c>
    </row>
    <row r="60595" spans="1:1" x14ac:dyDescent="0.25">
      <c r="A60595" s="2" t="e">
        <f ca="1">MATCH($E$4,OFFSET(OFFSET(Journaal!$E$5,A60594,0),,,Journaal!$D$3-A60594),0)+A60594</f>
        <v>#N/A</v>
      </c>
    </row>
    <row r="60596" spans="1:1" x14ac:dyDescent="0.25">
      <c r="A60596" s="2" t="e">
        <f ca="1">MATCH($E$4,OFFSET(OFFSET(Journaal!$E$5,A60595,0),,,Journaal!$D$3-A60595),0)+A60595</f>
        <v>#N/A</v>
      </c>
    </row>
    <row r="60597" spans="1:1" x14ac:dyDescent="0.25">
      <c r="A60597" s="2" t="e">
        <f ca="1">MATCH($E$4,OFFSET(OFFSET(Journaal!$E$5,A60596,0),,,Journaal!$D$3-A60596),0)+A60596</f>
        <v>#N/A</v>
      </c>
    </row>
    <row r="60598" spans="1:1" x14ac:dyDescent="0.25">
      <c r="A60598" s="2" t="e">
        <f ca="1">MATCH($E$4,OFFSET(OFFSET(Journaal!$E$5,A60597,0),,,Journaal!$D$3-A60597),0)+A60597</f>
        <v>#N/A</v>
      </c>
    </row>
    <row r="60599" spans="1:1" x14ac:dyDescent="0.25">
      <c r="A60599" s="2" t="e">
        <f ca="1">MATCH($E$4,OFFSET(OFFSET(Journaal!$E$5,A60598,0),,,Journaal!$D$3-A60598),0)+A60598</f>
        <v>#N/A</v>
      </c>
    </row>
    <row r="60600" spans="1:1" x14ac:dyDescent="0.25">
      <c r="A60600" s="2" t="e">
        <f ca="1">MATCH($E$4,OFFSET(OFFSET(Journaal!$E$5,A60599,0),,,Journaal!$D$3-A60599),0)+A60599</f>
        <v>#N/A</v>
      </c>
    </row>
    <row r="60601" spans="1:1" x14ac:dyDescent="0.25">
      <c r="A60601" s="2" t="e">
        <f ca="1">MATCH($E$4,OFFSET(OFFSET(Journaal!$E$5,A60600,0),,,Journaal!$D$3-A60600),0)+A60600</f>
        <v>#N/A</v>
      </c>
    </row>
    <row r="60602" spans="1:1" x14ac:dyDescent="0.25">
      <c r="A60602" s="2" t="e">
        <f ca="1">MATCH($E$4,OFFSET(OFFSET(Journaal!$E$5,A60601,0),,,Journaal!$D$3-A60601),0)+A60601</f>
        <v>#N/A</v>
      </c>
    </row>
    <row r="60603" spans="1:1" x14ac:dyDescent="0.25">
      <c r="A60603" s="2" t="e">
        <f ca="1">MATCH($E$4,OFFSET(OFFSET(Journaal!$E$5,A60602,0),,,Journaal!$D$3-A60602),0)+A60602</f>
        <v>#N/A</v>
      </c>
    </row>
    <row r="60604" spans="1:1" x14ac:dyDescent="0.25">
      <c r="A60604" s="2" t="e">
        <f ca="1">MATCH($E$4,OFFSET(OFFSET(Journaal!$E$5,A60603,0),,,Journaal!$D$3-A60603),0)+A60603</f>
        <v>#N/A</v>
      </c>
    </row>
    <row r="60605" spans="1:1" x14ac:dyDescent="0.25">
      <c r="A60605" s="2" t="e">
        <f ca="1">MATCH($E$4,OFFSET(OFFSET(Journaal!$E$5,A60604,0),,,Journaal!$D$3-A60604),0)+A60604</f>
        <v>#N/A</v>
      </c>
    </row>
    <row r="60606" spans="1:1" x14ac:dyDescent="0.25">
      <c r="A60606" s="2" t="e">
        <f ca="1">MATCH($E$4,OFFSET(OFFSET(Journaal!$E$5,A60605,0),,,Journaal!$D$3-A60605),0)+A60605</f>
        <v>#N/A</v>
      </c>
    </row>
    <row r="60607" spans="1:1" x14ac:dyDescent="0.25">
      <c r="A60607" s="2" t="e">
        <f ca="1">MATCH($E$4,OFFSET(OFFSET(Journaal!$E$5,A60606,0),,,Journaal!$D$3-A60606),0)+A60606</f>
        <v>#N/A</v>
      </c>
    </row>
    <row r="60608" spans="1:1" x14ac:dyDescent="0.25">
      <c r="A60608" s="2" t="e">
        <f ca="1">MATCH($E$4,OFFSET(OFFSET(Journaal!$E$5,A60607,0),,,Journaal!$D$3-A60607),0)+A60607</f>
        <v>#N/A</v>
      </c>
    </row>
    <row r="60609" spans="1:1" x14ac:dyDescent="0.25">
      <c r="A60609" s="2" t="e">
        <f ca="1">MATCH($E$4,OFFSET(OFFSET(Journaal!$E$5,A60608,0),,,Journaal!$D$3-A60608),0)+A60608</f>
        <v>#N/A</v>
      </c>
    </row>
    <row r="60610" spans="1:1" x14ac:dyDescent="0.25">
      <c r="A60610" s="2" t="e">
        <f ca="1">MATCH($E$4,OFFSET(OFFSET(Journaal!$E$5,A60609,0),,,Journaal!$D$3-A60609),0)+A60609</f>
        <v>#N/A</v>
      </c>
    </row>
    <row r="60611" spans="1:1" x14ac:dyDescent="0.25">
      <c r="A60611" s="2" t="e">
        <f ca="1">MATCH($E$4,OFFSET(OFFSET(Journaal!$E$5,A60610,0),,,Journaal!$D$3-A60610),0)+A60610</f>
        <v>#N/A</v>
      </c>
    </row>
    <row r="60612" spans="1:1" x14ac:dyDescent="0.25">
      <c r="A60612" s="2" t="e">
        <f ca="1">MATCH($E$4,OFFSET(OFFSET(Journaal!$E$5,A60611,0),,,Journaal!$D$3-A60611),0)+A60611</f>
        <v>#N/A</v>
      </c>
    </row>
    <row r="60613" spans="1:1" x14ac:dyDescent="0.25">
      <c r="A60613" s="2" t="e">
        <f ca="1">MATCH($E$4,OFFSET(OFFSET(Journaal!$E$5,A60612,0),,,Journaal!$D$3-A60612),0)+A60612</f>
        <v>#N/A</v>
      </c>
    </row>
    <row r="60614" spans="1:1" x14ac:dyDescent="0.25">
      <c r="A60614" s="2" t="e">
        <f ca="1">MATCH($E$4,OFFSET(OFFSET(Journaal!$E$5,A60613,0),,,Journaal!$D$3-A60613),0)+A60613</f>
        <v>#N/A</v>
      </c>
    </row>
    <row r="60615" spans="1:1" x14ac:dyDescent="0.25">
      <c r="A60615" s="2" t="e">
        <f ca="1">MATCH($E$4,OFFSET(OFFSET(Journaal!$E$5,A60614,0),,,Journaal!$D$3-A60614),0)+A60614</f>
        <v>#N/A</v>
      </c>
    </row>
    <row r="60616" spans="1:1" x14ac:dyDescent="0.25">
      <c r="A60616" s="2" t="e">
        <f ca="1">MATCH($E$4,OFFSET(OFFSET(Journaal!$E$5,A60615,0),,,Journaal!$D$3-A60615),0)+A60615</f>
        <v>#N/A</v>
      </c>
    </row>
    <row r="60617" spans="1:1" x14ac:dyDescent="0.25">
      <c r="A60617" s="2" t="e">
        <f ca="1">MATCH($E$4,OFFSET(OFFSET(Journaal!$E$5,A60616,0),,,Journaal!$D$3-A60616),0)+A60616</f>
        <v>#N/A</v>
      </c>
    </row>
    <row r="60618" spans="1:1" x14ac:dyDescent="0.25">
      <c r="A60618" s="2" t="e">
        <f ca="1">MATCH($E$4,OFFSET(OFFSET(Journaal!$E$5,A60617,0),,,Journaal!$D$3-A60617),0)+A60617</f>
        <v>#N/A</v>
      </c>
    </row>
    <row r="60619" spans="1:1" x14ac:dyDescent="0.25">
      <c r="A60619" s="2" t="e">
        <f ca="1">MATCH($E$4,OFFSET(OFFSET(Journaal!$E$5,A60618,0),,,Journaal!$D$3-A60618),0)+A60618</f>
        <v>#N/A</v>
      </c>
    </row>
    <row r="60620" spans="1:1" x14ac:dyDescent="0.25">
      <c r="A60620" s="2" t="e">
        <f ca="1">MATCH($E$4,OFFSET(OFFSET(Journaal!$E$5,A60619,0),,,Journaal!$D$3-A60619),0)+A60619</f>
        <v>#N/A</v>
      </c>
    </row>
    <row r="60621" spans="1:1" x14ac:dyDescent="0.25">
      <c r="A60621" s="2" t="e">
        <f ca="1">MATCH($E$4,OFFSET(OFFSET(Journaal!$E$5,A60620,0),,,Journaal!$D$3-A60620),0)+A60620</f>
        <v>#N/A</v>
      </c>
    </row>
    <row r="60622" spans="1:1" x14ac:dyDescent="0.25">
      <c r="A60622" s="2" t="e">
        <f ca="1">MATCH($E$4,OFFSET(OFFSET(Journaal!$E$5,A60621,0),,,Journaal!$D$3-A60621),0)+A60621</f>
        <v>#N/A</v>
      </c>
    </row>
    <row r="60623" spans="1:1" x14ac:dyDescent="0.25">
      <c r="A60623" s="2" t="e">
        <f ca="1">MATCH($E$4,OFFSET(OFFSET(Journaal!$E$5,A60622,0),,,Journaal!$D$3-A60622),0)+A60622</f>
        <v>#N/A</v>
      </c>
    </row>
    <row r="60624" spans="1:1" x14ac:dyDescent="0.25">
      <c r="A60624" s="2" t="e">
        <f ca="1">MATCH($E$4,OFFSET(OFFSET(Journaal!$E$5,A60623,0),,,Journaal!$D$3-A60623),0)+A60623</f>
        <v>#N/A</v>
      </c>
    </row>
    <row r="60625" spans="1:1" x14ac:dyDescent="0.25">
      <c r="A60625" s="2" t="e">
        <f ca="1">MATCH($E$4,OFFSET(OFFSET(Journaal!$E$5,A60624,0),,,Journaal!$D$3-A60624),0)+A60624</f>
        <v>#N/A</v>
      </c>
    </row>
    <row r="60626" spans="1:1" x14ac:dyDescent="0.25">
      <c r="A60626" s="2" t="e">
        <f ca="1">MATCH($E$4,OFFSET(OFFSET(Journaal!$E$5,A60625,0),,,Journaal!$D$3-A60625),0)+A60625</f>
        <v>#N/A</v>
      </c>
    </row>
    <row r="60627" spans="1:1" x14ac:dyDescent="0.25">
      <c r="A60627" s="2" t="e">
        <f ca="1">MATCH($E$4,OFFSET(OFFSET(Journaal!$E$5,A60626,0),,,Journaal!$D$3-A60626),0)+A60626</f>
        <v>#N/A</v>
      </c>
    </row>
    <row r="60628" spans="1:1" x14ac:dyDescent="0.25">
      <c r="A60628" s="2" t="e">
        <f ca="1">MATCH($E$4,OFFSET(OFFSET(Journaal!$E$5,A60627,0),,,Journaal!$D$3-A60627),0)+A60627</f>
        <v>#N/A</v>
      </c>
    </row>
    <row r="60629" spans="1:1" x14ac:dyDescent="0.25">
      <c r="A60629" s="2" t="e">
        <f ca="1">MATCH($E$4,OFFSET(OFFSET(Journaal!$E$5,A60628,0),,,Journaal!$D$3-A60628),0)+A60628</f>
        <v>#N/A</v>
      </c>
    </row>
    <row r="60630" spans="1:1" x14ac:dyDescent="0.25">
      <c r="A60630" s="2" t="e">
        <f ca="1">MATCH($E$4,OFFSET(OFFSET(Journaal!$E$5,A60629,0),,,Journaal!$D$3-A60629),0)+A60629</f>
        <v>#N/A</v>
      </c>
    </row>
    <row r="60631" spans="1:1" x14ac:dyDescent="0.25">
      <c r="A60631" s="2" t="e">
        <f ca="1">MATCH($E$4,OFFSET(OFFSET(Journaal!$E$5,A60630,0),,,Journaal!$D$3-A60630),0)+A60630</f>
        <v>#N/A</v>
      </c>
    </row>
    <row r="60632" spans="1:1" x14ac:dyDescent="0.25">
      <c r="A60632" s="2" t="e">
        <f ca="1">MATCH($E$4,OFFSET(OFFSET(Journaal!$E$5,A60631,0),,,Journaal!$D$3-A60631),0)+A60631</f>
        <v>#N/A</v>
      </c>
    </row>
    <row r="60633" spans="1:1" x14ac:dyDescent="0.25">
      <c r="A60633" s="2" t="e">
        <f ca="1">MATCH($E$4,OFFSET(OFFSET(Journaal!$E$5,A60632,0),,,Journaal!$D$3-A60632),0)+A60632</f>
        <v>#N/A</v>
      </c>
    </row>
    <row r="60634" spans="1:1" x14ac:dyDescent="0.25">
      <c r="A60634" s="2" t="e">
        <f ca="1">MATCH($E$4,OFFSET(OFFSET(Journaal!$E$5,A60633,0),,,Journaal!$D$3-A60633),0)+A60633</f>
        <v>#N/A</v>
      </c>
    </row>
    <row r="60635" spans="1:1" x14ac:dyDescent="0.25">
      <c r="A60635" s="2" t="e">
        <f ca="1">MATCH($E$4,OFFSET(OFFSET(Journaal!$E$5,A60634,0),,,Journaal!$D$3-A60634),0)+A60634</f>
        <v>#N/A</v>
      </c>
    </row>
    <row r="60636" spans="1:1" x14ac:dyDescent="0.25">
      <c r="A60636" s="2" t="e">
        <f ca="1">MATCH($E$4,OFFSET(OFFSET(Journaal!$E$5,A60635,0),,,Journaal!$D$3-A60635),0)+A60635</f>
        <v>#N/A</v>
      </c>
    </row>
    <row r="60637" spans="1:1" x14ac:dyDescent="0.25">
      <c r="A60637" s="2" t="e">
        <f ca="1">MATCH($E$4,OFFSET(OFFSET(Journaal!$E$5,A60636,0),,,Journaal!$D$3-A60636),0)+A60636</f>
        <v>#N/A</v>
      </c>
    </row>
    <row r="60638" spans="1:1" x14ac:dyDescent="0.25">
      <c r="A60638" s="2" t="e">
        <f ca="1">MATCH($E$4,OFFSET(OFFSET(Journaal!$E$5,A60637,0),,,Journaal!$D$3-A60637),0)+A60637</f>
        <v>#N/A</v>
      </c>
    </row>
    <row r="60639" spans="1:1" x14ac:dyDescent="0.25">
      <c r="A60639" s="2" t="e">
        <f ca="1">MATCH($E$4,OFFSET(OFFSET(Journaal!$E$5,A60638,0),,,Journaal!$D$3-A60638),0)+A60638</f>
        <v>#N/A</v>
      </c>
    </row>
    <row r="60640" spans="1:1" x14ac:dyDescent="0.25">
      <c r="A60640" s="2" t="e">
        <f ca="1">MATCH($E$4,OFFSET(OFFSET(Journaal!$E$5,A60639,0),,,Journaal!$D$3-A60639),0)+A60639</f>
        <v>#N/A</v>
      </c>
    </row>
    <row r="60641" spans="1:1" x14ac:dyDescent="0.25">
      <c r="A60641" s="2" t="e">
        <f ca="1">MATCH($E$4,OFFSET(OFFSET(Journaal!$E$5,A60640,0),,,Journaal!$D$3-A60640),0)+A60640</f>
        <v>#N/A</v>
      </c>
    </row>
    <row r="60642" spans="1:1" x14ac:dyDescent="0.25">
      <c r="A60642" s="2" t="e">
        <f ca="1">MATCH($E$4,OFFSET(OFFSET(Journaal!$E$5,A60641,0),,,Journaal!$D$3-A60641),0)+A60641</f>
        <v>#N/A</v>
      </c>
    </row>
    <row r="60643" spans="1:1" x14ac:dyDescent="0.25">
      <c r="A60643" s="2" t="e">
        <f ca="1">MATCH($E$4,OFFSET(OFFSET(Journaal!$E$5,A60642,0),,,Journaal!$D$3-A60642),0)+A60642</f>
        <v>#N/A</v>
      </c>
    </row>
    <row r="60644" spans="1:1" x14ac:dyDescent="0.25">
      <c r="A60644" s="2" t="e">
        <f ca="1">MATCH($E$4,OFFSET(OFFSET(Journaal!$E$5,A60643,0),,,Journaal!$D$3-A60643),0)+A60643</f>
        <v>#N/A</v>
      </c>
    </row>
    <row r="60645" spans="1:1" x14ac:dyDescent="0.25">
      <c r="A60645" s="2" t="e">
        <f ca="1">MATCH($E$4,OFFSET(OFFSET(Journaal!$E$5,A60644,0),,,Journaal!$D$3-A60644),0)+A60644</f>
        <v>#N/A</v>
      </c>
    </row>
    <row r="60646" spans="1:1" x14ac:dyDescent="0.25">
      <c r="A60646" s="2" t="e">
        <f ca="1">MATCH($E$4,OFFSET(OFFSET(Journaal!$E$5,A60645,0),,,Journaal!$D$3-A60645),0)+A60645</f>
        <v>#N/A</v>
      </c>
    </row>
    <row r="60647" spans="1:1" x14ac:dyDescent="0.25">
      <c r="A60647" s="2" t="e">
        <f ca="1">MATCH($E$4,OFFSET(OFFSET(Journaal!$E$5,A60646,0),,,Journaal!$D$3-A60646),0)+A60646</f>
        <v>#N/A</v>
      </c>
    </row>
    <row r="60648" spans="1:1" x14ac:dyDescent="0.25">
      <c r="A60648" s="2" t="e">
        <f ca="1">MATCH($E$4,OFFSET(OFFSET(Journaal!$E$5,A60647,0),,,Journaal!$D$3-A60647),0)+A60647</f>
        <v>#N/A</v>
      </c>
    </row>
    <row r="60649" spans="1:1" x14ac:dyDescent="0.25">
      <c r="A60649" s="2" t="e">
        <f ca="1">MATCH($E$4,OFFSET(OFFSET(Journaal!$E$5,A60648,0),,,Journaal!$D$3-A60648),0)+A60648</f>
        <v>#N/A</v>
      </c>
    </row>
    <row r="60650" spans="1:1" x14ac:dyDescent="0.25">
      <c r="A60650" s="2" t="e">
        <f ca="1">MATCH($E$4,OFFSET(OFFSET(Journaal!$E$5,A60649,0),,,Journaal!$D$3-A60649),0)+A60649</f>
        <v>#N/A</v>
      </c>
    </row>
    <row r="60651" spans="1:1" x14ac:dyDescent="0.25">
      <c r="A60651" s="2" t="e">
        <f ca="1">MATCH($E$4,OFFSET(OFFSET(Journaal!$E$5,A60650,0),,,Journaal!$D$3-A60650),0)+A60650</f>
        <v>#N/A</v>
      </c>
    </row>
    <row r="60652" spans="1:1" x14ac:dyDescent="0.25">
      <c r="A60652" s="2" t="e">
        <f ca="1">MATCH($E$4,OFFSET(OFFSET(Journaal!$E$5,A60651,0),,,Journaal!$D$3-A60651),0)+A60651</f>
        <v>#N/A</v>
      </c>
    </row>
    <row r="60653" spans="1:1" x14ac:dyDescent="0.25">
      <c r="A60653" s="2" t="e">
        <f ca="1">MATCH($E$4,OFFSET(OFFSET(Journaal!$E$5,A60652,0),,,Journaal!$D$3-A60652),0)+A60652</f>
        <v>#N/A</v>
      </c>
    </row>
    <row r="60654" spans="1:1" x14ac:dyDescent="0.25">
      <c r="A60654" s="2" t="e">
        <f ca="1">MATCH($E$4,OFFSET(OFFSET(Journaal!$E$5,A60653,0),,,Journaal!$D$3-A60653),0)+A60653</f>
        <v>#N/A</v>
      </c>
    </row>
    <row r="60655" spans="1:1" x14ac:dyDescent="0.25">
      <c r="A60655" s="2" t="e">
        <f ca="1">MATCH($E$4,OFFSET(OFFSET(Journaal!$E$5,A60654,0),,,Journaal!$D$3-A60654),0)+A60654</f>
        <v>#N/A</v>
      </c>
    </row>
    <row r="60656" spans="1:1" x14ac:dyDescent="0.25">
      <c r="A60656" s="2" t="e">
        <f ca="1">MATCH($E$4,OFFSET(OFFSET(Journaal!$E$5,A60655,0),,,Journaal!$D$3-A60655),0)+A60655</f>
        <v>#N/A</v>
      </c>
    </row>
    <row r="60657" spans="1:1" x14ac:dyDescent="0.25">
      <c r="A60657" s="2" t="e">
        <f ca="1">MATCH($E$4,OFFSET(OFFSET(Journaal!$E$5,A60656,0),,,Journaal!$D$3-A60656),0)+A60656</f>
        <v>#N/A</v>
      </c>
    </row>
    <row r="60658" spans="1:1" x14ac:dyDescent="0.25">
      <c r="A60658" s="2" t="e">
        <f ca="1">MATCH($E$4,OFFSET(OFFSET(Journaal!$E$5,A60657,0),,,Journaal!$D$3-A60657),0)+A60657</f>
        <v>#N/A</v>
      </c>
    </row>
    <row r="60659" spans="1:1" x14ac:dyDescent="0.25">
      <c r="A60659" s="2" t="e">
        <f ca="1">MATCH($E$4,OFFSET(OFFSET(Journaal!$E$5,A60658,0),,,Journaal!$D$3-A60658),0)+A60658</f>
        <v>#N/A</v>
      </c>
    </row>
    <row r="60660" spans="1:1" x14ac:dyDescent="0.25">
      <c r="A60660" s="2" t="e">
        <f ca="1">MATCH($E$4,OFFSET(OFFSET(Journaal!$E$5,A60659,0),,,Journaal!$D$3-A60659),0)+A60659</f>
        <v>#N/A</v>
      </c>
    </row>
    <row r="60661" spans="1:1" x14ac:dyDescent="0.25">
      <c r="A60661" s="2" t="e">
        <f ca="1">MATCH($E$4,OFFSET(OFFSET(Journaal!$E$5,A60660,0),,,Journaal!$D$3-A60660),0)+A60660</f>
        <v>#N/A</v>
      </c>
    </row>
    <row r="60662" spans="1:1" x14ac:dyDescent="0.25">
      <c r="A60662" s="2" t="e">
        <f ca="1">MATCH($E$4,OFFSET(OFFSET(Journaal!$E$5,A60661,0),,,Journaal!$D$3-A60661),0)+A60661</f>
        <v>#N/A</v>
      </c>
    </row>
    <row r="60663" spans="1:1" x14ac:dyDescent="0.25">
      <c r="A60663" s="2" t="e">
        <f ca="1">MATCH($E$4,OFFSET(OFFSET(Journaal!$E$5,A60662,0),,,Journaal!$D$3-A60662),0)+A60662</f>
        <v>#N/A</v>
      </c>
    </row>
    <row r="60664" spans="1:1" x14ac:dyDescent="0.25">
      <c r="A60664" s="2" t="e">
        <f ca="1">MATCH($E$4,OFFSET(OFFSET(Journaal!$E$5,A60663,0),,,Journaal!$D$3-A60663),0)+A60663</f>
        <v>#N/A</v>
      </c>
    </row>
    <row r="60665" spans="1:1" x14ac:dyDescent="0.25">
      <c r="A60665" s="2" t="e">
        <f ca="1">MATCH($E$4,OFFSET(OFFSET(Journaal!$E$5,A60664,0),,,Journaal!$D$3-A60664),0)+A60664</f>
        <v>#N/A</v>
      </c>
    </row>
    <row r="60666" spans="1:1" x14ac:dyDescent="0.25">
      <c r="A60666" s="2" t="e">
        <f ca="1">MATCH($E$4,OFFSET(OFFSET(Journaal!$E$5,A60665,0),,,Journaal!$D$3-A60665),0)+A60665</f>
        <v>#N/A</v>
      </c>
    </row>
    <row r="60667" spans="1:1" x14ac:dyDescent="0.25">
      <c r="A60667" s="2" t="e">
        <f ca="1">MATCH($E$4,OFFSET(OFFSET(Journaal!$E$5,A60666,0),,,Journaal!$D$3-A60666),0)+A60666</f>
        <v>#N/A</v>
      </c>
    </row>
    <row r="60668" spans="1:1" x14ac:dyDescent="0.25">
      <c r="A60668" s="2" t="e">
        <f ca="1">MATCH($E$4,OFFSET(OFFSET(Journaal!$E$5,A60667,0),,,Journaal!$D$3-A60667),0)+A60667</f>
        <v>#N/A</v>
      </c>
    </row>
    <row r="60669" spans="1:1" x14ac:dyDescent="0.25">
      <c r="A60669" s="2" t="e">
        <f ca="1">MATCH($E$4,OFFSET(OFFSET(Journaal!$E$5,A60668,0),,,Journaal!$D$3-A60668),0)+A60668</f>
        <v>#N/A</v>
      </c>
    </row>
    <row r="60670" spans="1:1" x14ac:dyDescent="0.25">
      <c r="A60670" s="2" t="e">
        <f ca="1">MATCH($E$4,OFFSET(OFFSET(Journaal!$E$5,A60669,0),,,Journaal!$D$3-A60669),0)+A60669</f>
        <v>#N/A</v>
      </c>
    </row>
    <row r="60671" spans="1:1" x14ac:dyDescent="0.25">
      <c r="A60671" s="2" t="e">
        <f ca="1">MATCH($E$4,OFFSET(OFFSET(Journaal!$E$5,A60670,0),,,Journaal!$D$3-A60670),0)+A60670</f>
        <v>#N/A</v>
      </c>
    </row>
    <row r="60672" spans="1:1" x14ac:dyDescent="0.25">
      <c r="A60672" s="2" t="e">
        <f ca="1">MATCH($E$4,OFFSET(OFFSET(Journaal!$E$5,A60671,0),,,Journaal!$D$3-A60671),0)+A60671</f>
        <v>#N/A</v>
      </c>
    </row>
    <row r="60673" spans="1:1" x14ac:dyDescent="0.25">
      <c r="A60673" s="2" t="e">
        <f ca="1">MATCH($E$4,OFFSET(OFFSET(Journaal!$E$5,A60672,0),,,Journaal!$D$3-A60672),0)+A60672</f>
        <v>#N/A</v>
      </c>
    </row>
    <row r="60674" spans="1:1" x14ac:dyDescent="0.25">
      <c r="A60674" s="2" t="e">
        <f ca="1">MATCH($E$4,OFFSET(OFFSET(Journaal!$E$5,A60673,0),,,Journaal!$D$3-A60673),0)+A60673</f>
        <v>#N/A</v>
      </c>
    </row>
    <row r="60675" spans="1:1" x14ac:dyDescent="0.25">
      <c r="A60675" s="2" t="e">
        <f ca="1">MATCH($E$4,OFFSET(OFFSET(Journaal!$E$5,A60674,0),,,Journaal!$D$3-A60674),0)+A60674</f>
        <v>#N/A</v>
      </c>
    </row>
    <row r="60676" spans="1:1" x14ac:dyDescent="0.25">
      <c r="A60676" s="2" t="e">
        <f ca="1">MATCH($E$4,OFFSET(OFFSET(Journaal!$E$5,A60675,0),,,Journaal!$D$3-A60675),0)+A60675</f>
        <v>#N/A</v>
      </c>
    </row>
    <row r="60677" spans="1:1" x14ac:dyDescent="0.25">
      <c r="A60677" s="2" t="e">
        <f ca="1">MATCH($E$4,OFFSET(OFFSET(Journaal!$E$5,A60676,0),,,Journaal!$D$3-A60676),0)+A60676</f>
        <v>#N/A</v>
      </c>
    </row>
    <row r="60678" spans="1:1" x14ac:dyDescent="0.25">
      <c r="A60678" s="2" t="e">
        <f ca="1">MATCH($E$4,OFFSET(OFFSET(Journaal!$E$5,A60677,0),,,Journaal!$D$3-A60677),0)+A60677</f>
        <v>#N/A</v>
      </c>
    </row>
    <row r="60679" spans="1:1" x14ac:dyDescent="0.25">
      <c r="A60679" s="2" t="e">
        <f ca="1">MATCH($E$4,OFFSET(OFFSET(Journaal!$E$5,A60678,0),,,Journaal!$D$3-A60678),0)+A60678</f>
        <v>#N/A</v>
      </c>
    </row>
    <row r="60680" spans="1:1" x14ac:dyDescent="0.25">
      <c r="A60680" s="2" t="e">
        <f ca="1">MATCH($E$4,OFFSET(OFFSET(Journaal!$E$5,A60679,0),,,Journaal!$D$3-A60679),0)+A60679</f>
        <v>#N/A</v>
      </c>
    </row>
    <row r="60681" spans="1:1" x14ac:dyDescent="0.25">
      <c r="A60681" s="2" t="e">
        <f ca="1">MATCH($E$4,OFFSET(OFFSET(Journaal!$E$5,A60680,0),,,Journaal!$D$3-A60680),0)+A60680</f>
        <v>#N/A</v>
      </c>
    </row>
    <row r="60682" spans="1:1" x14ac:dyDescent="0.25">
      <c r="A60682" s="2" t="e">
        <f ca="1">MATCH($E$4,OFFSET(OFFSET(Journaal!$E$5,A60681,0),,,Journaal!$D$3-A60681),0)+A60681</f>
        <v>#N/A</v>
      </c>
    </row>
    <row r="60683" spans="1:1" x14ac:dyDescent="0.25">
      <c r="A60683" s="2" t="e">
        <f ca="1">MATCH($E$4,OFFSET(OFFSET(Journaal!$E$5,A60682,0),,,Journaal!$D$3-A60682),0)+A60682</f>
        <v>#N/A</v>
      </c>
    </row>
    <row r="60684" spans="1:1" x14ac:dyDescent="0.25">
      <c r="A60684" s="2" t="e">
        <f ca="1">MATCH($E$4,OFFSET(OFFSET(Journaal!$E$5,A60683,0),,,Journaal!$D$3-A60683),0)+A60683</f>
        <v>#N/A</v>
      </c>
    </row>
    <row r="60685" spans="1:1" x14ac:dyDescent="0.25">
      <c r="A60685" s="2" t="e">
        <f ca="1">MATCH($E$4,OFFSET(OFFSET(Journaal!$E$5,A60684,0),,,Journaal!$D$3-A60684),0)+A60684</f>
        <v>#N/A</v>
      </c>
    </row>
    <row r="60686" spans="1:1" x14ac:dyDescent="0.25">
      <c r="A60686" s="2" t="e">
        <f ca="1">MATCH($E$4,OFFSET(OFFSET(Journaal!$E$5,A60685,0),,,Journaal!$D$3-A60685),0)+A60685</f>
        <v>#N/A</v>
      </c>
    </row>
    <row r="60687" spans="1:1" x14ac:dyDescent="0.25">
      <c r="A60687" s="2" t="e">
        <f ca="1">MATCH($E$4,OFFSET(OFFSET(Journaal!$E$5,A60686,0),,,Journaal!$D$3-A60686),0)+A60686</f>
        <v>#N/A</v>
      </c>
    </row>
    <row r="60688" spans="1:1" x14ac:dyDescent="0.25">
      <c r="A60688" s="2" t="e">
        <f ca="1">MATCH($E$4,OFFSET(OFFSET(Journaal!$E$5,A60687,0),,,Journaal!$D$3-A60687),0)+A60687</f>
        <v>#N/A</v>
      </c>
    </row>
    <row r="60689" spans="1:1" x14ac:dyDescent="0.25">
      <c r="A60689" s="2" t="e">
        <f ca="1">MATCH($E$4,OFFSET(OFFSET(Journaal!$E$5,A60688,0),,,Journaal!$D$3-A60688),0)+A60688</f>
        <v>#N/A</v>
      </c>
    </row>
    <row r="60690" spans="1:1" x14ac:dyDescent="0.25">
      <c r="A60690" s="2" t="e">
        <f ca="1">MATCH($E$4,OFFSET(OFFSET(Journaal!$E$5,A60689,0),,,Journaal!$D$3-A60689),0)+A60689</f>
        <v>#N/A</v>
      </c>
    </row>
    <row r="60691" spans="1:1" x14ac:dyDescent="0.25">
      <c r="A60691" s="2" t="e">
        <f ca="1">MATCH($E$4,OFFSET(OFFSET(Journaal!$E$5,A60690,0),,,Journaal!$D$3-A60690),0)+A60690</f>
        <v>#N/A</v>
      </c>
    </row>
    <row r="60692" spans="1:1" x14ac:dyDescent="0.25">
      <c r="A60692" s="2" t="e">
        <f ca="1">MATCH($E$4,OFFSET(OFFSET(Journaal!$E$5,A60691,0),,,Journaal!$D$3-A60691),0)+A60691</f>
        <v>#N/A</v>
      </c>
    </row>
    <row r="60693" spans="1:1" x14ac:dyDescent="0.25">
      <c r="A60693" s="2" t="e">
        <f ca="1">MATCH($E$4,OFFSET(OFFSET(Journaal!$E$5,A60692,0),,,Journaal!$D$3-A60692),0)+A60692</f>
        <v>#N/A</v>
      </c>
    </row>
    <row r="60694" spans="1:1" x14ac:dyDescent="0.25">
      <c r="A60694" s="2" t="e">
        <f ca="1">MATCH($E$4,OFFSET(OFFSET(Journaal!$E$5,A60693,0),,,Journaal!$D$3-A60693),0)+A60693</f>
        <v>#N/A</v>
      </c>
    </row>
    <row r="60695" spans="1:1" x14ac:dyDescent="0.25">
      <c r="A60695" s="2" t="e">
        <f ca="1">MATCH($E$4,OFFSET(OFFSET(Journaal!$E$5,A60694,0),,,Journaal!$D$3-A60694),0)+A60694</f>
        <v>#N/A</v>
      </c>
    </row>
    <row r="60696" spans="1:1" x14ac:dyDescent="0.25">
      <c r="A60696" s="2" t="e">
        <f ca="1">MATCH($E$4,OFFSET(OFFSET(Journaal!$E$5,A60695,0),,,Journaal!$D$3-A60695),0)+A60695</f>
        <v>#N/A</v>
      </c>
    </row>
    <row r="60697" spans="1:1" x14ac:dyDescent="0.25">
      <c r="A60697" s="2" t="e">
        <f ca="1">MATCH($E$4,OFFSET(OFFSET(Journaal!$E$5,A60696,0),,,Journaal!$D$3-A60696),0)+A60696</f>
        <v>#N/A</v>
      </c>
    </row>
    <row r="60698" spans="1:1" x14ac:dyDescent="0.25">
      <c r="A60698" s="2" t="e">
        <f ca="1">MATCH($E$4,OFFSET(OFFSET(Journaal!$E$5,A60697,0),,,Journaal!$D$3-A60697),0)+A60697</f>
        <v>#N/A</v>
      </c>
    </row>
    <row r="60699" spans="1:1" x14ac:dyDescent="0.25">
      <c r="A60699" s="2" t="e">
        <f ca="1">MATCH($E$4,OFFSET(OFFSET(Journaal!$E$5,A60698,0),,,Journaal!$D$3-A60698),0)+A60698</f>
        <v>#N/A</v>
      </c>
    </row>
    <row r="60700" spans="1:1" x14ac:dyDescent="0.25">
      <c r="A60700" s="2" t="e">
        <f ca="1">MATCH($E$4,OFFSET(OFFSET(Journaal!$E$5,A60699,0),,,Journaal!$D$3-A60699),0)+A60699</f>
        <v>#N/A</v>
      </c>
    </row>
    <row r="60701" spans="1:1" x14ac:dyDescent="0.25">
      <c r="A60701" s="2" t="e">
        <f ca="1">MATCH($E$4,OFFSET(OFFSET(Journaal!$E$5,A60700,0),,,Journaal!$D$3-A60700),0)+A60700</f>
        <v>#N/A</v>
      </c>
    </row>
    <row r="60702" spans="1:1" x14ac:dyDescent="0.25">
      <c r="A60702" s="2" t="e">
        <f ca="1">MATCH($E$4,OFFSET(OFFSET(Journaal!$E$5,A60701,0),,,Journaal!$D$3-A60701),0)+A60701</f>
        <v>#N/A</v>
      </c>
    </row>
    <row r="60703" spans="1:1" x14ac:dyDescent="0.25">
      <c r="A60703" s="2" t="e">
        <f ca="1">MATCH($E$4,OFFSET(OFFSET(Journaal!$E$5,A60702,0),,,Journaal!$D$3-A60702),0)+A60702</f>
        <v>#N/A</v>
      </c>
    </row>
    <row r="60704" spans="1:1" x14ac:dyDescent="0.25">
      <c r="A60704" s="2" t="e">
        <f ca="1">MATCH($E$4,OFFSET(OFFSET(Journaal!$E$5,A60703,0),,,Journaal!$D$3-A60703),0)+A60703</f>
        <v>#N/A</v>
      </c>
    </row>
    <row r="60705" spans="1:1" x14ac:dyDescent="0.25">
      <c r="A60705" s="2" t="e">
        <f ca="1">MATCH($E$4,OFFSET(OFFSET(Journaal!$E$5,A60704,0),,,Journaal!$D$3-A60704),0)+A60704</f>
        <v>#N/A</v>
      </c>
    </row>
    <row r="60706" spans="1:1" x14ac:dyDescent="0.25">
      <c r="A60706" s="2" t="e">
        <f ca="1">MATCH($E$4,OFFSET(OFFSET(Journaal!$E$5,A60705,0),,,Journaal!$D$3-A60705),0)+A60705</f>
        <v>#N/A</v>
      </c>
    </row>
    <row r="60707" spans="1:1" x14ac:dyDescent="0.25">
      <c r="A60707" s="2" t="e">
        <f ca="1">MATCH($E$4,OFFSET(OFFSET(Journaal!$E$5,A60706,0),,,Journaal!$D$3-A60706),0)+A60706</f>
        <v>#N/A</v>
      </c>
    </row>
    <row r="60708" spans="1:1" x14ac:dyDescent="0.25">
      <c r="A60708" s="2" t="e">
        <f ca="1">MATCH($E$4,OFFSET(OFFSET(Journaal!$E$5,A60707,0),,,Journaal!$D$3-A60707),0)+A60707</f>
        <v>#N/A</v>
      </c>
    </row>
    <row r="60709" spans="1:1" x14ac:dyDescent="0.25">
      <c r="A60709" s="2" t="e">
        <f ca="1">MATCH($E$4,OFFSET(OFFSET(Journaal!$E$5,A60708,0),,,Journaal!$D$3-A60708),0)+A60708</f>
        <v>#N/A</v>
      </c>
    </row>
    <row r="60710" spans="1:1" x14ac:dyDescent="0.25">
      <c r="A60710" s="2" t="e">
        <f ca="1">MATCH($E$4,OFFSET(OFFSET(Journaal!$E$5,A60709,0),,,Journaal!$D$3-A60709),0)+A60709</f>
        <v>#N/A</v>
      </c>
    </row>
    <row r="60711" spans="1:1" x14ac:dyDescent="0.25">
      <c r="A60711" s="2" t="e">
        <f ca="1">MATCH($E$4,OFFSET(OFFSET(Journaal!$E$5,A60710,0),,,Journaal!$D$3-A60710),0)+A60710</f>
        <v>#N/A</v>
      </c>
    </row>
    <row r="60712" spans="1:1" x14ac:dyDescent="0.25">
      <c r="A60712" s="2" t="e">
        <f ca="1">MATCH($E$4,OFFSET(OFFSET(Journaal!$E$5,A60711,0),,,Journaal!$D$3-A60711),0)+A60711</f>
        <v>#N/A</v>
      </c>
    </row>
    <row r="60713" spans="1:1" x14ac:dyDescent="0.25">
      <c r="A60713" s="2" t="e">
        <f ca="1">MATCH($E$4,OFFSET(OFFSET(Journaal!$E$5,A60712,0),,,Journaal!$D$3-A60712),0)+A60712</f>
        <v>#N/A</v>
      </c>
    </row>
    <row r="60714" spans="1:1" x14ac:dyDescent="0.25">
      <c r="A60714" s="2" t="e">
        <f ca="1">MATCH($E$4,OFFSET(OFFSET(Journaal!$E$5,A60713,0),,,Journaal!$D$3-A60713),0)+A60713</f>
        <v>#N/A</v>
      </c>
    </row>
    <row r="60715" spans="1:1" x14ac:dyDescent="0.25">
      <c r="A60715" s="2" t="e">
        <f ca="1">MATCH($E$4,OFFSET(OFFSET(Journaal!$E$5,A60714,0),,,Journaal!$D$3-A60714),0)+A60714</f>
        <v>#N/A</v>
      </c>
    </row>
    <row r="60716" spans="1:1" x14ac:dyDescent="0.25">
      <c r="A60716" s="2" t="e">
        <f ca="1">MATCH($E$4,OFFSET(OFFSET(Journaal!$E$5,A60715,0),,,Journaal!$D$3-A60715),0)+A60715</f>
        <v>#N/A</v>
      </c>
    </row>
    <row r="60717" spans="1:1" x14ac:dyDescent="0.25">
      <c r="A60717" s="2" t="e">
        <f ca="1">MATCH($E$4,OFFSET(OFFSET(Journaal!$E$5,A60716,0),,,Journaal!$D$3-A60716),0)+A60716</f>
        <v>#N/A</v>
      </c>
    </row>
    <row r="60718" spans="1:1" x14ac:dyDescent="0.25">
      <c r="A60718" s="2" t="e">
        <f ca="1">MATCH($E$4,OFFSET(OFFSET(Journaal!$E$5,A60717,0),,,Journaal!$D$3-A60717),0)+A60717</f>
        <v>#N/A</v>
      </c>
    </row>
    <row r="60719" spans="1:1" x14ac:dyDescent="0.25">
      <c r="A60719" s="2" t="e">
        <f ca="1">MATCH($E$4,OFFSET(OFFSET(Journaal!$E$5,A60718,0),,,Journaal!$D$3-A60718),0)+A60718</f>
        <v>#N/A</v>
      </c>
    </row>
    <row r="60720" spans="1:1" x14ac:dyDescent="0.25">
      <c r="A60720" s="2" t="e">
        <f ca="1">MATCH($E$4,OFFSET(OFFSET(Journaal!$E$5,A60719,0),,,Journaal!$D$3-A60719),0)+A60719</f>
        <v>#N/A</v>
      </c>
    </row>
    <row r="60721" spans="1:1" x14ac:dyDescent="0.25">
      <c r="A60721" s="2" t="e">
        <f ca="1">MATCH($E$4,OFFSET(OFFSET(Journaal!$E$5,A60720,0),,,Journaal!$D$3-A60720),0)+A60720</f>
        <v>#N/A</v>
      </c>
    </row>
    <row r="60722" spans="1:1" x14ac:dyDescent="0.25">
      <c r="A60722" s="2" t="e">
        <f ca="1">MATCH($E$4,OFFSET(OFFSET(Journaal!$E$5,A60721,0),,,Journaal!$D$3-A60721),0)+A60721</f>
        <v>#N/A</v>
      </c>
    </row>
    <row r="60723" spans="1:1" x14ac:dyDescent="0.25">
      <c r="A60723" s="2" t="e">
        <f ca="1">MATCH($E$4,OFFSET(OFFSET(Journaal!$E$5,A60722,0),,,Journaal!$D$3-A60722),0)+A60722</f>
        <v>#N/A</v>
      </c>
    </row>
    <row r="60724" spans="1:1" x14ac:dyDescent="0.25">
      <c r="A60724" s="2" t="e">
        <f ca="1">MATCH($E$4,OFFSET(OFFSET(Journaal!$E$5,A60723,0),,,Journaal!$D$3-A60723),0)+A60723</f>
        <v>#N/A</v>
      </c>
    </row>
    <row r="60725" spans="1:1" x14ac:dyDescent="0.25">
      <c r="A60725" s="2" t="e">
        <f ca="1">MATCH($E$4,OFFSET(OFFSET(Journaal!$E$5,A60724,0),,,Journaal!$D$3-A60724),0)+A60724</f>
        <v>#N/A</v>
      </c>
    </row>
    <row r="60726" spans="1:1" x14ac:dyDescent="0.25">
      <c r="A60726" s="2" t="e">
        <f ca="1">MATCH($E$4,OFFSET(OFFSET(Journaal!$E$5,A60725,0),,,Journaal!$D$3-A60725),0)+A60725</f>
        <v>#N/A</v>
      </c>
    </row>
    <row r="60727" spans="1:1" x14ac:dyDescent="0.25">
      <c r="A60727" s="2" t="e">
        <f ca="1">MATCH($E$4,OFFSET(OFFSET(Journaal!$E$5,A60726,0),,,Journaal!$D$3-A60726),0)+A60726</f>
        <v>#N/A</v>
      </c>
    </row>
    <row r="60728" spans="1:1" x14ac:dyDescent="0.25">
      <c r="A60728" s="2" t="e">
        <f ca="1">MATCH($E$4,OFFSET(OFFSET(Journaal!$E$5,A60727,0),,,Journaal!$D$3-A60727),0)+A60727</f>
        <v>#N/A</v>
      </c>
    </row>
    <row r="60729" spans="1:1" x14ac:dyDescent="0.25">
      <c r="A60729" s="2" t="e">
        <f ca="1">MATCH($E$4,OFFSET(OFFSET(Journaal!$E$5,A60728,0),,,Journaal!$D$3-A60728),0)+A60728</f>
        <v>#N/A</v>
      </c>
    </row>
    <row r="60730" spans="1:1" x14ac:dyDescent="0.25">
      <c r="A60730" s="2" t="e">
        <f ca="1">MATCH($E$4,OFFSET(OFFSET(Journaal!$E$5,A60729,0),,,Journaal!$D$3-A60729),0)+A60729</f>
        <v>#N/A</v>
      </c>
    </row>
    <row r="60731" spans="1:1" x14ac:dyDescent="0.25">
      <c r="A60731" s="2" t="e">
        <f ca="1">MATCH($E$4,OFFSET(OFFSET(Journaal!$E$5,A60730,0),,,Journaal!$D$3-A60730),0)+A60730</f>
        <v>#N/A</v>
      </c>
    </row>
    <row r="60732" spans="1:1" x14ac:dyDescent="0.25">
      <c r="A60732" s="2" t="e">
        <f ca="1">MATCH($E$4,OFFSET(OFFSET(Journaal!$E$5,A60731,0),,,Journaal!$D$3-A60731),0)+A60731</f>
        <v>#N/A</v>
      </c>
    </row>
    <row r="60733" spans="1:1" x14ac:dyDescent="0.25">
      <c r="A60733" s="2" t="e">
        <f ca="1">MATCH($E$4,OFFSET(OFFSET(Journaal!$E$5,A60732,0),,,Journaal!$D$3-A60732),0)+A60732</f>
        <v>#N/A</v>
      </c>
    </row>
    <row r="60734" spans="1:1" x14ac:dyDescent="0.25">
      <c r="A60734" s="2" t="e">
        <f ca="1">MATCH($E$4,OFFSET(OFFSET(Journaal!$E$5,A60733,0),,,Journaal!$D$3-A60733),0)+A60733</f>
        <v>#N/A</v>
      </c>
    </row>
    <row r="60735" spans="1:1" x14ac:dyDescent="0.25">
      <c r="A60735" s="2" t="e">
        <f ca="1">MATCH($E$4,OFFSET(OFFSET(Journaal!$E$5,A60734,0),,,Journaal!$D$3-A60734),0)+A60734</f>
        <v>#N/A</v>
      </c>
    </row>
    <row r="60736" spans="1:1" x14ac:dyDescent="0.25">
      <c r="A60736" s="2" t="e">
        <f ca="1">MATCH($E$4,OFFSET(OFFSET(Journaal!$E$5,A60735,0),,,Journaal!$D$3-A60735),0)+A60735</f>
        <v>#N/A</v>
      </c>
    </row>
    <row r="60737" spans="1:1" x14ac:dyDescent="0.25">
      <c r="A60737" s="2" t="e">
        <f ca="1">MATCH($E$4,OFFSET(OFFSET(Journaal!$E$5,A60736,0),,,Journaal!$D$3-A60736),0)+A60736</f>
        <v>#N/A</v>
      </c>
    </row>
    <row r="60738" spans="1:1" x14ac:dyDescent="0.25">
      <c r="A60738" s="2" t="e">
        <f ca="1">MATCH($E$4,OFFSET(OFFSET(Journaal!$E$5,A60737,0),,,Journaal!$D$3-A60737),0)+A60737</f>
        <v>#N/A</v>
      </c>
    </row>
    <row r="60739" spans="1:1" x14ac:dyDescent="0.25">
      <c r="A60739" s="2" t="e">
        <f ca="1">MATCH($E$4,OFFSET(OFFSET(Journaal!$E$5,A60738,0),,,Journaal!$D$3-A60738),0)+A60738</f>
        <v>#N/A</v>
      </c>
    </row>
    <row r="60740" spans="1:1" x14ac:dyDescent="0.25">
      <c r="A60740" s="2" t="e">
        <f ca="1">MATCH($E$4,OFFSET(OFFSET(Journaal!$E$5,A60739,0),,,Journaal!$D$3-A60739),0)+A60739</f>
        <v>#N/A</v>
      </c>
    </row>
    <row r="60741" spans="1:1" x14ac:dyDescent="0.25">
      <c r="A60741" s="2" t="e">
        <f ca="1">MATCH($E$4,OFFSET(OFFSET(Journaal!$E$5,A60740,0),,,Journaal!$D$3-A60740),0)+A60740</f>
        <v>#N/A</v>
      </c>
    </row>
    <row r="60742" spans="1:1" x14ac:dyDescent="0.25">
      <c r="A60742" s="2" t="e">
        <f ca="1">MATCH($E$4,OFFSET(OFFSET(Journaal!$E$5,A60741,0),,,Journaal!$D$3-A60741),0)+A60741</f>
        <v>#N/A</v>
      </c>
    </row>
    <row r="60743" spans="1:1" x14ac:dyDescent="0.25">
      <c r="A60743" s="2" t="e">
        <f ca="1">MATCH($E$4,OFFSET(OFFSET(Journaal!$E$5,A60742,0),,,Journaal!$D$3-A60742),0)+A60742</f>
        <v>#N/A</v>
      </c>
    </row>
    <row r="60744" spans="1:1" x14ac:dyDescent="0.25">
      <c r="A60744" s="2" t="e">
        <f ca="1">MATCH($E$4,OFFSET(OFFSET(Journaal!$E$5,A60743,0),,,Journaal!$D$3-A60743),0)+A60743</f>
        <v>#N/A</v>
      </c>
    </row>
    <row r="60745" spans="1:1" x14ac:dyDescent="0.25">
      <c r="A60745" s="2" t="e">
        <f ca="1">MATCH($E$4,OFFSET(OFFSET(Journaal!$E$5,A60744,0),,,Journaal!$D$3-A60744),0)+A60744</f>
        <v>#N/A</v>
      </c>
    </row>
    <row r="60746" spans="1:1" x14ac:dyDescent="0.25">
      <c r="A60746" s="2" t="e">
        <f ca="1">MATCH($E$4,OFFSET(OFFSET(Journaal!$E$5,A60745,0),,,Journaal!$D$3-A60745),0)+A60745</f>
        <v>#N/A</v>
      </c>
    </row>
    <row r="60747" spans="1:1" x14ac:dyDescent="0.25">
      <c r="A60747" s="2" t="e">
        <f ca="1">MATCH($E$4,OFFSET(OFFSET(Journaal!$E$5,A60746,0),,,Journaal!$D$3-A60746),0)+A60746</f>
        <v>#N/A</v>
      </c>
    </row>
    <row r="60748" spans="1:1" x14ac:dyDescent="0.25">
      <c r="A60748" s="2" t="e">
        <f ca="1">MATCH($E$4,OFFSET(OFFSET(Journaal!$E$5,A60747,0),,,Journaal!$D$3-A60747),0)+A60747</f>
        <v>#N/A</v>
      </c>
    </row>
    <row r="60749" spans="1:1" x14ac:dyDescent="0.25">
      <c r="A60749" s="2" t="e">
        <f ca="1">MATCH($E$4,OFFSET(OFFSET(Journaal!$E$5,A60748,0),,,Journaal!$D$3-A60748),0)+A60748</f>
        <v>#N/A</v>
      </c>
    </row>
    <row r="60750" spans="1:1" x14ac:dyDescent="0.25">
      <c r="A60750" s="2" t="e">
        <f ca="1">MATCH($E$4,OFFSET(OFFSET(Journaal!$E$5,A60749,0),,,Journaal!$D$3-A60749),0)+A60749</f>
        <v>#N/A</v>
      </c>
    </row>
    <row r="60751" spans="1:1" x14ac:dyDescent="0.25">
      <c r="A60751" s="2" t="e">
        <f ca="1">MATCH($E$4,OFFSET(OFFSET(Journaal!$E$5,A60750,0),,,Journaal!$D$3-A60750),0)+A60750</f>
        <v>#N/A</v>
      </c>
    </row>
    <row r="60752" spans="1:1" x14ac:dyDescent="0.25">
      <c r="A60752" s="2" t="e">
        <f ca="1">MATCH($E$4,OFFSET(OFFSET(Journaal!$E$5,A60751,0),,,Journaal!$D$3-A60751),0)+A60751</f>
        <v>#N/A</v>
      </c>
    </row>
    <row r="60753" spans="1:1" x14ac:dyDescent="0.25">
      <c r="A60753" s="2" t="e">
        <f ca="1">MATCH($E$4,OFFSET(OFFSET(Journaal!$E$5,A60752,0),,,Journaal!$D$3-A60752),0)+A60752</f>
        <v>#N/A</v>
      </c>
    </row>
    <row r="60754" spans="1:1" x14ac:dyDescent="0.25">
      <c r="A60754" s="2" t="e">
        <f ca="1">MATCH($E$4,OFFSET(OFFSET(Journaal!$E$5,A60753,0),,,Journaal!$D$3-A60753),0)+A60753</f>
        <v>#N/A</v>
      </c>
    </row>
    <row r="60755" spans="1:1" x14ac:dyDescent="0.25">
      <c r="A60755" s="2" t="e">
        <f ca="1">MATCH($E$4,OFFSET(OFFSET(Journaal!$E$5,A60754,0),,,Journaal!$D$3-A60754),0)+A60754</f>
        <v>#N/A</v>
      </c>
    </row>
    <row r="60756" spans="1:1" x14ac:dyDescent="0.25">
      <c r="A60756" s="2" t="e">
        <f ca="1">MATCH($E$4,OFFSET(OFFSET(Journaal!$E$5,A60755,0),,,Journaal!$D$3-A60755),0)+A60755</f>
        <v>#N/A</v>
      </c>
    </row>
    <row r="60757" spans="1:1" x14ac:dyDescent="0.25">
      <c r="A60757" s="2" t="e">
        <f ca="1">MATCH($E$4,OFFSET(OFFSET(Journaal!$E$5,A60756,0),,,Journaal!$D$3-A60756),0)+A60756</f>
        <v>#N/A</v>
      </c>
    </row>
    <row r="60758" spans="1:1" x14ac:dyDescent="0.25">
      <c r="A60758" s="2" t="e">
        <f ca="1">MATCH($E$4,OFFSET(OFFSET(Journaal!$E$5,A60757,0),,,Journaal!$D$3-A60757),0)+A60757</f>
        <v>#N/A</v>
      </c>
    </row>
    <row r="60759" spans="1:1" x14ac:dyDescent="0.25">
      <c r="A60759" s="2" t="e">
        <f ca="1">MATCH($E$4,OFFSET(OFFSET(Journaal!$E$5,A60758,0),,,Journaal!$D$3-A60758),0)+A60758</f>
        <v>#N/A</v>
      </c>
    </row>
    <row r="60760" spans="1:1" x14ac:dyDescent="0.25">
      <c r="A60760" s="2" t="e">
        <f ca="1">MATCH($E$4,OFFSET(OFFSET(Journaal!$E$5,A60759,0),,,Journaal!$D$3-A60759),0)+A60759</f>
        <v>#N/A</v>
      </c>
    </row>
    <row r="60761" spans="1:1" x14ac:dyDescent="0.25">
      <c r="A60761" s="2" t="e">
        <f ca="1">MATCH($E$4,OFFSET(OFFSET(Journaal!$E$5,A60760,0),,,Journaal!$D$3-A60760),0)+A60760</f>
        <v>#N/A</v>
      </c>
    </row>
    <row r="60762" spans="1:1" x14ac:dyDescent="0.25">
      <c r="A60762" s="2" t="e">
        <f ca="1">MATCH($E$4,OFFSET(OFFSET(Journaal!$E$5,A60761,0),,,Journaal!$D$3-A60761),0)+A60761</f>
        <v>#N/A</v>
      </c>
    </row>
    <row r="60763" spans="1:1" x14ac:dyDescent="0.25">
      <c r="A60763" s="2" t="e">
        <f ca="1">MATCH($E$4,OFFSET(OFFSET(Journaal!$E$5,A60762,0),,,Journaal!$D$3-A60762),0)+A60762</f>
        <v>#N/A</v>
      </c>
    </row>
    <row r="60764" spans="1:1" x14ac:dyDescent="0.25">
      <c r="A60764" s="2" t="e">
        <f ca="1">MATCH($E$4,OFFSET(OFFSET(Journaal!$E$5,A60763,0),,,Journaal!$D$3-A60763),0)+A60763</f>
        <v>#N/A</v>
      </c>
    </row>
    <row r="60765" spans="1:1" x14ac:dyDescent="0.25">
      <c r="A60765" s="2" t="e">
        <f ca="1">MATCH($E$4,OFFSET(OFFSET(Journaal!$E$5,A60764,0),,,Journaal!$D$3-A60764),0)+A60764</f>
        <v>#N/A</v>
      </c>
    </row>
    <row r="60766" spans="1:1" x14ac:dyDescent="0.25">
      <c r="A60766" s="2" t="e">
        <f ca="1">MATCH($E$4,OFFSET(OFFSET(Journaal!$E$5,A60765,0),,,Journaal!$D$3-A60765),0)+A60765</f>
        <v>#N/A</v>
      </c>
    </row>
    <row r="60767" spans="1:1" x14ac:dyDescent="0.25">
      <c r="A60767" s="2" t="e">
        <f ca="1">MATCH($E$4,OFFSET(OFFSET(Journaal!$E$5,A60766,0),,,Journaal!$D$3-A60766),0)+A60766</f>
        <v>#N/A</v>
      </c>
    </row>
    <row r="60768" spans="1:1" x14ac:dyDescent="0.25">
      <c r="A60768" s="2" t="e">
        <f ca="1">MATCH($E$4,OFFSET(OFFSET(Journaal!$E$5,A60767,0),,,Journaal!$D$3-A60767),0)+A60767</f>
        <v>#N/A</v>
      </c>
    </row>
    <row r="60769" spans="1:1" x14ac:dyDescent="0.25">
      <c r="A60769" s="2" t="e">
        <f ca="1">MATCH($E$4,OFFSET(OFFSET(Journaal!$E$5,A60768,0),,,Journaal!$D$3-A60768),0)+A60768</f>
        <v>#N/A</v>
      </c>
    </row>
    <row r="60770" spans="1:1" x14ac:dyDescent="0.25">
      <c r="A60770" s="2" t="e">
        <f ca="1">MATCH($E$4,OFFSET(OFFSET(Journaal!$E$5,A60769,0),,,Journaal!$D$3-A60769),0)+A60769</f>
        <v>#N/A</v>
      </c>
    </row>
    <row r="60771" spans="1:1" x14ac:dyDescent="0.25">
      <c r="A60771" s="2" t="e">
        <f ca="1">MATCH($E$4,OFFSET(OFFSET(Journaal!$E$5,A60770,0),,,Journaal!$D$3-A60770),0)+A60770</f>
        <v>#N/A</v>
      </c>
    </row>
    <row r="60772" spans="1:1" x14ac:dyDescent="0.25">
      <c r="A60772" s="2" t="e">
        <f ca="1">MATCH($E$4,OFFSET(OFFSET(Journaal!$E$5,A60771,0),,,Journaal!$D$3-A60771),0)+A60771</f>
        <v>#N/A</v>
      </c>
    </row>
    <row r="60773" spans="1:1" x14ac:dyDescent="0.25">
      <c r="A60773" s="2" t="e">
        <f ca="1">MATCH($E$4,OFFSET(OFFSET(Journaal!$E$5,A60772,0),,,Journaal!$D$3-A60772),0)+A60772</f>
        <v>#N/A</v>
      </c>
    </row>
    <row r="60774" spans="1:1" x14ac:dyDescent="0.25">
      <c r="A60774" s="2" t="e">
        <f ca="1">MATCH($E$4,OFFSET(OFFSET(Journaal!$E$5,A60773,0),,,Journaal!$D$3-A60773),0)+A60773</f>
        <v>#N/A</v>
      </c>
    </row>
    <row r="60775" spans="1:1" x14ac:dyDescent="0.25">
      <c r="A60775" s="2" t="e">
        <f ca="1">MATCH($E$4,OFFSET(OFFSET(Journaal!$E$5,A60774,0),,,Journaal!$D$3-A60774),0)+A60774</f>
        <v>#N/A</v>
      </c>
    </row>
    <row r="60776" spans="1:1" x14ac:dyDescent="0.25">
      <c r="A60776" s="2" t="e">
        <f ca="1">MATCH($E$4,OFFSET(OFFSET(Journaal!$E$5,A60775,0),,,Journaal!$D$3-A60775),0)+A60775</f>
        <v>#N/A</v>
      </c>
    </row>
    <row r="60777" spans="1:1" x14ac:dyDescent="0.25">
      <c r="A60777" s="2" t="e">
        <f ca="1">MATCH($E$4,OFFSET(OFFSET(Journaal!$E$5,A60776,0),,,Journaal!$D$3-A60776),0)+A60776</f>
        <v>#N/A</v>
      </c>
    </row>
    <row r="60778" spans="1:1" x14ac:dyDescent="0.25">
      <c r="A60778" s="2" t="e">
        <f ca="1">MATCH($E$4,OFFSET(OFFSET(Journaal!$E$5,A60777,0),,,Journaal!$D$3-A60777),0)+A60777</f>
        <v>#N/A</v>
      </c>
    </row>
    <row r="60779" spans="1:1" x14ac:dyDescent="0.25">
      <c r="A60779" s="2" t="e">
        <f ca="1">MATCH($E$4,OFFSET(OFFSET(Journaal!$E$5,A60778,0),,,Journaal!$D$3-A60778),0)+A60778</f>
        <v>#N/A</v>
      </c>
    </row>
    <row r="60780" spans="1:1" x14ac:dyDescent="0.25">
      <c r="A60780" s="2" t="e">
        <f ca="1">MATCH($E$4,OFFSET(OFFSET(Journaal!$E$5,A60779,0),,,Journaal!$D$3-A60779),0)+A60779</f>
        <v>#N/A</v>
      </c>
    </row>
    <row r="60781" spans="1:1" x14ac:dyDescent="0.25">
      <c r="A60781" s="2" t="e">
        <f ca="1">MATCH($E$4,OFFSET(OFFSET(Journaal!$E$5,A60780,0),,,Journaal!$D$3-A60780),0)+A60780</f>
        <v>#N/A</v>
      </c>
    </row>
    <row r="60782" spans="1:1" x14ac:dyDescent="0.25">
      <c r="A60782" s="2" t="e">
        <f ca="1">MATCH($E$4,OFFSET(OFFSET(Journaal!$E$5,A60781,0),,,Journaal!$D$3-A60781),0)+A60781</f>
        <v>#N/A</v>
      </c>
    </row>
    <row r="60783" spans="1:1" x14ac:dyDescent="0.25">
      <c r="A60783" s="2" t="e">
        <f ca="1">MATCH($E$4,OFFSET(OFFSET(Journaal!$E$5,A60782,0),,,Journaal!$D$3-A60782),0)+A60782</f>
        <v>#N/A</v>
      </c>
    </row>
    <row r="60784" spans="1:1" x14ac:dyDescent="0.25">
      <c r="A60784" s="2" t="e">
        <f ca="1">MATCH($E$4,OFFSET(OFFSET(Journaal!$E$5,A60783,0),,,Journaal!$D$3-A60783),0)+A60783</f>
        <v>#N/A</v>
      </c>
    </row>
    <row r="60785" spans="1:1" x14ac:dyDescent="0.25">
      <c r="A60785" s="2" t="e">
        <f ca="1">MATCH($E$4,OFFSET(OFFSET(Journaal!$E$5,A60784,0),,,Journaal!$D$3-A60784),0)+A60784</f>
        <v>#N/A</v>
      </c>
    </row>
    <row r="60786" spans="1:1" x14ac:dyDescent="0.25">
      <c r="A60786" s="2" t="e">
        <f ca="1">MATCH($E$4,OFFSET(OFFSET(Journaal!$E$5,A60785,0),,,Journaal!$D$3-A60785),0)+A60785</f>
        <v>#N/A</v>
      </c>
    </row>
    <row r="60787" spans="1:1" x14ac:dyDescent="0.25">
      <c r="A60787" s="2" t="e">
        <f ca="1">MATCH($E$4,OFFSET(OFFSET(Journaal!$E$5,A60786,0),,,Journaal!$D$3-A60786),0)+A60786</f>
        <v>#N/A</v>
      </c>
    </row>
    <row r="60788" spans="1:1" x14ac:dyDescent="0.25">
      <c r="A60788" s="2" t="e">
        <f ca="1">MATCH($E$4,OFFSET(OFFSET(Journaal!$E$5,A60787,0),,,Journaal!$D$3-A60787),0)+A60787</f>
        <v>#N/A</v>
      </c>
    </row>
    <row r="60789" spans="1:1" x14ac:dyDescent="0.25">
      <c r="A60789" s="2" t="e">
        <f ca="1">MATCH($E$4,OFFSET(OFFSET(Journaal!$E$5,A60788,0),,,Journaal!$D$3-A60788),0)+A60788</f>
        <v>#N/A</v>
      </c>
    </row>
    <row r="60790" spans="1:1" x14ac:dyDescent="0.25">
      <c r="A60790" s="2" t="e">
        <f ca="1">MATCH($E$4,OFFSET(OFFSET(Journaal!$E$5,A60789,0),,,Journaal!$D$3-A60789),0)+A60789</f>
        <v>#N/A</v>
      </c>
    </row>
    <row r="60791" spans="1:1" x14ac:dyDescent="0.25">
      <c r="A60791" s="2" t="e">
        <f ca="1">MATCH($E$4,OFFSET(OFFSET(Journaal!$E$5,A60790,0),,,Journaal!$D$3-A60790),0)+A60790</f>
        <v>#N/A</v>
      </c>
    </row>
    <row r="60792" spans="1:1" x14ac:dyDescent="0.25">
      <c r="A60792" s="2" t="e">
        <f ca="1">MATCH($E$4,OFFSET(OFFSET(Journaal!$E$5,A60791,0),,,Journaal!$D$3-A60791),0)+A60791</f>
        <v>#N/A</v>
      </c>
    </row>
    <row r="60793" spans="1:1" x14ac:dyDescent="0.25">
      <c r="A60793" s="2" t="e">
        <f ca="1">MATCH($E$4,OFFSET(OFFSET(Journaal!$E$5,A60792,0),,,Journaal!$D$3-A60792),0)+A60792</f>
        <v>#N/A</v>
      </c>
    </row>
    <row r="60794" spans="1:1" x14ac:dyDescent="0.25">
      <c r="A60794" s="2" t="e">
        <f ca="1">MATCH($E$4,OFFSET(OFFSET(Journaal!$E$5,A60793,0),,,Journaal!$D$3-A60793),0)+A60793</f>
        <v>#N/A</v>
      </c>
    </row>
    <row r="60795" spans="1:1" x14ac:dyDescent="0.25">
      <c r="A60795" s="2" t="e">
        <f ca="1">MATCH($E$4,OFFSET(OFFSET(Journaal!$E$5,A60794,0),,,Journaal!$D$3-A60794),0)+A60794</f>
        <v>#N/A</v>
      </c>
    </row>
    <row r="60796" spans="1:1" x14ac:dyDescent="0.25">
      <c r="A60796" s="2" t="e">
        <f ca="1">MATCH($E$4,OFFSET(OFFSET(Journaal!$E$5,A60795,0),,,Journaal!$D$3-A60795),0)+A60795</f>
        <v>#N/A</v>
      </c>
    </row>
    <row r="60797" spans="1:1" x14ac:dyDescent="0.25">
      <c r="A60797" s="2" t="e">
        <f ca="1">MATCH($E$4,OFFSET(OFFSET(Journaal!$E$5,A60796,0),,,Journaal!$D$3-A60796),0)+A60796</f>
        <v>#N/A</v>
      </c>
    </row>
    <row r="60798" spans="1:1" x14ac:dyDescent="0.25">
      <c r="A60798" s="2" t="e">
        <f ca="1">MATCH($E$4,OFFSET(OFFSET(Journaal!$E$5,A60797,0),,,Journaal!$D$3-A60797),0)+A60797</f>
        <v>#N/A</v>
      </c>
    </row>
    <row r="60799" spans="1:1" x14ac:dyDescent="0.25">
      <c r="A60799" s="2" t="e">
        <f ca="1">MATCH($E$4,OFFSET(OFFSET(Journaal!$E$5,A60798,0),,,Journaal!$D$3-A60798),0)+A60798</f>
        <v>#N/A</v>
      </c>
    </row>
    <row r="60800" spans="1:1" x14ac:dyDescent="0.25">
      <c r="A60800" s="2" t="e">
        <f ca="1">MATCH($E$4,OFFSET(OFFSET(Journaal!$E$5,A60799,0),,,Journaal!$D$3-A60799),0)+A60799</f>
        <v>#N/A</v>
      </c>
    </row>
    <row r="60801" spans="1:1" x14ac:dyDescent="0.25">
      <c r="A60801" s="2" t="e">
        <f ca="1">MATCH($E$4,OFFSET(OFFSET(Journaal!$E$5,A60800,0),,,Journaal!$D$3-A60800),0)+A60800</f>
        <v>#N/A</v>
      </c>
    </row>
    <row r="60802" spans="1:1" x14ac:dyDescent="0.25">
      <c r="A60802" s="2" t="e">
        <f ca="1">MATCH($E$4,OFFSET(OFFSET(Journaal!$E$5,A60801,0),,,Journaal!$D$3-A60801),0)+A60801</f>
        <v>#N/A</v>
      </c>
    </row>
    <row r="60803" spans="1:1" x14ac:dyDescent="0.25">
      <c r="A60803" s="2" t="e">
        <f ca="1">MATCH($E$4,OFFSET(OFFSET(Journaal!$E$5,A60802,0),,,Journaal!$D$3-A60802),0)+A60802</f>
        <v>#N/A</v>
      </c>
    </row>
    <row r="60804" spans="1:1" x14ac:dyDescent="0.25">
      <c r="A60804" s="2" t="e">
        <f ca="1">MATCH($E$4,OFFSET(OFFSET(Journaal!$E$5,A60803,0),,,Journaal!$D$3-A60803),0)+A60803</f>
        <v>#N/A</v>
      </c>
    </row>
    <row r="60805" spans="1:1" x14ac:dyDescent="0.25">
      <c r="A60805" s="2" t="e">
        <f ca="1">MATCH($E$4,OFFSET(OFFSET(Journaal!$E$5,A60804,0),,,Journaal!$D$3-A60804),0)+A60804</f>
        <v>#N/A</v>
      </c>
    </row>
    <row r="60806" spans="1:1" x14ac:dyDescent="0.25">
      <c r="A60806" s="2" t="e">
        <f ca="1">MATCH($E$4,OFFSET(OFFSET(Journaal!$E$5,A60805,0),,,Journaal!$D$3-A60805),0)+A60805</f>
        <v>#N/A</v>
      </c>
    </row>
    <row r="60807" spans="1:1" x14ac:dyDescent="0.25">
      <c r="A60807" s="2" t="e">
        <f ca="1">MATCH($E$4,OFFSET(OFFSET(Journaal!$E$5,A60806,0),,,Journaal!$D$3-A60806),0)+A60806</f>
        <v>#N/A</v>
      </c>
    </row>
    <row r="60808" spans="1:1" x14ac:dyDescent="0.25">
      <c r="A60808" s="2" t="e">
        <f ca="1">MATCH($E$4,OFFSET(OFFSET(Journaal!$E$5,A60807,0),,,Journaal!$D$3-A60807),0)+A60807</f>
        <v>#N/A</v>
      </c>
    </row>
    <row r="60809" spans="1:1" x14ac:dyDescent="0.25">
      <c r="A60809" s="2" t="e">
        <f ca="1">MATCH($E$4,OFFSET(OFFSET(Journaal!$E$5,A60808,0),,,Journaal!$D$3-A60808),0)+A60808</f>
        <v>#N/A</v>
      </c>
    </row>
    <row r="60810" spans="1:1" x14ac:dyDescent="0.25">
      <c r="A60810" s="2" t="e">
        <f ca="1">MATCH($E$4,OFFSET(OFFSET(Journaal!$E$5,A60809,0),,,Journaal!$D$3-A60809),0)+A60809</f>
        <v>#N/A</v>
      </c>
    </row>
    <row r="60811" spans="1:1" x14ac:dyDescent="0.25">
      <c r="A60811" s="2" t="e">
        <f ca="1">MATCH($E$4,OFFSET(OFFSET(Journaal!$E$5,A60810,0),,,Journaal!$D$3-A60810),0)+A60810</f>
        <v>#N/A</v>
      </c>
    </row>
    <row r="60812" spans="1:1" x14ac:dyDescent="0.25">
      <c r="A60812" s="2" t="e">
        <f ca="1">MATCH($E$4,OFFSET(OFFSET(Journaal!$E$5,A60811,0),,,Journaal!$D$3-A60811),0)+A60811</f>
        <v>#N/A</v>
      </c>
    </row>
    <row r="60813" spans="1:1" x14ac:dyDescent="0.25">
      <c r="A60813" s="2" t="e">
        <f ca="1">MATCH($E$4,OFFSET(OFFSET(Journaal!$E$5,A60812,0),,,Journaal!$D$3-A60812),0)+A60812</f>
        <v>#N/A</v>
      </c>
    </row>
    <row r="60814" spans="1:1" x14ac:dyDescent="0.25">
      <c r="A60814" s="2" t="e">
        <f ca="1">MATCH($E$4,OFFSET(OFFSET(Journaal!$E$5,A60813,0),,,Journaal!$D$3-A60813),0)+A60813</f>
        <v>#N/A</v>
      </c>
    </row>
    <row r="60815" spans="1:1" x14ac:dyDescent="0.25">
      <c r="A60815" s="2" t="e">
        <f ca="1">MATCH($E$4,OFFSET(OFFSET(Journaal!$E$5,A60814,0),,,Journaal!$D$3-A60814),0)+A60814</f>
        <v>#N/A</v>
      </c>
    </row>
    <row r="60816" spans="1:1" x14ac:dyDescent="0.25">
      <c r="A60816" s="2" t="e">
        <f ca="1">MATCH($E$4,OFFSET(OFFSET(Journaal!$E$5,A60815,0),,,Journaal!$D$3-A60815),0)+A60815</f>
        <v>#N/A</v>
      </c>
    </row>
    <row r="60817" spans="1:1" x14ac:dyDescent="0.25">
      <c r="A60817" s="2" t="e">
        <f ca="1">MATCH($E$4,OFFSET(OFFSET(Journaal!$E$5,A60816,0),,,Journaal!$D$3-A60816),0)+A60816</f>
        <v>#N/A</v>
      </c>
    </row>
    <row r="60818" spans="1:1" x14ac:dyDescent="0.25">
      <c r="A60818" s="2" t="e">
        <f ca="1">MATCH($E$4,OFFSET(OFFSET(Journaal!$E$5,A60817,0),,,Journaal!$D$3-A60817),0)+A60817</f>
        <v>#N/A</v>
      </c>
    </row>
    <row r="60819" spans="1:1" x14ac:dyDescent="0.25">
      <c r="A60819" s="2" t="e">
        <f ca="1">MATCH($E$4,OFFSET(OFFSET(Journaal!$E$5,A60818,0),,,Journaal!$D$3-A60818),0)+A60818</f>
        <v>#N/A</v>
      </c>
    </row>
    <row r="60820" spans="1:1" x14ac:dyDescent="0.25">
      <c r="A60820" s="2" t="e">
        <f ca="1">MATCH($E$4,OFFSET(OFFSET(Journaal!$E$5,A60819,0),,,Journaal!$D$3-A60819),0)+A60819</f>
        <v>#N/A</v>
      </c>
    </row>
    <row r="60821" spans="1:1" x14ac:dyDescent="0.25">
      <c r="A60821" s="2" t="e">
        <f ca="1">MATCH($E$4,OFFSET(OFFSET(Journaal!$E$5,A60820,0),,,Journaal!$D$3-A60820),0)+A60820</f>
        <v>#N/A</v>
      </c>
    </row>
    <row r="60822" spans="1:1" x14ac:dyDescent="0.25">
      <c r="A60822" s="2" t="e">
        <f ca="1">MATCH($E$4,OFFSET(OFFSET(Journaal!$E$5,A60821,0),,,Journaal!$D$3-A60821),0)+A60821</f>
        <v>#N/A</v>
      </c>
    </row>
    <row r="60823" spans="1:1" x14ac:dyDescent="0.25">
      <c r="A60823" s="2" t="e">
        <f ca="1">MATCH($E$4,OFFSET(OFFSET(Journaal!$E$5,A60822,0),,,Journaal!$D$3-A60822),0)+A60822</f>
        <v>#N/A</v>
      </c>
    </row>
    <row r="60824" spans="1:1" x14ac:dyDescent="0.25">
      <c r="A60824" s="2" t="e">
        <f ca="1">MATCH($E$4,OFFSET(OFFSET(Journaal!$E$5,A60823,0),,,Journaal!$D$3-A60823),0)+A60823</f>
        <v>#N/A</v>
      </c>
    </row>
    <row r="60825" spans="1:1" x14ac:dyDescent="0.25">
      <c r="A60825" s="2" t="e">
        <f ca="1">MATCH($E$4,OFFSET(OFFSET(Journaal!$E$5,A60824,0),,,Journaal!$D$3-A60824),0)+A60824</f>
        <v>#N/A</v>
      </c>
    </row>
    <row r="60826" spans="1:1" x14ac:dyDescent="0.25">
      <c r="A60826" s="2" t="e">
        <f ca="1">MATCH($E$4,OFFSET(OFFSET(Journaal!$E$5,A60825,0),,,Journaal!$D$3-A60825),0)+A60825</f>
        <v>#N/A</v>
      </c>
    </row>
    <row r="60827" spans="1:1" x14ac:dyDescent="0.25">
      <c r="A60827" s="2" t="e">
        <f ca="1">MATCH($E$4,OFFSET(OFFSET(Journaal!$E$5,A60826,0),,,Journaal!$D$3-A60826),0)+A60826</f>
        <v>#N/A</v>
      </c>
    </row>
    <row r="60828" spans="1:1" x14ac:dyDescent="0.25">
      <c r="A60828" s="2" t="e">
        <f ca="1">MATCH($E$4,OFFSET(OFFSET(Journaal!$E$5,A60827,0),,,Journaal!$D$3-A60827),0)+A60827</f>
        <v>#N/A</v>
      </c>
    </row>
    <row r="60829" spans="1:1" x14ac:dyDescent="0.25">
      <c r="A60829" s="2" t="e">
        <f ca="1">MATCH($E$4,OFFSET(OFFSET(Journaal!$E$5,A60828,0),,,Journaal!$D$3-A60828),0)+A60828</f>
        <v>#N/A</v>
      </c>
    </row>
    <row r="60830" spans="1:1" x14ac:dyDescent="0.25">
      <c r="A60830" s="2" t="e">
        <f ca="1">MATCH($E$4,OFFSET(OFFSET(Journaal!$E$5,A60829,0),,,Journaal!$D$3-A60829),0)+A60829</f>
        <v>#N/A</v>
      </c>
    </row>
    <row r="60831" spans="1:1" x14ac:dyDescent="0.25">
      <c r="A60831" s="2" t="e">
        <f ca="1">MATCH($E$4,OFFSET(OFFSET(Journaal!$E$5,A60830,0),,,Journaal!$D$3-A60830),0)+A60830</f>
        <v>#N/A</v>
      </c>
    </row>
    <row r="60832" spans="1:1" x14ac:dyDescent="0.25">
      <c r="A60832" s="2" t="e">
        <f ca="1">MATCH($E$4,OFFSET(OFFSET(Journaal!$E$5,A60831,0),,,Journaal!$D$3-A60831),0)+A60831</f>
        <v>#N/A</v>
      </c>
    </row>
    <row r="60833" spans="1:1" x14ac:dyDescent="0.25">
      <c r="A60833" s="2" t="e">
        <f ca="1">MATCH($E$4,OFFSET(OFFSET(Journaal!$E$5,A60832,0),,,Journaal!$D$3-A60832),0)+A60832</f>
        <v>#N/A</v>
      </c>
    </row>
    <row r="60834" spans="1:1" x14ac:dyDescent="0.25">
      <c r="A60834" s="2" t="e">
        <f ca="1">MATCH($E$4,OFFSET(OFFSET(Journaal!$E$5,A60833,0),,,Journaal!$D$3-A60833),0)+A60833</f>
        <v>#N/A</v>
      </c>
    </row>
    <row r="60835" spans="1:1" x14ac:dyDescent="0.25">
      <c r="A60835" s="2" t="e">
        <f ca="1">MATCH($E$4,OFFSET(OFFSET(Journaal!$E$5,A60834,0),,,Journaal!$D$3-A60834),0)+A60834</f>
        <v>#N/A</v>
      </c>
    </row>
    <row r="60836" spans="1:1" x14ac:dyDescent="0.25">
      <c r="A60836" s="2" t="e">
        <f ca="1">MATCH($E$4,OFFSET(OFFSET(Journaal!$E$5,A60835,0),,,Journaal!$D$3-A60835),0)+A60835</f>
        <v>#N/A</v>
      </c>
    </row>
    <row r="60837" spans="1:1" x14ac:dyDescent="0.25">
      <c r="A60837" s="2" t="e">
        <f ca="1">MATCH($E$4,OFFSET(OFFSET(Journaal!$E$5,A60836,0),,,Journaal!$D$3-A60836),0)+A60836</f>
        <v>#N/A</v>
      </c>
    </row>
    <row r="60838" spans="1:1" x14ac:dyDescent="0.25">
      <c r="A60838" s="2" t="e">
        <f ca="1">MATCH($E$4,OFFSET(OFFSET(Journaal!$E$5,A60837,0),,,Journaal!$D$3-A60837),0)+A60837</f>
        <v>#N/A</v>
      </c>
    </row>
    <row r="60839" spans="1:1" x14ac:dyDescent="0.25">
      <c r="A60839" s="2" t="e">
        <f ca="1">MATCH($E$4,OFFSET(OFFSET(Journaal!$E$5,A60838,0),,,Journaal!$D$3-A60838),0)+A60838</f>
        <v>#N/A</v>
      </c>
    </row>
    <row r="60840" spans="1:1" x14ac:dyDescent="0.25">
      <c r="A60840" s="2" t="e">
        <f ca="1">MATCH($E$4,OFFSET(OFFSET(Journaal!$E$5,A60839,0),,,Journaal!$D$3-A60839),0)+A60839</f>
        <v>#N/A</v>
      </c>
    </row>
    <row r="60841" spans="1:1" x14ac:dyDescent="0.25">
      <c r="A60841" s="2" t="e">
        <f ca="1">MATCH($E$4,OFFSET(OFFSET(Journaal!$E$5,A60840,0),,,Journaal!$D$3-A60840),0)+A60840</f>
        <v>#N/A</v>
      </c>
    </row>
    <row r="60842" spans="1:1" x14ac:dyDescent="0.25">
      <c r="A60842" s="2" t="e">
        <f ca="1">MATCH($E$4,OFFSET(OFFSET(Journaal!$E$5,A60841,0),,,Journaal!$D$3-A60841),0)+A60841</f>
        <v>#N/A</v>
      </c>
    </row>
    <row r="60843" spans="1:1" x14ac:dyDescent="0.25">
      <c r="A60843" s="2" t="e">
        <f ca="1">MATCH($E$4,OFFSET(OFFSET(Journaal!$E$5,A60842,0),,,Journaal!$D$3-A60842),0)+A60842</f>
        <v>#N/A</v>
      </c>
    </row>
    <row r="60844" spans="1:1" x14ac:dyDescent="0.25">
      <c r="A60844" s="2" t="e">
        <f ca="1">MATCH($E$4,OFFSET(OFFSET(Journaal!$E$5,A60843,0),,,Journaal!$D$3-A60843),0)+A60843</f>
        <v>#N/A</v>
      </c>
    </row>
    <row r="60845" spans="1:1" x14ac:dyDescent="0.25">
      <c r="A60845" s="2" t="e">
        <f ca="1">MATCH($E$4,OFFSET(OFFSET(Journaal!$E$5,A60844,0),,,Journaal!$D$3-A60844),0)+A60844</f>
        <v>#N/A</v>
      </c>
    </row>
    <row r="60846" spans="1:1" x14ac:dyDescent="0.25">
      <c r="A60846" s="2" t="e">
        <f ca="1">MATCH($E$4,OFFSET(OFFSET(Journaal!$E$5,A60845,0),,,Journaal!$D$3-A60845),0)+A60845</f>
        <v>#N/A</v>
      </c>
    </row>
    <row r="60847" spans="1:1" x14ac:dyDescent="0.25">
      <c r="A60847" s="2" t="e">
        <f ca="1">MATCH($E$4,OFFSET(OFFSET(Journaal!$E$5,A60846,0),,,Journaal!$D$3-A60846),0)+A60846</f>
        <v>#N/A</v>
      </c>
    </row>
    <row r="60848" spans="1:1" x14ac:dyDescent="0.25">
      <c r="A60848" s="2" t="e">
        <f ca="1">MATCH($E$4,OFFSET(OFFSET(Journaal!$E$5,A60847,0),,,Journaal!$D$3-A60847),0)+A60847</f>
        <v>#N/A</v>
      </c>
    </row>
    <row r="60849" spans="1:1" x14ac:dyDescent="0.25">
      <c r="A60849" s="2" t="e">
        <f ca="1">MATCH($E$4,OFFSET(OFFSET(Journaal!$E$5,A60848,0),,,Journaal!$D$3-A60848),0)+A60848</f>
        <v>#N/A</v>
      </c>
    </row>
    <row r="60850" spans="1:1" x14ac:dyDescent="0.25">
      <c r="A60850" s="2" t="e">
        <f ca="1">MATCH($E$4,OFFSET(OFFSET(Journaal!$E$5,A60849,0),,,Journaal!$D$3-A60849),0)+A60849</f>
        <v>#N/A</v>
      </c>
    </row>
    <row r="60851" spans="1:1" x14ac:dyDescent="0.25">
      <c r="A60851" s="2" t="e">
        <f ca="1">MATCH($E$4,OFFSET(OFFSET(Journaal!$E$5,A60850,0),,,Journaal!$D$3-A60850),0)+A60850</f>
        <v>#N/A</v>
      </c>
    </row>
    <row r="60852" spans="1:1" x14ac:dyDescent="0.25">
      <c r="A60852" s="2" t="e">
        <f ca="1">MATCH($E$4,OFFSET(OFFSET(Journaal!$E$5,A60851,0),,,Journaal!$D$3-A60851),0)+A60851</f>
        <v>#N/A</v>
      </c>
    </row>
    <row r="60853" spans="1:1" x14ac:dyDescent="0.25">
      <c r="A60853" s="2" t="e">
        <f ca="1">MATCH($E$4,OFFSET(OFFSET(Journaal!$E$5,A60852,0),,,Journaal!$D$3-A60852),0)+A60852</f>
        <v>#N/A</v>
      </c>
    </row>
    <row r="60854" spans="1:1" x14ac:dyDescent="0.25">
      <c r="A60854" s="2" t="e">
        <f ca="1">MATCH($E$4,OFFSET(OFFSET(Journaal!$E$5,A60853,0),,,Journaal!$D$3-A60853),0)+A60853</f>
        <v>#N/A</v>
      </c>
    </row>
    <row r="60855" spans="1:1" x14ac:dyDescent="0.25">
      <c r="A60855" s="2" t="e">
        <f ca="1">MATCH($E$4,OFFSET(OFFSET(Journaal!$E$5,A60854,0),,,Journaal!$D$3-A60854),0)+A60854</f>
        <v>#N/A</v>
      </c>
    </row>
    <row r="60856" spans="1:1" x14ac:dyDescent="0.25">
      <c r="A60856" s="2" t="e">
        <f ca="1">MATCH($E$4,OFFSET(OFFSET(Journaal!$E$5,A60855,0),,,Journaal!$D$3-A60855),0)+A60855</f>
        <v>#N/A</v>
      </c>
    </row>
    <row r="60857" spans="1:1" x14ac:dyDescent="0.25">
      <c r="A60857" s="2" t="e">
        <f ca="1">MATCH($E$4,OFFSET(OFFSET(Journaal!$E$5,A60856,0),,,Journaal!$D$3-A60856),0)+A60856</f>
        <v>#N/A</v>
      </c>
    </row>
    <row r="60858" spans="1:1" x14ac:dyDescent="0.25">
      <c r="A60858" s="2" t="e">
        <f ca="1">MATCH($E$4,OFFSET(OFFSET(Journaal!$E$5,A60857,0),,,Journaal!$D$3-A60857),0)+A60857</f>
        <v>#N/A</v>
      </c>
    </row>
    <row r="60859" spans="1:1" x14ac:dyDescent="0.25">
      <c r="A60859" s="2" t="e">
        <f ca="1">MATCH($E$4,OFFSET(OFFSET(Journaal!$E$5,A60858,0),,,Journaal!$D$3-A60858),0)+A60858</f>
        <v>#N/A</v>
      </c>
    </row>
    <row r="60860" spans="1:1" x14ac:dyDescent="0.25">
      <c r="A60860" s="2" t="e">
        <f ca="1">MATCH($E$4,OFFSET(OFFSET(Journaal!$E$5,A60859,0),,,Journaal!$D$3-A60859),0)+A60859</f>
        <v>#N/A</v>
      </c>
    </row>
    <row r="60861" spans="1:1" x14ac:dyDescent="0.25">
      <c r="A60861" s="2" t="e">
        <f ca="1">MATCH($E$4,OFFSET(OFFSET(Journaal!$E$5,A60860,0),,,Journaal!$D$3-A60860),0)+A60860</f>
        <v>#N/A</v>
      </c>
    </row>
    <row r="60862" spans="1:1" x14ac:dyDescent="0.25">
      <c r="A60862" s="2" t="e">
        <f ca="1">MATCH($E$4,OFFSET(OFFSET(Journaal!$E$5,A60861,0),,,Journaal!$D$3-A60861),0)+A60861</f>
        <v>#N/A</v>
      </c>
    </row>
    <row r="60863" spans="1:1" x14ac:dyDescent="0.25">
      <c r="A60863" s="2" t="e">
        <f ca="1">MATCH($E$4,OFFSET(OFFSET(Journaal!$E$5,A60862,0),,,Journaal!$D$3-A60862),0)+A60862</f>
        <v>#N/A</v>
      </c>
    </row>
    <row r="60864" spans="1:1" x14ac:dyDescent="0.25">
      <c r="A60864" s="2" t="e">
        <f ca="1">MATCH($E$4,OFFSET(OFFSET(Journaal!$E$5,A60863,0),,,Journaal!$D$3-A60863),0)+A60863</f>
        <v>#N/A</v>
      </c>
    </row>
    <row r="60865" spans="1:1" x14ac:dyDescent="0.25">
      <c r="A60865" s="2" t="e">
        <f ca="1">MATCH($E$4,OFFSET(OFFSET(Journaal!$E$5,A60864,0),,,Journaal!$D$3-A60864),0)+A60864</f>
        <v>#N/A</v>
      </c>
    </row>
    <row r="60866" spans="1:1" x14ac:dyDescent="0.25">
      <c r="A60866" s="2" t="e">
        <f ca="1">MATCH($E$4,OFFSET(OFFSET(Journaal!$E$5,A60865,0),,,Journaal!$D$3-A60865),0)+A60865</f>
        <v>#N/A</v>
      </c>
    </row>
    <row r="60867" spans="1:1" x14ac:dyDescent="0.25">
      <c r="A60867" s="2" t="e">
        <f ca="1">MATCH($E$4,OFFSET(OFFSET(Journaal!$E$5,A60866,0),,,Journaal!$D$3-A60866),0)+A60866</f>
        <v>#N/A</v>
      </c>
    </row>
    <row r="60868" spans="1:1" x14ac:dyDescent="0.25">
      <c r="A60868" s="2" t="e">
        <f ca="1">MATCH($E$4,OFFSET(OFFSET(Journaal!$E$5,A60867,0),,,Journaal!$D$3-A60867),0)+A60867</f>
        <v>#N/A</v>
      </c>
    </row>
    <row r="60869" spans="1:1" x14ac:dyDescent="0.25">
      <c r="A60869" s="2" t="e">
        <f ca="1">MATCH($E$4,OFFSET(OFFSET(Journaal!$E$5,A60868,0),,,Journaal!$D$3-A60868),0)+A60868</f>
        <v>#N/A</v>
      </c>
    </row>
    <row r="60870" spans="1:1" x14ac:dyDescent="0.25">
      <c r="A60870" s="2" t="e">
        <f ca="1">MATCH($E$4,OFFSET(OFFSET(Journaal!$E$5,A60869,0),,,Journaal!$D$3-A60869),0)+A60869</f>
        <v>#N/A</v>
      </c>
    </row>
    <row r="60871" spans="1:1" x14ac:dyDescent="0.25">
      <c r="A60871" s="2" t="e">
        <f ca="1">MATCH($E$4,OFFSET(OFFSET(Journaal!$E$5,A60870,0),,,Journaal!$D$3-A60870),0)+A60870</f>
        <v>#N/A</v>
      </c>
    </row>
    <row r="60872" spans="1:1" x14ac:dyDescent="0.25">
      <c r="A60872" s="2" t="e">
        <f ca="1">MATCH($E$4,OFFSET(OFFSET(Journaal!$E$5,A60871,0),,,Journaal!$D$3-A60871),0)+A60871</f>
        <v>#N/A</v>
      </c>
    </row>
    <row r="60873" spans="1:1" x14ac:dyDescent="0.25">
      <c r="A60873" s="2" t="e">
        <f ca="1">MATCH($E$4,OFFSET(OFFSET(Journaal!$E$5,A60872,0),,,Journaal!$D$3-A60872),0)+A60872</f>
        <v>#N/A</v>
      </c>
    </row>
    <row r="60874" spans="1:1" x14ac:dyDescent="0.25">
      <c r="A60874" s="2" t="e">
        <f ca="1">MATCH($E$4,OFFSET(OFFSET(Journaal!$E$5,A60873,0),,,Journaal!$D$3-A60873),0)+A60873</f>
        <v>#N/A</v>
      </c>
    </row>
    <row r="60875" spans="1:1" x14ac:dyDescent="0.25">
      <c r="A60875" s="2" t="e">
        <f ca="1">MATCH($E$4,OFFSET(OFFSET(Journaal!$E$5,A60874,0),,,Journaal!$D$3-A60874),0)+A60874</f>
        <v>#N/A</v>
      </c>
    </row>
    <row r="60876" spans="1:1" x14ac:dyDescent="0.25">
      <c r="A60876" s="2" t="e">
        <f ca="1">MATCH($E$4,OFFSET(OFFSET(Journaal!$E$5,A60875,0),,,Journaal!$D$3-A60875),0)+A60875</f>
        <v>#N/A</v>
      </c>
    </row>
    <row r="60877" spans="1:1" x14ac:dyDescent="0.25">
      <c r="A60877" s="2" t="e">
        <f ca="1">MATCH($E$4,OFFSET(OFFSET(Journaal!$E$5,A60876,0),,,Journaal!$D$3-A60876),0)+A60876</f>
        <v>#N/A</v>
      </c>
    </row>
    <row r="60878" spans="1:1" x14ac:dyDescent="0.25">
      <c r="A60878" s="2" t="e">
        <f ca="1">MATCH($E$4,OFFSET(OFFSET(Journaal!$E$5,A60877,0),,,Journaal!$D$3-A60877),0)+A60877</f>
        <v>#N/A</v>
      </c>
    </row>
    <row r="60879" spans="1:1" x14ac:dyDescent="0.25">
      <c r="A60879" s="2" t="e">
        <f ca="1">MATCH($E$4,OFFSET(OFFSET(Journaal!$E$5,A60878,0),,,Journaal!$D$3-A60878),0)+A60878</f>
        <v>#N/A</v>
      </c>
    </row>
    <row r="60880" spans="1:1" x14ac:dyDescent="0.25">
      <c r="A60880" s="2" t="e">
        <f ca="1">MATCH($E$4,OFFSET(OFFSET(Journaal!$E$5,A60879,0),,,Journaal!$D$3-A60879),0)+A60879</f>
        <v>#N/A</v>
      </c>
    </row>
    <row r="60881" spans="1:1" x14ac:dyDescent="0.25">
      <c r="A60881" s="2" t="e">
        <f ca="1">MATCH($E$4,OFFSET(OFFSET(Journaal!$E$5,A60880,0),,,Journaal!$D$3-A60880),0)+A60880</f>
        <v>#N/A</v>
      </c>
    </row>
    <row r="60882" spans="1:1" x14ac:dyDescent="0.25">
      <c r="A60882" s="2" t="e">
        <f ca="1">MATCH($E$4,OFFSET(OFFSET(Journaal!$E$5,A60881,0),,,Journaal!$D$3-A60881),0)+A60881</f>
        <v>#N/A</v>
      </c>
    </row>
    <row r="60883" spans="1:1" x14ac:dyDescent="0.25">
      <c r="A60883" s="2" t="e">
        <f ca="1">MATCH($E$4,OFFSET(OFFSET(Journaal!$E$5,A60882,0),,,Journaal!$D$3-A60882),0)+A60882</f>
        <v>#N/A</v>
      </c>
    </row>
    <row r="60884" spans="1:1" x14ac:dyDescent="0.25">
      <c r="A60884" s="2" t="e">
        <f ca="1">MATCH($E$4,OFFSET(OFFSET(Journaal!$E$5,A60883,0),,,Journaal!$D$3-A60883),0)+A60883</f>
        <v>#N/A</v>
      </c>
    </row>
    <row r="60885" spans="1:1" x14ac:dyDescent="0.25">
      <c r="A60885" s="2" t="e">
        <f ca="1">MATCH($E$4,OFFSET(OFFSET(Journaal!$E$5,A60884,0),,,Journaal!$D$3-A60884),0)+A60884</f>
        <v>#N/A</v>
      </c>
    </row>
    <row r="60886" spans="1:1" x14ac:dyDescent="0.25">
      <c r="A60886" s="2" t="e">
        <f ca="1">MATCH($E$4,OFFSET(OFFSET(Journaal!$E$5,A60885,0),,,Journaal!$D$3-A60885),0)+A60885</f>
        <v>#N/A</v>
      </c>
    </row>
    <row r="60887" spans="1:1" x14ac:dyDescent="0.25">
      <c r="A60887" s="2" t="e">
        <f ca="1">MATCH($E$4,OFFSET(OFFSET(Journaal!$E$5,A60886,0),,,Journaal!$D$3-A60886),0)+A60886</f>
        <v>#N/A</v>
      </c>
    </row>
    <row r="60888" spans="1:1" x14ac:dyDescent="0.25">
      <c r="A60888" s="2" t="e">
        <f ca="1">MATCH($E$4,OFFSET(OFFSET(Journaal!$E$5,A60887,0),,,Journaal!$D$3-A60887),0)+A60887</f>
        <v>#N/A</v>
      </c>
    </row>
    <row r="60889" spans="1:1" x14ac:dyDescent="0.25">
      <c r="A60889" s="2" t="e">
        <f ca="1">MATCH($E$4,OFFSET(OFFSET(Journaal!$E$5,A60888,0),,,Journaal!$D$3-A60888),0)+A60888</f>
        <v>#N/A</v>
      </c>
    </row>
    <row r="60890" spans="1:1" x14ac:dyDescent="0.25">
      <c r="A60890" s="2" t="e">
        <f ca="1">MATCH($E$4,OFFSET(OFFSET(Journaal!$E$5,A60889,0),,,Journaal!$D$3-A60889),0)+A60889</f>
        <v>#N/A</v>
      </c>
    </row>
    <row r="60891" spans="1:1" x14ac:dyDescent="0.25">
      <c r="A60891" s="2" t="e">
        <f ca="1">MATCH($E$4,OFFSET(OFFSET(Journaal!$E$5,A60890,0),,,Journaal!$D$3-A60890),0)+A60890</f>
        <v>#N/A</v>
      </c>
    </row>
    <row r="60892" spans="1:1" x14ac:dyDescent="0.25">
      <c r="A60892" s="2" t="e">
        <f ca="1">MATCH($E$4,OFFSET(OFFSET(Journaal!$E$5,A60891,0),,,Journaal!$D$3-A60891),0)+A60891</f>
        <v>#N/A</v>
      </c>
    </row>
    <row r="60893" spans="1:1" x14ac:dyDescent="0.25">
      <c r="A60893" s="2" t="e">
        <f ca="1">MATCH($E$4,OFFSET(OFFSET(Journaal!$E$5,A60892,0),,,Journaal!$D$3-A60892),0)+A60892</f>
        <v>#N/A</v>
      </c>
    </row>
    <row r="60894" spans="1:1" x14ac:dyDescent="0.25">
      <c r="A60894" s="2" t="e">
        <f ca="1">MATCH($E$4,OFFSET(OFFSET(Journaal!$E$5,A60893,0),,,Journaal!$D$3-A60893),0)+A60893</f>
        <v>#N/A</v>
      </c>
    </row>
    <row r="60895" spans="1:1" x14ac:dyDescent="0.25">
      <c r="A60895" s="2" t="e">
        <f ca="1">MATCH($E$4,OFFSET(OFFSET(Journaal!$E$5,A60894,0),,,Journaal!$D$3-A60894),0)+A60894</f>
        <v>#N/A</v>
      </c>
    </row>
    <row r="60896" spans="1:1" x14ac:dyDescent="0.25">
      <c r="A60896" s="2" t="e">
        <f ca="1">MATCH($E$4,OFFSET(OFFSET(Journaal!$E$5,A60895,0),,,Journaal!$D$3-A60895),0)+A60895</f>
        <v>#N/A</v>
      </c>
    </row>
    <row r="60897" spans="1:1" x14ac:dyDescent="0.25">
      <c r="A60897" s="2" t="e">
        <f ca="1">MATCH($E$4,OFFSET(OFFSET(Journaal!$E$5,A60896,0),,,Journaal!$D$3-A60896),0)+A60896</f>
        <v>#N/A</v>
      </c>
    </row>
    <row r="60898" spans="1:1" x14ac:dyDescent="0.25">
      <c r="A60898" s="2" t="e">
        <f ca="1">MATCH($E$4,OFFSET(OFFSET(Journaal!$E$5,A60897,0),,,Journaal!$D$3-A60897),0)+A60897</f>
        <v>#N/A</v>
      </c>
    </row>
    <row r="60899" spans="1:1" x14ac:dyDescent="0.25">
      <c r="A60899" s="2" t="e">
        <f ca="1">MATCH($E$4,OFFSET(OFFSET(Journaal!$E$5,A60898,0),,,Journaal!$D$3-A60898),0)+A60898</f>
        <v>#N/A</v>
      </c>
    </row>
    <row r="60900" spans="1:1" x14ac:dyDescent="0.25">
      <c r="A60900" s="2" t="e">
        <f ca="1">MATCH($E$4,OFFSET(OFFSET(Journaal!$E$5,A60899,0),,,Journaal!$D$3-A60899),0)+A60899</f>
        <v>#N/A</v>
      </c>
    </row>
    <row r="60901" spans="1:1" x14ac:dyDescent="0.25">
      <c r="A60901" s="2" t="e">
        <f ca="1">MATCH($E$4,OFFSET(OFFSET(Journaal!$E$5,A60900,0),,,Journaal!$D$3-A60900),0)+A60900</f>
        <v>#N/A</v>
      </c>
    </row>
    <row r="60902" spans="1:1" x14ac:dyDescent="0.25">
      <c r="A60902" s="2" t="e">
        <f ca="1">MATCH($E$4,OFFSET(OFFSET(Journaal!$E$5,A60901,0),,,Journaal!$D$3-A60901),0)+A60901</f>
        <v>#N/A</v>
      </c>
    </row>
    <row r="60903" spans="1:1" x14ac:dyDescent="0.25">
      <c r="A60903" s="2" t="e">
        <f ca="1">MATCH($E$4,OFFSET(OFFSET(Journaal!$E$5,A60902,0),,,Journaal!$D$3-A60902),0)+A60902</f>
        <v>#N/A</v>
      </c>
    </row>
    <row r="60904" spans="1:1" x14ac:dyDescent="0.25">
      <c r="A60904" s="2" t="e">
        <f ca="1">MATCH($E$4,OFFSET(OFFSET(Journaal!$E$5,A60903,0),,,Journaal!$D$3-A60903),0)+A60903</f>
        <v>#N/A</v>
      </c>
    </row>
    <row r="60905" spans="1:1" x14ac:dyDescent="0.25">
      <c r="A60905" s="2" t="e">
        <f ca="1">MATCH($E$4,OFFSET(OFFSET(Journaal!$E$5,A60904,0),,,Journaal!$D$3-A60904),0)+A60904</f>
        <v>#N/A</v>
      </c>
    </row>
    <row r="60906" spans="1:1" x14ac:dyDescent="0.25">
      <c r="A60906" s="2" t="e">
        <f ca="1">MATCH($E$4,OFFSET(OFFSET(Journaal!$E$5,A60905,0),,,Journaal!$D$3-A60905),0)+A60905</f>
        <v>#N/A</v>
      </c>
    </row>
    <row r="60907" spans="1:1" x14ac:dyDescent="0.25">
      <c r="A60907" s="2" t="e">
        <f ca="1">MATCH($E$4,OFFSET(OFFSET(Journaal!$E$5,A60906,0),,,Journaal!$D$3-A60906),0)+A60906</f>
        <v>#N/A</v>
      </c>
    </row>
    <row r="60908" spans="1:1" x14ac:dyDescent="0.25">
      <c r="A60908" s="2" t="e">
        <f ca="1">MATCH($E$4,OFFSET(OFFSET(Journaal!$E$5,A60907,0),,,Journaal!$D$3-A60907),0)+A60907</f>
        <v>#N/A</v>
      </c>
    </row>
    <row r="60909" spans="1:1" x14ac:dyDescent="0.25">
      <c r="A60909" s="2" t="e">
        <f ca="1">MATCH($E$4,OFFSET(OFFSET(Journaal!$E$5,A60908,0),,,Journaal!$D$3-A60908),0)+A60908</f>
        <v>#N/A</v>
      </c>
    </row>
    <row r="60910" spans="1:1" x14ac:dyDescent="0.25">
      <c r="A60910" s="2" t="e">
        <f ca="1">MATCH($E$4,OFFSET(OFFSET(Journaal!$E$5,A60909,0),,,Journaal!$D$3-A60909),0)+A60909</f>
        <v>#N/A</v>
      </c>
    </row>
    <row r="60911" spans="1:1" x14ac:dyDescent="0.25">
      <c r="A60911" s="2" t="e">
        <f ca="1">MATCH($E$4,OFFSET(OFFSET(Journaal!$E$5,A60910,0),,,Journaal!$D$3-A60910),0)+A60910</f>
        <v>#N/A</v>
      </c>
    </row>
    <row r="60912" spans="1:1" x14ac:dyDescent="0.25">
      <c r="A60912" s="2" t="e">
        <f ca="1">MATCH($E$4,OFFSET(OFFSET(Journaal!$E$5,A60911,0),,,Journaal!$D$3-A60911),0)+A60911</f>
        <v>#N/A</v>
      </c>
    </row>
    <row r="60913" spans="1:1" x14ac:dyDescent="0.25">
      <c r="A60913" s="2" t="e">
        <f ca="1">MATCH($E$4,OFFSET(OFFSET(Journaal!$E$5,A60912,0),,,Journaal!$D$3-A60912),0)+A60912</f>
        <v>#N/A</v>
      </c>
    </row>
    <row r="60914" spans="1:1" x14ac:dyDescent="0.25">
      <c r="A60914" s="2" t="e">
        <f ca="1">MATCH($E$4,OFFSET(OFFSET(Journaal!$E$5,A60913,0),,,Journaal!$D$3-A60913),0)+A60913</f>
        <v>#N/A</v>
      </c>
    </row>
    <row r="60915" spans="1:1" x14ac:dyDescent="0.25">
      <c r="A60915" s="2" t="e">
        <f ca="1">MATCH($E$4,OFFSET(OFFSET(Journaal!$E$5,A60914,0),,,Journaal!$D$3-A60914),0)+A60914</f>
        <v>#N/A</v>
      </c>
    </row>
    <row r="60916" spans="1:1" x14ac:dyDescent="0.25">
      <c r="A60916" s="2" t="e">
        <f ca="1">MATCH($E$4,OFFSET(OFFSET(Journaal!$E$5,A60915,0),,,Journaal!$D$3-A60915),0)+A60915</f>
        <v>#N/A</v>
      </c>
    </row>
    <row r="60917" spans="1:1" x14ac:dyDescent="0.25">
      <c r="A60917" s="2" t="e">
        <f ca="1">MATCH($E$4,OFFSET(OFFSET(Journaal!$E$5,A60916,0),,,Journaal!$D$3-A60916),0)+A60916</f>
        <v>#N/A</v>
      </c>
    </row>
    <row r="60918" spans="1:1" x14ac:dyDescent="0.25">
      <c r="A60918" s="2" t="e">
        <f ca="1">MATCH($E$4,OFFSET(OFFSET(Journaal!$E$5,A60917,0),,,Journaal!$D$3-A60917),0)+A60917</f>
        <v>#N/A</v>
      </c>
    </row>
    <row r="60919" spans="1:1" x14ac:dyDescent="0.25">
      <c r="A60919" s="2" t="e">
        <f ca="1">MATCH($E$4,OFFSET(OFFSET(Journaal!$E$5,A60918,0),,,Journaal!$D$3-A60918),0)+A60918</f>
        <v>#N/A</v>
      </c>
    </row>
    <row r="60920" spans="1:1" x14ac:dyDescent="0.25">
      <c r="A60920" s="2" t="e">
        <f ca="1">MATCH($E$4,OFFSET(OFFSET(Journaal!$E$5,A60919,0),,,Journaal!$D$3-A60919),0)+A60919</f>
        <v>#N/A</v>
      </c>
    </row>
    <row r="60921" spans="1:1" x14ac:dyDescent="0.25">
      <c r="A60921" s="2" t="e">
        <f ca="1">MATCH($E$4,OFFSET(OFFSET(Journaal!$E$5,A60920,0),,,Journaal!$D$3-A60920),0)+A60920</f>
        <v>#N/A</v>
      </c>
    </row>
    <row r="60922" spans="1:1" x14ac:dyDescent="0.25">
      <c r="A60922" s="2" t="e">
        <f ca="1">MATCH($E$4,OFFSET(OFFSET(Journaal!$E$5,A60921,0),,,Journaal!$D$3-A60921),0)+A60921</f>
        <v>#N/A</v>
      </c>
    </row>
    <row r="60923" spans="1:1" x14ac:dyDescent="0.25">
      <c r="A60923" s="2" t="e">
        <f ca="1">MATCH($E$4,OFFSET(OFFSET(Journaal!$E$5,A60922,0),,,Journaal!$D$3-A60922),0)+A60922</f>
        <v>#N/A</v>
      </c>
    </row>
    <row r="60924" spans="1:1" x14ac:dyDescent="0.25">
      <c r="A60924" s="2" t="e">
        <f ca="1">MATCH($E$4,OFFSET(OFFSET(Journaal!$E$5,A60923,0),,,Journaal!$D$3-A60923),0)+A60923</f>
        <v>#N/A</v>
      </c>
    </row>
    <row r="60925" spans="1:1" x14ac:dyDescent="0.25">
      <c r="A60925" s="2" t="e">
        <f ca="1">MATCH($E$4,OFFSET(OFFSET(Journaal!$E$5,A60924,0),,,Journaal!$D$3-A60924),0)+A60924</f>
        <v>#N/A</v>
      </c>
    </row>
    <row r="60926" spans="1:1" x14ac:dyDescent="0.25">
      <c r="A60926" s="2" t="e">
        <f ca="1">MATCH($E$4,OFFSET(OFFSET(Journaal!$E$5,A60925,0),,,Journaal!$D$3-A60925),0)+A60925</f>
        <v>#N/A</v>
      </c>
    </row>
    <row r="60927" spans="1:1" x14ac:dyDescent="0.25">
      <c r="A60927" s="2" t="e">
        <f ca="1">MATCH($E$4,OFFSET(OFFSET(Journaal!$E$5,A60926,0),,,Journaal!$D$3-A60926),0)+A60926</f>
        <v>#N/A</v>
      </c>
    </row>
    <row r="60928" spans="1:1" x14ac:dyDescent="0.25">
      <c r="A60928" s="2" t="e">
        <f ca="1">MATCH($E$4,OFFSET(OFFSET(Journaal!$E$5,A60927,0),,,Journaal!$D$3-A60927),0)+A60927</f>
        <v>#N/A</v>
      </c>
    </row>
    <row r="60929" spans="1:1" x14ac:dyDescent="0.25">
      <c r="A60929" s="2" t="e">
        <f ca="1">MATCH($E$4,OFFSET(OFFSET(Journaal!$E$5,A60928,0),,,Journaal!$D$3-A60928),0)+A60928</f>
        <v>#N/A</v>
      </c>
    </row>
    <row r="60930" spans="1:1" x14ac:dyDescent="0.25">
      <c r="A60930" s="2" t="e">
        <f ca="1">MATCH($E$4,OFFSET(OFFSET(Journaal!$E$5,A60929,0),,,Journaal!$D$3-A60929),0)+A60929</f>
        <v>#N/A</v>
      </c>
    </row>
    <row r="60931" spans="1:1" x14ac:dyDescent="0.25">
      <c r="A60931" s="2" t="e">
        <f ca="1">MATCH($E$4,OFFSET(OFFSET(Journaal!$E$5,A60930,0),,,Journaal!$D$3-A60930),0)+A60930</f>
        <v>#N/A</v>
      </c>
    </row>
    <row r="60932" spans="1:1" x14ac:dyDescent="0.25">
      <c r="A60932" s="2" t="e">
        <f ca="1">MATCH($E$4,OFFSET(OFFSET(Journaal!$E$5,A60931,0),,,Journaal!$D$3-A60931),0)+A60931</f>
        <v>#N/A</v>
      </c>
    </row>
    <row r="60933" spans="1:1" x14ac:dyDescent="0.25">
      <c r="A60933" s="2" t="e">
        <f ca="1">MATCH($E$4,OFFSET(OFFSET(Journaal!$E$5,A60932,0),,,Journaal!$D$3-A60932),0)+A60932</f>
        <v>#N/A</v>
      </c>
    </row>
    <row r="60934" spans="1:1" x14ac:dyDescent="0.25">
      <c r="A60934" s="2" t="e">
        <f ca="1">MATCH($E$4,OFFSET(OFFSET(Journaal!$E$5,A60933,0),,,Journaal!$D$3-A60933),0)+A60933</f>
        <v>#N/A</v>
      </c>
    </row>
    <row r="60935" spans="1:1" x14ac:dyDescent="0.25">
      <c r="A60935" s="2" t="e">
        <f ca="1">MATCH($E$4,OFFSET(OFFSET(Journaal!$E$5,A60934,0),,,Journaal!$D$3-A60934),0)+A60934</f>
        <v>#N/A</v>
      </c>
    </row>
    <row r="60936" spans="1:1" x14ac:dyDescent="0.25">
      <c r="A60936" s="2" t="e">
        <f ca="1">MATCH($E$4,OFFSET(OFFSET(Journaal!$E$5,A60935,0),,,Journaal!$D$3-A60935),0)+A60935</f>
        <v>#N/A</v>
      </c>
    </row>
    <row r="60937" spans="1:1" x14ac:dyDescent="0.25">
      <c r="A60937" s="2" t="e">
        <f ca="1">MATCH($E$4,OFFSET(OFFSET(Journaal!$E$5,A60936,0),,,Journaal!$D$3-A60936),0)+A60936</f>
        <v>#N/A</v>
      </c>
    </row>
    <row r="60938" spans="1:1" x14ac:dyDescent="0.25">
      <c r="A60938" s="2" t="e">
        <f ca="1">MATCH($E$4,OFFSET(OFFSET(Journaal!$E$5,A60937,0),,,Journaal!$D$3-A60937),0)+A60937</f>
        <v>#N/A</v>
      </c>
    </row>
    <row r="60939" spans="1:1" x14ac:dyDescent="0.25">
      <c r="A60939" s="2" t="e">
        <f ca="1">MATCH($E$4,OFFSET(OFFSET(Journaal!$E$5,A60938,0),,,Journaal!$D$3-A60938),0)+A60938</f>
        <v>#N/A</v>
      </c>
    </row>
    <row r="60940" spans="1:1" x14ac:dyDescent="0.25">
      <c r="A60940" s="2" t="e">
        <f ca="1">MATCH($E$4,OFFSET(OFFSET(Journaal!$E$5,A60939,0),,,Journaal!$D$3-A60939),0)+A60939</f>
        <v>#N/A</v>
      </c>
    </row>
    <row r="60941" spans="1:1" x14ac:dyDescent="0.25">
      <c r="A60941" s="2" t="e">
        <f ca="1">MATCH($E$4,OFFSET(OFFSET(Journaal!$E$5,A60940,0),,,Journaal!$D$3-A60940),0)+A60940</f>
        <v>#N/A</v>
      </c>
    </row>
    <row r="60942" spans="1:1" x14ac:dyDescent="0.25">
      <c r="A60942" s="2" t="e">
        <f ca="1">MATCH($E$4,OFFSET(OFFSET(Journaal!$E$5,A60941,0),,,Journaal!$D$3-A60941),0)+A60941</f>
        <v>#N/A</v>
      </c>
    </row>
    <row r="60943" spans="1:1" x14ac:dyDescent="0.25">
      <c r="A60943" s="2" t="e">
        <f ca="1">MATCH($E$4,OFFSET(OFFSET(Journaal!$E$5,A60942,0),,,Journaal!$D$3-A60942),0)+A60942</f>
        <v>#N/A</v>
      </c>
    </row>
    <row r="60944" spans="1:1" x14ac:dyDescent="0.25">
      <c r="A60944" s="2" t="e">
        <f ca="1">MATCH($E$4,OFFSET(OFFSET(Journaal!$E$5,A60943,0),,,Journaal!$D$3-A60943),0)+A60943</f>
        <v>#N/A</v>
      </c>
    </row>
    <row r="60945" spans="1:1" x14ac:dyDescent="0.25">
      <c r="A60945" s="2" t="e">
        <f ca="1">MATCH($E$4,OFFSET(OFFSET(Journaal!$E$5,A60944,0),,,Journaal!$D$3-A60944),0)+A60944</f>
        <v>#N/A</v>
      </c>
    </row>
    <row r="60946" spans="1:1" x14ac:dyDescent="0.25">
      <c r="A60946" s="2" t="e">
        <f ca="1">MATCH($E$4,OFFSET(OFFSET(Journaal!$E$5,A60945,0),,,Journaal!$D$3-A60945),0)+A60945</f>
        <v>#N/A</v>
      </c>
    </row>
    <row r="60947" spans="1:1" x14ac:dyDescent="0.25">
      <c r="A60947" s="2" t="e">
        <f ca="1">MATCH($E$4,OFFSET(OFFSET(Journaal!$E$5,A60946,0),,,Journaal!$D$3-A60946),0)+A60946</f>
        <v>#N/A</v>
      </c>
    </row>
    <row r="60948" spans="1:1" x14ac:dyDescent="0.25">
      <c r="A60948" s="2" t="e">
        <f ca="1">MATCH($E$4,OFFSET(OFFSET(Journaal!$E$5,A60947,0),,,Journaal!$D$3-A60947),0)+A60947</f>
        <v>#N/A</v>
      </c>
    </row>
    <row r="60949" spans="1:1" x14ac:dyDescent="0.25">
      <c r="A60949" s="2" t="e">
        <f ca="1">MATCH($E$4,OFFSET(OFFSET(Journaal!$E$5,A60948,0),,,Journaal!$D$3-A60948),0)+A60948</f>
        <v>#N/A</v>
      </c>
    </row>
    <row r="60950" spans="1:1" x14ac:dyDescent="0.25">
      <c r="A60950" s="2" t="e">
        <f ca="1">MATCH($E$4,OFFSET(OFFSET(Journaal!$E$5,A60949,0),,,Journaal!$D$3-A60949),0)+A60949</f>
        <v>#N/A</v>
      </c>
    </row>
    <row r="60951" spans="1:1" x14ac:dyDescent="0.25">
      <c r="A60951" s="2" t="e">
        <f ca="1">MATCH($E$4,OFFSET(OFFSET(Journaal!$E$5,A60950,0),,,Journaal!$D$3-A60950),0)+A60950</f>
        <v>#N/A</v>
      </c>
    </row>
    <row r="60952" spans="1:1" x14ac:dyDescent="0.25">
      <c r="A60952" s="2" t="e">
        <f ca="1">MATCH($E$4,OFFSET(OFFSET(Journaal!$E$5,A60951,0),,,Journaal!$D$3-A60951),0)+A60951</f>
        <v>#N/A</v>
      </c>
    </row>
    <row r="60953" spans="1:1" x14ac:dyDescent="0.25">
      <c r="A60953" s="2" t="e">
        <f ca="1">MATCH($E$4,OFFSET(OFFSET(Journaal!$E$5,A60952,0),,,Journaal!$D$3-A60952),0)+A60952</f>
        <v>#N/A</v>
      </c>
    </row>
    <row r="60954" spans="1:1" x14ac:dyDescent="0.25">
      <c r="A60954" s="2" t="e">
        <f ca="1">MATCH($E$4,OFFSET(OFFSET(Journaal!$E$5,A60953,0),,,Journaal!$D$3-A60953),0)+A60953</f>
        <v>#N/A</v>
      </c>
    </row>
    <row r="60955" spans="1:1" x14ac:dyDescent="0.25">
      <c r="A60955" s="2" t="e">
        <f ca="1">MATCH($E$4,OFFSET(OFFSET(Journaal!$E$5,A60954,0),,,Journaal!$D$3-A60954),0)+A60954</f>
        <v>#N/A</v>
      </c>
    </row>
    <row r="60956" spans="1:1" x14ac:dyDescent="0.25">
      <c r="A60956" s="2" t="e">
        <f ca="1">MATCH($E$4,OFFSET(OFFSET(Journaal!$E$5,A60955,0),,,Journaal!$D$3-A60955),0)+A60955</f>
        <v>#N/A</v>
      </c>
    </row>
    <row r="60957" spans="1:1" x14ac:dyDescent="0.25">
      <c r="A60957" s="2" t="e">
        <f ca="1">MATCH($E$4,OFFSET(OFFSET(Journaal!$E$5,A60956,0),,,Journaal!$D$3-A60956),0)+A60956</f>
        <v>#N/A</v>
      </c>
    </row>
    <row r="60958" spans="1:1" x14ac:dyDescent="0.25">
      <c r="A60958" s="2" t="e">
        <f ca="1">MATCH($E$4,OFFSET(OFFSET(Journaal!$E$5,A60957,0),,,Journaal!$D$3-A60957),0)+A60957</f>
        <v>#N/A</v>
      </c>
    </row>
    <row r="60959" spans="1:1" x14ac:dyDescent="0.25">
      <c r="A60959" s="2" t="e">
        <f ca="1">MATCH($E$4,OFFSET(OFFSET(Journaal!$E$5,A60958,0),,,Journaal!$D$3-A60958),0)+A60958</f>
        <v>#N/A</v>
      </c>
    </row>
    <row r="60960" spans="1:1" x14ac:dyDescent="0.25">
      <c r="A60960" s="2" t="e">
        <f ca="1">MATCH($E$4,OFFSET(OFFSET(Journaal!$E$5,A60959,0),,,Journaal!$D$3-A60959),0)+A60959</f>
        <v>#N/A</v>
      </c>
    </row>
    <row r="60961" spans="1:1" x14ac:dyDescent="0.25">
      <c r="A60961" s="2" t="e">
        <f ca="1">MATCH($E$4,OFFSET(OFFSET(Journaal!$E$5,A60960,0),,,Journaal!$D$3-A60960),0)+A60960</f>
        <v>#N/A</v>
      </c>
    </row>
    <row r="60962" spans="1:1" x14ac:dyDescent="0.25">
      <c r="A60962" s="2" t="e">
        <f ca="1">MATCH($E$4,OFFSET(OFFSET(Journaal!$E$5,A60961,0),,,Journaal!$D$3-A60961),0)+A60961</f>
        <v>#N/A</v>
      </c>
    </row>
    <row r="60963" spans="1:1" x14ac:dyDescent="0.25">
      <c r="A60963" s="2" t="e">
        <f ca="1">MATCH($E$4,OFFSET(OFFSET(Journaal!$E$5,A60962,0),,,Journaal!$D$3-A60962),0)+A60962</f>
        <v>#N/A</v>
      </c>
    </row>
    <row r="60964" spans="1:1" x14ac:dyDescent="0.25">
      <c r="A60964" s="2" t="e">
        <f ca="1">MATCH($E$4,OFFSET(OFFSET(Journaal!$E$5,A60963,0),,,Journaal!$D$3-A60963),0)+A60963</f>
        <v>#N/A</v>
      </c>
    </row>
    <row r="60965" spans="1:1" x14ac:dyDescent="0.25">
      <c r="A60965" s="2" t="e">
        <f ca="1">MATCH($E$4,OFFSET(OFFSET(Journaal!$E$5,A60964,0),,,Journaal!$D$3-A60964),0)+A60964</f>
        <v>#N/A</v>
      </c>
    </row>
    <row r="60966" spans="1:1" x14ac:dyDescent="0.25">
      <c r="A60966" s="2" t="e">
        <f ca="1">MATCH($E$4,OFFSET(OFFSET(Journaal!$E$5,A60965,0),,,Journaal!$D$3-A60965),0)+A60965</f>
        <v>#N/A</v>
      </c>
    </row>
    <row r="60967" spans="1:1" x14ac:dyDescent="0.25">
      <c r="A60967" s="2" t="e">
        <f ca="1">MATCH($E$4,OFFSET(OFFSET(Journaal!$E$5,A60966,0),,,Journaal!$D$3-A60966),0)+A60966</f>
        <v>#N/A</v>
      </c>
    </row>
    <row r="60968" spans="1:1" x14ac:dyDescent="0.25">
      <c r="A60968" s="2" t="e">
        <f ca="1">MATCH($E$4,OFFSET(OFFSET(Journaal!$E$5,A60967,0),,,Journaal!$D$3-A60967),0)+A60967</f>
        <v>#N/A</v>
      </c>
    </row>
    <row r="60969" spans="1:1" x14ac:dyDescent="0.25">
      <c r="A60969" s="2" t="e">
        <f ca="1">MATCH($E$4,OFFSET(OFFSET(Journaal!$E$5,A60968,0),,,Journaal!$D$3-A60968),0)+A60968</f>
        <v>#N/A</v>
      </c>
    </row>
    <row r="60970" spans="1:1" x14ac:dyDescent="0.25">
      <c r="A60970" s="2" t="e">
        <f ca="1">MATCH($E$4,OFFSET(OFFSET(Journaal!$E$5,A60969,0),,,Journaal!$D$3-A60969),0)+A60969</f>
        <v>#N/A</v>
      </c>
    </row>
    <row r="60971" spans="1:1" x14ac:dyDescent="0.25">
      <c r="A60971" s="2" t="e">
        <f ca="1">MATCH($E$4,OFFSET(OFFSET(Journaal!$E$5,A60970,0),,,Journaal!$D$3-A60970),0)+A60970</f>
        <v>#N/A</v>
      </c>
    </row>
    <row r="60972" spans="1:1" x14ac:dyDescent="0.25">
      <c r="A60972" s="2" t="e">
        <f ca="1">MATCH($E$4,OFFSET(OFFSET(Journaal!$E$5,A60971,0),,,Journaal!$D$3-A60971),0)+A60971</f>
        <v>#N/A</v>
      </c>
    </row>
    <row r="60973" spans="1:1" x14ac:dyDescent="0.25">
      <c r="A60973" s="2" t="e">
        <f ca="1">MATCH($E$4,OFFSET(OFFSET(Journaal!$E$5,A60972,0),,,Journaal!$D$3-A60972),0)+A60972</f>
        <v>#N/A</v>
      </c>
    </row>
    <row r="60974" spans="1:1" x14ac:dyDescent="0.25">
      <c r="A60974" s="2" t="e">
        <f ca="1">MATCH($E$4,OFFSET(OFFSET(Journaal!$E$5,A60973,0),,,Journaal!$D$3-A60973),0)+A60973</f>
        <v>#N/A</v>
      </c>
    </row>
    <row r="60975" spans="1:1" x14ac:dyDescent="0.25">
      <c r="A60975" s="2" t="e">
        <f ca="1">MATCH($E$4,OFFSET(OFFSET(Journaal!$E$5,A60974,0),,,Journaal!$D$3-A60974),0)+A60974</f>
        <v>#N/A</v>
      </c>
    </row>
    <row r="60976" spans="1:1" x14ac:dyDescent="0.25">
      <c r="A60976" s="2" t="e">
        <f ca="1">MATCH($E$4,OFFSET(OFFSET(Journaal!$E$5,A60975,0),,,Journaal!$D$3-A60975),0)+A60975</f>
        <v>#N/A</v>
      </c>
    </row>
    <row r="60977" spans="1:1" x14ac:dyDescent="0.25">
      <c r="A60977" s="2" t="e">
        <f ca="1">MATCH($E$4,OFFSET(OFFSET(Journaal!$E$5,A60976,0),,,Journaal!$D$3-A60976),0)+A60976</f>
        <v>#N/A</v>
      </c>
    </row>
    <row r="60978" spans="1:1" x14ac:dyDescent="0.25">
      <c r="A60978" s="2" t="e">
        <f ca="1">MATCH($E$4,OFFSET(OFFSET(Journaal!$E$5,A60977,0),,,Journaal!$D$3-A60977),0)+A60977</f>
        <v>#N/A</v>
      </c>
    </row>
    <row r="60979" spans="1:1" x14ac:dyDescent="0.25">
      <c r="A60979" s="2" t="e">
        <f ca="1">MATCH($E$4,OFFSET(OFFSET(Journaal!$E$5,A60978,0),,,Journaal!$D$3-A60978),0)+A60978</f>
        <v>#N/A</v>
      </c>
    </row>
    <row r="60980" spans="1:1" x14ac:dyDescent="0.25">
      <c r="A60980" s="2" t="e">
        <f ca="1">MATCH($E$4,OFFSET(OFFSET(Journaal!$E$5,A60979,0),,,Journaal!$D$3-A60979),0)+A60979</f>
        <v>#N/A</v>
      </c>
    </row>
    <row r="60981" spans="1:1" x14ac:dyDescent="0.25">
      <c r="A60981" s="2" t="e">
        <f ca="1">MATCH($E$4,OFFSET(OFFSET(Journaal!$E$5,A60980,0),,,Journaal!$D$3-A60980),0)+A60980</f>
        <v>#N/A</v>
      </c>
    </row>
    <row r="60982" spans="1:1" x14ac:dyDescent="0.25">
      <c r="A60982" s="2" t="e">
        <f ca="1">MATCH($E$4,OFFSET(OFFSET(Journaal!$E$5,A60981,0),,,Journaal!$D$3-A60981),0)+A60981</f>
        <v>#N/A</v>
      </c>
    </row>
    <row r="60983" spans="1:1" x14ac:dyDescent="0.25">
      <c r="A60983" s="2" t="e">
        <f ca="1">MATCH($E$4,OFFSET(OFFSET(Journaal!$E$5,A60982,0),,,Journaal!$D$3-A60982),0)+A60982</f>
        <v>#N/A</v>
      </c>
    </row>
    <row r="60984" spans="1:1" x14ac:dyDescent="0.25">
      <c r="A60984" s="2" t="e">
        <f ca="1">MATCH($E$4,OFFSET(OFFSET(Journaal!$E$5,A60983,0),,,Journaal!$D$3-A60983),0)+A60983</f>
        <v>#N/A</v>
      </c>
    </row>
    <row r="60985" spans="1:1" x14ac:dyDescent="0.25">
      <c r="A60985" s="2" t="e">
        <f ca="1">MATCH($E$4,OFFSET(OFFSET(Journaal!$E$5,A60984,0),,,Journaal!$D$3-A60984),0)+A60984</f>
        <v>#N/A</v>
      </c>
    </row>
    <row r="60986" spans="1:1" x14ac:dyDescent="0.25">
      <c r="A60986" s="2" t="e">
        <f ca="1">MATCH($E$4,OFFSET(OFFSET(Journaal!$E$5,A60985,0),,,Journaal!$D$3-A60985),0)+A60985</f>
        <v>#N/A</v>
      </c>
    </row>
    <row r="60987" spans="1:1" x14ac:dyDescent="0.25">
      <c r="A60987" s="2" t="e">
        <f ca="1">MATCH($E$4,OFFSET(OFFSET(Journaal!$E$5,A60986,0),,,Journaal!$D$3-A60986),0)+A60986</f>
        <v>#N/A</v>
      </c>
    </row>
    <row r="60988" spans="1:1" x14ac:dyDescent="0.25">
      <c r="A60988" s="2" t="e">
        <f ca="1">MATCH($E$4,OFFSET(OFFSET(Journaal!$E$5,A60987,0),,,Journaal!$D$3-A60987),0)+A60987</f>
        <v>#N/A</v>
      </c>
    </row>
    <row r="60989" spans="1:1" x14ac:dyDescent="0.25">
      <c r="A60989" s="2" t="e">
        <f ca="1">MATCH($E$4,OFFSET(OFFSET(Journaal!$E$5,A60988,0),,,Journaal!$D$3-A60988),0)+A60988</f>
        <v>#N/A</v>
      </c>
    </row>
    <row r="60990" spans="1:1" x14ac:dyDescent="0.25">
      <c r="A60990" s="2" t="e">
        <f ca="1">MATCH($E$4,OFFSET(OFFSET(Journaal!$E$5,A60989,0),,,Journaal!$D$3-A60989),0)+A60989</f>
        <v>#N/A</v>
      </c>
    </row>
    <row r="60991" spans="1:1" x14ac:dyDescent="0.25">
      <c r="A60991" s="2" t="e">
        <f ca="1">MATCH($E$4,OFFSET(OFFSET(Journaal!$E$5,A60990,0),,,Journaal!$D$3-A60990),0)+A60990</f>
        <v>#N/A</v>
      </c>
    </row>
    <row r="60992" spans="1:1" x14ac:dyDescent="0.25">
      <c r="A60992" s="2" t="e">
        <f ca="1">MATCH($E$4,OFFSET(OFFSET(Journaal!$E$5,A60991,0),,,Journaal!$D$3-A60991),0)+A60991</f>
        <v>#N/A</v>
      </c>
    </row>
    <row r="60993" spans="1:1" x14ac:dyDescent="0.25">
      <c r="A60993" s="2" t="e">
        <f ca="1">MATCH($E$4,OFFSET(OFFSET(Journaal!$E$5,A60992,0),,,Journaal!$D$3-A60992),0)+A60992</f>
        <v>#N/A</v>
      </c>
    </row>
    <row r="60994" spans="1:1" x14ac:dyDescent="0.25">
      <c r="A60994" s="2" t="e">
        <f ca="1">MATCH($E$4,OFFSET(OFFSET(Journaal!$E$5,A60993,0),,,Journaal!$D$3-A60993),0)+A60993</f>
        <v>#N/A</v>
      </c>
    </row>
    <row r="60995" spans="1:1" x14ac:dyDescent="0.25">
      <c r="A60995" s="2" t="e">
        <f ca="1">MATCH($E$4,OFFSET(OFFSET(Journaal!$E$5,A60994,0),,,Journaal!$D$3-A60994),0)+A60994</f>
        <v>#N/A</v>
      </c>
    </row>
    <row r="60996" spans="1:1" x14ac:dyDescent="0.25">
      <c r="A60996" s="2" t="e">
        <f ca="1">MATCH($E$4,OFFSET(OFFSET(Journaal!$E$5,A60995,0),,,Journaal!$D$3-A60995),0)+A60995</f>
        <v>#N/A</v>
      </c>
    </row>
    <row r="60997" spans="1:1" x14ac:dyDescent="0.25">
      <c r="A60997" s="2" t="e">
        <f ca="1">MATCH($E$4,OFFSET(OFFSET(Journaal!$E$5,A60996,0),,,Journaal!$D$3-A60996),0)+A60996</f>
        <v>#N/A</v>
      </c>
    </row>
    <row r="60998" spans="1:1" x14ac:dyDescent="0.25">
      <c r="A60998" s="2" t="e">
        <f ca="1">MATCH($E$4,OFFSET(OFFSET(Journaal!$E$5,A60997,0),,,Journaal!$D$3-A60997),0)+A60997</f>
        <v>#N/A</v>
      </c>
    </row>
    <row r="60999" spans="1:1" x14ac:dyDescent="0.25">
      <c r="A60999" s="2" t="e">
        <f ca="1">MATCH($E$4,OFFSET(OFFSET(Journaal!$E$5,A60998,0),,,Journaal!$D$3-A60998),0)+A60998</f>
        <v>#N/A</v>
      </c>
    </row>
    <row r="61000" spans="1:1" x14ac:dyDescent="0.25">
      <c r="A61000" s="2" t="e">
        <f ca="1">MATCH($E$4,OFFSET(OFFSET(Journaal!$E$5,A60999,0),,,Journaal!$D$3-A60999),0)+A60999</f>
        <v>#N/A</v>
      </c>
    </row>
    <row r="61001" spans="1:1" x14ac:dyDescent="0.25">
      <c r="A61001" s="2" t="e">
        <f ca="1">MATCH($E$4,OFFSET(OFFSET(Journaal!$E$5,A61000,0),,,Journaal!$D$3-A61000),0)+A61000</f>
        <v>#N/A</v>
      </c>
    </row>
    <row r="61002" spans="1:1" x14ac:dyDescent="0.25">
      <c r="A61002" s="2" t="e">
        <f ca="1">MATCH($E$4,OFFSET(OFFSET(Journaal!$E$5,A61001,0),,,Journaal!$D$3-A61001),0)+A61001</f>
        <v>#N/A</v>
      </c>
    </row>
    <row r="61003" spans="1:1" x14ac:dyDescent="0.25">
      <c r="A61003" s="2" t="e">
        <f ca="1">MATCH($E$4,OFFSET(OFFSET(Journaal!$E$5,A61002,0),,,Journaal!$D$3-A61002),0)+A61002</f>
        <v>#N/A</v>
      </c>
    </row>
    <row r="61004" spans="1:1" x14ac:dyDescent="0.25">
      <c r="A61004" s="2" t="e">
        <f ca="1">MATCH($E$4,OFFSET(OFFSET(Journaal!$E$5,A61003,0),,,Journaal!$D$3-A61003),0)+A61003</f>
        <v>#N/A</v>
      </c>
    </row>
    <row r="61005" spans="1:1" x14ac:dyDescent="0.25">
      <c r="A61005" s="2" t="e">
        <f ca="1">MATCH($E$4,OFFSET(OFFSET(Journaal!$E$5,A61004,0),,,Journaal!$D$3-A61004),0)+A61004</f>
        <v>#N/A</v>
      </c>
    </row>
    <row r="61006" spans="1:1" x14ac:dyDescent="0.25">
      <c r="A61006" s="2" t="e">
        <f ca="1">MATCH($E$4,OFFSET(OFFSET(Journaal!$E$5,A61005,0),,,Journaal!$D$3-A61005),0)+A61005</f>
        <v>#N/A</v>
      </c>
    </row>
    <row r="61007" spans="1:1" x14ac:dyDescent="0.25">
      <c r="A61007" s="2" t="e">
        <f ca="1">MATCH($E$4,OFFSET(OFFSET(Journaal!$E$5,A61006,0),,,Journaal!$D$3-A61006),0)+A61006</f>
        <v>#N/A</v>
      </c>
    </row>
    <row r="61008" spans="1:1" x14ac:dyDescent="0.25">
      <c r="A61008" s="2" t="e">
        <f ca="1">MATCH($E$4,OFFSET(OFFSET(Journaal!$E$5,A61007,0),,,Journaal!$D$3-A61007),0)+A61007</f>
        <v>#N/A</v>
      </c>
    </row>
    <row r="61009" spans="1:1" x14ac:dyDescent="0.25">
      <c r="A61009" s="2" t="e">
        <f ca="1">MATCH($E$4,OFFSET(OFFSET(Journaal!$E$5,A61008,0),,,Journaal!$D$3-A61008),0)+A61008</f>
        <v>#N/A</v>
      </c>
    </row>
    <row r="61010" spans="1:1" x14ac:dyDescent="0.25">
      <c r="A61010" s="2" t="e">
        <f ca="1">MATCH($E$4,OFFSET(OFFSET(Journaal!$E$5,A61009,0),,,Journaal!$D$3-A61009),0)+A61009</f>
        <v>#N/A</v>
      </c>
    </row>
    <row r="61011" spans="1:1" x14ac:dyDescent="0.25">
      <c r="A61011" s="2" t="e">
        <f ca="1">MATCH($E$4,OFFSET(OFFSET(Journaal!$E$5,A61010,0),,,Journaal!$D$3-A61010),0)+A61010</f>
        <v>#N/A</v>
      </c>
    </row>
    <row r="61012" spans="1:1" x14ac:dyDescent="0.25">
      <c r="A61012" s="2" t="e">
        <f ca="1">MATCH($E$4,OFFSET(OFFSET(Journaal!$E$5,A61011,0),,,Journaal!$D$3-A61011),0)+A61011</f>
        <v>#N/A</v>
      </c>
    </row>
    <row r="61013" spans="1:1" x14ac:dyDescent="0.25">
      <c r="A61013" s="2" t="e">
        <f ca="1">MATCH($E$4,OFFSET(OFFSET(Journaal!$E$5,A61012,0),,,Journaal!$D$3-A61012),0)+A61012</f>
        <v>#N/A</v>
      </c>
    </row>
    <row r="61014" spans="1:1" x14ac:dyDescent="0.25">
      <c r="A61014" s="2" t="e">
        <f ca="1">MATCH($E$4,OFFSET(OFFSET(Journaal!$E$5,A61013,0),,,Journaal!$D$3-A61013),0)+A61013</f>
        <v>#N/A</v>
      </c>
    </row>
    <row r="61015" spans="1:1" x14ac:dyDescent="0.25">
      <c r="A61015" s="2" t="e">
        <f ca="1">MATCH($E$4,OFFSET(OFFSET(Journaal!$E$5,A61014,0),,,Journaal!$D$3-A61014),0)+A61014</f>
        <v>#N/A</v>
      </c>
    </row>
    <row r="61016" spans="1:1" x14ac:dyDescent="0.25">
      <c r="A61016" s="2" t="e">
        <f ca="1">MATCH($E$4,OFFSET(OFFSET(Journaal!$E$5,A61015,0),,,Journaal!$D$3-A61015),0)+A61015</f>
        <v>#N/A</v>
      </c>
    </row>
    <row r="61017" spans="1:1" x14ac:dyDescent="0.25">
      <c r="A61017" s="2" t="e">
        <f ca="1">MATCH($E$4,OFFSET(OFFSET(Journaal!$E$5,A61016,0),,,Journaal!$D$3-A61016),0)+A61016</f>
        <v>#N/A</v>
      </c>
    </row>
    <row r="61018" spans="1:1" x14ac:dyDescent="0.25">
      <c r="A61018" s="2" t="e">
        <f ca="1">MATCH($E$4,OFFSET(OFFSET(Journaal!$E$5,A61017,0),,,Journaal!$D$3-A61017),0)+A61017</f>
        <v>#N/A</v>
      </c>
    </row>
    <row r="61019" spans="1:1" x14ac:dyDescent="0.25">
      <c r="A61019" s="2" t="e">
        <f ca="1">MATCH($E$4,OFFSET(OFFSET(Journaal!$E$5,A61018,0),,,Journaal!$D$3-A61018),0)+A61018</f>
        <v>#N/A</v>
      </c>
    </row>
    <row r="61020" spans="1:1" x14ac:dyDescent="0.25">
      <c r="A61020" s="2" t="e">
        <f ca="1">MATCH($E$4,OFFSET(OFFSET(Journaal!$E$5,A61019,0),,,Journaal!$D$3-A61019),0)+A61019</f>
        <v>#N/A</v>
      </c>
    </row>
    <row r="61021" spans="1:1" x14ac:dyDescent="0.25">
      <c r="A61021" s="2" t="e">
        <f ca="1">MATCH($E$4,OFFSET(OFFSET(Journaal!$E$5,A61020,0),,,Journaal!$D$3-A61020),0)+A61020</f>
        <v>#N/A</v>
      </c>
    </row>
    <row r="61022" spans="1:1" x14ac:dyDescent="0.25">
      <c r="A61022" s="2" t="e">
        <f ca="1">MATCH($E$4,OFFSET(OFFSET(Journaal!$E$5,A61021,0),,,Journaal!$D$3-A61021),0)+A61021</f>
        <v>#N/A</v>
      </c>
    </row>
    <row r="61023" spans="1:1" x14ac:dyDescent="0.25">
      <c r="A61023" s="2" t="e">
        <f ca="1">MATCH($E$4,OFFSET(OFFSET(Journaal!$E$5,A61022,0),,,Journaal!$D$3-A61022),0)+A61022</f>
        <v>#N/A</v>
      </c>
    </row>
    <row r="61024" spans="1:1" x14ac:dyDescent="0.25">
      <c r="A61024" s="2" t="e">
        <f ca="1">MATCH($E$4,OFFSET(OFFSET(Journaal!$E$5,A61023,0),,,Journaal!$D$3-A61023),0)+A61023</f>
        <v>#N/A</v>
      </c>
    </row>
    <row r="61025" spans="1:1" x14ac:dyDescent="0.25">
      <c r="A61025" s="2" t="e">
        <f ca="1">MATCH($E$4,OFFSET(OFFSET(Journaal!$E$5,A61024,0),,,Journaal!$D$3-A61024),0)+A61024</f>
        <v>#N/A</v>
      </c>
    </row>
    <row r="61026" spans="1:1" x14ac:dyDescent="0.25">
      <c r="A61026" s="2" t="e">
        <f ca="1">MATCH($E$4,OFFSET(OFFSET(Journaal!$E$5,A61025,0),,,Journaal!$D$3-A61025),0)+A61025</f>
        <v>#N/A</v>
      </c>
    </row>
    <row r="61027" spans="1:1" x14ac:dyDescent="0.25">
      <c r="A61027" s="2" t="e">
        <f ca="1">MATCH($E$4,OFFSET(OFFSET(Journaal!$E$5,A61026,0),,,Journaal!$D$3-A61026),0)+A61026</f>
        <v>#N/A</v>
      </c>
    </row>
    <row r="61028" spans="1:1" x14ac:dyDescent="0.25">
      <c r="A61028" s="2" t="e">
        <f ca="1">MATCH($E$4,OFFSET(OFFSET(Journaal!$E$5,A61027,0),,,Journaal!$D$3-A61027),0)+A61027</f>
        <v>#N/A</v>
      </c>
    </row>
    <row r="61029" spans="1:1" x14ac:dyDescent="0.25">
      <c r="A61029" s="2" t="e">
        <f ca="1">MATCH($E$4,OFFSET(OFFSET(Journaal!$E$5,A61028,0),,,Journaal!$D$3-A61028),0)+A61028</f>
        <v>#N/A</v>
      </c>
    </row>
    <row r="61030" spans="1:1" x14ac:dyDescent="0.25">
      <c r="A61030" s="2" t="e">
        <f ca="1">MATCH($E$4,OFFSET(OFFSET(Journaal!$E$5,A61029,0),,,Journaal!$D$3-A61029),0)+A61029</f>
        <v>#N/A</v>
      </c>
    </row>
    <row r="61031" spans="1:1" x14ac:dyDescent="0.25">
      <c r="A61031" s="2" t="e">
        <f ca="1">MATCH($E$4,OFFSET(OFFSET(Journaal!$E$5,A61030,0),,,Journaal!$D$3-A61030),0)+A61030</f>
        <v>#N/A</v>
      </c>
    </row>
    <row r="61032" spans="1:1" x14ac:dyDescent="0.25">
      <c r="A61032" s="2" t="e">
        <f ca="1">MATCH($E$4,OFFSET(OFFSET(Journaal!$E$5,A61031,0),,,Journaal!$D$3-A61031),0)+A61031</f>
        <v>#N/A</v>
      </c>
    </row>
    <row r="61033" spans="1:1" x14ac:dyDescent="0.25">
      <c r="A61033" s="2" t="e">
        <f ca="1">MATCH($E$4,OFFSET(OFFSET(Journaal!$E$5,A61032,0),,,Journaal!$D$3-A61032),0)+A61032</f>
        <v>#N/A</v>
      </c>
    </row>
    <row r="61034" spans="1:1" x14ac:dyDescent="0.25">
      <c r="A61034" s="2" t="e">
        <f ca="1">MATCH($E$4,OFFSET(OFFSET(Journaal!$E$5,A61033,0),,,Journaal!$D$3-A61033),0)+A61033</f>
        <v>#N/A</v>
      </c>
    </row>
    <row r="61035" spans="1:1" x14ac:dyDescent="0.25">
      <c r="A61035" s="2" t="e">
        <f ca="1">MATCH($E$4,OFFSET(OFFSET(Journaal!$E$5,A61034,0),,,Journaal!$D$3-A61034),0)+A61034</f>
        <v>#N/A</v>
      </c>
    </row>
    <row r="61036" spans="1:1" x14ac:dyDescent="0.25">
      <c r="A61036" s="2" t="e">
        <f ca="1">MATCH($E$4,OFFSET(OFFSET(Journaal!$E$5,A61035,0),,,Journaal!$D$3-A61035),0)+A61035</f>
        <v>#N/A</v>
      </c>
    </row>
    <row r="61037" spans="1:1" x14ac:dyDescent="0.25">
      <c r="A61037" s="2" t="e">
        <f ca="1">MATCH($E$4,OFFSET(OFFSET(Journaal!$E$5,A61036,0),,,Journaal!$D$3-A61036),0)+A61036</f>
        <v>#N/A</v>
      </c>
    </row>
    <row r="61038" spans="1:1" x14ac:dyDescent="0.25">
      <c r="A61038" s="2" t="e">
        <f ca="1">MATCH($E$4,OFFSET(OFFSET(Journaal!$E$5,A61037,0),,,Journaal!$D$3-A61037),0)+A61037</f>
        <v>#N/A</v>
      </c>
    </row>
    <row r="61039" spans="1:1" x14ac:dyDescent="0.25">
      <c r="A61039" s="2" t="e">
        <f ca="1">MATCH($E$4,OFFSET(OFFSET(Journaal!$E$5,A61038,0),,,Journaal!$D$3-A61038),0)+A61038</f>
        <v>#N/A</v>
      </c>
    </row>
    <row r="61040" spans="1:1" x14ac:dyDescent="0.25">
      <c r="A61040" s="2" t="e">
        <f ca="1">MATCH($E$4,OFFSET(OFFSET(Journaal!$E$5,A61039,0),,,Journaal!$D$3-A61039),0)+A61039</f>
        <v>#N/A</v>
      </c>
    </row>
    <row r="61041" spans="1:1" x14ac:dyDescent="0.25">
      <c r="A61041" s="2" t="e">
        <f ca="1">MATCH($E$4,OFFSET(OFFSET(Journaal!$E$5,A61040,0),,,Journaal!$D$3-A61040),0)+A61040</f>
        <v>#N/A</v>
      </c>
    </row>
    <row r="61042" spans="1:1" x14ac:dyDescent="0.25">
      <c r="A61042" s="2" t="e">
        <f ca="1">MATCH($E$4,OFFSET(OFFSET(Journaal!$E$5,A61041,0),,,Journaal!$D$3-A61041),0)+A61041</f>
        <v>#N/A</v>
      </c>
    </row>
    <row r="61043" spans="1:1" x14ac:dyDescent="0.25">
      <c r="A61043" s="2" t="e">
        <f ca="1">MATCH($E$4,OFFSET(OFFSET(Journaal!$E$5,A61042,0),,,Journaal!$D$3-A61042),0)+A61042</f>
        <v>#N/A</v>
      </c>
    </row>
    <row r="61044" spans="1:1" x14ac:dyDescent="0.25">
      <c r="A61044" s="2" t="e">
        <f ca="1">MATCH($E$4,OFFSET(OFFSET(Journaal!$E$5,A61043,0),,,Journaal!$D$3-A61043),0)+A61043</f>
        <v>#N/A</v>
      </c>
    </row>
    <row r="61045" spans="1:1" x14ac:dyDescent="0.25">
      <c r="A61045" s="2" t="e">
        <f ca="1">MATCH($E$4,OFFSET(OFFSET(Journaal!$E$5,A61044,0),,,Journaal!$D$3-A61044),0)+A61044</f>
        <v>#N/A</v>
      </c>
    </row>
    <row r="61046" spans="1:1" x14ac:dyDescent="0.25">
      <c r="A61046" s="2" t="e">
        <f ca="1">MATCH($E$4,OFFSET(OFFSET(Journaal!$E$5,A61045,0),,,Journaal!$D$3-A61045),0)+A61045</f>
        <v>#N/A</v>
      </c>
    </row>
    <row r="61047" spans="1:1" x14ac:dyDescent="0.25">
      <c r="A61047" s="2" t="e">
        <f ca="1">MATCH($E$4,OFFSET(OFFSET(Journaal!$E$5,A61046,0),,,Journaal!$D$3-A61046),0)+A61046</f>
        <v>#N/A</v>
      </c>
    </row>
    <row r="61048" spans="1:1" x14ac:dyDescent="0.25">
      <c r="A61048" s="2" t="e">
        <f ca="1">MATCH($E$4,OFFSET(OFFSET(Journaal!$E$5,A61047,0),,,Journaal!$D$3-A61047),0)+A61047</f>
        <v>#N/A</v>
      </c>
    </row>
    <row r="61049" spans="1:1" x14ac:dyDescent="0.25">
      <c r="A61049" s="2" t="e">
        <f ca="1">MATCH($E$4,OFFSET(OFFSET(Journaal!$E$5,A61048,0),,,Journaal!$D$3-A61048),0)+A61048</f>
        <v>#N/A</v>
      </c>
    </row>
    <row r="61050" spans="1:1" x14ac:dyDescent="0.25">
      <c r="A61050" s="2" t="e">
        <f ca="1">MATCH($E$4,OFFSET(OFFSET(Journaal!$E$5,A61049,0),,,Journaal!$D$3-A61049),0)+A61049</f>
        <v>#N/A</v>
      </c>
    </row>
    <row r="61051" spans="1:1" x14ac:dyDescent="0.25">
      <c r="A61051" s="2" t="e">
        <f ca="1">MATCH($E$4,OFFSET(OFFSET(Journaal!$E$5,A61050,0),,,Journaal!$D$3-A61050),0)+A61050</f>
        <v>#N/A</v>
      </c>
    </row>
    <row r="61052" spans="1:1" x14ac:dyDescent="0.25">
      <c r="A61052" s="2" t="e">
        <f ca="1">MATCH($E$4,OFFSET(OFFSET(Journaal!$E$5,A61051,0),,,Journaal!$D$3-A61051),0)+A61051</f>
        <v>#N/A</v>
      </c>
    </row>
    <row r="61053" spans="1:1" x14ac:dyDescent="0.25">
      <c r="A61053" s="2" t="e">
        <f ca="1">MATCH($E$4,OFFSET(OFFSET(Journaal!$E$5,A61052,0),,,Journaal!$D$3-A61052),0)+A61052</f>
        <v>#N/A</v>
      </c>
    </row>
    <row r="61054" spans="1:1" x14ac:dyDescent="0.25">
      <c r="A61054" s="2" t="e">
        <f ca="1">MATCH($E$4,OFFSET(OFFSET(Journaal!$E$5,A61053,0),,,Journaal!$D$3-A61053),0)+A61053</f>
        <v>#N/A</v>
      </c>
    </row>
    <row r="61055" spans="1:1" x14ac:dyDescent="0.25">
      <c r="A61055" s="2" t="e">
        <f ca="1">MATCH($E$4,OFFSET(OFFSET(Journaal!$E$5,A61054,0),,,Journaal!$D$3-A61054),0)+A61054</f>
        <v>#N/A</v>
      </c>
    </row>
    <row r="61056" spans="1:1" x14ac:dyDescent="0.25">
      <c r="A61056" s="2" t="e">
        <f ca="1">MATCH($E$4,OFFSET(OFFSET(Journaal!$E$5,A61055,0),,,Journaal!$D$3-A61055),0)+A61055</f>
        <v>#N/A</v>
      </c>
    </row>
    <row r="61057" spans="1:1" x14ac:dyDescent="0.25">
      <c r="A61057" s="2" t="e">
        <f ca="1">MATCH($E$4,OFFSET(OFFSET(Journaal!$E$5,A61056,0),,,Journaal!$D$3-A61056),0)+A61056</f>
        <v>#N/A</v>
      </c>
    </row>
    <row r="61058" spans="1:1" x14ac:dyDescent="0.25">
      <c r="A61058" s="2" t="e">
        <f ca="1">MATCH($E$4,OFFSET(OFFSET(Journaal!$E$5,A61057,0),,,Journaal!$D$3-A61057),0)+A61057</f>
        <v>#N/A</v>
      </c>
    </row>
    <row r="61059" spans="1:1" x14ac:dyDescent="0.25">
      <c r="A61059" s="2" t="e">
        <f ca="1">MATCH($E$4,OFFSET(OFFSET(Journaal!$E$5,A61058,0),,,Journaal!$D$3-A61058),0)+A61058</f>
        <v>#N/A</v>
      </c>
    </row>
    <row r="61060" spans="1:1" x14ac:dyDescent="0.25">
      <c r="A61060" s="2" t="e">
        <f ca="1">MATCH($E$4,OFFSET(OFFSET(Journaal!$E$5,A61059,0),,,Journaal!$D$3-A61059),0)+A61059</f>
        <v>#N/A</v>
      </c>
    </row>
    <row r="61061" spans="1:1" x14ac:dyDescent="0.25">
      <c r="A61061" s="2" t="e">
        <f ca="1">MATCH($E$4,OFFSET(OFFSET(Journaal!$E$5,A61060,0),,,Journaal!$D$3-A61060),0)+A61060</f>
        <v>#N/A</v>
      </c>
    </row>
    <row r="61062" spans="1:1" x14ac:dyDescent="0.25">
      <c r="A61062" s="2" t="e">
        <f ca="1">MATCH($E$4,OFFSET(OFFSET(Journaal!$E$5,A61061,0),,,Journaal!$D$3-A61061),0)+A61061</f>
        <v>#N/A</v>
      </c>
    </row>
    <row r="61063" spans="1:1" x14ac:dyDescent="0.25">
      <c r="A61063" s="2" t="e">
        <f ca="1">MATCH($E$4,OFFSET(OFFSET(Journaal!$E$5,A61062,0),,,Journaal!$D$3-A61062),0)+A61062</f>
        <v>#N/A</v>
      </c>
    </row>
    <row r="61064" spans="1:1" x14ac:dyDescent="0.25">
      <c r="A61064" s="2" t="e">
        <f ca="1">MATCH($E$4,OFFSET(OFFSET(Journaal!$E$5,A61063,0),,,Journaal!$D$3-A61063),0)+A61063</f>
        <v>#N/A</v>
      </c>
    </row>
    <row r="61065" spans="1:1" x14ac:dyDescent="0.25">
      <c r="A61065" s="2" t="e">
        <f ca="1">MATCH($E$4,OFFSET(OFFSET(Journaal!$E$5,A61064,0),,,Journaal!$D$3-A61064),0)+A61064</f>
        <v>#N/A</v>
      </c>
    </row>
    <row r="61066" spans="1:1" x14ac:dyDescent="0.25">
      <c r="A61066" s="2" t="e">
        <f ca="1">MATCH($E$4,OFFSET(OFFSET(Journaal!$E$5,A61065,0),,,Journaal!$D$3-A61065),0)+A61065</f>
        <v>#N/A</v>
      </c>
    </row>
    <row r="61067" spans="1:1" x14ac:dyDescent="0.25">
      <c r="A61067" s="2" t="e">
        <f ca="1">MATCH($E$4,OFFSET(OFFSET(Journaal!$E$5,A61066,0),,,Journaal!$D$3-A61066),0)+A61066</f>
        <v>#N/A</v>
      </c>
    </row>
    <row r="61068" spans="1:1" x14ac:dyDescent="0.25">
      <c r="A61068" s="2" t="e">
        <f ca="1">MATCH($E$4,OFFSET(OFFSET(Journaal!$E$5,A61067,0),,,Journaal!$D$3-A61067),0)+A61067</f>
        <v>#N/A</v>
      </c>
    </row>
    <row r="61069" spans="1:1" x14ac:dyDescent="0.25">
      <c r="A61069" s="2" t="e">
        <f ca="1">MATCH($E$4,OFFSET(OFFSET(Journaal!$E$5,A61068,0),,,Journaal!$D$3-A61068),0)+A61068</f>
        <v>#N/A</v>
      </c>
    </row>
    <row r="61070" spans="1:1" x14ac:dyDescent="0.25">
      <c r="A61070" s="2" t="e">
        <f ca="1">MATCH($E$4,OFFSET(OFFSET(Journaal!$E$5,A61069,0),,,Journaal!$D$3-A61069),0)+A61069</f>
        <v>#N/A</v>
      </c>
    </row>
    <row r="61071" spans="1:1" x14ac:dyDescent="0.25">
      <c r="A61071" s="2" t="e">
        <f ca="1">MATCH($E$4,OFFSET(OFFSET(Journaal!$E$5,A61070,0),,,Journaal!$D$3-A61070),0)+A61070</f>
        <v>#N/A</v>
      </c>
    </row>
    <row r="61072" spans="1:1" x14ac:dyDescent="0.25">
      <c r="A61072" s="2" t="e">
        <f ca="1">MATCH($E$4,OFFSET(OFFSET(Journaal!$E$5,A61071,0),,,Journaal!$D$3-A61071),0)+A61071</f>
        <v>#N/A</v>
      </c>
    </row>
    <row r="61073" spans="1:1" x14ac:dyDescent="0.25">
      <c r="A61073" s="2" t="e">
        <f ca="1">MATCH($E$4,OFFSET(OFFSET(Journaal!$E$5,A61072,0),,,Journaal!$D$3-A61072),0)+A61072</f>
        <v>#N/A</v>
      </c>
    </row>
    <row r="61074" spans="1:1" x14ac:dyDescent="0.25">
      <c r="A61074" s="2" t="e">
        <f ca="1">MATCH($E$4,OFFSET(OFFSET(Journaal!$E$5,A61073,0),,,Journaal!$D$3-A61073),0)+A61073</f>
        <v>#N/A</v>
      </c>
    </row>
    <row r="61075" spans="1:1" x14ac:dyDescent="0.25">
      <c r="A61075" s="2" t="e">
        <f ca="1">MATCH($E$4,OFFSET(OFFSET(Journaal!$E$5,A61074,0),,,Journaal!$D$3-A61074),0)+A61074</f>
        <v>#N/A</v>
      </c>
    </row>
    <row r="61076" spans="1:1" x14ac:dyDescent="0.25">
      <c r="A61076" s="2" t="e">
        <f ca="1">MATCH($E$4,OFFSET(OFFSET(Journaal!$E$5,A61075,0),,,Journaal!$D$3-A61075),0)+A61075</f>
        <v>#N/A</v>
      </c>
    </row>
    <row r="61077" spans="1:1" x14ac:dyDescent="0.25">
      <c r="A61077" s="2" t="e">
        <f ca="1">MATCH($E$4,OFFSET(OFFSET(Journaal!$E$5,A61076,0),,,Journaal!$D$3-A61076),0)+A61076</f>
        <v>#N/A</v>
      </c>
    </row>
    <row r="61078" spans="1:1" x14ac:dyDescent="0.25">
      <c r="A61078" s="2" t="e">
        <f ca="1">MATCH($E$4,OFFSET(OFFSET(Journaal!$E$5,A61077,0),,,Journaal!$D$3-A61077),0)+A61077</f>
        <v>#N/A</v>
      </c>
    </row>
    <row r="61079" spans="1:1" x14ac:dyDescent="0.25">
      <c r="A61079" s="2" t="e">
        <f ca="1">MATCH($E$4,OFFSET(OFFSET(Journaal!$E$5,A61078,0),,,Journaal!$D$3-A61078),0)+A61078</f>
        <v>#N/A</v>
      </c>
    </row>
    <row r="61080" spans="1:1" x14ac:dyDescent="0.25">
      <c r="A61080" s="2" t="e">
        <f ca="1">MATCH($E$4,OFFSET(OFFSET(Journaal!$E$5,A61079,0),,,Journaal!$D$3-A61079),0)+A61079</f>
        <v>#N/A</v>
      </c>
    </row>
    <row r="61081" spans="1:1" x14ac:dyDescent="0.25">
      <c r="A61081" s="2" t="e">
        <f ca="1">MATCH($E$4,OFFSET(OFFSET(Journaal!$E$5,A61080,0),,,Journaal!$D$3-A61080),0)+A61080</f>
        <v>#N/A</v>
      </c>
    </row>
    <row r="61082" spans="1:1" x14ac:dyDescent="0.25">
      <c r="A61082" s="2" t="e">
        <f ca="1">MATCH($E$4,OFFSET(OFFSET(Journaal!$E$5,A61081,0),,,Journaal!$D$3-A61081),0)+A61081</f>
        <v>#N/A</v>
      </c>
    </row>
    <row r="61083" spans="1:1" x14ac:dyDescent="0.25">
      <c r="A61083" s="2" t="e">
        <f ca="1">MATCH($E$4,OFFSET(OFFSET(Journaal!$E$5,A61082,0),,,Journaal!$D$3-A61082),0)+A61082</f>
        <v>#N/A</v>
      </c>
    </row>
    <row r="61084" spans="1:1" x14ac:dyDescent="0.25">
      <c r="A61084" s="2" t="e">
        <f ca="1">MATCH($E$4,OFFSET(OFFSET(Journaal!$E$5,A61083,0),,,Journaal!$D$3-A61083),0)+A61083</f>
        <v>#N/A</v>
      </c>
    </row>
    <row r="61085" spans="1:1" x14ac:dyDescent="0.25">
      <c r="A61085" s="2" t="e">
        <f ca="1">MATCH($E$4,OFFSET(OFFSET(Journaal!$E$5,A61084,0),,,Journaal!$D$3-A61084),0)+A61084</f>
        <v>#N/A</v>
      </c>
    </row>
    <row r="61086" spans="1:1" x14ac:dyDescent="0.25">
      <c r="A61086" s="2" t="e">
        <f ca="1">MATCH($E$4,OFFSET(OFFSET(Journaal!$E$5,A61085,0),,,Journaal!$D$3-A61085),0)+A61085</f>
        <v>#N/A</v>
      </c>
    </row>
    <row r="61087" spans="1:1" x14ac:dyDescent="0.25">
      <c r="A61087" s="2" t="e">
        <f ca="1">MATCH($E$4,OFFSET(OFFSET(Journaal!$E$5,A61086,0),,,Journaal!$D$3-A61086),0)+A61086</f>
        <v>#N/A</v>
      </c>
    </row>
    <row r="61088" spans="1:1" x14ac:dyDescent="0.25">
      <c r="A61088" s="2" t="e">
        <f ca="1">MATCH($E$4,OFFSET(OFFSET(Journaal!$E$5,A61087,0),,,Journaal!$D$3-A61087),0)+A61087</f>
        <v>#N/A</v>
      </c>
    </row>
    <row r="61089" spans="1:1" x14ac:dyDescent="0.25">
      <c r="A61089" s="2" t="e">
        <f ca="1">MATCH($E$4,OFFSET(OFFSET(Journaal!$E$5,A61088,0),,,Journaal!$D$3-A61088),0)+A61088</f>
        <v>#N/A</v>
      </c>
    </row>
    <row r="61090" spans="1:1" x14ac:dyDescent="0.25">
      <c r="A61090" s="2" t="e">
        <f ca="1">MATCH($E$4,OFFSET(OFFSET(Journaal!$E$5,A61089,0),,,Journaal!$D$3-A61089),0)+A61089</f>
        <v>#N/A</v>
      </c>
    </row>
    <row r="61091" spans="1:1" x14ac:dyDescent="0.25">
      <c r="A61091" s="2" t="e">
        <f ca="1">MATCH($E$4,OFFSET(OFFSET(Journaal!$E$5,A61090,0),,,Journaal!$D$3-A61090),0)+A61090</f>
        <v>#N/A</v>
      </c>
    </row>
    <row r="61092" spans="1:1" x14ac:dyDescent="0.25">
      <c r="A61092" s="2" t="e">
        <f ca="1">MATCH($E$4,OFFSET(OFFSET(Journaal!$E$5,A61091,0),,,Journaal!$D$3-A61091),0)+A61091</f>
        <v>#N/A</v>
      </c>
    </row>
    <row r="61093" spans="1:1" x14ac:dyDescent="0.25">
      <c r="A61093" s="2" t="e">
        <f ca="1">MATCH($E$4,OFFSET(OFFSET(Journaal!$E$5,A61092,0),,,Journaal!$D$3-A61092),0)+A61092</f>
        <v>#N/A</v>
      </c>
    </row>
    <row r="61094" spans="1:1" x14ac:dyDescent="0.25">
      <c r="A61094" s="2" t="e">
        <f ca="1">MATCH($E$4,OFFSET(OFFSET(Journaal!$E$5,A61093,0),,,Journaal!$D$3-A61093),0)+A61093</f>
        <v>#N/A</v>
      </c>
    </row>
    <row r="61095" spans="1:1" x14ac:dyDescent="0.25">
      <c r="A61095" s="2" t="e">
        <f ca="1">MATCH($E$4,OFFSET(OFFSET(Journaal!$E$5,A61094,0),,,Journaal!$D$3-A61094),0)+A61094</f>
        <v>#N/A</v>
      </c>
    </row>
    <row r="61096" spans="1:1" x14ac:dyDescent="0.25">
      <c r="A61096" s="2" t="e">
        <f ca="1">MATCH($E$4,OFFSET(OFFSET(Journaal!$E$5,A61095,0),,,Journaal!$D$3-A61095),0)+A61095</f>
        <v>#N/A</v>
      </c>
    </row>
    <row r="61097" spans="1:1" x14ac:dyDescent="0.25">
      <c r="A61097" s="2" t="e">
        <f ca="1">MATCH($E$4,OFFSET(OFFSET(Journaal!$E$5,A61096,0),,,Journaal!$D$3-A61096),0)+A61096</f>
        <v>#N/A</v>
      </c>
    </row>
    <row r="61098" spans="1:1" x14ac:dyDescent="0.25">
      <c r="A61098" s="2" t="e">
        <f ca="1">MATCH($E$4,OFFSET(OFFSET(Journaal!$E$5,A61097,0),,,Journaal!$D$3-A61097),0)+A61097</f>
        <v>#N/A</v>
      </c>
    </row>
    <row r="61099" spans="1:1" x14ac:dyDescent="0.25">
      <c r="A61099" s="2" t="e">
        <f ca="1">MATCH($E$4,OFFSET(OFFSET(Journaal!$E$5,A61098,0),,,Journaal!$D$3-A61098),0)+A61098</f>
        <v>#N/A</v>
      </c>
    </row>
    <row r="61100" spans="1:1" x14ac:dyDescent="0.25">
      <c r="A61100" s="2" t="e">
        <f ca="1">MATCH($E$4,OFFSET(OFFSET(Journaal!$E$5,A61099,0),,,Journaal!$D$3-A61099),0)+A61099</f>
        <v>#N/A</v>
      </c>
    </row>
    <row r="61101" spans="1:1" x14ac:dyDescent="0.25">
      <c r="A61101" s="2" t="e">
        <f ca="1">MATCH($E$4,OFFSET(OFFSET(Journaal!$E$5,A61100,0),,,Journaal!$D$3-A61100),0)+A61100</f>
        <v>#N/A</v>
      </c>
    </row>
    <row r="61102" spans="1:1" x14ac:dyDescent="0.25">
      <c r="A61102" s="2" t="e">
        <f ca="1">MATCH($E$4,OFFSET(OFFSET(Journaal!$E$5,A61101,0),,,Journaal!$D$3-A61101),0)+A61101</f>
        <v>#N/A</v>
      </c>
    </row>
    <row r="61103" spans="1:1" x14ac:dyDescent="0.25">
      <c r="A61103" s="2" t="e">
        <f ca="1">MATCH($E$4,OFFSET(OFFSET(Journaal!$E$5,A61102,0),,,Journaal!$D$3-A61102),0)+A61102</f>
        <v>#N/A</v>
      </c>
    </row>
    <row r="61104" spans="1:1" x14ac:dyDescent="0.25">
      <c r="A61104" s="2" t="e">
        <f ca="1">MATCH($E$4,OFFSET(OFFSET(Journaal!$E$5,A61103,0),,,Journaal!$D$3-A61103),0)+A61103</f>
        <v>#N/A</v>
      </c>
    </row>
    <row r="61105" spans="1:1" x14ac:dyDescent="0.25">
      <c r="A61105" s="2" t="e">
        <f ca="1">MATCH($E$4,OFFSET(OFFSET(Journaal!$E$5,A61104,0),,,Journaal!$D$3-A61104),0)+A61104</f>
        <v>#N/A</v>
      </c>
    </row>
    <row r="61106" spans="1:1" x14ac:dyDescent="0.25">
      <c r="A61106" s="2" t="e">
        <f ca="1">MATCH($E$4,OFFSET(OFFSET(Journaal!$E$5,A61105,0),,,Journaal!$D$3-A61105),0)+A61105</f>
        <v>#N/A</v>
      </c>
    </row>
    <row r="61107" spans="1:1" x14ac:dyDescent="0.25">
      <c r="A61107" s="2" t="e">
        <f ca="1">MATCH($E$4,OFFSET(OFFSET(Journaal!$E$5,A61106,0),,,Journaal!$D$3-A61106),0)+A61106</f>
        <v>#N/A</v>
      </c>
    </row>
    <row r="61108" spans="1:1" x14ac:dyDescent="0.25">
      <c r="A61108" s="2" t="e">
        <f ca="1">MATCH($E$4,OFFSET(OFFSET(Journaal!$E$5,A61107,0),,,Journaal!$D$3-A61107),0)+A61107</f>
        <v>#N/A</v>
      </c>
    </row>
    <row r="61109" spans="1:1" x14ac:dyDescent="0.25">
      <c r="A61109" s="2" t="e">
        <f ca="1">MATCH($E$4,OFFSET(OFFSET(Journaal!$E$5,A61108,0),,,Journaal!$D$3-A61108),0)+A61108</f>
        <v>#N/A</v>
      </c>
    </row>
    <row r="61110" spans="1:1" x14ac:dyDescent="0.25">
      <c r="A61110" s="2" t="e">
        <f ca="1">MATCH($E$4,OFFSET(OFFSET(Journaal!$E$5,A61109,0),,,Journaal!$D$3-A61109),0)+A61109</f>
        <v>#N/A</v>
      </c>
    </row>
    <row r="61111" spans="1:1" x14ac:dyDescent="0.25">
      <c r="A61111" s="2" t="e">
        <f ca="1">MATCH($E$4,OFFSET(OFFSET(Journaal!$E$5,A61110,0),,,Journaal!$D$3-A61110),0)+A61110</f>
        <v>#N/A</v>
      </c>
    </row>
    <row r="61112" spans="1:1" x14ac:dyDescent="0.25">
      <c r="A61112" s="2" t="e">
        <f ca="1">MATCH($E$4,OFFSET(OFFSET(Journaal!$E$5,A61111,0),,,Journaal!$D$3-A61111),0)+A61111</f>
        <v>#N/A</v>
      </c>
    </row>
    <row r="61113" spans="1:1" x14ac:dyDescent="0.25">
      <c r="A61113" s="2" t="e">
        <f ca="1">MATCH($E$4,OFFSET(OFFSET(Journaal!$E$5,A61112,0),,,Journaal!$D$3-A61112),0)+A61112</f>
        <v>#N/A</v>
      </c>
    </row>
    <row r="61114" spans="1:1" x14ac:dyDescent="0.25">
      <c r="A61114" s="2" t="e">
        <f ca="1">MATCH($E$4,OFFSET(OFFSET(Journaal!$E$5,A61113,0),,,Journaal!$D$3-A61113),0)+A61113</f>
        <v>#N/A</v>
      </c>
    </row>
    <row r="61115" spans="1:1" x14ac:dyDescent="0.25">
      <c r="A61115" s="2" t="e">
        <f ca="1">MATCH($E$4,OFFSET(OFFSET(Journaal!$E$5,A61114,0),,,Journaal!$D$3-A61114),0)+A61114</f>
        <v>#N/A</v>
      </c>
    </row>
    <row r="61116" spans="1:1" x14ac:dyDescent="0.25">
      <c r="A61116" s="2" t="e">
        <f ca="1">MATCH($E$4,OFFSET(OFFSET(Journaal!$E$5,A61115,0),,,Journaal!$D$3-A61115),0)+A61115</f>
        <v>#N/A</v>
      </c>
    </row>
    <row r="61117" spans="1:1" x14ac:dyDescent="0.25">
      <c r="A61117" s="2" t="e">
        <f ca="1">MATCH($E$4,OFFSET(OFFSET(Journaal!$E$5,A61116,0),,,Journaal!$D$3-A61116),0)+A61116</f>
        <v>#N/A</v>
      </c>
    </row>
    <row r="61118" spans="1:1" x14ac:dyDescent="0.25">
      <c r="A61118" s="2" t="e">
        <f ca="1">MATCH($E$4,OFFSET(OFFSET(Journaal!$E$5,A61117,0),,,Journaal!$D$3-A61117),0)+A61117</f>
        <v>#N/A</v>
      </c>
    </row>
    <row r="61119" spans="1:1" x14ac:dyDescent="0.25">
      <c r="A61119" s="2" t="e">
        <f ca="1">MATCH($E$4,OFFSET(OFFSET(Journaal!$E$5,A61118,0),,,Journaal!$D$3-A61118),0)+A61118</f>
        <v>#N/A</v>
      </c>
    </row>
    <row r="61120" spans="1:1" x14ac:dyDescent="0.25">
      <c r="A61120" s="2" t="e">
        <f ca="1">MATCH($E$4,OFFSET(OFFSET(Journaal!$E$5,A61119,0),,,Journaal!$D$3-A61119),0)+A61119</f>
        <v>#N/A</v>
      </c>
    </row>
    <row r="61121" spans="1:1" x14ac:dyDescent="0.25">
      <c r="A61121" s="2" t="e">
        <f ca="1">MATCH($E$4,OFFSET(OFFSET(Journaal!$E$5,A61120,0),,,Journaal!$D$3-A61120),0)+A61120</f>
        <v>#N/A</v>
      </c>
    </row>
    <row r="61122" spans="1:1" x14ac:dyDescent="0.25">
      <c r="A61122" s="2" t="e">
        <f ca="1">MATCH($E$4,OFFSET(OFFSET(Journaal!$E$5,A61121,0),,,Journaal!$D$3-A61121),0)+A61121</f>
        <v>#N/A</v>
      </c>
    </row>
    <row r="61123" spans="1:1" x14ac:dyDescent="0.25">
      <c r="A61123" s="2" t="e">
        <f ca="1">MATCH($E$4,OFFSET(OFFSET(Journaal!$E$5,A61122,0),,,Journaal!$D$3-A61122),0)+A61122</f>
        <v>#N/A</v>
      </c>
    </row>
    <row r="61124" spans="1:1" x14ac:dyDescent="0.25">
      <c r="A61124" s="2" t="e">
        <f ca="1">MATCH($E$4,OFFSET(OFFSET(Journaal!$E$5,A61123,0),,,Journaal!$D$3-A61123),0)+A61123</f>
        <v>#N/A</v>
      </c>
    </row>
    <row r="61125" spans="1:1" x14ac:dyDescent="0.25">
      <c r="A61125" s="2" t="e">
        <f ca="1">MATCH($E$4,OFFSET(OFFSET(Journaal!$E$5,A61124,0),,,Journaal!$D$3-A61124),0)+A61124</f>
        <v>#N/A</v>
      </c>
    </row>
    <row r="61126" spans="1:1" x14ac:dyDescent="0.25">
      <c r="A61126" s="2" t="e">
        <f ca="1">MATCH($E$4,OFFSET(OFFSET(Journaal!$E$5,A61125,0),,,Journaal!$D$3-A61125),0)+A61125</f>
        <v>#N/A</v>
      </c>
    </row>
    <row r="61127" spans="1:1" x14ac:dyDescent="0.25">
      <c r="A61127" s="2" t="e">
        <f ca="1">MATCH($E$4,OFFSET(OFFSET(Journaal!$E$5,A61126,0),,,Journaal!$D$3-A61126),0)+A61126</f>
        <v>#N/A</v>
      </c>
    </row>
    <row r="61128" spans="1:1" x14ac:dyDescent="0.25">
      <c r="A61128" s="2" t="e">
        <f ca="1">MATCH($E$4,OFFSET(OFFSET(Journaal!$E$5,A61127,0),,,Journaal!$D$3-A61127),0)+A61127</f>
        <v>#N/A</v>
      </c>
    </row>
    <row r="61129" spans="1:1" x14ac:dyDescent="0.25">
      <c r="A61129" s="2" t="e">
        <f ca="1">MATCH($E$4,OFFSET(OFFSET(Journaal!$E$5,A61128,0),,,Journaal!$D$3-A61128),0)+A61128</f>
        <v>#N/A</v>
      </c>
    </row>
    <row r="61130" spans="1:1" x14ac:dyDescent="0.25">
      <c r="A61130" s="2" t="e">
        <f ca="1">MATCH($E$4,OFFSET(OFFSET(Journaal!$E$5,A61129,0),,,Journaal!$D$3-A61129),0)+A61129</f>
        <v>#N/A</v>
      </c>
    </row>
    <row r="61131" spans="1:1" x14ac:dyDescent="0.25">
      <c r="A61131" s="2" t="e">
        <f ca="1">MATCH($E$4,OFFSET(OFFSET(Journaal!$E$5,A61130,0),,,Journaal!$D$3-A61130),0)+A61130</f>
        <v>#N/A</v>
      </c>
    </row>
    <row r="61132" spans="1:1" x14ac:dyDescent="0.25">
      <c r="A61132" s="2" t="e">
        <f ca="1">MATCH($E$4,OFFSET(OFFSET(Journaal!$E$5,A61131,0),,,Journaal!$D$3-A61131),0)+A61131</f>
        <v>#N/A</v>
      </c>
    </row>
    <row r="61133" spans="1:1" x14ac:dyDescent="0.25">
      <c r="A61133" s="2" t="e">
        <f ca="1">MATCH($E$4,OFFSET(OFFSET(Journaal!$E$5,A61132,0),,,Journaal!$D$3-A61132),0)+A61132</f>
        <v>#N/A</v>
      </c>
    </row>
    <row r="61134" spans="1:1" x14ac:dyDescent="0.25">
      <c r="A61134" s="2" t="e">
        <f ca="1">MATCH($E$4,OFFSET(OFFSET(Journaal!$E$5,A61133,0),,,Journaal!$D$3-A61133),0)+A61133</f>
        <v>#N/A</v>
      </c>
    </row>
    <row r="61135" spans="1:1" x14ac:dyDescent="0.25">
      <c r="A61135" s="2" t="e">
        <f ca="1">MATCH($E$4,OFFSET(OFFSET(Journaal!$E$5,A61134,0),,,Journaal!$D$3-A61134),0)+A61134</f>
        <v>#N/A</v>
      </c>
    </row>
    <row r="61136" spans="1:1" x14ac:dyDescent="0.25">
      <c r="A61136" s="2" t="e">
        <f ca="1">MATCH($E$4,OFFSET(OFFSET(Journaal!$E$5,A61135,0),,,Journaal!$D$3-A61135),0)+A61135</f>
        <v>#N/A</v>
      </c>
    </row>
    <row r="61137" spans="1:1" x14ac:dyDescent="0.25">
      <c r="A61137" s="2" t="e">
        <f ca="1">MATCH($E$4,OFFSET(OFFSET(Journaal!$E$5,A61136,0),,,Journaal!$D$3-A61136),0)+A61136</f>
        <v>#N/A</v>
      </c>
    </row>
    <row r="61138" spans="1:1" x14ac:dyDescent="0.25">
      <c r="A61138" s="2" t="e">
        <f ca="1">MATCH($E$4,OFFSET(OFFSET(Journaal!$E$5,A61137,0),,,Journaal!$D$3-A61137),0)+A61137</f>
        <v>#N/A</v>
      </c>
    </row>
    <row r="61139" spans="1:1" x14ac:dyDescent="0.25">
      <c r="A61139" s="2" t="e">
        <f ca="1">MATCH($E$4,OFFSET(OFFSET(Journaal!$E$5,A61138,0),,,Journaal!$D$3-A61138),0)+A61138</f>
        <v>#N/A</v>
      </c>
    </row>
    <row r="61140" spans="1:1" x14ac:dyDescent="0.25">
      <c r="A61140" s="2" t="e">
        <f ca="1">MATCH($E$4,OFFSET(OFFSET(Journaal!$E$5,A61139,0),,,Journaal!$D$3-A61139),0)+A61139</f>
        <v>#N/A</v>
      </c>
    </row>
    <row r="61141" spans="1:1" x14ac:dyDescent="0.25">
      <c r="A61141" s="2" t="e">
        <f ca="1">MATCH($E$4,OFFSET(OFFSET(Journaal!$E$5,A61140,0),,,Journaal!$D$3-A61140),0)+A61140</f>
        <v>#N/A</v>
      </c>
    </row>
    <row r="61142" spans="1:1" x14ac:dyDescent="0.25">
      <c r="A61142" s="2" t="e">
        <f ca="1">MATCH($E$4,OFFSET(OFFSET(Journaal!$E$5,A61141,0),,,Journaal!$D$3-A61141),0)+A61141</f>
        <v>#N/A</v>
      </c>
    </row>
    <row r="61143" spans="1:1" x14ac:dyDescent="0.25">
      <c r="A61143" s="2" t="e">
        <f ca="1">MATCH($E$4,OFFSET(OFFSET(Journaal!$E$5,A61142,0),,,Journaal!$D$3-A61142),0)+A61142</f>
        <v>#N/A</v>
      </c>
    </row>
    <row r="61144" spans="1:1" x14ac:dyDescent="0.25">
      <c r="A61144" s="2" t="e">
        <f ca="1">MATCH($E$4,OFFSET(OFFSET(Journaal!$E$5,A61143,0),,,Journaal!$D$3-A61143),0)+A61143</f>
        <v>#N/A</v>
      </c>
    </row>
    <row r="61145" spans="1:1" x14ac:dyDescent="0.25">
      <c r="A61145" s="2" t="e">
        <f ca="1">MATCH($E$4,OFFSET(OFFSET(Journaal!$E$5,A61144,0),,,Journaal!$D$3-A61144),0)+A61144</f>
        <v>#N/A</v>
      </c>
    </row>
    <row r="61146" spans="1:1" x14ac:dyDescent="0.25">
      <c r="A61146" s="2" t="e">
        <f ca="1">MATCH($E$4,OFFSET(OFFSET(Journaal!$E$5,A61145,0),,,Journaal!$D$3-A61145),0)+A61145</f>
        <v>#N/A</v>
      </c>
    </row>
    <row r="61147" spans="1:1" x14ac:dyDescent="0.25">
      <c r="A61147" s="2" t="e">
        <f ca="1">MATCH($E$4,OFFSET(OFFSET(Journaal!$E$5,A61146,0),,,Journaal!$D$3-A61146),0)+A61146</f>
        <v>#N/A</v>
      </c>
    </row>
    <row r="61148" spans="1:1" x14ac:dyDescent="0.25">
      <c r="A61148" s="2" t="e">
        <f ca="1">MATCH($E$4,OFFSET(OFFSET(Journaal!$E$5,A61147,0),,,Journaal!$D$3-A61147),0)+A61147</f>
        <v>#N/A</v>
      </c>
    </row>
    <row r="61149" spans="1:1" x14ac:dyDescent="0.25">
      <c r="A61149" s="2" t="e">
        <f ca="1">MATCH($E$4,OFFSET(OFFSET(Journaal!$E$5,A61148,0),,,Journaal!$D$3-A61148),0)+A61148</f>
        <v>#N/A</v>
      </c>
    </row>
    <row r="61150" spans="1:1" x14ac:dyDescent="0.25">
      <c r="A61150" s="2" t="e">
        <f ca="1">MATCH($E$4,OFFSET(OFFSET(Journaal!$E$5,A61149,0),,,Journaal!$D$3-A61149),0)+A61149</f>
        <v>#N/A</v>
      </c>
    </row>
    <row r="61151" spans="1:1" x14ac:dyDescent="0.25">
      <c r="A61151" s="2" t="e">
        <f ca="1">MATCH($E$4,OFFSET(OFFSET(Journaal!$E$5,A61150,0),,,Journaal!$D$3-A61150),0)+A61150</f>
        <v>#N/A</v>
      </c>
    </row>
    <row r="61152" spans="1:1" x14ac:dyDescent="0.25">
      <c r="A61152" s="2" t="e">
        <f ca="1">MATCH($E$4,OFFSET(OFFSET(Journaal!$E$5,A61151,0),,,Journaal!$D$3-A61151),0)+A61151</f>
        <v>#N/A</v>
      </c>
    </row>
    <row r="61153" spans="1:1" x14ac:dyDescent="0.25">
      <c r="A61153" s="2" t="e">
        <f ca="1">MATCH($E$4,OFFSET(OFFSET(Journaal!$E$5,A61152,0),,,Journaal!$D$3-A61152),0)+A61152</f>
        <v>#N/A</v>
      </c>
    </row>
    <row r="61154" spans="1:1" x14ac:dyDescent="0.25">
      <c r="A61154" s="2" t="e">
        <f ca="1">MATCH($E$4,OFFSET(OFFSET(Journaal!$E$5,A61153,0),,,Journaal!$D$3-A61153),0)+A61153</f>
        <v>#N/A</v>
      </c>
    </row>
    <row r="61155" spans="1:1" x14ac:dyDescent="0.25">
      <c r="A61155" s="2" t="e">
        <f ca="1">MATCH($E$4,OFFSET(OFFSET(Journaal!$E$5,A61154,0),,,Journaal!$D$3-A61154),0)+A61154</f>
        <v>#N/A</v>
      </c>
    </row>
    <row r="61156" spans="1:1" x14ac:dyDescent="0.25">
      <c r="A61156" s="2" t="e">
        <f ca="1">MATCH($E$4,OFFSET(OFFSET(Journaal!$E$5,A61155,0),,,Journaal!$D$3-A61155),0)+A61155</f>
        <v>#N/A</v>
      </c>
    </row>
    <row r="61157" spans="1:1" x14ac:dyDescent="0.25">
      <c r="A61157" s="2" t="e">
        <f ca="1">MATCH($E$4,OFFSET(OFFSET(Journaal!$E$5,A61156,0),,,Journaal!$D$3-A61156),0)+A61156</f>
        <v>#N/A</v>
      </c>
    </row>
    <row r="61158" spans="1:1" x14ac:dyDescent="0.25">
      <c r="A61158" s="2" t="e">
        <f ca="1">MATCH($E$4,OFFSET(OFFSET(Journaal!$E$5,A61157,0),,,Journaal!$D$3-A61157),0)+A61157</f>
        <v>#N/A</v>
      </c>
    </row>
    <row r="61159" spans="1:1" x14ac:dyDescent="0.25">
      <c r="A61159" s="2" t="e">
        <f ca="1">MATCH($E$4,OFFSET(OFFSET(Journaal!$E$5,A61158,0),,,Journaal!$D$3-A61158),0)+A61158</f>
        <v>#N/A</v>
      </c>
    </row>
    <row r="61160" spans="1:1" x14ac:dyDescent="0.25">
      <c r="A61160" s="2" t="e">
        <f ca="1">MATCH($E$4,OFFSET(OFFSET(Journaal!$E$5,A61159,0),,,Journaal!$D$3-A61159),0)+A61159</f>
        <v>#N/A</v>
      </c>
    </row>
    <row r="61161" spans="1:1" x14ac:dyDescent="0.25">
      <c r="A61161" s="2" t="e">
        <f ca="1">MATCH($E$4,OFFSET(OFFSET(Journaal!$E$5,A61160,0),,,Journaal!$D$3-A61160),0)+A61160</f>
        <v>#N/A</v>
      </c>
    </row>
    <row r="61162" spans="1:1" x14ac:dyDescent="0.25">
      <c r="A61162" s="2" t="e">
        <f ca="1">MATCH($E$4,OFFSET(OFFSET(Journaal!$E$5,A61161,0),,,Journaal!$D$3-A61161),0)+A61161</f>
        <v>#N/A</v>
      </c>
    </row>
    <row r="61163" spans="1:1" x14ac:dyDescent="0.25">
      <c r="A61163" s="2" t="e">
        <f ca="1">MATCH($E$4,OFFSET(OFFSET(Journaal!$E$5,A61162,0),,,Journaal!$D$3-A61162),0)+A61162</f>
        <v>#N/A</v>
      </c>
    </row>
    <row r="61164" spans="1:1" x14ac:dyDescent="0.25">
      <c r="A61164" s="2" t="e">
        <f ca="1">MATCH($E$4,OFFSET(OFFSET(Journaal!$E$5,A61163,0),,,Journaal!$D$3-A61163),0)+A61163</f>
        <v>#N/A</v>
      </c>
    </row>
    <row r="61165" spans="1:1" x14ac:dyDescent="0.25">
      <c r="A61165" s="2" t="e">
        <f ca="1">MATCH($E$4,OFFSET(OFFSET(Journaal!$E$5,A61164,0),,,Journaal!$D$3-A61164),0)+A61164</f>
        <v>#N/A</v>
      </c>
    </row>
    <row r="61166" spans="1:1" x14ac:dyDescent="0.25">
      <c r="A61166" s="2" t="e">
        <f ca="1">MATCH($E$4,OFFSET(OFFSET(Journaal!$E$5,A61165,0),,,Journaal!$D$3-A61165),0)+A61165</f>
        <v>#N/A</v>
      </c>
    </row>
    <row r="61167" spans="1:1" x14ac:dyDescent="0.25">
      <c r="A61167" s="2" t="e">
        <f ca="1">MATCH($E$4,OFFSET(OFFSET(Journaal!$E$5,A61166,0),,,Journaal!$D$3-A61166),0)+A61166</f>
        <v>#N/A</v>
      </c>
    </row>
    <row r="61168" spans="1:1" x14ac:dyDescent="0.25">
      <c r="A61168" s="2" t="e">
        <f ca="1">MATCH($E$4,OFFSET(OFFSET(Journaal!$E$5,A61167,0),,,Journaal!$D$3-A61167),0)+A61167</f>
        <v>#N/A</v>
      </c>
    </row>
    <row r="61169" spans="1:1" x14ac:dyDescent="0.25">
      <c r="A61169" s="2" t="e">
        <f ca="1">MATCH($E$4,OFFSET(OFFSET(Journaal!$E$5,A61168,0),,,Journaal!$D$3-A61168),0)+A61168</f>
        <v>#N/A</v>
      </c>
    </row>
    <row r="61170" spans="1:1" x14ac:dyDescent="0.25">
      <c r="A61170" s="2" t="e">
        <f ca="1">MATCH($E$4,OFFSET(OFFSET(Journaal!$E$5,A61169,0),,,Journaal!$D$3-A61169),0)+A61169</f>
        <v>#N/A</v>
      </c>
    </row>
    <row r="61171" spans="1:1" x14ac:dyDescent="0.25">
      <c r="A61171" s="2" t="e">
        <f ca="1">MATCH($E$4,OFFSET(OFFSET(Journaal!$E$5,A61170,0),,,Journaal!$D$3-A61170),0)+A61170</f>
        <v>#N/A</v>
      </c>
    </row>
    <row r="61172" spans="1:1" x14ac:dyDescent="0.25">
      <c r="A61172" s="2" t="e">
        <f ca="1">MATCH($E$4,OFFSET(OFFSET(Journaal!$E$5,A61171,0),,,Journaal!$D$3-A61171),0)+A61171</f>
        <v>#N/A</v>
      </c>
    </row>
    <row r="61173" spans="1:1" x14ac:dyDescent="0.25">
      <c r="A61173" s="2" t="e">
        <f ca="1">MATCH($E$4,OFFSET(OFFSET(Journaal!$E$5,A61172,0),,,Journaal!$D$3-A61172),0)+A61172</f>
        <v>#N/A</v>
      </c>
    </row>
    <row r="61174" spans="1:1" x14ac:dyDescent="0.25">
      <c r="A61174" s="2" t="e">
        <f ca="1">MATCH($E$4,OFFSET(OFFSET(Journaal!$E$5,A61173,0),,,Journaal!$D$3-A61173),0)+A61173</f>
        <v>#N/A</v>
      </c>
    </row>
    <row r="61175" spans="1:1" x14ac:dyDescent="0.25">
      <c r="A61175" s="2" t="e">
        <f ca="1">MATCH($E$4,OFFSET(OFFSET(Journaal!$E$5,A61174,0),,,Journaal!$D$3-A61174),0)+A61174</f>
        <v>#N/A</v>
      </c>
    </row>
    <row r="61176" spans="1:1" x14ac:dyDescent="0.25">
      <c r="A61176" s="2" t="e">
        <f ca="1">MATCH($E$4,OFFSET(OFFSET(Journaal!$E$5,A61175,0),,,Journaal!$D$3-A61175),0)+A61175</f>
        <v>#N/A</v>
      </c>
    </row>
    <row r="61177" spans="1:1" x14ac:dyDescent="0.25">
      <c r="A61177" s="2" t="e">
        <f ca="1">MATCH($E$4,OFFSET(OFFSET(Journaal!$E$5,A61176,0),,,Journaal!$D$3-A61176),0)+A61176</f>
        <v>#N/A</v>
      </c>
    </row>
    <row r="61178" spans="1:1" x14ac:dyDescent="0.25">
      <c r="A61178" s="2" t="e">
        <f ca="1">MATCH($E$4,OFFSET(OFFSET(Journaal!$E$5,A61177,0),,,Journaal!$D$3-A61177),0)+A61177</f>
        <v>#N/A</v>
      </c>
    </row>
    <row r="61179" spans="1:1" x14ac:dyDescent="0.25">
      <c r="A61179" s="2" t="e">
        <f ca="1">MATCH($E$4,OFFSET(OFFSET(Journaal!$E$5,A61178,0),,,Journaal!$D$3-A61178),0)+A61178</f>
        <v>#N/A</v>
      </c>
    </row>
    <row r="61180" spans="1:1" x14ac:dyDescent="0.25">
      <c r="A61180" s="2" t="e">
        <f ca="1">MATCH($E$4,OFFSET(OFFSET(Journaal!$E$5,A61179,0),,,Journaal!$D$3-A61179),0)+A61179</f>
        <v>#N/A</v>
      </c>
    </row>
    <row r="61181" spans="1:1" x14ac:dyDescent="0.25">
      <c r="A61181" s="2" t="e">
        <f ca="1">MATCH($E$4,OFFSET(OFFSET(Journaal!$E$5,A61180,0),,,Journaal!$D$3-A61180),0)+A61180</f>
        <v>#N/A</v>
      </c>
    </row>
    <row r="61182" spans="1:1" x14ac:dyDescent="0.25">
      <c r="A61182" s="2" t="e">
        <f ca="1">MATCH($E$4,OFFSET(OFFSET(Journaal!$E$5,A61181,0),,,Journaal!$D$3-A61181),0)+A61181</f>
        <v>#N/A</v>
      </c>
    </row>
    <row r="61183" spans="1:1" x14ac:dyDescent="0.25">
      <c r="A61183" s="2" t="e">
        <f ca="1">MATCH($E$4,OFFSET(OFFSET(Journaal!$E$5,A61182,0),,,Journaal!$D$3-A61182),0)+A61182</f>
        <v>#N/A</v>
      </c>
    </row>
    <row r="61184" spans="1:1" x14ac:dyDescent="0.25">
      <c r="A61184" s="2" t="e">
        <f ca="1">MATCH($E$4,OFFSET(OFFSET(Journaal!$E$5,A61183,0),,,Journaal!$D$3-A61183),0)+A61183</f>
        <v>#N/A</v>
      </c>
    </row>
    <row r="61185" spans="1:1" x14ac:dyDescent="0.25">
      <c r="A61185" s="2" t="e">
        <f ca="1">MATCH($E$4,OFFSET(OFFSET(Journaal!$E$5,A61184,0),,,Journaal!$D$3-A61184),0)+A61184</f>
        <v>#N/A</v>
      </c>
    </row>
    <row r="61186" spans="1:1" x14ac:dyDescent="0.25">
      <c r="A61186" s="2" t="e">
        <f ca="1">MATCH($E$4,OFFSET(OFFSET(Journaal!$E$5,A61185,0),,,Journaal!$D$3-A61185),0)+A61185</f>
        <v>#N/A</v>
      </c>
    </row>
    <row r="61187" spans="1:1" x14ac:dyDescent="0.25">
      <c r="A61187" s="2" t="e">
        <f ca="1">MATCH($E$4,OFFSET(OFFSET(Journaal!$E$5,A61186,0),,,Journaal!$D$3-A61186),0)+A61186</f>
        <v>#N/A</v>
      </c>
    </row>
    <row r="61188" spans="1:1" x14ac:dyDescent="0.25">
      <c r="A61188" s="2" t="e">
        <f ca="1">MATCH($E$4,OFFSET(OFFSET(Journaal!$E$5,A61187,0),,,Journaal!$D$3-A61187),0)+A61187</f>
        <v>#N/A</v>
      </c>
    </row>
    <row r="61189" spans="1:1" x14ac:dyDescent="0.25">
      <c r="A61189" s="2" t="e">
        <f ca="1">MATCH($E$4,OFFSET(OFFSET(Journaal!$E$5,A61188,0),,,Journaal!$D$3-A61188),0)+A61188</f>
        <v>#N/A</v>
      </c>
    </row>
    <row r="61190" spans="1:1" x14ac:dyDescent="0.25">
      <c r="A61190" s="2" t="e">
        <f ca="1">MATCH($E$4,OFFSET(OFFSET(Journaal!$E$5,A61189,0),,,Journaal!$D$3-A61189),0)+A61189</f>
        <v>#N/A</v>
      </c>
    </row>
    <row r="61191" spans="1:1" x14ac:dyDescent="0.25">
      <c r="A61191" s="2" t="e">
        <f ca="1">MATCH($E$4,OFFSET(OFFSET(Journaal!$E$5,A61190,0),,,Journaal!$D$3-A61190),0)+A61190</f>
        <v>#N/A</v>
      </c>
    </row>
    <row r="61192" spans="1:1" x14ac:dyDescent="0.25">
      <c r="A61192" s="2" t="e">
        <f ca="1">MATCH($E$4,OFFSET(OFFSET(Journaal!$E$5,A61191,0),,,Journaal!$D$3-A61191),0)+A61191</f>
        <v>#N/A</v>
      </c>
    </row>
    <row r="61193" spans="1:1" x14ac:dyDescent="0.25">
      <c r="A61193" s="2" t="e">
        <f ca="1">MATCH($E$4,OFFSET(OFFSET(Journaal!$E$5,A61192,0),,,Journaal!$D$3-A61192),0)+A61192</f>
        <v>#N/A</v>
      </c>
    </row>
    <row r="61194" spans="1:1" x14ac:dyDescent="0.25">
      <c r="A61194" s="2" t="e">
        <f ca="1">MATCH($E$4,OFFSET(OFFSET(Journaal!$E$5,A61193,0),,,Journaal!$D$3-A61193),0)+A61193</f>
        <v>#N/A</v>
      </c>
    </row>
    <row r="61195" spans="1:1" x14ac:dyDescent="0.25">
      <c r="A61195" s="2" t="e">
        <f ca="1">MATCH($E$4,OFFSET(OFFSET(Journaal!$E$5,A61194,0),,,Journaal!$D$3-A61194),0)+A61194</f>
        <v>#N/A</v>
      </c>
    </row>
    <row r="61196" spans="1:1" x14ac:dyDescent="0.25">
      <c r="A61196" s="2" t="e">
        <f ca="1">MATCH($E$4,OFFSET(OFFSET(Journaal!$E$5,A61195,0),,,Journaal!$D$3-A61195),0)+A61195</f>
        <v>#N/A</v>
      </c>
    </row>
    <row r="61197" spans="1:1" x14ac:dyDescent="0.25">
      <c r="A61197" s="2" t="e">
        <f ca="1">MATCH($E$4,OFFSET(OFFSET(Journaal!$E$5,A61196,0),,,Journaal!$D$3-A61196),0)+A61196</f>
        <v>#N/A</v>
      </c>
    </row>
    <row r="61198" spans="1:1" x14ac:dyDescent="0.25">
      <c r="A61198" s="2" t="e">
        <f ca="1">MATCH($E$4,OFFSET(OFFSET(Journaal!$E$5,A61197,0),,,Journaal!$D$3-A61197),0)+A61197</f>
        <v>#N/A</v>
      </c>
    </row>
    <row r="61199" spans="1:1" x14ac:dyDescent="0.25">
      <c r="A61199" s="2" t="e">
        <f ca="1">MATCH($E$4,OFFSET(OFFSET(Journaal!$E$5,A61198,0),,,Journaal!$D$3-A61198),0)+A61198</f>
        <v>#N/A</v>
      </c>
    </row>
    <row r="61200" spans="1:1" x14ac:dyDescent="0.25">
      <c r="A61200" s="2" t="e">
        <f ca="1">MATCH($E$4,OFFSET(OFFSET(Journaal!$E$5,A61199,0),,,Journaal!$D$3-A61199),0)+A61199</f>
        <v>#N/A</v>
      </c>
    </row>
    <row r="61201" spans="1:1" x14ac:dyDescent="0.25">
      <c r="A61201" s="2" t="e">
        <f ca="1">MATCH($E$4,OFFSET(OFFSET(Journaal!$E$5,A61200,0),,,Journaal!$D$3-A61200),0)+A61200</f>
        <v>#N/A</v>
      </c>
    </row>
    <row r="61202" spans="1:1" x14ac:dyDescent="0.25">
      <c r="A61202" s="2" t="e">
        <f ca="1">MATCH($E$4,OFFSET(OFFSET(Journaal!$E$5,A61201,0),,,Journaal!$D$3-A61201),0)+A61201</f>
        <v>#N/A</v>
      </c>
    </row>
    <row r="61203" spans="1:1" x14ac:dyDescent="0.25">
      <c r="A61203" s="2" t="e">
        <f ca="1">MATCH($E$4,OFFSET(OFFSET(Journaal!$E$5,A61202,0),,,Journaal!$D$3-A61202),0)+A61202</f>
        <v>#N/A</v>
      </c>
    </row>
    <row r="61204" spans="1:1" x14ac:dyDescent="0.25">
      <c r="A61204" s="2" t="e">
        <f ca="1">MATCH($E$4,OFFSET(OFFSET(Journaal!$E$5,A61203,0),,,Journaal!$D$3-A61203),0)+A61203</f>
        <v>#N/A</v>
      </c>
    </row>
    <row r="61205" spans="1:1" x14ac:dyDescent="0.25">
      <c r="A61205" s="2" t="e">
        <f ca="1">MATCH($E$4,OFFSET(OFFSET(Journaal!$E$5,A61204,0),,,Journaal!$D$3-A61204),0)+A61204</f>
        <v>#N/A</v>
      </c>
    </row>
    <row r="61206" spans="1:1" x14ac:dyDescent="0.25">
      <c r="A61206" s="2" t="e">
        <f ca="1">MATCH($E$4,OFFSET(OFFSET(Journaal!$E$5,A61205,0),,,Journaal!$D$3-A61205),0)+A61205</f>
        <v>#N/A</v>
      </c>
    </row>
    <row r="61207" spans="1:1" x14ac:dyDescent="0.25">
      <c r="A61207" s="2" t="e">
        <f ca="1">MATCH($E$4,OFFSET(OFFSET(Journaal!$E$5,A61206,0),,,Journaal!$D$3-A61206),0)+A61206</f>
        <v>#N/A</v>
      </c>
    </row>
    <row r="61208" spans="1:1" x14ac:dyDescent="0.25">
      <c r="A61208" s="2" t="e">
        <f ca="1">MATCH($E$4,OFFSET(OFFSET(Journaal!$E$5,A61207,0),,,Journaal!$D$3-A61207),0)+A61207</f>
        <v>#N/A</v>
      </c>
    </row>
    <row r="61209" spans="1:1" x14ac:dyDescent="0.25">
      <c r="A61209" s="2" t="e">
        <f ca="1">MATCH($E$4,OFFSET(OFFSET(Journaal!$E$5,A61208,0),,,Journaal!$D$3-A61208),0)+A61208</f>
        <v>#N/A</v>
      </c>
    </row>
    <row r="61210" spans="1:1" x14ac:dyDescent="0.25">
      <c r="A61210" s="2" t="e">
        <f ca="1">MATCH($E$4,OFFSET(OFFSET(Journaal!$E$5,A61209,0),,,Journaal!$D$3-A61209),0)+A61209</f>
        <v>#N/A</v>
      </c>
    </row>
    <row r="61211" spans="1:1" x14ac:dyDescent="0.25">
      <c r="A61211" s="2" t="e">
        <f ca="1">MATCH($E$4,OFFSET(OFFSET(Journaal!$E$5,A61210,0),,,Journaal!$D$3-A61210),0)+A61210</f>
        <v>#N/A</v>
      </c>
    </row>
    <row r="61212" spans="1:1" x14ac:dyDescent="0.25">
      <c r="A61212" s="2" t="e">
        <f ca="1">MATCH($E$4,OFFSET(OFFSET(Journaal!$E$5,A61211,0),,,Journaal!$D$3-A61211),0)+A61211</f>
        <v>#N/A</v>
      </c>
    </row>
    <row r="61213" spans="1:1" x14ac:dyDescent="0.25">
      <c r="A61213" s="2" t="e">
        <f ca="1">MATCH($E$4,OFFSET(OFFSET(Journaal!$E$5,A61212,0),,,Journaal!$D$3-A61212),0)+A61212</f>
        <v>#N/A</v>
      </c>
    </row>
    <row r="61214" spans="1:1" x14ac:dyDescent="0.25">
      <c r="A61214" s="2" t="e">
        <f ca="1">MATCH($E$4,OFFSET(OFFSET(Journaal!$E$5,A61213,0),,,Journaal!$D$3-A61213),0)+A61213</f>
        <v>#N/A</v>
      </c>
    </row>
    <row r="61215" spans="1:1" x14ac:dyDescent="0.25">
      <c r="A61215" s="2" t="e">
        <f ca="1">MATCH($E$4,OFFSET(OFFSET(Journaal!$E$5,A61214,0),,,Journaal!$D$3-A61214),0)+A61214</f>
        <v>#N/A</v>
      </c>
    </row>
    <row r="61216" spans="1:1" x14ac:dyDescent="0.25">
      <c r="A61216" s="2" t="e">
        <f ca="1">MATCH($E$4,OFFSET(OFFSET(Journaal!$E$5,A61215,0),,,Journaal!$D$3-A61215),0)+A61215</f>
        <v>#N/A</v>
      </c>
    </row>
    <row r="61217" spans="1:1" x14ac:dyDescent="0.25">
      <c r="A61217" s="2" t="e">
        <f ca="1">MATCH($E$4,OFFSET(OFFSET(Journaal!$E$5,A61216,0),,,Journaal!$D$3-A61216),0)+A61216</f>
        <v>#N/A</v>
      </c>
    </row>
    <row r="61218" spans="1:1" x14ac:dyDescent="0.25">
      <c r="A61218" s="2" t="e">
        <f ca="1">MATCH($E$4,OFFSET(OFFSET(Journaal!$E$5,A61217,0),,,Journaal!$D$3-A61217),0)+A61217</f>
        <v>#N/A</v>
      </c>
    </row>
    <row r="61219" spans="1:1" x14ac:dyDescent="0.25">
      <c r="A61219" s="2" t="e">
        <f ca="1">MATCH($E$4,OFFSET(OFFSET(Journaal!$E$5,A61218,0),,,Journaal!$D$3-A61218),0)+A61218</f>
        <v>#N/A</v>
      </c>
    </row>
    <row r="61220" spans="1:1" x14ac:dyDescent="0.25">
      <c r="A61220" s="2" t="e">
        <f ca="1">MATCH($E$4,OFFSET(OFFSET(Journaal!$E$5,A61219,0),,,Journaal!$D$3-A61219),0)+A61219</f>
        <v>#N/A</v>
      </c>
    </row>
    <row r="61221" spans="1:1" x14ac:dyDescent="0.25">
      <c r="A61221" s="2" t="e">
        <f ca="1">MATCH($E$4,OFFSET(OFFSET(Journaal!$E$5,A61220,0),,,Journaal!$D$3-A61220),0)+A61220</f>
        <v>#N/A</v>
      </c>
    </row>
    <row r="61222" spans="1:1" x14ac:dyDescent="0.25">
      <c r="A61222" s="2" t="e">
        <f ca="1">MATCH($E$4,OFFSET(OFFSET(Journaal!$E$5,A61221,0),,,Journaal!$D$3-A61221),0)+A61221</f>
        <v>#N/A</v>
      </c>
    </row>
    <row r="61223" spans="1:1" x14ac:dyDescent="0.25">
      <c r="A61223" s="2" t="e">
        <f ca="1">MATCH($E$4,OFFSET(OFFSET(Journaal!$E$5,A61222,0),,,Journaal!$D$3-A61222),0)+A61222</f>
        <v>#N/A</v>
      </c>
    </row>
    <row r="61224" spans="1:1" x14ac:dyDescent="0.25">
      <c r="A61224" s="2" t="e">
        <f ca="1">MATCH($E$4,OFFSET(OFFSET(Journaal!$E$5,A61223,0),,,Journaal!$D$3-A61223),0)+A61223</f>
        <v>#N/A</v>
      </c>
    </row>
    <row r="61225" spans="1:1" x14ac:dyDescent="0.25">
      <c r="A61225" s="2" t="e">
        <f ca="1">MATCH($E$4,OFFSET(OFFSET(Journaal!$E$5,A61224,0),,,Journaal!$D$3-A61224),0)+A61224</f>
        <v>#N/A</v>
      </c>
    </row>
    <row r="61226" spans="1:1" x14ac:dyDescent="0.25">
      <c r="A61226" s="2" t="e">
        <f ca="1">MATCH($E$4,OFFSET(OFFSET(Journaal!$E$5,A61225,0),,,Journaal!$D$3-A61225),0)+A61225</f>
        <v>#N/A</v>
      </c>
    </row>
    <row r="61227" spans="1:1" x14ac:dyDescent="0.25">
      <c r="A61227" s="2" t="e">
        <f ca="1">MATCH($E$4,OFFSET(OFFSET(Journaal!$E$5,A61226,0),,,Journaal!$D$3-A61226),0)+A61226</f>
        <v>#N/A</v>
      </c>
    </row>
    <row r="61228" spans="1:1" x14ac:dyDescent="0.25">
      <c r="A61228" s="2" t="e">
        <f ca="1">MATCH($E$4,OFFSET(OFFSET(Journaal!$E$5,A61227,0),,,Journaal!$D$3-A61227),0)+A61227</f>
        <v>#N/A</v>
      </c>
    </row>
    <row r="61229" spans="1:1" x14ac:dyDescent="0.25">
      <c r="A61229" s="2" t="e">
        <f ca="1">MATCH($E$4,OFFSET(OFFSET(Journaal!$E$5,A61228,0),,,Journaal!$D$3-A61228),0)+A61228</f>
        <v>#N/A</v>
      </c>
    </row>
    <row r="61230" spans="1:1" x14ac:dyDescent="0.25">
      <c r="A61230" s="2" t="e">
        <f ca="1">MATCH($E$4,OFFSET(OFFSET(Journaal!$E$5,A61229,0),,,Journaal!$D$3-A61229),0)+A61229</f>
        <v>#N/A</v>
      </c>
    </row>
    <row r="61231" spans="1:1" x14ac:dyDescent="0.25">
      <c r="A61231" s="2" t="e">
        <f ca="1">MATCH($E$4,OFFSET(OFFSET(Journaal!$E$5,A61230,0),,,Journaal!$D$3-A61230),0)+A61230</f>
        <v>#N/A</v>
      </c>
    </row>
    <row r="61232" spans="1:1" x14ac:dyDescent="0.25">
      <c r="A61232" s="2" t="e">
        <f ca="1">MATCH($E$4,OFFSET(OFFSET(Journaal!$E$5,A61231,0),,,Journaal!$D$3-A61231),0)+A61231</f>
        <v>#N/A</v>
      </c>
    </row>
    <row r="61233" spans="1:1" x14ac:dyDescent="0.25">
      <c r="A61233" s="2" t="e">
        <f ca="1">MATCH($E$4,OFFSET(OFFSET(Journaal!$E$5,A61232,0),,,Journaal!$D$3-A61232),0)+A61232</f>
        <v>#N/A</v>
      </c>
    </row>
    <row r="61234" spans="1:1" x14ac:dyDescent="0.25">
      <c r="A61234" s="2" t="e">
        <f ca="1">MATCH($E$4,OFFSET(OFFSET(Journaal!$E$5,A61233,0),,,Journaal!$D$3-A61233),0)+A61233</f>
        <v>#N/A</v>
      </c>
    </row>
    <row r="61235" spans="1:1" x14ac:dyDescent="0.25">
      <c r="A61235" s="2" t="e">
        <f ca="1">MATCH($E$4,OFFSET(OFFSET(Journaal!$E$5,A61234,0),,,Journaal!$D$3-A61234),0)+A61234</f>
        <v>#N/A</v>
      </c>
    </row>
    <row r="61236" spans="1:1" x14ac:dyDescent="0.25">
      <c r="A61236" s="2" t="e">
        <f ca="1">MATCH($E$4,OFFSET(OFFSET(Journaal!$E$5,A61235,0),,,Journaal!$D$3-A61235),0)+A61235</f>
        <v>#N/A</v>
      </c>
    </row>
    <row r="61237" spans="1:1" x14ac:dyDescent="0.25">
      <c r="A61237" s="2" t="e">
        <f ca="1">MATCH($E$4,OFFSET(OFFSET(Journaal!$E$5,A61236,0),,,Journaal!$D$3-A61236),0)+A61236</f>
        <v>#N/A</v>
      </c>
    </row>
    <row r="61238" spans="1:1" x14ac:dyDescent="0.25">
      <c r="A61238" s="2" t="e">
        <f ca="1">MATCH($E$4,OFFSET(OFFSET(Journaal!$E$5,A61237,0),,,Journaal!$D$3-A61237),0)+A61237</f>
        <v>#N/A</v>
      </c>
    </row>
    <row r="61239" spans="1:1" x14ac:dyDescent="0.25">
      <c r="A61239" s="2" t="e">
        <f ca="1">MATCH($E$4,OFFSET(OFFSET(Journaal!$E$5,A61238,0),,,Journaal!$D$3-A61238),0)+A61238</f>
        <v>#N/A</v>
      </c>
    </row>
    <row r="61240" spans="1:1" x14ac:dyDescent="0.25">
      <c r="A61240" s="2" t="e">
        <f ca="1">MATCH($E$4,OFFSET(OFFSET(Journaal!$E$5,A61239,0),,,Journaal!$D$3-A61239),0)+A61239</f>
        <v>#N/A</v>
      </c>
    </row>
    <row r="61241" spans="1:1" x14ac:dyDescent="0.25">
      <c r="A61241" s="2" t="e">
        <f ca="1">MATCH($E$4,OFFSET(OFFSET(Journaal!$E$5,A61240,0),,,Journaal!$D$3-A61240),0)+A61240</f>
        <v>#N/A</v>
      </c>
    </row>
    <row r="61242" spans="1:1" x14ac:dyDescent="0.25">
      <c r="A61242" s="2" t="e">
        <f ca="1">MATCH($E$4,OFFSET(OFFSET(Journaal!$E$5,A61241,0),,,Journaal!$D$3-A61241),0)+A61241</f>
        <v>#N/A</v>
      </c>
    </row>
    <row r="61243" spans="1:1" x14ac:dyDescent="0.25">
      <c r="A61243" s="2" t="e">
        <f ca="1">MATCH($E$4,OFFSET(OFFSET(Journaal!$E$5,A61242,0),,,Journaal!$D$3-A61242),0)+A61242</f>
        <v>#N/A</v>
      </c>
    </row>
    <row r="61244" spans="1:1" x14ac:dyDescent="0.25">
      <c r="A61244" s="2" t="e">
        <f ca="1">MATCH($E$4,OFFSET(OFFSET(Journaal!$E$5,A61243,0),,,Journaal!$D$3-A61243),0)+A61243</f>
        <v>#N/A</v>
      </c>
    </row>
    <row r="61245" spans="1:1" x14ac:dyDescent="0.25">
      <c r="A61245" s="2" t="e">
        <f ca="1">MATCH($E$4,OFFSET(OFFSET(Journaal!$E$5,A61244,0),,,Journaal!$D$3-A61244),0)+A61244</f>
        <v>#N/A</v>
      </c>
    </row>
    <row r="61246" spans="1:1" x14ac:dyDescent="0.25">
      <c r="A61246" s="2" t="e">
        <f ca="1">MATCH($E$4,OFFSET(OFFSET(Journaal!$E$5,A61245,0),,,Journaal!$D$3-A61245),0)+A61245</f>
        <v>#N/A</v>
      </c>
    </row>
    <row r="61247" spans="1:1" x14ac:dyDescent="0.25">
      <c r="A61247" s="2" t="e">
        <f ca="1">MATCH($E$4,OFFSET(OFFSET(Journaal!$E$5,A61246,0),,,Journaal!$D$3-A61246),0)+A61246</f>
        <v>#N/A</v>
      </c>
    </row>
    <row r="61248" spans="1:1" x14ac:dyDescent="0.25">
      <c r="A61248" s="2" t="e">
        <f ca="1">MATCH($E$4,OFFSET(OFFSET(Journaal!$E$5,A61247,0),,,Journaal!$D$3-A61247),0)+A61247</f>
        <v>#N/A</v>
      </c>
    </row>
    <row r="61249" spans="1:1" x14ac:dyDescent="0.25">
      <c r="A61249" s="2" t="e">
        <f ca="1">MATCH($E$4,OFFSET(OFFSET(Journaal!$E$5,A61248,0),,,Journaal!$D$3-A61248),0)+A61248</f>
        <v>#N/A</v>
      </c>
    </row>
    <row r="61250" spans="1:1" x14ac:dyDescent="0.25">
      <c r="A61250" s="2" t="e">
        <f ca="1">MATCH($E$4,OFFSET(OFFSET(Journaal!$E$5,A61249,0),,,Journaal!$D$3-A61249),0)+A61249</f>
        <v>#N/A</v>
      </c>
    </row>
    <row r="61251" spans="1:1" x14ac:dyDescent="0.25">
      <c r="A61251" s="2" t="e">
        <f ca="1">MATCH($E$4,OFFSET(OFFSET(Journaal!$E$5,A61250,0),,,Journaal!$D$3-A61250),0)+A61250</f>
        <v>#N/A</v>
      </c>
    </row>
    <row r="61252" spans="1:1" x14ac:dyDescent="0.25">
      <c r="A61252" s="2" t="e">
        <f ca="1">MATCH($E$4,OFFSET(OFFSET(Journaal!$E$5,A61251,0),,,Journaal!$D$3-A61251),0)+A61251</f>
        <v>#N/A</v>
      </c>
    </row>
    <row r="61253" spans="1:1" x14ac:dyDescent="0.25">
      <c r="A61253" s="2" t="e">
        <f ca="1">MATCH($E$4,OFFSET(OFFSET(Journaal!$E$5,A61252,0),,,Journaal!$D$3-A61252),0)+A61252</f>
        <v>#N/A</v>
      </c>
    </row>
    <row r="61254" spans="1:1" x14ac:dyDescent="0.25">
      <c r="A61254" s="2" t="e">
        <f ca="1">MATCH($E$4,OFFSET(OFFSET(Journaal!$E$5,A61253,0),,,Journaal!$D$3-A61253),0)+A61253</f>
        <v>#N/A</v>
      </c>
    </row>
    <row r="61255" spans="1:1" x14ac:dyDescent="0.25">
      <c r="A61255" s="2" t="e">
        <f ca="1">MATCH($E$4,OFFSET(OFFSET(Journaal!$E$5,A61254,0),,,Journaal!$D$3-A61254),0)+A61254</f>
        <v>#N/A</v>
      </c>
    </row>
    <row r="61256" spans="1:1" x14ac:dyDescent="0.25">
      <c r="A61256" s="2" t="e">
        <f ca="1">MATCH($E$4,OFFSET(OFFSET(Journaal!$E$5,A61255,0),,,Journaal!$D$3-A61255),0)+A61255</f>
        <v>#N/A</v>
      </c>
    </row>
    <row r="61257" spans="1:1" x14ac:dyDescent="0.25">
      <c r="A61257" s="2" t="e">
        <f ca="1">MATCH($E$4,OFFSET(OFFSET(Journaal!$E$5,A61256,0),,,Journaal!$D$3-A61256),0)+A61256</f>
        <v>#N/A</v>
      </c>
    </row>
    <row r="61258" spans="1:1" x14ac:dyDescent="0.25">
      <c r="A61258" s="2" t="e">
        <f ca="1">MATCH($E$4,OFFSET(OFFSET(Journaal!$E$5,A61257,0),,,Journaal!$D$3-A61257),0)+A61257</f>
        <v>#N/A</v>
      </c>
    </row>
    <row r="61259" spans="1:1" x14ac:dyDescent="0.25">
      <c r="A61259" s="2" t="e">
        <f ca="1">MATCH($E$4,OFFSET(OFFSET(Journaal!$E$5,A61258,0),,,Journaal!$D$3-A61258),0)+A61258</f>
        <v>#N/A</v>
      </c>
    </row>
    <row r="61260" spans="1:1" x14ac:dyDescent="0.25">
      <c r="A61260" s="2" t="e">
        <f ca="1">MATCH($E$4,OFFSET(OFFSET(Journaal!$E$5,A61259,0),,,Journaal!$D$3-A61259),0)+A61259</f>
        <v>#N/A</v>
      </c>
    </row>
    <row r="61261" spans="1:1" x14ac:dyDescent="0.25">
      <c r="A61261" s="2" t="e">
        <f ca="1">MATCH($E$4,OFFSET(OFFSET(Journaal!$E$5,A61260,0),,,Journaal!$D$3-A61260),0)+A61260</f>
        <v>#N/A</v>
      </c>
    </row>
    <row r="61262" spans="1:1" x14ac:dyDescent="0.25">
      <c r="A61262" s="2" t="e">
        <f ca="1">MATCH($E$4,OFFSET(OFFSET(Journaal!$E$5,A61261,0),,,Journaal!$D$3-A61261),0)+A61261</f>
        <v>#N/A</v>
      </c>
    </row>
    <row r="61263" spans="1:1" x14ac:dyDescent="0.25">
      <c r="A61263" s="2" t="e">
        <f ca="1">MATCH($E$4,OFFSET(OFFSET(Journaal!$E$5,A61262,0),,,Journaal!$D$3-A61262),0)+A61262</f>
        <v>#N/A</v>
      </c>
    </row>
    <row r="61264" spans="1:1" x14ac:dyDescent="0.25">
      <c r="A61264" s="2" t="e">
        <f ca="1">MATCH($E$4,OFFSET(OFFSET(Journaal!$E$5,A61263,0),,,Journaal!$D$3-A61263),0)+A61263</f>
        <v>#N/A</v>
      </c>
    </row>
    <row r="61265" spans="1:1" x14ac:dyDescent="0.25">
      <c r="A61265" s="2" t="e">
        <f ca="1">MATCH($E$4,OFFSET(OFFSET(Journaal!$E$5,A61264,0),,,Journaal!$D$3-A61264),0)+A61264</f>
        <v>#N/A</v>
      </c>
    </row>
    <row r="61266" spans="1:1" x14ac:dyDescent="0.25">
      <c r="A61266" s="2" t="e">
        <f ca="1">MATCH($E$4,OFFSET(OFFSET(Journaal!$E$5,A61265,0),,,Journaal!$D$3-A61265),0)+A61265</f>
        <v>#N/A</v>
      </c>
    </row>
    <row r="61267" spans="1:1" x14ac:dyDescent="0.25">
      <c r="A61267" s="2" t="e">
        <f ca="1">MATCH($E$4,OFFSET(OFFSET(Journaal!$E$5,A61266,0),,,Journaal!$D$3-A61266),0)+A61266</f>
        <v>#N/A</v>
      </c>
    </row>
    <row r="61268" spans="1:1" x14ac:dyDescent="0.25">
      <c r="A61268" s="2" t="e">
        <f ca="1">MATCH($E$4,OFFSET(OFFSET(Journaal!$E$5,A61267,0),,,Journaal!$D$3-A61267),0)+A61267</f>
        <v>#N/A</v>
      </c>
    </row>
    <row r="61269" spans="1:1" x14ac:dyDescent="0.25">
      <c r="A61269" s="2" t="e">
        <f ca="1">MATCH($E$4,OFFSET(OFFSET(Journaal!$E$5,A61268,0),,,Journaal!$D$3-A61268),0)+A61268</f>
        <v>#N/A</v>
      </c>
    </row>
    <row r="61270" spans="1:1" x14ac:dyDescent="0.25">
      <c r="A61270" s="2" t="e">
        <f ca="1">MATCH($E$4,OFFSET(OFFSET(Journaal!$E$5,A61269,0),,,Journaal!$D$3-A61269),0)+A61269</f>
        <v>#N/A</v>
      </c>
    </row>
    <row r="61271" spans="1:1" x14ac:dyDescent="0.25">
      <c r="A61271" s="2" t="e">
        <f ca="1">MATCH($E$4,OFFSET(OFFSET(Journaal!$E$5,A61270,0),,,Journaal!$D$3-A61270),0)+A61270</f>
        <v>#N/A</v>
      </c>
    </row>
    <row r="61272" spans="1:1" x14ac:dyDescent="0.25">
      <c r="A61272" s="2" t="e">
        <f ca="1">MATCH($E$4,OFFSET(OFFSET(Journaal!$E$5,A61271,0),,,Journaal!$D$3-A61271),0)+A61271</f>
        <v>#N/A</v>
      </c>
    </row>
    <row r="61273" spans="1:1" x14ac:dyDescent="0.25">
      <c r="A61273" s="2" t="e">
        <f ca="1">MATCH($E$4,OFFSET(OFFSET(Journaal!$E$5,A61272,0),,,Journaal!$D$3-A61272),0)+A61272</f>
        <v>#N/A</v>
      </c>
    </row>
    <row r="61274" spans="1:1" x14ac:dyDescent="0.25">
      <c r="A61274" s="2" t="e">
        <f ca="1">MATCH($E$4,OFFSET(OFFSET(Journaal!$E$5,A61273,0),,,Journaal!$D$3-A61273),0)+A61273</f>
        <v>#N/A</v>
      </c>
    </row>
    <row r="61275" spans="1:1" x14ac:dyDescent="0.25">
      <c r="A61275" s="2" t="e">
        <f ca="1">MATCH($E$4,OFFSET(OFFSET(Journaal!$E$5,A61274,0),,,Journaal!$D$3-A61274),0)+A61274</f>
        <v>#N/A</v>
      </c>
    </row>
    <row r="61276" spans="1:1" x14ac:dyDescent="0.25">
      <c r="A61276" s="2" t="e">
        <f ca="1">MATCH($E$4,OFFSET(OFFSET(Journaal!$E$5,A61275,0),,,Journaal!$D$3-A61275),0)+A61275</f>
        <v>#N/A</v>
      </c>
    </row>
    <row r="61277" spans="1:1" x14ac:dyDescent="0.25">
      <c r="A61277" s="2" t="e">
        <f ca="1">MATCH($E$4,OFFSET(OFFSET(Journaal!$E$5,A61276,0),,,Journaal!$D$3-A61276),0)+A61276</f>
        <v>#N/A</v>
      </c>
    </row>
    <row r="61278" spans="1:1" x14ac:dyDescent="0.25">
      <c r="A61278" s="2" t="e">
        <f ca="1">MATCH($E$4,OFFSET(OFFSET(Journaal!$E$5,A61277,0),,,Journaal!$D$3-A61277),0)+A61277</f>
        <v>#N/A</v>
      </c>
    </row>
    <row r="61279" spans="1:1" x14ac:dyDescent="0.25">
      <c r="A61279" s="2" t="e">
        <f ca="1">MATCH($E$4,OFFSET(OFFSET(Journaal!$E$5,A61278,0),,,Journaal!$D$3-A61278),0)+A61278</f>
        <v>#N/A</v>
      </c>
    </row>
    <row r="61280" spans="1:1" x14ac:dyDescent="0.25">
      <c r="A61280" s="2" t="e">
        <f ca="1">MATCH($E$4,OFFSET(OFFSET(Journaal!$E$5,A61279,0),,,Journaal!$D$3-A61279),0)+A61279</f>
        <v>#N/A</v>
      </c>
    </row>
    <row r="61281" spans="1:1" x14ac:dyDescent="0.25">
      <c r="A61281" s="2" t="e">
        <f ca="1">MATCH($E$4,OFFSET(OFFSET(Journaal!$E$5,A61280,0),,,Journaal!$D$3-A61280),0)+A61280</f>
        <v>#N/A</v>
      </c>
    </row>
    <row r="61282" spans="1:1" x14ac:dyDescent="0.25">
      <c r="A61282" s="2" t="e">
        <f ca="1">MATCH($E$4,OFFSET(OFFSET(Journaal!$E$5,A61281,0),,,Journaal!$D$3-A61281),0)+A61281</f>
        <v>#N/A</v>
      </c>
    </row>
    <row r="61283" spans="1:1" x14ac:dyDescent="0.25">
      <c r="A61283" s="2" t="e">
        <f ca="1">MATCH($E$4,OFFSET(OFFSET(Journaal!$E$5,A61282,0),,,Journaal!$D$3-A61282),0)+A61282</f>
        <v>#N/A</v>
      </c>
    </row>
    <row r="61284" spans="1:1" x14ac:dyDescent="0.25">
      <c r="A61284" s="2" t="e">
        <f ca="1">MATCH($E$4,OFFSET(OFFSET(Journaal!$E$5,A61283,0),,,Journaal!$D$3-A61283),0)+A61283</f>
        <v>#N/A</v>
      </c>
    </row>
    <row r="61285" spans="1:1" x14ac:dyDescent="0.25">
      <c r="A61285" s="2" t="e">
        <f ca="1">MATCH($E$4,OFFSET(OFFSET(Journaal!$E$5,A61284,0),,,Journaal!$D$3-A61284),0)+A61284</f>
        <v>#N/A</v>
      </c>
    </row>
    <row r="61286" spans="1:1" x14ac:dyDescent="0.25">
      <c r="A61286" s="2" t="e">
        <f ca="1">MATCH($E$4,OFFSET(OFFSET(Journaal!$E$5,A61285,0),,,Journaal!$D$3-A61285),0)+A61285</f>
        <v>#N/A</v>
      </c>
    </row>
    <row r="61287" spans="1:1" x14ac:dyDescent="0.25">
      <c r="A61287" s="2" t="e">
        <f ca="1">MATCH($E$4,OFFSET(OFFSET(Journaal!$E$5,A61286,0),,,Journaal!$D$3-A61286),0)+A61286</f>
        <v>#N/A</v>
      </c>
    </row>
    <row r="61288" spans="1:1" x14ac:dyDescent="0.25">
      <c r="A61288" s="2" t="e">
        <f ca="1">MATCH($E$4,OFFSET(OFFSET(Journaal!$E$5,A61287,0),,,Journaal!$D$3-A61287),0)+A61287</f>
        <v>#N/A</v>
      </c>
    </row>
    <row r="61289" spans="1:1" x14ac:dyDescent="0.25">
      <c r="A61289" s="2" t="e">
        <f ca="1">MATCH($E$4,OFFSET(OFFSET(Journaal!$E$5,A61288,0),,,Journaal!$D$3-A61288),0)+A61288</f>
        <v>#N/A</v>
      </c>
    </row>
    <row r="61290" spans="1:1" x14ac:dyDescent="0.25">
      <c r="A61290" s="2" t="e">
        <f ca="1">MATCH($E$4,OFFSET(OFFSET(Journaal!$E$5,A61289,0),,,Journaal!$D$3-A61289),0)+A61289</f>
        <v>#N/A</v>
      </c>
    </row>
    <row r="61291" spans="1:1" x14ac:dyDescent="0.25">
      <c r="A61291" s="2" t="e">
        <f ca="1">MATCH($E$4,OFFSET(OFFSET(Journaal!$E$5,A61290,0),,,Journaal!$D$3-A61290),0)+A61290</f>
        <v>#N/A</v>
      </c>
    </row>
    <row r="61292" spans="1:1" x14ac:dyDescent="0.25">
      <c r="A61292" s="2" t="e">
        <f ca="1">MATCH($E$4,OFFSET(OFFSET(Journaal!$E$5,A61291,0),,,Journaal!$D$3-A61291),0)+A61291</f>
        <v>#N/A</v>
      </c>
    </row>
    <row r="61293" spans="1:1" x14ac:dyDescent="0.25">
      <c r="A61293" s="2" t="e">
        <f ca="1">MATCH($E$4,OFFSET(OFFSET(Journaal!$E$5,A61292,0),,,Journaal!$D$3-A61292),0)+A61292</f>
        <v>#N/A</v>
      </c>
    </row>
    <row r="61294" spans="1:1" x14ac:dyDescent="0.25">
      <c r="A61294" s="2" t="e">
        <f ca="1">MATCH($E$4,OFFSET(OFFSET(Journaal!$E$5,A61293,0),,,Journaal!$D$3-A61293),0)+A61293</f>
        <v>#N/A</v>
      </c>
    </row>
    <row r="61295" spans="1:1" x14ac:dyDescent="0.25">
      <c r="A61295" s="2" t="e">
        <f ca="1">MATCH($E$4,OFFSET(OFFSET(Journaal!$E$5,A61294,0),,,Journaal!$D$3-A61294),0)+A61294</f>
        <v>#N/A</v>
      </c>
    </row>
    <row r="61296" spans="1:1" x14ac:dyDescent="0.25">
      <c r="A61296" s="2" t="e">
        <f ca="1">MATCH($E$4,OFFSET(OFFSET(Journaal!$E$5,A61295,0),,,Journaal!$D$3-A61295),0)+A61295</f>
        <v>#N/A</v>
      </c>
    </row>
    <row r="61297" spans="1:1" x14ac:dyDescent="0.25">
      <c r="A61297" s="2" t="e">
        <f ca="1">MATCH($E$4,OFFSET(OFFSET(Journaal!$E$5,A61296,0),,,Journaal!$D$3-A61296),0)+A61296</f>
        <v>#N/A</v>
      </c>
    </row>
    <row r="61298" spans="1:1" x14ac:dyDescent="0.25">
      <c r="A61298" s="2" t="e">
        <f ca="1">MATCH($E$4,OFFSET(OFFSET(Journaal!$E$5,A61297,0),,,Journaal!$D$3-A61297),0)+A61297</f>
        <v>#N/A</v>
      </c>
    </row>
    <row r="61299" spans="1:1" x14ac:dyDescent="0.25">
      <c r="A61299" s="2" t="e">
        <f ca="1">MATCH($E$4,OFFSET(OFFSET(Journaal!$E$5,A61298,0),,,Journaal!$D$3-A61298),0)+A61298</f>
        <v>#N/A</v>
      </c>
    </row>
    <row r="61300" spans="1:1" x14ac:dyDescent="0.25">
      <c r="A61300" s="2" t="e">
        <f ca="1">MATCH($E$4,OFFSET(OFFSET(Journaal!$E$5,A61299,0),,,Journaal!$D$3-A61299),0)+A61299</f>
        <v>#N/A</v>
      </c>
    </row>
    <row r="61301" spans="1:1" x14ac:dyDescent="0.25">
      <c r="A61301" s="2" t="e">
        <f ca="1">MATCH($E$4,OFFSET(OFFSET(Journaal!$E$5,A61300,0),,,Journaal!$D$3-A61300),0)+A61300</f>
        <v>#N/A</v>
      </c>
    </row>
    <row r="61302" spans="1:1" x14ac:dyDescent="0.25">
      <c r="A61302" s="2" t="e">
        <f ca="1">MATCH($E$4,OFFSET(OFFSET(Journaal!$E$5,A61301,0),,,Journaal!$D$3-A61301),0)+A61301</f>
        <v>#N/A</v>
      </c>
    </row>
    <row r="61303" spans="1:1" x14ac:dyDescent="0.25">
      <c r="A61303" s="2" t="e">
        <f ca="1">MATCH($E$4,OFFSET(OFFSET(Journaal!$E$5,A61302,0),,,Journaal!$D$3-A61302),0)+A61302</f>
        <v>#N/A</v>
      </c>
    </row>
    <row r="61304" spans="1:1" x14ac:dyDescent="0.25">
      <c r="A61304" s="2" t="e">
        <f ca="1">MATCH($E$4,OFFSET(OFFSET(Journaal!$E$5,A61303,0),,,Journaal!$D$3-A61303),0)+A61303</f>
        <v>#N/A</v>
      </c>
    </row>
    <row r="61305" spans="1:1" x14ac:dyDescent="0.25">
      <c r="A61305" s="2" t="e">
        <f ca="1">MATCH($E$4,OFFSET(OFFSET(Journaal!$E$5,A61304,0),,,Journaal!$D$3-A61304),0)+A61304</f>
        <v>#N/A</v>
      </c>
    </row>
    <row r="61306" spans="1:1" x14ac:dyDescent="0.25">
      <c r="A61306" s="2" t="e">
        <f ca="1">MATCH($E$4,OFFSET(OFFSET(Journaal!$E$5,A61305,0),,,Journaal!$D$3-A61305),0)+A61305</f>
        <v>#N/A</v>
      </c>
    </row>
    <row r="61307" spans="1:1" x14ac:dyDescent="0.25">
      <c r="A61307" s="2" t="e">
        <f ca="1">MATCH($E$4,OFFSET(OFFSET(Journaal!$E$5,A61306,0),,,Journaal!$D$3-A61306),0)+A61306</f>
        <v>#N/A</v>
      </c>
    </row>
    <row r="61308" spans="1:1" x14ac:dyDescent="0.25">
      <c r="A61308" s="2" t="e">
        <f ca="1">MATCH($E$4,OFFSET(OFFSET(Journaal!$E$5,A61307,0),,,Journaal!$D$3-A61307),0)+A61307</f>
        <v>#N/A</v>
      </c>
    </row>
    <row r="61309" spans="1:1" x14ac:dyDescent="0.25">
      <c r="A61309" s="2" t="e">
        <f ca="1">MATCH($E$4,OFFSET(OFFSET(Journaal!$E$5,A61308,0),,,Journaal!$D$3-A61308),0)+A61308</f>
        <v>#N/A</v>
      </c>
    </row>
    <row r="61310" spans="1:1" x14ac:dyDescent="0.25">
      <c r="A61310" s="2" t="e">
        <f ca="1">MATCH($E$4,OFFSET(OFFSET(Journaal!$E$5,A61309,0),,,Journaal!$D$3-A61309),0)+A61309</f>
        <v>#N/A</v>
      </c>
    </row>
    <row r="61311" spans="1:1" x14ac:dyDescent="0.25">
      <c r="A61311" s="2" t="e">
        <f ca="1">MATCH($E$4,OFFSET(OFFSET(Journaal!$E$5,A61310,0),,,Journaal!$D$3-A61310),0)+A61310</f>
        <v>#N/A</v>
      </c>
    </row>
    <row r="61312" spans="1:1" x14ac:dyDescent="0.25">
      <c r="A61312" s="2" t="e">
        <f ca="1">MATCH($E$4,OFFSET(OFFSET(Journaal!$E$5,A61311,0),,,Journaal!$D$3-A61311),0)+A61311</f>
        <v>#N/A</v>
      </c>
    </row>
    <row r="61313" spans="1:1" x14ac:dyDescent="0.25">
      <c r="A61313" s="2" t="e">
        <f ca="1">MATCH($E$4,OFFSET(OFFSET(Journaal!$E$5,A61312,0),,,Journaal!$D$3-A61312),0)+A61312</f>
        <v>#N/A</v>
      </c>
    </row>
    <row r="61314" spans="1:1" x14ac:dyDescent="0.25">
      <c r="A61314" s="2" t="e">
        <f ca="1">MATCH($E$4,OFFSET(OFFSET(Journaal!$E$5,A61313,0),,,Journaal!$D$3-A61313),0)+A61313</f>
        <v>#N/A</v>
      </c>
    </row>
    <row r="61315" spans="1:1" x14ac:dyDescent="0.25">
      <c r="A61315" s="2" t="e">
        <f ca="1">MATCH($E$4,OFFSET(OFFSET(Journaal!$E$5,A61314,0),,,Journaal!$D$3-A61314),0)+A61314</f>
        <v>#N/A</v>
      </c>
    </row>
    <row r="61316" spans="1:1" x14ac:dyDescent="0.25">
      <c r="A61316" s="2" t="e">
        <f ca="1">MATCH($E$4,OFFSET(OFFSET(Journaal!$E$5,A61315,0),,,Journaal!$D$3-A61315),0)+A61315</f>
        <v>#N/A</v>
      </c>
    </row>
    <row r="61317" spans="1:1" x14ac:dyDescent="0.25">
      <c r="A61317" s="2" t="e">
        <f ca="1">MATCH($E$4,OFFSET(OFFSET(Journaal!$E$5,A61316,0),,,Journaal!$D$3-A61316),0)+A61316</f>
        <v>#N/A</v>
      </c>
    </row>
    <row r="61318" spans="1:1" x14ac:dyDescent="0.25">
      <c r="A61318" s="2" t="e">
        <f ca="1">MATCH($E$4,OFFSET(OFFSET(Journaal!$E$5,A61317,0),,,Journaal!$D$3-A61317),0)+A61317</f>
        <v>#N/A</v>
      </c>
    </row>
    <row r="61319" spans="1:1" x14ac:dyDescent="0.25">
      <c r="A61319" s="2" t="e">
        <f ca="1">MATCH($E$4,OFFSET(OFFSET(Journaal!$E$5,A61318,0),,,Journaal!$D$3-A61318),0)+A61318</f>
        <v>#N/A</v>
      </c>
    </row>
    <row r="61320" spans="1:1" x14ac:dyDescent="0.25">
      <c r="A61320" s="2" t="e">
        <f ca="1">MATCH($E$4,OFFSET(OFFSET(Journaal!$E$5,A61319,0),,,Journaal!$D$3-A61319),0)+A61319</f>
        <v>#N/A</v>
      </c>
    </row>
    <row r="61321" spans="1:1" x14ac:dyDescent="0.25">
      <c r="A61321" s="2" t="e">
        <f ca="1">MATCH($E$4,OFFSET(OFFSET(Journaal!$E$5,A61320,0),,,Journaal!$D$3-A61320),0)+A61320</f>
        <v>#N/A</v>
      </c>
    </row>
    <row r="61322" spans="1:1" x14ac:dyDescent="0.25">
      <c r="A61322" s="2" t="e">
        <f ca="1">MATCH($E$4,OFFSET(OFFSET(Journaal!$E$5,A61321,0),,,Journaal!$D$3-A61321),0)+A61321</f>
        <v>#N/A</v>
      </c>
    </row>
    <row r="61323" spans="1:1" x14ac:dyDescent="0.25">
      <c r="A61323" s="2" t="e">
        <f ca="1">MATCH($E$4,OFFSET(OFFSET(Journaal!$E$5,A61322,0),,,Journaal!$D$3-A61322),0)+A61322</f>
        <v>#N/A</v>
      </c>
    </row>
    <row r="61324" spans="1:1" x14ac:dyDescent="0.25">
      <c r="A61324" s="2" t="e">
        <f ca="1">MATCH($E$4,OFFSET(OFFSET(Journaal!$E$5,A61323,0),,,Journaal!$D$3-A61323),0)+A61323</f>
        <v>#N/A</v>
      </c>
    </row>
    <row r="61325" spans="1:1" x14ac:dyDescent="0.25">
      <c r="A61325" s="2" t="e">
        <f ca="1">MATCH($E$4,OFFSET(OFFSET(Journaal!$E$5,A61324,0),,,Journaal!$D$3-A61324),0)+A61324</f>
        <v>#N/A</v>
      </c>
    </row>
    <row r="61326" spans="1:1" x14ac:dyDescent="0.25">
      <c r="A61326" s="2" t="e">
        <f ca="1">MATCH($E$4,OFFSET(OFFSET(Journaal!$E$5,A61325,0),,,Journaal!$D$3-A61325),0)+A61325</f>
        <v>#N/A</v>
      </c>
    </row>
    <row r="61327" spans="1:1" x14ac:dyDescent="0.25">
      <c r="A61327" s="2" t="e">
        <f ca="1">MATCH($E$4,OFFSET(OFFSET(Journaal!$E$5,A61326,0),,,Journaal!$D$3-A61326),0)+A61326</f>
        <v>#N/A</v>
      </c>
    </row>
    <row r="61328" spans="1:1" x14ac:dyDescent="0.25">
      <c r="A61328" s="2" t="e">
        <f ca="1">MATCH($E$4,OFFSET(OFFSET(Journaal!$E$5,A61327,0),,,Journaal!$D$3-A61327),0)+A61327</f>
        <v>#N/A</v>
      </c>
    </row>
    <row r="61329" spans="1:1" x14ac:dyDescent="0.25">
      <c r="A61329" s="2" t="e">
        <f ca="1">MATCH($E$4,OFFSET(OFFSET(Journaal!$E$5,A61328,0),,,Journaal!$D$3-A61328),0)+A61328</f>
        <v>#N/A</v>
      </c>
    </row>
    <row r="61330" spans="1:1" x14ac:dyDescent="0.25">
      <c r="A61330" s="2" t="e">
        <f ca="1">MATCH($E$4,OFFSET(OFFSET(Journaal!$E$5,A61329,0),,,Journaal!$D$3-A61329),0)+A61329</f>
        <v>#N/A</v>
      </c>
    </row>
    <row r="61331" spans="1:1" x14ac:dyDescent="0.25">
      <c r="A61331" s="2" t="e">
        <f ca="1">MATCH($E$4,OFFSET(OFFSET(Journaal!$E$5,A61330,0),,,Journaal!$D$3-A61330),0)+A61330</f>
        <v>#N/A</v>
      </c>
    </row>
    <row r="61332" spans="1:1" x14ac:dyDescent="0.25">
      <c r="A61332" s="2" t="e">
        <f ca="1">MATCH($E$4,OFFSET(OFFSET(Journaal!$E$5,A61331,0),,,Journaal!$D$3-A61331),0)+A61331</f>
        <v>#N/A</v>
      </c>
    </row>
    <row r="61333" spans="1:1" x14ac:dyDescent="0.25">
      <c r="A61333" s="2" t="e">
        <f ca="1">MATCH($E$4,OFFSET(OFFSET(Journaal!$E$5,A61332,0),,,Journaal!$D$3-A61332),0)+A61332</f>
        <v>#N/A</v>
      </c>
    </row>
    <row r="61334" spans="1:1" x14ac:dyDescent="0.25">
      <c r="A61334" s="2" t="e">
        <f ca="1">MATCH($E$4,OFFSET(OFFSET(Journaal!$E$5,A61333,0),,,Journaal!$D$3-A61333),0)+A61333</f>
        <v>#N/A</v>
      </c>
    </row>
    <row r="61335" spans="1:1" x14ac:dyDescent="0.25">
      <c r="A61335" s="2" t="e">
        <f ca="1">MATCH($E$4,OFFSET(OFFSET(Journaal!$E$5,A61334,0),,,Journaal!$D$3-A61334),0)+A61334</f>
        <v>#N/A</v>
      </c>
    </row>
    <row r="61336" spans="1:1" x14ac:dyDescent="0.25">
      <c r="A61336" s="2" t="e">
        <f ca="1">MATCH($E$4,OFFSET(OFFSET(Journaal!$E$5,A61335,0),,,Journaal!$D$3-A61335),0)+A61335</f>
        <v>#N/A</v>
      </c>
    </row>
    <row r="61337" spans="1:1" x14ac:dyDescent="0.25">
      <c r="A61337" s="2" t="e">
        <f ca="1">MATCH($E$4,OFFSET(OFFSET(Journaal!$E$5,A61336,0),,,Journaal!$D$3-A61336),0)+A61336</f>
        <v>#N/A</v>
      </c>
    </row>
    <row r="61338" spans="1:1" x14ac:dyDescent="0.25">
      <c r="A61338" s="2" t="e">
        <f ca="1">MATCH($E$4,OFFSET(OFFSET(Journaal!$E$5,A61337,0),,,Journaal!$D$3-A61337),0)+A61337</f>
        <v>#N/A</v>
      </c>
    </row>
    <row r="61339" spans="1:1" x14ac:dyDescent="0.25">
      <c r="A61339" s="2" t="e">
        <f ca="1">MATCH($E$4,OFFSET(OFFSET(Journaal!$E$5,A61338,0),,,Journaal!$D$3-A61338),0)+A61338</f>
        <v>#N/A</v>
      </c>
    </row>
    <row r="61340" spans="1:1" x14ac:dyDescent="0.25">
      <c r="A61340" s="2" t="e">
        <f ca="1">MATCH($E$4,OFFSET(OFFSET(Journaal!$E$5,A61339,0),,,Journaal!$D$3-A61339),0)+A61339</f>
        <v>#N/A</v>
      </c>
    </row>
    <row r="61341" spans="1:1" x14ac:dyDescent="0.25">
      <c r="A61341" s="2" t="e">
        <f ca="1">MATCH($E$4,OFFSET(OFFSET(Journaal!$E$5,A61340,0),,,Journaal!$D$3-A61340),0)+A61340</f>
        <v>#N/A</v>
      </c>
    </row>
    <row r="61342" spans="1:1" x14ac:dyDescent="0.25">
      <c r="A61342" s="2" t="e">
        <f ca="1">MATCH($E$4,OFFSET(OFFSET(Journaal!$E$5,A61341,0),,,Journaal!$D$3-A61341),0)+A61341</f>
        <v>#N/A</v>
      </c>
    </row>
    <row r="61343" spans="1:1" x14ac:dyDescent="0.25">
      <c r="A61343" s="2" t="e">
        <f ca="1">MATCH($E$4,OFFSET(OFFSET(Journaal!$E$5,A61342,0),,,Journaal!$D$3-A61342),0)+A61342</f>
        <v>#N/A</v>
      </c>
    </row>
    <row r="61344" spans="1:1" x14ac:dyDescent="0.25">
      <c r="A61344" s="2" t="e">
        <f ca="1">MATCH($E$4,OFFSET(OFFSET(Journaal!$E$5,A61343,0),,,Journaal!$D$3-A61343),0)+A61343</f>
        <v>#N/A</v>
      </c>
    </row>
    <row r="61345" spans="1:1" x14ac:dyDescent="0.25">
      <c r="A61345" s="2" t="e">
        <f ca="1">MATCH($E$4,OFFSET(OFFSET(Journaal!$E$5,A61344,0),,,Journaal!$D$3-A61344),0)+A61344</f>
        <v>#N/A</v>
      </c>
    </row>
    <row r="61346" spans="1:1" x14ac:dyDescent="0.25">
      <c r="A61346" s="2" t="e">
        <f ca="1">MATCH($E$4,OFFSET(OFFSET(Journaal!$E$5,A61345,0),,,Journaal!$D$3-A61345),0)+A61345</f>
        <v>#N/A</v>
      </c>
    </row>
    <row r="61347" spans="1:1" x14ac:dyDescent="0.25">
      <c r="A61347" s="2" t="e">
        <f ca="1">MATCH($E$4,OFFSET(OFFSET(Journaal!$E$5,A61346,0),,,Journaal!$D$3-A61346),0)+A61346</f>
        <v>#N/A</v>
      </c>
    </row>
    <row r="61348" spans="1:1" x14ac:dyDescent="0.25">
      <c r="A61348" s="2" t="e">
        <f ca="1">MATCH($E$4,OFFSET(OFFSET(Journaal!$E$5,A61347,0),,,Journaal!$D$3-A61347),0)+A61347</f>
        <v>#N/A</v>
      </c>
    </row>
    <row r="61349" spans="1:1" x14ac:dyDescent="0.25">
      <c r="A61349" s="2" t="e">
        <f ca="1">MATCH($E$4,OFFSET(OFFSET(Journaal!$E$5,A61348,0),,,Journaal!$D$3-A61348),0)+A61348</f>
        <v>#N/A</v>
      </c>
    </row>
    <row r="61350" spans="1:1" x14ac:dyDescent="0.25">
      <c r="A61350" s="2" t="e">
        <f ca="1">MATCH($E$4,OFFSET(OFFSET(Journaal!$E$5,A61349,0),,,Journaal!$D$3-A61349),0)+A61349</f>
        <v>#N/A</v>
      </c>
    </row>
    <row r="61351" spans="1:1" x14ac:dyDescent="0.25">
      <c r="A61351" s="2" t="e">
        <f ca="1">MATCH($E$4,OFFSET(OFFSET(Journaal!$E$5,A61350,0),,,Journaal!$D$3-A61350),0)+A61350</f>
        <v>#N/A</v>
      </c>
    </row>
    <row r="61352" spans="1:1" x14ac:dyDescent="0.25">
      <c r="A61352" s="2" t="e">
        <f ca="1">MATCH($E$4,OFFSET(OFFSET(Journaal!$E$5,A61351,0),,,Journaal!$D$3-A61351),0)+A61351</f>
        <v>#N/A</v>
      </c>
    </row>
    <row r="61353" spans="1:1" x14ac:dyDescent="0.25">
      <c r="A61353" s="2" t="e">
        <f ca="1">MATCH($E$4,OFFSET(OFFSET(Journaal!$E$5,A61352,0),,,Journaal!$D$3-A61352),0)+A61352</f>
        <v>#N/A</v>
      </c>
    </row>
    <row r="61354" spans="1:1" x14ac:dyDescent="0.25">
      <c r="A61354" s="2" t="e">
        <f ca="1">MATCH($E$4,OFFSET(OFFSET(Journaal!$E$5,A61353,0),,,Journaal!$D$3-A61353),0)+A61353</f>
        <v>#N/A</v>
      </c>
    </row>
    <row r="61355" spans="1:1" x14ac:dyDescent="0.25">
      <c r="A61355" s="2" t="e">
        <f ca="1">MATCH($E$4,OFFSET(OFFSET(Journaal!$E$5,A61354,0),,,Journaal!$D$3-A61354),0)+A61354</f>
        <v>#N/A</v>
      </c>
    </row>
    <row r="61356" spans="1:1" x14ac:dyDescent="0.25">
      <c r="A61356" s="2" t="e">
        <f ca="1">MATCH($E$4,OFFSET(OFFSET(Journaal!$E$5,A61355,0),,,Journaal!$D$3-A61355),0)+A61355</f>
        <v>#N/A</v>
      </c>
    </row>
    <row r="61357" spans="1:1" x14ac:dyDescent="0.25">
      <c r="A61357" s="2" t="e">
        <f ca="1">MATCH($E$4,OFFSET(OFFSET(Journaal!$E$5,A61356,0),,,Journaal!$D$3-A61356),0)+A61356</f>
        <v>#N/A</v>
      </c>
    </row>
    <row r="61358" spans="1:1" x14ac:dyDescent="0.25">
      <c r="A61358" s="2" t="e">
        <f ca="1">MATCH($E$4,OFFSET(OFFSET(Journaal!$E$5,A61357,0),,,Journaal!$D$3-A61357),0)+A61357</f>
        <v>#N/A</v>
      </c>
    </row>
    <row r="61359" spans="1:1" x14ac:dyDescent="0.25">
      <c r="A61359" s="2" t="e">
        <f ca="1">MATCH($E$4,OFFSET(OFFSET(Journaal!$E$5,A61358,0),,,Journaal!$D$3-A61358),0)+A61358</f>
        <v>#N/A</v>
      </c>
    </row>
    <row r="61360" spans="1:1" x14ac:dyDescent="0.25">
      <c r="A61360" s="2" t="e">
        <f ca="1">MATCH($E$4,OFFSET(OFFSET(Journaal!$E$5,A61359,0),,,Journaal!$D$3-A61359),0)+A61359</f>
        <v>#N/A</v>
      </c>
    </row>
    <row r="61361" spans="1:1" x14ac:dyDescent="0.25">
      <c r="A61361" s="2" t="e">
        <f ca="1">MATCH($E$4,OFFSET(OFFSET(Journaal!$E$5,A61360,0),,,Journaal!$D$3-A61360),0)+A61360</f>
        <v>#N/A</v>
      </c>
    </row>
    <row r="61362" spans="1:1" x14ac:dyDescent="0.25">
      <c r="A61362" s="2" t="e">
        <f ca="1">MATCH($E$4,OFFSET(OFFSET(Journaal!$E$5,A61361,0),,,Journaal!$D$3-A61361),0)+A61361</f>
        <v>#N/A</v>
      </c>
    </row>
    <row r="61363" spans="1:1" x14ac:dyDescent="0.25">
      <c r="A61363" s="2" t="e">
        <f ca="1">MATCH($E$4,OFFSET(OFFSET(Journaal!$E$5,A61362,0),,,Journaal!$D$3-A61362),0)+A61362</f>
        <v>#N/A</v>
      </c>
    </row>
    <row r="61364" spans="1:1" x14ac:dyDescent="0.25">
      <c r="A61364" s="2" t="e">
        <f ca="1">MATCH($E$4,OFFSET(OFFSET(Journaal!$E$5,A61363,0),,,Journaal!$D$3-A61363),0)+A61363</f>
        <v>#N/A</v>
      </c>
    </row>
    <row r="61365" spans="1:1" x14ac:dyDescent="0.25">
      <c r="A61365" s="2" t="e">
        <f ca="1">MATCH($E$4,OFFSET(OFFSET(Journaal!$E$5,A61364,0),,,Journaal!$D$3-A61364),0)+A61364</f>
        <v>#N/A</v>
      </c>
    </row>
    <row r="61366" spans="1:1" x14ac:dyDescent="0.25">
      <c r="A61366" s="2" t="e">
        <f ca="1">MATCH($E$4,OFFSET(OFFSET(Journaal!$E$5,A61365,0),,,Journaal!$D$3-A61365),0)+A61365</f>
        <v>#N/A</v>
      </c>
    </row>
    <row r="61367" spans="1:1" x14ac:dyDescent="0.25">
      <c r="A61367" s="2" t="e">
        <f ca="1">MATCH($E$4,OFFSET(OFFSET(Journaal!$E$5,A61366,0),,,Journaal!$D$3-A61366),0)+A61366</f>
        <v>#N/A</v>
      </c>
    </row>
    <row r="61368" spans="1:1" x14ac:dyDescent="0.25">
      <c r="A61368" s="2" t="e">
        <f ca="1">MATCH($E$4,OFFSET(OFFSET(Journaal!$E$5,A61367,0),,,Journaal!$D$3-A61367),0)+A61367</f>
        <v>#N/A</v>
      </c>
    </row>
    <row r="61369" spans="1:1" x14ac:dyDescent="0.25">
      <c r="A61369" s="2" t="e">
        <f ca="1">MATCH($E$4,OFFSET(OFFSET(Journaal!$E$5,A61368,0),,,Journaal!$D$3-A61368),0)+A61368</f>
        <v>#N/A</v>
      </c>
    </row>
    <row r="61370" spans="1:1" x14ac:dyDescent="0.25">
      <c r="A61370" s="2" t="e">
        <f ca="1">MATCH($E$4,OFFSET(OFFSET(Journaal!$E$5,A61369,0),,,Journaal!$D$3-A61369),0)+A61369</f>
        <v>#N/A</v>
      </c>
    </row>
    <row r="61371" spans="1:1" x14ac:dyDescent="0.25">
      <c r="A61371" s="2" t="e">
        <f ca="1">MATCH($E$4,OFFSET(OFFSET(Journaal!$E$5,A61370,0),,,Journaal!$D$3-A61370),0)+A61370</f>
        <v>#N/A</v>
      </c>
    </row>
    <row r="61372" spans="1:1" x14ac:dyDescent="0.25">
      <c r="A61372" s="2" t="e">
        <f ca="1">MATCH($E$4,OFFSET(OFFSET(Journaal!$E$5,A61371,0),,,Journaal!$D$3-A61371),0)+A61371</f>
        <v>#N/A</v>
      </c>
    </row>
    <row r="61373" spans="1:1" x14ac:dyDescent="0.25">
      <c r="A61373" s="2" t="e">
        <f ca="1">MATCH($E$4,OFFSET(OFFSET(Journaal!$E$5,A61372,0),,,Journaal!$D$3-A61372),0)+A61372</f>
        <v>#N/A</v>
      </c>
    </row>
    <row r="61374" spans="1:1" x14ac:dyDescent="0.25">
      <c r="A61374" s="2" t="e">
        <f ca="1">MATCH($E$4,OFFSET(OFFSET(Journaal!$E$5,A61373,0),,,Journaal!$D$3-A61373),0)+A61373</f>
        <v>#N/A</v>
      </c>
    </row>
    <row r="61375" spans="1:1" x14ac:dyDescent="0.25">
      <c r="A61375" s="2" t="e">
        <f ca="1">MATCH($E$4,OFFSET(OFFSET(Journaal!$E$5,A61374,0),,,Journaal!$D$3-A61374),0)+A61374</f>
        <v>#N/A</v>
      </c>
    </row>
    <row r="61376" spans="1:1" x14ac:dyDescent="0.25">
      <c r="A61376" s="2" t="e">
        <f ca="1">MATCH($E$4,OFFSET(OFFSET(Journaal!$E$5,A61375,0),,,Journaal!$D$3-A61375),0)+A61375</f>
        <v>#N/A</v>
      </c>
    </row>
    <row r="61377" spans="1:1" x14ac:dyDescent="0.25">
      <c r="A61377" s="2" t="e">
        <f ca="1">MATCH($E$4,OFFSET(OFFSET(Journaal!$E$5,A61376,0),,,Journaal!$D$3-A61376),0)+A61376</f>
        <v>#N/A</v>
      </c>
    </row>
    <row r="61378" spans="1:1" x14ac:dyDescent="0.25">
      <c r="A61378" s="2" t="e">
        <f ca="1">MATCH($E$4,OFFSET(OFFSET(Journaal!$E$5,A61377,0),,,Journaal!$D$3-A61377),0)+A61377</f>
        <v>#N/A</v>
      </c>
    </row>
    <row r="61379" spans="1:1" x14ac:dyDescent="0.25">
      <c r="A61379" s="2" t="e">
        <f ca="1">MATCH($E$4,OFFSET(OFFSET(Journaal!$E$5,A61378,0),,,Journaal!$D$3-A61378),0)+A61378</f>
        <v>#N/A</v>
      </c>
    </row>
    <row r="61380" spans="1:1" x14ac:dyDescent="0.25">
      <c r="A61380" s="2" t="e">
        <f ca="1">MATCH($E$4,OFFSET(OFFSET(Journaal!$E$5,A61379,0),,,Journaal!$D$3-A61379),0)+A61379</f>
        <v>#N/A</v>
      </c>
    </row>
    <row r="61381" spans="1:1" x14ac:dyDescent="0.25">
      <c r="A61381" s="2" t="e">
        <f ca="1">MATCH($E$4,OFFSET(OFFSET(Journaal!$E$5,A61380,0),,,Journaal!$D$3-A61380),0)+A61380</f>
        <v>#N/A</v>
      </c>
    </row>
    <row r="61382" spans="1:1" x14ac:dyDescent="0.25">
      <c r="A61382" s="2" t="e">
        <f ca="1">MATCH($E$4,OFFSET(OFFSET(Journaal!$E$5,A61381,0),,,Journaal!$D$3-A61381),0)+A61381</f>
        <v>#N/A</v>
      </c>
    </row>
    <row r="61383" spans="1:1" x14ac:dyDescent="0.25">
      <c r="A61383" s="2" t="e">
        <f ca="1">MATCH($E$4,OFFSET(OFFSET(Journaal!$E$5,A61382,0),,,Journaal!$D$3-A61382),0)+A61382</f>
        <v>#N/A</v>
      </c>
    </row>
    <row r="61384" spans="1:1" x14ac:dyDescent="0.25">
      <c r="A61384" s="2" t="e">
        <f ca="1">MATCH($E$4,OFFSET(OFFSET(Journaal!$E$5,A61383,0),,,Journaal!$D$3-A61383),0)+A61383</f>
        <v>#N/A</v>
      </c>
    </row>
    <row r="61385" spans="1:1" x14ac:dyDescent="0.25">
      <c r="A61385" s="2" t="e">
        <f ca="1">MATCH($E$4,OFFSET(OFFSET(Journaal!$E$5,A61384,0),,,Journaal!$D$3-A61384),0)+A61384</f>
        <v>#N/A</v>
      </c>
    </row>
    <row r="61386" spans="1:1" x14ac:dyDescent="0.25">
      <c r="A61386" s="2" t="e">
        <f ca="1">MATCH($E$4,OFFSET(OFFSET(Journaal!$E$5,A61385,0),,,Journaal!$D$3-A61385),0)+A61385</f>
        <v>#N/A</v>
      </c>
    </row>
    <row r="61387" spans="1:1" x14ac:dyDescent="0.25">
      <c r="A61387" s="2" t="e">
        <f ca="1">MATCH($E$4,OFFSET(OFFSET(Journaal!$E$5,A61386,0),,,Journaal!$D$3-A61386),0)+A61386</f>
        <v>#N/A</v>
      </c>
    </row>
    <row r="61388" spans="1:1" x14ac:dyDescent="0.25">
      <c r="A61388" s="2" t="e">
        <f ca="1">MATCH($E$4,OFFSET(OFFSET(Journaal!$E$5,A61387,0),,,Journaal!$D$3-A61387),0)+A61387</f>
        <v>#N/A</v>
      </c>
    </row>
    <row r="61389" spans="1:1" x14ac:dyDescent="0.25">
      <c r="A61389" s="2" t="e">
        <f ca="1">MATCH($E$4,OFFSET(OFFSET(Journaal!$E$5,A61388,0),,,Journaal!$D$3-A61388),0)+A61388</f>
        <v>#N/A</v>
      </c>
    </row>
    <row r="61390" spans="1:1" x14ac:dyDescent="0.25">
      <c r="A61390" s="2" t="e">
        <f ca="1">MATCH($E$4,OFFSET(OFFSET(Journaal!$E$5,A61389,0),,,Journaal!$D$3-A61389),0)+A61389</f>
        <v>#N/A</v>
      </c>
    </row>
    <row r="61391" spans="1:1" x14ac:dyDescent="0.25">
      <c r="A61391" s="2" t="e">
        <f ca="1">MATCH($E$4,OFFSET(OFFSET(Journaal!$E$5,A61390,0),,,Journaal!$D$3-A61390),0)+A61390</f>
        <v>#N/A</v>
      </c>
    </row>
    <row r="61392" spans="1:1" x14ac:dyDescent="0.25">
      <c r="A61392" s="2" t="e">
        <f ca="1">MATCH($E$4,OFFSET(OFFSET(Journaal!$E$5,A61391,0),,,Journaal!$D$3-A61391),0)+A61391</f>
        <v>#N/A</v>
      </c>
    </row>
    <row r="61393" spans="1:1" x14ac:dyDescent="0.25">
      <c r="A61393" s="2" t="e">
        <f ca="1">MATCH($E$4,OFFSET(OFFSET(Journaal!$E$5,A61392,0),,,Journaal!$D$3-A61392),0)+A61392</f>
        <v>#N/A</v>
      </c>
    </row>
    <row r="61394" spans="1:1" x14ac:dyDescent="0.25">
      <c r="A61394" s="2" t="e">
        <f ca="1">MATCH($E$4,OFFSET(OFFSET(Journaal!$E$5,A61393,0),,,Journaal!$D$3-A61393),0)+A61393</f>
        <v>#N/A</v>
      </c>
    </row>
    <row r="61395" spans="1:1" x14ac:dyDescent="0.25">
      <c r="A61395" s="2" t="e">
        <f ca="1">MATCH($E$4,OFFSET(OFFSET(Journaal!$E$5,A61394,0),,,Journaal!$D$3-A61394),0)+A61394</f>
        <v>#N/A</v>
      </c>
    </row>
    <row r="61396" spans="1:1" x14ac:dyDescent="0.25">
      <c r="A61396" s="2" t="e">
        <f ca="1">MATCH($E$4,OFFSET(OFFSET(Journaal!$E$5,A61395,0),,,Journaal!$D$3-A61395),0)+A61395</f>
        <v>#N/A</v>
      </c>
    </row>
    <row r="61397" spans="1:1" x14ac:dyDescent="0.25">
      <c r="A61397" s="2" t="e">
        <f ca="1">MATCH($E$4,OFFSET(OFFSET(Journaal!$E$5,A61396,0),,,Journaal!$D$3-A61396),0)+A61396</f>
        <v>#N/A</v>
      </c>
    </row>
    <row r="61398" spans="1:1" x14ac:dyDescent="0.25">
      <c r="A61398" s="2" t="e">
        <f ca="1">MATCH($E$4,OFFSET(OFFSET(Journaal!$E$5,A61397,0),,,Journaal!$D$3-A61397),0)+A61397</f>
        <v>#N/A</v>
      </c>
    </row>
    <row r="61399" spans="1:1" x14ac:dyDescent="0.25">
      <c r="A61399" s="2" t="e">
        <f ca="1">MATCH($E$4,OFFSET(OFFSET(Journaal!$E$5,A61398,0),,,Journaal!$D$3-A61398),0)+A61398</f>
        <v>#N/A</v>
      </c>
    </row>
    <row r="61400" spans="1:1" x14ac:dyDescent="0.25">
      <c r="A61400" s="2" t="e">
        <f ca="1">MATCH($E$4,OFFSET(OFFSET(Journaal!$E$5,A61399,0),,,Journaal!$D$3-A61399),0)+A61399</f>
        <v>#N/A</v>
      </c>
    </row>
    <row r="61401" spans="1:1" x14ac:dyDescent="0.25">
      <c r="A61401" s="2" t="e">
        <f ca="1">MATCH($E$4,OFFSET(OFFSET(Journaal!$E$5,A61400,0),,,Journaal!$D$3-A61400),0)+A61400</f>
        <v>#N/A</v>
      </c>
    </row>
    <row r="61402" spans="1:1" x14ac:dyDescent="0.25">
      <c r="A61402" s="2" t="e">
        <f ca="1">MATCH($E$4,OFFSET(OFFSET(Journaal!$E$5,A61401,0),,,Journaal!$D$3-A61401),0)+A61401</f>
        <v>#N/A</v>
      </c>
    </row>
    <row r="61403" spans="1:1" x14ac:dyDescent="0.25">
      <c r="A61403" s="2" t="e">
        <f ca="1">MATCH($E$4,OFFSET(OFFSET(Journaal!$E$5,A61402,0),,,Journaal!$D$3-A61402),0)+A61402</f>
        <v>#N/A</v>
      </c>
    </row>
    <row r="61404" spans="1:1" x14ac:dyDescent="0.25">
      <c r="A61404" s="2" t="e">
        <f ca="1">MATCH($E$4,OFFSET(OFFSET(Journaal!$E$5,A61403,0),,,Journaal!$D$3-A61403),0)+A61403</f>
        <v>#N/A</v>
      </c>
    </row>
    <row r="61405" spans="1:1" x14ac:dyDescent="0.25">
      <c r="A61405" s="2" t="e">
        <f ca="1">MATCH($E$4,OFFSET(OFFSET(Journaal!$E$5,A61404,0),,,Journaal!$D$3-A61404),0)+A61404</f>
        <v>#N/A</v>
      </c>
    </row>
    <row r="61406" spans="1:1" x14ac:dyDescent="0.25">
      <c r="A61406" s="2" t="e">
        <f ca="1">MATCH($E$4,OFFSET(OFFSET(Journaal!$E$5,A61405,0),,,Journaal!$D$3-A61405),0)+A61405</f>
        <v>#N/A</v>
      </c>
    </row>
    <row r="61407" spans="1:1" x14ac:dyDescent="0.25">
      <c r="A61407" s="2" t="e">
        <f ca="1">MATCH($E$4,OFFSET(OFFSET(Journaal!$E$5,A61406,0),,,Journaal!$D$3-A61406),0)+A61406</f>
        <v>#N/A</v>
      </c>
    </row>
    <row r="61408" spans="1:1" x14ac:dyDescent="0.25">
      <c r="A61408" s="2" t="e">
        <f ca="1">MATCH($E$4,OFFSET(OFFSET(Journaal!$E$5,A61407,0),,,Journaal!$D$3-A61407),0)+A61407</f>
        <v>#N/A</v>
      </c>
    </row>
    <row r="61409" spans="1:1" x14ac:dyDescent="0.25">
      <c r="A61409" s="2" t="e">
        <f ca="1">MATCH($E$4,OFFSET(OFFSET(Journaal!$E$5,A61408,0),,,Journaal!$D$3-A61408),0)+A61408</f>
        <v>#N/A</v>
      </c>
    </row>
    <row r="61410" spans="1:1" x14ac:dyDescent="0.25">
      <c r="A61410" s="2" t="e">
        <f ca="1">MATCH($E$4,OFFSET(OFFSET(Journaal!$E$5,A61409,0),,,Journaal!$D$3-A61409),0)+A61409</f>
        <v>#N/A</v>
      </c>
    </row>
    <row r="61411" spans="1:1" x14ac:dyDescent="0.25">
      <c r="A61411" s="2" t="e">
        <f ca="1">MATCH($E$4,OFFSET(OFFSET(Journaal!$E$5,A61410,0),,,Journaal!$D$3-A61410),0)+A61410</f>
        <v>#N/A</v>
      </c>
    </row>
    <row r="61412" spans="1:1" x14ac:dyDescent="0.25">
      <c r="A61412" s="2" t="e">
        <f ca="1">MATCH($E$4,OFFSET(OFFSET(Journaal!$E$5,A61411,0),,,Journaal!$D$3-A61411),0)+A61411</f>
        <v>#N/A</v>
      </c>
    </row>
    <row r="61413" spans="1:1" x14ac:dyDescent="0.25">
      <c r="A61413" s="2" t="e">
        <f ca="1">MATCH($E$4,OFFSET(OFFSET(Journaal!$E$5,A61412,0),,,Journaal!$D$3-A61412),0)+A61412</f>
        <v>#N/A</v>
      </c>
    </row>
    <row r="61414" spans="1:1" x14ac:dyDescent="0.25">
      <c r="A61414" s="2" t="e">
        <f ca="1">MATCH($E$4,OFFSET(OFFSET(Journaal!$E$5,A61413,0),,,Journaal!$D$3-A61413),0)+A61413</f>
        <v>#N/A</v>
      </c>
    </row>
    <row r="61415" spans="1:1" x14ac:dyDescent="0.25">
      <c r="A61415" s="2" t="e">
        <f ca="1">MATCH($E$4,OFFSET(OFFSET(Journaal!$E$5,A61414,0),,,Journaal!$D$3-A61414),0)+A61414</f>
        <v>#N/A</v>
      </c>
    </row>
    <row r="61416" spans="1:1" x14ac:dyDescent="0.25">
      <c r="A61416" s="2" t="e">
        <f ca="1">MATCH($E$4,OFFSET(OFFSET(Journaal!$E$5,A61415,0),,,Journaal!$D$3-A61415),0)+A61415</f>
        <v>#N/A</v>
      </c>
    </row>
    <row r="61417" spans="1:1" x14ac:dyDescent="0.25">
      <c r="A61417" s="2" t="e">
        <f ca="1">MATCH($E$4,OFFSET(OFFSET(Journaal!$E$5,A61416,0),,,Journaal!$D$3-A61416),0)+A61416</f>
        <v>#N/A</v>
      </c>
    </row>
    <row r="61418" spans="1:1" x14ac:dyDescent="0.25">
      <c r="A61418" s="2" t="e">
        <f ca="1">MATCH($E$4,OFFSET(OFFSET(Journaal!$E$5,A61417,0),,,Journaal!$D$3-A61417),0)+A61417</f>
        <v>#N/A</v>
      </c>
    </row>
    <row r="61419" spans="1:1" x14ac:dyDescent="0.25">
      <c r="A61419" s="2" t="e">
        <f ca="1">MATCH($E$4,OFFSET(OFFSET(Journaal!$E$5,A61418,0),,,Journaal!$D$3-A61418),0)+A61418</f>
        <v>#N/A</v>
      </c>
    </row>
    <row r="61420" spans="1:1" x14ac:dyDescent="0.25">
      <c r="A61420" s="2" t="e">
        <f ca="1">MATCH($E$4,OFFSET(OFFSET(Journaal!$E$5,A61419,0),,,Journaal!$D$3-A61419),0)+A61419</f>
        <v>#N/A</v>
      </c>
    </row>
    <row r="61421" spans="1:1" x14ac:dyDescent="0.25">
      <c r="A61421" s="2" t="e">
        <f ca="1">MATCH($E$4,OFFSET(OFFSET(Journaal!$E$5,A61420,0),,,Journaal!$D$3-A61420),0)+A61420</f>
        <v>#N/A</v>
      </c>
    </row>
    <row r="61422" spans="1:1" x14ac:dyDescent="0.25">
      <c r="A61422" s="2" t="e">
        <f ca="1">MATCH($E$4,OFFSET(OFFSET(Journaal!$E$5,A61421,0),,,Journaal!$D$3-A61421),0)+A61421</f>
        <v>#N/A</v>
      </c>
    </row>
    <row r="61423" spans="1:1" x14ac:dyDescent="0.25">
      <c r="A61423" s="2" t="e">
        <f ca="1">MATCH($E$4,OFFSET(OFFSET(Journaal!$E$5,A61422,0),,,Journaal!$D$3-A61422),0)+A61422</f>
        <v>#N/A</v>
      </c>
    </row>
    <row r="61424" spans="1:1" x14ac:dyDescent="0.25">
      <c r="A61424" s="2" t="e">
        <f ca="1">MATCH($E$4,OFFSET(OFFSET(Journaal!$E$5,A61423,0),,,Journaal!$D$3-A61423),0)+A61423</f>
        <v>#N/A</v>
      </c>
    </row>
    <row r="61425" spans="1:1" x14ac:dyDescent="0.25">
      <c r="A61425" s="2" t="e">
        <f ca="1">MATCH($E$4,OFFSET(OFFSET(Journaal!$E$5,A61424,0),,,Journaal!$D$3-A61424),0)+A61424</f>
        <v>#N/A</v>
      </c>
    </row>
    <row r="61426" spans="1:1" x14ac:dyDescent="0.25">
      <c r="A61426" s="2" t="e">
        <f ca="1">MATCH($E$4,OFFSET(OFFSET(Journaal!$E$5,A61425,0),,,Journaal!$D$3-A61425),0)+A61425</f>
        <v>#N/A</v>
      </c>
    </row>
    <row r="61427" spans="1:1" x14ac:dyDescent="0.25">
      <c r="A61427" s="2" t="e">
        <f ca="1">MATCH($E$4,OFFSET(OFFSET(Journaal!$E$5,A61426,0),,,Journaal!$D$3-A61426),0)+A61426</f>
        <v>#N/A</v>
      </c>
    </row>
    <row r="61428" spans="1:1" x14ac:dyDescent="0.25">
      <c r="A61428" s="2" t="e">
        <f ca="1">MATCH($E$4,OFFSET(OFFSET(Journaal!$E$5,A61427,0),,,Journaal!$D$3-A61427),0)+A61427</f>
        <v>#N/A</v>
      </c>
    </row>
    <row r="61429" spans="1:1" x14ac:dyDescent="0.25">
      <c r="A61429" s="2" t="e">
        <f ca="1">MATCH($E$4,OFFSET(OFFSET(Journaal!$E$5,A61428,0),,,Journaal!$D$3-A61428),0)+A61428</f>
        <v>#N/A</v>
      </c>
    </row>
    <row r="61430" spans="1:1" x14ac:dyDescent="0.25">
      <c r="A61430" s="2" t="e">
        <f ca="1">MATCH($E$4,OFFSET(OFFSET(Journaal!$E$5,A61429,0),,,Journaal!$D$3-A61429),0)+A61429</f>
        <v>#N/A</v>
      </c>
    </row>
    <row r="61431" spans="1:1" x14ac:dyDescent="0.25">
      <c r="A61431" s="2" t="e">
        <f ca="1">MATCH($E$4,OFFSET(OFFSET(Journaal!$E$5,A61430,0),,,Journaal!$D$3-A61430),0)+A61430</f>
        <v>#N/A</v>
      </c>
    </row>
    <row r="61432" spans="1:1" x14ac:dyDescent="0.25">
      <c r="A61432" s="2" t="e">
        <f ca="1">MATCH($E$4,OFFSET(OFFSET(Journaal!$E$5,A61431,0),,,Journaal!$D$3-A61431),0)+A61431</f>
        <v>#N/A</v>
      </c>
    </row>
    <row r="61433" spans="1:1" x14ac:dyDescent="0.25">
      <c r="A61433" s="2" t="e">
        <f ca="1">MATCH($E$4,OFFSET(OFFSET(Journaal!$E$5,A61432,0),,,Journaal!$D$3-A61432),0)+A61432</f>
        <v>#N/A</v>
      </c>
    </row>
    <row r="61434" spans="1:1" x14ac:dyDescent="0.25">
      <c r="A61434" s="2" t="e">
        <f ca="1">MATCH($E$4,OFFSET(OFFSET(Journaal!$E$5,A61433,0),,,Journaal!$D$3-A61433),0)+A61433</f>
        <v>#N/A</v>
      </c>
    </row>
    <row r="61435" spans="1:1" x14ac:dyDescent="0.25">
      <c r="A61435" s="2" t="e">
        <f ca="1">MATCH($E$4,OFFSET(OFFSET(Journaal!$E$5,A61434,0),,,Journaal!$D$3-A61434),0)+A61434</f>
        <v>#N/A</v>
      </c>
    </row>
    <row r="61436" spans="1:1" x14ac:dyDescent="0.25">
      <c r="A61436" s="2" t="e">
        <f ca="1">MATCH($E$4,OFFSET(OFFSET(Journaal!$E$5,A61435,0),,,Journaal!$D$3-A61435),0)+A61435</f>
        <v>#N/A</v>
      </c>
    </row>
    <row r="61437" spans="1:1" x14ac:dyDescent="0.25">
      <c r="A61437" s="2" t="e">
        <f ca="1">MATCH($E$4,OFFSET(OFFSET(Journaal!$E$5,A61436,0),,,Journaal!$D$3-A61436),0)+A61436</f>
        <v>#N/A</v>
      </c>
    </row>
    <row r="61438" spans="1:1" x14ac:dyDescent="0.25">
      <c r="A61438" s="2" t="e">
        <f ca="1">MATCH($E$4,OFFSET(OFFSET(Journaal!$E$5,A61437,0),,,Journaal!$D$3-A61437),0)+A61437</f>
        <v>#N/A</v>
      </c>
    </row>
    <row r="61439" spans="1:1" x14ac:dyDescent="0.25">
      <c r="A61439" s="2" t="e">
        <f ca="1">MATCH($E$4,OFFSET(OFFSET(Journaal!$E$5,A61438,0),,,Journaal!$D$3-A61438),0)+A61438</f>
        <v>#N/A</v>
      </c>
    </row>
    <row r="61440" spans="1:1" x14ac:dyDescent="0.25">
      <c r="A61440" s="2" t="e">
        <f ca="1">MATCH($E$4,OFFSET(OFFSET(Journaal!$E$5,A61439,0),,,Journaal!$D$3-A61439),0)+A61439</f>
        <v>#N/A</v>
      </c>
    </row>
    <row r="61441" spans="1:1" x14ac:dyDescent="0.25">
      <c r="A61441" s="2" t="e">
        <f ca="1">MATCH($E$4,OFFSET(OFFSET(Journaal!$E$5,A61440,0),,,Journaal!$D$3-A61440),0)+A61440</f>
        <v>#N/A</v>
      </c>
    </row>
    <row r="61442" spans="1:1" x14ac:dyDescent="0.25">
      <c r="A61442" s="2" t="e">
        <f ca="1">MATCH($E$4,OFFSET(OFFSET(Journaal!$E$5,A61441,0),,,Journaal!$D$3-A61441),0)+A61441</f>
        <v>#N/A</v>
      </c>
    </row>
    <row r="61443" spans="1:1" x14ac:dyDescent="0.25">
      <c r="A61443" s="2" t="e">
        <f ca="1">MATCH($E$4,OFFSET(OFFSET(Journaal!$E$5,A61442,0),,,Journaal!$D$3-A61442),0)+A61442</f>
        <v>#N/A</v>
      </c>
    </row>
    <row r="61444" spans="1:1" x14ac:dyDescent="0.25">
      <c r="A61444" s="2" t="e">
        <f ca="1">MATCH($E$4,OFFSET(OFFSET(Journaal!$E$5,A61443,0),,,Journaal!$D$3-A61443),0)+A61443</f>
        <v>#N/A</v>
      </c>
    </row>
    <row r="61445" spans="1:1" x14ac:dyDescent="0.25">
      <c r="A61445" s="2" t="e">
        <f ca="1">MATCH($E$4,OFFSET(OFFSET(Journaal!$E$5,A61444,0),,,Journaal!$D$3-A61444),0)+A61444</f>
        <v>#N/A</v>
      </c>
    </row>
    <row r="61446" spans="1:1" x14ac:dyDescent="0.25">
      <c r="A61446" s="2" t="e">
        <f ca="1">MATCH($E$4,OFFSET(OFFSET(Journaal!$E$5,A61445,0),,,Journaal!$D$3-A61445),0)+A61445</f>
        <v>#N/A</v>
      </c>
    </row>
    <row r="61447" spans="1:1" x14ac:dyDescent="0.25">
      <c r="A61447" s="2" t="e">
        <f ca="1">MATCH($E$4,OFFSET(OFFSET(Journaal!$E$5,A61446,0),,,Journaal!$D$3-A61446),0)+A61446</f>
        <v>#N/A</v>
      </c>
    </row>
    <row r="61448" spans="1:1" x14ac:dyDescent="0.25">
      <c r="A61448" s="2" t="e">
        <f ca="1">MATCH($E$4,OFFSET(OFFSET(Journaal!$E$5,A61447,0),,,Journaal!$D$3-A61447),0)+A61447</f>
        <v>#N/A</v>
      </c>
    </row>
    <row r="61449" spans="1:1" x14ac:dyDescent="0.25">
      <c r="A61449" s="2" t="e">
        <f ca="1">MATCH($E$4,OFFSET(OFFSET(Journaal!$E$5,A61448,0),,,Journaal!$D$3-A61448),0)+A61448</f>
        <v>#N/A</v>
      </c>
    </row>
    <row r="61450" spans="1:1" x14ac:dyDescent="0.25">
      <c r="A61450" s="2" t="e">
        <f ca="1">MATCH($E$4,OFFSET(OFFSET(Journaal!$E$5,A61449,0),,,Journaal!$D$3-A61449),0)+A61449</f>
        <v>#N/A</v>
      </c>
    </row>
    <row r="61451" spans="1:1" x14ac:dyDescent="0.25">
      <c r="A61451" s="2" t="e">
        <f ca="1">MATCH($E$4,OFFSET(OFFSET(Journaal!$E$5,A61450,0),,,Journaal!$D$3-A61450),0)+A61450</f>
        <v>#N/A</v>
      </c>
    </row>
    <row r="61452" spans="1:1" x14ac:dyDescent="0.25">
      <c r="A61452" s="2" t="e">
        <f ca="1">MATCH($E$4,OFFSET(OFFSET(Journaal!$E$5,A61451,0),,,Journaal!$D$3-A61451),0)+A61451</f>
        <v>#N/A</v>
      </c>
    </row>
    <row r="61453" spans="1:1" x14ac:dyDescent="0.25">
      <c r="A61453" s="2" t="e">
        <f ca="1">MATCH($E$4,OFFSET(OFFSET(Journaal!$E$5,A61452,0),,,Journaal!$D$3-A61452),0)+A61452</f>
        <v>#N/A</v>
      </c>
    </row>
    <row r="61454" spans="1:1" x14ac:dyDescent="0.25">
      <c r="A61454" s="2" t="e">
        <f ca="1">MATCH($E$4,OFFSET(OFFSET(Journaal!$E$5,A61453,0),,,Journaal!$D$3-A61453),0)+A61453</f>
        <v>#N/A</v>
      </c>
    </row>
    <row r="61455" spans="1:1" x14ac:dyDescent="0.25">
      <c r="A61455" s="2" t="e">
        <f ca="1">MATCH($E$4,OFFSET(OFFSET(Journaal!$E$5,A61454,0),,,Journaal!$D$3-A61454),0)+A61454</f>
        <v>#N/A</v>
      </c>
    </row>
    <row r="61456" spans="1:1" x14ac:dyDescent="0.25">
      <c r="A61456" s="2" t="e">
        <f ca="1">MATCH($E$4,OFFSET(OFFSET(Journaal!$E$5,A61455,0),,,Journaal!$D$3-A61455),0)+A61455</f>
        <v>#N/A</v>
      </c>
    </row>
    <row r="61457" spans="1:1" x14ac:dyDescent="0.25">
      <c r="A61457" s="2" t="e">
        <f ca="1">MATCH($E$4,OFFSET(OFFSET(Journaal!$E$5,A61456,0),,,Journaal!$D$3-A61456),0)+A61456</f>
        <v>#N/A</v>
      </c>
    </row>
    <row r="61458" spans="1:1" x14ac:dyDescent="0.25">
      <c r="A61458" s="2" t="e">
        <f ca="1">MATCH($E$4,OFFSET(OFFSET(Journaal!$E$5,A61457,0),,,Journaal!$D$3-A61457),0)+A61457</f>
        <v>#N/A</v>
      </c>
    </row>
    <row r="61459" spans="1:1" x14ac:dyDescent="0.25">
      <c r="A61459" s="2" t="e">
        <f ca="1">MATCH($E$4,OFFSET(OFFSET(Journaal!$E$5,A61458,0),,,Journaal!$D$3-A61458),0)+A61458</f>
        <v>#N/A</v>
      </c>
    </row>
    <row r="61460" spans="1:1" x14ac:dyDescent="0.25">
      <c r="A61460" s="2" t="e">
        <f ca="1">MATCH($E$4,OFFSET(OFFSET(Journaal!$E$5,A61459,0),,,Journaal!$D$3-A61459),0)+A61459</f>
        <v>#N/A</v>
      </c>
    </row>
    <row r="61461" spans="1:1" x14ac:dyDescent="0.25">
      <c r="A61461" s="2" t="e">
        <f ca="1">MATCH($E$4,OFFSET(OFFSET(Journaal!$E$5,A61460,0),,,Journaal!$D$3-A61460),0)+A61460</f>
        <v>#N/A</v>
      </c>
    </row>
    <row r="61462" spans="1:1" x14ac:dyDescent="0.25">
      <c r="A61462" s="2" t="e">
        <f ca="1">MATCH($E$4,OFFSET(OFFSET(Journaal!$E$5,A61461,0),,,Journaal!$D$3-A61461),0)+A61461</f>
        <v>#N/A</v>
      </c>
    </row>
    <row r="61463" spans="1:1" x14ac:dyDescent="0.25">
      <c r="A61463" s="2" t="e">
        <f ca="1">MATCH($E$4,OFFSET(OFFSET(Journaal!$E$5,A61462,0),,,Journaal!$D$3-A61462),0)+A61462</f>
        <v>#N/A</v>
      </c>
    </row>
    <row r="61464" spans="1:1" x14ac:dyDescent="0.25">
      <c r="A61464" s="2" t="e">
        <f ca="1">MATCH($E$4,OFFSET(OFFSET(Journaal!$E$5,A61463,0),,,Journaal!$D$3-A61463),0)+A61463</f>
        <v>#N/A</v>
      </c>
    </row>
    <row r="61465" spans="1:1" x14ac:dyDescent="0.25">
      <c r="A61465" s="2" t="e">
        <f ca="1">MATCH($E$4,OFFSET(OFFSET(Journaal!$E$5,A61464,0),,,Journaal!$D$3-A61464),0)+A61464</f>
        <v>#N/A</v>
      </c>
    </row>
    <row r="61466" spans="1:1" x14ac:dyDescent="0.25">
      <c r="A61466" s="2" t="e">
        <f ca="1">MATCH($E$4,OFFSET(OFFSET(Journaal!$E$5,A61465,0),,,Journaal!$D$3-A61465),0)+A61465</f>
        <v>#N/A</v>
      </c>
    </row>
    <row r="61467" spans="1:1" x14ac:dyDescent="0.25">
      <c r="A61467" s="2" t="e">
        <f ca="1">MATCH($E$4,OFFSET(OFFSET(Journaal!$E$5,A61466,0),,,Journaal!$D$3-A61466),0)+A61466</f>
        <v>#N/A</v>
      </c>
    </row>
    <row r="61468" spans="1:1" x14ac:dyDescent="0.25">
      <c r="A61468" s="2" t="e">
        <f ca="1">MATCH($E$4,OFFSET(OFFSET(Journaal!$E$5,A61467,0),,,Journaal!$D$3-A61467),0)+A61467</f>
        <v>#N/A</v>
      </c>
    </row>
    <row r="61469" spans="1:1" x14ac:dyDescent="0.25">
      <c r="A61469" s="2" t="e">
        <f ca="1">MATCH($E$4,OFFSET(OFFSET(Journaal!$E$5,A61468,0),,,Journaal!$D$3-A61468),0)+A61468</f>
        <v>#N/A</v>
      </c>
    </row>
    <row r="61470" spans="1:1" x14ac:dyDescent="0.25">
      <c r="A61470" s="2" t="e">
        <f ca="1">MATCH($E$4,OFFSET(OFFSET(Journaal!$E$5,A61469,0),,,Journaal!$D$3-A61469),0)+A61469</f>
        <v>#N/A</v>
      </c>
    </row>
    <row r="61471" spans="1:1" x14ac:dyDescent="0.25">
      <c r="A61471" s="2" t="e">
        <f ca="1">MATCH($E$4,OFFSET(OFFSET(Journaal!$E$5,A61470,0),,,Journaal!$D$3-A61470),0)+A61470</f>
        <v>#N/A</v>
      </c>
    </row>
    <row r="61472" spans="1:1" x14ac:dyDescent="0.25">
      <c r="A61472" s="2" t="e">
        <f ca="1">MATCH($E$4,OFFSET(OFFSET(Journaal!$E$5,A61471,0),,,Journaal!$D$3-A61471),0)+A61471</f>
        <v>#N/A</v>
      </c>
    </row>
    <row r="61473" spans="1:1" x14ac:dyDescent="0.25">
      <c r="A61473" s="2" t="e">
        <f ca="1">MATCH($E$4,OFFSET(OFFSET(Journaal!$E$5,A61472,0),,,Journaal!$D$3-A61472),0)+A61472</f>
        <v>#N/A</v>
      </c>
    </row>
    <row r="61474" spans="1:1" x14ac:dyDescent="0.25">
      <c r="A61474" s="2" t="e">
        <f ca="1">MATCH($E$4,OFFSET(OFFSET(Journaal!$E$5,A61473,0),,,Journaal!$D$3-A61473),0)+A61473</f>
        <v>#N/A</v>
      </c>
    </row>
    <row r="61475" spans="1:1" x14ac:dyDescent="0.25">
      <c r="A61475" s="2" t="e">
        <f ca="1">MATCH($E$4,OFFSET(OFFSET(Journaal!$E$5,A61474,0),,,Journaal!$D$3-A61474),0)+A61474</f>
        <v>#N/A</v>
      </c>
    </row>
    <row r="61476" spans="1:1" x14ac:dyDescent="0.25">
      <c r="A61476" s="2" t="e">
        <f ca="1">MATCH($E$4,OFFSET(OFFSET(Journaal!$E$5,A61475,0),,,Journaal!$D$3-A61475),0)+A61475</f>
        <v>#N/A</v>
      </c>
    </row>
    <row r="61477" spans="1:1" x14ac:dyDescent="0.25">
      <c r="A61477" s="2" t="e">
        <f ca="1">MATCH($E$4,OFFSET(OFFSET(Journaal!$E$5,A61476,0),,,Journaal!$D$3-A61476),0)+A61476</f>
        <v>#N/A</v>
      </c>
    </row>
    <row r="61478" spans="1:1" x14ac:dyDescent="0.25">
      <c r="A61478" s="2" t="e">
        <f ca="1">MATCH($E$4,OFFSET(OFFSET(Journaal!$E$5,A61477,0),,,Journaal!$D$3-A61477),0)+A61477</f>
        <v>#N/A</v>
      </c>
    </row>
    <row r="61479" spans="1:1" x14ac:dyDescent="0.25">
      <c r="A61479" s="2" t="e">
        <f ca="1">MATCH($E$4,OFFSET(OFFSET(Journaal!$E$5,A61478,0),,,Journaal!$D$3-A61478),0)+A61478</f>
        <v>#N/A</v>
      </c>
    </row>
    <row r="61480" spans="1:1" x14ac:dyDescent="0.25">
      <c r="A61480" s="2" t="e">
        <f ca="1">MATCH($E$4,OFFSET(OFFSET(Journaal!$E$5,A61479,0),,,Journaal!$D$3-A61479),0)+A61479</f>
        <v>#N/A</v>
      </c>
    </row>
    <row r="61481" spans="1:1" x14ac:dyDescent="0.25">
      <c r="A61481" s="2" t="e">
        <f ca="1">MATCH($E$4,OFFSET(OFFSET(Journaal!$E$5,A61480,0),,,Journaal!$D$3-A61480),0)+A61480</f>
        <v>#N/A</v>
      </c>
    </row>
    <row r="61482" spans="1:1" x14ac:dyDescent="0.25">
      <c r="A61482" s="2" t="e">
        <f ca="1">MATCH($E$4,OFFSET(OFFSET(Journaal!$E$5,A61481,0),,,Journaal!$D$3-A61481),0)+A61481</f>
        <v>#N/A</v>
      </c>
    </row>
    <row r="61483" spans="1:1" x14ac:dyDescent="0.25">
      <c r="A61483" s="2" t="e">
        <f ca="1">MATCH($E$4,OFFSET(OFFSET(Journaal!$E$5,A61482,0),,,Journaal!$D$3-A61482),0)+A61482</f>
        <v>#N/A</v>
      </c>
    </row>
    <row r="61484" spans="1:1" x14ac:dyDescent="0.25">
      <c r="A61484" s="2" t="e">
        <f ca="1">MATCH($E$4,OFFSET(OFFSET(Journaal!$E$5,A61483,0),,,Journaal!$D$3-A61483),0)+A61483</f>
        <v>#N/A</v>
      </c>
    </row>
    <row r="61485" spans="1:1" x14ac:dyDescent="0.25">
      <c r="A61485" s="2" t="e">
        <f ca="1">MATCH($E$4,OFFSET(OFFSET(Journaal!$E$5,A61484,0),,,Journaal!$D$3-A61484),0)+A61484</f>
        <v>#N/A</v>
      </c>
    </row>
    <row r="61486" spans="1:1" x14ac:dyDescent="0.25">
      <c r="A61486" s="2" t="e">
        <f ca="1">MATCH($E$4,OFFSET(OFFSET(Journaal!$E$5,A61485,0),,,Journaal!$D$3-A61485),0)+A61485</f>
        <v>#N/A</v>
      </c>
    </row>
    <row r="61487" spans="1:1" x14ac:dyDescent="0.25">
      <c r="A61487" s="2" t="e">
        <f ca="1">MATCH($E$4,OFFSET(OFFSET(Journaal!$E$5,A61486,0),,,Journaal!$D$3-A61486),0)+A61486</f>
        <v>#N/A</v>
      </c>
    </row>
    <row r="61488" spans="1:1" x14ac:dyDescent="0.25">
      <c r="A61488" s="2" t="e">
        <f ca="1">MATCH($E$4,OFFSET(OFFSET(Journaal!$E$5,A61487,0),,,Journaal!$D$3-A61487),0)+A61487</f>
        <v>#N/A</v>
      </c>
    </row>
    <row r="61489" spans="1:1" x14ac:dyDescent="0.25">
      <c r="A61489" s="2" t="e">
        <f ca="1">MATCH($E$4,OFFSET(OFFSET(Journaal!$E$5,A61488,0),,,Journaal!$D$3-A61488),0)+A61488</f>
        <v>#N/A</v>
      </c>
    </row>
    <row r="61490" spans="1:1" x14ac:dyDescent="0.25">
      <c r="A61490" s="2" t="e">
        <f ca="1">MATCH($E$4,OFFSET(OFFSET(Journaal!$E$5,A61489,0),,,Journaal!$D$3-A61489),0)+A61489</f>
        <v>#N/A</v>
      </c>
    </row>
    <row r="61491" spans="1:1" x14ac:dyDescent="0.25">
      <c r="A61491" s="2" t="e">
        <f ca="1">MATCH($E$4,OFFSET(OFFSET(Journaal!$E$5,A61490,0),,,Journaal!$D$3-A61490),0)+A61490</f>
        <v>#N/A</v>
      </c>
    </row>
    <row r="61492" spans="1:1" x14ac:dyDescent="0.25">
      <c r="A61492" s="2" t="e">
        <f ca="1">MATCH($E$4,OFFSET(OFFSET(Journaal!$E$5,A61491,0),,,Journaal!$D$3-A61491),0)+A61491</f>
        <v>#N/A</v>
      </c>
    </row>
    <row r="61493" spans="1:1" x14ac:dyDescent="0.25">
      <c r="A61493" s="2" t="e">
        <f ca="1">MATCH($E$4,OFFSET(OFFSET(Journaal!$E$5,A61492,0),,,Journaal!$D$3-A61492),0)+A61492</f>
        <v>#N/A</v>
      </c>
    </row>
    <row r="61494" spans="1:1" x14ac:dyDescent="0.25">
      <c r="A61494" s="2" t="e">
        <f ca="1">MATCH($E$4,OFFSET(OFFSET(Journaal!$E$5,A61493,0),,,Journaal!$D$3-A61493),0)+A61493</f>
        <v>#N/A</v>
      </c>
    </row>
    <row r="61495" spans="1:1" x14ac:dyDescent="0.25">
      <c r="A61495" s="2" t="e">
        <f ca="1">MATCH($E$4,OFFSET(OFFSET(Journaal!$E$5,A61494,0),,,Journaal!$D$3-A61494),0)+A61494</f>
        <v>#N/A</v>
      </c>
    </row>
    <row r="61496" spans="1:1" x14ac:dyDescent="0.25">
      <c r="A61496" s="2" t="e">
        <f ca="1">MATCH($E$4,OFFSET(OFFSET(Journaal!$E$5,A61495,0),,,Journaal!$D$3-A61495),0)+A61495</f>
        <v>#N/A</v>
      </c>
    </row>
    <row r="61497" spans="1:1" x14ac:dyDescent="0.25">
      <c r="A61497" s="2" t="e">
        <f ca="1">MATCH($E$4,OFFSET(OFFSET(Journaal!$E$5,A61496,0),,,Journaal!$D$3-A61496),0)+A61496</f>
        <v>#N/A</v>
      </c>
    </row>
    <row r="61498" spans="1:1" x14ac:dyDescent="0.25">
      <c r="A61498" s="2" t="e">
        <f ca="1">MATCH($E$4,OFFSET(OFFSET(Journaal!$E$5,A61497,0),,,Journaal!$D$3-A61497),0)+A61497</f>
        <v>#N/A</v>
      </c>
    </row>
    <row r="61499" spans="1:1" x14ac:dyDescent="0.25">
      <c r="A61499" s="2" t="e">
        <f ca="1">MATCH($E$4,OFFSET(OFFSET(Journaal!$E$5,A61498,0),,,Journaal!$D$3-A61498),0)+A61498</f>
        <v>#N/A</v>
      </c>
    </row>
    <row r="61500" spans="1:1" x14ac:dyDescent="0.25">
      <c r="A61500" s="2" t="e">
        <f ca="1">MATCH($E$4,OFFSET(OFFSET(Journaal!$E$5,A61499,0),,,Journaal!$D$3-A61499),0)+A61499</f>
        <v>#N/A</v>
      </c>
    </row>
    <row r="61501" spans="1:1" x14ac:dyDescent="0.25">
      <c r="A61501" s="2" t="e">
        <f ca="1">MATCH($E$4,OFFSET(OFFSET(Journaal!$E$5,A61500,0),,,Journaal!$D$3-A61500),0)+A61500</f>
        <v>#N/A</v>
      </c>
    </row>
    <row r="61502" spans="1:1" x14ac:dyDescent="0.25">
      <c r="A61502" s="2" t="e">
        <f ca="1">MATCH($E$4,OFFSET(OFFSET(Journaal!$E$5,A61501,0),,,Journaal!$D$3-A61501),0)+A61501</f>
        <v>#N/A</v>
      </c>
    </row>
    <row r="61503" spans="1:1" x14ac:dyDescent="0.25">
      <c r="A61503" s="2" t="e">
        <f ca="1">MATCH($E$4,OFFSET(OFFSET(Journaal!$E$5,A61502,0),,,Journaal!$D$3-A61502),0)+A61502</f>
        <v>#N/A</v>
      </c>
    </row>
    <row r="61504" spans="1:1" x14ac:dyDescent="0.25">
      <c r="A61504" s="2" t="e">
        <f ca="1">MATCH($E$4,OFFSET(OFFSET(Journaal!$E$5,A61503,0),,,Journaal!$D$3-A61503),0)+A61503</f>
        <v>#N/A</v>
      </c>
    </row>
    <row r="61505" spans="1:1" x14ac:dyDescent="0.25">
      <c r="A61505" s="2" t="e">
        <f ca="1">MATCH($E$4,OFFSET(OFFSET(Journaal!$E$5,A61504,0),,,Journaal!$D$3-A61504),0)+A61504</f>
        <v>#N/A</v>
      </c>
    </row>
    <row r="61506" spans="1:1" x14ac:dyDescent="0.25">
      <c r="A61506" s="2" t="e">
        <f ca="1">MATCH($E$4,OFFSET(OFFSET(Journaal!$E$5,A61505,0),,,Journaal!$D$3-A61505),0)+A61505</f>
        <v>#N/A</v>
      </c>
    </row>
    <row r="61507" spans="1:1" x14ac:dyDescent="0.25">
      <c r="A61507" s="2" t="e">
        <f ca="1">MATCH($E$4,OFFSET(OFFSET(Journaal!$E$5,A61506,0),,,Journaal!$D$3-A61506),0)+A61506</f>
        <v>#N/A</v>
      </c>
    </row>
    <row r="61508" spans="1:1" x14ac:dyDescent="0.25">
      <c r="A61508" s="2" t="e">
        <f ca="1">MATCH($E$4,OFFSET(OFFSET(Journaal!$E$5,A61507,0),,,Journaal!$D$3-A61507),0)+A61507</f>
        <v>#N/A</v>
      </c>
    </row>
    <row r="61509" spans="1:1" x14ac:dyDescent="0.25">
      <c r="A61509" s="2" t="e">
        <f ca="1">MATCH($E$4,OFFSET(OFFSET(Journaal!$E$5,A61508,0),,,Journaal!$D$3-A61508),0)+A61508</f>
        <v>#N/A</v>
      </c>
    </row>
    <row r="61510" spans="1:1" x14ac:dyDescent="0.25">
      <c r="A61510" s="2" t="e">
        <f ca="1">MATCH($E$4,OFFSET(OFFSET(Journaal!$E$5,A61509,0),,,Journaal!$D$3-A61509),0)+A61509</f>
        <v>#N/A</v>
      </c>
    </row>
    <row r="61511" spans="1:1" x14ac:dyDescent="0.25">
      <c r="A61511" s="2" t="e">
        <f ca="1">MATCH($E$4,OFFSET(OFFSET(Journaal!$E$5,A61510,0),,,Journaal!$D$3-A61510),0)+A61510</f>
        <v>#N/A</v>
      </c>
    </row>
    <row r="61512" spans="1:1" x14ac:dyDescent="0.25">
      <c r="A61512" s="2" t="e">
        <f ca="1">MATCH($E$4,OFFSET(OFFSET(Journaal!$E$5,A61511,0),,,Journaal!$D$3-A61511),0)+A61511</f>
        <v>#N/A</v>
      </c>
    </row>
    <row r="61513" spans="1:1" x14ac:dyDescent="0.25">
      <c r="A61513" s="2" t="e">
        <f ca="1">MATCH($E$4,OFFSET(OFFSET(Journaal!$E$5,A61512,0),,,Journaal!$D$3-A61512),0)+A61512</f>
        <v>#N/A</v>
      </c>
    </row>
    <row r="61514" spans="1:1" x14ac:dyDescent="0.25">
      <c r="A61514" s="2" t="e">
        <f ca="1">MATCH($E$4,OFFSET(OFFSET(Journaal!$E$5,A61513,0),,,Journaal!$D$3-A61513),0)+A61513</f>
        <v>#N/A</v>
      </c>
    </row>
    <row r="61515" spans="1:1" x14ac:dyDescent="0.25">
      <c r="A61515" s="2" t="e">
        <f ca="1">MATCH($E$4,OFFSET(OFFSET(Journaal!$E$5,A61514,0),,,Journaal!$D$3-A61514),0)+A61514</f>
        <v>#N/A</v>
      </c>
    </row>
    <row r="61516" spans="1:1" x14ac:dyDescent="0.25">
      <c r="A61516" s="2" t="e">
        <f ca="1">MATCH($E$4,OFFSET(OFFSET(Journaal!$E$5,A61515,0),,,Journaal!$D$3-A61515),0)+A61515</f>
        <v>#N/A</v>
      </c>
    </row>
    <row r="61517" spans="1:1" x14ac:dyDescent="0.25">
      <c r="A61517" s="2" t="e">
        <f ca="1">MATCH($E$4,OFFSET(OFFSET(Journaal!$E$5,A61516,0),,,Journaal!$D$3-A61516),0)+A61516</f>
        <v>#N/A</v>
      </c>
    </row>
    <row r="61518" spans="1:1" x14ac:dyDescent="0.25">
      <c r="A61518" s="2" t="e">
        <f ca="1">MATCH($E$4,OFFSET(OFFSET(Journaal!$E$5,A61517,0),,,Journaal!$D$3-A61517),0)+A61517</f>
        <v>#N/A</v>
      </c>
    </row>
    <row r="61519" spans="1:1" x14ac:dyDescent="0.25">
      <c r="A61519" s="2" t="e">
        <f ca="1">MATCH($E$4,OFFSET(OFFSET(Journaal!$E$5,A61518,0),,,Journaal!$D$3-A61518),0)+A61518</f>
        <v>#N/A</v>
      </c>
    </row>
    <row r="61520" spans="1:1" x14ac:dyDescent="0.25">
      <c r="A61520" s="2" t="e">
        <f ca="1">MATCH($E$4,OFFSET(OFFSET(Journaal!$E$5,A61519,0),,,Journaal!$D$3-A61519),0)+A61519</f>
        <v>#N/A</v>
      </c>
    </row>
    <row r="61521" spans="1:1" x14ac:dyDescent="0.25">
      <c r="A61521" s="2" t="e">
        <f ca="1">MATCH($E$4,OFFSET(OFFSET(Journaal!$E$5,A61520,0),,,Journaal!$D$3-A61520),0)+A61520</f>
        <v>#N/A</v>
      </c>
    </row>
    <row r="61522" spans="1:1" x14ac:dyDescent="0.25">
      <c r="A61522" s="2" t="e">
        <f ca="1">MATCH($E$4,OFFSET(OFFSET(Journaal!$E$5,A61521,0),,,Journaal!$D$3-A61521),0)+A61521</f>
        <v>#N/A</v>
      </c>
    </row>
    <row r="61523" spans="1:1" x14ac:dyDescent="0.25">
      <c r="A61523" s="2" t="e">
        <f ca="1">MATCH($E$4,OFFSET(OFFSET(Journaal!$E$5,A61522,0),,,Journaal!$D$3-A61522),0)+A61522</f>
        <v>#N/A</v>
      </c>
    </row>
    <row r="61524" spans="1:1" x14ac:dyDescent="0.25">
      <c r="A61524" s="2" t="e">
        <f ca="1">MATCH($E$4,OFFSET(OFFSET(Journaal!$E$5,A61523,0),,,Journaal!$D$3-A61523),0)+A61523</f>
        <v>#N/A</v>
      </c>
    </row>
    <row r="61525" spans="1:1" x14ac:dyDescent="0.25">
      <c r="A61525" s="2" t="e">
        <f ca="1">MATCH($E$4,OFFSET(OFFSET(Journaal!$E$5,A61524,0),,,Journaal!$D$3-A61524),0)+A61524</f>
        <v>#N/A</v>
      </c>
    </row>
    <row r="61526" spans="1:1" x14ac:dyDescent="0.25">
      <c r="A61526" s="2" t="e">
        <f ca="1">MATCH($E$4,OFFSET(OFFSET(Journaal!$E$5,A61525,0),,,Journaal!$D$3-A61525),0)+A61525</f>
        <v>#N/A</v>
      </c>
    </row>
    <row r="61527" spans="1:1" x14ac:dyDescent="0.25">
      <c r="A61527" s="2" t="e">
        <f ca="1">MATCH($E$4,OFFSET(OFFSET(Journaal!$E$5,A61526,0),,,Journaal!$D$3-A61526),0)+A61526</f>
        <v>#N/A</v>
      </c>
    </row>
    <row r="61528" spans="1:1" x14ac:dyDescent="0.25">
      <c r="A61528" s="2" t="e">
        <f ca="1">MATCH($E$4,OFFSET(OFFSET(Journaal!$E$5,A61527,0),,,Journaal!$D$3-A61527),0)+A61527</f>
        <v>#N/A</v>
      </c>
    </row>
    <row r="61529" spans="1:1" x14ac:dyDescent="0.25">
      <c r="A61529" s="2" t="e">
        <f ca="1">MATCH($E$4,OFFSET(OFFSET(Journaal!$E$5,A61528,0),,,Journaal!$D$3-A61528),0)+A61528</f>
        <v>#N/A</v>
      </c>
    </row>
    <row r="61530" spans="1:1" x14ac:dyDescent="0.25">
      <c r="A61530" s="2" t="e">
        <f ca="1">MATCH($E$4,OFFSET(OFFSET(Journaal!$E$5,A61529,0),,,Journaal!$D$3-A61529),0)+A61529</f>
        <v>#N/A</v>
      </c>
    </row>
    <row r="61531" spans="1:1" x14ac:dyDescent="0.25">
      <c r="A61531" s="2" t="e">
        <f ca="1">MATCH($E$4,OFFSET(OFFSET(Journaal!$E$5,A61530,0),,,Journaal!$D$3-A61530),0)+A61530</f>
        <v>#N/A</v>
      </c>
    </row>
    <row r="61532" spans="1:1" x14ac:dyDescent="0.25">
      <c r="A61532" s="2" t="e">
        <f ca="1">MATCH($E$4,OFFSET(OFFSET(Journaal!$E$5,A61531,0),,,Journaal!$D$3-A61531),0)+A61531</f>
        <v>#N/A</v>
      </c>
    </row>
    <row r="61533" spans="1:1" x14ac:dyDescent="0.25">
      <c r="A61533" s="2" t="e">
        <f ca="1">MATCH($E$4,OFFSET(OFFSET(Journaal!$E$5,A61532,0),,,Journaal!$D$3-A61532),0)+A61532</f>
        <v>#N/A</v>
      </c>
    </row>
    <row r="61534" spans="1:1" x14ac:dyDescent="0.25">
      <c r="A61534" s="2" t="e">
        <f ca="1">MATCH($E$4,OFFSET(OFFSET(Journaal!$E$5,A61533,0),,,Journaal!$D$3-A61533),0)+A61533</f>
        <v>#N/A</v>
      </c>
    </row>
    <row r="61535" spans="1:1" x14ac:dyDescent="0.25">
      <c r="A61535" s="2" t="e">
        <f ca="1">MATCH($E$4,OFFSET(OFFSET(Journaal!$E$5,A61534,0),,,Journaal!$D$3-A61534),0)+A61534</f>
        <v>#N/A</v>
      </c>
    </row>
    <row r="61536" spans="1:1" x14ac:dyDescent="0.25">
      <c r="A61536" s="2" t="e">
        <f ca="1">MATCH($E$4,OFFSET(OFFSET(Journaal!$E$5,A61535,0),,,Journaal!$D$3-A61535),0)+A61535</f>
        <v>#N/A</v>
      </c>
    </row>
    <row r="61537" spans="1:1" x14ac:dyDescent="0.25">
      <c r="A61537" s="2" t="e">
        <f ca="1">MATCH($E$4,OFFSET(OFFSET(Journaal!$E$5,A61536,0),,,Journaal!$D$3-A61536),0)+A61536</f>
        <v>#N/A</v>
      </c>
    </row>
    <row r="61538" spans="1:1" x14ac:dyDescent="0.25">
      <c r="A61538" s="2" t="e">
        <f ca="1">MATCH($E$4,OFFSET(OFFSET(Journaal!$E$5,A61537,0),,,Journaal!$D$3-A61537),0)+A61537</f>
        <v>#N/A</v>
      </c>
    </row>
    <row r="61539" spans="1:1" x14ac:dyDescent="0.25">
      <c r="A61539" s="2" t="e">
        <f ca="1">MATCH($E$4,OFFSET(OFFSET(Journaal!$E$5,A61538,0),,,Journaal!$D$3-A61538),0)+A61538</f>
        <v>#N/A</v>
      </c>
    </row>
    <row r="61540" spans="1:1" x14ac:dyDescent="0.25">
      <c r="A61540" s="2" t="e">
        <f ca="1">MATCH($E$4,OFFSET(OFFSET(Journaal!$E$5,A61539,0),,,Journaal!$D$3-A61539),0)+A61539</f>
        <v>#N/A</v>
      </c>
    </row>
    <row r="61541" spans="1:1" x14ac:dyDescent="0.25">
      <c r="A61541" s="2" t="e">
        <f ca="1">MATCH($E$4,OFFSET(OFFSET(Journaal!$E$5,A61540,0),,,Journaal!$D$3-A61540),0)+A61540</f>
        <v>#N/A</v>
      </c>
    </row>
    <row r="61542" spans="1:1" x14ac:dyDescent="0.25">
      <c r="A61542" s="2" t="e">
        <f ca="1">MATCH($E$4,OFFSET(OFFSET(Journaal!$E$5,A61541,0),,,Journaal!$D$3-A61541),0)+A61541</f>
        <v>#N/A</v>
      </c>
    </row>
    <row r="61543" spans="1:1" x14ac:dyDescent="0.25">
      <c r="A61543" s="2" t="e">
        <f ca="1">MATCH($E$4,OFFSET(OFFSET(Journaal!$E$5,A61542,0),,,Journaal!$D$3-A61542),0)+A61542</f>
        <v>#N/A</v>
      </c>
    </row>
    <row r="61544" spans="1:1" x14ac:dyDescent="0.25">
      <c r="A61544" s="2" t="e">
        <f ca="1">MATCH($E$4,OFFSET(OFFSET(Journaal!$E$5,A61543,0),,,Journaal!$D$3-A61543),0)+A61543</f>
        <v>#N/A</v>
      </c>
    </row>
    <row r="61545" spans="1:1" x14ac:dyDescent="0.25">
      <c r="A61545" s="2" t="e">
        <f ca="1">MATCH($E$4,OFFSET(OFFSET(Journaal!$E$5,A61544,0),,,Journaal!$D$3-A61544),0)+A61544</f>
        <v>#N/A</v>
      </c>
    </row>
    <row r="61546" spans="1:1" x14ac:dyDescent="0.25">
      <c r="A61546" s="2" t="e">
        <f ca="1">MATCH($E$4,OFFSET(OFFSET(Journaal!$E$5,A61545,0),,,Journaal!$D$3-A61545),0)+A61545</f>
        <v>#N/A</v>
      </c>
    </row>
    <row r="61547" spans="1:1" x14ac:dyDescent="0.25">
      <c r="A61547" s="2" t="e">
        <f ca="1">MATCH($E$4,OFFSET(OFFSET(Journaal!$E$5,A61546,0),,,Journaal!$D$3-A61546),0)+A61546</f>
        <v>#N/A</v>
      </c>
    </row>
    <row r="61548" spans="1:1" x14ac:dyDescent="0.25">
      <c r="A61548" s="2" t="e">
        <f ca="1">MATCH($E$4,OFFSET(OFFSET(Journaal!$E$5,A61547,0),,,Journaal!$D$3-A61547),0)+A61547</f>
        <v>#N/A</v>
      </c>
    </row>
    <row r="61549" spans="1:1" x14ac:dyDescent="0.25">
      <c r="A61549" s="2" t="e">
        <f ca="1">MATCH($E$4,OFFSET(OFFSET(Journaal!$E$5,A61548,0),,,Journaal!$D$3-A61548),0)+A61548</f>
        <v>#N/A</v>
      </c>
    </row>
    <row r="61550" spans="1:1" x14ac:dyDescent="0.25">
      <c r="A61550" s="2" t="e">
        <f ca="1">MATCH($E$4,OFFSET(OFFSET(Journaal!$E$5,A61549,0),,,Journaal!$D$3-A61549),0)+A61549</f>
        <v>#N/A</v>
      </c>
    </row>
    <row r="61551" spans="1:1" x14ac:dyDescent="0.25">
      <c r="A61551" s="2" t="e">
        <f ca="1">MATCH($E$4,OFFSET(OFFSET(Journaal!$E$5,A61550,0),,,Journaal!$D$3-A61550),0)+A61550</f>
        <v>#N/A</v>
      </c>
    </row>
    <row r="61552" spans="1:1" x14ac:dyDescent="0.25">
      <c r="A61552" s="2" t="e">
        <f ca="1">MATCH($E$4,OFFSET(OFFSET(Journaal!$E$5,A61551,0),,,Journaal!$D$3-A61551),0)+A61551</f>
        <v>#N/A</v>
      </c>
    </row>
    <row r="61553" spans="1:1" x14ac:dyDescent="0.25">
      <c r="A61553" s="2" t="e">
        <f ca="1">MATCH($E$4,OFFSET(OFFSET(Journaal!$E$5,A61552,0),,,Journaal!$D$3-A61552),0)+A61552</f>
        <v>#N/A</v>
      </c>
    </row>
    <row r="61554" spans="1:1" x14ac:dyDescent="0.25">
      <c r="A61554" s="2" t="e">
        <f ca="1">MATCH($E$4,OFFSET(OFFSET(Journaal!$E$5,A61553,0),,,Journaal!$D$3-A61553),0)+A61553</f>
        <v>#N/A</v>
      </c>
    </row>
    <row r="61555" spans="1:1" x14ac:dyDescent="0.25">
      <c r="A61555" s="2" t="e">
        <f ca="1">MATCH($E$4,OFFSET(OFFSET(Journaal!$E$5,A61554,0),,,Journaal!$D$3-A61554),0)+A61554</f>
        <v>#N/A</v>
      </c>
    </row>
    <row r="61556" spans="1:1" x14ac:dyDescent="0.25">
      <c r="A61556" s="2" t="e">
        <f ca="1">MATCH($E$4,OFFSET(OFFSET(Journaal!$E$5,A61555,0),,,Journaal!$D$3-A61555),0)+A61555</f>
        <v>#N/A</v>
      </c>
    </row>
    <row r="61557" spans="1:1" x14ac:dyDescent="0.25">
      <c r="A61557" s="2" t="e">
        <f ca="1">MATCH($E$4,OFFSET(OFFSET(Journaal!$E$5,A61556,0),,,Journaal!$D$3-A61556),0)+A61556</f>
        <v>#N/A</v>
      </c>
    </row>
    <row r="61558" spans="1:1" x14ac:dyDescent="0.25">
      <c r="A61558" s="2" t="e">
        <f ca="1">MATCH($E$4,OFFSET(OFFSET(Journaal!$E$5,A61557,0),,,Journaal!$D$3-A61557),0)+A61557</f>
        <v>#N/A</v>
      </c>
    </row>
    <row r="61559" spans="1:1" x14ac:dyDescent="0.25">
      <c r="A61559" s="2" t="e">
        <f ca="1">MATCH($E$4,OFFSET(OFFSET(Journaal!$E$5,A61558,0),,,Journaal!$D$3-A61558),0)+A61558</f>
        <v>#N/A</v>
      </c>
    </row>
    <row r="61560" spans="1:1" x14ac:dyDescent="0.25">
      <c r="A61560" s="2" t="e">
        <f ca="1">MATCH($E$4,OFFSET(OFFSET(Journaal!$E$5,A61559,0),,,Journaal!$D$3-A61559),0)+A61559</f>
        <v>#N/A</v>
      </c>
    </row>
    <row r="61561" spans="1:1" x14ac:dyDescent="0.25">
      <c r="A61561" s="2" t="e">
        <f ca="1">MATCH($E$4,OFFSET(OFFSET(Journaal!$E$5,A61560,0),,,Journaal!$D$3-A61560),0)+A61560</f>
        <v>#N/A</v>
      </c>
    </row>
    <row r="61562" spans="1:1" x14ac:dyDescent="0.25">
      <c r="A61562" s="2" t="e">
        <f ca="1">MATCH($E$4,OFFSET(OFFSET(Journaal!$E$5,A61561,0),,,Journaal!$D$3-A61561),0)+A61561</f>
        <v>#N/A</v>
      </c>
    </row>
    <row r="61563" spans="1:1" x14ac:dyDescent="0.25">
      <c r="A61563" s="2" t="e">
        <f ca="1">MATCH($E$4,OFFSET(OFFSET(Journaal!$E$5,A61562,0),,,Journaal!$D$3-A61562),0)+A61562</f>
        <v>#N/A</v>
      </c>
    </row>
    <row r="61564" spans="1:1" x14ac:dyDescent="0.25">
      <c r="A61564" s="2" t="e">
        <f ca="1">MATCH($E$4,OFFSET(OFFSET(Journaal!$E$5,A61563,0),,,Journaal!$D$3-A61563),0)+A61563</f>
        <v>#N/A</v>
      </c>
    </row>
    <row r="61565" spans="1:1" x14ac:dyDescent="0.25">
      <c r="A61565" s="2" t="e">
        <f ca="1">MATCH($E$4,OFFSET(OFFSET(Journaal!$E$5,A61564,0),,,Journaal!$D$3-A61564),0)+A61564</f>
        <v>#N/A</v>
      </c>
    </row>
    <row r="61566" spans="1:1" x14ac:dyDescent="0.25">
      <c r="A61566" s="2" t="e">
        <f ca="1">MATCH($E$4,OFFSET(OFFSET(Journaal!$E$5,A61565,0),,,Journaal!$D$3-A61565),0)+A61565</f>
        <v>#N/A</v>
      </c>
    </row>
    <row r="61567" spans="1:1" x14ac:dyDescent="0.25">
      <c r="A61567" s="2" t="e">
        <f ca="1">MATCH($E$4,OFFSET(OFFSET(Journaal!$E$5,A61566,0),,,Journaal!$D$3-A61566),0)+A61566</f>
        <v>#N/A</v>
      </c>
    </row>
    <row r="61568" spans="1:1" x14ac:dyDescent="0.25">
      <c r="A61568" s="2" t="e">
        <f ca="1">MATCH($E$4,OFFSET(OFFSET(Journaal!$E$5,A61567,0),,,Journaal!$D$3-A61567),0)+A61567</f>
        <v>#N/A</v>
      </c>
    </row>
    <row r="61569" spans="1:1" x14ac:dyDescent="0.25">
      <c r="A61569" s="2" t="e">
        <f ca="1">MATCH($E$4,OFFSET(OFFSET(Journaal!$E$5,A61568,0),,,Journaal!$D$3-A61568),0)+A61568</f>
        <v>#N/A</v>
      </c>
    </row>
    <row r="61570" spans="1:1" x14ac:dyDescent="0.25">
      <c r="A61570" s="2" t="e">
        <f ca="1">MATCH($E$4,OFFSET(OFFSET(Journaal!$E$5,A61569,0),,,Journaal!$D$3-A61569),0)+A61569</f>
        <v>#N/A</v>
      </c>
    </row>
    <row r="61571" spans="1:1" x14ac:dyDescent="0.25">
      <c r="A61571" s="2" t="e">
        <f ca="1">MATCH($E$4,OFFSET(OFFSET(Journaal!$E$5,A61570,0),,,Journaal!$D$3-A61570),0)+A61570</f>
        <v>#N/A</v>
      </c>
    </row>
    <row r="61572" spans="1:1" x14ac:dyDescent="0.25">
      <c r="A61572" s="2" t="e">
        <f ca="1">MATCH($E$4,OFFSET(OFFSET(Journaal!$E$5,A61571,0),,,Journaal!$D$3-A61571),0)+A61571</f>
        <v>#N/A</v>
      </c>
    </row>
    <row r="61573" spans="1:1" x14ac:dyDescent="0.25">
      <c r="A61573" s="2" t="e">
        <f ca="1">MATCH($E$4,OFFSET(OFFSET(Journaal!$E$5,A61572,0),,,Journaal!$D$3-A61572),0)+A61572</f>
        <v>#N/A</v>
      </c>
    </row>
    <row r="61574" spans="1:1" x14ac:dyDescent="0.25">
      <c r="A61574" s="2" t="e">
        <f ca="1">MATCH($E$4,OFFSET(OFFSET(Journaal!$E$5,A61573,0),,,Journaal!$D$3-A61573),0)+A61573</f>
        <v>#N/A</v>
      </c>
    </row>
    <row r="61575" spans="1:1" x14ac:dyDescent="0.25">
      <c r="A61575" s="2" t="e">
        <f ca="1">MATCH($E$4,OFFSET(OFFSET(Journaal!$E$5,A61574,0),,,Journaal!$D$3-A61574),0)+A61574</f>
        <v>#N/A</v>
      </c>
    </row>
    <row r="61576" spans="1:1" x14ac:dyDescent="0.25">
      <c r="A61576" s="2" t="e">
        <f ca="1">MATCH($E$4,OFFSET(OFFSET(Journaal!$E$5,A61575,0),,,Journaal!$D$3-A61575),0)+A61575</f>
        <v>#N/A</v>
      </c>
    </row>
    <row r="61577" spans="1:1" x14ac:dyDescent="0.25">
      <c r="A61577" s="2" t="e">
        <f ca="1">MATCH($E$4,OFFSET(OFFSET(Journaal!$E$5,A61576,0),,,Journaal!$D$3-A61576),0)+A61576</f>
        <v>#N/A</v>
      </c>
    </row>
    <row r="61578" spans="1:1" x14ac:dyDescent="0.25">
      <c r="A61578" s="2" t="e">
        <f ca="1">MATCH($E$4,OFFSET(OFFSET(Journaal!$E$5,A61577,0),,,Journaal!$D$3-A61577),0)+A61577</f>
        <v>#N/A</v>
      </c>
    </row>
    <row r="61579" spans="1:1" x14ac:dyDescent="0.25">
      <c r="A61579" s="2" t="e">
        <f ca="1">MATCH($E$4,OFFSET(OFFSET(Journaal!$E$5,A61578,0),,,Journaal!$D$3-A61578),0)+A61578</f>
        <v>#N/A</v>
      </c>
    </row>
    <row r="61580" spans="1:1" x14ac:dyDescent="0.25">
      <c r="A61580" s="2" t="e">
        <f ca="1">MATCH($E$4,OFFSET(OFFSET(Journaal!$E$5,A61579,0),,,Journaal!$D$3-A61579),0)+A61579</f>
        <v>#N/A</v>
      </c>
    </row>
    <row r="61581" spans="1:1" x14ac:dyDescent="0.25">
      <c r="A61581" s="2" t="e">
        <f ca="1">MATCH($E$4,OFFSET(OFFSET(Journaal!$E$5,A61580,0),,,Journaal!$D$3-A61580),0)+A61580</f>
        <v>#N/A</v>
      </c>
    </row>
    <row r="61582" spans="1:1" x14ac:dyDescent="0.25">
      <c r="A61582" s="2" t="e">
        <f ca="1">MATCH($E$4,OFFSET(OFFSET(Journaal!$E$5,A61581,0),,,Journaal!$D$3-A61581),0)+A61581</f>
        <v>#N/A</v>
      </c>
    </row>
    <row r="61583" spans="1:1" x14ac:dyDescent="0.25">
      <c r="A61583" s="2" t="e">
        <f ca="1">MATCH($E$4,OFFSET(OFFSET(Journaal!$E$5,A61582,0),,,Journaal!$D$3-A61582),0)+A61582</f>
        <v>#N/A</v>
      </c>
    </row>
    <row r="61584" spans="1:1" x14ac:dyDescent="0.25">
      <c r="A61584" s="2" t="e">
        <f ca="1">MATCH($E$4,OFFSET(OFFSET(Journaal!$E$5,A61583,0),,,Journaal!$D$3-A61583),0)+A61583</f>
        <v>#N/A</v>
      </c>
    </row>
    <row r="61585" spans="1:1" x14ac:dyDescent="0.25">
      <c r="A61585" s="2" t="e">
        <f ca="1">MATCH($E$4,OFFSET(OFFSET(Journaal!$E$5,A61584,0),,,Journaal!$D$3-A61584),0)+A61584</f>
        <v>#N/A</v>
      </c>
    </row>
    <row r="61586" spans="1:1" x14ac:dyDescent="0.25">
      <c r="A61586" s="2" t="e">
        <f ca="1">MATCH($E$4,OFFSET(OFFSET(Journaal!$E$5,A61585,0),,,Journaal!$D$3-A61585),0)+A61585</f>
        <v>#N/A</v>
      </c>
    </row>
    <row r="61587" spans="1:1" x14ac:dyDescent="0.25">
      <c r="A61587" s="2" t="e">
        <f ca="1">MATCH($E$4,OFFSET(OFFSET(Journaal!$E$5,A61586,0),,,Journaal!$D$3-A61586),0)+A61586</f>
        <v>#N/A</v>
      </c>
    </row>
    <row r="61588" spans="1:1" x14ac:dyDescent="0.25">
      <c r="A61588" s="2" t="e">
        <f ca="1">MATCH($E$4,OFFSET(OFFSET(Journaal!$E$5,A61587,0),,,Journaal!$D$3-A61587),0)+A61587</f>
        <v>#N/A</v>
      </c>
    </row>
    <row r="61589" spans="1:1" x14ac:dyDescent="0.25">
      <c r="A61589" s="2" t="e">
        <f ca="1">MATCH($E$4,OFFSET(OFFSET(Journaal!$E$5,A61588,0),,,Journaal!$D$3-A61588),0)+A61588</f>
        <v>#N/A</v>
      </c>
    </row>
    <row r="61590" spans="1:1" x14ac:dyDescent="0.25">
      <c r="A61590" s="2" t="e">
        <f ca="1">MATCH($E$4,OFFSET(OFFSET(Journaal!$E$5,A61589,0),,,Journaal!$D$3-A61589),0)+A61589</f>
        <v>#N/A</v>
      </c>
    </row>
    <row r="61591" spans="1:1" x14ac:dyDescent="0.25">
      <c r="A61591" s="2" t="e">
        <f ca="1">MATCH($E$4,OFFSET(OFFSET(Journaal!$E$5,A61590,0),,,Journaal!$D$3-A61590),0)+A61590</f>
        <v>#N/A</v>
      </c>
    </row>
    <row r="61592" spans="1:1" x14ac:dyDescent="0.25">
      <c r="A61592" s="2" t="e">
        <f ca="1">MATCH($E$4,OFFSET(OFFSET(Journaal!$E$5,A61591,0),,,Journaal!$D$3-A61591),0)+A61591</f>
        <v>#N/A</v>
      </c>
    </row>
    <row r="61593" spans="1:1" x14ac:dyDescent="0.25">
      <c r="A61593" s="2" t="e">
        <f ca="1">MATCH($E$4,OFFSET(OFFSET(Journaal!$E$5,A61592,0),,,Journaal!$D$3-A61592),0)+A61592</f>
        <v>#N/A</v>
      </c>
    </row>
    <row r="61594" spans="1:1" x14ac:dyDescent="0.25">
      <c r="A61594" s="2" t="e">
        <f ca="1">MATCH($E$4,OFFSET(OFFSET(Journaal!$E$5,A61593,0),,,Journaal!$D$3-A61593),0)+A61593</f>
        <v>#N/A</v>
      </c>
    </row>
    <row r="61595" spans="1:1" x14ac:dyDescent="0.25">
      <c r="A61595" s="2" t="e">
        <f ca="1">MATCH($E$4,OFFSET(OFFSET(Journaal!$E$5,A61594,0),,,Journaal!$D$3-A61594),0)+A61594</f>
        <v>#N/A</v>
      </c>
    </row>
    <row r="61596" spans="1:1" x14ac:dyDescent="0.25">
      <c r="A61596" s="2" t="e">
        <f ca="1">MATCH($E$4,OFFSET(OFFSET(Journaal!$E$5,A61595,0),,,Journaal!$D$3-A61595),0)+A61595</f>
        <v>#N/A</v>
      </c>
    </row>
    <row r="61597" spans="1:1" x14ac:dyDescent="0.25">
      <c r="A61597" s="2" t="e">
        <f ca="1">MATCH($E$4,OFFSET(OFFSET(Journaal!$E$5,A61596,0),,,Journaal!$D$3-A61596),0)+A61596</f>
        <v>#N/A</v>
      </c>
    </row>
    <row r="61598" spans="1:1" x14ac:dyDescent="0.25">
      <c r="A61598" s="2" t="e">
        <f ca="1">MATCH($E$4,OFFSET(OFFSET(Journaal!$E$5,A61597,0),,,Journaal!$D$3-A61597),0)+A61597</f>
        <v>#N/A</v>
      </c>
    </row>
    <row r="61599" spans="1:1" x14ac:dyDescent="0.25">
      <c r="A61599" s="2" t="e">
        <f ca="1">MATCH($E$4,OFFSET(OFFSET(Journaal!$E$5,A61598,0),,,Journaal!$D$3-A61598),0)+A61598</f>
        <v>#N/A</v>
      </c>
    </row>
    <row r="61600" spans="1:1" x14ac:dyDescent="0.25">
      <c r="A61600" s="2" t="e">
        <f ca="1">MATCH($E$4,OFFSET(OFFSET(Journaal!$E$5,A61599,0),,,Journaal!$D$3-A61599),0)+A61599</f>
        <v>#N/A</v>
      </c>
    </row>
    <row r="61601" spans="1:1" x14ac:dyDescent="0.25">
      <c r="A61601" s="2" t="e">
        <f ca="1">MATCH($E$4,OFFSET(OFFSET(Journaal!$E$5,A61600,0),,,Journaal!$D$3-A61600),0)+A61600</f>
        <v>#N/A</v>
      </c>
    </row>
    <row r="61602" spans="1:1" x14ac:dyDescent="0.25">
      <c r="A61602" s="2" t="e">
        <f ca="1">MATCH($E$4,OFFSET(OFFSET(Journaal!$E$5,A61601,0),,,Journaal!$D$3-A61601),0)+A61601</f>
        <v>#N/A</v>
      </c>
    </row>
    <row r="61603" spans="1:1" x14ac:dyDescent="0.25">
      <c r="A61603" s="2" t="e">
        <f ca="1">MATCH($E$4,OFFSET(OFFSET(Journaal!$E$5,A61602,0),,,Journaal!$D$3-A61602),0)+A61602</f>
        <v>#N/A</v>
      </c>
    </row>
    <row r="61604" spans="1:1" x14ac:dyDescent="0.25">
      <c r="A61604" s="2" t="e">
        <f ca="1">MATCH($E$4,OFFSET(OFFSET(Journaal!$E$5,A61603,0),,,Journaal!$D$3-A61603),0)+A61603</f>
        <v>#N/A</v>
      </c>
    </row>
    <row r="61605" spans="1:1" x14ac:dyDescent="0.25">
      <c r="A61605" s="2" t="e">
        <f ca="1">MATCH($E$4,OFFSET(OFFSET(Journaal!$E$5,A61604,0),,,Journaal!$D$3-A61604),0)+A61604</f>
        <v>#N/A</v>
      </c>
    </row>
    <row r="61606" spans="1:1" x14ac:dyDescent="0.25">
      <c r="A61606" s="2" t="e">
        <f ca="1">MATCH($E$4,OFFSET(OFFSET(Journaal!$E$5,A61605,0),,,Journaal!$D$3-A61605),0)+A61605</f>
        <v>#N/A</v>
      </c>
    </row>
    <row r="61607" spans="1:1" x14ac:dyDescent="0.25">
      <c r="A61607" s="2" t="e">
        <f ca="1">MATCH($E$4,OFFSET(OFFSET(Journaal!$E$5,A61606,0),,,Journaal!$D$3-A61606),0)+A61606</f>
        <v>#N/A</v>
      </c>
    </row>
    <row r="61608" spans="1:1" x14ac:dyDescent="0.25">
      <c r="A61608" s="2" t="e">
        <f ca="1">MATCH($E$4,OFFSET(OFFSET(Journaal!$E$5,A61607,0),,,Journaal!$D$3-A61607),0)+A61607</f>
        <v>#N/A</v>
      </c>
    </row>
    <row r="61609" spans="1:1" x14ac:dyDescent="0.25">
      <c r="A61609" s="2" t="e">
        <f ca="1">MATCH($E$4,OFFSET(OFFSET(Journaal!$E$5,A61608,0),,,Journaal!$D$3-A61608),0)+A61608</f>
        <v>#N/A</v>
      </c>
    </row>
    <row r="61610" spans="1:1" x14ac:dyDescent="0.25">
      <c r="A61610" s="2" t="e">
        <f ca="1">MATCH($E$4,OFFSET(OFFSET(Journaal!$E$5,A61609,0),,,Journaal!$D$3-A61609),0)+A61609</f>
        <v>#N/A</v>
      </c>
    </row>
    <row r="61611" spans="1:1" x14ac:dyDescent="0.25">
      <c r="A61611" s="2" t="e">
        <f ca="1">MATCH($E$4,OFFSET(OFFSET(Journaal!$E$5,A61610,0),,,Journaal!$D$3-A61610),0)+A61610</f>
        <v>#N/A</v>
      </c>
    </row>
    <row r="61612" spans="1:1" x14ac:dyDescent="0.25">
      <c r="A61612" s="2" t="e">
        <f ca="1">MATCH($E$4,OFFSET(OFFSET(Journaal!$E$5,A61611,0),,,Journaal!$D$3-A61611),0)+A61611</f>
        <v>#N/A</v>
      </c>
    </row>
    <row r="61613" spans="1:1" x14ac:dyDescent="0.25">
      <c r="A61613" s="2" t="e">
        <f ca="1">MATCH($E$4,OFFSET(OFFSET(Journaal!$E$5,A61612,0),,,Journaal!$D$3-A61612),0)+A61612</f>
        <v>#N/A</v>
      </c>
    </row>
    <row r="61614" spans="1:1" x14ac:dyDescent="0.25">
      <c r="A61614" s="2" t="e">
        <f ca="1">MATCH($E$4,OFFSET(OFFSET(Journaal!$E$5,A61613,0),,,Journaal!$D$3-A61613),0)+A61613</f>
        <v>#N/A</v>
      </c>
    </row>
    <row r="61615" spans="1:1" x14ac:dyDescent="0.25">
      <c r="A61615" s="2" t="e">
        <f ca="1">MATCH($E$4,OFFSET(OFFSET(Journaal!$E$5,A61614,0),,,Journaal!$D$3-A61614),0)+A61614</f>
        <v>#N/A</v>
      </c>
    </row>
    <row r="61616" spans="1:1" x14ac:dyDescent="0.25">
      <c r="A61616" s="2" t="e">
        <f ca="1">MATCH($E$4,OFFSET(OFFSET(Journaal!$E$5,A61615,0),,,Journaal!$D$3-A61615),0)+A61615</f>
        <v>#N/A</v>
      </c>
    </row>
    <row r="61617" spans="1:1" x14ac:dyDescent="0.25">
      <c r="A61617" s="2" t="e">
        <f ca="1">MATCH($E$4,OFFSET(OFFSET(Journaal!$E$5,A61616,0),,,Journaal!$D$3-A61616),0)+A61616</f>
        <v>#N/A</v>
      </c>
    </row>
    <row r="61618" spans="1:1" x14ac:dyDescent="0.25">
      <c r="A61618" s="2" t="e">
        <f ca="1">MATCH($E$4,OFFSET(OFFSET(Journaal!$E$5,A61617,0),,,Journaal!$D$3-A61617),0)+A61617</f>
        <v>#N/A</v>
      </c>
    </row>
    <row r="61619" spans="1:1" x14ac:dyDescent="0.25">
      <c r="A61619" s="2" t="e">
        <f ca="1">MATCH($E$4,OFFSET(OFFSET(Journaal!$E$5,A61618,0),,,Journaal!$D$3-A61618),0)+A61618</f>
        <v>#N/A</v>
      </c>
    </row>
    <row r="61620" spans="1:1" x14ac:dyDescent="0.25">
      <c r="A61620" s="2" t="e">
        <f ca="1">MATCH($E$4,OFFSET(OFFSET(Journaal!$E$5,A61619,0),,,Journaal!$D$3-A61619),0)+A61619</f>
        <v>#N/A</v>
      </c>
    </row>
    <row r="61621" spans="1:1" x14ac:dyDescent="0.25">
      <c r="A61621" s="2" t="e">
        <f ca="1">MATCH($E$4,OFFSET(OFFSET(Journaal!$E$5,A61620,0),,,Journaal!$D$3-A61620),0)+A61620</f>
        <v>#N/A</v>
      </c>
    </row>
    <row r="61622" spans="1:1" x14ac:dyDescent="0.25">
      <c r="A61622" s="2" t="e">
        <f ca="1">MATCH($E$4,OFFSET(OFFSET(Journaal!$E$5,A61621,0),,,Journaal!$D$3-A61621),0)+A61621</f>
        <v>#N/A</v>
      </c>
    </row>
    <row r="61623" spans="1:1" x14ac:dyDescent="0.25">
      <c r="A61623" s="2" t="e">
        <f ca="1">MATCH($E$4,OFFSET(OFFSET(Journaal!$E$5,A61622,0),,,Journaal!$D$3-A61622),0)+A61622</f>
        <v>#N/A</v>
      </c>
    </row>
    <row r="61624" spans="1:1" x14ac:dyDescent="0.25">
      <c r="A61624" s="2" t="e">
        <f ca="1">MATCH($E$4,OFFSET(OFFSET(Journaal!$E$5,A61623,0),,,Journaal!$D$3-A61623),0)+A61623</f>
        <v>#N/A</v>
      </c>
    </row>
    <row r="61625" spans="1:1" x14ac:dyDescent="0.25">
      <c r="A61625" s="2" t="e">
        <f ca="1">MATCH($E$4,OFFSET(OFFSET(Journaal!$E$5,A61624,0),,,Journaal!$D$3-A61624),0)+A61624</f>
        <v>#N/A</v>
      </c>
    </row>
    <row r="61626" spans="1:1" x14ac:dyDescent="0.25">
      <c r="A61626" s="2" t="e">
        <f ca="1">MATCH($E$4,OFFSET(OFFSET(Journaal!$E$5,A61625,0),,,Journaal!$D$3-A61625),0)+A61625</f>
        <v>#N/A</v>
      </c>
    </row>
    <row r="61627" spans="1:1" x14ac:dyDescent="0.25">
      <c r="A61627" s="2" t="e">
        <f ca="1">MATCH($E$4,OFFSET(OFFSET(Journaal!$E$5,A61626,0),,,Journaal!$D$3-A61626),0)+A61626</f>
        <v>#N/A</v>
      </c>
    </row>
    <row r="61628" spans="1:1" x14ac:dyDescent="0.25">
      <c r="A61628" s="2" t="e">
        <f ca="1">MATCH($E$4,OFFSET(OFFSET(Journaal!$E$5,A61627,0),,,Journaal!$D$3-A61627),0)+A61627</f>
        <v>#N/A</v>
      </c>
    </row>
    <row r="61629" spans="1:1" x14ac:dyDescent="0.25">
      <c r="A61629" s="2" t="e">
        <f ca="1">MATCH($E$4,OFFSET(OFFSET(Journaal!$E$5,A61628,0),,,Journaal!$D$3-A61628),0)+A61628</f>
        <v>#N/A</v>
      </c>
    </row>
    <row r="61630" spans="1:1" x14ac:dyDescent="0.25">
      <c r="A61630" s="2" t="e">
        <f ca="1">MATCH($E$4,OFFSET(OFFSET(Journaal!$E$5,A61629,0),,,Journaal!$D$3-A61629),0)+A61629</f>
        <v>#N/A</v>
      </c>
    </row>
    <row r="61631" spans="1:1" x14ac:dyDescent="0.25">
      <c r="A61631" s="2" t="e">
        <f ca="1">MATCH($E$4,OFFSET(OFFSET(Journaal!$E$5,A61630,0),,,Journaal!$D$3-A61630),0)+A61630</f>
        <v>#N/A</v>
      </c>
    </row>
    <row r="61632" spans="1:1" x14ac:dyDescent="0.25">
      <c r="A61632" s="2" t="e">
        <f ca="1">MATCH($E$4,OFFSET(OFFSET(Journaal!$E$5,A61631,0),,,Journaal!$D$3-A61631),0)+A61631</f>
        <v>#N/A</v>
      </c>
    </row>
    <row r="61633" spans="1:1" x14ac:dyDescent="0.25">
      <c r="A61633" s="2" t="e">
        <f ca="1">MATCH($E$4,OFFSET(OFFSET(Journaal!$E$5,A61632,0),,,Journaal!$D$3-A61632),0)+A61632</f>
        <v>#N/A</v>
      </c>
    </row>
    <row r="61634" spans="1:1" x14ac:dyDescent="0.25">
      <c r="A61634" s="2" t="e">
        <f ca="1">MATCH($E$4,OFFSET(OFFSET(Journaal!$E$5,A61633,0),,,Journaal!$D$3-A61633),0)+A61633</f>
        <v>#N/A</v>
      </c>
    </row>
    <row r="61635" spans="1:1" x14ac:dyDescent="0.25">
      <c r="A61635" s="2" t="e">
        <f ca="1">MATCH($E$4,OFFSET(OFFSET(Journaal!$E$5,A61634,0),,,Journaal!$D$3-A61634),0)+A61634</f>
        <v>#N/A</v>
      </c>
    </row>
    <row r="61636" spans="1:1" x14ac:dyDescent="0.25">
      <c r="A61636" s="2" t="e">
        <f ca="1">MATCH($E$4,OFFSET(OFFSET(Journaal!$E$5,A61635,0),,,Journaal!$D$3-A61635),0)+A61635</f>
        <v>#N/A</v>
      </c>
    </row>
    <row r="61637" spans="1:1" x14ac:dyDescent="0.25">
      <c r="A61637" s="2" t="e">
        <f ca="1">MATCH($E$4,OFFSET(OFFSET(Journaal!$E$5,A61636,0),,,Journaal!$D$3-A61636),0)+A61636</f>
        <v>#N/A</v>
      </c>
    </row>
    <row r="61638" spans="1:1" x14ac:dyDescent="0.25">
      <c r="A61638" s="2" t="e">
        <f ca="1">MATCH($E$4,OFFSET(OFFSET(Journaal!$E$5,A61637,0),,,Journaal!$D$3-A61637),0)+A61637</f>
        <v>#N/A</v>
      </c>
    </row>
    <row r="61639" spans="1:1" x14ac:dyDescent="0.25">
      <c r="A61639" s="2" t="e">
        <f ca="1">MATCH($E$4,OFFSET(OFFSET(Journaal!$E$5,A61638,0),,,Journaal!$D$3-A61638),0)+A61638</f>
        <v>#N/A</v>
      </c>
    </row>
    <row r="61640" spans="1:1" x14ac:dyDescent="0.25">
      <c r="A61640" s="2" t="e">
        <f ca="1">MATCH($E$4,OFFSET(OFFSET(Journaal!$E$5,A61639,0),,,Journaal!$D$3-A61639),0)+A61639</f>
        <v>#N/A</v>
      </c>
    </row>
    <row r="61641" spans="1:1" x14ac:dyDescent="0.25">
      <c r="A61641" s="2" t="e">
        <f ca="1">MATCH($E$4,OFFSET(OFFSET(Journaal!$E$5,A61640,0),,,Journaal!$D$3-A61640),0)+A61640</f>
        <v>#N/A</v>
      </c>
    </row>
    <row r="61642" spans="1:1" x14ac:dyDescent="0.25">
      <c r="A61642" s="2" t="e">
        <f ca="1">MATCH($E$4,OFFSET(OFFSET(Journaal!$E$5,A61641,0),,,Journaal!$D$3-A61641),0)+A61641</f>
        <v>#N/A</v>
      </c>
    </row>
    <row r="61643" spans="1:1" x14ac:dyDescent="0.25">
      <c r="A61643" s="2" t="e">
        <f ca="1">MATCH($E$4,OFFSET(OFFSET(Journaal!$E$5,A61642,0),,,Journaal!$D$3-A61642),0)+A61642</f>
        <v>#N/A</v>
      </c>
    </row>
    <row r="61644" spans="1:1" x14ac:dyDescent="0.25">
      <c r="A61644" s="2" t="e">
        <f ca="1">MATCH($E$4,OFFSET(OFFSET(Journaal!$E$5,A61643,0),,,Journaal!$D$3-A61643),0)+A61643</f>
        <v>#N/A</v>
      </c>
    </row>
    <row r="61645" spans="1:1" x14ac:dyDescent="0.25">
      <c r="A61645" s="2" t="e">
        <f ca="1">MATCH($E$4,OFFSET(OFFSET(Journaal!$E$5,A61644,0),,,Journaal!$D$3-A61644),0)+A61644</f>
        <v>#N/A</v>
      </c>
    </row>
    <row r="61646" spans="1:1" x14ac:dyDescent="0.25">
      <c r="A61646" s="2" t="e">
        <f ca="1">MATCH($E$4,OFFSET(OFFSET(Journaal!$E$5,A61645,0),,,Journaal!$D$3-A61645),0)+A61645</f>
        <v>#N/A</v>
      </c>
    </row>
    <row r="61647" spans="1:1" x14ac:dyDescent="0.25">
      <c r="A61647" s="2" t="e">
        <f ca="1">MATCH($E$4,OFFSET(OFFSET(Journaal!$E$5,A61646,0),,,Journaal!$D$3-A61646),0)+A61646</f>
        <v>#N/A</v>
      </c>
    </row>
    <row r="61648" spans="1:1" x14ac:dyDescent="0.25">
      <c r="A61648" s="2" t="e">
        <f ca="1">MATCH($E$4,OFFSET(OFFSET(Journaal!$E$5,A61647,0),,,Journaal!$D$3-A61647),0)+A61647</f>
        <v>#N/A</v>
      </c>
    </row>
    <row r="61649" spans="1:1" x14ac:dyDescent="0.25">
      <c r="A61649" s="2" t="e">
        <f ca="1">MATCH($E$4,OFFSET(OFFSET(Journaal!$E$5,A61648,0),,,Journaal!$D$3-A61648),0)+A61648</f>
        <v>#N/A</v>
      </c>
    </row>
    <row r="61650" spans="1:1" x14ac:dyDescent="0.25">
      <c r="A61650" s="2" t="e">
        <f ca="1">MATCH($E$4,OFFSET(OFFSET(Journaal!$E$5,A61649,0),,,Journaal!$D$3-A61649),0)+A61649</f>
        <v>#N/A</v>
      </c>
    </row>
    <row r="61651" spans="1:1" x14ac:dyDescent="0.25">
      <c r="A61651" s="2" t="e">
        <f ca="1">MATCH($E$4,OFFSET(OFFSET(Journaal!$E$5,A61650,0),,,Journaal!$D$3-A61650),0)+A61650</f>
        <v>#N/A</v>
      </c>
    </row>
    <row r="61652" spans="1:1" x14ac:dyDescent="0.25">
      <c r="A61652" s="2" t="e">
        <f ca="1">MATCH($E$4,OFFSET(OFFSET(Journaal!$E$5,A61651,0),,,Journaal!$D$3-A61651),0)+A61651</f>
        <v>#N/A</v>
      </c>
    </row>
    <row r="61653" spans="1:1" x14ac:dyDescent="0.25">
      <c r="A61653" s="2" t="e">
        <f ca="1">MATCH($E$4,OFFSET(OFFSET(Journaal!$E$5,A61652,0),,,Journaal!$D$3-A61652),0)+A61652</f>
        <v>#N/A</v>
      </c>
    </row>
    <row r="61654" spans="1:1" x14ac:dyDescent="0.25">
      <c r="A61654" s="2" t="e">
        <f ca="1">MATCH($E$4,OFFSET(OFFSET(Journaal!$E$5,A61653,0),,,Journaal!$D$3-A61653),0)+A61653</f>
        <v>#N/A</v>
      </c>
    </row>
    <row r="61655" spans="1:1" x14ac:dyDescent="0.25">
      <c r="A61655" s="2" t="e">
        <f ca="1">MATCH($E$4,OFFSET(OFFSET(Journaal!$E$5,A61654,0),,,Journaal!$D$3-A61654),0)+A61654</f>
        <v>#N/A</v>
      </c>
    </row>
    <row r="61656" spans="1:1" x14ac:dyDescent="0.25">
      <c r="A61656" s="2" t="e">
        <f ca="1">MATCH($E$4,OFFSET(OFFSET(Journaal!$E$5,A61655,0),,,Journaal!$D$3-A61655),0)+A61655</f>
        <v>#N/A</v>
      </c>
    </row>
    <row r="61657" spans="1:1" x14ac:dyDescent="0.25">
      <c r="A61657" s="2" t="e">
        <f ca="1">MATCH($E$4,OFFSET(OFFSET(Journaal!$E$5,A61656,0),,,Journaal!$D$3-A61656),0)+A61656</f>
        <v>#N/A</v>
      </c>
    </row>
    <row r="61658" spans="1:1" x14ac:dyDescent="0.25">
      <c r="A61658" s="2" t="e">
        <f ca="1">MATCH($E$4,OFFSET(OFFSET(Journaal!$E$5,A61657,0),,,Journaal!$D$3-A61657),0)+A61657</f>
        <v>#N/A</v>
      </c>
    </row>
    <row r="61659" spans="1:1" x14ac:dyDescent="0.25">
      <c r="A61659" s="2" t="e">
        <f ca="1">MATCH($E$4,OFFSET(OFFSET(Journaal!$E$5,A61658,0),,,Journaal!$D$3-A61658),0)+A61658</f>
        <v>#N/A</v>
      </c>
    </row>
    <row r="61660" spans="1:1" x14ac:dyDescent="0.25">
      <c r="A61660" s="2" t="e">
        <f ca="1">MATCH($E$4,OFFSET(OFFSET(Journaal!$E$5,A61659,0),,,Journaal!$D$3-A61659),0)+A61659</f>
        <v>#N/A</v>
      </c>
    </row>
    <row r="61661" spans="1:1" x14ac:dyDescent="0.25">
      <c r="A61661" s="2" t="e">
        <f ca="1">MATCH($E$4,OFFSET(OFFSET(Journaal!$E$5,A61660,0),,,Journaal!$D$3-A61660),0)+A61660</f>
        <v>#N/A</v>
      </c>
    </row>
    <row r="61662" spans="1:1" x14ac:dyDescent="0.25">
      <c r="A61662" s="2" t="e">
        <f ca="1">MATCH($E$4,OFFSET(OFFSET(Journaal!$E$5,A61661,0),,,Journaal!$D$3-A61661),0)+A61661</f>
        <v>#N/A</v>
      </c>
    </row>
    <row r="61663" spans="1:1" x14ac:dyDescent="0.25">
      <c r="A61663" s="2" t="e">
        <f ca="1">MATCH($E$4,OFFSET(OFFSET(Journaal!$E$5,A61662,0),,,Journaal!$D$3-A61662),0)+A61662</f>
        <v>#N/A</v>
      </c>
    </row>
    <row r="61664" spans="1:1" x14ac:dyDescent="0.25">
      <c r="A61664" s="2" t="e">
        <f ca="1">MATCH($E$4,OFFSET(OFFSET(Journaal!$E$5,A61663,0),,,Journaal!$D$3-A61663),0)+A61663</f>
        <v>#N/A</v>
      </c>
    </row>
    <row r="61665" spans="1:1" x14ac:dyDescent="0.25">
      <c r="A61665" s="2" t="e">
        <f ca="1">MATCH($E$4,OFFSET(OFFSET(Journaal!$E$5,A61664,0),,,Journaal!$D$3-A61664),0)+A61664</f>
        <v>#N/A</v>
      </c>
    </row>
    <row r="61666" spans="1:1" x14ac:dyDescent="0.25">
      <c r="A61666" s="2" t="e">
        <f ca="1">MATCH($E$4,OFFSET(OFFSET(Journaal!$E$5,A61665,0),,,Journaal!$D$3-A61665),0)+A61665</f>
        <v>#N/A</v>
      </c>
    </row>
    <row r="61667" spans="1:1" x14ac:dyDescent="0.25">
      <c r="A61667" s="2" t="e">
        <f ca="1">MATCH($E$4,OFFSET(OFFSET(Journaal!$E$5,A61666,0),,,Journaal!$D$3-A61666),0)+A61666</f>
        <v>#N/A</v>
      </c>
    </row>
    <row r="61668" spans="1:1" x14ac:dyDescent="0.25">
      <c r="A61668" s="2" t="e">
        <f ca="1">MATCH($E$4,OFFSET(OFFSET(Journaal!$E$5,A61667,0),,,Journaal!$D$3-A61667),0)+A61667</f>
        <v>#N/A</v>
      </c>
    </row>
    <row r="61669" spans="1:1" x14ac:dyDescent="0.25">
      <c r="A61669" s="2" t="e">
        <f ca="1">MATCH($E$4,OFFSET(OFFSET(Journaal!$E$5,A61668,0),,,Journaal!$D$3-A61668),0)+A61668</f>
        <v>#N/A</v>
      </c>
    </row>
    <row r="61670" spans="1:1" x14ac:dyDescent="0.25">
      <c r="A61670" s="2" t="e">
        <f ca="1">MATCH($E$4,OFFSET(OFFSET(Journaal!$E$5,A61669,0),,,Journaal!$D$3-A61669),0)+A61669</f>
        <v>#N/A</v>
      </c>
    </row>
    <row r="61671" spans="1:1" x14ac:dyDescent="0.25">
      <c r="A61671" s="2" t="e">
        <f ca="1">MATCH($E$4,OFFSET(OFFSET(Journaal!$E$5,A61670,0),,,Journaal!$D$3-A61670),0)+A61670</f>
        <v>#N/A</v>
      </c>
    </row>
    <row r="61672" spans="1:1" x14ac:dyDescent="0.25">
      <c r="A61672" s="2" t="e">
        <f ca="1">MATCH($E$4,OFFSET(OFFSET(Journaal!$E$5,A61671,0),,,Journaal!$D$3-A61671),0)+A61671</f>
        <v>#N/A</v>
      </c>
    </row>
    <row r="61673" spans="1:1" x14ac:dyDescent="0.25">
      <c r="A61673" s="2" t="e">
        <f ca="1">MATCH($E$4,OFFSET(OFFSET(Journaal!$E$5,A61672,0),,,Journaal!$D$3-A61672),0)+A61672</f>
        <v>#N/A</v>
      </c>
    </row>
    <row r="61674" spans="1:1" x14ac:dyDescent="0.25">
      <c r="A61674" s="2" t="e">
        <f ca="1">MATCH($E$4,OFFSET(OFFSET(Journaal!$E$5,A61673,0),,,Journaal!$D$3-A61673),0)+A61673</f>
        <v>#N/A</v>
      </c>
    </row>
    <row r="61675" spans="1:1" x14ac:dyDescent="0.25">
      <c r="A61675" s="2" t="e">
        <f ca="1">MATCH($E$4,OFFSET(OFFSET(Journaal!$E$5,A61674,0),,,Journaal!$D$3-A61674),0)+A61674</f>
        <v>#N/A</v>
      </c>
    </row>
    <row r="61676" spans="1:1" x14ac:dyDescent="0.25">
      <c r="A61676" s="2" t="e">
        <f ca="1">MATCH($E$4,OFFSET(OFFSET(Journaal!$E$5,A61675,0),,,Journaal!$D$3-A61675),0)+A61675</f>
        <v>#N/A</v>
      </c>
    </row>
    <row r="61677" spans="1:1" x14ac:dyDescent="0.25">
      <c r="A61677" s="2" t="e">
        <f ca="1">MATCH($E$4,OFFSET(OFFSET(Journaal!$E$5,A61676,0),,,Journaal!$D$3-A61676),0)+A61676</f>
        <v>#N/A</v>
      </c>
    </row>
    <row r="61678" spans="1:1" x14ac:dyDescent="0.25">
      <c r="A61678" s="2" t="e">
        <f ca="1">MATCH($E$4,OFFSET(OFFSET(Journaal!$E$5,A61677,0),,,Journaal!$D$3-A61677),0)+A61677</f>
        <v>#N/A</v>
      </c>
    </row>
    <row r="61679" spans="1:1" x14ac:dyDescent="0.25">
      <c r="A61679" s="2" t="e">
        <f ca="1">MATCH($E$4,OFFSET(OFFSET(Journaal!$E$5,A61678,0),,,Journaal!$D$3-A61678),0)+A61678</f>
        <v>#N/A</v>
      </c>
    </row>
    <row r="61680" spans="1:1" x14ac:dyDescent="0.25">
      <c r="A61680" s="2" t="e">
        <f ca="1">MATCH($E$4,OFFSET(OFFSET(Journaal!$E$5,A61679,0),,,Journaal!$D$3-A61679),0)+A61679</f>
        <v>#N/A</v>
      </c>
    </row>
    <row r="61681" spans="1:1" x14ac:dyDescent="0.25">
      <c r="A61681" s="2" t="e">
        <f ca="1">MATCH($E$4,OFFSET(OFFSET(Journaal!$E$5,A61680,0),,,Journaal!$D$3-A61680),0)+A61680</f>
        <v>#N/A</v>
      </c>
    </row>
    <row r="61682" spans="1:1" x14ac:dyDescent="0.25">
      <c r="A61682" s="2" t="e">
        <f ca="1">MATCH($E$4,OFFSET(OFFSET(Journaal!$E$5,A61681,0),,,Journaal!$D$3-A61681),0)+A61681</f>
        <v>#N/A</v>
      </c>
    </row>
    <row r="61683" spans="1:1" x14ac:dyDescent="0.25">
      <c r="A61683" s="2" t="e">
        <f ca="1">MATCH($E$4,OFFSET(OFFSET(Journaal!$E$5,A61682,0),,,Journaal!$D$3-A61682),0)+A61682</f>
        <v>#N/A</v>
      </c>
    </row>
    <row r="61684" spans="1:1" x14ac:dyDescent="0.25">
      <c r="A61684" s="2" t="e">
        <f ca="1">MATCH($E$4,OFFSET(OFFSET(Journaal!$E$5,A61683,0),,,Journaal!$D$3-A61683),0)+A61683</f>
        <v>#N/A</v>
      </c>
    </row>
    <row r="61685" spans="1:1" x14ac:dyDescent="0.25">
      <c r="A61685" s="2" t="e">
        <f ca="1">MATCH($E$4,OFFSET(OFFSET(Journaal!$E$5,A61684,0),,,Journaal!$D$3-A61684),0)+A61684</f>
        <v>#N/A</v>
      </c>
    </row>
    <row r="61686" spans="1:1" x14ac:dyDescent="0.25">
      <c r="A61686" s="2" t="e">
        <f ca="1">MATCH($E$4,OFFSET(OFFSET(Journaal!$E$5,A61685,0),,,Journaal!$D$3-A61685),0)+A61685</f>
        <v>#N/A</v>
      </c>
    </row>
    <row r="61687" spans="1:1" x14ac:dyDescent="0.25">
      <c r="A61687" s="2" t="e">
        <f ca="1">MATCH($E$4,OFFSET(OFFSET(Journaal!$E$5,A61686,0),,,Journaal!$D$3-A61686),0)+A61686</f>
        <v>#N/A</v>
      </c>
    </row>
    <row r="61688" spans="1:1" x14ac:dyDescent="0.25">
      <c r="A61688" s="2" t="e">
        <f ca="1">MATCH($E$4,OFFSET(OFFSET(Journaal!$E$5,A61687,0),,,Journaal!$D$3-A61687),0)+A61687</f>
        <v>#N/A</v>
      </c>
    </row>
    <row r="61689" spans="1:1" x14ac:dyDescent="0.25">
      <c r="A61689" s="2" t="e">
        <f ca="1">MATCH($E$4,OFFSET(OFFSET(Journaal!$E$5,A61688,0),,,Journaal!$D$3-A61688),0)+A61688</f>
        <v>#N/A</v>
      </c>
    </row>
    <row r="61690" spans="1:1" x14ac:dyDescent="0.25">
      <c r="A61690" s="2" t="e">
        <f ca="1">MATCH($E$4,OFFSET(OFFSET(Journaal!$E$5,A61689,0),,,Journaal!$D$3-A61689),0)+A61689</f>
        <v>#N/A</v>
      </c>
    </row>
    <row r="61691" spans="1:1" x14ac:dyDescent="0.25">
      <c r="A61691" s="2" t="e">
        <f ca="1">MATCH($E$4,OFFSET(OFFSET(Journaal!$E$5,A61690,0),,,Journaal!$D$3-A61690),0)+A61690</f>
        <v>#N/A</v>
      </c>
    </row>
    <row r="61692" spans="1:1" x14ac:dyDescent="0.25">
      <c r="A61692" s="2" t="e">
        <f ca="1">MATCH($E$4,OFFSET(OFFSET(Journaal!$E$5,A61691,0),,,Journaal!$D$3-A61691),0)+A61691</f>
        <v>#N/A</v>
      </c>
    </row>
    <row r="61693" spans="1:1" x14ac:dyDescent="0.25">
      <c r="A61693" s="2" t="e">
        <f ca="1">MATCH($E$4,OFFSET(OFFSET(Journaal!$E$5,A61692,0),,,Journaal!$D$3-A61692),0)+A61692</f>
        <v>#N/A</v>
      </c>
    </row>
    <row r="61694" spans="1:1" x14ac:dyDescent="0.25">
      <c r="A61694" s="2" t="e">
        <f ca="1">MATCH($E$4,OFFSET(OFFSET(Journaal!$E$5,A61693,0),,,Journaal!$D$3-A61693),0)+A61693</f>
        <v>#N/A</v>
      </c>
    </row>
    <row r="61695" spans="1:1" x14ac:dyDescent="0.25">
      <c r="A61695" s="2" t="e">
        <f ca="1">MATCH($E$4,OFFSET(OFFSET(Journaal!$E$5,A61694,0),,,Journaal!$D$3-A61694),0)+A61694</f>
        <v>#N/A</v>
      </c>
    </row>
    <row r="61696" spans="1:1" x14ac:dyDescent="0.25">
      <c r="A61696" s="2" t="e">
        <f ca="1">MATCH($E$4,OFFSET(OFFSET(Journaal!$E$5,A61695,0),,,Journaal!$D$3-A61695),0)+A61695</f>
        <v>#N/A</v>
      </c>
    </row>
    <row r="61697" spans="1:1" x14ac:dyDescent="0.25">
      <c r="A61697" s="2" t="e">
        <f ca="1">MATCH($E$4,OFFSET(OFFSET(Journaal!$E$5,A61696,0),,,Journaal!$D$3-A61696),0)+A61696</f>
        <v>#N/A</v>
      </c>
    </row>
    <row r="61698" spans="1:1" x14ac:dyDescent="0.25">
      <c r="A61698" s="2" t="e">
        <f ca="1">MATCH($E$4,OFFSET(OFFSET(Journaal!$E$5,A61697,0),,,Journaal!$D$3-A61697),0)+A61697</f>
        <v>#N/A</v>
      </c>
    </row>
    <row r="61699" spans="1:1" x14ac:dyDescent="0.25">
      <c r="A61699" s="2" t="e">
        <f ca="1">MATCH($E$4,OFFSET(OFFSET(Journaal!$E$5,A61698,0),,,Journaal!$D$3-A61698),0)+A61698</f>
        <v>#N/A</v>
      </c>
    </row>
    <row r="61700" spans="1:1" x14ac:dyDescent="0.25">
      <c r="A61700" s="2" t="e">
        <f ca="1">MATCH($E$4,OFFSET(OFFSET(Journaal!$E$5,A61699,0),,,Journaal!$D$3-A61699),0)+A61699</f>
        <v>#N/A</v>
      </c>
    </row>
    <row r="61701" spans="1:1" x14ac:dyDescent="0.25">
      <c r="A61701" s="2" t="e">
        <f ca="1">MATCH($E$4,OFFSET(OFFSET(Journaal!$E$5,A61700,0),,,Journaal!$D$3-A61700),0)+A61700</f>
        <v>#N/A</v>
      </c>
    </row>
    <row r="61702" spans="1:1" x14ac:dyDescent="0.25">
      <c r="A61702" s="2" t="e">
        <f ca="1">MATCH($E$4,OFFSET(OFFSET(Journaal!$E$5,A61701,0),,,Journaal!$D$3-A61701),0)+A61701</f>
        <v>#N/A</v>
      </c>
    </row>
    <row r="61703" spans="1:1" x14ac:dyDescent="0.25">
      <c r="A61703" s="2" t="e">
        <f ca="1">MATCH($E$4,OFFSET(OFFSET(Journaal!$E$5,A61702,0),,,Journaal!$D$3-A61702),0)+A61702</f>
        <v>#N/A</v>
      </c>
    </row>
    <row r="61704" spans="1:1" x14ac:dyDescent="0.25">
      <c r="A61704" s="2" t="e">
        <f ca="1">MATCH($E$4,OFFSET(OFFSET(Journaal!$E$5,A61703,0),,,Journaal!$D$3-A61703),0)+A61703</f>
        <v>#N/A</v>
      </c>
    </row>
    <row r="61705" spans="1:1" x14ac:dyDescent="0.25">
      <c r="A61705" s="2" t="e">
        <f ca="1">MATCH($E$4,OFFSET(OFFSET(Journaal!$E$5,A61704,0),,,Journaal!$D$3-A61704),0)+A61704</f>
        <v>#N/A</v>
      </c>
    </row>
    <row r="61706" spans="1:1" x14ac:dyDescent="0.25">
      <c r="A61706" s="2" t="e">
        <f ca="1">MATCH($E$4,OFFSET(OFFSET(Journaal!$E$5,A61705,0),,,Journaal!$D$3-A61705),0)+A61705</f>
        <v>#N/A</v>
      </c>
    </row>
    <row r="61707" spans="1:1" x14ac:dyDescent="0.25">
      <c r="A61707" s="2" t="e">
        <f ca="1">MATCH($E$4,OFFSET(OFFSET(Journaal!$E$5,A61706,0),,,Journaal!$D$3-A61706),0)+A61706</f>
        <v>#N/A</v>
      </c>
    </row>
    <row r="61708" spans="1:1" x14ac:dyDescent="0.25">
      <c r="A61708" s="2" t="e">
        <f ca="1">MATCH($E$4,OFFSET(OFFSET(Journaal!$E$5,A61707,0),,,Journaal!$D$3-A61707),0)+A61707</f>
        <v>#N/A</v>
      </c>
    </row>
    <row r="61709" spans="1:1" x14ac:dyDescent="0.25">
      <c r="A61709" s="2" t="e">
        <f ca="1">MATCH($E$4,OFFSET(OFFSET(Journaal!$E$5,A61708,0),,,Journaal!$D$3-A61708),0)+A61708</f>
        <v>#N/A</v>
      </c>
    </row>
    <row r="61710" spans="1:1" x14ac:dyDescent="0.25">
      <c r="A61710" s="2" t="e">
        <f ca="1">MATCH($E$4,OFFSET(OFFSET(Journaal!$E$5,A61709,0),,,Journaal!$D$3-A61709),0)+A61709</f>
        <v>#N/A</v>
      </c>
    </row>
    <row r="61711" spans="1:1" x14ac:dyDescent="0.25">
      <c r="A61711" s="2" t="e">
        <f ca="1">MATCH($E$4,OFFSET(OFFSET(Journaal!$E$5,A61710,0),,,Journaal!$D$3-A61710),0)+A61710</f>
        <v>#N/A</v>
      </c>
    </row>
    <row r="61712" spans="1:1" x14ac:dyDescent="0.25">
      <c r="A61712" s="2" t="e">
        <f ca="1">MATCH($E$4,OFFSET(OFFSET(Journaal!$E$5,A61711,0),,,Journaal!$D$3-A61711),0)+A61711</f>
        <v>#N/A</v>
      </c>
    </row>
    <row r="61713" spans="1:1" x14ac:dyDescent="0.25">
      <c r="A61713" s="2" t="e">
        <f ca="1">MATCH($E$4,OFFSET(OFFSET(Journaal!$E$5,A61712,0),,,Journaal!$D$3-A61712),0)+A61712</f>
        <v>#N/A</v>
      </c>
    </row>
    <row r="61714" spans="1:1" x14ac:dyDescent="0.25">
      <c r="A61714" s="2" t="e">
        <f ca="1">MATCH($E$4,OFFSET(OFFSET(Journaal!$E$5,A61713,0),,,Journaal!$D$3-A61713),0)+A61713</f>
        <v>#N/A</v>
      </c>
    </row>
    <row r="61715" spans="1:1" x14ac:dyDescent="0.25">
      <c r="A61715" s="2" t="e">
        <f ca="1">MATCH($E$4,OFFSET(OFFSET(Journaal!$E$5,A61714,0),,,Journaal!$D$3-A61714),0)+A61714</f>
        <v>#N/A</v>
      </c>
    </row>
    <row r="61716" spans="1:1" x14ac:dyDescent="0.25">
      <c r="A61716" s="2" t="e">
        <f ca="1">MATCH($E$4,OFFSET(OFFSET(Journaal!$E$5,A61715,0),,,Journaal!$D$3-A61715),0)+A61715</f>
        <v>#N/A</v>
      </c>
    </row>
    <row r="61717" spans="1:1" x14ac:dyDescent="0.25">
      <c r="A61717" s="2" t="e">
        <f ca="1">MATCH($E$4,OFFSET(OFFSET(Journaal!$E$5,A61716,0),,,Journaal!$D$3-A61716),0)+A61716</f>
        <v>#N/A</v>
      </c>
    </row>
    <row r="61718" spans="1:1" x14ac:dyDescent="0.25">
      <c r="A61718" s="2" t="e">
        <f ca="1">MATCH($E$4,OFFSET(OFFSET(Journaal!$E$5,A61717,0),,,Journaal!$D$3-A61717),0)+A61717</f>
        <v>#N/A</v>
      </c>
    </row>
    <row r="61719" spans="1:1" x14ac:dyDescent="0.25">
      <c r="A61719" s="2" t="e">
        <f ca="1">MATCH($E$4,OFFSET(OFFSET(Journaal!$E$5,A61718,0),,,Journaal!$D$3-A61718),0)+A61718</f>
        <v>#N/A</v>
      </c>
    </row>
    <row r="61720" spans="1:1" x14ac:dyDescent="0.25">
      <c r="A61720" s="2" t="e">
        <f ca="1">MATCH($E$4,OFFSET(OFFSET(Journaal!$E$5,A61719,0),,,Journaal!$D$3-A61719),0)+A61719</f>
        <v>#N/A</v>
      </c>
    </row>
    <row r="61721" spans="1:1" x14ac:dyDescent="0.25">
      <c r="A61721" s="2" t="e">
        <f ca="1">MATCH($E$4,OFFSET(OFFSET(Journaal!$E$5,A61720,0),,,Journaal!$D$3-A61720),0)+A61720</f>
        <v>#N/A</v>
      </c>
    </row>
    <row r="61722" spans="1:1" x14ac:dyDescent="0.25">
      <c r="A61722" s="2" t="e">
        <f ca="1">MATCH($E$4,OFFSET(OFFSET(Journaal!$E$5,A61721,0),,,Journaal!$D$3-A61721),0)+A61721</f>
        <v>#N/A</v>
      </c>
    </row>
    <row r="61723" spans="1:1" x14ac:dyDescent="0.25">
      <c r="A61723" s="2" t="e">
        <f ca="1">MATCH($E$4,OFFSET(OFFSET(Journaal!$E$5,A61722,0),,,Journaal!$D$3-A61722),0)+A61722</f>
        <v>#N/A</v>
      </c>
    </row>
    <row r="61724" spans="1:1" x14ac:dyDescent="0.25">
      <c r="A61724" s="2" t="e">
        <f ca="1">MATCH($E$4,OFFSET(OFFSET(Journaal!$E$5,A61723,0),,,Journaal!$D$3-A61723),0)+A61723</f>
        <v>#N/A</v>
      </c>
    </row>
    <row r="61725" spans="1:1" x14ac:dyDescent="0.25">
      <c r="A61725" s="2" t="e">
        <f ca="1">MATCH($E$4,OFFSET(OFFSET(Journaal!$E$5,A61724,0),,,Journaal!$D$3-A61724),0)+A61724</f>
        <v>#N/A</v>
      </c>
    </row>
    <row r="61726" spans="1:1" x14ac:dyDescent="0.25">
      <c r="A61726" s="2" t="e">
        <f ca="1">MATCH($E$4,OFFSET(OFFSET(Journaal!$E$5,A61725,0),,,Journaal!$D$3-A61725),0)+A61725</f>
        <v>#N/A</v>
      </c>
    </row>
    <row r="61727" spans="1:1" x14ac:dyDescent="0.25">
      <c r="A61727" s="2" t="e">
        <f ca="1">MATCH($E$4,OFFSET(OFFSET(Journaal!$E$5,A61726,0),,,Journaal!$D$3-A61726),0)+A61726</f>
        <v>#N/A</v>
      </c>
    </row>
    <row r="61728" spans="1:1" x14ac:dyDescent="0.25">
      <c r="A61728" s="2" t="e">
        <f ca="1">MATCH($E$4,OFFSET(OFFSET(Journaal!$E$5,A61727,0),,,Journaal!$D$3-A61727),0)+A61727</f>
        <v>#N/A</v>
      </c>
    </row>
    <row r="61729" spans="1:1" x14ac:dyDescent="0.25">
      <c r="A61729" s="2" t="e">
        <f ca="1">MATCH($E$4,OFFSET(OFFSET(Journaal!$E$5,A61728,0),,,Journaal!$D$3-A61728),0)+A61728</f>
        <v>#N/A</v>
      </c>
    </row>
    <row r="61730" spans="1:1" x14ac:dyDescent="0.25">
      <c r="A61730" s="2" t="e">
        <f ca="1">MATCH($E$4,OFFSET(OFFSET(Journaal!$E$5,A61729,0),,,Journaal!$D$3-A61729),0)+A61729</f>
        <v>#N/A</v>
      </c>
    </row>
    <row r="61731" spans="1:1" x14ac:dyDescent="0.25">
      <c r="A61731" s="2" t="e">
        <f ca="1">MATCH($E$4,OFFSET(OFFSET(Journaal!$E$5,A61730,0),,,Journaal!$D$3-A61730),0)+A61730</f>
        <v>#N/A</v>
      </c>
    </row>
    <row r="61732" spans="1:1" x14ac:dyDescent="0.25">
      <c r="A61732" s="2" t="e">
        <f ca="1">MATCH($E$4,OFFSET(OFFSET(Journaal!$E$5,A61731,0),,,Journaal!$D$3-A61731),0)+A61731</f>
        <v>#N/A</v>
      </c>
    </row>
    <row r="61733" spans="1:1" x14ac:dyDescent="0.25">
      <c r="A61733" s="2" t="e">
        <f ca="1">MATCH($E$4,OFFSET(OFFSET(Journaal!$E$5,A61732,0),,,Journaal!$D$3-A61732),0)+A61732</f>
        <v>#N/A</v>
      </c>
    </row>
    <row r="61734" spans="1:1" x14ac:dyDescent="0.25">
      <c r="A61734" s="2" t="e">
        <f ca="1">MATCH($E$4,OFFSET(OFFSET(Journaal!$E$5,A61733,0),,,Journaal!$D$3-A61733),0)+A61733</f>
        <v>#N/A</v>
      </c>
    </row>
    <row r="61735" spans="1:1" x14ac:dyDescent="0.25">
      <c r="A61735" s="2" t="e">
        <f ca="1">MATCH($E$4,OFFSET(OFFSET(Journaal!$E$5,A61734,0),,,Journaal!$D$3-A61734),0)+A61734</f>
        <v>#N/A</v>
      </c>
    </row>
    <row r="61736" spans="1:1" x14ac:dyDescent="0.25">
      <c r="A61736" s="2" t="e">
        <f ca="1">MATCH($E$4,OFFSET(OFFSET(Journaal!$E$5,A61735,0),,,Journaal!$D$3-A61735),0)+A61735</f>
        <v>#N/A</v>
      </c>
    </row>
    <row r="61737" spans="1:1" x14ac:dyDescent="0.25">
      <c r="A61737" s="2" t="e">
        <f ca="1">MATCH($E$4,OFFSET(OFFSET(Journaal!$E$5,A61736,0),,,Journaal!$D$3-A61736),0)+A61736</f>
        <v>#N/A</v>
      </c>
    </row>
    <row r="61738" spans="1:1" x14ac:dyDescent="0.25">
      <c r="A61738" s="2" t="e">
        <f ca="1">MATCH($E$4,OFFSET(OFFSET(Journaal!$E$5,A61737,0),,,Journaal!$D$3-A61737),0)+A61737</f>
        <v>#N/A</v>
      </c>
    </row>
    <row r="61739" spans="1:1" x14ac:dyDescent="0.25">
      <c r="A61739" s="2" t="e">
        <f ca="1">MATCH($E$4,OFFSET(OFFSET(Journaal!$E$5,A61738,0),,,Journaal!$D$3-A61738),0)+A61738</f>
        <v>#N/A</v>
      </c>
    </row>
    <row r="61740" spans="1:1" x14ac:dyDescent="0.25">
      <c r="A61740" s="2" t="e">
        <f ca="1">MATCH($E$4,OFFSET(OFFSET(Journaal!$E$5,A61739,0),,,Journaal!$D$3-A61739),0)+A61739</f>
        <v>#N/A</v>
      </c>
    </row>
    <row r="61741" spans="1:1" x14ac:dyDescent="0.25">
      <c r="A61741" s="2" t="e">
        <f ca="1">MATCH($E$4,OFFSET(OFFSET(Journaal!$E$5,A61740,0),,,Journaal!$D$3-A61740),0)+A61740</f>
        <v>#N/A</v>
      </c>
    </row>
    <row r="61742" spans="1:1" x14ac:dyDescent="0.25">
      <c r="A61742" s="2" t="e">
        <f ca="1">MATCH($E$4,OFFSET(OFFSET(Journaal!$E$5,A61741,0),,,Journaal!$D$3-A61741),0)+A61741</f>
        <v>#N/A</v>
      </c>
    </row>
    <row r="61743" spans="1:1" x14ac:dyDescent="0.25">
      <c r="A61743" s="2" t="e">
        <f ca="1">MATCH($E$4,OFFSET(OFFSET(Journaal!$E$5,A61742,0),,,Journaal!$D$3-A61742),0)+A61742</f>
        <v>#N/A</v>
      </c>
    </row>
    <row r="61744" spans="1:1" x14ac:dyDescent="0.25">
      <c r="A61744" s="2" t="e">
        <f ca="1">MATCH($E$4,OFFSET(OFFSET(Journaal!$E$5,A61743,0),,,Journaal!$D$3-A61743),0)+A61743</f>
        <v>#N/A</v>
      </c>
    </row>
    <row r="61745" spans="1:1" x14ac:dyDescent="0.25">
      <c r="A61745" s="2" t="e">
        <f ca="1">MATCH($E$4,OFFSET(OFFSET(Journaal!$E$5,A61744,0),,,Journaal!$D$3-A61744),0)+A61744</f>
        <v>#N/A</v>
      </c>
    </row>
    <row r="61746" spans="1:1" x14ac:dyDescent="0.25">
      <c r="A61746" s="2" t="e">
        <f ca="1">MATCH($E$4,OFFSET(OFFSET(Journaal!$E$5,A61745,0),,,Journaal!$D$3-A61745),0)+A61745</f>
        <v>#N/A</v>
      </c>
    </row>
    <row r="61747" spans="1:1" x14ac:dyDescent="0.25">
      <c r="A61747" s="2" t="e">
        <f ca="1">MATCH($E$4,OFFSET(OFFSET(Journaal!$E$5,A61746,0),,,Journaal!$D$3-A61746),0)+A61746</f>
        <v>#N/A</v>
      </c>
    </row>
    <row r="61748" spans="1:1" x14ac:dyDescent="0.25">
      <c r="A61748" s="2" t="e">
        <f ca="1">MATCH($E$4,OFFSET(OFFSET(Journaal!$E$5,A61747,0),,,Journaal!$D$3-A61747),0)+A61747</f>
        <v>#N/A</v>
      </c>
    </row>
    <row r="61749" spans="1:1" x14ac:dyDescent="0.25">
      <c r="A61749" s="2" t="e">
        <f ca="1">MATCH($E$4,OFFSET(OFFSET(Journaal!$E$5,A61748,0),,,Journaal!$D$3-A61748),0)+A61748</f>
        <v>#N/A</v>
      </c>
    </row>
    <row r="61750" spans="1:1" x14ac:dyDescent="0.25">
      <c r="A61750" s="2" t="e">
        <f ca="1">MATCH($E$4,OFFSET(OFFSET(Journaal!$E$5,A61749,0),,,Journaal!$D$3-A61749),0)+A61749</f>
        <v>#N/A</v>
      </c>
    </row>
    <row r="61751" spans="1:1" x14ac:dyDescent="0.25">
      <c r="A61751" s="2" t="e">
        <f ca="1">MATCH($E$4,OFFSET(OFFSET(Journaal!$E$5,A61750,0),,,Journaal!$D$3-A61750),0)+A61750</f>
        <v>#N/A</v>
      </c>
    </row>
    <row r="61752" spans="1:1" x14ac:dyDescent="0.25">
      <c r="A61752" s="2" t="e">
        <f ca="1">MATCH($E$4,OFFSET(OFFSET(Journaal!$E$5,A61751,0),,,Journaal!$D$3-A61751),0)+A61751</f>
        <v>#N/A</v>
      </c>
    </row>
    <row r="61753" spans="1:1" x14ac:dyDescent="0.25">
      <c r="A61753" s="2" t="e">
        <f ca="1">MATCH($E$4,OFFSET(OFFSET(Journaal!$E$5,A61752,0),,,Journaal!$D$3-A61752),0)+A61752</f>
        <v>#N/A</v>
      </c>
    </row>
    <row r="61754" spans="1:1" x14ac:dyDescent="0.25">
      <c r="A61754" s="2" t="e">
        <f ca="1">MATCH($E$4,OFFSET(OFFSET(Journaal!$E$5,A61753,0),,,Journaal!$D$3-A61753),0)+A61753</f>
        <v>#N/A</v>
      </c>
    </row>
    <row r="61755" spans="1:1" x14ac:dyDescent="0.25">
      <c r="A61755" s="2" t="e">
        <f ca="1">MATCH($E$4,OFFSET(OFFSET(Journaal!$E$5,A61754,0),,,Journaal!$D$3-A61754),0)+A61754</f>
        <v>#N/A</v>
      </c>
    </row>
    <row r="61756" spans="1:1" x14ac:dyDescent="0.25">
      <c r="A61756" s="2" t="e">
        <f ca="1">MATCH($E$4,OFFSET(OFFSET(Journaal!$E$5,A61755,0),,,Journaal!$D$3-A61755),0)+A61755</f>
        <v>#N/A</v>
      </c>
    </row>
    <row r="61757" spans="1:1" x14ac:dyDescent="0.25">
      <c r="A61757" s="2" t="e">
        <f ca="1">MATCH($E$4,OFFSET(OFFSET(Journaal!$E$5,A61756,0),,,Journaal!$D$3-A61756),0)+A61756</f>
        <v>#N/A</v>
      </c>
    </row>
    <row r="61758" spans="1:1" x14ac:dyDescent="0.25">
      <c r="A61758" s="2" t="e">
        <f ca="1">MATCH($E$4,OFFSET(OFFSET(Journaal!$E$5,A61757,0),,,Journaal!$D$3-A61757),0)+A61757</f>
        <v>#N/A</v>
      </c>
    </row>
    <row r="61759" spans="1:1" x14ac:dyDescent="0.25">
      <c r="A61759" s="2" t="e">
        <f ca="1">MATCH($E$4,OFFSET(OFFSET(Journaal!$E$5,A61758,0),,,Journaal!$D$3-A61758),0)+A61758</f>
        <v>#N/A</v>
      </c>
    </row>
    <row r="61760" spans="1:1" x14ac:dyDescent="0.25">
      <c r="A61760" s="2" t="e">
        <f ca="1">MATCH($E$4,OFFSET(OFFSET(Journaal!$E$5,A61759,0),,,Journaal!$D$3-A61759),0)+A61759</f>
        <v>#N/A</v>
      </c>
    </row>
    <row r="61761" spans="1:1" x14ac:dyDescent="0.25">
      <c r="A61761" s="2" t="e">
        <f ca="1">MATCH($E$4,OFFSET(OFFSET(Journaal!$E$5,A61760,0),,,Journaal!$D$3-A61760),0)+A61760</f>
        <v>#N/A</v>
      </c>
    </row>
    <row r="61762" spans="1:1" x14ac:dyDescent="0.25">
      <c r="A61762" s="2" t="e">
        <f ca="1">MATCH($E$4,OFFSET(OFFSET(Journaal!$E$5,A61761,0),,,Journaal!$D$3-A61761),0)+A61761</f>
        <v>#N/A</v>
      </c>
    </row>
    <row r="61763" spans="1:1" x14ac:dyDescent="0.25">
      <c r="A61763" s="2" t="e">
        <f ca="1">MATCH($E$4,OFFSET(OFFSET(Journaal!$E$5,A61762,0),,,Journaal!$D$3-A61762),0)+A61762</f>
        <v>#N/A</v>
      </c>
    </row>
    <row r="61764" spans="1:1" x14ac:dyDescent="0.25">
      <c r="A61764" s="2" t="e">
        <f ca="1">MATCH($E$4,OFFSET(OFFSET(Journaal!$E$5,A61763,0),,,Journaal!$D$3-A61763),0)+A61763</f>
        <v>#N/A</v>
      </c>
    </row>
    <row r="61765" spans="1:1" x14ac:dyDescent="0.25">
      <c r="A61765" s="2" t="e">
        <f ca="1">MATCH($E$4,OFFSET(OFFSET(Journaal!$E$5,A61764,0),,,Journaal!$D$3-A61764),0)+A61764</f>
        <v>#N/A</v>
      </c>
    </row>
    <row r="61766" spans="1:1" x14ac:dyDescent="0.25">
      <c r="A61766" s="2" t="e">
        <f ca="1">MATCH($E$4,OFFSET(OFFSET(Journaal!$E$5,A61765,0),,,Journaal!$D$3-A61765),0)+A61765</f>
        <v>#N/A</v>
      </c>
    </row>
    <row r="61767" spans="1:1" x14ac:dyDescent="0.25">
      <c r="A61767" s="2" t="e">
        <f ca="1">MATCH($E$4,OFFSET(OFFSET(Journaal!$E$5,A61766,0),,,Journaal!$D$3-A61766),0)+A61766</f>
        <v>#N/A</v>
      </c>
    </row>
    <row r="61768" spans="1:1" x14ac:dyDescent="0.25">
      <c r="A61768" s="2" t="e">
        <f ca="1">MATCH($E$4,OFFSET(OFFSET(Journaal!$E$5,A61767,0),,,Journaal!$D$3-A61767),0)+A61767</f>
        <v>#N/A</v>
      </c>
    </row>
    <row r="61769" spans="1:1" x14ac:dyDescent="0.25">
      <c r="A61769" s="2" t="e">
        <f ca="1">MATCH($E$4,OFFSET(OFFSET(Journaal!$E$5,A61768,0),,,Journaal!$D$3-A61768),0)+A61768</f>
        <v>#N/A</v>
      </c>
    </row>
    <row r="61770" spans="1:1" x14ac:dyDescent="0.25">
      <c r="A61770" s="2" t="e">
        <f ca="1">MATCH($E$4,OFFSET(OFFSET(Journaal!$E$5,A61769,0),,,Journaal!$D$3-A61769),0)+A61769</f>
        <v>#N/A</v>
      </c>
    </row>
    <row r="61771" spans="1:1" x14ac:dyDescent="0.25">
      <c r="A61771" s="2" t="e">
        <f ca="1">MATCH($E$4,OFFSET(OFFSET(Journaal!$E$5,A61770,0),,,Journaal!$D$3-A61770),0)+A61770</f>
        <v>#N/A</v>
      </c>
    </row>
    <row r="61772" spans="1:1" x14ac:dyDescent="0.25">
      <c r="A61772" s="2" t="e">
        <f ca="1">MATCH($E$4,OFFSET(OFFSET(Journaal!$E$5,A61771,0),,,Journaal!$D$3-A61771),0)+A61771</f>
        <v>#N/A</v>
      </c>
    </row>
    <row r="61773" spans="1:1" x14ac:dyDescent="0.25">
      <c r="A61773" s="2" t="e">
        <f ca="1">MATCH($E$4,OFFSET(OFFSET(Journaal!$E$5,A61772,0),,,Journaal!$D$3-A61772),0)+A61772</f>
        <v>#N/A</v>
      </c>
    </row>
    <row r="61774" spans="1:1" x14ac:dyDescent="0.25">
      <c r="A61774" s="2" t="e">
        <f ca="1">MATCH($E$4,OFFSET(OFFSET(Journaal!$E$5,A61773,0),,,Journaal!$D$3-A61773),0)+A61773</f>
        <v>#N/A</v>
      </c>
    </row>
    <row r="61775" spans="1:1" x14ac:dyDescent="0.25">
      <c r="A61775" s="2" t="e">
        <f ca="1">MATCH($E$4,OFFSET(OFFSET(Journaal!$E$5,A61774,0),,,Journaal!$D$3-A61774),0)+A61774</f>
        <v>#N/A</v>
      </c>
    </row>
    <row r="61776" spans="1:1" x14ac:dyDescent="0.25">
      <c r="A61776" s="2" t="e">
        <f ca="1">MATCH($E$4,OFFSET(OFFSET(Journaal!$E$5,A61775,0),,,Journaal!$D$3-A61775),0)+A61775</f>
        <v>#N/A</v>
      </c>
    </row>
    <row r="61777" spans="1:1" x14ac:dyDescent="0.25">
      <c r="A61777" s="2" t="e">
        <f ca="1">MATCH($E$4,OFFSET(OFFSET(Journaal!$E$5,A61776,0),,,Journaal!$D$3-A61776),0)+A61776</f>
        <v>#N/A</v>
      </c>
    </row>
    <row r="61778" spans="1:1" x14ac:dyDescent="0.25">
      <c r="A61778" s="2" t="e">
        <f ca="1">MATCH($E$4,OFFSET(OFFSET(Journaal!$E$5,A61777,0),,,Journaal!$D$3-A61777),0)+A61777</f>
        <v>#N/A</v>
      </c>
    </row>
    <row r="61779" spans="1:1" x14ac:dyDescent="0.25">
      <c r="A61779" s="2" t="e">
        <f ca="1">MATCH($E$4,OFFSET(OFFSET(Journaal!$E$5,A61778,0),,,Journaal!$D$3-A61778),0)+A61778</f>
        <v>#N/A</v>
      </c>
    </row>
    <row r="61780" spans="1:1" x14ac:dyDescent="0.25">
      <c r="A61780" s="2" t="e">
        <f ca="1">MATCH($E$4,OFFSET(OFFSET(Journaal!$E$5,A61779,0),,,Journaal!$D$3-A61779),0)+A61779</f>
        <v>#N/A</v>
      </c>
    </row>
    <row r="61781" spans="1:1" x14ac:dyDescent="0.25">
      <c r="A61781" s="2" t="e">
        <f ca="1">MATCH($E$4,OFFSET(OFFSET(Journaal!$E$5,A61780,0),,,Journaal!$D$3-A61780),0)+A61780</f>
        <v>#N/A</v>
      </c>
    </row>
    <row r="61782" spans="1:1" x14ac:dyDescent="0.25">
      <c r="A61782" s="2" t="e">
        <f ca="1">MATCH($E$4,OFFSET(OFFSET(Journaal!$E$5,A61781,0),,,Journaal!$D$3-A61781),0)+A61781</f>
        <v>#N/A</v>
      </c>
    </row>
    <row r="61783" spans="1:1" x14ac:dyDescent="0.25">
      <c r="A61783" s="2" t="e">
        <f ca="1">MATCH($E$4,OFFSET(OFFSET(Journaal!$E$5,A61782,0),,,Journaal!$D$3-A61782),0)+A61782</f>
        <v>#N/A</v>
      </c>
    </row>
    <row r="61784" spans="1:1" x14ac:dyDescent="0.25">
      <c r="A61784" s="2" t="e">
        <f ca="1">MATCH($E$4,OFFSET(OFFSET(Journaal!$E$5,A61783,0),,,Journaal!$D$3-A61783),0)+A61783</f>
        <v>#N/A</v>
      </c>
    </row>
    <row r="61785" spans="1:1" x14ac:dyDescent="0.25">
      <c r="A61785" s="2" t="e">
        <f ca="1">MATCH($E$4,OFFSET(OFFSET(Journaal!$E$5,A61784,0),,,Journaal!$D$3-A61784),0)+A61784</f>
        <v>#N/A</v>
      </c>
    </row>
    <row r="61786" spans="1:1" x14ac:dyDescent="0.25">
      <c r="A61786" s="2" t="e">
        <f ca="1">MATCH($E$4,OFFSET(OFFSET(Journaal!$E$5,A61785,0),,,Journaal!$D$3-A61785),0)+A61785</f>
        <v>#N/A</v>
      </c>
    </row>
    <row r="61787" spans="1:1" x14ac:dyDescent="0.25">
      <c r="A61787" s="2" t="e">
        <f ca="1">MATCH($E$4,OFFSET(OFFSET(Journaal!$E$5,A61786,0),,,Journaal!$D$3-A61786),0)+A61786</f>
        <v>#N/A</v>
      </c>
    </row>
    <row r="61788" spans="1:1" x14ac:dyDescent="0.25">
      <c r="A61788" s="2" t="e">
        <f ca="1">MATCH($E$4,OFFSET(OFFSET(Journaal!$E$5,A61787,0),,,Journaal!$D$3-A61787),0)+A61787</f>
        <v>#N/A</v>
      </c>
    </row>
    <row r="61789" spans="1:1" x14ac:dyDescent="0.25">
      <c r="A61789" s="2" t="e">
        <f ca="1">MATCH($E$4,OFFSET(OFFSET(Journaal!$E$5,A61788,0),,,Journaal!$D$3-A61788),0)+A61788</f>
        <v>#N/A</v>
      </c>
    </row>
    <row r="61790" spans="1:1" x14ac:dyDescent="0.25">
      <c r="A61790" s="2" t="e">
        <f ca="1">MATCH($E$4,OFFSET(OFFSET(Journaal!$E$5,A61789,0),,,Journaal!$D$3-A61789),0)+A61789</f>
        <v>#N/A</v>
      </c>
    </row>
    <row r="61791" spans="1:1" x14ac:dyDescent="0.25">
      <c r="A61791" s="2" t="e">
        <f ca="1">MATCH($E$4,OFFSET(OFFSET(Journaal!$E$5,A61790,0),,,Journaal!$D$3-A61790),0)+A61790</f>
        <v>#N/A</v>
      </c>
    </row>
    <row r="61792" spans="1:1" x14ac:dyDescent="0.25">
      <c r="A61792" s="2" t="e">
        <f ca="1">MATCH($E$4,OFFSET(OFFSET(Journaal!$E$5,A61791,0),,,Journaal!$D$3-A61791),0)+A61791</f>
        <v>#N/A</v>
      </c>
    </row>
    <row r="61793" spans="1:1" x14ac:dyDescent="0.25">
      <c r="A61793" s="2" t="e">
        <f ca="1">MATCH($E$4,OFFSET(OFFSET(Journaal!$E$5,A61792,0),,,Journaal!$D$3-A61792),0)+A61792</f>
        <v>#N/A</v>
      </c>
    </row>
    <row r="61794" spans="1:1" x14ac:dyDescent="0.25">
      <c r="A61794" s="2" t="e">
        <f ca="1">MATCH($E$4,OFFSET(OFFSET(Journaal!$E$5,A61793,0),,,Journaal!$D$3-A61793),0)+A61793</f>
        <v>#N/A</v>
      </c>
    </row>
    <row r="61795" spans="1:1" x14ac:dyDescent="0.25">
      <c r="A61795" s="2" t="e">
        <f ca="1">MATCH($E$4,OFFSET(OFFSET(Journaal!$E$5,A61794,0),,,Journaal!$D$3-A61794),0)+A61794</f>
        <v>#N/A</v>
      </c>
    </row>
    <row r="61796" spans="1:1" x14ac:dyDescent="0.25">
      <c r="A61796" s="2" t="e">
        <f ca="1">MATCH($E$4,OFFSET(OFFSET(Journaal!$E$5,A61795,0),,,Journaal!$D$3-A61795),0)+A61795</f>
        <v>#N/A</v>
      </c>
    </row>
    <row r="61797" spans="1:1" x14ac:dyDescent="0.25">
      <c r="A61797" s="2" t="e">
        <f ca="1">MATCH($E$4,OFFSET(OFFSET(Journaal!$E$5,A61796,0),,,Journaal!$D$3-A61796),0)+A61796</f>
        <v>#N/A</v>
      </c>
    </row>
    <row r="61798" spans="1:1" x14ac:dyDescent="0.25">
      <c r="A61798" s="2" t="e">
        <f ca="1">MATCH($E$4,OFFSET(OFFSET(Journaal!$E$5,A61797,0),,,Journaal!$D$3-A61797),0)+A61797</f>
        <v>#N/A</v>
      </c>
    </row>
    <row r="61799" spans="1:1" x14ac:dyDescent="0.25">
      <c r="A61799" s="2" t="e">
        <f ca="1">MATCH($E$4,OFFSET(OFFSET(Journaal!$E$5,A61798,0),,,Journaal!$D$3-A61798),0)+A61798</f>
        <v>#N/A</v>
      </c>
    </row>
    <row r="61800" spans="1:1" x14ac:dyDescent="0.25">
      <c r="A61800" s="2" t="e">
        <f ca="1">MATCH($E$4,OFFSET(OFFSET(Journaal!$E$5,A61799,0),,,Journaal!$D$3-A61799),0)+A61799</f>
        <v>#N/A</v>
      </c>
    </row>
    <row r="61801" spans="1:1" x14ac:dyDescent="0.25">
      <c r="A61801" s="2" t="e">
        <f ca="1">MATCH($E$4,OFFSET(OFFSET(Journaal!$E$5,A61800,0),,,Journaal!$D$3-A61800),0)+A61800</f>
        <v>#N/A</v>
      </c>
    </row>
    <row r="61802" spans="1:1" x14ac:dyDescent="0.25">
      <c r="A61802" s="2" t="e">
        <f ca="1">MATCH($E$4,OFFSET(OFFSET(Journaal!$E$5,A61801,0),,,Journaal!$D$3-A61801),0)+A61801</f>
        <v>#N/A</v>
      </c>
    </row>
    <row r="61803" spans="1:1" x14ac:dyDescent="0.25">
      <c r="A61803" s="2" t="e">
        <f ca="1">MATCH($E$4,OFFSET(OFFSET(Journaal!$E$5,A61802,0),,,Journaal!$D$3-A61802),0)+A61802</f>
        <v>#N/A</v>
      </c>
    </row>
    <row r="61804" spans="1:1" x14ac:dyDescent="0.25">
      <c r="A61804" s="2" t="e">
        <f ca="1">MATCH($E$4,OFFSET(OFFSET(Journaal!$E$5,A61803,0),,,Journaal!$D$3-A61803),0)+A61803</f>
        <v>#N/A</v>
      </c>
    </row>
    <row r="61805" spans="1:1" x14ac:dyDescent="0.25">
      <c r="A61805" s="2" t="e">
        <f ca="1">MATCH($E$4,OFFSET(OFFSET(Journaal!$E$5,A61804,0),,,Journaal!$D$3-A61804),0)+A61804</f>
        <v>#N/A</v>
      </c>
    </row>
    <row r="61806" spans="1:1" x14ac:dyDescent="0.25">
      <c r="A61806" s="2" t="e">
        <f ca="1">MATCH($E$4,OFFSET(OFFSET(Journaal!$E$5,A61805,0),,,Journaal!$D$3-A61805),0)+A61805</f>
        <v>#N/A</v>
      </c>
    </row>
    <row r="61807" spans="1:1" x14ac:dyDescent="0.25">
      <c r="A61807" s="2" t="e">
        <f ca="1">MATCH($E$4,OFFSET(OFFSET(Journaal!$E$5,A61806,0),,,Journaal!$D$3-A61806),0)+A61806</f>
        <v>#N/A</v>
      </c>
    </row>
    <row r="61808" spans="1:1" x14ac:dyDescent="0.25">
      <c r="A61808" s="2" t="e">
        <f ca="1">MATCH($E$4,OFFSET(OFFSET(Journaal!$E$5,A61807,0),,,Journaal!$D$3-A61807),0)+A61807</f>
        <v>#N/A</v>
      </c>
    </row>
    <row r="61809" spans="1:1" x14ac:dyDescent="0.25">
      <c r="A61809" s="2" t="e">
        <f ca="1">MATCH($E$4,OFFSET(OFFSET(Journaal!$E$5,A61808,0),,,Journaal!$D$3-A61808),0)+A61808</f>
        <v>#N/A</v>
      </c>
    </row>
    <row r="61810" spans="1:1" x14ac:dyDescent="0.25">
      <c r="A61810" s="2" t="e">
        <f ca="1">MATCH($E$4,OFFSET(OFFSET(Journaal!$E$5,A61809,0),,,Journaal!$D$3-A61809),0)+A61809</f>
        <v>#N/A</v>
      </c>
    </row>
    <row r="61811" spans="1:1" x14ac:dyDescent="0.25">
      <c r="A61811" s="2" t="e">
        <f ca="1">MATCH($E$4,OFFSET(OFFSET(Journaal!$E$5,A61810,0),,,Journaal!$D$3-A61810),0)+A61810</f>
        <v>#N/A</v>
      </c>
    </row>
    <row r="61812" spans="1:1" x14ac:dyDescent="0.25">
      <c r="A61812" s="2" t="e">
        <f ca="1">MATCH($E$4,OFFSET(OFFSET(Journaal!$E$5,A61811,0),,,Journaal!$D$3-A61811),0)+A61811</f>
        <v>#N/A</v>
      </c>
    </row>
    <row r="61813" spans="1:1" x14ac:dyDescent="0.25">
      <c r="A61813" s="2" t="e">
        <f ca="1">MATCH($E$4,OFFSET(OFFSET(Journaal!$E$5,A61812,0),,,Journaal!$D$3-A61812),0)+A61812</f>
        <v>#N/A</v>
      </c>
    </row>
    <row r="61814" spans="1:1" x14ac:dyDescent="0.25">
      <c r="A61814" s="2" t="e">
        <f ca="1">MATCH($E$4,OFFSET(OFFSET(Journaal!$E$5,A61813,0),,,Journaal!$D$3-A61813),0)+A61813</f>
        <v>#N/A</v>
      </c>
    </row>
    <row r="61815" spans="1:1" x14ac:dyDescent="0.25">
      <c r="A61815" s="2" t="e">
        <f ca="1">MATCH($E$4,OFFSET(OFFSET(Journaal!$E$5,A61814,0),,,Journaal!$D$3-A61814),0)+A61814</f>
        <v>#N/A</v>
      </c>
    </row>
    <row r="61816" spans="1:1" x14ac:dyDescent="0.25">
      <c r="A61816" s="2" t="e">
        <f ca="1">MATCH($E$4,OFFSET(OFFSET(Journaal!$E$5,A61815,0),,,Journaal!$D$3-A61815),0)+A61815</f>
        <v>#N/A</v>
      </c>
    </row>
    <row r="61817" spans="1:1" x14ac:dyDescent="0.25">
      <c r="A61817" s="2" t="e">
        <f ca="1">MATCH($E$4,OFFSET(OFFSET(Journaal!$E$5,A61816,0),,,Journaal!$D$3-A61816),0)+A61816</f>
        <v>#N/A</v>
      </c>
    </row>
    <row r="61818" spans="1:1" x14ac:dyDescent="0.25">
      <c r="A61818" s="2" t="e">
        <f ca="1">MATCH($E$4,OFFSET(OFFSET(Journaal!$E$5,A61817,0),,,Journaal!$D$3-A61817),0)+A61817</f>
        <v>#N/A</v>
      </c>
    </row>
    <row r="61819" spans="1:1" x14ac:dyDescent="0.25">
      <c r="A61819" s="2" t="e">
        <f ca="1">MATCH($E$4,OFFSET(OFFSET(Journaal!$E$5,A61818,0),,,Journaal!$D$3-A61818),0)+A61818</f>
        <v>#N/A</v>
      </c>
    </row>
    <row r="61820" spans="1:1" x14ac:dyDescent="0.25">
      <c r="A61820" s="2" t="e">
        <f ca="1">MATCH($E$4,OFFSET(OFFSET(Journaal!$E$5,A61819,0),,,Journaal!$D$3-A61819),0)+A61819</f>
        <v>#N/A</v>
      </c>
    </row>
    <row r="61821" spans="1:1" x14ac:dyDescent="0.25">
      <c r="A61821" s="2" t="e">
        <f ca="1">MATCH($E$4,OFFSET(OFFSET(Journaal!$E$5,A61820,0),,,Journaal!$D$3-A61820),0)+A61820</f>
        <v>#N/A</v>
      </c>
    </row>
    <row r="61822" spans="1:1" x14ac:dyDescent="0.25">
      <c r="A61822" s="2" t="e">
        <f ca="1">MATCH($E$4,OFFSET(OFFSET(Journaal!$E$5,A61821,0),,,Journaal!$D$3-A61821),0)+A61821</f>
        <v>#N/A</v>
      </c>
    </row>
    <row r="61823" spans="1:1" x14ac:dyDescent="0.25">
      <c r="A61823" s="2" t="e">
        <f ca="1">MATCH($E$4,OFFSET(OFFSET(Journaal!$E$5,A61822,0),,,Journaal!$D$3-A61822),0)+A61822</f>
        <v>#N/A</v>
      </c>
    </row>
    <row r="61824" spans="1:1" x14ac:dyDescent="0.25">
      <c r="A61824" s="2" t="e">
        <f ca="1">MATCH($E$4,OFFSET(OFFSET(Journaal!$E$5,A61823,0),,,Journaal!$D$3-A61823),0)+A61823</f>
        <v>#N/A</v>
      </c>
    </row>
    <row r="61825" spans="1:1" x14ac:dyDescent="0.25">
      <c r="A61825" s="2" t="e">
        <f ca="1">MATCH($E$4,OFFSET(OFFSET(Journaal!$E$5,A61824,0),,,Journaal!$D$3-A61824),0)+A61824</f>
        <v>#N/A</v>
      </c>
    </row>
    <row r="61826" spans="1:1" x14ac:dyDescent="0.25">
      <c r="A61826" s="2" t="e">
        <f ca="1">MATCH($E$4,OFFSET(OFFSET(Journaal!$E$5,A61825,0),,,Journaal!$D$3-A61825),0)+A61825</f>
        <v>#N/A</v>
      </c>
    </row>
    <row r="61827" spans="1:1" x14ac:dyDescent="0.25">
      <c r="A61827" s="2" t="e">
        <f ca="1">MATCH($E$4,OFFSET(OFFSET(Journaal!$E$5,A61826,0),,,Journaal!$D$3-A61826),0)+A61826</f>
        <v>#N/A</v>
      </c>
    </row>
    <row r="61828" spans="1:1" x14ac:dyDescent="0.25">
      <c r="A61828" s="2" t="e">
        <f ca="1">MATCH($E$4,OFFSET(OFFSET(Journaal!$E$5,A61827,0),,,Journaal!$D$3-A61827),0)+A61827</f>
        <v>#N/A</v>
      </c>
    </row>
    <row r="61829" spans="1:1" x14ac:dyDescent="0.25">
      <c r="A61829" s="2" t="e">
        <f ca="1">MATCH($E$4,OFFSET(OFFSET(Journaal!$E$5,A61828,0),,,Journaal!$D$3-A61828),0)+A61828</f>
        <v>#N/A</v>
      </c>
    </row>
    <row r="61830" spans="1:1" x14ac:dyDescent="0.25">
      <c r="A61830" s="2" t="e">
        <f ca="1">MATCH($E$4,OFFSET(OFFSET(Journaal!$E$5,A61829,0),,,Journaal!$D$3-A61829),0)+A61829</f>
        <v>#N/A</v>
      </c>
    </row>
    <row r="61831" spans="1:1" x14ac:dyDescent="0.25">
      <c r="A61831" s="2" t="e">
        <f ca="1">MATCH($E$4,OFFSET(OFFSET(Journaal!$E$5,A61830,0),,,Journaal!$D$3-A61830),0)+A61830</f>
        <v>#N/A</v>
      </c>
    </row>
    <row r="61832" spans="1:1" x14ac:dyDescent="0.25">
      <c r="A61832" s="2" t="e">
        <f ca="1">MATCH($E$4,OFFSET(OFFSET(Journaal!$E$5,A61831,0),,,Journaal!$D$3-A61831),0)+A61831</f>
        <v>#N/A</v>
      </c>
    </row>
    <row r="61833" spans="1:1" x14ac:dyDescent="0.25">
      <c r="A61833" s="2" t="e">
        <f ca="1">MATCH($E$4,OFFSET(OFFSET(Journaal!$E$5,A61832,0),,,Journaal!$D$3-A61832),0)+A61832</f>
        <v>#N/A</v>
      </c>
    </row>
    <row r="61834" spans="1:1" x14ac:dyDescent="0.25">
      <c r="A61834" s="2" t="e">
        <f ca="1">MATCH($E$4,OFFSET(OFFSET(Journaal!$E$5,A61833,0),,,Journaal!$D$3-A61833),0)+A61833</f>
        <v>#N/A</v>
      </c>
    </row>
    <row r="61835" spans="1:1" x14ac:dyDescent="0.25">
      <c r="A61835" s="2" t="e">
        <f ca="1">MATCH($E$4,OFFSET(OFFSET(Journaal!$E$5,A61834,0),,,Journaal!$D$3-A61834),0)+A61834</f>
        <v>#N/A</v>
      </c>
    </row>
    <row r="61836" spans="1:1" x14ac:dyDescent="0.25">
      <c r="A61836" s="2" t="e">
        <f ca="1">MATCH($E$4,OFFSET(OFFSET(Journaal!$E$5,A61835,0),,,Journaal!$D$3-A61835),0)+A61835</f>
        <v>#N/A</v>
      </c>
    </row>
    <row r="61837" spans="1:1" x14ac:dyDescent="0.25">
      <c r="A61837" s="2" t="e">
        <f ca="1">MATCH($E$4,OFFSET(OFFSET(Journaal!$E$5,A61836,0),,,Journaal!$D$3-A61836),0)+A61836</f>
        <v>#N/A</v>
      </c>
    </row>
    <row r="61838" spans="1:1" x14ac:dyDescent="0.25">
      <c r="A61838" s="2" t="e">
        <f ca="1">MATCH($E$4,OFFSET(OFFSET(Journaal!$E$5,A61837,0),,,Journaal!$D$3-A61837),0)+A61837</f>
        <v>#N/A</v>
      </c>
    </row>
    <row r="61839" spans="1:1" x14ac:dyDescent="0.25">
      <c r="A61839" s="2" t="e">
        <f ca="1">MATCH($E$4,OFFSET(OFFSET(Journaal!$E$5,A61838,0),,,Journaal!$D$3-A61838),0)+A61838</f>
        <v>#N/A</v>
      </c>
    </row>
    <row r="61840" spans="1:1" x14ac:dyDescent="0.25">
      <c r="A61840" s="2" t="e">
        <f ca="1">MATCH($E$4,OFFSET(OFFSET(Journaal!$E$5,A61839,0),,,Journaal!$D$3-A61839),0)+A61839</f>
        <v>#N/A</v>
      </c>
    </row>
    <row r="61841" spans="1:1" x14ac:dyDescent="0.25">
      <c r="A61841" s="2" t="e">
        <f ca="1">MATCH($E$4,OFFSET(OFFSET(Journaal!$E$5,A61840,0),,,Journaal!$D$3-A61840),0)+A61840</f>
        <v>#N/A</v>
      </c>
    </row>
    <row r="61842" spans="1:1" x14ac:dyDescent="0.25">
      <c r="A61842" s="2" t="e">
        <f ca="1">MATCH($E$4,OFFSET(OFFSET(Journaal!$E$5,A61841,0),,,Journaal!$D$3-A61841),0)+A61841</f>
        <v>#N/A</v>
      </c>
    </row>
    <row r="61843" spans="1:1" x14ac:dyDescent="0.25">
      <c r="A61843" s="2" t="e">
        <f ca="1">MATCH($E$4,OFFSET(OFFSET(Journaal!$E$5,A61842,0),,,Journaal!$D$3-A61842),0)+A61842</f>
        <v>#N/A</v>
      </c>
    </row>
    <row r="61844" spans="1:1" x14ac:dyDescent="0.25">
      <c r="A61844" s="2" t="e">
        <f ca="1">MATCH($E$4,OFFSET(OFFSET(Journaal!$E$5,A61843,0),,,Journaal!$D$3-A61843),0)+A61843</f>
        <v>#N/A</v>
      </c>
    </row>
    <row r="61845" spans="1:1" x14ac:dyDescent="0.25">
      <c r="A61845" s="2" t="e">
        <f ca="1">MATCH($E$4,OFFSET(OFFSET(Journaal!$E$5,A61844,0),,,Journaal!$D$3-A61844),0)+A61844</f>
        <v>#N/A</v>
      </c>
    </row>
    <row r="61846" spans="1:1" x14ac:dyDescent="0.25">
      <c r="A61846" s="2" t="e">
        <f ca="1">MATCH($E$4,OFFSET(OFFSET(Journaal!$E$5,A61845,0),,,Journaal!$D$3-A61845),0)+A61845</f>
        <v>#N/A</v>
      </c>
    </row>
    <row r="61847" spans="1:1" x14ac:dyDescent="0.25">
      <c r="A61847" s="2" t="e">
        <f ca="1">MATCH($E$4,OFFSET(OFFSET(Journaal!$E$5,A61846,0),,,Journaal!$D$3-A61846),0)+A61846</f>
        <v>#N/A</v>
      </c>
    </row>
    <row r="61848" spans="1:1" x14ac:dyDescent="0.25">
      <c r="A61848" s="2" t="e">
        <f ca="1">MATCH($E$4,OFFSET(OFFSET(Journaal!$E$5,A61847,0),,,Journaal!$D$3-A61847),0)+A61847</f>
        <v>#N/A</v>
      </c>
    </row>
    <row r="61849" spans="1:1" x14ac:dyDescent="0.25">
      <c r="A61849" s="2" t="e">
        <f ca="1">MATCH($E$4,OFFSET(OFFSET(Journaal!$E$5,A61848,0),,,Journaal!$D$3-A61848),0)+A61848</f>
        <v>#N/A</v>
      </c>
    </row>
    <row r="61850" spans="1:1" x14ac:dyDescent="0.25">
      <c r="A61850" s="2" t="e">
        <f ca="1">MATCH($E$4,OFFSET(OFFSET(Journaal!$E$5,A61849,0),,,Journaal!$D$3-A61849),0)+A61849</f>
        <v>#N/A</v>
      </c>
    </row>
    <row r="61851" spans="1:1" x14ac:dyDescent="0.25">
      <c r="A61851" s="2" t="e">
        <f ca="1">MATCH($E$4,OFFSET(OFFSET(Journaal!$E$5,A61850,0),,,Journaal!$D$3-A61850),0)+A61850</f>
        <v>#N/A</v>
      </c>
    </row>
    <row r="61852" spans="1:1" x14ac:dyDescent="0.25">
      <c r="A61852" s="2" t="e">
        <f ca="1">MATCH($E$4,OFFSET(OFFSET(Journaal!$E$5,A61851,0),,,Journaal!$D$3-A61851),0)+A61851</f>
        <v>#N/A</v>
      </c>
    </row>
    <row r="61853" spans="1:1" x14ac:dyDescent="0.25">
      <c r="A61853" s="2" t="e">
        <f ca="1">MATCH($E$4,OFFSET(OFFSET(Journaal!$E$5,A61852,0),,,Journaal!$D$3-A61852),0)+A61852</f>
        <v>#N/A</v>
      </c>
    </row>
    <row r="61854" spans="1:1" x14ac:dyDescent="0.25">
      <c r="A61854" s="2" t="e">
        <f ca="1">MATCH($E$4,OFFSET(OFFSET(Journaal!$E$5,A61853,0),,,Journaal!$D$3-A61853),0)+A61853</f>
        <v>#N/A</v>
      </c>
    </row>
    <row r="61855" spans="1:1" x14ac:dyDescent="0.25">
      <c r="A61855" s="2" t="e">
        <f ca="1">MATCH($E$4,OFFSET(OFFSET(Journaal!$E$5,A61854,0),,,Journaal!$D$3-A61854),0)+A61854</f>
        <v>#N/A</v>
      </c>
    </row>
    <row r="61856" spans="1:1" x14ac:dyDescent="0.25">
      <c r="A61856" s="2" t="e">
        <f ca="1">MATCH($E$4,OFFSET(OFFSET(Journaal!$E$5,A61855,0),,,Journaal!$D$3-A61855),0)+A61855</f>
        <v>#N/A</v>
      </c>
    </row>
    <row r="61857" spans="1:1" x14ac:dyDescent="0.25">
      <c r="A61857" s="2" t="e">
        <f ca="1">MATCH($E$4,OFFSET(OFFSET(Journaal!$E$5,A61856,0),,,Journaal!$D$3-A61856),0)+A61856</f>
        <v>#N/A</v>
      </c>
    </row>
    <row r="61858" spans="1:1" x14ac:dyDescent="0.25">
      <c r="A61858" s="2" t="e">
        <f ca="1">MATCH($E$4,OFFSET(OFFSET(Journaal!$E$5,A61857,0),,,Journaal!$D$3-A61857),0)+A61857</f>
        <v>#N/A</v>
      </c>
    </row>
    <row r="61859" spans="1:1" x14ac:dyDescent="0.25">
      <c r="A61859" s="2" t="e">
        <f ca="1">MATCH($E$4,OFFSET(OFFSET(Journaal!$E$5,A61858,0),,,Journaal!$D$3-A61858),0)+A61858</f>
        <v>#N/A</v>
      </c>
    </row>
    <row r="61860" spans="1:1" x14ac:dyDescent="0.25">
      <c r="A61860" s="2" t="e">
        <f ca="1">MATCH($E$4,OFFSET(OFFSET(Journaal!$E$5,A61859,0),,,Journaal!$D$3-A61859),0)+A61859</f>
        <v>#N/A</v>
      </c>
    </row>
    <row r="61861" spans="1:1" x14ac:dyDescent="0.25">
      <c r="A61861" s="2" t="e">
        <f ca="1">MATCH($E$4,OFFSET(OFFSET(Journaal!$E$5,A61860,0),,,Journaal!$D$3-A61860),0)+A61860</f>
        <v>#N/A</v>
      </c>
    </row>
    <row r="61862" spans="1:1" x14ac:dyDescent="0.25">
      <c r="A61862" s="2" t="e">
        <f ca="1">MATCH($E$4,OFFSET(OFFSET(Journaal!$E$5,A61861,0),,,Journaal!$D$3-A61861),0)+A61861</f>
        <v>#N/A</v>
      </c>
    </row>
    <row r="61863" spans="1:1" x14ac:dyDescent="0.25">
      <c r="A61863" s="2" t="e">
        <f ca="1">MATCH($E$4,OFFSET(OFFSET(Journaal!$E$5,A61862,0),,,Journaal!$D$3-A61862),0)+A61862</f>
        <v>#N/A</v>
      </c>
    </row>
    <row r="61864" spans="1:1" x14ac:dyDescent="0.25">
      <c r="A61864" s="2" t="e">
        <f ca="1">MATCH($E$4,OFFSET(OFFSET(Journaal!$E$5,A61863,0),,,Journaal!$D$3-A61863),0)+A61863</f>
        <v>#N/A</v>
      </c>
    </row>
    <row r="61865" spans="1:1" x14ac:dyDescent="0.25">
      <c r="A61865" s="2" t="e">
        <f ca="1">MATCH($E$4,OFFSET(OFFSET(Journaal!$E$5,A61864,0),,,Journaal!$D$3-A61864),0)+A61864</f>
        <v>#N/A</v>
      </c>
    </row>
    <row r="61866" spans="1:1" x14ac:dyDescent="0.25">
      <c r="A61866" s="2" t="e">
        <f ca="1">MATCH($E$4,OFFSET(OFFSET(Journaal!$E$5,A61865,0),,,Journaal!$D$3-A61865),0)+A61865</f>
        <v>#N/A</v>
      </c>
    </row>
    <row r="61867" spans="1:1" x14ac:dyDescent="0.25">
      <c r="A61867" s="2" t="e">
        <f ca="1">MATCH($E$4,OFFSET(OFFSET(Journaal!$E$5,A61866,0),,,Journaal!$D$3-A61866),0)+A61866</f>
        <v>#N/A</v>
      </c>
    </row>
    <row r="61868" spans="1:1" x14ac:dyDescent="0.25">
      <c r="A61868" s="2" t="e">
        <f ca="1">MATCH($E$4,OFFSET(OFFSET(Journaal!$E$5,A61867,0),,,Journaal!$D$3-A61867),0)+A61867</f>
        <v>#N/A</v>
      </c>
    </row>
    <row r="61869" spans="1:1" x14ac:dyDescent="0.25">
      <c r="A61869" s="2" t="e">
        <f ca="1">MATCH($E$4,OFFSET(OFFSET(Journaal!$E$5,A61868,0),,,Journaal!$D$3-A61868),0)+A61868</f>
        <v>#N/A</v>
      </c>
    </row>
    <row r="61870" spans="1:1" x14ac:dyDescent="0.25">
      <c r="A61870" s="2" t="e">
        <f ca="1">MATCH($E$4,OFFSET(OFFSET(Journaal!$E$5,A61869,0),,,Journaal!$D$3-A61869),0)+A61869</f>
        <v>#N/A</v>
      </c>
    </row>
    <row r="61871" spans="1:1" x14ac:dyDescent="0.25">
      <c r="A61871" s="2" t="e">
        <f ca="1">MATCH($E$4,OFFSET(OFFSET(Journaal!$E$5,A61870,0),,,Journaal!$D$3-A61870),0)+A61870</f>
        <v>#N/A</v>
      </c>
    </row>
    <row r="61872" spans="1:1" x14ac:dyDescent="0.25">
      <c r="A61872" s="2" t="e">
        <f ca="1">MATCH($E$4,OFFSET(OFFSET(Journaal!$E$5,A61871,0),,,Journaal!$D$3-A61871),0)+A61871</f>
        <v>#N/A</v>
      </c>
    </row>
    <row r="61873" spans="1:1" x14ac:dyDescent="0.25">
      <c r="A61873" s="2" t="e">
        <f ca="1">MATCH($E$4,OFFSET(OFFSET(Journaal!$E$5,A61872,0),,,Journaal!$D$3-A61872),0)+A61872</f>
        <v>#N/A</v>
      </c>
    </row>
    <row r="61874" spans="1:1" x14ac:dyDescent="0.25">
      <c r="A61874" s="2" t="e">
        <f ca="1">MATCH($E$4,OFFSET(OFFSET(Journaal!$E$5,A61873,0),,,Journaal!$D$3-A61873),0)+A61873</f>
        <v>#N/A</v>
      </c>
    </row>
    <row r="61875" spans="1:1" x14ac:dyDescent="0.25">
      <c r="A61875" s="2" t="e">
        <f ca="1">MATCH($E$4,OFFSET(OFFSET(Journaal!$E$5,A61874,0),,,Journaal!$D$3-A61874),0)+A61874</f>
        <v>#N/A</v>
      </c>
    </row>
    <row r="61876" spans="1:1" x14ac:dyDescent="0.25">
      <c r="A61876" s="2" t="e">
        <f ca="1">MATCH($E$4,OFFSET(OFFSET(Journaal!$E$5,A61875,0),,,Journaal!$D$3-A61875),0)+A61875</f>
        <v>#N/A</v>
      </c>
    </row>
    <row r="61877" spans="1:1" x14ac:dyDescent="0.25">
      <c r="A61877" s="2" t="e">
        <f ca="1">MATCH($E$4,OFFSET(OFFSET(Journaal!$E$5,A61876,0),,,Journaal!$D$3-A61876),0)+A61876</f>
        <v>#N/A</v>
      </c>
    </row>
    <row r="61878" spans="1:1" x14ac:dyDescent="0.25">
      <c r="A61878" s="2" t="e">
        <f ca="1">MATCH($E$4,OFFSET(OFFSET(Journaal!$E$5,A61877,0),,,Journaal!$D$3-A61877),0)+A61877</f>
        <v>#N/A</v>
      </c>
    </row>
    <row r="61879" spans="1:1" x14ac:dyDescent="0.25">
      <c r="A61879" s="2" t="e">
        <f ca="1">MATCH($E$4,OFFSET(OFFSET(Journaal!$E$5,A61878,0),,,Journaal!$D$3-A61878),0)+A61878</f>
        <v>#N/A</v>
      </c>
    </row>
    <row r="61880" spans="1:1" x14ac:dyDescent="0.25">
      <c r="A61880" s="2" t="e">
        <f ca="1">MATCH($E$4,OFFSET(OFFSET(Journaal!$E$5,A61879,0),,,Journaal!$D$3-A61879),0)+A61879</f>
        <v>#N/A</v>
      </c>
    </row>
    <row r="61881" spans="1:1" x14ac:dyDescent="0.25">
      <c r="A61881" s="2" t="e">
        <f ca="1">MATCH($E$4,OFFSET(OFFSET(Journaal!$E$5,A61880,0),,,Journaal!$D$3-A61880),0)+A61880</f>
        <v>#N/A</v>
      </c>
    </row>
    <row r="61882" spans="1:1" x14ac:dyDescent="0.25">
      <c r="A61882" s="2" t="e">
        <f ca="1">MATCH($E$4,OFFSET(OFFSET(Journaal!$E$5,A61881,0),,,Journaal!$D$3-A61881),0)+A61881</f>
        <v>#N/A</v>
      </c>
    </row>
    <row r="61883" spans="1:1" x14ac:dyDescent="0.25">
      <c r="A61883" s="2" t="e">
        <f ca="1">MATCH($E$4,OFFSET(OFFSET(Journaal!$E$5,A61882,0),,,Journaal!$D$3-A61882),0)+A61882</f>
        <v>#N/A</v>
      </c>
    </row>
    <row r="61884" spans="1:1" x14ac:dyDescent="0.25">
      <c r="A61884" s="2" t="e">
        <f ca="1">MATCH($E$4,OFFSET(OFFSET(Journaal!$E$5,A61883,0),,,Journaal!$D$3-A61883),0)+A61883</f>
        <v>#N/A</v>
      </c>
    </row>
    <row r="61885" spans="1:1" x14ac:dyDescent="0.25">
      <c r="A61885" s="2" t="e">
        <f ca="1">MATCH($E$4,OFFSET(OFFSET(Journaal!$E$5,A61884,0),,,Journaal!$D$3-A61884),0)+A61884</f>
        <v>#N/A</v>
      </c>
    </row>
    <row r="61886" spans="1:1" x14ac:dyDescent="0.25">
      <c r="A61886" s="2" t="e">
        <f ca="1">MATCH($E$4,OFFSET(OFFSET(Journaal!$E$5,A61885,0),,,Journaal!$D$3-A61885),0)+A61885</f>
        <v>#N/A</v>
      </c>
    </row>
    <row r="61887" spans="1:1" x14ac:dyDescent="0.25">
      <c r="A61887" s="2" t="e">
        <f ca="1">MATCH($E$4,OFFSET(OFFSET(Journaal!$E$5,A61886,0),,,Journaal!$D$3-A61886),0)+A61886</f>
        <v>#N/A</v>
      </c>
    </row>
    <row r="61888" spans="1:1" x14ac:dyDescent="0.25">
      <c r="A61888" s="2" t="e">
        <f ca="1">MATCH($E$4,OFFSET(OFFSET(Journaal!$E$5,A61887,0),,,Journaal!$D$3-A61887),0)+A61887</f>
        <v>#N/A</v>
      </c>
    </row>
    <row r="61889" spans="1:1" x14ac:dyDescent="0.25">
      <c r="A61889" s="2" t="e">
        <f ca="1">MATCH($E$4,OFFSET(OFFSET(Journaal!$E$5,A61888,0),,,Journaal!$D$3-A61888),0)+A61888</f>
        <v>#N/A</v>
      </c>
    </row>
    <row r="61890" spans="1:1" x14ac:dyDescent="0.25">
      <c r="A61890" s="2" t="e">
        <f ca="1">MATCH($E$4,OFFSET(OFFSET(Journaal!$E$5,A61889,0),,,Journaal!$D$3-A61889),0)+A61889</f>
        <v>#N/A</v>
      </c>
    </row>
    <row r="61891" spans="1:1" x14ac:dyDescent="0.25">
      <c r="A61891" s="2" t="e">
        <f ca="1">MATCH($E$4,OFFSET(OFFSET(Journaal!$E$5,A61890,0),,,Journaal!$D$3-A61890),0)+A61890</f>
        <v>#N/A</v>
      </c>
    </row>
    <row r="61892" spans="1:1" x14ac:dyDescent="0.25">
      <c r="A61892" s="2" t="e">
        <f ca="1">MATCH($E$4,OFFSET(OFFSET(Journaal!$E$5,A61891,0),,,Journaal!$D$3-A61891),0)+A61891</f>
        <v>#N/A</v>
      </c>
    </row>
    <row r="61893" spans="1:1" x14ac:dyDescent="0.25">
      <c r="A61893" s="2" t="e">
        <f ca="1">MATCH($E$4,OFFSET(OFFSET(Journaal!$E$5,A61892,0),,,Journaal!$D$3-A61892),0)+A61892</f>
        <v>#N/A</v>
      </c>
    </row>
    <row r="61894" spans="1:1" x14ac:dyDescent="0.25">
      <c r="A61894" s="2" t="e">
        <f ca="1">MATCH($E$4,OFFSET(OFFSET(Journaal!$E$5,A61893,0),,,Journaal!$D$3-A61893),0)+A61893</f>
        <v>#N/A</v>
      </c>
    </row>
    <row r="61895" spans="1:1" x14ac:dyDescent="0.25">
      <c r="A61895" s="2" t="e">
        <f ca="1">MATCH($E$4,OFFSET(OFFSET(Journaal!$E$5,A61894,0),,,Journaal!$D$3-A61894),0)+A61894</f>
        <v>#N/A</v>
      </c>
    </row>
    <row r="61896" spans="1:1" x14ac:dyDescent="0.25">
      <c r="A61896" s="2" t="e">
        <f ca="1">MATCH($E$4,OFFSET(OFFSET(Journaal!$E$5,A61895,0),,,Journaal!$D$3-A61895),0)+A61895</f>
        <v>#N/A</v>
      </c>
    </row>
    <row r="61897" spans="1:1" x14ac:dyDescent="0.25">
      <c r="A61897" s="2" t="e">
        <f ca="1">MATCH($E$4,OFFSET(OFFSET(Journaal!$E$5,A61896,0),,,Journaal!$D$3-A61896),0)+A61896</f>
        <v>#N/A</v>
      </c>
    </row>
    <row r="61898" spans="1:1" x14ac:dyDescent="0.25">
      <c r="A61898" s="2" t="e">
        <f ca="1">MATCH($E$4,OFFSET(OFFSET(Journaal!$E$5,A61897,0),,,Journaal!$D$3-A61897),0)+A61897</f>
        <v>#N/A</v>
      </c>
    </row>
    <row r="61899" spans="1:1" x14ac:dyDescent="0.25">
      <c r="A61899" s="2" t="e">
        <f ca="1">MATCH($E$4,OFFSET(OFFSET(Journaal!$E$5,A61898,0),,,Journaal!$D$3-A61898),0)+A61898</f>
        <v>#N/A</v>
      </c>
    </row>
    <row r="61900" spans="1:1" x14ac:dyDescent="0.25">
      <c r="A61900" s="2" t="e">
        <f ca="1">MATCH($E$4,OFFSET(OFFSET(Journaal!$E$5,A61899,0),,,Journaal!$D$3-A61899),0)+A61899</f>
        <v>#N/A</v>
      </c>
    </row>
    <row r="61901" spans="1:1" x14ac:dyDescent="0.25">
      <c r="A61901" s="2" t="e">
        <f ca="1">MATCH($E$4,OFFSET(OFFSET(Journaal!$E$5,A61900,0),,,Journaal!$D$3-A61900),0)+A61900</f>
        <v>#N/A</v>
      </c>
    </row>
    <row r="61902" spans="1:1" x14ac:dyDescent="0.25">
      <c r="A61902" s="2" t="e">
        <f ca="1">MATCH($E$4,OFFSET(OFFSET(Journaal!$E$5,A61901,0),,,Journaal!$D$3-A61901),0)+A61901</f>
        <v>#N/A</v>
      </c>
    </row>
    <row r="61903" spans="1:1" x14ac:dyDescent="0.25">
      <c r="A61903" s="2" t="e">
        <f ca="1">MATCH($E$4,OFFSET(OFFSET(Journaal!$E$5,A61902,0),,,Journaal!$D$3-A61902),0)+A61902</f>
        <v>#N/A</v>
      </c>
    </row>
    <row r="61904" spans="1:1" x14ac:dyDescent="0.25">
      <c r="A61904" s="2" t="e">
        <f ca="1">MATCH($E$4,OFFSET(OFFSET(Journaal!$E$5,A61903,0),,,Journaal!$D$3-A61903),0)+A61903</f>
        <v>#N/A</v>
      </c>
    </row>
    <row r="61905" spans="1:1" x14ac:dyDescent="0.25">
      <c r="A61905" s="2" t="e">
        <f ca="1">MATCH($E$4,OFFSET(OFFSET(Journaal!$E$5,A61904,0),,,Journaal!$D$3-A61904),0)+A61904</f>
        <v>#N/A</v>
      </c>
    </row>
    <row r="61906" spans="1:1" x14ac:dyDescent="0.25">
      <c r="A61906" s="2" t="e">
        <f ca="1">MATCH($E$4,OFFSET(OFFSET(Journaal!$E$5,A61905,0),,,Journaal!$D$3-A61905),0)+A61905</f>
        <v>#N/A</v>
      </c>
    </row>
    <row r="61907" spans="1:1" x14ac:dyDescent="0.25">
      <c r="A61907" s="2" t="e">
        <f ca="1">MATCH($E$4,OFFSET(OFFSET(Journaal!$E$5,A61906,0),,,Journaal!$D$3-A61906),0)+A61906</f>
        <v>#N/A</v>
      </c>
    </row>
    <row r="61908" spans="1:1" x14ac:dyDescent="0.25">
      <c r="A61908" s="2" t="e">
        <f ca="1">MATCH($E$4,OFFSET(OFFSET(Journaal!$E$5,A61907,0),,,Journaal!$D$3-A61907),0)+A61907</f>
        <v>#N/A</v>
      </c>
    </row>
    <row r="61909" spans="1:1" x14ac:dyDescent="0.25">
      <c r="A61909" s="2" t="e">
        <f ca="1">MATCH($E$4,OFFSET(OFFSET(Journaal!$E$5,A61908,0),,,Journaal!$D$3-A61908),0)+A61908</f>
        <v>#N/A</v>
      </c>
    </row>
    <row r="61910" spans="1:1" x14ac:dyDescent="0.25">
      <c r="A61910" s="2" t="e">
        <f ca="1">MATCH($E$4,OFFSET(OFFSET(Journaal!$E$5,A61909,0),,,Journaal!$D$3-A61909),0)+A61909</f>
        <v>#N/A</v>
      </c>
    </row>
    <row r="61911" spans="1:1" x14ac:dyDescent="0.25">
      <c r="A61911" s="2" t="e">
        <f ca="1">MATCH($E$4,OFFSET(OFFSET(Journaal!$E$5,A61910,0),,,Journaal!$D$3-A61910),0)+A61910</f>
        <v>#N/A</v>
      </c>
    </row>
    <row r="61912" spans="1:1" x14ac:dyDescent="0.25">
      <c r="A61912" s="2" t="e">
        <f ca="1">MATCH($E$4,OFFSET(OFFSET(Journaal!$E$5,A61911,0),,,Journaal!$D$3-A61911),0)+A61911</f>
        <v>#N/A</v>
      </c>
    </row>
    <row r="61913" spans="1:1" x14ac:dyDescent="0.25">
      <c r="A61913" s="2" t="e">
        <f ca="1">MATCH($E$4,OFFSET(OFFSET(Journaal!$E$5,A61912,0),,,Journaal!$D$3-A61912),0)+A61912</f>
        <v>#N/A</v>
      </c>
    </row>
    <row r="61914" spans="1:1" x14ac:dyDescent="0.25">
      <c r="A61914" s="2" t="e">
        <f ca="1">MATCH($E$4,OFFSET(OFFSET(Journaal!$E$5,A61913,0),,,Journaal!$D$3-A61913),0)+A61913</f>
        <v>#N/A</v>
      </c>
    </row>
    <row r="61915" spans="1:1" x14ac:dyDescent="0.25">
      <c r="A61915" s="2" t="e">
        <f ca="1">MATCH($E$4,OFFSET(OFFSET(Journaal!$E$5,A61914,0),,,Journaal!$D$3-A61914),0)+A61914</f>
        <v>#N/A</v>
      </c>
    </row>
    <row r="61916" spans="1:1" x14ac:dyDescent="0.25">
      <c r="A61916" s="2" t="e">
        <f ca="1">MATCH($E$4,OFFSET(OFFSET(Journaal!$E$5,A61915,0),,,Journaal!$D$3-A61915),0)+A61915</f>
        <v>#N/A</v>
      </c>
    </row>
    <row r="61917" spans="1:1" x14ac:dyDescent="0.25">
      <c r="A61917" s="2" t="e">
        <f ca="1">MATCH($E$4,OFFSET(OFFSET(Journaal!$E$5,A61916,0),,,Journaal!$D$3-A61916),0)+A61916</f>
        <v>#N/A</v>
      </c>
    </row>
    <row r="61918" spans="1:1" x14ac:dyDescent="0.25">
      <c r="A61918" s="2" t="e">
        <f ca="1">MATCH($E$4,OFFSET(OFFSET(Journaal!$E$5,A61917,0),,,Journaal!$D$3-A61917),0)+A61917</f>
        <v>#N/A</v>
      </c>
    </row>
    <row r="61919" spans="1:1" x14ac:dyDescent="0.25">
      <c r="A61919" s="2" t="e">
        <f ca="1">MATCH($E$4,OFFSET(OFFSET(Journaal!$E$5,A61918,0),,,Journaal!$D$3-A61918),0)+A61918</f>
        <v>#N/A</v>
      </c>
    </row>
    <row r="61920" spans="1:1" x14ac:dyDescent="0.25">
      <c r="A61920" s="2" t="e">
        <f ca="1">MATCH($E$4,OFFSET(OFFSET(Journaal!$E$5,A61919,0),,,Journaal!$D$3-A61919),0)+A61919</f>
        <v>#N/A</v>
      </c>
    </row>
    <row r="61921" spans="1:1" x14ac:dyDescent="0.25">
      <c r="A61921" s="2" t="e">
        <f ca="1">MATCH($E$4,OFFSET(OFFSET(Journaal!$E$5,A61920,0),,,Journaal!$D$3-A61920),0)+A61920</f>
        <v>#N/A</v>
      </c>
    </row>
    <row r="61922" spans="1:1" x14ac:dyDescent="0.25">
      <c r="A61922" s="2" t="e">
        <f ca="1">MATCH($E$4,OFFSET(OFFSET(Journaal!$E$5,A61921,0),,,Journaal!$D$3-A61921),0)+A61921</f>
        <v>#N/A</v>
      </c>
    </row>
    <row r="61923" spans="1:1" x14ac:dyDescent="0.25">
      <c r="A61923" s="2" t="e">
        <f ca="1">MATCH($E$4,OFFSET(OFFSET(Journaal!$E$5,A61922,0),,,Journaal!$D$3-A61922),0)+A61922</f>
        <v>#N/A</v>
      </c>
    </row>
    <row r="61924" spans="1:1" x14ac:dyDescent="0.25">
      <c r="A61924" s="2" t="e">
        <f ca="1">MATCH($E$4,OFFSET(OFFSET(Journaal!$E$5,A61923,0),,,Journaal!$D$3-A61923),0)+A61923</f>
        <v>#N/A</v>
      </c>
    </row>
    <row r="61925" spans="1:1" x14ac:dyDescent="0.25">
      <c r="A61925" s="2" t="e">
        <f ca="1">MATCH($E$4,OFFSET(OFFSET(Journaal!$E$5,A61924,0),,,Journaal!$D$3-A61924),0)+A61924</f>
        <v>#N/A</v>
      </c>
    </row>
    <row r="61926" spans="1:1" x14ac:dyDescent="0.25">
      <c r="A61926" s="2" t="e">
        <f ca="1">MATCH($E$4,OFFSET(OFFSET(Journaal!$E$5,A61925,0),,,Journaal!$D$3-A61925),0)+A61925</f>
        <v>#N/A</v>
      </c>
    </row>
    <row r="61927" spans="1:1" x14ac:dyDescent="0.25">
      <c r="A61927" s="2" t="e">
        <f ca="1">MATCH($E$4,OFFSET(OFFSET(Journaal!$E$5,A61926,0),,,Journaal!$D$3-A61926),0)+A61926</f>
        <v>#N/A</v>
      </c>
    </row>
    <row r="61928" spans="1:1" x14ac:dyDescent="0.25">
      <c r="A61928" s="2" t="e">
        <f ca="1">MATCH($E$4,OFFSET(OFFSET(Journaal!$E$5,A61927,0),,,Journaal!$D$3-A61927),0)+A61927</f>
        <v>#N/A</v>
      </c>
    </row>
    <row r="61929" spans="1:1" x14ac:dyDescent="0.25">
      <c r="A61929" s="2" t="e">
        <f ca="1">MATCH($E$4,OFFSET(OFFSET(Journaal!$E$5,A61928,0),,,Journaal!$D$3-A61928),0)+A61928</f>
        <v>#N/A</v>
      </c>
    </row>
    <row r="61930" spans="1:1" x14ac:dyDescent="0.25">
      <c r="A61930" s="2" t="e">
        <f ca="1">MATCH($E$4,OFFSET(OFFSET(Journaal!$E$5,A61929,0),,,Journaal!$D$3-A61929),0)+A61929</f>
        <v>#N/A</v>
      </c>
    </row>
    <row r="61931" spans="1:1" x14ac:dyDescent="0.25">
      <c r="A61931" s="2" t="e">
        <f ca="1">MATCH($E$4,OFFSET(OFFSET(Journaal!$E$5,A61930,0),,,Journaal!$D$3-A61930),0)+A61930</f>
        <v>#N/A</v>
      </c>
    </row>
    <row r="61932" spans="1:1" x14ac:dyDescent="0.25">
      <c r="A61932" s="2" t="e">
        <f ca="1">MATCH($E$4,OFFSET(OFFSET(Journaal!$E$5,A61931,0),,,Journaal!$D$3-A61931),0)+A61931</f>
        <v>#N/A</v>
      </c>
    </row>
    <row r="61933" spans="1:1" x14ac:dyDescent="0.25">
      <c r="A61933" s="2" t="e">
        <f ca="1">MATCH($E$4,OFFSET(OFFSET(Journaal!$E$5,A61932,0),,,Journaal!$D$3-A61932),0)+A61932</f>
        <v>#N/A</v>
      </c>
    </row>
    <row r="61934" spans="1:1" x14ac:dyDescent="0.25">
      <c r="A61934" s="2" t="e">
        <f ca="1">MATCH($E$4,OFFSET(OFFSET(Journaal!$E$5,A61933,0),,,Journaal!$D$3-A61933),0)+A61933</f>
        <v>#N/A</v>
      </c>
    </row>
    <row r="61935" spans="1:1" x14ac:dyDescent="0.25">
      <c r="A61935" s="2" t="e">
        <f ca="1">MATCH($E$4,OFFSET(OFFSET(Journaal!$E$5,A61934,0),,,Journaal!$D$3-A61934),0)+A61934</f>
        <v>#N/A</v>
      </c>
    </row>
    <row r="61936" spans="1:1" x14ac:dyDescent="0.25">
      <c r="A61936" s="2" t="e">
        <f ca="1">MATCH($E$4,OFFSET(OFFSET(Journaal!$E$5,A61935,0),,,Journaal!$D$3-A61935),0)+A61935</f>
        <v>#N/A</v>
      </c>
    </row>
    <row r="61937" spans="1:1" x14ac:dyDescent="0.25">
      <c r="A61937" s="2" t="e">
        <f ca="1">MATCH($E$4,OFFSET(OFFSET(Journaal!$E$5,A61936,0),,,Journaal!$D$3-A61936),0)+A61936</f>
        <v>#N/A</v>
      </c>
    </row>
    <row r="61938" spans="1:1" x14ac:dyDescent="0.25">
      <c r="A61938" s="2" t="e">
        <f ca="1">MATCH($E$4,OFFSET(OFFSET(Journaal!$E$5,A61937,0),,,Journaal!$D$3-A61937),0)+A61937</f>
        <v>#N/A</v>
      </c>
    </row>
    <row r="61939" spans="1:1" x14ac:dyDescent="0.25">
      <c r="A61939" s="2" t="e">
        <f ca="1">MATCH($E$4,OFFSET(OFFSET(Journaal!$E$5,A61938,0),,,Journaal!$D$3-A61938),0)+A61938</f>
        <v>#N/A</v>
      </c>
    </row>
    <row r="61940" spans="1:1" x14ac:dyDescent="0.25">
      <c r="A61940" s="2" t="e">
        <f ca="1">MATCH($E$4,OFFSET(OFFSET(Journaal!$E$5,A61939,0),,,Journaal!$D$3-A61939),0)+A61939</f>
        <v>#N/A</v>
      </c>
    </row>
    <row r="61941" spans="1:1" x14ac:dyDescent="0.25">
      <c r="A61941" s="2" t="e">
        <f ca="1">MATCH($E$4,OFFSET(OFFSET(Journaal!$E$5,A61940,0),,,Journaal!$D$3-A61940),0)+A61940</f>
        <v>#N/A</v>
      </c>
    </row>
    <row r="61942" spans="1:1" x14ac:dyDescent="0.25">
      <c r="A61942" s="2" t="e">
        <f ca="1">MATCH($E$4,OFFSET(OFFSET(Journaal!$E$5,A61941,0),,,Journaal!$D$3-A61941),0)+A61941</f>
        <v>#N/A</v>
      </c>
    </row>
    <row r="61943" spans="1:1" x14ac:dyDescent="0.25">
      <c r="A61943" s="2" t="e">
        <f ca="1">MATCH($E$4,OFFSET(OFFSET(Journaal!$E$5,A61942,0),,,Journaal!$D$3-A61942),0)+A61942</f>
        <v>#N/A</v>
      </c>
    </row>
    <row r="61944" spans="1:1" x14ac:dyDescent="0.25">
      <c r="A61944" s="2" t="e">
        <f ca="1">MATCH($E$4,OFFSET(OFFSET(Journaal!$E$5,A61943,0),,,Journaal!$D$3-A61943),0)+A61943</f>
        <v>#N/A</v>
      </c>
    </row>
    <row r="61945" spans="1:1" x14ac:dyDescent="0.25">
      <c r="A61945" s="2" t="e">
        <f ca="1">MATCH($E$4,OFFSET(OFFSET(Journaal!$E$5,A61944,0),,,Journaal!$D$3-A61944),0)+A61944</f>
        <v>#N/A</v>
      </c>
    </row>
    <row r="61946" spans="1:1" x14ac:dyDescent="0.25">
      <c r="A61946" s="2" t="e">
        <f ca="1">MATCH($E$4,OFFSET(OFFSET(Journaal!$E$5,A61945,0),,,Journaal!$D$3-A61945),0)+A61945</f>
        <v>#N/A</v>
      </c>
    </row>
    <row r="61947" spans="1:1" x14ac:dyDescent="0.25">
      <c r="A61947" s="2" t="e">
        <f ca="1">MATCH($E$4,OFFSET(OFFSET(Journaal!$E$5,A61946,0),,,Journaal!$D$3-A61946),0)+A61946</f>
        <v>#N/A</v>
      </c>
    </row>
    <row r="61948" spans="1:1" x14ac:dyDescent="0.25">
      <c r="A61948" s="2" t="e">
        <f ca="1">MATCH($E$4,OFFSET(OFFSET(Journaal!$E$5,A61947,0),,,Journaal!$D$3-A61947),0)+A61947</f>
        <v>#N/A</v>
      </c>
    </row>
    <row r="61949" spans="1:1" x14ac:dyDescent="0.25">
      <c r="A61949" s="2" t="e">
        <f ca="1">MATCH($E$4,OFFSET(OFFSET(Journaal!$E$5,A61948,0),,,Journaal!$D$3-A61948),0)+A61948</f>
        <v>#N/A</v>
      </c>
    </row>
    <row r="61950" spans="1:1" x14ac:dyDescent="0.25">
      <c r="A61950" s="2" t="e">
        <f ca="1">MATCH($E$4,OFFSET(OFFSET(Journaal!$E$5,A61949,0),,,Journaal!$D$3-A61949),0)+A61949</f>
        <v>#N/A</v>
      </c>
    </row>
    <row r="61951" spans="1:1" x14ac:dyDescent="0.25">
      <c r="A61951" s="2" t="e">
        <f ca="1">MATCH($E$4,OFFSET(OFFSET(Journaal!$E$5,A61950,0),,,Journaal!$D$3-A61950),0)+A61950</f>
        <v>#N/A</v>
      </c>
    </row>
    <row r="61952" spans="1:1" x14ac:dyDescent="0.25">
      <c r="A61952" s="2" t="e">
        <f ca="1">MATCH($E$4,OFFSET(OFFSET(Journaal!$E$5,A61951,0),,,Journaal!$D$3-A61951),0)+A61951</f>
        <v>#N/A</v>
      </c>
    </row>
    <row r="61953" spans="1:1" x14ac:dyDescent="0.25">
      <c r="A61953" s="2" t="e">
        <f ca="1">MATCH($E$4,OFFSET(OFFSET(Journaal!$E$5,A61952,0),,,Journaal!$D$3-A61952),0)+A61952</f>
        <v>#N/A</v>
      </c>
    </row>
    <row r="61954" spans="1:1" x14ac:dyDescent="0.25">
      <c r="A61954" s="2" t="e">
        <f ca="1">MATCH($E$4,OFFSET(OFFSET(Journaal!$E$5,A61953,0),,,Journaal!$D$3-A61953),0)+A61953</f>
        <v>#N/A</v>
      </c>
    </row>
    <row r="61955" spans="1:1" x14ac:dyDescent="0.25">
      <c r="A61955" s="2" t="e">
        <f ca="1">MATCH($E$4,OFFSET(OFFSET(Journaal!$E$5,A61954,0),,,Journaal!$D$3-A61954),0)+A61954</f>
        <v>#N/A</v>
      </c>
    </row>
    <row r="61956" spans="1:1" x14ac:dyDescent="0.25">
      <c r="A61956" s="2" t="e">
        <f ca="1">MATCH($E$4,OFFSET(OFFSET(Journaal!$E$5,A61955,0),,,Journaal!$D$3-A61955),0)+A61955</f>
        <v>#N/A</v>
      </c>
    </row>
    <row r="61957" spans="1:1" x14ac:dyDescent="0.25">
      <c r="A61957" s="2" t="e">
        <f ca="1">MATCH($E$4,OFFSET(OFFSET(Journaal!$E$5,A61956,0),,,Journaal!$D$3-A61956),0)+A61956</f>
        <v>#N/A</v>
      </c>
    </row>
    <row r="61958" spans="1:1" x14ac:dyDescent="0.25">
      <c r="A61958" s="2" t="e">
        <f ca="1">MATCH($E$4,OFFSET(OFFSET(Journaal!$E$5,A61957,0),,,Journaal!$D$3-A61957),0)+A61957</f>
        <v>#N/A</v>
      </c>
    </row>
    <row r="61959" spans="1:1" x14ac:dyDescent="0.25">
      <c r="A61959" s="2" t="e">
        <f ca="1">MATCH($E$4,OFFSET(OFFSET(Journaal!$E$5,A61958,0),,,Journaal!$D$3-A61958),0)+A61958</f>
        <v>#N/A</v>
      </c>
    </row>
    <row r="61960" spans="1:1" x14ac:dyDescent="0.25">
      <c r="A61960" s="2" t="e">
        <f ca="1">MATCH($E$4,OFFSET(OFFSET(Journaal!$E$5,A61959,0),,,Journaal!$D$3-A61959),0)+A61959</f>
        <v>#N/A</v>
      </c>
    </row>
    <row r="61961" spans="1:1" x14ac:dyDescent="0.25">
      <c r="A61961" s="2" t="e">
        <f ca="1">MATCH($E$4,OFFSET(OFFSET(Journaal!$E$5,A61960,0),,,Journaal!$D$3-A61960),0)+A61960</f>
        <v>#N/A</v>
      </c>
    </row>
    <row r="61962" spans="1:1" x14ac:dyDescent="0.25">
      <c r="A61962" s="2" t="e">
        <f ca="1">MATCH($E$4,OFFSET(OFFSET(Journaal!$E$5,A61961,0),,,Journaal!$D$3-A61961),0)+A61961</f>
        <v>#N/A</v>
      </c>
    </row>
    <row r="61963" spans="1:1" x14ac:dyDescent="0.25">
      <c r="A61963" s="2" t="e">
        <f ca="1">MATCH($E$4,OFFSET(OFFSET(Journaal!$E$5,A61962,0),,,Journaal!$D$3-A61962),0)+A61962</f>
        <v>#N/A</v>
      </c>
    </row>
    <row r="61964" spans="1:1" x14ac:dyDescent="0.25">
      <c r="A61964" s="2" t="e">
        <f ca="1">MATCH($E$4,OFFSET(OFFSET(Journaal!$E$5,A61963,0),,,Journaal!$D$3-A61963),0)+A61963</f>
        <v>#N/A</v>
      </c>
    </row>
    <row r="61965" spans="1:1" x14ac:dyDescent="0.25">
      <c r="A61965" s="2" t="e">
        <f ca="1">MATCH($E$4,OFFSET(OFFSET(Journaal!$E$5,A61964,0),,,Journaal!$D$3-A61964),0)+A61964</f>
        <v>#N/A</v>
      </c>
    </row>
    <row r="61966" spans="1:1" x14ac:dyDescent="0.25">
      <c r="A61966" s="2" t="e">
        <f ca="1">MATCH($E$4,OFFSET(OFFSET(Journaal!$E$5,A61965,0),,,Journaal!$D$3-A61965),0)+A61965</f>
        <v>#N/A</v>
      </c>
    </row>
    <row r="61967" spans="1:1" x14ac:dyDescent="0.25">
      <c r="A61967" s="2" t="e">
        <f ca="1">MATCH($E$4,OFFSET(OFFSET(Journaal!$E$5,A61966,0),,,Journaal!$D$3-A61966),0)+A61966</f>
        <v>#N/A</v>
      </c>
    </row>
    <row r="61968" spans="1:1" x14ac:dyDescent="0.25">
      <c r="A61968" s="2" t="e">
        <f ca="1">MATCH($E$4,OFFSET(OFFSET(Journaal!$E$5,A61967,0),,,Journaal!$D$3-A61967),0)+A61967</f>
        <v>#N/A</v>
      </c>
    </row>
    <row r="61969" spans="1:1" x14ac:dyDescent="0.25">
      <c r="A61969" s="2" t="e">
        <f ca="1">MATCH($E$4,OFFSET(OFFSET(Journaal!$E$5,A61968,0),,,Journaal!$D$3-A61968),0)+A61968</f>
        <v>#N/A</v>
      </c>
    </row>
    <row r="61970" spans="1:1" x14ac:dyDescent="0.25">
      <c r="A61970" s="2" t="e">
        <f ca="1">MATCH($E$4,OFFSET(OFFSET(Journaal!$E$5,A61969,0),,,Journaal!$D$3-A61969),0)+A61969</f>
        <v>#N/A</v>
      </c>
    </row>
    <row r="61971" spans="1:1" x14ac:dyDescent="0.25">
      <c r="A61971" s="2" t="e">
        <f ca="1">MATCH($E$4,OFFSET(OFFSET(Journaal!$E$5,A61970,0),,,Journaal!$D$3-A61970),0)+A61970</f>
        <v>#N/A</v>
      </c>
    </row>
    <row r="61972" spans="1:1" x14ac:dyDescent="0.25">
      <c r="A61972" s="2" t="e">
        <f ca="1">MATCH($E$4,OFFSET(OFFSET(Journaal!$E$5,A61971,0),,,Journaal!$D$3-A61971),0)+A61971</f>
        <v>#N/A</v>
      </c>
    </row>
    <row r="61973" spans="1:1" x14ac:dyDescent="0.25">
      <c r="A61973" s="2" t="e">
        <f ca="1">MATCH($E$4,OFFSET(OFFSET(Journaal!$E$5,A61972,0),,,Journaal!$D$3-A61972),0)+A61972</f>
        <v>#N/A</v>
      </c>
    </row>
    <row r="61974" spans="1:1" x14ac:dyDescent="0.25">
      <c r="A61974" s="2" t="e">
        <f ca="1">MATCH($E$4,OFFSET(OFFSET(Journaal!$E$5,A61973,0),,,Journaal!$D$3-A61973),0)+A61973</f>
        <v>#N/A</v>
      </c>
    </row>
    <row r="61975" spans="1:1" x14ac:dyDescent="0.25">
      <c r="A61975" s="2" t="e">
        <f ca="1">MATCH($E$4,OFFSET(OFFSET(Journaal!$E$5,A61974,0),,,Journaal!$D$3-A61974),0)+A61974</f>
        <v>#N/A</v>
      </c>
    </row>
    <row r="61976" spans="1:1" x14ac:dyDescent="0.25">
      <c r="A61976" s="2" t="e">
        <f ca="1">MATCH($E$4,OFFSET(OFFSET(Journaal!$E$5,A61975,0),,,Journaal!$D$3-A61975),0)+A61975</f>
        <v>#N/A</v>
      </c>
    </row>
    <row r="61977" spans="1:1" x14ac:dyDescent="0.25">
      <c r="A61977" s="2" t="e">
        <f ca="1">MATCH($E$4,OFFSET(OFFSET(Journaal!$E$5,A61976,0),,,Journaal!$D$3-A61976),0)+A61976</f>
        <v>#N/A</v>
      </c>
    </row>
    <row r="61978" spans="1:1" x14ac:dyDescent="0.25">
      <c r="A61978" s="2" t="e">
        <f ca="1">MATCH($E$4,OFFSET(OFFSET(Journaal!$E$5,A61977,0),,,Journaal!$D$3-A61977),0)+A61977</f>
        <v>#N/A</v>
      </c>
    </row>
    <row r="61979" spans="1:1" x14ac:dyDescent="0.25">
      <c r="A61979" s="2" t="e">
        <f ca="1">MATCH($E$4,OFFSET(OFFSET(Journaal!$E$5,A61978,0),,,Journaal!$D$3-A61978),0)+A61978</f>
        <v>#N/A</v>
      </c>
    </row>
    <row r="61980" spans="1:1" x14ac:dyDescent="0.25">
      <c r="A61980" s="2" t="e">
        <f ca="1">MATCH($E$4,OFFSET(OFFSET(Journaal!$E$5,A61979,0),,,Journaal!$D$3-A61979),0)+A61979</f>
        <v>#N/A</v>
      </c>
    </row>
    <row r="61981" spans="1:1" x14ac:dyDescent="0.25">
      <c r="A61981" s="2" t="e">
        <f ca="1">MATCH($E$4,OFFSET(OFFSET(Journaal!$E$5,A61980,0),,,Journaal!$D$3-A61980),0)+A61980</f>
        <v>#N/A</v>
      </c>
    </row>
    <row r="61982" spans="1:1" x14ac:dyDescent="0.25">
      <c r="A61982" s="2" t="e">
        <f ca="1">MATCH($E$4,OFFSET(OFFSET(Journaal!$E$5,A61981,0),,,Journaal!$D$3-A61981),0)+A61981</f>
        <v>#N/A</v>
      </c>
    </row>
    <row r="61983" spans="1:1" x14ac:dyDescent="0.25">
      <c r="A61983" s="2" t="e">
        <f ca="1">MATCH($E$4,OFFSET(OFFSET(Journaal!$E$5,A61982,0),,,Journaal!$D$3-A61982),0)+A61982</f>
        <v>#N/A</v>
      </c>
    </row>
    <row r="61984" spans="1:1" x14ac:dyDescent="0.25">
      <c r="A61984" s="2" t="e">
        <f ca="1">MATCH($E$4,OFFSET(OFFSET(Journaal!$E$5,A61983,0),,,Journaal!$D$3-A61983),0)+A61983</f>
        <v>#N/A</v>
      </c>
    </row>
    <row r="61985" spans="1:1" x14ac:dyDescent="0.25">
      <c r="A61985" s="2" t="e">
        <f ca="1">MATCH($E$4,OFFSET(OFFSET(Journaal!$E$5,A61984,0),,,Journaal!$D$3-A61984),0)+A61984</f>
        <v>#N/A</v>
      </c>
    </row>
    <row r="61986" spans="1:1" x14ac:dyDescent="0.25">
      <c r="A61986" s="2" t="e">
        <f ca="1">MATCH($E$4,OFFSET(OFFSET(Journaal!$E$5,A61985,0),,,Journaal!$D$3-A61985),0)+A61985</f>
        <v>#N/A</v>
      </c>
    </row>
    <row r="61987" spans="1:1" x14ac:dyDescent="0.25">
      <c r="A61987" s="2" t="e">
        <f ca="1">MATCH($E$4,OFFSET(OFFSET(Journaal!$E$5,A61986,0),,,Journaal!$D$3-A61986),0)+A61986</f>
        <v>#N/A</v>
      </c>
    </row>
    <row r="61988" spans="1:1" x14ac:dyDescent="0.25">
      <c r="A61988" s="2" t="e">
        <f ca="1">MATCH($E$4,OFFSET(OFFSET(Journaal!$E$5,A61987,0),,,Journaal!$D$3-A61987),0)+A61987</f>
        <v>#N/A</v>
      </c>
    </row>
    <row r="61989" spans="1:1" x14ac:dyDescent="0.25">
      <c r="A61989" s="2" t="e">
        <f ca="1">MATCH($E$4,OFFSET(OFFSET(Journaal!$E$5,A61988,0),,,Journaal!$D$3-A61988),0)+A61988</f>
        <v>#N/A</v>
      </c>
    </row>
    <row r="61990" spans="1:1" x14ac:dyDescent="0.25">
      <c r="A61990" s="2" t="e">
        <f ca="1">MATCH($E$4,OFFSET(OFFSET(Journaal!$E$5,A61989,0),,,Journaal!$D$3-A61989),0)+A61989</f>
        <v>#N/A</v>
      </c>
    </row>
    <row r="61991" spans="1:1" x14ac:dyDescent="0.25">
      <c r="A61991" s="2" t="e">
        <f ca="1">MATCH($E$4,OFFSET(OFFSET(Journaal!$E$5,A61990,0),,,Journaal!$D$3-A61990),0)+A61990</f>
        <v>#N/A</v>
      </c>
    </row>
    <row r="61992" spans="1:1" x14ac:dyDescent="0.25">
      <c r="A61992" s="2" t="e">
        <f ca="1">MATCH($E$4,OFFSET(OFFSET(Journaal!$E$5,A61991,0),,,Journaal!$D$3-A61991),0)+A61991</f>
        <v>#N/A</v>
      </c>
    </row>
    <row r="61993" spans="1:1" x14ac:dyDescent="0.25">
      <c r="A61993" s="2" t="e">
        <f ca="1">MATCH($E$4,OFFSET(OFFSET(Journaal!$E$5,A61992,0),,,Journaal!$D$3-A61992),0)+A61992</f>
        <v>#N/A</v>
      </c>
    </row>
    <row r="61994" spans="1:1" x14ac:dyDescent="0.25">
      <c r="A61994" s="2" t="e">
        <f ca="1">MATCH($E$4,OFFSET(OFFSET(Journaal!$E$5,A61993,0),,,Journaal!$D$3-A61993),0)+A61993</f>
        <v>#N/A</v>
      </c>
    </row>
    <row r="61995" spans="1:1" x14ac:dyDescent="0.25">
      <c r="A61995" s="2" t="e">
        <f ca="1">MATCH($E$4,OFFSET(OFFSET(Journaal!$E$5,A61994,0),,,Journaal!$D$3-A61994),0)+A61994</f>
        <v>#N/A</v>
      </c>
    </row>
    <row r="61996" spans="1:1" x14ac:dyDescent="0.25">
      <c r="A61996" s="2" t="e">
        <f ca="1">MATCH($E$4,OFFSET(OFFSET(Journaal!$E$5,A61995,0),,,Journaal!$D$3-A61995),0)+A61995</f>
        <v>#N/A</v>
      </c>
    </row>
    <row r="61997" spans="1:1" x14ac:dyDescent="0.25">
      <c r="A61997" s="2" t="e">
        <f ca="1">MATCH($E$4,OFFSET(OFFSET(Journaal!$E$5,A61996,0),,,Journaal!$D$3-A61996),0)+A61996</f>
        <v>#N/A</v>
      </c>
    </row>
    <row r="61998" spans="1:1" x14ac:dyDescent="0.25">
      <c r="A61998" s="2" t="e">
        <f ca="1">MATCH($E$4,OFFSET(OFFSET(Journaal!$E$5,A61997,0),,,Journaal!$D$3-A61997),0)+A61997</f>
        <v>#N/A</v>
      </c>
    </row>
    <row r="61999" spans="1:1" x14ac:dyDescent="0.25">
      <c r="A61999" s="2" t="e">
        <f ca="1">MATCH($E$4,OFFSET(OFFSET(Journaal!$E$5,A61998,0),,,Journaal!$D$3-A61998),0)+A61998</f>
        <v>#N/A</v>
      </c>
    </row>
    <row r="62000" spans="1:1" x14ac:dyDescent="0.25">
      <c r="A62000" s="2" t="e">
        <f ca="1">MATCH($E$4,OFFSET(OFFSET(Journaal!$E$5,A61999,0),,,Journaal!$D$3-A61999),0)+A61999</f>
        <v>#N/A</v>
      </c>
    </row>
    <row r="62001" spans="1:1" x14ac:dyDescent="0.25">
      <c r="A62001" s="2" t="e">
        <f ca="1">MATCH($E$4,OFFSET(OFFSET(Journaal!$E$5,A62000,0),,,Journaal!$D$3-A62000),0)+A62000</f>
        <v>#N/A</v>
      </c>
    </row>
    <row r="62002" spans="1:1" x14ac:dyDescent="0.25">
      <c r="A62002" s="2" t="e">
        <f ca="1">MATCH($E$4,OFFSET(OFFSET(Journaal!$E$5,A62001,0),,,Journaal!$D$3-A62001),0)+A62001</f>
        <v>#N/A</v>
      </c>
    </row>
    <row r="62003" spans="1:1" x14ac:dyDescent="0.25">
      <c r="A62003" s="2" t="e">
        <f ca="1">MATCH($E$4,OFFSET(OFFSET(Journaal!$E$5,A62002,0),,,Journaal!$D$3-A62002),0)+A62002</f>
        <v>#N/A</v>
      </c>
    </row>
    <row r="62004" spans="1:1" x14ac:dyDescent="0.25">
      <c r="A62004" s="2" t="e">
        <f ca="1">MATCH($E$4,OFFSET(OFFSET(Journaal!$E$5,A62003,0),,,Journaal!$D$3-A62003),0)+A62003</f>
        <v>#N/A</v>
      </c>
    </row>
    <row r="62005" spans="1:1" x14ac:dyDescent="0.25">
      <c r="A62005" s="2" t="e">
        <f ca="1">MATCH($E$4,OFFSET(OFFSET(Journaal!$E$5,A62004,0),,,Journaal!$D$3-A62004),0)+A62004</f>
        <v>#N/A</v>
      </c>
    </row>
    <row r="62006" spans="1:1" x14ac:dyDescent="0.25">
      <c r="A62006" s="2" t="e">
        <f ca="1">MATCH($E$4,OFFSET(OFFSET(Journaal!$E$5,A62005,0),,,Journaal!$D$3-A62005),0)+A62005</f>
        <v>#N/A</v>
      </c>
    </row>
    <row r="62007" spans="1:1" x14ac:dyDescent="0.25">
      <c r="A62007" s="2" t="e">
        <f ca="1">MATCH($E$4,OFFSET(OFFSET(Journaal!$E$5,A62006,0),,,Journaal!$D$3-A62006),0)+A62006</f>
        <v>#N/A</v>
      </c>
    </row>
    <row r="62008" spans="1:1" x14ac:dyDescent="0.25">
      <c r="A62008" s="2" t="e">
        <f ca="1">MATCH($E$4,OFFSET(OFFSET(Journaal!$E$5,A62007,0),,,Journaal!$D$3-A62007),0)+A62007</f>
        <v>#N/A</v>
      </c>
    </row>
    <row r="62009" spans="1:1" x14ac:dyDescent="0.25">
      <c r="A62009" s="2" t="e">
        <f ca="1">MATCH($E$4,OFFSET(OFFSET(Journaal!$E$5,A62008,0),,,Journaal!$D$3-A62008),0)+A62008</f>
        <v>#N/A</v>
      </c>
    </row>
    <row r="62010" spans="1:1" x14ac:dyDescent="0.25">
      <c r="A62010" s="2" t="e">
        <f ca="1">MATCH($E$4,OFFSET(OFFSET(Journaal!$E$5,A62009,0),,,Journaal!$D$3-A62009),0)+A62009</f>
        <v>#N/A</v>
      </c>
    </row>
    <row r="62011" spans="1:1" x14ac:dyDescent="0.25">
      <c r="A62011" s="2" t="e">
        <f ca="1">MATCH($E$4,OFFSET(OFFSET(Journaal!$E$5,A62010,0),,,Journaal!$D$3-A62010),0)+A62010</f>
        <v>#N/A</v>
      </c>
    </row>
    <row r="62012" spans="1:1" x14ac:dyDescent="0.25">
      <c r="A62012" s="2" t="e">
        <f ca="1">MATCH($E$4,OFFSET(OFFSET(Journaal!$E$5,A62011,0),,,Journaal!$D$3-A62011),0)+A62011</f>
        <v>#N/A</v>
      </c>
    </row>
    <row r="62013" spans="1:1" x14ac:dyDescent="0.25">
      <c r="A62013" s="2" t="e">
        <f ca="1">MATCH($E$4,OFFSET(OFFSET(Journaal!$E$5,A62012,0),,,Journaal!$D$3-A62012),0)+A62012</f>
        <v>#N/A</v>
      </c>
    </row>
    <row r="62014" spans="1:1" x14ac:dyDescent="0.25">
      <c r="A62014" s="2" t="e">
        <f ca="1">MATCH($E$4,OFFSET(OFFSET(Journaal!$E$5,A62013,0),,,Journaal!$D$3-A62013),0)+A62013</f>
        <v>#N/A</v>
      </c>
    </row>
    <row r="62015" spans="1:1" x14ac:dyDescent="0.25">
      <c r="A62015" s="2" t="e">
        <f ca="1">MATCH($E$4,OFFSET(OFFSET(Journaal!$E$5,A62014,0),,,Journaal!$D$3-A62014),0)+A62014</f>
        <v>#N/A</v>
      </c>
    </row>
    <row r="62016" spans="1:1" x14ac:dyDescent="0.25">
      <c r="A62016" s="2" t="e">
        <f ca="1">MATCH($E$4,OFFSET(OFFSET(Journaal!$E$5,A62015,0),,,Journaal!$D$3-A62015),0)+A62015</f>
        <v>#N/A</v>
      </c>
    </row>
    <row r="62017" spans="1:1" x14ac:dyDescent="0.25">
      <c r="A62017" s="2" t="e">
        <f ca="1">MATCH($E$4,OFFSET(OFFSET(Journaal!$E$5,A62016,0),,,Journaal!$D$3-A62016),0)+A62016</f>
        <v>#N/A</v>
      </c>
    </row>
    <row r="62018" spans="1:1" x14ac:dyDescent="0.25">
      <c r="A62018" s="2" t="e">
        <f ca="1">MATCH($E$4,OFFSET(OFFSET(Journaal!$E$5,A62017,0),,,Journaal!$D$3-A62017),0)+A62017</f>
        <v>#N/A</v>
      </c>
    </row>
    <row r="62019" spans="1:1" x14ac:dyDescent="0.25">
      <c r="A62019" s="2" t="e">
        <f ca="1">MATCH($E$4,OFFSET(OFFSET(Journaal!$E$5,A62018,0),,,Journaal!$D$3-A62018),0)+A62018</f>
        <v>#N/A</v>
      </c>
    </row>
    <row r="62020" spans="1:1" x14ac:dyDescent="0.25">
      <c r="A62020" s="2" t="e">
        <f ca="1">MATCH($E$4,OFFSET(OFFSET(Journaal!$E$5,A62019,0),,,Journaal!$D$3-A62019),0)+A62019</f>
        <v>#N/A</v>
      </c>
    </row>
    <row r="62021" spans="1:1" x14ac:dyDescent="0.25">
      <c r="A62021" s="2" t="e">
        <f ca="1">MATCH($E$4,OFFSET(OFFSET(Journaal!$E$5,A62020,0),,,Journaal!$D$3-A62020),0)+A62020</f>
        <v>#N/A</v>
      </c>
    </row>
    <row r="62022" spans="1:1" x14ac:dyDescent="0.25">
      <c r="A62022" s="2" t="e">
        <f ca="1">MATCH($E$4,OFFSET(OFFSET(Journaal!$E$5,A62021,0),,,Journaal!$D$3-A62021),0)+A62021</f>
        <v>#N/A</v>
      </c>
    </row>
    <row r="62023" spans="1:1" x14ac:dyDescent="0.25">
      <c r="A62023" s="2" t="e">
        <f ca="1">MATCH($E$4,OFFSET(OFFSET(Journaal!$E$5,A62022,0),,,Journaal!$D$3-A62022),0)+A62022</f>
        <v>#N/A</v>
      </c>
    </row>
    <row r="62024" spans="1:1" x14ac:dyDescent="0.25">
      <c r="A62024" s="2" t="e">
        <f ca="1">MATCH($E$4,OFFSET(OFFSET(Journaal!$E$5,A62023,0),,,Journaal!$D$3-A62023),0)+A62023</f>
        <v>#N/A</v>
      </c>
    </row>
    <row r="62025" spans="1:1" x14ac:dyDescent="0.25">
      <c r="A62025" s="2" t="e">
        <f ca="1">MATCH($E$4,OFFSET(OFFSET(Journaal!$E$5,A62024,0),,,Journaal!$D$3-A62024),0)+A62024</f>
        <v>#N/A</v>
      </c>
    </row>
    <row r="62026" spans="1:1" x14ac:dyDescent="0.25">
      <c r="A62026" s="2" t="e">
        <f ca="1">MATCH($E$4,OFFSET(OFFSET(Journaal!$E$5,A62025,0),,,Journaal!$D$3-A62025),0)+A62025</f>
        <v>#N/A</v>
      </c>
    </row>
    <row r="62027" spans="1:1" x14ac:dyDescent="0.25">
      <c r="A62027" s="2" t="e">
        <f ca="1">MATCH($E$4,OFFSET(OFFSET(Journaal!$E$5,A62026,0),,,Journaal!$D$3-A62026),0)+A62026</f>
        <v>#N/A</v>
      </c>
    </row>
    <row r="62028" spans="1:1" x14ac:dyDescent="0.25">
      <c r="A62028" s="2" t="e">
        <f ca="1">MATCH($E$4,OFFSET(OFFSET(Journaal!$E$5,A62027,0),,,Journaal!$D$3-A62027),0)+A62027</f>
        <v>#N/A</v>
      </c>
    </row>
    <row r="62029" spans="1:1" x14ac:dyDescent="0.25">
      <c r="A62029" s="2" t="e">
        <f ca="1">MATCH($E$4,OFFSET(OFFSET(Journaal!$E$5,A62028,0),,,Journaal!$D$3-A62028),0)+A62028</f>
        <v>#N/A</v>
      </c>
    </row>
    <row r="62030" spans="1:1" x14ac:dyDescent="0.25">
      <c r="A62030" s="2" t="e">
        <f ca="1">MATCH($E$4,OFFSET(OFFSET(Journaal!$E$5,A62029,0),,,Journaal!$D$3-A62029),0)+A62029</f>
        <v>#N/A</v>
      </c>
    </row>
    <row r="62031" spans="1:1" x14ac:dyDescent="0.25">
      <c r="A62031" s="2" t="e">
        <f ca="1">MATCH($E$4,OFFSET(OFFSET(Journaal!$E$5,A62030,0),,,Journaal!$D$3-A62030),0)+A62030</f>
        <v>#N/A</v>
      </c>
    </row>
    <row r="62032" spans="1:1" x14ac:dyDescent="0.25">
      <c r="A62032" s="2" t="e">
        <f ca="1">MATCH($E$4,OFFSET(OFFSET(Journaal!$E$5,A62031,0),,,Journaal!$D$3-A62031),0)+A62031</f>
        <v>#N/A</v>
      </c>
    </row>
    <row r="62033" spans="1:1" x14ac:dyDescent="0.25">
      <c r="A62033" s="2" t="e">
        <f ca="1">MATCH($E$4,OFFSET(OFFSET(Journaal!$E$5,A62032,0),,,Journaal!$D$3-A62032),0)+A62032</f>
        <v>#N/A</v>
      </c>
    </row>
    <row r="62034" spans="1:1" x14ac:dyDescent="0.25">
      <c r="A62034" s="2" t="e">
        <f ca="1">MATCH($E$4,OFFSET(OFFSET(Journaal!$E$5,A62033,0),,,Journaal!$D$3-A62033),0)+A62033</f>
        <v>#N/A</v>
      </c>
    </row>
    <row r="62035" spans="1:1" x14ac:dyDescent="0.25">
      <c r="A62035" s="2" t="e">
        <f ca="1">MATCH($E$4,OFFSET(OFFSET(Journaal!$E$5,A62034,0),,,Journaal!$D$3-A62034),0)+A62034</f>
        <v>#N/A</v>
      </c>
    </row>
    <row r="62036" spans="1:1" x14ac:dyDescent="0.25">
      <c r="A62036" s="2" t="e">
        <f ca="1">MATCH($E$4,OFFSET(OFFSET(Journaal!$E$5,A62035,0),,,Journaal!$D$3-A62035),0)+A62035</f>
        <v>#N/A</v>
      </c>
    </row>
    <row r="62037" spans="1:1" x14ac:dyDescent="0.25">
      <c r="A62037" s="2" t="e">
        <f ca="1">MATCH($E$4,OFFSET(OFFSET(Journaal!$E$5,A62036,0),,,Journaal!$D$3-A62036),0)+A62036</f>
        <v>#N/A</v>
      </c>
    </row>
    <row r="62038" spans="1:1" x14ac:dyDescent="0.25">
      <c r="A62038" s="2" t="e">
        <f ca="1">MATCH($E$4,OFFSET(OFFSET(Journaal!$E$5,A62037,0),,,Journaal!$D$3-A62037),0)+A62037</f>
        <v>#N/A</v>
      </c>
    </row>
    <row r="62039" spans="1:1" x14ac:dyDescent="0.25">
      <c r="A62039" s="2" t="e">
        <f ca="1">MATCH($E$4,OFFSET(OFFSET(Journaal!$E$5,A62038,0),,,Journaal!$D$3-A62038),0)+A62038</f>
        <v>#N/A</v>
      </c>
    </row>
    <row r="62040" spans="1:1" x14ac:dyDescent="0.25">
      <c r="A62040" s="2" t="e">
        <f ca="1">MATCH($E$4,OFFSET(OFFSET(Journaal!$E$5,A62039,0),,,Journaal!$D$3-A62039),0)+A62039</f>
        <v>#N/A</v>
      </c>
    </row>
    <row r="62041" spans="1:1" x14ac:dyDescent="0.25">
      <c r="A62041" s="2" t="e">
        <f ca="1">MATCH($E$4,OFFSET(OFFSET(Journaal!$E$5,A62040,0),,,Journaal!$D$3-A62040),0)+A62040</f>
        <v>#N/A</v>
      </c>
    </row>
    <row r="62042" spans="1:1" x14ac:dyDescent="0.25">
      <c r="A62042" s="2" t="e">
        <f ca="1">MATCH($E$4,OFFSET(OFFSET(Journaal!$E$5,A62041,0),,,Journaal!$D$3-A62041),0)+A62041</f>
        <v>#N/A</v>
      </c>
    </row>
    <row r="62043" spans="1:1" x14ac:dyDescent="0.25">
      <c r="A62043" s="2" t="e">
        <f ca="1">MATCH($E$4,OFFSET(OFFSET(Journaal!$E$5,A62042,0),,,Journaal!$D$3-A62042),0)+A62042</f>
        <v>#N/A</v>
      </c>
    </row>
    <row r="62044" spans="1:1" x14ac:dyDescent="0.25">
      <c r="A62044" s="2" t="e">
        <f ca="1">MATCH($E$4,OFFSET(OFFSET(Journaal!$E$5,A62043,0),,,Journaal!$D$3-A62043),0)+A62043</f>
        <v>#N/A</v>
      </c>
    </row>
    <row r="62045" spans="1:1" x14ac:dyDescent="0.25">
      <c r="A62045" s="2" t="e">
        <f ca="1">MATCH($E$4,OFFSET(OFFSET(Journaal!$E$5,A62044,0),,,Journaal!$D$3-A62044),0)+A62044</f>
        <v>#N/A</v>
      </c>
    </row>
    <row r="62046" spans="1:1" x14ac:dyDescent="0.25">
      <c r="A62046" s="2" t="e">
        <f ca="1">MATCH($E$4,OFFSET(OFFSET(Journaal!$E$5,A62045,0),,,Journaal!$D$3-A62045),0)+A62045</f>
        <v>#N/A</v>
      </c>
    </row>
    <row r="62047" spans="1:1" x14ac:dyDescent="0.25">
      <c r="A62047" s="2" t="e">
        <f ca="1">MATCH($E$4,OFFSET(OFFSET(Journaal!$E$5,A62046,0),,,Journaal!$D$3-A62046),0)+A62046</f>
        <v>#N/A</v>
      </c>
    </row>
    <row r="62048" spans="1:1" x14ac:dyDescent="0.25">
      <c r="A62048" s="2" t="e">
        <f ca="1">MATCH($E$4,OFFSET(OFFSET(Journaal!$E$5,A62047,0),,,Journaal!$D$3-A62047),0)+A62047</f>
        <v>#N/A</v>
      </c>
    </row>
    <row r="62049" spans="1:1" x14ac:dyDescent="0.25">
      <c r="A62049" s="2" t="e">
        <f ca="1">MATCH($E$4,OFFSET(OFFSET(Journaal!$E$5,A62048,0),,,Journaal!$D$3-A62048),0)+A62048</f>
        <v>#N/A</v>
      </c>
    </row>
    <row r="62050" spans="1:1" x14ac:dyDescent="0.25">
      <c r="A62050" s="2" t="e">
        <f ca="1">MATCH($E$4,OFFSET(OFFSET(Journaal!$E$5,A62049,0),,,Journaal!$D$3-A62049),0)+A62049</f>
        <v>#N/A</v>
      </c>
    </row>
    <row r="62051" spans="1:1" x14ac:dyDescent="0.25">
      <c r="A62051" s="2" t="e">
        <f ca="1">MATCH($E$4,OFFSET(OFFSET(Journaal!$E$5,A62050,0),,,Journaal!$D$3-A62050),0)+A62050</f>
        <v>#N/A</v>
      </c>
    </row>
    <row r="62052" spans="1:1" x14ac:dyDescent="0.25">
      <c r="A62052" s="2" t="e">
        <f ca="1">MATCH($E$4,OFFSET(OFFSET(Journaal!$E$5,A62051,0),,,Journaal!$D$3-A62051),0)+A62051</f>
        <v>#N/A</v>
      </c>
    </row>
    <row r="62053" spans="1:1" x14ac:dyDescent="0.25">
      <c r="A62053" s="2" t="e">
        <f ca="1">MATCH($E$4,OFFSET(OFFSET(Journaal!$E$5,A62052,0),,,Journaal!$D$3-A62052),0)+A62052</f>
        <v>#N/A</v>
      </c>
    </row>
    <row r="62054" spans="1:1" x14ac:dyDescent="0.25">
      <c r="A62054" s="2" t="e">
        <f ca="1">MATCH($E$4,OFFSET(OFFSET(Journaal!$E$5,A62053,0),,,Journaal!$D$3-A62053),0)+A62053</f>
        <v>#N/A</v>
      </c>
    </row>
    <row r="62055" spans="1:1" x14ac:dyDescent="0.25">
      <c r="A62055" s="2" t="e">
        <f ca="1">MATCH($E$4,OFFSET(OFFSET(Journaal!$E$5,A62054,0),,,Journaal!$D$3-A62054),0)+A62054</f>
        <v>#N/A</v>
      </c>
    </row>
    <row r="62056" spans="1:1" x14ac:dyDescent="0.25">
      <c r="A62056" s="2" t="e">
        <f ca="1">MATCH($E$4,OFFSET(OFFSET(Journaal!$E$5,A62055,0),,,Journaal!$D$3-A62055),0)+A62055</f>
        <v>#N/A</v>
      </c>
    </row>
    <row r="62057" spans="1:1" x14ac:dyDescent="0.25">
      <c r="A62057" s="2" t="e">
        <f ca="1">MATCH($E$4,OFFSET(OFFSET(Journaal!$E$5,A62056,0),,,Journaal!$D$3-A62056),0)+A62056</f>
        <v>#N/A</v>
      </c>
    </row>
    <row r="62058" spans="1:1" x14ac:dyDescent="0.25">
      <c r="A62058" s="2" t="e">
        <f ca="1">MATCH($E$4,OFFSET(OFFSET(Journaal!$E$5,A62057,0),,,Journaal!$D$3-A62057),0)+A62057</f>
        <v>#N/A</v>
      </c>
    </row>
    <row r="62059" spans="1:1" x14ac:dyDescent="0.25">
      <c r="A62059" s="2" t="e">
        <f ca="1">MATCH($E$4,OFFSET(OFFSET(Journaal!$E$5,A62058,0),,,Journaal!$D$3-A62058),0)+A62058</f>
        <v>#N/A</v>
      </c>
    </row>
    <row r="62060" spans="1:1" x14ac:dyDescent="0.25">
      <c r="A62060" s="2" t="e">
        <f ca="1">MATCH($E$4,OFFSET(OFFSET(Journaal!$E$5,A62059,0),,,Journaal!$D$3-A62059),0)+A62059</f>
        <v>#N/A</v>
      </c>
    </row>
    <row r="62061" spans="1:1" x14ac:dyDescent="0.25">
      <c r="A62061" s="2" t="e">
        <f ca="1">MATCH($E$4,OFFSET(OFFSET(Journaal!$E$5,A62060,0),,,Journaal!$D$3-A62060),0)+A62060</f>
        <v>#N/A</v>
      </c>
    </row>
    <row r="62062" spans="1:1" x14ac:dyDescent="0.25">
      <c r="A62062" s="2" t="e">
        <f ca="1">MATCH($E$4,OFFSET(OFFSET(Journaal!$E$5,A62061,0),,,Journaal!$D$3-A62061),0)+A62061</f>
        <v>#N/A</v>
      </c>
    </row>
    <row r="62063" spans="1:1" x14ac:dyDescent="0.25">
      <c r="A62063" s="2" t="e">
        <f ca="1">MATCH($E$4,OFFSET(OFFSET(Journaal!$E$5,A62062,0),,,Journaal!$D$3-A62062),0)+A62062</f>
        <v>#N/A</v>
      </c>
    </row>
    <row r="62064" spans="1:1" x14ac:dyDescent="0.25">
      <c r="A62064" s="2" t="e">
        <f ca="1">MATCH($E$4,OFFSET(OFFSET(Journaal!$E$5,A62063,0),,,Journaal!$D$3-A62063),0)+A62063</f>
        <v>#N/A</v>
      </c>
    </row>
    <row r="62065" spans="1:1" x14ac:dyDescent="0.25">
      <c r="A62065" s="2" t="e">
        <f ca="1">MATCH($E$4,OFFSET(OFFSET(Journaal!$E$5,A62064,0),,,Journaal!$D$3-A62064),0)+A62064</f>
        <v>#N/A</v>
      </c>
    </row>
    <row r="62066" spans="1:1" x14ac:dyDescent="0.25">
      <c r="A62066" s="2" t="e">
        <f ca="1">MATCH($E$4,OFFSET(OFFSET(Journaal!$E$5,A62065,0),,,Journaal!$D$3-A62065),0)+A62065</f>
        <v>#N/A</v>
      </c>
    </row>
    <row r="62067" spans="1:1" x14ac:dyDescent="0.25">
      <c r="A62067" s="2" t="e">
        <f ca="1">MATCH($E$4,OFFSET(OFFSET(Journaal!$E$5,A62066,0),,,Journaal!$D$3-A62066),0)+A62066</f>
        <v>#N/A</v>
      </c>
    </row>
    <row r="62068" spans="1:1" x14ac:dyDescent="0.25">
      <c r="A62068" s="2" t="e">
        <f ca="1">MATCH($E$4,OFFSET(OFFSET(Journaal!$E$5,A62067,0),,,Journaal!$D$3-A62067),0)+A62067</f>
        <v>#N/A</v>
      </c>
    </row>
    <row r="62069" spans="1:1" x14ac:dyDescent="0.25">
      <c r="A62069" s="2" t="e">
        <f ca="1">MATCH($E$4,OFFSET(OFFSET(Journaal!$E$5,A62068,0),,,Journaal!$D$3-A62068),0)+A62068</f>
        <v>#N/A</v>
      </c>
    </row>
    <row r="62070" spans="1:1" x14ac:dyDescent="0.25">
      <c r="A62070" s="2" t="e">
        <f ca="1">MATCH($E$4,OFFSET(OFFSET(Journaal!$E$5,A62069,0),,,Journaal!$D$3-A62069),0)+A62069</f>
        <v>#N/A</v>
      </c>
    </row>
    <row r="62071" spans="1:1" x14ac:dyDescent="0.25">
      <c r="A62071" s="2" t="e">
        <f ca="1">MATCH($E$4,OFFSET(OFFSET(Journaal!$E$5,A62070,0),,,Journaal!$D$3-A62070),0)+A62070</f>
        <v>#N/A</v>
      </c>
    </row>
    <row r="62072" spans="1:1" x14ac:dyDescent="0.25">
      <c r="A62072" s="2" t="e">
        <f ca="1">MATCH($E$4,OFFSET(OFFSET(Journaal!$E$5,A62071,0),,,Journaal!$D$3-A62071),0)+A62071</f>
        <v>#N/A</v>
      </c>
    </row>
    <row r="62073" spans="1:1" x14ac:dyDescent="0.25">
      <c r="A62073" s="2" t="e">
        <f ca="1">MATCH($E$4,OFFSET(OFFSET(Journaal!$E$5,A62072,0),,,Journaal!$D$3-A62072),0)+A62072</f>
        <v>#N/A</v>
      </c>
    </row>
    <row r="62074" spans="1:1" x14ac:dyDescent="0.25">
      <c r="A62074" s="2" t="e">
        <f ca="1">MATCH($E$4,OFFSET(OFFSET(Journaal!$E$5,A62073,0),,,Journaal!$D$3-A62073),0)+A62073</f>
        <v>#N/A</v>
      </c>
    </row>
    <row r="62075" spans="1:1" x14ac:dyDescent="0.25">
      <c r="A62075" s="2" t="e">
        <f ca="1">MATCH($E$4,OFFSET(OFFSET(Journaal!$E$5,A62074,0),,,Journaal!$D$3-A62074),0)+A62074</f>
        <v>#N/A</v>
      </c>
    </row>
    <row r="62076" spans="1:1" x14ac:dyDescent="0.25">
      <c r="A62076" s="2" t="e">
        <f ca="1">MATCH($E$4,OFFSET(OFFSET(Journaal!$E$5,A62075,0),,,Journaal!$D$3-A62075),0)+A62075</f>
        <v>#N/A</v>
      </c>
    </row>
    <row r="62077" spans="1:1" x14ac:dyDescent="0.25">
      <c r="A62077" s="2" t="e">
        <f ca="1">MATCH($E$4,OFFSET(OFFSET(Journaal!$E$5,A62076,0),,,Journaal!$D$3-A62076),0)+A62076</f>
        <v>#N/A</v>
      </c>
    </row>
    <row r="62078" spans="1:1" x14ac:dyDescent="0.25">
      <c r="A62078" s="2" t="e">
        <f ca="1">MATCH($E$4,OFFSET(OFFSET(Journaal!$E$5,A62077,0),,,Journaal!$D$3-A62077),0)+A62077</f>
        <v>#N/A</v>
      </c>
    </row>
    <row r="62079" spans="1:1" x14ac:dyDescent="0.25">
      <c r="A62079" s="2" t="e">
        <f ca="1">MATCH($E$4,OFFSET(OFFSET(Journaal!$E$5,A62078,0),,,Journaal!$D$3-A62078),0)+A62078</f>
        <v>#N/A</v>
      </c>
    </row>
    <row r="62080" spans="1:1" x14ac:dyDescent="0.25">
      <c r="A62080" s="2" t="e">
        <f ca="1">MATCH($E$4,OFFSET(OFFSET(Journaal!$E$5,A62079,0),,,Journaal!$D$3-A62079),0)+A62079</f>
        <v>#N/A</v>
      </c>
    </row>
    <row r="62081" spans="1:1" x14ac:dyDescent="0.25">
      <c r="A62081" s="2" t="e">
        <f ca="1">MATCH($E$4,OFFSET(OFFSET(Journaal!$E$5,A62080,0),,,Journaal!$D$3-A62080),0)+A62080</f>
        <v>#N/A</v>
      </c>
    </row>
    <row r="62082" spans="1:1" x14ac:dyDescent="0.25">
      <c r="A62082" s="2" t="e">
        <f ca="1">MATCH($E$4,OFFSET(OFFSET(Journaal!$E$5,A62081,0),,,Journaal!$D$3-A62081),0)+A62081</f>
        <v>#N/A</v>
      </c>
    </row>
    <row r="62083" spans="1:1" x14ac:dyDescent="0.25">
      <c r="A62083" s="2" t="e">
        <f ca="1">MATCH($E$4,OFFSET(OFFSET(Journaal!$E$5,A62082,0),,,Journaal!$D$3-A62082),0)+A62082</f>
        <v>#N/A</v>
      </c>
    </row>
    <row r="62084" spans="1:1" x14ac:dyDescent="0.25">
      <c r="A62084" s="2" t="e">
        <f ca="1">MATCH($E$4,OFFSET(OFFSET(Journaal!$E$5,A62083,0),,,Journaal!$D$3-A62083),0)+A62083</f>
        <v>#N/A</v>
      </c>
    </row>
    <row r="62085" spans="1:1" x14ac:dyDescent="0.25">
      <c r="A62085" s="2" t="e">
        <f ca="1">MATCH($E$4,OFFSET(OFFSET(Journaal!$E$5,A62084,0),,,Journaal!$D$3-A62084),0)+A62084</f>
        <v>#N/A</v>
      </c>
    </row>
    <row r="62086" spans="1:1" x14ac:dyDescent="0.25">
      <c r="A62086" s="2" t="e">
        <f ca="1">MATCH($E$4,OFFSET(OFFSET(Journaal!$E$5,A62085,0),,,Journaal!$D$3-A62085),0)+A62085</f>
        <v>#N/A</v>
      </c>
    </row>
    <row r="62087" spans="1:1" x14ac:dyDescent="0.25">
      <c r="A62087" s="2" t="e">
        <f ca="1">MATCH($E$4,OFFSET(OFFSET(Journaal!$E$5,A62086,0),,,Journaal!$D$3-A62086),0)+A62086</f>
        <v>#N/A</v>
      </c>
    </row>
    <row r="62088" spans="1:1" x14ac:dyDescent="0.25">
      <c r="A62088" s="2" t="e">
        <f ca="1">MATCH($E$4,OFFSET(OFFSET(Journaal!$E$5,A62087,0),,,Journaal!$D$3-A62087),0)+A62087</f>
        <v>#N/A</v>
      </c>
    </row>
    <row r="62089" spans="1:1" x14ac:dyDescent="0.25">
      <c r="A62089" s="2" t="e">
        <f ca="1">MATCH($E$4,OFFSET(OFFSET(Journaal!$E$5,A62088,0),,,Journaal!$D$3-A62088),0)+A62088</f>
        <v>#N/A</v>
      </c>
    </row>
    <row r="62090" spans="1:1" x14ac:dyDescent="0.25">
      <c r="A62090" s="2" t="e">
        <f ca="1">MATCH($E$4,OFFSET(OFFSET(Journaal!$E$5,A62089,0),,,Journaal!$D$3-A62089),0)+A62089</f>
        <v>#N/A</v>
      </c>
    </row>
    <row r="62091" spans="1:1" x14ac:dyDescent="0.25">
      <c r="A62091" s="2" t="e">
        <f ca="1">MATCH($E$4,OFFSET(OFFSET(Journaal!$E$5,A62090,0),,,Journaal!$D$3-A62090),0)+A62090</f>
        <v>#N/A</v>
      </c>
    </row>
    <row r="62092" spans="1:1" x14ac:dyDescent="0.25">
      <c r="A62092" s="2" t="e">
        <f ca="1">MATCH($E$4,OFFSET(OFFSET(Journaal!$E$5,A62091,0),,,Journaal!$D$3-A62091),0)+A62091</f>
        <v>#N/A</v>
      </c>
    </row>
    <row r="62093" spans="1:1" x14ac:dyDescent="0.25">
      <c r="A62093" s="2" t="e">
        <f ca="1">MATCH($E$4,OFFSET(OFFSET(Journaal!$E$5,A62092,0),,,Journaal!$D$3-A62092),0)+A62092</f>
        <v>#N/A</v>
      </c>
    </row>
    <row r="62094" spans="1:1" x14ac:dyDescent="0.25">
      <c r="A62094" s="2" t="e">
        <f ca="1">MATCH($E$4,OFFSET(OFFSET(Journaal!$E$5,A62093,0),,,Journaal!$D$3-A62093),0)+A62093</f>
        <v>#N/A</v>
      </c>
    </row>
    <row r="62095" spans="1:1" x14ac:dyDescent="0.25">
      <c r="A62095" s="2" t="e">
        <f ca="1">MATCH($E$4,OFFSET(OFFSET(Journaal!$E$5,A62094,0),,,Journaal!$D$3-A62094),0)+A62094</f>
        <v>#N/A</v>
      </c>
    </row>
    <row r="62096" spans="1:1" x14ac:dyDescent="0.25">
      <c r="A62096" s="2" t="e">
        <f ca="1">MATCH($E$4,OFFSET(OFFSET(Journaal!$E$5,A62095,0),,,Journaal!$D$3-A62095),0)+A62095</f>
        <v>#N/A</v>
      </c>
    </row>
    <row r="62097" spans="1:1" x14ac:dyDescent="0.25">
      <c r="A62097" s="2" t="e">
        <f ca="1">MATCH($E$4,OFFSET(OFFSET(Journaal!$E$5,A62096,0),,,Journaal!$D$3-A62096),0)+A62096</f>
        <v>#N/A</v>
      </c>
    </row>
    <row r="62098" spans="1:1" x14ac:dyDescent="0.25">
      <c r="A62098" s="2" t="e">
        <f ca="1">MATCH($E$4,OFFSET(OFFSET(Journaal!$E$5,A62097,0),,,Journaal!$D$3-A62097),0)+A62097</f>
        <v>#N/A</v>
      </c>
    </row>
    <row r="62099" spans="1:1" x14ac:dyDescent="0.25">
      <c r="A62099" s="2" t="e">
        <f ca="1">MATCH($E$4,OFFSET(OFFSET(Journaal!$E$5,A62098,0),,,Journaal!$D$3-A62098),0)+A62098</f>
        <v>#N/A</v>
      </c>
    </row>
    <row r="62100" spans="1:1" x14ac:dyDescent="0.25">
      <c r="A62100" s="2" t="e">
        <f ca="1">MATCH($E$4,OFFSET(OFFSET(Journaal!$E$5,A62099,0),,,Journaal!$D$3-A62099),0)+A62099</f>
        <v>#N/A</v>
      </c>
    </row>
    <row r="62101" spans="1:1" x14ac:dyDescent="0.25">
      <c r="A62101" s="2" t="e">
        <f ca="1">MATCH($E$4,OFFSET(OFFSET(Journaal!$E$5,A62100,0),,,Journaal!$D$3-A62100),0)+A62100</f>
        <v>#N/A</v>
      </c>
    </row>
    <row r="62102" spans="1:1" x14ac:dyDescent="0.25">
      <c r="A62102" s="2" t="e">
        <f ca="1">MATCH($E$4,OFFSET(OFFSET(Journaal!$E$5,A62101,0),,,Journaal!$D$3-A62101),0)+A62101</f>
        <v>#N/A</v>
      </c>
    </row>
    <row r="62103" spans="1:1" x14ac:dyDescent="0.25">
      <c r="A62103" s="2" t="e">
        <f ca="1">MATCH($E$4,OFFSET(OFFSET(Journaal!$E$5,A62102,0),,,Journaal!$D$3-A62102),0)+A62102</f>
        <v>#N/A</v>
      </c>
    </row>
    <row r="62104" spans="1:1" x14ac:dyDescent="0.25">
      <c r="A62104" s="2" t="e">
        <f ca="1">MATCH($E$4,OFFSET(OFFSET(Journaal!$E$5,A62103,0),,,Journaal!$D$3-A62103),0)+A62103</f>
        <v>#N/A</v>
      </c>
    </row>
    <row r="62105" spans="1:1" x14ac:dyDescent="0.25">
      <c r="A62105" s="2" t="e">
        <f ca="1">MATCH($E$4,OFFSET(OFFSET(Journaal!$E$5,A62104,0),,,Journaal!$D$3-A62104),0)+A62104</f>
        <v>#N/A</v>
      </c>
    </row>
    <row r="62106" spans="1:1" x14ac:dyDescent="0.25">
      <c r="A62106" s="2" t="e">
        <f ca="1">MATCH($E$4,OFFSET(OFFSET(Journaal!$E$5,A62105,0),,,Journaal!$D$3-A62105),0)+A62105</f>
        <v>#N/A</v>
      </c>
    </row>
    <row r="62107" spans="1:1" x14ac:dyDescent="0.25">
      <c r="A62107" s="2" t="e">
        <f ca="1">MATCH($E$4,OFFSET(OFFSET(Journaal!$E$5,A62106,0),,,Journaal!$D$3-A62106),0)+A62106</f>
        <v>#N/A</v>
      </c>
    </row>
    <row r="62108" spans="1:1" x14ac:dyDescent="0.25">
      <c r="A62108" s="2" t="e">
        <f ca="1">MATCH($E$4,OFFSET(OFFSET(Journaal!$E$5,A62107,0),,,Journaal!$D$3-A62107),0)+A62107</f>
        <v>#N/A</v>
      </c>
    </row>
    <row r="62109" spans="1:1" x14ac:dyDescent="0.25">
      <c r="A62109" s="2" t="e">
        <f ca="1">MATCH($E$4,OFFSET(OFFSET(Journaal!$E$5,A62108,0),,,Journaal!$D$3-A62108),0)+A62108</f>
        <v>#N/A</v>
      </c>
    </row>
    <row r="62110" spans="1:1" x14ac:dyDescent="0.25">
      <c r="A62110" s="2" t="e">
        <f ca="1">MATCH($E$4,OFFSET(OFFSET(Journaal!$E$5,A62109,0),,,Journaal!$D$3-A62109),0)+A62109</f>
        <v>#N/A</v>
      </c>
    </row>
    <row r="62111" spans="1:1" x14ac:dyDescent="0.25">
      <c r="A62111" s="2" t="e">
        <f ca="1">MATCH($E$4,OFFSET(OFFSET(Journaal!$E$5,A62110,0),,,Journaal!$D$3-A62110),0)+A62110</f>
        <v>#N/A</v>
      </c>
    </row>
    <row r="62112" spans="1:1" x14ac:dyDescent="0.25">
      <c r="A62112" s="2" t="e">
        <f ca="1">MATCH($E$4,OFFSET(OFFSET(Journaal!$E$5,A62111,0),,,Journaal!$D$3-A62111),0)+A62111</f>
        <v>#N/A</v>
      </c>
    </row>
    <row r="62113" spans="1:1" x14ac:dyDescent="0.25">
      <c r="A62113" s="2" t="e">
        <f ca="1">MATCH($E$4,OFFSET(OFFSET(Journaal!$E$5,A62112,0),,,Journaal!$D$3-A62112),0)+A62112</f>
        <v>#N/A</v>
      </c>
    </row>
    <row r="62114" spans="1:1" x14ac:dyDescent="0.25">
      <c r="A62114" s="2" t="e">
        <f ca="1">MATCH($E$4,OFFSET(OFFSET(Journaal!$E$5,A62113,0),,,Journaal!$D$3-A62113),0)+A62113</f>
        <v>#N/A</v>
      </c>
    </row>
    <row r="62115" spans="1:1" x14ac:dyDescent="0.25">
      <c r="A62115" s="2" t="e">
        <f ca="1">MATCH($E$4,OFFSET(OFFSET(Journaal!$E$5,A62114,0),,,Journaal!$D$3-A62114),0)+A62114</f>
        <v>#N/A</v>
      </c>
    </row>
    <row r="62116" spans="1:1" x14ac:dyDescent="0.25">
      <c r="A62116" s="2" t="e">
        <f ca="1">MATCH($E$4,OFFSET(OFFSET(Journaal!$E$5,A62115,0),,,Journaal!$D$3-A62115),0)+A62115</f>
        <v>#N/A</v>
      </c>
    </row>
    <row r="62117" spans="1:1" x14ac:dyDescent="0.25">
      <c r="A62117" s="2" t="e">
        <f ca="1">MATCH($E$4,OFFSET(OFFSET(Journaal!$E$5,A62116,0),,,Journaal!$D$3-A62116),0)+A62116</f>
        <v>#N/A</v>
      </c>
    </row>
    <row r="62118" spans="1:1" x14ac:dyDescent="0.25">
      <c r="A62118" s="2" t="e">
        <f ca="1">MATCH($E$4,OFFSET(OFFSET(Journaal!$E$5,A62117,0),,,Journaal!$D$3-A62117),0)+A62117</f>
        <v>#N/A</v>
      </c>
    </row>
    <row r="62119" spans="1:1" x14ac:dyDescent="0.25">
      <c r="A62119" s="2" t="e">
        <f ca="1">MATCH($E$4,OFFSET(OFFSET(Journaal!$E$5,A62118,0),,,Journaal!$D$3-A62118),0)+A62118</f>
        <v>#N/A</v>
      </c>
    </row>
    <row r="62120" spans="1:1" x14ac:dyDescent="0.25">
      <c r="A62120" s="2" t="e">
        <f ca="1">MATCH($E$4,OFFSET(OFFSET(Journaal!$E$5,A62119,0),,,Journaal!$D$3-A62119),0)+A62119</f>
        <v>#N/A</v>
      </c>
    </row>
    <row r="62121" spans="1:1" x14ac:dyDescent="0.25">
      <c r="A62121" s="2" t="e">
        <f ca="1">MATCH($E$4,OFFSET(OFFSET(Journaal!$E$5,A62120,0),,,Journaal!$D$3-A62120),0)+A62120</f>
        <v>#N/A</v>
      </c>
    </row>
    <row r="62122" spans="1:1" x14ac:dyDescent="0.25">
      <c r="A62122" s="2" t="e">
        <f ca="1">MATCH($E$4,OFFSET(OFFSET(Journaal!$E$5,A62121,0),,,Journaal!$D$3-A62121),0)+A62121</f>
        <v>#N/A</v>
      </c>
    </row>
    <row r="62123" spans="1:1" x14ac:dyDescent="0.25">
      <c r="A62123" s="2" t="e">
        <f ca="1">MATCH($E$4,OFFSET(OFFSET(Journaal!$E$5,A62122,0),,,Journaal!$D$3-A62122),0)+A62122</f>
        <v>#N/A</v>
      </c>
    </row>
    <row r="62124" spans="1:1" x14ac:dyDescent="0.25">
      <c r="A62124" s="2" t="e">
        <f ca="1">MATCH($E$4,OFFSET(OFFSET(Journaal!$E$5,A62123,0),,,Journaal!$D$3-A62123),0)+A62123</f>
        <v>#N/A</v>
      </c>
    </row>
    <row r="62125" spans="1:1" x14ac:dyDescent="0.25">
      <c r="A62125" s="2" t="e">
        <f ca="1">MATCH($E$4,OFFSET(OFFSET(Journaal!$E$5,A62124,0),,,Journaal!$D$3-A62124),0)+A62124</f>
        <v>#N/A</v>
      </c>
    </row>
    <row r="62126" spans="1:1" x14ac:dyDescent="0.25">
      <c r="A62126" s="2" t="e">
        <f ca="1">MATCH($E$4,OFFSET(OFFSET(Journaal!$E$5,A62125,0),,,Journaal!$D$3-A62125),0)+A62125</f>
        <v>#N/A</v>
      </c>
    </row>
    <row r="62127" spans="1:1" x14ac:dyDescent="0.25">
      <c r="A62127" s="2" t="e">
        <f ca="1">MATCH($E$4,OFFSET(OFFSET(Journaal!$E$5,A62126,0),,,Journaal!$D$3-A62126),0)+A62126</f>
        <v>#N/A</v>
      </c>
    </row>
    <row r="62128" spans="1:1" x14ac:dyDescent="0.25">
      <c r="A62128" s="2" t="e">
        <f ca="1">MATCH($E$4,OFFSET(OFFSET(Journaal!$E$5,A62127,0),,,Journaal!$D$3-A62127),0)+A62127</f>
        <v>#N/A</v>
      </c>
    </row>
    <row r="62129" spans="1:1" x14ac:dyDescent="0.25">
      <c r="A62129" s="2" t="e">
        <f ca="1">MATCH($E$4,OFFSET(OFFSET(Journaal!$E$5,A62128,0),,,Journaal!$D$3-A62128),0)+A62128</f>
        <v>#N/A</v>
      </c>
    </row>
    <row r="62130" spans="1:1" x14ac:dyDescent="0.25">
      <c r="A62130" s="2" t="e">
        <f ca="1">MATCH($E$4,OFFSET(OFFSET(Journaal!$E$5,A62129,0),,,Journaal!$D$3-A62129),0)+A62129</f>
        <v>#N/A</v>
      </c>
    </row>
    <row r="62131" spans="1:1" x14ac:dyDescent="0.25">
      <c r="A62131" s="2" t="e">
        <f ca="1">MATCH($E$4,OFFSET(OFFSET(Journaal!$E$5,A62130,0),,,Journaal!$D$3-A62130),0)+A62130</f>
        <v>#N/A</v>
      </c>
    </row>
    <row r="62132" spans="1:1" x14ac:dyDescent="0.25">
      <c r="A62132" s="2" t="e">
        <f ca="1">MATCH($E$4,OFFSET(OFFSET(Journaal!$E$5,A62131,0),,,Journaal!$D$3-A62131),0)+A62131</f>
        <v>#N/A</v>
      </c>
    </row>
    <row r="62133" spans="1:1" x14ac:dyDescent="0.25">
      <c r="A62133" s="2" t="e">
        <f ca="1">MATCH($E$4,OFFSET(OFFSET(Journaal!$E$5,A62132,0),,,Journaal!$D$3-A62132),0)+A62132</f>
        <v>#N/A</v>
      </c>
    </row>
    <row r="62134" spans="1:1" x14ac:dyDescent="0.25">
      <c r="A62134" s="2" t="e">
        <f ca="1">MATCH($E$4,OFFSET(OFFSET(Journaal!$E$5,A62133,0),,,Journaal!$D$3-A62133),0)+A62133</f>
        <v>#N/A</v>
      </c>
    </row>
    <row r="62135" spans="1:1" x14ac:dyDescent="0.25">
      <c r="A62135" s="2" t="e">
        <f ca="1">MATCH($E$4,OFFSET(OFFSET(Journaal!$E$5,A62134,0),,,Journaal!$D$3-A62134),0)+A62134</f>
        <v>#N/A</v>
      </c>
    </row>
    <row r="62136" spans="1:1" x14ac:dyDescent="0.25">
      <c r="A62136" s="2" t="e">
        <f ca="1">MATCH($E$4,OFFSET(OFFSET(Journaal!$E$5,A62135,0),,,Journaal!$D$3-A62135),0)+A62135</f>
        <v>#N/A</v>
      </c>
    </row>
    <row r="62137" spans="1:1" x14ac:dyDescent="0.25">
      <c r="A62137" s="2" t="e">
        <f ca="1">MATCH($E$4,OFFSET(OFFSET(Journaal!$E$5,A62136,0),,,Journaal!$D$3-A62136),0)+A62136</f>
        <v>#N/A</v>
      </c>
    </row>
    <row r="62138" spans="1:1" x14ac:dyDescent="0.25">
      <c r="A62138" s="2" t="e">
        <f ca="1">MATCH($E$4,OFFSET(OFFSET(Journaal!$E$5,A62137,0),,,Journaal!$D$3-A62137),0)+A62137</f>
        <v>#N/A</v>
      </c>
    </row>
    <row r="62139" spans="1:1" x14ac:dyDescent="0.25">
      <c r="A62139" s="2" t="e">
        <f ca="1">MATCH($E$4,OFFSET(OFFSET(Journaal!$E$5,A62138,0),,,Journaal!$D$3-A62138),0)+A62138</f>
        <v>#N/A</v>
      </c>
    </row>
    <row r="62140" spans="1:1" x14ac:dyDescent="0.25">
      <c r="A62140" s="2" t="e">
        <f ca="1">MATCH($E$4,OFFSET(OFFSET(Journaal!$E$5,A62139,0),,,Journaal!$D$3-A62139),0)+A62139</f>
        <v>#N/A</v>
      </c>
    </row>
    <row r="62141" spans="1:1" x14ac:dyDescent="0.25">
      <c r="A62141" s="2" t="e">
        <f ca="1">MATCH($E$4,OFFSET(OFFSET(Journaal!$E$5,A62140,0),,,Journaal!$D$3-A62140),0)+A62140</f>
        <v>#N/A</v>
      </c>
    </row>
    <row r="62142" spans="1:1" x14ac:dyDescent="0.25">
      <c r="A62142" s="2" t="e">
        <f ca="1">MATCH($E$4,OFFSET(OFFSET(Journaal!$E$5,A62141,0),,,Journaal!$D$3-A62141),0)+A62141</f>
        <v>#N/A</v>
      </c>
    </row>
    <row r="62143" spans="1:1" x14ac:dyDescent="0.25">
      <c r="A62143" s="2" t="e">
        <f ca="1">MATCH($E$4,OFFSET(OFFSET(Journaal!$E$5,A62142,0),,,Journaal!$D$3-A62142),0)+A62142</f>
        <v>#N/A</v>
      </c>
    </row>
    <row r="62144" spans="1:1" x14ac:dyDescent="0.25">
      <c r="A62144" s="2" t="e">
        <f ca="1">MATCH($E$4,OFFSET(OFFSET(Journaal!$E$5,A62143,0),,,Journaal!$D$3-A62143),0)+A62143</f>
        <v>#N/A</v>
      </c>
    </row>
    <row r="62145" spans="1:1" x14ac:dyDescent="0.25">
      <c r="A62145" s="2" t="e">
        <f ca="1">MATCH($E$4,OFFSET(OFFSET(Journaal!$E$5,A62144,0),,,Journaal!$D$3-A62144),0)+A62144</f>
        <v>#N/A</v>
      </c>
    </row>
    <row r="62146" spans="1:1" x14ac:dyDescent="0.25">
      <c r="A62146" s="2" t="e">
        <f ca="1">MATCH($E$4,OFFSET(OFFSET(Journaal!$E$5,A62145,0),,,Journaal!$D$3-A62145),0)+A62145</f>
        <v>#N/A</v>
      </c>
    </row>
    <row r="62147" spans="1:1" x14ac:dyDescent="0.25">
      <c r="A62147" s="2" t="e">
        <f ca="1">MATCH($E$4,OFFSET(OFFSET(Journaal!$E$5,A62146,0),,,Journaal!$D$3-A62146),0)+A62146</f>
        <v>#N/A</v>
      </c>
    </row>
    <row r="62148" spans="1:1" x14ac:dyDescent="0.25">
      <c r="A62148" s="2" t="e">
        <f ca="1">MATCH($E$4,OFFSET(OFFSET(Journaal!$E$5,A62147,0),,,Journaal!$D$3-A62147),0)+A62147</f>
        <v>#N/A</v>
      </c>
    </row>
    <row r="62149" spans="1:1" x14ac:dyDescent="0.25">
      <c r="A62149" s="2" t="e">
        <f ca="1">MATCH($E$4,OFFSET(OFFSET(Journaal!$E$5,A62148,0),,,Journaal!$D$3-A62148),0)+A62148</f>
        <v>#N/A</v>
      </c>
    </row>
    <row r="62150" spans="1:1" x14ac:dyDescent="0.25">
      <c r="A62150" s="2" t="e">
        <f ca="1">MATCH($E$4,OFFSET(OFFSET(Journaal!$E$5,A62149,0),,,Journaal!$D$3-A62149),0)+A62149</f>
        <v>#N/A</v>
      </c>
    </row>
    <row r="62151" spans="1:1" x14ac:dyDescent="0.25">
      <c r="A62151" s="2" t="e">
        <f ca="1">MATCH($E$4,OFFSET(OFFSET(Journaal!$E$5,A62150,0),,,Journaal!$D$3-A62150),0)+A62150</f>
        <v>#N/A</v>
      </c>
    </row>
    <row r="62152" spans="1:1" x14ac:dyDescent="0.25">
      <c r="A62152" s="2" t="e">
        <f ca="1">MATCH($E$4,OFFSET(OFFSET(Journaal!$E$5,A62151,0),,,Journaal!$D$3-A62151),0)+A62151</f>
        <v>#N/A</v>
      </c>
    </row>
    <row r="62153" spans="1:1" x14ac:dyDescent="0.25">
      <c r="A62153" s="2" t="e">
        <f ca="1">MATCH($E$4,OFFSET(OFFSET(Journaal!$E$5,A62152,0),,,Journaal!$D$3-A62152),0)+A62152</f>
        <v>#N/A</v>
      </c>
    </row>
    <row r="62154" spans="1:1" x14ac:dyDescent="0.25">
      <c r="A62154" s="2" t="e">
        <f ca="1">MATCH($E$4,OFFSET(OFFSET(Journaal!$E$5,A62153,0),,,Journaal!$D$3-A62153),0)+A62153</f>
        <v>#N/A</v>
      </c>
    </row>
    <row r="62155" spans="1:1" x14ac:dyDescent="0.25">
      <c r="A62155" s="2" t="e">
        <f ca="1">MATCH($E$4,OFFSET(OFFSET(Journaal!$E$5,A62154,0),,,Journaal!$D$3-A62154),0)+A62154</f>
        <v>#N/A</v>
      </c>
    </row>
    <row r="62156" spans="1:1" x14ac:dyDescent="0.25">
      <c r="A62156" s="2" t="e">
        <f ca="1">MATCH($E$4,OFFSET(OFFSET(Journaal!$E$5,A62155,0),,,Journaal!$D$3-A62155),0)+A62155</f>
        <v>#N/A</v>
      </c>
    </row>
    <row r="62157" spans="1:1" x14ac:dyDescent="0.25">
      <c r="A62157" s="2" t="e">
        <f ca="1">MATCH($E$4,OFFSET(OFFSET(Journaal!$E$5,A62156,0),,,Journaal!$D$3-A62156),0)+A62156</f>
        <v>#N/A</v>
      </c>
    </row>
    <row r="62158" spans="1:1" x14ac:dyDescent="0.25">
      <c r="A62158" s="2" t="e">
        <f ca="1">MATCH($E$4,OFFSET(OFFSET(Journaal!$E$5,A62157,0),,,Journaal!$D$3-A62157),0)+A62157</f>
        <v>#N/A</v>
      </c>
    </row>
    <row r="62159" spans="1:1" x14ac:dyDescent="0.25">
      <c r="A62159" s="2" t="e">
        <f ca="1">MATCH($E$4,OFFSET(OFFSET(Journaal!$E$5,A62158,0),,,Journaal!$D$3-A62158),0)+A62158</f>
        <v>#N/A</v>
      </c>
    </row>
    <row r="62160" spans="1:1" x14ac:dyDescent="0.25">
      <c r="A62160" s="2" t="e">
        <f ca="1">MATCH($E$4,OFFSET(OFFSET(Journaal!$E$5,A62159,0),,,Journaal!$D$3-A62159),0)+A62159</f>
        <v>#N/A</v>
      </c>
    </row>
    <row r="62161" spans="1:1" x14ac:dyDescent="0.25">
      <c r="A62161" s="2" t="e">
        <f ca="1">MATCH($E$4,OFFSET(OFFSET(Journaal!$E$5,A62160,0),,,Journaal!$D$3-A62160),0)+A62160</f>
        <v>#N/A</v>
      </c>
    </row>
    <row r="62162" spans="1:1" x14ac:dyDescent="0.25">
      <c r="A62162" s="2" t="e">
        <f ca="1">MATCH($E$4,OFFSET(OFFSET(Journaal!$E$5,A62161,0),,,Journaal!$D$3-A62161),0)+A62161</f>
        <v>#N/A</v>
      </c>
    </row>
    <row r="62163" spans="1:1" x14ac:dyDescent="0.25">
      <c r="A62163" s="2" t="e">
        <f ca="1">MATCH($E$4,OFFSET(OFFSET(Journaal!$E$5,A62162,0),,,Journaal!$D$3-A62162),0)+A62162</f>
        <v>#N/A</v>
      </c>
    </row>
    <row r="62164" spans="1:1" x14ac:dyDescent="0.25">
      <c r="A62164" s="2" t="e">
        <f ca="1">MATCH($E$4,OFFSET(OFFSET(Journaal!$E$5,A62163,0),,,Journaal!$D$3-A62163),0)+A62163</f>
        <v>#N/A</v>
      </c>
    </row>
    <row r="62165" spans="1:1" x14ac:dyDescent="0.25">
      <c r="A62165" s="2" t="e">
        <f ca="1">MATCH($E$4,OFFSET(OFFSET(Journaal!$E$5,A62164,0),,,Journaal!$D$3-A62164),0)+A62164</f>
        <v>#N/A</v>
      </c>
    </row>
    <row r="62166" spans="1:1" x14ac:dyDescent="0.25">
      <c r="A62166" s="2" t="e">
        <f ca="1">MATCH($E$4,OFFSET(OFFSET(Journaal!$E$5,A62165,0),,,Journaal!$D$3-A62165),0)+A62165</f>
        <v>#N/A</v>
      </c>
    </row>
    <row r="62167" spans="1:1" x14ac:dyDescent="0.25">
      <c r="A62167" s="2" t="e">
        <f ca="1">MATCH($E$4,OFFSET(OFFSET(Journaal!$E$5,A62166,0),,,Journaal!$D$3-A62166),0)+A62166</f>
        <v>#N/A</v>
      </c>
    </row>
    <row r="62168" spans="1:1" x14ac:dyDescent="0.25">
      <c r="A62168" s="2" t="e">
        <f ca="1">MATCH($E$4,OFFSET(OFFSET(Journaal!$E$5,A62167,0),,,Journaal!$D$3-A62167),0)+A62167</f>
        <v>#N/A</v>
      </c>
    </row>
    <row r="62169" spans="1:1" x14ac:dyDescent="0.25">
      <c r="A62169" s="2" t="e">
        <f ca="1">MATCH($E$4,OFFSET(OFFSET(Journaal!$E$5,A62168,0),,,Journaal!$D$3-A62168),0)+A62168</f>
        <v>#N/A</v>
      </c>
    </row>
    <row r="62170" spans="1:1" x14ac:dyDescent="0.25">
      <c r="A62170" s="2" t="e">
        <f ca="1">MATCH($E$4,OFFSET(OFFSET(Journaal!$E$5,A62169,0),,,Journaal!$D$3-A62169),0)+A62169</f>
        <v>#N/A</v>
      </c>
    </row>
    <row r="62171" spans="1:1" x14ac:dyDescent="0.25">
      <c r="A62171" s="2" t="e">
        <f ca="1">MATCH($E$4,OFFSET(OFFSET(Journaal!$E$5,A62170,0),,,Journaal!$D$3-A62170),0)+A62170</f>
        <v>#N/A</v>
      </c>
    </row>
    <row r="62172" spans="1:1" x14ac:dyDescent="0.25">
      <c r="A62172" s="2" t="e">
        <f ca="1">MATCH($E$4,OFFSET(OFFSET(Journaal!$E$5,A62171,0),,,Journaal!$D$3-A62171),0)+A62171</f>
        <v>#N/A</v>
      </c>
    </row>
    <row r="62173" spans="1:1" x14ac:dyDescent="0.25">
      <c r="A62173" s="2" t="e">
        <f ca="1">MATCH($E$4,OFFSET(OFFSET(Journaal!$E$5,A62172,0),,,Journaal!$D$3-A62172),0)+A62172</f>
        <v>#N/A</v>
      </c>
    </row>
    <row r="62174" spans="1:1" x14ac:dyDescent="0.25">
      <c r="A62174" s="2" t="e">
        <f ca="1">MATCH($E$4,OFFSET(OFFSET(Journaal!$E$5,A62173,0),,,Journaal!$D$3-A62173),0)+A62173</f>
        <v>#N/A</v>
      </c>
    </row>
    <row r="62175" spans="1:1" x14ac:dyDescent="0.25">
      <c r="A62175" s="2" t="e">
        <f ca="1">MATCH($E$4,OFFSET(OFFSET(Journaal!$E$5,A62174,0),,,Journaal!$D$3-A62174),0)+A62174</f>
        <v>#N/A</v>
      </c>
    </row>
    <row r="62176" spans="1:1" x14ac:dyDescent="0.25">
      <c r="A62176" s="2" t="e">
        <f ca="1">MATCH($E$4,OFFSET(OFFSET(Journaal!$E$5,A62175,0),,,Journaal!$D$3-A62175),0)+A62175</f>
        <v>#N/A</v>
      </c>
    </row>
    <row r="62177" spans="1:1" x14ac:dyDescent="0.25">
      <c r="A62177" s="2" t="e">
        <f ca="1">MATCH($E$4,OFFSET(OFFSET(Journaal!$E$5,A62176,0),,,Journaal!$D$3-A62176),0)+A62176</f>
        <v>#N/A</v>
      </c>
    </row>
    <row r="62178" spans="1:1" x14ac:dyDescent="0.25">
      <c r="A62178" s="2" t="e">
        <f ca="1">MATCH($E$4,OFFSET(OFFSET(Journaal!$E$5,A62177,0),,,Journaal!$D$3-A62177),0)+A62177</f>
        <v>#N/A</v>
      </c>
    </row>
    <row r="62179" spans="1:1" x14ac:dyDescent="0.25">
      <c r="A62179" s="2" t="e">
        <f ca="1">MATCH($E$4,OFFSET(OFFSET(Journaal!$E$5,A62178,0),,,Journaal!$D$3-A62178),0)+A62178</f>
        <v>#N/A</v>
      </c>
    </row>
    <row r="62180" spans="1:1" x14ac:dyDescent="0.25">
      <c r="A62180" s="2" t="e">
        <f ca="1">MATCH($E$4,OFFSET(OFFSET(Journaal!$E$5,A62179,0),,,Journaal!$D$3-A62179),0)+A62179</f>
        <v>#N/A</v>
      </c>
    </row>
    <row r="62181" spans="1:1" x14ac:dyDescent="0.25">
      <c r="A62181" s="2" t="e">
        <f ca="1">MATCH($E$4,OFFSET(OFFSET(Journaal!$E$5,A62180,0),,,Journaal!$D$3-A62180),0)+A62180</f>
        <v>#N/A</v>
      </c>
    </row>
    <row r="62182" spans="1:1" x14ac:dyDescent="0.25">
      <c r="A62182" s="2" t="e">
        <f ca="1">MATCH($E$4,OFFSET(OFFSET(Journaal!$E$5,A62181,0),,,Journaal!$D$3-A62181),0)+A62181</f>
        <v>#N/A</v>
      </c>
    </row>
    <row r="62183" spans="1:1" x14ac:dyDescent="0.25">
      <c r="A62183" s="2" t="e">
        <f ca="1">MATCH($E$4,OFFSET(OFFSET(Journaal!$E$5,A62182,0),,,Journaal!$D$3-A62182),0)+A62182</f>
        <v>#N/A</v>
      </c>
    </row>
    <row r="62184" spans="1:1" x14ac:dyDescent="0.25">
      <c r="A62184" s="2" t="e">
        <f ca="1">MATCH($E$4,OFFSET(OFFSET(Journaal!$E$5,A62183,0),,,Journaal!$D$3-A62183),0)+A62183</f>
        <v>#N/A</v>
      </c>
    </row>
    <row r="62185" spans="1:1" x14ac:dyDescent="0.25">
      <c r="A62185" s="2" t="e">
        <f ca="1">MATCH($E$4,OFFSET(OFFSET(Journaal!$E$5,A62184,0),,,Journaal!$D$3-A62184),0)+A62184</f>
        <v>#N/A</v>
      </c>
    </row>
    <row r="62186" spans="1:1" x14ac:dyDescent="0.25">
      <c r="A62186" s="2" t="e">
        <f ca="1">MATCH($E$4,OFFSET(OFFSET(Journaal!$E$5,A62185,0),,,Journaal!$D$3-A62185),0)+A62185</f>
        <v>#N/A</v>
      </c>
    </row>
    <row r="62187" spans="1:1" x14ac:dyDescent="0.25">
      <c r="A62187" s="2" t="e">
        <f ca="1">MATCH($E$4,OFFSET(OFFSET(Journaal!$E$5,A62186,0),,,Journaal!$D$3-A62186),0)+A62186</f>
        <v>#N/A</v>
      </c>
    </row>
    <row r="62188" spans="1:1" x14ac:dyDescent="0.25">
      <c r="A62188" s="2" t="e">
        <f ca="1">MATCH($E$4,OFFSET(OFFSET(Journaal!$E$5,A62187,0),,,Journaal!$D$3-A62187),0)+A62187</f>
        <v>#N/A</v>
      </c>
    </row>
    <row r="62189" spans="1:1" x14ac:dyDescent="0.25">
      <c r="A62189" s="2" t="e">
        <f ca="1">MATCH($E$4,OFFSET(OFFSET(Journaal!$E$5,A62188,0),,,Journaal!$D$3-A62188),0)+A62188</f>
        <v>#N/A</v>
      </c>
    </row>
    <row r="62190" spans="1:1" x14ac:dyDescent="0.25">
      <c r="A62190" s="2" t="e">
        <f ca="1">MATCH($E$4,OFFSET(OFFSET(Journaal!$E$5,A62189,0),,,Journaal!$D$3-A62189),0)+A62189</f>
        <v>#N/A</v>
      </c>
    </row>
    <row r="62191" spans="1:1" x14ac:dyDescent="0.25">
      <c r="A62191" s="2" t="e">
        <f ca="1">MATCH($E$4,OFFSET(OFFSET(Journaal!$E$5,A62190,0),,,Journaal!$D$3-A62190),0)+A62190</f>
        <v>#N/A</v>
      </c>
    </row>
    <row r="62192" spans="1:1" x14ac:dyDescent="0.25">
      <c r="A62192" s="2" t="e">
        <f ca="1">MATCH($E$4,OFFSET(OFFSET(Journaal!$E$5,A62191,0),,,Journaal!$D$3-A62191),0)+A62191</f>
        <v>#N/A</v>
      </c>
    </row>
    <row r="62193" spans="1:1" x14ac:dyDescent="0.25">
      <c r="A62193" s="2" t="e">
        <f ca="1">MATCH($E$4,OFFSET(OFFSET(Journaal!$E$5,A62192,0),,,Journaal!$D$3-A62192),0)+A62192</f>
        <v>#N/A</v>
      </c>
    </row>
    <row r="62194" spans="1:1" x14ac:dyDescent="0.25">
      <c r="A62194" s="2" t="e">
        <f ca="1">MATCH($E$4,OFFSET(OFFSET(Journaal!$E$5,A62193,0),,,Journaal!$D$3-A62193),0)+A62193</f>
        <v>#N/A</v>
      </c>
    </row>
    <row r="62195" spans="1:1" x14ac:dyDescent="0.25">
      <c r="A62195" s="2" t="e">
        <f ca="1">MATCH($E$4,OFFSET(OFFSET(Journaal!$E$5,A62194,0),,,Journaal!$D$3-A62194),0)+A62194</f>
        <v>#N/A</v>
      </c>
    </row>
    <row r="62196" spans="1:1" x14ac:dyDescent="0.25">
      <c r="A62196" s="2" t="e">
        <f ca="1">MATCH($E$4,OFFSET(OFFSET(Journaal!$E$5,A62195,0),,,Journaal!$D$3-A62195),0)+A62195</f>
        <v>#N/A</v>
      </c>
    </row>
    <row r="62197" spans="1:1" x14ac:dyDescent="0.25">
      <c r="A62197" s="2" t="e">
        <f ca="1">MATCH($E$4,OFFSET(OFFSET(Journaal!$E$5,A62196,0),,,Journaal!$D$3-A62196),0)+A62196</f>
        <v>#N/A</v>
      </c>
    </row>
    <row r="62198" spans="1:1" x14ac:dyDescent="0.25">
      <c r="A62198" s="2" t="e">
        <f ca="1">MATCH($E$4,OFFSET(OFFSET(Journaal!$E$5,A62197,0),,,Journaal!$D$3-A62197),0)+A62197</f>
        <v>#N/A</v>
      </c>
    </row>
    <row r="62199" spans="1:1" x14ac:dyDescent="0.25">
      <c r="A62199" s="2" t="e">
        <f ca="1">MATCH($E$4,OFFSET(OFFSET(Journaal!$E$5,A62198,0),,,Journaal!$D$3-A62198),0)+A62198</f>
        <v>#N/A</v>
      </c>
    </row>
    <row r="62200" spans="1:1" x14ac:dyDescent="0.25">
      <c r="A62200" s="2" t="e">
        <f ca="1">MATCH($E$4,OFFSET(OFFSET(Journaal!$E$5,A62199,0),,,Journaal!$D$3-A62199),0)+A62199</f>
        <v>#N/A</v>
      </c>
    </row>
    <row r="62201" spans="1:1" x14ac:dyDescent="0.25">
      <c r="A62201" s="2" t="e">
        <f ca="1">MATCH($E$4,OFFSET(OFFSET(Journaal!$E$5,A62200,0),,,Journaal!$D$3-A62200),0)+A62200</f>
        <v>#N/A</v>
      </c>
    </row>
    <row r="62202" spans="1:1" x14ac:dyDescent="0.25">
      <c r="A62202" s="2" t="e">
        <f ca="1">MATCH($E$4,OFFSET(OFFSET(Journaal!$E$5,A62201,0),,,Journaal!$D$3-A62201),0)+A62201</f>
        <v>#N/A</v>
      </c>
    </row>
    <row r="62203" spans="1:1" x14ac:dyDescent="0.25">
      <c r="A62203" s="2" t="e">
        <f ca="1">MATCH($E$4,OFFSET(OFFSET(Journaal!$E$5,A62202,0),,,Journaal!$D$3-A62202),0)+A62202</f>
        <v>#N/A</v>
      </c>
    </row>
    <row r="62204" spans="1:1" x14ac:dyDescent="0.25">
      <c r="A62204" s="2" t="e">
        <f ca="1">MATCH($E$4,OFFSET(OFFSET(Journaal!$E$5,A62203,0),,,Journaal!$D$3-A62203),0)+A62203</f>
        <v>#N/A</v>
      </c>
    </row>
    <row r="62205" spans="1:1" x14ac:dyDescent="0.25">
      <c r="A62205" s="2" t="e">
        <f ca="1">MATCH($E$4,OFFSET(OFFSET(Journaal!$E$5,A62204,0),,,Journaal!$D$3-A62204),0)+A62204</f>
        <v>#N/A</v>
      </c>
    </row>
    <row r="62206" spans="1:1" x14ac:dyDescent="0.25">
      <c r="A62206" s="2" t="e">
        <f ca="1">MATCH($E$4,OFFSET(OFFSET(Journaal!$E$5,A62205,0),,,Journaal!$D$3-A62205),0)+A62205</f>
        <v>#N/A</v>
      </c>
    </row>
    <row r="62207" spans="1:1" x14ac:dyDescent="0.25">
      <c r="A62207" s="2" t="e">
        <f ca="1">MATCH($E$4,OFFSET(OFFSET(Journaal!$E$5,A62206,0),,,Journaal!$D$3-A62206),0)+A62206</f>
        <v>#N/A</v>
      </c>
    </row>
    <row r="62208" spans="1:1" x14ac:dyDescent="0.25">
      <c r="A62208" s="2" t="e">
        <f ca="1">MATCH($E$4,OFFSET(OFFSET(Journaal!$E$5,A62207,0),,,Journaal!$D$3-A62207),0)+A62207</f>
        <v>#N/A</v>
      </c>
    </row>
    <row r="62209" spans="1:1" x14ac:dyDescent="0.25">
      <c r="A62209" s="2" t="e">
        <f ca="1">MATCH($E$4,OFFSET(OFFSET(Journaal!$E$5,A62208,0),,,Journaal!$D$3-A62208),0)+A62208</f>
        <v>#N/A</v>
      </c>
    </row>
    <row r="62210" spans="1:1" x14ac:dyDescent="0.25">
      <c r="A62210" s="2" t="e">
        <f ca="1">MATCH($E$4,OFFSET(OFFSET(Journaal!$E$5,A62209,0),,,Journaal!$D$3-A62209),0)+A62209</f>
        <v>#N/A</v>
      </c>
    </row>
    <row r="62211" spans="1:1" x14ac:dyDescent="0.25">
      <c r="A62211" s="2" t="e">
        <f ca="1">MATCH($E$4,OFFSET(OFFSET(Journaal!$E$5,A62210,0),,,Journaal!$D$3-A62210),0)+A62210</f>
        <v>#N/A</v>
      </c>
    </row>
    <row r="62212" spans="1:1" x14ac:dyDescent="0.25">
      <c r="A62212" s="2" t="e">
        <f ca="1">MATCH($E$4,OFFSET(OFFSET(Journaal!$E$5,A62211,0),,,Journaal!$D$3-A62211),0)+A62211</f>
        <v>#N/A</v>
      </c>
    </row>
    <row r="62213" spans="1:1" x14ac:dyDescent="0.25">
      <c r="A62213" s="2" t="e">
        <f ca="1">MATCH($E$4,OFFSET(OFFSET(Journaal!$E$5,A62212,0),,,Journaal!$D$3-A62212),0)+A62212</f>
        <v>#N/A</v>
      </c>
    </row>
    <row r="62214" spans="1:1" x14ac:dyDescent="0.25">
      <c r="A62214" s="2" t="e">
        <f ca="1">MATCH($E$4,OFFSET(OFFSET(Journaal!$E$5,A62213,0),,,Journaal!$D$3-A62213),0)+A62213</f>
        <v>#N/A</v>
      </c>
    </row>
    <row r="62215" spans="1:1" x14ac:dyDescent="0.25">
      <c r="A62215" s="2" t="e">
        <f ca="1">MATCH($E$4,OFFSET(OFFSET(Journaal!$E$5,A62214,0),,,Journaal!$D$3-A62214),0)+A62214</f>
        <v>#N/A</v>
      </c>
    </row>
    <row r="62216" spans="1:1" x14ac:dyDescent="0.25">
      <c r="A62216" s="2" t="e">
        <f ca="1">MATCH($E$4,OFFSET(OFFSET(Journaal!$E$5,A62215,0),,,Journaal!$D$3-A62215),0)+A62215</f>
        <v>#N/A</v>
      </c>
    </row>
    <row r="62217" spans="1:1" x14ac:dyDescent="0.25">
      <c r="A62217" s="2" t="e">
        <f ca="1">MATCH($E$4,OFFSET(OFFSET(Journaal!$E$5,A62216,0),,,Journaal!$D$3-A62216),0)+A62216</f>
        <v>#N/A</v>
      </c>
    </row>
    <row r="62218" spans="1:1" x14ac:dyDescent="0.25">
      <c r="A62218" s="2" t="e">
        <f ca="1">MATCH($E$4,OFFSET(OFFSET(Journaal!$E$5,A62217,0),,,Journaal!$D$3-A62217),0)+A62217</f>
        <v>#N/A</v>
      </c>
    </row>
    <row r="62219" spans="1:1" x14ac:dyDescent="0.25">
      <c r="A62219" s="2" t="e">
        <f ca="1">MATCH($E$4,OFFSET(OFFSET(Journaal!$E$5,A62218,0),,,Journaal!$D$3-A62218),0)+A62218</f>
        <v>#N/A</v>
      </c>
    </row>
    <row r="62220" spans="1:1" x14ac:dyDescent="0.25">
      <c r="A62220" s="2" t="e">
        <f ca="1">MATCH($E$4,OFFSET(OFFSET(Journaal!$E$5,A62219,0),,,Journaal!$D$3-A62219),0)+A62219</f>
        <v>#N/A</v>
      </c>
    </row>
    <row r="62221" spans="1:1" x14ac:dyDescent="0.25">
      <c r="A62221" s="2" t="e">
        <f ca="1">MATCH($E$4,OFFSET(OFFSET(Journaal!$E$5,A62220,0),,,Journaal!$D$3-A62220),0)+A62220</f>
        <v>#N/A</v>
      </c>
    </row>
    <row r="62222" spans="1:1" x14ac:dyDescent="0.25">
      <c r="A62222" s="2" t="e">
        <f ca="1">MATCH($E$4,OFFSET(OFFSET(Journaal!$E$5,A62221,0),,,Journaal!$D$3-A62221),0)+A62221</f>
        <v>#N/A</v>
      </c>
    </row>
    <row r="62223" spans="1:1" x14ac:dyDescent="0.25">
      <c r="A62223" s="2" t="e">
        <f ca="1">MATCH($E$4,OFFSET(OFFSET(Journaal!$E$5,A62222,0),,,Journaal!$D$3-A62222),0)+A62222</f>
        <v>#N/A</v>
      </c>
    </row>
    <row r="62224" spans="1:1" x14ac:dyDescent="0.25">
      <c r="A62224" s="2" t="e">
        <f ca="1">MATCH($E$4,OFFSET(OFFSET(Journaal!$E$5,A62223,0),,,Journaal!$D$3-A62223),0)+A62223</f>
        <v>#N/A</v>
      </c>
    </row>
    <row r="62225" spans="1:1" x14ac:dyDescent="0.25">
      <c r="A62225" s="2" t="e">
        <f ca="1">MATCH($E$4,OFFSET(OFFSET(Journaal!$E$5,A62224,0),,,Journaal!$D$3-A62224),0)+A62224</f>
        <v>#N/A</v>
      </c>
    </row>
    <row r="62226" spans="1:1" x14ac:dyDescent="0.25">
      <c r="A62226" s="2" t="e">
        <f ca="1">MATCH($E$4,OFFSET(OFFSET(Journaal!$E$5,A62225,0),,,Journaal!$D$3-A62225),0)+A62225</f>
        <v>#N/A</v>
      </c>
    </row>
    <row r="62227" spans="1:1" x14ac:dyDescent="0.25">
      <c r="A62227" s="2" t="e">
        <f ca="1">MATCH($E$4,OFFSET(OFFSET(Journaal!$E$5,A62226,0),,,Journaal!$D$3-A62226),0)+A62226</f>
        <v>#N/A</v>
      </c>
    </row>
    <row r="62228" spans="1:1" x14ac:dyDescent="0.25">
      <c r="A62228" s="2" t="e">
        <f ca="1">MATCH($E$4,OFFSET(OFFSET(Journaal!$E$5,A62227,0),,,Journaal!$D$3-A62227),0)+A62227</f>
        <v>#N/A</v>
      </c>
    </row>
    <row r="62229" spans="1:1" x14ac:dyDescent="0.25">
      <c r="A62229" s="2" t="e">
        <f ca="1">MATCH($E$4,OFFSET(OFFSET(Journaal!$E$5,A62228,0),,,Journaal!$D$3-A62228),0)+A62228</f>
        <v>#N/A</v>
      </c>
    </row>
    <row r="62230" spans="1:1" x14ac:dyDescent="0.25">
      <c r="A62230" s="2" t="e">
        <f ca="1">MATCH($E$4,OFFSET(OFFSET(Journaal!$E$5,A62229,0),,,Journaal!$D$3-A62229),0)+A62229</f>
        <v>#N/A</v>
      </c>
    </row>
    <row r="62231" spans="1:1" x14ac:dyDescent="0.25">
      <c r="A62231" s="2" t="e">
        <f ca="1">MATCH($E$4,OFFSET(OFFSET(Journaal!$E$5,A62230,0),,,Journaal!$D$3-A62230),0)+A62230</f>
        <v>#N/A</v>
      </c>
    </row>
    <row r="62232" spans="1:1" x14ac:dyDescent="0.25">
      <c r="A62232" s="2" t="e">
        <f ca="1">MATCH($E$4,OFFSET(OFFSET(Journaal!$E$5,A62231,0),,,Journaal!$D$3-A62231),0)+A62231</f>
        <v>#N/A</v>
      </c>
    </row>
    <row r="62233" spans="1:1" x14ac:dyDescent="0.25">
      <c r="A62233" s="2" t="e">
        <f ca="1">MATCH($E$4,OFFSET(OFFSET(Journaal!$E$5,A62232,0),,,Journaal!$D$3-A62232),0)+A62232</f>
        <v>#N/A</v>
      </c>
    </row>
    <row r="62234" spans="1:1" x14ac:dyDescent="0.25">
      <c r="A62234" s="2" t="e">
        <f ca="1">MATCH($E$4,OFFSET(OFFSET(Journaal!$E$5,A62233,0),,,Journaal!$D$3-A62233),0)+A62233</f>
        <v>#N/A</v>
      </c>
    </row>
    <row r="62235" spans="1:1" x14ac:dyDescent="0.25">
      <c r="A62235" s="2" t="e">
        <f ca="1">MATCH($E$4,OFFSET(OFFSET(Journaal!$E$5,A62234,0),,,Journaal!$D$3-A62234),0)+A62234</f>
        <v>#N/A</v>
      </c>
    </row>
    <row r="62236" spans="1:1" x14ac:dyDescent="0.25">
      <c r="A62236" s="2" t="e">
        <f ca="1">MATCH($E$4,OFFSET(OFFSET(Journaal!$E$5,A62235,0),,,Journaal!$D$3-A62235),0)+A62235</f>
        <v>#N/A</v>
      </c>
    </row>
    <row r="62237" spans="1:1" x14ac:dyDescent="0.25">
      <c r="A62237" s="2" t="e">
        <f ca="1">MATCH($E$4,OFFSET(OFFSET(Journaal!$E$5,A62236,0),,,Journaal!$D$3-A62236),0)+A62236</f>
        <v>#N/A</v>
      </c>
    </row>
    <row r="62238" spans="1:1" x14ac:dyDescent="0.25">
      <c r="A62238" s="2" t="e">
        <f ca="1">MATCH($E$4,OFFSET(OFFSET(Journaal!$E$5,A62237,0),,,Journaal!$D$3-A62237),0)+A62237</f>
        <v>#N/A</v>
      </c>
    </row>
    <row r="62239" spans="1:1" x14ac:dyDescent="0.25">
      <c r="A62239" s="2" t="e">
        <f ca="1">MATCH($E$4,OFFSET(OFFSET(Journaal!$E$5,A62238,0),,,Journaal!$D$3-A62238),0)+A62238</f>
        <v>#N/A</v>
      </c>
    </row>
    <row r="62240" spans="1:1" x14ac:dyDescent="0.25">
      <c r="A62240" s="2" t="e">
        <f ca="1">MATCH($E$4,OFFSET(OFFSET(Journaal!$E$5,A62239,0),,,Journaal!$D$3-A62239),0)+A62239</f>
        <v>#N/A</v>
      </c>
    </row>
    <row r="62241" spans="1:1" x14ac:dyDescent="0.25">
      <c r="A62241" s="2" t="e">
        <f ca="1">MATCH($E$4,OFFSET(OFFSET(Journaal!$E$5,A62240,0),,,Journaal!$D$3-A62240),0)+A62240</f>
        <v>#N/A</v>
      </c>
    </row>
    <row r="62242" spans="1:1" x14ac:dyDescent="0.25">
      <c r="A62242" s="2" t="e">
        <f ca="1">MATCH($E$4,OFFSET(OFFSET(Journaal!$E$5,A62241,0),,,Journaal!$D$3-A62241),0)+A62241</f>
        <v>#N/A</v>
      </c>
    </row>
    <row r="62243" spans="1:1" x14ac:dyDescent="0.25">
      <c r="A62243" s="2" t="e">
        <f ca="1">MATCH($E$4,OFFSET(OFFSET(Journaal!$E$5,A62242,0),,,Journaal!$D$3-A62242),0)+A62242</f>
        <v>#N/A</v>
      </c>
    </row>
    <row r="62244" spans="1:1" x14ac:dyDescent="0.25">
      <c r="A62244" s="2" t="e">
        <f ca="1">MATCH($E$4,OFFSET(OFFSET(Journaal!$E$5,A62243,0),,,Journaal!$D$3-A62243),0)+A62243</f>
        <v>#N/A</v>
      </c>
    </row>
    <row r="62245" spans="1:1" x14ac:dyDescent="0.25">
      <c r="A62245" s="2" t="e">
        <f ca="1">MATCH($E$4,OFFSET(OFFSET(Journaal!$E$5,A62244,0),,,Journaal!$D$3-A62244),0)+A62244</f>
        <v>#N/A</v>
      </c>
    </row>
    <row r="62246" spans="1:1" x14ac:dyDescent="0.25">
      <c r="A62246" s="2" t="e">
        <f ca="1">MATCH($E$4,OFFSET(OFFSET(Journaal!$E$5,A62245,0),,,Journaal!$D$3-A62245),0)+A62245</f>
        <v>#N/A</v>
      </c>
    </row>
    <row r="62247" spans="1:1" x14ac:dyDescent="0.25">
      <c r="A62247" s="2" t="e">
        <f ca="1">MATCH($E$4,OFFSET(OFFSET(Journaal!$E$5,A62246,0),,,Journaal!$D$3-A62246),0)+A62246</f>
        <v>#N/A</v>
      </c>
    </row>
    <row r="62248" spans="1:1" x14ac:dyDescent="0.25">
      <c r="A62248" s="2" t="e">
        <f ca="1">MATCH($E$4,OFFSET(OFFSET(Journaal!$E$5,A62247,0),,,Journaal!$D$3-A62247),0)+A62247</f>
        <v>#N/A</v>
      </c>
    </row>
    <row r="62249" spans="1:1" x14ac:dyDescent="0.25">
      <c r="A62249" s="2" t="e">
        <f ca="1">MATCH($E$4,OFFSET(OFFSET(Journaal!$E$5,A62248,0),,,Journaal!$D$3-A62248),0)+A62248</f>
        <v>#N/A</v>
      </c>
    </row>
    <row r="62250" spans="1:1" x14ac:dyDescent="0.25">
      <c r="A62250" s="2" t="e">
        <f ca="1">MATCH($E$4,OFFSET(OFFSET(Journaal!$E$5,A62249,0),,,Journaal!$D$3-A62249),0)+A62249</f>
        <v>#N/A</v>
      </c>
    </row>
    <row r="62251" spans="1:1" x14ac:dyDescent="0.25">
      <c r="A62251" s="2" t="e">
        <f ca="1">MATCH($E$4,OFFSET(OFFSET(Journaal!$E$5,A62250,0),,,Journaal!$D$3-A62250),0)+A62250</f>
        <v>#N/A</v>
      </c>
    </row>
    <row r="62252" spans="1:1" x14ac:dyDescent="0.25">
      <c r="A62252" s="2" t="e">
        <f ca="1">MATCH($E$4,OFFSET(OFFSET(Journaal!$E$5,A62251,0),,,Journaal!$D$3-A62251),0)+A62251</f>
        <v>#N/A</v>
      </c>
    </row>
    <row r="62253" spans="1:1" x14ac:dyDescent="0.25">
      <c r="A62253" s="2" t="e">
        <f ca="1">MATCH($E$4,OFFSET(OFFSET(Journaal!$E$5,A62252,0),,,Journaal!$D$3-A62252),0)+A62252</f>
        <v>#N/A</v>
      </c>
    </row>
    <row r="62254" spans="1:1" x14ac:dyDescent="0.25">
      <c r="A62254" s="2" t="e">
        <f ca="1">MATCH($E$4,OFFSET(OFFSET(Journaal!$E$5,A62253,0),,,Journaal!$D$3-A62253),0)+A62253</f>
        <v>#N/A</v>
      </c>
    </row>
    <row r="62255" spans="1:1" x14ac:dyDescent="0.25">
      <c r="A62255" s="2" t="e">
        <f ca="1">MATCH($E$4,OFFSET(OFFSET(Journaal!$E$5,A62254,0),,,Journaal!$D$3-A62254),0)+A62254</f>
        <v>#N/A</v>
      </c>
    </row>
    <row r="62256" spans="1:1" x14ac:dyDescent="0.25">
      <c r="A62256" s="2" t="e">
        <f ca="1">MATCH($E$4,OFFSET(OFFSET(Journaal!$E$5,A62255,0),,,Journaal!$D$3-A62255),0)+A62255</f>
        <v>#N/A</v>
      </c>
    </row>
    <row r="62257" spans="1:1" x14ac:dyDescent="0.25">
      <c r="A62257" s="2" t="e">
        <f ca="1">MATCH($E$4,OFFSET(OFFSET(Journaal!$E$5,A62256,0),,,Journaal!$D$3-A62256),0)+A62256</f>
        <v>#N/A</v>
      </c>
    </row>
    <row r="62258" spans="1:1" x14ac:dyDescent="0.25">
      <c r="A62258" s="2" t="e">
        <f ca="1">MATCH($E$4,OFFSET(OFFSET(Journaal!$E$5,A62257,0),,,Journaal!$D$3-A62257),0)+A62257</f>
        <v>#N/A</v>
      </c>
    </row>
    <row r="62259" spans="1:1" x14ac:dyDescent="0.25">
      <c r="A62259" s="2" t="e">
        <f ca="1">MATCH($E$4,OFFSET(OFFSET(Journaal!$E$5,A62258,0),,,Journaal!$D$3-A62258),0)+A62258</f>
        <v>#N/A</v>
      </c>
    </row>
    <row r="62260" spans="1:1" x14ac:dyDescent="0.25">
      <c r="A62260" s="2" t="e">
        <f ca="1">MATCH($E$4,OFFSET(OFFSET(Journaal!$E$5,A62259,0),,,Journaal!$D$3-A62259),0)+A62259</f>
        <v>#N/A</v>
      </c>
    </row>
    <row r="62261" spans="1:1" x14ac:dyDescent="0.25">
      <c r="A62261" s="2" t="e">
        <f ca="1">MATCH($E$4,OFFSET(OFFSET(Journaal!$E$5,A62260,0),,,Journaal!$D$3-A62260),0)+A62260</f>
        <v>#N/A</v>
      </c>
    </row>
    <row r="62262" spans="1:1" x14ac:dyDescent="0.25">
      <c r="A62262" s="2" t="e">
        <f ca="1">MATCH($E$4,OFFSET(OFFSET(Journaal!$E$5,A62261,0),,,Journaal!$D$3-A62261),0)+A62261</f>
        <v>#N/A</v>
      </c>
    </row>
    <row r="62263" spans="1:1" x14ac:dyDescent="0.25">
      <c r="A62263" s="2" t="e">
        <f ca="1">MATCH($E$4,OFFSET(OFFSET(Journaal!$E$5,A62262,0),,,Journaal!$D$3-A62262),0)+A62262</f>
        <v>#N/A</v>
      </c>
    </row>
    <row r="62264" spans="1:1" x14ac:dyDescent="0.25">
      <c r="A62264" s="2" t="e">
        <f ca="1">MATCH($E$4,OFFSET(OFFSET(Journaal!$E$5,A62263,0),,,Journaal!$D$3-A62263),0)+A62263</f>
        <v>#N/A</v>
      </c>
    </row>
    <row r="62265" spans="1:1" x14ac:dyDescent="0.25">
      <c r="A62265" s="2" t="e">
        <f ca="1">MATCH($E$4,OFFSET(OFFSET(Journaal!$E$5,A62264,0),,,Journaal!$D$3-A62264),0)+A62264</f>
        <v>#N/A</v>
      </c>
    </row>
    <row r="62266" spans="1:1" x14ac:dyDescent="0.25">
      <c r="A62266" s="2" t="e">
        <f ca="1">MATCH($E$4,OFFSET(OFFSET(Journaal!$E$5,A62265,0),,,Journaal!$D$3-A62265),0)+A62265</f>
        <v>#N/A</v>
      </c>
    </row>
    <row r="62267" spans="1:1" x14ac:dyDescent="0.25">
      <c r="A62267" s="2" t="e">
        <f ca="1">MATCH($E$4,OFFSET(OFFSET(Journaal!$E$5,A62266,0),,,Journaal!$D$3-A62266),0)+A62266</f>
        <v>#N/A</v>
      </c>
    </row>
    <row r="62268" spans="1:1" x14ac:dyDescent="0.25">
      <c r="A62268" s="2" t="e">
        <f ca="1">MATCH($E$4,OFFSET(OFFSET(Journaal!$E$5,A62267,0),,,Journaal!$D$3-A62267),0)+A62267</f>
        <v>#N/A</v>
      </c>
    </row>
    <row r="62269" spans="1:1" x14ac:dyDescent="0.25">
      <c r="A62269" s="2" t="e">
        <f ca="1">MATCH($E$4,OFFSET(OFFSET(Journaal!$E$5,A62268,0),,,Journaal!$D$3-A62268),0)+A62268</f>
        <v>#N/A</v>
      </c>
    </row>
    <row r="62270" spans="1:1" x14ac:dyDescent="0.25">
      <c r="A62270" s="2" t="e">
        <f ca="1">MATCH($E$4,OFFSET(OFFSET(Journaal!$E$5,A62269,0),,,Journaal!$D$3-A62269),0)+A62269</f>
        <v>#N/A</v>
      </c>
    </row>
    <row r="62271" spans="1:1" x14ac:dyDescent="0.25">
      <c r="A62271" s="2" t="e">
        <f ca="1">MATCH($E$4,OFFSET(OFFSET(Journaal!$E$5,A62270,0),,,Journaal!$D$3-A62270),0)+A62270</f>
        <v>#N/A</v>
      </c>
    </row>
    <row r="62272" spans="1:1" x14ac:dyDescent="0.25">
      <c r="A62272" s="2" t="e">
        <f ca="1">MATCH($E$4,OFFSET(OFFSET(Journaal!$E$5,A62271,0),,,Journaal!$D$3-A62271),0)+A62271</f>
        <v>#N/A</v>
      </c>
    </row>
    <row r="62273" spans="1:1" x14ac:dyDescent="0.25">
      <c r="A62273" s="2" t="e">
        <f ca="1">MATCH($E$4,OFFSET(OFFSET(Journaal!$E$5,A62272,0),,,Journaal!$D$3-A62272),0)+A62272</f>
        <v>#N/A</v>
      </c>
    </row>
    <row r="62274" spans="1:1" x14ac:dyDescent="0.25">
      <c r="A62274" s="2" t="e">
        <f ca="1">MATCH($E$4,OFFSET(OFFSET(Journaal!$E$5,A62273,0),,,Journaal!$D$3-A62273),0)+A62273</f>
        <v>#N/A</v>
      </c>
    </row>
    <row r="62275" spans="1:1" x14ac:dyDescent="0.25">
      <c r="A62275" s="2" t="e">
        <f ca="1">MATCH($E$4,OFFSET(OFFSET(Journaal!$E$5,A62274,0),,,Journaal!$D$3-A62274),0)+A62274</f>
        <v>#N/A</v>
      </c>
    </row>
    <row r="62276" spans="1:1" x14ac:dyDescent="0.25">
      <c r="A62276" s="2" t="e">
        <f ca="1">MATCH($E$4,OFFSET(OFFSET(Journaal!$E$5,A62275,0),,,Journaal!$D$3-A62275),0)+A62275</f>
        <v>#N/A</v>
      </c>
    </row>
    <row r="62277" spans="1:1" x14ac:dyDescent="0.25">
      <c r="A62277" s="2" t="e">
        <f ca="1">MATCH($E$4,OFFSET(OFFSET(Journaal!$E$5,A62276,0),,,Journaal!$D$3-A62276),0)+A62276</f>
        <v>#N/A</v>
      </c>
    </row>
    <row r="62278" spans="1:1" x14ac:dyDescent="0.25">
      <c r="A62278" s="2" t="e">
        <f ca="1">MATCH($E$4,OFFSET(OFFSET(Journaal!$E$5,A62277,0),,,Journaal!$D$3-A62277),0)+A62277</f>
        <v>#N/A</v>
      </c>
    </row>
    <row r="62279" spans="1:1" x14ac:dyDescent="0.25">
      <c r="A62279" s="2" t="e">
        <f ca="1">MATCH($E$4,OFFSET(OFFSET(Journaal!$E$5,A62278,0),,,Journaal!$D$3-A62278),0)+A62278</f>
        <v>#N/A</v>
      </c>
    </row>
    <row r="62280" spans="1:1" x14ac:dyDescent="0.25">
      <c r="A62280" s="2" t="e">
        <f ca="1">MATCH($E$4,OFFSET(OFFSET(Journaal!$E$5,A62279,0),,,Journaal!$D$3-A62279),0)+A62279</f>
        <v>#N/A</v>
      </c>
    </row>
    <row r="62281" spans="1:1" x14ac:dyDescent="0.25">
      <c r="A62281" s="2" t="e">
        <f ca="1">MATCH($E$4,OFFSET(OFFSET(Journaal!$E$5,A62280,0),,,Journaal!$D$3-A62280),0)+A62280</f>
        <v>#N/A</v>
      </c>
    </row>
    <row r="62282" spans="1:1" x14ac:dyDescent="0.25">
      <c r="A62282" s="2" t="e">
        <f ca="1">MATCH($E$4,OFFSET(OFFSET(Journaal!$E$5,A62281,0),,,Journaal!$D$3-A62281),0)+A62281</f>
        <v>#N/A</v>
      </c>
    </row>
    <row r="62283" spans="1:1" x14ac:dyDescent="0.25">
      <c r="A62283" s="2" t="e">
        <f ca="1">MATCH($E$4,OFFSET(OFFSET(Journaal!$E$5,A62282,0),,,Journaal!$D$3-A62282),0)+A62282</f>
        <v>#N/A</v>
      </c>
    </row>
    <row r="62284" spans="1:1" x14ac:dyDescent="0.25">
      <c r="A62284" s="2" t="e">
        <f ca="1">MATCH($E$4,OFFSET(OFFSET(Journaal!$E$5,A62283,0),,,Journaal!$D$3-A62283),0)+A62283</f>
        <v>#N/A</v>
      </c>
    </row>
    <row r="62285" spans="1:1" x14ac:dyDescent="0.25">
      <c r="A62285" s="2" t="e">
        <f ca="1">MATCH($E$4,OFFSET(OFFSET(Journaal!$E$5,A62284,0),,,Journaal!$D$3-A62284),0)+A62284</f>
        <v>#N/A</v>
      </c>
    </row>
    <row r="62286" spans="1:1" x14ac:dyDescent="0.25">
      <c r="A62286" s="2" t="e">
        <f ca="1">MATCH($E$4,OFFSET(OFFSET(Journaal!$E$5,A62285,0),,,Journaal!$D$3-A62285),0)+A62285</f>
        <v>#N/A</v>
      </c>
    </row>
    <row r="62287" spans="1:1" x14ac:dyDescent="0.25">
      <c r="A62287" s="2" t="e">
        <f ca="1">MATCH($E$4,OFFSET(OFFSET(Journaal!$E$5,A62286,0),,,Journaal!$D$3-A62286),0)+A62286</f>
        <v>#N/A</v>
      </c>
    </row>
    <row r="62288" spans="1:1" x14ac:dyDescent="0.25">
      <c r="A62288" s="2" t="e">
        <f ca="1">MATCH($E$4,OFFSET(OFFSET(Journaal!$E$5,A62287,0),,,Journaal!$D$3-A62287),0)+A62287</f>
        <v>#N/A</v>
      </c>
    </row>
    <row r="62289" spans="1:1" x14ac:dyDescent="0.25">
      <c r="A62289" s="2" t="e">
        <f ca="1">MATCH($E$4,OFFSET(OFFSET(Journaal!$E$5,A62288,0),,,Journaal!$D$3-A62288),0)+A62288</f>
        <v>#N/A</v>
      </c>
    </row>
    <row r="62290" spans="1:1" x14ac:dyDescent="0.25">
      <c r="A62290" s="2" t="e">
        <f ca="1">MATCH($E$4,OFFSET(OFFSET(Journaal!$E$5,A62289,0),,,Journaal!$D$3-A62289),0)+A62289</f>
        <v>#N/A</v>
      </c>
    </row>
    <row r="62291" spans="1:1" x14ac:dyDescent="0.25">
      <c r="A62291" s="2" t="e">
        <f ca="1">MATCH($E$4,OFFSET(OFFSET(Journaal!$E$5,A62290,0),,,Journaal!$D$3-A62290),0)+A62290</f>
        <v>#N/A</v>
      </c>
    </row>
    <row r="62292" spans="1:1" x14ac:dyDescent="0.25">
      <c r="A62292" s="2" t="e">
        <f ca="1">MATCH($E$4,OFFSET(OFFSET(Journaal!$E$5,A62291,0),,,Journaal!$D$3-A62291),0)+A62291</f>
        <v>#N/A</v>
      </c>
    </row>
    <row r="62293" spans="1:1" x14ac:dyDescent="0.25">
      <c r="A62293" s="2" t="e">
        <f ca="1">MATCH($E$4,OFFSET(OFFSET(Journaal!$E$5,A62292,0),,,Journaal!$D$3-A62292),0)+A62292</f>
        <v>#N/A</v>
      </c>
    </row>
    <row r="62294" spans="1:1" x14ac:dyDescent="0.25">
      <c r="A62294" s="2" t="e">
        <f ca="1">MATCH($E$4,OFFSET(OFFSET(Journaal!$E$5,A62293,0),,,Journaal!$D$3-A62293),0)+A62293</f>
        <v>#N/A</v>
      </c>
    </row>
    <row r="62295" spans="1:1" x14ac:dyDescent="0.25">
      <c r="A62295" s="2" t="e">
        <f ca="1">MATCH($E$4,OFFSET(OFFSET(Journaal!$E$5,A62294,0),,,Journaal!$D$3-A62294),0)+A62294</f>
        <v>#N/A</v>
      </c>
    </row>
    <row r="62296" spans="1:1" x14ac:dyDescent="0.25">
      <c r="A62296" s="2" t="e">
        <f ca="1">MATCH($E$4,OFFSET(OFFSET(Journaal!$E$5,A62295,0),,,Journaal!$D$3-A62295),0)+A62295</f>
        <v>#N/A</v>
      </c>
    </row>
    <row r="62297" spans="1:1" x14ac:dyDescent="0.25">
      <c r="A62297" s="2" t="e">
        <f ca="1">MATCH($E$4,OFFSET(OFFSET(Journaal!$E$5,A62296,0),,,Journaal!$D$3-A62296),0)+A62296</f>
        <v>#N/A</v>
      </c>
    </row>
    <row r="62298" spans="1:1" x14ac:dyDescent="0.25">
      <c r="A62298" s="2" t="e">
        <f ca="1">MATCH($E$4,OFFSET(OFFSET(Journaal!$E$5,A62297,0),,,Journaal!$D$3-A62297),0)+A62297</f>
        <v>#N/A</v>
      </c>
    </row>
    <row r="62299" spans="1:1" x14ac:dyDescent="0.25">
      <c r="A62299" s="2" t="e">
        <f ca="1">MATCH($E$4,OFFSET(OFFSET(Journaal!$E$5,A62298,0),,,Journaal!$D$3-A62298),0)+A62298</f>
        <v>#N/A</v>
      </c>
    </row>
    <row r="62300" spans="1:1" x14ac:dyDescent="0.25">
      <c r="A62300" s="2" t="e">
        <f ca="1">MATCH($E$4,OFFSET(OFFSET(Journaal!$E$5,A62299,0),,,Journaal!$D$3-A62299),0)+A62299</f>
        <v>#N/A</v>
      </c>
    </row>
    <row r="62301" spans="1:1" x14ac:dyDescent="0.25">
      <c r="A62301" s="2" t="e">
        <f ca="1">MATCH($E$4,OFFSET(OFFSET(Journaal!$E$5,A62300,0),,,Journaal!$D$3-A62300),0)+A62300</f>
        <v>#N/A</v>
      </c>
    </row>
    <row r="62302" spans="1:1" x14ac:dyDescent="0.25">
      <c r="A62302" s="2" t="e">
        <f ca="1">MATCH($E$4,OFFSET(OFFSET(Journaal!$E$5,A62301,0),,,Journaal!$D$3-A62301),0)+A62301</f>
        <v>#N/A</v>
      </c>
    </row>
    <row r="62303" spans="1:1" x14ac:dyDescent="0.25">
      <c r="A62303" s="2" t="e">
        <f ca="1">MATCH($E$4,OFFSET(OFFSET(Journaal!$E$5,A62302,0),,,Journaal!$D$3-A62302),0)+A62302</f>
        <v>#N/A</v>
      </c>
    </row>
    <row r="62304" spans="1:1" x14ac:dyDescent="0.25">
      <c r="A62304" s="2" t="e">
        <f ca="1">MATCH($E$4,OFFSET(OFFSET(Journaal!$E$5,A62303,0),,,Journaal!$D$3-A62303),0)+A62303</f>
        <v>#N/A</v>
      </c>
    </row>
    <row r="62305" spans="1:1" x14ac:dyDescent="0.25">
      <c r="A62305" s="2" t="e">
        <f ca="1">MATCH($E$4,OFFSET(OFFSET(Journaal!$E$5,A62304,0),,,Journaal!$D$3-A62304),0)+A62304</f>
        <v>#N/A</v>
      </c>
    </row>
    <row r="62306" spans="1:1" x14ac:dyDescent="0.25">
      <c r="A62306" s="2" t="e">
        <f ca="1">MATCH($E$4,OFFSET(OFFSET(Journaal!$E$5,A62305,0),,,Journaal!$D$3-A62305),0)+A62305</f>
        <v>#N/A</v>
      </c>
    </row>
    <row r="62307" spans="1:1" x14ac:dyDescent="0.25">
      <c r="A62307" s="2" t="e">
        <f ca="1">MATCH($E$4,OFFSET(OFFSET(Journaal!$E$5,A62306,0),,,Journaal!$D$3-A62306),0)+A62306</f>
        <v>#N/A</v>
      </c>
    </row>
    <row r="62308" spans="1:1" x14ac:dyDescent="0.25">
      <c r="A62308" s="2" t="e">
        <f ca="1">MATCH($E$4,OFFSET(OFFSET(Journaal!$E$5,A62307,0),,,Journaal!$D$3-A62307),0)+A62307</f>
        <v>#N/A</v>
      </c>
    </row>
    <row r="62309" spans="1:1" x14ac:dyDescent="0.25">
      <c r="A62309" s="2" t="e">
        <f ca="1">MATCH($E$4,OFFSET(OFFSET(Journaal!$E$5,A62308,0),,,Journaal!$D$3-A62308),0)+A62308</f>
        <v>#N/A</v>
      </c>
    </row>
    <row r="62310" spans="1:1" x14ac:dyDescent="0.25">
      <c r="A62310" s="2" t="e">
        <f ca="1">MATCH($E$4,OFFSET(OFFSET(Journaal!$E$5,A62309,0),,,Journaal!$D$3-A62309),0)+A62309</f>
        <v>#N/A</v>
      </c>
    </row>
    <row r="62311" spans="1:1" x14ac:dyDescent="0.25">
      <c r="A62311" s="2" t="e">
        <f ca="1">MATCH($E$4,OFFSET(OFFSET(Journaal!$E$5,A62310,0),,,Journaal!$D$3-A62310),0)+A62310</f>
        <v>#N/A</v>
      </c>
    </row>
    <row r="62312" spans="1:1" x14ac:dyDescent="0.25">
      <c r="A62312" s="2" t="e">
        <f ca="1">MATCH($E$4,OFFSET(OFFSET(Journaal!$E$5,A62311,0),,,Journaal!$D$3-A62311),0)+A62311</f>
        <v>#N/A</v>
      </c>
    </row>
    <row r="62313" spans="1:1" x14ac:dyDescent="0.25">
      <c r="A62313" s="2" t="e">
        <f ca="1">MATCH($E$4,OFFSET(OFFSET(Journaal!$E$5,A62312,0),,,Journaal!$D$3-A62312),0)+A62312</f>
        <v>#N/A</v>
      </c>
    </row>
    <row r="62314" spans="1:1" x14ac:dyDescent="0.25">
      <c r="A62314" s="2" t="e">
        <f ca="1">MATCH($E$4,OFFSET(OFFSET(Journaal!$E$5,A62313,0),,,Journaal!$D$3-A62313),0)+A62313</f>
        <v>#N/A</v>
      </c>
    </row>
    <row r="62315" spans="1:1" x14ac:dyDescent="0.25">
      <c r="A62315" s="2" t="e">
        <f ca="1">MATCH($E$4,OFFSET(OFFSET(Journaal!$E$5,A62314,0),,,Journaal!$D$3-A62314),0)+A62314</f>
        <v>#N/A</v>
      </c>
    </row>
    <row r="62316" spans="1:1" x14ac:dyDescent="0.25">
      <c r="A62316" s="2" t="e">
        <f ca="1">MATCH($E$4,OFFSET(OFFSET(Journaal!$E$5,A62315,0),,,Journaal!$D$3-A62315),0)+A62315</f>
        <v>#N/A</v>
      </c>
    </row>
    <row r="62317" spans="1:1" x14ac:dyDescent="0.25">
      <c r="A62317" s="2" t="e">
        <f ca="1">MATCH($E$4,OFFSET(OFFSET(Journaal!$E$5,A62316,0),,,Journaal!$D$3-A62316),0)+A62316</f>
        <v>#N/A</v>
      </c>
    </row>
    <row r="62318" spans="1:1" x14ac:dyDescent="0.25">
      <c r="A62318" s="2" t="e">
        <f ca="1">MATCH($E$4,OFFSET(OFFSET(Journaal!$E$5,A62317,0),,,Journaal!$D$3-A62317),0)+A62317</f>
        <v>#N/A</v>
      </c>
    </row>
    <row r="62319" spans="1:1" x14ac:dyDescent="0.25">
      <c r="A62319" s="2" t="e">
        <f ca="1">MATCH($E$4,OFFSET(OFFSET(Journaal!$E$5,A62318,0),,,Journaal!$D$3-A62318),0)+A62318</f>
        <v>#N/A</v>
      </c>
    </row>
    <row r="62320" spans="1:1" x14ac:dyDescent="0.25">
      <c r="A62320" s="2" t="e">
        <f ca="1">MATCH($E$4,OFFSET(OFFSET(Journaal!$E$5,A62319,0),,,Journaal!$D$3-A62319),0)+A62319</f>
        <v>#N/A</v>
      </c>
    </row>
    <row r="62321" spans="1:1" x14ac:dyDescent="0.25">
      <c r="A62321" s="2" t="e">
        <f ca="1">MATCH($E$4,OFFSET(OFFSET(Journaal!$E$5,A62320,0),,,Journaal!$D$3-A62320),0)+A62320</f>
        <v>#N/A</v>
      </c>
    </row>
    <row r="62322" spans="1:1" x14ac:dyDescent="0.25">
      <c r="A62322" s="2" t="e">
        <f ca="1">MATCH($E$4,OFFSET(OFFSET(Journaal!$E$5,A62321,0),,,Journaal!$D$3-A62321),0)+A62321</f>
        <v>#N/A</v>
      </c>
    </row>
    <row r="62323" spans="1:1" x14ac:dyDescent="0.25">
      <c r="A62323" s="2" t="e">
        <f ca="1">MATCH($E$4,OFFSET(OFFSET(Journaal!$E$5,A62322,0),,,Journaal!$D$3-A62322),0)+A62322</f>
        <v>#N/A</v>
      </c>
    </row>
    <row r="62324" spans="1:1" x14ac:dyDescent="0.25">
      <c r="A62324" s="2" t="e">
        <f ca="1">MATCH($E$4,OFFSET(OFFSET(Journaal!$E$5,A62323,0),,,Journaal!$D$3-A62323),0)+A62323</f>
        <v>#N/A</v>
      </c>
    </row>
    <row r="62325" spans="1:1" x14ac:dyDescent="0.25">
      <c r="A62325" s="2" t="e">
        <f ca="1">MATCH($E$4,OFFSET(OFFSET(Journaal!$E$5,A62324,0),,,Journaal!$D$3-A62324),0)+A62324</f>
        <v>#N/A</v>
      </c>
    </row>
    <row r="62326" spans="1:1" x14ac:dyDescent="0.25">
      <c r="A62326" s="2" t="e">
        <f ca="1">MATCH($E$4,OFFSET(OFFSET(Journaal!$E$5,A62325,0),,,Journaal!$D$3-A62325),0)+A62325</f>
        <v>#N/A</v>
      </c>
    </row>
    <row r="62327" spans="1:1" x14ac:dyDescent="0.25">
      <c r="A62327" s="2" t="e">
        <f ca="1">MATCH($E$4,OFFSET(OFFSET(Journaal!$E$5,A62326,0),,,Journaal!$D$3-A62326),0)+A62326</f>
        <v>#N/A</v>
      </c>
    </row>
    <row r="62328" spans="1:1" x14ac:dyDescent="0.25">
      <c r="A62328" s="2" t="e">
        <f ca="1">MATCH($E$4,OFFSET(OFFSET(Journaal!$E$5,A62327,0),,,Journaal!$D$3-A62327),0)+A62327</f>
        <v>#N/A</v>
      </c>
    </row>
    <row r="62329" spans="1:1" x14ac:dyDescent="0.25">
      <c r="A62329" s="2" t="e">
        <f ca="1">MATCH($E$4,OFFSET(OFFSET(Journaal!$E$5,A62328,0),,,Journaal!$D$3-A62328),0)+A62328</f>
        <v>#N/A</v>
      </c>
    </row>
    <row r="62330" spans="1:1" x14ac:dyDescent="0.25">
      <c r="A62330" s="2" t="e">
        <f ca="1">MATCH($E$4,OFFSET(OFFSET(Journaal!$E$5,A62329,0),,,Journaal!$D$3-A62329),0)+A62329</f>
        <v>#N/A</v>
      </c>
    </row>
    <row r="62331" spans="1:1" x14ac:dyDescent="0.25">
      <c r="A62331" s="2" t="e">
        <f ca="1">MATCH($E$4,OFFSET(OFFSET(Journaal!$E$5,A62330,0),,,Journaal!$D$3-A62330),0)+A62330</f>
        <v>#N/A</v>
      </c>
    </row>
    <row r="62332" spans="1:1" x14ac:dyDescent="0.25">
      <c r="A62332" s="2" t="e">
        <f ca="1">MATCH($E$4,OFFSET(OFFSET(Journaal!$E$5,A62331,0),,,Journaal!$D$3-A62331),0)+A62331</f>
        <v>#N/A</v>
      </c>
    </row>
    <row r="62333" spans="1:1" x14ac:dyDescent="0.25">
      <c r="A62333" s="2" t="e">
        <f ca="1">MATCH($E$4,OFFSET(OFFSET(Journaal!$E$5,A62332,0),,,Journaal!$D$3-A62332),0)+A62332</f>
        <v>#N/A</v>
      </c>
    </row>
    <row r="62334" spans="1:1" x14ac:dyDescent="0.25">
      <c r="A62334" s="2" t="e">
        <f ca="1">MATCH($E$4,OFFSET(OFFSET(Journaal!$E$5,A62333,0),,,Journaal!$D$3-A62333),0)+A62333</f>
        <v>#N/A</v>
      </c>
    </row>
    <row r="62335" spans="1:1" x14ac:dyDescent="0.25">
      <c r="A62335" s="2" t="e">
        <f ca="1">MATCH($E$4,OFFSET(OFFSET(Journaal!$E$5,A62334,0),,,Journaal!$D$3-A62334),0)+A62334</f>
        <v>#N/A</v>
      </c>
    </row>
    <row r="62336" spans="1:1" x14ac:dyDescent="0.25">
      <c r="A62336" s="2" t="e">
        <f ca="1">MATCH($E$4,OFFSET(OFFSET(Journaal!$E$5,A62335,0),,,Journaal!$D$3-A62335),0)+A62335</f>
        <v>#N/A</v>
      </c>
    </row>
    <row r="62337" spans="1:1" x14ac:dyDescent="0.25">
      <c r="A62337" s="2" t="e">
        <f ca="1">MATCH($E$4,OFFSET(OFFSET(Journaal!$E$5,A62336,0),,,Journaal!$D$3-A62336),0)+A62336</f>
        <v>#N/A</v>
      </c>
    </row>
    <row r="62338" spans="1:1" x14ac:dyDescent="0.25">
      <c r="A62338" s="2" t="e">
        <f ca="1">MATCH($E$4,OFFSET(OFFSET(Journaal!$E$5,A62337,0),,,Journaal!$D$3-A62337),0)+A62337</f>
        <v>#N/A</v>
      </c>
    </row>
    <row r="62339" spans="1:1" x14ac:dyDescent="0.25">
      <c r="A62339" s="2" t="e">
        <f ca="1">MATCH($E$4,OFFSET(OFFSET(Journaal!$E$5,A62338,0),,,Journaal!$D$3-A62338),0)+A62338</f>
        <v>#N/A</v>
      </c>
    </row>
    <row r="62340" spans="1:1" x14ac:dyDescent="0.25">
      <c r="A62340" s="2" t="e">
        <f ca="1">MATCH($E$4,OFFSET(OFFSET(Journaal!$E$5,A62339,0),,,Journaal!$D$3-A62339),0)+A62339</f>
        <v>#N/A</v>
      </c>
    </row>
    <row r="62341" spans="1:1" x14ac:dyDescent="0.25">
      <c r="A62341" s="2" t="e">
        <f ca="1">MATCH($E$4,OFFSET(OFFSET(Journaal!$E$5,A62340,0),,,Journaal!$D$3-A62340),0)+A62340</f>
        <v>#N/A</v>
      </c>
    </row>
    <row r="62342" spans="1:1" x14ac:dyDescent="0.25">
      <c r="A62342" s="2" t="e">
        <f ca="1">MATCH($E$4,OFFSET(OFFSET(Journaal!$E$5,A62341,0),,,Journaal!$D$3-A62341),0)+A62341</f>
        <v>#N/A</v>
      </c>
    </row>
    <row r="62343" spans="1:1" x14ac:dyDescent="0.25">
      <c r="A62343" s="2" t="e">
        <f ca="1">MATCH($E$4,OFFSET(OFFSET(Journaal!$E$5,A62342,0),,,Journaal!$D$3-A62342),0)+A62342</f>
        <v>#N/A</v>
      </c>
    </row>
    <row r="62344" spans="1:1" x14ac:dyDescent="0.25">
      <c r="A62344" s="2" t="e">
        <f ca="1">MATCH($E$4,OFFSET(OFFSET(Journaal!$E$5,A62343,0),,,Journaal!$D$3-A62343),0)+A62343</f>
        <v>#N/A</v>
      </c>
    </row>
    <row r="62345" spans="1:1" x14ac:dyDescent="0.25">
      <c r="A62345" s="2" t="e">
        <f ca="1">MATCH($E$4,OFFSET(OFFSET(Journaal!$E$5,A62344,0),,,Journaal!$D$3-A62344),0)+A62344</f>
        <v>#N/A</v>
      </c>
    </row>
    <row r="62346" spans="1:1" x14ac:dyDescent="0.25">
      <c r="A62346" s="2" t="e">
        <f ca="1">MATCH($E$4,OFFSET(OFFSET(Journaal!$E$5,A62345,0),,,Journaal!$D$3-A62345),0)+A62345</f>
        <v>#N/A</v>
      </c>
    </row>
    <row r="62347" spans="1:1" x14ac:dyDescent="0.25">
      <c r="A62347" s="2" t="e">
        <f ca="1">MATCH($E$4,OFFSET(OFFSET(Journaal!$E$5,A62346,0),,,Journaal!$D$3-A62346),0)+A62346</f>
        <v>#N/A</v>
      </c>
    </row>
    <row r="62348" spans="1:1" x14ac:dyDescent="0.25">
      <c r="A62348" s="2" t="e">
        <f ca="1">MATCH($E$4,OFFSET(OFFSET(Journaal!$E$5,A62347,0),,,Journaal!$D$3-A62347),0)+A62347</f>
        <v>#N/A</v>
      </c>
    </row>
    <row r="62349" spans="1:1" x14ac:dyDescent="0.25">
      <c r="A62349" s="2" t="e">
        <f ca="1">MATCH($E$4,OFFSET(OFFSET(Journaal!$E$5,A62348,0),,,Journaal!$D$3-A62348),0)+A62348</f>
        <v>#N/A</v>
      </c>
    </row>
    <row r="62350" spans="1:1" x14ac:dyDescent="0.25">
      <c r="A62350" s="2" t="e">
        <f ca="1">MATCH($E$4,OFFSET(OFFSET(Journaal!$E$5,A62349,0),,,Journaal!$D$3-A62349),0)+A62349</f>
        <v>#N/A</v>
      </c>
    </row>
    <row r="62351" spans="1:1" x14ac:dyDescent="0.25">
      <c r="A62351" s="2" t="e">
        <f ca="1">MATCH($E$4,OFFSET(OFFSET(Journaal!$E$5,A62350,0),,,Journaal!$D$3-A62350),0)+A62350</f>
        <v>#N/A</v>
      </c>
    </row>
    <row r="62352" spans="1:1" x14ac:dyDescent="0.25">
      <c r="A62352" s="2" t="e">
        <f ca="1">MATCH($E$4,OFFSET(OFFSET(Journaal!$E$5,A62351,0),,,Journaal!$D$3-A62351),0)+A62351</f>
        <v>#N/A</v>
      </c>
    </row>
    <row r="62353" spans="1:1" x14ac:dyDescent="0.25">
      <c r="A62353" s="2" t="e">
        <f ca="1">MATCH($E$4,OFFSET(OFFSET(Journaal!$E$5,A62352,0),,,Journaal!$D$3-A62352),0)+A62352</f>
        <v>#N/A</v>
      </c>
    </row>
    <row r="62354" spans="1:1" x14ac:dyDescent="0.25">
      <c r="A62354" s="2" t="e">
        <f ca="1">MATCH($E$4,OFFSET(OFFSET(Journaal!$E$5,A62353,0),,,Journaal!$D$3-A62353),0)+A62353</f>
        <v>#N/A</v>
      </c>
    </row>
    <row r="62355" spans="1:1" x14ac:dyDescent="0.25">
      <c r="A62355" s="2" t="e">
        <f ca="1">MATCH($E$4,OFFSET(OFFSET(Journaal!$E$5,A62354,0),,,Journaal!$D$3-A62354),0)+A62354</f>
        <v>#N/A</v>
      </c>
    </row>
    <row r="62356" spans="1:1" x14ac:dyDescent="0.25">
      <c r="A62356" s="2" t="e">
        <f ca="1">MATCH($E$4,OFFSET(OFFSET(Journaal!$E$5,A62355,0),,,Journaal!$D$3-A62355),0)+A62355</f>
        <v>#N/A</v>
      </c>
    </row>
    <row r="62357" spans="1:1" x14ac:dyDescent="0.25">
      <c r="A62357" s="2" t="e">
        <f ca="1">MATCH($E$4,OFFSET(OFFSET(Journaal!$E$5,A62356,0),,,Journaal!$D$3-A62356),0)+A62356</f>
        <v>#N/A</v>
      </c>
    </row>
    <row r="62358" spans="1:1" x14ac:dyDescent="0.25">
      <c r="A62358" s="2" t="e">
        <f ca="1">MATCH($E$4,OFFSET(OFFSET(Journaal!$E$5,A62357,0),,,Journaal!$D$3-A62357),0)+A62357</f>
        <v>#N/A</v>
      </c>
    </row>
    <row r="62359" spans="1:1" x14ac:dyDescent="0.25">
      <c r="A62359" s="2" t="e">
        <f ca="1">MATCH($E$4,OFFSET(OFFSET(Journaal!$E$5,A62358,0),,,Journaal!$D$3-A62358),0)+A62358</f>
        <v>#N/A</v>
      </c>
    </row>
    <row r="62360" spans="1:1" x14ac:dyDescent="0.25">
      <c r="A62360" s="2" t="e">
        <f ca="1">MATCH($E$4,OFFSET(OFFSET(Journaal!$E$5,A62359,0),,,Journaal!$D$3-A62359),0)+A62359</f>
        <v>#N/A</v>
      </c>
    </row>
    <row r="62361" spans="1:1" x14ac:dyDescent="0.25">
      <c r="A62361" s="2" t="e">
        <f ca="1">MATCH($E$4,OFFSET(OFFSET(Journaal!$E$5,A62360,0),,,Journaal!$D$3-A62360),0)+A62360</f>
        <v>#N/A</v>
      </c>
    </row>
    <row r="62362" spans="1:1" x14ac:dyDescent="0.25">
      <c r="A62362" s="2" t="e">
        <f ca="1">MATCH($E$4,OFFSET(OFFSET(Journaal!$E$5,A62361,0),,,Journaal!$D$3-A62361),0)+A62361</f>
        <v>#N/A</v>
      </c>
    </row>
    <row r="62363" spans="1:1" x14ac:dyDescent="0.25">
      <c r="A62363" s="2" t="e">
        <f ca="1">MATCH($E$4,OFFSET(OFFSET(Journaal!$E$5,A62362,0),,,Journaal!$D$3-A62362),0)+A62362</f>
        <v>#N/A</v>
      </c>
    </row>
    <row r="62364" spans="1:1" x14ac:dyDescent="0.25">
      <c r="A62364" s="2" t="e">
        <f ca="1">MATCH($E$4,OFFSET(OFFSET(Journaal!$E$5,A62363,0),,,Journaal!$D$3-A62363),0)+A62363</f>
        <v>#N/A</v>
      </c>
    </row>
    <row r="62365" spans="1:1" x14ac:dyDescent="0.25">
      <c r="A62365" s="2" t="e">
        <f ca="1">MATCH($E$4,OFFSET(OFFSET(Journaal!$E$5,A62364,0),,,Journaal!$D$3-A62364),0)+A62364</f>
        <v>#N/A</v>
      </c>
    </row>
    <row r="62366" spans="1:1" x14ac:dyDescent="0.25">
      <c r="A62366" s="2" t="e">
        <f ca="1">MATCH($E$4,OFFSET(OFFSET(Journaal!$E$5,A62365,0),,,Journaal!$D$3-A62365),0)+A62365</f>
        <v>#N/A</v>
      </c>
    </row>
    <row r="62367" spans="1:1" x14ac:dyDescent="0.25">
      <c r="A62367" s="2" t="e">
        <f ca="1">MATCH($E$4,OFFSET(OFFSET(Journaal!$E$5,A62366,0),,,Journaal!$D$3-A62366),0)+A62366</f>
        <v>#N/A</v>
      </c>
    </row>
    <row r="62368" spans="1:1" x14ac:dyDescent="0.25">
      <c r="A62368" s="2" t="e">
        <f ca="1">MATCH($E$4,OFFSET(OFFSET(Journaal!$E$5,A62367,0),,,Journaal!$D$3-A62367),0)+A62367</f>
        <v>#N/A</v>
      </c>
    </row>
    <row r="62369" spans="1:1" x14ac:dyDescent="0.25">
      <c r="A62369" s="2" t="e">
        <f ca="1">MATCH($E$4,OFFSET(OFFSET(Journaal!$E$5,A62368,0),,,Journaal!$D$3-A62368),0)+A62368</f>
        <v>#N/A</v>
      </c>
    </row>
    <row r="62370" spans="1:1" x14ac:dyDescent="0.25">
      <c r="A62370" s="2" t="e">
        <f ca="1">MATCH($E$4,OFFSET(OFFSET(Journaal!$E$5,A62369,0),,,Journaal!$D$3-A62369),0)+A62369</f>
        <v>#N/A</v>
      </c>
    </row>
    <row r="62371" spans="1:1" x14ac:dyDescent="0.25">
      <c r="A62371" s="2" t="e">
        <f ca="1">MATCH($E$4,OFFSET(OFFSET(Journaal!$E$5,A62370,0),,,Journaal!$D$3-A62370),0)+A62370</f>
        <v>#N/A</v>
      </c>
    </row>
    <row r="62372" spans="1:1" x14ac:dyDescent="0.25">
      <c r="A62372" s="2" t="e">
        <f ca="1">MATCH($E$4,OFFSET(OFFSET(Journaal!$E$5,A62371,0),,,Journaal!$D$3-A62371),0)+A62371</f>
        <v>#N/A</v>
      </c>
    </row>
    <row r="62373" spans="1:1" x14ac:dyDescent="0.25">
      <c r="A62373" s="2" t="e">
        <f ca="1">MATCH($E$4,OFFSET(OFFSET(Journaal!$E$5,A62372,0),,,Journaal!$D$3-A62372),0)+A62372</f>
        <v>#N/A</v>
      </c>
    </row>
    <row r="62374" spans="1:1" x14ac:dyDescent="0.25">
      <c r="A62374" s="2" t="e">
        <f ca="1">MATCH($E$4,OFFSET(OFFSET(Journaal!$E$5,A62373,0),,,Journaal!$D$3-A62373),0)+A62373</f>
        <v>#N/A</v>
      </c>
    </row>
    <row r="62375" spans="1:1" x14ac:dyDescent="0.25">
      <c r="A62375" s="2" t="e">
        <f ca="1">MATCH($E$4,OFFSET(OFFSET(Journaal!$E$5,A62374,0),,,Journaal!$D$3-A62374),0)+A62374</f>
        <v>#N/A</v>
      </c>
    </row>
    <row r="62376" spans="1:1" x14ac:dyDescent="0.25">
      <c r="A62376" s="2" t="e">
        <f ca="1">MATCH($E$4,OFFSET(OFFSET(Journaal!$E$5,A62375,0),,,Journaal!$D$3-A62375),0)+A62375</f>
        <v>#N/A</v>
      </c>
    </row>
    <row r="62377" spans="1:1" x14ac:dyDescent="0.25">
      <c r="A62377" s="2" t="e">
        <f ca="1">MATCH($E$4,OFFSET(OFFSET(Journaal!$E$5,A62376,0),,,Journaal!$D$3-A62376),0)+A62376</f>
        <v>#N/A</v>
      </c>
    </row>
    <row r="62378" spans="1:1" x14ac:dyDescent="0.25">
      <c r="A62378" s="2" t="e">
        <f ca="1">MATCH($E$4,OFFSET(OFFSET(Journaal!$E$5,A62377,0),,,Journaal!$D$3-A62377),0)+A62377</f>
        <v>#N/A</v>
      </c>
    </row>
    <row r="62379" spans="1:1" x14ac:dyDescent="0.25">
      <c r="A62379" s="2" t="e">
        <f ca="1">MATCH($E$4,OFFSET(OFFSET(Journaal!$E$5,A62378,0),,,Journaal!$D$3-A62378),0)+A62378</f>
        <v>#N/A</v>
      </c>
    </row>
    <row r="62380" spans="1:1" x14ac:dyDescent="0.25">
      <c r="A62380" s="2" t="e">
        <f ca="1">MATCH($E$4,OFFSET(OFFSET(Journaal!$E$5,A62379,0),,,Journaal!$D$3-A62379),0)+A62379</f>
        <v>#N/A</v>
      </c>
    </row>
    <row r="62381" spans="1:1" x14ac:dyDescent="0.25">
      <c r="A62381" s="2" t="e">
        <f ca="1">MATCH($E$4,OFFSET(OFFSET(Journaal!$E$5,A62380,0),,,Journaal!$D$3-A62380),0)+A62380</f>
        <v>#N/A</v>
      </c>
    </row>
    <row r="62382" spans="1:1" x14ac:dyDescent="0.25">
      <c r="A62382" s="2" t="e">
        <f ca="1">MATCH($E$4,OFFSET(OFFSET(Journaal!$E$5,A62381,0),,,Journaal!$D$3-A62381),0)+A62381</f>
        <v>#N/A</v>
      </c>
    </row>
    <row r="62383" spans="1:1" x14ac:dyDescent="0.25">
      <c r="A62383" s="2" t="e">
        <f ca="1">MATCH($E$4,OFFSET(OFFSET(Journaal!$E$5,A62382,0),,,Journaal!$D$3-A62382),0)+A62382</f>
        <v>#N/A</v>
      </c>
    </row>
    <row r="62384" spans="1:1" x14ac:dyDescent="0.25">
      <c r="A62384" s="2" t="e">
        <f ca="1">MATCH($E$4,OFFSET(OFFSET(Journaal!$E$5,A62383,0),,,Journaal!$D$3-A62383),0)+A62383</f>
        <v>#N/A</v>
      </c>
    </row>
    <row r="62385" spans="1:1" x14ac:dyDescent="0.25">
      <c r="A62385" s="2" t="e">
        <f ca="1">MATCH($E$4,OFFSET(OFFSET(Journaal!$E$5,A62384,0),,,Journaal!$D$3-A62384),0)+A62384</f>
        <v>#N/A</v>
      </c>
    </row>
    <row r="62386" spans="1:1" x14ac:dyDescent="0.25">
      <c r="A62386" s="2" t="e">
        <f ca="1">MATCH($E$4,OFFSET(OFFSET(Journaal!$E$5,A62385,0),,,Journaal!$D$3-A62385),0)+A62385</f>
        <v>#N/A</v>
      </c>
    </row>
    <row r="62387" spans="1:1" x14ac:dyDescent="0.25">
      <c r="A62387" s="2" t="e">
        <f ca="1">MATCH($E$4,OFFSET(OFFSET(Journaal!$E$5,A62386,0),,,Journaal!$D$3-A62386),0)+A62386</f>
        <v>#N/A</v>
      </c>
    </row>
    <row r="62388" spans="1:1" x14ac:dyDescent="0.25">
      <c r="A62388" s="2" t="e">
        <f ca="1">MATCH($E$4,OFFSET(OFFSET(Journaal!$E$5,A62387,0),,,Journaal!$D$3-A62387),0)+A62387</f>
        <v>#N/A</v>
      </c>
    </row>
    <row r="62389" spans="1:1" x14ac:dyDescent="0.25">
      <c r="A62389" s="2" t="e">
        <f ca="1">MATCH($E$4,OFFSET(OFFSET(Journaal!$E$5,A62388,0),,,Journaal!$D$3-A62388),0)+A62388</f>
        <v>#N/A</v>
      </c>
    </row>
    <row r="62390" spans="1:1" x14ac:dyDescent="0.25">
      <c r="A62390" s="2" t="e">
        <f ca="1">MATCH($E$4,OFFSET(OFFSET(Journaal!$E$5,A62389,0),,,Journaal!$D$3-A62389),0)+A62389</f>
        <v>#N/A</v>
      </c>
    </row>
    <row r="62391" spans="1:1" x14ac:dyDescent="0.25">
      <c r="A62391" s="2" t="e">
        <f ca="1">MATCH($E$4,OFFSET(OFFSET(Journaal!$E$5,A62390,0),,,Journaal!$D$3-A62390),0)+A62390</f>
        <v>#N/A</v>
      </c>
    </row>
    <row r="62392" spans="1:1" x14ac:dyDescent="0.25">
      <c r="A62392" s="2" t="e">
        <f ca="1">MATCH($E$4,OFFSET(OFFSET(Journaal!$E$5,A62391,0),,,Journaal!$D$3-A62391),0)+A62391</f>
        <v>#N/A</v>
      </c>
    </row>
    <row r="62393" spans="1:1" x14ac:dyDescent="0.25">
      <c r="A62393" s="2" t="e">
        <f ca="1">MATCH($E$4,OFFSET(OFFSET(Journaal!$E$5,A62392,0),,,Journaal!$D$3-A62392),0)+A62392</f>
        <v>#N/A</v>
      </c>
    </row>
    <row r="62394" spans="1:1" x14ac:dyDescent="0.25">
      <c r="A62394" s="2" t="e">
        <f ca="1">MATCH($E$4,OFFSET(OFFSET(Journaal!$E$5,A62393,0),,,Journaal!$D$3-A62393),0)+A62393</f>
        <v>#N/A</v>
      </c>
    </row>
    <row r="62395" spans="1:1" x14ac:dyDescent="0.25">
      <c r="A62395" s="2" t="e">
        <f ca="1">MATCH($E$4,OFFSET(OFFSET(Journaal!$E$5,A62394,0),,,Journaal!$D$3-A62394),0)+A62394</f>
        <v>#N/A</v>
      </c>
    </row>
    <row r="62396" spans="1:1" x14ac:dyDescent="0.25">
      <c r="A62396" s="2" t="e">
        <f ca="1">MATCH($E$4,OFFSET(OFFSET(Journaal!$E$5,A62395,0),,,Journaal!$D$3-A62395),0)+A62395</f>
        <v>#N/A</v>
      </c>
    </row>
    <row r="62397" spans="1:1" x14ac:dyDescent="0.25">
      <c r="A62397" s="2" t="e">
        <f ca="1">MATCH($E$4,OFFSET(OFFSET(Journaal!$E$5,A62396,0),,,Journaal!$D$3-A62396),0)+A62396</f>
        <v>#N/A</v>
      </c>
    </row>
    <row r="62398" spans="1:1" x14ac:dyDescent="0.25">
      <c r="A62398" s="2" t="e">
        <f ca="1">MATCH($E$4,OFFSET(OFFSET(Journaal!$E$5,A62397,0),,,Journaal!$D$3-A62397),0)+A62397</f>
        <v>#N/A</v>
      </c>
    </row>
    <row r="62399" spans="1:1" x14ac:dyDescent="0.25">
      <c r="A62399" s="2" t="e">
        <f ca="1">MATCH($E$4,OFFSET(OFFSET(Journaal!$E$5,A62398,0),,,Journaal!$D$3-A62398),0)+A62398</f>
        <v>#N/A</v>
      </c>
    </row>
    <row r="62400" spans="1:1" x14ac:dyDescent="0.25">
      <c r="A62400" s="2" t="e">
        <f ca="1">MATCH($E$4,OFFSET(OFFSET(Journaal!$E$5,A62399,0),,,Journaal!$D$3-A62399),0)+A62399</f>
        <v>#N/A</v>
      </c>
    </row>
    <row r="62401" spans="1:1" x14ac:dyDescent="0.25">
      <c r="A62401" s="2" t="e">
        <f ca="1">MATCH($E$4,OFFSET(OFFSET(Journaal!$E$5,A62400,0),,,Journaal!$D$3-A62400),0)+A62400</f>
        <v>#N/A</v>
      </c>
    </row>
    <row r="62402" spans="1:1" x14ac:dyDescent="0.25">
      <c r="A62402" s="2" t="e">
        <f ca="1">MATCH($E$4,OFFSET(OFFSET(Journaal!$E$5,A62401,0),,,Journaal!$D$3-A62401),0)+A62401</f>
        <v>#N/A</v>
      </c>
    </row>
    <row r="62403" spans="1:1" x14ac:dyDescent="0.25">
      <c r="A62403" s="2" t="e">
        <f ca="1">MATCH($E$4,OFFSET(OFFSET(Journaal!$E$5,A62402,0),,,Journaal!$D$3-A62402),0)+A62402</f>
        <v>#N/A</v>
      </c>
    </row>
    <row r="62404" spans="1:1" x14ac:dyDescent="0.25">
      <c r="A62404" s="2" t="e">
        <f ca="1">MATCH($E$4,OFFSET(OFFSET(Journaal!$E$5,A62403,0),,,Journaal!$D$3-A62403),0)+A62403</f>
        <v>#N/A</v>
      </c>
    </row>
    <row r="62405" spans="1:1" x14ac:dyDescent="0.25">
      <c r="A62405" s="2" t="e">
        <f ca="1">MATCH($E$4,OFFSET(OFFSET(Journaal!$E$5,A62404,0),,,Journaal!$D$3-A62404),0)+A62404</f>
        <v>#N/A</v>
      </c>
    </row>
    <row r="62406" spans="1:1" x14ac:dyDescent="0.25">
      <c r="A62406" s="2" t="e">
        <f ca="1">MATCH($E$4,OFFSET(OFFSET(Journaal!$E$5,A62405,0),,,Journaal!$D$3-A62405),0)+A62405</f>
        <v>#N/A</v>
      </c>
    </row>
    <row r="62407" spans="1:1" x14ac:dyDescent="0.25">
      <c r="A62407" s="2" t="e">
        <f ca="1">MATCH($E$4,OFFSET(OFFSET(Journaal!$E$5,A62406,0),,,Journaal!$D$3-A62406),0)+A62406</f>
        <v>#N/A</v>
      </c>
    </row>
    <row r="62408" spans="1:1" x14ac:dyDescent="0.25">
      <c r="A62408" s="2" t="e">
        <f ca="1">MATCH($E$4,OFFSET(OFFSET(Journaal!$E$5,A62407,0),,,Journaal!$D$3-A62407),0)+A62407</f>
        <v>#N/A</v>
      </c>
    </row>
    <row r="62409" spans="1:1" x14ac:dyDescent="0.25">
      <c r="A62409" s="2" t="e">
        <f ca="1">MATCH($E$4,OFFSET(OFFSET(Journaal!$E$5,A62408,0),,,Journaal!$D$3-A62408),0)+A62408</f>
        <v>#N/A</v>
      </c>
    </row>
    <row r="62410" spans="1:1" x14ac:dyDescent="0.25">
      <c r="A62410" s="2" t="e">
        <f ca="1">MATCH($E$4,OFFSET(OFFSET(Journaal!$E$5,A62409,0),,,Journaal!$D$3-A62409),0)+A62409</f>
        <v>#N/A</v>
      </c>
    </row>
    <row r="62411" spans="1:1" x14ac:dyDescent="0.25">
      <c r="A62411" s="2" t="e">
        <f ca="1">MATCH($E$4,OFFSET(OFFSET(Journaal!$E$5,A62410,0),,,Journaal!$D$3-A62410),0)+A62410</f>
        <v>#N/A</v>
      </c>
    </row>
    <row r="62412" spans="1:1" x14ac:dyDescent="0.25">
      <c r="A62412" s="2" t="e">
        <f ca="1">MATCH($E$4,OFFSET(OFFSET(Journaal!$E$5,A62411,0),,,Journaal!$D$3-A62411),0)+A62411</f>
        <v>#N/A</v>
      </c>
    </row>
    <row r="62413" spans="1:1" x14ac:dyDescent="0.25">
      <c r="A62413" s="2" t="e">
        <f ca="1">MATCH($E$4,OFFSET(OFFSET(Journaal!$E$5,A62412,0),,,Journaal!$D$3-A62412),0)+A62412</f>
        <v>#N/A</v>
      </c>
    </row>
    <row r="62414" spans="1:1" x14ac:dyDescent="0.25">
      <c r="A62414" s="2" t="e">
        <f ca="1">MATCH($E$4,OFFSET(OFFSET(Journaal!$E$5,A62413,0),,,Journaal!$D$3-A62413),0)+A62413</f>
        <v>#N/A</v>
      </c>
    </row>
    <row r="62415" spans="1:1" x14ac:dyDescent="0.25">
      <c r="A62415" s="2" t="e">
        <f ca="1">MATCH($E$4,OFFSET(OFFSET(Journaal!$E$5,A62414,0),,,Journaal!$D$3-A62414),0)+A62414</f>
        <v>#N/A</v>
      </c>
    </row>
    <row r="62416" spans="1:1" x14ac:dyDescent="0.25">
      <c r="A62416" s="2" t="e">
        <f ca="1">MATCH($E$4,OFFSET(OFFSET(Journaal!$E$5,A62415,0),,,Journaal!$D$3-A62415),0)+A62415</f>
        <v>#N/A</v>
      </c>
    </row>
    <row r="62417" spans="1:1" x14ac:dyDescent="0.25">
      <c r="A62417" s="2" t="e">
        <f ca="1">MATCH($E$4,OFFSET(OFFSET(Journaal!$E$5,A62416,0),,,Journaal!$D$3-A62416),0)+A62416</f>
        <v>#N/A</v>
      </c>
    </row>
    <row r="62418" spans="1:1" x14ac:dyDescent="0.25">
      <c r="A62418" s="2" t="e">
        <f ca="1">MATCH($E$4,OFFSET(OFFSET(Journaal!$E$5,A62417,0),,,Journaal!$D$3-A62417),0)+A62417</f>
        <v>#N/A</v>
      </c>
    </row>
    <row r="62419" spans="1:1" x14ac:dyDescent="0.25">
      <c r="A62419" s="2" t="e">
        <f ca="1">MATCH($E$4,OFFSET(OFFSET(Journaal!$E$5,A62418,0),,,Journaal!$D$3-A62418),0)+A62418</f>
        <v>#N/A</v>
      </c>
    </row>
    <row r="62420" spans="1:1" x14ac:dyDescent="0.25">
      <c r="A62420" s="2" t="e">
        <f ca="1">MATCH($E$4,OFFSET(OFFSET(Journaal!$E$5,A62419,0),,,Journaal!$D$3-A62419),0)+A62419</f>
        <v>#N/A</v>
      </c>
    </row>
    <row r="62421" spans="1:1" x14ac:dyDescent="0.25">
      <c r="A62421" s="2" t="e">
        <f ca="1">MATCH($E$4,OFFSET(OFFSET(Journaal!$E$5,A62420,0),,,Journaal!$D$3-A62420),0)+A62420</f>
        <v>#N/A</v>
      </c>
    </row>
    <row r="62422" spans="1:1" x14ac:dyDescent="0.25">
      <c r="A62422" s="2" t="e">
        <f ca="1">MATCH($E$4,OFFSET(OFFSET(Journaal!$E$5,A62421,0),,,Journaal!$D$3-A62421),0)+A62421</f>
        <v>#N/A</v>
      </c>
    </row>
    <row r="62423" spans="1:1" x14ac:dyDescent="0.25">
      <c r="A62423" s="2" t="e">
        <f ca="1">MATCH($E$4,OFFSET(OFFSET(Journaal!$E$5,A62422,0),,,Journaal!$D$3-A62422),0)+A62422</f>
        <v>#N/A</v>
      </c>
    </row>
    <row r="62424" spans="1:1" x14ac:dyDescent="0.25">
      <c r="A62424" s="2" t="e">
        <f ca="1">MATCH($E$4,OFFSET(OFFSET(Journaal!$E$5,A62423,0),,,Journaal!$D$3-A62423),0)+A62423</f>
        <v>#N/A</v>
      </c>
    </row>
    <row r="62425" spans="1:1" x14ac:dyDescent="0.25">
      <c r="A62425" s="2" t="e">
        <f ca="1">MATCH($E$4,OFFSET(OFFSET(Journaal!$E$5,A62424,0),,,Journaal!$D$3-A62424),0)+A62424</f>
        <v>#N/A</v>
      </c>
    </row>
    <row r="62426" spans="1:1" x14ac:dyDescent="0.25">
      <c r="A62426" s="2" t="e">
        <f ca="1">MATCH($E$4,OFFSET(OFFSET(Journaal!$E$5,A62425,0),,,Journaal!$D$3-A62425),0)+A62425</f>
        <v>#N/A</v>
      </c>
    </row>
    <row r="62427" spans="1:1" x14ac:dyDescent="0.25">
      <c r="A62427" s="2" t="e">
        <f ca="1">MATCH($E$4,OFFSET(OFFSET(Journaal!$E$5,A62426,0),,,Journaal!$D$3-A62426),0)+A62426</f>
        <v>#N/A</v>
      </c>
    </row>
    <row r="62428" spans="1:1" x14ac:dyDescent="0.25">
      <c r="A62428" s="2" t="e">
        <f ca="1">MATCH($E$4,OFFSET(OFFSET(Journaal!$E$5,A62427,0),,,Journaal!$D$3-A62427),0)+A62427</f>
        <v>#N/A</v>
      </c>
    </row>
    <row r="62429" spans="1:1" x14ac:dyDescent="0.25">
      <c r="A62429" s="2" t="e">
        <f ca="1">MATCH($E$4,OFFSET(OFFSET(Journaal!$E$5,A62428,0),,,Journaal!$D$3-A62428),0)+A62428</f>
        <v>#N/A</v>
      </c>
    </row>
    <row r="62430" spans="1:1" x14ac:dyDescent="0.25">
      <c r="A62430" s="2" t="e">
        <f ca="1">MATCH($E$4,OFFSET(OFFSET(Journaal!$E$5,A62429,0),,,Journaal!$D$3-A62429),0)+A62429</f>
        <v>#N/A</v>
      </c>
    </row>
    <row r="62431" spans="1:1" x14ac:dyDescent="0.25">
      <c r="A62431" s="2" t="e">
        <f ca="1">MATCH($E$4,OFFSET(OFFSET(Journaal!$E$5,A62430,0),,,Journaal!$D$3-A62430),0)+A62430</f>
        <v>#N/A</v>
      </c>
    </row>
    <row r="62432" spans="1:1" x14ac:dyDescent="0.25">
      <c r="A62432" s="2" t="e">
        <f ca="1">MATCH($E$4,OFFSET(OFFSET(Journaal!$E$5,A62431,0),,,Journaal!$D$3-A62431),0)+A62431</f>
        <v>#N/A</v>
      </c>
    </row>
    <row r="62433" spans="1:1" x14ac:dyDescent="0.25">
      <c r="A62433" s="2" t="e">
        <f ca="1">MATCH($E$4,OFFSET(OFFSET(Journaal!$E$5,A62432,0),,,Journaal!$D$3-A62432),0)+A62432</f>
        <v>#N/A</v>
      </c>
    </row>
    <row r="62434" spans="1:1" x14ac:dyDescent="0.25">
      <c r="A62434" s="2" t="e">
        <f ca="1">MATCH($E$4,OFFSET(OFFSET(Journaal!$E$5,A62433,0),,,Journaal!$D$3-A62433),0)+A62433</f>
        <v>#N/A</v>
      </c>
    </row>
    <row r="62435" spans="1:1" x14ac:dyDescent="0.25">
      <c r="A62435" s="2" t="e">
        <f ca="1">MATCH($E$4,OFFSET(OFFSET(Journaal!$E$5,A62434,0),,,Journaal!$D$3-A62434),0)+A62434</f>
        <v>#N/A</v>
      </c>
    </row>
    <row r="62436" spans="1:1" x14ac:dyDescent="0.25">
      <c r="A62436" s="2" t="e">
        <f ca="1">MATCH($E$4,OFFSET(OFFSET(Journaal!$E$5,A62435,0),,,Journaal!$D$3-A62435),0)+A62435</f>
        <v>#N/A</v>
      </c>
    </row>
    <row r="62437" spans="1:1" x14ac:dyDescent="0.25">
      <c r="A62437" s="2" t="e">
        <f ca="1">MATCH($E$4,OFFSET(OFFSET(Journaal!$E$5,A62436,0),,,Journaal!$D$3-A62436),0)+A62436</f>
        <v>#N/A</v>
      </c>
    </row>
    <row r="62438" spans="1:1" x14ac:dyDescent="0.25">
      <c r="A62438" s="2" t="e">
        <f ca="1">MATCH($E$4,OFFSET(OFFSET(Journaal!$E$5,A62437,0),,,Journaal!$D$3-A62437),0)+A62437</f>
        <v>#N/A</v>
      </c>
    </row>
    <row r="62439" spans="1:1" x14ac:dyDescent="0.25">
      <c r="A62439" s="2" t="e">
        <f ca="1">MATCH($E$4,OFFSET(OFFSET(Journaal!$E$5,A62438,0),,,Journaal!$D$3-A62438),0)+A62438</f>
        <v>#N/A</v>
      </c>
    </row>
    <row r="62440" spans="1:1" x14ac:dyDescent="0.25">
      <c r="A62440" s="2" t="e">
        <f ca="1">MATCH($E$4,OFFSET(OFFSET(Journaal!$E$5,A62439,0),,,Journaal!$D$3-A62439),0)+A62439</f>
        <v>#N/A</v>
      </c>
    </row>
    <row r="62441" spans="1:1" x14ac:dyDescent="0.25">
      <c r="A62441" s="2" t="e">
        <f ca="1">MATCH($E$4,OFFSET(OFFSET(Journaal!$E$5,A62440,0),,,Journaal!$D$3-A62440),0)+A62440</f>
        <v>#N/A</v>
      </c>
    </row>
    <row r="62442" spans="1:1" x14ac:dyDescent="0.25">
      <c r="A62442" s="2" t="e">
        <f ca="1">MATCH($E$4,OFFSET(OFFSET(Journaal!$E$5,A62441,0),,,Journaal!$D$3-A62441),0)+A62441</f>
        <v>#N/A</v>
      </c>
    </row>
    <row r="62443" spans="1:1" x14ac:dyDescent="0.25">
      <c r="A62443" s="2" t="e">
        <f ca="1">MATCH($E$4,OFFSET(OFFSET(Journaal!$E$5,A62442,0),,,Journaal!$D$3-A62442),0)+A62442</f>
        <v>#N/A</v>
      </c>
    </row>
    <row r="62444" spans="1:1" x14ac:dyDescent="0.25">
      <c r="A62444" s="2" t="e">
        <f ca="1">MATCH($E$4,OFFSET(OFFSET(Journaal!$E$5,A62443,0),,,Journaal!$D$3-A62443),0)+A62443</f>
        <v>#N/A</v>
      </c>
    </row>
    <row r="62445" spans="1:1" x14ac:dyDescent="0.25">
      <c r="A62445" s="2" t="e">
        <f ca="1">MATCH($E$4,OFFSET(OFFSET(Journaal!$E$5,A62444,0),,,Journaal!$D$3-A62444),0)+A62444</f>
        <v>#N/A</v>
      </c>
    </row>
    <row r="62446" spans="1:1" x14ac:dyDescent="0.25">
      <c r="A62446" s="2" t="e">
        <f ca="1">MATCH($E$4,OFFSET(OFFSET(Journaal!$E$5,A62445,0),,,Journaal!$D$3-A62445),0)+A62445</f>
        <v>#N/A</v>
      </c>
    </row>
    <row r="62447" spans="1:1" x14ac:dyDescent="0.25">
      <c r="A62447" s="2" t="e">
        <f ca="1">MATCH($E$4,OFFSET(OFFSET(Journaal!$E$5,A62446,0),,,Journaal!$D$3-A62446),0)+A62446</f>
        <v>#N/A</v>
      </c>
    </row>
    <row r="62448" spans="1:1" x14ac:dyDescent="0.25">
      <c r="A62448" s="2" t="e">
        <f ca="1">MATCH($E$4,OFFSET(OFFSET(Journaal!$E$5,A62447,0),,,Journaal!$D$3-A62447),0)+A62447</f>
        <v>#N/A</v>
      </c>
    </row>
    <row r="62449" spans="1:1" x14ac:dyDescent="0.25">
      <c r="A62449" s="2" t="e">
        <f ca="1">MATCH($E$4,OFFSET(OFFSET(Journaal!$E$5,A62448,0),,,Journaal!$D$3-A62448),0)+A62448</f>
        <v>#N/A</v>
      </c>
    </row>
    <row r="62450" spans="1:1" x14ac:dyDescent="0.25">
      <c r="A62450" s="2" t="e">
        <f ca="1">MATCH($E$4,OFFSET(OFFSET(Journaal!$E$5,A62449,0),,,Journaal!$D$3-A62449),0)+A62449</f>
        <v>#N/A</v>
      </c>
    </row>
    <row r="62451" spans="1:1" x14ac:dyDescent="0.25">
      <c r="A62451" s="2" t="e">
        <f ca="1">MATCH($E$4,OFFSET(OFFSET(Journaal!$E$5,A62450,0),,,Journaal!$D$3-A62450),0)+A62450</f>
        <v>#N/A</v>
      </c>
    </row>
    <row r="62452" spans="1:1" x14ac:dyDescent="0.25">
      <c r="A62452" s="2" t="e">
        <f ca="1">MATCH($E$4,OFFSET(OFFSET(Journaal!$E$5,A62451,0),,,Journaal!$D$3-A62451),0)+A62451</f>
        <v>#N/A</v>
      </c>
    </row>
    <row r="62453" spans="1:1" x14ac:dyDescent="0.25">
      <c r="A62453" s="2" t="e">
        <f ca="1">MATCH($E$4,OFFSET(OFFSET(Journaal!$E$5,A62452,0),,,Journaal!$D$3-A62452),0)+A62452</f>
        <v>#N/A</v>
      </c>
    </row>
    <row r="62454" spans="1:1" x14ac:dyDescent="0.25">
      <c r="A62454" s="2" t="e">
        <f ca="1">MATCH($E$4,OFFSET(OFFSET(Journaal!$E$5,A62453,0),,,Journaal!$D$3-A62453),0)+A62453</f>
        <v>#N/A</v>
      </c>
    </row>
    <row r="62455" spans="1:1" x14ac:dyDescent="0.25">
      <c r="A62455" s="2" t="e">
        <f ca="1">MATCH($E$4,OFFSET(OFFSET(Journaal!$E$5,A62454,0),,,Journaal!$D$3-A62454),0)+A62454</f>
        <v>#N/A</v>
      </c>
    </row>
    <row r="62456" spans="1:1" x14ac:dyDescent="0.25">
      <c r="A62456" s="2" t="e">
        <f ca="1">MATCH($E$4,OFFSET(OFFSET(Journaal!$E$5,A62455,0),,,Journaal!$D$3-A62455),0)+A62455</f>
        <v>#N/A</v>
      </c>
    </row>
    <row r="62457" spans="1:1" x14ac:dyDescent="0.25">
      <c r="A62457" s="2" t="e">
        <f ca="1">MATCH($E$4,OFFSET(OFFSET(Journaal!$E$5,A62456,0),,,Journaal!$D$3-A62456),0)+A62456</f>
        <v>#N/A</v>
      </c>
    </row>
    <row r="62458" spans="1:1" x14ac:dyDescent="0.25">
      <c r="A62458" s="2" t="e">
        <f ca="1">MATCH($E$4,OFFSET(OFFSET(Journaal!$E$5,A62457,0),,,Journaal!$D$3-A62457),0)+A62457</f>
        <v>#N/A</v>
      </c>
    </row>
    <row r="62459" spans="1:1" x14ac:dyDescent="0.25">
      <c r="A62459" s="2" t="e">
        <f ca="1">MATCH($E$4,OFFSET(OFFSET(Journaal!$E$5,A62458,0),,,Journaal!$D$3-A62458),0)+A62458</f>
        <v>#N/A</v>
      </c>
    </row>
    <row r="62460" spans="1:1" x14ac:dyDescent="0.25">
      <c r="A62460" s="2" t="e">
        <f ca="1">MATCH($E$4,OFFSET(OFFSET(Journaal!$E$5,A62459,0),,,Journaal!$D$3-A62459),0)+A62459</f>
        <v>#N/A</v>
      </c>
    </row>
    <row r="62461" spans="1:1" x14ac:dyDescent="0.25">
      <c r="A62461" s="2" t="e">
        <f ca="1">MATCH($E$4,OFFSET(OFFSET(Journaal!$E$5,A62460,0),,,Journaal!$D$3-A62460),0)+A62460</f>
        <v>#N/A</v>
      </c>
    </row>
    <row r="62462" spans="1:1" x14ac:dyDescent="0.25">
      <c r="A62462" s="2" t="e">
        <f ca="1">MATCH($E$4,OFFSET(OFFSET(Journaal!$E$5,A62461,0),,,Journaal!$D$3-A62461),0)+A62461</f>
        <v>#N/A</v>
      </c>
    </row>
    <row r="62463" spans="1:1" x14ac:dyDescent="0.25">
      <c r="A62463" s="2" t="e">
        <f ca="1">MATCH($E$4,OFFSET(OFFSET(Journaal!$E$5,A62462,0),,,Journaal!$D$3-A62462),0)+A62462</f>
        <v>#N/A</v>
      </c>
    </row>
    <row r="62464" spans="1:1" x14ac:dyDescent="0.25">
      <c r="A62464" s="2" t="e">
        <f ca="1">MATCH($E$4,OFFSET(OFFSET(Journaal!$E$5,A62463,0),,,Journaal!$D$3-A62463),0)+A62463</f>
        <v>#N/A</v>
      </c>
    </row>
    <row r="62465" spans="1:1" x14ac:dyDescent="0.25">
      <c r="A62465" s="2" t="e">
        <f ca="1">MATCH($E$4,OFFSET(OFFSET(Journaal!$E$5,A62464,0),,,Journaal!$D$3-A62464),0)+A62464</f>
        <v>#N/A</v>
      </c>
    </row>
    <row r="62466" spans="1:1" x14ac:dyDescent="0.25">
      <c r="A62466" s="2" t="e">
        <f ca="1">MATCH($E$4,OFFSET(OFFSET(Journaal!$E$5,A62465,0),,,Journaal!$D$3-A62465),0)+A62465</f>
        <v>#N/A</v>
      </c>
    </row>
    <row r="62467" spans="1:1" x14ac:dyDescent="0.25">
      <c r="A62467" s="2" t="e">
        <f ca="1">MATCH($E$4,OFFSET(OFFSET(Journaal!$E$5,A62466,0),,,Journaal!$D$3-A62466),0)+A62466</f>
        <v>#N/A</v>
      </c>
    </row>
    <row r="62468" spans="1:1" x14ac:dyDescent="0.25">
      <c r="A62468" s="2" t="e">
        <f ca="1">MATCH($E$4,OFFSET(OFFSET(Journaal!$E$5,A62467,0),,,Journaal!$D$3-A62467),0)+A62467</f>
        <v>#N/A</v>
      </c>
    </row>
    <row r="62469" spans="1:1" x14ac:dyDescent="0.25">
      <c r="A62469" s="2" t="e">
        <f ca="1">MATCH($E$4,OFFSET(OFFSET(Journaal!$E$5,A62468,0),,,Journaal!$D$3-A62468),0)+A62468</f>
        <v>#N/A</v>
      </c>
    </row>
    <row r="62470" spans="1:1" x14ac:dyDescent="0.25">
      <c r="A62470" s="2" t="e">
        <f ca="1">MATCH($E$4,OFFSET(OFFSET(Journaal!$E$5,A62469,0),,,Journaal!$D$3-A62469),0)+A62469</f>
        <v>#N/A</v>
      </c>
    </row>
    <row r="62471" spans="1:1" x14ac:dyDescent="0.25">
      <c r="A62471" s="2" t="e">
        <f ca="1">MATCH($E$4,OFFSET(OFFSET(Journaal!$E$5,A62470,0),,,Journaal!$D$3-A62470),0)+A62470</f>
        <v>#N/A</v>
      </c>
    </row>
    <row r="62472" spans="1:1" x14ac:dyDescent="0.25">
      <c r="A62472" s="2" t="e">
        <f ca="1">MATCH($E$4,OFFSET(OFFSET(Journaal!$E$5,A62471,0),,,Journaal!$D$3-A62471),0)+A62471</f>
        <v>#N/A</v>
      </c>
    </row>
    <row r="62473" spans="1:1" x14ac:dyDescent="0.25">
      <c r="A62473" s="2" t="e">
        <f ca="1">MATCH($E$4,OFFSET(OFFSET(Journaal!$E$5,A62472,0),,,Journaal!$D$3-A62472),0)+A62472</f>
        <v>#N/A</v>
      </c>
    </row>
    <row r="62474" spans="1:1" x14ac:dyDescent="0.25">
      <c r="A62474" s="2" t="e">
        <f ca="1">MATCH($E$4,OFFSET(OFFSET(Journaal!$E$5,A62473,0),,,Journaal!$D$3-A62473),0)+A62473</f>
        <v>#N/A</v>
      </c>
    </row>
    <row r="62475" spans="1:1" x14ac:dyDescent="0.25">
      <c r="A62475" s="2" t="e">
        <f ca="1">MATCH($E$4,OFFSET(OFFSET(Journaal!$E$5,A62474,0),,,Journaal!$D$3-A62474),0)+A62474</f>
        <v>#N/A</v>
      </c>
    </row>
    <row r="62476" spans="1:1" x14ac:dyDescent="0.25">
      <c r="A62476" s="2" t="e">
        <f ca="1">MATCH($E$4,OFFSET(OFFSET(Journaal!$E$5,A62475,0),,,Journaal!$D$3-A62475),0)+A62475</f>
        <v>#N/A</v>
      </c>
    </row>
    <row r="62477" spans="1:1" x14ac:dyDescent="0.25">
      <c r="A62477" s="2" t="e">
        <f ca="1">MATCH($E$4,OFFSET(OFFSET(Journaal!$E$5,A62476,0),,,Journaal!$D$3-A62476),0)+A62476</f>
        <v>#N/A</v>
      </c>
    </row>
    <row r="62478" spans="1:1" x14ac:dyDescent="0.25">
      <c r="A62478" s="2" t="e">
        <f ca="1">MATCH($E$4,OFFSET(OFFSET(Journaal!$E$5,A62477,0),,,Journaal!$D$3-A62477),0)+A62477</f>
        <v>#N/A</v>
      </c>
    </row>
    <row r="62479" spans="1:1" x14ac:dyDescent="0.25">
      <c r="A62479" s="2" t="e">
        <f ca="1">MATCH($E$4,OFFSET(OFFSET(Journaal!$E$5,A62478,0),,,Journaal!$D$3-A62478),0)+A62478</f>
        <v>#N/A</v>
      </c>
    </row>
    <row r="62480" spans="1:1" x14ac:dyDescent="0.25">
      <c r="A62480" s="2" t="e">
        <f ca="1">MATCH($E$4,OFFSET(OFFSET(Journaal!$E$5,A62479,0),,,Journaal!$D$3-A62479),0)+A62479</f>
        <v>#N/A</v>
      </c>
    </row>
    <row r="62481" spans="1:1" x14ac:dyDescent="0.25">
      <c r="A62481" s="2" t="e">
        <f ca="1">MATCH($E$4,OFFSET(OFFSET(Journaal!$E$5,A62480,0),,,Journaal!$D$3-A62480),0)+A62480</f>
        <v>#N/A</v>
      </c>
    </row>
    <row r="62482" spans="1:1" x14ac:dyDescent="0.25">
      <c r="A62482" s="2" t="e">
        <f ca="1">MATCH($E$4,OFFSET(OFFSET(Journaal!$E$5,A62481,0),,,Journaal!$D$3-A62481),0)+A62481</f>
        <v>#N/A</v>
      </c>
    </row>
    <row r="62483" spans="1:1" x14ac:dyDescent="0.25">
      <c r="A62483" s="2" t="e">
        <f ca="1">MATCH($E$4,OFFSET(OFFSET(Journaal!$E$5,A62482,0),,,Journaal!$D$3-A62482),0)+A62482</f>
        <v>#N/A</v>
      </c>
    </row>
    <row r="62484" spans="1:1" x14ac:dyDescent="0.25">
      <c r="A62484" s="2" t="e">
        <f ca="1">MATCH($E$4,OFFSET(OFFSET(Journaal!$E$5,A62483,0),,,Journaal!$D$3-A62483),0)+A62483</f>
        <v>#N/A</v>
      </c>
    </row>
    <row r="62485" spans="1:1" x14ac:dyDescent="0.25">
      <c r="A62485" s="2" t="e">
        <f ca="1">MATCH($E$4,OFFSET(OFFSET(Journaal!$E$5,A62484,0),,,Journaal!$D$3-A62484),0)+A62484</f>
        <v>#N/A</v>
      </c>
    </row>
    <row r="62486" spans="1:1" x14ac:dyDescent="0.25">
      <c r="A62486" s="2" t="e">
        <f ca="1">MATCH($E$4,OFFSET(OFFSET(Journaal!$E$5,A62485,0),,,Journaal!$D$3-A62485),0)+A62485</f>
        <v>#N/A</v>
      </c>
    </row>
    <row r="62487" spans="1:1" x14ac:dyDescent="0.25">
      <c r="A62487" s="2" t="e">
        <f ca="1">MATCH($E$4,OFFSET(OFFSET(Journaal!$E$5,A62486,0),,,Journaal!$D$3-A62486),0)+A62486</f>
        <v>#N/A</v>
      </c>
    </row>
    <row r="62488" spans="1:1" x14ac:dyDescent="0.25">
      <c r="A62488" s="2" t="e">
        <f ca="1">MATCH($E$4,OFFSET(OFFSET(Journaal!$E$5,A62487,0),,,Journaal!$D$3-A62487),0)+A62487</f>
        <v>#N/A</v>
      </c>
    </row>
    <row r="62489" spans="1:1" x14ac:dyDescent="0.25">
      <c r="A62489" s="2" t="e">
        <f ca="1">MATCH($E$4,OFFSET(OFFSET(Journaal!$E$5,A62488,0),,,Journaal!$D$3-A62488),0)+A62488</f>
        <v>#N/A</v>
      </c>
    </row>
    <row r="62490" spans="1:1" x14ac:dyDescent="0.25">
      <c r="A62490" s="2" t="e">
        <f ca="1">MATCH($E$4,OFFSET(OFFSET(Journaal!$E$5,A62489,0),,,Journaal!$D$3-A62489),0)+A62489</f>
        <v>#N/A</v>
      </c>
    </row>
    <row r="62491" spans="1:1" x14ac:dyDescent="0.25">
      <c r="A62491" s="2" t="e">
        <f ca="1">MATCH($E$4,OFFSET(OFFSET(Journaal!$E$5,A62490,0),,,Journaal!$D$3-A62490),0)+A62490</f>
        <v>#N/A</v>
      </c>
    </row>
    <row r="62492" spans="1:1" x14ac:dyDescent="0.25">
      <c r="A62492" s="2" t="e">
        <f ca="1">MATCH($E$4,OFFSET(OFFSET(Journaal!$E$5,A62491,0),,,Journaal!$D$3-A62491),0)+A62491</f>
        <v>#N/A</v>
      </c>
    </row>
    <row r="62493" spans="1:1" x14ac:dyDescent="0.25">
      <c r="A62493" s="2" t="e">
        <f ca="1">MATCH($E$4,OFFSET(OFFSET(Journaal!$E$5,A62492,0),,,Journaal!$D$3-A62492),0)+A62492</f>
        <v>#N/A</v>
      </c>
    </row>
    <row r="62494" spans="1:1" x14ac:dyDescent="0.25">
      <c r="A62494" s="2" t="e">
        <f ca="1">MATCH($E$4,OFFSET(OFFSET(Journaal!$E$5,A62493,0),,,Journaal!$D$3-A62493),0)+A62493</f>
        <v>#N/A</v>
      </c>
    </row>
    <row r="62495" spans="1:1" x14ac:dyDescent="0.25">
      <c r="A62495" s="2" t="e">
        <f ca="1">MATCH($E$4,OFFSET(OFFSET(Journaal!$E$5,A62494,0),,,Journaal!$D$3-A62494),0)+A62494</f>
        <v>#N/A</v>
      </c>
    </row>
    <row r="62496" spans="1:1" x14ac:dyDescent="0.25">
      <c r="A62496" s="2" t="e">
        <f ca="1">MATCH($E$4,OFFSET(OFFSET(Journaal!$E$5,A62495,0),,,Journaal!$D$3-A62495),0)+A62495</f>
        <v>#N/A</v>
      </c>
    </row>
    <row r="62497" spans="1:1" x14ac:dyDescent="0.25">
      <c r="A62497" s="2" t="e">
        <f ca="1">MATCH($E$4,OFFSET(OFFSET(Journaal!$E$5,A62496,0),,,Journaal!$D$3-A62496),0)+A62496</f>
        <v>#N/A</v>
      </c>
    </row>
    <row r="62498" spans="1:1" x14ac:dyDescent="0.25">
      <c r="A62498" s="2" t="e">
        <f ca="1">MATCH($E$4,OFFSET(OFFSET(Journaal!$E$5,A62497,0),,,Journaal!$D$3-A62497),0)+A62497</f>
        <v>#N/A</v>
      </c>
    </row>
    <row r="62499" spans="1:1" x14ac:dyDescent="0.25">
      <c r="A62499" s="2" t="e">
        <f ca="1">MATCH($E$4,OFFSET(OFFSET(Journaal!$E$5,A62498,0),,,Journaal!$D$3-A62498),0)+A62498</f>
        <v>#N/A</v>
      </c>
    </row>
    <row r="62500" spans="1:1" x14ac:dyDescent="0.25">
      <c r="A62500" s="2" t="e">
        <f ca="1">MATCH($E$4,OFFSET(OFFSET(Journaal!$E$5,A62499,0),,,Journaal!$D$3-A62499),0)+A62499</f>
        <v>#N/A</v>
      </c>
    </row>
    <row r="62501" spans="1:1" x14ac:dyDescent="0.25">
      <c r="A62501" s="2" t="e">
        <f ca="1">MATCH($E$4,OFFSET(OFFSET(Journaal!$E$5,A62500,0),,,Journaal!$D$3-A62500),0)+A62500</f>
        <v>#N/A</v>
      </c>
    </row>
    <row r="62502" spans="1:1" x14ac:dyDescent="0.25">
      <c r="A62502" s="2" t="e">
        <f ca="1">MATCH($E$4,OFFSET(OFFSET(Journaal!$E$5,A62501,0),,,Journaal!$D$3-A62501),0)+A62501</f>
        <v>#N/A</v>
      </c>
    </row>
    <row r="62503" spans="1:1" x14ac:dyDescent="0.25">
      <c r="A62503" s="2" t="e">
        <f ca="1">MATCH($E$4,OFFSET(OFFSET(Journaal!$E$5,A62502,0),,,Journaal!$D$3-A62502),0)+A62502</f>
        <v>#N/A</v>
      </c>
    </row>
    <row r="62504" spans="1:1" x14ac:dyDescent="0.25">
      <c r="A62504" s="2" t="e">
        <f ca="1">MATCH($E$4,OFFSET(OFFSET(Journaal!$E$5,A62503,0),,,Journaal!$D$3-A62503),0)+A62503</f>
        <v>#N/A</v>
      </c>
    </row>
    <row r="62505" spans="1:1" x14ac:dyDescent="0.25">
      <c r="A62505" s="2" t="e">
        <f ca="1">MATCH($E$4,OFFSET(OFFSET(Journaal!$E$5,A62504,0),,,Journaal!$D$3-A62504),0)+A62504</f>
        <v>#N/A</v>
      </c>
    </row>
    <row r="62506" spans="1:1" x14ac:dyDescent="0.25">
      <c r="A62506" s="2" t="e">
        <f ca="1">MATCH($E$4,OFFSET(OFFSET(Journaal!$E$5,A62505,0),,,Journaal!$D$3-A62505),0)+A62505</f>
        <v>#N/A</v>
      </c>
    </row>
    <row r="62507" spans="1:1" x14ac:dyDescent="0.25">
      <c r="A62507" s="2" t="e">
        <f ca="1">MATCH($E$4,OFFSET(OFFSET(Journaal!$E$5,A62506,0),,,Journaal!$D$3-A62506),0)+A62506</f>
        <v>#N/A</v>
      </c>
    </row>
    <row r="62508" spans="1:1" x14ac:dyDescent="0.25">
      <c r="A62508" s="2" t="e">
        <f ca="1">MATCH($E$4,OFFSET(OFFSET(Journaal!$E$5,A62507,0),,,Journaal!$D$3-A62507),0)+A62507</f>
        <v>#N/A</v>
      </c>
    </row>
    <row r="62509" spans="1:1" x14ac:dyDescent="0.25">
      <c r="A62509" s="2" t="e">
        <f ca="1">MATCH($E$4,OFFSET(OFFSET(Journaal!$E$5,A62508,0),,,Journaal!$D$3-A62508),0)+A62508</f>
        <v>#N/A</v>
      </c>
    </row>
    <row r="62510" spans="1:1" x14ac:dyDescent="0.25">
      <c r="A62510" s="2" t="e">
        <f ca="1">MATCH($E$4,OFFSET(OFFSET(Journaal!$E$5,A62509,0),,,Journaal!$D$3-A62509),0)+A62509</f>
        <v>#N/A</v>
      </c>
    </row>
    <row r="62511" spans="1:1" x14ac:dyDescent="0.25">
      <c r="A62511" s="2" t="e">
        <f ca="1">MATCH($E$4,OFFSET(OFFSET(Journaal!$E$5,A62510,0),,,Journaal!$D$3-A62510),0)+A62510</f>
        <v>#N/A</v>
      </c>
    </row>
    <row r="62512" spans="1:1" x14ac:dyDescent="0.25">
      <c r="A62512" s="2" t="e">
        <f ca="1">MATCH($E$4,OFFSET(OFFSET(Journaal!$E$5,A62511,0),,,Journaal!$D$3-A62511),0)+A62511</f>
        <v>#N/A</v>
      </c>
    </row>
    <row r="62513" spans="1:1" x14ac:dyDescent="0.25">
      <c r="A62513" s="2" t="e">
        <f ca="1">MATCH($E$4,OFFSET(OFFSET(Journaal!$E$5,A62512,0),,,Journaal!$D$3-A62512),0)+A62512</f>
        <v>#N/A</v>
      </c>
    </row>
    <row r="62514" spans="1:1" x14ac:dyDescent="0.25">
      <c r="A62514" s="2" t="e">
        <f ca="1">MATCH($E$4,OFFSET(OFFSET(Journaal!$E$5,A62513,0),,,Journaal!$D$3-A62513),0)+A62513</f>
        <v>#N/A</v>
      </c>
    </row>
    <row r="62515" spans="1:1" x14ac:dyDescent="0.25">
      <c r="A62515" s="2" t="e">
        <f ca="1">MATCH($E$4,OFFSET(OFFSET(Journaal!$E$5,A62514,0),,,Journaal!$D$3-A62514),0)+A62514</f>
        <v>#N/A</v>
      </c>
    </row>
    <row r="62516" spans="1:1" x14ac:dyDescent="0.25">
      <c r="A62516" s="2" t="e">
        <f ca="1">MATCH($E$4,OFFSET(OFFSET(Journaal!$E$5,A62515,0),,,Journaal!$D$3-A62515),0)+A62515</f>
        <v>#N/A</v>
      </c>
    </row>
    <row r="62517" spans="1:1" x14ac:dyDescent="0.25">
      <c r="A62517" s="2" t="e">
        <f ca="1">MATCH($E$4,OFFSET(OFFSET(Journaal!$E$5,A62516,0),,,Journaal!$D$3-A62516),0)+A62516</f>
        <v>#N/A</v>
      </c>
    </row>
    <row r="62518" spans="1:1" x14ac:dyDescent="0.25">
      <c r="A62518" s="2" t="e">
        <f ca="1">MATCH($E$4,OFFSET(OFFSET(Journaal!$E$5,A62517,0),,,Journaal!$D$3-A62517),0)+A62517</f>
        <v>#N/A</v>
      </c>
    </row>
    <row r="62519" spans="1:1" x14ac:dyDescent="0.25">
      <c r="A62519" s="2" t="e">
        <f ca="1">MATCH($E$4,OFFSET(OFFSET(Journaal!$E$5,A62518,0),,,Journaal!$D$3-A62518),0)+A62518</f>
        <v>#N/A</v>
      </c>
    </row>
    <row r="62520" spans="1:1" x14ac:dyDescent="0.25">
      <c r="A62520" s="2" t="e">
        <f ca="1">MATCH($E$4,OFFSET(OFFSET(Journaal!$E$5,A62519,0),,,Journaal!$D$3-A62519),0)+A62519</f>
        <v>#N/A</v>
      </c>
    </row>
    <row r="62521" spans="1:1" x14ac:dyDescent="0.25">
      <c r="A62521" s="2" t="e">
        <f ca="1">MATCH($E$4,OFFSET(OFFSET(Journaal!$E$5,A62520,0),,,Journaal!$D$3-A62520),0)+A62520</f>
        <v>#N/A</v>
      </c>
    </row>
    <row r="62522" spans="1:1" x14ac:dyDescent="0.25">
      <c r="A62522" s="2" t="e">
        <f ca="1">MATCH($E$4,OFFSET(OFFSET(Journaal!$E$5,A62521,0),,,Journaal!$D$3-A62521),0)+A62521</f>
        <v>#N/A</v>
      </c>
    </row>
    <row r="62523" spans="1:1" x14ac:dyDescent="0.25">
      <c r="A62523" s="2" t="e">
        <f ca="1">MATCH($E$4,OFFSET(OFFSET(Journaal!$E$5,A62522,0),,,Journaal!$D$3-A62522),0)+A62522</f>
        <v>#N/A</v>
      </c>
    </row>
    <row r="62524" spans="1:1" x14ac:dyDescent="0.25">
      <c r="A62524" s="2" t="e">
        <f ca="1">MATCH($E$4,OFFSET(OFFSET(Journaal!$E$5,A62523,0),,,Journaal!$D$3-A62523),0)+A62523</f>
        <v>#N/A</v>
      </c>
    </row>
    <row r="62525" spans="1:1" x14ac:dyDescent="0.25">
      <c r="A62525" s="2" t="e">
        <f ca="1">MATCH($E$4,OFFSET(OFFSET(Journaal!$E$5,A62524,0),,,Journaal!$D$3-A62524),0)+A62524</f>
        <v>#N/A</v>
      </c>
    </row>
    <row r="62526" spans="1:1" x14ac:dyDescent="0.25">
      <c r="A62526" s="2" t="e">
        <f ca="1">MATCH($E$4,OFFSET(OFFSET(Journaal!$E$5,A62525,0),,,Journaal!$D$3-A62525),0)+A62525</f>
        <v>#N/A</v>
      </c>
    </row>
    <row r="62527" spans="1:1" x14ac:dyDescent="0.25">
      <c r="A62527" s="2" t="e">
        <f ca="1">MATCH($E$4,OFFSET(OFFSET(Journaal!$E$5,A62526,0),,,Journaal!$D$3-A62526),0)+A62526</f>
        <v>#N/A</v>
      </c>
    </row>
    <row r="62528" spans="1:1" x14ac:dyDescent="0.25">
      <c r="A62528" s="2" t="e">
        <f ca="1">MATCH($E$4,OFFSET(OFFSET(Journaal!$E$5,A62527,0),,,Journaal!$D$3-A62527),0)+A62527</f>
        <v>#N/A</v>
      </c>
    </row>
    <row r="62529" spans="1:1" x14ac:dyDescent="0.25">
      <c r="A62529" s="2" t="e">
        <f ca="1">MATCH($E$4,OFFSET(OFFSET(Journaal!$E$5,A62528,0),,,Journaal!$D$3-A62528),0)+A62528</f>
        <v>#N/A</v>
      </c>
    </row>
    <row r="62530" spans="1:1" x14ac:dyDescent="0.25">
      <c r="A62530" s="2" t="e">
        <f ca="1">MATCH($E$4,OFFSET(OFFSET(Journaal!$E$5,A62529,0),,,Journaal!$D$3-A62529),0)+A62529</f>
        <v>#N/A</v>
      </c>
    </row>
    <row r="62531" spans="1:1" x14ac:dyDescent="0.25">
      <c r="A62531" s="2" t="e">
        <f ca="1">MATCH($E$4,OFFSET(OFFSET(Journaal!$E$5,A62530,0),,,Journaal!$D$3-A62530),0)+A62530</f>
        <v>#N/A</v>
      </c>
    </row>
    <row r="62532" spans="1:1" x14ac:dyDescent="0.25">
      <c r="A62532" s="2" t="e">
        <f ca="1">MATCH($E$4,OFFSET(OFFSET(Journaal!$E$5,A62531,0),,,Journaal!$D$3-A62531),0)+A62531</f>
        <v>#N/A</v>
      </c>
    </row>
    <row r="62533" spans="1:1" x14ac:dyDescent="0.25">
      <c r="A62533" s="2" t="e">
        <f ca="1">MATCH($E$4,OFFSET(OFFSET(Journaal!$E$5,A62532,0),,,Journaal!$D$3-A62532),0)+A62532</f>
        <v>#N/A</v>
      </c>
    </row>
    <row r="62534" spans="1:1" x14ac:dyDescent="0.25">
      <c r="A62534" s="2" t="e">
        <f ca="1">MATCH($E$4,OFFSET(OFFSET(Journaal!$E$5,A62533,0),,,Journaal!$D$3-A62533),0)+A62533</f>
        <v>#N/A</v>
      </c>
    </row>
    <row r="62535" spans="1:1" x14ac:dyDescent="0.25">
      <c r="A62535" s="2" t="e">
        <f ca="1">MATCH($E$4,OFFSET(OFFSET(Journaal!$E$5,A62534,0),,,Journaal!$D$3-A62534),0)+A62534</f>
        <v>#N/A</v>
      </c>
    </row>
    <row r="62536" spans="1:1" x14ac:dyDescent="0.25">
      <c r="A62536" s="2" t="e">
        <f ca="1">MATCH($E$4,OFFSET(OFFSET(Journaal!$E$5,A62535,0),,,Journaal!$D$3-A62535),0)+A62535</f>
        <v>#N/A</v>
      </c>
    </row>
    <row r="62537" spans="1:1" x14ac:dyDescent="0.25">
      <c r="A62537" s="2" t="e">
        <f ca="1">MATCH($E$4,OFFSET(OFFSET(Journaal!$E$5,A62536,0),,,Journaal!$D$3-A62536),0)+A62536</f>
        <v>#N/A</v>
      </c>
    </row>
    <row r="62538" spans="1:1" x14ac:dyDescent="0.25">
      <c r="A62538" s="2" t="e">
        <f ca="1">MATCH($E$4,OFFSET(OFFSET(Journaal!$E$5,A62537,0),,,Journaal!$D$3-A62537),0)+A62537</f>
        <v>#N/A</v>
      </c>
    </row>
    <row r="62539" spans="1:1" x14ac:dyDescent="0.25">
      <c r="A62539" s="2" t="e">
        <f ca="1">MATCH($E$4,OFFSET(OFFSET(Journaal!$E$5,A62538,0),,,Journaal!$D$3-A62538),0)+A62538</f>
        <v>#N/A</v>
      </c>
    </row>
    <row r="62540" spans="1:1" x14ac:dyDescent="0.25">
      <c r="A62540" s="2" t="e">
        <f ca="1">MATCH($E$4,OFFSET(OFFSET(Journaal!$E$5,A62539,0),,,Journaal!$D$3-A62539),0)+A62539</f>
        <v>#N/A</v>
      </c>
    </row>
    <row r="62541" spans="1:1" x14ac:dyDescent="0.25">
      <c r="A62541" s="2" t="e">
        <f ca="1">MATCH($E$4,OFFSET(OFFSET(Journaal!$E$5,A62540,0),,,Journaal!$D$3-A62540),0)+A62540</f>
        <v>#N/A</v>
      </c>
    </row>
    <row r="62542" spans="1:1" x14ac:dyDescent="0.25">
      <c r="A62542" s="2" t="e">
        <f ca="1">MATCH($E$4,OFFSET(OFFSET(Journaal!$E$5,A62541,0),,,Journaal!$D$3-A62541),0)+A62541</f>
        <v>#N/A</v>
      </c>
    </row>
    <row r="62543" spans="1:1" x14ac:dyDescent="0.25">
      <c r="A62543" s="2" t="e">
        <f ca="1">MATCH($E$4,OFFSET(OFFSET(Journaal!$E$5,A62542,0),,,Journaal!$D$3-A62542),0)+A62542</f>
        <v>#N/A</v>
      </c>
    </row>
    <row r="62544" spans="1:1" x14ac:dyDescent="0.25">
      <c r="A62544" s="2" t="e">
        <f ca="1">MATCH($E$4,OFFSET(OFFSET(Journaal!$E$5,A62543,0),,,Journaal!$D$3-A62543),0)+A62543</f>
        <v>#N/A</v>
      </c>
    </row>
    <row r="62545" spans="1:1" x14ac:dyDescent="0.25">
      <c r="A62545" s="2" t="e">
        <f ca="1">MATCH($E$4,OFFSET(OFFSET(Journaal!$E$5,A62544,0),,,Journaal!$D$3-A62544),0)+A62544</f>
        <v>#N/A</v>
      </c>
    </row>
    <row r="62546" spans="1:1" x14ac:dyDescent="0.25">
      <c r="A62546" s="2" t="e">
        <f ca="1">MATCH($E$4,OFFSET(OFFSET(Journaal!$E$5,A62545,0),,,Journaal!$D$3-A62545),0)+A62545</f>
        <v>#N/A</v>
      </c>
    </row>
    <row r="62547" spans="1:1" x14ac:dyDescent="0.25">
      <c r="A62547" s="2" t="e">
        <f ca="1">MATCH($E$4,OFFSET(OFFSET(Journaal!$E$5,A62546,0),,,Journaal!$D$3-A62546),0)+A62546</f>
        <v>#N/A</v>
      </c>
    </row>
    <row r="62548" spans="1:1" x14ac:dyDescent="0.25">
      <c r="A62548" s="2" t="e">
        <f ca="1">MATCH($E$4,OFFSET(OFFSET(Journaal!$E$5,A62547,0),,,Journaal!$D$3-A62547),0)+A62547</f>
        <v>#N/A</v>
      </c>
    </row>
    <row r="62549" spans="1:1" x14ac:dyDescent="0.25">
      <c r="A62549" s="2" t="e">
        <f ca="1">MATCH($E$4,OFFSET(OFFSET(Journaal!$E$5,A62548,0),,,Journaal!$D$3-A62548),0)+A62548</f>
        <v>#N/A</v>
      </c>
    </row>
    <row r="62550" spans="1:1" x14ac:dyDescent="0.25">
      <c r="A62550" s="2" t="e">
        <f ca="1">MATCH($E$4,OFFSET(OFFSET(Journaal!$E$5,A62549,0),,,Journaal!$D$3-A62549),0)+A62549</f>
        <v>#N/A</v>
      </c>
    </row>
    <row r="62551" spans="1:1" x14ac:dyDescent="0.25">
      <c r="A62551" s="2" t="e">
        <f ca="1">MATCH($E$4,OFFSET(OFFSET(Journaal!$E$5,A62550,0),,,Journaal!$D$3-A62550),0)+A62550</f>
        <v>#N/A</v>
      </c>
    </row>
    <row r="62552" spans="1:1" x14ac:dyDescent="0.25">
      <c r="A62552" s="2" t="e">
        <f ca="1">MATCH($E$4,OFFSET(OFFSET(Journaal!$E$5,A62551,0),,,Journaal!$D$3-A62551),0)+A62551</f>
        <v>#N/A</v>
      </c>
    </row>
    <row r="62553" spans="1:1" x14ac:dyDescent="0.25">
      <c r="A62553" s="2" t="e">
        <f ca="1">MATCH($E$4,OFFSET(OFFSET(Journaal!$E$5,A62552,0),,,Journaal!$D$3-A62552),0)+A62552</f>
        <v>#N/A</v>
      </c>
    </row>
    <row r="62554" spans="1:1" x14ac:dyDescent="0.25">
      <c r="A62554" s="2" t="e">
        <f ca="1">MATCH($E$4,OFFSET(OFFSET(Journaal!$E$5,A62553,0),,,Journaal!$D$3-A62553),0)+A62553</f>
        <v>#N/A</v>
      </c>
    </row>
    <row r="62555" spans="1:1" x14ac:dyDescent="0.25">
      <c r="A62555" s="2" t="e">
        <f ca="1">MATCH($E$4,OFFSET(OFFSET(Journaal!$E$5,A62554,0),,,Journaal!$D$3-A62554),0)+A62554</f>
        <v>#N/A</v>
      </c>
    </row>
    <row r="62556" spans="1:1" x14ac:dyDescent="0.25">
      <c r="A62556" s="2" t="e">
        <f ca="1">MATCH($E$4,OFFSET(OFFSET(Journaal!$E$5,A62555,0),,,Journaal!$D$3-A62555),0)+A62555</f>
        <v>#N/A</v>
      </c>
    </row>
    <row r="62557" spans="1:1" x14ac:dyDescent="0.25">
      <c r="A62557" s="2" t="e">
        <f ca="1">MATCH($E$4,OFFSET(OFFSET(Journaal!$E$5,A62556,0),,,Journaal!$D$3-A62556),0)+A62556</f>
        <v>#N/A</v>
      </c>
    </row>
    <row r="62558" spans="1:1" x14ac:dyDescent="0.25">
      <c r="A62558" s="2" t="e">
        <f ca="1">MATCH($E$4,OFFSET(OFFSET(Journaal!$E$5,A62557,0),,,Journaal!$D$3-A62557),0)+A62557</f>
        <v>#N/A</v>
      </c>
    </row>
    <row r="62559" spans="1:1" x14ac:dyDescent="0.25">
      <c r="A62559" s="2" t="e">
        <f ca="1">MATCH($E$4,OFFSET(OFFSET(Journaal!$E$5,A62558,0),,,Journaal!$D$3-A62558),0)+A62558</f>
        <v>#N/A</v>
      </c>
    </row>
    <row r="62560" spans="1:1" x14ac:dyDescent="0.25">
      <c r="A62560" s="2" t="e">
        <f ca="1">MATCH($E$4,OFFSET(OFFSET(Journaal!$E$5,A62559,0),,,Journaal!$D$3-A62559),0)+A62559</f>
        <v>#N/A</v>
      </c>
    </row>
    <row r="62561" spans="1:1" x14ac:dyDescent="0.25">
      <c r="A62561" s="2" t="e">
        <f ca="1">MATCH($E$4,OFFSET(OFFSET(Journaal!$E$5,A62560,0),,,Journaal!$D$3-A62560),0)+A62560</f>
        <v>#N/A</v>
      </c>
    </row>
    <row r="62562" spans="1:1" x14ac:dyDescent="0.25">
      <c r="A62562" s="2" t="e">
        <f ca="1">MATCH($E$4,OFFSET(OFFSET(Journaal!$E$5,A62561,0),,,Journaal!$D$3-A62561),0)+A62561</f>
        <v>#N/A</v>
      </c>
    </row>
    <row r="62563" spans="1:1" x14ac:dyDescent="0.25">
      <c r="A62563" s="2" t="e">
        <f ca="1">MATCH($E$4,OFFSET(OFFSET(Journaal!$E$5,A62562,0),,,Journaal!$D$3-A62562),0)+A62562</f>
        <v>#N/A</v>
      </c>
    </row>
    <row r="62564" spans="1:1" x14ac:dyDescent="0.25">
      <c r="A62564" s="2" t="e">
        <f ca="1">MATCH($E$4,OFFSET(OFFSET(Journaal!$E$5,A62563,0),,,Journaal!$D$3-A62563),0)+A62563</f>
        <v>#N/A</v>
      </c>
    </row>
    <row r="62565" spans="1:1" x14ac:dyDescent="0.25">
      <c r="A62565" s="2" t="e">
        <f ca="1">MATCH($E$4,OFFSET(OFFSET(Journaal!$E$5,A62564,0),,,Journaal!$D$3-A62564),0)+A62564</f>
        <v>#N/A</v>
      </c>
    </row>
    <row r="62566" spans="1:1" x14ac:dyDescent="0.25">
      <c r="A62566" s="2" t="e">
        <f ca="1">MATCH($E$4,OFFSET(OFFSET(Journaal!$E$5,A62565,0),,,Journaal!$D$3-A62565),0)+A62565</f>
        <v>#N/A</v>
      </c>
    </row>
    <row r="62567" spans="1:1" x14ac:dyDescent="0.25">
      <c r="A62567" s="2" t="e">
        <f ca="1">MATCH($E$4,OFFSET(OFFSET(Journaal!$E$5,A62566,0),,,Journaal!$D$3-A62566),0)+A62566</f>
        <v>#N/A</v>
      </c>
    </row>
    <row r="62568" spans="1:1" x14ac:dyDescent="0.25">
      <c r="A62568" s="2" t="e">
        <f ca="1">MATCH($E$4,OFFSET(OFFSET(Journaal!$E$5,A62567,0),,,Journaal!$D$3-A62567),0)+A62567</f>
        <v>#N/A</v>
      </c>
    </row>
    <row r="62569" spans="1:1" x14ac:dyDescent="0.25">
      <c r="A62569" s="2" t="e">
        <f ca="1">MATCH($E$4,OFFSET(OFFSET(Journaal!$E$5,A62568,0),,,Journaal!$D$3-A62568),0)+A62568</f>
        <v>#N/A</v>
      </c>
    </row>
    <row r="62570" spans="1:1" x14ac:dyDescent="0.25">
      <c r="A62570" s="2" t="e">
        <f ca="1">MATCH($E$4,OFFSET(OFFSET(Journaal!$E$5,A62569,0),,,Journaal!$D$3-A62569),0)+A62569</f>
        <v>#N/A</v>
      </c>
    </row>
    <row r="62571" spans="1:1" x14ac:dyDescent="0.25">
      <c r="A62571" s="2" t="e">
        <f ca="1">MATCH($E$4,OFFSET(OFFSET(Journaal!$E$5,A62570,0),,,Journaal!$D$3-A62570),0)+A62570</f>
        <v>#N/A</v>
      </c>
    </row>
    <row r="62572" spans="1:1" x14ac:dyDescent="0.25">
      <c r="A62572" s="2" t="e">
        <f ca="1">MATCH($E$4,OFFSET(OFFSET(Journaal!$E$5,A62571,0),,,Journaal!$D$3-A62571),0)+A62571</f>
        <v>#N/A</v>
      </c>
    </row>
    <row r="62573" spans="1:1" x14ac:dyDescent="0.25">
      <c r="A62573" s="2" t="e">
        <f ca="1">MATCH($E$4,OFFSET(OFFSET(Journaal!$E$5,A62572,0),,,Journaal!$D$3-A62572),0)+A62572</f>
        <v>#N/A</v>
      </c>
    </row>
    <row r="62574" spans="1:1" x14ac:dyDescent="0.25">
      <c r="A62574" s="2" t="e">
        <f ca="1">MATCH($E$4,OFFSET(OFFSET(Journaal!$E$5,A62573,0),,,Journaal!$D$3-A62573),0)+A62573</f>
        <v>#N/A</v>
      </c>
    </row>
    <row r="62575" spans="1:1" x14ac:dyDescent="0.25">
      <c r="A62575" s="2" t="e">
        <f ca="1">MATCH($E$4,OFFSET(OFFSET(Journaal!$E$5,A62574,0),,,Journaal!$D$3-A62574),0)+A62574</f>
        <v>#N/A</v>
      </c>
    </row>
    <row r="62576" spans="1:1" x14ac:dyDescent="0.25">
      <c r="A62576" s="2" t="e">
        <f ca="1">MATCH($E$4,OFFSET(OFFSET(Journaal!$E$5,A62575,0),,,Journaal!$D$3-A62575),0)+A62575</f>
        <v>#N/A</v>
      </c>
    </row>
    <row r="62577" spans="1:1" x14ac:dyDescent="0.25">
      <c r="A62577" s="2" t="e">
        <f ca="1">MATCH($E$4,OFFSET(OFFSET(Journaal!$E$5,A62576,0),,,Journaal!$D$3-A62576),0)+A62576</f>
        <v>#N/A</v>
      </c>
    </row>
    <row r="62578" spans="1:1" x14ac:dyDescent="0.25">
      <c r="A62578" s="2" t="e">
        <f ca="1">MATCH($E$4,OFFSET(OFFSET(Journaal!$E$5,A62577,0),,,Journaal!$D$3-A62577),0)+A62577</f>
        <v>#N/A</v>
      </c>
    </row>
    <row r="62579" spans="1:1" x14ac:dyDescent="0.25">
      <c r="A62579" s="2" t="e">
        <f ca="1">MATCH($E$4,OFFSET(OFFSET(Journaal!$E$5,A62578,0),,,Journaal!$D$3-A62578),0)+A62578</f>
        <v>#N/A</v>
      </c>
    </row>
    <row r="62580" spans="1:1" x14ac:dyDescent="0.25">
      <c r="A62580" s="2" t="e">
        <f ca="1">MATCH($E$4,OFFSET(OFFSET(Journaal!$E$5,A62579,0),,,Journaal!$D$3-A62579),0)+A62579</f>
        <v>#N/A</v>
      </c>
    </row>
    <row r="62581" spans="1:1" x14ac:dyDescent="0.25">
      <c r="A62581" s="2" t="e">
        <f ca="1">MATCH($E$4,OFFSET(OFFSET(Journaal!$E$5,A62580,0),,,Journaal!$D$3-A62580),0)+A62580</f>
        <v>#N/A</v>
      </c>
    </row>
    <row r="62582" spans="1:1" x14ac:dyDescent="0.25">
      <c r="A62582" s="2" t="e">
        <f ca="1">MATCH($E$4,OFFSET(OFFSET(Journaal!$E$5,A62581,0),,,Journaal!$D$3-A62581),0)+A62581</f>
        <v>#N/A</v>
      </c>
    </row>
    <row r="62583" spans="1:1" x14ac:dyDescent="0.25">
      <c r="A62583" s="2" t="e">
        <f ca="1">MATCH($E$4,OFFSET(OFFSET(Journaal!$E$5,A62582,0),,,Journaal!$D$3-A62582),0)+A62582</f>
        <v>#N/A</v>
      </c>
    </row>
    <row r="62584" spans="1:1" x14ac:dyDescent="0.25">
      <c r="A62584" s="2" t="e">
        <f ca="1">MATCH($E$4,OFFSET(OFFSET(Journaal!$E$5,A62583,0),,,Journaal!$D$3-A62583),0)+A62583</f>
        <v>#N/A</v>
      </c>
    </row>
    <row r="62585" spans="1:1" x14ac:dyDescent="0.25">
      <c r="A62585" s="2" t="e">
        <f ca="1">MATCH($E$4,OFFSET(OFFSET(Journaal!$E$5,A62584,0),,,Journaal!$D$3-A62584),0)+A62584</f>
        <v>#N/A</v>
      </c>
    </row>
    <row r="62586" spans="1:1" x14ac:dyDescent="0.25">
      <c r="A62586" s="2" t="e">
        <f ca="1">MATCH($E$4,OFFSET(OFFSET(Journaal!$E$5,A62585,0),,,Journaal!$D$3-A62585),0)+A62585</f>
        <v>#N/A</v>
      </c>
    </row>
    <row r="62587" spans="1:1" x14ac:dyDescent="0.25">
      <c r="A62587" s="2" t="e">
        <f ca="1">MATCH($E$4,OFFSET(OFFSET(Journaal!$E$5,A62586,0),,,Journaal!$D$3-A62586),0)+A62586</f>
        <v>#N/A</v>
      </c>
    </row>
    <row r="62588" spans="1:1" x14ac:dyDescent="0.25">
      <c r="A62588" s="2" t="e">
        <f ca="1">MATCH($E$4,OFFSET(OFFSET(Journaal!$E$5,A62587,0),,,Journaal!$D$3-A62587),0)+A62587</f>
        <v>#N/A</v>
      </c>
    </row>
    <row r="62589" spans="1:1" x14ac:dyDescent="0.25">
      <c r="A62589" s="2" t="e">
        <f ca="1">MATCH($E$4,OFFSET(OFFSET(Journaal!$E$5,A62588,0),,,Journaal!$D$3-A62588),0)+A62588</f>
        <v>#N/A</v>
      </c>
    </row>
    <row r="62590" spans="1:1" x14ac:dyDescent="0.25">
      <c r="A62590" s="2" t="e">
        <f ca="1">MATCH($E$4,OFFSET(OFFSET(Journaal!$E$5,A62589,0),,,Journaal!$D$3-A62589),0)+A62589</f>
        <v>#N/A</v>
      </c>
    </row>
    <row r="62591" spans="1:1" x14ac:dyDescent="0.25">
      <c r="A62591" s="2" t="e">
        <f ca="1">MATCH($E$4,OFFSET(OFFSET(Journaal!$E$5,A62590,0),,,Journaal!$D$3-A62590),0)+A62590</f>
        <v>#N/A</v>
      </c>
    </row>
    <row r="62592" spans="1:1" x14ac:dyDescent="0.25">
      <c r="A62592" s="2" t="e">
        <f ca="1">MATCH($E$4,OFFSET(OFFSET(Journaal!$E$5,A62591,0),,,Journaal!$D$3-A62591),0)+A62591</f>
        <v>#N/A</v>
      </c>
    </row>
    <row r="62593" spans="1:1" x14ac:dyDescent="0.25">
      <c r="A62593" s="2" t="e">
        <f ca="1">MATCH($E$4,OFFSET(OFFSET(Journaal!$E$5,A62592,0),,,Journaal!$D$3-A62592),0)+A62592</f>
        <v>#N/A</v>
      </c>
    </row>
    <row r="62594" spans="1:1" x14ac:dyDescent="0.25">
      <c r="A62594" s="2" t="e">
        <f ca="1">MATCH($E$4,OFFSET(OFFSET(Journaal!$E$5,A62593,0),,,Journaal!$D$3-A62593),0)+A62593</f>
        <v>#N/A</v>
      </c>
    </row>
    <row r="62595" spans="1:1" x14ac:dyDescent="0.25">
      <c r="A62595" s="2" t="e">
        <f ca="1">MATCH($E$4,OFFSET(OFFSET(Journaal!$E$5,A62594,0),,,Journaal!$D$3-A62594),0)+A62594</f>
        <v>#N/A</v>
      </c>
    </row>
    <row r="62596" spans="1:1" x14ac:dyDescent="0.25">
      <c r="A62596" s="2" t="e">
        <f ca="1">MATCH($E$4,OFFSET(OFFSET(Journaal!$E$5,A62595,0),,,Journaal!$D$3-A62595),0)+A62595</f>
        <v>#N/A</v>
      </c>
    </row>
    <row r="62597" spans="1:1" x14ac:dyDescent="0.25">
      <c r="A62597" s="2" t="e">
        <f ca="1">MATCH($E$4,OFFSET(OFFSET(Journaal!$E$5,A62596,0),,,Journaal!$D$3-A62596),0)+A62596</f>
        <v>#N/A</v>
      </c>
    </row>
    <row r="62598" spans="1:1" x14ac:dyDescent="0.25">
      <c r="A62598" s="2" t="e">
        <f ca="1">MATCH($E$4,OFFSET(OFFSET(Journaal!$E$5,A62597,0),,,Journaal!$D$3-A62597),0)+A62597</f>
        <v>#N/A</v>
      </c>
    </row>
    <row r="62599" spans="1:1" x14ac:dyDescent="0.25">
      <c r="A62599" s="2" t="e">
        <f ca="1">MATCH($E$4,OFFSET(OFFSET(Journaal!$E$5,A62598,0),,,Journaal!$D$3-A62598),0)+A62598</f>
        <v>#N/A</v>
      </c>
    </row>
    <row r="62600" spans="1:1" x14ac:dyDescent="0.25">
      <c r="A62600" s="2" t="e">
        <f ca="1">MATCH($E$4,OFFSET(OFFSET(Journaal!$E$5,A62599,0),,,Journaal!$D$3-A62599),0)+A62599</f>
        <v>#N/A</v>
      </c>
    </row>
    <row r="62601" spans="1:1" x14ac:dyDescent="0.25">
      <c r="A62601" s="2" t="e">
        <f ca="1">MATCH($E$4,OFFSET(OFFSET(Journaal!$E$5,A62600,0),,,Journaal!$D$3-A62600),0)+A62600</f>
        <v>#N/A</v>
      </c>
    </row>
    <row r="62602" spans="1:1" x14ac:dyDescent="0.25">
      <c r="A62602" s="2" t="e">
        <f ca="1">MATCH($E$4,OFFSET(OFFSET(Journaal!$E$5,A62601,0),,,Journaal!$D$3-A62601),0)+A62601</f>
        <v>#N/A</v>
      </c>
    </row>
    <row r="62603" spans="1:1" x14ac:dyDescent="0.25">
      <c r="A62603" s="2" t="e">
        <f ca="1">MATCH($E$4,OFFSET(OFFSET(Journaal!$E$5,A62602,0),,,Journaal!$D$3-A62602),0)+A62602</f>
        <v>#N/A</v>
      </c>
    </row>
    <row r="62604" spans="1:1" x14ac:dyDescent="0.25">
      <c r="A62604" s="2" t="e">
        <f ca="1">MATCH($E$4,OFFSET(OFFSET(Journaal!$E$5,A62603,0),,,Journaal!$D$3-A62603),0)+A62603</f>
        <v>#N/A</v>
      </c>
    </row>
    <row r="62605" spans="1:1" x14ac:dyDescent="0.25">
      <c r="A62605" s="2" t="e">
        <f ca="1">MATCH($E$4,OFFSET(OFFSET(Journaal!$E$5,A62604,0),,,Journaal!$D$3-A62604),0)+A62604</f>
        <v>#N/A</v>
      </c>
    </row>
    <row r="62606" spans="1:1" x14ac:dyDescent="0.25">
      <c r="A62606" s="2" t="e">
        <f ca="1">MATCH($E$4,OFFSET(OFFSET(Journaal!$E$5,A62605,0),,,Journaal!$D$3-A62605),0)+A62605</f>
        <v>#N/A</v>
      </c>
    </row>
    <row r="62607" spans="1:1" x14ac:dyDescent="0.25">
      <c r="A62607" s="2" t="e">
        <f ca="1">MATCH($E$4,OFFSET(OFFSET(Journaal!$E$5,A62606,0),,,Journaal!$D$3-A62606),0)+A62606</f>
        <v>#N/A</v>
      </c>
    </row>
    <row r="62608" spans="1:1" x14ac:dyDescent="0.25">
      <c r="A62608" s="2" t="e">
        <f ca="1">MATCH($E$4,OFFSET(OFFSET(Journaal!$E$5,A62607,0),,,Journaal!$D$3-A62607),0)+A62607</f>
        <v>#N/A</v>
      </c>
    </row>
    <row r="62609" spans="1:1" x14ac:dyDescent="0.25">
      <c r="A62609" s="2" t="e">
        <f ca="1">MATCH($E$4,OFFSET(OFFSET(Journaal!$E$5,A62608,0),,,Journaal!$D$3-A62608),0)+A62608</f>
        <v>#N/A</v>
      </c>
    </row>
    <row r="62610" spans="1:1" x14ac:dyDescent="0.25">
      <c r="A62610" s="2" t="e">
        <f ca="1">MATCH($E$4,OFFSET(OFFSET(Journaal!$E$5,A62609,0),,,Journaal!$D$3-A62609),0)+A62609</f>
        <v>#N/A</v>
      </c>
    </row>
    <row r="62611" spans="1:1" x14ac:dyDescent="0.25">
      <c r="A62611" s="2" t="e">
        <f ca="1">MATCH($E$4,OFFSET(OFFSET(Journaal!$E$5,A62610,0),,,Journaal!$D$3-A62610),0)+A62610</f>
        <v>#N/A</v>
      </c>
    </row>
    <row r="62612" spans="1:1" x14ac:dyDescent="0.25">
      <c r="A62612" s="2" t="e">
        <f ca="1">MATCH($E$4,OFFSET(OFFSET(Journaal!$E$5,A62611,0),,,Journaal!$D$3-A62611),0)+A62611</f>
        <v>#N/A</v>
      </c>
    </row>
    <row r="62613" spans="1:1" x14ac:dyDescent="0.25">
      <c r="A62613" s="2" t="e">
        <f ca="1">MATCH($E$4,OFFSET(OFFSET(Journaal!$E$5,A62612,0),,,Journaal!$D$3-A62612),0)+A62612</f>
        <v>#N/A</v>
      </c>
    </row>
    <row r="62614" spans="1:1" x14ac:dyDescent="0.25">
      <c r="A62614" s="2" t="e">
        <f ca="1">MATCH($E$4,OFFSET(OFFSET(Journaal!$E$5,A62613,0),,,Journaal!$D$3-A62613),0)+A62613</f>
        <v>#N/A</v>
      </c>
    </row>
    <row r="62615" spans="1:1" x14ac:dyDescent="0.25">
      <c r="A62615" s="2" t="e">
        <f ca="1">MATCH($E$4,OFFSET(OFFSET(Journaal!$E$5,A62614,0),,,Journaal!$D$3-A62614),0)+A62614</f>
        <v>#N/A</v>
      </c>
    </row>
    <row r="62616" spans="1:1" x14ac:dyDescent="0.25">
      <c r="A62616" s="2" t="e">
        <f ca="1">MATCH($E$4,OFFSET(OFFSET(Journaal!$E$5,A62615,0),,,Journaal!$D$3-A62615),0)+A62615</f>
        <v>#N/A</v>
      </c>
    </row>
    <row r="62617" spans="1:1" x14ac:dyDescent="0.25">
      <c r="A62617" s="2" t="e">
        <f ca="1">MATCH($E$4,OFFSET(OFFSET(Journaal!$E$5,A62616,0),,,Journaal!$D$3-A62616),0)+A62616</f>
        <v>#N/A</v>
      </c>
    </row>
    <row r="62618" spans="1:1" x14ac:dyDescent="0.25">
      <c r="A62618" s="2" t="e">
        <f ca="1">MATCH($E$4,OFFSET(OFFSET(Journaal!$E$5,A62617,0),,,Journaal!$D$3-A62617),0)+A62617</f>
        <v>#N/A</v>
      </c>
    </row>
    <row r="62619" spans="1:1" x14ac:dyDescent="0.25">
      <c r="A62619" s="2" t="e">
        <f ca="1">MATCH($E$4,OFFSET(OFFSET(Journaal!$E$5,A62618,0),,,Journaal!$D$3-A62618),0)+A62618</f>
        <v>#N/A</v>
      </c>
    </row>
    <row r="62620" spans="1:1" x14ac:dyDescent="0.25">
      <c r="A62620" s="2" t="e">
        <f ca="1">MATCH($E$4,OFFSET(OFFSET(Journaal!$E$5,A62619,0),,,Journaal!$D$3-A62619),0)+A62619</f>
        <v>#N/A</v>
      </c>
    </row>
    <row r="62621" spans="1:1" x14ac:dyDescent="0.25">
      <c r="A62621" s="2" t="e">
        <f ca="1">MATCH($E$4,OFFSET(OFFSET(Journaal!$E$5,A62620,0),,,Journaal!$D$3-A62620),0)+A62620</f>
        <v>#N/A</v>
      </c>
    </row>
    <row r="62622" spans="1:1" x14ac:dyDescent="0.25">
      <c r="A62622" s="2" t="e">
        <f ca="1">MATCH($E$4,OFFSET(OFFSET(Journaal!$E$5,A62621,0),,,Journaal!$D$3-A62621),0)+A62621</f>
        <v>#N/A</v>
      </c>
    </row>
    <row r="62623" spans="1:1" x14ac:dyDescent="0.25">
      <c r="A62623" s="2" t="e">
        <f ca="1">MATCH($E$4,OFFSET(OFFSET(Journaal!$E$5,A62622,0),,,Journaal!$D$3-A62622),0)+A62622</f>
        <v>#N/A</v>
      </c>
    </row>
    <row r="62624" spans="1:1" x14ac:dyDescent="0.25">
      <c r="A62624" s="2" t="e">
        <f ca="1">MATCH($E$4,OFFSET(OFFSET(Journaal!$E$5,A62623,0),,,Journaal!$D$3-A62623),0)+A62623</f>
        <v>#N/A</v>
      </c>
    </row>
    <row r="62625" spans="1:1" x14ac:dyDescent="0.25">
      <c r="A62625" s="2" t="e">
        <f ca="1">MATCH($E$4,OFFSET(OFFSET(Journaal!$E$5,A62624,0),,,Journaal!$D$3-A62624),0)+A62624</f>
        <v>#N/A</v>
      </c>
    </row>
    <row r="62626" spans="1:1" x14ac:dyDescent="0.25">
      <c r="A62626" s="2" t="e">
        <f ca="1">MATCH($E$4,OFFSET(OFFSET(Journaal!$E$5,A62625,0),,,Journaal!$D$3-A62625),0)+A62625</f>
        <v>#N/A</v>
      </c>
    </row>
    <row r="62627" spans="1:1" x14ac:dyDescent="0.25">
      <c r="A62627" s="2" t="e">
        <f ca="1">MATCH($E$4,OFFSET(OFFSET(Journaal!$E$5,A62626,0),,,Journaal!$D$3-A62626),0)+A62626</f>
        <v>#N/A</v>
      </c>
    </row>
    <row r="62628" spans="1:1" x14ac:dyDescent="0.25">
      <c r="A62628" s="2" t="e">
        <f ca="1">MATCH($E$4,OFFSET(OFFSET(Journaal!$E$5,A62627,0),,,Journaal!$D$3-A62627),0)+A62627</f>
        <v>#N/A</v>
      </c>
    </row>
    <row r="62629" spans="1:1" x14ac:dyDescent="0.25">
      <c r="A62629" s="2" t="e">
        <f ca="1">MATCH($E$4,OFFSET(OFFSET(Journaal!$E$5,A62628,0),,,Journaal!$D$3-A62628),0)+A62628</f>
        <v>#N/A</v>
      </c>
    </row>
    <row r="62630" spans="1:1" x14ac:dyDescent="0.25">
      <c r="A62630" s="2" t="e">
        <f ca="1">MATCH($E$4,OFFSET(OFFSET(Journaal!$E$5,A62629,0),,,Journaal!$D$3-A62629),0)+A62629</f>
        <v>#N/A</v>
      </c>
    </row>
    <row r="62631" spans="1:1" x14ac:dyDescent="0.25">
      <c r="A62631" s="2" t="e">
        <f ca="1">MATCH($E$4,OFFSET(OFFSET(Journaal!$E$5,A62630,0),,,Journaal!$D$3-A62630),0)+A62630</f>
        <v>#N/A</v>
      </c>
    </row>
    <row r="62632" spans="1:1" x14ac:dyDescent="0.25">
      <c r="A62632" s="2" t="e">
        <f ca="1">MATCH($E$4,OFFSET(OFFSET(Journaal!$E$5,A62631,0),,,Journaal!$D$3-A62631),0)+A62631</f>
        <v>#N/A</v>
      </c>
    </row>
    <row r="62633" spans="1:1" x14ac:dyDescent="0.25">
      <c r="A62633" s="2" t="e">
        <f ca="1">MATCH($E$4,OFFSET(OFFSET(Journaal!$E$5,A62632,0),,,Journaal!$D$3-A62632),0)+A62632</f>
        <v>#N/A</v>
      </c>
    </row>
    <row r="62634" spans="1:1" x14ac:dyDescent="0.25">
      <c r="A62634" s="2" t="e">
        <f ca="1">MATCH($E$4,OFFSET(OFFSET(Journaal!$E$5,A62633,0),,,Journaal!$D$3-A62633),0)+A62633</f>
        <v>#N/A</v>
      </c>
    </row>
    <row r="62635" spans="1:1" x14ac:dyDescent="0.25">
      <c r="A62635" s="2" t="e">
        <f ca="1">MATCH($E$4,OFFSET(OFFSET(Journaal!$E$5,A62634,0),,,Journaal!$D$3-A62634),0)+A62634</f>
        <v>#N/A</v>
      </c>
    </row>
    <row r="62636" spans="1:1" x14ac:dyDescent="0.25">
      <c r="A62636" s="2" t="e">
        <f ca="1">MATCH($E$4,OFFSET(OFFSET(Journaal!$E$5,A62635,0),,,Journaal!$D$3-A62635),0)+A62635</f>
        <v>#N/A</v>
      </c>
    </row>
    <row r="62637" spans="1:1" x14ac:dyDescent="0.25">
      <c r="A62637" s="2" t="e">
        <f ca="1">MATCH($E$4,OFFSET(OFFSET(Journaal!$E$5,A62636,0),,,Journaal!$D$3-A62636),0)+A62636</f>
        <v>#N/A</v>
      </c>
    </row>
    <row r="62638" spans="1:1" x14ac:dyDescent="0.25">
      <c r="A62638" s="2" t="e">
        <f ca="1">MATCH($E$4,OFFSET(OFFSET(Journaal!$E$5,A62637,0),,,Journaal!$D$3-A62637),0)+A62637</f>
        <v>#N/A</v>
      </c>
    </row>
    <row r="62639" spans="1:1" x14ac:dyDescent="0.25">
      <c r="A62639" s="2" t="e">
        <f ca="1">MATCH($E$4,OFFSET(OFFSET(Journaal!$E$5,A62638,0),,,Journaal!$D$3-A62638),0)+A62638</f>
        <v>#N/A</v>
      </c>
    </row>
    <row r="62640" spans="1:1" x14ac:dyDescent="0.25">
      <c r="A62640" s="2" t="e">
        <f ca="1">MATCH($E$4,OFFSET(OFFSET(Journaal!$E$5,A62639,0),,,Journaal!$D$3-A62639),0)+A62639</f>
        <v>#N/A</v>
      </c>
    </row>
    <row r="62641" spans="1:1" x14ac:dyDescent="0.25">
      <c r="A62641" s="2" t="e">
        <f ca="1">MATCH($E$4,OFFSET(OFFSET(Journaal!$E$5,A62640,0),,,Journaal!$D$3-A62640),0)+A62640</f>
        <v>#N/A</v>
      </c>
    </row>
    <row r="62642" spans="1:1" x14ac:dyDescent="0.25">
      <c r="A62642" s="2" t="e">
        <f ca="1">MATCH($E$4,OFFSET(OFFSET(Journaal!$E$5,A62641,0),,,Journaal!$D$3-A62641),0)+A62641</f>
        <v>#N/A</v>
      </c>
    </row>
    <row r="62643" spans="1:1" x14ac:dyDescent="0.25">
      <c r="A62643" s="2" t="e">
        <f ca="1">MATCH($E$4,OFFSET(OFFSET(Journaal!$E$5,A62642,0),,,Journaal!$D$3-A62642),0)+A62642</f>
        <v>#N/A</v>
      </c>
    </row>
    <row r="62644" spans="1:1" x14ac:dyDescent="0.25">
      <c r="A62644" s="2" t="e">
        <f ca="1">MATCH($E$4,OFFSET(OFFSET(Journaal!$E$5,A62643,0),,,Journaal!$D$3-A62643),0)+A62643</f>
        <v>#N/A</v>
      </c>
    </row>
    <row r="62645" spans="1:1" x14ac:dyDescent="0.25">
      <c r="A62645" s="2" t="e">
        <f ca="1">MATCH($E$4,OFFSET(OFFSET(Journaal!$E$5,A62644,0),,,Journaal!$D$3-A62644),0)+A62644</f>
        <v>#N/A</v>
      </c>
    </row>
    <row r="62646" spans="1:1" x14ac:dyDescent="0.25">
      <c r="A62646" s="2" t="e">
        <f ca="1">MATCH($E$4,OFFSET(OFFSET(Journaal!$E$5,A62645,0),,,Journaal!$D$3-A62645),0)+A62645</f>
        <v>#N/A</v>
      </c>
    </row>
    <row r="62647" spans="1:1" x14ac:dyDescent="0.25">
      <c r="A62647" s="2" t="e">
        <f ca="1">MATCH($E$4,OFFSET(OFFSET(Journaal!$E$5,A62646,0),,,Journaal!$D$3-A62646),0)+A62646</f>
        <v>#N/A</v>
      </c>
    </row>
    <row r="62648" spans="1:1" x14ac:dyDescent="0.25">
      <c r="A62648" s="2" t="e">
        <f ca="1">MATCH($E$4,OFFSET(OFFSET(Journaal!$E$5,A62647,0),,,Journaal!$D$3-A62647),0)+A62647</f>
        <v>#N/A</v>
      </c>
    </row>
    <row r="62649" spans="1:1" x14ac:dyDescent="0.25">
      <c r="A62649" s="2" t="e">
        <f ca="1">MATCH($E$4,OFFSET(OFFSET(Journaal!$E$5,A62648,0),,,Journaal!$D$3-A62648),0)+A62648</f>
        <v>#N/A</v>
      </c>
    </row>
    <row r="62650" spans="1:1" x14ac:dyDescent="0.25">
      <c r="A62650" s="2" t="e">
        <f ca="1">MATCH($E$4,OFFSET(OFFSET(Journaal!$E$5,A62649,0),,,Journaal!$D$3-A62649),0)+A62649</f>
        <v>#N/A</v>
      </c>
    </row>
    <row r="62651" spans="1:1" x14ac:dyDescent="0.25">
      <c r="A62651" s="2" t="e">
        <f ca="1">MATCH($E$4,OFFSET(OFFSET(Journaal!$E$5,A62650,0),,,Journaal!$D$3-A62650),0)+A62650</f>
        <v>#N/A</v>
      </c>
    </row>
    <row r="62652" spans="1:1" x14ac:dyDescent="0.25">
      <c r="A62652" s="2" t="e">
        <f ca="1">MATCH($E$4,OFFSET(OFFSET(Journaal!$E$5,A62651,0),,,Journaal!$D$3-A62651),0)+A62651</f>
        <v>#N/A</v>
      </c>
    </row>
    <row r="62653" spans="1:1" x14ac:dyDescent="0.25">
      <c r="A62653" s="2" t="e">
        <f ca="1">MATCH($E$4,OFFSET(OFFSET(Journaal!$E$5,A62652,0),,,Journaal!$D$3-A62652),0)+A62652</f>
        <v>#N/A</v>
      </c>
    </row>
    <row r="62654" spans="1:1" x14ac:dyDescent="0.25">
      <c r="A62654" s="2" t="e">
        <f ca="1">MATCH($E$4,OFFSET(OFFSET(Journaal!$E$5,A62653,0),,,Journaal!$D$3-A62653),0)+A62653</f>
        <v>#N/A</v>
      </c>
    </row>
    <row r="62655" spans="1:1" x14ac:dyDescent="0.25">
      <c r="A62655" s="2" t="e">
        <f ca="1">MATCH($E$4,OFFSET(OFFSET(Journaal!$E$5,A62654,0),,,Journaal!$D$3-A62654),0)+A62654</f>
        <v>#N/A</v>
      </c>
    </row>
    <row r="62656" spans="1:1" x14ac:dyDescent="0.25">
      <c r="A62656" s="2" t="e">
        <f ca="1">MATCH($E$4,OFFSET(OFFSET(Journaal!$E$5,A62655,0),,,Journaal!$D$3-A62655),0)+A62655</f>
        <v>#N/A</v>
      </c>
    </row>
    <row r="62657" spans="1:1" x14ac:dyDescent="0.25">
      <c r="A62657" s="2" t="e">
        <f ca="1">MATCH($E$4,OFFSET(OFFSET(Journaal!$E$5,A62656,0),,,Journaal!$D$3-A62656),0)+A62656</f>
        <v>#N/A</v>
      </c>
    </row>
    <row r="62658" spans="1:1" x14ac:dyDescent="0.25">
      <c r="A62658" s="2" t="e">
        <f ca="1">MATCH($E$4,OFFSET(OFFSET(Journaal!$E$5,A62657,0),,,Journaal!$D$3-A62657),0)+A62657</f>
        <v>#N/A</v>
      </c>
    </row>
    <row r="62659" spans="1:1" x14ac:dyDescent="0.25">
      <c r="A62659" s="2" t="e">
        <f ca="1">MATCH($E$4,OFFSET(OFFSET(Journaal!$E$5,A62658,0),,,Journaal!$D$3-A62658),0)+A62658</f>
        <v>#N/A</v>
      </c>
    </row>
    <row r="62660" spans="1:1" x14ac:dyDescent="0.25">
      <c r="A62660" s="2" t="e">
        <f ca="1">MATCH($E$4,OFFSET(OFFSET(Journaal!$E$5,A62659,0),,,Journaal!$D$3-A62659),0)+A62659</f>
        <v>#N/A</v>
      </c>
    </row>
    <row r="62661" spans="1:1" x14ac:dyDescent="0.25">
      <c r="A62661" s="2" t="e">
        <f ca="1">MATCH($E$4,OFFSET(OFFSET(Journaal!$E$5,A62660,0),,,Journaal!$D$3-A62660),0)+A62660</f>
        <v>#N/A</v>
      </c>
    </row>
    <row r="62662" spans="1:1" x14ac:dyDescent="0.25">
      <c r="A62662" s="2" t="e">
        <f ca="1">MATCH($E$4,OFFSET(OFFSET(Journaal!$E$5,A62661,0),,,Journaal!$D$3-A62661),0)+A62661</f>
        <v>#N/A</v>
      </c>
    </row>
    <row r="62663" spans="1:1" x14ac:dyDescent="0.25">
      <c r="A62663" s="2" t="e">
        <f ca="1">MATCH($E$4,OFFSET(OFFSET(Journaal!$E$5,A62662,0),,,Journaal!$D$3-A62662),0)+A62662</f>
        <v>#N/A</v>
      </c>
    </row>
    <row r="62664" spans="1:1" x14ac:dyDescent="0.25">
      <c r="A62664" s="2" t="e">
        <f ca="1">MATCH($E$4,OFFSET(OFFSET(Journaal!$E$5,A62663,0),,,Journaal!$D$3-A62663),0)+A62663</f>
        <v>#N/A</v>
      </c>
    </row>
    <row r="62665" spans="1:1" x14ac:dyDescent="0.25">
      <c r="A62665" s="2" t="e">
        <f ca="1">MATCH($E$4,OFFSET(OFFSET(Journaal!$E$5,A62664,0),,,Journaal!$D$3-A62664),0)+A62664</f>
        <v>#N/A</v>
      </c>
    </row>
    <row r="62666" spans="1:1" x14ac:dyDescent="0.25">
      <c r="A62666" s="2" t="e">
        <f ca="1">MATCH($E$4,OFFSET(OFFSET(Journaal!$E$5,A62665,0),,,Journaal!$D$3-A62665),0)+A62665</f>
        <v>#N/A</v>
      </c>
    </row>
    <row r="62667" spans="1:1" x14ac:dyDescent="0.25">
      <c r="A62667" s="2" t="e">
        <f ca="1">MATCH($E$4,OFFSET(OFFSET(Journaal!$E$5,A62666,0),,,Journaal!$D$3-A62666),0)+A62666</f>
        <v>#N/A</v>
      </c>
    </row>
    <row r="62668" spans="1:1" x14ac:dyDescent="0.25">
      <c r="A62668" s="2" t="e">
        <f ca="1">MATCH($E$4,OFFSET(OFFSET(Journaal!$E$5,A62667,0),,,Journaal!$D$3-A62667),0)+A62667</f>
        <v>#N/A</v>
      </c>
    </row>
    <row r="62669" spans="1:1" x14ac:dyDescent="0.25">
      <c r="A62669" s="2" t="e">
        <f ca="1">MATCH($E$4,OFFSET(OFFSET(Journaal!$E$5,A62668,0),,,Journaal!$D$3-A62668),0)+A62668</f>
        <v>#N/A</v>
      </c>
    </row>
    <row r="62670" spans="1:1" x14ac:dyDescent="0.25">
      <c r="A62670" s="2" t="e">
        <f ca="1">MATCH($E$4,OFFSET(OFFSET(Journaal!$E$5,A62669,0),,,Journaal!$D$3-A62669),0)+A62669</f>
        <v>#N/A</v>
      </c>
    </row>
    <row r="62671" spans="1:1" x14ac:dyDescent="0.25">
      <c r="A62671" s="2" t="e">
        <f ca="1">MATCH($E$4,OFFSET(OFFSET(Journaal!$E$5,A62670,0),,,Journaal!$D$3-A62670),0)+A62670</f>
        <v>#N/A</v>
      </c>
    </row>
    <row r="62672" spans="1:1" x14ac:dyDescent="0.25">
      <c r="A62672" s="2" t="e">
        <f ca="1">MATCH($E$4,OFFSET(OFFSET(Journaal!$E$5,A62671,0),,,Journaal!$D$3-A62671),0)+A62671</f>
        <v>#N/A</v>
      </c>
    </row>
    <row r="62673" spans="1:1" x14ac:dyDescent="0.25">
      <c r="A62673" s="2" t="e">
        <f ca="1">MATCH($E$4,OFFSET(OFFSET(Journaal!$E$5,A62672,0),,,Journaal!$D$3-A62672),0)+A62672</f>
        <v>#N/A</v>
      </c>
    </row>
    <row r="62674" spans="1:1" x14ac:dyDescent="0.25">
      <c r="A62674" s="2" t="e">
        <f ca="1">MATCH($E$4,OFFSET(OFFSET(Journaal!$E$5,A62673,0),,,Journaal!$D$3-A62673),0)+A62673</f>
        <v>#N/A</v>
      </c>
    </row>
    <row r="62675" spans="1:1" x14ac:dyDescent="0.25">
      <c r="A62675" s="2" t="e">
        <f ca="1">MATCH($E$4,OFFSET(OFFSET(Journaal!$E$5,A62674,0),,,Journaal!$D$3-A62674),0)+A62674</f>
        <v>#N/A</v>
      </c>
    </row>
    <row r="62676" spans="1:1" x14ac:dyDescent="0.25">
      <c r="A62676" s="2" t="e">
        <f ca="1">MATCH($E$4,OFFSET(OFFSET(Journaal!$E$5,A62675,0),,,Journaal!$D$3-A62675),0)+A62675</f>
        <v>#N/A</v>
      </c>
    </row>
    <row r="62677" spans="1:1" x14ac:dyDescent="0.25">
      <c r="A62677" s="2" t="e">
        <f ca="1">MATCH($E$4,OFFSET(OFFSET(Journaal!$E$5,A62676,0),,,Journaal!$D$3-A62676),0)+A62676</f>
        <v>#N/A</v>
      </c>
    </row>
    <row r="62678" spans="1:1" x14ac:dyDescent="0.25">
      <c r="A62678" s="2" t="e">
        <f ca="1">MATCH($E$4,OFFSET(OFFSET(Journaal!$E$5,A62677,0),,,Journaal!$D$3-A62677),0)+A62677</f>
        <v>#N/A</v>
      </c>
    </row>
    <row r="62679" spans="1:1" x14ac:dyDescent="0.25">
      <c r="A62679" s="2" t="e">
        <f ca="1">MATCH($E$4,OFFSET(OFFSET(Journaal!$E$5,A62678,0),,,Journaal!$D$3-A62678),0)+A62678</f>
        <v>#N/A</v>
      </c>
    </row>
    <row r="62680" spans="1:1" x14ac:dyDescent="0.25">
      <c r="A62680" s="2" t="e">
        <f ca="1">MATCH($E$4,OFFSET(OFFSET(Journaal!$E$5,A62679,0),,,Journaal!$D$3-A62679),0)+A62679</f>
        <v>#N/A</v>
      </c>
    </row>
    <row r="62681" spans="1:1" x14ac:dyDescent="0.25">
      <c r="A62681" s="2" t="e">
        <f ca="1">MATCH($E$4,OFFSET(OFFSET(Journaal!$E$5,A62680,0),,,Journaal!$D$3-A62680),0)+A62680</f>
        <v>#N/A</v>
      </c>
    </row>
    <row r="62682" spans="1:1" x14ac:dyDescent="0.25">
      <c r="A62682" s="2" t="e">
        <f ca="1">MATCH($E$4,OFFSET(OFFSET(Journaal!$E$5,A62681,0),,,Journaal!$D$3-A62681),0)+A62681</f>
        <v>#N/A</v>
      </c>
    </row>
    <row r="62683" spans="1:1" x14ac:dyDescent="0.25">
      <c r="A62683" s="2" t="e">
        <f ca="1">MATCH($E$4,OFFSET(OFFSET(Journaal!$E$5,A62682,0),,,Journaal!$D$3-A62682),0)+A62682</f>
        <v>#N/A</v>
      </c>
    </row>
    <row r="62684" spans="1:1" x14ac:dyDescent="0.25">
      <c r="A62684" s="2" t="e">
        <f ca="1">MATCH($E$4,OFFSET(OFFSET(Journaal!$E$5,A62683,0),,,Journaal!$D$3-A62683),0)+A62683</f>
        <v>#N/A</v>
      </c>
    </row>
    <row r="62685" spans="1:1" x14ac:dyDescent="0.25">
      <c r="A62685" s="2" t="e">
        <f ca="1">MATCH($E$4,OFFSET(OFFSET(Journaal!$E$5,A62684,0),,,Journaal!$D$3-A62684),0)+A62684</f>
        <v>#N/A</v>
      </c>
    </row>
    <row r="62686" spans="1:1" x14ac:dyDescent="0.25">
      <c r="A62686" s="2" t="e">
        <f ca="1">MATCH($E$4,OFFSET(OFFSET(Journaal!$E$5,A62685,0),,,Journaal!$D$3-A62685),0)+A62685</f>
        <v>#N/A</v>
      </c>
    </row>
    <row r="62687" spans="1:1" x14ac:dyDescent="0.25">
      <c r="A62687" s="2" t="e">
        <f ca="1">MATCH($E$4,OFFSET(OFFSET(Journaal!$E$5,A62686,0),,,Journaal!$D$3-A62686),0)+A62686</f>
        <v>#N/A</v>
      </c>
    </row>
    <row r="62688" spans="1:1" x14ac:dyDescent="0.25">
      <c r="A62688" s="2" t="e">
        <f ca="1">MATCH($E$4,OFFSET(OFFSET(Journaal!$E$5,A62687,0),,,Journaal!$D$3-A62687),0)+A62687</f>
        <v>#N/A</v>
      </c>
    </row>
    <row r="62689" spans="1:1" x14ac:dyDescent="0.25">
      <c r="A62689" s="2" t="e">
        <f ca="1">MATCH($E$4,OFFSET(OFFSET(Journaal!$E$5,A62688,0),,,Journaal!$D$3-A62688),0)+A62688</f>
        <v>#N/A</v>
      </c>
    </row>
    <row r="62690" spans="1:1" x14ac:dyDescent="0.25">
      <c r="A62690" s="2" t="e">
        <f ca="1">MATCH($E$4,OFFSET(OFFSET(Journaal!$E$5,A62689,0),,,Journaal!$D$3-A62689),0)+A62689</f>
        <v>#N/A</v>
      </c>
    </row>
    <row r="62691" spans="1:1" x14ac:dyDescent="0.25">
      <c r="A62691" s="2" t="e">
        <f ca="1">MATCH($E$4,OFFSET(OFFSET(Journaal!$E$5,A62690,0),,,Journaal!$D$3-A62690),0)+A62690</f>
        <v>#N/A</v>
      </c>
    </row>
    <row r="62692" spans="1:1" x14ac:dyDescent="0.25">
      <c r="A62692" s="2" t="e">
        <f ca="1">MATCH($E$4,OFFSET(OFFSET(Journaal!$E$5,A62691,0),,,Journaal!$D$3-A62691),0)+A62691</f>
        <v>#N/A</v>
      </c>
    </row>
    <row r="62693" spans="1:1" x14ac:dyDescent="0.25">
      <c r="A62693" s="2" t="e">
        <f ca="1">MATCH($E$4,OFFSET(OFFSET(Journaal!$E$5,A62692,0),,,Journaal!$D$3-A62692),0)+A62692</f>
        <v>#N/A</v>
      </c>
    </row>
    <row r="62694" spans="1:1" x14ac:dyDescent="0.25">
      <c r="A62694" s="2" t="e">
        <f ca="1">MATCH($E$4,OFFSET(OFFSET(Journaal!$E$5,A62693,0),,,Journaal!$D$3-A62693),0)+A62693</f>
        <v>#N/A</v>
      </c>
    </row>
    <row r="62695" spans="1:1" x14ac:dyDescent="0.25">
      <c r="A62695" s="2" t="e">
        <f ca="1">MATCH($E$4,OFFSET(OFFSET(Journaal!$E$5,A62694,0),,,Journaal!$D$3-A62694),0)+A62694</f>
        <v>#N/A</v>
      </c>
    </row>
    <row r="62696" spans="1:1" x14ac:dyDescent="0.25">
      <c r="A62696" s="2" t="e">
        <f ca="1">MATCH($E$4,OFFSET(OFFSET(Journaal!$E$5,A62695,0),,,Journaal!$D$3-A62695),0)+A62695</f>
        <v>#N/A</v>
      </c>
    </row>
    <row r="62697" spans="1:1" x14ac:dyDescent="0.25">
      <c r="A62697" s="2" t="e">
        <f ca="1">MATCH($E$4,OFFSET(OFFSET(Journaal!$E$5,A62696,0),,,Journaal!$D$3-A62696),0)+A62696</f>
        <v>#N/A</v>
      </c>
    </row>
    <row r="62698" spans="1:1" x14ac:dyDescent="0.25">
      <c r="A62698" s="2" t="e">
        <f ca="1">MATCH($E$4,OFFSET(OFFSET(Journaal!$E$5,A62697,0),,,Journaal!$D$3-A62697),0)+A62697</f>
        <v>#N/A</v>
      </c>
    </row>
    <row r="62699" spans="1:1" x14ac:dyDescent="0.25">
      <c r="A62699" s="2" t="e">
        <f ca="1">MATCH($E$4,OFFSET(OFFSET(Journaal!$E$5,A62698,0),,,Journaal!$D$3-A62698),0)+A62698</f>
        <v>#N/A</v>
      </c>
    </row>
    <row r="62700" spans="1:1" x14ac:dyDescent="0.25">
      <c r="A62700" s="2" t="e">
        <f ca="1">MATCH($E$4,OFFSET(OFFSET(Journaal!$E$5,A62699,0),,,Journaal!$D$3-A62699),0)+A62699</f>
        <v>#N/A</v>
      </c>
    </row>
    <row r="62701" spans="1:1" x14ac:dyDescent="0.25">
      <c r="A62701" s="2" t="e">
        <f ca="1">MATCH($E$4,OFFSET(OFFSET(Journaal!$E$5,A62700,0),,,Journaal!$D$3-A62700),0)+A62700</f>
        <v>#N/A</v>
      </c>
    </row>
    <row r="62702" spans="1:1" x14ac:dyDescent="0.25">
      <c r="A62702" s="2" t="e">
        <f ca="1">MATCH($E$4,OFFSET(OFFSET(Journaal!$E$5,A62701,0),,,Journaal!$D$3-A62701),0)+A62701</f>
        <v>#N/A</v>
      </c>
    </row>
    <row r="62703" spans="1:1" x14ac:dyDescent="0.25">
      <c r="A62703" s="2" t="e">
        <f ca="1">MATCH($E$4,OFFSET(OFFSET(Journaal!$E$5,A62702,0),,,Journaal!$D$3-A62702),0)+A62702</f>
        <v>#N/A</v>
      </c>
    </row>
    <row r="62704" spans="1:1" x14ac:dyDescent="0.25">
      <c r="A62704" s="2" t="e">
        <f ca="1">MATCH($E$4,OFFSET(OFFSET(Journaal!$E$5,A62703,0),,,Journaal!$D$3-A62703),0)+A62703</f>
        <v>#N/A</v>
      </c>
    </row>
    <row r="62705" spans="1:1" x14ac:dyDescent="0.25">
      <c r="A62705" s="2" t="e">
        <f ca="1">MATCH($E$4,OFFSET(OFFSET(Journaal!$E$5,A62704,0),,,Journaal!$D$3-A62704),0)+A62704</f>
        <v>#N/A</v>
      </c>
    </row>
    <row r="62706" spans="1:1" x14ac:dyDescent="0.25">
      <c r="A62706" s="2" t="e">
        <f ca="1">MATCH($E$4,OFFSET(OFFSET(Journaal!$E$5,A62705,0),,,Journaal!$D$3-A62705),0)+A62705</f>
        <v>#N/A</v>
      </c>
    </row>
    <row r="62707" spans="1:1" x14ac:dyDescent="0.25">
      <c r="A62707" s="2" t="e">
        <f ca="1">MATCH($E$4,OFFSET(OFFSET(Journaal!$E$5,A62706,0),,,Journaal!$D$3-A62706),0)+A62706</f>
        <v>#N/A</v>
      </c>
    </row>
    <row r="62708" spans="1:1" x14ac:dyDescent="0.25">
      <c r="A62708" s="2" t="e">
        <f ca="1">MATCH($E$4,OFFSET(OFFSET(Journaal!$E$5,A62707,0),,,Journaal!$D$3-A62707),0)+A62707</f>
        <v>#N/A</v>
      </c>
    </row>
    <row r="62709" spans="1:1" x14ac:dyDescent="0.25">
      <c r="A62709" s="2" t="e">
        <f ca="1">MATCH($E$4,OFFSET(OFFSET(Journaal!$E$5,A62708,0),,,Journaal!$D$3-A62708),0)+A62708</f>
        <v>#N/A</v>
      </c>
    </row>
    <row r="62710" spans="1:1" x14ac:dyDescent="0.25">
      <c r="A62710" s="2" t="e">
        <f ca="1">MATCH($E$4,OFFSET(OFFSET(Journaal!$E$5,A62709,0),,,Journaal!$D$3-A62709),0)+A62709</f>
        <v>#N/A</v>
      </c>
    </row>
    <row r="62711" spans="1:1" x14ac:dyDescent="0.25">
      <c r="A62711" s="2" t="e">
        <f ca="1">MATCH($E$4,OFFSET(OFFSET(Journaal!$E$5,A62710,0),,,Journaal!$D$3-A62710),0)+A62710</f>
        <v>#N/A</v>
      </c>
    </row>
    <row r="62712" spans="1:1" x14ac:dyDescent="0.25">
      <c r="A62712" s="2" t="e">
        <f ca="1">MATCH($E$4,OFFSET(OFFSET(Journaal!$E$5,A62711,0),,,Journaal!$D$3-A62711),0)+A62711</f>
        <v>#N/A</v>
      </c>
    </row>
    <row r="62713" spans="1:1" x14ac:dyDescent="0.25">
      <c r="A62713" s="2" t="e">
        <f ca="1">MATCH($E$4,OFFSET(OFFSET(Journaal!$E$5,A62712,0),,,Journaal!$D$3-A62712),0)+A62712</f>
        <v>#N/A</v>
      </c>
    </row>
    <row r="62714" spans="1:1" x14ac:dyDescent="0.25">
      <c r="A62714" s="2" t="e">
        <f ca="1">MATCH($E$4,OFFSET(OFFSET(Journaal!$E$5,A62713,0),,,Journaal!$D$3-A62713),0)+A62713</f>
        <v>#N/A</v>
      </c>
    </row>
    <row r="62715" spans="1:1" x14ac:dyDescent="0.25">
      <c r="A62715" s="2" t="e">
        <f ca="1">MATCH($E$4,OFFSET(OFFSET(Journaal!$E$5,A62714,0),,,Journaal!$D$3-A62714),0)+A62714</f>
        <v>#N/A</v>
      </c>
    </row>
    <row r="62716" spans="1:1" x14ac:dyDescent="0.25">
      <c r="A62716" s="2" t="e">
        <f ca="1">MATCH($E$4,OFFSET(OFFSET(Journaal!$E$5,A62715,0),,,Journaal!$D$3-A62715),0)+A62715</f>
        <v>#N/A</v>
      </c>
    </row>
    <row r="62717" spans="1:1" x14ac:dyDescent="0.25">
      <c r="A62717" s="2" t="e">
        <f ca="1">MATCH($E$4,OFFSET(OFFSET(Journaal!$E$5,A62716,0),,,Journaal!$D$3-A62716),0)+A62716</f>
        <v>#N/A</v>
      </c>
    </row>
    <row r="62718" spans="1:1" x14ac:dyDescent="0.25">
      <c r="A62718" s="2" t="e">
        <f ca="1">MATCH($E$4,OFFSET(OFFSET(Journaal!$E$5,A62717,0),,,Journaal!$D$3-A62717),0)+A62717</f>
        <v>#N/A</v>
      </c>
    </row>
    <row r="62719" spans="1:1" x14ac:dyDescent="0.25">
      <c r="A62719" s="2" t="e">
        <f ca="1">MATCH($E$4,OFFSET(OFFSET(Journaal!$E$5,A62718,0),,,Journaal!$D$3-A62718),0)+A62718</f>
        <v>#N/A</v>
      </c>
    </row>
    <row r="62720" spans="1:1" x14ac:dyDescent="0.25">
      <c r="A62720" s="2" t="e">
        <f ca="1">MATCH($E$4,OFFSET(OFFSET(Journaal!$E$5,A62719,0),,,Journaal!$D$3-A62719),0)+A62719</f>
        <v>#N/A</v>
      </c>
    </row>
    <row r="62721" spans="1:1" x14ac:dyDescent="0.25">
      <c r="A62721" s="2" t="e">
        <f ca="1">MATCH($E$4,OFFSET(OFFSET(Journaal!$E$5,A62720,0),,,Journaal!$D$3-A62720),0)+A62720</f>
        <v>#N/A</v>
      </c>
    </row>
    <row r="62722" spans="1:1" x14ac:dyDescent="0.25">
      <c r="A62722" s="2" t="e">
        <f ca="1">MATCH($E$4,OFFSET(OFFSET(Journaal!$E$5,A62721,0),,,Journaal!$D$3-A62721),0)+A62721</f>
        <v>#N/A</v>
      </c>
    </row>
    <row r="62723" spans="1:1" x14ac:dyDescent="0.25">
      <c r="A62723" s="2" t="e">
        <f ca="1">MATCH($E$4,OFFSET(OFFSET(Journaal!$E$5,A62722,0),,,Journaal!$D$3-A62722),0)+A62722</f>
        <v>#N/A</v>
      </c>
    </row>
    <row r="62724" spans="1:1" x14ac:dyDescent="0.25">
      <c r="A62724" s="2" t="e">
        <f ca="1">MATCH($E$4,OFFSET(OFFSET(Journaal!$E$5,A62723,0),,,Journaal!$D$3-A62723),0)+A62723</f>
        <v>#N/A</v>
      </c>
    </row>
    <row r="62725" spans="1:1" x14ac:dyDescent="0.25">
      <c r="A62725" s="2" t="e">
        <f ca="1">MATCH($E$4,OFFSET(OFFSET(Journaal!$E$5,A62724,0),,,Journaal!$D$3-A62724),0)+A62724</f>
        <v>#N/A</v>
      </c>
    </row>
    <row r="62726" spans="1:1" x14ac:dyDescent="0.25">
      <c r="A62726" s="2" t="e">
        <f ca="1">MATCH($E$4,OFFSET(OFFSET(Journaal!$E$5,A62725,0),,,Journaal!$D$3-A62725),0)+A62725</f>
        <v>#N/A</v>
      </c>
    </row>
    <row r="62727" spans="1:1" x14ac:dyDescent="0.25">
      <c r="A62727" s="2" t="e">
        <f ca="1">MATCH($E$4,OFFSET(OFFSET(Journaal!$E$5,A62726,0),,,Journaal!$D$3-A62726),0)+A62726</f>
        <v>#N/A</v>
      </c>
    </row>
    <row r="62728" spans="1:1" x14ac:dyDescent="0.25">
      <c r="A62728" s="2" t="e">
        <f ca="1">MATCH($E$4,OFFSET(OFFSET(Journaal!$E$5,A62727,0),,,Journaal!$D$3-A62727),0)+A62727</f>
        <v>#N/A</v>
      </c>
    </row>
    <row r="62729" spans="1:1" x14ac:dyDescent="0.25">
      <c r="A62729" s="2" t="e">
        <f ca="1">MATCH($E$4,OFFSET(OFFSET(Journaal!$E$5,A62728,0),,,Journaal!$D$3-A62728),0)+A62728</f>
        <v>#N/A</v>
      </c>
    </row>
    <row r="62730" spans="1:1" x14ac:dyDescent="0.25">
      <c r="A62730" s="2" t="e">
        <f ca="1">MATCH($E$4,OFFSET(OFFSET(Journaal!$E$5,A62729,0),,,Journaal!$D$3-A62729),0)+A62729</f>
        <v>#N/A</v>
      </c>
    </row>
    <row r="62731" spans="1:1" x14ac:dyDescent="0.25">
      <c r="A62731" s="2" t="e">
        <f ca="1">MATCH($E$4,OFFSET(OFFSET(Journaal!$E$5,A62730,0),,,Journaal!$D$3-A62730),0)+A62730</f>
        <v>#N/A</v>
      </c>
    </row>
    <row r="62732" spans="1:1" x14ac:dyDescent="0.25">
      <c r="A62732" s="2" t="e">
        <f ca="1">MATCH($E$4,OFFSET(OFFSET(Journaal!$E$5,A62731,0),,,Journaal!$D$3-A62731),0)+A62731</f>
        <v>#N/A</v>
      </c>
    </row>
    <row r="62733" spans="1:1" x14ac:dyDescent="0.25">
      <c r="A62733" s="2" t="e">
        <f ca="1">MATCH($E$4,OFFSET(OFFSET(Journaal!$E$5,A62732,0),,,Journaal!$D$3-A62732),0)+A62732</f>
        <v>#N/A</v>
      </c>
    </row>
    <row r="62734" spans="1:1" x14ac:dyDescent="0.25">
      <c r="A62734" s="2" t="e">
        <f ca="1">MATCH($E$4,OFFSET(OFFSET(Journaal!$E$5,A62733,0),,,Journaal!$D$3-A62733),0)+A62733</f>
        <v>#N/A</v>
      </c>
    </row>
    <row r="62735" spans="1:1" x14ac:dyDescent="0.25">
      <c r="A62735" s="2" t="e">
        <f ca="1">MATCH($E$4,OFFSET(OFFSET(Journaal!$E$5,A62734,0),,,Journaal!$D$3-A62734),0)+A62734</f>
        <v>#N/A</v>
      </c>
    </row>
    <row r="62736" spans="1:1" x14ac:dyDescent="0.25">
      <c r="A62736" s="2" t="e">
        <f ca="1">MATCH($E$4,OFFSET(OFFSET(Journaal!$E$5,A62735,0),,,Journaal!$D$3-A62735),0)+A62735</f>
        <v>#N/A</v>
      </c>
    </row>
    <row r="62737" spans="1:1" x14ac:dyDescent="0.25">
      <c r="A62737" s="2" t="e">
        <f ca="1">MATCH($E$4,OFFSET(OFFSET(Journaal!$E$5,A62736,0),,,Journaal!$D$3-A62736),0)+A62736</f>
        <v>#N/A</v>
      </c>
    </row>
    <row r="62738" spans="1:1" x14ac:dyDescent="0.25">
      <c r="A62738" s="2" t="e">
        <f ca="1">MATCH($E$4,OFFSET(OFFSET(Journaal!$E$5,A62737,0),,,Journaal!$D$3-A62737),0)+A62737</f>
        <v>#N/A</v>
      </c>
    </row>
    <row r="62739" spans="1:1" x14ac:dyDescent="0.25">
      <c r="A62739" s="2" t="e">
        <f ca="1">MATCH($E$4,OFFSET(OFFSET(Journaal!$E$5,A62738,0),,,Journaal!$D$3-A62738),0)+A62738</f>
        <v>#N/A</v>
      </c>
    </row>
    <row r="62740" spans="1:1" x14ac:dyDescent="0.25">
      <c r="A62740" s="2" t="e">
        <f ca="1">MATCH($E$4,OFFSET(OFFSET(Journaal!$E$5,A62739,0),,,Journaal!$D$3-A62739),0)+A62739</f>
        <v>#N/A</v>
      </c>
    </row>
    <row r="62741" spans="1:1" x14ac:dyDescent="0.25">
      <c r="A62741" s="2" t="e">
        <f ca="1">MATCH($E$4,OFFSET(OFFSET(Journaal!$E$5,A62740,0),,,Journaal!$D$3-A62740),0)+A62740</f>
        <v>#N/A</v>
      </c>
    </row>
    <row r="62742" spans="1:1" x14ac:dyDescent="0.25">
      <c r="A62742" s="2" t="e">
        <f ca="1">MATCH($E$4,OFFSET(OFFSET(Journaal!$E$5,A62741,0),,,Journaal!$D$3-A62741),0)+A62741</f>
        <v>#N/A</v>
      </c>
    </row>
    <row r="62743" spans="1:1" x14ac:dyDescent="0.25">
      <c r="A62743" s="2" t="e">
        <f ca="1">MATCH($E$4,OFFSET(OFFSET(Journaal!$E$5,A62742,0),,,Journaal!$D$3-A62742),0)+A62742</f>
        <v>#N/A</v>
      </c>
    </row>
    <row r="62744" spans="1:1" x14ac:dyDescent="0.25">
      <c r="A62744" s="2" t="e">
        <f ca="1">MATCH($E$4,OFFSET(OFFSET(Journaal!$E$5,A62743,0),,,Journaal!$D$3-A62743),0)+A62743</f>
        <v>#N/A</v>
      </c>
    </row>
    <row r="62745" spans="1:1" x14ac:dyDescent="0.25">
      <c r="A62745" s="2" t="e">
        <f ca="1">MATCH($E$4,OFFSET(OFFSET(Journaal!$E$5,A62744,0),,,Journaal!$D$3-A62744),0)+A62744</f>
        <v>#N/A</v>
      </c>
    </row>
    <row r="62746" spans="1:1" x14ac:dyDescent="0.25">
      <c r="A62746" s="2" t="e">
        <f ca="1">MATCH($E$4,OFFSET(OFFSET(Journaal!$E$5,A62745,0),,,Journaal!$D$3-A62745),0)+A62745</f>
        <v>#N/A</v>
      </c>
    </row>
    <row r="62747" spans="1:1" x14ac:dyDescent="0.25">
      <c r="A62747" s="2" t="e">
        <f ca="1">MATCH($E$4,OFFSET(OFFSET(Journaal!$E$5,A62746,0),,,Journaal!$D$3-A62746),0)+A62746</f>
        <v>#N/A</v>
      </c>
    </row>
    <row r="62748" spans="1:1" x14ac:dyDescent="0.25">
      <c r="A62748" s="2" t="e">
        <f ca="1">MATCH($E$4,OFFSET(OFFSET(Journaal!$E$5,A62747,0),,,Journaal!$D$3-A62747),0)+A62747</f>
        <v>#N/A</v>
      </c>
    </row>
    <row r="62749" spans="1:1" x14ac:dyDescent="0.25">
      <c r="A62749" s="2" t="e">
        <f ca="1">MATCH($E$4,OFFSET(OFFSET(Journaal!$E$5,A62748,0),,,Journaal!$D$3-A62748),0)+A62748</f>
        <v>#N/A</v>
      </c>
    </row>
    <row r="62750" spans="1:1" x14ac:dyDescent="0.25">
      <c r="A62750" s="2" t="e">
        <f ca="1">MATCH($E$4,OFFSET(OFFSET(Journaal!$E$5,A62749,0),,,Journaal!$D$3-A62749),0)+A62749</f>
        <v>#N/A</v>
      </c>
    </row>
    <row r="62751" spans="1:1" x14ac:dyDescent="0.25">
      <c r="A62751" s="2" t="e">
        <f ca="1">MATCH($E$4,OFFSET(OFFSET(Journaal!$E$5,A62750,0),,,Journaal!$D$3-A62750),0)+A62750</f>
        <v>#N/A</v>
      </c>
    </row>
    <row r="62752" spans="1:1" x14ac:dyDescent="0.25">
      <c r="A62752" s="2" t="e">
        <f ca="1">MATCH($E$4,OFFSET(OFFSET(Journaal!$E$5,A62751,0),,,Journaal!$D$3-A62751),0)+A62751</f>
        <v>#N/A</v>
      </c>
    </row>
    <row r="62753" spans="1:1" x14ac:dyDescent="0.25">
      <c r="A62753" s="2" t="e">
        <f ca="1">MATCH($E$4,OFFSET(OFFSET(Journaal!$E$5,A62752,0),,,Journaal!$D$3-A62752),0)+A62752</f>
        <v>#N/A</v>
      </c>
    </row>
    <row r="62754" spans="1:1" x14ac:dyDescent="0.25">
      <c r="A62754" s="2" t="e">
        <f ca="1">MATCH($E$4,OFFSET(OFFSET(Journaal!$E$5,A62753,0),,,Journaal!$D$3-A62753),0)+A62753</f>
        <v>#N/A</v>
      </c>
    </row>
    <row r="62755" spans="1:1" x14ac:dyDescent="0.25">
      <c r="A62755" s="2" t="e">
        <f ca="1">MATCH($E$4,OFFSET(OFFSET(Journaal!$E$5,A62754,0),,,Journaal!$D$3-A62754),0)+A62754</f>
        <v>#N/A</v>
      </c>
    </row>
    <row r="62756" spans="1:1" x14ac:dyDescent="0.25">
      <c r="A62756" s="2" t="e">
        <f ca="1">MATCH($E$4,OFFSET(OFFSET(Journaal!$E$5,A62755,0),,,Journaal!$D$3-A62755),0)+A62755</f>
        <v>#N/A</v>
      </c>
    </row>
    <row r="62757" spans="1:1" x14ac:dyDescent="0.25">
      <c r="A62757" s="2" t="e">
        <f ca="1">MATCH($E$4,OFFSET(OFFSET(Journaal!$E$5,A62756,0),,,Journaal!$D$3-A62756),0)+A62756</f>
        <v>#N/A</v>
      </c>
    </row>
    <row r="62758" spans="1:1" x14ac:dyDescent="0.25">
      <c r="A62758" s="2" t="e">
        <f ca="1">MATCH($E$4,OFFSET(OFFSET(Journaal!$E$5,A62757,0),,,Journaal!$D$3-A62757),0)+A62757</f>
        <v>#N/A</v>
      </c>
    </row>
    <row r="62759" spans="1:1" x14ac:dyDescent="0.25">
      <c r="A62759" s="2" t="e">
        <f ca="1">MATCH($E$4,OFFSET(OFFSET(Journaal!$E$5,A62758,0),,,Journaal!$D$3-A62758),0)+A62758</f>
        <v>#N/A</v>
      </c>
    </row>
    <row r="62760" spans="1:1" x14ac:dyDescent="0.25">
      <c r="A62760" s="2" t="e">
        <f ca="1">MATCH($E$4,OFFSET(OFFSET(Journaal!$E$5,A62759,0),,,Journaal!$D$3-A62759),0)+A62759</f>
        <v>#N/A</v>
      </c>
    </row>
    <row r="62761" spans="1:1" x14ac:dyDescent="0.25">
      <c r="A62761" s="2" t="e">
        <f ca="1">MATCH($E$4,OFFSET(OFFSET(Journaal!$E$5,A62760,0),,,Journaal!$D$3-A62760),0)+A62760</f>
        <v>#N/A</v>
      </c>
    </row>
    <row r="62762" spans="1:1" x14ac:dyDescent="0.25">
      <c r="A62762" s="2" t="e">
        <f ca="1">MATCH($E$4,OFFSET(OFFSET(Journaal!$E$5,A62761,0),,,Journaal!$D$3-A62761),0)+A62761</f>
        <v>#N/A</v>
      </c>
    </row>
    <row r="62763" spans="1:1" x14ac:dyDescent="0.25">
      <c r="A62763" s="2" t="e">
        <f ca="1">MATCH($E$4,OFFSET(OFFSET(Journaal!$E$5,A62762,0),,,Journaal!$D$3-A62762),0)+A62762</f>
        <v>#N/A</v>
      </c>
    </row>
    <row r="62764" spans="1:1" x14ac:dyDescent="0.25">
      <c r="A62764" s="2" t="e">
        <f ca="1">MATCH($E$4,OFFSET(OFFSET(Journaal!$E$5,A62763,0),,,Journaal!$D$3-A62763),0)+A62763</f>
        <v>#N/A</v>
      </c>
    </row>
    <row r="62765" spans="1:1" x14ac:dyDescent="0.25">
      <c r="A62765" s="2" t="e">
        <f ca="1">MATCH($E$4,OFFSET(OFFSET(Journaal!$E$5,A62764,0),,,Journaal!$D$3-A62764),0)+A62764</f>
        <v>#N/A</v>
      </c>
    </row>
    <row r="62766" spans="1:1" x14ac:dyDescent="0.25">
      <c r="A62766" s="2" t="e">
        <f ca="1">MATCH($E$4,OFFSET(OFFSET(Journaal!$E$5,A62765,0),,,Journaal!$D$3-A62765),0)+A62765</f>
        <v>#N/A</v>
      </c>
    </row>
    <row r="62767" spans="1:1" x14ac:dyDescent="0.25">
      <c r="A62767" s="2" t="e">
        <f ca="1">MATCH($E$4,OFFSET(OFFSET(Journaal!$E$5,A62766,0),,,Journaal!$D$3-A62766),0)+A62766</f>
        <v>#N/A</v>
      </c>
    </row>
    <row r="62768" spans="1:1" x14ac:dyDescent="0.25">
      <c r="A62768" s="2" t="e">
        <f ca="1">MATCH($E$4,OFFSET(OFFSET(Journaal!$E$5,A62767,0),,,Journaal!$D$3-A62767),0)+A62767</f>
        <v>#N/A</v>
      </c>
    </row>
    <row r="62769" spans="1:1" x14ac:dyDescent="0.25">
      <c r="A62769" s="2" t="e">
        <f ca="1">MATCH($E$4,OFFSET(OFFSET(Journaal!$E$5,A62768,0),,,Journaal!$D$3-A62768),0)+A62768</f>
        <v>#N/A</v>
      </c>
    </row>
    <row r="62770" spans="1:1" x14ac:dyDescent="0.25">
      <c r="A62770" s="2" t="e">
        <f ca="1">MATCH($E$4,OFFSET(OFFSET(Journaal!$E$5,A62769,0),,,Journaal!$D$3-A62769),0)+A62769</f>
        <v>#N/A</v>
      </c>
    </row>
    <row r="62771" spans="1:1" x14ac:dyDescent="0.25">
      <c r="A62771" s="2" t="e">
        <f ca="1">MATCH($E$4,OFFSET(OFFSET(Journaal!$E$5,A62770,0),,,Journaal!$D$3-A62770),0)+A62770</f>
        <v>#N/A</v>
      </c>
    </row>
    <row r="62772" spans="1:1" x14ac:dyDescent="0.25">
      <c r="A62772" s="2" t="e">
        <f ca="1">MATCH($E$4,OFFSET(OFFSET(Journaal!$E$5,A62771,0),,,Journaal!$D$3-A62771),0)+A62771</f>
        <v>#N/A</v>
      </c>
    </row>
    <row r="62773" spans="1:1" x14ac:dyDescent="0.25">
      <c r="A62773" s="2" t="e">
        <f ca="1">MATCH($E$4,OFFSET(OFFSET(Journaal!$E$5,A62772,0),,,Journaal!$D$3-A62772),0)+A62772</f>
        <v>#N/A</v>
      </c>
    </row>
    <row r="62774" spans="1:1" x14ac:dyDescent="0.25">
      <c r="A62774" s="2" t="e">
        <f ca="1">MATCH($E$4,OFFSET(OFFSET(Journaal!$E$5,A62773,0),,,Journaal!$D$3-A62773),0)+A62773</f>
        <v>#N/A</v>
      </c>
    </row>
    <row r="62775" spans="1:1" x14ac:dyDescent="0.25">
      <c r="A62775" s="2" t="e">
        <f ca="1">MATCH($E$4,OFFSET(OFFSET(Journaal!$E$5,A62774,0),,,Journaal!$D$3-A62774),0)+A62774</f>
        <v>#N/A</v>
      </c>
    </row>
    <row r="62776" spans="1:1" x14ac:dyDescent="0.25">
      <c r="A62776" s="2" t="e">
        <f ca="1">MATCH($E$4,OFFSET(OFFSET(Journaal!$E$5,A62775,0),,,Journaal!$D$3-A62775),0)+A62775</f>
        <v>#N/A</v>
      </c>
    </row>
    <row r="62777" spans="1:1" x14ac:dyDescent="0.25">
      <c r="A62777" s="2" t="e">
        <f ca="1">MATCH($E$4,OFFSET(OFFSET(Journaal!$E$5,A62776,0),,,Journaal!$D$3-A62776),0)+A62776</f>
        <v>#N/A</v>
      </c>
    </row>
    <row r="62778" spans="1:1" x14ac:dyDescent="0.25">
      <c r="A62778" s="2" t="e">
        <f ca="1">MATCH($E$4,OFFSET(OFFSET(Journaal!$E$5,A62777,0),,,Journaal!$D$3-A62777),0)+A62777</f>
        <v>#N/A</v>
      </c>
    </row>
    <row r="62779" spans="1:1" x14ac:dyDescent="0.25">
      <c r="A62779" s="2" t="e">
        <f ca="1">MATCH($E$4,OFFSET(OFFSET(Journaal!$E$5,A62778,0),,,Journaal!$D$3-A62778),0)+A62778</f>
        <v>#N/A</v>
      </c>
    </row>
    <row r="62780" spans="1:1" x14ac:dyDescent="0.25">
      <c r="A62780" s="2" t="e">
        <f ca="1">MATCH($E$4,OFFSET(OFFSET(Journaal!$E$5,A62779,0),,,Journaal!$D$3-A62779),0)+A62779</f>
        <v>#N/A</v>
      </c>
    </row>
    <row r="62781" spans="1:1" x14ac:dyDescent="0.25">
      <c r="A62781" s="2" t="e">
        <f ca="1">MATCH($E$4,OFFSET(OFFSET(Journaal!$E$5,A62780,0),,,Journaal!$D$3-A62780),0)+A62780</f>
        <v>#N/A</v>
      </c>
    </row>
    <row r="62782" spans="1:1" x14ac:dyDescent="0.25">
      <c r="A62782" s="2" t="e">
        <f ca="1">MATCH($E$4,OFFSET(OFFSET(Journaal!$E$5,A62781,0),,,Journaal!$D$3-A62781),0)+A62781</f>
        <v>#N/A</v>
      </c>
    </row>
    <row r="62783" spans="1:1" x14ac:dyDescent="0.25">
      <c r="A62783" s="2" t="e">
        <f ca="1">MATCH($E$4,OFFSET(OFFSET(Journaal!$E$5,A62782,0),,,Journaal!$D$3-A62782),0)+A62782</f>
        <v>#N/A</v>
      </c>
    </row>
    <row r="62784" spans="1:1" x14ac:dyDescent="0.25">
      <c r="A62784" s="2" t="e">
        <f ca="1">MATCH($E$4,OFFSET(OFFSET(Journaal!$E$5,A62783,0),,,Journaal!$D$3-A62783),0)+A62783</f>
        <v>#N/A</v>
      </c>
    </row>
    <row r="62785" spans="1:1" x14ac:dyDescent="0.25">
      <c r="A62785" s="2" t="e">
        <f ca="1">MATCH($E$4,OFFSET(OFFSET(Journaal!$E$5,A62784,0),,,Journaal!$D$3-A62784),0)+A62784</f>
        <v>#N/A</v>
      </c>
    </row>
    <row r="62786" spans="1:1" x14ac:dyDescent="0.25">
      <c r="A62786" s="2" t="e">
        <f ca="1">MATCH($E$4,OFFSET(OFFSET(Journaal!$E$5,A62785,0),,,Journaal!$D$3-A62785),0)+A62785</f>
        <v>#N/A</v>
      </c>
    </row>
    <row r="62787" spans="1:1" x14ac:dyDescent="0.25">
      <c r="A62787" s="2" t="e">
        <f ca="1">MATCH($E$4,OFFSET(OFFSET(Journaal!$E$5,A62786,0),,,Journaal!$D$3-A62786),0)+A62786</f>
        <v>#N/A</v>
      </c>
    </row>
    <row r="62788" spans="1:1" x14ac:dyDescent="0.25">
      <c r="A62788" s="2" t="e">
        <f ca="1">MATCH($E$4,OFFSET(OFFSET(Journaal!$E$5,A62787,0),,,Journaal!$D$3-A62787),0)+A62787</f>
        <v>#N/A</v>
      </c>
    </row>
    <row r="62789" spans="1:1" x14ac:dyDescent="0.25">
      <c r="A62789" s="2" t="e">
        <f ca="1">MATCH($E$4,OFFSET(OFFSET(Journaal!$E$5,A62788,0),,,Journaal!$D$3-A62788),0)+A62788</f>
        <v>#N/A</v>
      </c>
    </row>
    <row r="62790" spans="1:1" x14ac:dyDescent="0.25">
      <c r="A62790" s="2" t="e">
        <f ca="1">MATCH($E$4,OFFSET(OFFSET(Journaal!$E$5,A62789,0),,,Journaal!$D$3-A62789),0)+A62789</f>
        <v>#N/A</v>
      </c>
    </row>
    <row r="62791" spans="1:1" x14ac:dyDescent="0.25">
      <c r="A62791" s="2" t="e">
        <f ca="1">MATCH($E$4,OFFSET(OFFSET(Journaal!$E$5,A62790,0),,,Journaal!$D$3-A62790),0)+A62790</f>
        <v>#N/A</v>
      </c>
    </row>
    <row r="62792" spans="1:1" x14ac:dyDescent="0.25">
      <c r="A62792" s="2" t="e">
        <f ca="1">MATCH($E$4,OFFSET(OFFSET(Journaal!$E$5,A62791,0),,,Journaal!$D$3-A62791),0)+A62791</f>
        <v>#N/A</v>
      </c>
    </row>
    <row r="62793" spans="1:1" x14ac:dyDescent="0.25">
      <c r="A62793" s="2" t="e">
        <f ca="1">MATCH($E$4,OFFSET(OFFSET(Journaal!$E$5,A62792,0),,,Journaal!$D$3-A62792),0)+A62792</f>
        <v>#N/A</v>
      </c>
    </row>
    <row r="62794" spans="1:1" x14ac:dyDescent="0.25">
      <c r="A62794" s="2" t="e">
        <f ca="1">MATCH($E$4,OFFSET(OFFSET(Journaal!$E$5,A62793,0),,,Journaal!$D$3-A62793),0)+A62793</f>
        <v>#N/A</v>
      </c>
    </row>
    <row r="62795" spans="1:1" x14ac:dyDescent="0.25">
      <c r="A62795" s="2" t="e">
        <f ca="1">MATCH($E$4,OFFSET(OFFSET(Journaal!$E$5,A62794,0),,,Journaal!$D$3-A62794),0)+A62794</f>
        <v>#N/A</v>
      </c>
    </row>
    <row r="62796" spans="1:1" x14ac:dyDescent="0.25">
      <c r="A62796" s="2" t="e">
        <f ca="1">MATCH($E$4,OFFSET(OFFSET(Journaal!$E$5,A62795,0),,,Journaal!$D$3-A62795),0)+A62795</f>
        <v>#N/A</v>
      </c>
    </row>
    <row r="62797" spans="1:1" x14ac:dyDescent="0.25">
      <c r="A62797" s="2" t="e">
        <f ca="1">MATCH($E$4,OFFSET(OFFSET(Journaal!$E$5,A62796,0),,,Journaal!$D$3-A62796),0)+A62796</f>
        <v>#N/A</v>
      </c>
    </row>
    <row r="62798" spans="1:1" x14ac:dyDescent="0.25">
      <c r="A62798" s="2" t="e">
        <f ca="1">MATCH($E$4,OFFSET(OFFSET(Journaal!$E$5,A62797,0),,,Journaal!$D$3-A62797),0)+A62797</f>
        <v>#N/A</v>
      </c>
    </row>
    <row r="62799" spans="1:1" x14ac:dyDescent="0.25">
      <c r="A62799" s="2" t="e">
        <f ca="1">MATCH($E$4,OFFSET(OFFSET(Journaal!$E$5,A62798,0),,,Journaal!$D$3-A62798),0)+A62798</f>
        <v>#N/A</v>
      </c>
    </row>
    <row r="62800" spans="1:1" x14ac:dyDescent="0.25">
      <c r="A62800" s="2" t="e">
        <f ca="1">MATCH($E$4,OFFSET(OFFSET(Journaal!$E$5,A62799,0),,,Journaal!$D$3-A62799),0)+A62799</f>
        <v>#N/A</v>
      </c>
    </row>
    <row r="62801" spans="1:1" x14ac:dyDescent="0.25">
      <c r="A62801" s="2" t="e">
        <f ca="1">MATCH($E$4,OFFSET(OFFSET(Journaal!$E$5,A62800,0),,,Journaal!$D$3-A62800),0)+A62800</f>
        <v>#N/A</v>
      </c>
    </row>
    <row r="62802" spans="1:1" x14ac:dyDescent="0.25">
      <c r="A62802" s="2" t="e">
        <f ca="1">MATCH($E$4,OFFSET(OFFSET(Journaal!$E$5,A62801,0),,,Journaal!$D$3-A62801),0)+A62801</f>
        <v>#N/A</v>
      </c>
    </row>
    <row r="62803" spans="1:1" x14ac:dyDescent="0.25">
      <c r="A62803" s="2" t="e">
        <f ca="1">MATCH($E$4,OFFSET(OFFSET(Journaal!$E$5,A62802,0),,,Journaal!$D$3-A62802),0)+A62802</f>
        <v>#N/A</v>
      </c>
    </row>
    <row r="62804" spans="1:1" x14ac:dyDescent="0.25">
      <c r="A62804" s="2" t="e">
        <f ca="1">MATCH($E$4,OFFSET(OFFSET(Journaal!$E$5,A62803,0),,,Journaal!$D$3-A62803),0)+A62803</f>
        <v>#N/A</v>
      </c>
    </row>
    <row r="62805" spans="1:1" x14ac:dyDescent="0.25">
      <c r="A62805" s="2" t="e">
        <f ca="1">MATCH($E$4,OFFSET(OFFSET(Journaal!$E$5,A62804,0),,,Journaal!$D$3-A62804),0)+A62804</f>
        <v>#N/A</v>
      </c>
    </row>
    <row r="62806" spans="1:1" x14ac:dyDescent="0.25">
      <c r="A62806" s="2" t="e">
        <f ca="1">MATCH($E$4,OFFSET(OFFSET(Journaal!$E$5,A62805,0),,,Journaal!$D$3-A62805),0)+A62805</f>
        <v>#N/A</v>
      </c>
    </row>
    <row r="62807" spans="1:1" x14ac:dyDescent="0.25">
      <c r="A62807" s="2" t="e">
        <f ca="1">MATCH($E$4,OFFSET(OFFSET(Journaal!$E$5,A62806,0),,,Journaal!$D$3-A62806),0)+A62806</f>
        <v>#N/A</v>
      </c>
    </row>
    <row r="62808" spans="1:1" x14ac:dyDescent="0.25">
      <c r="A62808" s="2" t="e">
        <f ca="1">MATCH($E$4,OFFSET(OFFSET(Journaal!$E$5,A62807,0),,,Journaal!$D$3-A62807),0)+A62807</f>
        <v>#N/A</v>
      </c>
    </row>
    <row r="62809" spans="1:1" x14ac:dyDescent="0.25">
      <c r="A62809" s="2" t="e">
        <f ca="1">MATCH($E$4,OFFSET(OFFSET(Journaal!$E$5,A62808,0),,,Journaal!$D$3-A62808),0)+A62808</f>
        <v>#N/A</v>
      </c>
    </row>
    <row r="62810" spans="1:1" x14ac:dyDescent="0.25">
      <c r="A62810" s="2" t="e">
        <f ca="1">MATCH($E$4,OFFSET(OFFSET(Journaal!$E$5,A62809,0),,,Journaal!$D$3-A62809),0)+A62809</f>
        <v>#N/A</v>
      </c>
    </row>
    <row r="62811" spans="1:1" x14ac:dyDescent="0.25">
      <c r="A62811" s="2" t="e">
        <f ca="1">MATCH($E$4,OFFSET(OFFSET(Journaal!$E$5,A62810,0),,,Journaal!$D$3-A62810),0)+A62810</f>
        <v>#N/A</v>
      </c>
    </row>
    <row r="62812" spans="1:1" x14ac:dyDescent="0.25">
      <c r="A62812" s="2" t="e">
        <f ca="1">MATCH($E$4,OFFSET(OFFSET(Journaal!$E$5,A62811,0),,,Journaal!$D$3-A62811),0)+A62811</f>
        <v>#N/A</v>
      </c>
    </row>
    <row r="62813" spans="1:1" x14ac:dyDescent="0.25">
      <c r="A62813" s="2" t="e">
        <f ca="1">MATCH($E$4,OFFSET(OFFSET(Journaal!$E$5,A62812,0),,,Journaal!$D$3-A62812),0)+A62812</f>
        <v>#N/A</v>
      </c>
    </row>
    <row r="62814" spans="1:1" x14ac:dyDescent="0.25">
      <c r="A62814" s="2" t="e">
        <f ca="1">MATCH($E$4,OFFSET(OFFSET(Journaal!$E$5,A62813,0),,,Journaal!$D$3-A62813),0)+A62813</f>
        <v>#N/A</v>
      </c>
    </row>
    <row r="62815" spans="1:1" x14ac:dyDescent="0.25">
      <c r="A62815" s="2" t="e">
        <f ca="1">MATCH($E$4,OFFSET(OFFSET(Journaal!$E$5,A62814,0),,,Journaal!$D$3-A62814),0)+A62814</f>
        <v>#N/A</v>
      </c>
    </row>
    <row r="62816" spans="1:1" x14ac:dyDescent="0.25">
      <c r="A62816" s="2" t="e">
        <f ca="1">MATCH($E$4,OFFSET(OFFSET(Journaal!$E$5,A62815,0),,,Journaal!$D$3-A62815),0)+A62815</f>
        <v>#N/A</v>
      </c>
    </row>
    <row r="62817" spans="1:1" x14ac:dyDescent="0.25">
      <c r="A62817" s="2" t="e">
        <f ca="1">MATCH($E$4,OFFSET(OFFSET(Journaal!$E$5,A62816,0),,,Journaal!$D$3-A62816),0)+A62816</f>
        <v>#N/A</v>
      </c>
    </row>
    <row r="62818" spans="1:1" x14ac:dyDescent="0.25">
      <c r="A62818" s="2" t="e">
        <f ca="1">MATCH($E$4,OFFSET(OFFSET(Journaal!$E$5,A62817,0),,,Journaal!$D$3-A62817),0)+A62817</f>
        <v>#N/A</v>
      </c>
    </row>
    <row r="62819" spans="1:1" x14ac:dyDescent="0.25">
      <c r="A62819" s="2" t="e">
        <f ca="1">MATCH($E$4,OFFSET(OFFSET(Journaal!$E$5,A62818,0),,,Journaal!$D$3-A62818),0)+A62818</f>
        <v>#N/A</v>
      </c>
    </row>
    <row r="62820" spans="1:1" x14ac:dyDescent="0.25">
      <c r="A62820" s="2" t="e">
        <f ca="1">MATCH($E$4,OFFSET(OFFSET(Journaal!$E$5,A62819,0),,,Journaal!$D$3-A62819),0)+A62819</f>
        <v>#N/A</v>
      </c>
    </row>
    <row r="62821" spans="1:1" x14ac:dyDescent="0.25">
      <c r="A62821" s="2" t="e">
        <f ca="1">MATCH($E$4,OFFSET(OFFSET(Journaal!$E$5,A62820,0),,,Journaal!$D$3-A62820),0)+A62820</f>
        <v>#N/A</v>
      </c>
    </row>
    <row r="62822" spans="1:1" x14ac:dyDescent="0.25">
      <c r="A62822" s="2" t="e">
        <f ca="1">MATCH($E$4,OFFSET(OFFSET(Journaal!$E$5,A62821,0),,,Journaal!$D$3-A62821),0)+A62821</f>
        <v>#N/A</v>
      </c>
    </row>
    <row r="62823" spans="1:1" x14ac:dyDescent="0.25">
      <c r="A62823" s="2" t="e">
        <f ca="1">MATCH($E$4,OFFSET(OFFSET(Journaal!$E$5,A62822,0),,,Journaal!$D$3-A62822),0)+A62822</f>
        <v>#N/A</v>
      </c>
    </row>
    <row r="62824" spans="1:1" x14ac:dyDescent="0.25">
      <c r="A62824" s="2" t="e">
        <f ca="1">MATCH($E$4,OFFSET(OFFSET(Journaal!$E$5,A62823,0),,,Journaal!$D$3-A62823),0)+A62823</f>
        <v>#N/A</v>
      </c>
    </row>
    <row r="62825" spans="1:1" x14ac:dyDescent="0.25">
      <c r="A62825" s="2" t="e">
        <f ca="1">MATCH($E$4,OFFSET(OFFSET(Journaal!$E$5,A62824,0),,,Journaal!$D$3-A62824),0)+A62824</f>
        <v>#N/A</v>
      </c>
    </row>
    <row r="62826" spans="1:1" x14ac:dyDescent="0.25">
      <c r="A62826" s="2" t="e">
        <f ca="1">MATCH($E$4,OFFSET(OFFSET(Journaal!$E$5,A62825,0),,,Journaal!$D$3-A62825),0)+A62825</f>
        <v>#N/A</v>
      </c>
    </row>
    <row r="62827" spans="1:1" x14ac:dyDescent="0.25">
      <c r="A62827" s="2" t="e">
        <f ca="1">MATCH($E$4,OFFSET(OFFSET(Journaal!$E$5,A62826,0),,,Journaal!$D$3-A62826),0)+A62826</f>
        <v>#N/A</v>
      </c>
    </row>
    <row r="62828" spans="1:1" x14ac:dyDescent="0.25">
      <c r="A62828" s="2" t="e">
        <f ca="1">MATCH($E$4,OFFSET(OFFSET(Journaal!$E$5,A62827,0),,,Journaal!$D$3-A62827),0)+A62827</f>
        <v>#N/A</v>
      </c>
    </row>
    <row r="62829" spans="1:1" x14ac:dyDescent="0.25">
      <c r="A62829" s="2" t="e">
        <f ca="1">MATCH($E$4,OFFSET(OFFSET(Journaal!$E$5,A62828,0),,,Journaal!$D$3-A62828),0)+A62828</f>
        <v>#N/A</v>
      </c>
    </row>
    <row r="62830" spans="1:1" x14ac:dyDescent="0.25">
      <c r="A62830" s="2" t="e">
        <f ca="1">MATCH($E$4,OFFSET(OFFSET(Journaal!$E$5,A62829,0),,,Journaal!$D$3-A62829),0)+A62829</f>
        <v>#N/A</v>
      </c>
    </row>
    <row r="62831" spans="1:1" x14ac:dyDescent="0.25">
      <c r="A62831" s="2" t="e">
        <f ca="1">MATCH($E$4,OFFSET(OFFSET(Journaal!$E$5,A62830,0),,,Journaal!$D$3-A62830),0)+A62830</f>
        <v>#N/A</v>
      </c>
    </row>
    <row r="62832" spans="1:1" x14ac:dyDescent="0.25">
      <c r="A62832" s="2" t="e">
        <f ca="1">MATCH($E$4,OFFSET(OFFSET(Journaal!$E$5,A62831,0),,,Journaal!$D$3-A62831),0)+A62831</f>
        <v>#N/A</v>
      </c>
    </row>
    <row r="62833" spans="1:1" x14ac:dyDescent="0.25">
      <c r="A62833" s="2" t="e">
        <f ca="1">MATCH($E$4,OFFSET(OFFSET(Journaal!$E$5,A62832,0),,,Journaal!$D$3-A62832),0)+A62832</f>
        <v>#N/A</v>
      </c>
    </row>
    <row r="62834" spans="1:1" x14ac:dyDescent="0.25">
      <c r="A62834" s="2" t="e">
        <f ca="1">MATCH($E$4,OFFSET(OFFSET(Journaal!$E$5,A62833,0),,,Journaal!$D$3-A62833),0)+A62833</f>
        <v>#N/A</v>
      </c>
    </row>
    <row r="62835" spans="1:1" x14ac:dyDescent="0.25">
      <c r="A62835" s="2" t="e">
        <f ca="1">MATCH($E$4,OFFSET(OFFSET(Journaal!$E$5,A62834,0),,,Journaal!$D$3-A62834),0)+A62834</f>
        <v>#N/A</v>
      </c>
    </row>
    <row r="62836" spans="1:1" x14ac:dyDescent="0.25">
      <c r="A62836" s="2" t="e">
        <f ca="1">MATCH($E$4,OFFSET(OFFSET(Journaal!$E$5,A62835,0),,,Journaal!$D$3-A62835),0)+A62835</f>
        <v>#N/A</v>
      </c>
    </row>
    <row r="62837" spans="1:1" x14ac:dyDescent="0.25">
      <c r="A62837" s="2" t="e">
        <f ca="1">MATCH($E$4,OFFSET(OFFSET(Journaal!$E$5,A62836,0),,,Journaal!$D$3-A62836),0)+A62836</f>
        <v>#N/A</v>
      </c>
    </row>
    <row r="62838" spans="1:1" x14ac:dyDescent="0.25">
      <c r="A62838" s="2" t="e">
        <f ca="1">MATCH($E$4,OFFSET(OFFSET(Journaal!$E$5,A62837,0),,,Journaal!$D$3-A62837),0)+A62837</f>
        <v>#N/A</v>
      </c>
    </row>
    <row r="62839" spans="1:1" x14ac:dyDescent="0.25">
      <c r="A62839" s="2" t="e">
        <f ca="1">MATCH($E$4,OFFSET(OFFSET(Journaal!$E$5,A62838,0),,,Journaal!$D$3-A62838),0)+A62838</f>
        <v>#N/A</v>
      </c>
    </row>
    <row r="62840" spans="1:1" x14ac:dyDescent="0.25">
      <c r="A62840" s="2" t="e">
        <f ca="1">MATCH($E$4,OFFSET(OFFSET(Journaal!$E$5,A62839,0),,,Journaal!$D$3-A62839),0)+A62839</f>
        <v>#N/A</v>
      </c>
    </row>
    <row r="62841" spans="1:1" x14ac:dyDescent="0.25">
      <c r="A62841" s="2" t="e">
        <f ca="1">MATCH($E$4,OFFSET(OFFSET(Journaal!$E$5,A62840,0),,,Journaal!$D$3-A62840),0)+A62840</f>
        <v>#N/A</v>
      </c>
    </row>
    <row r="62842" spans="1:1" x14ac:dyDescent="0.25">
      <c r="A62842" s="2" t="e">
        <f ca="1">MATCH($E$4,OFFSET(OFFSET(Journaal!$E$5,A62841,0),,,Journaal!$D$3-A62841),0)+A62841</f>
        <v>#N/A</v>
      </c>
    </row>
    <row r="62843" spans="1:1" x14ac:dyDescent="0.25">
      <c r="A62843" s="2" t="e">
        <f ca="1">MATCH($E$4,OFFSET(OFFSET(Journaal!$E$5,A62842,0),,,Journaal!$D$3-A62842),0)+A62842</f>
        <v>#N/A</v>
      </c>
    </row>
    <row r="62844" spans="1:1" x14ac:dyDescent="0.25">
      <c r="A62844" s="2" t="e">
        <f ca="1">MATCH($E$4,OFFSET(OFFSET(Journaal!$E$5,A62843,0),,,Journaal!$D$3-A62843),0)+A62843</f>
        <v>#N/A</v>
      </c>
    </row>
    <row r="62845" spans="1:1" x14ac:dyDescent="0.25">
      <c r="A62845" s="2" t="e">
        <f ca="1">MATCH($E$4,OFFSET(OFFSET(Journaal!$E$5,A62844,0),,,Journaal!$D$3-A62844),0)+A62844</f>
        <v>#N/A</v>
      </c>
    </row>
    <row r="62846" spans="1:1" x14ac:dyDescent="0.25">
      <c r="A62846" s="2" t="e">
        <f ca="1">MATCH($E$4,OFFSET(OFFSET(Journaal!$E$5,A62845,0),,,Journaal!$D$3-A62845),0)+A62845</f>
        <v>#N/A</v>
      </c>
    </row>
    <row r="62847" spans="1:1" x14ac:dyDescent="0.25">
      <c r="A62847" s="2" t="e">
        <f ca="1">MATCH($E$4,OFFSET(OFFSET(Journaal!$E$5,A62846,0),,,Journaal!$D$3-A62846),0)+A62846</f>
        <v>#N/A</v>
      </c>
    </row>
    <row r="62848" spans="1:1" x14ac:dyDescent="0.25">
      <c r="A62848" s="2" t="e">
        <f ca="1">MATCH($E$4,OFFSET(OFFSET(Journaal!$E$5,A62847,0),,,Journaal!$D$3-A62847),0)+A62847</f>
        <v>#N/A</v>
      </c>
    </row>
    <row r="62849" spans="1:1" x14ac:dyDescent="0.25">
      <c r="A62849" s="2" t="e">
        <f ca="1">MATCH($E$4,OFFSET(OFFSET(Journaal!$E$5,A62848,0),,,Journaal!$D$3-A62848),0)+A62848</f>
        <v>#N/A</v>
      </c>
    </row>
    <row r="62850" spans="1:1" x14ac:dyDescent="0.25">
      <c r="A62850" s="2" t="e">
        <f ca="1">MATCH($E$4,OFFSET(OFFSET(Journaal!$E$5,A62849,0),,,Journaal!$D$3-A62849),0)+A62849</f>
        <v>#N/A</v>
      </c>
    </row>
    <row r="62851" spans="1:1" x14ac:dyDescent="0.25">
      <c r="A62851" s="2" t="e">
        <f ca="1">MATCH($E$4,OFFSET(OFFSET(Journaal!$E$5,A62850,0),,,Journaal!$D$3-A62850),0)+A62850</f>
        <v>#N/A</v>
      </c>
    </row>
    <row r="62852" spans="1:1" x14ac:dyDescent="0.25">
      <c r="A62852" s="2" t="e">
        <f ca="1">MATCH($E$4,OFFSET(OFFSET(Journaal!$E$5,A62851,0),,,Journaal!$D$3-A62851),0)+A62851</f>
        <v>#N/A</v>
      </c>
    </row>
    <row r="62853" spans="1:1" x14ac:dyDescent="0.25">
      <c r="A62853" s="2" t="e">
        <f ca="1">MATCH($E$4,OFFSET(OFFSET(Journaal!$E$5,A62852,0),,,Journaal!$D$3-A62852),0)+A62852</f>
        <v>#N/A</v>
      </c>
    </row>
    <row r="62854" spans="1:1" x14ac:dyDescent="0.25">
      <c r="A62854" s="2" t="e">
        <f ca="1">MATCH($E$4,OFFSET(OFFSET(Journaal!$E$5,A62853,0),,,Journaal!$D$3-A62853),0)+A62853</f>
        <v>#N/A</v>
      </c>
    </row>
    <row r="62855" spans="1:1" x14ac:dyDescent="0.25">
      <c r="A62855" s="2" t="e">
        <f ca="1">MATCH($E$4,OFFSET(OFFSET(Journaal!$E$5,A62854,0),,,Journaal!$D$3-A62854),0)+A62854</f>
        <v>#N/A</v>
      </c>
    </row>
    <row r="62856" spans="1:1" x14ac:dyDescent="0.25">
      <c r="A62856" s="2" t="e">
        <f ca="1">MATCH($E$4,OFFSET(OFFSET(Journaal!$E$5,A62855,0),,,Journaal!$D$3-A62855),0)+A62855</f>
        <v>#N/A</v>
      </c>
    </row>
    <row r="62857" spans="1:1" x14ac:dyDescent="0.25">
      <c r="A62857" s="2" t="e">
        <f ca="1">MATCH($E$4,OFFSET(OFFSET(Journaal!$E$5,A62856,0),,,Journaal!$D$3-A62856),0)+A62856</f>
        <v>#N/A</v>
      </c>
    </row>
    <row r="62858" spans="1:1" x14ac:dyDescent="0.25">
      <c r="A62858" s="2" t="e">
        <f ca="1">MATCH($E$4,OFFSET(OFFSET(Journaal!$E$5,A62857,0),,,Journaal!$D$3-A62857),0)+A62857</f>
        <v>#N/A</v>
      </c>
    </row>
    <row r="62859" spans="1:1" x14ac:dyDescent="0.25">
      <c r="A62859" s="2" t="e">
        <f ca="1">MATCH($E$4,OFFSET(OFFSET(Journaal!$E$5,A62858,0),,,Journaal!$D$3-A62858),0)+A62858</f>
        <v>#N/A</v>
      </c>
    </row>
    <row r="62860" spans="1:1" x14ac:dyDescent="0.25">
      <c r="A62860" s="2" t="e">
        <f ca="1">MATCH($E$4,OFFSET(OFFSET(Journaal!$E$5,A62859,0),,,Journaal!$D$3-A62859),0)+A62859</f>
        <v>#N/A</v>
      </c>
    </row>
    <row r="62861" spans="1:1" x14ac:dyDescent="0.25">
      <c r="A62861" s="2" t="e">
        <f ca="1">MATCH($E$4,OFFSET(OFFSET(Journaal!$E$5,A62860,0),,,Journaal!$D$3-A62860),0)+A62860</f>
        <v>#N/A</v>
      </c>
    </row>
    <row r="62862" spans="1:1" x14ac:dyDescent="0.25">
      <c r="A62862" s="2" t="e">
        <f ca="1">MATCH($E$4,OFFSET(OFFSET(Journaal!$E$5,A62861,0),,,Journaal!$D$3-A62861),0)+A62861</f>
        <v>#N/A</v>
      </c>
    </row>
    <row r="62863" spans="1:1" x14ac:dyDescent="0.25">
      <c r="A62863" s="2" t="e">
        <f ca="1">MATCH($E$4,OFFSET(OFFSET(Journaal!$E$5,A62862,0),,,Journaal!$D$3-A62862),0)+A62862</f>
        <v>#N/A</v>
      </c>
    </row>
    <row r="62864" spans="1:1" x14ac:dyDescent="0.25">
      <c r="A62864" s="2" t="e">
        <f ca="1">MATCH($E$4,OFFSET(OFFSET(Journaal!$E$5,A62863,0),,,Journaal!$D$3-A62863),0)+A62863</f>
        <v>#N/A</v>
      </c>
    </row>
    <row r="62865" spans="1:1" x14ac:dyDescent="0.25">
      <c r="A62865" s="2" t="e">
        <f ca="1">MATCH($E$4,OFFSET(OFFSET(Journaal!$E$5,A62864,0),,,Journaal!$D$3-A62864),0)+A62864</f>
        <v>#N/A</v>
      </c>
    </row>
    <row r="62866" spans="1:1" x14ac:dyDescent="0.25">
      <c r="A62866" s="2" t="e">
        <f ca="1">MATCH($E$4,OFFSET(OFFSET(Journaal!$E$5,A62865,0),,,Journaal!$D$3-A62865),0)+A62865</f>
        <v>#N/A</v>
      </c>
    </row>
    <row r="62867" spans="1:1" x14ac:dyDescent="0.25">
      <c r="A62867" s="2" t="e">
        <f ca="1">MATCH($E$4,OFFSET(OFFSET(Journaal!$E$5,A62866,0),,,Journaal!$D$3-A62866),0)+A62866</f>
        <v>#N/A</v>
      </c>
    </row>
    <row r="62868" spans="1:1" x14ac:dyDescent="0.25">
      <c r="A62868" s="2" t="e">
        <f ca="1">MATCH($E$4,OFFSET(OFFSET(Journaal!$E$5,A62867,0),,,Journaal!$D$3-A62867),0)+A62867</f>
        <v>#N/A</v>
      </c>
    </row>
    <row r="62869" spans="1:1" x14ac:dyDescent="0.25">
      <c r="A62869" s="2" t="e">
        <f ca="1">MATCH($E$4,OFFSET(OFFSET(Journaal!$E$5,A62868,0),,,Journaal!$D$3-A62868),0)+A62868</f>
        <v>#N/A</v>
      </c>
    </row>
    <row r="62870" spans="1:1" x14ac:dyDescent="0.25">
      <c r="A62870" s="2" t="e">
        <f ca="1">MATCH($E$4,OFFSET(OFFSET(Journaal!$E$5,A62869,0),,,Journaal!$D$3-A62869),0)+A62869</f>
        <v>#N/A</v>
      </c>
    </row>
    <row r="62871" spans="1:1" x14ac:dyDescent="0.25">
      <c r="A62871" s="2" t="e">
        <f ca="1">MATCH($E$4,OFFSET(OFFSET(Journaal!$E$5,A62870,0),,,Journaal!$D$3-A62870),0)+A62870</f>
        <v>#N/A</v>
      </c>
    </row>
    <row r="62872" spans="1:1" x14ac:dyDescent="0.25">
      <c r="A62872" s="2" t="e">
        <f ca="1">MATCH($E$4,OFFSET(OFFSET(Journaal!$E$5,A62871,0),,,Journaal!$D$3-A62871),0)+A62871</f>
        <v>#N/A</v>
      </c>
    </row>
    <row r="62873" spans="1:1" x14ac:dyDescent="0.25">
      <c r="A62873" s="2" t="e">
        <f ca="1">MATCH($E$4,OFFSET(OFFSET(Journaal!$E$5,A62872,0),,,Journaal!$D$3-A62872),0)+A62872</f>
        <v>#N/A</v>
      </c>
    </row>
    <row r="62874" spans="1:1" x14ac:dyDescent="0.25">
      <c r="A62874" s="2" t="e">
        <f ca="1">MATCH($E$4,OFFSET(OFFSET(Journaal!$E$5,A62873,0),,,Journaal!$D$3-A62873),0)+A62873</f>
        <v>#N/A</v>
      </c>
    </row>
    <row r="62875" spans="1:1" x14ac:dyDescent="0.25">
      <c r="A62875" s="2" t="e">
        <f ca="1">MATCH($E$4,OFFSET(OFFSET(Journaal!$E$5,A62874,0),,,Journaal!$D$3-A62874),0)+A62874</f>
        <v>#N/A</v>
      </c>
    </row>
    <row r="62876" spans="1:1" x14ac:dyDescent="0.25">
      <c r="A62876" s="2" t="e">
        <f ca="1">MATCH($E$4,OFFSET(OFFSET(Journaal!$E$5,A62875,0),,,Journaal!$D$3-A62875),0)+A62875</f>
        <v>#N/A</v>
      </c>
    </row>
    <row r="62877" spans="1:1" x14ac:dyDescent="0.25">
      <c r="A62877" s="2" t="e">
        <f ca="1">MATCH($E$4,OFFSET(OFFSET(Journaal!$E$5,A62876,0),,,Journaal!$D$3-A62876),0)+A62876</f>
        <v>#N/A</v>
      </c>
    </row>
    <row r="62878" spans="1:1" x14ac:dyDescent="0.25">
      <c r="A62878" s="2" t="e">
        <f ca="1">MATCH($E$4,OFFSET(OFFSET(Journaal!$E$5,A62877,0),,,Journaal!$D$3-A62877),0)+A62877</f>
        <v>#N/A</v>
      </c>
    </row>
    <row r="62879" spans="1:1" x14ac:dyDescent="0.25">
      <c r="A62879" s="2" t="e">
        <f ca="1">MATCH($E$4,OFFSET(OFFSET(Journaal!$E$5,A62878,0),,,Journaal!$D$3-A62878),0)+A62878</f>
        <v>#N/A</v>
      </c>
    </row>
    <row r="62880" spans="1:1" x14ac:dyDescent="0.25">
      <c r="A62880" s="2" t="e">
        <f ca="1">MATCH($E$4,OFFSET(OFFSET(Journaal!$E$5,A62879,0),,,Journaal!$D$3-A62879),0)+A62879</f>
        <v>#N/A</v>
      </c>
    </row>
    <row r="62881" spans="1:1" x14ac:dyDescent="0.25">
      <c r="A62881" s="2" t="e">
        <f ca="1">MATCH($E$4,OFFSET(OFFSET(Journaal!$E$5,A62880,0),,,Journaal!$D$3-A62880),0)+A62880</f>
        <v>#N/A</v>
      </c>
    </row>
    <row r="62882" spans="1:1" x14ac:dyDescent="0.25">
      <c r="A62882" s="2" t="e">
        <f ca="1">MATCH($E$4,OFFSET(OFFSET(Journaal!$E$5,A62881,0),,,Journaal!$D$3-A62881),0)+A62881</f>
        <v>#N/A</v>
      </c>
    </row>
    <row r="62883" spans="1:1" x14ac:dyDescent="0.25">
      <c r="A62883" s="2" t="e">
        <f ca="1">MATCH($E$4,OFFSET(OFFSET(Journaal!$E$5,A62882,0),,,Journaal!$D$3-A62882),0)+A62882</f>
        <v>#N/A</v>
      </c>
    </row>
    <row r="62884" spans="1:1" x14ac:dyDescent="0.25">
      <c r="A62884" s="2" t="e">
        <f ca="1">MATCH($E$4,OFFSET(OFFSET(Journaal!$E$5,A62883,0),,,Journaal!$D$3-A62883),0)+A62883</f>
        <v>#N/A</v>
      </c>
    </row>
    <row r="62885" spans="1:1" x14ac:dyDescent="0.25">
      <c r="A62885" s="2" t="e">
        <f ca="1">MATCH($E$4,OFFSET(OFFSET(Journaal!$E$5,A62884,0),,,Journaal!$D$3-A62884),0)+A62884</f>
        <v>#N/A</v>
      </c>
    </row>
    <row r="62886" spans="1:1" x14ac:dyDescent="0.25">
      <c r="A62886" s="2" t="e">
        <f ca="1">MATCH($E$4,OFFSET(OFFSET(Journaal!$E$5,A62885,0),,,Journaal!$D$3-A62885),0)+A62885</f>
        <v>#N/A</v>
      </c>
    </row>
    <row r="62887" spans="1:1" x14ac:dyDescent="0.25">
      <c r="A62887" s="2" t="e">
        <f ca="1">MATCH($E$4,OFFSET(OFFSET(Journaal!$E$5,A62886,0),,,Journaal!$D$3-A62886),0)+A62886</f>
        <v>#N/A</v>
      </c>
    </row>
    <row r="62888" spans="1:1" x14ac:dyDescent="0.25">
      <c r="A62888" s="2" t="e">
        <f ca="1">MATCH($E$4,OFFSET(OFFSET(Journaal!$E$5,A62887,0),,,Journaal!$D$3-A62887),0)+A62887</f>
        <v>#N/A</v>
      </c>
    </row>
    <row r="62889" spans="1:1" x14ac:dyDescent="0.25">
      <c r="A62889" s="2" t="e">
        <f ca="1">MATCH($E$4,OFFSET(OFFSET(Journaal!$E$5,A62888,0),,,Journaal!$D$3-A62888),0)+A62888</f>
        <v>#N/A</v>
      </c>
    </row>
    <row r="62890" spans="1:1" x14ac:dyDescent="0.25">
      <c r="A62890" s="2" t="e">
        <f ca="1">MATCH($E$4,OFFSET(OFFSET(Journaal!$E$5,A62889,0),,,Journaal!$D$3-A62889),0)+A62889</f>
        <v>#N/A</v>
      </c>
    </row>
    <row r="62891" spans="1:1" x14ac:dyDescent="0.25">
      <c r="A62891" s="2" t="e">
        <f ca="1">MATCH($E$4,OFFSET(OFFSET(Journaal!$E$5,A62890,0),,,Journaal!$D$3-A62890),0)+A62890</f>
        <v>#N/A</v>
      </c>
    </row>
    <row r="62892" spans="1:1" x14ac:dyDescent="0.25">
      <c r="A62892" s="2" t="e">
        <f ca="1">MATCH($E$4,OFFSET(OFFSET(Journaal!$E$5,A62891,0),,,Journaal!$D$3-A62891),0)+A62891</f>
        <v>#N/A</v>
      </c>
    </row>
    <row r="62893" spans="1:1" x14ac:dyDescent="0.25">
      <c r="A62893" s="2" t="e">
        <f ca="1">MATCH($E$4,OFFSET(OFFSET(Journaal!$E$5,A62892,0),,,Journaal!$D$3-A62892),0)+A62892</f>
        <v>#N/A</v>
      </c>
    </row>
    <row r="62894" spans="1:1" x14ac:dyDescent="0.25">
      <c r="A62894" s="2" t="e">
        <f ca="1">MATCH($E$4,OFFSET(OFFSET(Journaal!$E$5,A62893,0),,,Journaal!$D$3-A62893),0)+A62893</f>
        <v>#N/A</v>
      </c>
    </row>
    <row r="62895" spans="1:1" x14ac:dyDescent="0.25">
      <c r="A62895" s="2" t="e">
        <f ca="1">MATCH($E$4,OFFSET(OFFSET(Journaal!$E$5,A62894,0),,,Journaal!$D$3-A62894),0)+A62894</f>
        <v>#N/A</v>
      </c>
    </row>
    <row r="62896" spans="1:1" x14ac:dyDescent="0.25">
      <c r="A62896" s="2" t="e">
        <f ca="1">MATCH($E$4,OFFSET(OFFSET(Journaal!$E$5,A62895,0),,,Journaal!$D$3-A62895),0)+A62895</f>
        <v>#N/A</v>
      </c>
    </row>
    <row r="62897" spans="1:1" x14ac:dyDescent="0.25">
      <c r="A62897" s="2" t="e">
        <f ca="1">MATCH($E$4,OFFSET(OFFSET(Journaal!$E$5,A62896,0),,,Journaal!$D$3-A62896),0)+A62896</f>
        <v>#N/A</v>
      </c>
    </row>
    <row r="62898" spans="1:1" x14ac:dyDescent="0.25">
      <c r="A62898" s="2" t="e">
        <f ca="1">MATCH($E$4,OFFSET(OFFSET(Journaal!$E$5,A62897,0),,,Journaal!$D$3-A62897),0)+A62897</f>
        <v>#N/A</v>
      </c>
    </row>
    <row r="62899" spans="1:1" x14ac:dyDescent="0.25">
      <c r="A62899" s="2" t="e">
        <f ca="1">MATCH($E$4,OFFSET(OFFSET(Journaal!$E$5,A62898,0),,,Journaal!$D$3-A62898),0)+A62898</f>
        <v>#N/A</v>
      </c>
    </row>
    <row r="62900" spans="1:1" x14ac:dyDescent="0.25">
      <c r="A62900" s="2" t="e">
        <f ca="1">MATCH($E$4,OFFSET(OFFSET(Journaal!$E$5,A62899,0),,,Journaal!$D$3-A62899),0)+A62899</f>
        <v>#N/A</v>
      </c>
    </row>
    <row r="62901" spans="1:1" x14ac:dyDescent="0.25">
      <c r="A62901" s="2" t="e">
        <f ca="1">MATCH($E$4,OFFSET(OFFSET(Journaal!$E$5,A62900,0),,,Journaal!$D$3-A62900),0)+A62900</f>
        <v>#N/A</v>
      </c>
    </row>
    <row r="62902" spans="1:1" x14ac:dyDescent="0.25">
      <c r="A62902" s="2" t="e">
        <f ca="1">MATCH($E$4,OFFSET(OFFSET(Journaal!$E$5,A62901,0),,,Journaal!$D$3-A62901),0)+A62901</f>
        <v>#N/A</v>
      </c>
    </row>
    <row r="62903" spans="1:1" x14ac:dyDescent="0.25">
      <c r="A62903" s="2" t="e">
        <f ca="1">MATCH($E$4,OFFSET(OFFSET(Journaal!$E$5,A62902,0),,,Journaal!$D$3-A62902),0)+A62902</f>
        <v>#N/A</v>
      </c>
    </row>
    <row r="62904" spans="1:1" x14ac:dyDescent="0.25">
      <c r="A62904" s="2" t="e">
        <f ca="1">MATCH($E$4,OFFSET(OFFSET(Journaal!$E$5,A62903,0),,,Journaal!$D$3-A62903),0)+A62903</f>
        <v>#N/A</v>
      </c>
    </row>
    <row r="62905" spans="1:1" x14ac:dyDescent="0.25">
      <c r="A62905" s="2" t="e">
        <f ca="1">MATCH($E$4,OFFSET(OFFSET(Journaal!$E$5,A62904,0),,,Journaal!$D$3-A62904),0)+A62904</f>
        <v>#N/A</v>
      </c>
    </row>
    <row r="62906" spans="1:1" x14ac:dyDescent="0.25">
      <c r="A62906" s="2" t="e">
        <f ca="1">MATCH($E$4,OFFSET(OFFSET(Journaal!$E$5,A62905,0),,,Journaal!$D$3-A62905),0)+A62905</f>
        <v>#N/A</v>
      </c>
    </row>
    <row r="62907" spans="1:1" x14ac:dyDescent="0.25">
      <c r="A62907" s="2" t="e">
        <f ca="1">MATCH($E$4,OFFSET(OFFSET(Journaal!$E$5,A62906,0),,,Journaal!$D$3-A62906),0)+A62906</f>
        <v>#N/A</v>
      </c>
    </row>
    <row r="62908" spans="1:1" x14ac:dyDescent="0.25">
      <c r="A62908" s="2" t="e">
        <f ca="1">MATCH($E$4,OFFSET(OFFSET(Journaal!$E$5,A62907,0),,,Journaal!$D$3-A62907),0)+A62907</f>
        <v>#N/A</v>
      </c>
    </row>
    <row r="62909" spans="1:1" x14ac:dyDescent="0.25">
      <c r="A62909" s="2" t="e">
        <f ca="1">MATCH($E$4,OFFSET(OFFSET(Journaal!$E$5,A62908,0),,,Journaal!$D$3-A62908),0)+A62908</f>
        <v>#N/A</v>
      </c>
    </row>
    <row r="62910" spans="1:1" x14ac:dyDescent="0.25">
      <c r="A62910" s="2" t="e">
        <f ca="1">MATCH($E$4,OFFSET(OFFSET(Journaal!$E$5,A62909,0),,,Journaal!$D$3-A62909),0)+A62909</f>
        <v>#N/A</v>
      </c>
    </row>
    <row r="62911" spans="1:1" x14ac:dyDescent="0.25">
      <c r="A62911" s="2" t="e">
        <f ca="1">MATCH($E$4,OFFSET(OFFSET(Journaal!$E$5,A62910,0),,,Journaal!$D$3-A62910),0)+A62910</f>
        <v>#N/A</v>
      </c>
    </row>
    <row r="62912" spans="1:1" x14ac:dyDescent="0.25">
      <c r="A62912" s="2" t="e">
        <f ca="1">MATCH($E$4,OFFSET(OFFSET(Journaal!$E$5,A62911,0),,,Journaal!$D$3-A62911),0)+A62911</f>
        <v>#N/A</v>
      </c>
    </row>
    <row r="62913" spans="1:1" x14ac:dyDescent="0.25">
      <c r="A62913" s="2" t="e">
        <f ca="1">MATCH($E$4,OFFSET(OFFSET(Journaal!$E$5,A62912,0),,,Journaal!$D$3-A62912),0)+A62912</f>
        <v>#N/A</v>
      </c>
    </row>
    <row r="62914" spans="1:1" x14ac:dyDescent="0.25">
      <c r="A62914" s="2" t="e">
        <f ca="1">MATCH($E$4,OFFSET(OFFSET(Journaal!$E$5,A62913,0),,,Journaal!$D$3-A62913),0)+A62913</f>
        <v>#N/A</v>
      </c>
    </row>
    <row r="62915" spans="1:1" x14ac:dyDescent="0.25">
      <c r="A62915" s="2" t="e">
        <f ca="1">MATCH($E$4,OFFSET(OFFSET(Journaal!$E$5,A62914,0),,,Journaal!$D$3-A62914),0)+A62914</f>
        <v>#N/A</v>
      </c>
    </row>
    <row r="62916" spans="1:1" x14ac:dyDescent="0.25">
      <c r="A62916" s="2" t="e">
        <f ca="1">MATCH($E$4,OFFSET(OFFSET(Journaal!$E$5,A62915,0),,,Journaal!$D$3-A62915),0)+A62915</f>
        <v>#N/A</v>
      </c>
    </row>
    <row r="62917" spans="1:1" x14ac:dyDescent="0.25">
      <c r="A62917" s="2" t="e">
        <f ca="1">MATCH($E$4,OFFSET(OFFSET(Journaal!$E$5,A62916,0),,,Journaal!$D$3-A62916),0)+A62916</f>
        <v>#N/A</v>
      </c>
    </row>
    <row r="62918" spans="1:1" x14ac:dyDescent="0.25">
      <c r="A62918" s="2" t="e">
        <f ca="1">MATCH($E$4,OFFSET(OFFSET(Journaal!$E$5,A62917,0),,,Journaal!$D$3-A62917),0)+A62917</f>
        <v>#N/A</v>
      </c>
    </row>
    <row r="62919" spans="1:1" x14ac:dyDescent="0.25">
      <c r="A62919" s="2" t="e">
        <f ca="1">MATCH($E$4,OFFSET(OFFSET(Journaal!$E$5,A62918,0),,,Journaal!$D$3-A62918),0)+A62918</f>
        <v>#N/A</v>
      </c>
    </row>
    <row r="62920" spans="1:1" x14ac:dyDescent="0.25">
      <c r="A62920" s="2" t="e">
        <f ca="1">MATCH($E$4,OFFSET(OFFSET(Journaal!$E$5,A62919,0),,,Journaal!$D$3-A62919),0)+A62919</f>
        <v>#N/A</v>
      </c>
    </row>
    <row r="62921" spans="1:1" x14ac:dyDescent="0.25">
      <c r="A62921" s="2" t="e">
        <f ca="1">MATCH($E$4,OFFSET(OFFSET(Journaal!$E$5,A62920,0),,,Journaal!$D$3-A62920),0)+A62920</f>
        <v>#N/A</v>
      </c>
    </row>
    <row r="62922" spans="1:1" x14ac:dyDescent="0.25">
      <c r="A62922" s="2" t="e">
        <f ca="1">MATCH($E$4,OFFSET(OFFSET(Journaal!$E$5,A62921,0),,,Journaal!$D$3-A62921),0)+A62921</f>
        <v>#N/A</v>
      </c>
    </row>
    <row r="62923" spans="1:1" x14ac:dyDescent="0.25">
      <c r="A62923" s="2" t="e">
        <f ca="1">MATCH($E$4,OFFSET(OFFSET(Journaal!$E$5,A62922,0),,,Journaal!$D$3-A62922),0)+A62922</f>
        <v>#N/A</v>
      </c>
    </row>
    <row r="62924" spans="1:1" x14ac:dyDescent="0.25">
      <c r="A62924" s="2" t="e">
        <f ca="1">MATCH($E$4,OFFSET(OFFSET(Journaal!$E$5,A62923,0),,,Journaal!$D$3-A62923),0)+A62923</f>
        <v>#N/A</v>
      </c>
    </row>
    <row r="62925" spans="1:1" x14ac:dyDescent="0.25">
      <c r="A62925" s="2" t="e">
        <f ca="1">MATCH($E$4,OFFSET(OFFSET(Journaal!$E$5,A62924,0),,,Journaal!$D$3-A62924),0)+A62924</f>
        <v>#N/A</v>
      </c>
    </row>
    <row r="62926" spans="1:1" x14ac:dyDescent="0.25">
      <c r="A62926" s="2" t="e">
        <f ca="1">MATCH($E$4,OFFSET(OFFSET(Journaal!$E$5,A62925,0),,,Journaal!$D$3-A62925),0)+A62925</f>
        <v>#N/A</v>
      </c>
    </row>
    <row r="62927" spans="1:1" x14ac:dyDescent="0.25">
      <c r="A62927" s="2" t="e">
        <f ca="1">MATCH($E$4,OFFSET(OFFSET(Journaal!$E$5,A62926,0),,,Journaal!$D$3-A62926),0)+A62926</f>
        <v>#N/A</v>
      </c>
    </row>
    <row r="62928" spans="1:1" x14ac:dyDescent="0.25">
      <c r="A62928" s="2" t="e">
        <f ca="1">MATCH($E$4,OFFSET(OFFSET(Journaal!$E$5,A62927,0),,,Journaal!$D$3-A62927),0)+A62927</f>
        <v>#N/A</v>
      </c>
    </row>
    <row r="62929" spans="1:1" x14ac:dyDescent="0.25">
      <c r="A62929" s="2" t="e">
        <f ca="1">MATCH($E$4,OFFSET(OFFSET(Journaal!$E$5,A62928,0),,,Journaal!$D$3-A62928),0)+A62928</f>
        <v>#N/A</v>
      </c>
    </row>
    <row r="62930" spans="1:1" x14ac:dyDescent="0.25">
      <c r="A62930" s="2" t="e">
        <f ca="1">MATCH($E$4,OFFSET(OFFSET(Journaal!$E$5,A62929,0),,,Journaal!$D$3-A62929),0)+A62929</f>
        <v>#N/A</v>
      </c>
    </row>
    <row r="62931" spans="1:1" x14ac:dyDescent="0.25">
      <c r="A62931" s="2" t="e">
        <f ca="1">MATCH($E$4,OFFSET(OFFSET(Journaal!$E$5,A62930,0),,,Journaal!$D$3-A62930),0)+A62930</f>
        <v>#N/A</v>
      </c>
    </row>
    <row r="62932" spans="1:1" x14ac:dyDescent="0.25">
      <c r="A62932" s="2" t="e">
        <f ca="1">MATCH($E$4,OFFSET(OFFSET(Journaal!$E$5,A62931,0),,,Journaal!$D$3-A62931),0)+A62931</f>
        <v>#N/A</v>
      </c>
    </row>
    <row r="62933" spans="1:1" x14ac:dyDescent="0.25">
      <c r="A62933" s="2" t="e">
        <f ca="1">MATCH($E$4,OFFSET(OFFSET(Journaal!$E$5,A62932,0),,,Journaal!$D$3-A62932),0)+A62932</f>
        <v>#N/A</v>
      </c>
    </row>
    <row r="62934" spans="1:1" x14ac:dyDescent="0.25">
      <c r="A62934" s="2" t="e">
        <f ca="1">MATCH($E$4,OFFSET(OFFSET(Journaal!$E$5,A62933,0),,,Journaal!$D$3-A62933),0)+A62933</f>
        <v>#N/A</v>
      </c>
    </row>
    <row r="62935" spans="1:1" x14ac:dyDescent="0.25">
      <c r="A62935" s="2" t="e">
        <f ca="1">MATCH($E$4,OFFSET(OFFSET(Journaal!$E$5,A62934,0),,,Journaal!$D$3-A62934),0)+A62934</f>
        <v>#N/A</v>
      </c>
    </row>
    <row r="62936" spans="1:1" x14ac:dyDescent="0.25">
      <c r="A62936" s="2" t="e">
        <f ca="1">MATCH($E$4,OFFSET(OFFSET(Journaal!$E$5,A62935,0),,,Journaal!$D$3-A62935),0)+A62935</f>
        <v>#N/A</v>
      </c>
    </row>
    <row r="62937" spans="1:1" x14ac:dyDescent="0.25">
      <c r="A62937" s="2" t="e">
        <f ca="1">MATCH($E$4,OFFSET(OFFSET(Journaal!$E$5,A62936,0),,,Journaal!$D$3-A62936),0)+A62936</f>
        <v>#N/A</v>
      </c>
    </row>
    <row r="62938" spans="1:1" x14ac:dyDescent="0.25">
      <c r="A62938" s="2" t="e">
        <f ca="1">MATCH($E$4,OFFSET(OFFSET(Journaal!$E$5,A62937,0),,,Journaal!$D$3-A62937),0)+A62937</f>
        <v>#N/A</v>
      </c>
    </row>
    <row r="62939" spans="1:1" x14ac:dyDescent="0.25">
      <c r="A62939" s="2" t="e">
        <f ca="1">MATCH($E$4,OFFSET(OFFSET(Journaal!$E$5,A62938,0),,,Journaal!$D$3-A62938),0)+A62938</f>
        <v>#N/A</v>
      </c>
    </row>
    <row r="62940" spans="1:1" x14ac:dyDescent="0.25">
      <c r="A62940" s="2" t="e">
        <f ca="1">MATCH($E$4,OFFSET(OFFSET(Journaal!$E$5,A62939,0),,,Journaal!$D$3-A62939),0)+A62939</f>
        <v>#N/A</v>
      </c>
    </row>
    <row r="62941" spans="1:1" x14ac:dyDescent="0.25">
      <c r="A62941" s="2" t="e">
        <f ca="1">MATCH($E$4,OFFSET(OFFSET(Journaal!$E$5,A62940,0),,,Journaal!$D$3-A62940),0)+A62940</f>
        <v>#N/A</v>
      </c>
    </row>
    <row r="62942" spans="1:1" x14ac:dyDescent="0.25">
      <c r="A62942" s="2" t="e">
        <f ca="1">MATCH($E$4,OFFSET(OFFSET(Journaal!$E$5,A62941,0),,,Journaal!$D$3-A62941),0)+A62941</f>
        <v>#N/A</v>
      </c>
    </row>
    <row r="62943" spans="1:1" x14ac:dyDescent="0.25">
      <c r="A62943" s="2" t="e">
        <f ca="1">MATCH($E$4,OFFSET(OFFSET(Journaal!$E$5,A62942,0),,,Journaal!$D$3-A62942),0)+A62942</f>
        <v>#N/A</v>
      </c>
    </row>
    <row r="62944" spans="1:1" x14ac:dyDescent="0.25">
      <c r="A62944" s="2" t="e">
        <f ca="1">MATCH($E$4,OFFSET(OFFSET(Journaal!$E$5,A62943,0),,,Journaal!$D$3-A62943),0)+A62943</f>
        <v>#N/A</v>
      </c>
    </row>
    <row r="62945" spans="1:1" x14ac:dyDescent="0.25">
      <c r="A62945" s="2" t="e">
        <f ca="1">MATCH($E$4,OFFSET(OFFSET(Journaal!$E$5,A62944,0),,,Journaal!$D$3-A62944),0)+A62944</f>
        <v>#N/A</v>
      </c>
    </row>
    <row r="62946" spans="1:1" x14ac:dyDescent="0.25">
      <c r="A62946" s="2" t="e">
        <f ca="1">MATCH($E$4,OFFSET(OFFSET(Journaal!$E$5,A62945,0),,,Journaal!$D$3-A62945),0)+A62945</f>
        <v>#N/A</v>
      </c>
    </row>
    <row r="62947" spans="1:1" x14ac:dyDescent="0.25">
      <c r="A62947" s="2" t="e">
        <f ca="1">MATCH($E$4,OFFSET(OFFSET(Journaal!$E$5,A62946,0),,,Journaal!$D$3-A62946),0)+A62946</f>
        <v>#N/A</v>
      </c>
    </row>
    <row r="62948" spans="1:1" x14ac:dyDescent="0.25">
      <c r="A62948" s="2" t="e">
        <f ca="1">MATCH($E$4,OFFSET(OFFSET(Journaal!$E$5,A62947,0),,,Journaal!$D$3-A62947),0)+A62947</f>
        <v>#N/A</v>
      </c>
    </row>
    <row r="62949" spans="1:1" x14ac:dyDescent="0.25">
      <c r="A62949" s="2" t="e">
        <f ca="1">MATCH($E$4,OFFSET(OFFSET(Journaal!$E$5,A62948,0),,,Journaal!$D$3-A62948),0)+A62948</f>
        <v>#N/A</v>
      </c>
    </row>
    <row r="62950" spans="1:1" x14ac:dyDescent="0.25">
      <c r="A62950" s="2" t="e">
        <f ca="1">MATCH($E$4,OFFSET(OFFSET(Journaal!$E$5,A62949,0),,,Journaal!$D$3-A62949),0)+A62949</f>
        <v>#N/A</v>
      </c>
    </row>
    <row r="62951" spans="1:1" x14ac:dyDescent="0.25">
      <c r="A62951" s="2" t="e">
        <f ca="1">MATCH($E$4,OFFSET(OFFSET(Journaal!$E$5,A62950,0),,,Journaal!$D$3-A62950),0)+A62950</f>
        <v>#N/A</v>
      </c>
    </row>
    <row r="62952" spans="1:1" x14ac:dyDescent="0.25">
      <c r="A62952" s="2" t="e">
        <f ca="1">MATCH($E$4,OFFSET(OFFSET(Journaal!$E$5,A62951,0),,,Journaal!$D$3-A62951),0)+A62951</f>
        <v>#N/A</v>
      </c>
    </row>
    <row r="62953" spans="1:1" x14ac:dyDescent="0.25">
      <c r="A62953" s="2" t="e">
        <f ca="1">MATCH($E$4,OFFSET(OFFSET(Journaal!$E$5,A62952,0),,,Journaal!$D$3-A62952),0)+A62952</f>
        <v>#N/A</v>
      </c>
    </row>
    <row r="62954" spans="1:1" x14ac:dyDescent="0.25">
      <c r="A62954" s="2" t="e">
        <f ca="1">MATCH($E$4,OFFSET(OFFSET(Journaal!$E$5,A62953,0),,,Journaal!$D$3-A62953),0)+A62953</f>
        <v>#N/A</v>
      </c>
    </row>
    <row r="62955" spans="1:1" x14ac:dyDescent="0.25">
      <c r="A62955" s="2" t="e">
        <f ca="1">MATCH($E$4,OFFSET(OFFSET(Journaal!$E$5,A62954,0),,,Journaal!$D$3-A62954),0)+A62954</f>
        <v>#N/A</v>
      </c>
    </row>
    <row r="62956" spans="1:1" x14ac:dyDescent="0.25">
      <c r="A62956" s="2" t="e">
        <f ca="1">MATCH($E$4,OFFSET(OFFSET(Journaal!$E$5,A62955,0),,,Journaal!$D$3-A62955),0)+A62955</f>
        <v>#N/A</v>
      </c>
    </row>
    <row r="62957" spans="1:1" x14ac:dyDescent="0.25">
      <c r="A62957" s="2" t="e">
        <f ca="1">MATCH($E$4,OFFSET(OFFSET(Journaal!$E$5,A62956,0),,,Journaal!$D$3-A62956),0)+A62956</f>
        <v>#N/A</v>
      </c>
    </row>
    <row r="62958" spans="1:1" x14ac:dyDescent="0.25">
      <c r="A62958" s="2" t="e">
        <f ca="1">MATCH($E$4,OFFSET(OFFSET(Journaal!$E$5,A62957,0),,,Journaal!$D$3-A62957),0)+A62957</f>
        <v>#N/A</v>
      </c>
    </row>
    <row r="62959" spans="1:1" x14ac:dyDescent="0.25">
      <c r="A62959" s="2" t="e">
        <f ca="1">MATCH($E$4,OFFSET(OFFSET(Journaal!$E$5,A62958,0),,,Journaal!$D$3-A62958),0)+A62958</f>
        <v>#N/A</v>
      </c>
    </row>
    <row r="62960" spans="1:1" x14ac:dyDescent="0.25">
      <c r="A62960" s="2" t="e">
        <f ca="1">MATCH($E$4,OFFSET(OFFSET(Journaal!$E$5,A62959,0),,,Journaal!$D$3-A62959),0)+A62959</f>
        <v>#N/A</v>
      </c>
    </row>
    <row r="62961" spans="1:1" x14ac:dyDescent="0.25">
      <c r="A62961" s="2" t="e">
        <f ca="1">MATCH($E$4,OFFSET(OFFSET(Journaal!$E$5,A62960,0),,,Journaal!$D$3-A62960),0)+A62960</f>
        <v>#N/A</v>
      </c>
    </row>
    <row r="62962" spans="1:1" x14ac:dyDescent="0.25">
      <c r="A62962" s="2" t="e">
        <f ca="1">MATCH($E$4,OFFSET(OFFSET(Journaal!$E$5,A62961,0),,,Journaal!$D$3-A62961),0)+A62961</f>
        <v>#N/A</v>
      </c>
    </row>
    <row r="62963" spans="1:1" x14ac:dyDescent="0.25">
      <c r="A62963" s="2" t="e">
        <f ca="1">MATCH($E$4,OFFSET(OFFSET(Journaal!$E$5,A62962,0),,,Journaal!$D$3-A62962),0)+A62962</f>
        <v>#N/A</v>
      </c>
    </row>
    <row r="62964" spans="1:1" x14ac:dyDescent="0.25">
      <c r="A62964" s="2" t="e">
        <f ca="1">MATCH($E$4,OFFSET(OFFSET(Journaal!$E$5,A62963,0),,,Journaal!$D$3-A62963),0)+A62963</f>
        <v>#N/A</v>
      </c>
    </row>
    <row r="62965" spans="1:1" x14ac:dyDescent="0.25">
      <c r="A62965" s="2" t="e">
        <f ca="1">MATCH($E$4,OFFSET(OFFSET(Journaal!$E$5,A62964,0),,,Journaal!$D$3-A62964),0)+A62964</f>
        <v>#N/A</v>
      </c>
    </row>
    <row r="62966" spans="1:1" x14ac:dyDescent="0.25">
      <c r="A62966" s="2" t="e">
        <f ca="1">MATCH($E$4,OFFSET(OFFSET(Journaal!$E$5,A62965,0),,,Journaal!$D$3-A62965),0)+A62965</f>
        <v>#N/A</v>
      </c>
    </row>
    <row r="62967" spans="1:1" x14ac:dyDescent="0.25">
      <c r="A62967" s="2" t="e">
        <f ca="1">MATCH($E$4,OFFSET(OFFSET(Journaal!$E$5,A62966,0),,,Journaal!$D$3-A62966),0)+A62966</f>
        <v>#N/A</v>
      </c>
    </row>
    <row r="62968" spans="1:1" x14ac:dyDescent="0.25">
      <c r="A62968" s="2" t="e">
        <f ca="1">MATCH($E$4,OFFSET(OFFSET(Journaal!$E$5,A62967,0),,,Journaal!$D$3-A62967),0)+A62967</f>
        <v>#N/A</v>
      </c>
    </row>
    <row r="62969" spans="1:1" x14ac:dyDescent="0.25">
      <c r="A62969" s="2" t="e">
        <f ca="1">MATCH($E$4,OFFSET(OFFSET(Journaal!$E$5,A62968,0),,,Journaal!$D$3-A62968),0)+A62968</f>
        <v>#N/A</v>
      </c>
    </row>
    <row r="62970" spans="1:1" x14ac:dyDescent="0.25">
      <c r="A62970" s="2" t="e">
        <f ca="1">MATCH($E$4,OFFSET(OFFSET(Journaal!$E$5,A62969,0),,,Journaal!$D$3-A62969),0)+A62969</f>
        <v>#N/A</v>
      </c>
    </row>
    <row r="62971" spans="1:1" x14ac:dyDescent="0.25">
      <c r="A62971" s="2" t="e">
        <f ca="1">MATCH($E$4,OFFSET(OFFSET(Journaal!$E$5,A62970,0),,,Journaal!$D$3-A62970),0)+A62970</f>
        <v>#N/A</v>
      </c>
    </row>
    <row r="62972" spans="1:1" x14ac:dyDescent="0.25">
      <c r="A62972" s="2" t="e">
        <f ca="1">MATCH($E$4,OFFSET(OFFSET(Journaal!$E$5,A62971,0),,,Journaal!$D$3-A62971),0)+A62971</f>
        <v>#N/A</v>
      </c>
    </row>
    <row r="62973" spans="1:1" x14ac:dyDescent="0.25">
      <c r="A62973" s="2" t="e">
        <f ca="1">MATCH($E$4,OFFSET(OFFSET(Journaal!$E$5,A62972,0),,,Journaal!$D$3-A62972),0)+A62972</f>
        <v>#N/A</v>
      </c>
    </row>
    <row r="62974" spans="1:1" x14ac:dyDescent="0.25">
      <c r="A62974" s="2" t="e">
        <f ca="1">MATCH($E$4,OFFSET(OFFSET(Journaal!$E$5,A62973,0),,,Journaal!$D$3-A62973),0)+A62973</f>
        <v>#N/A</v>
      </c>
    </row>
    <row r="62975" spans="1:1" x14ac:dyDescent="0.25">
      <c r="A62975" s="2" t="e">
        <f ca="1">MATCH($E$4,OFFSET(OFFSET(Journaal!$E$5,A62974,0),,,Journaal!$D$3-A62974),0)+A62974</f>
        <v>#N/A</v>
      </c>
    </row>
    <row r="62976" spans="1:1" x14ac:dyDescent="0.25">
      <c r="A62976" s="2" t="e">
        <f ca="1">MATCH($E$4,OFFSET(OFFSET(Journaal!$E$5,A62975,0),,,Journaal!$D$3-A62975),0)+A62975</f>
        <v>#N/A</v>
      </c>
    </row>
    <row r="62977" spans="1:1" x14ac:dyDescent="0.25">
      <c r="A62977" s="2" t="e">
        <f ca="1">MATCH($E$4,OFFSET(OFFSET(Journaal!$E$5,A62976,0),,,Journaal!$D$3-A62976),0)+A62976</f>
        <v>#N/A</v>
      </c>
    </row>
    <row r="62978" spans="1:1" x14ac:dyDescent="0.25">
      <c r="A62978" s="2" t="e">
        <f ca="1">MATCH($E$4,OFFSET(OFFSET(Journaal!$E$5,A62977,0),,,Journaal!$D$3-A62977),0)+A62977</f>
        <v>#N/A</v>
      </c>
    </row>
    <row r="62979" spans="1:1" x14ac:dyDescent="0.25">
      <c r="A62979" s="2" t="e">
        <f ca="1">MATCH($E$4,OFFSET(OFFSET(Journaal!$E$5,A62978,0),,,Journaal!$D$3-A62978),0)+A62978</f>
        <v>#N/A</v>
      </c>
    </row>
    <row r="62980" spans="1:1" x14ac:dyDescent="0.25">
      <c r="A62980" s="2" t="e">
        <f ca="1">MATCH($E$4,OFFSET(OFFSET(Journaal!$E$5,A62979,0),,,Journaal!$D$3-A62979),0)+A62979</f>
        <v>#N/A</v>
      </c>
    </row>
    <row r="62981" spans="1:1" x14ac:dyDescent="0.25">
      <c r="A62981" s="2" t="e">
        <f ca="1">MATCH($E$4,OFFSET(OFFSET(Journaal!$E$5,A62980,0),,,Journaal!$D$3-A62980),0)+A62980</f>
        <v>#N/A</v>
      </c>
    </row>
    <row r="62982" spans="1:1" x14ac:dyDescent="0.25">
      <c r="A62982" s="2" t="e">
        <f ca="1">MATCH($E$4,OFFSET(OFFSET(Journaal!$E$5,A62981,0),,,Journaal!$D$3-A62981),0)+A62981</f>
        <v>#N/A</v>
      </c>
    </row>
    <row r="62983" spans="1:1" x14ac:dyDescent="0.25">
      <c r="A62983" s="2" t="e">
        <f ca="1">MATCH($E$4,OFFSET(OFFSET(Journaal!$E$5,A62982,0),,,Journaal!$D$3-A62982),0)+A62982</f>
        <v>#N/A</v>
      </c>
    </row>
    <row r="62984" spans="1:1" x14ac:dyDescent="0.25">
      <c r="A62984" s="2" t="e">
        <f ca="1">MATCH($E$4,OFFSET(OFFSET(Journaal!$E$5,A62983,0),,,Journaal!$D$3-A62983),0)+A62983</f>
        <v>#N/A</v>
      </c>
    </row>
    <row r="62985" spans="1:1" x14ac:dyDescent="0.25">
      <c r="A62985" s="2" t="e">
        <f ca="1">MATCH($E$4,OFFSET(OFFSET(Journaal!$E$5,A62984,0),,,Journaal!$D$3-A62984),0)+A62984</f>
        <v>#N/A</v>
      </c>
    </row>
    <row r="62986" spans="1:1" x14ac:dyDescent="0.25">
      <c r="A62986" s="2" t="e">
        <f ca="1">MATCH($E$4,OFFSET(OFFSET(Journaal!$E$5,A62985,0),,,Journaal!$D$3-A62985),0)+A62985</f>
        <v>#N/A</v>
      </c>
    </row>
    <row r="62987" spans="1:1" x14ac:dyDescent="0.25">
      <c r="A62987" s="2" t="e">
        <f ca="1">MATCH($E$4,OFFSET(OFFSET(Journaal!$E$5,A62986,0),,,Journaal!$D$3-A62986),0)+A62986</f>
        <v>#N/A</v>
      </c>
    </row>
    <row r="62988" spans="1:1" x14ac:dyDescent="0.25">
      <c r="A62988" s="2" t="e">
        <f ca="1">MATCH($E$4,OFFSET(OFFSET(Journaal!$E$5,A62987,0),,,Journaal!$D$3-A62987),0)+A62987</f>
        <v>#N/A</v>
      </c>
    </row>
    <row r="62989" spans="1:1" x14ac:dyDescent="0.25">
      <c r="A62989" s="2" t="e">
        <f ca="1">MATCH($E$4,OFFSET(OFFSET(Journaal!$E$5,A62988,0),,,Journaal!$D$3-A62988),0)+A62988</f>
        <v>#N/A</v>
      </c>
    </row>
    <row r="62990" spans="1:1" x14ac:dyDescent="0.25">
      <c r="A62990" s="2" t="e">
        <f ca="1">MATCH($E$4,OFFSET(OFFSET(Journaal!$E$5,A62989,0),,,Journaal!$D$3-A62989),0)+A62989</f>
        <v>#N/A</v>
      </c>
    </row>
    <row r="62991" spans="1:1" x14ac:dyDescent="0.25">
      <c r="A62991" s="2" t="e">
        <f ca="1">MATCH($E$4,OFFSET(OFFSET(Journaal!$E$5,A62990,0),,,Journaal!$D$3-A62990),0)+A62990</f>
        <v>#N/A</v>
      </c>
    </row>
    <row r="62992" spans="1:1" x14ac:dyDescent="0.25">
      <c r="A62992" s="2" t="e">
        <f ca="1">MATCH($E$4,OFFSET(OFFSET(Journaal!$E$5,A62991,0),,,Journaal!$D$3-A62991),0)+A62991</f>
        <v>#N/A</v>
      </c>
    </row>
    <row r="62993" spans="1:1" x14ac:dyDescent="0.25">
      <c r="A62993" s="2" t="e">
        <f ca="1">MATCH($E$4,OFFSET(OFFSET(Journaal!$E$5,A62992,0),,,Journaal!$D$3-A62992),0)+A62992</f>
        <v>#N/A</v>
      </c>
    </row>
    <row r="62994" spans="1:1" x14ac:dyDescent="0.25">
      <c r="A62994" s="2" t="e">
        <f ca="1">MATCH($E$4,OFFSET(OFFSET(Journaal!$E$5,A62993,0),,,Journaal!$D$3-A62993),0)+A62993</f>
        <v>#N/A</v>
      </c>
    </row>
    <row r="62995" spans="1:1" x14ac:dyDescent="0.25">
      <c r="A62995" s="2" t="e">
        <f ca="1">MATCH($E$4,OFFSET(OFFSET(Journaal!$E$5,A62994,0),,,Journaal!$D$3-A62994),0)+A62994</f>
        <v>#N/A</v>
      </c>
    </row>
    <row r="62996" spans="1:1" x14ac:dyDescent="0.25">
      <c r="A62996" s="2" t="e">
        <f ca="1">MATCH($E$4,OFFSET(OFFSET(Journaal!$E$5,A62995,0),,,Journaal!$D$3-A62995),0)+A62995</f>
        <v>#N/A</v>
      </c>
    </row>
    <row r="62997" spans="1:1" x14ac:dyDescent="0.25">
      <c r="A62997" s="2" t="e">
        <f ca="1">MATCH($E$4,OFFSET(OFFSET(Journaal!$E$5,A62996,0),,,Journaal!$D$3-A62996),0)+A62996</f>
        <v>#N/A</v>
      </c>
    </row>
    <row r="62998" spans="1:1" x14ac:dyDescent="0.25">
      <c r="A62998" s="2" t="e">
        <f ca="1">MATCH($E$4,OFFSET(OFFSET(Journaal!$E$5,A62997,0),,,Journaal!$D$3-A62997),0)+A62997</f>
        <v>#N/A</v>
      </c>
    </row>
    <row r="62999" spans="1:1" x14ac:dyDescent="0.25">
      <c r="A62999" s="2" t="e">
        <f ca="1">MATCH($E$4,OFFSET(OFFSET(Journaal!$E$5,A62998,0),,,Journaal!$D$3-A62998),0)+A62998</f>
        <v>#N/A</v>
      </c>
    </row>
    <row r="63000" spans="1:1" x14ac:dyDescent="0.25">
      <c r="A63000" s="2" t="e">
        <f ca="1">MATCH($E$4,OFFSET(OFFSET(Journaal!$E$5,A62999,0),,,Journaal!$D$3-A62999),0)+A62999</f>
        <v>#N/A</v>
      </c>
    </row>
    <row r="63001" spans="1:1" x14ac:dyDescent="0.25">
      <c r="A63001" s="2" t="e">
        <f ca="1">MATCH($E$4,OFFSET(OFFSET(Journaal!$E$5,A63000,0),,,Journaal!$D$3-A63000),0)+A63000</f>
        <v>#N/A</v>
      </c>
    </row>
    <row r="63002" spans="1:1" x14ac:dyDescent="0.25">
      <c r="A63002" s="2" t="e">
        <f ca="1">MATCH($E$4,OFFSET(OFFSET(Journaal!$E$5,A63001,0),,,Journaal!$D$3-A63001),0)+A63001</f>
        <v>#N/A</v>
      </c>
    </row>
    <row r="63003" spans="1:1" x14ac:dyDescent="0.25">
      <c r="A63003" s="2" t="e">
        <f ca="1">MATCH($E$4,OFFSET(OFFSET(Journaal!$E$5,A63002,0),,,Journaal!$D$3-A63002),0)+A63002</f>
        <v>#N/A</v>
      </c>
    </row>
    <row r="63004" spans="1:1" x14ac:dyDescent="0.25">
      <c r="A63004" s="2" t="e">
        <f ca="1">MATCH($E$4,OFFSET(OFFSET(Journaal!$E$5,A63003,0),,,Journaal!$D$3-A63003),0)+A63003</f>
        <v>#N/A</v>
      </c>
    </row>
    <row r="63005" spans="1:1" x14ac:dyDescent="0.25">
      <c r="A63005" s="2" t="e">
        <f ca="1">MATCH($E$4,OFFSET(OFFSET(Journaal!$E$5,A63004,0),,,Journaal!$D$3-A63004),0)+A63004</f>
        <v>#N/A</v>
      </c>
    </row>
    <row r="63006" spans="1:1" x14ac:dyDescent="0.25">
      <c r="A63006" s="2" t="e">
        <f ca="1">MATCH($E$4,OFFSET(OFFSET(Journaal!$E$5,A63005,0),,,Journaal!$D$3-A63005),0)+A63005</f>
        <v>#N/A</v>
      </c>
    </row>
    <row r="63007" spans="1:1" x14ac:dyDescent="0.25">
      <c r="A63007" s="2" t="e">
        <f ca="1">MATCH($E$4,OFFSET(OFFSET(Journaal!$E$5,A63006,0),,,Journaal!$D$3-A63006),0)+A63006</f>
        <v>#N/A</v>
      </c>
    </row>
    <row r="63008" spans="1:1" x14ac:dyDescent="0.25">
      <c r="A63008" s="2" t="e">
        <f ca="1">MATCH($E$4,OFFSET(OFFSET(Journaal!$E$5,A63007,0),,,Journaal!$D$3-A63007),0)+A63007</f>
        <v>#N/A</v>
      </c>
    </row>
    <row r="63009" spans="1:1" x14ac:dyDescent="0.25">
      <c r="A63009" s="2" t="e">
        <f ca="1">MATCH($E$4,OFFSET(OFFSET(Journaal!$E$5,A63008,0),,,Journaal!$D$3-A63008),0)+A63008</f>
        <v>#N/A</v>
      </c>
    </row>
    <row r="63010" spans="1:1" x14ac:dyDescent="0.25">
      <c r="A63010" s="2" t="e">
        <f ca="1">MATCH($E$4,OFFSET(OFFSET(Journaal!$E$5,A63009,0),,,Journaal!$D$3-A63009),0)+A63009</f>
        <v>#N/A</v>
      </c>
    </row>
    <row r="63011" spans="1:1" x14ac:dyDescent="0.25">
      <c r="A63011" s="2" t="e">
        <f ca="1">MATCH($E$4,OFFSET(OFFSET(Journaal!$E$5,A63010,0),,,Journaal!$D$3-A63010),0)+A63010</f>
        <v>#N/A</v>
      </c>
    </row>
    <row r="63012" spans="1:1" x14ac:dyDescent="0.25">
      <c r="A63012" s="2" t="e">
        <f ca="1">MATCH($E$4,OFFSET(OFFSET(Journaal!$E$5,A63011,0),,,Journaal!$D$3-A63011),0)+A63011</f>
        <v>#N/A</v>
      </c>
    </row>
    <row r="63013" spans="1:1" x14ac:dyDescent="0.25">
      <c r="A63013" s="2" t="e">
        <f ca="1">MATCH($E$4,OFFSET(OFFSET(Journaal!$E$5,A63012,0),,,Journaal!$D$3-A63012),0)+A63012</f>
        <v>#N/A</v>
      </c>
    </row>
    <row r="63014" spans="1:1" x14ac:dyDescent="0.25">
      <c r="A63014" s="2" t="e">
        <f ca="1">MATCH($E$4,OFFSET(OFFSET(Journaal!$E$5,A63013,0),,,Journaal!$D$3-A63013),0)+A63013</f>
        <v>#N/A</v>
      </c>
    </row>
    <row r="63015" spans="1:1" x14ac:dyDescent="0.25">
      <c r="A63015" s="2" t="e">
        <f ca="1">MATCH($E$4,OFFSET(OFFSET(Journaal!$E$5,A63014,0),,,Journaal!$D$3-A63014),0)+A63014</f>
        <v>#N/A</v>
      </c>
    </row>
    <row r="63016" spans="1:1" x14ac:dyDescent="0.25">
      <c r="A63016" s="2" t="e">
        <f ca="1">MATCH($E$4,OFFSET(OFFSET(Journaal!$E$5,A63015,0),,,Journaal!$D$3-A63015),0)+A63015</f>
        <v>#N/A</v>
      </c>
    </row>
    <row r="63017" spans="1:1" x14ac:dyDescent="0.25">
      <c r="A63017" s="2" t="e">
        <f ca="1">MATCH($E$4,OFFSET(OFFSET(Journaal!$E$5,A63016,0),,,Journaal!$D$3-A63016),0)+A63016</f>
        <v>#N/A</v>
      </c>
    </row>
    <row r="63018" spans="1:1" x14ac:dyDescent="0.25">
      <c r="A63018" s="2" t="e">
        <f ca="1">MATCH($E$4,OFFSET(OFFSET(Journaal!$E$5,A63017,0),,,Journaal!$D$3-A63017),0)+A63017</f>
        <v>#N/A</v>
      </c>
    </row>
    <row r="63019" spans="1:1" x14ac:dyDescent="0.25">
      <c r="A63019" s="2" t="e">
        <f ca="1">MATCH($E$4,OFFSET(OFFSET(Journaal!$E$5,A63018,0),,,Journaal!$D$3-A63018),0)+A63018</f>
        <v>#N/A</v>
      </c>
    </row>
    <row r="63020" spans="1:1" x14ac:dyDescent="0.25">
      <c r="A63020" s="2" t="e">
        <f ca="1">MATCH($E$4,OFFSET(OFFSET(Journaal!$E$5,A63019,0),,,Journaal!$D$3-A63019),0)+A63019</f>
        <v>#N/A</v>
      </c>
    </row>
    <row r="63021" spans="1:1" x14ac:dyDescent="0.25">
      <c r="A63021" s="2" t="e">
        <f ca="1">MATCH($E$4,OFFSET(OFFSET(Journaal!$E$5,A63020,0),,,Journaal!$D$3-A63020),0)+A63020</f>
        <v>#N/A</v>
      </c>
    </row>
    <row r="63022" spans="1:1" x14ac:dyDescent="0.25">
      <c r="A63022" s="2" t="e">
        <f ca="1">MATCH($E$4,OFFSET(OFFSET(Journaal!$E$5,A63021,0),,,Journaal!$D$3-A63021),0)+A63021</f>
        <v>#N/A</v>
      </c>
    </row>
    <row r="63023" spans="1:1" x14ac:dyDescent="0.25">
      <c r="A63023" s="2" t="e">
        <f ca="1">MATCH($E$4,OFFSET(OFFSET(Journaal!$E$5,A63022,0),,,Journaal!$D$3-A63022),0)+A63022</f>
        <v>#N/A</v>
      </c>
    </row>
    <row r="63024" spans="1:1" x14ac:dyDescent="0.25">
      <c r="A63024" s="2" t="e">
        <f ca="1">MATCH($E$4,OFFSET(OFFSET(Journaal!$E$5,A63023,0),,,Journaal!$D$3-A63023),0)+A63023</f>
        <v>#N/A</v>
      </c>
    </row>
    <row r="63025" spans="1:1" x14ac:dyDescent="0.25">
      <c r="A63025" s="2" t="e">
        <f ca="1">MATCH($E$4,OFFSET(OFFSET(Journaal!$E$5,A63024,0),,,Journaal!$D$3-A63024),0)+A63024</f>
        <v>#N/A</v>
      </c>
    </row>
    <row r="63026" spans="1:1" x14ac:dyDescent="0.25">
      <c r="A63026" s="2" t="e">
        <f ca="1">MATCH($E$4,OFFSET(OFFSET(Journaal!$E$5,A63025,0),,,Journaal!$D$3-A63025),0)+A63025</f>
        <v>#N/A</v>
      </c>
    </row>
    <row r="63027" spans="1:1" x14ac:dyDescent="0.25">
      <c r="A63027" s="2" t="e">
        <f ca="1">MATCH($E$4,OFFSET(OFFSET(Journaal!$E$5,A63026,0),,,Journaal!$D$3-A63026),0)+A63026</f>
        <v>#N/A</v>
      </c>
    </row>
    <row r="63028" spans="1:1" x14ac:dyDescent="0.25">
      <c r="A63028" s="2" t="e">
        <f ca="1">MATCH($E$4,OFFSET(OFFSET(Journaal!$E$5,A63027,0),,,Journaal!$D$3-A63027),0)+A63027</f>
        <v>#N/A</v>
      </c>
    </row>
    <row r="63029" spans="1:1" x14ac:dyDescent="0.25">
      <c r="A63029" s="2" t="e">
        <f ca="1">MATCH($E$4,OFFSET(OFFSET(Journaal!$E$5,A63028,0),,,Journaal!$D$3-A63028),0)+A63028</f>
        <v>#N/A</v>
      </c>
    </row>
    <row r="63030" spans="1:1" x14ac:dyDescent="0.25">
      <c r="A63030" s="2" t="e">
        <f ca="1">MATCH($E$4,OFFSET(OFFSET(Journaal!$E$5,A63029,0),,,Journaal!$D$3-A63029),0)+A63029</f>
        <v>#N/A</v>
      </c>
    </row>
    <row r="63031" spans="1:1" x14ac:dyDescent="0.25">
      <c r="A63031" s="2" t="e">
        <f ca="1">MATCH($E$4,OFFSET(OFFSET(Journaal!$E$5,A63030,0),,,Journaal!$D$3-A63030),0)+A63030</f>
        <v>#N/A</v>
      </c>
    </row>
    <row r="63032" spans="1:1" x14ac:dyDescent="0.25">
      <c r="A63032" s="2" t="e">
        <f ca="1">MATCH($E$4,OFFSET(OFFSET(Journaal!$E$5,A63031,0),,,Journaal!$D$3-A63031),0)+A63031</f>
        <v>#N/A</v>
      </c>
    </row>
    <row r="63033" spans="1:1" x14ac:dyDescent="0.25">
      <c r="A63033" s="2" t="e">
        <f ca="1">MATCH($E$4,OFFSET(OFFSET(Journaal!$E$5,A63032,0),,,Journaal!$D$3-A63032),0)+A63032</f>
        <v>#N/A</v>
      </c>
    </row>
    <row r="63034" spans="1:1" x14ac:dyDescent="0.25">
      <c r="A63034" s="2" t="e">
        <f ca="1">MATCH($E$4,OFFSET(OFFSET(Journaal!$E$5,A63033,0),,,Journaal!$D$3-A63033),0)+A63033</f>
        <v>#N/A</v>
      </c>
    </row>
    <row r="63035" spans="1:1" x14ac:dyDescent="0.25">
      <c r="A63035" s="2" t="e">
        <f ca="1">MATCH($E$4,OFFSET(OFFSET(Journaal!$E$5,A63034,0),,,Journaal!$D$3-A63034),0)+A63034</f>
        <v>#N/A</v>
      </c>
    </row>
    <row r="63036" spans="1:1" x14ac:dyDescent="0.25">
      <c r="A63036" s="2" t="e">
        <f ca="1">MATCH($E$4,OFFSET(OFFSET(Journaal!$E$5,A63035,0),,,Journaal!$D$3-A63035),0)+A63035</f>
        <v>#N/A</v>
      </c>
    </row>
    <row r="63037" spans="1:1" x14ac:dyDescent="0.25">
      <c r="A63037" s="2" t="e">
        <f ca="1">MATCH($E$4,OFFSET(OFFSET(Journaal!$E$5,A63036,0),,,Journaal!$D$3-A63036),0)+A63036</f>
        <v>#N/A</v>
      </c>
    </row>
    <row r="63038" spans="1:1" x14ac:dyDescent="0.25">
      <c r="A63038" s="2" t="e">
        <f ca="1">MATCH($E$4,OFFSET(OFFSET(Journaal!$E$5,A63037,0),,,Journaal!$D$3-A63037),0)+A63037</f>
        <v>#N/A</v>
      </c>
    </row>
    <row r="63039" spans="1:1" x14ac:dyDescent="0.25">
      <c r="A63039" s="2" t="e">
        <f ca="1">MATCH($E$4,OFFSET(OFFSET(Journaal!$E$5,A63038,0),,,Journaal!$D$3-A63038),0)+A63038</f>
        <v>#N/A</v>
      </c>
    </row>
    <row r="63040" spans="1:1" x14ac:dyDescent="0.25">
      <c r="A63040" s="2" t="e">
        <f ca="1">MATCH($E$4,OFFSET(OFFSET(Journaal!$E$5,A63039,0),,,Journaal!$D$3-A63039),0)+A63039</f>
        <v>#N/A</v>
      </c>
    </row>
    <row r="63041" spans="1:1" x14ac:dyDescent="0.25">
      <c r="A63041" s="2" t="e">
        <f ca="1">MATCH($E$4,OFFSET(OFFSET(Journaal!$E$5,A63040,0),,,Journaal!$D$3-A63040),0)+A63040</f>
        <v>#N/A</v>
      </c>
    </row>
    <row r="63042" spans="1:1" x14ac:dyDescent="0.25">
      <c r="A63042" s="2" t="e">
        <f ca="1">MATCH($E$4,OFFSET(OFFSET(Journaal!$E$5,A63041,0),,,Journaal!$D$3-A63041),0)+A63041</f>
        <v>#N/A</v>
      </c>
    </row>
    <row r="63043" spans="1:1" x14ac:dyDescent="0.25">
      <c r="A63043" s="2" t="e">
        <f ca="1">MATCH($E$4,OFFSET(OFFSET(Journaal!$E$5,A63042,0),,,Journaal!$D$3-A63042),0)+A63042</f>
        <v>#N/A</v>
      </c>
    </row>
    <row r="63044" spans="1:1" x14ac:dyDescent="0.25">
      <c r="A63044" s="2" t="e">
        <f ca="1">MATCH($E$4,OFFSET(OFFSET(Journaal!$E$5,A63043,0),,,Journaal!$D$3-A63043),0)+A63043</f>
        <v>#N/A</v>
      </c>
    </row>
    <row r="63045" spans="1:1" x14ac:dyDescent="0.25">
      <c r="A63045" s="2" t="e">
        <f ca="1">MATCH($E$4,OFFSET(OFFSET(Journaal!$E$5,A63044,0),,,Journaal!$D$3-A63044),0)+A63044</f>
        <v>#N/A</v>
      </c>
    </row>
    <row r="63046" spans="1:1" x14ac:dyDescent="0.25">
      <c r="A63046" s="2" t="e">
        <f ca="1">MATCH($E$4,OFFSET(OFFSET(Journaal!$E$5,A63045,0),,,Journaal!$D$3-A63045),0)+A63045</f>
        <v>#N/A</v>
      </c>
    </row>
    <row r="63047" spans="1:1" x14ac:dyDescent="0.25">
      <c r="A63047" s="2" t="e">
        <f ca="1">MATCH($E$4,OFFSET(OFFSET(Journaal!$E$5,A63046,0),,,Journaal!$D$3-A63046),0)+A63046</f>
        <v>#N/A</v>
      </c>
    </row>
    <row r="63048" spans="1:1" x14ac:dyDescent="0.25">
      <c r="A63048" s="2" t="e">
        <f ca="1">MATCH($E$4,OFFSET(OFFSET(Journaal!$E$5,A63047,0),,,Journaal!$D$3-A63047),0)+A63047</f>
        <v>#N/A</v>
      </c>
    </row>
    <row r="63049" spans="1:1" x14ac:dyDescent="0.25">
      <c r="A63049" s="2" t="e">
        <f ca="1">MATCH($E$4,OFFSET(OFFSET(Journaal!$E$5,A63048,0),,,Journaal!$D$3-A63048),0)+A63048</f>
        <v>#N/A</v>
      </c>
    </row>
    <row r="63050" spans="1:1" x14ac:dyDescent="0.25">
      <c r="A63050" s="2" t="e">
        <f ca="1">MATCH($E$4,OFFSET(OFFSET(Journaal!$E$5,A63049,0),,,Journaal!$D$3-A63049),0)+A63049</f>
        <v>#N/A</v>
      </c>
    </row>
    <row r="63051" spans="1:1" x14ac:dyDescent="0.25">
      <c r="A63051" s="2" t="e">
        <f ca="1">MATCH($E$4,OFFSET(OFFSET(Journaal!$E$5,A63050,0),,,Journaal!$D$3-A63050),0)+A63050</f>
        <v>#N/A</v>
      </c>
    </row>
    <row r="63052" spans="1:1" x14ac:dyDescent="0.25">
      <c r="A63052" s="2" t="e">
        <f ca="1">MATCH($E$4,OFFSET(OFFSET(Journaal!$E$5,A63051,0),,,Journaal!$D$3-A63051),0)+A63051</f>
        <v>#N/A</v>
      </c>
    </row>
    <row r="63053" spans="1:1" x14ac:dyDescent="0.25">
      <c r="A63053" s="2" t="e">
        <f ca="1">MATCH($E$4,OFFSET(OFFSET(Journaal!$E$5,A63052,0),,,Journaal!$D$3-A63052),0)+A63052</f>
        <v>#N/A</v>
      </c>
    </row>
    <row r="63054" spans="1:1" x14ac:dyDescent="0.25">
      <c r="A63054" s="2" t="e">
        <f ca="1">MATCH($E$4,OFFSET(OFFSET(Journaal!$E$5,A63053,0),,,Journaal!$D$3-A63053),0)+A63053</f>
        <v>#N/A</v>
      </c>
    </row>
    <row r="63055" spans="1:1" x14ac:dyDescent="0.25">
      <c r="A63055" s="2" t="e">
        <f ca="1">MATCH($E$4,OFFSET(OFFSET(Journaal!$E$5,A63054,0),,,Journaal!$D$3-A63054),0)+A63054</f>
        <v>#N/A</v>
      </c>
    </row>
    <row r="63056" spans="1:1" x14ac:dyDescent="0.25">
      <c r="A63056" s="2" t="e">
        <f ca="1">MATCH($E$4,OFFSET(OFFSET(Journaal!$E$5,A63055,0),,,Journaal!$D$3-A63055),0)+A63055</f>
        <v>#N/A</v>
      </c>
    </row>
    <row r="63057" spans="1:1" x14ac:dyDescent="0.25">
      <c r="A63057" s="2" t="e">
        <f ca="1">MATCH($E$4,OFFSET(OFFSET(Journaal!$E$5,A63056,0),,,Journaal!$D$3-A63056),0)+A63056</f>
        <v>#N/A</v>
      </c>
    </row>
    <row r="63058" spans="1:1" x14ac:dyDescent="0.25">
      <c r="A63058" s="2" t="e">
        <f ca="1">MATCH($E$4,OFFSET(OFFSET(Journaal!$E$5,A63057,0),,,Journaal!$D$3-A63057),0)+A63057</f>
        <v>#N/A</v>
      </c>
    </row>
    <row r="63059" spans="1:1" x14ac:dyDescent="0.25">
      <c r="A63059" s="2" t="e">
        <f ca="1">MATCH($E$4,OFFSET(OFFSET(Journaal!$E$5,A63058,0),,,Journaal!$D$3-A63058),0)+A63058</f>
        <v>#N/A</v>
      </c>
    </row>
    <row r="63060" spans="1:1" x14ac:dyDescent="0.25">
      <c r="A63060" s="2" t="e">
        <f ca="1">MATCH($E$4,OFFSET(OFFSET(Journaal!$E$5,A63059,0),,,Journaal!$D$3-A63059),0)+A63059</f>
        <v>#N/A</v>
      </c>
    </row>
    <row r="63061" spans="1:1" x14ac:dyDescent="0.25">
      <c r="A63061" s="2" t="e">
        <f ca="1">MATCH($E$4,OFFSET(OFFSET(Journaal!$E$5,A63060,0),,,Journaal!$D$3-A63060),0)+A63060</f>
        <v>#N/A</v>
      </c>
    </row>
    <row r="63062" spans="1:1" x14ac:dyDescent="0.25">
      <c r="A63062" s="2" t="e">
        <f ca="1">MATCH($E$4,OFFSET(OFFSET(Journaal!$E$5,A63061,0),,,Journaal!$D$3-A63061),0)+A63061</f>
        <v>#N/A</v>
      </c>
    </row>
    <row r="63063" spans="1:1" x14ac:dyDescent="0.25">
      <c r="A63063" s="2" t="e">
        <f ca="1">MATCH($E$4,OFFSET(OFFSET(Journaal!$E$5,A63062,0),,,Journaal!$D$3-A63062),0)+A63062</f>
        <v>#N/A</v>
      </c>
    </row>
    <row r="63064" spans="1:1" x14ac:dyDescent="0.25">
      <c r="A63064" s="2" t="e">
        <f ca="1">MATCH($E$4,OFFSET(OFFSET(Journaal!$E$5,A63063,0),,,Journaal!$D$3-A63063),0)+A63063</f>
        <v>#N/A</v>
      </c>
    </row>
    <row r="63065" spans="1:1" x14ac:dyDescent="0.25">
      <c r="A63065" s="2" t="e">
        <f ca="1">MATCH($E$4,OFFSET(OFFSET(Journaal!$E$5,A63064,0),,,Journaal!$D$3-A63064),0)+A63064</f>
        <v>#N/A</v>
      </c>
    </row>
    <row r="63066" spans="1:1" x14ac:dyDescent="0.25">
      <c r="A63066" s="2" t="e">
        <f ca="1">MATCH($E$4,OFFSET(OFFSET(Journaal!$E$5,A63065,0),,,Journaal!$D$3-A63065),0)+A63065</f>
        <v>#N/A</v>
      </c>
    </row>
    <row r="63067" spans="1:1" x14ac:dyDescent="0.25">
      <c r="A63067" s="2" t="e">
        <f ca="1">MATCH($E$4,OFFSET(OFFSET(Journaal!$E$5,A63066,0),,,Journaal!$D$3-A63066),0)+A63066</f>
        <v>#N/A</v>
      </c>
    </row>
    <row r="63068" spans="1:1" x14ac:dyDescent="0.25">
      <c r="A63068" s="2" t="e">
        <f ca="1">MATCH($E$4,OFFSET(OFFSET(Journaal!$E$5,A63067,0),,,Journaal!$D$3-A63067),0)+A63067</f>
        <v>#N/A</v>
      </c>
    </row>
    <row r="63069" spans="1:1" x14ac:dyDescent="0.25">
      <c r="A63069" s="2" t="e">
        <f ca="1">MATCH($E$4,OFFSET(OFFSET(Journaal!$E$5,A63068,0),,,Journaal!$D$3-A63068),0)+A63068</f>
        <v>#N/A</v>
      </c>
    </row>
    <row r="63070" spans="1:1" x14ac:dyDescent="0.25">
      <c r="A63070" s="2" t="e">
        <f ca="1">MATCH($E$4,OFFSET(OFFSET(Journaal!$E$5,A63069,0),,,Journaal!$D$3-A63069),0)+A63069</f>
        <v>#N/A</v>
      </c>
    </row>
    <row r="63071" spans="1:1" x14ac:dyDescent="0.25">
      <c r="A63071" s="2" t="e">
        <f ca="1">MATCH($E$4,OFFSET(OFFSET(Journaal!$E$5,A63070,0),,,Journaal!$D$3-A63070),0)+A63070</f>
        <v>#N/A</v>
      </c>
    </row>
    <row r="63072" spans="1:1" x14ac:dyDescent="0.25">
      <c r="A63072" s="2" t="e">
        <f ca="1">MATCH($E$4,OFFSET(OFFSET(Journaal!$E$5,A63071,0),,,Journaal!$D$3-A63071),0)+A63071</f>
        <v>#N/A</v>
      </c>
    </row>
    <row r="63073" spans="1:1" x14ac:dyDescent="0.25">
      <c r="A63073" s="2" t="e">
        <f ca="1">MATCH($E$4,OFFSET(OFFSET(Journaal!$E$5,A63072,0),,,Journaal!$D$3-A63072),0)+A63072</f>
        <v>#N/A</v>
      </c>
    </row>
    <row r="63074" spans="1:1" x14ac:dyDescent="0.25">
      <c r="A63074" s="2" t="e">
        <f ca="1">MATCH($E$4,OFFSET(OFFSET(Journaal!$E$5,A63073,0),,,Journaal!$D$3-A63073),0)+A63073</f>
        <v>#N/A</v>
      </c>
    </row>
    <row r="63075" spans="1:1" x14ac:dyDescent="0.25">
      <c r="A63075" s="2" t="e">
        <f ca="1">MATCH($E$4,OFFSET(OFFSET(Journaal!$E$5,A63074,0),,,Journaal!$D$3-A63074),0)+A63074</f>
        <v>#N/A</v>
      </c>
    </row>
    <row r="63076" spans="1:1" x14ac:dyDescent="0.25">
      <c r="A63076" s="2" t="e">
        <f ca="1">MATCH($E$4,OFFSET(OFFSET(Journaal!$E$5,A63075,0),,,Journaal!$D$3-A63075),0)+A63075</f>
        <v>#N/A</v>
      </c>
    </row>
    <row r="63077" spans="1:1" x14ac:dyDescent="0.25">
      <c r="A63077" s="2" t="e">
        <f ca="1">MATCH($E$4,OFFSET(OFFSET(Journaal!$E$5,A63076,0),,,Journaal!$D$3-A63076),0)+A63076</f>
        <v>#N/A</v>
      </c>
    </row>
    <row r="63078" spans="1:1" x14ac:dyDescent="0.25">
      <c r="A63078" s="2" t="e">
        <f ca="1">MATCH($E$4,OFFSET(OFFSET(Journaal!$E$5,A63077,0),,,Journaal!$D$3-A63077),0)+A63077</f>
        <v>#N/A</v>
      </c>
    </row>
    <row r="63079" spans="1:1" x14ac:dyDescent="0.25">
      <c r="A63079" s="2" t="e">
        <f ca="1">MATCH($E$4,OFFSET(OFFSET(Journaal!$E$5,A63078,0),,,Journaal!$D$3-A63078),0)+A63078</f>
        <v>#N/A</v>
      </c>
    </row>
    <row r="63080" spans="1:1" x14ac:dyDescent="0.25">
      <c r="A63080" s="2" t="e">
        <f ca="1">MATCH($E$4,OFFSET(OFFSET(Journaal!$E$5,A63079,0),,,Journaal!$D$3-A63079),0)+A63079</f>
        <v>#N/A</v>
      </c>
    </row>
    <row r="63081" spans="1:1" x14ac:dyDescent="0.25">
      <c r="A63081" s="2" t="e">
        <f ca="1">MATCH($E$4,OFFSET(OFFSET(Journaal!$E$5,A63080,0),,,Journaal!$D$3-A63080),0)+A63080</f>
        <v>#N/A</v>
      </c>
    </row>
    <row r="63082" spans="1:1" x14ac:dyDescent="0.25">
      <c r="A63082" s="2" t="e">
        <f ca="1">MATCH($E$4,OFFSET(OFFSET(Journaal!$E$5,A63081,0),,,Journaal!$D$3-A63081),0)+A63081</f>
        <v>#N/A</v>
      </c>
    </row>
    <row r="63083" spans="1:1" x14ac:dyDescent="0.25">
      <c r="A63083" s="2" t="e">
        <f ca="1">MATCH($E$4,OFFSET(OFFSET(Journaal!$E$5,A63082,0),,,Journaal!$D$3-A63082),0)+A63082</f>
        <v>#N/A</v>
      </c>
    </row>
    <row r="63084" spans="1:1" x14ac:dyDescent="0.25">
      <c r="A63084" s="2" t="e">
        <f ca="1">MATCH($E$4,OFFSET(OFFSET(Journaal!$E$5,A63083,0),,,Journaal!$D$3-A63083),0)+A63083</f>
        <v>#N/A</v>
      </c>
    </row>
    <row r="63085" spans="1:1" x14ac:dyDescent="0.25">
      <c r="A63085" s="2" t="e">
        <f ca="1">MATCH($E$4,OFFSET(OFFSET(Journaal!$E$5,A63084,0),,,Journaal!$D$3-A63084),0)+A63084</f>
        <v>#N/A</v>
      </c>
    </row>
    <row r="63086" spans="1:1" x14ac:dyDescent="0.25">
      <c r="A63086" s="2" t="e">
        <f ca="1">MATCH($E$4,OFFSET(OFFSET(Journaal!$E$5,A63085,0),,,Journaal!$D$3-A63085),0)+A63085</f>
        <v>#N/A</v>
      </c>
    </row>
    <row r="63087" spans="1:1" x14ac:dyDescent="0.25">
      <c r="A63087" s="2" t="e">
        <f ca="1">MATCH($E$4,OFFSET(OFFSET(Journaal!$E$5,A63086,0),,,Journaal!$D$3-A63086),0)+A63086</f>
        <v>#N/A</v>
      </c>
    </row>
    <row r="63088" spans="1:1" x14ac:dyDescent="0.25">
      <c r="A63088" s="2" t="e">
        <f ca="1">MATCH($E$4,OFFSET(OFFSET(Journaal!$E$5,A63087,0),,,Journaal!$D$3-A63087),0)+A63087</f>
        <v>#N/A</v>
      </c>
    </row>
    <row r="63089" spans="1:1" x14ac:dyDescent="0.25">
      <c r="A63089" s="2" t="e">
        <f ca="1">MATCH($E$4,OFFSET(OFFSET(Journaal!$E$5,A63088,0),,,Journaal!$D$3-A63088),0)+A63088</f>
        <v>#N/A</v>
      </c>
    </row>
    <row r="63090" spans="1:1" x14ac:dyDescent="0.25">
      <c r="A63090" s="2" t="e">
        <f ca="1">MATCH($E$4,OFFSET(OFFSET(Journaal!$E$5,A63089,0),,,Journaal!$D$3-A63089),0)+A63089</f>
        <v>#N/A</v>
      </c>
    </row>
    <row r="63091" spans="1:1" x14ac:dyDescent="0.25">
      <c r="A63091" s="2" t="e">
        <f ca="1">MATCH($E$4,OFFSET(OFFSET(Journaal!$E$5,A63090,0),,,Journaal!$D$3-A63090),0)+A63090</f>
        <v>#N/A</v>
      </c>
    </row>
    <row r="63092" spans="1:1" x14ac:dyDescent="0.25">
      <c r="A63092" s="2" t="e">
        <f ca="1">MATCH($E$4,OFFSET(OFFSET(Journaal!$E$5,A63091,0),,,Journaal!$D$3-A63091),0)+A63091</f>
        <v>#N/A</v>
      </c>
    </row>
    <row r="63093" spans="1:1" x14ac:dyDescent="0.25">
      <c r="A63093" s="2" t="e">
        <f ca="1">MATCH($E$4,OFFSET(OFFSET(Journaal!$E$5,A63092,0),,,Journaal!$D$3-A63092),0)+A63092</f>
        <v>#N/A</v>
      </c>
    </row>
    <row r="63094" spans="1:1" x14ac:dyDescent="0.25">
      <c r="A63094" s="2" t="e">
        <f ca="1">MATCH($E$4,OFFSET(OFFSET(Journaal!$E$5,A63093,0),,,Journaal!$D$3-A63093),0)+A63093</f>
        <v>#N/A</v>
      </c>
    </row>
    <row r="63095" spans="1:1" x14ac:dyDescent="0.25">
      <c r="A63095" s="2" t="e">
        <f ca="1">MATCH($E$4,OFFSET(OFFSET(Journaal!$E$5,A63094,0),,,Journaal!$D$3-A63094),0)+A63094</f>
        <v>#N/A</v>
      </c>
    </row>
    <row r="63096" spans="1:1" x14ac:dyDescent="0.25">
      <c r="A63096" s="2" t="e">
        <f ca="1">MATCH($E$4,OFFSET(OFFSET(Journaal!$E$5,A63095,0),,,Journaal!$D$3-A63095),0)+A63095</f>
        <v>#N/A</v>
      </c>
    </row>
    <row r="63097" spans="1:1" x14ac:dyDescent="0.25">
      <c r="A63097" s="2" t="e">
        <f ca="1">MATCH($E$4,OFFSET(OFFSET(Journaal!$E$5,A63096,0),,,Journaal!$D$3-A63096),0)+A63096</f>
        <v>#N/A</v>
      </c>
    </row>
    <row r="63098" spans="1:1" x14ac:dyDescent="0.25">
      <c r="A63098" s="2" t="e">
        <f ca="1">MATCH($E$4,OFFSET(OFFSET(Journaal!$E$5,A63097,0),,,Journaal!$D$3-A63097),0)+A63097</f>
        <v>#N/A</v>
      </c>
    </row>
    <row r="63099" spans="1:1" x14ac:dyDescent="0.25">
      <c r="A63099" s="2" t="e">
        <f ca="1">MATCH($E$4,OFFSET(OFFSET(Journaal!$E$5,A63098,0),,,Journaal!$D$3-A63098),0)+A63098</f>
        <v>#N/A</v>
      </c>
    </row>
    <row r="63100" spans="1:1" x14ac:dyDescent="0.25">
      <c r="A63100" s="2" t="e">
        <f ca="1">MATCH($E$4,OFFSET(OFFSET(Journaal!$E$5,A63099,0),,,Journaal!$D$3-A63099),0)+A63099</f>
        <v>#N/A</v>
      </c>
    </row>
    <row r="63101" spans="1:1" x14ac:dyDescent="0.25">
      <c r="A63101" s="2" t="e">
        <f ca="1">MATCH($E$4,OFFSET(OFFSET(Journaal!$E$5,A63100,0),,,Journaal!$D$3-A63100),0)+A63100</f>
        <v>#N/A</v>
      </c>
    </row>
    <row r="63102" spans="1:1" x14ac:dyDescent="0.25">
      <c r="A63102" s="2" t="e">
        <f ca="1">MATCH($E$4,OFFSET(OFFSET(Journaal!$E$5,A63101,0),,,Journaal!$D$3-A63101),0)+A63101</f>
        <v>#N/A</v>
      </c>
    </row>
    <row r="63103" spans="1:1" x14ac:dyDescent="0.25">
      <c r="A63103" s="2" t="e">
        <f ca="1">MATCH($E$4,OFFSET(OFFSET(Journaal!$E$5,A63102,0),,,Journaal!$D$3-A63102),0)+A63102</f>
        <v>#N/A</v>
      </c>
    </row>
    <row r="63104" spans="1:1" x14ac:dyDescent="0.25">
      <c r="A63104" s="2" t="e">
        <f ca="1">MATCH($E$4,OFFSET(OFFSET(Journaal!$E$5,A63103,0),,,Journaal!$D$3-A63103),0)+A63103</f>
        <v>#N/A</v>
      </c>
    </row>
    <row r="63105" spans="1:1" x14ac:dyDescent="0.25">
      <c r="A63105" s="2" t="e">
        <f ca="1">MATCH($E$4,OFFSET(OFFSET(Journaal!$E$5,A63104,0),,,Journaal!$D$3-A63104),0)+A63104</f>
        <v>#N/A</v>
      </c>
    </row>
    <row r="63106" spans="1:1" x14ac:dyDescent="0.25">
      <c r="A63106" s="2" t="e">
        <f ca="1">MATCH($E$4,OFFSET(OFFSET(Journaal!$E$5,A63105,0),,,Journaal!$D$3-A63105),0)+A63105</f>
        <v>#N/A</v>
      </c>
    </row>
    <row r="63107" spans="1:1" x14ac:dyDescent="0.25">
      <c r="A63107" s="2" t="e">
        <f ca="1">MATCH($E$4,OFFSET(OFFSET(Journaal!$E$5,A63106,0),,,Journaal!$D$3-A63106),0)+A63106</f>
        <v>#N/A</v>
      </c>
    </row>
    <row r="63108" spans="1:1" x14ac:dyDescent="0.25">
      <c r="A63108" s="2" t="e">
        <f ca="1">MATCH($E$4,OFFSET(OFFSET(Journaal!$E$5,A63107,0),,,Journaal!$D$3-A63107),0)+A63107</f>
        <v>#N/A</v>
      </c>
    </row>
    <row r="63109" spans="1:1" x14ac:dyDescent="0.25">
      <c r="A63109" s="2" t="e">
        <f ca="1">MATCH($E$4,OFFSET(OFFSET(Journaal!$E$5,A63108,0),,,Journaal!$D$3-A63108),0)+A63108</f>
        <v>#N/A</v>
      </c>
    </row>
    <row r="63110" spans="1:1" x14ac:dyDescent="0.25">
      <c r="A63110" s="2" t="e">
        <f ca="1">MATCH($E$4,OFFSET(OFFSET(Journaal!$E$5,A63109,0),,,Journaal!$D$3-A63109),0)+A63109</f>
        <v>#N/A</v>
      </c>
    </row>
    <row r="63111" spans="1:1" x14ac:dyDescent="0.25">
      <c r="A63111" s="2" t="e">
        <f ca="1">MATCH($E$4,OFFSET(OFFSET(Journaal!$E$5,A63110,0),,,Journaal!$D$3-A63110),0)+A63110</f>
        <v>#N/A</v>
      </c>
    </row>
    <row r="63112" spans="1:1" x14ac:dyDescent="0.25">
      <c r="A63112" s="2" t="e">
        <f ca="1">MATCH($E$4,OFFSET(OFFSET(Journaal!$E$5,A63111,0),,,Journaal!$D$3-A63111),0)+A63111</f>
        <v>#N/A</v>
      </c>
    </row>
    <row r="63113" spans="1:1" x14ac:dyDescent="0.25">
      <c r="A63113" s="2" t="e">
        <f ca="1">MATCH($E$4,OFFSET(OFFSET(Journaal!$E$5,A63112,0),,,Journaal!$D$3-A63112),0)+A63112</f>
        <v>#N/A</v>
      </c>
    </row>
    <row r="63114" spans="1:1" x14ac:dyDescent="0.25">
      <c r="A63114" s="2" t="e">
        <f ca="1">MATCH($E$4,OFFSET(OFFSET(Journaal!$E$5,A63113,0),,,Journaal!$D$3-A63113),0)+A63113</f>
        <v>#N/A</v>
      </c>
    </row>
    <row r="63115" spans="1:1" x14ac:dyDescent="0.25">
      <c r="A63115" s="2" t="e">
        <f ca="1">MATCH($E$4,OFFSET(OFFSET(Journaal!$E$5,A63114,0),,,Journaal!$D$3-A63114),0)+A63114</f>
        <v>#N/A</v>
      </c>
    </row>
    <row r="63116" spans="1:1" x14ac:dyDescent="0.25">
      <c r="A63116" s="2" t="e">
        <f ca="1">MATCH($E$4,OFFSET(OFFSET(Journaal!$E$5,A63115,0),,,Journaal!$D$3-A63115),0)+A63115</f>
        <v>#N/A</v>
      </c>
    </row>
    <row r="63117" spans="1:1" x14ac:dyDescent="0.25">
      <c r="A63117" s="2" t="e">
        <f ca="1">MATCH($E$4,OFFSET(OFFSET(Journaal!$E$5,A63116,0),,,Journaal!$D$3-A63116),0)+A63116</f>
        <v>#N/A</v>
      </c>
    </row>
    <row r="63118" spans="1:1" x14ac:dyDescent="0.25">
      <c r="A63118" s="2" t="e">
        <f ca="1">MATCH($E$4,OFFSET(OFFSET(Journaal!$E$5,A63117,0),,,Journaal!$D$3-A63117),0)+A63117</f>
        <v>#N/A</v>
      </c>
    </row>
    <row r="63119" spans="1:1" x14ac:dyDescent="0.25">
      <c r="A63119" s="2" t="e">
        <f ca="1">MATCH($E$4,OFFSET(OFFSET(Journaal!$E$5,A63118,0),,,Journaal!$D$3-A63118),0)+A63118</f>
        <v>#N/A</v>
      </c>
    </row>
    <row r="63120" spans="1:1" x14ac:dyDescent="0.25">
      <c r="A63120" s="2" t="e">
        <f ca="1">MATCH($E$4,OFFSET(OFFSET(Journaal!$E$5,A63119,0),,,Journaal!$D$3-A63119),0)+A63119</f>
        <v>#N/A</v>
      </c>
    </row>
    <row r="63121" spans="1:1" x14ac:dyDescent="0.25">
      <c r="A63121" s="2" t="e">
        <f ca="1">MATCH($E$4,OFFSET(OFFSET(Journaal!$E$5,A63120,0),,,Journaal!$D$3-A63120),0)+A63120</f>
        <v>#N/A</v>
      </c>
    </row>
    <row r="63122" spans="1:1" x14ac:dyDescent="0.25">
      <c r="A63122" s="2" t="e">
        <f ca="1">MATCH($E$4,OFFSET(OFFSET(Journaal!$E$5,A63121,0),,,Journaal!$D$3-A63121),0)+A63121</f>
        <v>#N/A</v>
      </c>
    </row>
    <row r="63123" spans="1:1" x14ac:dyDescent="0.25">
      <c r="A63123" s="2" t="e">
        <f ca="1">MATCH($E$4,OFFSET(OFFSET(Journaal!$E$5,A63122,0),,,Journaal!$D$3-A63122),0)+A63122</f>
        <v>#N/A</v>
      </c>
    </row>
    <row r="63124" spans="1:1" x14ac:dyDescent="0.25">
      <c r="A63124" s="2" t="e">
        <f ca="1">MATCH($E$4,OFFSET(OFFSET(Journaal!$E$5,A63123,0),,,Journaal!$D$3-A63123),0)+A63123</f>
        <v>#N/A</v>
      </c>
    </row>
    <row r="63125" spans="1:1" x14ac:dyDescent="0.25">
      <c r="A63125" s="2" t="e">
        <f ca="1">MATCH($E$4,OFFSET(OFFSET(Journaal!$E$5,A63124,0),,,Journaal!$D$3-A63124),0)+A63124</f>
        <v>#N/A</v>
      </c>
    </row>
    <row r="63126" spans="1:1" x14ac:dyDescent="0.25">
      <c r="A63126" s="2" t="e">
        <f ca="1">MATCH($E$4,OFFSET(OFFSET(Journaal!$E$5,A63125,0),,,Journaal!$D$3-A63125),0)+A63125</f>
        <v>#N/A</v>
      </c>
    </row>
    <row r="63127" spans="1:1" x14ac:dyDescent="0.25">
      <c r="A63127" s="2" t="e">
        <f ca="1">MATCH($E$4,OFFSET(OFFSET(Journaal!$E$5,A63126,0),,,Journaal!$D$3-A63126),0)+A63126</f>
        <v>#N/A</v>
      </c>
    </row>
    <row r="63128" spans="1:1" x14ac:dyDescent="0.25">
      <c r="A63128" s="2" t="e">
        <f ca="1">MATCH($E$4,OFFSET(OFFSET(Journaal!$E$5,A63127,0),,,Journaal!$D$3-A63127),0)+A63127</f>
        <v>#N/A</v>
      </c>
    </row>
    <row r="63129" spans="1:1" x14ac:dyDescent="0.25">
      <c r="A63129" s="2" t="e">
        <f ca="1">MATCH($E$4,OFFSET(OFFSET(Journaal!$E$5,A63128,0),,,Journaal!$D$3-A63128),0)+A63128</f>
        <v>#N/A</v>
      </c>
    </row>
    <row r="63130" spans="1:1" x14ac:dyDescent="0.25">
      <c r="A63130" s="2" t="e">
        <f ca="1">MATCH($E$4,OFFSET(OFFSET(Journaal!$E$5,A63129,0),,,Journaal!$D$3-A63129),0)+A63129</f>
        <v>#N/A</v>
      </c>
    </row>
    <row r="63131" spans="1:1" x14ac:dyDescent="0.25">
      <c r="A63131" s="2" t="e">
        <f ca="1">MATCH($E$4,OFFSET(OFFSET(Journaal!$E$5,A63130,0),,,Journaal!$D$3-A63130),0)+A63130</f>
        <v>#N/A</v>
      </c>
    </row>
    <row r="63132" spans="1:1" x14ac:dyDescent="0.25">
      <c r="A63132" s="2" t="e">
        <f ca="1">MATCH($E$4,OFFSET(OFFSET(Journaal!$E$5,A63131,0),,,Journaal!$D$3-A63131),0)+A63131</f>
        <v>#N/A</v>
      </c>
    </row>
    <row r="63133" spans="1:1" x14ac:dyDescent="0.25">
      <c r="A63133" s="2" t="e">
        <f ca="1">MATCH($E$4,OFFSET(OFFSET(Journaal!$E$5,A63132,0),,,Journaal!$D$3-A63132),0)+A63132</f>
        <v>#N/A</v>
      </c>
    </row>
    <row r="63134" spans="1:1" x14ac:dyDescent="0.25">
      <c r="A63134" s="2" t="e">
        <f ca="1">MATCH($E$4,OFFSET(OFFSET(Journaal!$E$5,A63133,0),,,Journaal!$D$3-A63133),0)+A63133</f>
        <v>#N/A</v>
      </c>
    </row>
    <row r="63135" spans="1:1" x14ac:dyDescent="0.25">
      <c r="A63135" s="2" t="e">
        <f ca="1">MATCH($E$4,OFFSET(OFFSET(Journaal!$E$5,A63134,0),,,Journaal!$D$3-A63134),0)+A63134</f>
        <v>#N/A</v>
      </c>
    </row>
    <row r="63136" spans="1:1" x14ac:dyDescent="0.25">
      <c r="A63136" s="2" t="e">
        <f ca="1">MATCH($E$4,OFFSET(OFFSET(Journaal!$E$5,A63135,0),,,Journaal!$D$3-A63135),0)+A63135</f>
        <v>#N/A</v>
      </c>
    </row>
    <row r="63137" spans="1:1" x14ac:dyDescent="0.25">
      <c r="A63137" s="2" t="e">
        <f ca="1">MATCH($E$4,OFFSET(OFFSET(Journaal!$E$5,A63136,0),,,Journaal!$D$3-A63136),0)+A63136</f>
        <v>#N/A</v>
      </c>
    </row>
    <row r="63138" spans="1:1" x14ac:dyDescent="0.25">
      <c r="A63138" s="2" t="e">
        <f ca="1">MATCH($E$4,OFFSET(OFFSET(Journaal!$E$5,A63137,0),,,Journaal!$D$3-A63137),0)+A63137</f>
        <v>#N/A</v>
      </c>
    </row>
    <row r="63139" spans="1:1" x14ac:dyDescent="0.25">
      <c r="A63139" s="2" t="e">
        <f ca="1">MATCH($E$4,OFFSET(OFFSET(Journaal!$E$5,A63138,0),,,Journaal!$D$3-A63138),0)+A63138</f>
        <v>#N/A</v>
      </c>
    </row>
    <row r="63140" spans="1:1" x14ac:dyDescent="0.25">
      <c r="A63140" s="2" t="e">
        <f ca="1">MATCH($E$4,OFFSET(OFFSET(Journaal!$E$5,A63139,0),,,Journaal!$D$3-A63139),0)+A63139</f>
        <v>#N/A</v>
      </c>
    </row>
    <row r="63141" spans="1:1" x14ac:dyDescent="0.25">
      <c r="A63141" s="2" t="e">
        <f ca="1">MATCH($E$4,OFFSET(OFFSET(Journaal!$E$5,A63140,0),,,Journaal!$D$3-A63140),0)+A63140</f>
        <v>#N/A</v>
      </c>
    </row>
    <row r="63142" spans="1:1" x14ac:dyDescent="0.25">
      <c r="A63142" s="2" t="e">
        <f ca="1">MATCH($E$4,OFFSET(OFFSET(Journaal!$E$5,A63141,0),,,Journaal!$D$3-A63141),0)+A63141</f>
        <v>#N/A</v>
      </c>
    </row>
    <row r="63143" spans="1:1" x14ac:dyDescent="0.25">
      <c r="A63143" s="2" t="e">
        <f ca="1">MATCH($E$4,OFFSET(OFFSET(Journaal!$E$5,A63142,0),,,Journaal!$D$3-A63142),0)+A63142</f>
        <v>#N/A</v>
      </c>
    </row>
    <row r="63144" spans="1:1" x14ac:dyDescent="0.25">
      <c r="A63144" s="2" t="e">
        <f ca="1">MATCH($E$4,OFFSET(OFFSET(Journaal!$E$5,A63143,0),,,Journaal!$D$3-A63143),0)+A63143</f>
        <v>#N/A</v>
      </c>
    </row>
    <row r="63145" spans="1:1" x14ac:dyDescent="0.25">
      <c r="A63145" s="2" t="e">
        <f ca="1">MATCH($E$4,OFFSET(OFFSET(Journaal!$E$5,A63144,0),,,Journaal!$D$3-A63144),0)+A63144</f>
        <v>#N/A</v>
      </c>
    </row>
    <row r="63146" spans="1:1" x14ac:dyDescent="0.25">
      <c r="A63146" s="2" t="e">
        <f ca="1">MATCH($E$4,OFFSET(OFFSET(Journaal!$E$5,A63145,0),,,Journaal!$D$3-A63145),0)+A63145</f>
        <v>#N/A</v>
      </c>
    </row>
    <row r="63147" spans="1:1" x14ac:dyDescent="0.25">
      <c r="A63147" s="2" t="e">
        <f ca="1">MATCH($E$4,OFFSET(OFFSET(Journaal!$E$5,A63146,0),,,Journaal!$D$3-A63146),0)+A63146</f>
        <v>#N/A</v>
      </c>
    </row>
    <row r="63148" spans="1:1" x14ac:dyDescent="0.25">
      <c r="A63148" s="2" t="e">
        <f ca="1">MATCH($E$4,OFFSET(OFFSET(Journaal!$E$5,A63147,0),,,Journaal!$D$3-A63147),0)+A63147</f>
        <v>#N/A</v>
      </c>
    </row>
    <row r="63149" spans="1:1" x14ac:dyDescent="0.25">
      <c r="A63149" s="2" t="e">
        <f ca="1">MATCH($E$4,OFFSET(OFFSET(Journaal!$E$5,A63148,0),,,Journaal!$D$3-A63148),0)+A63148</f>
        <v>#N/A</v>
      </c>
    </row>
    <row r="63150" spans="1:1" x14ac:dyDescent="0.25">
      <c r="A63150" s="2" t="e">
        <f ca="1">MATCH($E$4,OFFSET(OFFSET(Journaal!$E$5,A63149,0),,,Journaal!$D$3-A63149),0)+A63149</f>
        <v>#N/A</v>
      </c>
    </row>
    <row r="63151" spans="1:1" x14ac:dyDescent="0.25">
      <c r="A63151" s="2" t="e">
        <f ca="1">MATCH($E$4,OFFSET(OFFSET(Journaal!$E$5,A63150,0),,,Journaal!$D$3-A63150),0)+A63150</f>
        <v>#N/A</v>
      </c>
    </row>
    <row r="63152" spans="1:1" x14ac:dyDescent="0.25">
      <c r="A63152" s="2" t="e">
        <f ca="1">MATCH($E$4,OFFSET(OFFSET(Journaal!$E$5,A63151,0),,,Journaal!$D$3-A63151),0)+A63151</f>
        <v>#N/A</v>
      </c>
    </row>
    <row r="63153" spans="1:1" x14ac:dyDescent="0.25">
      <c r="A63153" s="2" t="e">
        <f ca="1">MATCH($E$4,OFFSET(OFFSET(Journaal!$E$5,A63152,0),,,Journaal!$D$3-A63152),0)+A63152</f>
        <v>#N/A</v>
      </c>
    </row>
    <row r="63154" spans="1:1" x14ac:dyDescent="0.25">
      <c r="A63154" s="2" t="e">
        <f ca="1">MATCH($E$4,OFFSET(OFFSET(Journaal!$E$5,A63153,0),,,Journaal!$D$3-A63153),0)+A63153</f>
        <v>#N/A</v>
      </c>
    </row>
    <row r="63155" spans="1:1" x14ac:dyDescent="0.25">
      <c r="A63155" s="2" t="e">
        <f ca="1">MATCH($E$4,OFFSET(OFFSET(Journaal!$E$5,A63154,0),,,Journaal!$D$3-A63154),0)+A63154</f>
        <v>#N/A</v>
      </c>
    </row>
    <row r="63156" spans="1:1" x14ac:dyDescent="0.25">
      <c r="A63156" s="2" t="e">
        <f ca="1">MATCH($E$4,OFFSET(OFFSET(Journaal!$E$5,A63155,0),,,Journaal!$D$3-A63155),0)+A63155</f>
        <v>#N/A</v>
      </c>
    </row>
    <row r="63157" spans="1:1" x14ac:dyDescent="0.25">
      <c r="A63157" s="2" t="e">
        <f ca="1">MATCH($E$4,OFFSET(OFFSET(Journaal!$E$5,A63156,0),,,Journaal!$D$3-A63156),0)+A63156</f>
        <v>#N/A</v>
      </c>
    </row>
    <row r="63158" spans="1:1" x14ac:dyDescent="0.25">
      <c r="A63158" s="2" t="e">
        <f ca="1">MATCH($E$4,OFFSET(OFFSET(Journaal!$E$5,A63157,0),,,Journaal!$D$3-A63157),0)+A63157</f>
        <v>#N/A</v>
      </c>
    </row>
    <row r="63159" spans="1:1" x14ac:dyDescent="0.25">
      <c r="A63159" s="2" t="e">
        <f ca="1">MATCH($E$4,OFFSET(OFFSET(Journaal!$E$5,A63158,0),,,Journaal!$D$3-A63158),0)+A63158</f>
        <v>#N/A</v>
      </c>
    </row>
    <row r="63160" spans="1:1" x14ac:dyDescent="0.25">
      <c r="A63160" s="2" t="e">
        <f ca="1">MATCH($E$4,OFFSET(OFFSET(Journaal!$E$5,A63159,0),,,Journaal!$D$3-A63159),0)+A63159</f>
        <v>#N/A</v>
      </c>
    </row>
    <row r="63161" spans="1:1" x14ac:dyDescent="0.25">
      <c r="A63161" s="2" t="e">
        <f ca="1">MATCH($E$4,OFFSET(OFFSET(Journaal!$E$5,A63160,0),,,Journaal!$D$3-A63160),0)+A63160</f>
        <v>#N/A</v>
      </c>
    </row>
    <row r="63162" spans="1:1" x14ac:dyDescent="0.25">
      <c r="A63162" s="2" t="e">
        <f ca="1">MATCH($E$4,OFFSET(OFFSET(Journaal!$E$5,A63161,0),,,Journaal!$D$3-A63161),0)+A63161</f>
        <v>#N/A</v>
      </c>
    </row>
    <row r="63163" spans="1:1" x14ac:dyDescent="0.25">
      <c r="A63163" s="2" t="e">
        <f ca="1">MATCH($E$4,OFFSET(OFFSET(Journaal!$E$5,A63162,0),,,Journaal!$D$3-A63162),0)+A63162</f>
        <v>#N/A</v>
      </c>
    </row>
    <row r="63164" spans="1:1" x14ac:dyDescent="0.25">
      <c r="A63164" s="2" t="e">
        <f ca="1">MATCH($E$4,OFFSET(OFFSET(Journaal!$E$5,A63163,0),,,Journaal!$D$3-A63163),0)+A63163</f>
        <v>#N/A</v>
      </c>
    </row>
    <row r="63165" spans="1:1" x14ac:dyDescent="0.25">
      <c r="A63165" s="2" t="e">
        <f ca="1">MATCH($E$4,OFFSET(OFFSET(Journaal!$E$5,A63164,0),,,Journaal!$D$3-A63164),0)+A63164</f>
        <v>#N/A</v>
      </c>
    </row>
    <row r="63166" spans="1:1" x14ac:dyDescent="0.25">
      <c r="A63166" s="2" t="e">
        <f ca="1">MATCH($E$4,OFFSET(OFFSET(Journaal!$E$5,A63165,0),,,Journaal!$D$3-A63165),0)+A63165</f>
        <v>#N/A</v>
      </c>
    </row>
    <row r="63167" spans="1:1" x14ac:dyDescent="0.25">
      <c r="A63167" s="2" t="e">
        <f ca="1">MATCH($E$4,OFFSET(OFFSET(Journaal!$E$5,A63166,0),,,Journaal!$D$3-A63166),0)+A63166</f>
        <v>#N/A</v>
      </c>
    </row>
    <row r="63168" spans="1:1" x14ac:dyDescent="0.25">
      <c r="A63168" s="2" t="e">
        <f ca="1">MATCH($E$4,OFFSET(OFFSET(Journaal!$E$5,A63167,0),,,Journaal!$D$3-A63167),0)+A63167</f>
        <v>#N/A</v>
      </c>
    </row>
    <row r="63169" spans="1:1" x14ac:dyDescent="0.25">
      <c r="A63169" s="2" t="e">
        <f ca="1">MATCH($E$4,OFFSET(OFFSET(Journaal!$E$5,A63168,0),,,Journaal!$D$3-A63168),0)+A63168</f>
        <v>#N/A</v>
      </c>
    </row>
    <row r="63170" spans="1:1" x14ac:dyDescent="0.25">
      <c r="A63170" s="2" t="e">
        <f ca="1">MATCH($E$4,OFFSET(OFFSET(Journaal!$E$5,A63169,0),,,Journaal!$D$3-A63169),0)+A63169</f>
        <v>#N/A</v>
      </c>
    </row>
    <row r="63171" spans="1:1" x14ac:dyDescent="0.25">
      <c r="A63171" s="2" t="e">
        <f ca="1">MATCH($E$4,OFFSET(OFFSET(Journaal!$E$5,A63170,0),,,Journaal!$D$3-A63170),0)+A63170</f>
        <v>#N/A</v>
      </c>
    </row>
    <row r="63172" spans="1:1" x14ac:dyDescent="0.25">
      <c r="A63172" s="2" t="e">
        <f ca="1">MATCH($E$4,OFFSET(OFFSET(Journaal!$E$5,A63171,0),,,Journaal!$D$3-A63171),0)+A63171</f>
        <v>#N/A</v>
      </c>
    </row>
    <row r="63173" spans="1:1" x14ac:dyDescent="0.25">
      <c r="A63173" s="2" t="e">
        <f ca="1">MATCH($E$4,OFFSET(OFFSET(Journaal!$E$5,A63172,0),,,Journaal!$D$3-A63172),0)+A63172</f>
        <v>#N/A</v>
      </c>
    </row>
    <row r="63174" spans="1:1" x14ac:dyDescent="0.25">
      <c r="A63174" s="2" t="e">
        <f ca="1">MATCH($E$4,OFFSET(OFFSET(Journaal!$E$5,A63173,0),,,Journaal!$D$3-A63173),0)+A63173</f>
        <v>#N/A</v>
      </c>
    </row>
    <row r="63175" spans="1:1" x14ac:dyDescent="0.25">
      <c r="A63175" s="2" t="e">
        <f ca="1">MATCH($E$4,OFFSET(OFFSET(Journaal!$E$5,A63174,0),,,Journaal!$D$3-A63174),0)+A63174</f>
        <v>#N/A</v>
      </c>
    </row>
    <row r="63176" spans="1:1" x14ac:dyDescent="0.25">
      <c r="A63176" s="2" t="e">
        <f ca="1">MATCH($E$4,OFFSET(OFFSET(Journaal!$E$5,A63175,0),,,Journaal!$D$3-A63175),0)+A63175</f>
        <v>#N/A</v>
      </c>
    </row>
    <row r="63177" spans="1:1" x14ac:dyDescent="0.25">
      <c r="A63177" s="2" t="e">
        <f ca="1">MATCH($E$4,OFFSET(OFFSET(Journaal!$E$5,A63176,0),,,Journaal!$D$3-A63176),0)+A63176</f>
        <v>#N/A</v>
      </c>
    </row>
    <row r="63178" spans="1:1" x14ac:dyDescent="0.25">
      <c r="A63178" s="2" t="e">
        <f ca="1">MATCH($E$4,OFFSET(OFFSET(Journaal!$E$5,A63177,0),,,Journaal!$D$3-A63177),0)+A63177</f>
        <v>#N/A</v>
      </c>
    </row>
    <row r="63179" spans="1:1" x14ac:dyDescent="0.25">
      <c r="A63179" s="2" t="e">
        <f ca="1">MATCH($E$4,OFFSET(OFFSET(Journaal!$E$5,A63178,0),,,Journaal!$D$3-A63178),0)+A63178</f>
        <v>#N/A</v>
      </c>
    </row>
    <row r="63180" spans="1:1" x14ac:dyDescent="0.25">
      <c r="A63180" s="2" t="e">
        <f ca="1">MATCH($E$4,OFFSET(OFFSET(Journaal!$E$5,A63179,0),,,Journaal!$D$3-A63179),0)+A63179</f>
        <v>#N/A</v>
      </c>
    </row>
    <row r="63181" spans="1:1" x14ac:dyDescent="0.25">
      <c r="A63181" s="2" t="e">
        <f ca="1">MATCH($E$4,OFFSET(OFFSET(Journaal!$E$5,A63180,0),,,Journaal!$D$3-A63180),0)+A63180</f>
        <v>#N/A</v>
      </c>
    </row>
    <row r="63182" spans="1:1" x14ac:dyDescent="0.25">
      <c r="A63182" s="2" t="e">
        <f ca="1">MATCH($E$4,OFFSET(OFFSET(Journaal!$E$5,A63181,0),,,Journaal!$D$3-A63181),0)+A63181</f>
        <v>#N/A</v>
      </c>
    </row>
    <row r="63183" spans="1:1" x14ac:dyDescent="0.25">
      <c r="A63183" s="2" t="e">
        <f ca="1">MATCH($E$4,OFFSET(OFFSET(Journaal!$E$5,A63182,0),,,Journaal!$D$3-A63182),0)+A63182</f>
        <v>#N/A</v>
      </c>
    </row>
    <row r="63184" spans="1:1" x14ac:dyDescent="0.25">
      <c r="A63184" s="2" t="e">
        <f ca="1">MATCH($E$4,OFFSET(OFFSET(Journaal!$E$5,A63183,0),,,Journaal!$D$3-A63183),0)+A63183</f>
        <v>#N/A</v>
      </c>
    </row>
    <row r="63185" spans="1:1" x14ac:dyDescent="0.25">
      <c r="A63185" s="2" t="e">
        <f ca="1">MATCH($E$4,OFFSET(OFFSET(Journaal!$E$5,A63184,0),,,Journaal!$D$3-A63184),0)+A63184</f>
        <v>#N/A</v>
      </c>
    </row>
    <row r="63186" spans="1:1" x14ac:dyDescent="0.25">
      <c r="A63186" s="2" t="e">
        <f ca="1">MATCH($E$4,OFFSET(OFFSET(Journaal!$E$5,A63185,0),,,Journaal!$D$3-A63185),0)+A63185</f>
        <v>#N/A</v>
      </c>
    </row>
    <row r="63187" spans="1:1" x14ac:dyDescent="0.25">
      <c r="A63187" s="2" t="e">
        <f ca="1">MATCH($E$4,OFFSET(OFFSET(Journaal!$E$5,A63186,0),,,Journaal!$D$3-A63186),0)+A63186</f>
        <v>#N/A</v>
      </c>
    </row>
    <row r="63188" spans="1:1" x14ac:dyDescent="0.25">
      <c r="A63188" s="2" t="e">
        <f ca="1">MATCH($E$4,OFFSET(OFFSET(Journaal!$E$5,A63187,0),,,Journaal!$D$3-A63187),0)+A63187</f>
        <v>#N/A</v>
      </c>
    </row>
    <row r="63189" spans="1:1" x14ac:dyDescent="0.25">
      <c r="A63189" s="2" t="e">
        <f ca="1">MATCH($E$4,OFFSET(OFFSET(Journaal!$E$5,A63188,0),,,Journaal!$D$3-A63188),0)+A63188</f>
        <v>#N/A</v>
      </c>
    </row>
    <row r="63190" spans="1:1" x14ac:dyDescent="0.25">
      <c r="A63190" s="2" t="e">
        <f ca="1">MATCH($E$4,OFFSET(OFFSET(Journaal!$E$5,A63189,0),,,Journaal!$D$3-A63189),0)+A63189</f>
        <v>#N/A</v>
      </c>
    </row>
    <row r="63191" spans="1:1" x14ac:dyDescent="0.25">
      <c r="A63191" s="2" t="e">
        <f ca="1">MATCH($E$4,OFFSET(OFFSET(Journaal!$E$5,A63190,0),,,Journaal!$D$3-A63190),0)+A63190</f>
        <v>#N/A</v>
      </c>
    </row>
    <row r="63192" spans="1:1" x14ac:dyDescent="0.25">
      <c r="A63192" s="2" t="e">
        <f ca="1">MATCH($E$4,OFFSET(OFFSET(Journaal!$E$5,A63191,0),,,Journaal!$D$3-A63191),0)+A63191</f>
        <v>#N/A</v>
      </c>
    </row>
    <row r="63193" spans="1:1" x14ac:dyDescent="0.25">
      <c r="A63193" s="2" t="e">
        <f ca="1">MATCH($E$4,OFFSET(OFFSET(Journaal!$E$5,A63192,0),,,Journaal!$D$3-A63192),0)+A63192</f>
        <v>#N/A</v>
      </c>
    </row>
    <row r="63194" spans="1:1" x14ac:dyDescent="0.25">
      <c r="A63194" s="2" t="e">
        <f ca="1">MATCH($E$4,OFFSET(OFFSET(Journaal!$E$5,A63193,0),,,Journaal!$D$3-A63193),0)+A63193</f>
        <v>#N/A</v>
      </c>
    </row>
    <row r="63195" spans="1:1" x14ac:dyDescent="0.25">
      <c r="A63195" s="2" t="e">
        <f ca="1">MATCH($E$4,OFFSET(OFFSET(Journaal!$E$5,A63194,0),,,Journaal!$D$3-A63194),0)+A63194</f>
        <v>#N/A</v>
      </c>
    </row>
    <row r="63196" spans="1:1" x14ac:dyDescent="0.25">
      <c r="A63196" s="2" t="e">
        <f ca="1">MATCH($E$4,OFFSET(OFFSET(Journaal!$E$5,A63195,0),,,Journaal!$D$3-A63195),0)+A63195</f>
        <v>#N/A</v>
      </c>
    </row>
    <row r="63197" spans="1:1" x14ac:dyDescent="0.25">
      <c r="A63197" s="2" t="e">
        <f ca="1">MATCH($E$4,OFFSET(OFFSET(Journaal!$E$5,A63196,0),,,Journaal!$D$3-A63196),0)+A63196</f>
        <v>#N/A</v>
      </c>
    </row>
    <row r="63198" spans="1:1" x14ac:dyDescent="0.25">
      <c r="A63198" s="2" t="e">
        <f ca="1">MATCH($E$4,OFFSET(OFFSET(Journaal!$E$5,A63197,0),,,Journaal!$D$3-A63197),0)+A63197</f>
        <v>#N/A</v>
      </c>
    </row>
    <row r="63199" spans="1:1" x14ac:dyDescent="0.25">
      <c r="A63199" s="2" t="e">
        <f ca="1">MATCH($E$4,OFFSET(OFFSET(Journaal!$E$5,A63198,0),,,Journaal!$D$3-A63198),0)+A63198</f>
        <v>#N/A</v>
      </c>
    </row>
    <row r="63200" spans="1:1" x14ac:dyDescent="0.25">
      <c r="A63200" s="2" t="e">
        <f ca="1">MATCH($E$4,OFFSET(OFFSET(Journaal!$E$5,A63199,0),,,Journaal!$D$3-A63199),0)+A63199</f>
        <v>#N/A</v>
      </c>
    </row>
    <row r="63201" spans="1:1" x14ac:dyDescent="0.25">
      <c r="A63201" s="2" t="e">
        <f ca="1">MATCH($E$4,OFFSET(OFFSET(Journaal!$E$5,A63200,0),,,Journaal!$D$3-A63200),0)+A63200</f>
        <v>#N/A</v>
      </c>
    </row>
    <row r="63202" spans="1:1" x14ac:dyDescent="0.25">
      <c r="A63202" s="2" t="e">
        <f ca="1">MATCH($E$4,OFFSET(OFFSET(Journaal!$E$5,A63201,0),,,Journaal!$D$3-A63201),0)+A63201</f>
        <v>#N/A</v>
      </c>
    </row>
    <row r="63203" spans="1:1" x14ac:dyDescent="0.25">
      <c r="A63203" s="2" t="e">
        <f ca="1">MATCH($E$4,OFFSET(OFFSET(Journaal!$E$5,A63202,0),,,Journaal!$D$3-A63202),0)+A63202</f>
        <v>#N/A</v>
      </c>
    </row>
    <row r="63204" spans="1:1" x14ac:dyDescent="0.25">
      <c r="A63204" s="2" t="e">
        <f ca="1">MATCH($E$4,OFFSET(OFFSET(Journaal!$E$5,A63203,0),,,Journaal!$D$3-A63203),0)+A63203</f>
        <v>#N/A</v>
      </c>
    </row>
    <row r="63205" spans="1:1" x14ac:dyDescent="0.25">
      <c r="A63205" s="2" t="e">
        <f ca="1">MATCH($E$4,OFFSET(OFFSET(Journaal!$E$5,A63204,0),,,Journaal!$D$3-A63204),0)+A63204</f>
        <v>#N/A</v>
      </c>
    </row>
    <row r="63206" spans="1:1" x14ac:dyDescent="0.25">
      <c r="A63206" s="2" t="e">
        <f ca="1">MATCH($E$4,OFFSET(OFFSET(Journaal!$E$5,A63205,0),,,Journaal!$D$3-A63205),0)+A63205</f>
        <v>#N/A</v>
      </c>
    </row>
    <row r="63207" spans="1:1" x14ac:dyDescent="0.25">
      <c r="A63207" s="2" t="e">
        <f ca="1">MATCH($E$4,OFFSET(OFFSET(Journaal!$E$5,A63206,0),,,Journaal!$D$3-A63206),0)+A63206</f>
        <v>#N/A</v>
      </c>
    </row>
    <row r="63208" spans="1:1" x14ac:dyDescent="0.25">
      <c r="A63208" s="2" t="e">
        <f ca="1">MATCH($E$4,OFFSET(OFFSET(Journaal!$E$5,A63207,0),,,Journaal!$D$3-A63207),0)+A63207</f>
        <v>#N/A</v>
      </c>
    </row>
    <row r="63209" spans="1:1" x14ac:dyDescent="0.25">
      <c r="A63209" s="2" t="e">
        <f ca="1">MATCH($E$4,OFFSET(OFFSET(Journaal!$E$5,A63208,0),,,Journaal!$D$3-A63208),0)+A63208</f>
        <v>#N/A</v>
      </c>
    </row>
    <row r="63210" spans="1:1" x14ac:dyDescent="0.25">
      <c r="A63210" s="2" t="e">
        <f ca="1">MATCH($E$4,OFFSET(OFFSET(Journaal!$E$5,A63209,0),,,Journaal!$D$3-A63209),0)+A63209</f>
        <v>#N/A</v>
      </c>
    </row>
    <row r="63211" spans="1:1" x14ac:dyDescent="0.25">
      <c r="A63211" s="2" t="e">
        <f ca="1">MATCH($E$4,OFFSET(OFFSET(Journaal!$E$5,A63210,0),,,Journaal!$D$3-A63210),0)+A63210</f>
        <v>#N/A</v>
      </c>
    </row>
    <row r="63212" spans="1:1" x14ac:dyDescent="0.25">
      <c r="A63212" s="2" t="e">
        <f ca="1">MATCH($E$4,OFFSET(OFFSET(Journaal!$E$5,A63211,0),,,Journaal!$D$3-A63211),0)+A63211</f>
        <v>#N/A</v>
      </c>
    </row>
    <row r="63213" spans="1:1" x14ac:dyDescent="0.25">
      <c r="A63213" s="2" t="e">
        <f ca="1">MATCH($E$4,OFFSET(OFFSET(Journaal!$E$5,A63212,0),,,Journaal!$D$3-A63212),0)+A63212</f>
        <v>#N/A</v>
      </c>
    </row>
    <row r="63214" spans="1:1" x14ac:dyDescent="0.25">
      <c r="A63214" s="2" t="e">
        <f ca="1">MATCH($E$4,OFFSET(OFFSET(Journaal!$E$5,A63213,0),,,Journaal!$D$3-A63213),0)+A63213</f>
        <v>#N/A</v>
      </c>
    </row>
    <row r="63215" spans="1:1" x14ac:dyDescent="0.25">
      <c r="A63215" s="2" t="e">
        <f ca="1">MATCH($E$4,OFFSET(OFFSET(Journaal!$E$5,A63214,0),,,Journaal!$D$3-A63214),0)+A63214</f>
        <v>#N/A</v>
      </c>
    </row>
    <row r="63216" spans="1:1" x14ac:dyDescent="0.25">
      <c r="A63216" s="2" t="e">
        <f ca="1">MATCH($E$4,OFFSET(OFFSET(Journaal!$E$5,A63215,0),,,Journaal!$D$3-A63215),0)+A63215</f>
        <v>#N/A</v>
      </c>
    </row>
    <row r="63217" spans="1:1" x14ac:dyDescent="0.25">
      <c r="A63217" s="2" t="e">
        <f ca="1">MATCH($E$4,OFFSET(OFFSET(Journaal!$E$5,A63216,0),,,Journaal!$D$3-A63216),0)+A63216</f>
        <v>#N/A</v>
      </c>
    </row>
    <row r="63218" spans="1:1" x14ac:dyDescent="0.25">
      <c r="A63218" s="2" t="e">
        <f ca="1">MATCH($E$4,OFFSET(OFFSET(Journaal!$E$5,A63217,0),,,Journaal!$D$3-A63217),0)+A63217</f>
        <v>#N/A</v>
      </c>
    </row>
    <row r="63219" spans="1:1" x14ac:dyDescent="0.25">
      <c r="A63219" s="2" t="e">
        <f ca="1">MATCH($E$4,OFFSET(OFFSET(Journaal!$E$5,A63218,0),,,Journaal!$D$3-A63218),0)+A63218</f>
        <v>#N/A</v>
      </c>
    </row>
    <row r="63220" spans="1:1" x14ac:dyDescent="0.25">
      <c r="A63220" s="2" t="e">
        <f ca="1">MATCH($E$4,OFFSET(OFFSET(Journaal!$E$5,A63219,0),,,Journaal!$D$3-A63219),0)+A63219</f>
        <v>#N/A</v>
      </c>
    </row>
    <row r="63221" spans="1:1" x14ac:dyDescent="0.25">
      <c r="A63221" s="2" t="e">
        <f ca="1">MATCH($E$4,OFFSET(OFFSET(Journaal!$E$5,A63220,0),,,Journaal!$D$3-A63220),0)+A63220</f>
        <v>#N/A</v>
      </c>
    </row>
    <row r="63222" spans="1:1" x14ac:dyDescent="0.25">
      <c r="A63222" s="2" t="e">
        <f ca="1">MATCH($E$4,OFFSET(OFFSET(Journaal!$E$5,A63221,0),,,Journaal!$D$3-A63221),0)+A63221</f>
        <v>#N/A</v>
      </c>
    </row>
    <row r="63223" spans="1:1" x14ac:dyDescent="0.25">
      <c r="A63223" s="2" t="e">
        <f ca="1">MATCH($E$4,OFFSET(OFFSET(Journaal!$E$5,A63222,0),,,Journaal!$D$3-A63222),0)+A63222</f>
        <v>#N/A</v>
      </c>
    </row>
    <row r="63224" spans="1:1" x14ac:dyDescent="0.25">
      <c r="A63224" s="2" t="e">
        <f ca="1">MATCH($E$4,OFFSET(OFFSET(Journaal!$E$5,A63223,0),,,Journaal!$D$3-A63223),0)+A63223</f>
        <v>#N/A</v>
      </c>
    </row>
    <row r="63225" spans="1:1" x14ac:dyDescent="0.25">
      <c r="A63225" s="2" t="e">
        <f ca="1">MATCH($E$4,OFFSET(OFFSET(Journaal!$E$5,A63224,0),,,Journaal!$D$3-A63224),0)+A63224</f>
        <v>#N/A</v>
      </c>
    </row>
    <row r="63226" spans="1:1" x14ac:dyDescent="0.25">
      <c r="A63226" s="2" t="e">
        <f ca="1">MATCH($E$4,OFFSET(OFFSET(Journaal!$E$5,A63225,0),,,Journaal!$D$3-A63225),0)+A63225</f>
        <v>#N/A</v>
      </c>
    </row>
    <row r="63227" spans="1:1" x14ac:dyDescent="0.25">
      <c r="A63227" s="2" t="e">
        <f ca="1">MATCH($E$4,OFFSET(OFFSET(Journaal!$E$5,A63226,0),,,Journaal!$D$3-A63226),0)+A63226</f>
        <v>#N/A</v>
      </c>
    </row>
    <row r="63228" spans="1:1" x14ac:dyDescent="0.25">
      <c r="A63228" s="2" t="e">
        <f ca="1">MATCH($E$4,OFFSET(OFFSET(Journaal!$E$5,A63227,0),,,Journaal!$D$3-A63227),0)+A63227</f>
        <v>#N/A</v>
      </c>
    </row>
    <row r="63229" spans="1:1" x14ac:dyDescent="0.25">
      <c r="A63229" s="2" t="e">
        <f ca="1">MATCH($E$4,OFFSET(OFFSET(Journaal!$E$5,A63228,0),,,Journaal!$D$3-A63228),0)+A63228</f>
        <v>#N/A</v>
      </c>
    </row>
    <row r="63230" spans="1:1" x14ac:dyDescent="0.25">
      <c r="A63230" s="2" t="e">
        <f ca="1">MATCH($E$4,OFFSET(OFFSET(Journaal!$E$5,A63229,0),,,Journaal!$D$3-A63229),0)+A63229</f>
        <v>#N/A</v>
      </c>
    </row>
    <row r="63231" spans="1:1" x14ac:dyDescent="0.25">
      <c r="A63231" s="2" t="e">
        <f ca="1">MATCH($E$4,OFFSET(OFFSET(Journaal!$E$5,A63230,0),,,Journaal!$D$3-A63230),0)+A63230</f>
        <v>#N/A</v>
      </c>
    </row>
    <row r="63232" spans="1:1" x14ac:dyDescent="0.25">
      <c r="A63232" s="2" t="e">
        <f ca="1">MATCH($E$4,OFFSET(OFFSET(Journaal!$E$5,A63231,0),,,Journaal!$D$3-A63231),0)+A63231</f>
        <v>#N/A</v>
      </c>
    </row>
    <row r="63233" spans="1:1" x14ac:dyDescent="0.25">
      <c r="A63233" s="2" t="e">
        <f ca="1">MATCH($E$4,OFFSET(OFFSET(Journaal!$E$5,A63232,0),,,Journaal!$D$3-A63232),0)+A63232</f>
        <v>#N/A</v>
      </c>
    </row>
    <row r="63234" spans="1:1" x14ac:dyDescent="0.25">
      <c r="A63234" s="2" t="e">
        <f ca="1">MATCH($E$4,OFFSET(OFFSET(Journaal!$E$5,A63233,0),,,Journaal!$D$3-A63233),0)+A63233</f>
        <v>#N/A</v>
      </c>
    </row>
    <row r="63235" spans="1:1" x14ac:dyDescent="0.25">
      <c r="A63235" s="2" t="e">
        <f ca="1">MATCH($E$4,OFFSET(OFFSET(Journaal!$E$5,A63234,0),,,Journaal!$D$3-A63234),0)+A63234</f>
        <v>#N/A</v>
      </c>
    </row>
    <row r="63236" spans="1:1" x14ac:dyDescent="0.25">
      <c r="A63236" s="2" t="e">
        <f ca="1">MATCH($E$4,OFFSET(OFFSET(Journaal!$E$5,A63235,0),,,Journaal!$D$3-A63235),0)+A63235</f>
        <v>#N/A</v>
      </c>
    </row>
    <row r="63237" spans="1:1" x14ac:dyDescent="0.25">
      <c r="A63237" s="2" t="e">
        <f ca="1">MATCH($E$4,OFFSET(OFFSET(Journaal!$E$5,A63236,0),,,Journaal!$D$3-A63236),0)+A63236</f>
        <v>#N/A</v>
      </c>
    </row>
    <row r="63238" spans="1:1" x14ac:dyDescent="0.25">
      <c r="A63238" s="2" t="e">
        <f ca="1">MATCH($E$4,OFFSET(OFFSET(Journaal!$E$5,A63237,0),,,Journaal!$D$3-A63237),0)+A63237</f>
        <v>#N/A</v>
      </c>
    </row>
    <row r="63239" spans="1:1" x14ac:dyDescent="0.25">
      <c r="A63239" s="2" t="e">
        <f ca="1">MATCH($E$4,OFFSET(OFFSET(Journaal!$E$5,A63238,0),,,Journaal!$D$3-A63238),0)+A63238</f>
        <v>#N/A</v>
      </c>
    </row>
    <row r="63240" spans="1:1" x14ac:dyDescent="0.25">
      <c r="A63240" s="2" t="e">
        <f ca="1">MATCH($E$4,OFFSET(OFFSET(Journaal!$E$5,A63239,0),,,Journaal!$D$3-A63239),0)+A63239</f>
        <v>#N/A</v>
      </c>
    </row>
    <row r="63241" spans="1:1" x14ac:dyDescent="0.25">
      <c r="A63241" s="2" t="e">
        <f ca="1">MATCH($E$4,OFFSET(OFFSET(Journaal!$E$5,A63240,0),,,Journaal!$D$3-A63240),0)+A63240</f>
        <v>#N/A</v>
      </c>
    </row>
    <row r="63242" spans="1:1" x14ac:dyDescent="0.25">
      <c r="A63242" s="2" t="e">
        <f ca="1">MATCH($E$4,OFFSET(OFFSET(Journaal!$E$5,A63241,0),,,Journaal!$D$3-A63241),0)+A63241</f>
        <v>#N/A</v>
      </c>
    </row>
    <row r="63243" spans="1:1" x14ac:dyDescent="0.25">
      <c r="A63243" s="2" t="e">
        <f ca="1">MATCH($E$4,OFFSET(OFFSET(Journaal!$E$5,A63242,0),,,Journaal!$D$3-A63242),0)+A63242</f>
        <v>#N/A</v>
      </c>
    </row>
    <row r="63244" spans="1:1" x14ac:dyDescent="0.25">
      <c r="A63244" s="2" t="e">
        <f ca="1">MATCH($E$4,OFFSET(OFFSET(Journaal!$E$5,A63243,0),,,Journaal!$D$3-A63243),0)+A63243</f>
        <v>#N/A</v>
      </c>
    </row>
    <row r="63245" spans="1:1" x14ac:dyDescent="0.25">
      <c r="A63245" s="2" t="e">
        <f ca="1">MATCH($E$4,OFFSET(OFFSET(Journaal!$E$5,A63244,0),,,Journaal!$D$3-A63244),0)+A63244</f>
        <v>#N/A</v>
      </c>
    </row>
    <row r="63246" spans="1:1" x14ac:dyDescent="0.25">
      <c r="A63246" s="2" t="e">
        <f ca="1">MATCH($E$4,OFFSET(OFFSET(Journaal!$E$5,A63245,0),,,Journaal!$D$3-A63245),0)+A63245</f>
        <v>#N/A</v>
      </c>
    </row>
    <row r="63247" spans="1:1" x14ac:dyDescent="0.25">
      <c r="A63247" s="2" t="e">
        <f ca="1">MATCH($E$4,OFFSET(OFFSET(Journaal!$E$5,A63246,0),,,Journaal!$D$3-A63246),0)+A63246</f>
        <v>#N/A</v>
      </c>
    </row>
    <row r="63248" spans="1:1" x14ac:dyDescent="0.25">
      <c r="A63248" s="2" t="e">
        <f ca="1">MATCH($E$4,OFFSET(OFFSET(Journaal!$E$5,A63247,0),,,Journaal!$D$3-A63247),0)+A63247</f>
        <v>#N/A</v>
      </c>
    </row>
    <row r="63249" spans="1:1" x14ac:dyDescent="0.25">
      <c r="A63249" s="2" t="e">
        <f ca="1">MATCH($E$4,OFFSET(OFFSET(Journaal!$E$5,A63248,0),,,Journaal!$D$3-A63248),0)+A63248</f>
        <v>#N/A</v>
      </c>
    </row>
    <row r="63250" spans="1:1" x14ac:dyDescent="0.25">
      <c r="A63250" s="2" t="e">
        <f ca="1">MATCH($E$4,OFFSET(OFFSET(Journaal!$E$5,A63249,0),,,Journaal!$D$3-A63249),0)+A63249</f>
        <v>#N/A</v>
      </c>
    </row>
    <row r="63251" spans="1:1" x14ac:dyDescent="0.25">
      <c r="A63251" s="2" t="e">
        <f ca="1">MATCH($E$4,OFFSET(OFFSET(Journaal!$E$5,A63250,0),,,Journaal!$D$3-A63250),0)+A63250</f>
        <v>#N/A</v>
      </c>
    </row>
    <row r="63252" spans="1:1" x14ac:dyDescent="0.25">
      <c r="A63252" s="2" t="e">
        <f ca="1">MATCH($E$4,OFFSET(OFFSET(Journaal!$E$5,A63251,0),,,Journaal!$D$3-A63251),0)+A63251</f>
        <v>#N/A</v>
      </c>
    </row>
    <row r="63253" spans="1:1" x14ac:dyDescent="0.25">
      <c r="A63253" s="2" t="e">
        <f ca="1">MATCH($E$4,OFFSET(OFFSET(Journaal!$E$5,A63252,0),,,Journaal!$D$3-A63252),0)+A63252</f>
        <v>#N/A</v>
      </c>
    </row>
    <row r="63254" spans="1:1" x14ac:dyDescent="0.25">
      <c r="A63254" s="2" t="e">
        <f ca="1">MATCH($E$4,OFFSET(OFFSET(Journaal!$E$5,A63253,0),,,Journaal!$D$3-A63253),0)+A63253</f>
        <v>#N/A</v>
      </c>
    </row>
    <row r="63255" spans="1:1" x14ac:dyDescent="0.25">
      <c r="A63255" s="2" t="e">
        <f ca="1">MATCH($E$4,OFFSET(OFFSET(Journaal!$E$5,A63254,0),,,Journaal!$D$3-A63254),0)+A63254</f>
        <v>#N/A</v>
      </c>
    </row>
    <row r="63256" spans="1:1" x14ac:dyDescent="0.25">
      <c r="A63256" s="2" t="e">
        <f ca="1">MATCH($E$4,OFFSET(OFFSET(Journaal!$E$5,A63255,0),,,Journaal!$D$3-A63255),0)+A63255</f>
        <v>#N/A</v>
      </c>
    </row>
    <row r="63257" spans="1:1" x14ac:dyDescent="0.25">
      <c r="A63257" s="2" t="e">
        <f ca="1">MATCH($E$4,OFFSET(OFFSET(Journaal!$E$5,A63256,0),,,Journaal!$D$3-A63256),0)+A63256</f>
        <v>#N/A</v>
      </c>
    </row>
    <row r="63258" spans="1:1" x14ac:dyDescent="0.25">
      <c r="A63258" s="2" t="e">
        <f ca="1">MATCH($E$4,OFFSET(OFFSET(Journaal!$E$5,A63257,0),,,Journaal!$D$3-A63257),0)+A63257</f>
        <v>#N/A</v>
      </c>
    </row>
    <row r="63259" spans="1:1" x14ac:dyDescent="0.25">
      <c r="A63259" s="2" t="e">
        <f ca="1">MATCH($E$4,OFFSET(OFFSET(Journaal!$E$5,A63258,0),,,Journaal!$D$3-A63258),0)+A63258</f>
        <v>#N/A</v>
      </c>
    </row>
    <row r="63260" spans="1:1" x14ac:dyDescent="0.25">
      <c r="A63260" s="2" t="e">
        <f ca="1">MATCH($E$4,OFFSET(OFFSET(Journaal!$E$5,A63259,0),,,Journaal!$D$3-A63259),0)+A63259</f>
        <v>#N/A</v>
      </c>
    </row>
    <row r="63261" spans="1:1" x14ac:dyDescent="0.25">
      <c r="A63261" s="2" t="e">
        <f ca="1">MATCH($E$4,OFFSET(OFFSET(Journaal!$E$5,A63260,0),,,Journaal!$D$3-A63260),0)+A63260</f>
        <v>#N/A</v>
      </c>
    </row>
    <row r="63262" spans="1:1" x14ac:dyDescent="0.25">
      <c r="A63262" s="2" t="e">
        <f ca="1">MATCH($E$4,OFFSET(OFFSET(Journaal!$E$5,A63261,0),,,Journaal!$D$3-A63261),0)+A63261</f>
        <v>#N/A</v>
      </c>
    </row>
    <row r="63263" spans="1:1" x14ac:dyDescent="0.25">
      <c r="A63263" s="2" t="e">
        <f ca="1">MATCH($E$4,OFFSET(OFFSET(Journaal!$E$5,A63262,0),,,Journaal!$D$3-A63262),0)+A63262</f>
        <v>#N/A</v>
      </c>
    </row>
    <row r="63264" spans="1:1" x14ac:dyDescent="0.25">
      <c r="A63264" s="2" t="e">
        <f ca="1">MATCH($E$4,OFFSET(OFFSET(Journaal!$E$5,A63263,0),,,Journaal!$D$3-A63263),0)+A63263</f>
        <v>#N/A</v>
      </c>
    </row>
    <row r="63265" spans="1:1" x14ac:dyDescent="0.25">
      <c r="A63265" s="2" t="e">
        <f ca="1">MATCH($E$4,OFFSET(OFFSET(Journaal!$E$5,A63264,0),,,Journaal!$D$3-A63264),0)+A63264</f>
        <v>#N/A</v>
      </c>
    </row>
    <row r="63266" spans="1:1" x14ac:dyDescent="0.25">
      <c r="A63266" s="2" t="e">
        <f ca="1">MATCH($E$4,OFFSET(OFFSET(Journaal!$E$5,A63265,0),,,Journaal!$D$3-A63265),0)+A63265</f>
        <v>#N/A</v>
      </c>
    </row>
    <row r="63267" spans="1:1" x14ac:dyDescent="0.25">
      <c r="A63267" s="2" t="e">
        <f ca="1">MATCH($E$4,OFFSET(OFFSET(Journaal!$E$5,A63266,0),,,Journaal!$D$3-A63266),0)+A63266</f>
        <v>#N/A</v>
      </c>
    </row>
    <row r="63268" spans="1:1" x14ac:dyDescent="0.25">
      <c r="A63268" s="2" t="e">
        <f ca="1">MATCH($E$4,OFFSET(OFFSET(Journaal!$E$5,A63267,0),,,Journaal!$D$3-A63267),0)+A63267</f>
        <v>#N/A</v>
      </c>
    </row>
    <row r="63269" spans="1:1" x14ac:dyDescent="0.25">
      <c r="A63269" s="2" t="e">
        <f ca="1">MATCH($E$4,OFFSET(OFFSET(Journaal!$E$5,A63268,0),,,Journaal!$D$3-A63268),0)+A63268</f>
        <v>#N/A</v>
      </c>
    </row>
    <row r="63270" spans="1:1" x14ac:dyDescent="0.25">
      <c r="A63270" s="2" t="e">
        <f ca="1">MATCH($E$4,OFFSET(OFFSET(Journaal!$E$5,A63269,0),,,Journaal!$D$3-A63269),0)+A63269</f>
        <v>#N/A</v>
      </c>
    </row>
    <row r="63271" spans="1:1" x14ac:dyDescent="0.25">
      <c r="A63271" s="2" t="e">
        <f ca="1">MATCH($E$4,OFFSET(OFFSET(Journaal!$E$5,A63270,0),,,Journaal!$D$3-A63270),0)+A63270</f>
        <v>#N/A</v>
      </c>
    </row>
    <row r="63272" spans="1:1" x14ac:dyDescent="0.25">
      <c r="A63272" s="2" t="e">
        <f ca="1">MATCH($E$4,OFFSET(OFFSET(Journaal!$E$5,A63271,0),,,Journaal!$D$3-A63271),0)+A63271</f>
        <v>#N/A</v>
      </c>
    </row>
    <row r="63273" spans="1:1" x14ac:dyDescent="0.25">
      <c r="A63273" s="2" t="e">
        <f ca="1">MATCH($E$4,OFFSET(OFFSET(Journaal!$E$5,A63272,0),,,Journaal!$D$3-A63272),0)+A63272</f>
        <v>#N/A</v>
      </c>
    </row>
    <row r="63274" spans="1:1" x14ac:dyDescent="0.25">
      <c r="A63274" s="2" t="e">
        <f ca="1">MATCH($E$4,OFFSET(OFFSET(Journaal!$E$5,A63273,0),,,Journaal!$D$3-A63273),0)+A63273</f>
        <v>#N/A</v>
      </c>
    </row>
    <row r="63275" spans="1:1" x14ac:dyDescent="0.25">
      <c r="A63275" s="2" t="e">
        <f ca="1">MATCH($E$4,OFFSET(OFFSET(Journaal!$E$5,A63274,0),,,Journaal!$D$3-A63274),0)+A63274</f>
        <v>#N/A</v>
      </c>
    </row>
    <row r="63276" spans="1:1" x14ac:dyDescent="0.25">
      <c r="A63276" s="2" t="e">
        <f ca="1">MATCH($E$4,OFFSET(OFFSET(Journaal!$E$5,A63275,0),,,Journaal!$D$3-A63275),0)+A63275</f>
        <v>#N/A</v>
      </c>
    </row>
    <row r="63277" spans="1:1" x14ac:dyDescent="0.25">
      <c r="A63277" s="2" t="e">
        <f ca="1">MATCH($E$4,OFFSET(OFFSET(Journaal!$E$5,A63276,0),,,Journaal!$D$3-A63276),0)+A63276</f>
        <v>#N/A</v>
      </c>
    </row>
    <row r="63278" spans="1:1" x14ac:dyDescent="0.25">
      <c r="A63278" s="2" t="e">
        <f ca="1">MATCH($E$4,OFFSET(OFFSET(Journaal!$E$5,A63277,0),,,Journaal!$D$3-A63277),0)+A63277</f>
        <v>#N/A</v>
      </c>
    </row>
    <row r="63279" spans="1:1" x14ac:dyDescent="0.25">
      <c r="A63279" s="2" t="e">
        <f ca="1">MATCH($E$4,OFFSET(OFFSET(Journaal!$E$5,A63278,0),,,Journaal!$D$3-A63278),0)+A63278</f>
        <v>#N/A</v>
      </c>
    </row>
    <row r="63280" spans="1:1" x14ac:dyDescent="0.25">
      <c r="A63280" s="2" t="e">
        <f ca="1">MATCH($E$4,OFFSET(OFFSET(Journaal!$E$5,A63279,0),,,Journaal!$D$3-A63279),0)+A63279</f>
        <v>#N/A</v>
      </c>
    </row>
    <row r="63281" spans="1:1" x14ac:dyDescent="0.25">
      <c r="A63281" s="2" t="e">
        <f ca="1">MATCH($E$4,OFFSET(OFFSET(Journaal!$E$5,A63280,0),,,Journaal!$D$3-A63280),0)+A63280</f>
        <v>#N/A</v>
      </c>
    </row>
    <row r="63282" spans="1:1" x14ac:dyDescent="0.25">
      <c r="A63282" s="2" t="e">
        <f ca="1">MATCH($E$4,OFFSET(OFFSET(Journaal!$E$5,A63281,0),,,Journaal!$D$3-A63281),0)+A63281</f>
        <v>#N/A</v>
      </c>
    </row>
    <row r="63283" spans="1:1" x14ac:dyDescent="0.25">
      <c r="A63283" s="2" t="e">
        <f ca="1">MATCH($E$4,OFFSET(OFFSET(Journaal!$E$5,A63282,0),,,Journaal!$D$3-A63282),0)+A63282</f>
        <v>#N/A</v>
      </c>
    </row>
    <row r="63284" spans="1:1" x14ac:dyDescent="0.25">
      <c r="A63284" s="2" t="e">
        <f ca="1">MATCH($E$4,OFFSET(OFFSET(Journaal!$E$5,A63283,0),,,Journaal!$D$3-A63283),0)+A63283</f>
        <v>#N/A</v>
      </c>
    </row>
    <row r="63285" spans="1:1" x14ac:dyDescent="0.25">
      <c r="A63285" s="2" t="e">
        <f ca="1">MATCH($E$4,OFFSET(OFFSET(Journaal!$E$5,A63284,0),,,Journaal!$D$3-A63284),0)+A63284</f>
        <v>#N/A</v>
      </c>
    </row>
    <row r="63286" spans="1:1" x14ac:dyDescent="0.25">
      <c r="A63286" s="2" t="e">
        <f ca="1">MATCH($E$4,OFFSET(OFFSET(Journaal!$E$5,A63285,0),,,Journaal!$D$3-A63285),0)+A63285</f>
        <v>#N/A</v>
      </c>
    </row>
    <row r="63287" spans="1:1" x14ac:dyDescent="0.25">
      <c r="A63287" s="2" t="e">
        <f ca="1">MATCH($E$4,OFFSET(OFFSET(Journaal!$E$5,A63286,0),,,Journaal!$D$3-A63286),0)+A63286</f>
        <v>#N/A</v>
      </c>
    </row>
    <row r="63288" spans="1:1" x14ac:dyDescent="0.25">
      <c r="A63288" s="2" t="e">
        <f ca="1">MATCH($E$4,OFFSET(OFFSET(Journaal!$E$5,A63287,0),,,Journaal!$D$3-A63287),0)+A63287</f>
        <v>#N/A</v>
      </c>
    </row>
    <row r="63289" spans="1:1" x14ac:dyDescent="0.25">
      <c r="A63289" s="2" t="e">
        <f ca="1">MATCH($E$4,OFFSET(OFFSET(Journaal!$E$5,A63288,0),,,Journaal!$D$3-A63288),0)+A63288</f>
        <v>#N/A</v>
      </c>
    </row>
    <row r="63290" spans="1:1" x14ac:dyDescent="0.25">
      <c r="A63290" s="2" t="e">
        <f ca="1">MATCH($E$4,OFFSET(OFFSET(Journaal!$E$5,A63289,0),,,Journaal!$D$3-A63289),0)+A63289</f>
        <v>#N/A</v>
      </c>
    </row>
    <row r="63291" spans="1:1" x14ac:dyDescent="0.25">
      <c r="A63291" s="2" t="e">
        <f ca="1">MATCH($E$4,OFFSET(OFFSET(Journaal!$E$5,A63290,0),,,Journaal!$D$3-A63290),0)+A63290</f>
        <v>#N/A</v>
      </c>
    </row>
    <row r="63292" spans="1:1" x14ac:dyDescent="0.25">
      <c r="A63292" s="2" t="e">
        <f ca="1">MATCH($E$4,OFFSET(OFFSET(Journaal!$E$5,A63291,0),,,Journaal!$D$3-A63291),0)+A63291</f>
        <v>#N/A</v>
      </c>
    </row>
    <row r="63293" spans="1:1" x14ac:dyDescent="0.25">
      <c r="A63293" s="2" t="e">
        <f ca="1">MATCH($E$4,OFFSET(OFFSET(Journaal!$E$5,A63292,0),,,Journaal!$D$3-A63292),0)+A63292</f>
        <v>#N/A</v>
      </c>
    </row>
    <row r="63294" spans="1:1" x14ac:dyDescent="0.25">
      <c r="A63294" s="2" t="e">
        <f ca="1">MATCH($E$4,OFFSET(OFFSET(Journaal!$E$5,A63293,0),,,Journaal!$D$3-A63293),0)+A63293</f>
        <v>#N/A</v>
      </c>
    </row>
    <row r="63295" spans="1:1" x14ac:dyDescent="0.25">
      <c r="A63295" s="2" t="e">
        <f ca="1">MATCH($E$4,OFFSET(OFFSET(Journaal!$E$5,A63294,0),,,Journaal!$D$3-A63294),0)+A63294</f>
        <v>#N/A</v>
      </c>
    </row>
    <row r="63296" spans="1:1" x14ac:dyDescent="0.25">
      <c r="A63296" s="2" t="e">
        <f ca="1">MATCH($E$4,OFFSET(OFFSET(Journaal!$E$5,A63295,0),,,Journaal!$D$3-A63295),0)+A63295</f>
        <v>#N/A</v>
      </c>
    </row>
    <row r="63297" spans="1:1" x14ac:dyDescent="0.25">
      <c r="A63297" s="2" t="e">
        <f ca="1">MATCH($E$4,OFFSET(OFFSET(Journaal!$E$5,A63296,0),,,Journaal!$D$3-A63296),0)+A63296</f>
        <v>#N/A</v>
      </c>
    </row>
    <row r="63298" spans="1:1" x14ac:dyDescent="0.25">
      <c r="A63298" s="2" t="e">
        <f ca="1">MATCH($E$4,OFFSET(OFFSET(Journaal!$E$5,A63297,0),,,Journaal!$D$3-A63297),0)+A63297</f>
        <v>#N/A</v>
      </c>
    </row>
    <row r="63299" spans="1:1" x14ac:dyDescent="0.25">
      <c r="A63299" s="2" t="e">
        <f ca="1">MATCH($E$4,OFFSET(OFFSET(Journaal!$E$5,A63298,0),,,Journaal!$D$3-A63298),0)+A63298</f>
        <v>#N/A</v>
      </c>
    </row>
    <row r="63300" spans="1:1" x14ac:dyDescent="0.25">
      <c r="A63300" s="2" t="e">
        <f ca="1">MATCH($E$4,OFFSET(OFFSET(Journaal!$E$5,A63299,0),,,Journaal!$D$3-A63299),0)+A63299</f>
        <v>#N/A</v>
      </c>
    </row>
    <row r="63301" spans="1:1" x14ac:dyDescent="0.25">
      <c r="A63301" s="2" t="e">
        <f ca="1">MATCH($E$4,OFFSET(OFFSET(Journaal!$E$5,A63300,0),,,Journaal!$D$3-A63300),0)+A63300</f>
        <v>#N/A</v>
      </c>
    </row>
    <row r="63302" spans="1:1" x14ac:dyDescent="0.25">
      <c r="A63302" s="2" t="e">
        <f ca="1">MATCH($E$4,OFFSET(OFFSET(Journaal!$E$5,A63301,0),,,Journaal!$D$3-A63301),0)+A63301</f>
        <v>#N/A</v>
      </c>
    </row>
    <row r="63303" spans="1:1" x14ac:dyDescent="0.25">
      <c r="A63303" s="2" t="e">
        <f ca="1">MATCH($E$4,OFFSET(OFFSET(Journaal!$E$5,A63302,0),,,Journaal!$D$3-A63302),0)+A63302</f>
        <v>#N/A</v>
      </c>
    </row>
    <row r="63304" spans="1:1" x14ac:dyDescent="0.25">
      <c r="A63304" s="2" t="e">
        <f ca="1">MATCH($E$4,OFFSET(OFFSET(Journaal!$E$5,A63303,0),,,Journaal!$D$3-A63303),0)+A63303</f>
        <v>#N/A</v>
      </c>
    </row>
    <row r="63305" spans="1:1" x14ac:dyDescent="0.25">
      <c r="A63305" s="2" t="e">
        <f ca="1">MATCH($E$4,OFFSET(OFFSET(Journaal!$E$5,A63304,0),,,Journaal!$D$3-A63304),0)+A63304</f>
        <v>#N/A</v>
      </c>
    </row>
    <row r="63306" spans="1:1" x14ac:dyDescent="0.25">
      <c r="A63306" s="2" t="e">
        <f ca="1">MATCH($E$4,OFFSET(OFFSET(Journaal!$E$5,A63305,0),,,Journaal!$D$3-A63305),0)+A63305</f>
        <v>#N/A</v>
      </c>
    </row>
    <row r="63307" spans="1:1" x14ac:dyDescent="0.25">
      <c r="A63307" s="2" t="e">
        <f ca="1">MATCH($E$4,OFFSET(OFFSET(Journaal!$E$5,A63306,0),,,Journaal!$D$3-A63306),0)+A63306</f>
        <v>#N/A</v>
      </c>
    </row>
    <row r="63308" spans="1:1" x14ac:dyDescent="0.25">
      <c r="A63308" s="2" t="e">
        <f ca="1">MATCH($E$4,OFFSET(OFFSET(Journaal!$E$5,A63307,0),,,Journaal!$D$3-A63307),0)+A63307</f>
        <v>#N/A</v>
      </c>
    </row>
    <row r="63309" spans="1:1" x14ac:dyDescent="0.25">
      <c r="A63309" s="2" t="e">
        <f ca="1">MATCH($E$4,OFFSET(OFFSET(Journaal!$E$5,A63308,0),,,Journaal!$D$3-A63308),0)+A63308</f>
        <v>#N/A</v>
      </c>
    </row>
    <row r="63310" spans="1:1" x14ac:dyDescent="0.25">
      <c r="A63310" s="2" t="e">
        <f ca="1">MATCH($E$4,OFFSET(OFFSET(Journaal!$E$5,A63309,0),,,Journaal!$D$3-A63309),0)+A63309</f>
        <v>#N/A</v>
      </c>
    </row>
    <row r="63311" spans="1:1" x14ac:dyDescent="0.25">
      <c r="A63311" s="2" t="e">
        <f ca="1">MATCH($E$4,OFFSET(OFFSET(Journaal!$E$5,A63310,0),,,Journaal!$D$3-A63310),0)+A63310</f>
        <v>#N/A</v>
      </c>
    </row>
    <row r="63312" spans="1:1" x14ac:dyDescent="0.25">
      <c r="A63312" s="2" t="e">
        <f ca="1">MATCH($E$4,OFFSET(OFFSET(Journaal!$E$5,A63311,0),,,Journaal!$D$3-A63311),0)+A63311</f>
        <v>#N/A</v>
      </c>
    </row>
    <row r="63313" spans="1:1" x14ac:dyDescent="0.25">
      <c r="A63313" s="2" t="e">
        <f ca="1">MATCH($E$4,OFFSET(OFFSET(Journaal!$E$5,A63312,0),,,Journaal!$D$3-A63312),0)+A63312</f>
        <v>#N/A</v>
      </c>
    </row>
    <row r="63314" spans="1:1" x14ac:dyDescent="0.25">
      <c r="A63314" s="2" t="e">
        <f ca="1">MATCH($E$4,OFFSET(OFFSET(Journaal!$E$5,A63313,0),,,Journaal!$D$3-A63313),0)+A63313</f>
        <v>#N/A</v>
      </c>
    </row>
    <row r="63315" spans="1:1" x14ac:dyDescent="0.25">
      <c r="A63315" s="2" t="e">
        <f ca="1">MATCH($E$4,OFFSET(OFFSET(Journaal!$E$5,A63314,0),,,Journaal!$D$3-A63314),0)+A63314</f>
        <v>#N/A</v>
      </c>
    </row>
    <row r="63316" spans="1:1" x14ac:dyDescent="0.25">
      <c r="A63316" s="2" t="e">
        <f ca="1">MATCH($E$4,OFFSET(OFFSET(Journaal!$E$5,A63315,0),,,Journaal!$D$3-A63315),0)+A63315</f>
        <v>#N/A</v>
      </c>
    </row>
    <row r="63317" spans="1:1" x14ac:dyDescent="0.25">
      <c r="A63317" s="2" t="e">
        <f ca="1">MATCH($E$4,OFFSET(OFFSET(Journaal!$E$5,A63316,0),,,Journaal!$D$3-A63316),0)+A63316</f>
        <v>#N/A</v>
      </c>
    </row>
    <row r="63318" spans="1:1" x14ac:dyDescent="0.25">
      <c r="A63318" s="2" t="e">
        <f ca="1">MATCH($E$4,OFFSET(OFFSET(Journaal!$E$5,A63317,0),,,Journaal!$D$3-A63317),0)+A63317</f>
        <v>#N/A</v>
      </c>
    </row>
    <row r="63319" spans="1:1" x14ac:dyDescent="0.25">
      <c r="A63319" s="2" t="e">
        <f ca="1">MATCH($E$4,OFFSET(OFFSET(Journaal!$E$5,A63318,0),,,Journaal!$D$3-A63318),0)+A63318</f>
        <v>#N/A</v>
      </c>
    </row>
    <row r="63320" spans="1:1" x14ac:dyDescent="0.25">
      <c r="A63320" s="2" t="e">
        <f ca="1">MATCH($E$4,OFFSET(OFFSET(Journaal!$E$5,A63319,0),,,Journaal!$D$3-A63319),0)+A63319</f>
        <v>#N/A</v>
      </c>
    </row>
    <row r="63321" spans="1:1" x14ac:dyDescent="0.25">
      <c r="A63321" s="2" t="e">
        <f ca="1">MATCH($E$4,OFFSET(OFFSET(Journaal!$E$5,A63320,0),,,Journaal!$D$3-A63320),0)+A63320</f>
        <v>#N/A</v>
      </c>
    </row>
    <row r="63322" spans="1:1" x14ac:dyDescent="0.25">
      <c r="A63322" s="2" t="e">
        <f ca="1">MATCH($E$4,OFFSET(OFFSET(Journaal!$E$5,A63321,0),,,Journaal!$D$3-A63321),0)+A63321</f>
        <v>#N/A</v>
      </c>
    </row>
    <row r="63323" spans="1:1" x14ac:dyDescent="0.25">
      <c r="A63323" s="2" t="e">
        <f ca="1">MATCH($E$4,OFFSET(OFFSET(Journaal!$E$5,A63322,0),,,Journaal!$D$3-A63322),0)+A63322</f>
        <v>#N/A</v>
      </c>
    </row>
    <row r="63324" spans="1:1" x14ac:dyDescent="0.25">
      <c r="A63324" s="2" t="e">
        <f ca="1">MATCH($E$4,OFFSET(OFFSET(Journaal!$E$5,A63323,0),,,Journaal!$D$3-A63323),0)+A63323</f>
        <v>#N/A</v>
      </c>
    </row>
    <row r="63325" spans="1:1" x14ac:dyDescent="0.25">
      <c r="A63325" s="2" t="e">
        <f ca="1">MATCH($E$4,OFFSET(OFFSET(Journaal!$E$5,A63324,0),,,Journaal!$D$3-A63324),0)+A63324</f>
        <v>#N/A</v>
      </c>
    </row>
    <row r="63326" spans="1:1" x14ac:dyDescent="0.25">
      <c r="A63326" s="2" t="e">
        <f ca="1">MATCH($E$4,OFFSET(OFFSET(Journaal!$E$5,A63325,0),,,Journaal!$D$3-A63325),0)+A63325</f>
        <v>#N/A</v>
      </c>
    </row>
    <row r="63327" spans="1:1" x14ac:dyDescent="0.25">
      <c r="A63327" s="2" t="e">
        <f ca="1">MATCH($E$4,OFFSET(OFFSET(Journaal!$E$5,A63326,0),,,Journaal!$D$3-A63326),0)+A63326</f>
        <v>#N/A</v>
      </c>
    </row>
    <row r="63328" spans="1:1" x14ac:dyDescent="0.25">
      <c r="A63328" s="2" t="e">
        <f ca="1">MATCH($E$4,OFFSET(OFFSET(Journaal!$E$5,A63327,0),,,Journaal!$D$3-A63327),0)+A63327</f>
        <v>#N/A</v>
      </c>
    </row>
    <row r="63329" spans="1:1" x14ac:dyDescent="0.25">
      <c r="A63329" s="2" t="e">
        <f ca="1">MATCH($E$4,OFFSET(OFFSET(Journaal!$E$5,A63328,0),,,Journaal!$D$3-A63328),0)+A63328</f>
        <v>#N/A</v>
      </c>
    </row>
    <row r="63330" spans="1:1" x14ac:dyDescent="0.25">
      <c r="A63330" s="2" t="e">
        <f ca="1">MATCH($E$4,OFFSET(OFFSET(Journaal!$E$5,A63329,0),,,Journaal!$D$3-A63329),0)+A63329</f>
        <v>#N/A</v>
      </c>
    </row>
    <row r="63331" spans="1:1" x14ac:dyDescent="0.25">
      <c r="A63331" s="2" t="e">
        <f ca="1">MATCH($E$4,OFFSET(OFFSET(Journaal!$E$5,A63330,0),,,Journaal!$D$3-A63330),0)+A63330</f>
        <v>#N/A</v>
      </c>
    </row>
    <row r="63332" spans="1:1" x14ac:dyDescent="0.25">
      <c r="A63332" s="2" t="e">
        <f ca="1">MATCH($E$4,OFFSET(OFFSET(Journaal!$E$5,A63331,0),,,Journaal!$D$3-A63331),0)+A63331</f>
        <v>#N/A</v>
      </c>
    </row>
    <row r="63333" spans="1:1" x14ac:dyDescent="0.25">
      <c r="A63333" s="2" t="e">
        <f ca="1">MATCH($E$4,OFFSET(OFFSET(Journaal!$E$5,A63332,0),,,Journaal!$D$3-A63332),0)+A63332</f>
        <v>#N/A</v>
      </c>
    </row>
    <row r="63334" spans="1:1" x14ac:dyDescent="0.25">
      <c r="A63334" s="2" t="e">
        <f ca="1">MATCH($E$4,OFFSET(OFFSET(Journaal!$E$5,A63333,0),,,Journaal!$D$3-A63333),0)+A63333</f>
        <v>#N/A</v>
      </c>
    </row>
    <row r="63335" spans="1:1" x14ac:dyDescent="0.25">
      <c r="A63335" s="2" t="e">
        <f ca="1">MATCH($E$4,OFFSET(OFFSET(Journaal!$E$5,A63334,0),,,Journaal!$D$3-A63334),0)+A63334</f>
        <v>#N/A</v>
      </c>
    </row>
    <row r="63336" spans="1:1" x14ac:dyDescent="0.25">
      <c r="A63336" s="2" t="e">
        <f ca="1">MATCH($E$4,OFFSET(OFFSET(Journaal!$E$5,A63335,0),,,Journaal!$D$3-A63335),0)+A63335</f>
        <v>#N/A</v>
      </c>
    </row>
    <row r="63337" spans="1:1" x14ac:dyDescent="0.25">
      <c r="A63337" s="2" t="e">
        <f ca="1">MATCH($E$4,OFFSET(OFFSET(Journaal!$E$5,A63336,0),,,Journaal!$D$3-A63336),0)+A63336</f>
        <v>#N/A</v>
      </c>
    </row>
    <row r="63338" spans="1:1" x14ac:dyDescent="0.25">
      <c r="A63338" s="2" t="e">
        <f ca="1">MATCH($E$4,OFFSET(OFFSET(Journaal!$E$5,A63337,0),,,Journaal!$D$3-A63337),0)+A63337</f>
        <v>#N/A</v>
      </c>
    </row>
    <row r="63339" spans="1:1" x14ac:dyDescent="0.25">
      <c r="A63339" s="2" t="e">
        <f ca="1">MATCH($E$4,OFFSET(OFFSET(Journaal!$E$5,A63338,0),,,Journaal!$D$3-A63338),0)+A63338</f>
        <v>#N/A</v>
      </c>
    </row>
    <row r="63340" spans="1:1" x14ac:dyDescent="0.25">
      <c r="A63340" s="2" t="e">
        <f ca="1">MATCH($E$4,OFFSET(OFFSET(Journaal!$E$5,A63339,0),,,Journaal!$D$3-A63339),0)+A63339</f>
        <v>#N/A</v>
      </c>
    </row>
    <row r="63341" spans="1:1" x14ac:dyDescent="0.25">
      <c r="A63341" s="2" t="e">
        <f ca="1">MATCH($E$4,OFFSET(OFFSET(Journaal!$E$5,A63340,0),,,Journaal!$D$3-A63340),0)+A63340</f>
        <v>#N/A</v>
      </c>
    </row>
    <row r="63342" spans="1:1" x14ac:dyDescent="0.25">
      <c r="A63342" s="2" t="e">
        <f ca="1">MATCH($E$4,OFFSET(OFFSET(Journaal!$E$5,A63341,0),,,Journaal!$D$3-A63341),0)+A63341</f>
        <v>#N/A</v>
      </c>
    </row>
    <row r="63343" spans="1:1" x14ac:dyDescent="0.25">
      <c r="A63343" s="2" t="e">
        <f ca="1">MATCH($E$4,OFFSET(OFFSET(Journaal!$E$5,A63342,0),,,Journaal!$D$3-A63342),0)+A63342</f>
        <v>#N/A</v>
      </c>
    </row>
    <row r="63344" spans="1:1" x14ac:dyDescent="0.25">
      <c r="A63344" s="2" t="e">
        <f ca="1">MATCH($E$4,OFFSET(OFFSET(Journaal!$E$5,A63343,0),,,Journaal!$D$3-A63343),0)+A63343</f>
        <v>#N/A</v>
      </c>
    </row>
    <row r="63345" spans="1:1" x14ac:dyDescent="0.25">
      <c r="A63345" s="2" t="e">
        <f ca="1">MATCH($E$4,OFFSET(OFFSET(Journaal!$E$5,A63344,0),,,Journaal!$D$3-A63344),0)+A63344</f>
        <v>#N/A</v>
      </c>
    </row>
    <row r="63346" spans="1:1" x14ac:dyDescent="0.25">
      <c r="A63346" s="2" t="e">
        <f ca="1">MATCH($E$4,OFFSET(OFFSET(Journaal!$E$5,A63345,0),,,Journaal!$D$3-A63345),0)+A63345</f>
        <v>#N/A</v>
      </c>
    </row>
    <row r="63347" spans="1:1" x14ac:dyDescent="0.25">
      <c r="A63347" s="2" t="e">
        <f ca="1">MATCH($E$4,OFFSET(OFFSET(Journaal!$E$5,A63346,0),,,Journaal!$D$3-A63346),0)+A63346</f>
        <v>#N/A</v>
      </c>
    </row>
    <row r="63348" spans="1:1" x14ac:dyDescent="0.25">
      <c r="A63348" s="2" t="e">
        <f ca="1">MATCH($E$4,OFFSET(OFFSET(Journaal!$E$5,A63347,0),,,Journaal!$D$3-A63347),0)+A63347</f>
        <v>#N/A</v>
      </c>
    </row>
    <row r="63349" spans="1:1" x14ac:dyDescent="0.25">
      <c r="A63349" s="2" t="e">
        <f ca="1">MATCH($E$4,OFFSET(OFFSET(Journaal!$E$5,A63348,0),,,Journaal!$D$3-A63348),0)+A63348</f>
        <v>#N/A</v>
      </c>
    </row>
    <row r="63350" spans="1:1" x14ac:dyDescent="0.25">
      <c r="A63350" s="2" t="e">
        <f ca="1">MATCH($E$4,OFFSET(OFFSET(Journaal!$E$5,A63349,0),,,Journaal!$D$3-A63349),0)+A63349</f>
        <v>#N/A</v>
      </c>
    </row>
    <row r="63351" spans="1:1" x14ac:dyDescent="0.25">
      <c r="A63351" s="2" t="e">
        <f ca="1">MATCH($E$4,OFFSET(OFFSET(Journaal!$E$5,A63350,0),,,Journaal!$D$3-A63350),0)+A63350</f>
        <v>#N/A</v>
      </c>
    </row>
    <row r="63352" spans="1:1" x14ac:dyDescent="0.25">
      <c r="A63352" s="2" t="e">
        <f ca="1">MATCH($E$4,OFFSET(OFFSET(Journaal!$E$5,A63351,0),,,Journaal!$D$3-A63351),0)+A63351</f>
        <v>#N/A</v>
      </c>
    </row>
    <row r="63353" spans="1:1" x14ac:dyDescent="0.25">
      <c r="A63353" s="2" t="e">
        <f ca="1">MATCH($E$4,OFFSET(OFFSET(Journaal!$E$5,A63352,0),,,Journaal!$D$3-A63352),0)+A63352</f>
        <v>#N/A</v>
      </c>
    </row>
    <row r="63354" spans="1:1" x14ac:dyDescent="0.25">
      <c r="A63354" s="2" t="e">
        <f ca="1">MATCH($E$4,OFFSET(OFFSET(Journaal!$E$5,A63353,0),,,Journaal!$D$3-A63353),0)+A63353</f>
        <v>#N/A</v>
      </c>
    </row>
    <row r="63355" spans="1:1" x14ac:dyDescent="0.25">
      <c r="A63355" s="2" t="e">
        <f ca="1">MATCH($E$4,OFFSET(OFFSET(Journaal!$E$5,A63354,0),,,Journaal!$D$3-A63354),0)+A63354</f>
        <v>#N/A</v>
      </c>
    </row>
    <row r="63356" spans="1:1" x14ac:dyDescent="0.25">
      <c r="A63356" s="2" t="e">
        <f ca="1">MATCH($E$4,OFFSET(OFFSET(Journaal!$E$5,A63355,0),,,Journaal!$D$3-A63355),0)+A63355</f>
        <v>#N/A</v>
      </c>
    </row>
    <row r="63357" spans="1:1" x14ac:dyDescent="0.25">
      <c r="A63357" s="2" t="e">
        <f ca="1">MATCH($E$4,OFFSET(OFFSET(Journaal!$E$5,A63356,0),,,Journaal!$D$3-A63356),0)+A63356</f>
        <v>#N/A</v>
      </c>
    </row>
    <row r="63358" spans="1:1" x14ac:dyDescent="0.25">
      <c r="A63358" s="2" t="e">
        <f ca="1">MATCH($E$4,OFFSET(OFFSET(Journaal!$E$5,A63357,0),,,Journaal!$D$3-A63357),0)+A63357</f>
        <v>#N/A</v>
      </c>
    </row>
    <row r="63359" spans="1:1" x14ac:dyDescent="0.25">
      <c r="A63359" s="2" t="e">
        <f ca="1">MATCH($E$4,OFFSET(OFFSET(Journaal!$E$5,A63358,0),,,Journaal!$D$3-A63358),0)+A63358</f>
        <v>#N/A</v>
      </c>
    </row>
    <row r="63360" spans="1:1" x14ac:dyDescent="0.25">
      <c r="A63360" s="2" t="e">
        <f ca="1">MATCH($E$4,OFFSET(OFFSET(Journaal!$E$5,A63359,0),,,Journaal!$D$3-A63359),0)+A63359</f>
        <v>#N/A</v>
      </c>
    </row>
    <row r="63361" spans="1:1" x14ac:dyDescent="0.25">
      <c r="A63361" s="2" t="e">
        <f ca="1">MATCH($E$4,OFFSET(OFFSET(Journaal!$E$5,A63360,0),,,Journaal!$D$3-A63360),0)+A63360</f>
        <v>#N/A</v>
      </c>
    </row>
    <row r="63362" spans="1:1" x14ac:dyDescent="0.25">
      <c r="A63362" s="2" t="e">
        <f ca="1">MATCH($E$4,OFFSET(OFFSET(Journaal!$E$5,A63361,0),,,Journaal!$D$3-A63361),0)+A63361</f>
        <v>#N/A</v>
      </c>
    </row>
    <row r="63363" spans="1:1" x14ac:dyDescent="0.25">
      <c r="A63363" s="2" t="e">
        <f ca="1">MATCH($E$4,OFFSET(OFFSET(Journaal!$E$5,A63362,0),,,Journaal!$D$3-A63362),0)+A63362</f>
        <v>#N/A</v>
      </c>
    </row>
    <row r="63364" spans="1:1" x14ac:dyDescent="0.25">
      <c r="A63364" s="2" t="e">
        <f ca="1">MATCH($E$4,OFFSET(OFFSET(Journaal!$E$5,A63363,0),,,Journaal!$D$3-A63363),0)+A63363</f>
        <v>#N/A</v>
      </c>
    </row>
    <row r="63365" spans="1:1" x14ac:dyDescent="0.25">
      <c r="A63365" s="2" t="e">
        <f ca="1">MATCH($E$4,OFFSET(OFFSET(Journaal!$E$5,A63364,0),,,Journaal!$D$3-A63364),0)+A63364</f>
        <v>#N/A</v>
      </c>
    </row>
    <row r="63366" spans="1:1" x14ac:dyDescent="0.25">
      <c r="A63366" s="2" t="e">
        <f ca="1">MATCH($E$4,OFFSET(OFFSET(Journaal!$E$5,A63365,0),,,Journaal!$D$3-A63365),0)+A63365</f>
        <v>#N/A</v>
      </c>
    </row>
    <row r="63367" spans="1:1" x14ac:dyDescent="0.25">
      <c r="A63367" s="2" t="e">
        <f ca="1">MATCH($E$4,OFFSET(OFFSET(Journaal!$E$5,A63366,0),,,Journaal!$D$3-A63366),0)+A63366</f>
        <v>#N/A</v>
      </c>
    </row>
    <row r="63368" spans="1:1" x14ac:dyDescent="0.25">
      <c r="A63368" s="2" t="e">
        <f ca="1">MATCH($E$4,OFFSET(OFFSET(Journaal!$E$5,A63367,0),,,Journaal!$D$3-A63367),0)+A63367</f>
        <v>#N/A</v>
      </c>
    </row>
    <row r="63369" spans="1:1" x14ac:dyDescent="0.25">
      <c r="A63369" s="2" t="e">
        <f ca="1">MATCH($E$4,OFFSET(OFFSET(Journaal!$E$5,A63368,0),,,Journaal!$D$3-A63368),0)+A63368</f>
        <v>#N/A</v>
      </c>
    </row>
    <row r="63370" spans="1:1" x14ac:dyDescent="0.25">
      <c r="A63370" s="2" t="e">
        <f ca="1">MATCH($E$4,OFFSET(OFFSET(Journaal!$E$5,A63369,0),,,Journaal!$D$3-A63369),0)+A63369</f>
        <v>#N/A</v>
      </c>
    </row>
    <row r="63371" spans="1:1" x14ac:dyDescent="0.25">
      <c r="A63371" s="2" t="e">
        <f ca="1">MATCH($E$4,OFFSET(OFFSET(Journaal!$E$5,A63370,0),,,Journaal!$D$3-A63370),0)+A63370</f>
        <v>#N/A</v>
      </c>
    </row>
    <row r="63372" spans="1:1" x14ac:dyDescent="0.25">
      <c r="A63372" s="2" t="e">
        <f ca="1">MATCH($E$4,OFFSET(OFFSET(Journaal!$E$5,A63371,0),,,Journaal!$D$3-A63371),0)+A63371</f>
        <v>#N/A</v>
      </c>
    </row>
    <row r="63373" spans="1:1" x14ac:dyDescent="0.25">
      <c r="A63373" s="2" t="e">
        <f ca="1">MATCH($E$4,OFFSET(OFFSET(Journaal!$E$5,A63372,0),,,Journaal!$D$3-A63372),0)+A63372</f>
        <v>#N/A</v>
      </c>
    </row>
    <row r="63374" spans="1:1" x14ac:dyDescent="0.25">
      <c r="A63374" s="2" t="e">
        <f ca="1">MATCH($E$4,OFFSET(OFFSET(Journaal!$E$5,A63373,0),,,Journaal!$D$3-A63373),0)+A63373</f>
        <v>#N/A</v>
      </c>
    </row>
    <row r="63375" spans="1:1" x14ac:dyDescent="0.25">
      <c r="A63375" s="2" t="e">
        <f ca="1">MATCH($E$4,OFFSET(OFFSET(Journaal!$E$5,A63374,0),,,Journaal!$D$3-A63374),0)+A63374</f>
        <v>#N/A</v>
      </c>
    </row>
    <row r="63376" spans="1:1" x14ac:dyDescent="0.25">
      <c r="A63376" s="2" t="e">
        <f ca="1">MATCH($E$4,OFFSET(OFFSET(Journaal!$E$5,A63375,0),,,Journaal!$D$3-A63375),0)+A63375</f>
        <v>#N/A</v>
      </c>
    </row>
    <row r="63377" spans="1:1" x14ac:dyDescent="0.25">
      <c r="A63377" s="2" t="e">
        <f ca="1">MATCH($E$4,OFFSET(OFFSET(Journaal!$E$5,A63376,0),,,Journaal!$D$3-A63376),0)+A63376</f>
        <v>#N/A</v>
      </c>
    </row>
    <row r="63378" spans="1:1" x14ac:dyDescent="0.25">
      <c r="A63378" s="2" t="e">
        <f ca="1">MATCH($E$4,OFFSET(OFFSET(Journaal!$E$5,A63377,0),,,Journaal!$D$3-A63377),0)+A63377</f>
        <v>#N/A</v>
      </c>
    </row>
    <row r="63379" spans="1:1" x14ac:dyDescent="0.25">
      <c r="A63379" s="2" t="e">
        <f ca="1">MATCH($E$4,OFFSET(OFFSET(Journaal!$E$5,A63378,0),,,Journaal!$D$3-A63378),0)+A63378</f>
        <v>#N/A</v>
      </c>
    </row>
    <row r="63380" spans="1:1" x14ac:dyDescent="0.25">
      <c r="A63380" s="2" t="e">
        <f ca="1">MATCH($E$4,OFFSET(OFFSET(Journaal!$E$5,A63379,0),,,Journaal!$D$3-A63379),0)+A63379</f>
        <v>#N/A</v>
      </c>
    </row>
    <row r="63381" spans="1:1" x14ac:dyDescent="0.25">
      <c r="A63381" s="2" t="e">
        <f ca="1">MATCH($E$4,OFFSET(OFFSET(Journaal!$E$5,A63380,0),,,Journaal!$D$3-A63380),0)+A63380</f>
        <v>#N/A</v>
      </c>
    </row>
    <row r="63382" spans="1:1" x14ac:dyDescent="0.25">
      <c r="A63382" s="2" t="e">
        <f ca="1">MATCH($E$4,OFFSET(OFFSET(Journaal!$E$5,A63381,0),,,Journaal!$D$3-A63381),0)+A63381</f>
        <v>#N/A</v>
      </c>
    </row>
    <row r="63383" spans="1:1" x14ac:dyDescent="0.25">
      <c r="A63383" s="2" t="e">
        <f ca="1">MATCH($E$4,OFFSET(OFFSET(Journaal!$E$5,A63382,0),,,Journaal!$D$3-A63382),0)+A63382</f>
        <v>#N/A</v>
      </c>
    </row>
    <row r="63384" spans="1:1" x14ac:dyDescent="0.25">
      <c r="A63384" s="2" t="e">
        <f ca="1">MATCH($E$4,OFFSET(OFFSET(Journaal!$E$5,A63383,0),,,Journaal!$D$3-A63383),0)+A63383</f>
        <v>#N/A</v>
      </c>
    </row>
    <row r="63385" spans="1:1" x14ac:dyDescent="0.25">
      <c r="A63385" s="2" t="e">
        <f ca="1">MATCH($E$4,OFFSET(OFFSET(Journaal!$E$5,A63384,0),,,Journaal!$D$3-A63384),0)+A63384</f>
        <v>#N/A</v>
      </c>
    </row>
    <row r="63386" spans="1:1" x14ac:dyDescent="0.25">
      <c r="A63386" s="2" t="e">
        <f ca="1">MATCH($E$4,OFFSET(OFFSET(Journaal!$E$5,A63385,0),,,Journaal!$D$3-A63385),0)+A63385</f>
        <v>#N/A</v>
      </c>
    </row>
    <row r="63387" spans="1:1" x14ac:dyDescent="0.25">
      <c r="A63387" s="2" t="e">
        <f ca="1">MATCH($E$4,OFFSET(OFFSET(Journaal!$E$5,A63386,0),,,Journaal!$D$3-A63386),0)+A63386</f>
        <v>#N/A</v>
      </c>
    </row>
    <row r="63388" spans="1:1" x14ac:dyDescent="0.25">
      <c r="A63388" s="2" t="e">
        <f ca="1">MATCH($E$4,OFFSET(OFFSET(Journaal!$E$5,A63387,0),,,Journaal!$D$3-A63387),0)+A63387</f>
        <v>#N/A</v>
      </c>
    </row>
    <row r="63389" spans="1:1" x14ac:dyDescent="0.25">
      <c r="A63389" s="2" t="e">
        <f ca="1">MATCH($E$4,OFFSET(OFFSET(Journaal!$E$5,A63388,0),,,Journaal!$D$3-A63388),0)+A63388</f>
        <v>#N/A</v>
      </c>
    </row>
    <row r="63390" spans="1:1" x14ac:dyDescent="0.25">
      <c r="A63390" s="2" t="e">
        <f ca="1">MATCH($E$4,OFFSET(OFFSET(Journaal!$E$5,A63389,0),,,Journaal!$D$3-A63389),0)+A63389</f>
        <v>#N/A</v>
      </c>
    </row>
    <row r="63391" spans="1:1" x14ac:dyDescent="0.25">
      <c r="A63391" s="2" t="e">
        <f ca="1">MATCH($E$4,OFFSET(OFFSET(Journaal!$E$5,A63390,0),,,Journaal!$D$3-A63390),0)+A63390</f>
        <v>#N/A</v>
      </c>
    </row>
    <row r="63392" spans="1:1" x14ac:dyDescent="0.25">
      <c r="A63392" s="2" t="e">
        <f ca="1">MATCH($E$4,OFFSET(OFFSET(Journaal!$E$5,A63391,0),,,Journaal!$D$3-A63391),0)+A63391</f>
        <v>#N/A</v>
      </c>
    </row>
    <row r="63393" spans="1:1" x14ac:dyDescent="0.25">
      <c r="A63393" s="2" t="e">
        <f ca="1">MATCH($E$4,OFFSET(OFFSET(Journaal!$E$5,A63392,0),,,Journaal!$D$3-A63392),0)+A63392</f>
        <v>#N/A</v>
      </c>
    </row>
    <row r="63394" spans="1:1" x14ac:dyDescent="0.25">
      <c r="A63394" s="2" t="e">
        <f ca="1">MATCH($E$4,OFFSET(OFFSET(Journaal!$E$5,A63393,0),,,Journaal!$D$3-A63393),0)+A63393</f>
        <v>#N/A</v>
      </c>
    </row>
    <row r="63395" spans="1:1" x14ac:dyDescent="0.25">
      <c r="A63395" s="2" t="e">
        <f ca="1">MATCH($E$4,OFFSET(OFFSET(Journaal!$E$5,A63394,0),,,Journaal!$D$3-A63394),0)+A63394</f>
        <v>#N/A</v>
      </c>
    </row>
    <row r="63396" spans="1:1" x14ac:dyDescent="0.25">
      <c r="A63396" s="2" t="e">
        <f ca="1">MATCH($E$4,OFFSET(OFFSET(Journaal!$E$5,A63395,0),,,Journaal!$D$3-A63395),0)+A63395</f>
        <v>#N/A</v>
      </c>
    </row>
    <row r="63397" spans="1:1" x14ac:dyDescent="0.25">
      <c r="A63397" s="2" t="e">
        <f ca="1">MATCH($E$4,OFFSET(OFFSET(Journaal!$E$5,A63396,0),,,Journaal!$D$3-A63396),0)+A63396</f>
        <v>#N/A</v>
      </c>
    </row>
    <row r="63398" spans="1:1" x14ac:dyDescent="0.25">
      <c r="A63398" s="2" t="e">
        <f ca="1">MATCH($E$4,OFFSET(OFFSET(Journaal!$E$5,A63397,0),,,Journaal!$D$3-A63397),0)+A63397</f>
        <v>#N/A</v>
      </c>
    </row>
    <row r="63399" spans="1:1" x14ac:dyDescent="0.25">
      <c r="A63399" s="2" t="e">
        <f ca="1">MATCH($E$4,OFFSET(OFFSET(Journaal!$E$5,A63398,0),,,Journaal!$D$3-A63398),0)+A63398</f>
        <v>#N/A</v>
      </c>
    </row>
    <row r="63400" spans="1:1" x14ac:dyDescent="0.25">
      <c r="A63400" s="2" t="e">
        <f ca="1">MATCH($E$4,OFFSET(OFFSET(Journaal!$E$5,A63399,0),,,Journaal!$D$3-A63399),0)+A63399</f>
        <v>#N/A</v>
      </c>
    </row>
    <row r="63401" spans="1:1" x14ac:dyDescent="0.25">
      <c r="A63401" s="2" t="e">
        <f ca="1">MATCH($E$4,OFFSET(OFFSET(Journaal!$E$5,A63400,0),,,Journaal!$D$3-A63400),0)+A63400</f>
        <v>#N/A</v>
      </c>
    </row>
    <row r="63402" spans="1:1" x14ac:dyDescent="0.25">
      <c r="A63402" s="2" t="e">
        <f ca="1">MATCH($E$4,OFFSET(OFFSET(Journaal!$E$5,A63401,0),,,Journaal!$D$3-A63401),0)+A63401</f>
        <v>#N/A</v>
      </c>
    </row>
    <row r="63403" spans="1:1" x14ac:dyDescent="0.25">
      <c r="A63403" s="2" t="e">
        <f ca="1">MATCH($E$4,OFFSET(OFFSET(Journaal!$E$5,A63402,0),,,Journaal!$D$3-A63402),0)+A63402</f>
        <v>#N/A</v>
      </c>
    </row>
    <row r="63404" spans="1:1" x14ac:dyDescent="0.25">
      <c r="A63404" s="2" t="e">
        <f ca="1">MATCH($E$4,OFFSET(OFFSET(Journaal!$E$5,A63403,0),,,Journaal!$D$3-A63403),0)+A63403</f>
        <v>#N/A</v>
      </c>
    </row>
    <row r="63405" spans="1:1" x14ac:dyDescent="0.25">
      <c r="A63405" s="2" t="e">
        <f ca="1">MATCH($E$4,OFFSET(OFFSET(Journaal!$E$5,A63404,0),,,Journaal!$D$3-A63404),0)+A63404</f>
        <v>#N/A</v>
      </c>
    </row>
    <row r="63406" spans="1:1" x14ac:dyDescent="0.25">
      <c r="A63406" s="2" t="e">
        <f ca="1">MATCH($E$4,OFFSET(OFFSET(Journaal!$E$5,A63405,0),,,Journaal!$D$3-A63405),0)+A63405</f>
        <v>#N/A</v>
      </c>
    </row>
    <row r="63407" spans="1:1" x14ac:dyDescent="0.25">
      <c r="A63407" s="2" t="e">
        <f ca="1">MATCH($E$4,OFFSET(OFFSET(Journaal!$E$5,A63406,0),,,Journaal!$D$3-A63406),0)+A63406</f>
        <v>#N/A</v>
      </c>
    </row>
    <row r="63408" spans="1:1" x14ac:dyDescent="0.25">
      <c r="A63408" s="2" t="e">
        <f ca="1">MATCH($E$4,OFFSET(OFFSET(Journaal!$E$5,A63407,0),,,Journaal!$D$3-A63407),0)+A63407</f>
        <v>#N/A</v>
      </c>
    </row>
    <row r="63409" spans="1:1" x14ac:dyDescent="0.25">
      <c r="A63409" s="2" t="e">
        <f ca="1">MATCH($E$4,OFFSET(OFFSET(Journaal!$E$5,A63408,0),,,Journaal!$D$3-A63408),0)+A63408</f>
        <v>#N/A</v>
      </c>
    </row>
    <row r="63410" spans="1:1" x14ac:dyDescent="0.25">
      <c r="A63410" s="2" t="e">
        <f ca="1">MATCH($E$4,OFFSET(OFFSET(Journaal!$E$5,A63409,0),,,Journaal!$D$3-A63409),0)+A63409</f>
        <v>#N/A</v>
      </c>
    </row>
    <row r="63411" spans="1:1" x14ac:dyDescent="0.25">
      <c r="A63411" s="2" t="e">
        <f ca="1">MATCH($E$4,OFFSET(OFFSET(Journaal!$E$5,A63410,0),,,Journaal!$D$3-A63410),0)+A63410</f>
        <v>#N/A</v>
      </c>
    </row>
    <row r="63412" spans="1:1" x14ac:dyDescent="0.25">
      <c r="A63412" s="2" t="e">
        <f ca="1">MATCH($E$4,OFFSET(OFFSET(Journaal!$E$5,A63411,0),,,Journaal!$D$3-A63411),0)+A63411</f>
        <v>#N/A</v>
      </c>
    </row>
    <row r="63413" spans="1:1" x14ac:dyDescent="0.25">
      <c r="A63413" s="2" t="e">
        <f ca="1">MATCH($E$4,OFFSET(OFFSET(Journaal!$E$5,A63412,0),,,Journaal!$D$3-A63412),0)+A63412</f>
        <v>#N/A</v>
      </c>
    </row>
    <row r="63414" spans="1:1" x14ac:dyDescent="0.25">
      <c r="A63414" s="2" t="e">
        <f ca="1">MATCH($E$4,OFFSET(OFFSET(Journaal!$E$5,A63413,0),,,Journaal!$D$3-A63413),0)+A63413</f>
        <v>#N/A</v>
      </c>
    </row>
    <row r="63415" spans="1:1" x14ac:dyDescent="0.25">
      <c r="A63415" s="2" t="e">
        <f ca="1">MATCH($E$4,OFFSET(OFFSET(Journaal!$E$5,A63414,0),,,Journaal!$D$3-A63414),0)+A63414</f>
        <v>#N/A</v>
      </c>
    </row>
    <row r="63416" spans="1:1" x14ac:dyDescent="0.25">
      <c r="A63416" s="2" t="e">
        <f ca="1">MATCH($E$4,OFFSET(OFFSET(Journaal!$E$5,A63415,0),,,Journaal!$D$3-A63415),0)+A63415</f>
        <v>#N/A</v>
      </c>
    </row>
    <row r="63417" spans="1:1" x14ac:dyDescent="0.25">
      <c r="A63417" s="2" t="e">
        <f ca="1">MATCH($E$4,OFFSET(OFFSET(Journaal!$E$5,A63416,0),,,Journaal!$D$3-A63416),0)+A63416</f>
        <v>#N/A</v>
      </c>
    </row>
    <row r="63418" spans="1:1" x14ac:dyDescent="0.25">
      <c r="A63418" s="2" t="e">
        <f ca="1">MATCH($E$4,OFFSET(OFFSET(Journaal!$E$5,A63417,0),,,Journaal!$D$3-A63417),0)+A63417</f>
        <v>#N/A</v>
      </c>
    </row>
    <row r="63419" spans="1:1" x14ac:dyDescent="0.25">
      <c r="A63419" s="2" t="e">
        <f ca="1">MATCH($E$4,OFFSET(OFFSET(Journaal!$E$5,A63418,0),,,Journaal!$D$3-A63418),0)+A63418</f>
        <v>#N/A</v>
      </c>
    </row>
    <row r="63420" spans="1:1" x14ac:dyDescent="0.25">
      <c r="A63420" s="2" t="e">
        <f ca="1">MATCH($E$4,OFFSET(OFFSET(Journaal!$E$5,A63419,0),,,Journaal!$D$3-A63419),0)+A63419</f>
        <v>#N/A</v>
      </c>
    </row>
    <row r="63421" spans="1:1" x14ac:dyDescent="0.25">
      <c r="A63421" s="2" t="e">
        <f ca="1">MATCH($E$4,OFFSET(OFFSET(Journaal!$E$5,A63420,0),,,Journaal!$D$3-A63420),0)+A63420</f>
        <v>#N/A</v>
      </c>
    </row>
    <row r="63422" spans="1:1" x14ac:dyDescent="0.25">
      <c r="A63422" s="2" t="e">
        <f ca="1">MATCH($E$4,OFFSET(OFFSET(Journaal!$E$5,A63421,0),,,Journaal!$D$3-A63421),0)+A63421</f>
        <v>#N/A</v>
      </c>
    </row>
    <row r="63423" spans="1:1" x14ac:dyDescent="0.25">
      <c r="A63423" s="2" t="e">
        <f ca="1">MATCH($E$4,OFFSET(OFFSET(Journaal!$E$5,A63422,0),,,Journaal!$D$3-A63422),0)+A63422</f>
        <v>#N/A</v>
      </c>
    </row>
    <row r="63424" spans="1:1" x14ac:dyDescent="0.25">
      <c r="A63424" s="2" t="e">
        <f ca="1">MATCH($E$4,OFFSET(OFFSET(Journaal!$E$5,A63423,0),,,Journaal!$D$3-A63423),0)+A63423</f>
        <v>#N/A</v>
      </c>
    </row>
    <row r="63425" spans="1:1" x14ac:dyDescent="0.25">
      <c r="A63425" s="2" t="e">
        <f ca="1">MATCH($E$4,OFFSET(OFFSET(Journaal!$E$5,A63424,0),,,Journaal!$D$3-A63424),0)+A63424</f>
        <v>#N/A</v>
      </c>
    </row>
    <row r="63426" spans="1:1" x14ac:dyDescent="0.25">
      <c r="A63426" s="2" t="e">
        <f ca="1">MATCH($E$4,OFFSET(OFFSET(Journaal!$E$5,A63425,0),,,Journaal!$D$3-A63425),0)+A63425</f>
        <v>#N/A</v>
      </c>
    </row>
    <row r="63427" spans="1:1" x14ac:dyDescent="0.25">
      <c r="A63427" s="2" t="e">
        <f ca="1">MATCH($E$4,OFFSET(OFFSET(Journaal!$E$5,A63426,0),,,Journaal!$D$3-A63426),0)+A63426</f>
        <v>#N/A</v>
      </c>
    </row>
    <row r="63428" spans="1:1" x14ac:dyDescent="0.25">
      <c r="A63428" s="2" t="e">
        <f ca="1">MATCH($E$4,OFFSET(OFFSET(Journaal!$E$5,A63427,0),,,Journaal!$D$3-A63427),0)+A63427</f>
        <v>#N/A</v>
      </c>
    </row>
    <row r="63429" spans="1:1" x14ac:dyDescent="0.25">
      <c r="A63429" s="2" t="e">
        <f ca="1">MATCH($E$4,OFFSET(OFFSET(Journaal!$E$5,A63428,0),,,Journaal!$D$3-A63428),0)+A63428</f>
        <v>#N/A</v>
      </c>
    </row>
    <row r="63430" spans="1:1" x14ac:dyDescent="0.25">
      <c r="A63430" s="2" t="e">
        <f ca="1">MATCH($E$4,OFFSET(OFFSET(Journaal!$E$5,A63429,0),,,Journaal!$D$3-A63429),0)+A63429</f>
        <v>#N/A</v>
      </c>
    </row>
    <row r="63431" spans="1:1" x14ac:dyDescent="0.25">
      <c r="A63431" s="2" t="e">
        <f ca="1">MATCH($E$4,OFFSET(OFFSET(Journaal!$E$5,A63430,0),,,Journaal!$D$3-A63430),0)+A63430</f>
        <v>#N/A</v>
      </c>
    </row>
    <row r="63432" spans="1:1" x14ac:dyDescent="0.25">
      <c r="A63432" s="2" t="e">
        <f ca="1">MATCH($E$4,OFFSET(OFFSET(Journaal!$E$5,A63431,0),,,Journaal!$D$3-A63431),0)+A63431</f>
        <v>#N/A</v>
      </c>
    </row>
    <row r="63433" spans="1:1" x14ac:dyDescent="0.25">
      <c r="A63433" s="2" t="e">
        <f ca="1">MATCH($E$4,OFFSET(OFFSET(Journaal!$E$5,A63432,0),,,Journaal!$D$3-A63432),0)+A63432</f>
        <v>#N/A</v>
      </c>
    </row>
    <row r="63434" spans="1:1" x14ac:dyDescent="0.25">
      <c r="A63434" s="2" t="e">
        <f ca="1">MATCH($E$4,OFFSET(OFFSET(Journaal!$E$5,A63433,0),,,Journaal!$D$3-A63433),0)+A63433</f>
        <v>#N/A</v>
      </c>
    </row>
    <row r="63435" spans="1:1" x14ac:dyDescent="0.25">
      <c r="A63435" s="2" t="e">
        <f ca="1">MATCH($E$4,OFFSET(OFFSET(Journaal!$E$5,A63434,0),,,Journaal!$D$3-A63434),0)+A63434</f>
        <v>#N/A</v>
      </c>
    </row>
    <row r="63436" spans="1:1" x14ac:dyDescent="0.25">
      <c r="A63436" s="2" t="e">
        <f ca="1">MATCH($E$4,OFFSET(OFFSET(Journaal!$E$5,A63435,0),,,Journaal!$D$3-A63435),0)+A63435</f>
        <v>#N/A</v>
      </c>
    </row>
    <row r="63437" spans="1:1" x14ac:dyDescent="0.25">
      <c r="A63437" s="2" t="e">
        <f ca="1">MATCH($E$4,OFFSET(OFFSET(Journaal!$E$5,A63436,0),,,Journaal!$D$3-A63436),0)+A63436</f>
        <v>#N/A</v>
      </c>
    </row>
    <row r="63438" spans="1:1" x14ac:dyDescent="0.25">
      <c r="A63438" s="2" t="e">
        <f ca="1">MATCH($E$4,OFFSET(OFFSET(Journaal!$E$5,A63437,0),,,Journaal!$D$3-A63437),0)+A63437</f>
        <v>#N/A</v>
      </c>
    </row>
    <row r="63439" spans="1:1" x14ac:dyDescent="0.25">
      <c r="A63439" s="2" t="e">
        <f ca="1">MATCH($E$4,OFFSET(OFFSET(Journaal!$E$5,A63438,0),,,Journaal!$D$3-A63438),0)+A63438</f>
        <v>#N/A</v>
      </c>
    </row>
    <row r="63440" spans="1:1" x14ac:dyDescent="0.25">
      <c r="A63440" s="2" t="e">
        <f ca="1">MATCH($E$4,OFFSET(OFFSET(Journaal!$E$5,A63439,0),,,Journaal!$D$3-A63439),0)+A63439</f>
        <v>#N/A</v>
      </c>
    </row>
    <row r="63441" spans="1:1" x14ac:dyDescent="0.25">
      <c r="A63441" s="2" t="e">
        <f ca="1">MATCH($E$4,OFFSET(OFFSET(Journaal!$E$5,A63440,0),,,Journaal!$D$3-A63440),0)+A63440</f>
        <v>#N/A</v>
      </c>
    </row>
    <row r="63442" spans="1:1" x14ac:dyDescent="0.25">
      <c r="A63442" s="2" t="e">
        <f ca="1">MATCH($E$4,OFFSET(OFFSET(Journaal!$E$5,A63441,0),,,Journaal!$D$3-A63441),0)+A63441</f>
        <v>#N/A</v>
      </c>
    </row>
    <row r="63443" spans="1:1" x14ac:dyDescent="0.25">
      <c r="A63443" s="2" t="e">
        <f ca="1">MATCH($E$4,OFFSET(OFFSET(Journaal!$E$5,A63442,0),,,Journaal!$D$3-A63442),0)+A63442</f>
        <v>#N/A</v>
      </c>
    </row>
    <row r="63444" spans="1:1" x14ac:dyDescent="0.25">
      <c r="A63444" s="2" t="e">
        <f ca="1">MATCH($E$4,OFFSET(OFFSET(Journaal!$E$5,A63443,0),,,Journaal!$D$3-A63443),0)+A63443</f>
        <v>#N/A</v>
      </c>
    </row>
    <row r="63445" spans="1:1" x14ac:dyDescent="0.25">
      <c r="A63445" s="2" t="e">
        <f ca="1">MATCH($E$4,OFFSET(OFFSET(Journaal!$E$5,A63444,0),,,Journaal!$D$3-A63444),0)+A63444</f>
        <v>#N/A</v>
      </c>
    </row>
    <row r="63446" spans="1:1" x14ac:dyDescent="0.25">
      <c r="A63446" s="2" t="e">
        <f ca="1">MATCH($E$4,OFFSET(OFFSET(Journaal!$E$5,A63445,0),,,Journaal!$D$3-A63445),0)+A63445</f>
        <v>#N/A</v>
      </c>
    </row>
    <row r="63447" spans="1:1" x14ac:dyDescent="0.25">
      <c r="A63447" s="2" t="e">
        <f ca="1">MATCH($E$4,OFFSET(OFFSET(Journaal!$E$5,A63446,0),,,Journaal!$D$3-A63446),0)+A63446</f>
        <v>#N/A</v>
      </c>
    </row>
    <row r="63448" spans="1:1" x14ac:dyDescent="0.25">
      <c r="A63448" s="2" t="e">
        <f ca="1">MATCH($E$4,OFFSET(OFFSET(Journaal!$E$5,A63447,0),,,Journaal!$D$3-A63447),0)+A63447</f>
        <v>#N/A</v>
      </c>
    </row>
    <row r="63449" spans="1:1" x14ac:dyDescent="0.25">
      <c r="A63449" s="2" t="e">
        <f ca="1">MATCH($E$4,OFFSET(OFFSET(Journaal!$E$5,A63448,0),,,Journaal!$D$3-A63448),0)+A63448</f>
        <v>#N/A</v>
      </c>
    </row>
    <row r="63450" spans="1:1" x14ac:dyDescent="0.25">
      <c r="A63450" s="2" t="e">
        <f ca="1">MATCH($E$4,OFFSET(OFFSET(Journaal!$E$5,A63449,0),,,Journaal!$D$3-A63449),0)+A63449</f>
        <v>#N/A</v>
      </c>
    </row>
    <row r="63451" spans="1:1" x14ac:dyDescent="0.25">
      <c r="A63451" s="2" t="e">
        <f ca="1">MATCH($E$4,OFFSET(OFFSET(Journaal!$E$5,A63450,0),,,Journaal!$D$3-A63450),0)+A63450</f>
        <v>#N/A</v>
      </c>
    </row>
    <row r="63452" spans="1:1" x14ac:dyDescent="0.25">
      <c r="A63452" s="2" t="e">
        <f ca="1">MATCH($E$4,OFFSET(OFFSET(Journaal!$E$5,A63451,0),,,Journaal!$D$3-A63451),0)+A63451</f>
        <v>#N/A</v>
      </c>
    </row>
    <row r="63453" spans="1:1" x14ac:dyDescent="0.25">
      <c r="A63453" s="2" t="e">
        <f ca="1">MATCH($E$4,OFFSET(OFFSET(Journaal!$E$5,A63452,0),,,Journaal!$D$3-A63452),0)+A63452</f>
        <v>#N/A</v>
      </c>
    </row>
    <row r="63454" spans="1:1" x14ac:dyDescent="0.25">
      <c r="A63454" s="2" t="e">
        <f ca="1">MATCH($E$4,OFFSET(OFFSET(Journaal!$E$5,A63453,0),,,Journaal!$D$3-A63453),0)+A63453</f>
        <v>#N/A</v>
      </c>
    </row>
    <row r="63455" spans="1:1" x14ac:dyDescent="0.25">
      <c r="A63455" s="2" t="e">
        <f ca="1">MATCH($E$4,OFFSET(OFFSET(Journaal!$E$5,A63454,0),,,Journaal!$D$3-A63454),0)+A63454</f>
        <v>#N/A</v>
      </c>
    </row>
    <row r="63456" spans="1:1" x14ac:dyDescent="0.25">
      <c r="A63456" s="2" t="e">
        <f ca="1">MATCH($E$4,OFFSET(OFFSET(Journaal!$E$5,A63455,0),,,Journaal!$D$3-A63455),0)+A63455</f>
        <v>#N/A</v>
      </c>
    </row>
    <row r="63457" spans="1:1" x14ac:dyDescent="0.25">
      <c r="A63457" s="2" t="e">
        <f ca="1">MATCH($E$4,OFFSET(OFFSET(Journaal!$E$5,A63456,0),,,Journaal!$D$3-A63456),0)+A63456</f>
        <v>#N/A</v>
      </c>
    </row>
    <row r="63458" spans="1:1" x14ac:dyDescent="0.25">
      <c r="A63458" s="2" t="e">
        <f ca="1">MATCH($E$4,OFFSET(OFFSET(Journaal!$E$5,A63457,0),,,Journaal!$D$3-A63457),0)+A63457</f>
        <v>#N/A</v>
      </c>
    </row>
    <row r="63459" spans="1:1" x14ac:dyDescent="0.25">
      <c r="A63459" s="2" t="e">
        <f ca="1">MATCH($E$4,OFFSET(OFFSET(Journaal!$E$5,A63458,0),,,Journaal!$D$3-A63458),0)+A63458</f>
        <v>#N/A</v>
      </c>
    </row>
    <row r="63460" spans="1:1" x14ac:dyDescent="0.25">
      <c r="A63460" s="2" t="e">
        <f ca="1">MATCH($E$4,OFFSET(OFFSET(Journaal!$E$5,A63459,0),,,Journaal!$D$3-A63459),0)+A63459</f>
        <v>#N/A</v>
      </c>
    </row>
    <row r="63461" spans="1:1" x14ac:dyDescent="0.25">
      <c r="A63461" s="2" t="e">
        <f ca="1">MATCH($E$4,OFFSET(OFFSET(Journaal!$E$5,A63460,0),,,Journaal!$D$3-A63460),0)+A63460</f>
        <v>#N/A</v>
      </c>
    </row>
    <row r="63462" spans="1:1" x14ac:dyDescent="0.25">
      <c r="A63462" s="2" t="e">
        <f ca="1">MATCH($E$4,OFFSET(OFFSET(Journaal!$E$5,A63461,0),,,Journaal!$D$3-A63461),0)+A63461</f>
        <v>#N/A</v>
      </c>
    </row>
    <row r="63463" spans="1:1" x14ac:dyDescent="0.25">
      <c r="A63463" s="2" t="e">
        <f ca="1">MATCH($E$4,OFFSET(OFFSET(Journaal!$E$5,A63462,0),,,Journaal!$D$3-A63462),0)+A63462</f>
        <v>#N/A</v>
      </c>
    </row>
    <row r="63464" spans="1:1" x14ac:dyDescent="0.25">
      <c r="A63464" s="2" t="e">
        <f ca="1">MATCH($E$4,OFFSET(OFFSET(Journaal!$E$5,A63463,0),,,Journaal!$D$3-A63463),0)+A63463</f>
        <v>#N/A</v>
      </c>
    </row>
    <row r="63465" spans="1:1" x14ac:dyDescent="0.25">
      <c r="A63465" s="2" t="e">
        <f ca="1">MATCH($E$4,OFFSET(OFFSET(Journaal!$E$5,A63464,0),,,Journaal!$D$3-A63464),0)+A63464</f>
        <v>#N/A</v>
      </c>
    </row>
    <row r="63466" spans="1:1" x14ac:dyDescent="0.25">
      <c r="A63466" s="2" t="e">
        <f ca="1">MATCH($E$4,OFFSET(OFFSET(Journaal!$E$5,A63465,0),,,Journaal!$D$3-A63465),0)+A63465</f>
        <v>#N/A</v>
      </c>
    </row>
    <row r="63467" spans="1:1" x14ac:dyDescent="0.25">
      <c r="A63467" s="2" t="e">
        <f ca="1">MATCH($E$4,OFFSET(OFFSET(Journaal!$E$5,A63466,0),,,Journaal!$D$3-A63466),0)+A63466</f>
        <v>#N/A</v>
      </c>
    </row>
    <row r="63468" spans="1:1" x14ac:dyDescent="0.25">
      <c r="A63468" s="2" t="e">
        <f ca="1">MATCH($E$4,OFFSET(OFFSET(Journaal!$E$5,A63467,0),,,Journaal!$D$3-A63467),0)+A63467</f>
        <v>#N/A</v>
      </c>
    </row>
    <row r="63469" spans="1:1" x14ac:dyDescent="0.25">
      <c r="A63469" s="2" t="e">
        <f ca="1">MATCH($E$4,OFFSET(OFFSET(Journaal!$E$5,A63468,0),,,Journaal!$D$3-A63468),0)+A63468</f>
        <v>#N/A</v>
      </c>
    </row>
    <row r="63470" spans="1:1" x14ac:dyDescent="0.25">
      <c r="A63470" s="2" t="e">
        <f ca="1">MATCH($E$4,OFFSET(OFFSET(Journaal!$E$5,A63469,0),,,Journaal!$D$3-A63469),0)+A63469</f>
        <v>#N/A</v>
      </c>
    </row>
    <row r="63471" spans="1:1" x14ac:dyDescent="0.25">
      <c r="A63471" s="2" t="e">
        <f ca="1">MATCH($E$4,OFFSET(OFFSET(Journaal!$E$5,A63470,0),,,Journaal!$D$3-A63470),0)+A63470</f>
        <v>#N/A</v>
      </c>
    </row>
    <row r="63472" spans="1:1" x14ac:dyDescent="0.25">
      <c r="A63472" s="2" t="e">
        <f ca="1">MATCH($E$4,OFFSET(OFFSET(Journaal!$E$5,A63471,0),,,Journaal!$D$3-A63471),0)+A63471</f>
        <v>#N/A</v>
      </c>
    </row>
    <row r="63473" spans="1:1" x14ac:dyDescent="0.25">
      <c r="A63473" s="2" t="e">
        <f ca="1">MATCH($E$4,OFFSET(OFFSET(Journaal!$E$5,A63472,0),,,Journaal!$D$3-A63472),0)+A63472</f>
        <v>#N/A</v>
      </c>
    </row>
    <row r="63474" spans="1:1" x14ac:dyDescent="0.25">
      <c r="A63474" s="2" t="e">
        <f ca="1">MATCH($E$4,OFFSET(OFFSET(Journaal!$E$5,A63473,0),,,Journaal!$D$3-A63473),0)+A63473</f>
        <v>#N/A</v>
      </c>
    </row>
    <row r="63475" spans="1:1" x14ac:dyDescent="0.25">
      <c r="A63475" s="2" t="e">
        <f ca="1">MATCH($E$4,OFFSET(OFFSET(Journaal!$E$5,A63474,0),,,Journaal!$D$3-A63474),0)+A63474</f>
        <v>#N/A</v>
      </c>
    </row>
    <row r="63476" spans="1:1" x14ac:dyDescent="0.25">
      <c r="A63476" s="2" t="e">
        <f ca="1">MATCH($E$4,OFFSET(OFFSET(Journaal!$E$5,A63475,0),,,Journaal!$D$3-A63475),0)+A63475</f>
        <v>#N/A</v>
      </c>
    </row>
    <row r="63477" spans="1:1" x14ac:dyDescent="0.25">
      <c r="A63477" s="2" t="e">
        <f ca="1">MATCH($E$4,OFFSET(OFFSET(Journaal!$E$5,A63476,0),,,Journaal!$D$3-A63476),0)+A63476</f>
        <v>#N/A</v>
      </c>
    </row>
    <row r="63478" spans="1:1" x14ac:dyDescent="0.25">
      <c r="A63478" s="2" t="e">
        <f ca="1">MATCH($E$4,OFFSET(OFFSET(Journaal!$E$5,A63477,0),,,Journaal!$D$3-A63477),0)+A63477</f>
        <v>#N/A</v>
      </c>
    </row>
    <row r="63479" spans="1:1" x14ac:dyDescent="0.25">
      <c r="A63479" s="2" t="e">
        <f ca="1">MATCH($E$4,OFFSET(OFFSET(Journaal!$E$5,A63478,0),,,Journaal!$D$3-A63478),0)+A63478</f>
        <v>#N/A</v>
      </c>
    </row>
    <row r="63480" spans="1:1" x14ac:dyDescent="0.25">
      <c r="A63480" s="2" t="e">
        <f ca="1">MATCH($E$4,OFFSET(OFFSET(Journaal!$E$5,A63479,0),,,Journaal!$D$3-A63479),0)+A63479</f>
        <v>#N/A</v>
      </c>
    </row>
    <row r="63481" spans="1:1" x14ac:dyDescent="0.25">
      <c r="A63481" s="2" t="e">
        <f ca="1">MATCH($E$4,OFFSET(OFFSET(Journaal!$E$5,A63480,0),,,Journaal!$D$3-A63480),0)+A63480</f>
        <v>#N/A</v>
      </c>
    </row>
    <row r="63482" spans="1:1" x14ac:dyDescent="0.25">
      <c r="A63482" s="2" t="e">
        <f ca="1">MATCH($E$4,OFFSET(OFFSET(Journaal!$E$5,A63481,0),,,Journaal!$D$3-A63481),0)+A63481</f>
        <v>#N/A</v>
      </c>
    </row>
    <row r="63483" spans="1:1" x14ac:dyDescent="0.25">
      <c r="A63483" s="2" t="e">
        <f ca="1">MATCH($E$4,OFFSET(OFFSET(Journaal!$E$5,A63482,0),,,Journaal!$D$3-A63482),0)+A63482</f>
        <v>#N/A</v>
      </c>
    </row>
    <row r="63484" spans="1:1" x14ac:dyDescent="0.25">
      <c r="A63484" s="2" t="e">
        <f ca="1">MATCH($E$4,OFFSET(OFFSET(Journaal!$E$5,A63483,0),,,Journaal!$D$3-A63483),0)+A63483</f>
        <v>#N/A</v>
      </c>
    </row>
    <row r="63485" spans="1:1" x14ac:dyDescent="0.25">
      <c r="A63485" s="2" t="e">
        <f ca="1">MATCH($E$4,OFFSET(OFFSET(Journaal!$E$5,A63484,0),,,Journaal!$D$3-A63484),0)+A63484</f>
        <v>#N/A</v>
      </c>
    </row>
    <row r="63486" spans="1:1" x14ac:dyDescent="0.25">
      <c r="A63486" s="2" t="e">
        <f ca="1">MATCH($E$4,OFFSET(OFFSET(Journaal!$E$5,A63485,0),,,Journaal!$D$3-A63485),0)+A63485</f>
        <v>#N/A</v>
      </c>
    </row>
    <row r="63487" spans="1:1" x14ac:dyDescent="0.25">
      <c r="A63487" s="2" t="e">
        <f ca="1">MATCH($E$4,OFFSET(OFFSET(Journaal!$E$5,A63486,0),,,Journaal!$D$3-A63486),0)+A63486</f>
        <v>#N/A</v>
      </c>
    </row>
    <row r="63488" spans="1:1" x14ac:dyDescent="0.25">
      <c r="A63488" s="2" t="e">
        <f ca="1">MATCH($E$4,OFFSET(OFFSET(Journaal!$E$5,A63487,0),,,Journaal!$D$3-A63487),0)+A63487</f>
        <v>#N/A</v>
      </c>
    </row>
    <row r="63489" spans="1:1" x14ac:dyDescent="0.25">
      <c r="A63489" s="2" t="e">
        <f ca="1">MATCH($E$4,OFFSET(OFFSET(Journaal!$E$5,A63488,0),,,Journaal!$D$3-A63488),0)+A63488</f>
        <v>#N/A</v>
      </c>
    </row>
    <row r="63490" spans="1:1" x14ac:dyDescent="0.25">
      <c r="A63490" s="2" t="e">
        <f ca="1">MATCH($E$4,OFFSET(OFFSET(Journaal!$E$5,A63489,0),,,Journaal!$D$3-A63489),0)+A63489</f>
        <v>#N/A</v>
      </c>
    </row>
    <row r="63491" spans="1:1" x14ac:dyDescent="0.25">
      <c r="A63491" s="2" t="e">
        <f ca="1">MATCH($E$4,OFFSET(OFFSET(Journaal!$E$5,A63490,0),,,Journaal!$D$3-A63490),0)+A63490</f>
        <v>#N/A</v>
      </c>
    </row>
    <row r="63492" spans="1:1" x14ac:dyDescent="0.25">
      <c r="A63492" s="2" t="e">
        <f ca="1">MATCH($E$4,OFFSET(OFFSET(Journaal!$E$5,A63491,0),,,Journaal!$D$3-A63491),0)+A63491</f>
        <v>#N/A</v>
      </c>
    </row>
    <row r="63493" spans="1:1" x14ac:dyDescent="0.25">
      <c r="A63493" s="2" t="e">
        <f ca="1">MATCH($E$4,OFFSET(OFFSET(Journaal!$E$5,A63492,0),,,Journaal!$D$3-A63492),0)+A63492</f>
        <v>#N/A</v>
      </c>
    </row>
    <row r="63494" spans="1:1" x14ac:dyDescent="0.25">
      <c r="A63494" s="2" t="e">
        <f ca="1">MATCH($E$4,OFFSET(OFFSET(Journaal!$E$5,A63493,0),,,Journaal!$D$3-A63493),0)+A63493</f>
        <v>#N/A</v>
      </c>
    </row>
    <row r="63495" spans="1:1" x14ac:dyDescent="0.25">
      <c r="A63495" s="2" t="e">
        <f ca="1">MATCH($E$4,OFFSET(OFFSET(Journaal!$E$5,A63494,0),,,Journaal!$D$3-A63494),0)+A63494</f>
        <v>#N/A</v>
      </c>
    </row>
    <row r="63496" spans="1:1" x14ac:dyDescent="0.25">
      <c r="A63496" s="2" t="e">
        <f ca="1">MATCH($E$4,OFFSET(OFFSET(Journaal!$E$5,A63495,0),,,Journaal!$D$3-A63495),0)+A63495</f>
        <v>#N/A</v>
      </c>
    </row>
    <row r="63497" spans="1:1" x14ac:dyDescent="0.25">
      <c r="A63497" s="2" t="e">
        <f ca="1">MATCH($E$4,OFFSET(OFFSET(Journaal!$E$5,A63496,0),,,Journaal!$D$3-A63496),0)+A63496</f>
        <v>#N/A</v>
      </c>
    </row>
    <row r="63498" spans="1:1" x14ac:dyDescent="0.25">
      <c r="A63498" s="2" t="e">
        <f ca="1">MATCH($E$4,OFFSET(OFFSET(Journaal!$E$5,A63497,0),,,Journaal!$D$3-A63497),0)+A63497</f>
        <v>#N/A</v>
      </c>
    </row>
    <row r="63499" spans="1:1" x14ac:dyDescent="0.25">
      <c r="A63499" s="2" t="e">
        <f ca="1">MATCH($E$4,OFFSET(OFFSET(Journaal!$E$5,A63498,0),,,Journaal!$D$3-A63498),0)+A63498</f>
        <v>#N/A</v>
      </c>
    </row>
    <row r="63500" spans="1:1" x14ac:dyDescent="0.25">
      <c r="A63500" s="2" t="e">
        <f ca="1">MATCH($E$4,OFFSET(OFFSET(Journaal!$E$5,A63499,0),,,Journaal!$D$3-A63499),0)+A63499</f>
        <v>#N/A</v>
      </c>
    </row>
    <row r="63501" spans="1:1" x14ac:dyDescent="0.25">
      <c r="A63501" s="2" t="e">
        <f ca="1">MATCH($E$4,OFFSET(OFFSET(Journaal!$E$5,A63500,0),,,Journaal!$D$3-A63500),0)+A63500</f>
        <v>#N/A</v>
      </c>
    </row>
    <row r="63502" spans="1:1" x14ac:dyDescent="0.25">
      <c r="A63502" s="2" t="e">
        <f ca="1">MATCH($E$4,OFFSET(OFFSET(Journaal!$E$5,A63501,0),,,Journaal!$D$3-A63501),0)+A63501</f>
        <v>#N/A</v>
      </c>
    </row>
    <row r="63503" spans="1:1" x14ac:dyDescent="0.25">
      <c r="A63503" s="2" t="e">
        <f ca="1">MATCH($E$4,OFFSET(OFFSET(Journaal!$E$5,A63502,0),,,Journaal!$D$3-A63502),0)+A63502</f>
        <v>#N/A</v>
      </c>
    </row>
    <row r="63504" spans="1:1" x14ac:dyDescent="0.25">
      <c r="A63504" s="2" t="e">
        <f ca="1">MATCH($E$4,OFFSET(OFFSET(Journaal!$E$5,A63503,0),,,Journaal!$D$3-A63503),0)+A63503</f>
        <v>#N/A</v>
      </c>
    </row>
    <row r="63505" spans="1:1" x14ac:dyDescent="0.25">
      <c r="A63505" s="2" t="e">
        <f ca="1">MATCH($E$4,OFFSET(OFFSET(Journaal!$E$5,A63504,0),,,Journaal!$D$3-A63504),0)+A63504</f>
        <v>#N/A</v>
      </c>
    </row>
    <row r="63506" spans="1:1" x14ac:dyDescent="0.25">
      <c r="A63506" s="2" t="e">
        <f ca="1">MATCH($E$4,OFFSET(OFFSET(Journaal!$E$5,A63505,0),,,Journaal!$D$3-A63505),0)+A63505</f>
        <v>#N/A</v>
      </c>
    </row>
    <row r="63507" spans="1:1" x14ac:dyDescent="0.25">
      <c r="A63507" s="2" t="e">
        <f ca="1">MATCH($E$4,OFFSET(OFFSET(Journaal!$E$5,A63506,0),,,Journaal!$D$3-A63506),0)+A63506</f>
        <v>#N/A</v>
      </c>
    </row>
    <row r="63508" spans="1:1" x14ac:dyDescent="0.25">
      <c r="A63508" s="2" t="e">
        <f ca="1">MATCH($E$4,OFFSET(OFFSET(Journaal!$E$5,A63507,0),,,Journaal!$D$3-A63507),0)+A63507</f>
        <v>#N/A</v>
      </c>
    </row>
    <row r="63509" spans="1:1" x14ac:dyDescent="0.25">
      <c r="A63509" s="2" t="e">
        <f ca="1">MATCH($E$4,OFFSET(OFFSET(Journaal!$E$5,A63508,0),,,Journaal!$D$3-A63508),0)+A63508</f>
        <v>#N/A</v>
      </c>
    </row>
    <row r="63510" spans="1:1" x14ac:dyDescent="0.25">
      <c r="A63510" s="2" t="e">
        <f ca="1">MATCH($E$4,OFFSET(OFFSET(Journaal!$E$5,A63509,0),,,Journaal!$D$3-A63509),0)+A63509</f>
        <v>#N/A</v>
      </c>
    </row>
    <row r="63511" spans="1:1" x14ac:dyDescent="0.25">
      <c r="A63511" s="2" t="e">
        <f ca="1">MATCH($E$4,OFFSET(OFFSET(Journaal!$E$5,A63510,0),,,Journaal!$D$3-A63510),0)+A63510</f>
        <v>#N/A</v>
      </c>
    </row>
    <row r="63512" spans="1:1" x14ac:dyDescent="0.25">
      <c r="A63512" s="2" t="e">
        <f ca="1">MATCH($E$4,OFFSET(OFFSET(Journaal!$E$5,A63511,0),,,Journaal!$D$3-A63511),0)+A63511</f>
        <v>#N/A</v>
      </c>
    </row>
    <row r="63513" spans="1:1" x14ac:dyDescent="0.25">
      <c r="A63513" s="2" t="e">
        <f ca="1">MATCH($E$4,OFFSET(OFFSET(Journaal!$E$5,A63512,0),,,Journaal!$D$3-A63512),0)+A63512</f>
        <v>#N/A</v>
      </c>
    </row>
    <row r="63514" spans="1:1" x14ac:dyDescent="0.25">
      <c r="A63514" s="2" t="e">
        <f ca="1">MATCH($E$4,OFFSET(OFFSET(Journaal!$E$5,A63513,0),,,Journaal!$D$3-A63513),0)+A63513</f>
        <v>#N/A</v>
      </c>
    </row>
    <row r="63515" spans="1:1" x14ac:dyDescent="0.25">
      <c r="A63515" s="2" t="e">
        <f ca="1">MATCH($E$4,OFFSET(OFFSET(Journaal!$E$5,A63514,0),,,Journaal!$D$3-A63514),0)+A63514</f>
        <v>#N/A</v>
      </c>
    </row>
    <row r="63516" spans="1:1" x14ac:dyDescent="0.25">
      <c r="A63516" s="2" t="e">
        <f ca="1">MATCH($E$4,OFFSET(OFFSET(Journaal!$E$5,A63515,0),,,Journaal!$D$3-A63515),0)+A63515</f>
        <v>#N/A</v>
      </c>
    </row>
    <row r="63517" spans="1:1" x14ac:dyDescent="0.25">
      <c r="A63517" s="2" t="e">
        <f ca="1">MATCH($E$4,OFFSET(OFFSET(Journaal!$E$5,A63516,0),,,Journaal!$D$3-A63516),0)+A63516</f>
        <v>#N/A</v>
      </c>
    </row>
    <row r="63518" spans="1:1" x14ac:dyDescent="0.25">
      <c r="A63518" s="2" t="e">
        <f ca="1">MATCH($E$4,OFFSET(OFFSET(Journaal!$E$5,A63517,0),,,Journaal!$D$3-A63517),0)+A63517</f>
        <v>#N/A</v>
      </c>
    </row>
    <row r="63519" spans="1:1" x14ac:dyDescent="0.25">
      <c r="A63519" s="2" t="e">
        <f ca="1">MATCH($E$4,OFFSET(OFFSET(Journaal!$E$5,A63518,0),,,Journaal!$D$3-A63518),0)+A63518</f>
        <v>#N/A</v>
      </c>
    </row>
    <row r="63520" spans="1:1" x14ac:dyDescent="0.25">
      <c r="A63520" s="2" t="e">
        <f ca="1">MATCH($E$4,OFFSET(OFFSET(Journaal!$E$5,A63519,0),,,Journaal!$D$3-A63519),0)+A63519</f>
        <v>#N/A</v>
      </c>
    </row>
    <row r="63521" spans="1:1" x14ac:dyDescent="0.25">
      <c r="A63521" s="2" t="e">
        <f ca="1">MATCH($E$4,OFFSET(OFFSET(Journaal!$E$5,A63520,0),,,Journaal!$D$3-A63520),0)+A63520</f>
        <v>#N/A</v>
      </c>
    </row>
    <row r="63522" spans="1:1" x14ac:dyDescent="0.25">
      <c r="A63522" s="2" t="e">
        <f ca="1">MATCH($E$4,OFFSET(OFFSET(Journaal!$E$5,A63521,0),,,Journaal!$D$3-A63521),0)+A63521</f>
        <v>#N/A</v>
      </c>
    </row>
    <row r="63523" spans="1:1" x14ac:dyDescent="0.25">
      <c r="A63523" s="2" t="e">
        <f ca="1">MATCH($E$4,OFFSET(OFFSET(Journaal!$E$5,A63522,0),,,Journaal!$D$3-A63522),0)+A63522</f>
        <v>#N/A</v>
      </c>
    </row>
    <row r="63524" spans="1:1" x14ac:dyDescent="0.25">
      <c r="A63524" s="2" t="e">
        <f ca="1">MATCH($E$4,OFFSET(OFFSET(Journaal!$E$5,A63523,0),,,Journaal!$D$3-A63523),0)+A63523</f>
        <v>#N/A</v>
      </c>
    </row>
    <row r="63525" spans="1:1" x14ac:dyDescent="0.25">
      <c r="A63525" s="2" t="e">
        <f ca="1">MATCH($E$4,OFFSET(OFFSET(Journaal!$E$5,A63524,0),,,Journaal!$D$3-A63524),0)+A63524</f>
        <v>#N/A</v>
      </c>
    </row>
    <row r="63526" spans="1:1" x14ac:dyDescent="0.25">
      <c r="A63526" s="2" t="e">
        <f ca="1">MATCH($E$4,OFFSET(OFFSET(Journaal!$E$5,A63525,0),,,Journaal!$D$3-A63525),0)+A63525</f>
        <v>#N/A</v>
      </c>
    </row>
    <row r="63527" spans="1:1" x14ac:dyDescent="0.25">
      <c r="A63527" s="2" t="e">
        <f ca="1">MATCH($E$4,OFFSET(OFFSET(Journaal!$E$5,A63526,0),,,Journaal!$D$3-A63526),0)+A63526</f>
        <v>#N/A</v>
      </c>
    </row>
    <row r="63528" spans="1:1" x14ac:dyDescent="0.25">
      <c r="A63528" s="2" t="e">
        <f ca="1">MATCH($E$4,OFFSET(OFFSET(Journaal!$E$5,A63527,0),,,Journaal!$D$3-A63527),0)+A63527</f>
        <v>#N/A</v>
      </c>
    </row>
    <row r="63529" spans="1:1" x14ac:dyDescent="0.25">
      <c r="A63529" s="2" t="e">
        <f ca="1">MATCH($E$4,OFFSET(OFFSET(Journaal!$E$5,A63528,0),,,Journaal!$D$3-A63528),0)+A63528</f>
        <v>#N/A</v>
      </c>
    </row>
    <row r="63530" spans="1:1" x14ac:dyDescent="0.25">
      <c r="A63530" s="2" t="e">
        <f ca="1">MATCH($E$4,OFFSET(OFFSET(Journaal!$E$5,A63529,0),,,Journaal!$D$3-A63529),0)+A63529</f>
        <v>#N/A</v>
      </c>
    </row>
    <row r="63531" spans="1:1" x14ac:dyDescent="0.25">
      <c r="A63531" s="2" t="e">
        <f ca="1">MATCH($E$4,OFFSET(OFFSET(Journaal!$E$5,A63530,0),,,Journaal!$D$3-A63530),0)+A63530</f>
        <v>#N/A</v>
      </c>
    </row>
    <row r="63532" spans="1:1" x14ac:dyDescent="0.25">
      <c r="A63532" s="2" t="e">
        <f ca="1">MATCH($E$4,OFFSET(OFFSET(Journaal!$E$5,A63531,0),,,Journaal!$D$3-A63531),0)+A63531</f>
        <v>#N/A</v>
      </c>
    </row>
    <row r="63533" spans="1:1" x14ac:dyDescent="0.25">
      <c r="A63533" s="2" t="e">
        <f ca="1">MATCH($E$4,OFFSET(OFFSET(Journaal!$E$5,A63532,0),,,Journaal!$D$3-A63532),0)+A63532</f>
        <v>#N/A</v>
      </c>
    </row>
    <row r="63534" spans="1:1" x14ac:dyDescent="0.25">
      <c r="A63534" s="2" t="e">
        <f ca="1">MATCH($E$4,OFFSET(OFFSET(Journaal!$E$5,A63533,0),,,Journaal!$D$3-A63533),0)+A63533</f>
        <v>#N/A</v>
      </c>
    </row>
    <row r="63535" spans="1:1" x14ac:dyDescent="0.25">
      <c r="A63535" s="2" t="e">
        <f ca="1">MATCH($E$4,OFFSET(OFFSET(Journaal!$E$5,A63534,0),,,Journaal!$D$3-A63534),0)+A63534</f>
        <v>#N/A</v>
      </c>
    </row>
    <row r="63536" spans="1:1" x14ac:dyDescent="0.25">
      <c r="A63536" s="2" t="e">
        <f ca="1">MATCH($E$4,OFFSET(OFFSET(Journaal!$E$5,A63535,0),,,Journaal!$D$3-A63535),0)+A63535</f>
        <v>#N/A</v>
      </c>
    </row>
    <row r="63537" spans="1:1" x14ac:dyDescent="0.25">
      <c r="A63537" s="2" t="e">
        <f ca="1">MATCH($E$4,OFFSET(OFFSET(Journaal!$E$5,A63536,0),,,Journaal!$D$3-A63536),0)+A63536</f>
        <v>#N/A</v>
      </c>
    </row>
    <row r="63538" spans="1:1" x14ac:dyDescent="0.25">
      <c r="A63538" s="2" t="e">
        <f ca="1">MATCH($E$4,OFFSET(OFFSET(Journaal!$E$5,A63537,0),,,Journaal!$D$3-A63537),0)+A63537</f>
        <v>#N/A</v>
      </c>
    </row>
    <row r="63539" spans="1:1" x14ac:dyDescent="0.25">
      <c r="A63539" s="2" t="e">
        <f ca="1">MATCH($E$4,OFFSET(OFFSET(Journaal!$E$5,A63538,0),,,Journaal!$D$3-A63538),0)+A63538</f>
        <v>#N/A</v>
      </c>
    </row>
    <row r="63540" spans="1:1" x14ac:dyDescent="0.25">
      <c r="A63540" s="2" t="e">
        <f ca="1">MATCH($E$4,OFFSET(OFFSET(Journaal!$E$5,A63539,0),,,Journaal!$D$3-A63539),0)+A63539</f>
        <v>#N/A</v>
      </c>
    </row>
    <row r="63541" spans="1:1" x14ac:dyDescent="0.25">
      <c r="A63541" s="2" t="e">
        <f ca="1">MATCH($E$4,OFFSET(OFFSET(Journaal!$E$5,A63540,0),,,Journaal!$D$3-A63540),0)+A63540</f>
        <v>#N/A</v>
      </c>
    </row>
    <row r="63542" spans="1:1" x14ac:dyDescent="0.25">
      <c r="A63542" s="2" t="e">
        <f ca="1">MATCH($E$4,OFFSET(OFFSET(Journaal!$E$5,A63541,0),,,Journaal!$D$3-A63541),0)+A63541</f>
        <v>#N/A</v>
      </c>
    </row>
    <row r="63543" spans="1:1" x14ac:dyDescent="0.25">
      <c r="A63543" s="2" t="e">
        <f ca="1">MATCH($E$4,OFFSET(OFFSET(Journaal!$E$5,A63542,0),,,Journaal!$D$3-A63542),0)+A63542</f>
        <v>#N/A</v>
      </c>
    </row>
    <row r="63544" spans="1:1" x14ac:dyDescent="0.25">
      <c r="A63544" s="2" t="e">
        <f ca="1">MATCH($E$4,OFFSET(OFFSET(Journaal!$E$5,A63543,0),,,Journaal!$D$3-A63543),0)+A63543</f>
        <v>#N/A</v>
      </c>
    </row>
    <row r="63545" spans="1:1" x14ac:dyDescent="0.25">
      <c r="A63545" s="2" t="e">
        <f ca="1">MATCH($E$4,OFFSET(OFFSET(Journaal!$E$5,A63544,0),,,Journaal!$D$3-A63544),0)+A63544</f>
        <v>#N/A</v>
      </c>
    </row>
    <row r="63546" spans="1:1" x14ac:dyDescent="0.25">
      <c r="A63546" s="2" t="e">
        <f ca="1">MATCH($E$4,OFFSET(OFFSET(Journaal!$E$5,A63545,0),,,Journaal!$D$3-A63545),0)+A63545</f>
        <v>#N/A</v>
      </c>
    </row>
    <row r="63547" spans="1:1" x14ac:dyDescent="0.25">
      <c r="A63547" s="2" t="e">
        <f ca="1">MATCH($E$4,OFFSET(OFFSET(Journaal!$E$5,A63546,0),,,Journaal!$D$3-A63546),0)+A63546</f>
        <v>#N/A</v>
      </c>
    </row>
    <row r="63548" spans="1:1" x14ac:dyDescent="0.25">
      <c r="A63548" s="2" t="e">
        <f ca="1">MATCH($E$4,OFFSET(OFFSET(Journaal!$E$5,A63547,0),,,Journaal!$D$3-A63547),0)+A63547</f>
        <v>#N/A</v>
      </c>
    </row>
    <row r="63549" spans="1:1" x14ac:dyDescent="0.25">
      <c r="A63549" s="2" t="e">
        <f ca="1">MATCH($E$4,OFFSET(OFFSET(Journaal!$E$5,A63548,0),,,Journaal!$D$3-A63548),0)+A63548</f>
        <v>#N/A</v>
      </c>
    </row>
    <row r="63550" spans="1:1" x14ac:dyDescent="0.25">
      <c r="A63550" s="2" t="e">
        <f ca="1">MATCH($E$4,OFFSET(OFFSET(Journaal!$E$5,A63549,0),,,Journaal!$D$3-A63549),0)+A63549</f>
        <v>#N/A</v>
      </c>
    </row>
    <row r="63551" spans="1:1" x14ac:dyDescent="0.25">
      <c r="A63551" s="2" t="e">
        <f ca="1">MATCH($E$4,OFFSET(OFFSET(Journaal!$E$5,A63550,0),,,Journaal!$D$3-A63550),0)+A63550</f>
        <v>#N/A</v>
      </c>
    </row>
    <row r="63552" spans="1:1" x14ac:dyDescent="0.25">
      <c r="A63552" s="2" t="e">
        <f ca="1">MATCH($E$4,OFFSET(OFFSET(Journaal!$E$5,A63551,0),,,Journaal!$D$3-A63551),0)+A63551</f>
        <v>#N/A</v>
      </c>
    </row>
    <row r="63553" spans="1:1" x14ac:dyDescent="0.25">
      <c r="A63553" s="2" t="e">
        <f ca="1">MATCH($E$4,OFFSET(OFFSET(Journaal!$E$5,A63552,0),,,Journaal!$D$3-A63552),0)+A63552</f>
        <v>#N/A</v>
      </c>
    </row>
    <row r="63554" spans="1:1" x14ac:dyDescent="0.25">
      <c r="A63554" s="2" t="e">
        <f ca="1">MATCH($E$4,OFFSET(OFFSET(Journaal!$E$5,A63553,0),,,Journaal!$D$3-A63553),0)+A63553</f>
        <v>#N/A</v>
      </c>
    </row>
    <row r="63555" spans="1:1" x14ac:dyDescent="0.25">
      <c r="A63555" s="2" t="e">
        <f ca="1">MATCH($E$4,OFFSET(OFFSET(Journaal!$E$5,A63554,0),,,Journaal!$D$3-A63554),0)+A63554</f>
        <v>#N/A</v>
      </c>
    </row>
    <row r="63556" spans="1:1" x14ac:dyDescent="0.25">
      <c r="A63556" s="2" t="e">
        <f ca="1">MATCH($E$4,OFFSET(OFFSET(Journaal!$E$5,A63555,0),,,Journaal!$D$3-A63555),0)+A63555</f>
        <v>#N/A</v>
      </c>
    </row>
    <row r="63557" spans="1:1" x14ac:dyDescent="0.25">
      <c r="A63557" s="2" t="e">
        <f ca="1">MATCH($E$4,OFFSET(OFFSET(Journaal!$E$5,A63556,0),,,Journaal!$D$3-A63556),0)+A63556</f>
        <v>#N/A</v>
      </c>
    </row>
    <row r="63558" spans="1:1" x14ac:dyDescent="0.25">
      <c r="A63558" s="2" t="e">
        <f ca="1">MATCH($E$4,OFFSET(OFFSET(Journaal!$E$5,A63557,0),,,Journaal!$D$3-A63557),0)+A63557</f>
        <v>#N/A</v>
      </c>
    </row>
    <row r="63559" spans="1:1" x14ac:dyDescent="0.25">
      <c r="A63559" s="2" t="e">
        <f ca="1">MATCH($E$4,OFFSET(OFFSET(Journaal!$E$5,A63558,0),,,Journaal!$D$3-A63558),0)+A63558</f>
        <v>#N/A</v>
      </c>
    </row>
    <row r="63560" spans="1:1" x14ac:dyDescent="0.25">
      <c r="A63560" s="2" t="e">
        <f ca="1">MATCH($E$4,OFFSET(OFFSET(Journaal!$E$5,A63559,0),,,Journaal!$D$3-A63559),0)+A63559</f>
        <v>#N/A</v>
      </c>
    </row>
    <row r="63561" spans="1:1" x14ac:dyDescent="0.25">
      <c r="A63561" s="2" t="e">
        <f ca="1">MATCH($E$4,OFFSET(OFFSET(Journaal!$E$5,A63560,0),,,Journaal!$D$3-A63560),0)+A63560</f>
        <v>#N/A</v>
      </c>
    </row>
    <row r="63562" spans="1:1" x14ac:dyDescent="0.25">
      <c r="A63562" s="2" t="e">
        <f ca="1">MATCH($E$4,OFFSET(OFFSET(Journaal!$E$5,A63561,0),,,Journaal!$D$3-A63561),0)+A63561</f>
        <v>#N/A</v>
      </c>
    </row>
    <row r="63563" spans="1:1" x14ac:dyDescent="0.25">
      <c r="A63563" s="2" t="e">
        <f ca="1">MATCH($E$4,OFFSET(OFFSET(Journaal!$E$5,A63562,0),,,Journaal!$D$3-A63562),0)+A63562</f>
        <v>#N/A</v>
      </c>
    </row>
    <row r="63564" spans="1:1" x14ac:dyDescent="0.25">
      <c r="A63564" s="2" t="e">
        <f ca="1">MATCH($E$4,OFFSET(OFFSET(Journaal!$E$5,A63563,0),,,Journaal!$D$3-A63563),0)+A63563</f>
        <v>#N/A</v>
      </c>
    </row>
    <row r="63565" spans="1:1" x14ac:dyDescent="0.25">
      <c r="A63565" s="2" t="e">
        <f ca="1">MATCH($E$4,OFFSET(OFFSET(Journaal!$E$5,A63564,0),,,Journaal!$D$3-A63564),0)+A63564</f>
        <v>#N/A</v>
      </c>
    </row>
    <row r="63566" spans="1:1" x14ac:dyDescent="0.25">
      <c r="A63566" s="2" t="e">
        <f ca="1">MATCH($E$4,OFFSET(OFFSET(Journaal!$E$5,A63565,0),,,Journaal!$D$3-A63565),0)+A63565</f>
        <v>#N/A</v>
      </c>
    </row>
    <row r="63567" spans="1:1" x14ac:dyDescent="0.25">
      <c r="A63567" s="2" t="e">
        <f ca="1">MATCH($E$4,OFFSET(OFFSET(Journaal!$E$5,A63566,0),,,Journaal!$D$3-A63566),0)+A63566</f>
        <v>#N/A</v>
      </c>
    </row>
    <row r="63568" spans="1:1" x14ac:dyDescent="0.25">
      <c r="A63568" s="2" t="e">
        <f ca="1">MATCH($E$4,OFFSET(OFFSET(Journaal!$E$5,A63567,0),,,Journaal!$D$3-A63567),0)+A63567</f>
        <v>#N/A</v>
      </c>
    </row>
    <row r="63569" spans="1:1" x14ac:dyDescent="0.25">
      <c r="A63569" s="2" t="e">
        <f ca="1">MATCH($E$4,OFFSET(OFFSET(Journaal!$E$5,A63568,0),,,Journaal!$D$3-A63568),0)+A63568</f>
        <v>#N/A</v>
      </c>
    </row>
    <row r="63570" spans="1:1" x14ac:dyDescent="0.25">
      <c r="A63570" s="2" t="e">
        <f ca="1">MATCH($E$4,OFFSET(OFFSET(Journaal!$E$5,A63569,0),,,Journaal!$D$3-A63569),0)+A63569</f>
        <v>#N/A</v>
      </c>
    </row>
    <row r="63571" spans="1:1" x14ac:dyDescent="0.25">
      <c r="A63571" s="2" t="e">
        <f ca="1">MATCH($E$4,OFFSET(OFFSET(Journaal!$E$5,A63570,0),,,Journaal!$D$3-A63570),0)+A63570</f>
        <v>#N/A</v>
      </c>
    </row>
    <row r="63572" spans="1:1" x14ac:dyDescent="0.25">
      <c r="A63572" s="2" t="e">
        <f ca="1">MATCH($E$4,OFFSET(OFFSET(Journaal!$E$5,A63571,0),,,Journaal!$D$3-A63571),0)+A63571</f>
        <v>#N/A</v>
      </c>
    </row>
    <row r="63573" spans="1:1" x14ac:dyDescent="0.25">
      <c r="A63573" s="2" t="e">
        <f ca="1">MATCH($E$4,OFFSET(OFFSET(Journaal!$E$5,A63572,0),,,Journaal!$D$3-A63572),0)+A63572</f>
        <v>#N/A</v>
      </c>
    </row>
    <row r="63574" spans="1:1" x14ac:dyDescent="0.25">
      <c r="A63574" s="2" t="e">
        <f ca="1">MATCH($E$4,OFFSET(OFFSET(Journaal!$E$5,A63573,0),,,Journaal!$D$3-A63573),0)+A63573</f>
        <v>#N/A</v>
      </c>
    </row>
    <row r="63575" spans="1:1" x14ac:dyDescent="0.25">
      <c r="A63575" s="2" t="e">
        <f ca="1">MATCH($E$4,OFFSET(OFFSET(Journaal!$E$5,A63574,0),,,Journaal!$D$3-A63574),0)+A63574</f>
        <v>#N/A</v>
      </c>
    </row>
    <row r="63576" spans="1:1" x14ac:dyDescent="0.25">
      <c r="A63576" s="2" t="e">
        <f ca="1">MATCH($E$4,OFFSET(OFFSET(Journaal!$E$5,A63575,0),,,Journaal!$D$3-A63575),0)+A63575</f>
        <v>#N/A</v>
      </c>
    </row>
    <row r="63577" spans="1:1" x14ac:dyDescent="0.25">
      <c r="A63577" s="2" t="e">
        <f ca="1">MATCH($E$4,OFFSET(OFFSET(Journaal!$E$5,A63576,0),,,Journaal!$D$3-A63576),0)+A63576</f>
        <v>#N/A</v>
      </c>
    </row>
    <row r="63578" spans="1:1" x14ac:dyDescent="0.25">
      <c r="A63578" s="2" t="e">
        <f ca="1">MATCH($E$4,OFFSET(OFFSET(Journaal!$E$5,A63577,0),,,Journaal!$D$3-A63577),0)+A63577</f>
        <v>#N/A</v>
      </c>
    </row>
    <row r="63579" spans="1:1" x14ac:dyDescent="0.25">
      <c r="A63579" s="2" t="e">
        <f ca="1">MATCH($E$4,OFFSET(OFFSET(Journaal!$E$5,A63578,0),,,Journaal!$D$3-A63578),0)+A63578</f>
        <v>#N/A</v>
      </c>
    </row>
    <row r="63580" spans="1:1" x14ac:dyDescent="0.25">
      <c r="A63580" s="2" t="e">
        <f ca="1">MATCH($E$4,OFFSET(OFFSET(Journaal!$E$5,A63579,0),,,Journaal!$D$3-A63579),0)+A63579</f>
        <v>#N/A</v>
      </c>
    </row>
    <row r="63581" spans="1:1" x14ac:dyDescent="0.25">
      <c r="A63581" s="2" t="e">
        <f ca="1">MATCH($E$4,OFFSET(OFFSET(Journaal!$E$5,A63580,0),,,Journaal!$D$3-A63580),0)+A63580</f>
        <v>#N/A</v>
      </c>
    </row>
    <row r="63582" spans="1:1" x14ac:dyDescent="0.25">
      <c r="A63582" s="2" t="e">
        <f ca="1">MATCH($E$4,OFFSET(OFFSET(Journaal!$E$5,A63581,0),,,Journaal!$D$3-A63581),0)+A63581</f>
        <v>#N/A</v>
      </c>
    </row>
    <row r="63583" spans="1:1" x14ac:dyDescent="0.25">
      <c r="A63583" s="2" t="e">
        <f ca="1">MATCH($E$4,OFFSET(OFFSET(Journaal!$E$5,A63582,0),,,Journaal!$D$3-A63582),0)+A63582</f>
        <v>#N/A</v>
      </c>
    </row>
    <row r="63584" spans="1:1" x14ac:dyDescent="0.25">
      <c r="A63584" s="2" t="e">
        <f ca="1">MATCH($E$4,OFFSET(OFFSET(Journaal!$E$5,A63583,0),,,Journaal!$D$3-A63583),0)+A63583</f>
        <v>#N/A</v>
      </c>
    </row>
    <row r="63585" spans="1:1" x14ac:dyDescent="0.25">
      <c r="A63585" s="2" t="e">
        <f ca="1">MATCH($E$4,OFFSET(OFFSET(Journaal!$E$5,A63584,0),,,Journaal!$D$3-A63584),0)+A63584</f>
        <v>#N/A</v>
      </c>
    </row>
    <row r="63586" spans="1:1" x14ac:dyDescent="0.25">
      <c r="A63586" s="2" t="e">
        <f ca="1">MATCH($E$4,OFFSET(OFFSET(Journaal!$E$5,A63585,0),,,Journaal!$D$3-A63585),0)+A63585</f>
        <v>#N/A</v>
      </c>
    </row>
    <row r="63587" spans="1:1" x14ac:dyDescent="0.25">
      <c r="A63587" s="2" t="e">
        <f ca="1">MATCH($E$4,OFFSET(OFFSET(Journaal!$E$5,A63586,0),,,Journaal!$D$3-A63586),0)+A63586</f>
        <v>#N/A</v>
      </c>
    </row>
    <row r="63588" spans="1:1" x14ac:dyDescent="0.25">
      <c r="A63588" s="2" t="e">
        <f ca="1">MATCH($E$4,OFFSET(OFFSET(Journaal!$E$5,A63587,0),,,Journaal!$D$3-A63587),0)+A63587</f>
        <v>#N/A</v>
      </c>
    </row>
    <row r="63589" spans="1:1" x14ac:dyDescent="0.25">
      <c r="A63589" s="2" t="e">
        <f ca="1">MATCH($E$4,OFFSET(OFFSET(Journaal!$E$5,A63588,0),,,Journaal!$D$3-A63588),0)+A63588</f>
        <v>#N/A</v>
      </c>
    </row>
    <row r="63590" spans="1:1" x14ac:dyDescent="0.25">
      <c r="A63590" s="2" t="e">
        <f ca="1">MATCH($E$4,OFFSET(OFFSET(Journaal!$E$5,A63589,0),,,Journaal!$D$3-A63589),0)+A63589</f>
        <v>#N/A</v>
      </c>
    </row>
    <row r="63591" spans="1:1" x14ac:dyDescent="0.25">
      <c r="A63591" s="2" t="e">
        <f ca="1">MATCH($E$4,OFFSET(OFFSET(Journaal!$E$5,A63590,0),,,Journaal!$D$3-A63590),0)+A63590</f>
        <v>#N/A</v>
      </c>
    </row>
    <row r="63592" spans="1:1" x14ac:dyDescent="0.25">
      <c r="A63592" s="2" t="e">
        <f ca="1">MATCH($E$4,OFFSET(OFFSET(Journaal!$E$5,A63591,0),,,Journaal!$D$3-A63591),0)+A63591</f>
        <v>#N/A</v>
      </c>
    </row>
    <row r="63593" spans="1:1" x14ac:dyDescent="0.25">
      <c r="A63593" s="2" t="e">
        <f ca="1">MATCH($E$4,OFFSET(OFFSET(Journaal!$E$5,A63592,0),,,Journaal!$D$3-A63592),0)+A63592</f>
        <v>#N/A</v>
      </c>
    </row>
    <row r="63594" spans="1:1" x14ac:dyDescent="0.25">
      <c r="A63594" s="2" t="e">
        <f ca="1">MATCH($E$4,OFFSET(OFFSET(Journaal!$E$5,A63593,0),,,Journaal!$D$3-A63593),0)+A63593</f>
        <v>#N/A</v>
      </c>
    </row>
    <row r="63595" spans="1:1" x14ac:dyDescent="0.25">
      <c r="A63595" s="2" t="e">
        <f ca="1">MATCH($E$4,OFFSET(OFFSET(Journaal!$E$5,A63594,0),,,Journaal!$D$3-A63594),0)+A63594</f>
        <v>#N/A</v>
      </c>
    </row>
    <row r="63596" spans="1:1" x14ac:dyDescent="0.25">
      <c r="A63596" s="2" t="e">
        <f ca="1">MATCH($E$4,OFFSET(OFFSET(Journaal!$E$5,A63595,0),,,Journaal!$D$3-A63595),0)+A63595</f>
        <v>#N/A</v>
      </c>
    </row>
    <row r="63597" spans="1:1" x14ac:dyDescent="0.25">
      <c r="A63597" s="2" t="e">
        <f ca="1">MATCH($E$4,OFFSET(OFFSET(Journaal!$E$5,A63596,0),,,Journaal!$D$3-A63596),0)+A63596</f>
        <v>#N/A</v>
      </c>
    </row>
    <row r="63598" spans="1:1" x14ac:dyDescent="0.25">
      <c r="A63598" s="2" t="e">
        <f ca="1">MATCH($E$4,OFFSET(OFFSET(Journaal!$E$5,A63597,0),,,Journaal!$D$3-A63597),0)+A63597</f>
        <v>#N/A</v>
      </c>
    </row>
    <row r="63599" spans="1:1" x14ac:dyDescent="0.25">
      <c r="A63599" s="2" t="e">
        <f ca="1">MATCH($E$4,OFFSET(OFFSET(Journaal!$E$5,A63598,0),,,Journaal!$D$3-A63598),0)+A63598</f>
        <v>#N/A</v>
      </c>
    </row>
    <row r="63600" spans="1:1" x14ac:dyDescent="0.25">
      <c r="A63600" s="2" t="e">
        <f ca="1">MATCH($E$4,OFFSET(OFFSET(Journaal!$E$5,A63599,0),,,Journaal!$D$3-A63599),0)+A63599</f>
        <v>#N/A</v>
      </c>
    </row>
    <row r="63601" spans="1:1" x14ac:dyDescent="0.25">
      <c r="A63601" s="2" t="e">
        <f ca="1">MATCH($E$4,OFFSET(OFFSET(Journaal!$E$5,A63600,0),,,Journaal!$D$3-A63600),0)+A63600</f>
        <v>#N/A</v>
      </c>
    </row>
    <row r="63602" spans="1:1" x14ac:dyDescent="0.25">
      <c r="A63602" s="2" t="e">
        <f ca="1">MATCH($E$4,OFFSET(OFFSET(Journaal!$E$5,A63601,0),,,Journaal!$D$3-A63601),0)+A63601</f>
        <v>#N/A</v>
      </c>
    </row>
    <row r="63603" spans="1:1" x14ac:dyDescent="0.25">
      <c r="A63603" s="2" t="e">
        <f ca="1">MATCH($E$4,OFFSET(OFFSET(Journaal!$E$5,A63602,0),,,Journaal!$D$3-A63602),0)+A63602</f>
        <v>#N/A</v>
      </c>
    </row>
    <row r="63604" spans="1:1" x14ac:dyDescent="0.25">
      <c r="A63604" s="2" t="e">
        <f ca="1">MATCH($E$4,OFFSET(OFFSET(Journaal!$E$5,A63603,0),,,Journaal!$D$3-A63603),0)+A63603</f>
        <v>#N/A</v>
      </c>
    </row>
    <row r="63605" spans="1:1" x14ac:dyDescent="0.25">
      <c r="A63605" s="2" t="e">
        <f ca="1">MATCH($E$4,OFFSET(OFFSET(Journaal!$E$5,A63604,0),,,Journaal!$D$3-A63604),0)+A63604</f>
        <v>#N/A</v>
      </c>
    </row>
    <row r="63606" spans="1:1" x14ac:dyDescent="0.25">
      <c r="A63606" s="2" t="e">
        <f ca="1">MATCH($E$4,OFFSET(OFFSET(Journaal!$E$5,A63605,0),,,Journaal!$D$3-A63605),0)+A63605</f>
        <v>#N/A</v>
      </c>
    </row>
    <row r="63607" spans="1:1" x14ac:dyDescent="0.25">
      <c r="A63607" s="2" t="e">
        <f ca="1">MATCH($E$4,OFFSET(OFFSET(Journaal!$E$5,A63606,0),,,Journaal!$D$3-A63606),0)+A63606</f>
        <v>#N/A</v>
      </c>
    </row>
    <row r="63608" spans="1:1" x14ac:dyDescent="0.25">
      <c r="A63608" s="2" t="e">
        <f ca="1">MATCH($E$4,OFFSET(OFFSET(Journaal!$E$5,A63607,0),,,Journaal!$D$3-A63607),0)+A63607</f>
        <v>#N/A</v>
      </c>
    </row>
    <row r="63609" spans="1:1" x14ac:dyDescent="0.25">
      <c r="A63609" s="2" t="e">
        <f ca="1">MATCH($E$4,OFFSET(OFFSET(Journaal!$E$5,A63608,0),,,Journaal!$D$3-A63608),0)+A63608</f>
        <v>#N/A</v>
      </c>
    </row>
    <row r="63610" spans="1:1" x14ac:dyDescent="0.25">
      <c r="A63610" s="2" t="e">
        <f ca="1">MATCH($E$4,OFFSET(OFFSET(Journaal!$E$5,A63609,0),,,Journaal!$D$3-A63609),0)+A63609</f>
        <v>#N/A</v>
      </c>
    </row>
    <row r="63611" spans="1:1" x14ac:dyDescent="0.25">
      <c r="A63611" s="2" t="e">
        <f ca="1">MATCH($E$4,OFFSET(OFFSET(Journaal!$E$5,A63610,0),,,Journaal!$D$3-A63610),0)+A63610</f>
        <v>#N/A</v>
      </c>
    </row>
    <row r="63612" spans="1:1" x14ac:dyDescent="0.25">
      <c r="A63612" s="2" t="e">
        <f ca="1">MATCH($E$4,OFFSET(OFFSET(Journaal!$E$5,A63611,0),,,Journaal!$D$3-A63611),0)+A63611</f>
        <v>#N/A</v>
      </c>
    </row>
    <row r="63613" spans="1:1" x14ac:dyDescent="0.25">
      <c r="A63613" s="2" t="e">
        <f ca="1">MATCH($E$4,OFFSET(OFFSET(Journaal!$E$5,A63612,0),,,Journaal!$D$3-A63612),0)+A63612</f>
        <v>#N/A</v>
      </c>
    </row>
    <row r="63614" spans="1:1" x14ac:dyDescent="0.25">
      <c r="A63614" s="2" t="e">
        <f ca="1">MATCH($E$4,OFFSET(OFFSET(Journaal!$E$5,A63613,0),,,Journaal!$D$3-A63613),0)+A63613</f>
        <v>#N/A</v>
      </c>
    </row>
    <row r="63615" spans="1:1" x14ac:dyDescent="0.25">
      <c r="A63615" s="2" t="e">
        <f ca="1">MATCH($E$4,OFFSET(OFFSET(Journaal!$E$5,A63614,0),,,Journaal!$D$3-A63614),0)+A63614</f>
        <v>#N/A</v>
      </c>
    </row>
    <row r="63616" spans="1:1" x14ac:dyDescent="0.25">
      <c r="A63616" s="2" t="e">
        <f ca="1">MATCH($E$4,OFFSET(OFFSET(Journaal!$E$5,A63615,0),,,Journaal!$D$3-A63615),0)+A63615</f>
        <v>#N/A</v>
      </c>
    </row>
    <row r="63617" spans="1:1" x14ac:dyDescent="0.25">
      <c r="A63617" s="2" t="e">
        <f ca="1">MATCH($E$4,OFFSET(OFFSET(Journaal!$E$5,A63616,0),,,Journaal!$D$3-A63616),0)+A63616</f>
        <v>#N/A</v>
      </c>
    </row>
    <row r="63618" spans="1:1" x14ac:dyDescent="0.25">
      <c r="A63618" s="2" t="e">
        <f ca="1">MATCH($E$4,OFFSET(OFFSET(Journaal!$E$5,A63617,0),,,Journaal!$D$3-A63617),0)+A63617</f>
        <v>#N/A</v>
      </c>
    </row>
    <row r="63619" spans="1:1" x14ac:dyDescent="0.25">
      <c r="A63619" s="2" t="e">
        <f ca="1">MATCH($E$4,OFFSET(OFFSET(Journaal!$E$5,A63618,0),,,Journaal!$D$3-A63618),0)+A63618</f>
        <v>#N/A</v>
      </c>
    </row>
    <row r="63620" spans="1:1" x14ac:dyDescent="0.25">
      <c r="A63620" s="2" t="e">
        <f ca="1">MATCH($E$4,OFFSET(OFFSET(Journaal!$E$5,A63619,0),,,Journaal!$D$3-A63619),0)+A63619</f>
        <v>#N/A</v>
      </c>
    </row>
    <row r="63621" spans="1:1" x14ac:dyDescent="0.25">
      <c r="A63621" s="2" t="e">
        <f ca="1">MATCH($E$4,OFFSET(OFFSET(Journaal!$E$5,A63620,0),,,Journaal!$D$3-A63620),0)+A63620</f>
        <v>#N/A</v>
      </c>
    </row>
    <row r="63622" spans="1:1" x14ac:dyDescent="0.25">
      <c r="A63622" s="2" t="e">
        <f ca="1">MATCH($E$4,OFFSET(OFFSET(Journaal!$E$5,A63621,0),,,Journaal!$D$3-A63621),0)+A63621</f>
        <v>#N/A</v>
      </c>
    </row>
    <row r="63623" spans="1:1" x14ac:dyDescent="0.25">
      <c r="A63623" s="2" t="e">
        <f ca="1">MATCH($E$4,OFFSET(OFFSET(Journaal!$E$5,A63622,0),,,Journaal!$D$3-A63622),0)+A63622</f>
        <v>#N/A</v>
      </c>
    </row>
    <row r="63624" spans="1:1" x14ac:dyDescent="0.25">
      <c r="A63624" s="2" t="e">
        <f ca="1">MATCH($E$4,OFFSET(OFFSET(Journaal!$E$5,A63623,0),,,Journaal!$D$3-A63623),0)+A63623</f>
        <v>#N/A</v>
      </c>
    </row>
    <row r="63625" spans="1:1" x14ac:dyDescent="0.25">
      <c r="A63625" s="2" t="e">
        <f ca="1">MATCH($E$4,OFFSET(OFFSET(Journaal!$E$5,A63624,0),,,Journaal!$D$3-A63624),0)+A63624</f>
        <v>#N/A</v>
      </c>
    </row>
    <row r="63626" spans="1:1" x14ac:dyDescent="0.25">
      <c r="A63626" s="2" t="e">
        <f ca="1">MATCH($E$4,OFFSET(OFFSET(Journaal!$E$5,A63625,0),,,Journaal!$D$3-A63625),0)+A63625</f>
        <v>#N/A</v>
      </c>
    </row>
    <row r="63627" spans="1:1" x14ac:dyDescent="0.25">
      <c r="A63627" s="2" t="e">
        <f ca="1">MATCH($E$4,OFFSET(OFFSET(Journaal!$E$5,A63626,0),,,Journaal!$D$3-A63626),0)+A63626</f>
        <v>#N/A</v>
      </c>
    </row>
    <row r="63628" spans="1:1" x14ac:dyDescent="0.25">
      <c r="A63628" s="2" t="e">
        <f ca="1">MATCH($E$4,OFFSET(OFFSET(Journaal!$E$5,A63627,0),,,Journaal!$D$3-A63627),0)+A63627</f>
        <v>#N/A</v>
      </c>
    </row>
    <row r="63629" spans="1:1" x14ac:dyDescent="0.25">
      <c r="A63629" s="2" t="e">
        <f ca="1">MATCH($E$4,OFFSET(OFFSET(Journaal!$E$5,A63628,0),,,Journaal!$D$3-A63628),0)+A63628</f>
        <v>#N/A</v>
      </c>
    </row>
    <row r="63630" spans="1:1" x14ac:dyDescent="0.25">
      <c r="A63630" s="2" t="e">
        <f ca="1">MATCH($E$4,OFFSET(OFFSET(Journaal!$E$5,A63629,0),,,Journaal!$D$3-A63629),0)+A63629</f>
        <v>#N/A</v>
      </c>
    </row>
    <row r="63631" spans="1:1" x14ac:dyDescent="0.25">
      <c r="A63631" s="2" t="e">
        <f ca="1">MATCH($E$4,OFFSET(OFFSET(Journaal!$E$5,A63630,0),,,Journaal!$D$3-A63630),0)+A63630</f>
        <v>#N/A</v>
      </c>
    </row>
    <row r="63632" spans="1:1" x14ac:dyDescent="0.25">
      <c r="A63632" s="2" t="e">
        <f ca="1">MATCH($E$4,OFFSET(OFFSET(Journaal!$E$5,A63631,0),,,Journaal!$D$3-A63631),0)+A63631</f>
        <v>#N/A</v>
      </c>
    </row>
    <row r="63633" spans="1:1" x14ac:dyDescent="0.25">
      <c r="A63633" s="2" t="e">
        <f ca="1">MATCH($E$4,OFFSET(OFFSET(Journaal!$E$5,A63632,0),,,Journaal!$D$3-A63632),0)+A63632</f>
        <v>#N/A</v>
      </c>
    </row>
    <row r="63634" spans="1:1" x14ac:dyDescent="0.25">
      <c r="A63634" s="2" t="e">
        <f ca="1">MATCH($E$4,OFFSET(OFFSET(Journaal!$E$5,A63633,0),,,Journaal!$D$3-A63633),0)+A63633</f>
        <v>#N/A</v>
      </c>
    </row>
    <row r="63635" spans="1:1" x14ac:dyDescent="0.25">
      <c r="A63635" s="2" t="e">
        <f ca="1">MATCH($E$4,OFFSET(OFFSET(Journaal!$E$5,A63634,0),,,Journaal!$D$3-A63634),0)+A63634</f>
        <v>#N/A</v>
      </c>
    </row>
    <row r="63636" spans="1:1" x14ac:dyDescent="0.25">
      <c r="A63636" s="2" t="e">
        <f ca="1">MATCH($E$4,OFFSET(OFFSET(Journaal!$E$5,A63635,0),,,Journaal!$D$3-A63635),0)+A63635</f>
        <v>#N/A</v>
      </c>
    </row>
    <row r="63637" spans="1:1" x14ac:dyDescent="0.25">
      <c r="A63637" s="2" t="e">
        <f ca="1">MATCH($E$4,OFFSET(OFFSET(Journaal!$E$5,A63636,0),,,Journaal!$D$3-A63636),0)+A63636</f>
        <v>#N/A</v>
      </c>
    </row>
    <row r="63638" spans="1:1" x14ac:dyDescent="0.25">
      <c r="A63638" s="2" t="e">
        <f ca="1">MATCH($E$4,OFFSET(OFFSET(Journaal!$E$5,A63637,0),,,Journaal!$D$3-A63637),0)+A63637</f>
        <v>#N/A</v>
      </c>
    </row>
    <row r="63639" spans="1:1" x14ac:dyDescent="0.25">
      <c r="A63639" s="2" t="e">
        <f ca="1">MATCH($E$4,OFFSET(OFFSET(Journaal!$E$5,A63638,0),,,Journaal!$D$3-A63638),0)+A63638</f>
        <v>#N/A</v>
      </c>
    </row>
    <row r="63640" spans="1:1" x14ac:dyDescent="0.25">
      <c r="A63640" s="2" t="e">
        <f ca="1">MATCH($E$4,OFFSET(OFFSET(Journaal!$E$5,A63639,0),,,Journaal!$D$3-A63639),0)+A63639</f>
        <v>#N/A</v>
      </c>
    </row>
    <row r="63641" spans="1:1" x14ac:dyDescent="0.25">
      <c r="A63641" s="2" t="e">
        <f ca="1">MATCH($E$4,OFFSET(OFFSET(Journaal!$E$5,A63640,0),,,Journaal!$D$3-A63640),0)+A63640</f>
        <v>#N/A</v>
      </c>
    </row>
    <row r="63642" spans="1:1" x14ac:dyDescent="0.25">
      <c r="A63642" s="2" t="e">
        <f ca="1">MATCH($E$4,OFFSET(OFFSET(Journaal!$E$5,A63641,0),,,Journaal!$D$3-A63641),0)+A63641</f>
        <v>#N/A</v>
      </c>
    </row>
    <row r="63643" spans="1:1" x14ac:dyDescent="0.25">
      <c r="A63643" s="2" t="e">
        <f ca="1">MATCH($E$4,OFFSET(OFFSET(Journaal!$E$5,A63642,0),,,Journaal!$D$3-A63642),0)+A63642</f>
        <v>#N/A</v>
      </c>
    </row>
    <row r="63644" spans="1:1" x14ac:dyDescent="0.25">
      <c r="A63644" s="2" t="e">
        <f ca="1">MATCH($E$4,OFFSET(OFFSET(Journaal!$E$5,A63643,0),,,Journaal!$D$3-A63643),0)+A63643</f>
        <v>#N/A</v>
      </c>
    </row>
    <row r="63645" spans="1:1" x14ac:dyDescent="0.25">
      <c r="A63645" s="2" t="e">
        <f ca="1">MATCH($E$4,OFFSET(OFFSET(Journaal!$E$5,A63644,0),,,Journaal!$D$3-A63644),0)+A63644</f>
        <v>#N/A</v>
      </c>
    </row>
    <row r="63646" spans="1:1" x14ac:dyDescent="0.25">
      <c r="A63646" s="2" t="e">
        <f ca="1">MATCH($E$4,OFFSET(OFFSET(Journaal!$E$5,A63645,0),,,Journaal!$D$3-A63645),0)+A63645</f>
        <v>#N/A</v>
      </c>
    </row>
    <row r="63647" spans="1:1" x14ac:dyDescent="0.25">
      <c r="A63647" s="2" t="e">
        <f ca="1">MATCH($E$4,OFFSET(OFFSET(Journaal!$E$5,A63646,0),,,Journaal!$D$3-A63646),0)+A63646</f>
        <v>#N/A</v>
      </c>
    </row>
    <row r="63648" spans="1:1" x14ac:dyDescent="0.25">
      <c r="A63648" s="2" t="e">
        <f ca="1">MATCH($E$4,OFFSET(OFFSET(Journaal!$E$5,A63647,0),,,Journaal!$D$3-A63647),0)+A63647</f>
        <v>#N/A</v>
      </c>
    </row>
    <row r="63649" spans="1:1" x14ac:dyDescent="0.25">
      <c r="A63649" s="2" t="e">
        <f ca="1">MATCH($E$4,OFFSET(OFFSET(Journaal!$E$5,A63648,0),,,Journaal!$D$3-A63648),0)+A63648</f>
        <v>#N/A</v>
      </c>
    </row>
    <row r="63650" spans="1:1" x14ac:dyDescent="0.25">
      <c r="A63650" s="2" t="e">
        <f ca="1">MATCH($E$4,OFFSET(OFFSET(Journaal!$E$5,A63649,0),,,Journaal!$D$3-A63649),0)+A63649</f>
        <v>#N/A</v>
      </c>
    </row>
    <row r="63651" spans="1:1" x14ac:dyDescent="0.25">
      <c r="A63651" s="2" t="e">
        <f ca="1">MATCH($E$4,OFFSET(OFFSET(Journaal!$E$5,A63650,0),,,Journaal!$D$3-A63650),0)+A63650</f>
        <v>#N/A</v>
      </c>
    </row>
    <row r="63652" spans="1:1" x14ac:dyDescent="0.25">
      <c r="A63652" s="2" t="e">
        <f ca="1">MATCH($E$4,OFFSET(OFFSET(Journaal!$E$5,A63651,0),,,Journaal!$D$3-A63651),0)+A63651</f>
        <v>#N/A</v>
      </c>
    </row>
    <row r="63653" spans="1:1" x14ac:dyDescent="0.25">
      <c r="A63653" s="2" t="e">
        <f ca="1">MATCH($E$4,OFFSET(OFFSET(Journaal!$E$5,A63652,0),,,Journaal!$D$3-A63652),0)+A63652</f>
        <v>#N/A</v>
      </c>
    </row>
    <row r="63654" spans="1:1" x14ac:dyDescent="0.25">
      <c r="A63654" s="2" t="e">
        <f ca="1">MATCH($E$4,OFFSET(OFFSET(Journaal!$E$5,A63653,0),,,Journaal!$D$3-A63653),0)+A63653</f>
        <v>#N/A</v>
      </c>
    </row>
    <row r="63655" spans="1:1" x14ac:dyDescent="0.25">
      <c r="A63655" s="2" t="e">
        <f ca="1">MATCH($E$4,OFFSET(OFFSET(Journaal!$E$5,A63654,0),,,Journaal!$D$3-A63654),0)+A63654</f>
        <v>#N/A</v>
      </c>
    </row>
    <row r="63656" spans="1:1" x14ac:dyDescent="0.25">
      <c r="A63656" s="2" t="e">
        <f ca="1">MATCH($E$4,OFFSET(OFFSET(Journaal!$E$5,A63655,0),,,Journaal!$D$3-A63655),0)+A63655</f>
        <v>#N/A</v>
      </c>
    </row>
    <row r="63657" spans="1:1" x14ac:dyDescent="0.25">
      <c r="A63657" s="2" t="e">
        <f ca="1">MATCH($E$4,OFFSET(OFFSET(Journaal!$E$5,A63656,0),,,Journaal!$D$3-A63656),0)+A63656</f>
        <v>#N/A</v>
      </c>
    </row>
    <row r="63658" spans="1:1" x14ac:dyDescent="0.25">
      <c r="A63658" s="2" t="e">
        <f ca="1">MATCH($E$4,OFFSET(OFFSET(Journaal!$E$5,A63657,0),,,Journaal!$D$3-A63657),0)+A63657</f>
        <v>#N/A</v>
      </c>
    </row>
    <row r="63659" spans="1:1" x14ac:dyDescent="0.25">
      <c r="A63659" s="2" t="e">
        <f ca="1">MATCH($E$4,OFFSET(OFFSET(Journaal!$E$5,A63658,0),,,Journaal!$D$3-A63658),0)+A63658</f>
        <v>#N/A</v>
      </c>
    </row>
    <row r="63660" spans="1:1" x14ac:dyDescent="0.25">
      <c r="A63660" s="2" t="e">
        <f ca="1">MATCH($E$4,OFFSET(OFFSET(Journaal!$E$5,A63659,0),,,Journaal!$D$3-A63659),0)+A63659</f>
        <v>#N/A</v>
      </c>
    </row>
    <row r="63661" spans="1:1" x14ac:dyDescent="0.25">
      <c r="A63661" s="2" t="e">
        <f ca="1">MATCH($E$4,OFFSET(OFFSET(Journaal!$E$5,A63660,0),,,Journaal!$D$3-A63660),0)+A63660</f>
        <v>#N/A</v>
      </c>
    </row>
    <row r="63662" spans="1:1" x14ac:dyDescent="0.25">
      <c r="A63662" s="2" t="e">
        <f ca="1">MATCH($E$4,OFFSET(OFFSET(Journaal!$E$5,A63661,0),,,Journaal!$D$3-A63661),0)+A63661</f>
        <v>#N/A</v>
      </c>
    </row>
    <row r="63663" spans="1:1" x14ac:dyDescent="0.25">
      <c r="A63663" s="2" t="e">
        <f ca="1">MATCH($E$4,OFFSET(OFFSET(Journaal!$E$5,A63662,0),,,Journaal!$D$3-A63662),0)+A63662</f>
        <v>#N/A</v>
      </c>
    </row>
    <row r="63664" spans="1:1" x14ac:dyDescent="0.25">
      <c r="A63664" s="2" t="e">
        <f ca="1">MATCH($E$4,OFFSET(OFFSET(Journaal!$E$5,A63663,0),,,Journaal!$D$3-A63663),0)+A63663</f>
        <v>#N/A</v>
      </c>
    </row>
    <row r="63665" spans="1:1" x14ac:dyDescent="0.25">
      <c r="A63665" s="2" t="e">
        <f ca="1">MATCH($E$4,OFFSET(OFFSET(Journaal!$E$5,A63664,0),,,Journaal!$D$3-A63664),0)+A63664</f>
        <v>#N/A</v>
      </c>
    </row>
    <row r="63666" spans="1:1" x14ac:dyDescent="0.25">
      <c r="A63666" s="2" t="e">
        <f ca="1">MATCH($E$4,OFFSET(OFFSET(Journaal!$E$5,A63665,0),,,Journaal!$D$3-A63665),0)+A63665</f>
        <v>#N/A</v>
      </c>
    </row>
    <row r="63667" spans="1:1" x14ac:dyDescent="0.25">
      <c r="A63667" s="2" t="e">
        <f ca="1">MATCH($E$4,OFFSET(OFFSET(Journaal!$E$5,A63666,0),,,Journaal!$D$3-A63666),0)+A63666</f>
        <v>#N/A</v>
      </c>
    </row>
    <row r="63668" spans="1:1" x14ac:dyDescent="0.25">
      <c r="A63668" s="2" t="e">
        <f ca="1">MATCH($E$4,OFFSET(OFFSET(Journaal!$E$5,A63667,0),,,Journaal!$D$3-A63667),0)+A63667</f>
        <v>#N/A</v>
      </c>
    </row>
    <row r="63669" spans="1:1" x14ac:dyDescent="0.25">
      <c r="A63669" s="2" t="e">
        <f ca="1">MATCH($E$4,OFFSET(OFFSET(Journaal!$E$5,A63668,0),,,Journaal!$D$3-A63668),0)+A63668</f>
        <v>#N/A</v>
      </c>
    </row>
    <row r="63670" spans="1:1" x14ac:dyDescent="0.25">
      <c r="A63670" s="2" t="e">
        <f ca="1">MATCH($E$4,OFFSET(OFFSET(Journaal!$E$5,A63669,0),,,Journaal!$D$3-A63669),0)+A63669</f>
        <v>#N/A</v>
      </c>
    </row>
    <row r="63671" spans="1:1" x14ac:dyDescent="0.25">
      <c r="A63671" s="2" t="e">
        <f ca="1">MATCH($E$4,OFFSET(OFFSET(Journaal!$E$5,A63670,0),,,Journaal!$D$3-A63670),0)+A63670</f>
        <v>#N/A</v>
      </c>
    </row>
    <row r="63672" spans="1:1" x14ac:dyDescent="0.25">
      <c r="A63672" s="2" t="e">
        <f ca="1">MATCH($E$4,OFFSET(OFFSET(Journaal!$E$5,A63671,0),,,Journaal!$D$3-A63671),0)+A63671</f>
        <v>#N/A</v>
      </c>
    </row>
    <row r="63673" spans="1:1" x14ac:dyDescent="0.25">
      <c r="A63673" s="2" t="e">
        <f ca="1">MATCH($E$4,OFFSET(OFFSET(Journaal!$E$5,A63672,0),,,Journaal!$D$3-A63672),0)+A63672</f>
        <v>#N/A</v>
      </c>
    </row>
    <row r="63674" spans="1:1" x14ac:dyDescent="0.25">
      <c r="A63674" s="2" t="e">
        <f ca="1">MATCH($E$4,OFFSET(OFFSET(Journaal!$E$5,A63673,0),,,Journaal!$D$3-A63673),0)+A63673</f>
        <v>#N/A</v>
      </c>
    </row>
    <row r="63675" spans="1:1" x14ac:dyDescent="0.25">
      <c r="A63675" s="2" t="e">
        <f ca="1">MATCH($E$4,OFFSET(OFFSET(Journaal!$E$5,A63674,0),,,Journaal!$D$3-A63674),0)+A63674</f>
        <v>#N/A</v>
      </c>
    </row>
    <row r="63676" spans="1:1" x14ac:dyDescent="0.25">
      <c r="A63676" s="2" t="e">
        <f ca="1">MATCH($E$4,OFFSET(OFFSET(Journaal!$E$5,A63675,0),,,Journaal!$D$3-A63675),0)+A63675</f>
        <v>#N/A</v>
      </c>
    </row>
    <row r="63677" spans="1:1" x14ac:dyDescent="0.25">
      <c r="A63677" s="2" t="e">
        <f ca="1">MATCH($E$4,OFFSET(OFFSET(Journaal!$E$5,A63676,0),,,Journaal!$D$3-A63676),0)+A63676</f>
        <v>#N/A</v>
      </c>
    </row>
    <row r="63678" spans="1:1" x14ac:dyDescent="0.25">
      <c r="A63678" s="2" t="e">
        <f ca="1">MATCH($E$4,OFFSET(OFFSET(Journaal!$E$5,A63677,0),,,Journaal!$D$3-A63677),0)+A63677</f>
        <v>#N/A</v>
      </c>
    </row>
    <row r="63679" spans="1:1" x14ac:dyDescent="0.25">
      <c r="A63679" s="2" t="e">
        <f ca="1">MATCH($E$4,OFFSET(OFFSET(Journaal!$E$5,A63678,0),,,Journaal!$D$3-A63678),0)+A63678</f>
        <v>#N/A</v>
      </c>
    </row>
    <row r="63680" spans="1:1" x14ac:dyDescent="0.25">
      <c r="A63680" s="2" t="e">
        <f ca="1">MATCH($E$4,OFFSET(OFFSET(Journaal!$E$5,A63679,0),,,Journaal!$D$3-A63679),0)+A63679</f>
        <v>#N/A</v>
      </c>
    </row>
    <row r="63681" spans="1:1" x14ac:dyDescent="0.25">
      <c r="A63681" s="2" t="e">
        <f ca="1">MATCH($E$4,OFFSET(OFFSET(Journaal!$E$5,A63680,0),,,Journaal!$D$3-A63680),0)+A63680</f>
        <v>#N/A</v>
      </c>
    </row>
    <row r="63682" spans="1:1" x14ac:dyDescent="0.25">
      <c r="A63682" s="2" t="e">
        <f ca="1">MATCH($E$4,OFFSET(OFFSET(Journaal!$E$5,A63681,0),,,Journaal!$D$3-A63681),0)+A63681</f>
        <v>#N/A</v>
      </c>
    </row>
    <row r="63683" spans="1:1" x14ac:dyDescent="0.25">
      <c r="A63683" s="2" t="e">
        <f ca="1">MATCH($E$4,OFFSET(OFFSET(Journaal!$E$5,A63682,0),,,Journaal!$D$3-A63682),0)+A63682</f>
        <v>#N/A</v>
      </c>
    </row>
    <row r="63684" spans="1:1" x14ac:dyDescent="0.25">
      <c r="A63684" s="2" t="e">
        <f ca="1">MATCH($E$4,OFFSET(OFFSET(Journaal!$E$5,A63683,0),,,Journaal!$D$3-A63683),0)+A63683</f>
        <v>#N/A</v>
      </c>
    </row>
    <row r="63685" spans="1:1" x14ac:dyDescent="0.25">
      <c r="A63685" s="2" t="e">
        <f ca="1">MATCH($E$4,OFFSET(OFFSET(Journaal!$E$5,A63684,0),,,Journaal!$D$3-A63684),0)+A63684</f>
        <v>#N/A</v>
      </c>
    </row>
    <row r="63686" spans="1:1" x14ac:dyDescent="0.25">
      <c r="A63686" s="2" t="e">
        <f ca="1">MATCH($E$4,OFFSET(OFFSET(Journaal!$E$5,A63685,0),,,Journaal!$D$3-A63685),0)+A63685</f>
        <v>#N/A</v>
      </c>
    </row>
    <row r="63687" spans="1:1" x14ac:dyDescent="0.25">
      <c r="A63687" s="2" t="e">
        <f ca="1">MATCH($E$4,OFFSET(OFFSET(Journaal!$E$5,A63686,0),,,Journaal!$D$3-A63686),0)+A63686</f>
        <v>#N/A</v>
      </c>
    </row>
    <row r="63688" spans="1:1" x14ac:dyDescent="0.25">
      <c r="A63688" s="2" t="e">
        <f ca="1">MATCH($E$4,OFFSET(OFFSET(Journaal!$E$5,A63687,0),,,Journaal!$D$3-A63687),0)+A63687</f>
        <v>#N/A</v>
      </c>
    </row>
    <row r="63689" spans="1:1" x14ac:dyDescent="0.25">
      <c r="A63689" s="2" t="e">
        <f ca="1">MATCH($E$4,OFFSET(OFFSET(Journaal!$E$5,A63688,0),,,Journaal!$D$3-A63688),0)+A63688</f>
        <v>#N/A</v>
      </c>
    </row>
    <row r="63690" spans="1:1" x14ac:dyDescent="0.25">
      <c r="A63690" s="2" t="e">
        <f ca="1">MATCH($E$4,OFFSET(OFFSET(Journaal!$E$5,A63689,0),,,Journaal!$D$3-A63689),0)+A63689</f>
        <v>#N/A</v>
      </c>
    </row>
    <row r="63691" spans="1:1" x14ac:dyDescent="0.25">
      <c r="A63691" s="2" t="e">
        <f ca="1">MATCH($E$4,OFFSET(OFFSET(Journaal!$E$5,A63690,0),,,Journaal!$D$3-A63690),0)+A63690</f>
        <v>#N/A</v>
      </c>
    </row>
    <row r="63692" spans="1:1" x14ac:dyDescent="0.25">
      <c r="A63692" s="2" t="e">
        <f ca="1">MATCH($E$4,OFFSET(OFFSET(Journaal!$E$5,A63691,0),,,Journaal!$D$3-A63691),0)+A63691</f>
        <v>#N/A</v>
      </c>
    </row>
    <row r="63693" spans="1:1" x14ac:dyDescent="0.25">
      <c r="A63693" s="2" t="e">
        <f ca="1">MATCH($E$4,OFFSET(OFFSET(Journaal!$E$5,A63692,0),,,Journaal!$D$3-A63692),0)+A63692</f>
        <v>#N/A</v>
      </c>
    </row>
    <row r="63694" spans="1:1" x14ac:dyDescent="0.25">
      <c r="A63694" s="2" t="e">
        <f ca="1">MATCH($E$4,OFFSET(OFFSET(Journaal!$E$5,A63693,0),,,Journaal!$D$3-A63693),0)+A63693</f>
        <v>#N/A</v>
      </c>
    </row>
    <row r="63695" spans="1:1" x14ac:dyDescent="0.25">
      <c r="A63695" s="2" t="e">
        <f ca="1">MATCH($E$4,OFFSET(OFFSET(Journaal!$E$5,A63694,0),,,Journaal!$D$3-A63694),0)+A63694</f>
        <v>#N/A</v>
      </c>
    </row>
    <row r="63696" spans="1:1" x14ac:dyDescent="0.25">
      <c r="A63696" s="2" t="e">
        <f ca="1">MATCH($E$4,OFFSET(OFFSET(Journaal!$E$5,A63695,0),,,Journaal!$D$3-A63695),0)+A63695</f>
        <v>#N/A</v>
      </c>
    </row>
    <row r="63697" spans="1:1" x14ac:dyDescent="0.25">
      <c r="A63697" s="2" t="e">
        <f ca="1">MATCH($E$4,OFFSET(OFFSET(Journaal!$E$5,A63696,0),,,Journaal!$D$3-A63696),0)+A63696</f>
        <v>#N/A</v>
      </c>
    </row>
    <row r="63698" spans="1:1" x14ac:dyDescent="0.25">
      <c r="A63698" s="2" t="e">
        <f ca="1">MATCH($E$4,OFFSET(OFFSET(Journaal!$E$5,A63697,0),,,Journaal!$D$3-A63697),0)+A63697</f>
        <v>#N/A</v>
      </c>
    </row>
    <row r="63699" spans="1:1" x14ac:dyDescent="0.25">
      <c r="A63699" s="2" t="e">
        <f ca="1">MATCH($E$4,OFFSET(OFFSET(Journaal!$E$5,A63698,0),,,Journaal!$D$3-A63698),0)+A63698</f>
        <v>#N/A</v>
      </c>
    </row>
    <row r="63700" spans="1:1" x14ac:dyDescent="0.25">
      <c r="A63700" s="2" t="e">
        <f ca="1">MATCH($E$4,OFFSET(OFFSET(Journaal!$E$5,A63699,0),,,Journaal!$D$3-A63699),0)+A63699</f>
        <v>#N/A</v>
      </c>
    </row>
    <row r="63701" spans="1:1" x14ac:dyDescent="0.25">
      <c r="A63701" s="2" t="e">
        <f ca="1">MATCH($E$4,OFFSET(OFFSET(Journaal!$E$5,A63700,0),,,Journaal!$D$3-A63700),0)+A63700</f>
        <v>#N/A</v>
      </c>
    </row>
    <row r="63702" spans="1:1" x14ac:dyDescent="0.25">
      <c r="A63702" s="2" t="e">
        <f ca="1">MATCH($E$4,OFFSET(OFFSET(Journaal!$E$5,A63701,0),,,Journaal!$D$3-A63701),0)+A63701</f>
        <v>#N/A</v>
      </c>
    </row>
    <row r="63703" spans="1:1" x14ac:dyDescent="0.25">
      <c r="A63703" s="2" t="e">
        <f ca="1">MATCH($E$4,OFFSET(OFFSET(Journaal!$E$5,A63702,0),,,Journaal!$D$3-A63702),0)+A63702</f>
        <v>#N/A</v>
      </c>
    </row>
    <row r="63704" spans="1:1" x14ac:dyDescent="0.25">
      <c r="A63704" s="2" t="e">
        <f ca="1">MATCH($E$4,OFFSET(OFFSET(Journaal!$E$5,A63703,0),,,Journaal!$D$3-A63703),0)+A63703</f>
        <v>#N/A</v>
      </c>
    </row>
    <row r="63705" spans="1:1" x14ac:dyDescent="0.25">
      <c r="A63705" s="2" t="e">
        <f ca="1">MATCH($E$4,OFFSET(OFFSET(Journaal!$E$5,A63704,0),,,Journaal!$D$3-A63704),0)+A63704</f>
        <v>#N/A</v>
      </c>
    </row>
    <row r="63706" spans="1:1" x14ac:dyDescent="0.25">
      <c r="A63706" s="2" t="e">
        <f ca="1">MATCH($E$4,OFFSET(OFFSET(Journaal!$E$5,A63705,0),,,Journaal!$D$3-A63705),0)+A63705</f>
        <v>#N/A</v>
      </c>
    </row>
    <row r="63707" spans="1:1" x14ac:dyDescent="0.25">
      <c r="A63707" s="2" t="e">
        <f ca="1">MATCH($E$4,OFFSET(OFFSET(Journaal!$E$5,A63706,0),,,Journaal!$D$3-A63706),0)+A63706</f>
        <v>#N/A</v>
      </c>
    </row>
    <row r="63708" spans="1:1" x14ac:dyDescent="0.25">
      <c r="A63708" s="2" t="e">
        <f ca="1">MATCH($E$4,OFFSET(OFFSET(Journaal!$E$5,A63707,0),,,Journaal!$D$3-A63707),0)+A63707</f>
        <v>#N/A</v>
      </c>
    </row>
    <row r="63709" spans="1:1" x14ac:dyDescent="0.25">
      <c r="A63709" s="2" t="e">
        <f ca="1">MATCH($E$4,OFFSET(OFFSET(Journaal!$E$5,A63708,0),,,Journaal!$D$3-A63708),0)+A63708</f>
        <v>#N/A</v>
      </c>
    </row>
    <row r="63710" spans="1:1" x14ac:dyDescent="0.25">
      <c r="A63710" s="2" t="e">
        <f ca="1">MATCH($E$4,OFFSET(OFFSET(Journaal!$E$5,A63709,0),,,Journaal!$D$3-A63709),0)+A63709</f>
        <v>#N/A</v>
      </c>
    </row>
    <row r="63711" spans="1:1" x14ac:dyDescent="0.25">
      <c r="A63711" s="2" t="e">
        <f ca="1">MATCH($E$4,OFFSET(OFFSET(Journaal!$E$5,A63710,0),,,Journaal!$D$3-A63710),0)+A63710</f>
        <v>#N/A</v>
      </c>
    </row>
    <row r="63712" spans="1:1" x14ac:dyDescent="0.25">
      <c r="A63712" s="2" t="e">
        <f ca="1">MATCH($E$4,OFFSET(OFFSET(Journaal!$E$5,A63711,0),,,Journaal!$D$3-A63711),0)+A63711</f>
        <v>#N/A</v>
      </c>
    </row>
    <row r="63713" spans="1:1" x14ac:dyDescent="0.25">
      <c r="A63713" s="2" t="e">
        <f ca="1">MATCH($E$4,OFFSET(OFFSET(Journaal!$E$5,A63712,0),,,Journaal!$D$3-A63712),0)+A63712</f>
        <v>#N/A</v>
      </c>
    </row>
    <row r="63714" spans="1:1" x14ac:dyDescent="0.25">
      <c r="A63714" s="2" t="e">
        <f ca="1">MATCH($E$4,OFFSET(OFFSET(Journaal!$E$5,A63713,0),,,Journaal!$D$3-A63713),0)+A63713</f>
        <v>#N/A</v>
      </c>
    </row>
    <row r="63715" spans="1:1" x14ac:dyDescent="0.25">
      <c r="A63715" s="2" t="e">
        <f ca="1">MATCH($E$4,OFFSET(OFFSET(Journaal!$E$5,A63714,0),,,Journaal!$D$3-A63714),0)+A63714</f>
        <v>#N/A</v>
      </c>
    </row>
    <row r="63716" spans="1:1" x14ac:dyDescent="0.25">
      <c r="A63716" s="2" t="e">
        <f ca="1">MATCH($E$4,OFFSET(OFFSET(Journaal!$E$5,A63715,0),,,Journaal!$D$3-A63715),0)+A63715</f>
        <v>#N/A</v>
      </c>
    </row>
    <row r="63717" spans="1:1" x14ac:dyDescent="0.25">
      <c r="A63717" s="2" t="e">
        <f ca="1">MATCH($E$4,OFFSET(OFFSET(Journaal!$E$5,A63716,0),,,Journaal!$D$3-A63716),0)+A63716</f>
        <v>#N/A</v>
      </c>
    </row>
    <row r="63718" spans="1:1" x14ac:dyDescent="0.25">
      <c r="A63718" s="2" t="e">
        <f ca="1">MATCH($E$4,OFFSET(OFFSET(Journaal!$E$5,A63717,0),,,Journaal!$D$3-A63717),0)+A63717</f>
        <v>#N/A</v>
      </c>
    </row>
    <row r="63719" spans="1:1" x14ac:dyDescent="0.25">
      <c r="A63719" s="2" t="e">
        <f ca="1">MATCH($E$4,OFFSET(OFFSET(Journaal!$E$5,A63718,0),,,Journaal!$D$3-A63718),0)+A63718</f>
        <v>#N/A</v>
      </c>
    </row>
    <row r="63720" spans="1:1" x14ac:dyDescent="0.25">
      <c r="A63720" s="2" t="e">
        <f ca="1">MATCH($E$4,OFFSET(OFFSET(Journaal!$E$5,A63719,0),,,Journaal!$D$3-A63719),0)+A63719</f>
        <v>#N/A</v>
      </c>
    </row>
    <row r="63721" spans="1:1" x14ac:dyDescent="0.25">
      <c r="A63721" s="2" t="e">
        <f ca="1">MATCH($E$4,OFFSET(OFFSET(Journaal!$E$5,A63720,0),,,Journaal!$D$3-A63720),0)+A63720</f>
        <v>#N/A</v>
      </c>
    </row>
    <row r="63722" spans="1:1" x14ac:dyDescent="0.25">
      <c r="A63722" s="2" t="e">
        <f ca="1">MATCH($E$4,OFFSET(OFFSET(Journaal!$E$5,A63721,0),,,Journaal!$D$3-A63721),0)+A63721</f>
        <v>#N/A</v>
      </c>
    </row>
    <row r="63723" spans="1:1" x14ac:dyDescent="0.25">
      <c r="A63723" s="2" t="e">
        <f ca="1">MATCH($E$4,OFFSET(OFFSET(Journaal!$E$5,A63722,0),,,Journaal!$D$3-A63722),0)+A63722</f>
        <v>#N/A</v>
      </c>
    </row>
    <row r="63724" spans="1:1" x14ac:dyDescent="0.25">
      <c r="A63724" s="2" t="e">
        <f ca="1">MATCH($E$4,OFFSET(OFFSET(Journaal!$E$5,A63723,0),,,Journaal!$D$3-A63723),0)+A63723</f>
        <v>#N/A</v>
      </c>
    </row>
    <row r="63725" spans="1:1" x14ac:dyDescent="0.25">
      <c r="A63725" s="2" t="e">
        <f ca="1">MATCH($E$4,OFFSET(OFFSET(Journaal!$E$5,A63724,0),,,Journaal!$D$3-A63724),0)+A63724</f>
        <v>#N/A</v>
      </c>
    </row>
    <row r="63726" spans="1:1" x14ac:dyDescent="0.25">
      <c r="A63726" s="2" t="e">
        <f ca="1">MATCH($E$4,OFFSET(OFFSET(Journaal!$E$5,A63725,0),,,Journaal!$D$3-A63725),0)+A63725</f>
        <v>#N/A</v>
      </c>
    </row>
    <row r="63727" spans="1:1" x14ac:dyDescent="0.25">
      <c r="A63727" s="2" t="e">
        <f ca="1">MATCH($E$4,OFFSET(OFFSET(Journaal!$E$5,A63726,0),,,Journaal!$D$3-A63726),0)+A63726</f>
        <v>#N/A</v>
      </c>
    </row>
    <row r="63728" spans="1:1" x14ac:dyDescent="0.25">
      <c r="A63728" s="2" t="e">
        <f ca="1">MATCH($E$4,OFFSET(OFFSET(Journaal!$E$5,A63727,0),,,Journaal!$D$3-A63727),0)+A63727</f>
        <v>#N/A</v>
      </c>
    </row>
    <row r="63729" spans="1:1" x14ac:dyDescent="0.25">
      <c r="A63729" s="2" t="e">
        <f ca="1">MATCH($E$4,OFFSET(OFFSET(Journaal!$E$5,A63728,0),,,Journaal!$D$3-A63728),0)+A63728</f>
        <v>#N/A</v>
      </c>
    </row>
    <row r="63730" spans="1:1" x14ac:dyDescent="0.25">
      <c r="A63730" s="2" t="e">
        <f ca="1">MATCH($E$4,OFFSET(OFFSET(Journaal!$E$5,A63729,0),,,Journaal!$D$3-A63729),0)+A63729</f>
        <v>#N/A</v>
      </c>
    </row>
    <row r="63731" spans="1:1" x14ac:dyDescent="0.25">
      <c r="A63731" s="2" t="e">
        <f ca="1">MATCH($E$4,OFFSET(OFFSET(Journaal!$E$5,A63730,0),,,Journaal!$D$3-A63730),0)+A63730</f>
        <v>#N/A</v>
      </c>
    </row>
    <row r="63732" spans="1:1" x14ac:dyDescent="0.25">
      <c r="A63732" s="2" t="e">
        <f ca="1">MATCH($E$4,OFFSET(OFFSET(Journaal!$E$5,A63731,0),,,Journaal!$D$3-A63731),0)+A63731</f>
        <v>#N/A</v>
      </c>
    </row>
    <row r="63733" spans="1:1" x14ac:dyDescent="0.25">
      <c r="A63733" s="2" t="e">
        <f ca="1">MATCH($E$4,OFFSET(OFFSET(Journaal!$E$5,A63732,0),,,Journaal!$D$3-A63732),0)+A63732</f>
        <v>#N/A</v>
      </c>
    </row>
    <row r="63734" spans="1:1" x14ac:dyDescent="0.25">
      <c r="A63734" s="2" t="e">
        <f ca="1">MATCH($E$4,OFFSET(OFFSET(Journaal!$E$5,A63733,0),,,Journaal!$D$3-A63733),0)+A63733</f>
        <v>#N/A</v>
      </c>
    </row>
    <row r="63735" spans="1:1" x14ac:dyDescent="0.25">
      <c r="A63735" s="2" t="e">
        <f ca="1">MATCH($E$4,OFFSET(OFFSET(Journaal!$E$5,A63734,0),,,Journaal!$D$3-A63734),0)+A63734</f>
        <v>#N/A</v>
      </c>
    </row>
    <row r="63736" spans="1:1" x14ac:dyDescent="0.25">
      <c r="A63736" s="2" t="e">
        <f ca="1">MATCH($E$4,OFFSET(OFFSET(Journaal!$E$5,A63735,0),,,Journaal!$D$3-A63735),0)+A63735</f>
        <v>#N/A</v>
      </c>
    </row>
    <row r="63737" spans="1:1" x14ac:dyDescent="0.25">
      <c r="A63737" s="2" t="e">
        <f ca="1">MATCH($E$4,OFFSET(OFFSET(Journaal!$E$5,A63736,0),,,Journaal!$D$3-A63736),0)+A63736</f>
        <v>#N/A</v>
      </c>
    </row>
    <row r="63738" spans="1:1" x14ac:dyDescent="0.25">
      <c r="A63738" s="2" t="e">
        <f ca="1">MATCH($E$4,OFFSET(OFFSET(Journaal!$E$5,A63737,0),,,Journaal!$D$3-A63737),0)+A63737</f>
        <v>#N/A</v>
      </c>
    </row>
    <row r="63739" spans="1:1" x14ac:dyDescent="0.25">
      <c r="A63739" s="2" t="e">
        <f ca="1">MATCH($E$4,OFFSET(OFFSET(Journaal!$E$5,A63738,0),,,Journaal!$D$3-A63738),0)+A63738</f>
        <v>#N/A</v>
      </c>
    </row>
    <row r="63740" spans="1:1" x14ac:dyDescent="0.25">
      <c r="A63740" s="2" t="e">
        <f ca="1">MATCH($E$4,OFFSET(OFFSET(Journaal!$E$5,A63739,0),,,Journaal!$D$3-A63739),0)+A63739</f>
        <v>#N/A</v>
      </c>
    </row>
    <row r="63741" spans="1:1" x14ac:dyDescent="0.25">
      <c r="A63741" s="2" t="e">
        <f ca="1">MATCH($E$4,OFFSET(OFFSET(Journaal!$E$5,A63740,0),,,Journaal!$D$3-A63740),0)+A63740</f>
        <v>#N/A</v>
      </c>
    </row>
    <row r="63742" spans="1:1" x14ac:dyDescent="0.25">
      <c r="A63742" s="2" t="e">
        <f ca="1">MATCH($E$4,OFFSET(OFFSET(Journaal!$E$5,A63741,0),,,Journaal!$D$3-A63741),0)+A63741</f>
        <v>#N/A</v>
      </c>
    </row>
    <row r="63743" spans="1:1" x14ac:dyDescent="0.25">
      <c r="A63743" s="2" t="e">
        <f ca="1">MATCH($E$4,OFFSET(OFFSET(Journaal!$E$5,A63742,0),,,Journaal!$D$3-A63742),0)+A63742</f>
        <v>#N/A</v>
      </c>
    </row>
    <row r="63744" spans="1:1" x14ac:dyDescent="0.25">
      <c r="A63744" s="2" t="e">
        <f ca="1">MATCH($E$4,OFFSET(OFFSET(Journaal!$E$5,A63743,0),,,Journaal!$D$3-A63743),0)+A63743</f>
        <v>#N/A</v>
      </c>
    </row>
    <row r="63745" spans="1:1" x14ac:dyDescent="0.25">
      <c r="A63745" s="2" t="e">
        <f ca="1">MATCH($E$4,OFFSET(OFFSET(Journaal!$E$5,A63744,0),,,Journaal!$D$3-A63744),0)+A63744</f>
        <v>#N/A</v>
      </c>
    </row>
    <row r="63746" spans="1:1" x14ac:dyDescent="0.25">
      <c r="A63746" s="2" t="e">
        <f ca="1">MATCH($E$4,OFFSET(OFFSET(Journaal!$E$5,A63745,0),,,Journaal!$D$3-A63745),0)+A63745</f>
        <v>#N/A</v>
      </c>
    </row>
    <row r="63747" spans="1:1" x14ac:dyDescent="0.25">
      <c r="A63747" s="2" t="e">
        <f ca="1">MATCH($E$4,OFFSET(OFFSET(Journaal!$E$5,A63746,0),,,Journaal!$D$3-A63746),0)+A63746</f>
        <v>#N/A</v>
      </c>
    </row>
    <row r="63748" spans="1:1" x14ac:dyDescent="0.25">
      <c r="A63748" s="2" t="e">
        <f ca="1">MATCH($E$4,OFFSET(OFFSET(Journaal!$E$5,A63747,0),,,Journaal!$D$3-A63747),0)+A63747</f>
        <v>#N/A</v>
      </c>
    </row>
    <row r="63749" spans="1:1" x14ac:dyDescent="0.25">
      <c r="A63749" s="2" t="e">
        <f ca="1">MATCH($E$4,OFFSET(OFFSET(Journaal!$E$5,A63748,0),,,Journaal!$D$3-A63748),0)+A63748</f>
        <v>#N/A</v>
      </c>
    </row>
    <row r="63750" spans="1:1" x14ac:dyDescent="0.25">
      <c r="A63750" s="2" t="e">
        <f ca="1">MATCH($E$4,OFFSET(OFFSET(Journaal!$E$5,A63749,0),,,Journaal!$D$3-A63749),0)+A63749</f>
        <v>#N/A</v>
      </c>
    </row>
    <row r="63751" spans="1:1" x14ac:dyDescent="0.25">
      <c r="A63751" s="2" t="e">
        <f ca="1">MATCH($E$4,OFFSET(OFFSET(Journaal!$E$5,A63750,0),,,Journaal!$D$3-A63750),0)+A63750</f>
        <v>#N/A</v>
      </c>
    </row>
    <row r="63752" spans="1:1" x14ac:dyDescent="0.25">
      <c r="A63752" s="2" t="e">
        <f ca="1">MATCH($E$4,OFFSET(OFFSET(Journaal!$E$5,A63751,0),,,Journaal!$D$3-A63751),0)+A63751</f>
        <v>#N/A</v>
      </c>
    </row>
    <row r="63753" spans="1:1" x14ac:dyDescent="0.25">
      <c r="A63753" s="2" t="e">
        <f ca="1">MATCH($E$4,OFFSET(OFFSET(Journaal!$E$5,A63752,0),,,Journaal!$D$3-A63752),0)+A63752</f>
        <v>#N/A</v>
      </c>
    </row>
    <row r="63754" spans="1:1" x14ac:dyDescent="0.25">
      <c r="A63754" s="2" t="e">
        <f ca="1">MATCH($E$4,OFFSET(OFFSET(Journaal!$E$5,A63753,0),,,Journaal!$D$3-A63753),0)+A63753</f>
        <v>#N/A</v>
      </c>
    </row>
    <row r="63755" spans="1:1" x14ac:dyDescent="0.25">
      <c r="A63755" s="2" t="e">
        <f ca="1">MATCH($E$4,OFFSET(OFFSET(Journaal!$E$5,A63754,0),,,Journaal!$D$3-A63754),0)+A63754</f>
        <v>#N/A</v>
      </c>
    </row>
    <row r="63756" spans="1:1" x14ac:dyDescent="0.25">
      <c r="A63756" s="2" t="e">
        <f ca="1">MATCH($E$4,OFFSET(OFFSET(Journaal!$E$5,A63755,0),,,Journaal!$D$3-A63755),0)+A63755</f>
        <v>#N/A</v>
      </c>
    </row>
    <row r="63757" spans="1:1" x14ac:dyDescent="0.25">
      <c r="A63757" s="2" t="e">
        <f ca="1">MATCH($E$4,OFFSET(OFFSET(Journaal!$E$5,A63756,0),,,Journaal!$D$3-A63756),0)+A63756</f>
        <v>#N/A</v>
      </c>
    </row>
    <row r="63758" spans="1:1" x14ac:dyDescent="0.25">
      <c r="A63758" s="2" t="e">
        <f ca="1">MATCH($E$4,OFFSET(OFFSET(Journaal!$E$5,A63757,0),,,Journaal!$D$3-A63757),0)+A63757</f>
        <v>#N/A</v>
      </c>
    </row>
    <row r="63759" spans="1:1" x14ac:dyDescent="0.25">
      <c r="A63759" s="2" t="e">
        <f ca="1">MATCH($E$4,OFFSET(OFFSET(Journaal!$E$5,A63758,0),,,Journaal!$D$3-A63758),0)+A63758</f>
        <v>#N/A</v>
      </c>
    </row>
    <row r="63760" spans="1:1" x14ac:dyDescent="0.25">
      <c r="A63760" s="2" t="e">
        <f ca="1">MATCH($E$4,OFFSET(OFFSET(Journaal!$E$5,A63759,0),,,Journaal!$D$3-A63759),0)+A63759</f>
        <v>#N/A</v>
      </c>
    </row>
    <row r="63761" spans="1:1" x14ac:dyDescent="0.25">
      <c r="A63761" s="2" t="e">
        <f ca="1">MATCH($E$4,OFFSET(OFFSET(Journaal!$E$5,A63760,0),,,Journaal!$D$3-A63760),0)+A63760</f>
        <v>#N/A</v>
      </c>
    </row>
    <row r="63762" spans="1:1" x14ac:dyDescent="0.25">
      <c r="A63762" s="2" t="e">
        <f ca="1">MATCH($E$4,OFFSET(OFFSET(Journaal!$E$5,A63761,0),,,Journaal!$D$3-A63761),0)+A63761</f>
        <v>#N/A</v>
      </c>
    </row>
    <row r="63763" spans="1:1" x14ac:dyDescent="0.25">
      <c r="A63763" s="2" t="e">
        <f ca="1">MATCH($E$4,OFFSET(OFFSET(Journaal!$E$5,A63762,0),,,Journaal!$D$3-A63762),0)+A63762</f>
        <v>#N/A</v>
      </c>
    </row>
    <row r="63764" spans="1:1" x14ac:dyDescent="0.25">
      <c r="A63764" s="2" t="e">
        <f ca="1">MATCH($E$4,OFFSET(OFFSET(Journaal!$E$5,A63763,0),,,Journaal!$D$3-A63763),0)+A63763</f>
        <v>#N/A</v>
      </c>
    </row>
    <row r="63765" spans="1:1" x14ac:dyDescent="0.25">
      <c r="A63765" s="2" t="e">
        <f ca="1">MATCH($E$4,OFFSET(OFFSET(Journaal!$E$5,A63764,0),,,Journaal!$D$3-A63764),0)+A63764</f>
        <v>#N/A</v>
      </c>
    </row>
    <row r="63766" spans="1:1" x14ac:dyDescent="0.25">
      <c r="A63766" s="2" t="e">
        <f ca="1">MATCH($E$4,OFFSET(OFFSET(Journaal!$E$5,A63765,0),,,Journaal!$D$3-A63765),0)+A63765</f>
        <v>#N/A</v>
      </c>
    </row>
    <row r="63767" spans="1:1" x14ac:dyDescent="0.25">
      <c r="A63767" s="2" t="e">
        <f ca="1">MATCH($E$4,OFFSET(OFFSET(Journaal!$E$5,A63766,0),,,Journaal!$D$3-A63766),0)+A63766</f>
        <v>#N/A</v>
      </c>
    </row>
    <row r="63768" spans="1:1" x14ac:dyDescent="0.25">
      <c r="A63768" s="2" t="e">
        <f ca="1">MATCH($E$4,OFFSET(OFFSET(Journaal!$E$5,A63767,0),,,Journaal!$D$3-A63767),0)+A63767</f>
        <v>#N/A</v>
      </c>
    </row>
    <row r="63769" spans="1:1" x14ac:dyDescent="0.25">
      <c r="A63769" s="2" t="e">
        <f ca="1">MATCH($E$4,OFFSET(OFFSET(Journaal!$E$5,A63768,0),,,Journaal!$D$3-A63768),0)+A63768</f>
        <v>#N/A</v>
      </c>
    </row>
    <row r="63770" spans="1:1" x14ac:dyDescent="0.25">
      <c r="A63770" s="2" t="e">
        <f ca="1">MATCH($E$4,OFFSET(OFFSET(Journaal!$E$5,A63769,0),,,Journaal!$D$3-A63769),0)+A63769</f>
        <v>#N/A</v>
      </c>
    </row>
    <row r="63771" spans="1:1" x14ac:dyDescent="0.25">
      <c r="A63771" s="2" t="e">
        <f ca="1">MATCH($E$4,OFFSET(OFFSET(Journaal!$E$5,A63770,0),,,Journaal!$D$3-A63770),0)+A63770</f>
        <v>#N/A</v>
      </c>
    </row>
    <row r="63772" spans="1:1" x14ac:dyDescent="0.25">
      <c r="A63772" s="2" t="e">
        <f ca="1">MATCH($E$4,OFFSET(OFFSET(Journaal!$E$5,A63771,0),,,Journaal!$D$3-A63771),0)+A63771</f>
        <v>#N/A</v>
      </c>
    </row>
    <row r="63773" spans="1:1" x14ac:dyDescent="0.25">
      <c r="A63773" s="2" t="e">
        <f ca="1">MATCH($E$4,OFFSET(OFFSET(Journaal!$E$5,A63772,0),,,Journaal!$D$3-A63772),0)+A63772</f>
        <v>#N/A</v>
      </c>
    </row>
    <row r="63774" spans="1:1" x14ac:dyDescent="0.25">
      <c r="A63774" s="2" t="e">
        <f ca="1">MATCH($E$4,OFFSET(OFFSET(Journaal!$E$5,A63773,0),,,Journaal!$D$3-A63773),0)+A63773</f>
        <v>#N/A</v>
      </c>
    </row>
    <row r="63775" spans="1:1" x14ac:dyDescent="0.25">
      <c r="A63775" s="2" t="e">
        <f ca="1">MATCH($E$4,OFFSET(OFFSET(Journaal!$E$5,A63774,0),,,Journaal!$D$3-A63774),0)+A63774</f>
        <v>#N/A</v>
      </c>
    </row>
    <row r="63776" spans="1:1" x14ac:dyDescent="0.25">
      <c r="A63776" s="2" t="e">
        <f ca="1">MATCH($E$4,OFFSET(OFFSET(Journaal!$E$5,A63775,0),,,Journaal!$D$3-A63775),0)+A63775</f>
        <v>#N/A</v>
      </c>
    </row>
    <row r="63777" spans="1:1" x14ac:dyDescent="0.25">
      <c r="A63777" s="2" t="e">
        <f ca="1">MATCH($E$4,OFFSET(OFFSET(Journaal!$E$5,A63776,0),,,Journaal!$D$3-A63776),0)+A63776</f>
        <v>#N/A</v>
      </c>
    </row>
    <row r="63778" spans="1:1" x14ac:dyDescent="0.25">
      <c r="A63778" s="2" t="e">
        <f ca="1">MATCH($E$4,OFFSET(OFFSET(Journaal!$E$5,A63777,0),,,Journaal!$D$3-A63777),0)+A63777</f>
        <v>#N/A</v>
      </c>
    </row>
    <row r="63779" spans="1:1" x14ac:dyDescent="0.25">
      <c r="A63779" s="2" t="e">
        <f ca="1">MATCH($E$4,OFFSET(OFFSET(Journaal!$E$5,A63778,0),,,Journaal!$D$3-A63778),0)+A63778</f>
        <v>#N/A</v>
      </c>
    </row>
    <row r="63780" spans="1:1" x14ac:dyDescent="0.25">
      <c r="A63780" s="2" t="e">
        <f ca="1">MATCH($E$4,OFFSET(OFFSET(Journaal!$E$5,A63779,0),,,Journaal!$D$3-A63779),0)+A63779</f>
        <v>#N/A</v>
      </c>
    </row>
    <row r="63781" spans="1:1" x14ac:dyDescent="0.25">
      <c r="A63781" s="2" t="e">
        <f ca="1">MATCH($E$4,OFFSET(OFFSET(Journaal!$E$5,A63780,0),,,Journaal!$D$3-A63780),0)+A63780</f>
        <v>#N/A</v>
      </c>
    </row>
    <row r="63782" spans="1:1" x14ac:dyDescent="0.25">
      <c r="A63782" s="2" t="e">
        <f ca="1">MATCH($E$4,OFFSET(OFFSET(Journaal!$E$5,A63781,0),,,Journaal!$D$3-A63781),0)+A63781</f>
        <v>#N/A</v>
      </c>
    </row>
    <row r="63783" spans="1:1" x14ac:dyDescent="0.25">
      <c r="A63783" s="2" t="e">
        <f ca="1">MATCH($E$4,OFFSET(OFFSET(Journaal!$E$5,A63782,0),,,Journaal!$D$3-A63782),0)+A63782</f>
        <v>#N/A</v>
      </c>
    </row>
    <row r="63784" spans="1:1" x14ac:dyDescent="0.25">
      <c r="A63784" s="2" t="e">
        <f ca="1">MATCH($E$4,OFFSET(OFFSET(Journaal!$E$5,A63783,0),,,Journaal!$D$3-A63783),0)+A63783</f>
        <v>#N/A</v>
      </c>
    </row>
    <row r="63785" spans="1:1" x14ac:dyDescent="0.25">
      <c r="A63785" s="2" t="e">
        <f ca="1">MATCH($E$4,OFFSET(OFFSET(Journaal!$E$5,A63784,0),,,Journaal!$D$3-A63784),0)+A63784</f>
        <v>#N/A</v>
      </c>
    </row>
    <row r="63786" spans="1:1" x14ac:dyDescent="0.25">
      <c r="A63786" s="2" t="e">
        <f ca="1">MATCH($E$4,OFFSET(OFFSET(Journaal!$E$5,A63785,0),,,Journaal!$D$3-A63785),0)+A63785</f>
        <v>#N/A</v>
      </c>
    </row>
    <row r="63787" spans="1:1" x14ac:dyDescent="0.25">
      <c r="A63787" s="2" t="e">
        <f ca="1">MATCH($E$4,OFFSET(OFFSET(Journaal!$E$5,A63786,0),,,Journaal!$D$3-A63786),0)+A63786</f>
        <v>#N/A</v>
      </c>
    </row>
    <row r="63788" spans="1:1" x14ac:dyDescent="0.25">
      <c r="A63788" s="2" t="e">
        <f ca="1">MATCH($E$4,OFFSET(OFFSET(Journaal!$E$5,A63787,0),,,Journaal!$D$3-A63787),0)+A63787</f>
        <v>#N/A</v>
      </c>
    </row>
    <row r="63789" spans="1:1" x14ac:dyDescent="0.25">
      <c r="A63789" s="2" t="e">
        <f ca="1">MATCH($E$4,OFFSET(OFFSET(Journaal!$E$5,A63788,0),,,Journaal!$D$3-A63788),0)+A63788</f>
        <v>#N/A</v>
      </c>
    </row>
    <row r="63790" spans="1:1" x14ac:dyDescent="0.25">
      <c r="A63790" s="2" t="e">
        <f ca="1">MATCH($E$4,OFFSET(OFFSET(Journaal!$E$5,A63789,0),,,Journaal!$D$3-A63789),0)+A63789</f>
        <v>#N/A</v>
      </c>
    </row>
    <row r="63791" spans="1:1" x14ac:dyDescent="0.25">
      <c r="A63791" s="2" t="e">
        <f ca="1">MATCH($E$4,OFFSET(OFFSET(Journaal!$E$5,A63790,0),,,Journaal!$D$3-A63790),0)+A63790</f>
        <v>#N/A</v>
      </c>
    </row>
    <row r="63792" spans="1:1" x14ac:dyDescent="0.25">
      <c r="A63792" s="2" t="e">
        <f ca="1">MATCH($E$4,OFFSET(OFFSET(Journaal!$E$5,A63791,0),,,Journaal!$D$3-A63791),0)+A63791</f>
        <v>#N/A</v>
      </c>
    </row>
    <row r="63793" spans="1:1" x14ac:dyDescent="0.25">
      <c r="A63793" s="2" t="e">
        <f ca="1">MATCH($E$4,OFFSET(OFFSET(Journaal!$E$5,A63792,0),,,Journaal!$D$3-A63792),0)+A63792</f>
        <v>#N/A</v>
      </c>
    </row>
    <row r="63794" spans="1:1" x14ac:dyDescent="0.25">
      <c r="A63794" s="2" t="e">
        <f ca="1">MATCH($E$4,OFFSET(OFFSET(Journaal!$E$5,A63793,0),,,Journaal!$D$3-A63793),0)+A63793</f>
        <v>#N/A</v>
      </c>
    </row>
    <row r="63795" spans="1:1" x14ac:dyDescent="0.25">
      <c r="A63795" s="2" t="e">
        <f ca="1">MATCH($E$4,OFFSET(OFFSET(Journaal!$E$5,A63794,0),,,Journaal!$D$3-A63794),0)+A63794</f>
        <v>#N/A</v>
      </c>
    </row>
    <row r="63796" spans="1:1" x14ac:dyDescent="0.25">
      <c r="A63796" s="2" t="e">
        <f ca="1">MATCH($E$4,OFFSET(OFFSET(Journaal!$E$5,A63795,0),,,Journaal!$D$3-A63795),0)+A63795</f>
        <v>#N/A</v>
      </c>
    </row>
    <row r="63797" spans="1:1" x14ac:dyDescent="0.25">
      <c r="A63797" s="2" t="e">
        <f ca="1">MATCH($E$4,OFFSET(OFFSET(Journaal!$E$5,A63796,0),,,Journaal!$D$3-A63796),0)+A63796</f>
        <v>#N/A</v>
      </c>
    </row>
    <row r="63798" spans="1:1" x14ac:dyDescent="0.25">
      <c r="A63798" s="2" t="e">
        <f ca="1">MATCH($E$4,OFFSET(OFFSET(Journaal!$E$5,A63797,0),,,Journaal!$D$3-A63797),0)+A63797</f>
        <v>#N/A</v>
      </c>
    </row>
    <row r="63799" spans="1:1" x14ac:dyDescent="0.25">
      <c r="A63799" s="2" t="e">
        <f ca="1">MATCH($E$4,OFFSET(OFFSET(Journaal!$E$5,A63798,0),,,Journaal!$D$3-A63798),0)+A63798</f>
        <v>#N/A</v>
      </c>
    </row>
    <row r="63800" spans="1:1" x14ac:dyDescent="0.25">
      <c r="A63800" s="2" t="e">
        <f ca="1">MATCH($E$4,OFFSET(OFFSET(Journaal!$E$5,A63799,0),,,Journaal!$D$3-A63799),0)+A63799</f>
        <v>#N/A</v>
      </c>
    </row>
    <row r="63801" spans="1:1" x14ac:dyDescent="0.25">
      <c r="A63801" s="2" t="e">
        <f ca="1">MATCH($E$4,OFFSET(OFFSET(Journaal!$E$5,A63800,0),,,Journaal!$D$3-A63800),0)+A63800</f>
        <v>#N/A</v>
      </c>
    </row>
    <row r="63802" spans="1:1" x14ac:dyDescent="0.25">
      <c r="A63802" s="2" t="e">
        <f ca="1">MATCH($E$4,OFFSET(OFFSET(Journaal!$E$5,A63801,0),,,Journaal!$D$3-A63801),0)+A63801</f>
        <v>#N/A</v>
      </c>
    </row>
    <row r="63803" spans="1:1" x14ac:dyDescent="0.25">
      <c r="A63803" s="2" t="e">
        <f ca="1">MATCH($E$4,OFFSET(OFFSET(Journaal!$E$5,A63802,0),,,Journaal!$D$3-A63802),0)+A63802</f>
        <v>#N/A</v>
      </c>
    </row>
    <row r="63804" spans="1:1" x14ac:dyDescent="0.25">
      <c r="A63804" s="2" t="e">
        <f ca="1">MATCH($E$4,OFFSET(OFFSET(Journaal!$E$5,A63803,0),,,Journaal!$D$3-A63803),0)+A63803</f>
        <v>#N/A</v>
      </c>
    </row>
    <row r="63805" spans="1:1" x14ac:dyDescent="0.25">
      <c r="A63805" s="2" t="e">
        <f ca="1">MATCH($E$4,OFFSET(OFFSET(Journaal!$E$5,A63804,0),,,Journaal!$D$3-A63804),0)+A63804</f>
        <v>#N/A</v>
      </c>
    </row>
    <row r="63806" spans="1:1" x14ac:dyDescent="0.25">
      <c r="A63806" s="2" t="e">
        <f ca="1">MATCH($E$4,OFFSET(OFFSET(Journaal!$E$5,A63805,0),,,Journaal!$D$3-A63805),0)+A63805</f>
        <v>#N/A</v>
      </c>
    </row>
    <row r="63807" spans="1:1" x14ac:dyDescent="0.25">
      <c r="A63807" s="2" t="e">
        <f ca="1">MATCH($E$4,OFFSET(OFFSET(Journaal!$E$5,A63806,0),,,Journaal!$D$3-A63806),0)+A63806</f>
        <v>#N/A</v>
      </c>
    </row>
    <row r="63808" spans="1:1" x14ac:dyDescent="0.25">
      <c r="A63808" s="2" t="e">
        <f ca="1">MATCH($E$4,OFFSET(OFFSET(Journaal!$E$5,A63807,0),,,Journaal!$D$3-A63807),0)+A63807</f>
        <v>#N/A</v>
      </c>
    </row>
    <row r="63809" spans="1:1" x14ac:dyDescent="0.25">
      <c r="A63809" s="2" t="e">
        <f ca="1">MATCH($E$4,OFFSET(OFFSET(Journaal!$E$5,A63808,0),,,Journaal!$D$3-A63808),0)+A63808</f>
        <v>#N/A</v>
      </c>
    </row>
    <row r="63810" spans="1:1" x14ac:dyDescent="0.25">
      <c r="A63810" s="2" t="e">
        <f ca="1">MATCH($E$4,OFFSET(OFFSET(Journaal!$E$5,A63809,0),,,Journaal!$D$3-A63809),0)+A63809</f>
        <v>#N/A</v>
      </c>
    </row>
    <row r="63811" spans="1:1" x14ac:dyDescent="0.25">
      <c r="A63811" s="2" t="e">
        <f ca="1">MATCH($E$4,OFFSET(OFFSET(Journaal!$E$5,A63810,0),,,Journaal!$D$3-A63810),0)+A63810</f>
        <v>#N/A</v>
      </c>
    </row>
    <row r="63812" spans="1:1" x14ac:dyDescent="0.25">
      <c r="A63812" s="2" t="e">
        <f ca="1">MATCH($E$4,OFFSET(OFFSET(Journaal!$E$5,A63811,0),,,Journaal!$D$3-A63811),0)+A63811</f>
        <v>#N/A</v>
      </c>
    </row>
    <row r="63813" spans="1:1" x14ac:dyDescent="0.25">
      <c r="A63813" s="2" t="e">
        <f ca="1">MATCH($E$4,OFFSET(OFFSET(Journaal!$E$5,A63812,0),,,Journaal!$D$3-A63812),0)+A63812</f>
        <v>#N/A</v>
      </c>
    </row>
    <row r="63814" spans="1:1" x14ac:dyDescent="0.25">
      <c r="A63814" s="2" t="e">
        <f ca="1">MATCH($E$4,OFFSET(OFFSET(Journaal!$E$5,A63813,0),,,Journaal!$D$3-A63813),0)+A63813</f>
        <v>#N/A</v>
      </c>
    </row>
    <row r="63815" spans="1:1" x14ac:dyDescent="0.25">
      <c r="A63815" s="2" t="e">
        <f ca="1">MATCH($E$4,OFFSET(OFFSET(Journaal!$E$5,A63814,0),,,Journaal!$D$3-A63814),0)+A63814</f>
        <v>#N/A</v>
      </c>
    </row>
    <row r="63816" spans="1:1" x14ac:dyDescent="0.25">
      <c r="A63816" s="2" t="e">
        <f ca="1">MATCH($E$4,OFFSET(OFFSET(Journaal!$E$5,A63815,0),,,Journaal!$D$3-A63815),0)+A63815</f>
        <v>#N/A</v>
      </c>
    </row>
    <row r="63817" spans="1:1" x14ac:dyDescent="0.25">
      <c r="A63817" s="2" t="e">
        <f ca="1">MATCH($E$4,OFFSET(OFFSET(Journaal!$E$5,A63816,0),,,Journaal!$D$3-A63816),0)+A63816</f>
        <v>#N/A</v>
      </c>
    </row>
    <row r="63818" spans="1:1" x14ac:dyDescent="0.25">
      <c r="A63818" s="2" t="e">
        <f ca="1">MATCH($E$4,OFFSET(OFFSET(Journaal!$E$5,A63817,0),,,Journaal!$D$3-A63817),0)+A63817</f>
        <v>#N/A</v>
      </c>
    </row>
    <row r="63819" spans="1:1" x14ac:dyDescent="0.25">
      <c r="A63819" s="2" t="e">
        <f ca="1">MATCH($E$4,OFFSET(OFFSET(Journaal!$E$5,A63818,0),,,Journaal!$D$3-A63818),0)+A63818</f>
        <v>#N/A</v>
      </c>
    </row>
    <row r="63820" spans="1:1" x14ac:dyDescent="0.25">
      <c r="A63820" s="2" t="e">
        <f ca="1">MATCH($E$4,OFFSET(OFFSET(Journaal!$E$5,A63819,0),,,Journaal!$D$3-A63819),0)+A63819</f>
        <v>#N/A</v>
      </c>
    </row>
    <row r="63821" spans="1:1" x14ac:dyDescent="0.25">
      <c r="A63821" s="2" t="e">
        <f ca="1">MATCH($E$4,OFFSET(OFFSET(Journaal!$E$5,A63820,0),,,Journaal!$D$3-A63820),0)+A63820</f>
        <v>#N/A</v>
      </c>
    </row>
    <row r="63822" spans="1:1" x14ac:dyDescent="0.25">
      <c r="A63822" s="2" t="e">
        <f ca="1">MATCH($E$4,OFFSET(OFFSET(Journaal!$E$5,A63821,0),,,Journaal!$D$3-A63821),0)+A63821</f>
        <v>#N/A</v>
      </c>
    </row>
    <row r="63823" spans="1:1" x14ac:dyDescent="0.25">
      <c r="A63823" s="2" t="e">
        <f ca="1">MATCH($E$4,OFFSET(OFFSET(Journaal!$E$5,A63822,0),,,Journaal!$D$3-A63822),0)+A63822</f>
        <v>#N/A</v>
      </c>
    </row>
    <row r="63824" spans="1:1" x14ac:dyDescent="0.25">
      <c r="A63824" s="2" t="e">
        <f ca="1">MATCH($E$4,OFFSET(OFFSET(Journaal!$E$5,A63823,0),,,Journaal!$D$3-A63823),0)+A63823</f>
        <v>#N/A</v>
      </c>
    </row>
    <row r="63825" spans="1:1" x14ac:dyDescent="0.25">
      <c r="A63825" s="2" t="e">
        <f ca="1">MATCH($E$4,OFFSET(OFFSET(Journaal!$E$5,A63824,0),,,Journaal!$D$3-A63824),0)+A63824</f>
        <v>#N/A</v>
      </c>
    </row>
    <row r="63826" spans="1:1" x14ac:dyDescent="0.25">
      <c r="A63826" s="2" t="e">
        <f ca="1">MATCH($E$4,OFFSET(OFFSET(Journaal!$E$5,A63825,0),,,Journaal!$D$3-A63825),0)+A63825</f>
        <v>#N/A</v>
      </c>
    </row>
    <row r="63827" spans="1:1" x14ac:dyDescent="0.25">
      <c r="A63827" s="2" t="e">
        <f ca="1">MATCH($E$4,OFFSET(OFFSET(Journaal!$E$5,A63826,0),,,Journaal!$D$3-A63826),0)+A63826</f>
        <v>#N/A</v>
      </c>
    </row>
    <row r="63828" spans="1:1" x14ac:dyDescent="0.25">
      <c r="A63828" s="2" t="e">
        <f ca="1">MATCH($E$4,OFFSET(OFFSET(Journaal!$E$5,A63827,0),,,Journaal!$D$3-A63827),0)+A63827</f>
        <v>#N/A</v>
      </c>
    </row>
    <row r="63829" spans="1:1" x14ac:dyDescent="0.25">
      <c r="A63829" s="2" t="e">
        <f ca="1">MATCH($E$4,OFFSET(OFFSET(Journaal!$E$5,A63828,0),,,Journaal!$D$3-A63828),0)+A63828</f>
        <v>#N/A</v>
      </c>
    </row>
    <row r="63830" spans="1:1" x14ac:dyDescent="0.25">
      <c r="A63830" s="2" t="e">
        <f ca="1">MATCH($E$4,OFFSET(OFFSET(Journaal!$E$5,A63829,0),,,Journaal!$D$3-A63829),0)+A63829</f>
        <v>#N/A</v>
      </c>
    </row>
    <row r="63831" spans="1:1" x14ac:dyDescent="0.25">
      <c r="A63831" s="2" t="e">
        <f ca="1">MATCH($E$4,OFFSET(OFFSET(Journaal!$E$5,A63830,0),,,Journaal!$D$3-A63830),0)+A63830</f>
        <v>#N/A</v>
      </c>
    </row>
    <row r="63832" spans="1:1" x14ac:dyDescent="0.25">
      <c r="A63832" s="2" t="e">
        <f ca="1">MATCH($E$4,OFFSET(OFFSET(Journaal!$E$5,A63831,0),,,Journaal!$D$3-A63831),0)+A63831</f>
        <v>#N/A</v>
      </c>
    </row>
    <row r="63833" spans="1:1" x14ac:dyDescent="0.25">
      <c r="A63833" s="2" t="e">
        <f ca="1">MATCH($E$4,OFFSET(OFFSET(Journaal!$E$5,A63832,0),,,Journaal!$D$3-A63832),0)+A63832</f>
        <v>#N/A</v>
      </c>
    </row>
    <row r="63834" spans="1:1" x14ac:dyDescent="0.25">
      <c r="A63834" s="2" t="e">
        <f ca="1">MATCH($E$4,OFFSET(OFFSET(Journaal!$E$5,A63833,0),,,Journaal!$D$3-A63833),0)+A63833</f>
        <v>#N/A</v>
      </c>
    </row>
    <row r="63835" spans="1:1" x14ac:dyDescent="0.25">
      <c r="A63835" s="2" t="e">
        <f ca="1">MATCH($E$4,OFFSET(OFFSET(Journaal!$E$5,A63834,0),,,Journaal!$D$3-A63834),0)+A63834</f>
        <v>#N/A</v>
      </c>
    </row>
    <row r="63836" spans="1:1" x14ac:dyDescent="0.25">
      <c r="A63836" s="2" t="e">
        <f ca="1">MATCH($E$4,OFFSET(OFFSET(Journaal!$E$5,A63835,0),,,Journaal!$D$3-A63835),0)+A63835</f>
        <v>#N/A</v>
      </c>
    </row>
    <row r="63837" spans="1:1" x14ac:dyDescent="0.25">
      <c r="A63837" s="2" t="e">
        <f ca="1">MATCH($E$4,OFFSET(OFFSET(Journaal!$E$5,A63836,0),,,Journaal!$D$3-A63836),0)+A63836</f>
        <v>#N/A</v>
      </c>
    </row>
    <row r="63838" spans="1:1" x14ac:dyDescent="0.25">
      <c r="A63838" s="2" t="e">
        <f ca="1">MATCH($E$4,OFFSET(OFFSET(Journaal!$E$5,A63837,0),,,Journaal!$D$3-A63837),0)+A63837</f>
        <v>#N/A</v>
      </c>
    </row>
    <row r="63839" spans="1:1" x14ac:dyDescent="0.25">
      <c r="A63839" s="2" t="e">
        <f ca="1">MATCH($E$4,OFFSET(OFFSET(Journaal!$E$5,A63838,0),,,Journaal!$D$3-A63838),0)+A63838</f>
        <v>#N/A</v>
      </c>
    </row>
    <row r="63840" spans="1:1" x14ac:dyDescent="0.25">
      <c r="A63840" s="2" t="e">
        <f ca="1">MATCH($E$4,OFFSET(OFFSET(Journaal!$E$5,A63839,0),,,Journaal!$D$3-A63839),0)+A63839</f>
        <v>#N/A</v>
      </c>
    </row>
    <row r="63841" spans="1:1" x14ac:dyDescent="0.25">
      <c r="A63841" s="2" t="e">
        <f ca="1">MATCH($E$4,OFFSET(OFFSET(Journaal!$E$5,A63840,0),,,Journaal!$D$3-A63840),0)+A63840</f>
        <v>#N/A</v>
      </c>
    </row>
    <row r="63842" spans="1:1" x14ac:dyDescent="0.25">
      <c r="A63842" s="2" t="e">
        <f ca="1">MATCH($E$4,OFFSET(OFFSET(Journaal!$E$5,A63841,0),,,Journaal!$D$3-A63841),0)+A63841</f>
        <v>#N/A</v>
      </c>
    </row>
    <row r="63843" spans="1:1" x14ac:dyDescent="0.25">
      <c r="A63843" s="2" t="e">
        <f ca="1">MATCH($E$4,OFFSET(OFFSET(Journaal!$E$5,A63842,0),,,Journaal!$D$3-A63842),0)+A63842</f>
        <v>#N/A</v>
      </c>
    </row>
    <row r="63844" spans="1:1" x14ac:dyDescent="0.25">
      <c r="A63844" s="2" t="e">
        <f ca="1">MATCH($E$4,OFFSET(OFFSET(Journaal!$E$5,A63843,0),,,Journaal!$D$3-A63843),0)+A63843</f>
        <v>#N/A</v>
      </c>
    </row>
    <row r="63845" spans="1:1" x14ac:dyDescent="0.25">
      <c r="A63845" s="2" t="e">
        <f ca="1">MATCH($E$4,OFFSET(OFFSET(Journaal!$E$5,A63844,0),,,Journaal!$D$3-A63844),0)+A63844</f>
        <v>#N/A</v>
      </c>
    </row>
    <row r="63846" spans="1:1" x14ac:dyDescent="0.25">
      <c r="A63846" s="2" t="e">
        <f ca="1">MATCH($E$4,OFFSET(OFFSET(Journaal!$E$5,A63845,0),,,Journaal!$D$3-A63845),0)+A63845</f>
        <v>#N/A</v>
      </c>
    </row>
    <row r="63847" spans="1:1" x14ac:dyDescent="0.25">
      <c r="A63847" s="2" t="e">
        <f ca="1">MATCH($E$4,OFFSET(OFFSET(Journaal!$E$5,A63846,0),,,Journaal!$D$3-A63846),0)+A63846</f>
        <v>#N/A</v>
      </c>
    </row>
    <row r="63848" spans="1:1" x14ac:dyDescent="0.25">
      <c r="A63848" s="2" t="e">
        <f ca="1">MATCH($E$4,OFFSET(OFFSET(Journaal!$E$5,A63847,0),,,Journaal!$D$3-A63847),0)+A63847</f>
        <v>#N/A</v>
      </c>
    </row>
    <row r="63849" spans="1:1" x14ac:dyDescent="0.25">
      <c r="A63849" s="2" t="e">
        <f ca="1">MATCH($E$4,OFFSET(OFFSET(Journaal!$E$5,A63848,0),,,Journaal!$D$3-A63848),0)+A63848</f>
        <v>#N/A</v>
      </c>
    </row>
    <row r="63850" spans="1:1" x14ac:dyDescent="0.25">
      <c r="A63850" s="2" t="e">
        <f ca="1">MATCH($E$4,OFFSET(OFFSET(Journaal!$E$5,A63849,0),,,Journaal!$D$3-A63849),0)+A63849</f>
        <v>#N/A</v>
      </c>
    </row>
    <row r="63851" spans="1:1" x14ac:dyDescent="0.25">
      <c r="A63851" s="2" t="e">
        <f ca="1">MATCH($E$4,OFFSET(OFFSET(Journaal!$E$5,A63850,0),,,Journaal!$D$3-A63850),0)+A63850</f>
        <v>#N/A</v>
      </c>
    </row>
    <row r="63852" spans="1:1" x14ac:dyDescent="0.25">
      <c r="A63852" s="2" t="e">
        <f ca="1">MATCH($E$4,OFFSET(OFFSET(Journaal!$E$5,A63851,0),,,Journaal!$D$3-A63851),0)+A63851</f>
        <v>#N/A</v>
      </c>
    </row>
    <row r="63853" spans="1:1" x14ac:dyDescent="0.25">
      <c r="A63853" s="2" t="e">
        <f ca="1">MATCH($E$4,OFFSET(OFFSET(Journaal!$E$5,A63852,0),,,Journaal!$D$3-A63852),0)+A63852</f>
        <v>#N/A</v>
      </c>
    </row>
    <row r="63854" spans="1:1" x14ac:dyDescent="0.25">
      <c r="A63854" s="2" t="e">
        <f ca="1">MATCH($E$4,OFFSET(OFFSET(Journaal!$E$5,A63853,0),,,Journaal!$D$3-A63853),0)+A63853</f>
        <v>#N/A</v>
      </c>
    </row>
    <row r="63855" spans="1:1" x14ac:dyDescent="0.25">
      <c r="A63855" s="2" t="e">
        <f ca="1">MATCH($E$4,OFFSET(OFFSET(Journaal!$E$5,A63854,0),,,Journaal!$D$3-A63854),0)+A63854</f>
        <v>#N/A</v>
      </c>
    </row>
    <row r="63856" spans="1:1" x14ac:dyDescent="0.25">
      <c r="A63856" s="2" t="e">
        <f ca="1">MATCH($E$4,OFFSET(OFFSET(Journaal!$E$5,A63855,0),,,Journaal!$D$3-A63855),0)+A63855</f>
        <v>#N/A</v>
      </c>
    </row>
    <row r="63857" spans="1:1" x14ac:dyDescent="0.25">
      <c r="A63857" s="2" t="e">
        <f ca="1">MATCH($E$4,OFFSET(OFFSET(Journaal!$E$5,A63856,0),,,Journaal!$D$3-A63856),0)+A63856</f>
        <v>#N/A</v>
      </c>
    </row>
    <row r="63858" spans="1:1" x14ac:dyDescent="0.25">
      <c r="A63858" s="2" t="e">
        <f ca="1">MATCH($E$4,OFFSET(OFFSET(Journaal!$E$5,A63857,0),,,Journaal!$D$3-A63857),0)+A63857</f>
        <v>#N/A</v>
      </c>
    </row>
    <row r="63859" spans="1:1" x14ac:dyDescent="0.25">
      <c r="A63859" s="2" t="e">
        <f ca="1">MATCH($E$4,OFFSET(OFFSET(Journaal!$E$5,A63858,0),,,Journaal!$D$3-A63858),0)+A63858</f>
        <v>#N/A</v>
      </c>
    </row>
    <row r="63860" spans="1:1" x14ac:dyDescent="0.25">
      <c r="A63860" s="2" t="e">
        <f ca="1">MATCH($E$4,OFFSET(OFFSET(Journaal!$E$5,A63859,0),,,Journaal!$D$3-A63859),0)+A63859</f>
        <v>#N/A</v>
      </c>
    </row>
    <row r="63861" spans="1:1" x14ac:dyDescent="0.25">
      <c r="A63861" s="2" t="e">
        <f ca="1">MATCH($E$4,OFFSET(OFFSET(Journaal!$E$5,A63860,0),,,Journaal!$D$3-A63860),0)+A63860</f>
        <v>#N/A</v>
      </c>
    </row>
    <row r="63862" spans="1:1" x14ac:dyDescent="0.25">
      <c r="A63862" s="2" t="e">
        <f ca="1">MATCH($E$4,OFFSET(OFFSET(Journaal!$E$5,A63861,0),,,Journaal!$D$3-A63861),0)+A63861</f>
        <v>#N/A</v>
      </c>
    </row>
    <row r="63863" spans="1:1" x14ac:dyDescent="0.25">
      <c r="A63863" s="2" t="e">
        <f ca="1">MATCH($E$4,OFFSET(OFFSET(Journaal!$E$5,A63862,0),,,Journaal!$D$3-A63862),0)+A63862</f>
        <v>#N/A</v>
      </c>
    </row>
    <row r="63864" spans="1:1" x14ac:dyDescent="0.25">
      <c r="A63864" s="2" t="e">
        <f ca="1">MATCH($E$4,OFFSET(OFFSET(Journaal!$E$5,A63863,0),,,Journaal!$D$3-A63863),0)+A63863</f>
        <v>#N/A</v>
      </c>
    </row>
    <row r="63865" spans="1:1" x14ac:dyDescent="0.25">
      <c r="A63865" s="2" t="e">
        <f ca="1">MATCH($E$4,OFFSET(OFFSET(Journaal!$E$5,A63864,0),,,Journaal!$D$3-A63864),0)+A63864</f>
        <v>#N/A</v>
      </c>
    </row>
    <row r="63866" spans="1:1" x14ac:dyDescent="0.25">
      <c r="A63866" s="2" t="e">
        <f ca="1">MATCH($E$4,OFFSET(OFFSET(Journaal!$E$5,A63865,0),,,Journaal!$D$3-A63865),0)+A63865</f>
        <v>#N/A</v>
      </c>
    </row>
    <row r="63867" spans="1:1" x14ac:dyDescent="0.25">
      <c r="A63867" s="2" t="e">
        <f ca="1">MATCH($E$4,OFFSET(OFFSET(Journaal!$E$5,A63866,0),,,Journaal!$D$3-A63866),0)+A63866</f>
        <v>#N/A</v>
      </c>
    </row>
    <row r="63868" spans="1:1" x14ac:dyDescent="0.25">
      <c r="A63868" s="2" t="e">
        <f ca="1">MATCH($E$4,OFFSET(OFFSET(Journaal!$E$5,A63867,0),,,Journaal!$D$3-A63867),0)+A63867</f>
        <v>#N/A</v>
      </c>
    </row>
    <row r="63869" spans="1:1" x14ac:dyDescent="0.25">
      <c r="A63869" s="2" t="e">
        <f ca="1">MATCH($E$4,OFFSET(OFFSET(Journaal!$E$5,A63868,0),,,Journaal!$D$3-A63868),0)+A63868</f>
        <v>#N/A</v>
      </c>
    </row>
    <row r="63870" spans="1:1" x14ac:dyDescent="0.25">
      <c r="A63870" s="2" t="e">
        <f ca="1">MATCH($E$4,OFFSET(OFFSET(Journaal!$E$5,A63869,0),,,Journaal!$D$3-A63869),0)+A63869</f>
        <v>#N/A</v>
      </c>
    </row>
    <row r="63871" spans="1:1" x14ac:dyDescent="0.25">
      <c r="A63871" s="2" t="e">
        <f ca="1">MATCH($E$4,OFFSET(OFFSET(Journaal!$E$5,A63870,0),,,Journaal!$D$3-A63870),0)+A63870</f>
        <v>#N/A</v>
      </c>
    </row>
    <row r="63872" spans="1:1" x14ac:dyDescent="0.25">
      <c r="A63872" s="2" t="e">
        <f ca="1">MATCH($E$4,OFFSET(OFFSET(Journaal!$E$5,A63871,0),,,Journaal!$D$3-A63871),0)+A63871</f>
        <v>#N/A</v>
      </c>
    </row>
    <row r="63873" spans="1:1" x14ac:dyDescent="0.25">
      <c r="A63873" s="2" t="e">
        <f ca="1">MATCH($E$4,OFFSET(OFFSET(Journaal!$E$5,A63872,0),,,Journaal!$D$3-A63872),0)+A63872</f>
        <v>#N/A</v>
      </c>
    </row>
    <row r="63874" spans="1:1" x14ac:dyDescent="0.25">
      <c r="A63874" s="2" t="e">
        <f ca="1">MATCH($E$4,OFFSET(OFFSET(Journaal!$E$5,A63873,0),,,Journaal!$D$3-A63873),0)+A63873</f>
        <v>#N/A</v>
      </c>
    </row>
    <row r="63875" spans="1:1" x14ac:dyDescent="0.25">
      <c r="A63875" s="2" t="e">
        <f ca="1">MATCH($E$4,OFFSET(OFFSET(Journaal!$E$5,A63874,0),,,Journaal!$D$3-A63874),0)+A63874</f>
        <v>#N/A</v>
      </c>
    </row>
    <row r="63876" spans="1:1" x14ac:dyDescent="0.25">
      <c r="A63876" s="2" t="e">
        <f ca="1">MATCH($E$4,OFFSET(OFFSET(Journaal!$E$5,A63875,0),,,Journaal!$D$3-A63875),0)+A63875</f>
        <v>#N/A</v>
      </c>
    </row>
    <row r="63877" spans="1:1" x14ac:dyDescent="0.25">
      <c r="A63877" s="2" t="e">
        <f ca="1">MATCH($E$4,OFFSET(OFFSET(Journaal!$E$5,A63876,0),,,Journaal!$D$3-A63876),0)+A63876</f>
        <v>#N/A</v>
      </c>
    </row>
    <row r="63878" spans="1:1" x14ac:dyDescent="0.25">
      <c r="A63878" s="2" t="e">
        <f ca="1">MATCH($E$4,OFFSET(OFFSET(Journaal!$E$5,A63877,0),,,Journaal!$D$3-A63877),0)+A63877</f>
        <v>#N/A</v>
      </c>
    </row>
    <row r="63879" spans="1:1" x14ac:dyDescent="0.25">
      <c r="A63879" s="2" t="e">
        <f ca="1">MATCH($E$4,OFFSET(OFFSET(Journaal!$E$5,A63878,0),,,Journaal!$D$3-A63878),0)+A63878</f>
        <v>#N/A</v>
      </c>
    </row>
    <row r="63880" spans="1:1" x14ac:dyDescent="0.25">
      <c r="A63880" s="2" t="e">
        <f ca="1">MATCH($E$4,OFFSET(OFFSET(Journaal!$E$5,A63879,0),,,Journaal!$D$3-A63879),0)+A63879</f>
        <v>#N/A</v>
      </c>
    </row>
    <row r="63881" spans="1:1" x14ac:dyDescent="0.25">
      <c r="A63881" s="2" t="e">
        <f ca="1">MATCH($E$4,OFFSET(OFFSET(Journaal!$E$5,A63880,0),,,Journaal!$D$3-A63880),0)+A63880</f>
        <v>#N/A</v>
      </c>
    </row>
    <row r="63882" spans="1:1" x14ac:dyDescent="0.25">
      <c r="A63882" s="2" t="e">
        <f ca="1">MATCH($E$4,OFFSET(OFFSET(Journaal!$E$5,A63881,0),,,Journaal!$D$3-A63881),0)+A63881</f>
        <v>#N/A</v>
      </c>
    </row>
    <row r="63883" spans="1:1" x14ac:dyDescent="0.25">
      <c r="A63883" s="2" t="e">
        <f ca="1">MATCH($E$4,OFFSET(OFFSET(Journaal!$E$5,A63882,0),,,Journaal!$D$3-A63882),0)+A63882</f>
        <v>#N/A</v>
      </c>
    </row>
    <row r="63884" spans="1:1" x14ac:dyDescent="0.25">
      <c r="A63884" s="2" t="e">
        <f ca="1">MATCH($E$4,OFFSET(OFFSET(Journaal!$E$5,A63883,0),,,Journaal!$D$3-A63883),0)+A63883</f>
        <v>#N/A</v>
      </c>
    </row>
    <row r="63885" spans="1:1" x14ac:dyDescent="0.25">
      <c r="A63885" s="2" t="e">
        <f ca="1">MATCH($E$4,OFFSET(OFFSET(Journaal!$E$5,A63884,0),,,Journaal!$D$3-A63884),0)+A63884</f>
        <v>#N/A</v>
      </c>
    </row>
    <row r="63886" spans="1:1" x14ac:dyDescent="0.25">
      <c r="A63886" s="2" t="e">
        <f ca="1">MATCH($E$4,OFFSET(OFFSET(Journaal!$E$5,A63885,0),,,Journaal!$D$3-A63885),0)+A63885</f>
        <v>#N/A</v>
      </c>
    </row>
    <row r="63887" spans="1:1" x14ac:dyDescent="0.25">
      <c r="A63887" s="2" t="e">
        <f ca="1">MATCH($E$4,OFFSET(OFFSET(Journaal!$E$5,A63886,0),,,Journaal!$D$3-A63886),0)+A63886</f>
        <v>#N/A</v>
      </c>
    </row>
    <row r="63888" spans="1:1" x14ac:dyDescent="0.25">
      <c r="A63888" s="2" t="e">
        <f ca="1">MATCH($E$4,OFFSET(OFFSET(Journaal!$E$5,A63887,0),,,Journaal!$D$3-A63887),0)+A63887</f>
        <v>#N/A</v>
      </c>
    </row>
    <row r="63889" spans="1:1" x14ac:dyDescent="0.25">
      <c r="A63889" s="2" t="e">
        <f ca="1">MATCH($E$4,OFFSET(OFFSET(Journaal!$E$5,A63888,0),,,Journaal!$D$3-A63888),0)+A63888</f>
        <v>#N/A</v>
      </c>
    </row>
    <row r="63890" spans="1:1" x14ac:dyDescent="0.25">
      <c r="A63890" s="2" t="e">
        <f ca="1">MATCH($E$4,OFFSET(OFFSET(Journaal!$E$5,A63889,0),,,Journaal!$D$3-A63889),0)+A63889</f>
        <v>#N/A</v>
      </c>
    </row>
    <row r="63891" spans="1:1" x14ac:dyDescent="0.25">
      <c r="A63891" s="2" t="e">
        <f ca="1">MATCH($E$4,OFFSET(OFFSET(Journaal!$E$5,A63890,0),,,Journaal!$D$3-A63890),0)+A63890</f>
        <v>#N/A</v>
      </c>
    </row>
    <row r="63892" spans="1:1" x14ac:dyDescent="0.25">
      <c r="A63892" s="2" t="e">
        <f ca="1">MATCH($E$4,OFFSET(OFFSET(Journaal!$E$5,A63891,0),,,Journaal!$D$3-A63891),0)+A63891</f>
        <v>#N/A</v>
      </c>
    </row>
    <row r="63893" spans="1:1" x14ac:dyDescent="0.25">
      <c r="A63893" s="2" t="e">
        <f ca="1">MATCH($E$4,OFFSET(OFFSET(Journaal!$E$5,A63892,0),,,Journaal!$D$3-A63892),0)+A63892</f>
        <v>#N/A</v>
      </c>
    </row>
    <row r="63894" spans="1:1" x14ac:dyDescent="0.25">
      <c r="A63894" s="2" t="e">
        <f ca="1">MATCH($E$4,OFFSET(OFFSET(Journaal!$E$5,A63893,0),,,Journaal!$D$3-A63893),0)+A63893</f>
        <v>#N/A</v>
      </c>
    </row>
    <row r="63895" spans="1:1" x14ac:dyDescent="0.25">
      <c r="A63895" s="2" t="e">
        <f ca="1">MATCH($E$4,OFFSET(OFFSET(Journaal!$E$5,A63894,0),,,Journaal!$D$3-A63894),0)+A63894</f>
        <v>#N/A</v>
      </c>
    </row>
    <row r="63896" spans="1:1" x14ac:dyDescent="0.25">
      <c r="A63896" s="2" t="e">
        <f ca="1">MATCH($E$4,OFFSET(OFFSET(Journaal!$E$5,A63895,0),,,Journaal!$D$3-A63895),0)+A63895</f>
        <v>#N/A</v>
      </c>
    </row>
    <row r="63897" spans="1:1" x14ac:dyDescent="0.25">
      <c r="A63897" s="2" t="e">
        <f ca="1">MATCH($E$4,OFFSET(OFFSET(Journaal!$E$5,A63896,0),,,Journaal!$D$3-A63896),0)+A63896</f>
        <v>#N/A</v>
      </c>
    </row>
    <row r="63898" spans="1:1" x14ac:dyDescent="0.25">
      <c r="A63898" s="2" t="e">
        <f ca="1">MATCH($E$4,OFFSET(OFFSET(Journaal!$E$5,A63897,0),,,Journaal!$D$3-A63897),0)+A63897</f>
        <v>#N/A</v>
      </c>
    </row>
    <row r="63899" spans="1:1" x14ac:dyDescent="0.25">
      <c r="A63899" s="2" t="e">
        <f ca="1">MATCH($E$4,OFFSET(OFFSET(Journaal!$E$5,A63898,0),,,Journaal!$D$3-A63898),0)+A63898</f>
        <v>#N/A</v>
      </c>
    </row>
    <row r="63900" spans="1:1" x14ac:dyDescent="0.25">
      <c r="A63900" s="2" t="e">
        <f ca="1">MATCH($E$4,OFFSET(OFFSET(Journaal!$E$5,A63899,0),,,Journaal!$D$3-A63899),0)+A63899</f>
        <v>#N/A</v>
      </c>
    </row>
    <row r="63901" spans="1:1" x14ac:dyDescent="0.25">
      <c r="A63901" s="2" t="e">
        <f ca="1">MATCH($E$4,OFFSET(OFFSET(Journaal!$E$5,A63900,0),,,Journaal!$D$3-A63900),0)+A63900</f>
        <v>#N/A</v>
      </c>
    </row>
    <row r="63902" spans="1:1" x14ac:dyDescent="0.25">
      <c r="A63902" s="2" t="e">
        <f ca="1">MATCH($E$4,OFFSET(OFFSET(Journaal!$E$5,A63901,0),,,Journaal!$D$3-A63901),0)+A63901</f>
        <v>#N/A</v>
      </c>
    </row>
    <row r="63903" spans="1:1" x14ac:dyDescent="0.25">
      <c r="A63903" s="2" t="e">
        <f ca="1">MATCH($E$4,OFFSET(OFFSET(Journaal!$E$5,A63902,0),,,Journaal!$D$3-A63902),0)+A63902</f>
        <v>#N/A</v>
      </c>
    </row>
    <row r="63904" spans="1:1" x14ac:dyDescent="0.25">
      <c r="A63904" s="2" t="e">
        <f ca="1">MATCH($E$4,OFFSET(OFFSET(Journaal!$E$5,A63903,0),,,Journaal!$D$3-A63903),0)+A63903</f>
        <v>#N/A</v>
      </c>
    </row>
    <row r="63905" spans="1:1" x14ac:dyDescent="0.25">
      <c r="A63905" s="2" t="e">
        <f ca="1">MATCH($E$4,OFFSET(OFFSET(Journaal!$E$5,A63904,0),,,Journaal!$D$3-A63904),0)+A63904</f>
        <v>#N/A</v>
      </c>
    </row>
    <row r="63906" spans="1:1" x14ac:dyDescent="0.25">
      <c r="A63906" s="2" t="e">
        <f ca="1">MATCH($E$4,OFFSET(OFFSET(Journaal!$E$5,A63905,0),,,Journaal!$D$3-A63905),0)+A63905</f>
        <v>#N/A</v>
      </c>
    </row>
    <row r="63907" spans="1:1" x14ac:dyDescent="0.25">
      <c r="A63907" s="2" t="e">
        <f ca="1">MATCH($E$4,OFFSET(OFFSET(Journaal!$E$5,A63906,0),,,Journaal!$D$3-A63906),0)+A63906</f>
        <v>#N/A</v>
      </c>
    </row>
    <row r="63908" spans="1:1" x14ac:dyDescent="0.25">
      <c r="A63908" s="2" t="e">
        <f ca="1">MATCH($E$4,OFFSET(OFFSET(Journaal!$E$5,A63907,0),,,Journaal!$D$3-A63907),0)+A63907</f>
        <v>#N/A</v>
      </c>
    </row>
    <row r="63909" spans="1:1" x14ac:dyDescent="0.25">
      <c r="A63909" s="2" t="e">
        <f ca="1">MATCH($E$4,OFFSET(OFFSET(Journaal!$E$5,A63908,0),,,Journaal!$D$3-A63908),0)+A63908</f>
        <v>#N/A</v>
      </c>
    </row>
    <row r="63910" spans="1:1" x14ac:dyDescent="0.25">
      <c r="A63910" s="2" t="e">
        <f ca="1">MATCH($E$4,OFFSET(OFFSET(Journaal!$E$5,A63909,0),,,Journaal!$D$3-A63909),0)+A63909</f>
        <v>#N/A</v>
      </c>
    </row>
    <row r="63911" spans="1:1" x14ac:dyDescent="0.25">
      <c r="A63911" s="2" t="e">
        <f ca="1">MATCH($E$4,OFFSET(OFFSET(Journaal!$E$5,A63910,0),,,Journaal!$D$3-A63910),0)+A63910</f>
        <v>#N/A</v>
      </c>
    </row>
    <row r="63912" spans="1:1" x14ac:dyDescent="0.25">
      <c r="A63912" s="2" t="e">
        <f ca="1">MATCH($E$4,OFFSET(OFFSET(Journaal!$E$5,A63911,0),,,Journaal!$D$3-A63911),0)+A63911</f>
        <v>#N/A</v>
      </c>
    </row>
    <row r="63913" spans="1:1" x14ac:dyDescent="0.25">
      <c r="A63913" s="2" t="e">
        <f ca="1">MATCH($E$4,OFFSET(OFFSET(Journaal!$E$5,A63912,0),,,Journaal!$D$3-A63912),0)+A63912</f>
        <v>#N/A</v>
      </c>
    </row>
    <row r="63914" spans="1:1" x14ac:dyDescent="0.25">
      <c r="A63914" s="2" t="e">
        <f ca="1">MATCH($E$4,OFFSET(OFFSET(Journaal!$E$5,A63913,0),,,Journaal!$D$3-A63913),0)+A63913</f>
        <v>#N/A</v>
      </c>
    </row>
    <row r="63915" spans="1:1" x14ac:dyDescent="0.25">
      <c r="A63915" s="2" t="e">
        <f ca="1">MATCH($E$4,OFFSET(OFFSET(Journaal!$E$5,A63914,0),,,Journaal!$D$3-A63914),0)+A63914</f>
        <v>#N/A</v>
      </c>
    </row>
    <row r="63916" spans="1:1" x14ac:dyDescent="0.25">
      <c r="A63916" s="2" t="e">
        <f ca="1">MATCH($E$4,OFFSET(OFFSET(Journaal!$E$5,A63915,0),,,Journaal!$D$3-A63915),0)+A63915</f>
        <v>#N/A</v>
      </c>
    </row>
    <row r="63917" spans="1:1" x14ac:dyDescent="0.25">
      <c r="A63917" s="2" t="e">
        <f ca="1">MATCH($E$4,OFFSET(OFFSET(Journaal!$E$5,A63916,0),,,Journaal!$D$3-A63916),0)+A63916</f>
        <v>#N/A</v>
      </c>
    </row>
    <row r="63918" spans="1:1" x14ac:dyDescent="0.25">
      <c r="A63918" s="2" t="e">
        <f ca="1">MATCH($E$4,OFFSET(OFFSET(Journaal!$E$5,A63917,0),,,Journaal!$D$3-A63917),0)+A63917</f>
        <v>#N/A</v>
      </c>
    </row>
    <row r="63919" spans="1:1" x14ac:dyDescent="0.25">
      <c r="A63919" s="2" t="e">
        <f ca="1">MATCH($E$4,OFFSET(OFFSET(Journaal!$E$5,A63918,0),,,Journaal!$D$3-A63918),0)+A63918</f>
        <v>#N/A</v>
      </c>
    </row>
    <row r="63920" spans="1:1" x14ac:dyDescent="0.25">
      <c r="A63920" s="2" t="e">
        <f ca="1">MATCH($E$4,OFFSET(OFFSET(Journaal!$E$5,A63919,0),,,Journaal!$D$3-A63919),0)+A63919</f>
        <v>#N/A</v>
      </c>
    </row>
    <row r="63921" spans="1:1" x14ac:dyDescent="0.25">
      <c r="A63921" s="2" t="e">
        <f ca="1">MATCH($E$4,OFFSET(OFFSET(Journaal!$E$5,A63920,0),,,Journaal!$D$3-A63920),0)+A63920</f>
        <v>#N/A</v>
      </c>
    </row>
    <row r="63922" spans="1:1" x14ac:dyDescent="0.25">
      <c r="A63922" s="2" t="e">
        <f ca="1">MATCH($E$4,OFFSET(OFFSET(Journaal!$E$5,A63921,0),,,Journaal!$D$3-A63921),0)+A63921</f>
        <v>#N/A</v>
      </c>
    </row>
    <row r="63923" spans="1:1" x14ac:dyDescent="0.25">
      <c r="A63923" s="2" t="e">
        <f ca="1">MATCH($E$4,OFFSET(OFFSET(Journaal!$E$5,A63922,0),,,Journaal!$D$3-A63922),0)+A63922</f>
        <v>#N/A</v>
      </c>
    </row>
    <row r="63924" spans="1:1" x14ac:dyDescent="0.25">
      <c r="A63924" s="2" t="e">
        <f ca="1">MATCH($E$4,OFFSET(OFFSET(Journaal!$E$5,A63923,0),,,Journaal!$D$3-A63923),0)+A63923</f>
        <v>#N/A</v>
      </c>
    </row>
    <row r="63925" spans="1:1" x14ac:dyDescent="0.25">
      <c r="A63925" s="2" t="e">
        <f ca="1">MATCH($E$4,OFFSET(OFFSET(Journaal!$E$5,A63924,0),,,Journaal!$D$3-A63924),0)+A63924</f>
        <v>#N/A</v>
      </c>
    </row>
    <row r="63926" spans="1:1" x14ac:dyDescent="0.25">
      <c r="A63926" s="2" t="e">
        <f ca="1">MATCH($E$4,OFFSET(OFFSET(Journaal!$E$5,A63925,0),,,Journaal!$D$3-A63925),0)+A63925</f>
        <v>#N/A</v>
      </c>
    </row>
    <row r="63927" spans="1:1" x14ac:dyDescent="0.25">
      <c r="A63927" s="2" t="e">
        <f ca="1">MATCH($E$4,OFFSET(OFFSET(Journaal!$E$5,A63926,0),,,Journaal!$D$3-A63926),0)+A63926</f>
        <v>#N/A</v>
      </c>
    </row>
    <row r="63928" spans="1:1" x14ac:dyDescent="0.25">
      <c r="A63928" s="2" t="e">
        <f ca="1">MATCH($E$4,OFFSET(OFFSET(Journaal!$E$5,A63927,0),,,Journaal!$D$3-A63927),0)+A63927</f>
        <v>#N/A</v>
      </c>
    </row>
    <row r="63929" spans="1:1" x14ac:dyDescent="0.25">
      <c r="A63929" s="2" t="e">
        <f ca="1">MATCH($E$4,OFFSET(OFFSET(Journaal!$E$5,A63928,0),,,Journaal!$D$3-A63928),0)+A63928</f>
        <v>#N/A</v>
      </c>
    </row>
    <row r="63930" spans="1:1" x14ac:dyDescent="0.25">
      <c r="A63930" s="2" t="e">
        <f ca="1">MATCH($E$4,OFFSET(OFFSET(Journaal!$E$5,A63929,0),,,Journaal!$D$3-A63929),0)+A63929</f>
        <v>#N/A</v>
      </c>
    </row>
    <row r="63931" spans="1:1" x14ac:dyDescent="0.25">
      <c r="A63931" s="2" t="e">
        <f ca="1">MATCH($E$4,OFFSET(OFFSET(Journaal!$E$5,A63930,0),,,Journaal!$D$3-A63930),0)+A63930</f>
        <v>#N/A</v>
      </c>
    </row>
    <row r="63932" spans="1:1" x14ac:dyDescent="0.25">
      <c r="A63932" s="2" t="e">
        <f ca="1">MATCH($E$4,OFFSET(OFFSET(Journaal!$E$5,A63931,0),,,Journaal!$D$3-A63931),0)+A63931</f>
        <v>#N/A</v>
      </c>
    </row>
    <row r="63933" spans="1:1" x14ac:dyDescent="0.25">
      <c r="A63933" s="2" t="e">
        <f ca="1">MATCH($E$4,OFFSET(OFFSET(Journaal!$E$5,A63932,0),,,Journaal!$D$3-A63932),0)+A63932</f>
        <v>#N/A</v>
      </c>
    </row>
    <row r="63934" spans="1:1" x14ac:dyDescent="0.25">
      <c r="A63934" s="2" t="e">
        <f ca="1">MATCH($E$4,OFFSET(OFFSET(Journaal!$E$5,A63933,0),,,Journaal!$D$3-A63933),0)+A63933</f>
        <v>#N/A</v>
      </c>
    </row>
    <row r="63935" spans="1:1" x14ac:dyDescent="0.25">
      <c r="A63935" s="2" t="e">
        <f ca="1">MATCH($E$4,OFFSET(OFFSET(Journaal!$E$5,A63934,0),,,Journaal!$D$3-A63934),0)+A63934</f>
        <v>#N/A</v>
      </c>
    </row>
    <row r="63936" spans="1:1" x14ac:dyDescent="0.25">
      <c r="A63936" s="2" t="e">
        <f ca="1">MATCH($E$4,OFFSET(OFFSET(Journaal!$E$5,A63935,0),,,Journaal!$D$3-A63935),0)+A63935</f>
        <v>#N/A</v>
      </c>
    </row>
    <row r="63937" spans="1:1" x14ac:dyDescent="0.25">
      <c r="A63937" s="2" t="e">
        <f ca="1">MATCH($E$4,OFFSET(OFFSET(Journaal!$E$5,A63936,0),,,Journaal!$D$3-A63936),0)+A63936</f>
        <v>#N/A</v>
      </c>
    </row>
    <row r="63938" spans="1:1" x14ac:dyDescent="0.25">
      <c r="A63938" s="2" t="e">
        <f ca="1">MATCH($E$4,OFFSET(OFFSET(Journaal!$E$5,A63937,0),,,Journaal!$D$3-A63937),0)+A63937</f>
        <v>#N/A</v>
      </c>
    </row>
    <row r="63939" spans="1:1" x14ac:dyDescent="0.25">
      <c r="A63939" s="2" t="e">
        <f ca="1">MATCH($E$4,OFFSET(OFFSET(Journaal!$E$5,A63938,0),,,Journaal!$D$3-A63938),0)+A63938</f>
        <v>#N/A</v>
      </c>
    </row>
    <row r="63940" spans="1:1" x14ac:dyDescent="0.25">
      <c r="A63940" s="2" t="e">
        <f ca="1">MATCH($E$4,OFFSET(OFFSET(Journaal!$E$5,A63939,0),,,Journaal!$D$3-A63939),0)+A63939</f>
        <v>#N/A</v>
      </c>
    </row>
    <row r="63941" spans="1:1" x14ac:dyDescent="0.25">
      <c r="A63941" s="2" t="e">
        <f ca="1">MATCH($E$4,OFFSET(OFFSET(Journaal!$E$5,A63940,0),,,Journaal!$D$3-A63940),0)+A63940</f>
        <v>#N/A</v>
      </c>
    </row>
    <row r="63942" spans="1:1" x14ac:dyDescent="0.25">
      <c r="A63942" s="2" t="e">
        <f ca="1">MATCH($E$4,OFFSET(OFFSET(Journaal!$E$5,A63941,0),,,Journaal!$D$3-A63941),0)+A63941</f>
        <v>#N/A</v>
      </c>
    </row>
    <row r="63943" spans="1:1" x14ac:dyDescent="0.25">
      <c r="A63943" s="2" t="e">
        <f ca="1">MATCH($E$4,OFFSET(OFFSET(Journaal!$E$5,A63942,0),,,Journaal!$D$3-A63942),0)+A63942</f>
        <v>#N/A</v>
      </c>
    </row>
    <row r="63944" spans="1:1" x14ac:dyDescent="0.25">
      <c r="A63944" s="2" t="e">
        <f ca="1">MATCH($E$4,OFFSET(OFFSET(Journaal!$E$5,A63943,0),,,Journaal!$D$3-A63943),0)+A63943</f>
        <v>#N/A</v>
      </c>
    </row>
    <row r="63945" spans="1:1" x14ac:dyDescent="0.25">
      <c r="A63945" s="2" t="e">
        <f ca="1">MATCH($E$4,OFFSET(OFFSET(Journaal!$E$5,A63944,0),,,Journaal!$D$3-A63944),0)+A63944</f>
        <v>#N/A</v>
      </c>
    </row>
    <row r="63946" spans="1:1" x14ac:dyDescent="0.25">
      <c r="A63946" s="2" t="e">
        <f ca="1">MATCH($E$4,OFFSET(OFFSET(Journaal!$E$5,A63945,0),,,Journaal!$D$3-A63945),0)+A63945</f>
        <v>#N/A</v>
      </c>
    </row>
    <row r="63947" spans="1:1" x14ac:dyDescent="0.25">
      <c r="A63947" s="2" t="e">
        <f ca="1">MATCH($E$4,OFFSET(OFFSET(Journaal!$E$5,A63946,0),,,Journaal!$D$3-A63946),0)+A63946</f>
        <v>#N/A</v>
      </c>
    </row>
    <row r="63948" spans="1:1" x14ac:dyDescent="0.25">
      <c r="A63948" s="2" t="e">
        <f ca="1">MATCH($E$4,OFFSET(OFFSET(Journaal!$E$5,A63947,0),,,Journaal!$D$3-A63947),0)+A63947</f>
        <v>#N/A</v>
      </c>
    </row>
    <row r="63949" spans="1:1" x14ac:dyDescent="0.25">
      <c r="A63949" s="2" t="e">
        <f ca="1">MATCH($E$4,OFFSET(OFFSET(Journaal!$E$5,A63948,0),,,Journaal!$D$3-A63948),0)+A63948</f>
        <v>#N/A</v>
      </c>
    </row>
    <row r="63950" spans="1:1" x14ac:dyDescent="0.25">
      <c r="A63950" s="2" t="e">
        <f ca="1">MATCH($E$4,OFFSET(OFFSET(Journaal!$E$5,A63949,0),,,Journaal!$D$3-A63949),0)+A63949</f>
        <v>#N/A</v>
      </c>
    </row>
    <row r="63951" spans="1:1" x14ac:dyDescent="0.25">
      <c r="A63951" s="2" t="e">
        <f ca="1">MATCH($E$4,OFFSET(OFFSET(Journaal!$E$5,A63950,0),,,Journaal!$D$3-A63950),0)+A63950</f>
        <v>#N/A</v>
      </c>
    </row>
    <row r="63952" spans="1:1" x14ac:dyDescent="0.25">
      <c r="A63952" s="2" t="e">
        <f ca="1">MATCH($E$4,OFFSET(OFFSET(Journaal!$E$5,A63951,0),,,Journaal!$D$3-A63951),0)+A63951</f>
        <v>#N/A</v>
      </c>
    </row>
    <row r="63953" spans="1:1" x14ac:dyDescent="0.25">
      <c r="A63953" s="2" t="e">
        <f ca="1">MATCH($E$4,OFFSET(OFFSET(Journaal!$E$5,A63952,0),,,Journaal!$D$3-A63952),0)+A63952</f>
        <v>#N/A</v>
      </c>
    </row>
    <row r="63954" spans="1:1" x14ac:dyDescent="0.25">
      <c r="A63954" s="2" t="e">
        <f ca="1">MATCH($E$4,OFFSET(OFFSET(Journaal!$E$5,A63953,0),,,Journaal!$D$3-A63953),0)+A63953</f>
        <v>#N/A</v>
      </c>
    </row>
    <row r="63955" spans="1:1" x14ac:dyDescent="0.25">
      <c r="A63955" s="2" t="e">
        <f ca="1">MATCH($E$4,OFFSET(OFFSET(Journaal!$E$5,A63954,0),,,Journaal!$D$3-A63954),0)+A63954</f>
        <v>#N/A</v>
      </c>
    </row>
    <row r="63956" spans="1:1" x14ac:dyDescent="0.25">
      <c r="A63956" s="2" t="e">
        <f ca="1">MATCH($E$4,OFFSET(OFFSET(Journaal!$E$5,A63955,0),,,Journaal!$D$3-A63955),0)+A63955</f>
        <v>#N/A</v>
      </c>
    </row>
    <row r="63957" spans="1:1" x14ac:dyDescent="0.25">
      <c r="A63957" s="2" t="e">
        <f ca="1">MATCH($E$4,OFFSET(OFFSET(Journaal!$E$5,A63956,0),,,Journaal!$D$3-A63956),0)+A63956</f>
        <v>#N/A</v>
      </c>
    </row>
    <row r="63958" spans="1:1" x14ac:dyDescent="0.25">
      <c r="A63958" s="2" t="e">
        <f ca="1">MATCH($E$4,OFFSET(OFFSET(Journaal!$E$5,A63957,0),,,Journaal!$D$3-A63957),0)+A63957</f>
        <v>#N/A</v>
      </c>
    </row>
    <row r="63959" spans="1:1" x14ac:dyDescent="0.25">
      <c r="A63959" s="2" t="e">
        <f ca="1">MATCH($E$4,OFFSET(OFFSET(Journaal!$E$5,A63958,0),,,Journaal!$D$3-A63958),0)+A63958</f>
        <v>#N/A</v>
      </c>
    </row>
    <row r="63960" spans="1:1" x14ac:dyDescent="0.25">
      <c r="A63960" s="2" t="e">
        <f ca="1">MATCH($E$4,OFFSET(OFFSET(Journaal!$E$5,A63959,0),,,Journaal!$D$3-A63959),0)+A63959</f>
        <v>#N/A</v>
      </c>
    </row>
    <row r="63961" spans="1:1" x14ac:dyDescent="0.25">
      <c r="A63961" s="2" t="e">
        <f ca="1">MATCH($E$4,OFFSET(OFFSET(Journaal!$E$5,A63960,0),,,Journaal!$D$3-A63960),0)+A63960</f>
        <v>#N/A</v>
      </c>
    </row>
    <row r="63962" spans="1:1" x14ac:dyDescent="0.25">
      <c r="A63962" s="2" t="e">
        <f ca="1">MATCH($E$4,OFFSET(OFFSET(Journaal!$E$5,A63961,0),,,Journaal!$D$3-A63961),0)+A63961</f>
        <v>#N/A</v>
      </c>
    </row>
    <row r="63963" spans="1:1" x14ac:dyDescent="0.25">
      <c r="A63963" s="2" t="e">
        <f ca="1">MATCH($E$4,OFFSET(OFFSET(Journaal!$E$5,A63962,0),,,Journaal!$D$3-A63962),0)+A63962</f>
        <v>#N/A</v>
      </c>
    </row>
    <row r="63964" spans="1:1" x14ac:dyDescent="0.25">
      <c r="A63964" s="2" t="e">
        <f ca="1">MATCH($E$4,OFFSET(OFFSET(Journaal!$E$5,A63963,0),,,Journaal!$D$3-A63963),0)+A63963</f>
        <v>#N/A</v>
      </c>
    </row>
    <row r="63965" spans="1:1" x14ac:dyDescent="0.25">
      <c r="A63965" s="2" t="e">
        <f ca="1">MATCH($E$4,OFFSET(OFFSET(Journaal!$E$5,A63964,0),,,Journaal!$D$3-A63964),0)+A63964</f>
        <v>#N/A</v>
      </c>
    </row>
    <row r="63966" spans="1:1" x14ac:dyDescent="0.25">
      <c r="A63966" s="2" t="e">
        <f ca="1">MATCH($E$4,OFFSET(OFFSET(Journaal!$E$5,A63965,0),,,Journaal!$D$3-A63965),0)+A63965</f>
        <v>#N/A</v>
      </c>
    </row>
    <row r="63967" spans="1:1" x14ac:dyDescent="0.25">
      <c r="A63967" s="2" t="e">
        <f ca="1">MATCH($E$4,OFFSET(OFFSET(Journaal!$E$5,A63966,0),,,Journaal!$D$3-A63966),0)+A63966</f>
        <v>#N/A</v>
      </c>
    </row>
    <row r="63968" spans="1:1" x14ac:dyDescent="0.25">
      <c r="A63968" s="2" t="e">
        <f ca="1">MATCH($E$4,OFFSET(OFFSET(Journaal!$E$5,A63967,0),,,Journaal!$D$3-A63967),0)+A63967</f>
        <v>#N/A</v>
      </c>
    </row>
    <row r="63969" spans="1:1" x14ac:dyDescent="0.25">
      <c r="A63969" s="2" t="e">
        <f ca="1">MATCH($E$4,OFFSET(OFFSET(Journaal!$E$5,A63968,0),,,Journaal!$D$3-A63968),0)+A63968</f>
        <v>#N/A</v>
      </c>
    </row>
    <row r="63970" spans="1:1" x14ac:dyDescent="0.25">
      <c r="A63970" s="2" t="e">
        <f ca="1">MATCH($E$4,OFFSET(OFFSET(Journaal!$E$5,A63969,0),,,Journaal!$D$3-A63969),0)+A63969</f>
        <v>#N/A</v>
      </c>
    </row>
    <row r="63971" spans="1:1" x14ac:dyDescent="0.25">
      <c r="A63971" s="2" t="e">
        <f ca="1">MATCH($E$4,OFFSET(OFFSET(Journaal!$E$5,A63970,0),,,Journaal!$D$3-A63970),0)+A63970</f>
        <v>#N/A</v>
      </c>
    </row>
    <row r="63972" spans="1:1" x14ac:dyDescent="0.25">
      <c r="A63972" s="2" t="e">
        <f ca="1">MATCH($E$4,OFFSET(OFFSET(Journaal!$E$5,A63971,0),,,Journaal!$D$3-A63971),0)+A63971</f>
        <v>#N/A</v>
      </c>
    </row>
    <row r="63973" spans="1:1" x14ac:dyDescent="0.25">
      <c r="A63973" s="2" t="e">
        <f ca="1">MATCH($E$4,OFFSET(OFFSET(Journaal!$E$5,A63972,0),,,Journaal!$D$3-A63972),0)+A63972</f>
        <v>#N/A</v>
      </c>
    </row>
    <row r="63974" spans="1:1" x14ac:dyDescent="0.25">
      <c r="A63974" s="2" t="e">
        <f ca="1">MATCH($E$4,OFFSET(OFFSET(Journaal!$E$5,A63973,0),,,Journaal!$D$3-A63973),0)+A63973</f>
        <v>#N/A</v>
      </c>
    </row>
    <row r="63975" spans="1:1" x14ac:dyDescent="0.25">
      <c r="A63975" s="2" t="e">
        <f ca="1">MATCH($E$4,OFFSET(OFFSET(Journaal!$E$5,A63974,0),,,Journaal!$D$3-A63974),0)+A63974</f>
        <v>#N/A</v>
      </c>
    </row>
    <row r="63976" spans="1:1" x14ac:dyDescent="0.25">
      <c r="A63976" s="2" t="e">
        <f ca="1">MATCH($E$4,OFFSET(OFFSET(Journaal!$E$5,A63975,0),,,Journaal!$D$3-A63975),0)+A63975</f>
        <v>#N/A</v>
      </c>
    </row>
    <row r="63977" spans="1:1" x14ac:dyDescent="0.25">
      <c r="A63977" s="2" t="e">
        <f ca="1">MATCH($E$4,OFFSET(OFFSET(Journaal!$E$5,A63976,0),,,Journaal!$D$3-A63976),0)+A63976</f>
        <v>#N/A</v>
      </c>
    </row>
    <row r="63978" spans="1:1" x14ac:dyDescent="0.25">
      <c r="A63978" s="2" t="e">
        <f ca="1">MATCH($E$4,OFFSET(OFFSET(Journaal!$E$5,A63977,0),,,Journaal!$D$3-A63977),0)+A63977</f>
        <v>#N/A</v>
      </c>
    </row>
    <row r="63979" spans="1:1" x14ac:dyDescent="0.25">
      <c r="A63979" s="2" t="e">
        <f ca="1">MATCH($E$4,OFFSET(OFFSET(Journaal!$E$5,A63978,0),,,Journaal!$D$3-A63978),0)+A63978</f>
        <v>#N/A</v>
      </c>
    </row>
    <row r="63980" spans="1:1" x14ac:dyDescent="0.25">
      <c r="A63980" s="2" t="e">
        <f ca="1">MATCH($E$4,OFFSET(OFFSET(Journaal!$E$5,A63979,0),,,Journaal!$D$3-A63979),0)+A63979</f>
        <v>#N/A</v>
      </c>
    </row>
    <row r="63981" spans="1:1" x14ac:dyDescent="0.25">
      <c r="A63981" s="2" t="e">
        <f ca="1">MATCH($E$4,OFFSET(OFFSET(Journaal!$E$5,A63980,0),,,Journaal!$D$3-A63980),0)+A63980</f>
        <v>#N/A</v>
      </c>
    </row>
    <row r="63982" spans="1:1" x14ac:dyDescent="0.25">
      <c r="A63982" s="2" t="e">
        <f ca="1">MATCH($E$4,OFFSET(OFFSET(Journaal!$E$5,A63981,0),,,Journaal!$D$3-A63981),0)+A63981</f>
        <v>#N/A</v>
      </c>
    </row>
    <row r="63983" spans="1:1" x14ac:dyDescent="0.25">
      <c r="A63983" s="2" t="e">
        <f ca="1">MATCH($E$4,OFFSET(OFFSET(Journaal!$E$5,A63982,0),,,Journaal!$D$3-A63982),0)+A63982</f>
        <v>#N/A</v>
      </c>
    </row>
    <row r="63984" spans="1:1" x14ac:dyDescent="0.25">
      <c r="A63984" s="2" t="e">
        <f ca="1">MATCH($E$4,OFFSET(OFFSET(Journaal!$E$5,A63983,0),,,Journaal!$D$3-A63983),0)+A63983</f>
        <v>#N/A</v>
      </c>
    </row>
    <row r="63985" spans="1:1" x14ac:dyDescent="0.25">
      <c r="A63985" s="2" t="e">
        <f ca="1">MATCH($E$4,OFFSET(OFFSET(Journaal!$E$5,A63984,0),,,Journaal!$D$3-A63984),0)+A63984</f>
        <v>#N/A</v>
      </c>
    </row>
    <row r="63986" spans="1:1" x14ac:dyDescent="0.25">
      <c r="A63986" s="2" t="e">
        <f ca="1">MATCH($E$4,OFFSET(OFFSET(Journaal!$E$5,A63985,0),,,Journaal!$D$3-A63985),0)+A63985</f>
        <v>#N/A</v>
      </c>
    </row>
    <row r="63987" spans="1:1" x14ac:dyDescent="0.25">
      <c r="A63987" s="2" t="e">
        <f ca="1">MATCH($E$4,OFFSET(OFFSET(Journaal!$E$5,A63986,0),,,Journaal!$D$3-A63986),0)+A63986</f>
        <v>#N/A</v>
      </c>
    </row>
    <row r="63988" spans="1:1" x14ac:dyDescent="0.25">
      <c r="A63988" s="2" t="e">
        <f ca="1">MATCH($E$4,OFFSET(OFFSET(Journaal!$E$5,A63987,0),,,Journaal!$D$3-A63987),0)+A63987</f>
        <v>#N/A</v>
      </c>
    </row>
    <row r="63989" spans="1:1" x14ac:dyDescent="0.25">
      <c r="A63989" s="2" t="e">
        <f ca="1">MATCH($E$4,OFFSET(OFFSET(Journaal!$E$5,A63988,0),,,Journaal!$D$3-A63988),0)+A63988</f>
        <v>#N/A</v>
      </c>
    </row>
    <row r="63990" spans="1:1" x14ac:dyDescent="0.25">
      <c r="A63990" s="2" t="e">
        <f ca="1">MATCH($E$4,OFFSET(OFFSET(Journaal!$E$5,A63989,0),,,Journaal!$D$3-A63989),0)+A63989</f>
        <v>#N/A</v>
      </c>
    </row>
    <row r="63991" spans="1:1" x14ac:dyDescent="0.25">
      <c r="A63991" s="2" t="e">
        <f ca="1">MATCH($E$4,OFFSET(OFFSET(Journaal!$E$5,A63990,0),,,Journaal!$D$3-A63990),0)+A63990</f>
        <v>#N/A</v>
      </c>
    </row>
    <row r="63992" spans="1:1" x14ac:dyDescent="0.25">
      <c r="A63992" s="2" t="e">
        <f ca="1">MATCH($E$4,OFFSET(OFFSET(Journaal!$E$5,A63991,0),,,Journaal!$D$3-A63991),0)+A63991</f>
        <v>#N/A</v>
      </c>
    </row>
    <row r="63993" spans="1:1" x14ac:dyDescent="0.25">
      <c r="A63993" s="2" t="e">
        <f ca="1">MATCH($E$4,OFFSET(OFFSET(Journaal!$E$5,A63992,0),,,Journaal!$D$3-A63992),0)+A63992</f>
        <v>#N/A</v>
      </c>
    </row>
    <row r="63994" spans="1:1" x14ac:dyDescent="0.25">
      <c r="A63994" s="2" t="e">
        <f ca="1">MATCH($E$4,OFFSET(OFFSET(Journaal!$E$5,A63993,0),,,Journaal!$D$3-A63993),0)+A63993</f>
        <v>#N/A</v>
      </c>
    </row>
    <row r="63995" spans="1:1" x14ac:dyDescent="0.25">
      <c r="A63995" s="2" t="e">
        <f ca="1">MATCH($E$4,OFFSET(OFFSET(Journaal!$E$5,A63994,0),,,Journaal!$D$3-A63994),0)+A63994</f>
        <v>#N/A</v>
      </c>
    </row>
    <row r="63996" spans="1:1" x14ac:dyDescent="0.25">
      <c r="A63996" s="2" t="e">
        <f ca="1">MATCH($E$4,OFFSET(OFFSET(Journaal!$E$5,A63995,0),,,Journaal!$D$3-A63995),0)+A63995</f>
        <v>#N/A</v>
      </c>
    </row>
    <row r="63997" spans="1:1" x14ac:dyDescent="0.25">
      <c r="A63997" s="2" t="e">
        <f ca="1">MATCH($E$4,OFFSET(OFFSET(Journaal!$E$5,A63996,0),,,Journaal!$D$3-A63996),0)+A63996</f>
        <v>#N/A</v>
      </c>
    </row>
    <row r="63998" spans="1:1" x14ac:dyDescent="0.25">
      <c r="A63998" s="2" t="e">
        <f ca="1">MATCH($E$4,OFFSET(OFFSET(Journaal!$E$5,A63997,0),,,Journaal!$D$3-A63997),0)+A63997</f>
        <v>#N/A</v>
      </c>
    </row>
    <row r="63999" spans="1:1" x14ac:dyDescent="0.25">
      <c r="A63999" s="2" t="e">
        <f ca="1">MATCH($E$4,OFFSET(OFFSET(Journaal!$E$5,A63998,0),,,Journaal!$D$3-A63998),0)+A63998</f>
        <v>#N/A</v>
      </c>
    </row>
    <row r="64000" spans="1:1" x14ac:dyDescent="0.25">
      <c r="A64000" s="2" t="e">
        <f ca="1">MATCH($E$4,OFFSET(OFFSET(Journaal!$E$5,A63999,0),,,Journaal!$D$3-A63999),0)+A63999</f>
        <v>#N/A</v>
      </c>
    </row>
    <row r="64001" spans="1:1" x14ac:dyDescent="0.25">
      <c r="A64001" s="2" t="e">
        <f ca="1">MATCH($E$4,OFFSET(OFFSET(Journaal!$E$5,A64000,0),,,Journaal!$D$3-A64000),0)+A64000</f>
        <v>#N/A</v>
      </c>
    </row>
    <row r="64002" spans="1:1" x14ac:dyDescent="0.25">
      <c r="A64002" s="2" t="e">
        <f ca="1">MATCH($E$4,OFFSET(OFFSET(Journaal!$E$5,A64001,0),,,Journaal!$D$3-A64001),0)+A64001</f>
        <v>#N/A</v>
      </c>
    </row>
    <row r="64003" spans="1:1" x14ac:dyDescent="0.25">
      <c r="A64003" s="2" t="e">
        <f ca="1">MATCH($E$4,OFFSET(OFFSET(Journaal!$E$5,A64002,0),,,Journaal!$D$3-A64002),0)+A64002</f>
        <v>#N/A</v>
      </c>
    </row>
    <row r="64004" spans="1:1" x14ac:dyDescent="0.25">
      <c r="A64004" s="2" t="e">
        <f ca="1">MATCH($E$4,OFFSET(OFFSET(Journaal!$E$5,A64003,0),,,Journaal!$D$3-A64003),0)+A64003</f>
        <v>#N/A</v>
      </c>
    </row>
    <row r="64005" spans="1:1" x14ac:dyDescent="0.25">
      <c r="A64005" s="2" t="e">
        <f ca="1">MATCH($E$4,OFFSET(OFFSET(Journaal!$E$5,A64004,0),,,Journaal!$D$3-A64004),0)+A64004</f>
        <v>#N/A</v>
      </c>
    </row>
    <row r="64006" spans="1:1" x14ac:dyDescent="0.25">
      <c r="A64006" s="2" t="e">
        <f ca="1">MATCH($E$4,OFFSET(OFFSET(Journaal!$E$5,A64005,0),,,Journaal!$D$3-A64005),0)+A64005</f>
        <v>#N/A</v>
      </c>
    </row>
    <row r="64007" spans="1:1" x14ac:dyDescent="0.25">
      <c r="A64007" s="2" t="e">
        <f ca="1">MATCH($E$4,OFFSET(OFFSET(Journaal!$E$5,A64006,0),,,Journaal!$D$3-A64006),0)+A64006</f>
        <v>#N/A</v>
      </c>
    </row>
    <row r="64008" spans="1:1" x14ac:dyDescent="0.25">
      <c r="A64008" s="2" t="e">
        <f ca="1">MATCH($E$4,OFFSET(OFFSET(Journaal!$E$5,A64007,0),,,Journaal!$D$3-A64007),0)+A64007</f>
        <v>#N/A</v>
      </c>
    </row>
    <row r="64009" spans="1:1" x14ac:dyDescent="0.25">
      <c r="A64009" s="2" t="e">
        <f ca="1">MATCH($E$4,OFFSET(OFFSET(Journaal!$E$5,A64008,0),,,Journaal!$D$3-A64008),0)+A64008</f>
        <v>#N/A</v>
      </c>
    </row>
    <row r="64010" spans="1:1" x14ac:dyDescent="0.25">
      <c r="A64010" s="2" t="e">
        <f ca="1">MATCH($E$4,OFFSET(OFFSET(Journaal!$E$5,A64009,0),,,Journaal!$D$3-A64009),0)+A64009</f>
        <v>#N/A</v>
      </c>
    </row>
    <row r="64011" spans="1:1" x14ac:dyDescent="0.25">
      <c r="A64011" s="2" t="e">
        <f ca="1">MATCH($E$4,OFFSET(OFFSET(Journaal!$E$5,A64010,0),,,Journaal!$D$3-A64010),0)+A64010</f>
        <v>#N/A</v>
      </c>
    </row>
    <row r="64012" spans="1:1" x14ac:dyDescent="0.25">
      <c r="A64012" s="2" t="e">
        <f ca="1">MATCH($E$4,OFFSET(OFFSET(Journaal!$E$5,A64011,0),,,Journaal!$D$3-A64011),0)+A64011</f>
        <v>#N/A</v>
      </c>
    </row>
    <row r="64013" spans="1:1" x14ac:dyDescent="0.25">
      <c r="A64013" s="2" t="e">
        <f ca="1">MATCH($E$4,OFFSET(OFFSET(Journaal!$E$5,A64012,0),,,Journaal!$D$3-A64012),0)+A64012</f>
        <v>#N/A</v>
      </c>
    </row>
    <row r="64014" spans="1:1" x14ac:dyDescent="0.25">
      <c r="A64014" s="2" t="e">
        <f ca="1">MATCH($E$4,OFFSET(OFFSET(Journaal!$E$5,A64013,0),,,Journaal!$D$3-A64013),0)+A64013</f>
        <v>#N/A</v>
      </c>
    </row>
    <row r="64015" spans="1:1" x14ac:dyDescent="0.25">
      <c r="A64015" s="2" t="e">
        <f ca="1">MATCH($E$4,OFFSET(OFFSET(Journaal!$E$5,A64014,0),,,Journaal!$D$3-A64014),0)+A64014</f>
        <v>#N/A</v>
      </c>
    </row>
    <row r="64016" spans="1:1" x14ac:dyDescent="0.25">
      <c r="A64016" s="2" t="e">
        <f ca="1">MATCH($E$4,OFFSET(OFFSET(Journaal!$E$5,A64015,0),,,Journaal!$D$3-A64015),0)+A64015</f>
        <v>#N/A</v>
      </c>
    </row>
    <row r="64017" spans="1:1" x14ac:dyDescent="0.25">
      <c r="A64017" s="2" t="e">
        <f ca="1">MATCH($E$4,OFFSET(OFFSET(Journaal!$E$5,A64016,0),,,Journaal!$D$3-A64016),0)+A64016</f>
        <v>#N/A</v>
      </c>
    </row>
    <row r="64018" spans="1:1" x14ac:dyDescent="0.25">
      <c r="A64018" s="2" t="e">
        <f ca="1">MATCH($E$4,OFFSET(OFFSET(Journaal!$E$5,A64017,0),,,Journaal!$D$3-A64017),0)+A64017</f>
        <v>#N/A</v>
      </c>
    </row>
    <row r="64019" spans="1:1" x14ac:dyDescent="0.25">
      <c r="A64019" s="2" t="e">
        <f ca="1">MATCH($E$4,OFFSET(OFFSET(Journaal!$E$5,A64018,0),,,Journaal!$D$3-A64018),0)+A64018</f>
        <v>#N/A</v>
      </c>
    </row>
    <row r="64020" spans="1:1" x14ac:dyDescent="0.25">
      <c r="A64020" s="2" t="e">
        <f ca="1">MATCH($E$4,OFFSET(OFFSET(Journaal!$E$5,A64019,0),,,Journaal!$D$3-A64019),0)+A64019</f>
        <v>#N/A</v>
      </c>
    </row>
    <row r="64021" spans="1:1" x14ac:dyDescent="0.25">
      <c r="A64021" s="2" t="e">
        <f ca="1">MATCH($E$4,OFFSET(OFFSET(Journaal!$E$5,A64020,0),,,Journaal!$D$3-A64020),0)+A64020</f>
        <v>#N/A</v>
      </c>
    </row>
    <row r="64022" spans="1:1" x14ac:dyDescent="0.25">
      <c r="A64022" s="2" t="e">
        <f ca="1">MATCH($E$4,OFFSET(OFFSET(Journaal!$E$5,A64021,0),,,Journaal!$D$3-A64021),0)+A64021</f>
        <v>#N/A</v>
      </c>
    </row>
    <row r="64023" spans="1:1" x14ac:dyDescent="0.25">
      <c r="A64023" s="2" t="e">
        <f ca="1">MATCH($E$4,OFFSET(OFFSET(Journaal!$E$5,A64022,0),,,Journaal!$D$3-A64022),0)+A64022</f>
        <v>#N/A</v>
      </c>
    </row>
    <row r="64024" spans="1:1" x14ac:dyDescent="0.25">
      <c r="A64024" s="2" t="e">
        <f ca="1">MATCH($E$4,OFFSET(OFFSET(Journaal!$E$5,A64023,0),,,Journaal!$D$3-A64023),0)+A64023</f>
        <v>#N/A</v>
      </c>
    </row>
    <row r="64025" spans="1:1" x14ac:dyDescent="0.25">
      <c r="A64025" s="2" t="e">
        <f ca="1">MATCH($E$4,OFFSET(OFFSET(Journaal!$E$5,A64024,0),,,Journaal!$D$3-A64024),0)+A64024</f>
        <v>#N/A</v>
      </c>
    </row>
    <row r="64026" spans="1:1" x14ac:dyDescent="0.25">
      <c r="A64026" s="2" t="e">
        <f ca="1">MATCH($E$4,OFFSET(OFFSET(Journaal!$E$5,A64025,0),,,Journaal!$D$3-A64025),0)+A64025</f>
        <v>#N/A</v>
      </c>
    </row>
    <row r="64027" spans="1:1" x14ac:dyDescent="0.25">
      <c r="A64027" s="2" t="e">
        <f ca="1">MATCH($E$4,OFFSET(OFFSET(Journaal!$E$5,A64026,0),,,Journaal!$D$3-A64026),0)+A64026</f>
        <v>#N/A</v>
      </c>
    </row>
    <row r="64028" spans="1:1" x14ac:dyDescent="0.25">
      <c r="A64028" s="2" t="e">
        <f ca="1">MATCH($E$4,OFFSET(OFFSET(Journaal!$E$5,A64027,0),,,Journaal!$D$3-A64027),0)+A64027</f>
        <v>#N/A</v>
      </c>
    </row>
    <row r="64029" spans="1:1" x14ac:dyDescent="0.25">
      <c r="A64029" s="2" t="e">
        <f ca="1">MATCH($E$4,OFFSET(OFFSET(Journaal!$E$5,A64028,0),,,Journaal!$D$3-A64028),0)+A64028</f>
        <v>#N/A</v>
      </c>
    </row>
    <row r="64030" spans="1:1" x14ac:dyDescent="0.25">
      <c r="A64030" s="2" t="e">
        <f ca="1">MATCH($E$4,OFFSET(OFFSET(Journaal!$E$5,A64029,0),,,Journaal!$D$3-A64029),0)+A64029</f>
        <v>#N/A</v>
      </c>
    </row>
    <row r="64031" spans="1:1" x14ac:dyDescent="0.25">
      <c r="A64031" s="2" t="e">
        <f ca="1">MATCH($E$4,OFFSET(OFFSET(Journaal!$E$5,A64030,0),,,Journaal!$D$3-A64030),0)+A64030</f>
        <v>#N/A</v>
      </c>
    </row>
    <row r="64032" spans="1:1" x14ac:dyDescent="0.25">
      <c r="A64032" s="2" t="e">
        <f ca="1">MATCH($E$4,OFFSET(OFFSET(Journaal!$E$5,A64031,0),,,Journaal!$D$3-A64031),0)+A64031</f>
        <v>#N/A</v>
      </c>
    </row>
    <row r="64033" spans="1:1" x14ac:dyDescent="0.25">
      <c r="A64033" s="2" t="e">
        <f ca="1">MATCH($E$4,OFFSET(OFFSET(Journaal!$E$5,A64032,0),,,Journaal!$D$3-A64032),0)+A64032</f>
        <v>#N/A</v>
      </c>
    </row>
    <row r="64034" spans="1:1" x14ac:dyDescent="0.25">
      <c r="A64034" s="2" t="e">
        <f ca="1">MATCH($E$4,OFFSET(OFFSET(Journaal!$E$5,A64033,0),,,Journaal!$D$3-A64033),0)+A64033</f>
        <v>#N/A</v>
      </c>
    </row>
    <row r="64035" spans="1:1" x14ac:dyDescent="0.25">
      <c r="A64035" s="2" t="e">
        <f ca="1">MATCH($E$4,OFFSET(OFFSET(Journaal!$E$5,A64034,0),,,Journaal!$D$3-A64034),0)+A64034</f>
        <v>#N/A</v>
      </c>
    </row>
    <row r="64036" spans="1:1" x14ac:dyDescent="0.25">
      <c r="A64036" s="2" t="e">
        <f ca="1">MATCH($E$4,OFFSET(OFFSET(Journaal!$E$5,A64035,0),,,Journaal!$D$3-A64035),0)+A64035</f>
        <v>#N/A</v>
      </c>
    </row>
    <row r="64037" spans="1:1" x14ac:dyDescent="0.25">
      <c r="A64037" s="2" t="e">
        <f ca="1">MATCH($E$4,OFFSET(OFFSET(Journaal!$E$5,A64036,0),,,Journaal!$D$3-A64036),0)+A64036</f>
        <v>#N/A</v>
      </c>
    </row>
    <row r="64038" spans="1:1" x14ac:dyDescent="0.25">
      <c r="A64038" s="2" t="e">
        <f ca="1">MATCH($E$4,OFFSET(OFFSET(Journaal!$E$5,A64037,0),,,Journaal!$D$3-A64037),0)+A64037</f>
        <v>#N/A</v>
      </c>
    </row>
    <row r="64039" spans="1:1" x14ac:dyDescent="0.25">
      <c r="A64039" s="2" t="e">
        <f ca="1">MATCH($E$4,OFFSET(OFFSET(Journaal!$E$5,A64038,0),,,Journaal!$D$3-A64038),0)+A64038</f>
        <v>#N/A</v>
      </c>
    </row>
    <row r="64040" spans="1:1" x14ac:dyDescent="0.25">
      <c r="A64040" s="2" t="e">
        <f ca="1">MATCH($E$4,OFFSET(OFFSET(Journaal!$E$5,A64039,0),,,Journaal!$D$3-A64039),0)+A64039</f>
        <v>#N/A</v>
      </c>
    </row>
    <row r="64041" spans="1:1" x14ac:dyDescent="0.25">
      <c r="A64041" s="2" t="e">
        <f ca="1">MATCH($E$4,OFFSET(OFFSET(Journaal!$E$5,A64040,0),,,Journaal!$D$3-A64040),0)+A64040</f>
        <v>#N/A</v>
      </c>
    </row>
    <row r="64042" spans="1:1" x14ac:dyDescent="0.25">
      <c r="A64042" s="2" t="e">
        <f ca="1">MATCH($E$4,OFFSET(OFFSET(Journaal!$E$5,A64041,0),,,Journaal!$D$3-A64041),0)+A64041</f>
        <v>#N/A</v>
      </c>
    </row>
    <row r="64043" spans="1:1" x14ac:dyDescent="0.25">
      <c r="A64043" s="2" t="e">
        <f ca="1">MATCH($E$4,OFFSET(OFFSET(Journaal!$E$5,A64042,0),,,Journaal!$D$3-A64042),0)+A64042</f>
        <v>#N/A</v>
      </c>
    </row>
    <row r="64044" spans="1:1" x14ac:dyDescent="0.25">
      <c r="A64044" s="2" t="e">
        <f ca="1">MATCH($E$4,OFFSET(OFFSET(Journaal!$E$5,A64043,0),,,Journaal!$D$3-A64043),0)+A64043</f>
        <v>#N/A</v>
      </c>
    </row>
    <row r="64045" spans="1:1" x14ac:dyDescent="0.25">
      <c r="A64045" s="2" t="e">
        <f ca="1">MATCH($E$4,OFFSET(OFFSET(Journaal!$E$5,A64044,0),,,Journaal!$D$3-A64044),0)+A64044</f>
        <v>#N/A</v>
      </c>
    </row>
    <row r="64046" spans="1:1" x14ac:dyDescent="0.25">
      <c r="A64046" s="2" t="e">
        <f ca="1">MATCH($E$4,OFFSET(OFFSET(Journaal!$E$5,A64045,0),,,Journaal!$D$3-A64045),0)+A64045</f>
        <v>#N/A</v>
      </c>
    </row>
    <row r="64047" spans="1:1" x14ac:dyDescent="0.25">
      <c r="A64047" s="2" t="e">
        <f ca="1">MATCH($E$4,OFFSET(OFFSET(Journaal!$E$5,A64046,0),,,Journaal!$D$3-A64046),0)+A64046</f>
        <v>#N/A</v>
      </c>
    </row>
    <row r="64048" spans="1:1" x14ac:dyDescent="0.25">
      <c r="A64048" s="2" t="e">
        <f ca="1">MATCH($E$4,OFFSET(OFFSET(Journaal!$E$5,A64047,0),,,Journaal!$D$3-A64047),0)+A64047</f>
        <v>#N/A</v>
      </c>
    </row>
    <row r="64049" spans="1:1" x14ac:dyDescent="0.25">
      <c r="A64049" s="2" t="e">
        <f ca="1">MATCH($E$4,OFFSET(OFFSET(Journaal!$E$5,A64048,0),,,Journaal!$D$3-A64048),0)+A64048</f>
        <v>#N/A</v>
      </c>
    </row>
    <row r="64050" spans="1:1" x14ac:dyDescent="0.25">
      <c r="A64050" s="2" t="e">
        <f ca="1">MATCH($E$4,OFFSET(OFFSET(Journaal!$E$5,A64049,0),,,Journaal!$D$3-A64049),0)+A64049</f>
        <v>#N/A</v>
      </c>
    </row>
    <row r="64051" spans="1:1" x14ac:dyDescent="0.25">
      <c r="A64051" s="2" t="e">
        <f ca="1">MATCH($E$4,OFFSET(OFFSET(Journaal!$E$5,A64050,0),,,Journaal!$D$3-A64050),0)+A64050</f>
        <v>#N/A</v>
      </c>
    </row>
    <row r="64052" spans="1:1" x14ac:dyDescent="0.25">
      <c r="A64052" s="2" t="e">
        <f ca="1">MATCH($E$4,OFFSET(OFFSET(Journaal!$E$5,A64051,0),,,Journaal!$D$3-A64051),0)+A64051</f>
        <v>#N/A</v>
      </c>
    </row>
    <row r="64053" spans="1:1" x14ac:dyDescent="0.25">
      <c r="A64053" s="2" t="e">
        <f ca="1">MATCH($E$4,OFFSET(OFFSET(Journaal!$E$5,A64052,0),,,Journaal!$D$3-A64052),0)+A64052</f>
        <v>#N/A</v>
      </c>
    </row>
    <row r="64054" spans="1:1" x14ac:dyDescent="0.25">
      <c r="A64054" s="2" t="e">
        <f ca="1">MATCH($E$4,OFFSET(OFFSET(Journaal!$E$5,A64053,0),,,Journaal!$D$3-A64053),0)+A64053</f>
        <v>#N/A</v>
      </c>
    </row>
    <row r="64055" spans="1:1" x14ac:dyDescent="0.25">
      <c r="A64055" s="2" t="e">
        <f ca="1">MATCH($E$4,OFFSET(OFFSET(Journaal!$E$5,A64054,0),,,Journaal!$D$3-A64054),0)+A64054</f>
        <v>#N/A</v>
      </c>
    </row>
    <row r="64056" spans="1:1" x14ac:dyDescent="0.25">
      <c r="A64056" s="2" t="e">
        <f ca="1">MATCH($E$4,OFFSET(OFFSET(Journaal!$E$5,A64055,0),,,Journaal!$D$3-A64055),0)+A64055</f>
        <v>#N/A</v>
      </c>
    </row>
    <row r="64057" spans="1:1" x14ac:dyDescent="0.25">
      <c r="A64057" s="2" t="e">
        <f ca="1">MATCH($E$4,OFFSET(OFFSET(Journaal!$E$5,A64056,0),,,Journaal!$D$3-A64056),0)+A64056</f>
        <v>#N/A</v>
      </c>
    </row>
    <row r="64058" spans="1:1" x14ac:dyDescent="0.25">
      <c r="A64058" s="2" t="e">
        <f ca="1">MATCH($E$4,OFFSET(OFFSET(Journaal!$E$5,A64057,0),,,Journaal!$D$3-A64057),0)+A64057</f>
        <v>#N/A</v>
      </c>
    </row>
    <row r="64059" spans="1:1" x14ac:dyDescent="0.25">
      <c r="A64059" s="2" t="e">
        <f ca="1">MATCH($E$4,OFFSET(OFFSET(Journaal!$E$5,A64058,0),,,Journaal!$D$3-A64058),0)+A64058</f>
        <v>#N/A</v>
      </c>
    </row>
    <row r="64060" spans="1:1" x14ac:dyDescent="0.25">
      <c r="A64060" s="2" t="e">
        <f ca="1">MATCH($E$4,OFFSET(OFFSET(Journaal!$E$5,A64059,0),,,Journaal!$D$3-A64059),0)+A64059</f>
        <v>#N/A</v>
      </c>
    </row>
    <row r="64061" spans="1:1" x14ac:dyDescent="0.25">
      <c r="A64061" s="2" t="e">
        <f ca="1">MATCH($E$4,OFFSET(OFFSET(Journaal!$E$5,A64060,0),,,Journaal!$D$3-A64060),0)+A64060</f>
        <v>#N/A</v>
      </c>
    </row>
    <row r="64062" spans="1:1" x14ac:dyDescent="0.25">
      <c r="A64062" s="2" t="e">
        <f ca="1">MATCH($E$4,OFFSET(OFFSET(Journaal!$E$5,A64061,0),,,Journaal!$D$3-A64061),0)+A64061</f>
        <v>#N/A</v>
      </c>
    </row>
    <row r="64063" spans="1:1" x14ac:dyDescent="0.25">
      <c r="A64063" s="2" t="e">
        <f ca="1">MATCH($E$4,OFFSET(OFFSET(Journaal!$E$5,A64062,0),,,Journaal!$D$3-A64062),0)+A64062</f>
        <v>#N/A</v>
      </c>
    </row>
    <row r="64064" spans="1:1" x14ac:dyDescent="0.25">
      <c r="A64064" s="2" t="e">
        <f ca="1">MATCH($E$4,OFFSET(OFFSET(Journaal!$E$5,A64063,0),,,Journaal!$D$3-A64063),0)+A64063</f>
        <v>#N/A</v>
      </c>
    </row>
    <row r="64065" spans="1:1" x14ac:dyDescent="0.25">
      <c r="A64065" s="2" t="e">
        <f ca="1">MATCH($E$4,OFFSET(OFFSET(Journaal!$E$5,A64064,0),,,Journaal!$D$3-A64064),0)+A64064</f>
        <v>#N/A</v>
      </c>
    </row>
    <row r="64066" spans="1:1" x14ac:dyDescent="0.25">
      <c r="A64066" s="2" t="e">
        <f ca="1">MATCH($E$4,OFFSET(OFFSET(Journaal!$E$5,A64065,0),,,Journaal!$D$3-A64065),0)+A64065</f>
        <v>#N/A</v>
      </c>
    </row>
    <row r="64067" spans="1:1" x14ac:dyDescent="0.25">
      <c r="A64067" s="2" t="e">
        <f ca="1">MATCH($E$4,OFFSET(OFFSET(Journaal!$E$5,A64066,0),,,Journaal!$D$3-A64066),0)+A64066</f>
        <v>#N/A</v>
      </c>
    </row>
    <row r="64068" spans="1:1" x14ac:dyDescent="0.25">
      <c r="A64068" s="2" t="e">
        <f ca="1">MATCH($E$4,OFFSET(OFFSET(Journaal!$E$5,A64067,0),,,Journaal!$D$3-A64067),0)+A64067</f>
        <v>#N/A</v>
      </c>
    </row>
    <row r="64069" spans="1:1" x14ac:dyDescent="0.25">
      <c r="A64069" s="2" t="e">
        <f ca="1">MATCH($E$4,OFFSET(OFFSET(Journaal!$E$5,A64068,0),,,Journaal!$D$3-A64068),0)+A64068</f>
        <v>#N/A</v>
      </c>
    </row>
    <row r="64070" spans="1:1" x14ac:dyDescent="0.25">
      <c r="A64070" s="2" t="e">
        <f ca="1">MATCH($E$4,OFFSET(OFFSET(Journaal!$E$5,A64069,0),,,Journaal!$D$3-A64069),0)+A64069</f>
        <v>#N/A</v>
      </c>
    </row>
    <row r="64071" spans="1:1" x14ac:dyDescent="0.25">
      <c r="A64071" s="2" t="e">
        <f ca="1">MATCH($E$4,OFFSET(OFFSET(Journaal!$E$5,A64070,0),,,Journaal!$D$3-A64070),0)+A64070</f>
        <v>#N/A</v>
      </c>
    </row>
    <row r="64072" spans="1:1" x14ac:dyDescent="0.25">
      <c r="A64072" s="2" t="e">
        <f ca="1">MATCH($E$4,OFFSET(OFFSET(Journaal!$E$5,A64071,0),,,Journaal!$D$3-A64071),0)+A64071</f>
        <v>#N/A</v>
      </c>
    </row>
    <row r="64073" spans="1:1" x14ac:dyDescent="0.25">
      <c r="A64073" s="2" t="e">
        <f ca="1">MATCH($E$4,OFFSET(OFFSET(Journaal!$E$5,A64072,0),,,Journaal!$D$3-A64072),0)+A64072</f>
        <v>#N/A</v>
      </c>
    </row>
    <row r="64074" spans="1:1" x14ac:dyDescent="0.25">
      <c r="A64074" s="2" t="e">
        <f ca="1">MATCH($E$4,OFFSET(OFFSET(Journaal!$E$5,A64073,0),,,Journaal!$D$3-A64073),0)+A64073</f>
        <v>#N/A</v>
      </c>
    </row>
    <row r="64075" spans="1:1" x14ac:dyDescent="0.25">
      <c r="A64075" s="2" t="e">
        <f ca="1">MATCH($E$4,OFFSET(OFFSET(Journaal!$E$5,A64074,0),,,Journaal!$D$3-A64074),0)+A64074</f>
        <v>#N/A</v>
      </c>
    </row>
    <row r="64076" spans="1:1" x14ac:dyDescent="0.25">
      <c r="A64076" s="2" t="e">
        <f ca="1">MATCH($E$4,OFFSET(OFFSET(Journaal!$E$5,A64075,0),,,Journaal!$D$3-A64075),0)+A64075</f>
        <v>#N/A</v>
      </c>
    </row>
    <row r="64077" spans="1:1" x14ac:dyDescent="0.25">
      <c r="A64077" s="2" t="e">
        <f ca="1">MATCH($E$4,OFFSET(OFFSET(Journaal!$E$5,A64076,0),,,Journaal!$D$3-A64076),0)+A64076</f>
        <v>#N/A</v>
      </c>
    </row>
    <row r="64078" spans="1:1" x14ac:dyDescent="0.25">
      <c r="A64078" s="2" t="e">
        <f ca="1">MATCH($E$4,OFFSET(OFFSET(Journaal!$E$5,A64077,0),,,Journaal!$D$3-A64077),0)+A64077</f>
        <v>#N/A</v>
      </c>
    </row>
    <row r="64079" spans="1:1" x14ac:dyDescent="0.25">
      <c r="A64079" s="2" t="e">
        <f ca="1">MATCH($E$4,OFFSET(OFFSET(Journaal!$E$5,A64078,0),,,Journaal!$D$3-A64078),0)+A64078</f>
        <v>#N/A</v>
      </c>
    </row>
    <row r="64080" spans="1:1" x14ac:dyDescent="0.25">
      <c r="A64080" s="2" t="e">
        <f ca="1">MATCH($E$4,OFFSET(OFFSET(Journaal!$E$5,A64079,0),,,Journaal!$D$3-A64079),0)+A64079</f>
        <v>#N/A</v>
      </c>
    </row>
    <row r="64081" spans="1:1" x14ac:dyDescent="0.25">
      <c r="A64081" s="2" t="e">
        <f ca="1">MATCH($E$4,OFFSET(OFFSET(Journaal!$E$5,A64080,0),,,Journaal!$D$3-A64080),0)+A64080</f>
        <v>#N/A</v>
      </c>
    </row>
    <row r="64082" spans="1:1" x14ac:dyDescent="0.25">
      <c r="A64082" s="2" t="e">
        <f ca="1">MATCH($E$4,OFFSET(OFFSET(Journaal!$E$5,A64081,0),,,Journaal!$D$3-A64081),0)+A64081</f>
        <v>#N/A</v>
      </c>
    </row>
    <row r="64083" spans="1:1" x14ac:dyDescent="0.25">
      <c r="A64083" s="2" t="e">
        <f ca="1">MATCH($E$4,OFFSET(OFFSET(Journaal!$E$5,A64082,0),,,Journaal!$D$3-A64082),0)+A64082</f>
        <v>#N/A</v>
      </c>
    </row>
    <row r="64084" spans="1:1" x14ac:dyDescent="0.25">
      <c r="A64084" s="2" t="e">
        <f ca="1">MATCH($E$4,OFFSET(OFFSET(Journaal!$E$5,A64083,0),,,Journaal!$D$3-A64083),0)+A64083</f>
        <v>#N/A</v>
      </c>
    </row>
    <row r="64085" spans="1:1" x14ac:dyDescent="0.25">
      <c r="A64085" s="2" t="e">
        <f ca="1">MATCH($E$4,OFFSET(OFFSET(Journaal!$E$5,A64084,0),,,Journaal!$D$3-A64084),0)+A64084</f>
        <v>#N/A</v>
      </c>
    </row>
    <row r="64086" spans="1:1" x14ac:dyDescent="0.25">
      <c r="A64086" s="2" t="e">
        <f ca="1">MATCH($E$4,OFFSET(OFFSET(Journaal!$E$5,A64085,0),,,Journaal!$D$3-A64085),0)+A64085</f>
        <v>#N/A</v>
      </c>
    </row>
    <row r="64087" spans="1:1" x14ac:dyDescent="0.25">
      <c r="A64087" s="2" t="e">
        <f ca="1">MATCH($E$4,OFFSET(OFFSET(Journaal!$E$5,A64086,0),,,Journaal!$D$3-A64086),0)+A64086</f>
        <v>#N/A</v>
      </c>
    </row>
    <row r="64088" spans="1:1" x14ac:dyDescent="0.25">
      <c r="A64088" s="2" t="e">
        <f ca="1">MATCH($E$4,OFFSET(OFFSET(Journaal!$E$5,A64087,0),,,Journaal!$D$3-A64087),0)+A64087</f>
        <v>#N/A</v>
      </c>
    </row>
    <row r="64089" spans="1:1" x14ac:dyDescent="0.25">
      <c r="A64089" s="2" t="e">
        <f ca="1">MATCH($E$4,OFFSET(OFFSET(Journaal!$E$5,A64088,0),,,Journaal!$D$3-A64088),0)+A64088</f>
        <v>#N/A</v>
      </c>
    </row>
    <row r="64090" spans="1:1" x14ac:dyDescent="0.25">
      <c r="A64090" s="2" t="e">
        <f ca="1">MATCH($E$4,OFFSET(OFFSET(Journaal!$E$5,A64089,0),,,Journaal!$D$3-A64089),0)+A64089</f>
        <v>#N/A</v>
      </c>
    </row>
    <row r="64091" spans="1:1" x14ac:dyDescent="0.25">
      <c r="A64091" s="2" t="e">
        <f ca="1">MATCH($E$4,OFFSET(OFFSET(Journaal!$E$5,A64090,0),,,Journaal!$D$3-A64090),0)+A64090</f>
        <v>#N/A</v>
      </c>
    </row>
    <row r="64092" spans="1:1" x14ac:dyDescent="0.25">
      <c r="A64092" s="2" t="e">
        <f ca="1">MATCH($E$4,OFFSET(OFFSET(Journaal!$E$5,A64091,0),,,Journaal!$D$3-A64091),0)+A64091</f>
        <v>#N/A</v>
      </c>
    </row>
    <row r="64093" spans="1:1" x14ac:dyDescent="0.25">
      <c r="A64093" s="2" t="e">
        <f ca="1">MATCH($E$4,OFFSET(OFFSET(Journaal!$E$5,A64092,0),,,Journaal!$D$3-A64092),0)+A64092</f>
        <v>#N/A</v>
      </c>
    </row>
    <row r="64094" spans="1:1" x14ac:dyDescent="0.25">
      <c r="A64094" s="2" t="e">
        <f ca="1">MATCH($E$4,OFFSET(OFFSET(Journaal!$E$5,A64093,0),,,Journaal!$D$3-A64093),0)+A64093</f>
        <v>#N/A</v>
      </c>
    </row>
    <row r="64095" spans="1:1" x14ac:dyDescent="0.25">
      <c r="A64095" s="2" t="e">
        <f ca="1">MATCH($E$4,OFFSET(OFFSET(Journaal!$E$5,A64094,0),,,Journaal!$D$3-A64094),0)+A64094</f>
        <v>#N/A</v>
      </c>
    </row>
    <row r="64096" spans="1:1" x14ac:dyDescent="0.25">
      <c r="A64096" s="2" t="e">
        <f ca="1">MATCH($E$4,OFFSET(OFFSET(Journaal!$E$5,A64095,0),,,Journaal!$D$3-A64095),0)+A64095</f>
        <v>#N/A</v>
      </c>
    </row>
    <row r="64097" spans="1:1" x14ac:dyDescent="0.25">
      <c r="A64097" s="2" t="e">
        <f ca="1">MATCH($E$4,OFFSET(OFFSET(Journaal!$E$5,A64096,0),,,Journaal!$D$3-A64096),0)+A64096</f>
        <v>#N/A</v>
      </c>
    </row>
    <row r="64098" spans="1:1" x14ac:dyDescent="0.25">
      <c r="A64098" s="2" t="e">
        <f ca="1">MATCH($E$4,OFFSET(OFFSET(Journaal!$E$5,A64097,0),,,Journaal!$D$3-A64097),0)+A64097</f>
        <v>#N/A</v>
      </c>
    </row>
    <row r="64099" spans="1:1" x14ac:dyDescent="0.25">
      <c r="A64099" s="2" t="e">
        <f ca="1">MATCH($E$4,OFFSET(OFFSET(Journaal!$E$5,A64098,0),,,Journaal!$D$3-A64098),0)+A64098</f>
        <v>#N/A</v>
      </c>
    </row>
    <row r="64100" spans="1:1" x14ac:dyDescent="0.25">
      <c r="A64100" s="2" t="e">
        <f ca="1">MATCH($E$4,OFFSET(OFFSET(Journaal!$E$5,A64099,0),,,Journaal!$D$3-A64099),0)+A64099</f>
        <v>#N/A</v>
      </c>
    </row>
    <row r="64101" spans="1:1" x14ac:dyDescent="0.25">
      <c r="A64101" s="2" t="e">
        <f ca="1">MATCH($E$4,OFFSET(OFFSET(Journaal!$E$5,A64100,0),,,Journaal!$D$3-A64100),0)+A64100</f>
        <v>#N/A</v>
      </c>
    </row>
    <row r="64102" spans="1:1" x14ac:dyDescent="0.25">
      <c r="A64102" s="2" t="e">
        <f ca="1">MATCH($E$4,OFFSET(OFFSET(Journaal!$E$5,A64101,0),,,Journaal!$D$3-A64101),0)+A64101</f>
        <v>#N/A</v>
      </c>
    </row>
    <row r="64103" spans="1:1" x14ac:dyDescent="0.25">
      <c r="A64103" s="2" t="e">
        <f ca="1">MATCH($E$4,OFFSET(OFFSET(Journaal!$E$5,A64102,0),,,Journaal!$D$3-A64102),0)+A64102</f>
        <v>#N/A</v>
      </c>
    </row>
    <row r="64104" spans="1:1" x14ac:dyDescent="0.25">
      <c r="A64104" s="2" t="e">
        <f ca="1">MATCH($E$4,OFFSET(OFFSET(Journaal!$E$5,A64103,0),,,Journaal!$D$3-A64103),0)+A64103</f>
        <v>#N/A</v>
      </c>
    </row>
    <row r="64105" spans="1:1" x14ac:dyDescent="0.25">
      <c r="A64105" s="2" t="e">
        <f ca="1">MATCH($E$4,OFFSET(OFFSET(Journaal!$E$5,A64104,0),,,Journaal!$D$3-A64104),0)+A64104</f>
        <v>#N/A</v>
      </c>
    </row>
    <row r="64106" spans="1:1" x14ac:dyDescent="0.25">
      <c r="A64106" s="2" t="e">
        <f ca="1">MATCH($E$4,OFFSET(OFFSET(Journaal!$E$5,A64105,0),,,Journaal!$D$3-A64105),0)+A64105</f>
        <v>#N/A</v>
      </c>
    </row>
    <row r="64107" spans="1:1" x14ac:dyDescent="0.25">
      <c r="A64107" s="2" t="e">
        <f ca="1">MATCH($E$4,OFFSET(OFFSET(Journaal!$E$5,A64106,0),,,Journaal!$D$3-A64106),0)+A64106</f>
        <v>#N/A</v>
      </c>
    </row>
    <row r="64108" spans="1:1" x14ac:dyDescent="0.25">
      <c r="A64108" s="2" t="e">
        <f ca="1">MATCH($E$4,OFFSET(OFFSET(Journaal!$E$5,A64107,0),,,Journaal!$D$3-A64107),0)+A64107</f>
        <v>#N/A</v>
      </c>
    </row>
    <row r="64109" spans="1:1" x14ac:dyDescent="0.25">
      <c r="A64109" s="2" t="e">
        <f ca="1">MATCH($E$4,OFFSET(OFFSET(Journaal!$E$5,A64108,0),,,Journaal!$D$3-A64108),0)+A64108</f>
        <v>#N/A</v>
      </c>
    </row>
    <row r="64110" spans="1:1" x14ac:dyDescent="0.25">
      <c r="A64110" s="2" t="e">
        <f ca="1">MATCH($E$4,OFFSET(OFFSET(Journaal!$E$5,A64109,0),,,Journaal!$D$3-A64109),0)+A64109</f>
        <v>#N/A</v>
      </c>
    </row>
    <row r="64111" spans="1:1" x14ac:dyDescent="0.25">
      <c r="A64111" s="2" t="e">
        <f ca="1">MATCH($E$4,OFFSET(OFFSET(Journaal!$E$5,A64110,0),,,Journaal!$D$3-A64110),0)+A64110</f>
        <v>#N/A</v>
      </c>
    </row>
    <row r="64112" spans="1:1" x14ac:dyDescent="0.25">
      <c r="A64112" s="2" t="e">
        <f ca="1">MATCH($E$4,OFFSET(OFFSET(Journaal!$E$5,A64111,0),,,Journaal!$D$3-A64111),0)+A64111</f>
        <v>#N/A</v>
      </c>
    </row>
    <row r="64113" spans="1:1" x14ac:dyDescent="0.25">
      <c r="A64113" s="2" t="e">
        <f ca="1">MATCH($E$4,OFFSET(OFFSET(Journaal!$E$5,A64112,0),,,Journaal!$D$3-A64112),0)+A64112</f>
        <v>#N/A</v>
      </c>
    </row>
    <row r="64114" spans="1:1" x14ac:dyDescent="0.25">
      <c r="A64114" s="2" t="e">
        <f ca="1">MATCH($E$4,OFFSET(OFFSET(Journaal!$E$5,A64113,0),,,Journaal!$D$3-A64113),0)+A64113</f>
        <v>#N/A</v>
      </c>
    </row>
    <row r="64115" spans="1:1" x14ac:dyDescent="0.25">
      <c r="A64115" s="2" t="e">
        <f ca="1">MATCH($E$4,OFFSET(OFFSET(Journaal!$E$5,A64114,0),,,Journaal!$D$3-A64114),0)+A64114</f>
        <v>#N/A</v>
      </c>
    </row>
    <row r="64116" spans="1:1" x14ac:dyDescent="0.25">
      <c r="A64116" s="2" t="e">
        <f ca="1">MATCH($E$4,OFFSET(OFFSET(Journaal!$E$5,A64115,0),,,Journaal!$D$3-A64115),0)+A64115</f>
        <v>#N/A</v>
      </c>
    </row>
    <row r="64117" spans="1:1" x14ac:dyDescent="0.25">
      <c r="A64117" s="2" t="e">
        <f ca="1">MATCH($E$4,OFFSET(OFFSET(Journaal!$E$5,A64116,0),,,Journaal!$D$3-A64116),0)+A64116</f>
        <v>#N/A</v>
      </c>
    </row>
    <row r="64118" spans="1:1" x14ac:dyDescent="0.25">
      <c r="A64118" s="2" t="e">
        <f ca="1">MATCH($E$4,OFFSET(OFFSET(Journaal!$E$5,A64117,0),,,Journaal!$D$3-A64117),0)+A64117</f>
        <v>#N/A</v>
      </c>
    </row>
    <row r="64119" spans="1:1" x14ac:dyDescent="0.25">
      <c r="A64119" s="2" t="e">
        <f ca="1">MATCH($E$4,OFFSET(OFFSET(Journaal!$E$5,A64118,0),,,Journaal!$D$3-A64118),0)+A64118</f>
        <v>#N/A</v>
      </c>
    </row>
    <row r="64120" spans="1:1" x14ac:dyDescent="0.25">
      <c r="A64120" s="2" t="e">
        <f ca="1">MATCH($E$4,OFFSET(OFFSET(Journaal!$E$5,A64119,0),,,Journaal!$D$3-A64119),0)+A64119</f>
        <v>#N/A</v>
      </c>
    </row>
    <row r="64121" spans="1:1" x14ac:dyDescent="0.25">
      <c r="A64121" s="2" t="e">
        <f ca="1">MATCH($E$4,OFFSET(OFFSET(Journaal!$E$5,A64120,0),,,Journaal!$D$3-A64120),0)+A64120</f>
        <v>#N/A</v>
      </c>
    </row>
    <row r="64122" spans="1:1" x14ac:dyDescent="0.25">
      <c r="A64122" s="2" t="e">
        <f ca="1">MATCH($E$4,OFFSET(OFFSET(Journaal!$E$5,A64121,0),,,Journaal!$D$3-A64121),0)+A64121</f>
        <v>#N/A</v>
      </c>
    </row>
    <row r="64123" spans="1:1" x14ac:dyDescent="0.25">
      <c r="A64123" s="2" t="e">
        <f ca="1">MATCH($E$4,OFFSET(OFFSET(Journaal!$E$5,A64122,0),,,Journaal!$D$3-A64122),0)+A64122</f>
        <v>#N/A</v>
      </c>
    </row>
    <row r="64124" spans="1:1" x14ac:dyDescent="0.25">
      <c r="A64124" s="2" t="e">
        <f ca="1">MATCH($E$4,OFFSET(OFFSET(Journaal!$E$5,A64123,0),,,Journaal!$D$3-A64123),0)+A64123</f>
        <v>#N/A</v>
      </c>
    </row>
    <row r="64125" spans="1:1" x14ac:dyDescent="0.25">
      <c r="A64125" s="2" t="e">
        <f ca="1">MATCH($E$4,OFFSET(OFFSET(Journaal!$E$5,A64124,0),,,Journaal!$D$3-A64124),0)+A64124</f>
        <v>#N/A</v>
      </c>
    </row>
    <row r="64126" spans="1:1" x14ac:dyDescent="0.25">
      <c r="A64126" s="2" t="e">
        <f ca="1">MATCH($E$4,OFFSET(OFFSET(Journaal!$E$5,A64125,0),,,Journaal!$D$3-A64125),0)+A64125</f>
        <v>#N/A</v>
      </c>
    </row>
    <row r="64127" spans="1:1" x14ac:dyDescent="0.25">
      <c r="A64127" s="2" t="e">
        <f ca="1">MATCH($E$4,OFFSET(OFFSET(Journaal!$E$5,A64126,0),,,Journaal!$D$3-A64126),0)+A64126</f>
        <v>#N/A</v>
      </c>
    </row>
    <row r="64128" spans="1:1" x14ac:dyDescent="0.25">
      <c r="A64128" s="2" t="e">
        <f ca="1">MATCH($E$4,OFFSET(OFFSET(Journaal!$E$5,A64127,0),,,Journaal!$D$3-A64127),0)+A64127</f>
        <v>#N/A</v>
      </c>
    </row>
    <row r="64129" spans="1:1" x14ac:dyDescent="0.25">
      <c r="A64129" s="2" t="e">
        <f ca="1">MATCH($E$4,OFFSET(OFFSET(Journaal!$E$5,A64128,0),,,Journaal!$D$3-A64128),0)+A64128</f>
        <v>#N/A</v>
      </c>
    </row>
    <row r="64130" spans="1:1" x14ac:dyDescent="0.25">
      <c r="A64130" s="2" t="e">
        <f ca="1">MATCH($E$4,OFFSET(OFFSET(Journaal!$E$5,A64129,0),,,Journaal!$D$3-A64129),0)+A64129</f>
        <v>#N/A</v>
      </c>
    </row>
    <row r="64131" spans="1:1" x14ac:dyDescent="0.25">
      <c r="A64131" s="2" t="e">
        <f ca="1">MATCH($E$4,OFFSET(OFFSET(Journaal!$E$5,A64130,0),,,Journaal!$D$3-A64130),0)+A64130</f>
        <v>#N/A</v>
      </c>
    </row>
    <row r="64132" spans="1:1" x14ac:dyDescent="0.25">
      <c r="A64132" s="2" t="e">
        <f ca="1">MATCH($E$4,OFFSET(OFFSET(Journaal!$E$5,A64131,0),,,Journaal!$D$3-A64131),0)+A64131</f>
        <v>#N/A</v>
      </c>
    </row>
    <row r="64133" spans="1:1" x14ac:dyDescent="0.25">
      <c r="A64133" s="2" t="e">
        <f ca="1">MATCH($E$4,OFFSET(OFFSET(Journaal!$E$5,A64132,0),,,Journaal!$D$3-A64132),0)+A64132</f>
        <v>#N/A</v>
      </c>
    </row>
    <row r="64134" spans="1:1" x14ac:dyDescent="0.25">
      <c r="A64134" s="2" t="e">
        <f ca="1">MATCH($E$4,OFFSET(OFFSET(Journaal!$E$5,A64133,0),,,Journaal!$D$3-A64133),0)+A64133</f>
        <v>#N/A</v>
      </c>
    </row>
    <row r="64135" spans="1:1" x14ac:dyDescent="0.25">
      <c r="A64135" s="2" t="e">
        <f ca="1">MATCH($E$4,OFFSET(OFFSET(Journaal!$E$5,A64134,0),,,Journaal!$D$3-A64134),0)+A64134</f>
        <v>#N/A</v>
      </c>
    </row>
    <row r="64136" spans="1:1" x14ac:dyDescent="0.25">
      <c r="A64136" s="2" t="e">
        <f ca="1">MATCH($E$4,OFFSET(OFFSET(Journaal!$E$5,A64135,0),,,Journaal!$D$3-A64135),0)+A64135</f>
        <v>#N/A</v>
      </c>
    </row>
    <row r="64137" spans="1:1" x14ac:dyDescent="0.25">
      <c r="A64137" s="2" t="e">
        <f ca="1">MATCH($E$4,OFFSET(OFFSET(Journaal!$E$5,A64136,0),,,Journaal!$D$3-A64136),0)+A64136</f>
        <v>#N/A</v>
      </c>
    </row>
    <row r="64138" spans="1:1" x14ac:dyDescent="0.25">
      <c r="A64138" s="2" t="e">
        <f ca="1">MATCH($E$4,OFFSET(OFFSET(Journaal!$E$5,A64137,0),,,Journaal!$D$3-A64137),0)+A64137</f>
        <v>#N/A</v>
      </c>
    </row>
    <row r="64139" spans="1:1" x14ac:dyDescent="0.25">
      <c r="A64139" s="2" t="e">
        <f ca="1">MATCH($E$4,OFFSET(OFFSET(Journaal!$E$5,A64138,0),,,Journaal!$D$3-A64138),0)+A64138</f>
        <v>#N/A</v>
      </c>
    </row>
    <row r="64140" spans="1:1" x14ac:dyDescent="0.25">
      <c r="A64140" s="2" t="e">
        <f ca="1">MATCH($E$4,OFFSET(OFFSET(Journaal!$E$5,A64139,0),,,Journaal!$D$3-A64139),0)+A64139</f>
        <v>#N/A</v>
      </c>
    </row>
    <row r="64141" spans="1:1" x14ac:dyDescent="0.25">
      <c r="A64141" s="2" t="e">
        <f ca="1">MATCH($E$4,OFFSET(OFFSET(Journaal!$E$5,A64140,0),,,Journaal!$D$3-A64140),0)+A64140</f>
        <v>#N/A</v>
      </c>
    </row>
    <row r="64142" spans="1:1" x14ac:dyDescent="0.25">
      <c r="A64142" s="2" t="e">
        <f ca="1">MATCH($E$4,OFFSET(OFFSET(Journaal!$E$5,A64141,0),,,Journaal!$D$3-A64141),0)+A64141</f>
        <v>#N/A</v>
      </c>
    </row>
    <row r="64143" spans="1:1" x14ac:dyDescent="0.25">
      <c r="A64143" s="2" t="e">
        <f ca="1">MATCH($E$4,OFFSET(OFFSET(Journaal!$E$5,A64142,0),,,Journaal!$D$3-A64142),0)+A64142</f>
        <v>#N/A</v>
      </c>
    </row>
    <row r="64144" spans="1:1" x14ac:dyDescent="0.25">
      <c r="A64144" s="2" t="e">
        <f ca="1">MATCH($E$4,OFFSET(OFFSET(Journaal!$E$5,A64143,0),,,Journaal!$D$3-A64143),0)+A64143</f>
        <v>#N/A</v>
      </c>
    </row>
    <row r="64145" spans="1:1" x14ac:dyDescent="0.25">
      <c r="A64145" s="2" t="e">
        <f ca="1">MATCH($E$4,OFFSET(OFFSET(Journaal!$E$5,A64144,0),,,Journaal!$D$3-A64144),0)+A64144</f>
        <v>#N/A</v>
      </c>
    </row>
    <row r="64146" spans="1:1" x14ac:dyDescent="0.25">
      <c r="A64146" s="2" t="e">
        <f ca="1">MATCH($E$4,OFFSET(OFFSET(Journaal!$E$5,A64145,0),,,Journaal!$D$3-A64145),0)+A64145</f>
        <v>#N/A</v>
      </c>
    </row>
    <row r="64147" spans="1:1" x14ac:dyDescent="0.25">
      <c r="A64147" s="2" t="e">
        <f ca="1">MATCH($E$4,OFFSET(OFFSET(Journaal!$E$5,A64146,0),,,Journaal!$D$3-A64146),0)+A64146</f>
        <v>#N/A</v>
      </c>
    </row>
    <row r="64148" spans="1:1" x14ac:dyDescent="0.25">
      <c r="A64148" s="2" t="e">
        <f ca="1">MATCH($E$4,OFFSET(OFFSET(Journaal!$E$5,A64147,0),,,Journaal!$D$3-A64147),0)+A64147</f>
        <v>#N/A</v>
      </c>
    </row>
    <row r="64149" spans="1:1" x14ac:dyDescent="0.25">
      <c r="A64149" s="2" t="e">
        <f ca="1">MATCH($E$4,OFFSET(OFFSET(Journaal!$E$5,A64148,0),,,Journaal!$D$3-A64148),0)+A64148</f>
        <v>#N/A</v>
      </c>
    </row>
    <row r="64150" spans="1:1" x14ac:dyDescent="0.25">
      <c r="A64150" s="2" t="e">
        <f ca="1">MATCH($E$4,OFFSET(OFFSET(Journaal!$E$5,A64149,0),,,Journaal!$D$3-A64149),0)+A64149</f>
        <v>#N/A</v>
      </c>
    </row>
    <row r="64151" spans="1:1" x14ac:dyDescent="0.25">
      <c r="A64151" s="2" t="e">
        <f ca="1">MATCH($E$4,OFFSET(OFFSET(Journaal!$E$5,A64150,0),,,Journaal!$D$3-A64150),0)+A64150</f>
        <v>#N/A</v>
      </c>
    </row>
    <row r="64152" spans="1:1" x14ac:dyDescent="0.25">
      <c r="A64152" s="2" t="e">
        <f ca="1">MATCH($E$4,OFFSET(OFFSET(Journaal!$E$5,A64151,0),,,Journaal!$D$3-A64151),0)+A64151</f>
        <v>#N/A</v>
      </c>
    </row>
    <row r="64153" spans="1:1" x14ac:dyDescent="0.25">
      <c r="A64153" s="2" t="e">
        <f ca="1">MATCH($E$4,OFFSET(OFFSET(Journaal!$E$5,A64152,0),,,Journaal!$D$3-A64152),0)+A64152</f>
        <v>#N/A</v>
      </c>
    </row>
    <row r="64154" spans="1:1" x14ac:dyDescent="0.25">
      <c r="A64154" s="2" t="e">
        <f ca="1">MATCH($E$4,OFFSET(OFFSET(Journaal!$E$5,A64153,0),,,Journaal!$D$3-A64153),0)+A64153</f>
        <v>#N/A</v>
      </c>
    </row>
    <row r="64155" spans="1:1" x14ac:dyDescent="0.25">
      <c r="A64155" s="2" t="e">
        <f ca="1">MATCH($E$4,OFFSET(OFFSET(Journaal!$E$5,A64154,0),,,Journaal!$D$3-A64154),0)+A64154</f>
        <v>#N/A</v>
      </c>
    </row>
    <row r="64156" spans="1:1" x14ac:dyDescent="0.25">
      <c r="A64156" s="2" t="e">
        <f ca="1">MATCH($E$4,OFFSET(OFFSET(Journaal!$E$5,A64155,0),,,Journaal!$D$3-A64155),0)+A64155</f>
        <v>#N/A</v>
      </c>
    </row>
    <row r="64157" spans="1:1" x14ac:dyDescent="0.25">
      <c r="A64157" s="2" t="e">
        <f ca="1">MATCH($E$4,OFFSET(OFFSET(Journaal!$E$5,A64156,0),,,Journaal!$D$3-A64156),0)+A64156</f>
        <v>#N/A</v>
      </c>
    </row>
    <row r="64158" spans="1:1" x14ac:dyDescent="0.25">
      <c r="A64158" s="2" t="e">
        <f ca="1">MATCH($E$4,OFFSET(OFFSET(Journaal!$E$5,A64157,0),,,Journaal!$D$3-A64157),0)+A64157</f>
        <v>#N/A</v>
      </c>
    </row>
    <row r="64159" spans="1:1" x14ac:dyDescent="0.25">
      <c r="A64159" s="2" t="e">
        <f ca="1">MATCH($E$4,OFFSET(OFFSET(Journaal!$E$5,A64158,0),,,Journaal!$D$3-A64158),0)+A64158</f>
        <v>#N/A</v>
      </c>
    </row>
    <row r="64160" spans="1:1" x14ac:dyDescent="0.25">
      <c r="A64160" s="2" t="e">
        <f ca="1">MATCH($E$4,OFFSET(OFFSET(Journaal!$E$5,A64159,0),,,Journaal!$D$3-A64159),0)+A64159</f>
        <v>#N/A</v>
      </c>
    </row>
    <row r="64161" spans="1:1" x14ac:dyDescent="0.25">
      <c r="A64161" s="2" t="e">
        <f ca="1">MATCH($E$4,OFFSET(OFFSET(Journaal!$E$5,A64160,0),,,Journaal!$D$3-A64160),0)+A64160</f>
        <v>#N/A</v>
      </c>
    </row>
    <row r="64162" spans="1:1" x14ac:dyDescent="0.25">
      <c r="A64162" s="2" t="e">
        <f ca="1">MATCH($E$4,OFFSET(OFFSET(Journaal!$E$5,A64161,0),,,Journaal!$D$3-A64161),0)+A64161</f>
        <v>#N/A</v>
      </c>
    </row>
    <row r="64163" spans="1:1" x14ac:dyDescent="0.25">
      <c r="A64163" s="2" t="e">
        <f ca="1">MATCH($E$4,OFFSET(OFFSET(Journaal!$E$5,A64162,0),,,Journaal!$D$3-A64162),0)+A64162</f>
        <v>#N/A</v>
      </c>
    </row>
    <row r="64164" spans="1:1" x14ac:dyDescent="0.25">
      <c r="A64164" s="2" t="e">
        <f ca="1">MATCH($E$4,OFFSET(OFFSET(Journaal!$E$5,A64163,0),,,Journaal!$D$3-A64163),0)+A64163</f>
        <v>#N/A</v>
      </c>
    </row>
    <row r="64165" spans="1:1" x14ac:dyDescent="0.25">
      <c r="A64165" s="2" t="e">
        <f ca="1">MATCH($E$4,OFFSET(OFFSET(Journaal!$E$5,A64164,0),,,Journaal!$D$3-A64164),0)+A64164</f>
        <v>#N/A</v>
      </c>
    </row>
    <row r="64166" spans="1:1" x14ac:dyDescent="0.25">
      <c r="A64166" s="2" t="e">
        <f ca="1">MATCH($E$4,OFFSET(OFFSET(Journaal!$E$5,A64165,0),,,Journaal!$D$3-A64165),0)+A64165</f>
        <v>#N/A</v>
      </c>
    </row>
    <row r="64167" spans="1:1" x14ac:dyDescent="0.25">
      <c r="A64167" s="2" t="e">
        <f ca="1">MATCH($E$4,OFFSET(OFFSET(Journaal!$E$5,A64166,0),,,Journaal!$D$3-A64166),0)+A64166</f>
        <v>#N/A</v>
      </c>
    </row>
    <row r="64168" spans="1:1" x14ac:dyDescent="0.25">
      <c r="A64168" s="2" t="e">
        <f ca="1">MATCH($E$4,OFFSET(OFFSET(Journaal!$E$5,A64167,0),,,Journaal!$D$3-A64167),0)+A64167</f>
        <v>#N/A</v>
      </c>
    </row>
    <row r="64169" spans="1:1" x14ac:dyDescent="0.25">
      <c r="A64169" s="2" t="e">
        <f ca="1">MATCH($E$4,OFFSET(OFFSET(Journaal!$E$5,A64168,0),,,Journaal!$D$3-A64168),0)+A64168</f>
        <v>#N/A</v>
      </c>
    </row>
    <row r="64170" spans="1:1" x14ac:dyDescent="0.25">
      <c r="A64170" s="2" t="e">
        <f ca="1">MATCH($E$4,OFFSET(OFFSET(Journaal!$E$5,A64169,0),,,Journaal!$D$3-A64169),0)+A64169</f>
        <v>#N/A</v>
      </c>
    </row>
    <row r="64171" spans="1:1" x14ac:dyDescent="0.25">
      <c r="A64171" s="2" t="e">
        <f ca="1">MATCH($E$4,OFFSET(OFFSET(Journaal!$E$5,A64170,0),,,Journaal!$D$3-A64170),0)+A64170</f>
        <v>#N/A</v>
      </c>
    </row>
    <row r="64172" spans="1:1" x14ac:dyDescent="0.25">
      <c r="A64172" s="2" t="e">
        <f ca="1">MATCH($E$4,OFFSET(OFFSET(Journaal!$E$5,A64171,0),,,Journaal!$D$3-A64171),0)+A64171</f>
        <v>#N/A</v>
      </c>
    </row>
    <row r="64173" spans="1:1" x14ac:dyDescent="0.25">
      <c r="A64173" s="2" t="e">
        <f ca="1">MATCH($E$4,OFFSET(OFFSET(Journaal!$E$5,A64172,0),,,Journaal!$D$3-A64172),0)+A64172</f>
        <v>#N/A</v>
      </c>
    </row>
    <row r="64174" spans="1:1" x14ac:dyDescent="0.25">
      <c r="A64174" s="2" t="e">
        <f ca="1">MATCH($E$4,OFFSET(OFFSET(Journaal!$E$5,A64173,0),,,Journaal!$D$3-A64173),0)+A64173</f>
        <v>#N/A</v>
      </c>
    </row>
    <row r="64175" spans="1:1" x14ac:dyDescent="0.25">
      <c r="A64175" s="2" t="e">
        <f ca="1">MATCH($E$4,OFFSET(OFFSET(Journaal!$E$5,A64174,0),,,Journaal!$D$3-A64174),0)+A64174</f>
        <v>#N/A</v>
      </c>
    </row>
    <row r="64176" spans="1:1" x14ac:dyDescent="0.25">
      <c r="A64176" s="2" t="e">
        <f ca="1">MATCH($E$4,OFFSET(OFFSET(Journaal!$E$5,A64175,0),,,Journaal!$D$3-A64175),0)+A64175</f>
        <v>#N/A</v>
      </c>
    </row>
    <row r="64177" spans="1:1" x14ac:dyDescent="0.25">
      <c r="A64177" s="2" t="e">
        <f ca="1">MATCH($E$4,OFFSET(OFFSET(Journaal!$E$5,A64176,0),,,Journaal!$D$3-A64176),0)+A64176</f>
        <v>#N/A</v>
      </c>
    </row>
    <row r="64178" spans="1:1" x14ac:dyDescent="0.25">
      <c r="A64178" s="2" t="e">
        <f ca="1">MATCH($E$4,OFFSET(OFFSET(Journaal!$E$5,A64177,0),,,Journaal!$D$3-A64177),0)+A64177</f>
        <v>#N/A</v>
      </c>
    </row>
    <row r="64179" spans="1:1" x14ac:dyDescent="0.25">
      <c r="A64179" s="2" t="e">
        <f ca="1">MATCH($E$4,OFFSET(OFFSET(Journaal!$E$5,A64178,0),,,Journaal!$D$3-A64178),0)+A64178</f>
        <v>#N/A</v>
      </c>
    </row>
    <row r="64180" spans="1:1" x14ac:dyDescent="0.25">
      <c r="A64180" s="2" t="e">
        <f ca="1">MATCH($E$4,OFFSET(OFFSET(Journaal!$E$5,A64179,0),,,Journaal!$D$3-A64179),0)+A64179</f>
        <v>#N/A</v>
      </c>
    </row>
    <row r="64181" spans="1:1" x14ac:dyDescent="0.25">
      <c r="A64181" s="2" t="e">
        <f ca="1">MATCH($E$4,OFFSET(OFFSET(Journaal!$E$5,A64180,0),,,Journaal!$D$3-A64180),0)+A64180</f>
        <v>#N/A</v>
      </c>
    </row>
    <row r="64182" spans="1:1" x14ac:dyDescent="0.25">
      <c r="A64182" s="2" t="e">
        <f ca="1">MATCH($E$4,OFFSET(OFFSET(Journaal!$E$5,A64181,0),,,Journaal!$D$3-A64181),0)+A64181</f>
        <v>#N/A</v>
      </c>
    </row>
    <row r="64183" spans="1:1" x14ac:dyDescent="0.25">
      <c r="A64183" s="2" t="e">
        <f ca="1">MATCH($E$4,OFFSET(OFFSET(Journaal!$E$5,A64182,0),,,Journaal!$D$3-A64182),0)+A64182</f>
        <v>#N/A</v>
      </c>
    </row>
    <row r="64184" spans="1:1" x14ac:dyDescent="0.25">
      <c r="A64184" s="2" t="e">
        <f ca="1">MATCH($E$4,OFFSET(OFFSET(Journaal!$E$5,A64183,0),,,Journaal!$D$3-A64183),0)+A64183</f>
        <v>#N/A</v>
      </c>
    </row>
    <row r="64185" spans="1:1" x14ac:dyDescent="0.25">
      <c r="A64185" s="2" t="e">
        <f ca="1">MATCH($E$4,OFFSET(OFFSET(Journaal!$E$5,A64184,0),,,Journaal!$D$3-A64184),0)+A64184</f>
        <v>#N/A</v>
      </c>
    </row>
    <row r="64186" spans="1:1" x14ac:dyDescent="0.25">
      <c r="A64186" s="2" t="e">
        <f ca="1">MATCH($E$4,OFFSET(OFFSET(Journaal!$E$5,A64185,0),,,Journaal!$D$3-A64185),0)+A64185</f>
        <v>#N/A</v>
      </c>
    </row>
    <row r="64187" spans="1:1" x14ac:dyDescent="0.25">
      <c r="A64187" s="2" t="e">
        <f ca="1">MATCH($E$4,OFFSET(OFFSET(Journaal!$E$5,A64186,0),,,Journaal!$D$3-A64186),0)+A64186</f>
        <v>#N/A</v>
      </c>
    </row>
    <row r="64188" spans="1:1" x14ac:dyDescent="0.25">
      <c r="A64188" s="2" t="e">
        <f ca="1">MATCH($E$4,OFFSET(OFFSET(Journaal!$E$5,A64187,0),,,Journaal!$D$3-A64187),0)+A64187</f>
        <v>#N/A</v>
      </c>
    </row>
    <row r="64189" spans="1:1" x14ac:dyDescent="0.25">
      <c r="A64189" s="2" t="e">
        <f ca="1">MATCH($E$4,OFFSET(OFFSET(Journaal!$E$5,A64188,0),,,Journaal!$D$3-A64188),0)+A64188</f>
        <v>#N/A</v>
      </c>
    </row>
    <row r="64190" spans="1:1" x14ac:dyDescent="0.25">
      <c r="A64190" s="2" t="e">
        <f ca="1">MATCH($E$4,OFFSET(OFFSET(Journaal!$E$5,A64189,0),,,Journaal!$D$3-A64189),0)+A64189</f>
        <v>#N/A</v>
      </c>
    </row>
    <row r="64191" spans="1:1" x14ac:dyDescent="0.25">
      <c r="A64191" s="2" t="e">
        <f ca="1">MATCH($E$4,OFFSET(OFFSET(Journaal!$E$5,A64190,0),,,Journaal!$D$3-A64190),0)+A64190</f>
        <v>#N/A</v>
      </c>
    </row>
    <row r="64192" spans="1:1" x14ac:dyDescent="0.25">
      <c r="A64192" s="2" t="e">
        <f ca="1">MATCH($E$4,OFFSET(OFFSET(Journaal!$E$5,A64191,0),,,Journaal!$D$3-A64191),0)+A64191</f>
        <v>#N/A</v>
      </c>
    </row>
    <row r="64193" spans="1:1" x14ac:dyDescent="0.25">
      <c r="A64193" s="2" t="e">
        <f ca="1">MATCH($E$4,OFFSET(OFFSET(Journaal!$E$5,A64192,0),,,Journaal!$D$3-A64192),0)+A64192</f>
        <v>#N/A</v>
      </c>
    </row>
    <row r="64194" spans="1:1" x14ac:dyDescent="0.25">
      <c r="A64194" s="2" t="e">
        <f ca="1">MATCH($E$4,OFFSET(OFFSET(Journaal!$E$5,A64193,0),,,Journaal!$D$3-A64193),0)+A64193</f>
        <v>#N/A</v>
      </c>
    </row>
    <row r="64195" spans="1:1" x14ac:dyDescent="0.25">
      <c r="A64195" s="2" t="e">
        <f ca="1">MATCH($E$4,OFFSET(OFFSET(Journaal!$E$5,A64194,0),,,Journaal!$D$3-A64194),0)+A64194</f>
        <v>#N/A</v>
      </c>
    </row>
    <row r="64196" spans="1:1" x14ac:dyDescent="0.25">
      <c r="A64196" s="2" t="e">
        <f ca="1">MATCH($E$4,OFFSET(OFFSET(Journaal!$E$5,A64195,0),,,Journaal!$D$3-A64195),0)+A64195</f>
        <v>#N/A</v>
      </c>
    </row>
    <row r="64197" spans="1:1" x14ac:dyDescent="0.25">
      <c r="A64197" s="2" t="e">
        <f ca="1">MATCH($E$4,OFFSET(OFFSET(Journaal!$E$5,A64196,0),,,Journaal!$D$3-A64196),0)+A64196</f>
        <v>#N/A</v>
      </c>
    </row>
    <row r="64198" spans="1:1" x14ac:dyDescent="0.25">
      <c r="A64198" s="2" t="e">
        <f ca="1">MATCH($E$4,OFFSET(OFFSET(Journaal!$E$5,A64197,0),,,Journaal!$D$3-A64197),0)+A64197</f>
        <v>#N/A</v>
      </c>
    </row>
    <row r="64199" spans="1:1" x14ac:dyDescent="0.25">
      <c r="A64199" s="2" t="e">
        <f ca="1">MATCH($E$4,OFFSET(OFFSET(Journaal!$E$5,A64198,0),,,Journaal!$D$3-A64198),0)+A64198</f>
        <v>#N/A</v>
      </c>
    </row>
    <row r="64200" spans="1:1" x14ac:dyDescent="0.25">
      <c r="A64200" s="2" t="e">
        <f ca="1">MATCH($E$4,OFFSET(OFFSET(Journaal!$E$5,A64199,0),,,Journaal!$D$3-A64199),0)+A64199</f>
        <v>#N/A</v>
      </c>
    </row>
    <row r="64201" spans="1:1" x14ac:dyDescent="0.25">
      <c r="A64201" s="2" t="e">
        <f ca="1">MATCH($E$4,OFFSET(OFFSET(Journaal!$E$5,A64200,0),,,Journaal!$D$3-A64200),0)+A64200</f>
        <v>#N/A</v>
      </c>
    </row>
    <row r="64202" spans="1:1" x14ac:dyDescent="0.25">
      <c r="A64202" s="2" t="e">
        <f ca="1">MATCH($E$4,OFFSET(OFFSET(Journaal!$E$5,A64201,0),,,Journaal!$D$3-A64201),0)+A64201</f>
        <v>#N/A</v>
      </c>
    </row>
    <row r="64203" spans="1:1" x14ac:dyDescent="0.25">
      <c r="A64203" s="2" t="e">
        <f ca="1">MATCH($E$4,OFFSET(OFFSET(Journaal!$E$5,A64202,0),,,Journaal!$D$3-A64202),0)+A64202</f>
        <v>#N/A</v>
      </c>
    </row>
    <row r="64204" spans="1:1" x14ac:dyDescent="0.25">
      <c r="A64204" s="2" t="e">
        <f ca="1">MATCH($E$4,OFFSET(OFFSET(Journaal!$E$5,A64203,0),,,Journaal!$D$3-A64203),0)+A64203</f>
        <v>#N/A</v>
      </c>
    </row>
    <row r="64205" spans="1:1" x14ac:dyDescent="0.25">
      <c r="A64205" s="2" t="e">
        <f ca="1">MATCH($E$4,OFFSET(OFFSET(Journaal!$E$5,A64204,0),,,Journaal!$D$3-A64204),0)+A64204</f>
        <v>#N/A</v>
      </c>
    </row>
    <row r="64206" spans="1:1" x14ac:dyDescent="0.25">
      <c r="A64206" s="2" t="e">
        <f ca="1">MATCH($E$4,OFFSET(OFFSET(Journaal!$E$5,A64205,0),,,Journaal!$D$3-A64205),0)+A64205</f>
        <v>#N/A</v>
      </c>
    </row>
    <row r="64207" spans="1:1" x14ac:dyDescent="0.25">
      <c r="A64207" s="2" t="e">
        <f ca="1">MATCH($E$4,OFFSET(OFFSET(Journaal!$E$5,A64206,0),,,Journaal!$D$3-A64206),0)+A64206</f>
        <v>#N/A</v>
      </c>
    </row>
    <row r="64208" spans="1:1" x14ac:dyDescent="0.25">
      <c r="A64208" s="2" t="e">
        <f ca="1">MATCH($E$4,OFFSET(OFFSET(Journaal!$E$5,A64207,0),,,Journaal!$D$3-A64207),0)+A64207</f>
        <v>#N/A</v>
      </c>
    </row>
    <row r="64209" spans="1:1" x14ac:dyDescent="0.25">
      <c r="A64209" s="2" t="e">
        <f ca="1">MATCH($E$4,OFFSET(OFFSET(Journaal!$E$5,A64208,0),,,Journaal!$D$3-A64208),0)+A64208</f>
        <v>#N/A</v>
      </c>
    </row>
    <row r="64210" spans="1:1" x14ac:dyDescent="0.25">
      <c r="A64210" s="2" t="e">
        <f ca="1">MATCH($E$4,OFFSET(OFFSET(Journaal!$E$5,A64209,0),,,Journaal!$D$3-A64209),0)+A64209</f>
        <v>#N/A</v>
      </c>
    </row>
    <row r="64211" spans="1:1" x14ac:dyDescent="0.25">
      <c r="A64211" s="2" t="e">
        <f ca="1">MATCH($E$4,OFFSET(OFFSET(Journaal!$E$5,A64210,0),,,Journaal!$D$3-A64210),0)+A64210</f>
        <v>#N/A</v>
      </c>
    </row>
    <row r="64212" spans="1:1" x14ac:dyDescent="0.25">
      <c r="A64212" s="2" t="e">
        <f ca="1">MATCH($E$4,OFFSET(OFFSET(Journaal!$E$5,A64211,0),,,Journaal!$D$3-A64211),0)+A64211</f>
        <v>#N/A</v>
      </c>
    </row>
    <row r="64213" spans="1:1" x14ac:dyDescent="0.25">
      <c r="A64213" s="2" t="e">
        <f ca="1">MATCH($E$4,OFFSET(OFFSET(Journaal!$E$5,A64212,0),,,Journaal!$D$3-A64212),0)+A64212</f>
        <v>#N/A</v>
      </c>
    </row>
    <row r="64214" spans="1:1" x14ac:dyDescent="0.25">
      <c r="A64214" s="2" t="e">
        <f ca="1">MATCH($E$4,OFFSET(OFFSET(Journaal!$E$5,A64213,0),,,Journaal!$D$3-A64213),0)+A64213</f>
        <v>#N/A</v>
      </c>
    </row>
    <row r="64215" spans="1:1" x14ac:dyDescent="0.25">
      <c r="A64215" s="2" t="e">
        <f ca="1">MATCH($E$4,OFFSET(OFFSET(Journaal!$E$5,A64214,0),,,Journaal!$D$3-A64214),0)+A64214</f>
        <v>#N/A</v>
      </c>
    </row>
    <row r="64216" spans="1:1" x14ac:dyDescent="0.25">
      <c r="A64216" s="2" t="e">
        <f ca="1">MATCH($E$4,OFFSET(OFFSET(Journaal!$E$5,A64215,0),,,Journaal!$D$3-A64215),0)+A64215</f>
        <v>#N/A</v>
      </c>
    </row>
    <row r="64217" spans="1:1" x14ac:dyDescent="0.25">
      <c r="A64217" s="2" t="e">
        <f ca="1">MATCH($E$4,OFFSET(OFFSET(Journaal!$E$5,A64216,0),,,Journaal!$D$3-A64216),0)+A64216</f>
        <v>#N/A</v>
      </c>
    </row>
    <row r="64218" spans="1:1" x14ac:dyDescent="0.25">
      <c r="A64218" s="2" t="e">
        <f ca="1">MATCH($E$4,OFFSET(OFFSET(Journaal!$E$5,A64217,0),,,Journaal!$D$3-A64217),0)+A64217</f>
        <v>#N/A</v>
      </c>
    </row>
    <row r="64219" spans="1:1" x14ac:dyDescent="0.25">
      <c r="A64219" s="2" t="e">
        <f ca="1">MATCH($E$4,OFFSET(OFFSET(Journaal!$E$5,A64218,0),,,Journaal!$D$3-A64218),0)+A64218</f>
        <v>#N/A</v>
      </c>
    </row>
    <row r="64220" spans="1:1" x14ac:dyDescent="0.25">
      <c r="A64220" s="2" t="e">
        <f ca="1">MATCH($E$4,OFFSET(OFFSET(Journaal!$E$5,A64219,0),,,Journaal!$D$3-A64219),0)+A64219</f>
        <v>#N/A</v>
      </c>
    </row>
    <row r="64221" spans="1:1" x14ac:dyDescent="0.25">
      <c r="A64221" s="2" t="e">
        <f ca="1">MATCH($E$4,OFFSET(OFFSET(Journaal!$E$5,A64220,0),,,Journaal!$D$3-A64220),0)+A64220</f>
        <v>#N/A</v>
      </c>
    </row>
    <row r="64222" spans="1:1" x14ac:dyDescent="0.25">
      <c r="A64222" s="2" t="e">
        <f ca="1">MATCH($E$4,OFFSET(OFFSET(Journaal!$E$5,A64221,0),,,Journaal!$D$3-A64221),0)+A64221</f>
        <v>#N/A</v>
      </c>
    </row>
    <row r="64223" spans="1:1" x14ac:dyDescent="0.25">
      <c r="A64223" s="2" t="e">
        <f ca="1">MATCH($E$4,OFFSET(OFFSET(Journaal!$E$5,A64222,0),,,Journaal!$D$3-A64222),0)+A64222</f>
        <v>#N/A</v>
      </c>
    </row>
    <row r="64224" spans="1:1" x14ac:dyDescent="0.25">
      <c r="A64224" s="2" t="e">
        <f ca="1">MATCH($E$4,OFFSET(OFFSET(Journaal!$E$5,A64223,0),,,Journaal!$D$3-A64223),0)+A64223</f>
        <v>#N/A</v>
      </c>
    </row>
    <row r="64225" spans="1:1" x14ac:dyDescent="0.25">
      <c r="A64225" s="2" t="e">
        <f ca="1">MATCH($E$4,OFFSET(OFFSET(Journaal!$E$5,A64224,0),,,Journaal!$D$3-A64224),0)+A64224</f>
        <v>#N/A</v>
      </c>
    </row>
    <row r="64226" spans="1:1" x14ac:dyDescent="0.25">
      <c r="A64226" s="2" t="e">
        <f ca="1">MATCH($E$4,OFFSET(OFFSET(Journaal!$E$5,A64225,0),,,Journaal!$D$3-A64225),0)+A64225</f>
        <v>#N/A</v>
      </c>
    </row>
    <row r="64227" spans="1:1" x14ac:dyDescent="0.25">
      <c r="A64227" s="2" t="e">
        <f ca="1">MATCH($E$4,OFFSET(OFFSET(Journaal!$E$5,A64226,0),,,Journaal!$D$3-A64226),0)+A64226</f>
        <v>#N/A</v>
      </c>
    </row>
    <row r="64228" spans="1:1" x14ac:dyDescent="0.25">
      <c r="A64228" s="2" t="e">
        <f ca="1">MATCH($E$4,OFFSET(OFFSET(Journaal!$E$5,A64227,0),,,Journaal!$D$3-A64227),0)+A64227</f>
        <v>#N/A</v>
      </c>
    </row>
    <row r="64229" spans="1:1" x14ac:dyDescent="0.25">
      <c r="A64229" s="2" t="e">
        <f ca="1">MATCH($E$4,OFFSET(OFFSET(Journaal!$E$5,A64228,0),,,Journaal!$D$3-A64228),0)+A64228</f>
        <v>#N/A</v>
      </c>
    </row>
    <row r="64230" spans="1:1" x14ac:dyDescent="0.25">
      <c r="A64230" s="2" t="e">
        <f ca="1">MATCH($E$4,OFFSET(OFFSET(Journaal!$E$5,A64229,0),,,Journaal!$D$3-A64229),0)+A64229</f>
        <v>#N/A</v>
      </c>
    </row>
    <row r="64231" spans="1:1" x14ac:dyDescent="0.25">
      <c r="A64231" s="2" t="e">
        <f ca="1">MATCH($E$4,OFFSET(OFFSET(Journaal!$E$5,A64230,0),,,Journaal!$D$3-A64230),0)+A64230</f>
        <v>#N/A</v>
      </c>
    </row>
    <row r="64232" spans="1:1" x14ac:dyDescent="0.25">
      <c r="A64232" s="2" t="e">
        <f ca="1">MATCH($E$4,OFFSET(OFFSET(Journaal!$E$5,A64231,0),,,Journaal!$D$3-A64231),0)+A64231</f>
        <v>#N/A</v>
      </c>
    </row>
    <row r="64233" spans="1:1" x14ac:dyDescent="0.25">
      <c r="A64233" s="2" t="e">
        <f ca="1">MATCH($E$4,OFFSET(OFFSET(Journaal!$E$5,A64232,0),,,Journaal!$D$3-A64232),0)+A64232</f>
        <v>#N/A</v>
      </c>
    </row>
    <row r="64234" spans="1:1" x14ac:dyDescent="0.25">
      <c r="A64234" s="2" t="e">
        <f ca="1">MATCH($E$4,OFFSET(OFFSET(Journaal!$E$5,A64233,0),,,Journaal!$D$3-A64233),0)+A64233</f>
        <v>#N/A</v>
      </c>
    </row>
    <row r="64235" spans="1:1" x14ac:dyDescent="0.25">
      <c r="A64235" s="2" t="e">
        <f ca="1">MATCH($E$4,OFFSET(OFFSET(Journaal!$E$5,A64234,0),,,Journaal!$D$3-A64234),0)+A64234</f>
        <v>#N/A</v>
      </c>
    </row>
    <row r="64236" spans="1:1" x14ac:dyDescent="0.25">
      <c r="A64236" s="2" t="e">
        <f ca="1">MATCH($E$4,OFFSET(OFFSET(Journaal!$E$5,A64235,0),,,Journaal!$D$3-A64235),0)+A64235</f>
        <v>#N/A</v>
      </c>
    </row>
    <row r="64237" spans="1:1" x14ac:dyDescent="0.25">
      <c r="A64237" s="2" t="e">
        <f ca="1">MATCH($E$4,OFFSET(OFFSET(Journaal!$E$5,A64236,0),,,Journaal!$D$3-A64236),0)+A64236</f>
        <v>#N/A</v>
      </c>
    </row>
    <row r="64238" spans="1:1" x14ac:dyDescent="0.25">
      <c r="A64238" s="2" t="e">
        <f ca="1">MATCH($E$4,OFFSET(OFFSET(Journaal!$E$5,A64237,0),,,Journaal!$D$3-A64237),0)+A64237</f>
        <v>#N/A</v>
      </c>
    </row>
    <row r="64239" spans="1:1" x14ac:dyDescent="0.25">
      <c r="A64239" s="2" t="e">
        <f ca="1">MATCH($E$4,OFFSET(OFFSET(Journaal!$E$5,A64238,0),,,Journaal!$D$3-A64238),0)+A64238</f>
        <v>#N/A</v>
      </c>
    </row>
    <row r="64240" spans="1:1" x14ac:dyDescent="0.25">
      <c r="A64240" s="2" t="e">
        <f ca="1">MATCH($E$4,OFFSET(OFFSET(Journaal!$E$5,A64239,0),,,Journaal!$D$3-A64239),0)+A64239</f>
        <v>#N/A</v>
      </c>
    </row>
    <row r="64241" spans="1:1" x14ac:dyDescent="0.25">
      <c r="A64241" s="2" t="e">
        <f ca="1">MATCH($E$4,OFFSET(OFFSET(Journaal!$E$5,A64240,0),,,Journaal!$D$3-A64240),0)+A64240</f>
        <v>#N/A</v>
      </c>
    </row>
    <row r="64242" spans="1:1" x14ac:dyDescent="0.25">
      <c r="A64242" s="2" t="e">
        <f ca="1">MATCH($E$4,OFFSET(OFFSET(Journaal!$E$5,A64241,0),,,Journaal!$D$3-A64241),0)+A64241</f>
        <v>#N/A</v>
      </c>
    </row>
    <row r="64243" spans="1:1" x14ac:dyDescent="0.25">
      <c r="A64243" s="2" t="e">
        <f ca="1">MATCH($E$4,OFFSET(OFFSET(Journaal!$E$5,A64242,0),,,Journaal!$D$3-A64242),0)+A64242</f>
        <v>#N/A</v>
      </c>
    </row>
    <row r="64244" spans="1:1" x14ac:dyDescent="0.25">
      <c r="A64244" s="2" t="e">
        <f ca="1">MATCH($E$4,OFFSET(OFFSET(Journaal!$E$5,A64243,0),,,Journaal!$D$3-A64243),0)+A64243</f>
        <v>#N/A</v>
      </c>
    </row>
    <row r="64245" spans="1:1" x14ac:dyDescent="0.25">
      <c r="A64245" s="2" t="e">
        <f ca="1">MATCH($E$4,OFFSET(OFFSET(Journaal!$E$5,A64244,0),,,Journaal!$D$3-A64244),0)+A64244</f>
        <v>#N/A</v>
      </c>
    </row>
    <row r="64246" spans="1:1" x14ac:dyDescent="0.25">
      <c r="A64246" s="2" t="e">
        <f ca="1">MATCH($E$4,OFFSET(OFFSET(Journaal!$E$5,A64245,0),,,Journaal!$D$3-A64245),0)+A64245</f>
        <v>#N/A</v>
      </c>
    </row>
    <row r="64247" spans="1:1" x14ac:dyDescent="0.25">
      <c r="A64247" s="2" t="e">
        <f ca="1">MATCH($E$4,OFFSET(OFFSET(Journaal!$E$5,A64246,0),,,Journaal!$D$3-A64246),0)+A64246</f>
        <v>#N/A</v>
      </c>
    </row>
    <row r="64248" spans="1:1" x14ac:dyDescent="0.25">
      <c r="A64248" s="2" t="e">
        <f ca="1">MATCH($E$4,OFFSET(OFFSET(Journaal!$E$5,A64247,0),,,Journaal!$D$3-A64247),0)+A64247</f>
        <v>#N/A</v>
      </c>
    </row>
    <row r="64249" spans="1:1" x14ac:dyDescent="0.25">
      <c r="A64249" s="2" t="e">
        <f ca="1">MATCH($E$4,OFFSET(OFFSET(Journaal!$E$5,A64248,0),,,Journaal!$D$3-A64248),0)+A64248</f>
        <v>#N/A</v>
      </c>
    </row>
    <row r="64250" spans="1:1" x14ac:dyDescent="0.25">
      <c r="A64250" s="2" t="e">
        <f ca="1">MATCH($E$4,OFFSET(OFFSET(Journaal!$E$5,A64249,0),,,Journaal!$D$3-A64249),0)+A64249</f>
        <v>#N/A</v>
      </c>
    </row>
    <row r="64251" spans="1:1" x14ac:dyDescent="0.25">
      <c r="A64251" s="2" t="e">
        <f ca="1">MATCH($E$4,OFFSET(OFFSET(Journaal!$E$5,A64250,0),,,Journaal!$D$3-A64250),0)+A64250</f>
        <v>#N/A</v>
      </c>
    </row>
    <row r="64252" spans="1:1" x14ac:dyDescent="0.25">
      <c r="A64252" s="2" t="e">
        <f ca="1">MATCH($E$4,OFFSET(OFFSET(Journaal!$E$5,A64251,0),,,Journaal!$D$3-A64251),0)+A64251</f>
        <v>#N/A</v>
      </c>
    </row>
    <row r="64253" spans="1:1" x14ac:dyDescent="0.25">
      <c r="A64253" s="2" t="e">
        <f ca="1">MATCH($E$4,OFFSET(OFFSET(Journaal!$E$5,A64252,0),,,Journaal!$D$3-A64252),0)+A64252</f>
        <v>#N/A</v>
      </c>
    </row>
    <row r="64254" spans="1:1" x14ac:dyDescent="0.25">
      <c r="A64254" s="2" t="e">
        <f ca="1">MATCH($E$4,OFFSET(OFFSET(Journaal!$E$5,A64253,0),,,Journaal!$D$3-A64253),0)+A64253</f>
        <v>#N/A</v>
      </c>
    </row>
    <row r="64255" spans="1:1" x14ac:dyDescent="0.25">
      <c r="A64255" s="2" t="e">
        <f ca="1">MATCH($E$4,OFFSET(OFFSET(Journaal!$E$5,A64254,0),,,Journaal!$D$3-A64254),0)+A64254</f>
        <v>#N/A</v>
      </c>
    </row>
    <row r="64256" spans="1:1" x14ac:dyDescent="0.25">
      <c r="A64256" s="2" t="e">
        <f ca="1">MATCH($E$4,OFFSET(OFFSET(Journaal!$E$5,A64255,0),,,Journaal!$D$3-A64255),0)+A64255</f>
        <v>#N/A</v>
      </c>
    </row>
    <row r="64257" spans="1:1" x14ac:dyDescent="0.25">
      <c r="A64257" s="2" t="e">
        <f ca="1">MATCH($E$4,OFFSET(OFFSET(Journaal!$E$5,A64256,0),,,Journaal!$D$3-A64256),0)+A64256</f>
        <v>#N/A</v>
      </c>
    </row>
    <row r="64258" spans="1:1" x14ac:dyDescent="0.25">
      <c r="A64258" s="2" t="e">
        <f ca="1">MATCH($E$4,OFFSET(OFFSET(Journaal!$E$5,A64257,0),,,Journaal!$D$3-A64257),0)+A64257</f>
        <v>#N/A</v>
      </c>
    </row>
    <row r="64259" spans="1:1" x14ac:dyDescent="0.25">
      <c r="A64259" s="2" t="e">
        <f ca="1">MATCH($E$4,OFFSET(OFFSET(Journaal!$E$5,A64258,0),,,Journaal!$D$3-A64258),0)+A64258</f>
        <v>#N/A</v>
      </c>
    </row>
    <row r="64260" spans="1:1" x14ac:dyDescent="0.25">
      <c r="A64260" s="2" t="e">
        <f ca="1">MATCH($E$4,OFFSET(OFFSET(Journaal!$E$5,A64259,0),,,Journaal!$D$3-A64259),0)+A64259</f>
        <v>#N/A</v>
      </c>
    </row>
    <row r="64261" spans="1:1" x14ac:dyDescent="0.25">
      <c r="A64261" s="2" t="e">
        <f ca="1">MATCH($E$4,OFFSET(OFFSET(Journaal!$E$5,A64260,0),,,Journaal!$D$3-A64260),0)+A64260</f>
        <v>#N/A</v>
      </c>
    </row>
    <row r="64262" spans="1:1" x14ac:dyDescent="0.25">
      <c r="A64262" s="2" t="e">
        <f ca="1">MATCH($E$4,OFFSET(OFFSET(Journaal!$E$5,A64261,0),,,Journaal!$D$3-A64261),0)+A64261</f>
        <v>#N/A</v>
      </c>
    </row>
    <row r="64263" spans="1:1" x14ac:dyDescent="0.25">
      <c r="A64263" s="2" t="e">
        <f ca="1">MATCH($E$4,OFFSET(OFFSET(Journaal!$E$5,A64262,0),,,Journaal!$D$3-A64262),0)+A64262</f>
        <v>#N/A</v>
      </c>
    </row>
    <row r="64264" spans="1:1" x14ac:dyDescent="0.25">
      <c r="A64264" s="2" t="e">
        <f ca="1">MATCH($E$4,OFFSET(OFFSET(Journaal!$E$5,A64263,0),,,Journaal!$D$3-A64263),0)+A64263</f>
        <v>#N/A</v>
      </c>
    </row>
    <row r="64265" spans="1:1" x14ac:dyDescent="0.25">
      <c r="A64265" s="2" t="e">
        <f ca="1">MATCH($E$4,OFFSET(OFFSET(Journaal!$E$5,A64264,0),,,Journaal!$D$3-A64264),0)+A64264</f>
        <v>#N/A</v>
      </c>
    </row>
    <row r="64266" spans="1:1" x14ac:dyDescent="0.25">
      <c r="A64266" s="2" t="e">
        <f ca="1">MATCH($E$4,OFFSET(OFFSET(Journaal!$E$5,A64265,0),,,Journaal!$D$3-A64265),0)+A64265</f>
        <v>#N/A</v>
      </c>
    </row>
    <row r="64267" spans="1:1" x14ac:dyDescent="0.25">
      <c r="A64267" s="2" t="e">
        <f ca="1">MATCH($E$4,OFFSET(OFFSET(Journaal!$E$5,A64266,0),,,Journaal!$D$3-A64266),0)+A64266</f>
        <v>#N/A</v>
      </c>
    </row>
    <row r="64268" spans="1:1" x14ac:dyDescent="0.25">
      <c r="A64268" s="2" t="e">
        <f ca="1">MATCH($E$4,OFFSET(OFFSET(Journaal!$E$5,A64267,0),,,Journaal!$D$3-A64267),0)+A64267</f>
        <v>#N/A</v>
      </c>
    </row>
    <row r="64269" spans="1:1" x14ac:dyDescent="0.25">
      <c r="A64269" s="2" t="e">
        <f ca="1">MATCH($E$4,OFFSET(OFFSET(Journaal!$E$5,A64268,0),,,Journaal!$D$3-A64268),0)+A64268</f>
        <v>#N/A</v>
      </c>
    </row>
    <row r="64270" spans="1:1" x14ac:dyDescent="0.25">
      <c r="A64270" s="2" t="e">
        <f ca="1">MATCH($E$4,OFFSET(OFFSET(Journaal!$E$5,A64269,0),,,Journaal!$D$3-A64269),0)+A64269</f>
        <v>#N/A</v>
      </c>
    </row>
    <row r="64271" spans="1:1" x14ac:dyDescent="0.25">
      <c r="A64271" s="2" t="e">
        <f ca="1">MATCH($E$4,OFFSET(OFFSET(Journaal!$E$5,A64270,0),,,Journaal!$D$3-A64270),0)+A64270</f>
        <v>#N/A</v>
      </c>
    </row>
    <row r="64272" spans="1:1" x14ac:dyDescent="0.25">
      <c r="A64272" s="2" t="e">
        <f ca="1">MATCH($E$4,OFFSET(OFFSET(Journaal!$E$5,A64271,0),,,Journaal!$D$3-A64271),0)+A64271</f>
        <v>#N/A</v>
      </c>
    </row>
    <row r="64273" spans="1:1" x14ac:dyDescent="0.25">
      <c r="A64273" s="2" t="e">
        <f ca="1">MATCH($E$4,OFFSET(OFFSET(Journaal!$E$5,A64272,0),,,Journaal!$D$3-A64272),0)+A64272</f>
        <v>#N/A</v>
      </c>
    </row>
    <row r="64274" spans="1:1" x14ac:dyDescent="0.25">
      <c r="A64274" s="2" t="e">
        <f ca="1">MATCH($E$4,OFFSET(OFFSET(Journaal!$E$5,A64273,0),,,Journaal!$D$3-A64273),0)+A64273</f>
        <v>#N/A</v>
      </c>
    </row>
    <row r="64275" spans="1:1" x14ac:dyDescent="0.25">
      <c r="A64275" s="2" t="e">
        <f ca="1">MATCH($E$4,OFFSET(OFFSET(Journaal!$E$5,A64274,0),,,Journaal!$D$3-A64274),0)+A64274</f>
        <v>#N/A</v>
      </c>
    </row>
    <row r="64276" spans="1:1" x14ac:dyDescent="0.25">
      <c r="A64276" s="2" t="e">
        <f ca="1">MATCH($E$4,OFFSET(OFFSET(Journaal!$E$5,A64275,0),,,Journaal!$D$3-A64275),0)+A64275</f>
        <v>#N/A</v>
      </c>
    </row>
    <row r="64277" spans="1:1" x14ac:dyDescent="0.25">
      <c r="A64277" s="2" t="e">
        <f ca="1">MATCH($E$4,OFFSET(OFFSET(Journaal!$E$5,A64276,0),,,Journaal!$D$3-A64276),0)+A64276</f>
        <v>#N/A</v>
      </c>
    </row>
    <row r="64278" spans="1:1" x14ac:dyDescent="0.25">
      <c r="A64278" s="2" t="e">
        <f ca="1">MATCH($E$4,OFFSET(OFFSET(Journaal!$E$5,A64277,0),,,Journaal!$D$3-A64277),0)+A64277</f>
        <v>#N/A</v>
      </c>
    </row>
    <row r="64279" spans="1:1" x14ac:dyDescent="0.25">
      <c r="A64279" s="2" t="e">
        <f ca="1">MATCH($E$4,OFFSET(OFFSET(Journaal!$E$5,A64278,0),,,Journaal!$D$3-A64278),0)+A64278</f>
        <v>#N/A</v>
      </c>
    </row>
    <row r="64280" spans="1:1" x14ac:dyDescent="0.25">
      <c r="A64280" s="2" t="e">
        <f ca="1">MATCH($E$4,OFFSET(OFFSET(Journaal!$E$5,A64279,0),,,Journaal!$D$3-A64279),0)+A64279</f>
        <v>#N/A</v>
      </c>
    </row>
    <row r="64281" spans="1:1" x14ac:dyDescent="0.25">
      <c r="A64281" s="2" t="e">
        <f ca="1">MATCH($E$4,OFFSET(OFFSET(Journaal!$E$5,A64280,0),,,Journaal!$D$3-A64280),0)+A64280</f>
        <v>#N/A</v>
      </c>
    </row>
    <row r="64282" spans="1:1" x14ac:dyDescent="0.25">
      <c r="A64282" s="2" t="e">
        <f ca="1">MATCH($E$4,OFFSET(OFFSET(Journaal!$E$5,A64281,0),,,Journaal!$D$3-A64281),0)+A64281</f>
        <v>#N/A</v>
      </c>
    </row>
    <row r="64283" spans="1:1" x14ac:dyDescent="0.25">
      <c r="A64283" s="2" t="e">
        <f ca="1">MATCH($E$4,OFFSET(OFFSET(Journaal!$E$5,A64282,0),,,Journaal!$D$3-A64282),0)+A64282</f>
        <v>#N/A</v>
      </c>
    </row>
    <row r="64284" spans="1:1" x14ac:dyDescent="0.25">
      <c r="A64284" s="2" t="e">
        <f ca="1">MATCH($E$4,OFFSET(OFFSET(Journaal!$E$5,A64283,0),,,Journaal!$D$3-A64283),0)+A64283</f>
        <v>#N/A</v>
      </c>
    </row>
    <row r="64285" spans="1:1" x14ac:dyDescent="0.25">
      <c r="A64285" s="2" t="e">
        <f ca="1">MATCH($E$4,OFFSET(OFFSET(Journaal!$E$5,A64284,0),,,Journaal!$D$3-A64284),0)+A64284</f>
        <v>#N/A</v>
      </c>
    </row>
    <row r="64286" spans="1:1" x14ac:dyDescent="0.25">
      <c r="A64286" s="2" t="e">
        <f ca="1">MATCH($E$4,OFFSET(OFFSET(Journaal!$E$5,A64285,0),,,Journaal!$D$3-A64285),0)+A64285</f>
        <v>#N/A</v>
      </c>
    </row>
    <row r="64287" spans="1:1" x14ac:dyDescent="0.25">
      <c r="A64287" s="2" t="e">
        <f ca="1">MATCH($E$4,OFFSET(OFFSET(Journaal!$E$5,A64286,0),,,Journaal!$D$3-A64286),0)+A64286</f>
        <v>#N/A</v>
      </c>
    </row>
    <row r="64288" spans="1:1" x14ac:dyDescent="0.25">
      <c r="A64288" s="2" t="e">
        <f ca="1">MATCH($E$4,OFFSET(OFFSET(Journaal!$E$5,A64287,0),,,Journaal!$D$3-A64287),0)+A64287</f>
        <v>#N/A</v>
      </c>
    </row>
    <row r="64289" spans="1:1" x14ac:dyDescent="0.25">
      <c r="A64289" s="2" t="e">
        <f ca="1">MATCH($E$4,OFFSET(OFFSET(Journaal!$E$5,A64288,0),,,Journaal!$D$3-A64288),0)+A64288</f>
        <v>#N/A</v>
      </c>
    </row>
    <row r="64290" spans="1:1" x14ac:dyDescent="0.25">
      <c r="A64290" s="2" t="e">
        <f ca="1">MATCH($E$4,OFFSET(OFFSET(Journaal!$E$5,A64289,0),,,Journaal!$D$3-A64289),0)+A64289</f>
        <v>#N/A</v>
      </c>
    </row>
    <row r="64291" spans="1:1" x14ac:dyDescent="0.25">
      <c r="A64291" s="2" t="e">
        <f ca="1">MATCH($E$4,OFFSET(OFFSET(Journaal!$E$5,A64290,0),,,Journaal!$D$3-A64290),0)+A64290</f>
        <v>#N/A</v>
      </c>
    </row>
    <row r="64292" spans="1:1" x14ac:dyDescent="0.25">
      <c r="A64292" s="2" t="e">
        <f ca="1">MATCH($E$4,OFFSET(OFFSET(Journaal!$E$5,A64291,0),,,Journaal!$D$3-A64291),0)+A64291</f>
        <v>#N/A</v>
      </c>
    </row>
    <row r="64293" spans="1:1" x14ac:dyDescent="0.25">
      <c r="A64293" s="2" t="e">
        <f ca="1">MATCH($E$4,OFFSET(OFFSET(Journaal!$E$5,A64292,0),,,Journaal!$D$3-A64292),0)+A64292</f>
        <v>#N/A</v>
      </c>
    </row>
    <row r="64294" spans="1:1" x14ac:dyDescent="0.25">
      <c r="A64294" s="2" t="e">
        <f ca="1">MATCH($E$4,OFFSET(OFFSET(Journaal!$E$5,A64293,0),,,Journaal!$D$3-A64293),0)+A64293</f>
        <v>#N/A</v>
      </c>
    </row>
    <row r="64295" spans="1:1" x14ac:dyDescent="0.25">
      <c r="A64295" s="2" t="e">
        <f ca="1">MATCH($E$4,OFFSET(OFFSET(Journaal!$E$5,A64294,0),,,Journaal!$D$3-A64294),0)+A64294</f>
        <v>#N/A</v>
      </c>
    </row>
    <row r="64296" spans="1:1" x14ac:dyDescent="0.25">
      <c r="A64296" s="2" t="e">
        <f ca="1">MATCH($E$4,OFFSET(OFFSET(Journaal!$E$5,A64295,0),,,Journaal!$D$3-A64295),0)+A64295</f>
        <v>#N/A</v>
      </c>
    </row>
    <row r="64297" spans="1:1" x14ac:dyDescent="0.25">
      <c r="A64297" s="2" t="e">
        <f ca="1">MATCH($E$4,OFFSET(OFFSET(Journaal!$E$5,A64296,0),,,Journaal!$D$3-A64296),0)+A64296</f>
        <v>#N/A</v>
      </c>
    </row>
    <row r="64298" spans="1:1" x14ac:dyDescent="0.25">
      <c r="A64298" s="2" t="e">
        <f ca="1">MATCH($E$4,OFFSET(OFFSET(Journaal!$E$5,A64297,0),,,Journaal!$D$3-A64297),0)+A64297</f>
        <v>#N/A</v>
      </c>
    </row>
    <row r="64299" spans="1:1" x14ac:dyDescent="0.25">
      <c r="A64299" s="2" t="e">
        <f ca="1">MATCH($E$4,OFFSET(OFFSET(Journaal!$E$5,A64298,0),,,Journaal!$D$3-A64298),0)+A64298</f>
        <v>#N/A</v>
      </c>
    </row>
    <row r="64300" spans="1:1" x14ac:dyDescent="0.25">
      <c r="A64300" s="2" t="e">
        <f ca="1">MATCH($E$4,OFFSET(OFFSET(Journaal!$E$5,A64299,0),,,Journaal!$D$3-A64299),0)+A64299</f>
        <v>#N/A</v>
      </c>
    </row>
    <row r="64301" spans="1:1" x14ac:dyDescent="0.25">
      <c r="A64301" s="2" t="e">
        <f ca="1">MATCH($E$4,OFFSET(OFFSET(Journaal!$E$5,A64300,0),,,Journaal!$D$3-A64300),0)+A64300</f>
        <v>#N/A</v>
      </c>
    </row>
    <row r="64302" spans="1:1" x14ac:dyDescent="0.25">
      <c r="A64302" s="2" t="e">
        <f ca="1">MATCH($E$4,OFFSET(OFFSET(Journaal!$E$5,A64301,0),,,Journaal!$D$3-A64301),0)+A64301</f>
        <v>#N/A</v>
      </c>
    </row>
    <row r="64303" spans="1:1" x14ac:dyDescent="0.25">
      <c r="A64303" s="2" t="e">
        <f ca="1">MATCH($E$4,OFFSET(OFFSET(Journaal!$E$5,A64302,0),,,Journaal!$D$3-A64302),0)+A64302</f>
        <v>#N/A</v>
      </c>
    </row>
    <row r="64304" spans="1:1" x14ac:dyDescent="0.25">
      <c r="A64304" s="2" t="e">
        <f ca="1">MATCH($E$4,OFFSET(OFFSET(Journaal!$E$5,A64303,0),,,Journaal!$D$3-A64303),0)+A64303</f>
        <v>#N/A</v>
      </c>
    </row>
    <row r="64305" spans="1:1" x14ac:dyDescent="0.25">
      <c r="A64305" s="2" t="e">
        <f ca="1">MATCH($E$4,OFFSET(OFFSET(Journaal!$E$5,A64304,0),,,Journaal!$D$3-A64304),0)+A64304</f>
        <v>#N/A</v>
      </c>
    </row>
    <row r="64306" spans="1:1" x14ac:dyDescent="0.25">
      <c r="A64306" s="2" t="e">
        <f ca="1">MATCH($E$4,OFFSET(OFFSET(Journaal!$E$5,A64305,0),,,Journaal!$D$3-A64305),0)+A64305</f>
        <v>#N/A</v>
      </c>
    </row>
    <row r="64307" spans="1:1" x14ac:dyDescent="0.25">
      <c r="A64307" s="2" t="e">
        <f ca="1">MATCH($E$4,OFFSET(OFFSET(Journaal!$E$5,A64306,0),,,Journaal!$D$3-A64306),0)+A64306</f>
        <v>#N/A</v>
      </c>
    </row>
    <row r="64308" spans="1:1" x14ac:dyDescent="0.25">
      <c r="A64308" s="2" t="e">
        <f ca="1">MATCH($E$4,OFFSET(OFFSET(Journaal!$E$5,A64307,0),,,Journaal!$D$3-A64307),0)+A64307</f>
        <v>#N/A</v>
      </c>
    </row>
    <row r="64309" spans="1:1" x14ac:dyDescent="0.25">
      <c r="A64309" s="2" t="e">
        <f ca="1">MATCH($E$4,OFFSET(OFFSET(Journaal!$E$5,A64308,0),,,Journaal!$D$3-A64308),0)+A64308</f>
        <v>#N/A</v>
      </c>
    </row>
    <row r="64310" spans="1:1" x14ac:dyDescent="0.25">
      <c r="A64310" s="2" t="e">
        <f ca="1">MATCH($E$4,OFFSET(OFFSET(Journaal!$E$5,A64309,0),,,Journaal!$D$3-A64309),0)+A64309</f>
        <v>#N/A</v>
      </c>
    </row>
    <row r="64311" spans="1:1" x14ac:dyDescent="0.25">
      <c r="A64311" s="2" t="e">
        <f ca="1">MATCH($E$4,OFFSET(OFFSET(Journaal!$E$5,A64310,0),,,Journaal!$D$3-A64310),0)+A64310</f>
        <v>#N/A</v>
      </c>
    </row>
    <row r="64312" spans="1:1" x14ac:dyDescent="0.25">
      <c r="A64312" s="2" t="e">
        <f ca="1">MATCH($E$4,OFFSET(OFFSET(Journaal!$E$5,A64311,0),,,Journaal!$D$3-A64311),0)+A64311</f>
        <v>#N/A</v>
      </c>
    </row>
    <row r="64313" spans="1:1" x14ac:dyDescent="0.25">
      <c r="A64313" s="2" t="e">
        <f ca="1">MATCH($E$4,OFFSET(OFFSET(Journaal!$E$5,A64312,0),,,Journaal!$D$3-A64312),0)+A64312</f>
        <v>#N/A</v>
      </c>
    </row>
    <row r="64314" spans="1:1" x14ac:dyDescent="0.25">
      <c r="A64314" s="2" t="e">
        <f ca="1">MATCH($E$4,OFFSET(OFFSET(Journaal!$E$5,A64313,0),,,Journaal!$D$3-A64313),0)+A64313</f>
        <v>#N/A</v>
      </c>
    </row>
    <row r="64315" spans="1:1" x14ac:dyDescent="0.25">
      <c r="A64315" s="2" t="e">
        <f ca="1">MATCH($E$4,OFFSET(OFFSET(Journaal!$E$5,A64314,0),,,Journaal!$D$3-A64314),0)+A64314</f>
        <v>#N/A</v>
      </c>
    </row>
    <row r="64316" spans="1:1" x14ac:dyDescent="0.25">
      <c r="A64316" s="2" t="e">
        <f ca="1">MATCH($E$4,OFFSET(OFFSET(Journaal!$E$5,A64315,0),,,Journaal!$D$3-A64315),0)+A64315</f>
        <v>#N/A</v>
      </c>
    </row>
    <row r="64317" spans="1:1" x14ac:dyDescent="0.25">
      <c r="A64317" s="2" t="e">
        <f ca="1">MATCH($E$4,OFFSET(OFFSET(Journaal!$E$5,A64316,0),,,Journaal!$D$3-A64316),0)+A64316</f>
        <v>#N/A</v>
      </c>
    </row>
    <row r="64318" spans="1:1" x14ac:dyDescent="0.25">
      <c r="A64318" s="2" t="e">
        <f ca="1">MATCH($E$4,OFFSET(OFFSET(Journaal!$E$5,A64317,0),,,Journaal!$D$3-A64317),0)+A64317</f>
        <v>#N/A</v>
      </c>
    </row>
    <row r="64319" spans="1:1" x14ac:dyDescent="0.25">
      <c r="A64319" s="2" t="e">
        <f ca="1">MATCH($E$4,OFFSET(OFFSET(Journaal!$E$5,A64318,0),,,Journaal!$D$3-A64318),0)+A64318</f>
        <v>#N/A</v>
      </c>
    </row>
    <row r="64320" spans="1:1" x14ac:dyDescent="0.25">
      <c r="A64320" s="2" t="e">
        <f ca="1">MATCH($E$4,OFFSET(OFFSET(Journaal!$E$5,A64319,0),,,Journaal!$D$3-A64319),0)+A64319</f>
        <v>#N/A</v>
      </c>
    </row>
    <row r="64321" spans="1:1" x14ac:dyDescent="0.25">
      <c r="A64321" s="2" t="e">
        <f ca="1">MATCH($E$4,OFFSET(OFFSET(Journaal!$E$5,A64320,0),,,Journaal!$D$3-A64320),0)+A64320</f>
        <v>#N/A</v>
      </c>
    </row>
    <row r="64322" spans="1:1" x14ac:dyDescent="0.25">
      <c r="A64322" s="2" t="e">
        <f ca="1">MATCH($E$4,OFFSET(OFFSET(Journaal!$E$5,A64321,0),,,Journaal!$D$3-A64321),0)+A64321</f>
        <v>#N/A</v>
      </c>
    </row>
    <row r="64323" spans="1:1" x14ac:dyDescent="0.25">
      <c r="A64323" s="2" t="e">
        <f ca="1">MATCH($E$4,OFFSET(OFFSET(Journaal!$E$5,A64322,0),,,Journaal!$D$3-A64322),0)+A64322</f>
        <v>#N/A</v>
      </c>
    </row>
    <row r="64324" spans="1:1" x14ac:dyDescent="0.25">
      <c r="A64324" s="2" t="e">
        <f ca="1">MATCH($E$4,OFFSET(OFFSET(Journaal!$E$5,A64323,0),,,Journaal!$D$3-A64323),0)+A64323</f>
        <v>#N/A</v>
      </c>
    </row>
    <row r="64325" spans="1:1" x14ac:dyDescent="0.25">
      <c r="A64325" s="2" t="e">
        <f ca="1">MATCH($E$4,OFFSET(OFFSET(Journaal!$E$5,A64324,0),,,Journaal!$D$3-A64324),0)+A64324</f>
        <v>#N/A</v>
      </c>
    </row>
    <row r="64326" spans="1:1" x14ac:dyDescent="0.25">
      <c r="A64326" s="2" t="e">
        <f ca="1">MATCH($E$4,OFFSET(OFFSET(Journaal!$E$5,A64325,0),,,Journaal!$D$3-A64325),0)+A64325</f>
        <v>#N/A</v>
      </c>
    </row>
    <row r="64327" spans="1:1" x14ac:dyDescent="0.25">
      <c r="A64327" s="2" t="e">
        <f ca="1">MATCH($E$4,OFFSET(OFFSET(Journaal!$E$5,A64326,0),,,Journaal!$D$3-A64326),0)+A64326</f>
        <v>#N/A</v>
      </c>
    </row>
    <row r="64328" spans="1:1" x14ac:dyDescent="0.25">
      <c r="A64328" s="2" t="e">
        <f ca="1">MATCH($E$4,OFFSET(OFFSET(Journaal!$E$5,A64327,0),,,Journaal!$D$3-A64327),0)+A64327</f>
        <v>#N/A</v>
      </c>
    </row>
    <row r="64329" spans="1:1" x14ac:dyDescent="0.25">
      <c r="A64329" s="2" t="e">
        <f ca="1">MATCH($E$4,OFFSET(OFFSET(Journaal!$E$5,A64328,0),,,Journaal!$D$3-A64328),0)+A64328</f>
        <v>#N/A</v>
      </c>
    </row>
    <row r="64330" spans="1:1" x14ac:dyDescent="0.25">
      <c r="A64330" s="2" t="e">
        <f ca="1">MATCH($E$4,OFFSET(OFFSET(Journaal!$E$5,A64329,0),,,Journaal!$D$3-A64329),0)+A64329</f>
        <v>#N/A</v>
      </c>
    </row>
    <row r="64331" spans="1:1" x14ac:dyDescent="0.25">
      <c r="A64331" s="2" t="e">
        <f ca="1">MATCH($E$4,OFFSET(OFFSET(Journaal!$E$5,A64330,0),,,Journaal!$D$3-A64330),0)+A64330</f>
        <v>#N/A</v>
      </c>
    </row>
    <row r="64332" spans="1:1" x14ac:dyDescent="0.25">
      <c r="A64332" s="2" t="e">
        <f ca="1">MATCH($E$4,OFFSET(OFFSET(Journaal!$E$5,A64331,0),,,Journaal!$D$3-A64331),0)+A64331</f>
        <v>#N/A</v>
      </c>
    </row>
    <row r="64333" spans="1:1" x14ac:dyDescent="0.25">
      <c r="A64333" s="2" t="e">
        <f ca="1">MATCH($E$4,OFFSET(OFFSET(Journaal!$E$5,A64332,0),,,Journaal!$D$3-A64332),0)+A64332</f>
        <v>#N/A</v>
      </c>
    </row>
    <row r="64334" spans="1:1" x14ac:dyDescent="0.25">
      <c r="A64334" s="2" t="e">
        <f ca="1">MATCH($E$4,OFFSET(OFFSET(Journaal!$E$5,A64333,0),,,Journaal!$D$3-A64333),0)+A64333</f>
        <v>#N/A</v>
      </c>
    </row>
    <row r="64335" spans="1:1" x14ac:dyDescent="0.25">
      <c r="A64335" s="2" t="e">
        <f ca="1">MATCH($E$4,OFFSET(OFFSET(Journaal!$E$5,A64334,0),,,Journaal!$D$3-A64334),0)+A64334</f>
        <v>#N/A</v>
      </c>
    </row>
    <row r="64336" spans="1:1" x14ac:dyDescent="0.25">
      <c r="A64336" s="2" t="e">
        <f ca="1">MATCH($E$4,OFFSET(OFFSET(Journaal!$E$5,A64335,0),,,Journaal!$D$3-A64335),0)+A64335</f>
        <v>#N/A</v>
      </c>
    </row>
    <row r="64337" spans="1:1" x14ac:dyDescent="0.25">
      <c r="A64337" s="2" t="e">
        <f ca="1">MATCH($E$4,OFFSET(OFFSET(Journaal!$E$5,A64336,0),,,Journaal!$D$3-A64336),0)+A64336</f>
        <v>#N/A</v>
      </c>
    </row>
    <row r="64338" spans="1:1" x14ac:dyDescent="0.25">
      <c r="A64338" s="2" t="e">
        <f ca="1">MATCH($E$4,OFFSET(OFFSET(Journaal!$E$5,A64337,0),,,Journaal!$D$3-A64337),0)+A64337</f>
        <v>#N/A</v>
      </c>
    </row>
    <row r="64339" spans="1:1" x14ac:dyDescent="0.25">
      <c r="A64339" s="2" t="e">
        <f ca="1">MATCH($E$4,OFFSET(OFFSET(Journaal!$E$5,A64338,0),,,Journaal!$D$3-A64338),0)+A64338</f>
        <v>#N/A</v>
      </c>
    </row>
    <row r="64340" spans="1:1" x14ac:dyDescent="0.25">
      <c r="A64340" s="2" t="e">
        <f ca="1">MATCH($E$4,OFFSET(OFFSET(Journaal!$E$5,A64339,0),,,Journaal!$D$3-A64339),0)+A64339</f>
        <v>#N/A</v>
      </c>
    </row>
    <row r="64341" spans="1:1" x14ac:dyDescent="0.25">
      <c r="A64341" s="2" t="e">
        <f ca="1">MATCH($E$4,OFFSET(OFFSET(Journaal!$E$5,A64340,0),,,Journaal!$D$3-A64340),0)+A64340</f>
        <v>#N/A</v>
      </c>
    </row>
    <row r="64342" spans="1:1" x14ac:dyDescent="0.25">
      <c r="A64342" s="2" t="e">
        <f ca="1">MATCH($E$4,OFFSET(OFFSET(Journaal!$E$5,A64341,0),,,Journaal!$D$3-A64341),0)+A64341</f>
        <v>#N/A</v>
      </c>
    </row>
    <row r="64343" spans="1:1" x14ac:dyDescent="0.25">
      <c r="A64343" s="2" t="e">
        <f ca="1">MATCH($E$4,OFFSET(OFFSET(Journaal!$E$5,A64342,0),,,Journaal!$D$3-A64342),0)+A64342</f>
        <v>#N/A</v>
      </c>
    </row>
    <row r="64344" spans="1:1" x14ac:dyDescent="0.25">
      <c r="A64344" s="2" t="e">
        <f ca="1">MATCH($E$4,OFFSET(OFFSET(Journaal!$E$5,A64343,0),,,Journaal!$D$3-A64343),0)+A64343</f>
        <v>#N/A</v>
      </c>
    </row>
    <row r="64345" spans="1:1" x14ac:dyDescent="0.25">
      <c r="A64345" s="2" t="e">
        <f ca="1">MATCH($E$4,OFFSET(OFFSET(Journaal!$E$5,A64344,0),,,Journaal!$D$3-A64344),0)+A64344</f>
        <v>#N/A</v>
      </c>
    </row>
    <row r="64346" spans="1:1" x14ac:dyDescent="0.25">
      <c r="A64346" s="2" t="e">
        <f ca="1">MATCH($E$4,OFFSET(OFFSET(Journaal!$E$5,A64345,0),,,Journaal!$D$3-A64345),0)+A64345</f>
        <v>#N/A</v>
      </c>
    </row>
    <row r="64347" spans="1:1" x14ac:dyDescent="0.25">
      <c r="A64347" s="2" t="e">
        <f ca="1">MATCH($E$4,OFFSET(OFFSET(Journaal!$E$5,A64346,0),,,Journaal!$D$3-A64346),0)+A64346</f>
        <v>#N/A</v>
      </c>
    </row>
    <row r="64348" spans="1:1" x14ac:dyDescent="0.25">
      <c r="A64348" s="2" t="e">
        <f ca="1">MATCH($E$4,OFFSET(OFFSET(Journaal!$E$5,A64347,0),,,Journaal!$D$3-A64347),0)+A64347</f>
        <v>#N/A</v>
      </c>
    </row>
    <row r="64349" spans="1:1" x14ac:dyDescent="0.25">
      <c r="A64349" s="2" t="e">
        <f ca="1">MATCH($E$4,OFFSET(OFFSET(Journaal!$E$5,A64348,0),,,Journaal!$D$3-A64348),0)+A64348</f>
        <v>#N/A</v>
      </c>
    </row>
    <row r="64350" spans="1:1" x14ac:dyDescent="0.25">
      <c r="A64350" s="2" t="e">
        <f ca="1">MATCH($E$4,OFFSET(OFFSET(Journaal!$E$5,A64349,0),,,Journaal!$D$3-A64349),0)+A64349</f>
        <v>#N/A</v>
      </c>
    </row>
    <row r="64351" spans="1:1" x14ac:dyDescent="0.25">
      <c r="A64351" s="2" t="e">
        <f ca="1">MATCH($E$4,OFFSET(OFFSET(Journaal!$E$5,A64350,0),,,Journaal!$D$3-A64350),0)+A64350</f>
        <v>#N/A</v>
      </c>
    </row>
    <row r="64352" spans="1:1" x14ac:dyDescent="0.25">
      <c r="A64352" s="2" t="e">
        <f ca="1">MATCH($E$4,OFFSET(OFFSET(Journaal!$E$5,A64351,0),,,Journaal!$D$3-A64351),0)+A64351</f>
        <v>#N/A</v>
      </c>
    </row>
    <row r="64353" spans="1:1" x14ac:dyDescent="0.25">
      <c r="A64353" s="2" t="e">
        <f ca="1">MATCH($E$4,OFFSET(OFFSET(Journaal!$E$5,A64352,0),,,Journaal!$D$3-A64352),0)+A64352</f>
        <v>#N/A</v>
      </c>
    </row>
    <row r="64354" spans="1:1" x14ac:dyDescent="0.25">
      <c r="A64354" s="2" t="e">
        <f ca="1">MATCH($E$4,OFFSET(OFFSET(Journaal!$E$5,A64353,0),,,Journaal!$D$3-A64353),0)+A64353</f>
        <v>#N/A</v>
      </c>
    </row>
    <row r="64355" spans="1:1" x14ac:dyDescent="0.25">
      <c r="A64355" s="2" t="e">
        <f ca="1">MATCH($E$4,OFFSET(OFFSET(Journaal!$E$5,A64354,0),,,Journaal!$D$3-A64354),0)+A64354</f>
        <v>#N/A</v>
      </c>
    </row>
    <row r="64356" spans="1:1" x14ac:dyDescent="0.25">
      <c r="A64356" s="2" t="e">
        <f ca="1">MATCH($E$4,OFFSET(OFFSET(Journaal!$E$5,A64355,0),,,Journaal!$D$3-A64355),0)+A64355</f>
        <v>#N/A</v>
      </c>
    </row>
    <row r="64357" spans="1:1" x14ac:dyDescent="0.25">
      <c r="A64357" s="2" t="e">
        <f ca="1">MATCH($E$4,OFFSET(OFFSET(Journaal!$E$5,A64356,0),,,Journaal!$D$3-A64356),0)+A64356</f>
        <v>#N/A</v>
      </c>
    </row>
    <row r="64358" spans="1:1" x14ac:dyDescent="0.25">
      <c r="A64358" s="2" t="e">
        <f ca="1">MATCH($E$4,OFFSET(OFFSET(Journaal!$E$5,A64357,0),,,Journaal!$D$3-A64357),0)+A64357</f>
        <v>#N/A</v>
      </c>
    </row>
    <row r="64359" spans="1:1" x14ac:dyDescent="0.25">
      <c r="A64359" s="2" t="e">
        <f ca="1">MATCH($E$4,OFFSET(OFFSET(Journaal!$E$5,A64358,0),,,Journaal!$D$3-A64358),0)+A64358</f>
        <v>#N/A</v>
      </c>
    </row>
    <row r="64360" spans="1:1" x14ac:dyDescent="0.25">
      <c r="A64360" s="2" t="e">
        <f ca="1">MATCH($E$4,OFFSET(OFFSET(Journaal!$E$5,A64359,0),,,Journaal!$D$3-A64359),0)+A64359</f>
        <v>#N/A</v>
      </c>
    </row>
    <row r="64361" spans="1:1" x14ac:dyDescent="0.25">
      <c r="A64361" s="2" t="e">
        <f ca="1">MATCH($E$4,OFFSET(OFFSET(Journaal!$E$5,A64360,0),,,Journaal!$D$3-A64360),0)+A64360</f>
        <v>#N/A</v>
      </c>
    </row>
    <row r="64362" spans="1:1" x14ac:dyDescent="0.25">
      <c r="A64362" s="2" t="e">
        <f ca="1">MATCH($E$4,OFFSET(OFFSET(Journaal!$E$5,A64361,0),,,Journaal!$D$3-A64361),0)+A64361</f>
        <v>#N/A</v>
      </c>
    </row>
    <row r="64363" spans="1:1" x14ac:dyDescent="0.25">
      <c r="A64363" s="2" t="e">
        <f ca="1">MATCH($E$4,OFFSET(OFFSET(Journaal!$E$5,A64362,0),,,Journaal!$D$3-A64362),0)+A64362</f>
        <v>#N/A</v>
      </c>
    </row>
    <row r="64364" spans="1:1" x14ac:dyDescent="0.25">
      <c r="A64364" s="2" t="e">
        <f ca="1">MATCH($E$4,OFFSET(OFFSET(Journaal!$E$5,A64363,0),,,Journaal!$D$3-A64363),0)+A64363</f>
        <v>#N/A</v>
      </c>
    </row>
    <row r="64365" spans="1:1" x14ac:dyDescent="0.25">
      <c r="A64365" s="2" t="e">
        <f ca="1">MATCH($E$4,OFFSET(OFFSET(Journaal!$E$5,A64364,0),,,Journaal!$D$3-A64364),0)+A64364</f>
        <v>#N/A</v>
      </c>
    </row>
    <row r="64366" spans="1:1" x14ac:dyDescent="0.25">
      <c r="A64366" s="2" t="e">
        <f ca="1">MATCH($E$4,OFFSET(OFFSET(Journaal!$E$5,A64365,0),,,Journaal!$D$3-A64365),0)+A64365</f>
        <v>#N/A</v>
      </c>
    </row>
    <row r="64367" spans="1:1" x14ac:dyDescent="0.25">
      <c r="A64367" s="2" t="e">
        <f ca="1">MATCH($E$4,OFFSET(OFFSET(Journaal!$E$5,A64366,0),,,Journaal!$D$3-A64366),0)+A64366</f>
        <v>#N/A</v>
      </c>
    </row>
    <row r="64368" spans="1:1" x14ac:dyDescent="0.25">
      <c r="A64368" s="2" t="e">
        <f ca="1">MATCH($E$4,OFFSET(OFFSET(Journaal!$E$5,A64367,0),,,Journaal!$D$3-A64367),0)+A64367</f>
        <v>#N/A</v>
      </c>
    </row>
    <row r="64369" spans="1:1" x14ac:dyDescent="0.25">
      <c r="A64369" s="2" t="e">
        <f ca="1">MATCH($E$4,OFFSET(OFFSET(Journaal!$E$5,A64368,0),,,Journaal!$D$3-A64368),0)+A64368</f>
        <v>#N/A</v>
      </c>
    </row>
    <row r="64370" spans="1:1" x14ac:dyDescent="0.25">
      <c r="A64370" s="2" t="e">
        <f ca="1">MATCH($E$4,OFFSET(OFFSET(Journaal!$E$5,A64369,0),,,Journaal!$D$3-A64369),0)+A64369</f>
        <v>#N/A</v>
      </c>
    </row>
    <row r="64371" spans="1:1" x14ac:dyDescent="0.25">
      <c r="A64371" s="2" t="e">
        <f ca="1">MATCH($E$4,OFFSET(OFFSET(Journaal!$E$5,A64370,0),,,Journaal!$D$3-A64370),0)+A64370</f>
        <v>#N/A</v>
      </c>
    </row>
    <row r="64372" spans="1:1" x14ac:dyDescent="0.25">
      <c r="A64372" s="2" t="e">
        <f ca="1">MATCH($E$4,OFFSET(OFFSET(Journaal!$E$5,A64371,0),,,Journaal!$D$3-A64371),0)+A64371</f>
        <v>#N/A</v>
      </c>
    </row>
    <row r="64373" spans="1:1" x14ac:dyDescent="0.25">
      <c r="A64373" s="2" t="e">
        <f ca="1">MATCH($E$4,OFFSET(OFFSET(Journaal!$E$5,A64372,0),,,Journaal!$D$3-A64372),0)+A64372</f>
        <v>#N/A</v>
      </c>
    </row>
    <row r="64374" spans="1:1" x14ac:dyDescent="0.25">
      <c r="A64374" s="2" t="e">
        <f ca="1">MATCH($E$4,OFFSET(OFFSET(Journaal!$E$5,A64373,0),,,Journaal!$D$3-A64373),0)+A64373</f>
        <v>#N/A</v>
      </c>
    </row>
    <row r="64375" spans="1:1" x14ac:dyDescent="0.25">
      <c r="A64375" s="2" t="e">
        <f ca="1">MATCH($E$4,OFFSET(OFFSET(Journaal!$E$5,A64374,0),,,Journaal!$D$3-A64374),0)+A64374</f>
        <v>#N/A</v>
      </c>
    </row>
    <row r="64376" spans="1:1" x14ac:dyDescent="0.25">
      <c r="A64376" s="2" t="e">
        <f ca="1">MATCH($E$4,OFFSET(OFFSET(Journaal!$E$5,A64375,0),,,Journaal!$D$3-A64375),0)+A64375</f>
        <v>#N/A</v>
      </c>
    </row>
    <row r="64377" spans="1:1" x14ac:dyDescent="0.25">
      <c r="A64377" s="2" t="e">
        <f ca="1">MATCH($E$4,OFFSET(OFFSET(Journaal!$E$5,A64376,0),,,Journaal!$D$3-A64376),0)+A64376</f>
        <v>#N/A</v>
      </c>
    </row>
    <row r="64378" spans="1:1" x14ac:dyDescent="0.25">
      <c r="A64378" s="2" t="e">
        <f ca="1">MATCH($E$4,OFFSET(OFFSET(Journaal!$E$5,A64377,0),,,Journaal!$D$3-A64377),0)+A64377</f>
        <v>#N/A</v>
      </c>
    </row>
    <row r="64379" spans="1:1" x14ac:dyDescent="0.25">
      <c r="A64379" s="2" t="e">
        <f ca="1">MATCH($E$4,OFFSET(OFFSET(Journaal!$E$5,A64378,0),,,Journaal!$D$3-A64378),0)+A64378</f>
        <v>#N/A</v>
      </c>
    </row>
    <row r="64380" spans="1:1" x14ac:dyDescent="0.25">
      <c r="A64380" s="2" t="e">
        <f ca="1">MATCH($E$4,OFFSET(OFFSET(Journaal!$E$5,A64379,0),,,Journaal!$D$3-A64379),0)+A64379</f>
        <v>#N/A</v>
      </c>
    </row>
    <row r="64381" spans="1:1" x14ac:dyDescent="0.25">
      <c r="A64381" s="2" t="e">
        <f ca="1">MATCH($E$4,OFFSET(OFFSET(Journaal!$E$5,A64380,0),,,Journaal!$D$3-A64380),0)+A64380</f>
        <v>#N/A</v>
      </c>
    </row>
    <row r="64382" spans="1:1" x14ac:dyDescent="0.25">
      <c r="A64382" s="2" t="e">
        <f ca="1">MATCH($E$4,OFFSET(OFFSET(Journaal!$E$5,A64381,0),,,Journaal!$D$3-A64381),0)+A64381</f>
        <v>#N/A</v>
      </c>
    </row>
    <row r="64383" spans="1:1" x14ac:dyDescent="0.25">
      <c r="A64383" s="2" t="e">
        <f ca="1">MATCH($E$4,OFFSET(OFFSET(Journaal!$E$5,A64382,0),,,Journaal!$D$3-A64382),0)+A64382</f>
        <v>#N/A</v>
      </c>
    </row>
    <row r="64384" spans="1:1" x14ac:dyDescent="0.25">
      <c r="A64384" s="2" t="e">
        <f ca="1">MATCH($E$4,OFFSET(OFFSET(Journaal!$E$5,A64383,0),,,Journaal!$D$3-A64383),0)+A64383</f>
        <v>#N/A</v>
      </c>
    </row>
    <row r="64385" spans="1:1" x14ac:dyDescent="0.25">
      <c r="A64385" s="2" t="e">
        <f ca="1">MATCH($E$4,OFFSET(OFFSET(Journaal!$E$5,A64384,0),,,Journaal!$D$3-A64384),0)+A64384</f>
        <v>#N/A</v>
      </c>
    </row>
    <row r="64386" spans="1:1" x14ac:dyDescent="0.25">
      <c r="A64386" s="2" t="e">
        <f ca="1">MATCH($E$4,OFFSET(OFFSET(Journaal!$E$5,A64385,0),,,Journaal!$D$3-A64385),0)+A64385</f>
        <v>#N/A</v>
      </c>
    </row>
    <row r="64387" spans="1:1" x14ac:dyDescent="0.25">
      <c r="A64387" s="2" t="e">
        <f ca="1">MATCH($E$4,OFFSET(OFFSET(Journaal!$E$5,A64386,0),,,Journaal!$D$3-A64386),0)+A64386</f>
        <v>#N/A</v>
      </c>
    </row>
    <row r="64388" spans="1:1" x14ac:dyDescent="0.25">
      <c r="A64388" s="2" t="e">
        <f ca="1">MATCH($E$4,OFFSET(OFFSET(Journaal!$E$5,A64387,0),,,Journaal!$D$3-A64387),0)+A64387</f>
        <v>#N/A</v>
      </c>
    </row>
    <row r="64389" spans="1:1" x14ac:dyDescent="0.25">
      <c r="A64389" s="2" t="e">
        <f ca="1">MATCH($E$4,OFFSET(OFFSET(Journaal!$E$5,A64388,0),,,Journaal!$D$3-A64388),0)+A64388</f>
        <v>#N/A</v>
      </c>
    </row>
    <row r="64390" spans="1:1" x14ac:dyDescent="0.25">
      <c r="A64390" s="2" t="e">
        <f ca="1">MATCH($E$4,OFFSET(OFFSET(Journaal!$E$5,A64389,0),,,Journaal!$D$3-A64389),0)+A64389</f>
        <v>#N/A</v>
      </c>
    </row>
    <row r="64391" spans="1:1" x14ac:dyDescent="0.25">
      <c r="A64391" s="2" t="e">
        <f ca="1">MATCH($E$4,OFFSET(OFFSET(Journaal!$E$5,A64390,0),,,Journaal!$D$3-A64390),0)+A64390</f>
        <v>#N/A</v>
      </c>
    </row>
    <row r="64392" spans="1:1" x14ac:dyDescent="0.25">
      <c r="A64392" s="2" t="e">
        <f ca="1">MATCH($E$4,OFFSET(OFFSET(Journaal!$E$5,A64391,0),,,Journaal!$D$3-A64391),0)+A64391</f>
        <v>#N/A</v>
      </c>
    </row>
    <row r="64393" spans="1:1" x14ac:dyDescent="0.25">
      <c r="A64393" s="2" t="e">
        <f ca="1">MATCH($E$4,OFFSET(OFFSET(Journaal!$E$5,A64392,0),,,Journaal!$D$3-A64392),0)+A64392</f>
        <v>#N/A</v>
      </c>
    </row>
    <row r="64394" spans="1:1" x14ac:dyDescent="0.25">
      <c r="A64394" s="2" t="e">
        <f ca="1">MATCH($E$4,OFFSET(OFFSET(Journaal!$E$5,A64393,0),,,Journaal!$D$3-A64393),0)+A64393</f>
        <v>#N/A</v>
      </c>
    </row>
    <row r="64395" spans="1:1" x14ac:dyDescent="0.25">
      <c r="A64395" s="2" t="e">
        <f ca="1">MATCH($E$4,OFFSET(OFFSET(Journaal!$E$5,A64394,0),,,Journaal!$D$3-A64394),0)+A64394</f>
        <v>#N/A</v>
      </c>
    </row>
    <row r="64396" spans="1:1" x14ac:dyDescent="0.25">
      <c r="A64396" s="2" t="e">
        <f ca="1">MATCH($E$4,OFFSET(OFFSET(Journaal!$E$5,A64395,0),,,Journaal!$D$3-A64395),0)+A64395</f>
        <v>#N/A</v>
      </c>
    </row>
    <row r="64397" spans="1:1" x14ac:dyDescent="0.25">
      <c r="A64397" s="2" t="e">
        <f ca="1">MATCH($E$4,OFFSET(OFFSET(Journaal!$E$5,A64396,0),,,Journaal!$D$3-A64396),0)+A64396</f>
        <v>#N/A</v>
      </c>
    </row>
    <row r="64398" spans="1:1" x14ac:dyDescent="0.25">
      <c r="A64398" s="2" t="e">
        <f ca="1">MATCH($E$4,OFFSET(OFFSET(Journaal!$E$5,A64397,0),,,Journaal!$D$3-A64397),0)+A64397</f>
        <v>#N/A</v>
      </c>
    </row>
    <row r="64399" spans="1:1" x14ac:dyDescent="0.25">
      <c r="A64399" s="2" t="e">
        <f ca="1">MATCH($E$4,OFFSET(OFFSET(Journaal!$E$5,A64398,0),,,Journaal!$D$3-A64398),0)+A64398</f>
        <v>#N/A</v>
      </c>
    </row>
    <row r="64400" spans="1:1" x14ac:dyDescent="0.25">
      <c r="A64400" s="2" t="e">
        <f ca="1">MATCH($E$4,OFFSET(OFFSET(Journaal!$E$5,A64399,0),,,Journaal!$D$3-A64399),0)+A64399</f>
        <v>#N/A</v>
      </c>
    </row>
    <row r="64401" spans="1:1" x14ac:dyDescent="0.25">
      <c r="A64401" s="2" t="e">
        <f ca="1">MATCH($E$4,OFFSET(OFFSET(Journaal!$E$5,A64400,0),,,Journaal!$D$3-A64400),0)+A64400</f>
        <v>#N/A</v>
      </c>
    </row>
    <row r="64402" spans="1:1" x14ac:dyDescent="0.25">
      <c r="A64402" s="2" t="e">
        <f ca="1">MATCH($E$4,OFFSET(OFFSET(Journaal!$E$5,A64401,0),,,Journaal!$D$3-A64401),0)+A64401</f>
        <v>#N/A</v>
      </c>
    </row>
    <row r="64403" spans="1:1" x14ac:dyDescent="0.25">
      <c r="A64403" s="2" t="e">
        <f ca="1">MATCH($E$4,OFFSET(OFFSET(Journaal!$E$5,A64402,0),,,Journaal!$D$3-A64402),0)+A64402</f>
        <v>#N/A</v>
      </c>
    </row>
    <row r="64404" spans="1:1" x14ac:dyDescent="0.25">
      <c r="A64404" s="2" t="e">
        <f ca="1">MATCH($E$4,OFFSET(OFFSET(Journaal!$E$5,A64403,0),,,Journaal!$D$3-A64403),0)+A64403</f>
        <v>#N/A</v>
      </c>
    </row>
    <row r="64405" spans="1:1" x14ac:dyDescent="0.25">
      <c r="A64405" s="2" t="e">
        <f ca="1">MATCH($E$4,OFFSET(OFFSET(Journaal!$E$5,A64404,0),,,Journaal!$D$3-A64404),0)+A64404</f>
        <v>#N/A</v>
      </c>
    </row>
    <row r="64406" spans="1:1" x14ac:dyDescent="0.25">
      <c r="A64406" s="2" t="e">
        <f ca="1">MATCH($E$4,OFFSET(OFFSET(Journaal!$E$5,A64405,0),,,Journaal!$D$3-A64405),0)+A64405</f>
        <v>#N/A</v>
      </c>
    </row>
    <row r="64407" spans="1:1" x14ac:dyDescent="0.25">
      <c r="A64407" s="2" t="e">
        <f ca="1">MATCH($E$4,OFFSET(OFFSET(Journaal!$E$5,A64406,0),,,Journaal!$D$3-A64406),0)+A64406</f>
        <v>#N/A</v>
      </c>
    </row>
    <row r="64408" spans="1:1" x14ac:dyDescent="0.25">
      <c r="A64408" s="2" t="e">
        <f ca="1">MATCH($E$4,OFFSET(OFFSET(Journaal!$E$5,A64407,0),,,Journaal!$D$3-A64407),0)+A64407</f>
        <v>#N/A</v>
      </c>
    </row>
    <row r="64409" spans="1:1" x14ac:dyDescent="0.25">
      <c r="A64409" s="2" t="e">
        <f ca="1">MATCH($E$4,OFFSET(OFFSET(Journaal!$E$5,A64408,0),,,Journaal!$D$3-A64408),0)+A64408</f>
        <v>#N/A</v>
      </c>
    </row>
    <row r="64410" spans="1:1" x14ac:dyDescent="0.25">
      <c r="A64410" s="2" t="e">
        <f ca="1">MATCH($E$4,OFFSET(OFFSET(Journaal!$E$5,A64409,0),,,Journaal!$D$3-A64409),0)+A64409</f>
        <v>#N/A</v>
      </c>
    </row>
    <row r="64411" spans="1:1" x14ac:dyDescent="0.25">
      <c r="A64411" s="2" t="e">
        <f ca="1">MATCH($E$4,OFFSET(OFFSET(Journaal!$E$5,A64410,0),,,Journaal!$D$3-A64410),0)+A64410</f>
        <v>#N/A</v>
      </c>
    </row>
    <row r="64412" spans="1:1" x14ac:dyDescent="0.25">
      <c r="A64412" s="2" t="e">
        <f ca="1">MATCH($E$4,OFFSET(OFFSET(Journaal!$E$5,A64411,0),,,Journaal!$D$3-A64411),0)+A64411</f>
        <v>#N/A</v>
      </c>
    </row>
    <row r="64413" spans="1:1" x14ac:dyDescent="0.25">
      <c r="A64413" s="2" t="e">
        <f ca="1">MATCH($E$4,OFFSET(OFFSET(Journaal!$E$5,A64412,0),,,Journaal!$D$3-A64412),0)+A64412</f>
        <v>#N/A</v>
      </c>
    </row>
    <row r="64414" spans="1:1" x14ac:dyDescent="0.25">
      <c r="A64414" s="2" t="e">
        <f ca="1">MATCH($E$4,OFFSET(OFFSET(Journaal!$E$5,A64413,0),,,Journaal!$D$3-A64413),0)+A64413</f>
        <v>#N/A</v>
      </c>
    </row>
    <row r="64415" spans="1:1" x14ac:dyDescent="0.25">
      <c r="A64415" s="2" t="e">
        <f ca="1">MATCH($E$4,OFFSET(OFFSET(Journaal!$E$5,A64414,0),,,Journaal!$D$3-A64414),0)+A64414</f>
        <v>#N/A</v>
      </c>
    </row>
    <row r="64416" spans="1:1" x14ac:dyDescent="0.25">
      <c r="A64416" s="2" t="e">
        <f ca="1">MATCH($E$4,OFFSET(OFFSET(Journaal!$E$5,A64415,0),,,Journaal!$D$3-A64415),0)+A64415</f>
        <v>#N/A</v>
      </c>
    </row>
    <row r="64417" spans="1:1" x14ac:dyDescent="0.25">
      <c r="A64417" s="2" t="e">
        <f ca="1">MATCH($E$4,OFFSET(OFFSET(Journaal!$E$5,A64416,0),,,Journaal!$D$3-A64416),0)+A64416</f>
        <v>#N/A</v>
      </c>
    </row>
    <row r="64418" spans="1:1" x14ac:dyDescent="0.25">
      <c r="A64418" s="2" t="e">
        <f ca="1">MATCH($E$4,OFFSET(OFFSET(Journaal!$E$5,A64417,0),,,Journaal!$D$3-A64417),0)+A64417</f>
        <v>#N/A</v>
      </c>
    </row>
    <row r="64419" spans="1:1" x14ac:dyDescent="0.25">
      <c r="A64419" s="2" t="e">
        <f ca="1">MATCH($E$4,OFFSET(OFFSET(Journaal!$E$5,A64418,0),,,Journaal!$D$3-A64418),0)+A64418</f>
        <v>#N/A</v>
      </c>
    </row>
    <row r="64420" spans="1:1" x14ac:dyDescent="0.25">
      <c r="A64420" s="2" t="e">
        <f ca="1">MATCH($E$4,OFFSET(OFFSET(Journaal!$E$5,A64419,0),,,Journaal!$D$3-A64419),0)+A64419</f>
        <v>#N/A</v>
      </c>
    </row>
    <row r="64421" spans="1:1" x14ac:dyDescent="0.25">
      <c r="A64421" s="2" t="e">
        <f ca="1">MATCH($E$4,OFFSET(OFFSET(Journaal!$E$5,A64420,0),,,Journaal!$D$3-A64420),0)+A64420</f>
        <v>#N/A</v>
      </c>
    </row>
    <row r="64422" spans="1:1" x14ac:dyDescent="0.25">
      <c r="A64422" s="2" t="e">
        <f ca="1">MATCH($E$4,OFFSET(OFFSET(Journaal!$E$5,A64421,0),,,Journaal!$D$3-A64421),0)+A64421</f>
        <v>#N/A</v>
      </c>
    </row>
    <row r="64423" spans="1:1" x14ac:dyDescent="0.25">
      <c r="A64423" s="2" t="e">
        <f ca="1">MATCH($E$4,OFFSET(OFFSET(Journaal!$E$5,A64422,0),,,Journaal!$D$3-A64422),0)+A64422</f>
        <v>#N/A</v>
      </c>
    </row>
    <row r="64424" spans="1:1" x14ac:dyDescent="0.25">
      <c r="A64424" s="2" t="e">
        <f ca="1">MATCH($E$4,OFFSET(OFFSET(Journaal!$E$5,A64423,0),,,Journaal!$D$3-A64423),0)+A64423</f>
        <v>#N/A</v>
      </c>
    </row>
    <row r="64425" spans="1:1" x14ac:dyDescent="0.25">
      <c r="A64425" s="2" t="e">
        <f ca="1">MATCH($E$4,OFFSET(OFFSET(Journaal!$E$5,A64424,0),,,Journaal!$D$3-A64424),0)+A64424</f>
        <v>#N/A</v>
      </c>
    </row>
    <row r="64426" spans="1:1" x14ac:dyDescent="0.25">
      <c r="A64426" s="2" t="e">
        <f ca="1">MATCH($E$4,OFFSET(OFFSET(Journaal!$E$5,A64425,0),,,Journaal!$D$3-A64425),0)+A64425</f>
        <v>#N/A</v>
      </c>
    </row>
    <row r="64427" spans="1:1" x14ac:dyDescent="0.25">
      <c r="A64427" s="2" t="e">
        <f ca="1">MATCH($E$4,OFFSET(OFFSET(Journaal!$E$5,A64426,0),,,Journaal!$D$3-A64426),0)+A64426</f>
        <v>#N/A</v>
      </c>
    </row>
    <row r="64428" spans="1:1" x14ac:dyDescent="0.25">
      <c r="A64428" s="2" t="e">
        <f ca="1">MATCH($E$4,OFFSET(OFFSET(Journaal!$E$5,A64427,0),,,Journaal!$D$3-A64427),0)+A64427</f>
        <v>#N/A</v>
      </c>
    </row>
    <row r="64429" spans="1:1" x14ac:dyDescent="0.25">
      <c r="A64429" s="2" t="e">
        <f ca="1">MATCH($E$4,OFFSET(OFFSET(Journaal!$E$5,A64428,0),,,Journaal!$D$3-A64428),0)+A64428</f>
        <v>#N/A</v>
      </c>
    </row>
    <row r="64430" spans="1:1" x14ac:dyDescent="0.25">
      <c r="A64430" s="2" t="e">
        <f ca="1">MATCH($E$4,OFFSET(OFFSET(Journaal!$E$5,A64429,0),,,Journaal!$D$3-A64429),0)+A64429</f>
        <v>#N/A</v>
      </c>
    </row>
    <row r="64431" spans="1:1" x14ac:dyDescent="0.25">
      <c r="A64431" s="2" t="e">
        <f ca="1">MATCH($E$4,OFFSET(OFFSET(Journaal!$E$5,A64430,0),,,Journaal!$D$3-A64430),0)+A64430</f>
        <v>#N/A</v>
      </c>
    </row>
    <row r="64432" spans="1:1" x14ac:dyDescent="0.25">
      <c r="A64432" s="2" t="e">
        <f ca="1">MATCH($E$4,OFFSET(OFFSET(Journaal!$E$5,A64431,0),,,Journaal!$D$3-A64431),0)+A64431</f>
        <v>#N/A</v>
      </c>
    </row>
    <row r="64433" spans="1:1" x14ac:dyDescent="0.25">
      <c r="A64433" s="2" t="e">
        <f ca="1">MATCH($E$4,OFFSET(OFFSET(Journaal!$E$5,A64432,0),,,Journaal!$D$3-A64432),0)+A64432</f>
        <v>#N/A</v>
      </c>
    </row>
    <row r="64434" spans="1:1" x14ac:dyDescent="0.25">
      <c r="A64434" s="2" t="e">
        <f ca="1">MATCH($E$4,OFFSET(OFFSET(Journaal!$E$5,A64433,0),,,Journaal!$D$3-A64433),0)+A64433</f>
        <v>#N/A</v>
      </c>
    </row>
    <row r="64435" spans="1:1" x14ac:dyDescent="0.25">
      <c r="A64435" s="2" t="e">
        <f ca="1">MATCH($E$4,OFFSET(OFFSET(Journaal!$E$5,A64434,0),,,Journaal!$D$3-A64434),0)+A64434</f>
        <v>#N/A</v>
      </c>
    </row>
    <row r="64436" spans="1:1" x14ac:dyDescent="0.25">
      <c r="A64436" s="2" t="e">
        <f ca="1">MATCH($E$4,OFFSET(OFFSET(Journaal!$E$5,A64435,0),,,Journaal!$D$3-A64435),0)+A64435</f>
        <v>#N/A</v>
      </c>
    </row>
    <row r="64437" spans="1:1" x14ac:dyDescent="0.25">
      <c r="A64437" s="2" t="e">
        <f ca="1">MATCH($E$4,OFFSET(OFFSET(Journaal!$E$5,A64436,0),,,Journaal!$D$3-A64436),0)+A64436</f>
        <v>#N/A</v>
      </c>
    </row>
    <row r="64438" spans="1:1" x14ac:dyDescent="0.25">
      <c r="A64438" s="2" t="e">
        <f ca="1">MATCH($E$4,OFFSET(OFFSET(Journaal!$E$5,A64437,0),,,Journaal!$D$3-A64437),0)+A64437</f>
        <v>#N/A</v>
      </c>
    </row>
    <row r="64439" spans="1:1" x14ac:dyDescent="0.25">
      <c r="A64439" s="2" t="e">
        <f ca="1">MATCH($E$4,OFFSET(OFFSET(Journaal!$E$5,A64438,0),,,Journaal!$D$3-A64438),0)+A64438</f>
        <v>#N/A</v>
      </c>
    </row>
    <row r="64440" spans="1:1" x14ac:dyDescent="0.25">
      <c r="A64440" s="2" t="e">
        <f ca="1">MATCH($E$4,OFFSET(OFFSET(Journaal!$E$5,A64439,0),,,Journaal!$D$3-A64439),0)+A64439</f>
        <v>#N/A</v>
      </c>
    </row>
    <row r="64441" spans="1:1" x14ac:dyDescent="0.25">
      <c r="A64441" s="2" t="e">
        <f ca="1">MATCH($E$4,OFFSET(OFFSET(Journaal!$E$5,A64440,0),,,Journaal!$D$3-A64440),0)+A64440</f>
        <v>#N/A</v>
      </c>
    </row>
    <row r="64442" spans="1:1" x14ac:dyDescent="0.25">
      <c r="A64442" s="2" t="e">
        <f ca="1">MATCH($E$4,OFFSET(OFFSET(Journaal!$E$5,A64441,0),,,Journaal!$D$3-A64441),0)+A64441</f>
        <v>#N/A</v>
      </c>
    </row>
    <row r="64443" spans="1:1" x14ac:dyDescent="0.25">
      <c r="A64443" s="2" t="e">
        <f ca="1">MATCH($E$4,OFFSET(OFFSET(Journaal!$E$5,A64442,0),,,Journaal!$D$3-A64442),0)+A64442</f>
        <v>#N/A</v>
      </c>
    </row>
    <row r="64444" spans="1:1" x14ac:dyDescent="0.25">
      <c r="A64444" s="2" t="e">
        <f ca="1">MATCH($E$4,OFFSET(OFFSET(Journaal!$E$5,A64443,0),,,Journaal!$D$3-A64443),0)+A64443</f>
        <v>#N/A</v>
      </c>
    </row>
    <row r="64445" spans="1:1" x14ac:dyDescent="0.25">
      <c r="A64445" s="2" t="e">
        <f ca="1">MATCH($E$4,OFFSET(OFFSET(Journaal!$E$5,A64444,0),,,Journaal!$D$3-A64444),0)+A64444</f>
        <v>#N/A</v>
      </c>
    </row>
    <row r="64446" spans="1:1" x14ac:dyDescent="0.25">
      <c r="A64446" s="2" t="e">
        <f ca="1">MATCH($E$4,OFFSET(OFFSET(Journaal!$E$5,A64445,0),,,Journaal!$D$3-A64445),0)+A64445</f>
        <v>#N/A</v>
      </c>
    </row>
    <row r="64447" spans="1:1" x14ac:dyDescent="0.25">
      <c r="A64447" s="2" t="e">
        <f ca="1">MATCH($E$4,OFFSET(OFFSET(Journaal!$E$5,A64446,0),,,Journaal!$D$3-A64446),0)+A64446</f>
        <v>#N/A</v>
      </c>
    </row>
    <row r="64448" spans="1:1" x14ac:dyDescent="0.25">
      <c r="A64448" s="2" t="e">
        <f ca="1">MATCH($E$4,OFFSET(OFFSET(Journaal!$E$5,A64447,0),,,Journaal!$D$3-A64447),0)+A64447</f>
        <v>#N/A</v>
      </c>
    </row>
    <row r="64449" spans="1:1" x14ac:dyDescent="0.25">
      <c r="A64449" s="2" t="e">
        <f ca="1">MATCH($E$4,OFFSET(OFFSET(Journaal!$E$5,A64448,0),,,Journaal!$D$3-A64448),0)+A64448</f>
        <v>#N/A</v>
      </c>
    </row>
    <row r="64450" spans="1:1" x14ac:dyDescent="0.25">
      <c r="A64450" s="2" t="e">
        <f ca="1">MATCH($E$4,OFFSET(OFFSET(Journaal!$E$5,A64449,0),,,Journaal!$D$3-A64449),0)+A64449</f>
        <v>#N/A</v>
      </c>
    </row>
    <row r="64451" spans="1:1" x14ac:dyDescent="0.25">
      <c r="A64451" s="2" t="e">
        <f ca="1">MATCH($E$4,OFFSET(OFFSET(Journaal!$E$5,A64450,0),,,Journaal!$D$3-A64450),0)+A64450</f>
        <v>#N/A</v>
      </c>
    </row>
    <row r="64452" spans="1:1" x14ac:dyDescent="0.25">
      <c r="A64452" s="2" t="e">
        <f ca="1">MATCH($E$4,OFFSET(OFFSET(Journaal!$E$5,A64451,0),,,Journaal!$D$3-A64451),0)+A64451</f>
        <v>#N/A</v>
      </c>
    </row>
    <row r="64453" spans="1:1" x14ac:dyDescent="0.25">
      <c r="A64453" s="2" t="e">
        <f ca="1">MATCH($E$4,OFFSET(OFFSET(Journaal!$E$5,A64452,0),,,Journaal!$D$3-A64452),0)+A64452</f>
        <v>#N/A</v>
      </c>
    </row>
    <row r="64454" spans="1:1" x14ac:dyDescent="0.25">
      <c r="A64454" s="2" t="e">
        <f ca="1">MATCH($E$4,OFFSET(OFFSET(Journaal!$E$5,A64453,0),,,Journaal!$D$3-A64453),0)+A64453</f>
        <v>#N/A</v>
      </c>
    </row>
    <row r="64455" spans="1:1" x14ac:dyDescent="0.25">
      <c r="A64455" s="2" t="e">
        <f ca="1">MATCH($E$4,OFFSET(OFFSET(Journaal!$E$5,A64454,0),,,Journaal!$D$3-A64454),0)+A64454</f>
        <v>#N/A</v>
      </c>
    </row>
    <row r="64456" spans="1:1" x14ac:dyDescent="0.25">
      <c r="A64456" s="2" t="e">
        <f ca="1">MATCH($E$4,OFFSET(OFFSET(Journaal!$E$5,A64455,0),,,Journaal!$D$3-A64455),0)+A64455</f>
        <v>#N/A</v>
      </c>
    </row>
    <row r="64457" spans="1:1" x14ac:dyDescent="0.25">
      <c r="A64457" s="2" t="e">
        <f ca="1">MATCH($E$4,OFFSET(OFFSET(Journaal!$E$5,A64456,0),,,Journaal!$D$3-A64456),0)+A64456</f>
        <v>#N/A</v>
      </c>
    </row>
    <row r="64458" spans="1:1" x14ac:dyDescent="0.25">
      <c r="A64458" s="2" t="e">
        <f ca="1">MATCH($E$4,OFFSET(OFFSET(Journaal!$E$5,A64457,0),,,Journaal!$D$3-A64457),0)+A64457</f>
        <v>#N/A</v>
      </c>
    </row>
    <row r="64459" spans="1:1" x14ac:dyDescent="0.25">
      <c r="A64459" s="2" t="e">
        <f ca="1">MATCH($E$4,OFFSET(OFFSET(Journaal!$E$5,A64458,0),,,Journaal!$D$3-A64458),0)+A64458</f>
        <v>#N/A</v>
      </c>
    </row>
    <row r="64460" spans="1:1" x14ac:dyDescent="0.25">
      <c r="A64460" s="2" t="e">
        <f ca="1">MATCH($E$4,OFFSET(OFFSET(Journaal!$E$5,A64459,0),,,Journaal!$D$3-A64459),0)+A64459</f>
        <v>#N/A</v>
      </c>
    </row>
    <row r="64461" spans="1:1" x14ac:dyDescent="0.25">
      <c r="A64461" s="2" t="e">
        <f ca="1">MATCH($E$4,OFFSET(OFFSET(Journaal!$E$5,A64460,0),,,Journaal!$D$3-A64460),0)+A64460</f>
        <v>#N/A</v>
      </c>
    </row>
    <row r="64462" spans="1:1" x14ac:dyDescent="0.25">
      <c r="A64462" s="2" t="e">
        <f ca="1">MATCH($E$4,OFFSET(OFFSET(Journaal!$E$5,A64461,0),,,Journaal!$D$3-A64461),0)+A64461</f>
        <v>#N/A</v>
      </c>
    </row>
    <row r="64463" spans="1:1" x14ac:dyDescent="0.25">
      <c r="A64463" s="2" t="e">
        <f ca="1">MATCH($E$4,OFFSET(OFFSET(Journaal!$E$5,A64462,0),,,Journaal!$D$3-A64462),0)+A64462</f>
        <v>#N/A</v>
      </c>
    </row>
    <row r="64464" spans="1:1" x14ac:dyDescent="0.25">
      <c r="A64464" s="2" t="e">
        <f ca="1">MATCH($E$4,OFFSET(OFFSET(Journaal!$E$5,A64463,0),,,Journaal!$D$3-A64463),0)+A64463</f>
        <v>#N/A</v>
      </c>
    </row>
    <row r="64465" spans="1:1" x14ac:dyDescent="0.25">
      <c r="A64465" s="2" t="e">
        <f ca="1">MATCH($E$4,OFFSET(OFFSET(Journaal!$E$5,A64464,0),,,Journaal!$D$3-A64464),0)+A64464</f>
        <v>#N/A</v>
      </c>
    </row>
    <row r="64466" spans="1:1" x14ac:dyDescent="0.25">
      <c r="A64466" s="2" t="e">
        <f ca="1">MATCH($E$4,OFFSET(OFFSET(Journaal!$E$5,A64465,0),,,Journaal!$D$3-A64465),0)+A64465</f>
        <v>#N/A</v>
      </c>
    </row>
    <row r="64467" spans="1:1" x14ac:dyDescent="0.25">
      <c r="A64467" s="2" t="e">
        <f ca="1">MATCH($E$4,OFFSET(OFFSET(Journaal!$E$5,A64466,0),,,Journaal!$D$3-A64466),0)+A64466</f>
        <v>#N/A</v>
      </c>
    </row>
    <row r="64468" spans="1:1" x14ac:dyDescent="0.25">
      <c r="A64468" s="2" t="e">
        <f ca="1">MATCH($E$4,OFFSET(OFFSET(Journaal!$E$5,A64467,0),,,Journaal!$D$3-A64467),0)+A64467</f>
        <v>#N/A</v>
      </c>
    </row>
    <row r="64469" spans="1:1" x14ac:dyDescent="0.25">
      <c r="A64469" s="2" t="e">
        <f ca="1">MATCH($E$4,OFFSET(OFFSET(Journaal!$E$5,A64468,0),,,Journaal!$D$3-A64468),0)+A64468</f>
        <v>#N/A</v>
      </c>
    </row>
    <row r="64470" spans="1:1" x14ac:dyDescent="0.25">
      <c r="A64470" s="2" t="e">
        <f ca="1">MATCH($E$4,OFFSET(OFFSET(Journaal!$E$5,A64469,0),,,Journaal!$D$3-A64469),0)+A64469</f>
        <v>#N/A</v>
      </c>
    </row>
    <row r="64471" spans="1:1" x14ac:dyDescent="0.25">
      <c r="A64471" s="2" t="e">
        <f ca="1">MATCH($E$4,OFFSET(OFFSET(Journaal!$E$5,A64470,0),,,Journaal!$D$3-A64470),0)+A64470</f>
        <v>#N/A</v>
      </c>
    </row>
    <row r="64472" spans="1:1" x14ac:dyDescent="0.25">
      <c r="A64472" s="2" t="e">
        <f ca="1">MATCH($E$4,OFFSET(OFFSET(Journaal!$E$5,A64471,0),,,Journaal!$D$3-A64471),0)+A64471</f>
        <v>#N/A</v>
      </c>
    </row>
    <row r="64473" spans="1:1" x14ac:dyDescent="0.25">
      <c r="A64473" s="2" t="e">
        <f ca="1">MATCH($E$4,OFFSET(OFFSET(Journaal!$E$5,A64472,0),,,Journaal!$D$3-A64472),0)+A64472</f>
        <v>#N/A</v>
      </c>
    </row>
    <row r="64474" spans="1:1" x14ac:dyDescent="0.25">
      <c r="A64474" s="2" t="e">
        <f ca="1">MATCH($E$4,OFFSET(OFFSET(Journaal!$E$5,A64473,0),,,Journaal!$D$3-A64473),0)+A64473</f>
        <v>#N/A</v>
      </c>
    </row>
    <row r="64475" spans="1:1" x14ac:dyDescent="0.25">
      <c r="A64475" s="2" t="e">
        <f ca="1">MATCH($E$4,OFFSET(OFFSET(Journaal!$E$5,A64474,0),,,Journaal!$D$3-A64474),0)+A64474</f>
        <v>#N/A</v>
      </c>
    </row>
    <row r="64476" spans="1:1" x14ac:dyDescent="0.25">
      <c r="A64476" s="2" t="e">
        <f ca="1">MATCH($E$4,OFFSET(OFFSET(Journaal!$E$5,A64475,0),,,Journaal!$D$3-A64475),0)+A64475</f>
        <v>#N/A</v>
      </c>
    </row>
    <row r="64477" spans="1:1" x14ac:dyDescent="0.25">
      <c r="A64477" s="2" t="e">
        <f ca="1">MATCH($E$4,OFFSET(OFFSET(Journaal!$E$5,A64476,0),,,Journaal!$D$3-A64476),0)+A64476</f>
        <v>#N/A</v>
      </c>
    </row>
    <row r="64478" spans="1:1" x14ac:dyDescent="0.25">
      <c r="A64478" s="2" t="e">
        <f ca="1">MATCH($E$4,OFFSET(OFFSET(Journaal!$E$5,A64477,0),,,Journaal!$D$3-A64477),0)+A64477</f>
        <v>#N/A</v>
      </c>
    </row>
    <row r="64479" spans="1:1" x14ac:dyDescent="0.25">
      <c r="A64479" s="2" t="e">
        <f ca="1">MATCH($E$4,OFFSET(OFFSET(Journaal!$E$5,A64478,0),,,Journaal!$D$3-A64478),0)+A64478</f>
        <v>#N/A</v>
      </c>
    </row>
    <row r="64480" spans="1:1" x14ac:dyDescent="0.25">
      <c r="A64480" s="2" t="e">
        <f ca="1">MATCH($E$4,OFFSET(OFFSET(Journaal!$E$5,A64479,0),,,Journaal!$D$3-A64479),0)+A64479</f>
        <v>#N/A</v>
      </c>
    </row>
    <row r="64481" spans="1:1" x14ac:dyDescent="0.25">
      <c r="A64481" s="2" t="e">
        <f ca="1">MATCH($E$4,OFFSET(OFFSET(Journaal!$E$5,A64480,0),,,Journaal!$D$3-A64480),0)+A64480</f>
        <v>#N/A</v>
      </c>
    </row>
    <row r="64482" spans="1:1" x14ac:dyDescent="0.25">
      <c r="A64482" s="2" t="e">
        <f ca="1">MATCH($E$4,OFFSET(OFFSET(Journaal!$E$5,A64481,0),,,Journaal!$D$3-A64481),0)+A64481</f>
        <v>#N/A</v>
      </c>
    </row>
    <row r="64483" spans="1:1" x14ac:dyDescent="0.25">
      <c r="A64483" s="2" t="e">
        <f ca="1">MATCH($E$4,OFFSET(OFFSET(Journaal!$E$5,A64482,0),,,Journaal!$D$3-A64482),0)+A64482</f>
        <v>#N/A</v>
      </c>
    </row>
    <row r="64484" spans="1:1" x14ac:dyDescent="0.25">
      <c r="A64484" s="2" t="e">
        <f ca="1">MATCH($E$4,OFFSET(OFFSET(Journaal!$E$5,A64483,0),,,Journaal!$D$3-A64483),0)+A64483</f>
        <v>#N/A</v>
      </c>
    </row>
    <row r="64485" spans="1:1" x14ac:dyDescent="0.25">
      <c r="A64485" s="2" t="e">
        <f ca="1">MATCH($E$4,OFFSET(OFFSET(Journaal!$E$5,A64484,0),,,Journaal!$D$3-A64484),0)+A64484</f>
        <v>#N/A</v>
      </c>
    </row>
    <row r="64486" spans="1:1" x14ac:dyDescent="0.25">
      <c r="A64486" s="2" t="e">
        <f ca="1">MATCH($E$4,OFFSET(OFFSET(Journaal!$E$5,A64485,0),,,Journaal!$D$3-A64485),0)+A64485</f>
        <v>#N/A</v>
      </c>
    </row>
    <row r="64487" spans="1:1" x14ac:dyDescent="0.25">
      <c r="A64487" s="2" t="e">
        <f ca="1">MATCH($E$4,OFFSET(OFFSET(Journaal!$E$5,A64486,0),,,Journaal!$D$3-A64486),0)+A64486</f>
        <v>#N/A</v>
      </c>
    </row>
    <row r="64488" spans="1:1" x14ac:dyDescent="0.25">
      <c r="A64488" s="2" t="e">
        <f ca="1">MATCH($E$4,OFFSET(OFFSET(Journaal!$E$5,A64487,0),,,Journaal!$D$3-A64487),0)+A64487</f>
        <v>#N/A</v>
      </c>
    </row>
    <row r="64489" spans="1:1" x14ac:dyDescent="0.25">
      <c r="A64489" s="2" t="e">
        <f ca="1">MATCH($E$4,OFFSET(OFFSET(Journaal!$E$5,A64488,0),,,Journaal!$D$3-A64488),0)+A64488</f>
        <v>#N/A</v>
      </c>
    </row>
    <row r="64490" spans="1:1" x14ac:dyDescent="0.25">
      <c r="A64490" s="2" t="e">
        <f ca="1">MATCH($E$4,OFFSET(OFFSET(Journaal!$E$5,A64489,0),,,Journaal!$D$3-A64489),0)+A64489</f>
        <v>#N/A</v>
      </c>
    </row>
    <row r="64491" spans="1:1" x14ac:dyDescent="0.25">
      <c r="A64491" s="2" t="e">
        <f ca="1">MATCH($E$4,OFFSET(OFFSET(Journaal!$E$5,A64490,0),,,Journaal!$D$3-A64490),0)+A64490</f>
        <v>#N/A</v>
      </c>
    </row>
    <row r="64492" spans="1:1" x14ac:dyDescent="0.25">
      <c r="A64492" s="2" t="e">
        <f ca="1">MATCH($E$4,OFFSET(OFFSET(Journaal!$E$5,A64491,0),,,Journaal!$D$3-A64491),0)+A64491</f>
        <v>#N/A</v>
      </c>
    </row>
    <row r="64493" spans="1:1" x14ac:dyDescent="0.25">
      <c r="A64493" s="2" t="e">
        <f ca="1">MATCH($E$4,OFFSET(OFFSET(Journaal!$E$5,A64492,0),,,Journaal!$D$3-A64492),0)+A64492</f>
        <v>#N/A</v>
      </c>
    </row>
    <row r="64494" spans="1:1" x14ac:dyDescent="0.25">
      <c r="A64494" s="2" t="e">
        <f ca="1">MATCH($E$4,OFFSET(OFFSET(Journaal!$E$5,A64493,0),,,Journaal!$D$3-A64493),0)+A64493</f>
        <v>#N/A</v>
      </c>
    </row>
    <row r="64495" spans="1:1" x14ac:dyDescent="0.25">
      <c r="A64495" s="2" t="e">
        <f ca="1">MATCH($E$4,OFFSET(OFFSET(Journaal!$E$5,A64494,0),,,Journaal!$D$3-A64494),0)+A64494</f>
        <v>#N/A</v>
      </c>
    </row>
    <row r="64496" spans="1:1" x14ac:dyDescent="0.25">
      <c r="A64496" s="2" t="e">
        <f ca="1">MATCH($E$4,OFFSET(OFFSET(Journaal!$E$5,A64495,0),,,Journaal!$D$3-A64495),0)+A64495</f>
        <v>#N/A</v>
      </c>
    </row>
    <row r="64497" spans="1:1" x14ac:dyDescent="0.25">
      <c r="A64497" s="2" t="e">
        <f ca="1">MATCH($E$4,OFFSET(OFFSET(Journaal!$E$5,A64496,0),,,Journaal!$D$3-A64496),0)+A64496</f>
        <v>#N/A</v>
      </c>
    </row>
    <row r="64498" spans="1:1" x14ac:dyDescent="0.25">
      <c r="A64498" s="2" t="e">
        <f ca="1">MATCH($E$4,OFFSET(OFFSET(Journaal!$E$5,A64497,0),,,Journaal!$D$3-A64497),0)+A64497</f>
        <v>#N/A</v>
      </c>
    </row>
    <row r="64499" spans="1:1" x14ac:dyDescent="0.25">
      <c r="A64499" s="2" t="e">
        <f ca="1">MATCH($E$4,OFFSET(OFFSET(Journaal!$E$5,A64498,0),,,Journaal!$D$3-A64498),0)+A64498</f>
        <v>#N/A</v>
      </c>
    </row>
    <row r="64500" spans="1:1" x14ac:dyDescent="0.25">
      <c r="A64500" s="2" t="e">
        <f ca="1">MATCH($E$4,OFFSET(OFFSET(Journaal!$E$5,A64499,0),,,Journaal!$D$3-A64499),0)+A64499</f>
        <v>#N/A</v>
      </c>
    </row>
    <row r="64501" spans="1:1" x14ac:dyDescent="0.25">
      <c r="A64501" s="2" t="e">
        <f ca="1">MATCH($E$4,OFFSET(OFFSET(Journaal!$E$5,A64500,0),,,Journaal!$D$3-A64500),0)+A64500</f>
        <v>#N/A</v>
      </c>
    </row>
    <row r="64502" spans="1:1" x14ac:dyDescent="0.25">
      <c r="A64502" s="2" t="e">
        <f ca="1">MATCH($E$4,OFFSET(OFFSET(Journaal!$E$5,A64501,0),,,Journaal!$D$3-A64501),0)+A64501</f>
        <v>#N/A</v>
      </c>
    </row>
    <row r="64503" spans="1:1" x14ac:dyDescent="0.25">
      <c r="A64503" s="2" t="e">
        <f ca="1">MATCH($E$4,OFFSET(OFFSET(Journaal!$E$5,A64502,0),,,Journaal!$D$3-A64502),0)+A64502</f>
        <v>#N/A</v>
      </c>
    </row>
    <row r="64504" spans="1:1" x14ac:dyDescent="0.25">
      <c r="A64504" s="2" t="e">
        <f ca="1">MATCH($E$4,OFFSET(OFFSET(Journaal!$E$5,A64503,0),,,Journaal!$D$3-A64503),0)+A64503</f>
        <v>#N/A</v>
      </c>
    </row>
    <row r="64505" spans="1:1" x14ac:dyDescent="0.25">
      <c r="A64505" s="2" t="e">
        <f ca="1">MATCH($E$4,OFFSET(OFFSET(Journaal!$E$5,A64504,0),,,Journaal!$D$3-A64504),0)+A64504</f>
        <v>#N/A</v>
      </c>
    </row>
    <row r="64506" spans="1:1" x14ac:dyDescent="0.25">
      <c r="A64506" s="2" t="e">
        <f ca="1">MATCH($E$4,OFFSET(OFFSET(Journaal!$E$5,A64505,0),,,Journaal!$D$3-A64505),0)+A64505</f>
        <v>#N/A</v>
      </c>
    </row>
    <row r="64507" spans="1:1" x14ac:dyDescent="0.25">
      <c r="A64507" s="2" t="e">
        <f ca="1">MATCH($E$4,OFFSET(OFFSET(Journaal!$E$5,A64506,0),,,Journaal!$D$3-A64506),0)+A64506</f>
        <v>#N/A</v>
      </c>
    </row>
    <row r="64508" spans="1:1" x14ac:dyDescent="0.25">
      <c r="A64508" s="2" t="e">
        <f ca="1">MATCH($E$4,OFFSET(OFFSET(Journaal!$E$5,A64507,0),,,Journaal!$D$3-A64507),0)+A64507</f>
        <v>#N/A</v>
      </c>
    </row>
    <row r="64509" spans="1:1" x14ac:dyDescent="0.25">
      <c r="A64509" s="2" t="e">
        <f ca="1">MATCH($E$4,OFFSET(OFFSET(Journaal!$E$5,A64508,0),,,Journaal!$D$3-A64508),0)+A64508</f>
        <v>#N/A</v>
      </c>
    </row>
    <row r="64510" spans="1:1" x14ac:dyDescent="0.25">
      <c r="A64510" s="2" t="e">
        <f ca="1">MATCH($E$4,OFFSET(OFFSET(Journaal!$E$5,A64509,0),,,Journaal!$D$3-A64509),0)+A64509</f>
        <v>#N/A</v>
      </c>
    </row>
    <row r="64511" spans="1:1" x14ac:dyDescent="0.25">
      <c r="A64511" s="2" t="e">
        <f ca="1">MATCH($E$4,OFFSET(OFFSET(Journaal!$E$5,A64510,0),,,Journaal!$D$3-A64510),0)+A64510</f>
        <v>#N/A</v>
      </c>
    </row>
    <row r="64512" spans="1:1" x14ac:dyDescent="0.25">
      <c r="A64512" s="2" t="e">
        <f ca="1">MATCH($E$4,OFFSET(OFFSET(Journaal!$E$5,A64511,0),,,Journaal!$D$3-A64511),0)+A64511</f>
        <v>#N/A</v>
      </c>
    </row>
    <row r="64513" spans="1:1" x14ac:dyDescent="0.25">
      <c r="A64513" s="2" t="e">
        <f ca="1">MATCH($E$4,OFFSET(OFFSET(Journaal!$E$5,A64512,0),,,Journaal!$D$3-A64512),0)+A64512</f>
        <v>#N/A</v>
      </c>
    </row>
    <row r="64514" spans="1:1" x14ac:dyDescent="0.25">
      <c r="A64514" s="2" t="e">
        <f ca="1">MATCH($E$4,OFFSET(OFFSET(Journaal!$E$5,A64513,0),,,Journaal!$D$3-A64513),0)+A64513</f>
        <v>#N/A</v>
      </c>
    </row>
    <row r="64515" spans="1:1" x14ac:dyDescent="0.25">
      <c r="A64515" s="2" t="e">
        <f ca="1">MATCH($E$4,OFFSET(OFFSET(Journaal!$E$5,A64514,0),,,Journaal!$D$3-A64514),0)+A64514</f>
        <v>#N/A</v>
      </c>
    </row>
    <row r="64516" spans="1:1" x14ac:dyDescent="0.25">
      <c r="A64516" s="2" t="e">
        <f ca="1">MATCH($E$4,OFFSET(OFFSET(Journaal!$E$5,A64515,0),,,Journaal!$D$3-A64515),0)+A64515</f>
        <v>#N/A</v>
      </c>
    </row>
    <row r="64517" spans="1:1" x14ac:dyDescent="0.25">
      <c r="A64517" s="2" t="e">
        <f ca="1">MATCH($E$4,OFFSET(OFFSET(Journaal!$E$5,A64516,0),,,Journaal!$D$3-A64516),0)+A64516</f>
        <v>#N/A</v>
      </c>
    </row>
    <row r="64518" spans="1:1" x14ac:dyDescent="0.25">
      <c r="A64518" s="2" t="e">
        <f ca="1">MATCH($E$4,OFFSET(OFFSET(Journaal!$E$5,A64517,0),,,Journaal!$D$3-A64517),0)+A64517</f>
        <v>#N/A</v>
      </c>
    </row>
    <row r="64519" spans="1:1" x14ac:dyDescent="0.25">
      <c r="A64519" s="2" t="e">
        <f ca="1">MATCH($E$4,OFFSET(OFFSET(Journaal!$E$5,A64518,0),,,Journaal!$D$3-A64518),0)+A64518</f>
        <v>#N/A</v>
      </c>
    </row>
    <row r="64520" spans="1:1" x14ac:dyDescent="0.25">
      <c r="A64520" s="2" t="e">
        <f ca="1">MATCH($E$4,OFFSET(OFFSET(Journaal!$E$5,A64519,0),,,Journaal!$D$3-A64519),0)+A64519</f>
        <v>#N/A</v>
      </c>
    </row>
    <row r="64521" spans="1:1" x14ac:dyDescent="0.25">
      <c r="A64521" s="2" t="e">
        <f ca="1">MATCH($E$4,OFFSET(OFFSET(Journaal!$E$5,A64520,0),,,Journaal!$D$3-A64520),0)+A64520</f>
        <v>#N/A</v>
      </c>
    </row>
    <row r="64522" spans="1:1" x14ac:dyDescent="0.25">
      <c r="A64522" s="2" t="e">
        <f ca="1">MATCH($E$4,OFFSET(OFFSET(Journaal!$E$5,A64521,0),,,Journaal!$D$3-A64521),0)+A64521</f>
        <v>#N/A</v>
      </c>
    </row>
    <row r="64523" spans="1:1" x14ac:dyDescent="0.25">
      <c r="A64523" s="2" t="e">
        <f ca="1">MATCH($E$4,OFFSET(OFFSET(Journaal!$E$5,A64522,0),,,Journaal!$D$3-A64522),0)+A64522</f>
        <v>#N/A</v>
      </c>
    </row>
    <row r="64524" spans="1:1" x14ac:dyDescent="0.25">
      <c r="A64524" s="2" t="e">
        <f ca="1">MATCH($E$4,OFFSET(OFFSET(Journaal!$E$5,A64523,0),,,Journaal!$D$3-A64523),0)+A64523</f>
        <v>#N/A</v>
      </c>
    </row>
    <row r="64525" spans="1:1" x14ac:dyDescent="0.25">
      <c r="A64525" s="2" t="e">
        <f ca="1">MATCH($E$4,OFFSET(OFFSET(Journaal!$E$5,A64524,0),,,Journaal!$D$3-A64524),0)+A64524</f>
        <v>#N/A</v>
      </c>
    </row>
    <row r="64526" spans="1:1" x14ac:dyDescent="0.25">
      <c r="A64526" s="2" t="e">
        <f ca="1">MATCH($E$4,OFFSET(OFFSET(Journaal!$E$5,A64525,0),,,Journaal!$D$3-A64525),0)+A64525</f>
        <v>#N/A</v>
      </c>
    </row>
    <row r="64527" spans="1:1" x14ac:dyDescent="0.25">
      <c r="A64527" s="2" t="e">
        <f ca="1">MATCH($E$4,OFFSET(OFFSET(Journaal!$E$5,A64526,0),,,Journaal!$D$3-A64526),0)+A64526</f>
        <v>#N/A</v>
      </c>
    </row>
    <row r="64528" spans="1:1" x14ac:dyDescent="0.25">
      <c r="A64528" s="2" t="e">
        <f ca="1">MATCH($E$4,OFFSET(OFFSET(Journaal!$E$5,A64527,0),,,Journaal!$D$3-A64527),0)+A64527</f>
        <v>#N/A</v>
      </c>
    </row>
    <row r="64529" spans="1:1" x14ac:dyDescent="0.25">
      <c r="A64529" s="2" t="e">
        <f ca="1">MATCH($E$4,OFFSET(OFFSET(Journaal!$E$5,A64528,0),,,Journaal!$D$3-A64528),0)+A64528</f>
        <v>#N/A</v>
      </c>
    </row>
    <row r="64530" spans="1:1" x14ac:dyDescent="0.25">
      <c r="A64530" s="2" t="e">
        <f ca="1">MATCH($E$4,OFFSET(OFFSET(Journaal!$E$5,A64529,0),,,Journaal!$D$3-A64529),0)+A64529</f>
        <v>#N/A</v>
      </c>
    </row>
    <row r="64531" spans="1:1" x14ac:dyDescent="0.25">
      <c r="A64531" s="2" t="e">
        <f ca="1">MATCH($E$4,OFFSET(OFFSET(Journaal!$E$5,A64530,0),,,Journaal!$D$3-A64530),0)+A64530</f>
        <v>#N/A</v>
      </c>
    </row>
    <row r="64532" spans="1:1" x14ac:dyDescent="0.25">
      <c r="A64532" s="2" t="e">
        <f ca="1">MATCH($E$4,OFFSET(OFFSET(Journaal!$E$5,A64531,0),,,Journaal!$D$3-A64531),0)+A64531</f>
        <v>#N/A</v>
      </c>
    </row>
    <row r="64533" spans="1:1" x14ac:dyDescent="0.25">
      <c r="A64533" s="2" t="e">
        <f ca="1">MATCH($E$4,OFFSET(OFFSET(Journaal!$E$5,A64532,0),,,Journaal!$D$3-A64532),0)+A64532</f>
        <v>#N/A</v>
      </c>
    </row>
    <row r="64534" spans="1:1" x14ac:dyDescent="0.25">
      <c r="A64534" s="2" t="e">
        <f ca="1">MATCH($E$4,OFFSET(OFFSET(Journaal!$E$5,A64533,0),,,Journaal!$D$3-A64533),0)+A64533</f>
        <v>#N/A</v>
      </c>
    </row>
    <row r="64535" spans="1:1" x14ac:dyDescent="0.25">
      <c r="A64535" s="2" t="e">
        <f ca="1">MATCH($E$4,OFFSET(OFFSET(Journaal!$E$5,A64534,0),,,Journaal!$D$3-A64534),0)+A64534</f>
        <v>#N/A</v>
      </c>
    </row>
    <row r="64536" spans="1:1" x14ac:dyDescent="0.25">
      <c r="A64536" s="2" t="e">
        <f ca="1">MATCH($E$4,OFFSET(OFFSET(Journaal!$E$5,A64535,0),,,Journaal!$D$3-A64535),0)+A64535</f>
        <v>#N/A</v>
      </c>
    </row>
    <row r="64537" spans="1:1" x14ac:dyDescent="0.25">
      <c r="A64537" s="2" t="e">
        <f ca="1">MATCH($E$4,OFFSET(OFFSET(Journaal!$E$5,A64536,0),,,Journaal!$D$3-A64536),0)+A64536</f>
        <v>#N/A</v>
      </c>
    </row>
    <row r="64538" spans="1:1" x14ac:dyDescent="0.25">
      <c r="A64538" s="2" t="e">
        <f ca="1">MATCH($E$4,OFFSET(OFFSET(Journaal!$E$5,A64537,0),,,Journaal!$D$3-A64537),0)+A64537</f>
        <v>#N/A</v>
      </c>
    </row>
    <row r="64539" spans="1:1" x14ac:dyDescent="0.25">
      <c r="A64539" s="2" t="e">
        <f ca="1">MATCH($E$4,OFFSET(OFFSET(Journaal!$E$5,A64538,0),,,Journaal!$D$3-A64538),0)+A64538</f>
        <v>#N/A</v>
      </c>
    </row>
    <row r="64540" spans="1:1" x14ac:dyDescent="0.25">
      <c r="A64540" s="2" t="e">
        <f ca="1">MATCH($E$4,OFFSET(OFFSET(Journaal!$E$5,A64539,0),,,Journaal!$D$3-A64539),0)+A64539</f>
        <v>#N/A</v>
      </c>
    </row>
    <row r="64541" spans="1:1" x14ac:dyDescent="0.25">
      <c r="A64541" s="2" t="e">
        <f ca="1">MATCH($E$4,OFFSET(OFFSET(Journaal!$E$5,A64540,0),,,Journaal!$D$3-A64540),0)+A64540</f>
        <v>#N/A</v>
      </c>
    </row>
    <row r="64542" spans="1:1" x14ac:dyDescent="0.25">
      <c r="A64542" s="2" t="e">
        <f ca="1">MATCH($E$4,OFFSET(OFFSET(Journaal!$E$5,A64541,0),,,Journaal!$D$3-A64541),0)+A64541</f>
        <v>#N/A</v>
      </c>
    </row>
    <row r="64543" spans="1:1" x14ac:dyDescent="0.25">
      <c r="A64543" s="2" t="e">
        <f ca="1">MATCH($E$4,OFFSET(OFFSET(Journaal!$E$5,A64542,0),,,Journaal!$D$3-A64542),0)+A64542</f>
        <v>#N/A</v>
      </c>
    </row>
    <row r="64544" spans="1:1" x14ac:dyDescent="0.25">
      <c r="A64544" s="2" t="e">
        <f ca="1">MATCH($E$4,OFFSET(OFFSET(Journaal!$E$5,A64543,0),,,Journaal!$D$3-A64543),0)+A64543</f>
        <v>#N/A</v>
      </c>
    </row>
    <row r="64545" spans="1:1" x14ac:dyDescent="0.25">
      <c r="A64545" s="2" t="e">
        <f ca="1">MATCH($E$4,OFFSET(OFFSET(Journaal!$E$5,A64544,0),,,Journaal!$D$3-A64544),0)+A64544</f>
        <v>#N/A</v>
      </c>
    </row>
    <row r="64546" spans="1:1" x14ac:dyDescent="0.25">
      <c r="A64546" s="2" t="e">
        <f ca="1">MATCH($E$4,OFFSET(OFFSET(Journaal!$E$5,A64545,0),,,Journaal!$D$3-A64545),0)+A64545</f>
        <v>#N/A</v>
      </c>
    </row>
    <row r="64547" spans="1:1" x14ac:dyDescent="0.25">
      <c r="A64547" s="2" t="e">
        <f ca="1">MATCH($E$4,OFFSET(OFFSET(Journaal!$E$5,A64546,0),,,Journaal!$D$3-A64546),0)+A64546</f>
        <v>#N/A</v>
      </c>
    </row>
    <row r="64548" spans="1:1" x14ac:dyDescent="0.25">
      <c r="A64548" s="2" t="e">
        <f ca="1">MATCH($E$4,OFFSET(OFFSET(Journaal!$E$5,A64547,0),,,Journaal!$D$3-A64547),0)+A64547</f>
        <v>#N/A</v>
      </c>
    </row>
    <row r="64549" spans="1:1" x14ac:dyDescent="0.25">
      <c r="A64549" s="2" t="e">
        <f ca="1">MATCH($E$4,OFFSET(OFFSET(Journaal!$E$5,A64548,0),,,Journaal!$D$3-A64548),0)+A64548</f>
        <v>#N/A</v>
      </c>
    </row>
    <row r="64550" spans="1:1" x14ac:dyDescent="0.25">
      <c r="A64550" s="2" t="e">
        <f ca="1">MATCH($E$4,OFFSET(OFFSET(Journaal!$E$5,A64549,0),,,Journaal!$D$3-A64549),0)+A64549</f>
        <v>#N/A</v>
      </c>
    </row>
    <row r="64551" spans="1:1" x14ac:dyDescent="0.25">
      <c r="A64551" s="2" t="e">
        <f ca="1">MATCH($E$4,OFFSET(OFFSET(Journaal!$E$5,A64550,0),,,Journaal!$D$3-A64550),0)+A64550</f>
        <v>#N/A</v>
      </c>
    </row>
    <row r="64552" spans="1:1" x14ac:dyDescent="0.25">
      <c r="A64552" s="2" t="e">
        <f ca="1">MATCH($E$4,OFFSET(OFFSET(Journaal!$E$5,A64551,0),,,Journaal!$D$3-A64551),0)+A64551</f>
        <v>#N/A</v>
      </c>
    </row>
    <row r="64553" spans="1:1" x14ac:dyDescent="0.25">
      <c r="A64553" s="2" t="e">
        <f ca="1">MATCH($E$4,OFFSET(OFFSET(Journaal!$E$5,A64552,0),,,Journaal!$D$3-A64552),0)+A64552</f>
        <v>#N/A</v>
      </c>
    </row>
    <row r="64554" spans="1:1" x14ac:dyDescent="0.25">
      <c r="A64554" s="2" t="e">
        <f ca="1">MATCH($E$4,OFFSET(OFFSET(Journaal!$E$5,A64553,0),,,Journaal!$D$3-A64553),0)+A64553</f>
        <v>#N/A</v>
      </c>
    </row>
    <row r="64555" spans="1:1" x14ac:dyDescent="0.25">
      <c r="A64555" s="2" t="e">
        <f ca="1">MATCH($E$4,OFFSET(OFFSET(Journaal!$E$5,A64554,0),,,Journaal!$D$3-A64554),0)+A64554</f>
        <v>#N/A</v>
      </c>
    </row>
    <row r="64556" spans="1:1" x14ac:dyDescent="0.25">
      <c r="A64556" s="2" t="e">
        <f ca="1">MATCH($E$4,OFFSET(OFFSET(Journaal!$E$5,A64555,0),,,Journaal!$D$3-A64555),0)+A64555</f>
        <v>#N/A</v>
      </c>
    </row>
    <row r="64557" spans="1:1" x14ac:dyDescent="0.25">
      <c r="A64557" s="2" t="e">
        <f ca="1">MATCH($E$4,OFFSET(OFFSET(Journaal!$E$5,A64556,0),,,Journaal!$D$3-A64556),0)+A64556</f>
        <v>#N/A</v>
      </c>
    </row>
    <row r="64558" spans="1:1" x14ac:dyDescent="0.25">
      <c r="A64558" s="2" t="e">
        <f ca="1">MATCH($E$4,OFFSET(OFFSET(Journaal!$E$5,A64557,0),,,Journaal!$D$3-A64557),0)+A64557</f>
        <v>#N/A</v>
      </c>
    </row>
    <row r="64559" spans="1:1" x14ac:dyDescent="0.25">
      <c r="A64559" s="2" t="e">
        <f ca="1">MATCH($E$4,OFFSET(OFFSET(Journaal!$E$5,A64558,0),,,Journaal!$D$3-A64558),0)+A64558</f>
        <v>#N/A</v>
      </c>
    </row>
    <row r="64560" spans="1:1" x14ac:dyDescent="0.25">
      <c r="A64560" s="2" t="e">
        <f ca="1">MATCH($E$4,OFFSET(OFFSET(Journaal!$E$5,A64559,0),,,Journaal!$D$3-A64559),0)+A64559</f>
        <v>#N/A</v>
      </c>
    </row>
    <row r="64561" spans="1:1" x14ac:dyDescent="0.25">
      <c r="A64561" s="2" t="e">
        <f ca="1">MATCH($E$4,OFFSET(OFFSET(Journaal!$E$5,A64560,0),,,Journaal!$D$3-A64560),0)+A64560</f>
        <v>#N/A</v>
      </c>
    </row>
    <row r="64562" spans="1:1" x14ac:dyDescent="0.25">
      <c r="A64562" s="2" t="e">
        <f ca="1">MATCH($E$4,OFFSET(OFFSET(Journaal!$E$5,A64561,0),,,Journaal!$D$3-A64561),0)+A64561</f>
        <v>#N/A</v>
      </c>
    </row>
    <row r="64563" spans="1:1" x14ac:dyDescent="0.25">
      <c r="A64563" s="2" t="e">
        <f ca="1">MATCH($E$4,OFFSET(OFFSET(Journaal!$E$5,A64562,0),,,Journaal!$D$3-A64562),0)+A64562</f>
        <v>#N/A</v>
      </c>
    </row>
    <row r="64564" spans="1:1" x14ac:dyDescent="0.25">
      <c r="A64564" s="2" t="e">
        <f ca="1">MATCH($E$4,OFFSET(OFFSET(Journaal!$E$5,A64563,0),,,Journaal!$D$3-A64563),0)+A64563</f>
        <v>#N/A</v>
      </c>
    </row>
    <row r="64565" spans="1:1" x14ac:dyDescent="0.25">
      <c r="A64565" s="2" t="e">
        <f ca="1">MATCH($E$4,OFFSET(OFFSET(Journaal!$E$5,A64564,0),,,Journaal!$D$3-A64564),0)+A64564</f>
        <v>#N/A</v>
      </c>
    </row>
    <row r="64566" spans="1:1" x14ac:dyDescent="0.25">
      <c r="A64566" s="2" t="e">
        <f ca="1">MATCH($E$4,OFFSET(OFFSET(Journaal!$E$5,A64565,0),,,Journaal!$D$3-A64565),0)+A64565</f>
        <v>#N/A</v>
      </c>
    </row>
    <row r="64567" spans="1:1" x14ac:dyDescent="0.25">
      <c r="A64567" s="2" t="e">
        <f ca="1">MATCH($E$4,OFFSET(OFFSET(Journaal!$E$5,A64566,0),,,Journaal!$D$3-A64566),0)+A64566</f>
        <v>#N/A</v>
      </c>
    </row>
    <row r="64568" spans="1:1" x14ac:dyDescent="0.25">
      <c r="A64568" s="2" t="e">
        <f ca="1">MATCH($E$4,OFFSET(OFFSET(Journaal!$E$5,A64567,0),,,Journaal!$D$3-A64567),0)+A64567</f>
        <v>#N/A</v>
      </c>
    </row>
    <row r="64569" spans="1:1" x14ac:dyDescent="0.25">
      <c r="A64569" s="2" t="e">
        <f ca="1">MATCH($E$4,OFFSET(OFFSET(Journaal!$E$5,A64568,0),,,Journaal!$D$3-A64568),0)+A64568</f>
        <v>#N/A</v>
      </c>
    </row>
    <row r="64570" spans="1:1" x14ac:dyDescent="0.25">
      <c r="A64570" s="2" t="e">
        <f ca="1">MATCH($E$4,OFFSET(OFFSET(Journaal!$E$5,A64569,0),,,Journaal!$D$3-A64569),0)+A64569</f>
        <v>#N/A</v>
      </c>
    </row>
    <row r="64571" spans="1:1" x14ac:dyDescent="0.25">
      <c r="A64571" s="2" t="e">
        <f ca="1">MATCH($E$4,OFFSET(OFFSET(Journaal!$E$5,A64570,0),,,Journaal!$D$3-A64570),0)+A64570</f>
        <v>#N/A</v>
      </c>
    </row>
    <row r="64572" spans="1:1" x14ac:dyDescent="0.25">
      <c r="A64572" s="2" t="e">
        <f ca="1">MATCH($E$4,OFFSET(OFFSET(Journaal!$E$5,A64571,0),,,Journaal!$D$3-A64571),0)+A64571</f>
        <v>#N/A</v>
      </c>
    </row>
    <row r="64573" spans="1:1" x14ac:dyDescent="0.25">
      <c r="A64573" s="2" t="e">
        <f ca="1">MATCH($E$4,OFFSET(OFFSET(Journaal!$E$5,A64572,0),,,Journaal!$D$3-A64572),0)+A64572</f>
        <v>#N/A</v>
      </c>
    </row>
    <row r="64574" spans="1:1" x14ac:dyDescent="0.25">
      <c r="A64574" s="2" t="e">
        <f ca="1">MATCH($E$4,OFFSET(OFFSET(Journaal!$E$5,A64573,0),,,Journaal!$D$3-A64573),0)+A64573</f>
        <v>#N/A</v>
      </c>
    </row>
    <row r="64575" spans="1:1" x14ac:dyDescent="0.25">
      <c r="A64575" s="2" t="e">
        <f ca="1">MATCH($E$4,OFFSET(OFFSET(Journaal!$E$5,A64574,0),,,Journaal!$D$3-A64574),0)+A64574</f>
        <v>#N/A</v>
      </c>
    </row>
    <row r="64576" spans="1:1" x14ac:dyDescent="0.25">
      <c r="A64576" s="2" t="e">
        <f ca="1">MATCH($E$4,OFFSET(OFFSET(Journaal!$E$5,A64575,0),,,Journaal!$D$3-A64575),0)+A64575</f>
        <v>#N/A</v>
      </c>
    </row>
    <row r="64577" spans="1:1" x14ac:dyDescent="0.25">
      <c r="A64577" s="2" t="e">
        <f ca="1">MATCH($E$4,OFFSET(OFFSET(Journaal!$E$5,A64576,0),,,Journaal!$D$3-A64576),0)+A64576</f>
        <v>#N/A</v>
      </c>
    </row>
    <row r="64578" spans="1:1" x14ac:dyDescent="0.25">
      <c r="A64578" s="2" t="e">
        <f ca="1">MATCH($E$4,OFFSET(OFFSET(Journaal!$E$5,A64577,0),,,Journaal!$D$3-A64577),0)+A64577</f>
        <v>#N/A</v>
      </c>
    </row>
    <row r="64579" spans="1:1" x14ac:dyDescent="0.25">
      <c r="A64579" s="2" t="e">
        <f ca="1">MATCH($E$4,OFFSET(OFFSET(Journaal!$E$5,A64578,0),,,Journaal!$D$3-A64578),0)+A64578</f>
        <v>#N/A</v>
      </c>
    </row>
    <row r="64580" spans="1:1" x14ac:dyDescent="0.25">
      <c r="A64580" s="2" t="e">
        <f ca="1">MATCH($E$4,OFFSET(OFFSET(Journaal!$E$5,A64579,0),,,Journaal!$D$3-A64579),0)+A64579</f>
        <v>#N/A</v>
      </c>
    </row>
    <row r="64581" spans="1:1" x14ac:dyDescent="0.25">
      <c r="A64581" s="2" t="e">
        <f ca="1">MATCH($E$4,OFFSET(OFFSET(Journaal!$E$5,A64580,0),,,Journaal!$D$3-A64580),0)+A64580</f>
        <v>#N/A</v>
      </c>
    </row>
    <row r="64582" spans="1:1" x14ac:dyDescent="0.25">
      <c r="A64582" s="2" t="e">
        <f ca="1">MATCH($E$4,OFFSET(OFFSET(Journaal!$E$5,A64581,0),,,Journaal!$D$3-A64581),0)+A64581</f>
        <v>#N/A</v>
      </c>
    </row>
    <row r="64583" spans="1:1" x14ac:dyDescent="0.25">
      <c r="A64583" s="2" t="e">
        <f ca="1">MATCH($E$4,OFFSET(OFFSET(Journaal!$E$5,A64582,0),,,Journaal!$D$3-A64582),0)+A64582</f>
        <v>#N/A</v>
      </c>
    </row>
    <row r="64584" spans="1:1" x14ac:dyDescent="0.25">
      <c r="A64584" s="2" t="e">
        <f ca="1">MATCH($E$4,OFFSET(OFFSET(Journaal!$E$5,A64583,0),,,Journaal!$D$3-A64583),0)+A64583</f>
        <v>#N/A</v>
      </c>
    </row>
    <row r="64585" spans="1:1" x14ac:dyDescent="0.25">
      <c r="A64585" s="2" t="e">
        <f ca="1">MATCH($E$4,OFFSET(OFFSET(Journaal!$E$5,A64584,0),,,Journaal!$D$3-A64584),0)+A64584</f>
        <v>#N/A</v>
      </c>
    </row>
    <row r="64586" spans="1:1" x14ac:dyDescent="0.25">
      <c r="A64586" s="2" t="e">
        <f ca="1">MATCH($E$4,OFFSET(OFFSET(Journaal!$E$5,A64585,0),,,Journaal!$D$3-A64585),0)+A64585</f>
        <v>#N/A</v>
      </c>
    </row>
    <row r="64587" spans="1:1" x14ac:dyDescent="0.25">
      <c r="A64587" s="2" t="e">
        <f ca="1">MATCH($E$4,OFFSET(OFFSET(Journaal!$E$5,A64586,0),,,Journaal!$D$3-A64586),0)+A64586</f>
        <v>#N/A</v>
      </c>
    </row>
    <row r="64588" spans="1:1" x14ac:dyDescent="0.25">
      <c r="A64588" s="2" t="e">
        <f ca="1">MATCH($E$4,OFFSET(OFFSET(Journaal!$E$5,A64587,0),,,Journaal!$D$3-A64587),0)+A64587</f>
        <v>#N/A</v>
      </c>
    </row>
    <row r="64589" spans="1:1" x14ac:dyDescent="0.25">
      <c r="A64589" s="2" t="e">
        <f ca="1">MATCH($E$4,OFFSET(OFFSET(Journaal!$E$5,A64588,0),,,Journaal!$D$3-A64588),0)+A64588</f>
        <v>#N/A</v>
      </c>
    </row>
    <row r="64590" spans="1:1" x14ac:dyDescent="0.25">
      <c r="A64590" s="2" t="e">
        <f ca="1">MATCH($E$4,OFFSET(OFFSET(Journaal!$E$5,A64589,0),,,Journaal!$D$3-A64589),0)+A64589</f>
        <v>#N/A</v>
      </c>
    </row>
    <row r="64591" spans="1:1" x14ac:dyDescent="0.25">
      <c r="A64591" s="2" t="e">
        <f ca="1">MATCH($E$4,OFFSET(OFFSET(Journaal!$E$5,A64590,0),,,Journaal!$D$3-A64590),0)+A64590</f>
        <v>#N/A</v>
      </c>
    </row>
    <row r="64592" spans="1:1" x14ac:dyDescent="0.25">
      <c r="A64592" s="2" t="e">
        <f ca="1">MATCH($E$4,OFFSET(OFFSET(Journaal!$E$5,A64591,0),,,Journaal!$D$3-A64591),0)+A64591</f>
        <v>#N/A</v>
      </c>
    </row>
    <row r="64593" spans="1:1" x14ac:dyDescent="0.25">
      <c r="A64593" s="2" t="e">
        <f ca="1">MATCH($E$4,OFFSET(OFFSET(Journaal!$E$5,A64592,0),,,Journaal!$D$3-A64592),0)+A64592</f>
        <v>#N/A</v>
      </c>
    </row>
    <row r="64594" spans="1:1" x14ac:dyDescent="0.25">
      <c r="A64594" s="2" t="e">
        <f ca="1">MATCH($E$4,OFFSET(OFFSET(Journaal!$E$5,A64593,0),,,Journaal!$D$3-A64593),0)+A64593</f>
        <v>#N/A</v>
      </c>
    </row>
    <row r="64595" spans="1:1" x14ac:dyDescent="0.25">
      <c r="A64595" s="2" t="e">
        <f ca="1">MATCH($E$4,OFFSET(OFFSET(Journaal!$E$5,A64594,0),,,Journaal!$D$3-A64594),0)+A64594</f>
        <v>#N/A</v>
      </c>
    </row>
    <row r="64596" spans="1:1" x14ac:dyDescent="0.25">
      <c r="A64596" s="2" t="e">
        <f ca="1">MATCH($E$4,OFFSET(OFFSET(Journaal!$E$5,A64595,0),,,Journaal!$D$3-A64595),0)+A64595</f>
        <v>#N/A</v>
      </c>
    </row>
    <row r="64597" spans="1:1" x14ac:dyDescent="0.25">
      <c r="A64597" s="2" t="e">
        <f ca="1">MATCH($E$4,OFFSET(OFFSET(Journaal!$E$5,A64596,0),,,Journaal!$D$3-A64596),0)+A64596</f>
        <v>#N/A</v>
      </c>
    </row>
    <row r="64598" spans="1:1" x14ac:dyDescent="0.25">
      <c r="A64598" s="2" t="e">
        <f ca="1">MATCH($E$4,OFFSET(OFFSET(Journaal!$E$5,A64597,0),,,Journaal!$D$3-A64597),0)+A64597</f>
        <v>#N/A</v>
      </c>
    </row>
    <row r="64599" spans="1:1" x14ac:dyDescent="0.25">
      <c r="A64599" s="2" t="e">
        <f ca="1">MATCH($E$4,OFFSET(OFFSET(Journaal!$E$5,A64598,0),,,Journaal!$D$3-A64598),0)+A64598</f>
        <v>#N/A</v>
      </c>
    </row>
    <row r="64600" spans="1:1" x14ac:dyDescent="0.25">
      <c r="A64600" s="2" t="e">
        <f ca="1">MATCH($E$4,OFFSET(OFFSET(Journaal!$E$5,A64599,0),,,Journaal!$D$3-A64599),0)+A64599</f>
        <v>#N/A</v>
      </c>
    </row>
    <row r="64601" spans="1:1" x14ac:dyDescent="0.25">
      <c r="A64601" s="2" t="e">
        <f ca="1">MATCH($E$4,OFFSET(OFFSET(Journaal!$E$5,A64600,0),,,Journaal!$D$3-A64600),0)+A64600</f>
        <v>#N/A</v>
      </c>
    </row>
    <row r="64602" spans="1:1" x14ac:dyDescent="0.25">
      <c r="A64602" s="2" t="e">
        <f ca="1">MATCH($E$4,OFFSET(OFFSET(Journaal!$E$5,A64601,0),,,Journaal!$D$3-A64601),0)+A64601</f>
        <v>#N/A</v>
      </c>
    </row>
    <row r="64603" spans="1:1" x14ac:dyDescent="0.25">
      <c r="A64603" s="2" t="e">
        <f ca="1">MATCH($E$4,OFFSET(OFFSET(Journaal!$E$5,A64602,0),,,Journaal!$D$3-A64602),0)+A64602</f>
        <v>#N/A</v>
      </c>
    </row>
    <row r="64604" spans="1:1" x14ac:dyDescent="0.25">
      <c r="A64604" s="2" t="e">
        <f ca="1">MATCH($E$4,OFFSET(OFFSET(Journaal!$E$5,A64603,0),,,Journaal!$D$3-A64603),0)+A64603</f>
        <v>#N/A</v>
      </c>
    </row>
    <row r="64605" spans="1:1" x14ac:dyDescent="0.25">
      <c r="A64605" s="2" t="e">
        <f ca="1">MATCH($E$4,OFFSET(OFFSET(Journaal!$E$5,A64604,0),,,Journaal!$D$3-A64604),0)+A64604</f>
        <v>#N/A</v>
      </c>
    </row>
    <row r="64606" spans="1:1" x14ac:dyDescent="0.25">
      <c r="A64606" s="2" t="e">
        <f ca="1">MATCH($E$4,OFFSET(OFFSET(Journaal!$E$5,A64605,0),,,Journaal!$D$3-A64605),0)+A64605</f>
        <v>#N/A</v>
      </c>
    </row>
    <row r="64607" spans="1:1" x14ac:dyDescent="0.25">
      <c r="A64607" s="2" t="e">
        <f ca="1">MATCH($E$4,OFFSET(OFFSET(Journaal!$E$5,A64606,0),,,Journaal!$D$3-A64606),0)+A64606</f>
        <v>#N/A</v>
      </c>
    </row>
    <row r="64608" spans="1:1" x14ac:dyDescent="0.25">
      <c r="A64608" s="2" t="e">
        <f ca="1">MATCH($E$4,OFFSET(OFFSET(Journaal!$E$5,A64607,0),,,Journaal!$D$3-A64607),0)+A64607</f>
        <v>#N/A</v>
      </c>
    </row>
    <row r="64609" spans="1:1" x14ac:dyDescent="0.25">
      <c r="A64609" s="2" t="e">
        <f ca="1">MATCH($E$4,OFFSET(OFFSET(Journaal!$E$5,A64608,0),,,Journaal!$D$3-A64608),0)+A64608</f>
        <v>#N/A</v>
      </c>
    </row>
    <row r="64610" spans="1:1" x14ac:dyDescent="0.25">
      <c r="A64610" s="2" t="e">
        <f ca="1">MATCH($E$4,OFFSET(OFFSET(Journaal!$E$5,A64609,0),,,Journaal!$D$3-A64609),0)+A64609</f>
        <v>#N/A</v>
      </c>
    </row>
    <row r="64611" spans="1:1" x14ac:dyDescent="0.25">
      <c r="A64611" s="2" t="e">
        <f ca="1">MATCH($E$4,OFFSET(OFFSET(Journaal!$E$5,A64610,0),,,Journaal!$D$3-A64610),0)+A64610</f>
        <v>#N/A</v>
      </c>
    </row>
    <row r="64612" spans="1:1" x14ac:dyDescent="0.25">
      <c r="A64612" s="2" t="e">
        <f ca="1">MATCH($E$4,OFFSET(OFFSET(Journaal!$E$5,A64611,0),,,Journaal!$D$3-A64611),0)+A64611</f>
        <v>#N/A</v>
      </c>
    </row>
    <row r="64613" spans="1:1" x14ac:dyDescent="0.25">
      <c r="A64613" s="2" t="e">
        <f ca="1">MATCH($E$4,OFFSET(OFFSET(Journaal!$E$5,A64612,0),,,Journaal!$D$3-A64612),0)+A64612</f>
        <v>#N/A</v>
      </c>
    </row>
    <row r="64614" spans="1:1" x14ac:dyDescent="0.25">
      <c r="A64614" s="2" t="e">
        <f ca="1">MATCH($E$4,OFFSET(OFFSET(Journaal!$E$5,A64613,0),,,Journaal!$D$3-A64613),0)+A64613</f>
        <v>#N/A</v>
      </c>
    </row>
    <row r="64615" spans="1:1" x14ac:dyDescent="0.25">
      <c r="A64615" s="2" t="e">
        <f ca="1">MATCH($E$4,OFFSET(OFFSET(Journaal!$E$5,A64614,0),,,Journaal!$D$3-A64614),0)+A64614</f>
        <v>#N/A</v>
      </c>
    </row>
    <row r="64616" spans="1:1" x14ac:dyDescent="0.25">
      <c r="A64616" s="2" t="e">
        <f ca="1">MATCH($E$4,OFFSET(OFFSET(Journaal!$E$5,A64615,0),,,Journaal!$D$3-A64615),0)+A64615</f>
        <v>#N/A</v>
      </c>
    </row>
    <row r="64617" spans="1:1" x14ac:dyDescent="0.25">
      <c r="A64617" s="2" t="e">
        <f ca="1">MATCH($E$4,OFFSET(OFFSET(Journaal!$E$5,A64616,0),,,Journaal!$D$3-A64616),0)+A64616</f>
        <v>#N/A</v>
      </c>
    </row>
    <row r="64618" spans="1:1" x14ac:dyDescent="0.25">
      <c r="A64618" s="2" t="e">
        <f ca="1">MATCH($E$4,OFFSET(OFFSET(Journaal!$E$5,A64617,0),,,Journaal!$D$3-A64617),0)+A64617</f>
        <v>#N/A</v>
      </c>
    </row>
    <row r="64619" spans="1:1" x14ac:dyDescent="0.25">
      <c r="A64619" s="2" t="e">
        <f ca="1">MATCH($E$4,OFFSET(OFFSET(Journaal!$E$5,A64618,0),,,Journaal!$D$3-A64618),0)+A64618</f>
        <v>#N/A</v>
      </c>
    </row>
    <row r="64620" spans="1:1" x14ac:dyDescent="0.25">
      <c r="A64620" s="2" t="e">
        <f ca="1">MATCH($E$4,OFFSET(OFFSET(Journaal!$E$5,A64619,0),,,Journaal!$D$3-A64619),0)+A64619</f>
        <v>#N/A</v>
      </c>
    </row>
    <row r="64621" spans="1:1" x14ac:dyDescent="0.25">
      <c r="A64621" s="2" t="e">
        <f ca="1">MATCH($E$4,OFFSET(OFFSET(Journaal!$E$5,A64620,0),,,Journaal!$D$3-A64620),0)+A64620</f>
        <v>#N/A</v>
      </c>
    </row>
    <row r="64622" spans="1:1" x14ac:dyDescent="0.25">
      <c r="A64622" s="2" t="e">
        <f ca="1">MATCH($E$4,OFFSET(OFFSET(Journaal!$E$5,A64621,0),,,Journaal!$D$3-A64621),0)+A64621</f>
        <v>#N/A</v>
      </c>
    </row>
    <row r="64623" spans="1:1" x14ac:dyDescent="0.25">
      <c r="A64623" s="2" t="e">
        <f ca="1">MATCH($E$4,OFFSET(OFFSET(Journaal!$E$5,A64622,0),,,Journaal!$D$3-A64622),0)+A64622</f>
        <v>#N/A</v>
      </c>
    </row>
    <row r="64624" spans="1:1" x14ac:dyDescent="0.25">
      <c r="A64624" s="2" t="e">
        <f ca="1">MATCH($E$4,OFFSET(OFFSET(Journaal!$E$5,A64623,0),,,Journaal!$D$3-A64623),0)+A64623</f>
        <v>#N/A</v>
      </c>
    </row>
    <row r="64625" spans="1:1" x14ac:dyDescent="0.25">
      <c r="A64625" s="2" t="e">
        <f ca="1">MATCH($E$4,OFFSET(OFFSET(Journaal!$E$5,A64624,0),,,Journaal!$D$3-A64624),0)+A64624</f>
        <v>#N/A</v>
      </c>
    </row>
    <row r="64626" spans="1:1" x14ac:dyDescent="0.25">
      <c r="A64626" s="2" t="e">
        <f ca="1">MATCH($E$4,OFFSET(OFFSET(Journaal!$E$5,A64625,0),,,Journaal!$D$3-A64625),0)+A64625</f>
        <v>#N/A</v>
      </c>
    </row>
    <row r="64627" spans="1:1" x14ac:dyDescent="0.25">
      <c r="A64627" s="2" t="e">
        <f ca="1">MATCH($E$4,OFFSET(OFFSET(Journaal!$E$5,A64626,0),,,Journaal!$D$3-A64626),0)+A64626</f>
        <v>#N/A</v>
      </c>
    </row>
    <row r="64628" spans="1:1" x14ac:dyDescent="0.25">
      <c r="A64628" s="2" t="e">
        <f ca="1">MATCH($E$4,OFFSET(OFFSET(Journaal!$E$5,A64627,0),,,Journaal!$D$3-A64627),0)+A64627</f>
        <v>#N/A</v>
      </c>
    </row>
    <row r="64629" spans="1:1" x14ac:dyDescent="0.25">
      <c r="A64629" s="2" t="e">
        <f ca="1">MATCH($E$4,OFFSET(OFFSET(Journaal!$E$5,A64628,0),,,Journaal!$D$3-A64628),0)+A64628</f>
        <v>#N/A</v>
      </c>
    </row>
    <row r="64630" spans="1:1" x14ac:dyDescent="0.25">
      <c r="A64630" s="2" t="e">
        <f ca="1">MATCH($E$4,OFFSET(OFFSET(Journaal!$E$5,A64629,0),,,Journaal!$D$3-A64629),0)+A64629</f>
        <v>#N/A</v>
      </c>
    </row>
    <row r="64631" spans="1:1" x14ac:dyDescent="0.25">
      <c r="A64631" s="2" t="e">
        <f ca="1">MATCH($E$4,OFFSET(OFFSET(Journaal!$E$5,A64630,0),,,Journaal!$D$3-A64630),0)+A64630</f>
        <v>#N/A</v>
      </c>
    </row>
    <row r="64632" spans="1:1" x14ac:dyDescent="0.25">
      <c r="A64632" s="2" t="e">
        <f ca="1">MATCH($E$4,OFFSET(OFFSET(Journaal!$E$5,A64631,0),,,Journaal!$D$3-A64631),0)+A64631</f>
        <v>#N/A</v>
      </c>
    </row>
    <row r="64633" spans="1:1" x14ac:dyDescent="0.25">
      <c r="A64633" s="2" t="e">
        <f ca="1">MATCH($E$4,OFFSET(OFFSET(Journaal!$E$5,A64632,0),,,Journaal!$D$3-A64632),0)+A64632</f>
        <v>#N/A</v>
      </c>
    </row>
    <row r="64634" spans="1:1" x14ac:dyDescent="0.25">
      <c r="A64634" s="2" t="e">
        <f ca="1">MATCH($E$4,OFFSET(OFFSET(Journaal!$E$5,A64633,0),,,Journaal!$D$3-A64633),0)+A64633</f>
        <v>#N/A</v>
      </c>
    </row>
    <row r="64635" spans="1:1" x14ac:dyDescent="0.25">
      <c r="A64635" s="2" t="e">
        <f ca="1">MATCH($E$4,OFFSET(OFFSET(Journaal!$E$5,A64634,0),,,Journaal!$D$3-A64634),0)+A64634</f>
        <v>#N/A</v>
      </c>
    </row>
    <row r="64636" spans="1:1" x14ac:dyDescent="0.25">
      <c r="A64636" s="2" t="e">
        <f ca="1">MATCH($E$4,OFFSET(OFFSET(Journaal!$E$5,A64635,0),,,Journaal!$D$3-A64635),0)+A64635</f>
        <v>#N/A</v>
      </c>
    </row>
    <row r="64637" spans="1:1" x14ac:dyDescent="0.25">
      <c r="A64637" s="2" t="e">
        <f ca="1">MATCH($E$4,OFFSET(OFFSET(Journaal!$E$5,A64636,0),,,Journaal!$D$3-A64636),0)+A64636</f>
        <v>#N/A</v>
      </c>
    </row>
    <row r="64638" spans="1:1" x14ac:dyDescent="0.25">
      <c r="A64638" s="2" t="e">
        <f ca="1">MATCH($E$4,OFFSET(OFFSET(Journaal!$E$5,A64637,0),,,Journaal!$D$3-A64637),0)+A64637</f>
        <v>#N/A</v>
      </c>
    </row>
    <row r="64639" spans="1:1" x14ac:dyDescent="0.25">
      <c r="A64639" s="2" t="e">
        <f ca="1">MATCH($E$4,OFFSET(OFFSET(Journaal!$E$5,A64638,0),,,Journaal!$D$3-A64638),0)+A64638</f>
        <v>#N/A</v>
      </c>
    </row>
    <row r="64640" spans="1:1" x14ac:dyDescent="0.25">
      <c r="A64640" s="2" t="e">
        <f ca="1">MATCH($E$4,OFFSET(OFFSET(Journaal!$E$5,A64639,0),,,Journaal!$D$3-A64639),0)+A64639</f>
        <v>#N/A</v>
      </c>
    </row>
    <row r="64641" spans="1:1" x14ac:dyDescent="0.25">
      <c r="A64641" s="2" t="e">
        <f ca="1">MATCH($E$4,OFFSET(OFFSET(Journaal!$E$5,A64640,0),,,Journaal!$D$3-A64640),0)+A64640</f>
        <v>#N/A</v>
      </c>
    </row>
    <row r="64642" spans="1:1" x14ac:dyDescent="0.25">
      <c r="A64642" s="2" t="e">
        <f ca="1">MATCH($E$4,OFFSET(OFFSET(Journaal!$E$5,A64641,0),,,Journaal!$D$3-A64641),0)+A64641</f>
        <v>#N/A</v>
      </c>
    </row>
    <row r="64643" spans="1:1" x14ac:dyDescent="0.25">
      <c r="A64643" s="2" t="e">
        <f ca="1">MATCH($E$4,OFFSET(OFFSET(Journaal!$E$5,A64642,0),,,Journaal!$D$3-A64642),0)+A64642</f>
        <v>#N/A</v>
      </c>
    </row>
    <row r="64644" spans="1:1" x14ac:dyDescent="0.25">
      <c r="A64644" s="2" t="e">
        <f ca="1">MATCH($E$4,OFFSET(OFFSET(Journaal!$E$5,A64643,0),,,Journaal!$D$3-A64643),0)+A64643</f>
        <v>#N/A</v>
      </c>
    </row>
    <row r="64645" spans="1:1" x14ac:dyDescent="0.25">
      <c r="A64645" s="2" t="e">
        <f ca="1">MATCH($E$4,OFFSET(OFFSET(Journaal!$E$5,A64644,0),,,Journaal!$D$3-A64644),0)+A64644</f>
        <v>#N/A</v>
      </c>
    </row>
    <row r="64646" spans="1:1" x14ac:dyDescent="0.25">
      <c r="A64646" s="2" t="e">
        <f ca="1">MATCH($E$4,OFFSET(OFFSET(Journaal!$E$5,A64645,0),,,Journaal!$D$3-A64645),0)+A64645</f>
        <v>#N/A</v>
      </c>
    </row>
    <row r="64647" spans="1:1" x14ac:dyDescent="0.25">
      <c r="A64647" s="2" t="e">
        <f ca="1">MATCH($E$4,OFFSET(OFFSET(Journaal!$E$5,A64646,0),,,Journaal!$D$3-A64646),0)+A64646</f>
        <v>#N/A</v>
      </c>
    </row>
    <row r="64648" spans="1:1" x14ac:dyDescent="0.25">
      <c r="A64648" s="2" t="e">
        <f ca="1">MATCH($E$4,OFFSET(OFFSET(Journaal!$E$5,A64647,0),,,Journaal!$D$3-A64647),0)+A64647</f>
        <v>#N/A</v>
      </c>
    </row>
    <row r="64649" spans="1:1" x14ac:dyDescent="0.25">
      <c r="A64649" s="2" t="e">
        <f ca="1">MATCH($E$4,OFFSET(OFFSET(Journaal!$E$5,A64648,0),,,Journaal!$D$3-A64648),0)+A64648</f>
        <v>#N/A</v>
      </c>
    </row>
    <row r="64650" spans="1:1" x14ac:dyDescent="0.25">
      <c r="A64650" s="2" t="e">
        <f ca="1">MATCH($E$4,OFFSET(OFFSET(Journaal!$E$5,A64649,0),,,Journaal!$D$3-A64649),0)+A64649</f>
        <v>#N/A</v>
      </c>
    </row>
    <row r="64651" spans="1:1" x14ac:dyDescent="0.25">
      <c r="A64651" s="2" t="e">
        <f ca="1">MATCH($E$4,OFFSET(OFFSET(Journaal!$E$5,A64650,0),,,Journaal!$D$3-A64650),0)+A64650</f>
        <v>#N/A</v>
      </c>
    </row>
    <row r="64652" spans="1:1" x14ac:dyDescent="0.25">
      <c r="A64652" s="2" t="e">
        <f ca="1">MATCH($E$4,OFFSET(OFFSET(Journaal!$E$5,A64651,0),,,Journaal!$D$3-A64651),0)+A64651</f>
        <v>#N/A</v>
      </c>
    </row>
    <row r="64653" spans="1:1" x14ac:dyDescent="0.25">
      <c r="A64653" s="2" t="e">
        <f ca="1">MATCH($E$4,OFFSET(OFFSET(Journaal!$E$5,A64652,0),,,Journaal!$D$3-A64652),0)+A64652</f>
        <v>#N/A</v>
      </c>
    </row>
    <row r="64654" spans="1:1" x14ac:dyDescent="0.25">
      <c r="A64654" s="2" t="e">
        <f ca="1">MATCH($E$4,OFFSET(OFFSET(Journaal!$E$5,A64653,0),,,Journaal!$D$3-A64653),0)+A64653</f>
        <v>#N/A</v>
      </c>
    </row>
    <row r="64655" spans="1:1" x14ac:dyDescent="0.25">
      <c r="A64655" s="2" t="e">
        <f ca="1">MATCH($E$4,OFFSET(OFFSET(Journaal!$E$5,A64654,0),,,Journaal!$D$3-A64654),0)+A64654</f>
        <v>#N/A</v>
      </c>
    </row>
    <row r="64656" spans="1:1" x14ac:dyDescent="0.25">
      <c r="A64656" s="2" t="e">
        <f ca="1">MATCH($E$4,OFFSET(OFFSET(Journaal!$E$5,A64655,0),,,Journaal!$D$3-A64655),0)+A64655</f>
        <v>#N/A</v>
      </c>
    </row>
    <row r="64657" spans="1:1" x14ac:dyDescent="0.25">
      <c r="A64657" s="2" t="e">
        <f ca="1">MATCH($E$4,OFFSET(OFFSET(Journaal!$E$5,A64656,0),,,Journaal!$D$3-A64656),0)+A64656</f>
        <v>#N/A</v>
      </c>
    </row>
    <row r="64658" spans="1:1" x14ac:dyDescent="0.25">
      <c r="A64658" s="2" t="e">
        <f ca="1">MATCH($E$4,OFFSET(OFFSET(Journaal!$E$5,A64657,0),,,Journaal!$D$3-A64657),0)+A64657</f>
        <v>#N/A</v>
      </c>
    </row>
    <row r="64659" spans="1:1" x14ac:dyDescent="0.25">
      <c r="A64659" s="2" t="e">
        <f ca="1">MATCH($E$4,OFFSET(OFFSET(Journaal!$E$5,A64658,0),,,Journaal!$D$3-A64658),0)+A64658</f>
        <v>#N/A</v>
      </c>
    </row>
    <row r="64660" spans="1:1" x14ac:dyDescent="0.25">
      <c r="A64660" s="2" t="e">
        <f ca="1">MATCH($E$4,OFFSET(OFFSET(Journaal!$E$5,A64659,0),,,Journaal!$D$3-A64659),0)+A64659</f>
        <v>#N/A</v>
      </c>
    </row>
    <row r="64661" spans="1:1" x14ac:dyDescent="0.25">
      <c r="A64661" s="2" t="e">
        <f ca="1">MATCH($E$4,OFFSET(OFFSET(Journaal!$E$5,A64660,0),,,Journaal!$D$3-A64660),0)+A64660</f>
        <v>#N/A</v>
      </c>
    </row>
    <row r="64662" spans="1:1" x14ac:dyDescent="0.25">
      <c r="A64662" s="2" t="e">
        <f ca="1">MATCH($E$4,OFFSET(OFFSET(Journaal!$E$5,A64661,0),,,Journaal!$D$3-A64661),0)+A64661</f>
        <v>#N/A</v>
      </c>
    </row>
    <row r="64663" spans="1:1" x14ac:dyDescent="0.25">
      <c r="A64663" s="2" t="e">
        <f ca="1">MATCH($E$4,OFFSET(OFFSET(Journaal!$E$5,A64662,0),,,Journaal!$D$3-A64662),0)+A64662</f>
        <v>#N/A</v>
      </c>
    </row>
    <row r="64664" spans="1:1" x14ac:dyDescent="0.25">
      <c r="A64664" s="2" t="e">
        <f ca="1">MATCH($E$4,OFFSET(OFFSET(Journaal!$E$5,A64663,0),,,Journaal!$D$3-A64663),0)+A64663</f>
        <v>#N/A</v>
      </c>
    </row>
    <row r="64665" spans="1:1" x14ac:dyDescent="0.25">
      <c r="A64665" s="2" t="e">
        <f ca="1">MATCH($E$4,OFFSET(OFFSET(Journaal!$E$5,A64664,0),,,Journaal!$D$3-A64664),0)+A64664</f>
        <v>#N/A</v>
      </c>
    </row>
    <row r="64666" spans="1:1" x14ac:dyDescent="0.25">
      <c r="A64666" s="2" t="e">
        <f ca="1">MATCH($E$4,OFFSET(OFFSET(Journaal!$E$5,A64665,0),,,Journaal!$D$3-A64665),0)+A64665</f>
        <v>#N/A</v>
      </c>
    </row>
    <row r="64667" spans="1:1" x14ac:dyDescent="0.25">
      <c r="A64667" s="2" t="e">
        <f ca="1">MATCH($E$4,OFFSET(OFFSET(Journaal!$E$5,A64666,0),,,Journaal!$D$3-A64666),0)+A64666</f>
        <v>#N/A</v>
      </c>
    </row>
    <row r="64668" spans="1:1" x14ac:dyDescent="0.25">
      <c r="A64668" s="2" t="e">
        <f ca="1">MATCH($E$4,OFFSET(OFFSET(Journaal!$E$5,A64667,0),,,Journaal!$D$3-A64667),0)+A64667</f>
        <v>#N/A</v>
      </c>
    </row>
    <row r="64669" spans="1:1" x14ac:dyDescent="0.25">
      <c r="A64669" s="2" t="e">
        <f ca="1">MATCH($E$4,OFFSET(OFFSET(Journaal!$E$5,A64668,0),,,Journaal!$D$3-A64668),0)+A64668</f>
        <v>#N/A</v>
      </c>
    </row>
    <row r="64670" spans="1:1" x14ac:dyDescent="0.25">
      <c r="A64670" s="2" t="e">
        <f ca="1">MATCH($E$4,OFFSET(OFFSET(Journaal!$E$5,A64669,0),,,Journaal!$D$3-A64669),0)+A64669</f>
        <v>#N/A</v>
      </c>
    </row>
    <row r="64671" spans="1:1" x14ac:dyDescent="0.25">
      <c r="A64671" s="2" t="e">
        <f ca="1">MATCH($E$4,OFFSET(OFFSET(Journaal!$E$5,A64670,0),,,Journaal!$D$3-A64670),0)+A64670</f>
        <v>#N/A</v>
      </c>
    </row>
    <row r="64672" spans="1:1" x14ac:dyDescent="0.25">
      <c r="A64672" s="2" t="e">
        <f ca="1">MATCH($E$4,OFFSET(OFFSET(Journaal!$E$5,A64671,0),,,Journaal!$D$3-A64671),0)+A64671</f>
        <v>#N/A</v>
      </c>
    </row>
    <row r="64673" spans="1:1" x14ac:dyDescent="0.25">
      <c r="A64673" s="2" t="e">
        <f ca="1">MATCH($E$4,OFFSET(OFFSET(Journaal!$E$5,A64672,0),,,Journaal!$D$3-A64672),0)+A64672</f>
        <v>#N/A</v>
      </c>
    </row>
    <row r="64674" spans="1:1" x14ac:dyDescent="0.25">
      <c r="A64674" s="2" t="e">
        <f ca="1">MATCH($E$4,OFFSET(OFFSET(Journaal!$E$5,A64673,0),,,Journaal!$D$3-A64673),0)+A64673</f>
        <v>#N/A</v>
      </c>
    </row>
    <row r="64675" spans="1:1" x14ac:dyDescent="0.25">
      <c r="A64675" s="2" t="e">
        <f ca="1">MATCH($E$4,OFFSET(OFFSET(Journaal!$E$5,A64674,0),,,Journaal!$D$3-A64674),0)+A64674</f>
        <v>#N/A</v>
      </c>
    </row>
    <row r="64676" spans="1:1" x14ac:dyDescent="0.25">
      <c r="A64676" s="2" t="e">
        <f ca="1">MATCH($E$4,OFFSET(OFFSET(Journaal!$E$5,A64675,0),,,Journaal!$D$3-A64675),0)+A64675</f>
        <v>#N/A</v>
      </c>
    </row>
    <row r="64677" spans="1:1" x14ac:dyDescent="0.25">
      <c r="A64677" s="2" t="e">
        <f ca="1">MATCH($E$4,OFFSET(OFFSET(Journaal!$E$5,A64676,0),,,Journaal!$D$3-A64676),0)+A64676</f>
        <v>#N/A</v>
      </c>
    </row>
    <row r="64678" spans="1:1" x14ac:dyDescent="0.25">
      <c r="A64678" s="2" t="e">
        <f ca="1">MATCH($E$4,OFFSET(OFFSET(Journaal!$E$5,A64677,0),,,Journaal!$D$3-A64677),0)+A64677</f>
        <v>#N/A</v>
      </c>
    </row>
    <row r="64679" spans="1:1" x14ac:dyDescent="0.25">
      <c r="A64679" s="2" t="e">
        <f ca="1">MATCH($E$4,OFFSET(OFFSET(Journaal!$E$5,A64678,0),,,Journaal!$D$3-A64678),0)+A64678</f>
        <v>#N/A</v>
      </c>
    </row>
    <row r="64680" spans="1:1" x14ac:dyDescent="0.25">
      <c r="A64680" s="2" t="e">
        <f ca="1">MATCH($E$4,OFFSET(OFFSET(Journaal!$E$5,A64679,0),,,Journaal!$D$3-A64679),0)+A64679</f>
        <v>#N/A</v>
      </c>
    </row>
    <row r="64681" spans="1:1" x14ac:dyDescent="0.25">
      <c r="A64681" s="2" t="e">
        <f ca="1">MATCH($E$4,OFFSET(OFFSET(Journaal!$E$5,A64680,0),,,Journaal!$D$3-A64680),0)+A64680</f>
        <v>#N/A</v>
      </c>
    </row>
    <row r="64682" spans="1:1" x14ac:dyDescent="0.25">
      <c r="A64682" s="2" t="e">
        <f ca="1">MATCH($E$4,OFFSET(OFFSET(Journaal!$E$5,A64681,0),,,Journaal!$D$3-A64681),0)+A64681</f>
        <v>#N/A</v>
      </c>
    </row>
    <row r="64683" spans="1:1" x14ac:dyDescent="0.25">
      <c r="A64683" s="2" t="e">
        <f ca="1">MATCH($E$4,OFFSET(OFFSET(Journaal!$E$5,A64682,0),,,Journaal!$D$3-A64682),0)+A64682</f>
        <v>#N/A</v>
      </c>
    </row>
    <row r="64684" spans="1:1" x14ac:dyDescent="0.25">
      <c r="A64684" s="2" t="e">
        <f ca="1">MATCH($E$4,OFFSET(OFFSET(Journaal!$E$5,A64683,0),,,Journaal!$D$3-A64683),0)+A64683</f>
        <v>#N/A</v>
      </c>
    </row>
    <row r="64685" spans="1:1" x14ac:dyDescent="0.25">
      <c r="A64685" s="2" t="e">
        <f ca="1">MATCH($E$4,OFFSET(OFFSET(Journaal!$E$5,A64684,0),,,Journaal!$D$3-A64684),0)+A64684</f>
        <v>#N/A</v>
      </c>
    </row>
    <row r="64686" spans="1:1" x14ac:dyDescent="0.25">
      <c r="A64686" s="2" t="e">
        <f ca="1">MATCH($E$4,OFFSET(OFFSET(Journaal!$E$5,A64685,0),,,Journaal!$D$3-A64685),0)+A64685</f>
        <v>#N/A</v>
      </c>
    </row>
    <row r="64687" spans="1:1" x14ac:dyDescent="0.25">
      <c r="A64687" s="2" t="e">
        <f ca="1">MATCH($E$4,OFFSET(OFFSET(Journaal!$E$5,A64686,0),,,Journaal!$D$3-A64686),0)+A64686</f>
        <v>#N/A</v>
      </c>
    </row>
    <row r="64688" spans="1:1" x14ac:dyDescent="0.25">
      <c r="A64688" s="2" t="e">
        <f ca="1">MATCH($E$4,OFFSET(OFFSET(Journaal!$E$5,A64687,0),,,Journaal!$D$3-A64687),0)+A64687</f>
        <v>#N/A</v>
      </c>
    </row>
    <row r="64689" spans="1:1" x14ac:dyDescent="0.25">
      <c r="A64689" s="2" t="e">
        <f ca="1">MATCH($E$4,OFFSET(OFFSET(Journaal!$E$5,A64688,0),,,Journaal!$D$3-A64688),0)+A64688</f>
        <v>#N/A</v>
      </c>
    </row>
    <row r="64690" spans="1:1" x14ac:dyDescent="0.25">
      <c r="A64690" s="2" t="e">
        <f ca="1">MATCH($E$4,OFFSET(OFFSET(Journaal!$E$5,A64689,0),,,Journaal!$D$3-A64689),0)+A64689</f>
        <v>#N/A</v>
      </c>
    </row>
    <row r="64691" spans="1:1" x14ac:dyDescent="0.25">
      <c r="A64691" s="2" t="e">
        <f ca="1">MATCH($E$4,OFFSET(OFFSET(Journaal!$E$5,A64690,0),,,Journaal!$D$3-A64690),0)+A64690</f>
        <v>#N/A</v>
      </c>
    </row>
    <row r="64692" spans="1:1" x14ac:dyDescent="0.25">
      <c r="A64692" s="2" t="e">
        <f ca="1">MATCH($E$4,OFFSET(OFFSET(Journaal!$E$5,A64691,0),,,Journaal!$D$3-A64691),0)+A64691</f>
        <v>#N/A</v>
      </c>
    </row>
    <row r="64693" spans="1:1" x14ac:dyDescent="0.25">
      <c r="A64693" s="2" t="e">
        <f ca="1">MATCH($E$4,OFFSET(OFFSET(Journaal!$E$5,A64692,0),,,Journaal!$D$3-A64692),0)+A64692</f>
        <v>#N/A</v>
      </c>
    </row>
    <row r="64694" spans="1:1" x14ac:dyDescent="0.25">
      <c r="A64694" s="2" t="e">
        <f ca="1">MATCH($E$4,OFFSET(OFFSET(Journaal!$E$5,A64693,0),,,Journaal!$D$3-A64693),0)+A64693</f>
        <v>#N/A</v>
      </c>
    </row>
    <row r="64695" spans="1:1" x14ac:dyDescent="0.25">
      <c r="A64695" s="2" t="e">
        <f ca="1">MATCH($E$4,OFFSET(OFFSET(Journaal!$E$5,A64694,0),,,Journaal!$D$3-A64694),0)+A64694</f>
        <v>#N/A</v>
      </c>
    </row>
    <row r="64696" spans="1:1" x14ac:dyDescent="0.25">
      <c r="A64696" s="2" t="e">
        <f ca="1">MATCH($E$4,OFFSET(OFFSET(Journaal!$E$5,A64695,0),,,Journaal!$D$3-A64695),0)+A64695</f>
        <v>#N/A</v>
      </c>
    </row>
    <row r="64697" spans="1:1" x14ac:dyDescent="0.25">
      <c r="A64697" s="2" t="e">
        <f ca="1">MATCH($E$4,OFFSET(OFFSET(Journaal!$E$5,A64696,0),,,Journaal!$D$3-A64696),0)+A64696</f>
        <v>#N/A</v>
      </c>
    </row>
    <row r="64698" spans="1:1" x14ac:dyDescent="0.25">
      <c r="A64698" s="2" t="e">
        <f ca="1">MATCH($E$4,OFFSET(OFFSET(Journaal!$E$5,A64697,0),,,Journaal!$D$3-A64697),0)+A64697</f>
        <v>#N/A</v>
      </c>
    </row>
    <row r="64699" spans="1:1" x14ac:dyDescent="0.25">
      <c r="A64699" s="2" t="e">
        <f ca="1">MATCH($E$4,OFFSET(OFFSET(Journaal!$E$5,A64698,0),,,Journaal!$D$3-A64698),0)+A64698</f>
        <v>#N/A</v>
      </c>
    </row>
    <row r="64700" spans="1:1" x14ac:dyDescent="0.25">
      <c r="A64700" s="2" t="e">
        <f ca="1">MATCH($E$4,OFFSET(OFFSET(Journaal!$E$5,A64699,0),,,Journaal!$D$3-A64699),0)+A64699</f>
        <v>#N/A</v>
      </c>
    </row>
    <row r="64701" spans="1:1" x14ac:dyDescent="0.25">
      <c r="A64701" s="2" t="e">
        <f ca="1">MATCH($E$4,OFFSET(OFFSET(Journaal!$E$5,A64700,0),,,Journaal!$D$3-A64700),0)+A64700</f>
        <v>#N/A</v>
      </c>
    </row>
    <row r="64702" spans="1:1" x14ac:dyDescent="0.25">
      <c r="A64702" s="2" t="e">
        <f ca="1">MATCH($E$4,OFFSET(OFFSET(Journaal!$E$5,A64701,0),,,Journaal!$D$3-A64701),0)+A64701</f>
        <v>#N/A</v>
      </c>
    </row>
    <row r="64703" spans="1:1" x14ac:dyDescent="0.25">
      <c r="A64703" s="2" t="e">
        <f ca="1">MATCH($E$4,OFFSET(OFFSET(Journaal!$E$5,A64702,0),,,Journaal!$D$3-A64702),0)+A64702</f>
        <v>#N/A</v>
      </c>
    </row>
    <row r="64704" spans="1:1" x14ac:dyDescent="0.25">
      <c r="A64704" s="2" t="e">
        <f ca="1">MATCH($E$4,OFFSET(OFFSET(Journaal!$E$5,A64703,0),,,Journaal!$D$3-A64703),0)+A64703</f>
        <v>#N/A</v>
      </c>
    </row>
    <row r="64705" spans="1:1" x14ac:dyDescent="0.25">
      <c r="A64705" s="2" t="e">
        <f ca="1">MATCH($E$4,OFFSET(OFFSET(Journaal!$E$5,A64704,0),,,Journaal!$D$3-A64704),0)+A64704</f>
        <v>#N/A</v>
      </c>
    </row>
    <row r="64706" spans="1:1" x14ac:dyDescent="0.25">
      <c r="A64706" s="2" t="e">
        <f ca="1">MATCH($E$4,OFFSET(OFFSET(Journaal!$E$5,A64705,0),,,Journaal!$D$3-A64705),0)+A64705</f>
        <v>#N/A</v>
      </c>
    </row>
    <row r="64707" spans="1:1" x14ac:dyDescent="0.25">
      <c r="A64707" s="2" t="e">
        <f ca="1">MATCH($E$4,OFFSET(OFFSET(Journaal!$E$5,A64706,0),,,Journaal!$D$3-A64706),0)+A64706</f>
        <v>#N/A</v>
      </c>
    </row>
    <row r="64708" spans="1:1" x14ac:dyDescent="0.25">
      <c r="A64708" s="2" t="e">
        <f ca="1">MATCH($E$4,OFFSET(OFFSET(Journaal!$E$5,A64707,0),,,Journaal!$D$3-A64707),0)+A64707</f>
        <v>#N/A</v>
      </c>
    </row>
    <row r="64709" spans="1:1" x14ac:dyDescent="0.25">
      <c r="A64709" s="2" t="e">
        <f ca="1">MATCH($E$4,OFFSET(OFFSET(Journaal!$E$5,A64708,0),,,Journaal!$D$3-A64708),0)+A64708</f>
        <v>#N/A</v>
      </c>
    </row>
    <row r="64710" spans="1:1" x14ac:dyDescent="0.25">
      <c r="A64710" s="2" t="e">
        <f ca="1">MATCH($E$4,OFFSET(OFFSET(Journaal!$E$5,A64709,0),,,Journaal!$D$3-A64709),0)+A64709</f>
        <v>#N/A</v>
      </c>
    </row>
    <row r="64711" spans="1:1" x14ac:dyDescent="0.25">
      <c r="A64711" s="2" t="e">
        <f ca="1">MATCH($E$4,OFFSET(OFFSET(Journaal!$E$5,A64710,0),,,Journaal!$D$3-A64710),0)+A64710</f>
        <v>#N/A</v>
      </c>
    </row>
    <row r="64712" spans="1:1" x14ac:dyDescent="0.25">
      <c r="A64712" s="2" t="e">
        <f ca="1">MATCH($E$4,OFFSET(OFFSET(Journaal!$E$5,A64711,0),,,Journaal!$D$3-A64711),0)+A64711</f>
        <v>#N/A</v>
      </c>
    </row>
    <row r="64713" spans="1:1" x14ac:dyDescent="0.25">
      <c r="A64713" s="2" t="e">
        <f ca="1">MATCH($E$4,OFFSET(OFFSET(Journaal!$E$5,A64712,0),,,Journaal!$D$3-A64712),0)+A64712</f>
        <v>#N/A</v>
      </c>
    </row>
    <row r="64714" spans="1:1" x14ac:dyDescent="0.25">
      <c r="A64714" s="2" t="e">
        <f ca="1">MATCH($E$4,OFFSET(OFFSET(Journaal!$E$5,A64713,0),,,Journaal!$D$3-A64713),0)+A64713</f>
        <v>#N/A</v>
      </c>
    </row>
    <row r="64715" spans="1:1" x14ac:dyDescent="0.25">
      <c r="A64715" s="2" t="e">
        <f ca="1">MATCH($E$4,OFFSET(OFFSET(Journaal!$E$5,A64714,0),,,Journaal!$D$3-A64714),0)+A64714</f>
        <v>#N/A</v>
      </c>
    </row>
    <row r="64716" spans="1:1" x14ac:dyDescent="0.25">
      <c r="A64716" s="2" t="e">
        <f ca="1">MATCH($E$4,OFFSET(OFFSET(Journaal!$E$5,A64715,0),,,Journaal!$D$3-A64715),0)+A64715</f>
        <v>#N/A</v>
      </c>
    </row>
    <row r="64717" spans="1:1" x14ac:dyDescent="0.25">
      <c r="A64717" s="2" t="e">
        <f ca="1">MATCH($E$4,OFFSET(OFFSET(Journaal!$E$5,A64716,0),,,Journaal!$D$3-A64716),0)+A64716</f>
        <v>#N/A</v>
      </c>
    </row>
    <row r="64718" spans="1:1" x14ac:dyDescent="0.25">
      <c r="A64718" s="2" t="e">
        <f ca="1">MATCH($E$4,OFFSET(OFFSET(Journaal!$E$5,A64717,0),,,Journaal!$D$3-A64717),0)+A64717</f>
        <v>#N/A</v>
      </c>
    </row>
    <row r="64719" spans="1:1" x14ac:dyDescent="0.25">
      <c r="A64719" s="2" t="e">
        <f ca="1">MATCH($E$4,OFFSET(OFFSET(Journaal!$E$5,A64718,0),,,Journaal!$D$3-A64718),0)+A64718</f>
        <v>#N/A</v>
      </c>
    </row>
    <row r="64720" spans="1:1" x14ac:dyDescent="0.25">
      <c r="A64720" s="2" t="e">
        <f ca="1">MATCH($E$4,OFFSET(OFFSET(Journaal!$E$5,A64719,0),,,Journaal!$D$3-A64719),0)+A64719</f>
        <v>#N/A</v>
      </c>
    </row>
    <row r="64721" spans="1:1" x14ac:dyDescent="0.25">
      <c r="A64721" s="2" t="e">
        <f ca="1">MATCH($E$4,OFFSET(OFFSET(Journaal!$E$5,A64720,0),,,Journaal!$D$3-A64720),0)+A64720</f>
        <v>#N/A</v>
      </c>
    </row>
    <row r="64722" spans="1:1" x14ac:dyDescent="0.25">
      <c r="A64722" s="2" t="e">
        <f ca="1">MATCH($E$4,OFFSET(OFFSET(Journaal!$E$5,A64721,0),,,Journaal!$D$3-A64721),0)+A64721</f>
        <v>#N/A</v>
      </c>
    </row>
    <row r="64723" spans="1:1" x14ac:dyDescent="0.25">
      <c r="A64723" s="2" t="e">
        <f ca="1">MATCH($E$4,OFFSET(OFFSET(Journaal!$E$5,A64722,0),,,Journaal!$D$3-A64722),0)+A64722</f>
        <v>#N/A</v>
      </c>
    </row>
    <row r="64724" spans="1:1" x14ac:dyDescent="0.25">
      <c r="A64724" s="2" t="e">
        <f ca="1">MATCH($E$4,OFFSET(OFFSET(Journaal!$E$5,A64723,0),,,Journaal!$D$3-A64723),0)+A64723</f>
        <v>#N/A</v>
      </c>
    </row>
    <row r="64725" spans="1:1" x14ac:dyDescent="0.25">
      <c r="A64725" s="2" t="e">
        <f ca="1">MATCH($E$4,OFFSET(OFFSET(Journaal!$E$5,A64724,0),,,Journaal!$D$3-A64724),0)+A64724</f>
        <v>#N/A</v>
      </c>
    </row>
    <row r="64726" spans="1:1" x14ac:dyDescent="0.25">
      <c r="A64726" s="2" t="e">
        <f ca="1">MATCH($E$4,OFFSET(OFFSET(Journaal!$E$5,A64725,0),,,Journaal!$D$3-A64725),0)+A64725</f>
        <v>#N/A</v>
      </c>
    </row>
    <row r="64727" spans="1:1" x14ac:dyDescent="0.25">
      <c r="A64727" s="2" t="e">
        <f ca="1">MATCH($E$4,OFFSET(OFFSET(Journaal!$E$5,A64726,0),,,Journaal!$D$3-A64726),0)+A64726</f>
        <v>#N/A</v>
      </c>
    </row>
    <row r="64728" spans="1:1" x14ac:dyDescent="0.25">
      <c r="A64728" s="2" t="e">
        <f ca="1">MATCH($E$4,OFFSET(OFFSET(Journaal!$E$5,A64727,0),,,Journaal!$D$3-A64727),0)+A64727</f>
        <v>#N/A</v>
      </c>
    </row>
    <row r="64729" spans="1:1" x14ac:dyDescent="0.25">
      <c r="A64729" s="2" t="e">
        <f ca="1">MATCH($E$4,OFFSET(OFFSET(Journaal!$E$5,A64728,0),,,Journaal!$D$3-A64728),0)+A64728</f>
        <v>#N/A</v>
      </c>
    </row>
    <row r="64730" spans="1:1" x14ac:dyDescent="0.25">
      <c r="A64730" s="2" t="e">
        <f ca="1">MATCH($E$4,OFFSET(OFFSET(Journaal!$E$5,A64729,0),,,Journaal!$D$3-A64729),0)+A64729</f>
        <v>#N/A</v>
      </c>
    </row>
    <row r="64731" spans="1:1" x14ac:dyDescent="0.25">
      <c r="A64731" s="2" t="e">
        <f ca="1">MATCH($E$4,OFFSET(OFFSET(Journaal!$E$5,A64730,0),,,Journaal!$D$3-A64730),0)+A64730</f>
        <v>#N/A</v>
      </c>
    </row>
    <row r="64732" spans="1:1" x14ac:dyDescent="0.25">
      <c r="A64732" s="2" t="e">
        <f ca="1">MATCH($E$4,OFFSET(OFFSET(Journaal!$E$5,A64731,0),,,Journaal!$D$3-A64731),0)+A64731</f>
        <v>#N/A</v>
      </c>
    </row>
    <row r="64733" spans="1:1" x14ac:dyDescent="0.25">
      <c r="A64733" s="2" t="e">
        <f ca="1">MATCH($E$4,OFFSET(OFFSET(Journaal!$E$5,A64732,0),,,Journaal!$D$3-A64732),0)+A64732</f>
        <v>#N/A</v>
      </c>
    </row>
    <row r="64734" spans="1:1" x14ac:dyDescent="0.25">
      <c r="A64734" s="2" t="e">
        <f ca="1">MATCH($E$4,OFFSET(OFFSET(Journaal!$E$5,A64733,0),,,Journaal!$D$3-A64733),0)+A64733</f>
        <v>#N/A</v>
      </c>
    </row>
    <row r="64735" spans="1:1" x14ac:dyDescent="0.25">
      <c r="A64735" s="2" t="e">
        <f ca="1">MATCH($E$4,OFFSET(OFFSET(Journaal!$E$5,A64734,0),,,Journaal!$D$3-A64734),0)+A64734</f>
        <v>#N/A</v>
      </c>
    </row>
    <row r="64736" spans="1:1" x14ac:dyDescent="0.25">
      <c r="A64736" s="2" t="e">
        <f ca="1">MATCH($E$4,OFFSET(OFFSET(Journaal!$E$5,A64735,0),,,Journaal!$D$3-A64735),0)+A64735</f>
        <v>#N/A</v>
      </c>
    </row>
    <row r="64737" spans="1:1" x14ac:dyDescent="0.25">
      <c r="A64737" s="2" t="e">
        <f ca="1">MATCH($E$4,OFFSET(OFFSET(Journaal!$E$5,A64736,0),,,Journaal!$D$3-A64736),0)+A64736</f>
        <v>#N/A</v>
      </c>
    </row>
    <row r="64738" spans="1:1" x14ac:dyDescent="0.25">
      <c r="A64738" s="2" t="e">
        <f ca="1">MATCH($E$4,OFFSET(OFFSET(Journaal!$E$5,A64737,0),,,Journaal!$D$3-A64737),0)+A64737</f>
        <v>#N/A</v>
      </c>
    </row>
    <row r="64739" spans="1:1" x14ac:dyDescent="0.25">
      <c r="A64739" s="2" t="e">
        <f ca="1">MATCH($E$4,OFFSET(OFFSET(Journaal!$E$5,A64738,0),,,Journaal!$D$3-A64738),0)+A64738</f>
        <v>#N/A</v>
      </c>
    </row>
    <row r="64740" spans="1:1" x14ac:dyDescent="0.25">
      <c r="A64740" s="2" t="e">
        <f ca="1">MATCH($E$4,OFFSET(OFFSET(Journaal!$E$5,A64739,0),,,Journaal!$D$3-A64739),0)+A64739</f>
        <v>#N/A</v>
      </c>
    </row>
    <row r="64741" spans="1:1" x14ac:dyDescent="0.25">
      <c r="A64741" s="2" t="e">
        <f ca="1">MATCH($E$4,OFFSET(OFFSET(Journaal!$E$5,A64740,0),,,Journaal!$D$3-A64740),0)+A64740</f>
        <v>#N/A</v>
      </c>
    </row>
    <row r="64742" spans="1:1" x14ac:dyDescent="0.25">
      <c r="A64742" s="2" t="e">
        <f ca="1">MATCH($E$4,OFFSET(OFFSET(Journaal!$E$5,A64741,0),,,Journaal!$D$3-A64741),0)+A64741</f>
        <v>#N/A</v>
      </c>
    </row>
    <row r="64743" spans="1:1" x14ac:dyDescent="0.25">
      <c r="A64743" s="2" t="e">
        <f ca="1">MATCH($E$4,OFFSET(OFFSET(Journaal!$E$5,A64742,0),,,Journaal!$D$3-A64742),0)+A64742</f>
        <v>#N/A</v>
      </c>
    </row>
    <row r="64744" spans="1:1" x14ac:dyDescent="0.25">
      <c r="A64744" s="2" t="e">
        <f ca="1">MATCH($E$4,OFFSET(OFFSET(Journaal!$E$5,A64743,0),,,Journaal!$D$3-A64743),0)+A64743</f>
        <v>#N/A</v>
      </c>
    </row>
    <row r="64745" spans="1:1" x14ac:dyDescent="0.25">
      <c r="A64745" s="2" t="e">
        <f ca="1">MATCH($E$4,OFFSET(OFFSET(Journaal!$E$5,A64744,0),,,Journaal!$D$3-A64744),0)+A64744</f>
        <v>#N/A</v>
      </c>
    </row>
    <row r="64746" spans="1:1" x14ac:dyDescent="0.25">
      <c r="A64746" s="2" t="e">
        <f ca="1">MATCH($E$4,OFFSET(OFFSET(Journaal!$E$5,A64745,0),,,Journaal!$D$3-A64745),0)+A64745</f>
        <v>#N/A</v>
      </c>
    </row>
    <row r="64747" spans="1:1" x14ac:dyDescent="0.25">
      <c r="A64747" s="2" t="e">
        <f ca="1">MATCH($E$4,OFFSET(OFFSET(Journaal!$E$5,A64746,0),,,Journaal!$D$3-A64746),0)+A64746</f>
        <v>#N/A</v>
      </c>
    </row>
    <row r="64748" spans="1:1" x14ac:dyDescent="0.25">
      <c r="A64748" s="2" t="e">
        <f ca="1">MATCH($E$4,OFFSET(OFFSET(Journaal!$E$5,A64747,0),,,Journaal!$D$3-A64747),0)+A64747</f>
        <v>#N/A</v>
      </c>
    </row>
    <row r="64749" spans="1:1" x14ac:dyDescent="0.25">
      <c r="A64749" s="2" t="e">
        <f ca="1">MATCH($E$4,OFFSET(OFFSET(Journaal!$E$5,A64748,0),,,Journaal!$D$3-A64748),0)+A64748</f>
        <v>#N/A</v>
      </c>
    </row>
    <row r="64750" spans="1:1" x14ac:dyDescent="0.25">
      <c r="A64750" s="2" t="e">
        <f ca="1">MATCH($E$4,OFFSET(OFFSET(Journaal!$E$5,A64749,0),,,Journaal!$D$3-A64749),0)+A64749</f>
        <v>#N/A</v>
      </c>
    </row>
    <row r="64751" spans="1:1" x14ac:dyDescent="0.25">
      <c r="A64751" s="2" t="e">
        <f ca="1">MATCH($E$4,OFFSET(OFFSET(Journaal!$E$5,A64750,0),,,Journaal!$D$3-A64750),0)+A64750</f>
        <v>#N/A</v>
      </c>
    </row>
    <row r="64752" spans="1:1" x14ac:dyDescent="0.25">
      <c r="A64752" s="2" t="e">
        <f ca="1">MATCH($E$4,OFFSET(OFFSET(Journaal!$E$5,A64751,0),,,Journaal!$D$3-A64751),0)+A64751</f>
        <v>#N/A</v>
      </c>
    </row>
    <row r="64753" spans="1:1" x14ac:dyDescent="0.25">
      <c r="A64753" s="2" t="e">
        <f ca="1">MATCH($E$4,OFFSET(OFFSET(Journaal!$E$5,A64752,0),,,Journaal!$D$3-A64752),0)+A64752</f>
        <v>#N/A</v>
      </c>
    </row>
    <row r="64754" spans="1:1" x14ac:dyDescent="0.25">
      <c r="A64754" s="2" t="e">
        <f ca="1">MATCH($E$4,OFFSET(OFFSET(Journaal!$E$5,A64753,0),,,Journaal!$D$3-A64753),0)+A64753</f>
        <v>#N/A</v>
      </c>
    </row>
    <row r="64755" spans="1:1" x14ac:dyDescent="0.25">
      <c r="A64755" s="2" t="e">
        <f ca="1">MATCH($E$4,OFFSET(OFFSET(Journaal!$E$5,A64754,0),,,Journaal!$D$3-A64754),0)+A64754</f>
        <v>#N/A</v>
      </c>
    </row>
    <row r="64756" spans="1:1" x14ac:dyDescent="0.25">
      <c r="A64756" s="2" t="e">
        <f ca="1">MATCH($E$4,OFFSET(OFFSET(Journaal!$E$5,A64755,0),,,Journaal!$D$3-A64755),0)+A64755</f>
        <v>#N/A</v>
      </c>
    </row>
    <row r="64757" spans="1:1" x14ac:dyDescent="0.25">
      <c r="A64757" s="2" t="e">
        <f ca="1">MATCH($E$4,OFFSET(OFFSET(Journaal!$E$5,A64756,0),,,Journaal!$D$3-A64756),0)+A64756</f>
        <v>#N/A</v>
      </c>
    </row>
    <row r="64758" spans="1:1" x14ac:dyDescent="0.25">
      <c r="A64758" s="2" t="e">
        <f ca="1">MATCH($E$4,OFFSET(OFFSET(Journaal!$E$5,A64757,0),,,Journaal!$D$3-A64757),0)+A64757</f>
        <v>#N/A</v>
      </c>
    </row>
    <row r="64759" spans="1:1" x14ac:dyDescent="0.25">
      <c r="A64759" s="2" t="e">
        <f ca="1">MATCH($E$4,OFFSET(OFFSET(Journaal!$E$5,A64758,0),,,Journaal!$D$3-A64758),0)+A64758</f>
        <v>#N/A</v>
      </c>
    </row>
    <row r="64760" spans="1:1" x14ac:dyDescent="0.25">
      <c r="A64760" s="2" t="e">
        <f ca="1">MATCH($E$4,OFFSET(OFFSET(Journaal!$E$5,A64759,0),,,Journaal!$D$3-A64759),0)+A64759</f>
        <v>#N/A</v>
      </c>
    </row>
    <row r="64761" spans="1:1" x14ac:dyDescent="0.25">
      <c r="A64761" s="2" t="e">
        <f ca="1">MATCH($E$4,OFFSET(OFFSET(Journaal!$E$5,A64760,0),,,Journaal!$D$3-A64760),0)+A64760</f>
        <v>#N/A</v>
      </c>
    </row>
    <row r="64762" spans="1:1" x14ac:dyDescent="0.25">
      <c r="A64762" s="2" t="e">
        <f ca="1">MATCH($E$4,OFFSET(OFFSET(Journaal!$E$5,A64761,0),,,Journaal!$D$3-A64761),0)+A64761</f>
        <v>#N/A</v>
      </c>
    </row>
    <row r="64763" spans="1:1" x14ac:dyDescent="0.25">
      <c r="A64763" s="2" t="e">
        <f ca="1">MATCH($E$4,OFFSET(OFFSET(Journaal!$E$5,A64762,0),,,Journaal!$D$3-A64762),0)+A64762</f>
        <v>#N/A</v>
      </c>
    </row>
    <row r="64764" spans="1:1" x14ac:dyDescent="0.25">
      <c r="A64764" s="2" t="e">
        <f ca="1">MATCH($E$4,OFFSET(OFFSET(Journaal!$E$5,A64763,0),,,Journaal!$D$3-A64763),0)+A64763</f>
        <v>#N/A</v>
      </c>
    </row>
    <row r="64765" spans="1:1" x14ac:dyDescent="0.25">
      <c r="A64765" s="2" t="e">
        <f ca="1">MATCH($E$4,OFFSET(OFFSET(Journaal!$E$5,A64764,0),,,Journaal!$D$3-A64764),0)+A64764</f>
        <v>#N/A</v>
      </c>
    </row>
    <row r="64766" spans="1:1" x14ac:dyDescent="0.25">
      <c r="A64766" s="2" t="e">
        <f ca="1">MATCH($E$4,OFFSET(OFFSET(Journaal!$E$5,A64765,0),,,Journaal!$D$3-A64765),0)+A64765</f>
        <v>#N/A</v>
      </c>
    </row>
    <row r="64767" spans="1:1" x14ac:dyDescent="0.25">
      <c r="A64767" s="2" t="e">
        <f ca="1">MATCH($E$4,OFFSET(OFFSET(Journaal!$E$5,A64766,0),,,Journaal!$D$3-A64766),0)+A64766</f>
        <v>#N/A</v>
      </c>
    </row>
    <row r="64768" spans="1:1" x14ac:dyDescent="0.25">
      <c r="A64768" s="2" t="e">
        <f ca="1">MATCH($E$4,OFFSET(OFFSET(Journaal!$E$5,A64767,0),,,Journaal!$D$3-A64767),0)+A64767</f>
        <v>#N/A</v>
      </c>
    </row>
    <row r="64769" spans="1:1" x14ac:dyDescent="0.25">
      <c r="A64769" s="2" t="e">
        <f ca="1">MATCH($E$4,OFFSET(OFFSET(Journaal!$E$5,A64768,0),,,Journaal!$D$3-A64768),0)+A64768</f>
        <v>#N/A</v>
      </c>
    </row>
    <row r="64770" spans="1:1" x14ac:dyDescent="0.25">
      <c r="A64770" s="2" t="e">
        <f ca="1">MATCH($E$4,OFFSET(OFFSET(Journaal!$E$5,A64769,0),,,Journaal!$D$3-A64769),0)+A64769</f>
        <v>#N/A</v>
      </c>
    </row>
    <row r="64771" spans="1:1" x14ac:dyDescent="0.25">
      <c r="A64771" s="2" t="e">
        <f ca="1">MATCH($E$4,OFFSET(OFFSET(Journaal!$E$5,A64770,0),,,Journaal!$D$3-A64770),0)+A64770</f>
        <v>#N/A</v>
      </c>
    </row>
    <row r="64772" spans="1:1" x14ac:dyDescent="0.25">
      <c r="A64772" s="2" t="e">
        <f ca="1">MATCH($E$4,OFFSET(OFFSET(Journaal!$E$5,A64771,0),,,Journaal!$D$3-A64771),0)+A64771</f>
        <v>#N/A</v>
      </c>
    </row>
    <row r="64773" spans="1:1" x14ac:dyDescent="0.25">
      <c r="A64773" s="2" t="e">
        <f ca="1">MATCH($E$4,OFFSET(OFFSET(Journaal!$E$5,A64772,0),,,Journaal!$D$3-A64772),0)+A64772</f>
        <v>#N/A</v>
      </c>
    </row>
    <row r="64774" spans="1:1" x14ac:dyDescent="0.25">
      <c r="A64774" s="2" t="e">
        <f ca="1">MATCH($E$4,OFFSET(OFFSET(Journaal!$E$5,A64773,0),,,Journaal!$D$3-A64773),0)+A64773</f>
        <v>#N/A</v>
      </c>
    </row>
    <row r="64775" spans="1:1" x14ac:dyDescent="0.25">
      <c r="A64775" s="2" t="e">
        <f ca="1">MATCH($E$4,OFFSET(OFFSET(Journaal!$E$5,A64774,0),,,Journaal!$D$3-A64774),0)+A64774</f>
        <v>#N/A</v>
      </c>
    </row>
    <row r="64776" spans="1:1" x14ac:dyDescent="0.25">
      <c r="A64776" s="2" t="e">
        <f ca="1">MATCH($E$4,OFFSET(OFFSET(Journaal!$E$5,A64775,0),,,Journaal!$D$3-A64775),0)+A64775</f>
        <v>#N/A</v>
      </c>
    </row>
    <row r="64777" spans="1:1" x14ac:dyDescent="0.25">
      <c r="A64777" s="2" t="e">
        <f ca="1">MATCH($E$4,OFFSET(OFFSET(Journaal!$E$5,A64776,0),,,Journaal!$D$3-A64776),0)+A64776</f>
        <v>#N/A</v>
      </c>
    </row>
    <row r="64778" spans="1:1" x14ac:dyDescent="0.25">
      <c r="A64778" s="2" t="e">
        <f ca="1">MATCH($E$4,OFFSET(OFFSET(Journaal!$E$5,A64777,0),,,Journaal!$D$3-A64777),0)+A64777</f>
        <v>#N/A</v>
      </c>
    </row>
    <row r="64779" spans="1:1" x14ac:dyDescent="0.25">
      <c r="A64779" s="2" t="e">
        <f ca="1">MATCH($E$4,OFFSET(OFFSET(Journaal!$E$5,A64778,0),,,Journaal!$D$3-A64778),0)+A64778</f>
        <v>#N/A</v>
      </c>
    </row>
    <row r="64780" spans="1:1" x14ac:dyDescent="0.25">
      <c r="A64780" s="2" t="e">
        <f ca="1">MATCH($E$4,OFFSET(OFFSET(Journaal!$E$5,A64779,0),,,Journaal!$D$3-A64779),0)+A64779</f>
        <v>#N/A</v>
      </c>
    </row>
    <row r="64781" spans="1:1" x14ac:dyDescent="0.25">
      <c r="A64781" s="2" t="e">
        <f ca="1">MATCH($E$4,OFFSET(OFFSET(Journaal!$E$5,A64780,0),,,Journaal!$D$3-A64780),0)+A64780</f>
        <v>#N/A</v>
      </c>
    </row>
    <row r="64782" spans="1:1" x14ac:dyDescent="0.25">
      <c r="A64782" s="2" t="e">
        <f ca="1">MATCH($E$4,OFFSET(OFFSET(Journaal!$E$5,A64781,0),,,Journaal!$D$3-A64781),0)+A64781</f>
        <v>#N/A</v>
      </c>
    </row>
    <row r="64783" spans="1:1" x14ac:dyDescent="0.25">
      <c r="A64783" s="2" t="e">
        <f ca="1">MATCH($E$4,OFFSET(OFFSET(Journaal!$E$5,A64782,0),,,Journaal!$D$3-A64782),0)+A64782</f>
        <v>#N/A</v>
      </c>
    </row>
    <row r="64784" spans="1:1" x14ac:dyDescent="0.25">
      <c r="A64784" s="2" t="e">
        <f ca="1">MATCH($E$4,OFFSET(OFFSET(Journaal!$E$5,A64783,0),,,Journaal!$D$3-A64783),0)+A64783</f>
        <v>#N/A</v>
      </c>
    </row>
    <row r="64785" spans="1:1" x14ac:dyDescent="0.25">
      <c r="A64785" s="2" t="e">
        <f ca="1">MATCH($E$4,OFFSET(OFFSET(Journaal!$E$5,A64784,0),,,Journaal!$D$3-A64784),0)+A64784</f>
        <v>#N/A</v>
      </c>
    </row>
    <row r="64786" spans="1:1" x14ac:dyDescent="0.25">
      <c r="A64786" s="2" t="e">
        <f ca="1">MATCH($E$4,OFFSET(OFFSET(Journaal!$E$5,A64785,0),,,Journaal!$D$3-A64785),0)+A64785</f>
        <v>#N/A</v>
      </c>
    </row>
    <row r="64787" spans="1:1" x14ac:dyDescent="0.25">
      <c r="A64787" s="2" t="e">
        <f ca="1">MATCH($E$4,OFFSET(OFFSET(Journaal!$E$5,A64786,0),,,Journaal!$D$3-A64786),0)+A64786</f>
        <v>#N/A</v>
      </c>
    </row>
    <row r="64788" spans="1:1" x14ac:dyDescent="0.25">
      <c r="A64788" s="2" t="e">
        <f ca="1">MATCH($E$4,OFFSET(OFFSET(Journaal!$E$5,A64787,0),,,Journaal!$D$3-A64787),0)+A64787</f>
        <v>#N/A</v>
      </c>
    </row>
    <row r="64789" spans="1:1" x14ac:dyDescent="0.25">
      <c r="A64789" s="2" t="e">
        <f ca="1">MATCH($E$4,OFFSET(OFFSET(Journaal!$E$5,A64788,0),,,Journaal!$D$3-A64788),0)+A64788</f>
        <v>#N/A</v>
      </c>
    </row>
    <row r="64790" spans="1:1" x14ac:dyDescent="0.25">
      <c r="A64790" s="2" t="e">
        <f ca="1">MATCH($E$4,OFFSET(OFFSET(Journaal!$E$5,A64789,0),,,Journaal!$D$3-A64789),0)+A64789</f>
        <v>#N/A</v>
      </c>
    </row>
    <row r="64791" spans="1:1" x14ac:dyDescent="0.25">
      <c r="A64791" s="2" t="e">
        <f ca="1">MATCH($E$4,OFFSET(OFFSET(Journaal!$E$5,A64790,0),,,Journaal!$D$3-A64790),0)+A64790</f>
        <v>#N/A</v>
      </c>
    </row>
    <row r="64792" spans="1:1" x14ac:dyDescent="0.25">
      <c r="A64792" s="2" t="e">
        <f ca="1">MATCH($E$4,OFFSET(OFFSET(Journaal!$E$5,A64791,0),,,Journaal!$D$3-A64791),0)+A64791</f>
        <v>#N/A</v>
      </c>
    </row>
    <row r="64793" spans="1:1" x14ac:dyDescent="0.25">
      <c r="A64793" s="2" t="e">
        <f ca="1">MATCH($E$4,OFFSET(OFFSET(Journaal!$E$5,A64792,0),,,Journaal!$D$3-A64792),0)+A64792</f>
        <v>#N/A</v>
      </c>
    </row>
    <row r="64794" spans="1:1" x14ac:dyDescent="0.25">
      <c r="A64794" s="2" t="e">
        <f ca="1">MATCH($E$4,OFFSET(OFFSET(Journaal!$E$5,A64793,0),,,Journaal!$D$3-A64793),0)+A64793</f>
        <v>#N/A</v>
      </c>
    </row>
    <row r="64795" spans="1:1" x14ac:dyDescent="0.25">
      <c r="A64795" s="2" t="e">
        <f ca="1">MATCH($E$4,OFFSET(OFFSET(Journaal!$E$5,A64794,0),,,Journaal!$D$3-A64794),0)+A64794</f>
        <v>#N/A</v>
      </c>
    </row>
    <row r="64796" spans="1:1" x14ac:dyDescent="0.25">
      <c r="A64796" s="2" t="e">
        <f ca="1">MATCH($E$4,OFFSET(OFFSET(Journaal!$E$5,A64795,0),,,Journaal!$D$3-A64795),0)+A64795</f>
        <v>#N/A</v>
      </c>
    </row>
    <row r="64797" spans="1:1" x14ac:dyDescent="0.25">
      <c r="A64797" s="2" t="e">
        <f ca="1">MATCH($E$4,OFFSET(OFFSET(Journaal!$E$5,A64796,0),,,Journaal!$D$3-A64796),0)+A64796</f>
        <v>#N/A</v>
      </c>
    </row>
    <row r="64798" spans="1:1" x14ac:dyDescent="0.25">
      <c r="A64798" s="2" t="e">
        <f ca="1">MATCH($E$4,OFFSET(OFFSET(Journaal!$E$5,A64797,0),,,Journaal!$D$3-A64797),0)+A64797</f>
        <v>#N/A</v>
      </c>
    </row>
    <row r="64799" spans="1:1" x14ac:dyDescent="0.25">
      <c r="A64799" s="2" t="e">
        <f ca="1">MATCH($E$4,OFFSET(OFFSET(Journaal!$E$5,A64798,0),,,Journaal!$D$3-A64798),0)+A64798</f>
        <v>#N/A</v>
      </c>
    </row>
    <row r="64800" spans="1:1" x14ac:dyDescent="0.25">
      <c r="A64800" s="2" t="e">
        <f ca="1">MATCH($E$4,OFFSET(OFFSET(Journaal!$E$5,A64799,0),,,Journaal!$D$3-A64799),0)+A64799</f>
        <v>#N/A</v>
      </c>
    </row>
    <row r="64801" spans="1:1" x14ac:dyDescent="0.25">
      <c r="A64801" s="2" t="e">
        <f ca="1">MATCH($E$4,OFFSET(OFFSET(Journaal!$E$5,A64800,0),,,Journaal!$D$3-A64800),0)+A64800</f>
        <v>#N/A</v>
      </c>
    </row>
    <row r="64802" spans="1:1" x14ac:dyDescent="0.25">
      <c r="A64802" s="2" t="e">
        <f ca="1">MATCH($E$4,OFFSET(OFFSET(Journaal!$E$5,A64801,0),,,Journaal!$D$3-A64801),0)+A64801</f>
        <v>#N/A</v>
      </c>
    </row>
    <row r="64803" spans="1:1" x14ac:dyDescent="0.25">
      <c r="A64803" s="2" t="e">
        <f ca="1">MATCH($E$4,OFFSET(OFFSET(Journaal!$E$5,A64802,0),,,Journaal!$D$3-A64802),0)+A64802</f>
        <v>#N/A</v>
      </c>
    </row>
    <row r="64804" spans="1:1" x14ac:dyDescent="0.25">
      <c r="A64804" s="2" t="e">
        <f ca="1">MATCH($E$4,OFFSET(OFFSET(Journaal!$E$5,A64803,0),,,Journaal!$D$3-A64803),0)+A64803</f>
        <v>#N/A</v>
      </c>
    </row>
    <row r="64805" spans="1:1" x14ac:dyDescent="0.25">
      <c r="A64805" s="2" t="e">
        <f ca="1">MATCH($E$4,OFFSET(OFFSET(Journaal!$E$5,A64804,0),,,Journaal!$D$3-A64804),0)+A64804</f>
        <v>#N/A</v>
      </c>
    </row>
    <row r="64806" spans="1:1" x14ac:dyDescent="0.25">
      <c r="A64806" s="2" t="e">
        <f ca="1">MATCH($E$4,OFFSET(OFFSET(Journaal!$E$5,A64805,0),,,Journaal!$D$3-A64805),0)+A64805</f>
        <v>#N/A</v>
      </c>
    </row>
    <row r="64807" spans="1:1" x14ac:dyDescent="0.25">
      <c r="A64807" s="2" t="e">
        <f ca="1">MATCH($E$4,OFFSET(OFFSET(Journaal!$E$5,A64806,0),,,Journaal!$D$3-A64806),0)+A64806</f>
        <v>#N/A</v>
      </c>
    </row>
    <row r="64808" spans="1:1" x14ac:dyDescent="0.25">
      <c r="A64808" s="2" t="e">
        <f ca="1">MATCH($E$4,OFFSET(OFFSET(Journaal!$E$5,A64807,0),,,Journaal!$D$3-A64807),0)+A64807</f>
        <v>#N/A</v>
      </c>
    </row>
    <row r="64809" spans="1:1" x14ac:dyDescent="0.25">
      <c r="A64809" s="2" t="e">
        <f ca="1">MATCH($E$4,OFFSET(OFFSET(Journaal!$E$5,A64808,0),,,Journaal!$D$3-A64808),0)+A64808</f>
        <v>#N/A</v>
      </c>
    </row>
    <row r="64810" spans="1:1" x14ac:dyDescent="0.25">
      <c r="A64810" s="2" t="e">
        <f ca="1">MATCH($E$4,OFFSET(OFFSET(Journaal!$E$5,A64809,0),,,Journaal!$D$3-A64809),0)+A64809</f>
        <v>#N/A</v>
      </c>
    </row>
    <row r="64811" spans="1:1" x14ac:dyDescent="0.25">
      <c r="A64811" s="2" t="e">
        <f ca="1">MATCH($E$4,OFFSET(OFFSET(Journaal!$E$5,A64810,0),,,Journaal!$D$3-A64810),0)+A64810</f>
        <v>#N/A</v>
      </c>
    </row>
    <row r="64812" spans="1:1" x14ac:dyDescent="0.25">
      <c r="A64812" s="2" t="e">
        <f ca="1">MATCH($E$4,OFFSET(OFFSET(Journaal!$E$5,A64811,0),,,Journaal!$D$3-A64811),0)+A64811</f>
        <v>#N/A</v>
      </c>
    </row>
    <row r="64813" spans="1:1" x14ac:dyDescent="0.25">
      <c r="A64813" s="2" t="e">
        <f ca="1">MATCH($E$4,OFFSET(OFFSET(Journaal!$E$5,A64812,0),,,Journaal!$D$3-A64812),0)+A64812</f>
        <v>#N/A</v>
      </c>
    </row>
    <row r="64814" spans="1:1" x14ac:dyDescent="0.25">
      <c r="A64814" s="2" t="e">
        <f ca="1">MATCH($E$4,OFFSET(OFFSET(Journaal!$E$5,A64813,0),,,Journaal!$D$3-A64813),0)+A64813</f>
        <v>#N/A</v>
      </c>
    </row>
    <row r="64815" spans="1:1" x14ac:dyDescent="0.25">
      <c r="A64815" s="2" t="e">
        <f ca="1">MATCH($E$4,OFFSET(OFFSET(Journaal!$E$5,A64814,0),,,Journaal!$D$3-A64814),0)+A64814</f>
        <v>#N/A</v>
      </c>
    </row>
    <row r="64816" spans="1:1" x14ac:dyDescent="0.25">
      <c r="A64816" s="2" t="e">
        <f ca="1">MATCH($E$4,OFFSET(OFFSET(Journaal!$E$5,A64815,0),,,Journaal!$D$3-A64815),0)+A64815</f>
        <v>#N/A</v>
      </c>
    </row>
    <row r="64817" spans="1:1" x14ac:dyDescent="0.25">
      <c r="A64817" s="2" t="e">
        <f ca="1">MATCH($E$4,OFFSET(OFFSET(Journaal!$E$5,A64816,0),,,Journaal!$D$3-A64816),0)+A64816</f>
        <v>#N/A</v>
      </c>
    </row>
    <row r="64818" spans="1:1" x14ac:dyDescent="0.25">
      <c r="A64818" s="2" t="e">
        <f ca="1">MATCH($E$4,OFFSET(OFFSET(Journaal!$E$5,A64817,0),,,Journaal!$D$3-A64817),0)+A64817</f>
        <v>#N/A</v>
      </c>
    </row>
    <row r="64819" spans="1:1" x14ac:dyDescent="0.25">
      <c r="A64819" s="2" t="e">
        <f ca="1">MATCH($E$4,OFFSET(OFFSET(Journaal!$E$5,A64818,0),,,Journaal!$D$3-A64818),0)+A64818</f>
        <v>#N/A</v>
      </c>
    </row>
    <row r="64820" spans="1:1" x14ac:dyDescent="0.25">
      <c r="A64820" s="2" t="e">
        <f ca="1">MATCH($E$4,OFFSET(OFFSET(Journaal!$E$5,A64819,0),,,Journaal!$D$3-A64819),0)+A64819</f>
        <v>#N/A</v>
      </c>
    </row>
    <row r="64821" spans="1:1" x14ac:dyDescent="0.25">
      <c r="A64821" s="2" t="e">
        <f ca="1">MATCH($E$4,OFFSET(OFFSET(Journaal!$E$5,A64820,0),,,Journaal!$D$3-A64820),0)+A64820</f>
        <v>#N/A</v>
      </c>
    </row>
    <row r="64822" spans="1:1" x14ac:dyDescent="0.25">
      <c r="A64822" s="2" t="e">
        <f ca="1">MATCH($E$4,OFFSET(OFFSET(Journaal!$E$5,A64821,0),,,Journaal!$D$3-A64821),0)+A64821</f>
        <v>#N/A</v>
      </c>
    </row>
    <row r="64823" spans="1:1" x14ac:dyDescent="0.25">
      <c r="A64823" s="2" t="e">
        <f ca="1">MATCH($E$4,OFFSET(OFFSET(Journaal!$E$5,A64822,0),,,Journaal!$D$3-A64822),0)+A64822</f>
        <v>#N/A</v>
      </c>
    </row>
    <row r="64824" spans="1:1" x14ac:dyDescent="0.25">
      <c r="A64824" s="2" t="e">
        <f ca="1">MATCH($E$4,OFFSET(OFFSET(Journaal!$E$5,A64823,0),,,Journaal!$D$3-A64823),0)+A64823</f>
        <v>#N/A</v>
      </c>
    </row>
    <row r="64825" spans="1:1" x14ac:dyDescent="0.25">
      <c r="A64825" s="2" t="e">
        <f ca="1">MATCH($E$4,OFFSET(OFFSET(Journaal!$E$5,A64824,0),,,Journaal!$D$3-A64824),0)+A64824</f>
        <v>#N/A</v>
      </c>
    </row>
    <row r="64826" spans="1:1" x14ac:dyDescent="0.25">
      <c r="A64826" s="2" t="e">
        <f ca="1">MATCH($E$4,OFFSET(OFFSET(Journaal!$E$5,A64825,0),,,Journaal!$D$3-A64825),0)+A64825</f>
        <v>#N/A</v>
      </c>
    </row>
    <row r="64827" spans="1:1" x14ac:dyDescent="0.25">
      <c r="A64827" s="2" t="e">
        <f ca="1">MATCH($E$4,OFFSET(OFFSET(Journaal!$E$5,A64826,0),,,Journaal!$D$3-A64826),0)+A64826</f>
        <v>#N/A</v>
      </c>
    </row>
    <row r="64828" spans="1:1" x14ac:dyDescent="0.25">
      <c r="A64828" s="2" t="e">
        <f ca="1">MATCH($E$4,OFFSET(OFFSET(Journaal!$E$5,A64827,0),,,Journaal!$D$3-A64827),0)+A64827</f>
        <v>#N/A</v>
      </c>
    </row>
    <row r="64829" spans="1:1" x14ac:dyDescent="0.25">
      <c r="A64829" s="2" t="e">
        <f ca="1">MATCH($E$4,OFFSET(OFFSET(Journaal!$E$5,A64828,0),,,Journaal!$D$3-A64828),0)+A64828</f>
        <v>#N/A</v>
      </c>
    </row>
    <row r="64830" spans="1:1" x14ac:dyDescent="0.25">
      <c r="A64830" s="2" t="e">
        <f ca="1">MATCH($E$4,OFFSET(OFFSET(Journaal!$E$5,A64829,0),,,Journaal!$D$3-A64829),0)+A64829</f>
        <v>#N/A</v>
      </c>
    </row>
    <row r="64831" spans="1:1" x14ac:dyDescent="0.25">
      <c r="A64831" s="2" t="e">
        <f ca="1">MATCH($E$4,OFFSET(OFFSET(Journaal!$E$5,A64830,0),,,Journaal!$D$3-A64830),0)+A64830</f>
        <v>#N/A</v>
      </c>
    </row>
    <row r="64832" spans="1:1" x14ac:dyDescent="0.25">
      <c r="A64832" s="2" t="e">
        <f ca="1">MATCH($E$4,OFFSET(OFFSET(Journaal!$E$5,A64831,0),,,Journaal!$D$3-A64831),0)+A64831</f>
        <v>#N/A</v>
      </c>
    </row>
    <row r="64833" spans="1:1" x14ac:dyDescent="0.25">
      <c r="A64833" s="2" t="e">
        <f ca="1">MATCH($E$4,OFFSET(OFFSET(Journaal!$E$5,A64832,0),,,Journaal!$D$3-A64832),0)+A64832</f>
        <v>#N/A</v>
      </c>
    </row>
    <row r="64834" spans="1:1" x14ac:dyDescent="0.25">
      <c r="A64834" s="2" t="e">
        <f ca="1">MATCH($E$4,OFFSET(OFFSET(Journaal!$E$5,A64833,0),,,Journaal!$D$3-A64833),0)+A64833</f>
        <v>#N/A</v>
      </c>
    </row>
    <row r="64835" spans="1:1" x14ac:dyDescent="0.25">
      <c r="A64835" s="2" t="e">
        <f ca="1">MATCH($E$4,OFFSET(OFFSET(Journaal!$E$5,A64834,0),,,Journaal!$D$3-A64834),0)+A64834</f>
        <v>#N/A</v>
      </c>
    </row>
    <row r="64836" spans="1:1" x14ac:dyDescent="0.25">
      <c r="A64836" s="2" t="e">
        <f ca="1">MATCH($E$4,OFFSET(OFFSET(Journaal!$E$5,A64835,0),,,Journaal!$D$3-A64835),0)+A64835</f>
        <v>#N/A</v>
      </c>
    </row>
    <row r="64837" spans="1:1" x14ac:dyDescent="0.25">
      <c r="A64837" s="2" t="e">
        <f ca="1">MATCH($E$4,OFFSET(OFFSET(Journaal!$E$5,A64836,0),,,Journaal!$D$3-A64836),0)+A64836</f>
        <v>#N/A</v>
      </c>
    </row>
    <row r="64838" spans="1:1" x14ac:dyDescent="0.25">
      <c r="A64838" s="2" t="e">
        <f ca="1">MATCH($E$4,OFFSET(OFFSET(Journaal!$E$5,A64837,0),,,Journaal!$D$3-A64837),0)+A64837</f>
        <v>#N/A</v>
      </c>
    </row>
    <row r="64839" spans="1:1" x14ac:dyDescent="0.25">
      <c r="A64839" s="2" t="e">
        <f ca="1">MATCH($E$4,OFFSET(OFFSET(Journaal!$E$5,A64838,0),,,Journaal!$D$3-A64838),0)+A64838</f>
        <v>#N/A</v>
      </c>
    </row>
    <row r="64840" spans="1:1" x14ac:dyDescent="0.25">
      <c r="A64840" s="2" t="e">
        <f ca="1">MATCH($E$4,OFFSET(OFFSET(Journaal!$E$5,A64839,0),,,Journaal!$D$3-A64839),0)+A64839</f>
        <v>#N/A</v>
      </c>
    </row>
    <row r="64841" spans="1:1" x14ac:dyDescent="0.25">
      <c r="A64841" s="2" t="e">
        <f ca="1">MATCH($E$4,OFFSET(OFFSET(Journaal!$E$5,A64840,0),,,Journaal!$D$3-A64840),0)+A64840</f>
        <v>#N/A</v>
      </c>
    </row>
    <row r="64842" spans="1:1" x14ac:dyDescent="0.25">
      <c r="A64842" s="2" t="e">
        <f ca="1">MATCH($E$4,OFFSET(OFFSET(Journaal!$E$5,A64841,0),,,Journaal!$D$3-A64841),0)+A64841</f>
        <v>#N/A</v>
      </c>
    </row>
    <row r="64843" spans="1:1" x14ac:dyDescent="0.25">
      <c r="A64843" s="2" t="e">
        <f ca="1">MATCH($E$4,OFFSET(OFFSET(Journaal!$E$5,A64842,0),,,Journaal!$D$3-A64842),0)+A64842</f>
        <v>#N/A</v>
      </c>
    </row>
    <row r="64844" spans="1:1" x14ac:dyDescent="0.25">
      <c r="A64844" s="2" t="e">
        <f ca="1">MATCH($E$4,OFFSET(OFFSET(Journaal!$E$5,A64843,0),,,Journaal!$D$3-A64843),0)+A64843</f>
        <v>#N/A</v>
      </c>
    </row>
    <row r="64845" spans="1:1" x14ac:dyDescent="0.25">
      <c r="A64845" s="2" t="e">
        <f ca="1">MATCH($E$4,OFFSET(OFFSET(Journaal!$E$5,A64844,0),,,Journaal!$D$3-A64844),0)+A64844</f>
        <v>#N/A</v>
      </c>
    </row>
    <row r="64846" spans="1:1" x14ac:dyDescent="0.25">
      <c r="A64846" s="2" t="e">
        <f ca="1">MATCH($E$4,OFFSET(OFFSET(Journaal!$E$5,A64845,0),,,Journaal!$D$3-A64845),0)+A64845</f>
        <v>#N/A</v>
      </c>
    </row>
    <row r="64847" spans="1:1" x14ac:dyDescent="0.25">
      <c r="A64847" s="2" t="e">
        <f ca="1">MATCH($E$4,OFFSET(OFFSET(Journaal!$E$5,A64846,0),,,Journaal!$D$3-A64846),0)+A64846</f>
        <v>#N/A</v>
      </c>
    </row>
    <row r="64848" spans="1:1" x14ac:dyDescent="0.25">
      <c r="A64848" s="2" t="e">
        <f ca="1">MATCH($E$4,OFFSET(OFFSET(Journaal!$E$5,A64847,0),,,Journaal!$D$3-A64847),0)+A64847</f>
        <v>#N/A</v>
      </c>
    </row>
    <row r="64849" spans="1:1" x14ac:dyDescent="0.25">
      <c r="A64849" s="2" t="e">
        <f ca="1">MATCH($E$4,OFFSET(OFFSET(Journaal!$E$5,A64848,0),,,Journaal!$D$3-A64848),0)+A64848</f>
        <v>#N/A</v>
      </c>
    </row>
    <row r="64850" spans="1:1" x14ac:dyDescent="0.25">
      <c r="A64850" s="2" t="e">
        <f ca="1">MATCH($E$4,OFFSET(OFFSET(Journaal!$E$5,A64849,0),,,Journaal!$D$3-A64849),0)+A64849</f>
        <v>#N/A</v>
      </c>
    </row>
    <row r="64851" spans="1:1" x14ac:dyDescent="0.25">
      <c r="A64851" s="2" t="e">
        <f ca="1">MATCH($E$4,OFFSET(OFFSET(Journaal!$E$5,A64850,0),,,Journaal!$D$3-A64850),0)+A64850</f>
        <v>#N/A</v>
      </c>
    </row>
    <row r="64852" spans="1:1" x14ac:dyDescent="0.25">
      <c r="A64852" s="2" t="e">
        <f ca="1">MATCH($E$4,OFFSET(OFFSET(Journaal!$E$5,A64851,0),,,Journaal!$D$3-A64851),0)+A64851</f>
        <v>#N/A</v>
      </c>
    </row>
    <row r="64853" spans="1:1" x14ac:dyDescent="0.25">
      <c r="A64853" s="2" t="e">
        <f ca="1">MATCH($E$4,OFFSET(OFFSET(Journaal!$E$5,A64852,0),,,Journaal!$D$3-A64852),0)+A64852</f>
        <v>#N/A</v>
      </c>
    </row>
    <row r="64854" spans="1:1" x14ac:dyDescent="0.25">
      <c r="A64854" s="2" t="e">
        <f ca="1">MATCH($E$4,OFFSET(OFFSET(Journaal!$E$5,A64853,0),,,Journaal!$D$3-A64853),0)+A64853</f>
        <v>#N/A</v>
      </c>
    </row>
    <row r="64855" spans="1:1" x14ac:dyDescent="0.25">
      <c r="A64855" s="2" t="e">
        <f ca="1">MATCH($E$4,OFFSET(OFFSET(Journaal!$E$5,A64854,0),,,Journaal!$D$3-A64854),0)+A64854</f>
        <v>#N/A</v>
      </c>
    </row>
    <row r="64856" spans="1:1" x14ac:dyDescent="0.25">
      <c r="A64856" s="2" t="e">
        <f ca="1">MATCH($E$4,OFFSET(OFFSET(Journaal!$E$5,A64855,0),,,Journaal!$D$3-A64855),0)+A64855</f>
        <v>#N/A</v>
      </c>
    </row>
    <row r="64857" spans="1:1" x14ac:dyDescent="0.25">
      <c r="A64857" s="2" t="e">
        <f ca="1">MATCH($E$4,OFFSET(OFFSET(Journaal!$E$5,A64856,0),,,Journaal!$D$3-A64856),0)+A64856</f>
        <v>#N/A</v>
      </c>
    </row>
    <row r="64858" spans="1:1" x14ac:dyDescent="0.25">
      <c r="A64858" s="2" t="e">
        <f ca="1">MATCH($E$4,OFFSET(OFFSET(Journaal!$E$5,A64857,0),,,Journaal!$D$3-A64857),0)+A64857</f>
        <v>#N/A</v>
      </c>
    </row>
    <row r="64859" spans="1:1" x14ac:dyDescent="0.25">
      <c r="A64859" s="2" t="e">
        <f ca="1">MATCH($E$4,OFFSET(OFFSET(Journaal!$E$5,A64858,0),,,Journaal!$D$3-A64858),0)+A64858</f>
        <v>#N/A</v>
      </c>
    </row>
    <row r="64860" spans="1:1" x14ac:dyDescent="0.25">
      <c r="A64860" s="2" t="e">
        <f ca="1">MATCH($E$4,OFFSET(OFFSET(Journaal!$E$5,A64859,0),,,Journaal!$D$3-A64859),0)+A64859</f>
        <v>#N/A</v>
      </c>
    </row>
    <row r="64861" spans="1:1" x14ac:dyDescent="0.25">
      <c r="A64861" s="2" t="e">
        <f ca="1">MATCH($E$4,OFFSET(OFFSET(Journaal!$E$5,A64860,0),,,Journaal!$D$3-A64860),0)+A64860</f>
        <v>#N/A</v>
      </c>
    </row>
    <row r="64862" spans="1:1" x14ac:dyDescent="0.25">
      <c r="A64862" s="2" t="e">
        <f ca="1">MATCH($E$4,OFFSET(OFFSET(Journaal!$E$5,A64861,0),,,Journaal!$D$3-A64861),0)+A64861</f>
        <v>#N/A</v>
      </c>
    </row>
    <row r="64863" spans="1:1" x14ac:dyDescent="0.25">
      <c r="A64863" s="2" t="e">
        <f ca="1">MATCH($E$4,OFFSET(OFFSET(Journaal!$E$5,A64862,0),,,Journaal!$D$3-A64862),0)+A64862</f>
        <v>#N/A</v>
      </c>
    </row>
    <row r="64864" spans="1:1" x14ac:dyDescent="0.25">
      <c r="A64864" s="2" t="e">
        <f ca="1">MATCH($E$4,OFFSET(OFFSET(Journaal!$E$5,A64863,0),,,Journaal!$D$3-A64863),0)+A64863</f>
        <v>#N/A</v>
      </c>
    </row>
    <row r="64865" spans="1:1" x14ac:dyDescent="0.25">
      <c r="A64865" s="2" t="e">
        <f ca="1">MATCH($E$4,OFFSET(OFFSET(Journaal!$E$5,A64864,0),,,Journaal!$D$3-A64864),0)+A64864</f>
        <v>#N/A</v>
      </c>
    </row>
    <row r="64866" spans="1:1" x14ac:dyDescent="0.25">
      <c r="A64866" s="2" t="e">
        <f ca="1">MATCH($E$4,OFFSET(OFFSET(Journaal!$E$5,A64865,0),,,Journaal!$D$3-A64865),0)+A64865</f>
        <v>#N/A</v>
      </c>
    </row>
    <row r="64867" spans="1:1" x14ac:dyDescent="0.25">
      <c r="A64867" s="2" t="e">
        <f ca="1">MATCH($E$4,OFFSET(OFFSET(Journaal!$E$5,A64866,0),,,Journaal!$D$3-A64866),0)+A64866</f>
        <v>#N/A</v>
      </c>
    </row>
    <row r="64868" spans="1:1" x14ac:dyDescent="0.25">
      <c r="A64868" s="2" t="e">
        <f ca="1">MATCH($E$4,OFFSET(OFFSET(Journaal!$E$5,A64867,0),,,Journaal!$D$3-A64867),0)+A64867</f>
        <v>#N/A</v>
      </c>
    </row>
    <row r="64869" spans="1:1" x14ac:dyDescent="0.25">
      <c r="A64869" s="2" t="e">
        <f ca="1">MATCH($E$4,OFFSET(OFFSET(Journaal!$E$5,A64868,0),,,Journaal!$D$3-A64868),0)+A64868</f>
        <v>#N/A</v>
      </c>
    </row>
    <row r="64870" spans="1:1" x14ac:dyDescent="0.25">
      <c r="A64870" s="2" t="e">
        <f ca="1">MATCH($E$4,OFFSET(OFFSET(Journaal!$E$5,A64869,0),,,Journaal!$D$3-A64869),0)+A64869</f>
        <v>#N/A</v>
      </c>
    </row>
    <row r="64871" spans="1:1" x14ac:dyDescent="0.25">
      <c r="A64871" s="2" t="e">
        <f ca="1">MATCH($E$4,OFFSET(OFFSET(Journaal!$E$5,A64870,0),,,Journaal!$D$3-A64870),0)+A64870</f>
        <v>#N/A</v>
      </c>
    </row>
    <row r="64872" spans="1:1" x14ac:dyDescent="0.25">
      <c r="A64872" s="2" t="e">
        <f ca="1">MATCH($E$4,OFFSET(OFFSET(Journaal!$E$5,A64871,0),,,Journaal!$D$3-A64871),0)+A64871</f>
        <v>#N/A</v>
      </c>
    </row>
    <row r="64873" spans="1:1" x14ac:dyDescent="0.25">
      <c r="A64873" s="2" t="e">
        <f ca="1">MATCH($E$4,OFFSET(OFFSET(Journaal!$E$5,A64872,0),,,Journaal!$D$3-A64872),0)+A64872</f>
        <v>#N/A</v>
      </c>
    </row>
    <row r="64874" spans="1:1" x14ac:dyDescent="0.25">
      <c r="A64874" s="2" t="e">
        <f ca="1">MATCH($E$4,OFFSET(OFFSET(Journaal!$E$5,A64873,0),,,Journaal!$D$3-A64873),0)+A64873</f>
        <v>#N/A</v>
      </c>
    </row>
    <row r="64875" spans="1:1" x14ac:dyDescent="0.25">
      <c r="A64875" s="2" t="e">
        <f ca="1">MATCH($E$4,OFFSET(OFFSET(Journaal!$E$5,A64874,0),,,Journaal!$D$3-A64874),0)+A64874</f>
        <v>#N/A</v>
      </c>
    </row>
    <row r="64876" spans="1:1" x14ac:dyDescent="0.25">
      <c r="A64876" s="2" t="e">
        <f ca="1">MATCH($E$4,OFFSET(OFFSET(Journaal!$E$5,A64875,0),,,Journaal!$D$3-A64875),0)+A64875</f>
        <v>#N/A</v>
      </c>
    </row>
    <row r="64877" spans="1:1" x14ac:dyDescent="0.25">
      <c r="A64877" s="2" t="e">
        <f ca="1">MATCH($E$4,OFFSET(OFFSET(Journaal!$E$5,A64876,0),,,Journaal!$D$3-A64876),0)+A64876</f>
        <v>#N/A</v>
      </c>
    </row>
    <row r="64878" spans="1:1" x14ac:dyDescent="0.25">
      <c r="A64878" s="2" t="e">
        <f ca="1">MATCH($E$4,OFFSET(OFFSET(Journaal!$E$5,A64877,0),,,Journaal!$D$3-A64877),0)+A64877</f>
        <v>#N/A</v>
      </c>
    </row>
    <row r="64879" spans="1:1" x14ac:dyDescent="0.25">
      <c r="A64879" s="2" t="e">
        <f ca="1">MATCH($E$4,OFFSET(OFFSET(Journaal!$E$5,A64878,0),,,Journaal!$D$3-A64878),0)+A64878</f>
        <v>#N/A</v>
      </c>
    </row>
    <row r="64880" spans="1:1" x14ac:dyDescent="0.25">
      <c r="A64880" s="2" t="e">
        <f ca="1">MATCH($E$4,OFFSET(OFFSET(Journaal!$E$5,A64879,0),,,Journaal!$D$3-A64879),0)+A64879</f>
        <v>#N/A</v>
      </c>
    </row>
    <row r="64881" spans="1:1" x14ac:dyDescent="0.25">
      <c r="A64881" s="2" t="e">
        <f ca="1">MATCH($E$4,OFFSET(OFFSET(Journaal!$E$5,A64880,0),,,Journaal!$D$3-A64880),0)+A64880</f>
        <v>#N/A</v>
      </c>
    </row>
    <row r="64882" spans="1:1" x14ac:dyDescent="0.25">
      <c r="A64882" s="2" t="e">
        <f ca="1">MATCH($E$4,OFFSET(OFFSET(Journaal!$E$5,A64881,0),,,Journaal!$D$3-A64881),0)+A64881</f>
        <v>#N/A</v>
      </c>
    </row>
    <row r="64883" spans="1:1" x14ac:dyDescent="0.25">
      <c r="A64883" s="2" t="e">
        <f ca="1">MATCH($E$4,OFFSET(OFFSET(Journaal!$E$5,A64882,0),,,Journaal!$D$3-A64882),0)+A64882</f>
        <v>#N/A</v>
      </c>
    </row>
    <row r="64884" spans="1:1" x14ac:dyDescent="0.25">
      <c r="A64884" s="2" t="e">
        <f ca="1">MATCH($E$4,OFFSET(OFFSET(Journaal!$E$5,A64883,0),,,Journaal!$D$3-A64883),0)+A64883</f>
        <v>#N/A</v>
      </c>
    </row>
    <row r="64885" spans="1:1" x14ac:dyDescent="0.25">
      <c r="A64885" s="2" t="e">
        <f ca="1">MATCH($E$4,OFFSET(OFFSET(Journaal!$E$5,A64884,0),,,Journaal!$D$3-A64884),0)+A64884</f>
        <v>#N/A</v>
      </c>
    </row>
    <row r="64886" spans="1:1" x14ac:dyDescent="0.25">
      <c r="A64886" s="2" t="e">
        <f ca="1">MATCH($E$4,OFFSET(OFFSET(Journaal!$E$5,A64885,0),,,Journaal!$D$3-A64885),0)+A64885</f>
        <v>#N/A</v>
      </c>
    </row>
    <row r="64887" spans="1:1" x14ac:dyDescent="0.25">
      <c r="A64887" s="2" t="e">
        <f ca="1">MATCH($E$4,OFFSET(OFFSET(Journaal!$E$5,A64886,0),,,Journaal!$D$3-A64886),0)+A64886</f>
        <v>#N/A</v>
      </c>
    </row>
    <row r="64888" spans="1:1" x14ac:dyDescent="0.25">
      <c r="A64888" s="2" t="e">
        <f ca="1">MATCH($E$4,OFFSET(OFFSET(Journaal!$E$5,A64887,0),,,Journaal!$D$3-A64887),0)+A64887</f>
        <v>#N/A</v>
      </c>
    </row>
    <row r="64889" spans="1:1" x14ac:dyDescent="0.25">
      <c r="A64889" s="2" t="e">
        <f ca="1">MATCH($E$4,OFFSET(OFFSET(Journaal!$E$5,A64888,0),,,Journaal!$D$3-A64888),0)+A64888</f>
        <v>#N/A</v>
      </c>
    </row>
    <row r="64890" spans="1:1" x14ac:dyDescent="0.25">
      <c r="A64890" s="2" t="e">
        <f ca="1">MATCH($E$4,OFFSET(OFFSET(Journaal!$E$5,A64889,0),,,Journaal!$D$3-A64889),0)+A64889</f>
        <v>#N/A</v>
      </c>
    </row>
    <row r="64891" spans="1:1" x14ac:dyDescent="0.25">
      <c r="A64891" s="2" t="e">
        <f ca="1">MATCH($E$4,OFFSET(OFFSET(Journaal!$E$5,A64890,0),,,Journaal!$D$3-A64890),0)+A64890</f>
        <v>#N/A</v>
      </c>
    </row>
    <row r="64892" spans="1:1" x14ac:dyDescent="0.25">
      <c r="A64892" s="2" t="e">
        <f ca="1">MATCH($E$4,OFFSET(OFFSET(Journaal!$E$5,A64891,0),,,Journaal!$D$3-A64891),0)+A64891</f>
        <v>#N/A</v>
      </c>
    </row>
    <row r="64893" spans="1:1" x14ac:dyDescent="0.25">
      <c r="A64893" s="2" t="e">
        <f ca="1">MATCH($E$4,OFFSET(OFFSET(Journaal!$E$5,A64892,0),,,Journaal!$D$3-A64892),0)+A64892</f>
        <v>#N/A</v>
      </c>
    </row>
    <row r="64894" spans="1:1" x14ac:dyDescent="0.25">
      <c r="A64894" s="2" t="e">
        <f ca="1">MATCH($E$4,OFFSET(OFFSET(Journaal!$E$5,A64893,0),,,Journaal!$D$3-A64893),0)+A64893</f>
        <v>#N/A</v>
      </c>
    </row>
    <row r="64895" spans="1:1" x14ac:dyDescent="0.25">
      <c r="A64895" s="2" t="e">
        <f ca="1">MATCH($E$4,OFFSET(OFFSET(Journaal!$E$5,A64894,0),,,Journaal!$D$3-A64894),0)+A64894</f>
        <v>#N/A</v>
      </c>
    </row>
    <row r="64896" spans="1:1" x14ac:dyDescent="0.25">
      <c r="A64896" s="2" t="e">
        <f ca="1">MATCH($E$4,OFFSET(OFFSET(Journaal!$E$5,A64895,0),,,Journaal!$D$3-A64895),0)+A64895</f>
        <v>#N/A</v>
      </c>
    </row>
    <row r="64897" spans="1:1" x14ac:dyDescent="0.25">
      <c r="A64897" s="2" t="e">
        <f ca="1">MATCH($E$4,OFFSET(OFFSET(Journaal!$E$5,A64896,0),,,Journaal!$D$3-A64896),0)+A64896</f>
        <v>#N/A</v>
      </c>
    </row>
    <row r="64898" spans="1:1" x14ac:dyDescent="0.25">
      <c r="A64898" s="2" t="e">
        <f ca="1">MATCH($E$4,OFFSET(OFFSET(Journaal!$E$5,A64897,0),,,Journaal!$D$3-A64897),0)+A64897</f>
        <v>#N/A</v>
      </c>
    </row>
    <row r="64899" spans="1:1" x14ac:dyDescent="0.25">
      <c r="A64899" s="2" t="e">
        <f ca="1">MATCH($E$4,OFFSET(OFFSET(Journaal!$E$5,A64898,0),,,Journaal!$D$3-A64898),0)+A64898</f>
        <v>#N/A</v>
      </c>
    </row>
    <row r="64900" spans="1:1" x14ac:dyDescent="0.25">
      <c r="A64900" s="2" t="e">
        <f ca="1">MATCH($E$4,OFFSET(OFFSET(Journaal!$E$5,A64899,0),,,Journaal!$D$3-A64899),0)+A64899</f>
        <v>#N/A</v>
      </c>
    </row>
    <row r="64901" spans="1:1" x14ac:dyDescent="0.25">
      <c r="A64901" s="2" t="e">
        <f ca="1">MATCH($E$4,OFFSET(OFFSET(Journaal!$E$5,A64900,0),,,Journaal!$D$3-A64900),0)+A64900</f>
        <v>#N/A</v>
      </c>
    </row>
    <row r="64902" spans="1:1" x14ac:dyDescent="0.25">
      <c r="A64902" s="2" t="e">
        <f ca="1">MATCH($E$4,OFFSET(OFFSET(Journaal!$E$5,A64901,0),,,Journaal!$D$3-A64901),0)+A64901</f>
        <v>#N/A</v>
      </c>
    </row>
    <row r="64903" spans="1:1" x14ac:dyDescent="0.25">
      <c r="A64903" s="2" t="e">
        <f ca="1">MATCH($E$4,OFFSET(OFFSET(Journaal!$E$5,A64902,0),,,Journaal!$D$3-A64902),0)+A64902</f>
        <v>#N/A</v>
      </c>
    </row>
    <row r="64904" spans="1:1" x14ac:dyDescent="0.25">
      <c r="A64904" s="2" t="e">
        <f ca="1">MATCH($E$4,OFFSET(OFFSET(Journaal!$E$5,A64903,0),,,Journaal!$D$3-A64903),0)+A64903</f>
        <v>#N/A</v>
      </c>
    </row>
    <row r="64905" spans="1:1" x14ac:dyDescent="0.25">
      <c r="A64905" s="2" t="e">
        <f ca="1">MATCH($E$4,OFFSET(OFFSET(Journaal!$E$5,A64904,0),,,Journaal!$D$3-A64904),0)+A64904</f>
        <v>#N/A</v>
      </c>
    </row>
    <row r="64906" spans="1:1" x14ac:dyDescent="0.25">
      <c r="A64906" s="2" t="e">
        <f ca="1">MATCH($E$4,OFFSET(OFFSET(Journaal!$E$5,A64905,0),,,Journaal!$D$3-A64905),0)+A64905</f>
        <v>#N/A</v>
      </c>
    </row>
    <row r="64907" spans="1:1" x14ac:dyDescent="0.25">
      <c r="A64907" s="2" t="e">
        <f ca="1">MATCH($E$4,OFFSET(OFFSET(Journaal!$E$5,A64906,0),,,Journaal!$D$3-A64906),0)+A64906</f>
        <v>#N/A</v>
      </c>
    </row>
    <row r="64908" spans="1:1" x14ac:dyDescent="0.25">
      <c r="A64908" s="2" t="e">
        <f ca="1">MATCH($E$4,OFFSET(OFFSET(Journaal!$E$5,A64907,0),,,Journaal!$D$3-A64907),0)+A64907</f>
        <v>#N/A</v>
      </c>
    </row>
    <row r="64909" spans="1:1" x14ac:dyDescent="0.25">
      <c r="A64909" s="2" t="e">
        <f ca="1">MATCH($E$4,OFFSET(OFFSET(Journaal!$E$5,A64908,0),,,Journaal!$D$3-A64908),0)+A64908</f>
        <v>#N/A</v>
      </c>
    </row>
    <row r="64910" spans="1:1" x14ac:dyDescent="0.25">
      <c r="A64910" s="2" t="e">
        <f ca="1">MATCH($E$4,OFFSET(OFFSET(Journaal!$E$5,A64909,0),,,Journaal!$D$3-A64909),0)+A64909</f>
        <v>#N/A</v>
      </c>
    </row>
    <row r="64911" spans="1:1" x14ac:dyDescent="0.25">
      <c r="A64911" s="2" t="e">
        <f ca="1">MATCH($E$4,OFFSET(OFFSET(Journaal!$E$5,A64910,0),,,Journaal!$D$3-A64910),0)+A64910</f>
        <v>#N/A</v>
      </c>
    </row>
    <row r="64912" spans="1:1" x14ac:dyDescent="0.25">
      <c r="A64912" s="2" t="e">
        <f ca="1">MATCH($E$4,OFFSET(OFFSET(Journaal!$E$5,A64911,0),,,Journaal!$D$3-A64911),0)+A64911</f>
        <v>#N/A</v>
      </c>
    </row>
    <row r="64913" spans="1:1" x14ac:dyDescent="0.25">
      <c r="A64913" s="2" t="e">
        <f ca="1">MATCH($E$4,OFFSET(OFFSET(Journaal!$E$5,A64912,0),,,Journaal!$D$3-A64912),0)+A64912</f>
        <v>#N/A</v>
      </c>
    </row>
    <row r="64914" spans="1:1" x14ac:dyDescent="0.25">
      <c r="A64914" s="2" t="e">
        <f ca="1">MATCH($E$4,OFFSET(OFFSET(Journaal!$E$5,A64913,0),,,Journaal!$D$3-A64913),0)+A64913</f>
        <v>#N/A</v>
      </c>
    </row>
    <row r="64915" spans="1:1" x14ac:dyDescent="0.25">
      <c r="A64915" s="2" t="e">
        <f ca="1">MATCH($E$4,OFFSET(OFFSET(Journaal!$E$5,A64914,0),,,Journaal!$D$3-A64914),0)+A64914</f>
        <v>#N/A</v>
      </c>
    </row>
    <row r="64916" spans="1:1" x14ac:dyDescent="0.25">
      <c r="A64916" s="2" t="e">
        <f ca="1">MATCH($E$4,OFFSET(OFFSET(Journaal!$E$5,A64915,0),,,Journaal!$D$3-A64915),0)+A64915</f>
        <v>#N/A</v>
      </c>
    </row>
    <row r="64917" spans="1:1" x14ac:dyDescent="0.25">
      <c r="A64917" s="2" t="e">
        <f ca="1">MATCH($E$4,OFFSET(OFFSET(Journaal!$E$5,A64916,0),,,Journaal!$D$3-A64916),0)+A64916</f>
        <v>#N/A</v>
      </c>
    </row>
    <row r="64918" spans="1:1" x14ac:dyDescent="0.25">
      <c r="A64918" s="2" t="e">
        <f ca="1">MATCH($E$4,OFFSET(OFFSET(Journaal!$E$5,A64917,0),,,Journaal!$D$3-A64917),0)+A64917</f>
        <v>#N/A</v>
      </c>
    </row>
    <row r="64919" spans="1:1" x14ac:dyDescent="0.25">
      <c r="A64919" s="2" t="e">
        <f ca="1">MATCH($E$4,OFFSET(OFFSET(Journaal!$E$5,A64918,0),,,Journaal!$D$3-A64918),0)+A64918</f>
        <v>#N/A</v>
      </c>
    </row>
    <row r="64920" spans="1:1" x14ac:dyDescent="0.25">
      <c r="A64920" s="2" t="e">
        <f ca="1">MATCH($E$4,OFFSET(OFFSET(Journaal!$E$5,A64919,0),,,Journaal!$D$3-A64919),0)+A64919</f>
        <v>#N/A</v>
      </c>
    </row>
    <row r="64921" spans="1:1" x14ac:dyDescent="0.25">
      <c r="A64921" s="2" t="e">
        <f ca="1">MATCH($E$4,OFFSET(OFFSET(Journaal!$E$5,A64920,0),,,Journaal!$D$3-A64920),0)+A64920</f>
        <v>#N/A</v>
      </c>
    </row>
    <row r="64922" spans="1:1" x14ac:dyDescent="0.25">
      <c r="A64922" s="2" t="e">
        <f ca="1">MATCH($E$4,OFFSET(OFFSET(Journaal!$E$5,A64921,0),,,Journaal!$D$3-A64921),0)+A64921</f>
        <v>#N/A</v>
      </c>
    </row>
    <row r="64923" spans="1:1" x14ac:dyDescent="0.25">
      <c r="A64923" s="2" t="e">
        <f ca="1">MATCH($E$4,OFFSET(OFFSET(Journaal!$E$5,A64922,0),,,Journaal!$D$3-A64922),0)+A64922</f>
        <v>#N/A</v>
      </c>
    </row>
    <row r="64924" spans="1:1" x14ac:dyDescent="0.25">
      <c r="A64924" s="2" t="e">
        <f ca="1">MATCH($E$4,OFFSET(OFFSET(Journaal!$E$5,A64923,0),,,Journaal!$D$3-A64923),0)+A64923</f>
        <v>#N/A</v>
      </c>
    </row>
    <row r="64925" spans="1:1" x14ac:dyDescent="0.25">
      <c r="A64925" s="2" t="e">
        <f ca="1">MATCH($E$4,OFFSET(OFFSET(Journaal!$E$5,A64924,0),,,Journaal!$D$3-A64924),0)+A64924</f>
        <v>#N/A</v>
      </c>
    </row>
    <row r="64926" spans="1:1" x14ac:dyDescent="0.25">
      <c r="A64926" s="2" t="e">
        <f ca="1">MATCH($E$4,OFFSET(OFFSET(Journaal!$E$5,A64925,0),,,Journaal!$D$3-A64925),0)+A64925</f>
        <v>#N/A</v>
      </c>
    </row>
    <row r="64927" spans="1:1" x14ac:dyDescent="0.25">
      <c r="A64927" s="2" t="e">
        <f ca="1">MATCH($E$4,OFFSET(OFFSET(Journaal!$E$5,A64926,0),,,Journaal!$D$3-A64926),0)+A64926</f>
        <v>#N/A</v>
      </c>
    </row>
    <row r="64928" spans="1:1" x14ac:dyDescent="0.25">
      <c r="A64928" s="2" t="e">
        <f ca="1">MATCH($E$4,OFFSET(OFFSET(Journaal!$E$5,A64927,0),,,Journaal!$D$3-A64927),0)+A64927</f>
        <v>#N/A</v>
      </c>
    </row>
    <row r="64929" spans="1:1" x14ac:dyDescent="0.25">
      <c r="A64929" s="2" t="e">
        <f ca="1">MATCH($E$4,OFFSET(OFFSET(Journaal!$E$5,A64928,0),,,Journaal!$D$3-A64928),0)+A64928</f>
        <v>#N/A</v>
      </c>
    </row>
    <row r="64930" spans="1:1" x14ac:dyDescent="0.25">
      <c r="A64930" s="2" t="e">
        <f ca="1">MATCH($E$4,OFFSET(OFFSET(Journaal!$E$5,A64929,0),,,Journaal!$D$3-A64929),0)+A64929</f>
        <v>#N/A</v>
      </c>
    </row>
    <row r="64931" spans="1:1" x14ac:dyDescent="0.25">
      <c r="A64931" s="2" t="e">
        <f ca="1">MATCH($E$4,OFFSET(OFFSET(Journaal!$E$5,A64930,0),,,Journaal!$D$3-A64930),0)+A64930</f>
        <v>#N/A</v>
      </c>
    </row>
    <row r="64932" spans="1:1" x14ac:dyDescent="0.25">
      <c r="A64932" s="2" t="e">
        <f ca="1">MATCH($E$4,OFFSET(OFFSET(Journaal!$E$5,A64931,0),,,Journaal!$D$3-A64931),0)+A64931</f>
        <v>#N/A</v>
      </c>
    </row>
    <row r="64933" spans="1:1" x14ac:dyDescent="0.25">
      <c r="A64933" s="2" t="e">
        <f ca="1">MATCH($E$4,OFFSET(OFFSET(Journaal!$E$5,A64932,0),,,Journaal!$D$3-A64932),0)+A64932</f>
        <v>#N/A</v>
      </c>
    </row>
    <row r="64934" spans="1:1" x14ac:dyDescent="0.25">
      <c r="A64934" s="2" t="e">
        <f ca="1">MATCH($E$4,OFFSET(OFFSET(Journaal!$E$5,A64933,0),,,Journaal!$D$3-A64933),0)+A64933</f>
        <v>#N/A</v>
      </c>
    </row>
    <row r="64935" spans="1:1" x14ac:dyDescent="0.25">
      <c r="A64935" s="2" t="e">
        <f ca="1">MATCH($E$4,OFFSET(OFFSET(Journaal!$E$5,A64934,0),,,Journaal!$D$3-A64934),0)+A64934</f>
        <v>#N/A</v>
      </c>
    </row>
    <row r="64936" spans="1:1" x14ac:dyDescent="0.25">
      <c r="A64936" s="2" t="e">
        <f ca="1">MATCH($E$4,OFFSET(OFFSET(Journaal!$E$5,A64935,0),,,Journaal!$D$3-A64935),0)+A64935</f>
        <v>#N/A</v>
      </c>
    </row>
    <row r="64937" spans="1:1" x14ac:dyDescent="0.25">
      <c r="A64937" s="2" t="e">
        <f ca="1">MATCH($E$4,OFFSET(OFFSET(Journaal!$E$5,A64936,0),,,Journaal!$D$3-A64936),0)+A64936</f>
        <v>#N/A</v>
      </c>
    </row>
    <row r="64938" spans="1:1" x14ac:dyDescent="0.25">
      <c r="A64938" s="2" t="e">
        <f ca="1">MATCH($E$4,OFFSET(OFFSET(Journaal!$E$5,A64937,0),,,Journaal!$D$3-A64937),0)+A64937</f>
        <v>#N/A</v>
      </c>
    </row>
    <row r="64939" spans="1:1" x14ac:dyDescent="0.25">
      <c r="A64939" s="2" t="e">
        <f ca="1">MATCH($E$4,OFFSET(OFFSET(Journaal!$E$5,A64938,0),,,Journaal!$D$3-A64938),0)+A64938</f>
        <v>#N/A</v>
      </c>
    </row>
    <row r="64940" spans="1:1" x14ac:dyDescent="0.25">
      <c r="A64940" s="2" t="e">
        <f ca="1">MATCH($E$4,OFFSET(OFFSET(Journaal!$E$5,A64939,0),,,Journaal!$D$3-A64939),0)+A64939</f>
        <v>#N/A</v>
      </c>
    </row>
    <row r="64941" spans="1:1" x14ac:dyDescent="0.25">
      <c r="A64941" s="2" t="e">
        <f ca="1">MATCH($E$4,OFFSET(OFFSET(Journaal!$E$5,A64940,0),,,Journaal!$D$3-A64940),0)+A64940</f>
        <v>#N/A</v>
      </c>
    </row>
    <row r="64942" spans="1:1" x14ac:dyDescent="0.25">
      <c r="A64942" s="2" t="e">
        <f ca="1">MATCH($E$4,OFFSET(OFFSET(Journaal!$E$5,A64941,0),,,Journaal!$D$3-A64941),0)+A64941</f>
        <v>#N/A</v>
      </c>
    </row>
    <row r="64943" spans="1:1" x14ac:dyDescent="0.25">
      <c r="A64943" s="2" t="e">
        <f ca="1">MATCH($E$4,OFFSET(OFFSET(Journaal!$E$5,A64942,0),,,Journaal!$D$3-A64942),0)+A64942</f>
        <v>#N/A</v>
      </c>
    </row>
    <row r="64944" spans="1:1" x14ac:dyDescent="0.25">
      <c r="A64944" s="2" t="e">
        <f ca="1">MATCH($E$4,OFFSET(OFFSET(Journaal!$E$5,A64943,0),,,Journaal!$D$3-A64943),0)+A64943</f>
        <v>#N/A</v>
      </c>
    </row>
    <row r="64945" spans="1:1" x14ac:dyDescent="0.25">
      <c r="A64945" s="2" t="e">
        <f ca="1">MATCH($E$4,OFFSET(OFFSET(Journaal!$E$5,A64944,0),,,Journaal!$D$3-A64944),0)+A64944</f>
        <v>#N/A</v>
      </c>
    </row>
    <row r="64946" spans="1:1" x14ac:dyDescent="0.25">
      <c r="A64946" s="2" t="e">
        <f ca="1">MATCH($E$4,OFFSET(OFFSET(Journaal!$E$5,A64945,0),,,Journaal!$D$3-A64945),0)+A64945</f>
        <v>#N/A</v>
      </c>
    </row>
    <row r="64947" spans="1:1" x14ac:dyDescent="0.25">
      <c r="A64947" s="2" t="e">
        <f ca="1">MATCH($E$4,OFFSET(OFFSET(Journaal!$E$5,A64946,0),,,Journaal!$D$3-A64946),0)+A64946</f>
        <v>#N/A</v>
      </c>
    </row>
    <row r="64948" spans="1:1" x14ac:dyDescent="0.25">
      <c r="A64948" s="2" t="e">
        <f ca="1">MATCH($E$4,OFFSET(OFFSET(Journaal!$E$5,A64947,0),,,Journaal!$D$3-A64947),0)+A64947</f>
        <v>#N/A</v>
      </c>
    </row>
    <row r="64949" spans="1:1" x14ac:dyDescent="0.25">
      <c r="A64949" s="2" t="e">
        <f ca="1">MATCH($E$4,OFFSET(OFFSET(Journaal!$E$5,A64948,0),,,Journaal!$D$3-A64948),0)+A64948</f>
        <v>#N/A</v>
      </c>
    </row>
    <row r="64950" spans="1:1" x14ac:dyDescent="0.25">
      <c r="A64950" s="2" t="e">
        <f ca="1">MATCH($E$4,OFFSET(OFFSET(Journaal!$E$5,A64949,0),,,Journaal!$D$3-A64949),0)+A64949</f>
        <v>#N/A</v>
      </c>
    </row>
    <row r="64951" spans="1:1" x14ac:dyDescent="0.25">
      <c r="A64951" s="2" t="e">
        <f ca="1">MATCH($E$4,OFFSET(OFFSET(Journaal!$E$5,A64950,0),,,Journaal!$D$3-A64950),0)+A64950</f>
        <v>#N/A</v>
      </c>
    </row>
    <row r="64952" spans="1:1" x14ac:dyDescent="0.25">
      <c r="A64952" s="2" t="e">
        <f ca="1">MATCH($E$4,OFFSET(OFFSET(Journaal!$E$5,A64951,0),,,Journaal!$D$3-A64951),0)+A64951</f>
        <v>#N/A</v>
      </c>
    </row>
    <row r="64953" spans="1:1" x14ac:dyDescent="0.25">
      <c r="A64953" s="2" t="e">
        <f ca="1">MATCH($E$4,OFFSET(OFFSET(Journaal!$E$5,A64952,0),,,Journaal!$D$3-A64952),0)+A64952</f>
        <v>#N/A</v>
      </c>
    </row>
    <row r="64954" spans="1:1" x14ac:dyDescent="0.25">
      <c r="A64954" s="2" t="e">
        <f ca="1">MATCH($E$4,OFFSET(OFFSET(Journaal!$E$5,A64953,0),,,Journaal!$D$3-A64953),0)+A64953</f>
        <v>#N/A</v>
      </c>
    </row>
    <row r="64955" spans="1:1" x14ac:dyDescent="0.25">
      <c r="A64955" s="2" t="e">
        <f ca="1">MATCH($E$4,OFFSET(OFFSET(Journaal!$E$5,A64954,0),,,Journaal!$D$3-A64954),0)+A64954</f>
        <v>#N/A</v>
      </c>
    </row>
    <row r="64956" spans="1:1" x14ac:dyDescent="0.25">
      <c r="A64956" s="2" t="e">
        <f ca="1">MATCH($E$4,OFFSET(OFFSET(Journaal!$E$5,A64955,0),,,Journaal!$D$3-A64955),0)+A64955</f>
        <v>#N/A</v>
      </c>
    </row>
    <row r="64957" spans="1:1" x14ac:dyDescent="0.25">
      <c r="A64957" s="2" t="e">
        <f ca="1">MATCH($E$4,OFFSET(OFFSET(Journaal!$E$5,A64956,0),,,Journaal!$D$3-A64956),0)+A64956</f>
        <v>#N/A</v>
      </c>
    </row>
    <row r="64958" spans="1:1" x14ac:dyDescent="0.25">
      <c r="A64958" s="2" t="e">
        <f ca="1">MATCH($E$4,OFFSET(OFFSET(Journaal!$E$5,A64957,0),,,Journaal!$D$3-A64957),0)+A64957</f>
        <v>#N/A</v>
      </c>
    </row>
    <row r="64959" spans="1:1" x14ac:dyDescent="0.25">
      <c r="A64959" s="2" t="e">
        <f ca="1">MATCH($E$4,OFFSET(OFFSET(Journaal!$E$5,A64958,0),,,Journaal!$D$3-A64958),0)+A64958</f>
        <v>#N/A</v>
      </c>
    </row>
    <row r="64960" spans="1:1" x14ac:dyDescent="0.25">
      <c r="A64960" s="2" t="e">
        <f ca="1">MATCH($E$4,OFFSET(OFFSET(Journaal!$E$5,A64959,0),,,Journaal!$D$3-A64959),0)+A64959</f>
        <v>#N/A</v>
      </c>
    </row>
    <row r="64961" spans="1:1" x14ac:dyDescent="0.25">
      <c r="A64961" s="2" t="e">
        <f ca="1">MATCH($E$4,OFFSET(OFFSET(Journaal!$E$5,A64960,0),,,Journaal!$D$3-A64960),0)+A64960</f>
        <v>#N/A</v>
      </c>
    </row>
    <row r="64962" spans="1:1" x14ac:dyDescent="0.25">
      <c r="A64962" s="2" t="e">
        <f ca="1">MATCH($E$4,OFFSET(OFFSET(Journaal!$E$5,A64961,0),,,Journaal!$D$3-A64961),0)+A64961</f>
        <v>#N/A</v>
      </c>
    </row>
    <row r="64963" spans="1:1" x14ac:dyDescent="0.25">
      <c r="A64963" s="2" t="e">
        <f ca="1">MATCH($E$4,OFFSET(OFFSET(Journaal!$E$5,A64962,0),,,Journaal!$D$3-A64962),0)+A64962</f>
        <v>#N/A</v>
      </c>
    </row>
    <row r="64964" spans="1:1" x14ac:dyDescent="0.25">
      <c r="A64964" s="2" t="e">
        <f ca="1">MATCH($E$4,OFFSET(OFFSET(Journaal!$E$5,A64963,0),,,Journaal!$D$3-A64963),0)+A64963</f>
        <v>#N/A</v>
      </c>
    </row>
    <row r="64965" spans="1:1" x14ac:dyDescent="0.25">
      <c r="A64965" s="2" t="e">
        <f ca="1">MATCH($E$4,OFFSET(OFFSET(Journaal!$E$5,A64964,0),,,Journaal!$D$3-A64964),0)+A64964</f>
        <v>#N/A</v>
      </c>
    </row>
    <row r="64966" spans="1:1" x14ac:dyDescent="0.25">
      <c r="A64966" s="2" t="e">
        <f ca="1">MATCH($E$4,OFFSET(OFFSET(Journaal!$E$5,A64965,0),,,Journaal!$D$3-A64965),0)+A64965</f>
        <v>#N/A</v>
      </c>
    </row>
    <row r="64967" spans="1:1" x14ac:dyDescent="0.25">
      <c r="A64967" s="2" t="e">
        <f ca="1">MATCH($E$4,OFFSET(OFFSET(Journaal!$E$5,A64966,0),,,Journaal!$D$3-A64966),0)+A64966</f>
        <v>#N/A</v>
      </c>
    </row>
    <row r="64968" spans="1:1" x14ac:dyDescent="0.25">
      <c r="A64968" s="2" t="e">
        <f ca="1">MATCH($E$4,OFFSET(OFFSET(Journaal!$E$5,A64967,0),,,Journaal!$D$3-A64967),0)+A64967</f>
        <v>#N/A</v>
      </c>
    </row>
    <row r="64969" spans="1:1" x14ac:dyDescent="0.25">
      <c r="A64969" s="2" t="e">
        <f ca="1">MATCH($E$4,OFFSET(OFFSET(Journaal!$E$5,A64968,0),,,Journaal!$D$3-A64968),0)+A64968</f>
        <v>#N/A</v>
      </c>
    </row>
    <row r="64970" spans="1:1" x14ac:dyDescent="0.25">
      <c r="A64970" s="2" t="e">
        <f ca="1">MATCH($E$4,OFFSET(OFFSET(Journaal!$E$5,A64969,0),,,Journaal!$D$3-A64969),0)+A64969</f>
        <v>#N/A</v>
      </c>
    </row>
    <row r="64971" spans="1:1" x14ac:dyDescent="0.25">
      <c r="A64971" s="2" t="e">
        <f ca="1">MATCH($E$4,OFFSET(OFFSET(Journaal!$E$5,A64970,0),,,Journaal!$D$3-A64970),0)+A64970</f>
        <v>#N/A</v>
      </c>
    </row>
    <row r="64972" spans="1:1" x14ac:dyDescent="0.25">
      <c r="A64972" s="2" t="e">
        <f ca="1">MATCH($E$4,OFFSET(OFFSET(Journaal!$E$5,A64971,0),,,Journaal!$D$3-A64971),0)+A64971</f>
        <v>#N/A</v>
      </c>
    </row>
    <row r="64973" spans="1:1" x14ac:dyDescent="0.25">
      <c r="A64973" s="2" t="e">
        <f ca="1">MATCH($E$4,OFFSET(OFFSET(Journaal!$E$5,A64972,0),,,Journaal!$D$3-A64972),0)+A64972</f>
        <v>#N/A</v>
      </c>
    </row>
    <row r="64974" spans="1:1" x14ac:dyDescent="0.25">
      <c r="A64974" s="2" t="e">
        <f ca="1">MATCH($E$4,OFFSET(OFFSET(Journaal!$E$5,A64973,0),,,Journaal!$D$3-A64973),0)+A64973</f>
        <v>#N/A</v>
      </c>
    </row>
    <row r="64975" spans="1:1" x14ac:dyDescent="0.25">
      <c r="A64975" s="2" t="e">
        <f ca="1">MATCH($E$4,OFFSET(OFFSET(Journaal!$E$5,A64974,0),,,Journaal!$D$3-A64974),0)+A64974</f>
        <v>#N/A</v>
      </c>
    </row>
    <row r="64976" spans="1:1" x14ac:dyDescent="0.25">
      <c r="A64976" s="2" t="e">
        <f ca="1">MATCH($E$4,OFFSET(OFFSET(Journaal!$E$5,A64975,0),,,Journaal!$D$3-A64975),0)+A64975</f>
        <v>#N/A</v>
      </c>
    </row>
    <row r="64977" spans="1:1" x14ac:dyDescent="0.25">
      <c r="A64977" s="2" t="e">
        <f ca="1">MATCH($E$4,OFFSET(OFFSET(Journaal!$E$5,A64976,0),,,Journaal!$D$3-A64976),0)+A64976</f>
        <v>#N/A</v>
      </c>
    </row>
    <row r="64978" spans="1:1" x14ac:dyDescent="0.25">
      <c r="A64978" s="2" t="e">
        <f ca="1">MATCH($E$4,OFFSET(OFFSET(Journaal!$E$5,A64977,0),,,Journaal!$D$3-A64977),0)+A64977</f>
        <v>#N/A</v>
      </c>
    </row>
    <row r="64979" spans="1:1" x14ac:dyDescent="0.25">
      <c r="A64979" s="2" t="e">
        <f ca="1">MATCH($E$4,OFFSET(OFFSET(Journaal!$E$5,A64978,0),,,Journaal!$D$3-A64978),0)+A64978</f>
        <v>#N/A</v>
      </c>
    </row>
    <row r="64980" spans="1:1" x14ac:dyDescent="0.25">
      <c r="A64980" s="2" t="e">
        <f ca="1">MATCH($E$4,OFFSET(OFFSET(Journaal!$E$5,A64979,0),,,Journaal!$D$3-A64979),0)+A64979</f>
        <v>#N/A</v>
      </c>
    </row>
    <row r="64981" spans="1:1" x14ac:dyDescent="0.25">
      <c r="A64981" s="2" t="e">
        <f ca="1">MATCH($E$4,OFFSET(OFFSET(Journaal!$E$5,A64980,0),,,Journaal!$D$3-A64980),0)+A64980</f>
        <v>#N/A</v>
      </c>
    </row>
    <row r="64982" spans="1:1" x14ac:dyDescent="0.25">
      <c r="A64982" s="2" t="e">
        <f ca="1">MATCH($E$4,OFFSET(OFFSET(Journaal!$E$5,A64981,0),,,Journaal!$D$3-A64981),0)+A64981</f>
        <v>#N/A</v>
      </c>
    </row>
    <row r="64983" spans="1:1" x14ac:dyDescent="0.25">
      <c r="A64983" s="2" t="e">
        <f ca="1">MATCH($E$4,OFFSET(OFFSET(Journaal!$E$5,A64982,0),,,Journaal!$D$3-A64982),0)+A64982</f>
        <v>#N/A</v>
      </c>
    </row>
    <row r="64984" spans="1:1" x14ac:dyDescent="0.25">
      <c r="A64984" s="2" t="e">
        <f ca="1">MATCH($E$4,OFFSET(OFFSET(Journaal!$E$5,A64983,0),,,Journaal!$D$3-A64983),0)+A64983</f>
        <v>#N/A</v>
      </c>
    </row>
    <row r="64985" spans="1:1" x14ac:dyDescent="0.25">
      <c r="A64985" s="2" t="e">
        <f ca="1">MATCH($E$4,OFFSET(OFFSET(Journaal!$E$5,A64984,0),,,Journaal!$D$3-A64984),0)+A64984</f>
        <v>#N/A</v>
      </c>
    </row>
    <row r="64986" spans="1:1" x14ac:dyDescent="0.25">
      <c r="A64986" s="2" t="e">
        <f ca="1">MATCH($E$4,OFFSET(OFFSET(Journaal!$E$5,A64985,0),,,Journaal!$D$3-A64985),0)+A64985</f>
        <v>#N/A</v>
      </c>
    </row>
    <row r="64987" spans="1:1" x14ac:dyDescent="0.25">
      <c r="A64987" s="2" t="e">
        <f ca="1">MATCH($E$4,OFFSET(OFFSET(Journaal!$E$5,A64986,0),,,Journaal!$D$3-A64986),0)+A64986</f>
        <v>#N/A</v>
      </c>
    </row>
    <row r="64988" spans="1:1" x14ac:dyDescent="0.25">
      <c r="A64988" s="2" t="e">
        <f ca="1">MATCH($E$4,OFFSET(OFFSET(Journaal!$E$5,A64987,0),,,Journaal!$D$3-A64987),0)+A64987</f>
        <v>#N/A</v>
      </c>
    </row>
    <row r="64989" spans="1:1" x14ac:dyDescent="0.25">
      <c r="A64989" s="2" t="e">
        <f ca="1">MATCH($E$4,OFFSET(OFFSET(Journaal!$E$5,A64988,0),,,Journaal!$D$3-A64988),0)+A64988</f>
        <v>#N/A</v>
      </c>
    </row>
    <row r="64990" spans="1:1" x14ac:dyDescent="0.25">
      <c r="A64990" s="2" t="e">
        <f ca="1">MATCH($E$4,OFFSET(OFFSET(Journaal!$E$5,A64989,0),,,Journaal!$D$3-A64989),0)+A64989</f>
        <v>#N/A</v>
      </c>
    </row>
    <row r="64991" spans="1:1" x14ac:dyDescent="0.25">
      <c r="A64991" s="2" t="e">
        <f ca="1">MATCH($E$4,OFFSET(OFFSET(Journaal!$E$5,A64990,0),,,Journaal!$D$3-A64990),0)+A64990</f>
        <v>#N/A</v>
      </c>
    </row>
    <row r="64992" spans="1:1" x14ac:dyDescent="0.25">
      <c r="A64992" s="2" t="e">
        <f ca="1">MATCH($E$4,OFFSET(OFFSET(Journaal!$E$5,A64991,0),,,Journaal!$D$3-A64991),0)+A64991</f>
        <v>#N/A</v>
      </c>
    </row>
    <row r="64993" spans="1:1" x14ac:dyDescent="0.25">
      <c r="A64993" s="2" t="e">
        <f ca="1">MATCH($E$4,OFFSET(OFFSET(Journaal!$E$5,A64992,0),,,Journaal!$D$3-A64992),0)+A64992</f>
        <v>#N/A</v>
      </c>
    </row>
    <row r="64994" spans="1:1" x14ac:dyDescent="0.25">
      <c r="A64994" s="2" t="e">
        <f ca="1">MATCH($E$4,OFFSET(OFFSET(Journaal!$E$5,A64993,0),,,Journaal!$D$3-A64993),0)+A64993</f>
        <v>#N/A</v>
      </c>
    </row>
    <row r="64995" spans="1:1" x14ac:dyDescent="0.25">
      <c r="A64995" s="2" t="e">
        <f ca="1">MATCH($E$4,OFFSET(OFFSET(Journaal!$E$5,A64994,0),,,Journaal!$D$3-A64994),0)+A64994</f>
        <v>#N/A</v>
      </c>
    </row>
    <row r="64996" spans="1:1" x14ac:dyDescent="0.25">
      <c r="A64996" s="2" t="e">
        <f ca="1">MATCH($E$4,OFFSET(OFFSET(Journaal!$E$5,A64995,0),,,Journaal!$D$3-A64995),0)+A64995</f>
        <v>#N/A</v>
      </c>
    </row>
    <row r="64997" spans="1:1" x14ac:dyDescent="0.25">
      <c r="A64997" s="2" t="e">
        <f ca="1">MATCH($E$4,OFFSET(OFFSET(Journaal!$E$5,A64996,0),,,Journaal!$D$3-A64996),0)+A64996</f>
        <v>#N/A</v>
      </c>
    </row>
    <row r="64998" spans="1:1" x14ac:dyDescent="0.25">
      <c r="A64998" s="2" t="e">
        <f ca="1">MATCH($E$4,OFFSET(OFFSET(Journaal!$E$5,A64997,0),,,Journaal!$D$3-A64997),0)+A64997</f>
        <v>#N/A</v>
      </c>
    </row>
    <row r="64999" spans="1:1" x14ac:dyDescent="0.25">
      <c r="A64999" s="2" t="e">
        <f ca="1">MATCH($E$4,OFFSET(OFFSET(Journaal!$E$5,A64998,0),,,Journaal!$D$3-A64998),0)+A64998</f>
        <v>#N/A</v>
      </c>
    </row>
    <row r="65000" spans="1:1" x14ac:dyDescent="0.25">
      <c r="A65000" s="2" t="e">
        <f ca="1">MATCH($E$4,OFFSET(OFFSET(Journaal!$E$5,A64999,0),,,Journaal!$D$3-A64999),0)+A64999</f>
        <v>#N/A</v>
      </c>
    </row>
    <row r="65001" spans="1:1" x14ac:dyDescent="0.25">
      <c r="A65001" s="2" t="e">
        <f ca="1">MATCH($E$4,OFFSET(OFFSET(Journaal!$E$5,A65000,0),,,Journaal!$D$3-A65000),0)+A65000</f>
        <v>#N/A</v>
      </c>
    </row>
    <row r="65002" spans="1:1" x14ac:dyDescent="0.25">
      <c r="A65002" s="2" t="e">
        <f ca="1">MATCH($E$4,OFFSET(OFFSET(Journaal!$E$5,A65001,0),,,Journaal!$D$3-A65001),0)+A65001</f>
        <v>#N/A</v>
      </c>
    </row>
    <row r="65003" spans="1:1" x14ac:dyDescent="0.25">
      <c r="A65003" s="2" t="e">
        <f ca="1">MATCH($E$4,OFFSET(OFFSET(Journaal!$E$5,A65002,0),,,Journaal!$D$3-A65002),0)+A65002</f>
        <v>#N/A</v>
      </c>
    </row>
    <row r="65004" spans="1:1" x14ac:dyDescent="0.25">
      <c r="A65004" s="2" t="e">
        <f ca="1">MATCH($E$4,OFFSET(OFFSET(Journaal!$E$5,A65003,0),,,Journaal!$D$3-A65003),0)+A65003</f>
        <v>#N/A</v>
      </c>
    </row>
    <row r="65005" spans="1:1" x14ac:dyDescent="0.25">
      <c r="A65005" s="2" t="e">
        <f ca="1">MATCH($E$4,OFFSET(OFFSET(Journaal!$E$5,A65004,0),,,Journaal!$D$3-A65004),0)+A65004</f>
        <v>#N/A</v>
      </c>
    </row>
    <row r="65006" spans="1:1" x14ac:dyDescent="0.25">
      <c r="A65006" s="2" t="e">
        <f ca="1">MATCH($E$4,OFFSET(OFFSET(Journaal!$E$5,A65005,0),,,Journaal!$D$3-A65005),0)+A65005</f>
        <v>#N/A</v>
      </c>
    </row>
    <row r="65007" spans="1:1" x14ac:dyDescent="0.25">
      <c r="A65007" s="2" t="e">
        <f ca="1">MATCH($E$4,OFFSET(OFFSET(Journaal!$E$5,A65006,0),,,Journaal!$D$3-A65006),0)+A65006</f>
        <v>#N/A</v>
      </c>
    </row>
    <row r="65008" spans="1:1" x14ac:dyDescent="0.25">
      <c r="A65008" s="2" t="e">
        <f ca="1">MATCH($E$4,OFFSET(OFFSET(Journaal!$E$5,A65007,0),,,Journaal!$D$3-A65007),0)+A65007</f>
        <v>#N/A</v>
      </c>
    </row>
    <row r="65009" spans="1:1" x14ac:dyDescent="0.25">
      <c r="A65009" s="2" t="e">
        <f ca="1">MATCH($E$4,OFFSET(OFFSET(Journaal!$E$5,A65008,0),,,Journaal!$D$3-A65008),0)+A65008</f>
        <v>#N/A</v>
      </c>
    </row>
    <row r="65010" spans="1:1" x14ac:dyDescent="0.25">
      <c r="A65010" s="2" t="e">
        <f ca="1">MATCH($E$4,OFFSET(OFFSET(Journaal!$E$5,A65009,0),,,Journaal!$D$3-A65009),0)+A65009</f>
        <v>#N/A</v>
      </c>
    </row>
    <row r="65011" spans="1:1" x14ac:dyDescent="0.25">
      <c r="A65011" s="2" t="e">
        <f ca="1">MATCH($E$4,OFFSET(OFFSET(Journaal!$E$5,A65010,0),,,Journaal!$D$3-A65010),0)+A65010</f>
        <v>#N/A</v>
      </c>
    </row>
    <row r="65012" spans="1:1" x14ac:dyDescent="0.25">
      <c r="A65012" s="2" t="e">
        <f ca="1">MATCH($E$4,OFFSET(OFFSET(Journaal!$E$5,A65011,0),,,Journaal!$D$3-A65011),0)+A65011</f>
        <v>#N/A</v>
      </c>
    </row>
    <row r="65013" spans="1:1" x14ac:dyDescent="0.25">
      <c r="A65013" s="2" t="e">
        <f ca="1">MATCH($E$4,OFFSET(OFFSET(Journaal!$E$5,A65012,0),,,Journaal!$D$3-A65012),0)+A65012</f>
        <v>#N/A</v>
      </c>
    </row>
    <row r="65014" spans="1:1" x14ac:dyDescent="0.25">
      <c r="A65014" s="2" t="e">
        <f ca="1">MATCH($E$4,OFFSET(OFFSET(Journaal!$E$5,A65013,0),,,Journaal!$D$3-A65013),0)+A65013</f>
        <v>#N/A</v>
      </c>
    </row>
    <row r="65015" spans="1:1" x14ac:dyDescent="0.25">
      <c r="A65015" s="2" t="e">
        <f ca="1">MATCH($E$4,OFFSET(OFFSET(Journaal!$E$5,A65014,0),,,Journaal!$D$3-A65014),0)+A65014</f>
        <v>#N/A</v>
      </c>
    </row>
    <row r="65016" spans="1:1" x14ac:dyDescent="0.25">
      <c r="A65016" s="2" t="e">
        <f ca="1">MATCH($E$4,OFFSET(OFFSET(Journaal!$E$5,A65015,0),,,Journaal!$D$3-A65015),0)+A65015</f>
        <v>#N/A</v>
      </c>
    </row>
    <row r="65017" spans="1:1" x14ac:dyDescent="0.25">
      <c r="A65017" s="2" t="e">
        <f ca="1">MATCH($E$4,OFFSET(OFFSET(Journaal!$E$5,A65016,0),,,Journaal!$D$3-A65016),0)+A65016</f>
        <v>#N/A</v>
      </c>
    </row>
    <row r="65018" spans="1:1" x14ac:dyDescent="0.25">
      <c r="A65018" s="2" t="e">
        <f ca="1">MATCH($E$4,OFFSET(OFFSET(Journaal!$E$5,A65017,0),,,Journaal!$D$3-A65017),0)+A65017</f>
        <v>#N/A</v>
      </c>
    </row>
    <row r="65019" spans="1:1" x14ac:dyDescent="0.25">
      <c r="A65019" s="2" t="e">
        <f ca="1">MATCH($E$4,OFFSET(OFFSET(Journaal!$E$5,A65018,0),,,Journaal!$D$3-A65018),0)+A65018</f>
        <v>#N/A</v>
      </c>
    </row>
    <row r="65020" spans="1:1" x14ac:dyDescent="0.25">
      <c r="A65020" s="2" t="e">
        <f ca="1">MATCH($E$4,OFFSET(OFFSET(Journaal!$E$5,A65019,0),,,Journaal!$D$3-A65019),0)+A65019</f>
        <v>#N/A</v>
      </c>
    </row>
    <row r="65021" spans="1:1" x14ac:dyDescent="0.25">
      <c r="A65021" s="2" t="e">
        <f ca="1">MATCH($E$4,OFFSET(OFFSET(Journaal!$E$5,A65020,0),,,Journaal!$D$3-A65020),0)+A65020</f>
        <v>#N/A</v>
      </c>
    </row>
    <row r="65022" spans="1:1" x14ac:dyDescent="0.25">
      <c r="A65022" s="2" t="e">
        <f ca="1">MATCH($E$4,OFFSET(OFFSET(Journaal!$E$5,A65021,0),,,Journaal!$D$3-A65021),0)+A65021</f>
        <v>#N/A</v>
      </c>
    </row>
    <row r="65023" spans="1:1" x14ac:dyDescent="0.25">
      <c r="A65023" s="2" t="e">
        <f ca="1">MATCH($E$4,OFFSET(OFFSET(Journaal!$E$5,A65022,0),,,Journaal!$D$3-A65022),0)+A65022</f>
        <v>#N/A</v>
      </c>
    </row>
    <row r="65024" spans="1:1" x14ac:dyDescent="0.25">
      <c r="A65024" s="2" t="e">
        <f ca="1">MATCH($E$4,OFFSET(OFFSET(Journaal!$E$5,A65023,0),,,Journaal!$D$3-A65023),0)+A65023</f>
        <v>#N/A</v>
      </c>
    </row>
    <row r="65025" spans="1:1" x14ac:dyDescent="0.25">
      <c r="A65025" s="2" t="e">
        <f ca="1">MATCH($E$4,OFFSET(OFFSET(Journaal!$E$5,A65024,0),,,Journaal!$D$3-A65024),0)+A65024</f>
        <v>#N/A</v>
      </c>
    </row>
    <row r="65026" spans="1:1" x14ac:dyDescent="0.25">
      <c r="A65026" s="2" t="e">
        <f ca="1">MATCH($E$4,OFFSET(OFFSET(Journaal!$E$5,A65025,0),,,Journaal!$D$3-A65025),0)+A65025</f>
        <v>#N/A</v>
      </c>
    </row>
    <row r="65027" spans="1:1" x14ac:dyDescent="0.25">
      <c r="A65027" s="2" t="e">
        <f ca="1">MATCH($E$4,OFFSET(OFFSET(Journaal!$E$5,A65026,0),,,Journaal!$D$3-A65026),0)+A65026</f>
        <v>#N/A</v>
      </c>
    </row>
    <row r="65028" spans="1:1" x14ac:dyDescent="0.25">
      <c r="A65028" s="2" t="e">
        <f ca="1">MATCH($E$4,OFFSET(OFFSET(Journaal!$E$5,A65027,0),,,Journaal!$D$3-A65027),0)+A65027</f>
        <v>#N/A</v>
      </c>
    </row>
    <row r="65029" spans="1:1" x14ac:dyDescent="0.25">
      <c r="A65029" s="2" t="e">
        <f ca="1">MATCH($E$4,OFFSET(OFFSET(Journaal!$E$5,A65028,0),,,Journaal!$D$3-A65028),0)+A65028</f>
        <v>#N/A</v>
      </c>
    </row>
    <row r="65030" spans="1:1" x14ac:dyDescent="0.25">
      <c r="A65030" s="2" t="e">
        <f ca="1">MATCH($E$4,OFFSET(OFFSET(Journaal!$E$5,A65029,0),,,Journaal!$D$3-A65029),0)+A65029</f>
        <v>#N/A</v>
      </c>
    </row>
    <row r="65031" spans="1:1" x14ac:dyDescent="0.25">
      <c r="A65031" s="2" t="e">
        <f ca="1">MATCH($E$4,OFFSET(OFFSET(Journaal!$E$5,A65030,0),,,Journaal!$D$3-A65030),0)+A65030</f>
        <v>#N/A</v>
      </c>
    </row>
    <row r="65032" spans="1:1" x14ac:dyDescent="0.25">
      <c r="A65032" s="2" t="e">
        <f ca="1">MATCH($E$4,OFFSET(OFFSET(Journaal!$E$5,A65031,0),,,Journaal!$D$3-A65031),0)+A65031</f>
        <v>#N/A</v>
      </c>
    </row>
    <row r="65033" spans="1:1" x14ac:dyDescent="0.25">
      <c r="A65033" s="2" t="e">
        <f ca="1">MATCH($E$4,OFFSET(OFFSET(Journaal!$E$5,A65032,0),,,Journaal!$D$3-A65032),0)+A65032</f>
        <v>#N/A</v>
      </c>
    </row>
    <row r="65034" spans="1:1" x14ac:dyDescent="0.25">
      <c r="A65034" s="2" t="e">
        <f ca="1">MATCH($E$4,OFFSET(OFFSET(Journaal!$E$5,A65033,0),,,Journaal!$D$3-A65033),0)+A65033</f>
        <v>#N/A</v>
      </c>
    </row>
    <row r="65035" spans="1:1" x14ac:dyDescent="0.25">
      <c r="A65035" s="2" t="e">
        <f ca="1">MATCH($E$4,OFFSET(OFFSET(Journaal!$E$5,A65034,0),,,Journaal!$D$3-A65034),0)+A65034</f>
        <v>#N/A</v>
      </c>
    </row>
    <row r="65036" spans="1:1" x14ac:dyDescent="0.25">
      <c r="A65036" s="2" t="e">
        <f ca="1">MATCH($E$4,OFFSET(OFFSET(Journaal!$E$5,A65035,0),,,Journaal!$D$3-A65035),0)+A65035</f>
        <v>#N/A</v>
      </c>
    </row>
    <row r="65037" spans="1:1" x14ac:dyDescent="0.25">
      <c r="A65037" s="2" t="e">
        <f ca="1">MATCH($E$4,OFFSET(OFFSET(Journaal!$E$5,A65036,0),,,Journaal!$D$3-A65036),0)+A65036</f>
        <v>#N/A</v>
      </c>
    </row>
    <row r="65038" spans="1:1" x14ac:dyDescent="0.25">
      <c r="A65038" s="2" t="e">
        <f ca="1">MATCH($E$4,OFFSET(OFFSET(Journaal!$E$5,A65037,0),,,Journaal!$D$3-A65037),0)+A65037</f>
        <v>#N/A</v>
      </c>
    </row>
    <row r="65039" spans="1:1" x14ac:dyDescent="0.25">
      <c r="A65039" s="2" t="e">
        <f ca="1">MATCH($E$4,OFFSET(OFFSET(Journaal!$E$5,A65038,0),,,Journaal!$D$3-A65038),0)+A65038</f>
        <v>#N/A</v>
      </c>
    </row>
    <row r="65040" spans="1:1" x14ac:dyDescent="0.25">
      <c r="A65040" s="2" t="e">
        <f ca="1">MATCH($E$4,OFFSET(OFFSET(Journaal!$E$5,A65039,0),,,Journaal!$D$3-A65039),0)+A65039</f>
        <v>#N/A</v>
      </c>
    </row>
    <row r="65041" spans="1:1" x14ac:dyDescent="0.25">
      <c r="A65041" s="2" t="e">
        <f ca="1">MATCH($E$4,OFFSET(OFFSET(Journaal!$E$5,A65040,0),,,Journaal!$D$3-A65040),0)+A65040</f>
        <v>#N/A</v>
      </c>
    </row>
    <row r="65042" spans="1:1" x14ac:dyDescent="0.25">
      <c r="A65042" s="2" t="e">
        <f ca="1">MATCH($E$4,OFFSET(OFFSET(Journaal!$E$5,A65041,0),,,Journaal!$D$3-A65041),0)+A65041</f>
        <v>#N/A</v>
      </c>
    </row>
    <row r="65043" spans="1:1" x14ac:dyDescent="0.25">
      <c r="A65043" s="2" t="e">
        <f ca="1">MATCH($E$4,OFFSET(OFFSET(Journaal!$E$5,A65042,0),,,Journaal!$D$3-A65042),0)+A65042</f>
        <v>#N/A</v>
      </c>
    </row>
    <row r="65044" spans="1:1" x14ac:dyDescent="0.25">
      <c r="A65044" s="2" t="e">
        <f ca="1">MATCH($E$4,OFFSET(OFFSET(Journaal!$E$5,A65043,0),,,Journaal!$D$3-A65043),0)+A65043</f>
        <v>#N/A</v>
      </c>
    </row>
    <row r="65045" spans="1:1" x14ac:dyDescent="0.25">
      <c r="A65045" s="2" t="e">
        <f ca="1">MATCH($E$4,OFFSET(OFFSET(Journaal!$E$5,A65044,0),,,Journaal!$D$3-A65044),0)+A65044</f>
        <v>#N/A</v>
      </c>
    </row>
    <row r="65046" spans="1:1" x14ac:dyDescent="0.25">
      <c r="A65046" s="2" t="e">
        <f ca="1">MATCH($E$4,OFFSET(OFFSET(Journaal!$E$5,A65045,0),,,Journaal!$D$3-A65045),0)+A65045</f>
        <v>#N/A</v>
      </c>
    </row>
    <row r="65047" spans="1:1" x14ac:dyDescent="0.25">
      <c r="A65047" s="2" t="e">
        <f ca="1">MATCH($E$4,OFFSET(OFFSET(Journaal!$E$5,A65046,0),,,Journaal!$D$3-A65046),0)+A65046</f>
        <v>#N/A</v>
      </c>
    </row>
    <row r="65048" spans="1:1" x14ac:dyDescent="0.25">
      <c r="A65048" s="2" t="e">
        <f ca="1">MATCH($E$4,OFFSET(OFFSET(Journaal!$E$5,A65047,0),,,Journaal!$D$3-A65047),0)+A65047</f>
        <v>#N/A</v>
      </c>
    </row>
    <row r="65049" spans="1:1" x14ac:dyDescent="0.25">
      <c r="A65049" s="2" t="e">
        <f ca="1">MATCH($E$4,OFFSET(OFFSET(Journaal!$E$5,A65048,0),,,Journaal!$D$3-A65048),0)+A65048</f>
        <v>#N/A</v>
      </c>
    </row>
    <row r="65050" spans="1:1" x14ac:dyDescent="0.25">
      <c r="A65050" s="2" t="e">
        <f ca="1">MATCH($E$4,OFFSET(OFFSET(Journaal!$E$5,A65049,0),,,Journaal!$D$3-A65049),0)+A65049</f>
        <v>#N/A</v>
      </c>
    </row>
    <row r="65051" spans="1:1" x14ac:dyDescent="0.25">
      <c r="A65051" s="2" t="e">
        <f ca="1">MATCH($E$4,OFFSET(OFFSET(Journaal!$E$5,A65050,0),,,Journaal!$D$3-A65050),0)+A65050</f>
        <v>#N/A</v>
      </c>
    </row>
    <row r="65052" spans="1:1" x14ac:dyDescent="0.25">
      <c r="A65052" s="2" t="e">
        <f ca="1">MATCH($E$4,OFFSET(OFFSET(Journaal!$E$5,A65051,0),,,Journaal!$D$3-A65051),0)+A65051</f>
        <v>#N/A</v>
      </c>
    </row>
    <row r="65053" spans="1:1" x14ac:dyDescent="0.25">
      <c r="A65053" s="2" t="e">
        <f ca="1">MATCH($E$4,OFFSET(OFFSET(Journaal!$E$5,A65052,0),,,Journaal!$D$3-A65052),0)+A65052</f>
        <v>#N/A</v>
      </c>
    </row>
    <row r="65054" spans="1:1" x14ac:dyDescent="0.25">
      <c r="A65054" s="2" t="e">
        <f ca="1">MATCH($E$4,OFFSET(OFFSET(Journaal!$E$5,A65053,0),,,Journaal!$D$3-A65053),0)+A65053</f>
        <v>#N/A</v>
      </c>
    </row>
    <row r="65055" spans="1:1" x14ac:dyDescent="0.25">
      <c r="A65055" s="2" t="e">
        <f ca="1">MATCH($E$4,OFFSET(OFFSET(Journaal!$E$5,A65054,0),,,Journaal!$D$3-A65054),0)+A65054</f>
        <v>#N/A</v>
      </c>
    </row>
    <row r="65056" spans="1:1" x14ac:dyDescent="0.25">
      <c r="A65056" s="2" t="e">
        <f ca="1">MATCH($E$4,OFFSET(OFFSET(Journaal!$E$5,A65055,0),,,Journaal!$D$3-A65055),0)+A65055</f>
        <v>#N/A</v>
      </c>
    </row>
    <row r="65057" spans="1:1" x14ac:dyDescent="0.25">
      <c r="A65057" s="2" t="e">
        <f ca="1">MATCH($E$4,OFFSET(OFFSET(Journaal!$E$5,A65056,0),,,Journaal!$D$3-A65056),0)+A65056</f>
        <v>#N/A</v>
      </c>
    </row>
    <row r="65058" spans="1:1" x14ac:dyDescent="0.25">
      <c r="A65058" s="2" t="e">
        <f ca="1">MATCH($E$4,OFFSET(OFFSET(Journaal!$E$5,A65057,0),,,Journaal!$D$3-A65057),0)+A65057</f>
        <v>#N/A</v>
      </c>
    </row>
    <row r="65059" spans="1:1" x14ac:dyDescent="0.25">
      <c r="A65059" s="2" t="e">
        <f ca="1">MATCH($E$4,OFFSET(OFFSET(Journaal!$E$5,A65058,0),,,Journaal!$D$3-A65058),0)+A65058</f>
        <v>#N/A</v>
      </c>
    </row>
    <row r="65060" spans="1:1" x14ac:dyDescent="0.25">
      <c r="A65060" s="2" t="e">
        <f ca="1">MATCH($E$4,OFFSET(OFFSET(Journaal!$E$5,A65059,0),,,Journaal!$D$3-A65059),0)+A65059</f>
        <v>#N/A</v>
      </c>
    </row>
    <row r="65061" spans="1:1" x14ac:dyDescent="0.25">
      <c r="A65061" s="2" t="e">
        <f ca="1">MATCH($E$4,OFFSET(OFFSET(Journaal!$E$5,A65060,0),,,Journaal!$D$3-A65060),0)+A65060</f>
        <v>#N/A</v>
      </c>
    </row>
    <row r="65062" spans="1:1" x14ac:dyDescent="0.25">
      <c r="A65062" s="2" t="e">
        <f ca="1">MATCH($E$4,OFFSET(OFFSET(Journaal!$E$5,A65061,0),,,Journaal!$D$3-A65061),0)+A65061</f>
        <v>#N/A</v>
      </c>
    </row>
    <row r="65063" spans="1:1" x14ac:dyDescent="0.25">
      <c r="A65063" s="2" t="e">
        <f ca="1">MATCH($E$4,OFFSET(OFFSET(Journaal!$E$5,A65062,0),,,Journaal!$D$3-A65062),0)+A65062</f>
        <v>#N/A</v>
      </c>
    </row>
    <row r="65064" spans="1:1" x14ac:dyDescent="0.25">
      <c r="A65064" s="2" t="e">
        <f ca="1">MATCH($E$4,OFFSET(OFFSET(Journaal!$E$5,A65063,0),,,Journaal!$D$3-A65063),0)+A65063</f>
        <v>#N/A</v>
      </c>
    </row>
    <row r="65065" spans="1:1" x14ac:dyDescent="0.25">
      <c r="A65065" s="2" t="e">
        <f ca="1">MATCH($E$4,OFFSET(OFFSET(Journaal!$E$5,A65064,0),,,Journaal!$D$3-A65064),0)+A65064</f>
        <v>#N/A</v>
      </c>
    </row>
    <row r="65066" spans="1:1" x14ac:dyDescent="0.25">
      <c r="A65066" s="2" t="e">
        <f ca="1">MATCH($E$4,OFFSET(OFFSET(Journaal!$E$5,A65065,0),,,Journaal!$D$3-A65065),0)+A65065</f>
        <v>#N/A</v>
      </c>
    </row>
    <row r="65067" spans="1:1" x14ac:dyDescent="0.25">
      <c r="A65067" s="2" t="e">
        <f ca="1">MATCH($E$4,OFFSET(OFFSET(Journaal!$E$5,A65066,0),,,Journaal!$D$3-A65066),0)+A65066</f>
        <v>#N/A</v>
      </c>
    </row>
    <row r="65068" spans="1:1" x14ac:dyDescent="0.25">
      <c r="A65068" s="2" t="e">
        <f ca="1">MATCH($E$4,OFFSET(OFFSET(Journaal!$E$5,A65067,0),,,Journaal!$D$3-A65067),0)+A65067</f>
        <v>#N/A</v>
      </c>
    </row>
    <row r="65069" spans="1:1" x14ac:dyDescent="0.25">
      <c r="A65069" s="2" t="e">
        <f ca="1">MATCH($E$4,OFFSET(OFFSET(Journaal!$E$5,A65068,0),,,Journaal!$D$3-A65068),0)+A65068</f>
        <v>#N/A</v>
      </c>
    </row>
    <row r="65070" spans="1:1" x14ac:dyDescent="0.25">
      <c r="A65070" s="2" t="e">
        <f ca="1">MATCH($E$4,OFFSET(OFFSET(Journaal!$E$5,A65069,0),,,Journaal!$D$3-A65069),0)+A65069</f>
        <v>#N/A</v>
      </c>
    </row>
    <row r="65071" spans="1:1" x14ac:dyDescent="0.25">
      <c r="A65071" s="2" t="e">
        <f ca="1">MATCH($E$4,OFFSET(OFFSET(Journaal!$E$5,A65070,0),,,Journaal!$D$3-A65070),0)+A65070</f>
        <v>#N/A</v>
      </c>
    </row>
    <row r="65072" spans="1:1" x14ac:dyDescent="0.25">
      <c r="A65072" s="2" t="e">
        <f ca="1">MATCH($E$4,OFFSET(OFFSET(Journaal!$E$5,A65071,0),,,Journaal!$D$3-A65071),0)+A65071</f>
        <v>#N/A</v>
      </c>
    </row>
    <row r="65073" spans="1:1" x14ac:dyDescent="0.25">
      <c r="A65073" s="2" t="e">
        <f ca="1">MATCH($E$4,OFFSET(OFFSET(Journaal!$E$5,A65072,0),,,Journaal!$D$3-A65072),0)+A65072</f>
        <v>#N/A</v>
      </c>
    </row>
    <row r="65074" spans="1:1" x14ac:dyDescent="0.25">
      <c r="A65074" s="2" t="e">
        <f ca="1">MATCH($E$4,OFFSET(OFFSET(Journaal!$E$5,A65073,0),,,Journaal!$D$3-A65073),0)+A65073</f>
        <v>#N/A</v>
      </c>
    </row>
    <row r="65075" spans="1:1" x14ac:dyDescent="0.25">
      <c r="A65075" s="2" t="e">
        <f ca="1">MATCH($E$4,OFFSET(OFFSET(Journaal!$E$5,A65074,0),,,Journaal!$D$3-A65074),0)+A65074</f>
        <v>#N/A</v>
      </c>
    </row>
    <row r="65076" spans="1:1" x14ac:dyDescent="0.25">
      <c r="A65076" s="2" t="e">
        <f ca="1">MATCH($E$4,OFFSET(OFFSET(Journaal!$E$5,A65075,0),,,Journaal!$D$3-A65075),0)+A65075</f>
        <v>#N/A</v>
      </c>
    </row>
    <row r="65077" spans="1:1" x14ac:dyDescent="0.25">
      <c r="A65077" s="2" t="e">
        <f ca="1">MATCH($E$4,OFFSET(OFFSET(Journaal!$E$5,A65076,0),,,Journaal!$D$3-A65076),0)+A65076</f>
        <v>#N/A</v>
      </c>
    </row>
    <row r="65078" spans="1:1" x14ac:dyDescent="0.25">
      <c r="A65078" s="2" t="e">
        <f ca="1">MATCH($E$4,OFFSET(OFFSET(Journaal!$E$5,A65077,0),,,Journaal!$D$3-A65077),0)+A65077</f>
        <v>#N/A</v>
      </c>
    </row>
    <row r="65079" spans="1:1" x14ac:dyDescent="0.25">
      <c r="A65079" s="2" t="e">
        <f ca="1">MATCH($E$4,OFFSET(OFFSET(Journaal!$E$5,A65078,0),,,Journaal!$D$3-A65078),0)+A65078</f>
        <v>#N/A</v>
      </c>
    </row>
    <row r="65080" spans="1:1" x14ac:dyDescent="0.25">
      <c r="A65080" s="2" t="e">
        <f ca="1">MATCH($E$4,OFFSET(OFFSET(Journaal!$E$5,A65079,0),,,Journaal!$D$3-A65079),0)+A65079</f>
        <v>#N/A</v>
      </c>
    </row>
    <row r="65081" spans="1:1" x14ac:dyDescent="0.25">
      <c r="A65081" s="2" t="e">
        <f ca="1">MATCH($E$4,OFFSET(OFFSET(Journaal!$E$5,A65080,0),,,Journaal!$D$3-A65080),0)+A65080</f>
        <v>#N/A</v>
      </c>
    </row>
    <row r="65082" spans="1:1" x14ac:dyDescent="0.25">
      <c r="A65082" s="2" t="e">
        <f ca="1">MATCH($E$4,OFFSET(OFFSET(Journaal!$E$5,A65081,0),,,Journaal!$D$3-A65081),0)+A65081</f>
        <v>#N/A</v>
      </c>
    </row>
    <row r="65083" spans="1:1" x14ac:dyDescent="0.25">
      <c r="A65083" s="2" t="e">
        <f ca="1">MATCH($E$4,OFFSET(OFFSET(Journaal!$E$5,A65082,0),,,Journaal!$D$3-A65082),0)+A65082</f>
        <v>#N/A</v>
      </c>
    </row>
    <row r="65084" spans="1:1" x14ac:dyDescent="0.25">
      <c r="A65084" s="2" t="e">
        <f ca="1">MATCH($E$4,OFFSET(OFFSET(Journaal!$E$5,A65083,0),,,Journaal!$D$3-A65083),0)+A65083</f>
        <v>#N/A</v>
      </c>
    </row>
    <row r="65085" spans="1:1" x14ac:dyDescent="0.25">
      <c r="A65085" s="2" t="e">
        <f ca="1">MATCH($E$4,OFFSET(OFFSET(Journaal!$E$5,A65084,0),,,Journaal!$D$3-A65084),0)+A65084</f>
        <v>#N/A</v>
      </c>
    </row>
    <row r="65086" spans="1:1" x14ac:dyDescent="0.25">
      <c r="A65086" s="2" t="e">
        <f ca="1">MATCH($E$4,OFFSET(OFFSET(Journaal!$E$5,A65085,0),,,Journaal!$D$3-A65085),0)+A65085</f>
        <v>#N/A</v>
      </c>
    </row>
    <row r="65087" spans="1:1" x14ac:dyDescent="0.25">
      <c r="A65087" s="2" t="e">
        <f ca="1">MATCH($E$4,OFFSET(OFFSET(Journaal!$E$5,A65086,0),,,Journaal!$D$3-A65086),0)+A65086</f>
        <v>#N/A</v>
      </c>
    </row>
    <row r="65088" spans="1:1" x14ac:dyDescent="0.25">
      <c r="A65088" s="2" t="e">
        <f ca="1">MATCH($E$4,OFFSET(OFFSET(Journaal!$E$5,A65087,0),,,Journaal!$D$3-A65087),0)+A65087</f>
        <v>#N/A</v>
      </c>
    </row>
    <row r="65089" spans="1:1" x14ac:dyDescent="0.25">
      <c r="A65089" s="2" t="e">
        <f ca="1">MATCH($E$4,OFFSET(OFFSET(Journaal!$E$5,A65088,0),,,Journaal!$D$3-A65088),0)+A65088</f>
        <v>#N/A</v>
      </c>
    </row>
    <row r="65090" spans="1:1" x14ac:dyDescent="0.25">
      <c r="A65090" s="2" t="e">
        <f ca="1">MATCH($E$4,OFFSET(OFFSET(Journaal!$E$5,A65089,0),,,Journaal!$D$3-A65089),0)+A65089</f>
        <v>#N/A</v>
      </c>
    </row>
    <row r="65091" spans="1:1" x14ac:dyDescent="0.25">
      <c r="A65091" s="2" t="e">
        <f ca="1">MATCH($E$4,OFFSET(OFFSET(Journaal!$E$5,A65090,0),,,Journaal!$D$3-A65090),0)+A65090</f>
        <v>#N/A</v>
      </c>
    </row>
    <row r="65092" spans="1:1" x14ac:dyDescent="0.25">
      <c r="A65092" s="2" t="e">
        <f ca="1">MATCH($E$4,OFFSET(OFFSET(Journaal!$E$5,A65091,0),,,Journaal!$D$3-A65091),0)+A65091</f>
        <v>#N/A</v>
      </c>
    </row>
    <row r="65093" spans="1:1" x14ac:dyDescent="0.25">
      <c r="A65093" s="2" t="e">
        <f ca="1">MATCH($E$4,OFFSET(OFFSET(Journaal!$E$5,A65092,0),,,Journaal!$D$3-A65092),0)+A65092</f>
        <v>#N/A</v>
      </c>
    </row>
    <row r="65094" spans="1:1" x14ac:dyDescent="0.25">
      <c r="A65094" s="2" t="e">
        <f ca="1">MATCH($E$4,OFFSET(OFFSET(Journaal!$E$5,A65093,0),,,Journaal!$D$3-A65093),0)+A65093</f>
        <v>#N/A</v>
      </c>
    </row>
    <row r="65095" spans="1:1" x14ac:dyDescent="0.25">
      <c r="A65095" s="2" t="e">
        <f ca="1">MATCH($E$4,OFFSET(OFFSET(Journaal!$E$5,A65094,0),,,Journaal!$D$3-A65094),0)+A65094</f>
        <v>#N/A</v>
      </c>
    </row>
    <row r="65096" spans="1:1" x14ac:dyDescent="0.25">
      <c r="A65096" s="2" t="e">
        <f ca="1">MATCH($E$4,OFFSET(OFFSET(Journaal!$E$5,A65095,0),,,Journaal!$D$3-A65095),0)+A65095</f>
        <v>#N/A</v>
      </c>
    </row>
    <row r="65097" spans="1:1" x14ac:dyDescent="0.25">
      <c r="A65097" s="2" t="e">
        <f ca="1">MATCH($E$4,OFFSET(OFFSET(Journaal!$E$5,A65096,0),,,Journaal!$D$3-A65096),0)+A65096</f>
        <v>#N/A</v>
      </c>
    </row>
    <row r="65098" spans="1:1" x14ac:dyDescent="0.25">
      <c r="A65098" s="2" t="e">
        <f ca="1">MATCH($E$4,OFFSET(OFFSET(Journaal!$E$5,A65097,0),,,Journaal!$D$3-A65097),0)+A65097</f>
        <v>#N/A</v>
      </c>
    </row>
    <row r="65099" spans="1:1" x14ac:dyDescent="0.25">
      <c r="A65099" s="2" t="e">
        <f ca="1">MATCH($E$4,OFFSET(OFFSET(Journaal!$E$5,A65098,0),,,Journaal!$D$3-A65098),0)+A65098</f>
        <v>#N/A</v>
      </c>
    </row>
    <row r="65100" spans="1:1" x14ac:dyDescent="0.25">
      <c r="A65100" s="2" t="e">
        <f ca="1">MATCH($E$4,OFFSET(OFFSET(Journaal!$E$5,A65099,0),,,Journaal!$D$3-A65099),0)+A65099</f>
        <v>#N/A</v>
      </c>
    </row>
    <row r="65101" spans="1:1" x14ac:dyDescent="0.25">
      <c r="A65101" s="2" t="e">
        <f ca="1">MATCH($E$4,OFFSET(OFFSET(Journaal!$E$5,A65100,0),,,Journaal!$D$3-A65100),0)+A65100</f>
        <v>#N/A</v>
      </c>
    </row>
    <row r="65102" spans="1:1" x14ac:dyDescent="0.25">
      <c r="A65102" s="2" t="e">
        <f ca="1">MATCH($E$4,OFFSET(OFFSET(Journaal!$E$5,A65101,0),,,Journaal!$D$3-A65101),0)+A65101</f>
        <v>#N/A</v>
      </c>
    </row>
    <row r="65103" spans="1:1" x14ac:dyDescent="0.25">
      <c r="A65103" s="2" t="e">
        <f ca="1">MATCH($E$4,OFFSET(OFFSET(Journaal!$E$5,A65102,0),,,Journaal!$D$3-A65102),0)+A65102</f>
        <v>#N/A</v>
      </c>
    </row>
    <row r="65104" spans="1:1" x14ac:dyDescent="0.25">
      <c r="A65104" s="2" t="e">
        <f ca="1">MATCH($E$4,OFFSET(OFFSET(Journaal!$E$5,A65103,0),,,Journaal!$D$3-A65103),0)+A65103</f>
        <v>#N/A</v>
      </c>
    </row>
    <row r="65105" spans="1:1" x14ac:dyDescent="0.25">
      <c r="A65105" s="2" t="e">
        <f ca="1">MATCH($E$4,OFFSET(OFFSET(Journaal!$E$5,A65104,0),,,Journaal!$D$3-A65104),0)+A65104</f>
        <v>#N/A</v>
      </c>
    </row>
    <row r="65106" spans="1:1" x14ac:dyDescent="0.25">
      <c r="A65106" s="2" t="e">
        <f ca="1">MATCH($E$4,OFFSET(OFFSET(Journaal!$E$5,A65105,0),,,Journaal!$D$3-A65105),0)+A65105</f>
        <v>#N/A</v>
      </c>
    </row>
    <row r="65107" spans="1:1" x14ac:dyDescent="0.25">
      <c r="A65107" s="2" t="e">
        <f ca="1">MATCH($E$4,OFFSET(OFFSET(Journaal!$E$5,A65106,0),,,Journaal!$D$3-A65106),0)+A65106</f>
        <v>#N/A</v>
      </c>
    </row>
    <row r="65108" spans="1:1" x14ac:dyDescent="0.25">
      <c r="A65108" s="2" t="e">
        <f ca="1">MATCH($E$4,OFFSET(OFFSET(Journaal!$E$5,A65107,0),,,Journaal!$D$3-A65107),0)+A65107</f>
        <v>#N/A</v>
      </c>
    </row>
    <row r="65109" spans="1:1" x14ac:dyDescent="0.25">
      <c r="A65109" s="2" t="e">
        <f ca="1">MATCH($E$4,OFFSET(OFFSET(Journaal!$E$5,A65108,0),,,Journaal!$D$3-A65108),0)+A65108</f>
        <v>#N/A</v>
      </c>
    </row>
    <row r="65110" spans="1:1" x14ac:dyDescent="0.25">
      <c r="A65110" s="2" t="e">
        <f ca="1">MATCH($E$4,OFFSET(OFFSET(Journaal!$E$5,A65109,0),,,Journaal!$D$3-A65109),0)+A65109</f>
        <v>#N/A</v>
      </c>
    </row>
    <row r="65111" spans="1:1" x14ac:dyDescent="0.25">
      <c r="A65111" s="2" t="e">
        <f ca="1">MATCH($E$4,OFFSET(OFFSET(Journaal!$E$5,A65110,0),,,Journaal!$D$3-A65110),0)+A65110</f>
        <v>#N/A</v>
      </c>
    </row>
    <row r="65112" spans="1:1" x14ac:dyDescent="0.25">
      <c r="A65112" s="2" t="e">
        <f ca="1">MATCH($E$4,OFFSET(OFFSET(Journaal!$E$5,A65111,0),,,Journaal!$D$3-A65111),0)+A65111</f>
        <v>#N/A</v>
      </c>
    </row>
    <row r="65113" spans="1:1" x14ac:dyDescent="0.25">
      <c r="A65113" s="2" t="e">
        <f ca="1">MATCH($E$4,OFFSET(OFFSET(Journaal!$E$5,A65112,0),,,Journaal!$D$3-A65112),0)+A65112</f>
        <v>#N/A</v>
      </c>
    </row>
    <row r="65114" spans="1:1" x14ac:dyDescent="0.25">
      <c r="A65114" s="2" t="e">
        <f ca="1">MATCH($E$4,OFFSET(OFFSET(Journaal!$E$5,A65113,0),,,Journaal!$D$3-A65113),0)+A65113</f>
        <v>#N/A</v>
      </c>
    </row>
    <row r="65115" spans="1:1" x14ac:dyDescent="0.25">
      <c r="A65115" s="2" t="e">
        <f ca="1">MATCH($E$4,OFFSET(OFFSET(Journaal!$E$5,A65114,0),,,Journaal!$D$3-A65114),0)+A65114</f>
        <v>#N/A</v>
      </c>
    </row>
    <row r="65116" spans="1:1" x14ac:dyDescent="0.25">
      <c r="A65116" s="2" t="e">
        <f ca="1">MATCH($E$4,OFFSET(OFFSET(Journaal!$E$5,A65115,0),,,Journaal!$D$3-A65115),0)+A65115</f>
        <v>#N/A</v>
      </c>
    </row>
    <row r="65117" spans="1:1" x14ac:dyDescent="0.25">
      <c r="A65117" s="2" t="e">
        <f ca="1">MATCH($E$4,OFFSET(OFFSET(Journaal!$E$5,A65116,0),,,Journaal!$D$3-A65116),0)+A65116</f>
        <v>#N/A</v>
      </c>
    </row>
    <row r="65118" spans="1:1" x14ac:dyDescent="0.25">
      <c r="A65118" s="2" t="e">
        <f ca="1">MATCH($E$4,OFFSET(OFFSET(Journaal!$E$5,A65117,0),,,Journaal!$D$3-A65117),0)+A65117</f>
        <v>#N/A</v>
      </c>
    </row>
    <row r="65119" spans="1:1" x14ac:dyDescent="0.25">
      <c r="A65119" s="2" t="e">
        <f ca="1">MATCH($E$4,OFFSET(OFFSET(Journaal!$E$5,A65118,0),,,Journaal!$D$3-A65118),0)+A65118</f>
        <v>#N/A</v>
      </c>
    </row>
    <row r="65120" spans="1:1" x14ac:dyDescent="0.25">
      <c r="A65120" s="2" t="e">
        <f ca="1">MATCH($E$4,OFFSET(OFFSET(Journaal!$E$5,A65119,0),,,Journaal!$D$3-A65119),0)+A65119</f>
        <v>#N/A</v>
      </c>
    </row>
    <row r="65121" spans="1:1" x14ac:dyDescent="0.25">
      <c r="A65121" s="2" t="e">
        <f ca="1">MATCH($E$4,OFFSET(OFFSET(Journaal!$E$5,A65120,0),,,Journaal!$D$3-A65120),0)+A65120</f>
        <v>#N/A</v>
      </c>
    </row>
    <row r="65122" spans="1:1" x14ac:dyDescent="0.25">
      <c r="A65122" s="2" t="e">
        <f ca="1">MATCH($E$4,OFFSET(OFFSET(Journaal!$E$5,A65121,0),,,Journaal!$D$3-A65121),0)+A65121</f>
        <v>#N/A</v>
      </c>
    </row>
    <row r="65123" spans="1:1" x14ac:dyDescent="0.25">
      <c r="A65123" s="2" t="e">
        <f ca="1">MATCH($E$4,OFFSET(OFFSET(Journaal!$E$5,A65122,0),,,Journaal!$D$3-A65122),0)+A65122</f>
        <v>#N/A</v>
      </c>
    </row>
    <row r="65124" spans="1:1" x14ac:dyDescent="0.25">
      <c r="A65124" s="2" t="e">
        <f ca="1">MATCH($E$4,OFFSET(OFFSET(Journaal!$E$5,A65123,0),,,Journaal!$D$3-A65123),0)+A65123</f>
        <v>#N/A</v>
      </c>
    </row>
    <row r="65125" spans="1:1" x14ac:dyDescent="0.25">
      <c r="A65125" s="2" t="e">
        <f ca="1">MATCH($E$4,OFFSET(OFFSET(Journaal!$E$5,A65124,0),,,Journaal!$D$3-A65124),0)+A65124</f>
        <v>#N/A</v>
      </c>
    </row>
    <row r="65126" spans="1:1" x14ac:dyDescent="0.25">
      <c r="A65126" s="2" t="e">
        <f ca="1">MATCH($E$4,OFFSET(OFFSET(Journaal!$E$5,A65125,0),,,Journaal!$D$3-A65125),0)+A65125</f>
        <v>#N/A</v>
      </c>
    </row>
    <row r="65127" spans="1:1" x14ac:dyDescent="0.25">
      <c r="A65127" s="2" t="e">
        <f ca="1">MATCH($E$4,OFFSET(OFFSET(Journaal!$E$5,A65126,0),,,Journaal!$D$3-A65126),0)+A65126</f>
        <v>#N/A</v>
      </c>
    </row>
    <row r="65128" spans="1:1" x14ac:dyDescent="0.25">
      <c r="A65128" s="2" t="e">
        <f ca="1">MATCH($E$4,OFFSET(OFFSET(Journaal!$E$5,A65127,0),,,Journaal!$D$3-A65127),0)+A65127</f>
        <v>#N/A</v>
      </c>
    </row>
    <row r="65129" spans="1:1" x14ac:dyDescent="0.25">
      <c r="A65129" s="2" t="e">
        <f ca="1">MATCH($E$4,OFFSET(OFFSET(Journaal!$E$5,A65128,0),,,Journaal!$D$3-A65128),0)+A65128</f>
        <v>#N/A</v>
      </c>
    </row>
    <row r="65130" spans="1:1" x14ac:dyDescent="0.25">
      <c r="A65130" s="2" t="e">
        <f ca="1">MATCH($E$4,OFFSET(OFFSET(Journaal!$E$5,A65129,0),,,Journaal!$D$3-A65129),0)+A65129</f>
        <v>#N/A</v>
      </c>
    </row>
    <row r="65131" spans="1:1" x14ac:dyDescent="0.25">
      <c r="A65131" s="2" t="e">
        <f ca="1">MATCH($E$4,OFFSET(OFFSET(Journaal!$E$5,A65130,0),,,Journaal!$D$3-A65130),0)+A65130</f>
        <v>#N/A</v>
      </c>
    </row>
    <row r="65132" spans="1:1" x14ac:dyDescent="0.25">
      <c r="A65132" s="2" t="e">
        <f ca="1">MATCH($E$4,OFFSET(OFFSET(Journaal!$E$5,A65131,0),,,Journaal!$D$3-A65131),0)+A65131</f>
        <v>#N/A</v>
      </c>
    </row>
    <row r="65133" spans="1:1" x14ac:dyDescent="0.25">
      <c r="A65133" s="2" t="e">
        <f ca="1">MATCH($E$4,OFFSET(OFFSET(Journaal!$E$5,A65132,0),,,Journaal!$D$3-A65132),0)+A65132</f>
        <v>#N/A</v>
      </c>
    </row>
    <row r="65134" spans="1:1" x14ac:dyDescent="0.25">
      <c r="A65134" s="2" t="e">
        <f ca="1">MATCH($E$4,OFFSET(OFFSET(Journaal!$E$5,A65133,0),,,Journaal!$D$3-A65133),0)+A65133</f>
        <v>#N/A</v>
      </c>
    </row>
    <row r="65135" spans="1:1" x14ac:dyDescent="0.25">
      <c r="A65135" s="2" t="e">
        <f ca="1">MATCH($E$4,OFFSET(OFFSET(Journaal!$E$5,A65134,0),,,Journaal!$D$3-A65134),0)+A65134</f>
        <v>#N/A</v>
      </c>
    </row>
    <row r="65136" spans="1:1" x14ac:dyDescent="0.25">
      <c r="A65136" s="2" t="e">
        <f ca="1">MATCH($E$4,OFFSET(OFFSET(Journaal!$E$5,A65135,0),,,Journaal!$D$3-A65135),0)+A65135</f>
        <v>#N/A</v>
      </c>
    </row>
    <row r="65137" spans="1:1" x14ac:dyDescent="0.25">
      <c r="A65137" s="2" t="e">
        <f ca="1">MATCH($E$4,OFFSET(OFFSET(Journaal!$E$5,A65136,0),,,Journaal!$D$3-A65136),0)+A65136</f>
        <v>#N/A</v>
      </c>
    </row>
    <row r="65138" spans="1:1" x14ac:dyDescent="0.25">
      <c r="A65138" s="2" t="e">
        <f ca="1">MATCH($E$4,OFFSET(OFFSET(Journaal!$E$5,A65137,0),,,Journaal!$D$3-A65137),0)+A65137</f>
        <v>#N/A</v>
      </c>
    </row>
    <row r="65139" spans="1:1" x14ac:dyDescent="0.25">
      <c r="A65139" s="2" t="e">
        <f ca="1">MATCH($E$4,OFFSET(OFFSET(Journaal!$E$5,A65138,0),,,Journaal!$D$3-A65138),0)+A65138</f>
        <v>#N/A</v>
      </c>
    </row>
    <row r="65140" spans="1:1" x14ac:dyDescent="0.25">
      <c r="A65140" s="2" t="e">
        <f ca="1">MATCH($E$4,OFFSET(OFFSET(Journaal!$E$5,A65139,0),,,Journaal!$D$3-A65139),0)+A65139</f>
        <v>#N/A</v>
      </c>
    </row>
    <row r="65141" spans="1:1" x14ac:dyDescent="0.25">
      <c r="A65141" s="2" t="e">
        <f ca="1">MATCH($E$4,OFFSET(OFFSET(Journaal!$E$5,A65140,0),,,Journaal!$D$3-A65140),0)+A65140</f>
        <v>#N/A</v>
      </c>
    </row>
    <row r="65142" spans="1:1" x14ac:dyDescent="0.25">
      <c r="A65142" s="2" t="e">
        <f ca="1">MATCH($E$4,OFFSET(OFFSET(Journaal!$E$5,A65141,0),,,Journaal!$D$3-A65141),0)+A65141</f>
        <v>#N/A</v>
      </c>
    </row>
    <row r="65143" spans="1:1" x14ac:dyDescent="0.25">
      <c r="A65143" s="2" t="e">
        <f ca="1">MATCH($E$4,OFFSET(OFFSET(Journaal!$E$5,A65142,0),,,Journaal!$D$3-A65142),0)+A65142</f>
        <v>#N/A</v>
      </c>
    </row>
    <row r="65144" spans="1:1" x14ac:dyDescent="0.25">
      <c r="A65144" s="2" t="e">
        <f ca="1">MATCH($E$4,OFFSET(OFFSET(Journaal!$E$5,A65143,0),,,Journaal!$D$3-A65143),0)+A65143</f>
        <v>#N/A</v>
      </c>
    </row>
    <row r="65145" spans="1:1" x14ac:dyDescent="0.25">
      <c r="A65145" s="2" t="e">
        <f ca="1">MATCH($E$4,OFFSET(OFFSET(Journaal!$E$5,A65144,0),,,Journaal!$D$3-A65144),0)+A65144</f>
        <v>#N/A</v>
      </c>
    </row>
    <row r="65146" spans="1:1" x14ac:dyDescent="0.25">
      <c r="A65146" s="2" t="e">
        <f ca="1">MATCH($E$4,OFFSET(OFFSET(Journaal!$E$5,A65145,0),,,Journaal!$D$3-A65145),0)+A65145</f>
        <v>#N/A</v>
      </c>
    </row>
    <row r="65147" spans="1:1" x14ac:dyDescent="0.25">
      <c r="A65147" s="2" t="e">
        <f ca="1">MATCH($E$4,OFFSET(OFFSET(Journaal!$E$5,A65146,0),,,Journaal!$D$3-A65146),0)+A65146</f>
        <v>#N/A</v>
      </c>
    </row>
    <row r="65148" spans="1:1" x14ac:dyDescent="0.25">
      <c r="A65148" s="2" t="e">
        <f ca="1">MATCH($E$4,OFFSET(OFFSET(Journaal!$E$5,A65147,0),,,Journaal!$D$3-A65147),0)+A65147</f>
        <v>#N/A</v>
      </c>
    </row>
    <row r="65149" spans="1:1" x14ac:dyDescent="0.25">
      <c r="A65149" s="2" t="e">
        <f ca="1">MATCH($E$4,OFFSET(OFFSET(Journaal!$E$5,A65148,0),,,Journaal!$D$3-A65148),0)+A65148</f>
        <v>#N/A</v>
      </c>
    </row>
    <row r="65150" spans="1:1" x14ac:dyDescent="0.25">
      <c r="A65150" s="2" t="e">
        <f ca="1">MATCH($E$4,OFFSET(OFFSET(Journaal!$E$5,A65149,0),,,Journaal!$D$3-A65149),0)+A65149</f>
        <v>#N/A</v>
      </c>
    </row>
    <row r="65151" spans="1:1" x14ac:dyDescent="0.25">
      <c r="A65151" s="2" t="e">
        <f ca="1">MATCH($E$4,OFFSET(OFFSET(Journaal!$E$5,A65150,0),,,Journaal!$D$3-A65150),0)+A65150</f>
        <v>#N/A</v>
      </c>
    </row>
    <row r="65152" spans="1:1" x14ac:dyDescent="0.25">
      <c r="A65152" s="2" t="e">
        <f ca="1">MATCH($E$4,OFFSET(OFFSET(Journaal!$E$5,A65151,0),,,Journaal!$D$3-A65151),0)+A65151</f>
        <v>#N/A</v>
      </c>
    </row>
    <row r="65153" spans="1:1" x14ac:dyDescent="0.25">
      <c r="A65153" s="2" t="e">
        <f ca="1">MATCH($E$4,OFFSET(OFFSET(Journaal!$E$5,A65152,0),,,Journaal!$D$3-A65152),0)+A65152</f>
        <v>#N/A</v>
      </c>
    </row>
    <row r="65154" spans="1:1" x14ac:dyDescent="0.25">
      <c r="A65154" s="2" t="e">
        <f ca="1">MATCH($E$4,OFFSET(OFFSET(Journaal!$E$5,A65153,0),,,Journaal!$D$3-A65153),0)+A65153</f>
        <v>#N/A</v>
      </c>
    </row>
    <row r="65155" spans="1:1" x14ac:dyDescent="0.25">
      <c r="A65155" s="2" t="e">
        <f ca="1">MATCH($E$4,OFFSET(OFFSET(Journaal!$E$5,A65154,0),,,Journaal!$D$3-A65154),0)+A65154</f>
        <v>#N/A</v>
      </c>
    </row>
    <row r="65156" spans="1:1" x14ac:dyDescent="0.25">
      <c r="A65156" s="2" t="e">
        <f ca="1">MATCH($E$4,OFFSET(OFFSET(Journaal!$E$5,A65155,0),,,Journaal!$D$3-A65155),0)+A65155</f>
        <v>#N/A</v>
      </c>
    </row>
    <row r="65157" spans="1:1" x14ac:dyDescent="0.25">
      <c r="A65157" s="2" t="e">
        <f ca="1">MATCH($E$4,OFFSET(OFFSET(Journaal!$E$5,A65156,0),,,Journaal!$D$3-A65156),0)+A65156</f>
        <v>#N/A</v>
      </c>
    </row>
    <row r="65158" spans="1:1" x14ac:dyDescent="0.25">
      <c r="A65158" s="2" t="e">
        <f ca="1">MATCH($E$4,OFFSET(OFFSET(Journaal!$E$5,A65157,0),,,Journaal!$D$3-A65157),0)+A65157</f>
        <v>#N/A</v>
      </c>
    </row>
    <row r="65159" spans="1:1" x14ac:dyDescent="0.25">
      <c r="A65159" s="2" t="e">
        <f ca="1">MATCH($E$4,OFFSET(OFFSET(Journaal!$E$5,A65158,0),,,Journaal!$D$3-A65158),0)+A65158</f>
        <v>#N/A</v>
      </c>
    </row>
    <row r="65160" spans="1:1" x14ac:dyDescent="0.25">
      <c r="A65160" s="2" t="e">
        <f ca="1">MATCH($E$4,OFFSET(OFFSET(Journaal!$E$5,A65159,0),,,Journaal!$D$3-A65159),0)+A65159</f>
        <v>#N/A</v>
      </c>
    </row>
    <row r="65161" spans="1:1" x14ac:dyDescent="0.25">
      <c r="A65161" s="2" t="e">
        <f ca="1">MATCH($E$4,OFFSET(OFFSET(Journaal!$E$5,A65160,0),,,Journaal!$D$3-A65160),0)+A65160</f>
        <v>#N/A</v>
      </c>
    </row>
    <row r="65162" spans="1:1" x14ac:dyDescent="0.25">
      <c r="A65162" s="2" t="e">
        <f ca="1">MATCH($E$4,OFFSET(OFFSET(Journaal!$E$5,A65161,0),,,Journaal!$D$3-A65161),0)+A65161</f>
        <v>#N/A</v>
      </c>
    </row>
    <row r="65163" spans="1:1" x14ac:dyDescent="0.25">
      <c r="A65163" s="2" t="e">
        <f ca="1">MATCH($E$4,OFFSET(OFFSET(Journaal!$E$5,A65162,0),,,Journaal!$D$3-A65162),0)+A65162</f>
        <v>#N/A</v>
      </c>
    </row>
    <row r="65164" spans="1:1" x14ac:dyDescent="0.25">
      <c r="A65164" s="2" t="e">
        <f ca="1">MATCH($E$4,OFFSET(OFFSET(Journaal!$E$5,A65163,0),,,Journaal!$D$3-A65163),0)+A65163</f>
        <v>#N/A</v>
      </c>
    </row>
    <row r="65165" spans="1:1" x14ac:dyDescent="0.25">
      <c r="A65165" s="2" t="e">
        <f ca="1">MATCH($E$4,OFFSET(OFFSET(Journaal!$E$5,A65164,0),,,Journaal!$D$3-A65164),0)+A65164</f>
        <v>#N/A</v>
      </c>
    </row>
    <row r="65166" spans="1:1" x14ac:dyDescent="0.25">
      <c r="A65166" s="2" t="e">
        <f ca="1">MATCH($E$4,OFFSET(OFFSET(Journaal!$E$5,A65165,0),,,Journaal!$D$3-A65165),0)+A65165</f>
        <v>#N/A</v>
      </c>
    </row>
    <row r="65167" spans="1:1" x14ac:dyDescent="0.25">
      <c r="A65167" s="2" t="e">
        <f ca="1">MATCH($E$4,OFFSET(OFFSET(Journaal!$E$5,A65166,0),,,Journaal!$D$3-A65166),0)+A65166</f>
        <v>#N/A</v>
      </c>
    </row>
    <row r="65168" spans="1:1" x14ac:dyDescent="0.25">
      <c r="A65168" s="2" t="e">
        <f ca="1">MATCH($E$4,OFFSET(OFFSET(Journaal!$E$5,A65167,0),,,Journaal!$D$3-A65167),0)+A65167</f>
        <v>#N/A</v>
      </c>
    </row>
    <row r="65169" spans="1:1" x14ac:dyDescent="0.25">
      <c r="A65169" s="2" t="e">
        <f ca="1">MATCH($E$4,OFFSET(OFFSET(Journaal!$E$5,A65168,0),,,Journaal!$D$3-A65168),0)+A65168</f>
        <v>#N/A</v>
      </c>
    </row>
    <row r="65170" spans="1:1" x14ac:dyDescent="0.25">
      <c r="A65170" s="2" t="e">
        <f ca="1">MATCH($E$4,OFFSET(OFFSET(Journaal!$E$5,A65169,0),,,Journaal!$D$3-A65169),0)+A65169</f>
        <v>#N/A</v>
      </c>
    </row>
    <row r="65171" spans="1:1" x14ac:dyDescent="0.25">
      <c r="A65171" s="2" t="e">
        <f ca="1">MATCH($E$4,OFFSET(OFFSET(Journaal!$E$5,A65170,0),,,Journaal!$D$3-A65170),0)+A65170</f>
        <v>#N/A</v>
      </c>
    </row>
    <row r="65172" spans="1:1" x14ac:dyDescent="0.25">
      <c r="A65172" s="2" t="e">
        <f ca="1">MATCH($E$4,OFFSET(OFFSET(Journaal!$E$5,A65171,0),,,Journaal!$D$3-A65171),0)+A65171</f>
        <v>#N/A</v>
      </c>
    </row>
    <row r="65173" spans="1:1" x14ac:dyDescent="0.25">
      <c r="A65173" s="2" t="e">
        <f ca="1">MATCH($E$4,OFFSET(OFFSET(Journaal!$E$5,A65172,0),,,Journaal!$D$3-A65172),0)+A65172</f>
        <v>#N/A</v>
      </c>
    </row>
    <row r="65174" spans="1:1" x14ac:dyDescent="0.25">
      <c r="A65174" s="2" t="e">
        <f ca="1">MATCH($E$4,OFFSET(OFFSET(Journaal!$E$5,A65173,0),,,Journaal!$D$3-A65173),0)+A65173</f>
        <v>#N/A</v>
      </c>
    </row>
    <row r="65175" spans="1:1" x14ac:dyDescent="0.25">
      <c r="A65175" s="2" t="e">
        <f ca="1">MATCH($E$4,OFFSET(OFFSET(Journaal!$E$5,A65174,0),,,Journaal!$D$3-A65174),0)+A65174</f>
        <v>#N/A</v>
      </c>
    </row>
    <row r="65176" spans="1:1" x14ac:dyDescent="0.25">
      <c r="A65176" s="2" t="e">
        <f ca="1">MATCH($E$4,OFFSET(OFFSET(Journaal!$E$5,A65175,0),,,Journaal!$D$3-A65175),0)+A65175</f>
        <v>#N/A</v>
      </c>
    </row>
    <row r="65177" spans="1:1" x14ac:dyDescent="0.25">
      <c r="A65177" s="2" t="e">
        <f ca="1">MATCH($E$4,OFFSET(OFFSET(Journaal!$E$5,A65176,0),,,Journaal!$D$3-A65176),0)+A65176</f>
        <v>#N/A</v>
      </c>
    </row>
    <row r="65178" spans="1:1" x14ac:dyDescent="0.25">
      <c r="A65178" s="2" t="e">
        <f ca="1">MATCH($E$4,OFFSET(OFFSET(Journaal!$E$5,A65177,0),,,Journaal!$D$3-A65177),0)+A65177</f>
        <v>#N/A</v>
      </c>
    </row>
    <row r="65179" spans="1:1" x14ac:dyDescent="0.25">
      <c r="A65179" s="2" t="e">
        <f ca="1">MATCH($E$4,OFFSET(OFFSET(Journaal!$E$5,A65178,0),,,Journaal!$D$3-A65178),0)+A65178</f>
        <v>#N/A</v>
      </c>
    </row>
    <row r="65180" spans="1:1" x14ac:dyDescent="0.25">
      <c r="A65180" s="2" t="e">
        <f ca="1">MATCH($E$4,OFFSET(OFFSET(Journaal!$E$5,A65179,0),,,Journaal!$D$3-A65179),0)+A65179</f>
        <v>#N/A</v>
      </c>
    </row>
    <row r="65181" spans="1:1" x14ac:dyDescent="0.25">
      <c r="A65181" s="2" t="e">
        <f ca="1">MATCH($E$4,OFFSET(OFFSET(Journaal!$E$5,A65180,0),,,Journaal!$D$3-A65180),0)+A65180</f>
        <v>#N/A</v>
      </c>
    </row>
    <row r="65182" spans="1:1" x14ac:dyDescent="0.25">
      <c r="A65182" s="2" t="e">
        <f ca="1">MATCH($E$4,OFFSET(OFFSET(Journaal!$E$5,A65181,0),,,Journaal!$D$3-A65181),0)+A65181</f>
        <v>#N/A</v>
      </c>
    </row>
    <row r="65183" spans="1:1" x14ac:dyDescent="0.25">
      <c r="A65183" s="2" t="e">
        <f ca="1">MATCH($E$4,OFFSET(OFFSET(Journaal!$E$5,A65182,0),,,Journaal!$D$3-A65182),0)+A65182</f>
        <v>#N/A</v>
      </c>
    </row>
    <row r="65184" spans="1:1" x14ac:dyDescent="0.25">
      <c r="A65184" s="2" t="e">
        <f ca="1">MATCH($E$4,OFFSET(OFFSET(Journaal!$E$5,A65183,0),,,Journaal!$D$3-A65183),0)+A65183</f>
        <v>#N/A</v>
      </c>
    </row>
    <row r="65185" spans="1:1" x14ac:dyDescent="0.25">
      <c r="A65185" s="2" t="e">
        <f ca="1">MATCH($E$4,OFFSET(OFFSET(Journaal!$E$5,A65184,0),,,Journaal!$D$3-A65184),0)+A65184</f>
        <v>#N/A</v>
      </c>
    </row>
    <row r="65186" spans="1:1" x14ac:dyDescent="0.25">
      <c r="A65186" s="2" t="e">
        <f ca="1">MATCH($E$4,OFFSET(OFFSET(Journaal!$E$5,A65185,0),,,Journaal!$D$3-A65185),0)+A65185</f>
        <v>#N/A</v>
      </c>
    </row>
    <row r="65187" spans="1:1" x14ac:dyDescent="0.25">
      <c r="A65187" s="2" t="e">
        <f ca="1">MATCH($E$4,OFFSET(OFFSET(Journaal!$E$5,A65186,0),,,Journaal!$D$3-A65186),0)+A65186</f>
        <v>#N/A</v>
      </c>
    </row>
    <row r="65188" spans="1:1" x14ac:dyDescent="0.25">
      <c r="A65188" s="2" t="e">
        <f ca="1">MATCH($E$4,OFFSET(OFFSET(Journaal!$E$5,A65187,0),,,Journaal!$D$3-A65187),0)+A65187</f>
        <v>#N/A</v>
      </c>
    </row>
    <row r="65189" spans="1:1" x14ac:dyDescent="0.25">
      <c r="A65189" s="2" t="e">
        <f ca="1">MATCH($E$4,OFFSET(OFFSET(Journaal!$E$5,A65188,0),,,Journaal!$D$3-A65188),0)+A65188</f>
        <v>#N/A</v>
      </c>
    </row>
    <row r="65190" spans="1:1" x14ac:dyDescent="0.25">
      <c r="A65190" s="2" t="e">
        <f ca="1">MATCH($E$4,OFFSET(OFFSET(Journaal!$E$5,A65189,0),,,Journaal!$D$3-A65189),0)+A65189</f>
        <v>#N/A</v>
      </c>
    </row>
    <row r="65191" spans="1:1" x14ac:dyDescent="0.25">
      <c r="A65191" s="2" t="e">
        <f ca="1">MATCH($E$4,OFFSET(OFFSET(Journaal!$E$5,A65190,0),,,Journaal!$D$3-A65190),0)+A65190</f>
        <v>#N/A</v>
      </c>
    </row>
    <row r="65192" spans="1:1" x14ac:dyDescent="0.25">
      <c r="A65192" s="2" t="e">
        <f ca="1">MATCH($E$4,OFFSET(OFFSET(Journaal!$E$5,A65191,0),,,Journaal!$D$3-A65191),0)+A65191</f>
        <v>#N/A</v>
      </c>
    </row>
    <row r="65193" spans="1:1" x14ac:dyDescent="0.25">
      <c r="A65193" s="2" t="e">
        <f ca="1">MATCH($E$4,OFFSET(OFFSET(Journaal!$E$5,A65192,0),,,Journaal!$D$3-A65192),0)+A65192</f>
        <v>#N/A</v>
      </c>
    </row>
    <row r="65194" spans="1:1" x14ac:dyDescent="0.25">
      <c r="A65194" s="2" t="e">
        <f ca="1">MATCH($E$4,OFFSET(OFFSET(Journaal!$E$5,A65193,0),,,Journaal!$D$3-A65193),0)+A65193</f>
        <v>#N/A</v>
      </c>
    </row>
    <row r="65195" spans="1:1" x14ac:dyDescent="0.25">
      <c r="A65195" s="2" t="e">
        <f ca="1">MATCH($E$4,OFFSET(OFFSET(Journaal!$E$5,A65194,0),,,Journaal!$D$3-A65194),0)+A65194</f>
        <v>#N/A</v>
      </c>
    </row>
    <row r="65196" spans="1:1" x14ac:dyDescent="0.25">
      <c r="A65196" s="2" t="e">
        <f ca="1">MATCH($E$4,OFFSET(OFFSET(Journaal!$E$5,A65195,0),,,Journaal!$D$3-A65195),0)+A65195</f>
        <v>#N/A</v>
      </c>
    </row>
    <row r="65197" spans="1:1" x14ac:dyDescent="0.25">
      <c r="A65197" s="2" t="e">
        <f ca="1">MATCH($E$4,OFFSET(OFFSET(Journaal!$E$5,A65196,0),,,Journaal!$D$3-A65196),0)+A65196</f>
        <v>#N/A</v>
      </c>
    </row>
    <row r="65198" spans="1:1" x14ac:dyDescent="0.25">
      <c r="A65198" s="2" t="e">
        <f ca="1">MATCH($E$4,OFFSET(OFFSET(Journaal!$E$5,A65197,0),,,Journaal!$D$3-A65197),0)+A65197</f>
        <v>#N/A</v>
      </c>
    </row>
    <row r="65199" spans="1:1" x14ac:dyDescent="0.25">
      <c r="A65199" s="2" t="e">
        <f ca="1">MATCH($E$4,OFFSET(OFFSET(Journaal!$E$5,A65198,0),,,Journaal!$D$3-A65198),0)+A65198</f>
        <v>#N/A</v>
      </c>
    </row>
    <row r="65200" spans="1:1" x14ac:dyDescent="0.25">
      <c r="A65200" s="2" t="e">
        <f ca="1">MATCH($E$4,OFFSET(OFFSET(Journaal!$E$5,A65199,0),,,Journaal!$D$3-A65199),0)+A65199</f>
        <v>#N/A</v>
      </c>
    </row>
    <row r="65201" spans="1:1" x14ac:dyDescent="0.25">
      <c r="A65201" s="2" t="e">
        <f ca="1">MATCH($E$4,OFFSET(OFFSET(Journaal!$E$5,A65200,0),,,Journaal!$D$3-A65200),0)+A65200</f>
        <v>#N/A</v>
      </c>
    </row>
    <row r="65202" spans="1:1" x14ac:dyDescent="0.25">
      <c r="A65202" s="2" t="e">
        <f ca="1">MATCH($E$4,OFFSET(OFFSET(Journaal!$E$5,A65201,0),,,Journaal!$D$3-A65201),0)+A65201</f>
        <v>#N/A</v>
      </c>
    </row>
    <row r="65203" spans="1:1" x14ac:dyDescent="0.25">
      <c r="A65203" s="2" t="e">
        <f ca="1">MATCH($E$4,OFFSET(OFFSET(Journaal!$E$5,A65202,0),,,Journaal!$D$3-A65202),0)+A65202</f>
        <v>#N/A</v>
      </c>
    </row>
    <row r="65204" spans="1:1" x14ac:dyDescent="0.25">
      <c r="A65204" s="2" t="e">
        <f ca="1">MATCH($E$4,OFFSET(OFFSET(Journaal!$E$5,A65203,0),,,Journaal!$D$3-A65203),0)+A65203</f>
        <v>#N/A</v>
      </c>
    </row>
    <row r="65205" spans="1:1" x14ac:dyDescent="0.25">
      <c r="A65205" s="2" t="e">
        <f ca="1">MATCH($E$4,OFFSET(OFFSET(Journaal!$E$5,A65204,0),,,Journaal!$D$3-A65204),0)+A65204</f>
        <v>#N/A</v>
      </c>
    </row>
    <row r="65206" spans="1:1" x14ac:dyDescent="0.25">
      <c r="A65206" s="2" t="e">
        <f ca="1">MATCH($E$4,OFFSET(OFFSET(Journaal!$E$5,A65205,0),,,Journaal!$D$3-A65205),0)+A65205</f>
        <v>#N/A</v>
      </c>
    </row>
    <row r="65207" spans="1:1" x14ac:dyDescent="0.25">
      <c r="A65207" s="2" t="e">
        <f ca="1">MATCH($E$4,OFFSET(OFFSET(Journaal!$E$5,A65206,0),,,Journaal!$D$3-A65206),0)+A65206</f>
        <v>#N/A</v>
      </c>
    </row>
    <row r="65208" spans="1:1" x14ac:dyDescent="0.25">
      <c r="A65208" s="2" t="e">
        <f ca="1">MATCH($E$4,OFFSET(OFFSET(Journaal!$E$5,A65207,0),,,Journaal!$D$3-A65207),0)+A65207</f>
        <v>#N/A</v>
      </c>
    </row>
    <row r="65209" spans="1:1" x14ac:dyDescent="0.25">
      <c r="A65209" s="2" t="e">
        <f ca="1">MATCH($E$4,OFFSET(OFFSET(Journaal!$E$5,A65208,0),,,Journaal!$D$3-A65208),0)+A65208</f>
        <v>#N/A</v>
      </c>
    </row>
    <row r="65210" spans="1:1" x14ac:dyDescent="0.25">
      <c r="A65210" s="2" t="e">
        <f ca="1">MATCH($E$4,OFFSET(OFFSET(Journaal!$E$5,A65209,0),,,Journaal!$D$3-A65209),0)+A65209</f>
        <v>#N/A</v>
      </c>
    </row>
    <row r="65211" spans="1:1" x14ac:dyDescent="0.25">
      <c r="A65211" s="2" t="e">
        <f ca="1">MATCH($E$4,OFFSET(OFFSET(Journaal!$E$5,A65210,0),,,Journaal!$D$3-A65210),0)+A65210</f>
        <v>#N/A</v>
      </c>
    </row>
    <row r="65212" spans="1:1" x14ac:dyDescent="0.25">
      <c r="A65212" s="2" t="e">
        <f ca="1">MATCH($E$4,OFFSET(OFFSET(Journaal!$E$5,A65211,0),,,Journaal!$D$3-A65211),0)+A65211</f>
        <v>#N/A</v>
      </c>
    </row>
    <row r="65213" spans="1:1" x14ac:dyDescent="0.25">
      <c r="A65213" s="2" t="e">
        <f ca="1">MATCH($E$4,OFFSET(OFFSET(Journaal!$E$5,A65212,0),,,Journaal!$D$3-A65212),0)+A65212</f>
        <v>#N/A</v>
      </c>
    </row>
    <row r="65214" spans="1:1" x14ac:dyDescent="0.25">
      <c r="A65214" s="2" t="e">
        <f ca="1">MATCH($E$4,OFFSET(OFFSET(Journaal!$E$5,A65213,0),,,Journaal!$D$3-A65213),0)+A65213</f>
        <v>#N/A</v>
      </c>
    </row>
    <row r="65215" spans="1:1" x14ac:dyDescent="0.25">
      <c r="A65215" s="2" t="e">
        <f ca="1">MATCH($E$4,OFFSET(OFFSET(Journaal!$E$5,A65214,0),,,Journaal!$D$3-A65214),0)+A65214</f>
        <v>#N/A</v>
      </c>
    </row>
    <row r="65216" spans="1:1" x14ac:dyDescent="0.25">
      <c r="A65216" s="2" t="e">
        <f ca="1">MATCH($E$4,OFFSET(OFFSET(Journaal!$E$5,A65215,0),,,Journaal!$D$3-A65215),0)+A65215</f>
        <v>#N/A</v>
      </c>
    </row>
    <row r="65217" spans="1:1" x14ac:dyDescent="0.25">
      <c r="A65217" s="2" t="e">
        <f ca="1">MATCH($E$4,OFFSET(OFFSET(Journaal!$E$5,A65216,0),,,Journaal!$D$3-A65216),0)+A65216</f>
        <v>#N/A</v>
      </c>
    </row>
    <row r="65218" spans="1:1" x14ac:dyDescent="0.25">
      <c r="A65218" s="2" t="e">
        <f ca="1">MATCH($E$4,OFFSET(OFFSET(Journaal!$E$5,A65217,0),,,Journaal!$D$3-A65217),0)+A65217</f>
        <v>#N/A</v>
      </c>
    </row>
    <row r="65219" spans="1:1" x14ac:dyDescent="0.25">
      <c r="A65219" s="2" t="e">
        <f ca="1">MATCH($E$4,OFFSET(OFFSET(Journaal!$E$5,A65218,0),,,Journaal!$D$3-A65218),0)+A65218</f>
        <v>#N/A</v>
      </c>
    </row>
    <row r="65220" spans="1:1" x14ac:dyDescent="0.25">
      <c r="A65220" s="2" t="e">
        <f ca="1">MATCH($E$4,OFFSET(OFFSET(Journaal!$E$5,A65219,0),,,Journaal!$D$3-A65219),0)+A65219</f>
        <v>#N/A</v>
      </c>
    </row>
    <row r="65221" spans="1:1" x14ac:dyDescent="0.25">
      <c r="A65221" s="2" t="e">
        <f ca="1">MATCH($E$4,OFFSET(OFFSET(Journaal!$E$5,A65220,0),,,Journaal!$D$3-A65220),0)+A65220</f>
        <v>#N/A</v>
      </c>
    </row>
    <row r="65222" spans="1:1" x14ac:dyDescent="0.25">
      <c r="A65222" s="2" t="e">
        <f ca="1">MATCH($E$4,OFFSET(OFFSET(Journaal!$E$5,A65221,0),,,Journaal!$D$3-A65221),0)+A65221</f>
        <v>#N/A</v>
      </c>
    </row>
    <row r="65223" spans="1:1" x14ac:dyDescent="0.25">
      <c r="A65223" s="2" t="e">
        <f ca="1">MATCH($E$4,OFFSET(OFFSET(Journaal!$E$5,A65222,0),,,Journaal!$D$3-A65222),0)+A65222</f>
        <v>#N/A</v>
      </c>
    </row>
    <row r="65224" spans="1:1" x14ac:dyDescent="0.25">
      <c r="A65224" s="2" t="e">
        <f ca="1">MATCH($E$4,OFFSET(OFFSET(Journaal!$E$5,A65223,0),,,Journaal!$D$3-A65223),0)+A65223</f>
        <v>#N/A</v>
      </c>
    </row>
    <row r="65225" spans="1:1" x14ac:dyDescent="0.25">
      <c r="A65225" s="2" t="e">
        <f ca="1">MATCH($E$4,OFFSET(OFFSET(Journaal!$E$5,A65224,0),,,Journaal!$D$3-A65224),0)+A65224</f>
        <v>#N/A</v>
      </c>
    </row>
    <row r="65226" spans="1:1" x14ac:dyDescent="0.25">
      <c r="A65226" s="2" t="e">
        <f ca="1">MATCH($E$4,OFFSET(OFFSET(Journaal!$E$5,A65225,0),,,Journaal!$D$3-A65225),0)+A65225</f>
        <v>#N/A</v>
      </c>
    </row>
    <row r="65227" spans="1:1" x14ac:dyDescent="0.25">
      <c r="A65227" s="2" t="e">
        <f ca="1">MATCH($E$4,OFFSET(OFFSET(Journaal!$E$5,A65226,0),,,Journaal!$D$3-A65226),0)+A65226</f>
        <v>#N/A</v>
      </c>
    </row>
    <row r="65228" spans="1:1" x14ac:dyDescent="0.25">
      <c r="A65228" s="2" t="e">
        <f ca="1">MATCH($E$4,OFFSET(OFFSET(Journaal!$E$5,A65227,0),,,Journaal!$D$3-A65227),0)+A65227</f>
        <v>#N/A</v>
      </c>
    </row>
    <row r="65229" spans="1:1" x14ac:dyDescent="0.25">
      <c r="A65229" s="2" t="e">
        <f ca="1">MATCH($E$4,OFFSET(OFFSET(Journaal!$E$5,A65228,0),,,Journaal!$D$3-A65228),0)+A65228</f>
        <v>#N/A</v>
      </c>
    </row>
    <row r="65230" spans="1:1" x14ac:dyDescent="0.25">
      <c r="A65230" s="2" t="e">
        <f ca="1">MATCH($E$4,OFFSET(OFFSET(Journaal!$E$5,A65229,0),,,Journaal!$D$3-A65229),0)+A65229</f>
        <v>#N/A</v>
      </c>
    </row>
    <row r="65231" spans="1:1" x14ac:dyDescent="0.25">
      <c r="A65231" s="2" t="e">
        <f ca="1">MATCH($E$4,OFFSET(OFFSET(Journaal!$E$5,A65230,0),,,Journaal!$D$3-A65230),0)+A65230</f>
        <v>#N/A</v>
      </c>
    </row>
    <row r="65232" spans="1:1" x14ac:dyDescent="0.25">
      <c r="A65232" s="2" t="e">
        <f ca="1">MATCH($E$4,OFFSET(OFFSET(Journaal!$E$5,A65231,0),,,Journaal!$D$3-A65231),0)+A65231</f>
        <v>#N/A</v>
      </c>
    </row>
    <row r="65233" spans="1:1" x14ac:dyDescent="0.25">
      <c r="A65233" s="2" t="e">
        <f ca="1">MATCH($E$4,OFFSET(OFFSET(Journaal!$E$5,A65232,0),,,Journaal!$D$3-A65232),0)+A65232</f>
        <v>#N/A</v>
      </c>
    </row>
    <row r="65234" spans="1:1" x14ac:dyDescent="0.25">
      <c r="A65234" s="2" t="e">
        <f ca="1">MATCH($E$4,OFFSET(OFFSET(Journaal!$E$5,A65233,0),,,Journaal!$D$3-A65233),0)+A65233</f>
        <v>#N/A</v>
      </c>
    </row>
    <row r="65235" spans="1:1" x14ac:dyDescent="0.25">
      <c r="A65235" s="2" t="e">
        <f ca="1">MATCH($E$4,OFFSET(OFFSET(Journaal!$E$5,A65234,0),,,Journaal!$D$3-A65234),0)+A65234</f>
        <v>#N/A</v>
      </c>
    </row>
    <row r="65236" spans="1:1" x14ac:dyDescent="0.25">
      <c r="A65236" s="2" t="e">
        <f ca="1">MATCH($E$4,OFFSET(OFFSET(Journaal!$E$5,A65235,0),,,Journaal!$D$3-A65235),0)+A65235</f>
        <v>#N/A</v>
      </c>
    </row>
    <row r="65237" spans="1:1" x14ac:dyDescent="0.25">
      <c r="A65237" s="2" t="e">
        <f ca="1">MATCH($E$4,OFFSET(OFFSET(Journaal!$E$5,A65236,0),,,Journaal!$D$3-A65236),0)+A65236</f>
        <v>#N/A</v>
      </c>
    </row>
    <row r="65238" spans="1:1" x14ac:dyDescent="0.25">
      <c r="A65238" s="2" t="e">
        <f ca="1">MATCH($E$4,OFFSET(OFFSET(Journaal!$E$5,A65237,0),,,Journaal!$D$3-A65237),0)+A65237</f>
        <v>#N/A</v>
      </c>
    </row>
    <row r="65239" spans="1:1" x14ac:dyDescent="0.25">
      <c r="A65239" s="2" t="e">
        <f ca="1">MATCH($E$4,OFFSET(OFFSET(Journaal!$E$5,A65238,0),,,Journaal!$D$3-A65238),0)+A65238</f>
        <v>#N/A</v>
      </c>
    </row>
    <row r="65240" spans="1:1" x14ac:dyDescent="0.25">
      <c r="A65240" s="2" t="e">
        <f ca="1">MATCH($E$4,OFFSET(OFFSET(Journaal!$E$5,A65239,0),,,Journaal!$D$3-A65239),0)+A65239</f>
        <v>#N/A</v>
      </c>
    </row>
    <row r="65241" spans="1:1" x14ac:dyDescent="0.25">
      <c r="A65241" s="2" t="e">
        <f ca="1">MATCH($E$4,OFFSET(OFFSET(Journaal!$E$5,A65240,0),,,Journaal!$D$3-A65240),0)+A65240</f>
        <v>#N/A</v>
      </c>
    </row>
    <row r="65242" spans="1:1" x14ac:dyDescent="0.25">
      <c r="A65242" s="2" t="e">
        <f ca="1">MATCH($E$4,OFFSET(OFFSET(Journaal!$E$5,A65241,0),,,Journaal!$D$3-A65241),0)+A65241</f>
        <v>#N/A</v>
      </c>
    </row>
    <row r="65243" spans="1:1" x14ac:dyDescent="0.25">
      <c r="A65243" s="2" t="e">
        <f ca="1">MATCH($E$4,OFFSET(OFFSET(Journaal!$E$5,A65242,0),,,Journaal!$D$3-A65242),0)+A65242</f>
        <v>#N/A</v>
      </c>
    </row>
    <row r="65244" spans="1:1" x14ac:dyDescent="0.25">
      <c r="A65244" s="2" t="e">
        <f ca="1">MATCH($E$4,OFFSET(OFFSET(Journaal!$E$5,A65243,0),,,Journaal!$D$3-A65243),0)+A65243</f>
        <v>#N/A</v>
      </c>
    </row>
    <row r="65245" spans="1:1" x14ac:dyDescent="0.25">
      <c r="A65245" s="2" t="e">
        <f ca="1">MATCH($E$4,OFFSET(OFFSET(Journaal!$E$5,A65244,0),,,Journaal!$D$3-A65244),0)+A65244</f>
        <v>#N/A</v>
      </c>
    </row>
    <row r="65246" spans="1:1" x14ac:dyDescent="0.25">
      <c r="A65246" s="2" t="e">
        <f ca="1">MATCH($E$4,OFFSET(OFFSET(Journaal!$E$5,A65245,0),,,Journaal!$D$3-A65245),0)+A65245</f>
        <v>#N/A</v>
      </c>
    </row>
    <row r="65247" spans="1:1" x14ac:dyDescent="0.25">
      <c r="A65247" s="2" t="e">
        <f ca="1">MATCH($E$4,OFFSET(OFFSET(Journaal!$E$5,A65246,0),,,Journaal!$D$3-A65246),0)+A65246</f>
        <v>#N/A</v>
      </c>
    </row>
    <row r="65248" spans="1:1" x14ac:dyDescent="0.25">
      <c r="A65248" s="2" t="e">
        <f ca="1">MATCH($E$4,OFFSET(OFFSET(Journaal!$E$5,A65247,0),,,Journaal!$D$3-A65247),0)+A65247</f>
        <v>#N/A</v>
      </c>
    </row>
    <row r="65249" spans="1:1" x14ac:dyDescent="0.25">
      <c r="A65249" s="2" t="e">
        <f ca="1">MATCH($E$4,OFFSET(OFFSET(Journaal!$E$5,A65248,0),,,Journaal!$D$3-A65248),0)+A65248</f>
        <v>#N/A</v>
      </c>
    </row>
    <row r="65250" spans="1:1" x14ac:dyDescent="0.25">
      <c r="A65250" s="2" t="e">
        <f ca="1">MATCH($E$4,OFFSET(OFFSET(Journaal!$E$5,A65249,0),,,Journaal!$D$3-A65249),0)+A65249</f>
        <v>#N/A</v>
      </c>
    </row>
    <row r="65251" spans="1:1" x14ac:dyDescent="0.25">
      <c r="A65251" s="2" t="e">
        <f ca="1">MATCH($E$4,OFFSET(OFFSET(Journaal!$E$5,A65250,0),,,Journaal!$D$3-A65250),0)+A65250</f>
        <v>#N/A</v>
      </c>
    </row>
    <row r="65252" spans="1:1" x14ac:dyDescent="0.25">
      <c r="A65252" s="2" t="e">
        <f ca="1">MATCH($E$4,OFFSET(OFFSET(Journaal!$E$5,A65251,0),,,Journaal!$D$3-A65251),0)+A65251</f>
        <v>#N/A</v>
      </c>
    </row>
    <row r="65253" spans="1:1" x14ac:dyDescent="0.25">
      <c r="A65253" s="2" t="e">
        <f ca="1">MATCH($E$4,OFFSET(OFFSET(Journaal!$E$5,A65252,0),,,Journaal!$D$3-A65252),0)+A65252</f>
        <v>#N/A</v>
      </c>
    </row>
    <row r="65254" spans="1:1" x14ac:dyDescent="0.25">
      <c r="A65254" s="2" t="e">
        <f ca="1">MATCH($E$4,OFFSET(OFFSET(Journaal!$E$5,A65253,0),,,Journaal!$D$3-A65253),0)+A65253</f>
        <v>#N/A</v>
      </c>
    </row>
    <row r="65255" spans="1:1" x14ac:dyDescent="0.25">
      <c r="A65255" s="2" t="e">
        <f ca="1">MATCH($E$4,OFFSET(OFFSET(Journaal!$E$5,A65254,0),,,Journaal!$D$3-A65254),0)+A65254</f>
        <v>#N/A</v>
      </c>
    </row>
    <row r="65256" spans="1:1" x14ac:dyDescent="0.25">
      <c r="A65256" s="2" t="e">
        <f ca="1">MATCH($E$4,OFFSET(OFFSET(Journaal!$E$5,A65255,0),,,Journaal!$D$3-A65255),0)+A65255</f>
        <v>#N/A</v>
      </c>
    </row>
    <row r="65257" spans="1:1" x14ac:dyDescent="0.25">
      <c r="A65257" s="2" t="e">
        <f ca="1">MATCH($E$4,OFFSET(OFFSET(Journaal!$E$5,A65256,0),,,Journaal!$D$3-A65256),0)+A65256</f>
        <v>#N/A</v>
      </c>
    </row>
    <row r="65258" spans="1:1" x14ac:dyDescent="0.25">
      <c r="A65258" s="2" t="e">
        <f ca="1">MATCH($E$4,OFFSET(OFFSET(Journaal!$E$5,A65257,0),,,Journaal!$D$3-A65257),0)+A65257</f>
        <v>#N/A</v>
      </c>
    </row>
    <row r="65259" spans="1:1" x14ac:dyDescent="0.25">
      <c r="A65259" s="2" t="e">
        <f ca="1">MATCH($E$4,OFFSET(OFFSET(Journaal!$E$5,A65258,0),,,Journaal!$D$3-A65258),0)+A65258</f>
        <v>#N/A</v>
      </c>
    </row>
    <row r="65260" spans="1:1" x14ac:dyDescent="0.25">
      <c r="A65260" s="2" t="e">
        <f ca="1">MATCH($E$4,OFFSET(OFFSET(Journaal!$E$5,A65259,0),,,Journaal!$D$3-A65259),0)+A65259</f>
        <v>#N/A</v>
      </c>
    </row>
    <row r="65261" spans="1:1" x14ac:dyDescent="0.25">
      <c r="A65261" s="2" t="e">
        <f ca="1">MATCH($E$4,OFFSET(OFFSET(Journaal!$E$5,A65260,0),,,Journaal!$D$3-A65260),0)+A65260</f>
        <v>#N/A</v>
      </c>
    </row>
    <row r="65262" spans="1:1" x14ac:dyDescent="0.25">
      <c r="A65262" s="2" t="e">
        <f ca="1">MATCH($E$4,OFFSET(OFFSET(Journaal!$E$5,A65261,0),,,Journaal!$D$3-A65261),0)+A65261</f>
        <v>#N/A</v>
      </c>
    </row>
    <row r="65263" spans="1:1" x14ac:dyDescent="0.25">
      <c r="A65263" s="2" t="e">
        <f ca="1">MATCH($E$4,OFFSET(OFFSET(Journaal!$E$5,A65262,0),,,Journaal!$D$3-A65262),0)+A65262</f>
        <v>#N/A</v>
      </c>
    </row>
    <row r="65264" spans="1:1" x14ac:dyDescent="0.25">
      <c r="A65264" s="2" t="e">
        <f ca="1">MATCH($E$4,OFFSET(OFFSET(Journaal!$E$5,A65263,0),,,Journaal!$D$3-A65263),0)+A65263</f>
        <v>#N/A</v>
      </c>
    </row>
    <row r="65265" spans="1:1" x14ac:dyDescent="0.25">
      <c r="A65265" s="2" t="e">
        <f ca="1">MATCH($E$4,OFFSET(OFFSET(Journaal!$E$5,A65264,0),,,Journaal!$D$3-A65264),0)+A65264</f>
        <v>#N/A</v>
      </c>
    </row>
    <row r="65266" spans="1:1" x14ac:dyDescent="0.25">
      <c r="A65266" s="2" t="e">
        <f ca="1">MATCH($E$4,OFFSET(OFFSET(Journaal!$E$5,A65265,0),,,Journaal!$D$3-A65265),0)+A65265</f>
        <v>#N/A</v>
      </c>
    </row>
    <row r="65267" spans="1:1" x14ac:dyDescent="0.25">
      <c r="A65267" s="2" t="e">
        <f ca="1">MATCH($E$4,OFFSET(OFFSET(Journaal!$E$5,A65266,0),,,Journaal!$D$3-A65266),0)+A65266</f>
        <v>#N/A</v>
      </c>
    </row>
    <row r="65268" spans="1:1" x14ac:dyDescent="0.25">
      <c r="A65268" s="2" t="e">
        <f ca="1">MATCH($E$4,OFFSET(OFFSET(Journaal!$E$5,A65267,0),,,Journaal!$D$3-A65267),0)+A65267</f>
        <v>#N/A</v>
      </c>
    </row>
    <row r="65269" spans="1:1" x14ac:dyDescent="0.25">
      <c r="A65269" s="2" t="e">
        <f ca="1">MATCH($E$4,OFFSET(OFFSET(Journaal!$E$5,A65268,0),,,Journaal!$D$3-A65268),0)+A65268</f>
        <v>#N/A</v>
      </c>
    </row>
    <row r="65270" spans="1:1" x14ac:dyDescent="0.25">
      <c r="A65270" s="2" t="e">
        <f ca="1">MATCH($E$4,OFFSET(OFFSET(Journaal!$E$5,A65269,0),,,Journaal!$D$3-A65269),0)+A65269</f>
        <v>#N/A</v>
      </c>
    </row>
    <row r="65271" spans="1:1" x14ac:dyDescent="0.25">
      <c r="A65271" s="2" t="e">
        <f ca="1">MATCH($E$4,OFFSET(OFFSET(Journaal!$E$5,A65270,0),,,Journaal!$D$3-A65270),0)+A65270</f>
        <v>#N/A</v>
      </c>
    </row>
    <row r="65272" spans="1:1" x14ac:dyDescent="0.25">
      <c r="A65272" s="2" t="e">
        <f ca="1">MATCH($E$4,OFFSET(OFFSET(Journaal!$E$5,A65271,0),,,Journaal!$D$3-A65271),0)+A65271</f>
        <v>#N/A</v>
      </c>
    </row>
    <row r="65273" spans="1:1" x14ac:dyDescent="0.25">
      <c r="A65273" s="2" t="e">
        <f ca="1">MATCH($E$4,OFFSET(OFFSET(Journaal!$E$5,A65272,0),,,Journaal!$D$3-A65272),0)+A65272</f>
        <v>#N/A</v>
      </c>
    </row>
    <row r="65274" spans="1:1" x14ac:dyDescent="0.25">
      <c r="A65274" s="2" t="e">
        <f ca="1">MATCH($E$4,OFFSET(OFFSET(Journaal!$E$5,A65273,0),,,Journaal!$D$3-A65273),0)+A65273</f>
        <v>#N/A</v>
      </c>
    </row>
    <row r="65275" spans="1:1" x14ac:dyDescent="0.25">
      <c r="A65275" s="2" t="e">
        <f ca="1">MATCH($E$4,OFFSET(OFFSET(Journaal!$E$5,A65274,0),,,Journaal!$D$3-A65274),0)+A65274</f>
        <v>#N/A</v>
      </c>
    </row>
    <row r="65276" spans="1:1" x14ac:dyDescent="0.25">
      <c r="A65276" s="2" t="e">
        <f ca="1">MATCH($E$4,OFFSET(OFFSET(Journaal!$E$5,A65275,0),,,Journaal!$D$3-A65275),0)+A65275</f>
        <v>#N/A</v>
      </c>
    </row>
    <row r="65277" spans="1:1" x14ac:dyDescent="0.25">
      <c r="A65277" s="2" t="e">
        <f ca="1">MATCH($E$4,OFFSET(OFFSET(Journaal!$E$5,A65276,0),,,Journaal!$D$3-A65276),0)+A65276</f>
        <v>#N/A</v>
      </c>
    </row>
    <row r="65278" spans="1:1" x14ac:dyDescent="0.25">
      <c r="A65278" s="2" t="e">
        <f ca="1">MATCH($E$4,OFFSET(OFFSET(Journaal!$E$5,A65277,0),,,Journaal!$D$3-A65277),0)+A65277</f>
        <v>#N/A</v>
      </c>
    </row>
    <row r="65279" spans="1:1" x14ac:dyDescent="0.25">
      <c r="A65279" s="2" t="e">
        <f ca="1">MATCH($E$4,OFFSET(OFFSET(Journaal!$E$5,A65278,0),,,Journaal!$D$3-A65278),0)+A65278</f>
        <v>#N/A</v>
      </c>
    </row>
    <row r="65280" spans="1:1" x14ac:dyDescent="0.25">
      <c r="A65280" s="2" t="e">
        <f ca="1">MATCH($E$4,OFFSET(OFFSET(Journaal!$E$5,A65279,0),,,Journaal!$D$3-A65279),0)+A65279</f>
        <v>#N/A</v>
      </c>
    </row>
    <row r="65281" spans="1:1" x14ac:dyDescent="0.25">
      <c r="A65281" s="2" t="e">
        <f ca="1">MATCH($E$4,OFFSET(OFFSET(Journaal!$E$5,A65280,0),,,Journaal!$D$3-A65280),0)+A65280</f>
        <v>#N/A</v>
      </c>
    </row>
    <row r="65282" spans="1:1" x14ac:dyDescent="0.25">
      <c r="A65282" s="2" t="e">
        <f ca="1">MATCH($E$4,OFFSET(OFFSET(Journaal!$E$5,A65281,0),,,Journaal!$D$3-A65281),0)+A65281</f>
        <v>#N/A</v>
      </c>
    </row>
    <row r="65283" spans="1:1" x14ac:dyDescent="0.25">
      <c r="A65283" s="2" t="e">
        <f ca="1">MATCH($E$4,OFFSET(OFFSET(Journaal!$E$5,A65282,0),,,Journaal!$D$3-A65282),0)+A65282</f>
        <v>#N/A</v>
      </c>
    </row>
    <row r="65284" spans="1:1" x14ac:dyDescent="0.25">
      <c r="A65284" s="2" t="e">
        <f ca="1">MATCH($E$4,OFFSET(OFFSET(Journaal!$E$5,A65283,0),,,Journaal!$D$3-A65283),0)+A65283</f>
        <v>#N/A</v>
      </c>
    </row>
    <row r="65285" spans="1:1" x14ac:dyDescent="0.25">
      <c r="A65285" s="2" t="e">
        <f ca="1">MATCH($E$4,OFFSET(OFFSET(Journaal!$E$5,A65284,0),,,Journaal!$D$3-A65284),0)+A65284</f>
        <v>#N/A</v>
      </c>
    </row>
    <row r="65286" spans="1:1" x14ac:dyDescent="0.25">
      <c r="A65286" s="2" t="e">
        <f ca="1">MATCH($E$4,OFFSET(OFFSET(Journaal!$E$5,A65285,0),,,Journaal!$D$3-A65285),0)+A65285</f>
        <v>#N/A</v>
      </c>
    </row>
    <row r="65287" spans="1:1" x14ac:dyDescent="0.25">
      <c r="A65287" s="2" t="e">
        <f ca="1">MATCH($E$4,OFFSET(OFFSET(Journaal!$E$5,A65286,0),,,Journaal!$D$3-A65286),0)+A65286</f>
        <v>#N/A</v>
      </c>
    </row>
    <row r="65288" spans="1:1" x14ac:dyDescent="0.25">
      <c r="A65288" s="2" t="e">
        <f ca="1">MATCH($E$4,OFFSET(OFFSET(Journaal!$E$5,A65287,0),,,Journaal!$D$3-A65287),0)+A65287</f>
        <v>#N/A</v>
      </c>
    </row>
    <row r="65289" spans="1:1" x14ac:dyDescent="0.25">
      <c r="A65289" s="2" t="e">
        <f ca="1">MATCH($E$4,OFFSET(OFFSET(Journaal!$E$5,A65288,0),,,Journaal!$D$3-A65288),0)+A65288</f>
        <v>#N/A</v>
      </c>
    </row>
    <row r="65290" spans="1:1" x14ac:dyDescent="0.25">
      <c r="A65290" s="2" t="e">
        <f ca="1">MATCH($E$4,OFFSET(OFFSET(Journaal!$E$5,A65289,0),,,Journaal!$D$3-A65289),0)+A65289</f>
        <v>#N/A</v>
      </c>
    </row>
    <row r="65291" spans="1:1" x14ac:dyDescent="0.25">
      <c r="A65291" s="2" t="e">
        <f ca="1">MATCH($E$4,OFFSET(OFFSET(Journaal!$E$5,A65290,0),,,Journaal!$D$3-A65290),0)+A65290</f>
        <v>#N/A</v>
      </c>
    </row>
    <row r="65292" spans="1:1" x14ac:dyDescent="0.25">
      <c r="A65292" s="2" t="e">
        <f ca="1">MATCH($E$4,OFFSET(OFFSET(Journaal!$E$5,A65291,0),,,Journaal!$D$3-A65291),0)+A65291</f>
        <v>#N/A</v>
      </c>
    </row>
    <row r="65293" spans="1:1" x14ac:dyDescent="0.25">
      <c r="A65293" s="2" t="e">
        <f ca="1">MATCH($E$4,OFFSET(OFFSET(Journaal!$E$5,A65292,0),,,Journaal!$D$3-A65292),0)+A65292</f>
        <v>#N/A</v>
      </c>
    </row>
    <row r="65294" spans="1:1" x14ac:dyDescent="0.25">
      <c r="A65294" s="2" t="e">
        <f ca="1">MATCH($E$4,OFFSET(OFFSET(Journaal!$E$5,A65293,0),,,Journaal!$D$3-A65293),0)+A65293</f>
        <v>#N/A</v>
      </c>
    </row>
    <row r="65295" spans="1:1" x14ac:dyDescent="0.25">
      <c r="A65295" s="2" t="e">
        <f ca="1">MATCH($E$4,OFFSET(OFFSET(Journaal!$E$5,A65294,0),,,Journaal!$D$3-A65294),0)+A65294</f>
        <v>#N/A</v>
      </c>
    </row>
    <row r="65296" spans="1:1" x14ac:dyDescent="0.25">
      <c r="A65296" s="2" t="e">
        <f ca="1">MATCH($E$4,OFFSET(OFFSET(Journaal!$E$5,A65295,0),,,Journaal!$D$3-A65295),0)+A65295</f>
        <v>#N/A</v>
      </c>
    </row>
    <row r="65297" spans="1:1" x14ac:dyDescent="0.25">
      <c r="A65297" s="2" t="e">
        <f ca="1">MATCH($E$4,OFFSET(OFFSET(Journaal!$E$5,A65296,0),,,Journaal!$D$3-A65296),0)+A65296</f>
        <v>#N/A</v>
      </c>
    </row>
    <row r="65298" spans="1:1" x14ac:dyDescent="0.25">
      <c r="A65298" s="2" t="e">
        <f ca="1">MATCH($E$4,OFFSET(OFFSET(Journaal!$E$5,A65297,0),,,Journaal!$D$3-A65297),0)+A65297</f>
        <v>#N/A</v>
      </c>
    </row>
    <row r="65299" spans="1:1" x14ac:dyDescent="0.25">
      <c r="A65299" s="2" t="e">
        <f ca="1">MATCH($E$4,OFFSET(OFFSET(Journaal!$E$5,A65298,0),,,Journaal!$D$3-A65298),0)+A65298</f>
        <v>#N/A</v>
      </c>
    </row>
    <row r="65300" spans="1:1" x14ac:dyDescent="0.25">
      <c r="A65300" s="2" t="e">
        <f ca="1">MATCH($E$4,OFFSET(OFFSET(Journaal!$E$5,A65299,0),,,Journaal!$D$3-A65299),0)+A65299</f>
        <v>#N/A</v>
      </c>
    </row>
    <row r="65301" spans="1:1" x14ac:dyDescent="0.25">
      <c r="A65301" s="2" t="e">
        <f ca="1">MATCH($E$4,OFFSET(OFFSET(Journaal!$E$5,A65300,0),,,Journaal!$D$3-A65300),0)+A65300</f>
        <v>#N/A</v>
      </c>
    </row>
    <row r="65302" spans="1:1" x14ac:dyDescent="0.25">
      <c r="A65302" s="2" t="e">
        <f ca="1">MATCH($E$4,OFFSET(OFFSET(Journaal!$E$5,A65301,0),,,Journaal!$D$3-A65301),0)+A65301</f>
        <v>#N/A</v>
      </c>
    </row>
    <row r="65303" spans="1:1" x14ac:dyDescent="0.25">
      <c r="A65303" s="2" t="e">
        <f ca="1">MATCH($E$4,OFFSET(OFFSET(Journaal!$E$5,A65302,0),,,Journaal!$D$3-A65302),0)+A65302</f>
        <v>#N/A</v>
      </c>
    </row>
    <row r="65304" spans="1:1" x14ac:dyDescent="0.25">
      <c r="A65304" s="2" t="e">
        <f ca="1">MATCH($E$4,OFFSET(OFFSET(Journaal!$E$5,A65303,0),,,Journaal!$D$3-A65303),0)+A65303</f>
        <v>#N/A</v>
      </c>
    </row>
    <row r="65305" spans="1:1" x14ac:dyDescent="0.25">
      <c r="A65305" s="2" t="e">
        <f ca="1">MATCH($E$4,OFFSET(OFFSET(Journaal!$E$5,A65304,0),,,Journaal!$D$3-A65304),0)+A65304</f>
        <v>#N/A</v>
      </c>
    </row>
    <row r="65306" spans="1:1" x14ac:dyDescent="0.25">
      <c r="A65306" s="2" t="e">
        <f ca="1">MATCH($E$4,OFFSET(OFFSET(Journaal!$E$5,A65305,0),,,Journaal!$D$3-A65305),0)+A65305</f>
        <v>#N/A</v>
      </c>
    </row>
    <row r="65307" spans="1:1" x14ac:dyDescent="0.25">
      <c r="A65307" s="2" t="e">
        <f ca="1">MATCH($E$4,OFFSET(OFFSET(Journaal!$E$5,A65306,0),,,Journaal!$D$3-A65306),0)+A65306</f>
        <v>#N/A</v>
      </c>
    </row>
    <row r="65308" spans="1:1" x14ac:dyDescent="0.25">
      <c r="A65308" s="2" t="e">
        <f ca="1">MATCH($E$4,OFFSET(OFFSET(Journaal!$E$5,A65307,0),,,Journaal!$D$3-A65307),0)+A65307</f>
        <v>#N/A</v>
      </c>
    </row>
    <row r="65309" spans="1:1" x14ac:dyDescent="0.25">
      <c r="A65309" s="2" t="e">
        <f ca="1">MATCH($E$4,OFFSET(OFFSET(Journaal!$E$5,A65308,0),,,Journaal!$D$3-A65308),0)+A65308</f>
        <v>#N/A</v>
      </c>
    </row>
    <row r="65310" spans="1:1" x14ac:dyDescent="0.25">
      <c r="A65310" s="2" t="e">
        <f ca="1">MATCH($E$4,OFFSET(OFFSET(Journaal!$E$5,A65309,0),,,Journaal!$D$3-A65309),0)+A65309</f>
        <v>#N/A</v>
      </c>
    </row>
    <row r="65311" spans="1:1" x14ac:dyDescent="0.25">
      <c r="A65311" s="2" t="e">
        <f ca="1">MATCH($E$4,OFFSET(OFFSET(Journaal!$E$5,A65310,0),,,Journaal!$D$3-A65310),0)+A65310</f>
        <v>#N/A</v>
      </c>
    </row>
    <row r="65312" spans="1:1" x14ac:dyDescent="0.25">
      <c r="A65312" s="2" t="e">
        <f ca="1">MATCH($E$4,OFFSET(OFFSET(Journaal!$E$5,A65311,0),,,Journaal!$D$3-A65311),0)+A65311</f>
        <v>#N/A</v>
      </c>
    </row>
    <row r="65313" spans="1:1" x14ac:dyDescent="0.25">
      <c r="A65313" s="2" t="e">
        <f ca="1">MATCH($E$4,OFFSET(OFFSET(Journaal!$E$5,A65312,0),,,Journaal!$D$3-A65312),0)+A65312</f>
        <v>#N/A</v>
      </c>
    </row>
    <row r="65314" spans="1:1" x14ac:dyDescent="0.25">
      <c r="A65314" s="2" t="e">
        <f ca="1">MATCH($E$4,OFFSET(OFFSET(Journaal!$E$5,A65313,0),,,Journaal!$D$3-A65313),0)+A65313</f>
        <v>#N/A</v>
      </c>
    </row>
    <row r="65315" spans="1:1" x14ac:dyDescent="0.25">
      <c r="A65315" s="2" t="e">
        <f ca="1">MATCH($E$4,OFFSET(OFFSET(Journaal!$E$5,A65314,0),,,Journaal!$D$3-A65314),0)+A65314</f>
        <v>#N/A</v>
      </c>
    </row>
    <row r="65316" spans="1:1" x14ac:dyDescent="0.25">
      <c r="A65316" s="2" t="e">
        <f ca="1">MATCH($E$4,OFFSET(OFFSET(Journaal!$E$5,A65315,0),,,Journaal!$D$3-A65315),0)+A65315</f>
        <v>#N/A</v>
      </c>
    </row>
    <row r="65317" spans="1:1" x14ac:dyDescent="0.25">
      <c r="A65317" s="2" t="e">
        <f ca="1">MATCH($E$4,OFFSET(OFFSET(Journaal!$E$5,A65316,0),,,Journaal!$D$3-A65316),0)+A65316</f>
        <v>#N/A</v>
      </c>
    </row>
    <row r="65318" spans="1:1" x14ac:dyDescent="0.25">
      <c r="A65318" s="2" t="e">
        <f ca="1">MATCH($E$4,OFFSET(OFFSET(Journaal!$E$5,A65317,0),,,Journaal!$D$3-A65317),0)+A65317</f>
        <v>#N/A</v>
      </c>
    </row>
    <row r="65319" spans="1:1" x14ac:dyDescent="0.25">
      <c r="A65319" s="2" t="e">
        <f ca="1">MATCH($E$4,OFFSET(OFFSET(Journaal!$E$5,A65318,0),,,Journaal!$D$3-A65318),0)+A65318</f>
        <v>#N/A</v>
      </c>
    </row>
    <row r="65320" spans="1:1" x14ac:dyDescent="0.25">
      <c r="A65320" s="2" t="e">
        <f ca="1">MATCH($E$4,OFFSET(OFFSET(Journaal!$E$5,A65319,0),,,Journaal!$D$3-A65319),0)+A65319</f>
        <v>#N/A</v>
      </c>
    </row>
    <row r="65321" spans="1:1" x14ac:dyDescent="0.25">
      <c r="A65321" s="2" t="e">
        <f ca="1">MATCH($E$4,OFFSET(OFFSET(Journaal!$E$5,A65320,0),,,Journaal!$D$3-A65320),0)+A65320</f>
        <v>#N/A</v>
      </c>
    </row>
    <row r="65322" spans="1:1" x14ac:dyDescent="0.25">
      <c r="A65322" s="2" t="e">
        <f ca="1">MATCH($E$4,OFFSET(OFFSET(Journaal!$E$5,A65321,0),,,Journaal!$D$3-A65321),0)+A65321</f>
        <v>#N/A</v>
      </c>
    </row>
    <row r="65323" spans="1:1" x14ac:dyDescent="0.25">
      <c r="A65323" s="2" t="e">
        <f ca="1">MATCH($E$4,OFFSET(OFFSET(Journaal!$E$5,A65322,0),,,Journaal!$D$3-A65322),0)+A65322</f>
        <v>#N/A</v>
      </c>
    </row>
    <row r="65324" spans="1:1" x14ac:dyDescent="0.25">
      <c r="A65324" s="2" t="e">
        <f ca="1">MATCH($E$4,OFFSET(OFFSET(Journaal!$E$5,A65323,0),,,Journaal!$D$3-A65323),0)+A65323</f>
        <v>#N/A</v>
      </c>
    </row>
    <row r="65325" spans="1:1" x14ac:dyDescent="0.25">
      <c r="A65325" s="2" t="e">
        <f ca="1">MATCH($E$4,OFFSET(OFFSET(Journaal!$E$5,A65324,0),,,Journaal!$D$3-A65324),0)+A65324</f>
        <v>#N/A</v>
      </c>
    </row>
    <row r="65326" spans="1:1" x14ac:dyDescent="0.25">
      <c r="A65326" s="2" t="e">
        <f ca="1">MATCH($E$4,OFFSET(OFFSET(Journaal!$E$5,A65325,0),,,Journaal!$D$3-A65325),0)+A65325</f>
        <v>#N/A</v>
      </c>
    </row>
    <row r="65327" spans="1:1" x14ac:dyDescent="0.25">
      <c r="A65327" s="2" t="e">
        <f ca="1">MATCH($E$4,OFFSET(OFFSET(Journaal!$E$5,A65326,0),,,Journaal!$D$3-A65326),0)+A65326</f>
        <v>#N/A</v>
      </c>
    </row>
    <row r="65328" spans="1:1" x14ac:dyDescent="0.25">
      <c r="A65328" s="2" t="e">
        <f ca="1">MATCH($E$4,OFFSET(OFFSET(Journaal!$E$5,A65327,0),,,Journaal!$D$3-A65327),0)+A65327</f>
        <v>#N/A</v>
      </c>
    </row>
    <row r="65329" spans="1:1" x14ac:dyDescent="0.25">
      <c r="A65329" s="2" t="e">
        <f ca="1">MATCH($E$4,OFFSET(OFFSET(Journaal!$E$5,A65328,0),,,Journaal!$D$3-A65328),0)+A65328</f>
        <v>#N/A</v>
      </c>
    </row>
    <row r="65330" spans="1:1" x14ac:dyDescent="0.25">
      <c r="A65330" s="2" t="e">
        <f ca="1">MATCH($E$4,OFFSET(OFFSET(Journaal!$E$5,A65329,0),,,Journaal!$D$3-A65329),0)+A65329</f>
        <v>#N/A</v>
      </c>
    </row>
    <row r="65331" spans="1:1" x14ac:dyDescent="0.25">
      <c r="A65331" s="2" t="e">
        <f ca="1">MATCH($E$4,OFFSET(OFFSET(Journaal!$E$5,A65330,0),,,Journaal!$D$3-A65330),0)+A65330</f>
        <v>#N/A</v>
      </c>
    </row>
    <row r="65332" spans="1:1" x14ac:dyDescent="0.25">
      <c r="A65332" s="2" t="e">
        <f ca="1">MATCH($E$4,OFFSET(OFFSET(Journaal!$E$5,A65331,0),,,Journaal!$D$3-A65331),0)+A65331</f>
        <v>#N/A</v>
      </c>
    </row>
    <row r="65333" spans="1:1" x14ac:dyDescent="0.25">
      <c r="A65333" s="2" t="e">
        <f ca="1">MATCH($E$4,OFFSET(OFFSET(Journaal!$E$5,A65332,0),,,Journaal!$D$3-A65332),0)+A65332</f>
        <v>#N/A</v>
      </c>
    </row>
    <row r="65334" spans="1:1" x14ac:dyDescent="0.25">
      <c r="A65334" s="2" t="e">
        <f ca="1">MATCH($E$4,OFFSET(OFFSET(Journaal!$E$5,A65333,0),,,Journaal!$D$3-A65333),0)+A65333</f>
        <v>#N/A</v>
      </c>
    </row>
    <row r="65335" spans="1:1" x14ac:dyDescent="0.25">
      <c r="A65335" s="2" t="e">
        <f ca="1">MATCH($E$4,OFFSET(OFFSET(Journaal!$E$5,A65334,0),,,Journaal!$D$3-A65334),0)+A65334</f>
        <v>#N/A</v>
      </c>
    </row>
    <row r="65336" spans="1:1" x14ac:dyDescent="0.25">
      <c r="A65336" s="2" t="e">
        <f ca="1">MATCH($E$4,OFFSET(OFFSET(Journaal!$E$5,A65335,0),,,Journaal!$D$3-A65335),0)+A65335</f>
        <v>#N/A</v>
      </c>
    </row>
    <row r="65337" spans="1:1" x14ac:dyDescent="0.25">
      <c r="A65337" s="2" t="e">
        <f ca="1">MATCH($E$4,OFFSET(OFFSET(Journaal!$E$5,A65336,0),,,Journaal!$D$3-A65336),0)+A65336</f>
        <v>#N/A</v>
      </c>
    </row>
    <row r="65338" spans="1:1" x14ac:dyDescent="0.25">
      <c r="A65338" s="2" t="e">
        <f ca="1">MATCH($E$4,OFFSET(OFFSET(Journaal!$E$5,A65337,0),,,Journaal!$D$3-A65337),0)+A65337</f>
        <v>#N/A</v>
      </c>
    </row>
    <row r="65339" spans="1:1" x14ac:dyDescent="0.25">
      <c r="A65339" s="2" t="e">
        <f ca="1">MATCH($E$4,OFFSET(OFFSET(Journaal!$E$5,A65338,0),,,Journaal!$D$3-A65338),0)+A65338</f>
        <v>#N/A</v>
      </c>
    </row>
    <row r="65340" spans="1:1" x14ac:dyDescent="0.25">
      <c r="A65340" s="2" t="e">
        <f ca="1">MATCH($E$4,OFFSET(OFFSET(Journaal!$E$5,A65339,0),,,Journaal!$D$3-A65339),0)+A65339</f>
        <v>#N/A</v>
      </c>
    </row>
    <row r="65341" spans="1:1" x14ac:dyDescent="0.25">
      <c r="A65341" s="2" t="e">
        <f ca="1">MATCH($E$4,OFFSET(OFFSET(Journaal!$E$5,A65340,0),,,Journaal!$D$3-A65340),0)+A65340</f>
        <v>#N/A</v>
      </c>
    </row>
    <row r="65342" spans="1:1" x14ac:dyDescent="0.25">
      <c r="A65342" s="2" t="e">
        <f ca="1">MATCH($E$4,OFFSET(OFFSET(Journaal!$E$5,A65341,0),,,Journaal!$D$3-A65341),0)+A65341</f>
        <v>#N/A</v>
      </c>
    </row>
    <row r="65343" spans="1:1" x14ac:dyDescent="0.25">
      <c r="A65343" s="2" t="e">
        <f ca="1">MATCH($E$4,OFFSET(OFFSET(Journaal!$E$5,A65342,0),,,Journaal!$D$3-A65342),0)+A65342</f>
        <v>#N/A</v>
      </c>
    </row>
    <row r="65344" spans="1:1" x14ac:dyDescent="0.25">
      <c r="A65344" s="2" t="e">
        <f ca="1">MATCH($E$4,OFFSET(OFFSET(Journaal!$E$5,A65343,0),,,Journaal!$D$3-A65343),0)+A65343</f>
        <v>#N/A</v>
      </c>
    </row>
    <row r="65345" spans="1:1" x14ac:dyDescent="0.25">
      <c r="A65345" s="2" t="e">
        <f ca="1">MATCH($E$4,OFFSET(OFFSET(Journaal!$E$5,A65344,0),,,Journaal!$D$3-A65344),0)+A65344</f>
        <v>#N/A</v>
      </c>
    </row>
    <row r="65346" spans="1:1" x14ac:dyDescent="0.25">
      <c r="A65346" s="2" t="e">
        <f ca="1">MATCH($E$4,OFFSET(OFFSET(Journaal!$E$5,A65345,0),,,Journaal!$D$3-A65345),0)+A65345</f>
        <v>#N/A</v>
      </c>
    </row>
    <row r="65347" spans="1:1" x14ac:dyDescent="0.25">
      <c r="A65347" s="2" t="e">
        <f ca="1">MATCH($E$4,OFFSET(OFFSET(Journaal!$E$5,A65346,0),,,Journaal!$D$3-A65346),0)+A65346</f>
        <v>#N/A</v>
      </c>
    </row>
    <row r="65348" spans="1:1" x14ac:dyDescent="0.25">
      <c r="A65348" s="2" t="e">
        <f ca="1">MATCH($E$4,OFFSET(OFFSET(Journaal!$E$5,A65347,0),,,Journaal!$D$3-A65347),0)+A65347</f>
        <v>#N/A</v>
      </c>
    </row>
    <row r="65349" spans="1:1" x14ac:dyDescent="0.25">
      <c r="A65349" s="2" t="e">
        <f ca="1">MATCH($E$4,OFFSET(OFFSET(Journaal!$E$5,A65348,0),,,Journaal!$D$3-A65348),0)+A65348</f>
        <v>#N/A</v>
      </c>
    </row>
    <row r="65350" spans="1:1" x14ac:dyDescent="0.25">
      <c r="A65350" s="2" t="e">
        <f ca="1">MATCH($E$4,OFFSET(OFFSET(Journaal!$E$5,A65349,0),,,Journaal!$D$3-A65349),0)+A65349</f>
        <v>#N/A</v>
      </c>
    </row>
    <row r="65351" spans="1:1" x14ac:dyDescent="0.25">
      <c r="A65351" s="2" t="e">
        <f ca="1">MATCH($E$4,OFFSET(OFFSET(Journaal!$E$5,A65350,0),,,Journaal!$D$3-A65350),0)+A65350</f>
        <v>#N/A</v>
      </c>
    </row>
    <row r="65352" spans="1:1" x14ac:dyDescent="0.25">
      <c r="A65352" s="2" t="e">
        <f ca="1">MATCH($E$4,OFFSET(OFFSET(Journaal!$E$5,A65351,0),,,Journaal!$D$3-A65351),0)+A65351</f>
        <v>#N/A</v>
      </c>
    </row>
    <row r="65353" spans="1:1" x14ac:dyDescent="0.25">
      <c r="A65353" s="2" t="e">
        <f ca="1">MATCH($E$4,OFFSET(OFFSET(Journaal!$E$5,A65352,0),,,Journaal!$D$3-A65352),0)+A65352</f>
        <v>#N/A</v>
      </c>
    </row>
    <row r="65354" spans="1:1" x14ac:dyDescent="0.25">
      <c r="A65354" s="2" t="e">
        <f ca="1">MATCH($E$4,OFFSET(OFFSET(Journaal!$E$5,A65353,0),,,Journaal!$D$3-A65353),0)+A65353</f>
        <v>#N/A</v>
      </c>
    </row>
    <row r="65355" spans="1:1" x14ac:dyDescent="0.25">
      <c r="A65355" s="2" t="e">
        <f ca="1">MATCH($E$4,OFFSET(OFFSET(Journaal!$E$5,A65354,0),,,Journaal!$D$3-A65354),0)+A65354</f>
        <v>#N/A</v>
      </c>
    </row>
    <row r="65356" spans="1:1" x14ac:dyDescent="0.25">
      <c r="A65356" s="2" t="e">
        <f ca="1">MATCH($E$4,OFFSET(OFFSET(Journaal!$E$5,A65355,0),,,Journaal!$D$3-A65355),0)+A65355</f>
        <v>#N/A</v>
      </c>
    </row>
    <row r="65357" spans="1:1" x14ac:dyDescent="0.25">
      <c r="A65357" s="2" t="e">
        <f ca="1">MATCH($E$4,OFFSET(OFFSET(Journaal!$E$5,A65356,0),,,Journaal!$D$3-A65356),0)+A65356</f>
        <v>#N/A</v>
      </c>
    </row>
    <row r="65358" spans="1:1" x14ac:dyDescent="0.25">
      <c r="A65358" s="2" t="e">
        <f ca="1">MATCH($E$4,OFFSET(OFFSET(Journaal!$E$5,A65357,0),,,Journaal!$D$3-A65357),0)+A65357</f>
        <v>#N/A</v>
      </c>
    </row>
    <row r="65359" spans="1:1" x14ac:dyDescent="0.25">
      <c r="A65359" s="2" t="e">
        <f ca="1">MATCH($E$4,OFFSET(OFFSET(Journaal!$E$5,A65358,0),,,Journaal!$D$3-A65358),0)+A65358</f>
        <v>#N/A</v>
      </c>
    </row>
    <row r="65360" spans="1:1" x14ac:dyDescent="0.25">
      <c r="A65360" s="2" t="e">
        <f ca="1">MATCH($E$4,OFFSET(OFFSET(Journaal!$E$5,A65359,0),,,Journaal!$D$3-A65359),0)+A65359</f>
        <v>#N/A</v>
      </c>
    </row>
    <row r="65361" spans="1:1" x14ac:dyDescent="0.25">
      <c r="A65361" s="2" t="e">
        <f ca="1">MATCH($E$4,OFFSET(OFFSET(Journaal!$E$5,A65360,0),,,Journaal!$D$3-A65360),0)+A65360</f>
        <v>#N/A</v>
      </c>
    </row>
    <row r="65362" spans="1:1" x14ac:dyDescent="0.25">
      <c r="A65362" s="2" t="e">
        <f ca="1">MATCH($E$4,OFFSET(OFFSET(Journaal!$E$5,A65361,0),,,Journaal!$D$3-A65361),0)+A65361</f>
        <v>#N/A</v>
      </c>
    </row>
    <row r="65363" spans="1:1" x14ac:dyDescent="0.25">
      <c r="A65363" s="2" t="e">
        <f ca="1">MATCH($E$4,OFFSET(OFFSET(Journaal!$E$5,A65362,0),,,Journaal!$D$3-A65362),0)+A65362</f>
        <v>#N/A</v>
      </c>
    </row>
    <row r="65364" spans="1:1" x14ac:dyDescent="0.25">
      <c r="A65364" s="2" t="e">
        <f ca="1">MATCH($E$4,OFFSET(OFFSET(Journaal!$E$5,A65363,0),,,Journaal!$D$3-A65363),0)+A65363</f>
        <v>#N/A</v>
      </c>
    </row>
    <row r="65365" spans="1:1" x14ac:dyDescent="0.25">
      <c r="A65365" s="2" t="e">
        <f ca="1">MATCH($E$4,OFFSET(OFFSET(Journaal!$E$5,A65364,0),,,Journaal!$D$3-A65364),0)+A65364</f>
        <v>#N/A</v>
      </c>
    </row>
    <row r="65366" spans="1:1" x14ac:dyDescent="0.25">
      <c r="A65366" s="2" t="e">
        <f ca="1">MATCH($E$4,OFFSET(OFFSET(Journaal!$E$5,A65365,0),,,Journaal!$D$3-A65365),0)+A65365</f>
        <v>#N/A</v>
      </c>
    </row>
    <row r="65367" spans="1:1" x14ac:dyDescent="0.25">
      <c r="A65367" s="2" t="e">
        <f ca="1">MATCH($E$4,OFFSET(OFFSET(Journaal!$E$5,A65366,0),,,Journaal!$D$3-A65366),0)+A65366</f>
        <v>#N/A</v>
      </c>
    </row>
    <row r="65368" spans="1:1" x14ac:dyDescent="0.25">
      <c r="A65368" s="2" t="e">
        <f ca="1">MATCH($E$4,OFFSET(OFFSET(Journaal!$E$5,A65367,0),,,Journaal!$D$3-A65367),0)+A65367</f>
        <v>#N/A</v>
      </c>
    </row>
    <row r="65369" spans="1:1" x14ac:dyDescent="0.25">
      <c r="A65369" s="2" t="e">
        <f ca="1">MATCH($E$4,OFFSET(OFFSET(Journaal!$E$5,A65368,0),,,Journaal!$D$3-A65368),0)+A65368</f>
        <v>#N/A</v>
      </c>
    </row>
    <row r="65370" spans="1:1" x14ac:dyDescent="0.25">
      <c r="A65370" s="2" t="e">
        <f ca="1">MATCH($E$4,OFFSET(OFFSET(Journaal!$E$5,A65369,0),,,Journaal!$D$3-A65369),0)+A65369</f>
        <v>#N/A</v>
      </c>
    </row>
    <row r="65371" spans="1:1" x14ac:dyDescent="0.25">
      <c r="A65371" s="2" t="e">
        <f ca="1">MATCH($E$4,OFFSET(OFFSET(Journaal!$E$5,A65370,0),,,Journaal!$D$3-A65370),0)+A65370</f>
        <v>#N/A</v>
      </c>
    </row>
    <row r="65372" spans="1:1" x14ac:dyDescent="0.25">
      <c r="A65372" s="2" t="e">
        <f ca="1">MATCH($E$4,OFFSET(OFFSET(Journaal!$E$5,A65371,0),,,Journaal!$D$3-A65371),0)+A65371</f>
        <v>#N/A</v>
      </c>
    </row>
    <row r="65373" spans="1:1" x14ac:dyDescent="0.25">
      <c r="A65373" s="2" t="e">
        <f ca="1">MATCH($E$4,OFFSET(OFFSET(Journaal!$E$5,A65372,0),,,Journaal!$D$3-A65372),0)+A65372</f>
        <v>#N/A</v>
      </c>
    </row>
    <row r="65374" spans="1:1" x14ac:dyDescent="0.25">
      <c r="A65374" s="2" t="e">
        <f ca="1">MATCH($E$4,OFFSET(OFFSET(Journaal!$E$5,A65373,0),,,Journaal!$D$3-A65373),0)+A65373</f>
        <v>#N/A</v>
      </c>
    </row>
    <row r="65375" spans="1:1" x14ac:dyDescent="0.25">
      <c r="A65375" s="2" t="e">
        <f ca="1">MATCH($E$4,OFFSET(OFFSET(Journaal!$E$5,A65374,0),,,Journaal!$D$3-A65374),0)+A65374</f>
        <v>#N/A</v>
      </c>
    </row>
    <row r="65376" spans="1:1" x14ac:dyDescent="0.25">
      <c r="A65376" s="2" t="e">
        <f ca="1">MATCH($E$4,OFFSET(OFFSET(Journaal!$E$5,A65375,0),,,Journaal!$D$3-A65375),0)+A65375</f>
        <v>#N/A</v>
      </c>
    </row>
    <row r="65377" spans="1:1" x14ac:dyDescent="0.25">
      <c r="A65377" s="2" t="e">
        <f ca="1">MATCH($E$4,OFFSET(OFFSET(Journaal!$E$5,A65376,0),,,Journaal!$D$3-A65376),0)+A65376</f>
        <v>#N/A</v>
      </c>
    </row>
    <row r="65378" spans="1:1" x14ac:dyDescent="0.25">
      <c r="A65378" s="2" t="e">
        <f ca="1">MATCH($E$4,OFFSET(OFFSET(Journaal!$E$5,A65377,0),,,Journaal!$D$3-A65377),0)+A65377</f>
        <v>#N/A</v>
      </c>
    </row>
    <row r="65379" spans="1:1" x14ac:dyDescent="0.25">
      <c r="A65379" s="2" t="e">
        <f ca="1">MATCH($E$4,OFFSET(OFFSET(Journaal!$E$5,A65378,0),,,Journaal!$D$3-A65378),0)+A65378</f>
        <v>#N/A</v>
      </c>
    </row>
    <row r="65380" spans="1:1" x14ac:dyDescent="0.25">
      <c r="A65380" s="2" t="e">
        <f ca="1">MATCH($E$4,OFFSET(OFFSET(Journaal!$E$5,A65379,0),,,Journaal!$D$3-A65379),0)+A65379</f>
        <v>#N/A</v>
      </c>
    </row>
    <row r="65381" spans="1:1" x14ac:dyDescent="0.25">
      <c r="A65381" s="2" t="e">
        <f ca="1">MATCH($E$4,OFFSET(OFFSET(Journaal!$E$5,A65380,0),,,Journaal!$D$3-A65380),0)+A65380</f>
        <v>#N/A</v>
      </c>
    </row>
    <row r="65382" spans="1:1" x14ac:dyDescent="0.25">
      <c r="A65382" s="2" t="e">
        <f ca="1">MATCH($E$4,OFFSET(OFFSET(Journaal!$E$5,A65381,0),,,Journaal!$D$3-A65381),0)+A65381</f>
        <v>#N/A</v>
      </c>
    </row>
    <row r="65383" spans="1:1" x14ac:dyDescent="0.25">
      <c r="A65383" s="2" t="e">
        <f ca="1">MATCH($E$4,OFFSET(OFFSET(Journaal!$E$5,A65382,0),,,Journaal!$D$3-A65382),0)+A65382</f>
        <v>#N/A</v>
      </c>
    </row>
    <row r="65384" spans="1:1" x14ac:dyDescent="0.25">
      <c r="A65384" s="2" t="e">
        <f ca="1">MATCH($E$4,OFFSET(OFFSET(Journaal!$E$5,A65383,0),,,Journaal!$D$3-A65383),0)+A65383</f>
        <v>#N/A</v>
      </c>
    </row>
    <row r="65385" spans="1:1" x14ac:dyDescent="0.25">
      <c r="A65385" s="2" t="e">
        <f ca="1">MATCH($E$4,OFFSET(OFFSET(Journaal!$E$5,A65384,0),,,Journaal!$D$3-A65384),0)+A65384</f>
        <v>#N/A</v>
      </c>
    </row>
    <row r="65386" spans="1:1" x14ac:dyDescent="0.25">
      <c r="A65386" s="2" t="e">
        <f ca="1">MATCH($E$4,OFFSET(OFFSET(Journaal!$E$5,A65385,0),,,Journaal!$D$3-A65385),0)+A65385</f>
        <v>#N/A</v>
      </c>
    </row>
    <row r="65387" spans="1:1" x14ac:dyDescent="0.25">
      <c r="A65387" s="2" t="e">
        <f ca="1">MATCH($E$4,OFFSET(OFFSET(Journaal!$E$5,A65386,0),,,Journaal!$D$3-A65386),0)+A65386</f>
        <v>#N/A</v>
      </c>
    </row>
    <row r="65388" spans="1:1" x14ac:dyDescent="0.25">
      <c r="A65388" s="2" t="e">
        <f ca="1">MATCH($E$4,OFFSET(OFFSET(Journaal!$E$5,A65387,0),,,Journaal!$D$3-A65387),0)+A65387</f>
        <v>#N/A</v>
      </c>
    </row>
    <row r="65389" spans="1:1" x14ac:dyDescent="0.25">
      <c r="A65389" s="2" t="e">
        <f ca="1">MATCH($E$4,OFFSET(OFFSET(Journaal!$E$5,A65388,0),,,Journaal!$D$3-A65388),0)+A65388</f>
        <v>#N/A</v>
      </c>
    </row>
    <row r="65390" spans="1:1" x14ac:dyDescent="0.25">
      <c r="A65390" s="2" t="e">
        <f ca="1">MATCH($E$4,OFFSET(OFFSET(Journaal!$E$5,A65389,0),,,Journaal!$D$3-A65389),0)+A65389</f>
        <v>#N/A</v>
      </c>
    </row>
    <row r="65391" spans="1:1" x14ac:dyDescent="0.25">
      <c r="A65391" s="2" t="e">
        <f ca="1">MATCH($E$4,OFFSET(OFFSET(Journaal!$E$5,A65390,0),,,Journaal!$D$3-A65390),0)+A65390</f>
        <v>#N/A</v>
      </c>
    </row>
    <row r="65392" spans="1:1" x14ac:dyDescent="0.25">
      <c r="A65392" s="2" t="e">
        <f ca="1">MATCH($E$4,OFFSET(OFFSET(Journaal!$E$5,A65391,0),,,Journaal!$D$3-A65391),0)+A65391</f>
        <v>#N/A</v>
      </c>
    </row>
    <row r="65393" spans="1:1" x14ac:dyDescent="0.25">
      <c r="A65393" s="2" t="e">
        <f ca="1">MATCH($E$4,OFFSET(OFFSET(Journaal!$E$5,A65392,0),,,Journaal!$D$3-A65392),0)+A65392</f>
        <v>#N/A</v>
      </c>
    </row>
    <row r="65394" spans="1:1" x14ac:dyDescent="0.25">
      <c r="A65394" s="2" t="e">
        <f ca="1">MATCH($E$4,OFFSET(OFFSET(Journaal!$E$5,A65393,0),,,Journaal!$D$3-A65393),0)+A65393</f>
        <v>#N/A</v>
      </c>
    </row>
    <row r="65395" spans="1:1" x14ac:dyDescent="0.25">
      <c r="A65395" s="2" t="e">
        <f ca="1">MATCH($E$4,OFFSET(OFFSET(Journaal!$E$5,A65394,0),,,Journaal!$D$3-A65394),0)+A65394</f>
        <v>#N/A</v>
      </c>
    </row>
    <row r="65396" spans="1:1" x14ac:dyDescent="0.25">
      <c r="A65396" s="2" t="e">
        <f ca="1">MATCH($E$4,OFFSET(OFFSET(Journaal!$E$5,A65395,0),,,Journaal!$D$3-A65395),0)+A65395</f>
        <v>#N/A</v>
      </c>
    </row>
    <row r="65397" spans="1:1" x14ac:dyDescent="0.25">
      <c r="A65397" s="2" t="e">
        <f ca="1">MATCH($E$4,OFFSET(OFFSET(Journaal!$E$5,A65396,0),,,Journaal!$D$3-A65396),0)+A65396</f>
        <v>#N/A</v>
      </c>
    </row>
    <row r="65398" spans="1:1" x14ac:dyDescent="0.25">
      <c r="A65398" s="2" t="e">
        <f ca="1">MATCH($E$4,OFFSET(OFFSET(Journaal!$E$5,A65397,0),,,Journaal!$D$3-A65397),0)+A65397</f>
        <v>#N/A</v>
      </c>
    </row>
    <row r="65399" spans="1:1" x14ac:dyDescent="0.25">
      <c r="A65399" s="2" t="e">
        <f ca="1">MATCH($E$4,OFFSET(OFFSET(Journaal!$E$5,A65398,0),,,Journaal!$D$3-A65398),0)+A65398</f>
        <v>#N/A</v>
      </c>
    </row>
    <row r="65400" spans="1:1" x14ac:dyDescent="0.25">
      <c r="A65400" s="2" t="e">
        <f ca="1">MATCH($E$4,OFFSET(OFFSET(Journaal!$E$5,A65399,0),,,Journaal!$D$3-A65399),0)+A65399</f>
        <v>#N/A</v>
      </c>
    </row>
    <row r="65401" spans="1:1" x14ac:dyDescent="0.25">
      <c r="A65401" s="2" t="e">
        <f ca="1">MATCH($E$4,OFFSET(OFFSET(Journaal!$E$5,A65400,0),,,Journaal!$D$3-A65400),0)+A65400</f>
        <v>#N/A</v>
      </c>
    </row>
    <row r="65402" spans="1:1" x14ac:dyDescent="0.25">
      <c r="A65402" s="2" t="e">
        <f ca="1">MATCH($E$4,OFFSET(OFFSET(Journaal!$E$5,A65401,0),,,Journaal!$D$3-A65401),0)+A65401</f>
        <v>#N/A</v>
      </c>
    </row>
    <row r="65403" spans="1:1" x14ac:dyDescent="0.25">
      <c r="A65403" s="2" t="e">
        <f ca="1">MATCH($E$4,OFFSET(OFFSET(Journaal!$E$5,A65402,0),,,Journaal!$D$3-A65402),0)+A65402</f>
        <v>#N/A</v>
      </c>
    </row>
    <row r="65404" spans="1:1" x14ac:dyDescent="0.25">
      <c r="A65404" s="2" t="e">
        <f ca="1">MATCH($E$4,OFFSET(OFFSET(Journaal!$E$5,A65403,0),,,Journaal!$D$3-A65403),0)+A65403</f>
        <v>#N/A</v>
      </c>
    </row>
    <row r="65405" spans="1:1" x14ac:dyDescent="0.25">
      <c r="A65405" s="2" t="e">
        <f ca="1">MATCH($E$4,OFFSET(OFFSET(Journaal!$E$5,A65404,0),,,Journaal!$D$3-A65404),0)+A65404</f>
        <v>#N/A</v>
      </c>
    </row>
    <row r="65406" spans="1:1" x14ac:dyDescent="0.25">
      <c r="A65406" s="2" t="e">
        <f ca="1">MATCH($E$4,OFFSET(OFFSET(Journaal!$E$5,A65405,0),,,Journaal!$D$3-A65405),0)+A65405</f>
        <v>#N/A</v>
      </c>
    </row>
    <row r="65407" spans="1:1" x14ac:dyDescent="0.25">
      <c r="A65407" s="2" t="e">
        <f ca="1">MATCH($E$4,OFFSET(OFFSET(Journaal!$E$5,A65406,0),,,Journaal!$D$3-A65406),0)+A65406</f>
        <v>#N/A</v>
      </c>
    </row>
    <row r="65408" spans="1:1" x14ac:dyDescent="0.25">
      <c r="A65408" s="2" t="e">
        <f ca="1">MATCH($E$4,OFFSET(OFFSET(Journaal!$E$5,A65407,0),,,Journaal!$D$3-A65407),0)+A65407</f>
        <v>#N/A</v>
      </c>
    </row>
    <row r="65409" spans="1:1" x14ac:dyDescent="0.25">
      <c r="A65409" s="2" t="e">
        <f ca="1">MATCH($E$4,OFFSET(OFFSET(Journaal!$E$5,A65408,0),,,Journaal!$D$3-A65408),0)+A65408</f>
        <v>#N/A</v>
      </c>
    </row>
    <row r="65410" spans="1:1" x14ac:dyDescent="0.25">
      <c r="A65410" s="2" t="e">
        <f ca="1">MATCH($E$4,OFFSET(OFFSET(Journaal!$E$5,A65409,0),,,Journaal!$D$3-A65409),0)+A65409</f>
        <v>#N/A</v>
      </c>
    </row>
    <row r="65411" spans="1:1" x14ac:dyDescent="0.25">
      <c r="A65411" s="2" t="e">
        <f ca="1">MATCH($E$4,OFFSET(OFFSET(Journaal!$E$5,A65410,0),,,Journaal!$D$3-A65410),0)+A65410</f>
        <v>#N/A</v>
      </c>
    </row>
    <row r="65412" spans="1:1" x14ac:dyDescent="0.25">
      <c r="A65412" s="2" t="e">
        <f ca="1">MATCH($E$4,OFFSET(OFFSET(Journaal!$E$5,A65411,0),,,Journaal!$D$3-A65411),0)+A65411</f>
        <v>#N/A</v>
      </c>
    </row>
    <row r="65413" spans="1:1" x14ac:dyDescent="0.25">
      <c r="A65413" s="2" t="e">
        <f ca="1">MATCH($E$4,OFFSET(OFFSET(Journaal!$E$5,A65412,0),,,Journaal!$D$3-A65412),0)+A65412</f>
        <v>#N/A</v>
      </c>
    </row>
    <row r="65414" spans="1:1" x14ac:dyDescent="0.25">
      <c r="A65414" s="2" t="e">
        <f ca="1">MATCH($E$4,OFFSET(OFFSET(Journaal!$E$5,A65413,0),,,Journaal!$D$3-A65413),0)+A65413</f>
        <v>#N/A</v>
      </c>
    </row>
    <row r="65415" spans="1:1" x14ac:dyDescent="0.25">
      <c r="A65415" s="2" t="e">
        <f ca="1">MATCH($E$4,OFFSET(OFFSET(Journaal!$E$5,A65414,0),,,Journaal!$D$3-A65414),0)+A65414</f>
        <v>#N/A</v>
      </c>
    </row>
    <row r="65416" spans="1:1" x14ac:dyDescent="0.25">
      <c r="A65416" s="2" t="e">
        <f ca="1">MATCH($E$4,OFFSET(OFFSET(Journaal!$E$5,A65415,0),,,Journaal!$D$3-A65415),0)+A65415</f>
        <v>#N/A</v>
      </c>
    </row>
    <row r="65417" spans="1:1" x14ac:dyDescent="0.25">
      <c r="A65417" s="2" t="e">
        <f ca="1">MATCH($E$4,OFFSET(OFFSET(Journaal!$E$5,A65416,0),,,Journaal!$D$3-A65416),0)+A65416</f>
        <v>#N/A</v>
      </c>
    </row>
    <row r="65418" spans="1:1" x14ac:dyDescent="0.25">
      <c r="A65418" s="2" t="e">
        <f ca="1">MATCH($E$4,OFFSET(OFFSET(Journaal!$E$5,A65417,0),,,Journaal!$D$3-A65417),0)+A65417</f>
        <v>#N/A</v>
      </c>
    </row>
    <row r="65419" spans="1:1" x14ac:dyDescent="0.25">
      <c r="A65419" s="2" t="e">
        <f ca="1">MATCH($E$4,OFFSET(OFFSET(Journaal!$E$5,A65418,0),,,Journaal!$D$3-A65418),0)+A65418</f>
        <v>#N/A</v>
      </c>
    </row>
    <row r="65420" spans="1:1" x14ac:dyDescent="0.25">
      <c r="A65420" s="2" t="e">
        <f ca="1">MATCH($E$4,OFFSET(OFFSET(Journaal!$E$5,A65419,0),,,Journaal!$D$3-A65419),0)+A65419</f>
        <v>#N/A</v>
      </c>
    </row>
    <row r="65421" spans="1:1" x14ac:dyDescent="0.25">
      <c r="A65421" s="2" t="e">
        <f ca="1">MATCH($E$4,OFFSET(OFFSET(Journaal!$E$5,A65420,0),,,Journaal!$D$3-A65420),0)+A65420</f>
        <v>#N/A</v>
      </c>
    </row>
    <row r="65422" spans="1:1" x14ac:dyDescent="0.25">
      <c r="A65422" s="2" t="e">
        <f ca="1">MATCH($E$4,OFFSET(OFFSET(Journaal!$E$5,A65421,0),,,Journaal!$D$3-A65421),0)+A65421</f>
        <v>#N/A</v>
      </c>
    </row>
    <row r="65423" spans="1:1" x14ac:dyDescent="0.25">
      <c r="A65423" s="2" t="e">
        <f ca="1">MATCH($E$4,OFFSET(OFFSET(Journaal!$E$5,A65422,0),,,Journaal!$D$3-A65422),0)+A65422</f>
        <v>#N/A</v>
      </c>
    </row>
    <row r="65424" spans="1:1" x14ac:dyDescent="0.25">
      <c r="A65424" s="2" t="e">
        <f ca="1">MATCH($E$4,OFFSET(OFFSET(Journaal!$E$5,A65423,0),,,Journaal!$D$3-A65423),0)+A65423</f>
        <v>#N/A</v>
      </c>
    </row>
    <row r="65425" spans="1:1" x14ac:dyDescent="0.25">
      <c r="A65425" s="2" t="e">
        <f ca="1">MATCH($E$4,OFFSET(OFFSET(Journaal!$E$5,A65424,0),,,Journaal!$D$3-A65424),0)+A65424</f>
        <v>#N/A</v>
      </c>
    </row>
    <row r="65426" spans="1:1" x14ac:dyDescent="0.25">
      <c r="A65426" s="2" t="e">
        <f ca="1">MATCH($E$4,OFFSET(OFFSET(Journaal!$E$5,A65425,0),,,Journaal!$D$3-A65425),0)+A65425</f>
        <v>#N/A</v>
      </c>
    </row>
    <row r="65427" spans="1:1" x14ac:dyDescent="0.25">
      <c r="A65427" s="2" t="e">
        <f ca="1">MATCH($E$4,OFFSET(OFFSET(Journaal!$E$5,A65426,0),,,Journaal!$D$3-A65426),0)+A65426</f>
        <v>#N/A</v>
      </c>
    </row>
    <row r="65428" spans="1:1" x14ac:dyDescent="0.25">
      <c r="A65428" s="2" t="e">
        <f ca="1">MATCH($E$4,OFFSET(OFFSET(Journaal!$E$5,A65427,0),,,Journaal!$D$3-A65427),0)+A65427</f>
        <v>#N/A</v>
      </c>
    </row>
    <row r="65429" spans="1:1" x14ac:dyDescent="0.25">
      <c r="A65429" s="2" t="e">
        <f ca="1">MATCH($E$4,OFFSET(OFFSET(Journaal!$E$5,A65428,0),,,Journaal!$D$3-A65428),0)+A65428</f>
        <v>#N/A</v>
      </c>
    </row>
    <row r="65430" spans="1:1" x14ac:dyDescent="0.25">
      <c r="A65430" s="2" t="e">
        <f ca="1">MATCH($E$4,OFFSET(OFFSET(Journaal!$E$5,A65429,0),,,Journaal!$D$3-A65429),0)+A65429</f>
        <v>#N/A</v>
      </c>
    </row>
    <row r="65431" spans="1:1" x14ac:dyDescent="0.25">
      <c r="A65431" s="2" t="e">
        <f ca="1">MATCH($E$4,OFFSET(OFFSET(Journaal!$E$5,A65430,0),,,Journaal!$D$3-A65430),0)+A65430</f>
        <v>#N/A</v>
      </c>
    </row>
    <row r="65432" spans="1:1" x14ac:dyDescent="0.25">
      <c r="A65432" s="2" t="e">
        <f ca="1">MATCH($E$4,OFFSET(OFFSET(Journaal!$E$5,A65431,0),,,Journaal!$D$3-A65431),0)+A65431</f>
        <v>#N/A</v>
      </c>
    </row>
    <row r="65433" spans="1:1" x14ac:dyDescent="0.25">
      <c r="A65433" s="2" t="e">
        <f ca="1">MATCH($E$4,OFFSET(OFFSET(Journaal!$E$5,A65432,0),,,Journaal!$D$3-A65432),0)+A65432</f>
        <v>#N/A</v>
      </c>
    </row>
    <row r="65434" spans="1:1" x14ac:dyDescent="0.25">
      <c r="A65434" s="2" t="e">
        <f ca="1">MATCH($E$4,OFFSET(OFFSET(Journaal!$E$5,A65433,0),,,Journaal!$D$3-A65433),0)+A65433</f>
        <v>#N/A</v>
      </c>
    </row>
    <row r="65435" spans="1:1" x14ac:dyDescent="0.25">
      <c r="A65435" s="2" t="e">
        <f ca="1">MATCH($E$4,OFFSET(OFFSET(Journaal!$E$5,A65434,0),,,Journaal!$D$3-A65434),0)+A65434</f>
        <v>#N/A</v>
      </c>
    </row>
    <row r="65436" spans="1:1" x14ac:dyDescent="0.25">
      <c r="A65436" s="2" t="e">
        <f ca="1">MATCH($E$4,OFFSET(OFFSET(Journaal!$E$5,A65435,0),,,Journaal!$D$3-A65435),0)+A65435</f>
        <v>#N/A</v>
      </c>
    </row>
    <row r="65437" spans="1:1" x14ac:dyDescent="0.25">
      <c r="A65437" s="2" t="e">
        <f ca="1">MATCH($E$4,OFFSET(OFFSET(Journaal!$E$5,A65436,0),,,Journaal!$D$3-A65436),0)+A65436</f>
        <v>#N/A</v>
      </c>
    </row>
    <row r="65438" spans="1:1" x14ac:dyDescent="0.25">
      <c r="A65438" s="2" t="e">
        <f ca="1">MATCH($E$4,OFFSET(OFFSET(Journaal!$E$5,A65437,0),,,Journaal!$D$3-A65437),0)+A65437</f>
        <v>#N/A</v>
      </c>
    </row>
    <row r="65439" spans="1:1" x14ac:dyDescent="0.25">
      <c r="A65439" s="2" t="e">
        <f ca="1">MATCH($E$4,OFFSET(OFFSET(Journaal!$E$5,A65438,0),,,Journaal!$D$3-A65438),0)+A65438</f>
        <v>#N/A</v>
      </c>
    </row>
    <row r="65440" spans="1:1" x14ac:dyDescent="0.25">
      <c r="A65440" s="2" t="e">
        <f ca="1">MATCH($E$4,OFFSET(OFFSET(Journaal!$E$5,A65439,0),,,Journaal!$D$3-A65439),0)+A65439</f>
        <v>#N/A</v>
      </c>
    </row>
    <row r="65441" spans="1:1" x14ac:dyDescent="0.25">
      <c r="A65441" s="2" t="e">
        <f ca="1">MATCH($E$4,OFFSET(OFFSET(Journaal!$E$5,A65440,0),,,Journaal!$D$3-A65440),0)+A65440</f>
        <v>#N/A</v>
      </c>
    </row>
    <row r="65442" spans="1:1" x14ac:dyDescent="0.25">
      <c r="A65442" s="2" t="e">
        <f ca="1">MATCH($E$4,OFFSET(OFFSET(Journaal!$E$5,A65441,0),,,Journaal!$D$3-A65441),0)+A65441</f>
        <v>#N/A</v>
      </c>
    </row>
    <row r="65443" spans="1:1" x14ac:dyDescent="0.25">
      <c r="A65443" s="2" t="e">
        <f ca="1">MATCH($E$4,OFFSET(OFFSET(Journaal!$E$5,A65442,0),,,Journaal!$D$3-A65442),0)+A65442</f>
        <v>#N/A</v>
      </c>
    </row>
    <row r="65444" spans="1:1" x14ac:dyDescent="0.25">
      <c r="A65444" s="2" t="e">
        <f ca="1">MATCH($E$4,OFFSET(OFFSET(Journaal!$E$5,A65443,0),,,Journaal!$D$3-A65443),0)+A65443</f>
        <v>#N/A</v>
      </c>
    </row>
    <row r="65445" spans="1:1" x14ac:dyDescent="0.25">
      <c r="A65445" s="2" t="e">
        <f ca="1">MATCH($E$4,OFFSET(OFFSET(Journaal!$E$5,A65444,0),,,Journaal!$D$3-A65444),0)+A65444</f>
        <v>#N/A</v>
      </c>
    </row>
    <row r="65446" spans="1:1" x14ac:dyDescent="0.25">
      <c r="A65446" s="2" t="e">
        <f ca="1">MATCH($E$4,OFFSET(OFFSET(Journaal!$E$5,A65445,0),,,Journaal!$D$3-A65445),0)+A65445</f>
        <v>#N/A</v>
      </c>
    </row>
    <row r="65447" spans="1:1" x14ac:dyDescent="0.25">
      <c r="A65447" s="2" t="e">
        <f ca="1">MATCH($E$4,OFFSET(OFFSET(Journaal!$E$5,A65446,0),,,Journaal!$D$3-A65446),0)+A65446</f>
        <v>#N/A</v>
      </c>
    </row>
    <row r="65448" spans="1:1" x14ac:dyDescent="0.25">
      <c r="A65448" s="2" t="e">
        <f ca="1">MATCH($E$4,OFFSET(OFFSET(Journaal!$E$5,A65447,0),,,Journaal!$D$3-A65447),0)+A65447</f>
        <v>#N/A</v>
      </c>
    </row>
    <row r="65449" spans="1:1" x14ac:dyDescent="0.25">
      <c r="A65449" s="2" t="e">
        <f ca="1">MATCH($E$4,OFFSET(OFFSET(Journaal!$E$5,A65448,0),,,Journaal!$D$3-A65448),0)+A65448</f>
        <v>#N/A</v>
      </c>
    </row>
    <row r="65450" spans="1:1" x14ac:dyDescent="0.25">
      <c r="A65450" s="2" t="e">
        <f ca="1">MATCH($E$4,OFFSET(OFFSET(Journaal!$E$5,A65449,0),,,Journaal!$D$3-A65449),0)+A65449</f>
        <v>#N/A</v>
      </c>
    </row>
    <row r="65451" spans="1:1" x14ac:dyDescent="0.25">
      <c r="A65451" s="2" t="e">
        <f ca="1">MATCH($E$4,OFFSET(OFFSET(Journaal!$E$5,A65450,0),,,Journaal!$D$3-A65450),0)+A65450</f>
        <v>#N/A</v>
      </c>
    </row>
    <row r="65452" spans="1:1" x14ac:dyDescent="0.25">
      <c r="A65452" s="2" t="e">
        <f ca="1">MATCH($E$4,OFFSET(OFFSET(Journaal!$E$5,A65451,0),,,Journaal!$D$3-A65451),0)+A65451</f>
        <v>#N/A</v>
      </c>
    </row>
    <row r="65453" spans="1:1" x14ac:dyDescent="0.25">
      <c r="A65453" s="2" t="e">
        <f ca="1">MATCH($E$4,OFFSET(OFFSET(Journaal!$E$5,A65452,0),,,Journaal!$D$3-A65452),0)+A65452</f>
        <v>#N/A</v>
      </c>
    </row>
    <row r="65454" spans="1:1" x14ac:dyDescent="0.25">
      <c r="A65454" s="2" t="e">
        <f ca="1">MATCH($E$4,OFFSET(OFFSET(Journaal!$E$5,A65453,0),,,Journaal!$D$3-A65453),0)+A65453</f>
        <v>#N/A</v>
      </c>
    </row>
    <row r="65455" spans="1:1" x14ac:dyDescent="0.25">
      <c r="A65455" s="2" t="e">
        <f ca="1">MATCH($E$4,OFFSET(OFFSET(Journaal!$E$5,A65454,0),,,Journaal!$D$3-A65454),0)+A65454</f>
        <v>#N/A</v>
      </c>
    </row>
    <row r="65456" spans="1:1" x14ac:dyDescent="0.25">
      <c r="A65456" s="2" t="e">
        <f ca="1">MATCH($E$4,OFFSET(OFFSET(Journaal!$E$5,A65455,0),,,Journaal!$D$3-A65455),0)+A65455</f>
        <v>#N/A</v>
      </c>
    </row>
    <row r="65457" spans="1:1" x14ac:dyDescent="0.25">
      <c r="A65457" s="2" t="e">
        <f ca="1">MATCH($E$4,OFFSET(OFFSET(Journaal!$E$5,A65456,0),,,Journaal!$D$3-A65456),0)+A65456</f>
        <v>#N/A</v>
      </c>
    </row>
    <row r="65458" spans="1:1" x14ac:dyDescent="0.25">
      <c r="A65458" s="2" t="e">
        <f ca="1">MATCH($E$4,OFFSET(OFFSET(Journaal!$E$5,A65457,0),,,Journaal!$D$3-A65457),0)+A65457</f>
        <v>#N/A</v>
      </c>
    </row>
    <row r="65459" spans="1:1" x14ac:dyDescent="0.25">
      <c r="A65459" s="2" t="e">
        <f ca="1">MATCH($E$4,OFFSET(OFFSET(Journaal!$E$5,A65458,0),,,Journaal!$D$3-A65458),0)+A65458</f>
        <v>#N/A</v>
      </c>
    </row>
    <row r="65460" spans="1:1" x14ac:dyDescent="0.25">
      <c r="A65460" s="2" t="e">
        <f ca="1">MATCH($E$4,OFFSET(OFFSET(Journaal!$E$5,A65459,0),,,Journaal!$D$3-A65459),0)+A65459</f>
        <v>#N/A</v>
      </c>
    </row>
    <row r="65461" spans="1:1" x14ac:dyDescent="0.25">
      <c r="A65461" s="2" t="e">
        <f ca="1">MATCH($E$4,OFFSET(OFFSET(Journaal!$E$5,A65460,0),,,Journaal!$D$3-A65460),0)+A65460</f>
        <v>#N/A</v>
      </c>
    </row>
    <row r="65462" spans="1:1" x14ac:dyDescent="0.25">
      <c r="A65462" s="2" t="e">
        <f ca="1">MATCH($E$4,OFFSET(OFFSET(Journaal!$E$5,A65461,0),,,Journaal!$D$3-A65461),0)+A65461</f>
        <v>#N/A</v>
      </c>
    </row>
    <row r="65463" spans="1:1" x14ac:dyDescent="0.25">
      <c r="A65463" s="2" t="e">
        <f ca="1">MATCH($E$4,OFFSET(OFFSET(Journaal!$E$5,A65462,0),,,Journaal!$D$3-A65462),0)+A65462</f>
        <v>#N/A</v>
      </c>
    </row>
    <row r="65464" spans="1:1" x14ac:dyDescent="0.25">
      <c r="A65464" s="2" t="e">
        <f ca="1">MATCH($E$4,OFFSET(OFFSET(Journaal!$E$5,A65463,0),,,Journaal!$D$3-A65463),0)+A65463</f>
        <v>#N/A</v>
      </c>
    </row>
    <row r="65465" spans="1:1" x14ac:dyDescent="0.25">
      <c r="A65465" s="2" t="e">
        <f ca="1">MATCH($E$4,OFFSET(OFFSET(Journaal!$E$5,A65464,0),,,Journaal!$D$3-A65464),0)+A65464</f>
        <v>#N/A</v>
      </c>
    </row>
    <row r="65466" spans="1:1" x14ac:dyDescent="0.25">
      <c r="A65466" s="2" t="e">
        <f ca="1">MATCH($E$4,OFFSET(OFFSET(Journaal!$E$5,A65465,0),,,Journaal!$D$3-A65465),0)+A65465</f>
        <v>#N/A</v>
      </c>
    </row>
    <row r="65467" spans="1:1" x14ac:dyDescent="0.25">
      <c r="A65467" s="2" t="e">
        <f ca="1">MATCH($E$4,OFFSET(OFFSET(Journaal!$E$5,A65466,0),,,Journaal!$D$3-A65466),0)+A65466</f>
        <v>#N/A</v>
      </c>
    </row>
    <row r="65468" spans="1:1" x14ac:dyDescent="0.25">
      <c r="A65468" s="2" t="e">
        <f ca="1">MATCH($E$4,OFFSET(OFFSET(Journaal!$E$5,A65467,0),,,Journaal!$D$3-A65467),0)+A65467</f>
        <v>#N/A</v>
      </c>
    </row>
    <row r="65469" spans="1:1" x14ac:dyDescent="0.25">
      <c r="A65469" s="2" t="e">
        <f ca="1">MATCH($E$4,OFFSET(OFFSET(Journaal!$E$5,A65468,0),,,Journaal!$D$3-A65468),0)+A65468</f>
        <v>#N/A</v>
      </c>
    </row>
    <row r="65470" spans="1:1" x14ac:dyDescent="0.25">
      <c r="A65470" s="2" t="e">
        <f ca="1">MATCH($E$4,OFFSET(OFFSET(Journaal!$E$5,A65469,0),,,Journaal!$D$3-A65469),0)+A65469</f>
        <v>#N/A</v>
      </c>
    </row>
    <row r="65471" spans="1:1" x14ac:dyDescent="0.25">
      <c r="A65471" s="2" t="e">
        <f ca="1">MATCH($E$4,OFFSET(OFFSET(Journaal!$E$5,A65470,0),,,Journaal!$D$3-A65470),0)+A65470</f>
        <v>#N/A</v>
      </c>
    </row>
    <row r="65472" spans="1:1" x14ac:dyDescent="0.25">
      <c r="A65472" s="2" t="e">
        <f ca="1">MATCH($E$4,OFFSET(OFFSET(Journaal!$E$5,A65471,0),,,Journaal!$D$3-A65471),0)+A65471</f>
        <v>#N/A</v>
      </c>
    </row>
    <row r="65473" spans="1:1" x14ac:dyDescent="0.25">
      <c r="A65473" s="2" t="e">
        <f ca="1">MATCH($E$4,OFFSET(OFFSET(Journaal!$E$5,A65472,0),,,Journaal!$D$3-A65472),0)+A65472</f>
        <v>#N/A</v>
      </c>
    </row>
    <row r="65474" spans="1:1" x14ac:dyDescent="0.25">
      <c r="A65474" s="2" t="e">
        <f ca="1">MATCH($E$4,OFFSET(OFFSET(Journaal!$E$5,A65473,0),,,Journaal!$D$3-A65473),0)+A65473</f>
        <v>#N/A</v>
      </c>
    </row>
    <row r="65475" spans="1:1" x14ac:dyDescent="0.25">
      <c r="A65475" s="2" t="e">
        <f ca="1">MATCH($E$4,OFFSET(OFFSET(Journaal!$E$5,A65474,0),,,Journaal!$D$3-A65474),0)+A65474</f>
        <v>#N/A</v>
      </c>
    </row>
    <row r="65476" spans="1:1" x14ac:dyDescent="0.25">
      <c r="A65476" s="2" t="e">
        <f ca="1">MATCH($E$4,OFFSET(OFFSET(Journaal!$E$5,A65475,0),,,Journaal!$D$3-A65475),0)+A65475</f>
        <v>#N/A</v>
      </c>
    </row>
    <row r="65477" spans="1:1" x14ac:dyDescent="0.25">
      <c r="A65477" s="2" t="e">
        <f ca="1">MATCH($E$4,OFFSET(OFFSET(Journaal!$E$5,A65476,0),,,Journaal!$D$3-A65476),0)+A65476</f>
        <v>#N/A</v>
      </c>
    </row>
    <row r="65478" spans="1:1" x14ac:dyDescent="0.25">
      <c r="A65478" s="2" t="e">
        <f ca="1">MATCH($E$4,OFFSET(OFFSET(Journaal!$E$5,A65477,0),,,Journaal!$D$3-A65477),0)+A65477</f>
        <v>#N/A</v>
      </c>
    </row>
    <row r="65479" spans="1:1" x14ac:dyDescent="0.25">
      <c r="A65479" s="2" t="e">
        <f ca="1">MATCH($E$4,OFFSET(OFFSET(Journaal!$E$5,A65478,0),,,Journaal!$D$3-A65478),0)+A65478</f>
        <v>#N/A</v>
      </c>
    </row>
    <row r="65480" spans="1:1" x14ac:dyDescent="0.25">
      <c r="A65480" s="2" t="e">
        <f ca="1">MATCH($E$4,OFFSET(OFFSET(Journaal!$E$5,A65479,0),,,Journaal!$D$3-A65479),0)+A65479</f>
        <v>#N/A</v>
      </c>
    </row>
    <row r="65481" spans="1:1" x14ac:dyDescent="0.25">
      <c r="A65481" s="2" t="e">
        <f ca="1">MATCH($E$4,OFFSET(OFFSET(Journaal!$E$5,A65480,0),,,Journaal!$D$3-A65480),0)+A65480</f>
        <v>#N/A</v>
      </c>
    </row>
    <row r="65482" spans="1:1" x14ac:dyDescent="0.25">
      <c r="A65482" s="2" t="e">
        <f ca="1">MATCH($E$4,OFFSET(OFFSET(Journaal!$E$5,A65481,0),,,Journaal!$D$3-A65481),0)+A65481</f>
        <v>#N/A</v>
      </c>
    </row>
    <row r="65483" spans="1:1" x14ac:dyDescent="0.25">
      <c r="A65483" s="2" t="e">
        <f ca="1">MATCH($E$4,OFFSET(OFFSET(Journaal!$E$5,A65482,0),,,Journaal!$D$3-A65482),0)+A65482</f>
        <v>#N/A</v>
      </c>
    </row>
    <row r="65484" spans="1:1" x14ac:dyDescent="0.25">
      <c r="A65484" s="2" t="e">
        <f ca="1">MATCH($E$4,OFFSET(OFFSET(Journaal!$E$5,A65483,0),,,Journaal!$D$3-A65483),0)+A65483</f>
        <v>#N/A</v>
      </c>
    </row>
    <row r="65485" spans="1:1" x14ac:dyDescent="0.25">
      <c r="A65485" s="2" t="e">
        <f ca="1">MATCH($E$4,OFFSET(OFFSET(Journaal!$E$5,A65484,0),,,Journaal!$D$3-A65484),0)+A65484</f>
        <v>#N/A</v>
      </c>
    </row>
    <row r="65486" spans="1:1" x14ac:dyDescent="0.25">
      <c r="A65486" s="2" t="e">
        <f ca="1">MATCH($E$4,OFFSET(OFFSET(Journaal!$E$5,A65485,0),,,Journaal!$D$3-A65485),0)+A65485</f>
        <v>#N/A</v>
      </c>
    </row>
    <row r="65487" spans="1:1" x14ac:dyDescent="0.25">
      <c r="A65487" s="2" t="e">
        <f ca="1">MATCH($E$4,OFFSET(OFFSET(Journaal!$E$5,A65486,0),,,Journaal!$D$3-A65486),0)+A65486</f>
        <v>#N/A</v>
      </c>
    </row>
    <row r="65488" spans="1:1" x14ac:dyDescent="0.25">
      <c r="A65488" s="2" t="e">
        <f ca="1">MATCH($E$4,OFFSET(OFFSET(Journaal!$E$5,A65487,0),,,Journaal!$D$3-A65487),0)+A65487</f>
        <v>#N/A</v>
      </c>
    </row>
    <row r="65489" spans="1:1" x14ac:dyDescent="0.25">
      <c r="A65489" s="2" t="e">
        <f ca="1">MATCH($E$4,OFFSET(OFFSET(Journaal!$E$5,A65488,0),,,Journaal!$D$3-A65488),0)+A65488</f>
        <v>#N/A</v>
      </c>
    </row>
    <row r="65490" spans="1:1" x14ac:dyDescent="0.25">
      <c r="A65490" s="2" t="e">
        <f ca="1">MATCH($E$4,OFFSET(OFFSET(Journaal!$E$5,A65489,0),,,Journaal!$D$3-A65489),0)+A65489</f>
        <v>#N/A</v>
      </c>
    </row>
    <row r="65491" spans="1:1" x14ac:dyDescent="0.25">
      <c r="A65491" s="2" t="e">
        <f ca="1">MATCH($E$4,OFFSET(OFFSET(Journaal!$E$5,A65490,0),,,Journaal!$D$3-A65490),0)+A65490</f>
        <v>#N/A</v>
      </c>
    </row>
    <row r="65492" spans="1:1" x14ac:dyDescent="0.25">
      <c r="A65492" s="2" t="e">
        <f ca="1">MATCH($E$4,OFFSET(OFFSET(Journaal!$E$5,A65491,0),,,Journaal!$D$3-A65491),0)+A65491</f>
        <v>#N/A</v>
      </c>
    </row>
    <row r="65493" spans="1:1" x14ac:dyDescent="0.25">
      <c r="A65493" s="2" t="e">
        <f ca="1">MATCH($E$4,OFFSET(OFFSET(Journaal!$E$5,A65492,0),,,Journaal!$D$3-A65492),0)+A65492</f>
        <v>#N/A</v>
      </c>
    </row>
    <row r="65494" spans="1:1" x14ac:dyDescent="0.25">
      <c r="A65494" s="2" t="e">
        <f ca="1">MATCH($E$4,OFFSET(OFFSET(Journaal!$E$5,A65493,0),,,Journaal!$D$3-A65493),0)+A65493</f>
        <v>#N/A</v>
      </c>
    </row>
    <row r="65495" spans="1:1" x14ac:dyDescent="0.25">
      <c r="A65495" s="2" t="e">
        <f ca="1">MATCH($E$4,OFFSET(OFFSET(Journaal!$E$5,A65494,0),,,Journaal!$D$3-A65494),0)+A65494</f>
        <v>#N/A</v>
      </c>
    </row>
    <row r="65496" spans="1:1" x14ac:dyDescent="0.25">
      <c r="A65496" s="2" t="e">
        <f ca="1">MATCH($E$4,OFFSET(OFFSET(Journaal!$E$5,A65495,0),,,Journaal!$D$3-A65495),0)+A65495</f>
        <v>#N/A</v>
      </c>
    </row>
    <row r="65497" spans="1:1" x14ac:dyDescent="0.25">
      <c r="A65497" s="2" t="e">
        <f ca="1">MATCH($E$4,OFFSET(OFFSET(Journaal!$E$5,A65496,0),,,Journaal!$D$3-A65496),0)+A65496</f>
        <v>#N/A</v>
      </c>
    </row>
    <row r="65498" spans="1:1" x14ac:dyDescent="0.25">
      <c r="A65498" s="2" t="e">
        <f ca="1">MATCH($E$4,OFFSET(OFFSET(Journaal!$E$5,A65497,0),,,Journaal!$D$3-A65497),0)+A65497</f>
        <v>#N/A</v>
      </c>
    </row>
    <row r="65499" spans="1:1" x14ac:dyDescent="0.25">
      <c r="A65499" s="2" t="e">
        <f ca="1">MATCH($E$4,OFFSET(OFFSET(Journaal!$E$5,A65498,0),,,Journaal!$D$3-A65498),0)+A65498</f>
        <v>#N/A</v>
      </c>
    </row>
    <row r="65500" spans="1:1" x14ac:dyDescent="0.25">
      <c r="A65500" s="2" t="e">
        <f ca="1">MATCH($E$4,OFFSET(OFFSET(Journaal!$E$5,A65499,0),,,Journaal!$D$3-A65499),0)+A65499</f>
        <v>#N/A</v>
      </c>
    </row>
    <row r="65501" spans="1:1" x14ac:dyDescent="0.25">
      <c r="A65501" s="2" t="e">
        <f ca="1">MATCH($E$4,OFFSET(OFFSET(Journaal!$E$5,A65500,0),,,Journaal!$D$3-A65500),0)+A65500</f>
        <v>#N/A</v>
      </c>
    </row>
    <row r="65502" spans="1:1" x14ac:dyDescent="0.25">
      <c r="A65502" s="2" t="e">
        <f ca="1">MATCH($E$4,OFFSET(OFFSET(Journaal!$E$5,A65501,0),,,Journaal!$D$3-A65501),0)+A65501</f>
        <v>#N/A</v>
      </c>
    </row>
    <row r="65503" spans="1:1" x14ac:dyDescent="0.25">
      <c r="A65503" s="2" t="e">
        <f ca="1">MATCH($E$4,OFFSET(OFFSET(Journaal!$E$5,A65502,0),,,Journaal!$D$3-A65502),0)+A65502</f>
        <v>#N/A</v>
      </c>
    </row>
    <row r="65504" spans="1:1" x14ac:dyDescent="0.25">
      <c r="A65504" s="2" t="e">
        <f ca="1">MATCH($E$4,OFFSET(OFFSET(Journaal!$E$5,A65503,0),,,Journaal!$D$3-A65503),0)+A65503</f>
        <v>#N/A</v>
      </c>
    </row>
    <row r="65505" spans="1:1" x14ac:dyDescent="0.25">
      <c r="A65505" s="2" t="e">
        <f ca="1">MATCH($E$4,OFFSET(OFFSET(Journaal!$E$5,A65504,0),,,Journaal!$D$3-A65504),0)+A65504</f>
        <v>#N/A</v>
      </c>
    </row>
    <row r="65506" spans="1:1" x14ac:dyDescent="0.25">
      <c r="A65506" s="2" t="e">
        <f ca="1">MATCH($E$4,OFFSET(OFFSET(Journaal!$E$5,A65505,0),,,Journaal!$D$3-A65505),0)+A65505</f>
        <v>#N/A</v>
      </c>
    </row>
    <row r="65507" spans="1:1" x14ac:dyDescent="0.25">
      <c r="A65507" s="2" t="e">
        <f ca="1">MATCH($E$4,OFFSET(OFFSET(Journaal!$E$5,A65506,0),,,Journaal!$D$3-A65506),0)+A65506</f>
        <v>#N/A</v>
      </c>
    </row>
    <row r="65508" spans="1:1" x14ac:dyDescent="0.25">
      <c r="A65508" s="2" t="e">
        <f ca="1">MATCH($E$4,OFFSET(OFFSET(Journaal!$E$5,A65507,0),,,Journaal!$D$3-A65507),0)+A65507</f>
        <v>#N/A</v>
      </c>
    </row>
    <row r="65509" spans="1:1" x14ac:dyDescent="0.25">
      <c r="A65509" s="2" t="e">
        <f ca="1">MATCH($E$4,OFFSET(OFFSET(Journaal!$E$5,A65508,0),,,Journaal!$D$3-A65508),0)+A65508</f>
        <v>#N/A</v>
      </c>
    </row>
    <row r="65510" spans="1:1" x14ac:dyDescent="0.25">
      <c r="A65510" s="2" t="e">
        <f ca="1">MATCH($E$4,OFFSET(OFFSET(Journaal!$E$5,A65509,0),,,Journaal!$D$3-A65509),0)+A65509</f>
        <v>#N/A</v>
      </c>
    </row>
    <row r="65511" spans="1:1" x14ac:dyDescent="0.25">
      <c r="A65511" s="2" t="e">
        <f ca="1">MATCH($E$4,OFFSET(OFFSET(Journaal!$E$5,A65510,0),,,Journaal!$D$3-A65510),0)+A65510</f>
        <v>#N/A</v>
      </c>
    </row>
    <row r="65512" spans="1:1" x14ac:dyDescent="0.25">
      <c r="A65512" s="2" t="e">
        <f ca="1">MATCH($E$4,OFFSET(OFFSET(Journaal!$E$5,A65511,0),,,Journaal!$D$3-A65511),0)+A65511</f>
        <v>#N/A</v>
      </c>
    </row>
    <row r="65513" spans="1:1" x14ac:dyDescent="0.25">
      <c r="A65513" s="2" t="e">
        <f ca="1">MATCH($E$4,OFFSET(OFFSET(Journaal!$E$5,A65512,0),,,Journaal!$D$3-A65512),0)+A65512</f>
        <v>#N/A</v>
      </c>
    </row>
    <row r="65514" spans="1:1" x14ac:dyDescent="0.25">
      <c r="A65514" s="2" t="e">
        <f ca="1">MATCH($E$4,OFFSET(OFFSET(Journaal!$E$5,A65513,0),,,Journaal!$D$3-A65513),0)+A65513</f>
        <v>#N/A</v>
      </c>
    </row>
    <row r="65515" spans="1:1" x14ac:dyDescent="0.25">
      <c r="A65515" s="2" t="e">
        <f ca="1">MATCH($E$4,OFFSET(OFFSET(Journaal!$E$5,A65514,0),,,Journaal!$D$3-A65514),0)+A65514</f>
        <v>#N/A</v>
      </c>
    </row>
    <row r="65516" spans="1:1" x14ac:dyDescent="0.25">
      <c r="A65516" s="2" t="e">
        <f ca="1">MATCH($E$4,OFFSET(OFFSET(Journaal!$E$5,A65515,0),,,Journaal!$D$3-A65515),0)+A65515</f>
        <v>#N/A</v>
      </c>
    </row>
    <row r="65517" spans="1:1" x14ac:dyDescent="0.25">
      <c r="A65517" s="2" t="e">
        <f ca="1">MATCH($E$4,OFFSET(OFFSET(Journaal!$E$5,A65516,0),,,Journaal!$D$3-A65516),0)+A65516</f>
        <v>#N/A</v>
      </c>
    </row>
    <row r="65518" spans="1:1" x14ac:dyDescent="0.25">
      <c r="A65518" s="2" t="e">
        <f ca="1">MATCH($E$4,OFFSET(OFFSET(Journaal!$E$5,A65517,0),,,Journaal!$D$3-A65517),0)+A65517</f>
        <v>#N/A</v>
      </c>
    </row>
    <row r="65519" spans="1:1" x14ac:dyDescent="0.25">
      <c r="A65519" s="2" t="e">
        <f ca="1">MATCH($E$4,OFFSET(OFFSET(Journaal!$E$5,A65518,0),,,Journaal!$D$3-A65518),0)+A65518</f>
        <v>#N/A</v>
      </c>
    </row>
    <row r="65520" spans="1:1" x14ac:dyDescent="0.25">
      <c r="A65520" s="2" t="e">
        <f ca="1">MATCH($E$4,OFFSET(OFFSET(Journaal!$E$5,A65519,0),,,Journaal!$D$3-A65519),0)+A65519</f>
        <v>#N/A</v>
      </c>
    </row>
    <row r="65521" spans="1:1" x14ac:dyDescent="0.25">
      <c r="A65521" s="2" t="e">
        <f ca="1">MATCH($E$4,OFFSET(OFFSET(Journaal!$E$5,A65520,0),,,Journaal!$D$3-A65520),0)+A65520</f>
        <v>#N/A</v>
      </c>
    </row>
    <row r="65522" spans="1:1" x14ac:dyDescent="0.25">
      <c r="A65522" s="2" t="e">
        <f ca="1">MATCH($E$4,OFFSET(OFFSET(Journaal!$E$5,A65521,0),,,Journaal!$D$3-A65521),0)+A65521</f>
        <v>#N/A</v>
      </c>
    </row>
    <row r="65523" spans="1:1" x14ac:dyDescent="0.25">
      <c r="A65523" s="2" t="e">
        <f ca="1">MATCH($E$4,OFFSET(OFFSET(Journaal!$E$5,A65522,0),,,Journaal!$D$3-A65522),0)+A65522</f>
        <v>#N/A</v>
      </c>
    </row>
    <row r="65524" spans="1:1" x14ac:dyDescent="0.25">
      <c r="A65524" s="2" t="e">
        <f ca="1">MATCH($E$4,OFFSET(OFFSET(Journaal!$E$5,A65523,0),,,Journaal!$D$3-A65523),0)+A65523</f>
        <v>#N/A</v>
      </c>
    </row>
    <row r="65525" spans="1:1" x14ac:dyDescent="0.25">
      <c r="A65525" s="2" t="e">
        <f ca="1">MATCH($E$4,OFFSET(OFFSET(Journaal!$E$5,A65524,0),,,Journaal!$D$3-A65524),0)+A65524</f>
        <v>#N/A</v>
      </c>
    </row>
    <row r="65526" spans="1:1" x14ac:dyDescent="0.25">
      <c r="A65526" s="2" t="e">
        <f ca="1">MATCH($E$4,OFFSET(OFFSET(Journaal!$E$5,A65525,0),,,Journaal!$D$3-A65525),0)+A65525</f>
        <v>#N/A</v>
      </c>
    </row>
    <row r="65527" spans="1:1" x14ac:dyDescent="0.25">
      <c r="A65527" s="2" t="e">
        <f ca="1">MATCH($E$4,OFFSET(OFFSET(Journaal!$E$5,A65526,0),,,Journaal!$D$3-A65526),0)+A65526</f>
        <v>#N/A</v>
      </c>
    </row>
    <row r="65528" spans="1:1" x14ac:dyDescent="0.25">
      <c r="A65528" s="2" t="e">
        <f ca="1">MATCH($E$4,OFFSET(OFFSET(Journaal!$E$5,A65527,0),,,Journaal!$D$3-A65527),0)+A65527</f>
        <v>#N/A</v>
      </c>
    </row>
    <row r="65529" spans="1:1" x14ac:dyDescent="0.25">
      <c r="A65529" s="2" t="e">
        <f ca="1">MATCH($E$4,OFFSET(OFFSET(Journaal!$E$5,A65528,0),,,Journaal!$D$3-A65528),0)+A65528</f>
        <v>#N/A</v>
      </c>
    </row>
    <row r="65530" spans="1:1" x14ac:dyDescent="0.25">
      <c r="A65530" s="2" t="e">
        <f ca="1">MATCH($E$4,OFFSET(OFFSET(Journaal!$E$5,A65529,0),,,Journaal!$D$3-A65529),0)+A65529</f>
        <v>#N/A</v>
      </c>
    </row>
    <row r="65531" spans="1:1" x14ac:dyDescent="0.25">
      <c r="A65531" s="2" t="e">
        <f ca="1">MATCH($E$4,OFFSET(OFFSET(Journaal!$E$5,A65530,0),,,Journaal!$D$3-A65530),0)+A65530</f>
        <v>#N/A</v>
      </c>
    </row>
    <row r="65532" spans="1:1" x14ac:dyDescent="0.25">
      <c r="A65532" s="2" t="e">
        <f ca="1">MATCH($E$4,OFFSET(OFFSET(Journaal!$E$5,A65531,0),,,Journaal!$D$3-A65531),0)+A65531</f>
        <v>#N/A</v>
      </c>
    </row>
    <row r="65533" spans="1:1" x14ac:dyDescent="0.25">
      <c r="A65533" s="2" t="e">
        <f ca="1">MATCH($E$4,OFFSET(OFFSET(Journaal!$E$5,A65532,0),,,Journaal!$D$3-A65532),0)+A65532</f>
        <v>#N/A</v>
      </c>
    </row>
    <row r="65534" spans="1:1" x14ac:dyDescent="0.25">
      <c r="A65534" s="2" t="e">
        <f ca="1">MATCH($E$4,OFFSET(OFFSET(Journaal!$E$5,A65533,0),,,Journaal!$D$3-A65533),0)+A65533</f>
        <v>#N/A</v>
      </c>
    </row>
    <row r="65535" spans="1:1" x14ac:dyDescent="0.25">
      <c r="A65535" s="2" t="e">
        <f ca="1">MATCH($E$4,OFFSET(OFFSET(Journaal!$E$5,A65534,0),,,Journaal!$D$3-A65534),0)+A65534</f>
        <v>#N/A</v>
      </c>
    </row>
    <row r="65536" spans="1:1" x14ac:dyDescent="0.25">
      <c r="A65536" s="2" t="e">
        <f ca="1">MATCH($E$4,OFFSET(OFFSET(Journaal!$E$5,A65535,0),,,Journaal!$D$3-A65535),0)+A65535</f>
        <v>#N/A</v>
      </c>
    </row>
  </sheetData>
  <phoneticPr fontId="2" type="noConversion"/>
  <conditionalFormatting sqref="B7:B1000">
    <cfRule type="expression" dxfId="10" priority="1" stopIfTrue="1">
      <formula>MOD(B7,2)=1</formula>
    </cfRule>
  </conditionalFormatting>
  <dataValidations count="1">
    <dataValidation type="list" allowBlank="1" showInputMessage="1" showErrorMessage="1" sqref="D4" xr:uid="{00000000-0002-0000-0200-000000000000}">
      <formula1>Accountsnames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ignoredErrors>
    <ignoredError sqref="J7:J1000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66"/>
  <sheetViews>
    <sheetView showGridLines="0" workbookViewId="0">
      <selection activeCell="D4" sqref="D4"/>
    </sheetView>
  </sheetViews>
  <sheetFormatPr defaultColWidth="9.109375" defaultRowHeight="13.2" x14ac:dyDescent="0.25"/>
  <cols>
    <col min="1" max="3" width="0.6640625" style="2" customWidth="1"/>
    <col min="4" max="4" width="25.6640625" style="2" customWidth="1"/>
    <col min="5" max="5" width="15.44140625" style="2" customWidth="1"/>
    <col min="6" max="7" width="12.6640625" style="2" customWidth="1"/>
    <col min="8" max="8" width="4.6640625" style="2" customWidth="1"/>
    <col min="9" max="16" width="12.6640625" style="2" customWidth="1"/>
    <col min="17" max="16384" width="9.109375" style="2"/>
  </cols>
  <sheetData>
    <row r="1" spans="1:11" x14ac:dyDescent="0.25">
      <c r="A1" s="22"/>
      <c r="B1" s="22"/>
      <c r="C1" s="22"/>
      <c r="D1" s="23" t="s">
        <v>45</v>
      </c>
      <c r="G1" s="15" t="s">
        <v>18</v>
      </c>
      <c r="I1" s="84">
        <f ca="1">SUM(I4:I62)</f>
        <v>345.65999999999997</v>
      </c>
      <c r="J1" s="84">
        <f ca="1">SUM(J4:J62)</f>
        <v>0</v>
      </c>
    </row>
    <row r="2" spans="1:11" x14ac:dyDescent="0.25">
      <c r="A2" s="22" t="s">
        <v>6</v>
      </c>
      <c r="B2" s="22" t="s">
        <v>7</v>
      </c>
      <c r="C2" s="26" t="s">
        <v>203</v>
      </c>
      <c r="J2" s="6">
        <f ca="1">I65-J65</f>
        <v>345.65999999999997</v>
      </c>
      <c r="K2" s="4" t="str">
        <f ca="1">IF(J2&gt;=I2,"Winst :o)","Verlies :o(")</f>
        <v>Winst :o)</v>
      </c>
    </row>
    <row r="3" spans="1:11" x14ac:dyDescent="0.25">
      <c r="A3" s="22"/>
      <c r="B3" s="22"/>
      <c r="C3" s="22"/>
      <c r="D3" s="24" t="s">
        <v>10</v>
      </c>
      <c r="E3" s="15" t="s">
        <v>31</v>
      </c>
      <c r="F3" s="15" t="s">
        <v>30</v>
      </c>
      <c r="G3" s="15" t="s">
        <v>3</v>
      </c>
      <c r="H3" s="15"/>
      <c r="I3" s="15" t="s">
        <v>30</v>
      </c>
      <c r="J3" s="15" t="s">
        <v>3</v>
      </c>
    </row>
    <row r="4" spans="1:11" x14ac:dyDescent="0.25">
      <c r="A4" s="22">
        <f ca="1">MATCH(A$2,AccountsGroup,0)</f>
        <v>27</v>
      </c>
      <c r="B4" s="22">
        <f ca="1">MATCH(B$2,AccountsGroup,0)</f>
        <v>87</v>
      </c>
      <c r="C4" s="22">
        <f ca="1">MIN(MATCH($A$2,AccountsGroup,0),MATCH($B$2,AccountsGroup,0))</f>
        <v>27</v>
      </c>
      <c r="D4" s="4" t="str">
        <f t="shared" ref="D4:D42" ca="1" si="0">IF(OFFSET(Accountsnames,C4-1,0,1,1)=0,"",OFFSET(Accountsnames,C4-1,0,1,1))</f>
        <v>Loonkosten</v>
      </c>
      <c r="E4" s="4">
        <f t="shared" ref="E4:E42" ca="1" si="1">IF(OFFSET(AccountsNumbers,C4-1,0,1,1)=0,"",OFFSET(AccountsNumbers,C4-1,0,1,1))</f>
        <v>4100</v>
      </c>
      <c r="F4" s="6">
        <f ca="1">SUMPRODUCT((Journaal!$E$5:$E$500=$E4)*(Journaal!$F$5:$F$500))</f>
        <v>0</v>
      </c>
      <c r="G4" s="6">
        <f ca="1">SUMPRODUCT((Journaal!$E$5:$E$500=$E4)*(Journaal!$G$5:$G$500))</f>
        <v>0</v>
      </c>
      <c r="H4" s="6"/>
      <c r="I4" s="27">
        <f ca="1">IF(F4-G4&gt;0,F4-G4,0)</f>
        <v>0</v>
      </c>
      <c r="J4" s="27">
        <f ca="1">IF(G4-F4&gt;0,G4-F4,0)</f>
        <v>0</v>
      </c>
    </row>
    <row r="5" spans="1:11" x14ac:dyDescent="0.25">
      <c r="A5" s="22">
        <f t="shared" ref="A5:A62" ca="1" si="2">IF(ISERROR(MATCH(A$2,OFFSET(AccountsGroup,$C4,0),0))=TRUE,ROWS(AccountsGroup),MATCH(A$2,OFFSET(AccountsGroup,$C4,0),0))</f>
        <v>1</v>
      </c>
      <c r="B5" s="22">
        <f t="shared" ref="B5:B62" ca="1" si="3">IF(ISERROR(MATCH(B$2,OFFSET(AccountsGroup,$C4,0),0))=TRUE,ROWS(AccountsGroup),MATCH(B$2,OFFSET(AccountsGroup,$C4,0),0))</f>
        <v>60</v>
      </c>
      <c r="C5" s="22">
        <f ca="1">MIN(A5,B5)+C4</f>
        <v>28</v>
      </c>
      <c r="D5" s="4" t="str">
        <f t="shared" ref="D5:D8" ca="1" si="4">IF(OFFSET(Accountsnames,C5-1,0,1,1)=0,"",OFFSET(Accountsnames,C5-1,0,1,1))</f>
        <v>Gereedschapskosten</v>
      </c>
      <c r="E5" s="4">
        <f t="shared" ref="E5:E8" ca="1" si="5">IF(OFFSET(AccountsNumbers,C5-1,0,1,1)=0,"",OFFSET(AccountsNumbers,C5-1,0,1,1))</f>
        <v>4200</v>
      </c>
      <c r="F5" s="6">
        <f ca="1">SUMPRODUCT((Journaal!$E$5:$E$500=$E5)*(Journaal!$F$5:$F$500))</f>
        <v>0</v>
      </c>
      <c r="G5" s="6">
        <f ca="1">SUMPRODUCT((Journaal!$E$5:$E$500=$E5)*(Journaal!$G$5:$G$500))</f>
        <v>0</v>
      </c>
      <c r="H5" s="6"/>
      <c r="I5" s="27">
        <f t="shared" ref="I5:I42" ca="1" si="6">IF(F5-G5&gt;0,F5-G5,0)</f>
        <v>0</v>
      </c>
      <c r="J5" s="27">
        <f t="shared" ref="J5:J42" ca="1" si="7">IF(G5-F5&gt;0,G5-F5,0)</f>
        <v>0</v>
      </c>
    </row>
    <row r="6" spans="1:11" x14ac:dyDescent="0.25">
      <c r="A6" s="22">
        <f t="shared" ca="1" si="2"/>
        <v>1</v>
      </c>
      <c r="B6" s="22">
        <f t="shared" ca="1" si="3"/>
        <v>59</v>
      </c>
      <c r="C6" s="22">
        <f t="shared" ref="C6:C42" ca="1" si="8">MIN(A6,B6)+C5</f>
        <v>29</v>
      </c>
      <c r="D6" s="4" t="str">
        <f t="shared" ca="1" si="4"/>
        <v>Auto onderhoud</v>
      </c>
      <c r="E6" s="4">
        <f t="shared" ca="1" si="5"/>
        <v>4230</v>
      </c>
      <c r="F6" s="6">
        <f ca="1">SUMPRODUCT((Journaal!$E$5:$E$500=$E6)*(Journaal!$F$5:$F$500))</f>
        <v>0</v>
      </c>
      <c r="G6" s="6">
        <f ca="1">SUMPRODUCT((Journaal!$E$5:$E$500=$E6)*(Journaal!$G$5:$G$500))</f>
        <v>0</v>
      </c>
      <c r="H6" s="6"/>
      <c r="I6" s="27">
        <f t="shared" ca="1" si="6"/>
        <v>0</v>
      </c>
      <c r="J6" s="27">
        <f t="shared" ca="1" si="7"/>
        <v>0</v>
      </c>
    </row>
    <row r="7" spans="1:11" x14ac:dyDescent="0.25">
      <c r="A7" s="22">
        <f t="shared" ca="1" si="2"/>
        <v>1</v>
      </c>
      <c r="B7" s="22">
        <f t="shared" ca="1" si="3"/>
        <v>58</v>
      </c>
      <c r="C7" s="22">
        <f t="shared" ca="1" si="8"/>
        <v>30</v>
      </c>
      <c r="D7" s="4" t="str">
        <f t="shared" ca="1" si="4"/>
        <v>Auto brandstof</v>
      </c>
      <c r="E7" s="4">
        <f t="shared" ca="1" si="5"/>
        <v>4231</v>
      </c>
      <c r="F7" s="6">
        <f ca="1">SUMPRODUCT((Journaal!$E$5:$E$500=$E7)*(Journaal!$F$5:$F$500))</f>
        <v>0</v>
      </c>
      <c r="G7" s="6">
        <f ca="1">SUMPRODUCT((Journaal!$E$5:$E$500=$E7)*(Journaal!$G$5:$G$500))</f>
        <v>0</v>
      </c>
      <c r="H7" s="6"/>
      <c r="I7" s="27">
        <f t="shared" ca="1" si="6"/>
        <v>0</v>
      </c>
      <c r="J7" s="27">
        <f t="shared" ca="1" si="7"/>
        <v>0</v>
      </c>
    </row>
    <row r="8" spans="1:11" x14ac:dyDescent="0.25">
      <c r="A8" s="22">
        <f t="shared" ca="1" si="2"/>
        <v>1</v>
      </c>
      <c r="B8" s="22">
        <f t="shared" ca="1" si="3"/>
        <v>57</v>
      </c>
      <c r="C8" s="22">
        <f t="shared" ca="1" si="8"/>
        <v>31</v>
      </c>
      <c r="D8" s="4" t="str">
        <f t="shared" ca="1" si="4"/>
        <v>Auto verzekering</v>
      </c>
      <c r="E8" s="4">
        <f t="shared" ca="1" si="5"/>
        <v>4232</v>
      </c>
      <c r="F8" s="6">
        <f ca="1">SUMPRODUCT((Journaal!$E$5:$E$500=$E8)*(Journaal!$F$5:$F$500))</f>
        <v>0</v>
      </c>
      <c r="G8" s="6">
        <f ca="1">SUMPRODUCT((Journaal!$E$5:$E$500=$E8)*(Journaal!$G$5:$G$500))</f>
        <v>0</v>
      </c>
      <c r="H8" s="6"/>
      <c r="I8" s="27">
        <f t="shared" ca="1" si="6"/>
        <v>0</v>
      </c>
      <c r="J8" s="27">
        <f t="shared" ca="1" si="7"/>
        <v>0</v>
      </c>
    </row>
    <row r="9" spans="1:11" x14ac:dyDescent="0.25">
      <c r="A9" s="22">
        <f t="shared" ca="1" si="2"/>
        <v>1</v>
      </c>
      <c r="B9" s="22">
        <f t="shared" ca="1" si="3"/>
        <v>56</v>
      </c>
      <c r="C9" s="22">
        <f t="shared" ca="1" si="8"/>
        <v>32</v>
      </c>
      <c r="D9" s="4" t="str">
        <f t="shared" ca="1" si="0"/>
        <v>Auto belasting</v>
      </c>
      <c r="E9" s="4">
        <f t="shared" ca="1" si="1"/>
        <v>4233</v>
      </c>
      <c r="F9" s="6">
        <f ca="1">SUMPRODUCT((Journaal!$E$5:$E$500=$E9)*(Journaal!$F$5:$F$500))</f>
        <v>0</v>
      </c>
      <c r="G9" s="6">
        <f ca="1">SUMPRODUCT((Journaal!$E$5:$E$500=$E9)*(Journaal!$G$5:$G$500))</f>
        <v>0</v>
      </c>
      <c r="H9" s="6"/>
      <c r="I9" s="27">
        <f t="shared" ca="1" si="6"/>
        <v>0</v>
      </c>
      <c r="J9" s="27">
        <f t="shared" ca="1" si="7"/>
        <v>0</v>
      </c>
    </row>
    <row r="10" spans="1:11" x14ac:dyDescent="0.25">
      <c r="A10" s="22">
        <f t="shared" ca="1" si="2"/>
        <v>1</v>
      </c>
      <c r="B10" s="22">
        <f t="shared" ca="1" si="3"/>
        <v>55</v>
      </c>
      <c r="C10" s="22">
        <f t="shared" ca="1" si="8"/>
        <v>33</v>
      </c>
      <c r="D10" s="4" t="str">
        <f t="shared" ca="1" si="0"/>
        <v>Auto overige kosten</v>
      </c>
      <c r="E10" s="4">
        <f t="shared" ca="1" si="1"/>
        <v>4235</v>
      </c>
      <c r="F10" s="6">
        <f ca="1">SUMPRODUCT((Journaal!$E$5:$E$500=$E10)*(Journaal!$F$5:$F$500))</f>
        <v>0</v>
      </c>
      <c r="G10" s="6">
        <f ca="1">SUMPRODUCT((Journaal!$E$5:$E$500=$E10)*(Journaal!$G$5:$G$500))</f>
        <v>0</v>
      </c>
      <c r="H10" s="6"/>
      <c r="I10" s="27">
        <f t="shared" ca="1" si="6"/>
        <v>0</v>
      </c>
      <c r="J10" s="27">
        <f t="shared" ca="1" si="7"/>
        <v>0</v>
      </c>
    </row>
    <row r="11" spans="1:11" x14ac:dyDescent="0.25">
      <c r="A11" s="22">
        <f t="shared" ca="1" si="2"/>
        <v>1</v>
      </c>
      <c r="B11" s="22">
        <f t="shared" ca="1" si="3"/>
        <v>54</v>
      </c>
      <c r="C11" s="22">
        <f t="shared" ca="1" si="8"/>
        <v>34</v>
      </c>
      <c r="D11" s="4" t="str">
        <f t="shared" ca="1" si="0"/>
        <v>Auto afschrijving</v>
      </c>
      <c r="E11" s="4">
        <f t="shared" ca="1" si="1"/>
        <v>4237</v>
      </c>
      <c r="F11" s="6">
        <f ca="1">SUMPRODUCT((Journaal!$E$5:$E$500=$E11)*(Journaal!$F$5:$F$500))</f>
        <v>0</v>
      </c>
      <c r="G11" s="6">
        <f ca="1">SUMPRODUCT((Journaal!$E$5:$E$500=$E11)*(Journaal!$G$5:$G$500))</f>
        <v>0</v>
      </c>
      <c r="H11" s="6"/>
      <c r="I11" s="27">
        <f t="shared" ca="1" si="6"/>
        <v>0</v>
      </c>
      <c r="J11" s="27">
        <f t="shared" ca="1" si="7"/>
        <v>0</v>
      </c>
    </row>
    <row r="12" spans="1:11" x14ac:dyDescent="0.25">
      <c r="A12" s="22">
        <f t="shared" ca="1" si="2"/>
        <v>1</v>
      </c>
      <c r="B12" s="22">
        <f t="shared" ca="1" si="3"/>
        <v>53</v>
      </c>
      <c r="C12" s="22">
        <f t="shared" ca="1" si="8"/>
        <v>35</v>
      </c>
      <c r="D12" s="4" t="str">
        <f t="shared" ca="1" si="0"/>
        <v>Af: auto bijtelling</v>
      </c>
      <c r="E12" s="4">
        <f t="shared" ca="1" si="1"/>
        <v>4238</v>
      </c>
      <c r="F12" s="6">
        <f ca="1">SUMPRODUCT((Journaal!$E$5:$E$500=$E12)*(Journaal!$F$5:$F$500))</f>
        <v>0</v>
      </c>
      <c r="G12" s="6">
        <f ca="1">SUMPRODUCT((Journaal!$E$5:$E$500=$E12)*(Journaal!$G$5:$G$500))</f>
        <v>0</v>
      </c>
      <c r="H12" s="6"/>
      <c r="I12" s="27">
        <f t="shared" ca="1" si="6"/>
        <v>0</v>
      </c>
      <c r="J12" s="27">
        <f t="shared" ca="1" si="7"/>
        <v>0</v>
      </c>
    </row>
    <row r="13" spans="1:11" x14ac:dyDescent="0.25">
      <c r="A13" s="22">
        <f t="shared" ca="1" si="2"/>
        <v>1</v>
      </c>
      <c r="B13" s="22">
        <f t="shared" ca="1" si="3"/>
        <v>52</v>
      </c>
      <c r="C13" s="22">
        <f t="shared" ca="1" si="8"/>
        <v>36</v>
      </c>
      <c r="D13" s="4" t="str">
        <f t="shared" ca="1" si="0"/>
        <v>Corr.wegens maximalisatie bijt</v>
      </c>
      <c r="E13" s="4">
        <f t="shared" ca="1" si="1"/>
        <v>4239</v>
      </c>
      <c r="F13" s="6">
        <f ca="1">SUMPRODUCT((Journaal!$E$5:$E$500=$E13)*(Journaal!$F$5:$F$500))</f>
        <v>0</v>
      </c>
      <c r="G13" s="6">
        <f ca="1">SUMPRODUCT((Journaal!$E$5:$E$500=$E13)*(Journaal!$G$5:$G$500))</f>
        <v>0</v>
      </c>
      <c r="H13" s="6"/>
      <c r="I13" s="27">
        <f t="shared" ca="1" si="6"/>
        <v>0</v>
      </c>
      <c r="J13" s="27">
        <f t="shared" ca="1" si="7"/>
        <v>0</v>
      </c>
    </row>
    <row r="14" spans="1:11" x14ac:dyDescent="0.25">
      <c r="A14" s="22">
        <f t="shared" ca="1" si="2"/>
        <v>1</v>
      </c>
      <c r="B14" s="22">
        <f t="shared" ca="1" si="3"/>
        <v>51</v>
      </c>
      <c r="C14" s="22">
        <f t="shared" ca="1" si="8"/>
        <v>37</v>
      </c>
      <c r="D14" s="4" t="str">
        <f t="shared" ca="1" si="0"/>
        <v>Kantoor kosten</v>
      </c>
      <c r="E14" s="4">
        <f t="shared" ca="1" si="1"/>
        <v>4300</v>
      </c>
      <c r="F14" s="6">
        <f ca="1">SUMPRODUCT((Journaal!$E$5:$E$500=$E14)*(Journaal!$F$5:$F$500))</f>
        <v>0</v>
      </c>
      <c r="G14" s="6">
        <f ca="1">SUMPRODUCT((Journaal!$E$5:$E$500=$E14)*(Journaal!$G$5:$G$500))</f>
        <v>0</v>
      </c>
      <c r="H14" s="6"/>
      <c r="I14" s="27">
        <f t="shared" ca="1" si="6"/>
        <v>0</v>
      </c>
      <c r="J14" s="27">
        <f t="shared" ca="1" si="7"/>
        <v>0</v>
      </c>
    </row>
    <row r="15" spans="1:11" x14ac:dyDescent="0.25">
      <c r="A15" s="22">
        <f t="shared" ca="1" si="2"/>
        <v>1</v>
      </c>
      <c r="B15" s="22">
        <f t="shared" ca="1" si="3"/>
        <v>50</v>
      </c>
      <c r="C15" s="22">
        <f t="shared" ca="1" si="8"/>
        <v>38</v>
      </c>
      <c r="D15" s="4" t="str">
        <f t="shared" ca="1" si="0"/>
        <v>Portokosten</v>
      </c>
      <c r="E15" s="4">
        <f t="shared" ca="1" si="1"/>
        <v>4310</v>
      </c>
      <c r="F15" s="6">
        <f ca="1">SUMPRODUCT((Journaal!$E$5:$E$500=$E15)*(Journaal!$F$5:$F$500))</f>
        <v>0</v>
      </c>
      <c r="G15" s="6">
        <f ca="1">SUMPRODUCT((Journaal!$E$5:$E$500=$E15)*(Journaal!$G$5:$G$500))</f>
        <v>0</v>
      </c>
      <c r="H15" s="6"/>
      <c r="I15" s="27">
        <f t="shared" ca="1" si="6"/>
        <v>0</v>
      </c>
      <c r="J15" s="27">
        <f t="shared" ca="1" si="7"/>
        <v>0</v>
      </c>
    </row>
    <row r="16" spans="1:11" x14ac:dyDescent="0.25">
      <c r="A16" s="22">
        <f t="shared" ca="1" si="2"/>
        <v>1</v>
      </c>
      <c r="B16" s="22">
        <f t="shared" ca="1" si="3"/>
        <v>49</v>
      </c>
      <c r="C16" s="22">
        <f t="shared" ca="1" si="8"/>
        <v>39</v>
      </c>
      <c r="D16" s="4" t="str">
        <f t="shared" ca="1" si="0"/>
        <v>Advertentiekosten</v>
      </c>
      <c r="E16" s="4">
        <f t="shared" ca="1" si="1"/>
        <v>4340</v>
      </c>
      <c r="F16" s="6">
        <f ca="1">SUMPRODUCT((Journaal!$E$5:$E$500=$E16)*(Journaal!$F$5:$F$500))</f>
        <v>0</v>
      </c>
      <c r="G16" s="6">
        <f ca="1">SUMPRODUCT((Journaal!$E$5:$E$500=$E16)*(Journaal!$G$5:$G$500))</f>
        <v>0</v>
      </c>
      <c r="H16" s="6"/>
      <c r="I16" s="27">
        <f t="shared" ca="1" si="6"/>
        <v>0</v>
      </c>
      <c r="J16" s="27">
        <f t="shared" ca="1" si="7"/>
        <v>0</v>
      </c>
    </row>
    <row r="17" spans="1:10" x14ac:dyDescent="0.25">
      <c r="A17" s="22">
        <f t="shared" ca="1" si="2"/>
        <v>1</v>
      </c>
      <c r="B17" s="22">
        <f t="shared" ca="1" si="3"/>
        <v>48</v>
      </c>
      <c r="C17" s="22">
        <f t="shared" ca="1" si="8"/>
        <v>40</v>
      </c>
      <c r="D17" s="4" t="str">
        <f t="shared" ca="1" si="0"/>
        <v>Verteringen</v>
      </c>
      <c r="E17" s="4">
        <f t="shared" ca="1" si="1"/>
        <v>4350</v>
      </c>
      <c r="F17" s="6">
        <f ca="1">SUMPRODUCT((Journaal!$E$5:$E$500=$E17)*(Journaal!$F$5:$F$500))</f>
        <v>0</v>
      </c>
      <c r="G17" s="6">
        <f ca="1">SUMPRODUCT((Journaal!$E$5:$E$500=$E17)*(Journaal!$G$5:$G$500))</f>
        <v>0</v>
      </c>
      <c r="H17" s="6"/>
      <c r="I17" s="27">
        <f t="shared" ca="1" si="6"/>
        <v>0</v>
      </c>
      <c r="J17" s="27">
        <f t="shared" ca="1" si="7"/>
        <v>0</v>
      </c>
    </row>
    <row r="18" spans="1:10" x14ac:dyDescent="0.25">
      <c r="A18" s="22">
        <f t="shared" ca="1" si="2"/>
        <v>1</v>
      </c>
      <c r="B18" s="22">
        <f t="shared" ca="1" si="3"/>
        <v>47</v>
      </c>
      <c r="C18" s="22">
        <f t="shared" ca="1" si="8"/>
        <v>41</v>
      </c>
      <c r="D18" s="4" t="str">
        <f t="shared" ca="1" si="0"/>
        <v>Overnachtingen</v>
      </c>
      <c r="E18" s="4">
        <f t="shared" ca="1" si="1"/>
        <v>4352</v>
      </c>
      <c r="F18" s="6">
        <f ca="1">SUMPRODUCT((Journaal!$E$5:$E$500=$E18)*(Journaal!$F$5:$F$500))</f>
        <v>0</v>
      </c>
      <c r="G18" s="6">
        <f ca="1">SUMPRODUCT((Journaal!$E$5:$E$500=$E18)*(Journaal!$G$5:$G$500))</f>
        <v>0</v>
      </c>
      <c r="H18" s="6"/>
      <c r="I18" s="27">
        <f t="shared" ca="1" si="6"/>
        <v>0</v>
      </c>
      <c r="J18" s="27">
        <f t="shared" ca="1" si="7"/>
        <v>0</v>
      </c>
    </row>
    <row r="19" spans="1:10" x14ac:dyDescent="0.25">
      <c r="A19" s="22">
        <f t="shared" ca="1" si="2"/>
        <v>1</v>
      </c>
      <c r="B19" s="22">
        <f t="shared" ca="1" si="3"/>
        <v>46</v>
      </c>
      <c r="C19" s="22">
        <f t="shared" ca="1" si="8"/>
        <v>42</v>
      </c>
      <c r="D19" s="4" t="str">
        <f t="shared" ca="1" si="0"/>
        <v>Contr.+ abonnementen</v>
      </c>
      <c r="E19" s="4">
        <f t="shared" ca="1" si="1"/>
        <v>4410</v>
      </c>
      <c r="F19" s="6">
        <f ca="1">SUMPRODUCT((Journaal!$E$5:$E$500=$E19)*(Journaal!$F$5:$F$500))</f>
        <v>0</v>
      </c>
      <c r="G19" s="6">
        <f ca="1">SUMPRODUCT((Journaal!$E$5:$E$500=$E19)*(Journaal!$G$5:$G$500))</f>
        <v>0</v>
      </c>
      <c r="H19" s="6"/>
      <c r="I19" s="27">
        <f t="shared" ca="1" si="6"/>
        <v>0</v>
      </c>
      <c r="J19" s="27">
        <f t="shared" ca="1" si="7"/>
        <v>0</v>
      </c>
    </row>
    <row r="20" spans="1:10" x14ac:dyDescent="0.25">
      <c r="A20" s="22">
        <f t="shared" ca="1" si="2"/>
        <v>1</v>
      </c>
      <c r="B20" s="22">
        <f t="shared" ca="1" si="3"/>
        <v>45</v>
      </c>
      <c r="C20" s="22">
        <f t="shared" ca="1" si="8"/>
        <v>43</v>
      </c>
      <c r="D20" s="4" t="str">
        <f t="shared" ca="1" si="0"/>
        <v>Bedrijf verz.aansprakelijkheid</v>
      </c>
      <c r="E20" s="4">
        <f t="shared" ca="1" si="1"/>
        <v>4420</v>
      </c>
      <c r="F20" s="6">
        <f ca="1">SUMPRODUCT((Journaal!$E$5:$E$500=$E20)*(Journaal!$F$5:$F$500))</f>
        <v>0</v>
      </c>
      <c r="G20" s="6">
        <f ca="1">SUMPRODUCT((Journaal!$E$5:$E$500=$E20)*(Journaal!$G$5:$G$500))</f>
        <v>0</v>
      </c>
      <c r="H20" s="6"/>
      <c r="I20" s="27">
        <f t="shared" ca="1" si="6"/>
        <v>0</v>
      </c>
      <c r="J20" s="27">
        <f t="shared" ca="1" si="7"/>
        <v>0</v>
      </c>
    </row>
    <row r="21" spans="1:10" x14ac:dyDescent="0.25">
      <c r="A21" s="22">
        <f t="shared" ca="1" si="2"/>
        <v>1</v>
      </c>
      <c r="B21" s="22">
        <f t="shared" ca="1" si="3"/>
        <v>44</v>
      </c>
      <c r="C21" s="22">
        <f t="shared" ca="1" si="8"/>
        <v>44</v>
      </c>
      <c r="D21" s="4" t="str">
        <f t="shared" ca="1" si="0"/>
        <v>Bedrijf verz.schade/stilstand</v>
      </c>
      <c r="E21" s="4">
        <f t="shared" ca="1" si="1"/>
        <v>4422</v>
      </c>
      <c r="F21" s="6">
        <f ca="1">SUMPRODUCT((Journaal!$E$5:$E$500=$E21)*(Journaal!$F$5:$F$500))</f>
        <v>0</v>
      </c>
      <c r="G21" s="6">
        <f ca="1">SUMPRODUCT((Journaal!$E$5:$E$500=$E21)*(Journaal!$G$5:$G$500))</f>
        <v>0</v>
      </c>
      <c r="H21" s="6"/>
      <c r="I21" s="27">
        <f t="shared" ref="I21:I31" ca="1" si="9">IF(F21-G21&gt;0,F21-G21,0)</f>
        <v>0</v>
      </c>
      <c r="J21" s="27">
        <f t="shared" ref="J21:J31" ca="1" si="10">IF(G21-F21&gt;0,G21-F21,0)</f>
        <v>0</v>
      </c>
    </row>
    <row r="22" spans="1:10" x14ac:dyDescent="0.25">
      <c r="A22" s="22">
        <f t="shared" ca="1" si="2"/>
        <v>1</v>
      </c>
      <c r="B22" s="22">
        <f t="shared" ca="1" si="3"/>
        <v>43</v>
      </c>
      <c r="C22" s="22">
        <f t="shared" ca="1" si="8"/>
        <v>45</v>
      </c>
      <c r="D22" s="4" t="str">
        <f t="shared" ca="1" si="0"/>
        <v>Bedrijf verz.rechtsbijstand</v>
      </c>
      <c r="E22" s="4">
        <f t="shared" ca="1" si="1"/>
        <v>4426</v>
      </c>
      <c r="F22" s="6">
        <f ca="1">SUMPRODUCT((Journaal!$E$5:$E$500=$E22)*(Journaal!$F$5:$F$500))</f>
        <v>0</v>
      </c>
      <c r="G22" s="6">
        <f ca="1">SUMPRODUCT((Journaal!$E$5:$E$500=$E22)*(Journaal!$G$5:$G$500))</f>
        <v>0</v>
      </c>
      <c r="H22" s="6"/>
      <c r="I22" s="27">
        <f t="shared" ca="1" si="9"/>
        <v>0</v>
      </c>
      <c r="J22" s="27">
        <f t="shared" ca="1" si="10"/>
        <v>0</v>
      </c>
    </row>
    <row r="23" spans="1:10" x14ac:dyDescent="0.25">
      <c r="A23" s="22">
        <f t="shared" ca="1" si="2"/>
        <v>1</v>
      </c>
      <c r="B23" s="22">
        <f t="shared" ca="1" si="3"/>
        <v>42</v>
      </c>
      <c r="C23" s="22">
        <f t="shared" ca="1" si="8"/>
        <v>46</v>
      </c>
      <c r="D23" s="4" t="str">
        <f t="shared" ca="1" si="0"/>
        <v>Div. algemene kosten</v>
      </c>
      <c r="E23" s="4">
        <f t="shared" ca="1" si="1"/>
        <v>4490</v>
      </c>
      <c r="F23" s="6">
        <f ca="1">SUMPRODUCT((Journaal!$E$5:$E$500=$E23)*(Journaal!$F$5:$F$500))</f>
        <v>0</v>
      </c>
      <c r="G23" s="6">
        <f ca="1">SUMPRODUCT((Journaal!$E$5:$E$500=$E23)*(Journaal!$G$5:$G$500))</f>
        <v>0</v>
      </c>
      <c r="H23" s="6"/>
      <c r="I23" s="27">
        <f t="shared" ca="1" si="9"/>
        <v>0</v>
      </c>
      <c r="J23" s="27">
        <f t="shared" ca="1" si="10"/>
        <v>0</v>
      </c>
    </row>
    <row r="24" spans="1:10" x14ac:dyDescent="0.25">
      <c r="A24" s="22">
        <f t="shared" ca="1" si="2"/>
        <v>1</v>
      </c>
      <c r="B24" s="22">
        <f t="shared" ca="1" si="3"/>
        <v>41</v>
      </c>
      <c r="C24" s="22">
        <f t="shared" ca="1" si="8"/>
        <v>47</v>
      </c>
      <c r="D24" s="4" t="str">
        <f t="shared" ca="1" si="0"/>
        <v>Onderhoud           onr.goed</v>
      </c>
      <c r="E24" s="4">
        <f t="shared" ca="1" si="1"/>
        <v>4600</v>
      </c>
      <c r="F24" s="6">
        <f ca="1">SUMPRODUCT((Journaal!$E$5:$E$500=$E24)*(Journaal!$F$5:$F$500))</f>
        <v>0</v>
      </c>
      <c r="G24" s="6">
        <f ca="1">SUMPRODUCT((Journaal!$E$5:$E$500=$E24)*(Journaal!$G$5:$G$500))</f>
        <v>0</v>
      </c>
      <c r="H24" s="6"/>
      <c r="I24" s="27">
        <f t="shared" ca="1" si="9"/>
        <v>0</v>
      </c>
      <c r="J24" s="27">
        <f t="shared" ca="1" si="10"/>
        <v>0</v>
      </c>
    </row>
    <row r="25" spans="1:10" x14ac:dyDescent="0.25">
      <c r="A25" s="22">
        <f t="shared" ca="1" si="2"/>
        <v>1</v>
      </c>
      <c r="B25" s="22">
        <f t="shared" ca="1" si="3"/>
        <v>40</v>
      </c>
      <c r="C25" s="22">
        <f t="shared" ca="1" si="8"/>
        <v>48</v>
      </c>
      <c r="D25" s="4" t="str">
        <f t="shared" ca="1" si="0"/>
        <v>Gemeente belast.    onr.goed</v>
      </c>
      <c r="E25" s="4">
        <f t="shared" ca="1" si="1"/>
        <v>4610</v>
      </c>
      <c r="F25" s="6">
        <f ca="1">SUMPRODUCT((Journaal!$E$5:$E$500=$E25)*(Journaal!$F$5:$F$500))</f>
        <v>0</v>
      </c>
      <c r="G25" s="6">
        <f ca="1">SUMPRODUCT((Journaal!$E$5:$E$500=$E25)*(Journaal!$G$5:$G$500))</f>
        <v>0</v>
      </c>
      <c r="H25" s="6"/>
      <c r="I25" s="27">
        <f t="shared" ca="1" si="9"/>
        <v>0</v>
      </c>
      <c r="J25" s="27">
        <f t="shared" ca="1" si="10"/>
        <v>0</v>
      </c>
    </row>
    <row r="26" spans="1:10" x14ac:dyDescent="0.25">
      <c r="A26" s="22">
        <f t="shared" ca="1" si="2"/>
        <v>1</v>
      </c>
      <c r="B26" s="22">
        <f t="shared" ca="1" si="3"/>
        <v>39</v>
      </c>
      <c r="C26" s="22">
        <f t="shared" ca="1" si="8"/>
        <v>49</v>
      </c>
      <c r="D26" s="4" t="str">
        <f t="shared" ca="1" si="0"/>
        <v>Waterschap/hoogheem.onr.goed</v>
      </c>
      <c r="E26" s="4">
        <f t="shared" ca="1" si="1"/>
        <v>4612</v>
      </c>
      <c r="F26" s="6">
        <f ca="1">SUMPRODUCT((Journaal!$E$5:$E$500=$E26)*(Journaal!$F$5:$F$500))</f>
        <v>0</v>
      </c>
      <c r="G26" s="6">
        <f ca="1">SUMPRODUCT((Journaal!$E$5:$E$500=$E26)*(Journaal!$G$5:$G$500))</f>
        <v>0</v>
      </c>
      <c r="H26" s="6"/>
      <c r="I26" s="27">
        <f t="shared" ca="1" si="9"/>
        <v>0</v>
      </c>
      <c r="J26" s="27">
        <f t="shared" ca="1" si="10"/>
        <v>0</v>
      </c>
    </row>
    <row r="27" spans="1:10" x14ac:dyDescent="0.25">
      <c r="A27" s="22">
        <f t="shared" ca="1" si="2"/>
        <v>1</v>
      </c>
      <c r="B27" s="22">
        <f t="shared" ca="1" si="3"/>
        <v>38</v>
      </c>
      <c r="C27" s="22">
        <f t="shared" ca="1" si="8"/>
        <v>50</v>
      </c>
      <c r="D27" s="4" t="str">
        <f t="shared" ca="1" si="0"/>
        <v>Verzek.             onr.goed</v>
      </c>
      <c r="E27" s="4">
        <f t="shared" ca="1" si="1"/>
        <v>4620</v>
      </c>
      <c r="F27" s="6">
        <f ca="1">SUMPRODUCT((Journaal!$E$5:$E$500=$E27)*(Journaal!$F$5:$F$500))</f>
        <v>0</v>
      </c>
      <c r="G27" s="6">
        <f ca="1">SUMPRODUCT((Journaal!$E$5:$E$500=$E27)*(Journaal!$G$5:$G$500))</f>
        <v>0</v>
      </c>
      <c r="H27" s="6"/>
      <c r="I27" s="27">
        <f t="shared" ca="1" si="9"/>
        <v>0</v>
      </c>
      <c r="J27" s="27">
        <f t="shared" ca="1" si="10"/>
        <v>0</v>
      </c>
    </row>
    <row r="28" spans="1:10" x14ac:dyDescent="0.25">
      <c r="A28" s="22">
        <f t="shared" ca="1" si="2"/>
        <v>1</v>
      </c>
      <c r="B28" s="22">
        <f t="shared" ca="1" si="3"/>
        <v>37</v>
      </c>
      <c r="C28" s="22">
        <f t="shared" ca="1" si="8"/>
        <v>51</v>
      </c>
      <c r="D28" s="4" t="str">
        <f t="shared" ca="1" si="0"/>
        <v>Huur</v>
      </c>
      <c r="E28" s="4">
        <f t="shared" ca="1" si="1"/>
        <v>4650</v>
      </c>
      <c r="F28" s="6">
        <f ca="1">SUMPRODUCT((Journaal!$E$5:$E$500=$E28)*(Journaal!$F$5:$F$500))</f>
        <v>0</v>
      </c>
      <c r="G28" s="6">
        <f ca="1">SUMPRODUCT((Journaal!$E$5:$E$500=$E28)*(Journaal!$G$5:$G$500))</f>
        <v>0</v>
      </c>
      <c r="H28" s="6"/>
      <c r="I28" s="27">
        <f t="shared" ca="1" si="9"/>
        <v>0</v>
      </c>
      <c r="J28" s="27">
        <f t="shared" ca="1" si="10"/>
        <v>0</v>
      </c>
    </row>
    <row r="29" spans="1:10" x14ac:dyDescent="0.25">
      <c r="A29" s="22">
        <f t="shared" ca="1" si="2"/>
        <v>1</v>
      </c>
      <c r="B29" s="22">
        <f t="shared" ca="1" si="3"/>
        <v>36</v>
      </c>
      <c r="C29" s="22">
        <f t="shared" ca="1" si="8"/>
        <v>52</v>
      </c>
      <c r="D29" s="4" t="str">
        <f t="shared" ca="1" si="0"/>
        <v>Gas</v>
      </c>
      <c r="E29" s="4">
        <f t="shared" ca="1" si="1"/>
        <v>4710</v>
      </c>
      <c r="F29" s="6">
        <f ca="1">SUMPRODUCT((Journaal!$E$5:$E$500=$E29)*(Journaal!$F$5:$F$500))</f>
        <v>123.97</v>
      </c>
      <c r="G29" s="6">
        <f ca="1">SUMPRODUCT((Journaal!$E$5:$E$500=$E29)*(Journaal!$G$5:$G$500))</f>
        <v>0</v>
      </c>
      <c r="H29" s="6"/>
      <c r="I29" s="27">
        <f t="shared" ca="1" si="9"/>
        <v>123.97</v>
      </c>
      <c r="J29" s="27">
        <f t="shared" ca="1" si="10"/>
        <v>0</v>
      </c>
    </row>
    <row r="30" spans="1:10" x14ac:dyDescent="0.25">
      <c r="A30" s="22">
        <f t="shared" ca="1" si="2"/>
        <v>1</v>
      </c>
      <c r="B30" s="22">
        <f t="shared" ca="1" si="3"/>
        <v>35</v>
      </c>
      <c r="C30" s="22">
        <f t="shared" ca="1" si="8"/>
        <v>53</v>
      </c>
      <c r="D30" s="4" t="str">
        <f t="shared" ca="1" si="0"/>
        <v>Electrisch</v>
      </c>
      <c r="E30" s="4">
        <f t="shared" ca="1" si="1"/>
        <v>4720</v>
      </c>
      <c r="F30" s="6">
        <f ca="1">SUMPRODUCT((Journaal!$E$5:$E$500=$E30)*(Journaal!$F$5:$F$500))</f>
        <v>0</v>
      </c>
      <c r="G30" s="6">
        <f ca="1">SUMPRODUCT((Journaal!$E$5:$E$500=$E30)*(Journaal!$G$5:$G$500))</f>
        <v>0</v>
      </c>
      <c r="H30" s="6"/>
      <c r="I30" s="27">
        <f t="shared" ca="1" si="9"/>
        <v>0</v>
      </c>
      <c r="J30" s="27">
        <f t="shared" ca="1" si="10"/>
        <v>0</v>
      </c>
    </row>
    <row r="31" spans="1:10" x14ac:dyDescent="0.25">
      <c r="A31" s="22">
        <f t="shared" ca="1" si="2"/>
        <v>1</v>
      </c>
      <c r="B31" s="22">
        <f t="shared" ca="1" si="3"/>
        <v>34</v>
      </c>
      <c r="C31" s="22">
        <f t="shared" ca="1" si="8"/>
        <v>54</v>
      </c>
      <c r="D31" s="4" t="str">
        <f t="shared" ca="1" si="0"/>
        <v>Telefoonkosten</v>
      </c>
      <c r="E31" s="4">
        <f t="shared" ca="1" si="1"/>
        <v>4730</v>
      </c>
      <c r="F31" s="6">
        <f ca="1">SUMPRODUCT((Journaal!$E$5:$E$500=$E31)*(Journaal!$F$5:$F$500))</f>
        <v>0</v>
      </c>
      <c r="G31" s="6">
        <f ca="1">SUMPRODUCT((Journaal!$E$5:$E$500=$E31)*(Journaal!$G$5:$G$500))</f>
        <v>0</v>
      </c>
      <c r="H31" s="6"/>
      <c r="I31" s="27">
        <f t="shared" ca="1" si="9"/>
        <v>0</v>
      </c>
      <c r="J31" s="27">
        <f t="shared" ca="1" si="10"/>
        <v>0</v>
      </c>
    </row>
    <row r="32" spans="1:10" x14ac:dyDescent="0.25">
      <c r="A32" s="22">
        <f t="shared" ca="1" si="2"/>
        <v>1</v>
      </c>
      <c r="B32" s="22">
        <f t="shared" ca="1" si="3"/>
        <v>33</v>
      </c>
      <c r="C32" s="22">
        <f t="shared" ca="1" si="8"/>
        <v>55</v>
      </c>
      <c r="D32" s="4" t="str">
        <f t="shared" ca="1" si="0"/>
        <v>Water</v>
      </c>
      <c r="E32" s="4">
        <f t="shared" ca="1" si="1"/>
        <v>4740</v>
      </c>
      <c r="F32" s="6">
        <f ca="1">SUMPRODUCT((Journaal!$E$5:$E$500=$E32)*(Journaal!$F$5:$F$500))</f>
        <v>0</v>
      </c>
      <c r="G32" s="6">
        <f ca="1">SUMPRODUCT((Journaal!$E$5:$E$500=$E32)*(Journaal!$G$5:$G$500))</f>
        <v>0</v>
      </c>
      <c r="H32" s="6"/>
      <c r="I32" s="27">
        <f t="shared" ca="1" si="6"/>
        <v>0</v>
      </c>
      <c r="J32" s="27">
        <f t="shared" ca="1" si="7"/>
        <v>0</v>
      </c>
    </row>
    <row r="33" spans="1:10" x14ac:dyDescent="0.25">
      <c r="A33" s="22">
        <f t="shared" ca="1" si="2"/>
        <v>1</v>
      </c>
      <c r="B33" s="22">
        <f t="shared" ca="1" si="3"/>
        <v>32</v>
      </c>
      <c r="C33" s="22">
        <f t="shared" ca="1" si="8"/>
        <v>56</v>
      </c>
      <c r="D33" s="4" t="str">
        <f t="shared" ca="1" si="0"/>
        <v>Kosten r.c.</v>
      </c>
      <c r="E33" s="4">
        <f t="shared" ca="1" si="1"/>
        <v>4800</v>
      </c>
      <c r="F33" s="6">
        <f ca="1">SUMPRODUCT((Journaal!$E$5:$E$500=$E33)*(Journaal!$F$5:$F$500))</f>
        <v>50.36</v>
      </c>
      <c r="G33" s="6">
        <f ca="1">SUMPRODUCT((Journaal!$E$5:$E$500=$E33)*(Journaal!$G$5:$G$500))</f>
        <v>0</v>
      </c>
      <c r="H33" s="6"/>
      <c r="I33" s="27">
        <f t="shared" ca="1" si="6"/>
        <v>50.36</v>
      </c>
      <c r="J33" s="27">
        <f t="shared" ca="1" si="7"/>
        <v>0</v>
      </c>
    </row>
    <row r="34" spans="1:10" x14ac:dyDescent="0.25">
      <c r="A34" s="22">
        <f t="shared" ca="1" si="2"/>
        <v>1</v>
      </c>
      <c r="B34" s="22">
        <f t="shared" ca="1" si="3"/>
        <v>31</v>
      </c>
      <c r="C34" s="22">
        <f t="shared" ca="1" si="8"/>
        <v>57</v>
      </c>
      <c r="D34" s="4" t="str">
        <f t="shared" ca="1" si="0"/>
        <v>Rente r.c.</v>
      </c>
      <c r="E34" s="4">
        <f t="shared" ca="1" si="1"/>
        <v>4801</v>
      </c>
      <c r="F34" s="6">
        <f ca="1">SUMPRODUCT((Journaal!$E$5:$E$500=$E34)*(Journaal!$F$5:$F$500))</f>
        <v>0</v>
      </c>
      <c r="G34" s="6">
        <f ca="1">SUMPRODUCT((Journaal!$E$5:$E$500=$E34)*(Journaal!$G$5:$G$500))</f>
        <v>0</v>
      </c>
      <c r="H34" s="6"/>
      <c r="I34" s="27">
        <f t="shared" ca="1" si="6"/>
        <v>0</v>
      </c>
      <c r="J34" s="27">
        <f t="shared" ca="1" si="7"/>
        <v>0</v>
      </c>
    </row>
    <row r="35" spans="1:10" x14ac:dyDescent="0.25">
      <c r="A35" s="22">
        <f t="shared" ca="1" si="2"/>
        <v>1</v>
      </c>
      <c r="B35" s="22">
        <f t="shared" ca="1" si="3"/>
        <v>30</v>
      </c>
      <c r="C35" s="22">
        <f t="shared" ca="1" si="8"/>
        <v>58</v>
      </c>
      <c r="D35" s="4" t="str">
        <f t="shared" ca="1" si="0"/>
        <v>Provisie r.c.</v>
      </c>
      <c r="E35" s="4">
        <f t="shared" ca="1" si="1"/>
        <v>4802</v>
      </c>
      <c r="F35" s="6">
        <f ca="1">SUMPRODUCT((Journaal!$E$5:$E$500=$E35)*(Journaal!$F$5:$F$500))</f>
        <v>0</v>
      </c>
      <c r="G35" s="6">
        <f ca="1">SUMPRODUCT((Journaal!$E$5:$E$500=$E35)*(Journaal!$G$5:$G$500))</f>
        <v>0</v>
      </c>
      <c r="H35" s="6"/>
      <c r="I35" s="27">
        <f t="shared" ca="1" si="6"/>
        <v>0</v>
      </c>
      <c r="J35" s="27">
        <f t="shared" ca="1" si="7"/>
        <v>0</v>
      </c>
    </row>
    <row r="36" spans="1:10" x14ac:dyDescent="0.25">
      <c r="A36" s="22">
        <f t="shared" ca="1" si="2"/>
        <v>1</v>
      </c>
      <c r="B36" s="22">
        <f t="shared" ca="1" si="3"/>
        <v>29</v>
      </c>
      <c r="C36" s="22">
        <f t="shared" ca="1" si="8"/>
        <v>59</v>
      </c>
      <c r="D36" s="4" t="str">
        <f t="shared" ca="1" si="0"/>
        <v>Rente lening</v>
      </c>
      <c r="E36" s="4">
        <f t="shared" ca="1" si="1"/>
        <v>4810</v>
      </c>
      <c r="F36" s="6">
        <f ca="1">SUMPRODUCT((Journaal!$E$5:$E$500=$E36)*(Journaal!$F$5:$F$500))</f>
        <v>171.33</v>
      </c>
      <c r="G36" s="6">
        <f ca="1">SUMPRODUCT((Journaal!$E$5:$E$500=$E36)*(Journaal!$G$5:$G$500))</f>
        <v>0</v>
      </c>
      <c r="H36" s="6"/>
      <c r="I36" s="27">
        <f t="shared" ca="1" si="6"/>
        <v>171.33</v>
      </c>
      <c r="J36" s="27">
        <f t="shared" ca="1" si="7"/>
        <v>0</v>
      </c>
    </row>
    <row r="37" spans="1:10" x14ac:dyDescent="0.25">
      <c r="A37" s="22">
        <f t="shared" ca="1" si="2"/>
        <v>1</v>
      </c>
      <c r="B37" s="22">
        <f t="shared" ca="1" si="3"/>
        <v>28</v>
      </c>
      <c r="C37" s="22">
        <f t="shared" ca="1" si="8"/>
        <v>60</v>
      </c>
      <c r="D37" s="4" t="str">
        <f t="shared" ca="1" si="0"/>
        <v>Rente opbrengsten</v>
      </c>
      <c r="E37" s="4">
        <f t="shared" ca="1" si="1"/>
        <v>4820</v>
      </c>
      <c r="F37" s="6">
        <f ca="1">SUMPRODUCT((Journaal!$E$5:$E$500=$E37)*(Journaal!$F$5:$F$500))</f>
        <v>0</v>
      </c>
      <c r="G37" s="6">
        <f ca="1">SUMPRODUCT((Journaal!$E$5:$E$500=$E37)*(Journaal!$G$5:$G$500))</f>
        <v>0</v>
      </c>
      <c r="H37" s="6"/>
      <c r="I37" s="27">
        <f t="shared" ca="1" si="6"/>
        <v>0</v>
      </c>
      <c r="J37" s="27">
        <f t="shared" ca="1" si="7"/>
        <v>0</v>
      </c>
    </row>
    <row r="38" spans="1:10" x14ac:dyDescent="0.25">
      <c r="A38" s="22">
        <f t="shared" ca="1" si="2"/>
        <v>23</v>
      </c>
      <c r="B38" s="22">
        <f t="shared" ca="1" si="3"/>
        <v>27</v>
      </c>
      <c r="C38" s="22">
        <f t="shared" ca="1" si="8"/>
        <v>83</v>
      </c>
      <c r="D38" s="4" t="str">
        <f t="shared" ca="1" si="0"/>
        <v>Zorgverzekeraar</v>
      </c>
      <c r="E38" s="4">
        <f t="shared" ca="1" si="1"/>
        <v>9050</v>
      </c>
      <c r="F38" s="6">
        <f ca="1">SUMPRODUCT((Journaal!$E$5:$E$500=$E38)*(Journaal!$F$5:$F$500))</f>
        <v>0</v>
      </c>
      <c r="G38" s="6">
        <f ca="1">SUMPRODUCT((Journaal!$E$5:$E$500=$E38)*(Journaal!$G$5:$G$500))</f>
        <v>0</v>
      </c>
      <c r="H38" s="6"/>
      <c r="I38" s="27">
        <f t="shared" ca="1" si="6"/>
        <v>0</v>
      </c>
      <c r="J38" s="27">
        <f t="shared" ca="1" si="7"/>
        <v>0</v>
      </c>
    </row>
    <row r="39" spans="1:10" x14ac:dyDescent="0.25">
      <c r="A39" s="22">
        <f t="shared" ca="1" si="2"/>
        <v>1</v>
      </c>
      <c r="B39" s="22">
        <f t="shared" ca="1" si="3"/>
        <v>4</v>
      </c>
      <c r="C39" s="22">
        <f t="shared" ca="1" si="8"/>
        <v>84</v>
      </c>
      <c r="D39" s="4" t="str">
        <f t="shared" ca="1" si="0"/>
        <v>Eigen Bijdrage zorgkosten</v>
      </c>
      <c r="E39" s="4">
        <f t="shared" ca="1" si="1"/>
        <v>9051</v>
      </c>
      <c r="F39" s="6">
        <f ca="1">SUMPRODUCT((Journaal!$E$5:$E$500=$E39)*(Journaal!$F$5:$F$500))</f>
        <v>0</v>
      </c>
      <c r="G39" s="6">
        <f ca="1">SUMPRODUCT((Journaal!$E$5:$E$500=$E39)*(Journaal!$G$5:$G$500))</f>
        <v>0</v>
      </c>
      <c r="H39" s="6"/>
      <c r="I39" s="27">
        <f t="shared" ca="1" si="6"/>
        <v>0</v>
      </c>
      <c r="J39" s="27">
        <f t="shared" ca="1" si="7"/>
        <v>0</v>
      </c>
    </row>
    <row r="40" spans="1:10" x14ac:dyDescent="0.25">
      <c r="A40" s="22">
        <f t="shared" ca="1" si="2"/>
        <v>1</v>
      </c>
      <c r="B40" s="22">
        <f t="shared" ca="1" si="3"/>
        <v>3</v>
      </c>
      <c r="C40" s="22">
        <f t="shared" ca="1" si="8"/>
        <v>85</v>
      </c>
      <c r="D40" s="4" t="str">
        <f t="shared" ca="1" si="0"/>
        <v>Medicijnen</v>
      </c>
      <c r="E40" s="4">
        <f t="shared" ca="1" si="1"/>
        <v>9053</v>
      </c>
      <c r="F40" s="6">
        <f ca="1">SUMPRODUCT((Journaal!$E$5:$E$500=$E40)*(Journaal!$F$5:$F$500))</f>
        <v>0</v>
      </c>
      <c r="G40" s="6">
        <f ca="1">SUMPRODUCT((Journaal!$E$5:$E$500=$E40)*(Journaal!$G$5:$G$500))</f>
        <v>0</v>
      </c>
      <c r="H40" s="6"/>
      <c r="I40" s="27">
        <f t="shared" ca="1" si="6"/>
        <v>0</v>
      </c>
      <c r="J40" s="27">
        <f t="shared" ca="1" si="7"/>
        <v>0</v>
      </c>
    </row>
    <row r="41" spans="1:10" x14ac:dyDescent="0.25">
      <c r="A41" s="22">
        <f t="shared" ca="1" si="2"/>
        <v>1</v>
      </c>
      <c r="B41" s="22">
        <f t="shared" ca="1" si="3"/>
        <v>2</v>
      </c>
      <c r="C41" s="22">
        <f t="shared" ca="1" si="8"/>
        <v>86</v>
      </c>
      <c r="D41" s="4" t="str">
        <f t="shared" ca="1" si="0"/>
        <v>Tandarts</v>
      </c>
      <c r="E41" s="4">
        <f t="shared" ca="1" si="1"/>
        <v>9054</v>
      </c>
      <c r="F41" s="6">
        <f ca="1">SUMPRODUCT((Journaal!$E$5:$E$500=$E41)*(Journaal!$F$5:$F$500))</f>
        <v>0</v>
      </c>
      <c r="G41" s="6">
        <f ca="1">SUMPRODUCT((Journaal!$E$5:$E$500=$E41)*(Journaal!$G$5:$G$500))</f>
        <v>0</v>
      </c>
      <c r="H41" s="6"/>
      <c r="I41" s="27">
        <f t="shared" ca="1" si="6"/>
        <v>0</v>
      </c>
      <c r="J41" s="27">
        <f t="shared" ca="1" si="7"/>
        <v>0</v>
      </c>
    </row>
    <row r="42" spans="1:10" x14ac:dyDescent="0.25">
      <c r="A42" s="22">
        <f t="shared" ca="1" si="2"/>
        <v>19</v>
      </c>
      <c r="B42" s="22">
        <f t="shared" ca="1" si="3"/>
        <v>1</v>
      </c>
      <c r="C42" s="22">
        <f t="shared" ca="1" si="8"/>
        <v>87</v>
      </c>
      <c r="D42" s="4" t="str">
        <f t="shared" ca="1" si="0"/>
        <v>Giften ANBI</v>
      </c>
      <c r="E42" s="4">
        <f t="shared" ca="1" si="1"/>
        <v>9060</v>
      </c>
      <c r="F42" s="6">
        <f ca="1">SUMPRODUCT((Journaal!$E$5:$E$500=$E42)*(Journaal!$F$5:$F$500))</f>
        <v>0</v>
      </c>
      <c r="G42" s="6">
        <f ca="1">SUMPRODUCT((Journaal!$E$5:$E$500=$E42)*(Journaal!$G$5:$G$500))</f>
        <v>0</v>
      </c>
      <c r="H42" s="6"/>
      <c r="I42" s="27">
        <f t="shared" ca="1" si="6"/>
        <v>0</v>
      </c>
      <c r="J42" s="27">
        <f t="shared" ca="1" si="7"/>
        <v>0</v>
      </c>
    </row>
    <row r="43" spans="1:10" x14ac:dyDescent="0.25">
      <c r="A43" s="22">
        <f t="shared" ca="1" si="2"/>
        <v>18</v>
      </c>
      <c r="B43" s="22">
        <f t="shared" ca="1" si="3"/>
        <v>1</v>
      </c>
      <c r="C43" s="22">
        <f t="shared" ref="C43:C62" ca="1" si="11">MIN(A43,B43)+C42</f>
        <v>88</v>
      </c>
      <c r="D43" s="4" t="str">
        <f t="shared" ref="D43:D62" ca="1" si="12">IF(OFFSET(Accountsnames,C43-1,0,1,1)=0,"",OFFSET(Accountsnames,C43-1,0,1,1))</f>
        <v>Giften ANBI cultuur</v>
      </c>
      <c r="E43" s="4">
        <f t="shared" ref="E43:E62" ca="1" si="13">IF(OFFSET(AccountsNumbers,C43-1,0,1,1)=0,"",OFFSET(AccountsNumbers,C43-1,0,1,1))</f>
        <v>9061</v>
      </c>
      <c r="F43" s="6">
        <f ca="1">SUMPRODUCT((Journaal!$E$5:$E$500=$E43)*(Journaal!$F$5:$F$500))</f>
        <v>0</v>
      </c>
      <c r="G43" s="6">
        <f ca="1">SUMPRODUCT((Journaal!$E$5:$E$500=$E43)*(Journaal!$G$5:$G$500))</f>
        <v>0</v>
      </c>
      <c r="H43" s="6"/>
      <c r="I43" s="27">
        <f t="shared" ref="I43:I61" ca="1" si="14">IF(F43-G43&gt;0,F43-G43,0)</f>
        <v>0</v>
      </c>
      <c r="J43" s="27">
        <f t="shared" ref="J43:J61" ca="1" si="15">IF(G43-F43&gt;0,G43-F43,0)</f>
        <v>0</v>
      </c>
    </row>
    <row r="44" spans="1:10" x14ac:dyDescent="0.25">
      <c r="A44" s="22">
        <f t="shared" ca="1" si="2"/>
        <v>17</v>
      </c>
      <c r="B44" s="22">
        <f t="shared" ca="1" si="3"/>
        <v>1</v>
      </c>
      <c r="C44" s="22">
        <f t="shared" ca="1" si="11"/>
        <v>89</v>
      </c>
      <c r="D44" s="4" t="str">
        <f t="shared" ca="1" si="12"/>
        <v>Giften Niet aftrekbaar</v>
      </c>
      <c r="E44" s="4">
        <f t="shared" ca="1" si="13"/>
        <v>9065</v>
      </c>
      <c r="F44" s="6">
        <f ca="1">SUMPRODUCT((Journaal!$E$5:$E$500=$E44)*(Journaal!$F$5:$F$500))</f>
        <v>0</v>
      </c>
      <c r="G44" s="6">
        <f ca="1">SUMPRODUCT((Journaal!$E$5:$E$500=$E44)*(Journaal!$G$5:$G$500))</f>
        <v>0</v>
      </c>
      <c r="H44" s="6"/>
      <c r="I44" s="27">
        <f t="shared" ca="1" si="14"/>
        <v>0</v>
      </c>
      <c r="J44" s="27">
        <f t="shared" ca="1" si="15"/>
        <v>0</v>
      </c>
    </row>
    <row r="45" spans="1:10" x14ac:dyDescent="0.25">
      <c r="A45" s="22">
        <f t="shared" ca="1" si="2"/>
        <v>16</v>
      </c>
      <c r="B45" s="22">
        <f t="shared" ca="1" si="3"/>
        <v>1</v>
      </c>
      <c r="C45" s="22">
        <f t="shared" ca="1" si="11"/>
        <v>90</v>
      </c>
      <c r="D45" s="4" t="str">
        <f t="shared" ca="1" si="12"/>
        <v>Zorgtoeslag 2020</v>
      </c>
      <c r="E45" s="4">
        <f t="shared" ca="1" si="13"/>
        <v>9070</v>
      </c>
      <c r="F45" s="6">
        <f ca="1">SUMPRODUCT((Journaal!$E$5:$E$500=$E45)*(Journaal!$F$5:$F$500))</f>
        <v>0</v>
      </c>
      <c r="G45" s="6">
        <f ca="1">SUMPRODUCT((Journaal!$E$5:$E$500=$E45)*(Journaal!$G$5:$G$500))</f>
        <v>0</v>
      </c>
      <c r="H45" s="6"/>
      <c r="I45" s="27">
        <f t="shared" ca="1" si="14"/>
        <v>0</v>
      </c>
      <c r="J45" s="27">
        <f t="shared" ca="1" si="15"/>
        <v>0</v>
      </c>
    </row>
    <row r="46" spans="1:10" x14ac:dyDescent="0.25">
      <c r="A46" s="22">
        <f t="shared" ca="1" si="2"/>
        <v>15</v>
      </c>
      <c r="B46" s="22">
        <f t="shared" ca="1" si="3"/>
        <v>1</v>
      </c>
      <c r="C46" s="22">
        <f t="shared" ca="1" si="11"/>
        <v>91</v>
      </c>
      <c r="D46" s="4" t="str">
        <f t="shared" ca="1" si="12"/>
        <v>Zorgtoeslag 2021</v>
      </c>
      <c r="E46" s="4">
        <f t="shared" ca="1" si="13"/>
        <v>9071</v>
      </c>
      <c r="F46" s="6">
        <f ca="1">SUMPRODUCT((Journaal!$E$5:$E$500=$E46)*(Journaal!$F$5:$F$500))</f>
        <v>0</v>
      </c>
      <c r="G46" s="6">
        <f ca="1">SUMPRODUCT((Journaal!$E$5:$E$500=$E46)*(Journaal!$G$5:$G$500))</f>
        <v>0</v>
      </c>
      <c r="H46" s="6"/>
      <c r="I46" s="27">
        <f t="shared" ca="1" si="14"/>
        <v>0</v>
      </c>
      <c r="J46" s="27">
        <f t="shared" ca="1" si="15"/>
        <v>0</v>
      </c>
    </row>
    <row r="47" spans="1:10" x14ac:dyDescent="0.25">
      <c r="A47" s="22">
        <f t="shared" ca="1" si="2"/>
        <v>14</v>
      </c>
      <c r="B47" s="22">
        <f t="shared" ca="1" si="3"/>
        <v>1</v>
      </c>
      <c r="C47" s="22">
        <f t="shared" ca="1" si="11"/>
        <v>92</v>
      </c>
      <c r="D47" s="4" t="str">
        <f t="shared" ca="1" si="12"/>
        <v>Zorgtoeslag 2022</v>
      </c>
      <c r="E47" s="4">
        <f t="shared" ca="1" si="13"/>
        <v>9072</v>
      </c>
      <c r="F47" s="6">
        <f ca="1">SUMPRODUCT((Journaal!$E$5:$E$500=$E47)*(Journaal!$F$5:$F$500))</f>
        <v>0</v>
      </c>
      <c r="G47" s="6">
        <f ca="1">SUMPRODUCT((Journaal!$E$5:$E$500=$E47)*(Journaal!$G$5:$G$500))</f>
        <v>0</v>
      </c>
      <c r="H47" s="6"/>
      <c r="I47" s="27">
        <f t="shared" ca="1" si="14"/>
        <v>0</v>
      </c>
      <c r="J47" s="27">
        <f t="shared" ca="1" si="15"/>
        <v>0</v>
      </c>
    </row>
    <row r="48" spans="1:10" x14ac:dyDescent="0.25">
      <c r="A48" s="22">
        <f t="shared" ca="1" si="2"/>
        <v>13</v>
      </c>
      <c r="B48" s="22">
        <f t="shared" ca="1" si="3"/>
        <v>1</v>
      </c>
      <c r="C48" s="22">
        <f t="shared" ca="1" si="11"/>
        <v>93</v>
      </c>
      <c r="D48" s="4" t="str">
        <f t="shared" ca="1" si="12"/>
        <v>Zorgtoeslag 2019</v>
      </c>
      <c r="E48" s="4">
        <f t="shared" ca="1" si="13"/>
        <v>9079</v>
      </c>
      <c r="F48" s="6">
        <f ca="1">SUMPRODUCT((Journaal!$E$5:$E$500=$E48)*(Journaal!$F$5:$F$500))</f>
        <v>0</v>
      </c>
      <c r="G48" s="6">
        <f ca="1">SUMPRODUCT((Journaal!$E$5:$E$500=$E48)*(Journaal!$G$5:$G$500))</f>
        <v>0</v>
      </c>
      <c r="H48" s="6"/>
      <c r="I48" s="27">
        <f t="shared" ca="1" si="14"/>
        <v>0</v>
      </c>
      <c r="J48" s="27">
        <f t="shared" ca="1" si="15"/>
        <v>0</v>
      </c>
    </row>
    <row r="49" spans="1:10" x14ac:dyDescent="0.25">
      <c r="A49" s="22">
        <f t="shared" ca="1" si="2"/>
        <v>12</v>
      </c>
      <c r="B49" s="22">
        <f t="shared" ca="1" si="3"/>
        <v>1</v>
      </c>
      <c r="C49" s="22">
        <f t="shared" ca="1" si="11"/>
        <v>94</v>
      </c>
      <c r="D49" s="4" t="str">
        <f t="shared" ca="1" si="12"/>
        <v>Huurtoeslag 2020</v>
      </c>
      <c r="E49" s="4">
        <f t="shared" ca="1" si="13"/>
        <v>9080</v>
      </c>
      <c r="F49" s="6">
        <f ca="1">SUMPRODUCT((Journaal!$E$5:$E$500=$E49)*(Journaal!$F$5:$F$500))</f>
        <v>0</v>
      </c>
      <c r="G49" s="6">
        <f ca="1">SUMPRODUCT((Journaal!$E$5:$E$500=$E49)*(Journaal!$G$5:$G$500))</f>
        <v>0</v>
      </c>
      <c r="H49" s="6"/>
      <c r="I49" s="27">
        <f t="shared" ca="1" si="14"/>
        <v>0</v>
      </c>
      <c r="J49" s="27">
        <f t="shared" ca="1" si="15"/>
        <v>0</v>
      </c>
    </row>
    <row r="50" spans="1:10" x14ac:dyDescent="0.25">
      <c r="A50" s="22">
        <f t="shared" ca="1" si="2"/>
        <v>11</v>
      </c>
      <c r="B50" s="22">
        <f t="shared" ca="1" si="3"/>
        <v>1</v>
      </c>
      <c r="C50" s="22">
        <f t="shared" ca="1" si="11"/>
        <v>95</v>
      </c>
      <c r="D50" s="4" t="str">
        <f t="shared" ca="1" si="12"/>
        <v>Huurtoeslag 2021</v>
      </c>
      <c r="E50" s="4">
        <f t="shared" ca="1" si="13"/>
        <v>9081</v>
      </c>
      <c r="F50" s="6">
        <f ca="1">SUMPRODUCT((Journaal!$E$5:$E$500=$E50)*(Journaal!$F$5:$F$500))</f>
        <v>0</v>
      </c>
      <c r="G50" s="6">
        <f ca="1">SUMPRODUCT((Journaal!$E$5:$E$500=$E50)*(Journaal!$G$5:$G$500))</f>
        <v>0</v>
      </c>
      <c r="H50" s="6"/>
      <c r="I50" s="27">
        <f t="shared" ca="1" si="14"/>
        <v>0</v>
      </c>
      <c r="J50" s="27">
        <f t="shared" ca="1" si="15"/>
        <v>0</v>
      </c>
    </row>
    <row r="51" spans="1:10" x14ac:dyDescent="0.25">
      <c r="A51" s="22">
        <f t="shared" ca="1" si="2"/>
        <v>10</v>
      </c>
      <c r="B51" s="22">
        <f t="shared" ca="1" si="3"/>
        <v>1</v>
      </c>
      <c r="C51" s="22">
        <f t="shared" ca="1" si="11"/>
        <v>96</v>
      </c>
      <c r="D51" s="4" t="str">
        <f t="shared" ca="1" si="12"/>
        <v>Huurtoeslag 2022</v>
      </c>
      <c r="E51" s="4">
        <f t="shared" ca="1" si="13"/>
        <v>9082</v>
      </c>
      <c r="F51" s="6">
        <f ca="1">SUMPRODUCT((Journaal!$E$5:$E$500=$E51)*(Journaal!$F$5:$F$500))</f>
        <v>0</v>
      </c>
      <c r="G51" s="6">
        <f ca="1">SUMPRODUCT((Journaal!$E$5:$E$500=$E51)*(Journaal!$G$5:$G$500))</f>
        <v>0</v>
      </c>
      <c r="H51" s="6"/>
      <c r="I51" s="27">
        <f t="shared" ca="1" si="14"/>
        <v>0</v>
      </c>
      <c r="J51" s="27">
        <f t="shared" ca="1" si="15"/>
        <v>0</v>
      </c>
    </row>
    <row r="52" spans="1:10" x14ac:dyDescent="0.25">
      <c r="A52" s="22">
        <f t="shared" ca="1" si="2"/>
        <v>9</v>
      </c>
      <c r="B52" s="22">
        <f t="shared" ca="1" si="3"/>
        <v>1</v>
      </c>
      <c r="C52" s="22">
        <f t="shared" ca="1" si="11"/>
        <v>97</v>
      </c>
      <c r="D52" s="4" t="str">
        <f t="shared" ca="1" si="12"/>
        <v>Prive ontvangsten</v>
      </c>
      <c r="E52" s="4">
        <f t="shared" ca="1" si="13"/>
        <v>9100</v>
      </c>
      <c r="F52" s="6">
        <f ca="1">SUMPRODUCT((Journaal!$E$5:$E$500=$E52)*(Journaal!$F$5:$F$500))</f>
        <v>0</v>
      </c>
      <c r="G52" s="6">
        <f ca="1">SUMPRODUCT((Journaal!$E$5:$E$500=$E52)*(Journaal!$G$5:$G$500))</f>
        <v>0</v>
      </c>
      <c r="H52" s="6"/>
      <c r="I52" s="27">
        <f t="shared" ca="1" si="14"/>
        <v>0</v>
      </c>
      <c r="J52" s="27">
        <f t="shared" ca="1" si="15"/>
        <v>0</v>
      </c>
    </row>
    <row r="53" spans="1:10" x14ac:dyDescent="0.25">
      <c r="A53" s="22">
        <f t="shared" ca="1" si="2"/>
        <v>8</v>
      </c>
      <c r="B53" s="22">
        <f t="shared" ca="1" si="3"/>
        <v>1</v>
      </c>
      <c r="C53" s="22">
        <f t="shared" ca="1" si="11"/>
        <v>98</v>
      </c>
      <c r="D53" s="4" t="str">
        <f t="shared" ca="1" si="12"/>
        <v>Prive betaalde bedrijfskosten</v>
      </c>
      <c r="E53" s="4">
        <f t="shared" ca="1" si="13"/>
        <v>9106</v>
      </c>
      <c r="F53" s="6">
        <f ca="1">SUMPRODUCT((Journaal!$E$5:$E$500=$E53)*(Journaal!$F$5:$F$500))</f>
        <v>0</v>
      </c>
      <c r="G53" s="6">
        <f ca="1">SUMPRODUCT((Journaal!$E$5:$E$500=$E53)*(Journaal!$G$5:$G$500))</f>
        <v>0</v>
      </c>
      <c r="H53" s="6"/>
      <c r="I53" s="27">
        <f t="shared" ca="1" si="14"/>
        <v>0</v>
      </c>
      <c r="J53" s="27">
        <f t="shared" ca="1" si="15"/>
        <v>0</v>
      </c>
    </row>
    <row r="54" spans="1:10" x14ac:dyDescent="0.25">
      <c r="A54" s="22">
        <f t="shared" ca="1" si="2"/>
        <v>7</v>
      </c>
      <c r="B54" s="22">
        <f t="shared" ca="1" si="3"/>
        <v>1</v>
      </c>
      <c r="C54" s="22">
        <f t="shared" ca="1" si="11"/>
        <v>99</v>
      </c>
      <c r="D54" s="4" t="str">
        <f t="shared" ca="1" si="12"/>
        <v>Salaris (ink.uit loondienst)</v>
      </c>
      <c r="E54" s="4">
        <f t="shared" ca="1" si="13"/>
        <v>9116</v>
      </c>
      <c r="F54" s="6">
        <f ca="1">SUMPRODUCT((Journaal!$E$5:$E$500=$E54)*(Journaal!$F$5:$F$500))</f>
        <v>0</v>
      </c>
      <c r="G54" s="6">
        <f ca="1">SUMPRODUCT((Journaal!$E$5:$E$500=$E54)*(Journaal!$G$5:$G$500))</f>
        <v>0</v>
      </c>
      <c r="H54" s="6"/>
      <c r="I54" s="27">
        <f t="shared" ca="1" si="14"/>
        <v>0</v>
      </c>
      <c r="J54" s="27">
        <f t="shared" ca="1" si="15"/>
        <v>0</v>
      </c>
    </row>
    <row r="55" spans="1:10" x14ac:dyDescent="0.25">
      <c r="A55" s="22">
        <f t="shared" ca="1" si="2"/>
        <v>6</v>
      </c>
      <c r="B55" s="22">
        <f t="shared" ca="1" si="3"/>
        <v>1</v>
      </c>
      <c r="C55" s="22">
        <f t="shared" ca="1" si="11"/>
        <v>100</v>
      </c>
      <c r="D55" s="4" t="str">
        <f t="shared" ca="1" si="12"/>
        <v>Schenking ontvangen</v>
      </c>
      <c r="E55" s="4">
        <f t="shared" ca="1" si="13"/>
        <v>9118</v>
      </c>
      <c r="F55" s="6">
        <f ca="1">SUMPRODUCT((Journaal!$E$5:$E$500=$E55)*(Journaal!$F$5:$F$500))</f>
        <v>0</v>
      </c>
      <c r="G55" s="6">
        <f ca="1">SUMPRODUCT((Journaal!$E$5:$E$500=$E55)*(Journaal!$G$5:$G$500))</f>
        <v>0</v>
      </c>
      <c r="H55" s="6"/>
      <c r="I55" s="27">
        <f t="shared" ca="1" si="14"/>
        <v>0</v>
      </c>
      <c r="J55" s="27">
        <f t="shared" ca="1" si="15"/>
        <v>0</v>
      </c>
    </row>
    <row r="56" spans="1:10" x14ac:dyDescent="0.25">
      <c r="A56" s="22">
        <f t="shared" ca="1" si="2"/>
        <v>5</v>
      </c>
      <c r="B56" s="22">
        <f t="shared" ca="1" si="3"/>
        <v>1</v>
      </c>
      <c r="C56" s="22">
        <f t="shared" ca="1" si="11"/>
        <v>101</v>
      </c>
      <c r="D56" s="4" t="str">
        <f t="shared" ca="1" si="12"/>
        <v>AOW ontvangen</v>
      </c>
      <c r="E56" s="4">
        <f t="shared" ca="1" si="13"/>
        <v>9120</v>
      </c>
      <c r="F56" s="6">
        <f ca="1">SUMPRODUCT((Journaal!$E$5:$E$500=$E56)*(Journaal!$F$5:$F$500))</f>
        <v>0</v>
      </c>
      <c r="G56" s="6">
        <f ca="1">SUMPRODUCT((Journaal!$E$5:$E$500=$E56)*(Journaal!$G$5:$G$500))</f>
        <v>0</v>
      </c>
      <c r="H56" s="6"/>
      <c r="I56" s="27">
        <f t="shared" ca="1" si="14"/>
        <v>0</v>
      </c>
      <c r="J56" s="27">
        <f t="shared" ca="1" si="15"/>
        <v>0</v>
      </c>
    </row>
    <row r="57" spans="1:10" x14ac:dyDescent="0.25">
      <c r="A57" s="22">
        <f t="shared" ca="1" si="2"/>
        <v>4</v>
      </c>
      <c r="B57" s="22">
        <f t="shared" ca="1" si="3"/>
        <v>111</v>
      </c>
      <c r="C57" s="22">
        <f t="shared" ca="1" si="11"/>
        <v>105</v>
      </c>
      <c r="D57" s="4" t="str">
        <f t="shared" ca="1" si="12"/>
        <v>Prive gas/elektrisch</v>
      </c>
      <c r="E57" s="4">
        <f t="shared" ca="1" si="13"/>
        <v>9720</v>
      </c>
      <c r="F57" s="6">
        <f ca="1">SUMPRODUCT((Journaal!$E$5:$E$500=$E57)*(Journaal!$F$5:$F$500))</f>
        <v>0</v>
      </c>
      <c r="G57" s="6">
        <f ca="1">SUMPRODUCT((Journaal!$E$5:$E$500=$E57)*(Journaal!$G$5:$G$500))</f>
        <v>0</v>
      </c>
      <c r="H57" s="6"/>
      <c r="I57" s="27">
        <f t="shared" ca="1" si="14"/>
        <v>0</v>
      </c>
      <c r="J57" s="27">
        <f t="shared" ca="1" si="15"/>
        <v>0</v>
      </c>
    </row>
    <row r="58" spans="1:10" x14ac:dyDescent="0.25">
      <c r="A58" s="22">
        <f t="shared" ca="1" si="2"/>
        <v>1</v>
      </c>
      <c r="B58" s="22">
        <f t="shared" ca="1" si="3"/>
        <v>111</v>
      </c>
      <c r="C58" s="22">
        <f t="shared" ca="1" si="11"/>
        <v>106</v>
      </c>
      <c r="D58" s="4" t="str">
        <f t="shared" ca="1" si="12"/>
        <v>Prive telefoon</v>
      </c>
      <c r="E58" s="4">
        <f t="shared" ca="1" si="13"/>
        <v>9730</v>
      </c>
      <c r="F58" s="6">
        <f ca="1">SUMPRODUCT((Journaal!$E$5:$E$500=$E58)*(Journaal!$F$5:$F$500))</f>
        <v>0</v>
      </c>
      <c r="G58" s="6">
        <f ca="1">SUMPRODUCT((Journaal!$E$5:$E$500=$E58)*(Journaal!$G$5:$G$500))</f>
        <v>0</v>
      </c>
      <c r="H58" s="6"/>
      <c r="I58" s="27">
        <f t="shared" ca="1" si="14"/>
        <v>0</v>
      </c>
      <c r="J58" s="27">
        <f t="shared" ca="1" si="15"/>
        <v>0</v>
      </c>
    </row>
    <row r="59" spans="1:10" x14ac:dyDescent="0.25">
      <c r="A59" s="22">
        <f t="shared" ca="1" si="2"/>
        <v>1</v>
      </c>
      <c r="B59" s="22">
        <f t="shared" ca="1" si="3"/>
        <v>111</v>
      </c>
      <c r="C59" s="22">
        <f t="shared" ca="1" si="11"/>
        <v>107</v>
      </c>
      <c r="D59" s="4" t="str">
        <f t="shared" ca="1" si="12"/>
        <v>Prive water</v>
      </c>
      <c r="E59" s="4">
        <f t="shared" ca="1" si="13"/>
        <v>9740</v>
      </c>
      <c r="F59" s="6">
        <f ca="1">SUMPRODUCT((Journaal!$E$5:$E$500=$E59)*(Journaal!$F$5:$F$500))</f>
        <v>0</v>
      </c>
      <c r="G59" s="6">
        <f ca="1">SUMPRODUCT((Journaal!$E$5:$E$500=$E59)*(Journaal!$G$5:$G$500))</f>
        <v>0</v>
      </c>
      <c r="H59" s="6"/>
      <c r="I59" s="27">
        <f t="shared" ca="1" si="14"/>
        <v>0</v>
      </c>
      <c r="J59" s="27">
        <f t="shared" ca="1" si="15"/>
        <v>0</v>
      </c>
    </row>
    <row r="60" spans="1:10" x14ac:dyDescent="0.25">
      <c r="A60" s="22">
        <f t="shared" ca="1" si="2"/>
        <v>1</v>
      </c>
      <c r="B60" s="22">
        <f t="shared" ca="1" si="3"/>
        <v>111</v>
      </c>
      <c r="C60" s="22">
        <f t="shared" ca="1" si="11"/>
        <v>108</v>
      </c>
      <c r="D60" s="4" t="str">
        <f t="shared" ca="1" si="12"/>
        <v>Prive admin.kosten</v>
      </c>
      <c r="E60" s="4">
        <f t="shared" ca="1" si="13"/>
        <v>9750</v>
      </c>
      <c r="F60" s="6">
        <f ca="1">SUMPRODUCT((Journaal!$E$5:$E$500=$E60)*(Journaal!$F$5:$F$500))</f>
        <v>0</v>
      </c>
      <c r="G60" s="6">
        <f ca="1">SUMPRODUCT((Journaal!$E$5:$E$500=$E60)*(Journaal!$G$5:$G$500))</f>
        <v>0</v>
      </c>
      <c r="H60" s="6"/>
      <c r="I60" s="27">
        <f t="shared" ca="1" si="14"/>
        <v>0</v>
      </c>
      <c r="J60" s="27">
        <f t="shared" ca="1" si="15"/>
        <v>0</v>
      </c>
    </row>
    <row r="61" spans="1:10" x14ac:dyDescent="0.25">
      <c r="A61" s="22">
        <f t="shared" ca="1" si="2"/>
        <v>1</v>
      </c>
      <c r="B61" s="22">
        <f t="shared" ca="1" si="3"/>
        <v>111</v>
      </c>
      <c r="C61" s="22">
        <f t="shared" ca="1" si="11"/>
        <v>109</v>
      </c>
      <c r="D61" s="4" t="str">
        <f t="shared" ca="1" si="12"/>
        <v>Prive auto bijtelling</v>
      </c>
      <c r="E61" s="4">
        <f t="shared" ca="1" si="13"/>
        <v>9760</v>
      </c>
      <c r="F61" s="6">
        <f ca="1">SUMPRODUCT((Journaal!$E$5:$E$500=$E61)*(Journaal!$F$5:$F$500))</f>
        <v>0</v>
      </c>
      <c r="G61" s="6">
        <f ca="1">SUMPRODUCT((Journaal!$E$5:$E$500=$E61)*(Journaal!$G$5:$G$500))</f>
        <v>0</v>
      </c>
      <c r="H61" s="6"/>
      <c r="I61" s="27">
        <f t="shared" ca="1" si="14"/>
        <v>0</v>
      </c>
      <c r="J61" s="27">
        <f t="shared" ca="1" si="15"/>
        <v>0</v>
      </c>
    </row>
    <row r="62" spans="1:10" x14ac:dyDescent="0.25">
      <c r="A62" s="22">
        <f t="shared" ca="1" si="2"/>
        <v>1</v>
      </c>
      <c r="B62" s="22">
        <f t="shared" ca="1" si="3"/>
        <v>111</v>
      </c>
      <c r="C62" s="22">
        <f t="shared" ca="1" si="11"/>
        <v>110</v>
      </c>
      <c r="D62" s="4" t="str">
        <f t="shared" ca="1" si="12"/>
        <v>Af: corr.wegens maximalisatie</v>
      </c>
      <c r="E62" s="4">
        <f t="shared" ca="1" si="13"/>
        <v>9761</v>
      </c>
      <c r="F62" s="6">
        <f ca="1">SUMPRODUCT((Journaal!$E$5:$E$500=$E62)*(Journaal!$F$5:$F$500))</f>
        <v>0</v>
      </c>
      <c r="G62" s="6">
        <f ca="1">SUMPRODUCT((Journaal!$E$5:$E$500=$E62)*(Journaal!$G$5:$G$500))</f>
        <v>0</v>
      </c>
      <c r="H62" s="6"/>
      <c r="I62" s="27">
        <f t="shared" ref="I62" ca="1" si="16">IF(F62-G62&gt;0,F62-G62,0)</f>
        <v>0</v>
      </c>
      <c r="J62" s="27">
        <f t="shared" ref="J62" ca="1" si="17">IF(G62-F62&gt;0,G62-F62,0)</f>
        <v>0</v>
      </c>
    </row>
    <row r="63" spans="1:10" x14ac:dyDescent="0.25">
      <c r="A63" s="22"/>
      <c r="B63" s="22"/>
      <c r="C63" s="22"/>
      <c r="D63" s="4"/>
      <c r="E63" s="4"/>
      <c r="F63" s="8"/>
      <c r="G63" s="8"/>
      <c r="H63" s="8"/>
      <c r="I63" s="8"/>
      <c r="J63" s="8"/>
    </row>
    <row r="64" spans="1:10" ht="13.8" thickBot="1" x14ac:dyDescent="0.3">
      <c r="A64" s="22"/>
      <c r="B64" s="22"/>
      <c r="C64" s="22"/>
      <c r="D64" s="9" t="str">
        <f ca="1">IF(J65&gt;=I65,"Verlies :o)","Winst :o(")</f>
        <v>Winst :o(</v>
      </c>
      <c r="E64" s="9"/>
      <c r="F64" s="28"/>
      <c r="G64" s="28"/>
      <c r="H64" s="28"/>
      <c r="I64" s="29">
        <f>IF(G65-F65&gt;0,G65-F65,0)</f>
        <v>0</v>
      </c>
      <c r="J64" s="29">
        <f ca="1">I65-J65</f>
        <v>345.65999999999997</v>
      </c>
    </row>
    <row r="65" spans="1:10" x14ac:dyDescent="0.25">
      <c r="A65" s="22"/>
      <c r="B65" s="22"/>
      <c r="C65" s="22"/>
      <c r="D65" s="25" t="s">
        <v>4</v>
      </c>
      <c r="E65" s="25"/>
      <c r="F65" s="30"/>
      <c r="G65" s="30"/>
      <c r="H65" s="30"/>
      <c r="I65" s="31">
        <f ca="1">SUM(I4:I62)</f>
        <v>345.65999999999997</v>
      </c>
      <c r="J65" s="31">
        <f ca="1">SUM(J4:J62)</f>
        <v>0</v>
      </c>
    </row>
    <row r="66" spans="1:10" x14ac:dyDescent="0.25">
      <c r="A66" s="22"/>
      <c r="B66" s="22"/>
      <c r="C66" s="22"/>
    </row>
  </sheetData>
  <phoneticPr fontId="2" type="noConversion"/>
  <conditionalFormatting sqref="D64">
    <cfRule type="containsText" dxfId="9" priority="7" operator="containsText" text="Verlies">
      <formula>NOT(ISERROR(SEARCH("Verlies",D64)))</formula>
    </cfRule>
    <cfRule type="containsText" dxfId="8" priority="8" operator="containsText" text="Winst">
      <formula>NOT(ISERROR(SEARCH("Winst",D64)))</formula>
    </cfRule>
  </conditionalFormatting>
  <conditionalFormatting sqref="J2">
    <cfRule type="cellIs" dxfId="7" priority="1" operator="lessThan">
      <formula>0</formula>
    </cfRule>
    <cfRule type="cellIs" dxfId="6" priority="4" operator="greaterThan">
      <formula>0</formula>
    </cfRule>
  </conditionalFormatting>
  <conditionalFormatting sqref="J64">
    <cfRule type="cellIs" dxfId="5" priority="2" operator="lessThan">
      <formula>0</formula>
    </cfRule>
    <cfRule type="cellIs" dxfId="4" priority="3" operator="greaterThan">
      <formula>0</formula>
    </cfRule>
  </conditionalFormatting>
  <conditionalFormatting sqref="J2:K2">
    <cfRule type="containsText" dxfId="3" priority="5" operator="containsText" text="Winst">
      <formula>NOT(ISERROR(SEARCH("Winst",J2)))</formula>
    </cfRule>
    <cfRule type="containsText" dxfId="2" priority="6" operator="containsText" text="Verlies">
      <formula>NOT(ISERROR(SEARCH("Verlies",J2)))</formula>
    </cfRule>
  </conditionalFormatting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69"/>
  <sheetViews>
    <sheetView showGridLines="0" topLeftCell="A37" workbookViewId="0">
      <selection activeCell="A70" sqref="A70"/>
    </sheetView>
  </sheetViews>
  <sheetFormatPr defaultColWidth="9.109375" defaultRowHeight="11.4" x14ac:dyDescent="0.2"/>
  <cols>
    <col min="1" max="1" width="1.5546875" style="49" customWidth="1"/>
    <col min="2" max="2" width="25.6640625" style="49" customWidth="1"/>
    <col min="3" max="3" width="15.44140625" style="49" customWidth="1"/>
    <col min="4" max="5" width="12.6640625" style="49" customWidth="1"/>
    <col min="6" max="6" width="4.6640625" style="49" customWidth="1"/>
    <col min="7" max="7" width="15.6640625" style="49" customWidth="1"/>
    <col min="8" max="8" width="1.44140625" style="49" customWidth="1"/>
    <col min="9" max="9" width="25.6640625" style="49" customWidth="1"/>
    <col min="10" max="10" width="15.44140625" style="49" customWidth="1"/>
    <col min="11" max="12" width="12.6640625" style="49" customWidth="1"/>
    <col min="13" max="13" width="4.6640625" style="49" customWidth="1"/>
    <col min="14" max="14" width="15.6640625" style="49" customWidth="1"/>
    <col min="15" max="16" width="12.6640625" style="49" customWidth="1"/>
    <col min="17" max="16384" width="9.109375" style="49"/>
  </cols>
  <sheetData>
    <row r="1" spans="1:15" x14ac:dyDescent="0.2"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5" x14ac:dyDescent="0.2">
      <c r="B2" s="97" t="s">
        <v>44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5" x14ac:dyDescent="0.2">
      <c r="B3" s="98"/>
      <c r="C3" s="99"/>
      <c r="D3" s="99" t="s">
        <v>30</v>
      </c>
      <c r="E3" s="99" t="s">
        <v>3</v>
      </c>
      <c r="F3" s="99"/>
      <c r="G3" s="99" t="s">
        <v>30</v>
      </c>
      <c r="H3" s="99"/>
      <c r="I3" s="98"/>
      <c r="J3" s="99"/>
      <c r="K3" s="99" t="s">
        <v>30</v>
      </c>
      <c r="L3" s="99" t="s">
        <v>3</v>
      </c>
      <c r="M3" s="99"/>
      <c r="N3" s="99" t="s">
        <v>3</v>
      </c>
    </row>
    <row r="4" spans="1:15" x14ac:dyDescent="0.2">
      <c r="B4" s="99" t="s">
        <v>13</v>
      </c>
      <c r="C4" s="100" t="s">
        <v>31</v>
      </c>
      <c r="D4" s="73"/>
      <c r="E4" s="73"/>
      <c r="F4" s="73"/>
      <c r="G4" s="73"/>
      <c r="H4" s="101"/>
      <c r="I4" s="99" t="s">
        <v>14</v>
      </c>
      <c r="J4" s="100" t="s">
        <v>31</v>
      </c>
      <c r="K4" s="73"/>
      <c r="L4" s="73"/>
      <c r="M4" s="73"/>
      <c r="N4" s="73"/>
    </row>
    <row r="5" spans="1:15" x14ac:dyDescent="0.2">
      <c r="A5" s="49">
        <f t="shared" ref="A5:A11" ca="1" si="0">IF(ISERROR(MATCH($B$4,OFFSET(AccountsGroup,A4,0),0))=TRUE,ROWS(AccountsGroup),MATCH($B$4,OFFSET(AccountsGroup,A4,0),0))+A4</f>
        <v>1</v>
      </c>
      <c r="B5" s="102" t="str">
        <f t="shared" ref="B5:B11" ca="1" si="1">IF(OFFSET(Accountsnames,A5-1,0,1,1)=0,"",OFFSET(Accountsnames,A5-1,0,1,1))</f>
        <v>Grond en terrein</v>
      </c>
      <c r="C5" s="103">
        <f t="shared" ref="C5:C11" ca="1" si="2">IF(OFFSET(AccountsNumbers,A5-1,0,1,1)=0,"",OFFSET(AccountsNumbers,A5-1,0,1,1))</f>
        <v>100</v>
      </c>
      <c r="D5" s="68"/>
      <c r="E5" s="68"/>
      <c r="F5" s="68"/>
      <c r="G5" s="68">
        <f ca="1">IF($B5&lt;&gt;"",D5-E5,"")</f>
        <v>0</v>
      </c>
      <c r="H5" s="104">
        <f t="shared" ref="H5:H11" ca="1" si="3">IF(ISERROR(MATCH($I$4,OFFSET(AccountsGroup,H4,0),0))=TRUE,ROWS(AccountsGroup),MATCH($I$4,OFFSET(AccountsGroup,H4,0),0))+H4</f>
        <v>25</v>
      </c>
      <c r="I5" s="102" t="str">
        <f t="shared" ref="I5:I11" ca="1" si="4">IF(OFFSET(Accountsnames,H5-1,0,1,1)=0,"",OFFSET(Accountsnames,H5-1,0,1,1))</f>
        <v>Stand FOR begin boekjaar</v>
      </c>
      <c r="J5" s="103">
        <f t="shared" ref="J5:J11" ca="1" si="5">IF(OFFSET(AccountsNumbers,H5-1,0,1,1)=0,"",OFFSET(AccountsNumbers,H5-1,0,1,1))</f>
        <v>1980</v>
      </c>
      <c r="K5" s="68"/>
      <c r="L5" s="68"/>
      <c r="M5" s="68"/>
      <c r="N5" s="68">
        <f ca="1">IF($I5&lt;&gt;"",K5-L5,"")</f>
        <v>0</v>
      </c>
    </row>
    <row r="6" spans="1:15" x14ac:dyDescent="0.2">
      <c r="A6" s="49">
        <f t="shared" ca="1" si="0"/>
        <v>2</v>
      </c>
      <c r="B6" s="103" t="str">
        <f t="shared" ca="1" si="1"/>
        <v>Gebouwen</v>
      </c>
      <c r="C6" s="103">
        <f t="shared" ca="1" si="2"/>
        <v>200</v>
      </c>
      <c r="D6" s="68"/>
      <c r="E6" s="68"/>
      <c r="F6" s="68"/>
      <c r="G6" s="68">
        <f t="shared" ref="G6:G31" ca="1" si="6">IF($B6&lt;&gt;"",D6-E6,"")</f>
        <v>0</v>
      </c>
      <c r="H6" s="104">
        <f t="shared" ca="1" si="3"/>
        <v>26</v>
      </c>
      <c r="I6" s="103" t="str">
        <f t="shared" ca="1" si="4"/>
        <v>Vermogen begin jaar</v>
      </c>
      <c r="J6" s="103">
        <f t="shared" ca="1" si="5"/>
        <v>1990</v>
      </c>
      <c r="K6" s="68"/>
      <c r="L6" s="68"/>
      <c r="M6" s="68"/>
      <c r="N6" s="105">
        <f ca="1">$G$32-SUM(N14:N27,N5)</f>
        <v>0</v>
      </c>
    </row>
    <row r="7" spans="1:15" x14ac:dyDescent="0.2">
      <c r="A7" s="49">
        <f t="shared" ca="1" si="0"/>
        <v>3</v>
      </c>
      <c r="B7" s="103" t="str">
        <f t="shared" ca="1" si="1"/>
        <v>Inventaris</v>
      </c>
      <c r="C7" s="103">
        <f t="shared" ca="1" si="2"/>
        <v>300</v>
      </c>
      <c r="D7" s="68"/>
      <c r="E7" s="68"/>
      <c r="F7" s="68"/>
      <c r="G7" s="68">
        <f t="shared" ca="1" si="6"/>
        <v>0</v>
      </c>
      <c r="H7" s="104">
        <f t="shared" ca="1" si="3"/>
        <v>137</v>
      </c>
      <c r="I7" s="103" t="str">
        <f t="shared" ca="1" si="4"/>
        <v/>
      </c>
      <c r="J7" s="103" t="str">
        <f t="shared" ca="1" si="5"/>
        <v/>
      </c>
      <c r="K7" s="68"/>
      <c r="L7" s="68"/>
      <c r="M7" s="68"/>
      <c r="N7" s="68"/>
    </row>
    <row r="8" spans="1:15" x14ac:dyDescent="0.2">
      <c r="A8" s="49">
        <f t="shared" ca="1" si="0"/>
        <v>4</v>
      </c>
      <c r="B8" s="103" t="str">
        <f t="shared" ca="1" si="1"/>
        <v>Voorraden</v>
      </c>
      <c r="C8" s="103">
        <f t="shared" ca="1" si="2"/>
        <v>500</v>
      </c>
      <c r="D8" s="68"/>
      <c r="E8" s="68"/>
      <c r="F8" s="68"/>
      <c r="G8" s="68">
        <f t="shared" ca="1" si="6"/>
        <v>0</v>
      </c>
      <c r="H8" s="104">
        <f t="shared" ca="1" si="3"/>
        <v>248</v>
      </c>
      <c r="I8" s="103" t="str">
        <f t="shared" ca="1" si="4"/>
        <v/>
      </c>
      <c r="J8" s="103" t="str">
        <f t="shared" ca="1" si="5"/>
        <v/>
      </c>
      <c r="K8" s="68"/>
      <c r="L8" s="68"/>
      <c r="M8" s="68"/>
      <c r="N8" s="68"/>
    </row>
    <row r="9" spans="1:15" x14ac:dyDescent="0.2">
      <c r="A9" s="49">
        <f t="shared" ca="1" si="0"/>
        <v>5</v>
      </c>
      <c r="B9" s="103" t="str">
        <f t="shared" ca="1" si="1"/>
        <v>Voertuigen</v>
      </c>
      <c r="C9" s="103">
        <f t="shared" ca="1" si="2"/>
        <v>800</v>
      </c>
      <c r="D9" s="68"/>
      <c r="E9" s="68"/>
      <c r="F9" s="68"/>
      <c r="G9" s="68">
        <f t="shared" ca="1" si="6"/>
        <v>0</v>
      </c>
      <c r="H9" s="104">
        <f t="shared" ca="1" si="3"/>
        <v>359</v>
      </c>
      <c r="I9" s="103" t="str">
        <f t="shared" ca="1" si="4"/>
        <v/>
      </c>
      <c r="J9" s="103" t="str">
        <f t="shared" ca="1" si="5"/>
        <v/>
      </c>
      <c r="K9" s="68"/>
      <c r="L9" s="68"/>
      <c r="M9" s="68"/>
      <c r="N9" s="68"/>
    </row>
    <row r="10" spans="1:15" x14ac:dyDescent="0.2">
      <c r="A10" s="49">
        <f t="shared" ca="1" si="0"/>
        <v>116</v>
      </c>
      <c r="B10" s="103" t="str">
        <f t="shared" ca="1" si="1"/>
        <v/>
      </c>
      <c r="C10" s="103" t="str">
        <f t="shared" ca="1" si="2"/>
        <v/>
      </c>
      <c r="D10" s="68"/>
      <c r="E10" s="68"/>
      <c r="F10" s="68"/>
      <c r="G10" s="68" t="str">
        <f t="shared" ca="1" si="6"/>
        <v/>
      </c>
      <c r="H10" s="104">
        <f t="shared" ca="1" si="3"/>
        <v>470</v>
      </c>
      <c r="I10" s="103" t="str">
        <f t="shared" ca="1" si="4"/>
        <v/>
      </c>
      <c r="J10" s="103" t="str">
        <f t="shared" ca="1" si="5"/>
        <v/>
      </c>
      <c r="K10" s="68"/>
      <c r="L10" s="68"/>
      <c r="M10" s="68"/>
      <c r="N10" s="68"/>
    </row>
    <row r="11" spans="1:15" x14ac:dyDescent="0.2">
      <c r="A11" s="49">
        <f t="shared" ca="1" si="0"/>
        <v>227</v>
      </c>
      <c r="B11" s="103" t="str">
        <f t="shared" ca="1" si="1"/>
        <v/>
      </c>
      <c r="C11" s="103" t="str">
        <f t="shared" ca="1" si="2"/>
        <v/>
      </c>
      <c r="D11" s="68"/>
      <c r="E11" s="68"/>
      <c r="F11" s="68"/>
      <c r="G11" s="68" t="str">
        <f t="shared" ca="1" si="6"/>
        <v/>
      </c>
      <c r="H11" s="104">
        <f t="shared" ca="1" si="3"/>
        <v>581</v>
      </c>
      <c r="I11" s="103" t="str">
        <f t="shared" ca="1" si="4"/>
        <v/>
      </c>
      <c r="J11" s="103" t="str">
        <f t="shared" ca="1" si="5"/>
        <v/>
      </c>
      <c r="K11" s="68"/>
      <c r="L11" s="68"/>
      <c r="M11" s="68"/>
      <c r="N11" s="68"/>
    </row>
    <row r="12" spans="1:15" x14ac:dyDescent="0.2">
      <c r="B12" s="106"/>
      <c r="C12" s="103"/>
      <c r="D12" s="68"/>
      <c r="E12" s="68"/>
      <c r="F12" s="68"/>
      <c r="G12" s="68" t="str">
        <f t="shared" si="6"/>
        <v/>
      </c>
      <c r="H12" s="104"/>
      <c r="I12" s="106"/>
      <c r="J12" s="103"/>
      <c r="K12" s="68"/>
      <c r="L12" s="68"/>
      <c r="M12" s="68"/>
      <c r="N12" s="68"/>
    </row>
    <row r="13" spans="1:15" x14ac:dyDescent="0.2">
      <c r="B13" s="99" t="s">
        <v>15</v>
      </c>
      <c r="C13" s="107" t="s">
        <v>31</v>
      </c>
      <c r="D13" s="68"/>
      <c r="E13" s="68"/>
      <c r="F13" s="68"/>
      <c r="G13" s="68"/>
      <c r="H13" s="104"/>
      <c r="I13" s="99" t="s">
        <v>16</v>
      </c>
      <c r="J13" s="107" t="s">
        <v>31</v>
      </c>
      <c r="K13" s="68"/>
      <c r="L13" s="68"/>
      <c r="M13" s="68"/>
      <c r="N13" s="68"/>
    </row>
    <row r="14" spans="1:15" x14ac:dyDescent="0.2">
      <c r="A14" s="49">
        <f t="shared" ref="A14:A30" ca="1" si="7">IF(ISERROR(MATCH($B$13,OFFSET(AccountsGroup,A13,0),0))=TRUE,ROWS(AccountsGroup),MATCH($B$13,OFFSET(AccountsGroup,A13,0),0))+A13</f>
        <v>6</v>
      </c>
      <c r="B14" s="102" t="str">
        <f t="shared" ref="B14:B19" ca="1" si="8">IF(OFFSET(Accountsnames,A14-1,0,1,1)=0,"",OFFSET(Accountsnames,A14-1,0,1,1))</f>
        <v>Kas</v>
      </c>
      <c r="C14" s="103">
        <f t="shared" ref="C14:C19" ca="1" si="9">IF(OFFSET(AccountsNumbers,A14-1,0,1,1)=0,"",OFFSET(AccountsNumbers,A14-1,0,1,1))</f>
        <v>1000</v>
      </c>
      <c r="D14" s="68"/>
      <c r="E14" s="68"/>
      <c r="F14" s="68"/>
      <c r="G14" s="68">
        <f t="shared" ca="1" si="6"/>
        <v>0</v>
      </c>
      <c r="H14" s="104">
        <f t="shared" ref="H14:H30" ca="1" si="10">IF(ISERROR(MATCH($I$13,OFFSET(AccountsGroup,H13,0),0))=TRUE,ROWS(AccountsGroup),MATCH($I$13,OFFSET(AccountsGroup,H13,0),0))+H13</f>
        <v>11</v>
      </c>
      <c r="I14" s="102" t="str">
        <f t="shared" ref="I14:I27" ca="1" si="11">IF(OFFSET(Accountsnames,H14-1,0,1,1)=0,"",OFFSET(Accountsnames,H14-1,0,1,1))</f>
        <v>Crediteuren</v>
      </c>
      <c r="J14" s="103">
        <f t="shared" ref="J14:J27" ca="1" si="12">IF(OFFSET(AccountsNumbers,H14-1,0,1,1)=0,"",OFFSET(AccountsNumbers,H14-1,0,1,1))</f>
        <v>1600</v>
      </c>
      <c r="K14" s="68"/>
      <c r="L14" s="68"/>
      <c r="M14" s="68"/>
      <c r="N14" s="68">
        <f ca="1">IF($I14&lt;&gt;"",L14-K14,"")</f>
        <v>0</v>
      </c>
      <c r="O14" s="57"/>
    </row>
    <row r="15" spans="1:15" x14ac:dyDescent="0.2">
      <c r="A15" s="49">
        <f t="shared" ca="1" si="7"/>
        <v>7</v>
      </c>
      <c r="B15" s="103" t="str">
        <f t="shared" ca="1" si="8"/>
        <v>Bank</v>
      </c>
      <c r="C15" s="103">
        <f t="shared" ca="1" si="9"/>
        <v>1020</v>
      </c>
      <c r="D15" s="68"/>
      <c r="E15" s="68"/>
      <c r="F15" s="68"/>
      <c r="G15" s="68">
        <f t="shared" ca="1" si="6"/>
        <v>0</v>
      </c>
      <c r="H15" s="104">
        <f t="shared" ca="1" si="10"/>
        <v>12</v>
      </c>
      <c r="I15" s="103" t="str">
        <f t="shared" ca="1" si="11"/>
        <v>Nog te ontv.facturen (te beta)</v>
      </c>
      <c r="J15" s="103">
        <f t="shared" ca="1" si="12"/>
        <v>1610</v>
      </c>
      <c r="K15" s="68"/>
      <c r="L15" s="68"/>
      <c r="M15" s="68"/>
      <c r="N15" s="68">
        <f t="shared" ref="N15:N27" ca="1" si="13">IF($I15&lt;&gt;"",L15-K15,"")</f>
        <v>0</v>
      </c>
    </row>
    <row r="16" spans="1:15" x14ac:dyDescent="0.2">
      <c r="A16" s="49">
        <f t="shared" ca="1" si="7"/>
        <v>8</v>
      </c>
      <c r="B16" s="103" t="str">
        <f t="shared" ca="1" si="8"/>
        <v>Creditcard</v>
      </c>
      <c r="C16" s="103">
        <f t="shared" ca="1" si="9"/>
        <v>1030</v>
      </c>
      <c r="D16" s="68"/>
      <c r="E16" s="68"/>
      <c r="F16" s="68"/>
      <c r="G16" s="74">
        <f t="shared" ca="1" si="6"/>
        <v>0</v>
      </c>
      <c r="H16" s="104">
        <f t="shared" ca="1" si="10"/>
        <v>13</v>
      </c>
      <c r="I16" s="103" t="str">
        <f t="shared" ca="1" si="11"/>
        <v>Rek.courant (roodstand)</v>
      </c>
      <c r="J16" s="103">
        <f t="shared" ca="1" si="12"/>
        <v>1620</v>
      </c>
      <c r="K16" s="68"/>
      <c r="L16" s="68"/>
      <c r="M16" s="68"/>
      <c r="N16" s="68">
        <f t="shared" ca="1" si="13"/>
        <v>0</v>
      </c>
    </row>
    <row r="17" spans="1:15" x14ac:dyDescent="0.2">
      <c r="A17" s="49">
        <f t="shared" ca="1" si="7"/>
        <v>9</v>
      </c>
      <c r="B17" s="103" t="str">
        <f t="shared" ca="1" si="8"/>
        <v>Kruisposten</v>
      </c>
      <c r="C17" s="103">
        <f t="shared" ca="1" si="9"/>
        <v>1090</v>
      </c>
      <c r="D17" s="68"/>
      <c r="E17" s="68"/>
      <c r="F17" s="108"/>
      <c r="G17" s="56">
        <f t="shared" ca="1" si="6"/>
        <v>0</v>
      </c>
      <c r="H17" s="104">
        <f t="shared" ca="1" si="10"/>
        <v>14</v>
      </c>
      <c r="I17" s="103" t="str">
        <f t="shared" ca="1" si="11"/>
        <v>Rente/bankkosten nog te betal.</v>
      </c>
      <c r="J17" s="103">
        <f t="shared" ca="1" si="12"/>
        <v>1640</v>
      </c>
      <c r="K17" s="68"/>
      <c r="L17" s="68"/>
      <c r="M17" s="68"/>
      <c r="N17" s="68">
        <f t="shared" ca="1" si="13"/>
        <v>0</v>
      </c>
    </row>
    <row r="18" spans="1:15" x14ac:dyDescent="0.2">
      <c r="A18" s="49">
        <f t="shared" ca="1" si="7"/>
        <v>10</v>
      </c>
      <c r="B18" s="103" t="str">
        <f t="shared" ca="1" si="8"/>
        <v>Debiteuren</v>
      </c>
      <c r="C18" s="103">
        <f t="shared" ca="1" si="9"/>
        <v>1300</v>
      </c>
      <c r="D18" s="68"/>
      <c r="E18" s="68"/>
      <c r="F18" s="68"/>
      <c r="G18" s="73">
        <f t="shared" ca="1" si="6"/>
        <v>0</v>
      </c>
      <c r="H18" s="104">
        <f t="shared" ca="1" si="10"/>
        <v>15</v>
      </c>
      <c r="I18" s="103" t="str">
        <f t="shared" ca="1" si="11"/>
        <v>OB 2020 kw.4</v>
      </c>
      <c r="J18" s="103">
        <f t="shared" ca="1" si="12"/>
        <v>1650</v>
      </c>
      <c r="K18" s="68"/>
      <c r="L18" s="68"/>
      <c r="M18" s="68"/>
      <c r="N18" s="68">
        <f t="shared" ca="1" si="13"/>
        <v>0</v>
      </c>
    </row>
    <row r="19" spans="1:15" x14ac:dyDescent="0.2">
      <c r="A19" s="49">
        <f t="shared" ca="1" si="7"/>
        <v>121</v>
      </c>
      <c r="B19" s="103" t="str">
        <f t="shared" ca="1" si="8"/>
        <v/>
      </c>
      <c r="C19" s="103" t="str">
        <f t="shared" ca="1" si="9"/>
        <v/>
      </c>
      <c r="D19" s="68"/>
      <c r="E19" s="68"/>
      <c r="F19" s="68"/>
      <c r="G19" s="73" t="str">
        <f t="shared" ca="1" si="6"/>
        <v/>
      </c>
      <c r="H19" s="104">
        <f t="shared" ca="1" si="10"/>
        <v>16</v>
      </c>
      <c r="I19" s="103" t="str">
        <f t="shared" ca="1" si="11"/>
        <v>OB 2020 suppl.</v>
      </c>
      <c r="J19" s="103">
        <f t="shared" ca="1" si="12"/>
        <v>1651</v>
      </c>
      <c r="K19" s="68"/>
      <c r="L19" s="68"/>
      <c r="M19" s="68"/>
      <c r="N19" s="68">
        <f t="shared" ca="1" si="13"/>
        <v>0</v>
      </c>
    </row>
    <row r="20" spans="1:15" x14ac:dyDescent="0.2">
      <c r="A20" s="49">
        <f t="shared" ca="1" si="7"/>
        <v>232</v>
      </c>
      <c r="B20" s="103" t="str">
        <f t="shared" ref="B20:B30" ca="1" si="14">IF(OFFSET(Accountsnames,A20-1,0,1,1)=0,"",OFFSET(Accountsnames,A20-1,0,1,1))</f>
        <v/>
      </c>
      <c r="C20" s="103" t="str">
        <f t="shared" ref="C20:C30" ca="1" si="15">IF(OFFSET(AccountsNumbers,A20-1,0,1,1)=0,"",OFFSET(AccountsNumbers,A20-1,0,1,1))</f>
        <v/>
      </c>
      <c r="D20" s="68"/>
      <c r="E20" s="68"/>
      <c r="F20" s="68"/>
      <c r="G20" s="73" t="str">
        <f t="shared" ca="1" si="6"/>
        <v/>
      </c>
      <c r="H20" s="104">
        <f t="shared" ca="1" si="10"/>
        <v>17</v>
      </c>
      <c r="I20" s="103" t="str">
        <f t="shared" ca="1" si="11"/>
        <v>Btw hoog af te dragen</v>
      </c>
      <c r="J20" s="103">
        <f t="shared" ca="1" si="12"/>
        <v>1701</v>
      </c>
      <c r="K20" s="68"/>
      <c r="L20" s="68"/>
      <c r="M20" s="68"/>
      <c r="N20" s="68">
        <f t="shared" ca="1" si="13"/>
        <v>0</v>
      </c>
    </row>
    <row r="21" spans="1:15" x14ac:dyDescent="0.2">
      <c r="A21" s="49">
        <f t="shared" ca="1" si="7"/>
        <v>343</v>
      </c>
      <c r="B21" s="103" t="str">
        <f t="shared" ca="1" si="14"/>
        <v/>
      </c>
      <c r="C21" s="103" t="str">
        <f t="shared" ca="1" si="15"/>
        <v/>
      </c>
      <c r="D21" s="68"/>
      <c r="E21" s="68"/>
      <c r="F21" s="68"/>
      <c r="G21" s="73" t="str">
        <f t="shared" ca="1" si="6"/>
        <v/>
      </c>
      <c r="H21" s="104">
        <f t="shared" ca="1" si="10"/>
        <v>18</v>
      </c>
      <c r="I21" s="103" t="str">
        <f t="shared" ca="1" si="11"/>
        <v>Btw laag af te dragen</v>
      </c>
      <c r="J21" s="103">
        <f t="shared" ca="1" si="12"/>
        <v>1702</v>
      </c>
      <c r="K21" s="68"/>
      <c r="L21" s="68"/>
      <c r="M21" s="68"/>
      <c r="N21" s="68">
        <f t="shared" ca="1" si="13"/>
        <v>0</v>
      </c>
    </row>
    <row r="22" spans="1:15" x14ac:dyDescent="0.2">
      <c r="A22" s="49">
        <f t="shared" ca="1" si="7"/>
        <v>454</v>
      </c>
      <c r="B22" s="103" t="str">
        <f t="shared" ca="1" si="14"/>
        <v/>
      </c>
      <c r="C22" s="103" t="str">
        <f t="shared" ca="1" si="15"/>
        <v/>
      </c>
      <c r="D22" s="68"/>
      <c r="E22" s="68"/>
      <c r="F22" s="68"/>
      <c r="G22" s="73" t="str">
        <f t="shared" ca="1" si="6"/>
        <v/>
      </c>
      <c r="H22" s="104">
        <f t="shared" ca="1" si="10"/>
        <v>19</v>
      </c>
      <c r="I22" s="103" t="str">
        <f t="shared" ca="1" si="11"/>
        <v>Btw hoog te verrekenen</v>
      </c>
      <c r="J22" s="103">
        <f t="shared" ca="1" si="12"/>
        <v>1703</v>
      </c>
      <c r="K22" s="68"/>
      <c r="L22" s="68"/>
      <c r="M22" s="68"/>
      <c r="N22" s="68">
        <f t="shared" ca="1" si="13"/>
        <v>0</v>
      </c>
    </row>
    <row r="23" spans="1:15" x14ac:dyDescent="0.2">
      <c r="A23" s="49">
        <f t="shared" ca="1" si="7"/>
        <v>565</v>
      </c>
      <c r="B23" s="103" t="str">
        <f t="shared" ca="1" si="14"/>
        <v/>
      </c>
      <c r="C23" s="103" t="str">
        <f t="shared" ca="1" si="15"/>
        <v/>
      </c>
      <c r="D23" s="68"/>
      <c r="E23" s="68"/>
      <c r="F23" s="68"/>
      <c r="G23" s="73" t="str">
        <f t="shared" ca="1" si="6"/>
        <v/>
      </c>
      <c r="H23" s="104">
        <f t="shared" ca="1" si="10"/>
        <v>20</v>
      </c>
      <c r="I23" s="103" t="str">
        <f t="shared" ca="1" si="11"/>
        <v>Btw laag te verrekenen</v>
      </c>
      <c r="J23" s="103">
        <f t="shared" ca="1" si="12"/>
        <v>1704</v>
      </c>
      <c r="K23" s="68"/>
      <c r="L23" s="68"/>
      <c r="M23" s="68"/>
      <c r="N23" s="68">
        <f t="shared" ca="1" si="13"/>
        <v>0</v>
      </c>
    </row>
    <row r="24" spans="1:15" x14ac:dyDescent="0.2">
      <c r="A24" s="49">
        <f t="shared" ca="1" si="7"/>
        <v>676</v>
      </c>
      <c r="B24" s="103" t="str">
        <f t="shared" ca="1" si="14"/>
        <v/>
      </c>
      <c r="C24" s="103" t="str">
        <f t="shared" ca="1" si="15"/>
        <v/>
      </c>
      <c r="D24" s="68"/>
      <c r="E24" s="68"/>
      <c r="F24" s="68"/>
      <c r="G24" s="73" t="str">
        <f t="shared" ca="1" si="6"/>
        <v/>
      </c>
      <c r="H24" s="104">
        <f t="shared" ca="1" si="10"/>
        <v>21</v>
      </c>
      <c r="I24" s="103" t="str">
        <f t="shared" ca="1" si="11"/>
        <v>Btw privegebruik</v>
      </c>
      <c r="J24" s="103">
        <f t="shared" ca="1" si="12"/>
        <v>1710</v>
      </c>
      <c r="K24" s="68"/>
      <c r="L24" s="68"/>
      <c r="M24" s="68"/>
      <c r="N24" s="68">
        <f t="shared" ca="1" si="13"/>
        <v>0</v>
      </c>
    </row>
    <row r="25" spans="1:15" x14ac:dyDescent="0.2">
      <c r="A25" s="49">
        <f t="shared" ca="1" si="7"/>
        <v>787</v>
      </c>
      <c r="B25" s="103" t="str">
        <f t="shared" ca="1" si="14"/>
        <v/>
      </c>
      <c r="C25" s="103" t="str">
        <f t="shared" ca="1" si="15"/>
        <v/>
      </c>
      <c r="D25" s="68"/>
      <c r="E25" s="68"/>
      <c r="F25" s="68"/>
      <c r="G25" s="73" t="str">
        <f t="shared" ca="1" si="6"/>
        <v/>
      </c>
      <c r="H25" s="104">
        <f t="shared" ca="1" si="10"/>
        <v>22</v>
      </c>
      <c r="I25" s="103" t="str">
        <f t="shared" ca="1" si="11"/>
        <v>Btw bet./ontv. lopend boekjaar</v>
      </c>
      <c r="J25" s="103">
        <f t="shared" ca="1" si="12"/>
        <v>1750</v>
      </c>
      <c r="K25" s="68"/>
      <c r="L25" s="68"/>
      <c r="M25" s="68"/>
      <c r="N25" s="68">
        <f t="shared" ca="1" si="13"/>
        <v>0</v>
      </c>
    </row>
    <row r="26" spans="1:15" x14ac:dyDescent="0.2">
      <c r="A26" s="49">
        <f t="shared" ca="1" si="7"/>
        <v>898</v>
      </c>
      <c r="B26" s="103" t="str">
        <f t="shared" ca="1" si="14"/>
        <v/>
      </c>
      <c r="C26" s="103" t="str">
        <f t="shared" ca="1" si="15"/>
        <v/>
      </c>
      <c r="D26" s="68"/>
      <c r="E26" s="68"/>
      <c r="F26" s="68"/>
      <c r="G26" s="73" t="str">
        <f t="shared" ca="1" si="6"/>
        <v/>
      </c>
      <c r="H26" s="104">
        <f t="shared" ca="1" si="10"/>
        <v>23</v>
      </c>
      <c r="I26" s="103" t="str">
        <f t="shared" ca="1" si="11"/>
        <v>Btw suppletieaangifte lop.jaar</v>
      </c>
      <c r="J26" s="103">
        <f t="shared" ca="1" si="12"/>
        <v>1752</v>
      </c>
      <c r="K26" s="68"/>
      <c r="L26" s="68"/>
      <c r="M26" s="68"/>
      <c r="N26" s="68">
        <f t="shared" ca="1" si="13"/>
        <v>0</v>
      </c>
    </row>
    <row r="27" spans="1:15" x14ac:dyDescent="0.2">
      <c r="A27" s="49">
        <f t="shared" ca="1" si="7"/>
        <v>1009</v>
      </c>
      <c r="B27" s="103" t="str">
        <f t="shared" ca="1" si="14"/>
        <v/>
      </c>
      <c r="C27" s="103" t="str">
        <f t="shared" ca="1" si="15"/>
        <v/>
      </c>
      <c r="D27" s="68"/>
      <c r="E27" s="68"/>
      <c r="F27" s="68"/>
      <c r="G27" s="73" t="str">
        <f t="shared" ca="1" si="6"/>
        <v/>
      </c>
      <c r="H27" s="104">
        <f t="shared" ca="1" si="10"/>
        <v>24</v>
      </c>
      <c r="I27" s="103" t="str">
        <f t="shared" ca="1" si="11"/>
        <v>Lening bank</v>
      </c>
      <c r="J27" s="103">
        <f t="shared" ca="1" si="12"/>
        <v>1810</v>
      </c>
      <c r="K27" s="68"/>
      <c r="L27" s="68"/>
      <c r="M27" s="68"/>
      <c r="N27" s="68">
        <f t="shared" ca="1" si="13"/>
        <v>0</v>
      </c>
    </row>
    <row r="28" spans="1:15" x14ac:dyDescent="0.2">
      <c r="A28" s="49">
        <f t="shared" ca="1" si="7"/>
        <v>1120</v>
      </c>
      <c r="B28" s="103" t="str">
        <f t="shared" ca="1" si="14"/>
        <v/>
      </c>
      <c r="C28" s="103" t="str">
        <f t="shared" ca="1" si="15"/>
        <v/>
      </c>
      <c r="D28" s="68"/>
      <c r="E28" s="68"/>
      <c r="F28" s="68"/>
      <c r="G28" s="73" t="str">
        <f t="shared" ca="1" si="6"/>
        <v/>
      </c>
      <c r="H28" s="104">
        <f t="shared" ca="1" si="10"/>
        <v>135</v>
      </c>
      <c r="I28" s="103" t="str">
        <f t="shared" ref="I28:I30" ca="1" si="16">IF(OFFSET(Accountsnames,H28-1,0,1,1)=0,"",OFFSET(Accountsnames,H28-1,0,1,1))</f>
        <v/>
      </c>
      <c r="J28" s="103" t="str">
        <f t="shared" ref="J28:J30" ca="1" si="17">IF(OFFSET(AccountsNumbers,H28-1,0,1,1)=0,"",OFFSET(AccountsNumbers,H28-1,0,1,1))</f>
        <v/>
      </c>
      <c r="K28" s="68"/>
      <c r="L28" s="68"/>
      <c r="M28" s="68"/>
      <c r="N28" s="68" t="str">
        <f t="shared" ref="N28:N30" ca="1" si="18">IF($I28&lt;&gt;"",L28-K28,"")</f>
        <v/>
      </c>
    </row>
    <row r="29" spans="1:15" x14ac:dyDescent="0.2">
      <c r="A29" s="49">
        <f t="shared" ca="1" si="7"/>
        <v>1231</v>
      </c>
      <c r="B29" s="103" t="str">
        <f t="shared" ca="1" si="14"/>
        <v/>
      </c>
      <c r="C29" s="103" t="str">
        <f t="shared" ca="1" si="15"/>
        <v/>
      </c>
      <c r="D29" s="68"/>
      <c r="E29" s="68"/>
      <c r="F29" s="68"/>
      <c r="G29" s="73" t="str">
        <f t="shared" ca="1" si="6"/>
        <v/>
      </c>
      <c r="H29" s="104">
        <f t="shared" ca="1" si="10"/>
        <v>246</v>
      </c>
      <c r="I29" s="103" t="str">
        <f t="shared" ca="1" si="16"/>
        <v/>
      </c>
      <c r="J29" s="103" t="str">
        <f t="shared" ca="1" si="17"/>
        <v/>
      </c>
      <c r="K29" s="68"/>
      <c r="L29" s="68"/>
      <c r="M29" s="68"/>
      <c r="N29" s="68" t="str">
        <f t="shared" ca="1" si="18"/>
        <v/>
      </c>
    </row>
    <row r="30" spans="1:15" x14ac:dyDescent="0.2">
      <c r="A30" s="49">
        <f t="shared" ca="1" si="7"/>
        <v>1342</v>
      </c>
      <c r="B30" s="103" t="str">
        <f t="shared" ca="1" si="14"/>
        <v/>
      </c>
      <c r="C30" s="103" t="str">
        <f t="shared" ca="1" si="15"/>
        <v/>
      </c>
      <c r="D30" s="68"/>
      <c r="E30" s="68"/>
      <c r="F30" s="68"/>
      <c r="G30" s="73" t="str">
        <f t="shared" ca="1" si="6"/>
        <v/>
      </c>
      <c r="H30" s="104">
        <f t="shared" ca="1" si="10"/>
        <v>357</v>
      </c>
      <c r="I30" s="103" t="str">
        <f t="shared" ca="1" si="16"/>
        <v/>
      </c>
      <c r="J30" s="103" t="str">
        <f t="shared" ca="1" si="17"/>
        <v/>
      </c>
      <c r="K30" s="68"/>
      <c r="L30" s="68"/>
      <c r="M30" s="68"/>
      <c r="N30" s="68" t="str">
        <f t="shared" ca="1" si="18"/>
        <v/>
      </c>
    </row>
    <row r="31" spans="1:15" x14ac:dyDescent="0.2">
      <c r="B31" s="109"/>
      <c r="C31" s="103"/>
      <c r="D31" s="68"/>
      <c r="E31" s="68"/>
      <c r="F31" s="68"/>
      <c r="G31" s="75" t="str">
        <f t="shared" si="6"/>
        <v/>
      </c>
      <c r="H31" s="110"/>
      <c r="I31" s="111"/>
      <c r="J31" s="103"/>
      <c r="K31" s="68"/>
      <c r="L31" s="68"/>
      <c r="M31" s="68"/>
      <c r="N31" s="76"/>
    </row>
    <row r="32" spans="1:15" x14ac:dyDescent="0.2">
      <c r="B32" s="112" t="s">
        <v>18</v>
      </c>
      <c r="C32" s="103"/>
      <c r="D32" s="68"/>
      <c r="E32" s="68"/>
      <c r="F32" s="103"/>
      <c r="G32" s="113">
        <f ca="1">SUM(G5:G27)</f>
        <v>0</v>
      </c>
      <c r="H32" s="114"/>
      <c r="I32" s="115" t="s">
        <v>18</v>
      </c>
      <c r="J32" s="103"/>
      <c r="K32" s="68"/>
      <c r="L32" s="68"/>
      <c r="M32" s="68"/>
      <c r="N32" s="116">
        <f ca="1">SUM(N29:N30)</f>
        <v>0</v>
      </c>
      <c r="O32" s="59"/>
    </row>
    <row r="37" spans="1:16" x14ac:dyDescent="0.2">
      <c r="B37" s="60" t="s">
        <v>43</v>
      </c>
    </row>
    <row r="38" spans="1:16" ht="12" thickBot="1" x14ac:dyDescent="0.25">
      <c r="B38" s="50"/>
      <c r="C38" s="50"/>
      <c r="D38" s="82" t="s">
        <v>30</v>
      </c>
      <c r="E38" s="82" t="s">
        <v>3</v>
      </c>
      <c r="F38" s="82"/>
      <c r="G38" s="82" t="s">
        <v>30</v>
      </c>
      <c r="H38" s="50"/>
      <c r="I38" s="51"/>
      <c r="J38" s="50"/>
      <c r="K38" s="82" t="s">
        <v>30</v>
      </c>
      <c r="L38" s="82" t="s">
        <v>3</v>
      </c>
      <c r="M38" s="82"/>
      <c r="N38" s="82" t="str">
        <f>N3</f>
        <v>Credit</v>
      </c>
    </row>
    <row r="39" spans="1:16" x14ac:dyDescent="0.2">
      <c r="B39" s="61" t="str">
        <f>B4</f>
        <v>Materiële Bezittingen</v>
      </c>
      <c r="C39" s="70" t="s">
        <v>31</v>
      </c>
      <c r="D39" s="62"/>
      <c r="E39" s="62"/>
      <c r="F39" s="52"/>
      <c r="G39" s="58"/>
      <c r="H39" s="52"/>
      <c r="I39" s="63" t="str">
        <f>I4</f>
        <v>Vermogen</v>
      </c>
      <c r="J39" s="70" t="s">
        <v>31</v>
      </c>
      <c r="K39" s="62"/>
      <c r="L39" s="62"/>
      <c r="M39" s="52"/>
      <c r="N39" s="58"/>
    </row>
    <row r="40" spans="1:16" x14ac:dyDescent="0.2">
      <c r="A40" s="49">
        <f t="shared" ref="A40:A46" ca="1" si="19">IF(ISERROR(MATCH($B$4,OFFSET(AccountsGroup,A39,0),0))=TRUE,ROWS(AccountsGroup),MATCH($B$4,OFFSET(AccountsGroup,A39,0),0))+A39</f>
        <v>1</v>
      </c>
      <c r="B40" s="69" t="str">
        <f t="shared" ref="B40:B46" ca="1" si="20">IF(OFFSET(Accountsnames,A40-1,0,1,1)=0,"",OFFSET(Accountsnames,A40-1,0,1,1))</f>
        <v>Grond en terrein</v>
      </c>
      <c r="C40" s="66">
        <f t="shared" ref="C40:C46" ca="1" si="21">IF(OFFSET(AccountsNumbers,A40-1,0,1,1)=0,"",OFFSET(AccountsNumbers,A40-1,0,1,1))</f>
        <v>100</v>
      </c>
      <c r="D40" s="55">
        <f ca="1">IF($B40="","",SUMPRODUCT((Journaal!$E$5:$E$1000=$C40)*(Journaal!$F$5:$F$1000))+D5)</f>
        <v>0</v>
      </c>
      <c r="E40" s="55">
        <f ca="1">IF($B40="","",SUMPRODUCT((Journaal!$E$5:$E$1000=$C40)*(Journaal!$G$5:$G$1000))+E5)</f>
        <v>0</v>
      </c>
      <c r="F40" s="55"/>
      <c r="G40" s="55">
        <f ca="1">IF(B40&lt;&gt;"",D40-E40,"")</f>
        <v>0</v>
      </c>
      <c r="H40" s="67">
        <f t="shared" ref="H40:H46" ca="1" si="22">IF(ISERROR(MATCH($I$4,OFFSET(AccountsGroup,H39,0),0))=TRUE,ROWS(AccountsGroup),MATCH($I$4,OFFSET(AccountsGroup,H39,0),0))+H39</f>
        <v>25</v>
      </c>
      <c r="I40" s="69" t="str">
        <f t="shared" ref="I40:I46" ca="1" si="23">IF(OFFSET(Accountsnames,H40-1,0,1,1)=0,"",OFFSET(Accountsnames,H40-1,0,1,1))</f>
        <v>Stand FOR begin boekjaar</v>
      </c>
      <c r="J40" s="66">
        <f t="shared" ref="J40:J46" ca="1" si="24">IF(OFFSET(AccountsNumbers,H40-1,0,1,1)=0,"",OFFSET(AccountsNumbers,H40-1,0,1,1))</f>
        <v>1980</v>
      </c>
      <c r="K40" s="55">
        <f ca="1">IF($I40="","",SUMPRODUCT((Journaal!$E$5:$E$1000=$J40)*(Journaal!$F$5:$F$1000))+K5)</f>
        <v>0</v>
      </c>
      <c r="L40" s="55">
        <f ca="1">IF($I40="","",SUMPRODUCT((Journaal!$E$5:$E$1000=$J40)*(Journaal!$G$5:$G$1000))+L5)</f>
        <v>2300</v>
      </c>
      <c r="M40" s="55"/>
      <c r="N40" s="55">
        <f ca="1">IF(I40&lt;&gt;"",L40-K40,"")</f>
        <v>2300</v>
      </c>
    </row>
    <row r="41" spans="1:16" x14ac:dyDescent="0.2">
      <c r="A41" s="49">
        <f t="shared" ca="1" si="19"/>
        <v>2</v>
      </c>
      <c r="B41" s="66" t="str">
        <f t="shared" ca="1" si="20"/>
        <v>Gebouwen</v>
      </c>
      <c r="C41" s="66">
        <f t="shared" ca="1" si="21"/>
        <v>200</v>
      </c>
      <c r="D41" s="55">
        <f ca="1">IF($B41="","",SUMPRODUCT((Journaal!$E$5:$E$1000=$C41)*(Journaal!$F$5:$F$1000))+D6)</f>
        <v>80000</v>
      </c>
      <c r="E41" s="55">
        <f ca="1">IF($B41="","",SUMPRODUCT((Journaal!$E$5:$E$1000=$C41)*(Journaal!$G$5:$G$1000))+E6)</f>
        <v>0</v>
      </c>
      <c r="F41" s="55"/>
      <c r="G41" s="55">
        <f t="shared" ref="G41:G46" ca="1" si="25">IF(B41&lt;&gt;"",D41-E41,"")</f>
        <v>80000</v>
      </c>
      <c r="H41" s="67">
        <f t="shared" ca="1" si="22"/>
        <v>26</v>
      </c>
      <c r="I41" s="66" t="str">
        <f t="shared" ca="1" si="23"/>
        <v>Vermogen begin jaar</v>
      </c>
      <c r="J41" s="66">
        <f t="shared" ca="1" si="24"/>
        <v>1990</v>
      </c>
      <c r="K41" s="55">
        <f ca="1">IF($I41="","",SUMPRODUCT((Journaal!$E$5:$E$1000=$J41)*(Journaal!$F$5:$F$1000))+K6)</f>
        <v>63969.19</v>
      </c>
      <c r="L41" s="55">
        <f ca="1">IF($I41="","",SUMPRODUCT((Journaal!$E$5:$E$1000=$J41)*(Journaal!$G$5:$G$1000))+L6)</f>
        <v>141901.06000000003</v>
      </c>
      <c r="M41" s="55"/>
      <c r="N41" s="55">
        <f ca="1">$G$69-SUM(N49:N62,N40)</f>
        <v>74451.209999999992</v>
      </c>
      <c r="P41" s="57"/>
    </row>
    <row r="42" spans="1:16" x14ac:dyDescent="0.2">
      <c r="A42" s="49">
        <f t="shared" ca="1" si="19"/>
        <v>3</v>
      </c>
      <c r="B42" s="66" t="str">
        <f t="shared" ca="1" si="20"/>
        <v>Inventaris</v>
      </c>
      <c r="C42" s="66">
        <f t="shared" ca="1" si="21"/>
        <v>300</v>
      </c>
      <c r="D42" s="55">
        <f ca="1">IF($B42="","",SUMPRODUCT((Journaal!$E$5:$E$1000=$C42)*(Journaal!$F$5:$F$1000))+D7)</f>
        <v>4500</v>
      </c>
      <c r="E42" s="55">
        <f ca="1">IF($B42="","",SUMPRODUCT((Journaal!$E$5:$E$1000=$C42)*(Journaal!$G$5:$G$1000))+E7)</f>
        <v>0</v>
      </c>
      <c r="F42" s="55"/>
      <c r="G42" s="55">
        <f t="shared" ca="1" si="25"/>
        <v>4500</v>
      </c>
      <c r="H42" s="67">
        <f t="shared" ca="1" si="22"/>
        <v>137</v>
      </c>
      <c r="I42" s="66" t="str">
        <f t="shared" ca="1" si="23"/>
        <v/>
      </c>
      <c r="J42" s="66" t="str">
        <f t="shared" ca="1" si="24"/>
        <v/>
      </c>
      <c r="K42" s="55" t="str">
        <f ca="1">IF($I42="","",SUMPRODUCT((Journaal!$E$5:$E$1000=$J42)*(Journaal!$F$5:$F$1000))+K7)</f>
        <v/>
      </c>
      <c r="L42" s="55" t="str">
        <f ca="1">IF($I42="","",SUMPRODUCT((Journaal!$E$5:$E$1000=$J42)*(Journaal!$G$5:$G$1000))+L7)</f>
        <v/>
      </c>
      <c r="M42" s="55"/>
      <c r="N42" s="55" t="str">
        <f t="shared" ref="N42:N47" ca="1" si="26">IF(I42&lt;&gt;"",L42-K42,"")</f>
        <v/>
      </c>
    </row>
    <row r="43" spans="1:16" x14ac:dyDescent="0.2">
      <c r="A43" s="49">
        <f t="shared" ca="1" si="19"/>
        <v>4</v>
      </c>
      <c r="B43" s="66" t="str">
        <f t="shared" ca="1" si="20"/>
        <v>Voorraden</v>
      </c>
      <c r="C43" s="66">
        <f t="shared" ca="1" si="21"/>
        <v>500</v>
      </c>
      <c r="D43" s="55">
        <f ca="1">IF($B43="","",SUMPRODUCT((Journaal!$E$5:$E$1000=$C43)*(Journaal!$F$5:$F$1000))+D8)</f>
        <v>25000</v>
      </c>
      <c r="E43" s="55">
        <f ca="1">IF($B43="","",SUMPRODUCT((Journaal!$E$5:$E$1000=$C43)*(Journaal!$G$5:$G$1000))+E8)</f>
        <v>0</v>
      </c>
      <c r="F43" s="55"/>
      <c r="G43" s="55">
        <f t="shared" ca="1" si="25"/>
        <v>25000</v>
      </c>
      <c r="H43" s="67">
        <f t="shared" ca="1" si="22"/>
        <v>248</v>
      </c>
      <c r="I43" s="66" t="str">
        <f t="shared" ca="1" si="23"/>
        <v/>
      </c>
      <c r="J43" s="66" t="str">
        <f t="shared" ca="1" si="24"/>
        <v/>
      </c>
      <c r="K43" s="55" t="str">
        <f ca="1">IF($I43="","",SUMPRODUCT((Journaal!$E$5:$E$1000=$J43)*(Journaal!$F$5:$F$1000))+K8)</f>
        <v/>
      </c>
      <c r="L43" s="55" t="str">
        <f ca="1">IF($I43="","",SUMPRODUCT((Journaal!$E$5:$E$1000=$J43)*(Journaal!$G$5:$G$1000))+L8)</f>
        <v/>
      </c>
      <c r="M43" s="55"/>
      <c r="N43" s="55" t="str">
        <f t="shared" ca="1" si="26"/>
        <v/>
      </c>
      <c r="P43" s="57"/>
    </row>
    <row r="44" spans="1:16" x14ac:dyDescent="0.2">
      <c r="A44" s="49">
        <f t="shared" ca="1" si="19"/>
        <v>5</v>
      </c>
      <c r="B44" s="66" t="str">
        <f t="shared" ca="1" si="20"/>
        <v>Voertuigen</v>
      </c>
      <c r="C44" s="66">
        <f t="shared" ca="1" si="21"/>
        <v>800</v>
      </c>
      <c r="D44" s="55">
        <f ca="1">IF($B44="","",SUMPRODUCT((Journaal!$E$5:$E$1000=$C44)*(Journaal!$F$5:$F$1000))+D9)</f>
        <v>13252</v>
      </c>
      <c r="E44" s="55">
        <f ca="1">IF($B44="","",SUMPRODUCT((Journaal!$E$5:$E$1000=$C44)*(Journaal!$G$5:$G$1000))+E9)</f>
        <v>0</v>
      </c>
      <c r="F44" s="55"/>
      <c r="G44" s="55">
        <f t="shared" ca="1" si="25"/>
        <v>13252</v>
      </c>
      <c r="H44" s="67">
        <f t="shared" ca="1" si="22"/>
        <v>359</v>
      </c>
      <c r="I44" s="66" t="str">
        <f t="shared" ca="1" si="23"/>
        <v/>
      </c>
      <c r="J44" s="66" t="str">
        <f t="shared" ca="1" si="24"/>
        <v/>
      </c>
      <c r="K44" s="55" t="str">
        <f ca="1">IF($I44="","",SUMPRODUCT((Journaal!$E$5:$E$1000=$J44)*(Journaal!$F$5:$F$1000))+K9)</f>
        <v/>
      </c>
      <c r="L44" s="55" t="str">
        <f ca="1">IF($I44="","",SUMPRODUCT((Journaal!$E$5:$E$1000=$J44)*(Journaal!$G$5:$G$1000))+L9)</f>
        <v/>
      </c>
      <c r="M44" s="55"/>
      <c r="N44" s="55" t="str">
        <f t="shared" ca="1" si="26"/>
        <v/>
      </c>
    </row>
    <row r="45" spans="1:16" x14ac:dyDescent="0.2">
      <c r="A45" s="49">
        <f t="shared" ca="1" si="19"/>
        <v>116</v>
      </c>
      <c r="B45" s="66" t="str">
        <f t="shared" ca="1" si="20"/>
        <v/>
      </c>
      <c r="C45" s="66" t="str">
        <f t="shared" ca="1" si="21"/>
        <v/>
      </c>
      <c r="D45" s="55" t="str">
        <f ca="1">IF($B45="","",SUMPRODUCT((Journaal!$E$5:$E$1000=$C45)*(Journaal!$F$5:$F$1000))+D10)</f>
        <v/>
      </c>
      <c r="E45" s="55" t="str">
        <f ca="1">IF($B45="","",SUMPRODUCT((Journaal!$E$5:$E$1000=$C45)*(Journaal!$G$5:$G$1000))+E10)</f>
        <v/>
      </c>
      <c r="F45" s="55"/>
      <c r="G45" s="55" t="str">
        <f t="shared" ca="1" si="25"/>
        <v/>
      </c>
      <c r="H45" s="67">
        <f t="shared" ca="1" si="22"/>
        <v>470</v>
      </c>
      <c r="I45" s="66" t="str">
        <f t="shared" ca="1" si="23"/>
        <v/>
      </c>
      <c r="J45" s="66" t="str">
        <f t="shared" ca="1" si="24"/>
        <v/>
      </c>
      <c r="K45" s="55" t="str">
        <f ca="1">IF($I45="","",SUMPRODUCT((Journaal!$E$5:$E$1000=$J45)*(Journaal!$F$5:$F$1000))+K10)</f>
        <v/>
      </c>
      <c r="L45" s="55" t="str">
        <f ca="1">IF($I45="","",SUMPRODUCT((Journaal!$E$5:$E$1000=$J45)*(Journaal!$G$5:$G$1000))+L10)</f>
        <v/>
      </c>
      <c r="M45" s="55"/>
      <c r="N45" s="55" t="str">
        <f t="shared" ca="1" si="26"/>
        <v/>
      </c>
    </row>
    <row r="46" spans="1:16" x14ac:dyDescent="0.2">
      <c r="A46" s="49">
        <f t="shared" ca="1" si="19"/>
        <v>227</v>
      </c>
      <c r="B46" s="66" t="str">
        <f t="shared" ca="1" si="20"/>
        <v/>
      </c>
      <c r="C46" s="66" t="str">
        <f t="shared" ca="1" si="21"/>
        <v/>
      </c>
      <c r="D46" s="55" t="str">
        <f ca="1">IF($B46="","",SUMPRODUCT((Journaal!$E$5:$E$1000=$C46)*(Journaal!$F$5:$F$1000))+D11)</f>
        <v/>
      </c>
      <c r="E46" s="55" t="str">
        <f ca="1">IF($B46="","",SUMPRODUCT((Journaal!$E$5:$E$1000=$C46)*(Journaal!$G$5:$G$1000))+E11)</f>
        <v/>
      </c>
      <c r="F46" s="55"/>
      <c r="G46" s="55" t="str">
        <f t="shared" ca="1" si="25"/>
        <v/>
      </c>
      <c r="H46" s="67">
        <f t="shared" ca="1" si="22"/>
        <v>581</v>
      </c>
      <c r="I46" s="66" t="str">
        <f t="shared" ca="1" si="23"/>
        <v/>
      </c>
      <c r="J46" s="66" t="str">
        <f t="shared" ca="1" si="24"/>
        <v/>
      </c>
      <c r="K46" s="55" t="str">
        <f ca="1">IF($I46="","",SUMPRODUCT((Journaal!$E$5:$E$1000=$J46)*(Journaal!$F$5:$F$1000))+K11)</f>
        <v/>
      </c>
      <c r="L46" s="55" t="str">
        <f ca="1">IF($I46="","",SUMPRODUCT((Journaal!$E$5:$E$1000=$J46)*(Journaal!$G$5:$G$1000))+L11)</f>
        <v/>
      </c>
      <c r="M46" s="55"/>
      <c r="N46" s="55" t="str">
        <f t="shared" ca="1" si="26"/>
        <v/>
      </c>
      <c r="P46" s="57"/>
    </row>
    <row r="47" spans="1:16" x14ac:dyDescent="0.2">
      <c r="B47" s="52"/>
      <c r="C47" s="66"/>
      <c r="D47" s="53"/>
      <c r="E47" s="53"/>
      <c r="F47" s="55"/>
      <c r="G47" s="55"/>
      <c r="H47" s="67"/>
      <c r="I47" s="72"/>
      <c r="J47" s="66"/>
      <c r="K47" s="53"/>
      <c r="L47" s="53"/>
      <c r="M47" s="55"/>
      <c r="N47" s="55" t="str">
        <f t="shared" si="26"/>
        <v/>
      </c>
    </row>
    <row r="48" spans="1:16" x14ac:dyDescent="0.2">
      <c r="B48" s="61" t="str">
        <f>B13</f>
        <v>Financiële Bezittingen</v>
      </c>
      <c r="C48" s="71" t="s">
        <v>31</v>
      </c>
      <c r="D48" s="53"/>
      <c r="E48" s="53"/>
      <c r="F48" s="55"/>
      <c r="G48" s="55"/>
      <c r="H48" s="67"/>
      <c r="I48" s="65" t="s">
        <v>16</v>
      </c>
      <c r="J48" s="71" t="s">
        <v>31</v>
      </c>
      <c r="K48" s="53"/>
      <c r="L48" s="53"/>
      <c r="M48" s="55"/>
      <c r="N48" s="55"/>
      <c r="P48" s="57"/>
    </row>
    <row r="49" spans="1:16" x14ac:dyDescent="0.2">
      <c r="A49" s="49">
        <f t="shared" ref="A49:A68" ca="1" si="27">IF(ISERROR(MATCH($B$13,OFFSET(AccountsGroup,A48,0),0))=TRUE,ROWS(AccountsGroup),MATCH($B$13,OFFSET(AccountsGroup,A48,0),0))+A48</f>
        <v>6</v>
      </c>
      <c r="B49" s="69" t="str">
        <f t="shared" ref="B49:B67" ca="1" si="28">IF(OFFSET(Accountsnames,A49-1,0,1,1)=0,"",OFFSET(Accountsnames,A49-1,0,1,1))</f>
        <v>Kas</v>
      </c>
      <c r="C49" s="66">
        <f t="shared" ref="C49:C67" ca="1" si="29">IF(OFFSET(AccountsNumbers,A49-1,0,1,1)=0,"",OFFSET(AccountsNumbers,A49-1,0,1,1))</f>
        <v>1000</v>
      </c>
      <c r="D49" s="55">
        <f ca="1">IF($B49="","",SUMPRODUCT((Journaal!$E$5:$E$1000=$C49)*(Journaal!$F$5:$F$1000))+D14)</f>
        <v>150</v>
      </c>
      <c r="E49" s="55">
        <f ca="1">IF($B49="","",SUMPRODUCT((Journaal!$E$5:$E$1000=$C49)*(Journaal!$G$5:$G$1000))+E14)</f>
        <v>0</v>
      </c>
      <c r="F49" s="55"/>
      <c r="G49" s="55">
        <f ca="1">IF(B49&lt;&gt;"",D49-E49,"")</f>
        <v>150</v>
      </c>
      <c r="H49" s="67">
        <f t="shared" ref="H49:H68" ca="1" si="30">IF(ISERROR(MATCH($I$13,OFFSET(AccountsGroup,H48,0),0))=TRUE,ROWS(AccountsGroup),MATCH($I$13,OFFSET(AccountsGroup,H48,0),0))+H48</f>
        <v>11</v>
      </c>
      <c r="I49" s="69" t="str">
        <f t="shared" ref="I49:I67" ca="1" si="31">IF(OFFSET(Accountsnames,H49-1,0,1,1)=0,"",OFFSET(Accountsnames,H49-1,0,1,1))</f>
        <v>Crediteuren</v>
      </c>
      <c r="J49" s="66">
        <f t="shared" ref="J49:J62" ca="1" si="32">IF(OFFSET(AccountsNumbers,H49-1,0,1,1)=0,"",OFFSET(AccountsNumbers,H49-1,0,1,1))</f>
        <v>1600</v>
      </c>
      <c r="K49" s="55">
        <f ca="1">IF($I49="","",SUMPRODUCT((Journaal!$E$5:$E$1000=$J49)*(Journaal!$F$5:$F$1000))+K14)</f>
        <v>14778.09</v>
      </c>
      <c r="L49" s="55">
        <f ca="1">IF($I49="","",SUMPRODUCT((Journaal!$E$5:$E$1000=$J49)*(Journaal!$G$5:$G$1000))+L14)</f>
        <v>8730.1899999999987</v>
      </c>
      <c r="M49" s="55"/>
      <c r="N49" s="55">
        <f ca="1">IF(I49&lt;&gt;"",L49-K49,"")</f>
        <v>-6047.9000000000015</v>
      </c>
    </row>
    <row r="50" spans="1:16" x14ac:dyDescent="0.2">
      <c r="A50" s="49">
        <f t="shared" ca="1" si="27"/>
        <v>7</v>
      </c>
      <c r="B50" s="66" t="str">
        <f t="shared" ca="1" si="28"/>
        <v>Bank</v>
      </c>
      <c r="C50" s="66">
        <f t="shared" ca="1" si="29"/>
        <v>1020</v>
      </c>
      <c r="D50" s="55">
        <f ca="1">IF($B50="","",SUMPRODUCT((Journaal!$E$5:$E$1000=$C50)*(Journaal!$F$5:$F$1000))+D15)</f>
        <v>13789.510000000002</v>
      </c>
      <c r="E50" s="55">
        <f ca="1">IF($B50="","",SUMPRODUCT((Journaal!$E$5:$E$1000=$C50)*(Journaal!$G$5:$G$1000))+E15)</f>
        <v>10859.59</v>
      </c>
      <c r="F50" s="55"/>
      <c r="G50" s="55">
        <f t="shared" ref="G50:G53" ca="1" si="33">IF(B50&lt;&gt;"",D50-E50,"")</f>
        <v>2929.9200000000019</v>
      </c>
      <c r="H50" s="67">
        <f t="shared" ca="1" si="30"/>
        <v>12</v>
      </c>
      <c r="I50" s="66" t="str">
        <f t="shared" ca="1" si="31"/>
        <v>Nog te ontv.facturen (te beta)</v>
      </c>
      <c r="J50" s="66">
        <f t="shared" ca="1" si="32"/>
        <v>1610</v>
      </c>
      <c r="K50" s="55">
        <f ca="1">IF($I50="","",SUMPRODUCT((Journaal!$E$5:$E$1000=$J50)*(Journaal!$F$5:$F$1000))+K15)</f>
        <v>0</v>
      </c>
      <c r="L50" s="55">
        <f ca="1">IF($I50="","",SUMPRODUCT((Journaal!$E$5:$E$1000=$J50)*(Journaal!$G$5:$G$1000))+L15)</f>
        <v>0</v>
      </c>
      <c r="M50" s="55"/>
      <c r="N50" s="55">
        <f t="shared" ref="N50:N62" ca="1" si="34">IF(I50&lt;&gt;"",L50-K50,"")</f>
        <v>0</v>
      </c>
    </row>
    <row r="51" spans="1:16" x14ac:dyDescent="0.2">
      <c r="A51" s="49">
        <f t="shared" ca="1" si="27"/>
        <v>8</v>
      </c>
      <c r="B51" s="66" t="str">
        <f t="shared" ca="1" si="28"/>
        <v>Creditcard</v>
      </c>
      <c r="C51" s="66">
        <f t="shared" ca="1" si="29"/>
        <v>1030</v>
      </c>
      <c r="D51" s="55">
        <f ca="1">IF($B51="","",SUMPRODUCT((Journaal!$E$5:$E$1000=$C51)*(Journaal!$F$5:$F$1000))+D16)</f>
        <v>13009.33</v>
      </c>
      <c r="E51" s="55">
        <f ca="1">IF($B51="","",SUMPRODUCT((Journaal!$E$5:$E$1000=$C51)*(Journaal!$G$5:$G$1000))+E16)</f>
        <v>9485.1899999999987</v>
      </c>
      <c r="F51" s="55"/>
      <c r="G51" s="55">
        <f t="shared" ca="1" si="33"/>
        <v>3524.1400000000012</v>
      </c>
      <c r="H51" s="67">
        <f t="shared" ca="1" si="30"/>
        <v>13</v>
      </c>
      <c r="I51" s="66" t="str">
        <f t="shared" ca="1" si="31"/>
        <v>Rek.courant (roodstand)</v>
      </c>
      <c r="J51" s="66">
        <f t="shared" ca="1" si="32"/>
        <v>1620</v>
      </c>
      <c r="K51" s="55">
        <f ca="1">IF($I51="","",SUMPRODUCT((Journaal!$E$5:$E$1000=$J51)*(Journaal!$F$5:$F$1000))+K16)</f>
        <v>0</v>
      </c>
      <c r="L51" s="55">
        <f ca="1">IF($I51="","",SUMPRODUCT((Journaal!$E$5:$E$1000=$J51)*(Journaal!$G$5:$G$1000))+L16)</f>
        <v>0</v>
      </c>
      <c r="M51" s="55"/>
      <c r="N51" s="55">
        <f t="shared" ca="1" si="34"/>
        <v>0</v>
      </c>
    </row>
    <row r="52" spans="1:16" x14ac:dyDescent="0.2">
      <c r="A52" s="49">
        <f t="shared" ca="1" si="27"/>
        <v>9</v>
      </c>
      <c r="B52" s="66" t="str">
        <f t="shared" ca="1" si="28"/>
        <v>Kruisposten</v>
      </c>
      <c r="C52" s="66">
        <f t="shared" ca="1" si="29"/>
        <v>1090</v>
      </c>
      <c r="D52" s="55">
        <f ca="1">IF($B52="","",SUMPRODUCT((Journaal!$E$5:$E$1000=$C52)*(Journaal!$F$5:$F$1000))+D17)</f>
        <v>150</v>
      </c>
      <c r="E52" s="55">
        <f ca="1">IF($B52="","",SUMPRODUCT((Journaal!$E$5:$E$1000=$C52)*(Journaal!$G$5:$G$1000))+E17)</f>
        <v>0</v>
      </c>
      <c r="F52" s="55"/>
      <c r="G52" s="55">
        <f t="shared" ca="1" si="33"/>
        <v>150</v>
      </c>
      <c r="H52" s="67">
        <f t="shared" ca="1" si="30"/>
        <v>14</v>
      </c>
      <c r="I52" s="66" t="str">
        <f t="shared" ca="1" si="31"/>
        <v>Rente/bankkosten nog te betal.</v>
      </c>
      <c r="J52" s="66">
        <f t="shared" ca="1" si="32"/>
        <v>1640</v>
      </c>
      <c r="K52" s="55">
        <f ca="1">IF($I52="","",SUMPRODUCT((Journaal!$E$5:$E$1000=$J52)*(Journaal!$F$5:$F$1000))+K17)</f>
        <v>0</v>
      </c>
      <c r="L52" s="55">
        <f ca="1">IF($I52="","",SUMPRODUCT((Journaal!$E$5:$E$1000=$J52)*(Journaal!$G$5:$G$1000))+L17)</f>
        <v>0</v>
      </c>
      <c r="M52" s="55"/>
      <c r="N52" s="55">
        <f t="shared" ca="1" si="34"/>
        <v>0</v>
      </c>
      <c r="P52" s="57"/>
    </row>
    <row r="53" spans="1:16" x14ac:dyDescent="0.2">
      <c r="A53" s="49">
        <f t="shared" ca="1" si="27"/>
        <v>10</v>
      </c>
      <c r="B53" s="66" t="str">
        <f t="shared" ca="1" si="28"/>
        <v>Debiteuren</v>
      </c>
      <c r="C53" s="66">
        <f t="shared" ca="1" si="29"/>
        <v>1300</v>
      </c>
      <c r="D53" s="55">
        <f ca="1">IF($B53="","",SUMPRODUCT((Journaal!$E$5:$E$1000=$C53)*(Journaal!$F$5:$F$1000))+D18)</f>
        <v>11005.81</v>
      </c>
      <c r="E53" s="55">
        <f ca="1">IF($B53="","",SUMPRODUCT((Journaal!$E$5:$E$1000=$C53)*(Journaal!$G$5:$G$1000))+E18)</f>
        <v>18805.59</v>
      </c>
      <c r="F53" s="55"/>
      <c r="G53" s="55">
        <f t="shared" ca="1" si="33"/>
        <v>-7799.7800000000007</v>
      </c>
      <c r="H53" s="67">
        <f t="shared" ca="1" si="30"/>
        <v>15</v>
      </c>
      <c r="I53" s="66" t="str">
        <f t="shared" ca="1" si="31"/>
        <v>OB 2020 kw.4</v>
      </c>
      <c r="J53" s="66">
        <f t="shared" ca="1" si="32"/>
        <v>1650</v>
      </c>
      <c r="K53" s="55">
        <f ca="1">IF($I53="","",SUMPRODUCT((Journaal!$E$5:$E$1000=$J53)*(Journaal!$F$5:$F$1000))+K18)</f>
        <v>1410</v>
      </c>
      <c r="L53" s="55">
        <f ca="1">IF($I53="","",SUMPRODUCT((Journaal!$E$5:$E$1000=$J53)*(Journaal!$G$5:$G$1000))+L18)</f>
        <v>1410</v>
      </c>
      <c r="M53" s="55"/>
      <c r="N53" s="55">
        <f t="shared" ca="1" si="34"/>
        <v>0</v>
      </c>
    </row>
    <row r="54" spans="1:16" x14ac:dyDescent="0.2">
      <c r="A54" s="49">
        <f t="shared" ca="1" si="27"/>
        <v>121</v>
      </c>
      <c r="B54" s="66" t="str">
        <f t="shared" ca="1" si="28"/>
        <v/>
      </c>
      <c r="C54" s="66" t="str">
        <f t="shared" ca="1" si="29"/>
        <v/>
      </c>
      <c r="D54" s="55" t="str">
        <f ca="1">IF($B54="","",SUMPRODUCT((Journaal!$E$5:$E$1000=$C54)*(Journaal!$F$5:$F$1000))+D19)</f>
        <v/>
      </c>
      <c r="E54" s="55" t="str">
        <f ca="1">IF($B54="","",SUMPRODUCT((Journaal!$E$5:$E$1000=$C54)*(Journaal!$G$5:$G$1000))+E19)</f>
        <v/>
      </c>
      <c r="F54" s="55"/>
      <c r="G54" s="55" t="str">
        <f t="shared" ref="G54:G67" ca="1" si="35">IF(B54&lt;&gt;"",D54-E54,"")</f>
        <v/>
      </c>
      <c r="H54" s="67">
        <f t="shared" ca="1" si="30"/>
        <v>16</v>
      </c>
      <c r="I54" s="66" t="str">
        <f t="shared" ca="1" si="31"/>
        <v>OB 2020 suppl.</v>
      </c>
      <c r="J54" s="66">
        <f t="shared" ca="1" si="32"/>
        <v>1651</v>
      </c>
      <c r="K54" s="55">
        <f ca="1">IF($I54="","",SUMPRODUCT((Journaal!$E$5:$E$1000=$J54)*(Journaal!$F$5:$F$1000))+K19)</f>
        <v>0</v>
      </c>
      <c r="L54" s="55">
        <f ca="1">IF($I54="","",SUMPRODUCT((Journaal!$E$5:$E$1000=$J54)*(Journaal!$G$5:$G$1000))+L19)</f>
        <v>29</v>
      </c>
      <c r="M54" s="55"/>
      <c r="N54" s="55">
        <f t="shared" ca="1" si="34"/>
        <v>29</v>
      </c>
    </row>
    <row r="55" spans="1:16" x14ac:dyDescent="0.2">
      <c r="A55" s="49">
        <f t="shared" ca="1" si="27"/>
        <v>232</v>
      </c>
      <c r="B55" s="66" t="str">
        <f t="shared" ca="1" si="28"/>
        <v/>
      </c>
      <c r="C55" s="66" t="str">
        <f t="shared" ca="1" si="29"/>
        <v/>
      </c>
      <c r="D55" s="55" t="str">
        <f ca="1">IF($B55="","",SUMPRODUCT((Journaal!$E$5:$E$1000=$C55)*(Journaal!$F$5:$F$1000))+D20)</f>
        <v/>
      </c>
      <c r="E55" s="55" t="str">
        <f ca="1">IF($B55="","",SUMPRODUCT((Journaal!$E$5:$E$1000=$C55)*(Journaal!$G$5:$G$1000))+E20)</f>
        <v/>
      </c>
      <c r="F55" s="55"/>
      <c r="G55" s="55" t="str">
        <f t="shared" ca="1" si="35"/>
        <v/>
      </c>
      <c r="H55" s="67">
        <f t="shared" ca="1" si="30"/>
        <v>17</v>
      </c>
      <c r="I55" s="66" t="str">
        <f t="shared" ca="1" si="31"/>
        <v>Btw hoog af te dragen</v>
      </c>
      <c r="J55" s="66">
        <f t="shared" ca="1" si="32"/>
        <v>1701</v>
      </c>
      <c r="K55" s="55">
        <f ca="1">IF($I55="","",SUMPRODUCT((Journaal!$E$5:$E$1000=$J55)*(Journaal!$F$5:$F$1000))+K20)</f>
        <v>0</v>
      </c>
      <c r="L55" s="55">
        <f ca="1">IF($I55="","",SUMPRODUCT((Journaal!$E$5:$E$1000=$J55)*(Journaal!$G$5:$G$1000))+L20)</f>
        <v>0</v>
      </c>
      <c r="M55" s="55"/>
      <c r="N55" s="55">
        <f t="shared" ca="1" si="34"/>
        <v>0</v>
      </c>
    </row>
    <row r="56" spans="1:16" x14ac:dyDescent="0.2">
      <c r="A56" s="49">
        <f t="shared" ca="1" si="27"/>
        <v>343</v>
      </c>
      <c r="B56" s="66" t="str">
        <f t="shared" ca="1" si="28"/>
        <v/>
      </c>
      <c r="C56" s="66" t="str">
        <f t="shared" ca="1" si="29"/>
        <v/>
      </c>
      <c r="D56" s="55" t="str">
        <f ca="1">IF($B56="","",SUMPRODUCT((Journaal!$E$5:$E$1000=$C56)*(Journaal!$F$5:$F$1000))+D21)</f>
        <v/>
      </c>
      <c r="E56" s="55" t="str">
        <f ca="1">IF($B56="","",SUMPRODUCT((Journaal!$E$5:$E$1000=$C56)*(Journaal!$G$5:$G$1000))+E21)</f>
        <v/>
      </c>
      <c r="F56" s="55"/>
      <c r="G56" s="55" t="str">
        <f t="shared" ca="1" si="35"/>
        <v/>
      </c>
      <c r="H56" s="67">
        <f t="shared" ca="1" si="30"/>
        <v>18</v>
      </c>
      <c r="I56" s="66" t="str">
        <f t="shared" ca="1" si="31"/>
        <v>Btw laag af te dragen</v>
      </c>
      <c r="J56" s="66">
        <f t="shared" ca="1" si="32"/>
        <v>1702</v>
      </c>
      <c r="K56" s="55">
        <f ca="1">IF($I56="","",SUMPRODUCT((Journaal!$E$5:$E$1000=$J56)*(Journaal!$F$5:$F$1000))+K21)</f>
        <v>0</v>
      </c>
      <c r="L56" s="55">
        <f ca="1">IF($I56="","",SUMPRODUCT((Journaal!$E$5:$E$1000=$J56)*(Journaal!$G$5:$G$1000))+L21)</f>
        <v>0</v>
      </c>
      <c r="M56" s="55"/>
      <c r="N56" s="55">
        <f t="shared" ca="1" si="34"/>
        <v>0</v>
      </c>
    </row>
    <row r="57" spans="1:16" x14ac:dyDescent="0.2">
      <c r="A57" s="49">
        <f t="shared" ca="1" si="27"/>
        <v>454</v>
      </c>
      <c r="B57" s="66" t="str">
        <f t="shared" ca="1" si="28"/>
        <v/>
      </c>
      <c r="C57" s="66" t="str">
        <f t="shared" ca="1" si="29"/>
        <v/>
      </c>
      <c r="D57" s="55" t="str">
        <f ca="1">IF($B57="","",SUMPRODUCT((Journaal!$E$5:$E$1000=$C57)*(Journaal!$F$5:$F$1000))+D22)</f>
        <v/>
      </c>
      <c r="E57" s="55" t="str">
        <f ca="1">IF($B57="","",SUMPRODUCT((Journaal!$E$5:$E$1000=$C57)*(Journaal!$G$5:$G$1000))+E22)</f>
        <v/>
      </c>
      <c r="F57" s="55"/>
      <c r="G57" s="55" t="str">
        <f t="shared" ca="1" si="35"/>
        <v/>
      </c>
      <c r="H57" s="67">
        <f t="shared" ca="1" si="30"/>
        <v>19</v>
      </c>
      <c r="I57" s="66" t="str">
        <f t="shared" ca="1" si="31"/>
        <v>Btw hoog te verrekenen</v>
      </c>
      <c r="J57" s="66">
        <f t="shared" ca="1" si="32"/>
        <v>1703</v>
      </c>
      <c r="K57" s="55">
        <f ca="1">IF($I57="","",SUMPRODUCT((Journaal!$E$5:$E$1000=$J57)*(Journaal!$F$5:$F$1000))+K22)</f>
        <v>26.03</v>
      </c>
      <c r="L57" s="55">
        <f ca="1">IF($I57="","",SUMPRODUCT((Journaal!$E$5:$E$1000=$J57)*(Journaal!$G$5:$G$1000))+L22)</f>
        <v>0</v>
      </c>
      <c r="M57" s="55"/>
      <c r="N57" s="55">
        <f t="shared" ca="1" si="34"/>
        <v>-26.03</v>
      </c>
    </row>
    <row r="58" spans="1:16" x14ac:dyDescent="0.2">
      <c r="A58" s="49">
        <f t="shared" ca="1" si="27"/>
        <v>565</v>
      </c>
      <c r="B58" s="66" t="str">
        <f t="shared" ca="1" si="28"/>
        <v/>
      </c>
      <c r="C58" s="66" t="str">
        <f t="shared" ca="1" si="29"/>
        <v/>
      </c>
      <c r="D58" s="55" t="str">
        <f ca="1">IF($B58="","",SUMPRODUCT((Journaal!$E$5:$E$1000=$C58)*(Journaal!$F$5:$F$1000))+D23)</f>
        <v/>
      </c>
      <c r="E58" s="55" t="str">
        <f ca="1">IF($B58="","",SUMPRODUCT((Journaal!$E$5:$E$1000=$C58)*(Journaal!$G$5:$G$1000))+E23)</f>
        <v/>
      </c>
      <c r="F58" s="55"/>
      <c r="G58" s="55" t="str">
        <f t="shared" ca="1" si="35"/>
        <v/>
      </c>
      <c r="H58" s="67">
        <f t="shared" ca="1" si="30"/>
        <v>20</v>
      </c>
      <c r="I58" s="66" t="str">
        <f t="shared" ca="1" si="31"/>
        <v>Btw laag te verrekenen</v>
      </c>
      <c r="J58" s="66">
        <f t="shared" ca="1" si="32"/>
        <v>1704</v>
      </c>
      <c r="K58" s="55">
        <f ca="1">IF($I58="","",SUMPRODUCT((Journaal!$E$5:$E$1000=$J58)*(Journaal!$F$5:$F$1000))+K23)</f>
        <v>0</v>
      </c>
      <c r="L58" s="55">
        <f ca="1">IF($I58="","",SUMPRODUCT((Journaal!$E$5:$E$1000=$J58)*(Journaal!$G$5:$G$1000))+L23)</f>
        <v>0</v>
      </c>
      <c r="M58" s="55"/>
      <c r="N58" s="55">
        <f t="shared" ca="1" si="34"/>
        <v>0</v>
      </c>
    </row>
    <row r="59" spans="1:16" x14ac:dyDescent="0.2">
      <c r="A59" s="49">
        <f t="shared" ca="1" si="27"/>
        <v>676</v>
      </c>
      <c r="B59" s="66" t="str">
        <f t="shared" ca="1" si="28"/>
        <v/>
      </c>
      <c r="C59" s="66" t="str">
        <f t="shared" ca="1" si="29"/>
        <v/>
      </c>
      <c r="D59" s="55" t="str">
        <f ca="1">IF($B59="","",SUMPRODUCT((Journaal!$E$5:$E$1000=$C59)*(Journaal!$F$5:$F$1000))+D24)</f>
        <v/>
      </c>
      <c r="E59" s="55" t="str">
        <f ca="1">IF($B59="","",SUMPRODUCT((Journaal!$E$5:$E$1000=$C59)*(Journaal!$G$5:$G$1000))+E24)</f>
        <v/>
      </c>
      <c r="F59" s="55"/>
      <c r="G59" s="55" t="str">
        <f t="shared" ca="1" si="35"/>
        <v/>
      </c>
      <c r="H59" s="67">
        <f t="shared" ca="1" si="30"/>
        <v>21</v>
      </c>
      <c r="I59" s="66" t="str">
        <f t="shared" ca="1" si="31"/>
        <v>Btw privegebruik</v>
      </c>
      <c r="J59" s="66">
        <f t="shared" ca="1" si="32"/>
        <v>1710</v>
      </c>
      <c r="K59" s="55">
        <f ca="1">IF($I59="","",SUMPRODUCT((Journaal!$E$5:$E$1000=$J59)*(Journaal!$F$5:$F$1000))+K24)</f>
        <v>0</v>
      </c>
      <c r="L59" s="55">
        <f ca="1">IF($I59="","",SUMPRODUCT((Journaal!$E$5:$E$1000=$J59)*(Journaal!$G$5:$G$1000))+L24)</f>
        <v>0</v>
      </c>
      <c r="M59" s="55"/>
      <c r="N59" s="55">
        <f t="shared" ca="1" si="34"/>
        <v>0</v>
      </c>
    </row>
    <row r="60" spans="1:16" x14ac:dyDescent="0.2">
      <c r="A60" s="49">
        <f t="shared" ca="1" si="27"/>
        <v>787</v>
      </c>
      <c r="B60" s="66" t="str">
        <f t="shared" ca="1" si="28"/>
        <v/>
      </c>
      <c r="C60" s="66" t="str">
        <f t="shared" ca="1" si="29"/>
        <v/>
      </c>
      <c r="D60" s="55" t="str">
        <f ca="1">IF($B60="","",SUMPRODUCT((Journaal!$E$5:$E$1000=$C60)*(Journaal!$F$5:$F$1000))+D25)</f>
        <v/>
      </c>
      <c r="E60" s="55" t="str">
        <f ca="1">IF($B60="","",SUMPRODUCT((Journaal!$E$5:$E$1000=$C60)*(Journaal!$G$5:$G$1000))+E25)</f>
        <v/>
      </c>
      <c r="F60" s="55"/>
      <c r="G60" s="55" t="str">
        <f t="shared" ca="1" si="35"/>
        <v/>
      </c>
      <c r="H60" s="67">
        <f t="shared" ca="1" si="30"/>
        <v>22</v>
      </c>
      <c r="I60" s="66" t="str">
        <f t="shared" ca="1" si="31"/>
        <v>Btw bet./ontv. lopend boekjaar</v>
      </c>
      <c r="J60" s="66">
        <f t="shared" ca="1" si="32"/>
        <v>1750</v>
      </c>
      <c r="K60" s="55">
        <f ca="1">IF($I60="","",SUMPRODUCT((Journaal!$E$5:$E$1000=$J60)*(Journaal!$F$5:$F$1000))+K25)</f>
        <v>0</v>
      </c>
      <c r="L60" s="55">
        <f ca="1">IF($I60="","",SUMPRODUCT((Journaal!$E$5:$E$1000=$J60)*(Journaal!$G$5:$G$1000))+L25)</f>
        <v>0</v>
      </c>
      <c r="M60" s="55"/>
      <c r="N60" s="55">
        <f t="shared" ca="1" si="34"/>
        <v>0</v>
      </c>
    </row>
    <row r="61" spans="1:16" x14ac:dyDescent="0.2">
      <c r="A61" s="49">
        <f t="shared" ca="1" si="27"/>
        <v>898</v>
      </c>
      <c r="B61" s="66" t="str">
        <f t="shared" ca="1" si="28"/>
        <v/>
      </c>
      <c r="C61" s="66" t="str">
        <f t="shared" ca="1" si="29"/>
        <v/>
      </c>
      <c r="D61" s="55" t="str">
        <f ca="1">IF($B61="","",SUMPRODUCT((Journaal!$E$5:$E$1000=$C61)*(Journaal!$F$5:$F$1000))+D26)</f>
        <v/>
      </c>
      <c r="E61" s="55" t="str">
        <f ca="1">IF($B61="","",SUMPRODUCT((Journaal!$E$5:$E$1000=$C61)*(Journaal!$G$5:$G$1000))+E26)</f>
        <v/>
      </c>
      <c r="F61" s="55"/>
      <c r="G61" s="55" t="str">
        <f t="shared" ca="1" si="35"/>
        <v/>
      </c>
      <c r="H61" s="67">
        <f t="shared" ca="1" si="30"/>
        <v>23</v>
      </c>
      <c r="I61" s="66" t="str">
        <f t="shared" ca="1" si="31"/>
        <v>Btw suppletieaangifte lop.jaar</v>
      </c>
      <c r="J61" s="66">
        <f t="shared" ca="1" si="32"/>
        <v>1752</v>
      </c>
      <c r="K61" s="55">
        <f ca="1">IF($I61="","",SUMPRODUCT((Journaal!$E$5:$E$1000=$J61)*(Journaal!$F$5:$F$1000))+K26)</f>
        <v>0</v>
      </c>
      <c r="L61" s="55">
        <f ca="1">IF($I61="","",SUMPRODUCT((Journaal!$E$5:$E$1000=$J61)*(Journaal!$G$5:$G$1000))+L26)</f>
        <v>0</v>
      </c>
      <c r="M61" s="55"/>
      <c r="N61" s="55">
        <f t="shared" ca="1" si="34"/>
        <v>0</v>
      </c>
    </row>
    <row r="62" spans="1:16" x14ac:dyDescent="0.2">
      <c r="A62" s="49">
        <f t="shared" ca="1" si="27"/>
        <v>1009</v>
      </c>
      <c r="B62" s="66" t="str">
        <f t="shared" ca="1" si="28"/>
        <v/>
      </c>
      <c r="C62" s="66" t="str">
        <f t="shared" ca="1" si="29"/>
        <v/>
      </c>
      <c r="D62" s="55" t="str">
        <f ca="1">IF($B62="","",SUMPRODUCT((Journaal!$E$5:$E$1000=$C62)*(Journaal!$F$5:$F$1000))+D27)</f>
        <v/>
      </c>
      <c r="E62" s="55" t="str">
        <f ca="1">IF($B62="","",SUMPRODUCT((Journaal!$E$5:$E$1000=$C62)*(Journaal!$G$5:$G$1000))+E27)</f>
        <v/>
      </c>
      <c r="F62" s="55"/>
      <c r="G62" s="55" t="str">
        <f t="shared" ca="1" si="35"/>
        <v/>
      </c>
      <c r="H62" s="67">
        <f t="shared" ca="1" si="30"/>
        <v>24</v>
      </c>
      <c r="I62" s="66" t="str">
        <f t="shared" ca="1" si="31"/>
        <v>Lening bank</v>
      </c>
      <c r="J62" s="66">
        <f t="shared" ca="1" si="32"/>
        <v>1810</v>
      </c>
      <c r="K62" s="55">
        <f ca="1">IF($I62="","",SUMPRODUCT((Journaal!$E$5:$E$1000=$J62)*(Journaal!$F$5:$F$1000))+K27)</f>
        <v>500</v>
      </c>
      <c r="L62" s="55">
        <f ca="1">IF($I62="","",SUMPRODUCT((Journaal!$E$5:$E$1000=$J62)*(Journaal!$G$5:$G$1000))+L27)</f>
        <v>51500</v>
      </c>
      <c r="M62" s="55"/>
      <c r="N62" s="55">
        <f t="shared" ca="1" si="34"/>
        <v>51000</v>
      </c>
    </row>
    <row r="63" spans="1:16" x14ac:dyDescent="0.2">
      <c r="A63" s="49">
        <f t="shared" ca="1" si="27"/>
        <v>1120</v>
      </c>
      <c r="B63" s="66" t="str">
        <f t="shared" ca="1" si="28"/>
        <v/>
      </c>
      <c r="C63" s="66" t="str">
        <f t="shared" ca="1" si="29"/>
        <v/>
      </c>
      <c r="D63" s="55" t="str">
        <f ca="1">IF($B63="","",SUMPRODUCT((Journaal!$E$5:$E$1000=$C63)*(Journaal!$F$5:$F$1000))+D28)</f>
        <v/>
      </c>
      <c r="E63" s="55" t="str">
        <f ca="1">IF($B63="","",SUMPRODUCT((Journaal!$E$5:$E$1000=$C63)*(Journaal!$G$5:$G$1000))+E28)</f>
        <v/>
      </c>
      <c r="F63" s="55"/>
      <c r="G63" s="55" t="str">
        <f t="shared" ca="1" si="35"/>
        <v/>
      </c>
      <c r="H63" s="67">
        <f t="shared" ca="1" si="30"/>
        <v>135</v>
      </c>
      <c r="I63" s="66" t="str">
        <f t="shared" ca="1" si="31"/>
        <v/>
      </c>
      <c r="J63" s="66" t="str">
        <f t="shared" ref="J63:J67" ca="1" si="36">IF(OFFSET(AccountsNumbers,H63-1,0,1,1)=0,"",OFFSET(AccountsNumbers,H63-1,0,1,1))</f>
        <v/>
      </c>
      <c r="K63" s="55" t="str">
        <f ca="1">IF($I63="","",SUMPRODUCT((Journaal!$E$5:$E$1000=$J63)*(Journaal!$F$5:$F$1000))+K28)</f>
        <v/>
      </c>
      <c r="L63" s="55" t="str">
        <f ca="1">IF($I63="","",SUMPRODUCT((Journaal!$E$5:$E$1000=$J63)*(Journaal!$G$5:$G$1000))+L28)</f>
        <v/>
      </c>
      <c r="M63" s="55"/>
      <c r="N63" s="55" t="str">
        <f t="shared" ref="N63:N67" ca="1" si="37">IF(I63&lt;&gt;"",L63-K63,"")</f>
        <v/>
      </c>
    </row>
    <row r="64" spans="1:16" x14ac:dyDescent="0.2">
      <c r="A64" s="49">
        <f t="shared" ca="1" si="27"/>
        <v>1231</v>
      </c>
      <c r="B64" s="66" t="str">
        <f t="shared" ca="1" si="28"/>
        <v/>
      </c>
      <c r="C64" s="66" t="str">
        <f t="shared" ca="1" si="29"/>
        <v/>
      </c>
      <c r="D64" s="55" t="str">
        <f ca="1">IF($B64="","",SUMPRODUCT((Journaal!$E$5:$E$1000=$C64)*(Journaal!$F$5:$F$1000))+D29)</f>
        <v/>
      </c>
      <c r="E64" s="55" t="str">
        <f ca="1">IF($B64="","",SUMPRODUCT((Journaal!$E$5:$E$1000=$C64)*(Journaal!$G$5:$G$1000))+E29)</f>
        <v/>
      </c>
      <c r="F64" s="55"/>
      <c r="G64" s="55" t="str">
        <f t="shared" ca="1" si="35"/>
        <v/>
      </c>
      <c r="H64" s="67">
        <f t="shared" ca="1" si="30"/>
        <v>246</v>
      </c>
      <c r="I64" s="66" t="str">
        <f t="shared" ca="1" si="31"/>
        <v/>
      </c>
      <c r="J64" s="66" t="str">
        <f t="shared" ca="1" si="36"/>
        <v/>
      </c>
      <c r="K64" s="55" t="str">
        <f ca="1">IF($I64="","",SUMPRODUCT((Journaal!$E$5:$E$1000=$J64)*(Journaal!$F$5:$F$1000))+K29)</f>
        <v/>
      </c>
      <c r="L64" s="55" t="str">
        <f ca="1">IF($I64="","",SUMPRODUCT((Journaal!$E$5:$E$1000=$J64)*(Journaal!$G$5:$G$1000))+L29)</f>
        <v/>
      </c>
      <c r="M64" s="55"/>
      <c r="N64" s="55" t="str">
        <f t="shared" ca="1" si="37"/>
        <v/>
      </c>
    </row>
    <row r="65" spans="1:14" x14ac:dyDescent="0.2">
      <c r="A65" s="49">
        <f t="shared" ca="1" si="27"/>
        <v>1342</v>
      </c>
      <c r="B65" s="66" t="str">
        <f t="shared" ca="1" si="28"/>
        <v/>
      </c>
      <c r="C65" s="66" t="str">
        <f t="shared" ca="1" si="29"/>
        <v/>
      </c>
      <c r="D65" s="55" t="str">
        <f ca="1">IF($B65="","",SUMPRODUCT((Journaal!$E$5:$E$1000=$C65)*(Journaal!$F$5:$F$1000))+D30)</f>
        <v/>
      </c>
      <c r="E65" s="55" t="str">
        <f ca="1">IF($B65="","",SUMPRODUCT((Journaal!$E$5:$E$1000=$C65)*(Journaal!$G$5:$G$1000))+E30)</f>
        <v/>
      </c>
      <c r="F65" s="55"/>
      <c r="G65" s="55" t="str">
        <f t="shared" ca="1" si="35"/>
        <v/>
      </c>
      <c r="H65" s="67">
        <f t="shared" ca="1" si="30"/>
        <v>357</v>
      </c>
      <c r="I65" s="66" t="str">
        <f t="shared" ca="1" si="31"/>
        <v/>
      </c>
      <c r="J65" s="66" t="str">
        <f t="shared" ca="1" si="36"/>
        <v/>
      </c>
      <c r="K65" s="55" t="str">
        <f ca="1">IF($I65="","",SUMPRODUCT((Journaal!$E$5:$E$1000=$J65)*(Journaal!$F$5:$F$1000))+K30)</f>
        <v/>
      </c>
      <c r="L65" s="55" t="str">
        <f ca="1">IF($I65="","",SUMPRODUCT((Journaal!$E$5:$E$1000=$J65)*(Journaal!$G$5:$G$1000))+L30)</f>
        <v/>
      </c>
      <c r="M65" s="55"/>
      <c r="N65" s="55" t="str">
        <f t="shared" ca="1" si="37"/>
        <v/>
      </c>
    </row>
    <row r="66" spans="1:14" x14ac:dyDescent="0.2">
      <c r="A66" s="49">
        <f t="shared" ca="1" si="27"/>
        <v>1453</v>
      </c>
      <c r="B66" s="66" t="str">
        <f t="shared" ca="1" si="28"/>
        <v/>
      </c>
      <c r="C66" s="66" t="str">
        <f t="shared" ca="1" si="29"/>
        <v/>
      </c>
      <c r="D66" s="55" t="str">
        <f ca="1">IF($B66="","",SUMPRODUCT((Journaal!$E$5:$E$1000=$C66)*(Journaal!$F$5:$F$1000))+D31)</f>
        <v/>
      </c>
      <c r="E66" s="55" t="str">
        <f ca="1">IF($B66="","",SUMPRODUCT((Journaal!$E$5:$E$1000=$C66)*(Journaal!$G$5:$G$1000))+E31)</f>
        <v/>
      </c>
      <c r="F66" s="55"/>
      <c r="G66" s="55" t="str">
        <f t="shared" ca="1" si="35"/>
        <v/>
      </c>
      <c r="H66" s="67">
        <f t="shared" ca="1" si="30"/>
        <v>468</v>
      </c>
      <c r="I66" s="66" t="str">
        <f t="shared" ca="1" si="31"/>
        <v/>
      </c>
      <c r="J66" s="66" t="str">
        <f t="shared" ca="1" si="36"/>
        <v/>
      </c>
      <c r="K66" s="55" t="str">
        <f ca="1">IF($I66="","",SUMPRODUCT((Journaal!$E$5:$E$1000=$J66)*(Journaal!$F$5:$F$1000))+K31)</f>
        <v/>
      </c>
      <c r="L66" s="55" t="str">
        <f ca="1">IF($I66="","",SUMPRODUCT((Journaal!$E$5:$E$1000=$J66)*(Journaal!$G$5:$G$1000))+L31)</f>
        <v/>
      </c>
      <c r="M66" s="55"/>
      <c r="N66" s="55" t="str">
        <f t="shared" ca="1" si="37"/>
        <v/>
      </c>
    </row>
    <row r="67" spans="1:14" x14ac:dyDescent="0.2">
      <c r="A67" s="49">
        <f t="shared" ca="1" si="27"/>
        <v>1564</v>
      </c>
      <c r="B67" s="66" t="str">
        <f t="shared" ca="1" si="28"/>
        <v/>
      </c>
      <c r="C67" s="66" t="str">
        <f t="shared" ca="1" si="29"/>
        <v/>
      </c>
      <c r="D67" s="55" t="str">
        <f ca="1">IF($B67="","",SUMPRODUCT((Journaal!$E$5:$E$1000=$C67)*(Journaal!$F$5:$F$1000)))</f>
        <v/>
      </c>
      <c r="E67" s="55" t="str">
        <f ca="1">IF($B67="","",SUMPRODUCT((Journaal!$E$5:$E$1000=$C67)*(Journaal!$G$5:$G$1000)))</f>
        <v/>
      </c>
      <c r="F67" s="55"/>
      <c r="G67" s="55" t="str">
        <f t="shared" ca="1" si="35"/>
        <v/>
      </c>
      <c r="H67" s="67">
        <f t="shared" ca="1" si="30"/>
        <v>579</v>
      </c>
      <c r="I67" s="66" t="str">
        <f t="shared" ca="1" si="31"/>
        <v/>
      </c>
      <c r="J67" s="66" t="str">
        <f t="shared" ca="1" si="36"/>
        <v/>
      </c>
      <c r="K67" s="55" t="str">
        <f ca="1">IF($I67="","",SUMPRODUCT((Journaal!$E$5:$E$1000=$J67)*(Journaal!$F$5:$F$1000))+K32)</f>
        <v/>
      </c>
      <c r="L67" s="55" t="str">
        <f ca="1">IF($I67="","",SUMPRODUCT((Journaal!$E$5:$E$1000=$J67)*(Journaal!$G$5:$G$1000))+L32)</f>
        <v/>
      </c>
      <c r="M67" s="55"/>
      <c r="N67" s="55" t="str">
        <f t="shared" ca="1" si="37"/>
        <v/>
      </c>
    </row>
    <row r="68" spans="1:14" x14ac:dyDescent="0.2">
      <c r="A68" s="49">
        <f t="shared" ca="1" si="27"/>
        <v>1675</v>
      </c>
      <c r="B68" s="66" t="str">
        <f t="shared" ref="B68" ca="1" si="38">IF(OFFSET(Accountsnames,A68-1,0,1,1)=0,"",OFFSET(Accountsnames,A68-1,0,1,1))</f>
        <v/>
      </c>
      <c r="C68" s="54"/>
      <c r="D68" s="55" t="str">
        <f ca="1">IF($B68="","",SUMPRODUCT((Journaal!$E$5:$E$1000=$C68)*(Journaal!$F$5:$F$1000)))</f>
        <v/>
      </c>
      <c r="E68" s="55" t="str">
        <f ca="1">IF($B68="","",SUMPRODUCT((Journaal!$E$5:$E$1000=$C68)*(Journaal!$G$5:$G$1000)))</f>
        <v/>
      </c>
      <c r="F68" s="55"/>
      <c r="G68" s="55"/>
      <c r="H68" s="67">
        <f t="shared" ca="1" si="30"/>
        <v>690</v>
      </c>
      <c r="I68" s="66" t="str">
        <f t="shared" ref="I68" ca="1" si="39">IF(OFFSET(Accountsnames,H68-1,0,1,1)=0,"",OFFSET(Accountsnames,H68-1,0,1,1))</f>
        <v/>
      </c>
      <c r="J68" s="66" t="str">
        <f t="shared" ref="J68" ca="1" si="40">IF(OFFSET(AccountsNumbers,H68-1,0,1,1)=0,"",OFFSET(AccountsNumbers,H68-1,0,1,1))</f>
        <v/>
      </c>
      <c r="K68" s="55" t="str">
        <f ca="1">IF($I68="","",SUMPRODUCT((Journaal!$E$5:$E$1000=$J68)*(Journaal!$F$5:$F$1000))+K33)</f>
        <v/>
      </c>
      <c r="L68" s="55" t="str">
        <f ca="1">IF($I68="","",SUMPRODUCT((Journaal!$E$5:$E$1000=$J68)*(Journaal!$G$5:$G$1000))+L33)</f>
        <v/>
      </c>
      <c r="M68" s="55"/>
      <c r="N68" s="55" t="str">
        <f t="shared" ref="N68" ca="1" si="41">IF(I68&lt;&gt;"",L68-K68,"")</f>
        <v/>
      </c>
    </row>
    <row r="69" spans="1:14" x14ac:dyDescent="0.2">
      <c r="B69" s="54" t="str">
        <f>B32</f>
        <v>Totaal</v>
      </c>
      <c r="C69" s="54"/>
      <c r="D69" s="55"/>
      <c r="E69" s="55"/>
      <c r="F69" s="55"/>
      <c r="G69" s="81">
        <f ca="1">SUM(G40:G62)</f>
        <v>121706.28</v>
      </c>
      <c r="H69" s="54"/>
      <c r="I69" s="64" t="str">
        <f>I32</f>
        <v>Totaal</v>
      </c>
      <c r="J69" s="54"/>
      <c r="K69" s="55"/>
      <c r="L69" s="55"/>
      <c r="M69" s="55"/>
      <c r="N69" s="81">
        <f ca="1">SUM(N40:N62)</f>
        <v>121706.28</v>
      </c>
    </row>
  </sheetData>
  <phoneticPr fontId="2" type="noConversion"/>
  <pageMargins left="0.75" right="0.75" top="1" bottom="1" header="0.5" footer="0.5"/>
  <pageSetup paperSize="9" orientation="portrait" r:id="rId1"/>
  <headerFooter alignWithMargins="0"/>
  <ignoredErrors>
    <ignoredError sqref="G31 G5:G19 N5:N6 N14:N27 G20:G30 N28:N30 B5:C11 B14:C30 H5:J11 H14:J30" unlockedFormula="1"/>
    <ignoredError sqref="N4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2:P1000"/>
  <sheetViews>
    <sheetView showGridLines="0" zoomScaleNormal="100" workbookViewId="0">
      <selection activeCell="K2" sqref="K2"/>
    </sheetView>
  </sheetViews>
  <sheetFormatPr defaultColWidth="9.109375" defaultRowHeight="13.2" x14ac:dyDescent="0.25"/>
  <cols>
    <col min="1" max="1" width="0.5546875" style="2" customWidth="1"/>
    <col min="2" max="2" width="30.33203125" style="2" bestFit="1" customWidth="1"/>
    <col min="3" max="7" width="12.6640625" style="2" customWidth="1"/>
    <col min="8" max="9" width="0.5546875" style="2" customWidth="1"/>
    <col min="10" max="10" width="8.77734375" style="2" customWidth="1"/>
    <col min="11" max="11" width="28.44140625" style="2" customWidth="1"/>
    <col min="12" max="12" width="10.109375" style="2" bestFit="1" customWidth="1"/>
    <col min="13" max="13" width="15.44140625" style="2" customWidth="1"/>
    <col min="14" max="15" width="12.6640625" style="2" customWidth="1"/>
    <col min="16" max="16" width="20.77734375" style="2" customWidth="1"/>
    <col min="17" max="16384" width="9.109375" style="2"/>
  </cols>
  <sheetData>
    <row r="2" spans="1:16" x14ac:dyDescent="0.25">
      <c r="B2" s="117" t="s">
        <v>8</v>
      </c>
      <c r="C2" s="15">
        <v>1300</v>
      </c>
      <c r="J2" s="15" t="s">
        <v>39</v>
      </c>
      <c r="K2" s="83" t="s">
        <v>244</v>
      </c>
      <c r="L2" s="2" t="s">
        <v>330</v>
      </c>
    </row>
    <row r="4" spans="1:16" x14ac:dyDescent="0.25">
      <c r="A4" s="22" t="s">
        <v>10</v>
      </c>
      <c r="B4" s="15" t="s">
        <v>17</v>
      </c>
      <c r="C4" s="15" t="s">
        <v>36</v>
      </c>
      <c r="D4" s="15" t="s">
        <v>30</v>
      </c>
      <c r="E4" s="15" t="s">
        <v>3</v>
      </c>
      <c r="F4" s="15" t="s">
        <v>37</v>
      </c>
      <c r="G4" s="15" t="s">
        <v>38</v>
      </c>
      <c r="I4" s="22" t="s">
        <v>17</v>
      </c>
      <c r="J4" s="33" t="s">
        <v>2</v>
      </c>
      <c r="K4" s="33" t="s">
        <v>32</v>
      </c>
      <c r="L4" s="33" t="s">
        <v>10</v>
      </c>
      <c r="M4" s="33" t="s">
        <v>31</v>
      </c>
      <c r="N4" s="33" t="s">
        <v>30</v>
      </c>
      <c r="O4" s="33" t="s">
        <v>3</v>
      </c>
      <c r="P4" s="33" t="s">
        <v>33</v>
      </c>
    </row>
    <row r="5" spans="1:16" x14ac:dyDescent="0.25">
      <c r="A5" s="22">
        <f>C2</f>
        <v>1300</v>
      </c>
      <c r="B5" s="44" t="str">
        <f t="shared" ref="B5:B68" ca="1" si="0">IF(OFFSET(Debtors,ROW()-5,0,1,1)&lt;&gt;"",OFFSET(Debtors,ROW()-5,0,1,1),"")</f>
        <v>Transportbedrijf Dijkstra</v>
      </c>
      <c r="C5" s="93"/>
      <c r="D5" s="45">
        <f ca="1">IF(B5="","",SUMPRODUCT((Journaal!$H$5:$H$1000=$B5)*(Journaal!$F$5:$F$1000)))</f>
        <v>0</v>
      </c>
      <c r="E5" s="45">
        <f ca="1">IF(B5="","",SUMPRODUCT((Journaal!$H$5:$H$1000=$B5)*(Journaal!$G$5:$G$1000)))</f>
        <v>0</v>
      </c>
      <c r="F5" s="47">
        <f t="shared" ref="F5" ca="1" si="1">IF(B5&lt;&gt;"",D5-E5,"")</f>
        <v>0</v>
      </c>
      <c r="G5" s="47">
        <f t="shared" ref="G5" ca="1" si="2">IF(B5="","",C5+F5)</f>
        <v>0</v>
      </c>
      <c r="I5" s="22">
        <f ca="1">MATCH($K$2,OFFSET(Journaal!$H$5,0,0,Journaal!$D$3,1),0)</f>
        <v>71</v>
      </c>
      <c r="J5" s="34">
        <f ca="1">IF(ISERROR($I5)=TRUE,"",OFFSET(Journaal!B$4,$I5,0))</f>
        <v>36</v>
      </c>
      <c r="K5" s="32">
        <f ca="1">IF(ISERROR($I5)=TRUE,"",OFFSET(Journaal!C$4,$I5,0))</f>
        <v>44590</v>
      </c>
      <c r="L5" s="34" t="str">
        <f ca="1">IF(ISERROR($I5)=TRUE,"",OFFSET(Journaal!D$4,$I5,0))</f>
        <v>Debiteuren</v>
      </c>
      <c r="M5" s="34">
        <f ca="1">IF(ISERROR($I5)=TRUE,"",OFFSET(Journaal!E$4,$I5,0))</f>
        <v>1300</v>
      </c>
      <c r="N5" s="35">
        <f ca="1">IF(ISERROR($I5)=TRUE,"",OFFSET(Journaal!F$4,$I5,0))</f>
        <v>0</v>
      </c>
      <c r="O5" s="35">
        <f ca="1">IF(ISERROR($I5)=TRUE,"",OFFSET(Journaal!G$4,$I5,0))</f>
        <v>1000</v>
      </c>
      <c r="P5" s="34" t="str">
        <f ca="1">IF(ISERROR($I5)=TRUE,"",IF(OFFSET(Journaal!I$4,$I5,0)=0,"",OFFSET(Journaal!I$4,$I5,0)))</f>
        <v>Order 2345 (deelontvangst)</v>
      </c>
    </row>
    <row r="6" spans="1:16" x14ac:dyDescent="0.25">
      <c r="A6" s="22">
        <f t="shared" ref="A6:A69" si="3">A5</f>
        <v>1300</v>
      </c>
      <c r="B6" s="34" t="str">
        <f t="shared" ca="1" si="0"/>
        <v>De Groene Pers</v>
      </c>
      <c r="C6" s="93"/>
      <c r="D6" s="45">
        <f ca="1">IF(B6="","",SUMPRODUCT((Journaal!$H$5:$H$1000=$B6)*(Journaal!$F$5:$F$1000)))</f>
        <v>0</v>
      </c>
      <c r="E6" s="45">
        <f ca="1">IF(B6="","",SUMPRODUCT((Journaal!$H$5:$H$1000=$B6)*(Journaal!$G$5:$G$1000)))</f>
        <v>0</v>
      </c>
      <c r="F6" s="47">
        <f t="shared" ref="F6:F69" ca="1" si="4">IF(B6&lt;&gt;"",D6-E6,"")</f>
        <v>0</v>
      </c>
      <c r="G6" s="47">
        <f t="shared" ref="G6:G69" ca="1" si="5">IF(B6="","",C6+F6)</f>
        <v>0</v>
      </c>
      <c r="I6" s="22">
        <f ca="1">MATCH($K$2,OFFSET(Journaal!$H$5,I5,0,Journaal!$D$3,1),0)+I5</f>
        <v>97</v>
      </c>
      <c r="J6" s="34">
        <f ca="1">IF(ISERROR($I6)=TRUE,"",OFFSET(Journaal!B$4,$I6,0))</f>
        <v>49</v>
      </c>
      <c r="K6" s="32">
        <f ca="1">IF(ISERROR($I6)=TRUE,"",OFFSET(Journaal!C$4,$I6,0))</f>
        <v>44586</v>
      </c>
      <c r="L6" s="34" t="str">
        <f ca="1">IF(ISERROR($I6)=TRUE,"",OFFSET(Journaal!D$4,$I6,0))</f>
        <v>Debiteuren</v>
      </c>
      <c r="M6" s="34">
        <f ca="1">IF(ISERROR($I6)=TRUE,"",OFFSET(Journaal!E$4,$I6,0))</f>
        <v>1300</v>
      </c>
      <c r="N6" s="35">
        <f ca="1">IF(ISERROR($I6)=TRUE,"",OFFSET(Journaal!F$4,$I6,0))</f>
        <v>0</v>
      </c>
      <c r="O6" s="35">
        <f ca="1">IF(ISERROR($I6)=TRUE,"",OFFSET(Journaal!G$4,$I6,0))</f>
        <v>1000</v>
      </c>
      <c r="P6" s="34" t="str">
        <f ca="1">IF(ISERROR($I6)=TRUE,"",IF(OFFSET(Journaal!I$4,$I6,0)=0,"",OFFSET(Journaal!I$4,$I6,0)))</f>
        <v>Order 2345 (deelontvangst)</v>
      </c>
    </row>
    <row r="7" spans="1:16" x14ac:dyDescent="0.25">
      <c r="A7" s="22">
        <f t="shared" si="3"/>
        <v>1300</v>
      </c>
      <c r="B7" s="34" t="str">
        <f t="shared" ca="1" si="0"/>
        <v>Veilingbedrijf Aalsmeer</v>
      </c>
      <c r="C7" s="93"/>
      <c r="D7" s="45">
        <f ca="1">IF(B7="","",SUMPRODUCT((Journaal!$H$5:$H$1000=$B7)*(Journaal!$F$5:$F$1000)))</f>
        <v>0</v>
      </c>
      <c r="E7" s="45">
        <f ca="1">IF(B7="","",SUMPRODUCT((Journaal!$H$5:$H$1000=$B7)*(Journaal!$G$5:$G$1000)))</f>
        <v>60.97</v>
      </c>
      <c r="F7" s="47">
        <f t="shared" ca="1" si="4"/>
        <v>-60.97</v>
      </c>
      <c r="G7" s="47">
        <f t="shared" ca="1" si="5"/>
        <v>-60.97</v>
      </c>
      <c r="I7" s="22" t="e">
        <f ca="1">MATCH($K$2,OFFSET(Journaal!$H$5,I6,0,Journaal!$D$3,1),0)+I6</f>
        <v>#N/A</v>
      </c>
      <c r="J7" s="34" t="str">
        <f ca="1">IF(ISERROR($I7)=TRUE,"",OFFSET(Journaal!B$4,$I7,0))</f>
        <v/>
      </c>
      <c r="K7" s="32" t="str">
        <f ca="1">IF(ISERROR($I7)=TRUE,"",OFFSET(Journaal!C$4,$I7,0))</f>
        <v/>
      </c>
      <c r="L7" s="34" t="str">
        <f ca="1">IF(ISERROR($I7)=TRUE,"",OFFSET(Journaal!D$4,$I7,0))</f>
        <v/>
      </c>
      <c r="M7" s="34" t="str">
        <f ca="1">IF(ISERROR($I7)=TRUE,"",OFFSET(Journaal!E$4,$I7,0))</f>
        <v/>
      </c>
      <c r="N7" s="35" t="str">
        <f ca="1">IF(ISERROR($I7)=TRUE,"",OFFSET(Journaal!F$4,$I7,0))</f>
        <v/>
      </c>
      <c r="O7" s="35" t="str">
        <f ca="1">IF(ISERROR($I7)=TRUE,"",OFFSET(Journaal!G$4,$I7,0))</f>
        <v/>
      </c>
      <c r="P7" s="34" t="str">
        <f ca="1">IF(ISERROR($I7)=TRUE,"",IF(OFFSET(Journaal!I$4,$I7,0)=0,"",OFFSET(Journaal!I$4,$I7,0)))</f>
        <v/>
      </c>
    </row>
    <row r="8" spans="1:16" x14ac:dyDescent="0.25">
      <c r="A8" s="22">
        <f t="shared" si="3"/>
        <v>1300</v>
      </c>
      <c r="B8" s="34" t="str">
        <f t="shared" ca="1" si="0"/>
        <v>Fietsenfabriek Ralley</v>
      </c>
      <c r="C8" s="93"/>
      <c r="D8" s="45">
        <f ca="1">IF(B8="","",SUMPRODUCT((Journaal!$H$5:$H$1000=$B8)*(Journaal!$F$5:$F$1000)))</f>
        <v>0</v>
      </c>
      <c r="E8" s="45">
        <f ca="1">IF(B8="","",SUMPRODUCT((Journaal!$H$5:$H$1000=$B8)*(Journaal!$G$5:$G$1000)))</f>
        <v>0</v>
      </c>
      <c r="F8" s="47">
        <f t="shared" ca="1" si="4"/>
        <v>0</v>
      </c>
      <c r="G8" s="47">
        <f t="shared" ca="1" si="5"/>
        <v>0</v>
      </c>
      <c r="I8" s="22" t="e">
        <f ca="1">MATCH($K$2,OFFSET(Journaal!$H$5,I7,0,Journaal!$D$3,1),0)+I7</f>
        <v>#N/A</v>
      </c>
      <c r="J8" s="34" t="str">
        <f ca="1">IF(ISERROR($I8)=TRUE,"",OFFSET(Journaal!B$4,$I8,0))</f>
        <v/>
      </c>
      <c r="K8" s="32" t="str">
        <f ca="1">IF(ISERROR($I8)=TRUE,"",OFFSET(Journaal!C$4,$I8,0))</f>
        <v/>
      </c>
      <c r="L8" s="34" t="str">
        <f ca="1">IF(ISERROR($I8)=TRUE,"",OFFSET(Journaal!D$4,$I8,0))</f>
        <v/>
      </c>
      <c r="M8" s="34" t="str">
        <f ca="1">IF(ISERROR($I8)=TRUE,"",OFFSET(Journaal!E$4,$I8,0))</f>
        <v/>
      </c>
      <c r="N8" s="35" t="str">
        <f ca="1">IF(ISERROR($I8)=TRUE,"",OFFSET(Journaal!F$4,$I8,0))</f>
        <v/>
      </c>
      <c r="O8" s="35" t="str">
        <f ca="1">IF(ISERROR($I8)=TRUE,"",OFFSET(Journaal!G$4,$I8,0))</f>
        <v/>
      </c>
      <c r="P8" s="34" t="str">
        <f ca="1">IF(ISERROR($I8)=TRUE,"",IF(OFFSET(Journaal!I$4,$I8,0)=0,"",OFFSET(Journaal!I$4,$I8,0)))</f>
        <v/>
      </c>
    </row>
    <row r="9" spans="1:16" x14ac:dyDescent="0.25">
      <c r="A9" s="22">
        <f t="shared" si="3"/>
        <v>1300</v>
      </c>
      <c r="B9" s="34" t="str">
        <f t="shared" ca="1" si="0"/>
        <v>Ontwerpburo Futuro</v>
      </c>
      <c r="C9" s="93"/>
      <c r="D9" s="45">
        <f ca="1">IF(B9="","",SUMPRODUCT((Journaal!$H$5:$H$1000=$B9)*(Journaal!$F$5:$F$1000)))</f>
        <v>0</v>
      </c>
      <c r="E9" s="45">
        <f ca="1">IF(B9="","",SUMPRODUCT((Journaal!$H$5:$H$1000=$B9)*(Journaal!$G$5:$G$1000)))</f>
        <v>0</v>
      </c>
      <c r="F9" s="47">
        <f t="shared" ca="1" si="4"/>
        <v>0</v>
      </c>
      <c r="G9" s="47">
        <f t="shared" ca="1" si="5"/>
        <v>0</v>
      </c>
      <c r="I9" s="22" t="e">
        <f ca="1">MATCH($K$2,OFFSET(Journaal!$H$5,I8,0,Journaal!$D$3,1),0)+I8</f>
        <v>#N/A</v>
      </c>
      <c r="J9" s="34" t="str">
        <f ca="1">IF(ISERROR($I9)=TRUE,"",OFFSET(Journaal!B$4,$I9,0))</f>
        <v/>
      </c>
      <c r="K9" s="32" t="str">
        <f ca="1">IF(ISERROR($I9)=TRUE,"",OFFSET(Journaal!C$4,$I9,0))</f>
        <v/>
      </c>
      <c r="L9" s="34" t="str">
        <f ca="1">IF(ISERROR($I9)=TRUE,"",OFFSET(Journaal!D$4,$I9,0))</f>
        <v/>
      </c>
      <c r="M9" s="34" t="str">
        <f ca="1">IF(ISERROR($I9)=TRUE,"",OFFSET(Journaal!E$4,$I9,0))</f>
        <v/>
      </c>
      <c r="N9" s="35" t="str">
        <f ca="1">IF(ISERROR($I9)=TRUE,"",OFFSET(Journaal!F$4,$I9,0))</f>
        <v/>
      </c>
      <c r="O9" s="35" t="str">
        <f ca="1">IF(ISERROR($I9)=TRUE,"",OFFSET(Journaal!G$4,$I9,0))</f>
        <v/>
      </c>
      <c r="P9" s="34" t="str">
        <f ca="1">IF(ISERROR($I9)=TRUE,"",IF(OFFSET(Journaal!I$4,$I9,0)=0,"",OFFSET(Journaal!I$4,$I9,0)))</f>
        <v/>
      </c>
    </row>
    <row r="10" spans="1:16" x14ac:dyDescent="0.25">
      <c r="A10" s="22">
        <f t="shared" si="3"/>
        <v>1300</v>
      </c>
      <c r="B10" s="34" t="str">
        <f t="shared" ca="1" si="0"/>
        <v>Kolinko</v>
      </c>
      <c r="C10" s="93"/>
      <c r="D10" s="45">
        <f ca="1">IF(B10="","",SUMPRODUCT((Journaal!$H$5:$H$1000=$B10)*(Journaal!$F$5:$F$1000)))</f>
        <v>0</v>
      </c>
      <c r="E10" s="45">
        <f ca="1">IF(B10="","",SUMPRODUCT((Journaal!$H$5:$H$1000=$B10)*(Journaal!$G$5:$G$1000)))</f>
        <v>0</v>
      </c>
      <c r="F10" s="47">
        <f t="shared" ca="1" si="4"/>
        <v>0</v>
      </c>
      <c r="G10" s="47">
        <f t="shared" ca="1" si="5"/>
        <v>0</v>
      </c>
      <c r="I10" s="22" t="e">
        <f ca="1">MATCH($K$2,OFFSET(Journaal!$H$5,I9,0,Journaal!$D$3,1),0)+I9</f>
        <v>#N/A</v>
      </c>
      <c r="J10" s="34" t="str">
        <f ca="1">IF(ISERROR($I10)=TRUE,"",OFFSET(Journaal!B$4,$I10,0))</f>
        <v/>
      </c>
      <c r="K10" s="32" t="str">
        <f ca="1">IF(ISERROR($I10)=TRUE,"",OFFSET(Journaal!C$4,$I10,0))</f>
        <v/>
      </c>
      <c r="L10" s="34" t="str">
        <f ca="1">IF(ISERROR($I10)=TRUE,"",OFFSET(Journaal!D$4,$I10,0))</f>
        <v/>
      </c>
      <c r="M10" s="34" t="str">
        <f ca="1">IF(ISERROR($I10)=TRUE,"",OFFSET(Journaal!E$4,$I10,0))</f>
        <v/>
      </c>
      <c r="N10" s="35" t="str">
        <f ca="1">IF(ISERROR($I10)=TRUE,"",OFFSET(Journaal!F$4,$I10,0))</f>
        <v/>
      </c>
      <c r="O10" s="35" t="str">
        <f ca="1">IF(ISERROR($I10)=TRUE,"",OFFSET(Journaal!G$4,$I10,0))</f>
        <v/>
      </c>
      <c r="P10" s="34" t="str">
        <f ca="1">IF(ISERROR($I10)=TRUE,"",IF(OFFSET(Journaal!I$4,$I10,0)=0,"",OFFSET(Journaal!I$4,$I10,0)))</f>
        <v/>
      </c>
    </row>
    <row r="11" spans="1:16" x14ac:dyDescent="0.25">
      <c r="A11" s="22">
        <f t="shared" si="3"/>
        <v>1300</v>
      </c>
      <c r="B11" s="34" t="str">
        <f t="shared" ca="1" si="0"/>
        <v>Groothandel Bakker &amp; Zn</v>
      </c>
      <c r="C11" s="93"/>
      <c r="D11" s="45">
        <f ca="1">IF(B11="","",SUMPRODUCT((Journaal!$H$5:$H$1000=$B11)*(Journaal!$F$5:$F$1000)))</f>
        <v>0</v>
      </c>
      <c r="E11" s="45">
        <f ca="1">IF(B11="","",SUMPRODUCT((Journaal!$H$5:$H$1000=$B11)*(Journaal!$G$5:$G$1000)))</f>
        <v>0</v>
      </c>
      <c r="F11" s="47">
        <f t="shared" ca="1" si="4"/>
        <v>0</v>
      </c>
      <c r="G11" s="47">
        <f t="shared" ca="1" si="5"/>
        <v>0</v>
      </c>
      <c r="I11" s="22" t="e">
        <f ca="1">MATCH($K$2,OFFSET(Journaal!$H$5,I10,0,Journaal!$D$3,1),0)+I10</f>
        <v>#N/A</v>
      </c>
      <c r="J11" s="34" t="str">
        <f ca="1">IF(ISERROR($I11)=TRUE,"",OFFSET(Journaal!B$4,$I11,0))</f>
        <v/>
      </c>
      <c r="K11" s="32" t="str">
        <f ca="1">IF(ISERROR($I11)=TRUE,"",OFFSET(Journaal!C$4,$I11,0))</f>
        <v/>
      </c>
      <c r="L11" s="34" t="str">
        <f ca="1">IF(ISERROR($I11)=TRUE,"",OFFSET(Journaal!D$4,$I11,0))</f>
        <v/>
      </c>
      <c r="M11" s="34" t="str">
        <f ca="1">IF(ISERROR($I11)=TRUE,"",OFFSET(Journaal!E$4,$I11,0))</f>
        <v/>
      </c>
      <c r="N11" s="35" t="str">
        <f ca="1">IF(ISERROR($I11)=TRUE,"",OFFSET(Journaal!F$4,$I11,0))</f>
        <v/>
      </c>
      <c r="O11" s="35" t="str">
        <f ca="1">IF(ISERROR($I11)=TRUE,"",OFFSET(Journaal!G$4,$I11,0))</f>
        <v/>
      </c>
      <c r="P11" s="34" t="str">
        <f ca="1">IF(ISERROR($I11)=TRUE,"",IF(OFFSET(Journaal!I$4,$I11,0)=0,"",OFFSET(Journaal!I$4,$I11,0)))</f>
        <v/>
      </c>
    </row>
    <row r="12" spans="1:16" x14ac:dyDescent="0.25">
      <c r="A12" s="22">
        <f t="shared" si="3"/>
        <v>1300</v>
      </c>
      <c r="B12" s="34" t="str">
        <f t="shared" ca="1" si="0"/>
        <v>Donker b.v.</v>
      </c>
      <c r="C12" s="93"/>
      <c r="D12" s="45">
        <f ca="1">IF(B12="","",SUMPRODUCT((Journaal!$H$5:$H$1000=$B12)*(Journaal!$F$5:$F$1000)))</f>
        <v>0</v>
      </c>
      <c r="E12" s="45">
        <f ca="1">IF(B12="","",SUMPRODUCT((Journaal!$H$5:$H$1000=$B12)*(Journaal!$G$5:$G$1000)))</f>
        <v>0</v>
      </c>
      <c r="F12" s="47">
        <f t="shared" ca="1" si="4"/>
        <v>0</v>
      </c>
      <c r="G12" s="47">
        <f t="shared" ca="1" si="5"/>
        <v>0</v>
      </c>
      <c r="I12" s="22" t="e">
        <f ca="1">MATCH($K$2,OFFSET(Journaal!$H$5,I11,0,Journaal!$D$3,1),0)+I11</f>
        <v>#N/A</v>
      </c>
      <c r="J12" s="34" t="str">
        <f ca="1">IF(ISERROR($I12)=TRUE,"",OFFSET(Journaal!B$4,$I12,0))</f>
        <v/>
      </c>
      <c r="K12" s="32" t="str">
        <f ca="1">IF(ISERROR($I12)=TRUE,"",OFFSET(Journaal!C$4,$I12,0))</f>
        <v/>
      </c>
      <c r="L12" s="34" t="str">
        <f ca="1">IF(ISERROR($I12)=TRUE,"",OFFSET(Journaal!D$4,$I12,0))</f>
        <v/>
      </c>
      <c r="M12" s="34" t="str">
        <f ca="1">IF(ISERROR($I12)=TRUE,"",OFFSET(Journaal!E$4,$I12,0))</f>
        <v/>
      </c>
      <c r="N12" s="35" t="str">
        <f ca="1">IF(ISERROR($I12)=TRUE,"",OFFSET(Journaal!F$4,$I12,0))</f>
        <v/>
      </c>
      <c r="O12" s="35" t="str">
        <f ca="1">IF(ISERROR($I12)=TRUE,"",OFFSET(Journaal!G$4,$I12,0))</f>
        <v/>
      </c>
      <c r="P12" s="34" t="str">
        <f ca="1">IF(ISERROR($I12)=TRUE,"",IF(OFFSET(Journaal!I$4,$I12,0)=0,"",OFFSET(Journaal!I$4,$I12,0)))</f>
        <v/>
      </c>
    </row>
    <row r="13" spans="1:16" x14ac:dyDescent="0.25">
      <c r="A13" s="22">
        <f t="shared" si="3"/>
        <v>1300</v>
      </c>
      <c r="B13" s="34" t="str">
        <f t="shared" ca="1" si="0"/>
        <v>De Groene Leguaan</v>
      </c>
      <c r="C13" s="93"/>
      <c r="D13" s="45">
        <f ca="1">IF(B13="","",SUMPRODUCT((Journaal!$H$5:$H$1000=$B13)*(Journaal!$F$5:$F$1000)))</f>
        <v>0</v>
      </c>
      <c r="E13" s="45">
        <f ca="1">IF(B13="","",SUMPRODUCT((Journaal!$H$5:$H$1000=$B13)*(Journaal!$G$5:$G$1000)))</f>
        <v>0</v>
      </c>
      <c r="F13" s="47">
        <f t="shared" ca="1" si="4"/>
        <v>0</v>
      </c>
      <c r="G13" s="47">
        <f t="shared" ca="1" si="5"/>
        <v>0</v>
      </c>
      <c r="I13" s="22" t="e">
        <f ca="1">MATCH($K$2,OFFSET(Journaal!$H$5,I12,0,Journaal!$D$3,1),0)+I12</f>
        <v>#N/A</v>
      </c>
      <c r="J13" s="34" t="str">
        <f ca="1">IF(ISERROR($I13)=TRUE,"",OFFSET(Journaal!B$4,$I13,0))</f>
        <v/>
      </c>
      <c r="K13" s="32" t="str">
        <f ca="1">IF(ISERROR($I13)=TRUE,"",OFFSET(Journaal!C$4,$I13,0))</f>
        <v/>
      </c>
      <c r="L13" s="34" t="str">
        <f ca="1">IF(ISERROR($I13)=TRUE,"",OFFSET(Journaal!D$4,$I13,0))</f>
        <v/>
      </c>
      <c r="M13" s="34" t="str">
        <f ca="1">IF(ISERROR($I13)=TRUE,"",OFFSET(Journaal!E$4,$I13,0))</f>
        <v/>
      </c>
      <c r="N13" s="35" t="str">
        <f ca="1">IF(ISERROR($I13)=TRUE,"",OFFSET(Journaal!F$4,$I13,0))</f>
        <v/>
      </c>
      <c r="O13" s="35" t="str">
        <f ca="1">IF(ISERROR($I13)=TRUE,"",OFFSET(Journaal!G$4,$I13,0))</f>
        <v/>
      </c>
      <c r="P13" s="34" t="str">
        <f ca="1">IF(ISERROR($I13)=TRUE,"",IF(OFFSET(Journaal!I$4,$I13,0)=0,"",OFFSET(Journaal!I$4,$I13,0)))</f>
        <v/>
      </c>
    </row>
    <row r="14" spans="1:16" x14ac:dyDescent="0.25">
      <c r="A14" s="22">
        <f t="shared" si="3"/>
        <v>1300</v>
      </c>
      <c r="B14" s="34" t="str">
        <f t="shared" ca="1" si="0"/>
        <v>Dhr. A.B. de Vries</v>
      </c>
      <c r="C14" s="93"/>
      <c r="D14" s="45">
        <f ca="1">IF(B14="","",SUMPRODUCT((Journaal!$H$5:$H$1000=$B14)*(Journaal!$F$5:$F$1000)))</f>
        <v>0</v>
      </c>
      <c r="E14" s="45">
        <f ca="1">IF(B14="","",SUMPRODUCT((Journaal!$H$5:$H$1000=$B14)*(Journaal!$G$5:$G$1000)))</f>
        <v>0</v>
      </c>
      <c r="F14" s="47">
        <f t="shared" ca="1" si="4"/>
        <v>0</v>
      </c>
      <c r="G14" s="47">
        <f t="shared" ca="1" si="5"/>
        <v>0</v>
      </c>
      <c r="I14" s="22" t="e">
        <f ca="1">MATCH($K$2,OFFSET(Journaal!$H$5,I13,0,Journaal!$D$3,1),0)+I13</f>
        <v>#N/A</v>
      </c>
      <c r="J14" s="34" t="str">
        <f ca="1">IF(ISERROR($I14)=TRUE,"",OFFSET(Journaal!B$4,$I14,0))</f>
        <v/>
      </c>
      <c r="K14" s="32" t="str">
        <f ca="1">IF(ISERROR($I14)=TRUE,"",OFFSET(Journaal!C$4,$I14,0))</f>
        <v/>
      </c>
      <c r="L14" s="34" t="str">
        <f ca="1">IF(ISERROR($I14)=TRUE,"",OFFSET(Journaal!D$4,$I14,0))</f>
        <v/>
      </c>
      <c r="M14" s="34" t="str">
        <f ca="1">IF(ISERROR($I14)=TRUE,"",OFFSET(Journaal!E$4,$I14,0))</f>
        <v/>
      </c>
      <c r="N14" s="35" t="str">
        <f ca="1">IF(ISERROR($I14)=TRUE,"",OFFSET(Journaal!F$4,$I14,0))</f>
        <v/>
      </c>
      <c r="O14" s="35" t="str">
        <f ca="1">IF(ISERROR($I14)=TRUE,"",OFFSET(Journaal!G$4,$I14,0))</f>
        <v/>
      </c>
      <c r="P14" s="34" t="str">
        <f ca="1">IF(ISERROR($I14)=TRUE,"",IF(OFFSET(Journaal!I$4,$I14,0)=0,"",OFFSET(Journaal!I$4,$I14,0)))</f>
        <v/>
      </c>
    </row>
    <row r="15" spans="1:16" x14ac:dyDescent="0.25">
      <c r="A15" s="22">
        <f t="shared" si="3"/>
        <v>1300</v>
      </c>
      <c r="B15" s="34" t="str">
        <f t="shared" ca="1" si="0"/>
        <v>Handelsondern. Dijkstra</v>
      </c>
      <c r="C15" s="93"/>
      <c r="D15" s="45">
        <f ca="1">IF(B15="","",SUMPRODUCT((Journaal!$H$5:$H$1000=$B15)*(Journaal!$F$5:$F$1000)))</f>
        <v>0</v>
      </c>
      <c r="E15" s="45">
        <f ca="1">IF(B15="","",SUMPRODUCT((Journaal!$H$5:$H$1000=$B15)*(Journaal!$G$5:$G$1000)))</f>
        <v>0</v>
      </c>
      <c r="F15" s="47">
        <f t="shared" ca="1" si="4"/>
        <v>0</v>
      </c>
      <c r="G15" s="47">
        <f t="shared" ca="1" si="5"/>
        <v>0</v>
      </c>
      <c r="I15" s="22" t="e">
        <f ca="1">MATCH($K$2,OFFSET(Journaal!$H$5,I14,0,Journaal!$D$3,1),0)+I14</f>
        <v>#N/A</v>
      </c>
      <c r="J15" s="34" t="str">
        <f ca="1">IF(ISERROR($I15)=TRUE,"",OFFSET(Journaal!B$4,$I15,0))</f>
        <v/>
      </c>
      <c r="K15" s="32" t="str">
        <f ca="1">IF(ISERROR($I15)=TRUE,"",OFFSET(Journaal!C$4,$I15,0))</f>
        <v/>
      </c>
      <c r="L15" s="34" t="str">
        <f ca="1">IF(ISERROR($I15)=TRUE,"",OFFSET(Journaal!D$4,$I15,0))</f>
        <v/>
      </c>
      <c r="M15" s="34" t="str">
        <f ca="1">IF(ISERROR($I15)=TRUE,"",OFFSET(Journaal!E$4,$I15,0))</f>
        <v/>
      </c>
      <c r="N15" s="35" t="str">
        <f ca="1">IF(ISERROR($I15)=TRUE,"",OFFSET(Journaal!F$4,$I15,0))</f>
        <v/>
      </c>
      <c r="O15" s="35" t="str">
        <f ca="1">IF(ISERROR($I15)=TRUE,"",OFFSET(Journaal!G$4,$I15,0))</f>
        <v/>
      </c>
      <c r="P15" s="34" t="str">
        <f ca="1">IF(ISERROR($I15)=TRUE,"",IF(OFFSET(Journaal!I$4,$I15,0)=0,"",OFFSET(Journaal!I$4,$I15,0)))</f>
        <v/>
      </c>
    </row>
    <row r="16" spans="1:16" x14ac:dyDescent="0.25">
      <c r="A16" s="22">
        <f t="shared" si="3"/>
        <v>1300</v>
      </c>
      <c r="B16" s="34" t="str">
        <f t="shared" ca="1" si="0"/>
        <v>Piramide</v>
      </c>
      <c r="C16" s="93"/>
      <c r="D16" s="45">
        <f ca="1">IF(B16="","",SUMPRODUCT((Journaal!$H$5:$H$1000=$B16)*(Journaal!$F$5:$F$1000)))</f>
        <v>0</v>
      </c>
      <c r="E16" s="45">
        <f ca="1">IF(B16="","",SUMPRODUCT((Journaal!$H$5:$H$1000=$B16)*(Journaal!$G$5:$G$1000)))</f>
        <v>0</v>
      </c>
      <c r="F16" s="47">
        <f t="shared" ca="1" si="4"/>
        <v>0</v>
      </c>
      <c r="G16" s="47">
        <f t="shared" ca="1" si="5"/>
        <v>0</v>
      </c>
      <c r="I16" s="22" t="e">
        <f ca="1">MATCH($K$2,OFFSET(Journaal!$H$5,I15,0,Journaal!$D$3,1),0)+I15</f>
        <v>#N/A</v>
      </c>
      <c r="J16" s="34" t="str">
        <f ca="1">IF(ISERROR($I16)=TRUE,"",OFFSET(Journaal!B$4,$I16,0))</f>
        <v/>
      </c>
      <c r="K16" s="32" t="str">
        <f ca="1">IF(ISERROR($I16)=TRUE,"",OFFSET(Journaal!C$4,$I16,0))</f>
        <v/>
      </c>
      <c r="L16" s="34" t="str">
        <f ca="1">IF(ISERROR($I16)=TRUE,"",OFFSET(Journaal!D$4,$I16,0))</f>
        <v/>
      </c>
      <c r="M16" s="34" t="str">
        <f ca="1">IF(ISERROR($I16)=TRUE,"",OFFSET(Journaal!E$4,$I16,0))</f>
        <v/>
      </c>
      <c r="N16" s="35" t="str">
        <f ca="1">IF(ISERROR($I16)=TRUE,"",OFFSET(Journaal!F$4,$I16,0))</f>
        <v/>
      </c>
      <c r="O16" s="35" t="str">
        <f ca="1">IF(ISERROR($I16)=TRUE,"",OFFSET(Journaal!G$4,$I16,0))</f>
        <v/>
      </c>
      <c r="P16" s="34" t="str">
        <f ca="1">IF(ISERROR($I16)=TRUE,"",IF(OFFSET(Journaal!I$4,$I16,0)=0,"",OFFSET(Journaal!I$4,$I16,0)))</f>
        <v/>
      </c>
    </row>
    <row r="17" spans="1:16" x14ac:dyDescent="0.25">
      <c r="A17" s="22">
        <f t="shared" si="3"/>
        <v>1300</v>
      </c>
      <c r="B17" s="34" t="str">
        <f t="shared" ca="1" si="0"/>
        <v>De Lepelaar</v>
      </c>
      <c r="C17" s="93"/>
      <c r="D17" s="45">
        <f ca="1">IF(B17="","",SUMPRODUCT((Journaal!$H$5:$H$1000=$B17)*(Journaal!$F$5:$F$1000)))</f>
        <v>0</v>
      </c>
      <c r="E17" s="45">
        <f ca="1">IF(B17="","",SUMPRODUCT((Journaal!$H$5:$H$1000=$B17)*(Journaal!$G$5:$G$1000)))</f>
        <v>0</v>
      </c>
      <c r="F17" s="47">
        <f t="shared" ca="1" si="4"/>
        <v>0</v>
      </c>
      <c r="G17" s="47">
        <f t="shared" ca="1" si="5"/>
        <v>0</v>
      </c>
      <c r="I17" s="22" t="e">
        <f ca="1">MATCH($K$2,OFFSET(Journaal!$H$5,I16,0,Journaal!$D$3,1),0)+I16</f>
        <v>#N/A</v>
      </c>
      <c r="J17" s="34" t="str">
        <f ca="1">IF(ISERROR($I17)=TRUE,"",OFFSET(Journaal!B$4,$I17,0))</f>
        <v/>
      </c>
      <c r="K17" s="32" t="str">
        <f ca="1">IF(ISERROR($I17)=TRUE,"",OFFSET(Journaal!C$4,$I17,0))</f>
        <v/>
      </c>
      <c r="L17" s="34" t="str">
        <f ca="1">IF(ISERROR($I17)=TRUE,"",OFFSET(Journaal!D$4,$I17,0))</f>
        <v/>
      </c>
      <c r="M17" s="34" t="str">
        <f ca="1">IF(ISERROR($I17)=TRUE,"",OFFSET(Journaal!E$4,$I17,0))</f>
        <v/>
      </c>
      <c r="N17" s="35" t="str">
        <f ca="1">IF(ISERROR($I17)=TRUE,"",OFFSET(Journaal!F$4,$I17,0))</f>
        <v/>
      </c>
      <c r="O17" s="35" t="str">
        <f ca="1">IF(ISERROR($I17)=TRUE,"",OFFSET(Journaal!G$4,$I17,0))</f>
        <v/>
      </c>
      <c r="P17" s="34" t="str">
        <f ca="1">IF(ISERROR($I17)=TRUE,"",IF(OFFSET(Journaal!I$4,$I17,0)=0,"",OFFSET(Journaal!I$4,$I17,0)))</f>
        <v/>
      </c>
    </row>
    <row r="18" spans="1:16" x14ac:dyDescent="0.25">
      <c r="A18" s="22">
        <f t="shared" si="3"/>
        <v>1300</v>
      </c>
      <c r="B18" s="34" t="str">
        <f t="shared" ca="1" si="0"/>
        <v>De Gouden Leeuw</v>
      </c>
      <c r="C18" s="93"/>
      <c r="D18" s="45">
        <f ca="1">IF(B18="","",SUMPRODUCT((Journaal!$H$5:$H$1000=$B18)*(Journaal!$F$5:$F$1000)))</f>
        <v>0</v>
      </c>
      <c r="E18" s="45">
        <f ca="1">IF(B18="","",SUMPRODUCT((Journaal!$H$5:$H$1000=$B18)*(Journaal!$G$5:$G$1000)))</f>
        <v>0</v>
      </c>
      <c r="F18" s="47">
        <f t="shared" ca="1" si="4"/>
        <v>0</v>
      </c>
      <c r="G18" s="47">
        <f t="shared" ca="1" si="5"/>
        <v>0</v>
      </c>
      <c r="I18" s="22" t="e">
        <f ca="1">MATCH($K$2,OFFSET(Journaal!$H$5,I17,0,Journaal!$D$3,1),0)+I17</f>
        <v>#N/A</v>
      </c>
      <c r="J18" s="34" t="str">
        <f ca="1">IF(ISERROR($I18)=TRUE,"",OFFSET(Journaal!B$4,$I18,0))</f>
        <v/>
      </c>
      <c r="K18" s="32" t="str">
        <f ca="1">IF(ISERROR($I18)=TRUE,"",OFFSET(Journaal!C$4,$I18,0))</f>
        <v/>
      </c>
      <c r="L18" s="34" t="str">
        <f ca="1">IF(ISERROR($I18)=TRUE,"",OFFSET(Journaal!D$4,$I18,0))</f>
        <v/>
      </c>
      <c r="M18" s="34" t="str">
        <f ca="1">IF(ISERROR($I18)=TRUE,"",OFFSET(Journaal!E$4,$I18,0))</f>
        <v/>
      </c>
      <c r="N18" s="35" t="str">
        <f ca="1">IF(ISERROR($I18)=TRUE,"",OFFSET(Journaal!F$4,$I18,0))</f>
        <v/>
      </c>
      <c r="O18" s="35" t="str">
        <f ca="1">IF(ISERROR($I18)=TRUE,"",OFFSET(Journaal!G$4,$I18,0))</f>
        <v/>
      </c>
      <c r="P18" s="34" t="str">
        <f ca="1">IF(ISERROR($I18)=TRUE,"",IF(OFFSET(Journaal!I$4,$I18,0)=0,"",OFFSET(Journaal!I$4,$I18,0)))</f>
        <v/>
      </c>
    </row>
    <row r="19" spans="1:16" x14ac:dyDescent="0.25">
      <c r="A19" s="22">
        <f t="shared" si="3"/>
        <v>1300</v>
      </c>
      <c r="B19" s="34" t="str">
        <f t="shared" ca="1" si="0"/>
        <v>Computer-service-bedrijf</v>
      </c>
      <c r="C19" s="93"/>
      <c r="D19" s="45">
        <f ca="1">IF(B19="","",SUMPRODUCT((Journaal!$H$5:$H$1000=$B19)*(Journaal!$F$5:$F$1000)))</f>
        <v>0</v>
      </c>
      <c r="E19" s="45">
        <f ca="1">IF(B19="","",SUMPRODUCT((Journaal!$H$5:$H$1000=$B19)*(Journaal!$G$5:$G$1000)))</f>
        <v>0</v>
      </c>
      <c r="F19" s="47">
        <f t="shared" ca="1" si="4"/>
        <v>0</v>
      </c>
      <c r="G19" s="47">
        <f t="shared" ca="1" si="5"/>
        <v>0</v>
      </c>
      <c r="I19" s="22" t="e">
        <f ca="1">MATCH($K$2,OFFSET(Journaal!$H$5,I18,0,Journaal!$D$3,1),0)+I18</f>
        <v>#N/A</v>
      </c>
      <c r="J19" s="34" t="str">
        <f ca="1">IF(ISERROR($I19)=TRUE,"",OFFSET(Journaal!B$4,$I19,0))</f>
        <v/>
      </c>
      <c r="K19" s="32" t="str">
        <f ca="1">IF(ISERROR($I19)=TRUE,"",OFFSET(Journaal!C$4,$I19,0))</f>
        <v/>
      </c>
      <c r="L19" s="34" t="str">
        <f ca="1">IF(ISERROR($I19)=TRUE,"",OFFSET(Journaal!D$4,$I19,0))</f>
        <v/>
      </c>
      <c r="M19" s="34" t="str">
        <f ca="1">IF(ISERROR($I19)=TRUE,"",OFFSET(Journaal!E$4,$I19,0))</f>
        <v/>
      </c>
      <c r="N19" s="35" t="str">
        <f ca="1">IF(ISERROR($I19)=TRUE,"",OFFSET(Journaal!F$4,$I19,0))</f>
        <v/>
      </c>
      <c r="O19" s="35" t="str">
        <f ca="1">IF(ISERROR($I19)=TRUE,"",OFFSET(Journaal!G$4,$I19,0))</f>
        <v/>
      </c>
      <c r="P19" s="34" t="str">
        <f ca="1">IF(ISERROR($I19)=TRUE,"",IF(OFFSET(Journaal!I$4,$I19,0)=0,"",OFFSET(Journaal!I$4,$I19,0)))</f>
        <v/>
      </c>
    </row>
    <row r="20" spans="1:16" x14ac:dyDescent="0.25">
      <c r="A20" s="22">
        <f t="shared" si="3"/>
        <v>1300</v>
      </c>
      <c r="B20" s="34" t="str">
        <f t="shared" ca="1" si="0"/>
        <v>Sneldrukkerij</v>
      </c>
      <c r="C20" s="93"/>
      <c r="D20" s="45">
        <f ca="1">IF(B20="","",SUMPRODUCT((Journaal!$H$5:$H$1000=$B20)*(Journaal!$F$5:$F$1000)))</f>
        <v>0</v>
      </c>
      <c r="E20" s="45">
        <f ca="1">IF(B20="","",SUMPRODUCT((Journaal!$H$5:$H$1000=$B20)*(Journaal!$G$5:$G$1000)))</f>
        <v>0</v>
      </c>
      <c r="F20" s="47">
        <f t="shared" ca="1" si="4"/>
        <v>0</v>
      </c>
      <c r="G20" s="47">
        <f t="shared" ca="1" si="5"/>
        <v>0</v>
      </c>
      <c r="I20" s="22" t="e">
        <f ca="1">MATCH($K$2,OFFSET(Journaal!$H$5,I19,0,Journaal!$D$3,1),0)+I19</f>
        <v>#N/A</v>
      </c>
      <c r="J20" s="34" t="str">
        <f ca="1">IF(ISERROR($I20)=TRUE,"",OFFSET(Journaal!B$4,$I20,0))</f>
        <v/>
      </c>
      <c r="K20" s="32" t="str">
        <f ca="1">IF(ISERROR($I20)=TRUE,"",OFFSET(Journaal!C$4,$I20,0))</f>
        <v/>
      </c>
      <c r="L20" s="34" t="str">
        <f ca="1">IF(ISERROR($I20)=TRUE,"",OFFSET(Journaal!D$4,$I20,0))</f>
        <v/>
      </c>
      <c r="M20" s="34" t="str">
        <f ca="1">IF(ISERROR($I20)=TRUE,"",OFFSET(Journaal!E$4,$I20,0))</f>
        <v/>
      </c>
      <c r="N20" s="35" t="str">
        <f ca="1">IF(ISERROR($I20)=TRUE,"",OFFSET(Journaal!F$4,$I20,0))</f>
        <v/>
      </c>
      <c r="O20" s="35" t="str">
        <f ca="1">IF(ISERROR($I20)=TRUE,"",OFFSET(Journaal!G$4,$I20,0))</f>
        <v/>
      </c>
      <c r="P20" s="34" t="str">
        <f ca="1">IF(ISERROR($I20)=TRUE,"",IF(OFFSET(Journaal!I$4,$I20,0)=0,"",OFFSET(Journaal!I$4,$I20,0)))</f>
        <v/>
      </c>
    </row>
    <row r="21" spans="1:16" x14ac:dyDescent="0.25">
      <c r="A21" s="22">
        <f t="shared" si="3"/>
        <v>1300</v>
      </c>
      <c r="B21" s="34" t="str">
        <f t="shared" ca="1" si="0"/>
        <v>De gouden vijver</v>
      </c>
      <c r="C21" s="93"/>
      <c r="D21" s="45">
        <f ca="1">IF(B21="","",SUMPRODUCT((Journaal!$H$5:$H$1000=$B21)*(Journaal!$F$5:$F$1000)))</f>
        <v>0</v>
      </c>
      <c r="E21" s="45">
        <f ca="1">IF(B21="","",SUMPRODUCT((Journaal!$H$5:$H$1000=$B21)*(Journaal!$G$5:$G$1000)))</f>
        <v>0</v>
      </c>
      <c r="F21" s="47">
        <f t="shared" ca="1" si="4"/>
        <v>0</v>
      </c>
      <c r="G21" s="47">
        <f t="shared" ca="1" si="5"/>
        <v>0</v>
      </c>
      <c r="I21" s="22" t="e">
        <f ca="1">MATCH($K$2,OFFSET(Journaal!$H$5,I20,0,Journaal!$D$3,1),0)+I20</f>
        <v>#N/A</v>
      </c>
      <c r="J21" s="34" t="str">
        <f ca="1">IF(ISERROR($I21)=TRUE,"",OFFSET(Journaal!B$4,$I21,0))</f>
        <v/>
      </c>
      <c r="K21" s="32" t="str">
        <f ca="1">IF(ISERROR($I21)=TRUE,"",OFFSET(Journaal!C$4,$I21,0))</f>
        <v/>
      </c>
      <c r="L21" s="34" t="str">
        <f ca="1">IF(ISERROR($I21)=TRUE,"",OFFSET(Journaal!D$4,$I21,0))</f>
        <v/>
      </c>
      <c r="M21" s="34" t="str">
        <f ca="1">IF(ISERROR($I21)=TRUE,"",OFFSET(Journaal!E$4,$I21,0))</f>
        <v/>
      </c>
      <c r="N21" s="35" t="str">
        <f ca="1">IF(ISERROR($I21)=TRUE,"",OFFSET(Journaal!F$4,$I21,0))</f>
        <v/>
      </c>
      <c r="O21" s="35" t="str">
        <f ca="1">IF(ISERROR($I21)=TRUE,"",OFFSET(Journaal!G$4,$I21,0))</f>
        <v/>
      </c>
      <c r="P21" s="34" t="str">
        <f ca="1">IF(ISERROR($I21)=TRUE,"",IF(OFFSET(Journaal!I$4,$I21,0)=0,"",OFFSET(Journaal!I$4,$I21,0)))</f>
        <v/>
      </c>
    </row>
    <row r="22" spans="1:16" x14ac:dyDescent="0.25">
      <c r="A22" s="22">
        <f t="shared" si="3"/>
        <v>1300</v>
      </c>
      <c r="B22" s="34" t="str">
        <f t="shared" ca="1" si="0"/>
        <v>Expert-Woerden</v>
      </c>
      <c r="C22" s="93"/>
      <c r="D22" s="45">
        <f ca="1">IF(B22="","",SUMPRODUCT((Journaal!$H$5:$H$1000=$B22)*(Journaal!$F$5:$F$1000)))</f>
        <v>5632.23</v>
      </c>
      <c r="E22" s="45">
        <f ca="1">IF(B22="","",SUMPRODUCT((Journaal!$H$5:$H$1000=$B22)*(Journaal!$G$5:$G$1000)))</f>
        <v>6058.5099999999993</v>
      </c>
      <c r="F22" s="47">
        <f t="shared" ca="1" si="4"/>
        <v>-426.27999999999975</v>
      </c>
      <c r="G22" s="47">
        <f t="shared" ca="1" si="5"/>
        <v>-426.27999999999975</v>
      </c>
      <c r="I22" s="22" t="e">
        <f ca="1">MATCH($K$2,OFFSET(Journaal!$H$5,I21,0,Journaal!$D$3,1),0)+I21</f>
        <v>#N/A</v>
      </c>
      <c r="J22" s="34" t="str">
        <f ca="1">IF(ISERROR($I22)=TRUE,"",OFFSET(Journaal!B$4,$I22,0))</f>
        <v/>
      </c>
      <c r="K22" s="32" t="str">
        <f ca="1">IF(ISERROR($I22)=TRUE,"",OFFSET(Journaal!C$4,$I22,0))</f>
        <v/>
      </c>
      <c r="L22" s="34" t="str">
        <f ca="1">IF(ISERROR($I22)=TRUE,"",OFFSET(Journaal!D$4,$I22,0))</f>
        <v/>
      </c>
      <c r="M22" s="34" t="str">
        <f ca="1">IF(ISERROR($I22)=TRUE,"",OFFSET(Journaal!E$4,$I22,0))</f>
        <v/>
      </c>
      <c r="N22" s="35" t="str">
        <f ca="1">IF(ISERROR($I22)=TRUE,"",OFFSET(Journaal!F$4,$I22,0))</f>
        <v/>
      </c>
      <c r="O22" s="35" t="str">
        <f ca="1">IF(ISERROR($I22)=TRUE,"",OFFSET(Journaal!G$4,$I22,0))</f>
        <v/>
      </c>
      <c r="P22" s="34" t="str">
        <f ca="1">IF(ISERROR($I22)=TRUE,"",IF(OFFSET(Journaal!I$4,$I22,0)=0,"",OFFSET(Journaal!I$4,$I22,0)))</f>
        <v/>
      </c>
    </row>
    <row r="23" spans="1:16" x14ac:dyDescent="0.25">
      <c r="A23" s="22">
        <f t="shared" si="3"/>
        <v>1300</v>
      </c>
      <c r="B23" s="34" t="str">
        <f t="shared" ca="1" si="0"/>
        <v>Electro World</v>
      </c>
      <c r="C23" s="93"/>
      <c r="D23" s="45">
        <f ca="1">IF(B23="","",SUMPRODUCT((Journaal!$H$5:$H$1000=$B23)*(Journaal!$F$5:$F$1000)))</f>
        <v>0</v>
      </c>
      <c r="E23" s="45">
        <f ca="1">IF(B23="","",SUMPRODUCT((Journaal!$H$5:$H$1000=$B23)*(Journaal!$G$5:$G$1000)))</f>
        <v>5595.85</v>
      </c>
      <c r="F23" s="47">
        <f t="shared" ca="1" si="4"/>
        <v>-5595.85</v>
      </c>
      <c r="G23" s="47">
        <f t="shared" ca="1" si="5"/>
        <v>-5595.85</v>
      </c>
      <c r="I23" s="22" t="e">
        <f ca="1">MATCH($K$2,OFFSET(Journaal!$H$5,I22,0,Journaal!$D$3,1),0)+I22</f>
        <v>#N/A</v>
      </c>
      <c r="J23" s="34" t="str">
        <f ca="1">IF(ISERROR($I23)=TRUE,"",OFFSET(Journaal!B$4,$I23,0))</f>
        <v/>
      </c>
      <c r="K23" s="32" t="str">
        <f ca="1">IF(ISERROR($I23)=TRUE,"",OFFSET(Journaal!C$4,$I23,0))</f>
        <v/>
      </c>
      <c r="L23" s="34" t="str">
        <f ca="1">IF(ISERROR($I23)=TRUE,"",OFFSET(Journaal!D$4,$I23,0))</f>
        <v/>
      </c>
      <c r="M23" s="34" t="str">
        <f ca="1">IF(ISERROR($I23)=TRUE,"",OFFSET(Journaal!E$4,$I23,0))</f>
        <v/>
      </c>
      <c r="N23" s="35" t="str">
        <f ca="1">IF(ISERROR($I23)=TRUE,"",OFFSET(Journaal!F$4,$I23,0))</f>
        <v/>
      </c>
      <c r="O23" s="35" t="str">
        <f ca="1">IF(ISERROR($I23)=TRUE,"",OFFSET(Journaal!G$4,$I23,0))</f>
        <v/>
      </c>
      <c r="P23" s="34" t="str">
        <f ca="1">IF(ISERROR($I23)=TRUE,"",IF(OFFSET(Journaal!I$4,$I23,0)=0,"",OFFSET(Journaal!I$4,$I23,0)))</f>
        <v/>
      </c>
    </row>
    <row r="24" spans="1:16" x14ac:dyDescent="0.25">
      <c r="A24" s="22">
        <f t="shared" si="3"/>
        <v>1300</v>
      </c>
      <c r="B24" s="34" t="str">
        <f t="shared" ca="1" si="0"/>
        <v>Elektro Internationaal bv</v>
      </c>
      <c r="C24" s="93"/>
      <c r="D24" s="45">
        <f ca="1">IF(B24="","",SUMPRODUCT((Journaal!$H$5:$H$1000=$B24)*(Journaal!$F$5:$F$1000)))</f>
        <v>0</v>
      </c>
      <c r="E24" s="45">
        <f ca="1">IF(B24="","",SUMPRODUCT((Journaal!$H$5:$H$1000=$B24)*(Journaal!$G$5:$G$1000)))</f>
        <v>2000</v>
      </c>
      <c r="F24" s="47">
        <f t="shared" ca="1" si="4"/>
        <v>-2000</v>
      </c>
      <c r="G24" s="47">
        <f t="shared" ca="1" si="5"/>
        <v>-2000</v>
      </c>
      <c r="I24" s="22" t="e">
        <f ca="1">MATCH($K$2,OFFSET(Journaal!$H$5,I23,0,Journaal!$D$3,1),0)+I23</f>
        <v>#N/A</v>
      </c>
      <c r="J24" s="34" t="str">
        <f ca="1">IF(ISERROR($I24)=TRUE,"",OFFSET(Journaal!B$4,$I24,0))</f>
        <v/>
      </c>
      <c r="K24" s="32" t="str">
        <f ca="1">IF(ISERROR($I24)=TRUE,"",OFFSET(Journaal!C$4,$I24,0))</f>
        <v/>
      </c>
      <c r="L24" s="34" t="str">
        <f ca="1">IF(ISERROR($I24)=TRUE,"",OFFSET(Journaal!D$4,$I24,0))</f>
        <v/>
      </c>
      <c r="M24" s="34" t="str">
        <f ca="1">IF(ISERROR($I24)=TRUE,"",OFFSET(Journaal!E$4,$I24,0))</f>
        <v/>
      </c>
      <c r="N24" s="35" t="str">
        <f ca="1">IF(ISERROR($I24)=TRUE,"",OFFSET(Journaal!F$4,$I24,0))</f>
        <v/>
      </c>
      <c r="O24" s="35" t="str">
        <f ca="1">IF(ISERROR($I24)=TRUE,"",OFFSET(Journaal!G$4,$I24,0))</f>
        <v/>
      </c>
      <c r="P24" s="34" t="str">
        <f ca="1">IF(ISERROR($I24)=TRUE,"",IF(OFFSET(Journaal!I$4,$I24,0)=0,"",OFFSET(Journaal!I$4,$I24,0)))</f>
        <v/>
      </c>
    </row>
    <row r="25" spans="1:16" x14ac:dyDescent="0.25">
      <c r="A25" s="22">
        <f t="shared" si="3"/>
        <v>1300</v>
      </c>
      <c r="B25" s="34" t="str">
        <f t="shared" ca="1" si="0"/>
        <v>Technisch Installatie Buro</v>
      </c>
      <c r="C25" s="93"/>
      <c r="D25" s="45">
        <f ca="1">IF(B25="","",SUMPRODUCT((Journaal!$H$5:$H$1000=$B25)*(Journaal!$F$5:$F$1000)))</f>
        <v>0</v>
      </c>
      <c r="E25" s="45">
        <f ca="1">IF(B25="","",SUMPRODUCT((Journaal!$H$5:$H$1000=$B25)*(Journaal!$G$5:$G$1000)))</f>
        <v>0</v>
      </c>
      <c r="F25" s="47">
        <f t="shared" ca="1" si="4"/>
        <v>0</v>
      </c>
      <c r="G25" s="47">
        <f t="shared" ca="1" si="5"/>
        <v>0</v>
      </c>
      <c r="I25" s="22" t="e">
        <f ca="1">MATCH($K$2,OFFSET(Journaal!$H$5,I24,0,Journaal!$D$3,1),0)+I24</f>
        <v>#N/A</v>
      </c>
      <c r="J25" s="34" t="str">
        <f ca="1">IF(ISERROR($I25)=TRUE,"",OFFSET(Journaal!B$4,$I25,0))</f>
        <v/>
      </c>
      <c r="K25" s="32" t="str">
        <f ca="1">IF(ISERROR($I25)=TRUE,"",OFFSET(Journaal!C$4,$I25,0))</f>
        <v/>
      </c>
      <c r="L25" s="34" t="str">
        <f ca="1">IF(ISERROR($I25)=TRUE,"",OFFSET(Journaal!D$4,$I25,0))</f>
        <v/>
      </c>
      <c r="M25" s="34" t="str">
        <f ca="1">IF(ISERROR($I25)=TRUE,"",OFFSET(Journaal!E$4,$I25,0))</f>
        <v/>
      </c>
      <c r="N25" s="35" t="str">
        <f ca="1">IF(ISERROR($I25)=TRUE,"",OFFSET(Journaal!F$4,$I25,0))</f>
        <v/>
      </c>
      <c r="O25" s="35" t="str">
        <f ca="1">IF(ISERROR($I25)=TRUE,"",OFFSET(Journaal!G$4,$I25,0))</f>
        <v/>
      </c>
      <c r="P25" s="34" t="str">
        <f ca="1">IF(ISERROR($I25)=TRUE,"",IF(OFFSET(Journaal!I$4,$I25,0)=0,"",OFFSET(Journaal!I$4,$I25,0)))</f>
        <v/>
      </c>
    </row>
    <row r="26" spans="1:16" x14ac:dyDescent="0.25">
      <c r="A26" s="22">
        <f t="shared" si="3"/>
        <v>1300</v>
      </c>
      <c r="B26" s="34" t="str">
        <f t="shared" ca="1" si="0"/>
        <v>Kromwijk Electrotechniek bv</v>
      </c>
      <c r="C26" s="93"/>
      <c r="D26" s="45">
        <f ca="1">IF(B26="","",SUMPRODUCT((Journaal!$H$5:$H$1000=$B26)*(Journaal!$F$5:$F$1000)))</f>
        <v>0</v>
      </c>
      <c r="E26" s="45">
        <f ca="1">IF(B26="","",SUMPRODUCT((Journaal!$H$5:$H$1000=$B26)*(Journaal!$G$5:$G$1000)))</f>
        <v>0</v>
      </c>
      <c r="F26" s="47">
        <f t="shared" ca="1" si="4"/>
        <v>0</v>
      </c>
      <c r="G26" s="47">
        <f t="shared" ca="1" si="5"/>
        <v>0</v>
      </c>
      <c r="I26" s="22" t="e">
        <f ca="1">MATCH($K$2,OFFSET(Journaal!$H$5,I25,0,Journaal!$D$3,1),0)+I25</f>
        <v>#N/A</v>
      </c>
      <c r="J26" s="34" t="str">
        <f ca="1">IF(ISERROR($I26)=TRUE,"",OFFSET(Journaal!B$4,$I26,0))</f>
        <v/>
      </c>
      <c r="K26" s="32" t="str">
        <f ca="1">IF(ISERROR($I26)=TRUE,"",OFFSET(Journaal!C$4,$I26,0))</f>
        <v/>
      </c>
      <c r="L26" s="34" t="str">
        <f ca="1">IF(ISERROR($I26)=TRUE,"",OFFSET(Journaal!D$4,$I26,0))</f>
        <v/>
      </c>
      <c r="M26" s="34" t="str">
        <f ca="1">IF(ISERROR($I26)=TRUE,"",OFFSET(Journaal!E$4,$I26,0))</f>
        <v/>
      </c>
      <c r="N26" s="35" t="str">
        <f ca="1">IF(ISERROR($I26)=TRUE,"",OFFSET(Journaal!F$4,$I26,0))</f>
        <v/>
      </c>
      <c r="O26" s="35" t="str">
        <f ca="1">IF(ISERROR($I26)=TRUE,"",OFFSET(Journaal!G$4,$I26,0))</f>
        <v/>
      </c>
      <c r="P26" s="34" t="str">
        <f ca="1">IF(ISERROR($I26)=TRUE,"",IF(OFFSET(Journaal!I$4,$I26,0)=0,"",OFFSET(Journaal!I$4,$I26,0)))</f>
        <v/>
      </c>
    </row>
    <row r="27" spans="1:16" x14ac:dyDescent="0.25">
      <c r="A27" s="22">
        <f t="shared" si="3"/>
        <v>1300</v>
      </c>
      <c r="B27" s="34" t="str">
        <f t="shared" ca="1" si="0"/>
        <v>Mobile Sensation</v>
      </c>
      <c r="C27" s="93"/>
      <c r="D27" s="45">
        <f ca="1">IF(B27="","",SUMPRODUCT((Journaal!$H$5:$H$1000=$B27)*(Journaal!$F$5:$F$1000)))</f>
        <v>0</v>
      </c>
      <c r="E27" s="45">
        <f ca="1">IF(B27="","",SUMPRODUCT((Journaal!$H$5:$H$1000=$B27)*(Journaal!$G$5:$G$1000)))</f>
        <v>30.25</v>
      </c>
      <c r="F27" s="47">
        <f t="shared" ca="1" si="4"/>
        <v>-30.25</v>
      </c>
      <c r="G27" s="47">
        <f t="shared" ca="1" si="5"/>
        <v>-30.25</v>
      </c>
      <c r="I27" s="22" t="e">
        <f ca="1">MATCH($K$2,OFFSET(Journaal!$H$5,I26,0,Journaal!$D$3,1),0)+I26</f>
        <v>#N/A</v>
      </c>
      <c r="J27" s="34" t="str">
        <f ca="1">IF(ISERROR($I27)=TRUE,"",OFFSET(Journaal!B$4,$I27,0))</f>
        <v/>
      </c>
      <c r="K27" s="32" t="str">
        <f ca="1">IF(ISERROR($I27)=TRUE,"",OFFSET(Journaal!C$4,$I27,0))</f>
        <v/>
      </c>
      <c r="L27" s="34" t="str">
        <f ca="1">IF(ISERROR($I27)=TRUE,"",OFFSET(Journaal!D$4,$I27,0))</f>
        <v/>
      </c>
      <c r="M27" s="34" t="str">
        <f ca="1">IF(ISERROR($I27)=TRUE,"",OFFSET(Journaal!E$4,$I27,0))</f>
        <v/>
      </c>
      <c r="N27" s="35" t="str">
        <f ca="1">IF(ISERROR($I27)=TRUE,"",OFFSET(Journaal!F$4,$I27,0))</f>
        <v/>
      </c>
      <c r="O27" s="35" t="str">
        <f ca="1">IF(ISERROR($I27)=TRUE,"",OFFSET(Journaal!G$4,$I27,0))</f>
        <v/>
      </c>
      <c r="P27" s="34" t="str">
        <f ca="1">IF(ISERROR($I27)=TRUE,"",IF(OFFSET(Journaal!I$4,$I27,0)=0,"",OFFSET(Journaal!I$4,$I27,0)))</f>
        <v/>
      </c>
    </row>
    <row r="28" spans="1:16" x14ac:dyDescent="0.25">
      <c r="A28" s="22">
        <f t="shared" si="3"/>
        <v>1300</v>
      </c>
      <c r="B28" s="34" t="str">
        <f t="shared" ca="1" si="0"/>
        <v>Expert-De Meern</v>
      </c>
      <c r="C28" s="93"/>
      <c r="D28" s="45">
        <f ca="1">IF(B28="","",SUMPRODUCT((Journaal!$H$5:$H$1000=$B28)*(Journaal!$F$5:$F$1000)))</f>
        <v>0</v>
      </c>
      <c r="E28" s="45">
        <f ca="1">IF(B28="","",SUMPRODUCT((Journaal!$H$5:$H$1000=$B28)*(Journaal!$G$5:$G$1000)))</f>
        <v>0</v>
      </c>
      <c r="F28" s="47">
        <f t="shared" ca="1" si="4"/>
        <v>0</v>
      </c>
      <c r="G28" s="47">
        <f t="shared" ca="1" si="5"/>
        <v>0</v>
      </c>
      <c r="I28" s="22" t="e">
        <f ca="1">MATCH($K$2,OFFSET(Journaal!$H$5,I27,0,Journaal!$D$3,1),0)+I27</f>
        <v>#N/A</v>
      </c>
      <c r="J28" s="34" t="str">
        <f ca="1">IF(ISERROR($I28)=TRUE,"",OFFSET(Journaal!B$4,$I28,0))</f>
        <v/>
      </c>
      <c r="K28" s="32" t="str">
        <f ca="1">IF(ISERROR($I28)=TRUE,"",OFFSET(Journaal!C$4,$I28,0))</f>
        <v/>
      </c>
      <c r="L28" s="34" t="str">
        <f ca="1">IF(ISERROR($I28)=TRUE,"",OFFSET(Journaal!D$4,$I28,0))</f>
        <v/>
      </c>
      <c r="M28" s="34" t="str">
        <f ca="1">IF(ISERROR($I28)=TRUE,"",OFFSET(Journaal!E$4,$I28,0))</f>
        <v/>
      </c>
      <c r="N28" s="35" t="str">
        <f ca="1">IF(ISERROR($I28)=TRUE,"",OFFSET(Journaal!F$4,$I28,0))</f>
        <v/>
      </c>
      <c r="O28" s="35" t="str">
        <f ca="1">IF(ISERROR($I28)=TRUE,"",OFFSET(Journaal!G$4,$I28,0))</f>
        <v/>
      </c>
      <c r="P28" s="34" t="str">
        <f ca="1">IF(ISERROR($I28)=TRUE,"",IF(OFFSET(Journaal!I$4,$I28,0)=0,"",OFFSET(Journaal!I$4,$I28,0)))</f>
        <v/>
      </c>
    </row>
    <row r="29" spans="1:16" x14ac:dyDescent="0.25">
      <c r="A29" s="22">
        <f t="shared" si="3"/>
        <v>1300</v>
      </c>
      <c r="B29" s="34" t="str">
        <f t="shared" ca="1" si="0"/>
        <v>Expert in Actie</v>
      </c>
      <c r="C29" s="93"/>
      <c r="D29" s="45">
        <f ca="1">IF(B29="","",SUMPRODUCT((Journaal!$H$5:$H$1000=$B29)*(Journaal!$F$5:$F$1000)))</f>
        <v>0</v>
      </c>
      <c r="E29" s="45">
        <f ca="1">IF(B29="","",SUMPRODUCT((Journaal!$H$5:$H$1000=$B29)*(Journaal!$G$5:$G$1000)))</f>
        <v>0</v>
      </c>
      <c r="F29" s="47">
        <f t="shared" ca="1" si="4"/>
        <v>0</v>
      </c>
      <c r="G29" s="47">
        <f t="shared" ca="1" si="5"/>
        <v>0</v>
      </c>
      <c r="I29" s="22" t="e">
        <f ca="1">MATCH($K$2,OFFSET(Journaal!$H$5,I28,0,Journaal!$D$3,1),0)+I28</f>
        <v>#N/A</v>
      </c>
      <c r="J29" s="34" t="str">
        <f ca="1">IF(ISERROR($I29)=TRUE,"",OFFSET(Journaal!B$4,$I29,0))</f>
        <v/>
      </c>
      <c r="K29" s="32" t="str">
        <f ca="1">IF(ISERROR($I29)=TRUE,"",OFFSET(Journaal!C$4,$I29,0))</f>
        <v/>
      </c>
      <c r="L29" s="34" t="str">
        <f ca="1">IF(ISERROR($I29)=TRUE,"",OFFSET(Journaal!D$4,$I29,0))</f>
        <v/>
      </c>
      <c r="M29" s="34" t="str">
        <f ca="1">IF(ISERROR($I29)=TRUE,"",OFFSET(Journaal!E$4,$I29,0))</f>
        <v/>
      </c>
      <c r="N29" s="35" t="str">
        <f ca="1">IF(ISERROR($I29)=TRUE,"",OFFSET(Journaal!F$4,$I29,0))</f>
        <v/>
      </c>
      <c r="O29" s="35" t="str">
        <f ca="1">IF(ISERROR($I29)=TRUE,"",OFFSET(Journaal!G$4,$I29,0))</f>
        <v/>
      </c>
      <c r="P29" s="34" t="str">
        <f ca="1">IF(ISERROR($I29)=TRUE,"",IF(OFFSET(Journaal!I$4,$I29,0)=0,"",OFFSET(Journaal!I$4,$I29,0)))</f>
        <v/>
      </c>
    </row>
    <row r="30" spans="1:16" x14ac:dyDescent="0.25">
      <c r="A30" s="22">
        <f t="shared" si="3"/>
        <v>1300</v>
      </c>
      <c r="B30" s="34" t="str">
        <f t="shared" ca="1" si="0"/>
        <v>Expert Leersum</v>
      </c>
      <c r="C30" s="93"/>
      <c r="D30" s="45">
        <f ca="1">IF(B30="","",SUMPRODUCT((Journaal!$H$5:$H$1000=$B30)*(Journaal!$F$5:$F$1000)))</f>
        <v>0</v>
      </c>
      <c r="E30" s="45">
        <f ca="1">IF(B30="","",SUMPRODUCT((Journaal!$H$5:$H$1000=$B30)*(Journaal!$G$5:$G$1000)))</f>
        <v>0</v>
      </c>
      <c r="F30" s="47">
        <f t="shared" ca="1" si="4"/>
        <v>0</v>
      </c>
      <c r="G30" s="47">
        <f t="shared" ca="1" si="5"/>
        <v>0</v>
      </c>
      <c r="I30" s="22" t="e">
        <f ca="1">MATCH($K$2,OFFSET(Journaal!$H$5,I29,0,Journaal!$D$3,1),0)+I29</f>
        <v>#N/A</v>
      </c>
      <c r="J30" s="34" t="str">
        <f ca="1">IF(ISERROR($I30)=TRUE,"",OFFSET(Journaal!B$4,$I30,0))</f>
        <v/>
      </c>
      <c r="K30" s="32" t="str">
        <f ca="1">IF(ISERROR($I30)=TRUE,"",OFFSET(Journaal!C$4,$I30,0))</f>
        <v/>
      </c>
      <c r="L30" s="34" t="str">
        <f ca="1">IF(ISERROR($I30)=TRUE,"",OFFSET(Journaal!D$4,$I30,0))</f>
        <v/>
      </c>
      <c r="M30" s="34" t="str">
        <f ca="1">IF(ISERROR($I30)=TRUE,"",OFFSET(Journaal!E$4,$I30,0))</f>
        <v/>
      </c>
      <c r="N30" s="35" t="str">
        <f ca="1">IF(ISERROR($I30)=TRUE,"",OFFSET(Journaal!F$4,$I30,0))</f>
        <v/>
      </c>
      <c r="O30" s="35" t="str">
        <f ca="1">IF(ISERROR($I30)=TRUE,"",OFFSET(Journaal!G$4,$I30,0))</f>
        <v/>
      </c>
      <c r="P30" s="34" t="str">
        <f ca="1">IF(ISERROR($I30)=TRUE,"",IF(OFFSET(Journaal!I$4,$I30,0)=0,"",OFFSET(Journaal!I$4,$I30,0)))</f>
        <v/>
      </c>
    </row>
    <row r="31" spans="1:16" x14ac:dyDescent="0.25">
      <c r="A31" s="22">
        <f t="shared" si="3"/>
        <v>1300</v>
      </c>
      <c r="B31" s="34" t="str">
        <f t="shared" ca="1" si="0"/>
        <v>Expert van Opijnen</v>
      </c>
      <c r="C31" s="93"/>
      <c r="D31" s="45">
        <f ca="1">IF(B31="","",SUMPRODUCT((Journaal!$H$5:$H$1000=$B31)*(Journaal!$F$5:$F$1000)))</f>
        <v>0</v>
      </c>
      <c r="E31" s="45">
        <f ca="1">IF(B31="","",SUMPRODUCT((Journaal!$H$5:$H$1000=$B31)*(Journaal!$G$5:$G$1000)))</f>
        <v>873.04</v>
      </c>
      <c r="F31" s="47">
        <f t="shared" ca="1" si="4"/>
        <v>-873.04</v>
      </c>
      <c r="G31" s="47">
        <f t="shared" ca="1" si="5"/>
        <v>-873.04</v>
      </c>
      <c r="I31" s="22" t="e">
        <f ca="1">MATCH($K$2,OFFSET(Journaal!$H$5,I30,0,Journaal!$D$3,1),0)+I30</f>
        <v>#N/A</v>
      </c>
      <c r="J31" s="34" t="str">
        <f ca="1">IF(ISERROR($I31)=TRUE,"",OFFSET(Journaal!B$4,$I31,0))</f>
        <v/>
      </c>
      <c r="K31" s="32" t="str">
        <f ca="1">IF(ISERROR($I31)=TRUE,"",OFFSET(Journaal!C$4,$I31,0))</f>
        <v/>
      </c>
      <c r="L31" s="34" t="str">
        <f ca="1">IF(ISERROR($I31)=TRUE,"",OFFSET(Journaal!D$4,$I31,0))</f>
        <v/>
      </c>
      <c r="M31" s="34" t="str">
        <f ca="1">IF(ISERROR($I31)=TRUE,"",OFFSET(Journaal!E$4,$I31,0))</f>
        <v/>
      </c>
      <c r="N31" s="35" t="str">
        <f ca="1">IF(ISERROR($I31)=TRUE,"",OFFSET(Journaal!F$4,$I31,0))</f>
        <v/>
      </c>
      <c r="O31" s="35" t="str">
        <f ca="1">IF(ISERROR($I31)=TRUE,"",OFFSET(Journaal!G$4,$I31,0))</f>
        <v/>
      </c>
      <c r="P31" s="34" t="str">
        <f ca="1">IF(ISERROR($I31)=TRUE,"",IF(OFFSET(Journaal!I$4,$I31,0)=0,"",OFFSET(Journaal!I$4,$I31,0)))</f>
        <v/>
      </c>
    </row>
    <row r="32" spans="1:16" x14ac:dyDescent="0.25">
      <c r="A32" s="22">
        <f t="shared" si="3"/>
        <v>1300</v>
      </c>
      <c r="B32" s="34" t="str">
        <f t="shared" ca="1" si="0"/>
        <v>Expert Breukelen</v>
      </c>
      <c r="C32" s="93"/>
      <c r="D32" s="45">
        <f ca="1">IF(B32="","",SUMPRODUCT((Journaal!$H$5:$H$1000=$B32)*(Journaal!$F$5:$F$1000)))</f>
        <v>0</v>
      </c>
      <c r="E32" s="45">
        <f ca="1">IF(B32="","",SUMPRODUCT((Journaal!$H$5:$H$1000=$B32)*(Journaal!$G$5:$G$1000)))</f>
        <v>0</v>
      </c>
      <c r="F32" s="47">
        <f t="shared" ca="1" si="4"/>
        <v>0</v>
      </c>
      <c r="G32" s="47">
        <f t="shared" ca="1" si="5"/>
        <v>0</v>
      </c>
      <c r="I32" s="22" t="e">
        <f ca="1">MATCH($K$2,OFFSET(Journaal!$H$5,I31,0,Journaal!$D$3,1),0)+I31</f>
        <v>#N/A</v>
      </c>
      <c r="J32" s="34" t="str">
        <f ca="1">IF(ISERROR($I32)=TRUE,"",OFFSET(Journaal!B$4,$I32,0))</f>
        <v/>
      </c>
      <c r="K32" s="32" t="str">
        <f ca="1">IF(ISERROR($I32)=TRUE,"",OFFSET(Journaal!C$4,$I32,0))</f>
        <v/>
      </c>
      <c r="L32" s="34" t="str">
        <f ca="1">IF(ISERROR($I32)=TRUE,"",OFFSET(Journaal!D$4,$I32,0))</f>
        <v/>
      </c>
      <c r="M32" s="34" t="str">
        <f ca="1">IF(ISERROR($I32)=TRUE,"",OFFSET(Journaal!E$4,$I32,0))</f>
        <v/>
      </c>
      <c r="N32" s="35" t="str">
        <f ca="1">IF(ISERROR($I32)=TRUE,"",OFFSET(Journaal!F$4,$I32,0))</f>
        <v/>
      </c>
      <c r="O32" s="35" t="str">
        <f ca="1">IF(ISERROR($I32)=TRUE,"",OFFSET(Journaal!G$4,$I32,0))</f>
        <v/>
      </c>
      <c r="P32" s="34" t="str">
        <f ca="1">IF(ISERROR($I32)=TRUE,"",IF(OFFSET(Journaal!I$4,$I32,0)=0,"",OFFSET(Journaal!I$4,$I32,0)))</f>
        <v/>
      </c>
    </row>
    <row r="33" spans="1:16" x14ac:dyDescent="0.25">
      <c r="A33" s="22">
        <f t="shared" si="3"/>
        <v>1300</v>
      </c>
      <c r="B33" s="34" t="str">
        <f t="shared" ca="1" si="0"/>
        <v>Expert Schuurman</v>
      </c>
      <c r="C33" s="93"/>
      <c r="D33" s="45">
        <f ca="1">IF(B33="","",SUMPRODUCT((Journaal!$H$5:$H$1000=$B33)*(Journaal!$F$5:$F$1000)))</f>
        <v>0</v>
      </c>
      <c r="E33" s="45">
        <f ca="1">IF(B33="","",SUMPRODUCT((Journaal!$H$5:$H$1000=$B33)*(Journaal!$G$5:$G$1000)))</f>
        <v>0</v>
      </c>
      <c r="F33" s="47">
        <f t="shared" ca="1" si="4"/>
        <v>0</v>
      </c>
      <c r="G33" s="47">
        <f t="shared" ca="1" si="5"/>
        <v>0</v>
      </c>
      <c r="I33" s="22" t="e">
        <f ca="1">MATCH($K$2,OFFSET(Journaal!$H$5,I32,0,Journaal!$D$3,1),0)+I32</f>
        <v>#N/A</v>
      </c>
      <c r="J33" s="34" t="str">
        <f ca="1">IF(ISERROR($I33)=TRUE,"",OFFSET(Journaal!B$4,$I33,0))</f>
        <v/>
      </c>
      <c r="K33" s="32" t="str">
        <f ca="1">IF(ISERROR($I33)=TRUE,"",OFFSET(Journaal!C$4,$I33,0))</f>
        <v/>
      </c>
      <c r="L33" s="34" t="str">
        <f ca="1">IF(ISERROR($I33)=TRUE,"",OFFSET(Journaal!D$4,$I33,0))</f>
        <v/>
      </c>
      <c r="M33" s="34" t="str">
        <f ca="1">IF(ISERROR($I33)=TRUE,"",OFFSET(Journaal!E$4,$I33,0))</f>
        <v/>
      </c>
      <c r="N33" s="35" t="str">
        <f ca="1">IF(ISERROR($I33)=TRUE,"",OFFSET(Journaal!F$4,$I33,0))</f>
        <v/>
      </c>
      <c r="O33" s="35" t="str">
        <f ca="1">IF(ISERROR($I33)=TRUE,"",OFFSET(Journaal!G$4,$I33,0))</f>
        <v/>
      </c>
      <c r="P33" s="34" t="str">
        <f ca="1">IF(ISERROR($I33)=TRUE,"",IF(OFFSET(Journaal!I$4,$I33,0)=0,"",OFFSET(Journaal!I$4,$I33,0)))</f>
        <v/>
      </c>
    </row>
    <row r="34" spans="1:16" x14ac:dyDescent="0.25">
      <c r="A34" s="22">
        <f t="shared" si="3"/>
        <v>1300</v>
      </c>
      <c r="B34" s="34" t="str">
        <f t="shared" ca="1" si="0"/>
        <v>Expert Service-Ansink bv</v>
      </c>
      <c r="C34" s="93"/>
      <c r="D34" s="45">
        <f ca="1">IF(B34="","",SUMPRODUCT((Journaal!$H$5:$H$1000=$B34)*(Journaal!$F$5:$F$1000)))</f>
        <v>0</v>
      </c>
      <c r="E34" s="45">
        <f ca="1">IF(B34="","",SUMPRODUCT((Journaal!$H$5:$H$1000=$B34)*(Journaal!$G$5:$G$1000)))</f>
        <v>0</v>
      </c>
      <c r="F34" s="47">
        <f t="shared" ca="1" si="4"/>
        <v>0</v>
      </c>
      <c r="G34" s="47">
        <f t="shared" ca="1" si="5"/>
        <v>0</v>
      </c>
      <c r="I34" s="22" t="e">
        <f ca="1">MATCH($K$2,OFFSET(Journaal!$H$5,I33,0,Journaal!$D$3,1),0)+I33</f>
        <v>#N/A</v>
      </c>
      <c r="J34" s="34" t="str">
        <f ca="1">IF(ISERROR($I34)=TRUE,"",OFFSET(Journaal!B$4,$I34,0))</f>
        <v/>
      </c>
      <c r="K34" s="32" t="str">
        <f ca="1">IF(ISERROR($I34)=TRUE,"",OFFSET(Journaal!C$4,$I34,0))</f>
        <v/>
      </c>
      <c r="L34" s="34" t="str">
        <f ca="1">IF(ISERROR($I34)=TRUE,"",OFFSET(Journaal!D$4,$I34,0))</f>
        <v/>
      </c>
      <c r="M34" s="34" t="str">
        <f ca="1">IF(ISERROR($I34)=TRUE,"",OFFSET(Journaal!E$4,$I34,0))</f>
        <v/>
      </c>
      <c r="N34" s="35" t="str">
        <f ca="1">IF(ISERROR($I34)=TRUE,"",OFFSET(Journaal!F$4,$I34,0))</f>
        <v/>
      </c>
      <c r="O34" s="35" t="str">
        <f ca="1">IF(ISERROR($I34)=TRUE,"",OFFSET(Journaal!G$4,$I34,0))</f>
        <v/>
      </c>
      <c r="P34" s="34" t="str">
        <f ca="1">IF(ISERROR($I34)=TRUE,"",IF(OFFSET(Journaal!I$4,$I34,0)=0,"",OFFSET(Journaal!I$4,$I34,0)))</f>
        <v/>
      </c>
    </row>
    <row r="35" spans="1:16" x14ac:dyDescent="0.25">
      <c r="A35" s="22">
        <f t="shared" si="3"/>
        <v>1300</v>
      </c>
      <c r="B35" s="34" t="str">
        <f t="shared" ca="1" si="0"/>
        <v>Expert Systems Internationaal bv</v>
      </c>
      <c r="C35" s="93"/>
      <c r="D35" s="45">
        <f ca="1">IF(B35="","",SUMPRODUCT((Journaal!$H$5:$H$1000=$B35)*(Journaal!$F$5:$F$1000)))</f>
        <v>0</v>
      </c>
      <c r="E35" s="45">
        <f ca="1">IF(B35="","",SUMPRODUCT((Journaal!$H$5:$H$1000=$B35)*(Journaal!$G$5:$G$1000)))</f>
        <v>0</v>
      </c>
      <c r="F35" s="47">
        <f t="shared" ca="1" si="4"/>
        <v>0</v>
      </c>
      <c r="G35" s="47">
        <f t="shared" ca="1" si="5"/>
        <v>0</v>
      </c>
      <c r="I35" s="22" t="e">
        <f ca="1">MATCH($K$2,OFFSET(Journaal!$H$5,I34,0,Journaal!$D$3,1),0)+I34</f>
        <v>#N/A</v>
      </c>
      <c r="J35" s="34" t="str">
        <f ca="1">IF(ISERROR($I35)=TRUE,"",OFFSET(Journaal!B$4,$I35,0))</f>
        <v/>
      </c>
      <c r="K35" s="32" t="str">
        <f ca="1">IF(ISERROR($I35)=TRUE,"",OFFSET(Journaal!C$4,$I35,0))</f>
        <v/>
      </c>
      <c r="L35" s="34" t="str">
        <f ca="1">IF(ISERROR($I35)=TRUE,"",OFFSET(Journaal!D$4,$I35,0))</f>
        <v/>
      </c>
      <c r="M35" s="34" t="str">
        <f ca="1">IF(ISERROR($I35)=TRUE,"",OFFSET(Journaal!E$4,$I35,0))</f>
        <v/>
      </c>
      <c r="N35" s="35" t="str">
        <f ca="1">IF(ISERROR($I35)=TRUE,"",OFFSET(Journaal!F$4,$I35,0))</f>
        <v/>
      </c>
      <c r="O35" s="35" t="str">
        <f ca="1">IF(ISERROR($I35)=TRUE,"",OFFSET(Journaal!G$4,$I35,0))</f>
        <v/>
      </c>
      <c r="P35" s="34" t="str">
        <f ca="1">IF(ISERROR($I35)=TRUE,"",IF(OFFSET(Journaal!I$4,$I35,0)=0,"",OFFSET(Journaal!I$4,$I35,0)))</f>
        <v/>
      </c>
    </row>
    <row r="36" spans="1:16" x14ac:dyDescent="0.25">
      <c r="A36" s="22">
        <f t="shared" si="3"/>
        <v>1300</v>
      </c>
      <c r="B36" s="34" t="str">
        <f t="shared" ca="1" si="0"/>
        <v>Expert Tolsteeg</v>
      </c>
      <c r="C36" s="93"/>
      <c r="D36" s="45">
        <f ca="1">IF(B36="","",SUMPRODUCT((Journaal!$H$5:$H$1000=$B36)*(Journaal!$F$5:$F$1000)))</f>
        <v>0</v>
      </c>
      <c r="E36" s="45">
        <f ca="1">IF(B36="","",SUMPRODUCT((Journaal!$H$5:$H$1000=$B36)*(Journaal!$G$5:$G$1000)))</f>
        <v>0</v>
      </c>
      <c r="F36" s="47">
        <f t="shared" ca="1" si="4"/>
        <v>0</v>
      </c>
      <c r="G36" s="47">
        <f t="shared" ca="1" si="5"/>
        <v>0</v>
      </c>
      <c r="I36" s="22" t="e">
        <f ca="1">MATCH($K$2,OFFSET(Journaal!$H$5,I35,0,Journaal!$D$3,1),0)+I35</f>
        <v>#N/A</v>
      </c>
      <c r="J36" s="34" t="str">
        <f ca="1">IF(ISERROR($I36)=TRUE,"",OFFSET(Journaal!B$4,$I36,0))</f>
        <v/>
      </c>
      <c r="K36" s="32" t="str">
        <f ca="1">IF(ISERROR($I36)=TRUE,"",OFFSET(Journaal!C$4,$I36,0))</f>
        <v/>
      </c>
      <c r="L36" s="34" t="str">
        <f ca="1">IF(ISERROR($I36)=TRUE,"",OFFSET(Journaal!D$4,$I36,0))</f>
        <v/>
      </c>
      <c r="M36" s="34" t="str">
        <f ca="1">IF(ISERROR($I36)=TRUE,"",OFFSET(Journaal!E$4,$I36,0))</f>
        <v/>
      </c>
      <c r="N36" s="35" t="str">
        <f ca="1">IF(ISERROR($I36)=TRUE,"",OFFSET(Journaal!F$4,$I36,0))</f>
        <v/>
      </c>
      <c r="O36" s="35" t="str">
        <f ca="1">IF(ISERROR($I36)=TRUE,"",OFFSET(Journaal!G$4,$I36,0))</f>
        <v/>
      </c>
      <c r="P36" s="34" t="str">
        <f ca="1">IF(ISERROR($I36)=TRUE,"",IF(OFFSET(Journaal!I$4,$I36,0)=0,"",OFFSET(Journaal!I$4,$I36,0)))</f>
        <v/>
      </c>
    </row>
    <row r="37" spans="1:16" x14ac:dyDescent="0.25">
      <c r="A37" s="22">
        <f t="shared" si="3"/>
        <v>1300</v>
      </c>
      <c r="B37" s="34" t="str">
        <f t="shared" ca="1" si="0"/>
        <v>Expert Verboom</v>
      </c>
      <c r="C37" s="93"/>
      <c r="D37" s="45">
        <f ca="1">IF(B37="","",SUMPRODUCT((Journaal!$H$5:$H$1000=$B37)*(Journaal!$F$5:$F$1000)))</f>
        <v>0</v>
      </c>
      <c r="E37" s="45">
        <f ca="1">IF(B37="","",SUMPRODUCT((Journaal!$H$5:$H$1000=$B37)*(Journaal!$G$5:$G$1000)))</f>
        <v>0</v>
      </c>
      <c r="F37" s="47">
        <f t="shared" ca="1" si="4"/>
        <v>0</v>
      </c>
      <c r="G37" s="47">
        <f t="shared" ca="1" si="5"/>
        <v>0</v>
      </c>
      <c r="I37" s="22" t="e">
        <f ca="1">MATCH($K$2,OFFSET(Journaal!$H$5,I36,0,Journaal!$D$3,1),0)+I36</f>
        <v>#N/A</v>
      </c>
      <c r="J37" s="34" t="str">
        <f ca="1">IF(ISERROR($I37)=TRUE,"",OFFSET(Journaal!B$4,$I37,0))</f>
        <v/>
      </c>
      <c r="K37" s="32" t="str">
        <f ca="1">IF(ISERROR($I37)=TRUE,"",OFFSET(Journaal!C$4,$I37,0))</f>
        <v/>
      </c>
      <c r="L37" s="34" t="str">
        <f ca="1">IF(ISERROR($I37)=TRUE,"",OFFSET(Journaal!D$4,$I37,0))</f>
        <v/>
      </c>
      <c r="M37" s="34" t="str">
        <f ca="1">IF(ISERROR($I37)=TRUE,"",OFFSET(Journaal!E$4,$I37,0))</f>
        <v/>
      </c>
      <c r="N37" s="35" t="str">
        <f ca="1">IF(ISERROR($I37)=TRUE,"",OFFSET(Journaal!F$4,$I37,0))</f>
        <v/>
      </c>
      <c r="O37" s="35" t="str">
        <f ca="1">IF(ISERROR($I37)=TRUE,"",OFFSET(Journaal!G$4,$I37,0))</f>
        <v/>
      </c>
      <c r="P37" s="34" t="str">
        <f ca="1">IF(ISERROR($I37)=TRUE,"",IF(OFFSET(Journaal!I$4,$I37,0)=0,"",OFFSET(Journaal!I$4,$I37,0)))</f>
        <v/>
      </c>
    </row>
    <row r="38" spans="1:16" x14ac:dyDescent="0.25">
      <c r="A38" s="22">
        <f t="shared" si="3"/>
        <v>1300</v>
      </c>
      <c r="B38" s="34" t="str">
        <f t="shared" ca="1" si="0"/>
        <v>SP-Expert</v>
      </c>
      <c r="C38" s="93"/>
      <c r="D38" s="45">
        <f ca="1">IF(B38="","",SUMPRODUCT((Journaal!$H$5:$H$1000=$B38)*(Journaal!$F$5:$F$1000)))</f>
        <v>0</v>
      </c>
      <c r="E38" s="45">
        <f ca="1">IF(B38="","",SUMPRODUCT((Journaal!$H$5:$H$1000=$B38)*(Journaal!$G$5:$G$1000)))</f>
        <v>340.12</v>
      </c>
      <c r="F38" s="47">
        <f t="shared" ca="1" si="4"/>
        <v>-340.12</v>
      </c>
      <c r="G38" s="47">
        <f t="shared" ca="1" si="5"/>
        <v>-340.12</v>
      </c>
      <c r="I38" s="22" t="e">
        <f ca="1">MATCH($K$2,OFFSET(Journaal!$H$5,I37,0,Journaal!$D$3,1),0)+I37</f>
        <v>#N/A</v>
      </c>
      <c r="J38" s="34" t="str">
        <f ca="1">IF(ISERROR($I38)=TRUE,"",OFFSET(Journaal!B$4,$I38,0))</f>
        <v/>
      </c>
      <c r="K38" s="32" t="str">
        <f ca="1">IF(ISERROR($I38)=TRUE,"",OFFSET(Journaal!C$4,$I38,0))</f>
        <v/>
      </c>
      <c r="L38" s="34" t="str">
        <f ca="1">IF(ISERROR($I38)=TRUE,"",OFFSET(Journaal!D$4,$I38,0))</f>
        <v/>
      </c>
      <c r="M38" s="34" t="str">
        <f ca="1">IF(ISERROR($I38)=TRUE,"",OFFSET(Journaal!E$4,$I38,0))</f>
        <v/>
      </c>
      <c r="N38" s="35" t="str">
        <f ca="1">IF(ISERROR($I38)=TRUE,"",OFFSET(Journaal!F$4,$I38,0))</f>
        <v/>
      </c>
      <c r="O38" s="35" t="str">
        <f ca="1">IF(ISERROR($I38)=TRUE,"",OFFSET(Journaal!G$4,$I38,0))</f>
        <v/>
      </c>
      <c r="P38" s="34" t="str">
        <f ca="1">IF(ISERROR($I38)=TRUE,"",IF(OFFSET(Journaal!I$4,$I38,0)=0,"",OFFSET(Journaal!I$4,$I38,0)))</f>
        <v/>
      </c>
    </row>
    <row r="39" spans="1:16" x14ac:dyDescent="0.25">
      <c r="A39" s="22">
        <f t="shared" si="3"/>
        <v>1300</v>
      </c>
      <c r="B39" s="34" t="str">
        <f t="shared" ca="1" si="0"/>
        <v>Radio TV en Wasautomaten</v>
      </c>
      <c r="C39" s="93"/>
      <c r="D39" s="45">
        <f ca="1">IF(B39="","",SUMPRODUCT((Journaal!$H$5:$H$1000=$B39)*(Journaal!$F$5:$F$1000)))</f>
        <v>3846.85</v>
      </c>
      <c r="E39" s="45">
        <f ca="1">IF(B39="","",SUMPRODUCT((Journaal!$H$5:$H$1000=$B39)*(Journaal!$G$5:$G$1000)))</f>
        <v>3846.85</v>
      </c>
      <c r="F39" s="47">
        <f t="shared" ca="1" si="4"/>
        <v>0</v>
      </c>
      <c r="G39" s="47">
        <f t="shared" ca="1" si="5"/>
        <v>0</v>
      </c>
      <c r="I39" s="22" t="e">
        <f ca="1">MATCH($K$2,OFFSET(Journaal!$H$5,I38,0,Journaal!$D$3,1),0)+I38</f>
        <v>#N/A</v>
      </c>
      <c r="J39" s="34" t="str">
        <f ca="1">IF(ISERROR($I39)=TRUE,"",OFFSET(Journaal!B$4,$I39,0))</f>
        <v/>
      </c>
      <c r="K39" s="32" t="str">
        <f ca="1">IF(ISERROR($I39)=TRUE,"",OFFSET(Journaal!C$4,$I39,0))</f>
        <v/>
      </c>
      <c r="L39" s="34" t="str">
        <f ca="1">IF(ISERROR($I39)=TRUE,"",OFFSET(Journaal!D$4,$I39,0))</f>
        <v/>
      </c>
      <c r="M39" s="34" t="str">
        <f ca="1">IF(ISERROR($I39)=TRUE,"",OFFSET(Journaal!E$4,$I39,0))</f>
        <v/>
      </c>
      <c r="N39" s="35" t="str">
        <f ca="1">IF(ISERROR($I39)=TRUE,"",OFFSET(Journaal!F$4,$I39,0))</f>
        <v/>
      </c>
      <c r="O39" s="35" t="str">
        <f ca="1">IF(ISERROR($I39)=TRUE,"",OFFSET(Journaal!G$4,$I39,0))</f>
        <v/>
      </c>
      <c r="P39" s="34" t="str">
        <f ca="1">IF(ISERROR($I39)=TRUE,"",IF(OFFSET(Journaal!I$4,$I39,0)=0,"",OFFSET(Journaal!I$4,$I39,0)))</f>
        <v/>
      </c>
    </row>
    <row r="40" spans="1:16" x14ac:dyDescent="0.25">
      <c r="A40" s="22">
        <f t="shared" si="3"/>
        <v>1300</v>
      </c>
      <c r="B40" s="34" t="str">
        <f t="shared" ca="1" si="0"/>
        <v>Brenkman TV / Video / Hifi</v>
      </c>
      <c r="C40" s="93"/>
      <c r="D40" s="45">
        <f ca="1">IF(B40="","",SUMPRODUCT((Journaal!$H$5:$H$1000=$B40)*(Journaal!$F$5:$F$1000)))</f>
        <v>0</v>
      </c>
      <c r="E40" s="45">
        <f ca="1">IF(B40="","",SUMPRODUCT((Journaal!$H$5:$H$1000=$B40)*(Journaal!$G$5:$G$1000)))</f>
        <v>0</v>
      </c>
      <c r="F40" s="47">
        <f t="shared" ca="1" si="4"/>
        <v>0</v>
      </c>
      <c r="G40" s="47">
        <f t="shared" ca="1" si="5"/>
        <v>0</v>
      </c>
      <c r="I40" s="22" t="e">
        <f ca="1">MATCH($K$2,OFFSET(Journaal!$H$5,I39,0,Journaal!$D$3,1),0)+I39</f>
        <v>#N/A</v>
      </c>
      <c r="J40" s="34" t="str">
        <f ca="1">IF(ISERROR($I40)=TRUE,"",OFFSET(Journaal!B$4,$I40,0))</f>
        <v/>
      </c>
      <c r="K40" s="32" t="str">
        <f ca="1">IF(ISERROR($I40)=TRUE,"",OFFSET(Journaal!C$4,$I40,0))</f>
        <v/>
      </c>
      <c r="L40" s="34" t="str">
        <f ca="1">IF(ISERROR($I40)=TRUE,"",OFFSET(Journaal!D$4,$I40,0))</f>
        <v/>
      </c>
      <c r="M40" s="34" t="str">
        <f ca="1">IF(ISERROR($I40)=TRUE,"",OFFSET(Journaal!E$4,$I40,0))</f>
        <v/>
      </c>
      <c r="N40" s="35" t="str">
        <f ca="1">IF(ISERROR($I40)=TRUE,"",OFFSET(Journaal!F$4,$I40,0))</f>
        <v/>
      </c>
      <c r="O40" s="35" t="str">
        <f ca="1">IF(ISERROR($I40)=TRUE,"",OFFSET(Journaal!G$4,$I40,0))</f>
        <v/>
      </c>
      <c r="P40" s="34" t="str">
        <f ca="1">IF(ISERROR($I40)=TRUE,"",IF(OFFSET(Journaal!I$4,$I40,0)=0,"",OFFSET(Journaal!I$4,$I40,0)))</f>
        <v/>
      </c>
    </row>
    <row r="41" spans="1:16" x14ac:dyDescent="0.25">
      <c r="A41" s="22">
        <f t="shared" si="3"/>
        <v>1300</v>
      </c>
      <c r="B41" s="34" t="str">
        <f t="shared" ca="1" si="0"/>
        <v>1Midrep</v>
      </c>
      <c r="C41" s="93"/>
      <c r="D41" s="45">
        <f ca="1">IF(B41="","",SUMPRODUCT((Journaal!$H$5:$H$1000=$B41)*(Journaal!$F$5:$F$1000)))</f>
        <v>0</v>
      </c>
      <c r="E41" s="45">
        <f ca="1">IF(B41="","",SUMPRODUCT((Journaal!$H$5:$H$1000=$B41)*(Journaal!$G$5:$G$1000)))</f>
        <v>0</v>
      </c>
      <c r="F41" s="47">
        <f t="shared" ca="1" si="4"/>
        <v>0</v>
      </c>
      <c r="G41" s="47">
        <f t="shared" ca="1" si="5"/>
        <v>0</v>
      </c>
      <c r="I41" s="22" t="e">
        <f ca="1">MATCH($K$2,OFFSET(Journaal!$H$5,I40,0,Journaal!$D$3,1),0)+I40</f>
        <v>#N/A</v>
      </c>
      <c r="J41" s="34" t="str">
        <f ca="1">IF(ISERROR($I41)=TRUE,"",OFFSET(Journaal!B$4,$I41,0))</f>
        <v/>
      </c>
      <c r="K41" s="32" t="str">
        <f ca="1">IF(ISERROR($I41)=TRUE,"",OFFSET(Journaal!C$4,$I41,0))</f>
        <v/>
      </c>
      <c r="L41" s="34" t="str">
        <f ca="1">IF(ISERROR($I41)=TRUE,"",OFFSET(Journaal!D$4,$I41,0))</f>
        <v/>
      </c>
      <c r="M41" s="34" t="str">
        <f ca="1">IF(ISERROR($I41)=TRUE,"",OFFSET(Journaal!E$4,$I41,0))</f>
        <v/>
      </c>
      <c r="N41" s="35" t="str">
        <f ca="1">IF(ISERROR($I41)=TRUE,"",OFFSET(Journaal!F$4,$I41,0))</f>
        <v/>
      </c>
      <c r="O41" s="35" t="str">
        <f ca="1">IF(ISERROR($I41)=TRUE,"",OFFSET(Journaal!G$4,$I41,0))</f>
        <v/>
      </c>
      <c r="P41" s="34" t="str">
        <f ca="1">IF(ISERROR($I41)=TRUE,"",IF(OFFSET(Journaal!I$4,$I41,0)=0,"",OFFSET(Journaal!I$4,$I41,0)))</f>
        <v/>
      </c>
    </row>
    <row r="42" spans="1:16" x14ac:dyDescent="0.25">
      <c r="A42" s="22">
        <f t="shared" si="3"/>
        <v>1300</v>
      </c>
      <c r="B42" s="34" t="str">
        <f t="shared" ca="1" si="0"/>
        <v>Pater Elektro</v>
      </c>
      <c r="C42" s="93"/>
      <c r="D42" s="45">
        <f ca="1">IF(B42="","",SUMPRODUCT((Journaal!$H$5:$H$1000=$B42)*(Journaal!$F$5:$F$1000)))</f>
        <v>1526.73</v>
      </c>
      <c r="E42" s="45">
        <f ca="1">IF(B42="","",SUMPRODUCT((Journaal!$H$5:$H$1000=$B42)*(Journaal!$G$5:$G$1000)))</f>
        <v>0</v>
      </c>
      <c r="F42" s="47">
        <f t="shared" ca="1" si="4"/>
        <v>1526.73</v>
      </c>
      <c r="G42" s="47">
        <f t="shared" ca="1" si="5"/>
        <v>1526.73</v>
      </c>
      <c r="I42" s="22" t="e">
        <f ca="1">MATCH($K$2,OFFSET(Journaal!$H$5,I41,0,Journaal!$D$3,1),0)+I41</f>
        <v>#N/A</v>
      </c>
      <c r="J42" s="34" t="str">
        <f ca="1">IF(ISERROR($I42)=TRUE,"",OFFSET(Journaal!B$4,$I42,0))</f>
        <v/>
      </c>
      <c r="K42" s="32" t="str">
        <f ca="1">IF(ISERROR($I42)=TRUE,"",OFFSET(Journaal!C$4,$I42,0))</f>
        <v/>
      </c>
      <c r="L42" s="34" t="str">
        <f ca="1">IF(ISERROR($I42)=TRUE,"",OFFSET(Journaal!D$4,$I42,0))</f>
        <v/>
      </c>
      <c r="M42" s="34" t="str">
        <f ca="1">IF(ISERROR($I42)=TRUE,"",OFFSET(Journaal!E$4,$I42,0))</f>
        <v/>
      </c>
      <c r="N42" s="35" t="str">
        <f ca="1">IF(ISERROR($I42)=TRUE,"",OFFSET(Journaal!F$4,$I42,0))</f>
        <v/>
      </c>
      <c r="O42" s="35" t="str">
        <f ca="1">IF(ISERROR($I42)=TRUE,"",OFFSET(Journaal!G$4,$I42,0))</f>
        <v/>
      </c>
      <c r="P42" s="34" t="str">
        <f ca="1">IF(ISERROR($I42)=TRUE,"",IF(OFFSET(Journaal!I$4,$I42,0)=0,"",OFFSET(Journaal!I$4,$I42,0)))</f>
        <v/>
      </c>
    </row>
    <row r="43" spans="1:16" x14ac:dyDescent="0.25">
      <c r="A43" s="22">
        <f t="shared" si="3"/>
        <v>1300</v>
      </c>
      <c r="B43" s="34" t="str">
        <f t="shared" ca="1" si="0"/>
        <v>A1 Wasmachines Onderdelen Serv.</v>
      </c>
      <c r="C43" s="93"/>
      <c r="D43" s="45">
        <f ca="1">IF(B43="","",SUMPRODUCT((Journaal!$H$5:$H$1000=$B43)*(Journaal!$F$5:$F$1000)))</f>
        <v>0</v>
      </c>
      <c r="E43" s="45">
        <f ca="1">IF(B43="","",SUMPRODUCT((Journaal!$H$5:$H$1000=$B43)*(Journaal!$G$5:$G$1000)))</f>
        <v>0</v>
      </c>
      <c r="F43" s="47">
        <f t="shared" ca="1" si="4"/>
        <v>0</v>
      </c>
      <c r="G43" s="47">
        <f t="shared" ca="1" si="5"/>
        <v>0</v>
      </c>
      <c r="I43" s="22" t="e">
        <f ca="1">MATCH($K$2,OFFSET(Journaal!$H$5,I42,0,Journaal!$D$3,1),0)+I42</f>
        <v>#N/A</v>
      </c>
      <c r="J43" s="34" t="str">
        <f ca="1">IF(ISERROR($I43)=TRUE,"",OFFSET(Journaal!B$4,$I43,0))</f>
        <v/>
      </c>
      <c r="K43" s="32" t="str">
        <f ca="1">IF(ISERROR($I43)=TRUE,"",OFFSET(Journaal!C$4,$I43,0))</f>
        <v/>
      </c>
      <c r="L43" s="34" t="str">
        <f ca="1">IF(ISERROR($I43)=TRUE,"",OFFSET(Journaal!D$4,$I43,0))</f>
        <v/>
      </c>
      <c r="M43" s="34" t="str">
        <f ca="1">IF(ISERROR($I43)=TRUE,"",OFFSET(Journaal!E$4,$I43,0))</f>
        <v/>
      </c>
      <c r="N43" s="35" t="str">
        <f ca="1">IF(ISERROR($I43)=TRUE,"",OFFSET(Journaal!F$4,$I43,0))</f>
        <v/>
      </c>
      <c r="O43" s="35" t="str">
        <f ca="1">IF(ISERROR($I43)=TRUE,"",OFFSET(Journaal!G$4,$I43,0))</f>
        <v/>
      </c>
      <c r="P43" s="34" t="str">
        <f ca="1">IF(ISERROR($I43)=TRUE,"",IF(OFFSET(Journaal!I$4,$I43,0)=0,"",OFFSET(Journaal!I$4,$I43,0)))</f>
        <v/>
      </c>
    </row>
    <row r="44" spans="1:16" x14ac:dyDescent="0.25">
      <c r="A44" s="22">
        <f t="shared" si="3"/>
        <v>1300</v>
      </c>
      <c r="B44" s="34" t="str">
        <f t="shared" ca="1" si="0"/>
        <v>ESC Witgoed Service bv</v>
      </c>
      <c r="C44" s="93"/>
      <c r="D44" s="45">
        <f ca="1">IF(B44="","",SUMPRODUCT((Journaal!$H$5:$H$1000=$B44)*(Journaal!$F$5:$F$1000)))</f>
        <v>0</v>
      </c>
      <c r="E44" s="45">
        <f ca="1">IF(B44="","",SUMPRODUCT((Journaal!$H$5:$H$1000=$B44)*(Journaal!$G$5:$G$1000)))</f>
        <v>0</v>
      </c>
      <c r="F44" s="47">
        <f t="shared" ca="1" si="4"/>
        <v>0</v>
      </c>
      <c r="G44" s="47">
        <f t="shared" ca="1" si="5"/>
        <v>0</v>
      </c>
      <c r="I44" s="22" t="e">
        <f ca="1">MATCH($K$2,OFFSET(Journaal!$H$5,I43,0,Journaal!$D$3,1),0)+I43</f>
        <v>#N/A</v>
      </c>
      <c r="J44" s="34" t="str">
        <f ca="1">IF(ISERROR($I44)=TRUE,"",OFFSET(Journaal!B$4,$I44,0))</f>
        <v/>
      </c>
      <c r="K44" s="32" t="str">
        <f ca="1">IF(ISERROR($I44)=TRUE,"",OFFSET(Journaal!C$4,$I44,0))</f>
        <v/>
      </c>
      <c r="L44" s="34" t="str">
        <f ca="1">IF(ISERROR($I44)=TRUE,"",OFFSET(Journaal!D$4,$I44,0))</f>
        <v/>
      </c>
      <c r="M44" s="34" t="str">
        <f ca="1">IF(ISERROR($I44)=TRUE,"",OFFSET(Journaal!E$4,$I44,0))</f>
        <v/>
      </c>
      <c r="N44" s="35" t="str">
        <f ca="1">IF(ISERROR($I44)=TRUE,"",OFFSET(Journaal!F$4,$I44,0))</f>
        <v/>
      </c>
      <c r="O44" s="35" t="str">
        <f ca="1">IF(ISERROR($I44)=TRUE,"",OFFSET(Journaal!G$4,$I44,0))</f>
        <v/>
      </c>
      <c r="P44" s="34" t="str">
        <f ca="1">IF(ISERROR($I44)=TRUE,"",IF(OFFSET(Journaal!I$4,$I44,0)=0,"",OFFSET(Journaal!I$4,$I44,0)))</f>
        <v/>
      </c>
    </row>
    <row r="45" spans="1:16" x14ac:dyDescent="0.25">
      <c r="A45" s="22">
        <f t="shared" si="3"/>
        <v>1300</v>
      </c>
      <c r="B45" s="34" t="str">
        <f t="shared" ca="1" si="0"/>
        <v>Rolf's Witgoed Service</v>
      </c>
      <c r="C45" s="93"/>
      <c r="D45" s="45">
        <f ca="1">IF(B45="","",SUMPRODUCT((Journaal!$H$5:$H$1000=$B45)*(Journaal!$F$5:$F$1000)))</f>
        <v>0</v>
      </c>
      <c r="E45" s="45">
        <f ca="1">IF(B45="","",SUMPRODUCT((Journaal!$H$5:$H$1000=$B45)*(Journaal!$G$5:$G$1000)))</f>
        <v>0</v>
      </c>
      <c r="F45" s="47">
        <f t="shared" ca="1" si="4"/>
        <v>0</v>
      </c>
      <c r="G45" s="47">
        <f t="shared" ca="1" si="5"/>
        <v>0</v>
      </c>
      <c r="I45" s="22" t="e">
        <f ca="1">MATCH($K$2,OFFSET(Journaal!$H$5,I44,0,Journaal!$D$3,1),0)+I44</f>
        <v>#N/A</v>
      </c>
      <c r="J45" s="34" t="str">
        <f ca="1">IF(ISERROR($I45)=TRUE,"",OFFSET(Journaal!B$4,$I45,0))</f>
        <v/>
      </c>
      <c r="K45" s="32" t="str">
        <f ca="1">IF(ISERROR($I45)=TRUE,"",OFFSET(Journaal!C$4,$I45,0))</f>
        <v/>
      </c>
      <c r="L45" s="34" t="str">
        <f ca="1">IF(ISERROR($I45)=TRUE,"",OFFSET(Journaal!D$4,$I45,0))</f>
        <v/>
      </c>
      <c r="M45" s="34" t="str">
        <f ca="1">IF(ISERROR($I45)=TRUE,"",OFFSET(Journaal!E$4,$I45,0))</f>
        <v/>
      </c>
      <c r="N45" s="35" t="str">
        <f ca="1">IF(ISERROR($I45)=TRUE,"",OFFSET(Journaal!F$4,$I45,0))</f>
        <v/>
      </c>
      <c r="O45" s="35" t="str">
        <f ca="1">IF(ISERROR($I45)=TRUE,"",OFFSET(Journaal!G$4,$I45,0))</f>
        <v/>
      </c>
      <c r="P45" s="34" t="str">
        <f ca="1">IF(ISERROR($I45)=TRUE,"",IF(OFFSET(Journaal!I$4,$I45,0)=0,"",OFFSET(Journaal!I$4,$I45,0)))</f>
        <v/>
      </c>
    </row>
    <row r="46" spans="1:16" x14ac:dyDescent="0.25">
      <c r="A46" s="22">
        <f t="shared" si="3"/>
        <v>1300</v>
      </c>
      <c r="B46" s="34" t="str">
        <f t="shared" ca="1" si="0"/>
        <v>EP Schalkwijk</v>
      </c>
      <c r="C46" s="93"/>
      <c r="D46" s="45">
        <f ca="1">IF(B46="","",SUMPRODUCT((Journaal!$H$5:$H$1000=$B46)*(Journaal!$F$5:$F$1000)))</f>
        <v>0</v>
      </c>
      <c r="E46" s="45">
        <f ca="1">IF(B46="","",SUMPRODUCT((Journaal!$H$5:$H$1000=$B46)*(Journaal!$G$5:$G$1000)))</f>
        <v>0</v>
      </c>
      <c r="F46" s="47">
        <f t="shared" ca="1" si="4"/>
        <v>0</v>
      </c>
      <c r="G46" s="47">
        <f t="shared" ca="1" si="5"/>
        <v>0</v>
      </c>
      <c r="I46" s="22" t="e">
        <f ca="1">MATCH($K$2,OFFSET(Journaal!$H$5,I45,0,Journaal!$D$3,1),0)+I45</f>
        <v>#N/A</v>
      </c>
      <c r="J46" s="34" t="str">
        <f ca="1">IF(ISERROR($I46)=TRUE,"",OFFSET(Journaal!B$4,$I46,0))</f>
        <v/>
      </c>
      <c r="K46" s="32" t="str">
        <f ca="1">IF(ISERROR($I46)=TRUE,"",OFFSET(Journaal!C$4,$I46,0))</f>
        <v/>
      </c>
      <c r="L46" s="34" t="str">
        <f ca="1">IF(ISERROR($I46)=TRUE,"",OFFSET(Journaal!D$4,$I46,0))</f>
        <v/>
      </c>
      <c r="M46" s="34" t="str">
        <f ca="1">IF(ISERROR($I46)=TRUE,"",OFFSET(Journaal!E$4,$I46,0))</f>
        <v/>
      </c>
      <c r="N46" s="35" t="str">
        <f ca="1">IF(ISERROR($I46)=TRUE,"",OFFSET(Journaal!F$4,$I46,0))</f>
        <v/>
      </c>
      <c r="O46" s="35" t="str">
        <f ca="1">IF(ISERROR($I46)=TRUE,"",OFFSET(Journaal!G$4,$I46,0))</f>
        <v/>
      </c>
      <c r="P46" s="34" t="str">
        <f ca="1">IF(ISERROR($I46)=TRUE,"",IF(OFFSET(Journaal!I$4,$I46,0)=0,"",OFFSET(Journaal!I$4,$I46,0)))</f>
        <v/>
      </c>
    </row>
    <row r="47" spans="1:16" x14ac:dyDescent="0.25">
      <c r="A47" s="22">
        <f t="shared" si="3"/>
        <v>1300</v>
      </c>
      <c r="B47" s="34" t="str">
        <f t="shared" ca="1" si="0"/>
        <v>Beeld-Geluid-Witgoed De Groot</v>
      </c>
      <c r="C47" s="93"/>
      <c r="D47" s="45">
        <f ca="1">IF(B47="","",SUMPRODUCT((Journaal!$H$5:$H$1000=$B47)*(Journaal!$F$5:$F$1000)))</f>
        <v>0</v>
      </c>
      <c r="E47" s="45">
        <f ca="1">IF(B47="","",SUMPRODUCT((Journaal!$H$5:$H$1000=$B47)*(Journaal!$G$5:$G$1000)))</f>
        <v>0</v>
      </c>
      <c r="F47" s="47">
        <f t="shared" ca="1" si="4"/>
        <v>0</v>
      </c>
      <c r="G47" s="47">
        <f t="shared" ca="1" si="5"/>
        <v>0</v>
      </c>
      <c r="I47" s="22" t="e">
        <f ca="1">MATCH($K$2,OFFSET(Journaal!$H$5,I46,0,Journaal!$D$3,1),0)+I46</f>
        <v>#N/A</v>
      </c>
      <c r="J47" s="34" t="str">
        <f ca="1">IF(ISERROR($I47)=TRUE,"",OFFSET(Journaal!B$4,$I47,0))</f>
        <v/>
      </c>
      <c r="K47" s="32" t="str">
        <f ca="1">IF(ISERROR($I47)=TRUE,"",OFFSET(Journaal!C$4,$I47,0))</f>
        <v/>
      </c>
      <c r="L47" s="34" t="str">
        <f ca="1">IF(ISERROR($I47)=TRUE,"",OFFSET(Journaal!D$4,$I47,0))</f>
        <v/>
      </c>
      <c r="M47" s="34" t="str">
        <f ca="1">IF(ISERROR($I47)=TRUE,"",OFFSET(Journaal!E$4,$I47,0))</f>
        <v/>
      </c>
      <c r="N47" s="35" t="str">
        <f ca="1">IF(ISERROR($I47)=TRUE,"",OFFSET(Journaal!F$4,$I47,0))</f>
        <v/>
      </c>
      <c r="O47" s="35" t="str">
        <f ca="1">IF(ISERROR($I47)=TRUE,"",OFFSET(Journaal!G$4,$I47,0))</f>
        <v/>
      </c>
      <c r="P47" s="34" t="str">
        <f ca="1">IF(ISERROR($I47)=TRUE,"",IF(OFFSET(Journaal!I$4,$I47,0)=0,"",OFFSET(Journaal!I$4,$I47,0)))</f>
        <v/>
      </c>
    </row>
    <row r="48" spans="1:16" x14ac:dyDescent="0.25">
      <c r="A48" s="22">
        <f t="shared" si="3"/>
        <v>1300</v>
      </c>
      <c r="B48" s="34" t="str">
        <f t="shared" ca="1" si="0"/>
        <v>Witgoed Service Hardeman</v>
      </c>
      <c r="C48" s="93"/>
      <c r="D48" s="45">
        <f ca="1">IF(B48="","",SUMPRODUCT((Journaal!$H$5:$H$1000=$B48)*(Journaal!$F$5:$F$1000)))</f>
        <v>0</v>
      </c>
      <c r="E48" s="45">
        <f ca="1">IF(B48="","",SUMPRODUCT((Journaal!$H$5:$H$1000=$B48)*(Journaal!$G$5:$G$1000)))</f>
        <v>0</v>
      </c>
      <c r="F48" s="47">
        <f t="shared" ca="1" si="4"/>
        <v>0</v>
      </c>
      <c r="G48" s="47">
        <f t="shared" ca="1" si="5"/>
        <v>0</v>
      </c>
      <c r="I48" s="22" t="e">
        <f ca="1">MATCH($K$2,OFFSET(Journaal!$H$5,I47,0,Journaal!$D$3,1),0)+I47</f>
        <v>#N/A</v>
      </c>
      <c r="J48" s="34" t="str">
        <f ca="1">IF(ISERROR($I48)=TRUE,"",OFFSET(Journaal!B$4,$I48,0))</f>
        <v/>
      </c>
      <c r="K48" s="32" t="str">
        <f ca="1">IF(ISERROR($I48)=TRUE,"",OFFSET(Journaal!C$4,$I48,0))</f>
        <v/>
      </c>
      <c r="L48" s="34" t="str">
        <f ca="1">IF(ISERROR($I48)=TRUE,"",OFFSET(Journaal!D$4,$I48,0))</f>
        <v/>
      </c>
      <c r="M48" s="34" t="str">
        <f ca="1">IF(ISERROR($I48)=TRUE,"",OFFSET(Journaal!E$4,$I48,0))</f>
        <v/>
      </c>
      <c r="N48" s="35" t="str">
        <f ca="1">IF(ISERROR($I48)=TRUE,"",OFFSET(Journaal!F$4,$I48,0))</f>
        <v/>
      </c>
      <c r="O48" s="35" t="str">
        <f ca="1">IF(ISERROR($I48)=TRUE,"",OFFSET(Journaal!G$4,$I48,0))</f>
        <v/>
      </c>
      <c r="P48" s="34" t="str">
        <f ca="1">IF(ISERROR($I48)=TRUE,"",IF(OFFSET(Journaal!I$4,$I48,0)=0,"",OFFSET(Journaal!I$4,$I48,0)))</f>
        <v/>
      </c>
    </row>
    <row r="49" spans="1:16" x14ac:dyDescent="0.25">
      <c r="A49" s="22">
        <f t="shared" si="3"/>
        <v>1300</v>
      </c>
      <c r="B49" s="34" t="str">
        <f t="shared" ca="1" si="0"/>
        <v>Hijkoop Elektro</v>
      </c>
      <c r="C49" s="93"/>
      <c r="D49" s="45">
        <f ca="1">IF(B49="","",SUMPRODUCT((Journaal!$H$5:$H$1000=$B49)*(Journaal!$F$5:$F$1000)))</f>
        <v>0</v>
      </c>
      <c r="E49" s="45">
        <f ca="1">IF(B49="","",SUMPRODUCT((Journaal!$H$5:$H$1000=$B49)*(Journaal!$G$5:$G$1000)))</f>
        <v>0</v>
      </c>
      <c r="F49" s="47">
        <f t="shared" ca="1" si="4"/>
        <v>0</v>
      </c>
      <c r="G49" s="47">
        <f t="shared" ca="1" si="5"/>
        <v>0</v>
      </c>
      <c r="I49" s="22" t="e">
        <f ca="1">MATCH($K$2,OFFSET(Journaal!$H$5,I48,0,Journaal!$D$3,1),0)+I48</f>
        <v>#N/A</v>
      </c>
      <c r="J49" s="34" t="str">
        <f ca="1">IF(ISERROR($I49)=TRUE,"",OFFSET(Journaal!B$4,$I49,0))</f>
        <v/>
      </c>
      <c r="K49" s="32" t="str">
        <f ca="1">IF(ISERROR($I49)=TRUE,"",OFFSET(Journaal!C$4,$I49,0))</f>
        <v/>
      </c>
      <c r="L49" s="34" t="str">
        <f ca="1">IF(ISERROR($I49)=TRUE,"",OFFSET(Journaal!D$4,$I49,0))</f>
        <v/>
      </c>
      <c r="M49" s="34" t="str">
        <f ca="1">IF(ISERROR($I49)=TRUE,"",OFFSET(Journaal!E$4,$I49,0))</f>
        <v/>
      </c>
      <c r="N49" s="35" t="str">
        <f ca="1">IF(ISERROR($I49)=TRUE,"",OFFSET(Journaal!F$4,$I49,0))</f>
        <v/>
      </c>
      <c r="O49" s="35" t="str">
        <f ca="1">IF(ISERROR($I49)=TRUE,"",OFFSET(Journaal!G$4,$I49,0))</f>
        <v/>
      </c>
      <c r="P49" s="34" t="str">
        <f ca="1">IF(ISERROR($I49)=TRUE,"",IF(OFFSET(Journaal!I$4,$I49,0)=0,"",OFFSET(Journaal!I$4,$I49,0)))</f>
        <v/>
      </c>
    </row>
    <row r="50" spans="1:16" x14ac:dyDescent="0.25">
      <c r="A50" s="22">
        <f t="shared" si="3"/>
        <v>1300</v>
      </c>
      <c r="B50" s="34" t="str">
        <f t="shared" ca="1" si="0"/>
        <v>Wasmachineservice H. vd Neut</v>
      </c>
      <c r="C50" s="93"/>
      <c r="D50" s="45">
        <f ca="1">IF(B50="","",SUMPRODUCT((Journaal!$H$5:$H$1000=$B50)*(Journaal!$F$5:$F$1000)))</f>
        <v>0</v>
      </c>
      <c r="E50" s="45">
        <f ca="1">IF(B50="","",SUMPRODUCT((Journaal!$H$5:$H$1000=$B50)*(Journaal!$G$5:$G$1000)))</f>
        <v>0</v>
      </c>
      <c r="F50" s="47">
        <f t="shared" ca="1" si="4"/>
        <v>0</v>
      </c>
      <c r="G50" s="47">
        <f t="shared" ca="1" si="5"/>
        <v>0</v>
      </c>
      <c r="I50" s="22" t="e">
        <f ca="1">MATCH($K$2,OFFSET(Journaal!$H$5,I49,0,Journaal!$D$3,1),0)+I49</f>
        <v>#N/A</v>
      </c>
      <c r="J50" s="34" t="str">
        <f ca="1">IF(ISERROR($I50)=TRUE,"",OFFSET(Journaal!B$4,$I50,0))</f>
        <v/>
      </c>
      <c r="K50" s="32" t="str">
        <f ca="1">IF(ISERROR($I50)=TRUE,"",OFFSET(Journaal!C$4,$I50,0))</f>
        <v/>
      </c>
      <c r="L50" s="34" t="str">
        <f ca="1">IF(ISERROR($I50)=TRUE,"",OFFSET(Journaal!D$4,$I50,0))</f>
        <v/>
      </c>
      <c r="M50" s="34" t="str">
        <f ca="1">IF(ISERROR($I50)=TRUE,"",OFFSET(Journaal!E$4,$I50,0))</f>
        <v/>
      </c>
      <c r="N50" s="35" t="str">
        <f ca="1">IF(ISERROR($I50)=TRUE,"",OFFSET(Journaal!F$4,$I50,0))</f>
        <v/>
      </c>
      <c r="O50" s="35" t="str">
        <f ca="1">IF(ISERROR($I50)=TRUE,"",OFFSET(Journaal!G$4,$I50,0))</f>
        <v/>
      </c>
      <c r="P50" s="34" t="str">
        <f ca="1">IF(ISERROR($I50)=TRUE,"",IF(OFFSET(Journaal!I$4,$I50,0)=0,"",OFFSET(Journaal!I$4,$I50,0)))</f>
        <v/>
      </c>
    </row>
    <row r="51" spans="1:16" x14ac:dyDescent="0.25">
      <c r="A51" s="22">
        <f t="shared" si="3"/>
        <v>1300</v>
      </c>
      <c r="B51" s="34" t="str">
        <f t="shared" ca="1" si="0"/>
        <v>Unipart Onderdelenshop</v>
      </c>
      <c r="C51" s="93"/>
      <c r="D51" s="45">
        <f ca="1">IF(B51="","",SUMPRODUCT((Journaal!$H$5:$H$1000=$B51)*(Journaal!$F$5:$F$1000)))</f>
        <v>0</v>
      </c>
      <c r="E51" s="45">
        <f ca="1">IF(B51="","",SUMPRODUCT((Journaal!$H$5:$H$1000=$B51)*(Journaal!$G$5:$G$1000)))</f>
        <v>0</v>
      </c>
      <c r="F51" s="47">
        <f t="shared" ca="1" si="4"/>
        <v>0</v>
      </c>
      <c r="G51" s="47">
        <f t="shared" ca="1" si="5"/>
        <v>0</v>
      </c>
      <c r="I51" s="22" t="e">
        <f ca="1">MATCH($K$2,OFFSET(Journaal!$H$5,I50,0,Journaal!$D$3,1),0)+I50</f>
        <v>#N/A</v>
      </c>
      <c r="J51" s="34" t="str">
        <f ca="1">IF(ISERROR($I51)=TRUE,"",OFFSET(Journaal!B$4,$I51,0))</f>
        <v/>
      </c>
      <c r="K51" s="32" t="str">
        <f ca="1">IF(ISERROR($I51)=TRUE,"",OFFSET(Journaal!C$4,$I51,0))</f>
        <v/>
      </c>
      <c r="L51" s="34" t="str">
        <f ca="1">IF(ISERROR($I51)=TRUE,"",OFFSET(Journaal!D$4,$I51,0))</f>
        <v/>
      </c>
      <c r="M51" s="34" t="str">
        <f ca="1">IF(ISERROR($I51)=TRUE,"",OFFSET(Journaal!E$4,$I51,0))</f>
        <v/>
      </c>
      <c r="N51" s="35" t="str">
        <f ca="1">IF(ISERROR($I51)=TRUE,"",OFFSET(Journaal!F$4,$I51,0))</f>
        <v/>
      </c>
      <c r="O51" s="35" t="str">
        <f ca="1">IF(ISERROR($I51)=TRUE,"",OFFSET(Journaal!G$4,$I51,0))</f>
        <v/>
      </c>
      <c r="P51" s="34" t="str">
        <f ca="1">IF(ISERROR($I51)=TRUE,"",IF(OFFSET(Journaal!I$4,$I51,0)=0,"",OFFSET(Journaal!I$4,$I51,0)))</f>
        <v/>
      </c>
    </row>
    <row r="52" spans="1:16" x14ac:dyDescent="0.25">
      <c r="A52" s="22">
        <f t="shared" si="3"/>
        <v>1300</v>
      </c>
      <c r="B52" s="34" t="str">
        <f t="shared" ca="1" si="0"/>
        <v>Electrozaak M. van Dorp</v>
      </c>
      <c r="C52" s="93"/>
      <c r="D52" s="45">
        <f ca="1">IF(B52="","",SUMPRODUCT((Journaal!$H$5:$H$1000=$B52)*(Journaal!$F$5:$F$1000)))</f>
        <v>0</v>
      </c>
      <c r="E52" s="45">
        <f ca="1">IF(B52="","",SUMPRODUCT((Journaal!$H$5:$H$1000=$B52)*(Journaal!$G$5:$G$1000)))</f>
        <v>0</v>
      </c>
      <c r="F52" s="47">
        <f t="shared" ca="1" si="4"/>
        <v>0</v>
      </c>
      <c r="G52" s="47">
        <f t="shared" ca="1" si="5"/>
        <v>0</v>
      </c>
      <c r="I52" s="22" t="e">
        <f ca="1">MATCH($K$2,OFFSET(Journaal!$H$5,I51,0,Journaal!$D$3,1),0)+I51</f>
        <v>#N/A</v>
      </c>
      <c r="J52" s="34" t="str">
        <f ca="1">IF(ISERROR($I52)=TRUE,"",OFFSET(Journaal!B$4,$I52,0))</f>
        <v/>
      </c>
      <c r="K52" s="32" t="str">
        <f ca="1">IF(ISERROR($I52)=TRUE,"",OFFSET(Journaal!C$4,$I52,0))</f>
        <v/>
      </c>
      <c r="L52" s="34" t="str">
        <f ca="1">IF(ISERROR($I52)=TRUE,"",OFFSET(Journaal!D$4,$I52,0))</f>
        <v/>
      </c>
      <c r="M52" s="34" t="str">
        <f ca="1">IF(ISERROR($I52)=TRUE,"",OFFSET(Journaal!E$4,$I52,0))</f>
        <v/>
      </c>
      <c r="N52" s="35" t="str">
        <f ca="1">IF(ISERROR($I52)=TRUE,"",OFFSET(Journaal!F$4,$I52,0))</f>
        <v/>
      </c>
      <c r="O52" s="35" t="str">
        <f ca="1">IF(ISERROR($I52)=TRUE,"",OFFSET(Journaal!G$4,$I52,0))</f>
        <v/>
      </c>
      <c r="P52" s="34" t="str">
        <f ca="1">IF(ISERROR($I52)=TRUE,"",IF(OFFSET(Journaal!I$4,$I52,0)=0,"",OFFSET(Journaal!I$4,$I52,0)))</f>
        <v/>
      </c>
    </row>
    <row r="53" spans="1:16" x14ac:dyDescent="0.25">
      <c r="A53" s="22">
        <f t="shared" si="3"/>
        <v>1300</v>
      </c>
      <c r="B53" s="34" t="str">
        <f t="shared" ca="1" si="0"/>
        <v>Electroram</v>
      </c>
      <c r="C53" s="93"/>
      <c r="D53" s="45">
        <f ca="1">IF(B53="","",SUMPRODUCT((Journaal!$H$5:$H$1000=$B53)*(Journaal!$F$5:$F$1000)))</f>
        <v>0</v>
      </c>
      <c r="E53" s="45">
        <f ca="1">IF(B53="","",SUMPRODUCT((Journaal!$H$5:$H$1000=$B53)*(Journaal!$G$5:$G$1000)))</f>
        <v>0</v>
      </c>
      <c r="F53" s="47">
        <f t="shared" ca="1" si="4"/>
        <v>0</v>
      </c>
      <c r="G53" s="47">
        <f t="shared" ca="1" si="5"/>
        <v>0</v>
      </c>
      <c r="I53" s="22" t="e">
        <f ca="1">MATCH($K$2,OFFSET(Journaal!$H$5,I52,0,Journaal!$D$3,1),0)+I52</f>
        <v>#N/A</v>
      </c>
      <c r="J53" s="34" t="str">
        <f ca="1">IF(ISERROR($I53)=TRUE,"",OFFSET(Journaal!B$4,$I53,0))</f>
        <v/>
      </c>
      <c r="K53" s="32" t="str">
        <f ca="1">IF(ISERROR($I53)=TRUE,"",OFFSET(Journaal!C$4,$I53,0))</f>
        <v/>
      </c>
      <c r="L53" s="34" t="str">
        <f ca="1">IF(ISERROR($I53)=TRUE,"",OFFSET(Journaal!D$4,$I53,0))</f>
        <v/>
      </c>
      <c r="M53" s="34" t="str">
        <f ca="1">IF(ISERROR($I53)=TRUE,"",OFFSET(Journaal!E$4,$I53,0))</f>
        <v/>
      </c>
      <c r="N53" s="35" t="str">
        <f ca="1">IF(ISERROR($I53)=TRUE,"",OFFSET(Journaal!F$4,$I53,0))</f>
        <v/>
      </c>
      <c r="O53" s="35" t="str">
        <f ca="1">IF(ISERROR($I53)=TRUE,"",OFFSET(Journaal!G$4,$I53,0))</f>
        <v/>
      </c>
      <c r="P53" s="34" t="str">
        <f ca="1">IF(ISERROR($I53)=TRUE,"",IF(OFFSET(Journaal!I$4,$I53,0)=0,"",OFFSET(Journaal!I$4,$I53,0)))</f>
        <v/>
      </c>
    </row>
    <row r="54" spans="1:16" x14ac:dyDescent="0.25">
      <c r="A54" s="22">
        <f t="shared" si="3"/>
        <v>1300</v>
      </c>
      <c r="B54" s="34" t="str">
        <f t="shared" ca="1" si="0"/>
        <v>Europart Culemborg</v>
      </c>
      <c r="C54" s="93"/>
      <c r="D54" s="45">
        <f ca="1">IF(B54="","",SUMPRODUCT((Journaal!$H$5:$H$1000=$B54)*(Journaal!$F$5:$F$1000)))</f>
        <v>0</v>
      </c>
      <c r="E54" s="45">
        <f ca="1">IF(B54="","",SUMPRODUCT((Journaal!$H$5:$H$1000=$B54)*(Journaal!$G$5:$G$1000)))</f>
        <v>0</v>
      </c>
      <c r="F54" s="47">
        <f t="shared" ca="1" si="4"/>
        <v>0</v>
      </c>
      <c r="G54" s="47">
        <f t="shared" ca="1" si="5"/>
        <v>0</v>
      </c>
      <c r="I54" s="22" t="e">
        <f ca="1">MATCH($K$2,OFFSET(Journaal!$H$5,I53,0,Journaal!$D$3,1),0)+I53</f>
        <v>#N/A</v>
      </c>
      <c r="J54" s="34" t="str">
        <f ca="1">IF(ISERROR($I54)=TRUE,"",OFFSET(Journaal!B$4,$I54,0))</f>
        <v/>
      </c>
      <c r="K54" s="32" t="str">
        <f ca="1">IF(ISERROR($I54)=TRUE,"",OFFSET(Journaal!C$4,$I54,0))</f>
        <v/>
      </c>
      <c r="L54" s="34" t="str">
        <f ca="1">IF(ISERROR($I54)=TRUE,"",OFFSET(Journaal!D$4,$I54,0))</f>
        <v/>
      </c>
      <c r="M54" s="34" t="str">
        <f ca="1">IF(ISERROR($I54)=TRUE,"",OFFSET(Journaal!E$4,$I54,0))</f>
        <v/>
      </c>
      <c r="N54" s="35" t="str">
        <f ca="1">IF(ISERROR($I54)=TRUE,"",OFFSET(Journaal!F$4,$I54,0))</f>
        <v/>
      </c>
      <c r="O54" s="35" t="str">
        <f ca="1">IF(ISERROR($I54)=TRUE,"",OFFSET(Journaal!G$4,$I54,0))</f>
        <v/>
      </c>
      <c r="P54" s="34" t="str">
        <f ca="1">IF(ISERROR($I54)=TRUE,"",IF(OFFSET(Journaal!I$4,$I54,0)=0,"",OFFSET(Journaal!I$4,$I54,0)))</f>
        <v/>
      </c>
    </row>
    <row r="55" spans="1:16" x14ac:dyDescent="0.25">
      <c r="A55" s="22">
        <f t="shared" si="3"/>
        <v>1300</v>
      </c>
      <c r="B55" s="34" t="str">
        <f t="shared" ca="1" si="0"/>
        <v>J.H. de Greef</v>
      </c>
      <c r="C55" s="93"/>
      <c r="D55" s="45">
        <f ca="1">IF(B55="","",SUMPRODUCT((Journaal!$H$5:$H$1000=$B55)*(Journaal!$F$5:$F$1000)))</f>
        <v>0</v>
      </c>
      <c r="E55" s="45">
        <f ca="1">IF(B55="","",SUMPRODUCT((Journaal!$H$5:$H$1000=$B55)*(Journaal!$G$5:$G$1000)))</f>
        <v>0</v>
      </c>
      <c r="F55" s="47">
        <f t="shared" ca="1" si="4"/>
        <v>0</v>
      </c>
      <c r="G55" s="47">
        <f t="shared" ca="1" si="5"/>
        <v>0</v>
      </c>
      <c r="I55" s="22" t="e">
        <f ca="1">MATCH($K$2,OFFSET(Journaal!$H$5,I54,0,Journaal!$D$3,1),0)+I54</f>
        <v>#N/A</v>
      </c>
      <c r="J55" s="34" t="str">
        <f ca="1">IF(ISERROR($I55)=TRUE,"",OFFSET(Journaal!B$4,$I55,0))</f>
        <v/>
      </c>
      <c r="K55" s="32" t="str">
        <f ca="1">IF(ISERROR($I55)=TRUE,"",OFFSET(Journaal!C$4,$I55,0))</f>
        <v/>
      </c>
      <c r="L55" s="34" t="str">
        <f ca="1">IF(ISERROR($I55)=TRUE,"",OFFSET(Journaal!D$4,$I55,0))</f>
        <v/>
      </c>
      <c r="M55" s="34" t="str">
        <f ca="1">IF(ISERROR($I55)=TRUE,"",OFFSET(Journaal!E$4,$I55,0))</f>
        <v/>
      </c>
      <c r="N55" s="35" t="str">
        <f ca="1">IF(ISERROR($I55)=TRUE,"",OFFSET(Journaal!F$4,$I55,0))</f>
        <v/>
      </c>
      <c r="O55" s="35" t="str">
        <f ca="1">IF(ISERROR($I55)=TRUE,"",OFFSET(Journaal!G$4,$I55,0))</f>
        <v/>
      </c>
      <c r="P55" s="34" t="str">
        <f ca="1">IF(ISERROR($I55)=TRUE,"",IF(OFFSET(Journaal!I$4,$I55,0)=0,"",OFFSET(Journaal!I$4,$I55,0)))</f>
        <v/>
      </c>
    </row>
    <row r="56" spans="1:16" x14ac:dyDescent="0.25">
      <c r="A56" s="22">
        <f t="shared" si="3"/>
        <v>1300</v>
      </c>
      <c r="B56" s="34" t="str">
        <f t="shared" ca="1" si="0"/>
        <v>Huishoudelijke apparaten ELMA</v>
      </c>
      <c r="C56" s="93"/>
      <c r="D56" s="45">
        <f ca="1">IF(B56="","",SUMPRODUCT((Journaal!$H$5:$H$1000=$B56)*(Journaal!$F$5:$F$1000)))</f>
        <v>0</v>
      </c>
      <c r="E56" s="45">
        <f ca="1">IF(B56="","",SUMPRODUCT((Journaal!$H$5:$H$1000=$B56)*(Journaal!$G$5:$G$1000)))</f>
        <v>0</v>
      </c>
      <c r="F56" s="47">
        <f t="shared" ca="1" si="4"/>
        <v>0</v>
      </c>
      <c r="G56" s="47">
        <f t="shared" ca="1" si="5"/>
        <v>0</v>
      </c>
      <c r="I56" s="22" t="e">
        <f ca="1">MATCH($K$2,OFFSET(Journaal!$H$5,I55,0,Journaal!$D$3,1),0)+I55</f>
        <v>#N/A</v>
      </c>
      <c r="J56" s="34" t="str">
        <f ca="1">IF(ISERROR($I56)=TRUE,"",OFFSET(Journaal!B$4,$I56,0))</f>
        <v/>
      </c>
      <c r="K56" s="32" t="str">
        <f ca="1">IF(ISERROR($I56)=TRUE,"",OFFSET(Journaal!C$4,$I56,0))</f>
        <v/>
      </c>
      <c r="L56" s="34" t="str">
        <f ca="1">IF(ISERROR($I56)=TRUE,"",OFFSET(Journaal!D$4,$I56,0))</f>
        <v/>
      </c>
      <c r="M56" s="34" t="str">
        <f ca="1">IF(ISERROR($I56)=TRUE,"",OFFSET(Journaal!E$4,$I56,0))</f>
        <v/>
      </c>
      <c r="N56" s="35" t="str">
        <f ca="1">IF(ISERROR($I56)=TRUE,"",OFFSET(Journaal!F$4,$I56,0))</f>
        <v/>
      </c>
      <c r="O56" s="35" t="str">
        <f ca="1">IF(ISERROR($I56)=TRUE,"",OFFSET(Journaal!G$4,$I56,0))</f>
        <v/>
      </c>
      <c r="P56" s="34" t="str">
        <f ca="1">IF(ISERROR($I56)=TRUE,"",IF(OFFSET(Journaal!I$4,$I56,0)=0,"",OFFSET(Journaal!I$4,$I56,0)))</f>
        <v/>
      </c>
    </row>
    <row r="57" spans="1:16" x14ac:dyDescent="0.25">
      <c r="A57" s="22">
        <f t="shared" si="3"/>
        <v>1300</v>
      </c>
      <c r="B57" s="34" t="str">
        <f t="shared" ca="1" si="0"/>
        <v>Daan Dansen Tiel bv</v>
      </c>
      <c r="C57" s="93"/>
      <c r="D57" s="45">
        <f ca="1">IF(B57="","",SUMPRODUCT((Journaal!$H$5:$H$1000=$B57)*(Journaal!$F$5:$F$1000)))</f>
        <v>0</v>
      </c>
      <c r="E57" s="45">
        <f ca="1">IF(B57="","",SUMPRODUCT((Journaal!$H$5:$H$1000=$B57)*(Journaal!$G$5:$G$1000)))</f>
        <v>0</v>
      </c>
      <c r="F57" s="47">
        <f t="shared" ca="1" si="4"/>
        <v>0</v>
      </c>
      <c r="G57" s="47">
        <f t="shared" ca="1" si="5"/>
        <v>0</v>
      </c>
      <c r="I57" s="22" t="e">
        <f ca="1">MATCH($K$2,OFFSET(Journaal!$H$5,I56,0,Journaal!$D$3,1),0)+I56</f>
        <v>#N/A</v>
      </c>
      <c r="J57" s="34" t="str">
        <f ca="1">IF(ISERROR($I57)=TRUE,"",OFFSET(Journaal!B$4,$I57,0))</f>
        <v/>
      </c>
      <c r="K57" s="32" t="str">
        <f ca="1">IF(ISERROR($I57)=TRUE,"",OFFSET(Journaal!C$4,$I57,0))</f>
        <v/>
      </c>
      <c r="L57" s="34" t="str">
        <f ca="1">IF(ISERROR($I57)=TRUE,"",OFFSET(Journaal!D$4,$I57,0))</f>
        <v/>
      </c>
      <c r="M57" s="34" t="str">
        <f ca="1">IF(ISERROR($I57)=TRUE,"",OFFSET(Journaal!E$4,$I57,0))</f>
        <v/>
      </c>
      <c r="N57" s="35" t="str">
        <f ca="1">IF(ISERROR($I57)=TRUE,"",OFFSET(Journaal!F$4,$I57,0))</f>
        <v/>
      </c>
      <c r="O57" s="35" t="str">
        <f ca="1">IF(ISERROR($I57)=TRUE,"",OFFSET(Journaal!G$4,$I57,0))</f>
        <v/>
      </c>
      <c r="P57" s="34" t="str">
        <f ca="1">IF(ISERROR($I57)=TRUE,"",IF(OFFSET(Journaal!I$4,$I57,0)=0,"",OFFSET(Journaal!I$4,$I57,0)))</f>
        <v/>
      </c>
    </row>
    <row r="58" spans="1:16" x14ac:dyDescent="0.25">
      <c r="A58" s="22">
        <f t="shared" si="3"/>
        <v>1300</v>
      </c>
      <c r="B58" s="34" t="str">
        <f t="shared" ca="1" si="0"/>
        <v>Video Snelservice Termeer</v>
      </c>
      <c r="C58" s="93"/>
      <c r="D58" s="45">
        <f ca="1">IF(B58="","",SUMPRODUCT((Journaal!$H$5:$H$1000=$B58)*(Journaal!$F$5:$F$1000)))</f>
        <v>0</v>
      </c>
      <c r="E58" s="45">
        <f ca="1">IF(B58="","",SUMPRODUCT((Journaal!$H$5:$H$1000=$B58)*(Journaal!$G$5:$G$1000)))</f>
        <v>0</v>
      </c>
      <c r="F58" s="47">
        <f t="shared" ca="1" si="4"/>
        <v>0</v>
      </c>
      <c r="G58" s="47">
        <f t="shared" ca="1" si="5"/>
        <v>0</v>
      </c>
      <c r="I58" s="22" t="e">
        <f ca="1">MATCH($K$2,OFFSET(Journaal!$H$5,I57,0,Journaal!$D$3,1),0)+I57</f>
        <v>#N/A</v>
      </c>
      <c r="J58" s="34" t="str">
        <f ca="1">IF(ISERROR($I58)=TRUE,"",OFFSET(Journaal!B$4,$I58,0))</f>
        <v/>
      </c>
      <c r="K58" s="32" t="str">
        <f ca="1">IF(ISERROR($I58)=TRUE,"",OFFSET(Journaal!C$4,$I58,0))</f>
        <v/>
      </c>
      <c r="L58" s="34" t="str">
        <f ca="1">IF(ISERROR($I58)=TRUE,"",OFFSET(Journaal!D$4,$I58,0))</f>
        <v/>
      </c>
      <c r="M58" s="34" t="str">
        <f ca="1">IF(ISERROR($I58)=TRUE,"",OFFSET(Journaal!E$4,$I58,0))</f>
        <v/>
      </c>
      <c r="N58" s="35" t="str">
        <f ca="1">IF(ISERROR($I58)=TRUE,"",OFFSET(Journaal!F$4,$I58,0))</f>
        <v/>
      </c>
      <c r="O58" s="35" t="str">
        <f ca="1">IF(ISERROR($I58)=TRUE,"",OFFSET(Journaal!G$4,$I58,0))</f>
        <v/>
      </c>
      <c r="P58" s="34" t="str">
        <f ca="1">IF(ISERROR($I58)=TRUE,"",IF(OFFSET(Journaal!I$4,$I58,0)=0,"",OFFSET(Journaal!I$4,$I58,0)))</f>
        <v/>
      </c>
    </row>
    <row r="59" spans="1:16" x14ac:dyDescent="0.25">
      <c r="A59" s="22">
        <f t="shared" si="3"/>
        <v>1300</v>
      </c>
      <c r="B59" s="34" t="str">
        <f t="shared" ca="1" si="0"/>
        <v>Audio &amp; Video Wakkermans</v>
      </c>
      <c r="C59" s="93"/>
      <c r="D59" s="45">
        <f ca="1">IF(B59="","",SUMPRODUCT((Journaal!$H$5:$H$1000=$B59)*(Journaal!$F$5:$F$1000)))</f>
        <v>0</v>
      </c>
      <c r="E59" s="45">
        <f ca="1">IF(B59="","",SUMPRODUCT((Journaal!$H$5:$H$1000=$B59)*(Journaal!$G$5:$G$1000)))</f>
        <v>0</v>
      </c>
      <c r="F59" s="47">
        <f t="shared" ca="1" si="4"/>
        <v>0</v>
      </c>
      <c r="G59" s="47">
        <f t="shared" ca="1" si="5"/>
        <v>0</v>
      </c>
      <c r="I59" s="22" t="e">
        <f ca="1">MATCH($K$2,OFFSET(Journaal!$H$5,I58,0,Journaal!$D$3,1),0)+I58</f>
        <v>#N/A</v>
      </c>
      <c r="J59" s="34" t="str">
        <f ca="1">IF(ISERROR($I59)=TRUE,"",OFFSET(Journaal!B$4,$I59,0))</f>
        <v/>
      </c>
      <c r="K59" s="32" t="str">
        <f ca="1">IF(ISERROR($I59)=TRUE,"",OFFSET(Journaal!C$4,$I59,0))</f>
        <v/>
      </c>
      <c r="L59" s="34" t="str">
        <f ca="1">IF(ISERROR($I59)=TRUE,"",OFFSET(Journaal!D$4,$I59,0))</f>
        <v/>
      </c>
      <c r="M59" s="34" t="str">
        <f ca="1">IF(ISERROR($I59)=TRUE,"",OFFSET(Journaal!E$4,$I59,0))</f>
        <v/>
      </c>
      <c r="N59" s="35" t="str">
        <f ca="1">IF(ISERROR($I59)=TRUE,"",OFFSET(Journaal!F$4,$I59,0))</f>
        <v/>
      </c>
      <c r="O59" s="35" t="str">
        <f ca="1">IF(ISERROR($I59)=TRUE,"",OFFSET(Journaal!G$4,$I59,0))</f>
        <v/>
      </c>
      <c r="P59" s="34" t="str">
        <f ca="1">IF(ISERROR($I59)=TRUE,"",IF(OFFSET(Journaal!I$4,$I59,0)=0,"",OFFSET(Journaal!I$4,$I59,0)))</f>
        <v/>
      </c>
    </row>
    <row r="60" spans="1:16" x14ac:dyDescent="0.25">
      <c r="A60" s="22">
        <f t="shared" si="3"/>
        <v>1300</v>
      </c>
      <c r="B60" s="34" t="str">
        <f t="shared" ca="1" si="0"/>
        <v>Arjan Sterk Audio &amp; Video</v>
      </c>
      <c r="C60" s="93"/>
      <c r="D60" s="45">
        <f ca="1">IF(B60="","",SUMPRODUCT((Journaal!$H$5:$H$1000=$B60)*(Journaal!$F$5:$F$1000)))</f>
        <v>0</v>
      </c>
      <c r="E60" s="45">
        <f ca="1">IF(B60="","",SUMPRODUCT((Journaal!$H$5:$H$1000=$B60)*(Journaal!$G$5:$G$1000)))</f>
        <v>0</v>
      </c>
      <c r="F60" s="47">
        <f t="shared" ca="1" si="4"/>
        <v>0</v>
      </c>
      <c r="G60" s="47">
        <f t="shared" ca="1" si="5"/>
        <v>0</v>
      </c>
      <c r="I60" s="22" t="e">
        <f ca="1">MATCH($K$2,OFFSET(Journaal!$H$5,I59,0,Journaal!$D$3,1),0)+I59</f>
        <v>#N/A</v>
      </c>
      <c r="J60" s="34" t="str">
        <f ca="1">IF(ISERROR($I60)=TRUE,"",OFFSET(Journaal!B$4,$I60,0))</f>
        <v/>
      </c>
      <c r="K60" s="32" t="str">
        <f ca="1">IF(ISERROR($I60)=TRUE,"",OFFSET(Journaal!C$4,$I60,0))</f>
        <v/>
      </c>
      <c r="L60" s="34" t="str">
        <f ca="1">IF(ISERROR($I60)=TRUE,"",OFFSET(Journaal!D$4,$I60,0))</f>
        <v/>
      </c>
      <c r="M60" s="34" t="str">
        <f ca="1">IF(ISERROR($I60)=TRUE,"",OFFSET(Journaal!E$4,$I60,0))</f>
        <v/>
      </c>
      <c r="N60" s="35" t="str">
        <f ca="1">IF(ISERROR($I60)=TRUE,"",OFFSET(Journaal!F$4,$I60,0))</f>
        <v/>
      </c>
      <c r="O60" s="35" t="str">
        <f ca="1">IF(ISERROR($I60)=TRUE,"",OFFSET(Journaal!G$4,$I60,0))</f>
        <v/>
      </c>
      <c r="P60" s="34" t="str">
        <f ca="1">IF(ISERROR($I60)=TRUE,"",IF(OFFSET(Journaal!I$4,$I60,0)=0,"",OFFSET(Journaal!I$4,$I60,0)))</f>
        <v/>
      </c>
    </row>
    <row r="61" spans="1:16" x14ac:dyDescent="0.25">
      <c r="A61" s="22">
        <f t="shared" si="3"/>
        <v>1300</v>
      </c>
      <c r="B61" s="34" t="str">
        <f t="shared" ca="1" si="0"/>
        <v>Spruyt</v>
      </c>
      <c r="C61" s="93"/>
      <c r="D61" s="45">
        <f ca="1">IF(B61="","",SUMPRODUCT((Journaal!$H$5:$H$1000=$B61)*(Journaal!$F$5:$F$1000)))</f>
        <v>0</v>
      </c>
      <c r="E61" s="45">
        <f ca="1">IF(B61="","",SUMPRODUCT((Journaal!$H$5:$H$1000=$B61)*(Journaal!$G$5:$G$1000)))</f>
        <v>0</v>
      </c>
      <c r="F61" s="47">
        <f t="shared" ca="1" si="4"/>
        <v>0</v>
      </c>
      <c r="G61" s="47">
        <f t="shared" ca="1" si="5"/>
        <v>0</v>
      </c>
      <c r="I61" s="22" t="e">
        <f ca="1">MATCH($K$2,OFFSET(Journaal!$H$5,I60,0,Journaal!$D$3,1),0)+I60</f>
        <v>#N/A</v>
      </c>
      <c r="J61" s="34" t="str">
        <f ca="1">IF(ISERROR($I61)=TRUE,"",OFFSET(Journaal!B$4,$I61,0))</f>
        <v/>
      </c>
      <c r="K61" s="32" t="str">
        <f ca="1">IF(ISERROR($I61)=TRUE,"",OFFSET(Journaal!C$4,$I61,0))</f>
        <v/>
      </c>
      <c r="L61" s="34" t="str">
        <f ca="1">IF(ISERROR($I61)=TRUE,"",OFFSET(Journaal!D$4,$I61,0))</f>
        <v/>
      </c>
      <c r="M61" s="34" t="str">
        <f ca="1">IF(ISERROR($I61)=TRUE,"",OFFSET(Journaal!E$4,$I61,0))</f>
        <v/>
      </c>
      <c r="N61" s="35" t="str">
        <f ca="1">IF(ISERROR($I61)=TRUE,"",OFFSET(Journaal!F$4,$I61,0))</f>
        <v/>
      </c>
      <c r="O61" s="35" t="str">
        <f ca="1">IF(ISERROR($I61)=TRUE,"",OFFSET(Journaal!G$4,$I61,0))</f>
        <v/>
      </c>
      <c r="P61" s="34" t="str">
        <f ca="1">IF(ISERROR($I61)=TRUE,"",IF(OFFSET(Journaal!I$4,$I61,0)=0,"",OFFSET(Journaal!I$4,$I61,0)))</f>
        <v/>
      </c>
    </row>
    <row r="62" spans="1:16" x14ac:dyDescent="0.25">
      <c r="A62" s="22">
        <f t="shared" si="3"/>
        <v>1300</v>
      </c>
      <c r="B62" s="34" t="str">
        <f t="shared" ca="1" si="0"/>
        <v>Raf Staffhorst</v>
      </c>
      <c r="C62" s="93"/>
      <c r="D62" s="45">
        <f ca="1">IF(B62="","",SUMPRODUCT((Journaal!$H$5:$H$1000=$B62)*(Journaal!$F$5:$F$1000)))</f>
        <v>0</v>
      </c>
      <c r="E62" s="45">
        <f ca="1">IF(B62="","",SUMPRODUCT((Journaal!$H$5:$H$1000=$B62)*(Journaal!$G$5:$G$1000)))</f>
        <v>0</v>
      </c>
      <c r="F62" s="47">
        <f t="shared" ca="1" si="4"/>
        <v>0</v>
      </c>
      <c r="G62" s="47">
        <f t="shared" ca="1" si="5"/>
        <v>0</v>
      </c>
      <c r="I62" s="22" t="e">
        <f ca="1">MATCH($K$2,OFFSET(Journaal!$H$5,I61,0,Journaal!$D$3,1),0)+I61</f>
        <v>#N/A</v>
      </c>
      <c r="J62" s="34" t="str">
        <f ca="1">IF(ISERROR($I62)=TRUE,"",OFFSET(Journaal!B$4,$I62,0))</f>
        <v/>
      </c>
      <c r="K62" s="32" t="str">
        <f ca="1">IF(ISERROR($I62)=TRUE,"",OFFSET(Journaal!C$4,$I62,0))</f>
        <v/>
      </c>
      <c r="L62" s="34" t="str">
        <f ca="1">IF(ISERROR($I62)=TRUE,"",OFFSET(Journaal!D$4,$I62,0))</f>
        <v/>
      </c>
      <c r="M62" s="34" t="str">
        <f ca="1">IF(ISERROR($I62)=TRUE,"",OFFSET(Journaal!E$4,$I62,0))</f>
        <v/>
      </c>
      <c r="N62" s="35" t="str">
        <f ca="1">IF(ISERROR($I62)=TRUE,"",OFFSET(Journaal!F$4,$I62,0))</f>
        <v/>
      </c>
      <c r="O62" s="35" t="str">
        <f ca="1">IF(ISERROR($I62)=TRUE,"",OFFSET(Journaal!G$4,$I62,0))</f>
        <v/>
      </c>
      <c r="P62" s="34" t="str">
        <f ca="1">IF(ISERROR($I62)=TRUE,"",IF(OFFSET(Journaal!I$4,$I62,0)=0,"",OFFSET(Journaal!I$4,$I62,0)))</f>
        <v/>
      </c>
    </row>
    <row r="63" spans="1:16" x14ac:dyDescent="0.25">
      <c r="A63" s="22">
        <f t="shared" si="3"/>
        <v>1300</v>
      </c>
      <c r="B63" s="34" t="str">
        <f t="shared" ca="1" si="0"/>
        <v>Analogue Audio</v>
      </c>
      <c r="C63" s="93"/>
      <c r="D63" s="45">
        <f ca="1">IF(B63="","",SUMPRODUCT((Journaal!$H$5:$H$1000=$B63)*(Journaal!$F$5:$F$1000)))</f>
        <v>0</v>
      </c>
      <c r="E63" s="45">
        <f ca="1">IF(B63="","",SUMPRODUCT((Journaal!$H$5:$H$1000=$B63)*(Journaal!$G$5:$G$1000)))</f>
        <v>0</v>
      </c>
      <c r="F63" s="47">
        <f t="shared" ca="1" si="4"/>
        <v>0</v>
      </c>
      <c r="G63" s="47">
        <f t="shared" ca="1" si="5"/>
        <v>0</v>
      </c>
      <c r="I63" s="22" t="e">
        <f ca="1">MATCH($K$2,OFFSET(Journaal!$H$5,I62,0,Journaal!$D$3,1),0)+I62</f>
        <v>#N/A</v>
      </c>
      <c r="J63" s="34" t="str">
        <f ca="1">IF(ISERROR($I63)=TRUE,"",OFFSET(Journaal!B$4,$I63,0))</f>
        <v/>
      </c>
      <c r="K63" s="32" t="str">
        <f ca="1">IF(ISERROR($I63)=TRUE,"",OFFSET(Journaal!C$4,$I63,0))</f>
        <v/>
      </c>
      <c r="L63" s="34" t="str">
        <f ca="1">IF(ISERROR($I63)=TRUE,"",OFFSET(Journaal!D$4,$I63,0))</f>
        <v/>
      </c>
      <c r="M63" s="34" t="str">
        <f ca="1">IF(ISERROR($I63)=TRUE,"",OFFSET(Journaal!E$4,$I63,0))</f>
        <v/>
      </c>
      <c r="N63" s="35" t="str">
        <f ca="1">IF(ISERROR($I63)=TRUE,"",OFFSET(Journaal!F$4,$I63,0))</f>
        <v/>
      </c>
      <c r="O63" s="35" t="str">
        <f ca="1">IF(ISERROR($I63)=TRUE,"",OFFSET(Journaal!G$4,$I63,0))</f>
        <v/>
      </c>
      <c r="P63" s="34" t="str">
        <f ca="1">IF(ISERROR($I63)=TRUE,"",IF(OFFSET(Journaal!I$4,$I63,0)=0,"",OFFSET(Journaal!I$4,$I63,0)))</f>
        <v/>
      </c>
    </row>
    <row r="64" spans="1:16" x14ac:dyDescent="0.25">
      <c r="A64" s="22">
        <f t="shared" si="3"/>
        <v>1300</v>
      </c>
      <c r="B64" s="34" t="str">
        <f t="shared" ca="1" si="0"/>
        <v>Audio-Finesse</v>
      </c>
      <c r="C64" s="93"/>
      <c r="D64" s="45">
        <f ca="1">IF(B64="","",SUMPRODUCT((Journaal!$H$5:$H$1000=$B64)*(Journaal!$F$5:$F$1000)))</f>
        <v>0</v>
      </c>
      <c r="E64" s="45">
        <f ca="1">IF(B64="","",SUMPRODUCT((Journaal!$H$5:$H$1000=$B64)*(Journaal!$G$5:$G$1000)))</f>
        <v>0</v>
      </c>
      <c r="F64" s="47">
        <f t="shared" ca="1" si="4"/>
        <v>0</v>
      </c>
      <c r="G64" s="47">
        <f t="shared" ca="1" si="5"/>
        <v>0</v>
      </c>
      <c r="I64" s="22" t="e">
        <f ca="1">MATCH($K$2,OFFSET(Journaal!$H$5,I63,0,Journaal!$D$3,1),0)+I63</f>
        <v>#N/A</v>
      </c>
      <c r="J64" s="34" t="str">
        <f ca="1">IF(ISERROR($I64)=TRUE,"",OFFSET(Journaal!B$4,$I64,0))</f>
        <v/>
      </c>
      <c r="K64" s="32" t="str">
        <f ca="1">IF(ISERROR($I64)=TRUE,"",OFFSET(Journaal!C$4,$I64,0))</f>
        <v/>
      </c>
      <c r="L64" s="34" t="str">
        <f ca="1">IF(ISERROR($I64)=TRUE,"",OFFSET(Journaal!D$4,$I64,0))</f>
        <v/>
      </c>
      <c r="M64" s="34" t="str">
        <f ca="1">IF(ISERROR($I64)=TRUE,"",OFFSET(Journaal!E$4,$I64,0))</f>
        <v/>
      </c>
      <c r="N64" s="35" t="str">
        <f ca="1">IF(ISERROR($I64)=TRUE,"",OFFSET(Journaal!F$4,$I64,0))</f>
        <v/>
      </c>
      <c r="O64" s="35" t="str">
        <f ca="1">IF(ISERROR($I64)=TRUE,"",OFFSET(Journaal!G$4,$I64,0))</f>
        <v/>
      </c>
      <c r="P64" s="34" t="str">
        <f ca="1">IF(ISERROR($I64)=TRUE,"",IF(OFFSET(Journaal!I$4,$I64,0)=0,"",OFFSET(Journaal!I$4,$I64,0)))</f>
        <v/>
      </c>
    </row>
    <row r="65" spans="1:16" x14ac:dyDescent="0.25">
      <c r="A65" s="22">
        <f t="shared" si="3"/>
        <v>1300</v>
      </c>
      <c r="B65" s="34" t="str">
        <f t="shared" ca="1" si="0"/>
        <v>Audio Zeypveld</v>
      </c>
      <c r="C65" s="93"/>
      <c r="D65" s="45">
        <f ca="1">IF(B65="","",SUMPRODUCT((Journaal!$H$5:$H$1000=$B65)*(Journaal!$F$5:$F$1000)))</f>
        <v>0</v>
      </c>
      <c r="E65" s="45">
        <f ca="1">IF(B65="","",SUMPRODUCT((Journaal!$H$5:$H$1000=$B65)*(Journaal!$G$5:$G$1000)))</f>
        <v>0</v>
      </c>
      <c r="F65" s="47">
        <f t="shared" ca="1" si="4"/>
        <v>0</v>
      </c>
      <c r="G65" s="47">
        <f t="shared" ca="1" si="5"/>
        <v>0</v>
      </c>
      <c r="I65" s="22" t="e">
        <f ca="1">MATCH($K$2,OFFSET(Journaal!$H$5,I64,0,Journaal!$D$3,1),0)+I64</f>
        <v>#N/A</v>
      </c>
      <c r="J65" s="34" t="str">
        <f ca="1">IF(ISERROR($I65)=TRUE,"",OFFSET(Journaal!B$4,$I65,0))</f>
        <v/>
      </c>
      <c r="K65" s="32" t="str">
        <f ca="1">IF(ISERROR($I65)=TRUE,"",OFFSET(Journaal!C$4,$I65,0))</f>
        <v/>
      </c>
      <c r="L65" s="34" t="str">
        <f ca="1">IF(ISERROR($I65)=TRUE,"",OFFSET(Journaal!D$4,$I65,0))</f>
        <v/>
      </c>
      <c r="M65" s="34" t="str">
        <f ca="1">IF(ISERROR($I65)=TRUE,"",OFFSET(Journaal!E$4,$I65,0))</f>
        <v/>
      </c>
      <c r="N65" s="35" t="str">
        <f ca="1">IF(ISERROR($I65)=TRUE,"",OFFSET(Journaal!F$4,$I65,0))</f>
        <v/>
      </c>
      <c r="O65" s="35" t="str">
        <f ca="1">IF(ISERROR($I65)=TRUE,"",OFFSET(Journaal!G$4,$I65,0))</f>
        <v/>
      </c>
      <c r="P65" s="34" t="str">
        <f ca="1">IF(ISERROR($I65)=TRUE,"",IF(OFFSET(Journaal!I$4,$I65,0)=0,"",OFFSET(Journaal!I$4,$I65,0)))</f>
        <v/>
      </c>
    </row>
    <row r="66" spans="1:16" x14ac:dyDescent="0.25">
      <c r="A66" s="22">
        <f t="shared" si="3"/>
        <v>1300</v>
      </c>
      <c r="B66" s="34" t="str">
        <f t="shared" ca="1" si="0"/>
        <v>Audio-Video Service Ed Baak</v>
      </c>
      <c r="C66" s="93"/>
      <c r="D66" s="45">
        <f ca="1">IF(B66="","",SUMPRODUCT((Journaal!$H$5:$H$1000=$B66)*(Journaal!$F$5:$F$1000)))</f>
        <v>0</v>
      </c>
      <c r="E66" s="45">
        <f ca="1">IF(B66="","",SUMPRODUCT((Journaal!$H$5:$H$1000=$B66)*(Journaal!$G$5:$G$1000)))</f>
        <v>0</v>
      </c>
      <c r="F66" s="47">
        <f t="shared" ca="1" si="4"/>
        <v>0</v>
      </c>
      <c r="G66" s="47">
        <f t="shared" ca="1" si="5"/>
        <v>0</v>
      </c>
      <c r="I66" s="22" t="e">
        <f ca="1">MATCH($K$2,OFFSET(Journaal!$H$5,I65,0,Journaal!$D$3,1),0)+I65</f>
        <v>#N/A</v>
      </c>
      <c r="J66" s="34" t="str">
        <f ca="1">IF(ISERROR($I66)=TRUE,"",OFFSET(Journaal!B$4,$I66,0))</f>
        <v/>
      </c>
      <c r="K66" s="32" t="str">
        <f ca="1">IF(ISERROR($I66)=TRUE,"",OFFSET(Journaal!C$4,$I66,0))</f>
        <v/>
      </c>
      <c r="L66" s="34" t="str">
        <f ca="1">IF(ISERROR($I66)=TRUE,"",OFFSET(Journaal!D$4,$I66,0))</f>
        <v/>
      </c>
      <c r="M66" s="34" t="str">
        <f ca="1">IF(ISERROR($I66)=TRUE,"",OFFSET(Journaal!E$4,$I66,0))</f>
        <v/>
      </c>
      <c r="N66" s="35" t="str">
        <f ca="1">IF(ISERROR($I66)=TRUE,"",OFFSET(Journaal!F$4,$I66,0))</f>
        <v/>
      </c>
      <c r="O66" s="35" t="str">
        <f ca="1">IF(ISERROR($I66)=TRUE,"",OFFSET(Journaal!G$4,$I66,0))</f>
        <v/>
      </c>
      <c r="P66" s="34" t="str">
        <f ca="1">IF(ISERROR($I66)=TRUE,"",IF(OFFSET(Journaal!I$4,$I66,0)=0,"",OFFSET(Journaal!I$4,$I66,0)))</f>
        <v/>
      </c>
    </row>
    <row r="67" spans="1:16" x14ac:dyDescent="0.25">
      <c r="A67" s="22">
        <f t="shared" si="3"/>
        <v>1300</v>
      </c>
      <c r="B67" s="34" t="str">
        <f t="shared" ca="1" si="0"/>
        <v>Bang &amp; Olufsen Veldhuizen</v>
      </c>
      <c r="C67" s="93"/>
      <c r="D67" s="45">
        <f ca="1">IF(B67="","",SUMPRODUCT((Journaal!$H$5:$H$1000=$B67)*(Journaal!$F$5:$F$1000)))</f>
        <v>0</v>
      </c>
      <c r="E67" s="45">
        <f ca="1">IF(B67="","",SUMPRODUCT((Journaal!$H$5:$H$1000=$B67)*(Journaal!$G$5:$G$1000)))</f>
        <v>0</v>
      </c>
      <c r="F67" s="47">
        <f t="shared" ca="1" si="4"/>
        <v>0</v>
      </c>
      <c r="G67" s="47">
        <f t="shared" ca="1" si="5"/>
        <v>0</v>
      </c>
      <c r="I67" s="22" t="e">
        <f ca="1">MATCH($K$2,OFFSET(Journaal!$H$5,I66,0,Journaal!$D$3,1),0)+I66</f>
        <v>#N/A</v>
      </c>
      <c r="J67" s="34" t="str">
        <f ca="1">IF(ISERROR($I67)=TRUE,"",OFFSET(Journaal!B$4,$I67,0))</f>
        <v/>
      </c>
      <c r="K67" s="32" t="str">
        <f ca="1">IF(ISERROR($I67)=TRUE,"",OFFSET(Journaal!C$4,$I67,0))</f>
        <v/>
      </c>
      <c r="L67" s="34" t="str">
        <f ca="1">IF(ISERROR($I67)=TRUE,"",OFFSET(Journaal!D$4,$I67,0))</f>
        <v/>
      </c>
      <c r="M67" s="34" t="str">
        <f ca="1">IF(ISERROR($I67)=TRUE,"",OFFSET(Journaal!E$4,$I67,0))</f>
        <v/>
      </c>
      <c r="N67" s="35" t="str">
        <f ca="1">IF(ISERROR($I67)=TRUE,"",OFFSET(Journaal!F$4,$I67,0))</f>
        <v/>
      </c>
      <c r="O67" s="35" t="str">
        <f ca="1">IF(ISERROR($I67)=TRUE,"",OFFSET(Journaal!G$4,$I67,0))</f>
        <v/>
      </c>
      <c r="P67" s="34" t="str">
        <f ca="1">IF(ISERROR($I67)=TRUE,"",IF(OFFSET(Journaal!I$4,$I67,0)=0,"",OFFSET(Journaal!I$4,$I67,0)))</f>
        <v/>
      </c>
    </row>
    <row r="68" spans="1:16" x14ac:dyDescent="0.25">
      <c r="A68" s="22">
        <f t="shared" si="3"/>
        <v>1300</v>
      </c>
      <c r="B68" s="34" t="str">
        <f t="shared" ca="1" si="0"/>
        <v>Veldhuizen Verlicht</v>
      </c>
      <c r="C68" s="93"/>
      <c r="D68" s="45">
        <f ca="1">IF(B68="","",SUMPRODUCT((Journaal!$H$5:$H$1000=$B68)*(Journaal!$F$5:$F$1000)))</f>
        <v>0</v>
      </c>
      <c r="E68" s="45">
        <f ca="1">IF(B68="","",SUMPRODUCT((Journaal!$H$5:$H$1000=$B68)*(Journaal!$G$5:$G$1000)))</f>
        <v>0</v>
      </c>
      <c r="F68" s="47">
        <f t="shared" ca="1" si="4"/>
        <v>0</v>
      </c>
      <c r="G68" s="47">
        <f t="shared" ca="1" si="5"/>
        <v>0</v>
      </c>
      <c r="I68" s="22" t="e">
        <f ca="1">MATCH($K$2,OFFSET(Journaal!$H$5,I67,0,Journaal!$D$3,1),0)+I67</f>
        <v>#N/A</v>
      </c>
      <c r="J68" s="34" t="str">
        <f ca="1">IF(ISERROR($I68)=TRUE,"",OFFSET(Journaal!B$4,$I68,0))</f>
        <v/>
      </c>
      <c r="K68" s="32" t="str">
        <f ca="1">IF(ISERROR($I68)=TRUE,"",OFFSET(Journaal!C$4,$I68,0))</f>
        <v/>
      </c>
      <c r="L68" s="34" t="str">
        <f ca="1">IF(ISERROR($I68)=TRUE,"",OFFSET(Journaal!D$4,$I68,0))</f>
        <v/>
      </c>
      <c r="M68" s="34" t="str">
        <f ca="1">IF(ISERROR($I68)=TRUE,"",OFFSET(Journaal!E$4,$I68,0))</f>
        <v/>
      </c>
      <c r="N68" s="35" t="str">
        <f ca="1">IF(ISERROR($I68)=TRUE,"",OFFSET(Journaal!F$4,$I68,0))</f>
        <v/>
      </c>
      <c r="O68" s="35" t="str">
        <f ca="1">IF(ISERROR($I68)=TRUE,"",OFFSET(Journaal!G$4,$I68,0))</f>
        <v/>
      </c>
      <c r="P68" s="34" t="str">
        <f ca="1">IF(ISERROR($I68)=TRUE,"",IF(OFFSET(Journaal!I$4,$I68,0)=0,"",OFFSET(Journaal!I$4,$I68,0)))</f>
        <v/>
      </c>
    </row>
    <row r="69" spans="1:16" x14ac:dyDescent="0.25">
      <c r="A69" s="22">
        <f t="shared" si="3"/>
        <v>1300</v>
      </c>
      <c r="B69" s="34" t="str">
        <f t="shared" ref="B69:B132" ca="1" si="6">IF(OFFSET(Debtors,ROW()-5,0,1,1)&lt;&gt;"",OFFSET(Debtors,ROW()-5,0,1,1),"")</f>
        <v>Radio Verhagen</v>
      </c>
      <c r="C69" s="93"/>
      <c r="D69" s="45">
        <f ca="1">IF(B69="","",SUMPRODUCT((Journaal!$H$5:$H$1000=$B69)*(Journaal!$F$5:$F$1000)))</f>
        <v>0</v>
      </c>
      <c r="E69" s="45">
        <f ca="1">IF(B69="","",SUMPRODUCT((Journaal!$H$5:$H$1000=$B69)*(Journaal!$G$5:$G$1000)))</f>
        <v>0</v>
      </c>
      <c r="F69" s="47">
        <f t="shared" ca="1" si="4"/>
        <v>0</v>
      </c>
      <c r="G69" s="47">
        <f t="shared" ca="1" si="5"/>
        <v>0</v>
      </c>
      <c r="I69" s="22" t="e">
        <f ca="1">MATCH($K$2,OFFSET(Journaal!$H$5,I68,0,Journaal!$D$3,1),0)+I68</f>
        <v>#N/A</v>
      </c>
      <c r="J69" s="34" t="str">
        <f ca="1">IF(ISERROR($I69)=TRUE,"",OFFSET(Journaal!B$4,$I69,0))</f>
        <v/>
      </c>
      <c r="K69" s="32" t="str">
        <f ca="1">IF(ISERROR($I69)=TRUE,"",OFFSET(Journaal!C$4,$I69,0))</f>
        <v/>
      </c>
      <c r="L69" s="34" t="str">
        <f ca="1">IF(ISERROR($I69)=TRUE,"",OFFSET(Journaal!D$4,$I69,0))</f>
        <v/>
      </c>
      <c r="M69" s="34" t="str">
        <f ca="1">IF(ISERROR($I69)=TRUE,"",OFFSET(Journaal!E$4,$I69,0))</f>
        <v/>
      </c>
      <c r="N69" s="35" t="str">
        <f ca="1">IF(ISERROR($I69)=TRUE,"",OFFSET(Journaal!F$4,$I69,0))</f>
        <v/>
      </c>
      <c r="O69" s="35" t="str">
        <f ca="1">IF(ISERROR($I69)=TRUE,"",OFFSET(Journaal!G$4,$I69,0))</f>
        <v/>
      </c>
      <c r="P69" s="34" t="str">
        <f ca="1">IF(ISERROR($I69)=TRUE,"",IF(OFFSET(Journaal!I$4,$I69,0)=0,"",OFFSET(Journaal!I$4,$I69,0)))</f>
        <v/>
      </c>
    </row>
    <row r="70" spans="1:16" x14ac:dyDescent="0.25">
      <c r="A70" s="22">
        <f t="shared" ref="A70:A133" si="7">A69</f>
        <v>1300</v>
      </c>
      <c r="B70" s="34" t="str">
        <f t="shared" ca="1" si="6"/>
        <v>Visem</v>
      </c>
      <c r="C70" s="93"/>
      <c r="D70" s="45">
        <f ca="1">IF(B70="","",SUMPRODUCT((Journaal!$H$5:$H$1000=$B70)*(Journaal!$F$5:$F$1000)))</f>
        <v>0</v>
      </c>
      <c r="E70" s="45">
        <f ca="1">IF(B70="","",SUMPRODUCT((Journaal!$H$5:$H$1000=$B70)*(Journaal!$G$5:$G$1000)))</f>
        <v>0</v>
      </c>
      <c r="F70" s="47">
        <f t="shared" ref="F70:F133" ca="1" si="8">IF(B70&lt;&gt;"",D70-E70,"")</f>
        <v>0</v>
      </c>
      <c r="G70" s="47">
        <f t="shared" ref="G70:G133" ca="1" si="9">IF(B70="","",C70+F70)</f>
        <v>0</v>
      </c>
      <c r="I70" s="22" t="e">
        <f ca="1">MATCH($K$2,OFFSET(Journaal!$H$5,I69,0,Journaal!$D$3,1),0)+I69</f>
        <v>#N/A</v>
      </c>
      <c r="J70" s="34" t="str">
        <f ca="1">IF(ISERROR($I70)=TRUE,"",OFFSET(Journaal!B$4,$I70,0))</f>
        <v/>
      </c>
      <c r="K70" s="32" t="str">
        <f ca="1">IF(ISERROR($I70)=TRUE,"",OFFSET(Journaal!C$4,$I70,0))</f>
        <v/>
      </c>
      <c r="L70" s="34" t="str">
        <f ca="1">IF(ISERROR($I70)=TRUE,"",OFFSET(Journaal!D$4,$I70,0))</f>
        <v/>
      </c>
      <c r="M70" s="34" t="str">
        <f ca="1">IF(ISERROR($I70)=TRUE,"",OFFSET(Journaal!E$4,$I70,0))</f>
        <v/>
      </c>
      <c r="N70" s="35" t="str">
        <f ca="1">IF(ISERROR($I70)=TRUE,"",OFFSET(Journaal!F$4,$I70,0))</f>
        <v/>
      </c>
      <c r="O70" s="35" t="str">
        <f ca="1">IF(ISERROR($I70)=TRUE,"",OFFSET(Journaal!G$4,$I70,0))</f>
        <v/>
      </c>
      <c r="P70" s="34" t="str">
        <f ca="1">IF(ISERROR($I70)=TRUE,"",IF(OFFSET(Journaal!I$4,$I70,0)=0,"",OFFSET(Journaal!I$4,$I70,0)))</f>
        <v/>
      </c>
    </row>
    <row r="71" spans="1:16" x14ac:dyDescent="0.25">
      <c r="A71" s="22">
        <f t="shared" si="7"/>
        <v>1300</v>
      </c>
      <c r="B71" s="34" t="str">
        <f t="shared" ca="1" si="6"/>
        <v/>
      </c>
      <c r="C71" s="93"/>
      <c r="D71" s="45" t="str">
        <f ca="1">IF(B71="","",SUMPRODUCT((Journaal!$H$5:$H$1000=$B71)*(Journaal!$F$5:$F$1000)))</f>
        <v/>
      </c>
      <c r="E71" s="45" t="str">
        <f ca="1">IF(B71="","",SUMPRODUCT((Journaal!$H$5:$H$1000=$B71)*(Journaal!$G$5:$G$1000)))</f>
        <v/>
      </c>
      <c r="F71" s="47" t="str">
        <f t="shared" ca="1" si="8"/>
        <v/>
      </c>
      <c r="G71" s="47" t="str">
        <f t="shared" ca="1" si="9"/>
        <v/>
      </c>
      <c r="I71" s="22" t="e">
        <f ca="1">MATCH($K$2,OFFSET(Journaal!$H$5,I70,0,Journaal!$D$3,1),0)+I70</f>
        <v>#N/A</v>
      </c>
      <c r="J71" s="34" t="str">
        <f ca="1">IF(ISERROR($I71)=TRUE,"",OFFSET(Journaal!B$4,$I71,0))</f>
        <v/>
      </c>
      <c r="K71" s="32" t="str">
        <f ca="1">IF(ISERROR($I71)=TRUE,"",OFFSET(Journaal!C$4,$I71,0))</f>
        <v/>
      </c>
      <c r="L71" s="34" t="str">
        <f ca="1">IF(ISERROR($I71)=TRUE,"",OFFSET(Journaal!D$4,$I71,0))</f>
        <v/>
      </c>
      <c r="M71" s="34" t="str">
        <f ca="1">IF(ISERROR($I71)=TRUE,"",OFFSET(Journaal!E$4,$I71,0))</f>
        <v/>
      </c>
      <c r="N71" s="35" t="str">
        <f ca="1">IF(ISERROR($I71)=TRUE,"",OFFSET(Journaal!F$4,$I71,0))</f>
        <v/>
      </c>
      <c r="O71" s="35" t="str">
        <f ca="1">IF(ISERROR($I71)=TRUE,"",OFFSET(Journaal!G$4,$I71,0))</f>
        <v/>
      </c>
      <c r="P71" s="34" t="str">
        <f ca="1">IF(ISERROR($I71)=TRUE,"",IF(OFFSET(Journaal!I$4,$I71,0)=0,"",OFFSET(Journaal!I$4,$I71,0)))</f>
        <v/>
      </c>
    </row>
    <row r="72" spans="1:16" x14ac:dyDescent="0.25">
      <c r="A72" s="22">
        <f t="shared" si="7"/>
        <v>1300</v>
      </c>
      <c r="B72" s="34" t="str">
        <f t="shared" ca="1" si="6"/>
        <v/>
      </c>
      <c r="C72" s="93"/>
      <c r="D72" s="45" t="str">
        <f ca="1">IF(B72="","",SUMPRODUCT((Journaal!$H$5:$H$1000=$B72)*(Journaal!$F$5:$F$1000)))</f>
        <v/>
      </c>
      <c r="E72" s="45" t="str">
        <f ca="1">IF(B72="","",SUMPRODUCT((Journaal!$H$5:$H$1000=$B72)*(Journaal!$G$5:$G$1000)))</f>
        <v/>
      </c>
      <c r="F72" s="47" t="str">
        <f t="shared" ca="1" si="8"/>
        <v/>
      </c>
      <c r="G72" s="47" t="str">
        <f t="shared" ca="1" si="9"/>
        <v/>
      </c>
      <c r="I72" s="22" t="e">
        <f ca="1">MATCH($K$2,OFFSET(Journaal!$H$5,I71,0,Journaal!$D$3,1),0)+I71</f>
        <v>#N/A</v>
      </c>
      <c r="J72" s="34" t="str">
        <f ca="1">IF(ISERROR($I72)=TRUE,"",OFFSET(Journaal!B$4,$I72,0))</f>
        <v/>
      </c>
      <c r="K72" s="32" t="str">
        <f ca="1">IF(ISERROR($I72)=TRUE,"",OFFSET(Journaal!C$4,$I72,0))</f>
        <v/>
      </c>
      <c r="L72" s="34" t="str">
        <f ca="1">IF(ISERROR($I72)=TRUE,"",OFFSET(Journaal!D$4,$I72,0))</f>
        <v/>
      </c>
      <c r="M72" s="34" t="str">
        <f ca="1">IF(ISERROR($I72)=TRUE,"",OFFSET(Journaal!E$4,$I72,0))</f>
        <v/>
      </c>
      <c r="N72" s="35" t="str">
        <f ca="1">IF(ISERROR($I72)=TRUE,"",OFFSET(Journaal!F$4,$I72,0))</f>
        <v/>
      </c>
      <c r="O72" s="35" t="str">
        <f ca="1">IF(ISERROR($I72)=TRUE,"",OFFSET(Journaal!G$4,$I72,0))</f>
        <v/>
      </c>
      <c r="P72" s="34" t="str">
        <f ca="1">IF(ISERROR($I72)=TRUE,"",IF(OFFSET(Journaal!I$4,$I72,0)=0,"",OFFSET(Journaal!I$4,$I72,0)))</f>
        <v/>
      </c>
    </row>
    <row r="73" spans="1:16" x14ac:dyDescent="0.25">
      <c r="A73" s="22">
        <f t="shared" si="7"/>
        <v>1300</v>
      </c>
      <c r="B73" s="34" t="str">
        <f t="shared" ca="1" si="6"/>
        <v/>
      </c>
      <c r="C73" s="93"/>
      <c r="D73" s="45" t="str">
        <f ca="1">IF(B73="","",SUMPRODUCT((Journaal!$H$5:$H$1000=$B73)*(Journaal!$F$5:$F$1000)))</f>
        <v/>
      </c>
      <c r="E73" s="45" t="str">
        <f ca="1">IF(B73="","",SUMPRODUCT((Journaal!$H$5:$H$1000=$B73)*(Journaal!$G$5:$G$1000)))</f>
        <v/>
      </c>
      <c r="F73" s="47" t="str">
        <f t="shared" ca="1" si="8"/>
        <v/>
      </c>
      <c r="G73" s="47" t="str">
        <f t="shared" ca="1" si="9"/>
        <v/>
      </c>
      <c r="I73" s="22" t="e">
        <f ca="1">MATCH($K$2,OFFSET(Journaal!$H$5,I72,0,Journaal!$D$3,1),0)+I72</f>
        <v>#N/A</v>
      </c>
      <c r="J73" s="34" t="str">
        <f ca="1">IF(ISERROR($I73)=TRUE,"",OFFSET(Journaal!B$4,$I73,0))</f>
        <v/>
      </c>
      <c r="K73" s="32" t="str">
        <f ca="1">IF(ISERROR($I73)=TRUE,"",OFFSET(Journaal!C$4,$I73,0))</f>
        <v/>
      </c>
      <c r="L73" s="34" t="str">
        <f ca="1">IF(ISERROR($I73)=TRUE,"",OFFSET(Journaal!D$4,$I73,0))</f>
        <v/>
      </c>
      <c r="M73" s="34" t="str">
        <f ca="1">IF(ISERROR($I73)=TRUE,"",OFFSET(Journaal!E$4,$I73,0))</f>
        <v/>
      </c>
      <c r="N73" s="35" t="str">
        <f ca="1">IF(ISERROR($I73)=TRUE,"",OFFSET(Journaal!F$4,$I73,0))</f>
        <v/>
      </c>
      <c r="O73" s="35" t="str">
        <f ca="1">IF(ISERROR($I73)=TRUE,"",OFFSET(Journaal!G$4,$I73,0))</f>
        <v/>
      </c>
      <c r="P73" s="34" t="str">
        <f ca="1">IF(ISERROR($I73)=TRUE,"",IF(OFFSET(Journaal!I$4,$I73,0)=0,"",OFFSET(Journaal!I$4,$I73,0)))</f>
        <v/>
      </c>
    </row>
    <row r="74" spans="1:16" x14ac:dyDescent="0.25">
      <c r="A74" s="22">
        <f t="shared" si="7"/>
        <v>1300</v>
      </c>
      <c r="B74" s="34" t="str">
        <f t="shared" ca="1" si="6"/>
        <v/>
      </c>
      <c r="C74" s="93"/>
      <c r="D74" s="45" t="str">
        <f ca="1">IF(B74="","",SUMPRODUCT((Journaal!$H$5:$H$1000=$B74)*(Journaal!$F$5:$F$1000)))</f>
        <v/>
      </c>
      <c r="E74" s="45" t="str">
        <f ca="1">IF(B74="","",SUMPRODUCT((Journaal!$H$5:$H$1000=$B74)*(Journaal!$G$5:$G$1000)))</f>
        <v/>
      </c>
      <c r="F74" s="47" t="str">
        <f t="shared" ca="1" si="8"/>
        <v/>
      </c>
      <c r="G74" s="47" t="str">
        <f t="shared" ca="1" si="9"/>
        <v/>
      </c>
      <c r="I74" s="22" t="e">
        <f ca="1">MATCH($K$2,OFFSET(Journaal!$H$5,I73,0,Journaal!$D$3,1),0)+I73</f>
        <v>#N/A</v>
      </c>
      <c r="J74" s="34" t="str">
        <f ca="1">IF(ISERROR($I74)=TRUE,"",OFFSET(Journaal!B$4,$I74,0))</f>
        <v/>
      </c>
      <c r="K74" s="32" t="str">
        <f ca="1">IF(ISERROR($I74)=TRUE,"",OFFSET(Journaal!C$4,$I74,0))</f>
        <v/>
      </c>
      <c r="L74" s="34" t="str">
        <f ca="1">IF(ISERROR($I74)=TRUE,"",OFFSET(Journaal!D$4,$I74,0))</f>
        <v/>
      </c>
      <c r="M74" s="34" t="str">
        <f ca="1">IF(ISERROR($I74)=TRUE,"",OFFSET(Journaal!E$4,$I74,0))</f>
        <v/>
      </c>
      <c r="N74" s="35" t="str">
        <f ca="1">IF(ISERROR($I74)=TRUE,"",OFFSET(Journaal!F$4,$I74,0))</f>
        <v/>
      </c>
      <c r="O74" s="35" t="str">
        <f ca="1">IF(ISERROR($I74)=TRUE,"",OFFSET(Journaal!G$4,$I74,0))</f>
        <v/>
      </c>
      <c r="P74" s="34" t="str">
        <f ca="1">IF(ISERROR($I74)=TRUE,"",IF(OFFSET(Journaal!I$4,$I74,0)=0,"",OFFSET(Journaal!I$4,$I74,0)))</f>
        <v/>
      </c>
    </row>
    <row r="75" spans="1:16" x14ac:dyDescent="0.25">
      <c r="A75" s="22">
        <f t="shared" si="7"/>
        <v>1300</v>
      </c>
      <c r="B75" s="34" t="str">
        <f t="shared" ca="1" si="6"/>
        <v/>
      </c>
      <c r="C75" s="93"/>
      <c r="D75" s="45" t="str">
        <f ca="1">IF(B75="","",SUMPRODUCT((Journaal!$H$5:$H$1000=$B75)*(Journaal!$F$5:$F$1000)))</f>
        <v/>
      </c>
      <c r="E75" s="45" t="str">
        <f ca="1">IF(B75="","",SUMPRODUCT((Journaal!$H$5:$H$1000=$B75)*(Journaal!$G$5:$G$1000)))</f>
        <v/>
      </c>
      <c r="F75" s="47" t="str">
        <f t="shared" ca="1" si="8"/>
        <v/>
      </c>
      <c r="G75" s="47" t="str">
        <f t="shared" ca="1" si="9"/>
        <v/>
      </c>
      <c r="I75" s="22" t="e">
        <f ca="1">MATCH($K$2,OFFSET(Journaal!$H$5,I74,0,Journaal!$D$3,1),0)+I74</f>
        <v>#N/A</v>
      </c>
      <c r="J75" s="34" t="str">
        <f ca="1">IF(ISERROR($I75)=TRUE,"",OFFSET(Journaal!B$4,$I75,0))</f>
        <v/>
      </c>
      <c r="K75" s="32" t="str">
        <f ca="1">IF(ISERROR($I75)=TRUE,"",OFFSET(Journaal!C$4,$I75,0))</f>
        <v/>
      </c>
      <c r="L75" s="34" t="str">
        <f ca="1">IF(ISERROR($I75)=TRUE,"",OFFSET(Journaal!D$4,$I75,0))</f>
        <v/>
      </c>
      <c r="M75" s="34" t="str">
        <f ca="1">IF(ISERROR($I75)=TRUE,"",OFFSET(Journaal!E$4,$I75,0))</f>
        <v/>
      </c>
      <c r="N75" s="35" t="str">
        <f ca="1">IF(ISERROR($I75)=TRUE,"",OFFSET(Journaal!F$4,$I75,0))</f>
        <v/>
      </c>
      <c r="O75" s="35" t="str">
        <f ca="1">IF(ISERROR($I75)=TRUE,"",OFFSET(Journaal!G$4,$I75,0))</f>
        <v/>
      </c>
      <c r="P75" s="34" t="str">
        <f ca="1">IF(ISERROR($I75)=TRUE,"",IF(OFFSET(Journaal!I$4,$I75,0)=0,"",OFFSET(Journaal!I$4,$I75,0)))</f>
        <v/>
      </c>
    </row>
    <row r="76" spans="1:16" x14ac:dyDescent="0.25">
      <c r="A76" s="22">
        <f t="shared" si="7"/>
        <v>1300</v>
      </c>
      <c r="B76" s="34" t="str">
        <f t="shared" ca="1" si="6"/>
        <v/>
      </c>
      <c r="C76" s="93"/>
      <c r="D76" s="45" t="str">
        <f ca="1">IF(B76="","",SUMPRODUCT((Journaal!$H$5:$H$1000=$B76)*(Journaal!$F$5:$F$1000)))</f>
        <v/>
      </c>
      <c r="E76" s="45" t="str">
        <f ca="1">IF(B76="","",SUMPRODUCT((Journaal!$H$5:$H$1000=$B76)*(Journaal!$G$5:$G$1000)))</f>
        <v/>
      </c>
      <c r="F76" s="47" t="str">
        <f t="shared" ca="1" si="8"/>
        <v/>
      </c>
      <c r="G76" s="47" t="str">
        <f t="shared" ca="1" si="9"/>
        <v/>
      </c>
      <c r="I76" s="22" t="e">
        <f ca="1">MATCH($K$2,OFFSET(Journaal!$H$5,I75,0,Journaal!$D$3,1),0)+I75</f>
        <v>#N/A</v>
      </c>
      <c r="J76" s="34" t="str">
        <f ca="1">IF(ISERROR($I76)=TRUE,"",OFFSET(Journaal!B$4,$I76,0))</f>
        <v/>
      </c>
      <c r="K76" s="32" t="str">
        <f ca="1">IF(ISERROR($I76)=TRUE,"",OFFSET(Journaal!C$4,$I76,0))</f>
        <v/>
      </c>
      <c r="L76" s="34" t="str">
        <f ca="1">IF(ISERROR($I76)=TRUE,"",OFFSET(Journaal!D$4,$I76,0))</f>
        <v/>
      </c>
      <c r="M76" s="34" t="str">
        <f ca="1">IF(ISERROR($I76)=TRUE,"",OFFSET(Journaal!E$4,$I76,0))</f>
        <v/>
      </c>
      <c r="N76" s="35" t="str">
        <f ca="1">IF(ISERROR($I76)=TRUE,"",OFFSET(Journaal!F$4,$I76,0))</f>
        <v/>
      </c>
      <c r="O76" s="35" t="str">
        <f ca="1">IF(ISERROR($I76)=TRUE,"",OFFSET(Journaal!G$4,$I76,0))</f>
        <v/>
      </c>
      <c r="P76" s="34" t="str">
        <f ca="1">IF(ISERROR($I76)=TRUE,"",IF(OFFSET(Journaal!I$4,$I76,0)=0,"",OFFSET(Journaal!I$4,$I76,0)))</f>
        <v/>
      </c>
    </row>
    <row r="77" spans="1:16" x14ac:dyDescent="0.25">
      <c r="A77" s="22">
        <f t="shared" si="7"/>
        <v>1300</v>
      </c>
      <c r="B77" s="34" t="str">
        <f t="shared" ca="1" si="6"/>
        <v/>
      </c>
      <c r="C77" s="93"/>
      <c r="D77" s="45" t="str">
        <f ca="1">IF(B77="","",SUMPRODUCT((Journaal!$H$5:$H$1000=$B77)*(Journaal!$F$5:$F$1000)))</f>
        <v/>
      </c>
      <c r="E77" s="45" t="str">
        <f ca="1">IF(B77="","",SUMPRODUCT((Journaal!$H$5:$H$1000=$B77)*(Journaal!$G$5:$G$1000)))</f>
        <v/>
      </c>
      <c r="F77" s="47" t="str">
        <f t="shared" ca="1" si="8"/>
        <v/>
      </c>
      <c r="G77" s="47" t="str">
        <f t="shared" ca="1" si="9"/>
        <v/>
      </c>
      <c r="I77" s="22" t="e">
        <f ca="1">MATCH($K$2,OFFSET(Journaal!$H$5,I76,0,Journaal!$D$3,1),0)+I76</f>
        <v>#N/A</v>
      </c>
      <c r="J77" s="34" t="str">
        <f ca="1">IF(ISERROR($I77)=TRUE,"",OFFSET(Journaal!B$4,$I77,0))</f>
        <v/>
      </c>
      <c r="K77" s="32" t="str">
        <f ca="1">IF(ISERROR($I77)=TRUE,"",OFFSET(Journaal!C$4,$I77,0))</f>
        <v/>
      </c>
      <c r="L77" s="34" t="str">
        <f ca="1">IF(ISERROR($I77)=TRUE,"",OFFSET(Journaal!D$4,$I77,0))</f>
        <v/>
      </c>
      <c r="M77" s="34" t="str">
        <f ca="1">IF(ISERROR($I77)=TRUE,"",OFFSET(Journaal!E$4,$I77,0))</f>
        <v/>
      </c>
      <c r="N77" s="35" t="str">
        <f ca="1">IF(ISERROR($I77)=TRUE,"",OFFSET(Journaal!F$4,$I77,0))</f>
        <v/>
      </c>
      <c r="O77" s="35" t="str">
        <f ca="1">IF(ISERROR($I77)=TRUE,"",OFFSET(Journaal!G$4,$I77,0))</f>
        <v/>
      </c>
      <c r="P77" s="34" t="str">
        <f ca="1">IF(ISERROR($I77)=TRUE,"",IF(OFFSET(Journaal!I$4,$I77,0)=0,"",OFFSET(Journaal!I$4,$I77,0)))</f>
        <v/>
      </c>
    </row>
    <row r="78" spans="1:16" x14ac:dyDescent="0.25">
      <c r="A78" s="22">
        <f t="shared" si="7"/>
        <v>1300</v>
      </c>
      <c r="B78" s="34" t="str">
        <f t="shared" ca="1" si="6"/>
        <v/>
      </c>
      <c r="C78" s="93"/>
      <c r="D78" s="45" t="str">
        <f ca="1">IF(B78="","",SUMPRODUCT((Journaal!$H$5:$H$1000=$B78)*(Journaal!$F$5:$F$1000)))</f>
        <v/>
      </c>
      <c r="E78" s="45" t="str">
        <f ca="1">IF(B78="","",SUMPRODUCT((Journaal!$H$5:$H$1000=$B78)*(Journaal!$G$5:$G$1000)))</f>
        <v/>
      </c>
      <c r="F78" s="47" t="str">
        <f t="shared" ca="1" si="8"/>
        <v/>
      </c>
      <c r="G78" s="47" t="str">
        <f t="shared" ca="1" si="9"/>
        <v/>
      </c>
      <c r="I78" s="22" t="e">
        <f ca="1">MATCH($K$2,OFFSET(Journaal!$H$5,I77,0,Journaal!$D$3,1),0)+I77</f>
        <v>#N/A</v>
      </c>
      <c r="J78" s="34" t="str">
        <f ca="1">IF(ISERROR($I78)=TRUE,"",OFFSET(Journaal!B$4,$I78,0))</f>
        <v/>
      </c>
      <c r="K78" s="32" t="str">
        <f ca="1">IF(ISERROR($I78)=TRUE,"",OFFSET(Journaal!C$4,$I78,0))</f>
        <v/>
      </c>
      <c r="L78" s="34" t="str">
        <f ca="1">IF(ISERROR($I78)=TRUE,"",OFFSET(Journaal!D$4,$I78,0))</f>
        <v/>
      </c>
      <c r="M78" s="34" t="str">
        <f ca="1">IF(ISERROR($I78)=TRUE,"",OFFSET(Journaal!E$4,$I78,0))</f>
        <v/>
      </c>
      <c r="N78" s="35" t="str">
        <f ca="1">IF(ISERROR($I78)=TRUE,"",OFFSET(Journaal!F$4,$I78,0))</f>
        <v/>
      </c>
      <c r="O78" s="35" t="str">
        <f ca="1">IF(ISERROR($I78)=TRUE,"",OFFSET(Journaal!G$4,$I78,0))</f>
        <v/>
      </c>
      <c r="P78" s="34" t="str">
        <f ca="1">IF(ISERROR($I78)=TRUE,"",IF(OFFSET(Journaal!I$4,$I78,0)=0,"",OFFSET(Journaal!I$4,$I78,0)))</f>
        <v/>
      </c>
    </row>
    <row r="79" spans="1:16" x14ac:dyDescent="0.25">
      <c r="A79" s="22">
        <f t="shared" si="7"/>
        <v>1300</v>
      </c>
      <c r="B79" s="34" t="str">
        <f t="shared" ca="1" si="6"/>
        <v/>
      </c>
      <c r="C79" s="93"/>
      <c r="D79" s="45" t="str">
        <f ca="1">IF(B79="","",SUMPRODUCT((Journaal!$H$5:$H$1000=$B79)*(Journaal!$F$5:$F$1000)))</f>
        <v/>
      </c>
      <c r="E79" s="45" t="str">
        <f ca="1">IF(B79="","",SUMPRODUCT((Journaal!$H$5:$H$1000=$B79)*(Journaal!$G$5:$G$1000)))</f>
        <v/>
      </c>
      <c r="F79" s="47" t="str">
        <f t="shared" ca="1" si="8"/>
        <v/>
      </c>
      <c r="G79" s="47" t="str">
        <f t="shared" ca="1" si="9"/>
        <v/>
      </c>
      <c r="I79" s="22" t="e">
        <f ca="1">MATCH($K$2,OFFSET(Journaal!$H$5,I78,0,Journaal!$D$3,1),0)+I78</f>
        <v>#N/A</v>
      </c>
      <c r="J79" s="34" t="str">
        <f ca="1">IF(ISERROR($I79)=TRUE,"",OFFSET(Journaal!B$4,$I79,0))</f>
        <v/>
      </c>
      <c r="K79" s="32" t="str">
        <f ca="1">IF(ISERROR($I79)=TRUE,"",OFFSET(Journaal!C$4,$I79,0))</f>
        <v/>
      </c>
      <c r="L79" s="34" t="str">
        <f ca="1">IF(ISERROR($I79)=TRUE,"",OFFSET(Journaal!D$4,$I79,0))</f>
        <v/>
      </c>
      <c r="M79" s="34" t="str">
        <f ca="1">IF(ISERROR($I79)=TRUE,"",OFFSET(Journaal!E$4,$I79,0))</f>
        <v/>
      </c>
      <c r="N79" s="35" t="str">
        <f ca="1">IF(ISERROR($I79)=TRUE,"",OFFSET(Journaal!F$4,$I79,0))</f>
        <v/>
      </c>
      <c r="O79" s="35" t="str">
        <f ca="1">IF(ISERROR($I79)=TRUE,"",OFFSET(Journaal!G$4,$I79,0))</f>
        <v/>
      </c>
      <c r="P79" s="34" t="str">
        <f ca="1">IF(ISERROR($I79)=TRUE,"",IF(OFFSET(Journaal!I$4,$I79,0)=0,"",OFFSET(Journaal!I$4,$I79,0)))</f>
        <v/>
      </c>
    </row>
    <row r="80" spans="1:16" x14ac:dyDescent="0.25">
      <c r="A80" s="22">
        <f t="shared" si="7"/>
        <v>1300</v>
      </c>
      <c r="B80" s="34" t="str">
        <f t="shared" ca="1" si="6"/>
        <v/>
      </c>
      <c r="C80" s="93"/>
      <c r="D80" s="45" t="str">
        <f ca="1">IF(B80="","",SUMPRODUCT((Journaal!$H$5:$H$1000=$B80)*(Journaal!$F$5:$F$1000)))</f>
        <v/>
      </c>
      <c r="E80" s="45" t="str">
        <f ca="1">IF(B80="","",SUMPRODUCT((Journaal!$H$5:$H$1000=$B80)*(Journaal!$G$5:$G$1000)))</f>
        <v/>
      </c>
      <c r="F80" s="47" t="str">
        <f t="shared" ca="1" si="8"/>
        <v/>
      </c>
      <c r="G80" s="47" t="str">
        <f t="shared" ca="1" si="9"/>
        <v/>
      </c>
      <c r="I80" s="22" t="e">
        <f ca="1">MATCH($K$2,OFFSET(Journaal!$H$5,I79,0,Journaal!$D$3,1),0)+I79</f>
        <v>#N/A</v>
      </c>
      <c r="J80" s="34" t="str">
        <f ca="1">IF(ISERROR($I80)=TRUE,"",OFFSET(Journaal!B$4,$I80,0))</f>
        <v/>
      </c>
      <c r="K80" s="32" t="str">
        <f ca="1">IF(ISERROR($I80)=TRUE,"",OFFSET(Journaal!C$4,$I80,0))</f>
        <v/>
      </c>
      <c r="L80" s="34" t="str">
        <f ca="1">IF(ISERROR($I80)=TRUE,"",OFFSET(Journaal!D$4,$I80,0))</f>
        <v/>
      </c>
      <c r="M80" s="34" t="str">
        <f ca="1">IF(ISERROR($I80)=TRUE,"",OFFSET(Journaal!E$4,$I80,0))</f>
        <v/>
      </c>
      <c r="N80" s="35" t="str">
        <f ca="1">IF(ISERROR($I80)=TRUE,"",OFFSET(Journaal!F$4,$I80,0))</f>
        <v/>
      </c>
      <c r="O80" s="35" t="str">
        <f ca="1">IF(ISERROR($I80)=TRUE,"",OFFSET(Journaal!G$4,$I80,0))</f>
        <v/>
      </c>
      <c r="P80" s="34" t="str">
        <f ca="1">IF(ISERROR($I80)=TRUE,"",IF(OFFSET(Journaal!I$4,$I80,0)=0,"",OFFSET(Journaal!I$4,$I80,0)))</f>
        <v/>
      </c>
    </row>
    <row r="81" spans="1:16" x14ac:dyDescent="0.25">
      <c r="A81" s="22">
        <f t="shared" si="7"/>
        <v>1300</v>
      </c>
      <c r="B81" s="34" t="str">
        <f t="shared" ca="1" si="6"/>
        <v/>
      </c>
      <c r="C81" s="93"/>
      <c r="D81" s="45" t="str">
        <f ca="1">IF(B81="","",SUMPRODUCT((Journaal!$H$5:$H$1000=$B81)*(Journaal!$F$5:$F$1000)))</f>
        <v/>
      </c>
      <c r="E81" s="45" t="str">
        <f ca="1">IF(B81="","",SUMPRODUCT((Journaal!$H$5:$H$1000=$B81)*(Journaal!$G$5:$G$1000)))</f>
        <v/>
      </c>
      <c r="F81" s="47" t="str">
        <f t="shared" ca="1" si="8"/>
        <v/>
      </c>
      <c r="G81" s="47" t="str">
        <f t="shared" ca="1" si="9"/>
        <v/>
      </c>
      <c r="I81" s="22" t="e">
        <f ca="1">MATCH($K$2,OFFSET(Journaal!$H$5,I80,0,Journaal!$D$3,1),0)+I80</f>
        <v>#N/A</v>
      </c>
      <c r="J81" s="34" t="str">
        <f ca="1">IF(ISERROR($I81)=TRUE,"",OFFSET(Journaal!B$4,$I81,0))</f>
        <v/>
      </c>
      <c r="K81" s="32" t="str">
        <f ca="1">IF(ISERROR($I81)=TRUE,"",OFFSET(Journaal!C$4,$I81,0))</f>
        <v/>
      </c>
      <c r="L81" s="34" t="str">
        <f ca="1">IF(ISERROR($I81)=TRUE,"",OFFSET(Journaal!D$4,$I81,0))</f>
        <v/>
      </c>
      <c r="M81" s="34" t="str">
        <f ca="1">IF(ISERROR($I81)=TRUE,"",OFFSET(Journaal!E$4,$I81,0))</f>
        <v/>
      </c>
      <c r="N81" s="35" t="str">
        <f ca="1">IF(ISERROR($I81)=TRUE,"",OFFSET(Journaal!F$4,$I81,0))</f>
        <v/>
      </c>
      <c r="O81" s="35" t="str">
        <f ca="1">IF(ISERROR($I81)=TRUE,"",OFFSET(Journaal!G$4,$I81,0))</f>
        <v/>
      </c>
      <c r="P81" s="34" t="str">
        <f ca="1">IF(ISERROR($I81)=TRUE,"",IF(OFFSET(Journaal!I$4,$I81,0)=0,"",OFFSET(Journaal!I$4,$I81,0)))</f>
        <v/>
      </c>
    </row>
    <row r="82" spans="1:16" x14ac:dyDescent="0.25">
      <c r="A82" s="22">
        <f t="shared" si="7"/>
        <v>1300</v>
      </c>
      <c r="B82" s="34" t="str">
        <f t="shared" ca="1" si="6"/>
        <v/>
      </c>
      <c r="C82" s="93"/>
      <c r="D82" s="45" t="str">
        <f ca="1">IF(B82="","",SUMPRODUCT((Journaal!$H$5:$H$1000=$B82)*(Journaal!$F$5:$F$1000)))</f>
        <v/>
      </c>
      <c r="E82" s="45" t="str">
        <f ca="1">IF(B82="","",SUMPRODUCT((Journaal!$H$5:$H$1000=$B82)*(Journaal!$G$5:$G$1000)))</f>
        <v/>
      </c>
      <c r="F82" s="47" t="str">
        <f t="shared" ca="1" si="8"/>
        <v/>
      </c>
      <c r="G82" s="47" t="str">
        <f t="shared" ca="1" si="9"/>
        <v/>
      </c>
      <c r="I82" s="22" t="e">
        <f ca="1">MATCH($K$2,OFFSET(Journaal!$H$5,I81,0,Journaal!$D$3,1),0)+I81</f>
        <v>#N/A</v>
      </c>
      <c r="J82" s="34" t="str">
        <f ca="1">IF(ISERROR($I82)=TRUE,"",OFFSET(Journaal!B$4,$I82,0))</f>
        <v/>
      </c>
      <c r="K82" s="32" t="str">
        <f ca="1">IF(ISERROR($I82)=TRUE,"",OFFSET(Journaal!C$4,$I82,0))</f>
        <v/>
      </c>
      <c r="L82" s="34" t="str">
        <f ca="1">IF(ISERROR($I82)=TRUE,"",OFFSET(Journaal!D$4,$I82,0))</f>
        <v/>
      </c>
      <c r="M82" s="34" t="str">
        <f ca="1">IF(ISERROR($I82)=TRUE,"",OFFSET(Journaal!E$4,$I82,0))</f>
        <v/>
      </c>
      <c r="N82" s="35" t="str">
        <f ca="1">IF(ISERROR($I82)=TRUE,"",OFFSET(Journaal!F$4,$I82,0))</f>
        <v/>
      </c>
      <c r="O82" s="35" t="str">
        <f ca="1">IF(ISERROR($I82)=TRUE,"",OFFSET(Journaal!G$4,$I82,0))</f>
        <v/>
      </c>
      <c r="P82" s="34" t="str">
        <f ca="1">IF(ISERROR($I82)=TRUE,"",IF(OFFSET(Journaal!I$4,$I82,0)=0,"",OFFSET(Journaal!I$4,$I82,0)))</f>
        <v/>
      </c>
    </row>
    <row r="83" spans="1:16" x14ac:dyDescent="0.25">
      <c r="A83" s="22">
        <f t="shared" si="7"/>
        <v>1300</v>
      </c>
      <c r="B83" s="34" t="str">
        <f t="shared" ca="1" si="6"/>
        <v/>
      </c>
      <c r="C83" s="93"/>
      <c r="D83" s="45" t="str">
        <f ca="1">IF(B83="","",SUMPRODUCT((Journaal!$H$5:$H$1000=$B83)*(Journaal!$F$5:$F$1000)))</f>
        <v/>
      </c>
      <c r="E83" s="45" t="str">
        <f ca="1">IF(B83="","",SUMPRODUCT((Journaal!$H$5:$H$1000=$B83)*(Journaal!$G$5:$G$1000)))</f>
        <v/>
      </c>
      <c r="F83" s="47" t="str">
        <f t="shared" ca="1" si="8"/>
        <v/>
      </c>
      <c r="G83" s="47" t="str">
        <f t="shared" ca="1" si="9"/>
        <v/>
      </c>
      <c r="I83" s="22" t="e">
        <f ca="1">MATCH($K$2,OFFSET(Journaal!$H$5,I82,0,Journaal!$D$3,1),0)+I82</f>
        <v>#N/A</v>
      </c>
      <c r="J83" s="34" t="str">
        <f ca="1">IF(ISERROR($I83)=TRUE,"",OFFSET(Journaal!B$4,$I83,0))</f>
        <v/>
      </c>
      <c r="K83" s="32" t="str">
        <f ca="1">IF(ISERROR($I83)=TRUE,"",OFFSET(Journaal!C$4,$I83,0))</f>
        <v/>
      </c>
      <c r="L83" s="34" t="str">
        <f ca="1">IF(ISERROR($I83)=TRUE,"",OFFSET(Journaal!D$4,$I83,0))</f>
        <v/>
      </c>
      <c r="M83" s="34" t="str">
        <f ca="1">IF(ISERROR($I83)=TRUE,"",OFFSET(Journaal!E$4,$I83,0))</f>
        <v/>
      </c>
      <c r="N83" s="35" t="str">
        <f ca="1">IF(ISERROR($I83)=TRUE,"",OFFSET(Journaal!F$4,$I83,0))</f>
        <v/>
      </c>
      <c r="O83" s="35" t="str">
        <f ca="1">IF(ISERROR($I83)=TRUE,"",OFFSET(Journaal!G$4,$I83,0))</f>
        <v/>
      </c>
      <c r="P83" s="34" t="str">
        <f ca="1">IF(ISERROR($I83)=TRUE,"",IF(OFFSET(Journaal!I$4,$I83,0)=0,"",OFFSET(Journaal!I$4,$I83,0)))</f>
        <v/>
      </c>
    </row>
    <row r="84" spans="1:16" x14ac:dyDescent="0.25">
      <c r="A84" s="22">
        <f t="shared" si="7"/>
        <v>1300</v>
      </c>
      <c r="B84" s="34" t="str">
        <f t="shared" ca="1" si="6"/>
        <v/>
      </c>
      <c r="C84" s="93"/>
      <c r="D84" s="45" t="str">
        <f ca="1">IF(B84="","",SUMPRODUCT((Journaal!$H$5:$H$1000=$B84)*(Journaal!$F$5:$F$1000)))</f>
        <v/>
      </c>
      <c r="E84" s="45" t="str">
        <f ca="1">IF(B84="","",SUMPRODUCT((Journaal!$H$5:$H$1000=$B84)*(Journaal!$G$5:$G$1000)))</f>
        <v/>
      </c>
      <c r="F84" s="47" t="str">
        <f t="shared" ca="1" si="8"/>
        <v/>
      </c>
      <c r="G84" s="47" t="str">
        <f t="shared" ca="1" si="9"/>
        <v/>
      </c>
      <c r="I84" s="22" t="e">
        <f ca="1">MATCH($K$2,OFFSET(Journaal!$H$5,I83,0,Journaal!$D$3,1),0)+I83</f>
        <v>#N/A</v>
      </c>
      <c r="J84" s="34" t="str">
        <f ca="1">IF(ISERROR($I84)=TRUE,"",OFFSET(Journaal!B$4,$I84,0))</f>
        <v/>
      </c>
      <c r="K84" s="32" t="str">
        <f ca="1">IF(ISERROR($I84)=TRUE,"",OFFSET(Journaal!C$4,$I84,0))</f>
        <v/>
      </c>
      <c r="L84" s="34" t="str">
        <f ca="1">IF(ISERROR($I84)=TRUE,"",OFFSET(Journaal!D$4,$I84,0))</f>
        <v/>
      </c>
      <c r="M84" s="34" t="str">
        <f ca="1">IF(ISERROR($I84)=TRUE,"",OFFSET(Journaal!E$4,$I84,0))</f>
        <v/>
      </c>
      <c r="N84" s="35" t="str">
        <f ca="1">IF(ISERROR($I84)=TRUE,"",OFFSET(Journaal!F$4,$I84,0))</f>
        <v/>
      </c>
      <c r="O84" s="35" t="str">
        <f ca="1">IF(ISERROR($I84)=TRUE,"",OFFSET(Journaal!G$4,$I84,0))</f>
        <v/>
      </c>
      <c r="P84" s="34" t="str">
        <f ca="1">IF(ISERROR($I84)=TRUE,"",IF(OFFSET(Journaal!I$4,$I84,0)=0,"",OFFSET(Journaal!I$4,$I84,0)))</f>
        <v/>
      </c>
    </row>
    <row r="85" spans="1:16" x14ac:dyDescent="0.25">
      <c r="A85" s="22">
        <f t="shared" si="7"/>
        <v>1300</v>
      </c>
      <c r="B85" s="34" t="str">
        <f t="shared" ca="1" si="6"/>
        <v/>
      </c>
      <c r="C85" s="93"/>
      <c r="D85" s="45" t="str">
        <f ca="1">IF(B85="","",SUMPRODUCT((Journaal!$H$5:$H$1000=$B85)*(Journaal!$F$5:$F$1000)))</f>
        <v/>
      </c>
      <c r="E85" s="45" t="str">
        <f ca="1">IF(B85="","",SUMPRODUCT((Journaal!$H$5:$H$1000=$B85)*(Journaal!$G$5:$G$1000)))</f>
        <v/>
      </c>
      <c r="F85" s="47" t="str">
        <f t="shared" ca="1" si="8"/>
        <v/>
      </c>
      <c r="G85" s="47" t="str">
        <f t="shared" ca="1" si="9"/>
        <v/>
      </c>
      <c r="I85" s="22" t="e">
        <f ca="1">MATCH($K$2,OFFSET(Journaal!$H$5,I84,0,Journaal!$D$3,1),0)+I84</f>
        <v>#N/A</v>
      </c>
      <c r="J85" s="34" t="str">
        <f ca="1">IF(ISERROR($I85)=TRUE,"",OFFSET(Journaal!B$4,$I85,0))</f>
        <v/>
      </c>
      <c r="K85" s="32" t="str">
        <f ca="1">IF(ISERROR($I85)=TRUE,"",OFFSET(Journaal!C$4,$I85,0))</f>
        <v/>
      </c>
      <c r="L85" s="34" t="str">
        <f ca="1">IF(ISERROR($I85)=TRUE,"",OFFSET(Journaal!D$4,$I85,0))</f>
        <v/>
      </c>
      <c r="M85" s="34" t="str">
        <f ca="1">IF(ISERROR($I85)=TRUE,"",OFFSET(Journaal!E$4,$I85,0))</f>
        <v/>
      </c>
      <c r="N85" s="35" t="str">
        <f ca="1">IF(ISERROR($I85)=TRUE,"",OFFSET(Journaal!F$4,$I85,0))</f>
        <v/>
      </c>
      <c r="O85" s="35" t="str">
        <f ca="1">IF(ISERROR($I85)=TRUE,"",OFFSET(Journaal!G$4,$I85,0))</f>
        <v/>
      </c>
      <c r="P85" s="34" t="str">
        <f ca="1">IF(ISERROR($I85)=TRUE,"",IF(OFFSET(Journaal!I$4,$I85,0)=0,"",OFFSET(Journaal!I$4,$I85,0)))</f>
        <v/>
      </c>
    </row>
    <row r="86" spans="1:16" x14ac:dyDescent="0.25">
      <c r="A86" s="22">
        <f t="shared" si="7"/>
        <v>1300</v>
      </c>
      <c r="B86" s="34" t="str">
        <f t="shared" ca="1" si="6"/>
        <v/>
      </c>
      <c r="C86" s="93"/>
      <c r="D86" s="45" t="str">
        <f ca="1">IF(B86="","",SUMPRODUCT((Journaal!$H$5:$H$1000=$B86)*(Journaal!$F$5:$F$1000)))</f>
        <v/>
      </c>
      <c r="E86" s="45" t="str">
        <f ca="1">IF(B86="","",SUMPRODUCT((Journaal!$H$5:$H$1000=$B86)*(Journaal!$G$5:$G$1000)))</f>
        <v/>
      </c>
      <c r="F86" s="47" t="str">
        <f t="shared" ca="1" si="8"/>
        <v/>
      </c>
      <c r="G86" s="47" t="str">
        <f t="shared" ca="1" si="9"/>
        <v/>
      </c>
      <c r="I86" s="22" t="e">
        <f ca="1">MATCH($K$2,OFFSET(Journaal!$H$5,I85,0,Journaal!$D$3,1),0)+I85</f>
        <v>#N/A</v>
      </c>
      <c r="J86" s="34" t="str">
        <f ca="1">IF(ISERROR($I86)=TRUE,"",OFFSET(Journaal!B$4,$I86,0))</f>
        <v/>
      </c>
      <c r="K86" s="32" t="str">
        <f ca="1">IF(ISERROR($I86)=TRUE,"",OFFSET(Journaal!C$4,$I86,0))</f>
        <v/>
      </c>
      <c r="L86" s="34" t="str">
        <f ca="1">IF(ISERROR($I86)=TRUE,"",OFFSET(Journaal!D$4,$I86,0))</f>
        <v/>
      </c>
      <c r="M86" s="34" t="str">
        <f ca="1">IF(ISERROR($I86)=TRUE,"",OFFSET(Journaal!E$4,$I86,0))</f>
        <v/>
      </c>
      <c r="N86" s="35" t="str">
        <f ca="1">IF(ISERROR($I86)=TRUE,"",OFFSET(Journaal!F$4,$I86,0))</f>
        <v/>
      </c>
      <c r="O86" s="35" t="str">
        <f ca="1">IF(ISERROR($I86)=TRUE,"",OFFSET(Journaal!G$4,$I86,0))</f>
        <v/>
      </c>
      <c r="P86" s="34" t="str">
        <f ca="1">IF(ISERROR($I86)=TRUE,"",IF(OFFSET(Journaal!I$4,$I86,0)=0,"",OFFSET(Journaal!I$4,$I86,0)))</f>
        <v/>
      </c>
    </row>
    <row r="87" spans="1:16" x14ac:dyDescent="0.25">
      <c r="A87" s="22">
        <f t="shared" si="7"/>
        <v>1300</v>
      </c>
      <c r="B87" s="34" t="str">
        <f t="shared" ca="1" si="6"/>
        <v/>
      </c>
      <c r="C87" s="93"/>
      <c r="D87" s="45" t="str">
        <f ca="1">IF(B87="","",SUMPRODUCT((Journaal!$H$5:$H$1000=$B87)*(Journaal!$F$5:$F$1000)))</f>
        <v/>
      </c>
      <c r="E87" s="45" t="str">
        <f ca="1">IF(B87="","",SUMPRODUCT((Journaal!$H$5:$H$1000=$B87)*(Journaal!$G$5:$G$1000)))</f>
        <v/>
      </c>
      <c r="F87" s="47" t="str">
        <f t="shared" ca="1" si="8"/>
        <v/>
      </c>
      <c r="G87" s="47" t="str">
        <f t="shared" ca="1" si="9"/>
        <v/>
      </c>
      <c r="I87" s="22" t="e">
        <f ca="1">MATCH($K$2,OFFSET(Journaal!$H$5,I86,0,Journaal!$D$3,1),0)+I86</f>
        <v>#N/A</v>
      </c>
      <c r="J87" s="34" t="str">
        <f ca="1">IF(ISERROR($I87)=TRUE,"",OFFSET(Journaal!B$4,$I87,0))</f>
        <v/>
      </c>
      <c r="K87" s="32" t="str">
        <f ca="1">IF(ISERROR($I87)=TRUE,"",OFFSET(Journaal!C$4,$I87,0))</f>
        <v/>
      </c>
      <c r="L87" s="34" t="str">
        <f ca="1">IF(ISERROR($I87)=TRUE,"",OFFSET(Journaal!D$4,$I87,0))</f>
        <v/>
      </c>
      <c r="M87" s="34" t="str">
        <f ca="1">IF(ISERROR($I87)=TRUE,"",OFFSET(Journaal!E$4,$I87,0))</f>
        <v/>
      </c>
      <c r="N87" s="35" t="str">
        <f ca="1">IF(ISERROR($I87)=TRUE,"",OFFSET(Journaal!F$4,$I87,0))</f>
        <v/>
      </c>
      <c r="O87" s="35" t="str">
        <f ca="1">IF(ISERROR($I87)=TRUE,"",OFFSET(Journaal!G$4,$I87,0))</f>
        <v/>
      </c>
      <c r="P87" s="34" t="str">
        <f ca="1">IF(ISERROR($I87)=TRUE,"",IF(OFFSET(Journaal!I$4,$I87,0)=0,"",OFFSET(Journaal!I$4,$I87,0)))</f>
        <v/>
      </c>
    </row>
    <row r="88" spans="1:16" x14ac:dyDescent="0.25">
      <c r="A88" s="22">
        <f t="shared" si="7"/>
        <v>1300</v>
      </c>
      <c r="B88" s="34" t="str">
        <f t="shared" ca="1" si="6"/>
        <v/>
      </c>
      <c r="C88" s="93"/>
      <c r="D88" s="45" t="str">
        <f ca="1">IF(B88="","",SUMPRODUCT((Journaal!$H$5:$H$1000=$B88)*(Journaal!$F$5:$F$1000)))</f>
        <v/>
      </c>
      <c r="E88" s="45" t="str">
        <f ca="1">IF(B88="","",SUMPRODUCT((Journaal!$H$5:$H$1000=$B88)*(Journaal!$G$5:$G$1000)))</f>
        <v/>
      </c>
      <c r="F88" s="47" t="str">
        <f t="shared" ca="1" si="8"/>
        <v/>
      </c>
      <c r="G88" s="47" t="str">
        <f t="shared" ca="1" si="9"/>
        <v/>
      </c>
      <c r="I88" s="22" t="e">
        <f ca="1">MATCH($K$2,OFFSET(Journaal!$H$5,I87,0,Journaal!$D$3,1),0)+I87</f>
        <v>#N/A</v>
      </c>
      <c r="J88" s="34" t="str">
        <f ca="1">IF(ISERROR($I88)=TRUE,"",OFFSET(Journaal!B$4,$I88,0))</f>
        <v/>
      </c>
      <c r="K88" s="32" t="str">
        <f ca="1">IF(ISERROR($I88)=TRUE,"",OFFSET(Journaal!C$4,$I88,0))</f>
        <v/>
      </c>
      <c r="L88" s="34" t="str">
        <f ca="1">IF(ISERROR($I88)=TRUE,"",OFFSET(Journaal!D$4,$I88,0))</f>
        <v/>
      </c>
      <c r="M88" s="34" t="str">
        <f ca="1">IF(ISERROR($I88)=TRUE,"",OFFSET(Journaal!E$4,$I88,0))</f>
        <v/>
      </c>
      <c r="N88" s="35" t="str">
        <f ca="1">IF(ISERROR($I88)=TRUE,"",OFFSET(Journaal!F$4,$I88,0))</f>
        <v/>
      </c>
      <c r="O88" s="35" t="str">
        <f ca="1">IF(ISERROR($I88)=TRUE,"",OFFSET(Journaal!G$4,$I88,0))</f>
        <v/>
      </c>
      <c r="P88" s="34" t="str">
        <f ca="1">IF(ISERROR($I88)=TRUE,"",IF(OFFSET(Journaal!I$4,$I88,0)=0,"",OFFSET(Journaal!I$4,$I88,0)))</f>
        <v/>
      </c>
    </row>
    <row r="89" spans="1:16" x14ac:dyDescent="0.25">
      <c r="A89" s="22">
        <f t="shared" si="7"/>
        <v>1300</v>
      </c>
      <c r="B89" s="34" t="str">
        <f t="shared" ca="1" si="6"/>
        <v/>
      </c>
      <c r="C89" s="93"/>
      <c r="D89" s="45" t="str">
        <f ca="1">IF(B89="","",SUMPRODUCT((Journaal!$H$5:$H$1000=$B89)*(Journaal!$F$5:$F$1000)))</f>
        <v/>
      </c>
      <c r="E89" s="45" t="str">
        <f ca="1">IF(B89="","",SUMPRODUCT((Journaal!$H$5:$H$1000=$B89)*(Journaal!$G$5:$G$1000)))</f>
        <v/>
      </c>
      <c r="F89" s="47" t="str">
        <f t="shared" ca="1" si="8"/>
        <v/>
      </c>
      <c r="G89" s="47" t="str">
        <f t="shared" ca="1" si="9"/>
        <v/>
      </c>
      <c r="I89" s="22" t="e">
        <f ca="1">MATCH($K$2,OFFSET(Journaal!$H$5,I88,0,Journaal!$D$3,1),0)+I88</f>
        <v>#N/A</v>
      </c>
      <c r="J89" s="34" t="str">
        <f ca="1">IF(ISERROR($I89)=TRUE,"",OFFSET(Journaal!B$4,$I89,0))</f>
        <v/>
      </c>
      <c r="K89" s="32" t="str">
        <f ca="1">IF(ISERROR($I89)=TRUE,"",OFFSET(Journaal!C$4,$I89,0))</f>
        <v/>
      </c>
      <c r="L89" s="34" t="str">
        <f ca="1">IF(ISERROR($I89)=TRUE,"",OFFSET(Journaal!D$4,$I89,0))</f>
        <v/>
      </c>
      <c r="M89" s="34" t="str">
        <f ca="1">IF(ISERROR($I89)=TRUE,"",OFFSET(Journaal!E$4,$I89,0))</f>
        <v/>
      </c>
      <c r="N89" s="35" t="str">
        <f ca="1">IF(ISERROR($I89)=TRUE,"",OFFSET(Journaal!F$4,$I89,0))</f>
        <v/>
      </c>
      <c r="O89" s="35" t="str">
        <f ca="1">IF(ISERROR($I89)=TRUE,"",OFFSET(Journaal!G$4,$I89,0))</f>
        <v/>
      </c>
      <c r="P89" s="34" t="str">
        <f ca="1">IF(ISERROR($I89)=TRUE,"",IF(OFFSET(Journaal!I$4,$I89,0)=0,"",OFFSET(Journaal!I$4,$I89,0)))</f>
        <v/>
      </c>
    </row>
    <row r="90" spans="1:16" x14ac:dyDescent="0.25">
      <c r="A90" s="22">
        <f t="shared" si="7"/>
        <v>1300</v>
      </c>
      <c r="B90" s="34" t="str">
        <f t="shared" ca="1" si="6"/>
        <v/>
      </c>
      <c r="C90" s="93"/>
      <c r="D90" s="45" t="str">
        <f ca="1">IF(B90="","",SUMPRODUCT((Journaal!$H$5:$H$1000=$B90)*(Journaal!$F$5:$F$1000)))</f>
        <v/>
      </c>
      <c r="E90" s="45" t="str">
        <f ca="1">IF(B90="","",SUMPRODUCT((Journaal!$H$5:$H$1000=$B90)*(Journaal!$G$5:$G$1000)))</f>
        <v/>
      </c>
      <c r="F90" s="47" t="str">
        <f t="shared" ca="1" si="8"/>
        <v/>
      </c>
      <c r="G90" s="47" t="str">
        <f t="shared" ca="1" si="9"/>
        <v/>
      </c>
      <c r="I90" s="22" t="e">
        <f ca="1">MATCH($K$2,OFFSET(Journaal!$H$5,I89,0,Journaal!$D$3,1),0)+I89</f>
        <v>#N/A</v>
      </c>
      <c r="J90" s="34" t="str">
        <f ca="1">IF(ISERROR($I90)=TRUE,"",OFFSET(Journaal!B$4,$I90,0))</f>
        <v/>
      </c>
      <c r="K90" s="32" t="str">
        <f ca="1">IF(ISERROR($I90)=TRUE,"",OFFSET(Journaal!C$4,$I90,0))</f>
        <v/>
      </c>
      <c r="L90" s="34" t="str">
        <f ca="1">IF(ISERROR($I90)=TRUE,"",OFFSET(Journaal!D$4,$I90,0))</f>
        <v/>
      </c>
      <c r="M90" s="34" t="str">
        <f ca="1">IF(ISERROR($I90)=TRUE,"",OFFSET(Journaal!E$4,$I90,0))</f>
        <v/>
      </c>
      <c r="N90" s="35" t="str">
        <f ca="1">IF(ISERROR($I90)=TRUE,"",OFFSET(Journaal!F$4,$I90,0))</f>
        <v/>
      </c>
      <c r="O90" s="35" t="str">
        <f ca="1">IF(ISERROR($I90)=TRUE,"",OFFSET(Journaal!G$4,$I90,0))</f>
        <v/>
      </c>
      <c r="P90" s="34" t="str">
        <f ca="1">IF(ISERROR($I90)=TRUE,"",IF(OFFSET(Journaal!I$4,$I90,0)=0,"",OFFSET(Journaal!I$4,$I90,0)))</f>
        <v/>
      </c>
    </row>
    <row r="91" spans="1:16" x14ac:dyDescent="0.25">
      <c r="A91" s="22">
        <f t="shared" si="7"/>
        <v>1300</v>
      </c>
      <c r="B91" s="34" t="str">
        <f t="shared" ca="1" si="6"/>
        <v/>
      </c>
      <c r="C91" s="93"/>
      <c r="D91" s="45" t="str">
        <f ca="1">IF(B91="","",SUMPRODUCT((Journaal!$H$5:$H$1000=$B91)*(Journaal!$F$5:$F$1000)))</f>
        <v/>
      </c>
      <c r="E91" s="45" t="str">
        <f ca="1">IF(B91="","",SUMPRODUCT((Journaal!$H$5:$H$1000=$B91)*(Journaal!$G$5:$G$1000)))</f>
        <v/>
      </c>
      <c r="F91" s="47" t="str">
        <f t="shared" ca="1" si="8"/>
        <v/>
      </c>
      <c r="G91" s="47" t="str">
        <f t="shared" ca="1" si="9"/>
        <v/>
      </c>
      <c r="I91" s="22" t="e">
        <f ca="1">MATCH($K$2,OFFSET(Journaal!$H$5,I90,0,Journaal!$D$3,1),0)+I90</f>
        <v>#N/A</v>
      </c>
      <c r="J91" s="34" t="str">
        <f ca="1">IF(ISERROR($I91)=TRUE,"",OFFSET(Journaal!B$4,$I91,0))</f>
        <v/>
      </c>
      <c r="K91" s="32" t="str">
        <f ca="1">IF(ISERROR($I91)=TRUE,"",OFFSET(Journaal!C$4,$I91,0))</f>
        <v/>
      </c>
      <c r="L91" s="34" t="str">
        <f ca="1">IF(ISERROR($I91)=TRUE,"",OFFSET(Journaal!D$4,$I91,0))</f>
        <v/>
      </c>
      <c r="M91" s="34" t="str">
        <f ca="1">IF(ISERROR($I91)=TRUE,"",OFFSET(Journaal!E$4,$I91,0))</f>
        <v/>
      </c>
      <c r="N91" s="35" t="str">
        <f ca="1">IF(ISERROR($I91)=TRUE,"",OFFSET(Journaal!F$4,$I91,0))</f>
        <v/>
      </c>
      <c r="O91" s="35" t="str">
        <f ca="1">IF(ISERROR($I91)=TRUE,"",OFFSET(Journaal!G$4,$I91,0))</f>
        <v/>
      </c>
      <c r="P91" s="34" t="str">
        <f ca="1">IF(ISERROR($I91)=TRUE,"",IF(OFFSET(Journaal!I$4,$I91,0)=0,"",OFFSET(Journaal!I$4,$I91,0)))</f>
        <v/>
      </c>
    </row>
    <row r="92" spans="1:16" x14ac:dyDescent="0.25">
      <c r="A92" s="22">
        <f t="shared" si="7"/>
        <v>1300</v>
      </c>
      <c r="B92" s="34" t="str">
        <f t="shared" ca="1" si="6"/>
        <v/>
      </c>
      <c r="C92" s="93"/>
      <c r="D92" s="45" t="str">
        <f ca="1">IF(B92="","",SUMPRODUCT((Journaal!$H$5:$H$1000=$B92)*(Journaal!$F$5:$F$1000)))</f>
        <v/>
      </c>
      <c r="E92" s="45" t="str">
        <f ca="1">IF(B92="","",SUMPRODUCT((Journaal!$H$5:$H$1000=$B92)*(Journaal!$G$5:$G$1000)))</f>
        <v/>
      </c>
      <c r="F92" s="47" t="str">
        <f t="shared" ca="1" si="8"/>
        <v/>
      </c>
      <c r="G92" s="47" t="str">
        <f t="shared" ca="1" si="9"/>
        <v/>
      </c>
      <c r="I92" s="22" t="e">
        <f ca="1">MATCH($K$2,OFFSET(Journaal!$H$5,I91,0,Journaal!$D$3,1),0)+I91</f>
        <v>#N/A</v>
      </c>
      <c r="J92" s="34" t="str">
        <f ca="1">IF(ISERROR($I92)=TRUE,"",OFFSET(Journaal!B$4,$I92,0))</f>
        <v/>
      </c>
      <c r="K92" s="32" t="str">
        <f ca="1">IF(ISERROR($I92)=TRUE,"",OFFSET(Journaal!C$4,$I92,0))</f>
        <v/>
      </c>
      <c r="L92" s="34" t="str">
        <f ca="1">IF(ISERROR($I92)=TRUE,"",OFFSET(Journaal!D$4,$I92,0))</f>
        <v/>
      </c>
      <c r="M92" s="34" t="str">
        <f ca="1">IF(ISERROR($I92)=TRUE,"",OFFSET(Journaal!E$4,$I92,0))</f>
        <v/>
      </c>
      <c r="N92" s="35" t="str">
        <f ca="1">IF(ISERROR($I92)=TRUE,"",OFFSET(Journaal!F$4,$I92,0))</f>
        <v/>
      </c>
      <c r="O92" s="35" t="str">
        <f ca="1">IF(ISERROR($I92)=TRUE,"",OFFSET(Journaal!G$4,$I92,0))</f>
        <v/>
      </c>
      <c r="P92" s="34" t="str">
        <f ca="1">IF(ISERROR($I92)=TRUE,"",IF(OFFSET(Journaal!I$4,$I92,0)=0,"",OFFSET(Journaal!I$4,$I92,0)))</f>
        <v/>
      </c>
    </row>
    <row r="93" spans="1:16" x14ac:dyDescent="0.25">
      <c r="A93" s="22">
        <f t="shared" si="7"/>
        <v>1300</v>
      </c>
      <c r="B93" s="34" t="str">
        <f t="shared" ca="1" si="6"/>
        <v/>
      </c>
      <c r="C93" s="93"/>
      <c r="D93" s="45" t="str">
        <f ca="1">IF(B93="","",SUMPRODUCT((Journaal!$H$5:$H$1000=$B93)*(Journaal!$F$5:$F$1000)))</f>
        <v/>
      </c>
      <c r="E93" s="45" t="str">
        <f ca="1">IF(B93="","",SUMPRODUCT((Journaal!$H$5:$H$1000=$B93)*(Journaal!$G$5:$G$1000)))</f>
        <v/>
      </c>
      <c r="F93" s="47" t="str">
        <f t="shared" ca="1" si="8"/>
        <v/>
      </c>
      <c r="G93" s="47" t="str">
        <f t="shared" ca="1" si="9"/>
        <v/>
      </c>
      <c r="I93" s="22" t="e">
        <f ca="1">MATCH($K$2,OFFSET(Journaal!$H$5,I92,0,Journaal!$D$3,1),0)+I92</f>
        <v>#N/A</v>
      </c>
      <c r="J93" s="34" t="str">
        <f ca="1">IF(ISERROR($I93)=TRUE,"",OFFSET(Journaal!B$4,$I93,0))</f>
        <v/>
      </c>
      <c r="K93" s="32" t="str">
        <f ca="1">IF(ISERROR($I93)=TRUE,"",OFFSET(Journaal!C$4,$I93,0))</f>
        <v/>
      </c>
      <c r="L93" s="34" t="str">
        <f ca="1">IF(ISERROR($I93)=TRUE,"",OFFSET(Journaal!D$4,$I93,0))</f>
        <v/>
      </c>
      <c r="M93" s="34" t="str">
        <f ca="1">IF(ISERROR($I93)=TRUE,"",OFFSET(Journaal!E$4,$I93,0))</f>
        <v/>
      </c>
      <c r="N93" s="35" t="str">
        <f ca="1">IF(ISERROR($I93)=TRUE,"",OFFSET(Journaal!F$4,$I93,0))</f>
        <v/>
      </c>
      <c r="O93" s="35" t="str">
        <f ca="1">IF(ISERROR($I93)=TRUE,"",OFFSET(Journaal!G$4,$I93,0))</f>
        <v/>
      </c>
      <c r="P93" s="34" t="str">
        <f ca="1">IF(ISERROR($I93)=TRUE,"",IF(OFFSET(Journaal!I$4,$I93,0)=0,"",OFFSET(Journaal!I$4,$I93,0)))</f>
        <v/>
      </c>
    </row>
    <row r="94" spans="1:16" x14ac:dyDescent="0.25">
      <c r="A94" s="22">
        <f t="shared" si="7"/>
        <v>1300</v>
      </c>
      <c r="B94" s="34" t="str">
        <f t="shared" ca="1" si="6"/>
        <v/>
      </c>
      <c r="C94" s="93"/>
      <c r="D94" s="45" t="str">
        <f ca="1">IF(B94="","",SUMPRODUCT((Journaal!$H$5:$H$1000=$B94)*(Journaal!$F$5:$F$1000)))</f>
        <v/>
      </c>
      <c r="E94" s="45" t="str">
        <f ca="1">IF(B94="","",SUMPRODUCT((Journaal!$H$5:$H$1000=$B94)*(Journaal!$G$5:$G$1000)))</f>
        <v/>
      </c>
      <c r="F94" s="47" t="str">
        <f t="shared" ca="1" si="8"/>
        <v/>
      </c>
      <c r="G94" s="47" t="str">
        <f t="shared" ca="1" si="9"/>
        <v/>
      </c>
      <c r="I94" s="22" t="e">
        <f ca="1">MATCH($K$2,OFFSET(Journaal!$H$5,I93,0,Journaal!$D$3,1),0)+I93</f>
        <v>#N/A</v>
      </c>
      <c r="J94" s="34" t="str">
        <f ca="1">IF(ISERROR($I94)=TRUE,"",OFFSET(Journaal!B$4,$I94,0))</f>
        <v/>
      </c>
      <c r="K94" s="32" t="str">
        <f ca="1">IF(ISERROR($I94)=TRUE,"",OFFSET(Journaal!C$4,$I94,0))</f>
        <v/>
      </c>
      <c r="L94" s="34" t="str">
        <f ca="1">IF(ISERROR($I94)=TRUE,"",OFFSET(Journaal!D$4,$I94,0))</f>
        <v/>
      </c>
      <c r="M94" s="34" t="str">
        <f ca="1">IF(ISERROR($I94)=TRUE,"",OFFSET(Journaal!E$4,$I94,0))</f>
        <v/>
      </c>
      <c r="N94" s="35" t="str">
        <f ca="1">IF(ISERROR($I94)=TRUE,"",OFFSET(Journaal!F$4,$I94,0))</f>
        <v/>
      </c>
      <c r="O94" s="35" t="str">
        <f ca="1">IF(ISERROR($I94)=TRUE,"",OFFSET(Journaal!G$4,$I94,0))</f>
        <v/>
      </c>
      <c r="P94" s="34" t="str">
        <f ca="1">IF(ISERROR($I94)=TRUE,"",IF(OFFSET(Journaal!I$4,$I94,0)=0,"",OFFSET(Journaal!I$4,$I94,0)))</f>
        <v/>
      </c>
    </row>
    <row r="95" spans="1:16" x14ac:dyDescent="0.25">
      <c r="A95" s="22">
        <f t="shared" si="7"/>
        <v>1300</v>
      </c>
      <c r="B95" s="34" t="str">
        <f t="shared" ca="1" si="6"/>
        <v/>
      </c>
      <c r="C95" s="93"/>
      <c r="D95" s="45" t="str">
        <f ca="1">IF(B95="","",SUMPRODUCT((Journaal!$H$5:$H$1000=$B95)*(Journaal!$F$5:$F$1000)))</f>
        <v/>
      </c>
      <c r="E95" s="45" t="str">
        <f ca="1">IF(B95="","",SUMPRODUCT((Journaal!$H$5:$H$1000=$B95)*(Journaal!$G$5:$G$1000)))</f>
        <v/>
      </c>
      <c r="F95" s="47" t="str">
        <f t="shared" ca="1" si="8"/>
        <v/>
      </c>
      <c r="G95" s="47" t="str">
        <f t="shared" ca="1" si="9"/>
        <v/>
      </c>
      <c r="I95" s="22" t="e">
        <f ca="1">MATCH($K$2,OFFSET(Journaal!$H$5,I94,0,Journaal!$D$3,1),0)+I94</f>
        <v>#N/A</v>
      </c>
      <c r="J95" s="34" t="str">
        <f ca="1">IF(ISERROR($I95)=TRUE,"",OFFSET(Journaal!B$4,$I95,0))</f>
        <v/>
      </c>
      <c r="K95" s="32" t="str">
        <f ca="1">IF(ISERROR($I95)=TRUE,"",OFFSET(Journaal!C$4,$I95,0))</f>
        <v/>
      </c>
      <c r="L95" s="34" t="str">
        <f ca="1">IF(ISERROR($I95)=TRUE,"",OFFSET(Journaal!D$4,$I95,0))</f>
        <v/>
      </c>
      <c r="M95" s="34" t="str">
        <f ca="1">IF(ISERROR($I95)=TRUE,"",OFFSET(Journaal!E$4,$I95,0))</f>
        <v/>
      </c>
      <c r="N95" s="35" t="str">
        <f ca="1">IF(ISERROR($I95)=TRUE,"",OFFSET(Journaal!F$4,$I95,0))</f>
        <v/>
      </c>
      <c r="O95" s="35" t="str">
        <f ca="1">IF(ISERROR($I95)=TRUE,"",OFFSET(Journaal!G$4,$I95,0))</f>
        <v/>
      </c>
      <c r="P95" s="34" t="str">
        <f ca="1">IF(ISERROR($I95)=TRUE,"",IF(OFFSET(Journaal!I$4,$I95,0)=0,"",OFFSET(Journaal!I$4,$I95,0)))</f>
        <v/>
      </c>
    </row>
    <row r="96" spans="1:16" x14ac:dyDescent="0.25">
      <c r="A96" s="22">
        <f t="shared" si="7"/>
        <v>1300</v>
      </c>
      <c r="B96" s="34" t="str">
        <f t="shared" ca="1" si="6"/>
        <v/>
      </c>
      <c r="C96" s="93"/>
      <c r="D96" s="45" t="str">
        <f ca="1">IF(B96="","",SUMPRODUCT((Journaal!$H$5:$H$1000=$B96)*(Journaal!$F$5:$F$1000)))</f>
        <v/>
      </c>
      <c r="E96" s="45" t="str">
        <f ca="1">IF(B96="","",SUMPRODUCT((Journaal!$H$5:$H$1000=$B96)*(Journaal!$G$5:$G$1000)))</f>
        <v/>
      </c>
      <c r="F96" s="47" t="str">
        <f t="shared" ca="1" si="8"/>
        <v/>
      </c>
      <c r="G96" s="47" t="str">
        <f t="shared" ca="1" si="9"/>
        <v/>
      </c>
      <c r="I96" s="22" t="e">
        <f ca="1">MATCH($K$2,OFFSET(Journaal!$H$5,I95,0,Journaal!$D$3,1),0)+I95</f>
        <v>#N/A</v>
      </c>
      <c r="J96" s="34" t="str">
        <f ca="1">IF(ISERROR($I96)=TRUE,"",OFFSET(Journaal!B$4,$I96,0))</f>
        <v/>
      </c>
      <c r="K96" s="32" t="str">
        <f ca="1">IF(ISERROR($I96)=TRUE,"",OFFSET(Journaal!C$4,$I96,0))</f>
        <v/>
      </c>
      <c r="L96" s="34" t="str">
        <f ca="1">IF(ISERROR($I96)=TRUE,"",OFFSET(Journaal!D$4,$I96,0))</f>
        <v/>
      </c>
      <c r="M96" s="34" t="str">
        <f ca="1">IF(ISERROR($I96)=TRUE,"",OFFSET(Journaal!E$4,$I96,0))</f>
        <v/>
      </c>
      <c r="N96" s="35" t="str">
        <f ca="1">IF(ISERROR($I96)=TRUE,"",OFFSET(Journaal!F$4,$I96,0))</f>
        <v/>
      </c>
      <c r="O96" s="35" t="str">
        <f ca="1">IF(ISERROR($I96)=TRUE,"",OFFSET(Journaal!G$4,$I96,0))</f>
        <v/>
      </c>
      <c r="P96" s="34" t="str">
        <f ca="1">IF(ISERROR($I96)=TRUE,"",IF(OFFSET(Journaal!I$4,$I96,0)=0,"",OFFSET(Journaal!I$4,$I96,0)))</f>
        <v/>
      </c>
    </row>
    <row r="97" spans="1:16" x14ac:dyDescent="0.25">
      <c r="A97" s="22">
        <f t="shared" si="7"/>
        <v>1300</v>
      </c>
      <c r="B97" s="34" t="str">
        <f t="shared" ca="1" si="6"/>
        <v/>
      </c>
      <c r="C97" s="93"/>
      <c r="D97" s="45" t="str">
        <f ca="1">IF(B97="","",SUMPRODUCT((Journaal!$H$5:$H$1000=$B97)*(Journaal!$F$5:$F$1000)))</f>
        <v/>
      </c>
      <c r="E97" s="45" t="str">
        <f ca="1">IF(B97="","",SUMPRODUCT((Journaal!$H$5:$H$1000=$B97)*(Journaal!$G$5:$G$1000)))</f>
        <v/>
      </c>
      <c r="F97" s="47" t="str">
        <f t="shared" ca="1" si="8"/>
        <v/>
      </c>
      <c r="G97" s="47" t="str">
        <f t="shared" ca="1" si="9"/>
        <v/>
      </c>
      <c r="I97" s="22" t="e">
        <f ca="1">MATCH($K$2,OFFSET(Journaal!$H$5,I96,0,Journaal!$D$3,1),0)+I96</f>
        <v>#N/A</v>
      </c>
      <c r="J97" s="34" t="str">
        <f ca="1">IF(ISERROR($I97)=TRUE,"",OFFSET(Journaal!B$4,$I97,0))</f>
        <v/>
      </c>
      <c r="K97" s="32" t="str">
        <f ca="1">IF(ISERROR($I97)=TRUE,"",OFFSET(Journaal!C$4,$I97,0))</f>
        <v/>
      </c>
      <c r="L97" s="34" t="str">
        <f ca="1">IF(ISERROR($I97)=TRUE,"",OFFSET(Journaal!D$4,$I97,0))</f>
        <v/>
      </c>
      <c r="M97" s="34" t="str">
        <f ca="1">IF(ISERROR($I97)=TRUE,"",OFFSET(Journaal!E$4,$I97,0))</f>
        <v/>
      </c>
      <c r="N97" s="35" t="str">
        <f ca="1">IF(ISERROR($I97)=TRUE,"",OFFSET(Journaal!F$4,$I97,0))</f>
        <v/>
      </c>
      <c r="O97" s="35" t="str">
        <f ca="1">IF(ISERROR($I97)=TRUE,"",OFFSET(Journaal!G$4,$I97,0))</f>
        <v/>
      </c>
      <c r="P97" s="34" t="str">
        <f ca="1">IF(ISERROR($I97)=TRUE,"",IF(OFFSET(Journaal!I$4,$I97,0)=0,"",OFFSET(Journaal!I$4,$I97,0)))</f>
        <v/>
      </c>
    </row>
    <row r="98" spans="1:16" x14ac:dyDescent="0.25">
      <c r="A98" s="22">
        <f t="shared" si="7"/>
        <v>1300</v>
      </c>
      <c r="B98" s="34" t="str">
        <f t="shared" ca="1" si="6"/>
        <v/>
      </c>
      <c r="C98" s="93"/>
      <c r="D98" s="45" t="str">
        <f ca="1">IF(B98="","",SUMPRODUCT((Journaal!$H$5:$H$1000=$B98)*(Journaal!$F$5:$F$1000)))</f>
        <v/>
      </c>
      <c r="E98" s="45" t="str">
        <f ca="1">IF(B98="","",SUMPRODUCT((Journaal!$H$5:$H$1000=$B98)*(Journaal!$G$5:$G$1000)))</f>
        <v/>
      </c>
      <c r="F98" s="47" t="str">
        <f t="shared" ca="1" si="8"/>
        <v/>
      </c>
      <c r="G98" s="47" t="str">
        <f t="shared" ca="1" si="9"/>
        <v/>
      </c>
      <c r="I98" s="22" t="e">
        <f ca="1">MATCH($K$2,OFFSET(Journaal!$H$5,I97,0,Journaal!$D$3,1),0)+I97</f>
        <v>#N/A</v>
      </c>
      <c r="J98" s="34" t="str">
        <f ca="1">IF(ISERROR($I98)=TRUE,"",OFFSET(Journaal!B$4,$I98,0))</f>
        <v/>
      </c>
      <c r="K98" s="32" t="str">
        <f ca="1">IF(ISERROR($I98)=TRUE,"",OFFSET(Journaal!C$4,$I98,0))</f>
        <v/>
      </c>
      <c r="L98" s="34" t="str">
        <f ca="1">IF(ISERROR($I98)=TRUE,"",OFFSET(Journaal!D$4,$I98,0))</f>
        <v/>
      </c>
      <c r="M98" s="34" t="str">
        <f ca="1">IF(ISERROR($I98)=TRUE,"",OFFSET(Journaal!E$4,$I98,0))</f>
        <v/>
      </c>
      <c r="N98" s="35" t="str">
        <f ca="1">IF(ISERROR($I98)=TRUE,"",OFFSET(Journaal!F$4,$I98,0))</f>
        <v/>
      </c>
      <c r="O98" s="35" t="str">
        <f ca="1">IF(ISERROR($I98)=TRUE,"",OFFSET(Journaal!G$4,$I98,0))</f>
        <v/>
      </c>
      <c r="P98" s="34" t="str">
        <f ca="1">IF(ISERROR($I98)=TRUE,"",IF(OFFSET(Journaal!I$4,$I98,0)=0,"",OFFSET(Journaal!I$4,$I98,0)))</f>
        <v/>
      </c>
    </row>
    <row r="99" spans="1:16" x14ac:dyDescent="0.25">
      <c r="A99" s="22">
        <f t="shared" si="7"/>
        <v>1300</v>
      </c>
      <c r="B99" s="34" t="str">
        <f t="shared" ca="1" si="6"/>
        <v/>
      </c>
      <c r="C99" s="93"/>
      <c r="D99" s="45" t="str">
        <f ca="1">IF(B99="","",SUMPRODUCT((Journaal!$H$5:$H$1000=$B99)*(Journaal!$F$5:$F$1000)))</f>
        <v/>
      </c>
      <c r="E99" s="45" t="str">
        <f ca="1">IF(B99="","",SUMPRODUCT((Journaal!$H$5:$H$1000=$B99)*(Journaal!$G$5:$G$1000)))</f>
        <v/>
      </c>
      <c r="F99" s="47" t="str">
        <f t="shared" ca="1" si="8"/>
        <v/>
      </c>
      <c r="G99" s="47" t="str">
        <f t="shared" ca="1" si="9"/>
        <v/>
      </c>
      <c r="I99" s="22" t="e">
        <f ca="1">MATCH($K$2,OFFSET(Journaal!$H$5,I98,0,Journaal!$D$3,1),0)+I98</f>
        <v>#N/A</v>
      </c>
      <c r="J99" s="34" t="str">
        <f ca="1">IF(ISERROR($I99)=TRUE,"",OFFSET(Journaal!B$4,$I99,0))</f>
        <v/>
      </c>
      <c r="K99" s="32" t="str">
        <f ca="1">IF(ISERROR($I99)=TRUE,"",OFFSET(Journaal!C$4,$I99,0))</f>
        <v/>
      </c>
      <c r="L99" s="34" t="str">
        <f ca="1">IF(ISERROR($I99)=TRUE,"",OFFSET(Journaal!D$4,$I99,0))</f>
        <v/>
      </c>
      <c r="M99" s="34" t="str">
        <f ca="1">IF(ISERROR($I99)=TRUE,"",OFFSET(Journaal!E$4,$I99,0))</f>
        <v/>
      </c>
      <c r="N99" s="35" t="str">
        <f ca="1">IF(ISERROR($I99)=TRUE,"",OFFSET(Journaal!F$4,$I99,0))</f>
        <v/>
      </c>
      <c r="O99" s="35" t="str">
        <f ca="1">IF(ISERROR($I99)=TRUE,"",OFFSET(Journaal!G$4,$I99,0))</f>
        <v/>
      </c>
      <c r="P99" s="34" t="str">
        <f ca="1">IF(ISERROR($I99)=TRUE,"",IF(OFFSET(Journaal!I$4,$I99,0)=0,"",OFFSET(Journaal!I$4,$I99,0)))</f>
        <v/>
      </c>
    </row>
    <row r="100" spans="1:16" x14ac:dyDescent="0.25">
      <c r="A100" s="22">
        <f t="shared" si="7"/>
        <v>1300</v>
      </c>
      <c r="B100" s="34" t="str">
        <f t="shared" ca="1" si="6"/>
        <v/>
      </c>
      <c r="C100" s="93"/>
      <c r="D100" s="45" t="str">
        <f ca="1">IF(B100="","",SUMPRODUCT((Journaal!$H$5:$H$1000=$B100)*(Journaal!$F$5:$F$1000)))</f>
        <v/>
      </c>
      <c r="E100" s="45" t="str">
        <f ca="1">IF(B100="","",SUMPRODUCT((Journaal!$H$5:$H$1000=$B100)*(Journaal!$G$5:$G$1000)))</f>
        <v/>
      </c>
      <c r="F100" s="47" t="str">
        <f t="shared" ca="1" si="8"/>
        <v/>
      </c>
      <c r="G100" s="47" t="str">
        <f t="shared" ca="1" si="9"/>
        <v/>
      </c>
      <c r="I100" s="22" t="e">
        <f ca="1">MATCH($K$2,OFFSET(Journaal!$H$5,I99,0,Journaal!$D$3,1),0)+I99</f>
        <v>#N/A</v>
      </c>
      <c r="J100" s="34" t="str">
        <f ca="1">IF(ISERROR($I100)=TRUE,"",OFFSET(Journaal!B$4,$I100,0))</f>
        <v/>
      </c>
      <c r="K100" s="32" t="str">
        <f ca="1">IF(ISERROR($I100)=TRUE,"",OFFSET(Journaal!C$4,$I100,0))</f>
        <v/>
      </c>
      <c r="L100" s="34" t="str">
        <f ca="1">IF(ISERROR($I100)=TRUE,"",OFFSET(Journaal!D$4,$I100,0))</f>
        <v/>
      </c>
      <c r="M100" s="34" t="str">
        <f ca="1">IF(ISERROR($I100)=TRUE,"",OFFSET(Journaal!E$4,$I100,0))</f>
        <v/>
      </c>
      <c r="N100" s="35" t="str">
        <f ca="1">IF(ISERROR($I100)=TRUE,"",OFFSET(Journaal!F$4,$I100,0))</f>
        <v/>
      </c>
      <c r="O100" s="35" t="str">
        <f ca="1">IF(ISERROR($I100)=TRUE,"",OFFSET(Journaal!G$4,$I100,0))</f>
        <v/>
      </c>
      <c r="P100" s="34" t="str">
        <f ca="1">IF(ISERROR($I100)=TRUE,"",IF(OFFSET(Journaal!I$4,$I100,0)=0,"",OFFSET(Journaal!I$4,$I100,0)))</f>
        <v/>
      </c>
    </row>
    <row r="101" spans="1:16" x14ac:dyDescent="0.25">
      <c r="A101" s="22">
        <f t="shared" si="7"/>
        <v>1300</v>
      </c>
      <c r="B101" s="34" t="str">
        <f t="shared" ca="1" si="6"/>
        <v/>
      </c>
      <c r="C101" s="93"/>
      <c r="D101" s="45" t="str">
        <f ca="1">IF(B101="","",SUMPRODUCT((Journaal!$H$5:$H$1000=$B101)*(Journaal!$F$5:$F$1000)))</f>
        <v/>
      </c>
      <c r="E101" s="45" t="str">
        <f ca="1">IF(B101="","",SUMPRODUCT((Journaal!$H$5:$H$1000=$B101)*(Journaal!$G$5:$G$1000)))</f>
        <v/>
      </c>
      <c r="F101" s="47" t="str">
        <f t="shared" ca="1" si="8"/>
        <v/>
      </c>
      <c r="G101" s="47" t="str">
        <f t="shared" ca="1" si="9"/>
        <v/>
      </c>
      <c r="I101" s="22" t="e">
        <f ca="1">MATCH($K$2,OFFSET(Journaal!$H$5,I100,0,Journaal!$D$3,1),0)+I100</f>
        <v>#N/A</v>
      </c>
      <c r="J101" s="34" t="str">
        <f ca="1">IF(ISERROR($I101)=TRUE,"",OFFSET(Journaal!B$4,$I101,0))</f>
        <v/>
      </c>
      <c r="K101" s="32" t="str">
        <f ca="1">IF(ISERROR($I101)=TRUE,"",OFFSET(Journaal!C$4,$I101,0))</f>
        <v/>
      </c>
      <c r="L101" s="34" t="str">
        <f ca="1">IF(ISERROR($I101)=TRUE,"",OFFSET(Journaal!D$4,$I101,0))</f>
        <v/>
      </c>
      <c r="M101" s="34" t="str">
        <f ca="1">IF(ISERROR($I101)=TRUE,"",OFFSET(Journaal!E$4,$I101,0))</f>
        <v/>
      </c>
      <c r="N101" s="35" t="str">
        <f ca="1">IF(ISERROR($I101)=TRUE,"",OFFSET(Journaal!F$4,$I101,0))</f>
        <v/>
      </c>
      <c r="O101" s="35" t="str">
        <f ca="1">IF(ISERROR($I101)=TRUE,"",OFFSET(Journaal!G$4,$I101,0))</f>
        <v/>
      </c>
      <c r="P101" s="34" t="str">
        <f ca="1">IF(ISERROR($I101)=TRUE,"",IF(OFFSET(Journaal!I$4,$I101,0)=0,"",OFFSET(Journaal!I$4,$I101,0)))</f>
        <v/>
      </c>
    </row>
    <row r="102" spans="1:16" x14ac:dyDescent="0.25">
      <c r="A102" s="22">
        <f t="shared" si="7"/>
        <v>1300</v>
      </c>
      <c r="B102" s="34" t="str">
        <f t="shared" ca="1" si="6"/>
        <v/>
      </c>
      <c r="C102" s="93"/>
      <c r="D102" s="45" t="str">
        <f ca="1">IF(B102="","",SUMPRODUCT((Journaal!$H$5:$H$1000=$B102)*(Journaal!$F$5:$F$1000)))</f>
        <v/>
      </c>
      <c r="E102" s="45" t="str">
        <f ca="1">IF(B102="","",SUMPRODUCT((Journaal!$H$5:$H$1000=$B102)*(Journaal!$G$5:$G$1000)))</f>
        <v/>
      </c>
      <c r="F102" s="47" t="str">
        <f t="shared" ca="1" si="8"/>
        <v/>
      </c>
      <c r="G102" s="47" t="str">
        <f t="shared" ca="1" si="9"/>
        <v/>
      </c>
      <c r="I102" s="22" t="e">
        <f ca="1">MATCH($K$2,OFFSET(Journaal!$H$5,I101,0,Journaal!$D$3,1),0)+I101</f>
        <v>#N/A</v>
      </c>
      <c r="J102" s="34" t="str">
        <f ca="1">IF(ISERROR($I102)=TRUE,"",OFFSET(Journaal!B$4,$I102,0))</f>
        <v/>
      </c>
      <c r="K102" s="32" t="str">
        <f ca="1">IF(ISERROR($I102)=TRUE,"",OFFSET(Journaal!C$4,$I102,0))</f>
        <v/>
      </c>
      <c r="L102" s="34" t="str">
        <f ca="1">IF(ISERROR($I102)=TRUE,"",OFFSET(Journaal!D$4,$I102,0))</f>
        <v/>
      </c>
      <c r="M102" s="34" t="str">
        <f ca="1">IF(ISERROR($I102)=TRUE,"",OFFSET(Journaal!E$4,$I102,0))</f>
        <v/>
      </c>
      <c r="N102" s="35" t="str">
        <f ca="1">IF(ISERROR($I102)=TRUE,"",OFFSET(Journaal!F$4,$I102,0))</f>
        <v/>
      </c>
      <c r="O102" s="35" t="str">
        <f ca="1">IF(ISERROR($I102)=TRUE,"",OFFSET(Journaal!G$4,$I102,0))</f>
        <v/>
      </c>
      <c r="P102" s="34" t="str">
        <f ca="1">IF(ISERROR($I102)=TRUE,"",IF(OFFSET(Journaal!I$4,$I102,0)=0,"",OFFSET(Journaal!I$4,$I102,0)))</f>
        <v/>
      </c>
    </row>
    <row r="103" spans="1:16" x14ac:dyDescent="0.25">
      <c r="A103" s="22">
        <f t="shared" si="7"/>
        <v>1300</v>
      </c>
      <c r="B103" s="34" t="str">
        <f t="shared" ca="1" si="6"/>
        <v/>
      </c>
      <c r="C103" s="93"/>
      <c r="D103" s="45" t="str">
        <f ca="1">IF(B103="","",SUMPRODUCT((Journaal!$H$5:$H$1000=$B103)*(Journaal!$F$5:$F$1000)))</f>
        <v/>
      </c>
      <c r="E103" s="45" t="str">
        <f ca="1">IF(B103="","",SUMPRODUCT((Journaal!$H$5:$H$1000=$B103)*(Journaal!$G$5:$G$1000)))</f>
        <v/>
      </c>
      <c r="F103" s="47" t="str">
        <f t="shared" ca="1" si="8"/>
        <v/>
      </c>
      <c r="G103" s="47" t="str">
        <f t="shared" ca="1" si="9"/>
        <v/>
      </c>
      <c r="I103" s="22" t="e">
        <f ca="1">MATCH($K$2,OFFSET(Journaal!$H$5,I102,0,Journaal!$D$3,1),0)+I102</f>
        <v>#N/A</v>
      </c>
      <c r="J103" s="34" t="str">
        <f ca="1">IF(ISERROR($I103)=TRUE,"",OFFSET(Journaal!B$4,$I103,0))</f>
        <v/>
      </c>
      <c r="K103" s="32" t="str">
        <f ca="1">IF(ISERROR($I103)=TRUE,"",OFFSET(Journaal!C$4,$I103,0))</f>
        <v/>
      </c>
      <c r="L103" s="34" t="str">
        <f ca="1">IF(ISERROR($I103)=TRUE,"",OFFSET(Journaal!D$4,$I103,0))</f>
        <v/>
      </c>
      <c r="M103" s="34" t="str">
        <f ca="1">IF(ISERROR($I103)=TRUE,"",OFFSET(Journaal!E$4,$I103,0))</f>
        <v/>
      </c>
      <c r="N103" s="35" t="str">
        <f ca="1">IF(ISERROR($I103)=TRUE,"",OFFSET(Journaal!F$4,$I103,0))</f>
        <v/>
      </c>
      <c r="O103" s="35" t="str">
        <f ca="1">IF(ISERROR($I103)=TRUE,"",OFFSET(Journaal!G$4,$I103,0))</f>
        <v/>
      </c>
      <c r="P103" s="34" t="str">
        <f ca="1">IF(ISERROR($I103)=TRUE,"",IF(OFFSET(Journaal!I$4,$I103,0)=0,"",OFFSET(Journaal!I$4,$I103,0)))</f>
        <v/>
      </c>
    </row>
    <row r="104" spans="1:16" x14ac:dyDescent="0.25">
      <c r="A104" s="22">
        <f t="shared" si="7"/>
        <v>1300</v>
      </c>
      <c r="B104" s="34" t="str">
        <f t="shared" ca="1" si="6"/>
        <v/>
      </c>
      <c r="C104" s="93"/>
      <c r="D104" s="45" t="str">
        <f ca="1">IF(B104="","",SUMPRODUCT((Journaal!$H$5:$H$1000=$B104)*(Journaal!$F$5:$F$1000)))</f>
        <v/>
      </c>
      <c r="E104" s="45" t="str">
        <f ca="1">IF(B104="","",SUMPRODUCT((Journaal!$H$5:$H$1000=$B104)*(Journaal!$G$5:$G$1000)))</f>
        <v/>
      </c>
      <c r="F104" s="47" t="str">
        <f t="shared" ca="1" si="8"/>
        <v/>
      </c>
      <c r="G104" s="47" t="str">
        <f t="shared" ca="1" si="9"/>
        <v/>
      </c>
      <c r="I104" s="22" t="e">
        <f ca="1">MATCH($K$2,OFFSET(Journaal!$H$5,I103,0,Journaal!$D$3,1),0)+I103</f>
        <v>#N/A</v>
      </c>
      <c r="J104" s="34" t="str">
        <f ca="1">IF(ISERROR($I104)=TRUE,"",OFFSET(Journaal!B$4,$I104,0))</f>
        <v/>
      </c>
      <c r="K104" s="32" t="str">
        <f ca="1">IF(ISERROR($I104)=TRUE,"",OFFSET(Journaal!C$4,$I104,0))</f>
        <v/>
      </c>
      <c r="L104" s="34" t="str">
        <f ca="1">IF(ISERROR($I104)=TRUE,"",OFFSET(Journaal!D$4,$I104,0))</f>
        <v/>
      </c>
      <c r="M104" s="34" t="str">
        <f ca="1">IF(ISERROR($I104)=TRUE,"",OFFSET(Journaal!E$4,$I104,0))</f>
        <v/>
      </c>
      <c r="N104" s="35" t="str">
        <f ca="1">IF(ISERROR($I104)=TRUE,"",OFFSET(Journaal!F$4,$I104,0))</f>
        <v/>
      </c>
      <c r="O104" s="35" t="str">
        <f ca="1">IF(ISERROR($I104)=TRUE,"",OFFSET(Journaal!G$4,$I104,0))</f>
        <v/>
      </c>
      <c r="P104" s="34" t="str">
        <f ca="1">IF(ISERROR($I104)=TRUE,"",IF(OFFSET(Journaal!I$4,$I104,0)=0,"",OFFSET(Journaal!I$4,$I104,0)))</f>
        <v/>
      </c>
    </row>
    <row r="105" spans="1:16" x14ac:dyDescent="0.25">
      <c r="A105" s="22">
        <f t="shared" si="7"/>
        <v>1300</v>
      </c>
      <c r="B105" s="34" t="str">
        <f t="shared" ca="1" si="6"/>
        <v/>
      </c>
      <c r="C105" s="93"/>
      <c r="D105" s="45" t="str">
        <f ca="1">IF(B105="","",SUMPRODUCT((Journaal!$H$5:$H$1000=$B105)*(Journaal!$F$5:$F$1000)))</f>
        <v/>
      </c>
      <c r="E105" s="45" t="str">
        <f ca="1">IF(B105="","",SUMPRODUCT((Journaal!$H$5:$H$1000=$B105)*(Journaal!$G$5:$G$1000)))</f>
        <v/>
      </c>
      <c r="F105" s="47" t="str">
        <f t="shared" ca="1" si="8"/>
        <v/>
      </c>
      <c r="G105" s="47" t="str">
        <f t="shared" ca="1" si="9"/>
        <v/>
      </c>
      <c r="I105" s="22" t="e">
        <f ca="1">MATCH($K$2,OFFSET(Journaal!$H$5,I104,0,Journaal!$D$3,1),0)+I104</f>
        <v>#N/A</v>
      </c>
      <c r="J105" s="34" t="str">
        <f ca="1">IF(ISERROR($I105)=TRUE,"",OFFSET(Journaal!B$4,$I105,0))</f>
        <v/>
      </c>
      <c r="K105" s="32" t="str">
        <f ca="1">IF(ISERROR($I105)=TRUE,"",OFFSET(Journaal!C$4,$I105,0))</f>
        <v/>
      </c>
      <c r="L105" s="34" t="str">
        <f ca="1">IF(ISERROR($I105)=TRUE,"",OFFSET(Journaal!D$4,$I105,0))</f>
        <v/>
      </c>
      <c r="M105" s="34" t="str">
        <f ca="1">IF(ISERROR($I105)=TRUE,"",OFFSET(Journaal!E$4,$I105,0))</f>
        <v/>
      </c>
      <c r="N105" s="35" t="str">
        <f ca="1">IF(ISERROR($I105)=TRUE,"",OFFSET(Journaal!F$4,$I105,0))</f>
        <v/>
      </c>
      <c r="O105" s="35" t="str">
        <f ca="1">IF(ISERROR($I105)=TRUE,"",OFFSET(Journaal!G$4,$I105,0))</f>
        <v/>
      </c>
      <c r="P105" s="34" t="str">
        <f ca="1">IF(ISERROR($I105)=TRUE,"",IF(OFFSET(Journaal!I$4,$I105,0)=0,"",OFFSET(Journaal!I$4,$I105,0)))</f>
        <v/>
      </c>
    </row>
    <row r="106" spans="1:16" x14ac:dyDescent="0.25">
      <c r="A106" s="22">
        <f t="shared" si="7"/>
        <v>1300</v>
      </c>
      <c r="B106" s="34" t="str">
        <f t="shared" ca="1" si="6"/>
        <v/>
      </c>
      <c r="C106" s="93"/>
      <c r="D106" s="45" t="str">
        <f ca="1">IF(B106="","",SUMPRODUCT((Journaal!$H$5:$H$1000=$B106)*(Journaal!$F$5:$F$1000)))</f>
        <v/>
      </c>
      <c r="E106" s="45" t="str">
        <f ca="1">IF(B106="","",SUMPRODUCT((Journaal!$H$5:$H$1000=$B106)*(Journaal!$G$5:$G$1000)))</f>
        <v/>
      </c>
      <c r="F106" s="47" t="str">
        <f t="shared" ca="1" si="8"/>
        <v/>
      </c>
      <c r="G106" s="47" t="str">
        <f t="shared" ca="1" si="9"/>
        <v/>
      </c>
      <c r="I106" s="22" t="e">
        <f ca="1">MATCH($K$2,OFFSET(Journaal!$H$5,I105,0,Journaal!$D$3,1),0)+I105</f>
        <v>#N/A</v>
      </c>
      <c r="J106" s="34" t="str">
        <f ca="1">IF(ISERROR($I106)=TRUE,"",OFFSET(Journaal!B$4,$I106,0))</f>
        <v/>
      </c>
      <c r="K106" s="32" t="str">
        <f ca="1">IF(ISERROR($I106)=TRUE,"",OFFSET(Journaal!C$4,$I106,0))</f>
        <v/>
      </c>
      <c r="L106" s="34" t="str">
        <f ca="1">IF(ISERROR($I106)=TRUE,"",OFFSET(Journaal!D$4,$I106,0))</f>
        <v/>
      </c>
      <c r="M106" s="34" t="str">
        <f ca="1">IF(ISERROR($I106)=TRUE,"",OFFSET(Journaal!E$4,$I106,0))</f>
        <v/>
      </c>
      <c r="N106" s="35" t="str">
        <f ca="1">IF(ISERROR($I106)=TRUE,"",OFFSET(Journaal!F$4,$I106,0))</f>
        <v/>
      </c>
      <c r="O106" s="35" t="str">
        <f ca="1">IF(ISERROR($I106)=TRUE,"",OFFSET(Journaal!G$4,$I106,0))</f>
        <v/>
      </c>
      <c r="P106" s="34" t="str">
        <f ca="1">IF(ISERROR($I106)=TRUE,"",IF(OFFSET(Journaal!I$4,$I106,0)=0,"",OFFSET(Journaal!I$4,$I106,0)))</f>
        <v/>
      </c>
    </row>
    <row r="107" spans="1:16" x14ac:dyDescent="0.25">
      <c r="A107" s="22">
        <f t="shared" si="7"/>
        <v>1300</v>
      </c>
      <c r="B107" s="34" t="str">
        <f t="shared" ca="1" si="6"/>
        <v/>
      </c>
      <c r="C107" s="93"/>
      <c r="D107" s="45" t="str">
        <f ca="1">IF(B107="","",SUMPRODUCT((Journaal!$H$5:$H$1000=$B107)*(Journaal!$F$5:$F$1000)))</f>
        <v/>
      </c>
      <c r="E107" s="45" t="str">
        <f ca="1">IF(B107="","",SUMPRODUCT((Journaal!$H$5:$H$1000=$B107)*(Journaal!$G$5:$G$1000)))</f>
        <v/>
      </c>
      <c r="F107" s="47" t="str">
        <f t="shared" ca="1" si="8"/>
        <v/>
      </c>
      <c r="G107" s="47" t="str">
        <f t="shared" ca="1" si="9"/>
        <v/>
      </c>
      <c r="I107" s="22" t="e">
        <f ca="1">MATCH($K$2,OFFSET(Journaal!$H$5,I106,0,Journaal!$D$3,1),0)+I106</f>
        <v>#N/A</v>
      </c>
      <c r="J107" s="34" t="str">
        <f ca="1">IF(ISERROR($I107)=TRUE,"",OFFSET(Journaal!B$4,$I107,0))</f>
        <v/>
      </c>
      <c r="K107" s="32" t="str">
        <f ca="1">IF(ISERROR($I107)=TRUE,"",OFFSET(Journaal!C$4,$I107,0))</f>
        <v/>
      </c>
      <c r="L107" s="34" t="str">
        <f ca="1">IF(ISERROR($I107)=TRUE,"",OFFSET(Journaal!D$4,$I107,0))</f>
        <v/>
      </c>
      <c r="M107" s="34" t="str">
        <f ca="1">IF(ISERROR($I107)=TRUE,"",OFFSET(Journaal!E$4,$I107,0))</f>
        <v/>
      </c>
      <c r="N107" s="35" t="str">
        <f ca="1">IF(ISERROR($I107)=TRUE,"",OFFSET(Journaal!F$4,$I107,0))</f>
        <v/>
      </c>
      <c r="O107" s="35" t="str">
        <f ca="1">IF(ISERROR($I107)=TRUE,"",OFFSET(Journaal!G$4,$I107,0))</f>
        <v/>
      </c>
      <c r="P107" s="34" t="str">
        <f ca="1">IF(ISERROR($I107)=TRUE,"",IF(OFFSET(Journaal!I$4,$I107,0)=0,"",OFFSET(Journaal!I$4,$I107,0)))</f>
        <v/>
      </c>
    </row>
    <row r="108" spans="1:16" x14ac:dyDescent="0.25">
      <c r="A108" s="22">
        <f t="shared" si="7"/>
        <v>1300</v>
      </c>
      <c r="B108" s="34" t="str">
        <f t="shared" ca="1" si="6"/>
        <v/>
      </c>
      <c r="C108" s="93"/>
      <c r="D108" s="45" t="str">
        <f ca="1">IF(B108="","",SUMPRODUCT((Journaal!$H$5:$H$1000=$B108)*(Journaal!$F$5:$F$1000)))</f>
        <v/>
      </c>
      <c r="E108" s="45" t="str">
        <f ca="1">IF(B108="","",SUMPRODUCT((Journaal!$H$5:$H$1000=$B108)*(Journaal!$G$5:$G$1000)))</f>
        <v/>
      </c>
      <c r="F108" s="47" t="str">
        <f t="shared" ca="1" si="8"/>
        <v/>
      </c>
      <c r="G108" s="47" t="str">
        <f t="shared" ca="1" si="9"/>
        <v/>
      </c>
      <c r="I108" s="22" t="e">
        <f ca="1">MATCH($K$2,OFFSET(Journaal!$H$5,I107,0,Journaal!$D$3,1),0)+I107</f>
        <v>#N/A</v>
      </c>
      <c r="J108" s="34" t="str">
        <f ca="1">IF(ISERROR($I108)=TRUE,"",OFFSET(Journaal!B$4,$I108,0))</f>
        <v/>
      </c>
      <c r="K108" s="32" t="str">
        <f ca="1">IF(ISERROR($I108)=TRUE,"",OFFSET(Journaal!C$4,$I108,0))</f>
        <v/>
      </c>
      <c r="L108" s="34" t="str">
        <f ca="1">IF(ISERROR($I108)=TRUE,"",OFFSET(Journaal!D$4,$I108,0))</f>
        <v/>
      </c>
      <c r="M108" s="34" t="str">
        <f ca="1">IF(ISERROR($I108)=TRUE,"",OFFSET(Journaal!E$4,$I108,0))</f>
        <v/>
      </c>
      <c r="N108" s="35" t="str">
        <f ca="1">IF(ISERROR($I108)=TRUE,"",OFFSET(Journaal!F$4,$I108,0))</f>
        <v/>
      </c>
      <c r="O108" s="35" t="str">
        <f ca="1">IF(ISERROR($I108)=TRUE,"",OFFSET(Journaal!G$4,$I108,0))</f>
        <v/>
      </c>
      <c r="P108" s="34" t="str">
        <f ca="1">IF(ISERROR($I108)=TRUE,"",IF(OFFSET(Journaal!I$4,$I108,0)=0,"",OFFSET(Journaal!I$4,$I108,0)))</f>
        <v/>
      </c>
    </row>
    <row r="109" spans="1:16" x14ac:dyDescent="0.25">
      <c r="A109" s="22">
        <f t="shared" si="7"/>
        <v>1300</v>
      </c>
      <c r="B109" s="34" t="str">
        <f t="shared" ca="1" si="6"/>
        <v/>
      </c>
      <c r="C109" s="93"/>
      <c r="D109" s="45" t="str">
        <f ca="1">IF(B109="","",SUMPRODUCT((Journaal!$H$5:$H$1000=$B109)*(Journaal!$F$5:$F$1000)))</f>
        <v/>
      </c>
      <c r="E109" s="45" t="str">
        <f ca="1">IF(B109="","",SUMPRODUCT((Journaal!$H$5:$H$1000=$B109)*(Journaal!$G$5:$G$1000)))</f>
        <v/>
      </c>
      <c r="F109" s="47" t="str">
        <f t="shared" ca="1" si="8"/>
        <v/>
      </c>
      <c r="G109" s="47" t="str">
        <f t="shared" ca="1" si="9"/>
        <v/>
      </c>
      <c r="I109" s="22" t="e">
        <f ca="1">MATCH($K$2,OFFSET(Journaal!$H$5,I108,0,Journaal!$D$3,1),0)+I108</f>
        <v>#N/A</v>
      </c>
      <c r="J109" s="34" t="str">
        <f ca="1">IF(ISERROR($I109)=TRUE,"",OFFSET(Journaal!B$4,$I109,0))</f>
        <v/>
      </c>
      <c r="K109" s="32" t="str">
        <f ca="1">IF(ISERROR($I109)=TRUE,"",OFFSET(Journaal!C$4,$I109,0))</f>
        <v/>
      </c>
      <c r="L109" s="34" t="str">
        <f ca="1">IF(ISERROR($I109)=TRUE,"",OFFSET(Journaal!D$4,$I109,0))</f>
        <v/>
      </c>
      <c r="M109" s="34" t="str">
        <f ca="1">IF(ISERROR($I109)=TRUE,"",OFFSET(Journaal!E$4,$I109,0))</f>
        <v/>
      </c>
      <c r="N109" s="35" t="str">
        <f ca="1">IF(ISERROR($I109)=TRUE,"",OFFSET(Journaal!F$4,$I109,0))</f>
        <v/>
      </c>
      <c r="O109" s="35" t="str">
        <f ca="1">IF(ISERROR($I109)=TRUE,"",OFFSET(Journaal!G$4,$I109,0))</f>
        <v/>
      </c>
      <c r="P109" s="34" t="str">
        <f ca="1">IF(ISERROR($I109)=TRUE,"",IF(OFFSET(Journaal!I$4,$I109,0)=0,"",OFFSET(Journaal!I$4,$I109,0)))</f>
        <v/>
      </c>
    </row>
    <row r="110" spans="1:16" x14ac:dyDescent="0.25">
      <c r="A110" s="22">
        <f t="shared" si="7"/>
        <v>1300</v>
      </c>
      <c r="B110" s="34" t="str">
        <f t="shared" ca="1" si="6"/>
        <v/>
      </c>
      <c r="C110" s="93"/>
      <c r="D110" s="45" t="str">
        <f ca="1">IF(B110="","",SUMPRODUCT((Journaal!$H$5:$H$1000=$B110)*(Journaal!$F$5:$F$1000)))</f>
        <v/>
      </c>
      <c r="E110" s="45" t="str">
        <f ca="1">IF(B110="","",SUMPRODUCT((Journaal!$H$5:$H$1000=$B110)*(Journaal!$G$5:$G$1000)))</f>
        <v/>
      </c>
      <c r="F110" s="47" t="str">
        <f t="shared" ca="1" si="8"/>
        <v/>
      </c>
      <c r="G110" s="47" t="str">
        <f t="shared" ca="1" si="9"/>
        <v/>
      </c>
      <c r="I110" s="22" t="e">
        <f ca="1">MATCH($K$2,OFFSET(Journaal!$H$5,I109,0,Journaal!$D$3,1),0)+I109</f>
        <v>#N/A</v>
      </c>
      <c r="J110" s="34" t="str">
        <f ca="1">IF(ISERROR($I110)=TRUE,"",OFFSET(Journaal!B$4,$I110,0))</f>
        <v/>
      </c>
      <c r="K110" s="32" t="str">
        <f ca="1">IF(ISERROR($I110)=TRUE,"",OFFSET(Journaal!C$4,$I110,0))</f>
        <v/>
      </c>
      <c r="L110" s="34" t="str">
        <f ca="1">IF(ISERROR($I110)=TRUE,"",OFFSET(Journaal!D$4,$I110,0))</f>
        <v/>
      </c>
      <c r="M110" s="34" t="str">
        <f ca="1">IF(ISERROR($I110)=TRUE,"",OFFSET(Journaal!E$4,$I110,0))</f>
        <v/>
      </c>
      <c r="N110" s="35" t="str">
        <f ca="1">IF(ISERROR($I110)=TRUE,"",OFFSET(Journaal!F$4,$I110,0))</f>
        <v/>
      </c>
      <c r="O110" s="35" t="str">
        <f ca="1">IF(ISERROR($I110)=TRUE,"",OFFSET(Journaal!G$4,$I110,0))</f>
        <v/>
      </c>
      <c r="P110" s="34" t="str">
        <f ca="1">IF(ISERROR($I110)=TRUE,"",IF(OFFSET(Journaal!I$4,$I110,0)=0,"",OFFSET(Journaal!I$4,$I110,0)))</f>
        <v/>
      </c>
    </row>
    <row r="111" spans="1:16" x14ac:dyDescent="0.25">
      <c r="A111" s="22">
        <f t="shared" si="7"/>
        <v>1300</v>
      </c>
      <c r="B111" s="34" t="str">
        <f t="shared" ca="1" si="6"/>
        <v/>
      </c>
      <c r="C111" s="93"/>
      <c r="D111" s="45" t="str">
        <f ca="1">IF(B111="","",SUMPRODUCT((Journaal!$H$5:$H$1000=$B111)*(Journaal!$F$5:$F$1000)))</f>
        <v/>
      </c>
      <c r="E111" s="45" t="str">
        <f ca="1">IF(B111="","",SUMPRODUCT((Journaal!$H$5:$H$1000=$B111)*(Journaal!$G$5:$G$1000)))</f>
        <v/>
      </c>
      <c r="F111" s="47" t="str">
        <f t="shared" ca="1" si="8"/>
        <v/>
      </c>
      <c r="G111" s="47" t="str">
        <f t="shared" ca="1" si="9"/>
        <v/>
      </c>
      <c r="I111" s="22" t="e">
        <f ca="1">MATCH($K$2,OFFSET(Journaal!$H$5,I110,0,Journaal!$D$3,1),0)+I110</f>
        <v>#N/A</v>
      </c>
      <c r="J111" s="34" t="str">
        <f ca="1">IF(ISERROR($I111)=TRUE,"",OFFSET(Journaal!B$4,$I111,0))</f>
        <v/>
      </c>
      <c r="K111" s="32" t="str">
        <f ca="1">IF(ISERROR($I111)=TRUE,"",OFFSET(Journaal!C$4,$I111,0))</f>
        <v/>
      </c>
      <c r="L111" s="34" t="str">
        <f ca="1">IF(ISERROR($I111)=TRUE,"",OFFSET(Journaal!D$4,$I111,0))</f>
        <v/>
      </c>
      <c r="M111" s="34" t="str">
        <f ca="1">IF(ISERROR($I111)=TRUE,"",OFFSET(Journaal!E$4,$I111,0))</f>
        <v/>
      </c>
      <c r="N111" s="35" t="str">
        <f ca="1">IF(ISERROR($I111)=TRUE,"",OFFSET(Journaal!F$4,$I111,0))</f>
        <v/>
      </c>
      <c r="O111" s="35" t="str">
        <f ca="1">IF(ISERROR($I111)=TRUE,"",OFFSET(Journaal!G$4,$I111,0))</f>
        <v/>
      </c>
      <c r="P111" s="34" t="str">
        <f ca="1">IF(ISERROR($I111)=TRUE,"",IF(OFFSET(Journaal!I$4,$I111,0)=0,"",OFFSET(Journaal!I$4,$I111,0)))</f>
        <v/>
      </c>
    </row>
    <row r="112" spans="1:16" x14ac:dyDescent="0.25">
      <c r="A112" s="22">
        <f t="shared" si="7"/>
        <v>1300</v>
      </c>
      <c r="B112" s="34" t="str">
        <f t="shared" ca="1" si="6"/>
        <v/>
      </c>
      <c r="C112" s="93"/>
      <c r="D112" s="45" t="str">
        <f ca="1">IF(B112="","",SUMPRODUCT((Journaal!$H$5:$H$1000=$B112)*(Journaal!$F$5:$F$1000)))</f>
        <v/>
      </c>
      <c r="E112" s="45" t="str">
        <f ca="1">IF(B112="","",SUMPRODUCT((Journaal!$H$5:$H$1000=$B112)*(Journaal!$G$5:$G$1000)))</f>
        <v/>
      </c>
      <c r="F112" s="47" t="str">
        <f t="shared" ca="1" si="8"/>
        <v/>
      </c>
      <c r="G112" s="47" t="str">
        <f t="shared" ca="1" si="9"/>
        <v/>
      </c>
      <c r="I112" s="22" t="e">
        <f ca="1">MATCH($K$2,OFFSET(Journaal!$H$5,I111,0,Journaal!$D$3,1),0)+I111</f>
        <v>#N/A</v>
      </c>
      <c r="J112" s="34" t="str">
        <f ca="1">IF(ISERROR($I112)=TRUE,"",OFFSET(Journaal!B$4,$I112,0))</f>
        <v/>
      </c>
      <c r="K112" s="32" t="str">
        <f ca="1">IF(ISERROR($I112)=TRUE,"",OFFSET(Journaal!C$4,$I112,0))</f>
        <v/>
      </c>
      <c r="L112" s="34" t="str">
        <f ca="1">IF(ISERROR($I112)=TRUE,"",OFFSET(Journaal!D$4,$I112,0))</f>
        <v/>
      </c>
      <c r="M112" s="34" t="str">
        <f ca="1">IF(ISERROR($I112)=TRUE,"",OFFSET(Journaal!E$4,$I112,0))</f>
        <v/>
      </c>
      <c r="N112" s="35" t="str">
        <f ca="1">IF(ISERROR($I112)=TRUE,"",OFFSET(Journaal!F$4,$I112,0))</f>
        <v/>
      </c>
      <c r="O112" s="35" t="str">
        <f ca="1">IF(ISERROR($I112)=TRUE,"",OFFSET(Journaal!G$4,$I112,0))</f>
        <v/>
      </c>
      <c r="P112" s="34" t="str">
        <f ca="1">IF(ISERROR($I112)=TRUE,"",IF(OFFSET(Journaal!I$4,$I112,0)=0,"",OFFSET(Journaal!I$4,$I112,0)))</f>
        <v/>
      </c>
    </row>
    <row r="113" spans="1:16" x14ac:dyDescent="0.25">
      <c r="A113" s="22">
        <f t="shared" si="7"/>
        <v>1300</v>
      </c>
      <c r="B113" s="34" t="str">
        <f t="shared" ca="1" si="6"/>
        <v/>
      </c>
      <c r="C113" s="93"/>
      <c r="D113" s="45" t="str">
        <f ca="1">IF(B113="","",SUMPRODUCT((Journaal!$H$5:$H$1000=$B113)*(Journaal!$F$5:$F$1000)))</f>
        <v/>
      </c>
      <c r="E113" s="45" t="str">
        <f ca="1">IF(B113="","",SUMPRODUCT((Journaal!$H$5:$H$1000=$B113)*(Journaal!$G$5:$G$1000)))</f>
        <v/>
      </c>
      <c r="F113" s="47" t="str">
        <f t="shared" ca="1" si="8"/>
        <v/>
      </c>
      <c r="G113" s="47" t="str">
        <f t="shared" ca="1" si="9"/>
        <v/>
      </c>
      <c r="I113" s="22" t="e">
        <f ca="1">MATCH($K$2,OFFSET(Journaal!$H$5,I112,0,Journaal!$D$3,1),0)+I112</f>
        <v>#N/A</v>
      </c>
      <c r="J113" s="34" t="str">
        <f ca="1">IF(ISERROR($I113)=TRUE,"",OFFSET(Journaal!B$4,$I113,0))</f>
        <v/>
      </c>
      <c r="K113" s="32" t="str">
        <f ca="1">IF(ISERROR($I113)=TRUE,"",OFFSET(Journaal!C$4,$I113,0))</f>
        <v/>
      </c>
      <c r="L113" s="34" t="str">
        <f ca="1">IF(ISERROR($I113)=TRUE,"",OFFSET(Journaal!D$4,$I113,0))</f>
        <v/>
      </c>
      <c r="M113" s="34" t="str">
        <f ca="1">IF(ISERROR($I113)=TRUE,"",OFFSET(Journaal!E$4,$I113,0))</f>
        <v/>
      </c>
      <c r="N113" s="35" t="str">
        <f ca="1">IF(ISERROR($I113)=TRUE,"",OFFSET(Journaal!F$4,$I113,0))</f>
        <v/>
      </c>
      <c r="O113" s="35" t="str">
        <f ca="1">IF(ISERROR($I113)=TRUE,"",OFFSET(Journaal!G$4,$I113,0))</f>
        <v/>
      </c>
      <c r="P113" s="34" t="str">
        <f ca="1">IF(ISERROR($I113)=TRUE,"",IF(OFFSET(Journaal!I$4,$I113,0)=0,"",OFFSET(Journaal!I$4,$I113,0)))</f>
        <v/>
      </c>
    </row>
    <row r="114" spans="1:16" x14ac:dyDescent="0.25">
      <c r="A114" s="22">
        <f t="shared" si="7"/>
        <v>1300</v>
      </c>
      <c r="B114" s="34" t="str">
        <f t="shared" ca="1" si="6"/>
        <v/>
      </c>
      <c r="C114" s="93"/>
      <c r="D114" s="45" t="str">
        <f ca="1">IF(B114="","",SUMPRODUCT((Journaal!$H$5:$H$1000=$B114)*(Journaal!$F$5:$F$1000)))</f>
        <v/>
      </c>
      <c r="E114" s="45" t="str">
        <f ca="1">IF(B114="","",SUMPRODUCT((Journaal!$H$5:$H$1000=$B114)*(Journaal!$G$5:$G$1000)))</f>
        <v/>
      </c>
      <c r="F114" s="47" t="str">
        <f t="shared" ca="1" si="8"/>
        <v/>
      </c>
      <c r="G114" s="47" t="str">
        <f t="shared" ca="1" si="9"/>
        <v/>
      </c>
      <c r="I114" s="22" t="e">
        <f ca="1">MATCH($K$2,OFFSET(Journaal!$H$5,I113,0,Journaal!$D$3,1),0)+I113</f>
        <v>#N/A</v>
      </c>
      <c r="J114" s="34" t="str">
        <f ca="1">IF(ISERROR($I114)=TRUE,"",OFFSET(Journaal!B$4,$I114,0))</f>
        <v/>
      </c>
      <c r="K114" s="32" t="str">
        <f ca="1">IF(ISERROR($I114)=TRUE,"",OFFSET(Journaal!C$4,$I114,0))</f>
        <v/>
      </c>
      <c r="L114" s="34" t="str">
        <f ca="1">IF(ISERROR($I114)=TRUE,"",OFFSET(Journaal!D$4,$I114,0))</f>
        <v/>
      </c>
      <c r="M114" s="34" t="str">
        <f ca="1">IF(ISERROR($I114)=TRUE,"",OFFSET(Journaal!E$4,$I114,0))</f>
        <v/>
      </c>
      <c r="N114" s="35" t="str">
        <f ca="1">IF(ISERROR($I114)=TRUE,"",OFFSET(Journaal!F$4,$I114,0))</f>
        <v/>
      </c>
      <c r="O114" s="35" t="str">
        <f ca="1">IF(ISERROR($I114)=TRUE,"",OFFSET(Journaal!G$4,$I114,0))</f>
        <v/>
      </c>
      <c r="P114" s="34" t="str">
        <f ca="1">IF(ISERROR($I114)=TRUE,"",IF(OFFSET(Journaal!I$4,$I114,0)=0,"",OFFSET(Journaal!I$4,$I114,0)))</f>
        <v/>
      </c>
    </row>
    <row r="115" spans="1:16" x14ac:dyDescent="0.25">
      <c r="A115" s="22">
        <f t="shared" si="7"/>
        <v>1300</v>
      </c>
      <c r="B115" s="34" t="str">
        <f t="shared" ca="1" si="6"/>
        <v/>
      </c>
      <c r="C115" s="93"/>
      <c r="D115" s="45" t="str">
        <f ca="1">IF(B115="","",SUMPRODUCT((Journaal!$H$5:$H$1000=$B115)*(Journaal!$F$5:$F$1000)))</f>
        <v/>
      </c>
      <c r="E115" s="45" t="str">
        <f ca="1">IF(B115="","",SUMPRODUCT((Journaal!$H$5:$H$1000=$B115)*(Journaal!$G$5:$G$1000)))</f>
        <v/>
      </c>
      <c r="F115" s="47" t="str">
        <f t="shared" ca="1" si="8"/>
        <v/>
      </c>
      <c r="G115" s="47" t="str">
        <f t="shared" ca="1" si="9"/>
        <v/>
      </c>
      <c r="I115" s="22" t="e">
        <f ca="1">MATCH($K$2,OFFSET(Journaal!$H$5,I114,0,Journaal!$D$3,1),0)+I114</f>
        <v>#N/A</v>
      </c>
      <c r="J115" s="34" t="str">
        <f ca="1">IF(ISERROR($I115)=TRUE,"",OFFSET(Journaal!B$4,$I115,0))</f>
        <v/>
      </c>
      <c r="K115" s="32" t="str">
        <f ca="1">IF(ISERROR($I115)=TRUE,"",OFFSET(Journaal!C$4,$I115,0))</f>
        <v/>
      </c>
      <c r="L115" s="34" t="str">
        <f ca="1">IF(ISERROR($I115)=TRUE,"",OFFSET(Journaal!D$4,$I115,0))</f>
        <v/>
      </c>
      <c r="M115" s="34" t="str">
        <f ca="1">IF(ISERROR($I115)=TRUE,"",OFFSET(Journaal!E$4,$I115,0))</f>
        <v/>
      </c>
      <c r="N115" s="35" t="str">
        <f ca="1">IF(ISERROR($I115)=TRUE,"",OFFSET(Journaal!F$4,$I115,0))</f>
        <v/>
      </c>
      <c r="O115" s="35" t="str">
        <f ca="1">IF(ISERROR($I115)=TRUE,"",OFFSET(Journaal!G$4,$I115,0))</f>
        <v/>
      </c>
      <c r="P115" s="34" t="str">
        <f ca="1">IF(ISERROR($I115)=TRUE,"",IF(OFFSET(Journaal!I$4,$I115,0)=0,"",OFFSET(Journaal!I$4,$I115,0)))</f>
        <v/>
      </c>
    </row>
    <row r="116" spans="1:16" x14ac:dyDescent="0.25">
      <c r="A116" s="22">
        <f t="shared" si="7"/>
        <v>1300</v>
      </c>
      <c r="B116" s="34" t="str">
        <f t="shared" ca="1" si="6"/>
        <v/>
      </c>
      <c r="C116" s="93"/>
      <c r="D116" s="45" t="str">
        <f ca="1">IF(B116="","",SUMPRODUCT((Journaal!$H$5:$H$1000=$B116)*(Journaal!$F$5:$F$1000)))</f>
        <v/>
      </c>
      <c r="E116" s="45" t="str">
        <f ca="1">IF(B116="","",SUMPRODUCT((Journaal!$H$5:$H$1000=$B116)*(Journaal!$G$5:$G$1000)))</f>
        <v/>
      </c>
      <c r="F116" s="47" t="str">
        <f t="shared" ca="1" si="8"/>
        <v/>
      </c>
      <c r="G116" s="47" t="str">
        <f t="shared" ca="1" si="9"/>
        <v/>
      </c>
      <c r="I116" s="22" t="e">
        <f ca="1">MATCH($K$2,OFFSET(Journaal!$H$5,I115,0,Journaal!$D$3,1),0)+I115</f>
        <v>#N/A</v>
      </c>
      <c r="J116" s="34" t="str">
        <f ca="1">IF(ISERROR($I116)=TRUE,"",OFFSET(Journaal!B$4,$I116,0))</f>
        <v/>
      </c>
      <c r="K116" s="32" t="str">
        <f ca="1">IF(ISERROR($I116)=TRUE,"",OFFSET(Journaal!C$4,$I116,0))</f>
        <v/>
      </c>
      <c r="L116" s="34" t="str">
        <f ca="1">IF(ISERROR($I116)=TRUE,"",OFFSET(Journaal!D$4,$I116,0))</f>
        <v/>
      </c>
      <c r="M116" s="34" t="str">
        <f ca="1">IF(ISERROR($I116)=TRUE,"",OFFSET(Journaal!E$4,$I116,0))</f>
        <v/>
      </c>
      <c r="N116" s="35" t="str">
        <f ca="1">IF(ISERROR($I116)=TRUE,"",OFFSET(Journaal!F$4,$I116,0))</f>
        <v/>
      </c>
      <c r="O116" s="35" t="str">
        <f ca="1">IF(ISERROR($I116)=TRUE,"",OFFSET(Journaal!G$4,$I116,0))</f>
        <v/>
      </c>
      <c r="P116" s="34" t="str">
        <f ca="1">IF(ISERROR($I116)=TRUE,"",IF(OFFSET(Journaal!I$4,$I116,0)=0,"",OFFSET(Journaal!I$4,$I116,0)))</f>
        <v/>
      </c>
    </row>
    <row r="117" spans="1:16" x14ac:dyDescent="0.25">
      <c r="A117" s="22">
        <f t="shared" si="7"/>
        <v>1300</v>
      </c>
      <c r="B117" s="34" t="str">
        <f t="shared" ca="1" si="6"/>
        <v/>
      </c>
      <c r="C117" s="93"/>
      <c r="D117" s="45" t="str">
        <f ca="1">IF(B117="","",SUMPRODUCT((Journaal!$H$5:$H$1000=$B117)*(Journaal!$F$5:$F$1000)))</f>
        <v/>
      </c>
      <c r="E117" s="45" t="str">
        <f ca="1">IF(B117="","",SUMPRODUCT((Journaal!$H$5:$H$1000=$B117)*(Journaal!$G$5:$G$1000)))</f>
        <v/>
      </c>
      <c r="F117" s="47" t="str">
        <f t="shared" ca="1" si="8"/>
        <v/>
      </c>
      <c r="G117" s="47" t="str">
        <f t="shared" ca="1" si="9"/>
        <v/>
      </c>
      <c r="I117" s="22" t="e">
        <f ca="1">MATCH($K$2,OFFSET(Journaal!$H$5,I116,0,Journaal!$D$3,1),0)+I116</f>
        <v>#N/A</v>
      </c>
      <c r="J117" s="34" t="str">
        <f ca="1">IF(ISERROR($I117)=TRUE,"",OFFSET(Journaal!B$4,$I117,0))</f>
        <v/>
      </c>
      <c r="K117" s="32" t="str">
        <f ca="1">IF(ISERROR($I117)=TRUE,"",OFFSET(Journaal!C$4,$I117,0))</f>
        <v/>
      </c>
      <c r="L117" s="34" t="str">
        <f ca="1">IF(ISERROR($I117)=TRUE,"",OFFSET(Journaal!D$4,$I117,0))</f>
        <v/>
      </c>
      <c r="M117" s="34" t="str">
        <f ca="1">IF(ISERROR($I117)=TRUE,"",OFFSET(Journaal!E$4,$I117,0))</f>
        <v/>
      </c>
      <c r="N117" s="35" t="str">
        <f ca="1">IF(ISERROR($I117)=TRUE,"",OFFSET(Journaal!F$4,$I117,0))</f>
        <v/>
      </c>
      <c r="O117" s="35" t="str">
        <f ca="1">IF(ISERROR($I117)=TRUE,"",OFFSET(Journaal!G$4,$I117,0))</f>
        <v/>
      </c>
      <c r="P117" s="34" t="str">
        <f ca="1">IF(ISERROR($I117)=TRUE,"",IF(OFFSET(Journaal!I$4,$I117,0)=0,"",OFFSET(Journaal!I$4,$I117,0)))</f>
        <v/>
      </c>
    </row>
    <row r="118" spans="1:16" x14ac:dyDescent="0.25">
      <c r="A118" s="22">
        <f t="shared" si="7"/>
        <v>1300</v>
      </c>
      <c r="B118" s="34" t="str">
        <f t="shared" ca="1" si="6"/>
        <v/>
      </c>
      <c r="C118" s="93"/>
      <c r="D118" s="45" t="str">
        <f ca="1">IF(B118="","",SUMPRODUCT((Journaal!$H$5:$H$1000=$B118)*(Journaal!$F$5:$F$1000)))</f>
        <v/>
      </c>
      <c r="E118" s="45" t="str">
        <f ca="1">IF(B118="","",SUMPRODUCT((Journaal!$H$5:$H$1000=$B118)*(Journaal!$G$5:$G$1000)))</f>
        <v/>
      </c>
      <c r="F118" s="47" t="str">
        <f t="shared" ca="1" si="8"/>
        <v/>
      </c>
      <c r="G118" s="47" t="str">
        <f t="shared" ca="1" si="9"/>
        <v/>
      </c>
      <c r="I118" s="22" t="e">
        <f ca="1">MATCH($K$2,OFFSET(Journaal!$H$5,I117,0,Journaal!$D$3,1),0)+I117</f>
        <v>#N/A</v>
      </c>
      <c r="J118" s="34" t="str">
        <f ca="1">IF(ISERROR($I118)=TRUE,"",OFFSET(Journaal!B$4,$I118,0))</f>
        <v/>
      </c>
      <c r="K118" s="32" t="str">
        <f ca="1">IF(ISERROR($I118)=TRUE,"",OFFSET(Journaal!C$4,$I118,0))</f>
        <v/>
      </c>
      <c r="L118" s="34" t="str">
        <f ca="1">IF(ISERROR($I118)=TRUE,"",OFFSET(Journaal!D$4,$I118,0))</f>
        <v/>
      </c>
      <c r="M118" s="34" t="str">
        <f ca="1">IF(ISERROR($I118)=TRUE,"",OFFSET(Journaal!E$4,$I118,0))</f>
        <v/>
      </c>
      <c r="N118" s="35" t="str">
        <f ca="1">IF(ISERROR($I118)=TRUE,"",OFFSET(Journaal!F$4,$I118,0))</f>
        <v/>
      </c>
      <c r="O118" s="35" t="str">
        <f ca="1">IF(ISERROR($I118)=TRUE,"",OFFSET(Journaal!G$4,$I118,0))</f>
        <v/>
      </c>
      <c r="P118" s="34" t="str">
        <f ca="1">IF(ISERROR($I118)=TRUE,"",IF(OFFSET(Journaal!I$4,$I118,0)=0,"",OFFSET(Journaal!I$4,$I118,0)))</f>
        <v/>
      </c>
    </row>
    <row r="119" spans="1:16" x14ac:dyDescent="0.25">
      <c r="A119" s="22">
        <f t="shared" si="7"/>
        <v>1300</v>
      </c>
      <c r="B119" s="34" t="str">
        <f t="shared" ca="1" si="6"/>
        <v/>
      </c>
      <c r="C119" s="93"/>
      <c r="D119" s="45" t="str">
        <f ca="1">IF(B119="","",SUMPRODUCT((Journaal!$H$5:$H$1000=$B119)*(Journaal!$F$5:$F$1000)))</f>
        <v/>
      </c>
      <c r="E119" s="45" t="str">
        <f ca="1">IF(B119="","",SUMPRODUCT((Journaal!$H$5:$H$1000=$B119)*(Journaal!$G$5:$G$1000)))</f>
        <v/>
      </c>
      <c r="F119" s="47" t="str">
        <f t="shared" ca="1" si="8"/>
        <v/>
      </c>
      <c r="G119" s="47" t="str">
        <f t="shared" ca="1" si="9"/>
        <v/>
      </c>
      <c r="I119" s="22" t="e">
        <f ca="1">MATCH($K$2,OFFSET(Journaal!$H$5,I118,0,Journaal!$D$3,1),0)+I118</f>
        <v>#N/A</v>
      </c>
      <c r="J119" s="34" t="str">
        <f ca="1">IF(ISERROR($I119)=TRUE,"",OFFSET(Journaal!B$4,$I119,0))</f>
        <v/>
      </c>
      <c r="K119" s="32" t="str">
        <f ca="1">IF(ISERROR($I119)=TRUE,"",OFFSET(Journaal!C$4,$I119,0))</f>
        <v/>
      </c>
      <c r="L119" s="34" t="str">
        <f ca="1">IF(ISERROR($I119)=TRUE,"",OFFSET(Journaal!D$4,$I119,0))</f>
        <v/>
      </c>
      <c r="M119" s="34" t="str">
        <f ca="1">IF(ISERROR($I119)=TRUE,"",OFFSET(Journaal!E$4,$I119,0))</f>
        <v/>
      </c>
      <c r="N119" s="35" t="str">
        <f ca="1">IF(ISERROR($I119)=TRUE,"",OFFSET(Journaal!F$4,$I119,0))</f>
        <v/>
      </c>
      <c r="O119" s="35" t="str">
        <f ca="1">IF(ISERROR($I119)=TRUE,"",OFFSET(Journaal!G$4,$I119,0))</f>
        <v/>
      </c>
      <c r="P119" s="34" t="str">
        <f ca="1">IF(ISERROR($I119)=TRUE,"",IF(OFFSET(Journaal!I$4,$I119,0)=0,"",OFFSET(Journaal!I$4,$I119,0)))</f>
        <v/>
      </c>
    </row>
    <row r="120" spans="1:16" x14ac:dyDescent="0.25">
      <c r="A120" s="22">
        <f t="shared" si="7"/>
        <v>1300</v>
      </c>
      <c r="B120" s="34" t="str">
        <f t="shared" ca="1" si="6"/>
        <v/>
      </c>
      <c r="C120" s="93"/>
      <c r="D120" s="45" t="str">
        <f ca="1">IF(B120="","",SUMPRODUCT((Journaal!$H$5:$H$1000=$B120)*(Journaal!$F$5:$F$1000)))</f>
        <v/>
      </c>
      <c r="E120" s="45" t="str">
        <f ca="1">IF(B120="","",SUMPRODUCT((Journaal!$H$5:$H$1000=$B120)*(Journaal!$G$5:$G$1000)))</f>
        <v/>
      </c>
      <c r="F120" s="47" t="str">
        <f t="shared" ca="1" si="8"/>
        <v/>
      </c>
      <c r="G120" s="47" t="str">
        <f t="shared" ca="1" si="9"/>
        <v/>
      </c>
      <c r="I120" s="22" t="e">
        <f ca="1">MATCH($K$2,OFFSET(Journaal!$H$5,I119,0,Journaal!$D$3,1),0)+I119</f>
        <v>#N/A</v>
      </c>
      <c r="J120" s="34" t="str">
        <f ca="1">IF(ISERROR($I120)=TRUE,"",OFFSET(Journaal!B$4,$I120,0))</f>
        <v/>
      </c>
      <c r="K120" s="32" t="str">
        <f ca="1">IF(ISERROR($I120)=TRUE,"",OFFSET(Journaal!C$4,$I120,0))</f>
        <v/>
      </c>
      <c r="L120" s="34" t="str">
        <f ca="1">IF(ISERROR($I120)=TRUE,"",OFFSET(Journaal!D$4,$I120,0))</f>
        <v/>
      </c>
      <c r="M120" s="34" t="str">
        <f ca="1">IF(ISERROR($I120)=TRUE,"",OFFSET(Journaal!E$4,$I120,0))</f>
        <v/>
      </c>
      <c r="N120" s="35" t="str">
        <f ca="1">IF(ISERROR($I120)=TRUE,"",OFFSET(Journaal!F$4,$I120,0))</f>
        <v/>
      </c>
      <c r="O120" s="35" t="str">
        <f ca="1">IF(ISERROR($I120)=TRUE,"",OFFSET(Journaal!G$4,$I120,0))</f>
        <v/>
      </c>
      <c r="P120" s="34" t="str">
        <f ca="1">IF(ISERROR($I120)=TRUE,"",IF(OFFSET(Journaal!I$4,$I120,0)=0,"",OFFSET(Journaal!I$4,$I120,0)))</f>
        <v/>
      </c>
    </row>
    <row r="121" spans="1:16" x14ac:dyDescent="0.25">
      <c r="A121" s="22">
        <f t="shared" si="7"/>
        <v>1300</v>
      </c>
      <c r="B121" s="34" t="str">
        <f t="shared" ca="1" si="6"/>
        <v/>
      </c>
      <c r="C121" s="93"/>
      <c r="D121" s="45" t="str">
        <f ca="1">IF(B121="","",SUMPRODUCT((Journaal!$H$5:$H$1000=$B121)*(Journaal!$F$5:$F$1000)))</f>
        <v/>
      </c>
      <c r="E121" s="45" t="str">
        <f ca="1">IF(B121="","",SUMPRODUCT((Journaal!$H$5:$H$1000=$B121)*(Journaal!$G$5:$G$1000)))</f>
        <v/>
      </c>
      <c r="F121" s="47" t="str">
        <f t="shared" ca="1" si="8"/>
        <v/>
      </c>
      <c r="G121" s="47" t="str">
        <f t="shared" ca="1" si="9"/>
        <v/>
      </c>
      <c r="I121" s="22" t="e">
        <f ca="1">MATCH($K$2,OFFSET(Journaal!$H$5,I120,0,Journaal!$D$3,1),0)+I120</f>
        <v>#N/A</v>
      </c>
      <c r="J121" s="34" t="str">
        <f ca="1">IF(ISERROR($I121)=TRUE,"",OFFSET(Journaal!B$4,$I121,0))</f>
        <v/>
      </c>
      <c r="K121" s="32" t="str">
        <f ca="1">IF(ISERROR($I121)=TRUE,"",OFFSET(Journaal!C$4,$I121,0))</f>
        <v/>
      </c>
      <c r="L121" s="34" t="str">
        <f ca="1">IF(ISERROR($I121)=TRUE,"",OFFSET(Journaal!D$4,$I121,0))</f>
        <v/>
      </c>
      <c r="M121" s="34" t="str">
        <f ca="1">IF(ISERROR($I121)=TRUE,"",OFFSET(Journaal!E$4,$I121,0))</f>
        <v/>
      </c>
      <c r="N121" s="35" t="str">
        <f ca="1">IF(ISERROR($I121)=TRUE,"",OFFSET(Journaal!F$4,$I121,0))</f>
        <v/>
      </c>
      <c r="O121" s="35" t="str">
        <f ca="1">IF(ISERROR($I121)=TRUE,"",OFFSET(Journaal!G$4,$I121,0))</f>
        <v/>
      </c>
      <c r="P121" s="34" t="str">
        <f ca="1">IF(ISERROR($I121)=TRUE,"",IF(OFFSET(Journaal!I$4,$I121,0)=0,"",OFFSET(Journaal!I$4,$I121,0)))</f>
        <v/>
      </c>
    </row>
    <row r="122" spans="1:16" x14ac:dyDescent="0.25">
      <c r="A122" s="22">
        <f t="shared" si="7"/>
        <v>1300</v>
      </c>
      <c r="B122" s="34" t="str">
        <f t="shared" ca="1" si="6"/>
        <v/>
      </c>
      <c r="C122" s="93"/>
      <c r="D122" s="45" t="str">
        <f ca="1">IF(B122="","",SUMPRODUCT((Journaal!$H$5:$H$1000=$B122)*(Journaal!$F$5:$F$1000)))</f>
        <v/>
      </c>
      <c r="E122" s="45" t="str">
        <f ca="1">IF(B122="","",SUMPRODUCT((Journaal!$H$5:$H$1000=$B122)*(Journaal!$G$5:$G$1000)))</f>
        <v/>
      </c>
      <c r="F122" s="47" t="str">
        <f t="shared" ca="1" si="8"/>
        <v/>
      </c>
      <c r="G122" s="47" t="str">
        <f t="shared" ca="1" si="9"/>
        <v/>
      </c>
      <c r="I122" s="22" t="e">
        <f ca="1">MATCH($K$2,OFFSET(Journaal!$H$5,I121,0,Journaal!$D$3,1),0)+I121</f>
        <v>#N/A</v>
      </c>
      <c r="J122" s="34" t="str">
        <f ca="1">IF(ISERROR($I122)=TRUE,"",OFFSET(Journaal!B$4,$I122,0))</f>
        <v/>
      </c>
      <c r="K122" s="32" t="str">
        <f ca="1">IF(ISERROR($I122)=TRUE,"",OFFSET(Journaal!C$4,$I122,0))</f>
        <v/>
      </c>
      <c r="L122" s="34" t="str">
        <f ca="1">IF(ISERROR($I122)=TRUE,"",OFFSET(Journaal!D$4,$I122,0))</f>
        <v/>
      </c>
      <c r="M122" s="34" t="str">
        <f ca="1">IF(ISERROR($I122)=TRUE,"",OFFSET(Journaal!E$4,$I122,0))</f>
        <v/>
      </c>
      <c r="N122" s="35" t="str">
        <f ca="1">IF(ISERROR($I122)=TRUE,"",OFFSET(Journaal!F$4,$I122,0))</f>
        <v/>
      </c>
      <c r="O122" s="35" t="str">
        <f ca="1">IF(ISERROR($I122)=TRUE,"",OFFSET(Journaal!G$4,$I122,0))</f>
        <v/>
      </c>
      <c r="P122" s="34" t="str">
        <f ca="1">IF(ISERROR($I122)=TRUE,"",IF(OFFSET(Journaal!I$4,$I122,0)=0,"",OFFSET(Journaal!I$4,$I122,0)))</f>
        <v/>
      </c>
    </row>
    <row r="123" spans="1:16" x14ac:dyDescent="0.25">
      <c r="A123" s="22">
        <f t="shared" si="7"/>
        <v>1300</v>
      </c>
      <c r="B123" s="34" t="str">
        <f t="shared" ca="1" si="6"/>
        <v/>
      </c>
      <c r="C123" s="93"/>
      <c r="D123" s="45" t="str">
        <f ca="1">IF(B123="","",SUMPRODUCT((Journaal!$H$5:$H$1000=$B123)*(Journaal!$F$5:$F$1000)))</f>
        <v/>
      </c>
      <c r="E123" s="45" t="str">
        <f ca="1">IF(B123="","",SUMPRODUCT((Journaal!$H$5:$H$1000=$B123)*(Journaal!$G$5:$G$1000)))</f>
        <v/>
      </c>
      <c r="F123" s="47" t="str">
        <f t="shared" ca="1" si="8"/>
        <v/>
      </c>
      <c r="G123" s="47" t="str">
        <f t="shared" ca="1" si="9"/>
        <v/>
      </c>
      <c r="I123" s="22" t="e">
        <f ca="1">MATCH($K$2,OFFSET(Journaal!$H$5,I122,0,Journaal!$D$3,1),0)+I122</f>
        <v>#N/A</v>
      </c>
      <c r="J123" s="34" t="str">
        <f ca="1">IF(ISERROR($I123)=TRUE,"",OFFSET(Journaal!B$4,$I123,0))</f>
        <v/>
      </c>
      <c r="K123" s="32" t="str">
        <f ca="1">IF(ISERROR($I123)=TRUE,"",OFFSET(Journaal!C$4,$I123,0))</f>
        <v/>
      </c>
      <c r="L123" s="34" t="str">
        <f ca="1">IF(ISERROR($I123)=TRUE,"",OFFSET(Journaal!D$4,$I123,0))</f>
        <v/>
      </c>
      <c r="M123" s="34" t="str">
        <f ca="1">IF(ISERROR($I123)=TRUE,"",OFFSET(Journaal!E$4,$I123,0))</f>
        <v/>
      </c>
      <c r="N123" s="35" t="str">
        <f ca="1">IF(ISERROR($I123)=TRUE,"",OFFSET(Journaal!F$4,$I123,0))</f>
        <v/>
      </c>
      <c r="O123" s="35" t="str">
        <f ca="1">IF(ISERROR($I123)=TRUE,"",OFFSET(Journaal!G$4,$I123,0))</f>
        <v/>
      </c>
      <c r="P123" s="34" t="str">
        <f ca="1">IF(ISERROR($I123)=TRUE,"",IF(OFFSET(Journaal!I$4,$I123,0)=0,"",OFFSET(Journaal!I$4,$I123,0)))</f>
        <v/>
      </c>
    </row>
    <row r="124" spans="1:16" x14ac:dyDescent="0.25">
      <c r="A124" s="22">
        <f t="shared" si="7"/>
        <v>1300</v>
      </c>
      <c r="B124" s="34" t="str">
        <f t="shared" ca="1" si="6"/>
        <v/>
      </c>
      <c r="C124" s="93"/>
      <c r="D124" s="45" t="str">
        <f ca="1">IF(B124="","",SUMPRODUCT((Journaal!$H$5:$H$1000=$B124)*(Journaal!$F$5:$F$1000)))</f>
        <v/>
      </c>
      <c r="E124" s="45" t="str">
        <f ca="1">IF(B124="","",SUMPRODUCT((Journaal!$H$5:$H$1000=$B124)*(Journaal!$G$5:$G$1000)))</f>
        <v/>
      </c>
      <c r="F124" s="47" t="str">
        <f t="shared" ca="1" si="8"/>
        <v/>
      </c>
      <c r="G124" s="47" t="str">
        <f t="shared" ca="1" si="9"/>
        <v/>
      </c>
      <c r="I124" s="22" t="e">
        <f ca="1">MATCH($K$2,OFFSET(Journaal!$H$5,I123,0,Journaal!$D$3,1),0)+I123</f>
        <v>#N/A</v>
      </c>
      <c r="J124" s="34" t="str">
        <f ca="1">IF(ISERROR($I124)=TRUE,"",OFFSET(Journaal!B$4,$I124,0))</f>
        <v/>
      </c>
      <c r="K124" s="32" t="str">
        <f ca="1">IF(ISERROR($I124)=TRUE,"",OFFSET(Journaal!C$4,$I124,0))</f>
        <v/>
      </c>
      <c r="L124" s="34" t="str">
        <f ca="1">IF(ISERROR($I124)=TRUE,"",OFFSET(Journaal!D$4,$I124,0))</f>
        <v/>
      </c>
      <c r="M124" s="34" t="str">
        <f ca="1">IF(ISERROR($I124)=TRUE,"",OFFSET(Journaal!E$4,$I124,0))</f>
        <v/>
      </c>
      <c r="N124" s="35" t="str">
        <f ca="1">IF(ISERROR($I124)=TRUE,"",OFFSET(Journaal!F$4,$I124,0))</f>
        <v/>
      </c>
      <c r="O124" s="35" t="str">
        <f ca="1">IF(ISERROR($I124)=TRUE,"",OFFSET(Journaal!G$4,$I124,0))</f>
        <v/>
      </c>
      <c r="P124" s="34" t="str">
        <f ca="1">IF(ISERROR($I124)=TRUE,"",IF(OFFSET(Journaal!I$4,$I124,0)=0,"",OFFSET(Journaal!I$4,$I124,0)))</f>
        <v/>
      </c>
    </row>
    <row r="125" spans="1:16" x14ac:dyDescent="0.25">
      <c r="A125" s="22">
        <f t="shared" si="7"/>
        <v>1300</v>
      </c>
      <c r="B125" s="34" t="str">
        <f t="shared" ca="1" si="6"/>
        <v/>
      </c>
      <c r="C125" s="93"/>
      <c r="D125" s="45" t="str">
        <f ca="1">IF(B125="","",SUMPRODUCT((Journaal!$H$5:$H$1000=$B125)*(Journaal!$F$5:$F$1000)))</f>
        <v/>
      </c>
      <c r="E125" s="45" t="str">
        <f ca="1">IF(B125="","",SUMPRODUCT((Journaal!$H$5:$H$1000=$B125)*(Journaal!$G$5:$G$1000)))</f>
        <v/>
      </c>
      <c r="F125" s="47" t="str">
        <f t="shared" ca="1" si="8"/>
        <v/>
      </c>
      <c r="G125" s="47" t="str">
        <f t="shared" ca="1" si="9"/>
        <v/>
      </c>
      <c r="I125" s="22" t="e">
        <f ca="1">MATCH($K$2,OFFSET(Journaal!$H$5,I124,0,Journaal!$D$3,1),0)+I124</f>
        <v>#N/A</v>
      </c>
      <c r="J125" s="34" t="str">
        <f ca="1">IF(ISERROR($I125)=TRUE,"",OFFSET(Journaal!B$4,$I125,0))</f>
        <v/>
      </c>
      <c r="K125" s="32" t="str">
        <f ca="1">IF(ISERROR($I125)=TRUE,"",OFFSET(Journaal!C$4,$I125,0))</f>
        <v/>
      </c>
      <c r="L125" s="34" t="str">
        <f ca="1">IF(ISERROR($I125)=TRUE,"",OFFSET(Journaal!D$4,$I125,0))</f>
        <v/>
      </c>
      <c r="M125" s="34" t="str">
        <f ca="1">IF(ISERROR($I125)=TRUE,"",OFFSET(Journaal!E$4,$I125,0))</f>
        <v/>
      </c>
      <c r="N125" s="35" t="str">
        <f ca="1">IF(ISERROR($I125)=TRUE,"",OFFSET(Journaal!F$4,$I125,0))</f>
        <v/>
      </c>
      <c r="O125" s="35" t="str">
        <f ca="1">IF(ISERROR($I125)=TRUE,"",OFFSET(Journaal!G$4,$I125,0))</f>
        <v/>
      </c>
      <c r="P125" s="34" t="str">
        <f ca="1">IF(ISERROR($I125)=TRUE,"",IF(OFFSET(Journaal!I$4,$I125,0)=0,"",OFFSET(Journaal!I$4,$I125,0)))</f>
        <v/>
      </c>
    </row>
    <row r="126" spans="1:16" x14ac:dyDescent="0.25">
      <c r="A126" s="22">
        <f t="shared" si="7"/>
        <v>1300</v>
      </c>
      <c r="B126" s="34" t="str">
        <f t="shared" ca="1" si="6"/>
        <v/>
      </c>
      <c r="C126" s="93"/>
      <c r="D126" s="45" t="str">
        <f ca="1">IF(B126="","",SUMPRODUCT((Journaal!$H$5:$H$1000=$B126)*(Journaal!$F$5:$F$1000)))</f>
        <v/>
      </c>
      <c r="E126" s="45" t="str">
        <f ca="1">IF(B126="","",SUMPRODUCT((Journaal!$H$5:$H$1000=$B126)*(Journaal!$G$5:$G$1000)))</f>
        <v/>
      </c>
      <c r="F126" s="47" t="str">
        <f t="shared" ca="1" si="8"/>
        <v/>
      </c>
      <c r="G126" s="47" t="str">
        <f t="shared" ca="1" si="9"/>
        <v/>
      </c>
      <c r="I126" s="22" t="e">
        <f ca="1">MATCH($K$2,OFFSET(Journaal!$H$5,I125,0,Journaal!$D$3,1),0)+I125</f>
        <v>#N/A</v>
      </c>
      <c r="J126" s="34" t="str">
        <f ca="1">IF(ISERROR($I126)=TRUE,"",OFFSET(Journaal!B$4,$I126,0))</f>
        <v/>
      </c>
      <c r="K126" s="32" t="str">
        <f ca="1">IF(ISERROR($I126)=TRUE,"",OFFSET(Journaal!C$4,$I126,0))</f>
        <v/>
      </c>
      <c r="L126" s="34" t="str">
        <f ca="1">IF(ISERROR($I126)=TRUE,"",OFFSET(Journaal!D$4,$I126,0))</f>
        <v/>
      </c>
      <c r="M126" s="34" t="str">
        <f ca="1">IF(ISERROR($I126)=TRUE,"",OFFSET(Journaal!E$4,$I126,0))</f>
        <v/>
      </c>
      <c r="N126" s="35" t="str">
        <f ca="1">IF(ISERROR($I126)=TRUE,"",OFFSET(Journaal!F$4,$I126,0))</f>
        <v/>
      </c>
      <c r="O126" s="35" t="str">
        <f ca="1">IF(ISERROR($I126)=TRUE,"",OFFSET(Journaal!G$4,$I126,0))</f>
        <v/>
      </c>
      <c r="P126" s="34" t="str">
        <f ca="1">IF(ISERROR($I126)=TRUE,"",IF(OFFSET(Journaal!I$4,$I126,0)=0,"",OFFSET(Journaal!I$4,$I126,0)))</f>
        <v/>
      </c>
    </row>
    <row r="127" spans="1:16" x14ac:dyDescent="0.25">
      <c r="A127" s="22">
        <f t="shared" si="7"/>
        <v>1300</v>
      </c>
      <c r="B127" s="34" t="str">
        <f t="shared" ca="1" si="6"/>
        <v/>
      </c>
      <c r="C127" s="93"/>
      <c r="D127" s="45" t="str">
        <f ca="1">IF(B127="","",SUMPRODUCT((Journaal!$H$5:$H$1000=$B127)*(Journaal!$F$5:$F$1000)))</f>
        <v/>
      </c>
      <c r="E127" s="45" t="str">
        <f ca="1">IF(B127="","",SUMPRODUCT((Journaal!$H$5:$H$1000=$B127)*(Journaal!$G$5:$G$1000)))</f>
        <v/>
      </c>
      <c r="F127" s="47" t="str">
        <f t="shared" ca="1" si="8"/>
        <v/>
      </c>
      <c r="G127" s="47" t="str">
        <f t="shared" ca="1" si="9"/>
        <v/>
      </c>
      <c r="I127" s="22" t="e">
        <f ca="1">MATCH($K$2,OFFSET(Journaal!$H$5,I126,0,Journaal!$D$3,1),0)+I126</f>
        <v>#N/A</v>
      </c>
      <c r="J127" s="34" t="str">
        <f ca="1">IF(ISERROR($I127)=TRUE,"",OFFSET(Journaal!B$4,$I127,0))</f>
        <v/>
      </c>
      <c r="K127" s="32" t="str">
        <f ca="1">IF(ISERROR($I127)=TRUE,"",OFFSET(Journaal!C$4,$I127,0))</f>
        <v/>
      </c>
      <c r="L127" s="34" t="str">
        <f ca="1">IF(ISERROR($I127)=TRUE,"",OFFSET(Journaal!D$4,$I127,0))</f>
        <v/>
      </c>
      <c r="M127" s="34" t="str">
        <f ca="1">IF(ISERROR($I127)=TRUE,"",OFFSET(Journaal!E$4,$I127,0))</f>
        <v/>
      </c>
      <c r="N127" s="35" t="str">
        <f ca="1">IF(ISERROR($I127)=TRUE,"",OFFSET(Journaal!F$4,$I127,0))</f>
        <v/>
      </c>
      <c r="O127" s="35" t="str">
        <f ca="1">IF(ISERROR($I127)=TRUE,"",OFFSET(Journaal!G$4,$I127,0))</f>
        <v/>
      </c>
      <c r="P127" s="34" t="str">
        <f ca="1">IF(ISERROR($I127)=TRUE,"",IF(OFFSET(Journaal!I$4,$I127,0)=0,"",OFFSET(Journaal!I$4,$I127,0)))</f>
        <v/>
      </c>
    </row>
    <row r="128" spans="1:16" x14ac:dyDescent="0.25">
      <c r="A128" s="22">
        <f t="shared" si="7"/>
        <v>1300</v>
      </c>
      <c r="B128" s="34" t="str">
        <f t="shared" ca="1" si="6"/>
        <v/>
      </c>
      <c r="C128" s="93"/>
      <c r="D128" s="45" t="str">
        <f ca="1">IF(B128="","",SUMPRODUCT((Journaal!$H$5:$H$1000=$B128)*(Journaal!$F$5:$F$1000)))</f>
        <v/>
      </c>
      <c r="E128" s="45" t="str">
        <f ca="1">IF(B128="","",SUMPRODUCT((Journaal!$H$5:$H$1000=$B128)*(Journaal!$G$5:$G$1000)))</f>
        <v/>
      </c>
      <c r="F128" s="47" t="str">
        <f t="shared" ca="1" si="8"/>
        <v/>
      </c>
      <c r="G128" s="47" t="str">
        <f t="shared" ca="1" si="9"/>
        <v/>
      </c>
      <c r="I128" s="22" t="e">
        <f ca="1">MATCH($K$2,OFFSET(Journaal!$H$5,I127,0,Journaal!$D$3,1),0)+I127</f>
        <v>#N/A</v>
      </c>
      <c r="J128" s="34" t="str">
        <f ca="1">IF(ISERROR($I128)=TRUE,"",OFFSET(Journaal!B$4,$I128,0))</f>
        <v/>
      </c>
      <c r="K128" s="32" t="str">
        <f ca="1">IF(ISERROR($I128)=TRUE,"",OFFSET(Journaal!C$4,$I128,0))</f>
        <v/>
      </c>
      <c r="L128" s="34" t="str">
        <f ca="1">IF(ISERROR($I128)=TRUE,"",OFFSET(Journaal!D$4,$I128,0))</f>
        <v/>
      </c>
      <c r="M128" s="34" t="str">
        <f ca="1">IF(ISERROR($I128)=TRUE,"",OFFSET(Journaal!E$4,$I128,0))</f>
        <v/>
      </c>
      <c r="N128" s="35" t="str">
        <f ca="1">IF(ISERROR($I128)=TRUE,"",OFFSET(Journaal!F$4,$I128,0))</f>
        <v/>
      </c>
      <c r="O128" s="35" t="str">
        <f ca="1">IF(ISERROR($I128)=TRUE,"",OFFSET(Journaal!G$4,$I128,0))</f>
        <v/>
      </c>
      <c r="P128" s="34" t="str">
        <f ca="1">IF(ISERROR($I128)=TRUE,"",IF(OFFSET(Journaal!I$4,$I128,0)=0,"",OFFSET(Journaal!I$4,$I128,0)))</f>
        <v/>
      </c>
    </row>
    <row r="129" spans="1:16" x14ac:dyDescent="0.25">
      <c r="A129" s="22">
        <f t="shared" si="7"/>
        <v>1300</v>
      </c>
      <c r="B129" s="34" t="str">
        <f t="shared" ca="1" si="6"/>
        <v/>
      </c>
      <c r="C129" s="93"/>
      <c r="D129" s="45" t="str">
        <f ca="1">IF(B129="","",SUMPRODUCT((Journaal!$H$5:$H$1000=$B129)*(Journaal!$F$5:$F$1000)))</f>
        <v/>
      </c>
      <c r="E129" s="45" t="str">
        <f ca="1">IF(B129="","",SUMPRODUCT((Journaal!$H$5:$H$1000=$B129)*(Journaal!$G$5:$G$1000)))</f>
        <v/>
      </c>
      <c r="F129" s="47" t="str">
        <f t="shared" ca="1" si="8"/>
        <v/>
      </c>
      <c r="G129" s="47" t="str">
        <f t="shared" ca="1" si="9"/>
        <v/>
      </c>
      <c r="I129" s="22" t="e">
        <f ca="1">MATCH($K$2,OFFSET(Journaal!$H$5,I128,0,Journaal!$D$3,1),0)+I128</f>
        <v>#N/A</v>
      </c>
      <c r="J129" s="34" t="str">
        <f ca="1">IF(ISERROR($I129)=TRUE,"",OFFSET(Journaal!B$4,$I129,0))</f>
        <v/>
      </c>
      <c r="K129" s="32" t="str">
        <f ca="1">IF(ISERROR($I129)=TRUE,"",OFFSET(Journaal!C$4,$I129,0))</f>
        <v/>
      </c>
      <c r="L129" s="34" t="str">
        <f ca="1">IF(ISERROR($I129)=TRUE,"",OFFSET(Journaal!D$4,$I129,0))</f>
        <v/>
      </c>
      <c r="M129" s="34" t="str">
        <f ca="1">IF(ISERROR($I129)=TRUE,"",OFFSET(Journaal!E$4,$I129,0))</f>
        <v/>
      </c>
      <c r="N129" s="35" t="str">
        <f ca="1">IF(ISERROR($I129)=TRUE,"",OFFSET(Journaal!F$4,$I129,0))</f>
        <v/>
      </c>
      <c r="O129" s="35" t="str">
        <f ca="1">IF(ISERROR($I129)=TRUE,"",OFFSET(Journaal!G$4,$I129,0))</f>
        <v/>
      </c>
      <c r="P129" s="34" t="str">
        <f ca="1">IF(ISERROR($I129)=TRUE,"",IF(OFFSET(Journaal!I$4,$I129,0)=0,"",OFFSET(Journaal!I$4,$I129,0)))</f>
        <v/>
      </c>
    </row>
    <row r="130" spans="1:16" x14ac:dyDescent="0.25">
      <c r="A130" s="22">
        <f t="shared" si="7"/>
        <v>1300</v>
      </c>
      <c r="B130" s="34" t="str">
        <f t="shared" ca="1" si="6"/>
        <v/>
      </c>
      <c r="C130" s="93"/>
      <c r="D130" s="45" t="str">
        <f ca="1">IF(B130="","",SUMPRODUCT((Journaal!$H$5:$H$1000=$B130)*(Journaal!$F$5:$F$1000)))</f>
        <v/>
      </c>
      <c r="E130" s="45" t="str">
        <f ca="1">IF(B130="","",SUMPRODUCT((Journaal!$H$5:$H$1000=$B130)*(Journaal!$G$5:$G$1000)))</f>
        <v/>
      </c>
      <c r="F130" s="47" t="str">
        <f t="shared" ca="1" si="8"/>
        <v/>
      </c>
      <c r="G130" s="47" t="str">
        <f t="shared" ca="1" si="9"/>
        <v/>
      </c>
      <c r="I130" s="22" t="e">
        <f ca="1">MATCH($K$2,OFFSET(Journaal!$H$5,I129,0,Journaal!$D$3,1),0)+I129</f>
        <v>#N/A</v>
      </c>
      <c r="J130" s="34" t="str">
        <f ca="1">IF(ISERROR($I130)=TRUE,"",OFFSET(Journaal!B$4,$I130,0))</f>
        <v/>
      </c>
      <c r="K130" s="32" t="str">
        <f ca="1">IF(ISERROR($I130)=TRUE,"",OFFSET(Journaal!C$4,$I130,0))</f>
        <v/>
      </c>
      <c r="L130" s="34" t="str">
        <f ca="1">IF(ISERROR($I130)=TRUE,"",OFFSET(Journaal!D$4,$I130,0))</f>
        <v/>
      </c>
      <c r="M130" s="34" t="str">
        <f ca="1">IF(ISERROR($I130)=TRUE,"",OFFSET(Journaal!E$4,$I130,0))</f>
        <v/>
      </c>
      <c r="N130" s="35" t="str">
        <f ca="1">IF(ISERROR($I130)=TRUE,"",OFFSET(Journaal!F$4,$I130,0))</f>
        <v/>
      </c>
      <c r="O130" s="35" t="str">
        <f ca="1">IF(ISERROR($I130)=TRUE,"",OFFSET(Journaal!G$4,$I130,0))</f>
        <v/>
      </c>
      <c r="P130" s="34" t="str">
        <f ca="1">IF(ISERROR($I130)=TRUE,"",IF(OFFSET(Journaal!I$4,$I130,0)=0,"",OFFSET(Journaal!I$4,$I130,0)))</f>
        <v/>
      </c>
    </row>
    <row r="131" spans="1:16" x14ac:dyDescent="0.25">
      <c r="A131" s="22">
        <f t="shared" si="7"/>
        <v>1300</v>
      </c>
      <c r="B131" s="34" t="str">
        <f t="shared" ca="1" si="6"/>
        <v/>
      </c>
      <c r="C131" s="93"/>
      <c r="D131" s="45" t="str">
        <f ca="1">IF(B131="","",SUMPRODUCT((Journaal!$H$5:$H$1000=$B131)*(Journaal!$F$5:$F$1000)))</f>
        <v/>
      </c>
      <c r="E131" s="45" t="str">
        <f ca="1">IF(B131="","",SUMPRODUCT((Journaal!$H$5:$H$1000=$B131)*(Journaal!$G$5:$G$1000)))</f>
        <v/>
      </c>
      <c r="F131" s="47" t="str">
        <f t="shared" ca="1" si="8"/>
        <v/>
      </c>
      <c r="G131" s="47" t="str">
        <f t="shared" ca="1" si="9"/>
        <v/>
      </c>
      <c r="I131" s="22" t="e">
        <f ca="1">MATCH($K$2,OFFSET(Journaal!$H$5,I130,0,Journaal!$D$3,1),0)+I130</f>
        <v>#N/A</v>
      </c>
      <c r="J131" s="34" t="str">
        <f ca="1">IF(ISERROR($I131)=TRUE,"",OFFSET(Journaal!B$4,$I131,0))</f>
        <v/>
      </c>
      <c r="K131" s="32" t="str">
        <f ca="1">IF(ISERROR($I131)=TRUE,"",OFFSET(Journaal!C$4,$I131,0))</f>
        <v/>
      </c>
      <c r="L131" s="34" t="str">
        <f ca="1">IF(ISERROR($I131)=TRUE,"",OFFSET(Journaal!D$4,$I131,0))</f>
        <v/>
      </c>
      <c r="M131" s="34" t="str">
        <f ca="1">IF(ISERROR($I131)=TRUE,"",OFFSET(Journaal!E$4,$I131,0))</f>
        <v/>
      </c>
      <c r="N131" s="35" t="str">
        <f ca="1">IF(ISERROR($I131)=TRUE,"",OFFSET(Journaal!F$4,$I131,0))</f>
        <v/>
      </c>
      <c r="O131" s="35" t="str">
        <f ca="1">IF(ISERROR($I131)=TRUE,"",OFFSET(Journaal!G$4,$I131,0))</f>
        <v/>
      </c>
      <c r="P131" s="34" t="str">
        <f ca="1">IF(ISERROR($I131)=TRUE,"",IF(OFFSET(Journaal!I$4,$I131,0)=0,"",OFFSET(Journaal!I$4,$I131,0)))</f>
        <v/>
      </c>
    </row>
    <row r="132" spans="1:16" x14ac:dyDescent="0.25">
      <c r="A132" s="22">
        <f t="shared" si="7"/>
        <v>1300</v>
      </c>
      <c r="B132" s="34" t="str">
        <f t="shared" ca="1" si="6"/>
        <v/>
      </c>
      <c r="C132" s="93"/>
      <c r="D132" s="45" t="str">
        <f ca="1">IF(B132="","",SUMPRODUCT((Journaal!$H$5:$H$1000=$B132)*(Journaal!$F$5:$F$1000)))</f>
        <v/>
      </c>
      <c r="E132" s="45" t="str">
        <f ca="1">IF(B132="","",SUMPRODUCT((Journaal!$H$5:$H$1000=$B132)*(Journaal!$G$5:$G$1000)))</f>
        <v/>
      </c>
      <c r="F132" s="47" t="str">
        <f t="shared" ca="1" si="8"/>
        <v/>
      </c>
      <c r="G132" s="47" t="str">
        <f t="shared" ca="1" si="9"/>
        <v/>
      </c>
      <c r="I132" s="22" t="e">
        <f ca="1">MATCH($K$2,OFFSET(Journaal!$H$5,I131,0,Journaal!$D$3,1),0)+I131</f>
        <v>#N/A</v>
      </c>
      <c r="J132" s="34" t="str">
        <f ca="1">IF(ISERROR($I132)=TRUE,"",OFFSET(Journaal!B$4,$I132,0))</f>
        <v/>
      </c>
      <c r="K132" s="32" t="str">
        <f ca="1">IF(ISERROR($I132)=TRUE,"",OFFSET(Journaal!C$4,$I132,0))</f>
        <v/>
      </c>
      <c r="L132" s="34" t="str">
        <f ca="1">IF(ISERROR($I132)=TRUE,"",OFFSET(Journaal!D$4,$I132,0))</f>
        <v/>
      </c>
      <c r="M132" s="34" t="str">
        <f ca="1">IF(ISERROR($I132)=TRUE,"",OFFSET(Journaal!E$4,$I132,0))</f>
        <v/>
      </c>
      <c r="N132" s="35" t="str">
        <f ca="1">IF(ISERROR($I132)=TRUE,"",OFFSET(Journaal!F$4,$I132,0))</f>
        <v/>
      </c>
      <c r="O132" s="35" t="str">
        <f ca="1">IF(ISERROR($I132)=TRUE,"",OFFSET(Journaal!G$4,$I132,0))</f>
        <v/>
      </c>
      <c r="P132" s="34" t="str">
        <f ca="1">IF(ISERROR($I132)=TRUE,"",IF(OFFSET(Journaal!I$4,$I132,0)=0,"",OFFSET(Journaal!I$4,$I132,0)))</f>
        <v/>
      </c>
    </row>
    <row r="133" spans="1:16" x14ac:dyDescent="0.25">
      <c r="A133" s="22">
        <f t="shared" si="7"/>
        <v>1300</v>
      </c>
      <c r="B133" s="34" t="str">
        <f t="shared" ref="B133:B196" ca="1" si="10">IF(OFFSET(Debtors,ROW()-5,0,1,1)&lt;&gt;"",OFFSET(Debtors,ROW()-5,0,1,1),"")</f>
        <v/>
      </c>
      <c r="C133" s="93"/>
      <c r="D133" s="45" t="str">
        <f ca="1">IF(B133="","",SUMPRODUCT((Journaal!$H$5:$H$1000=$B133)*(Journaal!$F$5:$F$1000)))</f>
        <v/>
      </c>
      <c r="E133" s="45" t="str">
        <f ca="1">IF(B133="","",SUMPRODUCT((Journaal!$H$5:$H$1000=$B133)*(Journaal!$G$5:$G$1000)))</f>
        <v/>
      </c>
      <c r="F133" s="47" t="str">
        <f t="shared" ca="1" si="8"/>
        <v/>
      </c>
      <c r="G133" s="47" t="str">
        <f t="shared" ca="1" si="9"/>
        <v/>
      </c>
      <c r="I133" s="22" t="e">
        <f ca="1">MATCH($K$2,OFFSET(Journaal!$H$5,I132,0,Journaal!$D$3,1),0)+I132</f>
        <v>#N/A</v>
      </c>
      <c r="J133" s="34" t="str">
        <f ca="1">IF(ISERROR($I133)=TRUE,"",OFFSET(Journaal!B$4,$I133,0))</f>
        <v/>
      </c>
      <c r="K133" s="32" t="str">
        <f ca="1">IF(ISERROR($I133)=TRUE,"",OFFSET(Journaal!C$4,$I133,0))</f>
        <v/>
      </c>
      <c r="L133" s="34" t="str">
        <f ca="1">IF(ISERROR($I133)=TRUE,"",OFFSET(Journaal!D$4,$I133,0))</f>
        <v/>
      </c>
      <c r="M133" s="34" t="str">
        <f ca="1">IF(ISERROR($I133)=TRUE,"",OFFSET(Journaal!E$4,$I133,0))</f>
        <v/>
      </c>
      <c r="N133" s="35" t="str">
        <f ca="1">IF(ISERROR($I133)=TRUE,"",OFFSET(Journaal!F$4,$I133,0))</f>
        <v/>
      </c>
      <c r="O133" s="35" t="str">
        <f ca="1">IF(ISERROR($I133)=TRUE,"",OFFSET(Journaal!G$4,$I133,0))</f>
        <v/>
      </c>
      <c r="P133" s="34" t="str">
        <f ca="1">IF(ISERROR($I133)=TRUE,"",IF(OFFSET(Journaal!I$4,$I133,0)=0,"",OFFSET(Journaal!I$4,$I133,0)))</f>
        <v/>
      </c>
    </row>
    <row r="134" spans="1:16" x14ac:dyDescent="0.25">
      <c r="A134" s="22">
        <f t="shared" ref="A134:A197" si="11">A133</f>
        <v>1300</v>
      </c>
      <c r="B134" s="34" t="str">
        <f t="shared" ca="1" si="10"/>
        <v/>
      </c>
      <c r="C134" s="93"/>
      <c r="D134" s="45" t="str">
        <f ca="1">IF(B134="","",SUMPRODUCT((Journaal!$H$5:$H$1000=$B134)*(Journaal!$F$5:$F$1000)))</f>
        <v/>
      </c>
      <c r="E134" s="45" t="str">
        <f ca="1">IF(B134="","",SUMPRODUCT((Journaal!$H$5:$H$1000=$B134)*(Journaal!$G$5:$G$1000)))</f>
        <v/>
      </c>
      <c r="F134" s="47" t="str">
        <f t="shared" ref="F134:F197" ca="1" si="12">IF(B134&lt;&gt;"",D134-E134,"")</f>
        <v/>
      </c>
      <c r="G134" s="47" t="str">
        <f t="shared" ref="G134:G197" ca="1" si="13">IF(B134="","",C134+F134)</f>
        <v/>
      </c>
      <c r="I134" s="22" t="e">
        <f ca="1">MATCH($K$2,OFFSET(Journaal!$H$5,I133,0,Journaal!$D$3,1),0)+I133</f>
        <v>#N/A</v>
      </c>
      <c r="J134" s="34" t="str">
        <f ca="1">IF(ISERROR($I134)=TRUE,"",OFFSET(Journaal!B$4,$I134,0))</f>
        <v/>
      </c>
      <c r="K134" s="32" t="str">
        <f ca="1">IF(ISERROR($I134)=TRUE,"",OFFSET(Journaal!C$4,$I134,0))</f>
        <v/>
      </c>
      <c r="L134" s="34" t="str">
        <f ca="1">IF(ISERROR($I134)=TRUE,"",OFFSET(Journaal!D$4,$I134,0))</f>
        <v/>
      </c>
      <c r="M134" s="34" t="str">
        <f ca="1">IF(ISERROR($I134)=TRUE,"",OFFSET(Journaal!E$4,$I134,0))</f>
        <v/>
      </c>
      <c r="N134" s="35" t="str">
        <f ca="1">IF(ISERROR($I134)=TRUE,"",OFFSET(Journaal!F$4,$I134,0))</f>
        <v/>
      </c>
      <c r="O134" s="35" t="str">
        <f ca="1">IF(ISERROR($I134)=TRUE,"",OFFSET(Journaal!G$4,$I134,0))</f>
        <v/>
      </c>
      <c r="P134" s="34" t="str">
        <f ca="1">IF(ISERROR($I134)=TRUE,"",IF(OFFSET(Journaal!I$4,$I134,0)=0,"",OFFSET(Journaal!I$4,$I134,0)))</f>
        <v/>
      </c>
    </row>
    <row r="135" spans="1:16" x14ac:dyDescent="0.25">
      <c r="A135" s="22">
        <f t="shared" si="11"/>
        <v>1300</v>
      </c>
      <c r="B135" s="34" t="str">
        <f t="shared" ca="1" si="10"/>
        <v/>
      </c>
      <c r="C135" s="93"/>
      <c r="D135" s="45" t="str">
        <f ca="1">IF(B135="","",SUMPRODUCT((Journaal!$H$5:$H$1000=$B135)*(Journaal!$F$5:$F$1000)))</f>
        <v/>
      </c>
      <c r="E135" s="45" t="str">
        <f ca="1">IF(B135="","",SUMPRODUCT((Journaal!$H$5:$H$1000=$B135)*(Journaal!$G$5:$G$1000)))</f>
        <v/>
      </c>
      <c r="F135" s="47" t="str">
        <f t="shared" ca="1" si="12"/>
        <v/>
      </c>
      <c r="G135" s="47" t="str">
        <f t="shared" ca="1" si="13"/>
        <v/>
      </c>
      <c r="I135" s="22" t="e">
        <f ca="1">MATCH($K$2,OFFSET(Journaal!$H$5,I134,0,Journaal!$D$3,1),0)+I134</f>
        <v>#N/A</v>
      </c>
      <c r="J135" s="34" t="str">
        <f ca="1">IF(ISERROR($I135)=TRUE,"",OFFSET(Journaal!B$4,$I135,0))</f>
        <v/>
      </c>
      <c r="K135" s="32" t="str">
        <f ca="1">IF(ISERROR($I135)=TRUE,"",OFFSET(Journaal!C$4,$I135,0))</f>
        <v/>
      </c>
      <c r="L135" s="34" t="str">
        <f ca="1">IF(ISERROR($I135)=TRUE,"",OFFSET(Journaal!D$4,$I135,0))</f>
        <v/>
      </c>
      <c r="M135" s="34" t="str">
        <f ca="1">IF(ISERROR($I135)=TRUE,"",OFFSET(Journaal!E$4,$I135,0))</f>
        <v/>
      </c>
      <c r="N135" s="35" t="str">
        <f ca="1">IF(ISERROR($I135)=TRUE,"",OFFSET(Journaal!F$4,$I135,0))</f>
        <v/>
      </c>
      <c r="O135" s="35" t="str">
        <f ca="1">IF(ISERROR($I135)=TRUE,"",OFFSET(Journaal!G$4,$I135,0))</f>
        <v/>
      </c>
      <c r="P135" s="34" t="str">
        <f ca="1">IF(ISERROR($I135)=TRUE,"",IF(OFFSET(Journaal!I$4,$I135,0)=0,"",OFFSET(Journaal!I$4,$I135,0)))</f>
        <v/>
      </c>
    </row>
    <row r="136" spans="1:16" x14ac:dyDescent="0.25">
      <c r="A136" s="22">
        <f t="shared" si="11"/>
        <v>1300</v>
      </c>
      <c r="B136" s="34" t="str">
        <f t="shared" ca="1" si="10"/>
        <v/>
      </c>
      <c r="C136" s="93"/>
      <c r="D136" s="45" t="str">
        <f ca="1">IF(B136="","",SUMPRODUCT((Journaal!$H$5:$H$1000=$B136)*(Journaal!$F$5:$F$1000)))</f>
        <v/>
      </c>
      <c r="E136" s="45" t="str">
        <f ca="1">IF(B136="","",SUMPRODUCT((Journaal!$H$5:$H$1000=$B136)*(Journaal!$G$5:$G$1000)))</f>
        <v/>
      </c>
      <c r="F136" s="47" t="str">
        <f t="shared" ca="1" si="12"/>
        <v/>
      </c>
      <c r="G136" s="47" t="str">
        <f t="shared" ca="1" si="13"/>
        <v/>
      </c>
      <c r="I136" s="22" t="e">
        <f ca="1">MATCH($K$2,OFFSET(Journaal!$H$5,I135,0,Journaal!$D$3,1),0)+I135</f>
        <v>#N/A</v>
      </c>
      <c r="J136" s="34" t="str">
        <f ca="1">IF(ISERROR($I136)=TRUE,"",OFFSET(Journaal!B$4,$I136,0))</f>
        <v/>
      </c>
      <c r="K136" s="32" t="str">
        <f ca="1">IF(ISERROR($I136)=TRUE,"",OFFSET(Journaal!C$4,$I136,0))</f>
        <v/>
      </c>
      <c r="L136" s="34" t="str">
        <f ca="1">IF(ISERROR($I136)=TRUE,"",OFFSET(Journaal!D$4,$I136,0))</f>
        <v/>
      </c>
      <c r="M136" s="34" t="str">
        <f ca="1">IF(ISERROR($I136)=TRUE,"",OFFSET(Journaal!E$4,$I136,0))</f>
        <v/>
      </c>
      <c r="N136" s="35" t="str">
        <f ca="1">IF(ISERROR($I136)=TRUE,"",OFFSET(Journaal!F$4,$I136,0))</f>
        <v/>
      </c>
      <c r="O136" s="35" t="str">
        <f ca="1">IF(ISERROR($I136)=TRUE,"",OFFSET(Journaal!G$4,$I136,0))</f>
        <v/>
      </c>
      <c r="P136" s="34" t="str">
        <f ca="1">IF(ISERROR($I136)=TRUE,"",IF(OFFSET(Journaal!I$4,$I136,0)=0,"",OFFSET(Journaal!I$4,$I136,0)))</f>
        <v/>
      </c>
    </row>
    <row r="137" spans="1:16" x14ac:dyDescent="0.25">
      <c r="A137" s="22">
        <f t="shared" si="11"/>
        <v>1300</v>
      </c>
      <c r="B137" s="34" t="str">
        <f t="shared" ca="1" si="10"/>
        <v/>
      </c>
      <c r="C137" s="93"/>
      <c r="D137" s="45" t="str">
        <f ca="1">IF(B137="","",SUMPRODUCT((Journaal!$H$5:$H$1000=$B137)*(Journaal!$F$5:$F$1000)))</f>
        <v/>
      </c>
      <c r="E137" s="45" t="str">
        <f ca="1">IF(B137="","",SUMPRODUCT((Journaal!$H$5:$H$1000=$B137)*(Journaal!$G$5:$G$1000)))</f>
        <v/>
      </c>
      <c r="F137" s="47" t="str">
        <f t="shared" ca="1" si="12"/>
        <v/>
      </c>
      <c r="G137" s="47" t="str">
        <f t="shared" ca="1" si="13"/>
        <v/>
      </c>
      <c r="I137" s="22" t="e">
        <f ca="1">MATCH($K$2,OFFSET(Journaal!$H$5,I136,0,Journaal!$D$3,1),0)+I136</f>
        <v>#N/A</v>
      </c>
      <c r="J137" s="34" t="str">
        <f ca="1">IF(ISERROR($I137)=TRUE,"",OFFSET(Journaal!B$4,$I137,0))</f>
        <v/>
      </c>
      <c r="K137" s="32" t="str">
        <f ca="1">IF(ISERROR($I137)=TRUE,"",OFFSET(Journaal!C$4,$I137,0))</f>
        <v/>
      </c>
      <c r="L137" s="34" t="str">
        <f ca="1">IF(ISERROR($I137)=TRUE,"",OFFSET(Journaal!D$4,$I137,0))</f>
        <v/>
      </c>
      <c r="M137" s="34" t="str">
        <f ca="1">IF(ISERROR($I137)=TRUE,"",OFFSET(Journaal!E$4,$I137,0))</f>
        <v/>
      </c>
      <c r="N137" s="35" t="str">
        <f ca="1">IF(ISERROR($I137)=TRUE,"",OFFSET(Journaal!F$4,$I137,0))</f>
        <v/>
      </c>
      <c r="O137" s="35" t="str">
        <f ca="1">IF(ISERROR($I137)=TRUE,"",OFFSET(Journaal!G$4,$I137,0))</f>
        <v/>
      </c>
      <c r="P137" s="34" t="str">
        <f ca="1">IF(ISERROR($I137)=TRUE,"",IF(OFFSET(Journaal!I$4,$I137,0)=0,"",OFFSET(Journaal!I$4,$I137,0)))</f>
        <v/>
      </c>
    </row>
    <row r="138" spans="1:16" x14ac:dyDescent="0.25">
      <c r="A138" s="22">
        <f t="shared" si="11"/>
        <v>1300</v>
      </c>
      <c r="B138" s="34" t="str">
        <f t="shared" ca="1" si="10"/>
        <v/>
      </c>
      <c r="C138" s="93"/>
      <c r="D138" s="45" t="str">
        <f ca="1">IF(B138="","",SUMPRODUCT((Journaal!$H$5:$H$1000=$B138)*(Journaal!$F$5:$F$1000)))</f>
        <v/>
      </c>
      <c r="E138" s="45" t="str">
        <f ca="1">IF(B138="","",SUMPRODUCT((Journaal!$H$5:$H$1000=$B138)*(Journaal!$G$5:$G$1000)))</f>
        <v/>
      </c>
      <c r="F138" s="47" t="str">
        <f t="shared" ca="1" si="12"/>
        <v/>
      </c>
      <c r="G138" s="47" t="str">
        <f t="shared" ca="1" si="13"/>
        <v/>
      </c>
      <c r="I138" s="22" t="e">
        <f ca="1">MATCH($K$2,OFFSET(Journaal!$H$5,I137,0,Journaal!$D$3,1),0)+I137</f>
        <v>#N/A</v>
      </c>
      <c r="J138" s="34" t="str">
        <f ca="1">IF(ISERROR($I138)=TRUE,"",OFFSET(Journaal!B$4,$I138,0))</f>
        <v/>
      </c>
      <c r="K138" s="32" t="str">
        <f ca="1">IF(ISERROR($I138)=TRUE,"",OFFSET(Journaal!C$4,$I138,0))</f>
        <v/>
      </c>
      <c r="L138" s="34" t="str">
        <f ca="1">IF(ISERROR($I138)=TRUE,"",OFFSET(Journaal!D$4,$I138,0))</f>
        <v/>
      </c>
      <c r="M138" s="34" t="str">
        <f ca="1">IF(ISERROR($I138)=TRUE,"",OFFSET(Journaal!E$4,$I138,0))</f>
        <v/>
      </c>
      <c r="N138" s="35" t="str">
        <f ca="1">IF(ISERROR($I138)=TRUE,"",OFFSET(Journaal!F$4,$I138,0))</f>
        <v/>
      </c>
      <c r="O138" s="35" t="str">
        <f ca="1">IF(ISERROR($I138)=TRUE,"",OFFSET(Journaal!G$4,$I138,0))</f>
        <v/>
      </c>
      <c r="P138" s="34" t="str">
        <f ca="1">IF(ISERROR($I138)=TRUE,"",IF(OFFSET(Journaal!I$4,$I138,0)=0,"",OFFSET(Journaal!I$4,$I138,0)))</f>
        <v/>
      </c>
    </row>
    <row r="139" spans="1:16" x14ac:dyDescent="0.25">
      <c r="A139" s="22">
        <f t="shared" si="11"/>
        <v>1300</v>
      </c>
      <c r="B139" s="34" t="str">
        <f t="shared" ca="1" si="10"/>
        <v/>
      </c>
      <c r="C139" s="93"/>
      <c r="D139" s="45" t="str">
        <f ca="1">IF(B139="","",SUMPRODUCT((Journaal!$H$5:$H$1000=$B139)*(Journaal!$F$5:$F$1000)))</f>
        <v/>
      </c>
      <c r="E139" s="45" t="str">
        <f ca="1">IF(B139="","",SUMPRODUCT((Journaal!$H$5:$H$1000=$B139)*(Journaal!$G$5:$G$1000)))</f>
        <v/>
      </c>
      <c r="F139" s="47" t="str">
        <f t="shared" ca="1" si="12"/>
        <v/>
      </c>
      <c r="G139" s="47" t="str">
        <f t="shared" ca="1" si="13"/>
        <v/>
      </c>
      <c r="I139" s="22" t="e">
        <f ca="1">MATCH($K$2,OFFSET(Journaal!$H$5,I138,0,Journaal!$D$3,1),0)+I138</f>
        <v>#N/A</v>
      </c>
      <c r="J139" s="34" t="str">
        <f ca="1">IF(ISERROR($I139)=TRUE,"",OFFSET(Journaal!B$4,$I139,0))</f>
        <v/>
      </c>
      <c r="K139" s="32" t="str">
        <f ca="1">IF(ISERROR($I139)=TRUE,"",OFFSET(Journaal!C$4,$I139,0))</f>
        <v/>
      </c>
      <c r="L139" s="34" t="str">
        <f ca="1">IF(ISERROR($I139)=TRUE,"",OFFSET(Journaal!D$4,$I139,0))</f>
        <v/>
      </c>
      <c r="M139" s="34" t="str">
        <f ca="1">IF(ISERROR($I139)=TRUE,"",OFFSET(Journaal!E$4,$I139,0))</f>
        <v/>
      </c>
      <c r="N139" s="35" t="str">
        <f ca="1">IF(ISERROR($I139)=TRUE,"",OFFSET(Journaal!F$4,$I139,0))</f>
        <v/>
      </c>
      <c r="O139" s="35" t="str">
        <f ca="1">IF(ISERROR($I139)=TRUE,"",OFFSET(Journaal!G$4,$I139,0))</f>
        <v/>
      </c>
      <c r="P139" s="34" t="str">
        <f ca="1">IF(ISERROR($I139)=TRUE,"",IF(OFFSET(Journaal!I$4,$I139,0)=0,"",OFFSET(Journaal!I$4,$I139,0)))</f>
        <v/>
      </c>
    </row>
    <row r="140" spans="1:16" x14ac:dyDescent="0.25">
      <c r="A140" s="22">
        <f t="shared" si="11"/>
        <v>1300</v>
      </c>
      <c r="B140" s="34" t="str">
        <f t="shared" ca="1" si="10"/>
        <v/>
      </c>
      <c r="C140" s="93"/>
      <c r="D140" s="45" t="str">
        <f ca="1">IF(B140="","",SUMPRODUCT((Journaal!$H$5:$H$1000=$B140)*(Journaal!$F$5:$F$1000)))</f>
        <v/>
      </c>
      <c r="E140" s="45" t="str">
        <f ca="1">IF(B140="","",SUMPRODUCT((Journaal!$H$5:$H$1000=$B140)*(Journaal!$G$5:$G$1000)))</f>
        <v/>
      </c>
      <c r="F140" s="47" t="str">
        <f t="shared" ca="1" si="12"/>
        <v/>
      </c>
      <c r="G140" s="47" t="str">
        <f t="shared" ca="1" si="13"/>
        <v/>
      </c>
      <c r="I140" s="22" t="e">
        <f ca="1">MATCH($K$2,OFFSET(Journaal!$H$5,I139,0,Journaal!$D$3,1),0)+I139</f>
        <v>#N/A</v>
      </c>
      <c r="J140" s="34" t="str">
        <f ca="1">IF(ISERROR($I140)=TRUE,"",OFFSET(Journaal!B$4,$I140,0))</f>
        <v/>
      </c>
      <c r="K140" s="32" t="str">
        <f ca="1">IF(ISERROR($I140)=TRUE,"",OFFSET(Journaal!C$4,$I140,0))</f>
        <v/>
      </c>
      <c r="L140" s="34" t="str">
        <f ca="1">IF(ISERROR($I140)=TRUE,"",OFFSET(Journaal!D$4,$I140,0))</f>
        <v/>
      </c>
      <c r="M140" s="34" t="str">
        <f ca="1">IF(ISERROR($I140)=TRUE,"",OFFSET(Journaal!E$4,$I140,0))</f>
        <v/>
      </c>
      <c r="N140" s="35" t="str">
        <f ca="1">IF(ISERROR($I140)=TRUE,"",OFFSET(Journaal!F$4,$I140,0))</f>
        <v/>
      </c>
      <c r="O140" s="35" t="str">
        <f ca="1">IF(ISERROR($I140)=TRUE,"",OFFSET(Journaal!G$4,$I140,0))</f>
        <v/>
      </c>
      <c r="P140" s="34" t="str">
        <f ca="1">IF(ISERROR($I140)=TRUE,"",IF(OFFSET(Journaal!I$4,$I140,0)=0,"",OFFSET(Journaal!I$4,$I140,0)))</f>
        <v/>
      </c>
    </row>
    <row r="141" spans="1:16" x14ac:dyDescent="0.25">
      <c r="A141" s="22">
        <f t="shared" si="11"/>
        <v>1300</v>
      </c>
      <c r="B141" s="34" t="str">
        <f t="shared" ca="1" si="10"/>
        <v/>
      </c>
      <c r="C141" s="93"/>
      <c r="D141" s="45" t="str">
        <f ca="1">IF(B141="","",SUMPRODUCT((Journaal!$H$5:$H$1000=$B141)*(Journaal!$F$5:$F$1000)))</f>
        <v/>
      </c>
      <c r="E141" s="45" t="str">
        <f ca="1">IF(B141="","",SUMPRODUCT((Journaal!$H$5:$H$1000=$B141)*(Journaal!$G$5:$G$1000)))</f>
        <v/>
      </c>
      <c r="F141" s="47" t="str">
        <f t="shared" ca="1" si="12"/>
        <v/>
      </c>
      <c r="G141" s="47" t="str">
        <f t="shared" ca="1" si="13"/>
        <v/>
      </c>
      <c r="I141" s="22" t="e">
        <f ca="1">MATCH($K$2,OFFSET(Journaal!$H$5,I140,0,Journaal!$D$3,1),0)+I140</f>
        <v>#N/A</v>
      </c>
      <c r="J141" s="34" t="str">
        <f ca="1">IF(ISERROR($I141)=TRUE,"",OFFSET(Journaal!B$4,$I141,0))</f>
        <v/>
      </c>
      <c r="K141" s="32" t="str">
        <f ca="1">IF(ISERROR($I141)=TRUE,"",OFFSET(Journaal!C$4,$I141,0))</f>
        <v/>
      </c>
      <c r="L141" s="34" t="str">
        <f ca="1">IF(ISERROR($I141)=TRUE,"",OFFSET(Journaal!D$4,$I141,0))</f>
        <v/>
      </c>
      <c r="M141" s="34" t="str">
        <f ca="1">IF(ISERROR($I141)=TRUE,"",OFFSET(Journaal!E$4,$I141,0))</f>
        <v/>
      </c>
      <c r="N141" s="35" t="str">
        <f ca="1">IF(ISERROR($I141)=TRUE,"",OFFSET(Journaal!F$4,$I141,0))</f>
        <v/>
      </c>
      <c r="O141" s="35" t="str">
        <f ca="1">IF(ISERROR($I141)=TRUE,"",OFFSET(Journaal!G$4,$I141,0))</f>
        <v/>
      </c>
      <c r="P141" s="34" t="str">
        <f ca="1">IF(ISERROR($I141)=TRUE,"",IF(OFFSET(Journaal!I$4,$I141,0)=0,"",OFFSET(Journaal!I$4,$I141,0)))</f>
        <v/>
      </c>
    </row>
    <row r="142" spans="1:16" x14ac:dyDescent="0.25">
      <c r="A142" s="22">
        <f t="shared" si="11"/>
        <v>1300</v>
      </c>
      <c r="B142" s="34" t="str">
        <f t="shared" ca="1" si="10"/>
        <v/>
      </c>
      <c r="C142" s="93"/>
      <c r="D142" s="45" t="str">
        <f ca="1">IF(B142="","",SUMPRODUCT((Journaal!$H$5:$H$1000=$B142)*(Journaal!$F$5:$F$1000)))</f>
        <v/>
      </c>
      <c r="E142" s="45" t="str">
        <f ca="1">IF(B142="","",SUMPRODUCT((Journaal!$H$5:$H$1000=$B142)*(Journaal!$G$5:$G$1000)))</f>
        <v/>
      </c>
      <c r="F142" s="47" t="str">
        <f t="shared" ca="1" si="12"/>
        <v/>
      </c>
      <c r="G142" s="47" t="str">
        <f t="shared" ca="1" si="13"/>
        <v/>
      </c>
      <c r="I142" s="22" t="e">
        <f ca="1">MATCH($K$2,OFFSET(Journaal!$H$5,I141,0,Journaal!$D$3,1),0)+I141</f>
        <v>#N/A</v>
      </c>
      <c r="J142" s="34" t="str">
        <f ca="1">IF(ISERROR($I142)=TRUE,"",OFFSET(Journaal!B$4,$I142,0))</f>
        <v/>
      </c>
      <c r="K142" s="32" t="str">
        <f ca="1">IF(ISERROR($I142)=TRUE,"",OFFSET(Journaal!C$4,$I142,0))</f>
        <v/>
      </c>
      <c r="L142" s="34" t="str">
        <f ca="1">IF(ISERROR($I142)=TRUE,"",OFFSET(Journaal!D$4,$I142,0))</f>
        <v/>
      </c>
      <c r="M142" s="34" t="str">
        <f ca="1">IF(ISERROR($I142)=TRUE,"",OFFSET(Journaal!E$4,$I142,0))</f>
        <v/>
      </c>
      <c r="N142" s="35" t="str">
        <f ca="1">IF(ISERROR($I142)=TRUE,"",OFFSET(Journaal!F$4,$I142,0))</f>
        <v/>
      </c>
      <c r="O142" s="35" t="str">
        <f ca="1">IF(ISERROR($I142)=TRUE,"",OFFSET(Journaal!G$4,$I142,0))</f>
        <v/>
      </c>
      <c r="P142" s="34" t="str">
        <f ca="1">IF(ISERROR($I142)=TRUE,"",IF(OFFSET(Journaal!I$4,$I142,0)=0,"",OFFSET(Journaal!I$4,$I142,0)))</f>
        <v/>
      </c>
    </row>
    <row r="143" spans="1:16" x14ac:dyDescent="0.25">
      <c r="A143" s="22">
        <f t="shared" si="11"/>
        <v>1300</v>
      </c>
      <c r="B143" s="34" t="str">
        <f t="shared" ca="1" si="10"/>
        <v/>
      </c>
      <c r="C143" s="93"/>
      <c r="D143" s="45" t="str">
        <f ca="1">IF(B143="","",SUMPRODUCT((Journaal!$H$5:$H$1000=$B143)*(Journaal!$F$5:$F$1000)))</f>
        <v/>
      </c>
      <c r="E143" s="45" t="str">
        <f ca="1">IF(B143="","",SUMPRODUCT((Journaal!$H$5:$H$1000=$B143)*(Journaal!$G$5:$G$1000)))</f>
        <v/>
      </c>
      <c r="F143" s="47" t="str">
        <f t="shared" ca="1" si="12"/>
        <v/>
      </c>
      <c r="G143" s="47" t="str">
        <f t="shared" ca="1" si="13"/>
        <v/>
      </c>
      <c r="I143" s="22" t="e">
        <f ca="1">MATCH($K$2,OFFSET(Journaal!$H$5,I142,0,Journaal!$D$3,1),0)+I142</f>
        <v>#N/A</v>
      </c>
      <c r="J143" s="34" t="str">
        <f ca="1">IF(ISERROR($I143)=TRUE,"",OFFSET(Journaal!B$4,$I143,0))</f>
        <v/>
      </c>
      <c r="K143" s="32" t="str">
        <f ca="1">IF(ISERROR($I143)=TRUE,"",OFFSET(Journaal!C$4,$I143,0))</f>
        <v/>
      </c>
      <c r="L143" s="34" t="str">
        <f ca="1">IF(ISERROR($I143)=TRUE,"",OFFSET(Journaal!D$4,$I143,0))</f>
        <v/>
      </c>
      <c r="M143" s="34" t="str">
        <f ca="1">IF(ISERROR($I143)=TRUE,"",OFFSET(Journaal!E$4,$I143,0))</f>
        <v/>
      </c>
      <c r="N143" s="35" t="str">
        <f ca="1">IF(ISERROR($I143)=TRUE,"",OFFSET(Journaal!F$4,$I143,0))</f>
        <v/>
      </c>
      <c r="O143" s="35" t="str">
        <f ca="1">IF(ISERROR($I143)=TRUE,"",OFFSET(Journaal!G$4,$I143,0))</f>
        <v/>
      </c>
      <c r="P143" s="34" t="str">
        <f ca="1">IF(ISERROR($I143)=TRUE,"",IF(OFFSET(Journaal!I$4,$I143,0)=0,"",OFFSET(Journaal!I$4,$I143,0)))</f>
        <v/>
      </c>
    </row>
    <row r="144" spans="1:16" x14ac:dyDescent="0.25">
      <c r="A144" s="22">
        <f t="shared" si="11"/>
        <v>1300</v>
      </c>
      <c r="B144" s="34" t="str">
        <f t="shared" ca="1" si="10"/>
        <v/>
      </c>
      <c r="C144" s="93"/>
      <c r="D144" s="45" t="str">
        <f ca="1">IF(B144="","",SUMPRODUCT((Journaal!$H$5:$H$1000=$B144)*(Journaal!$F$5:$F$1000)))</f>
        <v/>
      </c>
      <c r="E144" s="45" t="str">
        <f ca="1">IF(B144="","",SUMPRODUCT((Journaal!$H$5:$H$1000=$B144)*(Journaal!$G$5:$G$1000)))</f>
        <v/>
      </c>
      <c r="F144" s="47" t="str">
        <f t="shared" ca="1" si="12"/>
        <v/>
      </c>
      <c r="G144" s="47" t="str">
        <f t="shared" ca="1" si="13"/>
        <v/>
      </c>
      <c r="I144" s="22" t="e">
        <f ca="1">MATCH($K$2,OFFSET(Journaal!$H$5,I143,0,Journaal!$D$3,1),0)+I143</f>
        <v>#N/A</v>
      </c>
      <c r="J144" s="34" t="str">
        <f ca="1">IF(ISERROR($I144)=TRUE,"",OFFSET(Journaal!B$4,$I144,0))</f>
        <v/>
      </c>
      <c r="K144" s="32" t="str">
        <f ca="1">IF(ISERROR($I144)=TRUE,"",OFFSET(Journaal!C$4,$I144,0))</f>
        <v/>
      </c>
      <c r="L144" s="34" t="str">
        <f ca="1">IF(ISERROR($I144)=TRUE,"",OFFSET(Journaal!D$4,$I144,0))</f>
        <v/>
      </c>
      <c r="M144" s="34" t="str">
        <f ca="1">IF(ISERROR($I144)=TRUE,"",OFFSET(Journaal!E$4,$I144,0))</f>
        <v/>
      </c>
      <c r="N144" s="35" t="str">
        <f ca="1">IF(ISERROR($I144)=TRUE,"",OFFSET(Journaal!F$4,$I144,0))</f>
        <v/>
      </c>
      <c r="O144" s="35" t="str">
        <f ca="1">IF(ISERROR($I144)=TRUE,"",OFFSET(Journaal!G$4,$I144,0))</f>
        <v/>
      </c>
      <c r="P144" s="34" t="str">
        <f ca="1">IF(ISERROR($I144)=TRUE,"",IF(OFFSET(Journaal!I$4,$I144,0)=0,"",OFFSET(Journaal!I$4,$I144,0)))</f>
        <v/>
      </c>
    </row>
    <row r="145" spans="1:16" x14ac:dyDescent="0.25">
      <c r="A145" s="22">
        <f t="shared" si="11"/>
        <v>1300</v>
      </c>
      <c r="B145" s="34" t="str">
        <f t="shared" ca="1" si="10"/>
        <v/>
      </c>
      <c r="C145" s="93"/>
      <c r="D145" s="45" t="str">
        <f ca="1">IF(B145="","",SUMPRODUCT((Journaal!$H$5:$H$1000=$B145)*(Journaal!$F$5:$F$1000)))</f>
        <v/>
      </c>
      <c r="E145" s="45" t="str">
        <f ca="1">IF(B145="","",SUMPRODUCT((Journaal!$H$5:$H$1000=$B145)*(Journaal!$G$5:$G$1000)))</f>
        <v/>
      </c>
      <c r="F145" s="47" t="str">
        <f t="shared" ca="1" si="12"/>
        <v/>
      </c>
      <c r="G145" s="47" t="str">
        <f t="shared" ca="1" si="13"/>
        <v/>
      </c>
      <c r="I145" s="22" t="e">
        <f ca="1">MATCH($K$2,OFFSET(Journaal!$H$5,I144,0,Journaal!$D$3,1),0)+I144</f>
        <v>#N/A</v>
      </c>
      <c r="J145" s="34" t="str">
        <f ca="1">IF(ISERROR($I145)=TRUE,"",OFFSET(Journaal!B$4,$I145,0))</f>
        <v/>
      </c>
      <c r="K145" s="32" t="str">
        <f ca="1">IF(ISERROR($I145)=TRUE,"",OFFSET(Journaal!C$4,$I145,0))</f>
        <v/>
      </c>
      <c r="L145" s="34" t="str">
        <f ca="1">IF(ISERROR($I145)=TRUE,"",OFFSET(Journaal!D$4,$I145,0))</f>
        <v/>
      </c>
      <c r="M145" s="34" t="str">
        <f ca="1">IF(ISERROR($I145)=TRUE,"",OFFSET(Journaal!E$4,$I145,0))</f>
        <v/>
      </c>
      <c r="N145" s="35" t="str">
        <f ca="1">IF(ISERROR($I145)=TRUE,"",OFFSET(Journaal!F$4,$I145,0))</f>
        <v/>
      </c>
      <c r="O145" s="35" t="str">
        <f ca="1">IF(ISERROR($I145)=TRUE,"",OFFSET(Journaal!G$4,$I145,0))</f>
        <v/>
      </c>
      <c r="P145" s="34" t="str">
        <f ca="1">IF(ISERROR($I145)=TRUE,"",IF(OFFSET(Journaal!I$4,$I145,0)=0,"",OFFSET(Journaal!I$4,$I145,0)))</f>
        <v/>
      </c>
    </row>
    <row r="146" spans="1:16" x14ac:dyDescent="0.25">
      <c r="A146" s="22">
        <f t="shared" si="11"/>
        <v>1300</v>
      </c>
      <c r="B146" s="34" t="str">
        <f t="shared" ca="1" si="10"/>
        <v/>
      </c>
      <c r="C146" s="93"/>
      <c r="D146" s="45" t="str">
        <f ca="1">IF(B146="","",SUMPRODUCT((Journaal!$H$5:$H$1000=$B146)*(Journaal!$F$5:$F$1000)))</f>
        <v/>
      </c>
      <c r="E146" s="45" t="str">
        <f ca="1">IF(B146="","",SUMPRODUCT((Journaal!$H$5:$H$1000=$B146)*(Journaal!$G$5:$G$1000)))</f>
        <v/>
      </c>
      <c r="F146" s="47" t="str">
        <f t="shared" ca="1" si="12"/>
        <v/>
      </c>
      <c r="G146" s="47" t="str">
        <f t="shared" ca="1" si="13"/>
        <v/>
      </c>
      <c r="I146" s="22" t="e">
        <f ca="1">MATCH($K$2,OFFSET(Journaal!$H$5,I145,0,Journaal!$D$3,1),0)+I145</f>
        <v>#N/A</v>
      </c>
      <c r="J146" s="34" t="str">
        <f ca="1">IF(ISERROR($I146)=TRUE,"",OFFSET(Journaal!B$4,$I146,0))</f>
        <v/>
      </c>
      <c r="K146" s="32" t="str">
        <f ca="1">IF(ISERROR($I146)=TRUE,"",OFFSET(Journaal!C$4,$I146,0))</f>
        <v/>
      </c>
      <c r="L146" s="34" t="str">
        <f ca="1">IF(ISERROR($I146)=TRUE,"",OFFSET(Journaal!D$4,$I146,0))</f>
        <v/>
      </c>
      <c r="M146" s="34" t="str">
        <f ca="1">IF(ISERROR($I146)=TRUE,"",OFFSET(Journaal!E$4,$I146,0))</f>
        <v/>
      </c>
      <c r="N146" s="35" t="str">
        <f ca="1">IF(ISERROR($I146)=TRUE,"",OFFSET(Journaal!F$4,$I146,0))</f>
        <v/>
      </c>
      <c r="O146" s="35" t="str">
        <f ca="1">IF(ISERROR($I146)=TRUE,"",OFFSET(Journaal!G$4,$I146,0))</f>
        <v/>
      </c>
      <c r="P146" s="34" t="str">
        <f ca="1">IF(ISERROR($I146)=TRUE,"",IF(OFFSET(Journaal!I$4,$I146,0)=0,"",OFFSET(Journaal!I$4,$I146,0)))</f>
        <v/>
      </c>
    </row>
    <row r="147" spans="1:16" x14ac:dyDescent="0.25">
      <c r="A147" s="22">
        <f t="shared" si="11"/>
        <v>1300</v>
      </c>
      <c r="B147" s="34" t="str">
        <f t="shared" ca="1" si="10"/>
        <v/>
      </c>
      <c r="C147" s="93"/>
      <c r="D147" s="45" t="str">
        <f ca="1">IF(B147="","",SUMPRODUCT((Journaal!$H$5:$H$1000=$B147)*(Journaal!$F$5:$F$1000)))</f>
        <v/>
      </c>
      <c r="E147" s="45" t="str">
        <f ca="1">IF(B147="","",SUMPRODUCT((Journaal!$H$5:$H$1000=$B147)*(Journaal!$G$5:$G$1000)))</f>
        <v/>
      </c>
      <c r="F147" s="47" t="str">
        <f t="shared" ca="1" si="12"/>
        <v/>
      </c>
      <c r="G147" s="47" t="str">
        <f t="shared" ca="1" si="13"/>
        <v/>
      </c>
      <c r="I147" s="22" t="e">
        <f ca="1">MATCH($K$2,OFFSET(Journaal!$H$5,I146,0,Journaal!$D$3,1),0)+I146</f>
        <v>#N/A</v>
      </c>
      <c r="J147" s="34" t="str">
        <f ca="1">IF(ISERROR($I147)=TRUE,"",OFFSET(Journaal!B$4,$I147,0))</f>
        <v/>
      </c>
      <c r="K147" s="32" t="str">
        <f ca="1">IF(ISERROR($I147)=TRUE,"",OFFSET(Journaal!C$4,$I147,0))</f>
        <v/>
      </c>
      <c r="L147" s="34" t="str">
        <f ca="1">IF(ISERROR($I147)=TRUE,"",OFFSET(Journaal!D$4,$I147,0))</f>
        <v/>
      </c>
      <c r="M147" s="34" t="str">
        <f ca="1">IF(ISERROR($I147)=TRUE,"",OFFSET(Journaal!E$4,$I147,0))</f>
        <v/>
      </c>
      <c r="N147" s="35" t="str">
        <f ca="1">IF(ISERROR($I147)=TRUE,"",OFFSET(Journaal!F$4,$I147,0))</f>
        <v/>
      </c>
      <c r="O147" s="35" t="str">
        <f ca="1">IF(ISERROR($I147)=TRUE,"",OFFSET(Journaal!G$4,$I147,0))</f>
        <v/>
      </c>
      <c r="P147" s="34" t="str">
        <f ca="1">IF(ISERROR($I147)=TRUE,"",IF(OFFSET(Journaal!I$4,$I147,0)=0,"",OFFSET(Journaal!I$4,$I147,0)))</f>
        <v/>
      </c>
    </row>
    <row r="148" spans="1:16" x14ac:dyDescent="0.25">
      <c r="A148" s="22">
        <f t="shared" si="11"/>
        <v>1300</v>
      </c>
      <c r="B148" s="34" t="str">
        <f t="shared" ca="1" si="10"/>
        <v/>
      </c>
      <c r="C148" s="93"/>
      <c r="D148" s="45" t="str">
        <f ca="1">IF(B148="","",SUMPRODUCT((Journaal!$H$5:$H$1000=$B148)*(Journaal!$F$5:$F$1000)))</f>
        <v/>
      </c>
      <c r="E148" s="45" t="str">
        <f ca="1">IF(B148="","",SUMPRODUCT((Journaal!$H$5:$H$1000=$B148)*(Journaal!$G$5:$G$1000)))</f>
        <v/>
      </c>
      <c r="F148" s="47" t="str">
        <f t="shared" ca="1" si="12"/>
        <v/>
      </c>
      <c r="G148" s="47" t="str">
        <f t="shared" ca="1" si="13"/>
        <v/>
      </c>
      <c r="I148" s="22" t="e">
        <f ca="1">MATCH($K$2,OFFSET(Journaal!$H$5,I147,0,Journaal!$D$3,1),0)+I147</f>
        <v>#N/A</v>
      </c>
      <c r="J148" s="34" t="str">
        <f ca="1">IF(ISERROR($I148)=TRUE,"",OFFSET(Journaal!B$4,$I148,0))</f>
        <v/>
      </c>
      <c r="K148" s="32" t="str">
        <f ca="1">IF(ISERROR($I148)=TRUE,"",OFFSET(Journaal!C$4,$I148,0))</f>
        <v/>
      </c>
      <c r="L148" s="34" t="str">
        <f ca="1">IF(ISERROR($I148)=TRUE,"",OFFSET(Journaal!D$4,$I148,0))</f>
        <v/>
      </c>
      <c r="M148" s="34" t="str">
        <f ca="1">IF(ISERROR($I148)=TRUE,"",OFFSET(Journaal!E$4,$I148,0))</f>
        <v/>
      </c>
      <c r="N148" s="35" t="str">
        <f ca="1">IF(ISERROR($I148)=TRUE,"",OFFSET(Journaal!F$4,$I148,0))</f>
        <v/>
      </c>
      <c r="O148" s="35" t="str">
        <f ca="1">IF(ISERROR($I148)=TRUE,"",OFFSET(Journaal!G$4,$I148,0))</f>
        <v/>
      </c>
      <c r="P148" s="34" t="str">
        <f ca="1">IF(ISERROR($I148)=TRUE,"",IF(OFFSET(Journaal!I$4,$I148,0)=0,"",OFFSET(Journaal!I$4,$I148,0)))</f>
        <v/>
      </c>
    </row>
    <row r="149" spans="1:16" x14ac:dyDescent="0.25">
      <c r="A149" s="22">
        <f t="shared" si="11"/>
        <v>1300</v>
      </c>
      <c r="B149" s="34" t="str">
        <f t="shared" ca="1" si="10"/>
        <v/>
      </c>
      <c r="C149" s="93"/>
      <c r="D149" s="45" t="str">
        <f ca="1">IF(B149="","",SUMPRODUCT((Journaal!$H$5:$H$1000=$B149)*(Journaal!$F$5:$F$1000)))</f>
        <v/>
      </c>
      <c r="E149" s="45" t="str">
        <f ca="1">IF(B149="","",SUMPRODUCT((Journaal!$H$5:$H$1000=$B149)*(Journaal!$G$5:$G$1000)))</f>
        <v/>
      </c>
      <c r="F149" s="47" t="str">
        <f t="shared" ca="1" si="12"/>
        <v/>
      </c>
      <c r="G149" s="47" t="str">
        <f t="shared" ca="1" si="13"/>
        <v/>
      </c>
      <c r="I149" s="22" t="e">
        <f ca="1">MATCH($K$2,OFFSET(Journaal!$H$5,I148,0,Journaal!$D$3,1),0)+I148</f>
        <v>#N/A</v>
      </c>
      <c r="J149" s="34" t="str">
        <f ca="1">IF(ISERROR($I149)=TRUE,"",OFFSET(Journaal!B$4,$I149,0))</f>
        <v/>
      </c>
      <c r="K149" s="32" t="str">
        <f ca="1">IF(ISERROR($I149)=TRUE,"",OFFSET(Journaal!C$4,$I149,0))</f>
        <v/>
      </c>
      <c r="L149" s="34" t="str">
        <f ca="1">IF(ISERROR($I149)=TRUE,"",OFFSET(Journaal!D$4,$I149,0))</f>
        <v/>
      </c>
      <c r="M149" s="34" t="str">
        <f ca="1">IF(ISERROR($I149)=TRUE,"",OFFSET(Journaal!E$4,$I149,0))</f>
        <v/>
      </c>
      <c r="N149" s="35" t="str">
        <f ca="1">IF(ISERROR($I149)=TRUE,"",OFFSET(Journaal!F$4,$I149,0))</f>
        <v/>
      </c>
      <c r="O149" s="35" t="str">
        <f ca="1">IF(ISERROR($I149)=TRUE,"",OFFSET(Journaal!G$4,$I149,0))</f>
        <v/>
      </c>
      <c r="P149" s="34" t="str">
        <f ca="1">IF(ISERROR($I149)=TRUE,"",IF(OFFSET(Journaal!I$4,$I149,0)=0,"",OFFSET(Journaal!I$4,$I149,0)))</f>
        <v/>
      </c>
    </row>
    <row r="150" spans="1:16" x14ac:dyDescent="0.25">
      <c r="A150" s="22">
        <f t="shared" si="11"/>
        <v>1300</v>
      </c>
      <c r="B150" s="34" t="str">
        <f t="shared" ca="1" si="10"/>
        <v/>
      </c>
      <c r="C150" s="93"/>
      <c r="D150" s="45" t="str">
        <f ca="1">IF(B150="","",SUMPRODUCT((Journaal!$H$5:$H$1000=$B150)*(Journaal!$F$5:$F$1000)))</f>
        <v/>
      </c>
      <c r="E150" s="45" t="str">
        <f ca="1">IF(B150="","",SUMPRODUCT((Journaal!$H$5:$H$1000=$B150)*(Journaal!$G$5:$G$1000)))</f>
        <v/>
      </c>
      <c r="F150" s="47" t="str">
        <f t="shared" ca="1" si="12"/>
        <v/>
      </c>
      <c r="G150" s="47" t="str">
        <f t="shared" ca="1" si="13"/>
        <v/>
      </c>
      <c r="I150" s="22" t="e">
        <f ca="1">MATCH($K$2,OFFSET(Journaal!$H$5,I149,0,Journaal!$D$3,1),0)+I149</f>
        <v>#N/A</v>
      </c>
      <c r="J150" s="34" t="str">
        <f ca="1">IF(ISERROR($I150)=TRUE,"",OFFSET(Journaal!B$4,$I150,0))</f>
        <v/>
      </c>
      <c r="K150" s="32" t="str">
        <f ca="1">IF(ISERROR($I150)=TRUE,"",OFFSET(Journaal!C$4,$I150,0))</f>
        <v/>
      </c>
      <c r="L150" s="34" t="str">
        <f ca="1">IF(ISERROR($I150)=TRUE,"",OFFSET(Journaal!D$4,$I150,0))</f>
        <v/>
      </c>
      <c r="M150" s="34" t="str">
        <f ca="1">IF(ISERROR($I150)=TRUE,"",OFFSET(Journaal!E$4,$I150,0))</f>
        <v/>
      </c>
      <c r="N150" s="35" t="str">
        <f ca="1">IF(ISERROR($I150)=TRUE,"",OFFSET(Journaal!F$4,$I150,0))</f>
        <v/>
      </c>
      <c r="O150" s="35" t="str">
        <f ca="1">IF(ISERROR($I150)=TRUE,"",OFFSET(Journaal!G$4,$I150,0))</f>
        <v/>
      </c>
      <c r="P150" s="34" t="str">
        <f ca="1">IF(ISERROR($I150)=TRUE,"",IF(OFFSET(Journaal!I$4,$I150,0)=0,"",OFFSET(Journaal!I$4,$I150,0)))</f>
        <v/>
      </c>
    </row>
    <row r="151" spans="1:16" x14ac:dyDescent="0.25">
      <c r="A151" s="22">
        <f t="shared" si="11"/>
        <v>1300</v>
      </c>
      <c r="B151" s="34" t="str">
        <f t="shared" ca="1" si="10"/>
        <v/>
      </c>
      <c r="C151" s="93"/>
      <c r="D151" s="45" t="str">
        <f ca="1">IF(B151="","",SUMPRODUCT((Journaal!$H$5:$H$1000=$B151)*(Journaal!$F$5:$F$1000)))</f>
        <v/>
      </c>
      <c r="E151" s="45" t="str">
        <f ca="1">IF(B151="","",SUMPRODUCT((Journaal!$H$5:$H$1000=$B151)*(Journaal!$G$5:$G$1000)))</f>
        <v/>
      </c>
      <c r="F151" s="47" t="str">
        <f t="shared" ca="1" si="12"/>
        <v/>
      </c>
      <c r="G151" s="47" t="str">
        <f t="shared" ca="1" si="13"/>
        <v/>
      </c>
      <c r="I151" s="22" t="e">
        <f ca="1">MATCH($K$2,OFFSET(Journaal!$H$5,I150,0,Journaal!$D$3,1),0)+I150</f>
        <v>#N/A</v>
      </c>
      <c r="J151" s="34" t="str">
        <f ca="1">IF(ISERROR($I151)=TRUE,"",OFFSET(Journaal!B$4,$I151,0))</f>
        <v/>
      </c>
      <c r="K151" s="32" t="str">
        <f ca="1">IF(ISERROR($I151)=TRUE,"",OFFSET(Journaal!C$4,$I151,0))</f>
        <v/>
      </c>
      <c r="L151" s="34" t="str">
        <f ca="1">IF(ISERROR($I151)=TRUE,"",OFFSET(Journaal!D$4,$I151,0))</f>
        <v/>
      </c>
      <c r="M151" s="34" t="str">
        <f ca="1">IF(ISERROR($I151)=TRUE,"",OFFSET(Journaal!E$4,$I151,0))</f>
        <v/>
      </c>
      <c r="N151" s="35" t="str">
        <f ca="1">IF(ISERROR($I151)=TRUE,"",OFFSET(Journaal!F$4,$I151,0))</f>
        <v/>
      </c>
      <c r="O151" s="35" t="str">
        <f ca="1">IF(ISERROR($I151)=TRUE,"",OFFSET(Journaal!G$4,$I151,0))</f>
        <v/>
      </c>
      <c r="P151" s="34" t="str">
        <f ca="1">IF(ISERROR($I151)=TRUE,"",IF(OFFSET(Journaal!I$4,$I151,0)=0,"",OFFSET(Journaal!I$4,$I151,0)))</f>
        <v/>
      </c>
    </row>
    <row r="152" spans="1:16" x14ac:dyDescent="0.25">
      <c r="A152" s="22">
        <f t="shared" si="11"/>
        <v>1300</v>
      </c>
      <c r="B152" s="34" t="str">
        <f t="shared" ca="1" si="10"/>
        <v/>
      </c>
      <c r="C152" s="93"/>
      <c r="D152" s="45" t="str">
        <f ca="1">IF(B152="","",SUMPRODUCT((Journaal!$H$5:$H$1000=$B152)*(Journaal!$F$5:$F$1000)))</f>
        <v/>
      </c>
      <c r="E152" s="45" t="str">
        <f ca="1">IF(B152="","",SUMPRODUCT((Journaal!$H$5:$H$1000=$B152)*(Journaal!$G$5:$G$1000)))</f>
        <v/>
      </c>
      <c r="F152" s="47" t="str">
        <f t="shared" ca="1" si="12"/>
        <v/>
      </c>
      <c r="G152" s="47" t="str">
        <f t="shared" ca="1" si="13"/>
        <v/>
      </c>
      <c r="I152" s="22" t="e">
        <f ca="1">MATCH($K$2,OFFSET(Journaal!$H$5,I151,0,Journaal!$D$3,1),0)+I151</f>
        <v>#N/A</v>
      </c>
      <c r="J152" s="34" t="str">
        <f ca="1">IF(ISERROR($I152)=TRUE,"",OFFSET(Journaal!B$4,$I152,0))</f>
        <v/>
      </c>
      <c r="K152" s="32" t="str">
        <f ca="1">IF(ISERROR($I152)=TRUE,"",OFFSET(Journaal!C$4,$I152,0))</f>
        <v/>
      </c>
      <c r="L152" s="34" t="str">
        <f ca="1">IF(ISERROR($I152)=TRUE,"",OFFSET(Journaal!D$4,$I152,0))</f>
        <v/>
      </c>
      <c r="M152" s="34" t="str">
        <f ca="1">IF(ISERROR($I152)=TRUE,"",OFFSET(Journaal!E$4,$I152,0))</f>
        <v/>
      </c>
      <c r="N152" s="35" t="str">
        <f ca="1">IF(ISERROR($I152)=TRUE,"",OFFSET(Journaal!F$4,$I152,0))</f>
        <v/>
      </c>
      <c r="O152" s="35" t="str">
        <f ca="1">IF(ISERROR($I152)=TRUE,"",OFFSET(Journaal!G$4,$I152,0))</f>
        <v/>
      </c>
      <c r="P152" s="34" t="str">
        <f ca="1">IF(ISERROR($I152)=TRUE,"",IF(OFFSET(Journaal!I$4,$I152,0)=0,"",OFFSET(Journaal!I$4,$I152,0)))</f>
        <v/>
      </c>
    </row>
    <row r="153" spans="1:16" x14ac:dyDescent="0.25">
      <c r="A153" s="22">
        <f t="shared" si="11"/>
        <v>1300</v>
      </c>
      <c r="B153" s="34" t="str">
        <f t="shared" ca="1" si="10"/>
        <v/>
      </c>
      <c r="C153" s="93"/>
      <c r="D153" s="45" t="str">
        <f ca="1">IF(B153="","",SUMPRODUCT((Journaal!$H$5:$H$1000=$B153)*(Journaal!$F$5:$F$1000)))</f>
        <v/>
      </c>
      <c r="E153" s="45" t="str">
        <f ca="1">IF(B153="","",SUMPRODUCT((Journaal!$H$5:$H$1000=$B153)*(Journaal!$G$5:$G$1000)))</f>
        <v/>
      </c>
      <c r="F153" s="47" t="str">
        <f t="shared" ca="1" si="12"/>
        <v/>
      </c>
      <c r="G153" s="47" t="str">
        <f t="shared" ca="1" si="13"/>
        <v/>
      </c>
      <c r="I153" s="22" t="e">
        <f ca="1">MATCH($K$2,OFFSET(Journaal!$H$5,I152,0,Journaal!$D$3,1),0)+I152</f>
        <v>#N/A</v>
      </c>
      <c r="J153" s="34" t="str">
        <f ca="1">IF(ISERROR($I153)=TRUE,"",OFFSET(Journaal!B$4,$I153,0))</f>
        <v/>
      </c>
      <c r="K153" s="32" t="str">
        <f ca="1">IF(ISERROR($I153)=TRUE,"",OFFSET(Journaal!C$4,$I153,0))</f>
        <v/>
      </c>
      <c r="L153" s="34" t="str">
        <f ca="1">IF(ISERROR($I153)=TRUE,"",OFFSET(Journaal!D$4,$I153,0))</f>
        <v/>
      </c>
      <c r="M153" s="34" t="str">
        <f ca="1">IF(ISERROR($I153)=TRUE,"",OFFSET(Journaal!E$4,$I153,0))</f>
        <v/>
      </c>
      <c r="N153" s="35" t="str">
        <f ca="1">IF(ISERROR($I153)=TRUE,"",OFFSET(Journaal!F$4,$I153,0))</f>
        <v/>
      </c>
      <c r="O153" s="35" t="str">
        <f ca="1">IF(ISERROR($I153)=TRUE,"",OFFSET(Journaal!G$4,$I153,0))</f>
        <v/>
      </c>
      <c r="P153" s="34" t="str">
        <f ca="1">IF(ISERROR($I153)=TRUE,"",IF(OFFSET(Journaal!I$4,$I153,0)=0,"",OFFSET(Journaal!I$4,$I153,0)))</f>
        <v/>
      </c>
    </row>
    <row r="154" spans="1:16" x14ac:dyDescent="0.25">
      <c r="A154" s="22">
        <f t="shared" si="11"/>
        <v>1300</v>
      </c>
      <c r="B154" s="34" t="str">
        <f t="shared" ca="1" si="10"/>
        <v/>
      </c>
      <c r="C154" s="93"/>
      <c r="D154" s="45" t="str">
        <f ca="1">IF(B154="","",SUMPRODUCT((Journaal!$H$5:$H$1000=$B154)*(Journaal!$F$5:$F$1000)))</f>
        <v/>
      </c>
      <c r="E154" s="45" t="str">
        <f ca="1">IF(B154="","",SUMPRODUCT((Journaal!$H$5:$H$1000=$B154)*(Journaal!$G$5:$G$1000)))</f>
        <v/>
      </c>
      <c r="F154" s="47" t="str">
        <f t="shared" ca="1" si="12"/>
        <v/>
      </c>
      <c r="G154" s="47" t="str">
        <f t="shared" ca="1" si="13"/>
        <v/>
      </c>
      <c r="I154" s="22" t="e">
        <f ca="1">MATCH($K$2,OFFSET(Journaal!$H$5,I153,0,Journaal!$D$3,1),0)+I153</f>
        <v>#N/A</v>
      </c>
      <c r="J154" s="34" t="str">
        <f ca="1">IF(ISERROR($I154)=TRUE,"",OFFSET(Journaal!B$4,$I154,0))</f>
        <v/>
      </c>
      <c r="K154" s="32" t="str">
        <f ca="1">IF(ISERROR($I154)=TRUE,"",OFFSET(Journaal!C$4,$I154,0))</f>
        <v/>
      </c>
      <c r="L154" s="34" t="str">
        <f ca="1">IF(ISERROR($I154)=TRUE,"",OFFSET(Journaal!D$4,$I154,0))</f>
        <v/>
      </c>
      <c r="M154" s="34" t="str">
        <f ca="1">IF(ISERROR($I154)=TRUE,"",OFFSET(Journaal!E$4,$I154,0))</f>
        <v/>
      </c>
      <c r="N154" s="35" t="str">
        <f ca="1">IF(ISERROR($I154)=TRUE,"",OFFSET(Journaal!F$4,$I154,0))</f>
        <v/>
      </c>
      <c r="O154" s="35" t="str">
        <f ca="1">IF(ISERROR($I154)=TRUE,"",OFFSET(Journaal!G$4,$I154,0))</f>
        <v/>
      </c>
      <c r="P154" s="34" t="str">
        <f ca="1">IF(ISERROR($I154)=TRUE,"",IF(OFFSET(Journaal!I$4,$I154,0)=0,"",OFFSET(Journaal!I$4,$I154,0)))</f>
        <v/>
      </c>
    </row>
    <row r="155" spans="1:16" x14ac:dyDescent="0.25">
      <c r="A155" s="22">
        <f t="shared" si="11"/>
        <v>1300</v>
      </c>
      <c r="B155" s="34" t="str">
        <f t="shared" ca="1" si="10"/>
        <v/>
      </c>
      <c r="C155" s="93"/>
      <c r="D155" s="45" t="str">
        <f ca="1">IF(B155="","",SUMPRODUCT((Journaal!$H$5:$H$1000=$B155)*(Journaal!$F$5:$F$1000)))</f>
        <v/>
      </c>
      <c r="E155" s="45" t="str">
        <f ca="1">IF(B155="","",SUMPRODUCT((Journaal!$H$5:$H$1000=$B155)*(Journaal!$G$5:$G$1000)))</f>
        <v/>
      </c>
      <c r="F155" s="47" t="str">
        <f t="shared" ca="1" si="12"/>
        <v/>
      </c>
      <c r="G155" s="47" t="str">
        <f t="shared" ca="1" si="13"/>
        <v/>
      </c>
      <c r="I155" s="22" t="e">
        <f ca="1">MATCH($K$2,OFFSET(Journaal!$H$5,I154,0,Journaal!$D$3,1),0)+I154</f>
        <v>#N/A</v>
      </c>
      <c r="J155" s="34" t="str">
        <f ca="1">IF(ISERROR($I155)=TRUE,"",OFFSET(Journaal!B$4,$I155,0))</f>
        <v/>
      </c>
      <c r="K155" s="32" t="str">
        <f ca="1">IF(ISERROR($I155)=TRUE,"",OFFSET(Journaal!C$4,$I155,0))</f>
        <v/>
      </c>
      <c r="L155" s="34" t="str">
        <f ca="1">IF(ISERROR($I155)=TRUE,"",OFFSET(Journaal!D$4,$I155,0))</f>
        <v/>
      </c>
      <c r="M155" s="34" t="str">
        <f ca="1">IF(ISERROR($I155)=TRUE,"",OFFSET(Journaal!E$4,$I155,0))</f>
        <v/>
      </c>
      <c r="N155" s="35" t="str">
        <f ca="1">IF(ISERROR($I155)=TRUE,"",OFFSET(Journaal!F$4,$I155,0))</f>
        <v/>
      </c>
      <c r="O155" s="35" t="str">
        <f ca="1">IF(ISERROR($I155)=TRUE,"",OFFSET(Journaal!G$4,$I155,0))</f>
        <v/>
      </c>
      <c r="P155" s="34" t="str">
        <f ca="1">IF(ISERROR($I155)=TRUE,"",IF(OFFSET(Journaal!I$4,$I155,0)=0,"",OFFSET(Journaal!I$4,$I155,0)))</f>
        <v/>
      </c>
    </row>
    <row r="156" spans="1:16" x14ac:dyDescent="0.25">
      <c r="A156" s="22">
        <f t="shared" si="11"/>
        <v>1300</v>
      </c>
      <c r="B156" s="34" t="str">
        <f t="shared" ca="1" si="10"/>
        <v/>
      </c>
      <c r="C156" s="93"/>
      <c r="D156" s="45" t="str">
        <f ca="1">IF(B156="","",SUMPRODUCT((Journaal!$H$5:$H$1000=$B156)*(Journaal!$F$5:$F$1000)))</f>
        <v/>
      </c>
      <c r="E156" s="45" t="str">
        <f ca="1">IF(B156="","",SUMPRODUCT((Journaal!$H$5:$H$1000=$B156)*(Journaal!$G$5:$G$1000)))</f>
        <v/>
      </c>
      <c r="F156" s="47" t="str">
        <f t="shared" ca="1" si="12"/>
        <v/>
      </c>
      <c r="G156" s="47" t="str">
        <f t="shared" ca="1" si="13"/>
        <v/>
      </c>
      <c r="I156" s="22" t="e">
        <f ca="1">MATCH($K$2,OFFSET(Journaal!$H$5,I155,0,Journaal!$D$3,1),0)+I155</f>
        <v>#N/A</v>
      </c>
      <c r="J156" s="34" t="str">
        <f ca="1">IF(ISERROR($I156)=TRUE,"",OFFSET(Journaal!B$4,$I156,0))</f>
        <v/>
      </c>
      <c r="K156" s="32" t="str">
        <f ca="1">IF(ISERROR($I156)=TRUE,"",OFFSET(Journaal!C$4,$I156,0))</f>
        <v/>
      </c>
      <c r="L156" s="34" t="str">
        <f ca="1">IF(ISERROR($I156)=TRUE,"",OFFSET(Journaal!D$4,$I156,0))</f>
        <v/>
      </c>
      <c r="M156" s="34" t="str">
        <f ca="1">IF(ISERROR($I156)=TRUE,"",OFFSET(Journaal!E$4,$I156,0))</f>
        <v/>
      </c>
      <c r="N156" s="35" t="str">
        <f ca="1">IF(ISERROR($I156)=TRUE,"",OFFSET(Journaal!F$4,$I156,0))</f>
        <v/>
      </c>
      <c r="O156" s="35" t="str">
        <f ca="1">IF(ISERROR($I156)=TRUE,"",OFFSET(Journaal!G$4,$I156,0))</f>
        <v/>
      </c>
      <c r="P156" s="34" t="str">
        <f ca="1">IF(ISERROR($I156)=TRUE,"",IF(OFFSET(Journaal!I$4,$I156,0)=0,"",OFFSET(Journaal!I$4,$I156,0)))</f>
        <v/>
      </c>
    </row>
    <row r="157" spans="1:16" x14ac:dyDescent="0.25">
      <c r="A157" s="22">
        <f t="shared" si="11"/>
        <v>1300</v>
      </c>
      <c r="B157" s="34" t="str">
        <f t="shared" ca="1" si="10"/>
        <v/>
      </c>
      <c r="C157" s="93"/>
      <c r="D157" s="45" t="str">
        <f ca="1">IF(B157="","",SUMPRODUCT((Journaal!$H$5:$H$1000=$B157)*(Journaal!$F$5:$F$1000)))</f>
        <v/>
      </c>
      <c r="E157" s="45" t="str">
        <f ca="1">IF(B157="","",SUMPRODUCT((Journaal!$H$5:$H$1000=$B157)*(Journaal!$G$5:$G$1000)))</f>
        <v/>
      </c>
      <c r="F157" s="47" t="str">
        <f t="shared" ca="1" si="12"/>
        <v/>
      </c>
      <c r="G157" s="47" t="str">
        <f t="shared" ca="1" si="13"/>
        <v/>
      </c>
      <c r="I157" s="22" t="e">
        <f ca="1">MATCH($K$2,OFFSET(Journaal!$H$5,I156,0,Journaal!$D$3,1),0)+I156</f>
        <v>#N/A</v>
      </c>
      <c r="J157" s="34" t="str">
        <f ca="1">IF(ISERROR($I157)=TRUE,"",OFFSET(Journaal!B$4,$I157,0))</f>
        <v/>
      </c>
      <c r="K157" s="32" t="str">
        <f ca="1">IF(ISERROR($I157)=TRUE,"",OFFSET(Journaal!C$4,$I157,0))</f>
        <v/>
      </c>
      <c r="L157" s="34" t="str">
        <f ca="1">IF(ISERROR($I157)=TRUE,"",OFFSET(Journaal!D$4,$I157,0))</f>
        <v/>
      </c>
      <c r="M157" s="34" t="str">
        <f ca="1">IF(ISERROR($I157)=TRUE,"",OFFSET(Journaal!E$4,$I157,0))</f>
        <v/>
      </c>
      <c r="N157" s="35" t="str">
        <f ca="1">IF(ISERROR($I157)=TRUE,"",OFFSET(Journaal!F$4,$I157,0))</f>
        <v/>
      </c>
      <c r="O157" s="35" t="str">
        <f ca="1">IF(ISERROR($I157)=TRUE,"",OFFSET(Journaal!G$4,$I157,0))</f>
        <v/>
      </c>
      <c r="P157" s="34" t="str">
        <f ca="1">IF(ISERROR($I157)=TRUE,"",IF(OFFSET(Journaal!I$4,$I157,0)=0,"",OFFSET(Journaal!I$4,$I157,0)))</f>
        <v/>
      </c>
    </row>
    <row r="158" spans="1:16" x14ac:dyDescent="0.25">
      <c r="A158" s="22">
        <f t="shared" si="11"/>
        <v>1300</v>
      </c>
      <c r="B158" s="34" t="str">
        <f t="shared" ca="1" si="10"/>
        <v/>
      </c>
      <c r="C158" s="93"/>
      <c r="D158" s="45" t="str">
        <f ca="1">IF(B158="","",SUMPRODUCT((Journaal!$H$5:$H$1000=$B158)*(Journaal!$F$5:$F$1000)))</f>
        <v/>
      </c>
      <c r="E158" s="45" t="str">
        <f ca="1">IF(B158="","",SUMPRODUCT((Journaal!$H$5:$H$1000=$B158)*(Journaal!$G$5:$G$1000)))</f>
        <v/>
      </c>
      <c r="F158" s="47" t="str">
        <f t="shared" ca="1" si="12"/>
        <v/>
      </c>
      <c r="G158" s="47" t="str">
        <f t="shared" ca="1" si="13"/>
        <v/>
      </c>
      <c r="I158" s="22" t="e">
        <f ca="1">MATCH($K$2,OFFSET(Journaal!$H$5,I157,0,Journaal!$D$3,1),0)+I157</f>
        <v>#N/A</v>
      </c>
      <c r="J158" s="34" t="str">
        <f ca="1">IF(ISERROR($I158)=TRUE,"",OFFSET(Journaal!B$4,$I158,0))</f>
        <v/>
      </c>
      <c r="K158" s="32" t="str">
        <f ca="1">IF(ISERROR($I158)=TRUE,"",OFFSET(Journaal!C$4,$I158,0))</f>
        <v/>
      </c>
      <c r="L158" s="34" t="str">
        <f ca="1">IF(ISERROR($I158)=TRUE,"",OFFSET(Journaal!D$4,$I158,0))</f>
        <v/>
      </c>
      <c r="M158" s="34" t="str">
        <f ca="1">IF(ISERROR($I158)=TRUE,"",OFFSET(Journaal!E$4,$I158,0))</f>
        <v/>
      </c>
      <c r="N158" s="35" t="str">
        <f ca="1">IF(ISERROR($I158)=TRUE,"",OFFSET(Journaal!F$4,$I158,0))</f>
        <v/>
      </c>
      <c r="O158" s="35" t="str">
        <f ca="1">IF(ISERROR($I158)=TRUE,"",OFFSET(Journaal!G$4,$I158,0))</f>
        <v/>
      </c>
      <c r="P158" s="34" t="str">
        <f ca="1">IF(ISERROR($I158)=TRUE,"",IF(OFFSET(Journaal!I$4,$I158,0)=0,"",OFFSET(Journaal!I$4,$I158,0)))</f>
        <v/>
      </c>
    </row>
    <row r="159" spans="1:16" x14ac:dyDescent="0.25">
      <c r="A159" s="22">
        <f t="shared" si="11"/>
        <v>1300</v>
      </c>
      <c r="B159" s="34" t="str">
        <f t="shared" ca="1" si="10"/>
        <v/>
      </c>
      <c r="C159" s="93"/>
      <c r="D159" s="45" t="str">
        <f ca="1">IF(B159="","",SUMPRODUCT((Journaal!$H$5:$H$1000=$B159)*(Journaal!$F$5:$F$1000)))</f>
        <v/>
      </c>
      <c r="E159" s="45" t="str">
        <f ca="1">IF(B159="","",SUMPRODUCT((Journaal!$H$5:$H$1000=$B159)*(Journaal!$G$5:$G$1000)))</f>
        <v/>
      </c>
      <c r="F159" s="47" t="str">
        <f t="shared" ca="1" si="12"/>
        <v/>
      </c>
      <c r="G159" s="47" t="str">
        <f t="shared" ca="1" si="13"/>
        <v/>
      </c>
      <c r="I159" s="22" t="e">
        <f ca="1">MATCH($K$2,OFFSET(Journaal!$H$5,I158,0,Journaal!$D$3,1),0)+I158</f>
        <v>#N/A</v>
      </c>
      <c r="J159" s="34" t="str">
        <f ca="1">IF(ISERROR($I159)=TRUE,"",OFFSET(Journaal!B$4,$I159,0))</f>
        <v/>
      </c>
      <c r="K159" s="32" t="str">
        <f ca="1">IF(ISERROR($I159)=TRUE,"",OFFSET(Journaal!C$4,$I159,0))</f>
        <v/>
      </c>
      <c r="L159" s="34" t="str">
        <f ca="1">IF(ISERROR($I159)=TRUE,"",OFFSET(Journaal!D$4,$I159,0))</f>
        <v/>
      </c>
      <c r="M159" s="34" t="str">
        <f ca="1">IF(ISERROR($I159)=TRUE,"",OFFSET(Journaal!E$4,$I159,0))</f>
        <v/>
      </c>
      <c r="N159" s="35" t="str">
        <f ca="1">IF(ISERROR($I159)=TRUE,"",OFFSET(Journaal!F$4,$I159,0))</f>
        <v/>
      </c>
      <c r="O159" s="35" t="str">
        <f ca="1">IF(ISERROR($I159)=TRUE,"",OFFSET(Journaal!G$4,$I159,0))</f>
        <v/>
      </c>
      <c r="P159" s="34" t="str">
        <f ca="1">IF(ISERROR($I159)=TRUE,"",IF(OFFSET(Journaal!I$4,$I159,0)=0,"",OFFSET(Journaal!I$4,$I159,0)))</f>
        <v/>
      </c>
    </row>
    <row r="160" spans="1:16" x14ac:dyDescent="0.25">
      <c r="A160" s="22">
        <f t="shared" si="11"/>
        <v>1300</v>
      </c>
      <c r="B160" s="34" t="str">
        <f t="shared" ca="1" si="10"/>
        <v/>
      </c>
      <c r="C160" s="93"/>
      <c r="D160" s="45" t="str">
        <f ca="1">IF(B160="","",SUMPRODUCT((Journaal!$H$5:$H$1000=$B160)*(Journaal!$F$5:$F$1000)))</f>
        <v/>
      </c>
      <c r="E160" s="45" t="str">
        <f ca="1">IF(B160="","",SUMPRODUCT((Journaal!$H$5:$H$1000=$B160)*(Journaal!$G$5:$G$1000)))</f>
        <v/>
      </c>
      <c r="F160" s="47" t="str">
        <f t="shared" ca="1" si="12"/>
        <v/>
      </c>
      <c r="G160" s="47" t="str">
        <f t="shared" ca="1" si="13"/>
        <v/>
      </c>
      <c r="I160" s="22" t="e">
        <f ca="1">MATCH($K$2,OFFSET(Journaal!$H$5,I159,0,Journaal!$D$3,1),0)+I159</f>
        <v>#N/A</v>
      </c>
      <c r="J160" s="34" t="str">
        <f ca="1">IF(ISERROR($I160)=TRUE,"",OFFSET(Journaal!B$4,$I160,0))</f>
        <v/>
      </c>
      <c r="K160" s="32" t="str">
        <f ca="1">IF(ISERROR($I160)=TRUE,"",OFFSET(Journaal!C$4,$I160,0))</f>
        <v/>
      </c>
      <c r="L160" s="34" t="str">
        <f ca="1">IF(ISERROR($I160)=TRUE,"",OFFSET(Journaal!D$4,$I160,0))</f>
        <v/>
      </c>
      <c r="M160" s="34" t="str">
        <f ca="1">IF(ISERROR($I160)=TRUE,"",OFFSET(Journaal!E$4,$I160,0))</f>
        <v/>
      </c>
      <c r="N160" s="35" t="str">
        <f ca="1">IF(ISERROR($I160)=TRUE,"",OFFSET(Journaal!F$4,$I160,0))</f>
        <v/>
      </c>
      <c r="O160" s="35" t="str">
        <f ca="1">IF(ISERROR($I160)=TRUE,"",OFFSET(Journaal!G$4,$I160,0))</f>
        <v/>
      </c>
      <c r="P160" s="34" t="str">
        <f ca="1">IF(ISERROR($I160)=TRUE,"",IF(OFFSET(Journaal!I$4,$I160,0)=0,"",OFFSET(Journaal!I$4,$I160,0)))</f>
        <v/>
      </c>
    </row>
    <row r="161" spans="1:16" x14ac:dyDescent="0.25">
      <c r="A161" s="22">
        <f t="shared" si="11"/>
        <v>1300</v>
      </c>
      <c r="B161" s="34" t="str">
        <f t="shared" ca="1" si="10"/>
        <v/>
      </c>
      <c r="C161" s="93"/>
      <c r="D161" s="45" t="str">
        <f ca="1">IF(B161="","",SUMPRODUCT((Journaal!$H$5:$H$1000=$B161)*(Journaal!$F$5:$F$1000)))</f>
        <v/>
      </c>
      <c r="E161" s="45" t="str">
        <f ca="1">IF(B161="","",SUMPRODUCT((Journaal!$H$5:$H$1000=$B161)*(Journaal!$G$5:$G$1000)))</f>
        <v/>
      </c>
      <c r="F161" s="47" t="str">
        <f t="shared" ca="1" si="12"/>
        <v/>
      </c>
      <c r="G161" s="47" t="str">
        <f t="shared" ca="1" si="13"/>
        <v/>
      </c>
      <c r="I161" s="22" t="e">
        <f ca="1">MATCH($K$2,OFFSET(Journaal!$H$5,I160,0,Journaal!$D$3,1),0)+I160</f>
        <v>#N/A</v>
      </c>
      <c r="J161" s="34" t="str">
        <f ca="1">IF(ISERROR($I161)=TRUE,"",OFFSET(Journaal!B$4,$I161,0))</f>
        <v/>
      </c>
      <c r="K161" s="32" t="str">
        <f ca="1">IF(ISERROR($I161)=TRUE,"",OFFSET(Journaal!C$4,$I161,0))</f>
        <v/>
      </c>
      <c r="L161" s="34" t="str">
        <f ca="1">IF(ISERROR($I161)=TRUE,"",OFFSET(Journaal!D$4,$I161,0))</f>
        <v/>
      </c>
      <c r="M161" s="34" t="str">
        <f ca="1">IF(ISERROR($I161)=TRUE,"",OFFSET(Journaal!E$4,$I161,0))</f>
        <v/>
      </c>
      <c r="N161" s="35" t="str">
        <f ca="1">IF(ISERROR($I161)=TRUE,"",OFFSET(Journaal!F$4,$I161,0))</f>
        <v/>
      </c>
      <c r="O161" s="35" t="str">
        <f ca="1">IF(ISERROR($I161)=TRUE,"",OFFSET(Journaal!G$4,$I161,0))</f>
        <v/>
      </c>
      <c r="P161" s="34" t="str">
        <f ca="1">IF(ISERROR($I161)=TRUE,"",IF(OFFSET(Journaal!I$4,$I161,0)=0,"",OFFSET(Journaal!I$4,$I161,0)))</f>
        <v/>
      </c>
    </row>
    <row r="162" spans="1:16" x14ac:dyDescent="0.25">
      <c r="A162" s="22">
        <f t="shared" si="11"/>
        <v>1300</v>
      </c>
      <c r="B162" s="34" t="str">
        <f t="shared" ca="1" si="10"/>
        <v/>
      </c>
      <c r="C162" s="93"/>
      <c r="D162" s="45" t="str">
        <f ca="1">IF(B162="","",SUMPRODUCT((Journaal!$H$5:$H$1000=$B162)*(Journaal!$F$5:$F$1000)))</f>
        <v/>
      </c>
      <c r="E162" s="45" t="str">
        <f ca="1">IF(B162="","",SUMPRODUCT((Journaal!$H$5:$H$1000=$B162)*(Journaal!$G$5:$G$1000)))</f>
        <v/>
      </c>
      <c r="F162" s="47" t="str">
        <f t="shared" ca="1" si="12"/>
        <v/>
      </c>
      <c r="G162" s="47" t="str">
        <f t="shared" ca="1" si="13"/>
        <v/>
      </c>
      <c r="I162" s="22" t="e">
        <f ca="1">MATCH($K$2,OFFSET(Journaal!$H$5,I161,0,Journaal!$D$3,1),0)+I161</f>
        <v>#N/A</v>
      </c>
      <c r="J162" s="34" t="str">
        <f ca="1">IF(ISERROR($I162)=TRUE,"",OFFSET(Journaal!B$4,$I162,0))</f>
        <v/>
      </c>
      <c r="K162" s="32" t="str">
        <f ca="1">IF(ISERROR($I162)=TRUE,"",OFFSET(Journaal!C$4,$I162,0))</f>
        <v/>
      </c>
      <c r="L162" s="34" t="str">
        <f ca="1">IF(ISERROR($I162)=TRUE,"",OFFSET(Journaal!D$4,$I162,0))</f>
        <v/>
      </c>
      <c r="M162" s="34" t="str">
        <f ca="1">IF(ISERROR($I162)=TRUE,"",OFFSET(Journaal!E$4,$I162,0))</f>
        <v/>
      </c>
      <c r="N162" s="35" t="str">
        <f ca="1">IF(ISERROR($I162)=TRUE,"",OFFSET(Journaal!F$4,$I162,0))</f>
        <v/>
      </c>
      <c r="O162" s="35" t="str">
        <f ca="1">IF(ISERROR($I162)=TRUE,"",OFFSET(Journaal!G$4,$I162,0))</f>
        <v/>
      </c>
      <c r="P162" s="34" t="str">
        <f ca="1">IF(ISERROR($I162)=TRUE,"",IF(OFFSET(Journaal!I$4,$I162,0)=0,"",OFFSET(Journaal!I$4,$I162,0)))</f>
        <v/>
      </c>
    </row>
    <row r="163" spans="1:16" x14ac:dyDescent="0.25">
      <c r="A163" s="22">
        <f t="shared" si="11"/>
        <v>1300</v>
      </c>
      <c r="B163" s="34" t="str">
        <f t="shared" ca="1" si="10"/>
        <v/>
      </c>
      <c r="C163" s="93"/>
      <c r="D163" s="45" t="str">
        <f ca="1">IF(B163="","",SUMPRODUCT((Journaal!$H$5:$H$1000=$B163)*(Journaal!$F$5:$F$1000)))</f>
        <v/>
      </c>
      <c r="E163" s="45" t="str">
        <f ca="1">IF(B163="","",SUMPRODUCT((Journaal!$H$5:$H$1000=$B163)*(Journaal!$G$5:$G$1000)))</f>
        <v/>
      </c>
      <c r="F163" s="47" t="str">
        <f t="shared" ca="1" si="12"/>
        <v/>
      </c>
      <c r="G163" s="47" t="str">
        <f t="shared" ca="1" si="13"/>
        <v/>
      </c>
      <c r="I163" s="22" t="e">
        <f ca="1">MATCH($K$2,OFFSET(Journaal!$H$5,I162,0,Journaal!$D$3,1),0)+I162</f>
        <v>#N/A</v>
      </c>
      <c r="J163" s="34" t="str">
        <f ca="1">IF(ISERROR($I163)=TRUE,"",OFFSET(Journaal!B$4,$I163,0))</f>
        <v/>
      </c>
      <c r="K163" s="32" t="str">
        <f ca="1">IF(ISERROR($I163)=TRUE,"",OFFSET(Journaal!C$4,$I163,0))</f>
        <v/>
      </c>
      <c r="L163" s="34" t="str">
        <f ca="1">IF(ISERROR($I163)=TRUE,"",OFFSET(Journaal!D$4,$I163,0))</f>
        <v/>
      </c>
      <c r="M163" s="34" t="str">
        <f ca="1">IF(ISERROR($I163)=TRUE,"",OFFSET(Journaal!E$4,$I163,0))</f>
        <v/>
      </c>
      <c r="N163" s="35" t="str">
        <f ca="1">IF(ISERROR($I163)=TRUE,"",OFFSET(Journaal!F$4,$I163,0))</f>
        <v/>
      </c>
      <c r="O163" s="35" t="str">
        <f ca="1">IF(ISERROR($I163)=TRUE,"",OFFSET(Journaal!G$4,$I163,0))</f>
        <v/>
      </c>
      <c r="P163" s="34" t="str">
        <f ca="1">IF(ISERROR($I163)=TRUE,"",IF(OFFSET(Journaal!I$4,$I163,0)=0,"",OFFSET(Journaal!I$4,$I163,0)))</f>
        <v/>
      </c>
    </row>
    <row r="164" spans="1:16" x14ac:dyDescent="0.25">
      <c r="A164" s="22">
        <f t="shared" si="11"/>
        <v>1300</v>
      </c>
      <c r="B164" s="34" t="str">
        <f t="shared" ca="1" si="10"/>
        <v/>
      </c>
      <c r="C164" s="93"/>
      <c r="D164" s="45" t="str">
        <f ca="1">IF(B164="","",SUMPRODUCT((Journaal!$H$5:$H$1000=$B164)*(Journaal!$F$5:$F$1000)))</f>
        <v/>
      </c>
      <c r="E164" s="45" t="str">
        <f ca="1">IF(B164="","",SUMPRODUCT((Journaal!$H$5:$H$1000=$B164)*(Journaal!$G$5:$G$1000)))</f>
        <v/>
      </c>
      <c r="F164" s="47" t="str">
        <f t="shared" ca="1" si="12"/>
        <v/>
      </c>
      <c r="G164" s="47" t="str">
        <f t="shared" ca="1" si="13"/>
        <v/>
      </c>
      <c r="I164" s="22" t="e">
        <f ca="1">MATCH($K$2,OFFSET(Journaal!$H$5,I163,0,Journaal!$D$3,1),0)+I163</f>
        <v>#N/A</v>
      </c>
      <c r="J164" s="34" t="str">
        <f ca="1">IF(ISERROR($I164)=TRUE,"",OFFSET(Journaal!B$4,$I164,0))</f>
        <v/>
      </c>
      <c r="K164" s="32" t="str">
        <f ca="1">IF(ISERROR($I164)=TRUE,"",OFFSET(Journaal!C$4,$I164,0))</f>
        <v/>
      </c>
      <c r="L164" s="34" t="str">
        <f ca="1">IF(ISERROR($I164)=TRUE,"",OFFSET(Journaal!D$4,$I164,0))</f>
        <v/>
      </c>
      <c r="M164" s="34" t="str">
        <f ca="1">IF(ISERROR($I164)=TRUE,"",OFFSET(Journaal!E$4,$I164,0))</f>
        <v/>
      </c>
      <c r="N164" s="35" t="str">
        <f ca="1">IF(ISERROR($I164)=TRUE,"",OFFSET(Journaal!F$4,$I164,0))</f>
        <v/>
      </c>
      <c r="O164" s="35" t="str">
        <f ca="1">IF(ISERROR($I164)=TRUE,"",OFFSET(Journaal!G$4,$I164,0))</f>
        <v/>
      </c>
      <c r="P164" s="34" t="str">
        <f ca="1">IF(ISERROR($I164)=TRUE,"",IF(OFFSET(Journaal!I$4,$I164,0)=0,"",OFFSET(Journaal!I$4,$I164,0)))</f>
        <v/>
      </c>
    </row>
    <row r="165" spans="1:16" x14ac:dyDescent="0.25">
      <c r="A165" s="22">
        <f t="shared" si="11"/>
        <v>1300</v>
      </c>
      <c r="B165" s="34" t="str">
        <f t="shared" ca="1" si="10"/>
        <v/>
      </c>
      <c r="C165" s="93"/>
      <c r="D165" s="45" t="str">
        <f ca="1">IF(B165="","",SUMPRODUCT((Journaal!$H$5:$H$1000=$B165)*(Journaal!$F$5:$F$1000)))</f>
        <v/>
      </c>
      <c r="E165" s="45" t="str">
        <f ca="1">IF(B165="","",SUMPRODUCT((Journaal!$H$5:$H$1000=$B165)*(Journaal!$G$5:$G$1000)))</f>
        <v/>
      </c>
      <c r="F165" s="47" t="str">
        <f t="shared" ca="1" si="12"/>
        <v/>
      </c>
      <c r="G165" s="47" t="str">
        <f t="shared" ca="1" si="13"/>
        <v/>
      </c>
      <c r="I165" s="22" t="e">
        <f ca="1">MATCH($K$2,OFFSET(Journaal!$H$5,I164,0,Journaal!$D$3,1),0)+I164</f>
        <v>#N/A</v>
      </c>
      <c r="J165" s="34" t="str">
        <f ca="1">IF(ISERROR($I165)=TRUE,"",OFFSET(Journaal!B$4,$I165,0))</f>
        <v/>
      </c>
      <c r="K165" s="32" t="str">
        <f ca="1">IF(ISERROR($I165)=TRUE,"",OFFSET(Journaal!C$4,$I165,0))</f>
        <v/>
      </c>
      <c r="L165" s="34" t="str">
        <f ca="1">IF(ISERROR($I165)=TRUE,"",OFFSET(Journaal!D$4,$I165,0))</f>
        <v/>
      </c>
      <c r="M165" s="34" t="str">
        <f ca="1">IF(ISERROR($I165)=TRUE,"",OFFSET(Journaal!E$4,$I165,0))</f>
        <v/>
      </c>
      <c r="N165" s="35" t="str">
        <f ca="1">IF(ISERROR($I165)=TRUE,"",OFFSET(Journaal!F$4,$I165,0))</f>
        <v/>
      </c>
      <c r="O165" s="35" t="str">
        <f ca="1">IF(ISERROR($I165)=TRUE,"",OFFSET(Journaal!G$4,$I165,0))</f>
        <v/>
      </c>
      <c r="P165" s="34" t="str">
        <f ca="1">IF(ISERROR($I165)=TRUE,"",IF(OFFSET(Journaal!I$4,$I165,0)=0,"",OFFSET(Journaal!I$4,$I165,0)))</f>
        <v/>
      </c>
    </row>
    <row r="166" spans="1:16" x14ac:dyDescent="0.25">
      <c r="A166" s="22">
        <f t="shared" si="11"/>
        <v>1300</v>
      </c>
      <c r="B166" s="34" t="str">
        <f t="shared" ca="1" si="10"/>
        <v/>
      </c>
      <c r="C166" s="93"/>
      <c r="D166" s="45" t="str">
        <f ca="1">IF(B166="","",SUMPRODUCT((Journaal!$H$5:$H$1000=$B166)*(Journaal!$F$5:$F$1000)))</f>
        <v/>
      </c>
      <c r="E166" s="45" t="str">
        <f ca="1">IF(B166="","",SUMPRODUCT((Journaal!$H$5:$H$1000=$B166)*(Journaal!$G$5:$G$1000)))</f>
        <v/>
      </c>
      <c r="F166" s="47" t="str">
        <f t="shared" ca="1" si="12"/>
        <v/>
      </c>
      <c r="G166" s="47" t="str">
        <f t="shared" ca="1" si="13"/>
        <v/>
      </c>
      <c r="I166" s="22" t="e">
        <f ca="1">MATCH($K$2,OFFSET(Journaal!$H$5,I165,0,Journaal!$D$3,1),0)+I165</f>
        <v>#N/A</v>
      </c>
      <c r="J166" s="34" t="str">
        <f ca="1">IF(ISERROR($I166)=TRUE,"",OFFSET(Journaal!B$4,$I166,0))</f>
        <v/>
      </c>
      <c r="K166" s="32" t="str">
        <f ca="1">IF(ISERROR($I166)=TRUE,"",OFFSET(Journaal!C$4,$I166,0))</f>
        <v/>
      </c>
      <c r="L166" s="34" t="str">
        <f ca="1">IF(ISERROR($I166)=TRUE,"",OFFSET(Journaal!D$4,$I166,0))</f>
        <v/>
      </c>
      <c r="M166" s="34" t="str">
        <f ca="1">IF(ISERROR($I166)=TRUE,"",OFFSET(Journaal!E$4,$I166,0))</f>
        <v/>
      </c>
      <c r="N166" s="35" t="str">
        <f ca="1">IF(ISERROR($I166)=TRUE,"",OFFSET(Journaal!F$4,$I166,0))</f>
        <v/>
      </c>
      <c r="O166" s="35" t="str">
        <f ca="1">IF(ISERROR($I166)=TRUE,"",OFFSET(Journaal!G$4,$I166,0))</f>
        <v/>
      </c>
      <c r="P166" s="34" t="str">
        <f ca="1">IF(ISERROR($I166)=TRUE,"",IF(OFFSET(Journaal!I$4,$I166,0)=0,"",OFFSET(Journaal!I$4,$I166,0)))</f>
        <v/>
      </c>
    </row>
    <row r="167" spans="1:16" x14ac:dyDescent="0.25">
      <c r="A167" s="22">
        <f t="shared" si="11"/>
        <v>1300</v>
      </c>
      <c r="B167" s="34" t="str">
        <f t="shared" ca="1" si="10"/>
        <v/>
      </c>
      <c r="C167" s="93"/>
      <c r="D167" s="45" t="str">
        <f ca="1">IF(B167="","",SUMPRODUCT((Journaal!$H$5:$H$1000=$B167)*(Journaal!$F$5:$F$1000)))</f>
        <v/>
      </c>
      <c r="E167" s="45" t="str">
        <f ca="1">IF(B167="","",SUMPRODUCT((Journaal!$H$5:$H$1000=$B167)*(Journaal!$G$5:$G$1000)))</f>
        <v/>
      </c>
      <c r="F167" s="47" t="str">
        <f t="shared" ca="1" si="12"/>
        <v/>
      </c>
      <c r="G167" s="47" t="str">
        <f t="shared" ca="1" si="13"/>
        <v/>
      </c>
      <c r="I167" s="22" t="e">
        <f ca="1">MATCH($K$2,OFFSET(Journaal!$H$5,I166,0,Journaal!$D$3,1),0)+I166</f>
        <v>#N/A</v>
      </c>
      <c r="J167" s="34" t="str">
        <f ca="1">IF(ISERROR($I167)=TRUE,"",OFFSET(Journaal!B$4,$I167,0))</f>
        <v/>
      </c>
      <c r="K167" s="32" t="str">
        <f ca="1">IF(ISERROR($I167)=TRUE,"",OFFSET(Journaal!C$4,$I167,0))</f>
        <v/>
      </c>
      <c r="L167" s="34" t="str">
        <f ca="1">IF(ISERROR($I167)=TRUE,"",OFFSET(Journaal!D$4,$I167,0))</f>
        <v/>
      </c>
      <c r="M167" s="34" t="str">
        <f ca="1">IF(ISERROR($I167)=TRUE,"",OFFSET(Journaal!E$4,$I167,0))</f>
        <v/>
      </c>
      <c r="N167" s="35" t="str">
        <f ca="1">IF(ISERROR($I167)=TRUE,"",OFFSET(Journaal!F$4,$I167,0))</f>
        <v/>
      </c>
      <c r="O167" s="35" t="str">
        <f ca="1">IF(ISERROR($I167)=TRUE,"",OFFSET(Journaal!G$4,$I167,0))</f>
        <v/>
      </c>
      <c r="P167" s="34" t="str">
        <f ca="1">IF(ISERROR($I167)=TRUE,"",IF(OFFSET(Journaal!I$4,$I167,0)=0,"",OFFSET(Journaal!I$4,$I167,0)))</f>
        <v/>
      </c>
    </row>
    <row r="168" spans="1:16" x14ac:dyDescent="0.25">
      <c r="A168" s="22">
        <f t="shared" si="11"/>
        <v>1300</v>
      </c>
      <c r="B168" s="34" t="str">
        <f t="shared" ca="1" si="10"/>
        <v/>
      </c>
      <c r="C168" s="93"/>
      <c r="D168" s="45" t="str">
        <f ca="1">IF(B168="","",SUMPRODUCT((Journaal!$H$5:$H$1000=$B168)*(Journaal!$F$5:$F$1000)))</f>
        <v/>
      </c>
      <c r="E168" s="45" t="str">
        <f ca="1">IF(B168="","",SUMPRODUCT((Journaal!$H$5:$H$1000=$B168)*(Journaal!$G$5:$G$1000)))</f>
        <v/>
      </c>
      <c r="F168" s="47" t="str">
        <f t="shared" ca="1" si="12"/>
        <v/>
      </c>
      <c r="G168" s="47" t="str">
        <f t="shared" ca="1" si="13"/>
        <v/>
      </c>
      <c r="I168" s="22" t="e">
        <f ca="1">MATCH($K$2,OFFSET(Journaal!$H$5,I167,0,Journaal!$D$3,1),0)+I167</f>
        <v>#N/A</v>
      </c>
      <c r="J168" s="34" t="str">
        <f ca="1">IF(ISERROR($I168)=TRUE,"",OFFSET(Journaal!B$4,$I168,0))</f>
        <v/>
      </c>
      <c r="K168" s="32" t="str">
        <f ca="1">IF(ISERROR($I168)=TRUE,"",OFFSET(Journaal!C$4,$I168,0))</f>
        <v/>
      </c>
      <c r="L168" s="34" t="str">
        <f ca="1">IF(ISERROR($I168)=TRUE,"",OFFSET(Journaal!D$4,$I168,0))</f>
        <v/>
      </c>
      <c r="M168" s="34" t="str">
        <f ca="1">IF(ISERROR($I168)=TRUE,"",OFFSET(Journaal!E$4,$I168,0))</f>
        <v/>
      </c>
      <c r="N168" s="35" t="str">
        <f ca="1">IF(ISERROR($I168)=TRUE,"",OFFSET(Journaal!F$4,$I168,0))</f>
        <v/>
      </c>
      <c r="O168" s="35" t="str">
        <f ca="1">IF(ISERROR($I168)=TRUE,"",OFFSET(Journaal!G$4,$I168,0))</f>
        <v/>
      </c>
      <c r="P168" s="34" t="str">
        <f ca="1">IF(ISERROR($I168)=TRUE,"",IF(OFFSET(Journaal!I$4,$I168,0)=0,"",OFFSET(Journaal!I$4,$I168,0)))</f>
        <v/>
      </c>
    </row>
    <row r="169" spans="1:16" x14ac:dyDescent="0.25">
      <c r="A169" s="22">
        <f t="shared" si="11"/>
        <v>1300</v>
      </c>
      <c r="B169" s="34" t="str">
        <f t="shared" ca="1" si="10"/>
        <v/>
      </c>
      <c r="C169" s="93"/>
      <c r="D169" s="45" t="str">
        <f ca="1">IF(B169="","",SUMPRODUCT((Journaal!$H$5:$H$1000=$B169)*(Journaal!$F$5:$F$1000)))</f>
        <v/>
      </c>
      <c r="E169" s="45" t="str">
        <f ca="1">IF(B169="","",SUMPRODUCT((Journaal!$H$5:$H$1000=$B169)*(Journaal!$G$5:$G$1000)))</f>
        <v/>
      </c>
      <c r="F169" s="47" t="str">
        <f t="shared" ca="1" si="12"/>
        <v/>
      </c>
      <c r="G169" s="47" t="str">
        <f t="shared" ca="1" si="13"/>
        <v/>
      </c>
      <c r="I169" s="22" t="e">
        <f ca="1">MATCH($K$2,OFFSET(Journaal!$H$5,I168,0,Journaal!$D$3,1),0)+I168</f>
        <v>#N/A</v>
      </c>
      <c r="J169" s="34" t="str">
        <f ca="1">IF(ISERROR($I169)=TRUE,"",OFFSET(Journaal!B$4,$I169,0))</f>
        <v/>
      </c>
      <c r="K169" s="32" t="str">
        <f ca="1">IF(ISERROR($I169)=TRUE,"",OFFSET(Journaal!C$4,$I169,0))</f>
        <v/>
      </c>
      <c r="L169" s="34" t="str">
        <f ca="1">IF(ISERROR($I169)=TRUE,"",OFFSET(Journaal!D$4,$I169,0))</f>
        <v/>
      </c>
      <c r="M169" s="34" t="str">
        <f ca="1">IF(ISERROR($I169)=TRUE,"",OFFSET(Journaal!E$4,$I169,0))</f>
        <v/>
      </c>
      <c r="N169" s="35" t="str">
        <f ca="1">IF(ISERROR($I169)=TRUE,"",OFFSET(Journaal!F$4,$I169,0))</f>
        <v/>
      </c>
      <c r="O169" s="35" t="str">
        <f ca="1">IF(ISERROR($I169)=TRUE,"",OFFSET(Journaal!G$4,$I169,0))</f>
        <v/>
      </c>
      <c r="P169" s="34" t="str">
        <f ca="1">IF(ISERROR($I169)=TRUE,"",IF(OFFSET(Journaal!I$4,$I169,0)=0,"",OFFSET(Journaal!I$4,$I169,0)))</f>
        <v/>
      </c>
    </row>
    <row r="170" spans="1:16" x14ac:dyDescent="0.25">
      <c r="A170" s="22">
        <f t="shared" si="11"/>
        <v>1300</v>
      </c>
      <c r="B170" s="34" t="str">
        <f t="shared" ca="1" si="10"/>
        <v/>
      </c>
      <c r="C170" s="93"/>
      <c r="D170" s="45" t="str">
        <f ca="1">IF(B170="","",SUMPRODUCT((Journaal!$H$5:$H$1000=$B170)*(Journaal!$F$5:$F$1000)))</f>
        <v/>
      </c>
      <c r="E170" s="45" t="str">
        <f ca="1">IF(B170="","",SUMPRODUCT((Journaal!$H$5:$H$1000=$B170)*(Journaal!$G$5:$G$1000)))</f>
        <v/>
      </c>
      <c r="F170" s="47" t="str">
        <f t="shared" ca="1" si="12"/>
        <v/>
      </c>
      <c r="G170" s="47" t="str">
        <f t="shared" ca="1" si="13"/>
        <v/>
      </c>
      <c r="I170" s="22" t="e">
        <f ca="1">MATCH($K$2,OFFSET(Journaal!$H$5,I169,0,Journaal!$D$3,1),0)+I169</f>
        <v>#N/A</v>
      </c>
      <c r="J170" s="34" t="str">
        <f ca="1">IF(ISERROR($I170)=TRUE,"",OFFSET(Journaal!B$4,$I170,0))</f>
        <v/>
      </c>
      <c r="K170" s="32" t="str">
        <f ca="1">IF(ISERROR($I170)=TRUE,"",OFFSET(Journaal!C$4,$I170,0))</f>
        <v/>
      </c>
      <c r="L170" s="34" t="str">
        <f ca="1">IF(ISERROR($I170)=TRUE,"",OFFSET(Journaal!D$4,$I170,0))</f>
        <v/>
      </c>
      <c r="M170" s="34" t="str">
        <f ca="1">IF(ISERROR($I170)=TRUE,"",OFFSET(Journaal!E$4,$I170,0))</f>
        <v/>
      </c>
      <c r="N170" s="35" t="str">
        <f ca="1">IF(ISERROR($I170)=TRUE,"",OFFSET(Journaal!F$4,$I170,0))</f>
        <v/>
      </c>
      <c r="O170" s="35" t="str">
        <f ca="1">IF(ISERROR($I170)=TRUE,"",OFFSET(Journaal!G$4,$I170,0))</f>
        <v/>
      </c>
      <c r="P170" s="34" t="str">
        <f ca="1">IF(ISERROR($I170)=TRUE,"",IF(OFFSET(Journaal!I$4,$I170,0)=0,"",OFFSET(Journaal!I$4,$I170,0)))</f>
        <v/>
      </c>
    </row>
    <row r="171" spans="1:16" x14ac:dyDescent="0.25">
      <c r="A171" s="22">
        <f t="shared" si="11"/>
        <v>1300</v>
      </c>
      <c r="B171" s="34" t="str">
        <f t="shared" ca="1" si="10"/>
        <v/>
      </c>
      <c r="C171" s="93"/>
      <c r="D171" s="45" t="str">
        <f ca="1">IF(B171="","",SUMPRODUCT((Journaal!$H$5:$H$1000=$B171)*(Journaal!$F$5:$F$1000)))</f>
        <v/>
      </c>
      <c r="E171" s="45" t="str">
        <f ca="1">IF(B171="","",SUMPRODUCT((Journaal!$H$5:$H$1000=$B171)*(Journaal!$G$5:$G$1000)))</f>
        <v/>
      </c>
      <c r="F171" s="47" t="str">
        <f t="shared" ca="1" si="12"/>
        <v/>
      </c>
      <c r="G171" s="47" t="str">
        <f t="shared" ca="1" si="13"/>
        <v/>
      </c>
      <c r="I171" s="22" t="e">
        <f ca="1">MATCH($K$2,OFFSET(Journaal!$H$5,I170,0,Journaal!$D$3,1),0)+I170</f>
        <v>#N/A</v>
      </c>
      <c r="J171" s="34" t="str">
        <f ca="1">IF(ISERROR($I171)=TRUE,"",OFFSET(Journaal!B$4,$I171,0))</f>
        <v/>
      </c>
      <c r="K171" s="32" t="str">
        <f ca="1">IF(ISERROR($I171)=TRUE,"",OFFSET(Journaal!C$4,$I171,0))</f>
        <v/>
      </c>
      <c r="L171" s="34" t="str">
        <f ca="1">IF(ISERROR($I171)=TRUE,"",OFFSET(Journaal!D$4,$I171,0))</f>
        <v/>
      </c>
      <c r="M171" s="34" t="str">
        <f ca="1">IF(ISERROR($I171)=TRUE,"",OFFSET(Journaal!E$4,$I171,0))</f>
        <v/>
      </c>
      <c r="N171" s="35" t="str">
        <f ca="1">IF(ISERROR($I171)=TRUE,"",OFFSET(Journaal!F$4,$I171,0))</f>
        <v/>
      </c>
      <c r="O171" s="35" t="str">
        <f ca="1">IF(ISERROR($I171)=TRUE,"",OFFSET(Journaal!G$4,$I171,0))</f>
        <v/>
      </c>
      <c r="P171" s="34" t="str">
        <f ca="1">IF(ISERROR($I171)=TRUE,"",IF(OFFSET(Journaal!I$4,$I171,0)=0,"",OFFSET(Journaal!I$4,$I171,0)))</f>
        <v/>
      </c>
    </row>
    <row r="172" spans="1:16" x14ac:dyDescent="0.25">
      <c r="A172" s="22">
        <f t="shared" si="11"/>
        <v>1300</v>
      </c>
      <c r="B172" s="34" t="str">
        <f t="shared" ca="1" si="10"/>
        <v/>
      </c>
      <c r="C172" s="93"/>
      <c r="D172" s="45" t="str">
        <f ca="1">IF(B172="","",SUMPRODUCT((Journaal!$H$5:$H$1000=$B172)*(Journaal!$F$5:$F$1000)))</f>
        <v/>
      </c>
      <c r="E172" s="45" t="str">
        <f ca="1">IF(B172="","",SUMPRODUCT((Journaal!$H$5:$H$1000=$B172)*(Journaal!$G$5:$G$1000)))</f>
        <v/>
      </c>
      <c r="F172" s="47" t="str">
        <f t="shared" ca="1" si="12"/>
        <v/>
      </c>
      <c r="G172" s="47" t="str">
        <f t="shared" ca="1" si="13"/>
        <v/>
      </c>
      <c r="I172" s="22" t="e">
        <f ca="1">MATCH($K$2,OFFSET(Journaal!$H$5,I171,0,Journaal!$D$3,1),0)+I171</f>
        <v>#N/A</v>
      </c>
      <c r="J172" s="34" t="str">
        <f ca="1">IF(ISERROR($I172)=TRUE,"",OFFSET(Journaal!B$4,$I172,0))</f>
        <v/>
      </c>
      <c r="K172" s="32" t="str">
        <f ca="1">IF(ISERROR($I172)=TRUE,"",OFFSET(Journaal!C$4,$I172,0))</f>
        <v/>
      </c>
      <c r="L172" s="34" t="str">
        <f ca="1">IF(ISERROR($I172)=TRUE,"",OFFSET(Journaal!D$4,$I172,0))</f>
        <v/>
      </c>
      <c r="M172" s="34" t="str">
        <f ca="1">IF(ISERROR($I172)=TRUE,"",OFFSET(Journaal!E$4,$I172,0))</f>
        <v/>
      </c>
      <c r="N172" s="35" t="str">
        <f ca="1">IF(ISERROR($I172)=TRUE,"",OFFSET(Journaal!F$4,$I172,0))</f>
        <v/>
      </c>
      <c r="O172" s="35" t="str">
        <f ca="1">IF(ISERROR($I172)=TRUE,"",OFFSET(Journaal!G$4,$I172,0))</f>
        <v/>
      </c>
      <c r="P172" s="34" t="str">
        <f ca="1">IF(ISERROR($I172)=TRUE,"",IF(OFFSET(Journaal!I$4,$I172,0)=0,"",OFFSET(Journaal!I$4,$I172,0)))</f>
        <v/>
      </c>
    </row>
    <row r="173" spans="1:16" x14ac:dyDescent="0.25">
      <c r="A173" s="22">
        <f t="shared" si="11"/>
        <v>1300</v>
      </c>
      <c r="B173" s="34" t="str">
        <f t="shared" ca="1" si="10"/>
        <v/>
      </c>
      <c r="C173" s="93"/>
      <c r="D173" s="45" t="str">
        <f ca="1">IF(B173="","",SUMPRODUCT((Journaal!$H$5:$H$1000=$B173)*(Journaal!$F$5:$F$1000)))</f>
        <v/>
      </c>
      <c r="E173" s="45" t="str">
        <f ca="1">IF(B173="","",SUMPRODUCT((Journaal!$H$5:$H$1000=$B173)*(Journaal!$G$5:$G$1000)))</f>
        <v/>
      </c>
      <c r="F173" s="47" t="str">
        <f t="shared" ca="1" si="12"/>
        <v/>
      </c>
      <c r="G173" s="47" t="str">
        <f t="shared" ca="1" si="13"/>
        <v/>
      </c>
      <c r="I173" s="22" t="e">
        <f ca="1">MATCH($K$2,OFFSET(Journaal!$H$5,I172,0,Journaal!$D$3,1),0)+I172</f>
        <v>#N/A</v>
      </c>
      <c r="J173" s="34" t="str">
        <f ca="1">IF(ISERROR($I173)=TRUE,"",OFFSET(Journaal!B$4,$I173,0))</f>
        <v/>
      </c>
      <c r="K173" s="32" t="str">
        <f ca="1">IF(ISERROR($I173)=TRUE,"",OFFSET(Journaal!C$4,$I173,0))</f>
        <v/>
      </c>
      <c r="L173" s="34" t="str">
        <f ca="1">IF(ISERROR($I173)=TRUE,"",OFFSET(Journaal!D$4,$I173,0))</f>
        <v/>
      </c>
      <c r="M173" s="34" t="str">
        <f ca="1">IF(ISERROR($I173)=TRUE,"",OFFSET(Journaal!E$4,$I173,0))</f>
        <v/>
      </c>
      <c r="N173" s="35" t="str">
        <f ca="1">IF(ISERROR($I173)=TRUE,"",OFFSET(Journaal!F$4,$I173,0))</f>
        <v/>
      </c>
      <c r="O173" s="35" t="str">
        <f ca="1">IF(ISERROR($I173)=TRUE,"",OFFSET(Journaal!G$4,$I173,0))</f>
        <v/>
      </c>
      <c r="P173" s="34" t="str">
        <f ca="1">IF(ISERROR($I173)=TRUE,"",IF(OFFSET(Journaal!I$4,$I173,0)=0,"",OFFSET(Journaal!I$4,$I173,0)))</f>
        <v/>
      </c>
    </row>
    <row r="174" spans="1:16" x14ac:dyDescent="0.25">
      <c r="A174" s="22">
        <f t="shared" si="11"/>
        <v>1300</v>
      </c>
      <c r="B174" s="34" t="str">
        <f t="shared" ca="1" si="10"/>
        <v/>
      </c>
      <c r="C174" s="93"/>
      <c r="D174" s="45" t="str">
        <f ca="1">IF(B174="","",SUMPRODUCT((Journaal!$H$5:$H$1000=$B174)*(Journaal!$F$5:$F$1000)))</f>
        <v/>
      </c>
      <c r="E174" s="45" t="str">
        <f ca="1">IF(B174="","",SUMPRODUCT((Journaal!$H$5:$H$1000=$B174)*(Journaal!$G$5:$G$1000)))</f>
        <v/>
      </c>
      <c r="F174" s="47" t="str">
        <f t="shared" ca="1" si="12"/>
        <v/>
      </c>
      <c r="G174" s="47" t="str">
        <f t="shared" ca="1" si="13"/>
        <v/>
      </c>
      <c r="I174" s="22" t="e">
        <f ca="1">MATCH($K$2,OFFSET(Journaal!$H$5,I173,0,Journaal!$D$3,1),0)+I173</f>
        <v>#N/A</v>
      </c>
      <c r="J174" s="34" t="str">
        <f ca="1">IF(ISERROR($I174)=TRUE,"",OFFSET(Journaal!B$4,$I174,0))</f>
        <v/>
      </c>
      <c r="K174" s="32" t="str">
        <f ca="1">IF(ISERROR($I174)=TRUE,"",OFFSET(Journaal!C$4,$I174,0))</f>
        <v/>
      </c>
      <c r="L174" s="34" t="str">
        <f ca="1">IF(ISERROR($I174)=TRUE,"",OFFSET(Journaal!D$4,$I174,0))</f>
        <v/>
      </c>
      <c r="M174" s="34" t="str">
        <f ca="1">IF(ISERROR($I174)=TRUE,"",OFFSET(Journaal!E$4,$I174,0))</f>
        <v/>
      </c>
      <c r="N174" s="35" t="str">
        <f ca="1">IF(ISERROR($I174)=TRUE,"",OFFSET(Journaal!F$4,$I174,0))</f>
        <v/>
      </c>
      <c r="O174" s="35" t="str">
        <f ca="1">IF(ISERROR($I174)=TRUE,"",OFFSET(Journaal!G$4,$I174,0))</f>
        <v/>
      </c>
      <c r="P174" s="34" t="str">
        <f ca="1">IF(ISERROR($I174)=TRUE,"",IF(OFFSET(Journaal!I$4,$I174,0)=0,"",OFFSET(Journaal!I$4,$I174,0)))</f>
        <v/>
      </c>
    </row>
    <row r="175" spans="1:16" x14ac:dyDescent="0.25">
      <c r="A175" s="22">
        <f t="shared" si="11"/>
        <v>1300</v>
      </c>
      <c r="B175" s="34" t="str">
        <f t="shared" ca="1" si="10"/>
        <v/>
      </c>
      <c r="C175" s="93"/>
      <c r="D175" s="45" t="str">
        <f ca="1">IF(B175="","",SUMPRODUCT((Journaal!$H$5:$H$1000=$B175)*(Journaal!$F$5:$F$1000)))</f>
        <v/>
      </c>
      <c r="E175" s="45" t="str">
        <f ca="1">IF(B175="","",SUMPRODUCT((Journaal!$H$5:$H$1000=$B175)*(Journaal!$G$5:$G$1000)))</f>
        <v/>
      </c>
      <c r="F175" s="47" t="str">
        <f t="shared" ca="1" si="12"/>
        <v/>
      </c>
      <c r="G175" s="47" t="str">
        <f t="shared" ca="1" si="13"/>
        <v/>
      </c>
      <c r="I175" s="22" t="e">
        <f ca="1">MATCH($K$2,OFFSET(Journaal!$H$5,I174,0,Journaal!$D$3,1),0)+I174</f>
        <v>#N/A</v>
      </c>
      <c r="J175" s="34" t="str">
        <f ca="1">IF(ISERROR($I175)=TRUE,"",OFFSET(Journaal!B$4,$I175,0))</f>
        <v/>
      </c>
      <c r="K175" s="32" t="str">
        <f ca="1">IF(ISERROR($I175)=TRUE,"",OFFSET(Journaal!C$4,$I175,0))</f>
        <v/>
      </c>
      <c r="L175" s="34" t="str">
        <f ca="1">IF(ISERROR($I175)=TRUE,"",OFFSET(Journaal!D$4,$I175,0))</f>
        <v/>
      </c>
      <c r="M175" s="34" t="str">
        <f ca="1">IF(ISERROR($I175)=TRUE,"",OFFSET(Journaal!E$4,$I175,0))</f>
        <v/>
      </c>
      <c r="N175" s="35" t="str">
        <f ca="1">IF(ISERROR($I175)=TRUE,"",OFFSET(Journaal!F$4,$I175,0))</f>
        <v/>
      </c>
      <c r="O175" s="35" t="str">
        <f ca="1">IF(ISERROR($I175)=TRUE,"",OFFSET(Journaal!G$4,$I175,0))</f>
        <v/>
      </c>
      <c r="P175" s="34" t="str">
        <f ca="1">IF(ISERROR($I175)=TRUE,"",IF(OFFSET(Journaal!I$4,$I175,0)=0,"",OFFSET(Journaal!I$4,$I175,0)))</f>
        <v/>
      </c>
    </row>
    <row r="176" spans="1:16" x14ac:dyDescent="0.25">
      <c r="A176" s="22">
        <f t="shared" si="11"/>
        <v>1300</v>
      </c>
      <c r="B176" s="34" t="str">
        <f t="shared" ca="1" si="10"/>
        <v/>
      </c>
      <c r="C176" s="93"/>
      <c r="D176" s="45" t="str">
        <f ca="1">IF(B176="","",SUMPRODUCT((Journaal!$H$5:$H$1000=$B176)*(Journaal!$F$5:$F$1000)))</f>
        <v/>
      </c>
      <c r="E176" s="45" t="str">
        <f ca="1">IF(B176="","",SUMPRODUCT((Journaal!$H$5:$H$1000=$B176)*(Journaal!$G$5:$G$1000)))</f>
        <v/>
      </c>
      <c r="F176" s="47" t="str">
        <f t="shared" ca="1" si="12"/>
        <v/>
      </c>
      <c r="G176" s="47" t="str">
        <f t="shared" ca="1" si="13"/>
        <v/>
      </c>
      <c r="I176" s="22" t="e">
        <f ca="1">MATCH($K$2,OFFSET(Journaal!$H$5,I175,0,Journaal!$D$3,1),0)+I175</f>
        <v>#N/A</v>
      </c>
      <c r="J176" s="34" t="str">
        <f ca="1">IF(ISERROR($I176)=TRUE,"",OFFSET(Journaal!B$4,$I176,0))</f>
        <v/>
      </c>
      <c r="K176" s="32" t="str">
        <f ca="1">IF(ISERROR($I176)=TRUE,"",OFFSET(Journaal!C$4,$I176,0))</f>
        <v/>
      </c>
      <c r="L176" s="34" t="str">
        <f ca="1">IF(ISERROR($I176)=TRUE,"",OFFSET(Journaal!D$4,$I176,0))</f>
        <v/>
      </c>
      <c r="M176" s="34" t="str">
        <f ca="1">IF(ISERROR($I176)=TRUE,"",OFFSET(Journaal!E$4,$I176,0))</f>
        <v/>
      </c>
      <c r="N176" s="35" t="str">
        <f ca="1">IF(ISERROR($I176)=TRUE,"",OFFSET(Journaal!F$4,$I176,0))</f>
        <v/>
      </c>
      <c r="O176" s="35" t="str">
        <f ca="1">IF(ISERROR($I176)=TRUE,"",OFFSET(Journaal!G$4,$I176,0))</f>
        <v/>
      </c>
      <c r="P176" s="34" t="str">
        <f ca="1">IF(ISERROR($I176)=TRUE,"",IF(OFFSET(Journaal!I$4,$I176,0)=0,"",OFFSET(Journaal!I$4,$I176,0)))</f>
        <v/>
      </c>
    </row>
    <row r="177" spans="1:16" x14ac:dyDescent="0.25">
      <c r="A177" s="22">
        <f t="shared" si="11"/>
        <v>1300</v>
      </c>
      <c r="B177" s="34" t="str">
        <f t="shared" ca="1" si="10"/>
        <v/>
      </c>
      <c r="C177" s="93"/>
      <c r="D177" s="45" t="str">
        <f ca="1">IF(B177="","",SUMPRODUCT((Journaal!$H$5:$H$1000=$B177)*(Journaal!$F$5:$F$1000)))</f>
        <v/>
      </c>
      <c r="E177" s="45" t="str">
        <f ca="1">IF(B177="","",SUMPRODUCT((Journaal!$H$5:$H$1000=$B177)*(Journaal!$G$5:$G$1000)))</f>
        <v/>
      </c>
      <c r="F177" s="47" t="str">
        <f t="shared" ca="1" si="12"/>
        <v/>
      </c>
      <c r="G177" s="47" t="str">
        <f t="shared" ca="1" si="13"/>
        <v/>
      </c>
      <c r="I177" s="22" t="e">
        <f ca="1">MATCH($K$2,OFFSET(Journaal!$H$5,I176,0,Journaal!$D$3,1),0)+I176</f>
        <v>#N/A</v>
      </c>
      <c r="J177" s="34" t="str">
        <f ca="1">IF(ISERROR($I177)=TRUE,"",OFFSET(Journaal!B$4,$I177,0))</f>
        <v/>
      </c>
      <c r="K177" s="32" t="str">
        <f ca="1">IF(ISERROR($I177)=TRUE,"",OFFSET(Journaal!C$4,$I177,0))</f>
        <v/>
      </c>
      <c r="L177" s="34" t="str">
        <f ca="1">IF(ISERROR($I177)=TRUE,"",OFFSET(Journaal!D$4,$I177,0))</f>
        <v/>
      </c>
      <c r="M177" s="34" t="str">
        <f ca="1">IF(ISERROR($I177)=TRUE,"",OFFSET(Journaal!E$4,$I177,0))</f>
        <v/>
      </c>
      <c r="N177" s="35" t="str">
        <f ca="1">IF(ISERROR($I177)=TRUE,"",OFFSET(Journaal!F$4,$I177,0))</f>
        <v/>
      </c>
      <c r="O177" s="35" t="str">
        <f ca="1">IF(ISERROR($I177)=TRUE,"",OFFSET(Journaal!G$4,$I177,0))</f>
        <v/>
      </c>
      <c r="P177" s="34" t="str">
        <f ca="1">IF(ISERROR($I177)=TRUE,"",IF(OFFSET(Journaal!I$4,$I177,0)=0,"",OFFSET(Journaal!I$4,$I177,0)))</f>
        <v/>
      </c>
    </row>
    <row r="178" spans="1:16" x14ac:dyDescent="0.25">
      <c r="A178" s="22">
        <f t="shared" si="11"/>
        <v>1300</v>
      </c>
      <c r="B178" s="34" t="str">
        <f t="shared" ca="1" si="10"/>
        <v/>
      </c>
      <c r="C178" s="93"/>
      <c r="D178" s="45" t="str">
        <f ca="1">IF(B178="","",SUMPRODUCT((Journaal!$H$5:$H$1000=$B178)*(Journaal!$F$5:$F$1000)))</f>
        <v/>
      </c>
      <c r="E178" s="45" t="str">
        <f ca="1">IF(B178="","",SUMPRODUCT((Journaal!$H$5:$H$1000=$B178)*(Journaal!$G$5:$G$1000)))</f>
        <v/>
      </c>
      <c r="F178" s="47" t="str">
        <f t="shared" ca="1" si="12"/>
        <v/>
      </c>
      <c r="G178" s="47" t="str">
        <f t="shared" ca="1" si="13"/>
        <v/>
      </c>
      <c r="I178" s="22" t="e">
        <f ca="1">MATCH($K$2,OFFSET(Journaal!$H$5,I177,0,Journaal!$D$3,1),0)+I177</f>
        <v>#N/A</v>
      </c>
      <c r="J178" s="34" t="str">
        <f ca="1">IF(ISERROR($I178)=TRUE,"",OFFSET(Journaal!B$4,$I178,0))</f>
        <v/>
      </c>
      <c r="K178" s="32" t="str">
        <f ca="1">IF(ISERROR($I178)=TRUE,"",OFFSET(Journaal!C$4,$I178,0))</f>
        <v/>
      </c>
      <c r="L178" s="34" t="str">
        <f ca="1">IF(ISERROR($I178)=TRUE,"",OFFSET(Journaal!D$4,$I178,0))</f>
        <v/>
      </c>
      <c r="M178" s="34" t="str">
        <f ca="1">IF(ISERROR($I178)=TRUE,"",OFFSET(Journaal!E$4,$I178,0))</f>
        <v/>
      </c>
      <c r="N178" s="35" t="str">
        <f ca="1">IF(ISERROR($I178)=TRUE,"",OFFSET(Journaal!F$4,$I178,0))</f>
        <v/>
      </c>
      <c r="O178" s="35" t="str">
        <f ca="1">IF(ISERROR($I178)=TRUE,"",OFFSET(Journaal!G$4,$I178,0))</f>
        <v/>
      </c>
      <c r="P178" s="34" t="str">
        <f ca="1">IF(ISERROR($I178)=TRUE,"",IF(OFFSET(Journaal!I$4,$I178,0)=0,"",OFFSET(Journaal!I$4,$I178,0)))</f>
        <v/>
      </c>
    </row>
    <row r="179" spans="1:16" x14ac:dyDescent="0.25">
      <c r="A179" s="22">
        <f t="shared" si="11"/>
        <v>1300</v>
      </c>
      <c r="B179" s="34" t="str">
        <f t="shared" ca="1" si="10"/>
        <v/>
      </c>
      <c r="C179" s="93"/>
      <c r="D179" s="45" t="str">
        <f ca="1">IF(B179="","",SUMPRODUCT((Journaal!$H$5:$H$1000=$B179)*(Journaal!$F$5:$F$1000)))</f>
        <v/>
      </c>
      <c r="E179" s="45" t="str">
        <f ca="1">IF(B179="","",SUMPRODUCT((Journaal!$H$5:$H$1000=$B179)*(Journaal!$G$5:$G$1000)))</f>
        <v/>
      </c>
      <c r="F179" s="47" t="str">
        <f t="shared" ca="1" si="12"/>
        <v/>
      </c>
      <c r="G179" s="47" t="str">
        <f t="shared" ca="1" si="13"/>
        <v/>
      </c>
      <c r="I179" s="22" t="e">
        <f ca="1">MATCH($K$2,OFFSET(Journaal!$H$5,I178,0,Journaal!$D$3,1),0)+I178</f>
        <v>#N/A</v>
      </c>
      <c r="J179" s="34" t="str">
        <f ca="1">IF(ISERROR($I179)=TRUE,"",OFFSET(Journaal!B$4,$I179,0))</f>
        <v/>
      </c>
      <c r="K179" s="32" t="str">
        <f ca="1">IF(ISERROR($I179)=TRUE,"",OFFSET(Journaal!C$4,$I179,0))</f>
        <v/>
      </c>
      <c r="L179" s="34" t="str">
        <f ca="1">IF(ISERROR($I179)=TRUE,"",OFFSET(Journaal!D$4,$I179,0))</f>
        <v/>
      </c>
      <c r="M179" s="34" t="str">
        <f ca="1">IF(ISERROR($I179)=TRUE,"",OFFSET(Journaal!E$4,$I179,0))</f>
        <v/>
      </c>
      <c r="N179" s="35" t="str">
        <f ca="1">IF(ISERROR($I179)=TRUE,"",OFFSET(Journaal!F$4,$I179,0))</f>
        <v/>
      </c>
      <c r="O179" s="35" t="str">
        <f ca="1">IF(ISERROR($I179)=TRUE,"",OFFSET(Journaal!G$4,$I179,0))</f>
        <v/>
      </c>
      <c r="P179" s="34" t="str">
        <f ca="1">IF(ISERROR($I179)=TRUE,"",IF(OFFSET(Journaal!I$4,$I179,0)=0,"",OFFSET(Journaal!I$4,$I179,0)))</f>
        <v/>
      </c>
    </row>
    <row r="180" spans="1:16" x14ac:dyDescent="0.25">
      <c r="A180" s="22">
        <f t="shared" si="11"/>
        <v>1300</v>
      </c>
      <c r="B180" s="34" t="str">
        <f t="shared" ca="1" si="10"/>
        <v/>
      </c>
      <c r="C180" s="93"/>
      <c r="D180" s="45" t="str">
        <f ca="1">IF(B180="","",SUMPRODUCT((Journaal!$H$5:$H$1000=$B180)*(Journaal!$F$5:$F$1000)))</f>
        <v/>
      </c>
      <c r="E180" s="45" t="str">
        <f ca="1">IF(B180="","",SUMPRODUCT((Journaal!$H$5:$H$1000=$B180)*(Journaal!$G$5:$G$1000)))</f>
        <v/>
      </c>
      <c r="F180" s="47" t="str">
        <f t="shared" ca="1" si="12"/>
        <v/>
      </c>
      <c r="G180" s="47" t="str">
        <f t="shared" ca="1" si="13"/>
        <v/>
      </c>
      <c r="I180" s="22" t="e">
        <f ca="1">MATCH($K$2,OFFSET(Journaal!$H$5,I179,0,Journaal!$D$3,1),0)+I179</f>
        <v>#N/A</v>
      </c>
      <c r="J180" s="34" t="str">
        <f ca="1">IF(ISERROR($I180)=TRUE,"",OFFSET(Journaal!B$4,$I180,0))</f>
        <v/>
      </c>
      <c r="K180" s="32" t="str">
        <f ca="1">IF(ISERROR($I180)=TRUE,"",OFFSET(Journaal!C$4,$I180,0))</f>
        <v/>
      </c>
      <c r="L180" s="34" t="str">
        <f ca="1">IF(ISERROR($I180)=TRUE,"",OFFSET(Journaal!D$4,$I180,0))</f>
        <v/>
      </c>
      <c r="M180" s="34" t="str">
        <f ca="1">IF(ISERROR($I180)=TRUE,"",OFFSET(Journaal!E$4,$I180,0))</f>
        <v/>
      </c>
      <c r="N180" s="35" t="str">
        <f ca="1">IF(ISERROR($I180)=TRUE,"",OFFSET(Journaal!F$4,$I180,0))</f>
        <v/>
      </c>
      <c r="O180" s="35" t="str">
        <f ca="1">IF(ISERROR($I180)=TRUE,"",OFFSET(Journaal!G$4,$I180,0))</f>
        <v/>
      </c>
      <c r="P180" s="34" t="str">
        <f ca="1">IF(ISERROR($I180)=TRUE,"",IF(OFFSET(Journaal!I$4,$I180,0)=0,"",OFFSET(Journaal!I$4,$I180,0)))</f>
        <v/>
      </c>
    </row>
    <row r="181" spans="1:16" x14ac:dyDescent="0.25">
      <c r="A181" s="22">
        <f t="shared" si="11"/>
        <v>1300</v>
      </c>
      <c r="B181" s="34" t="str">
        <f t="shared" ca="1" si="10"/>
        <v/>
      </c>
      <c r="C181" s="93"/>
      <c r="D181" s="45" t="str">
        <f ca="1">IF(B181="","",SUMPRODUCT((Journaal!$H$5:$H$1000=$B181)*(Journaal!$F$5:$F$1000)))</f>
        <v/>
      </c>
      <c r="E181" s="45" t="str">
        <f ca="1">IF(B181="","",SUMPRODUCT((Journaal!$H$5:$H$1000=$B181)*(Journaal!$G$5:$G$1000)))</f>
        <v/>
      </c>
      <c r="F181" s="47" t="str">
        <f t="shared" ca="1" si="12"/>
        <v/>
      </c>
      <c r="G181" s="47" t="str">
        <f t="shared" ca="1" si="13"/>
        <v/>
      </c>
      <c r="I181" s="22" t="e">
        <f ca="1">MATCH($K$2,OFFSET(Journaal!$H$5,I180,0,Journaal!$D$3,1),0)+I180</f>
        <v>#N/A</v>
      </c>
      <c r="J181" s="34" t="str">
        <f ca="1">IF(ISERROR($I181)=TRUE,"",OFFSET(Journaal!B$4,$I181,0))</f>
        <v/>
      </c>
      <c r="K181" s="32" t="str">
        <f ca="1">IF(ISERROR($I181)=TRUE,"",OFFSET(Journaal!C$4,$I181,0))</f>
        <v/>
      </c>
      <c r="L181" s="34" t="str">
        <f ca="1">IF(ISERROR($I181)=TRUE,"",OFFSET(Journaal!D$4,$I181,0))</f>
        <v/>
      </c>
      <c r="M181" s="34" t="str">
        <f ca="1">IF(ISERROR($I181)=TRUE,"",OFFSET(Journaal!E$4,$I181,0))</f>
        <v/>
      </c>
      <c r="N181" s="35" t="str">
        <f ca="1">IF(ISERROR($I181)=TRUE,"",OFFSET(Journaal!F$4,$I181,0))</f>
        <v/>
      </c>
      <c r="O181" s="35" t="str">
        <f ca="1">IF(ISERROR($I181)=TRUE,"",OFFSET(Journaal!G$4,$I181,0))</f>
        <v/>
      </c>
      <c r="P181" s="34" t="str">
        <f ca="1">IF(ISERROR($I181)=TRUE,"",IF(OFFSET(Journaal!I$4,$I181,0)=0,"",OFFSET(Journaal!I$4,$I181,0)))</f>
        <v/>
      </c>
    </row>
    <row r="182" spans="1:16" x14ac:dyDescent="0.25">
      <c r="A182" s="22">
        <f t="shared" si="11"/>
        <v>1300</v>
      </c>
      <c r="B182" s="34" t="str">
        <f t="shared" ca="1" si="10"/>
        <v/>
      </c>
      <c r="C182" s="93"/>
      <c r="D182" s="45" t="str">
        <f ca="1">IF(B182="","",SUMPRODUCT((Journaal!$H$5:$H$1000=$B182)*(Journaal!$F$5:$F$1000)))</f>
        <v/>
      </c>
      <c r="E182" s="45" t="str">
        <f ca="1">IF(B182="","",SUMPRODUCT((Journaal!$H$5:$H$1000=$B182)*(Journaal!$G$5:$G$1000)))</f>
        <v/>
      </c>
      <c r="F182" s="47" t="str">
        <f t="shared" ca="1" si="12"/>
        <v/>
      </c>
      <c r="G182" s="47" t="str">
        <f t="shared" ca="1" si="13"/>
        <v/>
      </c>
      <c r="I182" s="22" t="e">
        <f ca="1">MATCH($K$2,OFFSET(Journaal!$H$5,I181,0,Journaal!$D$3,1),0)+I181</f>
        <v>#N/A</v>
      </c>
      <c r="J182" s="34" t="str">
        <f ca="1">IF(ISERROR($I182)=TRUE,"",OFFSET(Journaal!B$4,$I182,0))</f>
        <v/>
      </c>
      <c r="K182" s="32" t="str">
        <f ca="1">IF(ISERROR($I182)=TRUE,"",OFFSET(Journaal!C$4,$I182,0))</f>
        <v/>
      </c>
      <c r="L182" s="34" t="str">
        <f ca="1">IF(ISERROR($I182)=TRUE,"",OFFSET(Journaal!D$4,$I182,0))</f>
        <v/>
      </c>
      <c r="M182" s="34" t="str">
        <f ca="1">IF(ISERROR($I182)=TRUE,"",OFFSET(Journaal!E$4,$I182,0))</f>
        <v/>
      </c>
      <c r="N182" s="35" t="str">
        <f ca="1">IF(ISERROR($I182)=TRUE,"",OFFSET(Journaal!F$4,$I182,0))</f>
        <v/>
      </c>
      <c r="O182" s="35" t="str">
        <f ca="1">IF(ISERROR($I182)=TRUE,"",OFFSET(Journaal!G$4,$I182,0))</f>
        <v/>
      </c>
      <c r="P182" s="34" t="str">
        <f ca="1">IF(ISERROR($I182)=TRUE,"",IF(OFFSET(Journaal!I$4,$I182,0)=0,"",OFFSET(Journaal!I$4,$I182,0)))</f>
        <v/>
      </c>
    </row>
    <row r="183" spans="1:16" x14ac:dyDescent="0.25">
      <c r="A183" s="22">
        <f t="shared" si="11"/>
        <v>1300</v>
      </c>
      <c r="B183" s="34" t="str">
        <f t="shared" ca="1" si="10"/>
        <v/>
      </c>
      <c r="C183" s="93"/>
      <c r="D183" s="45" t="str">
        <f ca="1">IF(B183="","",SUMPRODUCT((Journaal!$H$5:$H$1000=$B183)*(Journaal!$F$5:$F$1000)))</f>
        <v/>
      </c>
      <c r="E183" s="45" t="str">
        <f ca="1">IF(B183="","",SUMPRODUCT((Journaal!$H$5:$H$1000=$B183)*(Journaal!$G$5:$G$1000)))</f>
        <v/>
      </c>
      <c r="F183" s="47" t="str">
        <f t="shared" ca="1" si="12"/>
        <v/>
      </c>
      <c r="G183" s="47" t="str">
        <f t="shared" ca="1" si="13"/>
        <v/>
      </c>
      <c r="I183" s="22" t="e">
        <f ca="1">MATCH($K$2,OFFSET(Journaal!$H$5,I182,0,Journaal!$D$3,1),0)+I182</f>
        <v>#N/A</v>
      </c>
      <c r="J183" s="34" t="str">
        <f ca="1">IF(ISERROR($I183)=TRUE,"",OFFSET(Journaal!B$4,$I183,0))</f>
        <v/>
      </c>
      <c r="K183" s="32" t="str">
        <f ca="1">IF(ISERROR($I183)=TRUE,"",OFFSET(Journaal!C$4,$I183,0))</f>
        <v/>
      </c>
      <c r="L183" s="34" t="str">
        <f ca="1">IF(ISERROR($I183)=TRUE,"",OFFSET(Journaal!D$4,$I183,0))</f>
        <v/>
      </c>
      <c r="M183" s="34" t="str">
        <f ca="1">IF(ISERROR($I183)=TRUE,"",OFFSET(Journaal!E$4,$I183,0))</f>
        <v/>
      </c>
      <c r="N183" s="35" t="str">
        <f ca="1">IF(ISERROR($I183)=TRUE,"",OFFSET(Journaal!F$4,$I183,0))</f>
        <v/>
      </c>
      <c r="O183" s="35" t="str">
        <f ca="1">IF(ISERROR($I183)=TRUE,"",OFFSET(Journaal!G$4,$I183,0))</f>
        <v/>
      </c>
      <c r="P183" s="34" t="str">
        <f ca="1">IF(ISERROR($I183)=TRUE,"",IF(OFFSET(Journaal!I$4,$I183,0)=0,"",OFFSET(Journaal!I$4,$I183,0)))</f>
        <v/>
      </c>
    </row>
    <row r="184" spans="1:16" x14ac:dyDescent="0.25">
      <c r="A184" s="22">
        <f t="shared" si="11"/>
        <v>1300</v>
      </c>
      <c r="B184" s="34" t="str">
        <f t="shared" ca="1" si="10"/>
        <v/>
      </c>
      <c r="C184" s="93"/>
      <c r="D184" s="45" t="str">
        <f ca="1">IF(B184="","",SUMPRODUCT((Journaal!$H$5:$H$1000=$B184)*(Journaal!$F$5:$F$1000)))</f>
        <v/>
      </c>
      <c r="E184" s="45" t="str">
        <f ca="1">IF(B184="","",SUMPRODUCT((Journaal!$H$5:$H$1000=$B184)*(Journaal!$G$5:$G$1000)))</f>
        <v/>
      </c>
      <c r="F184" s="47" t="str">
        <f t="shared" ca="1" si="12"/>
        <v/>
      </c>
      <c r="G184" s="47" t="str">
        <f t="shared" ca="1" si="13"/>
        <v/>
      </c>
      <c r="I184" s="22" t="e">
        <f ca="1">MATCH($K$2,OFFSET(Journaal!$H$5,I183,0,Journaal!$D$3,1),0)+I183</f>
        <v>#N/A</v>
      </c>
      <c r="J184" s="34" t="str">
        <f ca="1">IF(ISERROR($I184)=TRUE,"",OFFSET(Journaal!B$4,$I184,0))</f>
        <v/>
      </c>
      <c r="K184" s="32" t="str">
        <f ca="1">IF(ISERROR($I184)=TRUE,"",OFFSET(Journaal!C$4,$I184,0))</f>
        <v/>
      </c>
      <c r="L184" s="34" t="str">
        <f ca="1">IF(ISERROR($I184)=TRUE,"",OFFSET(Journaal!D$4,$I184,0))</f>
        <v/>
      </c>
      <c r="M184" s="34" t="str">
        <f ca="1">IF(ISERROR($I184)=TRUE,"",OFFSET(Journaal!E$4,$I184,0))</f>
        <v/>
      </c>
      <c r="N184" s="35" t="str">
        <f ca="1">IF(ISERROR($I184)=TRUE,"",OFFSET(Journaal!F$4,$I184,0))</f>
        <v/>
      </c>
      <c r="O184" s="35" t="str">
        <f ca="1">IF(ISERROR($I184)=TRUE,"",OFFSET(Journaal!G$4,$I184,0))</f>
        <v/>
      </c>
      <c r="P184" s="34" t="str">
        <f ca="1">IF(ISERROR($I184)=TRUE,"",IF(OFFSET(Journaal!I$4,$I184,0)=0,"",OFFSET(Journaal!I$4,$I184,0)))</f>
        <v/>
      </c>
    </row>
    <row r="185" spans="1:16" x14ac:dyDescent="0.25">
      <c r="A185" s="22">
        <f t="shared" si="11"/>
        <v>1300</v>
      </c>
      <c r="B185" s="34" t="str">
        <f t="shared" ca="1" si="10"/>
        <v/>
      </c>
      <c r="C185" s="93"/>
      <c r="D185" s="45" t="str">
        <f ca="1">IF(B185="","",SUMPRODUCT((Journaal!$H$5:$H$1000=$B185)*(Journaal!$F$5:$F$1000)))</f>
        <v/>
      </c>
      <c r="E185" s="45" t="str">
        <f ca="1">IF(B185="","",SUMPRODUCT((Journaal!$H$5:$H$1000=$B185)*(Journaal!$G$5:$G$1000)))</f>
        <v/>
      </c>
      <c r="F185" s="47" t="str">
        <f t="shared" ca="1" si="12"/>
        <v/>
      </c>
      <c r="G185" s="47" t="str">
        <f t="shared" ca="1" si="13"/>
        <v/>
      </c>
      <c r="I185" s="22" t="e">
        <f ca="1">MATCH($K$2,OFFSET(Journaal!$H$5,I184,0,Journaal!$D$3,1),0)+I184</f>
        <v>#N/A</v>
      </c>
      <c r="J185" s="34" t="str">
        <f ca="1">IF(ISERROR($I185)=TRUE,"",OFFSET(Journaal!B$4,$I185,0))</f>
        <v/>
      </c>
      <c r="K185" s="32" t="str">
        <f ca="1">IF(ISERROR($I185)=TRUE,"",OFFSET(Journaal!C$4,$I185,0))</f>
        <v/>
      </c>
      <c r="L185" s="34" t="str">
        <f ca="1">IF(ISERROR($I185)=TRUE,"",OFFSET(Journaal!D$4,$I185,0))</f>
        <v/>
      </c>
      <c r="M185" s="34" t="str">
        <f ca="1">IF(ISERROR($I185)=TRUE,"",OFFSET(Journaal!E$4,$I185,0))</f>
        <v/>
      </c>
      <c r="N185" s="35" t="str">
        <f ca="1">IF(ISERROR($I185)=TRUE,"",OFFSET(Journaal!F$4,$I185,0))</f>
        <v/>
      </c>
      <c r="O185" s="35" t="str">
        <f ca="1">IF(ISERROR($I185)=TRUE,"",OFFSET(Journaal!G$4,$I185,0))</f>
        <v/>
      </c>
      <c r="P185" s="34" t="str">
        <f ca="1">IF(ISERROR($I185)=TRUE,"",IF(OFFSET(Journaal!I$4,$I185,0)=0,"",OFFSET(Journaal!I$4,$I185,0)))</f>
        <v/>
      </c>
    </row>
    <row r="186" spans="1:16" x14ac:dyDescent="0.25">
      <c r="A186" s="22">
        <f t="shared" si="11"/>
        <v>1300</v>
      </c>
      <c r="B186" s="34" t="str">
        <f t="shared" ca="1" si="10"/>
        <v/>
      </c>
      <c r="C186" s="93"/>
      <c r="D186" s="45" t="str">
        <f ca="1">IF(B186="","",SUMPRODUCT((Journaal!$H$5:$H$1000=$B186)*(Journaal!$F$5:$F$1000)))</f>
        <v/>
      </c>
      <c r="E186" s="45" t="str">
        <f ca="1">IF(B186="","",SUMPRODUCT((Journaal!$H$5:$H$1000=$B186)*(Journaal!$G$5:$G$1000)))</f>
        <v/>
      </c>
      <c r="F186" s="47" t="str">
        <f t="shared" ca="1" si="12"/>
        <v/>
      </c>
      <c r="G186" s="47" t="str">
        <f t="shared" ca="1" si="13"/>
        <v/>
      </c>
      <c r="I186" s="22" t="e">
        <f ca="1">MATCH($K$2,OFFSET(Journaal!$H$5,I185,0,Journaal!$D$3,1),0)+I185</f>
        <v>#N/A</v>
      </c>
      <c r="J186" s="34" t="str">
        <f ca="1">IF(ISERROR($I186)=TRUE,"",OFFSET(Journaal!B$4,$I186,0))</f>
        <v/>
      </c>
      <c r="K186" s="32" t="str">
        <f ca="1">IF(ISERROR($I186)=TRUE,"",OFFSET(Journaal!C$4,$I186,0))</f>
        <v/>
      </c>
      <c r="L186" s="34" t="str">
        <f ca="1">IF(ISERROR($I186)=TRUE,"",OFFSET(Journaal!D$4,$I186,0))</f>
        <v/>
      </c>
      <c r="M186" s="34" t="str">
        <f ca="1">IF(ISERROR($I186)=TRUE,"",OFFSET(Journaal!E$4,$I186,0))</f>
        <v/>
      </c>
      <c r="N186" s="35" t="str">
        <f ca="1">IF(ISERROR($I186)=TRUE,"",OFFSET(Journaal!F$4,$I186,0))</f>
        <v/>
      </c>
      <c r="O186" s="35" t="str">
        <f ca="1">IF(ISERROR($I186)=TRUE,"",OFFSET(Journaal!G$4,$I186,0))</f>
        <v/>
      </c>
      <c r="P186" s="34" t="str">
        <f ca="1">IF(ISERROR($I186)=TRUE,"",IF(OFFSET(Journaal!I$4,$I186,0)=0,"",OFFSET(Journaal!I$4,$I186,0)))</f>
        <v/>
      </c>
    </row>
    <row r="187" spans="1:16" x14ac:dyDescent="0.25">
      <c r="A187" s="22">
        <f t="shared" si="11"/>
        <v>1300</v>
      </c>
      <c r="B187" s="34" t="str">
        <f t="shared" ca="1" si="10"/>
        <v/>
      </c>
      <c r="C187" s="93"/>
      <c r="D187" s="45" t="str">
        <f ca="1">IF(B187="","",SUMPRODUCT((Journaal!$H$5:$H$1000=$B187)*(Journaal!$F$5:$F$1000)))</f>
        <v/>
      </c>
      <c r="E187" s="45" t="str">
        <f ca="1">IF(B187="","",SUMPRODUCT((Journaal!$H$5:$H$1000=$B187)*(Journaal!$G$5:$G$1000)))</f>
        <v/>
      </c>
      <c r="F187" s="47" t="str">
        <f t="shared" ca="1" si="12"/>
        <v/>
      </c>
      <c r="G187" s="47" t="str">
        <f t="shared" ca="1" si="13"/>
        <v/>
      </c>
      <c r="I187" s="22" t="e">
        <f ca="1">MATCH($K$2,OFFSET(Journaal!$H$5,I186,0,Journaal!$D$3,1),0)+I186</f>
        <v>#N/A</v>
      </c>
      <c r="J187" s="34" t="str">
        <f ca="1">IF(ISERROR($I187)=TRUE,"",OFFSET(Journaal!B$4,$I187,0))</f>
        <v/>
      </c>
      <c r="K187" s="32" t="str">
        <f ca="1">IF(ISERROR($I187)=TRUE,"",OFFSET(Journaal!C$4,$I187,0))</f>
        <v/>
      </c>
      <c r="L187" s="34" t="str">
        <f ca="1">IF(ISERROR($I187)=TRUE,"",OFFSET(Journaal!D$4,$I187,0))</f>
        <v/>
      </c>
      <c r="M187" s="34" t="str">
        <f ca="1">IF(ISERROR($I187)=TRUE,"",OFFSET(Journaal!E$4,$I187,0))</f>
        <v/>
      </c>
      <c r="N187" s="35" t="str">
        <f ca="1">IF(ISERROR($I187)=TRUE,"",OFFSET(Journaal!F$4,$I187,0))</f>
        <v/>
      </c>
      <c r="O187" s="35" t="str">
        <f ca="1">IF(ISERROR($I187)=TRUE,"",OFFSET(Journaal!G$4,$I187,0))</f>
        <v/>
      </c>
      <c r="P187" s="34" t="str">
        <f ca="1">IF(ISERROR($I187)=TRUE,"",IF(OFFSET(Journaal!I$4,$I187,0)=0,"",OFFSET(Journaal!I$4,$I187,0)))</f>
        <v/>
      </c>
    </row>
    <row r="188" spans="1:16" x14ac:dyDescent="0.25">
      <c r="A188" s="22">
        <f t="shared" si="11"/>
        <v>1300</v>
      </c>
      <c r="B188" s="34" t="str">
        <f t="shared" ca="1" si="10"/>
        <v/>
      </c>
      <c r="C188" s="93"/>
      <c r="D188" s="45" t="str">
        <f ca="1">IF(B188="","",SUMPRODUCT((Journaal!$H$5:$H$1000=$B188)*(Journaal!$F$5:$F$1000)))</f>
        <v/>
      </c>
      <c r="E188" s="45" t="str">
        <f ca="1">IF(B188="","",SUMPRODUCT((Journaal!$H$5:$H$1000=$B188)*(Journaal!$G$5:$G$1000)))</f>
        <v/>
      </c>
      <c r="F188" s="47" t="str">
        <f t="shared" ca="1" si="12"/>
        <v/>
      </c>
      <c r="G188" s="47" t="str">
        <f t="shared" ca="1" si="13"/>
        <v/>
      </c>
      <c r="I188" s="22" t="e">
        <f ca="1">MATCH($K$2,OFFSET(Journaal!$H$5,I187,0,Journaal!$D$3,1),0)+I187</f>
        <v>#N/A</v>
      </c>
      <c r="J188" s="34" t="str">
        <f ca="1">IF(ISERROR($I188)=TRUE,"",OFFSET(Journaal!B$4,$I188,0))</f>
        <v/>
      </c>
      <c r="K188" s="32" t="str">
        <f ca="1">IF(ISERROR($I188)=TRUE,"",OFFSET(Journaal!C$4,$I188,0))</f>
        <v/>
      </c>
      <c r="L188" s="34" t="str">
        <f ca="1">IF(ISERROR($I188)=TRUE,"",OFFSET(Journaal!D$4,$I188,0))</f>
        <v/>
      </c>
      <c r="M188" s="34" t="str">
        <f ca="1">IF(ISERROR($I188)=TRUE,"",OFFSET(Journaal!E$4,$I188,0))</f>
        <v/>
      </c>
      <c r="N188" s="35" t="str">
        <f ca="1">IF(ISERROR($I188)=TRUE,"",OFFSET(Journaal!F$4,$I188,0))</f>
        <v/>
      </c>
      <c r="O188" s="35" t="str">
        <f ca="1">IF(ISERROR($I188)=TRUE,"",OFFSET(Journaal!G$4,$I188,0))</f>
        <v/>
      </c>
      <c r="P188" s="34" t="str">
        <f ca="1">IF(ISERROR($I188)=TRUE,"",IF(OFFSET(Journaal!I$4,$I188,0)=0,"",OFFSET(Journaal!I$4,$I188,0)))</f>
        <v/>
      </c>
    </row>
    <row r="189" spans="1:16" x14ac:dyDescent="0.25">
      <c r="A189" s="22">
        <f t="shared" si="11"/>
        <v>1300</v>
      </c>
      <c r="B189" s="34" t="str">
        <f t="shared" ca="1" si="10"/>
        <v/>
      </c>
      <c r="C189" s="93"/>
      <c r="D189" s="45" t="str">
        <f ca="1">IF(B189="","",SUMPRODUCT((Journaal!$H$5:$H$1000=$B189)*(Journaal!$F$5:$F$1000)))</f>
        <v/>
      </c>
      <c r="E189" s="45" t="str">
        <f ca="1">IF(B189="","",SUMPRODUCT((Journaal!$H$5:$H$1000=$B189)*(Journaal!$G$5:$G$1000)))</f>
        <v/>
      </c>
      <c r="F189" s="47" t="str">
        <f t="shared" ca="1" si="12"/>
        <v/>
      </c>
      <c r="G189" s="47" t="str">
        <f t="shared" ca="1" si="13"/>
        <v/>
      </c>
      <c r="I189" s="22" t="e">
        <f ca="1">MATCH($K$2,OFFSET(Journaal!$H$5,I188,0,Journaal!$D$3,1),0)+I188</f>
        <v>#N/A</v>
      </c>
      <c r="J189" s="34" t="str">
        <f ca="1">IF(ISERROR($I189)=TRUE,"",OFFSET(Journaal!B$4,$I189,0))</f>
        <v/>
      </c>
      <c r="K189" s="32" t="str">
        <f ca="1">IF(ISERROR($I189)=TRUE,"",OFFSET(Journaal!C$4,$I189,0))</f>
        <v/>
      </c>
      <c r="L189" s="34" t="str">
        <f ca="1">IF(ISERROR($I189)=TRUE,"",OFFSET(Journaal!D$4,$I189,0))</f>
        <v/>
      </c>
      <c r="M189" s="34" t="str">
        <f ca="1">IF(ISERROR($I189)=TRUE,"",OFFSET(Journaal!E$4,$I189,0))</f>
        <v/>
      </c>
      <c r="N189" s="35" t="str">
        <f ca="1">IF(ISERROR($I189)=TRUE,"",OFFSET(Journaal!F$4,$I189,0))</f>
        <v/>
      </c>
      <c r="O189" s="35" t="str">
        <f ca="1">IF(ISERROR($I189)=TRUE,"",OFFSET(Journaal!G$4,$I189,0))</f>
        <v/>
      </c>
      <c r="P189" s="34" t="str">
        <f ca="1">IF(ISERROR($I189)=TRUE,"",IF(OFFSET(Journaal!I$4,$I189,0)=0,"",OFFSET(Journaal!I$4,$I189,0)))</f>
        <v/>
      </c>
    </row>
    <row r="190" spans="1:16" x14ac:dyDescent="0.25">
      <c r="A190" s="22">
        <f t="shared" si="11"/>
        <v>1300</v>
      </c>
      <c r="B190" s="34" t="str">
        <f t="shared" ca="1" si="10"/>
        <v/>
      </c>
      <c r="C190" s="93"/>
      <c r="D190" s="45" t="str">
        <f ca="1">IF(B190="","",SUMPRODUCT((Journaal!$H$5:$H$1000=$B190)*(Journaal!$F$5:$F$1000)))</f>
        <v/>
      </c>
      <c r="E190" s="45" t="str">
        <f ca="1">IF(B190="","",SUMPRODUCT((Journaal!$H$5:$H$1000=$B190)*(Journaal!$G$5:$G$1000)))</f>
        <v/>
      </c>
      <c r="F190" s="47" t="str">
        <f t="shared" ca="1" si="12"/>
        <v/>
      </c>
      <c r="G190" s="47" t="str">
        <f t="shared" ca="1" si="13"/>
        <v/>
      </c>
      <c r="I190" s="22" t="e">
        <f ca="1">MATCH($K$2,OFFSET(Journaal!$H$5,I189,0,Journaal!$D$3,1),0)+I189</f>
        <v>#N/A</v>
      </c>
      <c r="J190" s="34" t="str">
        <f ca="1">IF(ISERROR($I190)=TRUE,"",OFFSET(Journaal!B$4,$I190,0))</f>
        <v/>
      </c>
      <c r="K190" s="32" t="str">
        <f ca="1">IF(ISERROR($I190)=TRUE,"",OFFSET(Journaal!C$4,$I190,0))</f>
        <v/>
      </c>
      <c r="L190" s="34" t="str">
        <f ca="1">IF(ISERROR($I190)=TRUE,"",OFFSET(Journaal!D$4,$I190,0))</f>
        <v/>
      </c>
      <c r="M190" s="34" t="str">
        <f ca="1">IF(ISERROR($I190)=TRUE,"",OFFSET(Journaal!E$4,$I190,0))</f>
        <v/>
      </c>
      <c r="N190" s="35" t="str">
        <f ca="1">IF(ISERROR($I190)=TRUE,"",OFFSET(Journaal!F$4,$I190,0))</f>
        <v/>
      </c>
      <c r="O190" s="35" t="str">
        <f ca="1">IF(ISERROR($I190)=TRUE,"",OFFSET(Journaal!G$4,$I190,0))</f>
        <v/>
      </c>
      <c r="P190" s="34" t="str">
        <f ca="1">IF(ISERROR($I190)=TRUE,"",IF(OFFSET(Journaal!I$4,$I190,0)=0,"",OFFSET(Journaal!I$4,$I190,0)))</f>
        <v/>
      </c>
    </row>
    <row r="191" spans="1:16" x14ac:dyDescent="0.25">
      <c r="A191" s="22">
        <f t="shared" si="11"/>
        <v>1300</v>
      </c>
      <c r="B191" s="34" t="str">
        <f t="shared" ca="1" si="10"/>
        <v/>
      </c>
      <c r="C191" s="93"/>
      <c r="D191" s="45" t="str">
        <f ca="1">IF(B191="","",SUMPRODUCT((Journaal!$H$5:$H$1000=$B191)*(Journaal!$F$5:$F$1000)))</f>
        <v/>
      </c>
      <c r="E191" s="45" t="str">
        <f ca="1">IF(B191="","",SUMPRODUCT((Journaal!$H$5:$H$1000=$B191)*(Journaal!$G$5:$G$1000)))</f>
        <v/>
      </c>
      <c r="F191" s="47" t="str">
        <f t="shared" ca="1" si="12"/>
        <v/>
      </c>
      <c r="G191" s="47" t="str">
        <f t="shared" ca="1" si="13"/>
        <v/>
      </c>
      <c r="I191" s="22" t="e">
        <f ca="1">MATCH($K$2,OFFSET(Journaal!$H$5,I190,0,Journaal!$D$3,1),0)+I190</f>
        <v>#N/A</v>
      </c>
      <c r="J191" s="34" t="str">
        <f ca="1">IF(ISERROR($I191)=TRUE,"",OFFSET(Journaal!B$4,$I191,0))</f>
        <v/>
      </c>
      <c r="K191" s="32" t="str">
        <f ca="1">IF(ISERROR($I191)=TRUE,"",OFFSET(Journaal!C$4,$I191,0))</f>
        <v/>
      </c>
      <c r="L191" s="34" t="str">
        <f ca="1">IF(ISERROR($I191)=TRUE,"",OFFSET(Journaal!D$4,$I191,0))</f>
        <v/>
      </c>
      <c r="M191" s="34" t="str">
        <f ca="1">IF(ISERROR($I191)=TRUE,"",OFFSET(Journaal!E$4,$I191,0))</f>
        <v/>
      </c>
      <c r="N191" s="35" t="str">
        <f ca="1">IF(ISERROR($I191)=TRUE,"",OFFSET(Journaal!F$4,$I191,0))</f>
        <v/>
      </c>
      <c r="O191" s="35" t="str">
        <f ca="1">IF(ISERROR($I191)=TRUE,"",OFFSET(Journaal!G$4,$I191,0))</f>
        <v/>
      </c>
      <c r="P191" s="34" t="str">
        <f ca="1">IF(ISERROR($I191)=TRUE,"",IF(OFFSET(Journaal!I$4,$I191,0)=0,"",OFFSET(Journaal!I$4,$I191,0)))</f>
        <v/>
      </c>
    </row>
    <row r="192" spans="1:16" x14ac:dyDescent="0.25">
      <c r="A192" s="22">
        <f t="shared" si="11"/>
        <v>1300</v>
      </c>
      <c r="B192" s="34" t="str">
        <f t="shared" ca="1" si="10"/>
        <v/>
      </c>
      <c r="C192" s="93"/>
      <c r="D192" s="45" t="str">
        <f ca="1">IF(B192="","",SUMPRODUCT((Journaal!$H$5:$H$1000=$B192)*(Journaal!$F$5:$F$1000)))</f>
        <v/>
      </c>
      <c r="E192" s="45" t="str">
        <f ca="1">IF(B192="","",SUMPRODUCT((Journaal!$H$5:$H$1000=$B192)*(Journaal!$G$5:$G$1000)))</f>
        <v/>
      </c>
      <c r="F192" s="47" t="str">
        <f t="shared" ca="1" si="12"/>
        <v/>
      </c>
      <c r="G192" s="47" t="str">
        <f t="shared" ca="1" si="13"/>
        <v/>
      </c>
      <c r="I192" s="22" t="e">
        <f ca="1">MATCH($K$2,OFFSET(Journaal!$H$5,I191,0,Journaal!$D$3,1),0)+I191</f>
        <v>#N/A</v>
      </c>
      <c r="J192" s="34" t="str">
        <f ca="1">IF(ISERROR($I192)=TRUE,"",OFFSET(Journaal!B$4,$I192,0))</f>
        <v/>
      </c>
      <c r="K192" s="32" t="str">
        <f ca="1">IF(ISERROR($I192)=TRUE,"",OFFSET(Journaal!C$4,$I192,0))</f>
        <v/>
      </c>
      <c r="L192" s="34" t="str">
        <f ca="1">IF(ISERROR($I192)=TRUE,"",OFFSET(Journaal!D$4,$I192,0))</f>
        <v/>
      </c>
      <c r="M192" s="34" t="str">
        <f ca="1">IF(ISERROR($I192)=TRUE,"",OFFSET(Journaal!E$4,$I192,0))</f>
        <v/>
      </c>
      <c r="N192" s="35" t="str">
        <f ca="1">IF(ISERROR($I192)=TRUE,"",OFFSET(Journaal!F$4,$I192,0))</f>
        <v/>
      </c>
      <c r="O192" s="35" t="str">
        <f ca="1">IF(ISERROR($I192)=TRUE,"",OFFSET(Journaal!G$4,$I192,0))</f>
        <v/>
      </c>
      <c r="P192" s="34" t="str">
        <f ca="1">IF(ISERROR($I192)=TRUE,"",IF(OFFSET(Journaal!I$4,$I192,0)=0,"",OFFSET(Journaal!I$4,$I192,0)))</f>
        <v/>
      </c>
    </row>
    <row r="193" spans="1:16" x14ac:dyDescent="0.25">
      <c r="A193" s="22">
        <f t="shared" si="11"/>
        <v>1300</v>
      </c>
      <c r="B193" s="34" t="str">
        <f t="shared" ca="1" si="10"/>
        <v/>
      </c>
      <c r="C193" s="93"/>
      <c r="D193" s="45" t="str">
        <f ca="1">IF(B193="","",SUMPRODUCT((Journaal!$H$5:$H$1000=$B193)*(Journaal!$F$5:$F$1000)))</f>
        <v/>
      </c>
      <c r="E193" s="45" t="str">
        <f ca="1">IF(B193="","",SUMPRODUCT((Journaal!$H$5:$H$1000=$B193)*(Journaal!$G$5:$G$1000)))</f>
        <v/>
      </c>
      <c r="F193" s="47" t="str">
        <f t="shared" ca="1" si="12"/>
        <v/>
      </c>
      <c r="G193" s="47" t="str">
        <f t="shared" ca="1" si="13"/>
        <v/>
      </c>
      <c r="I193" s="22" t="e">
        <f ca="1">MATCH($K$2,OFFSET(Journaal!$H$5,I192,0,Journaal!$D$3,1),0)+I192</f>
        <v>#N/A</v>
      </c>
      <c r="J193" s="34" t="str">
        <f ca="1">IF(ISERROR($I193)=TRUE,"",OFFSET(Journaal!B$4,$I193,0))</f>
        <v/>
      </c>
      <c r="K193" s="32" t="str">
        <f ca="1">IF(ISERROR($I193)=TRUE,"",OFFSET(Journaal!C$4,$I193,0))</f>
        <v/>
      </c>
      <c r="L193" s="34" t="str">
        <f ca="1">IF(ISERROR($I193)=TRUE,"",OFFSET(Journaal!D$4,$I193,0))</f>
        <v/>
      </c>
      <c r="M193" s="34" t="str">
        <f ca="1">IF(ISERROR($I193)=TRUE,"",OFFSET(Journaal!E$4,$I193,0))</f>
        <v/>
      </c>
      <c r="N193" s="35" t="str">
        <f ca="1">IF(ISERROR($I193)=TRUE,"",OFFSET(Journaal!F$4,$I193,0))</f>
        <v/>
      </c>
      <c r="O193" s="35" t="str">
        <f ca="1">IF(ISERROR($I193)=TRUE,"",OFFSET(Journaal!G$4,$I193,0))</f>
        <v/>
      </c>
      <c r="P193" s="34" t="str">
        <f ca="1">IF(ISERROR($I193)=TRUE,"",IF(OFFSET(Journaal!I$4,$I193,0)=0,"",OFFSET(Journaal!I$4,$I193,0)))</f>
        <v/>
      </c>
    </row>
    <row r="194" spans="1:16" x14ac:dyDescent="0.25">
      <c r="A194" s="22">
        <f t="shared" si="11"/>
        <v>1300</v>
      </c>
      <c r="B194" s="34" t="str">
        <f t="shared" ca="1" si="10"/>
        <v/>
      </c>
      <c r="C194" s="93"/>
      <c r="D194" s="45" t="str">
        <f ca="1">IF(B194="","",SUMPRODUCT((Journaal!$H$5:$H$1000=$B194)*(Journaal!$F$5:$F$1000)))</f>
        <v/>
      </c>
      <c r="E194" s="45" t="str">
        <f ca="1">IF(B194="","",SUMPRODUCT((Journaal!$H$5:$H$1000=$B194)*(Journaal!$G$5:$G$1000)))</f>
        <v/>
      </c>
      <c r="F194" s="47" t="str">
        <f t="shared" ca="1" si="12"/>
        <v/>
      </c>
      <c r="G194" s="47" t="str">
        <f t="shared" ca="1" si="13"/>
        <v/>
      </c>
      <c r="I194" s="22" t="e">
        <f ca="1">MATCH($K$2,OFFSET(Journaal!$H$5,I193,0,Journaal!$D$3,1),0)+I193</f>
        <v>#N/A</v>
      </c>
      <c r="J194" s="34" t="str">
        <f ca="1">IF(ISERROR($I194)=TRUE,"",OFFSET(Journaal!B$4,$I194,0))</f>
        <v/>
      </c>
      <c r="K194" s="32" t="str">
        <f ca="1">IF(ISERROR($I194)=TRUE,"",OFFSET(Journaal!C$4,$I194,0))</f>
        <v/>
      </c>
      <c r="L194" s="34" t="str">
        <f ca="1">IF(ISERROR($I194)=TRUE,"",OFFSET(Journaal!D$4,$I194,0))</f>
        <v/>
      </c>
      <c r="M194" s="34" t="str">
        <f ca="1">IF(ISERROR($I194)=TRUE,"",OFFSET(Journaal!E$4,$I194,0))</f>
        <v/>
      </c>
      <c r="N194" s="35" t="str">
        <f ca="1">IF(ISERROR($I194)=TRUE,"",OFFSET(Journaal!F$4,$I194,0))</f>
        <v/>
      </c>
      <c r="O194" s="35" t="str">
        <f ca="1">IF(ISERROR($I194)=TRUE,"",OFFSET(Journaal!G$4,$I194,0))</f>
        <v/>
      </c>
      <c r="P194" s="34" t="str">
        <f ca="1">IF(ISERROR($I194)=TRUE,"",IF(OFFSET(Journaal!I$4,$I194,0)=0,"",OFFSET(Journaal!I$4,$I194,0)))</f>
        <v/>
      </c>
    </row>
    <row r="195" spans="1:16" x14ac:dyDescent="0.25">
      <c r="A195" s="22">
        <f t="shared" si="11"/>
        <v>1300</v>
      </c>
      <c r="B195" s="34" t="str">
        <f t="shared" ca="1" si="10"/>
        <v/>
      </c>
      <c r="C195" s="93"/>
      <c r="D195" s="45" t="str">
        <f ca="1">IF(B195="","",SUMPRODUCT((Journaal!$H$5:$H$1000=$B195)*(Journaal!$F$5:$F$1000)))</f>
        <v/>
      </c>
      <c r="E195" s="45" t="str">
        <f ca="1">IF(B195="","",SUMPRODUCT((Journaal!$H$5:$H$1000=$B195)*(Journaal!$G$5:$G$1000)))</f>
        <v/>
      </c>
      <c r="F195" s="47" t="str">
        <f t="shared" ca="1" si="12"/>
        <v/>
      </c>
      <c r="G195" s="47" t="str">
        <f t="shared" ca="1" si="13"/>
        <v/>
      </c>
      <c r="I195" s="22" t="e">
        <f ca="1">MATCH($K$2,OFFSET(Journaal!$H$5,I194,0,Journaal!$D$3,1),0)+I194</f>
        <v>#N/A</v>
      </c>
      <c r="J195" s="34" t="str">
        <f ca="1">IF(ISERROR($I195)=TRUE,"",OFFSET(Journaal!B$4,$I195,0))</f>
        <v/>
      </c>
      <c r="K195" s="32" t="str">
        <f ca="1">IF(ISERROR($I195)=TRUE,"",OFFSET(Journaal!C$4,$I195,0))</f>
        <v/>
      </c>
      <c r="L195" s="34" t="str">
        <f ca="1">IF(ISERROR($I195)=TRUE,"",OFFSET(Journaal!D$4,$I195,0))</f>
        <v/>
      </c>
      <c r="M195" s="34" t="str">
        <f ca="1">IF(ISERROR($I195)=TRUE,"",OFFSET(Journaal!E$4,$I195,0))</f>
        <v/>
      </c>
      <c r="N195" s="35" t="str">
        <f ca="1">IF(ISERROR($I195)=TRUE,"",OFFSET(Journaal!F$4,$I195,0))</f>
        <v/>
      </c>
      <c r="O195" s="35" t="str">
        <f ca="1">IF(ISERROR($I195)=TRUE,"",OFFSET(Journaal!G$4,$I195,0))</f>
        <v/>
      </c>
      <c r="P195" s="34" t="str">
        <f ca="1">IF(ISERROR($I195)=TRUE,"",IF(OFFSET(Journaal!I$4,$I195,0)=0,"",OFFSET(Journaal!I$4,$I195,0)))</f>
        <v/>
      </c>
    </row>
    <row r="196" spans="1:16" x14ac:dyDescent="0.25">
      <c r="A196" s="22">
        <f t="shared" si="11"/>
        <v>1300</v>
      </c>
      <c r="B196" s="34" t="str">
        <f t="shared" ca="1" si="10"/>
        <v/>
      </c>
      <c r="C196" s="93"/>
      <c r="D196" s="45" t="str">
        <f ca="1">IF(B196="","",SUMPRODUCT((Journaal!$H$5:$H$1000=$B196)*(Journaal!$F$5:$F$1000)))</f>
        <v/>
      </c>
      <c r="E196" s="45" t="str">
        <f ca="1">IF(B196="","",SUMPRODUCT((Journaal!$H$5:$H$1000=$B196)*(Journaal!$G$5:$G$1000)))</f>
        <v/>
      </c>
      <c r="F196" s="47" t="str">
        <f t="shared" ca="1" si="12"/>
        <v/>
      </c>
      <c r="G196" s="47" t="str">
        <f t="shared" ca="1" si="13"/>
        <v/>
      </c>
      <c r="I196" s="22" t="e">
        <f ca="1">MATCH($K$2,OFFSET(Journaal!$H$5,I195,0,Journaal!$D$3,1),0)+I195</f>
        <v>#N/A</v>
      </c>
      <c r="J196" s="34" t="str">
        <f ca="1">IF(ISERROR($I196)=TRUE,"",OFFSET(Journaal!B$4,$I196,0))</f>
        <v/>
      </c>
      <c r="K196" s="32" t="str">
        <f ca="1">IF(ISERROR($I196)=TRUE,"",OFFSET(Journaal!C$4,$I196,0))</f>
        <v/>
      </c>
      <c r="L196" s="34" t="str">
        <f ca="1">IF(ISERROR($I196)=TRUE,"",OFFSET(Journaal!D$4,$I196,0))</f>
        <v/>
      </c>
      <c r="M196" s="34" t="str">
        <f ca="1">IF(ISERROR($I196)=TRUE,"",OFFSET(Journaal!E$4,$I196,0))</f>
        <v/>
      </c>
      <c r="N196" s="35" t="str">
        <f ca="1">IF(ISERROR($I196)=TRUE,"",OFFSET(Journaal!F$4,$I196,0))</f>
        <v/>
      </c>
      <c r="O196" s="35" t="str">
        <f ca="1">IF(ISERROR($I196)=TRUE,"",OFFSET(Journaal!G$4,$I196,0))</f>
        <v/>
      </c>
      <c r="P196" s="34" t="str">
        <f ca="1">IF(ISERROR($I196)=TRUE,"",IF(OFFSET(Journaal!I$4,$I196,0)=0,"",OFFSET(Journaal!I$4,$I196,0)))</f>
        <v/>
      </c>
    </row>
    <row r="197" spans="1:16" x14ac:dyDescent="0.25">
      <c r="A197" s="22">
        <f t="shared" si="11"/>
        <v>1300</v>
      </c>
      <c r="B197" s="34" t="str">
        <f t="shared" ref="B197:B260" ca="1" si="14">IF(OFFSET(Debtors,ROW()-5,0,1,1)&lt;&gt;"",OFFSET(Debtors,ROW()-5,0,1,1),"")</f>
        <v/>
      </c>
      <c r="C197" s="93"/>
      <c r="D197" s="45" t="str">
        <f ca="1">IF(B197="","",SUMPRODUCT((Journaal!$H$5:$H$1000=$B197)*(Journaal!$F$5:$F$1000)))</f>
        <v/>
      </c>
      <c r="E197" s="45" t="str">
        <f ca="1">IF(B197="","",SUMPRODUCT((Journaal!$H$5:$H$1000=$B197)*(Journaal!$G$5:$G$1000)))</f>
        <v/>
      </c>
      <c r="F197" s="47" t="str">
        <f t="shared" ca="1" si="12"/>
        <v/>
      </c>
      <c r="G197" s="47" t="str">
        <f t="shared" ca="1" si="13"/>
        <v/>
      </c>
      <c r="I197" s="22" t="e">
        <f ca="1">MATCH($K$2,OFFSET(Journaal!$H$5,I196,0,Journaal!$D$3,1),0)+I196</f>
        <v>#N/A</v>
      </c>
      <c r="J197" s="34" t="str">
        <f ca="1">IF(ISERROR($I197)=TRUE,"",OFFSET(Journaal!B$4,$I197,0))</f>
        <v/>
      </c>
      <c r="K197" s="32" t="str">
        <f ca="1">IF(ISERROR($I197)=TRUE,"",OFFSET(Journaal!C$4,$I197,0))</f>
        <v/>
      </c>
      <c r="L197" s="34" t="str">
        <f ca="1">IF(ISERROR($I197)=TRUE,"",OFFSET(Journaal!D$4,$I197,0))</f>
        <v/>
      </c>
      <c r="M197" s="34" t="str">
        <f ca="1">IF(ISERROR($I197)=TRUE,"",OFFSET(Journaal!E$4,$I197,0))</f>
        <v/>
      </c>
      <c r="N197" s="35" t="str">
        <f ca="1">IF(ISERROR($I197)=TRUE,"",OFFSET(Journaal!F$4,$I197,0))</f>
        <v/>
      </c>
      <c r="O197" s="35" t="str">
        <f ca="1">IF(ISERROR($I197)=TRUE,"",OFFSET(Journaal!G$4,$I197,0))</f>
        <v/>
      </c>
      <c r="P197" s="34" t="str">
        <f ca="1">IF(ISERROR($I197)=TRUE,"",IF(OFFSET(Journaal!I$4,$I197,0)=0,"",OFFSET(Journaal!I$4,$I197,0)))</f>
        <v/>
      </c>
    </row>
    <row r="198" spans="1:16" x14ac:dyDescent="0.25">
      <c r="A198" s="22">
        <f t="shared" ref="A198:A261" si="15">A197</f>
        <v>1300</v>
      </c>
      <c r="B198" s="34" t="str">
        <f t="shared" ca="1" si="14"/>
        <v/>
      </c>
      <c r="C198" s="93"/>
      <c r="D198" s="45" t="str">
        <f ca="1">IF(B198="","",SUMPRODUCT((Journaal!$H$5:$H$1000=$B198)*(Journaal!$F$5:$F$1000)))</f>
        <v/>
      </c>
      <c r="E198" s="45" t="str">
        <f ca="1">IF(B198="","",SUMPRODUCT((Journaal!$H$5:$H$1000=$B198)*(Journaal!$G$5:$G$1000)))</f>
        <v/>
      </c>
      <c r="F198" s="47" t="str">
        <f t="shared" ref="F198:F261" ca="1" si="16">IF(B198&lt;&gt;"",D198-E198,"")</f>
        <v/>
      </c>
      <c r="G198" s="47" t="str">
        <f t="shared" ref="G198:G261" ca="1" si="17">IF(B198="","",C198+F198)</f>
        <v/>
      </c>
      <c r="I198" s="22" t="e">
        <f ca="1">MATCH($K$2,OFFSET(Journaal!$H$5,I197,0,Journaal!$D$3,1),0)+I197</f>
        <v>#N/A</v>
      </c>
      <c r="J198" s="34" t="str">
        <f ca="1">IF(ISERROR($I198)=TRUE,"",OFFSET(Journaal!B$4,$I198,0))</f>
        <v/>
      </c>
      <c r="K198" s="32" t="str">
        <f ca="1">IF(ISERROR($I198)=TRUE,"",OFFSET(Journaal!C$4,$I198,0))</f>
        <v/>
      </c>
      <c r="L198" s="34" t="str">
        <f ca="1">IF(ISERROR($I198)=TRUE,"",OFFSET(Journaal!D$4,$I198,0))</f>
        <v/>
      </c>
      <c r="M198" s="34" t="str">
        <f ca="1">IF(ISERROR($I198)=TRUE,"",OFFSET(Journaal!E$4,$I198,0))</f>
        <v/>
      </c>
      <c r="N198" s="35" t="str">
        <f ca="1">IF(ISERROR($I198)=TRUE,"",OFFSET(Journaal!F$4,$I198,0))</f>
        <v/>
      </c>
      <c r="O198" s="35" t="str">
        <f ca="1">IF(ISERROR($I198)=TRUE,"",OFFSET(Journaal!G$4,$I198,0))</f>
        <v/>
      </c>
      <c r="P198" s="34" t="str">
        <f ca="1">IF(ISERROR($I198)=TRUE,"",IF(OFFSET(Journaal!I$4,$I198,0)=0,"",OFFSET(Journaal!I$4,$I198,0)))</f>
        <v/>
      </c>
    </row>
    <row r="199" spans="1:16" x14ac:dyDescent="0.25">
      <c r="A199" s="22">
        <f t="shared" si="15"/>
        <v>1300</v>
      </c>
      <c r="B199" s="34" t="str">
        <f t="shared" ca="1" si="14"/>
        <v/>
      </c>
      <c r="C199" s="93"/>
      <c r="D199" s="45" t="str">
        <f ca="1">IF(B199="","",SUMPRODUCT((Journaal!$H$5:$H$1000=$B199)*(Journaal!$F$5:$F$1000)))</f>
        <v/>
      </c>
      <c r="E199" s="45" t="str">
        <f ca="1">IF(B199="","",SUMPRODUCT((Journaal!$H$5:$H$1000=$B199)*(Journaal!$G$5:$G$1000)))</f>
        <v/>
      </c>
      <c r="F199" s="47" t="str">
        <f t="shared" ca="1" si="16"/>
        <v/>
      </c>
      <c r="G199" s="47" t="str">
        <f t="shared" ca="1" si="17"/>
        <v/>
      </c>
      <c r="I199" s="22" t="e">
        <f ca="1">MATCH($K$2,OFFSET(Journaal!$H$5,I198,0,Journaal!$D$3,1),0)+I198</f>
        <v>#N/A</v>
      </c>
      <c r="J199" s="34" t="str">
        <f ca="1">IF(ISERROR($I199)=TRUE,"",OFFSET(Journaal!B$4,$I199,0))</f>
        <v/>
      </c>
      <c r="K199" s="32" t="str">
        <f ca="1">IF(ISERROR($I199)=TRUE,"",OFFSET(Journaal!C$4,$I199,0))</f>
        <v/>
      </c>
      <c r="L199" s="34" t="str">
        <f ca="1">IF(ISERROR($I199)=TRUE,"",OFFSET(Journaal!D$4,$I199,0))</f>
        <v/>
      </c>
      <c r="M199" s="34" t="str">
        <f ca="1">IF(ISERROR($I199)=TRUE,"",OFFSET(Journaal!E$4,$I199,0))</f>
        <v/>
      </c>
      <c r="N199" s="35" t="str">
        <f ca="1">IF(ISERROR($I199)=TRUE,"",OFFSET(Journaal!F$4,$I199,0))</f>
        <v/>
      </c>
      <c r="O199" s="35" t="str">
        <f ca="1">IF(ISERROR($I199)=TRUE,"",OFFSET(Journaal!G$4,$I199,0))</f>
        <v/>
      </c>
      <c r="P199" s="34" t="str">
        <f ca="1">IF(ISERROR($I199)=TRUE,"",IF(OFFSET(Journaal!I$4,$I199,0)=0,"",OFFSET(Journaal!I$4,$I199,0)))</f>
        <v/>
      </c>
    </row>
    <row r="200" spans="1:16" x14ac:dyDescent="0.25">
      <c r="A200" s="22">
        <f t="shared" si="15"/>
        <v>1300</v>
      </c>
      <c r="B200" s="34" t="str">
        <f t="shared" ca="1" si="14"/>
        <v/>
      </c>
      <c r="C200" s="93"/>
      <c r="D200" s="45" t="str">
        <f ca="1">IF(B200="","",SUMPRODUCT((Journaal!$H$5:$H$1000=$B200)*(Journaal!$F$5:$F$1000)))</f>
        <v/>
      </c>
      <c r="E200" s="45" t="str">
        <f ca="1">IF(B200="","",SUMPRODUCT((Journaal!$H$5:$H$1000=$B200)*(Journaal!$G$5:$G$1000)))</f>
        <v/>
      </c>
      <c r="F200" s="47" t="str">
        <f t="shared" ca="1" si="16"/>
        <v/>
      </c>
      <c r="G200" s="47" t="str">
        <f t="shared" ca="1" si="17"/>
        <v/>
      </c>
      <c r="I200" s="22" t="e">
        <f ca="1">MATCH($K$2,OFFSET(Journaal!$H$5,I199,0,Journaal!$D$3,1),0)+I199</f>
        <v>#N/A</v>
      </c>
      <c r="J200" s="34" t="str">
        <f ca="1">IF(ISERROR($I200)=TRUE,"",OFFSET(Journaal!B$4,$I200,0))</f>
        <v/>
      </c>
      <c r="K200" s="32" t="str">
        <f ca="1">IF(ISERROR($I200)=TRUE,"",OFFSET(Journaal!C$4,$I200,0))</f>
        <v/>
      </c>
      <c r="L200" s="34" t="str">
        <f ca="1">IF(ISERROR($I200)=TRUE,"",OFFSET(Journaal!D$4,$I200,0))</f>
        <v/>
      </c>
      <c r="M200" s="34" t="str">
        <f ca="1">IF(ISERROR($I200)=TRUE,"",OFFSET(Journaal!E$4,$I200,0))</f>
        <v/>
      </c>
      <c r="N200" s="35" t="str">
        <f ca="1">IF(ISERROR($I200)=TRUE,"",OFFSET(Journaal!F$4,$I200,0))</f>
        <v/>
      </c>
      <c r="O200" s="35" t="str">
        <f ca="1">IF(ISERROR($I200)=TRUE,"",OFFSET(Journaal!G$4,$I200,0))</f>
        <v/>
      </c>
      <c r="P200" s="34" t="str">
        <f ca="1">IF(ISERROR($I200)=TRUE,"",IF(OFFSET(Journaal!I$4,$I200,0)=0,"",OFFSET(Journaal!I$4,$I200,0)))</f>
        <v/>
      </c>
    </row>
    <row r="201" spans="1:16" x14ac:dyDescent="0.25">
      <c r="A201" s="22">
        <f t="shared" si="15"/>
        <v>1300</v>
      </c>
      <c r="B201" s="34" t="str">
        <f t="shared" ca="1" si="14"/>
        <v/>
      </c>
      <c r="C201" s="93"/>
      <c r="D201" s="45" t="str">
        <f ca="1">IF(B201="","",SUMPRODUCT((Journaal!$H$5:$H$1000=$B201)*(Journaal!$F$5:$F$1000)))</f>
        <v/>
      </c>
      <c r="E201" s="45" t="str">
        <f ca="1">IF(B201="","",SUMPRODUCT((Journaal!$H$5:$H$1000=$B201)*(Journaal!$G$5:$G$1000)))</f>
        <v/>
      </c>
      <c r="F201" s="47" t="str">
        <f t="shared" ca="1" si="16"/>
        <v/>
      </c>
      <c r="G201" s="47" t="str">
        <f t="shared" ca="1" si="17"/>
        <v/>
      </c>
      <c r="I201" s="22" t="e">
        <f ca="1">MATCH($K$2,OFFSET(Journaal!$H$5,I200,0,Journaal!$D$3,1),0)+I200</f>
        <v>#N/A</v>
      </c>
      <c r="J201" s="34" t="str">
        <f ca="1">IF(ISERROR($I201)=TRUE,"",OFFSET(Journaal!B$4,$I201,0))</f>
        <v/>
      </c>
      <c r="K201" s="32" t="str">
        <f ca="1">IF(ISERROR($I201)=TRUE,"",OFFSET(Journaal!C$4,$I201,0))</f>
        <v/>
      </c>
      <c r="L201" s="34" t="str">
        <f ca="1">IF(ISERROR($I201)=TRUE,"",OFFSET(Journaal!D$4,$I201,0))</f>
        <v/>
      </c>
      <c r="M201" s="34" t="str">
        <f ca="1">IF(ISERROR($I201)=TRUE,"",OFFSET(Journaal!E$4,$I201,0))</f>
        <v/>
      </c>
      <c r="N201" s="35" t="str">
        <f ca="1">IF(ISERROR($I201)=TRUE,"",OFFSET(Journaal!F$4,$I201,0))</f>
        <v/>
      </c>
      <c r="O201" s="35" t="str">
        <f ca="1">IF(ISERROR($I201)=TRUE,"",OFFSET(Journaal!G$4,$I201,0))</f>
        <v/>
      </c>
      <c r="P201" s="34" t="str">
        <f ca="1">IF(ISERROR($I201)=TRUE,"",IF(OFFSET(Journaal!I$4,$I201,0)=0,"",OFFSET(Journaal!I$4,$I201,0)))</f>
        <v/>
      </c>
    </row>
    <row r="202" spans="1:16" x14ac:dyDescent="0.25">
      <c r="A202" s="22">
        <f t="shared" si="15"/>
        <v>1300</v>
      </c>
      <c r="B202" s="34" t="str">
        <f t="shared" ca="1" si="14"/>
        <v/>
      </c>
      <c r="C202" s="93"/>
      <c r="D202" s="45" t="str">
        <f ca="1">IF(B202="","",SUMPRODUCT((Journaal!$H$5:$H$1000=$B202)*(Journaal!$F$5:$F$1000)))</f>
        <v/>
      </c>
      <c r="E202" s="45" t="str">
        <f ca="1">IF(B202="","",SUMPRODUCT((Journaal!$H$5:$H$1000=$B202)*(Journaal!$G$5:$G$1000)))</f>
        <v/>
      </c>
      <c r="F202" s="47" t="str">
        <f t="shared" ca="1" si="16"/>
        <v/>
      </c>
      <c r="G202" s="47" t="str">
        <f t="shared" ca="1" si="17"/>
        <v/>
      </c>
      <c r="I202" s="22" t="e">
        <f ca="1">MATCH($K$2,OFFSET(Journaal!$H$5,I201,0,Journaal!$D$3,1),0)+I201</f>
        <v>#N/A</v>
      </c>
      <c r="J202" s="34" t="str">
        <f ca="1">IF(ISERROR($I202)=TRUE,"",OFFSET(Journaal!B$4,$I202,0))</f>
        <v/>
      </c>
      <c r="K202" s="32" t="str">
        <f ca="1">IF(ISERROR($I202)=TRUE,"",OFFSET(Journaal!C$4,$I202,0))</f>
        <v/>
      </c>
      <c r="L202" s="34" t="str">
        <f ca="1">IF(ISERROR($I202)=TRUE,"",OFFSET(Journaal!D$4,$I202,0))</f>
        <v/>
      </c>
      <c r="M202" s="34" t="str">
        <f ca="1">IF(ISERROR($I202)=TRUE,"",OFFSET(Journaal!E$4,$I202,0))</f>
        <v/>
      </c>
      <c r="N202" s="35" t="str">
        <f ca="1">IF(ISERROR($I202)=TRUE,"",OFFSET(Journaal!F$4,$I202,0))</f>
        <v/>
      </c>
      <c r="O202" s="35" t="str">
        <f ca="1">IF(ISERROR($I202)=TRUE,"",OFFSET(Journaal!G$4,$I202,0))</f>
        <v/>
      </c>
      <c r="P202" s="34" t="str">
        <f ca="1">IF(ISERROR($I202)=TRUE,"",IF(OFFSET(Journaal!I$4,$I202,0)=0,"",OFFSET(Journaal!I$4,$I202,0)))</f>
        <v/>
      </c>
    </row>
    <row r="203" spans="1:16" x14ac:dyDescent="0.25">
      <c r="A203" s="22">
        <f t="shared" si="15"/>
        <v>1300</v>
      </c>
      <c r="B203" s="34" t="str">
        <f t="shared" ca="1" si="14"/>
        <v/>
      </c>
      <c r="C203" s="93"/>
      <c r="D203" s="45" t="str">
        <f ca="1">IF(B203="","",SUMPRODUCT((Journaal!$H$5:$H$1000=$B203)*(Journaal!$F$5:$F$1000)))</f>
        <v/>
      </c>
      <c r="E203" s="45" t="str">
        <f ca="1">IF(B203="","",SUMPRODUCT((Journaal!$H$5:$H$1000=$B203)*(Journaal!$G$5:$G$1000)))</f>
        <v/>
      </c>
      <c r="F203" s="47" t="str">
        <f t="shared" ca="1" si="16"/>
        <v/>
      </c>
      <c r="G203" s="47" t="str">
        <f t="shared" ca="1" si="17"/>
        <v/>
      </c>
      <c r="I203" s="22" t="e">
        <f ca="1">MATCH($K$2,OFFSET(Journaal!$H$5,I202,0,Journaal!$D$3,1),0)+I202</f>
        <v>#N/A</v>
      </c>
      <c r="J203" s="34" t="str">
        <f ca="1">IF(ISERROR($I203)=TRUE,"",OFFSET(Journaal!B$4,$I203,0))</f>
        <v/>
      </c>
      <c r="K203" s="32" t="str">
        <f ca="1">IF(ISERROR($I203)=TRUE,"",OFFSET(Journaal!C$4,$I203,0))</f>
        <v/>
      </c>
      <c r="L203" s="34" t="str">
        <f ca="1">IF(ISERROR($I203)=TRUE,"",OFFSET(Journaal!D$4,$I203,0))</f>
        <v/>
      </c>
      <c r="M203" s="34" t="str">
        <f ca="1">IF(ISERROR($I203)=TRUE,"",OFFSET(Journaal!E$4,$I203,0))</f>
        <v/>
      </c>
      <c r="N203" s="35" t="str">
        <f ca="1">IF(ISERROR($I203)=TRUE,"",OFFSET(Journaal!F$4,$I203,0))</f>
        <v/>
      </c>
      <c r="O203" s="35" t="str">
        <f ca="1">IF(ISERROR($I203)=TRUE,"",OFFSET(Journaal!G$4,$I203,0))</f>
        <v/>
      </c>
      <c r="P203" s="34" t="str">
        <f ca="1">IF(ISERROR($I203)=TRUE,"",IF(OFFSET(Journaal!I$4,$I203,0)=0,"",OFFSET(Journaal!I$4,$I203,0)))</f>
        <v/>
      </c>
    </row>
    <row r="204" spans="1:16" x14ac:dyDescent="0.25">
      <c r="A204" s="22">
        <f t="shared" si="15"/>
        <v>1300</v>
      </c>
      <c r="B204" s="34" t="str">
        <f t="shared" ca="1" si="14"/>
        <v/>
      </c>
      <c r="C204" s="93"/>
      <c r="D204" s="45" t="str">
        <f ca="1">IF(B204="","",SUMPRODUCT((Journaal!$H$5:$H$1000=$B204)*(Journaal!$F$5:$F$1000)))</f>
        <v/>
      </c>
      <c r="E204" s="45" t="str">
        <f ca="1">IF(B204="","",SUMPRODUCT((Journaal!$H$5:$H$1000=$B204)*(Journaal!$G$5:$G$1000)))</f>
        <v/>
      </c>
      <c r="F204" s="47" t="str">
        <f t="shared" ca="1" si="16"/>
        <v/>
      </c>
      <c r="G204" s="47" t="str">
        <f t="shared" ca="1" si="17"/>
        <v/>
      </c>
      <c r="I204" s="22" t="e">
        <f ca="1">MATCH($K$2,OFFSET(Journaal!$H$5,I203,0,Journaal!$D$3,1),0)+I203</f>
        <v>#N/A</v>
      </c>
      <c r="J204" s="34" t="str">
        <f ca="1">IF(ISERROR($I204)=TRUE,"",OFFSET(Journaal!B$4,$I204,0))</f>
        <v/>
      </c>
      <c r="K204" s="32" t="str">
        <f ca="1">IF(ISERROR($I204)=TRUE,"",OFFSET(Journaal!C$4,$I204,0))</f>
        <v/>
      </c>
      <c r="L204" s="34" t="str">
        <f ca="1">IF(ISERROR($I204)=TRUE,"",OFFSET(Journaal!D$4,$I204,0))</f>
        <v/>
      </c>
      <c r="M204" s="34" t="str">
        <f ca="1">IF(ISERROR($I204)=TRUE,"",OFFSET(Journaal!E$4,$I204,0))</f>
        <v/>
      </c>
      <c r="N204" s="35" t="str">
        <f ca="1">IF(ISERROR($I204)=TRUE,"",OFFSET(Journaal!F$4,$I204,0))</f>
        <v/>
      </c>
      <c r="O204" s="35" t="str">
        <f ca="1">IF(ISERROR($I204)=TRUE,"",OFFSET(Journaal!G$4,$I204,0))</f>
        <v/>
      </c>
      <c r="P204" s="34" t="str">
        <f ca="1">IF(ISERROR($I204)=TRUE,"",IF(OFFSET(Journaal!I$4,$I204,0)=0,"",OFFSET(Journaal!I$4,$I204,0)))</f>
        <v/>
      </c>
    </row>
    <row r="205" spans="1:16" x14ac:dyDescent="0.25">
      <c r="A205" s="22">
        <f t="shared" si="15"/>
        <v>1300</v>
      </c>
      <c r="B205" s="34" t="str">
        <f t="shared" ca="1" si="14"/>
        <v/>
      </c>
      <c r="C205" s="93"/>
      <c r="D205" s="45" t="str">
        <f ca="1">IF(B205="","",SUMPRODUCT((Journaal!$H$5:$H$1000=$B205)*(Journaal!$F$5:$F$1000)))</f>
        <v/>
      </c>
      <c r="E205" s="45" t="str">
        <f ca="1">IF(B205="","",SUMPRODUCT((Journaal!$H$5:$H$1000=$B205)*(Journaal!$G$5:$G$1000)))</f>
        <v/>
      </c>
      <c r="F205" s="47" t="str">
        <f t="shared" ca="1" si="16"/>
        <v/>
      </c>
      <c r="G205" s="47" t="str">
        <f t="shared" ca="1" si="17"/>
        <v/>
      </c>
      <c r="I205" s="22" t="e">
        <f ca="1">MATCH($K$2,OFFSET(Journaal!$H$5,I204,0,Journaal!$D$3,1),0)+I204</f>
        <v>#N/A</v>
      </c>
      <c r="J205" s="34" t="str">
        <f ca="1">IF(ISERROR($I205)=TRUE,"",OFFSET(Journaal!B$4,$I205,0))</f>
        <v/>
      </c>
      <c r="K205" s="32" t="str">
        <f ca="1">IF(ISERROR($I205)=TRUE,"",OFFSET(Journaal!C$4,$I205,0))</f>
        <v/>
      </c>
      <c r="L205" s="34" t="str">
        <f ca="1">IF(ISERROR($I205)=TRUE,"",OFFSET(Journaal!D$4,$I205,0))</f>
        <v/>
      </c>
      <c r="M205" s="34" t="str">
        <f ca="1">IF(ISERROR($I205)=TRUE,"",OFFSET(Journaal!E$4,$I205,0))</f>
        <v/>
      </c>
      <c r="N205" s="35" t="str">
        <f ca="1">IF(ISERROR($I205)=TRUE,"",OFFSET(Journaal!F$4,$I205,0))</f>
        <v/>
      </c>
      <c r="O205" s="35" t="str">
        <f ca="1">IF(ISERROR($I205)=TRUE,"",OFFSET(Journaal!G$4,$I205,0))</f>
        <v/>
      </c>
      <c r="P205" s="34" t="str">
        <f ca="1">IF(ISERROR($I205)=TRUE,"",IF(OFFSET(Journaal!I$4,$I205,0)=0,"",OFFSET(Journaal!I$4,$I205,0)))</f>
        <v/>
      </c>
    </row>
    <row r="206" spans="1:16" x14ac:dyDescent="0.25">
      <c r="A206" s="22">
        <f t="shared" si="15"/>
        <v>1300</v>
      </c>
      <c r="B206" s="34" t="str">
        <f t="shared" ca="1" si="14"/>
        <v/>
      </c>
      <c r="C206" s="93"/>
      <c r="D206" s="45" t="str">
        <f ca="1">IF(B206="","",SUMPRODUCT((Journaal!$H$5:$H$1000=$B206)*(Journaal!$F$5:$F$1000)))</f>
        <v/>
      </c>
      <c r="E206" s="45" t="str">
        <f ca="1">IF(B206="","",SUMPRODUCT((Journaal!$H$5:$H$1000=$B206)*(Journaal!$G$5:$G$1000)))</f>
        <v/>
      </c>
      <c r="F206" s="47" t="str">
        <f t="shared" ca="1" si="16"/>
        <v/>
      </c>
      <c r="G206" s="47" t="str">
        <f t="shared" ca="1" si="17"/>
        <v/>
      </c>
      <c r="I206" s="22" t="e">
        <f ca="1">MATCH($K$2,OFFSET(Journaal!$H$5,I205,0,Journaal!$D$3,1),0)+I205</f>
        <v>#N/A</v>
      </c>
      <c r="J206" s="34" t="str">
        <f ca="1">IF(ISERROR($I206)=TRUE,"",OFFSET(Journaal!B$4,$I206,0))</f>
        <v/>
      </c>
      <c r="K206" s="32" t="str">
        <f ca="1">IF(ISERROR($I206)=TRUE,"",OFFSET(Journaal!C$4,$I206,0))</f>
        <v/>
      </c>
      <c r="L206" s="34" t="str">
        <f ca="1">IF(ISERROR($I206)=TRUE,"",OFFSET(Journaal!D$4,$I206,0))</f>
        <v/>
      </c>
      <c r="M206" s="34" t="str">
        <f ca="1">IF(ISERROR($I206)=TRUE,"",OFFSET(Journaal!E$4,$I206,0))</f>
        <v/>
      </c>
      <c r="N206" s="35" t="str">
        <f ca="1">IF(ISERROR($I206)=TRUE,"",OFFSET(Journaal!F$4,$I206,0))</f>
        <v/>
      </c>
      <c r="O206" s="35" t="str">
        <f ca="1">IF(ISERROR($I206)=TRUE,"",OFFSET(Journaal!G$4,$I206,0))</f>
        <v/>
      </c>
      <c r="P206" s="34" t="str">
        <f ca="1">IF(ISERROR($I206)=TRUE,"",IF(OFFSET(Journaal!I$4,$I206,0)=0,"",OFFSET(Journaal!I$4,$I206,0)))</f>
        <v/>
      </c>
    </row>
    <row r="207" spans="1:16" x14ac:dyDescent="0.25">
      <c r="A207" s="22">
        <f t="shared" si="15"/>
        <v>1300</v>
      </c>
      <c r="B207" s="34" t="str">
        <f t="shared" ca="1" si="14"/>
        <v/>
      </c>
      <c r="C207" s="93"/>
      <c r="D207" s="45" t="str">
        <f ca="1">IF(B207="","",SUMPRODUCT((Journaal!$H$5:$H$1000=$B207)*(Journaal!$F$5:$F$1000)))</f>
        <v/>
      </c>
      <c r="E207" s="45" t="str">
        <f ca="1">IF(B207="","",SUMPRODUCT((Journaal!$H$5:$H$1000=$B207)*(Journaal!$G$5:$G$1000)))</f>
        <v/>
      </c>
      <c r="F207" s="47" t="str">
        <f t="shared" ca="1" si="16"/>
        <v/>
      </c>
      <c r="G207" s="47" t="str">
        <f t="shared" ca="1" si="17"/>
        <v/>
      </c>
      <c r="I207" s="22" t="e">
        <f ca="1">MATCH($K$2,OFFSET(Journaal!$H$5,I206,0,Journaal!$D$3,1),0)+I206</f>
        <v>#N/A</v>
      </c>
      <c r="J207" s="34" t="str">
        <f ca="1">IF(ISERROR($I207)=TRUE,"",OFFSET(Journaal!B$4,$I207,0))</f>
        <v/>
      </c>
      <c r="K207" s="32" t="str">
        <f ca="1">IF(ISERROR($I207)=TRUE,"",OFFSET(Journaal!C$4,$I207,0))</f>
        <v/>
      </c>
      <c r="L207" s="34" t="str">
        <f ca="1">IF(ISERROR($I207)=TRUE,"",OFFSET(Journaal!D$4,$I207,0))</f>
        <v/>
      </c>
      <c r="M207" s="34" t="str">
        <f ca="1">IF(ISERROR($I207)=TRUE,"",OFFSET(Journaal!E$4,$I207,0))</f>
        <v/>
      </c>
      <c r="N207" s="35" t="str">
        <f ca="1">IF(ISERROR($I207)=TRUE,"",OFFSET(Journaal!F$4,$I207,0))</f>
        <v/>
      </c>
      <c r="O207" s="35" t="str">
        <f ca="1">IF(ISERROR($I207)=TRUE,"",OFFSET(Journaal!G$4,$I207,0))</f>
        <v/>
      </c>
      <c r="P207" s="34" t="str">
        <f ca="1">IF(ISERROR($I207)=TRUE,"",IF(OFFSET(Journaal!I$4,$I207,0)=0,"",OFFSET(Journaal!I$4,$I207,0)))</f>
        <v/>
      </c>
    </row>
    <row r="208" spans="1:16" x14ac:dyDescent="0.25">
      <c r="A208" s="22">
        <f t="shared" si="15"/>
        <v>1300</v>
      </c>
      <c r="B208" s="34" t="str">
        <f t="shared" ca="1" si="14"/>
        <v/>
      </c>
      <c r="C208" s="93"/>
      <c r="D208" s="45" t="str">
        <f ca="1">IF(B208="","",SUMPRODUCT((Journaal!$H$5:$H$1000=$B208)*(Journaal!$F$5:$F$1000)))</f>
        <v/>
      </c>
      <c r="E208" s="45" t="str">
        <f ca="1">IF(B208="","",SUMPRODUCT((Journaal!$H$5:$H$1000=$B208)*(Journaal!$G$5:$G$1000)))</f>
        <v/>
      </c>
      <c r="F208" s="47" t="str">
        <f t="shared" ca="1" si="16"/>
        <v/>
      </c>
      <c r="G208" s="47" t="str">
        <f t="shared" ca="1" si="17"/>
        <v/>
      </c>
      <c r="I208" s="22" t="e">
        <f ca="1">MATCH($K$2,OFFSET(Journaal!$H$5,I207,0,Journaal!$D$3,1),0)+I207</f>
        <v>#N/A</v>
      </c>
      <c r="J208" s="34" t="str">
        <f ca="1">IF(ISERROR($I208)=TRUE,"",OFFSET(Journaal!B$4,$I208,0))</f>
        <v/>
      </c>
      <c r="K208" s="32" t="str">
        <f ca="1">IF(ISERROR($I208)=TRUE,"",OFFSET(Journaal!C$4,$I208,0))</f>
        <v/>
      </c>
      <c r="L208" s="34" t="str">
        <f ca="1">IF(ISERROR($I208)=TRUE,"",OFFSET(Journaal!D$4,$I208,0))</f>
        <v/>
      </c>
      <c r="M208" s="34" t="str">
        <f ca="1">IF(ISERROR($I208)=TRUE,"",OFFSET(Journaal!E$4,$I208,0))</f>
        <v/>
      </c>
      <c r="N208" s="35" t="str">
        <f ca="1">IF(ISERROR($I208)=TRUE,"",OFFSET(Journaal!F$4,$I208,0))</f>
        <v/>
      </c>
      <c r="O208" s="35" t="str">
        <f ca="1">IF(ISERROR($I208)=TRUE,"",OFFSET(Journaal!G$4,$I208,0))</f>
        <v/>
      </c>
      <c r="P208" s="34" t="str">
        <f ca="1">IF(ISERROR($I208)=TRUE,"",IF(OFFSET(Journaal!I$4,$I208,0)=0,"",OFFSET(Journaal!I$4,$I208,0)))</f>
        <v/>
      </c>
    </row>
    <row r="209" spans="1:16" x14ac:dyDescent="0.25">
      <c r="A209" s="22">
        <f t="shared" si="15"/>
        <v>1300</v>
      </c>
      <c r="B209" s="34" t="str">
        <f t="shared" ca="1" si="14"/>
        <v/>
      </c>
      <c r="C209" s="93"/>
      <c r="D209" s="45" t="str">
        <f ca="1">IF(B209="","",SUMPRODUCT((Journaal!$H$5:$H$1000=$B209)*(Journaal!$F$5:$F$1000)))</f>
        <v/>
      </c>
      <c r="E209" s="45" t="str">
        <f ca="1">IF(B209="","",SUMPRODUCT((Journaal!$H$5:$H$1000=$B209)*(Journaal!$G$5:$G$1000)))</f>
        <v/>
      </c>
      <c r="F209" s="47" t="str">
        <f t="shared" ca="1" si="16"/>
        <v/>
      </c>
      <c r="G209" s="47" t="str">
        <f t="shared" ca="1" si="17"/>
        <v/>
      </c>
      <c r="I209" s="22" t="e">
        <f ca="1">MATCH($K$2,OFFSET(Journaal!$H$5,I208,0,Journaal!$D$3,1),0)+I208</f>
        <v>#N/A</v>
      </c>
      <c r="J209" s="34" t="str">
        <f ca="1">IF(ISERROR($I209)=TRUE,"",OFFSET(Journaal!B$4,$I209,0))</f>
        <v/>
      </c>
      <c r="K209" s="32" t="str">
        <f ca="1">IF(ISERROR($I209)=TRUE,"",OFFSET(Journaal!C$4,$I209,0))</f>
        <v/>
      </c>
      <c r="L209" s="34" t="str">
        <f ca="1">IF(ISERROR($I209)=TRUE,"",OFFSET(Journaal!D$4,$I209,0))</f>
        <v/>
      </c>
      <c r="M209" s="34" t="str">
        <f ca="1">IF(ISERROR($I209)=TRUE,"",OFFSET(Journaal!E$4,$I209,0))</f>
        <v/>
      </c>
      <c r="N209" s="35" t="str">
        <f ca="1">IF(ISERROR($I209)=TRUE,"",OFFSET(Journaal!F$4,$I209,0))</f>
        <v/>
      </c>
      <c r="O209" s="35" t="str">
        <f ca="1">IF(ISERROR($I209)=TRUE,"",OFFSET(Journaal!G$4,$I209,0))</f>
        <v/>
      </c>
      <c r="P209" s="34" t="str">
        <f ca="1">IF(ISERROR($I209)=TRUE,"",IF(OFFSET(Journaal!I$4,$I209,0)=0,"",OFFSET(Journaal!I$4,$I209,0)))</f>
        <v/>
      </c>
    </row>
    <row r="210" spans="1:16" x14ac:dyDescent="0.25">
      <c r="A210" s="22">
        <f t="shared" si="15"/>
        <v>1300</v>
      </c>
      <c r="B210" s="34" t="str">
        <f t="shared" ca="1" si="14"/>
        <v/>
      </c>
      <c r="C210" s="93"/>
      <c r="D210" s="45" t="str">
        <f ca="1">IF(B210="","",SUMPRODUCT((Journaal!$H$5:$H$1000=$B210)*(Journaal!$F$5:$F$1000)))</f>
        <v/>
      </c>
      <c r="E210" s="45" t="str">
        <f ca="1">IF(B210="","",SUMPRODUCT((Journaal!$H$5:$H$1000=$B210)*(Journaal!$G$5:$G$1000)))</f>
        <v/>
      </c>
      <c r="F210" s="47" t="str">
        <f t="shared" ca="1" si="16"/>
        <v/>
      </c>
      <c r="G210" s="47" t="str">
        <f t="shared" ca="1" si="17"/>
        <v/>
      </c>
      <c r="I210" s="22" t="e">
        <f ca="1">MATCH($K$2,OFFSET(Journaal!$H$5,I209,0,Journaal!$D$3,1),0)+I209</f>
        <v>#N/A</v>
      </c>
      <c r="J210" s="34" t="str">
        <f ca="1">IF(ISERROR($I210)=TRUE,"",OFFSET(Journaal!B$4,$I210,0))</f>
        <v/>
      </c>
      <c r="K210" s="32" t="str">
        <f ca="1">IF(ISERROR($I210)=TRUE,"",OFFSET(Journaal!C$4,$I210,0))</f>
        <v/>
      </c>
      <c r="L210" s="34" t="str">
        <f ca="1">IF(ISERROR($I210)=TRUE,"",OFFSET(Journaal!D$4,$I210,0))</f>
        <v/>
      </c>
      <c r="M210" s="34" t="str">
        <f ca="1">IF(ISERROR($I210)=TRUE,"",OFFSET(Journaal!E$4,$I210,0))</f>
        <v/>
      </c>
      <c r="N210" s="35" t="str">
        <f ca="1">IF(ISERROR($I210)=TRUE,"",OFFSET(Journaal!F$4,$I210,0))</f>
        <v/>
      </c>
      <c r="O210" s="35" t="str">
        <f ca="1">IF(ISERROR($I210)=TRUE,"",OFFSET(Journaal!G$4,$I210,0))</f>
        <v/>
      </c>
      <c r="P210" s="34" t="str">
        <f ca="1">IF(ISERROR($I210)=TRUE,"",IF(OFFSET(Journaal!I$4,$I210,0)=0,"",OFFSET(Journaal!I$4,$I210,0)))</f>
        <v/>
      </c>
    </row>
    <row r="211" spans="1:16" x14ac:dyDescent="0.25">
      <c r="A211" s="22">
        <f t="shared" si="15"/>
        <v>1300</v>
      </c>
      <c r="B211" s="34" t="str">
        <f t="shared" ca="1" si="14"/>
        <v/>
      </c>
      <c r="C211" s="93"/>
      <c r="D211" s="45" t="str">
        <f ca="1">IF(B211="","",SUMPRODUCT((Journaal!$H$5:$H$1000=$B211)*(Journaal!$F$5:$F$1000)))</f>
        <v/>
      </c>
      <c r="E211" s="45" t="str">
        <f ca="1">IF(B211="","",SUMPRODUCT((Journaal!$H$5:$H$1000=$B211)*(Journaal!$G$5:$G$1000)))</f>
        <v/>
      </c>
      <c r="F211" s="47" t="str">
        <f t="shared" ca="1" si="16"/>
        <v/>
      </c>
      <c r="G211" s="47" t="str">
        <f t="shared" ca="1" si="17"/>
        <v/>
      </c>
      <c r="I211" s="22" t="e">
        <f ca="1">MATCH($K$2,OFFSET(Journaal!$H$5,I210,0,Journaal!$D$3,1),0)+I210</f>
        <v>#N/A</v>
      </c>
      <c r="J211" s="34" t="str">
        <f ca="1">IF(ISERROR($I211)=TRUE,"",OFFSET(Journaal!B$4,$I211,0))</f>
        <v/>
      </c>
      <c r="K211" s="32" t="str">
        <f ca="1">IF(ISERROR($I211)=TRUE,"",OFFSET(Journaal!C$4,$I211,0))</f>
        <v/>
      </c>
      <c r="L211" s="34" t="str">
        <f ca="1">IF(ISERROR($I211)=TRUE,"",OFFSET(Journaal!D$4,$I211,0))</f>
        <v/>
      </c>
      <c r="M211" s="34" t="str">
        <f ca="1">IF(ISERROR($I211)=TRUE,"",OFFSET(Journaal!E$4,$I211,0))</f>
        <v/>
      </c>
      <c r="N211" s="35" t="str">
        <f ca="1">IF(ISERROR($I211)=TRUE,"",OFFSET(Journaal!F$4,$I211,0))</f>
        <v/>
      </c>
      <c r="O211" s="35" t="str">
        <f ca="1">IF(ISERROR($I211)=TRUE,"",OFFSET(Journaal!G$4,$I211,0))</f>
        <v/>
      </c>
      <c r="P211" s="34" t="str">
        <f ca="1">IF(ISERROR($I211)=TRUE,"",IF(OFFSET(Journaal!I$4,$I211,0)=0,"",OFFSET(Journaal!I$4,$I211,0)))</f>
        <v/>
      </c>
    </row>
    <row r="212" spans="1:16" x14ac:dyDescent="0.25">
      <c r="A212" s="22">
        <f t="shared" si="15"/>
        <v>1300</v>
      </c>
      <c r="B212" s="34" t="str">
        <f t="shared" ca="1" si="14"/>
        <v/>
      </c>
      <c r="C212" s="93"/>
      <c r="D212" s="45" t="str">
        <f ca="1">IF(B212="","",SUMPRODUCT((Journaal!$H$5:$H$1000=$B212)*(Journaal!$F$5:$F$1000)))</f>
        <v/>
      </c>
      <c r="E212" s="45" t="str">
        <f ca="1">IF(B212="","",SUMPRODUCT((Journaal!$H$5:$H$1000=$B212)*(Journaal!$G$5:$G$1000)))</f>
        <v/>
      </c>
      <c r="F212" s="47" t="str">
        <f t="shared" ca="1" si="16"/>
        <v/>
      </c>
      <c r="G212" s="47" t="str">
        <f t="shared" ca="1" si="17"/>
        <v/>
      </c>
      <c r="I212" s="22" t="e">
        <f ca="1">MATCH($K$2,OFFSET(Journaal!$H$5,I211,0,Journaal!$D$3,1),0)+I211</f>
        <v>#N/A</v>
      </c>
      <c r="J212" s="34" t="str">
        <f ca="1">IF(ISERROR($I212)=TRUE,"",OFFSET(Journaal!B$4,$I212,0))</f>
        <v/>
      </c>
      <c r="K212" s="32" t="str">
        <f ca="1">IF(ISERROR($I212)=TRUE,"",OFFSET(Journaal!C$4,$I212,0))</f>
        <v/>
      </c>
      <c r="L212" s="34" t="str">
        <f ca="1">IF(ISERROR($I212)=TRUE,"",OFFSET(Journaal!D$4,$I212,0))</f>
        <v/>
      </c>
      <c r="M212" s="34" t="str">
        <f ca="1">IF(ISERROR($I212)=TRUE,"",OFFSET(Journaal!E$4,$I212,0))</f>
        <v/>
      </c>
      <c r="N212" s="35" t="str">
        <f ca="1">IF(ISERROR($I212)=TRUE,"",OFFSET(Journaal!F$4,$I212,0))</f>
        <v/>
      </c>
      <c r="O212" s="35" t="str">
        <f ca="1">IF(ISERROR($I212)=TRUE,"",OFFSET(Journaal!G$4,$I212,0))</f>
        <v/>
      </c>
      <c r="P212" s="34" t="str">
        <f ca="1">IF(ISERROR($I212)=TRUE,"",IF(OFFSET(Journaal!I$4,$I212,0)=0,"",OFFSET(Journaal!I$4,$I212,0)))</f>
        <v/>
      </c>
    </row>
    <row r="213" spans="1:16" x14ac:dyDescent="0.25">
      <c r="A213" s="22">
        <f t="shared" si="15"/>
        <v>1300</v>
      </c>
      <c r="B213" s="34" t="str">
        <f t="shared" ca="1" si="14"/>
        <v/>
      </c>
      <c r="C213" s="93"/>
      <c r="D213" s="45" t="str">
        <f ca="1">IF(B213="","",SUMPRODUCT((Journaal!$H$5:$H$1000=$B213)*(Journaal!$F$5:$F$1000)))</f>
        <v/>
      </c>
      <c r="E213" s="45" t="str">
        <f ca="1">IF(B213="","",SUMPRODUCT((Journaal!$H$5:$H$1000=$B213)*(Journaal!$G$5:$G$1000)))</f>
        <v/>
      </c>
      <c r="F213" s="47" t="str">
        <f t="shared" ca="1" si="16"/>
        <v/>
      </c>
      <c r="G213" s="47" t="str">
        <f t="shared" ca="1" si="17"/>
        <v/>
      </c>
      <c r="I213" s="22" t="e">
        <f ca="1">MATCH($K$2,OFFSET(Journaal!$H$5,I212,0,Journaal!$D$3,1),0)+I212</f>
        <v>#N/A</v>
      </c>
      <c r="J213" s="34" t="str">
        <f ca="1">IF(ISERROR($I213)=TRUE,"",OFFSET(Journaal!B$4,$I213,0))</f>
        <v/>
      </c>
      <c r="K213" s="32" t="str">
        <f ca="1">IF(ISERROR($I213)=TRUE,"",OFFSET(Journaal!C$4,$I213,0))</f>
        <v/>
      </c>
      <c r="L213" s="34" t="str">
        <f ca="1">IF(ISERROR($I213)=TRUE,"",OFFSET(Journaal!D$4,$I213,0))</f>
        <v/>
      </c>
      <c r="M213" s="34" t="str">
        <f ca="1">IF(ISERROR($I213)=TRUE,"",OFFSET(Journaal!E$4,$I213,0))</f>
        <v/>
      </c>
      <c r="N213" s="35" t="str">
        <f ca="1">IF(ISERROR($I213)=TRUE,"",OFFSET(Journaal!F$4,$I213,0))</f>
        <v/>
      </c>
      <c r="O213" s="35" t="str">
        <f ca="1">IF(ISERROR($I213)=TRUE,"",OFFSET(Journaal!G$4,$I213,0))</f>
        <v/>
      </c>
      <c r="P213" s="34" t="str">
        <f ca="1">IF(ISERROR($I213)=TRUE,"",IF(OFFSET(Journaal!I$4,$I213,0)=0,"",OFFSET(Journaal!I$4,$I213,0)))</f>
        <v/>
      </c>
    </row>
    <row r="214" spans="1:16" x14ac:dyDescent="0.25">
      <c r="A214" s="22">
        <f t="shared" si="15"/>
        <v>1300</v>
      </c>
      <c r="B214" s="34" t="str">
        <f t="shared" ca="1" si="14"/>
        <v/>
      </c>
      <c r="C214" s="93"/>
      <c r="D214" s="45" t="str">
        <f ca="1">IF(B214="","",SUMPRODUCT((Journaal!$H$5:$H$1000=$B214)*(Journaal!$F$5:$F$1000)))</f>
        <v/>
      </c>
      <c r="E214" s="45" t="str">
        <f ca="1">IF(B214="","",SUMPRODUCT((Journaal!$H$5:$H$1000=$B214)*(Journaal!$G$5:$G$1000)))</f>
        <v/>
      </c>
      <c r="F214" s="47" t="str">
        <f t="shared" ca="1" si="16"/>
        <v/>
      </c>
      <c r="G214" s="47" t="str">
        <f t="shared" ca="1" si="17"/>
        <v/>
      </c>
      <c r="I214" s="22" t="e">
        <f ca="1">MATCH($K$2,OFFSET(Journaal!$H$5,I213,0,Journaal!$D$3,1),0)+I213</f>
        <v>#N/A</v>
      </c>
      <c r="J214" s="34" t="str">
        <f ca="1">IF(ISERROR($I214)=TRUE,"",OFFSET(Journaal!B$4,$I214,0))</f>
        <v/>
      </c>
      <c r="K214" s="32" t="str">
        <f ca="1">IF(ISERROR($I214)=TRUE,"",OFFSET(Journaal!C$4,$I214,0))</f>
        <v/>
      </c>
      <c r="L214" s="34" t="str">
        <f ca="1">IF(ISERROR($I214)=TRUE,"",OFFSET(Journaal!D$4,$I214,0))</f>
        <v/>
      </c>
      <c r="M214" s="34" t="str">
        <f ca="1">IF(ISERROR($I214)=TRUE,"",OFFSET(Journaal!E$4,$I214,0))</f>
        <v/>
      </c>
      <c r="N214" s="35" t="str">
        <f ca="1">IF(ISERROR($I214)=TRUE,"",OFFSET(Journaal!F$4,$I214,0))</f>
        <v/>
      </c>
      <c r="O214" s="35" t="str">
        <f ca="1">IF(ISERROR($I214)=TRUE,"",OFFSET(Journaal!G$4,$I214,0))</f>
        <v/>
      </c>
      <c r="P214" s="34" t="str">
        <f ca="1">IF(ISERROR($I214)=TRUE,"",IF(OFFSET(Journaal!I$4,$I214,0)=0,"",OFFSET(Journaal!I$4,$I214,0)))</f>
        <v/>
      </c>
    </row>
    <row r="215" spans="1:16" x14ac:dyDescent="0.25">
      <c r="A215" s="22">
        <f t="shared" si="15"/>
        <v>1300</v>
      </c>
      <c r="B215" s="34" t="str">
        <f t="shared" ca="1" si="14"/>
        <v/>
      </c>
      <c r="C215" s="93"/>
      <c r="D215" s="45" t="str">
        <f ca="1">IF(B215="","",SUMPRODUCT((Journaal!$H$5:$H$1000=$B215)*(Journaal!$F$5:$F$1000)))</f>
        <v/>
      </c>
      <c r="E215" s="45" t="str">
        <f ca="1">IF(B215="","",SUMPRODUCT((Journaal!$H$5:$H$1000=$B215)*(Journaal!$G$5:$G$1000)))</f>
        <v/>
      </c>
      <c r="F215" s="47" t="str">
        <f t="shared" ca="1" si="16"/>
        <v/>
      </c>
      <c r="G215" s="47" t="str">
        <f t="shared" ca="1" si="17"/>
        <v/>
      </c>
      <c r="I215" s="22" t="e">
        <f ca="1">MATCH($K$2,OFFSET(Journaal!$H$5,I214,0,Journaal!$D$3,1),0)+I214</f>
        <v>#N/A</v>
      </c>
      <c r="J215" s="34" t="str">
        <f ca="1">IF(ISERROR($I215)=TRUE,"",OFFSET(Journaal!B$4,$I215,0))</f>
        <v/>
      </c>
      <c r="K215" s="32" t="str">
        <f ca="1">IF(ISERROR($I215)=TRUE,"",OFFSET(Journaal!C$4,$I215,0))</f>
        <v/>
      </c>
      <c r="L215" s="34" t="str">
        <f ca="1">IF(ISERROR($I215)=TRUE,"",OFFSET(Journaal!D$4,$I215,0))</f>
        <v/>
      </c>
      <c r="M215" s="34" t="str">
        <f ca="1">IF(ISERROR($I215)=TRUE,"",OFFSET(Journaal!E$4,$I215,0))</f>
        <v/>
      </c>
      <c r="N215" s="35" t="str">
        <f ca="1">IF(ISERROR($I215)=TRUE,"",OFFSET(Journaal!F$4,$I215,0))</f>
        <v/>
      </c>
      <c r="O215" s="35" t="str">
        <f ca="1">IF(ISERROR($I215)=TRUE,"",OFFSET(Journaal!G$4,$I215,0))</f>
        <v/>
      </c>
      <c r="P215" s="34" t="str">
        <f ca="1">IF(ISERROR($I215)=TRUE,"",IF(OFFSET(Journaal!I$4,$I215,0)=0,"",OFFSET(Journaal!I$4,$I215,0)))</f>
        <v/>
      </c>
    </row>
    <row r="216" spans="1:16" x14ac:dyDescent="0.25">
      <c r="A216" s="22">
        <f t="shared" si="15"/>
        <v>1300</v>
      </c>
      <c r="B216" s="34" t="str">
        <f t="shared" ca="1" si="14"/>
        <v/>
      </c>
      <c r="C216" s="93"/>
      <c r="D216" s="45" t="str">
        <f ca="1">IF(B216="","",SUMPRODUCT((Journaal!$H$5:$H$1000=$B216)*(Journaal!$F$5:$F$1000)))</f>
        <v/>
      </c>
      <c r="E216" s="45" t="str">
        <f ca="1">IF(B216="","",SUMPRODUCT((Journaal!$H$5:$H$1000=$B216)*(Journaal!$G$5:$G$1000)))</f>
        <v/>
      </c>
      <c r="F216" s="47" t="str">
        <f t="shared" ca="1" si="16"/>
        <v/>
      </c>
      <c r="G216" s="47" t="str">
        <f t="shared" ca="1" si="17"/>
        <v/>
      </c>
      <c r="I216" s="22" t="e">
        <f ca="1">MATCH($K$2,OFFSET(Journaal!$H$5,I215,0,Journaal!$D$3,1),0)+I215</f>
        <v>#N/A</v>
      </c>
      <c r="J216" s="34" t="str">
        <f ca="1">IF(ISERROR($I216)=TRUE,"",OFFSET(Journaal!B$4,$I216,0))</f>
        <v/>
      </c>
      <c r="K216" s="32" t="str">
        <f ca="1">IF(ISERROR($I216)=TRUE,"",OFFSET(Journaal!C$4,$I216,0))</f>
        <v/>
      </c>
      <c r="L216" s="34" t="str">
        <f ca="1">IF(ISERROR($I216)=TRUE,"",OFFSET(Journaal!D$4,$I216,0))</f>
        <v/>
      </c>
      <c r="M216" s="34" t="str">
        <f ca="1">IF(ISERROR($I216)=TRUE,"",OFFSET(Journaal!E$4,$I216,0))</f>
        <v/>
      </c>
      <c r="N216" s="35" t="str">
        <f ca="1">IF(ISERROR($I216)=TRUE,"",OFFSET(Journaal!F$4,$I216,0))</f>
        <v/>
      </c>
      <c r="O216" s="35" t="str">
        <f ca="1">IF(ISERROR($I216)=TRUE,"",OFFSET(Journaal!G$4,$I216,0))</f>
        <v/>
      </c>
      <c r="P216" s="34" t="str">
        <f ca="1">IF(ISERROR($I216)=TRUE,"",IF(OFFSET(Journaal!I$4,$I216,0)=0,"",OFFSET(Journaal!I$4,$I216,0)))</f>
        <v/>
      </c>
    </row>
    <row r="217" spans="1:16" x14ac:dyDescent="0.25">
      <c r="A217" s="22">
        <f t="shared" si="15"/>
        <v>1300</v>
      </c>
      <c r="B217" s="34" t="str">
        <f t="shared" ca="1" si="14"/>
        <v/>
      </c>
      <c r="C217" s="93"/>
      <c r="D217" s="45" t="str">
        <f ca="1">IF(B217="","",SUMPRODUCT((Journaal!$H$5:$H$1000=$B217)*(Journaal!$F$5:$F$1000)))</f>
        <v/>
      </c>
      <c r="E217" s="45" t="str">
        <f ca="1">IF(B217="","",SUMPRODUCT((Journaal!$H$5:$H$1000=$B217)*(Journaal!$G$5:$G$1000)))</f>
        <v/>
      </c>
      <c r="F217" s="47" t="str">
        <f t="shared" ca="1" si="16"/>
        <v/>
      </c>
      <c r="G217" s="47" t="str">
        <f t="shared" ca="1" si="17"/>
        <v/>
      </c>
      <c r="I217" s="22" t="e">
        <f ca="1">MATCH($K$2,OFFSET(Journaal!$H$5,I216,0,Journaal!$D$3,1),0)+I216</f>
        <v>#N/A</v>
      </c>
      <c r="J217" s="34" t="str">
        <f ca="1">IF(ISERROR($I217)=TRUE,"",OFFSET(Journaal!B$4,$I217,0))</f>
        <v/>
      </c>
      <c r="K217" s="32" t="str">
        <f ca="1">IF(ISERROR($I217)=TRUE,"",OFFSET(Journaal!C$4,$I217,0))</f>
        <v/>
      </c>
      <c r="L217" s="34" t="str">
        <f ca="1">IF(ISERROR($I217)=TRUE,"",OFFSET(Journaal!D$4,$I217,0))</f>
        <v/>
      </c>
      <c r="M217" s="34" t="str">
        <f ca="1">IF(ISERROR($I217)=TRUE,"",OFFSET(Journaal!E$4,$I217,0))</f>
        <v/>
      </c>
      <c r="N217" s="35" t="str">
        <f ca="1">IF(ISERROR($I217)=TRUE,"",OFFSET(Journaal!F$4,$I217,0))</f>
        <v/>
      </c>
      <c r="O217" s="35" t="str">
        <f ca="1">IF(ISERROR($I217)=TRUE,"",OFFSET(Journaal!G$4,$I217,0))</f>
        <v/>
      </c>
      <c r="P217" s="34" t="str">
        <f ca="1">IF(ISERROR($I217)=TRUE,"",IF(OFFSET(Journaal!I$4,$I217,0)=0,"",OFFSET(Journaal!I$4,$I217,0)))</f>
        <v/>
      </c>
    </row>
    <row r="218" spans="1:16" x14ac:dyDescent="0.25">
      <c r="A218" s="22">
        <f t="shared" si="15"/>
        <v>1300</v>
      </c>
      <c r="B218" s="34" t="str">
        <f t="shared" ca="1" si="14"/>
        <v/>
      </c>
      <c r="C218" s="93"/>
      <c r="D218" s="45" t="str">
        <f ca="1">IF(B218="","",SUMPRODUCT((Journaal!$H$5:$H$1000=$B218)*(Journaal!$F$5:$F$1000)))</f>
        <v/>
      </c>
      <c r="E218" s="45" t="str">
        <f ca="1">IF(B218="","",SUMPRODUCT((Journaal!$H$5:$H$1000=$B218)*(Journaal!$G$5:$G$1000)))</f>
        <v/>
      </c>
      <c r="F218" s="47" t="str">
        <f t="shared" ca="1" si="16"/>
        <v/>
      </c>
      <c r="G218" s="47" t="str">
        <f t="shared" ca="1" si="17"/>
        <v/>
      </c>
      <c r="I218" s="22" t="e">
        <f ca="1">MATCH($K$2,OFFSET(Journaal!$H$5,I217,0,Journaal!$D$3,1),0)+I217</f>
        <v>#N/A</v>
      </c>
      <c r="J218" s="34" t="str">
        <f ca="1">IF(ISERROR($I218)=TRUE,"",OFFSET(Journaal!B$4,$I218,0))</f>
        <v/>
      </c>
      <c r="K218" s="32" t="str">
        <f ca="1">IF(ISERROR($I218)=TRUE,"",OFFSET(Journaal!C$4,$I218,0))</f>
        <v/>
      </c>
      <c r="L218" s="34" t="str">
        <f ca="1">IF(ISERROR($I218)=TRUE,"",OFFSET(Journaal!D$4,$I218,0))</f>
        <v/>
      </c>
      <c r="M218" s="34" t="str">
        <f ca="1">IF(ISERROR($I218)=TRUE,"",OFFSET(Journaal!E$4,$I218,0))</f>
        <v/>
      </c>
      <c r="N218" s="35" t="str">
        <f ca="1">IF(ISERROR($I218)=TRUE,"",OFFSET(Journaal!F$4,$I218,0))</f>
        <v/>
      </c>
      <c r="O218" s="35" t="str">
        <f ca="1">IF(ISERROR($I218)=TRUE,"",OFFSET(Journaal!G$4,$I218,0))</f>
        <v/>
      </c>
      <c r="P218" s="34" t="str">
        <f ca="1">IF(ISERROR($I218)=TRUE,"",IF(OFFSET(Journaal!I$4,$I218,0)=0,"",OFFSET(Journaal!I$4,$I218,0)))</f>
        <v/>
      </c>
    </row>
    <row r="219" spans="1:16" x14ac:dyDescent="0.25">
      <c r="A219" s="22">
        <f t="shared" si="15"/>
        <v>1300</v>
      </c>
      <c r="B219" s="34" t="str">
        <f t="shared" ca="1" si="14"/>
        <v/>
      </c>
      <c r="C219" s="93"/>
      <c r="D219" s="45" t="str">
        <f ca="1">IF(B219="","",SUMPRODUCT((Journaal!$H$5:$H$1000=$B219)*(Journaal!$F$5:$F$1000)))</f>
        <v/>
      </c>
      <c r="E219" s="45" t="str">
        <f ca="1">IF(B219="","",SUMPRODUCT((Journaal!$H$5:$H$1000=$B219)*(Journaal!$G$5:$G$1000)))</f>
        <v/>
      </c>
      <c r="F219" s="47" t="str">
        <f t="shared" ca="1" si="16"/>
        <v/>
      </c>
      <c r="G219" s="47" t="str">
        <f t="shared" ca="1" si="17"/>
        <v/>
      </c>
      <c r="I219" s="22" t="e">
        <f ca="1">MATCH($K$2,OFFSET(Journaal!$H$5,I218,0,Journaal!$D$3,1),0)+I218</f>
        <v>#N/A</v>
      </c>
      <c r="J219" s="34" t="str">
        <f ca="1">IF(ISERROR($I219)=TRUE,"",OFFSET(Journaal!B$4,$I219,0))</f>
        <v/>
      </c>
      <c r="K219" s="32" t="str">
        <f ca="1">IF(ISERROR($I219)=TRUE,"",OFFSET(Journaal!C$4,$I219,0))</f>
        <v/>
      </c>
      <c r="L219" s="34" t="str">
        <f ca="1">IF(ISERROR($I219)=TRUE,"",OFFSET(Journaal!D$4,$I219,0))</f>
        <v/>
      </c>
      <c r="M219" s="34" t="str">
        <f ca="1">IF(ISERROR($I219)=TRUE,"",OFFSET(Journaal!E$4,$I219,0))</f>
        <v/>
      </c>
      <c r="N219" s="35" t="str">
        <f ca="1">IF(ISERROR($I219)=TRUE,"",OFFSET(Journaal!F$4,$I219,0))</f>
        <v/>
      </c>
      <c r="O219" s="35" t="str">
        <f ca="1">IF(ISERROR($I219)=TRUE,"",OFFSET(Journaal!G$4,$I219,0))</f>
        <v/>
      </c>
      <c r="P219" s="34" t="str">
        <f ca="1">IF(ISERROR($I219)=TRUE,"",IF(OFFSET(Journaal!I$4,$I219,0)=0,"",OFFSET(Journaal!I$4,$I219,0)))</f>
        <v/>
      </c>
    </row>
    <row r="220" spans="1:16" x14ac:dyDescent="0.25">
      <c r="A220" s="22">
        <f t="shared" si="15"/>
        <v>1300</v>
      </c>
      <c r="B220" s="34" t="str">
        <f t="shared" ca="1" si="14"/>
        <v/>
      </c>
      <c r="C220" s="93"/>
      <c r="D220" s="45" t="str">
        <f ca="1">IF(B220="","",SUMPRODUCT((Journaal!$H$5:$H$1000=$B220)*(Journaal!$F$5:$F$1000)))</f>
        <v/>
      </c>
      <c r="E220" s="45" t="str">
        <f ca="1">IF(B220="","",SUMPRODUCT((Journaal!$H$5:$H$1000=$B220)*(Journaal!$G$5:$G$1000)))</f>
        <v/>
      </c>
      <c r="F220" s="47" t="str">
        <f t="shared" ca="1" si="16"/>
        <v/>
      </c>
      <c r="G220" s="47" t="str">
        <f t="shared" ca="1" si="17"/>
        <v/>
      </c>
      <c r="I220" s="22" t="e">
        <f ca="1">MATCH($K$2,OFFSET(Journaal!$H$5,I219,0,Journaal!$D$3,1),0)+I219</f>
        <v>#N/A</v>
      </c>
      <c r="J220" s="34" t="str">
        <f ca="1">IF(ISERROR($I220)=TRUE,"",OFFSET(Journaal!B$4,$I220,0))</f>
        <v/>
      </c>
      <c r="K220" s="32" t="str">
        <f ca="1">IF(ISERROR($I220)=TRUE,"",OFFSET(Journaal!C$4,$I220,0))</f>
        <v/>
      </c>
      <c r="L220" s="34" t="str">
        <f ca="1">IF(ISERROR($I220)=TRUE,"",OFFSET(Journaal!D$4,$I220,0))</f>
        <v/>
      </c>
      <c r="M220" s="34" t="str">
        <f ca="1">IF(ISERROR($I220)=TRUE,"",OFFSET(Journaal!E$4,$I220,0))</f>
        <v/>
      </c>
      <c r="N220" s="35" t="str">
        <f ca="1">IF(ISERROR($I220)=TRUE,"",OFFSET(Journaal!F$4,$I220,0))</f>
        <v/>
      </c>
      <c r="O220" s="35" t="str">
        <f ca="1">IF(ISERROR($I220)=TRUE,"",OFFSET(Journaal!G$4,$I220,0))</f>
        <v/>
      </c>
      <c r="P220" s="34" t="str">
        <f ca="1">IF(ISERROR($I220)=TRUE,"",IF(OFFSET(Journaal!I$4,$I220,0)=0,"",OFFSET(Journaal!I$4,$I220,0)))</f>
        <v/>
      </c>
    </row>
    <row r="221" spans="1:16" x14ac:dyDescent="0.25">
      <c r="A221" s="22">
        <f t="shared" si="15"/>
        <v>1300</v>
      </c>
      <c r="B221" s="34" t="str">
        <f t="shared" ca="1" si="14"/>
        <v/>
      </c>
      <c r="C221" s="93"/>
      <c r="D221" s="45" t="str">
        <f ca="1">IF(B221="","",SUMPRODUCT((Journaal!$H$5:$H$1000=$B221)*(Journaal!$F$5:$F$1000)))</f>
        <v/>
      </c>
      <c r="E221" s="45" t="str">
        <f ca="1">IF(B221="","",SUMPRODUCT((Journaal!$H$5:$H$1000=$B221)*(Journaal!$G$5:$G$1000)))</f>
        <v/>
      </c>
      <c r="F221" s="47" t="str">
        <f t="shared" ca="1" si="16"/>
        <v/>
      </c>
      <c r="G221" s="47" t="str">
        <f t="shared" ca="1" si="17"/>
        <v/>
      </c>
      <c r="I221" s="22" t="e">
        <f ca="1">MATCH($K$2,OFFSET(Journaal!$H$5,I220,0,Journaal!$D$3,1),0)+I220</f>
        <v>#N/A</v>
      </c>
      <c r="J221" s="34" t="str">
        <f ca="1">IF(ISERROR($I221)=TRUE,"",OFFSET(Journaal!B$4,$I221,0))</f>
        <v/>
      </c>
      <c r="K221" s="32" t="str">
        <f ca="1">IF(ISERROR($I221)=TRUE,"",OFFSET(Journaal!C$4,$I221,0))</f>
        <v/>
      </c>
      <c r="L221" s="34" t="str">
        <f ca="1">IF(ISERROR($I221)=TRUE,"",OFFSET(Journaal!D$4,$I221,0))</f>
        <v/>
      </c>
      <c r="M221" s="34" t="str">
        <f ca="1">IF(ISERROR($I221)=TRUE,"",OFFSET(Journaal!E$4,$I221,0))</f>
        <v/>
      </c>
      <c r="N221" s="35" t="str">
        <f ca="1">IF(ISERROR($I221)=TRUE,"",OFFSET(Journaal!F$4,$I221,0))</f>
        <v/>
      </c>
      <c r="O221" s="35" t="str">
        <f ca="1">IF(ISERROR($I221)=TRUE,"",OFFSET(Journaal!G$4,$I221,0))</f>
        <v/>
      </c>
      <c r="P221" s="34" t="str">
        <f ca="1">IF(ISERROR($I221)=TRUE,"",IF(OFFSET(Journaal!I$4,$I221,0)=0,"",OFFSET(Journaal!I$4,$I221,0)))</f>
        <v/>
      </c>
    </row>
    <row r="222" spans="1:16" x14ac:dyDescent="0.25">
      <c r="A222" s="22">
        <f t="shared" si="15"/>
        <v>1300</v>
      </c>
      <c r="B222" s="34" t="str">
        <f t="shared" ca="1" si="14"/>
        <v/>
      </c>
      <c r="C222" s="93"/>
      <c r="D222" s="45" t="str">
        <f ca="1">IF(B222="","",SUMPRODUCT((Journaal!$H$5:$H$1000=$B222)*(Journaal!$F$5:$F$1000)))</f>
        <v/>
      </c>
      <c r="E222" s="45" t="str">
        <f ca="1">IF(B222="","",SUMPRODUCT((Journaal!$H$5:$H$1000=$B222)*(Journaal!$G$5:$G$1000)))</f>
        <v/>
      </c>
      <c r="F222" s="47" t="str">
        <f t="shared" ca="1" si="16"/>
        <v/>
      </c>
      <c r="G222" s="47" t="str">
        <f t="shared" ca="1" si="17"/>
        <v/>
      </c>
      <c r="I222" s="22" t="e">
        <f ca="1">MATCH($K$2,OFFSET(Journaal!$H$5,I221,0,Journaal!$D$3,1),0)+I221</f>
        <v>#N/A</v>
      </c>
      <c r="J222" s="34" t="str">
        <f ca="1">IF(ISERROR($I222)=TRUE,"",OFFSET(Journaal!B$4,$I222,0))</f>
        <v/>
      </c>
      <c r="K222" s="32" t="str">
        <f ca="1">IF(ISERROR($I222)=TRUE,"",OFFSET(Journaal!C$4,$I222,0))</f>
        <v/>
      </c>
      <c r="L222" s="34" t="str">
        <f ca="1">IF(ISERROR($I222)=TRUE,"",OFFSET(Journaal!D$4,$I222,0))</f>
        <v/>
      </c>
      <c r="M222" s="34" t="str">
        <f ca="1">IF(ISERROR($I222)=TRUE,"",OFFSET(Journaal!E$4,$I222,0))</f>
        <v/>
      </c>
      <c r="N222" s="35" t="str">
        <f ca="1">IF(ISERROR($I222)=TRUE,"",OFFSET(Journaal!F$4,$I222,0))</f>
        <v/>
      </c>
      <c r="O222" s="35" t="str">
        <f ca="1">IF(ISERROR($I222)=TRUE,"",OFFSET(Journaal!G$4,$I222,0))</f>
        <v/>
      </c>
      <c r="P222" s="34" t="str">
        <f ca="1">IF(ISERROR($I222)=TRUE,"",IF(OFFSET(Journaal!I$4,$I222,0)=0,"",OFFSET(Journaal!I$4,$I222,0)))</f>
        <v/>
      </c>
    </row>
    <row r="223" spans="1:16" x14ac:dyDescent="0.25">
      <c r="A223" s="22">
        <f t="shared" si="15"/>
        <v>1300</v>
      </c>
      <c r="B223" s="34" t="str">
        <f t="shared" ca="1" si="14"/>
        <v/>
      </c>
      <c r="C223" s="93"/>
      <c r="D223" s="45" t="str">
        <f ca="1">IF(B223="","",SUMPRODUCT((Journaal!$H$5:$H$1000=$B223)*(Journaal!$F$5:$F$1000)))</f>
        <v/>
      </c>
      <c r="E223" s="45" t="str">
        <f ca="1">IF(B223="","",SUMPRODUCT((Journaal!$H$5:$H$1000=$B223)*(Journaal!$G$5:$G$1000)))</f>
        <v/>
      </c>
      <c r="F223" s="47" t="str">
        <f t="shared" ca="1" si="16"/>
        <v/>
      </c>
      <c r="G223" s="47" t="str">
        <f t="shared" ca="1" si="17"/>
        <v/>
      </c>
      <c r="I223" s="22" t="e">
        <f ca="1">MATCH($K$2,OFFSET(Journaal!$H$5,I222,0,Journaal!$D$3,1),0)+I222</f>
        <v>#N/A</v>
      </c>
      <c r="J223" s="34" t="str">
        <f ca="1">IF(ISERROR($I223)=TRUE,"",OFFSET(Journaal!B$4,$I223,0))</f>
        <v/>
      </c>
      <c r="K223" s="32" t="str">
        <f ca="1">IF(ISERROR($I223)=TRUE,"",OFFSET(Journaal!C$4,$I223,0))</f>
        <v/>
      </c>
      <c r="L223" s="34" t="str">
        <f ca="1">IF(ISERROR($I223)=TRUE,"",OFFSET(Journaal!D$4,$I223,0))</f>
        <v/>
      </c>
      <c r="M223" s="34" t="str">
        <f ca="1">IF(ISERROR($I223)=TRUE,"",OFFSET(Journaal!E$4,$I223,0))</f>
        <v/>
      </c>
      <c r="N223" s="35" t="str">
        <f ca="1">IF(ISERROR($I223)=TRUE,"",OFFSET(Journaal!F$4,$I223,0))</f>
        <v/>
      </c>
      <c r="O223" s="35" t="str">
        <f ca="1">IF(ISERROR($I223)=TRUE,"",OFFSET(Journaal!G$4,$I223,0))</f>
        <v/>
      </c>
      <c r="P223" s="34" t="str">
        <f ca="1">IF(ISERROR($I223)=TRUE,"",IF(OFFSET(Journaal!I$4,$I223,0)=0,"",OFFSET(Journaal!I$4,$I223,0)))</f>
        <v/>
      </c>
    </row>
    <row r="224" spans="1:16" x14ac:dyDescent="0.25">
      <c r="A224" s="22">
        <f t="shared" si="15"/>
        <v>1300</v>
      </c>
      <c r="B224" s="34" t="str">
        <f t="shared" ca="1" si="14"/>
        <v/>
      </c>
      <c r="C224" s="93"/>
      <c r="D224" s="45" t="str">
        <f ca="1">IF(B224="","",SUMPRODUCT((Journaal!$H$5:$H$1000=$B224)*(Journaal!$F$5:$F$1000)))</f>
        <v/>
      </c>
      <c r="E224" s="45" t="str">
        <f ca="1">IF(B224="","",SUMPRODUCT((Journaal!$H$5:$H$1000=$B224)*(Journaal!$G$5:$G$1000)))</f>
        <v/>
      </c>
      <c r="F224" s="47" t="str">
        <f t="shared" ca="1" si="16"/>
        <v/>
      </c>
      <c r="G224" s="47" t="str">
        <f t="shared" ca="1" si="17"/>
        <v/>
      </c>
      <c r="I224" s="22" t="e">
        <f ca="1">MATCH($K$2,OFFSET(Journaal!$H$5,I223,0,Journaal!$D$3,1),0)+I223</f>
        <v>#N/A</v>
      </c>
      <c r="J224" s="34" t="str">
        <f ca="1">IF(ISERROR($I224)=TRUE,"",OFFSET(Journaal!B$4,$I224,0))</f>
        <v/>
      </c>
      <c r="K224" s="32" t="str">
        <f ca="1">IF(ISERROR($I224)=TRUE,"",OFFSET(Journaal!C$4,$I224,0))</f>
        <v/>
      </c>
      <c r="L224" s="34" t="str">
        <f ca="1">IF(ISERROR($I224)=TRUE,"",OFFSET(Journaal!D$4,$I224,0))</f>
        <v/>
      </c>
      <c r="M224" s="34" t="str">
        <f ca="1">IF(ISERROR($I224)=TRUE,"",OFFSET(Journaal!E$4,$I224,0))</f>
        <v/>
      </c>
      <c r="N224" s="35" t="str">
        <f ca="1">IF(ISERROR($I224)=TRUE,"",OFFSET(Journaal!F$4,$I224,0))</f>
        <v/>
      </c>
      <c r="O224" s="35" t="str">
        <f ca="1">IF(ISERROR($I224)=TRUE,"",OFFSET(Journaal!G$4,$I224,0))</f>
        <v/>
      </c>
      <c r="P224" s="34" t="str">
        <f ca="1">IF(ISERROR($I224)=TRUE,"",IF(OFFSET(Journaal!I$4,$I224,0)=0,"",OFFSET(Journaal!I$4,$I224,0)))</f>
        <v/>
      </c>
    </row>
    <row r="225" spans="1:16" x14ac:dyDescent="0.25">
      <c r="A225" s="22">
        <f t="shared" si="15"/>
        <v>1300</v>
      </c>
      <c r="B225" s="34" t="str">
        <f t="shared" ca="1" si="14"/>
        <v/>
      </c>
      <c r="C225" s="93"/>
      <c r="D225" s="45" t="str">
        <f ca="1">IF(B225="","",SUMPRODUCT((Journaal!$H$5:$H$1000=$B225)*(Journaal!$F$5:$F$1000)))</f>
        <v/>
      </c>
      <c r="E225" s="45" t="str">
        <f ca="1">IF(B225="","",SUMPRODUCT((Journaal!$H$5:$H$1000=$B225)*(Journaal!$G$5:$G$1000)))</f>
        <v/>
      </c>
      <c r="F225" s="47" t="str">
        <f t="shared" ca="1" si="16"/>
        <v/>
      </c>
      <c r="G225" s="47" t="str">
        <f t="shared" ca="1" si="17"/>
        <v/>
      </c>
      <c r="I225" s="22" t="e">
        <f ca="1">MATCH($K$2,OFFSET(Journaal!$H$5,I224,0,Journaal!$D$3,1),0)+I224</f>
        <v>#N/A</v>
      </c>
      <c r="J225" s="34" t="str">
        <f ca="1">IF(ISERROR($I225)=TRUE,"",OFFSET(Journaal!B$4,$I225,0))</f>
        <v/>
      </c>
      <c r="K225" s="32" t="str">
        <f ca="1">IF(ISERROR($I225)=TRUE,"",OFFSET(Journaal!C$4,$I225,0))</f>
        <v/>
      </c>
      <c r="L225" s="34" t="str">
        <f ca="1">IF(ISERROR($I225)=TRUE,"",OFFSET(Journaal!D$4,$I225,0))</f>
        <v/>
      </c>
      <c r="M225" s="34" t="str">
        <f ca="1">IF(ISERROR($I225)=TRUE,"",OFFSET(Journaal!E$4,$I225,0))</f>
        <v/>
      </c>
      <c r="N225" s="35" t="str">
        <f ca="1">IF(ISERROR($I225)=TRUE,"",OFFSET(Journaal!F$4,$I225,0))</f>
        <v/>
      </c>
      <c r="O225" s="35" t="str">
        <f ca="1">IF(ISERROR($I225)=TRUE,"",OFFSET(Journaal!G$4,$I225,0))</f>
        <v/>
      </c>
      <c r="P225" s="34" t="str">
        <f ca="1">IF(ISERROR($I225)=TRUE,"",IF(OFFSET(Journaal!I$4,$I225,0)=0,"",OFFSET(Journaal!I$4,$I225,0)))</f>
        <v/>
      </c>
    </row>
    <row r="226" spans="1:16" x14ac:dyDescent="0.25">
      <c r="A226" s="22">
        <f t="shared" si="15"/>
        <v>1300</v>
      </c>
      <c r="B226" s="34" t="str">
        <f t="shared" ca="1" si="14"/>
        <v/>
      </c>
      <c r="C226" s="93"/>
      <c r="D226" s="45" t="str">
        <f ca="1">IF(B226="","",SUMPRODUCT((Journaal!$H$5:$H$1000=$B226)*(Journaal!$F$5:$F$1000)))</f>
        <v/>
      </c>
      <c r="E226" s="45" t="str">
        <f ca="1">IF(B226="","",SUMPRODUCT((Journaal!$H$5:$H$1000=$B226)*(Journaal!$G$5:$G$1000)))</f>
        <v/>
      </c>
      <c r="F226" s="47" t="str">
        <f t="shared" ca="1" si="16"/>
        <v/>
      </c>
      <c r="G226" s="47" t="str">
        <f t="shared" ca="1" si="17"/>
        <v/>
      </c>
      <c r="I226" s="22" t="e">
        <f ca="1">MATCH($K$2,OFFSET(Journaal!$H$5,I225,0,Journaal!$D$3,1),0)+I225</f>
        <v>#N/A</v>
      </c>
      <c r="J226" s="34" t="str">
        <f ca="1">IF(ISERROR($I226)=TRUE,"",OFFSET(Journaal!B$4,$I226,0))</f>
        <v/>
      </c>
      <c r="K226" s="32" t="str">
        <f ca="1">IF(ISERROR($I226)=TRUE,"",OFFSET(Journaal!C$4,$I226,0))</f>
        <v/>
      </c>
      <c r="L226" s="34" t="str">
        <f ca="1">IF(ISERROR($I226)=TRUE,"",OFFSET(Journaal!D$4,$I226,0))</f>
        <v/>
      </c>
      <c r="M226" s="34" t="str">
        <f ca="1">IF(ISERROR($I226)=TRUE,"",OFFSET(Journaal!E$4,$I226,0))</f>
        <v/>
      </c>
      <c r="N226" s="35" t="str">
        <f ca="1">IF(ISERROR($I226)=TRUE,"",OFFSET(Journaal!F$4,$I226,0))</f>
        <v/>
      </c>
      <c r="O226" s="35" t="str">
        <f ca="1">IF(ISERROR($I226)=TRUE,"",OFFSET(Journaal!G$4,$I226,0))</f>
        <v/>
      </c>
      <c r="P226" s="34" t="str">
        <f ca="1">IF(ISERROR($I226)=TRUE,"",IF(OFFSET(Journaal!I$4,$I226,0)=0,"",OFFSET(Journaal!I$4,$I226,0)))</f>
        <v/>
      </c>
    </row>
    <row r="227" spans="1:16" x14ac:dyDescent="0.25">
      <c r="A227" s="22">
        <f t="shared" si="15"/>
        <v>1300</v>
      </c>
      <c r="B227" s="34" t="str">
        <f t="shared" ca="1" si="14"/>
        <v/>
      </c>
      <c r="C227" s="93"/>
      <c r="D227" s="45" t="str">
        <f ca="1">IF(B227="","",SUMPRODUCT((Journaal!$H$5:$H$1000=$B227)*(Journaal!$F$5:$F$1000)))</f>
        <v/>
      </c>
      <c r="E227" s="45" t="str">
        <f ca="1">IF(B227="","",SUMPRODUCT((Journaal!$H$5:$H$1000=$B227)*(Journaal!$G$5:$G$1000)))</f>
        <v/>
      </c>
      <c r="F227" s="47" t="str">
        <f t="shared" ca="1" si="16"/>
        <v/>
      </c>
      <c r="G227" s="47" t="str">
        <f t="shared" ca="1" si="17"/>
        <v/>
      </c>
      <c r="I227" s="22" t="e">
        <f ca="1">MATCH($K$2,OFFSET(Journaal!$H$5,I226,0,Journaal!$D$3,1),0)+I226</f>
        <v>#N/A</v>
      </c>
      <c r="J227" s="34" t="str">
        <f ca="1">IF(ISERROR($I227)=TRUE,"",OFFSET(Journaal!B$4,$I227,0))</f>
        <v/>
      </c>
      <c r="K227" s="32" t="str">
        <f ca="1">IF(ISERROR($I227)=TRUE,"",OFFSET(Journaal!C$4,$I227,0))</f>
        <v/>
      </c>
      <c r="L227" s="34" t="str">
        <f ca="1">IF(ISERROR($I227)=TRUE,"",OFFSET(Journaal!D$4,$I227,0))</f>
        <v/>
      </c>
      <c r="M227" s="34" t="str">
        <f ca="1">IF(ISERROR($I227)=TRUE,"",OFFSET(Journaal!E$4,$I227,0))</f>
        <v/>
      </c>
      <c r="N227" s="35" t="str">
        <f ca="1">IF(ISERROR($I227)=TRUE,"",OFFSET(Journaal!F$4,$I227,0))</f>
        <v/>
      </c>
      <c r="O227" s="35" t="str">
        <f ca="1">IF(ISERROR($I227)=TRUE,"",OFFSET(Journaal!G$4,$I227,0))</f>
        <v/>
      </c>
      <c r="P227" s="34" t="str">
        <f ca="1">IF(ISERROR($I227)=TRUE,"",IF(OFFSET(Journaal!I$4,$I227,0)=0,"",OFFSET(Journaal!I$4,$I227,0)))</f>
        <v/>
      </c>
    </row>
    <row r="228" spans="1:16" x14ac:dyDescent="0.25">
      <c r="A228" s="22">
        <f t="shared" si="15"/>
        <v>1300</v>
      </c>
      <c r="B228" s="34" t="str">
        <f t="shared" ca="1" si="14"/>
        <v/>
      </c>
      <c r="C228" s="93"/>
      <c r="D228" s="45" t="str">
        <f ca="1">IF(B228="","",SUMPRODUCT((Journaal!$H$5:$H$1000=$B228)*(Journaal!$F$5:$F$1000)))</f>
        <v/>
      </c>
      <c r="E228" s="45" t="str">
        <f ca="1">IF(B228="","",SUMPRODUCT((Journaal!$H$5:$H$1000=$B228)*(Journaal!$G$5:$G$1000)))</f>
        <v/>
      </c>
      <c r="F228" s="47" t="str">
        <f t="shared" ca="1" si="16"/>
        <v/>
      </c>
      <c r="G228" s="47" t="str">
        <f t="shared" ca="1" si="17"/>
        <v/>
      </c>
      <c r="I228" s="22" t="e">
        <f ca="1">MATCH($K$2,OFFSET(Journaal!$H$5,I227,0,Journaal!$D$3,1),0)+I227</f>
        <v>#N/A</v>
      </c>
      <c r="J228" s="34" t="str">
        <f ca="1">IF(ISERROR($I228)=TRUE,"",OFFSET(Journaal!B$4,$I228,0))</f>
        <v/>
      </c>
      <c r="K228" s="32" t="str">
        <f ca="1">IF(ISERROR($I228)=TRUE,"",OFFSET(Journaal!C$4,$I228,0))</f>
        <v/>
      </c>
      <c r="L228" s="34" t="str">
        <f ca="1">IF(ISERROR($I228)=TRUE,"",OFFSET(Journaal!D$4,$I228,0))</f>
        <v/>
      </c>
      <c r="M228" s="34" t="str">
        <f ca="1">IF(ISERROR($I228)=TRUE,"",OFFSET(Journaal!E$4,$I228,0))</f>
        <v/>
      </c>
      <c r="N228" s="35" t="str">
        <f ca="1">IF(ISERROR($I228)=TRUE,"",OFFSET(Journaal!F$4,$I228,0))</f>
        <v/>
      </c>
      <c r="O228" s="35" t="str">
        <f ca="1">IF(ISERROR($I228)=TRUE,"",OFFSET(Journaal!G$4,$I228,0))</f>
        <v/>
      </c>
      <c r="P228" s="34" t="str">
        <f ca="1">IF(ISERROR($I228)=TRUE,"",IF(OFFSET(Journaal!I$4,$I228,0)=0,"",OFFSET(Journaal!I$4,$I228,0)))</f>
        <v/>
      </c>
    </row>
    <row r="229" spans="1:16" x14ac:dyDescent="0.25">
      <c r="A229" s="22">
        <f t="shared" si="15"/>
        <v>1300</v>
      </c>
      <c r="B229" s="34" t="str">
        <f t="shared" ca="1" si="14"/>
        <v/>
      </c>
      <c r="C229" s="93"/>
      <c r="D229" s="45" t="str">
        <f ca="1">IF(B229="","",SUMPRODUCT((Journaal!$H$5:$H$1000=$B229)*(Journaal!$F$5:$F$1000)))</f>
        <v/>
      </c>
      <c r="E229" s="45" t="str">
        <f ca="1">IF(B229="","",SUMPRODUCT((Journaal!$H$5:$H$1000=$B229)*(Journaal!$G$5:$G$1000)))</f>
        <v/>
      </c>
      <c r="F229" s="47" t="str">
        <f t="shared" ca="1" si="16"/>
        <v/>
      </c>
      <c r="G229" s="47" t="str">
        <f t="shared" ca="1" si="17"/>
        <v/>
      </c>
      <c r="I229" s="22" t="e">
        <f ca="1">MATCH($K$2,OFFSET(Journaal!$H$5,I228,0,Journaal!$D$3,1),0)+I228</f>
        <v>#N/A</v>
      </c>
      <c r="J229" s="34" t="str">
        <f ca="1">IF(ISERROR($I229)=TRUE,"",OFFSET(Journaal!B$4,$I229,0))</f>
        <v/>
      </c>
      <c r="K229" s="32" t="str">
        <f ca="1">IF(ISERROR($I229)=TRUE,"",OFFSET(Journaal!C$4,$I229,0))</f>
        <v/>
      </c>
      <c r="L229" s="34" t="str">
        <f ca="1">IF(ISERROR($I229)=TRUE,"",OFFSET(Journaal!D$4,$I229,0))</f>
        <v/>
      </c>
      <c r="M229" s="34" t="str">
        <f ca="1">IF(ISERROR($I229)=TRUE,"",OFFSET(Journaal!E$4,$I229,0))</f>
        <v/>
      </c>
      <c r="N229" s="35" t="str">
        <f ca="1">IF(ISERROR($I229)=TRUE,"",OFFSET(Journaal!F$4,$I229,0))</f>
        <v/>
      </c>
      <c r="O229" s="35" t="str">
        <f ca="1">IF(ISERROR($I229)=TRUE,"",OFFSET(Journaal!G$4,$I229,0))</f>
        <v/>
      </c>
      <c r="P229" s="34" t="str">
        <f ca="1">IF(ISERROR($I229)=TRUE,"",IF(OFFSET(Journaal!I$4,$I229,0)=0,"",OFFSET(Journaal!I$4,$I229,0)))</f>
        <v/>
      </c>
    </row>
    <row r="230" spans="1:16" x14ac:dyDescent="0.25">
      <c r="A230" s="22">
        <f t="shared" si="15"/>
        <v>1300</v>
      </c>
      <c r="B230" s="34" t="str">
        <f t="shared" ca="1" si="14"/>
        <v/>
      </c>
      <c r="C230" s="93"/>
      <c r="D230" s="45" t="str">
        <f ca="1">IF(B230="","",SUMPRODUCT((Journaal!$H$5:$H$1000=$B230)*(Journaal!$F$5:$F$1000)))</f>
        <v/>
      </c>
      <c r="E230" s="45" t="str">
        <f ca="1">IF(B230="","",SUMPRODUCT((Journaal!$H$5:$H$1000=$B230)*(Journaal!$G$5:$G$1000)))</f>
        <v/>
      </c>
      <c r="F230" s="47" t="str">
        <f t="shared" ca="1" si="16"/>
        <v/>
      </c>
      <c r="G230" s="47" t="str">
        <f t="shared" ca="1" si="17"/>
        <v/>
      </c>
      <c r="I230" s="22" t="e">
        <f ca="1">MATCH($K$2,OFFSET(Journaal!$H$5,I229,0,Journaal!$D$3,1),0)+I229</f>
        <v>#N/A</v>
      </c>
      <c r="J230" s="34" t="str">
        <f ca="1">IF(ISERROR($I230)=TRUE,"",OFFSET(Journaal!B$4,$I230,0))</f>
        <v/>
      </c>
      <c r="K230" s="32" t="str">
        <f ca="1">IF(ISERROR($I230)=TRUE,"",OFFSET(Journaal!C$4,$I230,0))</f>
        <v/>
      </c>
      <c r="L230" s="34" t="str">
        <f ca="1">IF(ISERROR($I230)=TRUE,"",OFFSET(Journaal!D$4,$I230,0))</f>
        <v/>
      </c>
      <c r="M230" s="34" t="str">
        <f ca="1">IF(ISERROR($I230)=TRUE,"",OFFSET(Journaal!E$4,$I230,0))</f>
        <v/>
      </c>
      <c r="N230" s="35" t="str">
        <f ca="1">IF(ISERROR($I230)=TRUE,"",OFFSET(Journaal!F$4,$I230,0))</f>
        <v/>
      </c>
      <c r="O230" s="35" t="str">
        <f ca="1">IF(ISERROR($I230)=TRUE,"",OFFSET(Journaal!G$4,$I230,0))</f>
        <v/>
      </c>
      <c r="P230" s="34" t="str">
        <f ca="1">IF(ISERROR($I230)=TRUE,"",IF(OFFSET(Journaal!I$4,$I230,0)=0,"",OFFSET(Journaal!I$4,$I230,0)))</f>
        <v/>
      </c>
    </row>
    <row r="231" spans="1:16" x14ac:dyDescent="0.25">
      <c r="A231" s="22">
        <f t="shared" si="15"/>
        <v>1300</v>
      </c>
      <c r="B231" s="34" t="str">
        <f t="shared" ca="1" si="14"/>
        <v/>
      </c>
      <c r="C231" s="93"/>
      <c r="D231" s="45" t="str">
        <f ca="1">IF(B231="","",SUMPRODUCT((Journaal!$H$5:$H$1000=$B231)*(Journaal!$F$5:$F$1000)))</f>
        <v/>
      </c>
      <c r="E231" s="45" t="str">
        <f ca="1">IF(B231="","",SUMPRODUCT((Journaal!$H$5:$H$1000=$B231)*(Journaal!$G$5:$G$1000)))</f>
        <v/>
      </c>
      <c r="F231" s="47" t="str">
        <f t="shared" ca="1" si="16"/>
        <v/>
      </c>
      <c r="G231" s="47" t="str">
        <f t="shared" ca="1" si="17"/>
        <v/>
      </c>
      <c r="I231" s="22" t="e">
        <f ca="1">MATCH($K$2,OFFSET(Journaal!$H$5,I230,0,Journaal!$D$3,1),0)+I230</f>
        <v>#N/A</v>
      </c>
      <c r="J231" s="34" t="str">
        <f ca="1">IF(ISERROR($I231)=TRUE,"",OFFSET(Journaal!B$4,$I231,0))</f>
        <v/>
      </c>
      <c r="K231" s="32" t="str">
        <f ca="1">IF(ISERROR($I231)=TRUE,"",OFFSET(Journaal!C$4,$I231,0))</f>
        <v/>
      </c>
      <c r="L231" s="34" t="str">
        <f ca="1">IF(ISERROR($I231)=TRUE,"",OFFSET(Journaal!D$4,$I231,0))</f>
        <v/>
      </c>
      <c r="M231" s="34" t="str">
        <f ca="1">IF(ISERROR($I231)=TRUE,"",OFFSET(Journaal!E$4,$I231,0))</f>
        <v/>
      </c>
      <c r="N231" s="35" t="str">
        <f ca="1">IF(ISERROR($I231)=TRUE,"",OFFSET(Journaal!F$4,$I231,0))</f>
        <v/>
      </c>
      <c r="O231" s="35" t="str">
        <f ca="1">IF(ISERROR($I231)=TRUE,"",OFFSET(Journaal!G$4,$I231,0))</f>
        <v/>
      </c>
      <c r="P231" s="34" t="str">
        <f ca="1">IF(ISERROR($I231)=TRUE,"",IF(OFFSET(Journaal!I$4,$I231,0)=0,"",OFFSET(Journaal!I$4,$I231,0)))</f>
        <v/>
      </c>
    </row>
    <row r="232" spans="1:16" x14ac:dyDescent="0.25">
      <c r="A232" s="22">
        <f t="shared" si="15"/>
        <v>1300</v>
      </c>
      <c r="B232" s="34" t="str">
        <f t="shared" ca="1" si="14"/>
        <v/>
      </c>
      <c r="C232" s="93"/>
      <c r="D232" s="45" t="str">
        <f ca="1">IF(B232="","",SUMPRODUCT((Journaal!$H$5:$H$1000=$B232)*(Journaal!$F$5:$F$1000)))</f>
        <v/>
      </c>
      <c r="E232" s="45" t="str">
        <f ca="1">IF(B232="","",SUMPRODUCT((Journaal!$H$5:$H$1000=$B232)*(Journaal!$G$5:$G$1000)))</f>
        <v/>
      </c>
      <c r="F232" s="47" t="str">
        <f t="shared" ca="1" si="16"/>
        <v/>
      </c>
      <c r="G232" s="47" t="str">
        <f t="shared" ca="1" si="17"/>
        <v/>
      </c>
      <c r="I232" s="22" t="e">
        <f ca="1">MATCH($K$2,OFFSET(Journaal!$H$5,I231,0,Journaal!$D$3,1),0)+I231</f>
        <v>#N/A</v>
      </c>
      <c r="J232" s="34" t="str">
        <f ca="1">IF(ISERROR($I232)=TRUE,"",OFFSET(Journaal!B$4,$I232,0))</f>
        <v/>
      </c>
      <c r="K232" s="32" t="str">
        <f ca="1">IF(ISERROR($I232)=TRUE,"",OFFSET(Journaal!C$4,$I232,0))</f>
        <v/>
      </c>
      <c r="L232" s="34" t="str">
        <f ca="1">IF(ISERROR($I232)=TRUE,"",OFFSET(Journaal!D$4,$I232,0))</f>
        <v/>
      </c>
      <c r="M232" s="34" t="str">
        <f ca="1">IF(ISERROR($I232)=TRUE,"",OFFSET(Journaal!E$4,$I232,0))</f>
        <v/>
      </c>
      <c r="N232" s="35" t="str">
        <f ca="1">IF(ISERROR($I232)=TRUE,"",OFFSET(Journaal!F$4,$I232,0))</f>
        <v/>
      </c>
      <c r="O232" s="35" t="str">
        <f ca="1">IF(ISERROR($I232)=TRUE,"",OFFSET(Journaal!G$4,$I232,0))</f>
        <v/>
      </c>
      <c r="P232" s="34" t="str">
        <f ca="1">IF(ISERROR($I232)=TRUE,"",IF(OFFSET(Journaal!I$4,$I232,0)=0,"",OFFSET(Journaal!I$4,$I232,0)))</f>
        <v/>
      </c>
    </row>
    <row r="233" spans="1:16" x14ac:dyDescent="0.25">
      <c r="A233" s="22">
        <f t="shared" si="15"/>
        <v>1300</v>
      </c>
      <c r="B233" s="34" t="str">
        <f t="shared" ca="1" si="14"/>
        <v/>
      </c>
      <c r="C233" s="93"/>
      <c r="D233" s="45" t="str">
        <f ca="1">IF(B233="","",SUMPRODUCT((Journaal!$H$5:$H$1000=$B233)*(Journaal!$F$5:$F$1000)))</f>
        <v/>
      </c>
      <c r="E233" s="45" t="str">
        <f ca="1">IF(B233="","",SUMPRODUCT((Journaal!$H$5:$H$1000=$B233)*(Journaal!$G$5:$G$1000)))</f>
        <v/>
      </c>
      <c r="F233" s="47" t="str">
        <f t="shared" ca="1" si="16"/>
        <v/>
      </c>
      <c r="G233" s="47" t="str">
        <f t="shared" ca="1" si="17"/>
        <v/>
      </c>
      <c r="I233" s="22" t="e">
        <f ca="1">MATCH($K$2,OFFSET(Journaal!$H$5,I232,0,Journaal!$D$3,1),0)+I232</f>
        <v>#N/A</v>
      </c>
      <c r="J233" s="34" t="str">
        <f ca="1">IF(ISERROR($I233)=TRUE,"",OFFSET(Journaal!B$4,$I233,0))</f>
        <v/>
      </c>
      <c r="K233" s="32" t="str">
        <f ca="1">IF(ISERROR($I233)=TRUE,"",OFFSET(Journaal!C$4,$I233,0))</f>
        <v/>
      </c>
      <c r="L233" s="34" t="str">
        <f ca="1">IF(ISERROR($I233)=TRUE,"",OFFSET(Journaal!D$4,$I233,0))</f>
        <v/>
      </c>
      <c r="M233" s="34" t="str">
        <f ca="1">IF(ISERROR($I233)=TRUE,"",OFFSET(Journaal!E$4,$I233,0))</f>
        <v/>
      </c>
      <c r="N233" s="35" t="str">
        <f ca="1">IF(ISERROR($I233)=TRUE,"",OFFSET(Journaal!F$4,$I233,0))</f>
        <v/>
      </c>
      <c r="O233" s="35" t="str">
        <f ca="1">IF(ISERROR($I233)=TRUE,"",OFFSET(Journaal!G$4,$I233,0))</f>
        <v/>
      </c>
      <c r="P233" s="34" t="str">
        <f ca="1">IF(ISERROR($I233)=TRUE,"",IF(OFFSET(Journaal!I$4,$I233,0)=0,"",OFFSET(Journaal!I$4,$I233,0)))</f>
        <v/>
      </c>
    </row>
    <row r="234" spans="1:16" x14ac:dyDescent="0.25">
      <c r="A234" s="22">
        <f t="shared" si="15"/>
        <v>1300</v>
      </c>
      <c r="B234" s="34" t="str">
        <f t="shared" ca="1" si="14"/>
        <v/>
      </c>
      <c r="C234" s="93"/>
      <c r="D234" s="45" t="str">
        <f ca="1">IF(B234="","",SUMPRODUCT((Journaal!$H$5:$H$1000=$B234)*(Journaal!$F$5:$F$1000)))</f>
        <v/>
      </c>
      <c r="E234" s="45" t="str">
        <f ca="1">IF(B234="","",SUMPRODUCT((Journaal!$H$5:$H$1000=$B234)*(Journaal!$G$5:$G$1000)))</f>
        <v/>
      </c>
      <c r="F234" s="47" t="str">
        <f t="shared" ca="1" si="16"/>
        <v/>
      </c>
      <c r="G234" s="47" t="str">
        <f t="shared" ca="1" si="17"/>
        <v/>
      </c>
      <c r="I234" s="22" t="e">
        <f ca="1">MATCH($K$2,OFFSET(Journaal!$H$5,I233,0,Journaal!$D$3,1),0)+I233</f>
        <v>#N/A</v>
      </c>
      <c r="J234" s="34" t="str">
        <f ca="1">IF(ISERROR($I234)=TRUE,"",OFFSET(Journaal!B$4,$I234,0))</f>
        <v/>
      </c>
      <c r="K234" s="32" t="str">
        <f ca="1">IF(ISERROR($I234)=TRUE,"",OFFSET(Journaal!C$4,$I234,0))</f>
        <v/>
      </c>
      <c r="L234" s="34" t="str">
        <f ca="1">IF(ISERROR($I234)=TRUE,"",OFFSET(Journaal!D$4,$I234,0))</f>
        <v/>
      </c>
      <c r="M234" s="34" t="str">
        <f ca="1">IF(ISERROR($I234)=TRUE,"",OFFSET(Journaal!E$4,$I234,0))</f>
        <v/>
      </c>
      <c r="N234" s="35" t="str">
        <f ca="1">IF(ISERROR($I234)=TRUE,"",OFFSET(Journaal!F$4,$I234,0))</f>
        <v/>
      </c>
      <c r="O234" s="35" t="str">
        <f ca="1">IF(ISERROR($I234)=TRUE,"",OFFSET(Journaal!G$4,$I234,0))</f>
        <v/>
      </c>
      <c r="P234" s="34" t="str">
        <f ca="1">IF(ISERROR($I234)=TRUE,"",IF(OFFSET(Journaal!I$4,$I234,0)=0,"",OFFSET(Journaal!I$4,$I234,0)))</f>
        <v/>
      </c>
    </row>
    <row r="235" spans="1:16" x14ac:dyDescent="0.25">
      <c r="A235" s="22">
        <f t="shared" si="15"/>
        <v>1300</v>
      </c>
      <c r="B235" s="34" t="str">
        <f t="shared" ca="1" si="14"/>
        <v/>
      </c>
      <c r="C235" s="93"/>
      <c r="D235" s="45" t="str">
        <f ca="1">IF(B235="","",SUMPRODUCT((Journaal!$H$5:$H$1000=$B235)*(Journaal!$F$5:$F$1000)))</f>
        <v/>
      </c>
      <c r="E235" s="45" t="str">
        <f ca="1">IF(B235="","",SUMPRODUCT((Journaal!$H$5:$H$1000=$B235)*(Journaal!$G$5:$G$1000)))</f>
        <v/>
      </c>
      <c r="F235" s="47" t="str">
        <f t="shared" ca="1" si="16"/>
        <v/>
      </c>
      <c r="G235" s="47" t="str">
        <f t="shared" ca="1" si="17"/>
        <v/>
      </c>
      <c r="I235" s="22" t="e">
        <f ca="1">MATCH($K$2,OFFSET(Journaal!$H$5,I234,0,Journaal!$D$3,1),0)+I234</f>
        <v>#N/A</v>
      </c>
      <c r="J235" s="34" t="str">
        <f ca="1">IF(ISERROR($I235)=TRUE,"",OFFSET(Journaal!B$4,$I235,0))</f>
        <v/>
      </c>
      <c r="K235" s="32" t="str">
        <f ca="1">IF(ISERROR($I235)=TRUE,"",OFFSET(Journaal!C$4,$I235,0))</f>
        <v/>
      </c>
      <c r="L235" s="34" t="str">
        <f ca="1">IF(ISERROR($I235)=TRUE,"",OFFSET(Journaal!D$4,$I235,0))</f>
        <v/>
      </c>
      <c r="M235" s="34" t="str">
        <f ca="1">IF(ISERROR($I235)=TRUE,"",OFFSET(Journaal!E$4,$I235,0))</f>
        <v/>
      </c>
      <c r="N235" s="35" t="str">
        <f ca="1">IF(ISERROR($I235)=TRUE,"",OFFSET(Journaal!F$4,$I235,0))</f>
        <v/>
      </c>
      <c r="O235" s="35" t="str">
        <f ca="1">IF(ISERROR($I235)=TRUE,"",OFFSET(Journaal!G$4,$I235,0))</f>
        <v/>
      </c>
      <c r="P235" s="34" t="str">
        <f ca="1">IF(ISERROR($I235)=TRUE,"",IF(OFFSET(Journaal!I$4,$I235,0)=0,"",OFFSET(Journaal!I$4,$I235,0)))</f>
        <v/>
      </c>
    </row>
    <row r="236" spans="1:16" x14ac:dyDescent="0.25">
      <c r="A236" s="22">
        <f t="shared" si="15"/>
        <v>1300</v>
      </c>
      <c r="B236" s="34" t="str">
        <f t="shared" ca="1" si="14"/>
        <v/>
      </c>
      <c r="C236" s="93"/>
      <c r="D236" s="45" t="str">
        <f ca="1">IF(B236="","",SUMPRODUCT((Journaal!$H$5:$H$1000=$B236)*(Journaal!$F$5:$F$1000)))</f>
        <v/>
      </c>
      <c r="E236" s="45" t="str">
        <f ca="1">IF(B236="","",SUMPRODUCT((Journaal!$H$5:$H$1000=$B236)*(Journaal!$G$5:$G$1000)))</f>
        <v/>
      </c>
      <c r="F236" s="47" t="str">
        <f t="shared" ca="1" si="16"/>
        <v/>
      </c>
      <c r="G236" s="47" t="str">
        <f t="shared" ca="1" si="17"/>
        <v/>
      </c>
      <c r="I236" s="22" t="e">
        <f ca="1">MATCH($K$2,OFFSET(Journaal!$H$5,I235,0,Journaal!$D$3,1),0)+I235</f>
        <v>#N/A</v>
      </c>
      <c r="J236" s="34" t="str">
        <f ca="1">IF(ISERROR($I236)=TRUE,"",OFFSET(Journaal!B$4,$I236,0))</f>
        <v/>
      </c>
      <c r="K236" s="32" t="str">
        <f ca="1">IF(ISERROR($I236)=TRUE,"",OFFSET(Journaal!C$4,$I236,0))</f>
        <v/>
      </c>
      <c r="L236" s="34" t="str">
        <f ca="1">IF(ISERROR($I236)=TRUE,"",OFFSET(Journaal!D$4,$I236,0))</f>
        <v/>
      </c>
      <c r="M236" s="34" t="str">
        <f ca="1">IF(ISERROR($I236)=TRUE,"",OFFSET(Journaal!E$4,$I236,0))</f>
        <v/>
      </c>
      <c r="N236" s="35" t="str">
        <f ca="1">IF(ISERROR($I236)=TRUE,"",OFFSET(Journaal!F$4,$I236,0))</f>
        <v/>
      </c>
      <c r="O236" s="35" t="str">
        <f ca="1">IF(ISERROR($I236)=TRUE,"",OFFSET(Journaal!G$4,$I236,0))</f>
        <v/>
      </c>
      <c r="P236" s="34" t="str">
        <f ca="1">IF(ISERROR($I236)=TRUE,"",IF(OFFSET(Journaal!I$4,$I236,0)=0,"",OFFSET(Journaal!I$4,$I236,0)))</f>
        <v/>
      </c>
    </row>
    <row r="237" spans="1:16" x14ac:dyDescent="0.25">
      <c r="A237" s="22">
        <f t="shared" si="15"/>
        <v>1300</v>
      </c>
      <c r="B237" s="34" t="str">
        <f t="shared" ca="1" si="14"/>
        <v/>
      </c>
      <c r="C237" s="93"/>
      <c r="D237" s="45" t="str">
        <f ca="1">IF(B237="","",SUMPRODUCT((Journaal!$H$5:$H$1000=$B237)*(Journaal!$F$5:$F$1000)))</f>
        <v/>
      </c>
      <c r="E237" s="45" t="str">
        <f ca="1">IF(B237="","",SUMPRODUCT((Journaal!$H$5:$H$1000=$B237)*(Journaal!$G$5:$G$1000)))</f>
        <v/>
      </c>
      <c r="F237" s="47" t="str">
        <f t="shared" ca="1" si="16"/>
        <v/>
      </c>
      <c r="G237" s="47" t="str">
        <f t="shared" ca="1" si="17"/>
        <v/>
      </c>
      <c r="I237" s="22" t="e">
        <f ca="1">MATCH($K$2,OFFSET(Journaal!$H$5,I236,0,Journaal!$D$3,1),0)+I236</f>
        <v>#N/A</v>
      </c>
      <c r="J237" s="34" t="str">
        <f ca="1">IF(ISERROR($I237)=TRUE,"",OFFSET(Journaal!B$4,$I237,0))</f>
        <v/>
      </c>
      <c r="K237" s="32" t="str">
        <f ca="1">IF(ISERROR($I237)=TRUE,"",OFFSET(Journaal!C$4,$I237,0))</f>
        <v/>
      </c>
      <c r="L237" s="34" t="str">
        <f ca="1">IF(ISERROR($I237)=TRUE,"",OFFSET(Journaal!D$4,$I237,0))</f>
        <v/>
      </c>
      <c r="M237" s="34" t="str">
        <f ca="1">IF(ISERROR($I237)=TRUE,"",OFFSET(Journaal!E$4,$I237,0))</f>
        <v/>
      </c>
      <c r="N237" s="35" t="str">
        <f ca="1">IF(ISERROR($I237)=TRUE,"",OFFSET(Journaal!F$4,$I237,0))</f>
        <v/>
      </c>
      <c r="O237" s="35" t="str">
        <f ca="1">IF(ISERROR($I237)=TRUE,"",OFFSET(Journaal!G$4,$I237,0))</f>
        <v/>
      </c>
      <c r="P237" s="34" t="str">
        <f ca="1">IF(ISERROR($I237)=TRUE,"",IF(OFFSET(Journaal!I$4,$I237,0)=0,"",OFFSET(Journaal!I$4,$I237,0)))</f>
        <v/>
      </c>
    </row>
    <row r="238" spans="1:16" x14ac:dyDescent="0.25">
      <c r="A238" s="22">
        <f t="shared" si="15"/>
        <v>1300</v>
      </c>
      <c r="B238" s="34" t="str">
        <f t="shared" ca="1" si="14"/>
        <v/>
      </c>
      <c r="C238" s="93"/>
      <c r="D238" s="45" t="str">
        <f ca="1">IF(B238="","",SUMPRODUCT((Journaal!$H$5:$H$1000=$B238)*(Journaal!$F$5:$F$1000)))</f>
        <v/>
      </c>
      <c r="E238" s="45" t="str">
        <f ca="1">IF(B238="","",SUMPRODUCT((Journaal!$H$5:$H$1000=$B238)*(Journaal!$G$5:$G$1000)))</f>
        <v/>
      </c>
      <c r="F238" s="47" t="str">
        <f t="shared" ca="1" si="16"/>
        <v/>
      </c>
      <c r="G238" s="47" t="str">
        <f t="shared" ca="1" si="17"/>
        <v/>
      </c>
      <c r="I238" s="22" t="e">
        <f ca="1">MATCH($K$2,OFFSET(Journaal!$H$5,I237,0,Journaal!$D$3,1),0)+I237</f>
        <v>#N/A</v>
      </c>
      <c r="J238" s="34" t="str">
        <f ca="1">IF(ISERROR($I238)=TRUE,"",OFFSET(Journaal!B$4,$I238,0))</f>
        <v/>
      </c>
      <c r="K238" s="32" t="str">
        <f ca="1">IF(ISERROR($I238)=TRUE,"",OFFSET(Journaal!C$4,$I238,0))</f>
        <v/>
      </c>
      <c r="L238" s="34" t="str">
        <f ca="1">IF(ISERROR($I238)=TRUE,"",OFFSET(Journaal!D$4,$I238,0))</f>
        <v/>
      </c>
      <c r="M238" s="34" t="str">
        <f ca="1">IF(ISERROR($I238)=TRUE,"",OFFSET(Journaal!E$4,$I238,0))</f>
        <v/>
      </c>
      <c r="N238" s="35" t="str">
        <f ca="1">IF(ISERROR($I238)=TRUE,"",OFFSET(Journaal!F$4,$I238,0))</f>
        <v/>
      </c>
      <c r="O238" s="35" t="str">
        <f ca="1">IF(ISERROR($I238)=TRUE,"",OFFSET(Journaal!G$4,$I238,0))</f>
        <v/>
      </c>
      <c r="P238" s="34" t="str">
        <f ca="1">IF(ISERROR($I238)=TRUE,"",IF(OFFSET(Journaal!I$4,$I238,0)=0,"",OFFSET(Journaal!I$4,$I238,0)))</f>
        <v/>
      </c>
    </row>
    <row r="239" spans="1:16" x14ac:dyDescent="0.25">
      <c r="A239" s="22">
        <f t="shared" si="15"/>
        <v>1300</v>
      </c>
      <c r="B239" s="34" t="str">
        <f t="shared" ca="1" si="14"/>
        <v/>
      </c>
      <c r="C239" s="93"/>
      <c r="D239" s="45" t="str">
        <f ca="1">IF(B239="","",SUMPRODUCT((Journaal!$H$5:$H$1000=$B239)*(Journaal!$F$5:$F$1000)))</f>
        <v/>
      </c>
      <c r="E239" s="45" t="str">
        <f ca="1">IF(B239="","",SUMPRODUCT((Journaal!$H$5:$H$1000=$B239)*(Journaal!$G$5:$G$1000)))</f>
        <v/>
      </c>
      <c r="F239" s="47" t="str">
        <f t="shared" ca="1" si="16"/>
        <v/>
      </c>
      <c r="G239" s="47" t="str">
        <f t="shared" ca="1" si="17"/>
        <v/>
      </c>
      <c r="I239" s="22" t="e">
        <f ca="1">MATCH($K$2,OFFSET(Journaal!$H$5,I238,0,Journaal!$D$3,1),0)+I238</f>
        <v>#N/A</v>
      </c>
      <c r="J239" s="34" t="str">
        <f ca="1">IF(ISERROR($I239)=TRUE,"",OFFSET(Journaal!B$4,$I239,0))</f>
        <v/>
      </c>
      <c r="K239" s="32" t="str">
        <f ca="1">IF(ISERROR($I239)=TRUE,"",OFFSET(Journaal!C$4,$I239,0))</f>
        <v/>
      </c>
      <c r="L239" s="34" t="str">
        <f ca="1">IF(ISERROR($I239)=TRUE,"",OFFSET(Journaal!D$4,$I239,0))</f>
        <v/>
      </c>
      <c r="M239" s="34" t="str">
        <f ca="1">IF(ISERROR($I239)=TRUE,"",OFFSET(Journaal!E$4,$I239,0))</f>
        <v/>
      </c>
      <c r="N239" s="35" t="str">
        <f ca="1">IF(ISERROR($I239)=TRUE,"",OFFSET(Journaal!F$4,$I239,0))</f>
        <v/>
      </c>
      <c r="O239" s="35" t="str">
        <f ca="1">IF(ISERROR($I239)=TRUE,"",OFFSET(Journaal!G$4,$I239,0))</f>
        <v/>
      </c>
      <c r="P239" s="34" t="str">
        <f ca="1">IF(ISERROR($I239)=TRUE,"",IF(OFFSET(Journaal!I$4,$I239,0)=0,"",OFFSET(Journaal!I$4,$I239,0)))</f>
        <v/>
      </c>
    </row>
    <row r="240" spans="1:16" x14ac:dyDescent="0.25">
      <c r="A240" s="22">
        <f t="shared" si="15"/>
        <v>1300</v>
      </c>
      <c r="B240" s="34" t="str">
        <f t="shared" ca="1" si="14"/>
        <v/>
      </c>
      <c r="C240" s="93"/>
      <c r="D240" s="45" t="str">
        <f ca="1">IF(B240="","",SUMPRODUCT((Journaal!$H$5:$H$1000=$B240)*(Journaal!$F$5:$F$1000)))</f>
        <v/>
      </c>
      <c r="E240" s="45" t="str">
        <f ca="1">IF(B240="","",SUMPRODUCT((Journaal!$H$5:$H$1000=$B240)*(Journaal!$G$5:$G$1000)))</f>
        <v/>
      </c>
      <c r="F240" s="47" t="str">
        <f t="shared" ca="1" si="16"/>
        <v/>
      </c>
      <c r="G240" s="47" t="str">
        <f t="shared" ca="1" si="17"/>
        <v/>
      </c>
      <c r="I240" s="22" t="e">
        <f ca="1">MATCH($K$2,OFFSET(Journaal!$H$5,I239,0,Journaal!$D$3,1),0)+I239</f>
        <v>#N/A</v>
      </c>
      <c r="J240" s="34" t="str">
        <f ca="1">IF(ISERROR($I240)=TRUE,"",OFFSET(Journaal!B$4,$I240,0))</f>
        <v/>
      </c>
      <c r="K240" s="32" t="str">
        <f ca="1">IF(ISERROR($I240)=TRUE,"",OFFSET(Journaal!C$4,$I240,0))</f>
        <v/>
      </c>
      <c r="L240" s="34" t="str">
        <f ca="1">IF(ISERROR($I240)=TRUE,"",OFFSET(Journaal!D$4,$I240,0))</f>
        <v/>
      </c>
      <c r="M240" s="34" t="str">
        <f ca="1">IF(ISERROR($I240)=TRUE,"",OFFSET(Journaal!E$4,$I240,0))</f>
        <v/>
      </c>
      <c r="N240" s="35" t="str">
        <f ca="1">IF(ISERROR($I240)=TRUE,"",OFFSET(Journaal!F$4,$I240,0))</f>
        <v/>
      </c>
      <c r="O240" s="35" t="str">
        <f ca="1">IF(ISERROR($I240)=TRUE,"",OFFSET(Journaal!G$4,$I240,0))</f>
        <v/>
      </c>
      <c r="P240" s="34" t="str">
        <f ca="1">IF(ISERROR($I240)=TRUE,"",IF(OFFSET(Journaal!I$4,$I240,0)=0,"",OFFSET(Journaal!I$4,$I240,0)))</f>
        <v/>
      </c>
    </row>
    <row r="241" spans="1:16" x14ac:dyDescent="0.25">
      <c r="A241" s="22">
        <f t="shared" si="15"/>
        <v>1300</v>
      </c>
      <c r="B241" s="34" t="str">
        <f t="shared" ca="1" si="14"/>
        <v/>
      </c>
      <c r="C241" s="93"/>
      <c r="D241" s="45" t="str">
        <f ca="1">IF(B241="","",SUMPRODUCT((Journaal!$H$5:$H$1000=$B241)*(Journaal!$F$5:$F$1000)))</f>
        <v/>
      </c>
      <c r="E241" s="45" t="str">
        <f ca="1">IF(B241="","",SUMPRODUCT((Journaal!$H$5:$H$1000=$B241)*(Journaal!$G$5:$G$1000)))</f>
        <v/>
      </c>
      <c r="F241" s="47" t="str">
        <f t="shared" ca="1" si="16"/>
        <v/>
      </c>
      <c r="G241" s="47" t="str">
        <f t="shared" ca="1" si="17"/>
        <v/>
      </c>
      <c r="I241" s="22" t="e">
        <f ca="1">MATCH($K$2,OFFSET(Journaal!$H$5,I240,0,Journaal!$D$3,1),0)+I240</f>
        <v>#N/A</v>
      </c>
      <c r="J241" s="34" t="str">
        <f ca="1">IF(ISERROR($I241)=TRUE,"",OFFSET(Journaal!B$4,$I241,0))</f>
        <v/>
      </c>
      <c r="K241" s="32" t="str">
        <f ca="1">IF(ISERROR($I241)=TRUE,"",OFFSET(Journaal!C$4,$I241,0))</f>
        <v/>
      </c>
      <c r="L241" s="34" t="str">
        <f ca="1">IF(ISERROR($I241)=TRUE,"",OFFSET(Journaal!D$4,$I241,0))</f>
        <v/>
      </c>
      <c r="M241" s="34" t="str">
        <f ca="1">IF(ISERROR($I241)=TRUE,"",OFFSET(Journaal!E$4,$I241,0))</f>
        <v/>
      </c>
      <c r="N241" s="35" t="str">
        <f ca="1">IF(ISERROR($I241)=TRUE,"",OFFSET(Journaal!F$4,$I241,0))</f>
        <v/>
      </c>
      <c r="O241" s="35" t="str">
        <f ca="1">IF(ISERROR($I241)=TRUE,"",OFFSET(Journaal!G$4,$I241,0))</f>
        <v/>
      </c>
      <c r="P241" s="34" t="str">
        <f ca="1">IF(ISERROR($I241)=TRUE,"",IF(OFFSET(Journaal!I$4,$I241,0)=0,"",OFFSET(Journaal!I$4,$I241,0)))</f>
        <v/>
      </c>
    </row>
    <row r="242" spans="1:16" x14ac:dyDescent="0.25">
      <c r="A242" s="22">
        <f t="shared" si="15"/>
        <v>1300</v>
      </c>
      <c r="B242" s="34" t="str">
        <f t="shared" ca="1" si="14"/>
        <v/>
      </c>
      <c r="C242" s="93"/>
      <c r="D242" s="45" t="str">
        <f ca="1">IF(B242="","",SUMPRODUCT((Journaal!$H$5:$H$1000=$B242)*(Journaal!$F$5:$F$1000)))</f>
        <v/>
      </c>
      <c r="E242" s="45" t="str">
        <f ca="1">IF(B242="","",SUMPRODUCT((Journaal!$H$5:$H$1000=$B242)*(Journaal!$G$5:$G$1000)))</f>
        <v/>
      </c>
      <c r="F242" s="47" t="str">
        <f t="shared" ca="1" si="16"/>
        <v/>
      </c>
      <c r="G242" s="47" t="str">
        <f t="shared" ca="1" si="17"/>
        <v/>
      </c>
      <c r="I242" s="22" t="e">
        <f ca="1">MATCH($K$2,OFFSET(Journaal!$H$5,I241,0,Journaal!$D$3,1),0)+I241</f>
        <v>#N/A</v>
      </c>
      <c r="J242" s="34" t="str">
        <f ca="1">IF(ISERROR($I242)=TRUE,"",OFFSET(Journaal!B$4,$I242,0))</f>
        <v/>
      </c>
      <c r="K242" s="32" t="str">
        <f ca="1">IF(ISERROR($I242)=TRUE,"",OFFSET(Journaal!C$4,$I242,0))</f>
        <v/>
      </c>
      <c r="L242" s="34" t="str">
        <f ca="1">IF(ISERROR($I242)=TRUE,"",OFFSET(Journaal!D$4,$I242,0))</f>
        <v/>
      </c>
      <c r="M242" s="34" t="str">
        <f ca="1">IF(ISERROR($I242)=TRUE,"",OFFSET(Journaal!E$4,$I242,0))</f>
        <v/>
      </c>
      <c r="N242" s="35" t="str">
        <f ca="1">IF(ISERROR($I242)=TRUE,"",OFFSET(Journaal!F$4,$I242,0))</f>
        <v/>
      </c>
      <c r="O242" s="35" t="str">
        <f ca="1">IF(ISERROR($I242)=TRUE,"",OFFSET(Journaal!G$4,$I242,0))</f>
        <v/>
      </c>
      <c r="P242" s="34" t="str">
        <f ca="1">IF(ISERROR($I242)=TRUE,"",IF(OFFSET(Journaal!I$4,$I242,0)=0,"",OFFSET(Journaal!I$4,$I242,0)))</f>
        <v/>
      </c>
    </row>
    <row r="243" spans="1:16" x14ac:dyDescent="0.25">
      <c r="A243" s="22">
        <f t="shared" si="15"/>
        <v>1300</v>
      </c>
      <c r="B243" s="34" t="str">
        <f t="shared" ca="1" si="14"/>
        <v/>
      </c>
      <c r="C243" s="93"/>
      <c r="D243" s="45" t="str">
        <f ca="1">IF(B243="","",SUMPRODUCT((Journaal!$H$5:$H$1000=$B243)*(Journaal!$F$5:$F$1000)))</f>
        <v/>
      </c>
      <c r="E243" s="45" t="str">
        <f ca="1">IF(B243="","",SUMPRODUCT((Journaal!$H$5:$H$1000=$B243)*(Journaal!$G$5:$G$1000)))</f>
        <v/>
      </c>
      <c r="F243" s="47" t="str">
        <f t="shared" ca="1" si="16"/>
        <v/>
      </c>
      <c r="G243" s="47" t="str">
        <f t="shared" ca="1" si="17"/>
        <v/>
      </c>
      <c r="I243" s="22" t="e">
        <f ca="1">MATCH($K$2,OFFSET(Journaal!$H$5,I242,0,Journaal!$D$3,1),0)+I242</f>
        <v>#N/A</v>
      </c>
      <c r="J243" s="34" t="str">
        <f ca="1">IF(ISERROR($I243)=TRUE,"",OFFSET(Journaal!B$4,$I243,0))</f>
        <v/>
      </c>
      <c r="K243" s="32" t="str">
        <f ca="1">IF(ISERROR($I243)=TRUE,"",OFFSET(Journaal!C$4,$I243,0))</f>
        <v/>
      </c>
      <c r="L243" s="34" t="str">
        <f ca="1">IF(ISERROR($I243)=TRUE,"",OFFSET(Journaal!D$4,$I243,0))</f>
        <v/>
      </c>
      <c r="M243" s="34" t="str">
        <f ca="1">IF(ISERROR($I243)=TRUE,"",OFFSET(Journaal!E$4,$I243,0))</f>
        <v/>
      </c>
      <c r="N243" s="35" t="str">
        <f ca="1">IF(ISERROR($I243)=TRUE,"",OFFSET(Journaal!F$4,$I243,0))</f>
        <v/>
      </c>
      <c r="O243" s="35" t="str">
        <f ca="1">IF(ISERROR($I243)=TRUE,"",OFFSET(Journaal!G$4,$I243,0))</f>
        <v/>
      </c>
      <c r="P243" s="34" t="str">
        <f ca="1">IF(ISERROR($I243)=TRUE,"",IF(OFFSET(Journaal!I$4,$I243,0)=0,"",OFFSET(Journaal!I$4,$I243,0)))</f>
        <v/>
      </c>
    </row>
    <row r="244" spans="1:16" x14ac:dyDescent="0.25">
      <c r="A244" s="22">
        <f t="shared" si="15"/>
        <v>1300</v>
      </c>
      <c r="B244" s="34" t="str">
        <f t="shared" ca="1" si="14"/>
        <v/>
      </c>
      <c r="C244" s="93"/>
      <c r="D244" s="45" t="str">
        <f ca="1">IF(B244="","",SUMPRODUCT((Journaal!$H$5:$H$1000=$B244)*(Journaal!$F$5:$F$1000)))</f>
        <v/>
      </c>
      <c r="E244" s="45" t="str">
        <f ca="1">IF(B244="","",SUMPRODUCT((Journaal!$H$5:$H$1000=$B244)*(Journaal!$G$5:$G$1000)))</f>
        <v/>
      </c>
      <c r="F244" s="47" t="str">
        <f t="shared" ca="1" si="16"/>
        <v/>
      </c>
      <c r="G244" s="47" t="str">
        <f t="shared" ca="1" si="17"/>
        <v/>
      </c>
      <c r="I244" s="22" t="e">
        <f ca="1">MATCH($K$2,OFFSET(Journaal!$H$5,I243,0,Journaal!$D$3,1),0)+I243</f>
        <v>#N/A</v>
      </c>
      <c r="J244" s="34" t="str">
        <f ca="1">IF(ISERROR($I244)=TRUE,"",OFFSET(Journaal!B$4,$I244,0))</f>
        <v/>
      </c>
      <c r="K244" s="32" t="str">
        <f ca="1">IF(ISERROR($I244)=TRUE,"",OFFSET(Journaal!C$4,$I244,0))</f>
        <v/>
      </c>
      <c r="L244" s="34" t="str">
        <f ca="1">IF(ISERROR($I244)=TRUE,"",OFFSET(Journaal!D$4,$I244,0))</f>
        <v/>
      </c>
      <c r="M244" s="34" t="str">
        <f ca="1">IF(ISERROR($I244)=TRUE,"",OFFSET(Journaal!E$4,$I244,0))</f>
        <v/>
      </c>
      <c r="N244" s="35" t="str">
        <f ca="1">IF(ISERROR($I244)=TRUE,"",OFFSET(Journaal!F$4,$I244,0))</f>
        <v/>
      </c>
      <c r="O244" s="35" t="str">
        <f ca="1">IF(ISERROR($I244)=TRUE,"",OFFSET(Journaal!G$4,$I244,0))</f>
        <v/>
      </c>
      <c r="P244" s="34" t="str">
        <f ca="1">IF(ISERROR($I244)=TRUE,"",IF(OFFSET(Journaal!I$4,$I244,0)=0,"",OFFSET(Journaal!I$4,$I244,0)))</f>
        <v/>
      </c>
    </row>
    <row r="245" spans="1:16" x14ac:dyDescent="0.25">
      <c r="A245" s="22">
        <f t="shared" si="15"/>
        <v>1300</v>
      </c>
      <c r="B245" s="34" t="str">
        <f t="shared" ca="1" si="14"/>
        <v/>
      </c>
      <c r="C245" s="93"/>
      <c r="D245" s="45" t="str">
        <f ca="1">IF(B245="","",SUMPRODUCT((Journaal!$H$5:$H$1000=$B245)*(Journaal!$F$5:$F$1000)))</f>
        <v/>
      </c>
      <c r="E245" s="45" t="str">
        <f ca="1">IF(B245="","",SUMPRODUCT((Journaal!$H$5:$H$1000=$B245)*(Journaal!$G$5:$G$1000)))</f>
        <v/>
      </c>
      <c r="F245" s="47" t="str">
        <f t="shared" ca="1" si="16"/>
        <v/>
      </c>
      <c r="G245" s="47" t="str">
        <f t="shared" ca="1" si="17"/>
        <v/>
      </c>
      <c r="I245" s="22" t="e">
        <f ca="1">MATCH($K$2,OFFSET(Journaal!$H$5,I244,0,Journaal!$D$3,1),0)+I244</f>
        <v>#N/A</v>
      </c>
      <c r="J245" s="34" t="str">
        <f ca="1">IF(ISERROR($I245)=TRUE,"",OFFSET(Journaal!B$4,$I245,0))</f>
        <v/>
      </c>
      <c r="K245" s="32" t="str">
        <f ca="1">IF(ISERROR($I245)=TRUE,"",OFFSET(Journaal!C$4,$I245,0))</f>
        <v/>
      </c>
      <c r="L245" s="34" t="str">
        <f ca="1">IF(ISERROR($I245)=TRUE,"",OFFSET(Journaal!D$4,$I245,0))</f>
        <v/>
      </c>
      <c r="M245" s="34" t="str">
        <f ca="1">IF(ISERROR($I245)=TRUE,"",OFFSET(Journaal!E$4,$I245,0))</f>
        <v/>
      </c>
      <c r="N245" s="35" t="str">
        <f ca="1">IF(ISERROR($I245)=TRUE,"",OFFSET(Journaal!F$4,$I245,0))</f>
        <v/>
      </c>
      <c r="O245" s="35" t="str">
        <f ca="1">IF(ISERROR($I245)=TRUE,"",OFFSET(Journaal!G$4,$I245,0))</f>
        <v/>
      </c>
      <c r="P245" s="34" t="str">
        <f ca="1">IF(ISERROR($I245)=TRUE,"",IF(OFFSET(Journaal!I$4,$I245,0)=0,"",OFFSET(Journaal!I$4,$I245,0)))</f>
        <v/>
      </c>
    </row>
    <row r="246" spans="1:16" x14ac:dyDescent="0.25">
      <c r="A246" s="22">
        <f t="shared" si="15"/>
        <v>1300</v>
      </c>
      <c r="B246" s="34" t="str">
        <f t="shared" ca="1" si="14"/>
        <v/>
      </c>
      <c r="C246" s="93"/>
      <c r="D246" s="45" t="str">
        <f ca="1">IF(B246="","",SUMPRODUCT((Journaal!$H$5:$H$1000=$B246)*(Journaal!$F$5:$F$1000)))</f>
        <v/>
      </c>
      <c r="E246" s="45" t="str">
        <f ca="1">IF(B246="","",SUMPRODUCT((Journaal!$H$5:$H$1000=$B246)*(Journaal!$G$5:$G$1000)))</f>
        <v/>
      </c>
      <c r="F246" s="47" t="str">
        <f t="shared" ca="1" si="16"/>
        <v/>
      </c>
      <c r="G246" s="47" t="str">
        <f t="shared" ca="1" si="17"/>
        <v/>
      </c>
      <c r="I246" s="22" t="e">
        <f ca="1">MATCH($K$2,OFFSET(Journaal!$H$5,I245,0,Journaal!$D$3,1),0)+I245</f>
        <v>#N/A</v>
      </c>
      <c r="J246" s="34" t="str">
        <f ca="1">IF(ISERROR($I246)=TRUE,"",OFFSET(Journaal!B$4,$I246,0))</f>
        <v/>
      </c>
      <c r="K246" s="32" t="str">
        <f ca="1">IF(ISERROR($I246)=TRUE,"",OFFSET(Journaal!C$4,$I246,0))</f>
        <v/>
      </c>
      <c r="L246" s="34" t="str">
        <f ca="1">IF(ISERROR($I246)=TRUE,"",OFFSET(Journaal!D$4,$I246,0))</f>
        <v/>
      </c>
      <c r="M246" s="34" t="str">
        <f ca="1">IF(ISERROR($I246)=TRUE,"",OFFSET(Journaal!E$4,$I246,0))</f>
        <v/>
      </c>
      <c r="N246" s="35" t="str">
        <f ca="1">IF(ISERROR($I246)=TRUE,"",OFFSET(Journaal!F$4,$I246,0))</f>
        <v/>
      </c>
      <c r="O246" s="35" t="str">
        <f ca="1">IF(ISERROR($I246)=TRUE,"",OFFSET(Journaal!G$4,$I246,0))</f>
        <v/>
      </c>
      <c r="P246" s="34" t="str">
        <f ca="1">IF(ISERROR($I246)=TRUE,"",IF(OFFSET(Journaal!I$4,$I246,0)=0,"",OFFSET(Journaal!I$4,$I246,0)))</f>
        <v/>
      </c>
    </row>
    <row r="247" spans="1:16" x14ac:dyDescent="0.25">
      <c r="A247" s="22">
        <f t="shared" si="15"/>
        <v>1300</v>
      </c>
      <c r="B247" s="34" t="str">
        <f t="shared" ca="1" si="14"/>
        <v/>
      </c>
      <c r="C247" s="93"/>
      <c r="D247" s="45" t="str">
        <f ca="1">IF(B247="","",SUMPRODUCT((Journaal!$H$5:$H$1000=$B247)*(Journaal!$F$5:$F$1000)))</f>
        <v/>
      </c>
      <c r="E247" s="45" t="str">
        <f ca="1">IF(B247="","",SUMPRODUCT((Journaal!$H$5:$H$1000=$B247)*(Journaal!$G$5:$G$1000)))</f>
        <v/>
      </c>
      <c r="F247" s="47" t="str">
        <f t="shared" ca="1" si="16"/>
        <v/>
      </c>
      <c r="G247" s="47" t="str">
        <f t="shared" ca="1" si="17"/>
        <v/>
      </c>
      <c r="I247" s="22" t="e">
        <f ca="1">MATCH($K$2,OFFSET(Journaal!$H$5,I246,0,Journaal!$D$3,1),0)+I246</f>
        <v>#N/A</v>
      </c>
      <c r="J247" s="34" t="str">
        <f ca="1">IF(ISERROR($I247)=TRUE,"",OFFSET(Journaal!B$4,$I247,0))</f>
        <v/>
      </c>
      <c r="K247" s="32" t="str">
        <f ca="1">IF(ISERROR($I247)=TRUE,"",OFFSET(Journaal!C$4,$I247,0))</f>
        <v/>
      </c>
      <c r="L247" s="34" t="str">
        <f ca="1">IF(ISERROR($I247)=TRUE,"",OFFSET(Journaal!D$4,$I247,0))</f>
        <v/>
      </c>
      <c r="M247" s="34" t="str">
        <f ca="1">IF(ISERROR($I247)=TRUE,"",OFFSET(Journaal!E$4,$I247,0))</f>
        <v/>
      </c>
      <c r="N247" s="35" t="str">
        <f ca="1">IF(ISERROR($I247)=TRUE,"",OFFSET(Journaal!F$4,$I247,0))</f>
        <v/>
      </c>
      <c r="O247" s="35" t="str">
        <f ca="1">IF(ISERROR($I247)=TRUE,"",OFFSET(Journaal!G$4,$I247,0))</f>
        <v/>
      </c>
      <c r="P247" s="34" t="str">
        <f ca="1">IF(ISERROR($I247)=TRUE,"",IF(OFFSET(Journaal!I$4,$I247,0)=0,"",OFFSET(Journaal!I$4,$I247,0)))</f>
        <v/>
      </c>
    </row>
    <row r="248" spans="1:16" x14ac:dyDescent="0.25">
      <c r="A248" s="22">
        <f t="shared" si="15"/>
        <v>1300</v>
      </c>
      <c r="B248" s="34" t="str">
        <f t="shared" ca="1" si="14"/>
        <v/>
      </c>
      <c r="C248" s="93"/>
      <c r="D248" s="45" t="str">
        <f ca="1">IF(B248="","",SUMPRODUCT((Journaal!$H$5:$H$1000=$B248)*(Journaal!$F$5:$F$1000)))</f>
        <v/>
      </c>
      <c r="E248" s="45" t="str">
        <f ca="1">IF(B248="","",SUMPRODUCT((Journaal!$H$5:$H$1000=$B248)*(Journaal!$G$5:$G$1000)))</f>
        <v/>
      </c>
      <c r="F248" s="47" t="str">
        <f t="shared" ca="1" si="16"/>
        <v/>
      </c>
      <c r="G248" s="47" t="str">
        <f t="shared" ca="1" si="17"/>
        <v/>
      </c>
      <c r="I248" s="22" t="e">
        <f ca="1">MATCH($K$2,OFFSET(Journaal!$H$5,I247,0,Journaal!$D$3,1),0)+I247</f>
        <v>#N/A</v>
      </c>
      <c r="J248" s="34" t="str">
        <f ca="1">IF(ISERROR($I248)=TRUE,"",OFFSET(Journaal!B$4,$I248,0))</f>
        <v/>
      </c>
      <c r="K248" s="32" t="str">
        <f ca="1">IF(ISERROR($I248)=TRUE,"",OFFSET(Journaal!C$4,$I248,0))</f>
        <v/>
      </c>
      <c r="L248" s="34" t="str">
        <f ca="1">IF(ISERROR($I248)=TRUE,"",OFFSET(Journaal!D$4,$I248,0))</f>
        <v/>
      </c>
      <c r="M248" s="34" t="str">
        <f ca="1">IF(ISERROR($I248)=TRUE,"",OFFSET(Journaal!E$4,$I248,0))</f>
        <v/>
      </c>
      <c r="N248" s="35" t="str">
        <f ca="1">IF(ISERROR($I248)=TRUE,"",OFFSET(Journaal!F$4,$I248,0))</f>
        <v/>
      </c>
      <c r="O248" s="35" t="str">
        <f ca="1">IF(ISERROR($I248)=TRUE,"",OFFSET(Journaal!G$4,$I248,0))</f>
        <v/>
      </c>
      <c r="P248" s="34" t="str">
        <f ca="1">IF(ISERROR($I248)=TRUE,"",IF(OFFSET(Journaal!I$4,$I248,0)=0,"",OFFSET(Journaal!I$4,$I248,0)))</f>
        <v/>
      </c>
    </row>
    <row r="249" spans="1:16" x14ac:dyDescent="0.25">
      <c r="A249" s="22">
        <f t="shared" si="15"/>
        <v>1300</v>
      </c>
      <c r="B249" s="34" t="str">
        <f t="shared" ca="1" si="14"/>
        <v/>
      </c>
      <c r="C249" s="93"/>
      <c r="D249" s="45" t="str">
        <f ca="1">IF(B249="","",SUMPRODUCT((Journaal!$H$5:$H$1000=$B249)*(Journaal!$F$5:$F$1000)))</f>
        <v/>
      </c>
      <c r="E249" s="45" t="str">
        <f ca="1">IF(B249="","",SUMPRODUCT((Journaal!$H$5:$H$1000=$B249)*(Journaal!$G$5:$G$1000)))</f>
        <v/>
      </c>
      <c r="F249" s="47" t="str">
        <f t="shared" ca="1" si="16"/>
        <v/>
      </c>
      <c r="G249" s="47" t="str">
        <f t="shared" ca="1" si="17"/>
        <v/>
      </c>
      <c r="I249" s="22" t="e">
        <f ca="1">MATCH($K$2,OFFSET(Journaal!$H$5,I248,0,Journaal!$D$3,1),0)+I248</f>
        <v>#N/A</v>
      </c>
      <c r="J249" s="34" t="str">
        <f ca="1">IF(ISERROR($I249)=TRUE,"",OFFSET(Journaal!B$4,$I249,0))</f>
        <v/>
      </c>
      <c r="K249" s="32" t="str">
        <f ca="1">IF(ISERROR($I249)=TRUE,"",OFFSET(Journaal!C$4,$I249,0))</f>
        <v/>
      </c>
      <c r="L249" s="34" t="str">
        <f ca="1">IF(ISERROR($I249)=TRUE,"",OFFSET(Journaal!D$4,$I249,0))</f>
        <v/>
      </c>
      <c r="M249" s="34" t="str">
        <f ca="1">IF(ISERROR($I249)=TRUE,"",OFFSET(Journaal!E$4,$I249,0))</f>
        <v/>
      </c>
      <c r="N249" s="35" t="str">
        <f ca="1">IF(ISERROR($I249)=TRUE,"",OFFSET(Journaal!F$4,$I249,0))</f>
        <v/>
      </c>
      <c r="O249" s="35" t="str">
        <f ca="1">IF(ISERROR($I249)=TRUE,"",OFFSET(Journaal!G$4,$I249,0))</f>
        <v/>
      </c>
      <c r="P249" s="34" t="str">
        <f ca="1">IF(ISERROR($I249)=TRUE,"",IF(OFFSET(Journaal!I$4,$I249,0)=0,"",OFFSET(Journaal!I$4,$I249,0)))</f>
        <v/>
      </c>
    </row>
    <row r="250" spans="1:16" x14ac:dyDescent="0.25">
      <c r="A250" s="22">
        <f t="shared" si="15"/>
        <v>1300</v>
      </c>
      <c r="B250" s="34" t="str">
        <f t="shared" ca="1" si="14"/>
        <v/>
      </c>
      <c r="C250" s="93"/>
      <c r="D250" s="45" t="str">
        <f ca="1">IF(B250="","",SUMPRODUCT((Journaal!$H$5:$H$1000=$B250)*(Journaal!$F$5:$F$1000)))</f>
        <v/>
      </c>
      <c r="E250" s="45" t="str">
        <f ca="1">IF(B250="","",SUMPRODUCT((Journaal!$H$5:$H$1000=$B250)*(Journaal!$G$5:$G$1000)))</f>
        <v/>
      </c>
      <c r="F250" s="47" t="str">
        <f t="shared" ca="1" si="16"/>
        <v/>
      </c>
      <c r="G250" s="47" t="str">
        <f t="shared" ca="1" si="17"/>
        <v/>
      </c>
      <c r="I250" s="22" t="e">
        <f ca="1">MATCH($K$2,OFFSET(Journaal!$H$5,I249,0,Journaal!$D$3,1),0)+I249</f>
        <v>#N/A</v>
      </c>
      <c r="J250" s="34" t="str">
        <f ca="1">IF(ISERROR($I250)=TRUE,"",OFFSET(Journaal!B$4,$I250,0))</f>
        <v/>
      </c>
      <c r="K250" s="32" t="str">
        <f ca="1">IF(ISERROR($I250)=TRUE,"",OFFSET(Journaal!C$4,$I250,0))</f>
        <v/>
      </c>
      <c r="L250" s="34" t="str">
        <f ca="1">IF(ISERROR($I250)=TRUE,"",OFFSET(Journaal!D$4,$I250,0))</f>
        <v/>
      </c>
      <c r="M250" s="34" t="str">
        <f ca="1">IF(ISERROR($I250)=TRUE,"",OFFSET(Journaal!E$4,$I250,0))</f>
        <v/>
      </c>
      <c r="N250" s="35" t="str">
        <f ca="1">IF(ISERROR($I250)=TRUE,"",OFFSET(Journaal!F$4,$I250,0))</f>
        <v/>
      </c>
      <c r="O250" s="35" t="str">
        <f ca="1">IF(ISERROR($I250)=TRUE,"",OFFSET(Journaal!G$4,$I250,0))</f>
        <v/>
      </c>
      <c r="P250" s="34" t="str">
        <f ca="1">IF(ISERROR($I250)=TRUE,"",IF(OFFSET(Journaal!I$4,$I250,0)=0,"",OFFSET(Journaal!I$4,$I250,0)))</f>
        <v/>
      </c>
    </row>
    <row r="251" spans="1:16" x14ac:dyDescent="0.25">
      <c r="A251" s="22">
        <f t="shared" si="15"/>
        <v>1300</v>
      </c>
      <c r="B251" s="34" t="str">
        <f t="shared" ca="1" si="14"/>
        <v/>
      </c>
      <c r="C251" s="93"/>
      <c r="D251" s="45" t="str">
        <f ca="1">IF(B251="","",SUMPRODUCT((Journaal!$H$5:$H$1000=$B251)*(Journaal!$F$5:$F$1000)))</f>
        <v/>
      </c>
      <c r="E251" s="45" t="str">
        <f ca="1">IF(B251="","",SUMPRODUCT((Journaal!$H$5:$H$1000=$B251)*(Journaal!$G$5:$G$1000)))</f>
        <v/>
      </c>
      <c r="F251" s="47" t="str">
        <f t="shared" ca="1" si="16"/>
        <v/>
      </c>
      <c r="G251" s="47" t="str">
        <f t="shared" ca="1" si="17"/>
        <v/>
      </c>
      <c r="I251" s="22" t="e">
        <f ca="1">MATCH($K$2,OFFSET(Journaal!$H$5,I250,0,Journaal!$D$3,1),0)+I250</f>
        <v>#N/A</v>
      </c>
      <c r="J251" s="34" t="str">
        <f ca="1">IF(ISERROR($I251)=TRUE,"",OFFSET(Journaal!B$4,$I251,0))</f>
        <v/>
      </c>
      <c r="K251" s="32" t="str">
        <f ca="1">IF(ISERROR($I251)=TRUE,"",OFFSET(Journaal!C$4,$I251,0))</f>
        <v/>
      </c>
      <c r="L251" s="34" t="str">
        <f ca="1">IF(ISERROR($I251)=TRUE,"",OFFSET(Journaal!D$4,$I251,0))</f>
        <v/>
      </c>
      <c r="M251" s="34" t="str">
        <f ca="1">IF(ISERROR($I251)=TRUE,"",OFFSET(Journaal!E$4,$I251,0))</f>
        <v/>
      </c>
      <c r="N251" s="35" t="str">
        <f ca="1">IF(ISERROR($I251)=TRUE,"",OFFSET(Journaal!F$4,$I251,0))</f>
        <v/>
      </c>
      <c r="O251" s="35" t="str">
        <f ca="1">IF(ISERROR($I251)=TRUE,"",OFFSET(Journaal!G$4,$I251,0))</f>
        <v/>
      </c>
      <c r="P251" s="34" t="str">
        <f ca="1">IF(ISERROR($I251)=TRUE,"",IF(OFFSET(Journaal!I$4,$I251,0)=0,"",OFFSET(Journaal!I$4,$I251,0)))</f>
        <v/>
      </c>
    </row>
    <row r="252" spans="1:16" x14ac:dyDescent="0.25">
      <c r="A252" s="22">
        <f t="shared" si="15"/>
        <v>1300</v>
      </c>
      <c r="B252" s="34" t="str">
        <f t="shared" ca="1" si="14"/>
        <v/>
      </c>
      <c r="C252" s="93"/>
      <c r="D252" s="45" t="str">
        <f ca="1">IF(B252="","",SUMPRODUCT((Journaal!$H$5:$H$1000=$B252)*(Journaal!$F$5:$F$1000)))</f>
        <v/>
      </c>
      <c r="E252" s="45" t="str">
        <f ca="1">IF(B252="","",SUMPRODUCT((Journaal!$H$5:$H$1000=$B252)*(Journaal!$G$5:$G$1000)))</f>
        <v/>
      </c>
      <c r="F252" s="47" t="str">
        <f t="shared" ca="1" si="16"/>
        <v/>
      </c>
      <c r="G252" s="47" t="str">
        <f t="shared" ca="1" si="17"/>
        <v/>
      </c>
      <c r="I252" s="22" t="e">
        <f ca="1">MATCH($K$2,OFFSET(Journaal!$H$5,I251,0,Journaal!$D$3,1),0)+I251</f>
        <v>#N/A</v>
      </c>
      <c r="J252" s="34" t="str">
        <f ca="1">IF(ISERROR($I252)=TRUE,"",OFFSET(Journaal!B$4,$I252,0))</f>
        <v/>
      </c>
      <c r="K252" s="32" t="str">
        <f ca="1">IF(ISERROR($I252)=TRUE,"",OFFSET(Journaal!C$4,$I252,0))</f>
        <v/>
      </c>
      <c r="L252" s="34" t="str">
        <f ca="1">IF(ISERROR($I252)=TRUE,"",OFFSET(Journaal!D$4,$I252,0))</f>
        <v/>
      </c>
      <c r="M252" s="34" t="str">
        <f ca="1">IF(ISERROR($I252)=TRUE,"",OFFSET(Journaal!E$4,$I252,0))</f>
        <v/>
      </c>
      <c r="N252" s="35" t="str">
        <f ca="1">IF(ISERROR($I252)=TRUE,"",OFFSET(Journaal!F$4,$I252,0))</f>
        <v/>
      </c>
      <c r="O252" s="35" t="str">
        <f ca="1">IF(ISERROR($I252)=TRUE,"",OFFSET(Journaal!G$4,$I252,0))</f>
        <v/>
      </c>
      <c r="P252" s="34" t="str">
        <f ca="1">IF(ISERROR($I252)=TRUE,"",IF(OFFSET(Journaal!I$4,$I252,0)=0,"",OFFSET(Journaal!I$4,$I252,0)))</f>
        <v/>
      </c>
    </row>
    <row r="253" spans="1:16" x14ac:dyDescent="0.25">
      <c r="A253" s="22">
        <f t="shared" si="15"/>
        <v>1300</v>
      </c>
      <c r="B253" s="34" t="str">
        <f t="shared" ca="1" si="14"/>
        <v/>
      </c>
      <c r="C253" s="93"/>
      <c r="D253" s="45" t="str">
        <f ca="1">IF(B253="","",SUMPRODUCT((Journaal!$H$5:$H$1000=$B253)*(Journaal!$F$5:$F$1000)))</f>
        <v/>
      </c>
      <c r="E253" s="45" t="str">
        <f ca="1">IF(B253="","",SUMPRODUCT((Journaal!$H$5:$H$1000=$B253)*(Journaal!$G$5:$G$1000)))</f>
        <v/>
      </c>
      <c r="F253" s="47" t="str">
        <f t="shared" ca="1" si="16"/>
        <v/>
      </c>
      <c r="G253" s="47" t="str">
        <f t="shared" ca="1" si="17"/>
        <v/>
      </c>
      <c r="I253" s="22" t="e">
        <f ca="1">MATCH($K$2,OFFSET(Journaal!$H$5,I252,0,Journaal!$D$3,1),0)+I252</f>
        <v>#N/A</v>
      </c>
      <c r="J253" s="34" t="str">
        <f ca="1">IF(ISERROR($I253)=TRUE,"",OFFSET(Journaal!B$4,$I253,0))</f>
        <v/>
      </c>
      <c r="K253" s="32" t="str">
        <f ca="1">IF(ISERROR($I253)=TRUE,"",OFFSET(Journaal!C$4,$I253,0))</f>
        <v/>
      </c>
      <c r="L253" s="34" t="str">
        <f ca="1">IF(ISERROR($I253)=TRUE,"",OFFSET(Journaal!D$4,$I253,0))</f>
        <v/>
      </c>
      <c r="M253" s="34" t="str">
        <f ca="1">IF(ISERROR($I253)=TRUE,"",OFFSET(Journaal!E$4,$I253,0))</f>
        <v/>
      </c>
      <c r="N253" s="35" t="str">
        <f ca="1">IF(ISERROR($I253)=TRUE,"",OFFSET(Journaal!F$4,$I253,0))</f>
        <v/>
      </c>
      <c r="O253" s="35" t="str">
        <f ca="1">IF(ISERROR($I253)=TRUE,"",OFFSET(Journaal!G$4,$I253,0))</f>
        <v/>
      </c>
      <c r="P253" s="34" t="str">
        <f ca="1">IF(ISERROR($I253)=TRUE,"",IF(OFFSET(Journaal!I$4,$I253,0)=0,"",OFFSET(Journaal!I$4,$I253,0)))</f>
        <v/>
      </c>
    </row>
    <row r="254" spans="1:16" x14ac:dyDescent="0.25">
      <c r="A254" s="22">
        <f t="shared" si="15"/>
        <v>1300</v>
      </c>
      <c r="B254" s="34" t="str">
        <f t="shared" ca="1" si="14"/>
        <v/>
      </c>
      <c r="C254" s="93"/>
      <c r="D254" s="45" t="str">
        <f ca="1">IF(B254="","",SUMPRODUCT((Journaal!$H$5:$H$1000=$B254)*(Journaal!$F$5:$F$1000)))</f>
        <v/>
      </c>
      <c r="E254" s="45" t="str">
        <f ca="1">IF(B254="","",SUMPRODUCT((Journaal!$H$5:$H$1000=$B254)*(Journaal!$G$5:$G$1000)))</f>
        <v/>
      </c>
      <c r="F254" s="47" t="str">
        <f t="shared" ca="1" si="16"/>
        <v/>
      </c>
      <c r="G254" s="47" t="str">
        <f t="shared" ca="1" si="17"/>
        <v/>
      </c>
      <c r="I254" s="22" t="e">
        <f ca="1">MATCH($K$2,OFFSET(Journaal!$H$5,I253,0,Journaal!$D$3,1),0)+I253</f>
        <v>#N/A</v>
      </c>
      <c r="J254" s="34" t="str">
        <f ca="1">IF(ISERROR($I254)=TRUE,"",OFFSET(Journaal!B$4,$I254,0))</f>
        <v/>
      </c>
      <c r="K254" s="32" t="str">
        <f ca="1">IF(ISERROR($I254)=TRUE,"",OFFSET(Journaal!C$4,$I254,0))</f>
        <v/>
      </c>
      <c r="L254" s="34" t="str">
        <f ca="1">IF(ISERROR($I254)=TRUE,"",OFFSET(Journaal!D$4,$I254,0))</f>
        <v/>
      </c>
      <c r="M254" s="34" t="str">
        <f ca="1">IF(ISERROR($I254)=TRUE,"",OFFSET(Journaal!E$4,$I254,0))</f>
        <v/>
      </c>
      <c r="N254" s="35" t="str">
        <f ca="1">IF(ISERROR($I254)=TRUE,"",OFFSET(Journaal!F$4,$I254,0))</f>
        <v/>
      </c>
      <c r="O254" s="35" t="str">
        <f ca="1">IF(ISERROR($I254)=TRUE,"",OFFSET(Journaal!G$4,$I254,0))</f>
        <v/>
      </c>
      <c r="P254" s="34" t="str">
        <f ca="1">IF(ISERROR($I254)=TRUE,"",IF(OFFSET(Journaal!I$4,$I254,0)=0,"",OFFSET(Journaal!I$4,$I254,0)))</f>
        <v/>
      </c>
    </row>
    <row r="255" spans="1:16" x14ac:dyDescent="0.25">
      <c r="A255" s="22">
        <f t="shared" si="15"/>
        <v>1300</v>
      </c>
      <c r="B255" s="34" t="str">
        <f t="shared" ca="1" si="14"/>
        <v/>
      </c>
      <c r="C255" s="93"/>
      <c r="D255" s="45" t="str">
        <f ca="1">IF(B255="","",SUMPRODUCT((Journaal!$H$5:$H$1000=$B255)*(Journaal!$F$5:$F$1000)))</f>
        <v/>
      </c>
      <c r="E255" s="45" t="str">
        <f ca="1">IF(B255="","",SUMPRODUCT((Journaal!$H$5:$H$1000=$B255)*(Journaal!$G$5:$G$1000)))</f>
        <v/>
      </c>
      <c r="F255" s="47" t="str">
        <f t="shared" ca="1" si="16"/>
        <v/>
      </c>
      <c r="G255" s="47" t="str">
        <f t="shared" ca="1" si="17"/>
        <v/>
      </c>
      <c r="I255" s="22" t="e">
        <f ca="1">MATCH($K$2,OFFSET(Journaal!$H$5,I254,0,Journaal!$D$3,1),0)+I254</f>
        <v>#N/A</v>
      </c>
      <c r="J255" s="34" t="str">
        <f ca="1">IF(ISERROR($I255)=TRUE,"",OFFSET(Journaal!B$4,$I255,0))</f>
        <v/>
      </c>
      <c r="K255" s="32" t="str">
        <f ca="1">IF(ISERROR($I255)=TRUE,"",OFFSET(Journaal!C$4,$I255,0))</f>
        <v/>
      </c>
      <c r="L255" s="34" t="str">
        <f ca="1">IF(ISERROR($I255)=TRUE,"",OFFSET(Journaal!D$4,$I255,0))</f>
        <v/>
      </c>
      <c r="M255" s="34" t="str">
        <f ca="1">IF(ISERROR($I255)=TRUE,"",OFFSET(Journaal!E$4,$I255,0))</f>
        <v/>
      </c>
      <c r="N255" s="35" t="str">
        <f ca="1">IF(ISERROR($I255)=TRUE,"",OFFSET(Journaal!F$4,$I255,0))</f>
        <v/>
      </c>
      <c r="O255" s="35" t="str">
        <f ca="1">IF(ISERROR($I255)=TRUE,"",OFFSET(Journaal!G$4,$I255,0))</f>
        <v/>
      </c>
      <c r="P255" s="34" t="str">
        <f ca="1">IF(ISERROR($I255)=TRUE,"",IF(OFFSET(Journaal!I$4,$I255,0)=0,"",OFFSET(Journaal!I$4,$I255,0)))</f>
        <v/>
      </c>
    </row>
    <row r="256" spans="1:16" x14ac:dyDescent="0.25">
      <c r="A256" s="22">
        <f t="shared" si="15"/>
        <v>1300</v>
      </c>
      <c r="B256" s="34" t="str">
        <f t="shared" ca="1" si="14"/>
        <v/>
      </c>
      <c r="C256" s="93"/>
      <c r="D256" s="45" t="str">
        <f ca="1">IF(B256="","",SUMPRODUCT((Journaal!$H$5:$H$1000=$B256)*(Journaal!$F$5:$F$1000)))</f>
        <v/>
      </c>
      <c r="E256" s="45" t="str">
        <f ca="1">IF(B256="","",SUMPRODUCT((Journaal!$H$5:$H$1000=$B256)*(Journaal!$G$5:$G$1000)))</f>
        <v/>
      </c>
      <c r="F256" s="47" t="str">
        <f t="shared" ca="1" si="16"/>
        <v/>
      </c>
      <c r="G256" s="47" t="str">
        <f t="shared" ca="1" si="17"/>
        <v/>
      </c>
      <c r="I256" s="22" t="e">
        <f ca="1">MATCH($K$2,OFFSET(Journaal!$H$5,I255,0,Journaal!$D$3,1),0)+I255</f>
        <v>#N/A</v>
      </c>
      <c r="J256" s="34" t="str">
        <f ca="1">IF(ISERROR($I256)=TRUE,"",OFFSET(Journaal!B$4,$I256,0))</f>
        <v/>
      </c>
      <c r="K256" s="32" t="str">
        <f ca="1">IF(ISERROR($I256)=TRUE,"",OFFSET(Journaal!C$4,$I256,0))</f>
        <v/>
      </c>
      <c r="L256" s="34" t="str">
        <f ca="1">IF(ISERROR($I256)=TRUE,"",OFFSET(Journaal!D$4,$I256,0))</f>
        <v/>
      </c>
      <c r="M256" s="34" t="str">
        <f ca="1">IF(ISERROR($I256)=TRUE,"",OFFSET(Journaal!E$4,$I256,0))</f>
        <v/>
      </c>
      <c r="N256" s="35" t="str">
        <f ca="1">IF(ISERROR($I256)=TRUE,"",OFFSET(Journaal!F$4,$I256,0))</f>
        <v/>
      </c>
      <c r="O256" s="35" t="str">
        <f ca="1">IF(ISERROR($I256)=TRUE,"",OFFSET(Journaal!G$4,$I256,0))</f>
        <v/>
      </c>
      <c r="P256" s="34" t="str">
        <f ca="1">IF(ISERROR($I256)=TRUE,"",IF(OFFSET(Journaal!I$4,$I256,0)=0,"",OFFSET(Journaal!I$4,$I256,0)))</f>
        <v/>
      </c>
    </row>
    <row r="257" spans="1:16" x14ac:dyDescent="0.25">
      <c r="A257" s="22">
        <f t="shared" si="15"/>
        <v>1300</v>
      </c>
      <c r="B257" s="34" t="str">
        <f t="shared" ca="1" si="14"/>
        <v/>
      </c>
      <c r="C257" s="93"/>
      <c r="D257" s="45" t="str">
        <f ca="1">IF(B257="","",SUMPRODUCT((Journaal!$H$5:$H$1000=$B257)*(Journaal!$F$5:$F$1000)))</f>
        <v/>
      </c>
      <c r="E257" s="45" t="str">
        <f ca="1">IF(B257="","",SUMPRODUCT((Journaal!$H$5:$H$1000=$B257)*(Journaal!$G$5:$G$1000)))</f>
        <v/>
      </c>
      <c r="F257" s="47" t="str">
        <f t="shared" ca="1" si="16"/>
        <v/>
      </c>
      <c r="G257" s="47" t="str">
        <f t="shared" ca="1" si="17"/>
        <v/>
      </c>
      <c r="I257" s="22" t="e">
        <f ca="1">MATCH($K$2,OFFSET(Journaal!$H$5,I256,0,Journaal!$D$3,1),0)+I256</f>
        <v>#N/A</v>
      </c>
      <c r="J257" s="34" t="str">
        <f ca="1">IF(ISERROR($I257)=TRUE,"",OFFSET(Journaal!B$4,$I257,0))</f>
        <v/>
      </c>
      <c r="K257" s="32" t="str">
        <f ca="1">IF(ISERROR($I257)=TRUE,"",OFFSET(Journaal!C$4,$I257,0))</f>
        <v/>
      </c>
      <c r="L257" s="34" t="str">
        <f ca="1">IF(ISERROR($I257)=TRUE,"",OFFSET(Journaal!D$4,$I257,0))</f>
        <v/>
      </c>
      <c r="M257" s="34" t="str">
        <f ca="1">IF(ISERROR($I257)=TRUE,"",OFFSET(Journaal!E$4,$I257,0))</f>
        <v/>
      </c>
      <c r="N257" s="35" t="str">
        <f ca="1">IF(ISERROR($I257)=TRUE,"",OFFSET(Journaal!F$4,$I257,0))</f>
        <v/>
      </c>
      <c r="O257" s="35" t="str">
        <f ca="1">IF(ISERROR($I257)=TRUE,"",OFFSET(Journaal!G$4,$I257,0))</f>
        <v/>
      </c>
      <c r="P257" s="34" t="str">
        <f ca="1">IF(ISERROR($I257)=TRUE,"",IF(OFFSET(Journaal!I$4,$I257,0)=0,"",OFFSET(Journaal!I$4,$I257,0)))</f>
        <v/>
      </c>
    </row>
    <row r="258" spans="1:16" x14ac:dyDescent="0.25">
      <c r="A258" s="22">
        <f t="shared" si="15"/>
        <v>1300</v>
      </c>
      <c r="B258" s="34" t="str">
        <f t="shared" ca="1" si="14"/>
        <v/>
      </c>
      <c r="C258" s="93"/>
      <c r="D258" s="45" t="str">
        <f ca="1">IF(B258="","",SUMPRODUCT((Journaal!$H$5:$H$1000=$B258)*(Journaal!$F$5:$F$1000)))</f>
        <v/>
      </c>
      <c r="E258" s="45" t="str">
        <f ca="1">IF(B258="","",SUMPRODUCT((Journaal!$H$5:$H$1000=$B258)*(Journaal!$G$5:$G$1000)))</f>
        <v/>
      </c>
      <c r="F258" s="47" t="str">
        <f t="shared" ca="1" si="16"/>
        <v/>
      </c>
      <c r="G258" s="47" t="str">
        <f t="shared" ca="1" si="17"/>
        <v/>
      </c>
      <c r="I258" s="22" t="e">
        <f ca="1">MATCH($K$2,OFFSET(Journaal!$H$5,I257,0,Journaal!$D$3,1),0)+I257</f>
        <v>#N/A</v>
      </c>
      <c r="J258" s="34" t="str">
        <f ca="1">IF(ISERROR($I258)=TRUE,"",OFFSET(Journaal!B$4,$I258,0))</f>
        <v/>
      </c>
      <c r="K258" s="32" t="str">
        <f ca="1">IF(ISERROR($I258)=TRUE,"",OFFSET(Journaal!C$4,$I258,0))</f>
        <v/>
      </c>
      <c r="L258" s="34" t="str">
        <f ca="1">IF(ISERROR($I258)=TRUE,"",OFFSET(Journaal!D$4,$I258,0))</f>
        <v/>
      </c>
      <c r="M258" s="34" t="str">
        <f ca="1">IF(ISERROR($I258)=TRUE,"",OFFSET(Journaal!E$4,$I258,0))</f>
        <v/>
      </c>
      <c r="N258" s="35" t="str">
        <f ca="1">IF(ISERROR($I258)=TRUE,"",OFFSET(Journaal!F$4,$I258,0))</f>
        <v/>
      </c>
      <c r="O258" s="35" t="str">
        <f ca="1">IF(ISERROR($I258)=TRUE,"",OFFSET(Journaal!G$4,$I258,0))</f>
        <v/>
      </c>
      <c r="P258" s="34" t="str">
        <f ca="1">IF(ISERROR($I258)=TRUE,"",IF(OFFSET(Journaal!I$4,$I258,0)=0,"",OFFSET(Journaal!I$4,$I258,0)))</f>
        <v/>
      </c>
    </row>
    <row r="259" spans="1:16" x14ac:dyDescent="0.25">
      <c r="A259" s="22">
        <f t="shared" si="15"/>
        <v>1300</v>
      </c>
      <c r="B259" s="34" t="str">
        <f t="shared" ca="1" si="14"/>
        <v/>
      </c>
      <c r="C259" s="93"/>
      <c r="D259" s="45" t="str">
        <f ca="1">IF(B259="","",SUMPRODUCT((Journaal!$H$5:$H$1000=$B259)*(Journaal!$F$5:$F$1000)))</f>
        <v/>
      </c>
      <c r="E259" s="45" t="str">
        <f ca="1">IF(B259="","",SUMPRODUCT((Journaal!$H$5:$H$1000=$B259)*(Journaal!$G$5:$G$1000)))</f>
        <v/>
      </c>
      <c r="F259" s="47" t="str">
        <f t="shared" ca="1" si="16"/>
        <v/>
      </c>
      <c r="G259" s="47" t="str">
        <f t="shared" ca="1" si="17"/>
        <v/>
      </c>
      <c r="I259" s="22" t="e">
        <f ca="1">MATCH($K$2,OFFSET(Journaal!$H$5,I258,0,Journaal!$D$3,1),0)+I258</f>
        <v>#N/A</v>
      </c>
      <c r="J259" s="34" t="str">
        <f ca="1">IF(ISERROR($I259)=TRUE,"",OFFSET(Journaal!B$4,$I259,0))</f>
        <v/>
      </c>
      <c r="K259" s="32" t="str">
        <f ca="1">IF(ISERROR($I259)=TRUE,"",OFFSET(Journaal!C$4,$I259,0))</f>
        <v/>
      </c>
      <c r="L259" s="34" t="str">
        <f ca="1">IF(ISERROR($I259)=TRUE,"",OFFSET(Journaal!D$4,$I259,0))</f>
        <v/>
      </c>
      <c r="M259" s="34" t="str">
        <f ca="1">IF(ISERROR($I259)=TRUE,"",OFFSET(Journaal!E$4,$I259,0))</f>
        <v/>
      </c>
      <c r="N259" s="35" t="str">
        <f ca="1">IF(ISERROR($I259)=TRUE,"",OFFSET(Journaal!F$4,$I259,0))</f>
        <v/>
      </c>
      <c r="O259" s="35" t="str">
        <f ca="1">IF(ISERROR($I259)=TRUE,"",OFFSET(Journaal!G$4,$I259,0))</f>
        <v/>
      </c>
      <c r="P259" s="34" t="str">
        <f ca="1">IF(ISERROR($I259)=TRUE,"",IF(OFFSET(Journaal!I$4,$I259,0)=0,"",OFFSET(Journaal!I$4,$I259,0)))</f>
        <v/>
      </c>
    </row>
    <row r="260" spans="1:16" x14ac:dyDescent="0.25">
      <c r="A260" s="22">
        <f t="shared" si="15"/>
        <v>1300</v>
      </c>
      <c r="B260" s="34" t="str">
        <f t="shared" ca="1" si="14"/>
        <v/>
      </c>
      <c r="C260" s="93"/>
      <c r="D260" s="45" t="str">
        <f ca="1">IF(B260="","",SUMPRODUCT((Journaal!$H$5:$H$1000=$B260)*(Journaal!$F$5:$F$1000)))</f>
        <v/>
      </c>
      <c r="E260" s="45" t="str">
        <f ca="1">IF(B260="","",SUMPRODUCT((Journaal!$H$5:$H$1000=$B260)*(Journaal!$G$5:$G$1000)))</f>
        <v/>
      </c>
      <c r="F260" s="47" t="str">
        <f t="shared" ca="1" si="16"/>
        <v/>
      </c>
      <c r="G260" s="47" t="str">
        <f t="shared" ca="1" si="17"/>
        <v/>
      </c>
      <c r="I260" s="22" t="e">
        <f ca="1">MATCH($K$2,OFFSET(Journaal!$H$5,I259,0,Journaal!$D$3,1),0)+I259</f>
        <v>#N/A</v>
      </c>
      <c r="J260" s="34" t="str">
        <f ca="1">IF(ISERROR($I260)=TRUE,"",OFFSET(Journaal!B$4,$I260,0))</f>
        <v/>
      </c>
      <c r="K260" s="32" t="str">
        <f ca="1">IF(ISERROR($I260)=TRUE,"",OFFSET(Journaal!C$4,$I260,0))</f>
        <v/>
      </c>
      <c r="L260" s="34" t="str">
        <f ca="1">IF(ISERROR($I260)=TRUE,"",OFFSET(Journaal!D$4,$I260,0))</f>
        <v/>
      </c>
      <c r="M260" s="34" t="str">
        <f ca="1">IF(ISERROR($I260)=TRUE,"",OFFSET(Journaal!E$4,$I260,0))</f>
        <v/>
      </c>
      <c r="N260" s="35" t="str">
        <f ca="1">IF(ISERROR($I260)=TRUE,"",OFFSET(Journaal!F$4,$I260,0))</f>
        <v/>
      </c>
      <c r="O260" s="35" t="str">
        <f ca="1">IF(ISERROR($I260)=TRUE,"",OFFSET(Journaal!G$4,$I260,0))</f>
        <v/>
      </c>
      <c r="P260" s="34" t="str">
        <f ca="1">IF(ISERROR($I260)=TRUE,"",IF(OFFSET(Journaal!I$4,$I260,0)=0,"",OFFSET(Journaal!I$4,$I260,0)))</f>
        <v/>
      </c>
    </row>
    <row r="261" spans="1:16" x14ac:dyDescent="0.25">
      <c r="A261" s="22">
        <f t="shared" si="15"/>
        <v>1300</v>
      </c>
      <c r="B261" s="34" t="str">
        <f t="shared" ref="B261:B324" ca="1" si="18">IF(OFFSET(Debtors,ROW()-5,0,1,1)&lt;&gt;"",OFFSET(Debtors,ROW()-5,0,1,1),"")</f>
        <v/>
      </c>
      <c r="C261" s="93"/>
      <c r="D261" s="45" t="str">
        <f ca="1">IF(B261="","",SUMPRODUCT((Journaal!$H$5:$H$1000=$B261)*(Journaal!$F$5:$F$1000)))</f>
        <v/>
      </c>
      <c r="E261" s="45" t="str">
        <f ca="1">IF(B261="","",SUMPRODUCT((Journaal!$H$5:$H$1000=$B261)*(Journaal!$G$5:$G$1000)))</f>
        <v/>
      </c>
      <c r="F261" s="47" t="str">
        <f t="shared" ca="1" si="16"/>
        <v/>
      </c>
      <c r="G261" s="47" t="str">
        <f t="shared" ca="1" si="17"/>
        <v/>
      </c>
      <c r="I261" s="22" t="e">
        <f ca="1">MATCH($K$2,OFFSET(Journaal!$H$5,I260,0,Journaal!$D$3,1),0)+I260</f>
        <v>#N/A</v>
      </c>
      <c r="J261" s="34" t="str">
        <f ca="1">IF(ISERROR($I261)=TRUE,"",OFFSET(Journaal!B$4,$I261,0))</f>
        <v/>
      </c>
      <c r="K261" s="32" t="str">
        <f ca="1">IF(ISERROR($I261)=TRUE,"",OFFSET(Journaal!C$4,$I261,0))</f>
        <v/>
      </c>
      <c r="L261" s="34" t="str">
        <f ca="1">IF(ISERROR($I261)=TRUE,"",OFFSET(Journaal!D$4,$I261,0))</f>
        <v/>
      </c>
      <c r="M261" s="34" t="str">
        <f ca="1">IF(ISERROR($I261)=TRUE,"",OFFSET(Journaal!E$4,$I261,0))</f>
        <v/>
      </c>
      <c r="N261" s="35" t="str">
        <f ca="1">IF(ISERROR($I261)=TRUE,"",OFFSET(Journaal!F$4,$I261,0))</f>
        <v/>
      </c>
      <c r="O261" s="35" t="str">
        <f ca="1">IF(ISERROR($I261)=TRUE,"",OFFSET(Journaal!G$4,$I261,0))</f>
        <v/>
      </c>
      <c r="P261" s="34" t="str">
        <f ca="1">IF(ISERROR($I261)=TRUE,"",IF(OFFSET(Journaal!I$4,$I261,0)=0,"",OFFSET(Journaal!I$4,$I261,0)))</f>
        <v/>
      </c>
    </row>
    <row r="262" spans="1:16" x14ac:dyDescent="0.25">
      <c r="A262" s="22">
        <f t="shared" ref="A262:A325" si="19">A261</f>
        <v>1300</v>
      </c>
      <c r="B262" s="34" t="str">
        <f t="shared" ca="1" si="18"/>
        <v/>
      </c>
      <c r="C262" s="93"/>
      <c r="D262" s="45" t="str">
        <f ca="1">IF(B262="","",SUMPRODUCT((Journaal!$H$5:$H$1000=$B262)*(Journaal!$F$5:$F$1000)))</f>
        <v/>
      </c>
      <c r="E262" s="45" t="str">
        <f ca="1">IF(B262="","",SUMPRODUCT((Journaal!$H$5:$H$1000=$B262)*(Journaal!$G$5:$G$1000)))</f>
        <v/>
      </c>
      <c r="F262" s="47" t="str">
        <f t="shared" ref="F262:F325" ca="1" si="20">IF(B262&lt;&gt;"",D262-E262,"")</f>
        <v/>
      </c>
      <c r="G262" s="47" t="str">
        <f t="shared" ref="G262:G325" ca="1" si="21">IF(B262="","",C262+F262)</f>
        <v/>
      </c>
      <c r="I262" s="22" t="e">
        <f ca="1">MATCH($K$2,OFFSET(Journaal!$H$5,I261,0,Journaal!$D$3,1),0)+I261</f>
        <v>#N/A</v>
      </c>
      <c r="J262" s="34" t="str">
        <f ca="1">IF(ISERROR($I262)=TRUE,"",OFFSET(Journaal!B$4,$I262,0))</f>
        <v/>
      </c>
      <c r="K262" s="32" t="str">
        <f ca="1">IF(ISERROR($I262)=TRUE,"",OFFSET(Journaal!C$4,$I262,0))</f>
        <v/>
      </c>
      <c r="L262" s="34" t="str">
        <f ca="1">IF(ISERROR($I262)=TRUE,"",OFFSET(Journaal!D$4,$I262,0))</f>
        <v/>
      </c>
      <c r="M262" s="34" t="str">
        <f ca="1">IF(ISERROR($I262)=TRUE,"",OFFSET(Journaal!E$4,$I262,0))</f>
        <v/>
      </c>
      <c r="N262" s="35" t="str">
        <f ca="1">IF(ISERROR($I262)=TRUE,"",OFFSET(Journaal!F$4,$I262,0))</f>
        <v/>
      </c>
      <c r="O262" s="35" t="str">
        <f ca="1">IF(ISERROR($I262)=TRUE,"",OFFSET(Journaal!G$4,$I262,0))</f>
        <v/>
      </c>
      <c r="P262" s="34" t="str">
        <f ca="1">IF(ISERROR($I262)=TRUE,"",IF(OFFSET(Journaal!I$4,$I262,0)=0,"",OFFSET(Journaal!I$4,$I262,0)))</f>
        <v/>
      </c>
    </row>
    <row r="263" spans="1:16" x14ac:dyDescent="0.25">
      <c r="A263" s="22">
        <f t="shared" si="19"/>
        <v>1300</v>
      </c>
      <c r="B263" s="34" t="str">
        <f t="shared" ca="1" si="18"/>
        <v/>
      </c>
      <c r="C263" s="93"/>
      <c r="D263" s="45" t="str">
        <f ca="1">IF(B263="","",SUMPRODUCT((Journaal!$H$5:$H$1000=$B263)*(Journaal!$F$5:$F$1000)))</f>
        <v/>
      </c>
      <c r="E263" s="45" t="str">
        <f ca="1">IF(B263="","",SUMPRODUCT((Journaal!$H$5:$H$1000=$B263)*(Journaal!$G$5:$G$1000)))</f>
        <v/>
      </c>
      <c r="F263" s="47" t="str">
        <f t="shared" ca="1" si="20"/>
        <v/>
      </c>
      <c r="G263" s="47" t="str">
        <f t="shared" ca="1" si="21"/>
        <v/>
      </c>
      <c r="I263" s="22" t="e">
        <f ca="1">MATCH($K$2,OFFSET(Journaal!$H$5,I262,0,Journaal!$D$3,1),0)+I262</f>
        <v>#N/A</v>
      </c>
      <c r="J263" s="34" t="str">
        <f ca="1">IF(ISERROR($I263)=TRUE,"",OFFSET(Journaal!B$4,$I263,0))</f>
        <v/>
      </c>
      <c r="K263" s="32" t="str">
        <f ca="1">IF(ISERROR($I263)=TRUE,"",OFFSET(Journaal!C$4,$I263,0))</f>
        <v/>
      </c>
      <c r="L263" s="34" t="str">
        <f ca="1">IF(ISERROR($I263)=TRUE,"",OFFSET(Journaal!D$4,$I263,0))</f>
        <v/>
      </c>
      <c r="M263" s="34" t="str">
        <f ca="1">IF(ISERROR($I263)=TRUE,"",OFFSET(Journaal!E$4,$I263,0))</f>
        <v/>
      </c>
      <c r="N263" s="35" t="str">
        <f ca="1">IF(ISERROR($I263)=TRUE,"",OFFSET(Journaal!F$4,$I263,0))</f>
        <v/>
      </c>
      <c r="O263" s="35" t="str">
        <f ca="1">IF(ISERROR($I263)=TRUE,"",OFFSET(Journaal!G$4,$I263,0))</f>
        <v/>
      </c>
      <c r="P263" s="34" t="str">
        <f ca="1">IF(ISERROR($I263)=TRUE,"",IF(OFFSET(Journaal!I$4,$I263,0)=0,"",OFFSET(Journaal!I$4,$I263,0)))</f>
        <v/>
      </c>
    </row>
    <row r="264" spans="1:16" x14ac:dyDescent="0.25">
      <c r="A264" s="22">
        <f t="shared" si="19"/>
        <v>1300</v>
      </c>
      <c r="B264" s="34" t="str">
        <f t="shared" ca="1" si="18"/>
        <v/>
      </c>
      <c r="C264" s="93"/>
      <c r="D264" s="45" t="str">
        <f ca="1">IF(B264="","",SUMPRODUCT((Journaal!$H$5:$H$1000=$B264)*(Journaal!$F$5:$F$1000)))</f>
        <v/>
      </c>
      <c r="E264" s="45" t="str">
        <f ca="1">IF(B264="","",SUMPRODUCT((Journaal!$H$5:$H$1000=$B264)*(Journaal!$G$5:$G$1000)))</f>
        <v/>
      </c>
      <c r="F264" s="47" t="str">
        <f t="shared" ca="1" si="20"/>
        <v/>
      </c>
      <c r="G264" s="47" t="str">
        <f t="shared" ca="1" si="21"/>
        <v/>
      </c>
      <c r="I264" s="22" t="e">
        <f ca="1">MATCH($K$2,OFFSET(Journaal!$H$5,I263,0,Journaal!$D$3,1),0)+I263</f>
        <v>#N/A</v>
      </c>
      <c r="J264" s="34" t="str">
        <f ca="1">IF(ISERROR($I264)=TRUE,"",OFFSET(Journaal!B$4,$I264,0))</f>
        <v/>
      </c>
      <c r="K264" s="32" t="str">
        <f ca="1">IF(ISERROR($I264)=TRUE,"",OFFSET(Journaal!C$4,$I264,0))</f>
        <v/>
      </c>
      <c r="L264" s="34" t="str">
        <f ca="1">IF(ISERROR($I264)=TRUE,"",OFFSET(Journaal!D$4,$I264,0))</f>
        <v/>
      </c>
      <c r="M264" s="34" t="str">
        <f ca="1">IF(ISERROR($I264)=TRUE,"",OFFSET(Journaal!E$4,$I264,0))</f>
        <v/>
      </c>
      <c r="N264" s="35" t="str">
        <f ca="1">IF(ISERROR($I264)=TRUE,"",OFFSET(Journaal!F$4,$I264,0))</f>
        <v/>
      </c>
      <c r="O264" s="35" t="str">
        <f ca="1">IF(ISERROR($I264)=TRUE,"",OFFSET(Journaal!G$4,$I264,0))</f>
        <v/>
      </c>
      <c r="P264" s="34" t="str">
        <f ca="1">IF(ISERROR($I264)=TRUE,"",IF(OFFSET(Journaal!I$4,$I264,0)=0,"",OFFSET(Journaal!I$4,$I264,0)))</f>
        <v/>
      </c>
    </row>
    <row r="265" spans="1:16" x14ac:dyDescent="0.25">
      <c r="A265" s="22">
        <f t="shared" si="19"/>
        <v>1300</v>
      </c>
      <c r="B265" s="34" t="str">
        <f t="shared" ca="1" si="18"/>
        <v/>
      </c>
      <c r="C265" s="93"/>
      <c r="D265" s="45" t="str">
        <f ca="1">IF(B265="","",SUMPRODUCT((Journaal!$H$5:$H$1000=$B265)*(Journaal!$F$5:$F$1000)))</f>
        <v/>
      </c>
      <c r="E265" s="45" t="str">
        <f ca="1">IF(B265="","",SUMPRODUCT((Journaal!$H$5:$H$1000=$B265)*(Journaal!$G$5:$G$1000)))</f>
        <v/>
      </c>
      <c r="F265" s="47" t="str">
        <f t="shared" ca="1" si="20"/>
        <v/>
      </c>
      <c r="G265" s="47" t="str">
        <f t="shared" ca="1" si="21"/>
        <v/>
      </c>
      <c r="I265" s="22" t="e">
        <f ca="1">MATCH($K$2,OFFSET(Journaal!$H$5,I264,0,Journaal!$D$3,1),0)+I264</f>
        <v>#N/A</v>
      </c>
      <c r="J265" s="34" t="str">
        <f ca="1">IF(ISERROR($I265)=TRUE,"",OFFSET(Journaal!B$4,$I265,0))</f>
        <v/>
      </c>
      <c r="K265" s="32" t="str">
        <f ca="1">IF(ISERROR($I265)=TRUE,"",OFFSET(Journaal!C$4,$I265,0))</f>
        <v/>
      </c>
      <c r="L265" s="34" t="str">
        <f ca="1">IF(ISERROR($I265)=TRUE,"",OFFSET(Journaal!D$4,$I265,0))</f>
        <v/>
      </c>
      <c r="M265" s="34" t="str">
        <f ca="1">IF(ISERROR($I265)=TRUE,"",OFFSET(Journaal!E$4,$I265,0))</f>
        <v/>
      </c>
      <c r="N265" s="35" t="str">
        <f ca="1">IF(ISERROR($I265)=TRUE,"",OFFSET(Journaal!F$4,$I265,0))</f>
        <v/>
      </c>
      <c r="O265" s="35" t="str">
        <f ca="1">IF(ISERROR($I265)=TRUE,"",OFFSET(Journaal!G$4,$I265,0))</f>
        <v/>
      </c>
      <c r="P265" s="34" t="str">
        <f ca="1">IF(ISERROR($I265)=TRUE,"",IF(OFFSET(Journaal!I$4,$I265,0)=0,"",OFFSET(Journaal!I$4,$I265,0)))</f>
        <v/>
      </c>
    </row>
    <row r="266" spans="1:16" x14ac:dyDescent="0.25">
      <c r="A266" s="22">
        <f t="shared" si="19"/>
        <v>1300</v>
      </c>
      <c r="B266" s="34" t="str">
        <f t="shared" ca="1" si="18"/>
        <v/>
      </c>
      <c r="C266" s="93"/>
      <c r="D266" s="45" t="str">
        <f ca="1">IF(B266="","",SUMPRODUCT((Journaal!$H$5:$H$1000=$B266)*(Journaal!$F$5:$F$1000)))</f>
        <v/>
      </c>
      <c r="E266" s="45" t="str">
        <f ca="1">IF(B266="","",SUMPRODUCT((Journaal!$H$5:$H$1000=$B266)*(Journaal!$G$5:$G$1000)))</f>
        <v/>
      </c>
      <c r="F266" s="47" t="str">
        <f t="shared" ca="1" si="20"/>
        <v/>
      </c>
      <c r="G266" s="47" t="str">
        <f t="shared" ca="1" si="21"/>
        <v/>
      </c>
      <c r="I266" s="22" t="e">
        <f ca="1">MATCH($K$2,OFFSET(Journaal!$H$5,I265,0,Journaal!$D$3,1),0)+I265</f>
        <v>#N/A</v>
      </c>
      <c r="J266" s="34" t="str">
        <f ca="1">IF(ISERROR($I266)=TRUE,"",OFFSET(Journaal!B$4,$I266,0))</f>
        <v/>
      </c>
      <c r="K266" s="32" t="str">
        <f ca="1">IF(ISERROR($I266)=TRUE,"",OFFSET(Journaal!C$4,$I266,0))</f>
        <v/>
      </c>
      <c r="L266" s="34" t="str">
        <f ca="1">IF(ISERROR($I266)=TRUE,"",OFFSET(Journaal!D$4,$I266,0))</f>
        <v/>
      </c>
      <c r="M266" s="34" t="str">
        <f ca="1">IF(ISERROR($I266)=TRUE,"",OFFSET(Journaal!E$4,$I266,0))</f>
        <v/>
      </c>
      <c r="N266" s="35" t="str">
        <f ca="1">IF(ISERROR($I266)=TRUE,"",OFFSET(Journaal!F$4,$I266,0))</f>
        <v/>
      </c>
      <c r="O266" s="35" t="str">
        <f ca="1">IF(ISERROR($I266)=TRUE,"",OFFSET(Journaal!G$4,$I266,0))</f>
        <v/>
      </c>
      <c r="P266" s="34" t="str">
        <f ca="1">IF(ISERROR($I266)=TRUE,"",IF(OFFSET(Journaal!I$4,$I266,0)=0,"",OFFSET(Journaal!I$4,$I266,0)))</f>
        <v/>
      </c>
    </row>
    <row r="267" spans="1:16" x14ac:dyDescent="0.25">
      <c r="A267" s="22">
        <f t="shared" si="19"/>
        <v>1300</v>
      </c>
      <c r="B267" s="34" t="str">
        <f t="shared" ca="1" si="18"/>
        <v/>
      </c>
      <c r="C267" s="93"/>
      <c r="D267" s="45" t="str">
        <f ca="1">IF(B267="","",SUMPRODUCT((Journaal!$H$5:$H$1000=$B267)*(Journaal!$F$5:$F$1000)))</f>
        <v/>
      </c>
      <c r="E267" s="45" t="str">
        <f ca="1">IF(B267="","",SUMPRODUCT((Journaal!$H$5:$H$1000=$B267)*(Journaal!$G$5:$G$1000)))</f>
        <v/>
      </c>
      <c r="F267" s="47" t="str">
        <f t="shared" ca="1" si="20"/>
        <v/>
      </c>
      <c r="G267" s="47" t="str">
        <f t="shared" ca="1" si="21"/>
        <v/>
      </c>
      <c r="I267" s="22" t="e">
        <f ca="1">MATCH($K$2,OFFSET(Journaal!$H$5,I266,0,Journaal!$D$3,1),0)+I266</f>
        <v>#N/A</v>
      </c>
      <c r="J267" s="34" t="str">
        <f ca="1">IF(ISERROR($I267)=TRUE,"",OFFSET(Journaal!B$4,$I267,0))</f>
        <v/>
      </c>
      <c r="K267" s="32" t="str">
        <f ca="1">IF(ISERROR($I267)=TRUE,"",OFFSET(Journaal!C$4,$I267,0))</f>
        <v/>
      </c>
      <c r="L267" s="34" t="str">
        <f ca="1">IF(ISERROR($I267)=TRUE,"",OFFSET(Journaal!D$4,$I267,0))</f>
        <v/>
      </c>
      <c r="M267" s="34" t="str">
        <f ca="1">IF(ISERROR($I267)=TRUE,"",OFFSET(Journaal!E$4,$I267,0))</f>
        <v/>
      </c>
      <c r="N267" s="35" t="str">
        <f ca="1">IF(ISERROR($I267)=TRUE,"",OFFSET(Journaal!F$4,$I267,0))</f>
        <v/>
      </c>
      <c r="O267" s="35" t="str">
        <f ca="1">IF(ISERROR($I267)=TRUE,"",OFFSET(Journaal!G$4,$I267,0))</f>
        <v/>
      </c>
      <c r="P267" s="34" t="str">
        <f ca="1">IF(ISERROR($I267)=TRUE,"",IF(OFFSET(Journaal!I$4,$I267,0)=0,"",OFFSET(Journaal!I$4,$I267,0)))</f>
        <v/>
      </c>
    </row>
    <row r="268" spans="1:16" x14ac:dyDescent="0.25">
      <c r="A268" s="22">
        <f t="shared" si="19"/>
        <v>1300</v>
      </c>
      <c r="B268" s="34" t="str">
        <f t="shared" ca="1" si="18"/>
        <v/>
      </c>
      <c r="C268" s="93"/>
      <c r="D268" s="45" t="str">
        <f ca="1">IF(B268="","",SUMPRODUCT((Journaal!$H$5:$H$1000=$B268)*(Journaal!$F$5:$F$1000)))</f>
        <v/>
      </c>
      <c r="E268" s="45" t="str">
        <f ca="1">IF(B268="","",SUMPRODUCT((Journaal!$H$5:$H$1000=$B268)*(Journaal!$G$5:$G$1000)))</f>
        <v/>
      </c>
      <c r="F268" s="47" t="str">
        <f t="shared" ca="1" si="20"/>
        <v/>
      </c>
      <c r="G268" s="47" t="str">
        <f t="shared" ca="1" si="21"/>
        <v/>
      </c>
      <c r="I268" s="22" t="e">
        <f ca="1">MATCH($K$2,OFFSET(Journaal!$H$5,I267,0,Journaal!$D$3,1),0)+I267</f>
        <v>#N/A</v>
      </c>
      <c r="J268" s="34" t="str">
        <f ca="1">IF(ISERROR($I268)=TRUE,"",OFFSET(Journaal!B$4,$I268,0))</f>
        <v/>
      </c>
      <c r="K268" s="32" t="str">
        <f ca="1">IF(ISERROR($I268)=TRUE,"",OFFSET(Journaal!C$4,$I268,0))</f>
        <v/>
      </c>
      <c r="L268" s="34" t="str">
        <f ca="1">IF(ISERROR($I268)=TRUE,"",OFFSET(Journaal!D$4,$I268,0))</f>
        <v/>
      </c>
      <c r="M268" s="34" t="str">
        <f ca="1">IF(ISERROR($I268)=TRUE,"",OFFSET(Journaal!E$4,$I268,0))</f>
        <v/>
      </c>
      <c r="N268" s="35" t="str">
        <f ca="1">IF(ISERROR($I268)=TRUE,"",OFFSET(Journaal!F$4,$I268,0))</f>
        <v/>
      </c>
      <c r="O268" s="35" t="str">
        <f ca="1">IF(ISERROR($I268)=TRUE,"",OFFSET(Journaal!G$4,$I268,0))</f>
        <v/>
      </c>
      <c r="P268" s="34" t="str">
        <f ca="1">IF(ISERROR($I268)=TRUE,"",IF(OFFSET(Journaal!I$4,$I268,0)=0,"",OFFSET(Journaal!I$4,$I268,0)))</f>
        <v/>
      </c>
    </row>
    <row r="269" spans="1:16" x14ac:dyDescent="0.25">
      <c r="A269" s="22">
        <f t="shared" si="19"/>
        <v>1300</v>
      </c>
      <c r="B269" s="34" t="str">
        <f t="shared" ca="1" si="18"/>
        <v/>
      </c>
      <c r="C269" s="93"/>
      <c r="D269" s="45" t="str">
        <f ca="1">IF(B269="","",SUMPRODUCT((Journaal!$H$5:$H$1000=$B269)*(Journaal!$F$5:$F$1000)))</f>
        <v/>
      </c>
      <c r="E269" s="45" t="str">
        <f ca="1">IF(B269="","",SUMPRODUCT((Journaal!$H$5:$H$1000=$B269)*(Journaal!$G$5:$G$1000)))</f>
        <v/>
      </c>
      <c r="F269" s="47" t="str">
        <f t="shared" ca="1" si="20"/>
        <v/>
      </c>
      <c r="G269" s="47" t="str">
        <f t="shared" ca="1" si="21"/>
        <v/>
      </c>
      <c r="I269" s="22" t="e">
        <f ca="1">MATCH($K$2,OFFSET(Journaal!$H$5,I268,0,Journaal!$D$3,1),0)+I268</f>
        <v>#N/A</v>
      </c>
      <c r="J269" s="34" t="str">
        <f ca="1">IF(ISERROR($I269)=TRUE,"",OFFSET(Journaal!B$4,$I269,0))</f>
        <v/>
      </c>
      <c r="K269" s="32" t="str">
        <f ca="1">IF(ISERROR($I269)=TRUE,"",OFFSET(Journaal!C$4,$I269,0))</f>
        <v/>
      </c>
      <c r="L269" s="34" t="str">
        <f ca="1">IF(ISERROR($I269)=TRUE,"",OFFSET(Journaal!D$4,$I269,0))</f>
        <v/>
      </c>
      <c r="M269" s="34" t="str">
        <f ca="1">IF(ISERROR($I269)=TRUE,"",OFFSET(Journaal!E$4,$I269,0))</f>
        <v/>
      </c>
      <c r="N269" s="35" t="str">
        <f ca="1">IF(ISERROR($I269)=TRUE,"",OFFSET(Journaal!F$4,$I269,0))</f>
        <v/>
      </c>
      <c r="O269" s="35" t="str">
        <f ca="1">IF(ISERROR($I269)=TRUE,"",OFFSET(Journaal!G$4,$I269,0))</f>
        <v/>
      </c>
      <c r="P269" s="34" t="str">
        <f ca="1">IF(ISERROR($I269)=TRUE,"",IF(OFFSET(Journaal!I$4,$I269,0)=0,"",OFFSET(Journaal!I$4,$I269,0)))</f>
        <v/>
      </c>
    </row>
    <row r="270" spans="1:16" x14ac:dyDescent="0.25">
      <c r="A270" s="22">
        <f t="shared" si="19"/>
        <v>1300</v>
      </c>
      <c r="B270" s="34" t="str">
        <f t="shared" ca="1" si="18"/>
        <v/>
      </c>
      <c r="C270" s="93"/>
      <c r="D270" s="45" t="str">
        <f ca="1">IF(B270="","",SUMPRODUCT((Journaal!$H$5:$H$1000=$B270)*(Journaal!$F$5:$F$1000)))</f>
        <v/>
      </c>
      <c r="E270" s="45" t="str">
        <f ca="1">IF(B270="","",SUMPRODUCT((Journaal!$H$5:$H$1000=$B270)*(Journaal!$G$5:$G$1000)))</f>
        <v/>
      </c>
      <c r="F270" s="47" t="str">
        <f t="shared" ca="1" si="20"/>
        <v/>
      </c>
      <c r="G270" s="47" t="str">
        <f t="shared" ca="1" si="21"/>
        <v/>
      </c>
      <c r="I270" s="22" t="e">
        <f ca="1">MATCH($K$2,OFFSET(Journaal!$H$5,I269,0,Journaal!$D$3,1),0)+I269</f>
        <v>#N/A</v>
      </c>
      <c r="J270" s="34" t="str">
        <f ca="1">IF(ISERROR($I270)=TRUE,"",OFFSET(Journaal!B$4,$I270,0))</f>
        <v/>
      </c>
      <c r="K270" s="32" t="str">
        <f ca="1">IF(ISERROR($I270)=TRUE,"",OFFSET(Journaal!C$4,$I270,0))</f>
        <v/>
      </c>
      <c r="L270" s="34" t="str">
        <f ca="1">IF(ISERROR($I270)=TRUE,"",OFFSET(Journaal!D$4,$I270,0))</f>
        <v/>
      </c>
      <c r="M270" s="34" t="str">
        <f ca="1">IF(ISERROR($I270)=TRUE,"",OFFSET(Journaal!E$4,$I270,0))</f>
        <v/>
      </c>
      <c r="N270" s="35" t="str">
        <f ca="1">IF(ISERROR($I270)=TRUE,"",OFFSET(Journaal!F$4,$I270,0))</f>
        <v/>
      </c>
      <c r="O270" s="35" t="str">
        <f ca="1">IF(ISERROR($I270)=TRUE,"",OFFSET(Journaal!G$4,$I270,0))</f>
        <v/>
      </c>
      <c r="P270" s="34" t="str">
        <f ca="1">IF(ISERROR($I270)=TRUE,"",IF(OFFSET(Journaal!I$4,$I270,0)=0,"",OFFSET(Journaal!I$4,$I270,0)))</f>
        <v/>
      </c>
    </row>
    <row r="271" spans="1:16" x14ac:dyDescent="0.25">
      <c r="A271" s="22">
        <f t="shared" si="19"/>
        <v>1300</v>
      </c>
      <c r="B271" s="34" t="str">
        <f t="shared" ca="1" si="18"/>
        <v/>
      </c>
      <c r="C271" s="93"/>
      <c r="D271" s="45" t="str">
        <f ca="1">IF(B271="","",SUMPRODUCT((Journaal!$H$5:$H$1000=$B271)*(Journaal!$F$5:$F$1000)))</f>
        <v/>
      </c>
      <c r="E271" s="45" t="str">
        <f ca="1">IF(B271="","",SUMPRODUCT((Journaal!$H$5:$H$1000=$B271)*(Journaal!$G$5:$G$1000)))</f>
        <v/>
      </c>
      <c r="F271" s="47" t="str">
        <f t="shared" ca="1" si="20"/>
        <v/>
      </c>
      <c r="G271" s="47" t="str">
        <f t="shared" ca="1" si="21"/>
        <v/>
      </c>
      <c r="I271" s="22" t="e">
        <f ca="1">MATCH($K$2,OFFSET(Journaal!$H$5,I270,0,Journaal!$D$3,1),0)+I270</f>
        <v>#N/A</v>
      </c>
      <c r="J271" s="34" t="str">
        <f ca="1">IF(ISERROR($I271)=TRUE,"",OFFSET(Journaal!B$4,$I271,0))</f>
        <v/>
      </c>
      <c r="K271" s="32" t="str">
        <f ca="1">IF(ISERROR($I271)=TRUE,"",OFFSET(Journaal!C$4,$I271,0))</f>
        <v/>
      </c>
      <c r="L271" s="34" t="str">
        <f ca="1">IF(ISERROR($I271)=TRUE,"",OFFSET(Journaal!D$4,$I271,0))</f>
        <v/>
      </c>
      <c r="M271" s="34" t="str">
        <f ca="1">IF(ISERROR($I271)=TRUE,"",OFFSET(Journaal!E$4,$I271,0))</f>
        <v/>
      </c>
      <c r="N271" s="35" t="str">
        <f ca="1">IF(ISERROR($I271)=TRUE,"",OFFSET(Journaal!F$4,$I271,0))</f>
        <v/>
      </c>
      <c r="O271" s="35" t="str">
        <f ca="1">IF(ISERROR($I271)=TRUE,"",OFFSET(Journaal!G$4,$I271,0))</f>
        <v/>
      </c>
      <c r="P271" s="34" t="str">
        <f ca="1">IF(ISERROR($I271)=TRUE,"",IF(OFFSET(Journaal!I$4,$I271,0)=0,"",OFFSET(Journaal!I$4,$I271,0)))</f>
        <v/>
      </c>
    </row>
    <row r="272" spans="1:16" x14ac:dyDescent="0.25">
      <c r="A272" s="22">
        <f t="shared" si="19"/>
        <v>1300</v>
      </c>
      <c r="B272" s="34" t="str">
        <f t="shared" ca="1" si="18"/>
        <v/>
      </c>
      <c r="C272" s="93"/>
      <c r="D272" s="45" t="str">
        <f ca="1">IF(B272="","",SUMPRODUCT((Journaal!$H$5:$H$1000=$B272)*(Journaal!$F$5:$F$1000)))</f>
        <v/>
      </c>
      <c r="E272" s="45" t="str">
        <f ca="1">IF(B272="","",SUMPRODUCT((Journaal!$H$5:$H$1000=$B272)*(Journaal!$G$5:$G$1000)))</f>
        <v/>
      </c>
      <c r="F272" s="47" t="str">
        <f t="shared" ca="1" si="20"/>
        <v/>
      </c>
      <c r="G272" s="47" t="str">
        <f t="shared" ca="1" si="21"/>
        <v/>
      </c>
      <c r="I272" s="22" t="e">
        <f ca="1">MATCH($K$2,OFFSET(Journaal!$H$5,I271,0,Journaal!$D$3,1),0)+I271</f>
        <v>#N/A</v>
      </c>
      <c r="J272" s="34" t="str">
        <f ca="1">IF(ISERROR($I272)=TRUE,"",OFFSET(Journaal!B$4,$I272,0))</f>
        <v/>
      </c>
      <c r="K272" s="32" t="str">
        <f ca="1">IF(ISERROR($I272)=TRUE,"",OFFSET(Journaal!C$4,$I272,0))</f>
        <v/>
      </c>
      <c r="L272" s="34" t="str">
        <f ca="1">IF(ISERROR($I272)=TRUE,"",OFFSET(Journaal!D$4,$I272,0))</f>
        <v/>
      </c>
      <c r="M272" s="34" t="str">
        <f ca="1">IF(ISERROR($I272)=TRUE,"",OFFSET(Journaal!E$4,$I272,0))</f>
        <v/>
      </c>
      <c r="N272" s="35" t="str">
        <f ca="1">IF(ISERROR($I272)=TRUE,"",OFFSET(Journaal!F$4,$I272,0))</f>
        <v/>
      </c>
      <c r="O272" s="35" t="str">
        <f ca="1">IF(ISERROR($I272)=TRUE,"",OFFSET(Journaal!G$4,$I272,0))</f>
        <v/>
      </c>
      <c r="P272" s="34" t="str">
        <f ca="1">IF(ISERROR($I272)=TRUE,"",IF(OFFSET(Journaal!I$4,$I272,0)=0,"",OFFSET(Journaal!I$4,$I272,0)))</f>
        <v/>
      </c>
    </row>
    <row r="273" spans="1:16" x14ac:dyDescent="0.25">
      <c r="A273" s="22">
        <f t="shared" si="19"/>
        <v>1300</v>
      </c>
      <c r="B273" s="34" t="str">
        <f t="shared" ca="1" si="18"/>
        <v/>
      </c>
      <c r="C273" s="93"/>
      <c r="D273" s="45" t="str">
        <f ca="1">IF(B273="","",SUMPRODUCT((Journaal!$H$5:$H$1000=$B273)*(Journaal!$F$5:$F$1000)))</f>
        <v/>
      </c>
      <c r="E273" s="45" t="str">
        <f ca="1">IF(B273="","",SUMPRODUCT((Journaal!$H$5:$H$1000=$B273)*(Journaal!$G$5:$G$1000)))</f>
        <v/>
      </c>
      <c r="F273" s="47" t="str">
        <f t="shared" ca="1" si="20"/>
        <v/>
      </c>
      <c r="G273" s="47" t="str">
        <f t="shared" ca="1" si="21"/>
        <v/>
      </c>
      <c r="I273" s="22" t="e">
        <f ca="1">MATCH($K$2,OFFSET(Journaal!$H$5,I272,0,Journaal!$D$3,1),0)+I272</f>
        <v>#N/A</v>
      </c>
      <c r="J273" s="34" t="str">
        <f ca="1">IF(ISERROR($I273)=TRUE,"",OFFSET(Journaal!B$4,$I273,0))</f>
        <v/>
      </c>
      <c r="K273" s="32" t="str">
        <f ca="1">IF(ISERROR($I273)=TRUE,"",OFFSET(Journaal!C$4,$I273,0))</f>
        <v/>
      </c>
      <c r="L273" s="34" t="str">
        <f ca="1">IF(ISERROR($I273)=TRUE,"",OFFSET(Journaal!D$4,$I273,0))</f>
        <v/>
      </c>
      <c r="M273" s="34" t="str">
        <f ca="1">IF(ISERROR($I273)=TRUE,"",OFFSET(Journaal!E$4,$I273,0))</f>
        <v/>
      </c>
      <c r="N273" s="35" t="str">
        <f ca="1">IF(ISERROR($I273)=TRUE,"",OFFSET(Journaal!F$4,$I273,0))</f>
        <v/>
      </c>
      <c r="O273" s="35" t="str">
        <f ca="1">IF(ISERROR($I273)=TRUE,"",OFFSET(Journaal!G$4,$I273,0))</f>
        <v/>
      </c>
      <c r="P273" s="34" t="str">
        <f ca="1">IF(ISERROR($I273)=TRUE,"",IF(OFFSET(Journaal!I$4,$I273,0)=0,"",OFFSET(Journaal!I$4,$I273,0)))</f>
        <v/>
      </c>
    </row>
    <row r="274" spans="1:16" x14ac:dyDescent="0.25">
      <c r="A274" s="22">
        <f t="shared" si="19"/>
        <v>1300</v>
      </c>
      <c r="B274" s="34" t="str">
        <f t="shared" ca="1" si="18"/>
        <v/>
      </c>
      <c r="C274" s="93"/>
      <c r="D274" s="45" t="str">
        <f ca="1">IF(B274="","",SUMPRODUCT((Journaal!$H$5:$H$1000=$B274)*(Journaal!$F$5:$F$1000)))</f>
        <v/>
      </c>
      <c r="E274" s="45" t="str">
        <f ca="1">IF(B274="","",SUMPRODUCT((Journaal!$H$5:$H$1000=$B274)*(Journaal!$G$5:$G$1000)))</f>
        <v/>
      </c>
      <c r="F274" s="47" t="str">
        <f t="shared" ca="1" si="20"/>
        <v/>
      </c>
      <c r="G274" s="47" t="str">
        <f t="shared" ca="1" si="21"/>
        <v/>
      </c>
      <c r="I274" s="22" t="e">
        <f ca="1">MATCH($K$2,OFFSET(Journaal!$H$5,I273,0,Journaal!$D$3,1),0)+I273</f>
        <v>#N/A</v>
      </c>
      <c r="J274" s="34" t="str">
        <f ca="1">IF(ISERROR($I274)=TRUE,"",OFFSET(Journaal!B$4,$I274,0))</f>
        <v/>
      </c>
      <c r="K274" s="32" t="str">
        <f ca="1">IF(ISERROR($I274)=TRUE,"",OFFSET(Journaal!C$4,$I274,0))</f>
        <v/>
      </c>
      <c r="L274" s="34" t="str">
        <f ca="1">IF(ISERROR($I274)=TRUE,"",OFFSET(Journaal!D$4,$I274,0))</f>
        <v/>
      </c>
      <c r="M274" s="34" t="str">
        <f ca="1">IF(ISERROR($I274)=TRUE,"",OFFSET(Journaal!E$4,$I274,0))</f>
        <v/>
      </c>
      <c r="N274" s="35" t="str">
        <f ca="1">IF(ISERROR($I274)=TRUE,"",OFFSET(Journaal!F$4,$I274,0))</f>
        <v/>
      </c>
      <c r="O274" s="35" t="str">
        <f ca="1">IF(ISERROR($I274)=TRUE,"",OFFSET(Journaal!G$4,$I274,0))</f>
        <v/>
      </c>
      <c r="P274" s="34" t="str">
        <f ca="1">IF(ISERROR($I274)=TRUE,"",IF(OFFSET(Journaal!I$4,$I274,0)=0,"",OFFSET(Journaal!I$4,$I274,0)))</f>
        <v/>
      </c>
    </row>
    <row r="275" spans="1:16" x14ac:dyDescent="0.25">
      <c r="A275" s="22">
        <f t="shared" si="19"/>
        <v>1300</v>
      </c>
      <c r="B275" s="34" t="str">
        <f t="shared" ca="1" si="18"/>
        <v/>
      </c>
      <c r="C275" s="93"/>
      <c r="D275" s="45" t="str">
        <f ca="1">IF(B275="","",SUMPRODUCT((Journaal!$H$5:$H$1000=$B275)*(Journaal!$F$5:$F$1000)))</f>
        <v/>
      </c>
      <c r="E275" s="45" t="str">
        <f ca="1">IF(B275="","",SUMPRODUCT((Journaal!$H$5:$H$1000=$B275)*(Journaal!$G$5:$G$1000)))</f>
        <v/>
      </c>
      <c r="F275" s="47" t="str">
        <f t="shared" ca="1" si="20"/>
        <v/>
      </c>
      <c r="G275" s="47" t="str">
        <f t="shared" ca="1" si="21"/>
        <v/>
      </c>
      <c r="I275" s="22" t="e">
        <f ca="1">MATCH($K$2,OFFSET(Journaal!$H$5,I274,0,Journaal!$D$3,1),0)+I274</f>
        <v>#N/A</v>
      </c>
      <c r="J275" s="34" t="str">
        <f ca="1">IF(ISERROR($I275)=TRUE,"",OFFSET(Journaal!B$4,$I275,0))</f>
        <v/>
      </c>
      <c r="K275" s="32" t="str">
        <f ca="1">IF(ISERROR($I275)=TRUE,"",OFFSET(Journaal!C$4,$I275,0))</f>
        <v/>
      </c>
      <c r="L275" s="34" t="str">
        <f ca="1">IF(ISERROR($I275)=TRUE,"",OFFSET(Journaal!D$4,$I275,0))</f>
        <v/>
      </c>
      <c r="M275" s="34" t="str">
        <f ca="1">IF(ISERROR($I275)=TRUE,"",OFFSET(Journaal!E$4,$I275,0))</f>
        <v/>
      </c>
      <c r="N275" s="35" t="str">
        <f ca="1">IF(ISERROR($I275)=TRUE,"",OFFSET(Journaal!F$4,$I275,0))</f>
        <v/>
      </c>
      <c r="O275" s="35" t="str">
        <f ca="1">IF(ISERROR($I275)=TRUE,"",OFFSET(Journaal!G$4,$I275,0))</f>
        <v/>
      </c>
      <c r="P275" s="34" t="str">
        <f ca="1">IF(ISERROR($I275)=TRUE,"",IF(OFFSET(Journaal!I$4,$I275,0)=0,"",OFFSET(Journaal!I$4,$I275,0)))</f>
        <v/>
      </c>
    </row>
    <row r="276" spans="1:16" x14ac:dyDescent="0.25">
      <c r="A276" s="22">
        <f t="shared" si="19"/>
        <v>1300</v>
      </c>
      <c r="B276" s="34" t="str">
        <f t="shared" ca="1" si="18"/>
        <v/>
      </c>
      <c r="C276" s="93"/>
      <c r="D276" s="45" t="str">
        <f ca="1">IF(B276="","",SUMPRODUCT((Journaal!$H$5:$H$1000=$B276)*(Journaal!$F$5:$F$1000)))</f>
        <v/>
      </c>
      <c r="E276" s="45" t="str">
        <f ca="1">IF(B276="","",SUMPRODUCT((Journaal!$H$5:$H$1000=$B276)*(Journaal!$G$5:$G$1000)))</f>
        <v/>
      </c>
      <c r="F276" s="47" t="str">
        <f t="shared" ca="1" si="20"/>
        <v/>
      </c>
      <c r="G276" s="47" t="str">
        <f t="shared" ca="1" si="21"/>
        <v/>
      </c>
      <c r="I276" s="22" t="e">
        <f ca="1">MATCH($K$2,OFFSET(Journaal!$H$5,I275,0,Journaal!$D$3,1),0)+I275</f>
        <v>#N/A</v>
      </c>
      <c r="J276" s="34" t="str">
        <f ca="1">IF(ISERROR($I276)=TRUE,"",OFFSET(Journaal!B$4,$I276,0))</f>
        <v/>
      </c>
      <c r="K276" s="32" t="str">
        <f ca="1">IF(ISERROR($I276)=TRUE,"",OFFSET(Journaal!C$4,$I276,0))</f>
        <v/>
      </c>
      <c r="L276" s="34" t="str">
        <f ca="1">IF(ISERROR($I276)=TRUE,"",OFFSET(Journaal!D$4,$I276,0))</f>
        <v/>
      </c>
      <c r="M276" s="34" t="str">
        <f ca="1">IF(ISERROR($I276)=TRUE,"",OFFSET(Journaal!E$4,$I276,0))</f>
        <v/>
      </c>
      <c r="N276" s="35" t="str">
        <f ca="1">IF(ISERROR($I276)=TRUE,"",OFFSET(Journaal!F$4,$I276,0))</f>
        <v/>
      </c>
      <c r="O276" s="35" t="str">
        <f ca="1">IF(ISERROR($I276)=TRUE,"",OFFSET(Journaal!G$4,$I276,0))</f>
        <v/>
      </c>
      <c r="P276" s="34" t="str">
        <f ca="1">IF(ISERROR($I276)=TRUE,"",IF(OFFSET(Journaal!I$4,$I276,0)=0,"",OFFSET(Journaal!I$4,$I276,0)))</f>
        <v/>
      </c>
    </row>
    <row r="277" spans="1:16" x14ac:dyDescent="0.25">
      <c r="A277" s="22">
        <f t="shared" si="19"/>
        <v>1300</v>
      </c>
      <c r="B277" s="34" t="str">
        <f t="shared" ca="1" si="18"/>
        <v/>
      </c>
      <c r="C277" s="93"/>
      <c r="D277" s="45" t="str">
        <f ca="1">IF(B277="","",SUMPRODUCT((Journaal!$H$5:$H$1000=$B277)*(Journaal!$F$5:$F$1000)))</f>
        <v/>
      </c>
      <c r="E277" s="45" t="str">
        <f ca="1">IF(B277="","",SUMPRODUCT((Journaal!$H$5:$H$1000=$B277)*(Journaal!$G$5:$G$1000)))</f>
        <v/>
      </c>
      <c r="F277" s="47" t="str">
        <f t="shared" ca="1" si="20"/>
        <v/>
      </c>
      <c r="G277" s="47" t="str">
        <f t="shared" ca="1" si="21"/>
        <v/>
      </c>
      <c r="I277" s="22" t="e">
        <f ca="1">MATCH($K$2,OFFSET(Journaal!$H$5,I276,0,Journaal!$D$3,1),0)+I276</f>
        <v>#N/A</v>
      </c>
      <c r="J277" s="34" t="str">
        <f ca="1">IF(ISERROR($I277)=TRUE,"",OFFSET(Journaal!B$4,$I277,0))</f>
        <v/>
      </c>
      <c r="K277" s="32" t="str">
        <f ca="1">IF(ISERROR($I277)=TRUE,"",OFFSET(Journaal!C$4,$I277,0))</f>
        <v/>
      </c>
      <c r="L277" s="34" t="str">
        <f ca="1">IF(ISERROR($I277)=TRUE,"",OFFSET(Journaal!D$4,$I277,0))</f>
        <v/>
      </c>
      <c r="M277" s="34" t="str">
        <f ca="1">IF(ISERROR($I277)=TRUE,"",OFFSET(Journaal!E$4,$I277,0))</f>
        <v/>
      </c>
      <c r="N277" s="35" t="str">
        <f ca="1">IF(ISERROR($I277)=TRUE,"",OFFSET(Journaal!F$4,$I277,0))</f>
        <v/>
      </c>
      <c r="O277" s="35" t="str">
        <f ca="1">IF(ISERROR($I277)=TRUE,"",OFFSET(Journaal!G$4,$I277,0))</f>
        <v/>
      </c>
      <c r="P277" s="34" t="str">
        <f ca="1">IF(ISERROR($I277)=TRUE,"",IF(OFFSET(Journaal!I$4,$I277,0)=0,"",OFFSET(Journaal!I$4,$I277,0)))</f>
        <v/>
      </c>
    </row>
    <row r="278" spans="1:16" x14ac:dyDescent="0.25">
      <c r="A278" s="22">
        <f t="shared" si="19"/>
        <v>1300</v>
      </c>
      <c r="B278" s="34" t="str">
        <f t="shared" ca="1" si="18"/>
        <v/>
      </c>
      <c r="C278" s="93"/>
      <c r="D278" s="45" t="str">
        <f ca="1">IF(B278="","",SUMPRODUCT((Journaal!$H$5:$H$1000=$B278)*(Journaal!$F$5:$F$1000)))</f>
        <v/>
      </c>
      <c r="E278" s="45" t="str">
        <f ca="1">IF(B278="","",SUMPRODUCT((Journaal!$H$5:$H$1000=$B278)*(Journaal!$G$5:$G$1000)))</f>
        <v/>
      </c>
      <c r="F278" s="47" t="str">
        <f t="shared" ca="1" si="20"/>
        <v/>
      </c>
      <c r="G278" s="47" t="str">
        <f t="shared" ca="1" si="21"/>
        <v/>
      </c>
      <c r="I278" s="22" t="e">
        <f ca="1">MATCH($K$2,OFFSET(Journaal!$H$5,I277,0,Journaal!$D$3,1),0)+I277</f>
        <v>#N/A</v>
      </c>
      <c r="J278" s="34" t="str">
        <f ca="1">IF(ISERROR($I278)=TRUE,"",OFFSET(Journaal!B$4,$I278,0))</f>
        <v/>
      </c>
      <c r="K278" s="32" t="str">
        <f ca="1">IF(ISERROR($I278)=TRUE,"",OFFSET(Journaal!C$4,$I278,0))</f>
        <v/>
      </c>
      <c r="L278" s="34" t="str">
        <f ca="1">IF(ISERROR($I278)=TRUE,"",OFFSET(Journaal!D$4,$I278,0))</f>
        <v/>
      </c>
      <c r="M278" s="34" t="str">
        <f ca="1">IF(ISERROR($I278)=TRUE,"",OFFSET(Journaal!E$4,$I278,0))</f>
        <v/>
      </c>
      <c r="N278" s="35" t="str">
        <f ca="1">IF(ISERROR($I278)=TRUE,"",OFFSET(Journaal!F$4,$I278,0))</f>
        <v/>
      </c>
      <c r="O278" s="35" t="str">
        <f ca="1">IF(ISERROR($I278)=TRUE,"",OFFSET(Journaal!G$4,$I278,0))</f>
        <v/>
      </c>
      <c r="P278" s="34" t="str">
        <f ca="1">IF(ISERROR($I278)=TRUE,"",IF(OFFSET(Journaal!I$4,$I278,0)=0,"",OFFSET(Journaal!I$4,$I278,0)))</f>
        <v/>
      </c>
    </row>
    <row r="279" spans="1:16" x14ac:dyDescent="0.25">
      <c r="A279" s="22">
        <f t="shared" si="19"/>
        <v>1300</v>
      </c>
      <c r="B279" s="34" t="str">
        <f t="shared" ca="1" si="18"/>
        <v/>
      </c>
      <c r="C279" s="93"/>
      <c r="D279" s="45" t="str">
        <f ca="1">IF(B279="","",SUMPRODUCT((Journaal!$H$5:$H$1000=$B279)*(Journaal!$F$5:$F$1000)))</f>
        <v/>
      </c>
      <c r="E279" s="45" t="str">
        <f ca="1">IF(B279="","",SUMPRODUCT((Journaal!$H$5:$H$1000=$B279)*(Journaal!$G$5:$G$1000)))</f>
        <v/>
      </c>
      <c r="F279" s="47" t="str">
        <f t="shared" ca="1" si="20"/>
        <v/>
      </c>
      <c r="G279" s="47" t="str">
        <f t="shared" ca="1" si="21"/>
        <v/>
      </c>
      <c r="I279" s="22" t="e">
        <f ca="1">MATCH($K$2,OFFSET(Journaal!$H$5,I278,0,Journaal!$D$3,1),0)+I278</f>
        <v>#N/A</v>
      </c>
      <c r="J279" s="34" t="str">
        <f ca="1">IF(ISERROR($I279)=TRUE,"",OFFSET(Journaal!B$4,$I279,0))</f>
        <v/>
      </c>
      <c r="K279" s="32" t="str">
        <f ca="1">IF(ISERROR($I279)=TRUE,"",OFFSET(Journaal!C$4,$I279,0))</f>
        <v/>
      </c>
      <c r="L279" s="34" t="str">
        <f ca="1">IF(ISERROR($I279)=TRUE,"",OFFSET(Journaal!D$4,$I279,0))</f>
        <v/>
      </c>
      <c r="M279" s="34" t="str">
        <f ca="1">IF(ISERROR($I279)=TRUE,"",OFFSET(Journaal!E$4,$I279,0))</f>
        <v/>
      </c>
      <c r="N279" s="35" t="str">
        <f ca="1">IF(ISERROR($I279)=TRUE,"",OFFSET(Journaal!F$4,$I279,0))</f>
        <v/>
      </c>
      <c r="O279" s="35" t="str">
        <f ca="1">IF(ISERROR($I279)=TRUE,"",OFFSET(Journaal!G$4,$I279,0))</f>
        <v/>
      </c>
      <c r="P279" s="34" t="str">
        <f ca="1">IF(ISERROR($I279)=TRUE,"",IF(OFFSET(Journaal!I$4,$I279,0)=0,"",OFFSET(Journaal!I$4,$I279,0)))</f>
        <v/>
      </c>
    </row>
    <row r="280" spans="1:16" x14ac:dyDescent="0.25">
      <c r="A280" s="22">
        <f t="shared" si="19"/>
        <v>1300</v>
      </c>
      <c r="B280" s="34" t="str">
        <f t="shared" ca="1" si="18"/>
        <v/>
      </c>
      <c r="C280" s="93"/>
      <c r="D280" s="45" t="str">
        <f ca="1">IF(B280="","",SUMPRODUCT((Journaal!$H$5:$H$1000=$B280)*(Journaal!$F$5:$F$1000)))</f>
        <v/>
      </c>
      <c r="E280" s="45" t="str">
        <f ca="1">IF(B280="","",SUMPRODUCT((Journaal!$H$5:$H$1000=$B280)*(Journaal!$G$5:$G$1000)))</f>
        <v/>
      </c>
      <c r="F280" s="47" t="str">
        <f t="shared" ca="1" si="20"/>
        <v/>
      </c>
      <c r="G280" s="47" t="str">
        <f t="shared" ca="1" si="21"/>
        <v/>
      </c>
      <c r="I280" s="22" t="e">
        <f ca="1">MATCH($K$2,OFFSET(Journaal!$H$5,I279,0,Journaal!$D$3,1),0)+I279</f>
        <v>#N/A</v>
      </c>
      <c r="J280" s="34" t="str">
        <f ca="1">IF(ISERROR($I280)=TRUE,"",OFFSET(Journaal!B$4,$I280,0))</f>
        <v/>
      </c>
      <c r="K280" s="32" t="str">
        <f ca="1">IF(ISERROR($I280)=TRUE,"",OFFSET(Journaal!C$4,$I280,0))</f>
        <v/>
      </c>
      <c r="L280" s="34" t="str">
        <f ca="1">IF(ISERROR($I280)=TRUE,"",OFFSET(Journaal!D$4,$I280,0))</f>
        <v/>
      </c>
      <c r="M280" s="34" t="str">
        <f ca="1">IF(ISERROR($I280)=TRUE,"",OFFSET(Journaal!E$4,$I280,0))</f>
        <v/>
      </c>
      <c r="N280" s="35" t="str">
        <f ca="1">IF(ISERROR($I280)=TRUE,"",OFFSET(Journaal!F$4,$I280,0))</f>
        <v/>
      </c>
      <c r="O280" s="35" t="str">
        <f ca="1">IF(ISERROR($I280)=TRUE,"",OFFSET(Journaal!G$4,$I280,0))</f>
        <v/>
      </c>
      <c r="P280" s="34" t="str">
        <f ca="1">IF(ISERROR($I280)=TRUE,"",IF(OFFSET(Journaal!I$4,$I280,0)=0,"",OFFSET(Journaal!I$4,$I280,0)))</f>
        <v/>
      </c>
    </row>
    <row r="281" spans="1:16" x14ac:dyDescent="0.25">
      <c r="A281" s="22">
        <f t="shared" si="19"/>
        <v>1300</v>
      </c>
      <c r="B281" s="34" t="str">
        <f t="shared" ca="1" si="18"/>
        <v/>
      </c>
      <c r="C281" s="93"/>
      <c r="D281" s="45" t="str">
        <f ca="1">IF(B281="","",SUMPRODUCT((Journaal!$H$5:$H$1000=$B281)*(Journaal!$F$5:$F$1000)))</f>
        <v/>
      </c>
      <c r="E281" s="45" t="str">
        <f ca="1">IF(B281="","",SUMPRODUCT((Journaal!$H$5:$H$1000=$B281)*(Journaal!$G$5:$G$1000)))</f>
        <v/>
      </c>
      <c r="F281" s="47" t="str">
        <f t="shared" ca="1" si="20"/>
        <v/>
      </c>
      <c r="G281" s="47" t="str">
        <f t="shared" ca="1" si="21"/>
        <v/>
      </c>
      <c r="I281" s="22" t="e">
        <f ca="1">MATCH($K$2,OFFSET(Journaal!$H$5,I280,0,Journaal!$D$3,1),0)+I280</f>
        <v>#N/A</v>
      </c>
      <c r="J281" s="34" t="str">
        <f ca="1">IF(ISERROR($I281)=TRUE,"",OFFSET(Journaal!B$4,$I281,0))</f>
        <v/>
      </c>
      <c r="K281" s="32" t="str">
        <f ca="1">IF(ISERROR($I281)=TRUE,"",OFFSET(Journaal!C$4,$I281,0))</f>
        <v/>
      </c>
      <c r="L281" s="34" t="str">
        <f ca="1">IF(ISERROR($I281)=TRUE,"",OFFSET(Journaal!D$4,$I281,0))</f>
        <v/>
      </c>
      <c r="M281" s="34" t="str">
        <f ca="1">IF(ISERROR($I281)=TRUE,"",OFFSET(Journaal!E$4,$I281,0))</f>
        <v/>
      </c>
      <c r="N281" s="35" t="str">
        <f ca="1">IF(ISERROR($I281)=TRUE,"",OFFSET(Journaal!F$4,$I281,0))</f>
        <v/>
      </c>
      <c r="O281" s="35" t="str">
        <f ca="1">IF(ISERROR($I281)=TRUE,"",OFFSET(Journaal!G$4,$I281,0))</f>
        <v/>
      </c>
      <c r="P281" s="34" t="str">
        <f ca="1">IF(ISERROR($I281)=TRUE,"",IF(OFFSET(Journaal!I$4,$I281,0)=0,"",OFFSET(Journaal!I$4,$I281,0)))</f>
        <v/>
      </c>
    </row>
    <row r="282" spans="1:16" x14ac:dyDescent="0.25">
      <c r="A282" s="22">
        <f t="shared" si="19"/>
        <v>1300</v>
      </c>
      <c r="B282" s="34" t="str">
        <f t="shared" ca="1" si="18"/>
        <v/>
      </c>
      <c r="C282" s="93"/>
      <c r="D282" s="45" t="str">
        <f ca="1">IF(B282="","",SUMPRODUCT((Journaal!$H$5:$H$1000=$B282)*(Journaal!$F$5:$F$1000)))</f>
        <v/>
      </c>
      <c r="E282" s="45" t="str">
        <f ca="1">IF(B282="","",SUMPRODUCT((Journaal!$H$5:$H$1000=$B282)*(Journaal!$G$5:$G$1000)))</f>
        <v/>
      </c>
      <c r="F282" s="47" t="str">
        <f t="shared" ca="1" si="20"/>
        <v/>
      </c>
      <c r="G282" s="47" t="str">
        <f t="shared" ca="1" si="21"/>
        <v/>
      </c>
      <c r="I282" s="22" t="e">
        <f ca="1">MATCH($K$2,OFFSET(Journaal!$H$5,I281,0,Journaal!$D$3,1),0)+I281</f>
        <v>#N/A</v>
      </c>
      <c r="J282" s="34" t="str">
        <f ca="1">IF(ISERROR($I282)=TRUE,"",OFFSET(Journaal!B$4,$I282,0))</f>
        <v/>
      </c>
      <c r="K282" s="32" t="str">
        <f ca="1">IF(ISERROR($I282)=TRUE,"",OFFSET(Journaal!C$4,$I282,0))</f>
        <v/>
      </c>
      <c r="L282" s="34" t="str">
        <f ca="1">IF(ISERROR($I282)=TRUE,"",OFFSET(Journaal!D$4,$I282,0))</f>
        <v/>
      </c>
      <c r="M282" s="34" t="str">
        <f ca="1">IF(ISERROR($I282)=TRUE,"",OFFSET(Journaal!E$4,$I282,0))</f>
        <v/>
      </c>
      <c r="N282" s="35" t="str">
        <f ca="1">IF(ISERROR($I282)=TRUE,"",OFFSET(Journaal!F$4,$I282,0))</f>
        <v/>
      </c>
      <c r="O282" s="35" t="str">
        <f ca="1">IF(ISERROR($I282)=TRUE,"",OFFSET(Journaal!G$4,$I282,0))</f>
        <v/>
      </c>
      <c r="P282" s="34" t="str">
        <f ca="1">IF(ISERROR($I282)=TRUE,"",IF(OFFSET(Journaal!I$4,$I282,0)=0,"",OFFSET(Journaal!I$4,$I282,0)))</f>
        <v/>
      </c>
    </row>
    <row r="283" spans="1:16" x14ac:dyDescent="0.25">
      <c r="A283" s="22">
        <f t="shared" si="19"/>
        <v>1300</v>
      </c>
      <c r="B283" s="34" t="str">
        <f t="shared" ca="1" si="18"/>
        <v/>
      </c>
      <c r="C283" s="93"/>
      <c r="D283" s="45" t="str">
        <f ca="1">IF(B283="","",SUMPRODUCT((Journaal!$H$5:$H$1000=$B283)*(Journaal!$F$5:$F$1000)))</f>
        <v/>
      </c>
      <c r="E283" s="45" t="str">
        <f ca="1">IF(B283="","",SUMPRODUCT((Journaal!$H$5:$H$1000=$B283)*(Journaal!$G$5:$G$1000)))</f>
        <v/>
      </c>
      <c r="F283" s="47" t="str">
        <f t="shared" ca="1" si="20"/>
        <v/>
      </c>
      <c r="G283" s="47" t="str">
        <f t="shared" ca="1" si="21"/>
        <v/>
      </c>
      <c r="I283" s="22" t="e">
        <f ca="1">MATCH($K$2,OFFSET(Journaal!$H$5,I282,0,Journaal!$D$3,1),0)+I282</f>
        <v>#N/A</v>
      </c>
      <c r="J283" s="34" t="str">
        <f ca="1">IF(ISERROR($I283)=TRUE,"",OFFSET(Journaal!B$4,$I283,0))</f>
        <v/>
      </c>
      <c r="K283" s="32" t="str">
        <f ca="1">IF(ISERROR($I283)=TRUE,"",OFFSET(Journaal!C$4,$I283,0))</f>
        <v/>
      </c>
      <c r="L283" s="34" t="str">
        <f ca="1">IF(ISERROR($I283)=TRUE,"",OFFSET(Journaal!D$4,$I283,0))</f>
        <v/>
      </c>
      <c r="M283" s="34" t="str">
        <f ca="1">IF(ISERROR($I283)=TRUE,"",OFFSET(Journaal!E$4,$I283,0))</f>
        <v/>
      </c>
      <c r="N283" s="35" t="str">
        <f ca="1">IF(ISERROR($I283)=TRUE,"",OFFSET(Journaal!F$4,$I283,0))</f>
        <v/>
      </c>
      <c r="O283" s="35" t="str">
        <f ca="1">IF(ISERROR($I283)=TRUE,"",OFFSET(Journaal!G$4,$I283,0))</f>
        <v/>
      </c>
      <c r="P283" s="34" t="str">
        <f ca="1">IF(ISERROR($I283)=TRUE,"",IF(OFFSET(Journaal!I$4,$I283,0)=0,"",OFFSET(Journaal!I$4,$I283,0)))</f>
        <v/>
      </c>
    </row>
    <row r="284" spans="1:16" x14ac:dyDescent="0.25">
      <c r="A284" s="22">
        <f t="shared" si="19"/>
        <v>1300</v>
      </c>
      <c r="B284" s="34" t="str">
        <f t="shared" ca="1" si="18"/>
        <v/>
      </c>
      <c r="C284" s="93"/>
      <c r="D284" s="45" t="str">
        <f ca="1">IF(B284="","",SUMPRODUCT((Journaal!$H$5:$H$1000=$B284)*(Journaal!$F$5:$F$1000)))</f>
        <v/>
      </c>
      <c r="E284" s="45" t="str">
        <f ca="1">IF(B284="","",SUMPRODUCT((Journaal!$H$5:$H$1000=$B284)*(Journaal!$G$5:$G$1000)))</f>
        <v/>
      </c>
      <c r="F284" s="47" t="str">
        <f t="shared" ca="1" si="20"/>
        <v/>
      </c>
      <c r="G284" s="47" t="str">
        <f t="shared" ca="1" si="21"/>
        <v/>
      </c>
      <c r="I284" s="22" t="e">
        <f ca="1">MATCH($K$2,OFFSET(Journaal!$H$5,I283,0,Journaal!$D$3,1),0)+I283</f>
        <v>#N/A</v>
      </c>
      <c r="J284" s="34" t="str">
        <f ca="1">IF(ISERROR($I284)=TRUE,"",OFFSET(Journaal!B$4,$I284,0))</f>
        <v/>
      </c>
      <c r="K284" s="32" t="str">
        <f ca="1">IF(ISERROR($I284)=TRUE,"",OFFSET(Journaal!C$4,$I284,0))</f>
        <v/>
      </c>
      <c r="L284" s="34" t="str">
        <f ca="1">IF(ISERROR($I284)=TRUE,"",OFFSET(Journaal!D$4,$I284,0))</f>
        <v/>
      </c>
      <c r="M284" s="34" t="str">
        <f ca="1">IF(ISERROR($I284)=TRUE,"",OFFSET(Journaal!E$4,$I284,0))</f>
        <v/>
      </c>
      <c r="N284" s="35" t="str">
        <f ca="1">IF(ISERROR($I284)=TRUE,"",OFFSET(Journaal!F$4,$I284,0))</f>
        <v/>
      </c>
      <c r="O284" s="35" t="str">
        <f ca="1">IF(ISERROR($I284)=TRUE,"",OFFSET(Journaal!G$4,$I284,0))</f>
        <v/>
      </c>
      <c r="P284" s="34" t="str">
        <f ca="1">IF(ISERROR($I284)=TRUE,"",IF(OFFSET(Journaal!I$4,$I284,0)=0,"",OFFSET(Journaal!I$4,$I284,0)))</f>
        <v/>
      </c>
    </row>
    <row r="285" spans="1:16" x14ac:dyDescent="0.25">
      <c r="A285" s="22">
        <f t="shared" si="19"/>
        <v>1300</v>
      </c>
      <c r="B285" s="34" t="str">
        <f t="shared" ca="1" si="18"/>
        <v/>
      </c>
      <c r="C285" s="93"/>
      <c r="D285" s="45" t="str">
        <f ca="1">IF(B285="","",SUMPRODUCT((Journaal!$H$5:$H$1000=$B285)*(Journaal!$F$5:$F$1000)))</f>
        <v/>
      </c>
      <c r="E285" s="45" t="str">
        <f ca="1">IF(B285="","",SUMPRODUCT((Journaal!$H$5:$H$1000=$B285)*(Journaal!$G$5:$G$1000)))</f>
        <v/>
      </c>
      <c r="F285" s="47" t="str">
        <f t="shared" ca="1" si="20"/>
        <v/>
      </c>
      <c r="G285" s="47" t="str">
        <f t="shared" ca="1" si="21"/>
        <v/>
      </c>
      <c r="I285" s="22" t="e">
        <f ca="1">MATCH($K$2,OFFSET(Journaal!$H$5,I284,0,Journaal!$D$3,1),0)+I284</f>
        <v>#N/A</v>
      </c>
      <c r="J285" s="34" t="str">
        <f ca="1">IF(ISERROR($I285)=TRUE,"",OFFSET(Journaal!B$4,$I285,0))</f>
        <v/>
      </c>
      <c r="K285" s="32" t="str">
        <f ca="1">IF(ISERROR($I285)=TRUE,"",OFFSET(Journaal!C$4,$I285,0))</f>
        <v/>
      </c>
      <c r="L285" s="34" t="str">
        <f ca="1">IF(ISERROR($I285)=TRUE,"",OFFSET(Journaal!D$4,$I285,0))</f>
        <v/>
      </c>
      <c r="M285" s="34" t="str">
        <f ca="1">IF(ISERROR($I285)=TRUE,"",OFFSET(Journaal!E$4,$I285,0))</f>
        <v/>
      </c>
      <c r="N285" s="35" t="str">
        <f ca="1">IF(ISERROR($I285)=TRUE,"",OFFSET(Journaal!F$4,$I285,0))</f>
        <v/>
      </c>
      <c r="O285" s="35" t="str">
        <f ca="1">IF(ISERROR($I285)=TRUE,"",OFFSET(Journaal!G$4,$I285,0))</f>
        <v/>
      </c>
      <c r="P285" s="34" t="str">
        <f ca="1">IF(ISERROR($I285)=TRUE,"",IF(OFFSET(Journaal!I$4,$I285,0)=0,"",OFFSET(Journaal!I$4,$I285,0)))</f>
        <v/>
      </c>
    </row>
    <row r="286" spans="1:16" x14ac:dyDescent="0.25">
      <c r="A286" s="22">
        <f t="shared" si="19"/>
        <v>1300</v>
      </c>
      <c r="B286" s="34" t="str">
        <f t="shared" ca="1" si="18"/>
        <v/>
      </c>
      <c r="C286" s="93"/>
      <c r="D286" s="45" t="str">
        <f ca="1">IF(B286="","",SUMPRODUCT((Journaal!$H$5:$H$1000=$B286)*(Journaal!$F$5:$F$1000)))</f>
        <v/>
      </c>
      <c r="E286" s="45" t="str">
        <f ca="1">IF(B286="","",SUMPRODUCT((Journaal!$H$5:$H$1000=$B286)*(Journaal!$G$5:$G$1000)))</f>
        <v/>
      </c>
      <c r="F286" s="47" t="str">
        <f t="shared" ca="1" si="20"/>
        <v/>
      </c>
      <c r="G286" s="47" t="str">
        <f t="shared" ca="1" si="21"/>
        <v/>
      </c>
      <c r="I286" s="22" t="e">
        <f ca="1">MATCH($K$2,OFFSET(Journaal!$H$5,I285,0,Journaal!$D$3,1),0)+I285</f>
        <v>#N/A</v>
      </c>
      <c r="J286" s="34" t="str">
        <f ca="1">IF(ISERROR($I286)=TRUE,"",OFFSET(Journaal!B$4,$I286,0))</f>
        <v/>
      </c>
      <c r="K286" s="32" t="str">
        <f ca="1">IF(ISERROR($I286)=TRUE,"",OFFSET(Journaal!C$4,$I286,0))</f>
        <v/>
      </c>
      <c r="L286" s="34" t="str">
        <f ca="1">IF(ISERROR($I286)=TRUE,"",OFFSET(Journaal!D$4,$I286,0))</f>
        <v/>
      </c>
      <c r="M286" s="34" t="str">
        <f ca="1">IF(ISERROR($I286)=TRUE,"",OFFSET(Journaal!E$4,$I286,0))</f>
        <v/>
      </c>
      <c r="N286" s="35" t="str">
        <f ca="1">IF(ISERROR($I286)=TRUE,"",OFFSET(Journaal!F$4,$I286,0))</f>
        <v/>
      </c>
      <c r="O286" s="35" t="str">
        <f ca="1">IF(ISERROR($I286)=TRUE,"",OFFSET(Journaal!G$4,$I286,0))</f>
        <v/>
      </c>
      <c r="P286" s="34" t="str">
        <f ca="1">IF(ISERROR($I286)=TRUE,"",IF(OFFSET(Journaal!I$4,$I286,0)=0,"",OFFSET(Journaal!I$4,$I286,0)))</f>
        <v/>
      </c>
    </row>
    <row r="287" spans="1:16" x14ac:dyDescent="0.25">
      <c r="A287" s="22">
        <f t="shared" si="19"/>
        <v>1300</v>
      </c>
      <c r="B287" s="34" t="str">
        <f t="shared" ca="1" si="18"/>
        <v/>
      </c>
      <c r="C287" s="93"/>
      <c r="D287" s="45" t="str">
        <f ca="1">IF(B287="","",SUMPRODUCT((Journaal!$H$5:$H$1000=$B287)*(Journaal!$F$5:$F$1000)))</f>
        <v/>
      </c>
      <c r="E287" s="45" t="str">
        <f ca="1">IF(B287="","",SUMPRODUCT((Journaal!$H$5:$H$1000=$B287)*(Journaal!$G$5:$G$1000)))</f>
        <v/>
      </c>
      <c r="F287" s="47" t="str">
        <f t="shared" ca="1" si="20"/>
        <v/>
      </c>
      <c r="G287" s="47" t="str">
        <f t="shared" ca="1" si="21"/>
        <v/>
      </c>
      <c r="I287" s="22" t="e">
        <f ca="1">MATCH($K$2,OFFSET(Journaal!$H$5,I286,0,Journaal!$D$3,1),0)+I286</f>
        <v>#N/A</v>
      </c>
      <c r="J287" s="34" t="str">
        <f ca="1">IF(ISERROR($I287)=TRUE,"",OFFSET(Journaal!B$4,$I287,0))</f>
        <v/>
      </c>
      <c r="K287" s="32" t="str">
        <f ca="1">IF(ISERROR($I287)=TRUE,"",OFFSET(Journaal!C$4,$I287,0))</f>
        <v/>
      </c>
      <c r="L287" s="34" t="str">
        <f ca="1">IF(ISERROR($I287)=TRUE,"",OFFSET(Journaal!D$4,$I287,0))</f>
        <v/>
      </c>
      <c r="M287" s="34" t="str">
        <f ca="1">IF(ISERROR($I287)=TRUE,"",OFFSET(Journaal!E$4,$I287,0))</f>
        <v/>
      </c>
      <c r="N287" s="35" t="str">
        <f ca="1">IF(ISERROR($I287)=TRUE,"",OFFSET(Journaal!F$4,$I287,0))</f>
        <v/>
      </c>
      <c r="O287" s="35" t="str">
        <f ca="1">IF(ISERROR($I287)=TRUE,"",OFFSET(Journaal!G$4,$I287,0))</f>
        <v/>
      </c>
      <c r="P287" s="34" t="str">
        <f ca="1">IF(ISERROR($I287)=TRUE,"",IF(OFFSET(Journaal!I$4,$I287,0)=0,"",OFFSET(Journaal!I$4,$I287,0)))</f>
        <v/>
      </c>
    </row>
    <row r="288" spans="1:16" x14ac:dyDescent="0.25">
      <c r="A288" s="22">
        <f t="shared" si="19"/>
        <v>1300</v>
      </c>
      <c r="B288" s="34" t="str">
        <f t="shared" ca="1" si="18"/>
        <v/>
      </c>
      <c r="C288" s="93"/>
      <c r="D288" s="45" t="str">
        <f ca="1">IF(B288="","",SUMPRODUCT((Journaal!$H$5:$H$1000=$B288)*(Journaal!$F$5:$F$1000)))</f>
        <v/>
      </c>
      <c r="E288" s="45" t="str">
        <f ca="1">IF(B288="","",SUMPRODUCT((Journaal!$H$5:$H$1000=$B288)*(Journaal!$G$5:$G$1000)))</f>
        <v/>
      </c>
      <c r="F288" s="47" t="str">
        <f t="shared" ca="1" si="20"/>
        <v/>
      </c>
      <c r="G288" s="47" t="str">
        <f t="shared" ca="1" si="21"/>
        <v/>
      </c>
      <c r="I288" s="22" t="e">
        <f ca="1">MATCH($K$2,OFFSET(Journaal!$H$5,I287,0,Journaal!$D$3,1),0)+I287</f>
        <v>#N/A</v>
      </c>
      <c r="J288" s="34" t="str">
        <f ca="1">IF(ISERROR($I288)=TRUE,"",OFFSET(Journaal!B$4,$I288,0))</f>
        <v/>
      </c>
      <c r="K288" s="32" t="str">
        <f ca="1">IF(ISERROR($I288)=TRUE,"",OFFSET(Journaal!C$4,$I288,0))</f>
        <v/>
      </c>
      <c r="L288" s="34" t="str">
        <f ca="1">IF(ISERROR($I288)=TRUE,"",OFFSET(Journaal!D$4,$I288,0))</f>
        <v/>
      </c>
      <c r="M288" s="34" t="str">
        <f ca="1">IF(ISERROR($I288)=TRUE,"",OFFSET(Journaal!E$4,$I288,0))</f>
        <v/>
      </c>
      <c r="N288" s="35" t="str">
        <f ca="1">IF(ISERROR($I288)=TRUE,"",OFFSET(Journaal!F$4,$I288,0))</f>
        <v/>
      </c>
      <c r="O288" s="35" t="str">
        <f ca="1">IF(ISERROR($I288)=TRUE,"",OFFSET(Journaal!G$4,$I288,0))</f>
        <v/>
      </c>
      <c r="P288" s="34" t="str">
        <f ca="1">IF(ISERROR($I288)=TRUE,"",IF(OFFSET(Journaal!I$4,$I288,0)=0,"",OFFSET(Journaal!I$4,$I288,0)))</f>
        <v/>
      </c>
    </row>
    <row r="289" spans="1:16" x14ac:dyDescent="0.25">
      <c r="A289" s="22">
        <f t="shared" si="19"/>
        <v>1300</v>
      </c>
      <c r="B289" s="34" t="str">
        <f t="shared" ca="1" si="18"/>
        <v/>
      </c>
      <c r="C289" s="93"/>
      <c r="D289" s="45" t="str">
        <f ca="1">IF(B289="","",SUMPRODUCT((Journaal!$H$5:$H$1000=$B289)*(Journaal!$F$5:$F$1000)))</f>
        <v/>
      </c>
      <c r="E289" s="45" t="str">
        <f ca="1">IF(B289="","",SUMPRODUCT((Journaal!$H$5:$H$1000=$B289)*(Journaal!$G$5:$G$1000)))</f>
        <v/>
      </c>
      <c r="F289" s="47" t="str">
        <f t="shared" ca="1" si="20"/>
        <v/>
      </c>
      <c r="G289" s="47" t="str">
        <f t="shared" ca="1" si="21"/>
        <v/>
      </c>
      <c r="I289" s="22" t="e">
        <f ca="1">MATCH($K$2,OFFSET(Journaal!$H$5,I288,0,Journaal!$D$3,1),0)+I288</f>
        <v>#N/A</v>
      </c>
      <c r="J289" s="34" t="str">
        <f ca="1">IF(ISERROR($I289)=TRUE,"",OFFSET(Journaal!B$4,$I289,0))</f>
        <v/>
      </c>
      <c r="K289" s="32" t="str">
        <f ca="1">IF(ISERROR($I289)=TRUE,"",OFFSET(Journaal!C$4,$I289,0))</f>
        <v/>
      </c>
      <c r="L289" s="34" t="str">
        <f ca="1">IF(ISERROR($I289)=TRUE,"",OFFSET(Journaal!D$4,$I289,0))</f>
        <v/>
      </c>
      <c r="M289" s="34" t="str">
        <f ca="1">IF(ISERROR($I289)=TRUE,"",OFFSET(Journaal!E$4,$I289,0))</f>
        <v/>
      </c>
      <c r="N289" s="35" t="str">
        <f ca="1">IF(ISERROR($I289)=TRUE,"",OFFSET(Journaal!F$4,$I289,0))</f>
        <v/>
      </c>
      <c r="O289" s="35" t="str">
        <f ca="1">IF(ISERROR($I289)=TRUE,"",OFFSET(Journaal!G$4,$I289,0))</f>
        <v/>
      </c>
      <c r="P289" s="34" t="str">
        <f ca="1">IF(ISERROR($I289)=TRUE,"",IF(OFFSET(Journaal!I$4,$I289,0)=0,"",OFFSET(Journaal!I$4,$I289,0)))</f>
        <v/>
      </c>
    </row>
    <row r="290" spans="1:16" x14ac:dyDescent="0.25">
      <c r="A290" s="22">
        <f t="shared" si="19"/>
        <v>1300</v>
      </c>
      <c r="B290" s="34" t="str">
        <f t="shared" ca="1" si="18"/>
        <v/>
      </c>
      <c r="C290" s="93"/>
      <c r="D290" s="45" t="str">
        <f ca="1">IF(B290="","",SUMPRODUCT((Journaal!$H$5:$H$1000=$B290)*(Journaal!$F$5:$F$1000)))</f>
        <v/>
      </c>
      <c r="E290" s="45" t="str">
        <f ca="1">IF(B290="","",SUMPRODUCT((Journaal!$H$5:$H$1000=$B290)*(Journaal!$G$5:$G$1000)))</f>
        <v/>
      </c>
      <c r="F290" s="47" t="str">
        <f t="shared" ca="1" si="20"/>
        <v/>
      </c>
      <c r="G290" s="47" t="str">
        <f t="shared" ca="1" si="21"/>
        <v/>
      </c>
      <c r="I290" s="22" t="e">
        <f ca="1">MATCH($K$2,OFFSET(Journaal!$H$5,I289,0,Journaal!$D$3,1),0)+I289</f>
        <v>#N/A</v>
      </c>
      <c r="J290" s="34" t="str">
        <f ca="1">IF(ISERROR($I290)=TRUE,"",OFFSET(Journaal!B$4,$I290,0))</f>
        <v/>
      </c>
      <c r="K290" s="32" t="str">
        <f ca="1">IF(ISERROR($I290)=TRUE,"",OFFSET(Journaal!C$4,$I290,0))</f>
        <v/>
      </c>
      <c r="L290" s="34" t="str">
        <f ca="1">IF(ISERROR($I290)=TRUE,"",OFFSET(Journaal!D$4,$I290,0))</f>
        <v/>
      </c>
      <c r="M290" s="34" t="str">
        <f ca="1">IF(ISERROR($I290)=TRUE,"",OFFSET(Journaal!E$4,$I290,0))</f>
        <v/>
      </c>
      <c r="N290" s="35" t="str">
        <f ca="1">IF(ISERROR($I290)=TRUE,"",OFFSET(Journaal!F$4,$I290,0))</f>
        <v/>
      </c>
      <c r="O290" s="35" t="str">
        <f ca="1">IF(ISERROR($I290)=TRUE,"",OFFSET(Journaal!G$4,$I290,0))</f>
        <v/>
      </c>
      <c r="P290" s="34" t="str">
        <f ca="1">IF(ISERROR($I290)=TRUE,"",IF(OFFSET(Journaal!I$4,$I290,0)=0,"",OFFSET(Journaal!I$4,$I290,0)))</f>
        <v/>
      </c>
    </row>
    <row r="291" spans="1:16" x14ac:dyDescent="0.25">
      <c r="A291" s="22">
        <f t="shared" si="19"/>
        <v>1300</v>
      </c>
      <c r="B291" s="34" t="str">
        <f t="shared" ca="1" si="18"/>
        <v/>
      </c>
      <c r="C291" s="93"/>
      <c r="D291" s="45" t="str">
        <f ca="1">IF(B291="","",SUMPRODUCT((Journaal!$H$5:$H$1000=$B291)*(Journaal!$F$5:$F$1000)))</f>
        <v/>
      </c>
      <c r="E291" s="45" t="str">
        <f ca="1">IF(B291="","",SUMPRODUCT((Journaal!$H$5:$H$1000=$B291)*(Journaal!$G$5:$G$1000)))</f>
        <v/>
      </c>
      <c r="F291" s="47" t="str">
        <f t="shared" ca="1" si="20"/>
        <v/>
      </c>
      <c r="G291" s="47" t="str">
        <f t="shared" ca="1" si="21"/>
        <v/>
      </c>
      <c r="I291" s="22" t="e">
        <f ca="1">MATCH($K$2,OFFSET(Journaal!$H$5,I290,0,Journaal!$D$3,1),0)+I290</f>
        <v>#N/A</v>
      </c>
      <c r="J291" s="34" t="str">
        <f ca="1">IF(ISERROR($I291)=TRUE,"",OFFSET(Journaal!B$4,$I291,0))</f>
        <v/>
      </c>
      <c r="K291" s="32" t="str">
        <f ca="1">IF(ISERROR($I291)=TRUE,"",OFFSET(Journaal!C$4,$I291,0))</f>
        <v/>
      </c>
      <c r="L291" s="34" t="str">
        <f ca="1">IF(ISERROR($I291)=TRUE,"",OFFSET(Journaal!D$4,$I291,0))</f>
        <v/>
      </c>
      <c r="M291" s="34" t="str">
        <f ca="1">IF(ISERROR($I291)=TRUE,"",OFFSET(Journaal!E$4,$I291,0))</f>
        <v/>
      </c>
      <c r="N291" s="35" t="str">
        <f ca="1">IF(ISERROR($I291)=TRUE,"",OFFSET(Journaal!F$4,$I291,0))</f>
        <v/>
      </c>
      <c r="O291" s="35" t="str">
        <f ca="1">IF(ISERROR($I291)=TRUE,"",OFFSET(Journaal!G$4,$I291,0))</f>
        <v/>
      </c>
      <c r="P291" s="34" t="str">
        <f ca="1">IF(ISERROR($I291)=TRUE,"",IF(OFFSET(Journaal!I$4,$I291,0)=0,"",OFFSET(Journaal!I$4,$I291,0)))</f>
        <v/>
      </c>
    </row>
    <row r="292" spans="1:16" x14ac:dyDescent="0.25">
      <c r="A292" s="22">
        <f t="shared" si="19"/>
        <v>1300</v>
      </c>
      <c r="B292" s="34" t="str">
        <f t="shared" ca="1" si="18"/>
        <v/>
      </c>
      <c r="C292" s="93"/>
      <c r="D292" s="45" t="str">
        <f ca="1">IF(B292="","",SUMPRODUCT((Journaal!$H$5:$H$1000=$B292)*(Journaal!$F$5:$F$1000)))</f>
        <v/>
      </c>
      <c r="E292" s="45" t="str">
        <f ca="1">IF(B292="","",SUMPRODUCT((Journaal!$H$5:$H$1000=$B292)*(Journaal!$G$5:$G$1000)))</f>
        <v/>
      </c>
      <c r="F292" s="47" t="str">
        <f t="shared" ca="1" si="20"/>
        <v/>
      </c>
      <c r="G292" s="47" t="str">
        <f t="shared" ca="1" si="21"/>
        <v/>
      </c>
      <c r="I292" s="22" t="e">
        <f ca="1">MATCH($K$2,OFFSET(Journaal!$H$5,I291,0,Journaal!$D$3,1),0)+I291</f>
        <v>#N/A</v>
      </c>
      <c r="J292" s="34" t="str">
        <f ca="1">IF(ISERROR($I292)=TRUE,"",OFFSET(Journaal!B$4,$I292,0))</f>
        <v/>
      </c>
      <c r="K292" s="32" t="str">
        <f ca="1">IF(ISERROR($I292)=TRUE,"",OFFSET(Journaal!C$4,$I292,0))</f>
        <v/>
      </c>
      <c r="L292" s="34" t="str">
        <f ca="1">IF(ISERROR($I292)=TRUE,"",OFFSET(Journaal!D$4,$I292,0))</f>
        <v/>
      </c>
      <c r="M292" s="34" t="str">
        <f ca="1">IF(ISERROR($I292)=TRUE,"",OFFSET(Journaal!E$4,$I292,0))</f>
        <v/>
      </c>
      <c r="N292" s="35" t="str">
        <f ca="1">IF(ISERROR($I292)=TRUE,"",OFFSET(Journaal!F$4,$I292,0))</f>
        <v/>
      </c>
      <c r="O292" s="35" t="str">
        <f ca="1">IF(ISERROR($I292)=TRUE,"",OFFSET(Journaal!G$4,$I292,0))</f>
        <v/>
      </c>
      <c r="P292" s="34" t="str">
        <f ca="1">IF(ISERROR($I292)=TRUE,"",IF(OFFSET(Journaal!I$4,$I292,0)=0,"",OFFSET(Journaal!I$4,$I292,0)))</f>
        <v/>
      </c>
    </row>
    <row r="293" spans="1:16" x14ac:dyDescent="0.25">
      <c r="A293" s="22">
        <f t="shared" si="19"/>
        <v>1300</v>
      </c>
      <c r="B293" s="34" t="str">
        <f t="shared" ca="1" si="18"/>
        <v/>
      </c>
      <c r="C293" s="93"/>
      <c r="D293" s="45" t="str">
        <f ca="1">IF(B293="","",SUMPRODUCT((Journaal!$H$5:$H$1000=$B293)*(Journaal!$F$5:$F$1000)))</f>
        <v/>
      </c>
      <c r="E293" s="45" t="str">
        <f ca="1">IF(B293="","",SUMPRODUCT((Journaal!$H$5:$H$1000=$B293)*(Journaal!$G$5:$G$1000)))</f>
        <v/>
      </c>
      <c r="F293" s="47" t="str">
        <f t="shared" ca="1" si="20"/>
        <v/>
      </c>
      <c r="G293" s="47" t="str">
        <f t="shared" ca="1" si="21"/>
        <v/>
      </c>
      <c r="I293" s="22" t="e">
        <f ca="1">MATCH($K$2,OFFSET(Journaal!$H$5,I292,0,Journaal!$D$3,1),0)+I292</f>
        <v>#N/A</v>
      </c>
      <c r="J293" s="34" t="str">
        <f ca="1">IF(ISERROR($I293)=TRUE,"",OFFSET(Journaal!B$4,$I293,0))</f>
        <v/>
      </c>
      <c r="K293" s="32" t="str">
        <f ca="1">IF(ISERROR($I293)=TRUE,"",OFFSET(Journaal!C$4,$I293,0))</f>
        <v/>
      </c>
      <c r="L293" s="34" t="str">
        <f ca="1">IF(ISERROR($I293)=TRUE,"",OFFSET(Journaal!D$4,$I293,0))</f>
        <v/>
      </c>
      <c r="M293" s="34" t="str">
        <f ca="1">IF(ISERROR($I293)=TRUE,"",OFFSET(Journaal!E$4,$I293,0))</f>
        <v/>
      </c>
      <c r="N293" s="35" t="str">
        <f ca="1">IF(ISERROR($I293)=TRUE,"",OFFSET(Journaal!F$4,$I293,0))</f>
        <v/>
      </c>
      <c r="O293" s="35" t="str">
        <f ca="1">IF(ISERROR($I293)=TRUE,"",OFFSET(Journaal!G$4,$I293,0))</f>
        <v/>
      </c>
      <c r="P293" s="34" t="str">
        <f ca="1">IF(ISERROR($I293)=TRUE,"",IF(OFFSET(Journaal!I$4,$I293,0)=0,"",OFFSET(Journaal!I$4,$I293,0)))</f>
        <v/>
      </c>
    </row>
    <row r="294" spans="1:16" x14ac:dyDescent="0.25">
      <c r="A294" s="22">
        <f t="shared" si="19"/>
        <v>1300</v>
      </c>
      <c r="B294" s="34" t="str">
        <f t="shared" ca="1" si="18"/>
        <v/>
      </c>
      <c r="C294" s="93"/>
      <c r="D294" s="45" t="str">
        <f ca="1">IF(B294="","",SUMPRODUCT((Journaal!$H$5:$H$1000=$B294)*(Journaal!$F$5:$F$1000)))</f>
        <v/>
      </c>
      <c r="E294" s="45" t="str">
        <f ca="1">IF(B294="","",SUMPRODUCT((Journaal!$H$5:$H$1000=$B294)*(Journaal!$G$5:$G$1000)))</f>
        <v/>
      </c>
      <c r="F294" s="47" t="str">
        <f t="shared" ca="1" si="20"/>
        <v/>
      </c>
      <c r="G294" s="47" t="str">
        <f t="shared" ca="1" si="21"/>
        <v/>
      </c>
      <c r="I294" s="22" t="e">
        <f ca="1">MATCH($K$2,OFFSET(Journaal!$H$5,I293,0,Journaal!$D$3,1),0)+I293</f>
        <v>#N/A</v>
      </c>
      <c r="J294" s="34" t="str">
        <f ca="1">IF(ISERROR($I294)=TRUE,"",OFFSET(Journaal!B$4,$I294,0))</f>
        <v/>
      </c>
      <c r="K294" s="32" t="str">
        <f ca="1">IF(ISERROR($I294)=TRUE,"",OFFSET(Journaal!C$4,$I294,0))</f>
        <v/>
      </c>
      <c r="L294" s="34" t="str">
        <f ca="1">IF(ISERROR($I294)=TRUE,"",OFFSET(Journaal!D$4,$I294,0))</f>
        <v/>
      </c>
      <c r="M294" s="34" t="str">
        <f ca="1">IF(ISERROR($I294)=TRUE,"",OFFSET(Journaal!E$4,$I294,0))</f>
        <v/>
      </c>
      <c r="N294" s="35" t="str">
        <f ca="1">IF(ISERROR($I294)=TRUE,"",OFFSET(Journaal!F$4,$I294,0))</f>
        <v/>
      </c>
      <c r="O294" s="35" t="str">
        <f ca="1">IF(ISERROR($I294)=TRUE,"",OFFSET(Journaal!G$4,$I294,0))</f>
        <v/>
      </c>
      <c r="P294" s="34" t="str">
        <f ca="1">IF(ISERROR($I294)=TRUE,"",IF(OFFSET(Journaal!I$4,$I294,0)=0,"",OFFSET(Journaal!I$4,$I294,0)))</f>
        <v/>
      </c>
    </row>
    <row r="295" spans="1:16" x14ac:dyDescent="0.25">
      <c r="A295" s="22">
        <f t="shared" si="19"/>
        <v>1300</v>
      </c>
      <c r="B295" s="34" t="str">
        <f t="shared" ca="1" si="18"/>
        <v/>
      </c>
      <c r="C295" s="93"/>
      <c r="D295" s="45" t="str">
        <f ca="1">IF(B295="","",SUMPRODUCT((Journaal!$H$5:$H$1000=$B295)*(Journaal!$F$5:$F$1000)))</f>
        <v/>
      </c>
      <c r="E295" s="45" t="str">
        <f ca="1">IF(B295="","",SUMPRODUCT((Journaal!$H$5:$H$1000=$B295)*(Journaal!$G$5:$G$1000)))</f>
        <v/>
      </c>
      <c r="F295" s="47" t="str">
        <f t="shared" ca="1" si="20"/>
        <v/>
      </c>
      <c r="G295" s="47" t="str">
        <f t="shared" ca="1" si="21"/>
        <v/>
      </c>
      <c r="I295" s="22" t="e">
        <f ca="1">MATCH($K$2,OFFSET(Journaal!$H$5,I294,0,Journaal!$D$3,1),0)+I294</f>
        <v>#N/A</v>
      </c>
      <c r="J295" s="34" t="str">
        <f ca="1">IF(ISERROR($I295)=TRUE,"",OFFSET(Journaal!B$4,$I295,0))</f>
        <v/>
      </c>
      <c r="K295" s="32" t="str">
        <f ca="1">IF(ISERROR($I295)=TRUE,"",OFFSET(Journaal!C$4,$I295,0))</f>
        <v/>
      </c>
      <c r="L295" s="34" t="str">
        <f ca="1">IF(ISERROR($I295)=TRUE,"",OFFSET(Journaal!D$4,$I295,0))</f>
        <v/>
      </c>
      <c r="M295" s="34" t="str">
        <f ca="1">IF(ISERROR($I295)=TRUE,"",OFFSET(Journaal!E$4,$I295,0))</f>
        <v/>
      </c>
      <c r="N295" s="35" t="str">
        <f ca="1">IF(ISERROR($I295)=TRUE,"",OFFSET(Journaal!F$4,$I295,0))</f>
        <v/>
      </c>
      <c r="O295" s="35" t="str">
        <f ca="1">IF(ISERROR($I295)=TRUE,"",OFFSET(Journaal!G$4,$I295,0))</f>
        <v/>
      </c>
      <c r="P295" s="34" t="str">
        <f ca="1">IF(ISERROR($I295)=TRUE,"",IF(OFFSET(Journaal!I$4,$I295,0)=0,"",OFFSET(Journaal!I$4,$I295,0)))</f>
        <v/>
      </c>
    </row>
    <row r="296" spans="1:16" x14ac:dyDescent="0.25">
      <c r="A296" s="22">
        <f t="shared" si="19"/>
        <v>1300</v>
      </c>
      <c r="B296" s="34" t="str">
        <f t="shared" ca="1" si="18"/>
        <v/>
      </c>
      <c r="C296" s="93"/>
      <c r="D296" s="45" t="str">
        <f ca="1">IF(B296="","",SUMPRODUCT((Journaal!$H$5:$H$1000=$B296)*(Journaal!$F$5:$F$1000)))</f>
        <v/>
      </c>
      <c r="E296" s="45" t="str">
        <f ca="1">IF(B296="","",SUMPRODUCT((Journaal!$H$5:$H$1000=$B296)*(Journaal!$G$5:$G$1000)))</f>
        <v/>
      </c>
      <c r="F296" s="47" t="str">
        <f t="shared" ca="1" si="20"/>
        <v/>
      </c>
      <c r="G296" s="47" t="str">
        <f t="shared" ca="1" si="21"/>
        <v/>
      </c>
      <c r="I296" s="22" t="e">
        <f ca="1">MATCH($K$2,OFFSET(Journaal!$H$5,I295,0,Journaal!$D$3,1),0)+I295</f>
        <v>#N/A</v>
      </c>
      <c r="J296" s="34" t="str">
        <f ca="1">IF(ISERROR($I296)=TRUE,"",OFFSET(Journaal!B$4,$I296,0))</f>
        <v/>
      </c>
      <c r="K296" s="32" t="str">
        <f ca="1">IF(ISERROR($I296)=TRUE,"",OFFSET(Journaal!C$4,$I296,0))</f>
        <v/>
      </c>
      <c r="L296" s="34" t="str">
        <f ca="1">IF(ISERROR($I296)=TRUE,"",OFFSET(Journaal!D$4,$I296,0))</f>
        <v/>
      </c>
      <c r="M296" s="34" t="str">
        <f ca="1">IF(ISERROR($I296)=TRUE,"",OFFSET(Journaal!E$4,$I296,0))</f>
        <v/>
      </c>
      <c r="N296" s="35" t="str">
        <f ca="1">IF(ISERROR($I296)=TRUE,"",OFFSET(Journaal!F$4,$I296,0))</f>
        <v/>
      </c>
      <c r="O296" s="35" t="str">
        <f ca="1">IF(ISERROR($I296)=TRUE,"",OFFSET(Journaal!G$4,$I296,0))</f>
        <v/>
      </c>
      <c r="P296" s="34" t="str">
        <f ca="1">IF(ISERROR($I296)=TRUE,"",IF(OFFSET(Journaal!I$4,$I296,0)=0,"",OFFSET(Journaal!I$4,$I296,0)))</f>
        <v/>
      </c>
    </row>
    <row r="297" spans="1:16" x14ac:dyDescent="0.25">
      <c r="A297" s="22">
        <f t="shared" si="19"/>
        <v>1300</v>
      </c>
      <c r="B297" s="34" t="str">
        <f t="shared" ca="1" si="18"/>
        <v/>
      </c>
      <c r="C297" s="93"/>
      <c r="D297" s="45" t="str">
        <f ca="1">IF(B297="","",SUMPRODUCT((Journaal!$H$5:$H$1000=$B297)*(Journaal!$F$5:$F$1000)))</f>
        <v/>
      </c>
      <c r="E297" s="45" t="str">
        <f ca="1">IF(B297="","",SUMPRODUCT((Journaal!$H$5:$H$1000=$B297)*(Journaal!$G$5:$G$1000)))</f>
        <v/>
      </c>
      <c r="F297" s="47" t="str">
        <f t="shared" ca="1" si="20"/>
        <v/>
      </c>
      <c r="G297" s="47" t="str">
        <f t="shared" ca="1" si="21"/>
        <v/>
      </c>
      <c r="I297" s="22" t="e">
        <f ca="1">MATCH($K$2,OFFSET(Journaal!$H$5,I296,0,Journaal!$D$3,1),0)+I296</f>
        <v>#N/A</v>
      </c>
      <c r="J297" s="34" t="str">
        <f ca="1">IF(ISERROR($I297)=TRUE,"",OFFSET(Journaal!B$4,$I297,0))</f>
        <v/>
      </c>
      <c r="K297" s="32" t="str">
        <f ca="1">IF(ISERROR($I297)=TRUE,"",OFFSET(Journaal!C$4,$I297,0))</f>
        <v/>
      </c>
      <c r="L297" s="34" t="str">
        <f ca="1">IF(ISERROR($I297)=TRUE,"",OFFSET(Journaal!D$4,$I297,0))</f>
        <v/>
      </c>
      <c r="M297" s="34" t="str">
        <f ca="1">IF(ISERROR($I297)=TRUE,"",OFFSET(Journaal!E$4,$I297,0))</f>
        <v/>
      </c>
      <c r="N297" s="35" t="str">
        <f ca="1">IF(ISERROR($I297)=TRUE,"",OFFSET(Journaal!F$4,$I297,0))</f>
        <v/>
      </c>
      <c r="O297" s="35" t="str">
        <f ca="1">IF(ISERROR($I297)=TRUE,"",OFFSET(Journaal!G$4,$I297,0))</f>
        <v/>
      </c>
      <c r="P297" s="34" t="str">
        <f ca="1">IF(ISERROR($I297)=TRUE,"",IF(OFFSET(Journaal!I$4,$I297,0)=0,"",OFFSET(Journaal!I$4,$I297,0)))</f>
        <v/>
      </c>
    </row>
    <row r="298" spans="1:16" x14ac:dyDescent="0.25">
      <c r="A298" s="22">
        <f t="shared" si="19"/>
        <v>1300</v>
      </c>
      <c r="B298" s="34" t="str">
        <f t="shared" ca="1" si="18"/>
        <v/>
      </c>
      <c r="C298" s="93"/>
      <c r="D298" s="45" t="str">
        <f ca="1">IF(B298="","",SUMPRODUCT((Journaal!$H$5:$H$1000=$B298)*(Journaal!$F$5:$F$1000)))</f>
        <v/>
      </c>
      <c r="E298" s="45" t="str">
        <f ca="1">IF(B298="","",SUMPRODUCT((Journaal!$H$5:$H$1000=$B298)*(Journaal!$G$5:$G$1000)))</f>
        <v/>
      </c>
      <c r="F298" s="47" t="str">
        <f t="shared" ca="1" si="20"/>
        <v/>
      </c>
      <c r="G298" s="47" t="str">
        <f t="shared" ca="1" si="21"/>
        <v/>
      </c>
      <c r="I298" s="22" t="e">
        <f ca="1">MATCH($K$2,OFFSET(Journaal!$H$5,I297,0,Journaal!$D$3,1),0)+I297</f>
        <v>#N/A</v>
      </c>
      <c r="J298" s="34" t="str">
        <f ca="1">IF(ISERROR($I298)=TRUE,"",OFFSET(Journaal!B$4,$I298,0))</f>
        <v/>
      </c>
      <c r="K298" s="32" t="str">
        <f ca="1">IF(ISERROR($I298)=TRUE,"",OFFSET(Journaal!C$4,$I298,0))</f>
        <v/>
      </c>
      <c r="L298" s="34" t="str">
        <f ca="1">IF(ISERROR($I298)=TRUE,"",OFFSET(Journaal!D$4,$I298,0))</f>
        <v/>
      </c>
      <c r="M298" s="34" t="str">
        <f ca="1">IF(ISERROR($I298)=TRUE,"",OFFSET(Journaal!E$4,$I298,0))</f>
        <v/>
      </c>
      <c r="N298" s="35" t="str">
        <f ca="1">IF(ISERROR($I298)=TRUE,"",OFFSET(Journaal!F$4,$I298,0))</f>
        <v/>
      </c>
      <c r="O298" s="35" t="str">
        <f ca="1">IF(ISERROR($I298)=TRUE,"",OFFSET(Journaal!G$4,$I298,0))</f>
        <v/>
      </c>
      <c r="P298" s="34" t="str">
        <f ca="1">IF(ISERROR($I298)=TRUE,"",IF(OFFSET(Journaal!I$4,$I298,0)=0,"",OFFSET(Journaal!I$4,$I298,0)))</f>
        <v/>
      </c>
    </row>
    <row r="299" spans="1:16" x14ac:dyDescent="0.25">
      <c r="A299" s="22">
        <f t="shared" si="19"/>
        <v>1300</v>
      </c>
      <c r="B299" s="34" t="str">
        <f t="shared" ca="1" si="18"/>
        <v/>
      </c>
      <c r="C299" s="93"/>
      <c r="D299" s="45" t="str">
        <f ca="1">IF(B299="","",SUMPRODUCT((Journaal!$H$5:$H$1000=$B299)*(Journaal!$F$5:$F$1000)))</f>
        <v/>
      </c>
      <c r="E299" s="45" t="str">
        <f ca="1">IF(B299="","",SUMPRODUCT((Journaal!$H$5:$H$1000=$B299)*(Journaal!$G$5:$G$1000)))</f>
        <v/>
      </c>
      <c r="F299" s="47" t="str">
        <f t="shared" ca="1" si="20"/>
        <v/>
      </c>
      <c r="G299" s="47" t="str">
        <f t="shared" ca="1" si="21"/>
        <v/>
      </c>
      <c r="I299" s="22" t="e">
        <f ca="1">MATCH($K$2,OFFSET(Journaal!$H$5,I298,0,Journaal!$D$3,1),0)+I298</f>
        <v>#N/A</v>
      </c>
      <c r="J299" s="34" t="str">
        <f ca="1">IF(ISERROR($I299)=TRUE,"",OFFSET(Journaal!B$4,$I299,0))</f>
        <v/>
      </c>
      <c r="K299" s="32" t="str">
        <f ca="1">IF(ISERROR($I299)=TRUE,"",OFFSET(Journaal!C$4,$I299,0))</f>
        <v/>
      </c>
      <c r="L299" s="34" t="str">
        <f ca="1">IF(ISERROR($I299)=TRUE,"",OFFSET(Journaal!D$4,$I299,0))</f>
        <v/>
      </c>
      <c r="M299" s="34" t="str">
        <f ca="1">IF(ISERROR($I299)=TRUE,"",OFFSET(Journaal!E$4,$I299,0))</f>
        <v/>
      </c>
      <c r="N299" s="35" t="str">
        <f ca="1">IF(ISERROR($I299)=TRUE,"",OFFSET(Journaal!F$4,$I299,0))</f>
        <v/>
      </c>
      <c r="O299" s="35" t="str">
        <f ca="1">IF(ISERROR($I299)=TRUE,"",OFFSET(Journaal!G$4,$I299,0))</f>
        <v/>
      </c>
      <c r="P299" s="34" t="str">
        <f ca="1">IF(ISERROR($I299)=TRUE,"",IF(OFFSET(Journaal!I$4,$I299,0)=0,"",OFFSET(Journaal!I$4,$I299,0)))</f>
        <v/>
      </c>
    </row>
    <row r="300" spans="1:16" x14ac:dyDescent="0.25">
      <c r="A300" s="22">
        <f t="shared" si="19"/>
        <v>1300</v>
      </c>
      <c r="B300" s="34" t="str">
        <f t="shared" ca="1" si="18"/>
        <v/>
      </c>
      <c r="C300" s="93"/>
      <c r="D300" s="45" t="str">
        <f ca="1">IF(B300="","",SUMPRODUCT((Journaal!$H$5:$H$1000=$B300)*(Journaal!$F$5:$F$1000)))</f>
        <v/>
      </c>
      <c r="E300" s="45" t="str">
        <f ca="1">IF(B300="","",SUMPRODUCT((Journaal!$H$5:$H$1000=$B300)*(Journaal!$G$5:$G$1000)))</f>
        <v/>
      </c>
      <c r="F300" s="47" t="str">
        <f t="shared" ca="1" si="20"/>
        <v/>
      </c>
      <c r="G300" s="47" t="str">
        <f t="shared" ca="1" si="21"/>
        <v/>
      </c>
      <c r="I300" s="22" t="e">
        <f ca="1">MATCH($K$2,OFFSET(Journaal!$H$5,I299,0,Journaal!$D$3,1),0)+I299</f>
        <v>#N/A</v>
      </c>
      <c r="J300" s="34" t="str">
        <f ca="1">IF(ISERROR($I300)=TRUE,"",OFFSET(Journaal!B$4,$I300,0))</f>
        <v/>
      </c>
      <c r="K300" s="32" t="str">
        <f ca="1">IF(ISERROR($I300)=TRUE,"",OFFSET(Journaal!C$4,$I300,0))</f>
        <v/>
      </c>
      <c r="L300" s="34" t="str">
        <f ca="1">IF(ISERROR($I300)=TRUE,"",OFFSET(Journaal!D$4,$I300,0))</f>
        <v/>
      </c>
      <c r="M300" s="34" t="str">
        <f ca="1">IF(ISERROR($I300)=TRUE,"",OFFSET(Journaal!E$4,$I300,0))</f>
        <v/>
      </c>
      <c r="N300" s="35" t="str">
        <f ca="1">IF(ISERROR($I300)=TRUE,"",OFFSET(Journaal!F$4,$I300,0))</f>
        <v/>
      </c>
      <c r="O300" s="35" t="str">
        <f ca="1">IF(ISERROR($I300)=TRUE,"",OFFSET(Journaal!G$4,$I300,0))</f>
        <v/>
      </c>
      <c r="P300" s="34" t="str">
        <f ca="1">IF(ISERROR($I300)=TRUE,"",IF(OFFSET(Journaal!I$4,$I300,0)=0,"",OFFSET(Journaal!I$4,$I300,0)))</f>
        <v/>
      </c>
    </row>
    <row r="301" spans="1:16" x14ac:dyDescent="0.25">
      <c r="A301" s="22">
        <f t="shared" si="19"/>
        <v>1300</v>
      </c>
      <c r="B301" s="34" t="str">
        <f t="shared" ca="1" si="18"/>
        <v/>
      </c>
      <c r="C301" s="93"/>
      <c r="D301" s="45" t="str">
        <f ca="1">IF(B301="","",SUMPRODUCT((Journaal!$H$5:$H$1000=$B301)*(Journaal!$F$5:$F$1000)))</f>
        <v/>
      </c>
      <c r="E301" s="45" t="str">
        <f ca="1">IF(B301="","",SUMPRODUCT((Journaal!$H$5:$H$1000=$B301)*(Journaal!$G$5:$G$1000)))</f>
        <v/>
      </c>
      <c r="F301" s="47" t="str">
        <f t="shared" ca="1" si="20"/>
        <v/>
      </c>
      <c r="G301" s="47" t="str">
        <f t="shared" ca="1" si="21"/>
        <v/>
      </c>
      <c r="I301" s="22" t="e">
        <f ca="1">MATCH($K$2,OFFSET(Journaal!$H$5,I300,0,Journaal!$D$3,1),0)+I300</f>
        <v>#N/A</v>
      </c>
      <c r="J301" s="34" t="str">
        <f ca="1">IF(ISERROR($I301)=TRUE,"",OFFSET(Journaal!B$4,$I301,0))</f>
        <v/>
      </c>
      <c r="K301" s="32" t="str">
        <f ca="1">IF(ISERROR($I301)=TRUE,"",OFFSET(Journaal!C$4,$I301,0))</f>
        <v/>
      </c>
      <c r="L301" s="34" t="str">
        <f ca="1">IF(ISERROR($I301)=TRUE,"",OFFSET(Journaal!D$4,$I301,0))</f>
        <v/>
      </c>
      <c r="M301" s="34" t="str">
        <f ca="1">IF(ISERROR($I301)=TRUE,"",OFFSET(Journaal!E$4,$I301,0))</f>
        <v/>
      </c>
      <c r="N301" s="35" t="str">
        <f ca="1">IF(ISERROR($I301)=TRUE,"",OFFSET(Journaal!F$4,$I301,0))</f>
        <v/>
      </c>
      <c r="O301" s="35" t="str">
        <f ca="1">IF(ISERROR($I301)=TRUE,"",OFFSET(Journaal!G$4,$I301,0))</f>
        <v/>
      </c>
      <c r="P301" s="34" t="str">
        <f ca="1">IF(ISERROR($I301)=TRUE,"",IF(OFFSET(Journaal!I$4,$I301,0)=0,"",OFFSET(Journaal!I$4,$I301,0)))</f>
        <v/>
      </c>
    </row>
    <row r="302" spans="1:16" x14ac:dyDescent="0.25">
      <c r="A302" s="22">
        <f t="shared" si="19"/>
        <v>1300</v>
      </c>
      <c r="B302" s="34" t="str">
        <f t="shared" ca="1" si="18"/>
        <v/>
      </c>
      <c r="C302" s="93"/>
      <c r="D302" s="45" t="str">
        <f ca="1">IF(B302="","",SUMPRODUCT((Journaal!$H$5:$H$1000=$B302)*(Journaal!$F$5:$F$1000)))</f>
        <v/>
      </c>
      <c r="E302" s="45" t="str">
        <f ca="1">IF(B302="","",SUMPRODUCT((Journaal!$H$5:$H$1000=$B302)*(Journaal!$G$5:$G$1000)))</f>
        <v/>
      </c>
      <c r="F302" s="47" t="str">
        <f t="shared" ca="1" si="20"/>
        <v/>
      </c>
      <c r="G302" s="47" t="str">
        <f t="shared" ca="1" si="21"/>
        <v/>
      </c>
      <c r="I302" s="22" t="e">
        <f ca="1">MATCH($K$2,OFFSET(Journaal!$H$5,I301,0,Journaal!$D$3,1),0)+I301</f>
        <v>#N/A</v>
      </c>
      <c r="J302" s="34" t="str">
        <f ca="1">IF(ISERROR($I302)=TRUE,"",OFFSET(Journaal!B$4,$I302,0))</f>
        <v/>
      </c>
      <c r="K302" s="32" t="str">
        <f ca="1">IF(ISERROR($I302)=TRUE,"",OFFSET(Journaal!C$4,$I302,0))</f>
        <v/>
      </c>
      <c r="L302" s="34" t="str">
        <f ca="1">IF(ISERROR($I302)=TRUE,"",OFFSET(Journaal!D$4,$I302,0))</f>
        <v/>
      </c>
      <c r="M302" s="34" t="str">
        <f ca="1">IF(ISERROR($I302)=TRUE,"",OFFSET(Journaal!E$4,$I302,0))</f>
        <v/>
      </c>
      <c r="N302" s="35" t="str">
        <f ca="1">IF(ISERROR($I302)=TRUE,"",OFFSET(Journaal!F$4,$I302,0))</f>
        <v/>
      </c>
      <c r="O302" s="35" t="str">
        <f ca="1">IF(ISERROR($I302)=TRUE,"",OFFSET(Journaal!G$4,$I302,0))</f>
        <v/>
      </c>
      <c r="P302" s="34" t="str">
        <f ca="1">IF(ISERROR($I302)=TRUE,"",IF(OFFSET(Journaal!I$4,$I302,0)=0,"",OFFSET(Journaal!I$4,$I302,0)))</f>
        <v/>
      </c>
    </row>
    <row r="303" spans="1:16" x14ac:dyDescent="0.25">
      <c r="A303" s="22">
        <f t="shared" si="19"/>
        <v>1300</v>
      </c>
      <c r="B303" s="34" t="str">
        <f t="shared" ca="1" si="18"/>
        <v/>
      </c>
      <c r="C303" s="93"/>
      <c r="D303" s="45" t="str">
        <f ca="1">IF(B303="","",SUMPRODUCT((Journaal!$H$5:$H$1000=$B303)*(Journaal!$F$5:$F$1000)))</f>
        <v/>
      </c>
      <c r="E303" s="45" t="str">
        <f ca="1">IF(B303="","",SUMPRODUCT((Journaal!$H$5:$H$1000=$B303)*(Journaal!$G$5:$G$1000)))</f>
        <v/>
      </c>
      <c r="F303" s="47" t="str">
        <f t="shared" ca="1" si="20"/>
        <v/>
      </c>
      <c r="G303" s="47" t="str">
        <f t="shared" ca="1" si="21"/>
        <v/>
      </c>
      <c r="I303" s="22" t="e">
        <f ca="1">MATCH($K$2,OFFSET(Journaal!$H$5,I302,0,Journaal!$D$3,1),0)+I302</f>
        <v>#N/A</v>
      </c>
      <c r="J303" s="34" t="str">
        <f ca="1">IF(ISERROR($I303)=TRUE,"",OFFSET(Journaal!B$4,$I303,0))</f>
        <v/>
      </c>
      <c r="K303" s="32" t="str">
        <f ca="1">IF(ISERROR($I303)=TRUE,"",OFFSET(Journaal!C$4,$I303,0))</f>
        <v/>
      </c>
      <c r="L303" s="34" t="str">
        <f ca="1">IF(ISERROR($I303)=TRUE,"",OFFSET(Journaal!D$4,$I303,0))</f>
        <v/>
      </c>
      <c r="M303" s="34" t="str">
        <f ca="1">IF(ISERROR($I303)=TRUE,"",OFFSET(Journaal!E$4,$I303,0))</f>
        <v/>
      </c>
      <c r="N303" s="35" t="str">
        <f ca="1">IF(ISERROR($I303)=TRUE,"",OFFSET(Journaal!F$4,$I303,0))</f>
        <v/>
      </c>
      <c r="O303" s="35" t="str">
        <f ca="1">IF(ISERROR($I303)=TRUE,"",OFFSET(Journaal!G$4,$I303,0))</f>
        <v/>
      </c>
      <c r="P303" s="34" t="str">
        <f ca="1">IF(ISERROR($I303)=TRUE,"",IF(OFFSET(Journaal!I$4,$I303,0)=0,"",OFFSET(Journaal!I$4,$I303,0)))</f>
        <v/>
      </c>
    </row>
    <row r="304" spans="1:16" x14ac:dyDescent="0.25">
      <c r="A304" s="22">
        <f t="shared" si="19"/>
        <v>1300</v>
      </c>
      <c r="B304" s="34" t="str">
        <f t="shared" ca="1" si="18"/>
        <v/>
      </c>
      <c r="C304" s="93"/>
      <c r="D304" s="45" t="str">
        <f ca="1">IF(B304="","",SUMPRODUCT((Journaal!$H$5:$H$1000=$B304)*(Journaal!$F$5:$F$1000)))</f>
        <v/>
      </c>
      <c r="E304" s="45" t="str">
        <f ca="1">IF(B304="","",SUMPRODUCT((Journaal!$H$5:$H$1000=$B304)*(Journaal!$G$5:$G$1000)))</f>
        <v/>
      </c>
      <c r="F304" s="47" t="str">
        <f t="shared" ca="1" si="20"/>
        <v/>
      </c>
      <c r="G304" s="47" t="str">
        <f t="shared" ca="1" si="21"/>
        <v/>
      </c>
      <c r="I304" s="22" t="e">
        <f ca="1">MATCH($K$2,OFFSET(Journaal!$H$5,I303,0,Journaal!$D$3,1),0)+I303</f>
        <v>#N/A</v>
      </c>
      <c r="J304" s="34" t="str">
        <f ca="1">IF(ISERROR($I304)=TRUE,"",OFFSET(Journaal!B$4,$I304,0))</f>
        <v/>
      </c>
      <c r="K304" s="32" t="str">
        <f ca="1">IF(ISERROR($I304)=TRUE,"",OFFSET(Journaal!C$4,$I304,0))</f>
        <v/>
      </c>
      <c r="L304" s="34" t="str">
        <f ca="1">IF(ISERROR($I304)=TRUE,"",OFFSET(Journaal!D$4,$I304,0))</f>
        <v/>
      </c>
      <c r="M304" s="34" t="str">
        <f ca="1">IF(ISERROR($I304)=TRUE,"",OFFSET(Journaal!E$4,$I304,0))</f>
        <v/>
      </c>
      <c r="N304" s="35" t="str">
        <f ca="1">IF(ISERROR($I304)=TRUE,"",OFFSET(Journaal!F$4,$I304,0))</f>
        <v/>
      </c>
      <c r="O304" s="35" t="str">
        <f ca="1">IF(ISERROR($I304)=TRUE,"",OFFSET(Journaal!G$4,$I304,0))</f>
        <v/>
      </c>
      <c r="P304" s="34" t="str">
        <f ca="1">IF(ISERROR($I304)=TRUE,"",IF(OFFSET(Journaal!I$4,$I304,0)=0,"",OFFSET(Journaal!I$4,$I304,0)))</f>
        <v/>
      </c>
    </row>
    <row r="305" spans="1:16" x14ac:dyDescent="0.25">
      <c r="A305" s="22">
        <f t="shared" si="19"/>
        <v>1300</v>
      </c>
      <c r="B305" s="34" t="str">
        <f t="shared" ca="1" si="18"/>
        <v/>
      </c>
      <c r="C305" s="93"/>
      <c r="D305" s="45" t="str">
        <f ca="1">IF(B305="","",SUMPRODUCT((Journaal!$H$5:$H$1000=$B305)*(Journaal!$F$5:$F$1000)))</f>
        <v/>
      </c>
      <c r="E305" s="45" t="str">
        <f ca="1">IF(B305="","",SUMPRODUCT((Journaal!$H$5:$H$1000=$B305)*(Journaal!$G$5:$G$1000)))</f>
        <v/>
      </c>
      <c r="F305" s="47" t="str">
        <f t="shared" ca="1" si="20"/>
        <v/>
      </c>
      <c r="G305" s="47" t="str">
        <f t="shared" ca="1" si="21"/>
        <v/>
      </c>
      <c r="I305" s="22" t="e">
        <f ca="1">MATCH($K$2,OFFSET(Journaal!$H$5,I304,0,Journaal!$D$3,1),0)+I304</f>
        <v>#N/A</v>
      </c>
      <c r="J305" s="34" t="str">
        <f ca="1">IF(ISERROR($I305)=TRUE,"",OFFSET(Journaal!B$4,$I305,0))</f>
        <v/>
      </c>
      <c r="K305" s="32" t="str">
        <f ca="1">IF(ISERROR($I305)=TRUE,"",OFFSET(Journaal!C$4,$I305,0))</f>
        <v/>
      </c>
      <c r="L305" s="34" t="str">
        <f ca="1">IF(ISERROR($I305)=TRUE,"",OFFSET(Journaal!D$4,$I305,0))</f>
        <v/>
      </c>
      <c r="M305" s="34" t="str">
        <f ca="1">IF(ISERROR($I305)=TRUE,"",OFFSET(Journaal!E$4,$I305,0))</f>
        <v/>
      </c>
      <c r="N305" s="35" t="str">
        <f ca="1">IF(ISERROR($I305)=TRUE,"",OFFSET(Journaal!F$4,$I305,0))</f>
        <v/>
      </c>
      <c r="O305" s="35" t="str">
        <f ca="1">IF(ISERROR($I305)=TRUE,"",OFFSET(Journaal!G$4,$I305,0))</f>
        <v/>
      </c>
      <c r="P305" s="34" t="str">
        <f ca="1">IF(ISERROR($I305)=TRUE,"",IF(OFFSET(Journaal!I$4,$I305,0)=0,"",OFFSET(Journaal!I$4,$I305,0)))</f>
        <v/>
      </c>
    </row>
    <row r="306" spans="1:16" x14ac:dyDescent="0.25">
      <c r="A306" s="22">
        <f t="shared" si="19"/>
        <v>1300</v>
      </c>
      <c r="B306" s="34" t="str">
        <f t="shared" ca="1" si="18"/>
        <v/>
      </c>
      <c r="C306" s="93"/>
      <c r="D306" s="45" t="str">
        <f ca="1">IF(B306="","",SUMPRODUCT((Journaal!$H$5:$H$1000=$B306)*(Journaal!$F$5:$F$1000)))</f>
        <v/>
      </c>
      <c r="E306" s="45" t="str">
        <f ca="1">IF(B306="","",SUMPRODUCT((Journaal!$H$5:$H$1000=$B306)*(Journaal!$G$5:$G$1000)))</f>
        <v/>
      </c>
      <c r="F306" s="47" t="str">
        <f t="shared" ca="1" si="20"/>
        <v/>
      </c>
      <c r="G306" s="47" t="str">
        <f t="shared" ca="1" si="21"/>
        <v/>
      </c>
      <c r="I306" s="22" t="e">
        <f ca="1">MATCH($K$2,OFFSET(Journaal!$H$5,I305,0,Journaal!$D$3,1),0)+I305</f>
        <v>#N/A</v>
      </c>
      <c r="J306" s="34" t="str">
        <f ca="1">IF(ISERROR($I306)=TRUE,"",OFFSET(Journaal!B$4,$I306,0))</f>
        <v/>
      </c>
      <c r="K306" s="32" t="str">
        <f ca="1">IF(ISERROR($I306)=TRUE,"",OFFSET(Journaal!C$4,$I306,0))</f>
        <v/>
      </c>
      <c r="L306" s="34" t="str">
        <f ca="1">IF(ISERROR($I306)=TRUE,"",OFFSET(Journaal!D$4,$I306,0))</f>
        <v/>
      </c>
      <c r="M306" s="34" t="str">
        <f ca="1">IF(ISERROR($I306)=TRUE,"",OFFSET(Journaal!E$4,$I306,0))</f>
        <v/>
      </c>
      <c r="N306" s="35" t="str">
        <f ca="1">IF(ISERROR($I306)=TRUE,"",OFFSET(Journaal!F$4,$I306,0))</f>
        <v/>
      </c>
      <c r="O306" s="35" t="str">
        <f ca="1">IF(ISERROR($I306)=TRUE,"",OFFSET(Journaal!G$4,$I306,0))</f>
        <v/>
      </c>
      <c r="P306" s="34" t="str">
        <f ca="1">IF(ISERROR($I306)=TRUE,"",IF(OFFSET(Journaal!I$4,$I306,0)=0,"",OFFSET(Journaal!I$4,$I306,0)))</f>
        <v/>
      </c>
    </row>
    <row r="307" spans="1:16" x14ac:dyDescent="0.25">
      <c r="A307" s="22">
        <f t="shared" si="19"/>
        <v>1300</v>
      </c>
      <c r="B307" s="34" t="str">
        <f t="shared" ca="1" si="18"/>
        <v/>
      </c>
      <c r="C307" s="93"/>
      <c r="D307" s="45" t="str">
        <f ca="1">IF(B307="","",SUMPRODUCT((Journaal!$H$5:$H$1000=$B307)*(Journaal!$F$5:$F$1000)))</f>
        <v/>
      </c>
      <c r="E307" s="45" t="str">
        <f ca="1">IF(B307="","",SUMPRODUCT((Journaal!$H$5:$H$1000=$B307)*(Journaal!$G$5:$G$1000)))</f>
        <v/>
      </c>
      <c r="F307" s="47" t="str">
        <f t="shared" ca="1" si="20"/>
        <v/>
      </c>
      <c r="G307" s="47" t="str">
        <f t="shared" ca="1" si="21"/>
        <v/>
      </c>
      <c r="I307" s="22" t="e">
        <f ca="1">MATCH($K$2,OFFSET(Journaal!$H$5,I306,0,Journaal!$D$3,1),0)+I306</f>
        <v>#N/A</v>
      </c>
      <c r="J307" s="34" t="str">
        <f ca="1">IF(ISERROR($I307)=TRUE,"",OFFSET(Journaal!B$4,$I307,0))</f>
        <v/>
      </c>
      <c r="K307" s="32" t="str">
        <f ca="1">IF(ISERROR($I307)=TRUE,"",OFFSET(Journaal!C$4,$I307,0))</f>
        <v/>
      </c>
      <c r="L307" s="34" t="str">
        <f ca="1">IF(ISERROR($I307)=TRUE,"",OFFSET(Journaal!D$4,$I307,0))</f>
        <v/>
      </c>
      <c r="M307" s="34" t="str">
        <f ca="1">IF(ISERROR($I307)=TRUE,"",OFFSET(Journaal!E$4,$I307,0))</f>
        <v/>
      </c>
      <c r="N307" s="35" t="str">
        <f ca="1">IF(ISERROR($I307)=TRUE,"",OFFSET(Journaal!F$4,$I307,0))</f>
        <v/>
      </c>
      <c r="O307" s="35" t="str">
        <f ca="1">IF(ISERROR($I307)=TRUE,"",OFFSET(Journaal!G$4,$I307,0))</f>
        <v/>
      </c>
      <c r="P307" s="34" t="str">
        <f ca="1">IF(ISERROR($I307)=TRUE,"",IF(OFFSET(Journaal!I$4,$I307,0)=0,"",OFFSET(Journaal!I$4,$I307,0)))</f>
        <v/>
      </c>
    </row>
    <row r="308" spans="1:16" x14ac:dyDescent="0.25">
      <c r="A308" s="22">
        <f t="shared" si="19"/>
        <v>1300</v>
      </c>
      <c r="B308" s="34" t="str">
        <f t="shared" ca="1" si="18"/>
        <v/>
      </c>
      <c r="C308" s="93"/>
      <c r="D308" s="45" t="str">
        <f ca="1">IF(B308="","",SUMPRODUCT((Journaal!$H$5:$H$1000=$B308)*(Journaal!$F$5:$F$1000)))</f>
        <v/>
      </c>
      <c r="E308" s="45" t="str">
        <f ca="1">IF(B308="","",SUMPRODUCT((Journaal!$H$5:$H$1000=$B308)*(Journaal!$G$5:$G$1000)))</f>
        <v/>
      </c>
      <c r="F308" s="47" t="str">
        <f t="shared" ca="1" si="20"/>
        <v/>
      </c>
      <c r="G308" s="47" t="str">
        <f t="shared" ca="1" si="21"/>
        <v/>
      </c>
      <c r="I308" s="22" t="e">
        <f ca="1">MATCH($K$2,OFFSET(Journaal!$H$5,I307,0,Journaal!$D$3,1),0)+I307</f>
        <v>#N/A</v>
      </c>
      <c r="J308" s="34" t="str">
        <f ca="1">IF(ISERROR($I308)=TRUE,"",OFFSET(Journaal!B$4,$I308,0))</f>
        <v/>
      </c>
      <c r="K308" s="32" t="str">
        <f ca="1">IF(ISERROR($I308)=TRUE,"",OFFSET(Journaal!C$4,$I308,0))</f>
        <v/>
      </c>
      <c r="L308" s="34" t="str">
        <f ca="1">IF(ISERROR($I308)=TRUE,"",OFFSET(Journaal!D$4,$I308,0))</f>
        <v/>
      </c>
      <c r="M308" s="34" t="str">
        <f ca="1">IF(ISERROR($I308)=TRUE,"",OFFSET(Journaal!E$4,$I308,0))</f>
        <v/>
      </c>
      <c r="N308" s="35" t="str">
        <f ca="1">IF(ISERROR($I308)=TRUE,"",OFFSET(Journaal!F$4,$I308,0))</f>
        <v/>
      </c>
      <c r="O308" s="35" t="str">
        <f ca="1">IF(ISERROR($I308)=TRUE,"",OFFSET(Journaal!G$4,$I308,0))</f>
        <v/>
      </c>
      <c r="P308" s="34" t="str">
        <f ca="1">IF(ISERROR($I308)=TRUE,"",IF(OFFSET(Journaal!I$4,$I308,0)=0,"",OFFSET(Journaal!I$4,$I308,0)))</f>
        <v/>
      </c>
    </row>
    <row r="309" spans="1:16" x14ac:dyDescent="0.25">
      <c r="A309" s="22">
        <f t="shared" si="19"/>
        <v>1300</v>
      </c>
      <c r="B309" s="34" t="str">
        <f t="shared" ca="1" si="18"/>
        <v/>
      </c>
      <c r="C309" s="93"/>
      <c r="D309" s="45" t="str">
        <f ca="1">IF(B309="","",SUMPRODUCT((Journaal!$H$5:$H$1000=$B309)*(Journaal!$F$5:$F$1000)))</f>
        <v/>
      </c>
      <c r="E309" s="45" t="str">
        <f ca="1">IF(B309="","",SUMPRODUCT((Journaal!$H$5:$H$1000=$B309)*(Journaal!$G$5:$G$1000)))</f>
        <v/>
      </c>
      <c r="F309" s="47" t="str">
        <f t="shared" ca="1" si="20"/>
        <v/>
      </c>
      <c r="G309" s="47" t="str">
        <f t="shared" ca="1" si="21"/>
        <v/>
      </c>
      <c r="I309" s="22" t="e">
        <f ca="1">MATCH($K$2,OFFSET(Journaal!$H$5,I308,0,Journaal!$D$3,1),0)+I308</f>
        <v>#N/A</v>
      </c>
      <c r="J309" s="34" t="str">
        <f ca="1">IF(ISERROR($I309)=TRUE,"",OFFSET(Journaal!B$4,$I309,0))</f>
        <v/>
      </c>
      <c r="K309" s="32" t="str">
        <f ca="1">IF(ISERROR($I309)=TRUE,"",OFFSET(Journaal!C$4,$I309,0))</f>
        <v/>
      </c>
      <c r="L309" s="34" t="str">
        <f ca="1">IF(ISERROR($I309)=TRUE,"",OFFSET(Journaal!D$4,$I309,0))</f>
        <v/>
      </c>
      <c r="M309" s="34" t="str">
        <f ca="1">IF(ISERROR($I309)=TRUE,"",OFFSET(Journaal!E$4,$I309,0))</f>
        <v/>
      </c>
      <c r="N309" s="35" t="str">
        <f ca="1">IF(ISERROR($I309)=TRUE,"",OFFSET(Journaal!F$4,$I309,0))</f>
        <v/>
      </c>
      <c r="O309" s="35" t="str">
        <f ca="1">IF(ISERROR($I309)=TRUE,"",OFFSET(Journaal!G$4,$I309,0))</f>
        <v/>
      </c>
      <c r="P309" s="34" t="str">
        <f ca="1">IF(ISERROR($I309)=TRUE,"",IF(OFFSET(Journaal!I$4,$I309,0)=0,"",OFFSET(Journaal!I$4,$I309,0)))</f>
        <v/>
      </c>
    </row>
    <row r="310" spans="1:16" x14ac:dyDescent="0.25">
      <c r="A310" s="22">
        <f t="shared" si="19"/>
        <v>1300</v>
      </c>
      <c r="B310" s="34" t="str">
        <f t="shared" ca="1" si="18"/>
        <v/>
      </c>
      <c r="C310" s="93"/>
      <c r="D310" s="45" t="str">
        <f ca="1">IF(B310="","",SUMPRODUCT((Journaal!$H$5:$H$1000=$B310)*(Journaal!$F$5:$F$1000)))</f>
        <v/>
      </c>
      <c r="E310" s="45" t="str">
        <f ca="1">IF(B310="","",SUMPRODUCT((Journaal!$H$5:$H$1000=$B310)*(Journaal!$G$5:$G$1000)))</f>
        <v/>
      </c>
      <c r="F310" s="47" t="str">
        <f t="shared" ca="1" si="20"/>
        <v/>
      </c>
      <c r="G310" s="47" t="str">
        <f t="shared" ca="1" si="21"/>
        <v/>
      </c>
      <c r="I310" s="22" t="e">
        <f ca="1">MATCH($K$2,OFFSET(Journaal!$H$5,I309,0,Journaal!$D$3,1),0)+I309</f>
        <v>#N/A</v>
      </c>
      <c r="J310" s="34" t="str">
        <f ca="1">IF(ISERROR($I310)=TRUE,"",OFFSET(Journaal!B$4,$I310,0))</f>
        <v/>
      </c>
      <c r="K310" s="32" t="str">
        <f ca="1">IF(ISERROR($I310)=TRUE,"",OFFSET(Journaal!C$4,$I310,0))</f>
        <v/>
      </c>
      <c r="L310" s="34" t="str">
        <f ca="1">IF(ISERROR($I310)=TRUE,"",OFFSET(Journaal!D$4,$I310,0))</f>
        <v/>
      </c>
      <c r="M310" s="34" t="str">
        <f ca="1">IF(ISERROR($I310)=TRUE,"",OFFSET(Journaal!E$4,$I310,0))</f>
        <v/>
      </c>
      <c r="N310" s="35" t="str">
        <f ca="1">IF(ISERROR($I310)=TRUE,"",OFFSET(Journaal!F$4,$I310,0))</f>
        <v/>
      </c>
      <c r="O310" s="35" t="str">
        <f ca="1">IF(ISERROR($I310)=TRUE,"",OFFSET(Journaal!G$4,$I310,0))</f>
        <v/>
      </c>
      <c r="P310" s="34" t="str">
        <f ca="1">IF(ISERROR($I310)=TRUE,"",IF(OFFSET(Journaal!I$4,$I310,0)=0,"",OFFSET(Journaal!I$4,$I310,0)))</f>
        <v/>
      </c>
    </row>
    <row r="311" spans="1:16" x14ac:dyDescent="0.25">
      <c r="A311" s="22">
        <f t="shared" si="19"/>
        <v>1300</v>
      </c>
      <c r="B311" s="34" t="str">
        <f t="shared" ca="1" si="18"/>
        <v/>
      </c>
      <c r="C311" s="93"/>
      <c r="D311" s="45" t="str">
        <f ca="1">IF(B311="","",SUMPRODUCT((Journaal!$H$5:$H$1000=$B311)*(Journaal!$F$5:$F$1000)))</f>
        <v/>
      </c>
      <c r="E311" s="45" t="str">
        <f ca="1">IF(B311="","",SUMPRODUCT((Journaal!$H$5:$H$1000=$B311)*(Journaal!$G$5:$G$1000)))</f>
        <v/>
      </c>
      <c r="F311" s="47" t="str">
        <f t="shared" ca="1" si="20"/>
        <v/>
      </c>
      <c r="G311" s="47" t="str">
        <f t="shared" ca="1" si="21"/>
        <v/>
      </c>
      <c r="I311" s="22" t="e">
        <f ca="1">MATCH($K$2,OFFSET(Journaal!$H$5,I310,0,Journaal!$D$3,1),0)+I310</f>
        <v>#N/A</v>
      </c>
      <c r="J311" s="34" t="str">
        <f ca="1">IF(ISERROR($I311)=TRUE,"",OFFSET(Journaal!B$4,$I311,0))</f>
        <v/>
      </c>
      <c r="K311" s="32" t="str">
        <f ca="1">IF(ISERROR($I311)=TRUE,"",OFFSET(Journaal!C$4,$I311,0))</f>
        <v/>
      </c>
      <c r="L311" s="34" t="str">
        <f ca="1">IF(ISERROR($I311)=TRUE,"",OFFSET(Journaal!D$4,$I311,0))</f>
        <v/>
      </c>
      <c r="M311" s="34" t="str">
        <f ca="1">IF(ISERROR($I311)=TRUE,"",OFFSET(Journaal!E$4,$I311,0))</f>
        <v/>
      </c>
      <c r="N311" s="35" t="str">
        <f ca="1">IF(ISERROR($I311)=TRUE,"",OFFSET(Journaal!F$4,$I311,0))</f>
        <v/>
      </c>
      <c r="O311" s="35" t="str">
        <f ca="1">IF(ISERROR($I311)=TRUE,"",OFFSET(Journaal!G$4,$I311,0))</f>
        <v/>
      </c>
      <c r="P311" s="34" t="str">
        <f ca="1">IF(ISERROR($I311)=TRUE,"",IF(OFFSET(Journaal!I$4,$I311,0)=0,"",OFFSET(Journaal!I$4,$I311,0)))</f>
        <v/>
      </c>
    </row>
    <row r="312" spans="1:16" x14ac:dyDescent="0.25">
      <c r="A312" s="22">
        <f t="shared" si="19"/>
        <v>1300</v>
      </c>
      <c r="B312" s="34" t="str">
        <f t="shared" ca="1" si="18"/>
        <v/>
      </c>
      <c r="C312" s="93"/>
      <c r="D312" s="45" t="str">
        <f ca="1">IF(B312="","",SUMPRODUCT((Journaal!$H$5:$H$1000=$B312)*(Journaal!$F$5:$F$1000)))</f>
        <v/>
      </c>
      <c r="E312" s="45" t="str">
        <f ca="1">IF(B312="","",SUMPRODUCT((Journaal!$H$5:$H$1000=$B312)*(Journaal!$G$5:$G$1000)))</f>
        <v/>
      </c>
      <c r="F312" s="47" t="str">
        <f t="shared" ca="1" si="20"/>
        <v/>
      </c>
      <c r="G312" s="47" t="str">
        <f t="shared" ca="1" si="21"/>
        <v/>
      </c>
      <c r="I312" s="22" t="e">
        <f ca="1">MATCH($K$2,OFFSET(Journaal!$H$5,I311,0,Journaal!$D$3,1),0)+I311</f>
        <v>#N/A</v>
      </c>
      <c r="J312" s="34" t="str">
        <f ca="1">IF(ISERROR($I312)=TRUE,"",OFFSET(Journaal!B$4,$I312,0))</f>
        <v/>
      </c>
      <c r="K312" s="32" t="str">
        <f ca="1">IF(ISERROR($I312)=TRUE,"",OFFSET(Journaal!C$4,$I312,0))</f>
        <v/>
      </c>
      <c r="L312" s="34" t="str">
        <f ca="1">IF(ISERROR($I312)=TRUE,"",OFFSET(Journaal!D$4,$I312,0))</f>
        <v/>
      </c>
      <c r="M312" s="34" t="str">
        <f ca="1">IF(ISERROR($I312)=TRUE,"",OFFSET(Journaal!E$4,$I312,0))</f>
        <v/>
      </c>
      <c r="N312" s="35" t="str">
        <f ca="1">IF(ISERROR($I312)=TRUE,"",OFFSET(Journaal!F$4,$I312,0))</f>
        <v/>
      </c>
      <c r="O312" s="35" t="str">
        <f ca="1">IF(ISERROR($I312)=TRUE,"",OFFSET(Journaal!G$4,$I312,0))</f>
        <v/>
      </c>
      <c r="P312" s="34" t="str">
        <f ca="1">IF(ISERROR($I312)=TRUE,"",IF(OFFSET(Journaal!I$4,$I312,0)=0,"",OFFSET(Journaal!I$4,$I312,0)))</f>
        <v/>
      </c>
    </row>
    <row r="313" spans="1:16" x14ac:dyDescent="0.25">
      <c r="A313" s="22">
        <f t="shared" si="19"/>
        <v>1300</v>
      </c>
      <c r="B313" s="34" t="str">
        <f t="shared" ca="1" si="18"/>
        <v/>
      </c>
      <c r="C313" s="93"/>
      <c r="D313" s="45" t="str">
        <f ca="1">IF(B313="","",SUMPRODUCT((Journaal!$H$5:$H$1000=$B313)*(Journaal!$F$5:$F$1000)))</f>
        <v/>
      </c>
      <c r="E313" s="45" t="str">
        <f ca="1">IF(B313="","",SUMPRODUCT((Journaal!$H$5:$H$1000=$B313)*(Journaal!$G$5:$G$1000)))</f>
        <v/>
      </c>
      <c r="F313" s="47" t="str">
        <f t="shared" ca="1" si="20"/>
        <v/>
      </c>
      <c r="G313" s="47" t="str">
        <f t="shared" ca="1" si="21"/>
        <v/>
      </c>
      <c r="I313" s="22" t="e">
        <f ca="1">MATCH($K$2,OFFSET(Journaal!$H$5,I312,0,Journaal!$D$3,1),0)+I312</f>
        <v>#N/A</v>
      </c>
      <c r="J313" s="34" t="str">
        <f ca="1">IF(ISERROR($I313)=TRUE,"",OFFSET(Journaal!B$4,$I313,0))</f>
        <v/>
      </c>
      <c r="K313" s="32" t="str">
        <f ca="1">IF(ISERROR($I313)=TRUE,"",OFFSET(Journaal!C$4,$I313,0))</f>
        <v/>
      </c>
      <c r="L313" s="34" t="str">
        <f ca="1">IF(ISERROR($I313)=TRUE,"",OFFSET(Journaal!D$4,$I313,0))</f>
        <v/>
      </c>
      <c r="M313" s="34" t="str">
        <f ca="1">IF(ISERROR($I313)=TRUE,"",OFFSET(Journaal!E$4,$I313,0))</f>
        <v/>
      </c>
      <c r="N313" s="35" t="str">
        <f ca="1">IF(ISERROR($I313)=TRUE,"",OFFSET(Journaal!F$4,$I313,0))</f>
        <v/>
      </c>
      <c r="O313" s="35" t="str">
        <f ca="1">IF(ISERROR($I313)=TRUE,"",OFFSET(Journaal!G$4,$I313,0))</f>
        <v/>
      </c>
      <c r="P313" s="34" t="str">
        <f ca="1">IF(ISERROR($I313)=TRUE,"",IF(OFFSET(Journaal!I$4,$I313,0)=0,"",OFFSET(Journaal!I$4,$I313,0)))</f>
        <v/>
      </c>
    </row>
    <row r="314" spans="1:16" x14ac:dyDescent="0.25">
      <c r="A314" s="22">
        <f t="shared" si="19"/>
        <v>1300</v>
      </c>
      <c r="B314" s="34" t="str">
        <f t="shared" ca="1" si="18"/>
        <v/>
      </c>
      <c r="C314" s="93"/>
      <c r="D314" s="45" t="str">
        <f ca="1">IF(B314="","",SUMPRODUCT((Journaal!$H$5:$H$1000=$B314)*(Journaal!$F$5:$F$1000)))</f>
        <v/>
      </c>
      <c r="E314" s="45" t="str">
        <f ca="1">IF(B314="","",SUMPRODUCT((Journaal!$H$5:$H$1000=$B314)*(Journaal!$G$5:$G$1000)))</f>
        <v/>
      </c>
      <c r="F314" s="47" t="str">
        <f t="shared" ca="1" si="20"/>
        <v/>
      </c>
      <c r="G314" s="47" t="str">
        <f t="shared" ca="1" si="21"/>
        <v/>
      </c>
      <c r="I314" s="22" t="e">
        <f ca="1">MATCH($K$2,OFFSET(Journaal!$H$5,I313,0,Journaal!$D$3,1),0)+I313</f>
        <v>#N/A</v>
      </c>
      <c r="J314" s="34" t="str">
        <f ca="1">IF(ISERROR($I314)=TRUE,"",OFFSET(Journaal!B$4,$I314,0))</f>
        <v/>
      </c>
      <c r="K314" s="32" t="str">
        <f ca="1">IF(ISERROR($I314)=TRUE,"",OFFSET(Journaal!C$4,$I314,0))</f>
        <v/>
      </c>
      <c r="L314" s="34" t="str">
        <f ca="1">IF(ISERROR($I314)=TRUE,"",OFFSET(Journaal!D$4,$I314,0))</f>
        <v/>
      </c>
      <c r="M314" s="34" t="str">
        <f ca="1">IF(ISERROR($I314)=TRUE,"",OFFSET(Journaal!E$4,$I314,0))</f>
        <v/>
      </c>
      <c r="N314" s="35" t="str">
        <f ca="1">IF(ISERROR($I314)=TRUE,"",OFFSET(Journaal!F$4,$I314,0))</f>
        <v/>
      </c>
      <c r="O314" s="35" t="str">
        <f ca="1">IF(ISERROR($I314)=TRUE,"",OFFSET(Journaal!G$4,$I314,0))</f>
        <v/>
      </c>
      <c r="P314" s="34" t="str">
        <f ca="1">IF(ISERROR($I314)=TRUE,"",IF(OFFSET(Journaal!I$4,$I314,0)=0,"",OFFSET(Journaal!I$4,$I314,0)))</f>
        <v/>
      </c>
    </row>
    <row r="315" spans="1:16" x14ac:dyDescent="0.25">
      <c r="A315" s="22">
        <f t="shared" si="19"/>
        <v>1300</v>
      </c>
      <c r="B315" s="34" t="str">
        <f t="shared" ca="1" si="18"/>
        <v/>
      </c>
      <c r="C315" s="93"/>
      <c r="D315" s="45" t="str">
        <f ca="1">IF(B315="","",SUMPRODUCT((Journaal!$H$5:$H$1000=$B315)*(Journaal!$F$5:$F$1000)))</f>
        <v/>
      </c>
      <c r="E315" s="45" t="str">
        <f ca="1">IF(B315="","",SUMPRODUCT((Journaal!$H$5:$H$1000=$B315)*(Journaal!$G$5:$G$1000)))</f>
        <v/>
      </c>
      <c r="F315" s="47" t="str">
        <f t="shared" ca="1" si="20"/>
        <v/>
      </c>
      <c r="G315" s="47" t="str">
        <f t="shared" ca="1" si="21"/>
        <v/>
      </c>
      <c r="I315" s="22" t="e">
        <f ca="1">MATCH($K$2,OFFSET(Journaal!$H$5,I314,0,Journaal!$D$3,1),0)+I314</f>
        <v>#N/A</v>
      </c>
      <c r="J315" s="34" t="str">
        <f ca="1">IF(ISERROR($I315)=TRUE,"",OFFSET(Journaal!B$4,$I315,0))</f>
        <v/>
      </c>
      <c r="K315" s="32" t="str">
        <f ca="1">IF(ISERROR($I315)=TRUE,"",OFFSET(Journaal!C$4,$I315,0))</f>
        <v/>
      </c>
      <c r="L315" s="34" t="str">
        <f ca="1">IF(ISERROR($I315)=TRUE,"",OFFSET(Journaal!D$4,$I315,0))</f>
        <v/>
      </c>
      <c r="M315" s="34" t="str">
        <f ca="1">IF(ISERROR($I315)=TRUE,"",OFFSET(Journaal!E$4,$I315,0))</f>
        <v/>
      </c>
      <c r="N315" s="35" t="str">
        <f ca="1">IF(ISERROR($I315)=TRUE,"",OFFSET(Journaal!F$4,$I315,0))</f>
        <v/>
      </c>
      <c r="O315" s="35" t="str">
        <f ca="1">IF(ISERROR($I315)=TRUE,"",OFFSET(Journaal!G$4,$I315,0))</f>
        <v/>
      </c>
      <c r="P315" s="34" t="str">
        <f ca="1">IF(ISERROR($I315)=TRUE,"",IF(OFFSET(Journaal!I$4,$I315,0)=0,"",OFFSET(Journaal!I$4,$I315,0)))</f>
        <v/>
      </c>
    </row>
    <row r="316" spans="1:16" x14ac:dyDescent="0.25">
      <c r="A316" s="22">
        <f t="shared" si="19"/>
        <v>1300</v>
      </c>
      <c r="B316" s="34" t="str">
        <f t="shared" ca="1" si="18"/>
        <v/>
      </c>
      <c r="C316" s="93"/>
      <c r="D316" s="45" t="str">
        <f ca="1">IF(B316="","",SUMPRODUCT((Journaal!$H$5:$H$1000=$B316)*(Journaal!$F$5:$F$1000)))</f>
        <v/>
      </c>
      <c r="E316" s="45" t="str">
        <f ca="1">IF(B316="","",SUMPRODUCT((Journaal!$H$5:$H$1000=$B316)*(Journaal!$G$5:$G$1000)))</f>
        <v/>
      </c>
      <c r="F316" s="47" t="str">
        <f t="shared" ca="1" si="20"/>
        <v/>
      </c>
      <c r="G316" s="47" t="str">
        <f t="shared" ca="1" si="21"/>
        <v/>
      </c>
      <c r="I316" s="22" t="e">
        <f ca="1">MATCH($K$2,OFFSET(Journaal!$H$5,I315,0,Journaal!$D$3,1),0)+I315</f>
        <v>#N/A</v>
      </c>
      <c r="J316" s="34" t="str">
        <f ca="1">IF(ISERROR($I316)=TRUE,"",OFFSET(Journaal!B$4,$I316,0))</f>
        <v/>
      </c>
      <c r="K316" s="32" t="str">
        <f ca="1">IF(ISERROR($I316)=TRUE,"",OFFSET(Journaal!C$4,$I316,0))</f>
        <v/>
      </c>
      <c r="L316" s="34" t="str">
        <f ca="1">IF(ISERROR($I316)=TRUE,"",OFFSET(Journaal!D$4,$I316,0))</f>
        <v/>
      </c>
      <c r="M316" s="34" t="str">
        <f ca="1">IF(ISERROR($I316)=TRUE,"",OFFSET(Journaal!E$4,$I316,0))</f>
        <v/>
      </c>
      <c r="N316" s="35" t="str">
        <f ca="1">IF(ISERROR($I316)=TRUE,"",OFFSET(Journaal!F$4,$I316,0))</f>
        <v/>
      </c>
      <c r="O316" s="35" t="str">
        <f ca="1">IF(ISERROR($I316)=TRUE,"",OFFSET(Journaal!G$4,$I316,0))</f>
        <v/>
      </c>
      <c r="P316" s="34" t="str">
        <f ca="1">IF(ISERROR($I316)=TRUE,"",IF(OFFSET(Journaal!I$4,$I316,0)=0,"",OFFSET(Journaal!I$4,$I316,0)))</f>
        <v/>
      </c>
    </row>
    <row r="317" spans="1:16" x14ac:dyDescent="0.25">
      <c r="A317" s="22">
        <f t="shared" si="19"/>
        <v>1300</v>
      </c>
      <c r="B317" s="34" t="str">
        <f t="shared" ca="1" si="18"/>
        <v/>
      </c>
      <c r="C317" s="93"/>
      <c r="D317" s="45" t="str">
        <f ca="1">IF(B317="","",SUMPRODUCT((Journaal!$H$5:$H$1000=$B317)*(Journaal!$F$5:$F$1000)))</f>
        <v/>
      </c>
      <c r="E317" s="45" t="str">
        <f ca="1">IF(B317="","",SUMPRODUCT((Journaal!$H$5:$H$1000=$B317)*(Journaal!$G$5:$G$1000)))</f>
        <v/>
      </c>
      <c r="F317" s="47" t="str">
        <f t="shared" ca="1" si="20"/>
        <v/>
      </c>
      <c r="G317" s="47" t="str">
        <f t="shared" ca="1" si="21"/>
        <v/>
      </c>
      <c r="I317" s="22" t="e">
        <f ca="1">MATCH($K$2,OFFSET(Journaal!$H$5,I316,0,Journaal!$D$3,1),0)+I316</f>
        <v>#N/A</v>
      </c>
      <c r="J317" s="34" t="str">
        <f ca="1">IF(ISERROR($I317)=TRUE,"",OFFSET(Journaal!B$4,$I317,0))</f>
        <v/>
      </c>
      <c r="K317" s="32" t="str">
        <f ca="1">IF(ISERROR($I317)=TRUE,"",OFFSET(Journaal!C$4,$I317,0))</f>
        <v/>
      </c>
      <c r="L317" s="34" t="str">
        <f ca="1">IF(ISERROR($I317)=TRUE,"",OFFSET(Journaal!D$4,$I317,0))</f>
        <v/>
      </c>
      <c r="M317" s="34" t="str">
        <f ca="1">IF(ISERROR($I317)=TRUE,"",OFFSET(Journaal!E$4,$I317,0))</f>
        <v/>
      </c>
      <c r="N317" s="35" t="str">
        <f ca="1">IF(ISERROR($I317)=TRUE,"",OFFSET(Journaal!F$4,$I317,0))</f>
        <v/>
      </c>
      <c r="O317" s="35" t="str">
        <f ca="1">IF(ISERROR($I317)=TRUE,"",OFFSET(Journaal!G$4,$I317,0))</f>
        <v/>
      </c>
      <c r="P317" s="34" t="str">
        <f ca="1">IF(ISERROR($I317)=TRUE,"",IF(OFFSET(Journaal!I$4,$I317,0)=0,"",OFFSET(Journaal!I$4,$I317,0)))</f>
        <v/>
      </c>
    </row>
    <row r="318" spans="1:16" x14ac:dyDescent="0.25">
      <c r="A318" s="22">
        <f t="shared" si="19"/>
        <v>1300</v>
      </c>
      <c r="B318" s="34" t="str">
        <f t="shared" ca="1" si="18"/>
        <v/>
      </c>
      <c r="C318" s="93"/>
      <c r="D318" s="45" t="str">
        <f ca="1">IF(B318="","",SUMPRODUCT((Journaal!$H$5:$H$1000=$B318)*(Journaal!$F$5:$F$1000)))</f>
        <v/>
      </c>
      <c r="E318" s="45" t="str">
        <f ca="1">IF(B318="","",SUMPRODUCT((Journaal!$H$5:$H$1000=$B318)*(Journaal!$G$5:$G$1000)))</f>
        <v/>
      </c>
      <c r="F318" s="47" t="str">
        <f t="shared" ca="1" si="20"/>
        <v/>
      </c>
      <c r="G318" s="47" t="str">
        <f t="shared" ca="1" si="21"/>
        <v/>
      </c>
      <c r="I318" s="22" t="e">
        <f ca="1">MATCH($K$2,OFFSET(Journaal!$H$5,I317,0,Journaal!$D$3,1),0)+I317</f>
        <v>#N/A</v>
      </c>
      <c r="J318" s="34" t="str">
        <f ca="1">IF(ISERROR($I318)=TRUE,"",OFFSET(Journaal!B$4,$I318,0))</f>
        <v/>
      </c>
      <c r="K318" s="32" t="str">
        <f ca="1">IF(ISERROR($I318)=TRUE,"",OFFSET(Journaal!C$4,$I318,0))</f>
        <v/>
      </c>
      <c r="L318" s="34" t="str">
        <f ca="1">IF(ISERROR($I318)=TRUE,"",OFFSET(Journaal!D$4,$I318,0))</f>
        <v/>
      </c>
      <c r="M318" s="34" t="str">
        <f ca="1">IF(ISERROR($I318)=TRUE,"",OFFSET(Journaal!E$4,$I318,0))</f>
        <v/>
      </c>
      <c r="N318" s="35" t="str">
        <f ca="1">IF(ISERROR($I318)=TRUE,"",OFFSET(Journaal!F$4,$I318,0))</f>
        <v/>
      </c>
      <c r="O318" s="35" t="str">
        <f ca="1">IF(ISERROR($I318)=TRUE,"",OFFSET(Journaal!G$4,$I318,0))</f>
        <v/>
      </c>
      <c r="P318" s="34" t="str">
        <f ca="1">IF(ISERROR($I318)=TRUE,"",IF(OFFSET(Journaal!I$4,$I318,0)=0,"",OFFSET(Journaal!I$4,$I318,0)))</f>
        <v/>
      </c>
    </row>
    <row r="319" spans="1:16" x14ac:dyDescent="0.25">
      <c r="A319" s="22">
        <f t="shared" si="19"/>
        <v>1300</v>
      </c>
      <c r="B319" s="34" t="str">
        <f t="shared" ca="1" si="18"/>
        <v/>
      </c>
      <c r="C319" s="93"/>
      <c r="D319" s="45" t="str">
        <f ca="1">IF(B319="","",SUMPRODUCT((Journaal!$H$5:$H$1000=$B319)*(Journaal!$F$5:$F$1000)))</f>
        <v/>
      </c>
      <c r="E319" s="45" t="str">
        <f ca="1">IF(B319="","",SUMPRODUCT((Journaal!$H$5:$H$1000=$B319)*(Journaal!$G$5:$G$1000)))</f>
        <v/>
      </c>
      <c r="F319" s="47" t="str">
        <f t="shared" ca="1" si="20"/>
        <v/>
      </c>
      <c r="G319" s="47" t="str">
        <f t="shared" ca="1" si="21"/>
        <v/>
      </c>
      <c r="I319" s="22" t="e">
        <f ca="1">MATCH($K$2,OFFSET(Journaal!$H$5,I318,0,Journaal!$D$3,1),0)+I318</f>
        <v>#N/A</v>
      </c>
      <c r="J319" s="34" t="str">
        <f ca="1">IF(ISERROR($I319)=TRUE,"",OFFSET(Journaal!B$4,$I319,0))</f>
        <v/>
      </c>
      <c r="K319" s="32" t="str">
        <f ca="1">IF(ISERROR($I319)=TRUE,"",OFFSET(Journaal!C$4,$I319,0))</f>
        <v/>
      </c>
      <c r="L319" s="34" t="str">
        <f ca="1">IF(ISERROR($I319)=TRUE,"",OFFSET(Journaal!D$4,$I319,0))</f>
        <v/>
      </c>
      <c r="M319" s="34" t="str">
        <f ca="1">IF(ISERROR($I319)=TRUE,"",OFFSET(Journaal!E$4,$I319,0))</f>
        <v/>
      </c>
      <c r="N319" s="35" t="str">
        <f ca="1">IF(ISERROR($I319)=TRUE,"",OFFSET(Journaal!F$4,$I319,0))</f>
        <v/>
      </c>
      <c r="O319" s="35" t="str">
        <f ca="1">IF(ISERROR($I319)=TRUE,"",OFFSET(Journaal!G$4,$I319,0))</f>
        <v/>
      </c>
      <c r="P319" s="34" t="str">
        <f ca="1">IF(ISERROR($I319)=TRUE,"",IF(OFFSET(Journaal!I$4,$I319,0)=0,"",OFFSET(Journaal!I$4,$I319,0)))</f>
        <v/>
      </c>
    </row>
    <row r="320" spans="1:16" x14ac:dyDescent="0.25">
      <c r="A320" s="22">
        <f t="shared" si="19"/>
        <v>1300</v>
      </c>
      <c r="B320" s="34" t="str">
        <f t="shared" ca="1" si="18"/>
        <v/>
      </c>
      <c r="C320" s="93"/>
      <c r="D320" s="45" t="str">
        <f ca="1">IF(B320="","",SUMPRODUCT((Journaal!$H$5:$H$1000=$B320)*(Journaal!$F$5:$F$1000)))</f>
        <v/>
      </c>
      <c r="E320" s="45" t="str">
        <f ca="1">IF(B320="","",SUMPRODUCT((Journaal!$H$5:$H$1000=$B320)*(Journaal!$G$5:$G$1000)))</f>
        <v/>
      </c>
      <c r="F320" s="47" t="str">
        <f t="shared" ca="1" si="20"/>
        <v/>
      </c>
      <c r="G320" s="47" t="str">
        <f t="shared" ca="1" si="21"/>
        <v/>
      </c>
      <c r="I320" s="22" t="e">
        <f ca="1">MATCH($K$2,OFFSET(Journaal!$H$5,I319,0,Journaal!$D$3,1),0)+I319</f>
        <v>#N/A</v>
      </c>
      <c r="J320" s="34" t="str">
        <f ca="1">IF(ISERROR($I320)=TRUE,"",OFFSET(Journaal!B$4,$I320,0))</f>
        <v/>
      </c>
      <c r="K320" s="32" t="str">
        <f ca="1">IF(ISERROR($I320)=TRUE,"",OFFSET(Journaal!C$4,$I320,0))</f>
        <v/>
      </c>
      <c r="L320" s="34" t="str">
        <f ca="1">IF(ISERROR($I320)=TRUE,"",OFFSET(Journaal!D$4,$I320,0))</f>
        <v/>
      </c>
      <c r="M320" s="34" t="str">
        <f ca="1">IF(ISERROR($I320)=TRUE,"",OFFSET(Journaal!E$4,$I320,0))</f>
        <v/>
      </c>
      <c r="N320" s="35" t="str">
        <f ca="1">IF(ISERROR($I320)=TRUE,"",OFFSET(Journaal!F$4,$I320,0))</f>
        <v/>
      </c>
      <c r="O320" s="35" t="str">
        <f ca="1">IF(ISERROR($I320)=TRUE,"",OFFSET(Journaal!G$4,$I320,0))</f>
        <v/>
      </c>
      <c r="P320" s="34" t="str">
        <f ca="1">IF(ISERROR($I320)=TRUE,"",IF(OFFSET(Journaal!I$4,$I320,0)=0,"",OFFSET(Journaal!I$4,$I320,0)))</f>
        <v/>
      </c>
    </row>
    <row r="321" spans="1:16" x14ac:dyDescent="0.25">
      <c r="A321" s="22">
        <f t="shared" si="19"/>
        <v>1300</v>
      </c>
      <c r="B321" s="34" t="str">
        <f t="shared" ca="1" si="18"/>
        <v/>
      </c>
      <c r="C321" s="93"/>
      <c r="D321" s="45" t="str">
        <f ca="1">IF(B321="","",SUMPRODUCT((Journaal!$H$5:$H$1000=$B321)*(Journaal!$F$5:$F$1000)))</f>
        <v/>
      </c>
      <c r="E321" s="45" t="str">
        <f ca="1">IF(B321="","",SUMPRODUCT((Journaal!$H$5:$H$1000=$B321)*(Journaal!$G$5:$G$1000)))</f>
        <v/>
      </c>
      <c r="F321" s="47" t="str">
        <f t="shared" ca="1" si="20"/>
        <v/>
      </c>
      <c r="G321" s="47" t="str">
        <f t="shared" ca="1" si="21"/>
        <v/>
      </c>
      <c r="I321" s="22" t="e">
        <f ca="1">MATCH($K$2,OFFSET(Journaal!$H$5,I320,0,Journaal!$D$3,1),0)+I320</f>
        <v>#N/A</v>
      </c>
      <c r="J321" s="34" t="str">
        <f ca="1">IF(ISERROR($I321)=TRUE,"",OFFSET(Journaal!B$4,$I321,0))</f>
        <v/>
      </c>
      <c r="K321" s="32" t="str">
        <f ca="1">IF(ISERROR($I321)=TRUE,"",OFFSET(Journaal!C$4,$I321,0))</f>
        <v/>
      </c>
      <c r="L321" s="34" t="str">
        <f ca="1">IF(ISERROR($I321)=TRUE,"",OFFSET(Journaal!D$4,$I321,0))</f>
        <v/>
      </c>
      <c r="M321" s="34" t="str">
        <f ca="1">IF(ISERROR($I321)=TRUE,"",OFFSET(Journaal!E$4,$I321,0))</f>
        <v/>
      </c>
      <c r="N321" s="35" t="str">
        <f ca="1">IF(ISERROR($I321)=TRUE,"",OFFSET(Journaal!F$4,$I321,0))</f>
        <v/>
      </c>
      <c r="O321" s="35" t="str">
        <f ca="1">IF(ISERROR($I321)=TRUE,"",OFFSET(Journaal!G$4,$I321,0))</f>
        <v/>
      </c>
      <c r="P321" s="34" t="str">
        <f ca="1">IF(ISERROR($I321)=TRUE,"",IF(OFFSET(Journaal!I$4,$I321,0)=0,"",OFFSET(Journaal!I$4,$I321,0)))</f>
        <v/>
      </c>
    </row>
    <row r="322" spans="1:16" x14ac:dyDescent="0.25">
      <c r="A322" s="22">
        <f t="shared" si="19"/>
        <v>1300</v>
      </c>
      <c r="B322" s="34" t="str">
        <f t="shared" ca="1" si="18"/>
        <v/>
      </c>
      <c r="C322" s="93"/>
      <c r="D322" s="45" t="str">
        <f ca="1">IF(B322="","",SUMPRODUCT((Journaal!$H$5:$H$1000=$B322)*(Journaal!$F$5:$F$1000)))</f>
        <v/>
      </c>
      <c r="E322" s="45" t="str">
        <f ca="1">IF(B322="","",SUMPRODUCT((Journaal!$H$5:$H$1000=$B322)*(Journaal!$G$5:$G$1000)))</f>
        <v/>
      </c>
      <c r="F322" s="47" t="str">
        <f t="shared" ca="1" si="20"/>
        <v/>
      </c>
      <c r="G322" s="47" t="str">
        <f t="shared" ca="1" si="21"/>
        <v/>
      </c>
      <c r="I322" s="22" t="e">
        <f ca="1">MATCH($K$2,OFFSET(Journaal!$H$5,I321,0,Journaal!$D$3,1),0)+I321</f>
        <v>#N/A</v>
      </c>
      <c r="J322" s="34" t="str">
        <f ca="1">IF(ISERROR($I322)=TRUE,"",OFFSET(Journaal!B$4,$I322,0))</f>
        <v/>
      </c>
      <c r="K322" s="32" t="str">
        <f ca="1">IF(ISERROR($I322)=TRUE,"",OFFSET(Journaal!C$4,$I322,0))</f>
        <v/>
      </c>
      <c r="L322" s="34" t="str">
        <f ca="1">IF(ISERROR($I322)=TRUE,"",OFFSET(Journaal!D$4,$I322,0))</f>
        <v/>
      </c>
      <c r="M322" s="34" t="str">
        <f ca="1">IF(ISERROR($I322)=TRUE,"",OFFSET(Journaal!E$4,$I322,0))</f>
        <v/>
      </c>
      <c r="N322" s="35" t="str">
        <f ca="1">IF(ISERROR($I322)=TRUE,"",OFFSET(Journaal!F$4,$I322,0))</f>
        <v/>
      </c>
      <c r="O322" s="35" t="str">
        <f ca="1">IF(ISERROR($I322)=TRUE,"",OFFSET(Journaal!G$4,$I322,0))</f>
        <v/>
      </c>
      <c r="P322" s="34" t="str">
        <f ca="1">IF(ISERROR($I322)=TRUE,"",IF(OFFSET(Journaal!I$4,$I322,0)=0,"",OFFSET(Journaal!I$4,$I322,0)))</f>
        <v/>
      </c>
    </row>
    <row r="323" spans="1:16" x14ac:dyDescent="0.25">
      <c r="A323" s="22">
        <f t="shared" si="19"/>
        <v>1300</v>
      </c>
      <c r="B323" s="34" t="str">
        <f t="shared" ca="1" si="18"/>
        <v/>
      </c>
      <c r="C323" s="93"/>
      <c r="D323" s="45" t="str">
        <f ca="1">IF(B323="","",SUMPRODUCT((Journaal!$H$5:$H$1000=$B323)*(Journaal!$F$5:$F$1000)))</f>
        <v/>
      </c>
      <c r="E323" s="45" t="str">
        <f ca="1">IF(B323="","",SUMPRODUCT((Journaal!$H$5:$H$1000=$B323)*(Journaal!$G$5:$G$1000)))</f>
        <v/>
      </c>
      <c r="F323" s="47" t="str">
        <f t="shared" ca="1" si="20"/>
        <v/>
      </c>
      <c r="G323" s="47" t="str">
        <f t="shared" ca="1" si="21"/>
        <v/>
      </c>
      <c r="I323" s="22" t="e">
        <f ca="1">MATCH($K$2,OFFSET(Journaal!$H$5,I322,0,Journaal!$D$3,1),0)+I322</f>
        <v>#N/A</v>
      </c>
      <c r="J323" s="34" t="str">
        <f ca="1">IF(ISERROR($I323)=TRUE,"",OFFSET(Journaal!B$4,$I323,0))</f>
        <v/>
      </c>
      <c r="K323" s="32" t="str">
        <f ca="1">IF(ISERROR($I323)=TRUE,"",OFFSET(Journaal!C$4,$I323,0))</f>
        <v/>
      </c>
      <c r="L323" s="34" t="str">
        <f ca="1">IF(ISERROR($I323)=TRUE,"",OFFSET(Journaal!D$4,$I323,0))</f>
        <v/>
      </c>
      <c r="M323" s="34" t="str">
        <f ca="1">IF(ISERROR($I323)=TRUE,"",OFFSET(Journaal!E$4,$I323,0))</f>
        <v/>
      </c>
      <c r="N323" s="35" t="str">
        <f ca="1">IF(ISERROR($I323)=TRUE,"",OFFSET(Journaal!F$4,$I323,0))</f>
        <v/>
      </c>
      <c r="O323" s="35" t="str">
        <f ca="1">IF(ISERROR($I323)=TRUE,"",OFFSET(Journaal!G$4,$I323,0))</f>
        <v/>
      </c>
      <c r="P323" s="34" t="str">
        <f ca="1">IF(ISERROR($I323)=TRUE,"",IF(OFFSET(Journaal!I$4,$I323,0)=0,"",OFFSET(Journaal!I$4,$I323,0)))</f>
        <v/>
      </c>
    </row>
    <row r="324" spans="1:16" x14ac:dyDescent="0.25">
      <c r="A324" s="22">
        <f t="shared" si="19"/>
        <v>1300</v>
      </c>
      <c r="B324" s="34" t="str">
        <f t="shared" ca="1" si="18"/>
        <v/>
      </c>
      <c r="C324" s="93"/>
      <c r="D324" s="45" t="str">
        <f ca="1">IF(B324="","",SUMPRODUCT((Journaal!$H$5:$H$1000=$B324)*(Journaal!$F$5:$F$1000)))</f>
        <v/>
      </c>
      <c r="E324" s="45" t="str">
        <f ca="1">IF(B324="","",SUMPRODUCT((Journaal!$H$5:$H$1000=$B324)*(Journaal!$G$5:$G$1000)))</f>
        <v/>
      </c>
      <c r="F324" s="47" t="str">
        <f t="shared" ca="1" si="20"/>
        <v/>
      </c>
      <c r="G324" s="47" t="str">
        <f t="shared" ca="1" si="21"/>
        <v/>
      </c>
      <c r="I324" s="22" t="e">
        <f ca="1">MATCH($K$2,OFFSET(Journaal!$H$5,I323,0,Journaal!$D$3,1),0)+I323</f>
        <v>#N/A</v>
      </c>
      <c r="J324" s="34" t="str">
        <f ca="1">IF(ISERROR($I324)=TRUE,"",OFFSET(Journaal!B$4,$I324,0))</f>
        <v/>
      </c>
      <c r="K324" s="32" t="str">
        <f ca="1">IF(ISERROR($I324)=TRUE,"",OFFSET(Journaal!C$4,$I324,0))</f>
        <v/>
      </c>
      <c r="L324" s="34" t="str">
        <f ca="1">IF(ISERROR($I324)=TRUE,"",OFFSET(Journaal!D$4,$I324,0))</f>
        <v/>
      </c>
      <c r="M324" s="34" t="str">
        <f ca="1">IF(ISERROR($I324)=TRUE,"",OFFSET(Journaal!E$4,$I324,0))</f>
        <v/>
      </c>
      <c r="N324" s="35" t="str">
        <f ca="1">IF(ISERROR($I324)=TRUE,"",OFFSET(Journaal!F$4,$I324,0))</f>
        <v/>
      </c>
      <c r="O324" s="35" t="str">
        <f ca="1">IF(ISERROR($I324)=TRUE,"",OFFSET(Journaal!G$4,$I324,0))</f>
        <v/>
      </c>
      <c r="P324" s="34" t="str">
        <f ca="1">IF(ISERROR($I324)=TRUE,"",IF(OFFSET(Journaal!I$4,$I324,0)=0,"",OFFSET(Journaal!I$4,$I324,0)))</f>
        <v/>
      </c>
    </row>
    <row r="325" spans="1:16" x14ac:dyDescent="0.25">
      <c r="A325" s="22">
        <f t="shared" si="19"/>
        <v>1300</v>
      </c>
      <c r="B325" s="34" t="str">
        <f t="shared" ref="B325:B388" ca="1" si="22">IF(OFFSET(Debtors,ROW()-5,0,1,1)&lt;&gt;"",OFFSET(Debtors,ROW()-5,0,1,1),"")</f>
        <v/>
      </c>
      <c r="C325" s="93"/>
      <c r="D325" s="45" t="str">
        <f ca="1">IF(B325="","",SUMPRODUCT((Journaal!$H$5:$H$1000=$B325)*(Journaal!$F$5:$F$1000)))</f>
        <v/>
      </c>
      <c r="E325" s="45" t="str">
        <f ca="1">IF(B325="","",SUMPRODUCT((Journaal!$H$5:$H$1000=$B325)*(Journaal!$G$5:$G$1000)))</f>
        <v/>
      </c>
      <c r="F325" s="47" t="str">
        <f t="shared" ca="1" si="20"/>
        <v/>
      </c>
      <c r="G325" s="47" t="str">
        <f t="shared" ca="1" si="21"/>
        <v/>
      </c>
      <c r="I325" s="22" t="e">
        <f ca="1">MATCH($K$2,OFFSET(Journaal!$H$5,I324,0,Journaal!$D$3,1),0)+I324</f>
        <v>#N/A</v>
      </c>
      <c r="J325" s="34" t="str">
        <f ca="1">IF(ISERROR($I325)=TRUE,"",OFFSET(Journaal!B$4,$I325,0))</f>
        <v/>
      </c>
      <c r="K325" s="32" t="str">
        <f ca="1">IF(ISERROR($I325)=TRUE,"",OFFSET(Journaal!C$4,$I325,0))</f>
        <v/>
      </c>
      <c r="L325" s="34" t="str">
        <f ca="1">IF(ISERROR($I325)=TRUE,"",OFFSET(Journaal!D$4,$I325,0))</f>
        <v/>
      </c>
      <c r="M325" s="34" t="str">
        <f ca="1">IF(ISERROR($I325)=TRUE,"",OFFSET(Journaal!E$4,$I325,0))</f>
        <v/>
      </c>
      <c r="N325" s="35" t="str">
        <f ca="1">IF(ISERROR($I325)=TRUE,"",OFFSET(Journaal!F$4,$I325,0))</f>
        <v/>
      </c>
      <c r="O325" s="35" t="str">
        <f ca="1">IF(ISERROR($I325)=TRUE,"",OFFSET(Journaal!G$4,$I325,0))</f>
        <v/>
      </c>
      <c r="P325" s="34" t="str">
        <f ca="1">IF(ISERROR($I325)=TRUE,"",IF(OFFSET(Journaal!I$4,$I325,0)=0,"",OFFSET(Journaal!I$4,$I325,0)))</f>
        <v/>
      </c>
    </row>
    <row r="326" spans="1:16" x14ac:dyDescent="0.25">
      <c r="A326" s="22">
        <f t="shared" ref="A326:A389" si="23">A325</f>
        <v>1300</v>
      </c>
      <c r="B326" s="34" t="str">
        <f t="shared" ca="1" si="22"/>
        <v/>
      </c>
      <c r="C326" s="93"/>
      <c r="D326" s="45" t="str">
        <f ca="1">IF(B326="","",SUMPRODUCT((Journaal!$H$5:$H$1000=$B326)*(Journaal!$F$5:$F$1000)))</f>
        <v/>
      </c>
      <c r="E326" s="45" t="str">
        <f ca="1">IF(B326="","",SUMPRODUCT((Journaal!$H$5:$H$1000=$B326)*(Journaal!$G$5:$G$1000)))</f>
        <v/>
      </c>
      <c r="F326" s="47" t="str">
        <f t="shared" ref="F326:F389" ca="1" si="24">IF(B326&lt;&gt;"",D326-E326,"")</f>
        <v/>
      </c>
      <c r="G326" s="47" t="str">
        <f t="shared" ref="G326:G389" ca="1" si="25">IF(B326="","",C326+F326)</f>
        <v/>
      </c>
      <c r="I326" s="22" t="e">
        <f ca="1">MATCH($K$2,OFFSET(Journaal!$H$5,I325,0,Journaal!$D$3,1),0)+I325</f>
        <v>#N/A</v>
      </c>
      <c r="J326" s="34" t="str">
        <f ca="1">IF(ISERROR($I326)=TRUE,"",OFFSET(Journaal!B$4,$I326,0))</f>
        <v/>
      </c>
      <c r="K326" s="32" t="str">
        <f ca="1">IF(ISERROR($I326)=TRUE,"",OFFSET(Journaal!C$4,$I326,0))</f>
        <v/>
      </c>
      <c r="L326" s="34" t="str">
        <f ca="1">IF(ISERROR($I326)=TRUE,"",OFFSET(Journaal!D$4,$I326,0))</f>
        <v/>
      </c>
      <c r="M326" s="34" t="str">
        <f ca="1">IF(ISERROR($I326)=TRUE,"",OFFSET(Journaal!E$4,$I326,0))</f>
        <v/>
      </c>
      <c r="N326" s="35" t="str">
        <f ca="1">IF(ISERROR($I326)=TRUE,"",OFFSET(Journaal!F$4,$I326,0))</f>
        <v/>
      </c>
      <c r="O326" s="35" t="str">
        <f ca="1">IF(ISERROR($I326)=TRUE,"",OFFSET(Journaal!G$4,$I326,0))</f>
        <v/>
      </c>
      <c r="P326" s="34" t="str">
        <f ca="1">IF(ISERROR($I326)=TRUE,"",IF(OFFSET(Journaal!I$4,$I326,0)=0,"",OFFSET(Journaal!I$4,$I326,0)))</f>
        <v/>
      </c>
    </row>
    <row r="327" spans="1:16" x14ac:dyDescent="0.25">
      <c r="A327" s="22">
        <f t="shared" si="23"/>
        <v>1300</v>
      </c>
      <c r="B327" s="34" t="str">
        <f t="shared" ca="1" si="22"/>
        <v/>
      </c>
      <c r="C327" s="93"/>
      <c r="D327" s="45" t="str">
        <f ca="1">IF(B327="","",SUMPRODUCT((Journaal!$H$5:$H$1000=$B327)*(Journaal!$F$5:$F$1000)))</f>
        <v/>
      </c>
      <c r="E327" s="45" t="str">
        <f ca="1">IF(B327="","",SUMPRODUCT((Journaal!$H$5:$H$1000=$B327)*(Journaal!$G$5:$G$1000)))</f>
        <v/>
      </c>
      <c r="F327" s="47" t="str">
        <f t="shared" ca="1" si="24"/>
        <v/>
      </c>
      <c r="G327" s="47" t="str">
        <f t="shared" ca="1" si="25"/>
        <v/>
      </c>
      <c r="I327" s="22" t="e">
        <f ca="1">MATCH($K$2,OFFSET(Journaal!$H$5,I326,0,Journaal!$D$3,1),0)+I326</f>
        <v>#N/A</v>
      </c>
      <c r="J327" s="34" t="str">
        <f ca="1">IF(ISERROR($I327)=TRUE,"",OFFSET(Journaal!B$4,$I327,0))</f>
        <v/>
      </c>
      <c r="K327" s="32" t="str">
        <f ca="1">IF(ISERROR($I327)=TRUE,"",OFFSET(Journaal!C$4,$I327,0))</f>
        <v/>
      </c>
      <c r="L327" s="34" t="str">
        <f ca="1">IF(ISERROR($I327)=TRUE,"",OFFSET(Journaal!D$4,$I327,0))</f>
        <v/>
      </c>
      <c r="M327" s="34" t="str">
        <f ca="1">IF(ISERROR($I327)=TRUE,"",OFFSET(Journaal!E$4,$I327,0))</f>
        <v/>
      </c>
      <c r="N327" s="35" t="str">
        <f ca="1">IF(ISERROR($I327)=TRUE,"",OFFSET(Journaal!F$4,$I327,0))</f>
        <v/>
      </c>
      <c r="O327" s="35" t="str">
        <f ca="1">IF(ISERROR($I327)=TRUE,"",OFFSET(Journaal!G$4,$I327,0))</f>
        <v/>
      </c>
      <c r="P327" s="34" t="str">
        <f ca="1">IF(ISERROR($I327)=TRUE,"",IF(OFFSET(Journaal!I$4,$I327,0)=0,"",OFFSET(Journaal!I$4,$I327,0)))</f>
        <v/>
      </c>
    </row>
    <row r="328" spans="1:16" x14ac:dyDescent="0.25">
      <c r="A328" s="22">
        <f t="shared" si="23"/>
        <v>1300</v>
      </c>
      <c r="B328" s="34" t="str">
        <f t="shared" ca="1" si="22"/>
        <v/>
      </c>
      <c r="C328" s="93"/>
      <c r="D328" s="45" t="str">
        <f ca="1">IF(B328="","",SUMPRODUCT((Journaal!$H$5:$H$1000=$B328)*(Journaal!$F$5:$F$1000)))</f>
        <v/>
      </c>
      <c r="E328" s="45" t="str">
        <f ca="1">IF(B328="","",SUMPRODUCT((Journaal!$H$5:$H$1000=$B328)*(Journaal!$G$5:$G$1000)))</f>
        <v/>
      </c>
      <c r="F328" s="47" t="str">
        <f t="shared" ca="1" si="24"/>
        <v/>
      </c>
      <c r="G328" s="47" t="str">
        <f t="shared" ca="1" si="25"/>
        <v/>
      </c>
      <c r="I328" s="22" t="e">
        <f ca="1">MATCH($K$2,OFFSET(Journaal!$H$5,I327,0,Journaal!$D$3,1),0)+I327</f>
        <v>#N/A</v>
      </c>
      <c r="J328" s="34" t="str">
        <f ca="1">IF(ISERROR($I328)=TRUE,"",OFFSET(Journaal!B$4,$I328,0))</f>
        <v/>
      </c>
      <c r="K328" s="32" t="str">
        <f ca="1">IF(ISERROR($I328)=TRUE,"",OFFSET(Journaal!C$4,$I328,0))</f>
        <v/>
      </c>
      <c r="L328" s="34" t="str">
        <f ca="1">IF(ISERROR($I328)=TRUE,"",OFFSET(Journaal!D$4,$I328,0))</f>
        <v/>
      </c>
      <c r="M328" s="34" t="str">
        <f ca="1">IF(ISERROR($I328)=TRUE,"",OFFSET(Journaal!E$4,$I328,0))</f>
        <v/>
      </c>
      <c r="N328" s="35" t="str">
        <f ca="1">IF(ISERROR($I328)=TRUE,"",OFFSET(Journaal!F$4,$I328,0))</f>
        <v/>
      </c>
      <c r="O328" s="35" t="str">
        <f ca="1">IF(ISERROR($I328)=TRUE,"",OFFSET(Journaal!G$4,$I328,0))</f>
        <v/>
      </c>
      <c r="P328" s="34" t="str">
        <f ca="1">IF(ISERROR($I328)=TRUE,"",IF(OFFSET(Journaal!I$4,$I328,0)=0,"",OFFSET(Journaal!I$4,$I328,0)))</f>
        <v/>
      </c>
    </row>
    <row r="329" spans="1:16" x14ac:dyDescent="0.25">
      <c r="A329" s="22">
        <f t="shared" si="23"/>
        <v>1300</v>
      </c>
      <c r="B329" s="34" t="str">
        <f t="shared" ca="1" si="22"/>
        <v/>
      </c>
      <c r="C329" s="93"/>
      <c r="D329" s="45" t="str">
        <f ca="1">IF(B329="","",SUMPRODUCT((Journaal!$H$5:$H$1000=$B329)*(Journaal!$F$5:$F$1000)))</f>
        <v/>
      </c>
      <c r="E329" s="45" t="str">
        <f ca="1">IF(B329="","",SUMPRODUCT((Journaal!$H$5:$H$1000=$B329)*(Journaal!$G$5:$G$1000)))</f>
        <v/>
      </c>
      <c r="F329" s="47" t="str">
        <f t="shared" ca="1" si="24"/>
        <v/>
      </c>
      <c r="G329" s="47" t="str">
        <f t="shared" ca="1" si="25"/>
        <v/>
      </c>
      <c r="I329" s="22" t="e">
        <f ca="1">MATCH($K$2,OFFSET(Journaal!$H$5,I328,0,Journaal!$D$3,1),0)+I328</f>
        <v>#N/A</v>
      </c>
      <c r="J329" s="34" t="str">
        <f ca="1">IF(ISERROR($I329)=TRUE,"",OFFSET(Journaal!B$4,$I329,0))</f>
        <v/>
      </c>
      <c r="K329" s="32" t="str">
        <f ca="1">IF(ISERROR($I329)=TRUE,"",OFFSET(Journaal!C$4,$I329,0))</f>
        <v/>
      </c>
      <c r="L329" s="34" t="str">
        <f ca="1">IF(ISERROR($I329)=TRUE,"",OFFSET(Journaal!D$4,$I329,0))</f>
        <v/>
      </c>
      <c r="M329" s="34" t="str">
        <f ca="1">IF(ISERROR($I329)=TRUE,"",OFFSET(Journaal!E$4,$I329,0))</f>
        <v/>
      </c>
      <c r="N329" s="35" t="str">
        <f ca="1">IF(ISERROR($I329)=TRUE,"",OFFSET(Journaal!F$4,$I329,0))</f>
        <v/>
      </c>
      <c r="O329" s="35" t="str">
        <f ca="1">IF(ISERROR($I329)=TRUE,"",OFFSET(Journaal!G$4,$I329,0))</f>
        <v/>
      </c>
      <c r="P329" s="34" t="str">
        <f ca="1">IF(ISERROR($I329)=TRUE,"",IF(OFFSET(Journaal!I$4,$I329,0)=0,"",OFFSET(Journaal!I$4,$I329,0)))</f>
        <v/>
      </c>
    </row>
    <row r="330" spans="1:16" x14ac:dyDescent="0.25">
      <c r="A330" s="22">
        <f t="shared" si="23"/>
        <v>1300</v>
      </c>
      <c r="B330" s="34" t="str">
        <f t="shared" ca="1" si="22"/>
        <v/>
      </c>
      <c r="C330" s="93"/>
      <c r="D330" s="45" t="str">
        <f ca="1">IF(B330="","",SUMPRODUCT((Journaal!$H$5:$H$1000=$B330)*(Journaal!$F$5:$F$1000)))</f>
        <v/>
      </c>
      <c r="E330" s="45" t="str">
        <f ca="1">IF(B330="","",SUMPRODUCT((Journaal!$H$5:$H$1000=$B330)*(Journaal!$G$5:$G$1000)))</f>
        <v/>
      </c>
      <c r="F330" s="47" t="str">
        <f t="shared" ca="1" si="24"/>
        <v/>
      </c>
      <c r="G330" s="47" t="str">
        <f t="shared" ca="1" si="25"/>
        <v/>
      </c>
      <c r="I330" s="22" t="e">
        <f ca="1">MATCH($K$2,OFFSET(Journaal!$H$5,I329,0,Journaal!$D$3,1),0)+I329</f>
        <v>#N/A</v>
      </c>
      <c r="J330" s="34" t="str">
        <f ca="1">IF(ISERROR($I330)=TRUE,"",OFFSET(Journaal!B$4,$I330,0))</f>
        <v/>
      </c>
      <c r="K330" s="32" t="str">
        <f ca="1">IF(ISERROR($I330)=TRUE,"",OFFSET(Journaal!C$4,$I330,0))</f>
        <v/>
      </c>
      <c r="L330" s="34" t="str">
        <f ca="1">IF(ISERROR($I330)=TRUE,"",OFFSET(Journaal!D$4,$I330,0))</f>
        <v/>
      </c>
      <c r="M330" s="34" t="str">
        <f ca="1">IF(ISERROR($I330)=TRUE,"",OFFSET(Journaal!E$4,$I330,0))</f>
        <v/>
      </c>
      <c r="N330" s="35" t="str">
        <f ca="1">IF(ISERROR($I330)=TRUE,"",OFFSET(Journaal!F$4,$I330,0))</f>
        <v/>
      </c>
      <c r="O330" s="35" t="str">
        <f ca="1">IF(ISERROR($I330)=TRUE,"",OFFSET(Journaal!G$4,$I330,0))</f>
        <v/>
      </c>
      <c r="P330" s="34" t="str">
        <f ca="1">IF(ISERROR($I330)=TRUE,"",IF(OFFSET(Journaal!I$4,$I330,0)=0,"",OFFSET(Journaal!I$4,$I330,0)))</f>
        <v/>
      </c>
    </row>
    <row r="331" spans="1:16" x14ac:dyDescent="0.25">
      <c r="A331" s="22">
        <f t="shared" si="23"/>
        <v>1300</v>
      </c>
      <c r="B331" s="34" t="str">
        <f t="shared" ca="1" si="22"/>
        <v/>
      </c>
      <c r="C331" s="93"/>
      <c r="D331" s="45" t="str">
        <f ca="1">IF(B331="","",SUMPRODUCT((Journaal!$H$5:$H$1000=$B331)*(Journaal!$F$5:$F$1000)))</f>
        <v/>
      </c>
      <c r="E331" s="45" t="str">
        <f ca="1">IF(B331="","",SUMPRODUCT((Journaal!$H$5:$H$1000=$B331)*(Journaal!$G$5:$G$1000)))</f>
        <v/>
      </c>
      <c r="F331" s="47" t="str">
        <f t="shared" ca="1" si="24"/>
        <v/>
      </c>
      <c r="G331" s="47" t="str">
        <f t="shared" ca="1" si="25"/>
        <v/>
      </c>
      <c r="I331" s="22" t="e">
        <f ca="1">MATCH($K$2,OFFSET(Journaal!$H$5,I330,0,Journaal!$D$3,1),0)+I330</f>
        <v>#N/A</v>
      </c>
      <c r="J331" s="34" t="str">
        <f ca="1">IF(ISERROR($I331)=TRUE,"",OFFSET(Journaal!B$4,$I331,0))</f>
        <v/>
      </c>
      <c r="K331" s="32" t="str">
        <f ca="1">IF(ISERROR($I331)=TRUE,"",OFFSET(Journaal!C$4,$I331,0))</f>
        <v/>
      </c>
      <c r="L331" s="34" t="str">
        <f ca="1">IF(ISERROR($I331)=TRUE,"",OFFSET(Journaal!D$4,$I331,0))</f>
        <v/>
      </c>
      <c r="M331" s="34" t="str">
        <f ca="1">IF(ISERROR($I331)=TRUE,"",OFFSET(Journaal!E$4,$I331,0))</f>
        <v/>
      </c>
      <c r="N331" s="35" t="str">
        <f ca="1">IF(ISERROR($I331)=TRUE,"",OFFSET(Journaal!F$4,$I331,0))</f>
        <v/>
      </c>
      <c r="O331" s="35" t="str">
        <f ca="1">IF(ISERROR($I331)=TRUE,"",OFFSET(Journaal!G$4,$I331,0))</f>
        <v/>
      </c>
      <c r="P331" s="34" t="str">
        <f ca="1">IF(ISERROR($I331)=TRUE,"",IF(OFFSET(Journaal!I$4,$I331,0)=0,"",OFFSET(Journaal!I$4,$I331,0)))</f>
        <v/>
      </c>
    </row>
    <row r="332" spans="1:16" x14ac:dyDescent="0.25">
      <c r="A332" s="22">
        <f t="shared" si="23"/>
        <v>1300</v>
      </c>
      <c r="B332" s="34" t="str">
        <f t="shared" ca="1" si="22"/>
        <v/>
      </c>
      <c r="C332" s="93"/>
      <c r="D332" s="45" t="str">
        <f ca="1">IF(B332="","",SUMPRODUCT((Journaal!$H$5:$H$1000=$B332)*(Journaal!$F$5:$F$1000)))</f>
        <v/>
      </c>
      <c r="E332" s="45" t="str">
        <f ca="1">IF(B332="","",SUMPRODUCT((Journaal!$H$5:$H$1000=$B332)*(Journaal!$G$5:$G$1000)))</f>
        <v/>
      </c>
      <c r="F332" s="47" t="str">
        <f t="shared" ca="1" si="24"/>
        <v/>
      </c>
      <c r="G332" s="47" t="str">
        <f t="shared" ca="1" si="25"/>
        <v/>
      </c>
      <c r="I332" s="22" t="e">
        <f ca="1">MATCH($K$2,OFFSET(Journaal!$H$5,I331,0,Journaal!$D$3,1),0)+I331</f>
        <v>#N/A</v>
      </c>
      <c r="J332" s="34" t="str">
        <f ca="1">IF(ISERROR($I332)=TRUE,"",OFFSET(Journaal!B$4,$I332,0))</f>
        <v/>
      </c>
      <c r="K332" s="32" t="str">
        <f ca="1">IF(ISERROR($I332)=TRUE,"",OFFSET(Journaal!C$4,$I332,0))</f>
        <v/>
      </c>
      <c r="L332" s="34" t="str">
        <f ca="1">IF(ISERROR($I332)=TRUE,"",OFFSET(Journaal!D$4,$I332,0))</f>
        <v/>
      </c>
      <c r="M332" s="34" t="str">
        <f ca="1">IF(ISERROR($I332)=TRUE,"",OFFSET(Journaal!E$4,$I332,0))</f>
        <v/>
      </c>
      <c r="N332" s="35" t="str">
        <f ca="1">IF(ISERROR($I332)=TRUE,"",OFFSET(Journaal!F$4,$I332,0))</f>
        <v/>
      </c>
      <c r="O332" s="35" t="str">
        <f ca="1">IF(ISERROR($I332)=TRUE,"",OFFSET(Journaal!G$4,$I332,0))</f>
        <v/>
      </c>
      <c r="P332" s="34" t="str">
        <f ca="1">IF(ISERROR($I332)=TRUE,"",IF(OFFSET(Journaal!I$4,$I332,0)=0,"",OFFSET(Journaal!I$4,$I332,0)))</f>
        <v/>
      </c>
    </row>
    <row r="333" spans="1:16" x14ac:dyDescent="0.25">
      <c r="A333" s="22">
        <f t="shared" si="23"/>
        <v>1300</v>
      </c>
      <c r="B333" s="34" t="str">
        <f t="shared" ca="1" si="22"/>
        <v/>
      </c>
      <c r="C333" s="93"/>
      <c r="D333" s="45" t="str">
        <f ca="1">IF(B333="","",SUMPRODUCT((Journaal!$H$5:$H$1000=$B333)*(Journaal!$F$5:$F$1000)))</f>
        <v/>
      </c>
      <c r="E333" s="45" t="str">
        <f ca="1">IF(B333="","",SUMPRODUCT((Journaal!$H$5:$H$1000=$B333)*(Journaal!$G$5:$G$1000)))</f>
        <v/>
      </c>
      <c r="F333" s="47" t="str">
        <f t="shared" ca="1" si="24"/>
        <v/>
      </c>
      <c r="G333" s="47" t="str">
        <f t="shared" ca="1" si="25"/>
        <v/>
      </c>
      <c r="I333" s="22" t="e">
        <f ca="1">MATCH($K$2,OFFSET(Journaal!$H$5,I332,0,Journaal!$D$3,1),0)+I332</f>
        <v>#N/A</v>
      </c>
      <c r="J333" s="34" t="str">
        <f ca="1">IF(ISERROR($I333)=TRUE,"",OFFSET(Journaal!B$4,$I333,0))</f>
        <v/>
      </c>
      <c r="K333" s="32" t="str">
        <f ca="1">IF(ISERROR($I333)=TRUE,"",OFFSET(Journaal!C$4,$I333,0))</f>
        <v/>
      </c>
      <c r="L333" s="34" t="str">
        <f ca="1">IF(ISERROR($I333)=TRUE,"",OFFSET(Journaal!D$4,$I333,0))</f>
        <v/>
      </c>
      <c r="M333" s="34" t="str">
        <f ca="1">IF(ISERROR($I333)=TRUE,"",OFFSET(Journaal!E$4,$I333,0))</f>
        <v/>
      </c>
      <c r="N333" s="35" t="str">
        <f ca="1">IF(ISERROR($I333)=TRUE,"",OFFSET(Journaal!F$4,$I333,0))</f>
        <v/>
      </c>
      <c r="O333" s="35" t="str">
        <f ca="1">IF(ISERROR($I333)=TRUE,"",OFFSET(Journaal!G$4,$I333,0))</f>
        <v/>
      </c>
      <c r="P333" s="34" t="str">
        <f ca="1">IF(ISERROR($I333)=TRUE,"",IF(OFFSET(Journaal!I$4,$I333,0)=0,"",OFFSET(Journaal!I$4,$I333,0)))</f>
        <v/>
      </c>
    </row>
    <row r="334" spans="1:16" x14ac:dyDescent="0.25">
      <c r="A334" s="22">
        <f t="shared" si="23"/>
        <v>1300</v>
      </c>
      <c r="B334" s="34" t="str">
        <f t="shared" ca="1" si="22"/>
        <v/>
      </c>
      <c r="C334" s="93"/>
      <c r="D334" s="45" t="str">
        <f ca="1">IF(B334="","",SUMPRODUCT((Journaal!$H$5:$H$1000=$B334)*(Journaal!$F$5:$F$1000)))</f>
        <v/>
      </c>
      <c r="E334" s="45" t="str">
        <f ca="1">IF(B334="","",SUMPRODUCT((Journaal!$H$5:$H$1000=$B334)*(Journaal!$G$5:$G$1000)))</f>
        <v/>
      </c>
      <c r="F334" s="47" t="str">
        <f t="shared" ca="1" si="24"/>
        <v/>
      </c>
      <c r="G334" s="47" t="str">
        <f t="shared" ca="1" si="25"/>
        <v/>
      </c>
      <c r="I334" s="22" t="e">
        <f ca="1">MATCH($K$2,OFFSET(Journaal!$H$5,I333,0,Journaal!$D$3,1),0)+I333</f>
        <v>#N/A</v>
      </c>
      <c r="J334" s="34" t="str">
        <f ca="1">IF(ISERROR($I334)=TRUE,"",OFFSET(Journaal!B$4,$I334,0))</f>
        <v/>
      </c>
      <c r="K334" s="32" t="str">
        <f ca="1">IF(ISERROR($I334)=TRUE,"",OFFSET(Journaal!C$4,$I334,0))</f>
        <v/>
      </c>
      <c r="L334" s="34" t="str">
        <f ca="1">IF(ISERROR($I334)=TRUE,"",OFFSET(Journaal!D$4,$I334,0))</f>
        <v/>
      </c>
      <c r="M334" s="34" t="str">
        <f ca="1">IF(ISERROR($I334)=TRUE,"",OFFSET(Journaal!E$4,$I334,0))</f>
        <v/>
      </c>
      <c r="N334" s="35" t="str">
        <f ca="1">IF(ISERROR($I334)=TRUE,"",OFFSET(Journaal!F$4,$I334,0))</f>
        <v/>
      </c>
      <c r="O334" s="35" t="str">
        <f ca="1">IF(ISERROR($I334)=TRUE,"",OFFSET(Journaal!G$4,$I334,0))</f>
        <v/>
      </c>
      <c r="P334" s="34" t="str">
        <f ca="1">IF(ISERROR($I334)=TRUE,"",IF(OFFSET(Journaal!I$4,$I334,0)=0,"",OFFSET(Journaal!I$4,$I334,0)))</f>
        <v/>
      </c>
    </row>
    <row r="335" spans="1:16" x14ac:dyDescent="0.25">
      <c r="A335" s="22">
        <f t="shared" si="23"/>
        <v>1300</v>
      </c>
      <c r="B335" s="34" t="str">
        <f t="shared" ca="1" si="22"/>
        <v/>
      </c>
      <c r="C335" s="93"/>
      <c r="D335" s="45" t="str">
        <f ca="1">IF(B335="","",SUMPRODUCT((Journaal!$H$5:$H$1000=$B335)*(Journaal!$F$5:$F$1000)))</f>
        <v/>
      </c>
      <c r="E335" s="45" t="str">
        <f ca="1">IF(B335="","",SUMPRODUCT((Journaal!$H$5:$H$1000=$B335)*(Journaal!$G$5:$G$1000)))</f>
        <v/>
      </c>
      <c r="F335" s="47" t="str">
        <f t="shared" ca="1" si="24"/>
        <v/>
      </c>
      <c r="G335" s="47" t="str">
        <f t="shared" ca="1" si="25"/>
        <v/>
      </c>
      <c r="I335" s="22" t="e">
        <f ca="1">MATCH($K$2,OFFSET(Journaal!$H$5,I334,0,Journaal!$D$3,1),0)+I334</f>
        <v>#N/A</v>
      </c>
      <c r="J335" s="34" t="str">
        <f ca="1">IF(ISERROR($I335)=TRUE,"",OFFSET(Journaal!B$4,$I335,0))</f>
        <v/>
      </c>
      <c r="K335" s="32" t="str">
        <f ca="1">IF(ISERROR($I335)=TRUE,"",OFFSET(Journaal!C$4,$I335,0))</f>
        <v/>
      </c>
      <c r="L335" s="34" t="str">
        <f ca="1">IF(ISERROR($I335)=TRUE,"",OFFSET(Journaal!D$4,$I335,0))</f>
        <v/>
      </c>
      <c r="M335" s="34" t="str">
        <f ca="1">IF(ISERROR($I335)=TRUE,"",OFFSET(Journaal!E$4,$I335,0))</f>
        <v/>
      </c>
      <c r="N335" s="35" t="str">
        <f ca="1">IF(ISERROR($I335)=TRUE,"",OFFSET(Journaal!F$4,$I335,0))</f>
        <v/>
      </c>
      <c r="O335" s="35" t="str">
        <f ca="1">IF(ISERROR($I335)=TRUE,"",OFFSET(Journaal!G$4,$I335,0))</f>
        <v/>
      </c>
      <c r="P335" s="34" t="str">
        <f ca="1">IF(ISERROR($I335)=TRUE,"",IF(OFFSET(Journaal!I$4,$I335,0)=0,"",OFFSET(Journaal!I$4,$I335,0)))</f>
        <v/>
      </c>
    </row>
    <row r="336" spans="1:16" x14ac:dyDescent="0.25">
      <c r="A336" s="22">
        <f t="shared" si="23"/>
        <v>1300</v>
      </c>
      <c r="B336" s="34" t="str">
        <f t="shared" ca="1" si="22"/>
        <v/>
      </c>
      <c r="C336" s="93"/>
      <c r="D336" s="45" t="str">
        <f ca="1">IF(B336="","",SUMPRODUCT((Journaal!$H$5:$H$1000=$B336)*(Journaal!$F$5:$F$1000)))</f>
        <v/>
      </c>
      <c r="E336" s="45" t="str">
        <f ca="1">IF(B336="","",SUMPRODUCT((Journaal!$H$5:$H$1000=$B336)*(Journaal!$G$5:$G$1000)))</f>
        <v/>
      </c>
      <c r="F336" s="47" t="str">
        <f t="shared" ca="1" si="24"/>
        <v/>
      </c>
      <c r="G336" s="47" t="str">
        <f t="shared" ca="1" si="25"/>
        <v/>
      </c>
      <c r="I336" s="22" t="e">
        <f ca="1">MATCH($K$2,OFFSET(Journaal!$H$5,I335,0,Journaal!$D$3,1),0)+I335</f>
        <v>#N/A</v>
      </c>
      <c r="J336" s="34" t="str">
        <f ca="1">IF(ISERROR($I336)=TRUE,"",OFFSET(Journaal!B$4,$I336,0))</f>
        <v/>
      </c>
      <c r="K336" s="32" t="str">
        <f ca="1">IF(ISERROR($I336)=TRUE,"",OFFSET(Journaal!C$4,$I336,0))</f>
        <v/>
      </c>
      <c r="L336" s="34" t="str">
        <f ca="1">IF(ISERROR($I336)=TRUE,"",OFFSET(Journaal!D$4,$I336,0))</f>
        <v/>
      </c>
      <c r="M336" s="34" t="str">
        <f ca="1">IF(ISERROR($I336)=TRUE,"",OFFSET(Journaal!E$4,$I336,0))</f>
        <v/>
      </c>
      <c r="N336" s="35" t="str">
        <f ca="1">IF(ISERROR($I336)=TRUE,"",OFFSET(Journaal!F$4,$I336,0))</f>
        <v/>
      </c>
      <c r="O336" s="35" t="str">
        <f ca="1">IF(ISERROR($I336)=TRUE,"",OFFSET(Journaal!G$4,$I336,0))</f>
        <v/>
      </c>
      <c r="P336" s="34" t="str">
        <f ca="1">IF(ISERROR($I336)=TRUE,"",IF(OFFSET(Journaal!I$4,$I336,0)=0,"",OFFSET(Journaal!I$4,$I336,0)))</f>
        <v/>
      </c>
    </row>
    <row r="337" spans="1:16" x14ac:dyDescent="0.25">
      <c r="A337" s="22">
        <f t="shared" si="23"/>
        <v>1300</v>
      </c>
      <c r="B337" s="34" t="str">
        <f t="shared" ca="1" si="22"/>
        <v/>
      </c>
      <c r="C337" s="93"/>
      <c r="D337" s="45" t="str">
        <f ca="1">IF(B337="","",SUMPRODUCT((Journaal!$H$5:$H$1000=$B337)*(Journaal!$F$5:$F$1000)))</f>
        <v/>
      </c>
      <c r="E337" s="45" t="str">
        <f ca="1">IF(B337="","",SUMPRODUCT((Journaal!$H$5:$H$1000=$B337)*(Journaal!$G$5:$G$1000)))</f>
        <v/>
      </c>
      <c r="F337" s="47" t="str">
        <f t="shared" ca="1" si="24"/>
        <v/>
      </c>
      <c r="G337" s="47" t="str">
        <f t="shared" ca="1" si="25"/>
        <v/>
      </c>
      <c r="I337" s="22" t="e">
        <f ca="1">MATCH($K$2,OFFSET(Journaal!$H$5,I336,0,Journaal!$D$3,1),0)+I336</f>
        <v>#N/A</v>
      </c>
      <c r="J337" s="34" t="str">
        <f ca="1">IF(ISERROR($I337)=TRUE,"",OFFSET(Journaal!B$4,$I337,0))</f>
        <v/>
      </c>
      <c r="K337" s="32" t="str">
        <f ca="1">IF(ISERROR($I337)=TRUE,"",OFFSET(Journaal!C$4,$I337,0))</f>
        <v/>
      </c>
      <c r="L337" s="34" t="str">
        <f ca="1">IF(ISERROR($I337)=TRUE,"",OFFSET(Journaal!D$4,$I337,0))</f>
        <v/>
      </c>
      <c r="M337" s="34" t="str">
        <f ca="1">IF(ISERROR($I337)=TRUE,"",OFFSET(Journaal!E$4,$I337,0))</f>
        <v/>
      </c>
      <c r="N337" s="35" t="str">
        <f ca="1">IF(ISERROR($I337)=TRUE,"",OFFSET(Journaal!F$4,$I337,0))</f>
        <v/>
      </c>
      <c r="O337" s="35" t="str">
        <f ca="1">IF(ISERROR($I337)=TRUE,"",OFFSET(Journaal!G$4,$I337,0))</f>
        <v/>
      </c>
      <c r="P337" s="34" t="str">
        <f ca="1">IF(ISERROR($I337)=TRUE,"",IF(OFFSET(Journaal!I$4,$I337,0)=0,"",OFFSET(Journaal!I$4,$I337,0)))</f>
        <v/>
      </c>
    </row>
    <row r="338" spans="1:16" x14ac:dyDescent="0.25">
      <c r="A338" s="22">
        <f t="shared" si="23"/>
        <v>1300</v>
      </c>
      <c r="B338" s="34" t="str">
        <f t="shared" ca="1" si="22"/>
        <v/>
      </c>
      <c r="C338" s="93"/>
      <c r="D338" s="45" t="str">
        <f ca="1">IF(B338="","",SUMPRODUCT((Journaal!$H$5:$H$1000=$B338)*(Journaal!$F$5:$F$1000)))</f>
        <v/>
      </c>
      <c r="E338" s="45" t="str">
        <f ca="1">IF(B338="","",SUMPRODUCT((Journaal!$H$5:$H$1000=$B338)*(Journaal!$G$5:$G$1000)))</f>
        <v/>
      </c>
      <c r="F338" s="47" t="str">
        <f t="shared" ca="1" si="24"/>
        <v/>
      </c>
      <c r="G338" s="47" t="str">
        <f t="shared" ca="1" si="25"/>
        <v/>
      </c>
      <c r="I338" s="22" t="e">
        <f ca="1">MATCH($K$2,OFFSET(Journaal!$H$5,I337,0,Journaal!$D$3,1),0)+I337</f>
        <v>#N/A</v>
      </c>
      <c r="J338" s="34" t="str">
        <f ca="1">IF(ISERROR($I338)=TRUE,"",OFFSET(Journaal!B$4,$I338,0))</f>
        <v/>
      </c>
      <c r="K338" s="32" t="str">
        <f ca="1">IF(ISERROR($I338)=TRUE,"",OFFSET(Journaal!C$4,$I338,0))</f>
        <v/>
      </c>
      <c r="L338" s="34" t="str">
        <f ca="1">IF(ISERROR($I338)=TRUE,"",OFFSET(Journaal!D$4,$I338,0))</f>
        <v/>
      </c>
      <c r="M338" s="34" t="str">
        <f ca="1">IF(ISERROR($I338)=TRUE,"",OFFSET(Journaal!E$4,$I338,0))</f>
        <v/>
      </c>
      <c r="N338" s="35" t="str">
        <f ca="1">IF(ISERROR($I338)=TRUE,"",OFFSET(Journaal!F$4,$I338,0))</f>
        <v/>
      </c>
      <c r="O338" s="35" t="str">
        <f ca="1">IF(ISERROR($I338)=TRUE,"",OFFSET(Journaal!G$4,$I338,0))</f>
        <v/>
      </c>
      <c r="P338" s="34" t="str">
        <f ca="1">IF(ISERROR($I338)=TRUE,"",IF(OFFSET(Journaal!I$4,$I338,0)=0,"",OFFSET(Journaal!I$4,$I338,0)))</f>
        <v/>
      </c>
    </row>
    <row r="339" spans="1:16" x14ac:dyDescent="0.25">
      <c r="A339" s="22">
        <f t="shared" si="23"/>
        <v>1300</v>
      </c>
      <c r="B339" s="34" t="str">
        <f t="shared" ca="1" si="22"/>
        <v/>
      </c>
      <c r="C339" s="93"/>
      <c r="D339" s="45" t="str">
        <f ca="1">IF(B339="","",SUMPRODUCT((Journaal!$H$5:$H$1000=$B339)*(Journaal!$F$5:$F$1000)))</f>
        <v/>
      </c>
      <c r="E339" s="45" t="str">
        <f ca="1">IF(B339="","",SUMPRODUCT((Journaal!$H$5:$H$1000=$B339)*(Journaal!$G$5:$G$1000)))</f>
        <v/>
      </c>
      <c r="F339" s="47" t="str">
        <f t="shared" ca="1" si="24"/>
        <v/>
      </c>
      <c r="G339" s="47" t="str">
        <f t="shared" ca="1" si="25"/>
        <v/>
      </c>
      <c r="I339" s="22" t="e">
        <f ca="1">MATCH($K$2,OFFSET(Journaal!$H$5,I338,0,Journaal!$D$3,1),0)+I338</f>
        <v>#N/A</v>
      </c>
      <c r="J339" s="34" t="str">
        <f ca="1">IF(ISERROR($I339)=TRUE,"",OFFSET(Journaal!B$4,$I339,0))</f>
        <v/>
      </c>
      <c r="K339" s="32" t="str">
        <f ca="1">IF(ISERROR($I339)=TRUE,"",OFFSET(Journaal!C$4,$I339,0))</f>
        <v/>
      </c>
      <c r="L339" s="34" t="str">
        <f ca="1">IF(ISERROR($I339)=TRUE,"",OFFSET(Journaal!D$4,$I339,0))</f>
        <v/>
      </c>
      <c r="M339" s="34" t="str">
        <f ca="1">IF(ISERROR($I339)=TRUE,"",OFFSET(Journaal!E$4,$I339,0))</f>
        <v/>
      </c>
      <c r="N339" s="35" t="str">
        <f ca="1">IF(ISERROR($I339)=TRUE,"",OFFSET(Journaal!F$4,$I339,0))</f>
        <v/>
      </c>
      <c r="O339" s="35" t="str">
        <f ca="1">IF(ISERROR($I339)=TRUE,"",OFFSET(Journaal!G$4,$I339,0))</f>
        <v/>
      </c>
      <c r="P339" s="34" t="str">
        <f ca="1">IF(ISERROR($I339)=TRUE,"",IF(OFFSET(Journaal!I$4,$I339,0)=0,"",OFFSET(Journaal!I$4,$I339,0)))</f>
        <v/>
      </c>
    </row>
    <row r="340" spans="1:16" x14ac:dyDescent="0.25">
      <c r="A340" s="22">
        <f t="shared" si="23"/>
        <v>1300</v>
      </c>
      <c r="B340" s="34" t="str">
        <f t="shared" ca="1" si="22"/>
        <v/>
      </c>
      <c r="C340" s="93"/>
      <c r="D340" s="45" t="str">
        <f ca="1">IF(B340="","",SUMPRODUCT((Journaal!$H$5:$H$1000=$B340)*(Journaal!$F$5:$F$1000)))</f>
        <v/>
      </c>
      <c r="E340" s="45" t="str">
        <f ca="1">IF(B340="","",SUMPRODUCT((Journaal!$H$5:$H$1000=$B340)*(Journaal!$G$5:$G$1000)))</f>
        <v/>
      </c>
      <c r="F340" s="47" t="str">
        <f t="shared" ca="1" si="24"/>
        <v/>
      </c>
      <c r="G340" s="47" t="str">
        <f t="shared" ca="1" si="25"/>
        <v/>
      </c>
      <c r="I340" s="22" t="e">
        <f ca="1">MATCH($K$2,OFFSET(Journaal!$H$5,I339,0,Journaal!$D$3,1),0)+I339</f>
        <v>#N/A</v>
      </c>
      <c r="J340" s="34" t="str">
        <f ca="1">IF(ISERROR($I340)=TRUE,"",OFFSET(Journaal!B$4,$I340,0))</f>
        <v/>
      </c>
      <c r="K340" s="32" t="str">
        <f ca="1">IF(ISERROR($I340)=TRUE,"",OFFSET(Journaal!C$4,$I340,0))</f>
        <v/>
      </c>
      <c r="L340" s="34" t="str">
        <f ca="1">IF(ISERROR($I340)=TRUE,"",OFFSET(Journaal!D$4,$I340,0))</f>
        <v/>
      </c>
      <c r="M340" s="34" t="str">
        <f ca="1">IF(ISERROR($I340)=TRUE,"",OFFSET(Journaal!E$4,$I340,0))</f>
        <v/>
      </c>
      <c r="N340" s="35" t="str">
        <f ca="1">IF(ISERROR($I340)=TRUE,"",OFFSET(Journaal!F$4,$I340,0))</f>
        <v/>
      </c>
      <c r="O340" s="35" t="str">
        <f ca="1">IF(ISERROR($I340)=TRUE,"",OFFSET(Journaal!G$4,$I340,0))</f>
        <v/>
      </c>
      <c r="P340" s="34" t="str">
        <f ca="1">IF(ISERROR($I340)=TRUE,"",IF(OFFSET(Journaal!I$4,$I340,0)=0,"",OFFSET(Journaal!I$4,$I340,0)))</f>
        <v/>
      </c>
    </row>
    <row r="341" spans="1:16" x14ac:dyDescent="0.25">
      <c r="A341" s="22">
        <f t="shared" si="23"/>
        <v>1300</v>
      </c>
      <c r="B341" s="34" t="str">
        <f t="shared" ca="1" si="22"/>
        <v/>
      </c>
      <c r="C341" s="93"/>
      <c r="D341" s="45" t="str">
        <f ca="1">IF(B341="","",SUMPRODUCT((Journaal!$H$5:$H$1000=$B341)*(Journaal!$F$5:$F$1000)))</f>
        <v/>
      </c>
      <c r="E341" s="45" t="str">
        <f ca="1">IF(B341="","",SUMPRODUCT((Journaal!$H$5:$H$1000=$B341)*(Journaal!$G$5:$G$1000)))</f>
        <v/>
      </c>
      <c r="F341" s="47" t="str">
        <f t="shared" ca="1" si="24"/>
        <v/>
      </c>
      <c r="G341" s="47" t="str">
        <f t="shared" ca="1" si="25"/>
        <v/>
      </c>
      <c r="I341" s="22" t="e">
        <f ca="1">MATCH($K$2,OFFSET(Journaal!$H$5,I340,0,Journaal!$D$3,1),0)+I340</f>
        <v>#N/A</v>
      </c>
      <c r="J341" s="34" t="str">
        <f ca="1">IF(ISERROR($I341)=TRUE,"",OFFSET(Journaal!B$4,$I341,0))</f>
        <v/>
      </c>
      <c r="K341" s="32" t="str">
        <f ca="1">IF(ISERROR($I341)=TRUE,"",OFFSET(Journaal!C$4,$I341,0))</f>
        <v/>
      </c>
      <c r="L341" s="34" t="str">
        <f ca="1">IF(ISERROR($I341)=TRUE,"",OFFSET(Journaal!D$4,$I341,0))</f>
        <v/>
      </c>
      <c r="M341" s="34" t="str">
        <f ca="1">IF(ISERROR($I341)=TRUE,"",OFFSET(Journaal!E$4,$I341,0))</f>
        <v/>
      </c>
      <c r="N341" s="35" t="str">
        <f ca="1">IF(ISERROR($I341)=TRUE,"",OFFSET(Journaal!F$4,$I341,0))</f>
        <v/>
      </c>
      <c r="O341" s="35" t="str">
        <f ca="1">IF(ISERROR($I341)=TRUE,"",OFFSET(Journaal!G$4,$I341,0))</f>
        <v/>
      </c>
      <c r="P341" s="34" t="str">
        <f ca="1">IF(ISERROR($I341)=TRUE,"",IF(OFFSET(Journaal!I$4,$I341,0)=0,"",OFFSET(Journaal!I$4,$I341,0)))</f>
        <v/>
      </c>
    </row>
    <row r="342" spans="1:16" x14ac:dyDescent="0.25">
      <c r="A342" s="22">
        <f t="shared" si="23"/>
        <v>1300</v>
      </c>
      <c r="B342" s="34" t="str">
        <f t="shared" ca="1" si="22"/>
        <v/>
      </c>
      <c r="C342" s="93"/>
      <c r="D342" s="45" t="str">
        <f ca="1">IF(B342="","",SUMPRODUCT((Journaal!$H$5:$H$1000=$B342)*(Journaal!$F$5:$F$1000)))</f>
        <v/>
      </c>
      <c r="E342" s="45" t="str">
        <f ca="1">IF(B342="","",SUMPRODUCT((Journaal!$H$5:$H$1000=$B342)*(Journaal!$G$5:$G$1000)))</f>
        <v/>
      </c>
      <c r="F342" s="47" t="str">
        <f t="shared" ca="1" si="24"/>
        <v/>
      </c>
      <c r="G342" s="47" t="str">
        <f t="shared" ca="1" si="25"/>
        <v/>
      </c>
      <c r="I342" s="22" t="e">
        <f ca="1">MATCH($K$2,OFFSET(Journaal!$H$5,I341,0,Journaal!$D$3,1),0)+I341</f>
        <v>#N/A</v>
      </c>
      <c r="J342" s="34" t="str">
        <f ca="1">IF(ISERROR($I342)=TRUE,"",OFFSET(Journaal!B$4,$I342,0))</f>
        <v/>
      </c>
      <c r="K342" s="32" t="str">
        <f ca="1">IF(ISERROR($I342)=TRUE,"",OFFSET(Journaal!C$4,$I342,0))</f>
        <v/>
      </c>
      <c r="L342" s="34" t="str">
        <f ca="1">IF(ISERROR($I342)=TRUE,"",OFFSET(Journaal!D$4,$I342,0))</f>
        <v/>
      </c>
      <c r="M342" s="34" t="str">
        <f ca="1">IF(ISERROR($I342)=TRUE,"",OFFSET(Journaal!E$4,$I342,0))</f>
        <v/>
      </c>
      <c r="N342" s="35" t="str">
        <f ca="1">IF(ISERROR($I342)=TRUE,"",OFFSET(Journaal!F$4,$I342,0))</f>
        <v/>
      </c>
      <c r="O342" s="35" t="str">
        <f ca="1">IF(ISERROR($I342)=TRUE,"",OFFSET(Journaal!G$4,$I342,0))</f>
        <v/>
      </c>
      <c r="P342" s="34" t="str">
        <f ca="1">IF(ISERROR($I342)=TRUE,"",IF(OFFSET(Journaal!I$4,$I342,0)=0,"",OFFSET(Journaal!I$4,$I342,0)))</f>
        <v/>
      </c>
    </row>
    <row r="343" spans="1:16" x14ac:dyDescent="0.25">
      <c r="A343" s="22">
        <f t="shared" si="23"/>
        <v>1300</v>
      </c>
      <c r="B343" s="34" t="str">
        <f t="shared" ca="1" si="22"/>
        <v/>
      </c>
      <c r="C343" s="93"/>
      <c r="D343" s="45" t="str">
        <f ca="1">IF(B343="","",SUMPRODUCT((Journaal!$H$5:$H$1000=$B343)*(Journaal!$F$5:$F$1000)))</f>
        <v/>
      </c>
      <c r="E343" s="45" t="str">
        <f ca="1">IF(B343="","",SUMPRODUCT((Journaal!$H$5:$H$1000=$B343)*(Journaal!$G$5:$G$1000)))</f>
        <v/>
      </c>
      <c r="F343" s="47" t="str">
        <f t="shared" ca="1" si="24"/>
        <v/>
      </c>
      <c r="G343" s="47" t="str">
        <f t="shared" ca="1" si="25"/>
        <v/>
      </c>
      <c r="I343" s="22" t="e">
        <f ca="1">MATCH($K$2,OFFSET(Journaal!$H$5,I342,0,Journaal!$D$3,1),0)+I342</f>
        <v>#N/A</v>
      </c>
      <c r="J343" s="34" t="str">
        <f ca="1">IF(ISERROR($I343)=TRUE,"",OFFSET(Journaal!B$4,$I343,0))</f>
        <v/>
      </c>
      <c r="K343" s="32" t="str">
        <f ca="1">IF(ISERROR($I343)=TRUE,"",OFFSET(Journaal!C$4,$I343,0))</f>
        <v/>
      </c>
      <c r="L343" s="34" t="str">
        <f ca="1">IF(ISERROR($I343)=TRUE,"",OFFSET(Journaal!D$4,$I343,0))</f>
        <v/>
      </c>
      <c r="M343" s="34" t="str">
        <f ca="1">IF(ISERROR($I343)=TRUE,"",OFFSET(Journaal!E$4,$I343,0))</f>
        <v/>
      </c>
      <c r="N343" s="35" t="str">
        <f ca="1">IF(ISERROR($I343)=TRUE,"",OFFSET(Journaal!F$4,$I343,0))</f>
        <v/>
      </c>
      <c r="O343" s="35" t="str">
        <f ca="1">IF(ISERROR($I343)=TRUE,"",OFFSET(Journaal!G$4,$I343,0))</f>
        <v/>
      </c>
      <c r="P343" s="34" t="str">
        <f ca="1">IF(ISERROR($I343)=TRUE,"",IF(OFFSET(Journaal!I$4,$I343,0)=0,"",OFFSET(Journaal!I$4,$I343,0)))</f>
        <v/>
      </c>
    </row>
    <row r="344" spans="1:16" x14ac:dyDescent="0.25">
      <c r="A344" s="22">
        <f t="shared" si="23"/>
        <v>1300</v>
      </c>
      <c r="B344" s="34" t="str">
        <f t="shared" ca="1" si="22"/>
        <v/>
      </c>
      <c r="C344" s="93"/>
      <c r="D344" s="45" t="str">
        <f ca="1">IF(B344="","",SUMPRODUCT((Journaal!$H$5:$H$1000=$B344)*(Journaal!$F$5:$F$1000)))</f>
        <v/>
      </c>
      <c r="E344" s="45" t="str">
        <f ca="1">IF(B344="","",SUMPRODUCT((Journaal!$H$5:$H$1000=$B344)*(Journaal!$G$5:$G$1000)))</f>
        <v/>
      </c>
      <c r="F344" s="47" t="str">
        <f t="shared" ca="1" si="24"/>
        <v/>
      </c>
      <c r="G344" s="47" t="str">
        <f t="shared" ca="1" si="25"/>
        <v/>
      </c>
      <c r="I344" s="22" t="e">
        <f ca="1">MATCH($K$2,OFFSET(Journaal!$H$5,I343,0,Journaal!$D$3,1),0)+I343</f>
        <v>#N/A</v>
      </c>
      <c r="J344" s="34" t="str">
        <f ca="1">IF(ISERROR($I344)=TRUE,"",OFFSET(Journaal!B$4,$I344,0))</f>
        <v/>
      </c>
      <c r="K344" s="32" t="str">
        <f ca="1">IF(ISERROR($I344)=TRUE,"",OFFSET(Journaal!C$4,$I344,0))</f>
        <v/>
      </c>
      <c r="L344" s="34" t="str">
        <f ca="1">IF(ISERROR($I344)=TRUE,"",OFFSET(Journaal!D$4,$I344,0))</f>
        <v/>
      </c>
      <c r="M344" s="34" t="str">
        <f ca="1">IF(ISERROR($I344)=TRUE,"",OFFSET(Journaal!E$4,$I344,0))</f>
        <v/>
      </c>
      <c r="N344" s="35" t="str">
        <f ca="1">IF(ISERROR($I344)=TRUE,"",OFFSET(Journaal!F$4,$I344,0))</f>
        <v/>
      </c>
      <c r="O344" s="35" t="str">
        <f ca="1">IF(ISERROR($I344)=TRUE,"",OFFSET(Journaal!G$4,$I344,0))</f>
        <v/>
      </c>
      <c r="P344" s="34" t="str">
        <f ca="1">IF(ISERROR($I344)=TRUE,"",IF(OFFSET(Journaal!I$4,$I344,0)=0,"",OFFSET(Journaal!I$4,$I344,0)))</f>
        <v/>
      </c>
    </row>
    <row r="345" spans="1:16" x14ac:dyDescent="0.25">
      <c r="A345" s="22">
        <f t="shared" si="23"/>
        <v>1300</v>
      </c>
      <c r="B345" s="34" t="str">
        <f t="shared" ca="1" si="22"/>
        <v/>
      </c>
      <c r="C345" s="93"/>
      <c r="D345" s="45" t="str">
        <f ca="1">IF(B345="","",SUMPRODUCT((Journaal!$H$5:$H$1000=$B345)*(Journaal!$F$5:$F$1000)))</f>
        <v/>
      </c>
      <c r="E345" s="45" t="str">
        <f ca="1">IF(B345="","",SUMPRODUCT((Journaal!$H$5:$H$1000=$B345)*(Journaal!$G$5:$G$1000)))</f>
        <v/>
      </c>
      <c r="F345" s="47" t="str">
        <f t="shared" ca="1" si="24"/>
        <v/>
      </c>
      <c r="G345" s="47" t="str">
        <f t="shared" ca="1" si="25"/>
        <v/>
      </c>
      <c r="I345" s="22" t="e">
        <f ca="1">MATCH($K$2,OFFSET(Journaal!$H$5,I344,0,Journaal!$D$3,1),0)+I344</f>
        <v>#N/A</v>
      </c>
      <c r="J345" s="34" t="str">
        <f ca="1">IF(ISERROR($I345)=TRUE,"",OFFSET(Journaal!B$4,$I345,0))</f>
        <v/>
      </c>
      <c r="K345" s="32" t="str">
        <f ca="1">IF(ISERROR($I345)=TRUE,"",OFFSET(Journaal!C$4,$I345,0))</f>
        <v/>
      </c>
      <c r="L345" s="34" t="str">
        <f ca="1">IF(ISERROR($I345)=TRUE,"",OFFSET(Journaal!D$4,$I345,0))</f>
        <v/>
      </c>
      <c r="M345" s="34" t="str">
        <f ca="1">IF(ISERROR($I345)=TRUE,"",OFFSET(Journaal!E$4,$I345,0))</f>
        <v/>
      </c>
      <c r="N345" s="35" t="str">
        <f ca="1">IF(ISERROR($I345)=TRUE,"",OFFSET(Journaal!F$4,$I345,0))</f>
        <v/>
      </c>
      <c r="O345" s="35" t="str">
        <f ca="1">IF(ISERROR($I345)=TRUE,"",OFFSET(Journaal!G$4,$I345,0))</f>
        <v/>
      </c>
      <c r="P345" s="34" t="str">
        <f ca="1">IF(ISERROR($I345)=TRUE,"",IF(OFFSET(Journaal!I$4,$I345,0)=0,"",OFFSET(Journaal!I$4,$I345,0)))</f>
        <v/>
      </c>
    </row>
    <row r="346" spans="1:16" x14ac:dyDescent="0.25">
      <c r="A346" s="22">
        <f t="shared" si="23"/>
        <v>1300</v>
      </c>
      <c r="B346" s="34" t="str">
        <f t="shared" ca="1" si="22"/>
        <v/>
      </c>
      <c r="C346" s="93"/>
      <c r="D346" s="45" t="str">
        <f ca="1">IF(B346="","",SUMPRODUCT((Journaal!$H$5:$H$1000=$B346)*(Journaal!$F$5:$F$1000)))</f>
        <v/>
      </c>
      <c r="E346" s="45" t="str">
        <f ca="1">IF(B346="","",SUMPRODUCT((Journaal!$H$5:$H$1000=$B346)*(Journaal!$G$5:$G$1000)))</f>
        <v/>
      </c>
      <c r="F346" s="47" t="str">
        <f t="shared" ca="1" si="24"/>
        <v/>
      </c>
      <c r="G346" s="47" t="str">
        <f t="shared" ca="1" si="25"/>
        <v/>
      </c>
      <c r="I346" s="22" t="e">
        <f ca="1">MATCH($K$2,OFFSET(Journaal!$H$5,I345,0,Journaal!$D$3,1),0)+I345</f>
        <v>#N/A</v>
      </c>
      <c r="J346" s="34" t="str">
        <f ca="1">IF(ISERROR($I346)=TRUE,"",OFFSET(Journaal!B$4,$I346,0))</f>
        <v/>
      </c>
      <c r="K346" s="32" t="str">
        <f ca="1">IF(ISERROR($I346)=TRUE,"",OFFSET(Journaal!C$4,$I346,0))</f>
        <v/>
      </c>
      <c r="L346" s="34" t="str">
        <f ca="1">IF(ISERROR($I346)=TRUE,"",OFFSET(Journaal!D$4,$I346,0))</f>
        <v/>
      </c>
      <c r="M346" s="34" t="str">
        <f ca="1">IF(ISERROR($I346)=TRUE,"",OFFSET(Journaal!E$4,$I346,0))</f>
        <v/>
      </c>
      <c r="N346" s="35" t="str">
        <f ca="1">IF(ISERROR($I346)=TRUE,"",OFFSET(Journaal!F$4,$I346,0))</f>
        <v/>
      </c>
      <c r="O346" s="35" t="str">
        <f ca="1">IF(ISERROR($I346)=TRUE,"",OFFSET(Journaal!G$4,$I346,0))</f>
        <v/>
      </c>
      <c r="P346" s="34" t="str">
        <f ca="1">IF(ISERROR($I346)=TRUE,"",IF(OFFSET(Journaal!I$4,$I346,0)=0,"",OFFSET(Journaal!I$4,$I346,0)))</f>
        <v/>
      </c>
    </row>
    <row r="347" spans="1:16" x14ac:dyDescent="0.25">
      <c r="A347" s="22">
        <f t="shared" si="23"/>
        <v>1300</v>
      </c>
      <c r="B347" s="34" t="str">
        <f t="shared" ca="1" si="22"/>
        <v/>
      </c>
      <c r="C347" s="93"/>
      <c r="D347" s="45" t="str">
        <f ca="1">IF(B347="","",SUMPRODUCT((Journaal!$H$5:$H$1000=$B347)*(Journaal!$F$5:$F$1000)))</f>
        <v/>
      </c>
      <c r="E347" s="45" t="str">
        <f ca="1">IF(B347="","",SUMPRODUCT((Journaal!$H$5:$H$1000=$B347)*(Journaal!$G$5:$G$1000)))</f>
        <v/>
      </c>
      <c r="F347" s="47" t="str">
        <f t="shared" ca="1" si="24"/>
        <v/>
      </c>
      <c r="G347" s="47" t="str">
        <f t="shared" ca="1" si="25"/>
        <v/>
      </c>
      <c r="I347" s="22" t="e">
        <f ca="1">MATCH($K$2,OFFSET(Journaal!$H$5,I346,0,Journaal!$D$3,1),0)+I346</f>
        <v>#N/A</v>
      </c>
      <c r="J347" s="34" t="str">
        <f ca="1">IF(ISERROR($I347)=TRUE,"",OFFSET(Journaal!B$4,$I347,0))</f>
        <v/>
      </c>
      <c r="K347" s="32" t="str">
        <f ca="1">IF(ISERROR($I347)=TRUE,"",OFFSET(Journaal!C$4,$I347,0))</f>
        <v/>
      </c>
      <c r="L347" s="34" t="str">
        <f ca="1">IF(ISERROR($I347)=TRUE,"",OFFSET(Journaal!D$4,$I347,0))</f>
        <v/>
      </c>
      <c r="M347" s="34" t="str">
        <f ca="1">IF(ISERROR($I347)=TRUE,"",OFFSET(Journaal!E$4,$I347,0))</f>
        <v/>
      </c>
      <c r="N347" s="35" t="str">
        <f ca="1">IF(ISERROR($I347)=TRUE,"",OFFSET(Journaal!F$4,$I347,0))</f>
        <v/>
      </c>
      <c r="O347" s="35" t="str">
        <f ca="1">IF(ISERROR($I347)=TRUE,"",OFFSET(Journaal!G$4,$I347,0))</f>
        <v/>
      </c>
      <c r="P347" s="34" t="str">
        <f ca="1">IF(ISERROR($I347)=TRUE,"",IF(OFFSET(Journaal!I$4,$I347,0)=0,"",OFFSET(Journaal!I$4,$I347,0)))</f>
        <v/>
      </c>
    </row>
    <row r="348" spans="1:16" x14ac:dyDescent="0.25">
      <c r="A348" s="22">
        <f t="shared" si="23"/>
        <v>1300</v>
      </c>
      <c r="B348" s="34" t="str">
        <f t="shared" ca="1" si="22"/>
        <v/>
      </c>
      <c r="C348" s="93"/>
      <c r="D348" s="45" t="str">
        <f ca="1">IF(B348="","",SUMPRODUCT((Journaal!$H$5:$H$1000=$B348)*(Journaal!$F$5:$F$1000)))</f>
        <v/>
      </c>
      <c r="E348" s="45" t="str">
        <f ca="1">IF(B348="","",SUMPRODUCT((Journaal!$H$5:$H$1000=$B348)*(Journaal!$G$5:$G$1000)))</f>
        <v/>
      </c>
      <c r="F348" s="47" t="str">
        <f t="shared" ca="1" si="24"/>
        <v/>
      </c>
      <c r="G348" s="47" t="str">
        <f t="shared" ca="1" si="25"/>
        <v/>
      </c>
      <c r="I348" s="22" t="e">
        <f ca="1">MATCH($K$2,OFFSET(Journaal!$H$5,I347,0,Journaal!$D$3,1),0)+I347</f>
        <v>#N/A</v>
      </c>
      <c r="J348" s="34" t="str">
        <f ca="1">IF(ISERROR($I348)=TRUE,"",OFFSET(Journaal!B$4,$I348,0))</f>
        <v/>
      </c>
      <c r="K348" s="32" t="str">
        <f ca="1">IF(ISERROR($I348)=TRUE,"",OFFSET(Journaal!C$4,$I348,0))</f>
        <v/>
      </c>
      <c r="L348" s="34" t="str">
        <f ca="1">IF(ISERROR($I348)=TRUE,"",OFFSET(Journaal!D$4,$I348,0))</f>
        <v/>
      </c>
      <c r="M348" s="34" t="str">
        <f ca="1">IF(ISERROR($I348)=TRUE,"",OFFSET(Journaal!E$4,$I348,0))</f>
        <v/>
      </c>
      <c r="N348" s="35" t="str">
        <f ca="1">IF(ISERROR($I348)=TRUE,"",OFFSET(Journaal!F$4,$I348,0))</f>
        <v/>
      </c>
      <c r="O348" s="35" t="str">
        <f ca="1">IF(ISERROR($I348)=TRUE,"",OFFSET(Journaal!G$4,$I348,0))</f>
        <v/>
      </c>
      <c r="P348" s="34" t="str">
        <f ca="1">IF(ISERROR($I348)=TRUE,"",IF(OFFSET(Journaal!I$4,$I348,0)=0,"",OFFSET(Journaal!I$4,$I348,0)))</f>
        <v/>
      </c>
    </row>
    <row r="349" spans="1:16" x14ac:dyDescent="0.25">
      <c r="A349" s="22">
        <f t="shared" si="23"/>
        <v>1300</v>
      </c>
      <c r="B349" s="34" t="str">
        <f t="shared" ca="1" si="22"/>
        <v/>
      </c>
      <c r="C349" s="93"/>
      <c r="D349" s="45" t="str">
        <f ca="1">IF(B349="","",SUMPRODUCT((Journaal!$H$5:$H$1000=$B349)*(Journaal!$F$5:$F$1000)))</f>
        <v/>
      </c>
      <c r="E349" s="45" t="str">
        <f ca="1">IF(B349="","",SUMPRODUCT((Journaal!$H$5:$H$1000=$B349)*(Journaal!$G$5:$G$1000)))</f>
        <v/>
      </c>
      <c r="F349" s="47" t="str">
        <f t="shared" ca="1" si="24"/>
        <v/>
      </c>
      <c r="G349" s="47" t="str">
        <f t="shared" ca="1" si="25"/>
        <v/>
      </c>
      <c r="I349" s="22" t="e">
        <f ca="1">MATCH($K$2,OFFSET(Journaal!$H$5,I348,0,Journaal!$D$3,1),0)+I348</f>
        <v>#N/A</v>
      </c>
      <c r="J349" s="34" t="str">
        <f ca="1">IF(ISERROR($I349)=TRUE,"",OFFSET(Journaal!B$4,$I349,0))</f>
        <v/>
      </c>
      <c r="K349" s="32" t="str">
        <f ca="1">IF(ISERROR($I349)=TRUE,"",OFFSET(Journaal!C$4,$I349,0))</f>
        <v/>
      </c>
      <c r="L349" s="34" t="str">
        <f ca="1">IF(ISERROR($I349)=TRUE,"",OFFSET(Journaal!D$4,$I349,0))</f>
        <v/>
      </c>
      <c r="M349" s="34" t="str">
        <f ca="1">IF(ISERROR($I349)=TRUE,"",OFFSET(Journaal!E$4,$I349,0))</f>
        <v/>
      </c>
      <c r="N349" s="35" t="str">
        <f ca="1">IF(ISERROR($I349)=TRUE,"",OFFSET(Journaal!F$4,$I349,0))</f>
        <v/>
      </c>
      <c r="O349" s="35" t="str">
        <f ca="1">IF(ISERROR($I349)=TRUE,"",OFFSET(Journaal!G$4,$I349,0))</f>
        <v/>
      </c>
      <c r="P349" s="34" t="str">
        <f ca="1">IF(ISERROR($I349)=TRUE,"",IF(OFFSET(Journaal!I$4,$I349,0)=0,"",OFFSET(Journaal!I$4,$I349,0)))</f>
        <v/>
      </c>
    </row>
    <row r="350" spans="1:16" x14ac:dyDescent="0.25">
      <c r="A350" s="22">
        <f t="shared" si="23"/>
        <v>1300</v>
      </c>
      <c r="B350" s="34" t="str">
        <f t="shared" ca="1" si="22"/>
        <v/>
      </c>
      <c r="C350" s="93"/>
      <c r="D350" s="45" t="str">
        <f ca="1">IF(B350="","",SUMPRODUCT((Journaal!$H$5:$H$1000=$B350)*(Journaal!$F$5:$F$1000)))</f>
        <v/>
      </c>
      <c r="E350" s="45" t="str">
        <f ca="1">IF(B350="","",SUMPRODUCT((Journaal!$H$5:$H$1000=$B350)*(Journaal!$G$5:$G$1000)))</f>
        <v/>
      </c>
      <c r="F350" s="47" t="str">
        <f t="shared" ca="1" si="24"/>
        <v/>
      </c>
      <c r="G350" s="47" t="str">
        <f t="shared" ca="1" si="25"/>
        <v/>
      </c>
      <c r="I350" s="22" t="e">
        <f ca="1">MATCH($K$2,OFFSET(Journaal!$H$5,I349,0,Journaal!$D$3,1),0)+I349</f>
        <v>#N/A</v>
      </c>
      <c r="J350" s="34" t="str">
        <f ca="1">IF(ISERROR($I350)=TRUE,"",OFFSET(Journaal!B$4,$I350,0))</f>
        <v/>
      </c>
      <c r="K350" s="32" t="str">
        <f ca="1">IF(ISERROR($I350)=TRUE,"",OFFSET(Journaal!C$4,$I350,0))</f>
        <v/>
      </c>
      <c r="L350" s="34" t="str">
        <f ca="1">IF(ISERROR($I350)=TRUE,"",OFFSET(Journaal!D$4,$I350,0))</f>
        <v/>
      </c>
      <c r="M350" s="34" t="str">
        <f ca="1">IF(ISERROR($I350)=TRUE,"",OFFSET(Journaal!E$4,$I350,0))</f>
        <v/>
      </c>
      <c r="N350" s="35" t="str">
        <f ca="1">IF(ISERROR($I350)=TRUE,"",OFFSET(Journaal!F$4,$I350,0))</f>
        <v/>
      </c>
      <c r="O350" s="35" t="str">
        <f ca="1">IF(ISERROR($I350)=TRUE,"",OFFSET(Journaal!G$4,$I350,0))</f>
        <v/>
      </c>
      <c r="P350" s="34" t="str">
        <f ca="1">IF(ISERROR($I350)=TRUE,"",IF(OFFSET(Journaal!I$4,$I350,0)=0,"",OFFSET(Journaal!I$4,$I350,0)))</f>
        <v/>
      </c>
    </row>
    <row r="351" spans="1:16" x14ac:dyDescent="0.25">
      <c r="A351" s="22">
        <f t="shared" si="23"/>
        <v>1300</v>
      </c>
      <c r="B351" s="34" t="str">
        <f t="shared" ca="1" si="22"/>
        <v/>
      </c>
      <c r="C351" s="93"/>
      <c r="D351" s="45" t="str">
        <f ca="1">IF(B351="","",SUMPRODUCT((Journaal!$H$5:$H$1000=$B351)*(Journaal!$F$5:$F$1000)))</f>
        <v/>
      </c>
      <c r="E351" s="45" t="str">
        <f ca="1">IF(B351="","",SUMPRODUCT((Journaal!$H$5:$H$1000=$B351)*(Journaal!$G$5:$G$1000)))</f>
        <v/>
      </c>
      <c r="F351" s="47" t="str">
        <f t="shared" ca="1" si="24"/>
        <v/>
      </c>
      <c r="G351" s="47" t="str">
        <f t="shared" ca="1" si="25"/>
        <v/>
      </c>
      <c r="I351" s="22" t="e">
        <f ca="1">MATCH($K$2,OFFSET(Journaal!$H$5,I350,0,Journaal!$D$3,1),0)+I350</f>
        <v>#N/A</v>
      </c>
      <c r="J351" s="34" t="str">
        <f ca="1">IF(ISERROR($I351)=TRUE,"",OFFSET(Journaal!B$4,$I351,0))</f>
        <v/>
      </c>
      <c r="K351" s="32" t="str">
        <f ca="1">IF(ISERROR($I351)=TRUE,"",OFFSET(Journaal!C$4,$I351,0))</f>
        <v/>
      </c>
      <c r="L351" s="34" t="str">
        <f ca="1">IF(ISERROR($I351)=TRUE,"",OFFSET(Journaal!D$4,$I351,0))</f>
        <v/>
      </c>
      <c r="M351" s="34" t="str">
        <f ca="1">IF(ISERROR($I351)=TRUE,"",OFFSET(Journaal!E$4,$I351,0))</f>
        <v/>
      </c>
      <c r="N351" s="35" t="str">
        <f ca="1">IF(ISERROR($I351)=TRUE,"",OFFSET(Journaal!F$4,$I351,0))</f>
        <v/>
      </c>
      <c r="O351" s="35" t="str">
        <f ca="1">IF(ISERROR($I351)=TRUE,"",OFFSET(Journaal!G$4,$I351,0))</f>
        <v/>
      </c>
      <c r="P351" s="34" t="str">
        <f ca="1">IF(ISERROR($I351)=TRUE,"",IF(OFFSET(Journaal!I$4,$I351,0)=0,"",OFFSET(Journaal!I$4,$I351,0)))</f>
        <v/>
      </c>
    </row>
    <row r="352" spans="1:16" x14ac:dyDescent="0.25">
      <c r="A352" s="22">
        <f t="shared" si="23"/>
        <v>1300</v>
      </c>
      <c r="B352" s="34" t="str">
        <f t="shared" ca="1" si="22"/>
        <v/>
      </c>
      <c r="C352" s="93"/>
      <c r="D352" s="45" t="str">
        <f ca="1">IF(B352="","",SUMPRODUCT((Journaal!$H$5:$H$1000=$B352)*(Journaal!$F$5:$F$1000)))</f>
        <v/>
      </c>
      <c r="E352" s="45" t="str">
        <f ca="1">IF(B352="","",SUMPRODUCT((Journaal!$H$5:$H$1000=$B352)*(Journaal!$G$5:$G$1000)))</f>
        <v/>
      </c>
      <c r="F352" s="47" t="str">
        <f t="shared" ca="1" si="24"/>
        <v/>
      </c>
      <c r="G352" s="47" t="str">
        <f t="shared" ca="1" si="25"/>
        <v/>
      </c>
      <c r="I352" s="22" t="e">
        <f ca="1">MATCH($K$2,OFFSET(Journaal!$H$5,I351,0,Journaal!$D$3,1),0)+I351</f>
        <v>#N/A</v>
      </c>
      <c r="J352" s="34" t="str">
        <f ca="1">IF(ISERROR($I352)=TRUE,"",OFFSET(Journaal!B$4,$I352,0))</f>
        <v/>
      </c>
      <c r="K352" s="32" t="str">
        <f ca="1">IF(ISERROR($I352)=TRUE,"",OFFSET(Journaal!C$4,$I352,0))</f>
        <v/>
      </c>
      <c r="L352" s="34" t="str">
        <f ca="1">IF(ISERROR($I352)=TRUE,"",OFFSET(Journaal!D$4,$I352,0))</f>
        <v/>
      </c>
      <c r="M352" s="34" t="str">
        <f ca="1">IF(ISERROR($I352)=TRUE,"",OFFSET(Journaal!E$4,$I352,0))</f>
        <v/>
      </c>
      <c r="N352" s="35" t="str">
        <f ca="1">IF(ISERROR($I352)=TRUE,"",OFFSET(Journaal!F$4,$I352,0))</f>
        <v/>
      </c>
      <c r="O352" s="35" t="str">
        <f ca="1">IF(ISERROR($I352)=TRUE,"",OFFSET(Journaal!G$4,$I352,0))</f>
        <v/>
      </c>
      <c r="P352" s="34" t="str">
        <f ca="1">IF(ISERROR($I352)=TRUE,"",IF(OFFSET(Journaal!I$4,$I352,0)=0,"",OFFSET(Journaal!I$4,$I352,0)))</f>
        <v/>
      </c>
    </row>
    <row r="353" spans="1:16" x14ac:dyDescent="0.25">
      <c r="A353" s="22">
        <f t="shared" si="23"/>
        <v>1300</v>
      </c>
      <c r="B353" s="34" t="str">
        <f t="shared" ca="1" si="22"/>
        <v/>
      </c>
      <c r="C353" s="93"/>
      <c r="D353" s="45" t="str">
        <f ca="1">IF(B353="","",SUMPRODUCT((Journaal!$H$5:$H$1000=$B353)*(Journaal!$F$5:$F$1000)))</f>
        <v/>
      </c>
      <c r="E353" s="45" t="str">
        <f ca="1">IF(B353="","",SUMPRODUCT((Journaal!$H$5:$H$1000=$B353)*(Journaal!$G$5:$G$1000)))</f>
        <v/>
      </c>
      <c r="F353" s="47" t="str">
        <f t="shared" ca="1" si="24"/>
        <v/>
      </c>
      <c r="G353" s="47" t="str">
        <f t="shared" ca="1" si="25"/>
        <v/>
      </c>
      <c r="I353" s="22" t="e">
        <f ca="1">MATCH($K$2,OFFSET(Journaal!$H$5,I352,0,Journaal!$D$3,1),0)+I352</f>
        <v>#N/A</v>
      </c>
      <c r="J353" s="34" t="str">
        <f ca="1">IF(ISERROR($I353)=TRUE,"",OFFSET(Journaal!B$4,$I353,0))</f>
        <v/>
      </c>
      <c r="K353" s="32" t="str">
        <f ca="1">IF(ISERROR($I353)=TRUE,"",OFFSET(Journaal!C$4,$I353,0))</f>
        <v/>
      </c>
      <c r="L353" s="34" t="str">
        <f ca="1">IF(ISERROR($I353)=TRUE,"",OFFSET(Journaal!D$4,$I353,0))</f>
        <v/>
      </c>
      <c r="M353" s="34" t="str">
        <f ca="1">IF(ISERROR($I353)=TRUE,"",OFFSET(Journaal!E$4,$I353,0))</f>
        <v/>
      </c>
      <c r="N353" s="35" t="str">
        <f ca="1">IF(ISERROR($I353)=TRUE,"",OFFSET(Journaal!F$4,$I353,0))</f>
        <v/>
      </c>
      <c r="O353" s="35" t="str">
        <f ca="1">IF(ISERROR($I353)=TRUE,"",OFFSET(Journaal!G$4,$I353,0))</f>
        <v/>
      </c>
      <c r="P353" s="34" t="str">
        <f ca="1">IF(ISERROR($I353)=TRUE,"",IF(OFFSET(Journaal!I$4,$I353,0)=0,"",OFFSET(Journaal!I$4,$I353,0)))</f>
        <v/>
      </c>
    </row>
    <row r="354" spans="1:16" x14ac:dyDescent="0.25">
      <c r="A354" s="22">
        <f t="shared" si="23"/>
        <v>1300</v>
      </c>
      <c r="B354" s="34" t="str">
        <f t="shared" ca="1" si="22"/>
        <v/>
      </c>
      <c r="C354" s="93"/>
      <c r="D354" s="45" t="str">
        <f ca="1">IF(B354="","",SUMPRODUCT((Journaal!$H$5:$H$1000=$B354)*(Journaal!$F$5:$F$1000)))</f>
        <v/>
      </c>
      <c r="E354" s="45" t="str">
        <f ca="1">IF(B354="","",SUMPRODUCT((Journaal!$H$5:$H$1000=$B354)*(Journaal!$G$5:$G$1000)))</f>
        <v/>
      </c>
      <c r="F354" s="47" t="str">
        <f t="shared" ca="1" si="24"/>
        <v/>
      </c>
      <c r="G354" s="47" t="str">
        <f t="shared" ca="1" si="25"/>
        <v/>
      </c>
      <c r="I354" s="22" t="e">
        <f ca="1">MATCH($K$2,OFFSET(Journaal!$H$5,I353,0,Journaal!$D$3,1),0)+I353</f>
        <v>#N/A</v>
      </c>
      <c r="J354" s="34" t="str">
        <f ca="1">IF(ISERROR($I354)=TRUE,"",OFFSET(Journaal!B$4,$I354,0))</f>
        <v/>
      </c>
      <c r="K354" s="32" t="str">
        <f ca="1">IF(ISERROR($I354)=TRUE,"",OFFSET(Journaal!C$4,$I354,0))</f>
        <v/>
      </c>
      <c r="L354" s="34" t="str">
        <f ca="1">IF(ISERROR($I354)=TRUE,"",OFFSET(Journaal!D$4,$I354,0))</f>
        <v/>
      </c>
      <c r="M354" s="34" t="str">
        <f ca="1">IF(ISERROR($I354)=TRUE,"",OFFSET(Journaal!E$4,$I354,0))</f>
        <v/>
      </c>
      <c r="N354" s="35" t="str">
        <f ca="1">IF(ISERROR($I354)=TRUE,"",OFFSET(Journaal!F$4,$I354,0))</f>
        <v/>
      </c>
      <c r="O354" s="35" t="str">
        <f ca="1">IF(ISERROR($I354)=TRUE,"",OFFSET(Journaal!G$4,$I354,0))</f>
        <v/>
      </c>
      <c r="P354" s="34" t="str">
        <f ca="1">IF(ISERROR($I354)=TRUE,"",IF(OFFSET(Journaal!I$4,$I354,0)=0,"",OFFSET(Journaal!I$4,$I354,0)))</f>
        <v/>
      </c>
    </row>
    <row r="355" spans="1:16" x14ac:dyDescent="0.25">
      <c r="A355" s="22">
        <f t="shared" si="23"/>
        <v>1300</v>
      </c>
      <c r="B355" s="34" t="str">
        <f t="shared" ca="1" si="22"/>
        <v/>
      </c>
      <c r="C355" s="93"/>
      <c r="D355" s="45" t="str">
        <f ca="1">IF(B355="","",SUMPRODUCT((Journaal!$H$5:$H$1000=$B355)*(Journaal!$F$5:$F$1000)))</f>
        <v/>
      </c>
      <c r="E355" s="45" t="str">
        <f ca="1">IF(B355="","",SUMPRODUCT((Journaal!$H$5:$H$1000=$B355)*(Journaal!$G$5:$G$1000)))</f>
        <v/>
      </c>
      <c r="F355" s="47" t="str">
        <f t="shared" ca="1" si="24"/>
        <v/>
      </c>
      <c r="G355" s="47" t="str">
        <f t="shared" ca="1" si="25"/>
        <v/>
      </c>
      <c r="I355" s="22" t="e">
        <f ca="1">MATCH($K$2,OFFSET(Journaal!$H$5,I354,0,Journaal!$D$3,1),0)+I354</f>
        <v>#N/A</v>
      </c>
      <c r="J355" s="34" t="str">
        <f ca="1">IF(ISERROR($I355)=TRUE,"",OFFSET(Journaal!B$4,$I355,0))</f>
        <v/>
      </c>
      <c r="K355" s="32" t="str">
        <f ca="1">IF(ISERROR($I355)=TRUE,"",OFFSET(Journaal!C$4,$I355,0))</f>
        <v/>
      </c>
      <c r="L355" s="34" t="str">
        <f ca="1">IF(ISERROR($I355)=TRUE,"",OFFSET(Journaal!D$4,$I355,0))</f>
        <v/>
      </c>
      <c r="M355" s="34" t="str">
        <f ca="1">IF(ISERROR($I355)=TRUE,"",OFFSET(Journaal!E$4,$I355,0))</f>
        <v/>
      </c>
      <c r="N355" s="35" t="str">
        <f ca="1">IF(ISERROR($I355)=TRUE,"",OFFSET(Journaal!F$4,$I355,0))</f>
        <v/>
      </c>
      <c r="O355" s="35" t="str">
        <f ca="1">IF(ISERROR($I355)=TRUE,"",OFFSET(Journaal!G$4,$I355,0))</f>
        <v/>
      </c>
      <c r="P355" s="34" t="str">
        <f ca="1">IF(ISERROR($I355)=TRUE,"",IF(OFFSET(Journaal!I$4,$I355,0)=0,"",OFFSET(Journaal!I$4,$I355,0)))</f>
        <v/>
      </c>
    </row>
    <row r="356" spans="1:16" x14ac:dyDescent="0.25">
      <c r="A356" s="22">
        <f t="shared" si="23"/>
        <v>1300</v>
      </c>
      <c r="B356" s="34" t="str">
        <f t="shared" ca="1" si="22"/>
        <v/>
      </c>
      <c r="C356" s="93"/>
      <c r="D356" s="45" t="str">
        <f ca="1">IF(B356="","",SUMPRODUCT((Journaal!$H$5:$H$1000=$B356)*(Journaal!$F$5:$F$1000)))</f>
        <v/>
      </c>
      <c r="E356" s="45" t="str">
        <f ca="1">IF(B356="","",SUMPRODUCT((Journaal!$H$5:$H$1000=$B356)*(Journaal!$G$5:$G$1000)))</f>
        <v/>
      </c>
      <c r="F356" s="47" t="str">
        <f t="shared" ca="1" si="24"/>
        <v/>
      </c>
      <c r="G356" s="47" t="str">
        <f t="shared" ca="1" si="25"/>
        <v/>
      </c>
      <c r="I356" s="22" t="e">
        <f ca="1">MATCH($K$2,OFFSET(Journaal!$H$5,I355,0,Journaal!$D$3,1),0)+I355</f>
        <v>#N/A</v>
      </c>
      <c r="J356" s="34" t="str">
        <f ca="1">IF(ISERROR($I356)=TRUE,"",OFFSET(Journaal!B$4,$I356,0))</f>
        <v/>
      </c>
      <c r="K356" s="32" t="str">
        <f ca="1">IF(ISERROR($I356)=TRUE,"",OFFSET(Journaal!C$4,$I356,0))</f>
        <v/>
      </c>
      <c r="L356" s="34" t="str">
        <f ca="1">IF(ISERROR($I356)=TRUE,"",OFFSET(Journaal!D$4,$I356,0))</f>
        <v/>
      </c>
      <c r="M356" s="34" t="str">
        <f ca="1">IF(ISERROR($I356)=TRUE,"",OFFSET(Journaal!E$4,$I356,0))</f>
        <v/>
      </c>
      <c r="N356" s="35" t="str">
        <f ca="1">IF(ISERROR($I356)=TRUE,"",OFFSET(Journaal!F$4,$I356,0))</f>
        <v/>
      </c>
      <c r="O356" s="35" t="str">
        <f ca="1">IF(ISERROR($I356)=TRUE,"",OFFSET(Journaal!G$4,$I356,0))</f>
        <v/>
      </c>
      <c r="P356" s="34" t="str">
        <f ca="1">IF(ISERROR($I356)=TRUE,"",IF(OFFSET(Journaal!I$4,$I356,0)=0,"",OFFSET(Journaal!I$4,$I356,0)))</f>
        <v/>
      </c>
    </row>
    <row r="357" spans="1:16" x14ac:dyDescent="0.25">
      <c r="A357" s="22">
        <f t="shared" si="23"/>
        <v>1300</v>
      </c>
      <c r="B357" s="34" t="str">
        <f t="shared" ca="1" si="22"/>
        <v/>
      </c>
      <c r="C357" s="93"/>
      <c r="D357" s="45" t="str">
        <f ca="1">IF(B357="","",SUMPRODUCT((Journaal!$H$5:$H$1000=$B357)*(Journaal!$F$5:$F$1000)))</f>
        <v/>
      </c>
      <c r="E357" s="45" t="str">
        <f ca="1">IF(B357="","",SUMPRODUCT((Journaal!$H$5:$H$1000=$B357)*(Journaal!$G$5:$G$1000)))</f>
        <v/>
      </c>
      <c r="F357" s="47" t="str">
        <f t="shared" ca="1" si="24"/>
        <v/>
      </c>
      <c r="G357" s="47" t="str">
        <f t="shared" ca="1" si="25"/>
        <v/>
      </c>
      <c r="I357" s="22" t="e">
        <f ca="1">MATCH($K$2,OFFSET(Journaal!$H$5,I356,0,Journaal!$D$3,1),0)+I356</f>
        <v>#N/A</v>
      </c>
      <c r="J357" s="34" t="str">
        <f ca="1">IF(ISERROR($I357)=TRUE,"",OFFSET(Journaal!B$4,$I357,0))</f>
        <v/>
      </c>
      <c r="K357" s="32" t="str">
        <f ca="1">IF(ISERROR($I357)=TRUE,"",OFFSET(Journaal!C$4,$I357,0))</f>
        <v/>
      </c>
      <c r="L357" s="34" t="str">
        <f ca="1">IF(ISERROR($I357)=TRUE,"",OFFSET(Journaal!D$4,$I357,0))</f>
        <v/>
      </c>
      <c r="M357" s="34" t="str">
        <f ca="1">IF(ISERROR($I357)=TRUE,"",OFFSET(Journaal!E$4,$I357,0))</f>
        <v/>
      </c>
      <c r="N357" s="35" t="str">
        <f ca="1">IF(ISERROR($I357)=TRUE,"",OFFSET(Journaal!F$4,$I357,0))</f>
        <v/>
      </c>
      <c r="O357" s="35" t="str">
        <f ca="1">IF(ISERROR($I357)=TRUE,"",OFFSET(Journaal!G$4,$I357,0))</f>
        <v/>
      </c>
      <c r="P357" s="34" t="str">
        <f ca="1">IF(ISERROR($I357)=TRUE,"",IF(OFFSET(Journaal!I$4,$I357,0)=0,"",OFFSET(Journaal!I$4,$I357,0)))</f>
        <v/>
      </c>
    </row>
    <row r="358" spans="1:16" x14ac:dyDescent="0.25">
      <c r="A358" s="22">
        <f t="shared" si="23"/>
        <v>1300</v>
      </c>
      <c r="B358" s="34" t="str">
        <f t="shared" ca="1" si="22"/>
        <v/>
      </c>
      <c r="C358" s="93"/>
      <c r="D358" s="45" t="str">
        <f ca="1">IF(B358="","",SUMPRODUCT((Journaal!$H$5:$H$1000=$B358)*(Journaal!$F$5:$F$1000)))</f>
        <v/>
      </c>
      <c r="E358" s="45" t="str">
        <f ca="1">IF(B358="","",SUMPRODUCT((Journaal!$H$5:$H$1000=$B358)*(Journaal!$G$5:$G$1000)))</f>
        <v/>
      </c>
      <c r="F358" s="47" t="str">
        <f t="shared" ca="1" si="24"/>
        <v/>
      </c>
      <c r="G358" s="47" t="str">
        <f t="shared" ca="1" si="25"/>
        <v/>
      </c>
      <c r="I358" s="22" t="e">
        <f ca="1">MATCH($K$2,OFFSET(Journaal!$H$5,I357,0,Journaal!$D$3,1),0)+I357</f>
        <v>#N/A</v>
      </c>
      <c r="J358" s="34" t="str">
        <f ca="1">IF(ISERROR($I358)=TRUE,"",OFFSET(Journaal!B$4,$I358,0))</f>
        <v/>
      </c>
      <c r="K358" s="32" t="str">
        <f ca="1">IF(ISERROR($I358)=TRUE,"",OFFSET(Journaal!C$4,$I358,0))</f>
        <v/>
      </c>
      <c r="L358" s="34" t="str">
        <f ca="1">IF(ISERROR($I358)=TRUE,"",OFFSET(Journaal!D$4,$I358,0))</f>
        <v/>
      </c>
      <c r="M358" s="34" t="str">
        <f ca="1">IF(ISERROR($I358)=TRUE,"",OFFSET(Journaal!E$4,$I358,0))</f>
        <v/>
      </c>
      <c r="N358" s="35" t="str">
        <f ca="1">IF(ISERROR($I358)=TRUE,"",OFFSET(Journaal!F$4,$I358,0))</f>
        <v/>
      </c>
      <c r="O358" s="35" t="str">
        <f ca="1">IF(ISERROR($I358)=TRUE,"",OFFSET(Journaal!G$4,$I358,0))</f>
        <v/>
      </c>
      <c r="P358" s="34" t="str">
        <f ca="1">IF(ISERROR($I358)=TRUE,"",IF(OFFSET(Journaal!I$4,$I358,0)=0,"",OFFSET(Journaal!I$4,$I358,0)))</f>
        <v/>
      </c>
    </row>
    <row r="359" spans="1:16" x14ac:dyDescent="0.25">
      <c r="A359" s="22">
        <f t="shared" si="23"/>
        <v>1300</v>
      </c>
      <c r="B359" s="34" t="str">
        <f t="shared" ca="1" si="22"/>
        <v/>
      </c>
      <c r="C359" s="93"/>
      <c r="D359" s="45" t="str">
        <f ca="1">IF(B359="","",SUMPRODUCT((Journaal!$H$5:$H$1000=$B359)*(Journaal!$F$5:$F$1000)))</f>
        <v/>
      </c>
      <c r="E359" s="45" t="str">
        <f ca="1">IF(B359="","",SUMPRODUCT((Journaal!$H$5:$H$1000=$B359)*(Journaal!$G$5:$G$1000)))</f>
        <v/>
      </c>
      <c r="F359" s="47" t="str">
        <f t="shared" ca="1" si="24"/>
        <v/>
      </c>
      <c r="G359" s="47" t="str">
        <f t="shared" ca="1" si="25"/>
        <v/>
      </c>
      <c r="I359" s="22" t="e">
        <f ca="1">MATCH($K$2,OFFSET(Journaal!$H$5,I358,0,Journaal!$D$3,1),0)+I358</f>
        <v>#N/A</v>
      </c>
      <c r="J359" s="34" t="str">
        <f ca="1">IF(ISERROR($I359)=TRUE,"",OFFSET(Journaal!B$4,$I359,0))</f>
        <v/>
      </c>
      <c r="K359" s="32" t="str">
        <f ca="1">IF(ISERROR($I359)=TRUE,"",OFFSET(Journaal!C$4,$I359,0))</f>
        <v/>
      </c>
      <c r="L359" s="34" t="str">
        <f ca="1">IF(ISERROR($I359)=TRUE,"",OFFSET(Journaal!D$4,$I359,0))</f>
        <v/>
      </c>
      <c r="M359" s="34" t="str">
        <f ca="1">IF(ISERROR($I359)=TRUE,"",OFFSET(Journaal!E$4,$I359,0))</f>
        <v/>
      </c>
      <c r="N359" s="35" t="str">
        <f ca="1">IF(ISERROR($I359)=TRUE,"",OFFSET(Journaal!F$4,$I359,0))</f>
        <v/>
      </c>
      <c r="O359" s="35" t="str">
        <f ca="1">IF(ISERROR($I359)=TRUE,"",OFFSET(Journaal!G$4,$I359,0))</f>
        <v/>
      </c>
      <c r="P359" s="34" t="str">
        <f ca="1">IF(ISERROR($I359)=TRUE,"",IF(OFFSET(Journaal!I$4,$I359,0)=0,"",OFFSET(Journaal!I$4,$I359,0)))</f>
        <v/>
      </c>
    </row>
    <row r="360" spans="1:16" x14ac:dyDescent="0.25">
      <c r="A360" s="22">
        <f t="shared" si="23"/>
        <v>1300</v>
      </c>
      <c r="B360" s="34" t="str">
        <f t="shared" ca="1" si="22"/>
        <v/>
      </c>
      <c r="C360" s="93"/>
      <c r="D360" s="45" t="str">
        <f ca="1">IF(B360="","",SUMPRODUCT((Journaal!$H$5:$H$1000=$B360)*(Journaal!$F$5:$F$1000)))</f>
        <v/>
      </c>
      <c r="E360" s="45" t="str">
        <f ca="1">IF(B360="","",SUMPRODUCT((Journaal!$H$5:$H$1000=$B360)*(Journaal!$G$5:$G$1000)))</f>
        <v/>
      </c>
      <c r="F360" s="47" t="str">
        <f t="shared" ca="1" si="24"/>
        <v/>
      </c>
      <c r="G360" s="47" t="str">
        <f t="shared" ca="1" si="25"/>
        <v/>
      </c>
      <c r="I360" s="22" t="e">
        <f ca="1">MATCH($K$2,OFFSET(Journaal!$H$5,I359,0,Journaal!$D$3,1),0)+I359</f>
        <v>#N/A</v>
      </c>
      <c r="J360" s="34" t="str">
        <f ca="1">IF(ISERROR($I360)=TRUE,"",OFFSET(Journaal!B$4,$I360,0))</f>
        <v/>
      </c>
      <c r="K360" s="32" t="str">
        <f ca="1">IF(ISERROR($I360)=TRUE,"",OFFSET(Journaal!C$4,$I360,0))</f>
        <v/>
      </c>
      <c r="L360" s="34" t="str">
        <f ca="1">IF(ISERROR($I360)=TRUE,"",OFFSET(Journaal!D$4,$I360,0))</f>
        <v/>
      </c>
      <c r="M360" s="34" t="str">
        <f ca="1">IF(ISERROR($I360)=TRUE,"",OFFSET(Journaal!E$4,$I360,0))</f>
        <v/>
      </c>
      <c r="N360" s="35" t="str">
        <f ca="1">IF(ISERROR($I360)=TRUE,"",OFFSET(Journaal!F$4,$I360,0))</f>
        <v/>
      </c>
      <c r="O360" s="35" t="str">
        <f ca="1">IF(ISERROR($I360)=TRUE,"",OFFSET(Journaal!G$4,$I360,0))</f>
        <v/>
      </c>
      <c r="P360" s="34" t="str">
        <f ca="1">IF(ISERROR($I360)=TRUE,"",IF(OFFSET(Journaal!I$4,$I360,0)=0,"",OFFSET(Journaal!I$4,$I360,0)))</f>
        <v/>
      </c>
    </row>
    <row r="361" spans="1:16" x14ac:dyDescent="0.25">
      <c r="A361" s="22">
        <f t="shared" si="23"/>
        <v>1300</v>
      </c>
      <c r="B361" s="34" t="str">
        <f t="shared" ca="1" si="22"/>
        <v/>
      </c>
      <c r="C361" s="93"/>
      <c r="D361" s="45" t="str">
        <f ca="1">IF(B361="","",SUMPRODUCT((Journaal!$H$5:$H$1000=$B361)*(Journaal!$F$5:$F$1000)))</f>
        <v/>
      </c>
      <c r="E361" s="45" t="str">
        <f ca="1">IF(B361="","",SUMPRODUCT((Journaal!$H$5:$H$1000=$B361)*(Journaal!$G$5:$G$1000)))</f>
        <v/>
      </c>
      <c r="F361" s="47" t="str">
        <f t="shared" ca="1" si="24"/>
        <v/>
      </c>
      <c r="G361" s="47" t="str">
        <f t="shared" ca="1" si="25"/>
        <v/>
      </c>
      <c r="I361" s="22" t="e">
        <f ca="1">MATCH($K$2,OFFSET(Journaal!$H$5,I360,0,Journaal!$D$3,1),0)+I360</f>
        <v>#N/A</v>
      </c>
      <c r="J361" s="34" t="str">
        <f ca="1">IF(ISERROR($I361)=TRUE,"",OFFSET(Journaal!B$4,$I361,0))</f>
        <v/>
      </c>
      <c r="K361" s="32" t="str">
        <f ca="1">IF(ISERROR($I361)=TRUE,"",OFFSET(Journaal!C$4,$I361,0))</f>
        <v/>
      </c>
      <c r="L361" s="34" t="str">
        <f ca="1">IF(ISERROR($I361)=TRUE,"",OFFSET(Journaal!D$4,$I361,0))</f>
        <v/>
      </c>
      <c r="M361" s="34" t="str">
        <f ca="1">IF(ISERROR($I361)=TRUE,"",OFFSET(Journaal!E$4,$I361,0))</f>
        <v/>
      </c>
      <c r="N361" s="35" t="str">
        <f ca="1">IF(ISERROR($I361)=TRUE,"",OFFSET(Journaal!F$4,$I361,0))</f>
        <v/>
      </c>
      <c r="O361" s="35" t="str">
        <f ca="1">IF(ISERROR($I361)=TRUE,"",OFFSET(Journaal!G$4,$I361,0))</f>
        <v/>
      </c>
      <c r="P361" s="34" t="str">
        <f ca="1">IF(ISERROR($I361)=TRUE,"",IF(OFFSET(Journaal!I$4,$I361,0)=0,"",OFFSET(Journaal!I$4,$I361,0)))</f>
        <v/>
      </c>
    </row>
    <row r="362" spans="1:16" x14ac:dyDescent="0.25">
      <c r="A362" s="22">
        <f t="shared" si="23"/>
        <v>1300</v>
      </c>
      <c r="B362" s="34" t="str">
        <f t="shared" ca="1" si="22"/>
        <v/>
      </c>
      <c r="C362" s="93"/>
      <c r="D362" s="45" t="str">
        <f ca="1">IF(B362="","",SUMPRODUCT((Journaal!$H$5:$H$1000=$B362)*(Journaal!$F$5:$F$1000)))</f>
        <v/>
      </c>
      <c r="E362" s="45" t="str">
        <f ca="1">IF(B362="","",SUMPRODUCT((Journaal!$H$5:$H$1000=$B362)*(Journaal!$G$5:$G$1000)))</f>
        <v/>
      </c>
      <c r="F362" s="47" t="str">
        <f t="shared" ca="1" si="24"/>
        <v/>
      </c>
      <c r="G362" s="47" t="str">
        <f t="shared" ca="1" si="25"/>
        <v/>
      </c>
      <c r="I362" s="22" t="e">
        <f ca="1">MATCH($K$2,OFFSET(Journaal!$H$5,I361,0,Journaal!$D$3,1),0)+I361</f>
        <v>#N/A</v>
      </c>
      <c r="J362" s="34" t="str">
        <f ca="1">IF(ISERROR($I362)=TRUE,"",OFFSET(Journaal!B$4,$I362,0))</f>
        <v/>
      </c>
      <c r="K362" s="32" t="str">
        <f ca="1">IF(ISERROR($I362)=TRUE,"",OFFSET(Journaal!C$4,$I362,0))</f>
        <v/>
      </c>
      <c r="L362" s="34" t="str">
        <f ca="1">IF(ISERROR($I362)=TRUE,"",OFFSET(Journaal!D$4,$I362,0))</f>
        <v/>
      </c>
      <c r="M362" s="34" t="str">
        <f ca="1">IF(ISERROR($I362)=TRUE,"",OFFSET(Journaal!E$4,$I362,0))</f>
        <v/>
      </c>
      <c r="N362" s="35" t="str">
        <f ca="1">IF(ISERROR($I362)=TRUE,"",OFFSET(Journaal!F$4,$I362,0))</f>
        <v/>
      </c>
      <c r="O362" s="35" t="str">
        <f ca="1">IF(ISERROR($I362)=TRUE,"",OFFSET(Journaal!G$4,$I362,0))</f>
        <v/>
      </c>
      <c r="P362" s="34" t="str">
        <f ca="1">IF(ISERROR($I362)=TRUE,"",IF(OFFSET(Journaal!I$4,$I362,0)=0,"",OFFSET(Journaal!I$4,$I362,0)))</f>
        <v/>
      </c>
    </row>
    <row r="363" spans="1:16" x14ac:dyDescent="0.25">
      <c r="A363" s="22">
        <f t="shared" si="23"/>
        <v>1300</v>
      </c>
      <c r="B363" s="34" t="str">
        <f t="shared" ca="1" si="22"/>
        <v/>
      </c>
      <c r="C363" s="93"/>
      <c r="D363" s="45" t="str">
        <f ca="1">IF(B363="","",SUMPRODUCT((Journaal!$H$5:$H$1000=$B363)*(Journaal!$F$5:$F$1000)))</f>
        <v/>
      </c>
      <c r="E363" s="45" t="str">
        <f ca="1">IF(B363="","",SUMPRODUCT((Journaal!$H$5:$H$1000=$B363)*(Journaal!$G$5:$G$1000)))</f>
        <v/>
      </c>
      <c r="F363" s="47" t="str">
        <f t="shared" ca="1" si="24"/>
        <v/>
      </c>
      <c r="G363" s="47" t="str">
        <f t="shared" ca="1" si="25"/>
        <v/>
      </c>
      <c r="I363" s="22" t="e">
        <f ca="1">MATCH($K$2,OFFSET(Journaal!$H$5,I362,0,Journaal!$D$3,1),0)+I362</f>
        <v>#N/A</v>
      </c>
      <c r="J363" s="34" t="str">
        <f ca="1">IF(ISERROR($I363)=TRUE,"",OFFSET(Journaal!B$4,$I363,0))</f>
        <v/>
      </c>
      <c r="K363" s="32" t="str">
        <f ca="1">IF(ISERROR($I363)=TRUE,"",OFFSET(Journaal!C$4,$I363,0))</f>
        <v/>
      </c>
      <c r="L363" s="34" t="str">
        <f ca="1">IF(ISERROR($I363)=TRUE,"",OFFSET(Journaal!D$4,$I363,0))</f>
        <v/>
      </c>
      <c r="M363" s="34" t="str">
        <f ca="1">IF(ISERROR($I363)=TRUE,"",OFFSET(Journaal!E$4,$I363,0))</f>
        <v/>
      </c>
      <c r="N363" s="35" t="str">
        <f ca="1">IF(ISERROR($I363)=TRUE,"",OFFSET(Journaal!F$4,$I363,0))</f>
        <v/>
      </c>
      <c r="O363" s="35" t="str">
        <f ca="1">IF(ISERROR($I363)=TRUE,"",OFFSET(Journaal!G$4,$I363,0))</f>
        <v/>
      </c>
      <c r="P363" s="34" t="str">
        <f ca="1">IF(ISERROR($I363)=TRUE,"",IF(OFFSET(Journaal!I$4,$I363,0)=0,"",OFFSET(Journaal!I$4,$I363,0)))</f>
        <v/>
      </c>
    </row>
    <row r="364" spans="1:16" x14ac:dyDescent="0.25">
      <c r="A364" s="22">
        <f t="shared" si="23"/>
        <v>1300</v>
      </c>
      <c r="B364" s="34" t="str">
        <f t="shared" ca="1" si="22"/>
        <v/>
      </c>
      <c r="C364" s="93"/>
      <c r="D364" s="45" t="str">
        <f ca="1">IF(B364="","",SUMPRODUCT((Journaal!$H$5:$H$1000=$B364)*(Journaal!$F$5:$F$1000)))</f>
        <v/>
      </c>
      <c r="E364" s="45" t="str">
        <f ca="1">IF(B364="","",SUMPRODUCT((Journaal!$H$5:$H$1000=$B364)*(Journaal!$G$5:$G$1000)))</f>
        <v/>
      </c>
      <c r="F364" s="47" t="str">
        <f t="shared" ca="1" si="24"/>
        <v/>
      </c>
      <c r="G364" s="47" t="str">
        <f t="shared" ca="1" si="25"/>
        <v/>
      </c>
      <c r="I364" s="22" t="e">
        <f ca="1">MATCH($K$2,OFFSET(Journaal!$H$5,I363,0,Journaal!$D$3,1),0)+I363</f>
        <v>#N/A</v>
      </c>
      <c r="J364" s="34" t="str">
        <f ca="1">IF(ISERROR($I364)=TRUE,"",OFFSET(Journaal!B$4,$I364,0))</f>
        <v/>
      </c>
      <c r="K364" s="32" t="str">
        <f ca="1">IF(ISERROR($I364)=TRUE,"",OFFSET(Journaal!C$4,$I364,0))</f>
        <v/>
      </c>
      <c r="L364" s="34" t="str">
        <f ca="1">IF(ISERROR($I364)=TRUE,"",OFFSET(Journaal!D$4,$I364,0))</f>
        <v/>
      </c>
      <c r="M364" s="34" t="str">
        <f ca="1">IF(ISERROR($I364)=TRUE,"",OFFSET(Journaal!E$4,$I364,0))</f>
        <v/>
      </c>
      <c r="N364" s="35" t="str">
        <f ca="1">IF(ISERROR($I364)=TRUE,"",OFFSET(Journaal!F$4,$I364,0))</f>
        <v/>
      </c>
      <c r="O364" s="35" t="str">
        <f ca="1">IF(ISERROR($I364)=TRUE,"",OFFSET(Journaal!G$4,$I364,0))</f>
        <v/>
      </c>
      <c r="P364" s="34" t="str">
        <f ca="1">IF(ISERROR($I364)=TRUE,"",IF(OFFSET(Journaal!I$4,$I364,0)=0,"",OFFSET(Journaal!I$4,$I364,0)))</f>
        <v/>
      </c>
    </row>
    <row r="365" spans="1:16" x14ac:dyDescent="0.25">
      <c r="A365" s="22">
        <f t="shared" si="23"/>
        <v>1300</v>
      </c>
      <c r="B365" s="34" t="str">
        <f t="shared" ca="1" si="22"/>
        <v/>
      </c>
      <c r="C365" s="93"/>
      <c r="D365" s="45" t="str">
        <f ca="1">IF(B365="","",SUMPRODUCT((Journaal!$H$5:$H$1000=$B365)*(Journaal!$F$5:$F$1000)))</f>
        <v/>
      </c>
      <c r="E365" s="45" t="str">
        <f ca="1">IF(B365="","",SUMPRODUCT((Journaal!$H$5:$H$1000=$B365)*(Journaal!$G$5:$G$1000)))</f>
        <v/>
      </c>
      <c r="F365" s="47" t="str">
        <f t="shared" ca="1" si="24"/>
        <v/>
      </c>
      <c r="G365" s="47" t="str">
        <f t="shared" ca="1" si="25"/>
        <v/>
      </c>
      <c r="I365" s="22" t="e">
        <f ca="1">MATCH($K$2,OFFSET(Journaal!$H$5,I364,0,Journaal!$D$3,1),0)+I364</f>
        <v>#N/A</v>
      </c>
      <c r="J365" s="34" t="str">
        <f ca="1">IF(ISERROR($I365)=TRUE,"",OFFSET(Journaal!B$4,$I365,0))</f>
        <v/>
      </c>
      <c r="K365" s="32" t="str">
        <f ca="1">IF(ISERROR($I365)=TRUE,"",OFFSET(Journaal!C$4,$I365,0))</f>
        <v/>
      </c>
      <c r="L365" s="34" t="str">
        <f ca="1">IF(ISERROR($I365)=TRUE,"",OFFSET(Journaal!D$4,$I365,0))</f>
        <v/>
      </c>
      <c r="M365" s="34" t="str">
        <f ca="1">IF(ISERROR($I365)=TRUE,"",OFFSET(Journaal!E$4,$I365,0))</f>
        <v/>
      </c>
      <c r="N365" s="35" t="str">
        <f ca="1">IF(ISERROR($I365)=TRUE,"",OFFSET(Journaal!F$4,$I365,0))</f>
        <v/>
      </c>
      <c r="O365" s="35" t="str">
        <f ca="1">IF(ISERROR($I365)=TRUE,"",OFFSET(Journaal!G$4,$I365,0))</f>
        <v/>
      </c>
      <c r="P365" s="34" t="str">
        <f ca="1">IF(ISERROR($I365)=TRUE,"",IF(OFFSET(Journaal!I$4,$I365,0)=0,"",OFFSET(Journaal!I$4,$I365,0)))</f>
        <v/>
      </c>
    </row>
    <row r="366" spans="1:16" x14ac:dyDescent="0.25">
      <c r="A366" s="22">
        <f t="shared" si="23"/>
        <v>1300</v>
      </c>
      <c r="B366" s="34" t="str">
        <f t="shared" ca="1" si="22"/>
        <v/>
      </c>
      <c r="C366" s="93"/>
      <c r="D366" s="45" t="str">
        <f ca="1">IF(B366="","",SUMPRODUCT((Journaal!$H$5:$H$1000=$B366)*(Journaal!$F$5:$F$1000)))</f>
        <v/>
      </c>
      <c r="E366" s="45" t="str">
        <f ca="1">IF(B366="","",SUMPRODUCT((Journaal!$H$5:$H$1000=$B366)*(Journaal!$G$5:$G$1000)))</f>
        <v/>
      </c>
      <c r="F366" s="47" t="str">
        <f t="shared" ca="1" si="24"/>
        <v/>
      </c>
      <c r="G366" s="47" t="str">
        <f t="shared" ca="1" si="25"/>
        <v/>
      </c>
      <c r="I366" s="22" t="e">
        <f ca="1">MATCH($K$2,OFFSET(Journaal!$H$5,I365,0,Journaal!$D$3,1),0)+I365</f>
        <v>#N/A</v>
      </c>
      <c r="J366" s="34" t="str">
        <f ca="1">IF(ISERROR($I366)=TRUE,"",OFFSET(Journaal!B$4,$I366,0))</f>
        <v/>
      </c>
      <c r="K366" s="32" t="str">
        <f ca="1">IF(ISERROR($I366)=TRUE,"",OFFSET(Journaal!C$4,$I366,0))</f>
        <v/>
      </c>
      <c r="L366" s="34" t="str">
        <f ca="1">IF(ISERROR($I366)=TRUE,"",OFFSET(Journaal!D$4,$I366,0))</f>
        <v/>
      </c>
      <c r="M366" s="34" t="str">
        <f ca="1">IF(ISERROR($I366)=TRUE,"",OFFSET(Journaal!E$4,$I366,0))</f>
        <v/>
      </c>
      <c r="N366" s="35" t="str">
        <f ca="1">IF(ISERROR($I366)=TRUE,"",OFFSET(Journaal!F$4,$I366,0))</f>
        <v/>
      </c>
      <c r="O366" s="35" t="str">
        <f ca="1">IF(ISERROR($I366)=TRUE,"",OFFSET(Journaal!G$4,$I366,0))</f>
        <v/>
      </c>
      <c r="P366" s="34" t="str">
        <f ca="1">IF(ISERROR($I366)=TRUE,"",IF(OFFSET(Journaal!I$4,$I366,0)=0,"",OFFSET(Journaal!I$4,$I366,0)))</f>
        <v/>
      </c>
    </row>
    <row r="367" spans="1:16" x14ac:dyDescent="0.25">
      <c r="A367" s="22">
        <f t="shared" si="23"/>
        <v>1300</v>
      </c>
      <c r="B367" s="34" t="str">
        <f t="shared" ca="1" si="22"/>
        <v/>
      </c>
      <c r="C367" s="93"/>
      <c r="D367" s="45" t="str">
        <f ca="1">IF(B367="","",SUMPRODUCT((Journaal!$H$5:$H$1000=$B367)*(Journaal!$F$5:$F$1000)))</f>
        <v/>
      </c>
      <c r="E367" s="45" t="str">
        <f ca="1">IF(B367="","",SUMPRODUCT((Journaal!$H$5:$H$1000=$B367)*(Journaal!$G$5:$G$1000)))</f>
        <v/>
      </c>
      <c r="F367" s="47" t="str">
        <f t="shared" ca="1" si="24"/>
        <v/>
      </c>
      <c r="G367" s="47" t="str">
        <f t="shared" ca="1" si="25"/>
        <v/>
      </c>
      <c r="I367" s="22" t="e">
        <f ca="1">MATCH($K$2,OFFSET(Journaal!$H$5,I366,0,Journaal!$D$3,1),0)+I366</f>
        <v>#N/A</v>
      </c>
      <c r="J367" s="34" t="str">
        <f ca="1">IF(ISERROR($I367)=TRUE,"",OFFSET(Journaal!B$4,$I367,0))</f>
        <v/>
      </c>
      <c r="K367" s="32" t="str">
        <f ca="1">IF(ISERROR($I367)=TRUE,"",OFFSET(Journaal!C$4,$I367,0))</f>
        <v/>
      </c>
      <c r="L367" s="34" t="str">
        <f ca="1">IF(ISERROR($I367)=TRUE,"",OFFSET(Journaal!D$4,$I367,0))</f>
        <v/>
      </c>
      <c r="M367" s="34" t="str">
        <f ca="1">IF(ISERROR($I367)=TRUE,"",OFFSET(Journaal!E$4,$I367,0))</f>
        <v/>
      </c>
      <c r="N367" s="35" t="str">
        <f ca="1">IF(ISERROR($I367)=TRUE,"",OFFSET(Journaal!F$4,$I367,0))</f>
        <v/>
      </c>
      <c r="O367" s="35" t="str">
        <f ca="1">IF(ISERROR($I367)=TRUE,"",OFFSET(Journaal!G$4,$I367,0))</f>
        <v/>
      </c>
      <c r="P367" s="34" t="str">
        <f ca="1">IF(ISERROR($I367)=TRUE,"",IF(OFFSET(Journaal!I$4,$I367,0)=0,"",OFFSET(Journaal!I$4,$I367,0)))</f>
        <v/>
      </c>
    </row>
    <row r="368" spans="1:16" x14ac:dyDescent="0.25">
      <c r="A368" s="22">
        <f t="shared" si="23"/>
        <v>1300</v>
      </c>
      <c r="B368" s="34" t="str">
        <f t="shared" ca="1" si="22"/>
        <v/>
      </c>
      <c r="C368" s="93"/>
      <c r="D368" s="45" t="str">
        <f ca="1">IF(B368="","",SUMPRODUCT((Journaal!$H$5:$H$1000=$B368)*(Journaal!$F$5:$F$1000)))</f>
        <v/>
      </c>
      <c r="E368" s="45" t="str">
        <f ca="1">IF(B368="","",SUMPRODUCT((Journaal!$H$5:$H$1000=$B368)*(Journaal!$G$5:$G$1000)))</f>
        <v/>
      </c>
      <c r="F368" s="47" t="str">
        <f t="shared" ca="1" si="24"/>
        <v/>
      </c>
      <c r="G368" s="47" t="str">
        <f t="shared" ca="1" si="25"/>
        <v/>
      </c>
      <c r="I368" s="22" t="e">
        <f ca="1">MATCH($K$2,OFFSET(Journaal!$H$5,I367,0,Journaal!$D$3,1),0)+I367</f>
        <v>#N/A</v>
      </c>
      <c r="J368" s="34" t="str">
        <f ca="1">IF(ISERROR($I368)=TRUE,"",OFFSET(Journaal!B$4,$I368,0))</f>
        <v/>
      </c>
      <c r="K368" s="32" t="str">
        <f ca="1">IF(ISERROR($I368)=TRUE,"",OFFSET(Journaal!C$4,$I368,0))</f>
        <v/>
      </c>
      <c r="L368" s="34" t="str">
        <f ca="1">IF(ISERROR($I368)=TRUE,"",OFFSET(Journaal!D$4,$I368,0))</f>
        <v/>
      </c>
      <c r="M368" s="34" t="str">
        <f ca="1">IF(ISERROR($I368)=TRUE,"",OFFSET(Journaal!E$4,$I368,0))</f>
        <v/>
      </c>
      <c r="N368" s="35" t="str">
        <f ca="1">IF(ISERROR($I368)=TRUE,"",OFFSET(Journaal!F$4,$I368,0))</f>
        <v/>
      </c>
      <c r="O368" s="35" t="str">
        <f ca="1">IF(ISERROR($I368)=TRUE,"",OFFSET(Journaal!G$4,$I368,0))</f>
        <v/>
      </c>
      <c r="P368" s="34" t="str">
        <f ca="1">IF(ISERROR($I368)=TRUE,"",IF(OFFSET(Journaal!I$4,$I368,0)=0,"",OFFSET(Journaal!I$4,$I368,0)))</f>
        <v/>
      </c>
    </row>
    <row r="369" spans="1:16" x14ac:dyDescent="0.25">
      <c r="A369" s="22">
        <f t="shared" si="23"/>
        <v>1300</v>
      </c>
      <c r="B369" s="34" t="str">
        <f t="shared" ca="1" si="22"/>
        <v/>
      </c>
      <c r="C369" s="93"/>
      <c r="D369" s="45" t="str">
        <f ca="1">IF(B369="","",SUMPRODUCT((Journaal!$H$5:$H$1000=$B369)*(Journaal!$F$5:$F$1000)))</f>
        <v/>
      </c>
      <c r="E369" s="45" t="str">
        <f ca="1">IF(B369="","",SUMPRODUCT((Journaal!$H$5:$H$1000=$B369)*(Journaal!$G$5:$G$1000)))</f>
        <v/>
      </c>
      <c r="F369" s="47" t="str">
        <f t="shared" ca="1" si="24"/>
        <v/>
      </c>
      <c r="G369" s="47" t="str">
        <f t="shared" ca="1" si="25"/>
        <v/>
      </c>
      <c r="I369" s="22" t="e">
        <f ca="1">MATCH($K$2,OFFSET(Journaal!$H$5,I368,0,Journaal!$D$3,1),0)+I368</f>
        <v>#N/A</v>
      </c>
      <c r="J369" s="34" t="str">
        <f ca="1">IF(ISERROR($I369)=TRUE,"",OFFSET(Journaal!B$4,$I369,0))</f>
        <v/>
      </c>
      <c r="K369" s="32" t="str">
        <f ca="1">IF(ISERROR($I369)=TRUE,"",OFFSET(Journaal!C$4,$I369,0))</f>
        <v/>
      </c>
      <c r="L369" s="34" t="str">
        <f ca="1">IF(ISERROR($I369)=TRUE,"",OFFSET(Journaal!D$4,$I369,0))</f>
        <v/>
      </c>
      <c r="M369" s="34" t="str">
        <f ca="1">IF(ISERROR($I369)=TRUE,"",OFFSET(Journaal!E$4,$I369,0))</f>
        <v/>
      </c>
      <c r="N369" s="35" t="str">
        <f ca="1">IF(ISERROR($I369)=TRUE,"",OFFSET(Journaal!F$4,$I369,0))</f>
        <v/>
      </c>
      <c r="O369" s="35" t="str">
        <f ca="1">IF(ISERROR($I369)=TRUE,"",OFFSET(Journaal!G$4,$I369,0))</f>
        <v/>
      </c>
      <c r="P369" s="34" t="str">
        <f ca="1">IF(ISERROR($I369)=TRUE,"",IF(OFFSET(Journaal!I$4,$I369,0)=0,"",OFFSET(Journaal!I$4,$I369,0)))</f>
        <v/>
      </c>
    </row>
    <row r="370" spans="1:16" x14ac:dyDescent="0.25">
      <c r="A370" s="22">
        <f t="shared" si="23"/>
        <v>1300</v>
      </c>
      <c r="B370" s="34" t="str">
        <f t="shared" ca="1" si="22"/>
        <v/>
      </c>
      <c r="C370" s="93"/>
      <c r="D370" s="45" t="str">
        <f ca="1">IF(B370="","",SUMPRODUCT((Journaal!$H$5:$H$1000=$B370)*(Journaal!$F$5:$F$1000)))</f>
        <v/>
      </c>
      <c r="E370" s="45" t="str">
        <f ca="1">IF(B370="","",SUMPRODUCT((Journaal!$H$5:$H$1000=$B370)*(Journaal!$G$5:$G$1000)))</f>
        <v/>
      </c>
      <c r="F370" s="47" t="str">
        <f t="shared" ca="1" si="24"/>
        <v/>
      </c>
      <c r="G370" s="47" t="str">
        <f t="shared" ca="1" si="25"/>
        <v/>
      </c>
      <c r="I370" s="22" t="e">
        <f ca="1">MATCH($K$2,OFFSET(Journaal!$H$5,I369,0,Journaal!$D$3,1),0)+I369</f>
        <v>#N/A</v>
      </c>
      <c r="J370" s="34" t="str">
        <f ca="1">IF(ISERROR($I370)=TRUE,"",OFFSET(Journaal!B$4,$I370,0))</f>
        <v/>
      </c>
      <c r="K370" s="32" t="str">
        <f ca="1">IF(ISERROR($I370)=TRUE,"",OFFSET(Journaal!C$4,$I370,0))</f>
        <v/>
      </c>
      <c r="L370" s="34" t="str">
        <f ca="1">IF(ISERROR($I370)=TRUE,"",OFFSET(Journaal!D$4,$I370,0))</f>
        <v/>
      </c>
      <c r="M370" s="34" t="str">
        <f ca="1">IF(ISERROR($I370)=TRUE,"",OFFSET(Journaal!E$4,$I370,0))</f>
        <v/>
      </c>
      <c r="N370" s="35" t="str">
        <f ca="1">IF(ISERROR($I370)=TRUE,"",OFFSET(Journaal!F$4,$I370,0))</f>
        <v/>
      </c>
      <c r="O370" s="35" t="str">
        <f ca="1">IF(ISERROR($I370)=TRUE,"",OFFSET(Journaal!G$4,$I370,0))</f>
        <v/>
      </c>
      <c r="P370" s="34" t="str">
        <f ca="1">IF(ISERROR($I370)=TRUE,"",IF(OFFSET(Journaal!I$4,$I370,0)=0,"",OFFSET(Journaal!I$4,$I370,0)))</f>
        <v/>
      </c>
    </row>
    <row r="371" spans="1:16" x14ac:dyDescent="0.25">
      <c r="A371" s="22">
        <f t="shared" si="23"/>
        <v>1300</v>
      </c>
      <c r="B371" s="34" t="str">
        <f t="shared" ca="1" si="22"/>
        <v/>
      </c>
      <c r="C371" s="93"/>
      <c r="D371" s="45" t="str">
        <f ca="1">IF(B371="","",SUMPRODUCT((Journaal!$H$5:$H$1000=$B371)*(Journaal!$F$5:$F$1000)))</f>
        <v/>
      </c>
      <c r="E371" s="45" t="str">
        <f ca="1">IF(B371="","",SUMPRODUCT((Journaal!$H$5:$H$1000=$B371)*(Journaal!$G$5:$G$1000)))</f>
        <v/>
      </c>
      <c r="F371" s="47" t="str">
        <f t="shared" ca="1" si="24"/>
        <v/>
      </c>
      <c r="G371" s="47" t="str">
        <f t="shared" ca="1" si="25"/>
        <v/>
      </c>
      <c r="I371" s="22" t="e">
        <f ca="1">MATCH($K$2,OFFSET(Journaal!$H$5,I370,0,Journaal!$D$3,1),0)+I370</f>
        <v>#N/A</v>
      </c>
      <c r="J371" s="34" t="str">
        <f ca="1">IF(ISERROR($I371)=TRUE,"",OFFSET(Journaal!B$4,$I371,0))</f>
        <v/>
      </c>
      <c r="K371" s="32" t="str">
        <f ca="1">IF(ISERROR($I371)=TRUE,"",OFFSET(Journaal!C$4,$I371,0))</f>
        <v/>
      </c>
      <c r="L371" s="34" t="str">
        <f ca="1">IF(ISERROR($I371)=TRUE,"",OFFSET(Journaal!D$4,$I371,0))</f>
        <v/>
      </c>
      <c r="M371" s="34" t="str">
        <f ca="1">IF(ISERROR($I371)=TRUE,"",OFFSET(Journaal!E$4,$I371,0))</f>
        <v/>
      </c>
      <c r="N371" s="35" t="str">
        <f ca="1">IF(ISERROR($I371)=TRUE,"",OFFSET(Journaal!F$4,$I371,0))</f>
        <v/>
      </c>
      <c r="O371" s="35" t="str">
        <f ca="1">IF(ISERROR($I371)=TRUE,"",OFFSET(Journaal!G$4,$I371,0))</f>
        <v/>
      </c>
      <c r="P371" s="34" t="str">
        <f ca="1">IF(ISERROR($I371)=TRUE,"",IF(OFFSET(Journaal!I$4,$I371,0)=0,"",OFFSET(Journaal!I$4,$I371,0)))</f>
        <v/>
      </c>
    </row>
    <row r="372" spans="1:16" x14ac:dyDescent="0.25">
      <c r="A372" s="22">
        <f t="shared" si="23"/>
        <v>1300</v>
      </c>
      <c r="B372" s="34" t="str">
        <f t="shared" ca="1" si="22"/>
        <v/>
      </c>
      <c r="C372" s="93"/>
      <c r="D372" s="45" t="str">
        <f ca="1">IF(B372="","",SUMPRODUCT((Journaal!$H$5:$H$1000=$B372)*(Journaal!$F$5:$F$1000)))</f>
        <v/>
      </c>
      <c r="E372" s="45" t="str">
        <f ca="1">IF(B372="","",SUMPRODUCT((Journaal!$H$5:$H$1000=$B372)*(Journaal!$G$5:$G$1000)))</f>
        <v/>
      </c>
      <c r="F372" s="47" t="str">
        <f t="shared" ca="1" si="24"/>
        <v/>
      </c>
      <c r="G372" s="47" t="str">
        <f t="shared" ca="1" si="25"/>
        <v/>
      </c>
      <c r="I372" s="22" t="e">
        <f ca="1">MATCH($K$2,OFFSET(Journaal!$H$5,I371,0,Journaal!$D$3,1),0)+I371</f>
        <v>#N/A</v>
      </c>
      <c r="J372" s="34" t="str">
        <f ca="1">IF(ISERROR($I372)=TRUE,"",OFFSET(Journaal!B$4,$I372,0))</f>
        <v/>
      </c>
      <c r="K372" s="32" t="str">
        <f ca="1">IF(ISERROR($I372)=TRUE,"",OFFSET(Journaal!C$4,$I372,0))</f>
        <v/>
      </c>
      <c r="L372" s="34" t="str">
        <f ca="1">IF(ISERROR($I372)=TRUE,"",OFFSET(Journaal!D$4,$I372,0))</f>
        <v/>
      </c>
      <c r="M372" s="34" t="str">
        <f ca="1">IF(ISERROR($I372)=TRUE,"",OFFSET(Journaal!E$4,$I372,0))</f>
        <v/>
      </c>
      <c r="N372" s="35" t="str">
        <f ca="1">IF(ISERROR($I372)=TRUE,"",OFFSET(Journaal!F$4,$I372,0))</f>
        <v/>
      </c>
      <c r="O372" s="35" t="str">
        <f ca="1">IF(ISERROR($I372)=TRUE,"",OFFSET(Journaal!G$4,$I372,0))</f>
        <v/>
      </c>
      <c r="P372" s="34" t="str">
        <f ca="1">IF(ISERROR($I372)=TRUE,"",IF(OFFSET(Journaal!I$4,$I372,0)=0,"",OFFSET(Journaal!I$4,$I372,0)))</f>
        <v/>
      </c>
    </row>
    <row r="373" spans="1:16" x14ac:dyDescent="0.25">
      <c r="A373" s="22">
        <f t="shared" si="23"/>
        <v>1300</v>
      </c>
      <c r="B373" s="34" t="str">
        <f t="shared" ca="1" si="22"/>
        <v/>
      </c>
      <c r="C373" s="93"/>
      <c r="D373" s="45" t="str">
        <f ca="1">IF(B373="","",SUMPRODUCT((Journaal!$H$5:$H$1000=$B373)*(Journaal!$F$5:$F$1000)))</f>
        <v/>
      </c>
      <c r="E373" s="45" t="str">
        <f ca="1">IF(B373="","",SUMPRODUCT((Journaal!$H$5:$H$1000=$B373)*(Journaal!$G$5:$G$1000)))</f>
        <v/>
      </c>
      <c r="F373" s="47" t="str">
        <f t="shared" ca="1" si="24"/>
        <v/>
      </c>
      <c r="G373" s="47" t="str">
        <f t="shared" ca="1" si="25"/>
        <v/>
      </c>
      <c r="I373" s="22" t="e">
        <f ca="1">MATCH($K$2,OFFSET(Journaal!$H$5,I372,0,Journaal!$D$3,1),0)+I372</f>
        <v>#N/A</v>
      </c>
      <c r="J373" s="34" t="str">
        <f ca="1">IF(ISERROR($I373)=TRUE,"",OFFSET(Journaal!B$4,$I373,0))</f>
        <v/>
      </c>
      <c r="K373" s="32" t="str">
        <f ca="1">IF(ISERROR($I373)=TRUE,"",OFFSET(Journaal!C$4,$I373,0))</f>
        <v/>
      </c>
      <c r="L373" s="34" t="str">
        <f ca="1">IF(ISERROR($I373)=TRUE,"",OFFSET(Journaal!D$4,$I373,0))</f>
        <v/>
      </c>
      <c r="M373" s="34" t="str">
        <f ca="1">IF(ISERROR($I373)=TRUE,"",OFFSET(Journaal!E$4,$I373,0))</f>
        <v/>
      </c>
      <c r="N373" s="35" t="str">
        <f ca="1">IF(ISERROR($I373)=TRUE,"",OFFSET(Journaal!F$4,$I373,0))</f>
        <v/>
      </c>
      <c r="O373" s="35" t="str">
        <f ca="1">IF(ISERROR($I373)=TRUE,"",OFFSET(Journaal!G$4,$I373,0))</f>
        <v/>
      </c>
      <c r="P373" s="34" t="str">
        <f ca="1">IF(ISERROR($I373)=TRUE,"",IF(OFFSET(Journaal!I$4,$I373,0)=0,"",OFFSET(Journaal!I$4,$I373,0)))</f>
        <v/>
      </c>
    </row>
    <row r="374" spans="1:16" x14ac:dyDescent="0.25">
      <c r="A374" s="22">
        <f t="shared" si="23"/>
        <v>1300</v>
      </c>
      <c r="B374" s="34" t="str">
        <f t="shared" ca="1" si="22"/>
        <v/>
      </c>
      <c r="C374" s="93"/>
      <c r="D374" s="45" t="str">
        <f ca="1">IF(B374="","",SUMPRODUCT((Journaal!$H$5:$H$1000=$B374)*(Journaal!$F$5:$F$1000)))</f>
        <v/>
      </c>
      <c r="E374" s="45" t="str">
        <f ca="1">IF(B374="","",SUMPRODUCT((Journaal!$H$5:$H$1000=$B374)*(Journaal!$G$5:$G$1000)))</f>
        <v/>
      </c>
      <c r="F374" s="47" t="str">
        <f t="shared" ca="1" si="24"/>
        <v/>
      </c>
      <c r="G374" s="47" t="str">
        <f t="shared" ca="1" si="25"/>
        <v/>
      </c>
      <c r="I374" s="22" t="e">
        <f ca="1">MATCH($K$2,OFFSET(Journaal!$H$5,I373,0,Journaal!$D$3,1),0)+I373</f>
        <v>#N/A</v>
      </c>
      <c r="J374" s="34" t="str">
        <f ca="1">IF(ISERROR($I374)=TRUE,"",OFFSET(Journaal!B$4,$I374,0))</f>
        <v/>
      </c>
      <c r="K374" s="32" t="str">
        <f ca="1">IF(ISERROR($I374)=TRUE,"",OFFSET(Journaal!C$4,$I374,0))</f>
        <v/>
      </c>
      <c r="L374" s="34" t="str">
        <f ca="1">IF(ISERROR($I374)=TRUE,"",OFFSET(Journaal!D$4,$I374,0))</f>
        <v/>
      </c>
      <c r="M374" s="34" t="str">
        <f ca="1">IF(ISERROR($I374)=TRUE,"",OFFSET(Journaal!E$4,$I374,0))</f>
        <v/>
      </c>
      <c r="N374" s="35" t="str">
        <f ca="1">IF(ISERROR($I374)=TRUE,"",OFFSET(Journaal!F$4,$I374,0))</f>
        <v/>
      </c>
      <c r="O374" s="35" t="str">
        <f ca="1">IF(ISERROR($I374)=TRUE,"",OFFSET(Journaal!G$4,$I374,0))</f>
        <v/>
      </c>
      <c r="P374" s="34" t="str">
        <f ca="1">IF(ISERROR($I374)=TRUE,"",IF(OFFSET(Journaal!I$4,$I374,0)=0,"",OFFSET(Journaal!I$4,$I374,0)))</f>
        <v/>
      </c>
    </row>
    <row r="375" spans="1:16" x14ac:dyDescent="0.25">
      <c r="A375" s="22">
        <f t="shared" si="23"/>
        <v>1300</v>
      </c>
      <c r="B375" s="34" t="str">
        <f t="shared" ca="1" si="22"/>
        <v/>
      </c>
      <c r="C375" s="93"/>
      <c r="D375" s="45" t="str">
        <f ca="1">IF(B375="","",SUMPRODUCT((Journaal!$H$5:$H$1000=$B375)*(Journaal!$F$5:$F$1000)))</f>
        <v/>
      </c>
      <c r="E375" s="45" t="str">
        <f ca="1">IF(B375="","",SUMPRODUCT((Journaal!$H$5:$H$1000=$B375)*(Journaal!$G$5:$G$1000)))</f>
        <v/>
      </c>
      <c r="F375" s="47" t="str">
        <f t="shared" ca="1" si="24"/>
        <v/>
      </c>
      <c r="G375" s="47" t="str">
        <f t="shared" ca="1" si="25"/>
        <v/>
      </c>
      <c r="I375" s="22" t="e">
        <f ca="1">MATCH($K$2,OFFSET(Journaal!$H$5,I374,0,Journaal!$D$3,1),0)+I374</f>
        <v>#N/A</v>
      </c>
      <c r="J375" s="34" t="str">
        <f ca="1">IF(ISERROR($I375)=TRUE,"",OFFSET(Journaal!B$4,$I375,0))</f>
        <v/>
      </c>
      <c r="K375" s="32" t="str">
        <f ca="1">IF(ISERROR($I375)=TRUE,"",OFFSET(Journaal!C$4,$I375,0))</f>
        <v/>
      </c>
      <c r="L375" s="34" t="str">
        <f ca="1">IF(ISERROR($I375)=TRUE,"",OFFSET(Journaal!D$4,$I375,0))</f>
        <v/>
      </c>
      <c r="M375" s="34" t="str">
        <f ca="1">IF(ISERROR($I375)=TRUE,"",OFFSET(Journaal!E$4,$I375,0))</f>
        <v/>
      </c>
      <c r="N375" s="35" t="str">
        <f ca="1">IF(ISERROR($I375)=TRUE,"",OFFSET(Journaal!F$4,$I375,0))</f>
        <v/>
      </c>
      <c r="O375" s="35" t="str">
        <f ca="1">IF(ISERROR($I375)=TRUE,"",OFFSET(Journaal!G$4,$I375,0))</f>
        <v/>
      </c>
      <c r="P375" s="34" t="str">
        <f ca="1">IF(ISERROR($I375)=TRUE,"",IF(OFFSET(Journaal!I$4,$I375,0)=0,"",OFFSET(Journaal!I$4,$I375,0)))</f>
        <v/>
      </c>
    </row>
    <row r="376" spans="1:16" x14ac:dyDescent="0.25">
      <c r="A376" s="22">
        <f t="shared" si="23"/>
        <v>1300</v>
      </c>
      <c r="B376" s="34" t="str">
        <f t="shared" ca="1" si="22"/>
        <v/>
      </c>
      <c r="C376" s="93"/>
      <c r="D376" s="45" t="str">
        <f ca="1">IF(B376="","",SUMPRODUCT((Journaal!$H$5:$H$1000=$B376)*(Journaal!$F$5:$F$1000)))</f>
        <v/>
      </c>
      <c r="E376" s="45" t="str">
        <f ca="1">IF(B376="","",SUMPRODUCT((Journaal!$H$5:$H$1000=$B376)*(Journaal!$G$5:$G$1000)))</f>
        <v/>
      </c>
      <c r="F376" s="47" t="str">
        <f t="shared" ca="1" si="24"/>
        <v/>
      </c>
      <c r="G376" s="47" t="str">
        <f t="shared" ca="1" si="25"/>
        <v/>
      </c>
      <c r="I376" s="22" t="e">
        <f ca="1">MATCH($K$2,OFFSET(Journaal!$H$5,I375,0,Journaal!$D$3,1),0)+I375</f>
        <v>#N/A</v>
      </c>
      <c r="J376" s="34" t="str">
        <f ca="1">IF(ISERROR($I376)=TRUE,"",OFFSET(Journaal!B$4,$I376,0))</f>
        <v/>
      </c>
      <c r="K376" s="32" t="str">
        <f ca="1">IF(ISERROR($I376)=TRUE,"",OFFSET(Journaal!C$4,$I376,0))</f>
        <v/>
      </c>
      <c r="L376" s="34" t="str">
        <f ca="1">IF(ISERROR($I376)=TRUE,"",OFFSET(Journaal!D$4,$I376,0))</f>
        <v/>
      </c>
      <c r="M376" s="34" t="str">
        <f ca="1">IF(ISERROR($I376)=TRUE,"",OFFSET(Journaal!E$4,$I376,0))</f>
        <v/>
      </c>
      <c r="N376" s="35" t="str">
        <f ca="1">IF(ISERROR($I376)=TRUE,"",OFFSET(Journaal!F$4,$I376,0))</f>
        <v/>
      </c>
      <c r="O376" s="35" t="str">
        <f ca="1">IF(ISERROR($I376)=TRUE,"",OFFSET(Journaal!G$4,$I376,0))</f>
        <v/>
      </c>
      <c r="P376" s="34" t="str">
        <f ca="1">IF(ISERROR($I376)=TRUE,"",IF(OFFSET(Journaal!I$4,$I376,0)=0,"",OFFSET(Journaal!I$4,$I376,0)))</f>
        <v/>
      </c>
    </row>
    <row r="377" spans="1:16" x14ac:dyDescent="0.25">
      <c r="A377" s="22">
        <f t="shared" si="23"/>
        <v>1300</v>
      </c>
      <c r="B377" s="34" t="str">
        <f t="shared" ca="1" si="22"/>
        <v/>
      </c>
      <c r="C377" s="93"/>
      <c r="D377" s="45" t="str">
        <f ca="1">IF(B377="","",SUMPRODUCT((Journaal!$H$5:$H$1000=$B377)*(Journaal!$F$5:$F$1000)))</f>
        <v/>
      </c>
      <c r="E377" s="45" t="str">
        <f ca="1">IF(B377="","",SUMPRODUCT((Journaal!$H$5:$H$1000=$B377)*(Journaal!$G$5:$G$1000)))</f>
        <v/>
      </c>
      <c r="F377" s="47" t="str">
        <f t="shared" ca="1" si="24"/>
        <v/>
      </c>
      <c r="G377" s="47" t="str">
        <f t="shared" ca="1" si="25"/>
        <v/>
      </c>
      <c r="I377" s="22" t="e">
        <f ca="1">MATCH($K$2,OFFSET(Journaal!$H$5,I376,0,Journaal!$D$3,1),0)+I376</f>
        <v>#N/A</v>
      </c>
      <c r="J377" s="34" t="str">
        <f ca="1">IF(ISERROR($I377)=TRUE,"",OFFSET(Journaal!B$4,$I377,0))</f>
        <v/>
      </c>
      <c r="K377" s="32" t="str">
        <f ca="1">IF(ISERROR($I377)=TRUE,"",OFFSET(Journaal!C$4,$I377,0))</f>
        <v/>
      </c>
      <c r="L377" s="34" t="str">
        <f ca="1">IF(ISERROR($I377)=TRUE,"",OFFSET(Journaal!D$4,$I377,0))</f>
        <v/>
      </c>
      <c r="M377" s="34" t="str">
        <f ca="1">IF(ISERROR($I377)=TRUE,"",OFFSET(Journaal!E$4,$I377,0))</f>
        <v/>
      </c>
      <c r="N377" s="35" t="str">
        <f ca="1">IF(ISERROR($I377)=TRUE,"",OFFSET(Journaal!F$4,$I377,0))</f>
        <v/>
      </c>
      <c r="O377" s="35" t="str">
        <f ca="1">IF(ISERROR($I377)=TRUE,"",OFFSET(Journaal!G$4,$I377,0))</f>
        <v/>
      </c>
      <c r="P377" s="34" t="str">
        <f ca="1">IF(ISERROR($I377)=TRUE,"",IF(OFFSET(Journaal!I$4,$I377,0)=0,"",OFFSET(Journaal!I$4,$I377,0)))</f>
        <v/>
      </c>
    </row>
    <row r="378" spans="1:16" x14ac:dyDescent="0.25">
      <c r="A378" s="22">
        <f t="shared" si="23"/>
        <v>1300</v>
      </c>
      <c r="B378" s="34" t="str">
        <f t="shared" ca="1" si="22"/>
        <v/>
      </c>
      <c r="C378" s="93"/>
      <c r="D378" s="45" t="str">
        <f ca="1">IF(B378="","",SUMPRODUCT((Journaal!$H$5:$H$1000=$B378)*(Journaal!$F$5:$F$1000)))</f>
        <v/>
      </c>
      <c r="E378" s="45" t="str">
        <f ca="1">IF(B378="","",SUMPRODUCT((Journaal!$H$5:$H$1000=$B378)*(Journaal!$G$5:$G$1000)))</f>
        <v/>
      </c>
      <c r="F378" s="47" t="str">
        <f t="shared" ca="1" si="24"/>
        <v/>
      </c>
      <c r="G378" s="47" t="str">
        <f t="shared" ca="1" si="25"/>
        <v/>
      </c>
      <c r="I378" s="22" t="e">
        <f ca="1">MATCH($K$2,OFFSET(Journaal!$H$5,I377,0,Journaal!$D$3,1),0)+I377</f>
        <v>#N/A</v>
      </c>
      <c r="J378" s="34" t="str">
        <f ca="1">IF(ISERROR($I378)=TRUE,"",OFFSET(Journaal!B$4,$I378,0))</f>
        <v/>
      </c>
      <c r="K378" s="32" t="str">
        <f ca="1">IF(ISERROR($I378)=TRUE,"",OFFSET(Journaal!C$4,$I378,0))</f>
        <v/>
      </c>
      <c r="L378" s="34" t="str">
        <f ca="1">IF(ISERROR($I378)=TRUE,"",OFFSET(Journaal!D$4,$I378,0))</f>
        <v/>
      </c>
      <c r="M378" s="34" t="str">
        <f ca="1">IF(ISERROR($I378)=TRUE,"",OFFSET(Journaal!E$4,$I378,0))</f>
        <v/>
      </c>
      <c r="N378" s="35" t="str">
        <f ca="1">IF(ISERROR($I378)=TRUE,"",OFFSET(Journaal!F$4,$I378,0))</f>
        <v/>
      </c>
      <c r="O378" s="35" t="str">
        <f ca="1">IF(ISERROR($I378)=TRUE,"",OFFSET(Journaal!G$4,$I378,0))</f>
        <v/>
      </c>
      <c r="P378" s="34" t="str">
        <f ca="1">IF(ISERROR($I378)=TRUE,"",IF(OFFSET(Journaal!I$4,$I378,0)=0,"",OFFSET(Journaal!I$4,$I378,0)))</f>
        <v/>
      </c>
    </row>
    <row r="379" spans="1:16" x14ac:dyDescent="0.25">
      <c r="A379" s="22">
        <f t="shared" si="23"/>
        <v>1300</v>
      </c>
      <c r="B379" s="34" t="str">
        <f t="shared" ca="1" si="22"/>
        <v/>
      </c>
      <c r="C379" s="93"/>
      <c r="D379" s="45" t="str">
        <f ca="1">IF(B379="","",SUMPRODUCT((Journaal!$H$5:$H$1000=$B379)*(Journaal!$F$5:$F$1000)))</f>
        <v/>
      </c>
      <c r="E379" s="45" t="str">
        <f ca="1">IF(B379="","",SUMPRODUCT((Journaal!$H$5:$H$1000=$B379)*(Journaal!$G$5:$G$1000)))</f>
        <v/>
      </c>
      <c r="F379" s="47" t="str">
        <f t="shared" ca="1" si="24"/>
        <v/>
      </c>
      <c r="G379" s="47" t="str">
        <f t="shared" ca="1" si="25"/>
        <v/>
      </c>
      <c r="I379" s="22" t="e">
        <f ca="1">MATCH($K$2,OFFSET(Journaal!$H$5,I378,0,Journaal!$D$3,1),0)+I378</f>
        <v>#N/A</v>
      </c>
      <c r="J379" s="34" t="str">
        <f ca="1">IF(ISERROR($I379)=TRUE,"",OFFSET(Journaal!B$4,$I379,0))</f>
        <v/>
      </c>
      <c r="K379" s="32" t="str">
        <f ca="1">IF(ISERROR($I379)=TRUE,"",OFFSET(Journaal!C$4,$I379,0))</f>
        <v/>
      </c>
      <c r="L379" s="34" t="str">
        <f ca="1">IF(ISERROR($I379)=TRUE,"",OFFSET(Journaal!D$4,$I379,0))</f>
        <v/>
      </c>
      <c r="M379" s="34" t="str">
        <f ca="1">IF(ISERROR($I379)=TRUE,"",OFFSET(Journaal!E$4,$I379,0))</f>
        <v/>
      </c>
      <c r="N379" s="35" t="str">
        <f ca="1">IF(ISERROR($I379)=TRUE,"",OFFSET(Journaal!F$4,$I379,0))</f>
        <v/>
      </c>
      <c r="O379" s="35" t="str">
        <f ca="1">IF(ISERROR($I379)=TRUE,"",OFFSET(Journaal!G$4,$I379,0))</f>
        <v/>
      </c>
      <c r="P379" s="34" t="str">
        <f ca="1">IF(ISERROR($I379)=TRUE,"",IF(OFFSET(Journaal!I$4,$I379,0)=0,"",OFFSET(Journaal!I$4,$I379,0)))</f>
        <v/>
      </c>
    </row>
    <row r="380" spans="1:16" x14ac:dyDescent="0.25">
      <c r="A380" s="22">
        <f t="shared" si="23"/>
        <v>1300</v>
      </c>
      <c r="B380" s="34" t="str">
        <f t="shared" ca="1" si="22"/>
        <v/>
      </c>
      <c r="C380" s="93"/>
      <c r="D380" s="45" t="str">
        <f ca="1">IF(B380="","",SUMPRODUCT((Journaal!$H$5:$H$1000=$B380)*(Journaal!$F$5:$F$1000)))</f>
        <v/>
      </c>
      <c r="E380" s="45" t="str">
        <f ca="1">IF(B380="","",SUMPRODUCT((Journaal!$H$5:$H$1000=$B380)*(Journaal!$G$5:$G$1000)))</f>
        <v/>
      </c>
      <c r="F380" s="47" t="str">
        <f t="shared" ca="1" si="24"/>
        <v/>
      </c>
      <c r="G380" s="47" t="str">
        <f t="shared" ca="1" si="25"/>
        <v/>
      </c>
      <c r="I380" s="22" t="e">
        <f ca="1">MATCH($K$2,OFFSET(Journaal!$H$5,I379,0,Journaal!$D$3,1),0)+I379</f>
        <v>#N/A</v>
      </c>
      <c r="J380" s="34" t="str">
        <f ca="1">IF(ISERROR($I380)=TRUE,"",OFFSET(Journaal!B$4,$I380,0))</f>
        <v/>
      </c>
      <c r="K380" s="32" t="str">
        <f ca="1">IF(ISERROR($I380)=TRUE,"",OFFSET(Journaal!C$4,$I380,0))</f>
        <v/>
      </c>
      <c r="L380" s="34" t="str">
        <f ca="1">IF(ISERROR($I380)=TRUE,"",OFFSET(Journaal!D$4,$I380,0))</f>
        <v/>
      </c>
      <c r="M380" s="34" t="str">
        <f ca="1">IF(ISERROR($I380)=TRUE,"",OFFSET(Journaal!E$4,$I380,0))</f>
        <v/>
      </c>
      <c r="N380" s="35" t="str">
        <f ca="1">IF(ISERROR($I380)=TRUE,"",OFFSET(Journaal!F$4,$I380,0))</f>
        <v/>
      </c>
      <c r="O380" s="35" t="str">
        <f ca="1">IF(ISERROR($I380)=TRUE,"",OFFSET(Journaal!G$4,$I380,0))</f>
        <v/>
      </c>
      <c r="P380" s="34" t="str">
        <f ca="1">IF(ISERROR($I380)=TRUE,"",IF(OFFSET(Journaal!I$4,$I380,0)=0,"",OFFSET(Journaal!I$4,$I380,0)))</f>
        <v/>
      </c>
    </row>
    <row r="381" spans="1:16" x14ac:dyDescent="0.25">
      <c r="A381" s="22">
        <f t="shared" si="23"/>
        <v>1300</v>
      </c>
      <c r="B381" s="34" t="str">
        <f t="shared" ca="1" si="22"/>
        <v/>
      </c>
      <c r="C381" s="93"/>
      <c r="D381" s="45" t="str">
        <f ca="1">IF(B381="","",SUMPRODUCT((Journaal!$H$5:$H$1000=$B381)*(Journaal!$F$5:$F$1000)))</f>
        <v/>
      </c>
      <c r="E381" s="45" t="str">
        <f ca="1">IF(B381="","",SUMPRODUCT((Journaal!$H$5:$H$1000=$B381)*(Journaal!$G$5:$G$1000)))</f>
        <v/>
      </c>
      <c r="F381" s="47" t="str">
        <f t="shared" ca="1" si="24"/>
        <v/>
      </c>
      <c r="G381" s="47" t="str">
        <f t="shared" ca="1" si="25"/>
        <v/>
      </c>
      <c r="I381" s="22" t="e">
        <f ca="1">MATCH($K$2,OFFSET(Journaal!$H$5,I380,0,Journaal!$D$3,1),0)+I380</f>
        <v>#N/A</v>
      </c>
      <c r="J381" s="34" t="str">
        <f ca="1">IF(ISERROR($I381)=TRUE,"",OFFSET(Journaal!B$4,$I381,0))</f>
        <v/>
      </c>
      <c r="K381" s="32" t="str">
        <f ca="1">IF(ISERROR($I381)=TRUE,"",OFFSET(Journaal!C$4,$I381,0))</f>
        <v/>
      </c>
      <c r="L381" s="34" t="str">
        <f ca="1">IF(ISERROR($I381)=TRUE,"",OFFSET(Journaal!D$4,$I381,0))</f>
        <v/>
      </c>
      <c r="M381" s="34" t="str">
        <f ca="1">IF(ISERROR($I381)=TRUE,"",OFFSET(Journaal!E$4,$I381,0))</f>
        <v/>
      </c>
      <c r="N381" s="35" t="str">
        <f ca="1">IF(ISERROR($I381)=TRUE,"",OFFSET(Journaal!F$4,$I381,0))</f>
        <v/>
      </c>
      <c r="O381" s="35" t="str">
        <f ca="1">IF(ISERROR($I381)=TRUE,"",OFFSET(Journaal!G$4,$I381,0))</f>
        <v/>
      </c>
      <c r="P381" s="34" t="str">
        <f ca="1">IF(ISERROR($I381)=TRUE,"",IF(OFFSET(Journaal!I$4,$I381,0)=0,"",OFFSET(Journaal!I$4,$I381,0)))</f>
        <v/>
      </c>
    </row>
    <row r="382" spans="1:16" x14ac:dyDescent="0.25">
      <c r="A382" s="22">
        <f t="shared" si="23"/>
        <v>1300</v>
      </c>
      <c r="B382" s="34" t="str">
        <f t="shared" ca="1" si="22"/>
        <v/>
      </c>
      <c r="C382" s="93"/>
      <c r="D382" s="45" t="str">
        <f ca="1">IF(B382="","",SUMPRODUCT((Journaal!$H$5:$H$1000=$B382)*(Journaal!$F$5:$F$1000)))</f>
        <v/>
      </c>
      <c r="E382" s="45" t="str">
        <f ca="1">IF(B382="","",SUMPRODUCT((Journaal!$H$5:$H$1000=$B382)*(Journaal!$G$5:$G$1000)))</f>
        <v/>
      </c>
      <c r="F382" s="47" t="str">
        <f t="shared" ca="1" si="24"/>
        <v/>
      </c>
      <c r="G382" s="47" t="str">
        <f t="shared" ca="1" si="25"/>
        <v/>
      </c>
      <c r="I382" s="22" t="e">
        <f ca="1">MATCH($K$2,OFFSET(Journaal!$H$5,I381,0,Journaal!$D$3,1),0)+I381</f>
        <v>#N/A</v>
      </c>
      <c r="J382" s="34" t="str">
        <f ca="1">IF(ISERROR($I382)=TRUE,"",OFFSET(Journaal!B$4,$I382,0))</f>
        <v/>
      </c>
      <c r="K382" s="32" t="str">
        <f ca="1">IF(ISERROR($I382)=TRUE,"",OFFSET(Journaal!C$4,$I382,0))</f>
        <v/>
      </c>
      <c r="L382" s="34" t="str">
        <f ca="1">IF(ISERROR($I382)=TRUE,"",OFFSET(Journaal!D$4,$I382,0))</f>
        <v/>
      </c>
      <c r="M382" s="34" t="str">
        <f ca="1">IF(ISERROR($I382)=TRUE,"",OFFSET(Journaal!E$4,$I382,0))</f>
        <v/>
      </c>
      <c r="N382" s="35" t="str">
        <f ca="1">IF(ISERROR($I382)=TRUE,"",OFFSET(Journaal!F$4,$I382,0))</f>
        <v/>
      </c>
      <c r="O382" s="35" t="str">
        <f ca="1">IF(ISERROR($I382)=TRUE,"",OFFSET(Journaal!G$4,$I382,0))</f>
        <v/>
      </c>
      <c r="P382" s="34" t="str">
        <f ca="1">IF(ISERROR($I382)=TRUE,"",IF(OFFSET(Journaal!I$4,$I382,0)=0,"",OFFSET(Journaal!I$4,$I382,0)))</f>
        <v/>
      </c>
    </row>
    <row r="383" spans="1:16" x14ac:dyDescent="0.25">
      <c r="A383" s="22">
        <f t="shared" si="23"/>
        <v>1300</v>
      </c>
      <c r="B383" s="34" t="str">
        <f t="shared" ca="1" si="22"/>
        <v/>
      </c>
      <c r="C383" s="93"/>
      <c r="D383" s="45" t="str">
        <f ca="1">IF(B383="","",SUMPRODUCT((Journaal!$H$5:$H$1000=$B383)*(Journaal!$F$5:$F$1000)))</f>
        <v/>
      </c>
      <c r="E383" s="45" t="str">
        <f ca="1">IF(B383="","",SUMPRODUCT((Journaal!$H$5:$H$1000=$B383)*(Journaal!$G$5:$G$1000)))</f>
        <v/>
      </c>
      <c r="F383" s="47" t="str">
        <f t="shared" ca="1" si="24"/>
        <v/>
      </c>
      <c r="G383" s="47" t="str">
        <f t="shared" ca="1" si="25"/>
        <v/>
      </c>
      <c r="I383" s="22" t="e">
        <f ca="1">MATCH($K$2,OFFSET(Journaal!$H$5,I382,0,Journaal!$D$3,1),0)+I382</f>
        <v>#N/A</v>
      </c>
      <c r="J383" s="34" t="str">
        <f ca="1">IF(ISERROR($I383)=TRUE,"",OFFSET(Journaal!B$4,$I383,0))</f>
        <v/>
      </c>
      <c r="K383" s="32" t="str">
        <f ca="1">IF(ISERROR($I383)=TRUE,"",OFFSET(Journaal!C$4,$I383,0))</f>
        <v/>
      </c>
      <c r="L383" s="34" t="str">
        <f ca="1">IF(ISERROR($I383)=TRUE,"",OFFSET(Journaal!D$4,$I383,0))</f>
        <v/>
      </c>
      <c r="M383" s="34" t="str">
        <f ca="1">IF(ISERROR($I383)=TRUE,"",OFFSET(Journaal!E$4,$I383,0))</f>
        <v/>
      </c>
      <c r="N383" s="35" t="str">
        <f ca="1">IF(ISERROR($I383)=TRUE,"",OFFSET(Journaal!F$4,$I383,0))</f>
        <v/>
      </c>
      <c r="O383" s="35" t="str">
        <f ca="1">IF(ISERROR($I383)=TRUE,"",OFFSET(Journaal!G$4,$I383,0))</f>
        <v/>
      </c>
      <c r="P383" s="34" t="str">
        <f ca="1">IF(ISERROR($I383)=TRUE,"",IF(OFFSET(Journaal!I$4,$I383,0)=0,"",OFFSET(Journaal!I$4,$I383,0)))</f>
        <v/>
      </c>
    </row>
    <row r="384" spans="1:16" x14ac:dyDescent="0.25">
      <c r="A384" s="22">
        <f t="shared" si="23"/>
        <v>1300</v>
      </c>
      <c r="B384" s="34" t="str">
        <f t="shared" ca="1" si="22"/>
        <v/>
      </c>
      <c r="C384" s="93"/>
      <c r="D384" s="45" t="str">
        <f ca="1">IF(B384="","",SUMPRODUCT((Journaal!$H$5:$H$1000=$B384)*(Journaal!$F$5:$F$1000)))</f>
        <v/>
      </c>
      <c r="E384" s="45" t="str">
        <f ca="1">IF(B384="","",SUMPRODUCT((Journaal!$H$5:$H$1000=$B384)*(Journaal!$G$5:$G$1000)))</f>
        <v/>
      </c>
      <c r="F384" s="47" t="str">
        <f t="shared" ca="1" si="24"/>
        <v/>
      </c>
      <c r="G384" s="47" t="str">
        <f t="shared" ca="1" si="25"/>
        <v/>
      </c>
      <c r="I384" s="22" t="e">
        <f ca="1">MATCH($K$2,OFFSET(Journaal!$H$5,I383,0,Journaal!$D$3,1),0)+I383</f>
        <v>#N/A</v>
      </c>
      <c r="J384" s="34" t="str">
        <f ca="1">IF(ISERROR($I384)=TRUE,"",OFFSET(Journaal!B$4,$I384,0))</f>
        <v/>
      </c>
      <c r="K384" s="32" t="str">
        <f ca="1">IF(ISERROR($I384)=TRUE,"",OFFSET(Journaal!C$4,$I384,0))</f>
        <v/>
      </c>
      <c r="L384" s="34" t="str">
        <f ca="1">IF(ISERROR($I384)=TRUE,"",OFFSET(Journaal!D$4,$I384,0))</f>
        <v/>
      </c>
      <c r="M384" s="34" t="str">
        <f ca="1">IF(ISERROR($I384)=TRUE,"",OFFSET(Journaal!E$4,$I384,0))</f>
        <v/>
      </c>
      <c r="N384" s="35" t="str">
        <f ca="1">IF(ISERROR($I384)=TRUE,"",OFFSET(Journaal!F$4,$I384,0))</f>
        <v/>
      </c>
      <c r="O384" s="35" t="str">
        <f ca="1">IF(ISERROR($I384)=TRUE,"",OFFSET(Journaal!G$4,$I384,0))</f>
        <v/>
      </c>
      <c r="P384" s="34" t="str">
        <f ca="1">IF(ISERROR($I384)=TRUE,"",IF(OFFSET(Journaal!I$4,$I384,0)=0,"",OFFSET(Journaal!I$4,$I384,0)))</f>
        <v/>
      </c>
    </row>
    <row r="385" spans="1:16" x14ac:dyDescent="0.25">
      <c r="A385" s="22">
        <f t="shared" si="23"/>
        <v>1300</v>
      </c>
      <c r="B385" s="34" t="str">
        <f t="shared" ca="1" si="22"/>
        <v/>
      </c>
      <c r="C385" s="93"/>
      <c r="D385" s="45" t="str">
        <f ca="1">IF(B385="","",SUMPRODUCT((Journaal!$H$5:$H$1000=$B385)*(Journaal!$F$5:$F$1000)))</f>
        <v/>
      </c>
      <c r="E385" s="45" t="str">
        <f ca="1">IF(B385="","",SUMPRODUCT((Journaal!$H$5:$H$1000=$B385)*(Journaal!$G$5:$G$1000)))</f>
        <v/>
      </c>
      <c r="F385" s="47" t="str">
        <f t="shared" ca="1" si="24"/>
        <v/>
      </c>
      <c r="G385" s="47" t="str">
        <f t="shared" ca="1" si="25"/>
        <v/>
      </c>
      <c r="I385" s="22" t="e">
        <f ca="1">MATCH($K$2,OFFSET(Journaal!$H$5,I384,0,Journaal!$D$3,1),0)+I384</f>
        <v>#N/A</v>
      </c>
      <c r="J385" s="34" t="str">
        <f ca="1">IF(ISERROR($I385)=TRUE,"",OFFSET(Journaal!B$4,$I385,0))</f>
        <v/>
      </c>
      <c r="K385" s="32" t="str">
        <f ca="1">IF(ISERROR($I385)=TRUE,"",OFFSET(Journaal!C$4,$I385,0))</f>
        <v/>
      </c>
      <c r="L385" s="34" t="str">
        <f ca="1">IF(ISERROR($I385)=TRUE,"",OFFSET(Journaal!D$4,$I385,0))</f>
        <v/>
      </c>
      <c r="M385" s="34" t="str">
        <f ca="1">IF(ISERROR($I385)=TRUE,"",OFFSET(Journaal!E$4,$I385,0))</f>
        <v/>
      </c>
      <c r="N385" s="35" t="str">
        <f ca="1">IF(ISERROR($I385)=TRUE,"",OFFSET(Journaal!F$4,$I385,0))</f>
        <v/>
      </c>
      <c r="O385" s="35" t="str">
        <f ca="1">IF(ISERROR($I385)=TRUE,"",OFFSET(Journaal!G$4,$I385,0))</f>
        <v/>
      </c>
      <c r="P385" s="34" t="str">
        <f ca="1">IF(ISERROR($I385)=TRUE,"",IF(OFFSET(Journaal!I$4,$I385,0)=0,"",OFFSET(Journaal!I$4,$I385,0)))</f>
        <v/>
      </c>
    </row>
    <row r="386" spans="1:16" x14ac:dyDescent="0.25">
      <c r="A386" s="22">
        <f t="shared" si="23"/>
        <v>1300</v>
      </c>
      <c r="B386" s="34" t="str">
        <f t="shared" ca="1" si="22"/>
        <v/>
      </c>
      <c r="C386" s="93"/>
      <c r="D386" s="45" t="str">
        <f ca="1">IF(B386="","",SUMPRODUCT((Journaal!$H$5:$H$1000=$B386)*(Journaal!$F$5:$F$1000)))</f>
        <v/>
      </c>
      <c r="E386" s="45" t="str">
        <f ca="1">IF(B386="","",SUMPRODUCT((Journaal!$H$5:$H$1000=$B386)*(Journaal!$G$5:$G$1000)))</f>
        <v/>
      </c>
      <c r="F386" s="47" t="str">
        <f t="shared" ca="1" si="24"/>
        <v/>
      </c>
      <c r="G386" s="47" t="str">
        <f t="shared" ca="1" si="25"/>
        <v/>
      </c>
      <c r="I386" s="22" t="e">
        <f ca="1">MATCH($K$2,OFFSET(Journaal!$H$5,I385,0,Journaal!$D$3,1),0)+I385</f>
        <v>#N/A</v>
      </c>
      <c r="J386" s="34" t="str">
        <f ca="1">IF(ISERROR($I386)=TRUE,"",OFFSET(Journaal!B$4,$I386,0))</f>
        <v/>
      </c>
      <c r="K386" s="32" t="str">
        <f ca="1">IF(ISERROR($I386)=TRUE,"",OFFSET(Journaal!C$4,$I386,0))</f>
        <v/>
      </c>
      <c r="L386" s="34" t="str">
        <f ca="1">IF(ISERROR($I386)=TRUE,"",OFFSET(Journaal!D$4,$I386,0))</f>
        <v/>
      </c>
      <c r="M386" s="34" t="str">
        <f ca="1">IF(ISERROR($I386)=TRUE,"",OFFSET(Journaal!E$4,$I386,0))</f>
        <v/>
      </c>
      <c r="N386" s="35" t="str">
        <f ca="1">IF(ISERROR($I386)=TRUE,"",OFFSET(Journaal!F$4,$I386,0))</f>
        <v/>
      </c>
      <c r="O386" s="35" t="str">
        <f ca="1">IF(ISERROR($I386)=TRUE,"",OFFSET(Journaal!G$4,$I386,0))</f>
        <v/>
      </c>
      <c r="P386" s="34" t="str">
        <f ca="1">IF(ISERROR($I386)=TRUE,"",IF(OFFSET(Journaal!I$4,$I386,0)=0,"",OFFSET(Journaal!I$4,$I386,0)))</f>
        <v/>
      </c>
    </row>
    <row r="387" spans="1:16" x14ac:dyDescent="0.25">
      <c r="A387" s="22">
        <f t="shared" si="23"/>
        <v>1300</v>
      </c>
      <c r="B387" s="34" t="str">
        <f t="shared" ca="1" si="22"/>
        <v/>
      </c>
      <c r="C387" s="93"/>
      <c r="D387" s="45" t="str">
        <f ca="1">IF(B387="","",SUMPRODUCT((Journaal!$H$5:$H$1000=$B387)*(Journaal!$F$5:$F$1000)))</f>
        <v/>
      </c>
      <c r="E387" s="45" t="str">
        <f ca="1">IF(B387="","",SUMPRODUCT((Journaal!$H$5:$H$1000=$B387)*(Journaal!$G$5:$G$1000)))</f>
        <v/>
      </c>
      <c r="F387" s="47" t="str">
        <f t="shared" ca="1" si="24"/>
        <v/>
      </c>
      <c r="G387" s="47" t="str">
        <f t="shared" ca="1" si="25"/>
        <v/>
      </c>
      <c r="I387" s="22" t="e">
        <f ca="1">MATCH($K$2,OFFSET(Journaal!$H$5,I386,0,Journaal!$D$3,1),0)+I386</f>
        <v>#N/A</v>
      </c>
      <c r="J387" s="34" t="str">
        <f ca="1">IF(ISERROR($I387)=TRUE,"",OFFSET(Journaal!B$4,$I387,0))</f>
        <v/>
      </c>
      <c r="K387" s="32" t="str">
        <f ca="1">IF(ISERROR($I387)=TRUE,"",OFFSET(Journaal!C$4,$I387,0))</f>
        <v/>
      </c>
      <c r="L387" s="34" t="str">
        <f ca="1">IF(ISERROR($I387)=TRUE,"",OFFSET(Journaal!D$4,$I387,0))</f>
        <v/>
      </c>
      <c r="M387" s="34" t="str">
        <f ca="1">IF(ISERROR($I387)=TRUE,"",OFFSET(Journaal!E$4,$I387,0))</f>
        <v/>
      </c>
      <c r="N387" s="35" t="str">
        <f ca="1">IF(ISERROR($I387)=TRUE,"",OFFSET(Journaal!F$4,$I387,0))</f>
        <v/>
      </c>
      <c r="O387" s="35" t="str">
        <f ca="1">IF(ISERROR($I387)=TRUE,"",OFFSET(Journaal!G$4,$I387,0))</f>
        <v/>
      </c>
      <c r="P387" s="34" t="str">
        <f ca="1">IF(ISERROR($I387)=TRUE,"",IF(OFFSET(Journaal!I$4,$I387,0)=0,"",OFFSET(Journaal!I$4,$I387,0)))</f>
        <v/>
      </c>
    </row>
    <row r="388" spans="1:16" x14ac:dyDescent="0.25">
      <c r="A388" s="22">
        <f t="shared" si="23"/>
        <v>1300</v>
      </c>
      <c r="B388" s="34" t="str">
        <f t="shared" ca="1" si="22"/>
        <v/>
      </c>
      <c r="C388" s="93"/>
      <c r="D388" s="45" t="str">
        <f ca="1">IF(B388="","",SUMPRODUCT((Journaal!$H$5:$H$1000=$B388)*(Journaal!$F$5:$F$1000)))</f>
        <v/>
      </c>
      <c r="E388" s="45" t="str">
        <f ca="1">IF(B388="","",SUMPRODUCT((Journaal!$H$5:$H$1000=$B388)*(Journaal!$G$5:$G$1000)))</f>
        <v/>
      </c>
      <c r="F388" s="47" t="str">
        <f t="shared" ca="1" si="24"/>
        <v/>
      </c>
      <c r="G388" s="47" t="str">
        <f t="shared" ca="1" si="25"/>
        <v/>
      </c>
      <c r="I388" s="22" t="e">
        <f ca="1">MATCH($K$2,OFFSET(Journaal!$H$5,I387,0,Journaal!$D$3,1),0)+I387</f>
        <v>#N/A</v>
      </c>
      <c r="J388" s="34" t="str">
        <f ca="1">IF(ISERROR($I388)=TRUE,"",OFFSET(Journaal!B$4,$I388,0))</f>
        <v/>
      </c>
      <c r="K388" s="32" t="str">
        <f ca="1">IF(ISERROR($I388)=TRUE,"",OFFSET(Journaal!C$4,$I388,0))</f>
        <v/>
      </c>
      <c r="L388" s="34" t="str">
        <f ca="1">IF(ISERROR($I388)=TRUE,"",OFFSET(Journaal!D$4,$I388,0))</f>
        <v/>
      </c>
      <c r="M388" s="34" t="str">
        <f ca="1">IF(ISERROR($I388)=TRUE,"",OFFSET(Journaal!E$4,$I388,0))</f>
        <v/>
      </c>
      <c r="N388" s="35" t="str">
        <f ca="1">IF(ISERROR($I388)=TRUE,"",OFFSET(Journaal!F$4,$I388,0))</f>
        <v/>
      </c>
      <c r="O388" s="35" t="str">
        <f ca="1">IF(ISERROR($I388)=TRUE,"",OFFSET(Journaal!G$4,$I388,0))</f>
        <v/>
      </c>
      <c r="P388" s="34" t="str">
        <f ca="1">IF(ISERROR($I388)=TRUE,"",IF(OFFSET(Journaal!I$4,$I388,0)=0,"",OFFSET(Journaal!I$4,$I388,0)))</f>
        <v/>
      </c>
    </row>
    <row r="389" spans="1:16" x14ac:dyDescent="0.25">
      <c r="A389" s="22">
        <f t="shared" si="23"/>
        <v>1300</v>
      </c>
      <c r="B389" s="34" t="str">
        <f t="shared" ref="B389:B452" ca="1" si="26">IF(OFFSET(Debtors,ROW()-5,0,1,1)&lt;&gt;"",OFFSET(Debtors,ROW()-5,0,1,1),"")</f>
        <v/>
      </c>
      <c r="C389" s="93"/>
      <c r="D389" s="45" t="str">
        <f ca="1">IF(B389="","",SUMPRODUCT((Journaal!$H$5:$H$1000=$B389)*(Journaal!$F$5:$F$1000)))</f>
        <v/>
      </c>
      <c r="E389" s="45" t="str">
        <f ca="1">IF(B389="","",SUMPRODUCT((Journaal!$H$5:$H$1000=$B389)*(Journaal!$G$5:$G$1000)))</f>
        <v/>
      </c>
      <c r="F389" s="47" t="str">
        <f t="shared" ca="1" si="24"/>
        <v/>
      </c>
      <c r="G389" s="47" t="str">
        <f t="shared" ca="1" si="25"/>
        <v/>
      </c>
      <c r="I389" s="22" t="e">
        <f ca="1">MATCH($K$2,OFFSET(Journaal!$H$5,I388,0,Journaal!$D$3,1),0)+I388</f>
        <v>#N/A</v>
      </c>
      <c r="J389" s="34" t="str">
        <f ca="1">IF(ISERROR($I389)=TRUE,"",OFFSET(Journaal!B$4,$I389,0))</f>
        <v/>
      </c>
      <c r="K389" s="32" t="str">
        <f ca="1">IF(ISERROR($I389)=TRUE,"",OFFSET(Journaal!C$4,$I389,0))</f>
        <v/>
      </c>
      <c r="L389" s="34" t="str">
        <f ca="1">IF(ISERROR($I389)=TRUE,"",OFFSET(Journaal!D$4,$I389,0))</f>
        <v/>
      </c>
      <c r="M389" s="34" t="str">
        <f ca="1">IF(ISERROR($I389)=TRUE,"",OFFSET(Journaal!E$4,$I389,0))</f>
        <v/>
      </c>
      <c r="N389" s="35" t="str">
        <f ca="1">IF(ISERROR($I389)=TRUE,"",OFFSET(Journaal!F$4,$I389,0))</f>
        <v/>
      </c>
      <c r="O389" s="35" t="str">
        <f ca="1">IF(ISERROR($I389)=TRUE,"",OFFSET(Journaal!G$4,$I389,0))</f>
        <v/>
      </c>
      <c r="P389" s="34" t="str">
        <f ca="1">IF(ISERROR($I389)=TRUE,"",IF(OFFSET(Journaal!I$4,$I389,0)=0,"",OFFSET(Journaal!I$4,$I389,0)))</f>
        <v/>
      </c>
    </row>
    <row r="390" spans="1:16" x14ac:dyDescent="0.25">
      <c r="A390" s="22">
        <f t="shared" ref="A390:A453" si="27">A389</f>
        <v>1300</v>
      </c>
      <c r="B390" s="34" t="str">
        <f t="shared" ca="1" si="26"/>
        <v/>
      </c>
      <c r="C390" s="93"/>
      <c r="D390" s="45" t="str">
        <f ca="1">IF(B390="","",SUMPRODUCT((Journaal!$H$5:$H$1000=$B390)*(Journaal!$F$5:$F$1000)))</f>
        <v/>
      </c>
      <c r="E390" s="45" t="str">
        <f ca="1">IF(B390="","",SUMPRODUCT((Journaal!$H$5:$H$1000=$B390)*(Journaal!$G$5:$G$1000)))</f>
        <v/>
      </c>
      <c r="F390" s="47" t="str">
        <f t="shared" ref="F390:F453" ca="1" si="28">IF(B390&lt;&gt;"",D390-E390,"")</f>
        <v/>
      </c>
      <c r="G390" s="47" t="str">
        <f t="shared" ref="G390:G453" ca="1" si="29">IF(B390="","",C390+F390)</f>
        <v/>
      </c>
      <c r="I390" s="22" t="e">
        <f ca="1">MATCH($K$2,OFFSET(Journaal!$H$5,I389,0,Journaal!$D$3,1),0)+I389</f>
        <v>#N/A</v>
      </c>
      <c r="J390" s="34" t="str">
        <f ca="1">IF(ISERROR($I390)=TRUE,"",OFFSET(Journaal!B$4,$I390,0))</f>
        <v/>
      </c>
      <c r="K390" s="32" t="str">
        <f ca="1">IF(ISERROR($I390)=TRUE,"",OFFSET(Journaal!C$4,$I390,0))</f>
        <v/>
      </c>
      <c r="L390" s="34" t="str">
        <f ca="1">IF(ISERROR($I390)=TRUE,"",OFFSET(Journaal!D$4,$I390,0))</f>
        <v/>
      </c>
      <c r="M390" s="34" t="str">
        <f ca="1">IF(ISERROR($I390)=TRUE,"",OFFSET(Journaal!E$4,$I390,0))</f>
        <v/>
      </c>
      <c r="N390" s="35" t="str">
        <f ca="1">IF(ISERROR($I390)=TRUE,"",OFFSET(Journaal!F$4,$I390,0))</f>
        <v/>
      </c>
      <c r="O390" s="35" t="str">
        <f ca="1">IF(ISERROR($I390)=TRUE,"",OFFSET(Journaal!G$4,$I390,0))</f>
        <v/>
      </c>
      <c r="P390" s="34" t="str">
        <f ca="1">IF(ISERROR($I390)=TRUE,"",IF(OFFSET(Journaal!I$4,$I390,0)=0,"",OFFSET(Journaal!I$4,$I390,0)))</f>
        <v/>
      </c>
    </row>
    <row r="391" spans="1:16" x14ac:dyDescent="0.25">
      <c r="A391" s="22">
        <f t="shared" si="27"/>
        <v>1300</v>
      </c>
      <c r="B391" s="34" t="str">
        <f t="shared" ca="1" si="26"/>
        <v/>
      </c>
      <c r="C391" s="93"/>
      <c r="D391" s="45" t="str">
        <f ca="1">IF(B391="","",SUMPRODUCT((Journaal!$H$5:$H$1000=$B391)*(Journaal!$F$5:$F$1000)))</f>
        <v/>
      </c>
      <c r="E391" s="45" t="str">
        <f ca="1">IF(B391="","",SUMPRODUCT((Journaal!$H$5:$H$1000=$B391)*(Journaal!$G$5:$G$1000)))</f>
        <v/>
      </c>
      <c r="F391" s="47" t="str">
        <f t="shared" ca="1" si="28"/>
        <v/>
      </c>
      <c r="G391" s="47" t="str">
        <f t="shared" ca="1" si="29"/>
        <v/>
      </c>
      <c r="I391" s="22" t="e">
        <f ca="1">MATCH($K$2,OFFSET(Journaal!$H$5,I390,0,Journaal!$D$3,1),0)+I390</f>
        <v>#N/A</v>
      </c>
      <c r="J391" s="34" t="str">
        <f ca="1">IF(ISERROR($I391)=TRUE,"",OFFSET(Journaal!B$4,$I391,0))</f>
        <v/>
      </c>
      <c r="K391" s="32" t="str">
        <f ca="1">IF(ISERROR($I391)=TRUE,"",OFFSET(Journaal!C$4,$I391,0))</f>
        <v/>
      </c>
      <c r="L391" s="34" t="str">
        <f ca="1">IF(ISERROR($I391)=TRUE,"",OFFSET(Journaal!D$4,$I391,0))</f>
        <v/>
      </c>
      <c r="M391" s="34" t="str">
        <f ca="1">IF(ISERROR($I391)=TRUE,"",OFFSET(Journaal!E$4,$I391,0))</f>
        <v/>
      </c>
      <c r="N391" s="35" t="str">
        <f ca="1">IF(ISERROR($I391)=TRUE,"",OFFSET(Journaal!F$4,$I391,0))</f>
        <v/>
      </c>
      <c r="O391" s="35" t="str">
        <f ca="1">IF(ISERROR($I391)=TRUE,"",OFFSET(Journaal!G$4,$I391,0))</f>
        <v/>
      </c>
      <c r="P391" s="34" t="str">
        <f ca="1">IF(ISERROR($I391)=TRUE,"",IF(OFFSET(Journaal!I$4,$I391,0)=0,"",OFFSET(Journaal!I$4,$I391,0)))</f>
        <v/>
      </c>
    </row>
    <row r="392" spans="1:16" x14ac:dyDescent="0.25">
      <c r="A392" s="22">
        <f t="shared" si="27"/>
        <v>1300</v>
      </c>
      <c r="B392" s="34" t="str">
        <f t="shared" ca="1" si="26"/>
        <v/>
      </c>
      <c r="C392" s="93"/>
      <c r="D392" s="45" t="str">
        <f ca="1">IF(B392="","",SUMPRODUCT((Journaal!$H$5:$H$1000=$B392)*(Journaal!$F$5:$F$1000)))</f>
        <v/>
      </c>
      <c r="E392" s="45" t="str">
        <f ca="1">IF(B392="","",SUMPRODUCT((Journaal!$H$5:$H$1000=$B392)*(Journaal!$G$5:$G$1000)))</f>
        <v/>
      </c>
      <c r="F392" s="47" t="str">
        <f t="shared" ca="1" si="28"/>
        <v/>
      </c>
      <c r="G392" s="47" t="str">
        <f t="shared" ca="1" si="29"/>
        <v/>
      </c>
      <c r="I392" s="22" t="e">
        <f ca="1">MATCH($K$2,OFFSET(Journaal!$H$5,I391,0,Journaal!$D$3,1),0)+I391</f>
        <v>#N/A</v>
      </c>
      <c r="J392" s="34" t="str">
        <f ca="1">IF(ISERROR($I392)=TRUE,"",OFFSET(Journaal!B$4,$I392,0))</f>
        <v/>
      </c>
      <c r="K392" s="32" t="str">
        <f ca="1">IF(ISERROR($I392)=TRUE,"",OFFSET(Journaal!C$4,$I392,0))</f>
        <v/>
      </c>
      <c r="L392" s="34" t="str">
        <f ca="1">IF(ISERROR($I392)=TRUE,"",OFFSET(Journaal!D$4,$I392,0))</f>
        <v/>
      </c>
      <c r="M392" s="34" t="str">
        <f ca="1">IF(ISERROR($I392)=TRUE,"",OFFSET(Journaal!E$4,$I392,0))</f>
        <v/>
      </c>
      <c r="N392" s="35" t="str">
        <f ca="1">IF(ISERROR($I392)=TRUE,"",OFFSET(Journaal!F$4,$I392,0))</f>
        <v/>
      </c>
      <c r="O392" s="35" t="str">
        <f ca="1">IF(ISERROR($I392)=TRUE,"",OFFSET(Journaal!G$4,$I392,0))</f>
        <v/>
      </c>
      <c r="P392" s="34" t="str">
        <f ca="1">IF(ISERROR($I392)=TRUE,"",IF(OFFSET(Journaal!I$4,$I392,0)=0,"",OFFSET(Journaal!I$4,$I392,0)))</f>
        <v/>
      </c>
    </row>
    <row r="393" spans="1:16" x14ac:dyDescent="0.25">
      <c r="A393" s="22">
        <f t="shared" si="27"/>
        <v>1300</v>
      </c>
      <c r="B393" s="34" t="str">
        <f t="shared" ca="1" si="26"/>
        <v/>
      </c>
      <c r="C393" s="93"/>
      <c r="D393" s="45" t="str">
        <f ca="1">IF(B393="","",SUMPRODUCT((Journaal!$H$5:$H$1000=$B393)*(Journaal!$F$5:$F$1000)))</f>
        <v/>
      </c>
      <c r="E393" s="45" t="str">
        <f ca="1">IF(B393="","",SUMPRODUCT((Journaal!$H$5:$H$1000=$B393)*(Journaal!$G$5:$G$1000)))</f>
        <v/>
      </c>
      <c r="F393" s="47" t="str">
        <f t="shared" ca="1" si="28"/>
        <v/>
      </c>
      <c r="G393" s="47" t="str">
        <f t="shared" ca="1" si="29"/>
        <v/>
      </c>
      <c r="I393" s="22" t="e">
        <f ca="1">MATCH($K$2,OFFSET(Journaal!$H$5,I392,0,Journaal!$D$3,1),0)+I392</f>
        <v>#N/A</v>
      </c>
      <c r="J393" s="34" t="str">
        <f ca="1">IF(ISERROR($I393)=TRUE,"",OFFSET(Journaal!B$4,$I393,0))</f>
        <v/>
      </c>
      <c r="K393" s="32" t="str">
        <f ca="1">IF(ISERROR($I393)=TRUE,"",OFFSET(Journaal!C$4,$I393,0))</f>
        <v/>
      </c>
      <c r="L393" s="34" t="str">
        <f ca="1">IF(ISERROR($I393)=TRUE,"",OFFSET(Journaal!D$4,$I393,0))</f>
        <v/>
      </c>
      <c r="M393" s="34" t="str">
        <f ca="1">IF(ISERROR($I393)=TRUE,"",OFFSET(Journaal!E$4,$I393,0))</f>
        <v/>
      </c>
      <c r="N393" s="35" t="str">
        <f ca="1">IF(ISERROR($I393)=TRUE,"",OFFSET(Journaal!F$4,$I393,0))</f>
        <v/>
      </c>
      <c r="O393" s="35" t="str">
        <f ca="1">IF(ISERROR($I393)=TRUE,"",OFFSET(Journaal!G$4,$I393,0))</f>
        <v/>
      </c>
      <c r="P393" s="34" t="str">
        <f ca="1">IF(ISERROR($I393)=TRUE,"",IF(OFFSET(Journaal!I$4,$I393,0)=0,"",OFFSET(Journaal!I$4,$I393,0)))</f>
        <v/>
      </c>
    </row>
    <row r="394" spans="1:16" x14ac:dyDescent="0.25">
      <c r="A394" s="22">
        <f t="shared" si="27"/>
        <v>1300</v>
      </c>
      <c r="B394" s="34" t="str">
        <f t="shared" ca="1" si="26"/>
        <v/>
      </c>
      <c r="C394" s="93"/>
      <c r="D394" s="45" t="str">
        <f ca="1">IF(B394="","",SUMPRODUCT((Journaal!$H$5:$H$1000=$B394)*(Journaal!$F$5:$F$1000)))</f>
        <v/>
      </c>
      <c r="E394" s="45" t="str">
        <f ca="1">IF(B394="","",SUMPRODUCT((Journaal!$H$5:$H$1000=$B394)*(Journaal!$G$5:$G$1000)))</f>
        <v/>
      </c>
      <c r="F394" s="47" t="str">
        <f t="shared" ca="1" si="28"/>
        <v/>
      </c>
      <c r="G394" s="47" t="str">
        <f t="shared" ca="1" si="29"/>
        <v/>
      </c>
      <c r="I394" s="22" t="e">
        <f ca="1">MATCH($K$2,OFFSET(Journaal!$H$5,I393,0,Journaal!$D$3,1),0)+I393</f>
        <v>#N/A</v>
      </c>
      <c r="J394" s="34" t="str">
        <f ca="1">IF(ISERROR($I394)=TRUE,"",OFFSET(Journaal!B$4,$I394,0))</f>
        <v/>
      </c>
      <c r="K394" s="32" t="str">
        <f ca="1">IF(ISERROR($I394)=TRUE,"",OFFSET(Journaal!C$4,$I394,0))</f>
        <v/>
      </c>
      <c r="L394" s="34" t="str">
        <f ca="1">IF(ISERROR($I394)=TRUE,"",OFFSET(Journaal!D$4,$I394,0))</f>
        <v/>
      </c>
      <c r="M394" s="34" t="str">
        <f ca="1">IF(ISERROR($I394)=TRUE,"",OFFSET(Journaal!E$4,$I394,0))</f>
        <v/>
      </c>
      <c r="N394" s="35" t="str">
        <f ca="1">IF(ISERROR($I394)=TRUE,"",OFFSET(Journaal!F$4,$I394,0))</f>
        <v/>
      </c>
      <c r="O394" s="35" t="str">
        <f ca="1">IF(ISERROR($I394)=TRUE,"",OFFSET(Journaal!G$4,$I394,0))</f>
        <v/>
      </c>
      <c r="P394" s="34" t="str">
        <f ca="1">IF(ISERROR($I394)=TRUE,"",IF(OFFSET(Journaal!I$4,$I394,0)=0,"",OFFSET(Journaal!I$4,$I394,0)))</f>
        <v/>
      </c>
    </row>
    <row r="395" spans="1:16" x14ac:dyDescent="0.25">
      <c r="A395" s="22">
        <f t="shared" si="27"/>
        <v>1300</v>
      </c>
      <c r="B395" s="34" t="str">
        <f t="shared" ca="1" si="26"/>
        <v/>
      </c>
      <c r="C395" s="93"/>
      <c r="D395" s="45" t="str">
        <f ca="1">IF(B395="","",SUMPRODUCT((Journaal!$H$5:$H$1000=$B395)*(Journaal!$F$5:$F$1000)))</f>
        <v/>
      </c>
      <c r="E395" s="45" t="str">
        <f ca="1">IF(B395="","",SUMPRODUCT((Journaal!$H$5:$H$1000=$B395)*(Journaal!$G$5:$G$1000)))</f>
        <v/>
      </c>
      <c r="F395" s="47" t="str">
        <f t="shared" ca="1" si="28"/>
        <v/>
      </c>
      <c r="G395" s="47" t="str">
        <f t="shared" ca="1" si="29"/>
        <v/>
      </c>
      <c r="I395" s="22" t="e">
        <f ca="1">MATCH($K$2,OFFSET(Journaal!$H$5,I394,0,Journaal!$D$3,1),0)+I394</f>
        <v>#N/A</v>
      </c>
      <c r="J395" s="34" t="str">
        <f ca="1">IF(ISERROR($I395)=TRUE,"",OFFSET(Journaal!B$4,$I395,0))</f>
        <v/>
      </c>
      <c r="K395" s="32" t="str">
        <f ca="1">IF(ISERROR($I395)=TRUE,"",OFFSET(Journaal!C$4,$I395,0))</f>
        <v/>
      </c>
      <c r="L395" s="34" t="str">
        <f ca="1">IF(ISERROR($I395)=TRUE,"",OFFSET(Journaal!D$4,$I395,0))</f>
        <v/>
      </c>
      <c r="M395" s="34" t="str">
        <f ca="1">IF(ISERROR($I395)=TRUE,"",OFFSET(Journaal!E$4,$I395,0))</f>
        <v/>
      </c>
      <c r="N395" s="35" t="str">
        <f ca="1">IF(ISERROR($I395)=TRUE,"",OFFSET(Journaal!F$4,$I395,0))</f>
        <v/>
      </c>
      <c r="O395" s="35" t="str">
        <f ca="1">IF(ISERROR($I395)=TRUE,"",OFFSET(Journaal!G$4,$I395,0))</f>
        <v/>
      </c>
      <c r="P395" s="34" t="str">
        <f ca="1">IF(ISERROR($I395)=TRUE,"",IF(OFFSET(Journaal!I$4,$I395,0)=0,"",OFFSET(Journaal!I$4,$I395,0)))</f>
        <v/>
      </c>
    </row>
    <row r="396" spans="1:16" x14ac:dyDescent="0.25">
      <c r="A396" s="22">
        <f t="shared" si="27"/>
        <v>1300</v>
      </c>
      <c r="B396" s="34" t="str">
        <f t="shared" ca="1" si="26"/>
        <v/>
      </c>
      <c r="C396" s="93"/>
      <c r="D396" s="45" t="str">
        <f ca="1">IF(B396="","",SUMPRODUCT((Journaal!$H$5:$H$1000=$B396)*(Journaal!$F$5:$F$1000)))</f>
        <v/>
      </c>
      <c r="E396" s="45" t="str">
        <f ca="1">IF(B396="","",SUMPRODUCT((Journaal!$H$5:$H$1000=$B396)*(Journaal!$G$5:$G$1000)))</f>
        <v/>
      </c>
      <c r="F396" s="47" t="str">
        <f t="shared" ca="1" si="28"/>
        <v/>
      </c>
      <c r="G396" s="47" t="str">
        <f t="shared" ca="1" si="29"/>
        <v/>
      </c>
      <c r="I396" s="22" t="e">
        <f ca="1">MATCH($K$2,OFFSET(Journaal!$H$5,I395,0,Journaal!$D$3,1),0)+I395</f>
        <v>#N/A</v>
      </c>
      <c r="J396" s="34" t="str">
        <f ca="1">IF(ISERROR($I396)=TRUE,"",OFFSET(Journaal!B$4,$I396,0))</f>
        <v/>
      </c>
      <c r="K396" s="32" t="str">
        <f ca="1">IF(ISERROR($I396)=TRUE,"",OFFSET(Journaal!C$4,$I396,0))</f>
        <v/>
      </c>
      <c r="L396" s="34" t="str">
        <f ca="1">IF(ISERROR($I396)=TRUE,"",OFFSET(Journaal!D$4,$I396,0))</f>
        <v/>
      </c>
      <c r="M396" s="34" t="str">
        <f ca="1">IF(ISERROR($I396)=TRUE,"",OFFSET(Journaal!E$4,$I396,0))</f>
        <v/>
      </c>
      <c r="N396" s="35" t="str">
        <f ca="1">IF(ISERROR($I396)=TRUE,"",OFFSET(Journaal!F$4,$I396,0))</f>
        <v/>
      </c>
      <c r="O396" s="35" t="str">
        <f ca="1">IF(ISERROR($I396)=TRUE,"",OFFSET(Journaal!G$4,$I396,0))</f>
        <v/>
      </c>
      <c r="P396" s="34" t="str">
        <f ca="1">IF(ISERROR($I396)=TRUE,"",IF(OFFSET(Journaal!I$4,$I396,0)=0,"",OFFSET(Journaal!I$4,$I396,0)))</f>
        <v/>
      </c>
    </row>
    <row r="397" spans="1:16" x14ac:dyDescent="0.25">
      <c r="A397" s="22">
        <f t="shared" si="27"/>
        <v>1300</v>
      </c>
      <c r="B397" s="34" t="str">
        <f t="shared" ca="1" si="26"/>
        <v/>
      </c>
      <c r="C397" s="93"/>
      <c r="D397" s="45" t="str">
        <f ca="1">IF(B397="","",SUMPRODUCT((Journaal!$H$5:$H$1000=$B397)*(Journaal!$F$5:$F$1000)))</f>
        <v/>
      </c>
      <c r="E397" s="45" t="str">
        <f ca="1">IF(B397="","",SUMPRODUCT((Journaal!$H$5:$H$1000=$B397)*(Journaal!$G$5:$G$1000)))</f>
        <v/>
      </c>
      <c r="F397" s="47" t="str">
        <f t="shared" ca="1" si="28"/>
        <v/>
      </c>
      <c r="G397" s="47" t="str">
        <f t="shared" ca="1" si="29"/>
        <v/>
      </c>
      <c r="I397" s="22" t="e">
        <f ca="1">MATCH($K$2,OFFSET(Journaal!$H$5,I396,0,Journaal!$D$3,1),0)+I396</f>
        <v>#N/A</v>
      </c>
      <c r="J397" s="34" t="str">
        <f ca="1">IF(ISERROR($I397)=TRUE,"",OFFSET(Journaal!B$4,$I397,0))</f>
        <v/>
      </c>
      <c r="K397" s="32" t="str">
        <f ca="1">IF(ISERROR($I397)=TRUE,"",OFFSET(Journaal!C$4,$I397,0))</f>
        <v/>
      </c>
      <c r="L397" s="34" t="str">
        <f ca="1">IF(ISERROR($I397)=TRUE,"",OFFSET(Journaal!D$4,$I397,0))</f>
        <v/>
      </c>
      <c r="M397" s="34" t="str">
        <f ca="1">IF(ISERROR($I397)=TRUE,"",OFFSET(Journaal!E$4,$I397,0))</f>
        <v/>
      </c>
      <c r="N397" s="35" t="str">
        <f ca="1">IF(ISERROR($I397)=TRUE,"",OFFSET(Journaal!F$4,$I397,0))</f>
        <v/>
      </c>
      <c r="O397" s="35" t="str">
        <f ca="1">IF(ISERROR($I397)=TRUE,"",OFFSET(Journaal!G$4,$I397,0))</f>
        <v/>
      </c>
      <c r="P397" s="34" t="str">
        <f ca="1">IF(ISERROR($I397)=TRUE,"",IF(OFFSET(Journaal!I$4,$I397,0)=0,"",OFFSET(Journaal!I$4,$I397,0)))</f>
        <v/>
      </c>
    </row>
    <row r="398" spans="1:16" x14ac:dyDescent="0.25">
      <c r="A398" s="22">
        <f t="shared" si="27"/>
        <v>1300</v>
      </c>
      <c r="B398" s="34" t="str">
        <f t="shared" ca="1" si="26"/>
        <v/>
      </c>
      <c r="C398" s="93"/>
      <c r="D398" s="45" t="str">
        <f ca="1">IF(B398="","",SUMPRODUCT((Journaal!$H$5:$H$1000=$B398)*(Journaal!$F$5:$F$1000)))</f>
        <v/>
      </c>
      <c r="E398" s="45" t="str">
        <f ca="1">IF(B398="","",SUMPRODUCT((Journaal!$H$5:$H$1000=$B398)*(Journaal!$G$5:$G$1000)))</f>
        <v/>
      </c>
      <c r="F398" s="47" t="str">
        <f t="shared" ca="1" si="28"/>
        <v/>
      </c>
      <c r="G398" s="47" t="str">
        <f t="shared" ca="1" si="29"/>
        <v/>
      </c>
      <c r="I398" s="22" t="e">
        <f ca="1">MATCH($K$2,OFFSET(Journaal!$H$5,I397,0,Journaal!$D$3,1),0)+I397</f>
        <v>#N/A</v>
      </c>
      <c r="J398" s="34" t="str">
        <f ca="1">IF(ISERROR($I398)=TRUE,"",OFFSET(Journaal!B$4,$I398,0))</f>
        <v/>
      </c>
      <c r="K398" s="32" t="str">
        <f ca="1">IF(ISERROR($I398)=TRUE,"",OFFSET(Journaal!C$4,$I398,0))</f>
        <v/>
      </c>
      <c r="L398" s="34" t="str">
        <f ca="1">IF(ISERROR($I398)=TRUE,"",OFFSET(Journaal!D$4,$I398,0))</f>
        <v/>
      </c>
      <c r="M398" s="34" t="str">
        <f ca="1">IF(ISERROR($I398)=TRUE,"",OFFSET(Journaal!E$4,$I398,0))</f>
        <v/>
      </c>
      <c r="N398" s="35" t="str">
        <f ca="1">IF(ISERROR($I398)=TRUE,"",OFFSET(Journaal!F$4,$I398,0))</f>
        <v/>
      </c>
      <c r="O398" s="35" t="str">
        <f ca="1">IF(ISERROR($I398)=TRUE,"",OFFSET(Journaal!G$4,$I398,0))</f>
        <v/>
      </c>
      <c r="P398" s="34" t="str">
        <f ca="1">IF(ISERROR($I398)=TRUE,"",IF(OFFSET(Journaal!I$4,$I398,0)=0,"",OFFSET(Journaal!I$4,$I398,0)))</f>
        <v/>
      </c>
    </row>
    <row r="399" spans="1:16" x14ac:dyDescent="0.25">
      <c r="A399" s="22">
        <f t="shared" si="27"/>
        <v>1300</v>
      </c>
      <c r="B399" s="34" t="str">
        <f t="shared" ca="1" si="26"/>
        <v/>
      </c>
      <c r="C399" s="93"/>
      <c r="D399" s="45" t="str">
        <f ca="1">IF(B399="","",SUMPRODUCT((Journaal!$H$5:$H$1000=$B399)*(Journaal!$F$5:$F$1000)))</f>
        <v/>
      </c>
      <c r="E399" s="45" t="str">
        <f ca="1">IF(B399="","",SUMPRODUCT((Journaal!$H$5:$H$1000=$B399)*(Journaal!$G$5:$G$1000)))</f>
        <v/>
      </c>
      <c r="F399" s="47" t="str">
        <f t="shared" ca="1" si="28"/>
        <v/>
      </c>
      <c r="G399" s="47" t="str">
        <f t="shared" ca="1" si="29"/>
        <v/>
      </c>
      <c r="I399" s="22" t="e">
        <f ca="1">MATCH($K$2,OFFSET(Journaal!$H$5,I398,0,Journaal!$D$3,1),0)+I398</f>
        <v>#N/A</v>
      </c>
      <c r="J399" s="34" t="str">
        <f ca="1">IF(ISERROR($I399)=TRUE,"",OFFSET(Journaal!B$4,$I399,0))</f>
        <v/>
      </c>
      <c r="K399" s="32" t="str">
        <f ca="1">IF(ISERROR($I399)=TRUE,"",OFFSET(Journaal!C$4,$I399,0))</f>
        <v/>
      </c>
      <c r="L399" s="34" t="str">
        <f ca="1">IF(ISERROR($I399)=TRUE,"",OFFSET(Journaal!D$4,$I399,0))</f>
        <v/>
      </c>
      <c r="M399" s="34" t="str">
        <f ca="1">IF(ISERROR($I399)=TRUE,"",OFFSET(Journaal!E$4,$I399,0))</f>
        <v/>
      </c>
      <c r="N399" s="35" t="str">
        <f ca="1">IF(ISERROR($I399)=TRUE,"",OFFSET(Journaal!F$4,$I399,0))</f>
        <v/>
      </c>
      <c r="O399" s="35" t="str">
        <f ca="1">IF(ISERROR($I399)=TRUE,"",OFFSET(Journaal!G$4,$I399,0))</f>
        <v/>
      </c>
      <c r="P399" s="34" t="str">
        <f ca="1">IF(ISERROR($I399)=TRUE,"",IF(OFFSET(Journaal!I$4,$I399,0)=0,"",OFFSET(Journaal!I$4,$I399,0)))</f>
        <v/>
      </c>
    </row>
    <row r="400" spans="1:16" x14ac:dyDescent="0.25">
      <c r="A400" s="22">
        <f t="shared" si="27"/>
        <v>1300</v>
      </c>
      <c r="B400" s="34" t="str">
        <f t="shared" ca="1" si="26"/>
        <v/>
      </c>
      <c r="C400" s="93"/>
      <c r="D400" s="45" t="str">
        <f ca="1">IF(B400="","",SUMPRODUCT((Journaal!$H$5:$H$1000=$B400)*(Journaal!$F$5:$F$1000)))</f>
        <v/>
      </c>
      <c r="E400" s="45" t="str">
        <f ca="1">IF(B400="","",SUMPRODUCT((Journaal!$H$5:$H$1000=$B400)*(Journaal!$G$5:$G$1000)))</f>
        <v/>
      </c>
      <c r="F400" s="47" t="str">
        <f t="shared" ca="1" si="28"/>
        <v/>
      </c>
      <c r="G400" s="47" t="str">
        <f t="shared" ca="1" si="29"/>
        <v/>
      </c>
      <c r="I400" s="22" t="e">
        <f ca="1">MATCH($K$2,OFFSET(Journaal!$H$5,I399,0,Journaal!$D$3,1),0)+I399</f>
        <v>#N/A</v>
      </c>
      <c r="J400" s="34" t="str">
        <f ca="1">IF(ISERROR($I400)=TRUE,"",OFFSET(Journaal!B$4,$I400,0))</f>
        <v/>
      </c>
      <c r="K400" s="32" t="str">
        <f ca="1">IF(ISERROR($I400)=TRUE,"",OFFSET(Journaal!C$4,$I400,0))</f>
        <v/>
      </c>
      <c r="L400" s="34" t="str">
        <f ca="1">IF(ISERROR($I400)=TRUE,"",OFFSET(Journaal!D$4,$I400,0))</f>
        <v/>
      </c>
      <c r="M400" s="34" t="str">
        <f ca="1">IF(ISERROR($I400)=TRUE,"",OFFSET(Journaal!E$4,$I400,0))</f>
        <v/>
      </c>
      <c r="N400" s="35" t="str">
        <f ca="1">IF(ISERROR($I400)=TRUE,"",OFFSET(Journaal!F$4,$I400,0))</f>
        <v/>
      </c>
      <c r="O400" s="35" t="str">
        <f ca="1">IF(ISERROR($I400)=TRUE,"",OFFSET(Journaal!G$4,$I400,0))</f>
        <v/>
      </c>
      <c r="P400" s="34" t="str">
        <f ca="1">IF(ISERROR($I400)=TRUE,"",IF(OFFSET(Journaal!I$4,$I400,0)=0,"",OFFSET(Journaal!I$4,$I400,0)))</f>
        <v/>
      </c>
    </row>
    <row r="401" spans="1:16" x14ac:dyDescent="0.25">
      <c r="A401" s="22">
        <f t="shared" si="27"/>
        <v>1300</v>
      </c>
      <c r="B401" s="34" t="str">
        <f t="shared" ca="1" si="26"/>
        <v/>
      </c>
      <c r="C401" s="93"/>
      <c r="D401" s="45" t="str">
        <f ca="1">IF(B401="","",SUMPRODUCT((Journaal!$H$5:$H$1000=$B401)*(Journaal!$F$5:$F$1000)))</f>
        <v/>
      </c>
      <c r="E401" s="45" t="str">
        <f ca="1">IF(B401="","",SUMPRODUCT((Journaal!$H$5:$H$1000=$B401)*(Journaal!$G$5:$G$1000)))</f>
        <v/>
      </c>
      <c r="F401" s="47" t="str">
        <f t="shared" ca="1" si="28"/>
        <v/>
      </c>
      <c r="G401" s="47" t="str">
        <f t="shared" ca="1" si="29"/>
        <v/>
      </c>
      <c r="I401" s="22" t="e">
        <f ca="1">MATCH($K$2,OFFSET(Journaal!$H$5,I400,0,Journaal!$D$3,1),0)+I400</f>
        <v>#N/A</v>
      </c>
      <c r="J401" s="34" t="str">
        <f ca="1">IF(ISERROR($I401)=TRUE,"",OFFSET(Journaal!B$4,$I401,0))</f>
        <v/>
      </c>
      <c r="K401" s="32" t="str">
        <f ca="1">IF(ISERROR($I401)=TRUE,"",OFFSET(Journaal!C$4,$I401,0))</f>
        <v/>
      </c>
      <c r="L401" s="34" t="str">
        <f ca="1">IF(ISERROR($I401)=TRUE,"",OFFSET(Journaal!D$4,$I401,0))</f>
        <v/>
      </c>
      <c r="M401" s="34" t="str">
        <f ca="1">IF(ISERROR($I401)=TRUE,"",OFFSET(Journaal!E$4,$I401,0))</f>
        <v/>
      </c>
      <c r="N401" s="35" t="str">
        <f ca="1">IF(ISERROR($I401)=TRUE,"",OFFSET(Journaal!F$4,$I401,0))</f>
        <v/>
      </c>
      <c r="O401" s="35" t="str">
        <f ca="1">IF(ISERROR($I401)=TRUE,"",OFFSET(Journaal!G$4,$I401,0))</f>
        <v/>
      </c>
      <c r="P401" s="34" t="str">
        <f ca="1">IF(ISERROR($I401)=TRUE,"",IF(OFFSET(Journaal!I$4,$I401,0)=0,"",OFFSET(Journaal!I$4,$I401,0)))</f>
        <v/>
      </c>
    </row>
    <row r="402" spans="1:16" x14ac:dyDescent="0.25">
      <c r="A402" s="22">
        <f t="shared" si="27"/>
        <v>1300</v>
      </c>
      <c r="B402" s="34" t="str">
        <f t="shared" ca="1" si="26"/>
        <v/>
      </c>
      <c r="C402" s="93"/>
      <c r="D402" s="45" t="str">
        <f ca="1">IF(B402="","",SUMPRODUCT((Journaal!$H$5:$H$1000=$B402)*(Journaal!$F$5:$F$1000)))</f>
        <v/>
      </c>
      <c r="E402" s="45" t="str">
        <f ca="1">IF(B402="","",SUMPRODUCT((Journaal!$H$5:$H$1000=$B402)*(Journaal!$G$5:$G$1000)))</f>
        <v/>
      </c>
      <c r="F402" s="47" t="str">
        <f t="shared" ca="1" si="28"/>
        <v/>
      </c>
      <c r="G402" s="47" t="str">
        <f t="shared" ca="1" si="29"/>
        <v/>
      </c>
      <c r="I402" s="22" t="e">
        <f ca="1">MATCH($K$2,OFFSET(Journaal!$H$5,I401,0,Journaal!$D$3,1),0)+I401</f>
        <v>#N/A</v>
      </c>
      <c r="J402" s="34" t="str">
        <f ca="1">IF(ISERROR($I402)=TRUE,"",OFFSET(Journaal!B$4,$I402,0))</f>
        <v/>
      </c>
      <c r="K402" s="32" t="str">
        <f ca="1">IF(ISERROR($I402)=TRUE,"",OFFSET(Journaal!C$4,$I402,0))</f>
        <v/>
      </c>
      <c r="L402" s="34" t="str">
        <f ca="1">IF(ISERROR($I402)=TRUE,"",OFFSET(Journaal!D$4,$I402,0))</f>
        <v/>
      </c>
      <c r="M402" s="34" t="str">
        <f ca="1">IF(ISERROR($I402)=TRUE,"",OFFSET(Journaal!E$4,$I402,0))</f>
        <v/>
      </c>
      <c r="N402" s="35" t="str">
        <f ca="1">IF(ISERROR($I402)=TRUE,"",OFFSET(Journaal!F$4,$I402,0))</f>
        <v/>
      </c>
      <c r="O402" s="35" t="str">
        <f ca="1">IF(ISERROR($I402)=TRUE,"",OFFSET(Journaal!G$4,$I402,0))</f>
        <v/>
      </c>
      <c r="P402" s="34" t="str">
        <f ca="1">IF(ISERROR($I402)=TRUE,"",IF(OFFSET(Journaal!I$4,$I402,0)=0,"",OFFSET(Journaal!I$4,$I402,0)))</f>
        <v/>
      </c>
    </row>
    <row r="403" spans="1:16" x14ac:dyDescent="0.25">
      <c r="A403" s="22">
        <f t="shared" si="27"/>
        <v>1300</v>
      </c>
      <c r="B403" s="34" t="str">
        <f t="shared" ca="1" si="26"/>
        <v/>
      </c>
      <c r="C403" s="93"/>
      <c r="D403" s="45" t="str">
        <f ca="1">IF(B403="","",SUMPRODUCT((Journaal!$H$5:$H$1000=$B403)*(Journaal!$F$5:$F$1000)))</f>
        <v/>
      </c>
      <c r="E403" s="45" t="str">
        <f ca="1">IF(B403="","",SUMPRODUCT((Journaal!$H$5:$H$1000=$B403)*(Journaal!$G$5:$G$1000)))</f>
        <v/>
      </c>
      <c r="F403" s="47" t="str">
        <f t="shared" ca="1" si="28"/>
        <v/>
      </c>
      <c r="G403" s="47" t="str">
        <f t="shared" ca="1" si="29"/>
        <v/>
      </c>
      <c r="I403" s="22" t="e">
        <f ca="1">MATCH($K$2,OFFSET(Journaal!$H$5,I402,0,Journaal!$D$3,1),0)+I402</f>
        <v>#N/A</v>
      </c>
      <c r="J403" s="34" t="str">
        <f ca="1">IF(ISERROR($I403)=TRUE,"",OFFSET(Journaal!B$4,$I403,0))</f>
        <v/>
      </c>
      <c r="K403" s="32" t="str">
        <f ca="1">IF(ISERROR($I403)=TRUE,"",OFFSET(Journaal!C$4,$I403,0))</f>
        <v/>
      </c>
      <c r="L403" s="34" t="str">
        <f ca="1">IF(ISERROR($I403)=TRUE,"",OFFSET(Journaal!D$4,$I403,0))</f>
        <v/>
      </c>
      <c r="M403" s="34" t="str">
        <f ca="1">IF(ISERROR($I403)=TRUE,"",OFFSET(Journaal!E$4,$I403,0))</f>
        <v/>
      </c>
      <c r="N403" s="35" t="str">
        <f ca="1">IF(ISERROR($I403)=TRUE,"",OFFSET(Journaal!F$4,$I403,0))</f>
        <v/>
      </c>
      <c r="O403" s="35" t="str">
        <f ca="1">IF(ISERROR($I403)=TRUE,"",OFFSET(Journaal!G$4,$I403,0))</f>
        <v/>
      </c>
      <c r="P403" s="34" t="str">
        <f ca="1">IF(ISERROR($I403)=TRUE,"",IF(OFFSET(Journaal!I$4,$I403,0)=0,"",OFFSET(Journaal!I$4,$I403,0)))</f>
        <v/>
      </c>
    </row>
    <row r="404" spans="1:16" x14ac:dyDescent="0.25">
      <c r="A404" s="22">
        <f t="shared" si="27"/>
        <v>1300</v>
      </c>
      <c r="B404" s="34" t="str">
        <f t="shared" ca="1" si="26"/>
        <v/>
      </c>
      <c r="C404" s="93"/>
      <c r="D404" s="45" t="str">
        <f ca="1">IF(B404="","",SUMPRODUCT((Journaal!$H$5:$H$1000=$B404)*(Journaal!$F$5:$F$1000)))</f>
        <v/>
      </c>
      <c r="E404" s="45" t="str">
        <f ca="1">IF(B404="","",SUMPRODUCT((Journaal!$H$5:$H$1000=$B404)*(Journaal!$G$5:$G$1000)))</f>
        <v/>
      </c>
      <c r="F404" s="47" t="str">
        <f t="shared" ca="1" si="28"/>
        <v/>
      </c>
      <c r="G404" s="47" t="str">
        <f t="shared" ca="1" si="29"/>
        <v/>
      </c>
      <c r="I404" s="22" t="e">
        <f ca="1">MATCH($K$2,OFFSET(Journaal!$H$5,I403,0,Journaal!$D$3,1),0)+I403</f>
        <v>#N/A</v>
      </c>
      <c r="J404" s="34" t="str">
        <f ca="1">IF(ISERROR($I404)=TRUE,"",OFFSET(Journaal!B$4,$I404,0))</f>
        <v/>
      </c>
      <c r="K404" s="32" t="str">
        <f ca="1">IF(ISERROR($I404)=TRUE,"",OFFSET(Journaal!C$4,$I404,0))</f>
        <v/>
      </c>
      <c r="L404" s="34" t="str">
        <f ca="1">IF(ISERROR($I404)=TRUE,"",OFFSET(Journaal!D$4,$I404,0))</f>
        <v/>
      </c>
      <c r="M404" s="34" t="str">
        <f ca="1">IF(ISERROR($I404)=TRUE,"",OFFSET(Journaal!E$4,$I404,0))</f>
        <v/>
      </c>
      <c r="N404" s="35" t="str">
        <f ca="1">IF(ISERROR($I404)=TRUE,"",OFFSET(Journaal!F$4,$I404,0))</f>
        <v/>
      </c>
      <c r="O404" s="35" t="str">
        <f ca="1">IF(ISERROR($I404)=TRUE,"",OFFSET(Journaal!G$4,$I404,0))</f>
        <v/>
      </c>
      <c r="P404" s="34" t="str">
        <f ca="1">IF(ISERROR($I404)=TRUE,"",IF(OFFSET(Journaal!I$4,$I404,0)=0,"",OFFSET(Journaal!I$4,$I404,0)))</f>
        <v/>
      </c>
    </row>
    <row r="405" spans="1:16" x14ac:dyDescent="0.25">
      <c r="A405" s="22">
        <f t="shared" si="27"/>
        <v>1300</v>
      </c>
      <c r="B405" s="34" t="str">
        <f t="shared" ca="1" si="26"/>
        <v/>
      </c>
      <c r="C405" s="93"/>
      <c r="D405" s="45" t="str">
        <f ca="1">IF(B405="","",SUMPRODUCT((Journaal!$H$5:$H$1000=$B405)*(Journaal!$F$5:$F$1000)))</f>
        <v/>
      </c>
      <c r="E405" s="45" t="str">
        <f ca="1">IF(B405="","",SUMPRODUCT((Journaal!$H$5:$H$1000=$B405)*(Journaal!$G$5:$G$1000)))</f>
        <v/>
      </c>
      <c r="F405" s="47" t="str">
        <f t="shared" ca="1" si="28"/>
        <v/>
      </c>
      <c r="G405" s="47" t="str">
        <f t="shared" ca="1" si="29"/>
        <v/>
      </c>
      <c r="I405" s="22" t="e">
        <f ca="1">MATCH($K$2,OFFSET(Journaal!$H$5,I404,0,Journaal!$D$3,1),0)+I404</f>
        <v>#N/A</v>
      </c>
      <c r="J405" s="34" t="str">
        <f ca="1">IF(ISERROR($I405)=TRUE,"",OFFSET(Journaal!B$4,$I405,0))</f>
        <v/>
      </c>
      <c r="K405" s="32" t="str">
        <f ca="1">IF(ISERROR($I405)=TRUE,"",OFFSET(Journaal!C$4,$I405,0))</f>
        <v/>
      </c>
      <c r="L405" s="34" t="str">
        <f ca="1">IF(ISERROR($I405)=TRUE,"",OFFSET(Journaal!D$4,$I405,0))</f>
        <v/>
      </c>
      <c r="M405" s="34" t="str">
        <f ca="1">IF(ISERROR($I405)=TRUE,"",OFFSET(Journaal!E$4,$I405,0))</f>
        <v/>
      </c>
      <c r="N405" s="35" t="str">
        <f ca="1">IF(ISERROR($I405)=TRUE,"",OFFSET(Journaal!F$4,$I405,0))</f>
        <v/>
      </c>
      <c r="O405" s="35" t="str">
        <f ca="1">IF(ISERROR($I405)=TRUE,"",OFFSET(Journaal!G$4,$I405,0))</f>
        <v/>
      </c>
      <c r="P405" s="34" t="str">
        <f ca="1">IF(ISERROR($I405)=TRUE,"",IF(OFFSET(Journaal!I$4,$I405,0)=0,"",OFFSET(Journaal!I$4,$I405,0)))</f>
        <v/>
      </c>
    </row>
    <row r="406" spans="1:16" x14ac:dyDescent="0.25">
      <c r="A406" s="22">
        <f t="shared" si="27"/>
        <v>1300</v>
      </c>
      <c r="B406" s="34" t="str">
        <f t="shared" ca="1" si="26"/>
        <v/>
      </c>
      <c r="C406" s="93"/>
      <c r="D406" s="45" t="str">
        <f ca="1">IF(B406="","",SUMPRODUCT((Journaal!$H$5:$H$1000=$B406)*(Journaal!$F$5:$F$1000)))</f>
        <v/>
      </c>
      <c r="E406" s="45" t="str">
        <f ca="1">IF(B406="","",SUMPRODUCT((Journaal!$H$5:$H$1000=$B406)*(Journaal!$G$5:$G$1000)))</f>
        <v/>
      </c>
      <c r="F406" s="47" t="str">
        <f t="shared" ca="1" si="28"/>
        <v/>
      </c>
      <c r="G406" s="47" t="str">
        <f t="shared" ca="1" si="29"/>
        <v/>
      </c>
      <c r="I406" s="22" t="e">
        <f ca="1">MATCH($K$2,OFFSET(Journaal!$H$5,I405,0,Journaal!$D$3,1),0)+I405</f>
        <v>#N/A</v>
      </c>
      <c r="J406" s="34" t="str">
        <f ca="1">IF(ISERROR($I406)=TRUE,"",OFFSET(Journaal!B$4,$I406,0))</f>
        <v/>
      </c>
      <c r="K406" s="32" t="str">
        <f ca="1">IF(ISERROR($I406)=TRUE,"",OFFSET(Journaal!C$4,$I406,0))</f>
        <v/>
      </c>
      <c r="L406" s="34" t="str">
        <f ca="1">IF(ISERROR($I406)=TRUE,"",OFFSET(Journaal!D$4,$I406,0))</f>
        <v/>
      </c>
      <c r="M406" s="34" t="str">
        <f ca="1">IF(ISERROR($I406)=TRUE,"",OFFSET(Journaal!E$4,$I406,0))</f>
        <v/>
      </c>
      <c r="N406" s="35" t="str">
        <f ca="1">IF(ISERROR($I406)=TRUE,"",OFFSET(Journaal!F$4,$I406,0))</f>
        <v/>
      </c>
      <c r="O406" s="35" t="str">
        <f ca="1">IF(ISERROR($I406)=TRUE,"",OFFSET(Journaal!G$4,$I406,0))</f>
        <v/>
      </c>
      <c r="P406" s="34" t="str">
        <f ca="1">IF(ISERROR($I406)=TRUE,"",IF(OFFSET(Journaal!I$4,$I406,0)=0,"",OFFSET(Journaal!I$4,$I406,0)))</f>
        <v/>
      </c>
    </row>
    <row r="407" spans="1:16" x14ac:dyDescent="0.25">
      <c r="A407" s="22">
        <f t="shared" si="27"/>
        <v>1300</v>
      </c>
      <c r="B407" s="34" t="str">
        <f t="shared" ca="1" si="26"/>
        <v/>
      </c>
      <c r="C407" s="93"/>
      <c r="D407" s="45" t="str">
        <f ca="1">IF(B407="","",SUMPRODUCT((Journaal!$H$5:$H$1000=$B407)*(Journaal!$F$5:$F$1000)))</f>
        <v/>
      </c>
      <c r="E407" s="45" t="str">
        <f ca="1">IF(B407="","",SUMPRODUCT((Journaal!$H$5:$H$1000=$B407)*(Journaal!$G$5:$G$1000)))</f>
        <v/>
      </c>
      <c r="F407" s="47" t="str">
        <f t="shared" ca="1" si="28"/>
        <v/>
      </c>
      <c r="G407" s="47" t="str">
        <f t="shared" ca="1" si="29"/>
        <v/>
      </c>
      <c r="I407" s="22" t="e">
        <f ca="1">MATCH($K$2,OFFSET(Journaal!$H$5,I406,0,Journaal!$D$3,1),0)+I406</f>
        <v>#N/A</v>
      </c>
      <c r="J407" s="34" t="str">
        <f ca="1">IF(ISERROR($I407)=TRUE,"",OFFSET(Journaal!B$4,$I407,0))</f>
        <v/>
      </c>
      <c r="K407" s="32" t="str">
        <f ca="1">IF(ISERROR($I407)=TRUE,"",OFFSET(Journaal!C$4,$I407,0))</f>
        <v/>
      </c>
      <c r="L407" s="34" t="str">
        <f ca="1">IF(ISERROR($I407)=TRUE,"",OFFSET(Journaal!D$4,$I407,0))</f>
        <v/>
      </c>
      <c r="M407" s="34" t="str">
        <f ca="1">IF(ISERROR($I407)=TRUE,"",OFFSET(Journaal!E$4,$I407,0))</f>
        <v/>
      </c>
      <c r="N407" s="35" t="str">
        <f ca="1">IF(ISERROR($I407)=TRUE,"",OFFSET(Journaal!F$4,$I407,0))</f>
        <v/>
      </c>
      <c r="O407" s="35" t="str">
        <f ca="1">IF(ISERROR($I407)=TRUE,"",OFFSET(Journaal!G$4,$I407,0))</f>
        <v/>
      </c>
      <c r="P407" s="34" t="str">
        <f ca="1">IF(ISERROR($I407)=TRUE,"",IF(OFFSET(Journaal!I$4,$I407,0)=0,"",OFFSET(Journaal!I$4,$I407,0)))</f>
        <v/>
      </c>
    </row>
    <row r="408" spans="1:16" x14ac:dyDescent="0.25">
      <c r="A408" s="22">
        <f t="shared" si="27"/>
        <v>1300</v>
      </c>
      <c r="B408" s="34" t="str">
        <f t="shared" ca="1" si="26"/>
        <v/>
      </c>
      <c r="C408" s="93"/>
      <c r="D408" s="45" t="str">
        <f ca="1">IF(B408="","",SUMPRODUCT((Journaal!$H$5:$H$1000=$B408)*(Journaal!$F$5:$F$1000)))</f>
        <v/>
      </c>
      <c r="E408" s="45" t="str">
        <f ca="1">IF(B408="","",SUMPRODUCT((Journaal!$H$5:$H$1000=$B408)*(Journaal!$G$5:$G$1000)))</f>
        <v/>
      </c>
      <c r="F408" s="47" t="str">
        <f t="shared" ca="1" si="28"/>
        <v/>
      </c>
      <c r="G408" s="47" t="str">
        <f t="shared" ca="1" si="29"/>
        <v/>
      </c>
      <c r="I408" s="22" t="e">
        <f ca="1">MATCH($K$2,OFFSET(Journaal!$H$5,I407,0,Journaal!$D$3,1),0)+I407</f>
        <v>#N/A</v>
      </c>
      <c r="J408" s="34" t="str">
        <f ca="1">IF(ISERROR($I408)=TRUE,"",OFFSET(Journaal!B$4,$I408,0))</f>
        <v/>
      </c>
      <c r="K408" s="32" t="str">
        <f ca="1">IF(ISERROR($I408)=TRUE,"",OFFSET(Journaal!C$4,$I408,0))</f>
        <v/>
      </c>
      <c r="L408" s="34" t="str">
        <f ca="1">IF(ISERROR($I408)=TRUE,"",OFFSET(Journaal!D$4,$I408,0))</f>
        <v/>
      </c>
      <c r="M408" s="34" t="str">
        <f ca="1">IF(ISERROR($I408)=TRUE,"",OFFSET(Journaal!E$4,$I408,0))</f>
        <v/>
      </c>
      <c r="N408" s="35" t="str">
        <f ca="1">IF(ISERROR($I408)=TRUE,"",OFFSET(Journaal!F$4,$I408,0))</f>
        <v/>
      </c>
      <c r="O408" s="35" t="str">
        <f ca="1">IF(ISERROR($I408)=TRUE,"",OFFSET(Journaal!G$4,$I408,0))</f>
        <v/>
      </c>
      <c r="P408" s="34" t="str">
        <f ca="1">IF(ISERROR($I408)=TRUE,"",IF(OFFSET(Journaal!I$4,$I408,0)=0,"",OFFSET(Journaal!I$4,$I408,0)))</f>
        <v/>
      </c>
    </row>
    <row r="409" spans="1:16" x14ac:dyDescent="0.25">
      <c r="A409" s="22">
        <f t="shared" si="27"/>
        <v>1300</v>
      </c>
      <c r="B409" s="34" t="str">
        <f t="shared" ca="1" si="26"/>
        <v/>
      </c>
      <c r="C409" s="93"/>
      <c r="D409" s="45" t="str">
        <f ca="1">IF(B409="","",SUMPRODUCT((Journaal!$H$5:$H$1000=$B409)*(Journaal!$F$5:$F$1000)))</f>
        <v/>
      </c>
      <c r="E409" s="45" t="str">
        <f ca="1">IF(B409="","",SUMPRODUCT((Journaal!$H$5:$H$1000=$B409)*(Journaal!$G$5:$G$1000)))</f>
        <v/>
      </c>
      <c r="F409" s="47" t="str">
        <f t="shared" ca="1" si="28"/>
        <v/>
      </c>
      <c r="G409" s="47" t="str">
        <f t="shared" ca="1" si="29"/>
        <v/>
      </c>
      <c r="I409" s="22" t="e">
        <f ca="1">MATCH($K$2,OFFSET(Journaal!$H$5,I408,0,Journaal!$D$3,1),0)+I408</f>
        <v>#N/A</v>
      </c>
      <c r="J409" s="34" t="str">
        <f ca="1">IF(ISERROR($I409)=TRUE,"",OFFSET(Journaal!B$4,$I409,0))</f>
        <v/>
      </c>
      <c r="K409" s="32" t="str">
        <f ca="1">IF(ISERROR($I409)=TRUE,"",OFFSET(Journaal!C$4,$I409,0))</f>
        <v/>
      </c>
      <c r="L409" s="34" t="str">
        <f ca="1">IF(ISERROR($I409)=TRUE,"",OFFSET(Journaal!D$4,$I409,0))</f>
        <v/>
      </c>
      <c r="M409" s="34" t="str">
        <f ca="1">IF(ISERROR($I409)=TRUE,"",OFFSET(Journaal!E$4,$I409,0))</f>
        <v/>
      </c>
      <c r="N409" s="35" t="str">
        <f ca="1">IF(ISERROR($I409)=TRUE,"",OFFSET(Journaal!F$4,$I409,0))</f>
        <v/>
      </c>
      <c r="O409" s="35" t="str">
        <f ca="1">IF(ISERROR($I409)=TRUE,"",OFFSET(Journaal!G$4,$I409,0))</f>
        <v/>
      </c>
      <c r="P409" s="34" t="str">
        <f ca="1">IF(ISERROR($I409)=TRUE,"",IF(OFFSET(Journaal!I$4,$I409,0)=0,"",OFFSET(Journaal!I$4,$I409,0)))</f>
        <v/>
      </c>
    </row>
    <row r="410" spans="1:16" x14ac:dyDescent="0.25">
      <c r="A410" s="22">
        <f t="shared" si="27"/>
        <v>1300</v>
      </c>
      <c r="B410" s="34" t="str">
        <f t="shared" ca="1" si="26"/>
        <v/>
      </c>
      <c r="C410" s="93"/>
      <c r="D410" s="45" t="str">
        <f ca="1">IF(B410="","",SUMPRODUCT((Journaal!$H$5:$H$1000=$B410)*(Journaal!$F$5:$F$1000)))</f>
        <v/>
      </c>
      <c r="E410" s="45" t="str">
        <f ca="1">IF(B410="","",SUMPRODUCT((Journaal!$H$5:$H$1000=$B410)*(Journaal!$G$5:$G$1000)))</f>
        <v/>
      </c>
      <c r="F410" s="47" t="str">
        <f t="shared" ca="1" si="28"/>
        <v/>
      </c>
      <c r="G410" s="47" t="str">
        <f t="shared" ca="1" si="29"/>
        <v/>
      </c>
      <c r="I410" s="22" t="e">
        <f ca="1">MATCH($K$2,OFFSET(Journaal!$H$5,I409,0,Journaal!$D$3,1),0)+I409</f>
        <v>#N/A</v>
      </c>
      <c r="J410" s="34" t="str">
        <f ca="1">IF(ISERROR($I410)=TRUE,"",OFFSET(Journaal!B$4,$I410,0))</f>
        <v/>
      </c>
      <c r="K410" s="32" t="str">
        <f ca="1">IF(ISERROR($I410)=TRUE,"",OFFSET(Journaal!C$4,$I410,0))</f>
        <v/>
      </c>
      <c r="L410" s="34" t="str">
        <f ca="1">IF(ISERROR($I410)=TRUE,"",OFFSET(Journaal!D$4,$I410,0))</f>
        <v/>
      </c>
      <c r="M410" s="34" t="str">
        <f ca="1">IF(ISERROR($I410)=TRUE,"",OFFSET(Journaal!E$4,$I410,0))</f>
        <v/>
      </c>
      <c r="N410" s="35" t="str">
        <f ca="1">IF(ISERROR($I410)=TRUE,"",OFFSET(Journaal!F$4,$I410,0))</f>
        <v/>
      </c>
      <c r="O410" s="35" t="str">
        <f ca="1">IF(ISERROR($I410)=TRUE,"",OFFSET(Journaal!G$4,$I410,0))</f>
        <v/>
      </c>
      <c r="P410" s="34" t="str">
        <f ca="1">IF(ISERROR($I410)=TRUE,"",IF(OFFSET(Journaal!I$4,$I410,0)=0,"",OFFSET(Journaal!I$4,$I410,0)))</f>
        <v/>
      </c>
    </row>
    <row r="411" spans="1:16" x14ac:dyDescent="0.25">
      <c r="A411" s="22">
        <f t="shared" si="27"/>
        <v>1300</v>
      </c>
      <c r="B411" s="34" t="str">
        <f t="shared" ca="1" si="26"/>
        <v/>
      </c>
      <c r="C411" s="93"/>
      <c r="D411" s="45" t="str">
        <f ca="1">IF(B411="","",SUMPRODUCT((Journaal!$H$5:$H$1000=$B411)*(Journaal!$F$5:$F$1000)))</f>
        <v/>
      </c>
      <c r="E411" s="45" t="str">
        <f ca="1">IF(B411="","",SUMPRODUCT((Journaal!$H$5:$H$1000=$B411)*(Journaal!$G$5:$G$1000)))</f>
        <v/>
      </c>
      <c r="F411" s="47" t="str">
        <f t="shared" ca="1" si="28"/>
        <v/>
      </c>
      <c r="G411" s="47" t="str">
        <f t="shared" ca="1" si="29"/>
        <v/>
      </c>
      <c r="I411" s="22" t="e">
        <f ca="1">MATCH($K$2,OFFSET(Journaal!$H$5,I410,0,Journaal!$D$3,1),0)+I410</f>
        <v>#N/A</v>
      </c>
      <c r="J411" s="34" t="str">
        <f ca="1">IF(ISERROR($I411)=TRUE,"",OFFSET(Journaal!B$4,$I411,0))</f>
        <v/>
      </c>
      <c r="K411" s="32" t="str">
        <f ca="1">IF(ISERROR($I411)=TRUE,"",OFFSET(Journaal!C$4,$I411,0))</f>
        <v/>
      </c>
      <c r="L411" s="34" t="str">
        <f ca="1">IF(ISERROR($I411)=TRUE,"",OFFSET(Journaal!D$4,$I411,0))</f>
        <v/>
      </c>
      <c r="M411" s="34" t="str">
        <f ca="1">IF(ISERROR($I411)=TRUE,"",OFFSET(Journaal!E$4,$I411,0))</f>
        <v/>
      </c>
      <c r="N411" s="35" t="str">
        <f ca="1">IF(ISERROR($I411)=TRUE,"",OFFSET(Journaal!F$4,$I411,0))</f>
        <v/>
      </c>
      <c r="O411" s="35" t="str">
        <f ca="1">IF(ISERROR($I411)=TRUE,"",OFFSET(Journaal!G$4,$I411,0))</f>
        <v/>
      </c>
      <c r="P411" s="34" t="str">
        <f ca="1">IF(ISERROR($I411)=TRUE,"",IF(OFFSET(Journaal!I$4,$I411,0)=0,"",OFFSET(Journaal!I$4,$I411,0)))</f>
        <v/>
      </c>
    </row>
    <row r="412" spans="1:16" x14ac:dyDescent="0.25">
      <c r="A412" s="22">
        <f t="shared" si="27"/>
        <v>1300</v>
      </c>
      <c r="B412" s="34" t="str">
        <f t="shared" ca="1" si="26"/>
        <v/>
      </c>
      <c r="C412" s="93"/>
      <c r="D412" s="45" t="str">
        <f ca="1">IF(B412="","",SUMPRODUCT((Journaal!$H$5:$H$1000=$B412)*(Journaal!$F$5:$F$1000)))</f>
        <v/>
      </c>
      <c r="E412" s="45" t="str">
        <f ca="1">IF(B412="","",SUMPRODUCT((Journaal!$H$5:$H$1000=$B412)*(Journaal!$G$5:$G$1000)))</f>
        <v/>
      </c>
      <c r="F412" s="47" t="str">
        <f t="shared" ca="1" si="28"/>
        <v/>
      </c>
      <c r="G412" s="47" t="str">
        <f t="shared" ca="1" si="29"/>
        <v/>
      </c>
      <c r="I412" s="22" t="e">
        <f ca="1">MATCH($K$2,OFFSET(Journaal!$H$5,I411,0,Journaal!$D$3,1),0)+I411</f>
        <v>#N/A</v>
      </c>
      <c r="J412" s="34" t="str">
        <f ca="1">IF(ISERROR($I412)=TRUE,"",OFFSET(Journaal!B$4,$I412,0))</f>
        <v/>
      </c>
      <c r="K412" s="32" t="str">
        <f ca="1">IF(ISERROR($I412)=TRUE,"",OFFSET(Journaal!C$4,$I412,0))</f>
        <v/>
      </c>
      <c r="L412" s="34" t="str">
        <f ca="1">IF(ISERROR($I412)=TRUE,"",OFFSET(Journaal!D$4,$I412,0))</f>
        <v/>
      </c>
      <c r="M412" s="34" t="str">
        <f ca="1">IF(ISERROR($I412)=TRUE,"",OFFSET(Journaal!E$4,$I412,0))</f>
        <v/>
      </c>
      <c r="N412" s="35" t="str">
        <f ca="1">IF(ISERROR($I412)=TRUE,"",OFFSET(Journaal!F$4,$I412,0))</f>
        <v/>
      </c>
      <c r="O412" s="35" t="str">
        <f ca="1">IF(ISERROR($I412)=TRUE,"",OFFSET(Journaal!G$4,$I412,0))</f>
        <v/>
      </c>
      <c r="P412" s="34" t="str">
        <f ca="1">IF(ISERROR($I412)=TRUE,"",IF(OFFSET(Journaal!I$4,$I412,0)=0,"",OFFSET(Journaal!I$4,$I412,0)))</f>
        <v/>
      </c>
    </row>
    <row r="413" spans="1:16" x14ac:dyDescent="0.25">
      <c r="A413" s="22">
        <f t="shared" si="27"/>
        <v>1300</v>
      </c>
      <c r="B413" s="34" t="str">
        <f t="shared" ca="1" si="26"/>
        <v/>
      </c>
      <c r="C413" s="93"/>
      <c r="D413" s="45" t="str">
        <f ca="1">IF(B413="","",SUMPRODUCT((Journaal!$H$5:$H$1000=$B413)*(Journaal!$F$5:$F$1000)))</f>
        <v/>
      </c>
      <c r="E413" s="45" t="str">
        <f ca="1">IF(B413="","",SUMPRODUCT((Journaal!$H$5:$H$1000=$B413)*(Journaal!$G$5:$G$1000)))</f>
        <v/>
      </c>
      <c r="F413" s="47" t="str">
        <f t="shared" ca="1" si="28"/>
        <v/>
      </c>
      <c r="G413" s="47" t="str">
        <f t="shared" ca="1" si="29"/>
        <v/>
      </c>
      <c r="I413" s="22" t="e">
        <f ca="1">MATCH($K$2,OFFSET(Journaal!$H$5,I412,0,Journaal!$D$3,1),0)+I412</f>
        <v>#N/A</v>
      </c>
      <c r="J413" s="34" t="str">
        <f ca="1">IF(ISERROR($I413)=TRUE,"",OFFSET(Journaal!B$4,$I413,0))</f>
        <v/>
      </c>
      <c r="K413" s="32" t="str">
        <f ca="1">IF(ISERROR($I413)=TRUE,"",OFFSET(Journaal!C$4,$I413,0))</f>
        <v/>
      </c>
      <c r="L413" s="34" t="str">
        <f ca="1">IF(ISERROR($I413)=TRUE,"",OFFSET(Journaal!D$4,$I413,0))</f>
        <v/>
      </c>
      <c r="M413" s="34" t="str">
        <f ca="1">IF(ISERROR($I413)=TRUE,"",OFFSET(Journaal!E$4,$I413,0))</f>
        <v/>
      </c>
      <c r="N413" s="35" t="str">
        <f ca="1">IF(ISERROR($I413)=TRUE,"",OFFSET(Journaal!F$4,$I413,0))</f>
        <v/>
      </c>
      <c r="O413" s="35" t="str">
        <f ca="1">IF(ISERROR($I413)=TRUE,"",OFFSET(Journaal!G$4,$I413,0))</f>
        <v/>
      </c>
      <c r="P413" s="34" t="str">
        <f ca="1">IF(ISERROR($I413)=TRUE,"",IF(OFFSET(Journaal!I$4,$I413,0)=0,"",OFFSET(Journaal!I$4,$I413,0)))</f>
        <v/>
      </c>
    </row>
    <row r="414" spans="1:16" x14ac:dyDescent="0.25">
      <c r="A414" s="22">
        <f t="shared" si="27"/>
        <v>1300</v>
      </c>
      <c r="B414" s="34" t="str">
        <f t="shared" ca="1" si="26"/>
        <v/>
      </c>
      <c r="C414" s="93"/>
      <c r="D414" s="45" t="str">
        <f ca="1">IF(B414="","",SUMPRODUCT((Journaal!$H$5:$H$1000=$B414)*(Journaal!$F$5:$F$1000)))</f>
        <v/>
      </c>
      <c r="E414" s="45" t="str">
        <f ca="1">IF(B414="","",SUMPRODUCT((Journaal!$H$5:$H$1000=$B414)*(Journaal!$G$5:$G$1000)))</f>
        <v/>
      </c>
      <c r="F414" s="47" t="str">
        <f t="shared" ca="1" si="28"/>
        <v/>
      </c>
      <c r="G414" s="47" t="str">
        <f t="shared" ca="1" si="29"/>
        <v/>
      </c>
      <c r="I414" s="22" t="e">
        <f ca="1">MATCH($K$2,OFFSET(Journaal!$H$5,I413,0,Journaal!$D$3,1),0)+I413</f>
        <v>#N/A</v>
      </c>
      <c r="J414" s="34" t="str">
        <f ca="1">IF(ISERROR($I414)=TRUE,"",OFFSET(Journaal!B$4,$I414,0))</f>
        <v/>
      </c>
      <c r="K414" s="32" t="str">
        <f ca="1">IF(ISERROR($I414)=TRUE,"",OFFSET(Journaal!C$4,$I414,0))</f>
        <v/>
      </c>
      <c r="L414" s="34" t="str">
        <f ca="1">IF(ISERROR($I414)=TRUE,"",OFFSET(Journaal!D$4,$I414,0))</f>
        <v/>
      </c>
      <c r="M414" s="34" t="str">
        <f ca="1">IF(ISERROR($I414)=TRUE,"",OFFSET(Journaal!E$4,$I414,0))</f>
        <v/>
      </c>
      <c r="N414" s="35" t="str">
        <f ca="1">IF(ISERROR($I414)=TRUE,"",OFFSET(Journaal!F$4,$I414,0))</f>
        <v/>
      </c>
      <c r="O414" s="35" t="str">
        <f ca="1">IF(ISERROR($I414)=TRUE,"",OFFSET(Journaal!G$4,$I414,0))</f>
        <v/>
      </c>
      <c r="P414" s="34" t="str">
        <f ca="1">IF(ISERROR($I414)=TRUE,"",IF(OFFSET(Journaal!I$4,$I414,0)=0,"",OFFSET(Journaal!I$4,$I414,0)))</f>
        <v/>
      </c>
    </row>
    <row r="415" spans="1:16" x14ac:dyDescent="0.25">
      <c r="A415" s="22">
        <f t="shared" si="27"/>
        <v>1300</v>
      </c>
      <c r="B415" s="34" t="str">
        <f t="shared" ca="1" si="26"/>
        <v/>
      </c>
      <c r="C415" s="93"/>
      <c r="D415" s="45" t="str">
        <f ca="1">IF(B415="","",SUMPRODUCT((Journaal!$H$5:$H$1000=$B415)*(Journaal!$F$5:$F$1000)))</f>
        <v/>
      </c>
      <c r="E415" s="45" t="str">
        <f ca="1">IF(B415="","",SUMPRODUCT((Journaal!$H$5:$H$1000=$B415)*(Journaal!$G$5:$G$1000)))</f>
        <v/>
      </c>
      <c r="F415" s="47" t="str">
        <f t="shared" ca="1" si="28"/>
        <v/>
      </c>
      <c r="G415" s="47" t="str">
        <f t="shared" ca="1" si="29"/>
        <v/>
      </c>
      <c r="I415" s="22" t="e">
        <f ca="1">MATCH($K$2,OFFSET(Journaal!$H$5,I414,0,Journaal!$D$3,1),0)+I414</f>
        <v>#N/A</v>
      </c>
      <c r="J415" s="34" t="str">
        <f ca="1">IF(ISERROR($I415)=TRUE,"",OFFSET(Journaal!B$4,$I415,0))</f>
        <v/>
      </c>
      <c r="K415" s="32" t="str">
        <f ca="1">IF(ISERROR($I415)=TRUE,"",OFFSET(Journaal!C$4,$I415,0))</f>
        <v/>
      </c>
      <c r="L415" s="34" t="str">
        <f ca="1">IF(ISERROR($I415)=TRUE,"",OFFSET(Journaal!D$4,$I415,0))</f>
        <v/>
      </c>
      <c r="M415" s="34" t="str">
        <f ca="1">IF(ISERROR($I415)=TRUE,"",OFFSET(Journaal!E$4,$I415,0))</f>
        <v/>
      </c>
      <c r="N415" s="35" t="str">
        <f ca="1">IF(ISERROR($I415)=TRUE,"",OFFSET(Journaal!F$4,$I415,0))</f>
        <v/>
      </c>
      <c r="O415" s="35" t="str">
        <f ca="1">IF(ISERROR($I415)=TRUE,"",OFFSET(Journaal!G$4,$I415,0))</f>
        <v/>
      </c>
      <c r="P415" s="34" t="str">
        <f ca="1">IF(ISERROR($I415)=TRUE,"",IF(OFFSET(Journaal!I$4,$I415,0)=0,"",OFFSET(Journaal!I$4,$I415,0)))</f>
        <v/>
      </c>
    </row>
    <row r="416" spans="1:16" x14ac:dyDescent="0.25">
      <c r="A416" s="22">
        <f t="shared" si="27"/>
        <v>1300</v>
      </c>
      <c r="B416" s="34" t="str">
        <f t="shared" ca="1" si="26"/>
        <v/>
      </c>
      <c r="C416" s="93"/>
      <c r="D416" s="45" t="str">
        <f ca="1">IF(B416="","",SUMPRODUCT((Journaal!$H$5:$H$1000=$B416)*(Journaal!$F$5:$F$1000)))</f>
        <v/>
      </c>
      <c r="E416" s="45" t="str">
        <f ca="1">IF(B416="","",SUMPRODUCT((Journaal!$H$5:$H$1000=$B416)*(Journaal!$G$5:$G$1000)))</f>
        <v/>
      </c>
      <c r="F416" s="47" t="str">
        <f t="shared" ca="1" si="28"/>
        <v/>
      </c>
      <c r="G416" s="47" t="str">
        <f t="shared" ca="1" si="29"/>
        <v/>
      </c>
      <c r="I416" s="22" t="e">
        <f ca="1">MATCH($K$2,OFFSET(Journaal!$H$5,I415,0,Journaal!$D$3,1),0)+I415</f>
        <v>#N/A</v>
      </c>
      <c r="J416" s="34" t="str">
        <f ca="1">IF(ISERROR($I416)=TRUE,"",OFFSET(Journaal!B$4,$I416,0))</f>
        <v/>
      </c>
      <c r="K416" s="32" t="str">
        <f ca="1">IF(ISERROR($I416)=TRUE,"",OFFSET(Journaal!C$4,$I416,0))</f>
        <v/>
      </c>
      <c r="L416" s="34" t="str">
        <f ca="1">IF(ISERROR($I416)=TRUE,"",OFFSET(Journaal!D$4,$I416,0))</f>
        <v/>
      </c>
      <c r="M416" s="34" t="str">
        <f ca="1">IF(ISERROR($I416)=TRUE,"",OFFSET(Journaal!E$4,$I416,0))</f>
        <v/>
      </c>
      <c r="N416" s="35" t="str">
        <f ca="1">IF(ISERROR($I416)=TRUE,"",OFFSET(Journaal!F$4,$I416,0))</f>
        <v/>
      </c>
      <c r="O416" s="35" t="str">
        <f ca="1">IF(ISERROR($I416)=TRUE,"",OFFSET(Journaal!G$4,$I416,0))</f>
        <v/>
      </c>
      <c r="P416" s="34" t="str">
        <f ca="1">IF(ISERROR($I416)=TRUE,"",IF(OFFSET(Journaal!I$4,$I416,0)=0,"",OFFSET(Journaal!I$4,$I416,0)))</f>
        <v/>
      </c>
    </row>
    <row r="417" spans="1:16" x14ac:dyDescent="0.25">
      <c r="A417" s="22">
        <f t="shared" si="27"/>
        <v>1300</v>
      </c>
      <c r="B417" s="34" t="str">
        <f t="shared" ca="1" si="26"/>
        <v/>
      </c>
      <c r="C417" s="93"/>
      <c r="D417" s="45" t="str">
        <f ca="1">IF(B417="","",SUMPRODUCT((Journaal!$H$5:$H$1000=$B417)*(Journaal!$F$5:$F$1000)))</f>
        <v/>
      </c>
      <c r="E417" s="45" t="str">
        <f ca="1">IF(B417="","",SUMPRODUCT((Journaal!$H$5:$H$1000=$B417)*(Journaal!$G$5:$G$1000)))</f>
        <v/>
      </c>
      <c r="F417" s="47" t="str">
        <f t="shared" ca="1" si="28"/>
        <v/>
      </c>
      <c r="G417" s="47" t="str">
        <f t="shared" ca="1" si="29"/>
        <v/>
      </c>
      <c r="I417" s="22" t="e">
        <f ca="1">MATCH($K$2,OFFSET(Journaal!$H$5,I416,0,Journaal!$D$3,1),0)+I416</f>
        <v>#N/A</v>
      </c>
      <c r="J417" s="34" t="str">
        <f ca="1">IF(ISERROR($I417)=TRUE,"",OFFSET(Journaal!B$4,$I417,0))</f>
        <v/>
      </c>
      <c r="K417" s="32" t="str">
        <f ca="1">IF(ISERROR($I417)=TRUE,"",OFFSET(Journaal!C$4,$I417,0))</f>
        <v/>
      </c>
      <c r="L417" s="34" t="str">
        <f ca="1">IF(ISERROR($I417)=TRUE,"",OFFSET(Journaal!D$4,$I417,0))</f>
        <v/>
      </c>
      <c r="M417" s="34" t="str">
        <f ca="1">IF(ISERROR($I417)=TRUE,"",OFFSET(Journaal!E$4,$I417,0))</f>
        <v/>
      </c>
      <c r="N417" s="35" t="str">
        <f ca="1">IF(ISERROR($I417)=TRUE,"",OFFSET(Journaal!F$4,$I417,0))</f>
        <v/>
      </c>
      <c r="O417" s="35" t="str">
        <f ca="1">IF(ISERROR($I417)=TRUE,"",OFFSET(Journaal!G$4,$I417,0))</f>
        <v/>
      </c>
      <c r="P417" s="34" t="str">
        <f ca="1">IF(ISERROR($I417)=TRUE,"",IF(OFFSET(Journaal!I$4,$I417,0)=0,"",OFFSET(Journaal!I$4,$I417,0)))</f>
        <v/>
      </c>
    </row>
    <row r="418" spans="1:16" x14ac:dyDescent="0.25">
      <c r="A418" s="22">
        <f t="shared" si="27"/>
        <v>1300</v>
      </c>
      <c r="B418" s="34" t="str">
        <f t="shared" ca="1" si="26"/>
        <v/>
      </c>
      <c r="C418" s="93"/>
      <c r="D418" s="45" t="str">
        <f ca="1">IF(B418="","",SUMPRODUCT((Journaal!$H$5:$H$1000=$B418)*(Journaal!$F$5:$F$1000)))</f>
        <v/>
      </c>
      <c r="E418" s="45" t="str">
        <f ca="1">IF(B418="","",SUMPRODUCT((Journaal!$H$5:$H$1000=$B418)*(Journaal!$G$5:$G$1000)))</f>
        <v/>
      </c>
      <c r="F418" s="47" t="str">
        <f t="shared" ca="1" si="28"/>
        <v/>
      </c>
      <c r="G418" s="47" t="str">
        <f t="shared" ca="1" si="29"/>
        <v/>
      </c>
      <c r="I418" s="22" t="e">
        <f ca="1">MATCH($K$2,OFFSET(Journaal!$H$5,I417,0,Journaal!$D$3,1),0)+I417</f>
        <v>#N/A</v>
      </c>
      <c r="J418" s="34" t="str">
        <f ca="1">IF(ISERROR($I418)=TRUE,"",OFFSET(Journaal!B$4,$I418,0))</f>
        <v/>
      </c>
      <c r="K418" s="32" t="str">
        <f ca="1">IF(ISERROR($I418)=TRUE,"",OFFSET(Journaal!C$4,$I418,0))</f>
        <v/>
      </c>
      <c r="L418" s="34" t="str">
        <f ca="1">IF(ISERROR($I418)=TRUE,"",OFFSET(Journaal!D$4,$I418,0))</f>
        <v/>
      </c>
      <c r="M418" s="34" t="str">
        <f ca="1">IF(ISERROR($I418)=TRUE,"",OFFSET(Journaal!E$4,$I418,0))</f>
        <v/>
      </c>
      <c r="N418" s="35" t="str">
        <f ca="1">IF(ISERROR($I418)=TRUE,"",OFFSET(Journaal!F$4,$I418,0))</f>
        <v/>
      </c>
      <c r="O418" s="35" t="str">
        <f ca="1">IF(ISERROR($I418)=TRUE,"",OFFSET(Journaal!G$4,$I418,0))</f>
        <v/>
      </c>
      <c r="P418" s="34" t="str">
        <f ca="1">IF(ISERROR($I418)=TRUE,"",IF(OFFSET(Journaal!I$4,$I418,0)=0,"",OFFSET(Journaal!I$4,$I418,0)))</f>
        <v/>
      </c>
    </row>
    <row r="419" spans="1:16" x14ac:dyDescent="0.25">
      <c r="A419" s="22">
        <f t="shared" si="27"/>
        <v>1300</v>
      </c>
      <c r="B419" s="34" t="str">
        <f t="shared" ca="1" si="26"/>
        <v/>
      </c>
      <c r="C419" s="93"/>
      <c r="D419" s="45" t="str">
        <f ca="1">IF(B419="","",SUMPRODUCT((Journaal!$H$5:$H$1000=$B419)*(Journaal!$F$5:$F$1000)))</f>
        <v/>
      </c>
      <c r="E419" s="45" t="str">
        <f ca="1">IF(B419="","",SUMPRODUCT((Journaal!$H$5:$H$1000=$B419)*(Journaal!$G$5:$G$1000)))</f>
        <v/>
      </c>
      <c r="F419" s="47" t="str">
        <f t="shared" ca="1" si="28"/>
        <v/>
      </c>
      <c r="G419" s="47" t="str">
        <f t="shared" ca="1" si="29"/>
        <v/>
      </c>
      <c r="I419" s="22" t="e">
        <f ca="1">MATCH($K$2,OFFSET(Journaal!$H$5,I418,0,Journaal!$D$3,1),0)+I418</f>
        <v>#N/A</v>
      </c>
      <c r="J419" s="34" t="str">
        <f ca="1">IF(ISERROR($I419)=TRUE,"",OFFSET(Journaal!B$4,$I419,0))</f>
        <v/>
      </c>
      <c r="K419" s="32" t="str">
        <f ca="1">IF(ISERROR($I419)=TRUE,"",OFFSET(Journaal!C$4,$I419,0))</f>
        <v/>
      </c>
      <c r="L419" s="34" t="str">
        <f ca="1">IF(ISERROR($I419)=TRUE,"",OFFSET(Journaal!D$4,$I419,0))</f>
        <v/>
      </c>
      <c r="M419" s="34" t="str">
        <f ca="1">IF(ISERROR($I419)=TRUE,"",OFFSET(Journaal!E$4,$I419,0))</f>
        <v/>
      </c>
      <c r="N419" s="35" t="str">
        <f ca="1">IF(ISERROR($I419)=TRUE,"",OFFSET(Journaal!F$4,$I419,0))</f>
        <v/>
      </c>
      <c r="O419" s="35" t="str">
        <f ca="1">IF(ISERROR($I419)=TRUE,"",OFFSET(Journaal!G$4,$I419,0))</f>
        <v/>
      </c>
      <c r="P419" s="34" t="str">
        <f ca="1">IF(ISERROR($I419)=TRUE,"",IF(OFFSET(Journaal!I$4,$I419,0)=0,"",OFFSET(Journaal!I$4,$I419,0)))</f>
        <v/>
      </c>
    </row>
    <row r="420" spans="1:16" x14ac:dyDescent="0.25">
      <c r="A420" s="22">
        <f t="shared" si="27"/>
        <v>1300</v>
      </c>
      <c r="B420" s="34" t="str">
        <f t="shared" ca="1" si="26"/>
        <v/>
      </c>
      <c r="C420" s="93"/>
      <c r="D420" s="45" t="str">
        <f ca="1">IF(B420="","",SUMPRODUCT((Journaal!$H$5:$H$1000=$B420)*(Journaal!$F$5:$F$1000)))</f>
        <v/>
      </c>
      <c r="E420" s="45" t="str">
        <f ca="1">IF(B420="","",SUMPRODUCT((Journaal!$H$5:$H$1000=$B420)*(Journaal!$G$5:$G$1000)))</f>
        <v/>
      </c>
      <c r="F420" s="47" t="str">
        <f t="shared" ca="1" si="28"/>
        <v/>
      </c>
      <c r="G420" s="47" t="str">
        <f t="shared" ca="1" si="29"/>
        <v/>
      </c>
      <c r="I420" s="22" t="e">
        <f ca="1">MATCH($K$2,OFFSET(Journaal!$H$5,I419,0,Journaal!$D$3,1),0)+I419</f>
        <v>#N/A</v>
      </c>
      <c r="J420" s="34" t="str">
        <f ca="1">IF(ISERROR($I420)=TRUE,"",OFFSET(Journaal!B$4,$I420,0))</f>
        <v/>
      </c>
      <c r="K420" s="32" t="str">
        <f ca="1">IF(ISERROR($I420)=TRUE,"",OFFSET(Journaal!C$4,$I420,0))</f>
        <v/>
      </c>
      <c r="L420" s="34" t="str">
        <f ca="1">IF(ISERROR($I420)=TRUE,"",OFFSET(Journaal!D$4,$I420,0))</f>
        <v/>
      </c>
      <c r="M420" s="34" t="str">
        <f ca="1">IF(ISERROR($I420)=TRUE,"",OFFSET(Journaal!E$4,$I420,0))</f>
        <v/>
      </c>
      <c r="N420" s="35" t="str">
        <f ca="1">IF(ISERROR($I420)=TRUE,"",OFFSET(Journaal!F$4,$I420,0))</f>
        <v/>
      </c>
      <c r="O420" s="35" t="str">
        <f ca="1">IF(ISERROR($I420)=TRUE,"",OFFSET(Journaal!G$4,$I420,0))</f>
        <v/>
      </c>
      <c r="P420" s="34" t="str">
        <f ca="1">IF(ISERROR($I420)=TRUE,"",IF(OFFSET(Journaal!I$4,$I420,0)=0,"",OFFSET(Journaal!I$4,$I420,0)))</f>
        <v/>
      </c>
    </row>
    <row r="421" spans="1:16" x14ac:dyDescent="0.25">
      <c r="A421" s="22">
        <f t="shared" si="27"/>
        <v>1300</v>
      </c>
      <c r="B421" s="34" t="str">
        <f t="shared" ca="1" si="26"/>
        <v/>
      </c>
      <c r="C421" s="93"/>
      <c r="D421" s="45" t="str">
        <f ca="1">IF(B421="","",SUMPRODUCT((Journaal!$H$5:$H$1000=$B421)*(Journaal!$F$5:$F$1000)))</f>
        <v/>
      </c>
      <c r="E421" s="45" t="str">
        <f ca="1">IF(B421="","",SUMPRODUCT((Journaal!$H$5:$H$1000=$B421)*(Journaal!$G$5:$G$1000)))</f>
        <v/>
      </c>
      <c r="F421" s="47" t="str">
        <f t="shared" ca="1" si="28"/>
        <v/>
      </c>
      <c r="G421" s="47" t="str">
        <f t="shared" ca="1" si="29"/>
        <v/>
      </c>
      <c r="I421" s="22" t="e">
        <f ca="1">MATCH($K$2,OFFSET(Journaal!$H$5,I420,0,Journaal!$D$3,1),0)+I420</f>
        <v>#N/A</v>
      </c>
      <c r="J421" s="34" t="str">
        <f ca="1">IF(ISERROR($I421)=TRUE,"",OFFSET(Journaal!B$4,$I421,0))</f>
        <v/>
      </c>
      <c r="K421" s="32" t="str">
        <f ca="1">IF(ISERROR($I421)=TRUE,"",OFFSET(Journaal!C$4,$I421,0))</f>
        <v/>
      </c>
      <c r="L421" s="34" t="str">
        <f ca="1">IF(ISERROR($I421)=TRUE,"",OFFSET(Journaal!D$4,$I421,0))</f>
        <v/>
      </c>
      <c r="M421" s="34" t="str">
        <f ca="1">IF(ISERROR($I421)=TRUE,"",OFFSET(Journaal!E$4,$I421,0))</f>
        <v/>
      </c>
      <c r="N421" s="35" t="str">
        <f ca="1">IF(ISERROR($I421)=TRUE,"",OFFSET(Journaal!F$4,$I421,0))</f>
        <v/>
      </c>
      <c r="O421" s="35" t="str">
        <f ca="1">IF(ISERROR($I421)=TRUE,"",OFFSET(Journaal!G$4,$I421,0))</f>
        <v/>
      </c>
      <c r="P421" s="34" t="str">
        <f ca="1">IF(ISERROR($I421)=TRUE,"",IF(OFFSET(Journaal!I$4,$I421,0)=0,"",OFFSET(Journaal!I$4,$I421,0)))</f>
        <v/>
      </c>
    </row>
    <row r="422" spans="1:16" x14ac:dyDescent="0.25">
      <c r="A422" s="22">
        <f t="shared" si="27"/>
        <v>1300</v>
      </c>
      <c r="B422" s="34" t="str">
        <f t="shared" ca="1" si="26"/>
        <v/>
      </c>
      <c r="C422" s="93"/>
      <c r="D422" s="45" t="str">
        <f ca="1">IF(B422="","",SUMPRODUCT((Journaal!$H$5:$H$1000=$B422)*(Journaal!$F$5:$F$1000)))</f>
        <v/>
      </c>
      <c r="E422" s="45" t="str">
        <f ca="1">IF(B422="","",SUMPRODUCT((Journaal!$H$5:$H$1000=$B422)*(Journaal!$G$5:$G$1000)))</f>
        <v/>
      </c>
      <c r="F422" s="47" t="str">
        <f t="shared" ca="1" si="28"/>
        <v/>
      </c>
      <c r="G422" s="47" t="str">
        <f t="shared" ca="1" si="29"/>
        <v/>
      </c>
      <c r="I422" s="22" t="e">
        <f ca="1">MATCH($K$2,OFFSET(Journaal!$H$5,I421,0,Journaal!$D$3,1),0)+I421</f>
        <v>#N/A</v>
      </c>
      <c r="J422" s="34" t="str">
        <f ca="1">IF(ISERROR($I422)=TRUE,"",OFFSET(Journaal!B$4,$I422,0))</f>
        <v/>
      </c>
      <c r="K422" s="32" t="str">
        <f ca="1">IF(ISERROR($I422)=TRUE,"",OFFSET(Journaal!C$4,$I422,0))</f>
        <v/>
      </c>
      <c r="L422" s="34" t="str">
        <f ca="1">IF(ISERROR($I422)=TRUE,"",OFFSET(Journaal!D$4,$I422,0))</f>
        <v/>
      </c>
      <c r="M422" s="34" t="str">
        <f ca="1">IF(ISERROR($I422)=TRUE,"",OFFSET(Journaal!E$4,$I422,0))</f>
        <v/>
      </c>
      <c r="N422" s="35" t="str">
        <f ca="1">IF(ISERROR($I422)=TRUE,"",OFFSET(Journaal!F$4,$I422,0))</f>
        <v/>
      </c>
      <c r="O422" s="35" t="str">
        <f ca="1">IF(ISERROR($I422)=TRUE,"",OFFSET(Journaal!G$4,$I422,0))</f>
        <v/>
      </c>
      <c r="P422" s="34" t="str">
        <f ca="1">IF(ISERROR($I422)=TRUE,"",IF(OFFSET(Journaal!I$4,$I422,0)=0,"",OFFSET(Journaal!I$4,$I422,0)))</f>
        <v/>
      </c>
    </row>
    <row r="423" spans="1:16" x14ac:dyDescent="0.25">
      <c r="A423" s="22">
        <f t="shared" si="27"/>
        <v>1300</v>
      </c>
      <c r="B423" s="34" t="str">
        <f t="shared" ca="1" si="26"/>
        <v/>
      </c>
      <c r="C423" s="93"/>
      <c r="D423" s="45" t="str">
        <f ca="1">IF(B423="","",SUMPRODUCT((Journaal!$H$5:$H$1000=$B423)*(Journaal!$F$5:$F$1000)))</f>
        <v/>
      </c>
      <c r="E423" s="45" t="str">
        <f ca="1">IF(B423="","",SUMPRODUCT((Journaal!$H$5:$H$1000=$B423)*(Journaal!$G$5:$G$1000)))</f>
        <v/>
      </c>
      <c r="F423" s="47" t="str">
        <f t="shared" ca="1" si="28"/>
        <v/>
      </c>
      <c r="G423" s="47" t="str">
        <f t="shared" ca="1" si="29"/>
        <v/>
      </c>
      <c r="I423" s="22" t="e">
        <f ca="1">MATCH($K$2,OFFSET(Journaal!$H$5,I422,0,Journaal!$D$3,1),0)+I422</f>
        <v>#N/A</v>
      </c>
      <c r="J423" s="34" t="str">
        <f ca="1">IF(ISERROR($I423)=TRUE,"",OFFSET(Journaal!B$4,$I423,0))</f>
        <v/>
      </c>
      <c r="K423" s="32" t="str">
        <f ca="1">IF(ISERROR($I423)=TRUE,"",OFFSET(Journaal!C$4,$I423,0))</f>
        <v/>
      </c>
      <c r="L423" s="34" t="str">
        <f ca="1">IF(ISERROR($I423)=TRUE,"",OFFSET(Journaal!D$4,$I423,0))</f>
        <v/>
      </c>
      <c r="M423" s="34" t="str">
        <f ca="1">IF(ISERROR($I423)=TRUE,"",OFFSET(Journaal!E$4,$I423,0))</f>
        <v/>
      </c>
      <c r="N423" s="35" t="str">
        <f ca="1">IF(ISERROR($I423)=TRUE,"",OFFSET(Journaal!F$4,$I423,0))</f>
        <v/>
      </c>
      <c r="O423" s="35" t="str">
        <f ca="1">IF(ISERROR($I423)=TRUE,"",OFFSET(Journaal!G$4,$I423,0))</f>
        <v/>
      </c>
      <c r="P423" s="34" t="str">
        <f ca="1">IF(ISERROR($I423)=TRUE,"",IF(OFFSET(Journaal!I$4,$I423,0)=0,"",OFFSET(Journaal!I$4,$I423,0)))</f>
        <v/>
      </c>
    </row>
    <row r="424" spans="1:16" x14ac:dyDescent="0.25">
      <c r="A424" s="22">
        <f t="shared" si="27"/>
        <v>1300</v>
      </c>
      <c r="B424" s="34" t="str">
        <f t="shared" ca="1" si="26"/>
        <v/>
      </c>
      <c r="C424" s="93"/>
      <c r="D424" s="45" t="str">
        <f ca="1">IF(B424="","",SUMPRODUCT((Journaal!$H$5:$H$1000=$B424)*(Journaal!$F$5:$F$1000)))</f>
        <v/>
      </c>
      <c r="E424" s="45" t="str">
        <f ca="1">IF(B424="","",SUMPRODUCT((Journaal!$H$5:$H$1000=$B424)*(Journaal!$G$5:$G$1000)))</f>
        <v/>
      </c>
      <c r="F424" s="47" t="str">
        <f t="shared" ca="1" si="28"/>
        <v/>
      </c>
      <c r="G424" s="47" t="str">
        <f t="shared" ca="1" si="29"/>
        <v/>
      </c>
      <c r="I424" s="22" t="e">
        <f ca="1">MATCH($K$2,OFFSET(Journaal!$H$5,I423,0,Journaal!$D$3,1),0)+I423</f>
        <v>#N/A</v>
      </c>
      <c r="J424" s="34" t="str">
        <f ca="1">IF(ISERROR($I424)=TRUE,"",OFFSET(Journaal!B$4,$I424,0))</f>
        <v/>
      </c>
      <c r="K424" s="32" t="str">
        <f ca="1">IF(ISERROR($I424)=TRUE,"",OFFSET(Journaal!C$4,$I424,0))</f>
        <v/>
      </c>
      <c r="L424" s="34" t="str">
        <f ca="1">IF(ISERROR($I424)=TRUE,"",OFFSET(Journaal!D$4,$I424,0))</f>
        <v/>
      </c>
      <c r="M424" s="34" t="str">
        <f ca="1">IF(ISERROR($I424)=TRUE,"",OFFSET(Journaal!E$4,$I424,0))</f>
        <v/>
      </c>
      <c r="N424" s="35" t="str">
        <f ca="1">IF(ISERROR($I424)=TRUE,"",OFFSET(Journaal!F$4,$I424,0))</f>
        <v/>
      </c>
      <c r="O424" s="35" t="str">
        <f ca="1">IF(ISERROR($I424)=TRUE,"",OFFSET(Journaal!G$4,$I424,0))</f>
        <v/>
      </c>
      <c r="P424" s="34" t="str">
        <f ca="1">IF(ISERROR($I424)=TRUE,"",IF(OFFSET(Journaal!I$4,$I424,0)=0,"",OFFSET(Journaal!I$4,$I424,0)))</f>
        <v/>
      </c>
    </row>
    <row r="425" spans="1:16" x14ac:dyDescent="0.25">
      <c r="A425" s="22">
        <f t="shared" si="27"/>
        <v>1300</v>
      </c>
      <c r="B425" s="34" t="str">
        <f t="shared" ca="1" si="26"/>
        <v/>
      </c>
      <c r="C425" s="93"/>
      <c r="D425" s="45" t="str">
        <f ca="1">IF(B425="","",SUMPRODUCT((Journaal!$H$5:$H$1000=$B425)*(Journaal!$F$5:$F$1000)))</f>
        <v/>
      </c>
      <c r="E425" s="45" t="str">
        <f ca="1">IF(B425="","",SUMPRODUCT((Journaal!$H$5:$H$1000=$B425)*(Journaal!$G$5:$G$1000)))</f>
        <v/>
      </c>
      <c r="F425" s="47" t="str">
        <f t="shared" ca="1" si="28"/>
        <v/>
      </c>
      <c r="G425" s="47" t="str">
        <f t="shared" ca="1" si="29"/>
        <v/>
      </c>
      <c r="I425" s="22" t="e">
        <f ca="1">MATCH($K$2,OFFSET(Journaal!$H$5,I424,0,Journaal!$D$3,1),0)+I424</f>
        <v>#N/A</v>
      </c>
      <c r="J425" s="34" t="str">
        <f ca="1">IF(ISERROR($I425)=TRUE,"",OFFSET(Journaal!B$4,$I425,0))</f>
        <v/>
      </c>
      <c r="K425" s="32" t="str">
        <f ca="1">IF(ISERROR($I425)=TRUE,"",OFFSET(Journaal!C$4,$I425,0))</f>
        <v/>
      </c>
      <c r="L425" s="34" t="str">
        <f ca="1">IF(ISERROR($I425)=TRUE,"",OFFSET(Journaal!D$4,$I425,0))</f>
        <v/>
      </c>
      <c r="M425" s="34" t="str">
        <f ca="1">IF(ISERROR($I425)=TRUE,"",OFFSET(Journaal!E$4,$I425,0))</f>
        <v/>
      </c>
      <c r="N425" s="35" t="str">
        <f ca="1">IF(ISERROR($I425)=TRUE,"",OFFSET(Journaal!F$4,$I425,0))</f>
        <v/>
      </c>
      <c r="O425" s="35" t="str">
        <f ca="1">IF(ISERROR($I425)=TRUE,"",OFFSET(Journaal!G$4,$I425,0))</f>
        <v/>
      </c>
      <c r="P425" s="34" t="str">
        <f ca="1">IF(ISERROR($I425)=TRUE,"",IF(OFFSET(Journaal!I$4,$I425,0)=0,"",OFFSET(Journaal!I$4,$I425,0)))</f>
        <v/>
      </c>
    </row>
    <row r="426" spans="1:16" x14ac:dyDescent="0.25">
      <c r="A426" s="22">
        <f t="shared" si="27"/>
        <v>1300</v>
      </c>
      <c r="B426" s="34" t="str">
        <f t="shared" ca="1" si="26"/>
        <v/>
      </c>
      <c r="C426" s="93"/>
      <c r="D426" s="45" t="str">
        <f ca="1">IF(B426="","",SUMPRODUCT((Journaal!$H$5:$H$1000=$B426)*(Journaal!$F$5:$F$1000)))</f>
        <v/>
      </c>
      <c r="E426" s="45" t="str">
        <f ca="1">IF(B426="","",SUMPRODUCT((Journaal!$H$5:$H$1000=$B426)*(Journaal!$G$5:$G$1000)))</f>
        <v/>
      </c>
      <c r="F426" s="47" t="str">
        <f t="shared" ca="1" si="28"/>
        <v/>
      </c>
      <c r="G426" s="47" t="str">
        <f t="shared" ca="1" si="29"/>
        <v/>
      </c>
      <c r="I426" s="22" t="e">
        <f ca="1">MATCH($K$2,OFFSET(Journaal!$H$5,I425,0,Journaal!$D$3,1),0)+I425</f>
        <v>#N/A</v>
      </c>
      <c r="J426" s="34" t="str">
        <f ca="1">IF(ISERROR($I426)=TRUE,"",OFFSET(Journaal!B$4,$I426,0))</f>
        <v/>
      </c>
      <c r="K426" s="32" t="str">
        <f ca="1">IF(ISERROR($I426)=TRUE,"",OFFSET(Journaal!C$4,$I426,0))</f>
        <v/>
      </c>
      <c r="L426" s="34" t="str">
        <f ca="1">IF(ISERROR($I426)=TRUE,"",OFFSET(Journaal!D$4,$I426,0))</f>
        <v/>
      </c>
      <c r="M426" s="34" t="str">
        <f ca="1">IF(ISERROR($I426)=TRUE,"",OFFSET(Journaal!E$4,$I426,0))</f>
        <v/>
      </c>
      <c r="N426" s="35" t="str">
        <f ca="1">IF(ISERROR($I426)=TRUE,"",OFFSET(Journaal!F$4,$I426,0))</f>
        <v/>
      </c>
      <c r="O426" s="35" t="str">
        <f ca="1">IF(ISERROR($I426)=TRUE,"",OFFSET(Journaal!G$4,$I426,0))</f>
        <v/>
      </c>
      <c r="P426" s="34" t="str">
        <f ca="1">IF(ISERROR($I426)=TRUE,"",IF(OFFSET(Journaal!I$4,$I426,0)=0,"",OFFSET(Journaal!I$4,$I426,0)))</f>
        <v/>
      </c>
    </row>
    <row r="427" spans="1:16" x14ac:dyDescent="0.25">
      <c r="A427" s="22">
        <f t="shared" si="27"/>
        <v>1300</v>
      </c>
      <c r="B427" s="34" t="str">
        <f t="shared" ca="1" si="26"/>
        <v/>
      </c>
      <c r="C427" s="93"/>
      <c r="D427" s="45" t="str">
        <f ca="1">IF(B427="","",SUMPRODUCT((Journaal!$H$5:$H$1000=$B427)*(Journaal!$F$5:$F$1000)))</f>
        <v/>
      </c>
      <c r="E427" s="45" t="str">
        <f ca="1">IF(B427="","",SUMPRODUCT((Journaal!$H$5:$H$1000=$B427)*(Journaal!$G$5:$G$1000)))</f>
        <v/>
      </c>
      <c r="F427" s="47" t="str">
        <f t="shared" ca="1" si="28"/>
        <v/>
      </c>
      <c r="G427" s="47" t="str">
        <f t="shared" ca="1" si="29"/>
        <v/>
      </c>
      <c r="I427" s="22" t="e">
        <f ca="1">MATCH($K$2,OFFSET(Journaal!$H$5,I426,0,Journaal!$D$3,1),0)+I426</f>
        <v>#N/A</v>
      </c>
      <c r="J427" s="34" t="str">
        <f ca="1">IF(ISERROR($I427)=TRUE,"",OFFSET(Journaal!B$4,$I427,0))</f>
        <v/>
      </c>
      <c r="K427" s="32" t="str">
        <f ca="1">IF(ISERROR($I427)=TRUE,"",OFFSET(Journaal!C$4,$I427,0))</f>
        <v/>
      </c>
      <c r="L427" s="34" t="str">
        <f ca="1">IF(ISERROR($I427)=TRUE,"",OFFSET(Journaal!D$4,$I427,0))</f>
        <v/>
      </c>
      <c r="M427" s="34" t="str">
        <f ca="1">IF(ISERROR($I427)=TRUE,"",OFFSET(Journaal!E$4,$I427,0))</f>
        <v/>
      </c>
      <c r="N427" s="35" t="str">
        <f ca="1">IF(ISERROR($I427)=TRUE,"",OFFSET(Journaal!F$4,$I427,0))</f>
        <v/>
      </c>
      <c r="O427" s="35" t="str">
        <f ca="1">IF(ISERROR($I427)=TRUE,"",OFFSET(Journaal!G$4,$I427,0))</f>
        <v/>
      </c>
      <c r="P427" s="34" t="str">
        <f ca="1">IF(ISERROR($I427)=TRUE,"",IF(OFFSET(Journaal!I$4,$I427,0)=0,"",OFFSET(Journaal!I$4,$I427,0)))</f>
        <v/>
      </c>
    </row>
    <row r="428" spans="1:16" x14ac:dyDescent="0.25">
      <c r="A428" s="22">
        <f t="shared" si="27"/>
        <v>1300</v>
      </c>
      <c r="B428" s="34" t="str">
        <f t="shared" ca="1" si="26"/>
        <v/>
      </c>
      <c r="C428" s="93"/>
      <c r="D428" s="45" t="str">
        <f ca="1">IF(B428="","",SUMPRODUCT((Journaal!$H$5:$H$1000=$B428)*(Journaal!$F$5:$F$1000)))</f>
        <v/>
      </c>
      <c r="E428" s="45" t="str">
        <f ca="1">IF(B428="","",SUMPRODUCT((Journaal!$H$5:$H$1000=$B428)*(Journaal!$G$5:$G$1000)))</f>
        <v/>
      </c>
      <c r="F428" s="47" t="str">
        <f t="shared" ca="1" si="28"/>
        <v/>
      </c>
      <c r="G428" s="47" t="str">
        <f t="shared" ca="1" si="29"/>
        <v/>
      </c>
      <c r="I428" s="22" t="e">
        <f ca="1">MATCH($K$2,OFFSET(Journaal!$H$5,I427,0,Journaal!$D$3,1),0)+I427</f>
        <v>#N/A</v>
      </c>
      <c r="J428" s="34" t="str">
        <f ca="1">IF(ISERROR($I428)=TRUE,"",OFFSET(Journaal!B$4,$I428,0))</f>
        <v/>
      </c>
      <c r="K428" s="32" t="str">
        <f ca="1">IF(ISERROR($I428)=TRUE,"",OFFSET(Journaal!C$4,$I428,0))</f>
        <v/>
      </c>
      <c r="L428" s="34" t="str">
        <f ca="1">IF(ISERROR($I428)=TRUE,"",OFFSET(Journaal!D$4,$I428,0))</f>
        <v/>
      </c>
      <c r="M428" s="34" t="str">
        <f ca="1">IF(ISERROR($I428)=TRUE,"",OFFSET(Journaal!E$4,$I428,0))</f>
        <v/>
      </c>
      <c r="N428" s="35" t="str">
        <f ca="1">IF(ISERROR($I428)=TRUE,"",OFFSET(Journaal!F$4,$I428,0))</f>
        <v/>
      </c>
      <c r="O428" s="35" t="str">
        <f ca="1">IF(ISERROR($I428)=TRUE,"",OFFSET(Journaal!G$4,$I428,0))</f>
        <v/>
      </c>
      <c r="P428" s="34" t="str">
        <f ca="1">IF(ISERROR($I428)=TRUE,"",IF(OFFSET(Journaal!I$4,$I428,0)=0,"",OFFSET(Journaal!I$4,$I428,0)))</f>
        <v/>
      </c>
    </row>
    <row r="429" spans="1:16" x14ac:dyDescent="0.25">
      <c r="A429" s="22">
        <f t="shared" si="27"/>
        <v>1300</v>
      </c>
      <c r="B429" s="34" t="str">
        <f t="shared" ca="1" si="26"/>
        <v/>
      </c>
      <c r="C429" s="93"/>
      <c r="D429" s="45" t="str">
        <f ca="1">IF(B429="","",SUMPRODUCT((Journaal!$H$5:$H$1000=$B429)*(Journaal!$F$5:$F$1000)))</f>
        <v/>
      </c>
      <c r="E429" s="45" t="str">
        <f ca="1">IF(B429="","",SUMPRODUCT((Journaal!$H$5:$H$1000=$B429)*(Journaal!$G$5:$G$1000)))</f>
        <v/>
      </c>
      <c r="F429" s="47" t="str">
        <f t="shared" ca="1" si="28"/>
        <v/>
      </c>
      <c r="G429" s="47" t="str">
        <f t="shared" ca="1" si="29"/>
        <v/>
      </c>
      <c r="I429" s="22" t="e">
        <f ca="1">MATCH($K$2,OFFSET(Journaal!$H$5,I428,0,Journaal!$D$3,1),0)+I428</f>
        <v>#N/A</v>
      </c>
      <c r="J429" s="34" t="str">
        <f ca="1">IF(ISERROR($I429)=TRUE,"",OFFSET(Journaal!B$4,$I429,0))</f>
        <v/>
      </c>
      <c r="K429" s="32" t="str">
        <f ca="1">IF(ISERROR($I429)=TRUE,"",OFFSET(Journaal!C$4,$I429,0))</f>
        <v/>
      </c>
      <c r="L429" s="34" t="str">
        <f ca="1">IF(ISERROR($I429)=TRUE,"",OFFSET(Journaal!D$4,$I429,0))</f>
        <v/>
      </c>
      <c r="M429" s="34" t="str">
        <f ca="1">IF(ISERROR($I429)=TRUE,"",OFFSET(Journaal!E$4,$I429,0))</f>
        <v/>
      </c>
      <c r="N429" s="35" t="str">
        <f ca="1">IF(ISERROR($I429)=TRUE,"",OFFSET(Journaal!F$4,$I429,0))</f>
        <v/>
      </c>
      <c r="O429" s="35" t="str">
        <f ca="1">IF(ISERROR($I429)=TRUE,"",OFFSET(Journaal!G$4,$I429,0))</f>
        <v/>
      </c>
      <c r="P429" s="34" t="str">
        <f ca="1">IF(ISERROR($I429)=TRUE,"",IF(OFFSET(Journaal!I$4,$I429,0)=0,"",OFFSET(Journaal!I$4,$I429,0)))</f>
        <v/>
      </c>
    </row>
    <row r="430" spans="1:16" x14ac:dyDescent="0.25">
      <c r="A430" s="22">
        <f t="shared" si="27"/>
        <v>1300</v>
      </c>
      <c r="B430" s="34" t="str">
        <f t="shared" ca="1" si="26"/>
        <v/>
      </c>
      <c r="C430" s="93"/>
      <c r="D430" s="45" t="str">
        <f ca="1">IF(B430="","",SUMPRODUCT((Journaal!$H$5:$H$1000=$B430)*(Journaal!$F$5:$F$1000)))</f>
        <v/>
      </c>
      <c r="E430" s="45" t="str">
        <f ca="1">IF(B430="","",SUMPRODUCT((Journaal!$H$5:$H$1000=$B430)*(Journaal!$G$5:$G$1000)))</f>
        <v/>
      </c>
      <c r="F430" s="47" t="str">
        <f t="shared" ca="1" si="28"/>
        <v/>
      </c>
      <c r="G430" s="47" t="str">
        <f t="shared" ca="1" si="29"/>
        <v/>
      </c>
      <c r="I430" s="22" t="e">
        <f ca="1">MATCH($K$2,OFFSET(Journaal!$H$5,I429,0,Journaal!$D$3,1),0)+I429</f>
        <v>#N/A</v>
      </c>
      <c r="J430" s="34" t="str">
        <f ca="1">IF(ISERROR($I430)=TRUE,"",OFFSET(Journaal!B$4,$I430,0))</f>
        <v/>
      </c>
      <c r="K430" s="32" t="str">
        <f ca="1">IF(ISERROR($I430)=TRUE,"",OFFSET(Journaal!C$4,$I430,0))</f>
        <v/>
      </c>
      <c r="L430" s="34" t="str">
        <f ca="1">IF(ISERROR($I430)=TRUE,"",OFFSET(Journaal!D$4,$I430,0))</f>
        <v/>
      </c>
      <c r="M430" s="34" t="str">
        <f ca="1">IF(ISERROR($I430)=TRUE,"",OFFSET(Journaal!E$4,$I430,0))</f>
        <v/>
      </c>
      <c r="N430" s="35" t="str">
        <f ca="1">IF(ISERROR($I430)=TRUE,"",OFFSET(Journaal!F$4,$I430,0))</f>
        <v/>
      </c>
      <c r="O430" s="35" t="str">
        <f ca="1">IF(ISERROR($I430)=TRUE,"",OFFSET(Journaal!G$4,$I430,0))</f>
        <v/>
      </c>
      <c r="P430" s="34" t="str">
        <f ca="1">IF(ISERROR($I430)=TRUE,"",IF(OFFSET(Journaal!I$4,$I430,0)=0,"",OFFSET(Journaal!I$4,$I430,0)))</f>
        <v/>
      </c>
    </row>
    <row r="431" spans="1:16" x14ac:dyDescent="0.25">
      <c r="A431" s="22">
        <f t="shared" si="27"/>
        <v>1300</v>
      </c>
      <c r="B431" s="34" t="str">
        <f t="shared" ca="1" si="26"/>
        <v/>
      </c>
      <c r="C431" s="93"/>
      <c r="D431" s="45" t="str">
        <f ca="1">IF(B431="","",SUMPRODUCT((Journaal!$H$5:$H$1000=$B431)*(Journaal!$F$5:$F$1000)))</f>
        <v/>
      </c>
      <c r="E431" s="45" t="str">
        <f ca="1">IF(B431="","",SUMPRODUCT((Journaal!$H$5:$H$1000=$B431)*(Journaal!$G$5:$G$1000)))</f>
        <v/>
      </c>
      <c r="F431" s="47" t="str">
        <f t="shared" ca="1" si="28"/>
        <v/>
      </c>
      <c r="G431" s="47" t="str">
        <f t="shared" ca="1" si="29"/>
        <v/>
      </c>
      <c r="I431" s="22" t="e">
        <f ca="1">MATCH($K$2,OFFSET(Journaal!$H$5,I430,0,Journaal!$D$3,1),0)+I430</f>
        <v>#N/A</v>
      </c>
      <c r="J431" s="34" t="str">
        <f ca="1">IF(ISERROR($I431)=TRUE,"",OFFSET(Journaal!B$4,$I431,0))</f>
        <v/>
      </c>
      <c r="K431" s="32" t="str">
        <f ca="1">IF(ISERROR($I431)=TRUE,"",OFFSET(Journaal!C$4,$I431,0))</f>
        <v/>
      </c>
      <c r="L431" s="34" t="str">
        <f ca="1">IF(ISERROR($I431)=TRUE,"",OFFSET(Journaal!D$4,$I431,0))</f>
        <v/>
      </c>
      <c r="M431" s="34" t="str">
        <f ca="1">IF(ISERROR($I431)=TRUE,"",OFFSET(Journaal!E$4,$I431,0))</f>
        <v/>
      </c>
      <c r="N431" s="35" t="str">
        <f ca="1">IF(ISERROR($I431)=TRUE,"",OFFSET(Journaal!F$4,$I431,0))</f>
        <v/>
      </c>
      <c r="O431" s="35" t="str">
        <f ca="1">IF(ISERROR($I431)=TRUE,"",OFFSET(Journaal!G$4,$I431,0))</f>
        <v/>
      </c>
      <c r="P431" s="34" t="str">
        <f ca="1">IF(ISERROR($I431)=TRUE,"",IF(OFFSET(Journaal!I$4,$I431,0)=0,"",OFFSET(Journaal!I$4,$I431,0)))</f>
        <v/>
      </c>
    </row>
    <row r="432" spans="1:16" x14ac:dyDescent="0.25">
      <c r="A432" s="22">
        <f t="shared" si="27"/>
        <v>1300</v>
      </c>
      <c r="B432" s="34" t="str">
        <f t="shared" ca="1" si="26"/>
        <v/>
      </c>
      <c r="C432" s="93"/>
      <c r="D432" s="45" t="str">
        <f ca="1">IF(B432="","",SUMPRODUCT((Journaal!$H$5:$H$1000=$B432)*(Journaal!$F$5:$F$1000)))</f>
        <v/>
      </c>
      <c r="E432" s="45" t="str">
        <f ca="1">IF(B432="","",SUMPRODUCT((Journaal!$H$5:$H$1000=$B432)*(Journaal!$G$5:$G$1000)))</f>
        <v/>
      </c>
      <c r="F432" s="47" t="str">
        <f t="shared" ca="1" si="28"/>
        <v/>
      </c>
      <c r="G432" s="47" t="str">
        <f t="shared" ca="1" si="29"/>
        <v/>
      </c>
      <c r="I432" s="22" t="e">
        <f ca="1">MATCH($K$2,OFFSET(Journaal!$H$5,I431,0,Journaal!$D$3,1),0)+I431</f>
        <v>#N/A</v>
      </c>
      <c r="J432" s="34" t="str">
        <f ca="1">IF(ISERROR($I432)=TRUE,"",OFFSET(Journaal!B$4,$I432,0))</f>
        <v/>
      </c>
      <c r="K432" s="32" t="str">
        <f ca="1">IF(ISERROR($I432)=TRUE,"",OFFSET(Journaal!C$4,$I432,0))</f>
        <v/>
      </c>
      <c r="L432" s="34" t="str">
        <f ca="1">IF(ISERROR($I432)=TRUE,"",OFFSET(Journaal!D$4,$I432,0))</f>
        <v/>
      </c>
      <c r="M432" s="34" t="str">
        <f ca="1">IF(ISERROR($I432)=TRUE,"",OFFSET(Journaal!E$4,$I432,0))</f>
        <v/>
      </c>
      <c r="N432" s="35" t="str">
        <f ca="1">IF(ISERROR($I432)=TRUE,"",OFFSET(Journaal!F$4,$I432,0))</f>
        <v/>
      </c>
      <c r="O432" s="35" t="str">
        <f ca="1">IF(ISERROR($I432)=TRUE,"",OFFSET(Journaal!G$4,$I432,0))</f>
        <v/>
      </c>
      <c r="P432" s="34" t="str">
        <f ca="1">IF(ISERROR($I432)=TRUE,"",IF(OFFSET(Journaal!I$4,$I432,0)=0,"",OFFSET(Journaal!I$4,$I432,0)))</f>
        <v/>
      </c>
    </row>
    <row r="433" spans="1:16" x14ac:dyDescent="0.25">
      <c r="A433" s="22">
        <f t="shared" si="27"/>
        <v>1300</v>
      </c>
      <c r="B433" s="34" t="str">
        <f t="shared" ca="1" si="26"/>
        <v/>
      </c>
      <c r="C433" s="93"/>
      <c r="D433" s="45" t="str">
        <f ca="1">IF(B433="","",SUMPRODUCT((Journaal!$H$5:$H$1000=$B433)*(Journaal!$F$5:$F$1000)))</f>
        <v/>
      </c>
      <c r="E433" s="45" t="str">
        <f ca="1">IF(B433="","",SUMPRODUCT((Journaal!$H$5:$H$1000=$B433)*(Journaal!$G$5:$G$1000)))</f>
        <v/>
      </c>
      <c r="F433" s="47" t="str">
        <f t="shared" ca="1" si="28"/>
        <v/>
      </c>
      <c r="G433" s="47" t="str">
        <f t="shared" ca="1" si="29"/>
        <v/>
      </c>
      <c r="I433" s="22" t="e">
        <f ca="1">MATCH($K$2,OFFSET(Journaal!$H$5,I432,0,Journaal!$D$3,1),0)+I432</f>
        <v>#N/A</v>
      </c>
      <c r="J433" s="34" t="str">
        <f ca="1">IF(ISERROR($I433)=TRUE,"",OFFSET(Journaal!B$4,$I433,0))</f>
        <v/>
      </c>
      <c r="K433" s="32" t="str">
        <f ca="1">IF(ISERROR($I433)=TRUE,"",OFFSET(Journaal!C$4,$I433,0))</f>
        <v/>
      </c>
      <c r="L433" s="34" t="str">
        <f ca="1">IF(ISERROR($I433)=TRUE,"",OFFSET(Journaal!D$4,$I433,0))</f>
        <v/>
      </c>
      <c r="M433" s="34" t="str">
        <f ca="1">IF(ISERROR($I433)=TRUE,"",OFFSET(Journaal!E$4,$I433,0))</f>
        <v/>
      </c>
      <c r="N433" s="35" t="str">
        <f ca="1">IF(ISERROR($I433)=TRUE,"",OFFSET(Journaal!F$4,$I433,0))</f>
        <v/>
      </c>
      <c r="O433" s="35" t="str">
        <f ca="1">IF(ISERROR($I433)=TRUE,"",OFFSET(Journaal!G$4,$I433,0))</f>
        <v/>
      </c>
      <c r="P433" s="34" t="str">
        <f ca="1">IF(ISERROR($I433)=TRUE,"",IF(OFFSET(Journaal!I$4,$I433,0)=0,"",OFFSET(Journaal!I$4,$I433,0)))</f>
        <v/>
      </c>
    </row>
    <row r="434" spans="1:16" x14ac:dyDescent="0.25">
      <c r="A434" s="22">
        <f t="shared" si="27"/>
        <v>1300</v>
      </c>
      <c r="B434" s="34" t="str">
        <f t="shared" ca="1" si="26"/>
        <v/>
      </c>
      <c r="C434" s="93"/>
      <c r="D434" s="45" t="str">
        <f ca="1">IF(B434="","",SUMPRODUCT((Journaal!$H$5:$H$1000=$B434)*(Journaal!$F$5:$F$1000)))</f>
        <v/>
      </c>
      <c r="E434" s="45" t="str">
        <f ca="1">IF(B434="","",SUMPRODUCT((Journaal!$H$5:$H$1000=$B434)*(Journaal!$G$5:$G$1000)))</f>
        <v/>
      </c>
      <c r="F434" s="47" t="str">
        <f t="shared" ca="1" si="28"/>
        <v/>
      </c>
      <c r="G434" s="47" t="str">
        <f t="shared" ca="1" si="29"/>
        <v/>
      </c>
      <c r="I434" s="22" t="e">
        <f ca="1">MATCH($K$2,OFFSET(Journaal!$H$5,I433,0,Journaal!$D$3,1),0)+I433</f>
        <v>#N/A</v>
      </c>
      <c r="J434" s="34" t="str">
        <f ca="1">IF(ISERROR($I434)=TRUE,"",OFFSET(Journaal!B$4,$I434,0))</f>
        <v/>
      </c>
      <c r="K434" s="32" t="str">
        <f ca="1">IF(ISERROR($I434)=TRUE,"",OFFSET(Journaal!C$4,$I434,0))</f>
        <v/>
      </c>
      <c r="L434" s="34" t="str">
        <f ca="1">IF(ISERROR($I434)=TRUE,"",OFFSET(Journaal!D$4,$I434,0))</f>
        <v/>
      </c>
      <c r="M434" s="34" t="str">
        <f ca="1">IF(ISERROR($I434)=TRUE,"",OFFSET(Journaal!E$4,$I434,0))</f>
        <v/>
      </c>
      <c r="N434" s="35" t="str">
        <f ca="1">IF(ISERROR($I434)=TRUE,"",OFFSET(Journaal!F$4,$I434,0))</f>
        <v/>
      </c>
      <c r="O434" s="35" t="str">
        <f ca="1">IF(ISERROR($I434)=TRUE,"",OFFSET(Journaal!G$4,$I434,0))</f>
        <v/>
      </c>
      <c r="P434" s="34" t="str">
        <f ca="1">IF(ISERROR($I434)=TRUE,"",IF(OFFSET(Journaal!I$4,$I434,0)=0,"",OFFSET(Journaal!I$4,$I434,0)))</f>
        <v/>
      </c>
    </row>
    <row r="435" spans="1:16" x14ac:dyDescent="0.25">
      <c r="A435" s="22">
        <f t="shared" si="27"/>
        <v>1300</v>
      </c>
      <c r="B435" s="34" t="str">
        <f t="shared" ca="1" si="26"/>
        <v/>
      </c>
      <c r="C435" s="93"/>
      <c r="D435" s="45" t="str">
        <f ca="1">IF(B435="","",SUMPRODUCT((Journaal!$H$5:$H$1000=$B435)*(Journaal!$F$5:$F$1000)))</f>
        <v/>
      </c>
      <c r="E435" s="45" t="str">
        <f ca="1">IF(B435="","",SUMPRODUCT((Journaal!$H$5:$H$1000=$B435)*(Journaal!$G$5:$G$1000)))</f>
        <v/>
      </c>
      <c r="F435" s="47" t="str">
        <f t="shared" ca="1" si="28"/>
        <v/>
      </c>
      <c r="G435" s="47" t="str">
        <f t="shared" ca="1" si="29"/>
        <v/>
      </c>
      <c r="I435" s="22" t="e">
        <f ca="1">MATCH($K$2,OFFSET(Journaal!$H$5,I434,0,Journaal!$D$3,1),0)+I434</f>
        <v>#N/A</v>
      </c>
      <c r="J435" s="34" t="str">
        <f ca="1">IF(ISERROR($I435)=TRUE,"",OFFSET(Journaal!B$4,$I435,0))</f>
        <v/>
      </c>
      <c r="K435" s="32" t="str">
        <f ca="1">IF(ISERROR($I435)=TRUE,"",OFFSET(Journaal!C$4,$I435,0))</f>
        <v/>
      </c>
      <c r="L435" s="34" t="str">
        <f ca="1">IF(ISERROR($I435)=TRUE,"",OFFSET(Journaal!D$4,$I435,0))</f>
        <v/>
      </c>
      <c r="M435" s="34" t="str">
        <f ca="1">IF(ISERROR($I435)=TRUE,"",OFFSET(Journaal!E$4,$I435,0))</f>
        <v/>
      </c>
      <c r="N435" s="35" t="str">
        <f ca="1">IF(ISERROR($I435)=TRUE,"",OFFSET(Journaal!F$4,$I435,0))</f>
        <v/>
      </c>
      <c r="O435" s="35" t="str">
        <f ca="1">IF(ISERROR($I435)=TRUE,"",OFFSET(Journaal!G$4,$I435,0))</f>
        <v/>
      </c>
      <c r="P435" s="34" t="str">
        <f ca="1">IF(ISERROR($I435)=TRUE,"",IF(OFFSET(Journaal!I$4,$I435,0)=0,"",OFFSET(Journaal!I$4,$I435,0)))</f>
        <v/>
      </c>
    </row>
    <row r="436" spans="1:16" x14ac:dyDescent="0.25">
      <c r="A436" s="22">
        <f t="shared" si="27"/>
        <v>1300</v>
      </c>
      <c r="B436" s="34" t="str">
        <f t="shared" ca="1" si="26"/>
        <v/>
      </c>
      <c r="C436" s="93"/>
      <c r="D436" s="45" t="str">
        <f ca="1">IF(B436="","",SUMPRODUCT((Journaal!$H$5:$H$1000=$B436)*(Journaal!$F$5:$F$1000)))</f>
        <v/>
      </c>
      <c r="E436" s="45" t="str">
        <f ca="1">IF(B436="","",SUMPRODUCT((Journaal!$H$5:$H$1000=$B436)*(Journaal!$G$5:$G$1000)))</f>
        <v/>
      </c>
      <c r="F436" s="47" t="str">
        <f t="shared" ca="1" si="28"/>
        <v/>
      </c>
      <c r="G436" s="47" t="str">
        <f t="shared" ca="1" si="29"/>
        <v/>
      </c>
      <c r="I436" s="22" t="e">
        <f ca="1">MATCH($K$2,OFFSET(Journaal!$H$5,I435,0,Journaal!$D$3,1),0)+I435</f>
        <v>#N/A</v>
      </c>
      <c r="J436" s="34" t="str">
        <f ca="1">IF(ISERROR($I436)=TRUE,"",OFFSET(Journaal!B$4,$I436,0))</f>
        <v/>
      </c>
      <c r="K436" s="32" t="str">
        <f ca="1">IF(ISERROR($I436)=TRUE,"",OFFSET(Journaal!C$4,$I436,0))</f>
        <v/>
      </c>
      <c r="L436" s="34" t="str">
        <f ca="1">IF(ISERROR($I436)=TRUE,"",OFFSET(Journaal!D$4,$I436,0))</f>
        <v/>
      </c>
      <c r="M436" s="34" t="str">
        <f ca="1">IF(ISERROR($I436)=TRUE,"",OFFSET(Journaal!E$4,$I436,0))</f>
        <v/>
      </c>
      <c r="N436" s="35" t="str">
        <f ca="1">IF(ISERROR($I436)=TRUE,"",OFFSET(Journaal!F$4,$I436,0))</f>
        <v/>
      </c>
      <c r="O436" s="35" t="str">
        <f ca="1">IF(ISERROR($I436)=TRUE,"",OFFSET(Journaal!G$4,$I436,0))</f>
        <v/>
      </c>
      <c r="P436" s="34" t="str">
        <f ca="1">IF(ISERROR($I436)=TRUE,"",IF(OFFSET(Journaal!I$4,$I436,0)=0,"",OFFSET(Journaal!I$4,$I436,0)))</f>
        <v/>
      </c>
    </row>
    <row r="437" spans="1:16" x14ac:dyDescent="0.25">
      <c r="A437" s="22">
        <f t="shared" si="27"/>
        <v>1300</v>
      </c>
      <c r="B437" s="34" t="str">
        <f t="shared" ca="1" si="26"/>
        <v/>
      </c>
      <c r="C437" s="93"/>
      <c r="D437" s="45" t="str">
        <f ca="1">IF(B437="","",SUMPRODUCT((Journaal!$H$5:$H$1000=$B437)*(Journaal!$F$5:$F$1000)))</f>
        <v/>
      </c>
      <c r="E437" s="45" t="str">
        <f ca="1">IF(B437="","",SUMPRODUCT((Journaal!$H$5:$H$1000=$B437)*(Journaal!$G$5:$G$1000)))</f>
        <v/>
      </c>
      <c r="F437" s="47" t="str">
        <f t="shared" ca="1" si="28"/>
        <v/>
      </c>
      <c r="G437" s="47" t="str">
        <f t="shared" ca="1" si="29"/>
        <v/>
      </c>
      <c r="I437" s="22" t="e">
        <f ca="1">MATCH($K$2,OFFSET(Journaal!$H$5,I436,0,Journaal!$D$3,1),0)+I436</f>
        <v>#N/A</v>
      </c>
      <c r="J437" s="34" t="str">
        <f ca="1">IF(ISERROR($I437)=TRUE,"",OFFSET(Journaal!B$4,$I437,0))</f>
        <v/>
      </c>
      <c r="K437" s="32" t="str">
        <f ca="1">IF(ISERROR($I437)=TRUE,"",OFFSET(Journaal!C$4,$I437,0))</f>
        <v/>
      </c>
      <c r="L437" s="34" t="str">
        <f ca="1">IF(ISERROR($I437)=TRUE,"",OFFSET(Journaal!D$4,$I437,0))</f>
        <v/>
      </c>
      <c r="M437" s="34" t="str">
        <f ca="1">IF(ISERROR($I437)=TRUE,"",OFFSET(Journaal!E$4,$I437,0))</f>
        <v/>
      </c>
      <c r="N437" s="35" t="str">
        <f ca="1">IF(ISERROR($I437)=TRUE,"",OFFSET(Journaal!F$4,$I437,0))</f>
        <v/>
      </c>
      <c r="O437" s="35" t="str">
        <f ca="1">IF(ISERROR($I437)=TRUE,"",OFFSET(Journaal!G$4,$I437,0))</f>
        <v/>
      </c>
      <c r="P437" s="34" t="str">
        <f ca="1">IF(ISERROR($I437)=TRUE,"",IF(OFFSET(Journaal!I$4,$I437,0)=0,"",OFFSET(Journaal!I$4,$I437,0)))</f>
        <v/>
      </c>
    </row>
    <row r="438" spans="1:16" x14ac:dyDescent="0.25">
      <c r="A438" s="22">
        <f t="shared" si="27"/>
        <v>1300</v>
      </c>
      <c r="B438" s="34" t="str">
        <f t="shared" ca="1" si="26"/>
        <v/>
      </c>
      <c r="C438" s="93"/>
      <c r="D438" s="45" t="str">
        <f ca="1">IF(B438="","",SUMPRODUCT((Journaal!$H$5:$H$1000=$B438)*(Journaal!$F$5:$F$1000)))</f>
        <v/>
      </c>
      <c r="E438" s="45" t="str">
        <f ca="1">IF(B438="","",SUMPRODUCT((Journaal!$H$5:$H$1000=$B438)*(Journaal!$G$5:$G$1000)))</f>
        <v/>
      </c>
      <c r="F438" s="47" t="str">
        <f t="shared" ca="1" si="28"/>
        <v/>
      </c>
      <c r="G438" s="47" t="str">
        <f t="shared" ca="1" si="29"/>
        <v/>
      </c>
      <c r="I438" s="22" t="e">
        <f ca="1">MATCH($K$2,OFFSET(Journaal!$H$5,I437,0,Journaal!$D$3,1),0)+I437</f>
        <v>#N/A</v>
      </c>
      <c r="J438" s="34" t="str">
        <f ca="1">IF(ISERROR($I438)=TRUE,"",OFFSET(Journaal!B$4,$I438,0))</f>
        <v/>
      </c>
      <c r="K438" s="32" t="str">
        <f ca="1">IF(ISERROR($I438)=TRUE,"",OFFSET(Journaal!C$4,$I438,0))</f>
        <v/>
      </c>
      <c r="L438" s="34" t="str">
        <f ca="1">IF(ISERROR($I438)=TRUE,"",OFFSET(Journaal!D$4,$I438,0))</f>
        <v/>
      </c>
      <c r="M438" s="34" t="str">
        <f ca="1">IF(ISERROR($I438)=TRUE,"",OFFSET(Journaal!E$4,$I438,0))</f>
        <v/>
      </c>
      <c r="N438" s="35" t="str">
        <f ca="1">IF(ISERROR($I438)=TRUE,"",OFFSET(Journaal!F$4,$I438,0))</f>
        <v/>
      </c>
      <c r="O438" s="35" t="str">
        <f ca="1">IF(ISERROR($I438)=TRUE,"",OFFSET(Journaal!G$4,$I438,0))</f>
        <v/>
      </c>
      <c r="P438" s="34" t="str">
        <f ca="1">IF(ISERROR($I438)=TRUE,"",IF(OFFSET(Journaal!I$4,$I438,0)=0,"",OFFSET(Journaal!I$4,$I438,0)))</f>
        <v/>
      </c>
    </row>
    <row r="439" spans="1:16" x14ac:dyDescent="0.25">
      <c r="A439" s="22">
        <f t="shared" si="27"/>
        <v>1300</v>
      </c>
      <c r="B439" s="34" t="str">
        <f t="shared" ca="1" si="26"/>
        <v/>
      </c>
      <c r="C439" s="93"/>
      <c r="D439" s="45" t="str">
        <f ca="1">IF(B439="","",SUMPRODUCT((Journaal!$H$5:$H$1000=$B439)*(Journaal!$F$5:$F$1000)))</f>
        <v/>
      </c>
      <c r="E439" s="45" t="str">
        <f ca="1">IF(B439="","",SUMPRODUCT((Journaal!$H$5:$H$1000=$B439)*(Journaal!$G$5:$G$1000)))</f>
        <v/>
      </c>
      <c r="F439" s="47" t="str">
        <f t="shared" ca="1" si="28"/>
        <v/>
      </c>
      <c r="G439" s="47" t="str">
        <f t="shared" ca="1" si="29"/>
        <v/>
      </c>
      <c r="I439" s="22" t="e">
        <f ca="1">MATCH($K$2,OFFSET(Journaal!$H$5,I438,0,Journaal!$D$3,1),0)+I438</f>
        <v>#N/A</v>
      </c>
      <c r="J439" s="34" t="str">
        <f ca="1">IF(ISERROR($I439)=TRUE,"",OFFSET(Journaal!B$4,$I439,0))</f>
        <v/>
      </c>
      <c r="K439" s="32" t="str">
        <f ca="1">IF(ISERROR($I439)=TRUE,"",OFFSET(Journaal!C$4,$I439,0))</f>
        <v/>
      </c>
      <c r="L439" s="34" t="str">
        <f ca="1">IF(ISERROR($I439)=TRUE,"",OFFSET(Journaal!D$4,$I439,0))</f>
        <v/>
      </c>
      <c r="M439" s="34" t="str">
        <f ca="1">IF(ISERROR($I439)=TRUE,"",OFFSET(Journaal!E$4,$I439,0))</f>
        <v/>
      </c>
      <c r="N439" s="35" t="str">
        <f ca="1">IF(ISERROR($I439)=TRUE,"",OFFSET(Journaal!F$4,$I439,0))</f>
        <v/>
      </c>
      <c r="O439" s="35" t="str">
        <f ca="1">IF(ISERROR($I439)=TRUE,"",OFFSET(Journaal!G$4,$I439,0))</f>
        <v/>
      </c>
      <c r="P439" s="34" t="str">
        <f ca="1">IF(ISERROR($I439)=TRUE,"",IF(OFFSET(Journaal!I$4,$I439,0)=0,"",OFFSET(Journaal!I$4,$I439,0)))</f>
        <v/>
      </c>
    </row>
    <row r="440" spans="1:16" x14ac:dyDescent="0.25">
      <c r="A440" s="22">
        <f t="shared" si="27"/>
        <v>1300</v>
      </c>
      <c r="B440" s="34" t="str">
        <f t="shared" ca="1" si="26"/>
        <v/>
      </c>
      <c r="C440" s="93"/>
      <c r="D440" s="45" t="str">
        <f ca="1">IF(B440="","",SUMPRODUCT((Journaal!$H$5:$H$1000=$B440)*(Journaal!$F$5:$F$1000)))</f>
        <v/>
      </c>
      <c r="E440" s="45" t="str">
        <f ca="1">IF(B440="","",SUMPRODUCT((Journaal!$H$5:$H$1000=$B440)*(Journaal!$G$5:$G$1000)))</f>
        <v/>
      </c>
      <c r="F440" s="47" t="str">
        <f t="shared" ca="1" si="28"/>
        <v/>
      </c>
      <c r="G440" s="47" t="str">
        <f t="shared" ca="1" si="29"/>
        <v/>
      </c>
      <c r="I440" s="22" t="e">
        <f ca="1">MATCH($K$2,OFFSET(Journaal!$H$5,I439,0,Journaal!$D$3,1),0)+I439</f>
        <v>#N/A</v>
      </c>
      <c r="J440" s="34" t="str">
        <f ca="1">IF(ISERROR($I440)=TRUE,"",OFFSET(Journaal!B$4,$I440,0))</f>
        <v/>
      </c>
      <c r="K440" s="32" t="str">
        <f ca="1">IF(ISERROR($I440)=TRUE,"",OFFSET(Journaal!C$4,$I440,0))</f>
        <v/>
      </c>
      <c r="L440" s="34" t="str">
        <f ca="1">IF(ISERROR($I440)=TRUE,"",OFFSET(Journaal!D$4,$I440,0))</f>
        <v/>
      </c>
      <c r="M440" s="34" t="str">
        <f ca="1">IF(ISERROR($I440)=TRUE,"",OFFSET(Journaal!E$4,$I440,0))</f>
        <v/>
      </c>
      <c r="N440" s="35" t="str">
        <f ca="1">IF(ISERROR($I440)=TRUE,"",OFFSET(Journaal!F$4,$I440,0))</f>
        <v/>
      </c>
      <c r="O440" s="35" t="str">
        <f ca="1">IF(ISERROR($I440)=TRUE,"",OFFSET(Journaal!G$4,$I440,0))</f>
        <v/>
      </c>
      <c r="P440" s="34" t="str">
        <f ca="1">IF(ISERROR($I440)=TRUE,"",IF(OFFSET(Journaal!I$4,$I440,0)=0,"",OFFSET(Journaal!I$4,$I440,0)))</f>
        <v/>
      </c>
    </row>
    <row r="441" spans="1:16" x14ac:dyDescent="0.25">
      <c r="A441" s="22">
        <f t="shared" si="27"/>
        <v>1300</v>
      </c>
      <c r="B441" s="34" t="str">
        <f t="shared" ca="1" si="26"/>
        <v/>
      </c>
      <c r="C441" s="93"/>
      <c r="D441" s="45" t="str">
        <f ca="1">IF(B441="","",SUMPRODUCT((Journaal!$H$5:$H$1000=$B441)*(Journaal!$F$5:$F$1000)))</f>
        <v/>
      </c>
      <c r="E441" s="45" t="str">
        <f ca="1">IF(B441="","",SUMPRODUCT((Journaal!$H$5:$H$1000=$B441)*(Journaal!$G$5:$G$1000)))</f>
        <v/>
      </c>
      <c r="F441" s="47" t="str">
        <f t="shared" ca="1" si="28"/>
        <v/>
      </c>
      <c r="G441" s="47" t="str">
        <f t="shared" ca="1" si="29"/>
        <v/>
      </c>
      <c r="I441" s="22" t="e">
        <f ca="1">MATCH($K$2,OFFSET(Journaal!$H$5,I440,0,Journaal!$D$3,1),0)+I440</f>
        <v>#N/A</v>
      </c>
      <c r="J441" s="34" t="str">
        <f ca="1">IF(ISERROR($I441)=TRUE,"",OFFSET(Journaal!B$4,$I441,0))</f>
        <v/>
      </c>
      <c r="K441" s="32" t="str">
        <f ca="1">IF(ISERROR($I441)=TRUE,"",OFFSET(Journaal!C$4,$I441,0))</f>
        <v/>
      </c>
      <c r="L441" s="34" t="str">
        <f ca="1">IF(ISERROR($I441)=TRUE,"",OFFSET(Journaal!D$4,$I441,0))</f>
        <v/>
      </c>
      <c r="M441" s="34" t="str">
        <f ca="1">IF(ISERROR($I441)=TRUE,"",OFFSET(Journaal!E$4,$I441,0))</f>
        <v/>
      </c>
      <c r="N441" s="35" t="str">
        <f ca="1">IF(ISERROR($I441)=TRUE,"",OFFSET(Journaal!F$4,$I441,0))</f>
        <v/>
      </c>
      <c r="O441" s="35" t="str">
        <f ca="1">IF(ISERROR($I441)=TRUE,"",OFFSET(Journaal!G$4,$I441,0))</f>
        <v/>
      </c>
      <c r="P441" s="34" t="str">
        <f ca="1">IF(ISERROR($I441)=TRUE,"",IF(OFFSET(Journaal!I$4,$I441,0)=0,"",OFFSET(Journaal!I$4,$I441,0)))</f>
        <v/>
      </c>
    </row>
    <row r="442" spans="1:16" x14ac:dyDescent="0.25">
      <c r="A442" s="22">
        <f t="shared" si="27"/>
        <v>1300</v>
      </c>
      <c r="B442" s="34" t="str">
        <f t="shared" ca="1" si="26"/>
        <v/>
      </c>
      <c r="C442" s="93"/>
      <c r="D442" s="45" t="str">
        <f ca="1">IF(B442="","",SUMPRODUCT((Journaal!$H$5:$H$1000=$B442)*(Journaal!$F$5:$F$1000)))</f>
        <v/>
      </c>
      <c r="E442" s="45" t="str">
        <f ca="1">IF(B442="","",SUMPRODUCT((Journaal!$H$5:$H$1000=$B442)*(Journaal!$G$5:$G$1000)))</f>
        <v/>
      </c>
      <c r="F442" s="47" t="str">
        <f t="shared" ca="1" si="28"/>
        <v/>
      </c>
      <c r="G442" s="47" t="str">
        <f t="shared" ca="1" si="29"/>
        <v/>
      </c>
      <c r="I442" s="22" t="e">
        <f ca="1">MATCH($K$2,OFFSET(Journaal!$H$5,I441,0,Journaal!$D$3,1),0)+I441</f>
        <v>#N/A</v>
      </c>
      <c r="J442" s="34" t="str">
        <f ca="1">IF(ISERROR($I442)=TRUE,"",OFFSET(Journaal!B$4,$I442,0))</f>
        <v/>
      </c>
      <c r="K442" s="32" t="str">
        <f ca="1">IF(ISERROR($I442)=TRUE,"",OFFSET(Journaal!C$4,$I442,0))</f>
        <v/>
      </c>
      <c r="L442" s="34" t="str">
        <f ca="1">IF(ISERROR($I442)=TRUE,"",OFFSET(Journaal!D$4,$I442,0))</f>
        <v/>
      </c>
      <c r="M442" s="34" t="str">
        <f ca="1">IF(ISERROR($I442)=TRUE,"",OFFSET(Journaal!E$4,$I442,0))</f>
        <v/>
      </c>
      <c r="N442" s="35" t="str">
        <f ca="1">IF(ISERROR($I442)=TRUE,"",OFFSET(Journaal!F$4,$I442,0))</f>
        <v/>
      </c>
      <c r="O442" s="35" t="str">
        <f ca="1">IF(ISERROR($I442)=TRUE,"",OFFSET(Journaal!G$4,$I442,0))</f>
        <v/>
      </c>
      <c r="P442" s="34" t="str">
        <f ca="1">IF(ISERROR($I442)=TRUE,"",IF(OFFSET(Journaal!I$4,$I442,0)=0,"",OFFSET(Journaal!I$4,$I442,0)))</f>
        <v/>
      </c>
    </row>
    <row r="443" spans="1:16" x14ac:dyDescent="0.25">
      <c r="A443" s="22">
        <f t="shared" si="27"/>
        <v>1300</v>
      </c>
      <c r="B443" s="34" t="str">
        <f t="shared" ca="1" si="26"/>
        <v/>
      </c>
      <c r="C443" s="93"/>
      <c r="D443" s="45" t="str">
        <f ca="1">IF(B443="","",SUMPRODUCT((Journaal!$H$5:$H$1000=$B443)*(Journaal!$F$5:$F$1000)))</f>
        <v/>
      </c>
      <c r="E443" s="45" t="str">
        <f ca="1">IF(B443="","",SUMPRODUCT((Journaal!$H$5:$H$1000=$B443)*(Journaal!$G$5:$G$1000)))</f>
        <v/>
      </c>
      <c r="F443" s="47" t="str">
        <f t="shared" ca="1" si="28"/>
        <v/>
      </c>
      <c r="G443" s="47" t="str">
        <f t="shared" ca="1" si="29"/>
        <v/>
      </c>
      <c r="I443" s="22" t="e">
        <f ca="1">MATCH($K$2,OFFSET(Journaal!$H$5,I442,0,Journaal!$D$3,1),0)+I442</f>
        <v>#N/A</v>
      </c>
      <c r="J443" s="34" t="str">
        <f ca="1">IF(ISERROR($I443)=TRUE,"",OFFSET(Journaal!B$4,$I443,0))</f>
        <v/>
      </c>
      <c r="K443" s="32" t="str">
        <f ca="1">IF(ISERROR($I443)=TRUE,"",OFFSET(Journaal!C$4,$I443,0))</f>
        <v/>
      </c>
      <c r="L443" s="34" t="str">
        <f ca="1">IF(ISERROR($I443)=TRUE,"",OFFSET(Journaal!D$4,$I443,0))</f>
        <v/>
      </c>
      <c r="M443" s="34" t="str">
        <f ca="1">IF(ISERROR($I443)=TRUE,"",OFFSET(Journaal!E$4,$I443,0))</f>
        <v/>
      </c>
      <c r="N443" s="35" t="str">
        <f ca="1">IF(ISERROR($I443)=TRUE,"",OFFSET(Journaal!F$4,$I443,0))</f>
        <v/>
      </c>
      <c r="O443" s="35" t="str">
        <f ca="1">IF(ISERROR($I443)=TRUE,"",OFFSET(Journaal!G$4,$I443,0))</f>
        <v/>
      </c>
      <c r="P443" s="34" t="str">
        <f ca="1">IF(ISERROR($I443)=TRUE,"",IF(OFFSET(Journaal!I$4,$I443,0)=0,"",OFFSET(Journaal!I$4,$I443,0)))</f>
        <v/>
      </c>
    </row>
    <row r="444" spans="1:16" x14ac:dyDescent="0.25">
      <c r="A444" s="22">
        <f t="shared" si="27"/>
        <v>1300</v>
      </c>
      <c r="B444" s="34" t="str">
        <f t="shared" ca="1" si="26"/>
        <v/>
      </c>
      <c r="C444" s="93"/>
      <c r="D444" s="45" t="str">
        <f ca="1">IF(B444="","",SUMPRODUCT((Journaal!$H$5:$H$1000=$B444)*(Journaal!$F$5:$F$1000)))</f>
        <v/>
      </c>
      <c r="E444" s="45" t="str">
        <f ca="1">IF(B444="","",SUMPRODUCT((Journaal!$H$5:$H$1000=$B444)*(Journaal!$G$5:$G$1000)))</f>
        <v/>
      </c>
      <c r="F444" s="47" t="str">
        <f t="shared" ca="1" si="28"/>
        <v/>
      </c>
      <c r="G444" s="47" t="str">
        <f t="shared" ca="1" si="29"/>
        <v/>
      </c>
      <c r="I444" s="22" t="e">
        <f ca="1">MATCH($K$2,OFFSET(Journaal!$H$5,I443,0,Journaal!$D$3,1),0)+I443</f>
        <v>#N/A</v>
      </c>
      <c r="J444" s="34" t="str">
        <f ca="1">IF(ISERROR($I444)=TRUE,"",OFFSET(Journaal!B$4,$I444,0))</f>
        <v/>
      </c>
      <c r="K444" s="32" t="str">
        <f ca="1">IF(ISERROR($I444)=TRUE,"",OFFSET(Journaal!C$4,$I444,0))</f>
        <v/>
      </c>
      <c r="L444" s="34" t="str">
        <f ca="1">IF(ISERROR($I444)=TRUE,"",OFFSET(Journaal!D$4,$I444,0))</f>
        <v/>
      </c>
      <c r="M444" s="34" t="str">
        <f ca="1">IF(ISERROR($I444)=TRUE,"",OFFSET(Journaal!E$4,$I444,0))</f>
        <v/>
      </c>
      <c r="N444" s="35" t="str">
        <f ca="1">IF(ISERROR($I444)=TRUE,"",OFFSET(Journaal!F$4,$I444,0))</f>
        <v/>
      </c>
      <c r="O444" s="35" t="str">
        <f ca="1">IF(ISERROR($I444)=TRUE,"",OFFSET(Journaal!G$4,$I444,0))</f>
        <v/>
      </c>
      <c r="P444" s="34" t="str">
        <f ca="1">IF(ISERROR($I444)=TRUE,"",IF(OFFSET(Journaal!I$4,$I444,0)=0,"",OFFSET(Journaal!I$4,$I444,0)))</f>
        <v/>
      </c>
    </row>
    <row r="445" spans="1:16" x14ac:dyDescent="0.25">
      <c r="A445" s="22">
        <f t="shared" si="27"/>
        <v>1300</v>
      </c>
      <c r="B445" s="34" t="str">
        <f t="shared" ca="1" si="26"/>
        <v/>
      </c>
      <c r="C445" s="93"/>
      <c r="D445" s="45" t="str">
        <f ca="1">IF(B445="","",SUMPRODUCT((Journaal!$H$5:$H$1000=$B445)*(Journaal!$F$5:$F$1000)))</f>
        <v/>
      </c>
      <c r="E445" s="45" t="str">
        <f ca="1">IF(B445="","",SUMPRODUCT((Journaal!$H$5:$H$1000=$B445)*(Journaal!$G$5:$G$1000)))</f>
        <v/>
      </c>
      <c r="F445" s="47" t="str">
        <f t="shared" ca="1" si="28"/>
        <v/>
      </c>
      <c r="G445" s="47" t="str">
        <f t="shared" ca="1" si="29"/>
        <v/>
      </c>
      <c r="I445" s="22" t="e">
        <f ca="1">MATCH($K$2,OFFSET(Journaal!$H$5,I444,0,Journaal!$D$3,1),0)+I444</f>
        <v>#N/A</v>
      </c>
      <c r="J445" s="34" t="str">
        <f ca="1">IF(ISERROR($I445)=TRUE,"",OFFSET(Journaal!B$4,$I445,0))</f>
        <v/>
      </c>
      <c r="K445" s="32" t="str">
        <f ca="1">IF(ISERROR($I445)=TRUE,"",OFFSET(Journaal!C$4,$I445,0))</f>
        <v/>
      </c>
      <c r="L445" s="34" t="str">
        <f ca="1">IF(ISERROR($I445)=TRUE,"",OFFSET(Journaal!D$4,$I445,0))</f>
        <v/>
      </c>
      <c r="M445" s="34" t="str">
        <f ca="1">IF(ISERROR($I445)=TRUE,"",OFFSET(Journaal!E$4,$I445,0))</f>
        <v/>
      </c>
      <c r="N445" s="35" t="str">
        <f ca="1">IF(ISERROR($I445)=TRUE,"",OFFSET(Journaal!F$4,$I445,0))</f>
        <v/>
      </c>
      <c r="O445" s="35" t="str">
        <f ca="1">IF(ISERROR($I445)=TRUE,"",OFFSET(Journaal!G$4,$I445,0))</f>
        <v/>
      </c>
      <c r="P445" s="34" t="str">
        <f ca="1">IF(ISERROR($I445)=TRUE,"",IF(OFFSET(Journaal!I$4,$I445,0)=0,"",OFFSET(Journaal!I$4,$I445,0)))</f>
        <v/>
      </c>
    </row>
    <row r="446" spans="1:16" x14ac:dyDescent="0.25">
      <c r="A446" s="22">
        <f t="shared" si="27"/>
        <v>1300</v>
      </c>
      <c r="B446" s="34" t="str">
        <f t="shared" ca="1" si="26"/>
        <v/>
      </c>
      <c r="C446" s="93"/>
      <c r="D446" s="45" t="str">
        <f ca="1">IF(B446="","",SUMPRODUCT((Journaal!$H$5:$H$1000=$B446)*(Journaal!$F$5:$F$1000)))</f>
        <v/>
      </c>
      <c r="E446" s="45" t="str">
        <f ca="1">IF(B446="","",SUMPRODUCT((Journaal!$H$5:$H$1000=$B446)*(Journaal!$G$5:$G$1000)))</f>
        <v/>
      </c>
      <c r="F446" s="47" t="str">
        <f t="shared" ca="1" si="28"/>
        <v/>
      </c>
      <c r="G446" s="47" t="str">
        <f t="shared" ca="1" si="29"/>
        <v/>
      </c>
      <c r="I446" s="22" t="e">
        <f ca="1">MATCH($K$2,OFFSET(Journaal!$H$5,I445,0,Journaal!$D$3,1),0)+I445</f>
        <v>#N/A</v>
      </c>
      <c r="J446" s="34" t="str">
        <f ca="1">IF(ISERROR($I446)=TRUE,"",OFFSET(Journaal!B$4,$I446,0))</f>
        <v/>
      </c>
      <c r="K446" s="32" t="str">
        <f ca="1">IF(ISERROR($I446)=TRUE,"",OFFSET(Journaal!C$4,$I446,0))</f>
        <v/>
      </c>
      <c r="L446" s="34" t="str">
        <f ca="1">IF(ISERROR($I446)=TRUE,"",OFFSET(Journaal!D$4,$I446,0))</f>
        <v/>
      </c>
      <c r="M446" s="34" t="str">
        <f ca="1">IF(ISERROR($I446)=TRUE,"",OFFSET(Journaal!E$4,$I446,0))</f>
        <v/>
      </c>
      <c r="N446" s="35" t="str">
        <f ca="1">IF(ISERROR($I446)=TRUE,"",OFFSET(Journaal!F$4,$I446,0))</f>
        <v/>
      </c>
      <c r="O446" s="35" t="str">
        <f ca="1">IF(ISERROR($I446)=TRUE,"",OFFSET(Journaal!G$4,$I446,0))</f>
        <v/>
      </c>
      <c r="P446" s="34" t="str">
        <f ca="1">IF(ISERROR($I446)=TRUE,"",IF(OFFSET(Journaal!I$4,$I446,0)=0,"",OFFSET(Journaal!I$4,$I446,0)))</f>
        <v/>
      </c>
    </row>
    <row r="447" spans="1:16" x14ac:dyDescent="0.25">
      <c r="A447" s="22">
        <f t="shared" si="27"/>
        <v>1300</v>
      </c>
      <c r="B447" s="34" t="str">
        <f t="shared" ca="1" si="26"/>
        <v/>
      </c>
      <c r="C447" s="93"/>
      <c r="D447" s="45" t="str">
        <f ca="1">IF(B447="","",SUMPRODUCT((Journaal!$H$5:$H$1000=$B447)*(Journaal!$F$5:$F$1000)))</f>
        <v/>
      </c>
      <c r="E447" s="45" t="str">
        <f ca="1">IF(B447="","",SUMPRODUCT((Journaal!$H$5:$H$1000=$B447)*(Journaal!$G$5:$G$1000)))</f>
        <v/>
      </c>
      <c r="F447" s="47" t="str">
        <f t="shared" ca="1" si="28"/>
        <v/>
      </c>
      <c r="G447" s="47" t="str">
        <f t="shared" ca="1" si="29"/>
        <v/>
      </c>
      <c r="I447" s="22" t="e">
        <f ca="1">MATCH($K$2,OFFSET(Journaal!$H$5,I446,0,Journaal!$D$3,1),0)+I446</f>
        <v>#N/A</v>
      </c>
      <c r="J447" s="34" t="str">
        <f ca="1">IF(ISERROR($I447)=TRUE,"",OFFSET(Journaal!B$4,$I447,0))</f>
        <v/>
      </c>
      <c r="K447" s="32" t="str">
        <f ca="1">IF(ISERROR($I447)=TRUE,"",OFFSET(Journaal!C$4,$I447,0))</f>
        <v/>
      </c>
      <c r="L447" s="34" t="str">
        <f ca="1">IF(ISERROR($I447)=TRUE,"",OFFSET(Journaal!D$4,$I447,0))</f>
        <v/>
      </c>
      <c r="M447" s="34" t="str">
        <f ca="1">IF(ISERROR($I447)=TRUE,"",OFFSET(Journaal!E$4,$I447,0))</f>
        <v/>
      </c>
      <c r="N447" s="35" t="str">
        <f ca="1">IF(ISERROR($I447)=TRUE,"",OFFSET(Journaal!F$4,$I447,0))</f>
        <v/>
      </c>
      <c r="O447" s="35" t="str">
        <f ca="1">IF(ISERROR($I447)=TRUE,"",OFFSET(Journaal!G$4,$I447,0))</f>
        <v/>
      </c>
      <c r="P447" s="34" t="str">
        <f ca="1">IF(ISERROR($I447)=TRUE,"",IF(OFFSET(Journaal!I$4,$I447,0)=0,"",OFFSET(Journaal!I$4,$I447,0)))</f>
        <v/>
      </c>
    </row>
    <row r="448" spans="1:16" x14ac:dyDescent="0.25">
      <c r="A448" s="22">
        <f t="shared" si="27"/>
        <v>1300</v>
      </c>
      <c r="B448" s="34" t="str">
        <f t="shared" ca="1" si="26"/>
        <v/>
      </c>
      <c r="C448" s="93"/>
      <c r="D448" s="45" t="str">
        <f ca="1">IF(B448="","",SUMPRODUCT((Journaal!$H$5:$H$1000=$B448)*(Journaal!$F$5:$F$1000)))</f>
        <v/>
      </c>
      <c r="E448" s="45" t="str">
        <f ca="1">IF(B448="","",SUMPRODUCT((Journaal!$H$5:$H$1000=$B448)*(Journaal!$G$5:$G$1000)))</f>
        <v/>
      </c>
      <c r="F448" s="47" t="str">
        <f t="shared" ca="1" si="28"/>
        <v/>
      </c>
      <c r="G448" s="47" t="str">
        <f t="shared" ca="1" si="29"/>
        <v/>
      </c>
      <c r="I448" s="22" t="e">
        <f ca="1">MATCH($K$2,OFFSET(Journaal!$H$5,I447,0,Journaal!$D$3,1),0)+I447</f>
        <v>#N/A</v>
      </c>
      <c r="J448" s="34" t="str">
        <f ca="1">IF(ISERROR($I448)=TRUE,"",OFFSET(Journaal!B$4,$I448,0))</f>
        <v/>
      </c>
      <c r="K448" s="32" t="str">
        <f ca="1">IF(ISERROR($I448)=TRUE,"",OFFSET(Journaal!C$4,$I448,0))</f>
        <v/>
      </c>
      <c r="L448" s="34" t="str">
        <f ca="1">IF(ISERROR($I448)=TRUE,"",OFFSET(Journaal!D$4,$I448,0))</f>
        <v/>
      </c>
      <c r="M448" s="34" t="str">
        <f ca="1">IF(ISERROR($I448)=TRUE,"",OFFSET(Journaal!E$4,$I448,0))</f>
        <v/>
      </c>
      <c r="N448" s="35" t="str">
        <f ca="1">IF(ISERROR($I448)=TRUE,"",OFFSET(Journaal!F$4,$I448,0))</f>
        <v/>
      </c>
      <c r="O448" s="35" t="str">
        <f ca="1">IF(ISERROR($I448)=TRUE,"",OFFSET(Journaal!G$4,$I448,0))</f>
        <v/>
      </c>
      <c r="P448" s="34" t="str">
        <f ca="1">IF(ISERROR($I448)=TRUE,"",IF(OFFSET(Journaal!I$4,$I448,0)=0,"",OFFSET(Journaal!I$4,$I448,0)))</f>
        <v/>
      </c>
    </row>
    <row r="449" spans="1:16" x14ac:dyDescent="0.25">
      <c r="A449" s="22">
        <f t="shared" si="27"/>
        <v>1300</v>
      </c>
      <c r="B449" s="34" t="str">
        <f t="shared" ca="1" si="26"/>
        <v/>
      </c>
      <c r="C449" s="93"/>
      <c r="D449" s="45" t="str">
        <f ca="1">IF(B449="","",SUMPRODUCT((Journaal!$H$5:$H$1000=$B449)*(Journaal!$F$5:$F$1000)))</f>
        <v/>
      </c>
      <c r="E449" s="45" t="str">
        <f ca="1">IF(B449="","",SUMPRODUCT((Journaal!$H$5:$H$1000=$B449)*(Journaal!$G$5:$G$1000)))</f>
        <v/>
      </c>
      <c r="F449" s="47" t="str">
        <f t="shared" ca="1" si="28"/>
        <v/>
      </c>
      <c r="G449" s="47" t="str">
        <f t="shared" ca="1" si="29"/>
        <v/>
      </c>
      <c r="I449" s="22" t="e">
        <f ca="1">MATCH($K$2,OFFSET(Journaal!$H$5,I448,0,Journaal!$D$3,1),0)+I448</f>
        <v>#N/A</v>
      </c>
      <c r="J449" s="34" t="str">
        <f ca="1">IF(ISERROR($I449)=TRUE,"",OFFSET(Journaal!B$4,$I449,0))</f>
        <v/>
      </c>
      <c r="K449" s="32" t="str">
        <f ca="1">IF(ISERROR($I449)=TRUE,"",OFFSET(Journaal!C$4,$I449,0))</f>
        <v/>
      </c>
      <c r="L449" s="34" t="str">
        <f ca="1">IF(ISERROR($I449)=TRUE,"",OFFSET(Journaal!D$4,$I449,0))</f>
        <v/>
      </c>
      <c r="M449" s="34" t="str">
        <f ca="1">IF(ISERROR($I449)=TRUE,"",OFFSET(Journaal!E$4,$I449,0))</f>
        <v/>
      </c>
      <c r="N449" s="35" t="str">
        <f ca="1">IF(ISERROR($I449)=TRUE,"",OFFSET(Journaal!F$4,$I449,0))</f>
        <v/>
      </c>
      <c r="O449" s="35" t="str">
        <f ca="1">IF(ISERROR($I449)=TRUE,"",OFFSET(Journaal!G$4,$I449,0))</f>
        <v/>
      </c>
      <c r="P449" s="34" t="str">
        <f ca="1">IF(ISERROR($I449)=TRUE,"",IF(OFFSET(Journaal!I$4,$I449,0)=0,"",OFFSET(Journaal!I$4,$I449,0)))</f>
        <v/>
      </c>
    </row>
    <row r="450" spans="1:16" x14ac:dyDescent="0.25">
      <c r="A450" s="22">
        <f t="shared" si="27"/>
        <v>1300</v>
      </c>
      <c r="B450" s="34" t="str">
        <f t="shared" ca="1" si="26"/>
        <v/>
      </c>
      <c r="C450" s="93"/>
      <c r="D450" s="45" t="str">
        <f ca="1">IF(B450="","",SUMPRODUCT((Journaal!$H$5:$H$1000=$B450)*(Journaal!$F$5:$F$1000)))</f>
        <v/>
      </c>
      <c r="E450" s="45" t="str">
        <f ca="1">IF(B450="","",SUMPRODUCT((Journaal!$H$5:$H$1000=$B450)*(Journaal!$G$5:$G$1000)))</f>
        <v/>
      </c>
      <c r="F450" s="47" t="str">
        <f t="shared" ca="1" si="28"/>
        <v/>
      </c>
      <c r="G450" s="47" t="str">
        <f t="shared" ca="1" si="29"/>
        <v/>
      </c>
      <c r="I450" s="22" t="e">
        <f ca="1">MATCH($K$2,OFFSET(Journaal!$H$5,I449,0,Journaal!$D$3,1),0)+I449</f>
        <v>#N/A</v>
      </c>
      <c r="J450" s="34" t="str">
        <f ca="1">IF(ISERROR($I450)=TRUE,"",OFFSET(Journaal!B$4,$I450,0))</f>
        <v/>
      </c>
      <c r="K450" s="32" t="str">
        <f ca="1">IF(ISERROR($I450)=TRUE,"",OFFSET(Journaal!C$4,$I450,0))</f>
        <v/>
      </c>
      <c r="L450" s="34" t="str">
        <f ca="1">IF(ISERROR($I450)=TRUE,"",OFFSET(Journaal!D$4,$I450,0))</f>
        <v/>
      </c>
      <c r="M450" s="34" t="str">
        <f ca="1">IF(ISERROR($I450)=TRUE,"",OFFSET(Journaal!E$4,$I450,0))</f>
        <v/>
      </c>
      <c r="N450" s="35" t="str">
        <f ca="1">IF(ISERROR($I450)=TRUE,"",OFFSET(Journaal!F$4,$I450,0))</f>
        <v/>
      </c>
      <c r="O450" s="35" t="str">
        <f ca="1">IF(ISERROR($I450)=TRUE,"",OFFSET(Journaal!G$4,$I450,0))</f>
        <v/>
      </c>
      <c r="P450" s="34" t="str">
        <f ca="1">IF(ISERROR($I450)=TRUE,"",IF(OFFSET(Journaal!I$4,$I450,0)=0,"",OFFSET(Journaal!I$4,$I450,0)))</f>
        <v/>
      </c>
    </row>
    <row r="451" spans="1:16" x14ac:dyDescent="0.25">
      <c r="A451" s="22">
        <f t="shared" si="27"/>
        <v>1300</v>
      </c>
      <c r="B451" s="34" t="str">
        <f t="shared" ca="1" si="26"/>
        <v/>
      </c>
      <c r="C451" s="93"/>
      <c r="D451" s="45" t="str">
        <f ca="1">IF(B451="","",SUMPRODUCT((Journaal!$H$5:$H$1000=$B451)*(Journaal!$F$5:$F$1000)))</f>
        <v/>
      </c>
      <c r="E451" s="45" t="str">
        <f ca="1">IF(B451="","",SUMPRODUCT((Journaal!$H$5:$H$1000=$B451)*(Journaal!$G$5:$G$1000)))</f>
        <v/>
      </c>
      <c r="F451" s="47" t="str">
        <f t="shared" ca="1" si="28"/>
        <v/>
      </c>
      <c r="G451" s="47" t="str">
        <f t="shared" ca="1" si="29"/>
        <v/>
      </c>
      <c r="I451" s="22" t="e">
        <f ca="1">MATCH($K$2,OFFSET(Journaal!$H$5,I450,0,Journaal!$D$3,1),0)+I450</f>
        <v>#N/A</v>
      </c>
      <c r="J451" s="34" t="str">
        <f ca="1">IF(ISERROR($I451)=TRUE,"",OFFSET(Journaal!B$4,$I451,0))</f>
        <v/>
      </c>
      <c r="K451" s="32" t="str">
        <f ca="1">IF(ISERROR($I451)=TRUE,"",OFFSET(Journaal!C$4,$I451,0))</f>
        <v/>
      </c>
      <c r="L451" s="34" t="str">
        <f ca="1">IF(ISERROR($I451)=TRUE,"",OFFSET(Journaal!D$4,$I451,0))</f>
        <v/>
      </c>
      <c r="M451" s="34" t="str">
        <f ca="1">IF(ISERROR($I451)=TRUE,"",OFFSET(Journaal!E$4,$I451,0))</f>
        <v/>
      </c>
      <c r="N451" s="35" t="str">
        <f ca="1">IF(ISERROR($I451)=TRUE,"",OFFSET(Journaal!F$4,$I451,0))</f>
        <v/>
      </c>
      <c r="O451" s="35" t="str">
        <f ca="1">IF(ISERROR($I451)=TRUE,"",OFFSET(Journaal!G$4,$I451,0))</f>
        <v/>
      </c>
      <c r="P451" s="34" t="str">
        <f ca="1">IF(ISERROR($I451)=TRUE,"",IF(OFFSET(Journaal!I$4,$I451,0)=0,"",OFFSET(Journaal!I$4,$I451,0)))</f>
        <v/>
      </c>
    </row>
    <row r="452" spans="1:16" x14ac:dyDescent="0.25">
      <c r="A452" s="22">
        <f t="shared" si="27"/>
        <v>1300</v>
      </c>
      <c r="B452" s="34" t="str">
        <f t="shared" ca="1" si="26"/>
        <v/>
      </c>
      <c r="C452" s="93"/>
      <c r="D452" s="45" t="str">
        <f ca="1">IF(B452="","",SUMPRODUCT((Journaal!$H$5:$H$1000=$B452)*(Journaal!$F$5:$F$1000)))</f>
        <v/>
      </c>
      <c r="E452" s="45" t="str">
        <f ca="1">IF(B452="","",SUMPRODUCT((Journaal!$H$5:$H$1000=$B452)*(Journaal!$G$5:$G$1000)))</f>
        <v/>
      </c>
      <c r="F452" s="47" t="str">
        <f t="shared" ca="1" si="28"/>
        <v/>
      </c>
      <c r="G452" s="47" t="str">
        <f t="shared" ca="1" si="29"/>
        <v/>
      </c>
      <c r="I452" s="22" t="e">
        <f ca="1">MATCH($K$2,OFFSET(Journaal!$H$5,I451,0,Journaal!$D$3,1),0)+I451</f>
        <v>#N/A</v>
      </c>
      <c r="J452" s="34" t="str">
        <f ca="1">IF(ISERROR($I452)=TRUE,"",OFFSET(Journaal!B$4,$I452,0))</f>
        <v/>
      </c>
      <c r="K452" s="32" t="str">
        <f ca="1">IF(ISERROR($I452)=TRUE,"",OFFSET(Journaal!C$4,$I452,0))</f>
        <v/>
      </c>
      <c r="L452" s="34" t="str">
        <f ca="1">IF(ISERROR($I452)=TRUE,"",OFFSET(Journaal!D$4,$I452,0))</f>
        <v/>
      </c>
      <c r="M452" s="34" t="str">
        <f ca="1">IF(ISERROR($I452)=TRUE,"",OFFSET(Journaal!E$4,$I452,0))</f>
        <v/>
      </c>
      <c r="N452" s="35" t="str">
        <f ca="1">IF(ISERROR($I452)=TRUE,"",OFFSET(Journaal!F$4,$I452,0))</f>
        <v/>
      </c>
      <c r="O452" s="35" t="str">
        <f ca="1">IF(ISERROR($I452)=TRUE,"",OFFSET(Journaal!G$4,$I452,0))</f>
        <v/>
      </c>
      <c r="P452" s="34" t="str">
        <f ca="1">IF(ISERROR($I452)=TRUE,"",IF(OFFSET(Journaal!I$4,$I452,0)=0,"",OFFSET(Journaal!I$4,$I452,0)))</f>
        <v/>
      </c>
    </row>
    <row r="453" spans="1:16" x14ac:dyDescent="0.25">
      <c r="A453" s="22">
        <f t="shared" si="27"/>
        <v>1300</v>
      </c>
      <c r="B453" s="34" t="str">
        <f t="shared" ref="B453:B516" ca="1" si="30">IF(OFFSET(Debtors,ROW()-5,0,1,1)&lt;&gt;"",OFFSET(Debtors,ROW()-5,0,1,1),"")</f>
        <v/>
      </c>
      <c r="C453" s="93"/>
      <c r="D453" s="45" t="str">
        <f ca="1">IF(B453="","",SUMPRODUCT((Journaal!$H$5:$H$1000=$B453)*(Journaal!$F$5:$F$1000)))</f>
        <v/>
      </c>
      <c r="E453" s="45" t="str">
        <f ca="1">IF(B453="","",SUMPRODUCT((Journaal!$H$5:$H$1000=$B453)*(Journaal!$G$5:$G$1000)))</f>
        <v/>
      </c>
      <c r="F453" s="47" t="str">
        <f t="shared" ca="1" si="28"/>
        <v/>
      </c>
      <c r="G453" s="47" t="str">
        <f t="shared" ca="1" si="29"/>
        <v/>
      </c>
      <c r="I453" s="22" t="e">
        <f ca="1">MATCH($K$2,OFFSET(Journaal!$H$5,I452,0,Journaal!$D$3,1),0)+I452</f>
        <v>#N/A</v>
      </c>
      <c r="J453" s="34" t="str">
        <f ca="1">IF(ISERROR($I453)=TRUE,"",OFFSET(Journaal!B$4,$I453,0))</f>
        <v/>
      </c>
      <c r="K453" s="32" t="str">
        <f ca="1">IF(ISERROR($I453)=TRUE,"",OFFSET(Journaal!C$4,$I453,0))</f>
        <v/>
      </c>
      <c r="L453" s="34" t="str">
        <f ca="1">IF(ISERROR($I453)=TRUE,"",OFFSET(Journaal!D$4,$I453,0))</f>
        <v/>
      </c>
      <c r="M453" s="34" t="str">
        <f ca="1">IF(ISERROR($I453)=TRUE,"",OFFSET(Journaal!E$4,$I453,0))</f>
        <v/>
      </c>
      <c r="N453" s="35" t="str">
        <f ca="1">IF(ISERROR($I453)=TRUE,"",OFFSET(Journaal!F$4,$I453,0))</f>
        <v/>
      </c>
      <c r="O453" s="35" t="str">
        <f ca="1">IF(ISERROR($I453)=TRUE,"",OFFSET(Journaal!G$4,$I453,0))</f>
        <v/>
      </c>
      <c r="P453" s="34" t="str">
        <f ca="1">IF(ISERROR($I453)=TRUE,"",IF(OFFSET(Journaal!I$4,$I453,0)=0,"",OFFSET(Journaal!I$4,$I453,0)))</f>
        <v/>
      </c>
    </row>
    <row r="454" spans="1:16" x14ac:dyDescent="0.25">
      <c r="A454" s="22">
        <f t="shared" ref="A454:A517" si="31">A453</f>
        <v>1300</v>
      </c>
      <c r="B454" s="34" t="str">
        <f t="shared" ca="1" si="30"/>
        <v/>
      </c>
      <c r="C454" s="93"/>
      <c r="D454" s="45" t="str">
        <f ca="1">IF(B454="","",SUMPRODUCT((Journaal!$H$5:$H$1000=$B454)*(Journaal!$F$5:$F$1000)))</f>
        <v/>
      </c>
      <c r="E454" s="45" t="str">
        <f ca="1">IF(B454="","",SUMPRODUCT((Journaal!$H$5:$H$1000=$B454)*(Journaal!$G$5:$G$1000)))</f>
        <v/>
      </c>
      <c r="F454" s="47" t="str">
        <f t="shared" ref="F454:F517" ca="1" si="32">IF(B454&lt;&gt;"",D454-E454,"")</f>
        <v/>
      </c>
      <c r="G454" s="47" t="str">
        <f t="shared" ref="G454:G517" ca="1" si="33">IF(B454="","",C454+F454)</f>
        <v/>
      </c>
      <c r="I454" s="22" t="e">
        <f ca="1">MATCH($K$2,OFFSET(Journaal!$H$5,I453,0,Journaal!$D$3,1),0)+I453</f>
        <v>#N/A</v>
      </c>
      <c r="J454" s="34" t="str">
        <f ca="1">IF(ISERROR($I454)=TRUE,"",OFFSET(Journaal!B$4,$I454,0))</f>
        <v/>
      </c>
      <c r="K454" s="32" t="str">
        <f ca="1">IF(ISERROR($I454)=TRUE,"",OFFSET(Journaal!C$4,$I454,0))</f>
        <v/>
      </c>
      <c r="L454" s="34" t="str">
        <f ca="1">IF(ISERROR($I454)=TRUE,"",OFFSET(Journaal!D$4,$I454,0))</f>
        <v/>
      </c>
      <c r="M454" s="34" t="str">
        <f ca="1">IF(ISERROR($I454)=TRUE,"",OFFSET(Journaal!E$4,$I454,0))</f>
        <v/>
      </c>
      <c r="N454" s="35" t="str">
        <f ca="1">IF(ISERROR($I454)=TRUE,"",OFFSET(Journaal!F$4,$I454,0))</f>
        <v/>
      </c>
      <c r="O454" s="35" t="str">
        <f ca="1">IF(ISERROR($I454)=TRUE,"",OFFSET(Journaal!G$4,$I454,0))</f>
        <v/>
      </c>
      <c r="P454" s="34" t="str">
        <f ca="1">IF(ISERROR($I454)=TRUE,"",IF(OFFSET(Journaal!I$4,$I454,0)=0,"",OFFSET(Journaal!I$4,$I454,0)))</f>
        <v/>
      </c>
    </row>
    <row r="455" spans="1:16" x14ac:dyDescent="0.25">
      <c r="A455" s="22">
        <f t="shared" si="31"/>
        <v>1300</v>
      </c>
      <c r="B455" s="34" t="str">
        <f t="shared" ca="1" si="30"/>
        <v/>
      </c>
      <c r="C455" s="93"/>
      <c r="D455" s="45" t="str">
        <f ca="1">IF(B455="","",SUMPRODUCT((Journaal!$H$5:$H$1000=$B455)*(Journaal!$F$5:$F$1000)))</f>
        <v/>
      </c>
      <c r="E455" s="45" t="str">
        <f ca="1">IF(B455="","",SUMPRODUCT((Journaal!$H$5:$H$1000=$B455)*(Journaal!$G$5:$G$1000)))</f>
        <v/>
      </c>
      <c r="F455" s="47" t="str">
        <f t="shared" ca="1" si="32"/>
        <v/>
      </c>
      <c r="G455" s="47" t="str">
        <f t="shared" ca="1" si="33"/>
        <v/>
      </c>
      <c r="I455" s="22" t="e">
        <f ca="1">MATCH($K$2,OFFSET(Journaal!$H$5,I454,0,Journaal!$D$3,1),0)+I454</f>
        <v>#N/A</v>
      </c>
      <c r="J455" s="34" t="str">
        <f ca="1">IF(ISERROR($I455)=TRUE,"",OFFSET(Journaal!B$4,$I455,0))</f>
        <v/>
      </c>
      <c r="K455" s="32" t="str">
        <f ca="1">IF(ISERROR($I455)=TRUE,"",OFFSET(Journaal!C$4,$I455,0))</f>
        <v/>
      </c>
      <c r="L455" s="34" t="str">
        <f ca="1">IF(ISERROR($I455)=TRUE,"",OFFSET(Journaal!D$4,$I455,0))</f>
        <v/>
      </c>
      <c r="M455" s="34" t="str">
        <f ca="1">IF(ISERROR($I455)=TRUE,"",OFFSET(Journaal!E$4,$I455,0))</f>
        <v/>
      </c>
      <c r="N455" s="35" t="str">
        <f ca="1">IF(ISERROR($I455)=TRUE,"",OFFSET(Journaal!F$4,$I455,0))</f>
        <v/>
      </c>
      <c r="O455" s="35" t="str">
        <f ca="1">IF(ISERROR($I455)=TRUE,"",OFFSET(Journaal!G$4,$I455,0))</f>
        <v/>
      </c>
      <c r="P455" s="34" t="str">
        <f ca="1">IF(ISERROR($I455)=TRUE,"",IF(OFFSET(Journaal!I$4,$I455,0)=0,"",OFFSET(Journaal!I$4,$I455,0)))</f>
        <v/>
      </c>
    </row>
    <row r="456" spans="1:16" x14ac:dyDescent="0.25">
      <c r="A456" s="22">
        <f t="shared" si="31"/>
        <v>1300</v>
      </c>
      <c r="B456" s="34" t="str">
        <f t="shared" ca="1" si="30"/>
        <v/>
      </c>
      <c r="C456" s="93"/>
      <c r="D456" s="45" t="str">
        <f ca="1">IF(B456="","",SUMPRODUCT((Journaal!$H$5:$H$1000=$B456)*(Journaal!$F$5:$F$1000)))</f>
        <v/>
      </c>
      <c r="E456" s="45" t="str">
        <f ca="1">IF(B456="","",SUMPRODUCT((Journaal!$H$5:$H$1000=$B456)*(Journaal!$G$5:$G$1000)))</f>
        <v/>
      </c>
      <c r="F456" s="47" t="str">
        <f t="shared" ca="1" si="32"/>
        <v/>
      </c>
      <c r="G456" s="47" t="str">
        <f t="shared" ca="1" si="33"/>
        <v/>
      </c>
      <c r="I456" s="22" t="e">
        <f ca="1">MATCH($K$2,OFFSET(Journaal!$H$5,I455,0,Journaal!$D$3,1),0)+I455</f>
        <v>#N/A</v>
      </c>
      <c r="J456" s="34" t="str">
        <f ca="1">IF(ISERROR($I456)=TRUE,"",OFFSET(Journaal!B$4,$I456,0))</f>
        <v/>
      </c>
      <c r="K456" s="32" t="str">
        <f ca="1">IF(ISERROR($I456)=TRUE,"",OFFSET(Journaal!C$4,$I456,0))</f>
        <v/>
      </c>
      <c r="L456" s="34" t="str">
        <f ca="1">IF(ISERROR($I456)=TRUE,"",OFFSET(Journaal!D$4,$I456,0))</f>
        <v/>
      </c>
      <c r="M456" s="34" t="str">
        <f ca="1">IF(ISERROR($I456)=TRUE,"",OFFSET(Journaal!E$4,$I456,0))</f>
        <v/>
      </c>
      <c r="N456" s="35" t="str">
        <f ca="1">IF(ISERROR($I456)=TRUE,"",OFFSET(Journaal!F$4,$I456,0))</f>
        <v/>
      </c>
      <c r="O456" s="35" t="str">
        <f ca="1">IF(ISERROR($I456)=TRUE,"",OFFSET(Journaal!G$4,$I456,0))</f>
        <v/>
      </c>
      <c r="P456" s="34" t="str">
        <f ca="1">IF(ISERROR($I456)=TRUE,"",IF(OFFSET(Journaal!I$4,$I456,0)=0,"",OFFSET(Journaal!I$4,$I456,0)))</f>
        <v/>
      </c>
    </row>
    <row r="457" spans="1:16" x14ac:dyDescent="0.25">
      <c r="A457" s="22">
        <f t="shared" si="31"/>
        <v>1300</v>
      </c>
      <c r="B457" s="34" t="str">
        <f t="shared" ca="1" si="30"/>
        <v/>
      </c>
      <c r="C457" s="93"/>
      <c r="D457" s="45" t="str">
        <f ca="1">IF(B457="","",SUMPRODUCT((Journaal!$H$5:$H$1000=$B457)*(Journaal!$F$5:$F$1000)))</f>
        <v/>
      </c>
      <c r="E457" s="45" t="str">
        <f ca="1">IF(B457="","",SUMPRODUCT((Journaal!$H$5:$H$1000=$B457)*(Journaal!$G$5:$G$1000)))</f>
        <v/>
      </c>
      <c r="F457" s="47" t="str">
        <f t="shared" ca="1" si="32"/>
        <v/>
      </c>
      <c r="G457" s="47" t="str">
        <f t="shared" ca="1" si="33"/>
        <v/>
      </c>
      <c r="I457" s="22" t="e">
        <f ca="1">MATCH($K$2,OFFSET(Journaal!$H$5,I456,0,Journaal!$D$3,1),0)+I456</f>
        <v>#N/A</v>
      </c>
      <c r="J457" s="34" t="str">
        <f ca="1">IF(ISERROR($I457)=TRUE,"",OFFSET(Journaal!B$4,$I457,0))</f>
        <v/>
      </c>
      <c r="K457" s="32" t="str">
        <f ca="1">IF(ISERROR($I457)=TRUE,"",OFFSET(Journaal!C$4,$I457,0))</f>
        <v/>
      </c>
      <c r="L457" s="34" t="str">
        <f ca="1">IF(ISERROR($I457)=TRUE,"",OFFSET(Journaal!D$4,$I457,0))</f>
        <v/>
      </c>
      <c r="M457" s="34" t="str">
        <f ca="1">IF(ISERROR($I457)=TRUE,"",OFFSET(Journaal!E$4,$I457,0))</f>
        <v/>
      </c>
      <c r="N457" s="35" t="str">
        <f ca="1">IF(ISERROR($I457)=TRUE,"",OFFSET(Journaal!F$4,$I457,0))</f>
        <v/>
      </c>
      <c r="O457" s="35" t="str">
        <f ca="1">IF(ISERROR($I457)=TRUE,"",OFFSET(Journaal!G$4,$I457,0))</f>
        <v/>
      </c>
      <c r="P457" s="34" t="str">
        <f ca="1">IF(ISERROR($I457)=TRUE,"",IF(OFFSET(Journaal!I$4,$I457,0)=0,"",OFFSET(Journaal!I$4,$I457,0)))</f>
        <v/>
      </c>
    </row>
    <row r="458" spans="1:16" x14ac:dyDescent="0.25">
      <c r="A458" s="22">
        <f t="shared" si="31"/>
        <v>1300</v>
      </c>
      <c r="B458" s="34" t="str">
        <f t="shared" ca="1" si="30"/>
        <v/>
      </c>
      <c r="C458" s="93"/>
      <c r="D458" s="45" t="str">
        <f ca="1">IF(B458="","",SUMPRODUCT((Journaal!$H$5:$H$1000=$B458)*(Journaal!$F$5:$F$1000)))</f>
        <v/>
      </c>
      <c r="E458" s="45" t="str">
        <f ca="1">IF(B458="","",SUMPRODUCT((Journaal!$H$5:$H$1000=$B458)*(Journaal!$G$5:$G$1000)))</f>
        <v/>
      </c>
      <c r="F458" s="47" t="str">
        <f t="shared" ca="1" si="32"/>
        <v/>
      </c>
      <c r="G458" s="47" t="str">
        <f t="shared" ca="1" si="33"/>
        <v/>
      </c>
      <c r="I458" s="22" t="e">
        <f ca="1">MATCH($K$2,OFFSET(Journaal!$H$5,I457,0,Journaal!$D$3,1),0)+I457</f>
        <v>#N/A</v>
      </c>
      <c r="J458" s="34" t="str">
        <f ca="1">IF(ISERROR($I458)=TRUE,"",OFFSET(Journaal!B$4,$I458,0))</f>
        <v/>
      </c>
      <c r="K458" s="32" t="str">
        <f ca="1">IF(ISERROR($I458)=TRUE,"",OFFSET(Journaal!C$4,$I458,0))</f>
        <v/>
      </c>
      <c r="L458" s="34" t="str">
        <f ca="1">IF(ISERROR($I458)=TRUE,"",OFFSET(Journaal!D$4,$I458,0))</f>
        <v/>
      </c>
      <c r="M458" s="34" t="str">
        <f ca="1">IF(ISERROR($I458)=TRUE,"",OFFSET(Journaal!E$4,$I458,0))</f>
        <v/>
      </c>
      <c r="N458" s="35" t="str">
        <f ca="1">IF(ISERROR($I458)=TRUE,"",OFFSET(Journaal!F$4,$I458,0))</f>
        <v/>
      </c>
      <c r="O458" s="35" t="str">
        <f ca="1">IF(ISERROR($I458)=TRUE,"",OFFSET(Journaal!G$4,$I458,0))</f>
        <v/>
      </c>
      <c r="P458" s="34" t="str">
        <f ca="1">IF(ISERROR($I458)=TRUE,"",IF(OFFSET(Journaal!I$4,$I458,0)=0,"",OFFSET(Journaal!I$4,$I458,0)))</f>
        <v/>
      </c>
    </row>
    <row r="459" spans="1:16" x14ac:dyDescent="0.25">
      <c r="A459" s="22">
        <f t="shared" si="31"/>
        <v>1300</v>
      </c>
      <c r="B459" s="34" t="str">
        <f t="shared" ca="1" si="30"/>
        <v/>
      </c>
      <c r="C459" s="93"/>
      <c r="D459" s="45" t="str">
        <f ca="1">IF(B459="","",SUMPRODUCT((Journaal!$H$5:$H$1000=$B459)*(Journaal!$F$5:$F$1000)))</f>
        <v/>
      </c>
      <c r="E459" s="45" t="str">
        <f ca="1">IF(B459="","",SUMPRODUCT((Journaal!$H$5:$H$1000=$B459)*(Journaal!$G$5:$G$1000)))</f>
        <v/>
      </c>
      <c r="F459" s="47" t="str">
        <f t="shared" ca="1" si="32"/>
        <v/>
      </c>
      <c r="G459" s="47" t="str">
        <f t="shared" ca="1" si="33"/>
        <v/>
      </c>
      <c r="I459" s="22" t="e">
        <f ca="1">MATCH($K$2,OFFSET(Journaal!$H$5,I458,0,Journaal!$D$3,1),0)+I458</f>
        <v>#N/A</v>
      </c>
      <c r="J459" s="34" t="str">
        <f ca="1">IF(ISERROR($I459)=TRUE,"",OFFSET(Journaal!B$4,$I459,0))</f>
        <v/>
      </c>
      <c r="K459" s="32" t="str">
        <f ca="1">IF(ISERROR($I459)=TRUE,"",OFFSET(Journaal!C$4,$I459,0))</f>
        <v/>
      </c>
      <c r="L459" s="34" t="str">
        <f ca="1">IF(ISERROR($I459)=TRUE,"",OFFSET(Journaal!D$4,$I459,0))</f>
        <v/>
      </c>
      <c r="M459" s="34" t="str">
        <f ca="1">IF(ISERROR($I459)=TRUE,"",OFFSET(Journaal!E$4,$I459,0))</f>
        <v/>
      </c>
      <c r="N459" s="35" t="str">
        <f ca="1">IF(ISERROR($I459)=TRUE,"",OFFSET(Journaal!F$4,$I459,0))</f>
        <v/>
      </c>
      <c r="O459" s="35" t="str">
        <f ca="1">IF(ISERROR($I459)=TRUE,"",OFFSET(Journaal!G$4,$I459,0))</f>
        <v/>
      </c>
      <c r="P459" s="34" t="str">
        <f ca="1">IF(ISERROR($I459)=TRUE,"",IF(OFFSET(Journaal!I$4,$I459,0)=0,"",OFFSET(Journaal!I$4,$I459,0)))</f>
        <v/>
      </c>
    </row>
    <row r="460" spans="1:16" x14ac:dyDescent="0.25">
      <c r="A460" s="22">
        <f t="shared" si="31"/>
        <v>1300</v>
      </c>
      <c r="B460" s="34" t="str">
        <f t="shared" ca="1" si="30"/>
        <v/>
      </c>
      <c r="C460" s="93"/>
      <c r="D460" s="45" t="str">
        <f ca="1">IF(B460="","",SUMPRODUCT((Journaal!$H$5:$H$1000=$B460)*(Journaal!$F$5:$F$1000)))</f>
        <v/>
      </c>
      <c r="E460" s="45" t="str">
        <f ca="1">IF(B460="","",SUMPRODUCT((Journaal!$H$5:$H$1000=$B460)*(Journaal!$G$5:$G$1000)))</f>
        <v/>
      </c>
      <c r="F460" s="47" t="str">
        <f t="shared" ca="1" si="32"/>
        <v/>
      </c>
      <c r="G460" s="47" t="str">
        <f t="shared" ca="1" si="33"/>
        <v/>
      </c>
      <c r="I460" s="22" t="e">
        <f ca="1">MATCH($K$2,OFFSET(Journaal!$H$5,I459,0,Journaal!$D$3,1),0)+I459</f>
        <v>#N/A</v>
      </c>
      <c r="J460" s="34" t="str">
        <f ca="1">IF(ISERROR($I460)=TRUE,"",OFFSET(Journaal!B$4,$I460,0))</f>
        <v/>
      </c>
      <c r="K460" s="32" t="str">
        <f ca="1">IF(ISERROR($I460)=TRUE,"",OFFSET(Journaal!C$4,$I460,0))</f>
        <v/>
      </c>
      <c r="L460" s="34" t="str">
        <f ca="1">IF(ISERROR($I460)=TRUE,"",OFFSET(Journaal!D$4,$I460,0))</f>
        <v/>
      </c>
      <c r="M460" s="34" t="str">
        <f ca="1">IF(ISERROR($I460)=TRUE,"",OFFSET(Journaal!E$4,$I460,0))</f>
        <v/>
      </c>
      <c r="N460" s="35" t="str">
        <f ca="1">IF(ISERROR($I460)=TRUE,"",OFFSET(Journaal!F$4,$I460,0))</f>
        <v/>
      </c>
      <c r="O460" s="35" t="str">
        <f ca="1">IF(ISERROR($I460)=TRUE,"",OFFSET(Journaal!G$4,$I460,0))</f>
        <v/>
      </c>
      <c r="P460" s="34" t="str">
        <f ca="1">IF(ISERROR($I460)=TRUE,"",IF(OFFSET(Journaal!I$4,$I460,0)=0,"",OFFSET(Journaal!I$4,$I460,0)))</f>
        <v/>
      </c>
    </row>
    <row r="461" spans="1:16" x14ac:dyDescent="0.25">
      <c r="A461" s="22">
        <f t="shared" si="31"/>
        <v>1300</v>
      </c>
      <c r="B461" s="34" t="str">
        <f t="shared" ca="1" si="30"/>
        <v/>
      </c>
      <c r="C461" s="93"/>
      <c r="D461" s="45" t="str">
        <f ca="1">IF(B461="","",SUMPRODUCT((Journaal!$H$5:$H$1000=$B461)*(Journaal!$F$5:$F$1000)))</f>
        <v/>
      </c>
      <c r="E461" s="45" t="str">
        <f ca="1">IF(B461="","",SUMPRODUCT((Journaal!$H$5:$H$1000=$B461)*(Journaal!$G$5:$G$1000)))</f>
        <v/>
      </c>
      <c r="F461" s="47" t="str">
        <f t="shared" ca="1" si="32"/>
        <v/>
      </c>
      <c r="G461" s="47" t="str">
        <f t="shared" ca="1" si="33"/>
        <v/>
      </c>
      <c r="I461" s="22" t="e">
        <f ca="1">MATCH($K$2,OFFSET(Journaal!$H$5,I460,0,Journaal!$D$3,1),0)+I460</f>
        <v>#N/A</v>
      </c>
      <c r="J461" s="34" t="str">
        <f ca="1">IF(ISERROR($I461)=TRUE,"",OFFSET(Journaal!B$4,$I461,0))</f>
        <v/>
      </c>
      <c r="K461" s="32" t="str">
        <f ca="1">IF(ISERROR($I461)=TRUE,"",OFFSET(Journaal!C$4,$I461,0))</f>
        <v/>
      </c>
      <c r="L461" s="34" t="str">
        <f ca="1">IF(ISERROR($I461)=TRUE,"",OFFSET(Journaal!D$4,$I461,0))</f>
        <v/>
      </c>
      <c r="M461" s="34" t="str">
        <f ca="1">IF(ISERROR($I461)=TRUE,"",OFFSET(Journaal!E$4,$I461,0))</f>
        <v/>
      </c>
      <c r="N461" s="35" t="str">
        <f ca="1">IF(ISERROR($I461)=TRUE,"",OFFSET(Journaal!F$4,$I461,0))</f>
        <v/>
      </c>
      <c r="O461" s="35" t="str">
        <f ca="1">IF(ISERROR($I461)=TRUE,"",OFFSET(Journaal!G$4,$I461,0))</f>
        <v/>
      </c>
      <c r="P461" s="34" t="str">
        <f ca="1">IF(ISERROR($I461)=TRUE,"",IF(OFFSET(Journaal!I$4,$I461,0)=0,"",OFFSET(Journaal!I$4,$I461,0)))</f>
        <v/>
      </c>
    </row>
    <row r="462" spans="1:16" x14ac:dyDescent="0.25">
      <c r="A462" s="22">
        <f t="shared" si="31"/>
        <v>1300</v>
      </c>
      <c r="B462" s="34" t="str">
        <f t="shared" ca="1" si="30"/>
        <v/>
      </c>
      <c r="C462" s="93"/>
      <c r="D462" s="45" t="str">
        <f ca="1">IF(B462="","",SUMPRODUCT((Journaal!$H$5:$H$1000=$B462)*(Journaal!$F$5:$F$1000)))</f>
        <v/>
      </c>
      <c r="E462" s="45" t="str">
        <f ca="1">IF(B462="","",SUMPRODUCT((Journaal!$H$5:$H$1000=$B462)*(Journaal!$G$5:$G$1000)))</f>
        <v/>
      </c>
      <c r="F462" s="47" t="str">
        <f t="shared" ca="1" si="32"/>
        <v/>
      </c>
      <c r="G462" s="47" t="str">
        <f t="shared" ca="1" si="33"/>
        <v/>
      </c>
      <c r="I462" s="22" t="e">
        <f ca="1">MATCH($K$2,OFFSET(Journaal!$H$5,I461,0,Journaal!$D$3,1),0)+I461</f>
        <v>#N/A</v>
      </c>
      <c r="J462" s="34" t="str">
        <f ca="1">IF(ISERROR($I462)=TRUE,"",OFFSET(Journaal!B$4,$I462,0))</f>
        <v/>
      </c>
      <c r="K462" s="32" t="str">
        <f ca="1">IF(ISERROR($I462)=TRUE,"",OFFSET(Journaal!C$4,$I462,0))</f>
        <v/>
      </c>
      <c r="L462" s="34" t="str">
        <f ca="1">IF(ISERROR($I462)=TRUE,"",OFFSET(Journaal!D$4,$I462,0))</f>
        <v/>
      </c>
      <c r="M462" s="34" t="str">
        <f ca="1">IF(ISERROR($I462)=TRUE,"",OFFSET(Journaal!E$4,$I462,0))</f>
        <v/>
      </c>
      <c r="N462" s="35" t="str">
        <f ca="1">IF(ISERROR($I462)=TRUE,"",OFFSET(Journaal!F$4,$I462,0))</f>
        <v/>
      </c>
      <c r="O462" s="35" t="str">
        <f ca="1">IF(ISERROR($I462)=TRUE,"",OFFSET(Journaal!G$4,$I462,0))</f>
        <v/>
      </c>
      <c r="P462" s="34" t="str">
        <f ca="1">IF(ISERROR($I462)=TRUE,"",IF(OFFSET(Journaal!I$4,$I462,0)=0,"",OFFSET(Journaal!I$4,$I462,0)))</f>
        <v/>
      </c>
    </row>
    <row r="463" spans="1:16" x14ac:dyDescent="0.25">
      <c r="A463" s="22">
        <f t="shared" si="31"/>
        <v>1300</v>
      </c>
      <c r="B463" s="34" t="str">
        <f t="shared" ca="1" si="30"/>
        <v/>
      </c>
      <c r="C463" s="93"/>
      <c r="D463" s="45" t="str">
        <f ca="1">IF(B463="","",SUMPRODUCT((Journaal!$H$5:$H$1000=$B463)*(Journaal!$F$5:$F$1000)))</f>
        <v/>
      </c>
      <c r="E463" s="45" t="str">
        <f ca="1">IF(B463="","",SUMPRODUCT((Journaal!$H$5:$H$1000=$B463)*(Journaal!$G$5:$G$1000)))</f>
        <v/>
      </c>
      <c r="F463" s="47" t="str">
        <f t="shared" ca="1" si="32"/>
        <v/>
      </c>
      <c r="G463" s="47" t="str">
        <f t="shared" ca="1" si="33"/>
        <v/>
      </c>
      <c r="I463" s="22" t="e">
        <f ca="1">MATCH($K$2,OFFSET(Journaal!$H$5,I462,0,Journaal!$D$3,1),0)+I462</f>
        <v>#N/A</v>
      </c>
      <c r="J463" s="34" t="str">
        <f ca="1">IF(ISERROR($I463)=TRUE,"",OFFSET(Journaal!B$4,$I463,0))</f>
        <v/>
      </c>
      <c r="K463" s="32" t="str">
        <f ca="1">IF(ISERROR($I463)=TRUE,"",OFFSET(Journaal!C$4,$I463,0))</f>
        <v/>
      </c>
      <c r="L463" s="34" t="str">
        <f ca="1">IF(ISERROR($I463)=TRUE,"",OFFSET(Journaal!D$4,$I463,0))</f>
        <v/>
      </c>
      <c r="M463" s="34" t="str">
        <f ca="1">IF(ISERROR($I463)=TRUE,"",OFFSET(Journaal!E$4,$I463,0))</f>
        <v/>
      </c>
      <c r="N463" s="35" t="str">
        <f ca="1">IF(ISERROR($I463)=TRUE,"",OFFSET(Journaal!F$4,$I463,0))</f>
        <v/>
      </c>
      <c r="O463" s="35" t="str">
        <f ca="1">IF(ISERROR($I463)=TRUE,"",OFFSET(Journaal!G$4,$I463,0))</f>
        <v/>
      </c>
      <c r="P463" s="34" t="str">
        <f ca="1">IF(ISERROR($I463)=TRUE,"",IF(OFFSET(Journaal!I$4,$I463,0)=0,"",OFFSET(Journaal!I$4,$I463,0)))</f>
        <v/>
      </c>
    </row>
    <row r="464" spans="1:16" x14ac:dyDescent="0.25">
      <c r="A464" s="22">
        <f t="shared" si="31"/>
        <v>1300</v>
      </c>
      <c r="B464" s="34" t="str">
        <f t="shared" ca="1" si="30"/>
        <v/>
      </c>
      <c r="C464" s="93"/>
      <c r="D464" s="45" t="str">
        <f ca="1">IF(B464="","",SUMPRODUCT((Journaal!$H$5:$H$1000=$B464)*(Journaal!$F$5:$F$1000)))</f>
        <v/>
      </c>
      <c r="E464" s="45" t="str">
        <f ca="1">IF(B464="","",SUMPRODUCT((Journaal!$H$5:$H$1000=$B464)*(Journaal!$G$5:$G$1000)))</f>
        <v/>
      </c>
      <c r="F464" s="47" t="str">
        <f t="shared" ca="1" si="32"/>
        <v/>
      </c>
      <c r="G464" s="47" t="str">
        <f t="shared" ca="1" si="33"/>
        <v/>
      </c>
      <c r="I464" s="22" t="e">
        <f ca="1">MATCH($K$2,OFFSET(Journaal!$H$5,I463,0,Journaal!$D$3,1),0)+I463</f>
        <v>#N/A</v>
      </c>
      <c r="J464" s="34" t="str">
        <f ca="1">IF(ISERROR($I464)=TRUE,"",OFFSET(Journaal!B$4,$I464,0))</f>
        <v/>
      </c>
      <c r="K464" s="32" t="str">
        <f ca="1">IF(ISERROR($I464)=TRUE,"",OFFSET(Journaal!C$4,$I464,0))</f>
        <v/>
      </c>
      <c r="L464" s="34" t="str">
        <f ca="1">IF(ISERROR($I464)=TRUE,"",OFFSET(Journaal!D$4,$I464,0))</f>
        <v/>
      </c>
      <c r="M464" s="34" t="str">
        <f ca="1">IF(ISERROR($I464)=TRUE,"",OFFSET(Journaal!E$4,$I464,0))</f>
        <v/>
      </c>
      <c r="N464" s="35" t="str">
        <f ca="1">IF(ISERROR($I464)=TRUE,"",OFFSET(Journaal!F$4,$I464,0))</f>
        <v/>
      </c>
      <c r="O464" s="35" t="str">
        <f ca="1">IF(ISERROR($I464)=TRUE,"",OFFSET(Journaal!G$4,$I464,0))</f>
        <v/>
      </c>
      <c r="P464" s="34" t="str">
        <f ca="1">IF(ISERROR($I464)=TRUE,"",IF(OFFSET(Journaal!I$4,$I464,0)=0,"",OFFSET(Journaal!I$4,$I464,0)))</f>
        <v/>
      </c>
    </row>
    <row r="465" spans="1:16" x14ac:dyDescent="0.25">
      <c r="A465" s="22">
        <f t="shared" si="31"/>
        <v>1300</v>
      </c>
      <c r="B465" s="34" t="str">
        <f t="shared" ca="1" si="30"/>
        <v/>
      </c>
      <c r="C465" s="93"/>
      <c r="D465" s="45" t="str">
        <f ca="1">IF(B465="","",SUMPRODUCT((Journaal!$H$5:$H$1000=$B465)*(Journaal!$F$5:$F$1000)))</f>
        <v/>
      </c>
      <c r="E465" s="45" t="str">
        <f ca="1">IF(B465="","",SUMPRODUCT((Journaal!$H$5:$H$1000=$B465)*(Journaal!$G$5:$G$1000)))</f>
        <v/>
      </c>
      <c r="F465" s="47" t="str">
        <f t="shared" ca="1" si="32"/>
        <v/>
      </c>
      <c r="G465" s="47" t="str">
        <f t="shared" ca="1" si="33"/>
        <v/>
      </c>
      <c r="I465" s="22" t="e">
        <f ca="1">MATCH($K$2,OFFSET(Journaal!$H$5,I464,0,Journaal!$D$3,1),0)+I464</f>
        <v>#N/A</v>
      </c>
      <c r="J465" s="34" t="str">
        <f ca="1">IF(ISERROR($I465)=TRUE,"",OFFSET(Journaal!B$4,$I465,0))</f>
        <v/>
      </c>
      <c r="K465" s="32" t="str">
        <f ca="1">IF(ISERROR($I465)=TRUE,"",OFFSET(Journaal!C$4,$I465,0))</f>
        <v/>
      </c>
      <c r="L465" s="34" t="str">
        <f ca="1">IF(ISERROR($I465)=TRUE,"",OFFSET(Journaal!D$4,$I465,0))</f>
        <v/>
      </c>
      <c r="M465" s="34" t="str">
        <f ca="1">IF(ISERROR($I465)=TRUE,"",OFFSET(Journaal!E$4,$I465,0))</f>
        <v/>
      </c>
      <c r="N465" s="35" t="str">
        <f ca="1">IF(ISERROR($I465)=TRUE,"",OFFSET(Journaal!F$4,$I465,0))</f>
        <v/>
      </c>
      <c r="O465" s="35" t="str">
        <f ca="1">IF(ISERROR($I465)=TRUE,"",OFFSET(Journaal!G$4,$I465,0))</f>
        <v/>
      </c>
      <c r="P465" s="34" t="str">
        <f ca="1">IF(ISERROR($I465)=TRUE,"",IF(OFFSET(Journaal!I$4,$I465,0)=0,"",OFFSET(Journaal!I$4,$I465,0)))</f>
        <v/>
      </c>
    </row>
    <row r="466" spans="1:16" x14ac:dyDescent="0.25">
      <c r="A466" s="22">
        <f t="shared" si="31"/>
        <v>1300</v>
      </c>
      <c r="B466" s="34" t="str">
        <f t="shared" ca="1" si="30"/>
        <v/>
      </c>
      <c r="C466" s="93"/>
      <c r="D466" s="45" t="str">
        <f ca="1">IF(B466="","",SUMPRODUCT((Journaal!$H$5:$H$1000=$B466)*(Journaal!$F$5:$F$1000)))</f>
        <v/>
      </c>
      <c r="E466" s="45" t="str">
        <f ca="1">IF(B466="","",SUMPRODUCT((Journaal!$H$5:$H$1000=$B466)*(Journaal!$G$5:$G$1000)))</f>
        <v/>
      </c>
      <c r="F466" s="47" t="str">
        <f t="shared" ca="1" si="32"/>
        <v/>
      </c>
      <c r="G466" s="47" t="str">
        <f t="shared" ca="1" si="33"/>
        <v/>
      </c>
      <c r="I466" s="22" t="e">
        <f ca="1">MATCH($K$2,OFFSET(Journaal!$H$5,I465,0,Journaal!$D$3,1),0)+I465</f>
        <v>#N/A</v>
      </c>
      <c r="J466" s="34" t="str">
        <f ca="1">IF(ISERROR($I466)=TRUE,"",OFFSET(Journaal!B$4,$I466,0))</f>
        <v/>
      </c>
      <c r="K466" s="32" t="str">
        <f ca="1">IF(ISERROR($I466)=TRUE,"",OFFSET(Journaal!C$4,$I466,0))</f>
        <v/>
      </c>
      <c r="L466" s="34" t="str">
        <f ca="1">IF(ISERROR($I466)=TRUE,"",OFFSET(Journaal!D$4,$I466,0))</f>
        <v/>
      </c>
      <c r="M466" s="34" t="str">
        <f ca="1">IF(ISERROR($I466)=TRUE,"",OFFSET(Journaal!E$4,$I466,0))</f>
        <v/>
      </c>
      <c r="N466" s="35" t="str">
        <f ca="1">IF(ISERROR($I466)=TRUE,"",OFFSET(Journaal!F$4,$I466,0))</f>
        <v/>
      </c>
      <c r="O466" s="35" t="str">
        <f ca="1">IF(ISERROR($I466)=TRUE,"",OFFSET(Journaal!G$4,$I466,0))</f>
        <v/>
      </c>
      <c r="P466" s="34" t="str">
        <f ca="1">IF(ISERROR($I466)=TRUE,"",IF(OFFSET(Journaal!I$4,$I466,0)=0,"",OFFSET(Journaal!I$4,$I466,0)))</f>
        <v/>
      </c>
    </row>
    <row r="467" spans="1:16" x14ac:dyDescent="0.25">
      <c r="A467" s="22">
        <f t="shared" si="31"/>
        <v>1300</v>
      </c>
      <c r="B467" s="34" t="str">
        <f t="shared" ca="1" si="30"/>
        <v/>
      </c>
      <c r="C467" s="93"/>
      <c r="D467" s="45" t="str">
        <f ca="1">IF(B467="","",SUMPRODUCT((Journaal!$H$5:$H$1000=$B467)*(Journaal!$F$5:$F$1000)))</f>
        <v/>
      </c>
      <c r="E467" s="45" t="str">
        <f ca="1">IF(B467="","",SUMPRODUCT((Journaal!$H$5:$H$1000=$B467)*(Journaal!$G$5:$G$1000)))</f>
        <v/>
      </c>
      <c r="F467" s="47" t="str">
        <f t="shared" ca="1" si="32"/>
        <v/>
      </c>
      <c r="G467" s="47" t="str">
        <f t="shared" ca="1" si="33"/>
        <v/>
      </c>
      <c r="I467" s="22" t="e">
        <f ca="1">MATCH($K$2,OFFSET(Journaal!$H$5,I466,0,Journaal!$D$3,1),0)+I466</f>
        <v>#N/A</v>
      </c>
      <c r="J467" s="34" t="str">
        <f ca="1">IF(ISERROR($I467)=TRUE,"",OFFSET(Journaal!B$4,$I467,0))</f>
        <v/>
      </c>
      <c r="K467" s="32" t="str">
        <f ca="1">IF(ISERROR($I467)=TRUE,"",OFFSET(Journaal!C$4,$I467,0))</f>
        <v/>
      </c>
      <c r="L467" s="34" t="str">
        <f ca="1">IF(ISERROR($I467)=TRUE,"",OFFSET(Journaal!D$4,$I467,0))</f>
        <v/>
      </c>
      <c r="M467" s="34" t="str">
        <f ca="1">IF(ISERROR($I467)=TRUE,"",OFFSET(Journaal!E$4,$I467,0))</f>
        <v/>
      </c>
      <c r="N467" s="35" t="str">
        <f ca="1">IF(ISERROR($I467)=TRUE,"",OFFSET(Journaal!F$4,$I467,0))</f>
        <v/>
      </c>
      <c r="O467" s="35" t="str">
        <f ca="1">IF(ISERROR($I467)=TRUE,"",OFFSET(Journaal!G$4,$I467,0))</f>
        <v/>
      </c>
      <c r="P467" s="34" t="str">
        <f ca="1">IF(ISERROR($I467)=TRUE,"",IF(OFFSET(Journaal!I$4,$I467,0)=0,"",OFFSET(Journaal!I$4,$I467,0)))</f>
        <v/>
      </c>
    </row>
    <row r="468" spans="1:16" x14ac:dyDescent="0.25">
      <c r="A468" s="22">
        <f t="shared" si="31"/>
        <v>1300</v>
      </c>
      <c r="B468" s="34" t="str">
        <f t="shared" ca="1" si="30"/>
        <v/>
      </c>
      <c r="C468" s="93"/>
      <c r="D468" s="45" t="str">
        <f ca="1">IF(B468="","",SUMPRODUCT((Journaal!$H$5:$H$1000=$B468)*(Journaal!$F$5:$F$1000)))</f>
        <v/>
      </c>
      <c r="E468" s="45" t="str">
        <f ca="1">IF(B468="","",SUMPRODUCT((Journaal!$H$5:$H$1000=$B468)*(Journaal!$G$5:$G$1000)))</f>
        <v/>
      </c>
      <c r="F468" s="47" t="str">
        <f t="shared" ca="1" si="32"/>
        <v/>
      </c>
      <c r="G468" s="47" t="str">
        <f t="shared" ca="1" si="33"/>
        <v/>
      </c>
      <c r="I468" s="22" t="e">
        <f ca="1">MATCH($K$2,OFFSET(Journaal!$H$5,I467,0,Journaal!$D$3,1),0)+I467</f>
        <v>#N/A</v>
      </c>
      <c r="J468" s="34" t="str">
        <f ca="1">IF(ISERROR($I468)=TRUE,"",OFFSET(Journaal!B$4,$I468,0))</f>
        <v/>
      </c>
      <c r="K468" s="32" t="str">
        <f ca="1">IF(ISERROR($I468)=TRUE,"",OFFSET(Journaal!C$4,$I468,0))</f>
        <v/>
      </c>
      <c r="L468" s="34" t="str">
        <f ca="1">IF(ISERROR($I468)=TRUE,"",OFFSET(Journaal!D$4,$I468,0))</f>
        <v/>
      </c>
      <c r="M468" s="34" t="str">
        <f ca="1">IF(ISERROR($I468)=TRUE,"",OFFSET(Journaal!E$4,$I468,0))</f>
        <v/>
      </c>
      <c r="N468" s="35" t="str">
        <f ca="1">IF(ISERROR($I468)=TRUE,"",OFFSET(Journaal!F$4,$I468,0))</f>
        <v/>
      </c>
      <c r="O468" s="35" t="str">
        <f ca="1">IF(ISERROR($I468)=TRUE,"",OFFSET(Journaal!G$4,$I468,0))</f>
        <v/>
      </c>
      <c r="P468" s="34" t="str">
        <f ca="1">IF(ISERROR($I468)=TRUE,"",IF(OFFSET(Journaal!I$4,$I468,0)=0,"",OFFSET(Journaal!I$4,$I468,0)))</f>
        <v/>
      </c>
    </row>
    <row r="469" spans="1:16" x14ac:dyDescent="0.25">
      <c r="A469" s="22">
        <f t="shared" si="31"/>
        <v>1300</v>
      </c>
      <c r="B469" s="34" t="str">
        <f t="shared" ca="1" si="30"/>
        <v/>
      </c>
      <c r="C469" s="93"/>
      <c r="D469" s="45" t="str">
        <f ca="1">IF(B469="","",SUMPRODUCT((Journaal!$H$5:$H$1000=$B469)*(Journaal!$F$5:$F$1000)))</f>
        <v/>
      </c>
      <c r="E469" s="45" t="str">
        <f ca="1">IF(B469="","",SUMPRODUCT((Journaal!$H$5:$H$1000=$B469)*(Journaal!$G$5:$G$1000)))</f>
        <v/>
      </c>
      <c r="F469" s="47" t="str">
        <f t="shared" ca="1" si="32"/>
        <v/>
      </c>
      <c r="G469" s="47" t="str">
        <f t="shared" ca="1" si="33"/>
        <v/>
      </c>
      <c r="I469" s="22" t="e">
        <f ca="1">MATCH($K$2,OFFSET(Journaal!$H$5,I468,0,Journaal!$D$3,1),0)+I468</f>
        <v>#N/A</v>
      </c>
      <c r="J469" s="34" t="str">
        <f ca="1">IF(ISERROR($I469)=TRUE,"",OFFSET(Journaal!B$4,$I469,0))</f>
        <v/>
      </c>
      <c r="K469" s="32" t="str">
        <f ca="1">IF(ISERROR($I469)=TRUE,"",OFFSET(Journaal!C$4,$I469,0))</f>
        <v/>
      </c>
      <c r="L469" s="34" t="str">
        <f ca="1">IF(ISERROR($I469)=TRUE,"",OFFSET(Journaal!D$4,$I469,0))</f>
        <v/>
      </c>
      <c r="M469" s="34" t="str">
        <f ca="1">IF(ISERROR($I469)=TRUE,"",OFFSET(Journaal!E$4,$I469,0))</f>
        <v/>
      </c>
      <c r="N469" s="35" t="str">
        <f ca="1">IF(ISERROR($I469)=TRUE,"",OFFSET(Journaal!F$4,$I469,0))</f>
        <v/>
      </c>
      <c r="O469" s="35" t="str">
        <f ca="1">IF(ISERROR($I469)=TRUE,"",OFFSET(Journaal!G$4,$I469,0))</f>
        <v/>
      </c>
      <c r="P469" s="34" t="str">
        <f ca="1">IF(ISERROR($I469)=TRUE,"",IF(OFFSET(Journaal!I$4,$I469,0)=0,"",OFFSET(Journaal!I$4,$I469,0)))</f>
        <v/>
      </c>
    </row>
    <row r="470" spans="1:16" x14ac:dyDescent="0.25">
      <c r="A470" s="22">
        <f t="shared" si="31"/>
        <v>1300</v>
      </c>
      <c r="B470" s="34" t="str">
        <f t="shared" ca="1" si="30"/>
        <v/>
      </c>
      <c r="C470" s="93"/>
      <c r="D470" s="45" t="str">
        <f ca="1">IF(B470="","",SUMPRODUCT((Journaal!$H$5:$H$1000=$B470)*(Journaal!$F$5:$F$1000)))</f>
        <v/>
      </c>
      <c r="E470" s="45" t="str">
        <f ca="1">IF(B470="","",SUMPRODUCT((Journaal!$H$5:$H$1000=$B470)*(Journaal!$G$5:$G$1000)))</f>
        <v/>
      </c>
      <c r="F470" s="47" t="str">
        <f t="shared" ca="1" si="32"/>
        <v/>
      </c>
      <c r="G470" s="47" t="str">
        <f t="shared" ca="1" si="33"/>
        <v/>
      </c>
      <c r="I470" s="22" t="e">
        <f ca="1">MATCH($K$2,OFFSET(Journaal!$H$5,I469,0,Journaal!$D$3,1),0)+I469</f>
        <v>#N/A</v>
      </c>
      <c r="J470" s="34" t="str">
        <f ca="1">IF(ISERROR($I470)=TRUE,"",OFFSET(Journaal!B$4,$I470,0))</f>
        <v/>
      </c>
      <c r="K470" s="32" t="str">
        <f ca="1">IF(ISERROR($I470)=TRUE,"",OFFSET(Journaal!C$4,$I470,0))</f>
        <v/>
      </c>
      <c r="L470" s="34" t="str">
        <f ca="1">IF(ISERROR($I470)=TRUE,"",OFFSET(Journaal!D$4,$I470,0))</f>
        <v/>
      </c>
      <c r="M470" s="34" t="str">
        <f ca="1">IF(ISERROR($I470)=TRUE,"",OFFSET(Journaal!E$4,$I470,0))</f>
        <v/>
      </c>
      <c r="N470" s="35" t="str">
        <f ca="1">IF(ISERROR($I470)=TRUE,"",OFFSET(Journaal!F$4,$I470,0))</f>
        <v/>
      </c>
      <c r="O470" s="35" t="str">
        <f ca="1">IF(ISERROR($I470)=TRUE,"",OFFSET(Journaal!G$4,$I470,0))</f>
        <v/>
      </c>
      <c r="P470" s="34" t="str">
        <f ca="1">IF(ISERROR($I470)=TRUE,"",IF(OFFSET(Journaal!I$4,$I470,0)=0,"",OFFSET(Journaal!I$4,$I470,0)))</f>
        <v/>
      </c>
    </row>
    <row r="471" spans="1:16" x14ac:dyDescent="0.25">
      <c r="A471" s="22">
        <f t="shared" si="31"/>
        <v>1300</v>
      </c>
      <c r="B471" s="34" t="str">
        <f t="shared" ca="1" si="30"/>
        <v/>
      </c>
      <c r="C471" s="93"/>
      <c r="D471" s="45" t="str">
        <f ca="1">IF(B471="","",SUMPRODUCT((Journaal!$H$5:$H$1000=$B471)*(Journaal!$F$5:$F$1000)))</f>
        <v/>
      </c>
      <c r="E471" s="45" t="str">
        <f ca="1">IF(B471="","",SUMPRODUCT((Journaal!$H$5:$H$1000=$B471)*(Journaal!$G$5:$G$1000)))</f>
        <v/>
      </c>
      <c r="F471" s="47" t="str">
        <f t="shared" ca="1" si="32"/>
        <v/>
      </c>
      <c r="G471" s="47" t="str">
        <f t="shared" ca="1" si="33"/>
        <v/>
      </c>
      <c r="I471" s="22" t="e">
        <f ca="1">MATCH($K$2,OFFSET(Journaal!$H$5,I470,0,Journaal!$D$3,1),0)+I470</f>
        <v>#N/A</v>
      </c>
      <c r="J471" s="34" t="str">
        <f ca="1">IF(ISERROR($I471)=TRUE,"",OFFSET(Journaal!B$4,$I471,0))</f>
        <v/>
      </c>
      <c r="K471" s="32" t="str">
        <f ca="1">IF(ISERROR($I471)=TRUE,"",OFFSET(Journaal!C$4,$I471,0))</f>
        <v/>
      </c>
      <c r="L471" s="34" t="str">
        <f ca="1">IF(ISERROR($I471)=TRUE,"",OFFSET(Journaal!D$4,$I471,0))</f>
        <v/>
      </c>
      <c r="M471" s="34" t="str">
        <f ca="1">IF(ISERROR($I471)=TRUE,"",OFFSET(Journaal!E$4,$I471,0))</f>
        <v/>
      </c>
      <c r="N471" s="35" t="str">
        <f ca="1">IF(ISERROR($I471)=TRUE,"",OFFSET(Journaal!F$4,$I471,0))</f>
        <v/>
      </c>
      <c r="O471" s="35" t="str">
        <f ca="1">IF(ISERROR($I471)=TRUE,"",OFFSET(Journaal!G$4,$I471,0))</f>
        <v/>
      </c>
      <c r="P471" s="34" t="str">
        <f ca="1">IF(ISERROR($I471)=TRUE,"",IF(OFFSET(Journaal!I$4,$I471,0)=0,"",OFFSET(Journaal!I$4,$I471,0)))</f>
        <v/>
      </c>
    </row>
    <row r="472" spans="1:16" x14ac:dyDescent="0.25">
      <c r="A472" s="22">
        <f t="shared" si="31"/>
        <v>1300</v>
      </c>
      <c r="B472" s="34" t="str">
        <f t="shared" ca="1" si="30"/>
        <v/>
      </c>
      <c r="C472" s="93"/>
      <c r="D472" s="45" t="str">
        <f ca="1">IF(B472="","",SUMPRODUCT((Journaal!$H$5:$H$1000=$B472)*(Journaal!$F$5:$F$1000)))</f>
        <v/>
      </c>
      <c r="E472" s="45" t="str">
        <f ca="1">IF(B472="","",SUMPRODUCT((Journaal!$H$5:$H$1000=$B472)*(Journaal!$G$5:$G$1000)))</f>
        <v/>
      </c>
      <c r="F472" s="47" t="str">
        <f t="shared" ca="1" si="32"/>
        <v/>
      </c>
      <c r="G472" s="47" t="str">
        <f t="shared" ca="1" si="33"/>
        <v/>
      </c>
      <c r="I472" s="22" t="e">
        <f ca="1">MATCH($K$2,OFFSET(Journaal!$H$5,I471,0,Journaal!$D$3,1),0)+I471</f>
        <v>#N/A</v>
      </c>
      <c r="J472" s="34" t="str">
        <f ca="1">IF(ISERROR($I472)=TRUE,"",OFFSET(Journaal!B$4,$I472,0))</f>
        <v/>
      </c>
      <c r="K472" s="32" t="str">
        <f ca="1">IF(ISERROR($I472)=TRUE,"",OFFSET(Journaal!C$4,$I472,0))</f>
        <v/>
      </c>
      <c r="L472" s="34" t="str">
        <f ca="1">IF(ISERROR($I472)=TRUE,"",OFFSET(Journaal!D$4,$I472,0))</f>
        <v/>
      </c>
      <c r="M472" s="34" t="str">
        <f ca="1">IF(ISERROR($I472)=TRUE,"",OFFSET(Journaal!E$4,$I472,0))</f>
        <v/>
      </c>
      <c r="N472" s="35" t="str">
        <f ca="1">IF(ISERROR($I472)=TRUE,"",OFFSET(Journaal!F$4,$I472,0))</f>
        <v/>
      </c>
      <c r="O472" s="35" t="str">
        <f ca="1">IF(ISERROR($I472)=TRUE,"",OFFSET(Journaal!G$4,$I472,0))</f>
        <v/>
      </c>
      <c r="P472" s="34" t="str">
        <f ca="1">IF(ISERROR($I472)=TRUE,"",IF(OFFSET(Journaal!I$4,$I472,0)=0,"",OFFSET(Journaal!I$4,$I472,0)))</f>
        <v/>
      </c>
    </row>
    <row r="473" spans="1:16" x14ac:dyDescent="0.25">
      <c r="A473" s="22">
        <f t="shared" si="31"/>
        <v>1300</v>
      </c>
      <c r="B473" s="34" t="str">
        <f t="shared" ca="1" si="30"/>
        <v/>
      </c>
      <c r="C473" s="93"/>
      <c r="D473" s="45" t="str">
        <f ca="1">IF(B473="","",SUMPRODUCT((Journaal!$H$5:$H$1000=$B473)*(Journaal!$F$5:$F$1000)))</f>
        <v/>
      </c>
      <c r="E473" s="45" t="str">
        <f ca="1">IF(B473="","",SUMPRODUCT((Journaal!$H$5:$H$1000=$B473)*(Journaal!$G$5:$G$1000)))</f>
        <v/>
      </c>
      <c r="F473" s="47" t="str">
        <f t="shared" ca="1" si="32"/>
        <v/>
      </c>
      <c r="G473" s="47" t="str">
        <f t="shared" ca="1" si="33"/>
        <v/>
      </c>
      <c r="I473" s="22" t="e">
        <f ca="1">MATCH($K$2,OFFSET(Journaal!$H$5,I472,0,Journaal!$D$3,1),0)+I472</f>
        <v>#N/A</v>
      </c>
      <c r="J473" s="34" t="str">
        <f ca="1">IF(ISERROR($I473)=TRUE,"",OFFSET(Journaal!B$4,$I473,0))</f>
        <v/>
      </c>
      <c r="K473" s="32" t="str">
        <f ca="1">IF(ISERROR($I473)=TRUE,"",OFFSET(Journaal!C$4,$I473,0))</f>
        <v/>
      </c>
      <c r="L473" s="34" t="str">
        <f ca="1">IF(ISERROR($I473)=TRUE,"",OFFSET(Journaal!D$4,$I473,0))</f>
        <v/>
      </c>
      <c r="M473" s="34" t="str">
        <f ca="1">IF(ISERROR($I473)=TRUE,"",OFFSET(Journaal!E$4,$I473,0))</f>
        <v/>
      </c>
      <c r="N473" s="35" t="str">
        <f ca="1">IF(ISERROR($I473)=TRUE,"",OFFSET(Journaal!F$4,$I473,0))</f>
        <v/>
      </c>
      <c r="O473" s="35" t="str">
        <f ca="1">IF(ISERROR($I473)=TRUE,"",OFFSET(Journaal!G$4,$I473,0))</f>
        <v/>
      </c>
      <c r="P473" s="34" t="str">
        <f ca="1">IF(ISERROR($I473)=TRUE,"",IF(OFFSET(Journaal!I$4,$I473,0)=0,"",OFFSET(Journaal!I$4,$I473,0)))</f>
        <v/>
      </c>
    </row>
    <row r="474" spans="1:16" x14ac:dyDescent="0.25">
      <c r="A474" s="22">
        <f t="shared" si="31"/>
        <v>1300</v>
      </c>
      <c r="B474" s="34" t="str">
        <f t="shared" ca="1" si="30"/>
        <v/>
      </c>
      <c r="C474" s="93"/>
      <c r="D474" s="45" t="str">
        <f ca="1">IF(B474="","",SUMPRODUCT((Journaal!$H$5:$H$1000=$B474)*(Journaal!$F$5:$F$1000)))</f>
        <v/>
      </c>
      <c r="E474" s="45" t="str">
        <f ca="1">IF(B474="","",SUMPRODUCT((Journaal!$H$5:$H$1000=$B474)*(Journaal!$G$5:$G$1000)))</f>
        <v/>
      </c>
      <c r="F474" s="47" t="str">
        <f t="shared" ca="1" si="32"/>
        <v/>
      </c>
      <c r="G474" s="47" t="str">
        <f t="shared" ca="1" si="33"/>
        <v/>
      </c>
      <c r="I474" s="22" t="e">
        <f ca="1">MATCH($K$2,OFFSET(Journaal!$H$5,I473,0,Journaal!$D$3,1),0)+I473</f>
        <v>#N/A</v>
      </c>
      <c r="J474" s="34" t="str">
        <f ca="1">IF(ISERROR($I474)=TRUE,"",OFFSET(Journaal!B$4,$I474,0))</f>
        <v/>
      </c>
      <c r="K474" s="32" t="str">
        <f ca="1">IF(ISERROR($I474)=TRUE,"",OFFSET(Journaal!C$4,$I474,0))</f>
        <v/>
      </c>
      <c r="L474" s="34" t="str">
        <f ca="1">IF(ISERROR($I474)=TRUE,"",OFFSET(Journaal!D$4,$I474,0))</f>
        <v/>
      </c>
      <c r="M474" s="34" t="str">
        <f ca="1">IF(ISERROR($I474)=TRUE,"",OFFSET(Journaal!E$4,$I474,0))</f>
        <v/>
      </c>
      <c r="N474" s="35" t="str">
        <f ca="1">IF(ISERROR($I474)=TRUE,"",OFFSET(Journaal!F$4,$I474,0))</f>
        <v/>
      </c>
      <c r="O474" s="35" t="str">
        <f ca="1">IF(ISERROR($I474)=TRUE,"",OFFSET(Journaal!G$4,$I474,0))</f>
        <v/>
      </c>
      <c r="P474" s="34" t="str">
        <f ca="1">IF(ISERROR($I474)=TRUE,"",IF(OFFSET(Journaal!I$4,$I474,0)=0,"",OFFSET(Journaal!I$4,$I474,0)))</f>
        <v/>
      </c>
    </row>
    <row r="475" spans="1:16" x14ac:dyDescent="0.25">
      <c r="A475" s="22">
        <f t="shared" si="31"/>
        <v>1300</v>
      </c>
      <c r="B475" s="34" t="str">
        <f t="shared" ca="1" si="30"/>
        <v/>
      </c>
      <c r="C475" s="93"/>
      <c r="D475" s="45" t="str">
        <f ca="1">IF(B475="","",SUMPRODUCT((Journaal!$H$5:$H$1000=$B475)*(Journaal!$F$5:$F$1000)))</f>
        <v/>
      </c>
      <c r="E475" s="45" t="str">
        <f ca="1">IF(B475="","",SUMPRODUCT((Journaal!$H$5:$H$1000=$B475)*(Journaal!$G$5:$G$1000)))</f>
        <v/>
      </c>
      <c r="F475" s="47" t="str">
        <f t="shared" ca="1" si="32"/>
        <v/>
      </c>
      <c r="G475" s="47" t="str">
        <f t="shared" ca="1" si="33"/>
        <v/>
      </c>
      <c r="I475" s="22" t="e">
        <f ca="1">MATCH($K$2,OFFSET(Journaal!$H$5,I474,0,Journaal!$D$3,1),0)+I474</f>
        <v>#N/A</v>
      </c>
      <c r="J475" s="34" t="str">
        <f ca="1">IF(ISERROR($I475)=TRUE,"",OFFSET(Journaal!B$4,$I475,0))</f>
        <v/>
      </c>
      <c r="K475" s="32" t="str">
        <f ca="1">IF(ISERROR($I475)=TRUE,"",OFFSET(Journaal!C$4,$I475,0))</f>
        <v/>
      </c>
      <c r="L475" s="34" t="str">
        <f ca="1">IF(ISERROR($I475)=TRUE,"",OFFSET(Journaal!D$4,$I475,0))</f>
        <v/>
      </c>
      <c r="M475" s="34" t="str">
        <f ca="1">IF(ISERROR($I475)=TRUE,"",OFFSET(Journaal!E$4,$I475,0))</f>
        <v/>
      </c>
      <c r="N475" s="35" t="str">
        <f ca="1">IF(ISERROR($I475)=TRUE,"",OFFSET(Journaal!F$4,$I475,0))</f>
        <v/>
      </c>
      <c r="O475" s="35" t="str">
        <f ca="1">IF(ISERROR($I475)=TRUE,"",OFFSET(Journaal!G$4,$I475,0))</f>
        <v/>
      </c>
      <c r="P475" s="34" t="str">
        <f ca="1">IF(ISERROR($I475)=TRUE,"",IF(OFFSET(Journaal!I$4,$I475,0)=0,"",OFFSET(Journaal!I$4,$I475,0)))</f>
        <v/>
      </c>
    </row>
    <row r="476" spans="1:16" x14ac:dyDescent="0.25">
      <c r="A476" s="22">
        <f t="shared" si="31"/>
        <v>1300</v>
      </c>
      <c r="B476" s="34" t="str">
        <f t="shared" ca="1" si="30"/>
        <v/>
      </c>
      <c r="C476" s="93"/>
      <c r="D476" s="45" t="str">
        <f ca="1">IF(B476="","",SUMPRODUCT((Journaal!$H$5:$H$1000=$B476)*(Journaal!$F$5:$F$1000)))</f>
        <v/>
      </c>
      <c r="E476" s="45" t="str">
        <f ca="1">IF(B476="","",SUMPRODUCT((Journaal!$H$5:$H$1000=$B476)*(Journaal!$G$5:$G$1000)))</f>
        <v/>
      </c>
      <c r="F476" s="47" t="str">
        <f t="shared" ca="1" si="32"/>
        <v/>
      </c>
      <c r="G476" s="47" t="str">
        <f t="shared" ca="1" si="33"/>
        <v/>
      </c>
      <c r="I476" s="22" t="e">
        <f ca="1">MATCH($K$2,OFFSET(Journaal!$H$5,I475,0,Journaal!$D$3,1),0)+I475</f>
        <v>#N/A</v>
      </c>
      <c r="J476" s="34" t="str">
        <f ca="1">IF(ISERROR($I476)=TRUE,"",OFFSET(Journaal!B$4,$I476,0))</f>
        <v/>
      </c>
      <c r="K476" s="32" t="str">
        <f ca="1">IF(ISERROR($I476)=TRUE,"",OFFSET(Journaal!C$4,$I476,0))</f>
        <v/>
      </c>
      <c r="L476" s="34" t="str">
        <f ca="1">IF(ISERROR($I476)=TRUE,"",OFFSET(Journaal!D$4,$I476,0))</f>
        <v/>
      </c>
      <c r="M476" s="34" t="str">
        <f ca="1">IF(ISERROR($I476)=TRUE,"",OFFSET(Journaal!E$4,$I476,0))</f>
        <v/>
      </c>
      <c r="N476" s="35" t="str">
        <f ca="1">IF(ISERROR($I476)=TRUE,"",OFFSET(Journaal!F$4,$I476,0))</f>
        <v/>
      </c>
      <c r="O476" s="35" t="str">
        <f ca="1">IF(ISERROR($I476)=TRUE,"",OFFSET(Journaal!G$4,$I476,0))</f>
        <v/>
      </c>
      <c r="P476" s="34" t="str">
        <f ca="1">IF(ISERROR($I476)=TRUE,"",IF(OFFSET(Journaal!I$4,$I476,0)=0,"",OFFSET(Journaal!I$4,$I476,0)))</f>
        <v/>
      </c>
    </row>
    <row r="477" spans="1:16" x14ac:dyDescent="0.25">
      <c r="A477" s="22">
        <f t="shared" si="31"/>
        <v>1300</v>
      </c>
      <c r="B477" s="34" t="str">
        <f t="shared" ca="1" si="30"/>
        <v/>
      </c>
      <c r="C477" s="93"/>
      <c r="D477" s="45" t="str">
        <f ca="1">IF(B477="","",SUMPRODUCT((Journaal!$H$5:$H$1000=$B477)*(Journaal!$F$5:$F$1000)))</f>
        <v/>
      </c>
      <c r="E477" s="45" t="str">
        <f ca="1">IF(B477="","",SUMPRODUCT((Journaal!$H$5:$H$1000=$B477)*(Journaal!$G$5:$G$1000)))</f>
        <v/>
      </c>
      <c r="F477" s="47" t="str">
        <f t="shared" ca="1" si="32"/>
        <v/>
      </c>
      <c r="G477" s="47" t="str">
        <f t="shared" ca="1" si="33"/>
        <v/>
      </c>
      <c r="I477" s="22" t="e">
        <f ca="1">MATCH($K$2,OFFSET(Journaal!$H$5,I476,0,Journaal!$D$3,1),0)+I476</f>
        <v>#N/A</v>
      </c>
      <c r="J477" s="34" t="str">
        <f ca="1">IF(ISERROR($I477)=TRUE,"",OFFSET(Journaal!B$4,$I477,0))</f>
        <v/>
      </c>
      <c r="K477" s="32" t="str">
        <f ca="1">IF(ISERROR($I477)=TRUE,"",OFFSET(Journaal!C$4,$I477,0))</f>
        <v/>
      </c>
      <c r="L477" s="34" t="str">
        <f ca="1">IF(ISERROR($I477)=TRUE,"",OFFSET(Journaal!D$4,$I477,0))</f>
        <v/>
      </c>
      <c r="M477" s="34" t="str">
        <f ca="1">IF(ISERROR($I477)=TRUE,"",OFFSET(Journaal!E$4,$I477,0))</f>
        <v/>
      </c>
      <c r="N477" s="35" t="str">
        <f ca="1">IF(ISERROR($I477)=TRUE,"",OFFSET(Journaal!F$4,$I477,0))</f>
        <v/>
      </c>
      <c r="O477" s="35" t="str">
        <f ca="1">IF(ISERROR($I477)=TRUE,"",OFFSET(Journaal!G$4,$I477,0))</f>
        <v/>
      </c>
      <c r="P477" s="34" t="str">
        <f ca="1">IF(ISERROR($I477)=TRUE,"",IF(OFFSET(Journaal!I$4,$I477,0)=0,"",OFFSET(Journaal!I$4,$I477,0)))</f>
        <v/>
      </c>
    </row>
    <row r="478" spans="1:16" x14ac:dyDescent="0.25">
      <c r="A478" s="22">
        <f t="shared" si="31"/>
        <v>1300</v>
      </c>
      <c r="B478" s="34" t="str">
        <f t="shared" ca="1" si="30"/>
        <v/>
      </c>
      <c r="C478" s="93"/>
      <c r="D478" s="45" t="str">
        <f ca="1">IF(B478="","",SUMPRODUCT((Journaal!$H$5:$H$1000=$B478)*(Journaal!$F$5:$F$1000)))</f>
        <v/>
      </c>
      <c r="E478" s="45" t="str">
        <f ca="1">IF(B478="","",SUMPRODUCT((Journaal!$H$5:$H$1000=$B478)*(Journaal!$G$5:$G$1000)))</f>
        <v/>
      </c>
      <c r="F478" s="47" t="str">
        <f t="shared" ca="1" si="32"/>
        <v/>
      </c>
      <c r="G478" s="47" t="str">
        <f t="shared" ca="1" si="33"/>
        <v/>
      </c>
      <c r="I478" s="22" t="e">
        <f ca="1">MATCH($K$2,OFFSET(Journaal!$H$5,I477,0,Journaal!$D$3,1),0)+I477</f>
        <v>#N/A</v>
      </c>
      <c r="J478" s="34" t="str">
        <f ca="1">IF(ISERROR($I478)=TRUE,"",OFFSET(Journaal!B$4,$I478,0))</f>
        <v/>
      </c>
      <c r="K478" s="32" t="str">
        <f ca="1">IF(ISERROR($I478)=TRUE,"",OFFSET(Journaal!C$4,$I478,0))</f>
        <v/>
      </c>
      <c r="L478" s="34" t="str">
        <f ca="1">IF(ISERROR($I478)=TRUE,"",OFFSET(Journaal!D$4,$I478,0))</f>
        <v/>
      </c>
      <c r="M478" s="34" t="str">
        <f ca="1">IF(ISERROR($I478)=TRUE,"",OFFSET(Journaal!E$4,$I478,0))</f>
        <v/>
      </c>
      <c r="N478" s="35" t="str">
        <f ca="1">IF(ISERROR($I478)=TRUE,"",OFFSET(Journaal!F$4,$I478,0))</f>
        <v/>
      </c>
      <c r="O478" s="35" t="str">
        <f ca="1">IF(ISERROR($I478)=TRUE,"",OFFSET(Journaal!G$4,$I478,0))</f>
        <v/>
      </c>
      <c r="P478" s="34" t="str">
        <f ca="1">IF(ISERROR($I478)=TRUE,"",IF(OFFSET(Journaal!I$4,$I478,0)=0,"",OFFSET(Journaal!I$4,$I478,0)))</f>
        <v/>
      </c>
    </row>
    <row r="479" spans="1:16" x14ac:dyDescent="0.25">
      <c r="A479" s="22">
        <f t="shared" si="31"/>
        <v>1300</v>
      </c>
      <c r="B479" s="34" t="str">
        <f t="shared" ca="1" si="30"/>
        <v/>
      </c>
      <c r="C479" s="93"/>
      <c r="D479" s="45" t="str">
        <f ca="1">IF(B479="","",SUMPRODUCT((Journaal!$H$5:$H$1000=$B479)*(Journaal!$F$5:$F$1000)))</f>
        <v/>
      </c>
      <c r="E479" s="45" t="str">
        <f ca="1">IF(B479="","",SUMPRODUCT((Journaal!$H$5:$H$1000=$B479)*(Journaal!$G$5:$G$1000)))</f>
        <v/>
      </c>
      <c r="F479" s="47" t="str">
        <f t="shared" ca="1" si="32"/>
        <v/>
      </c>
      <c r="G479" s="47" t="str">
        <f t="shared" ca="1" si="33"/>
        <v/>
      </c>
      <c r="I479" s="22" t="e">
        <f ca="1">MATCH($K$2,OFFSET(Journaal!$H$5,I478,0,Journaal!$D$3,1),0)+I478</f>
        <v>#N/A</v>
      </c>
      <c r="J479" s="34" t="str">
        <f ca="1">IF(ISERROR($I479)=TRUE,"",OFFSET(Journaal!B$4,$I479,0))</f>
        <v/>
      </c>
      <c r="K479" s="32" t="str">
        <f ca="1">IF(ISERROR($I479)=TRUE,"",OFFSET(Journaal!C$4,$I479,0))</f>
        <v/>
      </c>
      <c r="L479" s="34" t="str">
        <f ca="1">IF(ISERROR($I479)=TRUE,"",OFFSET(Journaal!D$4,$I479,0))</f>
        <v/>
      </c>
      <c r="M479" s="34" t="str">
        <f ca="1">IF(ISERROR($I479)=TRUE,"",OFFSET(Journaal!E$4,$I479,0))</f>
        <v/>
      </c>
      <c r="N479" s="35" t="str">
        <f ca="1">IF(ISERROR($I479)=TRUE,"",OFFSET(Journaal!F$4,$I479,0))</f>
        <v/>
      </c>
      <c r="O479" s="35" t="str">
        <f ca="1">IF(ISERROR($I479)=TRUE,"",OFFSET(Journaal!G$4,$I479,0))</f>
        <v/>
      </c>
      <c r="P479" s="34" t="str">
        <f ca="1">IF(ISERROR($I479)=TRUE,"",IF(OFFSET(Journaal!I$4,$I479,0)=0,"",OFFSET(Journaal!I$4,$I479,0)))</f>
        <v/>
      </c>
    </row>
    <row r="480" spans="1:16" x14ac:dyDescent="0.25">
      <c r="A480" s="22">
        <f t="shared" si="31"/>
        <v>1300</v>
      </c>
      <c r="B480" s="34" t="str">
        <f t="shared" ca="1" si="30"/>
        <v/>
      </c>
      <c r="C480" s="93"/>
      <c r="D480" s="45" t="str">
        <f ca="1">IF(B480="","",SUMPRODUCT((Journaal!$H$5:$H$1000=$B480)*(Journaal!$F$5:$F$1000)))</f>
        <v/>
      </c>
      <c r="E480" s="45" t="str">
        <f ca="1">IF(B480="","",SUMPRODUCT((Journaal!$H$5:$H$1000=$B480)*(Journaal!$G$5:$G$1000)))</f>
        <v/>
      </c>
      <c r="F480" s="47" t="str">
        <f t="shared" ca="1" si="32"/>
        <v/>
      </c>
      <c r="G480" s="47" t="str">
        <f t="shared" ca="1" si="33"/>
        <v/>
      </c>
      <c r="I480" s="22" t="e">
        <f ca="1">MATCH($K$2,OFFSET(Journaal!$H$5,I479,0,Journaal!$D$3,1),0)+I479</f>
        <v>#N/A</v>
      </c>
      <c r="J480" s="34" t="str">
        <f ca="1">IF(ISERROR($I480)=TRUE,"",OFFSET(Journaal!B$4,$I480,0))</f>
        <v/>
      </c>
      <c r="K480" s="32" t="str">
        <f ca="1">IF(ISERROR($I480)=TRUE,"",OFFSET(Journaal!C$4,$I480,0))</f>
        <v/>
      </c>
      <c r="L480" s="34" t="str">
        <f ca="1">IF(ISERROR($I480)=TRUE,"",OFFSET(Journaal!D$4,$I480,0))</f>
        <v/>
      </c>
      <c r="M480" s="34" t="str">
        <f ca="1">IF(ISERROR($I480)=TRUE,"",OFFSET(Journaal!E$4,$I480,0))</f>
        <v/>
      </c>
      <c r="N480" s="35" t="str">
        <f ca="1">IF(ISERROR($I480)=TRUE,"",OFFSET(Journaal!F$4,$I480,0))</f>
        <v/>
      </c>
      <c r="O480" s="35" t="str">
        <f ca="1">IF(ISERROR($I480)=TRUE,"",OFFSET(Journaal!G$4,$I480,0))</f>
        <v/>
      </c>
      <c r="P480" s="34" t="str">
        <f ca="1">IF(ISERROR($I480)=TRUE,"",IF(OFFSET(Journaal!I$4,$I480,0)=0,"",OFFSET(Journaal!I$4,$I480,0)))</f>
        <v/>
      </c>
    </row>
    <row r="481" spans="1:16" x14ac:dyDescent="0.25">
      <c r="A481" s="22">
        <f t="shared" si="31"/>
        <v>1300</v>
      </c>
      <c r="B481" s="34" t="str">
        <f t="shared" ca="1" si="30"/>
        <v/>
      </c>
      <c r="C481" s="93"/>
      <c r="D481" s="45" t="str">
        <f ca="1">IF(B481="","",SUMPRODUCT((Journaal!$H$5:$H$1000=$B481)*(Journaal!$F$5:$F$1000)))</f>
        <v/>
      </c>
      <c r="E481" s="45" t="str">
        <f ca="1">IF(B481="","",SUMPRODUCT((Journaal!$H$5:$H$1000=$B481)*(Journaal!$G$5:$G$1000)))</f>
        <v/>
      </c>
      <c r="F481" s="47" t="str">
        <f t="shared" ca="1" si="32"/>
        <v/>
      </c>
      <c r="G481" s="47" t="str">
        <f t="shared" ca="1" si="33"/>
        <v/>
      </c>
      <c r="I481" s="22" t="e">
        <f ca="1">MATCH($K$2,OFFSET(Journaal!$H$5,I480,0,Journaal!$D$3,1),0)+I480</f>
        <v>#N/A</v>
      </c>
      <c r="J481" s="34" t="str">
        <f ca="1">IF(ISERROR($I481)=TRUE,"",OFFSET(Journaal!B$4,$I481,0))</f>
        <v/>
      </c>
      <c r="K481" s="32" t="str">
        <f ca="1">IF(ISERROR($I481)=TRUE,"",OFFSET(Journaal!C$4,$I481,0))</f>
        <v/>
      </c>
      <c r="L481" s="34" t="str">
        <f ca="1">IF(ISERROR($I481)=TRUE,"",OFFSET(Journaal!D$4,$I481,0))</f>
        <v/>
      </c>
      <c r="M481" s="34" t="str">
        <f ca="1">IF(ISERROR($I481)=TRUE,"",OFFSET(Journaal!E$4,$I481,0))</f>
        <v/>
      </c>
      <c r="N481" s="35" t="str">
        <f ca="1">IF(ISERROR($I481)=TRUE,"",OFFSET(Journaal!F$4,$I481,0))</f>
        <v/>
      </c>
      <c r="O481" s="35" t="str">
        <f ca="1">IF(ISERROR($I481)=TRUE,"",OFFSET(Journaal!G$4,$I481,0))</f>
        <v/>
      </c>
      <c r="P481" s="34" t="str">
        <f ca="1">IF(ISERROR($I481)=TRUE,"",IF(OFFSET(Journaal!I$4,$I481,0)=0,"",OFFSET(Journaal!I$4,$I481,0)))</f>
        <v/>
      </c>
    </row>
    <row r="482" spans="1:16" x14ac:dyDescent="0.25">
      <c r="A482" s="22">
        <f t="shared" si="31"/>
        <v>1300</v>
      </c>
      <c r="B482" s="34" t="str">
        <f t="shared" ca="1" si="30"/>
        <v/>
      </c>
      <c r="C482" s="93"/>
      <c r="D482" s="45" t="str">
        <f ca="1">IF(B482="","",SUMPRODUCT((Journaal!$H$5:$H$1000=$B482)*(Journaal!$F$5:$F$1000)))</f>
        <v/>
      </c>
      <c r="E482" s="45" t="str">
        <f ca="1">IF(B482="","",SUMPRODUCT((Journaal!$H$5:$H$1000=$B482)*(Journaal!$G$5:$G$1000)))</f>
        <v/>
      </c>
      <c r="F482" s="47" t="str">
        <f t="shared" ca="1" si="32"/>
        <v/>
      </c>
      <c r="G482" s="47" t="str">
        <f t="shared" ca="1" si="33"/>
        <v/>
      </c>
      <c r="I482" s="22" t="e">
        <f ca="1">MATCH($K$2,OFFSET(Journaal!$H$5,I481,0,Journaal!$D$3,1),0)+I481</f>
        <v>#N/A</v>
      </c>
      <c r="J482" s="34" t="str">
        <f ca="1">IF(ISERROR($I482)=TRUE,"",OFFSET(Journaal!B$4,$I482,0))</f>
        <v/>
      </c>
      <c r="K482" s="32" t="str">
        <f ca="1">IF(ISERROR($I482)=TRUE,"",OFFSET(Journaal!C$4,$I482,0))</f>
        <v/>
      </c>
      <c r="L482" s="34" t="str">
        <f ca="1">IF(ISERROR($I482)=TRUE,"",OFFSET(Journaal!D$4,$I482,0))</f>
        <v/>
      </c>
      <c r="M482" s="34" t="str">
        <f ca="1">IF(ISERROR($I482)=TRUE,"",OFFSET(Journaal!E$4,$I482,0))</f>
        <v/>
      </c>
      <c r="N482" s="35" t="str">
        <f ca="1">IF(ISERROR($I482)=TRUE,"",OFFSET(Journaal!F$4,$I482,0))</f>
        <v/>
      </c>
      <c r="O482" s="35" t="str">
        <f ca="1">IF(ISERROR($I482)=TRUE,"",OFFSET(Journaal!G$4,$I482,0))</f>
        <v/>
      </c>
      <c r="P482" s="34" t="str">
        <f ca="1">IF(ISERROR($I482)=TRUE,"",IF(OFFSET(Journaal!I$4,$I482,0)=0,"",OFFSET(Journaal!I$4,$I482,0)))</f>
        <v/>
      </c>
    </row>
    <row r="483" spans="1:16" x14ac:dyDescent="0.25">
      <c r="A483" s="22">
        <f t="shared" si="31"/>
        <v>1300</v>
      </c>
      <c r="B483" s="34" t="str">
        <f t="shared" ca="1" si="30"/>
        <v/>
      </c>
      <c r="C483" s="93"/>
      <c r="D483" s="45" t="str">
        <f ca="1">IF(B483="","",SUMPRODUCT((Journaal!$H$5:$H$1000=$B483)*(Journaal!$F$5:$F$1000)))</f>
        <v/>
      </c>
      <c r="E483" s="45" t="str">
        <f ca="1">IF(B483="","",SUMPRODUCT((Journaal!$H$5:$H$1000=$B483)*(Journaal!$G$5:$G$1000)))</f>
        <v/>
      </c>
      <c r="F483" s="47" t="str">
        <f t="shared" ca="1" si="32"/>
        <v/>
      </c>
      <c r="G483" s="47" t="str">
        <f t="shared" ca="1" si="33"/>
        <v/>
      </c>
      <c r="I483" s="22" t="e">
        <f ca="1">MATCH($K$2,OFFSET(Journaal!$H$5,I482,0,Journaal!$D$3,1),0)+I482</f>
        <v>#N/A</v>
      </c>
      <c r="J483" s="34" t="str">
        <f ca="1">IF(ISERROR($I483)=TRUE,"",OFFSET(Journaal!B$4,$I483,0))</f>
        <v/>
      </c>
      <c r="K483" s="32" t="str">
        <f ca="1">IF(ISERROR($I483)=TRUE,"",OFFSET(Journaal!C$4,$I483,0))</f>
        <v/>
      </c>
      <c r="L483" s="34" t="str">
        <f ca="1">IF(ISERROR($I483)=TRUE,"",OFFSET(Journaal!D$4,$I483,0))</f>
        <v/>
      </c>
      <c r="M483" s="34" t="str">
        <f ca="1">IF(ISERROR($I483)=TRUE,"",OFFSET(Journaal!E$4,$I483,0))</f>
        <v/>
      </c>
      <c r="N483" s="35" t="str">
        <f ca="1">IF(ISERROR($I483)=TRUE,"",OFFSET(Journaal!F$4,$I483,0))</f>
        <v/>
      </c>
      <c r="O483" s="35" t="str">
        <f ca="1">IF(ISERROR($I483)=TRUE,"",OFFSET(Journaal!G$4,$I483,0))</f>
        <v/>
      </c>
      <c r="P483" s="34" t="str">
        <f ca="1">IF(ISERROR($I483)=TRUE,"",IF(OFFSET(Journaal!I$4,$I483,0)=0,"",OFFSET(Journaal!I$4,$I483,0)))</f>
        <v/>
      </c>
    </row>
    <row r="484" spans="1:16" x14ac:dyDescent="0.25">
      <c r="A484" s="22">
        <f t="shared" si="31"/>
        <v>1300</v>
      </c>
      <c r="B484" s="34" t="str">
        <f t="shared" ca="1" si="30"/>
        <v/>
      </c>
      <c r="C484" s="93"/>
      <c r="D484" s="45" t="str">
        <f ca="1">IF(B484="","",SUMPRODUCT((Journaal!$H$5:$H$1000=$B484)*(Journaal!$F$5:$F$1000)))</f>
        <v/>
      </c>
      <c r="E484" s="45" t="str">
        <f ca="1">IF(B484="","",SUMPRODUCT((Journaal!$H$5:$H$1000=$B484)*(Journaal!$G$5:$G$1000)))</f>
        <v/>
      </c>
      <c r="F484" s="47" t="str">
        <f t="shared" ca="1" si="32"/>
        <v/>
      </c>
      <c r="G484" s="47" t="str">
        <f t="shared" ca="1" si="33"/>
        <v/>
      </c>
      <c r="I484" s="22" t="e">
        <f ca="1">MATCH($K$2,OFFSET(Journaal!$H$5,I483,0,Journaal!$D$3,1),0)+I483</f>
        <v>#N/A</v>
      </c>
      <c r="J484" s="34" t="str">
        <f ca="1">IF(ISERROR($I484)=TRUE,"",OFFSET(Journaal!B$4,$I484,0))</f>
        <v/>
      </c>
      <c r="K484" s="32" t="str">
        <f ca="1">IF(ISERROR($I484)=TRUE,"",OFFSET(Journaal!C$4,$I484,0))</f>
        <v/>
      </c>
      <c r="L484" s="34" t="str">
        <f ca="1">IF(ISERROR($I484)=TRUE,"",OFFSET(Journaal!D$4,$I484,0))</f>
        <v/>
      </c>
      <c r="M484" s="34" t="str">
        <f ca="1">IF(ISERROR($I484)=TRUE,"",OFFSET(Journaal!E$4,$I484,0))</f>
        <v/>
      </c>
      <c r="N484" s="35" t="str">
        <f ca="1">IF(ISERROR($I484)=TRUE,"",OFFSET(Journaal!F$4,$I484,0))</f>
        <v/>
      </c>
      <c r="O484" s="35" t="str">
        <f ca="1">IF(ISERROR($I484)=TRUE,"",OFFSET(Journaal!G$4,$I484,0))</f>
        <v/>
      </c>
      <c r="P484" s="34" t="str">
        <f ca="1">IF(ISERROR($I484)=TRUE,"",IF(OFFSET(Journaal!I$4,$I484,0)=0,"",OFFSET(Journaal!I$4,$I484,0)))</f>
        <v/>
      </c>
    </row>
    <row r="485" spans="1:16" x14ac:dyDescent="0.25">
      <c r="A485" s="22">
        <f t="shared" si="31"/>
        <v>1300</v>
      </c>
      <c r="B485" s="34" t="str">
        <f t="shared" ca="1" si="30"/>
        <v/>
      </c>
      <c r="C485" s="93"/>
      <c r="D485" s="45" t="str">
        <f ca="1">IF(B485="","",SUMPRODUCT((Journaal!$H$5:$H$1000=$B485)*(Journaal!$F$5:$F$1000)))</f>
        <v/>
      </c>
      <c r="E485" s="45" t="str">
        <f ca="1">IF(B485="","",SUMPRODUCT((Journaal!$H$5:$H$1000=$B485)*(Journaal!$G$5:$G$1000)))</f>
        <v/>
      </c>
      <c r="F485" s="47" t="str">
        <f t="shared" ca="1" si="32"/>
        <v/>
      </c>
      <c r="G485" s="47" t="str">
        <f t="shared" ca="1" si="33"/>
        <v/>
      </c>
      <c r="I485" s="22" t="e">
        <f ca="1">MATCH($K$2,OFFSET(Journaal!$H$5,I484,0,Journaal!$D$3,1),0)+I484</f>
        <v>#N/A</v>
      </c>
      <c r="J485" s="34" t="str">
        <f ca="1">IF(ISERROR($I485)=TRUE,"",OFFSET(Journaal!B$4,$I485,0))</f>
        <v/>
      </c>
      <c r="K485" s="32" t="str">
        <f ca="1">IF(ISERROR($I485)=TRUE,"",OFFSET(Journaal!C$4,$I485,0))</f>
        <v/>
      </c>
      <c r="L485" s="34" t="str">
        <f ca="1">IF(ISERROR($I485)=TRUE,"",OFFSET(Journaal!D$4,$I485,0))</f>
        <v/>
      </c>
      <c r="M485" s="34" t="str">
        <f ca="1">IF(ISERROR($I485)=TRUE,"",OFFSET(Journaal!E$4,$I485,0))</f>
        <v/>
      </c>
      <c r="N485" s="35" t="str">
        <f ca="1">IF(ISERROR($I485)=TRUE,"",OFFSET(Journaal!F$4,$I485,0))</f>
        <v/>
      </c>
      <c r="O485" s="35" t="str">
        <f ca="1">IF(ISERROR($I485)=TRUE,"",OFFSET(Journaal!G$4,$I485,0))</f>
        <v/>
      </c>
      <c r="P485" s="34" t="str">
        <f ca="1">IF(ISERROR($I485)=TRUE,"",IF(OFFSET(Journaal!I$4,$I485,0)=0,"",OFFSET(Journaal!I$4,$I485,0)))</f>
        <v/>
      </c>
    </row>
    <row r="486" spans="1:16" x14ac:dyDescent="0.25">
      <c r="A486" s="22">
        <f t="shared" si="31"/>
        <v>1300</v>
      </c>
      <c r="B486" s="34" t="str">
        <f t="shared" ca="1" si="30"/>
        <v/>
      </c>
      <c r="C486" s="93"/>
      <c r="D486" s="45" t="str">
        <f ca="1">IF(B486="","",SUMPRODUCT((Journaal!$H$5:$H$1000=$B486)*(Journaal!$F$5:$F$1000)))</f>
        <v/>
      </c>
      <c r="E486" s="45" t="str">
        <f ca="1">IF(B486="","",SUMPRODUCT((Journaal!$H$5:$H$1000=$B486)*(Journaal!$G$5:$G$1000)))</f>
        <v/>
      </c>
      <c r="F486" s="47" t="str">
        <f t="shared" ca="1" si="32"/>
        <v/>
      </c>
      <c r="G486" s="47" t="str">
        <f t="shared" ca="1" si="33"/>
        <v/>
      </c>
      <c r="I486" s="22" t="e">
        <f ca="1">MATCH($K$2,OFFSET(Journaal!$H$5,I485,0,Journaal!$D$3,1),0)+I485</f>
        <v>#N/A</v>
      </c>
      <c r="J486" s="34" t="str">
        <f ca="1">IF(ISERROR($I486)=TRUE,"",OFFSET(Journaal!B$4,$I486,0))</f>
        <v/>
      </c>
      <c r="K486" s="32" t="str">
        <f ca="1">IF(ISERROR($I486)=TRUE,"",OFFSET(Journaal!C$4,$I486,0))</f>
        <v/>
      </c>
      <c r="L486" s="34" t="str">
        <f ca="1">IF(ISERROR($I486)=TRUE,"",OFFSET(Journaal!D$4,$I486,0))</f>
        <v/>
      </c>
      <c r="M486" s="34" t="str">
        <f ca="1">IF(ISERROR($I486)=TRUE,"",OFFSET(Journaal!E$4,$I486,0))</f>
        <v/>
      </c>
      <c r="N486" s="35" t="str">
        <f ca="1">IF(ISERROR($I486)=TRUE,"",OFFSET(Journaal!F$4,$I486,0))</f>
        <v/>
      </c>
      <c r="O486" s="35" t="str">
        <f ca="1">IF(ISERROR($I486)=TRUE,"",OFFSET(Journaal!G$4,$I486,0))</f>
        <v/>
      </c>
      <c r="P486" s="34" t="str">
        <f ca="1">IF(ISERROR($I486)=TRUE,"",IF(OFFSET(Journaal!I$4,$I486,0)=0,"",OFFSET(Journaal!I$4,$I486,0)))</f>
        <v/>
      </c>
    </row>
    <row r="487" spans="1:16" x14ac:dyDescent="0.25">
      <c r="A487" s="22">
        <f t="shared" si="31"/>
        <v>1300</v>
      </c>
      <c r="B487" s="34" t="str">
        <f t="shared" ca="1" si="30"/>
        <v/>
      </c>
      <c r="C487" s="93"/>
      <c r="D487" s="45" t="str">
        <f ca="1">IF(B487="","",SUMPRODUCT((Journaal!$H$5:$H$1000=$B487)*(Journaal!$F$5:$F$1000)))</f>
        <v/>
      </c>
      <c r="E487" s="45" t="str">
        <f ca="1">IF(B487="","",SUMPRODUCT((Journaal!$H$5:$H$1000=$B487)*(Journaal!$G$5:$G$1000)))</f>
        <v/>
      </c>
      <c r="F487" s="47" t="str">
        <f t="shared" ca="1" si="32"/>
        <v/>
      </c>
      <c r="G487" s="47" t="str">
        <f t="shared" ca="1" si="33"/>
        <v/>
      </c>
      <c r="I487" s="22" t="e">
        <f ca="1">MATCH($K$2,OFFSET(Journaal!$H$5,I486,0,Journaal!$D$3,1),0)+I486</f>
        <v>#N/A</v>
      </c>
      <c r="J487" s="34" t="str">
        <f ca="1">IF(ISERROR($I487)=TRUE,"",OFFSET(Journaal!B$4,$I487,0))</f>
        <v/>
      </c>
      <c r="K487" s="32" t="str">
        <f ca="1">IF(ISERROR($I487)=TRUE,"",OFFSET(Journaal!C$4,$I487,0))</f>
        <v/>
      </c>
      <c r="L487" s="34" t="str">
        <f ca="1">IF(ISERROR($I487)=TRUE,"",OFFSET(Journaal!D$4,$I487,0))</f>
        <v/>
      </c>
      <c r="M487" s="34" t="str">
        <f ca="1">IF(ISERROR($I487)=TRUE,"",OFFSET(Journaal!E$4,$I487,0))</f>
        <v/>
      </c>
      <c r="N487" s="35" t="str">
        <f ca="1">IF(ISERROR($I487)=TRUE,"",OFFSET(Journaal!F$4,$I487,0))</f>
        <v/>
      </c>
      <c r="O487" s="35" t="str">
        <f ca="1">IF(ISERROR($I487)=TRUE,"",OFFSET(Journaal!G$4,$I487,0))</f>
        <v/>
      </c>
      <c r="P487" s="34" t="str">
        <f ca="1">IF(ISERROR($I487)=TRUE,"",IF(OFFSET(Journaal!I$4,$I487,0)=0,"",OFFSET(Journaal!I$4,$I487,0)))</f>
        <v/>
      </c>
    </row>
    <row r="488" spans="1:16" x14ac:dyDescent="0.25">
      <c r="A488" s="22">
        <f t="shared" si="31"/>
        <v>1300</v>
      </c>
      <c r="B488" s="34" t="str">
        <f t="shared" ca="1" si="30"/>
        <v/>
      </c>
      <c r="C488" s="93"/>
      <c r="D488" s="45" t="str">
        <f ca="1">IF(B488="","",SUMPRODUCT((Journaal!$H$5:$H$1000=$B488)*(Journaal!$F$5:$F$1000)))</f>
        <v/>
      </c>
      <c r="E488" s="45" t="str">
        <f ca="1">IF(B488="","",SUMPRODUCT((Journaal!$H$5:$H$1000=$B488)*(Journaal!$G$5:$G$1000)))</f>
        <v/>
      </c>
      <c r="F488" s="47" t="str">
        <f t="shared" ca="1" si="32"/>
        <v/>
      </c>
      <c r="G488" s="47" t="str">
        <f t="shared" ca="1" si="33"/>
        <v/>
      </c>
      <c r="I488" s="22" t="e">
        <f ca="1">MATCH($K$2,OFFSET(Journaal!$H$5,I487,0,Journaal!$D$3,1),0)+I487</f>
        <v>#N/A</v>
      </c>
      <c r="J488" s="34" t="str">
        <f ca="1">IF(ISERROR($I488)=TRUE,"",OFFSET(Journaal!B$4,$I488,0))</f>
        <v/>
      </c>
      <c r="K488" s="32" t="str">
        <f ca="1">IF(ISERROR($I488)=TRUE,"",OFFSET(Journaal!C$4,$I488,0))</f>
        <v/>
      </c>
      <c r="L488" s="34" t="str">
        <f ca="1">IF(ISERROR($I488)=TRUE,"",OFFSET(Journaal!D$4,$I488,0))</f>
        <v/>
      </c>
      <c r="M488" s="34" t="str">
        <f ca="1">IF(ISERROR($I488)=TRUE,"",OFFSET(Journaal!E$4,$I488,0))</f>
        <v/>
      </c>
      <c r="N488" s="35" t="str">
        <f ca="1">IF(ISERROR($I488)=TRUE,"",OFFSET(Journaal!F$4,$I488,0))</f>
        <v/>
      </c>
      <c r="O488" s="35" t="str">
        <f ca="1">IF(ISERROR($I488)=TRUE,"",OFFSET(Journaal!G$4,$I488,0))</f>
        <v/>
      </c>
      <c r="P488" s="34" t="str">
        <f ca="1">IF(ISERROR($I488)=TRUE,"",IF(OFFSET(Journaal!I$4,$I488,0)=0,"",OFFSET(Journaal!I$4,$I488,0)))</f>
        <v/>
      </c>
    </row>
    <row r="489" spans="1:16" x14ac:dyDescent="0.25">
      <c r="A489" s="22">
        <f t="shared" si="31"/>
        <v>1300</v>
      </c>
      <c r="B489" s="34" t="str">
        <f t="shared" ca="1" si="30"/>
        <v/>
      </c>
      <c r="C489" s="93"/>
      <c r="D489" s="45" t="str">
        <f ca="1">IF(B489="","",SUMPRODUCT((Journaal!$H$5:$H$1000=$B489)*(Journaal!$F$5:$F$1000)))</f>
        <v/>
      </c>
      <c r="E489" s="45" t="str">
        <f ca="1">IF(B489="","",SUMPRODUCT((Journaal!$H$5:$H$1000=$B489)*(Journaal!$G$5:$G$1000)))</f>
        <v/>
      </c>
      <c r="F489" s="47" t="str">
        <f t="shared" ca="1" si="32"/>
        <v/>
      </c>
      <c r="G489" s="47" t="str">
        <f t="shared" ca="1" si="33"/>
        <v/>
      </c>
      <c r="I489" s="22" t="e">
        <f ca="1">MATCH($K$2,OFFSET(Journaal!$H$5,I488,0,Journaal!$D$3,1),0)+I488</f>
        <v>#N/A</v>
      </c>
      <c r="J489" s="34" t="str">
        <f ca="1">IF(ISERROR($I489)=TRUE,"",OFFSET(Journaal!B$4,$I489,0))</f>
        <v/>
      </c>
      <c r="K489" s="32" t="str">
        <f ca="1">IF(ISERROR($I489)=TRUE,"",OFFSET(Journaal!C$4,$I489,0))</f>
        <v/>
      </c>
      <c r="L489" s="34" t="str">
        <f ca="1">IF(ISERROR($I489)=TRUE,"",OFFSET(Journaal!D$4,$I489,0))</f>
        <v/>
      </c>
      <c r="M489" s="34" t="str">
        <f ca="1">IF(ISERROR($I489)=TRUE,"",OFFSET(Journaal!E$4,$I489,0))</f>
        <v/>
      </c>
      <c r="N489" s="35" t="str">
        <f ca="1">IF(ISERROR($I489)=TRUE,"",OFFSET(Journaal!F$4,$I489,0))</f>
        <v/>
      </c>
      <c r="O489" s="35" t="str">
        <f ca="1">IF(ISERROR($I489)=TRUE,"",OFFSET(Journaal!G$4,$I489,0))</f>
        <v/>
      </c>
      <c r="P489" s="34" t="str">
        <f ca="1">IF(ISERROR($I489)=TRUE,"",IF(OFFSET(Journaal!I$4,$I489,0)=0,"",OFFSET(Journaal!I$4,$I489,0)))</f>
        <v/>
      </c>
    </row>
    <row r="490" spans="1:16" x14ac:dyDescent="0.25">
      <c r="A490" s="22">
        <f t="shared" si="31"/>
        <v>1300</v>
      </c>
      <c r="B490" s="34" t="str">
        <f t="shared" ca="1" si="30"/>
        <v/>
      </c>
      <c r="C490" s="93"/>
      <c r="D490" s="45" t="str">
        <f ca="1">IF(B490="","",SUMPRODUCT((Journaal!$H$5:$H$1000=$B490)*(Journaal!$F$5:$F$1000)))</f>
        <v/>
      </c>
      <c r="E490" s="45" t="str">
        <f ca="1">IF(B490="","",SUMPRODUCT((Journaal!$H$5:$H$1000=$B490)*(Journaal!$G$5:$G$1000)))</f>
        <v/>
      </c>
      <c r="F490" s="47" t="str">
        <f t="shared" ca="1" si="32"/>
        <v/>
      </c>
      <c r="G490" s="47" t="str">
        <f t="shared" ca="1" si="33"/>
        <v/>
      </c>
      <c r="I490" s="22" t="e">
        <f ca="1">MATCH($K$2,OFFSET(Journaal!$H$5,I489,0,Journaal!$D$3,1),0)+I489</f>
        <v>#N/A</v>
      </c>
      <c r="J490" s="34" t="str">
        <f ca="1">IF(ISERROR($I490)=TRUE,"",OFFSET(Journaal!B$4,$I490,0))</f>
        <v/>
      </c>
      <c r="K490" s="32" t="str">
        <f ca="1">IF(ISERROR($I490)=TRUE,"",OFFSET(Journaal!C$4,$I490,0))</f>
        <v/>
      </c>
      <c r="L490" s="34" t="str">
        <f ca="1">IF(ISERROR($I490)=TRUE,"",OFFSET(Journaal!D$4,$I490,0))</f>
        <v/>
      </c>
      <c r="M490" s="34" t="str">
        <f ca="1">IF(ISERROR($I490)=TRUE,"",OFFSET(Journaal!E$4,$I490,0))</f>
        <v/>
      </c>
      <c r="N490" s="35" t="str">
        <f ca="1">IF(ISERROR($I490)=TRUE,"",OFFSET(Journaal!F$4,$I490,0))</f>
        <v/>
      </c>
      <c r="O490" s="35" t="str">
        <f ca="1">IF(ISERROR($I490)=TRUE,"",OFFSET(Journaal!G$4,$I490,0))</f>
        <v/>
      </c>
      <c r="P490" s="34" t="str">
        <f ca="1">IF(ISERROR($I490)=TRUE,"",IF(OFFSET(Journaal!I$4,$I490,0)=0,"",OFFSET(Journaal!I$4,$I490,0)))</f>
        <v/>
      </c>
    </row>
    <row r="491" spans="1:16" x14ac:dyDescent="0.25">
      <c r="A491" s="22">
        <f t="shared" si="31"/>
        <v>1300</v>
      </c>
      <c r="B491" s="34" t="str">
        <f t="shared" ca="1" si="30"/>
        <v/>
      </c>
      <c r="C491" s="93"/>
      <c r="D491" s="45" t="str">
        <f ca="1">IF(B491="","",SUMPRODUCT((Journaal!$H$5:$H$1000=$B491)*(Journaal!$F$5:$F$1000)))</f>
        <v/>
      </c>
      <c r="E491" s="45" t="str">
        <f ca="1">IF(B491="","",SUMPRODUCT((Journaal!$H$5:$H$1000=$B491)*(Journaal!$G$5:$G$1000)))</f>
        <v/>
      </c>
      <c r="F491" s="47" t="str">
        <f t="shared" ca="1" si="32"/>
        <v/>
      </c>
      <c r="G491" s="47" t="str">
        <f t="shared" ca="1" si="33"/>
        <v/>
      </c>
      <c r="I491" s="22" t="e">
        <f ca="1">MATCH($K$2,OFFSET(Journaal!$H$5,I490,0,Journaal!$D$3,1),0)+I490</f>
        <v>#N/A</v>
      </c>
      <c r="J491" s="34" t="str">
        <f ca="1">IF(ISERROR($I491)=TRUE,"",OFFSET(Journaal!B$4,$I491,0))</f>
        <v/>
      </c>
      <c r="K491" s="32" t="str">
        <f ca="1">IF(ISERROR($I491)=TRUE,"",OFFSET(Journaal!C$4,$I491,0))</f>
        <v/>
      </c>
      <c r="L491" s="34" t="str">
        <f ca="1">IF(ISERROR($I491)=TRUE,"",OFFSET(Journaal!D$4,$I491,0))</f>
        <v/>
      </c>
      <c r="M491" s="34" t="str">
        <f ca="1">IF(ISERROR($I491)=TRUE,"",OFFSET(Journaal!E$4,$I491,0))</f>
        <v/>
      </c>
      <c r="N491" s="35" t="str">
        <f ca="1">IF(ISERROR($I491)=TRUE,"",OFFSET(Journaal!F$4,$I491,0))</f>
        <v/>
      </c>
      <c r="O491" s="35" t="str">
        <f ca="1">IF(ISERROR($I491)=TRUE,"",OFFSET(Journaal!G$4,$I491,0))</f>
        <v/>
      </c>
      <c r="P491" s="34" t="str">
        <f ca="1">IF(ISERROR($I491)=TRUE,"",IF(OFFSET(Journaal!I$4,$I491,0)=0,"",OFFSET(Journaal!I$4,$I491,0)))</f>
        <v/>
      </c>
    </row>
    <row r="492" spans="1:16" x14ac:dyDescent="0.25">
      <c r="A492" s="22">
        <f t="shared" si="31"/>
        <v>1300</v>
      </c>
      <c r="B492" s="34" t="str">
        <f t="shared" ca="1" si="30"/>
        <v/>
      </c>
      <c r="C492" s="93"/>
      <c r="D492" s="45" t="str">
        <f ca="1">IF(B492="","",SUMPRODUCT((Journaal!$H$5:$H$1000=$B492)*(Journaal!$F$5:$F$1000)))</f>
        <v/>
      </c>
      <c r="E492" s="45" t="str">
        <f ca="1">IF(B492="","",SUMPRODUCT((Journaal!$H$5:$H$1000=$B492)*(Journaal!$G$5:$G$1000)))</f>
        <v/>
      </c>
      <c r="F492" s="47" t="str">
        <f t="shared" ca="1" si="32"/>
        <v/>
      </c>
      <c r="G492" s="47" t="str">
        <f t="shared" ca="1" si="33"/>
        <v/>
      </c>
      <c r="I492" s="22" t="e">
        <f ca="1">MATCH($K$2,OFFSET(Journaal!$H$5,I491,0,Journaal!$D$3,1),0)+I491</f>
        <v>#N/A</v>
      </c>
      <c r="J492" s="34" t="str">
        <f ca="1">IF(ISERROR($I492)=TRUE,"",OFFSET(Journaal!B$4,$I492,0))</f>
        <v/>
      </c>
      <c r="K492" s="32" t="str">
        <f ca="1">IF(ISERROR($I492)=TRUE,"",OFFSET(Journaal!C$4,$I492,0))</f>
        <v/>
      </c>
      <c r="L492" s="34" t="str">
        <f ca="1">IF(ISERROR($I492)=TRUE,"",OFFSET(Journaal!D$4,$I492,0))</f>
        <v/>
      </c>
      <c r="M492" s="34" t="str">
        <f ca="1">IF(ISERROR($I492)=TRUE,"",OFFSET(Journaal!E$4,$I492,0))</f>
        <v/>
      </c>
      <c r="N492" s="35" t="str">
        <f ca="1">IF(ISERROR($I492)=TRUE,"",OFFSET(Journaal!F$4,$I492,0))</f>
        <v/>
      </c>
      <c r="O492" s="35" t="str">
        <f ca="1">IF(ISERROR($I492)=TRUE,"",OFFSET(Journaal!G$4,$I492,0))</f>
        <v/>
      </c>
      <c r="P492" s="34" t="str">
        <f ca="1">IF(ISERROR($I492)=TRUE,"",IF(OFFSET(Journaal!I$4,$I492,0)=0,"",OFFSET(Journaal!I$4,$I492,0)))</f>
        <v/>
      </c>
    </row>
    <row r="493" spans="1:16" x14ac:dyDescent="0.25">
      <c r="A493" s="22">
        <f t="shared" si="31"/>
        <v>1300</v>
      </c>
      <c r="B493" s="34" t="str">
        <f t="shared" ca="1" si="30"/>
        <v/>
      </c>
      <c r="C493" s="93"/>
      <c r="D493" s="45" t="str">
        <f ca="1">IF(B493="","",SUMPRODUCT((Journaal!$H$5:$H$1000=$B493)*(Journaal!$F$5:$F$1000)))</f>
        <v/>
      </c>
      <c r="E493" s="45" t="str">
        <f ca="1">IF(B493="","",SUMPRODUCT((Journaal!$H$5:$H$1000=$B493)*(Journaal!$G$5:$G$1000)))</f>
        <v/>
      </c>
      <c r="F493" s="47" t="str">
        <f t="shared" ca="1" si="32"/>
        <v/>
      </c>
      <c r="G493" s="47" t="str">
        <f t="shared" ca="1" si="33"/>
        <v/>
      </c>
      <c r="I493" s="22" t="e">
        <f ca="1">MATCH($K$2,OFFSET(Journaal!$H$5,I492,0,Journaal!$D$3,1),0)+I492</f>
        <v>#N/A</v>
      </c>
      <c r="J493" s="34" t="str">
        <f ca="1">IF(ISERROR($I493)=TRUE,"",OFFSET(Journaal!B$4,$I493,0))</f>
        <v/>
      </c>
      <c r="K493" s="32" t="str">
        <f ca="1">IF(ISERROR($I493)=TRUE,"",OFFSET(Journaal!C$4,$I493,0))</f>
        <v/>
      </c>
      <c r="L493" s="34" t="str">
        <f ca="1">IF(ISERROR($I493)=TRUE,"",OFFSET(Journaal!D$4,$I493,0))</f>
        <v/>
      </c>
      <c r="M493" s="34" t="str">
        <f ca="1">IF(ISERROR($I493)=TRUE,"",OFFSET(Journaal!E$4,$I493,0))</f>
        <v/>
      </c>
      <c r="N493" s="35" t="str">
        <f ca="1">IF(ISERROR($I493)=TRUE,"",OFFSET(Journaal!F$4,$I493,0))</f>
        <v/>
      </c>
      <c r="O493" s="35" t="str">
        <f ca="1">IF(ISERROR($I493)=TRUE,"",OFFSET(Journaal!G$4,$I493,0))</f>
        <v/>
      </c>
      <c r="P493" s="34" t="str">
        <f ca="1">IF(ISERROR($I493)=TRUE,"",IF(OFFSET(Journaal!I$4,$I493,0)=0,"",OFFSET(Journaal!I$4,$I493,0)))</f>
        <v/>
      </c>
    </row>
    <row r="494" spans="1:16" x14ac:dyDescent="0.25">
      <c r="A494" s="22">
        <f t="shared" si="31"/>
        <v>1300</v>
      </c>
      <c r="B494" s="34" t="str">
        <f t="shared" ca="1" si="30"/>
        <v/>
      </c>
      <c r="C494" s="93"/>
      <c r="D494" s="45" t="str">
        <f ca="1">IF(B494="","",SUMPRODUCT((Journaal!$H$5:$H$1000=$B494)*(Journaal!$F$5:$F$1000)))</f>
        <v/>
      </c>
      <c r="E494" s="45" t="str">
        <f ca="1">IF(B494="","",SUMPRODUCT((Journaal!$H$5:$H$1000=$B494)*(Journaal!$G$5:$G$1000)))</f>
        <v/>
      </c>
      <c r="F494" s="47" t="str">
        <f t="shared" ca="1" si="32"/>
        <v/>
      </c>
      <c r="G494" s="47" t="str">
        <f t="shared" ca="1" si="33"/>
        <v/>
      </c>
      <c r="I494" s="22" t="e">
        <f ca="1">MATCH($K$2,OFFSET(Journaal!$H$5,I493,0,Journaal!$D$3,1),0)+I493</f>
        <v>#N/A</v>
      </c>
      <c r="J494" s="34" t="str">
        <f ca="1">IF(ISERROR($I494)=TRUE,"",OFFSET(Journaal!B$4,$I494,0))</f>
        <v/>
      </c>
      <c r="K494" s="32" t="str">
        <f ca="1">IF(ISERROR($I494)=TRUE,"",OFFSET(Journaal!C$4,$I494,0))</f>
        <v/>
      </c>
      <c r="L494" s="34" t="str">
        <f ca="1">IF(ISERROR($I494)=TRUE,"",OFFSET(Journaal!D$4,$I494,0))</f>
        <v/>
      </c>
      <c r="M494" s="34" t="str">
        <f ca="1">IF(ISERROR($I494)=TRUE,"",OFFSET(Journaal!E$4,$I494,0))</f>
        <v/>
      </c>
      <c r="N494" s="35" t="str">
        <f ca="1">IF(ISERROR($I494)=TRUE,"",OFFSET(Journaal!F$4,$I494,0))</f>
        <v/>
      </c>
      <c r="O494" s="35" t="str">
        <f ca="1">IF(ISERROR($I494)=TRUE,"",OFFSET(Journaal!G$4,$I494,0))</f>
        <v/>
      </c>
      <c r="P494" s="34" t="str">
        <f ca="1">IF(ISERROR($I494)=TRUE,"",IF(OFFSET(Journaal!I$4,$I494,0)=0,"",OFFSET(Journaal!I$4,$I494,0)))</f>
        <v/>
      </c>
    </row>
    <row r="495" spans="1:16" x14ac:dyDescent="0.25">
      <c r="A495" s="22">
        <f t="shared" si="31"/>
        <v>1300</v>
      </c>
      <c r="B495" s="34" t="str">
        <f t="shared" ca="1" si="30"/>
        <v/>
      </c>
      <c r="C495" s="93"/>
      <c r="D495" s="45" t="str">
        <f ca="1">IF(B495="","",SUMPRODUCT((Journaal!$H$5:$H$1000=$B495)*(Journaal!$F$5:$F$1000)))</f>
        <v/>
      </c>
      <c r="E495" s="45" t="str">
        <f ca="1">IF(B495="","",SUMPRODUCT((Journaal!$H$5:$H$1000=$B495)*(Journaal!$G$5:$G$1000)))</f>
        <v/>
      </c>
      <c r="F495" s="47" t="str">
        <f t="shared" ca="1" si="32"/>
        <v/>
      </c>
      <c r="G495" s="47" t="str">
        <f t="shared" ca="1" si="33"/>
        <v/>
      </c>
      <c r="I495" s="22" t="e">
        <f ca="1">MATCH($K$2,OFFSET(Journaal!$H$5,I494,0,Journaal!$D$3,1),0)+I494</f>
        <v>#N/A</v>
      </c>
      <c r="J495" s="34" t="str">
        <f ca="1">IF(ISERROR($I495)=TRUE,"",OFFSET(Journaal!B$4,$I495,0))</f>
        <v/>
      </c>
      <c r="K495" s="32" t="str">
        <f ca="1">IF(ISERROR($I495)=TRUE,"",OFFSET(Journaal!C$4,$I495,0))</f>
        <v/>
      </c>
      <c r="L495" s="34" t="str">
        <f ca="1">IF(ISERROR($I495)=TRUE,"",OFFSET(Journaal!D$4,$I495,0))</f>
        <v/>
      </c>
      <c r="M495" s="34" t="str">
        <f ca="1">IF(ISERROR($I495)=TRUE,"",OFFSET(Journaal!E$4,$I495,0))</f>
        <v/>
      </c>
      <c r="N495" s="35" t="str">
        <f ca="1">IF(ISERROR($I495)=TRUE,"",OFFSET(Journaal!F$4,$I495,0))</f>
        <v/>
      </c>
      <c r="O495" s="35" t="str">
        <f ca="1">IF(ISERROR($I495)=TRUE,"",OFFSET(Journaal!G$4,$I495,0))</f>
        <v/>
      </c>
      <c r="P495" s="34" t="str">
        <f ca="1">IF(ISERROR($I495)=TRUE,"",IF(OFFSET(Journaal!I$4,$I495,0)=0,"",OFFSET(Journaal!I$4,$I495,0)))</f>
        <v/>
      </c>
    </row>
    <row r="496" spans="1:16" x14ac:dyDescent="0.25">
      <c r="A496" s="22">
        <f t="shared" si="31"/>
        <v>1300</v>
      </c>
      <c r="B496" s="34" t="str">
        <f t="shared" ca="1" si="30"/>
        <v/>
      </c>
      <c r="C496" s="93"/>
      <c r="D496" s="45" t="str">
        <f ca="1">IF(B496="","",SUMPRODUCT((Journaal!$H$5:$H$1000=$B496)*(Journaal!$F$5:$F$1000)))</f>
        <v/>
      </c>
      <c r="E496" s="45" t="str">
        <f ca="1">IF(B496="","",SUMPRODUCT((Journaal!$H$5:$H$1000=$B496)*(Journaal!$G$5:$G$1000)))</f>
        <v/>
      </c>
      <c r="F496" s="47" t="str">
        <f t="shared" ca="1" si="32"/>
        <v/>
      </c>
      <c r="G496" s="47" t="str">
        <f t="shared" ca="1" si="33"/>
        <v/>
      </c>
      <c r="I496" s="22" t="e">
        <f ca="1">MATCH($K$2,OFFSET(Journaal!$H$5,I495,0,Journaal!$D$3,1),0)+I495</f>
        <v>#N/A</v>
      </c>
      <c r="J496" s="34" t="str">
        <f ca="1">IF(ISERROR($I496)=TRUE,"",OFFSET(Journaal!B$4,$I496,0))</f>
        <v/>
      </c>
      <c r="K496" s="32" t="str">
        <f ca="1">IF(ISERROR($I496)=TRUE,"",OFFSET(Journaal!C$4,$I496,0))</f>
        <v/>
      </c>
      <c r="L496" s="34" t="str">
        <f ca="1">IF(ISERROR($I496)=TRUE,"",OFFSET(Journaal!D$4,$I496,0))</f>
        <v/>
      </c>
      <c r="M496" s="34" t="str">
        <f ca="1">IF(ISERROR($I496)=TRUE,"",OFFSET(Journaal!E$4,$I496,0))</f>
        <v/>
      </c>
      <c r="N496" s="35" t="str">
        <f ca="1">IF(ISERROR($I496)=TRUE,"",OFFSET(Journaal!F$4,$I496,0))</f>
        <v/>
      </c>
      <c r="O496" s="35" t="str">
        <f ca="1">IF(ISERROR($I496)=TRUE,"",OFFSET(Journaal!G$4,$I496,0))</f>
        <v/>
      </c>
      <c r="P496" s="34" t="str">
        <f ca="1">IF(ISERROR($I496)=TRUE,"",IF(OFFSET(Journaal!I$4,$I496,0)=0,"",OFFSET(Journaal!I$4,$I496,0)))</f>
        <v/>
      </c>
    </row>
    <row r="497" spans="1:16" x14ac:dyDescent="0.25">
      <c r="A497" s="22">
        <f t="shared" si="31"/>
        <v>1300</v>
      </c>
      <c r="B497" s="34" t="str">
        <f t="shared" ca="1" si="30"/>
        <v/>
      </c>
      <c r="C497" s="93"/>
      <c r="D497" s="45" t="str">
        <f ca="1">IF(B497="","",SUMPRODUCT((Journaal!$H$5:$H$1000=$B497)*(Journaal!$F$5:$F$1000)))</f>
        <v/>
      </c>
      <c r="E497" s="45" t="str">
        <f ca="1">IF(B497="","",SUMPRODUCT((Journaal!$H$5:$H$1000=$B497)*(Journaal!$G$5:$G$1000)))</f>
        <v/>
      </c>
      <c r="F497" s="47" t="str">
        <f t="shared" ca="1" si="32"/>
        <v/>
      </c>
      <c r="G497" s="47" t="str">
        <f t="shared" ca="1" si="33"/>
        <v/>
      </c>
      <c r="I497" s="22" t="e">
        <f ca="1">MATCH($K$2,OFFSET(Journaal!$H$5,I496,0,Journaal!$D$3,1),0)+I496</f>
        <v>#N/A</v>
      </c>
      <c r="J497" s="34" t="str">
        <f ca="1">IF(ISERROR($I497)=TRUE,"",OFFSET(Journaal!B$4,$I497,0))</f>
        <v/>
      </c>
      <c r="K497" s="32" t="str">
        <f ca="1">IF(ISERROR($I497)=TRUE,"",OFFSET(Journaal!C$4,$I497,0))</f>
        <v/>
      </c>
      <c r="L497" s="34" t="str">
        <f ca="1">IF(ISERROR($I497)=TRUE,"",OFFSET(Journaal!D$4,$I497,0))</f>
        <v/>
      </c>
      <c r="M497" s="34" t="str">
        <f ca="1">IF(ISERROR($I497)=TRUE,"",OFFSET(Journaal!E$4,$I497,0))</f>
        <v/>
      </c>
      <c r="N497" s="35" t="str">
        <f ca="1">IF(ISERROR($I497)=TRUE,"",OFFSET(Journaal!F$4,$I497,0))</f>
        <v/>
      </c>
      <c r="O497" s="35" t="str">
        <f ca="1">IF(ISERROR($I497)=TRUE,"",OFFSET(Journaal!G$4,$I497,0))</f>
        <v/>
      </c>
      <c r="P497" s="34" t="str">
        <f ca="1">IF(ISERROR($I497)=TRUE,"",IF(OFFSET(Journaal!I$4,$I497,0)=0,"",OFFSET(Journaal!I$4,$I497,0)))</f>
        <v/>
      </c>
    </row>
    <row r="498" spans="1:16" x14ac:dyDescent="0.25">
      <c r="A498" s="22">
        <f t="shared" si="31"/>
        <v>1300</v>
      </c>
      <c r="B498" s="34" t="str">
        <f t="shared" ca="1" si="30"/>
        <v/>
      </c>
      <c r="C498" s="93"/>
      <c r="D498" s="45" t="str">
        <f ca="1">IF(B498="","",SUMPRODUCT((Journaal!$H$5:$H$1000=$B498)*(Journaal!$F$5:$F$1000)))</f>
        <v/>
      </c>
      <c r="E498" s="45" t="str">
        <f ca="1">IF(B498="","",SUMPRODUCT((Journaal!$H$5:$H$1000=$B498)*(Journaal!$G$5:$G$1000)))</f>
        <v/>
      </c>
      <c r="F498" s="47" t="str">
        <f t="shared" ca="1" si="32"/>
        <v/>
      </c>
      <c r="G498" s="47" t="str">
        <f t="shared" ca="1" si="33"/>
        <v/>
      </c>
      <c r="I498" s="22" t="e">
        <f ca="1">MATCH($K$2,OFFSET(Journaal!$H$5,I497,0,Journaal!$D$3,1),0)+I497</f>
        <v>#N/A</v>
      </c>
      <c r="J498" s="34" t="str">
        <f ca="1">IF(ISERROR($I498)=TRUE,"",OFFSET(Journaal!B$4,$I498,0))</f>
        <v/>
      </c>
      <c r="K498" s="32" t="str">
        <f ca="1">IF(ISERROR($I498)=TRUE,"",OFFSET(Journaal!C$4,$I498,0))</f>
        <v/>
      </c>
      <c r="L498" s="34" t="str">
        <f ca="1">IF(ISERROR($I498)=TRUE,"",OFFSET(Journaal!D$4,$I498,0))</f>
        <v/>
      </c>
      <c r="M498" s="34" t="str">
        <f ca="1">IF(ISERROR($I498)=TRUE,"",OFFSET(Journaal!E$4,$I498,0))</f>
        <v/>
      </c>
      <c r="N498" s="35" t="str">
        <f ca="1">IF(ISERROR($I498)=TRUE,"",OFFSET(Journaal!F$4,$I498,0))</f>
        <v/>
      </c>
      <c r="O498" s="35" t="str">
        <f ca="1">IF(ISERROR($I498)=TRUE,"",OFFSET(Journaal!G$4,$I498,0))</f>
        <v/>
      </c>
      <c r="P498" s="34" t="str">
        <f ca="1">IF(ISERROR($I498)=TRUE,"",IF(OFFSET(Journaal!I$4,$I498,0)=0,"",OFFSET(Journaal!I$4,$I498,0)))</f>
        <v/>
      </c>
    </row>
    <row r="499" spans="1:16" x14ac:dyDescent="0.25">
      <c r="A499" s="22">
        <f t="shared" si="31"/>
        <v>1300</v>
      </c>
      <c r="B499" s="34" t="str">
        <f t="shared" ca="1" si="30"/>
        <v/>
      </c>
      <c r="C499" s="93"/>
      <c r="D499" s="45" t="str">
        <f ca="1">IF(B499="","",SUMPRODUCT((Journaal!$H$5:$H$1000=$B499)*(Journaal!$F$5:$F$1000)))</f>
        <v/>
      </c>
      <c r="E499" s="45" t="str">
        <f ca="1">IF(B499="","",SUMPRODUCT((Journaal!$H$5:$H$1000=$B499)*(Journaal!$G$5:$G$1000)))</f>
        <v/>
      </c>
      <c r="F499" s="47" t="str">
        <f t="shared" ca="1" si="32"/>
        <v/>
      </c>
      <c r="G499" s="47" t="str">
        <f t="shared" ca="1" si="33"/>
        <v/>
      </c>
      <c r="I499" s="22" t="e">
        <f ca="1">MATCH($K$2,OFFSET(Journaal!$H$5,I498,0,Journaal!$D$3,1),0)+I498</f>
        <v>#N/A</v>
      </c>
      <c r="J499" s="34" t="str">
        <f ca="1">IF(ISERROR($I499)=TRUE,"",OFFSET(Journaal!B$4,$I499,0))</f>
        <v/>
      </c>
      <c r="K499" s="32" t="str">
        <f ca="1">IF(ISERROR($I499)=TRUE,"",OFFSET(Journaal!C$4,$I499,0))</f>
        <v/>
      </c>
      <c r="L499" s="34" t="str">
        <f ca="1">IF(ISERROR($I499)=TRUE,"",OFFSET(Journaal!D$4,$I499,0))</f>
        <v/>
      </c>
      <c r="M499" s="34" t="str">
        <f ca="1">IF(ISERROR($I499)=TRUE,"",OFFSET(Journaal!E$4,$I499,0))</f>
        <v/>
      </c>
      <c r="N499" s="35" t="str">
        <f ca="1">IF(ISERROR($I499)=TRUE,"",OFFSET(Journaal!F$4,$I499,0))</f>
        <v/>
      </c>
      <c r="O499" s="35" t="str">
        <f ca="1">IF(ISERROR($I499)=TRUE,"",OFFSET(Journaal!G$4,$I499,0))</f>
        <v/>
      </c>
      <c r="P499" s="34" t="str">
        <f ca="1">IF(ISERROR($I499)=TRUE,"",IF(OFFSET(Journaal!I$4,$I499,0)=0,"",OFFSET(Journaal!I$4,$I499,0)))</f>
        <v/>
      </c>
    </row>
    <row r="500" spans="1:16" x14ac:dyDescent="0.25">
      <c r="A500" s="22">
        <f t="shared" si="31"/>
        <v>1300</v>
      </c>
      <c r="B500" s="34" t="str">
        <f t="shared" ca="1" si="30"/>
        <v/>
      </c>
      <c r="C500" s="93"/>
      <c r="D500" s="45" t="str">
        <f ca="1">IF(B500="","",SUMPRODUCT((Journaal!$H$5:$H$1000=$B500)*(Journaal!$F$5:$F$1000)))</f>
        <v/>
      </c>
      <c r="E500" s="45" t="str">
        <f ca="1">IF(B500="","",SUMPRODUCT((Journaal!$H$5:$H$1000=$B500)*(Journaal!$G$5:$G$1000)))</f>
        <v/>
      </c>
      <c r="F500" s="47" t="str">
        <f t="shared" ca="1" si="32"/>
        <v/>
      </c>
      <c r="G500" s="47" t="str">
        <f t="shared" ca="1" si="33"/>
        <v/>
      </c>
      <c r="I500" s="22" t="e">
        <f ca="1">MATCH($K$2,OFFSET(Journaal!$H$5,I499,0,Journaal!$D$3,1),0)+I499</f>
        <v>#N/A</v>
      </c>
      <c r="J500" s="34" t="str">
        <f ca="1">IF(ISERROR($I500)=TRUE,"",OFFSET(Journaal!B$4,$I500,0))</f>
        <v/>
      </c>
      <c r="K500" s="32" t="str">
        <f ca="1">IF(ISERROR($I500)=TRUE,"",OFFSET(Journaal!C$4,$I500,0))</f>
        <v/>
      </c>
      <c r="L500" s="34" t="str">
        <f ca="1">IF(ISERROR($I500)=TRUE,"",OFFSET(Journaal!D$4,$I500,0))</f>
        <v/>
      </c>
      <c r="M500" s="34" t="str">
        <f ca="1">IF(ISERROR($I500)=TRUE,"",OFFSET(Journaal!E$4,$I500,0))</f>
        <v/>
      </c>
      <c r="N500" s="35" t="str">
        <f ca="1">IF(ISERROR($I500)=TRUE,"",OFFSET(Journaal!F$4,$I500,0))</f>
        <v/>
      </c>
      <c r="O500" s="35" t="str">
        <f ca="1">IF(ISERROR($I500)=TRUE,"",OFFSET(Journaal!G$4,$I500,0))</f>
        <v/>
      </c>
      <c r="P500" s="34" t="str">
        <f ca="1">IF(ISERROR($I500)=TRUE,"",IF(OFFSET(Journaal!I$4,$I500,0)=0,"",OFFSET(Journaal!I$4,$I500,0)))</f>
        <v/>
      </c>
    </row>
    <row r="501" spans="1:16" x14ac:dyDescent="0.25">
      <c r="A501" s="22">
        <f t="shared" si="31"/>
        <v>1300</v>
      </c>
      <c r="B501" s="34" t="str">
        <f t="shared" ca="1" si="30"/>
        <v/>
      </c>
      <c r="C501" s="93"/>
      <c r="D501" s="45" t="str">
        <f ca="1">IF(B501="","",SUMPRODUCT((Journaal!$H$5:$H$1000=$B501)*(Journaal!$F$5:$F$1000)))</f>
        <v/>
      </c>
      <c r="E501" s="45" t="str">
        <f ca="1">IF(B501="","",SUMPRODUCT((Journaal!$H$5:$H$1000=$B501)*(Journaal!$G$5:$G$1000)))</f>
        <v/>
      </c>
      <c r="F501" s="47" t="str">
        <f t="shared" ca="1" si="32"/>
        <v/>
      </c>
      <c r="G501" s="47" t="str">
        <f t="shared" ca="1" si="33"/>
        <v/>
      </c>
      <c r="I501" s="22" t="e">
        <f ca="1">MATCH($K$2,OFFSET(Journaal!$H$5,I500,0,Journaal!$D$3,1),0)+I500</f>
        <v>#N/A</v>
      </c>
      <c r="J501" s="34" t="str">
        <f ca="1">IF(ISERROR($I501)=TRUE,"",OFFSET(Journaal!B$4,$I501,0))</f>
        <v/>
      </c>
      <c r="K501" s="32" t="str">
        <f ca="1">IF(ISERROR($I501)=TRUE,"",OFFSET(Journaal!C$4,$I501,0))</f>
        <v/>
      </c>
      <c r="L501" s="34" t="str">
        <f ca="1">IF(ISERROR($I501)=TRUE,"",OFFSET(Journaal!D$4,$I501,0))</f>
        <v/>
      </c>
      <c r="M501" s="34" t="str">
        <f ca="1">IF(ISERROR($I501)=TRUE,"",OFFSET(Journaal!E$4,$I501,0))</f>
        <v/>
      </c>
      <c r="N501" s="35" t="str">
        <f ca="1">IF(ISERROR($I501)=TRUE,"",OFFSET(Journaal!F$4,$I501,0))</f>
        <v/>
      </c>
      <c r="O501" s="35" t="str">
        <f ca="1">IF(ISERROR($I501)=TRUE,"",OFFSET(Journaal!G$4,$I501,0))</f>
        <v/>
      </c>
      <c r="P501" s="34" t="str">
        <f ca="1">IF(ISERROR($I501)=TRUE,"",IF(OFFSET(Journaal!I$4,$I501,0)=0,"",OFFSET(Journaal!I$4,$I501,0)))</f>
        <v/>
      </c>
    </row>
    <row r="502" spans="1:16" x14ac:dyDescent="0.25">
      <c r="A502" s="22">
        <f t="shared" si="31"/>
        <v>1300</v>
      </c>
      <c r="B502" s="34" t="str">
        <f t="shared" ca="1" si="30"/>
        <v/>
      </c>
      <c r="C502" s="93"/>
      <c r="D502" s="45" t="str">
        <f ca="1">IF(B502="","",SUMPRODUCT((Journaal!$H$5:$H$1000=$B502)*(Journaal!$F$5:$F$1000)))</f>
        <v/>
      </c>
      <c r="E502" s="45" t="str">
        <f ca="1">IF(B502="","",SUMPRODUCT((Journaal!$H$5:$H$1000=$B502)*(Journaal!$G$5:$G$1000)))</f>
        <v/>
      </c>
      <c r="F502" s="47" t="str">
        <f t="shared" ca="1" si="32"/>
        <v/>
      </c>
      <c r="G502" s="47" t="str">
        <f t="shared" ca="1" si="33"/>
        <v/>
      </c>
      <c r="I502" s="22" t="e">
        <f ca="1">MATCH($K$2,OFFSET(Journaal!$H$5,I501,0,Journaal!$D$3,1),0)+I501</f>
        <v>#N/A</v>
      </c>
      <c r="J502" s="34" t="str">
        <f ca="1">IF(ISERROR($I502)=TRUE,"",OFFSET(Journaal!B$4,$I502,0))</f>
        <v/>
      </c>
      <c r="K502" s="32" t="str">
        <f ca="1">IF(ISERROR($I502)=TRUE,"",OFFSET(Journaal!C$4,$I502,0))</f>
        <v/>
      </c>
      <c r="L502" s="34" t="str">
        <f ca="1">IF(ISERROR($I502)=TRUE,"",OFFSET(Journaal!D$4,$I502,0))</f>
        <v/>
      </c>
      <c r="M502" s="34" t="str">
        <f ca="1">IF(ISERROR($I502)=TRUE,"",OFFSET(Journaal!E$4,$I502,0))</f>
        <v/>
      </c>
      <c r="N502" s="35" t="str">
        <f ca="1">IF(ISERROR($I502)=TRUE,"",OFFSET(Journaal!F$4,$I502,0))</f>
        <v/>
      </c>
      <c r="O502" s="35" t="str">
        <f ca="1">IF(ISERROR($I502)=TRUE,"",OFFSET(Journaal!G$4,$I502,0))</f>
        <v/>
      </c>
      <c r="P502" s="34" t="str">
        <f ca="1">IF(ISERROR($I502)=TRUE,"",IF(OFFSET(Journaal!I$4,$I502,0)=0,"",OFFSET(Journaal!I$4,$I502,0)))</f>
        <v/>
      </c>
    </row>
    <row r="503" spans="1:16" x14ac:dyDescent="0.25">
      <c r="A503" s="22">
        <f t="shared" si="31"/>
        <v>1300</v>
      </c>
      <c r="B503" s="34" t="str">
        <f t="shared" ca="1" si="30"/>
        <v/>
      </c>
      <c r="C503" s="93"/>
      <c r="D503" s="45" t="str">
        <f ca="1">IF(B503="","",SUMPRODUCT((Journaal!$H$5:$H$1000=$B503)*(Journaal!$F$5:$F$1000)))</f>
        <v/>
      </c>
      <c r="E503" s="45" t="str">
        <f ca="1">IF(B503="","",SUMPRODUCT((Journaal!$H$5:$H$1000=$B503)*(Journaal!$G$5:$G$1000)))</f>
        <v/>
      </c>
      <c r="F503" s="47" t="str">
        <f t="shared" ca="1" si="32"/>
        <v/>
      </c>
      <c r="G503" s="47" t="str">
        <f t="shared" ca="1" si="33"/>
        <v/>
      </c>
      <c r="I503" s="22" t="e">
        <f ca="1">MATCH($K$2,OFFSET(Journaal!$H$5,I502,0,Journaal!$D$3,1),0)+I502</f>
        <v>#N/A</v>
      </c>
      <c r="J503" s="34" t="str">
        <f ca="1">IF(ISERROR($I503)=TRUE,"",OFFSET(Journaal!B$4,$I503,0))</f>
        <v/>
      </c>
      <c r="K503" s="32" t="str">
        <f ca="1">IF(ISERROR($I503)=TRUE,"",OFFSET(Journaal!C$4,$I503,0))</f>
        <v/>
      </c>
      <c r="L503" s="34" t="str">
        <f ca="1">IF(ISERROR($I503)=TRUE,"",OFFSET(Journaal!D$4,$I503,0))</f>
        <v/>
      </c>
      <c r="M503" s="34" t="str">
        <f ca="1">IF(ISERROR($I503)=TRUE,"",OFFSET(Journaal!E$4,$I503,0))</f>
        <v/>
      </c>
      <c r="N503" s="35" t="str">
        <f ca="1">IF(ISERROR($I503)=TRUE,"",OFFSET(Journaal!F$4,$I503,0))</f>
        <v/>
      </c>
      <c r="O503" s="35" t="str">
        <f ca="1">IF(ISERROR($I503)=TRUE,"",OFFSET(Journaal!G$4,$I503,0))</f>
        <v/>
      </c>
      <c r="P503" s="34" t="str">
        <f ca="1">IF(ISERROR($I503)=TRUE,"",IF(OFFSET(Journaal!I$4,$I503,0)=0,"",OFFSET(Journaal!I$4,$I503,0)))</f>
        <v/>
      </c>
    </row>
    <row r="504" spans="1:16" x14ac:dyDescent="0.25">
      <c r="A504" s="22">
        <f t="shared" si="31"/>
        <v>1300</v>
      </c>
      <c r="B504" s="34" t="str">
        <f t="shared" ca="1" si="30"/>
        <v/>
      </c>
      <c r="C504" s="93"/>
      <c r="D504" s="45" t="str">
        <f ca="1">IF(B504="","",SUMPRODUCT((Journaal!$H$5:$H$1000=$B504)*(Journaal!$F$5:$F$1000)))</f>
        <v/>
      </c>
      <c r="E504" s="45" t="str">
        <f ca="1">IF(B504="","",SUMPRODUCT((Journaal!$H$5:$H$1000=$B504)*(Journaal!$G$5:$G$1000)))</f>
        <v/>
      </c>
      <c r="F504" s="47" t="str">
        <f t="shared" ca="1" si="32"/>
        <v/>
      </c>
      <c r="G504" s="47" t="str">
        <f t="shared" ca="1" si="33"/>
        <v/>
      </c>
      <c r="I504" s="22" t="e">
        <f ca="1">MATCH($K$2,OFFSET(Journaal!$H$5,I503,0,Journaal!$D$3,1),0)+I503</f>
        <v>#N/A</v>
      </c>
      <c r="J504" s="34" t="str">
        <f ca="1">IF(ISERROR($I504)=TRUE,"",OFFSET(Journaal!B$4,$I504,0))</f>
        <v/>
      </c>
      <c r="K504" s="32" t="str">
        <f ca="1">IF(ISERROR($I504)=TRUE,"",OFFSET(Journaal!C$4,$I504,0))</f>
        <v/>
      </c>
      <c r="L504" s="34" t="str">
        <f ca="1">IF(ISERROR($I504)=TRUE,"",OFFSET(Journaal!D$4,$I504,0))</f>
        <v/>
      </c>
      <c r="M504" s="34" t="str">
        <f ca="1">IF(ISERROR($I504)=TRUE,"",OFFSET(Journaal!E$4,$I504,0))</f>
        <v/>
      </c>
      <c r="N504" s="35" t="str">
        <f ca="1">IF(ISERROR($I504)=TRUE,"",OFFSET(Journaal!F$4,$I504,0))</f>
        <v/>
      </c>
      <c r="O504" s="35" t="str">
        <f ca="1">IF(ISERROR($I504)=TRUE,"",OFFSET(Journaal!G$4,$I504,0))</f>
        <v/>
      </c>
      <c r="P504" s="34" t="str">
        <f ca="1">IF(ISERROR($I504)=TRUE,"",IF(OFFSET(Journaal!I$4,$I504,0)=0,"",OFFSET(Journaal!I$4,$I504,0)))</f>
        <v/>
      </c>
    </row>
    <row r="505" spans="1:16" x14ac:dyDescent="0.25">
      <c r="A505" s="22">
        <f t="shared" si="31"/>
        <v>1300</v>
      </c>
      <c r="B505" s="34" t="str">
        <f t="shared" ca="1" si="30"/>
        <v/>
      </c>
      <c r="C505" s="93"/>
      <c r="D505" s="45" t="str">
        <f ca="1">IF(B505="","",SUMPRODUCT((Journaal!$H$5:$H$1000=$B505)*(Journaal!$F$5:$F$1000)))</f>
        <v/>
      </c>
      <c r="E505" s="45" t="str">
        <f ca="1">IF(B505="","",SUMPRODUCT((Journaal!$H$5:$H$1000=$B505)*(Journaal!$G$5:$G$1000)))</f>
        <v/>
      </c>
      <c r="F505" s="47" t="str">
        <f t="shared" ca="1" si="32"/>
        <v/>
      </c>
      <c r="G505" s="47" t="str">
        <f t="shared" ca="1" si="33"/>
        <v/>
      </c>
      <c r="I505" s="22" t="e">
        <f ca="1">MATCH($K$2,OFFSET(Journaal!$H$5,I504,0,Journaal!$D$3,1),0)+I504</f>
        <v>#N/A</v>
      </c>
      <c r="J505" s="34" t="str">
        <f ca="1">IF(ISERROR($I505)=TRUE,"",OFFSET(Journaal!B$4,$I505,0))</f>
        <v/>
      </c>
      <c r="K505" s="32" t="str">
        <f ca="1">IF(ISERROR($I505)=TRUE,"",OFFSET(Journaal!C$4,$I505,0))</f>
        <v/>
      </c>
      <c r="L505" s="34" t="str">
        <f ca="1">IF(ISERROR($I505)=TRUE,"",OFFSET(Journaal!D$4,$I505,0))</f>
        <v/>
      </c>
      <c r="M505" s="34" t="str">
        <f ca="1">IF(ISERROR($I505)=TRUE,"",OFFSET(Journaal!E$4,$I505,0))</f>
        <v/>
      </c>
      <c r="N505" s="35" t="str">
        <f ca="1">IF(ISERROR($I505)=TRUE,"",OFFSET(Journaal!F$4,$I505,0))</f>
        <v/>
      </c>
      <c r="O505" s="35" t="str">
        <f ca="1">IF(ISERROR($I505)=TRUE,"",OFFSET(Journaal!G$4,$I505,0))</f>
        <v/>
      </c>
      <c r="P505" s="34" t="str">
        <f ca="1">IF(ISERROR($I505)=TRUE,"",IF(OFFSET(Journaal!I$4,$I505,0)=0,"",OFFSET(Journaal!I$4,$I505,0)))</f>
        <v/>
      </c>
    </row>
    <row r="506" spans="1:16" x14ac:dyDescent="0.25">
      <c r="A506" s="22">
        <f t="shared" si="31"/>
        <v>1300</v>
      </c>
      <c r="B506" s="34" t="str">
        <f t="shared" ca="1" si="30"/>
        <v/>
      </c>
      <c r="C506" s="93"/>
      <c r="D506" s="45" t="str">
        <f ca="1">IF(B506="","",SUMPRODUCT((Journaal!$H$5:$H$1000=$B506)*(Journaal!$F$5:$F$1000)))</f>
        <v/>
      </c>
      <c r="E506" s="45" t="str">
        <f ca="1">IF(B506="","",SUMPRODUCT((Journaal!$H$5:$H$1000=$B506)*(Journaal!$G$5:$G$1000)))</f>
        <v/>
      </c>
      <c r="F506" s="47" t="str">
        <f t="shared" ca="1" si="32"/>
        <v/>
      </c>
      <c r="G506" s="47" t="str">
        <f t="shared" ca="1" si="33"/>
        <v/>
      </c>
      <c r="I506" s="22" t="e">
        <f ca="1">MATCH($K$2,OFFSET(Journaal!$H$5,I505,0,Journaal!$D$3,1),0)+I505</f>
        <v>#N/A</v>
      </c>
      <c r="J506" s="34" t="str">
        <f ca="1">IF(ISERROR($I506)=TRUE,"",OFFSET(Journaal!B$4,$I506,0))</f>
        <v/>
      </c>
      <c r="K506" s="32" t="str">
        <f ca="1">IF(ISERROR($I506)=TRUE,"",OFFSET(Journaal!C$4,$I506,0))</f>
        <v/>
      </c>
      <c r="L506" s="34" t="str">
        <f ca="1">IF(ISERROR($I506)=TRUE,"",OFFSET(Journaal!D$4,$I506,0))</f>
        <v/>
      </c>
      <c r="M506" s="34" t="str">
        <f ca="1">IF(ISERROR($I506)=TRUE,"",OFFSET(Journaal!E$4,$I506,0))</f>
        <v/>
      </c>
      <c r="N506" s="35" t="str">
        <f ca="1">IF(ISERROR($I506)=TRUE,"",OFFSET(Journaal!F$4,$I506,0))</f>
        <v/>
      </c>
      <c r="O506" s="35" t="str">
        <f ca="1">IF(ISERROR($I506)=TRUE,"",OFFSET(Journaal!G$4,$I506,0))</f>
        <v/>
      </c>
      <c r="P506" s="34" t="str">
        <f ca="1">IF(ISERROR($I506)=TRUE,"",IF(OFFSET(Journaal!I$4,$I506,0)=0,"",OFFSET(Journaal!I$4,$I506,0)))</f>
        <v/>
      </c>
    </row>
    <row r="507" spans="1:16" x14ac:dyDescent="0.25">
      <c r="A507" s="22">
        <f t="shared" si="31"/>
        <v>1300</v>
      </c>
      <c r="B507" s="34" t="str">
        <f t="shared" ca="1" si="30"/>
        <v/>
      </c>
      <c r="C507" s="93"/>
      <c r="D507" s="45" t="str">
        <f ca="1">IF(B507="","",SUMPRODUCT((Journaal!$H$5:$H$1000=$B507)*(Journaal!$F$5:$F$1000)))</f>
        <v/>
      </c>
      <c r="E507" s="45" t="str">
        <f ca="1">IF(B507="","",SUMPRODUCT((Journaal!$H$5:$H$1000=$B507)*(Journaal!$G$5:$G$1000)))</f>
        <v/>
      </c>
      <c r="F507" s="47" t="str">
        <f t="shared" ca="1" si="32"/>
        <v/>
      </c>
      <c r="G507" s="47" t="str">
        <f t="shared" ca="1" si="33"/>
        <v/>
      </c>
      <c r="I507" s="22" t="e">
        <f ca="1">MATCH($K$2,OFFSET(Journaal!$H$5,I506,0,Journaal!$D$3,1),0)+I506</f>
        <v>#N/A</v>
      </c>
      <c r="J507" s="34" t="str">
        <f ca="1">IF(ISERROR($I507)=TRUE,"",OFFSET(Journaal!B$4,$I507,0))</f>
        <v/>
      </c>
      <c r="K507" s="32" t="str">
        <f ca="1">IF(ISERROR($I507)=TRUE,"",OFFSET(Journaal!C$4,$I507,0))</f>
        <v/>
      </c>
      <c r="L507" s="34" t="str">
        <f ca="1">IF(ISERROR($I507)=TRUE,"",OFFSET(Journaal!D$4,$I507,0))</f>
        <v/>
      </c>
      <c r="M507" s="34" t="str">
        <f ca="1">IF(ISERROR($I507)=TRUE,"",OFFSET(Journaal!E$4,$I507,0))</f>
        <v/>
      </c>
      <c r="N507" s="35" t="str">
        <f ca="1">IF(ISERROR($I507)=TRUE,"",OFFSET(Journaal!F$4,$I507,0))</f>
        <v/>
      </c>
      <c r="O507" s="35" t="str">
        <f ca="1">IF(ISERROR($I507)=TRUE,"",OFFSET(Journaal!G$4,$I507,0))</f>
        <v/>
      </c>
      <c r="P507" s="34" t="str">
        <f ca="1">IF(ISERROR($I507)=TRUE,"",IF(OFFSET(Journaal!I$4,$I507,0)=0,"",OFFSET(Journaal!I$4,$I507,0)))</f>
        <v/>
      </c>
    </row>
    <row r="508" spans="1:16" x14ac:dyDescent="0.25">
      <c r="A508" s="22">
        <f t="shared" si="31"/>
        <v>1300</v>
      </c>
      <c r="B508" s="34" t="str">
        <f t="shared" ca="1" si="30"/>
        <v/>
      </c>
      <c r="C508" s="93"/>
      <c r="D508" s="45" t="str">
        <f ca="1">IF(B508="","",SUMPRODUCT((Journaal!$H$5:$H$1000=$B508)*(Journaal!$F$5:$F$1000)))</f>
        <v/>
      </c>
      <c r="E508" s="45" t="str">
        <f ca="1">IF(B508="","",SUMPRODUCT((Journaal!$H$5:$H$1000=$B508)*(Journaal!$G$5:$G$1000)))</f>
        <v/>
      </c>
      <c r="F508" s="47" t="str">
        <f t="shared" ca="1" si="32"/>
        <v/>
      </c>
      <c r="G508" s="47" t="str">
        <f t="shared" ca="1" si="33"/>
        <v/>
      </c>
      <c r="I508" s="22" t="e">
        <f ca="1">MATCH($K$2,OFFSET(Journaal!$H$5,I507,0,Journaal!$D$3,1),0)+I507</f>
        <v>#N/A</v>
      </c>
      <c r="J508" s="34" t="str">
        <f ca="1">IF(ISERROR($I508)=TRUE,"",OFFSET(Journaal!B$4,$I508,0))</f>
        <v/>
      </c>
      <c r="K508" s="32" t="str">
        <f ca="1">IF(ISERROR($I508)=TRUE,"",OFFSET(Journaal!C$4,$I508,0))</f>
        <v/>
      </c>
      <c r="L508" s="34" t="str">
        <f ca="1">IF(ISERROR($I508)=TRUE,"",OFFSET(Journaal!D$4,$I508,0))</f>
        <v/>
      </c>
      <c r="M508" s="34" t="str">
        <f ca="1">IF(ISERROR($I508)=TRUE,"",OFFSET(Journaal!E$4,$I508,0))</f>
        <v/>
      </c>
      <c r="N508" s="35" t="str">
        <f ca="1">IF(ISERROR($I508)=TRUE,"",OFFSET(Journaal!F$4,$I508,0))</f>
        <v/>
      </c>
      <c r="O508" s="35" t="str">
        <f ca="1">IF(ISERROR($I508)=TRUE,"",OFFSET(Journaal!G$4,$I508,0))</f>
        <v/>
      </c>
      <c r="P508" s="34" t="str">
        <f ca="1">IF(ISERROR($I508)=TRUE,"",IF(OFFSET(Journaal!I$4,$I508,0)=0,"",OFFSET(Journaal!I$4,$I508,0)))</f>
        <v/>
      </c>
    </row>
    <row r="509" spans="1:16" x14ac:dyDescent="0.25">
      <c r="A509" s="22">
        <f t="shared" si="31"/>
        <v>1300</v>
      </c>
      <c r="B509" s="34" t="str">
        <f t="shared" ca="1" si="30"/>
        <v/>
      </c>
      <c r="C509" s="93"/>
      <c r="D509" s="45" t="str">
        <f ca="1">IF(B509="","",SUMPRODUCT((Journaal!$H$5:$H$1000=$B509)*(Journaal!$F$5:$F$1000)))</f>
        <v/>
      </c>
      <c r="E509" s="45" t="str">
        <f ca="1">IF(B509="","",SUMPRODUCT((Journaal!$H$5:$H$1000=$B509)*(Journaal!$G$5:$G$1000)))</f>
        <v/>
      </c>
      <c r="F509" s="47" t="str">
        <f t="shared" ca="1" si="32"/>
        <v/>
      </c>
      <c r="G509" s="47" t="str">
        <f t="shared" ca="1" si="33"/>
        <v/>
      </c>
      <c r="I509" s="22" t="e">
        <f ca="1">MATCH($K$2,OFFSET(Journaal!$H$5,I508,0,Journaal!$D$3,1),0)+I508</f>
        <v>#N/A</v>
      </c>
      <c r="J509" s="34" t="str">
        <f ca="1">IF(ISERROR($I509)=TRUE,"",OFFSET(Journaal!B$4,$I509,0))</f>
        <v/>
      </c>
      <c r="K509" s="32" t="str">
        <f ca="1">IF(ISERROR($I509)=TRUE,"",OFFSET(Journaal!C$4,$I509,0))</f>
        <v/>
      </c>
      <c r="L509" s="34" t="str">
        <f ca="1">IF(ISERROR($I509)=TRUE,"",OFFSET(Journaal!D$4,$I509,0))</f>
        <v/>
      </c>
      <c r="M509" s="34" t="str">
        <f ca="1">IF(ISERROR($I509)=TRUE,"",OFFSET(Journaal!E$4,$I509,0))</f>
        <v/>
      </c>
      <c r="N509" s="35" t="str">
        <f ca="1">IF(ISERROR($I509)=TRUE,"",OFFSET(Journaal!F$4,$I509,0))</f>
        <v/>
      </c>
      <c r="O509" s="35" t="str">
        <f ca="1">IF(ISERROR($I509)=TRUE,"",OFFSET(Journaal!G$4,$I509,0))</f>
        <v/>
      </c>
      <c r="P509" s="34" t="str">
        <f ca="1">IF(ISERROR($I509)=TRUE,"",IF(OFFSET(Journaal!I$4,$I509,0)=0,"",OFFSET(Journaal!I$4,$I509,0)))</f>
        <v/>
      </c>
    </row>
    <row r="510" spans="1:16" x14ac:dyDescent="0.25">
      <c r="A510" s="22">
        <f t="shared" si="31"/>
        <v>1300</v>
      </c>
      <c r="B510" s="34" t="str">
        <f t="shared" ca="1" si="30"/>
        <v/>
      </c>
      <c r="C510" s="93"/>
      <c r="D510" s="45" t="str">
        <f ca="1">IF(B510="","",SUMPRODUCT((Journaal!$H$5:$H$1000=$B510)*(Journaal!$F$5:$F$1000)))</f>
        <v/>
      </c>
      <c r="E510" s="45" t="str">
        <f ca="1">IF(B510="","",SUMPRODUCT((Journaal!$H$5:$H$1000=$B510)*(Journaal!$G$5:$G$1000)))</f>
        <v/>
      </c>
      <c r="F510" s="47" t="str">
        <f t="shared" ca="1" si="32"/>
        <v/>
      </c>
      <c r="G510" s="47" t="str">
        <f t="shared" ca="1" si="33"/>
        <v/>
      </c>
      <c r="I510" s="22" t="e">
        <f ca="1">MATCH($K$2,OFFSET(Journaal!$H$5,I509,0,Journaal!$D$3,1),0)+I509</f>
        <v>#N/A</v>
      </c>
      <c r="J510" s="34" t="str">
        <f ca="1">IF(ISERROR($I510)=TRUE,"",OFFSET(Journaal!B$4,$I510,0))</f>
        <v/>
      </c>
      <c r="K510" s="32" t="str">
        <f ca="1">IF(ISERROR($I510)=TRUE,"",OFFSET(Journaal!C$4,$I510,0))</f>
        <v/>
      </c>
      <c r="L510" s="34" t="str">
        <f ca="1">IF(ISERROR($I510)=TRUE,"",OFFSET(Journaal!D$4,$I510,0))</f>
        <v/>
      </c>
      <c r="M510" s="34" t="str">
        <f ca="1">IF(ISERROR($I510)=TRUE,"",OFFSET(Journaal!E$4,$I510,0))</f>
        <v/>
      </c>
      <c r="N510" s="35" t="str">
        <f ca="1">IF(ISERROR($I510)=TRUE,"",OFFSET(Journaal!F$4,$I510,0))</f>
        <v/>
      </c>
      <c r="O510" s="35" t="str">
        <f ca="1">IF(ISERROR($I510)=TRUE,"",OFFSET(Journaal!G$4,$I510,0))</f>
        <v/>
      </c>
      <c r="P510" s="34" t="str">
        <f ca="1">IF(ISERROR($I510)=TRUE,"",IF(OFFSET(Journaal!I$4,$I510,0)=0,"",OFFSET(Journaal!I$4,$I510,0)))</f>
        <v/>
      </c>
    </row>
    <row r="511" spans="1:16" x14ac:dyDescent="0.25">
      <c r="A511" s="22">
        <f t="shared" si="31"/>
        <v>1300</v>
      </c>
      <c r="B511" s="34" t="str">
        <f t="shared" ca="1" si="30"/>
        <v/>
      </c>
      <c r="C511" s="93"/>
      <c r="D511" s="45" t="str">
        <f ca="1">IF(B511="","",SUMPRODUCT((Journaal!$H$5:$H$1000=$B511)*(Journaal!$F$5:$F$1000)))</f>
        <v/>
      </c>
      <c r="E511" s="45" t="str">
        <f ca="1">IF(B511="","",SUMPRODUCT((Journaal!$H$5:$H$1000=$B511)*(Journaal!$G$5:$G$1000)))</f>
        <v/>
      </c>
      <c r="F511" s="47" t="str">
        <f t="shared" ca="1" si="32"/>
        <v/>
      </c>
      <c r="G511" s="47" t="str">
        <f t="shared" ca="1" si="33"/>
        <v/>
      </c>
      <c r="I511" s="22" t="e">
        <f ca="1">MATCH($K$2,OFFSET(Journaal!$H$5,I510,0,Journaal!$D$3,1),0)+I510</f>
        <v>#N/A</v>
      </c>
      <c r="J511" s="34" t="str">
        <f ca="1">IF(ISERROR($I511)=TRUE,"",OFFSET(Journaal!B$4,$I511,0))</f>
        <v/>
      </c>
      <c r="K511" s="32" t="str">
        <f ca="1">IF(ISERROR($I511)=TRUE,"",OFFSET(Journaal!C$4,$I511,0))</f>
        <v/>
      </c>
      <c r="L511" s="34" t="str">
        <f ca="1">IF(ISERROR($I511)=TRUE,"",OFFSET(Journaal!D$4,$I511,0))</f>
        <v/>
      </c>
      <c r="M511" s="34" t="str">
        <f ca="1">IF(ISERROR($I511)=TRUE,"",OFFSET(Journaal!E$4,$I511,0))</f>
        <v/>
      </c>
      <c r="N511" s="35" t="str">
        <f ca="1">IF(ISERROR($I511)=TRUE,"",OFFSET(Journaal!F$4,$I511,0))</f>
        <v/>
      </c>
      <c r="O511" s="35" t="str">
        <f ca="1">IF(ISERROR($I511)=TRUE,"",OFFSET(Journaal!G$4,$I511,0))</f>
        <v/>
      </c>
      <c r="P511" s="34" t="str">
        <f ca="1">IF(ISERROR($I511)=TRUE,"",IF(OFFSET(Journaal!I$4,$I511,0)=0,"",OFFSET(Journaal!I$4,$I511,0)))</f>
        <v/>
      </c>
    </row>
    <row r="512" spans="1:16" x14ac:dyDescent="0.25">
      <c r="A512" s="22">
        <f t="shared" si="31"/>
        <v>1300</v>
      </c>
      <c r="B512" s="34" t="str">
        <f t="shared" ca="1" si="30"/>
        <v/>
      </c>
      <c r="C512" s="93"/>
      <c r="D512" s="45" t="str">
        <f ca="1">IF(B512="","",SUMPRODUCT((Journaal!$H$5:$H$1000=$B512)*(Journaal!$F$5:$F$1000)))</f>
        <v/>
      </c>
      <c r="E512" s="45" t="str">
        <f ca="1">IF(B512="","",SUMPRODUCT((Journaal!$H$5:$H$1000=$B512)*(Journaal!$G$5:$G$1000)))</f>
        <v/>
      </c>
      <c r="F512" s="47" t="str">
        <f t="shared" ca="1" si="32"/>
        <v/>
      </c>
      <c r="G512" s="47" t="str">
        <f t="shared" ca="1" si="33"/>
        <v/>
      </c>
      <c r="I512" s="22" t="e">
        <f ca="1">MATCH($K$2,OFFSET(Journaal!$H$5,I511,0,Journaal!$D$3,1),0)+I511</f>
        <v>#N/A</v>
      </c>
      <c r="J512" s="34" t="str">
        <f ca="1">IF(ISERROR($I512)=TRUE,"",OFFSET(Journaal!B$4,$I512,0))</f>
        <v/>
      </c>
      <c r="K512" s="32" t="str">
        <f ca="1">IF(ISERROR($I512)=TRUE,"",OFFSET(Journaal!C$4,$I512,0))</f>
        <v/>
      </c>
      <c r="L512" s="34" t="str">
        <f ca="1">IF(ISERROR($I512)=TRUE,"",OFFSET(Journaal!D$4,$I512,0))</f>
        <v/>
      </c>
      <c r="M512" s="34" t="str">
        <f ca="1">IF(ISERROR($I512)=TRUE,"",OFFSET(Journaal!E$4,$I512,0))</f>
        <v/>
      </c>
      <c r="N512" s="35" t="str">
        <f ca="1">IF(ISERROR($I512)=TRUE,"",OFFSET(Journaal!F$4,$I512,0))</f>
        <v/>
      </c>
      <c r="O512" s="35" t="str">
        <f ca="1">IF(ISERROR($I512)=TRUE,"",OFFSET(Journaal!G$4,$I512,0))</f>
        <v/>
      </c>
      <c r="P512" s="34" t="str">
        <f ca="1">IF(ISERROR($I512)=TRUE,"",IF(OFFSET(Journaal!I$4,$I512,0)=0,"",OFFSET(Journaal!I$4,$I512,0)))</f>
        <v/>
      </c>
    </row>
    <row r="513" spans="1:16" x14ac:dyDescent="0.25">
      <c r="A513" s="22">
        <f t="shared" si="31"/>
        <v>1300</v>
      </c>
      <c r="B513" s="34" t="str">
        <f t="shared" ca="1" si="30"/>
        <v/>
      </c>
      <c r="C513" s="93"/>
      <c r="D513" s="45" t="str">
        <f ca="1">IF(B513="","",SUMPRODUCT((Journaal!$H$5:$H$1000=$B513)*(Journaal!$F$5:$F$1000)))</f>
        <v/>
      </c>
      <c r="E513" s="45" t="str">
        <f ca="1">IF(B513="","",SUMPRODUCT((Journaal!$H$5:$H$1000=$B513)*(Journaal!$G$5:$G$1000)))</f>
        <v/>
      </c>
      <c r="F513" s="47" t="str">
        <f t="shared" ca="1" si="32"/>
        <v/>
      </c>
      <c r="G513" s="47" t="str">
        <f t="shared" ca="1" si="33"/>
        <v/>
      </c>
      <c r="I513" s="22" t="e">
        <f ca="1">MATCH($K$2,OFFSET(Journaal!$H$5,I512,0,Journaal!$D$3,1),0)+I512</f>
        <v>#N/A</v>
      </c>
      <c r="J513" s="34" t="str">
        <f ca="1">IF(ISERROR($I513)=TRUE,"",OFFSET(Journaal!B$4,$I513,0))</f>
        <v/>
      </c>
      <c r="K513" s="32" t="str">
        <f ca="1">IF(ISERROR($I513)=TRUE,"",OFFSET(Journaal!C$4,$I513,0))</f>
        <v/>
      </c>
      <c r="L513" s="34" t="str">
        <f ca="1">IF(ISERROR($I513)=TRUE,"",OFFSET(Journaal!D$4,$I513,0))</f>
        <v/>
      </c>
      <c r="M513" s="34" t="str">
        <f ca="1">IF(ISERROR($I513)=TRUE,"",OFFSET(Journaal!E$4,$I513,0))</f>
        <v/>
      </c>
      <c r="N513" s="35" t="str">
        <f ca="1">IF(ISERROR($I513)=TRUE,"",OFFSET(Journaal!F$4,$I513,0))</f>
        <v/>
      </c>
      <c r="O513" s="35" t="str">
        <f ca="1">IF(ISERROR($I513)=TRUE,"",OFFSET(Journaal!G$4,$I513,0))</f>
        <v/>
      </c>
      <c r="P513" s="34" t="str">
        <f ca="1">IF(ISERROR($I513)=TRUE,"",IF(OFFSET(Journaal!I$4,$I513,0)=0,"",OFFSET(Journaal!I$4,$I513,0)))</f>
        <v/>
      </c>
    </row>
    <row r="514" spans="1:16" x14ac:dyDescent="0.25">
      <c r="A514" s="22">
        <f t="shared" si="31"/>
        <v>1300</v>
      </c>
      <c r="B514" s="34" t="str">
        <f t="shared" ca="1" si="30"/>
        <v/>
      </c>
      <c r="C514" s="93"/>
      <c r="D514" s="45" t="str">
        <f ca="1">IF(B514="","",SUMPRODUCT((Journaal!$H$5:$H$1000=$B514)*(Journaal!$F$5:$F$1000)))</f>
        <v/>
      </c>
      <c r="E514" s="45" t="str">
        <f ca="1">IF(B514="","",SUMPRODUCT((Journaal!$H$5:$H$1000=$B514)*(Journaal!$G$5:$G$1000)))</f>
        <v/>
      </c>
      <c r="F514" s="47" t="str">
        <f t="shared" ca="1" si="32"/>
        <v/>
      </c>
      <c r="G514" s="47" t="str">
        <f t="shared" ca="1" si="33"/>
        <v/>
      </c>
      <c r="I514" s="22" t="e">
        <f ca="1">MATCH($K$2,OFFSET(Journaal!$H$5,I513,0,Journaal!$D$3,1),0)+I513</f>
        <v>#N/A</v>
      </c>
      <c r="J514" s="34" t="str">
        <f ca="1">IF(ISERROR($I514)=TRUE,"",OFFSET(Journaal!B$4,$I514,0))</f>
        <v/>
      </c>
      <c r="K514" s="32" t="str">
        <f ca="1">IF(ISERROR($I514)=TRUE,"",OFFSET(Journaal!C$4,$I514,0))</f>
        <v/>
      </c>
      <c r="L514" s="34" t="str">
        <f ca="1">IF(ISERROR($I514)=TRUE,"",OFFSET(Journaal!D$4,$I514,0))</f>
        <v/>
      </c>
      <c r="M514" s="34" t="str">
        <f ca="1">IF(ISERROR($I514)=TRUE,"",OFFSET(Journaal!E$4,$I514,0))</f>
        <v/>
      </c>
      <c r="N514" s="35" t="str">
        <f ca="1">IF(ISERROR($I514)=TRUE,"",OFFSET(Journaal!F$4,$I514,0))</f>
        <v/>
      </c>
      <c r="O514" s="35" t="str">
        <f ca="1">IF(ISERROR($I514)=TRUE,"",OFFSET(Journaal!G$4,$I514,0))</f>
        <v/>
      </c>
      <c r="P514" s="34" t="str">
        <f ca="1">IF(ISERROR($I514)=TRUE,"",IF(OFFSET(Journaal!I$4,$I514,0)=0,"",OFFSET(Journaal!I$4,$I514,0)))</f>
        <v/>
      </c>
    </row>
    <row r="515" spans="1:16" x14ac:dyDescent="0.25">
      <c r="A515" s="22">
        <f t="shared" si="31"/>
        <v>1300</v>
      </c>
      <c r="B515" s="34" t="str">
        <f t="shared" ca="1" si="30"/>
        <v/>
      </c>
      <c r="C515" s="93"/>
      <c r="D515" s="45" t="str">
        <f ca="1">IF(B515="","",SUMPRODUCT((Journaal!$H$5:$H$1000=$B515)*(Journaal!$F$5:$F$1000)))</f>
        <v/>
      </c>
      <c r="E515" s="45" t="str">
        <f ca="1">IF(B515="","",SUMPRODUCT((Journaal!$H$5:$H$1000=$B515)*(Journaal!$G$5:$G$1000)))</f>
        <v/>
      </c>
      <c r="F515" s="47" t="str">
        <f t="shared" ca="1" si="32"/>
        <v/>
      </c>
      <c r="G515" s="47" t="str">
        <f t="shared" ca="1" si="33"/>
        <v/>
      </c>
      <c r="I515" s="22" t="e">
        <f ca="1">MATCH($K$2,OFFSET(Journaal!$H$5,I514,0,Journaal!$D$3,1),0)+I514</f>
        <v>#N/A</v>
      </c>
      <c r="J515" s="34" t="str">
        <f ca="1">IF(ISERROR($I515)=TRUE,"",OFFSET(Journaal!B$4,$I515,0))</f>
        <v/>
      </c>
      <c r="K515" s="32" t="str">
        <f ca="1">IF(ISERROR($I515)=TRUE,"",OFFSET(Journaal!C$4,$I515,0))</f>
        <v/>
      </c>
      <c r="L515" s="34" t="str">
        <f ca="1">IF(ISERROR($I515)=TRUE,"",OFFSET(Journaal!D$4,$I515,0))</f>
        <v/>
      </c>
      <c r="M515" s="34" t="str">
        <f ca="1">IF(ISERROR($I515)=TRUE,"",OFFSET(Journaal!E$4,$I515,0))</f>
        <v/>
      </c>
      <c r="N515" s="35" t="str">
        <f ca="1">IF(ISERROR($I515)=TRUE,"",OFFSET(Journaal!F$4,$I515,0))</f>
        <v/>
      </c>
      <c r="O515" s="35" t="str">
        <f ca="1">IF(ISERROR($I515)=TRUE,"",OFFSET(Journaal!G$4,$I515,0))</f>
        <v/>
      </c>
      <c r="P515" s="34" t="str">
        <f ca="1">IF(ISERROR($I515)=TRUE,"",IF(OFFSET(Journaal!I$4,$I515,0)=0,"",OFFSET(Journaal!I$4,$I515,0)))</f>
        <v/>
      </c>
    </row>
    <row r="516" spans="1:16" x14ac:dyDescent="0.25">
      <c r="A516" s="22">
        <f t="shared" si="31"/>
        <v>1300</v>
      </c>
      <c r="B516" s="34" t="str">
        <f t="shared" ca="1" si="30"/>
        <v/>
      </c>
      <c r="C516" s="93"/>
      <c r="D516" s="45" t="str">
        <f ca="1">IF(B516="","",SUMPRODUCT((Journaal!$H$5:$H$1000=$B516)*(Journaal!$F$5:$F$1000)))</f>
        <v/>
      </c>
      <c r="E516" s="45" t="str">
        <f ca="1">IF(B516="","",SUMPRODUCT((Journaal!$H$5:$H$1000=$B516)*(Journaal!$G$5:$G$1000)))</f>
        <v/>
      </c>
      <c r="F516" s="47" t="str">
        <f t="shared" ca="1" si="32"/>
        <v/>
      </c>
      <c r="G516" s="47" t="str">
        <f t="shared" ca="1" si="33"/>
        <v/>
      </c>
      <c r="I516" s="22" t="e">
        <f ca="1">MATCH($K$2,OFFSET(Journaal!$H$5,I515,0,Journaal!$D$3,1),0)+I515</f>
        <v>#N/A</v>
      </c>
      <c r="J516" s="34" t="str">
        <f ca="1">IF(ISERROR($I516)=TRUE,"",OFFSET(Journaal!B$4,$I516,0))</f>
        <v/>
      </c>
      <c r="K516" s="32" t="str">
        <f ca="1">IF(ISERROR($I516)=TRUE,"",OFFSET(Journaal!C$4,$I516,0))</f>
        <v/>
      </c>
      <c r="L516" s="34" t="str">
        <f ca="1">IF(ISERROR($I516)=TRUE,"",OFFSET(Journaal!D$4,$I516,0))</f>
        <v/>
      </c>
      <c r="M516" s="34" t="str">
        <f ca="1">IF(ISERROR($I516)=TRUE,"",OFFSET(Journaal!E$4,$I516,0))</f>
        <v/>
      </c>
      <c r="N516" s="35" t="str">
        <f ca="1">IF(ISERROR($I516)=TRUE,"",OFFSET(Journaal!F$4,$I516,0))</f>
        <v/>
      </c>
      <c r="O516" s="35" t="str">
        <f ca="1">IF(ISERROR($I516)=TRUE,"",OFFSET(Journaal!G$4,$I516,0))</f>
        <v/>
      </c>
      <c r="P516" s="34" t="str">
        <f ca="1">IF(ISERROR($I516)=TRUE,"",IF(OFFSET(Journaal!I$4,$I516,0)=0,"",OFFSET(Journaal!I$4,$I516,0)))</f>
        <v/>
      </c>
    </row>
    <row r="517" spans="1:16" x14ac:dyDescent="0.25">
      <c r="A517" s="22">
        <f t="shared" si="31"/>
        <v>1300</v>
      </c>
      <c r="B517" s="34" t="str">
        <f t="shared" ref="B517:B580" ca="1" si="34">IF(OFFSET(Debtors,ROW()-5,0,1,1)&lt;&gt;"",OFFSET(Debtors,ROW()-5,0,1,1),"")</f>
        <v/>
      </c>
      <c r="C517" s="93"/>
      <c r="D517" s="45" t="str">
        <f ca="1">IF(B517="","",SUMPRODUCT((Journaal!$H$5:$H$1000=$B517)*(Journaal!$F$5:$F$1000)))</f>
        <v/>
      </c>
      <c r="E517" s="45" t="str">
        <f ca="1">IF(B517="","",SUMPRODUCT((Journaal!$H$5:$H$1000=$B517)*(Journaal!$G$5:$G$1000)))</f>
        <v/>
      </c>
      <c r="F517" s="47" t="str">
        <f t="shared" ca="1" si="32"/>
        <v/>
      </c>
      <c r="G517" s="47" t="str">
        <f t="shared" ca="1" si="33"/>
        <v/>
      </c>
      <c r="I517" s="22" t="e">
        <f ca="1">MATCH($K$2,OFFSET(Journaal!$H$5,I516,0,Journaal!$D$3,1),0)+I516</f>
        <v>#N/A</v>
      </c>
      <c r="J517" s="34" t="str">
        <f ca="1">IF(ISERROR($I517)=TRUE,"",OFFSET(Journaal!B$4,$I517,0))</f>
        <v/>
      </c>
      <c r="K517" s="32" t="str">
        <f ca="1">IF(ISERROR($I517)=TRUE,"",OFFSET(Journaal!C$4,$I517,0))</f>
        <v/>
      </c>
      <c r="L517" s="34" t="str">
        <f ca="1">IF(ISERROR($I517)=TRUE,"",OFFSET(Journaal!D$4,$I517,0))</f>
        <v/>
      </c>
      <c r="M517" s="34" t="str">
        <f ca="1">IF(ISERROR($I517)=TRUE,"",OFFSET(Journaal!E$4,$I517,0))</f>
        <v/>
      </c>
      <c r="N517" s="35" t="str">
        <f ca="1">IF(ISERROR($I517)=TRUE,"",OFFSET(Journaal!F$4,$I517,0))</f>
        <v/>
      </c>
      <c r="O517" s="35" t="str">
        <f ca="1">IF(ISERROR($I517)=TRUE,"",OFFSET(Journaal!G$4,$I517,0))</f>
        <v/>
      </c>
      <c r="P517" s="34" t="str">
        <f ca="1">IF(ISERROR($I517)=TRUE,"",IF(OFFSET(Journaal!I$4,$I517,0)=0,"",OFFSET(Journaal!I$4,$I517,0)))</f>
        <v/>
      </c>
    </row>
    <row r="518" spans="1:16" x14ac:dyDescent="0.25">
      <c r="A518" s="22">
        <f t="shared" ref="A518:A581" si="35">A517</f>
        <v>1300</v>
      </c>
      <c r="B518" s="34" t="str">
        <f t="shared" ca="1" si="34"/>
        <v/>
      </c>
      <c r="C518" s="93"/>
      <c r="D518" s="45" t="str">
        <f ca="1">IF(B518="","",SUMPRODUCT((Journaal!$H$5:$H$1000=$B518)*(Journaal!$F$5:$F$1000)))</f>
        <v/>
      </c>
      <c r="E518" s="45" t="str">
        <f ca="1">IF(B518="","",SUMPRODUCT((Journaal!$H$5:$H$1000=$B518)*(Journaal!$G$5:$G$1000)))</f>
        <v/>
      </c>
      <c r="F518" s="47" t="str">
        <f t="shared" ref="F518:F581" ca="1" si="36">IF(B518&lt;&gt;"",D518-E518,"")</f>
        <v/>
      </c>
      <c r="G518" s="47" t="str">
        <f t="shared" ref="G518:G581" ca="1" si="37">IF(B518="","",C518+F518)</f>
        <v/>
      </c>
      <c r="I518" s="22" t="e">
        <f ca="1">MATCH($K$2,OFFSET(Journaal!$H$5,I517,0,Journaal!$D$3,1),0)+I517</f>
        <v>#N/A</v>
      </c>
      <c r="J518" s="34" t="str">
        <f ca="1">IF(ISERROR($I518)=TRUE,"",OFFSET(Journaal!B$4,$I518,0))</f>
        <v/>
      </c>
      <c r="K518" s="32" t="str">
        <f ca="1">IF(ISERROR($I518)=TRUE,"",OFFSET(Journaal!C$4,$I518,0))</f>
        <v/>
      </c>
      <c r="L518" s="34" t="str">
        <f ca="1">IF(ISERROR($I518)=TRUE,"",OFFSET(Journaal!D$4,$I518,0))</f>
        <v/>
      </c>
      <c r="M518" s="34" t="str">
        <f ca="1">IF(ISERROR($I518)=TRUE,"",OFFSET(Journaal!E$4,$I518,0))</f>
        <v/>
      </c>
      <c r="N518" s="35" t="str">
        <f ca="1">IF(ISERROR($I518)=TRUE,"",OFFSET(Journaal!F$4,$I518,0))</f>
        <v/>
      </c>
      <c r="O518" s="35" t="str">
        <f ca="1">IF(ISERROR($I518)=TRUE,"",OFFSET(Journaal!G$4,$I518,0))</f>
        <v/>
      </c>
      <c r="P518" s="34" t="str">
        <f ca="1">IF(ISERROR($I518)=TRUE,"",IF(OFFSET(Journaal!I$4,$I518,0)=0,"",OFFSET(Journaal!I$4,$I518,0)))</f>
        <v/>
      </c>
    </row>
    <row r="519" spans="1:16" x14ac:dyDescent="0.25">
      <c r="A519" s="22">
        <f t="shared" si="35"/>
        <v>1300</v>
      </c>
      <c r="B519" s="34" t="str">
        <f t="shared" ca="1" si="34"/>
        <v/>
      </c>
      <c r="C519" s="93"/>
      <c r="D519" s="45" t="str">
        <f ca="1">IF(B519="","",SUMPRODUCT((Journaal!$H$5:$H$1000=$B519)*(Journaal!$F$5:$F$1000)))</f>
        <v/>
      </c>
      <c r="E519" s="45" t="str">
        <f ca="1">IF(B519="","",SUMPRODUCT((Journaal!$H$5:$H$1000=$B519)*(Journaal!$G$5:$G$1000)))</f>
        <v/>
      </c>
      <c r="F519" s="47" t="str">
        <f t="shared" ca="1" si="36"/>
        <v/>
      </c>
      <c r="G519" s="47" t="str">
        <f t="shared" ca="1" si="37"/>
        <v/>
      </c>
      <c r="I519" s="22" t="e">
        <f ca="1">MATCH($K$2,OFFSET(Journaal!$H$5,I518,0,Journaal!$D$3,1),0)+I518</f>
        <v>#N/A</v>
      </c>
      <c r="J519" s="34" t="str">
        <f ca="1">IF(ISERROR($I519)=TRUE,"",OFFSET(Journaal!B$4,$I519,0))</f>
        <v/>
      </c>
      <c r="K519" s="32" t="str">
        <f ca="1">IF(ISERROR($I519)=TRUE,"",OFFSET(Journaal!C$4,$I519,0))</f>
        <v/>
      </c>
      <c r="L519" s="34" t="str">
        <f ca="1">IF(ISERROR($I519)=TRUE,"",OFFSET(Journaal!D$4,$I519,0))</f>
        <v/>
      </c>
      <c r="M519" s="34" t="str">
        <f ca="1">IF(ISERROR($I519)=TRUE,"",OFFSET(Journaal!E$4,$I519,0))</f>
        <v/>
      </c>
      <c r="N519" s="35" t="str">
        <f ca="1">IF(ISERROR($I519)=TRUE,"",OFFSET(Journaal!F$4,$I519,0))</f>
        <v/>
      </c>
      <c r="O519" s="35" t="str">
        <f ca="1">IF(ISERROR($I519)=TRUE,"",OFFSET(Journaal!G$4,$I519,0))</f>
        <v/>
      </c>
      <c r="P519" s="34" t="str">
        <f ca="1">IF(ISERROR($I519)=TRUE,"",IF(OFFSET(Journaal!I$4,$I519,0)=0,"",OFFSET(Journaal!I$4,$I519,0)))</f>
        <v/>
      </c>
    </row>
    <row r="520" spans="1:16" x14ac:dyDescent="0.25">
      <c r="A520" s="22">
        <f t="shared" si="35"/>
        <v>1300</v>
      </c>
      <c r="B520" s="34" t="str">
        <f t="shared" ca="1" si="34"/>
        <v/>
      </c>
      <c r="C520" s="93"/>
      <c r="D520" s="45" t="str">
        <f ca="1">IF(B520="","",SUMPRODUCT((Journaal!$H$5:$H$1000=$B520)*(Journaal!$F$5:$F$1000)))</f>
        <v/>
      </c>
      <c r="E520" s="45" t="str">
        <f ca="1">IF(B520="","",SUMPRODUCT((Journaal!$H$5:$H$1000=$B520)*(Journaal!$G$5:$G$1000)))</f>
        <v/>
      </c>
      <c r="F520" s="47" t="str">
        <f t="shared" ca="1" si="36"/>
        <v/>
      </c>
      <c r="G520" s="47" t="str">
        <f t="shared" ca="1" si="37"/>
        <v/>
      </c>
      <c r="I520" s="22" t="e">
        <f ca="1">MATCH($K$2,OFFSET(Journaal!$H$5,I519,0,Journaal!$D$3,1),0)+I519</f>
        <v>#N/A</v>
      </c>
      <c r="J520" s="34" t="str">
        <f ca="1">IF(ISERROR($I520)=TRUE,"",OFFSET(Journaal!B$4,$I520,0))</f>
        <v/>
      </c>
      <c r="K520" s="32" t="str">
        <f ca="1">IF(ISERROR($I520)=TRUE,"",OFFSET(Journaal!C$4,$I520,0))</f>
        <v/>
      </c>
      <c r="L520" s="34" t="str">
        <f ca="1">IF(ISERROR($I520)=TRUE,"",OFFSET(Journaal!D$4,$I520,0))</f>
        <v/>
      </c>
      <c r="M520" s="34" t="str">
        <f ca="1">IF(ISERROR($I520)=TRUE,"",OFFSET(Journaal!E$4,$I520,0))</f>
        <v/>
      </c>
      <c r="N520" s="35" t="str">
        <f ca="1">IF(ISERROR($I520)=TRUE,"",OFFSET(Journaal!F$4,$I520,0))</f>
        <v/>
      </c>
      <c r="O520" s="35" t="str">
        <f ca="1">IF(ISERROR($I520)=TRUE,"",OFFSET(Journaal!G$4,$I520,0))</f>
        <v/>
      </c>
      <c r="P520" s="34" t="str">
        <f ca="1">IF(ISERROR($I520)=TRUE,"",IF(OFFSET(Journaal!I$4,$I520,0)=0,"",OFFSET(Journaal!I$4,$I520,0)))</f>
        <v/>
      </c>
    </row>
    <row r="521" spans="1:16" x14ac:dyDescent="0.25">
      <c r="A521" s="22">
        <f t="shared" si="35"/>
        <v>1300</v>
      </c>
      <c r="B521" s="34" t="str">
        <f t="shared" ca="1" si="34"/>
        <v/>
      </c>
      <c r="C521" s="93"/>
      <c r="D521" s="45" t="str">
        <f ca="1">IF(B521="","",SUMPRODUCT((Journaal!$H$5:$H$1000=$B521)*(Journaal!$F$5:$F$1000)))</f>
        <v/>
      </c>
      <c r="E521" s="45" t="str">
        <f ca="1">IF(B521="","",SUMPRODUCT((Journaal!$H$5:$H$1000=$B521)*(Journaal!$G$5:$G$1000)))</f>
        <v/>
      </c>
      <c r="F521" s="47" t="str">
        <f t="shared" ca="1" si="36"/>
        <v/>
      </c>
      <c r="G521" s="47" t="str">
        <f t="shared" ca="1" si="37"/>
        <v/>
      </c>
      <c r="I521" s="22" t="e">
        <f ca="1">MATCH($K$2,OFFSET(Journaal!$H$5,I520,0,Journaal!$D$3,1),0)+I520</f>
        <v>#N/A</v>
      </c>
      <c r="J521" s="34" t="str">
        <f ca="1">IF(ISERROR($I521)=TRUE,"",OFFSET(Journaal!B$4,$I521,0))</f>
        <v/>
      </c>
      <c r="K521" s="32" t="str">
        <f ca="1">IF(ISERROR($I521)=TRUE,"",OFFSET(Journaal!C$4,$I521,0))</f>
        <v/>
      </c>
      <c r="L521" s="34" t="str">
        <f ca="1">IF(ISERROR($I521)=TRUE,"",OFFSET(Journaal!D$4,$I521,0))</f>
        <v/>
      </c>
      <c r="M521" s="34" t="str">
        <f ca="1">IF(ISERROR($I521)=TRUE,"",OFFSET(Journaal!E$4,$I521,0))</f>
        <v/>
      </c>
      <c r="N521" s="35" t="str">
        <f ca="1">IF(ISERROR($I521)=TRUE,"",OFFSET(Journaal!F$4,$I521,0))</f>
        <v/>
      </c>
      <c r="O521" s="35" t="str">
        <f ca="1">IF(ISERROR($I521)=TRUE,"",OFFSET(Journaal!G$4,$I521,0))</f>
        <v/>
      </c>
      <c r="P521" s="34" t="str">
        <f ca="1">IF(ISERROR($I521)=TRUE,"",IF(OFFSET(Journaal!I$4,$I521,0)=0,"",OFFSET(Journaal!I$4,$I521,0)))</f>
        <v/>
      </c>
    </row>
    <row r="522" spans="1:16" x14ac:dyDescent="0.25">
      <c r="A522" s="22">
        <f t="shared" si="35"/>
        <v>1300</v>
      </c>
      <c r="B522" s="34" t="str">
        <f t="shared" ca="1" si="34"/>
        <v/>
      </c>
      <c r="C522" s="93"/>
      <c r="D522" s="45" t="str">
        <f ca="1">IF(B522="","",SUMPRODUCT((Journaal!$H$5:$H$1000=$B522)*(Journaal!$F$5:$F$1000)))</f>
        <v/>
      </c>
      <c r="E522" s="45" t="str">
        <f ca="1">IF(B522="","",SUMPRODUCT((Journaal!$H$5:$H$1000=$B522)*(Journaal!$G$5:$G$1000)))</f>
        <v/>
      </c>
      <c r="F522" s="47" t="str">
        <f t="shared" ca="1" si="36"/>
        <v/>
      </c>
      <c r="G522" s="47" t="str">
        <f t="shared" ca="1" si="37"/>
        <v/>
      </c>
      <c r="I522" s="22" t="e">
        <f ca="1">MATCH($K$2,OFFSET(Journaal!$H$5,I521,0,Journaal!$D$3,1),0)+I521</f>
        <v>#N/A</v>
      </c>
      <c r="J522" s="34" t="str">
        <f ca="1">IF(ISERROR($I522)=TRUE,"",OFFSET(Journaal!B$4,$I522,0))</f>
        <v/>
      </c>
      <c r="K522" s="32" t="str">
        <f ca="1">IF(ISERROR($I522)=TRUE,"",OFFSET(Journaal!C$4,$I522,0))</f>
        <v/>
      </c>
      <c r="L522" s="34" t="str">
        <f ca="1">IF(ISERROR($I522)=TRUE,"",OFFSET(Journaal!D$4,$I522,0))</f>
        <v/>
      </c>
      <c r="M522" s="34" t="str">
        <f ca="1">IF(ISERROR($I522)=TRUE,"",OFFSET(Journaal!E$4,$I522,0))</f>
        <v/>
      </c>
      <c r="N522" s="35" t="str">
        <f ca="1">IF(ISERROR($I522)=TRUE,"",OFFSET(Journaal!F$4,$I522,0))</f>
        <v/>
      </c>
      <c r="O522" s="35" t="str">
        <f ca="1">IF(ISERROR($I522)=TRUE,"",OFFSET(Journaal!G$4,$I522,0))</f>
        <v/>
      </c>
      <c r="P522" s="34" t="str">
        <f ca="1">IF(ISERROR($I522)=TRUE,"",IF(OFFSET(Journaal!I$4,$I522,0)=0,"",OFFSET(Journaal!I$4,$I522,0)))</f>
        <v/>
      </c>
    </row>
    <row r="523" spans="1:16" x14ac:dyDescent="0.25">
      <c r="A523" s="22">
        <f t="shared" si="35"/>
        <v>1300</v>
      </c>
      <c r="B523" s="34" t="str">
        <f t="shared" ca="1" si="34"/>
        <v/>
      </c>
      <c r="C523" s="93"/>
      <c r="D523" s="45" t="str">
        <f ca="1">IF(B523="","",SUMPRODUCT((Journaal!$H$5:$H$1000=$B523)*(Journaal!$F$5:$F$1000)))</f>
        <v/>
      </c>
      <c r="E523" s="45" t="str">
        <f ca="1">IF(B523="","",SUMPRODUCT((Journaal!$H$5:$H$1000=$B523)*(Journaal!$G$5:$G$1000)))</f>
        <v/>
      </c>
      <c r="F523" s="47" t="str">
        <f t="shared" ca="1" si="36"/>
        <v/>
      </c>
      <c r="G523" s="47" t="str">
        <f t="shared" ca="1" si="37"/>
        <v/>
      </c>
      <c r="I523" s="22" t="e">
        <f ca="1">MATCH($K$2,OFFSET(Journaal!$H$5,I522,0,Journaal!$D$3,1),0)+I522</f>
        <v>#N/A</v>
      </c>
      <c r="J523" s="34" t="str">
        <f ca="1">IF(ISERROR($I523)=TRUE,"",OFFSET(Journaal!B$4,$I523,0))</f>
        <v/>
      </c>
      <c r="K523" s="32" t="str">
        <f ca="1">IF(ISERROR($I523)=TRUE,"",OFFSET(Journaal!C$4,$I523,0))</f>
        <v/>
      </c>
      <c r="L523" s="34" t="str">
        <f ca="1">IF(ISERROR($I523)=TRUE,"",OFFSET(Journaal!D$4,$I523,0))</f>
        <v/>
      </c>
      <c r="M523" s="34" t="str">
        <f ca="1">IF(ISERROR($I523)=TRUE,"",OFFSET(Journaal!E$4,$I523,0))</f>
        <v/>
      </c>
      <c r="N523" s="35" t="str">
        <f ca="1">IF(ISERROR($I523)=TRUE,"",OFFSET(Journaal!F$4,$I523,0))</f>
        <v/>
      </c>
      <c r="O523" s="35" t="str">
        <f ca="1">IF(ISERROR($I523)=TRUE,"",OFFSET(Journaal!G$4,$I523,0))</f>
        <v/>
      </c>
      <c r="P523" s="34" t="str">
        <f ca="1">IF(ISERROR($I523)=TRUE,"",IF(OFFSET(Journaal!I$4,$I523,0)=0,"",OFFSET(Journaal!I$4,$I523,0)))</f>
        <v/>
      </c>
    </row>
    <row r="524" spans="1:16" x14ac:dyDescent="0.25">
      <c r="A524" s="22">
        <f t="shared" si="35"/>
        <v>1300</v>
      </c>
      <c r="B524" s="34" t="str">
        <f t="shared" ca="1" si="34"/>
        <v/>
      </c>
      <c r="C524" s="93"/>
      <c r="D524" s="45" t="str">
        <f ca="1">IF(B524="","",SUMPRODUCT((Journaal!$H$5:$H$1000=$B524)*(Journaal!$F$5:$F$1000)))</f>
        <v/>
      </c>
      <c r="E524" s="45" t="str">
        <f ca="1">IF(B524="","",SUMPRODUCT((Journaal!$H$5:$H$1000=$B524)*(Journaal!$G$5:$G$1000)))</f>
        <v/>
      </c>
      <c r="F524" s="47" t="str">
        <f t="shared" ca="1" si="36"/>
        <v/>
      </c>
      <c r="G524" s="47" t="str">
        <f t="shared" ca="1" si="37"/>
        <v/>
      </c>
      <c r="I524" s="22" t="e">
        <f ca="1">MATCH($K$2,OFFSET(Journaal!$H$5,I523,0,Journaal!$D$3,1),0)+I523</f>
        <v>#N/A</v>
      </c>
      <c r="J524" s="34" t="str">
        <f ca="1">IF(ISERROR($I524)=TRUE,"",OFFSET(Journaal!B$4,$I524,0))</f>
        <v/>
      </c>
      <c r="K524" s="32" t="str">
        <f ca="1">IF(ISERROR($I524)=TRUE,"",OFFSET(Journaal!C$4,$I524,0))</f>
        <v/>
      </c>
      <c r="L524" s="34" t="str">
        <f ca="1">IF(ISERROR($I524)=TRUE,"",OFFSET(Journaal!D$4,$I524,0))</f>
        <v/>
      </c>
      <c r="M524" s="34" t="str">
        <f ca="1">IF(ISERROR($I524)=TRUE,"",OFFSET(Journaal!E$4,$I524,0))</f>
        <v/>
      </c>
      <c r="N524" s="35" t="str">
        <f ca="1">IF(ISERROR($I524)=TRUE,"",OFFSET(Journaal!F$4,$I524,0))</f>
        <v/>
      </c>
      <c r="O524" s="35" t="str">
        <f ca="1">IF(ISERROR($I524)=TRUE,"",OFFSET(Journaal!G$4,$I524,0))</f>
        <v/>
      </c>
      <c r="P524" s="34" t="str">
        <f ca="1">IF(ISERROR($I524)=TRUE,"",IF(OFFSET(Journaal!I$4,$I524,0)=0,"",OFFSET(Journaal!I$4,$I524,0)))</f>
        <v/>
      </c>
    </row>
    <row r="525" spans="1:16" x14ac:dyDescent="0.25">
      <c r="A525" s="22">
        <f t="shared" si="35"/>
        <v>1300</v>
      </c>
      <c r="B525" s="34" t="str">
        <f t="shared" ca="1" si="34"/>
        <v/>
      </c>
      <c r="C525" s="93"/>
      <c r="D525" s="45" t="str">
        <f ca="1">IF(B525="","",SUMPRODUCT((Journaal!$H$5:$H$1000=$B525)*(Journaal!$F$5:$F$1000)))</f>
        <v/>
      </c>
      <c r="E525" s="45" t="str">
        <f ca="1">IF(B525="","",SUMPRODUCT((Journaal!$H$5:$H$1000=$B525)*(Journaal!$G$5:$G$1000)))</f>
        <v/>
      </c>
      <c r="F525" s="47" t="str">
        <f t="shared" ca="1" si="36"/>
        <v/>
      </c>
      <c r="G525" s="47" t="str">
        <f t="shared" ca="1" si="37"/>
        <v/>
      </c>
      <c r="I525" s="22" t="e">
        <f ca="1">MATCH($K$2,OFFSET(Journaal!$H$5,I524,0,Journaal!$D$3,1),0)+I524</f>
        <v>#N/A</v>
      </c>
      <c r="J525" s="34" t="str">
        <f ca="1">IF(ISERROR($I525)=TRUE,"",OFFSET(Journaal!B$4,$I525,0))</f>
        <v/>
      </c>
      <c r="K525" s="32" t="str">
        <f ca="1">IF(ISERROR($I525)=TRUE,"",OFFSET(Journaal!C$4,$I525,0))</f>
        <v/>
      </c>
      <c r="L525" s="34" t="str">
        <f ca="1">IF(ISERROR($I525)=TRUE,"",OFFSET(Journaal!D$4,$I525,0))</f>
        <v/>
      </c>
      <c r="M525" s="34" t="str">
        <f ca="1">IF(ISERROR($I525)=TRUE,"",OFFSET(Journaal!E$4,$I525,0))</f>
        <v/>
      </c>
      <c r="N525" s="35" t="str">
        <f ca="1">IF(ISERROR($I525)=TRUE,"",OFFSET(Journaal!F$4,$I525,0))</f>
        <v/>
      </c>
      <c r="O525" s="35" t="str">
        <f ca="1">IF(ISERROR($I525)=TRUE,"",OFFSET(Journaal!G$4,$I525,0))</f>
        <v/>
      </c>
      <c r="P525" s="34" t="str">
        <f ca="1">IF(ISERROR($I525)=TRUE,"",IF(OFFSET(Journaal!I$4,$I525,0)=0,"",OFFSET(Journaal!I$4,$I525,0)))</f>
        <v/>
      </c>
    </row>
    <row r="526" spans="1:16" x14ac:dyDescent="0.25">
      <c r="A526" s="22">
        <f t="shared" si="35"/>
        <v>1300</v>
      </c>
      <c r="B526" s="34" t="str">
        <f t="shared" ca="1" si="34"/>
        <v/>
      </c>
      <c r="C526" s="93"/>
      <c r="D526" s="45" t="str">
        <f ca="1">IF(B526="","",SUMPRODUCT((Journaal!$H$5:$H$1000=$B526)*(Journaal!$F$5:$F$1000)))</f>
        <v/>
      </c>
      <c r="E526" s="45" t="str">
        <f ca="1">IF(B526="","",SUMPRODUCT((Journaal!$H$5:$H$1000=$B526)*(Journaal!$G$5:$G$1000)))</f>
        <v/>
      </c>
      <c r="F526" s="47" t="str">
        <f t="shared" ca="1" si="36"/>
        <v/>
      </c>
      <c r="G526" s="47" t="str">
        <f t="shared" ca="1" si="37"/>
        <v/>
      </c>
      <c r="I526" s="22" t="e">
        <f ca="1">MATCH($K$2,OFFSET(Journaal!$H$5,I525,0,Journaal!$D$3,1),0)+I525</f>
        <v>#N/A</v>
      </c>
      <c r="J526" s="34" t="str">
        <f ca="1">IF(ISERROR($I526)=TRUE,"",OFFSET(Journaal!B$4,$I526,0))</f>
        <v/>
      </c>
      <c r="K526" s="32" t="str">
        <f ca="1">IF(ISERROR($I526)=TRUE,"",OFFSET(Journaal!C$4,$I526,0))</f>
        <v/>
      </c>
      <c r="L526" s="34" t="str">
        <f ca="1">IF(ISERROR($I526)=TRUE,"",OFFSET(Journaal!D$4,$I526,0))</f>
        <v/>
      </c>
      <c r="M526" s="34" t="str">
        <f ca="1">IF(ISERROR($I526)=TRUE,"",OFFSET(Journaal!E$4,$I526,0))</f>
        <v/>
      </c>
      <c r="N526" s="35" t="str">
        <f ca="1">IF(ISERROR($I526)=TRUE,"",OFFSET(Journaal!F$4,$I526,0))</f>
        <v/>
      </c>
      <c r="O526" s="35" t="str">
        <f ca="1">IF(ISERROR($I526)=TRUE,"",OFFSET(Journaal!G$4,$I526,0))</f>
        <v/>
      </c>
      <c r="P526" s="34" t="str">
        <f ca="1">IF(ISERROR($I526)=TRUE,"",IF(OFFSET(Journaal!I$4,$I526,0)=0,"",OFFSET(Journaal!I$4,$I526,0)))</f>
        <v/>
      </c>
    </row>
    <row r="527" spans="1:16" x14ac:dyDescent="0.25">
      <c r="A527" s="22">
        <f t="shared" si="35"/>
        <v>1300</v>
      </c>
      <c r="B527" s="34" t="str">
        <f t="shared" ca="1" si="34"/>
        <v/>
      </c>
      <c r="C527" s="93"/>
      <c r="D527" s="45" t="str">
        <f ca="1">IF(B527="","",SUMPRODUCT((Journaal!$H$5:$H$1000=$B527)*(Journaal!$F$5:$F$1000)))</f>
        <v/>
      </c>
      <c r="E527" s="45" t="str">
        <f ca="1">IF(B527="","",SUMPRODUCT((Journaal!$H$5:$H$1000=$B527)*(Journaal!$G$5:$G$1000)))</f>
        <v/>
      </c>
      <c r="F527" s="47" t="str">
        <f t="shared" ca="1" si="36"/>
        <v/>
      </c>
      <c r="G527" s="47" t="str">
        <f t="shared" ca="1" si="37"/>
        <v/>
      </c>
      <c r="I527" s="22" t="e">
        <f ca="1">MATCH($K$2,OFFSET(Journaal!$H$5,I526,0,Journaal!$D$3,1),0)+I526</f>
        <v>#N/A</v>
      </c>
      <c r="J527" s="34" t="str">
        <f ca="1">IF(ISERROR($I527)=TRUE,"",OFFSET(Journaal!B$4,$I527,0))</f>
        <v/>
      </c>
      <c r="K527" s="32" t="str">
        <f ca="1">IF(ISERROR($I527)=TRUE,"",OFFSET(Journaal!C$4,$I527,0))</f>
        <v/>
      </c>
      <c r="L527" s="34" t="str">
        <f ca="1">IF(ISERROR($I527)=TRUE,"",OFFSET(Journaal!D$4,$I527,0))</f>
        <v/>
      </c>
      <c r="M527" s="34" t="str">
        <f ca="1">IF(ISERROR($I527)=TRUE,"",OFFSET(Journaal!E$4,$I527,0))</f>
        <v/>
      </c>
      <c r="N527" s="35" t="str">
        <f ca="1">IF(ISERROR($I527)=TRUE,"",OFFSET(Journaal!F$4,$I527,0))</f>
        <v/>
      </c>
      <c r="O527" s="35" t="str">
        <f ca="1">IF(ISERROR($I527)=TRUE,"",OFFSET(Journaal!G$4,$I527,0))</f>
        <v/>
      </c>
      <c r="P527" s="34" t="str">
        <f ca="1">IF(ISERROR($I527)=TRUE,"",IF(OFFSET(Journaal!I$4,$I527,0)=0,"",OFFSET(Journaal!I$4,$I527,0)))</f>
        <v/>
      </c>
    </row>
    <row r="528" spans="1:16" x14ac:dyDescent="0.25">
      <c r="A528" s="22">
        <f t="shared" si="35"/>
        <v>1300</v>
      </c>
      <c r="B528" s="34" t="str">
        <f t="shared" ca="1" si="34"/>
        <v/>
      </c>
      <c r="C528" s="93"/>
      <c r="D528" s="45" t="str">
        <f ca="1">IF(B528="","",SUMPRODUCT((Journaal!$H$5:$H$1000=$B528)*(Journaal!$F$5:$F$1000)))</f>
        <v/>
      </c>
      <c r="E528" s="45" t="str">
        <f ca="1">IF(B528="","",SUMPRODUCT((Journaal!$H$5:$H$1000=$B528)*(Journaal!$G$5:$G$1000)))</f>
        <v/>
      </c>
      <c r="F528" s="47" t="str">
        <f t="shared" ca="1" si="36"/>
        <v/>
      </c>
      <c r="G528" s="47" t="str">
        <f t="shared" ca="1" si="37"/>
        <v/>
      </c>
      <c r="I528" s="22" t="e">
        <f ca="1">MATCH($K$2,OFFSET(Journaal!$H$5,I527,0,Journaal!$D$3,1),0)+I527</f>
        <v>#N/A</v>
      </c>
      <c r="J528" s="34" t="str">
        <f ca="1">IF(ISERROR($I528)=TRUE,"",OFFSET(Journaal!B$4,$I528,0))</f>
        <v/>
      </c>
      <c r="K528" s="32" t="str">
        <f ca="1">IF(ISERROR($I528)=TRUE,"",OFFSET(Journaal!C$4,$I528,0))</f>
        <v/>
      </c>
      <c r="L528" s="34" t="str">
        <f ca="1">IF(ISERROR($I528)=TRUE,"",OFFSET(Journaal!D$4,$I528,0))</f>
        <v/>
      </c>
      <c r="M528" s="34" t="str">
        <f ca="1">IF(ISERROR($I528)=TRUE,"",OFFSET(Journaal!E$4,$I528,0))</f>
        <v/>
      </c>
      <c r="N528" s="35" t="str">
        <f ca="1">IF(ISERROR($I528)=TRUE,"",OFFSET(Journaal!F$4,$I528,0))</f>
        <v/>
      </c>
      <c r="O528" s="35" t="str">
        <f ca="1">IF(ISERROR($I528)=TRUE,"",OFFSET(Journaal!G$4,$I528,0))</f>
        <v/>
      </c>
      <c r="P528" s="34" t="str">
        <f ca="1">IF(ISERROR($I528)=TRUE,"",IF(OFFSET(Journaal!I$4,$I528,0)=0,"",OFFSET(Journaal!I$4,$I528,0)))</f>
        <v/>
      </c>
    </row>
    <row r="529" spans="1:16" x14ac:dyDescent="0.25">
      <c r="A529" s="22">
        <f t="shared" si="35"/>
        <v>1300</v>
      </c>
      <c r="B529" s="34" t="str">
        <f t="shared" ca="1" si="34"/>
        <v/>
      </c>
      <c r="C529" s="93"/>
      <c r="D529" s="45" t="str">
        <f ca="1">IF(B529="","",SUMPRODUCT((Journaal!$H$5:$H$1000=$B529)*(Journaal!$F$5:$F$1000)))</f>
        <v/>
      </c>
      <c r="E529" s="45" t="str">
        <f ca="1">IF(B529="","",SUMPRODUCT((Journaal!$H$5:$H$1000=$B529)*(Journaal!$G$5:$G$1000)))</f>
        <v/>
      </c>
      <c r="F529" s="47" t="str">
        <f t="shared" ca="1" si="36"/>
        <v/>
      </c>
      <c r="G529" s="47" t="str">
        <f t="shared" ca="1" si="37"/>
        <v/>
      </c>
      <c r="I529" s="22" t="e">
        <f ca="1">MATCH($K$2,OFFSET(Journaal!$H$5,I528,0,Journaal!$D$3,1),0)+I528</f>
        <v>#N/A</v>
      </c>
      <c r="J529" s="34" t="str">
        <f ca="1">IF(ISERROR($I529)=TRUE,"",OFFSET(Journaal!B$4,$I529,0))</f>
        <v/>
      </c>
      <c r="K529" s="32" t="str">
        <f ca="1">IF(ISERROR($I529)=TRUE,"",OFFSET(Journaal!C$4,$I529,0))</f>
        <v/>
      </c>
      <c r="L529" s="34" t="str">
        <f ca="1">IF(ISERROR($I529)=TRUE,"",OFFSET(Journaal!D$4,$I529,0))</f>
        <v/>
      </c>
      <c r="M529" s="34" t="str">
        <f ca="1">IF(ISERROR($I529)=TRUE,"",OFFSET(Journaal!E$4,$I529,0))</f>
        <v/>
      </c>
      <c r="N529" s="35" t="str">
        <f ca="1">IF(ISERROR($I529)=TRUE,"",OFFSET(Journaal!F$4,$I529,0))</f>
        <v/>
      </c>
      <c r="O529" s="35" t="str">
        <f ca="1">IF(ISERROR($I529)=TRUE,"",OFFSET(Journaal!G$4,$I529,0))</f>
        <v/>
      </c>
      <c r="P529" s="34" t="str">
        <f ca="1">IF(ISERROR($I529)=TRUE,"",IF(OFFSET(Journaal!I$4,$I529,0)=0,"",OFFSET(Journaal!I$4,$I529,0)))</f>
        <v/>
      </c>
    </row>
    <row r="530" spans="1:16" x14ac:dyDescent="0.25">
      <c r="A530" s="22">
        <f t="shared" si="35"/>
        <v>1300</v>
      </c>
      <c r="B530" s="34" t="str">
        <f t="shared" ca="1" si="34"/>
        <v/>
      </c>
      <c r="C530" s="93"/>
      <c r="D530" s="45" t="str">
        <f ca="1">IF(B530="","",SUMPRODUCT((Journaal!$H$5:$H$1000=$B530)*(Journaal!$F$5:$F$1000)))</f>
        <v/>
      </c>
      <c r="E530" s="45" t="str">
        <f ca="1">IF(B530="","",SUMPRODUCT((Journaal!$H$5:$H$1000=$B530)*(Journaal!$G$5:$G$1000)))</f>
        <v/>
      </c>
      <c r="F530" s="47" t="str">
        <f t="shared" ca="1" si="36"/>
        <v/>
      </c>
      <c r="G530" s="47" t="str">
        <f t="shared" ca="1" si="37"/>
        <v/>
      </c>
      <c r="I530" s="22" t="e">
        <f ca="1">MATCH($K$2,OFFSET(Journaal!$H$5,I529,0,Journaal!$D$3,1),0)+I529</f>
        <v>#N/A</v>
      </c>
      <c r="J530" s="34" t="str">
        <f ca="1">IF(ISERROR($I530)=TRUE,"",OFFSET(Journaal!B$4,$I530,0))</f>
        <v/>
      </c>
      <c r="K530" s="32" t="str">
        <f ca="1">IF(ISERROR($I530)=TRUE,"",OFFSET(Journaal!C$4,$I530,0))</f>
        <v/>
      </c>
      <c r="L530" s="34" t="str">
        <f ca="1">IF(ISERROR($I530)=TRUE,"",OFFSET(Journaal!D$4,$I530,0))</f>
        <v/>
      </c>
      <c r="M530" s="34" t="str">
        <f ca="1">IF(ISERROR($I530)=TRUE,"",OFFSET(Journaal!E$4,$I530,0))</f>
        <v/>
      </c>
      <c r="N530" s="35" t="str">
        <f ca="1">IF(ISERROR($I530)=TRUE,"",OFFSET(Journaal!F$4,$I530,0))</f>
        <v/>
      </c>
      <c r="O530" s="35" t="str">
        <f ca="1">IF(ISERROR($I530)=TRUE,"",OFFSET(Journaal!G$4,$I530,0))</f>
        <v/>
      </c>
      <c r="P530" s="34" t="str">
        <f ca="1">IF(ISERROR($I530)=TRUE,"",IF(OFFSET(Journaal!I$4,$I530,0)=0,"",OFFSET(Journaal!I$4,$I530,0)))</f>
        <v/>
      </c>
    </row>
    <row r="531" spans="1:16" x14ac:dyDescent="0.25">
      <c r="A531" s="22">
        <f t="shared" si="35"/>
        <v>1300</v>
      </c>
      <c r="B531" s="34" t="str">
        <f t="shared" ca="1" si="34"/>
        <v/>
      </c>
      <c r="C531" s="93"/>
      <c r="D531" s="45" t="str">
        <f ca="1">IF(B531="","",SUMPRODUCT((Journaal!$H$5:$H$1000=$B531)*(Journaal!$F$5:$F$1000)))</f>
        <v/>
      </c>
      <c r="E531" s="45" t="str">
        <f ca="1">IF(B531="","",SUMPRODUCT((Journaal!$H$5:$H$1000=$B531)*(Journaal!$G$5:$G$1000)))</f>
        <v/>
      </c>
      <c r="F531" s="47" t="str">
        <f t="shared" ca="1" si="36"/>
        <v/>
      </c>
      <c r="G531" s="47" t="str">
        <f t="shared" ca="1" si="37"/>
        <v/>
      </c>
      <c r="I531" s="22" t="e">
        <f ca="1">MATCH($K$2,OFFSET(Journaal!$H$5,I530,0,Journaal!$D$3,1),0)+I530</f>
        <v>#N/A</v>
      </c>
      <c r="J531" s="34" t="str">
        <f ca="1">IF(ISERROR($I531)=TRUE,"",OFFSET(Journaal!B$4,$I531,0))</f>
        <v/>
      </c>
      <c r="K531" s="32" t="str">
        <f ca="1">IF(ISERROR($I531)=TRUE,"",OFFSET(Journaal!C$4,$I531,0))</f>
        <v/>
      </c>
      <c r="L531" s="34" t="str">
        <f ca="1">IF(ISERROR($I531)=TRUE,"",OFFSET(Journaal!D$4,$I531,0))</f>
        <v/>
      </c>
      <c r="M531" s="34" t="str">
        <f ca="1">IF(ISERROR($I531)=TRUE,"",OFFSET(Journaal!E$4,$I531,0))</f>
        <v/>
      </c>
      <c r="N531" s="35" t="str">
        <f ca="1">IF(ISERROR($I531)=TRUE,"",OFFSET(Journaal!F$4,$I531,0))</f>
        <v/>
      </c>
      <c r="O531" s="35" t="str">
        <f ca="1">IF(ISERROR($I531)=TRUE,"",OFFSET(Journaal!G$4,$I531,0))</f>
        <v/>
      </c>
      <c r="P531" s="34" t="str">
        <f ca="1">IF(ISERROR($I531)=TRUE,"",IF(OFFSET(Journaal!I$4,$I531,0)=0,"",OFFSET(Journaal!I$4,$I531,0)))</f>
        <v/>
      </c>
    </row>
    <row r="532" spans="1:16" x14ac:dyDescent="0.25">
      <c r="A532" s="22">
        <f t="shared" si="35"/>
        <v>1300</v>
      </c>
      <c r="B532" s="34" t="str">
        <f t="shared" ca="1" si="34"/>
        <v/>
      </c>
      <c r="C532" s="93"/>
      <c r="D532" s="45" t="str">
        <f ca="1">IF(B532="","",SUMPRODUCT((Journaal!$H$5:$H$1000=$B532)*(Journaal!$F$5:$F$1000)))</f>
        <v/>
      </c>
      <c r="E532" s="45" t="str">
        <f ca="1">IF(B532="","",SUMPRODUCT((Journaal!$H$5:$H$1000=$B532)*(Journaal!$G$5:$G$1000)))</f>
        <v/>
      </c>
      <c r="F532" s="47" t="str">
        <f t="shared" ca="1" si="36"/>
        <v/>
      </c>
      <c r="G532" s="47" t="str">
        <f t="shared" ca="1" si="37"/>
        <v/>
      </c>
      <c r="I532" s="22" t="e">
        <f ca="1">MATCH($K$2,OFFSET(Journaal!$H$5,I531,0,Journaal!$D$3,1),0)+I531</f>
        <v>#N/A</v>
      </c>
      <c r="J532" s="34" t="str">
        <f ca="1">IF(ISERROR($I532)=TRUE,"",OFFSET(Journaal!B$4,$I532,0))</f>
        <v/>
      </c>
      <c r="K532" s="32" t="str">
        <f ca="1">IF(ISERROR($I532)=TRUE,"",OFFSET(Journaal!C$4,$I532,0))</f>
        <v/>
      </c>
      <c r="L532" s="34" t="str">
        <f ca="1">IF(ISERROR($I532)=TRUE,"",OFFSET(Journaal!D$4,$I532,0))</f>
        <v/>
      </c>
      <c r="M532" s="34" t="str">
        <f ca="1">IF(ISERROR($I532)=TRUE,"",OFFSET(Journaal!E$4,$I532,0))</f>
        <v/>
      </c>
      <c r="N532" s="35" t="str">
        <f ca="1">IF(ISERROR($I532)=TRUE,"",OFFSET(Journaal!F$4,$I532,0))</f>
        <v/>
      </c>
      <c r="O532" s="35" t="str">
        <f ca="1">IF(ISERROR($I532)=TRUE,"",OFFSET(Journaal!G$4,$I532,0))</f>
        <v/>
      </c>
      <c r="P532" s="34" t="str">
        <f ca="1">IF(ISERROR($I532)=TRUE,"",IF(OFFSET(Journaal!I$4,$I532,0)=0,"",OFFSET(Journaal!I$4,$I532,0)))</f>
        <v/>
      </c>
    </row>
    <row r="533" spans="1:16" x14ac:dyDescent="0.25">
      <c r="A533" s="22">
        <f t="shared" si="35"/>
        <v>1300</v>
      </c>
      <c r="B533" s="34" t="str">
        <f t="shared" ca="1" si="34"/>
        <v/>
      </c>
      <c r="C533" s="93"/>
      <c r="D533" s="45" t="str">
        <f ca="1">IF(B533="","",SUMPRODUCT((Journaal!$H$5:$H$1000=$B533)*(Journaal!$F$5:$F$1000)))</f>
        <v/>
      </c>
      <c r="E533" s="45" t="str">
        <f ca="1">IF(B533="","",SUMPRODUCT((Journaal!$H$5:$H$1000=$B533)*(Journaal!$G$5:$G$1000)))</f>
        <v/>
      </c>
      <c r="F533" s="47" t="str">
        <f t="shared" ca="1" si="36"/>
        <v/>
      </c>
      <c r="G533" s="47" t="str">
        <f t="shared" ca="1" si="37"/>
        <v/>
      </c>
      <c r="I533" s="22" t="e">
        <f ca="1">MATCH($K$2,OFFSET(Journaal!$H$5,I532,0,Journaal!$D$3,1),0)+I532</f>
        <v>#N/A</v>
      </c>
      <c r="J533" s="34" t="str">
        <f ca="1">IF(ISERROR($I533)=TRUE,"",OFFSET(Journaal!B$4,$I533,0))</f>
        <v/>
      </c>
      <c r="K533" s="32" t="str">
        <f ca="1">IF(ISERROR($I533)=TRUE,"",OFFSET(Journaal!C$4,$I533,0))</f>
        <v/>
      </c>
      <c r="L533" s="34" t="str">
        <f ca="1">IF(ISERROR($I533)=TRUE,"",OFFSET(Journaal!D$4,$I533,0))</f>
        <v/>
      </c>
      <c r="M533" s="34" t="str">
        <f ca="1">IF(ISERROR($I533)=TRUE,"",OFFSET(Journaal!E$4,$I533,0))</f>
        <v/>
      </c>
      <c r="N533" s="35" t="str">
        <f ca="1">IF(ISERROR($I533)=TRUE,"",OFFSET(Journaal!F$4,$I533,0))</f>
        <v/>
      </c>
      <c r="O533" s="35" t="str">
        <f ca="1">IF(ISERROR($I533)=TRUE,"",OFFSET(Journaal!G$4,$I533,0))</f>
        <v/>
      </c>
      <c r="P533" s="34" t="str">
        <f ca="1">IF(ISERROR($I533)=TRUE,"",IF(OFFSET(Journaal!I$4,$I533,0)=0,"",OFFSET(Journaal!I$4,$I533,0)))</f>
        <v/>
      </c>
    </row>
    <row r="534" spans="1:16" x14ac:dyDescent="0.25">
      <c r="A534" s="22">
        <f t="shared" si="35"/>
        <v>1300</v>
      </c>
      <c r="B534" s="34" t="str">
        <f t="shared" ca="1" si="34"/>
        <v/>
      </c>
      <c r="C534" s="93"/>
      <c r="D534" s="45" t="str">
        <f ca="1">IF(B534="","",SUMPRODUCT((Journaal!$H$5:$H$1000=$B534)*(Journaal!$F$5:$F$1000)))</f>
        <v/>
      </c>
      <c r="E534" s="45" t="str">
        <f ca="1">IF(B534="","",SUMPRODUCT((Journaal!$H$5:$H$1000=$B534)*(Journaal!$G$5:$G$1000)))</f>
        <v/>
      </c>
      <c r="F534" s="47" t="str">
        <f t="shared" ca="1" si="36"/>
        <v/>
      </c>
      <c r="G534" s="47" t="str">
        <f t="shared" ca="1" si="37"/>
        <v/>
      </c>
      <c r="I534" s="22" t="e">
        <f ca="1">MATCH($K$2,OFFSET(Journaal!$H$5,I533,0,Journaal!$D$3,1),0)+I533</f>
        <v>#N/A</v>
      </c>
      <c r="J534" s="34" t="str">
        <f ca="1">IF(ISERROR($I534)=TRUE,"",OFFSET(Journaal!B$4,$I534,0))</f>
        <v/>
      </c>
      <c r="K534" s="32" t="str">
        <f ca="1">IF(ISERROR($I534)=TRUE,"",OFFSET(Journaal!C$4,$I534,0))</f>
        <v/>
      </c>
      <c r="L534" s="34" t="str">
        <f ca="1">IF(ISERROR($I534)=TRUE,"",OFFSET(Journaal!D$4,$I534,0))</f>
        <v/>
      </c>
      <c r="M534" s="34" t="str">
        <f ca="1">IF(ISERROR($I534)=TRUE,"",OFFSET(Journaal!E$4,$I534,0))</f>
        <v/>
      </c>
      <c r="N534" s="35" t="str">
        <f ca="1">IF(ISERROR($I534)=TRUE,"",OFFSET(Journaal!F$4,$I534,0))</f>
        <v/>
      </c>
      <c r="O534" s="35" t="str">
        <f ca="1">IF(ISERROR($I534)=TRUE,"",OFFSET(Journaal!G$4,$I534,0))</f>
        <v/>
      </c>
      <c r="P534" s="34" t="str">
        <f ca="1">IF(ISERROR($I534)=TRUE,"",IF(OFFSET(Journaal!I$4,$I534,0)=0,"",OFFSET(Journaal!I$4,$I534,0)))</f>
        <v/>
      </c>
    </row>
    <row r="535" spans="1:16" x14ac:dyDescent="0.25">
      <c r="A535" s="22">
        <f t="shared" si="35"/>
        <v>1300</v>
      </c>
      <c r="B535" s="34" t="str">
        <f t="shared" ca="1" si="34"/>
        <v/>
      </c>
      <c r="C535" s="93"/>
      <c r="D535" s="45" t="str">
        <f ca="1">IF(B535="","",SUMPRODUCT((Journaal!$H$5:$H$1000=$B535)*(Journaal!$F$5:$F$1000)))</f>
        <v/>
      </c>
      <c r="E535" s="45" t="str">
        <f ca="1">IF(B535="","",SUMPRODUCT((Journaal!$H$5:$H$1000=$B535)*(Journaal!$G$5:$G$1000)))</f>
        <v/>
      </c>
      <c r="F535" s="47" t="str">
        <f t="shared" ca="1" si="36"/>
        <v/>
      </c>
      <c r="G535" s="47" t="str">
        <f t="shared" ca="1" si="37"/>
        <v/>
      </c>
      <c r="I535" s="22" t="e">
        <f ca="1">MATCH($K$2,OFFSET(Journaal!$H$5,I534,0,Journaal!$D$3,1),0)+I534</f>
        <v>#N/A</v>
      </c>
      <c r="J535" s="34" t="str">
        <f ca="1">IF(ISERROR($I535)=TRUE,"",OFFSET(Journaal!B$4,$I535,0))</f>
        <v/>
      </c>
      <c r="K535" s="32" t="str">
        <f ca="1">IF(ISERROR($I535)=TRUE,"",OFFSET(Journaal!C$4,$I535,0))</f>
        <v/>
      </c>
      <c r="L535" s="34" t="str">
        <f ca="1">IF(ISERROR($I535)=TRUE,"",OFFSET(Journaal!D$4,$I535,0))</f>
        <v/>
      </c>
      <c r="M535" s="34" t="str">
        <f ca="1">IF(ISERROR($I535)=TRUE,"",OFFSET(Journaal!E$4,$I535,0))</f>
        <v/>
      </c>
      <c r="N535" s="35" t="str">
        <f ca="1">IF(ISERROR($I535)=TRUE,"",OFFSET(Journaal!F$4,$I535,0))</f>
        <v/>
      </c>
      <c r="O535" s="35" t="str">
        <f ca="1">IF(ISERROR($I535)=TRUE,"",OFFSET(Journaal!G$4,$I535,0))</f>
        <v/>
      </c>
      <c r="P535" s="34" t="str">
        <f ca="1">IF(ISERROR($I535)=TRUE,"",IF(OFFSET(Journaal!I$4,$I535,0)=0,"",OFFSET(Journaal!I$4,$I535,0)))</f>
        <v/>
      </c>
    </row>
    <row r="536" spans="1:16" x14ac:dyDescent="0.25">
      <c r="A536" s="22">
        <f t="shared" si="35"/>
        <v>1300</v>
      </c>
      <c r="B536" s="34" t="str">
        <f t="shared" ca="1" si="34"/>
        <v/>
      </c>
      <c r="C536" s="93"/>
      <c r="D536" s="45" t="str">
        <f ca="1">IF(B536="","",SUMPRODUCT((Journaal!$H$5:$H$1000=$B536)*(Journaal!$F$5:$F$1000)))</f>
        <v/>
      </c>
      <c r="E536" s="45" t="str">
        <f ca="1">IF(B536="","",SUMPRODUCT((Journaal!$H$5:$H$1000=$B536)*(Journaal!$G$5:$G$1000)))</f>
        <v/>
      </c>
      <c r="F536" s="47" t="str">
        <f t="shared" ca="1" si="36"/>
        <v/>
      </c>
      <c r="G536" s="47" t="str">
        <f t="shared" ca="1" si="37"/>
        <v/>
      </c>
      <c r="I536" s="22" t="e">
        <f ca="1">MATCH($K$2,OFFSET(Journaal!$H$5,I535,0,Journaal!$D$3,1),0)+I535</f>
        <v>#N/A</v>
      </c>
      <c r="J536" s="34" t="str">
        <f ca="1">IF(ISERROR($I536)=TRUE,"",OFFSET(Journaal!B$4,$I536,0))</f>
        <v/>
      </c>
      <c r="K536" s="32" t="str">
        <f ca="1">IF(ISERROR($I536)=TRUE,"",OFFSET(Journaal!C$4,$I536,0))</f>
        <v/>
      </c>
      <c r="L536" s="34" t="str">
        <f ca="1">IF(ISERROR($I536)=TRUE,"",OFFSET(Journaal!D$4,$I536,0))</f>
        <v/>
      </c>
      <c r="M536" s="34" t="str">
        <f ca="1">IF(ISERROR($I536)=TRUE,"",OFFSET(Journaal!E$4,$I536,0))</f>
        <v/>
      </c>
      <c r="N536" s="35" t="str">
        <f ca="1">IF(ISERROR($I536)=TRUE,"",OFFSET(Journaal!F$4,$I536,0))</f>
        <v/>
      </c>
      <c r="O536" s="35" t="str">
        <f ca="1">IF(ISERROR($I536)=TRUE,"",OFFSET(Journaal!G$4,$I536,0))</f>
        <v/>
      </c>
      <c r="P536" s="34" t="str">
        <f ca="1">IF(ISERROR($I536)=TRUE,"",IF(OFFSET(Journaal!I$4,$I536,0)=0,"",OFFSET(Journaal!I$4,$I536,0)))</f>
        <v/>
      </c>
    </row>
    <row r="537" spans="1:16" x14ac:dyDescent="0.25">
      <c r="A537" s="22">
        <f t="shared" si="35"/>
        <v>1300</v>
      </c>
      <c r="B537" s="34" t="str">
        <f t="shared" ca="1" si="34"/>
        <v/>
      </c>
      <c r="C537" s="93"/>
      <c r="D537" s="45" t="str">
        <f ca="1">IF(B537="","",SUMPRODUCT((Journaal!$H$5:$H$1000=$B537)*(Journaal!$F$5:$F$1000)))</f>
        <v/>
      </c>
      <c r="E537" s="45" t="str">
        <f ca="1">IF(B537="","",SUMPRODUCT((Journaal!$H$5:$H$1000=$B537)*(Journaal!$G$5:$G$1000)))</f>
        <v/>
      </c>
      <c r="F537" s="47" t="str">
        <f t="shared" ca="1" si="36"/>
        <v/>
      </c>
      <c r="G537" s="47" t="str">
        <f t="shared" ca="1" si="37"/>
        <v/>
      </c>
      <c r="I537" s="22" t="e">
        <f ca="1">MATCH($K$2,OFFSET(Journaal!$H$5,I536,0,Journaal!$D$3,1),0)+I536</f>
        <v>#N/A</v>
      </c>
      <c r="J537" s="34" t="str">
        <f ca="1">IF(ISERROR($I537)=TRUE,"",OFFSET(Journaal!B$4,$I537,0))</f>
        <v/>
      </c>
      <c r="K537" s="32" t="str">
        <f ca="1">IF(ISERROR($I537)=TRUE,"",OFFSET(Journaal!C$4,$I537,0))</f>
        <v/>
      </c>
      <c r="L537" s="34" t="str">
        <f ca="1">IF(ISERROR($I537)=TRUE,"",OFFSET(Journaal!D$4,$I537,0))</f>
        <v/>
      </c>
      <c r="M537" s="34" t="str">
        <f ca="1">IF(ISERROR($I537)=TRUE,"",OFFSET(Journaal!E$4,$I537,0))</f>
        <v/>
      </c>
      <c r="N537" s="35" t="str">
        <f ca="1">IF(ISERROR($I537)=TRUE,"",OFFSET(Journaal!F$4,$I537,0))</f>
        <v/>
      </c>
      <c r="O537" s="35" t="str">
        <f ca="1">IF(ISERROR($I537)=TRUE,"",OFFSET(Journaal!G$4,$I537,0))</f>
        <v/>
      </c>
      <c r="P537" s="34" t="str">
        <f ca="1">IF(ISERROR($I537)=TRUE,"",IF(OFFSET(Journaal!I$4,$I537,0)=0,"",OFFSET(Journaal!I$4,$I537,0)))</f>
        <v/>
      </c>
    </row>
    <row r="538" spans="1:16" x14ac:dyDescent="0.25">
      <c r="A538" s="22">
        <f t="shared" si="35"/>
        <v>1300</v>
      </c>
      <c r="B538" s="34" t="str">
        <f t="shared" ca="1" si="34"/>
        <v/>
      </c>
      <c r="C538" s="93"/>
      <c r="D538" s="45" t="str">
        <f ca="1">IF(B538="","",SUMPRODUCT((Journaal!$H$5:$H$1000=$B538)*(Journaal!$F$5:$F$1000)))</f>
        <v/>
      </c>
      <c r="E538" s="45" t="str">
        <f ca="1">IF(B538="","",SUMPRODUCT((Journaal!$H$5:$H$1000=$B538)*(Journaal!$G$5:$G$1000)))</f>
        <v/>
      </c>
      <c r="F538" s="47" t="str">
        <f t="shared" ca="1" si="36"/>
        <v/>
      </c>
      <c r="G538" s="47" t="str">
        <f t="shared" ca="1" si="37"/>
        <v/>
      </c>
      <c r="I538" s="22" t="e">
        <f ca="1">MATCH($K$2,OFFSET(Journaal!$H$5,I537,0,Journaal!$D$3,1),0)+I537</f>
        <v>#N/A</v>
      </c>
      <c r="J538" s="34" t="str">
        <f ca="1">IF(ISERROR($I538)=TRUE,"",OFFSET(Journaal!B$4,$I538,0))</f>
        <v/>
      </c>
      <c r="K538" s="32" t="str">
        <f ca="1">IF(ISERROR($I538)=TRUE,"",OFFSET(Journaal!C$4,$I538,0))</f>
        <v/>
      </c>
      <c r="L538" s="34" t="str">
        <f ca="1">IF(ISERROR($I538)=TRUE,"",OFFSET(Journaal!D$4,$I538,0))</f>
        <v/>
      </c>
      <c r="M538" s="34" t="str">
        <f ca="1">IF(ISERROR($I538)=TRUE,"",OFFSET(Journaal!E$4,$I538,0))</f>
        <v/>
      </c>
      <c r="N538" s="35" t="str">
        <f ca="1">IF(ISERROR($I538)=TRUE,"",OFFSET(Journaal!F$4,$I538,0))</f>
        <v/>
      </c>
      <c r="O538" s="35" t="str">
        <f ca="1">IF(ISERROR($I538)=TRUE,"",OFFSET(Journaal!G$4,$I538,0))</f>
        <v/>
      </c>
      <c r="P538" s="34" t="str">
        <f ca="1">IF(ISERROR($I538)=TRUE,"",IF(OFFSET(Journaal!I$4,$I538,0)=0,"",OFFSET(Journaal!I$4,$I538,0)))</f>
        <v/>
      </c>
    </row>
    <row r="539" spans="1:16" x14ac:dyDescent="0.25">
      <c r="A539" s="22">
        <f t="shared" si="35"/>
        <v>1300</v>
      </c>
      <c r="B539" s="34" t="str">
        <f t="shared" ca="1" si="34"/>
        <v/>
      </c>
      <c r="C539" s="93"/>
      <c r="D539" s="45" t="str">
        <f ca="1">IF(B539="","",SUMPRODUCT((Journaal!$H$5:$H$1000=$B539)*(Journaal!$F$5:$F$1000)))</f>
        <v/>
      </c>
      <c r="E539" s="45" t="str">
        <f ca="1">IF(B539="","",SUMPRODUCT((Journaal!$H$5:$H$1000=$B539)*(Journaal!$G$5:$G$1000)))</f>
        <v/>
      </c>
      <c r="F539" s="47" t="str">
        <f t="shared" ca="1" si="36"/>
        <v/>
      </c>
      <c r="G539" s="47" t="str">
        <f t="shared" ca="1" si="37"/>
        <v/>
      </c>
      <c r="I539" s="22" t="e">
        <f ca="1">MATCH($K$2,OFFSET(Journaal!$H$5,I538,0,Journaal!$D$3,1),0)+I538</f>
        <v>#N/A</v>
      </c>
      <c r="J539" s="34" t="str">
        <f ca="1">IF(ISERROR($I539)=TRUE,"",OFFSET(Journaal!B$4,$I539,0))</f>
        <v/>
      </c>
      <c r="K539" s="32" t="str">
        <f ca="1">IF(ISERROR($I539)=TRUE,"",OFFSET(Journaal!C$4,$I539,0))</f>
        <v/>
      </c>
      <c r="L539" s="34" t="str">
        <f ca="1">IF(ISERROR($I539)=TRUE,"",OFFSET(Journaal!D$4,$I539,0))</f>
        <v/>
      </c>
      <c r="M539" s="34" t="str">
        <f ca="1">IF(ISERROR($I539)=TRUE,"",OFFSET(Journaal!E$4,$I539,0))</f>
        <v/>
      </c>
      <c r="N539" s="35" t="str">
        <f ca="1">IF(ISERROR($I539)=TRUE,"",OFFSET(Journaal!F$4,$I539,0))</f>
        <v/>
      </c>
      <c r="O539" s="35" t="str">
        <f ca="1">IF(ISERROR($I539)=TRUE,"",OFFSET(Journaal!G$4,$I539,0))</f>
        <v/>
      </c>
      <c r="P539" s="34" t="str">
        <f ca="1">IF(ISERROR($I539)=TRUE,"",IF(OFFSET(Journaal!I$4,$I539,0)=0,"",OFFSET(Journaal!I$4,$I539,0)))</f>
        <v/>
      </c>
    </row>
    <row r="540" spans="1:16" x14ac:dyDescent="0.25">
      <c r="A540" s="22">
        <f t="shared" si="35"/>
        <v>1300</v>
      </c>
      <c r="B540" s="34" t="str">
        <f t="shared" ca="1" si="34"/>
        <v/>
      </c>
      <c r="C540" s="93"/>
      <c r="D540" s="45" t="str">
        <f ca="1">IF(B540="","",SUMPRODUCT((Journaal!$H$5:$H$1000=$B540)*(Journaal!$F$5:$F$1000)))</f>
        <v/>
      </c>
      <c r="E540" s="45" t="str">
        <f ca="1">IF(B540="","",SUMPRODUCT((Journaal!$H$5:$H$1000=$B540)*(Journaal!$G$5:$G$1000)))</f>
        <v/>
      </c>
      <c r="F540" s="47" t="str">
        <f t="shared" ca="1" si="36"/>
        <v/>
      </c>
      <c r="G540" s="47" t="str">
        <f t="shared" ca="1" si="37"/>
        <v/>
      </c>
      <c r="I540" s="22" t="e">
        <f ca="1">MATCH($K$2,OFFSET(Journaal!$H$5,I539,0,Journaal!$D$3,1),0)+I539</f>
        <v>#N/A</v>
      </c>
      <c r="J540" s="34" t="str">
        <f ca="1">IF(ISERROR($I540)=TRUE,"",OFFSET(Journaal!B$4,$I540,0))</f>
        <v/>
      </c>
      <c r="K540" s="32" t="str">
        <f ca="1">IF(ISERROR($I540)=TRUE,"",OFFSET(Journaal!C$4,$I540,0))</f>
        <v/>
      </c>
      <c r="L540" s="34" t="str">
        <f ca="1">IF(ISERROR($I540)=TRUE,"",OFFSET(Journaal!D$4,$I540,0))</f>
        <v/>
      </c>
      <c r="M540" s="34" t="str">
        <f ca="1">IF(ISERROR($I540)=TRUE,"",OFFSET(Journaal!E$4,$I540,0))</f>
        <v/>
      </c>
      <c r="N540" s="35" t="str">
        <f ca="1">IF(ISERROR($I540)=TRUE,"",OFFSET(Journaal!F$4,$I540,0))</f>
        <v/>
      </c>
      <c r="O540" s="35" t="str">
        <f ca="1">IF(ISERROR($I540)=TRUE,"",OFFSET(Journaal!G$4,$I540,0))</f>
        <v/>
      </c>
      <c r="P540" s="34" t="str">
        <f ca="1">IF(ISERROR($I540)=TRUE,"",IF(OFFSET(Journaal!I$4,$I540,0)=0,"",OFFSET(Journaal!I$4,$I540,0)))</f>
        <v/>
      </c>
    </row>
    <row r="541" spans="1:16" x14ac:dyDescent="0.25">
      <c r="A541" s="22">
        <f t="shared" si="35"/>
        <v>1300</v>
      </c>
      <c r="B541" s="34" t="str">
        <f t="shared" ca="1" si="34"/>
        <v/>
      </c>
      <c r="C541" s="93"/>
      <c r="D541" s="45" t="str">
        <f ca="1">IF(B541="","",SUMPRODUCT((Journaal!$H$5:$H$1000=$B541)*(Journaal!$F$5:$F$1000)))</f>
        <v/>
      </c>
      <c r="E541" s="45" t="str">
        <f ca="1">IF(B541="","",SUMPRODUCT((Journaal!$H$5:$H$1000=$B541)*(Journaal!$G$5:$G$1000)))</f>
        <v/>
      </c>
      <c r="F541" s="47" t="str">
        <f t="shared" ca="1" si="36"/>
        <v/>
      </c>
      <c r="G541" s="47" t="str">
        <f t="shared" ca="1" si="37"/>
        <v/>
      </c>
      <c r="I541" s="22" t="e">
        <f ca="1">MATCH($K$2,OFFSET(Journaal!$H$5,I540,0,Journaal!$D$3,1),0)+I540</f>
        <v>#N/A</v>
      </c>
      <c r="J541" s="34" t="str">
        <f ca="1">IF(ISERROR($I541)=TRUE,"",OFFSET(Journaal!B$4,$I541,0))</f>
        <v/>
      </c>
      <c r="K541" s="32" t="str">
        <f ca="1">IF(ISERROR($I541)=TRUE,"",OFFSET(Journaal!C$4,$I541,0))</f>
        <v/>
      </c>
      <c r="L541" s="34" t="str">
        <f ca="1">IF(ISERROR($I541)=TRUE,"",OFFSET(Journaal!D$4,$I541,0))</f>
        <v/>
      </c>
      <c r="M541" s="34" t="str">
        <f ca="1">IF(ISERROR($I541)=TRUE,"",OFFSET(Journaal!E$4,$I541,0))</f>
        <v/>
      </c>
      <c r="N541" s="35" t="str">
        <f ca="1">IF(ISERROR($I541)=TRUE,"",OFFSET(Journaal!F$4,$I541,0))</f>
        <v/>
      </c>
      <c r="O541" s="35" t="str">
        <f ca="1">IF(ISERROR($I541)=TRUE,"",OFFSET(Journaal!G$4,$I541,0))</f>
        <v/>
      </c>
      <c r="P541" s="34" t="str">
        <f ca="1">IF(ISERROR($I541)=TRUE,"",IF(OFFSET(Journaal!I$4,$I541,0)=0,"",OFFSET(Journaal!I$4,$I541,0)))</f>
        <v/>
      </c>
    </row>
    <row r="542" spans="1:16" x14ac:dyDescent="0.25">
      <c r="A542" s="22">
        <f t="shared" si="35"/>
        <v>1300</v>
      </c>
      <c r="B542" s="34" t="str">
        <f t="shared" ca="1" si="34"/>
        <v/>
      </c>
      <c r="C542" s="93"/>
      <c r="D542" s="45" t="str">
        <f ca="1">IF(B542="","",SUMPRODUCT((Journaal!$H$5:$H$1000=$B542)*(Journaal!$F$5:$F$1000)))</f>
        <v/>
      </c>
      <c r="E542" s="45" t="str">
        <f ca="1">IF(B542="","",SUMPRODUCT((Journaal!$H$5:$H$1000=$B542)*(Journaal!$G$5:$G$1000)))</f>
        <v/>
      </c>
      <c r="F542" s="47" t="str">
        <f t="shared" ca="1" si="36"/>
        <v/>
      </c>
      <c r="G542" s="47" t="str">
        <f t="shared" ca="1" si="37"/>
        <v/>
      </c>
      <c r="I542" s="22" t="e">
        <f ca="1">MATCH($K$2,OFFSET(Journaal!$H$5,I541,0,Journaal!$D$3,1),0)+I541</f>
        <v>#N/A</v>
      </c>
      <c r="J542" s="34" t="str">
        <f ca="1">IF(ISERROR($I542)=TRUE,"",OFFSET(Journaal!B$4,$I542,0))</f>
        <v/>
      </c>
      <c r="K542" s="32" t="str">
        <f ca="1">IF(ISERROR($I542)=TRUE,"",OFFSET(Journaal!C$4,$I542,0))</f>
        <v/>
      </c>
      <c r="L542" s="34" t="str">
        <f ca="1">IF(ISERROR($I542)=TRUE,"",OFFSET(Journaal!D$4,$I542,0))</f>
        <v/>
      </c>
      <c r="M542" s="34" t="str">
        <f ca="1">IF(ISERROR($I542)=TRUE,"",OFFSET(Journaal!E$4,$I542,0))</f>
        <v/>
      </c>
      <c r="N542" s="35" t="str">
        <f ca="1">IF(ISERROR($I542)=TRUE,"",OFFSET(Journaal!F$4,$I542,0))</f>
        <v/>
      </c>
      <c r="O542" s="35" t="str">
        <f ca="1">IF(ISERROR($I542)=TRUE,"",OFFSET(Journaal!G$4,$I542,0))</f>
        <v/>
      </c>
      <c r="P542" s="34" t="str">
        <f ca="1">IF(ISERROR($I542)=TRUE,"",IF(OFFSET(Journaal!I$4,$I542,0)=0,"",OFFSET(Journaal!I$4,$I542,0)))</f>
        <v/>
      </c>
    </row>
    <row r="543" spans="1:16" x14ac:dyDescent="0.25">
      <c r="A543" s="22">
        <f t="shared" si="35"/>
        <v>1300</v>
      </c>
      <c r="B543" s="34" t="str">
        <f t="shared" ca="1" si="34"/>
        <v/>
      </c>
      <c r="C543" s="93"/>
      <c r="D543" s="45" t="str">
        <f ca="1">IF(B543="","",SUMPRODUCT((Journaal!$H$5:$H$1000=$B543)*(Journaal!$F$5:$F$1000)))</f>
        <v/>
      </c>
      <c r="E543" s="45" t="str">
        <f ca="1">IF(B543="","",SUMPRODUCT((Journaal!$H$5:$H$1000=$B543)*(Journaal!$G$5:$G$1000)))</f>
        <v/>
      </c>
      <c r="F543" s="47" t="str">
        <f t="shared" ca="1" si="36"/>
        <v/>
      </c>
      <c r="G543" s="47" t="str">
        <f t="shared" ca="1" si="37"/>
        <v/>
      </c>
      <c r="I543" s="22" t="e">
        <f ca="1">MATCH($K$2,OFFSET(Journaal!$H$5,I542,0,Journaal!$D$3,1),0)+I542</f>
        <v>#N/A</v>
      </c>
      <c r="J543" s="34" t="str">
        <f ca="1">IF(ISERROR($I543)=TRUE,"",OFFSET(Journaal!B$4,$I543,0))</f>
        <v/>
      </c>
      <c r="K543" s="32" t="str">
        <f ca="1">IF(ISERROR($I543)=TRUE,"",OFFSET(Journaal!C$4,$I543,0))</f>
        <v/>
      </c>
      <c r="L543" s="34" t="str">
        <f ca="1">IF(ISERROR($I543)=TRUE,"",OFFSET(Journaal!D$4,$I543,0))</f>
        <v/>
      </c>
      <c r="M543" s="34" t="str">
        <f ca="1">IF(ISERROR($I543)=TRUE,"",OFFSET(Journaal!E$4,$I543,0))</f>
        <v/>
      </c>
      <c r="N543" s="35" t="str">
        <f ca="1">IF(ISERROR($I543)=TRUE,"",OFFSET(Journaal!F$4,$I543,0))</f>
        <v/>
      </c>
      <c r="O543" s="35" t="str">
        <f ca="1">IF(ISERROR($I543)=TRUE,"",OFFSET(Journaal!G$4,$I543,0))</f>
        <v/>
      </c>
      <c r="P543" s="34" t="str">
        <f ca="1">IF(ISERROR($I543)=TRUE,"",IF(OFFSET(Journaal!I$4,$I543,0)=0,"",OFFSET(Journaal!I$4,$I543,0)))</f>
        <v/>
      </c>
    </row>
    <row r="544" spans="1:16" x14ac:dyDescent="0.25">
      <c r="A544" s="22">
        <f t="shared" si="35"/>
        <v>1300</v>
      </c>
      <c r="B544" s="34" t="str">
        <f t="shared" ca="1" si="34"/>
        <v/>
      </c>
      <c r="C544" s="93"/>
      <c r="D544" s="45" t="str">
        <f ca="1">IF(B544="","",SUMPRODUCT((Journaal!$H$5:$H$1000=$B544)*(Journaal!$F$5:$F$1000)))</f>
        <v/>
      </c>
      <c r="E544" s="45" t="str">
        <f ca="1">IF(B544="","",SUMPRODUCT((Journaal!$H$5:$H$1000=$B544)*(Journaal!$G$5:$G$1000)))</f>
        <v/>
      </c>
      <c r="F544" s="47" t="str">
        <f t="shared" ca="1" si="36"/>
        <v/>
      </c>
      <c r="G544" s="47" t="str">
        <f t="shared" ca="1" si="37"/>
        <v/>
      </c>
      <c r="I544" s="22" t="e">
        <f ca="1">MATCH($K$2,OFFSET(Journaal!$H$5,I543,0,Journaal!$D$3,1),0)+I543</f>
        <v>#N/A</v>
      </c>
      <c r="J544" s="34" t="str">
        <f ca="1">IF(ISERROR($I544)=TRUE,"",OFFSET(Journaal!B$4,$I544,0))</f>
        <v/>
      </c>
      <c r="K544" s="32" t="str">
        <f ca="1">IF(ISERROR($I544)=TRUE,"",OFFSET(Journaal!C$4,$I544,0))</f>
        <v/>
      </c>
      <c r="L544" s="34" t="str">
        <f ca="1">IF(ISERROR($I544)=TRUE,"",OFFSET(Journaal!D$4,$I544,0))</f>
        <v/>
      </c>
      <c r="M544" s="34" t="str">
        <f ca="1">IF(ISERROR($I544)=TRUE,"",OFFSET(Journaal!E$4,$I544,0))</f>
        <v/>
      </c>
      <c r="N544" s="35" t="str">
        <f ca="1">IF(ISERROR($I544)=TRUE,"",OFFSET(Journaal!F$4,$I544,0))</f>
        <v/>
      </c>
      <c r="O544" s="35" t="str">
        <f ca="1">IF(ISERROR($I544)=TRUE,"",OFFSET(Journaal!G$4,$I544,0))</f>
        <v/>
      </c>
      <c r="P544" s="34" t="str">
        <f ca="1">IF(ISERROR($I544)=TRUE,"",IF(OFFSET(Journaal!I$4,$I544,0)=0,"",OFFSET(Journaal!I$4,$I544,0)))</f>
        <v/>
      </c>
    </row>
    <row r="545" spans="1:16" x14ac:dyDescent="0.25">
      <c r="A545" s="22">
        <f t="shared" si="35"/>
        <v>1300</v>
      </c>
      <c r="B545" s="34" t="str">
        <f t="shared" ca="1" si="34"/>
        <v/>
      </c>
      <c r="C545" s="93"/>
      <c r="D545" s="45" t="str">
        <f ca="1">IF(B545="","",SUMPRODUCT((Journaal!$H$5:$H$1000=$B545)*(Journaal!$F$5:$F$1000)))</f>
        <v/>
      </c>
      <c r="E545" s="45" t="str">
        <f ca="1">IF(B545="","",SUMPRODUCT((Journaal!$H$5:$H$1000=$B545)*(Journaal!$G$5:$G$1000)))</f>
        <v/>
      </c>
      <c r="F545" s="47" t="str">
        <f t="shared" ca="1" si="36"/>
        <v/>
      </c>
      <c r="G545" s="47" t="str">
        <f t="shared" ca="1" si="37"/>
        <v/>
      </c>
      <c r="I545" s="22" t="e">
        <f ca="1">MATCH($K$2,OFFSET(Journaal!$H$5,I544,0,Journaal!$D$3,1),0)+I544</f>
        <v>#N/A</v>
      </c>
      <c r="J545" s="34" t="str">
        <f ca="1">IF(ISERROR($I545)=TRUE,"",OFFSET(Journaal!B$4,$I545,0))</f>
        <v/>
      </c>
      <c r="K545" s="32" t="str">
        <f ca="1">IF(ISERROR($I545)=TRUE,"",OFFSET(Journaal!C$4,$I545,0))</f>
        <v/>
      </c>
      <c r="L545" s="34" t="str">
        <f ca="1">IF(ISERROR($I545)=TRUE,"",OFFSET(Journaal!D$4,$I545,0))</f>
        <v/>
      </c>
      <c r="M545" s="34" t="str">
        <f ca="1">IF(ISERROR($I545)=TRUE,"",OFFSET(Journaal!E$4,$I545,0))</f>
        <v/>
      </c>
      <c r="N545" s="35" t="str">
        <f ca="1">IF(ISERROR($I545)=TRUE,"",OFFSET(Journaal!F$4,$I545,0))</f>
        <v/>
      </c>
      <c r="O545" s="35" t="str">
        <f ca="1">IF(ISERROR($I545)=TRUE,"",OFFSET(Journaal!G$4,$I545,0))</f>
        <v/>
      </c>
      <c r="P545" s="34" t="str">
        <f ca="1">IF(ISERROR($I545)=TRUE,"",IF(OFFSET(Journaal!I$4,$I545,0)=0,"",OFFSET(Journaal!I$4,$I545,0)))</f>
        <v/>
      </c>
    </row>
    <row r="546" spans="1:16" x14ac:dyDescent="0.25">
      <c r="A546" s="22">
        <f t="shared" si="35"/>
        <v>1300</v>
      </c>
      <c r="B546" s="34" t="str">
        <f t="shared" ca="1" si="34"/>
        <v/>
      </c>
      <c r="C546" s="93"/>
      <c r="D546" s="45" t="str">
        <f ca="1">IF(B546="","",SUMPRODUCT((Journaal!$H$5:$H$1000=$B546)*(Journaal!$F$5:$F$1000)))</f>
        <v/>
      </c>
      <c r="E546" s="45" t="str">
        <f ca="1">IF(B546="","",SUMPRODUCT((Journaal!$H$5:$H$1000=$B546)*(Journaal!$G$5:$G$1000)))</f>
        <v/>
      </c>
      <c r="F546" s="47" t="str">
        <f t="shared" ca="1" si="36"/>
        <v/>
      </c>
      <c r="G546" s="47" t="str">
        <f t="shared" ca="1" si="37"/>
        <v/>
      </c>
      <c r="I546" s="22" t="e">
        <f ca="1">MATCH($K$2,OFFSET(Journaal!$H$5,I545,0,Journaal!$D$3,1),0)+I545</f>
        <v>#N/A</v>
      </c>
      <c r="J546" s="34" t="str">
        <f ca="1">IF(ISERROR($I546)=TRUE,"",OFFSET(Journaal!B$4,$I546,0))</f>
        <v/>
      </c>
      <c r="K546" s="32" t="str">
        <f ca="1">IF(ISERROR($I546)=TRUE,"",OFFSET(Journaal!C$4,$I546,0))</f>
        <v/>
      </c>
      <c r="L546" s="34" t="str">
        <f ca="1">IF(ISERROR($I546)=TRUE,"",OFFSET(Journaal!D$4,$I546,0))</f>
        <v/>
      </c>
      <c r="M546" s="34" t="str">
        <f ca="1">IF(ISERROR($I546)=TRUE,"",OFFSET(Journaal!E$4,$I546,0))</f>
        <v/>
      </c>
      <c r="N546" s="35" t="str">
        <f ca="1">IF(ISERROR($I546)=TRUE,"",OFFSET(Journaal!F$4,$I546,0))</f>
        <v/>
      </c>
      <c r="O546" s="35" t="str">
        <f ca="1">IF(ISERROR($I546)=TRUE,"",OFFSET(Journaal!G$4,$I546,0))</f>
        <v/>
      </c>
      <c r="P546" s="34" t="str">
        <f ca="1">IF(ISERROR($I546)=TRUE,"",IF(OFFSET(Journaal!I$4,$I546,0)=0,"",OFFSET(Journaal!I$4,$I546,0)))</f>
        <v/>
      </c>
    </row>
    <row r="547" spans="1:16" x14ac:dyDescent="0.25">
      <c r="A547" s="22">
        <f t="shared" si="35"/>
        <v>1300</v>
      </c>
      <c r="B547" s="34" t="str">
        <f t="shared" ca="1" si="34"/>
        <v/>
      </c>
      <c r="C547" s="93"/>
      <c r="D547" s="45" t="str">
        <f ca="1">IF(B547="","",SUMPRODUCT((Journaal!$H$5:$H$1000=$B547)*(Journaal!$F$5:$F$1000)))</f>
        <v/>
      </c>
      <c r="E547" s="45" t="str">
        <f ca="1">IF(B547="","",SUMPRODUCT((Journaal!$H$5:$H$1000=$B547)*(Journaal!$G$5:$G$1000)))</f>
        <v/>
      </c>
      <c r="F547" s="47" t="str">
        <f t="shared" ca="1" si="36"/>
        <v/>
      </c>
      <c r="G547" s="47" t="str">
        <f t="shared" ca="1" si="37"/>
        <v/>
      </c>
      <c r="I547" s="22" t="e">
        <f ca="1">MATCH($K$2,OFFSET(Journaal!$H$5,I546,0,Journaal!$D$3,1),0)+I546</f>
        <v>#N/A</v>
      </c>
      <c r="J547" s="34" t="str">
        <f ca="1">IF(ISERROR($I547)=TRUE,"",OFFSET(Journaal!B$4,$I547,0))</f>
        <v/>
      </c>
      <c r="K547" s="32" t="str">
        <f ca="1">IF(ISERROR($I547)=TRUE,"",OFFSET(Journaal!C$4,$I547,0))</f>
        <v/>
      </c>
      <c r="L547" s="34" t="str">
        <f ca="1">IF(ISERROR($I547)=TRUE,"",OFFSET(Journaal!D$4,$I547,0))</f>
        <v/>
      </c>
      <c r="M547" s="34" t="str">
        <f ca="1">IF(ISERROR($I547)=TRUE,"",OFFSET(Journaal!E$4,$I547,0))</f>
        <v/>
      </c>
      <c r="N547" s="35" t="str">
        <f ca="1">IF(ISERROR($I547)=TRUE,"",OFFSET(Journaal!F$4,$I547,0))</f>
        <v/>
      </c>
      <c r="O547" s="35" t="str">
        <f ca="1">IF(ISERROR($I547)=TRUE,"",OFFSET(Journaal!G$4,$I547,0))</f>
        <v/>
      </c>
      <c r="P547" s="34" t="str">
        <f ca="1">IF(ISERROR($I547)=TRUE,"",IF(OFFSET(Journaal!I$4,$I547,0)=0,"",OFFSET(Journaal!I$4,$I547,0)))</f>
        <v/>
      </c>
    </row>
    <row r="548" spans="1:16" x14ac:dyDescent="0.25">
      <c r="A548" s="22">
        <f t="shared" si="35"/>
        <v>1300</v>
      </c>
      <c r="B548" s="34" t="str">
        <f t="shared" ca="1" si="34"/>
        <v/>
      </c>
      <c r="C548" s="93"/>
      <c r="D548" s="45" t="str">
        <f ca="1">IF(B548="","",SUMPRODUCT((Journaal!$H$5:$H$1000=$B548)*(Journaal!$F$5:$F$1000)))</f>
        <v/>
      </c>
      <c r="E548" s="45" t="str">
        <f ca="1">IF(B548="","",SUMPRODUCT((Journaal!$H$5:$H$1000=$B548)*(Journaal!$G$5:$G$1000)))</f>
        <v/>
      </c>
      <c r="F548" s="47" t="str">
        <f t="shared" ca="1" si="36"/>
        <v/>
      </c>
      <c r="G548" s="47" t="str">
        <f t="shared" ca="1" si="37"/>
        <v/>
      </c>
      <c r="I548" s="22" t="e">
        <f ca="1">MATCH($K$2,OFFSET(Journaal!$H$5,I547,0,Journaal!$D$3,1),0)+I547</f>
        <v>#N/A</v>
      </c>
      <c r="J548" s="34" t="str">
        <f ca="1">IF(ISERROR($I548)=TRUE,"",OFFSET(Journaal!B$4,$I548,0))</f>
        <v/>
      </c>
      <c r="K548" s="32" t="str">
        <f ca="1">IF(ISERROR($I548)=TRUE,"",OFFSET(Journaal!C$4,$I548,0))</f>
        <v/>
      </c>
      <c r="L548" s="34" t="str">
        <f ca="1">IF(ISERROR($I548)=TRUE,"",OFFSET(Journaal!D$4,$I548,0))</f>
        <v/>
      </c>
      <c r="M548" s="34" t="str">
        <f ca="1">IF(ISERROR($I548)=TRUE,"",OFFSET(Journaal!E$4,$I548,0))</f>
        <v/>
      </c>
      <c r="N548" s="35" t="str">
        <f ca="1">IF(ISERROR($I548)=TRUE,"",OFFSET(Journaal!F$4,$I548,0))</f>
        <v/>
      </c>
      <c r="O548" s="35" t="str">
        <f ca="1">IF(ISERROR($I548)=TRUE,"",OFFSET(Journaal!G$4,$I548,0))</f>
        <v/>
      </c>
      <c r="P548" s="34" t="str">
        <f ca="1">IF(ISERROR($I548)=TRUE,"",IF(OFFSET(Journaal!I$4,$I548,0)=0,"",OFFSET(Journaal!I$4,$I548,0)))</f>
        <v/>
      </c>
    </row>
    <row r="549" spans="1:16" x14ac:dyDescent="0.25">
      <c r="A549" s="22">
        <f t="shared" si="35"/>
        <v>1300</v>
      </c>
      <c r="B549" s="34" t="str">
        <f t="shared" ca="1" si="34"/>
        <v/>
      </c>
      <c r="C549" s="93"/>
      <c r="D549" s="45" t="str">
        <f ca="1">IF(B549="","",SUMPRODUCT((Journaal!$H$5:$H$1000=$B549)*(Journaal!$F$5:$F$1000)))</f>
        <v/>
      </c>
      <c r="E549" s="45" t="str">
        <f ca="1">IF(B549="","",SUMPRODUCT((Journaal!$H$5:$H$1000=$B549)*(Journaal!$G$5:$G$1000)))</f>
        <v/>
      </c>
      <c r="F549" s="47" t="str">
        <f t="shared" ca="1" si="36"/>
        <v/>
      </c>
      <c r="G549" s="47" t="str">
        <f t="shared" ca="1" si="37"/>
        <v/>
      </c>
      <c r="I549" s="22" t="e">
        <f ca="1">MATCH($K$2,OFFSET(Journaal!$H$5,I548,0,Journaal!$D$3,1),0)+I548</f>
        <v>#N/A</v>
      </c>
      <c r="J549" s="34" t="str">
        <f ca="1">IF(ISERROR($I549)=TRUE,"",OFFSET(Journaal!B$4,$I549,0))</f>
        <v/>
      </c>
      <c r="K549" s="32" t="str">
        <f ca="1">IF(ISERROR($I549)=TRUE,"",OFFSET(Journaal!C$4,$I549,0))</f>
        <v/>
      </c>
      <c r="L549" s="34" t="str">
        <f ca="1">IF(ISERROR($I549)=TRUE,"",OFFSET(Journaal!D$4,$I549,0))</f>
        <v/>
      </c>
      <c r="M549" s="34" t="str">
        <f ca="1">IF(ISERROR($I549)=TRUE,"",OFFSET(Journaal!E$4,$I549,0))</f>
        <v/>
      </c>
      <c r="N549" s="35" t="str">
        <f ca="1">IF(ISERROR($I549)=TRUE,"",OFFSET(Journaal!F$4,$I549,0))</f>
        <v/>
      </c>
      <c r="O549" s="35" t="str">
        <f ca="1">IF(ISERROR($I549)=TRUE,"",OFFSET(Journaal!G$4,$I549,0))</f>
        <v/>
      </c>
      <c r="P549" s="34" t="str">
        <f ca="1">IF(ISERROR($I549)=TRUE,"",IF(OFFSET(Journaal!I$4,$I549,0)=0,"",OFFSET(Journaal!I$4,$I549,0)))</f>
        <v/>
      </c>
    </row>
    <row r="550" spans="1:16" x14ac:dyDescent="0.25">
      <c r="A550" s="22">
        <f t="shared" si="35"/>
        <v>1300</v>
      </c>
      <c r="B550" s="34" t="str">
        <f t="shared" ca="1" si="34"/>
        <v/>
      </c>
      <c r="C550" s="93"/>
      <c r="D550" s="45" t="str">
        <f ca="1">IF(B550="","",SUMPRODUCT((Journaal!$H$5:$H$1000=$B550)*(Journaal!$F$5:$F$1000)))</f>
        <v/>
      </c>
      <c r="E550" s="45" t="str">
        <f ca="1">IF(B550="","",SUMPRODUCT((Journaal!$H$5:$H$1000=$B550)*(Journaal!$G$5:$G$1000)))</f>
        <v/>
      </c>
      <c r="F550" s="47" t="str">
        <f t="shared" ca="1" si="36"/>
        <v/>
      </c>
      <c r="G550" s="47" t="str">
        <f t="shared" ca="1" si="37"/>
        <v/>
      </c>
      <c r="I550" s="22" t="e">
        <f ca="1">MATCH($K$2,OFFSET(Journaal!$H$5,I549,0,Journaal!$D$3,1),0)+I549</f>
        <v>#N/A</v>
      </c>
      <c r="J550" s="34" t="str">
        <f ca="1">IF(ISERROR($I550)=TRUE,"",OFFSET(Journaal!B$4,$I550,0))</f>
        <v/>
      </c>
      <c r="K550" s="32" t="str">
        <f ca="1">IF(ISERROR($I550)=TRUE,"",OFFSET(Journaal!C$4,$I550,0))</f>
        <v/>
      </c>
      <c r="L550" s="34" t="str">
        <f ca="1">IF(ISERROR($I550)=TRUE,"",OFFSET(Journaal!D$4,$I550,0))</f>
        <v/>
      </c>
      <c r="M550" s="34" t="str">
        <f ca="1">IF(ISERROR($I550)=TRUE,"",OFFSET(Journaal!E$4,$I550,0))</f>
        <v/>
      </c>
      <c r="N550" s="35" t="str">
        <f ca="1">IF(ISERROR($I550)=TRUE,"",OFFSET(Journaal!F$4,$I550,0))</f>
        <v/>
      </c>
      <c r="O550" s="35" t="str">
        <f ca="1">IF(ISERROR($I550)=TRUE,"",OFFSET(Journaal!G$4,$I550,0))</f>
        <v/>
      </c>
      <c r="P550" s="34" t="str">
        <f ca="1">IF(ISERROR($I550)=TRUE,"",IF(OFFSET(Journaal!I$4,$I550,0)=0,"",OFFSET(Journaal!I$4,$I550,0)))</f>
        <v/>
      </c>
    </row>
    <row r="551" spans="1:16" x14ac:dyDescent="0.25">
      <c r="A551" s="22">
        <f t="shared" si="35"/>
        <v>1300</v>
      </c>
      <c r="B551" s="34" t="str">
        <f t="shared" ca="1" si="34"/>
        <v/>
      </c>
      <c r="C551" s="93"/>
      <c r="D551" s="45" t="str">
        <f ca="1">IF(B551="","",SUMPRODUCT((Journaal!$H$5:$H$1000=$B551)*(Journaal!$F$5:$F$1000)))</f>
        <v/>
      </c>
      <c r="E551" s="45" t="str">
        <f ca="1">IF(B551="","",SUMPRODUCT((Journaal!$H$5:$H$1000=$B551)*(Journaal!$G$5:$G$1000)))</f>
        <v/>
      </c>
      <c r="F551" s="47" t="str">
        <f t="shared" ca="1" si="36"/>
        <v/>
      </c>
      <c r="G551" s="47" t="str">
        <f t="shared" ca="1" si="37"/>
        <v/>
      </c>
      <c r="I551" s="22" t="e">
        <f ca="1">MATCH($K$2,OFFSET(Journaal!$H$5,I550,0,Journaal!$D$3,1),0)+I550</f>
        <v>#N/A</v>
      </c>
      <c r="J551" s="34" t="str">
        <f ca="1">IF(ISERROR($I551)=TRUE,"",OFFSET(Journaal!B$4,$I551,0))</f>
        <v/>
      </c>
      <c r="K551" s="32" t="str">
        <f ca="1">IF(ISERROR($I551)=TRUE,"",OFFSET(Journaal!C$4,$I551,0))</f>
        <v/>
      </c>
      <c r="L551" s="34" t="str">
        <f ca="1">IF(ISERROR($I551)=TRUE,"",OFFSET(Journaal!D$4,$I551,0))</f>
        <v/>
      </c>
      <c r="M551" s="34" t="str">
        <f ca="1">IF(ISERROR($I551)=TRUE,"",OFFSET(Journaal!E$4,$I551,0))</f>
        <v/>
      </c>
      <c r="N551" s="35" t="str">
        <f ca="1">IF(ISERROR($I551)=TRUE,"",OFFSET(Journaal!F$4,$I551,0))</f>
        <v/>
      </c>
      <c r="O551" s="35" t="str">
        <f ca="1">IF(ISERROR($I551)=TRUE,"",OFFSET(Journaal!G$4,$I551,0))</f>
        <v/>
      </c>
      <c r="P551" s="34" t="str">
        <f ca="1">IF(ISERROR($I551)=TRUE,"",IF(OFFSET(Journaal!I$4,$I551,0)=0,"",OFFSET(Journaal!I$4,$I551,0)))</f>
        <v/>
      </c>
    </row>
    <row r="552" spans="1:16" x14ac:dyDescent="0.25">
      <c r="A552" s="22">
        <f t="shared" si="35"/>
        <v>1300</v>
      </c>
      <c r="B552" s="34" t="str">
        <f t="shared" ca="1" si="34"/>
        <v/>
      </c>
      <c r="C552" s="93"/>
      <c r="D552" s="45" t="str">
        <f ca="1">IF(B552="","",SUMPRODUCT((Journaal!$H$5:$H$1000=$B552)*(Journaal!$F$5:$F$1000)))</f>
        <v/>
      </c>
      <c r="E552" s="45" t="str">
        <f ca="1">IF(B552="","",SUMPRODUCT((Journaal!$H$5:$H$1000=$B552)*(Journaal!$G$5:$G$1000)))</f>
        <v/>
      </c>
      <c r="F552" s="47" t="str">
        <f t="shared" ca="1" si="36"/>
        <v/>
      </c>
      <c r="G552" s="47" t="str">
        <f t="shared" ca="1" si="37"/>
        <v/>
      </c>
      <c r="I552" s="22" t="e">
        <f ca="1">MATCH($K$2,OFFSET(Journaal!$H$5,I551,0,Journaal!$D$3,1),0)+I551</f>
        <v>#N/A</v>
      </c>
      <c r="J552" s="34" t="str">
        <f ca="1">IF(ISERROR($I552)=TRUE,"",OFFSET(Journaal!B$4,$I552,0))</f>
        <v/>
      </c>
      <c r="K552" s="32" t="str">
        <f ca="1">IF(ISERROR($I552)=TRUE,"",OFFSET(Journaal!C$4,$I552,0))</f>
        <v/>
      </c>
      <c r="L552" s="34" t="str">
        <f ca="1">IF(ISERROR($I552)=TRUE,"",OFFSET(Journaal!D$4,$I552,0))</f>
        <v/>
      </c>
      <c r="M552" s="34" t="str">
        <f ca="1">IF(ISERROR($I552)=TRUE,"",OFFSET(Journaal!E$4,$I552,0))</f>
        <v/>
      </c>
      <c r="N552" s="35" t="str">
        <f ca="1">IF(ISERROR($I552)=TRUE,"",OFFSET(Journaal!F$4,$I552,0))</f>
        <v/>
      </c>
      <c r="O552" s="35" t="str">
        <f ca="1">IF(ISERROR($I552)=TRUE,"",OFFSET(Journaal!G$4,$I552,0))</f>
        <v/>
      </c>
      <c r="P552" s="34" t="str">
        <f ca="1">IF(ISERROR($I552)=TRUE,"",IF(OFFSET(Journaal!I$4,$I552,0)=0,"",OFFSET(Journaal!I$4,$I552,0)))</f>
        <v/>
      </c>
    </row>
    <row r="553" spans="1:16" x14ac:dyDescent="0.25">
      <c r="A553" s="22">
        <f t="shared" si="35"/>
        <v>1300</v>
      </c>
      <c r="B553" s="34" t="str">
        <f t="shared" ca="1" si="34"/>
        <v/>
      </c>
      <c r="C553" s="93"/>
      <c r="D553" s="45" t="str">
        <f ca="1">IF(B553="","",SUMPRODUCT((Journaal!$H$5:$H$1000=$B553)*(Journaal!$F$5:$F$1000)))</f>
        <v/>
      </c>
      <c r="E553" s="45" t="str">
        <f ca="1">IF(B553="","",SUMPRODUCT((Journaal!$H$5:$H$1000=$B553)*(Journaal!$G$5:$G$1000)))</f>
        <v/>
      </c>
      <c r="F553" s="47" t="str">
        <f t="shared" ca="1" si="36"/>
        <v/>
      </c>
      <c r="G553" s="47" t="str">
        <f t="shared" ca="1" si="37"/>
        <v/>
      </c>
      <c r="I553" s="22" t="e">
        <f ca="1">MATCH($K$2,OFFSET(Journaal!$H$5,I552,0,Journaal!$D$3,1),0)+I552</f>
        <v>#N/A</v>
      </c>
      <c r="J553" s="34" t="str">
        <f ca="1">IF(ISERROR($I553)=TRUE,"",OFFSET(Journaal!B$4,$I553,0))</f>
        <v/>
      </c>
      <c r="K553" s="32" t="str">
        <f ca="1">IF(ISERROR($I553)=TRUE,"",OFFSET(Journaal!C$4,$I553,0))</f>
        <v/>
      </c>
      <c r="L553" s="34" t="str">
        <f ca="1">IF(ISERROR($I553)=TRUE,"",OFFSET(Journaal!D$4,$I553,0))</f>
        <v/>
      </c>
      <c r="M553" s="34" t="str">
        <f ca="1">IF(ISERROR($I553)=TRUE,"",OFFSET(Journaal!E$4,$I553,0))</f>
        <v/>
      </c>
      <c r="N553" s="35" t="str">
        <f ca="1">IF(ISERROR($I553)=TRUE,"",OFFSET(Journaal!F$4,$I553,0))</f>
        <v/>
      </c>
      <c r="O553" s="35" t="str">
        <f ca="1">IF(ISERROR($I553)=TRUE,"",OFFSET(Journaal!G$4,$I553,0))</f>
        <v/>
      </c>
      <c r="P553" s="34" t="str">
        <f ca="1">IF(ISERROR($I553)=TRUE,"",IF(OFFSET(Journaal!I$4,$I553,0)=0,"",OFFSET(Journaal!I$4,$I553,0)))</f>
        <v/>
      </c>
    </row>
    <row r="554" spans="1:16" x14ac:dyDescent="0.25">
      <c r="A554" s="22">
        <f t="shared" si="35"/>
        <v>1300</v>
      </c>
      <c r="B554" s="34" t="str">
        <f t="shared" ca="1" si="34"/>
        <v/>
      </c>
      <c r="C554" s="93"/>
      <c r="D554" s="45" t="str">
        <f ca="1">IF(B554="","",SUMPRODUCT((Journaal!$H$5:$H$1000=$B554)*(Journaal!$F$5:$F$1000)))</f>
        <v/>
      </c>
      <c r="E554" s="45" t="str">
        <f ca="1">IF(B554="","",SUMPRODUCT((Journaal!$H$5:$H$1000=$B554)*(Journaal!$G$5:$G$1000)))</f>
        <v/>
      </c>
      <c r="F554" s="47" t="str">
        <f t="shared" ca="1" si="36"/>
        <v/>
      </c>
      <c r="G554" s="47" t="str">
        <f t="shared" ca="1" si="37"/>
        <v/>
      </c>
      <c r="I554" s="22" t="e">
        <f ca="1">MATCH($K$2,OFFSET(Journaal!$H$5,I553,0,Journaal!$D$3,1),0)+I553</f>
        <v>#N/A</v>
      </c>
      <c r="J554" s="34" t="str">
        <f ca="1">IF(ISERROR($I554)=TRUE,"",OFFSET(Journaal!B$4,$I554,0))</f>
        <v/>
      </c>
      <c r="K554" s="32" t="str">
        <f ca="1">IF(ISERROR($I554)=TRUE,"",OFFSET(Journaal!C$4,$I554,0))</f>
        <v/>
      </c>
      <c r="L554" s="34" t="str">
        <f ca="1">IF(ISERROR($I554)=TRUE,"",OFFSET(Journaal!D$4,$I554,0))</f>
        <v/>
      </c>
      <c r="M554" s="34" t="str">
        <f ca="1">IF(ISERROR($I554)=TRUE,"",OFFSET(Journaal!E$4,$I554,0))</f>
        <v/>
      </c>
      <c r="N554" s="35" t="str">
        <f ca="1">IF(ISERROR($I554)=TRUE,"",OFFSET(Journaal!F$4,$I554,0))</f>
        <v/>
      </c>
      <c r="O554" s="35" t="str">
        <f ca="1">IF(ISERROR($I554)=TRUE,"",OFFSET(Journaal!G$4,$I554,0))</f>
        <v/>
      </c>
      <c r="P554" s="34" t="str">
        <f ca="1">IF(ISERROR($I554)=TRUE,"",IF(OFFSET(Journaal!I$4,$I554,0)=0,"",OFFSET(Journaal!I$4,$I554,0)))</f>
        <v/>
      </c>
    </row>
    <row r="555" spans="1:16" x14ac:dyDescent="0.25">
      <c r="A555" s="22">
        <f t="shared" si="35"/>
        <v>1300</v>
      </c>
      <c r="B555" s="34" t="str">
        <f t="shared" ca="1" si="34"/>
        <v/>
      </c>
      <c r="C555" s="93"/>
      <c r="D555" s="45" t="str">
        <f ca="1">IF(B555="","",SUMPRODUCT((Journaal!$H$5:$H$1000=$B555)*(Journaal!$F$5:$F$1000)))</f>
        <v/>
      </c>
      <c r="E555" s="45" t="str">
        <f ca="1">IF(B555="","",SUMPRODUCT((Journaal!$H$5:$H$1000=$B555)*(Journaal!$G$5:$G$1000)))</f>
        <v/>
      </c>
      <c r="F555" s="47" t="str">
        <f t="shared" ca="1" si="36"/>
        <v/>
      </c>
      <c r="G555" s="47" t="str">
        <f t="shared" ca="1" si="37"/>
        <v/>
      </c>
      <c r="I555" s="22" t="e">
        <f ca="1">MATCH($K$2,OFFSET(Journaal!$H$5,I554,0,Journaal!$D$3,1),0)+I554</f>
        <v>#N/A</v>
      </c>
      <c r="J555" s="34" t="str">
        <f ca="1">IF(ISERROR($I555)=TRUE,"",OFFSET(Journaal!B$4,$I555,0))</f>
        <v/>
      </c>
      <c r="K555" s="32" t="str">
        <f ca="1">IF(ISERROR($I555)=TRUE,"",OFFSET(Journaal!C$4,$I555,0))</f>
        <v/>
      </c>
      <c r="L555" s="34" t="str">
        <f ca="1">IF(ISERROR($I555)=TRUE,"",OFFSET(Journaal!D$4,$I555,0))</f>
        <v/>
      </c>
      <c r="M555" s="34" t="str">
        <f ca="1">IF(ISERROR($I555)=TRUE,"",OFFSET(Journaal!E$4,$I555,0))</f>
        <v/>
      </c>
      <c r="N555" s="35" t="str">
        <f ca="1">IF(ISERROR($I555)=TRUE,"",OFFSET(Journaal!F$4,$I555,0))</f>
        <v/>
      </c>
      <c r="O555" s="35" t="str">
        <f ca="1">IF(ISERROR($I555)=TRUE,"",OFFSET(Journaal!G$4,$I555,0))</f>
        <v/>
      </c>
      <c r="P555" s="34" t="str">
        <f ca="1">IF(ISERROR($I555)=TRUE,"",IF(OFFSET(Journaal!I$4,$I555,0)=0,"",OFFSET(Journaal!I$4,$I555,0)))</f>
        <v/>
      </c>
    </row>
    <row r="556" spans="1:16" x14ac:dyDescent="0.25">
      <c r="A556" s="22">
        <f t="shared" si="35"/>
        <v>1300</v>
      </c>
      <c r="B556" s="34" t="str">
        <f t="shared" ca="1" si="34"/>
        <v/>
      </c>
      <c r="C556" s="93"/>
      <c r="D556" s="45" t="str">
        <f ca="1">IF(B556="","",SUMPRODUCT((Journaal!$H$5:$H$1000=$B556)*(Journaal!$F$5:$F$1000)))</f>
        <v/>
      </c>
      <c r="E556" s="45" t="str">
        <f ca="1">IF(B556="","",SUMPRODUCT((Journaal!$H$5:$H$1000=$B556)*(Journaal!$G$5:$G$1000)))</f>
        <v/>
      </c>
      <c r="F556" s="47" t="str">
        <f t="shared" ca="1" si="36"/>
        <v/>
      </c>
      <c r="G556" s="47" t="str">
        <f t="shared" ca="1" si="37"/>
        <v/>
      </c>
      <c r="I556" s="22" t="e">
        <f ca="1">MATCH($K$2,OFFSET(Journaal!$H$5,I555,0,Journaal!$D$3,1),0)+I555</f>
        <v>#N/A</v>
      </c>
      <c r="J556" s="34" t="str">
        <f ca="1">IF(ISERROR($I556)=TRUE,"",OFFSET(Journaal!B$4,$I556,0))</f>
        <v/>
      </c>
      <c r="K556" s="32" t="str">
        <f ca="1">IF(ISERROR($I556)=TRUE,"",OFFSET(Journaal!C$4,$I556,0))</f>
        <v/>
      </c>
      <c r="L556" s="34" t="str">
        <f ca="1">IF(ISERROR($I556)=TRUE,"",OFFSET(Journaal!D$4,$I556,0))</f>
        <v/>
      </c>
      <c r="M556" s="34" t="str">
        <f ca="1">IF(ISERROR($I556)=TRUE,"",OFFSET(Journaal!E$4,$I556,0))</f>
        <v/>
      </c>
      <c r="N556" s="35" t="str">
        <f ca="1">IF(ISERROR($I556)=TRUE,"",OFFSET(Journaal!F$4,$I556,0))</f>
        <v/>
      </c>
      <c r="O556" s="35" t="str">
        <f ca="1">IF(ISERROR($I556)=TRUE,"",OFFSET(Journaal!G$4,$I556,0))</f>
        <v/>
      </c>
      <c r="P556" s="34" t="str">
        <f ca="1">IF(ISERROR($I556)=TRUE,"",IF(OFFSET(Journaal!I$4,$I556,0)=0,"",OFFSET(Journaal!I$4,$I556,0)))</f>
        <v/>
      </c>
    </row>
    <row r="557" spans="1:16" x14ac:dyDescent="0.25">
      <c r="A557" s="22">
        <f t="shared" si="35"/>
        <v>1300</v>
      </c>
      <c r="B557" s="34" t="str">
        <f t="shared" ca="1" si="34"/>
        <v/>
      </c>
      <c r="C557" s="93"/>
      <c r="D557" s="45" t="str">
        <f ca="1">IF(B557="","",SUMPRODUCT((Journaal!$H$5:$H$1000=$B557)*(Journaal!$F$5:$F$1000)))</f>
        <v/>
      </c>
      <c r="E557" s="45" t="str">
        <f ca="1">IF(B557="","",SUMPRODUCT((Journaal!$H$5:$H$1000=$B557)*(Journaal!$G$5:$G$1000)))</f>
        <v/>
      </c>
      <c r="F557" s="47" t="str">
        <f t="shared" ca="1" si="36"/>
        <v/>
      </c>
      <c r="G557" s="47" t="str">
        <f t="shared" ca="1" si="37"/>
        <v/>
      </c>
      <c r="I557" s="22" t="e">
        <f ca="1">MATCH($K$2,OFFSET(Journaal!$H$5,I556,0,Journaal!$D$3,1),0)+I556</f>
        <v>#N/A</v>
      </c>
      <c r="J557" s="34" t="str">
        <f ca="1">IF(ISERROR($I557)=TRUE,"",OFFSET(Journaal!B$4,$I557,0))</f>
        <v/>
      </c>
      <c r="K557" s="32" t="str">
        <f ca="1">IF(ISERROR($I557)=TRUE,"",OFFSET(Journaal!C$4,$I557,0))</f>
        <v/>
      </c>
      <c r="L557" s="34" t="str">
        <f ca="1">IF(ISERROR($I557)=TRUE,"",OFFSET(Journaal!D$4,$I557,0))</f>
        <v/>
      </c>
      <c r="M557" s="34" t="str">
        <f ca="1">IF(ISERROR($I557)=TRUE,"",OFFSET(Journaal!E$4,$I557,0))</f>
        <v/>
      </c>
      <c r="N557" s="35" t="str">
        <f ca="1">IF(ISERROR($I557)=TRUE,"",OFFSET(Journaal!F$4,$I557,0))</f>
        <v/>
      </c>
      <c r="O557" s="35" t="str">
        <f ca="1">IF(ISERROR($I557)=TRUE,"",OFFSET(Journaal!G$4,$I557,0))</f>
        <v/>
      </c>
      <c r="P557" s="34" t="str">
        <f ca="1">IF(ISERROR($I557)=TRUE,"",IF(OFFSET(Journaal!I$4,$I557,0)=0,"",OFFSET(Journaal!I$4,$I557,0)))</f>
        <v/>
      </c>
    </row>
    <row r="558" spans="1:16" x14ac:dyDescent="0.25">
      <c r="A558" s="22">
        <f t="shared" si="35"/>
        <v>1300</v>
      </c>
      <c r="B558" s="34" t="str">
        <f t="shared" ca="1" si="34"/>
        <v/>
      </c>
      <c r="C558" s="93"/>
      <c r="D558" s="45" t="str">
        <f ca="1">IF(B558="","",SUMPRODUCT((Journaal!$H$5:$H$1000=$B558)*(Journaal!$F$5:$F$1000)))</f>
        <v/>
      </c>
      <c r="E558" s="45" t="str">
        <f ca="1">IF(B558="","",SUMPRODUCT((Journaal!$H$5:$H$1000=$B558)*(Journaal!$G$5:$G$1000)))</f>
        <v/>
      </c>
      <c r="F558" s="47" t="str">
        <f t="shared" ca="1" si="36"/>
        <v/>
      </c>
      <c r="G558" s="47" t="str">
        <f t="shared" ca="1" si="37"/>
        <v/>
      </c>
      <c r="I558" s="22" t="e">
        <f ca="1">MATCH($K$2,OFFSET(Journaal!$H$5,I557,0,Journaal!$D$3,1),0)+I557</f>
        <v>#N/A</v>
      </c>
      <c r="J558" s="34" t="str">
        <f ca="1">IF(ISERROR($I558)=TRUE,"",OFFSET(Journaal!B$4,$I558,0))</f>
        <v/>
      </c>
      <c r="K558" s="32" t="str">
        <f ca="1">IF(ISERROR($I558)=TRUE,"",OFFSET(Journaal!C$4,$I558,0))</f>
        <v/>
      </c>
      <c r="L558" s="34" t="str">
        <f ca="1">IF(ISERROR($I558)=TRUE,"",OFFSET(Journaal!D$4,$I558,0))</f>
        <v/>
      </c>
      <c r="M558" s="34" t="str">
        <f ca="1">IF(ISERROR($I558)=TRUE,"",OFFSET(Journaal!E$4,$I558,0))</f>
        <v/>
      </c>
      <c r="N558" s="35" t="str">
        <f ca="1">IF(ISERROR($I558)=TRUE,"",OFFSET(Journaal!F$4,$I558,0))</f>
        <v/>
      </c>
      <c r="O558" s="35" t="str">
        <f ca="1">IF(ISERROR($I558)=TRUE,"",OFFSET(Journaal!G$4,$I558,0))</f>
        <v/>
      </c>
      <c r="P558" s="34" t="str">
        <f ca="1">IF(ISERROR($I558)=TRUE,"",IF(OFFSET(Journaal!I$4,$I558,0)=0,"",OFFSET(Journaal!I$4,$I558,0)))</f>
        <v/>
      </c>
    </row>
    <row r="559" spans="1:16" x14ac:dyDescent="0.25">
      <c r="A559" s="22">
        <f t="shared" si="35"/>
        <v>1300</v>
      </c>
      <c r="B559" s="34" t="str">
        <f t="shared" ca="1" si="34"/>
        <v/>
      </c>
      <c r="C559" s="93"/>
      <c r="D559" s="45" t="str">
        <f ca="1">IF(B559="","",SUMPRODUCT((Journaal!$H$5:$H$1000=$B559)*(Journaal!$F$5:$F$1000)))</f>
        <v/>
      </c>
      <c r="E559" s="45" t="str">
        <f ca="1">IF(B559="","",SUMPRODUCT((Journaal!$H$5:$H$1000=$B559)*(Journaal!$G$5:$G$1000)))</f>
        <v/>
      </c>
      <c r="F559" s="47" t="str">
        <f t="shared" ca="1" si="36"/>
        <v/>
      </c>
      <c r="G559" s="47" t="str">
        <f t="shared" ca="1" si="37"/>
        <v/>
      </c>
      <c r="I559" s="22" t="e">
        <f ca="1">MATCH($K$2,OFFSET(Journaal!$H$5,I558,0,Journaal!$D$3,1),0)+I558</f>
        <v>#N/A</v>
      </c>
      <c r="J559" s="34" t="str">
        <f ca="1">IF(ISERROR($I559)=TRUE,"",OFFSET(Journaal!B$4,$I559,0))</f>
        <v/>
      </c>
      <c r="K559" s="32" t="str">
        <f ca="1">IF(ISERROR($I559)=TRUE,"",OFFSET(Journaal!C$4,$I559,0))</f>
        <v/>
      </c>
      <c r="L559" s="34" t="str">
        <f ca="1">IF(ISERROR($I559)=TRUE,"",OFFSET(Journaal!D$4,$I559,0))</f>
        <v/>
      </c>
      <c r="M559" s="34" t="str">
        <f ca="1">IF(ISERROR($I559)=TRUE,"",OFFSET(Journaal!E$4,$I559,0))</f>
        <v/>
      </c>
      <c r="N559" s="35" t="str">
        <f ca="1">IF(ISERROR($I559)=TRUE,"",OFFSET(Journaal!F$4,$I559,0))</f>
        <v/>
      </c>
      <c r="O559" s="35" t="str">
        <f ca="1">IF(ISERROR($I559)=TRUE,"",OFFSET(Journaal!G$4,$I559,0))</f>
        <v/>
      </c>
      <c r="P559" s="34" t="str">
        <f ca="1">IF(ISERROR($I559)=TRUE,"",IF(OFFSET(Journaal!I$4,$I559,0)=0,"",OFFSET(Journaal!I$4,$I559,0)))</f>
        <v/>
      </c>
    </row>
    <row r="560" spans="1:16" x14ac:dyDescent="0.25">
      <c r="A560" s="22">
        <f t="shared" si="35"/>
        <v>1300</v>
      </c>
      <c r="B560" s="34" t="str">
        <f t="shared" ca="1" si="34"/>
        <v/>
      </c>
      <c r="C560" s="93"/>
      <c r="D560" s="45" t="str">
        <f ca="1">IF(B560="","",SUMPRODUCT((Journaal!$H$5:$H$1000=$B560)*(Journaal!$F$5:$F$1000)))</f>
        <v/>
      </c>
      <c r="E560" s="45" t="str">
        <f ca="1">IF(B560="","",SUMPRODUCT((Journaal!$H$5:$H$1000=$B560)*(Journaal!$G$5:$G$1000)))</f>
        <v/>
      </c>
      <c r="F560" s="47" t="str">
        <f t="shared" ca="1" si="36"/>
        <v/>
      </c>
      <c r="G560" s="47" t="str">
        <f t="shared" ca="1" si="37"/>
        <v/>
      </c>
      <c r="I560" s="22" t="e">
        <f ca="1">MATCH($K$2,OFFSET(Journaal!$H$5,I559,0,Journaal!$D$3,1),0)+I559</f>
        <v>#N/A</v>
      </c>
      <c r="J560" s="34" t="str">
        <f ca="1">IF(ISERROR($I560)=TRUE,"",OFFSET(Journaal!B$4,$I560,0))</f>
        <v/>
      </c>
      <c r="K560" s="32" t="str">
        <f ca="1">IF(ISERROR($I560)=TRUE,"",OFFSET(Journaal!C$4,$I560,0))</f>
        <v/>
      </c>
      <c r="L560" s="34" t="str">
        <f ca="1">IF(ISERROR($I560)=TRUE,"",OFFSET(Journaal!D$4,$I560,0))</f>
        <v/>
      </c>
      <c r="M560" s="34" t="str">
        <f ca="1">IF(ISERROR($I560)=TRUE,"",OFFSET(Journaal!E$4,$I560,0))</f>
        <v/>
      </c>
      <c r="N560" s="35" t="str">
        <f ca="1">IF(ISERROR($I560)=TRUE,"",OFFSET(Journaal!F$4,$I560,0))</f>
        <v/>
      </c>
      <c r="O560" s="35" t="str">
        <f ca="1">IF(ISERROR($I560)=TRUE,"",OFFSET(Journaal!G$4,$I560,0))</f>
        <v/>
      </c>
      <c r="P560" s="34" t="str">
        <f ca="1">IF(ISERROR($I560)=TRUE,"",IF(OFFSET(Journaal!I$4,$I560,0)=0,"",OFFSET(Journaal!I$4,$I560,0)))</f>
        <v/>
      </c>
    </row>
    <row r="561" spans="1:16" x14ac:dyDescent="0.25">
      <c r="A561" s="22">
        <f t="shared" si="35"/>
        <v>1300</v>
      </c>
      <c r="B561" s="34" t="str">
        <f t="shared" ca="1" si="34"/>
        <v/>
      </c>
      <c r="C561" s="93"/>
      <c r="D561" s="45" t="str">
        <f ca="1">IF(B561="","",SUMPRODUCT((Journaal!$H$5:$H$1000=$B561)*(Journaal!$F$5:$F$1000)))</f>
        <v/>
      </c>
      <c r="E561" s="45" t="str">
        <f ca="1">IF(B561="","",SUMPRODUCT((Journaal!$H$5:$H$1000=$B561)*(Journaal!$G$5:$G$1000)))</f>
        <v/>
      </c>
      <c r="F561" s="47" t="str">
        <f t="shared" ca="1" si="36"/>
        <v/>
      </c>
      <c r="G561" s="47" t="str">
        <f t="shared" ca="1" si="37"/>
        <v/>
      </c>
      <c r="I561" s="22" t="e">
        <f ca="1">MATCH($K$2,OFFSET(Journaal!$H$5,I560,0,Journaal!$D$3,1),0)+I560</f>
        <v>#N/A</v>
      </c>
      <c r="J561" s="34" t="str">
        <f ca="1">IF(ISERROR($I561)=TRUE,"",OFFSET(Journaal!B$4,$I561,0))</f>
        <v/>
      </c>
      <c r="K561" s="32" t="str">
        <f ca="1">IF(ISERROR($I561)=TRUE,"",OFFSET(Journaal!C$4,$I561,0))</f>
        <v/>
      </c>
      <c r="L561" s="34" t="str">
        <f ca="1">IF(ISERROR($I561)=TRUE,"",OFFSET(Journaal!D$4,$I561,0))</f>
        <v/>
      </c>
      <c r="M561" s="34" t="str">
        <f ca="1">IF(ISERROR($I561)=TRUE,"",OFFSET(Journaal!E$4,$I561,0))</f>
        <v/>
      </c>
      <c r="N561" s="35" t="str">
        <f ca="1">IF(ISERROR($I561)=TRUE,"",OFFSET(Journaal!F$4,$I561,0))</f>
        <v/>
      </c>
      <c r="O561" s="35" t="str">
        <f ca="1">IF(ISERROR($I561)=TRUE,"",OFFSET(Journaal!G$4,$I561,0))</f>
        <v/>
      </c>
      <c r="P561" s="34" t="str">
        <f ca="1">IF(ISERROR($I561)=TRUE,"",IF(OFFSET(Journaal!I$4,$I561,0)=0,"",OFFSET(Journaal!I$4,$I561,0)))</f>
        <v/>
      </c>
    </row>
    <row r="562" spans="1:16" x14ac:dyDescent="0.25">
      <c r="A562" s="22">
        <f t="shared" si="35"/>
        <v>1300</v>
      </c>
      <c r="B562" s="34" t="str">
        <f t="shared" ca="1" si="34"/>
        <v/>
      </c>
      <c r="C562" s="93"/>
      <c r="D562" s="45" t="str">
        <f ca="1">IF(B562="","",SUMPRODUCT((Journaal!$H$5:$H$1000=$B562)*(Journaal!$F$5:$F$1000)))</f>
        <v/>
      </c>
      <c r="E562" s="45" t="str">
        <f ca="1">IF(B562="","",SUMPRODUCT((Journaal!$H$5:$H$1000=$B562)*(Journaal!$G$5:$G$1000)))</f>
        <v/>
      </c>
      <c r="F562" s="47" t="str">
        <f t="shared" ca="1" si="36"/>
        <v/>
      </c>
      <c r="G562" s="47" t="str">
        <f t="shared" ca="1" si="37"/>
        <v/>
      </c>
      <c r="I562" s="22" t="e">
        <f ca="1">MATCH($K$2,OFFSET(Journaal!$H$5,I561,0,Journaal!$D$3,1),0)+I561</f>
        <v>#N/A</v>
      </c>
      <c r="J562" s="34" t="str">
        <f ca="1">IF(ISERROR($I562)=TRUE,"",OFFSET(Journaal!B$4,$I562,0))</f>
        <v/>
      </c>
      <c r="K562" s="32" t="str">
        <f ca="1">IF(ISERROR($I562)=TRUE,"",OFFSET(Journaal!C$4,$I562,0))</f>
        <v/>
      </c>
      <c r="L562" s="34" t="str">
        <f ca="1">IF(ISERROR($I562)=TRUE,"",OFFSET(Journaal!D$4,$I562,0))</f>
        <v/>
      </c>
      <c r="M562" s="34" t="str">
        <f ca="1">IF(ISERROR($I562)=TRUE,"",OFFSET(Journaal!E$4,$I562,0))</f>
        <v/>
      </c>
      <c r="N562" s="35" t="str">
        <f ca="1">IF(ISERROR($I562)=TRUE,"",OFFSET(Journaal!F$4,$I562,0))</f>
        <v/>
      </c>
      <c r="O562" s="35" t="str">
        <f ca="1">IF(ISERROR($I562)=TRUE,"",OFFSET(Journaal!G$4,$I562,0))</f>
        <v/>
      </c>
      <c r="P562" s="34" t="str">
        <f ca="1">IF(ISERROR($I562)=TRUE,"",IF(OFFSET(Journaal!I$4,$I562,0)=0,"",OFFSET(Journaal!I$4,$I562,0)))</f>
        <v/>
      </c>
    </row>
    <row r="563" spans="1:16" x14ac:dyDescent="0.25">
      <c r="A563" s="22">
        <f t="shared" si="35"/>
        <v>1300</v>
      </c>
      <c r="B563" s="34" t="str">
        <f t="shared" ca="1" si="34"/>
        <v/>
      </c>
      <c r="C563" s="93"/>
      <c r="D563" s="45" t="str">
        <f ca="1">IF(B563="","",SUMPRODUCT((Journaal!$H$5:$H$1000=$B563)*(Journaal!$F$5:$F$1000)))</f>
        <v/>
      </c>
      <c r="E563" s="45" t="str">
        <f ca="1">IF(B563="","",SUMPRODUCT((Journaal!$H$5:$H$1000=$B563)*(Journaal!$G$5:$G$1000)))</f>
        <v/>
      </c>
      <c r="F563" s="47" t="str">
        <f t="shared" ca="1" si="36"/>
        <v/>
      </c>
      <c r="G563" s="47" t="str">
        <f t="shared" ca="1" si="37"/>
        <v/>
      </c>
      <c r="I563" s="22" t="e">
        <f ca="1">MATCH($K$2,OFFSET(Journaal!$H$5,I562,0,Journaal!$D$3,1),0)+I562</f>
        <v>#N/A</v>
      </c>
      <c r="J563" s="34" t="str">
        <f ca="1">IF(ISERROR($I563)=TRUE,"",OFFSET(Journaal!B$4,$I563,0))</f>
        <v/>
      </c>
      <c r="K563" s="32" t="str">
        <f ca="1">IF(ISERROR($I563)=TRUE,"",OFFSET(Journaal!C$4,$I563,0))</f>
        <v/>
      </c>
      <c r="L563" s="34" t="str">
        <f ca="1">IF(ISERROR($I563)=TRUE,"",OFFSET(Journaal!D$4,$I563,0))</f>
        <v/>
      </c>
      <c r="M563" s="34" t="str">
        <f ca="1">IF(ISERROR($I563)=TRUE,"",OFFSET(Journaal!E$4,$I563,0))</f>
        <v/>
      </c>
      <c r="N563" s="35" t="str">
        <f ca="1">IF(ISERROR($I563)=TRUE,"",OFFSET(Journaal!F$4,$I563,0))</f>
        <v/>
      </c>
      <c r="O563" s="35" t="str">
        <f ca="1">IF(ISERROR($I563)=TRUE,"",OFFSET(Journaal!G$4,$I563,0))</f>
        <v/>
      </c>
      <c r="P563" s="34" t="str">
        <f ca="1">IF(ISERROR($I563)=TRUE,"",IF(OFFSET(Journaal!I$4,$I563,0)=0,"",OFFSET(Journaal!I$4,$I563,0)))</f>
        <v/>
      </c>
    </row>
    <row r="564" spans="1:16" x14ac:dyDescent="0.25">
      <c r="A564" s="22">
        <f t="shared" si="35"/>
        <v>1300</v>
      </c>
      <c r="B564" s="34" t="str">
        <f t="shared" ca="1" si="34"/>
        <v/>
      </c>
      <c r="C564" s="93"/>
      <c r="D564" s="45" t="str">
        <f ca="1">IF(B564="","",SUMPRODUCT((Journaal!$H$5:$H$1000=$B564)*(Journaal!$F$5:$F$1000)))</f>
        <v/>
      </c>
      <c r="E564" s="45" t="str">
        <f ca="1">IF(B564="","",SUMPRODUCT((Journaal!$H$5:$H$1000=$B564)*(Journaal!$G$5:$G$1000)))</f>
        <v/>
      </c>
      <c r="F564" s="47" t="str">
        <f t="shared" ca="1" si="36"/>
        <v/>
      </c>
      <c r="G564" s="47" t="str">
        <f t="shared" ca="1" si="37"/>
        <v/>
      </c>
      <c r="I564" s="22" t="e">
        <f ca="1">MATCH($K$2,OFFSET(Journaal!$H$5,I563,0,Journaal!$D$3,1),0)+I563</f>
        <v>#N/A</v>
      </c>
      <c r="J564" s="34" t="str">
        <f ca="1">IF(ISERROR($I564)=TRUE,"",OFFSET(Journaal!B$4,$I564,0))</f>
        <v/>
      </c>
      <c r="K564" s="32" t="str">
        <f ca="1">IF(ISERROR($I564)=TRUE,"",OFFSET(Journaal!C$4,$I564,0))</f>
        <v/>
      </c>
      <c r="L564" s="34" t="str">
        <f ca="1">IF(ISERROR($I564)=TRUE,"",OFFSET(Journaal!D$4,$I564,0))</f>
        <v/>
      </c>
      <c r="M564" s="34" t="str">
        <f ca="1">IF(ISERROR($I564)=TRUE,"",OFFSET(Journaal!E$4,$I564,0))</f>
        <v/>
      </c>
      <c r="N564" s="35" t="str">
        <f ca="1">IF(ISERROR($I564)=TRUE,"",OFFSET(Journaal!F$4,$I564,0))</f>
        <v/>
      </c>
      <c r="O564" s="35" t="str">
        <f ca="1">IF(ISERROR($I564)=TRUE,"",OFFSET(Journaal!G$4,$I564,0))</f>
        <v/>
      </c>
      <c r="P564" s="34" t="str">
        <f ca="1">IF(ISERROR($I564)=TRUE,"",IF(OFFSET(Journaal!I$4,$I564,0)=0,"",OFFSET(Journaal!I$4,$I564,0)))</f>
        <v/>
      </c>
    </row>
    <row r="565" spans="1:16" x14ac:dyDescent="0.25">
      <c r="A565" s="22">
        <f t="shared" si="35"/>
        <v>1300</v>
      </c>
      <c r="B565" s="34" t="str">
        <f t="shared" ca="1" si="34"/>
        <v/>
      </c>
      <c r="C565" s="93"/>
      <c r="D565" s="45" t="str">
        <f ca="1">IF(B565="","",SUMPRODUCT((Journaal!$H$5:$H$1000=$B565)*(Journaal!$F$5:$F$1000)))</f>
        <v/>
      </c>
      <c r="E565" s="45" t="str">
        <f ca="1">IF(B565="","",SUMPRODUCT((Journaal!$H$5:$H$1000=$B565)*(Journaal!$G$5:$G$1000)))</f>
        <v/>
      </c>
      <c r="F565" s="47" t="str">
        <f t="shared" ca="1" si="36"/>
        <v/>
      </c>
      <c r="G565" s="47" t="str">
        <f t="shared" ca="1" si="37"/>
        <v/>
      </c>
      <c r="I565" s="22" t="e">
        <f ca="1">MATCH($K$2,OFFSET(Journaal!$H$5,I564,0,Journaal!$D$3,1),0)+I564</f>
        <v>#N/A</v>
      </c>
      <c r="J565" s="34" t="str">
        <f ca="1">IF(ISERROR($I565)=TRUE,"",OFFSET(Journaal!B$4,$I565,0))</f>
        <v/>
      </c>
      <c r="K565" s="32" t="str">
        <f ca="1">IF(ISERROR($I565)=TRUE,"",OFFSET(Journaal!C$4,$I565,0))</f>
        <v/>
      </c>
      <c r="L565" s="34" t="str">
        <f ca="1">IF(ISERROR($I565)=TRUE,"",OFFSET(Journaal!D$4,$I565,0))</f>
        <v/>
      </c>
      <c r="M565" s="34" t="str">
        <f ca="1">IF(ISERROR($I565)=TRUE,"",OFFSET(Journaal!E$4,$I565,0))</f>
        <v/>
      </c>
      <c r="N565" s="35" t="str">
        <f ca="1">IF(ISERROR($I565)=TRUE,"",OFFSET(Journaal!F$4,$I565,0))</f>
        <v/>
      </c>
      <c r="O565" s="35" t="str">
        <f ca="1">IF(ISERROR($I565)=TRUE,"",OFFSET(Journaal!G$4,$I565,0))</f>
        <v/>
      </c>
      <c r="P565" s="34" t="str">
        <f ca="1">IF(ISERROR($I565)=TRUE,"",IF(OFFSET(Journaal!I$4,$I565,0)=0,"",OFFSET(Journaal!I$4,$I565,0)))</f>
        <v/>
      </c>
    </row>
    <row r="566" spans="1:16" x14ac:dyDescent="0.25">
      <c r="A566" s="22">
        <f t="shared" si="35"/>
        <v>1300</v>
      </c>
      <c r="B566" s="34" t="str">
        <f t="shared" ca="1" si="34"/>
        <v/>
      </c>
      <c r="C566" s="93"/>
      <c r="D566" s="45" t="str">
        <f ca="1">IF(B566="","",SUMPRODUCT((Journaal!$H$5:$H$1000=$B566)*(Journaal!$F$5:$F$1000)))</f>
        <v/>
      </c>
      <c r="E566" s="45" t="str">
        <f ca="1">IF(B566="","",SUMPRODUCT((Journaal!$H$5:$H$1000=$B566)*(Journaal!$G$5:$G$1000)))</f>
        <v/>
      </c>
      <c r="F566" s="47" t="str">
        <f t="shared" ca="1" si="36"/>
        <v/>
      </c>
      <c r="G566" s="47" t="str">
        <f t="shared" ca="1" si="37"/>
        <v/>
      </c>
      <c r="I566" s="22" t="e">
        <f ca="1">MATCH($K$2,OFFSET(Journaal!$H$5,I565,0,Journaal!$D$3,1),0)+I565</f>
        <v>#N/A</v>
      </c>
      <c r="J566" s="34" t="str">
        <f ca="1">IF(ISERROR($I566)=TRUE,"",OFFSET(Journaal!B$4,$I566,0))</f>
        <v/>
      </c>
      <c r="K566" s="32" t="str">
        <f ca="1">IF(ISERROR($I566)=TRUE,"",OFFSET(Journaal!C$4,$I566,0))</f>
        <v/>
      </c>
      <c r="L566" s="34" t="str">
        <f ca="1">IF(ISERROR($I566)=TRUE,"",OFFSET(Journaal!D$4,$I566,0))</f>
        <v/>
      </c>
      <c r="M566" s="34" t="str">
        <f ca="1">IF(ISERROR($I566)=TRUE,"",OFFSET(Journaal!E$4,$I566,0))</f>
        <v/>
      </c>
      <c r="N566" s="35" t="str">
        <f ca="1">IF(ISERROR($I566)=TRUE,"",OFFSET(Journaal!F$4,$I566,0))</f>
        <v/>
      </c>
      <c r="O566" s="35" t="str">
        <f ca="1">IF(ISERROR($I566)=TRUE,"",OFFSET(Journaal!G$4,$I566,0))</f>
        <v/>
      </c>
      <c r="P566" s="34" t="str">
        <f ca="1">IF(ISERROR($I566)=TRUE,"",IF(OFFSET(Journaal!I$4,$I566,0)=0,"",OFFSET(Journaal!I$4,$I566,0)))</f>
        <v/>
      </c>
    </row>
    <row r="567" spans="1:16" x14ac:dyDescent="0.25">
      <c r="A567" s="22">
        <f t="shared" si="35"/>
        <v>1300</v>
      </c>
      <c r="B567" s="34" t="str">
        <f t="shared" ca="1" si="34"/>
        <v/>
      </c>
      <c r="C567" s="93"/>
      <c r="D567" s="45" t="str">
        <f ca="1">IF(B567="","",SUMPRODUCT((Journaal!$H$5:$H$1000=$B567)*(Journaal!$F$5:$F$1000)))</f>
        <v/>
      </c>
      <c r="E567" s="45" t="str">
        <f ca="1">IF(B567="","",SUMPRODUCT((Journaal!$H$5:$H$1000=$B567)*(Journaal!$G$5:$G$1000)))</f>
        <v/>
      </c>
      <c r="F567" s="47" t="str">
        <f t="shared" ca="1" si="36"/>
        <v/>
      </c>
      <c r="G567" s="47" t="str">
        <f t="shared" ca="1" si="37"/>
        <v/>
      </c>
      <c r="I567" s="22" t="e">
        <f ca="1">MATCH($K$2,OFFSET(Journaal!$H$5,I566,0,Journaal!$D$3,1),0)+I566</f>
        <v>#N/A</v>
      </c>
      <c r="J567" s="34" t="str">
        <f ca="1">IF(ISERROR($I567)=TRUE,"",OFFSET(Journaal!B$4,$I567,0))</f>
        <v/>
      </c>
      <c r="K567" s="32" t="str">
        <f ca="1">IF(ISERROR($I567)=TRUE,"",OFFSET(Journaal!C$4,$I567,0))</f>
        <v/>
      </c>
      <c r="L567" s="34" t="str">
        <f ca="1">IF(ISERROR($I567)=TRUE,"",OFFSET(Journaal!D$4,$I567,0))</f>
        <v/>
      </c>
      <c r="M567" s="34" t="str">
        <f ca="1">IF(ISERROR($I567)=TRUE,"",OFFSET(Journaal!E$4,$I567,0))</f>
        <v/>
      </c>
      <c r="N567" s="35" t="str">
        <f ca="1">IF(ISERROR($I567)=TRUE,"",OFFSET(Journaal!F$4,$I567,0))</f>
        <v/>
      </c>
      <c r="O567" s="35" t="str">
        <f ca="1">IF(ISERROR($I567)=TRUE,"",OFFSET(Journaal!G$4,$I567,0))</f>
        <v/>
      </c>
      <c r="P567" s="34" t="str">
        <f ca="1">IF(ISERROR($I567)=TRUE,"",IF(OFFSET(Journaal!I$4,$I567,0)=0,"",OFFSET(Journaal!I$4,$I567,0)))</f>
        <v/>
      </c>
    </row>
    <row r="568" spans="1:16" x14ac:dyDescent="0.25">
      <c r="A568" s="22">
        <f t="shared" si="35"/>
        <v>1300</v>
      </c>
      <c r="B568" s="34" t="str">
        <f t="shared" ca="1" si="34"/>
        <v/>
      </c>
      <c r="C568" s="93"/>
      <c r="D568" s="45" t="str">
        <f ca="1">IF(B568="","",SUMPRODUCT((Journaal!$H$5:$H$1000=$B568)*(Journaal!$F$5:$F$1000)))</f>
        <v/>
      </c>
      <c r="E568" s="45" t="str">
        <f ca="1">IF(B568="","",SUMPRODUCT((Journaal!$H$5:$H$1000=$B568)*(Journaal!$G$5:$G$1000)))</f>
        <v/>
      </c>
      <c r="F568" s="47" t="str">
        <f t="shared" ca="1" si="36"/>
        <v/>
      </c>
      <c r="G568" s="47" t="str">
        <f t="shared" ca="1" si="37"/>
        <v/>
      </c>
      <c r="I568" s="22" t="e">
        <f ca="1">MATCH($K$2,OFFSET(Journaal!$H$5,I567,0,Journaal!$D$3,1),0)+I567</f>
        <v>#N/A</v>
      </c>
      <c r="J568" s="34" t="str">
        <f ca="1">IF(ISERROR($I568)=TRUE,"",OFFSET(Journaal!B$4,$I568,0))</f>
        <v/>
      </c>
      <c r="K568" s="32" t="str">
        <f ca="1">IF(ISERROR($I568)=TRUE,"",OFFSET(Journaal!C$4,$I568,0))</f>
        <v/>
      </c>
      <c r="L568" s="34" t="str">
        <f ca="1">IF(ISERROR($I568)=TRUE,"",OFFSET(Journaal!D$4,$I568,0))</f>
        <v/>
      </c>
      <c r="M568" s="34" t="str">
        <f ca="1">IF(ISERROR($I568)=TRUE,"",OFFSET(Journaal!E$4,$I568,0))</f>
        <v/>
      </c>
      <c r="N568" s="35" t="str">
        <f ca="1">IF(ISERROR($I568)=TRUE,"",OFFSET(Journaal!F$4,$I568,0))</f>
        <v/>
      </c>
      <c r="O568" s="35" t="str">
        <f ca="1">IF(ISERROR($I568)=TRUE,"",OFFSET(Journaal!G$4,$I568,0))</f>
        <v/>
      </c>
      <c r="P568" s="34" t="str">
        <f ca="1">IF(ISERROR($I568)=TRUE,"",IF(OFFSET(Journaal!I$4,$I568,0)=0,"",OFFSET(Journaal!I$4,$I568,0)))</f>
        <v/>
      </c>
    </row>
    <row r="569" spans="1:16" x14ac:dyDescent="0.25">
      <c r="A569" s="22">
        <f t="shared" si="35"/>
        <v>1300</v>
      </c>
      <c r="B569" s="34" t="str">
        <f t="shared" ca="1" si="34"/>
        <v/>
      </c>
      <c r="C569" s="93"/>
      <c r="D569" s="45" t="str">
        <f ca="1">IF(B569="","",SUMPRODUCT((Journaal!$H$5:$H$1000=$B569)*(Journaal!$F$5:$F$1000)))</f>
        <v/>
      </c>
      <c r="E569" s="45" t="str">
        <f ca="1">IF(B569="","",SUMPRODUCT((Journaal!$H$5:$H$1000=$B569)*(Journaal!$G$5:$G$1000)))</f>
        <v/>
      </c>
      <c r="F569" s="47" t="str">
        <f t="shared" ca="1" si="36"/>
        <v/>
      </c>
      <c r="G569" s="47" t="str">
        <f t="shared" ca="1" si="37"/>
        <v/>
      </c>
      <c r="I569" s="22" t="e">
        <f ca="1">MATCH($K$2,OFFSET(Journaal!$H$5,I568,0,Journaal!$D$3,1),0)+I568</f>
        <v>#N/A</v>
      </c>
      <c r="J569" s="34" t="str">
        <f ca="1">IF(ISERROR($I569)=TRUE,"",OFFSET(Journaal!B$4,$I569,0))</f>
        <v/>
      </c>
      <c r="K569" s="32" t="str">
        <f ca="1">IF(ISERROR($I569)=TRUE,"",OFFSET(Journaal!C$4,$I569,0))</f>
        <v/>
      </c>
      <c r="L569" s="34" t="str">
        <f ca="1">IF(ISERROR($I569)=TRUE,"",OFFSET(Journaal!D$4,$I569,0))</f>
        <v/>
      </c>
      <c r="M569" s="34" t="str">
        <f ca="1">IF(ISERROR($I569)=TRUE,"",OFFSET(Journaal!E$4,$I569,0))</f>
        <v/>
      </c>
      <c r="N569" s="35" t="str">
        <f ca="1">IF(ISERROR($I569)=TRUE,"",OFFSET(Journaal!F$4,$I569,0))</f>
        <v/>
      </c>
      <c r="O569" s="35" t="str">
        <f ca="1">IF(ISERROR($I569)=TRUE,"",OFFSET(Journaal!G$4,$I569,0))</f>
        <v/>
      </c>
      <c r="P569" s="34" t="str">
        <f ca="1">IF(ISERROR($I569)=TRUE,"",IF(OFFSET(Journaal!I$4,$I569,0)=0,"",OFFSET(Journaal!I$4,$I569,0)))</f>
        <v/>
      </c>
    </row>
    <row r="570" spans="1:16" x14ac:dyDescent="0.25">
      <c r="A570" s="22">
        <f t="shared" si="35"/>
        <v>1300</v>
      </c>
      <c r="B570" s="34" t="str">
        <f t="shared" ca="1" si="34"/>
        <v/>
      </c>
      <c r="C570" s="93"/>
      <c r="D570" s="45" t="str">
        <f ca="1">IF(B570="","",SUMPRODUCT((Journaal!$H$5:$H$1000=$B570)*(Journaal!$F$5:$F$1000)))</f>
        <v/>
      </c>
      <c r="E570" s="45" t="str">
        <f ca="1">IF(B570="","",SUMPRODUCT((Journaal!$H$5:$H$1000=$B570)*(Journaal!$G$5:$G$1000)))</f>
        <v/>
      </c>
      <c r="F570" s="47" t="str">
        <f t="shared" ca="1" si="36"/>
        <v/>
      </c>
      <c r="G570" s="47" t="str">
        <f t="shared" ca="1" si="37"/>
        <v/>
      </c>
      <c r="I570" s="22" t="e">
        <f ca="1">MATCH($K$2,OFFSET(Journaal!$H$5,I569,0,Journaal!$D$3,1),0)+I569</f>
        <v>#N/A</v>
      </c>
      <c r="J570" s="34" t="str">
        <f ca="1">IF(ISERROR($I570)=TRUE,"",OFFSET(Journaal!B$4,$I570,0))</f>
        <v/>
      </c>
      <c r="K570" s="32" t="str">
        <f ca="1">IF(ISERROR($I570)=TRUE,"",OFFSET(Journaal!C$4,$I570,0))</f>
        <v/>
      </c>
      <c r="L570" s="34" t="str">
        <f ca="1">IF(ISERROR($I570)=TRUE,"",OFFSET(Journaal!D$4,$I570,0))</f>
        <v/>
      </c>
      <c r="M570" s="34" t="str">
        <f ca="1">IF(ISERROR($I570)=TRUE,"",OFFSET(Journaal!E$4,$I570,0))</f>
        <v/>
      </c>
      <c r="N570" s="35" t="str">
        <f ca="1">IF(ISERROR($I570)=TRUE,"",OFFSET(Journaal!F$4,$I570,0))</f>
        <v/>
      </c>
      <c r="O570" s="35" t="str">
        <f ca="1">IF(ISERROR($I570)=TRUE,"",OFFSET(Journaal!G$4,$I570,0))</f>
        <v/>
      </c>
      <c r="P570" s="34" t="str">
        <f ca="1">IF(ISERROR($I570)=TRUE,"",IF(OFFSET(Journaal!I$4,$I570,0)=0,"",OFFSET(Journaal!I$4,$I570,0)))</f>
        <v/>
      </c>
    </row>
    <row r="571" spans="1:16" x14ac:dyDescent="0.25">
      <c r="A571" s="22">
        <f t="shared" si="35"/>
        <v>1300</v>
      </c>
      <c r="B571" s="34" t="str">
        <f t="shared" ca="1" si="34"/>
        <v/>
      </c>
      <c r="C571" s="93"/>
      <c r="D571" s="45" t="str">
        <f ca="1">IF(B571="","",SUMPRODUCT((Journaal!$H$5:$H$1000=$B571)*(Journaal!$F$5:$F$1000)))</f>
        <v/>
      </c>
      <c r="E571" s="45" t="str">
        <f ca="1">IF(B571="","",SUMPRODUCT((Journaal!$H$5:$H$1000=$B571)*(Journaal!$G$5:$G$1000)))</f>
        <v/>
      </c>
      <c r="F571" s="47" t="str">
        <f t="shared" ca="1" si="36"/>
        <v/>
      </c>
      <c r="G571" s="47" t="str">
        <f t="shared" ca="1" si="37"/>
        <v/>
      </c>
      <c r="I571" s="22" t="e">
        <f ca="1">MATCH($K$2,OFFSET(Journaal!$H$5,I570,0,Journaal!$D$3,1),0)+I570</f>
        <v>#N/A</v>
      </c>
      <c r="J571" s="34" t="str">
        <f ca="1">IF(ISERROR($I571)=TRUE,"",OFFSET(Journaal!B$4,$I571,0))</f>
        <v/>
      </c>
      <c r="K571" s="32" t="str">
        <f ca="1">IF(ISERROR($I571)=TRUE,"",OFFSET(Journaal!C$4,$I571,0))</f>
        <v/>
      </c>
      <c r="L571" s="34" t="str">
        <f ca="1">IF(ISERROR($I571)=TRUE,"",OFFSET(Journaal!D$4,$I571,0))</f>
        <v/>
      </c>
      <c r="M571" s="34" t="str">
        <f ca="1">IF(ISERROR($I571)=TRUE,"",OFFSET(Journaal!E$4,$I571,0))</f>
        <v/>
      </c>
      <c r="N571" s="35" t="str">
        <f ca="1">IF(ISERROR($I571)=TRUE,"",OFFSET(Journaal!F$4,$I571,0))</f>
        <v/>
      </c>
      <c r="O571" s="35" t="str">
        <f ca="1">IF(ISERROR($I571)=TRUE,"",OFFSET(Journaal!G$4,$I571,0))</f>
        <v/>
      </c>
      <c r="P571" s="34" t="str">
        <f ca="1">IF(ISERROR($I571)=TRUE,"",IF(OFFSET(Journaal!I$4,$I571,0)=0,"",OFFSET(Journaal!I$4,$I571,0)))</f>
        <v/>
      </c>
    </row>
    <row r="572" spans="1:16" x14ac:dyDescent="0.25">
      <c r="A572" s="22">
        <f t="shared" si="35"/>
        <v>1300</v>
      </c>
      <c r="B572" s="34" t="str">
        <f t="shared" ca="1" si="34"/>
        <v/>
      </c>
      <c r="C572" s="93"/>
      <c r="D572" s="45" t="str">
        <f ca="1">IF(B572="","",SUMPRODUCT((Journaal!$H$5:$H$1000=$B572)*(Journaal!$F$5:$F$1000)))</f>
        <v/>
      </c>
      <c r="E572" s="45" t="str">
        <f ca="1">IF(B572="","",SUMPRODUCT((Journaal!$H$5:$H$1000=$B572)*(Journaal!$G$5:$G$1000)))</f>
        <v/>
      </c>
      <c r="F572" s="47" t="str">
        <f t="shared" ca="1" si="36"/>
        <v/>
      </c>
      <c r="G572" s="47" t="str">
        <f t="shared" ca="1" si="37"/>
        <v/>
      </c>
      <c r="I572" s="22" t="e">
        <f ca="1">MATCH($K$2,OFFSET(Journaal!$H$5,I571,0,Journaal!$D$3,1),0)+I571</f>
        <v>#N/A</v>
      </c>
      <c r="J572" s="34" t="str">
        <f ca="1">IF(ISERROR($I572)=TRUE,"",OFFSET(Journaal!B$4,$I572,0))</f>
        <v/>
      </c>
      <c r="K572" s="32" t="str">
        <f ca="1">IF(ISERROR($I572)=TRUE,"",OFFSET(Journaal!C$4,$I572,0))</f>
        <v/>
      </c>
      <c r="L572" s="34" t="str">
        <f ca="1">IF(ISERROR($I572)=TRUE,"",OFFSET(Journaal!D$4,$I572,0))</f>
        <v/>
      </c>
      <c r="M572" s="34" t="str">
        <f ca="1">IF(ISERROR($I572)=TRUE,"",OFFSET(Journaal!E$4,$I572,0))</f>
        <v/>
      </c>
      <c r="N572" s="35" t="str">
        <f ca="1">IF(ISERROR($I572)=TRUE,"",OFFSET(Journaal!F$4,$I572,0))</f>
        <v/>
      </c>
      <c r="O572" s="35" t="str">
        <f ca="1">IF(ISERROR($I572)=TRUE,"",OFFSET(Journaal!G$4,$I572,0))</f>
        <v/>
      </c>
      <c r="P572" s="34" t="str">
        <f ca="1">IF(ISERROR($I572)=TRUE,"",IF(OFFSET(Journaal!I$4,$I572,0)=0,"",OFFSET(Journaal!I$4,$I572,0)))</f>
        <v/>
      </c>
    </row>
    <row r="573" spans="1:16" x14ac:dyDescent="0.25">
      <c r="A573" s="22">
        <f t="shared" si="35"/>
        <v>1300</v>
      </c>
      <c r="B573" s="34" t="str">
        <f t="shared" ca="1" si="34"/>
        <v/>
      </c>
      <c r="C573" s="93"/>
      <c r="D573" s="45" t="str">
        <f ca="1">IF(B573="","",SUMPRODUCT((Journaal!$H$5:$H$1000=$B573)*(Journaal!$F$5:$F$1000)))</f>
        <v/>
      </c>
      <c r="E573" s="45" t="str">
        <f ca="1">IF(B573="","",SUMPRODUCT((Journaal!$H$5:$H$1000=$B573)*(Journaal!$G$5:$G$1000)))</f>
        <v/>
      </c>
      <c r="F573" s="47" t="str">
        <f t="shared" ca="1" si="36"/>
        <v/>
      </c>
      <c r="G573" s="47" t="str">
        <f t="shared" ca="1" si="37"/>
        <v/>
      </c>
      <c r="I573" s="22" t="e">
        <f ca="1">MATCH($K$2,OFFSET(Journaal!$H$5,I572,0,Journaal!$D$3,1),0)+I572</f>
        <v>#N/A</v>
      </c>
      <c r="J573" s="34" t="str">
        <f ca="1">IF(ISERROR($I573)=TRUE,"",OFFSET(Journaal!B$4,$I573,0))</f>
        <v/>
      </c>
      <c r="K573" s="32" t="str">
        <f ca="1">IF(ISERROR($I573)=TRUE,"",OFFSET(Journaal!C$4,$I573,0))</f>
        <v/>
      </c>
      <c r="L573" s="34" t="str">
        <f ca="1">IF(ISERROR($I573)=TRUE,"",OFFSET(Journaal!D$4,$I573,0))</f>
        <v/>
      </c>
      <c r="M573" s="34" t="str">
        <f ca="1">IF(ISERROR($I573)=TRUE,"",OFFSET(Journaal!E$4,$I573,0))</f>
        <v/>
      </c>
      <c r="N573" s="35" t="str">
        <f ca="1">IF(ISERROR($I573)=TRUE,"",OFFSET(Journaal!F$4,$I573,0))</f>
        <v/>
      </c>
      <c r="O573" s="35" t="str">
        <f ca="1">IF(ISERROR($I573)=TRUE,"",OFFSET(Journaal!G$4,$I573,0))</f>
        <v/>
      </c>
      <c r="P573" s="34" t="str">
        <f ca="1">IF(ISERROR($I573)=TRUE,"",IF(OFFSET(Journaal!I$4,$I573,0)=0,"",OFFSET(Journaal!I$4,$I573,0)))</f>
        <v/>
      </c>
    </row>
    <row r="574" spans="1:16" x14ac:dyDescent="0.25">
      <c r="A574" s="22">
        <f t="shared" si="35"/>
        <v>1300</v>
      </c>
      <c r="B574" s="34" t="str">
        <f t="shared" ca="1" si="34"/>
        <v/>
      </c>
      <c r="C574" s="93"/>
      <c r="D574" s="45" t="str">
        <f ca="1">IF(B574="","",SUMPRODUCT((Journaal!$H$5:$H$1000=$B574)*(Journaal!$F$5:$F$1000)))</f>
        <v/>
      </c>
      <c r="E574" s="45" t="str">
        <f ca="1">IF(B574="","",SUMPRODUCT((Journaal!$H$5:$H$1000=$B574)*(Journaal!$G$5:$G$1000)))</f>
        <v/>
      </c>
      <c r="F574" s="47" t="str">
        <f t="shared" ca="1" si="36"/>
        <v/>
      </c>
      <c r="G574" s="47" t="str">
        <f t="shared" ca="1" si="37"/>
        <v/>
      </c>
      <c r="I574" s="22" t="e">
        <f ca="1">MATCH($K$2,OFFSET(Journaal!$H$5,I573,0,Journaal!$D$3,1),0)+I573</f>
        <v>#N/A</v>
      </c>
      <c r="J574" s="34" t="str">
        <f ca="1">IF(ISERROR($I574)=TRUE,"",OFFSET(Journaal!B$4,$I574,0))</f>
        <v/>
      </c>
      <c r="K574" s="32" t="str">
        <f ca="1">IF(ISERROR($I574)=TRUE,"",OFFSET(Journaal!C$4,$I574,0))</f>
        <v/>
      </c>
      <c r="L574" s="34" t="str">
        <f ca="1">IF(ISERROR($I574)=TRUE,"",OFFSET(Journaal!D$4,$I574,0))</f>
        <v/>
      </c>
      <c r="M574" s="34" t="str">
        <f ca="1">IF(ISERROR($I574)=TRUE,"",OFFSET(Journaal!E$4,$I574,0))</f>
        <v/>
      </c>
      <c r="N574" s="35" t="str">
        <f ca="1">IF(ISERROR($I574)=TRUE,"",OFFSET(Journaal!F$4,$I574,0))</f>
        <v/>
      </c>
      <c r="O574" s="35" t="str">
        <f ca="1">IF(ISERROR($I574)=TRUE,"",OFFSET(Journaal!G$4,$I574,0))</f>
        <v/>
      </c>
      <c r="P574" s="34" t="str">
        <f ca="1">IF(ISERROR($I574)=TRUE,"",IF(OFFSET(Journaal!I$4,$I574,0)=0,"",OFFSET(Journaal!I$4,$I574,0)))</f>
        <v/>
      </c>
    </row>
    <row r="575" spans="1:16" x14ac:dyDescent="0.25">
      <c r="A575" s="22">
        <f t="shared" si="35"/>
        <v>1300</v>
      </c>
      <c r="B575" s="34" t="str">
        <f t="shared" ca="1" si="34"/>
        <v/>
      </c>
      <c r="C575" s="93"/>
      <c r="D575" s="45" t="str">
        <f ca="1">IF(B575="","",SUMPRODUCT((Journaal!$H$5:$H$1000=$B575)*(Journaal!$F$5:$F$1000)))</f>
        <v/>
      </c>
      <c r="E575" s="45" t="str">
        <f ca="1">IF(B575="","",SUMPRODUCT((Journaal!$H$5:$H$1000=$B575)*(Journaal!$G$5:$G$1000)))</f>
        <v/>
      </c>
      <c r="F575" s="47" t="str">
        <f t="shared" ca="1" si="36"/>
        <v/>
      </c>
      <c r="G575" s="47" t="str">
        <f t="shared" ca="1" si="37"/>
        <v/>
      </c>
      <c r="I575" s="22" t="e">
        <f ca="1">MATCH($K$2,OFFSET(Journaal!$H$5,I574,0,Journaal!$D$3,1),0)+I574</f>
        <v>#N/A</v>
      </c>
      <c r="J575" s="34" t="str">
        <f ca="1">IF(ISERROR($I575)=TRUE,"",OFFSET(Journaal!B$4,$I575,0))</f>
        <v/>
      </c>
      <c r="K575" s="32" t="str">
        <f ca="1">IF(ISERROR($I575)=TRUE,"",OFFSET(Journaal!C$4,$I575,0))</f>
        <v/>
      </c>
      <c r="L575" s="34" t="str">
        <f ca="1">IF(ISERROR($I575)=TRUE,"",OFFSET(Journaal!D$4,$I575,0))</f>
        <v/>
      </c>
      <c r="M575" s="34" t="str">
        <f ca="1">IF(ISERROR($I575)=TRUE,"",OFFSET(Journaal!E$4,$I575,0))</f>
        <v/>
      </c>
      <c r="N575" s="35" t="str">
        <f ca="1">IF(ISERROR($I575)=TRUE,"",OFFSET(Journaal!F$4,$I575,0))</f>
        <v/>
      </c>
      <c r="O575" s="35" t="str">
        <f ca="1">IF(ISERROR($I575)=TRUE,"",OFFSET(Journaal!G$4,$I575,0))</f>
        <v/>
      </c>
      <c r="P575" s="34" t="str">
        <f ca="1">IF(ISERROR($I575)=TRUE,"",IF(OFFSET(Journaal!I$4,$I575,0)=0,"",OFFSET(Journaal!I$4,$I575,0)))</f>
        <v/>
      </c>
    </row>
    <row r="576" spans="1:16" x14ac:dyDescent="0.25">
      <c r="A576" s="22">
        <f t="shared" si="35"/>
        <v>1300</v>
      </c>
      <c r="B576" s="34" t="str">
        <f t="shared" ca="1" si="34"/>
        <v/>
      </c>
      <c r="C576" s="93"/>
      <c r="D576" s="45" t="str">
        <f ca="1">IF(B576="","",SUMPRODUCT((Journaal!$H$5:$H$1000=$B576)*(Journaal!$F$5:$F$1000)))</f>
        <v/>
      </c>
      <c r="E576" s="45" t="str">
        <f ca="1">IF(B576="","",SUMPRODUCT((Journaal!$H$5:$H$1000=$B576)*(Journaal!$G$5:$G$1000)))</f>
        <v/>
      </c>
      <c r="F576" s="47" t="str">
        <f t="shared" ca="1" si="36"/>
        <v/>
      </c>
      <c r="G576" s="47" t="str">
        <f t="shared" ca="1" si="37"/>
        <v/>
      </c>
      <c r="I576" s="22" t="e">
        <f ca="1">MATCH($K$2,OFFSET(Journaal!$H$5,I575,0,Journaal!$D$3,1),0)+I575</f>
        <v>#N/A</v>
      </c>
      <c r="J576" s="34" t="str">
        <f ca="1">IF(ISERROR($I576)=TRUE,"",OFFSET(Journaal!B$4,$I576,0))</f>
        <v/>
      </c>
      <c r="K576" s="32" t="str">
        <f ca="1">IF(ISERROR($I576)=TRUE,"",OFFSET(Journaal!C$4,$I576,0))</f>
        <v/>
      </c>
      <c r="L576" s="34" t="str">
        <f ca="1">IF(ISERROR($I576)=TRUE,"",OFFSET(Journaal!D$4,$I576,0))</f>
        <v/>
      </c>
      <c r="M576" s="34" t="str">
        <f ca="1">IF(ISERROR($I576)=TRUE,"",OFFSET(Journaal!E$4,$I576,0))</f>
        <v/>
      </c>
      <c r="N576" s="35" t="str">
        <f ca="1">IF(ISERROR($I576)=TRUE,"",OFFSET(Journaal!F$4,$I576,0))</f>
        <v/>
      </c>
      <c r="O576" s="35" t="str">
        <f ca="1">IF(ISERROR($I576)=TRUE,"",OFFSET(Journaal!G$4,$I576,0))</f>
        <v/>
      </c>
      <c r="P576" s="34" t="str">
        <f ca="1">IF(ISERROR($I576)=TRUE,"",IF(OFFSET(Journaal!I$4,$I576,0)=0,"",OFFSET(Journaal!I$4,$I576,0)))</f>
        <v/>
      </c>
    </row>
    <row r="577" spans="1:16" x14ac:dyDescent="0.25">
      <c r="A577" s="22">
        <f t="shared" si="35"/>
        <v>1300</v>
      </c>
      <c r="B577" s="34" t="str">
        <f t="shared" ca="1" si="34"/>
        <v/>
      </c>
      <c r="C577" s="93"/>
      <c r="D577" s="45" t="str">
        <f ca="1">IF(B577="","",SUMPRODUCT((Journaal!$H$5:$H$1000=$B577)*(Journaal!$F$5:$F$1000)))</f>
        <v/>
      </c>
      <c r="E577" s="45" t="str">
        <f ca="1">IF(B577="","",SUMPRODUCT((Journaal!$H$5:$H$1000=$B577)*(Journaal!$G$5:$G$1000)))</f>
        <v/>
      </c>
      <c r="F577" s="47" t="str">
        <f t="shared" ca="1" si="36"/>
        <v/>
      </c>
      <c r="G577" s="47" t="str">
        <f t="shared" ca="1" si="37"/>
        <v/>
      </c>
      <c r="I577" s="22" t="e">
        <f ca="1">MATCH($K$2,OFFSET(Journaal!$H$5,I576,0,Journaal!$D$3,1),0)+I576</f>
        <v>#N/A</v>
      </c>
      <c r="J577" s="34" t="str">
        <f ca="1">IF(ISERROR($I577)=TRUE,"",OFFSET(Journaal!B$4,$I577,0))</f>
        <v/>
      </c>
      <c r="K577" s="32" t="str">
        <f ca="1">IF(ISERROR($I577)=TRUE,"",OFFSET(Journaal!C$4,$I577,0))</f>
        <v/>
      </c>
      <c r="L577" s="34" t="str">
        <f ca="1">IF(ISERROR($I577)=TRUE,"",OFFSET(Journaal!D$4,$I577,0))</f>
        <v/>
      </c>
      <c r="M577" s="34" t="str">
        <f ca="1">IF(ISERROR($I577)=TRUE,"",OFFSET(Journaal!E$4,$I577,0))</f>
        <v/>
      </c>
      <c r="N577" s="35" t="str">
        <f ca="1">IF(ISERROR($I577)=TRUE,"",OFFSET(Journaal!F$4,$I577,0))</f>
        <v/>
      </c>
      <c r="O577" s="35" t="str">
        <f ca="1">IF(ISERROR($I577)=TRUE,"",OFFSET(Journaal!G$4,$I577,0))</f>
        <v/>
      </c>
      <c r="P577" s="34" t="str">
        <f ca="1">IF(ISERROR($I577)=TRUE,"",IF(OFFSET(Journaal!I$4,$I577,0)=0,"",OFFSET(Journaal!I$4,$I577,0)))</f>
        <v/>
      </c>
    </row>
    <row r="578" spans="1:16" x14ac:dyDescent="0.25">
      <c r="A578" s="22">
        <f t="shared" si="35"/>
        <v>1300</v>
      </c>
      <c r="B578" s="34" t="str">
        <f t="shared" ca="1" si="34"/>
        <v/>
      </c>
      <c r="C578" s="93"/>
      <c r="D578" s="45" t="str">
        <f ca="1">IF(B578="","",SUMPRODUCT((Journaal!$H$5:$H$1000=$B578)*(Journaal!$F$5:$F$1000)))</f>
        <v/>
      </c>
      <c r="E578" s="45" t="str">
        <f ca="1">IF(B578="","",SUMPRODUCT((Journaal!$H$5:$H$1000=$B578)*(Journaal!$G$5:$G$1000)))</f>
        <v/>
      </c>
      <c r="F578" s="47" t="str">
        <f t="shared" ca="1" si="36"/>
        <v/>
      </c>
      <c r="G578" s="47" t="str">
        <f t="shared" ca="1" si="37"/>
        <v/>
      </c>
      <c r="I578" s="22" t="e">
        <f ca="1">MATCH($K$2,OFFSET(Journaal!$H$5,I577,0,Journaal!$D$3,1),0)+I577</f>
        <v>#N/A</v>
      </c>
      <c r="J578" s="34" t="str">
        <f ca="1">IF(ISERROR($I578)=TRUE,"",OFFSET(Journaal!B$4,$I578,0))</f>
        <v/>
      </c>
      <c r="K578" s="32" t="str">
        <f ca="1">IF(ISERROR($I578)=TRUE,"",OFFSET(Journaal!C$4,$I578,0))</f>
        <v/>
      </c>
      <c r="L578" s="34" t="str">
        <f ca="1">IF(ISERROR($I578)=TRUE,"",OFFSET(Journaal!D$4,$I578,0))</f>
        <v/>
      </c>
      <c r="M578" s="34" t="str">
        <f ca="1">IF(ISERROR($I578)=TRUE,"",OFFSET(Journaal!E$4,$I578,0))</f>
        <v/>
      </c>
      <c r="N578" s="35" t="str">
        <f ca="1">IF(ISERROR($I578)=TRUE,"",OFFSET(Journaal!F$4,$I578,0))</f>
        <v/>
      </c>
      <c r="O578" s="35" t="str">
        <f ca="1">IF(ISERROR($I578)=TRUE,"",OFFSET(Journaal!G$4,$I578,0))</f>
        <v/>
      </c>
      <c r="P578" s="34" t="str">
        <f ca="1">IF(ISERROR($I578)=TRUE,"",IF(OFFSET(Journaal!I$4,$I578,0)=0,"",OFFSET(Journaal!I$4,$I578,0)))</f>
        <v/>
      </c>
    </row>
    <row r="579" spans="1:16" x14ac:dyDescent="0.25">
      <c r="A579" s="22">
        <f t="shared" si="35"/>
        <v>1300</v>
      </c>
      <c r="B579" s="34" t="str">
        <f t="shared" ca="1" si="34"/>
        <v/>
      </c>
      <c r="C579" s="93"/>
      <c r="D579" s="45" t="str">
        <f ca="1">IF(B579="","",SUMPRODUCT((Journaal!$H$5:$H$1000=$B579)*(Journaal!$F$5:$F$1000)))</f>
        <v/>
      </c>
      <c r="E579" s="45" t="str">
        <f ca="1">IF(B579="","",SUMPRODUCT((Journaal!$H$5:$H$1000=$B579)*(Journaal!$G$5:$G$1000)))</f>
        <v/>
      </c>
      <c r="F579" s="47" t="str">
        <f t="shared" ca="1" si="36"/>
        <v/>
      </c>
      <c r="G579" s="47" t="str">
        <f t="shared" ca="1" si="37"/>
        <v/>
      </c>
      <c r="I579" s="22" t="e">
        <f ca="1">MATCH($K$2,OFFSET(Journaal!$H$5,I578,0,Journaal!$D$3,1),0)+I578</f>
        <v>#N/A</v>
      </c>
      <c r="J579" s="34" t="str">
        <f ca="1">IF(ISERROR($I579)=TRUE,"",OFFSET(Journaal!B$4,$I579,0))</f>
        <v/>
      </c>
      <c r="K579" s="32" t="str">
        <f ca="1">IF(ISERROR($I579)=TRUE,"",OFFSET(Journaal!C$4,$I579,0))</f>
        <v/>
      </c>
      <c r="L579" s="34" t="str">
        <f ca="1">IF(ISERROR($I579)=TRUE,"",OFFSET(Journaal!D$4,$I579,0))</f>
        <v/>
      </c>
      <c r="M579" s="34" t="str">
        <f ca="1">IF(ISERROR($I579)=TRUE,"",OFFSET(Journaal!E$4,$I579,0))</f>
        <v/>
      </c>
      <c r="N579" s="35" t="str">
        <f ca="1">IF(ISERROR($I579)=TRUE,"",OFFSET(Journaal!F$4,$I579,0))</f>
        <v/>
      </c>
      <c r="O579" s="35" t="str">
        <f ca="1">IF(ISERROR($I579)=TRUE,"",OFFSET(Journaal!G$4,$I579,0))</f>
        <v/>
      </c>
      <c r="P579" s="34" t="str">
        <f ca="1">IF(ISERROR($I579)=TRUE,"",IF(OFFSET(Journaal!I$4,$I579,0)=0,"",OFFSET(Journaal!I$4,$I579,0)))</f>
        <v/>
      </c>
    </row>
    <row r="580" spans="1:16" x14ac:dyDescent="0.25">
      <c r="A580" s="22">
        <f t="shared" si="35"/>
        <v>1300</v>
      </c>
      <c r="B580" s="34" t="str">
        <f t="shared" ca="1" si="34"/>
        <v/>
      </c>
      <c r="C580" s="93"/>
      <c r="D580" s="45" t="str">
        <f ca="1">IF(B580="","",SUMPRODUCT((Journaal!$H$5:$H$1000=$B580)*(Journaal!$F$5:$F$1000)))</f>
        <v/>
      </c>
      <c r="E580" s="45" t="str">
        <f ca="1">IF(B580="","",SUMPRODUCT((Journaal!$H$5:$H$1000=$B580)*(Journaal!$G$5:$G$1000)))</f>
        <v/>
      </c>
      <c r="F580" s="47" t="str">
        <f t="shared" ca="1" si="36"/>
        <v/>
      </c>
      <c r="G580" s="47" t="str">
        <f t="shared" ca="1" si="37"/>
        <v/>
      </c>
      <c r="I580" s="22" t="e">
        <f ca="1">MATCH($K$2,OFFSET(Journaal!$H$5,I579,0,Journaal!$D$3,1),0)+I579</f>
        <v>#N/A</v>
      </c>
      <c r="J580" s="34" t="str">
        <f ca="1">IF(ISERROR($I580)=TRUE,"",OFFSET(Journaal!B$4,$I580,0))</f>
        <v/>
      </c>
      <c r="K580" s="32" t="str">
        <f ca="1">IF(ISERROR($I580)=TRUE,"",OFFSET(Journaal!C$4,$I580,0))</f>
        <v/>
      </c>
      <c r="L580" s="34" t="str">
        <f ca="1">IF(ISERROR($I580)=TRUE,"",OFFSET(Journaal!D$4,$I580,0))</f>
        <v/>
      </c>
      <c r="M580" s="34" t="str">
        <f ca="1">IF(ISERROR($I580)=TRUE,"",OFFSET(Journaal!E$4,$I580,0))</f>
        <v/>
      </c>
      <c r="N580" s="35" t="str">
        <f ca="1">IF(ISERROR($I580)=TRUE,"",OFFSET(Journaal!F$4,$I580,0))</f>
        <v/>
      </c>
      <c r="O580" s="35" t="str">
        <f ca="1">IF(ISERROR($I580)=TRUE,"",OFFSET(Journaal!G$4,$I580,0))</f>
        <v/>
      </c>
      <c r="P580" s="34" t="str">
        <f ca="1">IF(ISERROR($I580)=TRUE,"",IF(OFFSET(Journaal!I$4,$I580,0)=0,"",OFFSET(Journaal!I$4,$I580,0)))</f>
        <v/>
      </c>
    </row>
    <row r="581" spans="1:16" x14ac:dyDescent="0.25">
      <c r="A581" s="22">
        <f t="shared" si="35"/>
        <v>1300</v>
      </c>
      <c r="B581" s="34" t="str">
        <f t="shared" ref="B581:B644" ca="1" si="38">IF(OFFSET(Debtors,ROW()-5,0,1,1)&lt;&gt;"",OFFSET(Debtors,ROW()-5,0,1,1),"")</f>
        <v/>
      </c>
      <c r="C581" s="93"/>
      <c r="D581" s="45" t="str">
        <f ca="1">IF(B581="","",SUMPRODUCT((Journaal!$H$5:$H$1000=$B581)*(Journaal!$F$5:$F$1000)))</f>
        <v/>
      </c>
      <c r="E581" s="45" t="str">
        <f ca="1">IF(B581="","",SUMPRODUCT((Journaal!$H$5:$H$1000=$B581)*(Journaal!$G$5:$G$1000)))</f>
        <v/>
      </c>
      <c r="F581" s="47" t="str">
        <f t="shared" ca="1" si="36"/>
        <v/>
      </c>
      <c r="G581" s="47" t="str">
        <f t="shared" ca="1" si="37"/>
        <v/>
      </c>
      <c r="I581" s="22" t="e">
        <f ca="1">MATCH($K$2,OFFSET(Journaal!$H$5,I580,0,Journaal!$D$3,1),0)+I580</f>
        <v>#N/A</v>
      </c>
      <c r="J581" s="34" t="str">
        <f ca="1">IF(ISERROR($I581)=TRUE,"",OFFSET(Journaal!B$4,$I581,0))</f>
        <v/>
      </c>
      <c r="K581" s="32" t="str">
        <f ca="1">IF(ISERROR($I581)=TRUE,"",OFFSET(Journaal!C$4,$I581,0))</f>
        <v/>
      </c>
      <c r="L581" s="34" t="str">
        <f ca="1">IF(ISERROR($I581)=TRUE,"",OFFSET(Journaal!D$4,$I581,0))</f>
        <v/>
      </c>
      <c r="M581" s="34" t="str">
        <f ca="1">IF(ISERROR($I581)=TRUE,"",OFFSET(Journaal!E$4,$I581,0))</f>
        <v/>
      </c>
      <c r="N581" s="35" t="str">
        <f ca="1">IF(ISERROR($I581)=TRUE,"",OFFSET(Journaal!F$4,$I581,0))</f>
        <v/>
      </c>
      <c r="O581" s="35" t="str">
        <f ca="1">IF(ISERROR($I581)=TRUE,"",OFFSET(Journaal!G$4,$I581,0))</f>
        <v/>
      </c>
      <c r="P581" s="34" t="str">
        <f ca="1">IF(ISERROR($I581)=TRUE,"",IF(OFFSET(Journaal!I$4,$I581,0)=0,"",OFFSET(Journaal!I$4,$I581,0)))</f>
        <v/>
      </c>
    </row>
    <row r="582" spans="1:16" x14ac:dyDescent="0.25">
      <c r="A582" s="22">
        <f t="shared" ref="A582:A645" si="39">A581</f>
        <v>1300</v>
      </c>
      <c r="B582" s="34" t="str">
        <f t="shared" ca="1" si="38"/>
        <v/>
      </c>
      <c r="C582" s="93"/>
      <c r="D582" s="45" t="str">
        <f ca="1">IF(B582="","",SUMPRODUCT((Journaal!$H$5:$H$1000=$B582)*(Journaal!$F$5:$F$1000)))</f>
        <v/>
      </c>
      <c r="E582" s="45" t="str">
        <f ca="1">IF(B582="","",SUMPRODUCT((Journaal!$H$5:$H$1000=$B582)*(Journaal!$G$5:$G$1000)))</f>
        <v/>
      </c>
      <c r="F582" s="47" t="str">
        <f t="shared" ref="F582:F645" ca="1" si="40">IF(B582&lt;&gt;"",D582-E582,"")</f>
        <v/>
      </c>
      <c r="G582" s="47" t="str">
        <f t="shared" ref="G582:G645" ca="1" si="41">IF(B582="","",C582+F582)</f>
        <v/>
      </c>
      <c r="I582" s="22" t="e">
        <f ca="1">MATCH($K$2,OFFSET(Journaal!$H$5,I581,0,Journaal!$D$3,1),0)+I581</f>
        <v>#N/A</v>
      </c>
      <c r="J582" s="34" t="str">
        <f ca="1">IF(ISERROR($I582)=TRUE,"",OFFSET(Journaal!B$4,$I582,0))</f>
        <v/>
      </c>
      <c r="K582" s="32" t="str">
        <f ca="1">IF(ISERROR($I582)=TRUE,"",OFFSET(Journaal!C$4,$I582,0))</f>
        <v/>
      </c>
      <c r="L582" s="34" t="str">
        <f ca="1">IF(ISERROR($I582)=TRUE,"",OFFSET(Journaal!D$4,$I582,0))</f>
        <v/>
      </c>
      <c r="M582" s="34" t="str">
        <f ca="1">IF(ISERROR($I582)=TRUE,"",OFFSET(Journaal!E$4,$I582,0))</f>
        <v/>
      </c>
      <c r="N582" s="35" t="str">
        <f ca="1">IF(ISERROR($I582)=TRUE,"",OFFSET(Journaal!F$4,$I582,0))</f>
        <v/>
      </c>
      <c r="O582" s="35" t="str">
        <f ca="1">IF(ISERROR($I582)=TRUE,"",OFFSET(Journaal!G$4,$I582,0))</f>
        <v/>
      </c>
      <c r="P582" s="34" t="str">
        <f ca="1">IF(ISERROR($I582)=TRUE,"",IF(OFFSET(Journaal!I$4,$I582,0)=0,"",OFFSET(Journaal!I$4,$I582,0)))</f>
        <v/>
      </c>
    </row>
    <row r="583" spans="1:16" x14ac:dyDescent="0.25">
      <c r="A583" s="22">
        <f t="shared" si="39"/>
        <v>1300</v>
      </c>
      <c r="B583" s="34" t="str">
        <f t="shared" ca="1" si="38"/>
        <v/>
      </c>
      <c r="C583" s="93"/>
      <c r="D583" s="45" t="str">
        <f ca="1">IF(B583="","",SUMPRODUCT((Journaal!$H$5:$H$1000=$B583)*(Journaal!$F$5:$F$1000)))</f>
        <v/>
      </c>
      <c r="E583" s="45" t="str">
        <f ca="1">IF(B583="","",SUMPRODUCT((Journaal!$H$5:$H$1000=$B583)*(Journaal!$G$5:$G$1000)))</f>
        <v/>
      </c>
      <c r="F583" s="47" t="str">
        <f t="shared" ca="1" si="40"/>
        <v/>
      </c>
      <c r="G583" s="47" t="str">
        <f t="shared" ca="1" si="41"/>
        <v/>
      </c>
      <c r="I583" s="22" t="e">
        <f ca="1">MATCH($K$2,OFFSET(Journaal!$H$5,I582,0,Journaal!$D$3,1),0)+I582</f>
        <v>#N/A</v>
      </c>
      <c r="J583" s="34" t="str">
        <f ca="1">IF(ISERROR($I583)=TRUE,"",OFFSET(Journaal!B$4,$I583,0))</f>
        <v/>
      </c>
      <c r="K583" s="32" t="str">
        <f ca="1">IF(ISERROR($I583)=TRUE,"",OFFSET(Journaal!C$4,$I583,0))</f>
        <v/>
      </c>
      <c r="L583" s="34" t="str">
        <f ca="1">IF(ISERROR($I583)=TRUE,"",OFFSET(Journaal!D$4,$I583,0))</f>
        <v/>
      </c>
      <c r="M583" s="34" t="str">
        <f ca="1">IF(ISERROR($I583)=TRUE,"",OFFSET(Journaal!E$4,$I583,0))</f>
        <v/>
      </c>
      <c r="N583" s="35" t="str">
        <f ca="1">IF(ISERROR($I583)=TRUE,"",OFFSET(Journaal!F$4,$I583,0))</f>
        <v/>
      </c>
      <c r="O583" s="35" t="str">
        <f ca="1">IF(ISERROR($I583)=TRUE,"",OFFSET(Journaal!G$4,$I583,0))</f>
        <v/>
      </c>
      <c r="P583" s="34" t="str">
        <f ca="1">IF(ISERROR($I583)=TRUE,"",IF(OFFSET(Journaal!I$4,$I583,0)=0,"",OFFSET(Journaal!I$4,$I583,0)))</f>
        <v/>
      </c>
    </row>
    <row r="584" spans="1:16" x14ac:dyDescent="0.25">
      <c r="A584" s="22">
        <f t="shared" si="39"/>
        <v>1300</v>
      </c>
      <c r="B584" s="34" t="str">
        <f t="shared" ca="1" si="38"/>
        <v/>
      </c>
      <c r="C584" s="93"/>
      <c r="D584" s="45" t="str">
        <f ca="1">IF(B584="","",SUMPRODUCT((Journaal!$H$5:$H$1000=$B584)*(Journaal!$F$5:$F$1000)))</f>
        <v/>
      </c>
      <c r="E584" s="45" t="str">
        <f ca="1">IF(B584="","",SUMPRODUCT((Journaal!$H$5:$H$1000=$B584)*(Journaal!$G$5:$G$1000)))</f>
        <v/>
      </c>
      <c r="F584" s="47" t="str">
        <f t="shared" ca="1" si="40"/>
        <v/>
      </c>
      <c r="G584" s="47" t="str">
        <f t="shared" ca="1" si="41"/>
        <v/>
      </c>
      <c r="I584" s="22" t="e">
        <f ca="1">MATCH($K$2,OFFSET(Journaal!$H$5,I583,0,Journaal!$D$3,1),0)+I583</f>
        <v>#N/A</v>
      </c>
      <c r="J584" s="34" t="str">
        <f ca="1">IF(ISERROR($I584)=TRUE,"",OFFSET(Journaal!B$4,$I584,0))</f>
        <v/>
      </c>
      <c r="K584" s="32" t="str">
        <f ca="1">IF(ISERROR($I584)=TRUE,"",OFFSET(Journaal!C$4,$I584,0))</f>
        <v/>
      </c>
      <c r="L584" s="34" t="str">
        <f ca="1">IF(ISERROR($I584)=TRUE,"",OFFSET(Journaal!D$4,$I584,0))</f>
        <v/>
      </c>
      <c r="M584" s="34" t="str">
        <f ca="1">IF(ISERROR($I584)=TRUE,"",OFFSET(Journaal!E$4,$I584,0))</f>
        <v/>
      </c>
      <c r="N584" s="35" t="str">
        <f ca="1">IF(ISERROR($I584)=TRUE,"",OFFSET(Journaal!F$4,$I584,0))</f>
        <v/>
      </c>
      <c r="O584" s="35" t="str">
        <f ca="1">IF(ISERROR($I584)=TRUE,"",OFFSET(Journaal!G$4,$I584,0))</f>
        <v/>
      </c>
      <c r="P584" s="34" t="str">
        <f ca="1">IF(ISERROR($I584)=TRUE,"",IF(OFFSET(Journaal!I$4,$I584,0)=0,"",OFFSET(Journaal!I$4,$I584,0)))</f>
        <v/>
      </c>
    </row>
    <row r="585" spans="1:16" x14ac:dyDescent="0.25">
      <c r="A585" s="22">
        <f t="shared" si="39"/>
        <v>1300</v>
      </c>
      <c r="B585" s="34" t="str">
        <f t="shared" ca="1" si="38"/>
        <v/>
      </c>
      <c r="C585" s="93"/>
      <c r="D585" s="45" t="str">
        <f ca="1">IF(B585="","",SUMPRODUCT((Journaal!$H$5:$H$1000=$B585)*(Journaal!$F$5:$F$1000)))</f>
        <v/>
      </c>
      <c r="E585" s="45" t="str">
        <f ca="1">IF(B585="","",SUMPRODUCT((Journaal!$H$5:$H$1000=$B585)*(Journaal!$G$5:$G$1000)))</f>
        <v/>
      </c>
      <c r="F585" s="47" t="str">
        <f t="shared" ca="1" si="40"/>
        <v/>
      </c>
      <c r="G585" s="47" t="str">
        <f t="shared" ca="1" si="41"/>
        <v/>
      </c>
      <c r="I585" s="22" t="e">
        <f ca="1">MATCH($K$2,OFFSET(Journaal!$H$5,I584,0,Journaal!$D$3,1),0)+I584</f>
        <v>#N/A</v>
      </c>
      <c r="J585" s="34" t="str">
        <f ca="1">IF(ISERROR($I585)=TRUE,"",OFFSET(Journaal!B$4,$I585,0))</f>
        <v/>
      </c>
      <c r="K585" s="32" t="str">
        <f ca="1">IF(ISERROR($I585)=TRUE,"",OFFSET(Journaal!C$4,$I585,0))</f>
        <v/>
      </c>
      <c r="L585" s="34" t="str">
        <f ca="1">IF(ISERROR($I585)=TRUE,"",OFFSET(Journaal!D$4,$I585,0))</f>
        <v/>
      </c>
      <c r="M585" s="34" t="str">
        <f ca="1">IF(ISERROR($I585)=TRUE,"",OFFSET(Journaal!E$4,$I585,0))</f>
        <v/>
      </c>
      <c r="N585" s="35" t="str">
        <f ca="1">IF(ISERROR($I585)=TRUE,"",OFFSET(Journaal!F$4,$I585,0))</f>
        <v/>
      </c>
      <c r="O585" s="35" t="str">
        <f ca="1">IF(ISERROR($I585)=TRUE,"",OFFSET(Journaal!G$4,$I585,0))</f>
        <v/>
      </c>
      <c r="P585" s="34" t="str">
        <f ca="1">IF(ISERROR($I585)=TRUE,"",IF(OFFSET(Journaal!I$4,$I585,0)=0,"",OFFSET(Journaal!I$4,$I585,0)))</f>
        <v/>
      </c>
    </row>
    <row r="586" spans="1:16" x14ac:dyDescent="0.25">
      <c r="A586" s="22">
        <f t="shared" si="39"/>
        <v>1300</v>
      </c>
      <c r="B586" s="34" t="str">
        <f t="shared" ca="1" si="38"/>
        <v/>
      </c>
      <c r="C586" s="93"/>
      <c r="D586" s="45" t="str">
        <f ca="1">IF(B586="","",SUMPRODUCT((Journaal!$H$5:$H$1000=$B586)*(Journaal!$F$5:$F$1000)))</f>
        <v/>
      </c>
      <c r="E586" s="45" t="str">
        <f ca="1">IF(B586="","",SUMPRODUCT((Journaal!$H$5:$H$1000=$B586)*(Journaal!$G$5:$G$1000)))</f>
        <v/>
      </c>
      <c r="F586" s="47" t="str">
        <f t="shared" ca="1" si="40"/>
        <v/>
      </c>
      <c r="G586" s="47" t="str">
        <f t="shared" ca="1" si="41"/>
        <v/>
      </c>
      <c r="I586" s="22" t="e">
        <f ca="1">MATCH($K$2,OFFSET(Journaal!$H$5,I585,0,Journaal!$D$3,1),0)+I585</f>
        <v>#N/A</v>
      </c>
      <c r="J586" s="34" t="str">
        <f ca="1">IF(ISERROR($I586)=TRUE,"",OFFSET(Journaal!B$4,$I586,0))</f>
        <v/>
      </c>
      <c r="K586" s="32" t="str">
        <f ca="1">IF(ISERROR($I586)=TRUE,"",OFFSET(Journaal!C$4,$I586,0))</f>
        <v/>
      </c>
      <c r="L586" s="34" t="str">
        <f ca="1">IF(ISERROR($I586)=TRUE,"",OFFSET(Journaal!D$4,$I586,0))</f>
        <v/>
      </c>
      <c r="M586" s="34" t="str">
        <f ca="1">IF(ISERROR($I586)=TRUE,"",OFFSET(Journaal!E$4,$I586,0))</f>
        <v/>
      </c>
      <c r="N586" s="35" t="str">
        <f ca="1">IF(ISERROR($I586)=TRUE,"",OFFSET(Journaal!F$4,$I586,0))</f>
        <v/>
      </c>
      <c r="O586" s="35" t="str">
        <f ca="1">IF(ISERROR($I586)=TRUE,"",OFFSET(Journaal!G$4,$I586,0))</f>
        <v/>
      </c>
      <c r="P586" s="34" t="str">
        <f ca="1">IF(ISERROR($I586)=TRUE,"",IF(OFFSET(Journaal!I$4,$I586,0)=0,"",OFFSET(Journaal!I$4,$I586,0)))</f>
        <v/>
      </c>
    </row>
    <row r="587" spans="1:16" x14ac:dyDescent="0.25">
      <c r="A587" s="22">
        <f t="shared" si="39"/>
        <v>1300</v>
      </c>
      <c r="B587" s="34" t="str">
        <f t="shared" ca="1" si="38"/>
        <v/>
      </c>
      <c r="C587" s="93"/>
      <c r="D587" s="45" t="str">
        <f ca="1">IF(B587="","",SUMPRODUCT((Journaal!$H$5:$H$1000=$B587)*(Journaal!$F$5:$F$1000)))</f>
        <v/>
      </c>
      <c r="E587" s="45" t="str">
        <f ca="1">IF(B587="","",SUMPRODUCT((Journaal!$H$5:$H$1000=$B587)*(Journaal!$G$5:$G$1000)))</f>
        <v/>
      </c>
      <c r="F587" s="47" t="str">
        <f t="shared" ca="1" si="40"/>
        <v/>
      </c>
      <c r="G587" s="47" t="str">
        <f t="shared" ca="1" si="41"/>
        <v/>
      </c>
      <c r="I587" s="22" t="e">
        <f ca="1">MATCH($K$2,OFFSET(Journaal!$H$5,I586,0,Journaal!$D$3,1),0)+I586</f>
        <v>#N/A</v>
      </c>
      <c r="J587" s="34" t="str">
        <f ca="1">IF(ISERROR($I587)=TRUE,"",OFFSET(Journaal!B$4,$I587,0))</f>
        <v/>
      </c>
      <c r="K587" s="32" t="str">
        <f ca="1">IF(ISERROR($I587)=TRUE,"",OFFSET(Journaal!C$4,$I587,0))</f>
        <v/>
      </c>
      <c r="L587" s="34" t="str">
        <f ca="1">IF(ISERROR($I587)=TRUE,"",OFFSET(Journaal!D$4,$I587,0))</f>
        <v/>
      </c>
      <c r="M587" s="34" t="str">
        <f ca="1">IF(ISERROR($I587)=TRUE,"",OFFSET(Journaal!E$4,$I587,0))</f>
        <v/>
      </c>
      <c r="N587" s="35" t="str">
        <f ca="1">IF(ISERROR($I587)=TRUE,"",OFFSET(Journaal!F$4,$I587,0))</f>
        <v/>
      </c>
      <c r="O587" s="35" t="str">
        <f ca="1">IF(ISERROR($I587)=TRUE,"",OFFSET(Journaal!G$4,$I587,0))</f>
        <v/>
      </c>
      <c r="P587" s="34" t="str">
        <f ca="1">IF(ISERROR($I587)=TRUE,"",IF(OFFSET(Journaal!I$4,$I587,0)=0,"",OFFSET(Journaal!I$4,$I587,0)))</f>
        <v/>
      </c>
    </row>
    <row r="588" spans="1:16" x14ac:dyDescent="0.25">
      <c r="A588" s="22">
        <f t="shared" si="39"/>
        <v>1300</v>
      </c>
      <c r="B588" s="34" t="str">
        <f t="shared" ca="1" si="38"/>
        <v/>
      </c>
      <c r="C588" s="93"/>
      <c r="D588" s="45" t="str">
        <f ca="1">IF(B588="","",SUMPRODUCT((Journaal!$H$5:$H$1000=$B588)*(Journaal!$F$5:$F$1000)))</f>
        <v/>
      </c>
      <c r="E588" s="45" t="str">
        <f ca="1">IF(B588="","",SUMPRODUCT((Journaal!$H$5:$H$1000=$B588)*(Journaal!$G$5:$G$1000)))</f>
        <v/>
      </c>
      <c r="F588" s="47" t="str">
        <f t="shared" ca="1" si="40"/>
        <v/>
      </c>
      <c r="G588" s="47" t="str">
        <f t="shared" ca="1" si="41"/>
        <v/>
      </c>
      <c r="I588" s="22" t="e">
        <f ca="1">MATCH($K$2,OFFSET(Journaal!$H$5,I587,0,Journaal!$D$3,1),0)+I587</f>
        <v>#N/A</v>
      </c>
      <c r="J588" s="34" t="str">
        <f ca="1">IF(ISERROR($I588)=TRUE,"",OFFSET(Journaal!B$4,$I588,0))</f>
        <v/>
      </c>
      <c r="K588" s="32" t="str">
        <f ca="1">IF(ISERROR($I588)=TRUE,"",OFFSET(Journaal!C$4,$I588,0))</f>
        <v/>
      </c>
      <c r="L588" s="34" t="str">
        <f ca="1">IF(ISERROR($I588)=TRUE,"",OFFSET(Journaal!D$4,$I588,0))</f>
        <v/>
      </c>
      <c r="M588" s="34" t="str">
        <f ca="1">IF(ISERROR($I588)=TRUE,"",OFFSET(Journaal!E$4,$I588,0))</f>
        <v/>
      </c>
      <c r="N588" s="35" t="str">
        <f ca="1">IF(ISERROR($I588)=TRUE,"",OFFSET(Journaal!F$4,$I588,0))</f>
        <v/>
      </c>
      <c r="O588" s="35" t="str">
        <f ca="1">IF(ISERROR($I588)=TRUE,"",OFFSET(Journaal!G$4,$I588,0))</f>
        <v/>
      </c>
      <c r="P588" s="34" t="str">
        <f ca="1">IF(ISERROR($I588)=TRUE,"",IF(OFFSET(Journaal!I$4,$I588,0)=0,"",OFFSET(Journaal!I$4,$I588,0)))</f>
        <v/>
      </c>
    </row>
    <row r="589" spans="1:16" x14ac:dyDescent="0.25">
      <c r="A589" s="22">
        <f t="shared" si="39"/>
        <v>1300</v>
      </c>
      <c r="B589" s="34" t="str">
        <f t="shared" ca="1" si="38"/>
        <v/>
      </c>
      <c r="C589" s="93"/>
      <c r="D589" s="45" t="str">
        <f ca="1">IF(B589="","",SUMPRODUCT((Journaal!$H$5:$H$1000=$B589)*(Journaal!$F$5:$F$1000)))</f>
        <v/>
      </c>
      <c r="E589" s="45" t="str">
        <f ca="1">IF(B589="","",SUMPRODUCT((Journaal!$H$5:$H$1000=$B589)*(Journaal!$G$5:$G$1000)))</f>
        <v/>
      </c>
      <c r="F589" s="47" t="str">
        <f t="shared" ca="1" si="40"/>
        <v/>
      </c>
      <c r="G589" s="47" t="str">
        <f t="shared" ca="1" si="41"/>
        <v/>
      </c>
      <c r="I589" s="22" t="e">
        <f ca="1">MATCH($K$2,OFFSET(Journaal!$H$5,I588,0,Journaal!$D$3,1),0)+I588</f>
        <v>#N/A</v>
      </c>
      <c r="J589" s="34" t="str">
        <f ca="1">IF(ISERROR($I589)=TRUE,"",OFFSET(Journaal!B$4,$I589,0))</f>
        <v/>
      </c>
      <c r="K589" s="32" t="str">
        <f ca="1">IF(ISERROR($I589)=TRUE,"",OFFSET(Journaal!C$4,$I589,0))</f>
        <v/>
      </c>
      <c r="L589" s="34" t="str">
        <f ca="1">IF(ISERROR($I589)=TRUE,"",OFFSET(Journaal!D$4,$I589,0))</f>
        <v/>
      </c>
      <c r="M589" s="34" t="str">
        <f ca="1">IF(ISERROR($I589)=TRUE,"",OFFSET(Journaal!E$4,$I589,0))</f>
        <v/>
      </c>
      <c r="N589" s="35" t="str">
        <f ca="1">IF(ISERROR($I589)=TRUE,"",OFFSET(Journaal!F$4,$I589,0))</f>
        <v/>
      </c>
      <c r="O589" s="35" t="str">
        <f ca="1">IF(ISERROR($I589)=TRUE,"",OFFSET(Journaal!G$4,$I589,0))</f>
        <v/>
      </c>
      <c r="P589" s="34" t="str">
        <f ca="1">IF(ISERROR($I589)=TRUE,"",IF(OFFSET(Journaal!I$4,$I589,0)=0,"",OFFSET(Journaal!I$4,$I589,0)))</f>
        <v/>
      </c>
    </row>
    <row r="590" spans="1:16" x14ac:dyDescent="0.25">
      <c r="A590" s="22">
        <f t="shared" si="39"/>
        <v>1300</v>
      </c>
      <c r="B590" s="34" t="str">
        <f t="shared" ca="1" si="38"/>
        <v/>
      </c>
      <c r="C590" s="93"/>
      <c r="D590" s="45" t="str">
        <f ca="1">IF(B590="","",SUMPRODUCT((Journaal!$H$5:$H$1000=$B590)*(Journaal!$F$5:$F$1000)))</f>
        <v/>
      </c>
      <c r="E590" s="45" t="str">
        <f ca="1">IF(B590="","",SUMPRODUCT((Journaal!$H$5:$H$1000=$B590)*(Journaal!$G$5:$G$1000)))</f>
        <v/>
      </c>
      <c r="F590" s="47" t="str">
        <f t="shared" ca="1" si="40"/>
        <v/>
      </c>
      <c r="G590" s="47" t="str">
        <f t="shared" ca="1" si="41"/>
        <v/>
      </c>
      <c r="I590" s="22" t="e">
        <f ca="1">MATCH($K$2,OFFSET(Journaal!$H$5,I589,0,Journaal!$D$3,1),0)+I589</f>
        <v>#N/A</v>
      </c>
      <c r="J590" s="34" t="str">
        <f ca="1">IF(ISERROR($I590)=TRUE,"",OFFSET(Journaal!B$4,$I590,0))</f>
        <v/>
      </c>
      <c r="K590" s="32" t="str">
        <f ca="1">IF(ISERROR($I590)=TRUE,"",OFFSET(Journaal!C$4,$I590,0))</f>
        <v/>
      </c>
      <c r="L590" s="34" t="str">
        <f ca="1">IF(ISERROR($I590)=TRUE,"",OFFSET(Journaal!D$4,$I590,0))</f>
        <v/>
      </c>
      <c r="M590" s="34" t="str">
        <f ca="1">IF(ISERROR($I590)=TRUE,"",OFFSET(Journaal!E$4,$I590,0))</f>
        <v/>
      </c>
      <c r="N590" s="35" t="str">
        <f ca="1">IF(ISERROR($I590)=TRUE,"",OFFSET(Journaal!F$4,$I590,0))</f>
        <v/>
      </c>
      <c r="O590" s="35" t="str">
        <f ca="1">IF(ISERROR($I590)=TRUE,"",OFFSET(Journaal!G$4,$I590,0))</f>
        <v/>
      </c>
      <c r="P590" s="34" t="str">
        <f ca="1">IF(ISERROR($I590)=TRUE,"",IF(OFFSET(Journaal!I$4,$I590,0)=0,"",OFFSET(Journaal!I$4,$I590,0)))</f>
        <v/>
      </c>
    </row>
    <row r="591" spans="1:16" x14ac:dyDescent="0.25">
      <c r="A591" s="22">
        <f t="shared" si="39"/>
        <v>1300</v>
      </c>
      <c r="B591" s="34" t="str">
        <f t="shared" ca="1" si="38"/>
        <v/>
      </c>
      <c r="C591" s="93"/>
      <c r="D591" s="45" t="str">
        <f ca="1">IF(B591="","",SUMPRODUCT((Journaal!$H$5:$H$1000=$B591)*(Journaal!$F$5:$F$1000)))</f>
        <v/>
      </c>
      <c r="E591" s="45" t="str">
        <f ca="1">IF(B591="","",SUMPRODUCT((Journaal!$H$5:$H$1000=$B591)*(Journaal!$G$5:$G$1000)))</f>
        <v/>
      </c>
      <c r="F591" s="47" t="str">
        <f t="shared" ca="1" si="40"/>
        <v/>
      </c>
      <c r="G591" s="47" t="str">
        <f t="shared" ca="1" si="41"/>
        <v/>
      </c>
      <c r="I591" s="22" t="e">
        <f ca="1">MATCH($K$2,OFFSET(Journaal!$H$5,I590,0,Journaal!$D$3,1),0)+I590</f>
        <v>#N/A</v>
      </c>
      <c r="J591" s="34" t="str">
        <f ca="1">IF(ISERROR($I591)=TRUE,"",OFFSET(Journaal!B$4,$I591,0))</f>
        <v/>
      </c>
      <c r="K591" s="32" t="str">
        <f ca="1">IF(ISERROR($I591)=TRUE,"",OFFSET(Journaal!C$4,$I591,0))</f>
        <v/>
      </c>
      <c r="L591" s="34" t="str">
        <f ca="1">IF(ISERROR($I591)=TRUE,"",OFFSET(Journaal!D$4,$I591,0))</f>
        <v/>
      </c>
      <c r="M591" s="34" t="str">
        <f ca="1">IF(ISERROR($I591)=TRUE,"",OFFSET(Journaal!E$4,$I591,0))</f>
        <v/>
      </c>
      <c r="N591" s="35" t="str">
        <f ca="1">IF(ISERROR($I591)=TRUE,"",OFFSET(Journaal!F$4,$I591,0))</f>
        <v/>
      </c>
      <c r="O591" s="35" t="str">
        <f ca="1">IF(ISERROR($I591)=TRUE,"",OFFSET(Journaal!G$4,$I591,0))</f>
        <v/>
      </c>
      <c r="P591" s="34" t="str">
        <f ca="1">IF(ISERROR($I591)=TRUE,"",IF(OFFSET(Journaal!I$4,$I591,0)=0,"",OFFSET(Journaal!I$4,$I591,0)))</f>
        <v/>
      </c>
    </row>
    <row r="592" spans="1:16" x14ac:dyDescent="0.25">
      <c r="A592" s="22">
        <f t="shared" si="39"/>
        <v>1300</v>
      </c>
      <c r="B592" s="34" t="str">
        <f t="shared" ca="1" si="38"/>
        <v/>
      </c>
      <c r="C592" s="93"/>
      <c r="D592" s="45" t="str">
        <f ca="1">IF(B592="","",SUMPRODUCT((Journaal!$H$5:$H$1000=$B592)*(Journaal!$F$5:$F$1000)))</f>
        <v/>
      </c>
      <c r="E592" s="45" t="str">
        <f ca="1">IF(B592="","",SUMPRODUCT((Journaal!$H$5:$H$1000=$B592)*(Journaal!$G$5:$G$1000)))</f>
        <v/>
      </c>
      <c r="F592" s="47" t="str">
        <f t="shared" ca="1" si="40"/>
        <v/>
      </c>
      <c r="G592" s="47" t="str">
        <f t="shared" ca="1" si="41"/>
        <v/>
      </c>
      <c r="I592" s="22" t="e">
        <f ca="1">MATCH($K$2,OFFSET(Journaal!$H$5,I591,0,Journaal!$D$3,1),0)+I591</f>
        <v>#N/A</v>
      </c>
      <c r="J592" s="34" t="str">
        <f ca="1">IF(ISERROR($I592)=TRUE,"",OFFSET(Journaal!B$4,$I592,0))</f>
        <v/>
      </c>
      <c r="K592" s="32" t="str">
        <f ca="1">IF(ISERROR($I592)=TRUE,"",OFFSET(Journaal!C$4,$I592,0))</f>
        <v/>
      </c>
      <c r="L592" s="34" t="str">
        <f ca="1">IF(ISERROR($I592)=TRUE,"",OFFSET(Journaal!D$4,$I592,0))</f>
        <v/>
      </c>
      <c r="M592" s="34" t="str">
        <f ca="1">IF(ISERROR($I592)=TRUE,"",OFFSET(Journaal!E$4,$I592,0))</f>
        <v/>
      </c>
      <c r="N592" s="35" t="str">
        <f ca="1">IF(ISERROR($I592)=TRUE,"",OFFSET(Journaal!F$4,$I592,0))</f>
        <v/>
      </c>
      <c r="O592" s="35" t="str">
        <f ca="1">IF(ISERROR($I592)=TRUE,"",OFFSET(Journaal!G$4,$I592,0))</f>
        <v/>
      </c>
      <c r="P592" s="34" t="str">
        <f ca="1">IF(ISERROR($I592)=TRUE,"",IF(OFFSET(Journaal!I$4,$I592,0)=0,"",OFFSET(Journaal!I$4,$I592,0)))</f>
        <v/>
      </c>
    </row>
    <row r="593" spans="1:16" x14ac:dyDescent="0.25">
      <c r="A593" s="22">
        <f t="shared" si="39"/>
        <v>1300</v>
      </c>
      <c r="B593" s="34" t="str">
        <f t="shared" ca="1" si="38"/>
        <v/>
      </c>
      <c r="C593" s="93"/>
      <c r="D593" s="45" t="str">
        <f ca="1">IF(B593="","",SUMPRODUCT((Journaal!$H$5:$H$1000=$B593)*(Journaal!$F$5:$F$1000)))</f>
        <v/>
      </c>
      <c r="E593" s="45" t="str">
        <f ca="1">IF(B593="","",SUMPRODUCT((Journaal!$H$5:$H$1000=$B593)*(Journaal!$G$5:$G$1000)))</f>
        <v/>
      </c>
      <c r="F593" s="47" t="str">
        <f t="shared" ca="1" si="40"/>
        <v/>
      </c>
      <c r="G593" s="47" t="str">
        <f t="shared" ca="1" si="41"/>
        <v/>
      </c>
      <c r="I593" s="22" t="e">
        <f ca="1">MATCH($K$2,OFFSET(Journaal!$H$5,I592,0,Journaal!$D$3,1),0)+I592</f>
        <v>#N/A</v>
      </c>
      <c r="J593" s="34" t="str">
        <f ca="1">IF(ISERROR($I593)=TRUE,"",OFFSET(Journaal!B$4,$I593,0))</f>
        <v/>
      </c>
      <c r="K593" s="32" t="str">
        <f ca="1">IF(ISERROR($I593)=TRUE,"",OFFSET(Journaal!C$4,$I593,0))</f>
        <v/>
      </c>
      <c r="L593" s="34" t="str">
        <f ca="1">IF(ISERROR($I593)=TRUE,"",OFFSET(Journaal!D$4,$I593,0))</f>
        <v/>
      </c>
      <c r="M593" s="34" t="str">
        <f ca="1">IF(ISERROR($I593)=TRUE,"",OFFSET(Journaal!E$4,$I593,0))</f>
        <v/>
      </c>
      <c r="N593" s="35" t="str">
        <f ca="1">IF(ISERROR($I593)=TRUE,"",OFFSET(Journaal!F$4,$I593,0))</f>
        <v/>
      </c>
      <c r="O593" s="35" t="str">
        <f ca="1">IF(ISERROR($I593)=TRUE,"",OFFSET(Journaal!G$4,$I593,0))</f>
        <v/>
      </c>
      <c r="P593" s="34" t="str">
        <f ca="1">IF(ISERROR($I593)=TRUE,"",IF(OFFSET(Journaal!I$4,$I593,0)=0,"",OFFSET(Journaal!I$4,$I593,0)))</f>
        <v/>
      </c>
    </row>
    <row r="594" spans="1:16" x14ac:dyDescent="0.25">
      <c r="A594" s="22">
        <f t="shared" si="39"/>
        <v>1300</v>
      </c>
      <c r="B594" s="34" t="str">
        <f t="shared" ca="1" si="38"/>
        <v/>
      </c>
      <c r="C594" s="93"/>
      <c r="D594" s="45" t="str">
        <f ca="1">IF(B594="","",SUMPRODUCT((Journaal!$H$5:$H$1000=$B594)*(Journaal!$F$5:$F$1000)))</f>
        <v/>
      </c>
      <c r="E594" s="45" t="str">
        <f ca="1">IF(B594="","",SUMPRODUCT((Journaal!$H$5:$H$1000=$B594)*(Journaal!$G$5:$G$1000)))</f>
        <v/>
      </c>
      <c r="F594" s="47" t="str">
        <f t="shared" ca="1" si="40"/>
        <v/>
      </c>
      <c r="G594" s="47" t="str">
        <f t="shared" ca="1" si="41"/>
        <v/>
      </c>
      <c r="I594" s="22" t="e">
        <f ca="1">MATCH($K$2,OFFSET(Journaal!$H$5,I593,0,Journaal!$D$3,1),0)+I593</f>
        <v>#N/A</v>
      </c>
      <c r="J594" s="34" t="str">
        <f ca="1">IF(ISERROR($I594)=TRUE,"",OFFSET(Journaal!B$4,$I594,0))</f>
        <v/>
      </c>
      <c r="K594" s="32" t="str">
        <f ca="1">IF(ISERROR($I594)=TRUE,"",OFFSET(Journaal!C$4,$I594,0))</f>
        <v/>
      </c>
      <c r="L594" s="34" t="str">
        <f ca="1">IF(ISERROR($I594)=TRUE,"",OFFSET(Journaal!D$4,$I594,0))</f>
        <v/>
      </c>
      <c r="M594" s="34" t="str">
        <f ca="1">IF(ISERROR($I594)=TRUE,"",OFFSET(Journaal!E$4,$I594,0))</f>
        <v/>
      </c>
      <c r="N594" s="35" t="str">
        <f ca="1">IF(ISERROR($I594)=TRUE,"",OFFSET(Journaal!F$4,$I594,0))</f>
        <v/>
      </c>
      <c r="O594" s="35" t="str">
        <f ca="1">IF(ISERROR($I594)=TRUE,"",OFFSET(Journaal!G$4,$I594,0))</f>
        <v/>
      </c>
      <c r="P594" s="34" t="str">
        <f ca="1">IF(ISERROR($I594)=TRUE,"",IF(OFFSET(Journaal!I$4,$I594,0)=0,"",OFFSET(Journaal!I$4,$I594,0)))</f>
        <v/>
      </c>
    </row>
    <row r="595" spans="1:16" x14ac:dyDescent="0.25">
      <c r="A595" s="22">
        <f t="shared" si="39"/>
        <v>1300</v>
      </c>
      <c r="B595" s="34" t="str">
        <f t="shared" ca="1" si="38"/>
        <v/>
      </c>
      <c r="C595" s="93"/>
      <c r="D595" s="45" t="str">
        <f ca="1">IF(B595="","",SUMPRODUCT((Journaal!$H$5:$H$1000=$B595)*(Journaal!$F$5:$F$1000)))</f>
        <v/>
      </c>
      <c r="E595" s="45" t="str">
        <f ca="1">IF(B595="","",SUMPRODUCT((Journaal!$H$5:$H$1000=$B595)*(Journaal!$G$5:$G$1000)))</f>
        <v/>
      </c>
      <c r="F595" s="47" t="str">
        <f t="shared" ca="1" si="40"/>
        <v/>
      </c>
      <c r="G595" s="47" t="str">
        <f t="shared" ca="1" si="41"/>
        <v/>
      </c>
      <c r="I595" s="22" t="e">
        <f ca="1">MATCH($K$2,OFFSET(Journaal!$H$5,I594,0,Journaal!$D$3,1),0)+I594</f>
        <v>#N/A</v>
      </c>
      <c r="J595" s="34" t="str">
        <f ca="1">IF(ISERROR($I595)=TRUE,"",OFFSET(Journaal!B$4,$I595,0))</f>
        <v/>
      </c>
      <c r="K595" s="32" t="str">
        <f ca="1">IF(ISERROR($I595)=TRUE,"",OFFSET(Journaal!C$4,$I595,0))</f>
        <v/>
      </c>
      <c r="L595" s="34" t="str">
        <f ca="1">IF(ISERROR($I595)=TRUE,"",OFFSET(Journaal!D$4,$I595,0))</f>
        <v/>
      </c>
      <c r="M595" s="34" t="str">
        <f ca="1">IF(ISERROR($I595)=TRUE,"",OFFSET(Journaal!E$4,$I595,0))</f>
        <v/>
      </c>
      <c r="N595" s="35" t="str">
        <f ca="1">IF(ISERROR($I595)=TRUE,"",OFFSET(Journaal!F$4,$I595,0))</f>
        <v/>
      </c>
      <c r="O595" s="35" t="str">
        <f ca="1">IF(ISERROR($I595)=TRUE,"",OFFSET(Journaal!G$4,$I595,0))</f>
        <v/>
      </c>
      <c r="P595" s="34" t="str">
        <f ca="1">IF(ISERROR($I595)=TRUE,"",IF(OFFSET(Journaal!I$4,$I595,0)=0,"",OFFSET(Journaal!I$4,$I595,0)))</f>
        <v/>
      </c>
    </row>
    <row r="596" spans="1:16" x14ac:dyDescent="0.25">
      <c r="A596" s="22">
        <f t="shared" si="39"/>
        <v>1300</v>
      </c>
      <c r="B596" s="34" t="str">
        <f t="shared" ca="1" si="38"/>
        <v/>
      </c>
      <c r="C596" s="93"/>
      <c r="D596" s="45" t="str">
        <f ca="1">IF(B596="","",SUMPRODUCT((Journaal!$H$5:$H$1000=$B596)*(Journaal!$F$5:$F$1000)))</f>
        <v/>
      </c>
      <c r="E596" s="45" t="str">
        <f ca="1">IF(B596="","",SUMPRODUCT((Journaal!$H$5:$H$1000=$B596)*(Journaal!$G$5:$G$1000)))</f>
        <v/>
      </c>
      <c r="F596" s="47" t="str">
        <f t="shared" ca="1" si="40"/>
        <v/>
      </c>
      <c r="G596" s="47" t="str">
        <f t="shared" ca="1" si="41"/>
        <v/>
      </c>
      <c r="I596" s="22" t="e">
        <f ca="1">MATCH($K$2,OFFSET(Journaal!$H$5,I595,0,Journaal!$D$3,1),0)+I595</f>
        <v>#N/A</v>
      </c>
      <c r="J596" s="34" t="str">
        <f ca="1">IF(ISERROR($I596)=TRUE,"",OFFSET(Journaal!B$4,$I596,0))</f>
        <v/>
      </c>
      <c r="K596" s="32" t="str">
        <f ca="1">IF(ISERROR($I596)=TRUE,"",OFFSET(Journaal!C$4,$I596,0))</f>
        <v/>
      </c>
      <c r="L596" s="34" t="str">
        <f ca="1">IF(ISERROR($I596)=TRUE,"",OFFSET(Journaal!D$4,$I596,0))</f>
        <v/>
      </c>
      <c r="M596" s="34" t="str">
        <f ca="1">IF(ISERROR($I596)=TRUE,"",OFFSET(Journaal!E$4,$I596,0))</f>
        <v/>
      </c>
      <c r="N596" s="35" t="str">
        <f ca="1">IF(ISERROR($I596)=TRUE,"",OFFSET(Journaal!F$4,$I596,0))</f>
        <v/>
      </c>
      <c r="O596" s="35" t="str">
        <f ca="1">IF(ISERROR($I596)=TRUE,"",OFFSET(Journaal!G$4,$I596,0))</f>
        <v/>
      </c>
      <c r="P596" s="34" t="str">
        <f ca="1">IF(ISERROR($I596)=TRUE,"",IF(OFFSET(Journaal!I$4,$I596,0)=0,"",OFFSET(Journaal!I$4,$I596,0)))</f>
        <v/>
      </c>
    </row>
    <row r="597" spans="1:16" x14ac:dyDescent="0.25">
      <c r="A597" s="22">
        <f t="shared" si="39"/>
        <v>1300</v>
      </c>
      <c r="B597" s="34" t="str">
        <f t="shared" ca="1" si="38"/>
        <v/>
      </c>
      <c r="C597" s="93"/>
      <c r="D597" s="45" t="str">
        <f ca="1">IF(B597="","",SUMPRODUCT((Journaal!$H$5:$H$1000=$B597)*(Journaal!$F$5:$F$1000)))</f>
        <v/>
      </c>
      <c r="E597" s="45" t="str">
        <f ca="1">IF(B597="","",SUMPRODUCT((Journaal!$H$5:$H$1000=$B597)*(Journaal!$G$5:$G$1000)))</f>
        <v/>
      </c>
      <c r="F597" s="47" t="str">
        <f t="shared" ca="1" si="40"/>
        <v/>
      </c>
      <c r="G597" s="47" t="str">
        <f t="shared" ca="1" si="41"/>
        <v/>
      </c>
      <c r="I597" s="22" t="e">
        <f ca="1">MATCH($K$2,OFFSET(Journaal!$H$5,I596,0,Journaal!$D$3,1),0)+I596</f>
        <v>#N/A</v>
      </c>
      <c r="J597" s="34" t="str">
        <f ca="1">IF(ISERROR($I597)=TRUE,"",OFFSET(Journaal!B$4,$I597,0))</f>
        <v/>
      </c>
      <c r="K597" s="32" t="str">
        <f ca="1">IF(ISERROR($I597)=TRUE,"",OFFSET(Journaal!C$4,$I597,0))</f>
        <v/>
      </c>
      <c r="L597" s="34" t="str">
        <f ca="1">IF(ISERROR($I597)=TRUE,"",OFFSET(Journaal!D$4,$I597,0))</f>
        <v/>
      </c>
      <c r="M597" s="34" t="str">
        <f ca="1">IF(ISERROR($I597)=TRUE,"",OFFSET(Journaal!E$4,$I597,0))</f>
        <v/>
      </c>
      <c r="N597" s="35" t="str">
        <f ca="1">IF(ISERROR($I597)=TRUE,"",OFFSET(Journaal!F$4,$I597,0))</f>
        <v/>
      </c>
      <c r="O597" s="35" t="str">
        <f ca="1">IF(ISERROR($I597)=TRUE,"",OFFSET(Journaal!G$4,$I597,0))</f>
        <v/>
      </c>
      <c r="P597" s="34" t="str">
        <f ca="1">IF(ISERROR($I597)=TRUE,"",IF(OFFSET(Journaal!I$4,$I597,0)=0,"",OFFSET(Journaal!I$4,$I597,0)))</f>
        <v/>
      </c>
    </row>
    <row r="598" spans="1:16" x14ac:dyDescent="0.25">
      <c r="A598" s="22">
        <f t="shared" si="39"/>
        <v>1300</v>
      </c>
      <c r="B598" s="34" t="str">
        <f t="shared" ca="1" si="38"/>
        <v/>
      </c>
      <c r="C598" s="93"/>
      <c r="D598" s="45" t="str">
        <f ca="1">IF(B598="","",SUMPRODUCT((Journaal!$H$5:$H$1000=$B598)*(Journaal!$F$5:$F$1000)))</f>
        <v/>
      </c>
      <c r="E598" s="45" t="str">
        <f ca="1">IF(B598="","",SUMPRODUCT((Journaal!$H$5:$H$1000=$B598)*(Journaal!$G$5:$G$1000)))</f>
        <v/>
      </c>
      <c r="F598" s="47" t="str">
        <f t="shared" ca="1" si="40"/>
        <v/>
      </c>
      <c r="G598" s="47" t="str">
        <f t="shared" ca="1" si="41"/>
        <v/>
      </c>
      <c r="I598" s="22" t="e">
        <f ca="1">MATCH($K$2,OFFSET(Journaal!$H$5,I597,0,Journaal!$D$3,1),0)+I597</f>
        <v>#N/A</v>
      </c>
      <c r="J598" s="34" t="str">
        <f ca="1">IF(ISERROR($I598)=TRUE,"",OFFSET(Journaal!B$4,$I598,0))</f>
        <v/>
      </c>
      <c r="K598" s="32" t="str">
        <f ca="1">IF(ISERROR($I598)=TRUE,"",OFFSET(Journaal!C$4,$I598,0))</f>
        <v/>
      </c>
      <c r="L598" s="34" t="str">
        <f ca="1">IF(ISERROR($I598)=TRUE,"",OFFSET(Journaal!D$4,$I598,0))</f>
        <v/>
      </c>
      <c r="M598" s="34" t="str">
        <f ca="1">IF(ISERROR($I598)=TRUE,"",OFFSET(Journaal!E$4,$I598,0))</f>
        <v/>
      </c>
      <c r="N598" s="35" t="str">
        <f ca="1">IF(ISERROR($I598)=TRUE,"",OFFSET(Journaal!F$4,$I598,0))</f>
        <v/>
      </c>
      <c r="O598" s="35" t="str">
        <f ca="1">IF(ISERROR($I598)=TRUE,"",OFFSET(Journaal!G$4,$I598,0))</f>
        <v/>
      </c>
      <c r="P598" s="34" t="str">
        <f ca="1">IF(ISERROR($I598)=TRUE,"",IF(OFFSET(Journaal!I$4,$I598,0)=0,"",OFFSET(Journaal!I$4,$I598,0)))</f>
        <v/>
      </c>
    </row>
    <row r="599" spans="1:16" x14ac:dyDescent="0.25">
      <c r="A599" s="22">
        <f t="shared" si="39"/>
        <v>1300</v>
      </c>
      <c r="B599" s="34" t="str">
        <f t="shared" ca="1" si="38"/>
        <v/>
      </c>
      <c r="C599" s="93"/>
      <c r="D599" s="45" t="str">
        <f ca="1">IF(B599="","",SUMPRODUCT((Journaal!$H$5:$H$1000=$B599)*(Journaal!$F$5:$F$1000)))</f>
        <v/>
      </c>
      <c r="E599" s="45" t="str">
        <f ca="1">IF(B599="","",SUMPRODUCT((Journaal!$H$5:$H$1000=$B599)*(Journaal!$G$5:$G$1000)))</f>
        <v/>
      </c>
      <c r="F599" s="47" t="str">
        <f t="shared" ca="1" si="40"/>
        <v/>
      </c>
      <c r="G599" s="47" t="str">
        <f t="shared" ca="1" si="41"/>
        <v/>
      </c>
      <c r="I599" s="22" t="e">
        <f ca="1">MATCH($K$2,OFFSET(Journaal!$H$5,I598,0,Journaal!$D$3,1),0)+I598</f>
        <v>#N/A</v>
      </c>
      <c r="J599" s="34" t="str">
        <f ca="1">IF(ISERROR($I599)=TRUE,"",OFFSET(Journaal!B$4,$I599,0))</f>
        <v/>
      </c>
      <c r="K599" s="32" t="str">
        <f ca="1">IF(ISERROR($I599)=TRUE,"",OFFSET(Journaal!C$4,$I599,0))</f>
        <v/>
      </c>
      <c r="L599" s="34" t="str">
        <f ca="1">IF(ISERROR($I599)=TRUE,"",OFFSET(Journaal!D$4,$I599,0))</f>
        <v/>
      </c>
      <c r="M599" s="34" t="str">
        <f ca="1">IF(ISERROR($I599)=TRUE,"",OFFSET(Journaal!E$4,$I599,0))</f>
        <v/>
      </c>
      <c r="N599" s="35" t="str">
        <f ca="1">IF(ISERROR($I599)=TRUE,"",OFFSET(Journaal!F$4,$I599,0))</f>
        <v/>
      </c>
      <c r="O599" s="35" t="str">
        <f ca="1">IF(ISERROR($I599)=TRUE,"",OFFSET(Journaal!G$4,$I599,0))</f>
        <v/>
      </c>
      <c r="P599" s="34" t="str">
        <f ca="1">IF(ISERROR($I599)=TRUE,"",IF(OFFSET(Journaal!I$4,$I599,0)=0,"",OFFSET(Journaal!I$4,$I599,0)))</f>
        <v/>
      </c>
    </row>
    <row r="600" spans="1:16" x14ac:dyDescent="0.25">
      <c r="A600" s="22">
        <f t="shared" si="39"/>
        <v>1300</v>
      </c>
      <c r="B600" s="34" t="str">
        <f t="shared" ca="1" si="38"/>
        <v/>
      </c>
      <c r="C600" s="93"/>
      <c r="D600" s="45" t="str">
        <f ca="1">IF(B600="","",SUMPRODUCT((Journaal!$H$5:$H$1000=$B600)*(Journaal!$F$5:$F$1000)))</f>
        <v/>
      </c>
      <c r="E600" s="45" t="str">
        <f ca="1">IF(B600="","",SUMPRODUCT((Journaal!$H$5:$H$1000=$B600)*(Journaal!$G$5:$G$1000)))</f>
        <v/>
      </c>
      <c r="F600" s="47" t="str">
        <f t="shared" ca="1" si="40"/>
        <v/>
      </c>
      <c r="G600" s="47" t="str">
        <f t="shared" ca="1" si="41"/>
        <v/>
      </c>
      <c r="I600" s="22" t="e">
        <f ca="1">MATCH($K$2,OFFSET(Journaal!$H$5,I599,0,Journaal!$D$3,1),0)+I599</f>
        <v>#N/A</v>
      </c>
      <c r="J600" s="34" t="str">
        <f ca="1">IF(ISERROR($I600)=TRUE,"",OFFSET(Journaal!B$4,$I600,0))</f>
        <v/>
      </c>
      <c r="K600" s="32" t="str">
        <f ca="1">IF(ISERROR($I600)=TRUE,"",OFFSET(Journaal!C$4,$I600,0))</f>
        <v/>
      </c>
      <c r="L600" s="34" t="str">
        <f ca="1">IF(ISERROR($I600)=TRUE,"",OFFSET(Journaal!D$4,$I600,0))</f>
        <v/>
      </c>
      <c r="M600" s="34" t="str">
        <f ca="1">IF(ISERROR($I600)=TRUE,"",OFFSET(Journaal!E$4,$I600,0))</f>
        <v/>
      </c>
      <c r="N600" s="35" t="str">
        <f ca="1">IF(ISERROR($I600)=TRUE,"",OFFSET(Journaal!F$4,$I600,0))</f>
        <v/>
      </c>
      <c r="O600" s="35" t="str">
        <f ca="1">IF(ISERROR($I600)=TRUE,"",OFFSET(Journaal!G$4,$I600,0))</f>
        <v/>
      </c>
      <c r="P600" s="34" t="str">
        <f ca="1">IF(ISERROR($I600)=TRUE,"",IF(OFFSET(Journaal!I$4,$I600,0)=0,"",OFFSET(Journaal!I$4,$I600,0)))</f>
        <v/>
      </c>
    </row>
    <row r="601" spans="1:16" x14ac:dyDescent="0.25">
      <c r="A601" s="22">
        <f t="shared" si="39"/>
        <v>1300</v>
      </c>
      <c r="B601" s="34" t="str">
        <f t="shared" ca="1" si="38"/>
        <v/>
      </c>
      <c r="C601" s="93"/>
      <c r="D601" s="45" t="str">
        <f ca="1">IF(B601="","",SUMPRODUCT((Journaal!$H$5:$H$1000=$B601)*(Journaal!$F$5:$F$1000)))</f>
        <v/>
      </c>
      <c r="E601" s="45" t="str">
        <f ca="1">IF(B601="","",SUMPRODUCT((Journaal!$H$5:$H$1000=$B601)*(Journaal!$G$5:$G$1000)))</f>
        <v/>
      </c>
      <c r="F601" s="47" t="str">
        <f t="shared" ca="1" si="40"/>
        <v/>
      </c>
      <c r="G601" s="47" t="str">
        <f t="shared" ca="1" si="41"/>
        <v/>
      </c>
      <c r="I601" s="22" t="e">
        <f ca="1">MATCH($K$2,OFFSET(Journaal!$H$5,I600,0,Journaal!$D$3,1),0)+I600</f>
        <v>#N/A</v>
      </c>
      <c r="J601" s="34" t="str">
        <f ca="1">IF(ISERROR($I601)=TRUE,"",OFFSET(Journaal!B$4,$I601,0))</f>
        <v/>
      </c>
      <c r="K601" s="32" t="str">
        <f ca="1">IF(ISERROR($I601)=TRUE,"",OFFSET(Journaal!C$4,$I601,0))</f>
        <v/>
      </c>
      <c r="L601" s="34" t="str">
        <f ca="1">IF(ISERROR($I601)=TRUE,"",OFFSET(Journaal!D$4,$I601,0))</f>
        <v/>
      </c>
      <c r="M601" s="34" t="str">
        <f ca="1">IF(ISERROR($I601)=TRUE,"",OFFSET(Journaal!E$4,$I601,0))</f>
        <v/>
      </c>
      <c r="N601" s="35" t="str">
        <f ca="1">IF(ISERROR($I601)=TRUE,"",OFFSET(Journaal!F$4,$I601,0))</f>
        <v/>
      </c>
      <c r="O601" s="35" t="str">
        <f ca="1">IF(ISERROR($I601)=TRUE,"",OFFSET(Journaal!G$4,$I601,0))</f>
        <v/>
      </c>
      <c r="P601" s="34" t="str">
        <f ca="1">IF(ISERROR($I601)=TRUE,"",IF(OFFSET(Journaal!I$4,$I601,0)=0,"",OFFSET(Journaal!I$4,$I601,0)))</f>
        <v/>
      </c>
    </row>
    <row r="602" spans="1:16" x14ac:dyDescent="0.25">
      <c r="A602" s="22">
        <f t="shared" si="39"/>
        <v>1300</v>
      </c>
      <c r="B602" s="34" t="str">
        <f t="shared" ca="1" si="38"/>
        <v/>
      </c>
      <c r="C602" s="93"/>
      <c r="D602" s="45" t="str">
        <f ca="1">IF(B602="","",SUMPRODUCT((Journaal!$H$5:$H$1000=$B602)*(Journaal!$F$5:$F$1000)))</f>
        <v/>
      </c>
      <c r="E602" s="45" t="str">
        <f ca="1">IF(B602="","",SUMPRODUCT((Journaal!$H$5:$H$1000=$B602)*(Journaal!$G$5:$G$1000)))</f>
        <v/>
      </c>
      <c r="F602" s="47" t="str">
        <f t="shared" ca="1" si="40"/>
        <v/>
      </c>
      <c r="G602" s="47" t="str">
        <f t="shared" ca="1" si="41"/>
        <v/>
      </c>
      <c r="I602" s="22" t="e">
        <f ca="1">MATCH($K$2,OFFSET(Journaal!$H$5,I601,0,Journaal!$D$3,1),0)+I601</f>
        <v>#N/A</v>
      </c>
      <c r="J602" s="34" t="str">
        <f ca="1">IF(ISERROR($I602)=TRUE,"",OFFSET(Journaal!B$4,$I602,0))</f>
        <v/>
      </c>
      <c r="K602" s="32" t="str">
        <f ca="1">IF(ISERROR($I602)=TRUE,"",OFFSET(Journaal!C$4,$I602,0))</f>
        <v/>
      </c>
      <c r="L602" s="34" t="str">
        <f ca="1">IF(ISERROR($I602)=TRUE,"",OFFSET(Journaal!D$4,$I602,0))</f>
        <v/>
      </c>
      <c r="M602" s="34" t="str">
        <f ca="1">IF(ISERROR($I602)=TRUE,"",OFFSET(Journaal!E$4,$I602,0))</f>
        <v/>
      </c>
      <c r="N602" s="35" t="str">
        <f ca="1">IF(ISERROR($I602)=TRUE,"",OFFSET(Journaal!F$4,$I602,0))</f>
        <v/>
      </c>
      <c r="O602" s="35" t="str">
        <f ca="1">IF(ISERROR($I602)=TRUE,"",OFFSET(Journaal!G$4,$I602,0))</f>
        <v/>
      </c>
      <c r="P602" s="34" t="str">
        <f ca="1">IF(ISERROR($I602)=TRUE,"",IF(OFFSET(Journaal!I$4,$I602,0)=0,"",OFFSET(Journaal!I$4,$I602,0)))</f>
        <v/>
      </c>
    </row>
    <row r="603" spans="1:16" x14ac:dyDescent="0.25">
      <c r="A603" s="22">
        <f t="shared" si="39"/>
        <v>1300</v>
      </c>
      <c r="B603" s="34" t="str">
        <f t="shared" ca="1" si="38"/>
        <v/>
      </c>
      <c r="C603" s="93"/>
      <c r="D603" s="45" t="str">
        <f ca="1">IF(B603="","",SUMPRODUCT((Journaal!$H$5:$H$1000=$B603)*(Journaal!$F$5:$F$1000)))</f>
        <v/>
      </c>
      <c r="E603" s="45" t="str">
        <f ca="1">IF(B603="","",SUMPRODUCT((Journaal!$H$5:$H$1000=$B603)*(Journaal!$G$5:$G$1000)))</f>
        <v/>
      </c>
      <c r="F603" s="47" t="str">
        <f t="shared" ca="1" si="40"/>
        <v/>
      </c>
      <c r="G603" s="47" t="str">
        <f t="shared" ca="1" si="41"/>
        <v/>
      </c>
      <c r="I603" s="22" t="e">
        <f ca="1">MATCH($K$2,OFFSET(Journaal!$H$5,I602,0,Journaal!$D$3,1),0)+I602</f>
        <v>#N/A</v>
      </c>
      <c r="J603" s="34" t="str">
        <f ca="1">IF(ISERROR($I603)=TRUE,"",OFFSET(Journaal!B$4,$I603,0))</f>
        <v/>
      </c>
      <c r="K603" s="32" t="str">
        <f ca="1">IF(ISERROR($I603)=TRUE,"",OFFSET(Journaal!C$4,$I603,0))</f>
        <v/>
      </c>
      <c r="L603" s="34" t="str">
        <f ca="1">IF(ISERROR($I603)=TRUE,"",OFFSET(Journaal!D$4,$I603,0))</f>
        <v/>
      </c>
      <c r="M603" s="34" t="str">
        <f ca="1">IF(ISERROR($I603)=TRUE,"",OFFSET(Journaal!E$4,$I603,0))</f>
        <v/>
      </c>
      <c r="N603" s="35" t="str">
        <f ca="1">IF(ISERROR($I603)=TRUE,"",OFFSET(Journaal!F$4,$I603,0))</f>
        <v/>
      </c>
      <c r="O603" s="35" t="str">
        <f ca="1">IF(ISERROR($I603)=TRUE,"",OFFSET(Journaal!G$4,$I603,0))</f>
        <v/>
      </c>
      <c r="P603" s="34" t="str">
        <f ca="1">IF(ISERROR($I603)=TRUE,"",IF(OFFSET(Journaal!I$4,$I603,0)=0,"",OFFSET(Journaal!I$4,$I603,0)))</f>
        <v/>
      </c>
    </row>
    <row r="604" spans="1:16" x14ac:dyDescent="0.25">
      <c r="A604" s="22">
        <f t="shared" si="39"/>
        <v>1300</v>
      </c>
      <c r="B604" s="34" t="str">
        <f t="shared" ca="1" si="38"/>
        <v/>
      </c>
      <c r="C604" s="93"/>
      <c r="D604" s="45" t="str">
        <f ca="1">IF(B604="","",SUMPRODUCT((Journaal!$H$5:$H$1000=$B604)*(Journaal!$F$5:$F$1000)))</f>
        <v/>
      </c>
      <c r="E604" s="45" t="str">
        <f ca="1">IF(B604="","",SUMPRODUCT((Journaal!$H$5:$H$1000=$B604)*(Journaal!$G$5:$G$1000)))</f>
        <v/>
      </c>
      <c r="F604" s="47" t="str">
        <f t="shared" ca="1" si="40"/>
        <v/>
      </c>
      <c r="G604" s="47" t="str">
        <f t="shared" ca="1" si="41"/>
        <v/>
      </c>
      <c r="I604" s="22" t="e">
        <f ca="1">MATCH($K$2,OFFSET(Journaal!$H$5,I603,0,Journaal!$D$3,1),0)+I603</f>
        <v>#N/A</v>
      </c>
      <c r="J604" s="34" t="str">
        <f ca="1">IF(ISERROR($I604)=TRUE,"",OFFSET(Journaal!B$4,$I604,0))</f>
        <v/>
      </c>
      <c r="K604" s="32" t="str">
        <f ca="1">IF(ISERROR($I604)=TRUE,"",OFFSET(Journaal!C$4,$I604,0))</f>
        <v/>
      </c>
      <c r="L604" s="34" t="str">
        <f ca="1">IF(ISERROR($I604)=TRUE,"",OFFSET(Journaal!D$4,$I604,0))</f>
        <v/>
      </c>
      <c r="M604" s="34" t="str">
        <f ca="1">IF(ISERROR($I604)=TRUE,"",OFFSET(Journaal!E$4,$I604,0))</f>
        <v/>
      </c>
      <c r="N604" s="35" t="str">
        <f ca="1">IF(ISERROR($I604)=TRUE,"",OFFSET(Journaal!F$4,$I604,0))</f>
        <v/>
      </c>
      <c r="O604" s="35" t="str">
        <f ca="1">IF(ISERROR($I604)=TRUE,"",OFFSET(Journaal!G$4,$I604,0))</f>
        <v/>
      </c>
      <c r="P604" s="34" t="str">
        <f ca="1">IF(ISERROR($I604)=TRUE,"",IF(OFFSET(Journaal!I$4,$I604,0)=0,"",OFFSET(Journaal!I$4,$I604,0)))</f>
        <v/>
      </c>
    </row>
    <row r="605" spans="1:16" x14ac:dyDescent="0.25">
      <c r="A605" s="22">
        <f t="shared" si="39"/>
        <v>1300</v>
      </c>
      <c r="B605" s="34" t="str">
        <f t="shared" ca="1" si="38"/>
        <v/>
      </c>
      <c r="C605" s="93"/>
      <c r="D605" s="45" t="str">
        <f ca="1">IF(B605="","",SUMPRODUCT((Journaal!$H$5:$H$1000=$B605)*(Journaal!$F$5:$F$1000)))</f>
        <v/>
      </c>
      <c r="E605" s="45" t="str">
        <f ca="1">IF(B605="","",SUMPRODUCT((Journaal!$H$5:$H$1000=$B605)*(Journaal!$G$5:$G$1000)))</f>
        <v/>
      </c>
      <c r="F605" s="47" t="str">
        <f t="shared" ca="1" si="40"/>
        <v/>
      </c>
      <c r="G605" s="47" t="str">
        <f t="shared" ca="1" si="41"/>
        <v/>
      </c>
      <c r="I605" s="22" t="e">
        <f ca="1">MATCH($K$2,OFFSET(Journaal!$H$5,I604,0,Journaal!$D$3,1),0)+I604</f>
        <v>#N/A</v>
      </c>
      <c r="J605" s="34" t="str">
        <f ca="1">IF(ISERROR($I605)=TRUE,"",OFFSET(Journaal!B$4,$I605,0))</f>
        <v/>
      </c>
      <c r="K605" s="32" t="str">
        <f ca="1">IF(ISERROR($I605)=TRUE,"",OFFSET(Journaal!C$4,$I605,0))</f>
        <v/>
      </c>
      <c r="L605" s="34" t="str">
        <f ca="1">IF(ISERROR($I605)=TRUE,"",OFFSET(Journaal!D$4,$I605,0))</f>
        <v/>
      </c>
      <c r="M605" s="34" t="str">
        <f ca="1">IF(ISERROR($I605)=TRUE,"",OFFSET(Journaal!E$4,$I605,0))</f>
        <v/>
      </c>
      <c r="N605" s="35" t="str">
        <f ca="1">IF(ISERROR($I605)=TRUE,"",OFFSET(Journaal!F$4,$I605,0))</f>
        <v/>
      </c>
      <c r="O605" s="35" t="str">
        <f ca="1">IF(ISERROR($I605)=TRUE,"",OFFSET(Journaal!G$4,$I605,0))</f>
        <v/>
      </c>
      <c r="P605" s="34" t="str">
        <f ca="1">IF(ISERROR($I605)=TRUE,"",IF(OFFSET(Journaal!I$4,$I605,0)=0,"",OFFSET(Journaal!I$4,$I605,0)))</f>
        <v/>
      </c>
    </row>
    <row r="606" spans="1:16" x14ac:dyDescent="0.25">
      <c r="A606" s="22">
        <f t="shared" si="39"/>
        <v>1300</v>
      </c>
      <c r="B606" s="34" t="str">
        <f t="shared" ca="1" si="38"/>
        <v/>
      </c>
      <c r="C606" s="93"/>
      <c r="D606" s="45" t="str">
        <f ca="1">IF(B606="","",SUMPRODUCT((Journaal!$H$5:$H$1000=$B606)*(Journaal!$F$5:$F$1000)))</f>
        <v/>
      </c>
      <c r="E606" s="45" t="str">
        <f ca="1">IF(B606="","",SUMPRODUCT((Journaal!$H$5:$H$1000=$B606)*(Journaal!$G$5:$G$1000)))</f>
        <v/>
      </c>
      <c r="F606" s="47" t="str">
        <f t="shared" ca="1" si="40"/>
        <v/>
      </c>
      <c r="G606" s="47" t="str">
        <f t="shared" ca="1" si="41"/>
        <v/>
      </c>
      <c r="I606" s="22" t="e">
        <f ca="1">MATCH($K$2,OFFSET(Journaal!$H$5,I605,0,Journaal!$D$3,1),0)+I605</f>
        <v>#N/A</v>
      </c>
      <c r="J606" s="34" t="str">
        <f ca="1">IF(ISERROR($I606)=TRUE,"",OFFSET(Journaal!B$4,$I606,0))</f>
        <v/>
      </c>
      <c r="K606" s="32" t="str">
        <f ca="1">IF(ISERROR($I606)=TRUE,"",OFFSET(Journaal!C$4,$I606,0))</f>
        <v/>
      </c>
      <c r="L606" s="34" t="str">
        <f ca="1">IF(ISERROR($I606)=TRUE,"",OFFSET(Journaal!D$4,$I606,0))</f>
        <v/>
      </c>
      <c r="M606" s="34" t="str">
        <f ca="1">IF(ISERROR($I606)=TRUE,"",OFFSET(Journaal!E$4,$I606,0))</f>
        <v/>
      </c>
      <c r="N606" s="35" t="str">
        <f ca="1">IF(ISERROR($I606)=TRUE,"",OFFSET(Journaal!F$4,$I606,0))</f>
        <v/>
      </c>
      <c r="O606" s="35" t="str">
        <f ca="1">IF(ISERROR($I606)=TRUE,"",OFFSET(Journaal!G$4,$I606,0))</f>
        <v/>
      </c>
      <c r="P606" s="34" t="str">
        <f ca="1">IF(ISERROR($I606)=TRUE,"",IF(OFFSET(Journaal!I$4,$I606,0)=0,"",OFFSET(Journaal!I$4,$I606,0)))</f>
        <v/>
      </c>
    </row>
    <row r="607" spans="1:16" x14ac:dyDescent="0.25">
      <c r="A607" s="22">
        <f t="shared" si="39"/>
        <v>1300</v>
      </c>
      <c r="B607" s="34" t="str">
        <f t="shared" ca="1" si="38"/>
        <v/>
      </c>
      <c r="C607" s="93"/>
      <c r="D607" s="45" t="str">
        <f ca="1">IF(B607="","",SUMPRODUCT((Journaal!$H$5:$H$1000=$B607)*(Journaal!$F$5:$F$1000)))</f>
        <v/>
      </c>
      <c r="E607" s="45" t="str">
        <f ca="1">IF(B607="","",SUMPRODUCT((Journaal!$H$5:$H$1000=$B607)*(Journaal!$G$5:$G$1000)))</f>
        <v/>
      </c>
      <c r="F607" s="47" t="str">
        <f t="shared" ca="1" si="40"/>
        <v/>
      </c>
      <c r="G607" s="47" t="str">
        <f t="shared" ca="1" si="41"/>
        <v/>
      </c>
      <c r="I607" s="22" t="e">
        <f ca="1">MATCH($K$2,OFFSET(Journaal!$H$5,I606,0,Journaal!$D$3,1),0)+I606</f>
        <v>#N/A</v>
      </c>
      <c r="J607" s="34" t="str">
        <f ca="1">IF(ISERROR($I607)=TRUE,"",OFFSET(Journaal!B$4,$I607,0))</f>
        <v/>
      </c>
      <c r="K607" s="32" t="str">
        <f ca="1">IF(ISERROR($I607)=TRUE,"",OFFSET(Journaal!C$4,$I607,0))</f>
        <v/>
      </c>
      <c r="L607" s="34" t="str">
        <f ca="1">IF(ISERROR($I607)=TRUE,"",OFFSET(Journaal!D$4,$I607,0))</f>
        <v/>
      </c>
      <c r="M607" s="34" t="str">
        <f ca="1">IF(ISERROR($I607)=TRUE,"",OFFSET(Journaal!E$4,$I607,0))</f>
        <v/>
      </c>
      <c r="N607" s="35" t="str">
        <f ca="1">IF(ISERROR($I607)=TRUE,"",OFFSET(Journaal!F$4,$I607,0))</f>
        <v/>
      </c>
      <c r="O607" s="35" t="str">
        <f ca="1">IF(ISERROR($I607)=TRUE,"",OFFSET(Journaal!G$4,$I607,0))</f>
        <v/>
      </c>
      <c r="P607" s="34" t="str">
        <f ca="1">IF(ISERROR($I607)=TRUE,"",IF(OFFSET(Journaal!I$4,$I607,0)=0,"",OFFSET(Journaal!I$4,$I607,0)))</f>
        <v/>
      </c>
    </row>
    <row r="608" spans="1:16" x14ac:dyDescent="0.25">
      <c r="A608" s="22">
        <f t="shared" si="39"/>
        <v>1300</v>
      </c>
      <c r="B608" s="34" t="str">
        <f t="shared" ca="1" si="38"/>
        <v/>
      </c>
      <c r="C608" s="93"/>
      <c r="D608" s="45" t="str">
        <f ca="1">IF(B608="","",SUMPRODUCT((Journaal!$H$5:$H$1000=$B608)*(Journaal!$F$5:$F$1000)))</f>
        <v/>
      </c>
      <c r="E608" s="45" t="str">
        <f ca="1">IF(B608="","",SUMPRODUCT((Journaal!$H$5:$H$1000=$B608)*(Journaal!$G$5:$G$1000)))</f>
        <v/>
      </c>
      <c r="F608" s="47" t="str">
        <f t="shared" ca="1" si="40"/>
        <v/>
      </c>
      <c r="G608" s="47" t="str">
        <f t="shared" ca="1" si="41"/>
        <v/>
      </c>
      <c r="I608" s="22" t="e">
        <f ca="1">MATCH($K$2,OFFSET(Journaal!$H$5,I607,0,Journaal!$D$3,1),0)+I607</f>
        <v>#N/A</v>
      </c>
      <c r="J608" s="34" t="str">
        <f ca="1">IF(ISERROR($I608)=TRUE,"",OFFSET(Journaal!B$4,$I608,0))</f>
        <v/>
      </c>
      <c r="K608" s="32" t="str">
        <f ca="1">IF(ISERROR($I608)=TRUE,"",OFFSET(Journaal!C$4,$I608,0))</f>
        <v/>
      </c>
      <c r="L608" s="34" t="str">
        <f ca="1">IF(ISERROR($I608)=TRUE,"",OFFSET(Journaal!D$4,$I608,0))</f>
        <v/>
      </c>
      <c r="M608" s="34" t="str">
        <f ca="1">IF(ISERROR($I608)=TRUE,"",OFFSET(Journaal!E$4,$I608,0))</f>
        <v/>
      </c>
      <c r="N608" s="35" t="str">
        <f ca="1">IF(ISERROR($I608)=TRUE,"",OFFSET(Journaal!F$4,$I608,0))</f>
        <v/>
      </c>
      <c r="O608" s="35" t="str">
        <f ca="1">IF(ISERROR($I608)=TRUE,"",OFFSET(Journaal!G$4,$I608,0))</f>
        <v/>
      </c>
      <c r="P608" s="34" t="str">
        <f ca="1">IF(ISERROR($I608)=TRUE,"",IF(OFFSET(Journaal!I$4,$I608,0)=0,"",OFFSET(Journaal!I$4,$I608,0)))</f>
        <v/>
      </c>
    </row>
    <row r="609" spans="1:16" x14ac:dyDescent="0.25">
      <c r="A609" s="22">
        <f t="shared" si="39"/>
        <v>1300</v>
      </c>
      <c r="B609" s="34" t="str">
        <f t="shared" ca="1" si="38"/>
        <v/>
      </c>
      <c r="C609" s="93"/>
      <c r="D609" s="45" t="str">
        <f ca="1">IF(B609="","",SUMPRODUCT((Journaal!$H$5:$H$1000=$B609)*(Journaal!$F$5:$F$1000)))</f>
        <v/>
      </c>
      <c r="E609" s="45" t="str">
        <f ca="1">IF(B609="","",SUMPRODUCT((Journaal!$H$5:$H$1000=$B609)*(Journaal!$G$5:$G$1000)))</f>
        <v/>
      </c>
      <c r="F609" s="47" t="str">
        <f t="shared" ca="1" si="40"/>
        <v/>
      </c>
      <c r="G609" s="47" t="str">
        <f t="shared" ca="1" si="41"/>
        <v/>
      </c>
      <c r="I609" s="22" t="e">
        <f ca="1">MATCH($K$2,OFFSET(Journaal!$H$5,I608,0,Journaal!$D$3,1),0)+I608</f>
        <v>#N/A</v>
      </c>
      <c r="J609" s="34" t="str">
        <f ca="1">IF(ISERROR($I609)=TRUE,"",OFFSET(Journaal!B$4,$I609,0))</f>
        <v/>
      </c>
      <c r="K609" s="32" t="str">
        <f ca="1">IF(ISERROR($I609)=TRUE,"",OFFSET(Journaal!C$4,$I609,0))</f>
        <v/>
      </c>
      <c r="L609" s="34" t="str">
        <f ca="1">IF(ISERROR($I609)=TRUE,"",OFFSET(Journaal!D$4,$I609,0))</f>
        <v/>
      </c>
      <c r="M609" s="34" t="str">
        <f ca="1">IF(ISERROR($I609)=TRUE,"",OFFSET(Journaal!E$4,$I609,0))</f>
        <v/>
      </c>
      <c r="N609" s="35" t="str">
        <f ca="1">IF(ISERROR($I609)=TRUE,"",OFFSET(Journaal!F$4,$I609,0))</f>
        <v/>
      </c>
      <c r="O609" s="35" t="str">
        <f ca="1">IF(ISERROR($I609)=TRUE,"",OFFSET(Journaal!G$4,$I609,0))</f>
        <v/>
      </c>
      <c r="P609" s="34" t="str">
        <f ca="1">IF(ISERROR($I609)=TRUE,"",IF(OFFSET(Journaal!I$4,$I609,0)=0,"",OFFSET(Journaal!I$4,$I609,0)))</f>
        <v/>
      </c>
    </row>
    <row r="610" spans="1:16" x14ac:dyDescent="0.25">
      <c r="A610" s="22">
        <f t="shared" si="39"/>
        <v>1300</v>
      </c>
      <c r="B610" s="34" t="str">
        <f t="shared" ca="1" si="38"/>
        <v/>
      </c>
      <c r="C610" s="93"/>
      <c r="D610" s="45" t="str">
        <f ca="1">IF(B610="","",SUMPRODUCT((Journaal!$H$5:$H$1000=$B610)*(Journaal!$F$5:$F$1000)))</f>
        <v/>
      </c>
      <c r="E610" s="45" t="str">
        <f ca="1">IF(B610="","",SUMPRODUCT((Journaal!$H$5:$H$1000=$B610)*(Journaal!$G$5:$G$1000)))</f>
        <v/>
      </c>
      <c r="F610" s="47" t="str">
        <f t="shared" ca="1" si="40"/>
        <v/>
      </c>
      <c r="G610" s="47" t="str">
        <f t="shared" ca="1" si="41"/>
        <v/>
      </c>
      <c r="I610" s="22" t="e">
        <f ca="1">MATCH($K$2,OFFSET(Journaal!$H$5,I609,0,Journaal!$D$3,1),0)+I609</f>
        <v>#N/A</v>
      </c>
      <c r="J610" s="34" t="str">
        <f ca="1">IF(ISERROR($I610)=TRUE,"",OFFSET(Journaal!B$4,$I610,0))</f>
        <v/>
      </c>
      <c r="K610" s="32" t="str">
        <f ca="1">IF(ISERROR($I610)=TRUE,"",OFFSET(Journaal!C$4,$I610,0))</f>
        <v/>
      </c>
      <c r="L610" s="34" t="str">
        <f ca="1">IF(ISERROR($I610)=TRUE,"",OFFSET(Journaal!D$4,$I610,0))</f>
        <v/>
      </c>
      <c r="M610" s="34" t="str">
        <f ca="1">IF(ISERROR($I610)=TRUE,"",OFFSET(Journaal!E$4,$I610,0))</f>
        <v/>
      </c>
      <c r="N610" s="35" t="str">
        <f ca="1">IF(ISERROR($I610)=TRUE,"",OFFSET(Journaal!F$4,$I610,0))</f>
        <v/>
      </c>
      <c r="O610" s="35" t="str">
        <f ca="1">IF(ISERROR($I610)=TRUE,"",OFFSET(Journaal!G$4,$I610,0))</f>
        <v/>
      </c>
      <c r="P610" s="34" t="str">
        <f ca="1">IF(ISERROR($I610)=TRUE,"",IF(OFFSET(Journaal!I$4,$I610,0)=0,"",OFFSET(Journaal!I$4,$I610,0)))</f>
        <v/>
      </c>
    </row>
    <row r="611" spans="1:16" x14ac:dyDescent="0.25">
      <c r="A611" s="22">
        <f t="shared" si="39"/>
        <v>1300</v>
      </c>
      <c r="B611" s="34" t="str">
        <f t="shared" ca="1" si="38"/>
        <v/>
      </c>
      <c r="C611" s="93"/>
      <c r="D611" s="45" t="str">
        <f ca="1">IF(B611="","",SUMPRODUCT((Journaal!$H$5:$H$1000=$B611)*(Journaal!$F$5:$F$1000)))</f>
        <v/>
      </c>
      <c r="E611" s="45" t="str">
        <f ca="1">IF(B611="","",SUMPRODUCT((Journaal!$H$5:$H$1000=$B611)*(Journaal!$G$5:$G$1000)))</f>
        <v/>
      </c>
      <c r="F611" s="47" t="str">
        <f t="shared" ca="1" si="40"/>
        <v/>
      </c>
      <c r="G611" s="47" t="str">
        <f t="shared" ca="1" si="41"/>
        <v/>
      </c>
      <c r="I611" s="22" t="e">
        <f ca="1">MATCH($K$2,OFFSET(Journaal!$H$5,I610,0,Journaal!$D$3,1),0)+I610</f>
        <v>#N/A</v>
      </c>
      <c r="J611" s="34" t="str">
        <f ca="1">IF(ISERROR($I611)=TRUE,"",OFFSET(Journaal!B$4,$I611,0))</f>
        <v/>
      </c>
      <c r="K611" s="32" t="str">
        <f ca="1">IF(ISERROR($I611)=TRUE,"",OFFSET(Journaal!C$4,$I611,0))</f>
        <v/>
      </c>
      <c r="L611" s="34" t="str">
        <f ca="1">IF(ISERROR($I611)=TRUE,"",OFFSET(Journaal!D$4,$I611,0))</f>
        <v/>
      </c>
      <c r="M611" s="34" t="str">
        <f ca="1">IF(ISERROR($I611)=TRUE,"",OFFSET(Journaal!E$4,$I611,0))</f>
        <v/>
      </c>
      <c r="N611" s="35" t="str">
        <f ca="1">IF(ISERROR($I611)=TRUE,"",OFFSET(Journaal!F$4,$I611,0))</f>
        <v/>
      </c>
      <c r="O611" s="35" t="str">
        <f ca="1">IF(ISERROR($I611)=TRUE,"",OFFSET(Journaal!G$4,$I611,0))</f>
        <v/>
      </c>
      <c r="P611" s="34" t="str">
        <f ca="1">IF(ISERROR($I611)=TRUE,"",IF(OFFSET(Journaal!I$4,$I611,0)=0,"",OFFSET(Journaal!I$4,$I611,0)))</f>
        <v/>
      </c>
    </row>
    <row r="612" spans="1:16" x14ac:dyDescent="0.25">
      <c r="A612" s="22">
        <f t="shared" si="39"/>
        <v>1300</v>
      </c>
      <c r="B612" s="34" t="str">
        <f t="shared" ca="1" si="38"/>
        <v/>
      </c>
      <c r="C612" s="93"/>
      <c r="D612" s="45" t="str">
        <f ca="1">IF(B612="","",SUMPRODUCT((Journaal!$H$5:$H$1000=$B612)*(Journaal!$F$5:$F$1000)))</f>
        <v/>
      </c>
      <c r="E612" s="45" t="str">
        <f ca="1">IF(B612="","",SUMPRODUCT((Journaal!$H$5:$H$1000=$B612)*(Journaal!$G$5:$G$1000)))</f>
        <v/>
      </c>
      <c r="F612" s="47" t="str">
        <f t="shared" ca="1" si="40"/>
        <v/>
      </c>
      <c r="G612" s="47" t="str">
        <f t="shared" ca="1" si="41"/>
        <v/>
      </c>
      <c r="I612" s="22" t="e">
        <f ca="1">MATCH($K$2,OFFSET(Journaal!$H$5,I611,0,Journaal!$D$3,1),0)+I611</f>
        <v>#N/A</v>
      </c>
      <c r="J612" s="34" t="str">
        <f ca="1">IF(ISERROR($I612)=TRUE,"",OFFSET(Journaal!B$4,$I612,0))</f>
        <v/>
      </c>
      <c r="K612" s="32" t="str">
        <f ca="1">IF(ISERROR($I612)=TRUE,"",OFFSET(Journaal!C$4,$I612,0))</f>
        <v/>
      </c>
      <c r="L612" s="34" t="str">
        <f ca="1">IF(ISERROR($I612)=TRUE,"",OFFSET(Journaal!D$4,$I612,0))</f>
        <v/>
      </c>
      <c r="M612" s="34" t="str">
        <f ca="1">IF(ISERROR($I612)=TRUE,"",OFFSET(Journaal!E$4,$I612,0))</f>
        <v/>
      </c>
      <c r="N612" s="35" t="str">
        <f ca="1">IF(ISERROR($I612)=TRUE,"",OFFSET(Journaal!F$4,$I612,0))</f>
        <v/>
      </c>
      <c r="O612" s="35" t="str">
        <f ca="1">IF(ISERROR($I612)=TRUE,"",OFFSET(Journaal!G$4,$I612,0))</f>
        <v/>
      </c>
      <c r="P612" s="34" t="str">
        <f ca="1">IF(ISERROR($I612)=TRUE,"",IF(OFFSET(Journaal!I$4,$I612,0)=0,"",OFFSET(Journaal!I$4,$I612,0)))</f>
        <v/>
      </c>
    </row>
    <row r="613" spans="1:16" x14ac:dyDescent="0.25">
      <c r="A613" s="22">
        <f t="shared" si="39"/>
        <v>1300</v>
      </c>
      <c r="B613" s="34" t="str">
        <f t="shared" ca="1" si="38"/>
        <v/>
      </c>
      <c r="C613" s="93"/>
      <c r="D613" s="45" t="str">
        <f ca="1">IF(B613="","",SUMPRODUCT((Journaal!$H$5:$H$1000=$B613)*(Journaal!$F$5:$F$1000)))</f>
        <v/>
      </c>
      <c r="E613" s="45" t="str">
        <f ca="1">IF(B613="","",SUMPRODUCT((Journaal!$H$5:$H$1000=$B613)*(Journaal!$G$5:$G$1000)))</f>
        <v/>
      </c>
      <c r="F613" s="47" t="str">
        <f t="shared" ca="1" si="40"/>
        <v/>
      </c>
      <c r="G613" s="47" t="str">
        <f t="shared" ca="1" si="41"/>
        <v/>
      </c>
      <c r="I613" s="22" t="e">
        <f ca="1">MATCH($K$2,OFFSET(Journaal!$H$5,I612,0,Journaal!$D$3,1),0)+I612</f>
        <v>#N/A</v>
      </c>
      <c r="J613" s="34" t="str">
        <f ca="1">IF(ISERROR($I613)=TRUE,"",OFFSET(Journaal!B$4,$I613,0))</f>
        <v/>
      </c>
      <c r="K613" s="32" t="str">
        <f ca="1">IF(ISERROR($I613)=TRUE,"",OFFSET(Journaal!C$4,$I613,0))</f>
        <v/>
      </c>
      <c r="L613" s="34" t="str">
        <f ca="1">IF(ISERROR($I613)=TRUE,"",OFFSET(Journaal!D$4,$I613,0))</f>
        <v/>
      </c>
      <c r="M613" s="34" t="str">
        <f ca="1">IF(ISERROR($I613)=TRUE,"",OFFSET(Journaal!E$4,$I613,0))</f>
        <v/>
      </c>
      <c r="N613" s="35" t="str">
        <f ca="1">IF(ISERROR($I613)=TRUE,"",OFFSET(Journaal!F$4,$I613,0))</f>
        <v/>
      </c>
      <c r="O613" s="35" t="str">
        <f ca="1">IF(ISERROR($I613)=TRUE,"",OFFSET(Journaal!G$4,$I613,0))</f>
        <v/>
      </c>
      <c r="P613" s="34" t="str">
        <f ca="1">IF(ISERROR($I613)=TRUE,"",IF(OFFSET(Journaal!I$4,$I613,0)=0,"",OFFSET(Journaal!I$4,$I613,0)))</f>
        <v/>
      </c>
    </row>
    <row r="614" spans="1:16" x14ac:dyDescent="0.25">
      <c r="A614" s="22">
        <f t="shared" si="39"/>
        <v>1300</v>
      </c>
      <c r="B614" s="34" t="str">
        <f t="shared" ca="1" si="38"/>
        <v/>
      </c>
      <c r="C614" s="93"/>
      <c r="D614" s="45" t="str">
        <f ca="1">IF(B614="","",SUMPRODUCT((Journaal!$H$5:$H$1000=$B614)*(Journaal!$F$5:$F$1000)))</f>
        <v/>
      </c>
      <c r="E614" s="45" t="str">
        <f ca="1">IF(B614="","",SUMPRODUCT((Journaal!$H$5:$H$1000=$B614)*(Journaal!$G$5:$G$1000)))</f>
        <v/>
      </c>
      <c r="F614" s="47" t="str">
        <f t="shared" ca="1" si="40"/>
        <v/>
      </c>
      <c r="G614" s="47" t="str">
        <f t="shared" ca="1" si="41"/>
        <v/>
      </c>
      <c r="I614" s="22" t="e">
        <f ca="1">MATCH($K$2,OFFSET(Journaal!$H$5,I613,0,Journaal!$D$3,1),0)+I613</f>
        <v>#N/A</v>
      </c>
      <c r="J614" s="34" t="str">
        <f ca="1">IF(ISERROR($I614)=TRUE,"",OFFSET(Journaal!B$4,$I614,0))</f>
        <v/>
      </c>
      <c r="K614" s="32" t="str">
        <f ca="1">IF(ISERROR($I614)=TRUE,"",OFFSET(Journaal!C$4,$I614,0))</f>
        <v/>
      </c>
      <c r="L614" s="34" t="str">
        <f ca="1">IF(ISERROR($I614)=TRUE,"",OFFSET(Journaal!D$4,$I614,0))</f>
        <v/>
      </c>
      <c r="M614" s="34" t="str">
        <f ca="1">IF(ISERROR($I614)=TRUE,"",OFFSET(Journaal!E$4,$I614,0))</f>
        <v/>
      </c>
      <c r="N614" s="35" t="str">
        <f ca="1">IF(ISERROR($I614)=TRUE,"",OFFSET(Journaal!F$4,$I614,0))</f>
        <v/>
      </c>
      <c r="O614" s="35" t="str">
        <f ca="1">IF(ISERROR($I614)=TRUE,"",OFFSET(Journaal!G$4,$I614,0))</f>
        <v/>
      </c>
      <c r="P614" s="34" t="str">
        <f ca="1">IF(ISERROR($I614)=TRUE,"",IF(OFFSET(Journaal!I$4,$I614,0)=0,"",OFFSET(Journaal!I$4,$I614,0)))</f>
        <v/>
      </c>
    </row>
    <row r="615" spans="1:16" x14ac:dyDescent="0.25">
      <c r="A615" s="22">
        <f t="shared" si="39"/>
        <v>1300</v>
      </c>
      <c r="B615" s="34" t="str">
        <f t="shared" ca="1" si="38"/>
        <v/>
      </c>
      <c r="C615" s="93"/>
      <c r="D615" s="45" t="str">
        <f ca="1">IF(B615="","",SUMPRODUCT((Journaal!$H$5:$H$1000=$B615)*(Journaal!$F$5:$F$1000)))</f>
        <v/>
      </c>
      <c r="E615" s="45" t="str">
        <f ca="1">IF(B615="","",SUMPRODUCT((Journaal!$H$5:$H$1000=$B615)*(Journaal!$G$5:$G$1000)))</f>
        <v/>
      </c>
      <c r="F615" s="47" t="str">
        <f t="shared" ca="1" si="40"/>
        <v/>
      </c>
      <c r="G615" s="47" t="str">
        <f t="shared" ca="1" si="41"/>
        <v/>
      </c>
      <c r="I615" s="22" t="e">
        <f ca="1">MATCH($K$2,OFFSET(Journaal!$H$5,I614,0,Journaal!$D$3,1),0)+I614</f>
        <v>#N/A</v>
      </c>
      <c r="J615" s="34" t="str">
        <f ca="1">IF(ISERROR($I615)=TRUE,"",OFFSET(Journaal!B$4,$I615,0))</f>
        <v/>
      </c>
      <c r="K615" s="32" t="str">
        <f ca="1">IF(ISERROR($I615)=TRUE,"",OFFSET(Journaal!C$4,$I615,0))</f>
        <v/>
      </c>
      <c r="L615" s="34" t="str">
        <f ca="1">IF(ISERROR($I615)=TRUE,"",OFFSET(Journaal!D$4,$I615,0))</f>
        <v/>
      </c>
      <c r="M615" s="34" t="str">
        <f ca="1">IF(ISERROR($I615)=TRUE,"",OFFSET(Journaal!E$4,$I615,0))</f>
        <v/>
      </c>
      <c r="N615" s="35" t="str">
        <f ca="1">IF(ISERROR($I615)=TRUE,"",OFFSET(Journaal!F$4,$I615,0))</f>
        <v/>
      </c>
      <c r="O615" s="35" t="str">
        <f ca="1">IF(ISERROR($I615)=TRUE,"",OFFSET(Journaal!G$4,$I615,0))</f>
        <v/>
      </c>
      <c r="P615" s="34" t="str">
        <f ca="1">IF(ISERROR($I615)=TRUE,"",IF(OFFSET(Journaal!I$4,$I615,0)=0,"",OFFSET(Journaal!I$4,$I615,0)))</f>
        <v/>
      </c>
    </row>
    <row r="616" spans="1:16" x14ac:dyDescent="0.25">
      <c r="A616" s="22">
        <f t="shared" si="39"/>
        <v>1300</v>
      </c>
      <c r="B616" s="34" t="str">
        <f t="shared" ca="1" si="38"/>
        <v/>
      </c>
      <c r="C616" s="93"/>
      <c r="D616" s="45" t="str">
        <f ca="1">IF(B616="","",SUMPRODUCT((Journaal!$H$5:$H$1000=$B616)*(Journaal!$F$5:$F$1000)))</f>
        <v/>
      </c>
      <c r="E616" s="45" t="str">
        <f ca="1">IF(B616="","",SUMPRODUCT((Journaal!$H$5:$H$1000=$B616)*(Journaal!$G$5:$G$1000)))</f>
        <v/>
      </c>
      <c r="F616" s="47" t="str">
        <f t="shared" ca="1" si="40"/>
        <v/>
      </c>
      <c r="G616" s="47" t="str">
        <f t="shared" ca="1" si="41"/>
        <v/>
      </c>
      <c r="I616" s="22" t="e">
        <f ca="1">MATCH($K$2,OFFSET(Journaal!$H$5,I615,0,Journaal!$D$3,1),0)+I615</f>
        <v>#N/A</v>
      </c>
      <c r="J616" s="34" t="str">
        <f ca="1">IF(ISERROR($I616)=TRUE,"",OFFSET(Journaal!B$4,$I616,0))</f>
        <v/>
      </c>
      <c r="K616" s="32" t="str">
        <f ca="1">IF(ISERROR($I616)=TRUE,"",OFFSET(Journaal!C$4,$I616,0))</f>
        <v/>
      </c>
      <c r="L616" s="34" t="str">
        <f ca="1">IF(ISERROR($I616)=TRUE,"",OFFSET(Journaal!D$4,$I616,0))</f>
        <v/>
      </c>
      <c r="M616" s="34" t="str">
        <f ca="1">IF(ISERROR($I616)=TRUE,"",OFFSET(Journaal!E$4,$I616,0))</f>
        <v/>
      </c>
      <c r="N616" s="35" t="str">
        <f ca="1">IF(ISERROR($I616)=TRUE,"",OFFSET(Journaal!F$4,$I616,0))</f>
        <v/>
      </c>
      <c r="O616" s="35" t="str">
        <f ca="1">IF(ISERROR($I616)=TRUE,"",OFFSET(Journaal!G$4,$I616,0))</f>
        <v/>
      </c>
      <c r="P616" s="34" t="str">
        <f ca="1">IF(ISERROR($I616)=TRUE,"",IF(OFFSET(Journaal!I$4,$I616,0)=0,"",OFFSET(Journaal!I$4,$I616,0)))</f>
        <v/>
      </c>
    </row>
    <row r="617" spans="1:16" x14ac:dyDescent="0.25">
      <c r="A617" s="22">
        <f t="shared" si="39"/>
        <v>1300</v>
      </c>
      <c r="B617" s="34" t="str">
        <f t="shared" ca="1" si="38"/>
        <v/>
      </c>
      <c r="C617" s="93"/>
      <c r="D617" s="45" t="str">
        <f ca="1">IF(B617="","",SUMPRODUCT((Journaal!$H$5:$H$1000=$B617)*(Journaal!$F$5:$F$1000)))</f>
        <v/>
      </c>
      <c r="E617" s="45" t="str">
        <f ca="1">IF(B617="","",SUMPRODUCT((Journaal!$H$5:$H$1000=$B617)*(Journaal!$G$5:$G$1000)))</f>
        <v/>
      </c>
      <c r="F617" s="47" t="str">
        <f t="shared" ca="1" si="40"/>
        <v/>
      </c>
      <c r="G617" s="47" t="str">
        <f t="shared" ca="1" si="41"/>
        <v/>
      </c>
      <c r="I617" s="22" t="e">
        <f ca="1">MATCH($K$2,OFFSET(Journaal!$H$5,I616,0,Journaal!$D$3,1),0)+I616</f>
        <v>#N/A</v>
      </c>
      <c r="J617" s="34" t="str">
        <f ca="1">IF(ISERROR($I617)=TRUE,"",OFFSET(Journaal!B$4,$I617,0))</f>
        <v/>
      </c>
      <c r="K617" s="32" t="str">
        <f ca="1">IF(ISERROR($I617)=TRUE,"",OFFSET(Journaal!C$4,$I617,0))</f>
        <v/>
      </c>
      <c r="L617" s="34" t="str">
        <f ca="1">IF(ISERROR($I617)=TRUE,"",OFFSET(Journaal!D$4,$I617,0))</f>
        <v/>
      </c>
      <c r="M617" s="34" t="str">
        <f ca="1">IF(ISERROR($I617)=TRUE,"",OFFSET(Journaal!E$4,$I617,0))</f>
        <v/>
      </c>
      <c r="N617" s="35" t="str">
        <f ca="1">IF(ISERROR($I617)=TRUE,"",OFFSET(Journaal!F$4,$I617,0))</f>
        <v/>
      </c>
      <c r="O617" s="35" t="str">
        <f ca="1">IF(ISERROR($I617)=TRUE,"",OFFSET(Journaal!G$4,$I617,0))</f>
        <v/>
      </c>
      <c r="P617" s="34" t="str">
        <f ca="1">IF(ISERROR($I617)=TRUE,"",IF(OFFSET(Journaal!I$4,$I617,0)=0,"",OFFSET(Journaal!I$4,$I617,0)))</f>
        <v/>
      </c>
    </row>
    <row r="618" spans="1:16" x14ac:dyDescent="0.25">
      <c r="A618" s="22">
        <f t="shared" si="39"/>
        <v>1300</v>
      </c>
      <c r="B618" s="34" t="str">
        <f t="shared" ca="1" si="38"/>
        <v/>
      </c>
      <c r="C618" s="93"/>
      <c r="D618" s="45" t="str">
        <f ca="1">IF(B618="","",SUMPRODUCT((Journaal!$H$5:$H$1000=$B618)*(Journaal!$F$5:$F$1000)))</f>
        <v/>
      </c>
      <c r="E618" s="45" t="str">
        <f ca="1">IF(B618="","",SUMPRODUCT((Journaal!$H$5:$H$1000=$B618)*(Journaal!$G$5:$G$1000)))</f>
        <v/>
      </c>
      <c r="F618" s="47" t="str">
        <f t="shared" ca="1" si="40"/>
        <v/>
      </c>
      <c r="G618" s="47" t="str">
        <f t="shared" ca="1" si="41"/>
        <v/>
      </c>
      <c r="I618" s="22" t="e">
        <f ca="1">MATCH($K$2,OFFSET(Journaal!$H$5,I617,0,Journaal!$D$3,1),0)+I617</f>
        <v>#N/A</v>
      </c>
      <c r="J618" s="34" t="str">
        <f ca="1">IF(ISERROR($I618)=TRUE,"",OFFSET(Journaal!B$4,$I618,0))</f>
        <v/>
      </c>
      <c r="K618" s="32" t="str">
        <f ca="1">IF(ISERROR($I618)=TRUE,"",OFFSET(Journaal!C$4,$I618,0))</f>
        <v/>
      </c>
      <c r="L618" s="34" t="str">
        <f ca="1">IF(ISERROR($I618)=TRUE,"",OFFSET(Journaal!D$4,$I618,0))</f>
        <v/>
      </c>
      <c r="M618" s="34" t="str">
        <f ca="1">IF(ISERROR($I618)=TRUE,"",OFFSET(Journaal!E$4,$I618,0))</f>
        <v/>
      </c>
      <c r="N618" s="35" t="str">
        <f ca="1">IF(ISERROR($I618)=TRUE,"",OFFSET(Journaal!F$4,$I618,0))</f>
        <v/>
      </c>
      <c r="O618" s="35" t="str">
        <f ca="1">IF(ISERROR($I618)=TRUE,"",OFFSET(Journaal!G$4,$I618,0))</f>
        <v/>
      </c>
      <c r="P618" s="34" t="str">
        <f ca="1">IF(ISERROR($I618)=TRUE,"",IF(OFFSET(Journaal!I$4,$I618,0)=0,"",OFFSET(Journaal!I$4,$I618,0)))</f>
        <v/>
      </c>
    </row>
    <row r="619" spans="1:16" x14ac:dyDescent="0.25">
      <c r="A619" s="22">
        <f t="shared" si="39"/>
        <v>1300</v>
      </c>
      <c r="B619" s="34" t="str">
        <f t="shared" ca="1" si="38"/>
        <v/>
      </c>
      <c r="C619" s="93"/>
      <c r="D619" s="45" t="str">
        <f ca="1">IF(B619="","",SUMPRODUCT((Journaal!$H$5:$H$1000=$B619)*(Journaal!$F$5:$F$1000)))</f>
        <v/>
      </c>
      <c r="E619" s="45" t="str">
        <f ca="1">IF(B619="","",SUMPRODUCT((Journaal!$H$5:$H$1000=$B619)*(Journaal!$G$5:$G$1000)))</f>
        <v/>
      </c>
      <c r="F619" s="47" t="str">
        <f t="shared" ca="1" si="40"/>
        <v/>
      </c>
      <c r="G619" s="47" t="str">
        <f t="shared" ca="1" si="41"/>
        <v/>
      </c>
      <c r="I619" s="22" t="e">
        <f ca="1">MATCH($K$2,OFFSET(Journaal!$H$5,I618,0,Journaal!$D$3,1),0)+I618</f>
        <v>#N/A</v>
      </c>
      <c r="J619" s="34" t="str">
        <f ca="1">IF(ISERROR($I619)=TRUE,"",OFFSET(Journaal!B$4,$I619,0))</f>
        <v/>
      </c>
      <c r="K619" s="32" t="str">
        <f ca="1">IF(ISERROR($I619)=TRUE,"",OFFSET(Journaal!C$4,$I619,0))</f>
        <v/>
      </c>
      <c r="L619" s="34" t="str">
        <f ca="1">IF(ISERROR($I619)=TRUE,"",OFFSET(Journaal!D$4,$I619,0))</f>
        <v/>
      </c>
      <c r="M619" s="34" t="str">
        <f ca="1">IF(ISERROR($I619)=TRUE,"",OFFSET(Journaal!E$4,$I619,0))</f>
        <v/>
      </c>
      <c r="N619" s="35" t="str">
        <f ca="1">IF(ISERROR($I619)=TRUE,"",OFFSET(Journaal!F$4,$I619,0))</f>
        <v/>
      </c>
      <c r="O619" s="35" t="str">
        <f ca="1">IF(ISERROR($I619)=TRUE,"",OFFSET(Journaal!G$4,$I619,0))</f>
        <v/>
      </c>
      <c r="P619" s="34" t="str">
        <f ca="1">IF(ISERROR($I619)=TRUE,"",IF(OFFSET(Journaal!I$4,$I619,0)=0,"",OFFSET(Journaal!I$4,$I619,0)))</f>
        <v/>
      </c>
    </row>
    <row r="620" spans="1:16" x14ac:dyDescent="0.25">
      <c r="A620" s="22">
        <f t="shared" si="39"/>
        <v>1300</v>
      </c>
      <c r="B620" s="34" t="str">
        <f t="shared" ca="1" si="38"/>
        <v/>
      </c>
      <c r="C620" s="93"/>
      <c r="D620" s="45" t="str">
        <f ca="1">IF(B620="","",SUMPRODUCT((Journaal!$H$5:$H$1000=$B620)*(Journaal!$F$5:$F$1000)))</f>
        <v/>
      </c>
      <c r="E620" s="45" t="str">
        <f ca="1">IF(B620="","",SUMPRODUCT((Journaal!$H$5:$H$1000=$B620)*(Journaal!$G$5:$G$1000)))</f>
        <v/>
      </c>
      <c r="F620" s="47" t="str">
        <f t="shared" ca="1" si="40"/>
        <v/>
      </c>
      <c r="G620" s="47" t="str">
        <f t="shared" ca="1" si="41"/>
        <v/>
      </c>
      <c r="I620" s="22" t="e">
        <f ca="1">MATCH($K$2,OFFSET(Journaal!$H$5,I619,0,Journaal!$D$3,1),0)+I619</f>
        <v>#N/A</v>
      </c>
      <c r="J620" s="34" t="str">
        <f ca="1">IF(ISERROR($I620)=TRUE,"",OFFSET(Journaal!B$4,$I620,0))</f>
        <v/>
      </c>
      <c r="K620" s="32" t="str">
        <f ca="1">IF(ISERROR($I620)=TRUE,"",OFFSET(Journaal!C$4,$I620,0))</f>
        <v/>
      </c>
      <c r="L620" s="34" t="str">
        <f ca="1">IF(ISERROR($I620)=TRUE,"",OFFSET(Journaal!D$4,$I620,0))</f>
        <v/>
      </c>
      <c r="M620" s="34" t="str">
        <f ca="1">IF(ISERROR($I620)=TRUE,"",OFFSET(Journaal!E$4,$I620,0))</f>
        <v/>
      </c>
      <c r="N620" s="35" t="str">
        <f ca="1">IF(ISERROR($I620)=TRUE,"",OFFSET(Journaal!F$4,$I620,0))</f>
        <v/>
      </c>
      <c r="O620" s="35" t="str">
        <f ca="1">IF(ISERROR($I620)=TRUE,"",OFFSET(Journaal!G$4,$I620,0))</f>
        <v/>
      </c>
      <c r="P620" s="34" t="str">
        <f ca="1">IF(ISERROR($I620)=TRUE,"",IF(OFFSET(Journaal!I$4,$I620,0)=0,"",OFFSET(Journaal!I$4,$I620,0)))</f>
        <v/>
      </c>
    </row>
    <row r="621" spans="1:16" x14ac:dyDescent="0.25">
      <c r="A621" s="22">
        <f t="shared" si="39"/>
        <v>1300</v>
      </c>
      <c r="B621" s="34" t="str">
        <f t="shared" ca="1" si="38"/>
        <v/>
      </c>
      <c r="C621" s="93"/>
      <c r="D621" s="45" t="str">
        <f ca="1">IF(B621="","",SUMPRODUCT((Journaal!$H$5:$H$1000=$B621)*(Journaal!$F$5:$F$1000)))</f>
        <v/>
      </c>
      <c r="E621" s="45" t="str">
        <f ca="1">IF(B621="","",SUMPRODUCT((Journaal!$H$5:$H$1000=$B621)*(Journaal!$G$5:$G$1000)))</f>
        <v/>
      </c>
      <c r="F621" s="47" t="str">
        <f t="shared" ca="1" si="40"/>
        <v/>
      </c>
      <c r="G621" s="47" t="str">
        <f t="shared" ca="1" si="41"/>
        <v/>
      </c>
      <c r="I621" s="22" t="e">
        <f ca="1">MATCH($K$2,OFFSET(Journaal!$H$5,I620,0,Journaal!$D$3,1),0)+I620</f>
        <v>#N/A</v>
      </c>
      <c r="J621" s="34" t="str">
        <f ca="1">IF(ISERROR($I621)=TRUE,"",OFFSET(Journaal!B$4,$I621,0))</f>
        <v/>
      </c>
      <c r="K621" s="32" t="str">
        <f ca="1">IF(ISERROR($I621)=TRUE,"",OFFSET(Journaal!C$4,$I621,0))</f>
        <v/>
      </c>
      <c r="L621" s="34" t="str">
        <f ca="1">IF(ISERROR($I621)=TRUE,"",OFFSET(Journaal!D$4,$I621,0))</f>
        <v/>
      </c>
      <c r="M621" s="34" t="str">
        <f ca="1">IF(ISERROR($I621)=TRUE,"",OFFSET(Journaal!E$4,$I621,0))</f>
        <v/>
      </c>
      <c r="N621" s="35" t="str">
        <f ca="1">IF(ISERROR($I621)=TRUE,"",OFFSET(Journaal!F$4,$I621,0))</f>
        <v/>
      </c>
      <c r="O621" s="35" t="str">
        <f ca="1">IF(ISERROR($I621)=TRUE,"",OFFSET(Journaal!G$4,$I621,0))</f>
        <v/>
      </c>
      <c r="P621" s="34" t="str">
        <f ca="1">IF(ISERROR($I621)=TRUE,"",IF(OFFSET(Journaal!I$4,$I621,0)=0,"",OFFSET(Journaal!I$4,$I621,0)))</f>
        <v/>
      </c>
    </row>
    <row r="622" spans="1:16" x14ac:dyDescent="0.25">
      <c r="A622" s="22">
        <f t="shared" si="39"/>
        <v>1300</v>
      </c>
      <c r="B622" s="34" t="str">
        <f t="shared" ca="1" si="38"/>
        <v/>
      </c>
      <c r="C622" s="93"/>
      <c r="D622" s="45" t="str">
        <f ca="1">IF(B622="","",SUMPRODUCT((Journaal!$H$5:$H$1000=$B622)*(Journaal!$F$5:$F$1000)))</f>
        <v/>
      </c>
      <c r="E622" s="45" t="str">
        <f ca="1">IF(B622="","",SUMPRODUCT((Journaal!$H$5:$H$1000=$B622)*(Journaal!$G$5:$G$1000)))</f>
        <v/>
      </c>
      <c r="F622" s="47" t="str">
        <f t="shared" ca="1" si="40"/>
        <v/>
      </c>
      <c r="G622" s="47" t="str">
        <f t="shared" ca="1" si="41"/>
        <v/>
      </c>
      <c r="I622" s="22" t="e">
        <f ca="1">MATCH($K$2,OFFSET(Journaal!$H$5,I621,0,Journaal!$D$3,1),0)+I621</f>
        <v>#N/A</v>
      </c>
      <c r="J622" s="34" t="str">
        <f ca="1">IF(ISERROR($I622)=TRUE,"",OFFSET(Journaal!B$4,$I622,0))</f>
        <v/>
      </c>
      <c r="K622" s="32" t="str">
        <f ca="1">IF(ISERROR($I622)=TRUE,"",OFFSET(Journaal!C$4,$I622,0))</f>
        <v/>
      </c>
      <c r="L622" s="34" t="str">
        <f ca="1">IF(ISERROR($I622)=TRUE,"",OFFSET(Journaal!D$4,$I622,0))</f>
        <v/>
      </c>
      <c r="M622" s="34" t="str">
        <f ca="1">IF(ISERROR($I622)=TRUE,"",OFFSET(Journaal!E$4,$I622,0))</f>
        <v/>
      </c>
      <c r="N622" s="35" t="str">
        <f ca="1">IF(ISERROR($I622)=TRUE,"",OFFSET(Journaal!F$4,$I622,0))</f>
        <v/>
      </c>
      <c r="O622" s="35" t="str">
        <f ca="1">IF(ISERROR($I622)=TRUE,"",OFFSET(Journaal!G$4,$I622,0))</f>
        <v/>
      </c>
      <c r="P622" s="34" t="str">
        <f ca="1">IF(ISERROR($I622)=TRUE,"",IF(OFFSET(Journaal!I$4,$I622,0)=0,"",OFFSET(Journaal!I$4,$I622,0)))</f>
        <v/>
      </c>
    </row>
    <row r="623" spans="1:16" x14ac:dyDescent="0.25">
      <c r="A623" s="22">
        <f t="shared" si="39"/>
        <v>1300</v>
      </c>
      <c r="B623" s="34" t="str">
        <f t="shared" ca="1" si="38"/>
        <v/>
      </c>
      <c r="C623" s="93"/>
      <c r="D623" s="45" t="str">
        <f ca="1">IF(B623="","",SUMPRODUCT((Journaal!$H$5:$H$1000=$B623)*(Journaal!$F$5:$F$1000)))</f>
        <v/>
      </c>
      <c r="E623" s="45" t="str">
        <f ca="1">IF(B623="","",SUMPRODUCT((Journaal!$H$5:$H$1000=$B623)*(Journaal!$G$5:$G$1000)))</f>
        <v/>
      </c>
      <c r="F623" s="47" t="str">
        <f t="shared" ca="1" si="40"/>
        <v/>
      </c>
      <c r="G623" s="47" t="str">
        <f t="shared" ca="1" si="41"/>
        <v/>
      </c>
      <c r="I623" s="22" t="e">
        <f ca="1">MATCH($K$2,OFFSET(Journaal!$H$5,I622,0,Journaal!$D$3,1),0)+I622</f>
        <v>#N/A</v>
      </c>
      <c r="J623" s="34" t="str">
        <f ca="1">IF(ISERROR($I623)=TRUE,"",OFFSET(Journaal!B$4,$I623,0))</f>
        <v/>
      </c>
      <c r="K623" s="32" t="str">
        <f ca="1">IF(ISERROR($I623)=TRUE,"",OFFSET(Journaal!C$4,$I623,0))</f>
        <v/>
      </c>
      <c r="L623" s="34" t="str">
        <f ca="1">IF(ISERROR($I623)=TRUE,"",OFFSET(Journaal!D$4,$I623,0))</f>
        <v/>
      </c>
      <c r="M623" s="34" t="str">
        <f ca="1">IF(ISERROR($I623)=TRUE,"",OFFSET(Journaal!E$4,$I623,0))</f>
        <v/>
      </c>
      <c r="N623" s="35" t="str">
        <f ca="1">IF(ISERROR($I623)=TRUE,"",OFFSET(Journaal!F$4,$I623,0))</f>
        <v/>
      </c>
      <c r="O623" s="35" t="str">
        <f ca="1">IF(ISERROR($I623)=TRUE,"",OFFSET(Journaal!G$4,$I623,0))</f>
        <v/>
      </c>
      <c r="P623" s="34" t="str">
        <f ca="1">IF(ISERROR($I623)=TRUE,"",IF(OFFSET(Journaal!I$4,$I623,0)=0,"",OFFSET(Journaal!I$4,$I623,0)))</f>
        <v/>
      </c>
    </row>
    <row r="624" spans="1:16" x14ac:dyDescent="0.25">
      <c r="A624" s="22">
        <f t="shared" si="39"/>
        <v>1300</v>
      </c>
      <c r="B624" s="34" t="str">
        <f t="shared" ca="1" si="38"/>
        <v/>
      </c>
      <c r="C624" s="93"/>
      <c r="D624" s="45" t="str">
        <f ca="1">IF(B624="","",SUMPRODUCT((Journaal!$H$5:$H$1000=$B624)*(Journaal!$F$5:$F$1000)))</f>
        <v/>
      </c>
      <c r="E624" s="45" t="str">
        <f ca="1">IF(B624="","",SUMPRODUCT((Journaal!$H$5:$H$1000=$B624)*(Journaal!$G$5:$G$1000)))</f>
        <v/>
      </c>
      <c r="F624" s="47" t="str">
        <f t="shared" ca="1" si="40"/>
        <v/>
      </c>
      <c r="G624" s="47" t="str">
        <f t="shared" ca="1" si="41"/>
        <v/>
      </c>
      <c r="I624" s="22" t="e">
        <f ca="1">MATCH($K$2,OFFSET(Journaal!$H$5,I623,0,Journaal!$D$3,1),0)+I623</f>
        <v>#N/A</v>
      </c>
      <c r="J624" s="34" t="str">
        <f ca="1">IF(ISERROR($I624)=TRUE,"",OFFSET(Journaal!B$4,$I624,0))</f>
        <v/>
      </c>
      <c r="K624" s="32" t="str">
        <f ca="1">IF(ISERROR($I624)=TRUE,"",OFFSET(Journaal!C$4,$I624,0))</f>
        <v/>
      </c>
      <c r="L624" s="34" t="str">
        <f ca="1">IF(ISERROR($I624)=TRUE,"",OFFSET(Journaal!D$4,$I624,0))</f>
        <v/>
      </c>
      <c r="M624" s="34" t="str">
        <f ca="1">IF(ISERROR($I624)=TRUE,"",OFFSET(Journaal!E$4,$I624,0))</f>
        <v/>
      </c>
      <c r="N624" s="35" t="str">
        <f ca="1">IF(ISERROR($I624)=TRUE,"",OFFSET(Journaal!F$4,$I624,0))</f>
        <v/>
      </c>
      <c r="O624" s="35" t="str">
        <f ca="1">IF(ISERROR($I624)=TRUE,"",OFFSET(Journaal!G$4,$I624,0))</f>
        <v/>
      </c>
      <c r="P624" s="34" t="str">
        <f ca="1">IF(ISERROR($I624)=TRUE,"",IF(OFFSET(Journaal!I$4,$I624,0)=0,"",OFFSET(Journaal!I$4,$I624,0)))</f>
        <v/>
      </c>
    </row>
    <row r="625" spans="1:16" x14ac:dyDescent="0.25">
      <c r="A625" s="22">
        <f t="shared" si="39"/>
        <v>1300</v>
      </c>
      <c r="B625" s="34" t="str">
        <f t="shared" ca="1" si="38"/>
        <v/>
      </c>
      <c r="C625" s="93"/>
      <c r="D625" s="45" t="str">
        <f ca="1">IF(B625="","",SUMPRODUCT((Journaal!$H$5:$H$1000=$B625)*(Journaal!$F$5:$F$1000)))</f>
        <v/>
      </c>
      <c r="E625" s="45" t="str">
        <f ca="1">IF(B625="","",SUMPRODUCT((Journaal!$H$5:$H$1000=$B625)*(Journaal!$G$5:$G$1000)))</f>
        <v/>
      </c>
      <c r="F625" s="47" t="str">
        <f t="shared" ca="1" si="40"/>
        <v/>
      </c>
      <c r="G625" s="47" t="str">
        <f t="shared" ca="1" si="41"/>
        <v/>
      </c>
      <c r="I625" s="22" t="e">
        <f ca="1">MATCH($K$2,OFFSET(Journaal!$H$5,I624,0,Journaal!$D$3,1),0)+I624</f>
        <v>#N/A</v>
      </c>
      <c r="J625" s="34" t="str">
        <f ca="1">IF(ISERROR($I625)=TRUE,"",OFFSET(Journaal!B$4,$I625,0))</f>
        <v/>
      </c>
      <c r="K625" s="32" t="str">
        <f ca="1">IF(ISERROR($I625)=TRUE,"",OFFSET(Journaal!C$4,$I625,0))</f>
        <v/>
      </c>
      <c r="L625" s="34" t="str">
        <f ca="1">IF(ISERROR($I625)=TRUE,"",OFFSET(Journaal!D$4,$I625,0))</f>
        <v/>
      </c>
      <c r="M625" s="34" t="str">
        <f ca="1">IF(ISERROR($I625)=TRUE,"",OFFSET(Journaal!E$4,$I625,0))</f>
        <v/>
      </c>
      <c r="N625" s="35" t="str">
        <f ca="1">IF(ISERROR($I625)=TRUE,"",OFFSET(Journaal!F$4,$I625,0))</f>
        <v/>
      </c>
      <c r="O625" s="35" t="str">
        <f ca="1">IF(ISERROR($I625)=TRUE,"",OFFSET(Journaal!G$4,$I625,0))</f>
        <v/>
      </c>
      <c r="P625" s="34" t="str">
        <f ca="1">IF(ISERROR($I625)=TRUE,"",IF(OFFSET(Journaal!I$4,$I625,0)=0,"",OFFSET(Journaal!I$4,$I625,0)))</f>
        <v/>
      </c>
    </row>
    <row r="626" spans="1:16" x14ac:dyDescent="0.25">
      <c r="A626" s="22">
        <f t="shared" si="39"/>
        <v>1300</v>
      </c>
      <c r="B626" s="34" t="str">
        <f t="shared" ca="1" si="38"/>
        <v/>
      </c>
      <c r="C626" s="93"/>
      <c r="D626" s="45" t="str">
        <f ca="1">IF(B626="","",SUMPRODUCT((Journaal!$H$5:$H$1000=$B626)*(Journaal!$F$5:$F$1000)))</f>
        <v/>
      </c>
      <c r="E626" s="45" t="str">
        <f ca="1">IF(B626="","",SUMPRODUCT((Journaal!$H$5:$H$1000=$B626)*(Journaal!$G$5:$G$1000)))</f>
        <v/>
      </c>
      <c r="F626" s="47" t="str">
        <f t="shared" ca="1" si="40"/>
        <v/>
      </c>
      <c r="G626" s="47" t="str">
        <f t="shared" ca="1" si="41"/>
        <v/>
      </c>
      <c r="I626" s="22" t="e">
        <f ca="1">MATCH($K$2,OFFSET(Journaal!$H$5,I625,0,Journaal!$D$3,1),0)+I625</f>
        <v>#N/A</v>
      </c>
      <c r="J626" s="34" t="str">
        <f ca="1">IF(ISERROR($I626)=TRUE,"",OFFSET(Journaal!B$4,$I626,0))</f>
        <v/>
      </c>
      <c r="K626" s="32" t="str">
        <f ca="1">IF(ISERROR($I626)=TRUE,"",OFFSET(Journaal!C$4,$I626,0))</f>
        <v/>
      </c>
      <c r="L626" s="34" t="str">
        <f ca="1">IF(ISERROR($I626)=TRUE,"",OFFSET(Journaal!D$4,$I626,0))</f>
        <v/>
      </c>
      <c r="M626" s="34" t="str">
        <f ca="1">IF(ISERROR($I626)=TRUE,"",OFFSET(Journaal!E$4,$I626,0))</f>
        <v/>
      </c>
      <c r="N626" s="35" t="str">
        <f ca="1">IF(ISERROR($I626)=TRUE,"",OFFSET(Journaal!F$4,$I626,0))</f>
        <v/>
      </c>
      <c r="O626" s="35" t="str">
        <f ca="1">IF(ISERROR($I626)=TRUE,"",OFFSET(Journaal!G$4,$I626,0))</f>
        <v/>
      </c>
      <c r="P626" s="34" t="str">
        <f ca="1">IF(ISERROR($I626)=TRUE,"",IF(OFFSET(Journaal!I$4,$I626,0)=0,"",OFFSET(Journaal!I$4,$I626,0)))</f>
        <v/>
      </c>
    </row>
    <row r="627" spans="1:16" x14ac:dyDescent="0.25">
      <c r="A627" s="22">
        <f t="shared" si="39"/>
        <v>1300</v>
      </c>
      <c r="B627" s="34" t="str">
        <f t="shared" ca="1" si="38"/>
        <v/>
      </c>
      <c r="C627" s="93"/>
      <c r="D627" s="45" t="str">
        <f ca="1">IF(B627="","",SUMPRODUCT((Journaal!$H$5:$H$1000=$B627)*(Journaal!$F$5:$F$1000)))</f>
        <v/>
      </c>
      <c r="E627" s="45" t="str">
        <f ca="1">IF(B627="","",SUMPRODUCT((Journaal!$H$5:$H$1000=$B627)*(Journaal!$G$5:$G$1000)))</f>
        <v/>
      </c>
      <c r="F627" s="47" t="str">
        <f t="shared" ca="1" si="40"/>
        <v/>
      </c>
      <c r="G627" s="47" t="str">
        <f t="shared" ca="1" si="41"/>
        <v/>
      </c>
      <c r="I627" s="22" t="e">
        <f ca="1">MATCH($K$2,OFFSET(Journaal!$H$5,I626,0,Journaal!$D$3,1),0)+I626</f>
        <v>#N/A</v>
      </c>
      <c r="J627" s="34" t="str">
        <f ca="1">IF(ISERROR($I627)=TRUE,"",OFFSET(Journaal!B$4,$I627,0))</f>
        <v/>
      </c>
      <c r="K627" s="32" t="str">
        <f ca="1">IF(ISERROR($I627)=TRUE,"",OFFSET(Journaal!C$4,$I627,0))</f>
        <v/>
      </c>
      <c r="L627" s="34" t="str">
        <f ca="1">IF(ISERROR($I627)=TRUE,"",OFFSET(Journaal!D$4,$I627,0))</f>
        <v/>
      </c>
      <c r="M627" s="34" t="str">
        <f ca="1">IF(ISERROR($I627)=TRUE,"",OFFSET(Journaal!E$4,$I627,0))</f>
        <v/>
      </c>
      <c r="N627" s="35" t="str">
        <f ca="1">IF(ISERROR($I627)=TRUE,"",OFFSET(Journaal!F$4,$I627,0))</f>
        <v/>
      </c>
      <c r="O627" s="35" t="str">
        <f ca="1">IF(ISERROR($I627)=TRUE,"",OFFSET(Journaal!G$4,$I627,0))</f>
        <v/>
      </c>
      <c r="P627" s="34" t="str">
        <f ca="1">IF(ISERROR($I627)=TRUE,"",IF(OFFSET(Journaal!I$4,$I627,0)=0,"",OFFSET(Journaal!I$4,$I627,0)))</f>
        <v/>
      </c>
    </row>
    <row r="628" spans="1:16" x14ac:dyDescent="0.25">
      <c r="A628" s="22">
        <f t="shared" si="39"/>
        <v>1300</v>
      </c>
      <c r="B628" s="34" t="str">
        <f t="shared" ca="1" si="38"/>
        <v/>
      </c>
      <c r="C628" s="93"/>
      <c r="D628" s="45" t="str">
        <f ca="1">IF(B628="","",SUMPRODUCT((Journaal!$H$5:$H$1000=$B628)*(Journaal!$F$5:$F$1000)))</f>
        <v/>
      </c>
      <c r="E628" s="45" t="str">
        <f ca="1">IF(B628="","",SUMPRODUCT((Journaal!$H$5:$H$1000=$B628)*(Journaal!$G$5:$G$1000)))</f>
        <v/>
      </c>
      <c r="F628" s="47" t="str">
        <f t="shared" ca="1" si="40"/>
        <v/>
      </c>
      <c r="G628" s="47" t="str">
        <f t="shared" ca="1" si="41"/>
        <v/>
      </c>
      <c r="I628" s="22" t="e">
        <f ca="1">MATCH($K$2,OFFSET(Journaal!$H$5,I627,0,Journaal!$D$3,1),0)+I627</f>
        <v>#N/A</v>
      </c>
      <c r="J628" s="34" t="str">
        <f ca="1">IF(ISERROR($I628)=TRUE,"",OFFSET(Journaal!B$4,$I628,0))</f>
        <v/>
      </c>
      <c r="K628" s="32" t="str">
        <f ca="1">IF(ISERROR($I628)=TRUE,"",OFFSET(Journaal!C$4,$I628,0))</f>
        <v/>
      </c>
      <c r="L628" s="34" t="str">
        <f ca="1">IF(ISERROR($I628)=TRUE,"",OFFSET(Journaal!D$4,$I628,0))</f>
        <v/>
      </c>
      <c r="M628" s="34" t="str">
        <f ca="1">IF(ISERROR($I628)=TRUE,"",OFFSET(Journaal!E$4,$I628,0))</f>
        <v/>
      </c>
      <c r="N628" s="35" t="str">
        <f ca="1">IF(ISERROR($I628)=TRUE,"",OFFSET(Journaal!F$4,$I628,0))</f>
        <v/>
      </c>
      <c r="O628" s="35" t="str">
        <f ca="1">IF(ISERROR($I628)=TRUE,"",OFFSET(Journaal!G$4,$I628,0))</f>
        <v/>
      </c>
      <c r="P628" s="34" t="str">
        <f ca="1">IF(ISERROR($I628)=TRUE,"",IF(OFFSET(Journaal!I$4,$I628,0)=0,"",OFFSET(Journaal!I$4,$I628,0)))</f>
        <v/>
      </c>
    </row>
    <row r="629" spans="1:16" x14ac:dyDescent="0.25">
      <c r="A629" s="22">
        <f t="shared" si="39"/>
        <v>1300</v>
      </c>
      <c r="B629" s="34" t="str">
        <f t="shared" ca="1" si="38"/>
        <v/>
      </c>
      <c r="C629" s="93"/>
      <c r="D629" s="45" t="str">
        <f ca="1">IF(B629="","",SUMPRODUCT((Journaal!$H$5:$H$1000=$B629)*(Journaal!$F$5:$F$1000)))</f>
        <v/>
      </c>
      <c r="E629" s="45" t="str">
        <f ca="1">IF(B629="","",SUMPRODUCT((Journaal!$H$5:$H$1000=$B629)*(Journaal!$G$5:$G$1000)))</f>
        <v/>
      </c>
      <c r="F629" s="47" t="str">
        <f t="shared" ca="1" si="40"/>
        <v/>
      </c>
      <c r="G629" s="47" t="str">
        <f t="shared" ca="1" si="41"/>
        <v/>
      </c>
      <c r="I629" s="22" t="e">
        <f ca="1">MATCH($K$2,OFFSET(Journaal!$H$5,I628,0,Journaal!$D$3,1),0)+I628</f>
        <v>#N/A</v>
      </c>
      <c r="J629" s="34" t="str">
        <f ca="1">IF(ISERROR($I629)=TRUE,"",OFFSET(Journaal!B$4,$I629,0))</f>
        <v/>
      </c>
      <c r="K629" s="32" t="str">
        <f ca="1">IF(ISERROR($I629)=TRUE,"",OFFSET(Journaal!C$4,$I629,0))</f>
        <v/>
      </c>
      <c r="L629" s="34" t="str">
        <f ca="1">IF(ISERROR($I629)=TRUE,"",OFFSET(Journaal!D$4,$I629,0))</f>
        <v/>
      </c>
      <c r="M629" s="34" t="str">
        <f ca="1">IF(ISERROR($I629)=TRUE,"",OFFSET(Journaal!E$4,$I629,0))</f>
        <v/>
      </c>
      <c r="N629" s="35" t="str">
        <f ca="1">IF(ISERROR($I629)=TRUE,"",OFFSET(Journaal!F$4,$I629,0))</f>
        <v/>
      </c>
      <c r="O629" s="35" t="str">
        <f ca="1">IF(ISERROR($I629)=TRUE,"",OFFSET(Journaal!G$4,$I629,0))</f>
        <v/>
      </c>
      <c r="P629" s="34" t="str">
        <f ca="1">IF(ISERROR($I629)=TRUE,"",IF(OFFSET(Journaal!I$4,$I629,0)=0,"",OFFSET(Journaal!I$4,$I629,0)))</f>
        <v/>
      </c>
    </row>
    <row r="630" spans="1:16" x14ac:dyDescent="0.25">
      <c r="A630" s="22">
        <f t="shared" si="39"/>
        <v>1300</v>
      </c>
      <c r="B630" s="34" t="str">
        <f t="shared" ca="1" si="38"/>
        <v/>
      </c>
      <c r="C630" s="93"/>
      <c r="D630" s="45" t="str">
        <f ca="1">IF(B630="","",SUMPRODUCT((Journaal!$H$5:$H$1000=$B630)*(Journaal!$F$5:$F$1000)))</f>
        <v/>
      </c>
      <c r="E630" s="45" t="str">
        <f ca="1">IF(B630="","",SUMPRODUCT((Journaal!$H$5:$H$1000=$B630)*(Journaal!$G$5:$G$1000)))</f>
        <v/>
      </c>
      <c r="F630" s="47" t="str">
        <f t="shared" ca="1" si="40"/>
        <v/>
      </c>
      <c r="G630" s="47" t="str">
        <f t="shared" ca="1" si="41"/>
        <v/>
      </c>
      <c r="I630" s="22" t="e">
        <f ca="1">MATCH($K$2,OFFSET(Journaal!$H$5,I629,0,Journaal!$D$3,1),0)+I629</f>
        <v>#N/A</v>
      </c>
      <c r="J630" s="34" t="str">
        <f ca="1">IF(ISERROR($I630)=TRUE,"",OFFSET(Journaal!B$4,$I630,0))</f>
        <v/>
      </c>
      <c r="K630" s="32" t="str">
        <f ca="1">IF(ISERROR($I630)=TRUE,"",OFFSET(Journaal!C$4,$I630,0))</f>
        <v/>
      </c>
      <c r="L630" s="34" t="str">
        <f ca="1">IF(ISERROR($I630)=TRUE,"",OFFSET(Journaal!D$4,$I630,0))</f>
        <v/>
      </c>
      <c r="M630" s="34" t="str">
        <f ca="1">IF(ISERROR($I630)=TRUE,"",OFFSET(Journaal!E$4,$I630,0))</f>
        <v/>
      </c>
      <c r="N630" s="35" t="str">
        <f ca="1">IF(ISERROR($I630)=TRUE,"",OFFSET(Journaal!F$4,$I630,0))</f>
        <v/>
      </c>
      <c r="O630" s="35" t="str">
        <f ca="1">IF(ISERROR($I630)=TRUE,"",OFFSET(Journaal!G$4,$I630,0))</f>
        <v/>
      </c>
      <c r="P630" s="34" t="str">
        <f ca="1">IF(ISERROR($I630)=TRUE,"",IF(OFFSET(Journaal!I$4,$I630,0)=0,"",OFFSET(Journaal!I$4,$I630,0)))</f>
        <v/>
      </c>
    </row>
    <row r="631" spans="1:16" x14ac:dyDescent="0.25">
      <c r="A631" s="22">
        <f t="shared" si="39"/>
        <v>1300</v>
      </c>
      <c r="B631" s="34" t="str">
        <f t="shared" ca="1" si="38"/>
        <v/>
      </c>
      <c r="C631" s="93"/>
      <c r="D631" s="45" t="str">
        <f ca="1">IF(B631="","",SUMPRODUCT((Journaal!$H$5:$H$1000=$B631)*(Journaal!$F$5:$F$1000)))</f>
        <v/>
      </c>
      <c r="E631" s="45" t="str">
        <f ca="1">IF(B631="","",SUMPRODUCT((Journaal!$H$5:$H$1000=$B631)*(Journaal!$G$5:$G$1000)))</f>
        <v/>
      </c>
      <c r="F631" s="47" t="str">
        <f t="shared" ca="1" si="40"/>
        <v/>
      </c>
      <c r="G631" s="47" t="str">
        <f t="shared" ca="1" si="41"/>
        <v/>
      </c>
      <c r="I631" s="22" t="e">
        <f ca="1">MATCH($K$2,OFFSET(Journaal!$H$5,I630,0,Journaal!$D$3,1),0)+I630</f>
        <v>#N/A</v>
      </c>
      <c r="J631" s="34" t="str">
        <f ca="1">IF(ISERROR($I631)=TRUE,"",OFFSET(Journaal!B$4,$I631,0))</f>
        <v/>
      </c>
      <c r="K631" s="32" t="str">
        <f ca="1">IF(ISERROR($I631)=TRUE,"",OFFSET(Journaal!C$4,$I631,0))</f>
        <v/>
      </c>
      <c r="L631" s="34" t="str">
        <f ca="1">IF(ISERROR($I631)=TRUE,"",OFFSET(Journaal!D$4,$I631,0))</f>
        <v/>
      </c>
      <c r="M631" s="34" t="str">
        <f ca="1">IF(ISERROR($I631)=TRUE,"",OFFSET(Journaal!E$4,$I631,0))</f>
        <v/>
      </c>
      <c r="N631" s="35" t="str">
        <f ca="1">IF(ISERROR($I631)=TRUE,"",OFFSET(Journaal!F$4,$I631,0))</f>
        <v/>
      </c>
      <c r="O631" s="35" t="str">
        <f ca="1">IF(ISERROR($I631)=TRUE,"",OFFSET(Journaal!G$4,$I631,0))</f>
        <v/>
      </c>
      <c r="P631" s="34" t="str">
        <f ca="1">IF(ISERROR($I631)=TRUE,"",IF(OFFSET(Journaal!I$4,$I631,0)=0,"",OFFSET(Journaal!I$4,$I631,0)))</f>
        <v/>
      </c>
    </row>
    <row r="632" spans="1:16" x14ac:dyDescent="0.25">
      <c r="A632" s="22">
        <f t="shared" si="39"/>
        <v>1300</v>
      </c>
      <c r="B632" s="34" t="str">
        <f t="shared" ca="1" si="38"/>
        <v/>
      </c>
      <c r="C632" s="93"/>
      <c r="D632" s="45" t="str">
        <f ca="1">IF(B632="","",SUMPRODUCT((Journaal!$H$5:$H$1000=$B632)*(Journaal!$F$5:$F$1000)))</f>
        <v/>
      </c>
      <c r="E632" s="45" t="str">
        <f ca="1">IF(B632="","",SUMPRODUCT((Journaal!$H$5:$H$1000=$B632)*(Journaal!$G$5:$G$1000)))</f>
        <v/>
      </c>
      <c r="F632" s="47" t="str">
        <f t="shared" ca="1" si="40"/>
        <v/>
      </c>
      <c r="G632" s="47" t="str">
        <f t="shared" ca="1" si="41"/>
        <v/>
      </c>
      <c r="I632" s="22" t="e">
        <f ca="1">MATCH($K$2,OFFSET(Journaal!$H$5,I631,0,Journaal!$D$3,1),0)+I631</f>
        <v>#N/A</v>
      </c>
      <c r="J632" s="34" t="str">
        <f ca="1">IF(ISERROR($I632)=TRUE,"",OFFSET(Journaal!B$4,$I632,0))</f>
        <v/>
      </c>
      <c r="K632" s="32" t="str">
        <f ca="1">IF(ISERROR($I632)=TRUE,"",OFFSET(Journaal!C$4,$I632,0))</f>
        <v/>
      </c>
      <c r="L632" s="34" t="str">
        <f ca="1">IF(ISERROR($I632)=TRUE,"",OFFSET(Journaal!D$4,$I632,0))</f>
        <v/>
      </c>
      <c r="M632" s="34" t="str">
        <f ca="1">IF(ISERROR($I632)=TRUE,"",OFFSET(Journaal!E$4,$I632,0))</f>
        <v/>
      </c>
      <c r="N632" s="35" t="str">
        <f ca="1">IF(ISERROR($I632)=TRUE,"",OFFSET(Journaal!F$4,$I632,0))</f>
        <v/>
      </c>
      <c r="O632" s="35" t="str">
        <f ca="1">IF(ISERROR($I632)=TRUE,"",OFFSET(Journaal!G$4,$I632,0))</f>
        <v/>
      </c>
      <c r="P632" s="34" t="str">
        <f ca="1">IF(ISERROR($I632)=TRUE,"",IF(OFFSET(Journaal!I$4,$I632,0)=0,"",OFFSET(Journaal!I$4,$I632,0)))</f>
        <v/>
      </c>
    </row>
    <row r="633" spans="1:16" x14ac:dyDescent="0.25">
      <c r="A633" s="22">
        <f t="shared" si="39"/>
        <v>1300</v>
      </c>
      <c r="B633" s="34" t="str">
        <f t="shared" ca="1" si="38"/>
        <v/>
      </c>
      <c r="C633" s="93"/>
      <c r="D633" s="45" t="str">
        <f ca="1">IF(B633="","",SUMPRODUCT((Journaal!$H$5:$H$1000=$B633)*(Journaal!$F$5:$F$1000)))</f>
        <v/>
      </c>
      <c r="E633" s="45" t="str">
        <f ca="1">IF(B633="","",SUMPRODUCT((Journaal!$H$5:$H$1000=$B633)*(Journaal!$G$5:$G$1000)))</f>
        <v/>
      </c>
      <c r="F633" s="47" t="str">
        <f t="shared" ca="1" si="40"/>
        <v/>
      </c>
      <c r="G633" s="47" t="str">
        <f t="shared" ca="1" si="41"/>
        <v/>
      </c>
      <c r="I633" s="22" t="e">
        <f ca="1">MATCH($K$2,OFFSET(Journaal!$H$5,I632,0,Journaal!$D$3,1),0)+I632</f>
        <v>#N/A</v>
      </c>
      <c r="J633" s="34" t="str">
        <f ca="1">IF(ISERROR($I633)=TRUE,"",OFFSET(Journaal!B$4,$I633,0))</f>
        <v/>
      </c>
      <c r="K633" s="32" t="str">
        <f ca="1">IF(ISERROR($I633)=TRUE,"",OFFSET(Journaal!C$4,$I633,0))</f>
        <v/>
      </c>
      <c r="L633" s="34" t="str">
        <f ca="1">IF(ISERROR($I633)=TRUE,"",OFFSET(Journaal!D$4,$I633,0))</f>
        <v/>
      </c>
      <c r="M633" s="34" t="str">
        <f ca="1">IF(ISERROR($I633)=TRUE,"",OFFSET(Journaal!E$4,$I633,0))</f>
        <v/>
      </c>
      <c r="N633" s="35" t="str">
        <f ca="1">IF(ISERROR($I633)=TRUE,"",OFFSET(Journaal!F$4,$I633,0))</f>
        <v/>
      </c>
      <c r="O633" s="35" t="str">
        <f ca="1">IF(ISERROR($I633)=TRUE,"",OFFSET(Journaal!G$4,$I633,0))</f>
        <v/>
      </c>
      <c r="P633" s="34" t="str">
        <f ca="1">IF(ISERROR($I633)=TRUE,"",IF(OFFSET(Journaal!I$4,$I633,0)=0,"",OFFSET(Journaal!I$4,$I633,0)))</f>
        <v/>
      </c>
    </row>
    <row r="634" spans="1:16" x14ac:dyDescent="0.25">
      <c r="A634" s="22">
        <f t="shared" si="39"/>
        <v>1300</v>
      </c>
      <c r="B634" s="34" t="str">
        <f t="shared" ca="1" si="38"/>
        <v/>
      </c>
      <c r="C634" s="93"/>
      <c r="D634" s="45" t="str">
        <f ca="1">IF(B634="","",SUMPRODUCT((Journaal!$H$5:$H$1000=$B634)*(Journaal!$F$5:$F$1000)))</f>
        <v/>
      </c>
      <c r="E634" s="45" t="str">
        <f ca="1">IF(B634="","",SUMPRODUCT((Journaal!$H$5:$H$1000=$B634)*(Journaal!$G$5:$G$1000)))</f>
        <v/>
      </c>
      <c r="F634" s="47" t="str">
        <f t="shared" ca="1" si="40"/>
        <v/>
      </c>
      <c r="G634" s="47" t="str">
        <f t="shared" ca="1" si="41"/>
        <v/>
      </c>
      <c r="I634" s="22" t="e">
        <f ca="1">MATCH($K$2,OFFSET(Journaal!$H$5,I633,0,Journaal!$D$3,1),0)+I633</f>
        <v>#N/A</v>
      </c>
      <c r="J634" s="34" t="str">
        <f ca="1">IF(ISERROR($I634)=TRUE,"",OFFSET(Journaal!B$4,$I634,0))</f>
        <v/>
      </c>
      <c r="K634" s="32" t="str">
        <f ca="1">IF(ISERROR($I634)=TRUE,"",OFFSET(Journaal!C$4,$I634,0))</f>
        <v/>
      </c>
      <c r="L634" s="34" t="str">
        <f ca="1">IF(ISERROR($I634)=TRUE,"",OFFSET(Journaal!D$4,$I634,0))</f>
        <v/>
      </c>
      <c r="M634" s="34" t="str">
        <f ca="1">IF(ISERROR($I634)=TRUE,"",OFFSET(Journaal!E$4,$I634,0))</f>
        <v/>
      </c>
      <c r="N634" s="35" t="str">
        <f ca="1">IF(ISERROR($I634)=TRUE,"",OFFSET(Journaal!F$4,$I634,0))</f>
        <v/>
      </c>
      <c r="O634" s="35" t="str">
        <f ca="1">IF(ISERROR($I634)=TRUE,"",OFFSET(Journaal!G$4,$I634,0))</f>
        <v/>
      </c>
      <c r="P634" s="34" t="str">
        <f ca="1">IF(ISERROR($I634)=TRUE,"",IF(OFFSET(Journaal!I$4,$I634,0)=0,"",OFFSET(Journaal!I$4,$I634,0)))</f>
        <v/>
      </c>
    </row>
    <row r="635" spans="1:16" x14ac:dyDescent="0.25">
      <c r="A635" s="22">
        <f t="shared" si="39"/>
        <v>1300</v>
      </c>
      <c r="B635" s="34" t="str">
        <f t="shared" ca="1" si="38"/>
        <v/>
      </c>
      <c r="C635" s="93"/>
      <c r="D635" s="45" t="str">
        <f ca="1">IF(B635="","",SUMPRODUCT((Journaal!$H$5:$H$1000=$B635)*(Journaal!$F$5:$F$1000)))</f>
        <v/>
      </c>
      <c r="E635" s="45" t="str">
        <f ca="1">IF(B635="","",SUMPRODUCT((Journaal!$H$5:$H$1000=$B635)*(Journaal!$G$5:$G$1000)))</f>
        <v/>
      </c>
      <c r="F635" s="47" t="str">
        <f t="shared" ca="1" si="40"/>
        <v/>
      </c>
      <c r="G635" s="47" t="str">
        <f t="shared" ca="1" si="41"/>
        <v/>
      </c>
      <c r="I635" s="22" t="e">
        <f ca="1">MATCH($K$2,OFFSET(Journaal!$H$5,I634,0,Journaal!$D$3,1),0)+I634</f>
        <v>#N/A</v>
      </c>
      <c r="J635" s="34" t="str">
        <f ca="1">IF(ISERROR($I635)=TRUE,"",OFFSET(Journaal!B$4,$I635,0))</f>
        <v/>
      </c>
      <c r="K635" s="32" t="str">
        <f ca="1">IF(ISERROR($I635)=TRUE,"",OFFSET(Journaal!C$4,$I635,0))</f>
        <v/>
      </c>
      <c r="L635" s="34" t="str">
        <f ca="1">IF(ISERROR($I635)=TRUE,"",OFFSET(Journaal!D$4,$I635,0))</f>
        <v/>
      </c>
      <c r="M635" s="34" t="str">
        <f ca="1">IF(ISERROR($I635)=TRUE,"",OFFSET(Journaal!E$4,$I635,0))</f>
        <v/>
      </c>
      <c r="N635" s="35" t="str">
        <f ca="1">IF(ISERROR($I635)=TRUE,"",OFFSET(Journaal!F$4,$I635,0))</f>
        <v/>
      </c>
      <c r="O635" s="35" t="str">
        <f ca="1">IF(ISERROR($I635)=TRUE,"",OFFSET(Journaal!G$4,$I635,0))</f>
        <v/>
      </c>
      <c r="P635" s="34" t="str">
        <f ca="1">IF(ISERROR($I635)=TRUE,"",IF(OFFSET(Journaal!I$4,$I635,0)=0,"",OFFSET(Journaal!I$4,$I635,0)))</f>
        <v/>
      </c>
    </row>
    <row r="636" spans="1:16" x14ac:dyDescent="0.25">
      <c r="A636" s="22">
        <f t="shared" si="39"/>
        <v>1300</v>
      </c>
      <c r="B636" s="34" t="str">
        <f t="shared" ca="1" si="38"/>
        <v/>
      </c>
      <c r="C636" s="93"/>
      <c r="D636" s="45" t="str">
        <f ca="1">IF(B636="","",SUMPRODUCT((Journaal!$H$5:$H$1000=$B636)*(Journaal!$F$5:$F$1000)))</f>
        <v/>
      </c>
      <c r="E636" s="45" t="str">
        <f ca="1">IF(B636="","",SUMPRODUCT((Journaal!$H$5:$H$1000=$B636)*(Journaal!$G$5:$G$1000)))</f>
        <v/>
      </c>
      <c r="F636" s="47" t="str">
        <f t="shared" ca="1" si="40"/>
        <v/>
      </c>
      <c r="G636" s="47" t="str">
        <f t="shared" ca="1" si="41"/>
        <v/>
      </c>
      <c r="I636" s="22" t="e">
        <f ca="1">MATCH($K$2,OFFSET(Journaal!$H$5,I635,0,Journaal!$D$3,1),0)+I635</f>
        <v>#N/A</v>
      </c>
      <c r="J636" s="34" t="str">
        <f ca="1">IF(ISERROR($I636)=TRUE,"",OFFSET(Journaal!B$4,$I636,0))</f>
        <v/>
      </c>
      <c r="K636" s="32" t="str">
        <f ca="1">IF(ISERROR($I636)=TRUE,"",OFFSET(Journaal!C$4,$I636,0))</f>
        <v/>
      </c>
      <c r="L636" s="34" t="str">
        <f ca="1">IF(ISERROR($I636)=TRUE,"",OFFSET(Journaal!D$4,$I636,0))</f>
        <v/>
      </c>
      <c r="M636" s="34" t="str">
        <f ca="1">IF(ISERROR($I636)=TRUE,"",OFFSET(Journaal!E$4,$I636,0))</f>
        <v/>
      </c>
      <c r="N636" s="35" t="str">
        <f ca="1">IF(ISERROR($I636)=TRUE,"",OFFSET(Journaal!F$4,$I636,0))</f>
        <v/>
      </c>
      <c r="O636" s="35" t="str">
        <f ca="1">IF(ISERROR($I636)=TRUE,"",OFFSET(Journaal!G$4,$I636,0))</f>
        <v/>
      </c>
      <c r="P636" s="34" t="str">
        <f ca="1">IF(ISERROR($I636)=TRUE,"",IF(OFFSET(Journaal!I$4,$I636,0)=0,"",OFFSET(Journaal!I$4,$I636,0)))</f>
        <v/>
      </c>
    </row>
    <row r="637" spans="1:16" x14ac:dyDescent="0.25">
      <c r="A637" s="22">
        <f t="shared" si="39"/>
        <v>1300</v>
      </c>
      <c r="B637" s="34" t="str">
        <f t="shared" ca="1" si="38"/>
        <v/>
      </c>
      <c r="C637" s="93"/>
      <c r="D637" s="45" t="str">
        <f ca="1">IF(B637="","",SUMPRODUCT((Journaal!$H$5:$H$1000=$B637)*(Journaal!$F$5:$F$1000)))</f>
        <v/>
      </c>
      <c r="E637" s="45" t="str">
        <f ca="1">IF(B637="","",SUMPRODUCT((Journaal!$H$5:$H$1000=$B637)*(Journaal!$G$5:$G$1000)))</f>
        <v/>
      </c>
      <c r="F637" s="47" t="str">
        <f t="shared" ca="1" si="40"/>
        <v/>
      </c>
      <c r="G637" s="47" t="str">
        <f t="shared" ca="1" si="41"/>
        <v/>
      </c>
      <c r="I637" s="22" t="e">
        <f ca="1">MATCH($K$2,OFFSET(Journaal!$H$5,I636,0,Journaal!$D$3,1),0)+I636</f>
        <v>#N/A</v>
      </c>
      <c r="J637" s="34" t="str">
        <f ca="1">IF(ISERROR($I637)=TRUE,"",OFFSET(Journaal!B$4,$I637,0))</f>
        <v/>
      </c>
      <c r="K637" s="32" t="str">
        <f ca="1">IF(ISERROR($I637)=TRUE,"",OFFSET(Journaal!C$4,$I637,0))</f>
        <v/>
      </c>
      <c r="L637" s="34" t="str">
        <f ca="1">IF(ISERROR($I637)=TRUE,"",OFFSET(Journaal!D$4,$I637,0))</f>
        <v/>
      </c>
      <c r="M637" s="34" t="str">
        <f ca="1">IF(ISERROR($I637)=TRUE,"",OFFSET(Journaal!E$4,$I637,0))</f>
        <v/>
      </c>
      <c r="N637" s="35" t="str">
        <f ca="1">IF(ISERROR($I637)=TRUE,"",OFFSET(Journaal!F$4,$I637,0))</f>
        <v/>
      </c>
      <c r="O637" s="35" t="str">
        <f ca="1">IF(ISERROR($I637)=TRUE,"",OFFSET(Journaal!G$4,$I637,0))</f>
        <v/>
      </c>
      <c r="P637" s="34" t="str">
        <f ca="1">IF(ISERROR($I637)=TRUE,"",IF(OFFSET(Journaal!I$4,$I637,0)=0,"",OFFSET(Journaal!I$4,$I637,0)))</f>
        <v/>
      </c>
    </row>
    <row r="638" spans="1:16" x14ac:dyDescent="0.25">
      <c r="A638" s="22">
        <f t="shared" si="39"/>
        <v>1300</v>
      </c>
      <c r="B638" s="34" t="str">
        <f t="shared" ca="1" si="38"/>
        <v/>
      </c>
      <c r="C638" s="93"/>
      <c r="D638" s="45" t="str">
        <f ca="1">IF(B638="","",SUMPRODUCT((Journaal!$H$5:$H$1000=$B638)*(Journaal!$F$5:$F$1000)))</f>
        <v/>
      </c>
      <c r="E638" s="45" t="str">
        <f ca="1">IF(B638="","",SUMPRODUCT((Journaal!$H$5:$H$1000=$B638)*(Journaal!$G$5:$G$1000)))</f>
        <v/>
      </c>
      <c r="F638" s="47" t="str">
        <f t="shared" ca="1" si="40"/>
        <v/>
      </c>
      <c r="G638" s="47" t="str">
        <f t="shared" ca="1" si="41"/>
        <v/>
      </c>
      <c r="I638" s="22" t="e">
        <f ca="1">MATCH($K$2,OFFSET(Journaal!$H$5,I637,0,Journaal!$D$3,1),0)+I637</f>
        <v>#N/A</v>
      </c>
      <c r="J638" s="34" t="str">
        <f ca="1">IF(ISERROR($I638)=TRUE,"",OFFSET(Journaal!B$4,$I638,0))</f>
        <v/>
      </c>
      <c r="K638" s="32" t="str">
        <f ca="1">IF(ISERROR($I638)=TRUE,"",OFFSET(Journaal!C$4,$I638,0))</f>
        <v/>
      </c>
      <c r="L638" s="34" t="str">
        <f ca="1">IF(ISERROR($I638)=TRUE,"",OFFSET(Journaal!D$4,$I638,0))</f>
        <v/>
      </c>
      <c r="M638" s="34" t="str">
        <f ca="1">IF(ISERROR($I638)=TRUE,"",OFFSET(Journaal!E$4,$I638,0))</f>
        <v/>
      </c>
      <c r="N638" s="35" t="str">
        <f ca="1">IF(ISERROR($I638)=TRUE,"",OFFSET(Journaal!F$4,$I638,0))</f>
        <v/>
      </c>
      <c r="O638" s="35" t="str">
        <f ca="1">IF(ISERROR($I638)=TRUE,"",OFFSET(Journaal!G$4,$I638,0))</f>
        <v/>
      </c>
      <c r="P638" s="34" t="str">
        <f ca="1">IF(ISERROR($I638)=TRUE,"",IF(OFFSET(Journaal!I$4,$I638,0)=0,"",OFFSET(Journaal!I$4,$I638,0)))</f>
        <v/>
      </c>
    </row>
    <row r="639" spans="1:16" x14ac:dyDescent="0.25">
      <c r="A639" s="22">
        <f t="shared" si="39"/>
        <v>1300</v>
      </c>
      <c r="B639" s="34" t="str">
        <f t="shared" ca="1" si="38"/>
        <v/>
      </c>
      <c r="C639" s="93"/>
      <c r="D639" s="45" t="str">
        <f ca="1">IF(B639="","",SUMPRODUCT((Journaal!$H$5:$H$1000=$B639)*(Journaal!$F$5:$F$1000)))</f>
        <v/>
      </c>
      <c r="E639" s="45" t="str">
        <f ca="1">IF(B639="","",SUMPRODUCT((Journaal!$H$5:$H$1000=$B639)*(Journaal!$G$5:$G$1000)))</f>
        <v/>
      </c>
      <c r="F639" s="47" t="str">
        <f t="shared" ca="1" si="40"/>
        <v/>
      </c>
      <c r="G639" s="47" t="str">
        <f t="shared" ca="1" si="41"/>
        <v/>
      </c>
      <c r="I639" s="22" t="e">
        <f ca="1">MATCH($K$2,OFFSET(Journaal!$H$5,I638,0,Journaal!$D$3,1),0)+I638</f>
        <v>#N/A</v>
      </c>
      <c r="J639" s="34" t="str">
        <f ca="1">IF(ISERROR($I639)=TRUE,"",OFFSET(Journaal!B$4,$I639,0))</f>
        <v/>
      </c>
      <c r="K639" s="32" t="str">
        <f ca="1">IF(ISERROR($I639)=TRUE,"",OFFSET(Journaal!C$4,$I639,0))</f>
        <v/>
      </c>
      <c r="L639" s="34" t="str">
        <f ca="1">IF(ISERROR($I639)=TRUE,"",OFFSET(Journaal!D$4,$I639,0))</f>
        <v/>
      </c>
      <c r="M639" s="34" t="str">
        <f ca="1">IF(ISERROR($I639)=TRUE,"",OFFSET(Journaal!E$4,$I639,0))</f>
        <v/>
      </c>
      <c r="N639" s="35" t="str">
        <f ca="1">IF(ISERROR($I639)=TRUE,"",OFFSET(Journaal!F$4,$I639,0))</f>
        <v/>
      </c>
      <c r="O639" s="35" t="str">
        <f ca="1">IF(ISERROR($I639)=TRUE,"",OFFSET(Journaal!G$4,$I639,0))</f>
        <v/>
      </c>
      <c r="P639" s="34" t="str">
        <f ca="1">IF(ISERROR($I639)=TRUE,"",IF(OFFSET(Journaal!I$4,$I639,0)=0,"",OFFSET(Journaal!I$4,$I639,0)))</f>
        <v/>
      </c>
    </row>
    <row r="640" spans="1:16" x14ac:dyDescent="0.25">
      <c r="A640" s="22">
        <f t="shared" si="39"/>
        <v>1300</v>
      </c>
      <c r="B640" s="34" t="str">
        <f t="shared" ca="1" si="38"/>
        <v/>
      </c>
      <c r="C640" s="93"/>
      <c r="D640" s="45" t="str">
        <f ca="1">IF(B640="","",SUMPRODUCT((Journaal!$H$5:$H$1000=$B640)*(Journaal!$F$5:$F$1000)))</f>
        <v/>
      </c>
      <c r="E640" s="45" t="str">
        <f ca="1">IF(B640="","",SUMPRODUCT((Journaal!$H$5:$H$1000=$B640)*(Journaal!$G$5:$G$1000)))</f>
        <v/>
      </c>
      <c r="F640" s="47" t="str">
        <f t="shared" ca="1" si="40"/>
        <v/>
      </c>
      <c r="G640" s="47" t="str">
        <f t="shared" ca="1" si="41"/>
        <v/>
      </c>
      <c r="I640" s="22" t="e">
        <f ca="1">MATCH($K$2,OFFSET(Journaal!$H$5,I639,0,Journaal!$D$3,1),0)+I639</f>
        <v>#N/A</v>
      </c>
      <c r="J640" s="34" t="str">
        <f ca="1">IF(ISERROR($I640)=TRUE,"",OFFSET(Journaal!B$4,$I640,0))</f>
        <v/>
      </c>
      <c r="K640" s="32" t="str">
        <f ca="1">IF(ISERROR($I640)=TRUE,"",OFFSET(Journaal!C$4,$I640,0))</f>
        <v/>
      </c>
      <c r="L640" s="34" t="str">
        <f ca="1">IF(ISERROR($I640)=TRUE,"",OFFSET(Journaal!D$4,$I640,0))</f>
        <v/>
      </c>
      <c r="M640" s="34" t="str">
        <f ca="1">IF(ISERROR($I640)=TRUE,"",OFFSET(Journaal!E$4,$I640,0))</f>
        <v/>
      </c>
      <c r="N640" s="35" t="str">
        <f ca="1">IF(ISERROR($I640)=TRUE,"",OFFSET(Journaal!F$4,$I640,0))</f>
        <v/>
      </c>
      <c r="O640" s="35" t="str">
        <f ca="1">IF(ISERROR($I640)=TRUE,"",OFFSET(Journaal!G$4,$I640,0))</f>
        <v/>
      </c>
      <c r="P640" s="34" t="str">
        <f ca="1">IF(ISERROR($I640)=TRUE,"",IF(OFFSET(Journaal!I$4,$I640,0)=0,"",OFFSET(Journaal!I$4,$I640,0)))</f>
        <v/>
      </c>
    </row>
    <row r="641" spans="1:16" x14ac:dyDescent="0.25">
      <c r="A641" s="22">
        <f t="shared" si="39"/>
        <v>1300</v>
      </c>
      <c r="B641" s="34" t="str">
        <f t="shared" ca="1" si="38"/>
        <v/>
      </c>
      <c r="C641" s="93"/>
      <c r="D641" s="45" t="str">
        <f ca="1">IF(B641="","",SUMPRODUCT((Journaal!$H$5:$H$1000=$B641)*(Journaal!$F$5:$F$1000)))</f>
        <v/>
      </c>
      <c r="E641" s="45" t="str">
        <f ca="1">IF(B641="","",SUMPRODUCT((Journaal!$H$5:$H$1000=$B641)*(Journaal!$G$5:$G$1000)))</f>
        <v/>
      </c>
      <c r="F641" s="47" t="str">
        <f t="shared" ca="1" si="40"/>
        <v/>
      </c>
      <c r="G641" s="47" t="str">
        <f t="shared" ca="1" si="41"/>
        <v/>
      </c>
      <c r="I641" s="22" t="e">
        <f ca="1">MATCH($K$2,OFFSET(Journaal!$H$5,I640,0,Journaal!$D$3,1),0)+I640</f>
        <v>#N/A</v>
      </c>
      <c r="J641" s="34" t="str">
        <f ca="1">IF(ISERROR($I641)=TRUE,"",OFFSET(Journaal!B$4,$I641,0))</f>
        <v/>
      </c>
      <c r="K641" s="32" t="str">
        <f ca="1">IF(ISERROR($I641)=TRUE,"",OFFSET(Journaal!C$4,$I641,0))</f>
        <v/>
      </c>
      <c r="L641" s="34" t="str">
        <f ca="1">IF(ISERROR($I641)=TRUE,"",OFFSET(Journaal!D$4,$I641,0))</f>
        <v/>
      </c>
      <c r="M641" s="34" t="str">
        <f ca="1">IF(ISERROR($I641)=TRUE,"",OFFSET(Journaal!E$4,$I641,0))</f>
        <v/>
      </c>
      <c r="N641" s="35" t="str">
        <f ca="1">IF(ISERROR($I641)=TRUE,"",OFFSET(Journaal!F$4,$I641,0))</f>
        <v/>
      </c>
      <c r="O641" s="35" t="str">
        <f ca="1">IF(ISERROR($I641)=TRUE,"",OFFSET(Journaal!G$4,$I641,0))</f>
        <v/>
      </c>
      <c r="P641" s="34" t="str">
        <f ca="1">IF(ISERROR($I641)=TRUE,"",IF(OFFSET(Journaal!I$4,$I641,0)=0,"",OFFSET(Journaal!I$4,$I641,0)))</f>
        <v/>
      </c>
    </row>
    <row r="642" spans="1:16" x14ac:dyDescent="0.25">
      <c r="A642" s="22">
        <f t="shared" si="39"/>
        <v>1300</v>
      </c>
      <c r="B642" s="34" t="str">
        <f t="shared" ca="1" si="38"/>
        <v/>
      </c>
      <c r="C642" s="93"/>
      <c r="D642" s="45" t="str">
        <f ca="1">IF(B642="","",SUMPRODUCT((Journaal!$H$5:$H$1000=$B642)*(Journaal!$F$5:$F$1000)))</f>
        <v/>
      </c>
      <c r="E642" s="45" t="str">
        <f ca="1">IF(B642="","",SUMPRODUCT((Journaal!$H$5:$H$1000=$B642)*(Journaal!$G$5:$G$1000)))</f>
        <v/>
      </c>
      <c r="F642" s="47" t="str">
        <f t="shared" ca="1" si="40"/>
        <v/>
      </c>
      <c r="G642" s="47" t="str">
        <f t="shared" ca="1" si="41"/>
        <v/>
      </c>
      <c r="I642" s="22" t="e">
        <f ca="1">MATCH($K$2,OFFSET(Journaal!$H$5,I641,0,Journaal!$D$3,1),0)+I641</f>
        <v>#N/A</v>
      </c>
      <c r="J642" s="34" t="str">
        <f ca="1">IF(ISERROR($I642)=TRUE,"",OFFSET(Journaal!B$4,$I642,0))</f>
        <v/>
      </c>
      <c r="K642" s="32" t="str">
        <f ca="1">IF(ISERROR($I642)=TRUE,"",OFFSET(Journaal!C$4,$I642,0))</f>
        <v/>
      </c>
      <c r="L642" s="34" t="str">
        <f ca="1">IF(ISERROR($I642)=TRUE,"",OFFSET(Journaal!D$4,$I642,0))</f>
        <v/>
      </c>
      <c r="M642" s="34" t="str">
        <f ca="1">IF(ISERROR($I642)=TRUE,"",OFFSET(Journaal!E$4,$I642,0))</f>
        <v/>
      </c>
      <c r="N642" s="35" t="str">
        <f ca="1">IF(ISERROR($I642)=TRUE,"",OFFSET(Journaal!F$4,$I642,0))</f>
        <v/>
      </c>
      <c r="O642" s="35" t="str">
        <f ca="1">IF(ISERROR($I642)=TRUE,"",OFFSET(Journaal!G$4,$I642,0))</f>
        <v/>
      </c>
      <c r="P642" s="34" t="str">
        <f ca="1">IF(ISERROR($I642)=TRUE,"",IF(OFFSET(Journaal!I$4,$I642,0)=0,"",OFFSET(Journaal!I$4,$I642,0)))</f>
        <v/>
      </c>
    </row>
    <row r="643" spans="1:16" x14ac:dyDescent="0.25">
      <c r="A643" s="22">
        <f t="shared" si="39"/>
        <v>1300</v>
      </c>
      <c r="B643" s="34" t="str">
        <f t="shared" ca="1" si="38"/>
        <v/>
      </c>
      <c r="C643" s="93"/>
      <c r="D643" s="45" t="str">
        <f ca="1">IF(B643="","",SUMPRODUCT((Journaal!$H$5:$H$1000=$B643)*(Journaal!$F$5:$F$1000)))</f>
        <v/>
      </c>
      <c r="E643" s="45" t="str">
        <f ca="1">IF(B643="","",SUMPRODUCT((Journaal!$H$5:$H$1000=$B643)*(Journaal!$G$5:$G$1000)))</f>
        <v/>
      </c>
      <c r="F643" s="47" t="str">
        <f t="shared" ca="1" si="40"/>
        <v/>
      </c>
      <c r="G643" s="47" t="str">
        <f t="shared" ca="1" si="41"/>
        <v/>
      </c>
      <c r="I643" s="22" t="e">
        <f ca="1">MATCH($K$2,OFFSET(Journaal!$H$5,I642,0,Journaal!$D$3,1),0)+I642</f>
        <v>#N/A</v>
      </c>
      <c r="J643" s="34" t="str">
        <f ca="1">IF(ISERROR($I643)=TRUE,"",OFFSET(Journaal!B$4,$I643,0))</f>
        <v/>
      </c>
      <c r="K643" s="32" t="str">
        <f ca="1">IF(ISERROR($I643)=TRUE,"",OFFSET(Journaal!C$4,$I643,0))</f>
        <v/>
      </c>
      <c r="L643" s="34" t="str">
        <f ca="1">IF(ISERROR($I643)=TRUE,"",OFFSET(Journaal!D$4,$I643,0))</f>
        <v/>
      </c>
      <c r="M643" s="34" t="str">
        <f ca="1">IF(ISERROR($I643)=TRUE,"",OFFSET(Journaal!E$4,$I643,0))</f>
        <v/>
      </c>
      <c r="N643" s="35" t="str">
        <f ca="1">IF(ISERROR($I643)=TRUE,"",OFFSET(Journaal!F$4,$I643,0))</f>
        <v/>
      </c>
      <c r="O643" s="35" t="str">
        <f ca="1">IF(ISERROR($I643)=TRUE,"",OFFSET(Journaal!G$4,$I643,0))</f>
        <v/>
      </c>
      <c r="P643" s="34" t="str">
        <f ca="1">IF(ISERROR($I643)=TRUE,"",IF(OFFSET(Journaal!I$4,$I643,0)=0,"",OFFSET(Journaal!I$4,$I643,0)))</f>
        <v/>
      </c>
    </row>
    <row r="644" spans="1:16" x14ac:dyDescent="0.25">
      <c r="A644" s="22">
        <f t="shared" si="39"/>
        <v>1300</v>
      </c>
      <c r="B644" s="34" t="str">
        <f t="shared" ca="1" si="38"/>
        <v/>
      </c>
      <c r="C644" s="93"/>
      <c r="D644" s="45" t="str">
        <f ca="1">IF(B644="","",SUMPRODUCT((Journaal!$H$5:$H$1000=$B644)*(Journaal!$F$5:$F$1000)))</f>
        <v/>
      </c>
      <c r="E644" s="45" t="str">
        <f ca="1">IF(B644="","",SUMPRODUCT((Journaal!$H$5:$H$1000=$B644)*(Journaal!$G$5:$G$1000)))</f>
        <v/>
      </c>
      <c r="F644" s="47" t="str">
        <f t="shared" ca="1" si="40"/>
        <v/>
      </c>
      <c r="G644" s="47" t="str">
        <f t="shared" ca="1" si="41"/>
        <v/>
      </c>
      <c r="I644" s="22" t="e">
        <f ca="1">MATCH($K$2,OFFSET(Journaal!$H$5,I643,0,Journaal!$D$3,1),0)+I643</f>
        <v>#N/A</v>
      </c>
      <c r="J644" s="34" t="str">
        <f ca="1">IF(ISERROR($I644)=TRUE,"",OFFSET(Journaal!B$4,$I644,0))</f>
        <v/>
      </c>
      <c r="K644" s="32" t="str">
        <f ca="1">IF(ISERROR($I644)=TRUE,"",OFFSET(Journaal!C$4,$I644,0))</f>
        <v/>
      </c>
      <c r="L644" s="34" t="str">
        <f ca="1">IF(ISERROR($I644)=TRUE,"",OFFSET(Journaal!D$4,$I644,0))</f>
        <v/>
      </c>
      <c r="M644" s="34" t="str">
        <f ca="1">IF(ISERROR($I644)=TRUE,"",OFFSET(Journaal!E$4,$I644,0))</f>
        <v/>
      </c>
      <c r="N644" s="35" t="str">
        <f ca="1">IF(ISERROR($I644)=TRUE,"",OFFSET(Journaal!F$4,$I644,0))</f>
        <v/>
      </c>
      <c r="O644" s="35" t="str">
        <f ca="1">IF(ISERROR($I644)=TRUE,"",OFFSET(Journaal!G$4,$I644,0))</f>
        <v/>
      </c>
      <c r="P644" s="34" t="str">
        <f ca="1">IF(ISERROR($I644)=TRUE,"",IF(OFFSET(Journaal!I$4,$I644,0)=0,"",OFFSET(Journaal!I$4,$I644,0)))</f>
        <v/>
      </c>
    </row>
    <row r="645" spans="1:16" x14ac:dyDescent="0.25">
      <c r="A645" s="22">
        <f t="shared" si="39"/>
        <v>1300</v>
      </c>
      <c r="B645" s="34" t="str">
        <f t="shared" ref="B645:B708" ca="1" si="42">IF(OFFSET(Debtors,ROW()-5,0,1,1)&lt;&gt;"",OFFSET(Debtors,ROW()-5,0,1,1),"")</f>
        <v/>
      </c>
      <c r="C645" s="93"/>
      <c r="D645" s="45" t="str">
        <f ca="1">IF(B645="","",SUMPRODUCT((Journaal!$H$5:$H$1000=$B645)*(Journaal!$F$5:$F$1000)))</f>
        <v/>
      </c>
      <c r="E645" s="45" t="str">
        <f ca="1">IF(B645="","",SUMPRODUCT((Journaal!$H$5:$H$1000=$B645)*(Journaal!$G$5:$G$1000)))</f>
        <v/>
      </c>
      <c r="F645" s="47" t="str">
        <f t="shared" ca="1" si="40"/>
        <v/>
      </c>
      <c r="G645" s="47" t="str">
        <f t="shared" ca="1" si="41"/>
        <v/>
      </c>
      <c r="I645" s="22" t="e">
        <f ca="1">MATCH($K$2,OFFSET(Journaal!$H$5,I644,0,Journaal!$D$3,1),0)+I644</f>
        <v>#N/A</v>
      </c>
      <c r="J645" s="34" t="str">
        <f ca="1">IF(ISERROR($I645)=TRUE,"",OFFSET(Journaal!B$4,$I645,0))</f>
        <v/>
      </c>
      <c r="K645" s="32" t="str">
        <f ca="1">IF(ISERROR($I645)=TRUE,"",OFFSET(Journaal!C$4,$I645,0))</f>
        <v/>
      </c>
      <c r="L645" s="34" t="str">
        <f ca="1">IF(ISERROR($I645)=TRUE,"",OFFSET(Journaal!D$4,$I645,0))</f>
        <v/>
      </c>
      <c r="M645" s="34" t="str">
        <f ca="1">IF(ISERROR($I645)=TRUE,"",OFFSET(Journaal!E$4,$I645,0))</f>
        <v/>
      </c>
      <c r="N645" s="35" t="str">
        <f ca="1">IF(ISERROR($I645)=TRUE,"",OFFSET(Journaal!F$4,$I645,0))</f>
        <v/>
      </c>
      <c r="O645" s="35" t="str">
        <f ca="1">IF(ISERROR($I645)=TRUE,"",OFFSET(Journaal!G$4,$I645,0))</f>
        <v/>
      </c>
      <c r="P645" s="34" t="str">
        <f ca="1">IF(ISERROR($I645)=TRUE,"",IF(OFFSET(Journaal!I$4,$I645,0)=0,"",OFFSET(Journaal!I$4,$I645,0)))</f>
        <v/>
      </c>
    </row>
    <row r="646" spans="1:16" x14ac:dyDescent="0.25">
      <c r="A646" s="22">
        <f t="shared" ref="A646:A709" si="43">A645</f>
        <v>1300</v>
      </c>
      <c r="B646" s="34" t="str">
        <f t="shared" ca="1" si="42"/>
        <v/>
      </c>
      <c r="C646" s="93"/>
      <c r="D646" s="45" t="str">
        <f ca="1">IF(B646="","",SUMPRODUCT((Journaal!$H$5:$H$1000=$B646)*(Journaal!$F$5:$F$1000)))</f>
        <v/>
      </c>
      <c r="E646" s="45" t="str">
        <f ca="1">IF(B646="","",SUMPRODUCT((Journaal!$H$5:$H$1000=$B646)*(Journaal!$G$5:$G$1000)))</f>
        <v/>
      </c>
      <c r="F646" s="47" t="str">
        <f t="shared" ref="F646:F709" ca="1" si="44">IF(B646&lt;&gt;"",D646-E646,"")</f>
        <v/>
      </c>
      <c r="G646" s="47" t="str">
        <f t="shared" ref="G646:G709" ca="1" si="45">IF(B646="","",C646+F646)</f>
        <v/>
      </c>
      <c r="I646" s="22" t="e">
        <f ca="1">MATCH($K$2,OFFSET(Journaal!$H$5,I645,0,Journaal!$D$3,1),0)+I645</f>
        <v>#N/A</v>
      </c>
      <c r="J646" s="34" t="str">
        <f ca="1">IF(ISERROR($I646)=TRUE,"",OFFSET(Journaal!B$4,$I646,0))</f>
        <v/>
      </c>
      <c r="K646" s="32" t="str">
        <f ca="1">IF(ISERROR($I646)=TRUE,"",OFFSET(Journaal!C$4,$I646,0))</f>
        <v/>
      </c>
      <c r="L646" s="34" t="str">
        <f ca="1">IF(ISERROR($I646)=TRUE,"",OFFSET(Journaal!D$4,$I646,0))</f>
        <v/>
      </c>
      <c r="M646" s="34" t="str">
        <f ca="1">IF(ISERROR($I646)=TRUE,"",OFFSET(Journaal!E$4,$I646,0))</f>
        <v/>
      </c>
      <c r="N646" s="35" t="str">
        <f ca="1">IF(ISERROR($I646)=TRUE,"",OFFSET(Journaal!F$4,$I646,0))</f>
        <v/>
      </c>
      <c r="O646" s="35" t="str">
        <f ca="1">IF(ISERROR($I646)=TRUE,"",OFFSET(Journaal!G$4,$I646,0))</f>
        <v/>
      </c>
      <c r="P646" s="34" t="str">
        <f ca="1">IF(ISERROR($I646)=TRUE,"",IF(OFFSET(Journaal!I$4,$I646,0)=0,"",OFFSET(Journaal!I$4,$I646,0)))</f>
        <v/>
      </c>
    </row>
    <row r="647" spans="1:16" x14ac:dyDescent="0.25">
      <c r="A647" s="22">
        <f t="shared" si="43"/>
        <v>1300</v>
      </c>
      <c r="B647" s="34" t="str">
        <f t="shared" ca="1" si="42"/>
        <v/>
      </c>
      <c r="C647" s="93"/>
      <c r="D647" s="45" t="str">
        <f ca="1">IF(B647="","",SUMPRODUCT((Journaal!$H$5:$H$1000=$B647)*(Journaal!$F$5:$F$1000)))</f>
        <v/>
      </c>
      <c r="E647" s="45" t="str">
        <f ca="1">IF(B647="","",SUMPRODUCT((Journaal!$H$5:$H$1000=$B647)*(Journaal!$G$5:$G$1000)))</f>
        <v/>
      </c>
      <c r="F647" s="47" t="str">
        <f t="shared" ca="1" si="44"/>
        <v/>
      </c>
      <c r="G647" s="47" t="str">
        <f t="shared" ca="1" si="45"/>
        <v/>
      </c>
      <c r="I647" s="22" t="e">
        <f ca="1">MATCH($K$2,OFFSET(Journaal!$H$5,I646,0,Journaal!$D$3,1),0)+I646</f>
        <v>#N/A</v>
      </c>
      <c r="J647" s="34" t="str">
        <f ca="1">IF(ISERROR($I647)=TRUE,"",OFFSET(Journaal!B$4,$I647,0))</f>
        <v/>
      </c>
      <c r="K647" s="32" t="str">
        <f ca="1">IF(ISERROR($I647)=TRUE,"",OFFSET(Journaal!C$4,$I647,0))</f>
        <v/>
      </c>
      <c r="L647" s="34" t="str">
        <f ca="1">IF(ISERROR($I647)=TRUE,"",OFFSET(Journaal!D$4,$I647,0))</f>
        <v/>
      </c>
      <c r="M647" s="34" t="str">
        <f ca="1">IF(ISERROR($I647)=TRUE,"",OFFSET(Journaal!E$4,$I647,0))</f>
        <v/>
      </c>
      <c r="N647" s="35" t="str">
        <f ca="1">IF(ISERROR($I647)=TRUE,"",OFFSET(Journaal!F$4,$I647,0))</f>
        <v/>
      </c>
      <c r="O647" s="35" t="str">
        <f ca="1">IF(ISERROR($I647)=TRUE,"",OFFSET(Journaal!G$4,$I647,0))</f>
        <v/>
      </c>
      <c r="P647" s="34" t="str">
        <f ca="1">IF(ISERROR($I647)=TRUE,"",IF(OFFSET(Journaal!I$4,$I647,0)=0,"",OFFSET(Journaal!I$4,$I647,0)))</f>
        <v/>
      </c>
    </row>
    <row r="648" spans="1:16" x14ac:dyDescent="0.25">
      <c r="A648" s="22">
        <f t="shared" si="43"/>
        <v>1300</v>
      </c>
      <c r="B648" s="34" t="str">
        <f t="shared" ca="1" si="42"/>
        <v/>
      </c>
      <c r="C648" s="93"/>
      <c r="D648" s="45" t="str">
        <f ca="1">IF(B648="","",SUMPRODUCT((Journaal!$H$5:$H$1000=$B648)*(Journaal!$F$5:$F$1000)))</f>
        <v/>
      </c>
      <c r="E648" s="45" t="str">
        <f ca="1">IF(B648="","",SUMPRODUCT((Journaal!$H$5:$H$1000=$B648)*(Journaal!$G$5:$G$1000)))</f>
        <v/>
      </c>
      <c r="F648" s="47" t="str">
        <f t="shared" ca="1" si="44"/>
        <v/>
      </c>
      <c r="G648" s="47" t="str">
        <f t="shared" ca="1" si="45"/>
        <v/>
      </c>
      <c r="I648" s="22" t="e">
        <f ca="1">MATCH($K$2,OFFSET(Journaal!$H$5,I647,0,Journaal!$D$3,1),0)+I647</f>
        <v>#N/A</v>
      </c>
      <c r="J648" s="34" t="str">
        <f ca="1">IF(ISERROR($I648)=TRUE,"",OFFSET(Journaal!B$4,$I648,0))</f>
        <v/>
      </c>
      <c r="K648" s="32" t="str">
        <f ca="1">IF(ISERROR($I648)=TRUE,"",OFFSET(Journaal!C$4,$I648,0))</f>
        <v/>
      </c>
      <c r="L648" s="34" t="str">
        <f ca="1">IF(ISERROR($I648)=TRUE,"",OFFSET(Journaal!D$4,$I648,0))</f>
        <v/>
      </c>
      <c r="M648" s="34" t="str">
        <f ca="1">IF(ISERROR($I648)=TRUE,"",OFFSET(Journaal!E$4,$I648,0))</f>
        <v/>
      </c>
      <c r="N648" s="35" t="str">
        <f ca="1">IF(ISERROR($I648)=TRUE,"",OFFSET(Journaal!F$4,$I648,0))</f>
        <v/>
      </c>
      <c r="O648" s="35" t="str">
        <f ca="1">IF(ISERROR($I648)=TRUE,"",OFFSET(Journaal!G$4,$I648,0))</f>
        <v/>
      </c>
      <c r="P648" s="34" t="str">
        <f ca="1">IF(ISERROR($I648)=TRUE,"",IF(OFFSET(Journaal!I$4,$I648,0)=0,"",OFFSET(Journaal!I$4,$I648,0)))</f>
        <v/>
      </c>
    </row>
    <row r="649" spans="1:16" x14ac:dyDescent="0.25">
      <c r="A649" s="22">
        <f t="shared" si="43"/>
        <v>1300</v>
      </c>
      <c r="B649" s="34" t="str">
        <f t="shared" ca="1" si="42"/>
        <v/>
      </c>
      <c r="C649" s="93"/>
      <c r="D649" s="45" t="str">
        <f ca="1">IF(B649="","",SUMPRODUCT((Journaal!$H$5:$H$1000=$B649)*(Journaal!$F$5:$F$1000)))</f>
        <v/>
      </c>
      <c r="E649" s="45" t="str">
        <f ca="1">IF(B649="","",SUMPRODUCT((Journaal!$H$5:$H$1000=$B649)*(Journaal!$G$5:$G$1000)))</f>
        <v/>
      </c>
      <c r="F649" s="47" t="str">
        <f t="shared" ca="1" si="44"/>
        <v/>
      </c>
      <c r="G649" s="47" t="str">
        <f t="shared" ca="1" si="45"/>
        <v/>
      </c>
      <c r="I649" s="22" t="e">
        <f ca="1">MATCH($K$2,OFFSET(Journaal!$H$5,I648,0,Journaal!$D$3,1),0)+I648</f>
        <v>#N/A</v>
      </c>
      <c r="J649" s="34" t="str">
        <f ca="1">IF(ISERROR($I649)=TRUE,"",OFFSET(Journaal!B$4,$I649,0))</f>
        <v/>
      </c>
      <c r="K649" s="32" t="str">
        <f ca="1">IF(ISERROR($I649)=TRUE,"",OFFSET(Journaal!C$4,$I649,0))</f>
        <v/>
      </c>
      <c r="L649" s="34" t="str">
        <f ca="1">IF(ISERROR($I649)=TRUE,"",OFFSET(Journaal!D$4,$I649,0))</f>
        <v/>
      </c>
      <c r="M649" s="34" t="str">
        <f ca="1">IF(ISERROR($I649)=TRUE,"",OFFSET(Journaal!E$4,$I649,0))</f>
        <v/>
      </c>
      <c r="N649" s="35" t="str">
        <f ca="1">IF(ISERROR($I649)=TRUE,"",OFFSET(Journaal!F$4,$I649,0))</f>
        <v/>
      </c>
      <c r="O649" s="35" t="str">
        <f ca="1">IF(ISERROR($I649)=TRUE,"",OFFSET(Journaal!G$4,$I649,0))</f>
        <v/>
      </c>
      <c r="P649" s="34" t="str">
        <f ca="1">IF(ISERROR($I649)=TRUE,"",IF(OFFSET(Journaal!I$4,$I649,0)=0,"",OFFSET(Journaal!I$4,$I649,0)))</f>
        <v/>
      </c>
    </row>
    <row r="650" spans="1:16" x14ac:dyDescent="0.25">
      <c r="A650" s="22">
        <f t="shared" si="43"/>
        <v>1300</v>
      </c>
      <c r="B650" s="34" t="str">
        <f t="shared" ca="1" si="42"/>
        <v/>
      </c>
      <c r="C650" s="93"/>
      <c r="D650" s="45" t="str">
        <f ca="1">IF(B650="","",SUMPRODUCT((Journaal!$H$5:$H$1000=$B650)*(Journaal!$F$5:$F$1000)))</f>
        <v/>
      </c>
      <c r="E650" s="45" t="str">
        <f ca="1">IF(B650="","",SUMPRODUCT((Journaal!$H$5:$H$1000=$B650)*(Journaal!$G$5:$G$1000)))</f>
        <v/>
      </c>
      <c r="F650" s="47" t="str">
        <f t="shared" ca="1" si="44"/>
        <v/>
      </c>
      <c r="G650" s="47" t="str">
        <f t="shared" ca="1" si="45"/>
        <v/>
      </c>
      <c r="I650" s="22" t="e">
        <f ca="1">MATCH($K$2,OFFSET(Journaal!$H$5,I649,0,Journaal!$D$3,1),0)+I649</f>
        <v>#N/A</v>
      </c>
      <c r="J650" s="34" t="str">
        <f ca="1">IF(ISERROR($I650)=TRUE,"",OFFSET(Journaal!B$4,$I650,0))</f>
        <v/>
      </c>
      <c r="K650" s="32" t="str">
        <f ca="1">IF(ISERROR($I650)=TRUE,"",OFFSET(Journaal!C$4,$I650,0))</f>
        <v/>
      </c>
      <c r="L650" s="34" t="str">
        <f ca="1">IF(ISERROR($I650)=TRUE,"",OFFSET(Journaal!D$4,$I650,0))</f>
        <v/>
      </c>
      <c r="M650" s="34" t="str">
        <f ca="1">IF(ISERROR($I650)=TRUE,"",OFFSET(Journaal!E$4,$I650,0))</f>
        <v/>
      </c>
      <c r="N650" s="35" t="str">
        <f ca="1">IF(ISERROR($I650)=TRUE,"",OFFSET(Journaal!F$4,$I650,0))</f>
        <v/>
      </c>
      <c r="O650" s="35" t="str">
        <f ca="1">IF(ISERROR($I650)=TRUE,"",OFFSET(Journaal!G$4,$I650,0))</f>
        <v/>
      </c>
      <c r="P650" s="34" t="str">
        <f ca="1">IF(ISERROR($I650)=TRUE,"",IF(OFFSET(Journaal!I$4,$I650,0)=0,"",OFFSET(Journaal!I$4,$I650,0)))</f>
        <v/>
      </c>
    </row>
    <row r="651" spans="1:16" x14ac:dyDescent="0.25">
      <c r="A651" s="22">
        <f t="shared" si="43"/>
        <v>1300</v>
      </c>
      <c r="B651" s="34" t="str">
        <f t="shared" ca="1" si="42"/>
        <v/>
      </c>
      <c r="C651" s="93"/>
      <c r="D651" s="45" t="str">
        <f ca="1">IF(B651="","",SUMPRODUCT((Journaal!$H$5:$H$1000=$B651)*(Journaal!$F$5:$F$1000)))</f>
        <v/>
      </c>
      <c r="E651" s="45" t="str">
        <f ca="1">IF(B651="","",SUMPRODUCT((Journaal!$H$5:$H$1000=$B651)*(Journaal!$G$5:$G$1000)))</f>
        <v/>
      </c>
      <c r="F651" s="47" t="str">
        <f t="shared" ca="1" si="44"/>
        <v/>
      </c>
      <c r="G651" s="47" t="str">
        <f t="shared" ca="1" si="45"/>
        <v/>
      </c>
      <c r="I651" s="22" t="e">
        <f ca="1">MATCH($K$2,OFFSET(Journaal!$H$5,I650,0,Journaal!$D$3,1),0)+I650</f>
        <v>#N/A</v>
      </c>
      <c r="J651" s="34" t="str">
        <f ca="1">IF(ISERROR($I651)=TRUE,"",OFFSET(Journaal!B$4,$I651,0))</f>
        <v/>
      </c>
      <c r="K651" s="32" t="str">
        <f ca="1">IF(ISERROR($I651)=TRUE,"",OFFSET(Journaal!C$4,$I651,0))</f>
        <v/>
      </c>
      <c r="L651" s="34" t="str">
        <f ca="1">IF(ISERROR($I651)=TRUE,"",OFFSET(Journaal!D$4,$I651,0))</f>
        <v/>
      </c>
      <c r="M651" s="34" t="str">
        <f ca="1">IF(ISERROR($I651)=TRUE,"",OFFSET(Journaal!E$4,$I651,0))</f>
        <v/>
      </c>
      <c r="N651" s="35" t="str">
        <f ca="1">IF(ISERROR($I651)=TRUE,"",OFFSET(Journaal!F$4,$I651,0))</f>
        <v/>
      </c>
      <c r="O651" s="35" t="str">
        <f ca="1">IF(ISERROR($I651)=TRUE,"",OFFSET(Journaal!G$4,$I651,0))</f>
        <v/>
      </c>
      <c r="P651" s="34" t="str">
        <f ca="1">IF(ISERROR($I651)=TRUE,"",IF(OFFSET(Journaal!I$4,$I651,0)=0,"",OFFSET(Journaal!I$4,$I651,0)))</f>
        <v/>
      </c>
    </row>
    <row r="652" spans="1:16" x14ac:dyDescent="0.25">
      <c r="A652" s="22">
        <f t="shared" si="43"/>
        <v>1300</v>
      </c>
      <c r="B652" s="34" t="str">
        <f t="shared" ca="1" si="42"/>
        <v/>
      </c>
      <c r="C652" s="93"/>
      <c r="D652" s="45" t="str">
        <f ca="1">IF(B652="","",SUMPRODUCT((Journaal!$H$5:$H$1000=$B652)*(Journaal!$F$5:$F$1000)))</f>
        <v/>
      </c>
      <c r="E652" s="45" t="str">
        <f ca="1">IF(B652="","",SUMPRODUCT((Journaal!$H$5:$H$1000=$B652)*(Journaal!$G$5:$G$1000)))</f>
        <v/>
      </c>
      <c r="F652" s="47" t="str">
        <f t="shared" ca="1" si="44"/>
        <v/>
      </c>
      <c r="G652" s="47" t="str">
        <f t="shared" ca="1" si="45"/>
        <v/>
      </c>
      <c r="I652" s="22" t="e">
        <f ca="1">MATCH($K$2,OFFSET(Journaal!$H$5,I651,0,Journaal!$D$3,1),0)+I651</f>
        <v>#N/A</v>
      </c>
      <c r="J652" s="34" t="str">
        <f ca="1">IF(ISERROR($I652)=TRUE,"",OFFSET(Journaal!B$4,$I652,0))</f>
        <v/>
      </c>
      <c r="K652" s="32" t="str">
        <f ca="1">IF(ISERROR($I652)=TRUE,"",OFFSET(Journaal!C$4,$I652,0))</f>
        <v/>
      </c>
      <c r="L652" s="34" t="str">
        <f ca="1">IF(ISERROR($I652)=TRUE,"",OFFSET(Journaal!D$4,$I652,0))</f>
        <v/>
      </c>
      <c r="M652" s="34" t="str">
        <f ca="1">IF(ISERROR($I652)=TRUE,"",OFFSET(Journaal!E$4,$I652,0))</f>
        <v/>
      </c>
      <c r="N652" s="35" t="str">
        <f ca="1">IF(ISERROR($I652)=TRUE,"",OFFSET(Journaal!F$4,$I652,0))</f>
        <v/>
      </c>
      <c r="O652" s="35" t="str">
        <f ca="1">IF(ISERROR($I652)=TRUE,"",OFFSET(Journaal!G$4,$I652,0))</f>
        <v/>
      </c>
      <c r="P652" s="34" t="str">
        <f ca="1">IF(ISERROR($I652)=TRUE,"",IF(OFFSET(Journaal!I$4,$I652,0)=0,"",OFFSET(Journaal!I$4,$I652,0)))</f>
        <v/>
      </c>
    </row>
    <row r="653" spans="1:16" x14ac:dyDescent="0.25">
      <c r="A653" s="22">
        <f t="shared" si="43"/>
        <v>1300</v>
      </c>
      <c r="B653" s="34" t="str">
        <f t="shared" ca="1" si="42"/>
        <v/>
      </c>
      <c r="C653" s="93"/>
      <c r="D653" s="45" t="str">
        <f ca="1">IF(B653="","",SUMPRODUCT((Journaal!$H$5:$H$1000=$B653)*(Journaal!$F$5:$F$1000)))</f>
        <v/>
      </c>
      <c r="E653" s="45" t="str">
        <f ca="1">IF(B653="","",SUMPRODUCT((Journaal!$H$5:$H$1000=$B653)*(Journaal!$G$5:$G$1000)))</f>
        <v/>
      </c>
      <c r="F653" s="47" t="str">
        <f t="shared" ca="1" si="44"/>
        <v/>
      </c>
      <c r="G653" s="47" t="str">
        <f t="shared" ca="1" si="45"/>
        <v/>
      </c>
      <c r="I653" s="22" t="e">
        <f ca="1">MATCH($K$2,OFFSET(Journaal!$H$5,I652,0,Journaal!$D$3,1),0)+I652</f>
        <v>#N/A</v>
      </c>
      <c r="J653" s="34" t="str">
        <f ca="1">IF(ISERROR($I653)=TRUE,"",OFFSET(Journaal!B$4,$I653,0))</f>
        <v/>
      </c>
      <c r="K653" s="32" t="str">
        <f ca="1">IF(ISERROR($I653)=TRUE,"",OFFSET(Journaal!C$4,$I653,0))</f>
        <v/>
      </c>
      <c r="L653" s="34" t="str">
        <f ca="1">IF(ISERROR($I653)=TRUE,"",OFFSET(Journaal!D$4,$I653,0))</f>
        <v/>
      </c>
      <c r="M653" s="34" t="str">
        <f ca="1">IF(ISERROR($I653)=TRUE,"",OFFSET(Journaal!E$4,$I653,0))</f>
        <v/>
      </c>
      <c r="N653" s="35" t="str">
        <f ca="1">IF(ISERROR($I653)=TRUE,"",OFFSET(Journaal!F$4,$I653,0))</f>
        <v/>
      </c>
      <c r="O653" s="35" t="str">
        <f ca="1">IF(ISERROR($I653)=TRUE,"",OFFSET(Journaal!G$4,$I653,0))</f>
        <v/>
      </c>
      <c r="P653" s="34" t="str">
        <f ca="1">IF(ISERROR($I653)=TRUE,"",IF(OFFSET(Journaal!I$4,$I653,0)=0,"",OFFSET(Journaal!I$4,$I653,0)))</f>
        <v/>
      </c>
    </row>
    <row r="654" spans="1:16" x14ac:dyDescent="0.25">
      <c r="A654" s="22">
        <f t="shared" si="43"/>
        <v>1300</v>
      </c>
      <c r="B654" s="34" t="str">
        <f t="shared" ca="1" si="42"/>
        <v/>
      </c>
      <c r="C654" s="93"/>
      <c r="D654" s="45" t="str">
        <f ca="1">IF(B654="","",SUMPRODUCT((Journaal!$H$5:$H$1000=$B654)*(Journaal!$F$5:$F$1000)))</f>
        <v/>
      </c>
      <c r="E654" s="45" t="str">
        <f ca="1">IF(B654="","",SUMPRODUCT((Journaal!$H$5:$H$1000=$B654)*(Journaal!$G$5:$G$1000)))</f>
        <v/>
      </c>
      <c r="F654" s="47" t="str">
        <f t="shared" ca="1" si="44"/>
        <v/>
      </c>
      <c r="G654" s="47" t="str">
        <f t="shared" ca="1" si="45"/>
        <v/>
      </c>
      <c r="I654" s="22" t="e">
        <f ca="1">MATCH($K$2,OFFSET(Journaal!$H$5,I653,0,Journaal!$D$3,1),0)+I653</f>
        <v>#N/A</v>
      </c>
      <c r="J654" s="34" t="str">
        <f ca="1">IF(ISERROR($I654)=TRUE,"",OFFSET(Journaal!B$4,$I654,0))</f>
        <v/>
      </c>
      <c r="K654" s="32" t="str">
        <f ca="1">IF(ISERROR($I654)=TRUE,"",OFFSET(Journaal!C$4,$I654,0))</f>
        <v/>
      </c>
      <c r="L654" s="34" t="str">
        <f ca="1">IF(ISERROR($I654)=TRUE,"",OFFSET(Journaal!D$4,$I654,0))</f>
        <v/>
      </c>
      <c r="M654" s="34" t="str">
        <f ca="1">IF(ISERROR($I654)=TRUE,"",OFFSET(Journaal!E$4,$I654,0))</f>
        <v/>
      </c>
      <c r="N654" s="35" t="str">
        <f ca="1">IF(ISERROR($I654)=TRUE,"",OFFSET(Journaal!F$4,$I654,0))</f>
        <v/>
      </c>
      <c r="O654" s="35" t="str">
        <f ca="1">IF(ISERROR($I654)=TRUE,"",OFFSET(Journaal!G$4,$I654,0))</f>
        <v/>
      </c>
      <c r="P654" s="34" t="str">
        <f ca="1">IF(ISERROR($I654)=TRUE,"",IF(OFFSET(Journaal!I$4,$I654,0)=0,"",OFFSET(Journaal!I$4,$I654,0)))</f>
        <v/>
      </c>
    </row>
    <row r="655" spans="1:16" x14ac:dyDescent="0.25">
      <c r="A655" s="22">
        <f t="shared" si="43"/>
        <v>1300</v>
      </c>
      <c r="B655" s="34" t="str">
        <f t="shared" ca="1" si="42"/>
        <v/>
      </c>
      <c r="C655" s="93"/>
      <c r="D655" s="45" t="str">
        <f ca="1">IF(B655="","",SUMPRODUCT((Journaal!$H$5:$H$1000=$B655)*(Journaal!$F$5:$F$1000)))</f>
        <v/>
      </c>
      <c r="E655" s="45" t="str">
        <f ca="1">IF(B655="","",SUMPRODUCT((Journaal!$H$5:$H$1000=$B655)*(Journaal!$G$5:$G$1000)))</f>
        <v/>
      </c>
      <c r="F655" s="47" t="str">
        <f t="shared" ca="1" si="44"/>
        <v/>
      </c>
      <c r="G655" s="47" t="str">
        <f t="shared" ca="1" si="45"/>
        <v/>
      </c>
      <c r="I655" s="22" t="e">
        <f ca="1">MATCH($K$2,OFFSET(Journaal!$H$5,I654,0,Journaal!$D$3,1),0)+I654</f>
        <v>#N/A</v>
      </c>
      <c r="J655" s="34" t="str">
        <f ca="1">IF(ISERROR($I655)=TRUE,"",OFFSET(Journaal!B$4,$I655,0))</f>
        <v/>
      </c>
      <c r="K655" s="32" t="str">
        <f ca="1">IF(ISERROR($I655)=TRUE,"",OFFSET(Journaal!C$4,$I655,0))</f>
        <v/>
      </c>
      <c r="L655" s="34" t="str">
        <f ca="1">IF(ISERROR($I655)=TRUE,"",OFFSET(Journaal!D$4,$I655,0))</f>
        <v/>
      </c>
      <c r="M655" s="34" t="str">
        <f ca="1">IF(ISERROR($I655)=TRUE,"",OFFSET(Journaal!E$4,$I655,0))</f>
        <v/>
      </c>
      <c r="N655" s="35" t="str">
        <f ca="1">IF(ISERROR($I655)=TRUE,"",OFFSET(Journaal!F$4,$I655,0))</f>
        <v/>
      </c>
      <c r="O655" s="35" t="str">
        <f ca="1">IF(ISERROR($I655)=TRUE,"",OFFSET(Journaal!G$4,$I655,0))</f>
        <v/>
      </c>
      <c r="P655" s="34" t="str">
        <f ca="1">IF(ISERROR($I655)=TRUE,"",IF(OFFSET(Journaal!I$4,$I655,0)=0,"",OFFSET(Journaal!I$4,$I655,0)))</f>
        <v/>
      </c>
    </row>
    <row r="656" spans="1:16" x14ac:dyDescent="0.25">
      <c r="A656" s="22">
        <f t="shared" si="43"/>
        <v>1300</v>
      </c>
      <c r="B656" s="34" t="str">
        <f t="shared" ca="1" si="42"/>
        <v/>
      </c>
      <c r="C656" s="93"/>
      <c r="D656" s="45" t="str">
        <f ca="1">IF(B656="","",SUMPRODUCT((Journaal!$H$5:$H$1000=$B656)*(Journaal!$F$5:$F$1000)))</f>
        <v/>
      </c>
      <c r="E656" s="45" t="str">
        <f ca="1">IF(B656="","",SUMPRODUCT((Journaal!$H$5:$H$1000=$B656)*(Journaal!$G$5:$G$1000)))</f>
        <v/>
      </c>
      <c r="F656" s="47" t="str">
        <f t="shared" ca="1" si="44"/>
        <v/>
      </c>
      <c r="G656" s="47" t="str">
        <f t="shared" ca="1" si="45"/>
        <v/>
      </c>
      <c r="I656" s="22" t="e">
        <f ca="1">MATCH($K$2,OFFSET(Journaal!$H$5,I655,0,Journaal!$D$3,1),0)+I655</f>
        <v>#N/A</v>
      </c>
      <c r="J656" s="34" t="str">
        <f ca="1">IF(ISERROR($I656)=TRUE,"",OFFSET(Journaal!B$4,$I656,0))</f>
        <v/>
      </c>
      <c r="K656" s="32" t="str">
        <f ca="1">IF(ISERROR($I656)=TRUE,"",OFFSET(Journaal!C$4,$I656,0))</f>
        <v/>
      </c>
      <c r="L656" s="34" t="str">
        <f ca="1">IF(ISERROR($I656)=TRUE,"",OFFSET(Journaal!D$4,$I656,0))</f>
        <v/>
      </c>
      <c r="M656" s="34" t="str">
        <f ca="1">IF(ISERROR($I656)=TRUE,"",OFFSET(Journaal!E$4,$I656,0))</f>
        <v/>
      </c>
      <c r="N656" s="35" t="str">
        <f ca="1">IF(ISERROR($I656)=TRUE,"",OFFSET(Journaal!F$4,$I656,0))</f>
        <v/>
      </c>
      <c r="O656" s="35" t="str">
        <f ca="1">IF(ISERROR($I656)=TRUE,"",OFFSET(Journaal!G$4,$I656,0))</f>
        <v/>
      </c>
      <c r="P656" s="34" t="str">
        <f ca="1">IF(ISERROR($I656)=TRUE,"",IF(OFFSET(Journaal!I$4,$I656,0)=0,"",OFFSET(Journaal!I$4,$I656,0)))</f>
        <v/>
      </c>
    </row>
    <row r="657" spans="1:16" x14ac:dyDescent="0.25">
      <c r="A657" s="22">
        <f t="shared" si="43"/>
        <v>1300</v>
      </c>
      <c r="B657" s="34" t="str">
        <f t="shared" ca="1" si="42"/>
        <v/>
      </c>
      <c r="C657" s="93"/>
      <c r="D657" s="45" t="str">
        <f ca="1">IF(B657="","",SUMPRODUCT((Journaal!$H$5:$H$1000=$B657)*(Journaal!$F$5:$F$1000)))</f>
        <v/>
      </c>
      <c r="E657" s="45" t="str">
        <f ca="1">IF(B657="","",SUMPRODUCT((Journaal!$H$5:$H$1000=$B657)*(Journaal!$G$5:$G$1000)))</f>
        <v/>
      </c>
      <c r="F657" s="47" t="str">
        <f t="shared" ca="1" si="44"/>
        <v/>
      </c>
      <c r="G657" s="47" t="str">
        <f t="shared" ca="1" si="45"/>
        <v/>
      </c>
      <c r="I657" s="22" t="e">
        <f ca="1">MATCH($K$2,OFFSET(Journaal!$H$5,I656,0,Journaal!$D$3,1),0)+I656</f>
        <v>#N/A</v>
      </c>
      <c r="J657" s="34" t="str">
        <f ca="1">IF(ISERROR($I657)=TRUE,"",OFFSET(Journaal!B$4,$I657,0))</f>
        <v/>
      </c>
      <c r="K657" s="32" t="str">
        <f ca="1">IF(ISERROR($I657)=TRUE,"",OFFSET(Journaal!C$4,$I657,0))</f>
        <v/>
      </c>
      <c r="L657" s="34" t="str">
        <f ca="1">IF(ISERROR($I657)=TRUE,"",OFFSET(Journaal!D$4,$I657,0))</f>
        <v/>
      </c>
      <c r="M657" s="34" t="str">
        <f ca="1">IF(ISERROR($I657)=TRUE,"",OFFSET(Journaal!E$4,$I657,0))</f>
        <v/>
      </c>
      <c r="N657" s="35" t="str">
        <f ca="1">IF(ISERROR($I657)=TRUE,"",OFFSET(Journaal!F$4,$I657,0))</f>
        <v/>
      </c>
      <c r="O657" s="35" t="str">
        <f ca="1">IF(ISERROR($I657)=TRUE,"",OFFSET(Journaal!G$4,$I657,0))</f>
        <v/>
      </c>
      <c r="P657" s="34" t="str">
        <f ca="1">IF(ISERROR($I657)=TRUE,"",IF(OFFSET(Journaal!I$4,$I657,0)=0,"",OFFSET(Journaal!I$4,$I657,0)))</f>
        <v/>
      </c>
    </row>
    <row r="658" spans="1:16" x14ac:dyDescent="0.25">
      <c r="A658" s="22">
        <f t="shared" si="43"/>
        <v>1300</v>
      </c>
      <c r="B658" s="34" t="str">
        <f t="shared" ca="1" si="42"/>
        <v/>
      </c>
      <c r="C658" s="93"/>
      <c r="D658" s="45" t="str">
        <f ca="1">IF(B658="","",SUMPRODUCT((Journaal!$H$5:$H$1000=$B658)*(Journaal!$F$5:$F$1000)))</f>
        <v/>
      </c>
      <c r="E658" s="45" t="str">
        <f ca="1">IF(B658="","",SUMPRODUCT((Journaal!$H$5:$H$1000=$B658)*(Journaal!$G$5:$G$1000)))</f>
        <v/>
      </c>
      <c r="F658" s="47" t="str">
        <f t="shared" ca="1" si="44"/>
        <v/>
      </c>
      <c r="G658" s="47" t="str">
        <f t="shared" ca="1" si="45"/>
        <v/>
      </c>
      <c r="I658" s="22" t="e">
        <f ca="1">MATCH($K$2,OFFSET(Journaal!$H$5,I657,0,Journaal!$D$3,1),0)+I657</f>
        <v>#N/A</v>
      </c>
      <c r="J658" s="34" t="str">
        <f ca="1">IF(ISERROR($I658)=TRUE,"",OFFSET(Journaal!B$4,$I658,0))</f>
        <v/>
      </c>
      <c r="K658" s="32" t="str">
        <f ca="1">IF(ISERROR($I658)=TRUE,"",OFFSET(Journaal!C$4,$I658,0))</f>
        <v/>
      </c>
      <c r="L658" s="34" t="str">
        <f ca="1">IF(ISERROR($I658)=TRUE,"",OFFSET(Journaal!D$4,$I658,0))</f>
        <v/>
      </c>
      <c r="M658" s="34" t="str">
        <f ca="1">IF(ISERROR($I658)=TRUE,"",OFFSET(Journaal!E$4,$I658,0))</f>
        <v/>
      </c>
      <c r="N658" s="35" t="str">
        <f ca="1">IF(ISERROR($I658)=TRUE,"",OFFSET(Journaal!F$4,$I658,0))</f>
        <v/>
      </c>
      <c r="O658" s="35" t="str">
        <f ca="1">IF(ISERROR($I658)=TRUE,"",OFFSET(Journaal!G$4,$I658,0))</f>
        <v/>
      </c>
      <c r="P658" s="34" t="str">
        <f ca="1">IF(ISERROR($I658)=TRUE,"",IF(OFFSET(Journaal!I$4,$I658,0)=0,"",OFFSET(Journaal!I$4,$I658,0)))</f>
        <v/>
      </c>
    </row>
    <row r="659" spans="1:16" x14ac:dyDescent="0.25">
      <c r="A659" s="22">
        <f t="shared" si="43"/>
        <v>1300</v>
      </c>
      <c r="B659" s="34" t="str">
        <f t="shared" ca="1" si="42"/>
        <v/>
      </c>
      <c r="C659" s="93"/>
      <c r="D659" s="45" t="str">
        <f ca="1">IF(B659="","",SUMPRODUCT((Journaal!$H$5:$H$1000=$B659)*(Journaal!$F$5:$F$1000)))</f>
        <v/>
      </c>
      <c r="E659" s="45" t="str">
        <f ca="1">IF(B659="","",SUMPRODUCT((Journaal!$H$5:$H$1000=$B659)*(Journaal!$G$5:$G$1000)))</f>
        <v/>
      </c>
      <c r="F659" s="47" t="str">
        <f t="shared" ca="1" si="44"/>
        <v/>
      </c>
      <c r="G659" s="47" t="str">
        <f t="shared" ca="1" si="45"/>
        <v/>
      </c>
      <c r="I659" s="22" t="e">
        <f ca="1">MATCH($K$2,OFFSET(Journaal!$H$5,I658,0,Journaal!$D$3,1),0)+I658</f>
        <v>#N/A</v>
      </c>
      <c r="J659" s="34" t="str">
        <f ca="1">IF(ISERROR($I659)=TRUE,"",OFFSET(Journaal!B$4,$I659,0))</f>
        <v/>
      </c>
      <c r="K659" s="32" t="str">
        <f ca="1">IF(ISERROR($I659)=TRUE,"",OFFSET(Journaal!C$4,$I659,0))</f>
        <v/>
      </c>
      <c r="L659" s="34" t="str">
        <f ca="1">IF(ISERROR($I659)=TRUE,"",OFFSET(Journaal!D$4,$I659,0))</f>
        <v/>
      </c>
      <c r="M659" s="34" t="str">
        <f ca="1">IF(ISERROR($I659)=TRUE,"",OFFSET(Journaal!E$4,$I659,0))</f>
        <v/>
      </c>
      <c r="N659" s="35" t="str">
        <f ca="1">IF(ISERROR($I659)=TRUE,"",OFFSET(Journaal!F$4,$I659,0))</f>
        <v/>
      </c>
      <c r="O659" s="35" t="str">
        <f ca="1">IF(ISERROR($I659)=TRUE,"",OFFSET(Journaal!G$4,$I659,0))</f>
        <v/>
      </c>
      <c r="P659" s="34" t="str">
        <f ca="1">IF(ISERROR($I659)=TRUE,"",IF(OFFSET(Journaal!I$4,$I659,0)=0,"",OFFSET(Journaal!I$4,$I659,0)))</f>
        <v/>
      </c>
    </row>
    <row r="660" spans="1:16" x14ac:dyDescent="0.25">
      <c r="A660" s="22">
        <f t="shared" si="43"/>
        <v>1300</v>
      </c>
      <c r="B660" s="34" t="str">
        <f t="shared" ca="1" si="42"/>
        <v/>
      </c>
      <c r="C660" s="93"/>
      <c r="D660" s="45" t="str">
        <f ca="1">IF(B660="","",SUMPRODUCT((Journaal!$H$5:$H$1000=$B660)*(Journaal!$F$5:$F$1000)))</f>
        <v/>
      </c>
      <c r="E660" s="45" t="str">
        <f ca="1">IF(B660="","",SUMPRODUCT((Journaal!$H$5:$H$1000=$B660)*(Journaal!$G$5:$G$1000)))</f>
        <v/>
      </c>
      <c r="F660" s="47" t="str">
        <f t="shared" ca="1" si="44"/>
        <v/>
      </c>
      <c r="G660" s="47" t="str">
        <f t="shared" ca="1" si="45"/>
        <v/>
      </c>
      <c r="I660" s="22" t="e">
        <f ca="1">MATCH($K$2,OFFSET(Journaal!$H$5,I659,0,Journaal!$D$3,1),0)+I659</f>
        <v>#N/A</v>
      </c>
      <c r="J660" s="34" t="str">
        <f ca="1">IF(ISERROR($I660)=TRUE,"",OFFSET(Journaal!B$4,$I660,0))</f>
        <v/>
      </c>
      <c r="K660" s="32" t="str">
        <f ca="1">IF(ISERROR($I660)=TRUE,"",OFFSET(Journaal!C$4,$I660,0))</f>
        <v/>
      </c>
      <c r="L660" s="34" t="str">
        <f ca="1">IF(ISERROR($I660)=TRUE,"",OFFSET(Journaal!D$4,$I660,0))</f>
        <v/>
      </c>
      <c r="M660" s="34" t="str">
        <f ca="1">IF(ISERROR($I660)=TRUE,"",OFFSET(Journaal!E$4,$I660,0))</f>
        <v/>
      </c>
      <c r="N660" s="35" t="str">
        <f ca="1">IF(ISERROR($I660)=TRUE,"",OFFSET(Journaal!F$4,$I660,0))</f>
        <v/>
      </c>
      <c r="O660" s="35" t="str">
        <f ca="1">IF(ISERROR($I660)=TRUE,"",OFFSET(Journaal!G$4,$I660,0))</f>
        <v/>
      </c>
      <c r="P660" s="34" t="str">
        <f ca="1">IF(ISERROR($I660)=TRUE,"",IF(OFFSET(Journaal!I$4,$I660,0)=0,"",OFFSET(Journaal!I$4,$I660,0)))</f>
        <v/>
      </c>
    </row>
    <row r="661" spans="1:16" x14ac:dyDescent="0.25">
      <c r="A661" s="22">
        <f t="shared" si="43"/>
        <v>1300</v>
      </c>
      <c r="B661" s="34" t="str">
        <f t="shared" ca="1" si="42"/>
        <v/>
      </c>
      <c r="C661" s="93"/>
      <c r="D661" s="45" t="str">
        <f ca="1">IF(B661="","",SUMPRODUCT((Journaal!$H$5:$H$1000=$B661)*(Journaal!$F$5:$F$1000)))</f>
        <v/>
      </c>
      <c r="E661" s="45" t="str">
        <f ca="1">IF(B661="","",SUMPRODUCT((Journaal!$H$5:$H$1000=$B661)*(Journaal!$G$5:$G$1000)))</f>
        <v/>
      </c>
      <c r="F661" s="47" t="str">
        <f t="shared" ca="1" si="44"/>
        <v/>
      </c>
      <c r="G661" s="47" t="str">
        <f t="shared" ca="1" si="45"/>
        <v/>
      </c>
      <c r="I661" s="22" t="e">
        <f ca="1">MATCH($K$2,OFFSET(Journaal!$H$5,I660,0,Journaal!$D$3,1),0)+I660</f>
        <v>#N/A</v>
      </c>
      <c r="J661" s="34" t="str">
        <f ca="1">IF(ISERROR($I661)=TRUE,"",OFFSET(Journaal!B$4,$I661,0))</f>
        <v/>
      </c>
      <c r="K661" s="32" t="str">
        <f ca="1">IF(ISERROR($I661)=TRUE,"",OFFSET(Journaal!C$4,$I661,0))</f>
        <v/>
      </c>
      <c r="L661" s="34" t="str">
        <f ca="1">IF(ISERROR($I661)=TRUE,"",OFFSET(Journaal!D$4,$I661,0))</f>
        <v/>
      </c>
      <c r="M661" s="34" t="str">
        <f ca="1">IF(ISERROR($I661)=TRUE,"",OFFSET(Journaal!E$4,$I661,0))</f>
        <v/>
      </c>
      <c r="N661" s="35" t="str">
        <f ca="1">IF(ISERROR($I661)=TRUE,"",OFFSET(Journaal!F$4,$I661,0))</f>
        <v/>
      </c>
      <c r="O661" s="35" t="str">
        <f ca="1">IF(ISERROR($I661)=TRUE,"",OFFSET(Journaal!G$4,$I661,0))</f>
        <v/>
      </c>
      <c r="P661" s="34" t="str">
        <f ca="1">IF(ISERROR($I661)=TRUE,"",IF(OFFSET(Journaal!I$4,$I661,0)=0,"",OFFSET(Journaal!I$4,$I661,0)))</f>
        <v/>
      </c>
    </row>
    <row r="662" spans="1:16" x14ac:dyDescent="0.25">
      <c r="A662" s="22">
        <f t="shared" si="43"/>
        <v>1300</v>
      </c>
      <c r="B662" s="34" t="str">
        <f t="shared" ca="1" si="42"/>
        <v/>
      </c>
      <c r="C662" s="93"/>
      <c r="D662" s="45" t="str">
        <f ca="1">IF(B662="","",SUMPRODUCT((Journaal!$H$5:$H$1000=$B662)*(Journaal!$F$5:$F$1000)))</f>
        <v/>
      </c>
      <c r="E662" s="45" t="str">
        <f ca="1">IF(B662="","",SUMPRODUCT((Journaal!$H$5:$H$1000=$B662)*(Journaal!$G$5:$G$1000)))</f>
        <v/>
      </c>
      <c r="F662" s="47" t="str">
        <f t="shared" ca="1" si="44"/>
        <v/>
      </c>
      <c r="G662" s="47" t="str">
        <f t="shared" ca="1" si="45"/>
        <v/>
      </c>
      <c r="I662" s="22" t="e">
        <f ca="1">MATCH($K$2,OFFSET(Journaal!$H$5,I661,0,Journaal!$D$3,1),0)+I661</f>
        <v>#N/A</v>
      </c>
      <c r="J662" s="34" t="str">
        <f ca="1">IF(ISERROR($I662)=TRUE,"",OFFSET(Journaal!B$4,$I662,0))</f>
        <v/>
      </c>
      <c r="K662" s="32" t="str">
        <f ca="1">IF(ISERROR($I662)=TRUE,"",OFFSET(Journaal!C$4,$I662,0))</f>
        <v/>
      </c>
      <c r="L662" s="34" t="str">
        <f ca="1">IF(ISERROR($I662)=TRUE,"",OFFSET(Journaal!D$4,$I662,0))</f>
        <v/>
      </c>
      <c r="M662" s="34" t="str">
        <f ca="1">IF(ISERROR($I662)=TRUE,"",OFFSET(Journaal!E$4,$I662,0))</f>
        <v/>
      </c>
      <c r="N662" s="35" t="str">
        <f ca="1">IF(ISERROR($I662)=TRUE,"",OFFSET(Journaal!F$4,$I662,0))</f>
        <v/>
      </c>
      <c r="O662" s="35" t="str">
        <f ca="1">IF(ISERROR($I662)=TRUE,"",OFFSET(Journaal!G$4,$I662,0))</f>
        <v/>
      </c>
      <c r="P662" s="34" t="str">
        <f ca="1">IF(ISERROR($I662)=TRUE,"",IF(OFFSET(Journaal!I$4,$I662,0)=0,"",OFFSET(Journaal!I$4,$I662,0)))</f>
        <v/>
      </c>
    </row>
    <row r="663" spans="1:16" x14ac:dyDescent="0.25">
      <c r="A663" s="22">
        <f t="shared" si="43"/>
        <v>1300</v>
      </c>
      <c r="B663" s="34" t="str">
        <f t="shared" ca="1" si="42"/>
        <v/>
      </c>
      <c r="C663" s="93"/>
      <c r="D663" s="45" t="str">
        <f ca="1">IF(B663="","",SUMPRODUCT((Journaal!$H$5:$H$1000=$B663)*(Journaal!$F$5:$F$1000)))</f>
        <v/>
      </c>
      <c r="E663" s="45" t="str">
        <f ca="1">IF(B663="","",SUMPRODUCT((Journaal!$H$5:$H$1000=$B663)*(Journaal!$G$5:$G$1000)))</f>
        <v/>
      </c>
      <c r="F663" s="47" t="str">
        <f t="shared" ca="1" si="44"/>
        <v/>
      </c>
      <c r="G663" s="47" t="str">
        <f t="shared" ca="1" si="45"/>
        <v/>
      </c>
      <c r="I663" s="22" t="e">
        <f ca="1">MATCH($K$2,OFFSET(Journaal!$H$5,I662,0,Journaal!$D$3,1),0)+I662</f>
        <v>#N/A</v>
      </c>
      <c r="J663" s="34" t="str">
        <f ca="1">IF(ISERROR($I663)=TRUE,"",OFFSET(Journaal!B$4,$I663,0))</f>
        <v/>
      </c>
      <c r="K663" s="32" t="str">
        <f ca="1">IF(ISERROR($I663)=TRUE,"",OFFSET(Journaal!C$4,$I663,0))</f>
        <v/>
      </c>
      <c r="L663" s="34" t="str">
        <f ca="1">IF(ISERROR($I663)=TRUE,"",OFFSET(Journaal!D$4,$I663,0))</f>
        <v/>
      </c>
      <c r="M663" s="34" t="str">
        <f ca="1">IF(ISERROR($I663)=TRUE,"",OFFSET(Journaal!E$4,$I663,0))</f>
        <v/>
      </c>
      <c r="N663" s="35" t="str">
        <f ca="1">IF(ISERROR($I663)=TRUE,"",OFFSET(Journaal!F$4,$I663,0))</f>
        <v/>
      </c>
      <c r="O663" s="35" t="str">
        <f ca="1">IF(ISERROR($I663)=TRUE,"",OFFSET(Journaal!G$4,$I663,0))</f>
        <v/>
      </c>
      <c r="P663" s="34" t="str">
        <f ca="1">IF(ISERROR($I663)=TRUE,"",IF(OFFSET(Journaal!I$4,$I663,0)=0,"",OFFSET(Journaal!I$4,$I663,0)))</f>
        <v/>
      </c>
    </row>
    <row r="664" spans="1:16" x14ac:dyDescent="0.25">
      <c r="A664" s="22">
        <f t="shared" si="43"/>
        <v>1300</v>
      </c>
      <c r="B664" s="34" t="str">
        <f t="shared" ca="1" si="42"/>
        <v/>
      </c>
      <c r="C664" s="93"/>
      <c r="D664" s="45" t="str">
        <f ca="1">IF(B664="","",SUMPRODUCT((Journaal!$H$5:$H$1000=$B664)*(Journaal!$F$5:$F$1000)))</f>
        <v/>
      </c>
      <c r="E664" s="45" t="str">
        <f ca="1">IF(B664="","",SUMPRODUCT((Journaal!$H$5:$H$1000=$B664)*(Journaal!$G$5:$G$1000)))</f>
        <v/>
      </c>
      <c r="F664" s="47" t="str">
        <f t="shared" ca="1" si="44"/>
        <v/>
      </c>
      <c r="G664" s="47" t="str">
        <f t="shared" ca="1" si="45"/>
        <v/>
      </c>
      <c r="I664" s="22" t="e">
        <f ca="1">MATCH($K$2,OFFSET(Journaal!$H$5,I663,0,Journaal!$D$3,1),0)+I663</f>
        <v>#N/A</v>
      </c>
      <c r="J664" s="34" t="str">
        <f ca="1">IF(ISERROR($I664)=TRUE,"",OFFSET(Journaal!B$4,$I664,0))</f>
        <v/>
      </c>
      <c r="K664" s="32" t="str">
        <f ca="1">IF(ISERROR($I664)=TRUE,"",OFFSET(Journaal!C$4,$I664,0))</f>
        <v/>
      </c>
      <c r="L664" s="34" t="str">
        <f ca="1">IF(ISERROR($I664)=TRUE,"",OFFSET(Journaal!D$4,$I664,0))</f>
        <v/>
      </c>
      <c r="M664" s="34" t="str">
        <f ca="1">IF(ISERROR($I664)=TRUE,"",OFFSET(Journaal!E$4,$I664,0))</f>
        <v/>
      </c>
      <c r="N664" s="35" t="str">
        <f ca="1">IF(ISERROR($I664)=TRUE,"",OFFSET(Journaal!F$4,$I664,0))</f>
        <v/>
      </c>
      <c r="O664" s="35" t="str">
        <f ca="1">IF(ISERROR($I664)=TRUE,"",OFFSET(Journaal!G$4,$I664,0))</f>
        <v/>
      </c>
      <c r="P664" s="34" t="str">
        <f ca="1">IF(ISERROR($I664)=TRUE,"",IF(OFFSET(Journaal!I$4,$I664,0)=0,"",OFFSET(Journaal!I$4,$I664,0)))</f>
        <v/>
      </c>
    </row>
    <row r="665" spans="1:16" x14ac:dyDescent="0.25">
      <c r="A665" s="22">
        <f t="shared" si="43"/>
        <v>1300</v>
      </c>
      <c r="B665" s="34" t="str">
        <f t="shared" ca="1" si="42"/>
        <v/>
      </c>
      <c r="C665" s="93"/>
      <c r="D665" s="45" t="str">
        <f ca="1">IF(B665="","",SUMPRODUCT((Journaal!$H$5:$H$1000=$B665)*(Journaal!$F$5:$F$1000)))</f>
        <v/>
      </c>
      <c r="E665" s="45" t="str">
        <f ca="1">IF(B665="","",SUMPRODUCT((Journaal!$H$5:$H$1000=$B665)*(Journaal!$G$5:$G$1000)))</f>
        <v/>
      </c>
      <c r="F665" s="47" t="str">
        <f t="shared" ca="1" si="44"/>
        <v/>
      </c>
      <c r="G665" s="47" t="str">
        <f t="shared" ca="1" si="45"/>
        <v/>
      </c>
      <c r="I665" s="22" t="e">
        <f ca="1">MATCH($K$2,OFFSET(Journaal!$H$5,I664,0,Journaal!$D$3,1),0)+I664</f>
        <v>#N/A</v>
      </c>
      <c r="J665" s="34" t="str">
        <f ca="1">IF(ISERROR($I665)=TRUE,"",OFFSET(Journaal!B$4,$I665,0))</f>
        <v/>
      </c>
      <c r="K665" s="32" t="str">
        <f ca="1">IF(ISERROR($I665)=TRUE,"",OFFSET(Journaal!C$4,$I665,0))</f>
        <v/>
      </c>
      <c r="L665" s="34" t="str">
        <f ca="1">IF(ISERROR($I665)=TRUE,"",OFFSET(Journaal!D$4,$I665,0))</f>
        <v/>
      </c>
      <c r="M665" s="34" t="str">
        <f ca="1">IF(ISERROR($I665)=TRUE,"",OFFSET(Journaal!E$4,$I665,0))</f>
        <v/>
      </c>
      <c r="N665" s="35" t="str">
        <f ca="1">IF(ISERROR($I665)=TRUE,"",OFFSET(Journaal!F$4,$I665,0))</f>
        <v/>
      </c>
      <c r="O665" s="35" t="str">
        <f ca="1">IF(ISERROR($I665)=TRUE,"",OFFSET(Journaal!G$4,$I665,0))</f>
        <v/>
      </c>
      <c r="P665" s="34" t="str">
        <f ca="1">IF(ISERROR($I665)=TRUE,"",IF(OFFSET(Journaal!I$4,$I665,0)=0,"",OFFSET(Journaal!I$4,$I665,0)))</f>
        <v/>
      </c>
    </row>
    <row r="666" spans="1:16" x14ac:dyDescent="0.25">
      <c r="A666" s="22">
        <f t="shared" si="43"/>
        <v>1300</v>
      </c>
      <c r="B666" s="34" t="str">
        <f t="shared" ca="1" si="42"/>
        <v/>
      </c>
      <c r="C666" s="93"/>
      <c r="D666" s="45" t="str">
        <f ca="1">IF(B666="","",SUMPRODUCT((Journaal!$H$5:$H$1000=$B666)*(Journaal!$F$5:$F$1000)))</f>
        <v/>
      </c>
      <c r="E666" s="45" t="str">
        <f ca="1">IF(B666="","",SUMPRODUCT((Journaal!$H$5:$H$1000=$B666)*(Journaal!$G$5:$G$1000)))</f>
        <v/>
      </c>
      <c r="F666" s="47" t="str">
        <f t="shared" ca="1" si="44"/>
        <v/>
      </c>
      <c r="G666" s="47" t="str">
        <f t="shared" ca="1" si="45"/>
        <v/>
      </c>
      <c r="I666" s="22" t="e">
        <f ca="1">MATCH($K$2,OFFSET(Journaal!$H$5,I665,0,Journaal!$D$3,1),0)+I665</f>
        <v>#N/A</v>
      </c>
      <c r="J666" s="34" t="str">
        <f ca="1">IF(ISERROR($I666)=TRUE,"",OFFSET(Journaal!B$4,$I666,0))</f>
        <v/>
      </c>
      <c r="K666" s="32" t="str">
        <f ca="1">IF(ISERROR($I666)=TRUE,"",OFFSET(Journaal!C$4,$I666,0))</f>
        <v/>
      </c>
      <c r="L666" s="34" t="str">
        <f ca="1">IF(ISERROR($I666)=TRUE,"",OFFSET(Journaal!D$4,$I666,0))</f>
        <v/>
      </c>
      <c r="M666" s="34" t="str">
        <f ca="1">IF(ISERROR($I666)=TRUE,"",OFFSET(Journaal!E$4,$I666,0))</f>
        <v/>
      </c>
      <c r="N666" s="35" t="str">
        <f ca="1">IF(ISERROR($I666)=TRUE,"",OFFSET(Journaal!F$4,$I666,0))</f>
        <v/>
      </c>
      <c r="O666" s="35" t="str">
        <f ca="1">IF(ISERROR($I666)=TRUE,"",OFFSET(Journaal!G$4,$I666,0))</f>
        <v/>
      </c>
      <c r="P666" s="34" t="str">
        <f ca="1">IF(ISERROR($I666)=TRUE,"",IF(OFFSET(Journaal!I$4,$I666,0)=0,"",OFFSET(Journaal!I$4,$I666,0)))</f>
        <v/>
      </c>
    </row>
    <row r="667" spans="1:16" x14ac:dyDescent="0.25">
      <c r="A667" s="22">
        <f t="shared" si="43"/>
        <v>1300</v>
      </c>
      <c r="B667" s="34" t="str">
        <f t="shared" ca="1" si="42"/>
        <v/>
      </c>
      <c r="C667" s="93"/>
      <c r="D667" s="45" t="str">
        <f ca="1">IF(B667="","",SUMPRODUCT((Journaal!$H$5:$H$1000=$B667)*(Journaal!$F$5:$F$1000)))</f>
        <v/>
      </c>
      <c r="E667" s="45" t="str">
        <f ca="1">IF(B667="","",SUMPRODUCT((Journaal!$H$5:$H$1000=$B667)*(Journaal!$G$5:$G$1000)))</f>
        <v/>
      </c>
      <c r="F667" s="47" t="str">
        <f t="shared" ca="1" si="44"/>
        <v/>
      </c>
      <c r="G667" s="47" t="str">
        <f t="shared" ca="1" si="45"/>
        <v/>
      </c>
      <c r="I667" s="22" t="e">
        <f ca="1">MATCH($K$2,OFFSET(Journaal!$H$5,I666,0,Journaal!$D$3,1),0)+I666</f>
        <v>#N/A</v>
      </c>
      <c r="J667" s="34" t="str">
        <f ca="1">IF(ISERROR($I667)=TRUE,"",OFFSET(Journaal!B$4,$I667,0))</f>
        <v/>
      </c>
      <c r="K667" s="32" t="str">
        <f ca="1">IF(ISERROR($I667)=TRUE,"",OFFSET(Journaal!C$4,$I667,0))</f>
        <v/>
      </c>
      <c r="L667" s="34" t="str">
        <f ca="1">IF(ISERROR($I667)=TRUE,"",OFFSET(Journaal!D$4,$I667,0))</f>
        <v/>
      </c>
      <c r="M667" s="34" t="str">
        <f ca="1">IF(ISERROR($I667)=TRUE,"",OFFSET(Journaal!E$4,$I667,0))</f>
        <v/>
      </c>
      <c r="N667" s="35" t="str">
        <f ca="1">IF(ISERROR($I667)=TRUE,"",OFFSET(Journaal!F$4,$I667,0))</f>
        <v/>
      </c>
      <c r="O667" s="35" t="str">
        <f ca="1">IF(ISERROR($I667)=TRUE,"",OFFSET(Journaal!G$4,$I667,0))</f>
        <v/>
      </c>
      <c r="P667" s="34" t="str">
        <f ca="1">IF(ISERROR($I667)=TRUE,"",IF(OFFSET(Journaal!I$4,$I667,0)=0,"",OFFSET(Journaal!I$4,$I667,0)))</f>
        <v/>
      </c>
    </row>
    <row r="668" spans="1:16" x14ac:dyDescent="0.25">
      <c r="A668" s="22">
        <f t="shared" si="43"/>
        <v>1300</v>
      </c>
      <c r="B668" s="34" t="str">
        <f t="shared" ca="1" si="42"/>
        <v/>
      </c>
      <c r="C668" s="93"/>
      <c r="D668" s="45" t="str">
        <f ca="1">IF(B668="","",SUMPRODUCT((Journaal!$H$5:$H$1000=$B668)*(Journaal!$F$5:$F$1000)))</f>
        <v/>
      </c>
      <c r="E668" s="45" t="str">
        <f ca="1">IF(B668="","",SUMPRODUCT((Journaal!$H$5:$H$1000=$B668)*(Journaal!$G$5:$G$1000)))</f>
        <v/>
      </c>
      <c r="F668" s="47" t="str">
        <f t="shared" ca="1" si="44"/>
        <v/>
      </c>
      <c r="G668" s="47" t="str">
        <f t="shared" ca="1" si="45"/>
        <v/>
      </c>
      <c r="I668" s="22" t="e">
        <f ca="1">MATCH($K$2,OFFSET(Journaal!$H$5,I667,0,Journaal!$D$3,1),0)+I667</f>
        <v>#N/A</v>
      </c>
      <c r="J668" s="34" t="str">
        <f ca="1">IF(ISERROR($I668)=TRUE,"",OFFSET(Journaal!B$4,$I668,0))</f>
        <v/>
      </c>
      <c r="K668" s="32" t="str">
        <f ca="1">IF(ISERROR($I668)=TRUE,"",OFFSET(Journaal!C$4,$I668,0))</f>
        <v/>
      </c>
      <c r="L668" s="34" t="str">
        <f ca="1">IF(ISERROR($I668)=TRUE,"",OFFSET(Journaal!D$4,$I668,0))</f>
        <v/>
      </c>
      <c r="M668" s="34" t="str">
        <f ca="1">IF(ISERROR($I668)=TRUE,"",OFFSET(Journaal!E$4,$I668,0))</f>
        <v/>
      </c>
      <c r="N668" s="35" t="str">
        <f ca="1">IF(ISERROR($I668)=TRUE,"",OFFSET(Journaal!F$4,$I668,0))</f>
        <v/>
      </c>
      <c r="O668" s="35" t="str">
        <f ca="1">IF(ISERROR($I668)=TRUE,"",OFFSET(Journaal!G$4,$I668,0))</f>
        <v/>
      </c>
      <c r="P668" s="34" t="str">
        <f ca="1">IF(ISERROR($I668)=TRUE,"",IF(OFFSET(Journaal!I$4,$I668,0)=0,"",OFFSET(Journaal!I$4,$I668,0)))</f>
        <v/>
      </c>
    </row>
    <row r="669" spans="1:16" x14ac:dyDescent="0.25">
      <c r="A669" s="22">
        <f t="shared" si="43"/>
        <v>1300</v>
      </c>
      <c r="B669" s="34" t="str">
        <f t="shared" ca="1" si="42"/>
        <v/>
      </c>
      <c r="C669" s="93"/>
      <c r="D669" s="45" t="str">
        <f ca="1">IF(B669="","",SUMPRODUCT((Journaal!$H$5:$H$1000=$B669)*(Journaal!$F$5:$F$1000)))</f>
        <v/>
      </c>
      <c r="E669" s="45" t="str">
        <f ca="1">IF(B669="","",SUMPRODUCT((Journaal!$H$5:$H$1000=$B669)*(Journaal!$G$5:$G$1000)))</f>
        <v/>
      </c>
      <c r="F669" s="47" t="str">
        <f t="shared" ca="1" si="44"/>
        <v/>
      </c>
      <c r="G669" s="47" t="str">
        <f t="shared" ca="1" si="45"/>
        <v/>
      </c>
      <c r="I669" s="22" t="e">
        <f ca="1">MATCH($K$2,OFFSET(Journaal!$H$5,I668,0,Journaal!$D$3,1),0)+I668</f>
        <v>#N/A</v>
      </c>
      <c r="J669" s="34" t="str">
        <f ca="1">IF(ISERROR($I669)=TRUE,"",OFFSET(Journaal!B$4,$I669,0))</f>
        <v/>
      </c>
      <c r="K669" s="32" t="str">
        <f ca="1">IF(ISERROR($I669)=TRUE,"",OFFSET(Journaal!C$4,$I669,0))</f>
        <v/>
      </c>
      <c r="L669" s="34" t="str">
        <f ca="1">IF(ISERROR($I669)=TRUE,"",OFFSET(Journaal!D$4,$I669,0))</f>
        <v/>
      </c>
      <c r="M669" s="34" t="str">
        <f ca="1">IF(ISERROR($I669)=TRUE,"",OFFSET(Journaal!E$4,$I669,0))</f>
        <v/>
      </c>
      <c r="N669" s="35" t="str">
        <f ca="1">IF(ISERROR($I669)=TRUE,"",OFFSET(Journaal!F$4,$I669,0))</f>
        <v/>
      </c>
      <c r="O669" s="35" t="str">
        <f ca="1">IF(ISERROR($I669)=TRUE,"",OFFSET(Journaal!G$4,$I669,0))</f>
        <v/>
      </c>
      <c r="P669" s="34" t="str">
        <f ca="1">IF(ISERROR($I669)=TRUE,"",IF(OFFSET(Journaal!I$4,$I669,0)=0,"",OFFSET(Journaal!I$4,$I669,0)))</f>
        <v/>
      </c>
    </row>
    <row r="670" spans="1:16" x14ac:dyDescent="0.25">
      <c r="A670" s="22">
        <f t="shared" si="43"/>
        <v>1300</v>
      </c>
      <c r="B670" s="34" t="str">
        <f t="shared" ca="1" si="42"/>
        <v/>
      </c>
      <c r="C670" s="93"/>
      <c r="D670" s="45" t="str">
        <f ca="1">IF(B670="","",SUMPRODUCT((Journaal!$H$5:$H$1000=$B670)*(Journaal!$F$5:$F$1000)))</f>
        <v/>
      </c>
      <c r="E670" s="45" t="str">
        <f ca="1">IF(B670="","",SUMPRODUCT((Journaal!$H$5:$H$1000=$B670)*(Journaal!$G$5:$G$1000)))</f>
        <v/>
      </c>
      <c r="F670" s="47" t="str">
        <f t="shared" ca="1" si="44"/>
        <v/>
      </c>
      <c r="G670" s="47" t="str">
        <f t="shared" ca="1" si="45"/>
        <v/>
      </c>
      <c r="I670" s="22" t="e">
        <f ca="1">MATCH($K$2,OFFSET(Journaal!$H$5,I669,0,Journaal!$D$3,1),0)+I669</f>
        <v>#N/A</v>
      </c>
      <c r="J670" s="34" t="str">
        <f ca="1">IF(ISERROR($I670)=TRUE,"",OFFSET(Journaal!B$4,$I670,0))</f>
        <v/>
      </c>
      <c r="K670" s="32" t="str">
        <f ca="1">IF(ISERROR($I670)=TRUE,"",OFFSET(Journaal!C$4,$I670,0))</f>
        <v/>
      </c>
      <c r="L670" s="34" t="str">
        <f ca="1">IF(ISERROR($I670)=TRUE,"",OFFSET(Journaal!D$4,$I670,0))</f>
        <v/>
      </c>
      <c r="M670" s="34" t="str">
        <f ca="1">IF(ISERROR($I670)=TRUE,"",OFFSET(Journaal!E$4,$I670,0))</f>
        <v/>
      </c>
      <c r="N670" s="35" t="str">
        <f ca="1">IF(ISERROR($I670)=TRUE,"",OFFSET(Journaal!F$4,$I670,0))</f>
        <v/>
      </c>
      <c r="O670" s="35" t="str">
        <f ca="1">IF(ISERROR($I670)=TRUE,"",OFFSET(Journaal!G$4,$I670,0))</f>
        <v/>
      </c>
      <c r="P670" s="34" t="str">
        <f ca="1">IF(ISERROR($I670)=TRUE,"",IF(OFFSET(Journaal!I$4,$I670,0)=0,"",OFFSET(Journaal!I$4,$I670,0)))</f>
        <v/>
      </c>
    </row>
    <row r="671" spans="1:16" x14ac:dyDescent="0.25">
      <c r="A671" s="22">
        <f t="shared" si="43"/>
        <v>1300</v>
      </c>
      <c r="B671" s="34" t="str">
        <f t="shared" ca="1" si="42"/>
        <v/>
      </c>
      <c r="C671" s="93"/>
      <c r="D671" s="45" t="str">
        <f ca="1">IF(B671="","",SUMPRODUCT((Journaal!$H$5:$H$1000=$B671)*(Journaal!$F$5:$F$1000)))</f>
        <v/>
      </c>
      <c r="E671" s="45" t="str">
        <f ca="1">IF(B671="","",SUMPRODUCT((Journaal!$H$5:$H$1000=$B671)*(Journaal!$G$5:$G$1000)))</f>
        <v/>
      </c>
      <c r="F671" s="47" t="str">
        <f t="shared" ca="1" si="44"/>
        <v/>
      </c>
      <c r="G671" s="47" t="str">
        <f t="shared" ca="1" si="45"/>
        <v/>
      </c>
      <c r="I671" s="22" t="e">
        <f ca="1">MATCH($K$2,OFFSET(Journaal!$H$5,I670,0,Journaal!$D$3,1),0)+I670</f>
        <v>#N/A</v>
      </c>
      <c r="J671" s="34" t="str">
        <f ca="1">IF(ISERROR($I671)=TRUE,"",OFFSET(Journaal!B$4,$I671,0))</f>
        <v/>
      </c>
      <c r="K671" s="32" t="str">
        <f ca="1">IF(ISERROR($I671)=TRUE,"",OFFSET(Journaal!C$4,$I671,0))</f>
        <v/>
      </c>
      <c r="L671" s="34" t="str">
        <f ca="1">IF(ISERROR($I671)=TRUE,"",OFFSET(Journaal!D$4,$I671,0))</f>
        <v/>
      </c>
      <c r="M671" s="34" t="str">
        <f ca="1">IF(ISERROR($I671)=TRUE,"",OFFSET(Journaal!E$4,$I671,0))</f>
        <v/>
      </c>
      <c r="N671" s="35" t="str">
        <f ca="1">IF(ISERROR($I671)=TRUE,"",OFFSET(Journaal!F$4,$I671,0))</f>
        <v/>
      </c>
      <c r="O671" s="35" t="str">
        <f ca="1">IF(ISERROR($I671)=TRUE,"",OFFSET(Journaal!G$4,$I671,0))</f>
        <v/>
      </c>
      <c r="P671" s="34" t="str">
        <f ca="1">IF(ISERROR($I671)=TRUE,"",IF(OFFSET(Journaal!I$4,$I671,0)=0,"",OFFSET(Journaal!I$4,$I671,0)))</f>
        <v/>
      </c>
    </row>
    <row r="672" spans="1:16" x14ac:dyDescent="0.25">
      <c r="A672" s="22">
        <f t="shared" si="43"/>
        <v>1300</v>
      </c>
      <c r="B672" s="34" t="str">
        <f t="shared" ca="1" si="42"/>
        <v/>
      </c>
      <c r="C672" s="93"/>
      <c r="D672" s="45" t="str">
        <f ca="1">IF(B672="","",SUMPRODUCT((Journaal!$H$5:$H$1000=$B672)*(Journaal!$F$5:$F$1000)))</f>
        <v/>
      </c>
      <c r="E672" s="45" t="str">
        <f ca="1">IF(B672="","",SUMPRODUCT((Journaal!$H$5:$H$1000=$B672)*(Journaal!$G$5:$G$1000)))</f>
        <v/>
      </c>
      <c r="F672" s="47" t="str">
        <f t="shared" ca="1" si="44"/>
        <v/>
      </c>
      <c r="G672" s="47" t="str">
        <f t="shared" ca="1" si="45"/>
        <v/>
      </c>
      <c r="I672" s="22" t="e">
        <f ca="1">MATCH($K$2,OFFSET(Journaal!$H$5,I671,0,Journaal!$D$3,1),0)+I671</f>
        <v>#N/A</v>
      </c>
      <c r="J672" s="34" t="str">
        <f ca="1">IF(ISERROR($I672)=TRUE,"",OFFSET(Journaal!B$4,$I672,0))</f>
        <v/>
      </c>
      <c r="K672" s="32" t="str">
        <f ca="1">IF(ISERROR($I672)=TRUE,"",OFFSET(Journaal!C$4,$I672,0))</f>
        <v/>
      </c>
      <c r="L672" s="34" t="str">
        <f ca="1">IF(ISERROR($I672)=TRUE,"",OFFSET(Journaal!D$4,$I672,0))</f>
        <v/>
      </c>
      <c r="M672" s="34" t="str">
        <f ca="1">IF(ISERROR($I672)=TRUE,"",OFFSET(Journaal!E$4,$I672,0))</f>
        <v/>
      </c>
      <c r="N672" s="35" t="str">
        <f ca="1">IF(ISERROR($I672)=TRUE,"",OFFSET(Journaal!F$4,$I672,0))</f>
        <v/>
      </c>
      <c r="O672" s="35" t="str">
        <f ca="1">IF(ISERROR($I672)=TRUE,"",OFFSET(Journaal!G$4,$I672,0))</f>
        <v/>
      </c>
      <c r="P672" s="34" t="str">
        <f ca="1">IF(ISERROR($I672)=TRUE,"",IF(OFFSET(Journaal!I$4,$I672,0)=0,"",OFFSET(Journaal!I$4,$I672,0)))</f>
        <v/>
      </c>
    </row>
    <row r="673" spans="1:16" x14ac:dyDescent="0.25">
      <c r="A673" s="22">
        <f t="shared" si="43"/>
        <v>1300</v>
      </c>
      <c r="B673" s="34" t="str">
        <f t="shared" ca="1" si="42"/>
        <v/>
      </c>
      <c r="C673" s="93"/>
      <c r="D673" s="45" t="str">
        <f ca="1">IF(B673="","",SUMPRODUCT((Journaal!$H$5:$H$1000=$B673)*(Journaal!$F$5:$F$1000)))</f>
        <v/>
      </c>
      <c r="E673" s="45" t="str">
        <f ca="1">IF(B673="","",SUMPRODUCT((Journaal!$H$5:$H$1000=$B673)*(Journaal!$G$5:$G$1000)))</f>
        <v/>
      </c>
      <c r="F673" s="47" t="str">
        <f t="shared" ca="1" si="44"/>
        <v/>
      </c>
      <c r="G673" s="47" t="str">
        <f t="shared" ca="1" si="45"/>
        <v/>
      </c>
      <c r="I673" s="22" t="e">
        <f ca="1">MATCH($K$2,OFFSET(Journaal!$H$5,I672,0,Journaal!$D$3,1),0)+I672</f>
        <v>#N/A</v>
      </c>
      <c r="J673" s="34" t="str">
        <f ca="1">IF(ISERROR($I673)=TRUE,"",OFFSET(Journaal!B$4,$I673,0))</f>
        <v/>
      </c>
      <c r="K673" s="32" t="str">
        <f ca="1">IF(ISERROR($I673)=TRUE,"",OFFSET(Journaal!C$4,$I673,0))</f>
        <v/>
      </c>
      <c r="L673" s="34" t="str">
        <f ca="1">IF(ISERROR($I673)=TRUE,"",OFFSET(Journaal!D$4,$I673,0))</f>
        <v/>
      </c>
      <c r="M673" s="34" t="str">
        <f ca="1">IF(ISERROR($I673)=TRUE,"",OFFSET(Journaal!E$4,$I673,0))</f>
        <v/>
      </c>
      <c r="N673" s="35" t="str">
        <f ca="1">IF(ISERROR($I673)=TRUE,"",OFFSET(Journaal!F$4,$I673,0))</f>
        <v/>
      </c>
      <c r="O673" s="35" t="str">
        <f ca="1">IF(ISERROR($I673)=TRUE,"",OFFSET(Journaal!G$4,$I673,0))</f>
        <v/>
      </c>
      <c r="P673" s="34" t="str">
        <f ca="1">IF(ISERROR($I673)=TRUE,"",IF(OFFSET(Journaal!I$4,$I673,0)=0,"",OFFSET(Journaal!I$4,$I673,0)))</f>
        <v/>
      </c>
    </row>
    <row r="674" spans="1:16" x14ac:dyDescent="0.25">
      <c r="A674" s="22">
        <f t="shared" si="43"/>
        <v>1300</v>
      </c>
      <c r="B674" s="34" t="str">
        <f t="shared" ca="1" si="42"/>
        <v/>
      </c>
      <c r="C674" s="93"/>
      <c r="D674" s="45" t="str">
        <f ca="1">IF(B674="","",SUMPRODUCT((Journaal!$H$5:$H$1000=$B674)*(Journaal!$F$5:$F$1000)))</f>
        <v/>
      </c>
      <c r="E674" s="45" t="str">
        <f ca="1">IF(B674="","",SUMPRODUCT((Journaal!$H$5:$H$1000=$B674)*(Journaal!$G$5:$G$1000)))</f>
        <v/>
      </c>
      <c r="F674" s="47" t="str">
        <f t="shared" ca="1" si="44"/>
        <v/>
      </c>
      <c r="G674" s="47" t="str">
        <f t="shared" ca="1" si="45"/>
        <v/>
      </c>
      <c r="I674" s="22" t="e">
        <f ca="1">MATCH($K$2,OFFSET(Journaal!$H$5,I673,0,Journaal!$D$3,1),0)+I673</f>
        <v>#N/A</v>
      </c>
      <c r="J674" s="34" t="str">
        <f ca="1">IF(ISERROR($I674)=TRUE,"",OFFSET(Journaal!B$4,$I674,0))</f>
        <v/>
      </c>
      <c r="K674" s="32" t="str">
        <f ca="1">IF(ISERROR($I674)=TRUE,"",OFFSET(Journaal!C$4,$I674,0))</f>
        <v/>
      </c>
      <c r="L674" s="34" t="str">
        <f ca="1">IF(ISERROR($I674)=TRUE,"",OFFSET(Journaal!D$4,$I674,0))</f>
        <v/>
      </c>
      <c r="M674" s="34" t="str">
        <f ca="1">IF(ISERROR($I674)=TRUE,"",OFFSET(Journaal!E$4,$I674,0))</f>
        <v/>
      </c>
      <c r="N674" s="35" t="str">
        <f ca="1">IF(ISERROR($I674)=TRUE,"",OFFSET(Journaal!F$4,$I674,0))</f>
        <v/>
      </c>
      <c r="O674" s="35" t="str">
        <f ca="1">IF(ISERROR($I674)=TRUE,"",OFFSET(Journaal!G$4,$I674,0))</f>
        <v/>
      </c>
      <c r="P674" s="34" t="str">
        <f ca="1">IF(ISERROR($I674)=TRUE,"",IF(OFFSET(Journaal!I$4,$I674,0)=0,"",OFFSET(Journaal!I$4,$I674,0)))</f>
        <v/>
      </c>
    </row>
    <row r="675" spans="1:16" x14ac:dyDescent="0.25">
      <c r="A675" s="22">
        <f t="shared" si="43"/>
        <v>1300</v>
      </c>
      <c r="B675" s="34" t="str">
        <f t="shared" ca="1" si="42"/>
        <v/>
      </c>
      <c r="C675" s="93"/>
      <c r="D675" s="45" t="str">
        <f ca="1">IF(B675="","",SUMPRODUCT((Journaal!$H$5:$H$1000=$B675)*(Journaal!$F$5:$F$1000)))</f>
        <v/>
      </c>
      <c r="E675" s="45" t="str">
        <f ca="1">IF(B675="","",SUMPRODUCT((Journaal!$H$5:$H$1000=$B675)*(Journaal!$G$5:$G$1000)))</f>
        <v/>
      </c>
      <c r="F675" s="47" t="str">
        <f t="shared" ca="1" si="44"/>
        <v/>
      </c>
      <c r="G675" s="47" t="str">
        <f t="shared" ca="1" si="45"/>
        <v/>
      </c>
      <c r="I675" s="22" t="e">
        <f ca="1">MATCH($K$2,OFFSET(Journaal!$H$5,I674,0,Journaal!$D$3,1),0)+I674</f>
        <v>#N/A</v>
      </c>
      <c r="J675" s="34" t="str">
        <f ca="1">IF(ISERROR($I675)=TRUE,"",OFFSET(Journaal!B$4,$I675,0))</f>
        <v/>
      </c>
      <c r="K675" s="32" t="str">
        <f ca="1">IF(ISERROR($I675)=TRUE,"",OFFSET(Journaal!C$4,$I675,0))</f>
        <v/>
      </c>
      <c r="L675" s="34" t="str">
        <f ca="1">IF(ISERROR($I675)=TRUE,"",OFFSET(Journaal!D$4,$I675,0))</f>
        <v/>
      </c>
      <c r="M675" s="34" t="str">
        <f ca="1">IF(ISERROR($I675)=TRUE,"",OFFSET(Journaal!E$4,$I675,0))</f>
        <v/>
      </c>
      <c r="N675" s="35" t="str">
        <f ca="1">IF(ISERROR($I675)=TRUE,"",OFFSET(Journaal!F$4,$I675,0))</f>
        <v/>
      </c>
      <c r="O675" s="35" t="str">
        <f ca="1">IF(ISERROR($I675)=TRUE,"",OFFSET(Journaal!G$4,$I675,0))</f>
        <v/>
      </c>
      <c r="P675" s="34" t="str">
        <f ca="1">IF(ISERROR($I675)=TRUE,"",IF(OFFSET(Journaal!I$4,$I675,0)=0,"",OFFSET(Journaal!I$4,$I675,0)))</f>
        <v/>
      </c>
    </row>
    <row r="676" spans="1:16" x14ac:dyDescent="0.25">
      <c r="A676" s="22">
        <f t="shared" si="43"/>
        <v>1300</v>
      </c>
      <c r="B676" s="34" t="str">
        <f t="shared" ca="1" si="42"/>
        <v/>
      </c>
      <c r="C676" s="93"/>
      <c r="D676" s="45" t="str">
        <f ca="1">IF(B676="","",SUMPRODUCT((Journaal!$H$5:$H$1000=$B676)*(Journaal!$F$5:$F$1000)))</f>
        <v/>
      </c>
      <c r="E676" s="45" t="str">
        <f ca="1">IF(B676="","",SUMPRODUCT((Journaal!$H$5:$H$1000=$B676)*(Journaal!$G$5:$G$1000)))</f>
        <v/>
      </c>
      <c r="F676" s="47" t="str">
        <f t="shared" ca="1" si="44"/>
        <v/>
      </c>
      <c r="G676" s="47" t="str">
        <f t="shared" ca="1" si="45"/>
        <v/>
      </c>
      <c r="I676" s="22" t="e">
        <f ca="1">MATCH($K$2,OFFSET(Journaal!$H$5,I675,0,Journaal!$D$3,1),0)+I675</f>
        <v>#N/A</v>
      </c>
      <c r="J676" s="34" t="str">
        <f ca="1">IF(ISERROR($I676)=TRUE,"",OFFSET(Journaal!B$4,$I676,0))</f>
        <v/>
      </c>
      <c r="K676" s="32" t="str">
        <f ca="1">IF(ISERROR($I676)=TRUE,"",OFFSET(Journaal!C$4,$I676,0))</f>
        <v/>
      </c>
      <c r="L676" s="34" t="str">
        <f ca="1">IF(ISERROR($I676)=TRUE,"",OFFSET(Journaal!D$4,$I676,0))</f>
        <v/>
      </c>
      <c r="M676" s="34" t="str">
        <f ca="1">IF(ISERROR($I676)=TRUE,"",OFFSET(Journaal!E$4,$I676,0))</f>
        <v/>
      </c>
      <c r="N676" s="35" t="str">
        <f ca="1">IF(ISERROR($I676)=TRUE,"",OFFSET(Journaal!F$4,$I676,0))</f>
        <v/>
      </c>
      <c r="O676" s="35" t="str">
        <f ca="1">IF(ISERROR($I676)=TRUE,"",OFFSET(Journaal!G$4,$I676,0))</f>
        <v/>
      </c>
      <c r="P676" s="34" t="str">
        <f ca="1">IF(ISERROR($I676)=TRUE,"",IF(OFFSET(Journaal!I$4,$I676,0)=0,"",OFFSET(Journaal!I$4,$I676,0)))</f>
        <v/>
      </c>
    </row>
    <row r="677" spans="1:16" x14ac:dyDescent="0.25">
      <c r="A677" s="22">
        <f t="shared" si="43"/>
        <v>1300</v>
      </c>
      <c r="B677" s="34" t="str">
        <f t="shared" ca="1" si="42"/>
        <v/>
      </c>
      <c r="C677" s="93"/>
      <c r="D677" s="45" t="str">
        <f ca="1">IF(B677="","",SUMPRODUCT((Journaal!$H$5:$H$1000=$B677)*(Journaal!$F$5:$F$1000)))</f>
        <v/>
      </c>
      <c r="E677" s="45" t="str">
        <f ca="1">IF(B677="","",SUMPRODUCT((Journaal!$H$5:$H$1000=$B677)*(Journaal!$G$5:$G$1000)))</f>
        <v/>
      </c>
      <c r="F677" s="47" t="str">
        <f t="shared" ca="1" si="44"/>
        <v/>
      </c>
      <c r="G677" s="47" t="str">
        <f t="shared" ca="1" si="45"/>
        <v/>
      </c>
      <c r="I677" s="22" t="e">
        <f ca="1">MATCH($K$2,OFFSET(Journaal!$H$5,I676,0,Journaal!$D$3,1),0)+I676</f>
        <v>#N/A</v>
      </c>
      <c r="J677" s="34" t="str">
        <f ca="1">IF(ISERROR($I677)=TRUE,"",OFFSET(Journaal!B$4,$I677,0))</f>
        <v/>
      </c>
      <c r="K677" s="32" t="str">
        <f ca="1">IF(ISERROR($I677)=TRUE,"",OFFSET(Journaal!C$4,$I677,0))</f>
        <v/>
      </c>
      <c r="L677" s="34" t="str">
        <f ca="1">IF(ISERROR($I677)=TRUE,"",OFFSET(Journaal!D$4,$I677,0))</f>
        <v/>
      </c>
      <c r="M677" s="34" t="str">
        <f ca="1">IF(ISERROR($I677)=TRUE,"",OFFSET(Journaal!E$4,$I677,0))</f>
        <v/>
      </c>
      <c r="N677" s="35" t="str">
        <f ca="1">IF(ISERROR($I677)=TRUE,"",OFFSET(Journaal!F$4,$I677,0))</f>
        <v/>
      </c>
      <c r="O677" s="35" t="str">
        <f ca="1">IF(ISERROR($I677)=TRUE,"",OFFSET(Journaal!G$4,$I677,0))</f>
        <v/>
      </c>
      <c r="P677" s="34" t="str">
        <f ca="1">IF(ISERROR($I677)=TRUE,"",IF(OFFSET(Journaal!I$4,$I677,0)=0,"",OFFSET(Journaal!I$4,$I677,0)))</f>
        <v/>
      </c>
    </row>
    <row r="678" spans="1:16" x14ac:dyDescent="0.25">
      <c r="A678" s="22">
        <f t="shared" si="43"/>
        <v>1300</v>
      </c>
      <c r="B678" s="34" t="str">
        <f t="shared" ca="1" si="42"/>
        <v/>
      </c>
      <c r="C678" s="93"/>
      <c r="D678" s="45" t="str">
        <f ca="1">IF(B678="","",SUMPRODUCT((Journaal!$H$5:$H$1000=$B678)*(Journaal!$F$5:$F$1000)))</f>
        <v/>
      </c>
      <c r="E678" s="45" t="str">
        <f ca="1">IF(B678="","",SUMPRODUCT((Journaal!$H$5:$H$1000=$B678)*(Journaal!$G$5:$G$1000)))</f>
        <v/>
      </c>
      <c r="F678" s="47" t="str">
        <f t="shared" ca="1" si="44"/>
        <v/>
      </c>
      <c r="G678" s="47" t="str">
        <f t="shared" ca="1" si="45"/>
        <v/>
      </c>
      <c r="I678" s="22" t="e">
        <f ca="1">MATCH($K$2,OFFSET(Journaal!$H$5,I677,0,Journaal!$D$3,1),0)+I677</f>
        <v>#N/A</v>
      </c>
      <c r="J678" s="34" t="str">
        <f ca="1">IF(ISERROR($I678)=TRUE,"",OFFSET(Journaal!B$4,$I678,0))</f>
        <v/>
      </c>
      <c r="K678" s="32" t="str">
        <f ca="1">IF(ISERROR($I678)=TRUE,"",OFFSET(Journaal!C$4,$I678,0))</f>
        <v/>
      </c>
      <c r="L678" s="34" t="str">
        <f ca="1">IF(ISERROR($I678)=TRUE,"",OFFSET(Journaal!D$4,$I678,0))</f>
        <v/>
      </c>
      <c r="M678" s="34" t="str">
        <f ca="1">IF(ISERROR($I678)=TRUE,"",OFFSET(Journaal!E$4,$I678,0))</f>
        <v/>
      </c>
      <c r="N678" s="35" t="str">
        <f ca="1">IF(ISERROR($I678)=TRUE,"",OFFSET(Journaal!F$4,$I678,0))</f>
        <v/>
      </c>
      <c r="O678" s="35" t="str">
        <f ca="1">IF(ISERROR($I678)=TRUE,"",OFFSET(Journaal!G$4,$I678,0))</f>
        <v/>
      </c>
      <c r="P678" s="34" t="str">
        <f ca="1">IF(ISERROR($I678)=TRUE,"",IF(OFFSET(Journaal!I$4,$I678,0)=0,"",OFFSET(Journaal!I$4,$I678,0)))</f>
        <v/>
      </c>
    </row>
    <row r="679" spans="1:16" x14ac:dyDescent="0.25">
      <c r="A679" s="22">
        <f t="shared" si="43"/>
        <v>1300</v>
      </c>
      <c r="B679" s="34" t="str">
        <f t="shared" ca="1" si="42"/>
        <v/>
      </c>
      <c r="C679" s="93"/>
      <c r="D679" s="45" t="str">
        <f ca="1">IF(B679="","",SUMPRODUCT((Journaal!$H$5:$H$1000=$B679)*(Journaal!$F$5:$F$1000)))</f>
        <v/>
      </c>
      <c r="E679" s="45" t="str">
        <f ca="1">IF(B679="","",SUMPRODUCT((Journaal!$H$5:$H$1000=$B679)*(Journaal!$G$5:$G$1000)))</f>
        <v/>
      </c>
      <c r="F679" s="47" t="str">
        <f t="shared" ca="1" si="44"/>
        <v/>
      </c>
      <c r="G679" s="47" t="str">
        <f t="shared" ca="1" si="45"/>
        <v/>
      </c>
      <c r="I679" s="22" t="e">
        <f ca="1">MATCH($K$2,OFFSET(Journaal!$H$5,I678,0,Journaal!$D$3,1),0)+I678</f>
        <v>#N/A</v>
      </c>
      <c r="J679" s="34" t="str">
        <f ca="1">IF(ISERROR($I679)=TRUE,"",OFFSET(Journaal!B$4,$I679,0))</f>
        <v/>
      </c>
      <c r="K679" s="32" t="str">
        <f ca="1">IF(ISERROR($I679)=TRUE,"",OFFSET(Journaal!C$4,$I679,0))</f>
        <v/>
      </c>
      <c r="L679" s="34" t="str">
        <f ca="1">IF(ISERROR($I679)=TRUE,"",OFFSET(Journaal!D$4,$I679,0))</f>
        <v/>
      </c>
      <c r="M679" s="34" t="str">
        <f ca="1">IF(ISERROR($I679)=TRUE,"",OFFSET(Journaal!E$4,$I679,0))</f>
        <v/>
      </c>
      <c r="N679" s="35" t="str">
        <f ca="1">IF(ISERROR($I679)=TRUE,"",OFFSET(Journaal!F$4,$I679,0))</f>
        <v/>
      </c>
      <c r="O679" s="35" t="str">
        <f ca="1">IF(ISERROR($I679)=TRUE,"",OFFSET(Journaal!G$4,$I679,0))</f>
        <v/>
      </c>
      <c r="P679" s="34" t="str">
        <f ca="1">IF(ISERROR($I679)=TRUE,"",IF(OFFSET(Journaal!I$4,$I679,0)=0,"",OFFSET(Journaal!I$4,$I679,0)))</f>
        <v/>
      </c>
    </row>
    <row r="680" spans="1:16" x14ac:dyDescent="0.25">
      <c r="A680" s="22">
        <f t="shared" si="43"/>
        <v>1300</v>
      </c>
      <c r="B680" s="34" t="str">
        <f t="shared" ca="1" si="42"/>
        <v/>
      </c>
      <c r="C680" s="93"/>
      <c r="D680" s="45" t="str">
        <f ca="1">IF(B680="","",SUMPRODUCT((Journaal!$H$5:$H$1000=$B680)*(Journaal!$F$5:$F$1000)))</f>
        <v/>
      </c>
      <c r="E680" s="45" t="str">
        <f ca="1">IF(B680="","",SUMPRODUCT((Journaal!$H$5:$H$1000=$B680)*(Journaal!$G$5:$G$1000)))</f>
        <v/>
      </c>
      <c r="F680" s="47" t="str">
        <f t="shared" ca="1" si="44"/>
        <v/>
      </c>
      <c r="G680" s="47" t="str">
        <f t="shared" ca="1" si="45"/>
        <v/>
      </c>
      <c r="I680" s="22" t="e">
        <f ca="1">MATCH($K$2,OFFSET(Journaal!$H$5,I679,0,Journaal!$D$3,1),0)+I679</f>
        <v>#N/A</v>
      </c>
      <c r="J680" s="34" t="str">
        <f ca="1">IF(ISERROR($I680)=TRUE,"",OFFSET(Journaal!B$4,$I680,0))</f>
        <v/>
      </c>
      <c r="K680" s="32" t="str">
        <f ca="1">IF(ISERROR($I680)=TRUE,"",OFFSET(Journaal!C$4,$I680,0))</f>
        <v/>
      </c>
      <c r="L680" s="34" t="str">
        <f ca="1">IF(ISERROR($I680)=TRUE,"",OFFSET(Journaal!D$4,$I680,0))</f>
        <v/>
      </c>
      <c r="M680" s="34" t="str">
        <f ca="1">IF(ISERROR($I680)=TRUE,"",OFFSET(Journaal!E$4,$I680,0))</f>
        <v/>
      </c>
      <c r="N680" s="35" t="str">
        <f ca="1">IF(ISERROR($I680)=TRUE,"",OFFSET(Journaal!F$4,$I680,0))</f>
        <v/>
      </c>
      <c r="O680" s="35" t="str">
        <f ca="1">IF(ISERROR($I680)=TRUE,"",OFFSET(Journaal!G$4,$I680,0))</f>
        <v/>
      </c>
      <c r="P680" s="34" t="str">
        <f ca="1">IF(ISERROR($I680)=TRUE,"",IF(OFFSET(Journaal!I$4,$I680,0)=0,"",OFFSET(Journaal!I$4,$I680,0)))</f>
        <v/>
      </c>
    </row>
    <row r="681" spans="1:16" x14ac:dyDescent="0.25">
      <c r="A681" s="22">
        <f t="shared" si="43"/>
        <v>1300</v>
      </c>
      <c r="B681" s="34" t="str">
        <f t="shared" ca="1" si="42"/>
        <v/>
      </c>
      <c r="C681" s="93"/>
      <c r="D681" s="45" t="str">
        <f ca="1">IF(B681="","",SUMPRODUCT((Journaal!$H$5:$H$1000=$B681)*(Journaal!$F$5:$F$1000)))</f>
        <v/>
      </c>
      <c r="E681" s="45" t="str">
        <f ca="1">IF(B681="","",SUMPRODUCT((Journaal!$H$5:$H$1000=$B681)*(Journaal!$G$5:$G$1000)))</f>
        <v/>
      </c>
      <c r="F681" s="47" t="str">
        <f t="shared" ca="1" si="44"/>
        <v/>
      </c>
      <c r="G681" s="47" t="str">
        <f t="shared" ca="1" si="45"/>
        <v/>
      </c>
      <c r="I681" s="22" t="e">
        <f ca="1">MATCH($K$2,OFFSET(Journaal!$H$5,I680,0,Journaal!$D$3,1),0)+I680</f>
        <v>#N/A</v>
      </c>
      <c r="J681" s="34" t="str">
        <f ca="1">IF(ISERROR($I681)=TRUE,"",OFFSET(Journaal!B$4,$I681,0))</f>
        <v/>
      </c>
      <c r="K681" s="32" t="str">
        <f ca="1">IF(ISERROR($I681)=TRUE,"",OFFSET(Journaal!C$4,$I681,0))</f>
        <v/>
      </c>
      <c r="L681" s="34" t="str">
        <f ca="1">IF(ISERROR($I681)=TRUE,"",OFFSET(Journaal!D$4,$I681,0))</f>
        <v/>
      </c>
      <c r="M681" s="34" t="str">
        <f ca="1">IF(ISERROR($I681)=TRUE,"",OFFSET(Journaal!E$4,$I681,0))</f>
        <v/>
      </c>
      <c r="N681" s="35" t="str">
        <f ca="1">IF(ISERROR($I681)=TRUE,"",OFFSET(Journaal!F$4,$I681,0))</f>
        <v/>
      </c>
      <c r="O681" s="35" t="str">
        <f ca="1">IF(ISERROR($I681)=TRUE,"",OFFSET(Journaal!G$4,$I681,0))</f>
        <v/>
      </c>
      <c r="P681" s="34" t="str">
        <f ca="1">IF(ISERROR($I681)=TRUE,"",IF(OFFSET(Journaal!I$4,$I681,0)=0,"",OFFSET(Journaal!I$4,$I681,0)))</f>
        <v/>
      </c>
    </row>
    <row r="682" spans="1:16" x14ac:dyDescent="0.25">
      <c r="A682" s="22">
        <f t="shared" si="43"/>
        <v>1300</v>
      </c>
      <c r="B682" s="34" t="str">
        <f t="shared" ca="1" si="42"/>
        <v/>
      </c>
      <c r="C682" s="93"/>
      <c r="D682" s="45" t="str">
        <f ca="1">IF(B682="","",SUMPRODUCT((Journaal!$H$5:$H$1000=$B682)*(Journaal!$F$5:$F$1000)))</f>
        <v/>
      </c>
      <c r="E682" s="45" t="str">
        <f ca="1">IF(B682="","",SUMPRODUCT((Journaal!$H$5:$H$1000=$B682)*(Journaal!$G$5:$G$1000)))</f>
        <v/>
      </c>
      <c r="F682" s="47" t="str">
        <f t="shared" ca="1" si="44"/>
        <v/>
      </c>
      <c r="G682" s="47" t="str">
        <f t="shared" ca="1" si="45"/>
        <v/>
      </c>
      <c r="I682" s="22" t="e">
        <f ca="1">MATCH($K$2,OFFSET(Journaal!$H$5,I681,0,Journaal!$D$3,1),0)+I681</f>
        <v>#N/A</v>
      </c>
      <c r="J682" s="34" t="str">
        <f ca="1">IF(ISERROR($I682)=TRUE,"",OFFSET(Journaal!B$4,$I682,0))</f>
        <v/>
      </c>
      <c r="K682" s="32" t="str">
        <f ca="1">IF(ISERROR($I682)=TRUE,"",OFFSET(Journaal!C$4,$I682,0))</f>
        <v/>
      </c>
      <c r="L682" s="34" t="str">
        <f ca="1">IF(ISERROR($I682)=TRUE,"",OFFSET(Journaal!D$4,$I682,0))</f>
        <v/>
      </c>
      <c r="M682" s="34" t="str">
        <f ca="1">IF(ISERROR($I682)=TRUE,"",OFFSET(Journaal!E$4,$I682,0))</f>
        <v/>
      </c>
      <c r="N682" s="35" t="str">
        <f ca="1">IF(ISERROR($I682)=TRUE,"",OFFSET(Journaal!F$4,$I682,0))</f>
        <v/>
      </c>
      <c r="O682" s="35" t="str">
        <f ca="1">IF(ISERROR($I682)=TRUE,"",OFFSET(Journaal!G$4,$I682,0))</f>
        <v/>
      </c>
      <c r="P682" s="34" t="str">
        <f ca="1">IF(ISERROR($I682)=TRUE,"",IF(OFFSET(Journaal!I$4,$I682,0)=0,"",OFFSET(Journaal!I$4,$I682,0)))</f>
        <v/>
      </c>
    </row>
    <row r="683" spans="1:16" x14ac:dyDescent="0.25">
      <c r="A683" s="22">
        <f t="shared" si="43"/>
        <v>1300</v>
      </c>
      <c r="B683" s="34" t="str">
        <f t="shared" ca="1" si="42"/>
        <v/>
      </c>
      <c r="C683" s="93"/>
      <c r="D683" s="45" t="str">
        <f ca="1">IF(B683="","",SUMPRODUCT((Journaal!$H$5:$H$1000=$B683)*(Journaal!$F$5:$F$1000)))</f>
        <v/>
      </c>
      <c r="E683" s="45" t="str">
        <f ca="1">IF(B683="","",SUMPRODUCT((Journaal!$H$5:$H$1000=$B683)*(Journaal!$G$5:$G$1000)))</f>
        <v/>
      </c>
      <c r="F683" s="47" t="str">
        <f t="shared" ca="1" si="44"/>
        <v/>
      </c>
      <c r="G683" s="47" t="str">
        <f t="shared" ca="1" si="45"/>
        <v/>
      </c>
      <c r="I683" s="22" t="e">
        <f ca="1">MATCH($K$2,OFFSET(Journaal!$H$5,I682,0,Journaal!$D$3,1),0)+I682</f>
        <v>#N/A</v>
      </c>
      <c r="J683" s="34" t="str">
        <f ca="1">IF(ISERROR($I683)=TRUE,"",OFFSET(Journaal!B$4,$I683,0))</f>
        <v/>
      </c>
      <c r="K683" s="32" t="str">
        <f ca="1">IF(ISERROR($I683)=TRUE,"",OFFSET(Journaal!C$4,$I683,0))</f>
        <v/>
      </c>
      <c r="L683" s="34" t="str">
        <f ca="1">IF(ISERROR($I683)=TRUE,"",OFFSET(Journaal!D$4,$I683,0))</f>
        <v/>
      </c>
      <c r="M683" s="34" t="str">
        <f ca="1">IF(ISERROR($I683)=TRUE,"",OFFSET(Journaal!E$4,$I683,0))</f>
        <v/>
      </c>
      <c r="N683" s="35" t="str">
        <f ca="1">IF(ISERROR($I683)=TRUE,"",OFFSET(Journaal!F$4,$I683,0))</f>
        <v/>
      </c>
      <c r="O683" s="35" t="str">
        <f ca="1">IF(ISERROR($I683)=TRUE,"",OFFSET(Journaal!G$4,$I683,0))</f>
        <v/>
      </c>
      <c r="P683" s="34" t="str">
        <f ca="1">IF(ISERROR($I683)=TRUE,"",IF(OFFSET(Journaal!I$4,$I683,0)=0,"",OFFSET(Journaal!I$4,$I683,0)))</f>
        <v/>
      </c>
    </row>
    <row r="684" spans="1:16" x14ac:dyDescent="0.25">
      <c r="A684" s="22">
        <f t="shared" si="43"/>
        <v>1300</v>
      </c>
      <c r="B684" s="34" t="str">
        <f t="shared" ca="1" si="42"/>
        <v/>
      </c>
      <c r="C684" s="93"/>
      <c r="D684" s="45" t="str">
        <f ca="1">IF(B684="","",SUMPRODUCT((Journaal!$H$5:$H$1000=$B684)*(Journaal!$F$5:$F$1000)))</f>
        <v/>
      </c>
      <c r="E684" s="45" t="str">
        <f ca="1">IF(B684="","",SUMPRODUCT((Journaal!$H$5:$H$1000=$B684)*(Journaal!$G$5:$G$1000)))</f>
        <v/>
      </c>
      <c r="F684" s="47" t="str">
        <f t="shared" ca="1" si="44"/>
        <v/>
      </c>
      <c r="G684" s="47" t="str">
        <f t="shared" ca="1" si="45"/>
        <v/>
      </c>
      <c r="I684" s="22" t="e">
        <f ca="1">MATCH($K$2,OFFSET(Journaal!$H$5,I683,0,Journaal!$D$3,1),0)+I683</f>
        <v>#N/A</v>
      </c>
      <c r="J684" s="34" t="str">
        <f ca="1">IF(ISERROR($I684)=TRUE,"",OFFSET(Journaal!B$4,$I684,0))</f>
        <v/>
      </c>
      <c r="K684" s="32" t="str">
        <f ca="1">IF(ISERROR($I684)=TRUE,"",OFFSET(Journaal!C$4,$I684,0))</f>
        <v/>
      </c>
      <c r="L684" s="34" t="str">
        <f ca="1">IF(ISERROR($I684)=TRUE,"",OFFSET(Journaal!D$4,$I684,0))</f>
        <v/>
      </c>
      <c r="M684" s="34" t="str">
        <f ca="1">IF(ISERROR($I684)=TRUE,"",OFFSET(Journaal!E$4,$I684,0))</f>
        <v/>
      </c>
      <c r="N684" s="35" t="str">
        <f ca="1">IF(ISERROR($I684)=TRUE,"",OFFSET(Journaal!F$4,$I684,0))</f>
        <v/>
      </c>
      <c r="O684" s="35" t="str">
        <f ca="1">IF(ISERROR($I684)=TRUE,"",OFFSET(Journaal!G$4,$I684,0))</f>
        <v/>
      </c>
      <c r="P684" s="34" t="str">
        <f ca="1">IF(ISERROR($I684)=TRUE,"",IF(OFFSET(Journaal!I$4,$I684,0)=0,"",OFFSET(Journaal!I$4,$I684,0)))</f>
        <v/>
      </c>
    </row>
    <row r="685" spans="1:16" x14ac:dyDescent="0.25">
      <c r="A685" s="22">
        <f t="shared" si="43"/>
        <v>1300</v>
      </c>
      <c r="B685" s="34" t="str">
        <f t="shared" ca="1" si="42"/>
        <v/>
      </c>
      <c r="C685" s="93"/>
      <c r="D685" s="45" t="str">
        <f ca="1">IF(B685="","",SUMPRODUCT((Journaal!$H$5:$H$1000=$B685)*(Journaal!$F$5:$F$1000)))</f>
        <v/>
      </c>
      <c r="E685" s="45" t="str">
        <f ca="1">IF(B685="","",SUMPRODUCT((Journaal!$H$5:$H$1000=$B685)*(Journaal!$G$5:$G$1000)))</f>
        <v/>
      </c>
      <c r="F685" s="47" t="str">
        <f t="shared" ca="1" si="44"/>
        <v/>
      </c>
      <c r="G685" s="47" t="str">
        <f t="shared" ca="1" si="45"/>
        <v/>
      </c>
      <c r="I685" s="22" t="e">
        <f ca="1">MATCH($K$2,OFFSET(Journaal!$H$5,I684,0,Journaal!$D$3,1),0)+I684</f>
        <v>#N/A</v>
      </c>
      <c r="J685" s="34" t="str">
        <f ca="1">IF(ISERROR($I685)=TRUE,"",OFFSET(Journaal!B$4,$I685,0))</f>
        <v/>
      </c>
      <c r="K685" s="32" t="str">
        <f ca="1">IF(ISERROR($I685)=TRUE,"",OFFSET(Journaal!C$4,$I685,0))</f>
        <v/>
      </c>
      <c r="L685" s="34" t="str">
        <f ca="1">IF(ISERROR($I685)=TRUE,"",OFFSET(Journaal!D$4,$I685,0))</f>
        <v/>
      </c>
      <c r="M685" s="34" t="str">
        <f ca="1">IF(ISERROR($I685)=TRUE,"",OFFSET(Journaal!E$4,$I685,0))</f>
        <v/>
      </c>
      <c r="N685" s="35" t="str">
        <f ca="1">IF(ISERROR($I685)=TRUE,"",OFFSET(Journaal!F$4,$I685,0))</f>
        <v/>
      </c>
      <c r="O685" s="35" t="str">
        <f ca="1">IF(ISERROR($I685)=TRUE,"",OFFSET(Journaal!G$4,$I685,0))</f>
        <v/>
      </c>
      <c r="P685" s="34" t="str">
        <f ca="1">IF(ISERROR($I685)=TRUE,"",IF(OFFSET(Journaal!I$4,$I685,0)=0,"",OFFSET(Journaal!I$4,$I685,0)))</f>
        <v/>
      </c>
    </row>
    <row r="686" spans="1:16" x14ac:dyDescent="0.25">
      <c r="A686" s="22">
        <f t="shared" si="43"/>
        <v>1300</v>
      </c>
      <c r="B686" s="34" t="str">
        <f t="shared" ca="1" si="42"/>
        <v/>
      </c>
      <c r="C686" s="93"/>
      <c r="D686" s="45" t="str">
        <f ca="1">IF(B686="","",SUMPRODUCT((Journaal!$H$5:$H$1000=$B686)*(Journaal!$F$5:$F$1000)))</f>
        <v/>
      </c>
      <c r="E686" s="45" t="str">
        <f ca="1">IF(B686="","",SUMPRODUCT((Journaal!$H$5:$H$1000=$B686)*(Journaal!$G$5:$G$1000)))</f>
        <v/>
      </c>
      <c r="F686" s="47" t="str">
        <f t="shared" ca="1" si="44"/>
        <v/>
      </c>
      <c r="G686" s="47" t="str">
        <f t="shared" ca="1" si="45"/>
        <v/>
      </c>
      <c r="I686" s="22" t="e">
        <f ca="1">MATCH($K$2,OFFSET(Journaal!$H$5,I685,0,Journaal!$D$3,1),0)+I685</f>
        <v>#N/A</v>
      </c>
      <c r="J686" s="34" t="str">
        <f ca="1">IF(ISERROR($I686)=TRUE,"",OFFSET(Journaal!B$4,$I686,0))</f>
        <v/>
      </c>
      <c r="K686" s="32" t="str">
        <f ca="1">IF(ISERROR($I686)=TRUE,"",OFFSET(Journaal!C$4,$I686,0))</f>
        <v/>
      </c>
      <c r="L686" s="34" t="str">
        <f ca="1">IF(ISERROR($I686)=TRUE,"",OFFSET(Journaal!D$4,$I686,0))</f>
        <v/>
      </c>
      <c r="M686" s="34" t="str">
        <f ca="1">IF(ISERROR($I686)=TRUE,"",OFFSET(Journaal!E$4,$I686,0))</f>
        <v/>
      </c>
      <c r="N686" s="35" t="str">
        <f ca="1">IF(ISERROR($I686)=TRUE,"",OFFSET(Journaal!F$4,$I686,0))</f>
        <v/>
      </c>
      <c r="O686" s="35" t="str">
        <f ca="1">IF(ISERROR($I686)=TRUE,"",OFFSET(Journaal!G$4,$I686,0))</f>
        <v/>
      </c>
      <c r="P686" s="34" t="str">
        <f ca="1">IF(ISERROR($I686)=TRUE,"",IF(OFFSET(Journaal!I$4,$I686,0)=0,"",OFFSET(Journaal!I$4,$I686,0)))</f>
        <v/>
      </c>
    </row>
    <row r="687" spans="1:16" x14ac:dyDescent="0.25">
      <c r="A687" s="22">
        <f t="shared" si="43"/>
        <v>1300</v>
      </c>
      <c r="B687" s="34" t="str">
        <f t="shared" ca="1" si="42"/>
        <v/>
      </c>
      <c r="C687" s="93"/>
      <c r="D687" s="45" t="str">
        <f ca="1">IF(B687="","",SUMPRODUCT((Journaal!$H$5:$H$1000=$B687)*(Journaal!$F$5:$F$1000)))</f>
        <v/>
      </c>
      <c r="E687" s="45" t="str">
        <f ca="1">IF(B687="","",SUMPRODUCT((Journaal!$H$5:$H$1000=$B687)*(Journaal!$G$5:$G$1000)))</f>
        <v/>
      </c>
      <c r="F687" s="47" t="str">
        <f t="shared" ca="1" si="44"/>
        <v/>
      </c>
      <c r="G687" s="47" t="str">
        <f t="shared" ca="1" si="45"/>
        <v/>
      </c>
      <c r="I687" s="22" t="e">
        <f ca="1">MATCH($K$2,OFFSET(Journaal!$H$5,I686,0,Journaal!$D$3,1),0)+I686</f>
        <v>#N/A</v>
      </c>
      <c r="J687" s="34" t="str">
        <f ca="1">IF(ISERROR($I687)=TRUE,"",OFFSET(Journaal!B$4,$I687,0))</f>
        <v/>
      </c>
      <c r="K687" s="32" t="str">
        <f ca="1">IF(ISERROR($I687)=TRUE,"",OFFSET(Journaal!C$4,$I687,0))</f>
        <v/>
      </c>
      <c r="L687" s="34" t="str">
        <f ca="1">IF(ISERROR($I687)=TRUE,"",OFFSET(Journaal!D$4,$I687,0))</f>
        <v/>
      </c>
      <c r="M687" s="34" t="str">
        <f ca="1">IF(ISERROR($I687)=TRUE,"",OFFSET(Journaal!E$4,$I687,0))</f>
        <v/>
      </c>
      <c r="N687" s="35" t="str">
        <f ca="1">IF(ISERROR($I687)=TRUE,"",OFFSET(Journaal!F$4,$I687,0))</f>
        <v/>
      </c>
      <c r="O687" s="35" t="str">
        <f ca="1">IF(ISERROR($I687)=TRUE,"",OFFSET(Journaal!G$4,$I687,0))</f>
        <v/>
      </c>
      <c r="P687" s="34" t="str">
        <f ca="1">IF(ISERROR($I687)=TRUE,"",IF(OFFSET(Journaal!I$4,$I687,0)=0,"",OFFSET(Journaal!I$4,$I687,0)))</f>
        <v/>
      </c>
    </row>
    <row r="688" spans="1:16" x14ac:dyDescent="0.25">
      <c r="A688" s="22">
        <f t="shared" si="43"/>
        <v>1300</v>
      </c>
      <c r="B688" s="34" t="str">
        <f t="shared" ca="1" si="42"/>
        <v/>
      </c>
      <c r="C688" s="93"/>
      <c r="D688" s="45" t="str">
        <f ca="1">IF(B688="","",SUMPRODUCT((Journaal!$H$5:$H$1000=$B688)*(Journaal!$F$5:$F$1000)))</f>
        <v/>
      </c>
      <c r="E688" s="45" t="str">
        <f ca="1">IF(B688="","",SUMPRODUCT((Journaal!$H$5:$H$1000=$B688)*(Journaal!$G$5:$G$1000)))</f>
        <v/>
      </c>
      <c r="F688" s="47" t="str">
        <f t="shared" ca="1" si="44"/>
        <v/>
      </c>
      <c r="G688" s="47" t="str">
        <f t="shared" ca="1" si="45"/>
        <v/>
      </c>
      <c r="I688" s="22" t="e">
        <f ca="1">MATCH($K$2,OFFSET(Journaal!$H$5,I687,0,Journaal!$D$3,1),0)+I687</f>
        <v>#N/A</v>
      </c>
      <c r="J688" s="34" t="str">
        <f ca="1">IF(ISERROR($I688)=TRUE,"",OFFSET(Journaal!B$4,$I688,0))</f>
        <v/>
      </c>
      <c r="K688" s="32" t="str">
        <f ca="1">IF(ISERROR($I688)=TRUE,"",OFFSET(Journaal!C$4,$I688,0))</f>
        <v/>
      </c>
      <c r="L688" s="34" t="str">
        <f ca="1">IF(ISERROR($I688)=TRUE,"",OFFSET(Journaal!D$4,$I688,0))</f>
        <v/>
      </c>
      <c r="M688" s="34" t="str">
        <f ca="1">IF(ISERROR($I688)=TRUE,"",OFFSET(Journaal!E$4,$I688,0))</f>
        <v/>
      </c>
      <c r="N688" s="35" t="str">
        <f ca="1">IF(ISERROR($I688)=TRUE,"",OFFSET(Journaal!F$4,$I688,0))</f>
        <v/>
      </c>
      <c r="O688" s="35" t="str">
        <f ca="1">IF(ISERROR($I688)=TRUE,"",OFFSET(Journaal!G$4,$I688,0))</f>
        <v/>
      </c>
      <c r="P688" s="34" t="str">
        <f ca="1">IF(ISERROR($I688)=TRUE,"",IF(OFFSET(Journaal!I$4,$I688,0)=0,"",OFFSET(Journaal!I$4,$I688,0)))</f>
        <v/>
      </c>
    </row>
    <row r="689" spans="1:16" x14ac:dyDescent="0.25">
      <c r="A689" s="22">
        <f t="shared" si="43"/>
        <v>1300</v>
      </c>
      <c r="B689" s="34" t="str">
        <f t="shared" ca="1" si="42"/>
        <v/>
      </c>
      <c r="C689" s="93"/>
      <c r="D689" s="45" t="str">
        <f ca="1">IF(B689="","",SUMPRODUCT((Journaal!$H$5:$H$1000=$B689)*(Journaal!$F$5:$F$1000)))</f>
        <v/>
      </c>
      <c r="E689" s="45" t="str">
        <f ca="1">IF(B689="","",SUMPRODUCT((Journaal!$H$5:$H$1000=$B689)*(Journaal!$G$5:$G$1000)))</f>
        <v/>
      </c>
      <c r="F689" s="47" t="str">
        <f t="shared" ca="1" si="44"/>
        <v/>
      </c>
      <c r="G689" s="47" t="str">
        <f t="shared" ca="1" si="45"/>
        <v/>
      </c>
      <c r="I689" s="22" t="e">
        <f ca="1">MATCH($K$2,OFFSET(Journaal!$H$5,I688,0,Journaal!$D$3,1),0)+I688</f>
        <v>#N/A</v>
      </c>
      <c r="J689" s="34" t="str">
        <f ca="1">IF(ISERROR($I689)=TRUE,"",OFFSET(Journaal!B$4,$I689,0))</f>
        <v/>
      </c>
      <c r="K689" s="32" t="str">
        <f ca="1">IF(ISERROR($I689)=TRUE,"",OFFSET(Journaal!C$4,$I689,0))</f>
        <v/>
      </c>
      <c r="L689" s="34" t="str">
        <f ca="1">IF(ISERROR($I689)=TRUE,"",OFFSET(Journaal!D$4,$I689,0))</f>
        <v/>
      </c>
      <c r="M689" s="34" t="str">
        <f ca="1">IF(ISERROR($I689)=TRUE,"",OFFSET(Journaal!E$4,$I689,0))</f>
        <v/>
      </c>
      <c r="N689" s="35" t="str">
        <f ca="1">IF(ISERROR($I689)=TRUE,"",OFFSET(Journaal!F$4,$I689,0))</f>
        <v/>
      </c>
      <c r="O689" s="35" t="str">
        <f ca="1">IF(ISERROR($I689)=TRUE,"",OFFSET(Journaal!G$4,$I689,0))</f>
        <v/>
      </c>
      <c r="P689" s="34" t="str">
        <f ca="1">IF(ISERROR($I689)=TRUE,"",IF(OFFSET(Journaal!I$4,$I689,0)=0,"",OFFSET(Journaal!I$4,$I689,0)))</f>
        <v/>
      </c>
    </row>
    <row r="690" spans="1:16" x14ac:dyDescent="0.25">
      <c r="A690" s="22">
        <f t="shared" si="43"/>
        <v>1300</v>
      </c>
      <c r="B690" s="34" t="str">
        <f t="shared" ca="1" si="42"/>
        <v/>
      </c>
      <c r="C690" s="93"/>
      <c r="D690" s="45" t="str">
        <f ca="1">IF(B690="","",SUMPRODUCT((Journaal!$H$5:$H$1000=$B690)*(Journaal!$F$5:$F$1000)))</f>
        <v/>
      </c>
      <c r="E690" s="45" t="str">
        <f ca="1">IF(B690="","",SUMPRODUCT((Journaal!$H$5:$H$1000=$B690)*(Journaal!$G$5:$G$1000)))</f>
        <v/>
      </c>
      <c r="F690" s="47" t="str">
        <f t="shared" ca="1" si="44"/>
        <v/>
      </c>
      <c r="G690" s="47" t="str">
        <f t="shared" ca="1" si="45"/>
        <v/>
      </c>
      <c r="I690" s="22" t="e">
        <f ca="1">MATCH($K$2,OFFSET(Journaal!$H$5,I689,0,Journaal!$D$3,1),0)+I689</f>
        <v>#N/A</v>
      </c>
      <c r="J690" s="34" t="str">
        <f ca="1">IF(ISERROR($I690)=TRUE,"",OFFSET(Journaal!B$4,$I690,0))</f>
        <v/>
      </c>
      <c r="K690" s="32" t="str">
        <f ca="1">IF(ISERROR($I690)=TRUE,"",OFFSET(Journaal!C$4,$I690,0))</f>
        <v/>
      </c>
      <c r="L690" s="34" t="str">
        <f ca="1">IF(ISERROR($I690)=TRUE,"",OFFSET(Journaal!D$4,$I690,0))</f>
        <v/>
      </c>
      <c r="M690" s="34" t="str">
        <f ca="1">IF(ISERROR($I690)=TRUE,"",OFFSET(Journaal!E$4,$I690,0))</f>
        <v/>
      </c>
      <c r="N690" s="35" t="str">
        <f ca="1">IF(ISERROR($I690)=TRUE,"",OFFSET(Journaal!F$4,$I690,0))</f>
        <v/>
      </c>
      <c r="O690" s="35" t="str">
        <f ca="1">IF(ISERROR($I690)=TRUE,"",OFFSET(Journaal!G$4,$I690,0))</f>
        <v/>
      </c>
      <c r="P690" s="34" t="str">
        <f ca="1">IF(ISERROR($I690)=TRUE,"",IF(OFFSET(Journaal!I$4,$I690,0)=0,"",OFFSET(Journaal!I$4,$I690,0)))</f>
        <v/>
      </c>
    </row>
    <row r="691" spans="1:16" x14ac:dyDescent="0.25">
      <c r="A691" s="22">
        <f t="shared" si="43"/>
        <v>1300</v>
      </c>
      <c r="B691" s="34" t="str">
        <f t="shared" ca="1" si="42"/>
        <v/>
      </c>
      <c r="C691" s="93"/>
      <c r="D691" s="45" t="str">
        <f ca="1">IF(B691="","",SUMPRODUCT((Journaal!$H$5:$H$1000=$B691)*(Journaal!$F$5:$F$1000)))</f>
        <v/>
      </c>
      <c r="E691" s="45" t="str">
        <f ca="1">IF(B691="","",SUMPRODUCT((Journaal!$H$5:$H$1000=$B691)*(Journaal!$G$5:$G$1000)))</f>
        <v/>
      </c>
      <c r="F691" s="47" t="str">
        <f t="shared" ca="1" si="44"/>
        <v/>
      </c>
      <c r="G691" s="47" t="str">
        <f t="shared" ca="1" si="45"/>
        <v/>
      </c>
      <c r="I691" s="22" t="e">
        <f ca="1">MATCH($K$2,OFFSET(Journaal!$H$5,I690,0,Journaal!$D$3,1),0)+I690</f>
        <v>#N/A</v>
      </c>
      <c r="J691" s="34" t="str">
        <f ca="1">IF(ISERROR($I691)=TRUE,"",OFFSET(Journaal!B$4,$I691,0))</f>
        <v/>
      </c>
      <c r="K691" s="32" t="str">
        <f ca="1">IF(ISERROR($I691)=TRUE,"",OFFSET(Journaal!C$4,$I691,0))</f>
        <v/>
      </c>
      <c r="L691" s="34" t="str">
        <f ca="1">IF(ISERROR($I691)=TRUE,"",OFFSET(Journaal!D$4,$I691,0))</f>
        <v/>
      </c>
      <c r="M691" s="34" t="str">
        <f ca="1">IF(ISERROR($I691)=TRUE,"",OFFSET(Journaal!E$4,$I691,0))</f>
        <v/>
      </c>
      <c r="N691" s="35" t="str">
        <f ca="1">IF(ISERROR($I691)=TRUE,"",OFFSET(Journaal!F$4,$I691,0))</f>
        <v/>
      </c>
      <c r="O691" s="35" t="str">
        <f ca="1">IF(ISERROR($I691)=TRUE,"",OFFSET(Journaal!G$4,$I691,0))</f>
        <v/>
      </c>
      <c r="P691" s="34" t="str">
        <f ca="1">IF(ISERROR($I691)=TRUE,"",IF(OFFSET(Journaal!I$4,$I691,0)=0,"",OFFSET(Journaal!I$4,$I691,0)))</f>
        <v/>
      </c>
    </row>
    <row r="692" spans="1:16" x14ac:dyDescent="0.25">
      <c r="A692" s="22">
        <f t="shared" si="43"/>
        <v>1300</v>
      </c>
      <c r="B692" s="34" t="str">
        <f t="shared" ca="1" si="42"/>
        <v/>
      </c>
      <c r="C692" s="93"/>
      <c r="D692" s="45" t="str">
        <f ca="1">IF(B692="","",SUMPRODUCT((Journaal!$H$5:$H$1000=$B692)*(Journaal!$F$5:$F$1000)))</f>
        <v/>
      </c>
      <c r="E692" s="45" t="str">
        <f ca="1">IF(B692="","",SUMPRODUCT((Journaal!$H$5:$H$1000=$B692)*(Journaal!$G$5:$G$1000)))</f>
        <v/>
      </c>
      <c r="F692" s="47" t="str">
        <f t="shared" ca="1" si="44"/>
        <v/>
      </c>
      <c r="G692" s="47" t="str">
        <f t="shared" ca="1" si="45"/>
        <v/>
      </c>
      <c r="I692" s="22" t="e">
        <f ca="1">MATCH($K$2,OFFSET(Journaal!$H$5,I691,0,Journaal!$D$3,1),0)+I691</f>
        <v>#N/A</v>
      </c>
      <c r="J692" s="34" t="str">
        <f ca="1">IF(ISERROR($I692)=TRUE,"",OFFSET(Journaal!B$4,$I692,0))</f>
        <v/>
      </c>
      <c r="K692" s="32" t="str">
        <f ca="1">IF(ISERROR($I692)=TRUE,"",OFFSET(Journaal!C$4,$I692,0))</f>
        <v/>
      </c>
      <c r="L692" s="34" t="str">
        <f ca="1">IF(ISERROR($I692)=TRUE,"",OFFSET(Journaal!D$4,$I692,0))</f>
        <v/>
      </c>
      <c r="M692" s="34" t="str">
        <f ca="1">IF(ISERROR($I692)=TRUE,"",OFFSET(Journaal!E$4,$I692,0))</f>
        <v/>
      </c>
      <c r="N692" s="35" t="str">
        <f ca="1">IF(ISERROR($I692)=TRUE,"",OFFSET(Journaal!F$4,$I692,0))</f>
        <v/>
      </c>
      <c r="O692" s="35" t="str">
        <f ca="1">IF(ISERROR($I692)=TRUE,"",OFFSET(Journaal!G$4,$I692,0))</f>
        <v/>
      </c>
      <c r="P692" s="34" t="str">
        <f ca="1">IF(ISERROR($I692)=TRUE,"",IF(OFFSET(Journaal!I$4,$I692,0)=0,"",OFFSET(Journaal!I$4,$I692,0)))</f>
        <v/>
      </c>
    </row>
    <row r="693" spans="1:16" x14ac:dyDescent="0.25">
      <c r="A693" s="22">
        <f t="shared" si="43"/>
        <v>1300</v>
      </c>
      <c r="B693" s="34" t="str">
        <f t="shared" ca="1" si="42"/>
        <v/>
      </c>
      <c r="C693" s="93"/>
      <c r="D693" s="45" t="str">
        <f ca="1">IF(B693="","",SUMPRODUCT((Journaal!$H$5:$H$1000=$B693)*(Journaal!$F$5:$F$1000)))</f>
        <v/>
      </c>
      <c r="E693" s="45" t="str">
        <f ca="1">IF(B693="","",SUMPRODUCT((Journaal!$H$5:$H$1000=$B693)*(Journaal!$G$5:$G$1000)))</f>
        <v/>
      </c>
      <c r="F693" s="47" t="str">
        <f t="shared" ca="1" si="44"/>
        <v/>
      </c>
      <c r="G693" s="47" t="str">
        <f t="shared" ca="1" si="45"/>
        <v/>
      </c>
      <c r="I693" s="22" t="e">
        <f ca="1">MATCH($K$2,OFFSET(Journaal!$H$5,I692,0,Journaal!$D$3,1),0)+I692</f>
        <v>#N/A</v>
      </c>
      <c r="J693" s="34" t="str">
        <f ca="1">IF(ISERROR($I693)=TRUE,"",OFFSET(Journaal!B$4,$I693,0))</f>
        <v/>
      </c>
      <c r="K693" s="32" t="str">
        <f ca="1">IF(ISERROR($I693)=TRUE,"",OFFSET(Journaal!C$4,$I693,0))</f>
        <v/>
      </c>
      <c r="L693" s="34" t="str">
        <f ca="1">IF(ISERROR($I693)=TRUE,"",OFFSET(Journaal!D$4,$I693,0))</f>
        <v/>
      </c>
      <c r="M693" s="34" t="str">
        <f ca="1">IF(ISERROR($I693)=TRUE,"",OFFSET(Journaal!E$4,$I693,0))</f>
        <v/>
      </c>
      <c r="N693" s="35" t="str">
        <f ca="1">IF(ISERROR($I693)=TRUE,"",OFFSET(Journaal!F$4,$I693,0))</f>
        <v/>
      </c>
      <c r="O693" s="35" t="str">
        <f ca="1">IF(ISERROR($I693)=TRUE,"",OFFSET(Journaal!G$4,$I693,0))</f>
        <v/>
      </c>
      <c r="P693" s="34" t="str">
        <f ca="1">IF(ISERROR($I693)=TRUE,"",IF(OFFSET(Journaal!I$4,$I693,0)=0,"",OFFSET(Journaal!I$4,$I693,0)))</f>
        <v/>
      </c>
    </row>
    <row r="694" spans="1:16" x14ac:dyDescent="0.25">
      <c r="A694" s="22">
        <f t="shared" si="43"/>
        <v>1300</v>
      </c>
      <c r="B694" s="34" t="str">
        <f t="shared" ca="1" si="42"/>
        <v/>
      </c>
      <c r="C694" s="93"/>
      <c r="D694" s="45" t="str">
        <f ca="1">IF(B694="","",SUMPRODUCT((Journaal!$H$5:$H$1000=$B694)*(Journaal!$F$5:$F$1000)))</f>
        <v/>
      </c>
      <c r="E694" s="45" t="str">
        <f ca="1">IF(B694="","",SUMPRODUCT((Journaal!$H$5:$H$1000=$B694)*(Journaal!$G$5:$G$1000)))</f>
        <v/>
      </c>
      <c r="F694" s="47" t="str">
        <f t="shared" ca="1" si="44"/>
        <v/>
      </c>
      <c r="G694" s="47" t="str">
        <f t="shared" ca="1" si="45"/>
        <v/>
      </c>
      <c r="I694" s="22" t="e">
        <f ca="1">MATCH($K$2,OFFSET(Journaal!$H$5,I693,0,Journaal!$D$3,1),0)+I693</f>
        <v>#N/A</v>
      </c>
      <c r="J694" s="34" t="str">
        <f ca="1">IF(ISERROR($I694)=TRUE,"",OFFSET(Journaal!B$4,$I694,0))</f>
        <v/>
      </c>
      <c r="K694" s="32" t="str">
        <f ca="1">IF(ISERROR($I694)=TRUE,"",OFFSET(Journaal!C$4,$I694,0))</f>
        <v/>
      </c>
      <c r="L694" s="34" t="str">
        <f ca="1">IF(ISERROR($I694)=TRUE,"",OFFSET(Journaal!D$4,$I694,0))</f>
        <v/>
      </c>
      <c r="M694" s="34" t="str">
        <f ca="1">IF(ISERROR($I694)=TRUE,"",OFFSET(Journaal!E$4,$I694,0))</f>
        <v/>
      </c>
      <c r="N694" s="35" t="str">
        <f ca="1">IF(ISERROR($I694)=TRUE,"",OFFSET(Journaal!F$4,$I694,0))</f>
        <v/>
      </c>
      <c r="O694" s="35" t="str">
        <f ca="1">IF(ISERROR($I694)=TRUE,"",OFFSET(Journaal!G$4,$I694,0))</f>
        <v/>
      </c>
      <c r="P694" s="34" t="str">
        <f ca="1">IF(ISERROR($I694)=TRUE,"",IF(OFFSET(Journaal!I$4,$I694,0)=0,"",OFFSET(Journaal!I$4,$I694,0)))</f>
        <v/>
      </c>
    </row>
    <row r="695" spans="1:16" x14ac:dyDescent="0.25">
      <c r="A695" s="22">
        <f t="shared" si="43"/>
        <v>1300</v>
      </c>
      <c r="B695" s="34" t="str">
        <f t="shared" ca="1" si="42"/>
        <v/>
      </c>
      <c r="C695" s="93"/>
      <c r="D695" s="45" t="str">
        <f ca="1">IF(B695="","",SUMPRODUCT((Journaal!$H$5:$H$1000=$B695)*(Journaal!$F$5:$F$1000)))</f>
        <v/>
      </c>
      <c r="E695" s="45" t="str">
        <f ca="1">IF(B695="","",SUMPRODUCT((Journaal!$H$5:$H$1000=$B695)*(Journaal!$G$5:$G$1000)))</f>
        <v/>
      </c>
      <c r="F695" s="47" t="str">
        <f t="shared" ca="1" si="44"/>
        <v/>
      </c>
      <c r="G695" s="47" t="str">
        <f t="shared" ca="1" si="45"/>
        <v/>
      </c>
      <c r="I695" s="22" t="e">
        <f ca="1">MATCH($K$2,OFFSET(Journaal!$H$5,I694,0,Journaal!$D$3,1),0)+I694</f>
        <v>#N/A</v>
      </c>
      <c r="J695" s="34" t="str">
        <f ca="1">IF(ISERROR($I695)=TRUE,"",OFFSET(Journaal!B$4,$I695,0))</f>
        <v/>
      </c>
      <c r="K695" s="32" t="str">
        <f ca="1">IF(ISERROR($I695)=TRUE,"",OFFSET(Journaal!C$4,$I695,0))</f>
        <v/>
      </c>
      <c r="L695" s="34" t="str">
        <f ca="1">IF(ISERROR($I695)=TRUE,"",OFFSET(Journaal!D$4,$I695,0))</f>
        <v/>
      </c>
      <c r="M695" s="34" t="str">
        <f ca="1">IF(ISERROR($I695)=TRUE,"",OFFSET(Journaal!E$4,$I695,0))</f>
        <v/>
      </c>
      <c r="N695" s="35" t="str">
        <f ca="1">IF(ISERROR($I695)=TRUE,"",OFFSET(Journaal!F$4,$I695,0))</f>
        <v/>
      </c>
      <c r="O695" s="35" t="str">
        <f ca="1">IF(ISERROR($I695)=TRUE,"",OFFSET(Journaal!G$4,$I695,0))</f>
        <v/>
      </c>
      <c r="P695" s="34" t="str">
        <f ca="1">IF(ISERROR($I695)=TRUE,"",IF(OFFSET(Journaal!I$4,$I695,0)=0,"",OFFSET(Journaal!I$4,$I695,0)))</f>
        <v/>
      </c>
    </row>
    <row r="696" spans="1:16" x14ac:dyDescent="0.25">
      <c r="A696" s="22">
        <f t="shared" si="43"/>
        <v>1300</v>
      </c>
      <c r="B696" s="34" t="str">
        <f t="shared" ca="1" si="42"/>
        <v/>
      </c>
      <c r="C696" s="93"/>
      <c r="D696" s="45" t="str">
        <f ca="1">IF(B696="","",SUMPRODUCT((Journaal!$H$5:$H$1000=$B696)*(Journaal!$F$5:$F$1000)))</f>
        <v/>
      </c>
      <c r="E696" s="45" t="str">
        <f ca="1">IF(B696="","",SUMPRODUCT((Journaal!$H$5:$H$1000=$B696)*(Journaal!$G$5:$G$1000)))</f>
        <v/>
      </c>
      <c r="F696" s="47" t="str">
        <f t="shared" ca="1" si="44"/>
        <v/>
      </c>
      <c r="G696" s="47" t="str">
        <f t="shared" ca="1" si="45"/>
        <v/>
      </c>
      <c r="I696" s="22" t="e">
        <f ca="1">MATCH($K$2,OFFSET(Journaal!$H$5,I695,0,Journaal!$D$3,1),0)+I695</f>
        <v>#N/A</v>
      </c>
      <c r="J696" s="34" t="str">
        <f ca="1">IF(ISERROR($I696)=TRUE,"",OFFSET(Journaal!B$4,$I696,0))</f>
        <v/>
      </c>
      <c r="K696" s="32" t="str">
        <f ca="1">IF(ISERROR($I696)=TRUE,"",OFFSET(Journaal!C$4,$I696,0))</f>
        <v/>
      </c>
      <c r="L696" s="34" t="str">
        <f ca="1">IF(ISERROR($I696)=TRUE,"",OFFSET(Journaal!D$4,$I696,0))</f>
        <v/>
      </c>
      <c r="M696" s="34" t="str">
        <f ca="1">IF(ISERROR($I696)=TRUE,"",OFFSET(Journaal!E$4,$I696,0))</f>
        <v/>
      </c>
      <c r="N696" s="35" t="str">
        <f ca="1">IF(ISERROR($I696)=TRUE,"",OFFSET(Journaal!F$4,$I696,0))</f>
        <v/>
      </c>
      <c r="O696" s="35" t="str">
        <f ca="1">IF(ISERROR($I696)=TRUE,"",OFFSET(Journaal!G$4,$I696,0))</f>
        <v/>
      </c>
      <c r="P696" s="34" t="str">
        <f ca="1">IF(ISERROR($I696)=TRUE,"",IF(OFFSET(Journaal!I$4,$I696,0)=0,"",OFFSET(Journaal!I$4,$I696,0)))</f>
        <v/>
      </c>
    </row>
    <row r="697" spans="1:16" x14ac:dyDescent="0.25">
      <c r="A697" s="22">
        <f t="shared" si="43"/>
        <v>1300</v>
      </c>
      <c r="B697" s="34" t="str">
        <f t="shared" ca="1" si="42"/>
        <v/>
      </c>
      <c r="C697" s="93"/>
      <c r="D697" s="45" t="str">
        <f ca="1">IF(B697="","",SUMPRODUCT((Journaal!$H$5:$H$1000=$B697)*(Journaal!$F$5:$F$1000)))</f>
        <v/>
      </c>
      <c r="E697" s="45" t="str">
        <f ca="1">IF(B697="","",SUMPRODUCT((Journaal!$H$5:$H$1000=$B697)*(Journaal!$G$5:$G$1000)))</f>
        <v/>
      </c>
      <c r="F697" s="47" t="str">
        <f t="shared" ca="1" si="44"/>
        <v/>
      </c>
      <c r="G697" s="47" t="str">
        <f t="shared" ca="1" si="45"/>
        <v/>
      </c>
      <c r="I697" s="22" t="e">
        <f ca="1">MATCH($K$2,OFFSET(Journaal!$H$5,I696,0,Journaal!$D$3,1),0)+I696</f>
        <v>#N/A</v>
      </c>
      <c r="J697" s="34" t="str">
        <f ca="1">IF(ISERROR($I697)=TRUE,"",OFFSET(Journaal!B$4,$I697,0))</f>
        <v/>
      </c>
      <c r="K697" s="32" t="str">
        <f ca="1">IF(ISERROR($I697)=TRUE,"",OFFSET(Journaal!C$4,$I697,0))</f>
        <v/>
      </c>
      <c r="L697" s="34" t="str">
        <f ca="1">IF(ISERROR($I697)=TRUE,"",OFFSET(Journaal!D$4,$I697,0))</f>
        <v/>
      </c>
      <c r="M697" s="34" t="str">
        <f ca="1">IF(ISERROR($I697)=TRUE,"",OFFSET(Journaal!E$4,$I697,0))</f>
        <v/>
      </c>
      <c r="N697" s="35" t="str">
        <f ca="1">IF(ISERROR($I697)=TRUE,"",OFFSET(Journaal!F$4,$I697,0))</f>
        <v/>
      </c>
      <c r="O697" s="35" t="str">
        <f ca="1">IF(ISERROR($I697)=TRUE,"",OFFSET(Journaal!G$4,$I697,0))</f>
        <v/>
      </c>
      <c r="P697" s="34" t="str">
        <f ca="1">IF(ISERROR($I697)=TRUE,"",IF(OFFSET(Journaal!I$4,$I697,0)=0,"",OFFSET(Journaal!I$4,$I697,0)))</f>
        <v/>
      </c>
    </row>
    <row r="698" spans="1:16" x14ac:dyDescent="0.25">
      <c r="A698" s="22">
        <f t="shared" si="43"/>
        <v>1300</v>
      </c>
      <c r="B698" s="34" t="str">
        <f t="shared" ca="1" si="42"/>
        <v/>
      </c>
      <c r="C698" s="93"/>
      <c r="D698" s="45" t="str">
        <f ca="1">IF(B698="","",SUMPRODUCT((Journaal!$H$5:$H$1000=$B698)*(Journaal!$F$5:$F$1000)))</f>
        <v/>
      </c>
      <c r="E698" s="45" t="str">
        <f ca="1">IF(B698="","",SUMPRODUCT((Journaal!$H$5:$H$1000=$B698)*(Journaal!$G$5:$G$1000)))</f>
        <v/>
      </c>
      <c r="F698" s="47" t="str">
        <f t="shared" ca="1" si="44"/>
        <v/>
      </c>
      <c r="G698" s="47" t="str">
        <f t="shared" ca="1" si="45"/>
        <v/>
      </c>
      <c r="I698" s="22" t="e">
        <f ca="1">MATCH($K$2,OFFSET(Journaal!$H$5,I697,0,Journaal!$D$3,1),0)+I697</f>
        <v>#N/A</v>
      </c>
      <c r="J698" s="34" t="str">
        <f ca="1">IF(ISERROR($I698)=TRUE,"",OFFSET(Journaal!B$4,$I698,0))</f>
        <v/>
      </c>
      <c r="K698" s="32" t="str">
        <f ca="1">IF(ISERROR($I698)=TRUE,"",OFFSET(Journaal!C$4,$I698,0))</f>
        <v/>
      </c>
      <c r="L698" s="34" t="str">
        <f ca="1">IF(ISERROR($I698)=TRUE,"",OFFSET(Journaal!D$4,$I698,0))</f>
        <v/>
      </c>
      <c r="M698" s="34" t="str">
        <f ca="1">IF(ISERROR($I698)=TRUE,"",OFFSET(Journaal!E$4,$I698,0))</f>
        <v/>
      </c>
      <c r="N698" s="35" t="str">
        <f ca="1">IF(ISERROR($I698)=TRUE,"",OFFSET(Journaal!F$4,$I698,0))</f>
        <v/>
      </c>
      <c r="O698" s="35" t="str">
        <f ca="1">IF(ISERROR($I698)=TRUE,"",OFFSET(Journaal!G$4,$I698,0))</f>
        <v/>
      </c>
      <c r="P698" s="34" t="str">
        <f ca="1">IF(ISERROR($I698)=TRUE,"",IF(OFFSET(Journaal!I$4,$I698,0)=0,"",OFFSET(Journaal!I$4,$I698,0)))</f>
        <v/>
      </c>
    </row>
    <row r="699" spans="1:16" x14ac:dyDescent="0.25">
      <c r="A699" s="22">
        <f t="shared" si="43"/>
        <v>1300</v>
      </c>
      <c r="B699" s="34" t="str">
        <f t="shared" ca="1" si="42"/>
        <v/>
      </c>
      <c r="C699" s="93"/>
      <c r="D699" s="45" t="str">
        <f ca="1">IF(B699="","",SUMPRODUCT((Journaal!$H$5:$H$1000=$B699)*(Journaal!$F$5:$F$1000)))</f>
        <v/>
      </c>
      <c r="E699" s="45" t="str">
        <f ca="1">IF(B699="","",SUMPRODUCT((Journaal!$H$5:$H$1000=$B699)*(Journaal!$G$5:$G$1000)))</f>
        <v/>
      </c>
      <c r="F699" s="47" t="str">
        <f t="shared" ca="1" si="44"/>
        <v/>
      </c>
      <c r="G699" s="47" t="str">
        <f t="shared" ca="1" si="45"/>
        <v/>
      </c>
      <c r="I699" s="22" t="e">
        <f ca="1">MATCH($K$2,OFFSET(Journaal!$H$5,I698,0,Journaal!$D$3,1),0)+I698</f>
        <v>#N/A</v>
      </c>
      <c r="J699" s="34" t="str">
        <f ca="1">IF(ISERROR($I699)=TRUE,"",OFFSET(Journaal!B$4,$I699,0))</f>
        <v/>
      </c>
      <c r="K699" s="32" t="str">
        <f ca="1">IF(ISERROR($I699)=TRUE,"",OFFSET(Journaal!C$4,$I699,0))</f>
        <v/>
      </c>
      <c r="L699" s="34" t="str">
        <f ca="1">IF(ISERROR($I699)=TRUE,"",OFFSET(Journaal!D$4,$I699,0))</f>
        <v/>
      </c>
      <c r="M699" s="34" t="str">
        <f ca="1">IF(ISERROR($I699)=TRUE,"",OFFSET(Journaal!E$4,$I699,0))</f>
        <v/>
      </c>
      <c r="N699" s="35" t="str">
        <f ca="1">IF(ISERROR($I699)=TRUE,"",OFFSET(Journaal!F$4,$I699,0))</f>
        <v/>
      </c>
      <c r="O699" s="35" t="str">
        <f ca="1">IF(ISERROR($I699)=TRUE,"",OFFSET(Journaal!G$4,$I699,0))</f>
        <v/>
      </c>
      <c r="P699" s="34" t="str">
        <f ca="1">IF(ISERROR($I699)=TRUE,"",IF(OFFSET(Journaal!I$4,$I699,0)=0,"",OFFSET(Journaal!I$4,$I699,0)))</f>
        <v/>
      </c>
    </row>
    <row r="700" spans="1:16" x14ac:dyDescent="0.25">
      <c r="A700" s="22">
        <f t="shared" si="43"/>
        <v>1300</v>
      </c>
      <c r="B700" s="34" t="str">
        <f t="shared" ca="1" si="42"/>
        <v/>
      </c>
      <c r="C700" s="93"/>
      <c r="D700" s="45" t="str">
        <f ca="1">IF(B700="","",SUMPRODUCT((Journaal!$H$5:$H$1000=$B700)*(Journaal!$F$5:$F$1000)))</f>
        <v/>
      </c>
      <c r="E700" s="45" t="str">
        <f ca="1">IF(B700="","",SUMPRODUCT((Journaal!$H$5:$H$1000=$B700)*(Journaal!$G$5:$G$1000)))</f>
        <v/>
      </c>
      <c r="F700" s="47" t="str">
        <f t="shared" ca="1" si="44"/>
        <v/>
      </c>
      <c r="G700" s="47" t="str">
        <f t="shared" ca="1" si="45"/>
        <v/>
      </c>
      <c r="I700" s="22" t="e">
        <f ca="1">MATCH($K$2,OFFSET(Journaal!$H$5,I699,0,Journaal!$D$3,1),0)+I699</f>
        <v>#N/A</v>
      </c>
      <c r="J700" s="34" t="str">
        <f ca="1">IF(ISERROR($I700)=TRUE,"",OFFSET(Journaal!B$4,$I700,0))</f>
        <v/>
      </c>
      <c r="K700" s="32" t="str">
        <f ca="1">IF(ISERROR($I700)=TRUE,"",OFFSET(Journaal!C$4,$I700,0))</f>
        <v/>
      </c>
      <c r="L700" s="34" t="str">
        <f ca="1">IF(ISERROR($I700)=TRUE,"",OFFSET(Journaal!D$4,$I700,0))</f>
        <v/>
      </c>
      <c r="M700" s="34" t="str">
        <f ca="1">IF(ISERROR($I700)=TRUE,"",OFFSET(Journaal!E$4,$I700,0))</f>
        <v/>
      </c>
      <c r="N700" s="35" t="str">
        <f ca="1">IF(ISERROR($I700)=TRUE,"",OFFSET(Journaal!F$4,$I700,0))</f>
        <v/>
      </c>
      <c r="O700" s="35" t="str">
        <f ca="1">IF(ISERROR($I700)=TRUE,"",OFFSET(Journaal!G$4,$I700,0))</f>
        <v/>
      </c>
      <c r="P700" s="34" t="str">
        <f ca="1">IF(ISERROR($I700)=TRUE,"",IF(OFFSET(Journaal!I$4,$I700,0)=0,"",OFFSET(Journaal!I$4,$I700,0)))</f>
        <v/>
      </c>
    </row>
    <row r="701" spans="1:16" x14ac:dyDescent="0.25">
      <c r="A701" s="22">
        <f t="shared" si="43"/>
        <v>1300</v>
      </c>
      <c r="B701" s="34" t="str">
        <f t="shared" ca="1" si="42"/>
        <v/>
      </c>
      <c r="C701" s="93"/>
      <c r="D701" s="45" t="str">
        <f ca="1">IF(B701="","",SUMPRODUCT((Journaal!$H$5:$H$1000=$B701)*(Journaal!$F$5:$F$1000)))</f>
        <v/>
      </c>
      <c r="E701" s="45" t="str">
        <f ca="1">IF(B701="","",SUMPRODUCT((Journaal!$H$5:$H$1000=$B701)*(Journaal!$G$5:$G$1000)))</f>
        <v/>
      </c>
      <c r="F701" s="47" t="str">
        <f t="shared" ca="1" si="44"/>
        <v/>
      </c>
      <c r="G701" s="47" t="str">
        <f t="shared" ca="1" si="45"/>
        <v/>
      </c>
      <c r="I701" s="22" t="e">
        <f ca="1">MATCH($K$2,OFFSET(Journaal!$H$5,I700,0,Journaal!$D$3,1),0)+I700</f>
        <v>#N/A</v>
      </c>
      <c r="J701" s="34" t="str">
        <f ca="1">IF(ISERROR($I701)=TRUE,"",OFFSET(Journaal!B$4,$I701,0))</f>
        <v/>
      </c>
      <c r="K701" s="32" t="str">
        <f ca="1">IF(ISERROR($I701)=TRUE,"",OFFSET(Journaal!C$4,$I701,0))</f>
        <v/>
      </c>
      <c r="L701" s="34" t="str">
        <f ca="1">IF(ISERROR($I701)=TRUE,"",OFFSET(Journaal!D$4,$I701,0))</f>
        <v/>
      </c>
      <c r="M701" s="34" t="str">
        <f ca="1">IF(ISERROR($I701)=TRUE,"",OFFSET(Journaal!E$4,$I701,0))</f>
        <v/>
      </c>
      <c r="N701" s="35" t="str">
        <f ca="1">IF(ISERROR($I701)=TRUE,"",OFFSET(Journaal!F$4,$I701,0))</f>
        <v/>
      </c>
      <c r="O701" s="35" t="str">
        <f ca="1">IF(ISERROR($I701)=TRUE,"",OFFSET(Journaal!G$4,$I701,0))</f>
        <v/>
      </c>
      <c r="P701" s="34" t="str">
        <f ca="1">IF(ISERROR($I701)=TRUE,"",IF(OFFSET(Journaal!I$4,$I701,0)=0,"",OFFSET(Journaal!I$4,$I701,0)))</f>
        <v/>
      </c>
    </row>
    <row r="702" spans="1:16" x14ac:dyDescent="0.25">
      <c r="A702" s="22">
        <f t="shared" si="43"/>
        <v>1300</v>
      </c>
      <c r="B702" s="34" t="str">
        <f t="shared" ca="1" si="42"/>
        <v/>
      </c>
      <c r="C702" s="93"/>
      <c r="D702" s="45" t="str">
        <f ca="1">IF(B702="","",SUMPRODUCT((Journaal!$H$5:$H$1000=$B702)*(Journaal!$F$5:$F$1000)))</f>
        <v/>
      </c>
      <c r="E702" s="45" t="str">
        <f ca="1">IF(B702="","",SUMPRODUCT((Journaal!$H$5:$H$1000=$B702)*(Journaal!$G$5:$G$1000)))</f>
        <v/>
      </c>
      <c r="F702" s="47" t="str">
        <f t="shared" ca="1" si="44"/>
        <v/>
      </c>
      <c r="G702" s="47" t="str">
        <f t="shared" ca="1" si="45"/>
        <v/>
      </c>
      <c r="I702" s="22" t="e">
        <f ca="1">MATCH($K$2,OFFSET(Journaal!$H$5,I701,0,Journaal!$D$3,1),0)+I701</f>
        <v>#N/A</v>
      </c>
      <c r="J702" s="34" t="str">
        <f ca="1">IF(ISERROR($I702)=TRUE,"",OFFSET(Journaal!B$4,$I702,0))</f>
        <v/>
      </c>
      <c r="K702" s="32" t="str">
        <f ca="1">IF(ISERROR($I702)=TRUE,"",OFFSET(Journaal!C$4,$I702,0))</f>
        <v/>
      </c>
      <c r="L702" s="34" t="str">
        <f ca="1">IF(ISERROR($I702)=TRUE,"",OFFSET(Journaal!D$4,$I702,0))</f>
        <v/>
      </c>
      <c r="M702" s="34" t="str">
        <f ca="1">IF(ISERROR($I702)=TRUE,"",OFFSET(Journaal!E$4,$I702,0))</f>
        <v/>
      </c>
      <c r="N702" s="35" t="str">
        <f ca="1">IF(ISERROR($I702)=TRUE,"",OFFSET(Journaal!F$4,$I702,0))</f>
        <v/>
      </c>
      <c r="O702" s="35" t="str">
        <f ca="1">IF(ISERROR($I702)=TRUE,"",OFFSET(Journaal!G$4,$I702,0))</f>
        <v/>
      </c>
      <c r="P702" s="34" t="str">
        <f ca="1">IF(ISERROR($I702)=TRUE,"",IF(OFFSET(Journaal!I$4,$I702,0)=0,"",OFFSET(Journaal!I$4,$I702,0)))</f>
        <v/>
      </c>
    </row>
    <row r="703" spans="1:16" x14ac:dyDescent="0.25">
      <c r="A703" s="22">
        <f t="shared" si="43"/>
        <v>1300</v>
      </c>
      <c r="B703" s="34" t="str">
        <f t="shared" ca="1" si="42"/>
        <v/>
      </c>
      <c r="C703" s="93"/>
      <c r="D703" s="45" t="str">
        <f ca="1">IF(B703="","",SUMPRODUCT((Journaal!$H$5:$H$1000=$B703)*(Journaal!$F$5:$F$1000)))</f>
        <v/>
      </c>
      <c r="E703" s="45" t="str">
        <f ca="1">IF(B703="","",SUMPRODUCT((Journaal!$H$5:$H$1000=$B703)*(Journaal!$G$5:$G$1000)))</f>
        <v/>
      </c>
      <c r="F703" s="47" t="str">
        <f t="shared" ca="1" si="44"/>
        <v/>
      </c>
      <c r="G703" s="47" t="str">
        <f t="shared" ca="1" si="45"/>
        <v/>
      </c>
      <c r="I703" s="22" t="e">
        <f ca="1">MATCH($K$2,OFFSET(Journaal!$H$5,I702,0,Journaal!$D$3,1),0)+I702</f>
        <v>#N/A</v>
      </c>
      <c r="J703" s="34" t="str">
        <f ca="1">IF(ISERROR($I703)=TRUE,"",OFFSET(Journaal!B$4,$I703,0))</f>
        <v/>
      </c>
      <c r="K703" s="32" t="str">
        <f ca="1">IF(ISERROR($I703)=TRUE,"",OFFSET(Journaal!C$4,$I703,0))</f>
        <v/>
      </c>
      <c r="L703" s="34" t="str">
        <f ca="1">IF(ISERROR($I703)=TRUE,"",OFFSET(Journaal!D$4,$I703,0))</f>
        <v/>
      </c>
      <c r="M703" s="34" t="str">
        <f ca="1">IF(ISERROR($I703)=TRUE,"",OFFSET(Journaal!E$4,$I703,0))</f>
        <v/>
      </c>
      <c r="N703" s="35" t="str">
        <f ca="1">IF(ISERROR($I703)=TRUE,"",OFFSET(Journaal!F$4,$I703,0))</f>
        <v/>
      </c>
      <c r="O703" s="35" t="str">
        <f ca="1">IF(ISERROR($I703)=TRUE,"",OFFSET(Journaal!G$4,$I703,0))</f>
        <v/>
      </c>
      <c r="P703" s="34" t="str">
        <f ca="1">IF(ISERROR($I703)=TRUE,"",IF(OFFSET(Journaal!I$4,$I703,0)=0,"",OFFSET(Journaal!I$4,$I703,0)))</f>
        <v/>
      </c>
    </row>
    <row r="704" spans="1:16" x14ac:dyDescent="0.25">
      <c r="A704" s="22">
        <f t="shared" si="43"/>
        <v>1300</v>
      </c>
      <c r="B704" s="34" t="str">
        <f t="shared" ca="1" si="42"/>
        <v/>
      </c>
      <c r="C704" s="93"/>
      <c r="D704" s="45" t="str">
        <f ca="1">IF(B704="","",SUMPRODUCT((Journaal!$H$5:$H$1000=$B704)*(Journaal!$F$5:$F$1000)))</f>
        <v/>
      </c>
      <c r="E704" s="45" t="str">
        <f ca="1">IF(B704="","",SUMPRODUCT((Journaal!$H$5:$H$1000=$B704)*(Journaal!$G$5:$G$1000)))</f>
        <v/>
      </c>
      <c r="F704" s="47" t="str">
        <f t="shared" ca="1" si="44"/>
        <v/>
      </c>
      <c r="G704" s="47" t="str">
        <f t="shared" ca="1" si="45"/>
        <v/>
      </c>
      <c r="I704" s="22" t="e">
        <f ca="1">MATCH($K$2,OFFSET(Journaal!$H$5,I703,0,Journaal!$D$3,1),0)+I703</f>
        <v>#N/A</v>
      </c>
      <c r="J704" s="34" t="str">
        <f ca="1">IF(ISERROR($I704)=TRUE,"",OFFSET(Journaal!B$4,$I704,0))</f>
        <v/>
      </c>
      <c r="K704" s="32" t="str">
        <f ca="1">IF(ISERROR($I704)=TRUE,"",OFFSET(Journaal!C$4,$I704,0))</f>
        <v/>
      </c>
      <c r="L704" s="34" t="str">
        <f ca="1">IF(ISERROR($I704)=TRUE,"",OFFSET(Journaal!D$4,$I704,0))</f>
        <v/>
      </c>
      <c r="M704" s="34" t="str">
        <f ca="1">IF(ISERROR($I704)=TRUE,"",OFFSET(Journaal!E$4,$I704,0))</f>
        <v/>
      </c>
      <c r="N704" s="35" t="str">
        <f ca="1">IF(ISERROR($I704)=TRUE,"",OFFSET(Journaal!F$4,$I704,0))</f>
        <v/>
      </c>
      <c r="O704" s="35" t="str">
        <f ca="1">IF(ISERROR($I704)=TRUE,"",OFFSET(Journaal!G$4,$I704,0))</f>
        <v/>
      </c>
      <c r="P704" s="34" t="str">
        <f ca="1">IF(ISERROR($I704)=TRUE,"",IF(OFFSET(Journaal!I$4,$I704,0)=0,"",OFFSET(Journaal!I$4,$I704,0)))</f>
        <v/>
      </c>
    </row>
    <row r="705" spans="1:16" x14ac:dyDescent="0.25">
      <c r="A705" s="22">
        <f t="shared" si="43"/>
        <v>1300</v>
      </c>
      <c r="B705" s="34" t="str">
        <f t="shared" ca="1" si="42"/>
        <v/>
      </c>
      <c r="C705" s="93"/>
      <c r="D705" s="45" t="str">
        <f ca="1">IF(B705="","",SUMPRODUCT((Journaal!$H$5:$H$1000=$B705)*(Journaal!$F$5:$F$1000)))</f>
        <v/>
      </c>
      <c r="E705" s="45" t="str">
        <f ca="1">IF(B705="","",SUMPRODUCT((Journaal!$H$5:$H$1000=$B705)*(Journaal!$G$5:$G$1000)))</f>
        <v/>
      </c>
      <c r="F705" s="47" t="str">
        <f t="shared" ca="1" si="44"/>
        <v/>
      </c>
      <c r="G705" s="47" t="str">
        <f t="shared" ca="1" si="45"/>
        <v/>
      </c>
      <c r="I705" s="22" t="e">
        <f ca="1">MATCH($K$2,OFFSET(Journaal!$H$5,I704,0,Journaal!$D$3,1),0)+I704</f>
        <v>#N/A</v>
      </c>
      <c r="J705" s="34" t="str">
        <f ca="1">IF(ISERROR($I705)=TRUE,"",OFFSET(Journaal!B$4,$I705,0))</f>
        <v/>
      </c>
      <c r="K705" s="32" t="str">
        <f ca="1">IF(ISERROR($I705)=TRUE,"",OFFSET(Journaal!C$4,$I705,0))</f>
        <v/>
      </c>
      <c r="L705" s="34" t="str">
        <f ca="1">IF(ISERROR($I705)=TRUE,"",OFFSET(Journaal!D$4,$I705,0))</f>
        <v/>
      </c>
      <c r="M705" s="34" t="str">
        <f ca="1">IF(ISERROR($I705)=TRUE,"",OFFSET(Journaal!E$4,$I705,0))</f>
        <v/>
      </c>
      <c r="N705" s="35" t="str">
        <f ca="1">IF(ISERROR($I705)=TRUE,"",OFFSET(Journaal!F$4,$I705,0))</f>
        <v/>
      </c>
      <c r="O705" s="35" t="str">
        <f ca="1">IF(ISERROR($I705)=TRUE,"",OFFSET(Journaal!G$4,$I705,0))</f>
        <v/>
      </c>
      <c r="P705" s="34" t="str">
        <f ca="1">IF(ISERROR($I705)=TRUE,"",IF(OFFSET(Journaal!I$4,$I705,0)=0,"",OFFSET(Journaal!I$4,$I705,0)))</f>
        <v/>
      </c>
    </row>
    <row r="706" spans="1:16" x14ac:dyDescent="0.25">
      <c r="A706" s="22">
        <f t="shared" si="43"/>
        <v>1300</v>
      </c>
      <c r="B706" s="34" t="str">
        <f t="shared" ca="1" si="42"/>
        <v/>
      </c>
      <c r="C706" s="93"/>
      <c r="D706" s="45" t="str">
        <f ca="1">IF(B706="","",SUMPRODUCT((Journaal!$H$5:$H$1000=$B706)*(Journaal!$F$5:$F$1000)))</f>
        <v/>
      </c>
      <c r="E706" s="45" t="str">
        <f ca="1">IF(B706="","",SUMPRODUCT((Journaal!$H$5:$H$1000=$B706)*(Journaal!$G$5:$G$1000)))</f>
        <v/>
      </c>
      <c r="F706" s="47" t="str">
        <f t="shared" ca="1" si="44"/>
        <v/>
      </c>
      <c r="G706" s="47" t="str">
        <f t="shared" ca="1" si="45"/>
        <v/>
      </c>
      <c r="I706" s="22" t="e">
        <f ca="1">MATCH($K$2,OFFSET(Journaal!$H$5,I705,0,Journaal!$D$3,1),0)+I705</f>
        <v>#N/A</v>
      </c>
      <c r="J706" s="34" t="str">
        <f ca="1">IF(ISERROR($I706)=TRUE,"",OFFSET(Journaal!B$4,$I706,0))</f>
        <v/>
      </c>
      <c r="K706" s="32" t="str">
        <f ca="1">IF(ISERROR($I706)=TRUE,"",OFFSET(Journaal!C$4,$I706,0))</f>
        <v/>
      </c>
      <c r="L706" s="34" t="str">
        <f ca="1">IF(ISERROR($I706)=TRUE,"",OFFSET(Journaal!D$4,$I706,0))</f>
        <v/>
      </c>
      <c r="M706" s="34" t="str">
        <f ca="1">IF(ISERROR($I706)=TRUE,"",OFFSET(Journaal!E$4,$I706,0))</f>
        <v/>
      </c>
      <c r="N706" s="35" t="str">
        <f ca="1">IF(ISERROR($I706)=TRUE,"",OFFSET(Journaal!F$4,$I706,0))</f>
        <v/>
      </c>
      <c r="O706" s="35" t="str">
        <f ca="1">IF(ISERROR($I706)=TRUE,"",OFFSET(Journaal!G$4,$I706,0))</f>
        <v/>
      </c>
      <c r="P706" s="34" t="str">
        <f ca="1">IF(ISERROR($I706)=TRUE,"",IF(OFFSET(Journaal!I$4,$I706,0)=0,"",OFFSET(Journaal!I$4,$I706,0)))</f>
        <v/>
      </c>
    </row>
    <row r="707" spans="1:16" x14ac:dyDescent="0.25">
      <c r="A707" s="22">
        <f t="shared" si="43"/>
        <v>1300</v>
      </c>
      <c r="B707" s="34" t="str">
        <f t="shared" ca="1" si="42"/>
        <v/>
      </c>
      <c r="C707" s="93"/>
      <c r="D707" s="45" t="str">
        <f ca="1">IF(B707="","",SUMPRODUCT((Journaal!$H$5:$H$1000=$B707)*(Journaal!$F$5:$F$1000)))</f>
        <v/>
      </c>
      <c r="E707" s="45" t="str">
        <f ca="1">IF(B707="","",SUMPRODUCT((Journaal!$H$5:$H$1000=$B707)*(Journaal!$G$5:$G$1000)))</f>
        <v/>
      </c>
      <c r="F707" s="47" t="str">
        <f t="shared" ca="1" si="44"/>
        <v/>
      </c>
      <c r="G707" s="47" t="str">
        <f t="shared" ca="1" si="45"/>
        <v/>
      </c>
      <c r="I707" s="22" t="e">
        <f ca="1">MATCH($K$2,OFFSET(Journaal!$H$5,I706,0,Journaal!$D$3,1),0)+I706</f>
        <v>#N/A</v>
      </c>
      <c r="J707" s="34" t="str">
        <f ca="1">IF(ISERROR($I707)=TRUE,"",OFFSET(Journaal!B$4,$I707,0))</f>
        <v/>
      </c>
      <c r="K707" s="32" t="str">
        <f ca="1">IF(ISERROR($I707)=TRUE,"",OFFSET(Journaal!C$4,$I707,0))</f>
        <v/>
      </c>
      <c r="L707" s="34" t="str">
        <f ca="1">IF(ISERROR($I707)=TRUE,"",OFFSET(Journaal!D$4,$I707,0))</f>
        <v/>
      </c>
      <c r="M707" s="34" t="str">
        <f ca="1">IF(ISERROR($I707)=TRUE,"",OFFSET(Journaal!E$4,$I707,0))</f>
        <v/>
      </c>
      <c r="N707" s="35" t="str">
        <f ca="1">IF(ISERROR($I707)=TRUE,"",OFFSET(Journaal!F$4,$I707,0))</f>
        <v/>
      </c>
      <c r="O707" s="35" t="str">
        <f ca="1">IF(ISERROR($I707)=TRUE,"",OFFSET(Journaal!G$4,$I707,0))</f>
        <v/>
      </c>
      <c r="P707" s="34" t="str">
        <f ca="1">IF(ISERROR($I707)=TRUE,"",IF(OFFSET(Journaal!I$4,$I707,0)=0,"",OFFSET(Journaal!I$4,$I707,0)))</f>
        <v/>
      </c>
    </row>
    <row r="708" spans="1:16" x14ac:dyDescent="0.25">
      <c r="A708" s="22">
        <f t="shared" si="43"/>
        <v>1300</v>
      </c>
      <c r="B708" s="34" t="str">
        <f t="shared" ca="1" si="42"/>
        <v/>
      </c>
      <c r="C708" s="93"/>
      <c r="D708" s="45" t="str">
        <f ca="1">IF(B708="","",SUMPRODUCT((Journaal!$H$5:$H$1000=$B708)*(Journaal!$F$5:$F$1000)))</f>
        <v/>
      </c>
      <c r="E708" s="45" t="str">
        <f ca="1">IF(B708="","",SUMPRODUCT((Journaal!$H$5:$H$1000=$B708)*(Journaal!$G$5:$G$1000)))</f>
        <v/>
      </c>
      <c r="F708" s="47" t="str">
        <f t="shared" ca="1" si="44"/>
        <v/>
      </c>
      <c r="G708" s="47" t="str">
        <f t="shared" ca="1" si="45"/>
        <v/>
      </c>
      <c r="I708" s="22" t="e">
        <f ca="1">MATCH($K$2,OFFSET(Journaal!$H$5,I707,0,Journaal!$D$3,1),0)+I707</f>
        <v>#N/A</v>
      </c>
      <c r="J708" s="34" t="str">
        <f ca="1">IF(ISERROR($I708)=TRUE,"",OFFSET(Journaal!B$4,$I708,0))</f>
        <v/>
      </c>
      <c r="K708" s="32" t="str">
        <f ca="1">IF(ISERROR($I708)=TRUE,"",OFFSET(Journaal!C$4,$I708,0))</f>
        <v/>
      </c>
      <c r="L708" s="34" t="str">
        <f ca="1">IF(ISERROR($I708)=TRUE,"",OFFSET(Journaal!D$4,$I708,0))</f>
        <v/>
      </c>
      <c r="M708" s="34" t="str">
        <f ca="1">IF(ISERROR($I708)=TRUE,"",OFFSET(Journaal!E$4,$I708,0))</f>
        <v/>
      </c>
      <c r="N708" s="35" t="str">
        <f ca="1">IF(ISERROR($I708)=TRUE,"",OFFSET(Journaal!F$4,$I708,0))</f>
        <v/>
      </c>
      <c r="O708" s="35" t="str">
        <f ca="1">IF(ISERROR($I708)=TRUE,"",OFFSET(Journaal!G$4,$I708,0))</f>
        <v/>
      </c>
      <c r="P708" s="34" t="str">
        <f ca="1">IF(ISERROR($I708)=TRUE,"",IF(OFFSET(Journaal!I$4,$I708,0)=0,"",OFFSET(Journaal!I$4,$I708,0)))</f>
        <v/>
      </c>
    </row>
    <row r="709" spans="1:16" x14ac:dyDescent="0.25">
      <c r="A709" s="22">
        <f t="shared" si="43"/>
        <v>1300</v>
      </c>
      <c r="B709" s="34" t="str">
        <f t="shared" ref="B709:B772" ca="1" si="46">IF(OFFSET(Debtors,ROW()-5,0,1,1)&lt;&gt;"",OFFSET(Debtors,ROW()-5,0,1,1),"")</f>
        <v/>
      </c>
      <c r="C709" s="93"/>
      <c r="D709" s="45" t="str">
        <f ca="1">IF(B709="","",SUMPRODUCT((Journaal!$H$5:$H$1000=$B709)*(Journaal!$F$5:$F$1000)))</f>
        <v/>
      </c>
      <c r="E709" s="45" t="str">
        <f ca="1">IF(B709="","",SUMPRODUCT((Journaal!$H$5:$H$1000=$B709)*(Journaal!$G$5:$G$1000)))</f>
        <v/>
      </c>
      <c r="F709" s="47" t="str">
        <f t="shared" ca="1" si="44"/>
        <v/>
      </c>
      <c r="G709" s="47" t="str">
        <f t="shared" ca="1" si="45"/>
        <v/>
      </c>
      <c r="I709" s="22" t="e">
        <f ca="1">MATCH($K$2,OFFSET(Journaal!$H$5,I708,0,Journaal!$D$3,1),0)+I708</f>
        <v>#N/A</v>
      </c>
      <c r="J709" s="34" t="str">
        <f ca="1">IF(ISERROR($I709)=TRUE,"",OFFSET(Journaal!B$4,$I709,0))</f>
        <v/>
      </c>
      <c r="K709" s="32" t="str">
        <f ca="1">IF(ISERROR($I709)=TRUE,"",OFFSET(Journaal!C$4,$I709,0))</f>
        <v/>
      </c>
      <c r="L709" s="34" t="str">
        <f ca="1">IF(ISERROR($I709)=TRUE,"",OFFSET(Journaal!D$4,$I709,0))</f>
        <v/>
      </c>
      <c r="M709" s="34" t="str">
        <f ca="1">IF(ISERROR($I709)=TRUE,"",OFFSET(Journaal!E$4,$I709,0))</f>
        <v/>
      </c>
      <c r="N709" s="35" t="str">
        <f ca="1">IF(ISERROR($I709)=TRUE,"",OFFSET(Journaal!F$4,$I709,0))</f>
        <v/>
      </c>
      <c r="O709" s="35" t="str">
        <f ca="1">IF(ISERROR($I709)=TRUE,"",OFFSET(Journaal!G$4,$I709,0))</f>
        <v/>
      </c>
      <c r="P709" s="34" t="str">
        <f ca="1">IF(ISERROR($I709)=TRUE,"",IF(OFFSET(Journaal!I$4,$I709,0)=0,"",OFFSET(Journaal!I$4,$I709,0)))</f>
        <v/>
      </c>
    </row>
    <row r="710" spans="1:16" x14ac:dyDescent="0.25">
      <c r="A710" s="22">
        <f t="shared" ref="A710:A773" si="47">A709</f>
        <v>1300</v>
      </c>
      <c r="B710" s="34" t="str">
        <f t="shared" ca="1" si="46"/>
        <v/>
      </c>
      <c r="C710" s="93"/>
      <c r="D710" s="45" t="str">
        <f ca="1">IF(B710="","",SUMPRODUCT((Journaal!$H$5:$H$1000=$B710)*(Journaal!$F$5:$F$1000)))</f>
        <v/>
      </c>
      <c r="E710" s="45" t="str">
        <f ca="1">IF(B710="","",SUMPRODUCT((Journaal!$H$5:$H$1000=$B710)*(Journaal!$G$5:$G$1000)))</f>
        <v/>
      </c>
      <c r="F710" s="47" t="str">
        <f t="shared" ref="F710:F773" ca="1" si="48">IF(B710&lt;&gt;"",D710-E710,"")</f>
        <v/>
      </c>
      <c r="G710" s="47" t="str">
        <f t="shared" ref="G710:G773" ca="1" si="49">IF(B710="","",C710+F710)</f>
        <v/>
      </c>
      <c r="I710" s="22" t="e">
        <f ca="1">MATCH($K$2,OFFSET(Journaal!$H$5,I709,0,Journaal!$D$3,1),0)+I709</f>
        <v>#N/A</v>
      </c>
      <c r="J710" s="34" t="str">
        <f ca="1">IF(ISERROR($I710)=TRUE,"",OFFSET(Journaal!B$4,$I710,0))</f>
        <v/>
      </c>
      <c r="K710" s="32" t="str">
        <f ca="1">IF(ISERROR($I710)=TRUE,"",OFFSET(Journaal!C$4,$I710,0))</f>
        <v/>
      </c>
      <c r="L710" s="34" t="str">
        <f ca="1">IF(ISERROR($I710)=TRUE,"",OFFSET(Journaal!D$4,$I710,0))</f>
        <v/>
      </c>
      <c r="M710" s="34" t="str">
        <f ca="1">IF(ISERROR($I710)=TRUE,"",OFFSET(Journaal!E$4,$I710,0))</f>
        <v/>
      </c>
      <c r="N710" s="35" t="str">
        <f ca="1">IF(ISERROR($I710)=TRUE,"",OFFSET(Journaal!F$4,$I710,0))</f>
        <v/>
      </c>
      <c r="O710" s="35" t="str">
        <f ca="1">IF(ISERROR($I710)=TRUE,"",OFFSET(Journaal!G$4,$I710,0))</f>
        <v/>
      </c>
      <c r="P710" s="34" t="str">
        <f ca="1">IF(ISERROR($I710)=TRUE,"",IF(OFFSET(Journaal!I$4,$I710,0)=0,"",OFFSET(Journaal!I$4,$I710,0)))</f>
        <v/>
      </c>
    </row>
    <row r="711" spans="1:16" x14ac:dyDescent="0.25">
      <c r="A711" s="22">
        <f t="shared" si="47"/>
        <v>1300</v>
      </c>
      <c r="B711" s="34" t="str">
        <f t="shared" ca="1" si="46"/>
        <v/>
      </c>
      <c r="C711" s="93"/>
      <c r="D711" s="45" t="str">
        <f ca="1">IF(B711="","",SUMPRODUCT((Journaal!$H$5:$H$1000=$B711)*(Journaal!$F$5:$F$1000)))</f>
        <v/>
      </c>
      <c r="E711" s="45" t="str">
        <f ca="1">IF(B711="","",SUMPRODUCT((Journaal!$H$5:$H$1000=$B711)*(Journaal!$G$5:$G$1000)))</f>
        <v/>
      </c>
      <c r="F711" s="47" t="str">
        <f t="shared" ca="1" si="48"/>
        <v/>
      </c>
      <c r="G711" s="47" t="str">
        <f t="shared" ca="1" si="49"/>
        <v/>
      </c>
      <c r="I711" s="22" t="e">
        <f ca="1">MATCH($K$2,OFFSET(Journaal!$H$5,I710,0,Journaal!$D$3,1),0)+I710</f>
        <v>#N/A</v>
      </c>
      <c r="J711" s="34" t="str">
        <f ca="1">IF(ISERROR($I711)=TRUE,"",OFFSET(Journaal!B$4,$I711,0))</f>
        <v/>
      </c>
      <c r="K711" s="32" t="str">
        <f ca="1">IF(ISERROR($I711)=TRUE,"",OFFSET(Journaal!C$4,$I711,0))</f>
        <v/>
      </c>
      <c r="L711" s="34" t="str">
        <f ca="1">IF(ISERROR($I711)=TRUE,"",OFFSET(Journaal!D$4,$I711,0))</f>
        <v/>
      </c>
      <c r="M711" s="34" t="str">
        <f ca="1">IF(ISERROR($I711)=TRUE,"",OFFSET(Journaal!E$4,$I711,0))</f>
        <v/>
      </c>
      <c r="N711" s="35" t="str">
        <f ca="1">IF(ISERROR($I711)=TRUE,"",OFFSET(Journaal!F$4,$I711,0))</f>
        <v/>
      </c>
      <c r="O711" s="35" t="str">
        <f ca="1">IF(ISERROR($I711)=TRUE,"",OFFSET(Journaal!G$4,$I711,0))</f>
        <v/>
      </c>
      <c r="P711" s="34" t="str">
        <f ca="1">IF(ISERROR($I711)=TRUE,"",IF(OFFSET(Journaal!I$4,$I711,0)=0,"",OFFSET(Journaal!I$4,$I711,0)))</f>
        <v/>
      </c>
    </row>
    <row r="712" spans="1:16" x14ac:dyDescent="0.25">
      <c r="A712" s="22">
        <f t="shared" si="47"/>
        <v>1300</v>
      </c>
      <c r="B712" s="34" t="str">
        <f t="shared" ca="1" si="46"/>
        <v/>
      </c>
      <c r="C712" s="93"/>
      <c r="D712" s="45" t="str">
        <f ca="1">IF(B712="","",SUMPRODUCT((Journaal!$H$5:$H$1000=$B712)*(Journaal!$F$5:$F$1000)))</f>
        <v/>
      </c>
      <c r="E712" s="45" t="str">
        <f ca="1">IF(B712="","",SUMPRODUCT((Journaal!$H$5:$H$1000=$B712)*(Journaal!$G$5:$G$1000)))</f>
        <v/>
      </c>
      <c r="F712" s="47" t="str">
        <f t="shared" ca="1" si="48"/>
        <v/>
      </c>
      <c r="G712" s="47" t="str">
        <f t="shared" ca="1" si="49"/>
        <v/>
      </c>
      <c r="I712" s="22" t="e">
        <f ca="1">MATCH($K$2,OFFSET(Journaal!$H$5,I711,0,Journaal!$D$3,1),0)+I711</f>
        <v>#N/A</v>
      </c>
      <c r="J712" s="34" t="str">
        <f ca="1">IF(ISERROR($I712)=TRUE,"",OFFSET(Journaal!B$4,$I712,0))</f>
        <v/>
      </c>
      <c r="K712" s="32" t="str">
        <f ca="1">IF(ISERROR($I712)=TRUE,"",OFFSET(Journaal!C$4,$I712,0))</f>
        <v/>
      </c>
      <c r="L712" s="34" t="str">
        <f ca="1">IF(ISERROR($I712)=TRUE,"",OFFSET(Journaal!D$4,$I712,0))</f>
        <v/>
      </c>
      <c r="M712" s="34" t="str">
        <f ca="1">IF(ISERROR($I712)=TRUE,"",OFFSET(Journaal!E$4,$I712,0))</f>
        <v/>
      </c>
      <c r="N712" s="35" t="str">
        <f ca="1">IF(ISERROR($I712)=TRUE,"",OFFSET(Journaal!F$4,$I712,0))</f>
        <v/>
      </c>
      <c r="O712" s="35" t="str">
        <f ca="1">IF(ISERROR($I712)=TRUE,"",OFFSET(Journaal!G$4,$I712,0))</f>
        <v/>
      </c>
      <c r="P712" s="34" t="str">
        <f ca="1">IF(ISERROR($I712)=TRUE,"",IF(OFFSET(Journaal!I$4,$I712,0)=0,"",OFFSET(Journaal!I$4,$I712,0)))</f>
        <v/>
      </c>
    </row>
    <row r="713" spans="1:16" x14ac:dyDescent="0.25">
      <c r="A713" s="22">
        <f t="shared" si="47"/>
        <v>1300</v>
      </c>
      <c r="B713" s="34" t="str">
        <f t="shared" ca="1" si="46"/>
        <v/>
      </c>
      <c r="C713" s="93"/>
      <c r="D713" s="45" t="str">
        <f ca="1">IF(B713="","",SUMPRODUCT((Journaal!$H$5:$H$1000=$B713)*(Journaal!$F$5:$F$1000)))</f>
        <v/>
      </c>
      <c r="E713" s="45" t="str">
        <f ca="1">IF(B713="","",SUMPRODUCT((Journaal!$H$5:$H$1000=$B713)*(Journaal!$G$5:$G$1000)))</f>
        <v/>
      </c>
      <c r="F713" s="47" t="str">
        <f t="shared" ca="1" si="48"/>
        <v/>
      </c>
      <c r="G713" s="47" t="str">
        <f t="shared" ca="1" si="49"/>
        <v/>
      </c>
      <c r="I713" s="22" t="e">
        <f ca="1">MATCH($K$2,OFFSET(Journaal!$H$5,I712,0,Journaal!$D$3,1),0)+I712</f>
        <v>#N/A</v>
      </c>
      <c r="J713" s="34" t="str">
        <f ca="1">IF(ISERROR($I713)=TRUE,"",OFFSET(Journaal!B$4,$I713,0))</f>
        <v/>
      </c>
      <c r="K713" s="32" t="str">
        <f ca="1">IF(ISERROR($I713)=TRUE,"",OFFSET(Journaal!C$4,$I713,0))</f>
        <v/>
      </c>
      <c r="L713" s="34" t="str">
        <f ca="1">IF(ISERROR($I713)=TRUE,"",OFFSET(Journaal!D$4,$I713,0))</f>
        <v/>
      </c>
      <c r="M713" s="34" t="str">
        <f ca="1">IF(ISERROR($I713)=TRUE,"",OFFSET(Journaal!E$4,$I713,0))</f>
        <v/>
      </c>
      <c r="N713" s="35" t="str">
        <f ca="1">IF(ISERROR($I713)=TRUE,"",OFFSET(Journaal!F$4,$I713,0))</f>
        <v/>
      </c>
      <c r="O713" s="35" t="str">
        <f ca="1">IF(ISERROR($I713)=TRUE,"",OFFSET(Journaal!G$4,$I713,0))</f>
        <v/>
      </c>
      <c r="P713" s="34" t="str">
        <f ca="1">IF(ISERROR($I713)=TRUE,"",IF(OFFSET(Journaal!I$4,$I713,0)=0,"",OFFSET(Journaal!I$4,$I713,0)))</f>
        <v/>
      </c>
    </row>
    <row r="714" spans="1:16" x14ac:dyDescent="0.25">
      <c r="A714" s="22">
        <f t="shared" si="47"/>
        <v>1300</v>
      </c>
      <c r="B714" s="34" t="str">
        <f t="shared" ca="1" si="46"/>
        <v/>
      </c>
      <c r="C714" s="93"/>
      <c r="D714" s="45" t="str">
        <f ca="1">IF(B714="","",SUMPRODUCT((Journaal!$H$5:$H$1000=$B714)*(Journaal!$F$5:$F$1000)))</f>
        <v/>
      </c>
      <c r="E714" s="45" t="str">
        <f ca="1">IF(B714="","",SUMPRODUCT((Journaal!$H$5:$H$1000=$B714)*(Journaal!$G$5:$G$1000)))</f>
        <v/>
      </c>
      <c r="F714" s="47" t="str">
        <f t="shared" ca="1" si="48"/>
        <v/>
      </c>
      <c r="G714" s="47" t="str">
        <f t="shared" ca="1" si="49"/>
        <v/>
      </c>
      <c r="I714" s="22" t="e">
        <f ca="1">MATCH($K$2,OFFSET(Journaal!$H$5,I713,0,Journaal!$D$3,1),0)+I713</f>
        <v>#N/A</v>
      </c>
      <c r="J714" s="34" t="str">
        <f ca="1">IF(ISERROR($I714)=TRUE,"",OFFSET(Journaal!B$4,$I714,0))</f>
        <v/>
      </c>
      <c r="K714" s="32" t="str">
        <f ca="1">IF(ISERROR($I714)=TRUE,"",OFFSET(Journaal!C$4,$I714,0))</f>
        <v/>
      </c>
      <c r="L714" s="34" t="str">
        <f ca="1">IF(ISERROR($I714)=TRUE,"",OFFSET(Journaal!D$4,$I714,0))</f>
        <v/>
      </c>
      <c r="M714" s="34" t="str">
        <f ca="1">IF(ISERROR($I714)=TRUE,"",OFFSET(Journaal!E$4,$I714,0))</f>
        <v/>
      </c>
      <c r="N714" s="35" t="str">
        <f ca="1">IF(ISERROR($I714)=TRUE,"",OFFSET(Journaal!F$4,$I714,0))</f>
        <v/>
      </c>
      <c r="O714" s="35" t="str">
        <f ca="1">IF(ISERROR($I714)=TRUE,"",OFFSET(Journaal!G$4,$I714,0))</f>
        <v/>
      </c>
      <c r="P714" s="34" t="str">
        <f ca="1">IF(ISERROR($I714)=TRUE,"",IF(OFFSET(Journaal!I$4,$I714,0)=0,"",OFFSET(Journaal!I$4,$I714,0)))</f>
        <v/>
      </c>
    </row>
    <row r="715" spans="1:16" x14ac:dyDescent="0.25">
      <c r="A715" s="22">
        <f t="shared" si="47"/>
        <v>1300</v>
      </c>
      <c r="B715" s="34" t="str">
        <f t="shared" ca="1" si="46"/>
        <v/>
      </c>
      <c r="C715" s="93"/>
      <c r="D715" s="45" t="str">
        <f ca="1">IF(B715="","",SUMPRODUCT((Journaal!$H$5:$H$1000=$B715)*(Journaal!$F$5:$F$1000)))</f>
        <v/>
      </c>
      <c r="E715" s="45" t="str">
        <f ca="1">IF(B715="","",SUMPRODUCT((Journaal!$H$5:$H$1000=$B715)*(Journaal!$G$5:$G$1000)))</f>
        <v/>
      </c>
      <c r="F715" s="47" t="str">
        <f t="shared" ca="1" si="48"/>
        <v/>
      </c>
      <c r="G715" s="47" t="str">
        <f t="shared" ca="1" si="49"/>
        <v/>
      </c>
      <c r="I715" s="22" t="e">
        <f ca="1">MATCH($K$2,OFFSET(Journaal!$H$5,I714,0,Journaal!$D$3,1),0)+I714</f>
        <v>#N/A</v>
      </c>
      <c r="J715" s="34" t="str">
        <f ca="1">IF(ISERROR($I715)=TRUE,"",OFFSET(Journaal!B$4,$I715,0))</f>
        <v/>
      </c>
      <c r="K715" s="32" t="str">
        <f ca="1">IF(ISERROR($I715)=TRUE,"",OFFSET(Journaal!C$4,$I715,0))</f>
        <v/>
      </c>
      <c r="L715" s="34" t="str">
        <f ca="1">IF(ISERROR($I715)=TRUE,"",OFFSET(Journaal!D$4,$I715,0))</f>
        <v/>
      </c>
      <c r="M715" s="34" t="str">
        <f ca="1">IF(ISERROR($I715)=TRUE,"",OFFSET(Journaal!E$4,$I715,0))</f>
        <v/>
      </c>
      <c r="N715" s="35" t="str">
        <f ca="1">IF(ISERROR($I715)=TRUE,"",OFFSET(Journaal!F$4,$I715,0))</f>
        <v/>
      </c>
      <c r="O715" s="35" t="str">
        <f ca="1">IF(ISERROR($I715)=TRUE,"",OFFSET(Journaal!G$4,$I715,0))</f>
        <v/>
      </c>
      <c r="P715" s="34" t="str">
        <f ca="1">IF(ISERROR($I715)=TRUE,"",IF(OFFSET(Journaal!I$4,$I715,0)=0,"",OFFSET(Journaal!I$4,$I715,0)))</f>
        <v/>
      </c>
    </row>
    <row r="716" spans="1:16" x14ac:dyDescent="0.25">
      <c r="A716" s="22">
        <f t="shared" si="47"/>
        <v>1300</v>
      </c>
      <c r="B716" s="34" t="str">
        <f t="shared" ca="1" si="46"/>
        <v/>
      </c>
      <c r="C716" s="93"/>
      <c r="D716" s="45" t="str">
        <f ca="1">IF(B716="","",SUMPRODUCT((Journaal!$H$5:$H$1000=$B716)*(Journaal!$F$5:$F$1000)))</f>
        <v/>
      </c>
      <c r="E716" s="45" t="str">
        <f ca="1">IF(B716="","",SUMPRODUCT((Journaal!$H$5:$H$1000=$B716)*(Journaal!$G$5:$G$1000)))</f>
        <v/>
      </c>
      <c r="F716" s="47" t="str">
        <f t="shared" ca="1" si="48"/>
        <v/>
      </c>
      <c r="G716" s="47" t="str">
        <f t="shared" ca="1" si="49"/>
        <v/>
      </c>
      <c r="I716" s="22" t="e">
        <f ca="1">MATCH($K$2,OFFSET(Journaal!$H$5,I715,0,Journaal!$D$3,1),0)+I715</f>
        <v>#N/A</v>
      </c>
      <c r="J716" s="34" t="str">
        <f ca="1">IF(ISERROR($I716)=TRUE,"",OFFSET(Journaal!B$4,$I716,0))</f>
        <v/>
      </c>
      <c r="K716" s="32" t="str">
        <f ca="1">IF(ISERROR($I716)=TRUE,"",OFFSET(Journaal!C$4,$I716,0))</f>
        <v/>
      </c>
      <c r="L716" s="34" t="str">
        <f ca="1">IF(ISERROR($I716)=TRUE,"",OFFSET(Journaal!D$4,$I716,0))</f>
        <v/>
      </c>
      <c r="M716" s="34" t="str">
        <f ca="1">IF(ISERROR($I716)=TRUE,"",OFFSET(Journaal!E$4,$I716,0))</f>
        <v/>
      </c>
      <c r="N716" s="35" t="str">
        <f ca="1">IF(ISERROR($I716)=TRUE,"",OFFSET(Journaal!F$4,$I716,0))</f>
        <v/>
      </c>
      <c r="O716" s="35" t="str">
        <f ca="1">IF(ISERROR($I716)=TRUE,"",OFFSET(Journaal!G$4,$I716,0))</f>
        <v/>
      </c>
      <c r="P716" s="34" t="str">
        <f ca="1">IF(ISERROR($I716)=TRUE,"",IF(OFFSET(Journaal!I$4,$I716,0)=0,"",OFFSET(Journaal!I$4,$I716,0)))</f>
        <v/>
      </c>
    </row>
    <row r="717" spans="1:16" x14ac:dyDescent="0.25">
      <c r="A717" s="22">
        <f t="shared" si="47"/>
        <v>1300</v>
      </c>
      <c r="B717" s="34" t="str">
        <f t="shared" ca="1" si="46"/>
        <v/>
      </c>
      <c r="C717" s="93"/>
      <c r="D717" s="45" t="str">
        <f ca="1">IF(B717="","",SUMPRODUCT((Journaal!$H$5:$H$1000=$B717)*(Journaal!$F$5:$F$1000)))</f>
        <v/>
      </c>
      <c r="E717" s="45" t="str">
        <f ca="1">IF(B717="","",SUMPRODUCT((Journaal!$H$5:$H$1000=$B717)*(Journaal!$G$5:$G$1000)))</f>
        <v/>
      </c>
      <c r="F717" s="47" t="str">
        <f t="shared" ca="1" si="48"/>
        <v/>
      </c>
      <c r="G717" s="47" t="str">
        <f t="shared" ca="1" si="49"/>
        <v/>
      </c>
      <c r="I717" s="22" t="e">
        <f ca="1">MATCH($K$2,OFFSET(Journaal!$H$5,I716,0,Journaal!$D$3,1),0)+I716</f>
        <v>#N/A</v>
      </c>
      <c r="J717" s="34" t="str">
        <f ca="1">IF(ISERROR($I717)=TRUE,"",OFFSET(Journaal!B$4,$I717,0))</f>
        <v/>
      </c>
      <c r="K717" s="32" t="str">
        <f ca="1">IF(ISERROR($I717)=TRUE,"",OFFSET(Journaal!C$4,$I717,0))</f>
        <v/>
      </c>
      <c r="L717" s="34" t="str">
        <f ca="1">IF(ISERROR($I717)=TRUE,"",OFFSET(Journaal!D$4,$I717,0))</f>
        <v/>
      </c>
      <c r="M717" s="34" t="str">
        <f ca="1">IF(ISERROR($I717)=TRUE,"",OFFSET(Journaal!E$4,$I717,0))</f>
        <v/>
      </c>
      <c r="N717" s="35" t="str">
        <f ca="1">IF(ISERROR($I717)=TRUE,"",OFFSET(Journaal!F$4,$I717,0))</f>
        <v/>
      </c>
      <c r="O717" s="35" t="str">
        <f ca="1">IF(ISERROR($I717)=TRUE,"",OFFSET(Journaal!G$4,$I717,0))</f>
        <v/>
      </c>
      <c r="P717" s="34" t="str">
        <f ca="1">IF(ISERROR($I717)=TRUE,"",IF(OFFSET(Journaal!I$4,$I717,0)=0,"",OFFSET(Journaal!I$4,$I717,0)))</f>
        <v/>
      </c>
    </row>
    <row r="718" spans="1:16" x14ac:dyDescent="0.25">
      <c r="A718" s="22">
        <f t="shared" si="47"/>
        <v>1300</v>
      </c>
      <c r="B718" s="34" t="str">
        <f t="shared" ca="1" si="46"/>
        <v/>
      </c>
      <c r="C718" s="93"/>
      <c r="D718" s="45" t="str">
        <f ca="1">IF(B718="","",SUMPRODUCT((Journaal!$H$5:$H$1000=$B718)*(Journaal!$F$5:$F$1000)))</f>
        <v/>
      </c>
      <c r="E718" s="45" t="str">
        <f ca="1">IF(B718="","",SUMPRODUCT((Journaal!$H$5:$H$1000=$B718)*(Journaal!$G$5:$G$1000)))</f>
        <v/>
      </c>
      <c r="F718" s="47" t="str">
        <f t="shared" ca="1" si="48"/>
        <v/>
      </c>
      <c r="G718" s="47" t="str">
        <f t="shared" ca="1" si="49"/>
        <v/>
      </c>
      <c r="I718" s="22" t="e">
        <f ca="1">MATCH($K$2,OFFSET(Journaal!$H$5,I717,0,Journaal!$D$3,1),0)+I717</f>
        <v>#N/A</v>
      </c>
      <c r="J718" s="34" t="str">
        <f ca="1">IF(ISERROR($I718)=TRUE,"",OFFSET(Journaal!B$4,$I718,0))</f>
        <v/>
      </c>
      <c r="K718" s="32" t="str">
        <f ca="1">IF(ISERROR($I718)=TRUE,"",OFFSET(Journaal!C$4,$I718,0))</f>
        <v/>
      </c>
      <c r="L718" s="34" t="str">
        <f ca="1">IF(ISERROR($I718)=TRUE,"",OFFSET(Journaal!D$4,$I718,0))</f>
        <v/>
      </c>
      <c r="M718" s="34" t="str">
        <f ca="1">IF(ISERROR($I718)=TRUE,"",OFFSET(Journaal!E$4,$I718,0))</f>
        <v/>
      </c>
      <c r="N718" s="35" t="str">
        <f ca="1">IF(ISERROR($I718)=TRUE,"",OFFSET(Journaal!F$4,$I718,0))</f>
        <v/>
      </c>
      <c r="O718" s="35" t="str">
        <f ca="1">IF(ISERROR($I718)=TRUE,"",OFFSET(Journaal!G$4,$I718,0))</f>
        <v/>
      </c>
      <c r="P718" s="34" t="str">
        <f ca="1">IF(ISERROR($I718)=TRUE,"",IF(OFFSET(Journaal!I$4,$I718,0)=0,"",OFFSET(Journaal!I$4,$I718,0)))</f>
        <v/>
      </c>
    </row>
    <row r="719" spans="1:16" x14ac:dyDescent="0.25">
      <c r="A719" s="22">
        <f t="shared" si="47"/>
        <v>1300</v>
      </c>
      <c r="B719" s="34" t="str">
        <f t="shared" ca="1" si="46"/>
        <v/>
      </c>
      <c r="C719" s="93"/>
      <c r="D719" s="45" t="str">
        <f ca="1">IF(B719="","",SUMPRODUCT((Journaal!$H$5:$H$1000=$B719)*(Journaal!$F$5:$F$1000)))</f>
        <v/>
      </c>
      <c r="E719" s="45" t="str">
        <f ca="1">IF(B719="","",SUMPRODUCT((Journaal!$H$5:$H$1000=$B719)*(Journaal!$G$5:$G$1000)))</f>
        <v/>
      </c>
      <c r="F719" s="47" t="str">
        <f t="shared" ca="1" si="48"/>
        <v/>
      </c>
      <c r="G719" s="47" t="str">
        <f t="shared" ca="1" si="49"/>
        <v/>
      </c>
      <c r="I719" s="22" t="e">
        <f ca="1">MATCH($K$2,OFFSET(Journaal!$H$5,I718,0,Journaal!$D$3,1),0)+I718</f>
        <v>#N/A</v>
      </c>
      <c r="J719" s="34" t="str">
        <f ca="1">IF(ISERROR($I719)=TRUE,"",OFFSET(Journaal!B$4,$I719,0))</f>
        <v/>
      </c>
      <c r="K719" s="32" t="str">
        <f ca="1">IF(ISERROR($I719)=TRUE,"",OFFSET(Journaal!C$4,$I719,0))</f>
        <v/>
      </c>
      <c r="L719" s="34" t="str">
        <f ca="1">IF(ISERROR($I719)=TRUE,"",OFFSET(Journaal!D$4,$I719,0))</f>
        <v/>
      </c>
      <c r="M719" s="34" t="str">
        <f ca="1">IF(ISERROR($I719)=TRUE,"",OFFSET(Journaal!E$4,$I719,0))</f>
        <v/>
      </c>
      <c r="N719" s="35" t="str">
        <f ca="1">IF(ISERROR($I719)=TRUE,"",OFFSET(Journaal!F$4,$I719,0))</f>
        <v/>
      </c>
      <c r="O719" s="35" t="str">
        <f ca="1">IF(ISERROR($I719)=TRUE,"",OFFSET(Journaal!G$4,$I719,0))</f>
        <v/>
      </c>
      <c r="P719" s="34" t="str">
        <f ca="1">IF(ISERROR($I719)=TRUE,"",IF(OFFSET(Journaal!I$4,$I719,0)=0,"",OFFSET(Journaal!I$4,$I719,0)))</f>
        <v/>
      </c>
    </row>
    <row r="720" spans="1:16" x14ac:dyDescent="0.25">
      <c r="A720" s="22">
        <f t="shared" si="47"/>
        <v>1300</v>
      </c>
      <c r="B720" s="34" t="str">
        <f t="shared" ca="1" si="46"/>
        <v/>
      </c>
      <c r="C720" s="93"/>
      <c r="D720" s="45" t="str">
        <f ca="1">IF(B720="","",SUMPRODUCT((Journaal!$H$5:$H$1000=$B720)*(Journaal!$F$5:$F$1000)))</f>
        <v/>
      </c>
      <c r="E720" s="45" t="str">
        <f ca="1">IF(B720="","",SUMPRODUCT((Journaal!$H$5:$H$1000=$B720)*(Journaal!$G$5:$G$1000)))</f>
        <v/>
      </c>
      <c r="F720" s="47" t="str">
        <f t="shared" ca="1" si="48"/>
        <v/>
      </c>
      <c r="G720" s="47" t="str">
        <f t="shared" ca="1" si="49"/>
        <v/>
      </c>
      <c r="I720" s="22" t="e">
        <f ca="1">MATCH($K$2,OFFSET(Journaal!$H$5,I719,0,Journaal!$D$3,1),0)+I719</f>
        <v>#N/A</v>
      </c>
      <c r="J720" s="34" t="str">
        <f ca="1">IF(ISERROR($I720)=TRUE,"",OFFSET(Journaal!B$4,$I720,0))</f>
        <v/>
      </c>
      <c r="K720" s="32" t="str">
        <f ca="1">IF(ISERROR($I720)=TRUE,"",OFFSET(Journaal!C$4,$I720,0))</f>
        <v/>
      </c>
      <c r="L720" s="34" t="str">
        <f ca="1">IF(ISERROR($I720)=TRUE,"",OFFSET(Journaal!D$4,$I720,0))</f>
        <v/>
      </c>
      <c r="M720" s="34" t="str">
        <f ca="1">IF(ISERROR($I720)=TRUE,"",OFFSET(Journaal!E$4,$I720,0))</f>
        <v/>
      </c>
      <c r="N720" s="35" t="str">
        <f ca="1">IF(ISERROR($I720)=TRUE,"",OFFSET(Journaal!F$4,$I720,0))</f>
        <v/>
      </c>
      <c r="O720" s="35" t="str">
        <f ca="1">IF(ISERROR($I720)=TRUE,"",OFFSET(Journaal!G$4,$I720,0))</f>
        <v/>
      </c>
      <c r="P720" s="34" t="str">
        <f ca="1">IF(ISERROR($I720)=TRUE,"",IF(OFFSET(Journaal!I$4,$I720,0)=0,"",OFFSET(Journaal!I$4,$I720,0)))</f>
        <v/>
      </c>
    </row>
    <row r="721" spans="1:16" x14ac:dyDescent="0.25">
      <c r="A721" s="22">
        <f t="shared" si="47"/>
        <v>1300</v>
      </c>
      <c r="B721" s="34" t="str">
        <f t="shared" ca="1" si="46"/>
        <v/>
      </c>
      <c r="C721" s="93"/>
      <c r="D721" s="45" t="str">
        <f ca="1">IF(B721="","",SUMPRODUCT((Journaal!$H$5:$H$1000=$B721)*(Journaal!$F$5:$F$1000)))</f>
        <v/>
      </c>
      <c r="E721" s="45" t="str">
        <f ca="1">IF(B721="","",SUMPRODUCT((Journaal!$H$5:$H$1000=$B721)*(Journaal!$G$5:$G$1000)))</f>
        <v/>
      </c>
      <c r="F721" s="47" t="str">
        <f t="shared" ca="1" si="48"/>
        <v/>
      </c>
      <c r="G721" s="47" t="str">
        <f t="shared" ca="1" si="49"/>
        <v/>
      </c>
      <c r="I721" s="22" t="e">
        <f ca="1">MATCH($K$2,OFFSET(Journaal!$H$5,I720,0,Journaal!$D$3,1),0)+I720</f>
        <v>#N/A</v>
      </c>
      <c r="J721" s="34" t="str">
        <f ca="1">IF(ISERROR($I721)=TRUE,"",OFFSET(Journaal!B$4,$I721,0))</f>
        <v/>
      </c>
      <c r="K721" s="32" t="str">
        <f ca="1">IF(ISERROR($I721)=TRUE,"",OFFSET(Journaal!C$4,$I721,0))</f>
        <v/>
      </c>
      <c r="L721" s="34" t="str">
        <f ca="1">IF(ISERROR($I721)=TRUE,"",OFFSET(Journaal!D$4,$I721,0))</f>
        <v/>
      </c>
      <c r="M721" s="34" t="str">
        <f ca="1">IF(ISERROR($I721)=TRUE,"",OFFSET(Journaal!E$4,$I721,0))</f>
        <v/>
      </c>
      <c r="N721" s="35" t="str">
        <f ca="1">IF(ISERROR($I721)=TRUE,"",OFFSET(Journaal!F$4,$I721,0))</f>
        <v/>
      </c>
      <c r="O721" s="35" t="str">
        <f ca="1">IF(ISERROR($I721)=TRUE,"",OFFSET(Journaal!G$4,$I721,0))</f>
        <v/>
      </c>
      <c r="P721" s="34" t="str">
        <f ca="1">IF(ISERROR($I721)=TRUE,"",IF(OFFSET(Journaal!I$4,$I721,0)=0,"",OFFSET(Journaal!I$4,$I721,0)))</f>
        <v/>
      </c>
    </row>
    <row r="722" spans="1:16" x14ac:dyDescent="0.25">
      <c r="A722" s="22">
        <f t="shared" si="47"/>
        <v>1300</v>
      </c>
      <c r="B722" s="34" t="str">
        <f t="shared" ca="1" si="46"/>
        <v/>
      </c>
      <c r="C722" s="93"/>
      <c r="D722" s="45" t="str">
        <f ca="1">IF(B722="","",SUMPRODUCT((Journaal!$H$5:$H$1000=$B722)*(Journaal!$F$5:$F$1000)))</f>
        <v/>
      </c>
      <c r="E722" s="45" t="str">
        <f ca="1">IF(B722="","",SUMPRODUCT((Journaal!$H$5:$H$1000=$B722)*(Journaal!$G$5:$G$1000)))</f>
        <v/>
      </c>
      <c r="F722" s="47" t="str">
        <f t="shared" ca="1" si="48"/>
        <v/>
      </c>
      <c r="G722" s="47" t="str">
        <f t="shared" ca="1" si="49"/>
        <v/>
      </c>
      <c r="I722" s="22" t="e">
        <f ca="1">MATCH($K$2,OFFSET(Journaal!$H$5,I721,0,Journaal!$D$3,1),0)+I721</f>
        <v>#N/A</v>
      </c>
      <c r="J722" s="34" t="str">
        <f ca="1">IF(ISERROR($I722)=TRUE,"",OFFSET(Journaal!B$4,$I722,0))</f>
        <v/>
      </c>
      <c r="K722" s="32" t="str">
        <f ca="1">IF(ISERROR($I722)=TRUE,"",OFFSET(Journaal!C$4,$I722,0))</f>
        <v/>
      </c>
      <c r="L722" s="34" t="str">
        <f ca="1">IF(ISERROR($I722)=TRUE,"",OFFSET(Journaal!D$4,$I722,0))</f>
        <v/>
      </c>
      <c r="M722" s="34" t="str">
        <f ca="1">IF(ISERROR($I722)=TRUE,"",OFFSET(Journaal!E$4,$I722,0))</f>
        <v/>
      </c>
      <c r="N722" s="35" t="str">
        <f ca="1">IF(ISERROR($I722)=TRUE,"",OFFSET(Journaal!F$4,$I722,0))</f>
        <v/>
      </c>
      <c r="O722" s="35" t="str">
        <f ca="1">IF(ISERROR($I722)=TRUE,"",OFFSET(Journaal!G$4,$I722,0))</f>
        <v/>
      </c>
      <c r="P722" s="34" t="str">
        <f ca="1">IF(ISERROR($I722)=TRUE,"",IF(OFFSET(Journaal!I$4,$I722,0)=0,"",OFFSET(Journaal!I$4,$I722,0)))</f>
        <v/>
      </c>
    </row>
    <row r="723" spans="1:16" x14ac:dyDescent="0.25">
      <c r="A723" s="22">
        <f t="shared" si="47"/>
        <v>1300</v>
      </c>
      <c r="B723" s="34" t="str">
        <f t="shared" ca="1" si="46"/>
        <v/>
      </c>
      <c r="C723" s="93"/>
      <c r="D723" s="45" t="str">
        <f ca="1">IF(B723="","",SUMPRODUCT((Journaal!$H$5:$H$1000=$B723)*(Journaal!$F$5:$F$1000)))</f>
        <v/>
      </c>
      <c r="E723" s="45" t="str">
        <f ca="1">IF(B723="","",SUMPRODUCT((Journaal!$H$5:$H$1000=$B723)*(Journaal!$G$5:$G$1000)))</f>
        <v/>
      </c>
      <c r="F723" s="47" t="str">
        <f t="shared" ca="1" si="48"/>
        <v/>
      </c>
      <c r="G723" s="47" t="str">
        <f t="shared" ca="1" si="49"/>
        <v/>
      </c>
      <c r="I723" s="22" t="e">
        <f ca="1">MATCH($K$2,OFFSET(Journaal!$H$5,I722,0,Journaal!$D$3,1),0)+I722</f>
        <v>#N/A</v>
      </c>
      <c r="J723" s="34" t="str">
        <f ca="1">IF(ISERROR($I723)=TRUE,"",OFFSET(Journaal!B$4,$I723,0))</f>
        <v/>
      </c>
      <c r="K723" s="32" t="str">
        <f ca="1">IF(ISERROR($I723)=TRUE,"",OFFSET(Journaal!C$4,$I723,0))</f>
        <v/>
      </c>
      <c r="L723" s="34" t="str">
        <f ca="1">IF(ISERROR($I723)=TRUE,"",OFFSET(Journaal!D$4,$I723,0))</f>
        <v/>
      </c>
      <c r="M723" s="34" t="str">
        <f ca="1">IF(ISERROR($I723)=TRUE,"",OFFSET(Journaal!E$4,$I723,0))</f>
        <v/>
      </c>
      <c r="N723" s="35" t="str">
        <f ca="1">IF(ISERROR($I723)=TRUE,"",OFFSET(Journaal!F$4,$I723,0))</f>
        <v/>
      </c>
      <c r="O723" s="35" t="str">
        <f ca="1">IF(ISERROR($I723)=TRUE,"",OFFSET(Journaal!G$4,$I723,0))</f>
        <v/>
      </c>
      <c r="P723" s="34" t="str">
        <f ca="1">IF(ISERROR($I723)=TRUE,"",IF(OFFSET(Journaal!I$4,$I723,0)=0,"",OFFSET(Journaal!I$4,$I723,0)))</f>
        <v/>
      </c>
    </row>
    <row r="724" spans="1:16" x14ac:dyDescent="0.25">
      <c r="A724" s="22">
        <f t="shared" si="47"/>
        <v>1300</v>
      </c>
      <c r="B724" s="34" t="str">
        <f t="shared" ca="1" si="46"/>
        <v/>
      </c>
      <c r="C724" s="93"/>
      <c r="D724" s="45" t="str">
        <f ca="1">IF(B724="","",SUMPRODUCT((Journaal!$H$5:$H$1000=$B724)*(Journaal!$F$5:$F$1000)))</f>
        <v/>
      </c>
      <c r="E724" s="45" t="str">
        <f ca="1">IF(B724="","",SUMPRODUCT((Journaal!$H$5:$H$1000=$B724)*(Journaal!$G$5:$G$1000)))</f>
        <v/>
      </c>
      <c r="F724" s="47" t="str">
        <f t="shared" ca="1" si="48"/>
        <v/>
      </c>
      <c r="G724" s="47" t="str">
        <f t="shared" ca="1" si="49"/>
        <v/>
      </c>
      <c r="I724" s="22" t="e">
        <f ca="1">MATCH($K$2,OFFSET(Journaal!$H$5,I723,0,Journaal!$D$3,1),0)+I723</f>
        <v>#N/A</v>
      </c>
      <c r="J724" s="34" t="str">
        <f ca="1">IF(ISERROR($I724)=TRUE,"",OFFSET(Journaal!B$4,$I724,0))</f>
        <v/>
      </c>
      <c r="K724" s="32" t="str">
        <f ca="1">IF(ISERROR($I724)=TRUE,"",OFFSET(Journaal!C$4,$I724,0))</f>
        <v/>
      </c>
      <c r="L724" s="34" t="str">
        <f ca="1">IF(ISERROR($I724)=TRUE,"",OFFSET(Journaal!D$4,$I724,0))</f>
        <v/>
      </c>
      <c r="M724" s="34" t="str">
        <f ca="1">IF(ISERROR($I724)=TRUE,"",OFFSET(Journaal!E$4,$I724,0))</f>
        <v/>
      </c>
      <c r="N724" s="35" t="str">
        <f ca="1">IF(ISERROR($I724)=TRUE,"",OFFSET(Journaal!F$4,$I724,0))</f>
        <v/>
      </c>
      <c r="O724" s="35" t="str">
        <f ca="1">IF(ISERROR($I724)=TRUE,"",OFFSET(Journaal!G$4,$I724,0))</f>
        <v/>
      </c>
      <c r="P724" s="34" t="str">
        <f ca="1">IF(ISERROR($I724)=TRUE,"",IF(OFFSET(Journaal!I$4,$I724,0)=0,"",OFFSET(Journaal!I$4,$I724,0)))</f>
        <v/>
      </c>
    </row>
    <row r="725" spans="1:16" x14ac:dyDescent="0.25">
      <c r="A725" s="22">
        <f t="shared" si="47"/>
        <v>1300</v>
      </c>
      <c r="B725" s="34" t="str">
        <f t="shared" ca="1" si="46"/>
        <v/>
      </c>
      <c r="C725" s="93"/>
      <c r="D725" s="45" t="str">
        <f ca="1">IF(B725="","",SUMPRODUCT((Journaal!$H$5:$H$1000=$B725)*(Journaal!$F$5:$F$1000)))</f>
        <v/>
      </c>
      <c r="E725" s="45" t="str">
        <f ca="1">IF(B725="","",SUMPRODUCT((Journaal!$H$5:$H$1000=$B725)*(Journaal!$G$5:$G$1000)))</f>
        <v/>
      </c>
      <c r="F725" s="47" t="str">
        <f t="shared" ca="1" si="48"/>
        <v/>
      </c>
      <c r="G725" s="47" t="str">
        <f t="shared" ca="1" si="49"/>
        <v/>
      </c>
      <c r="I725" s="22" t="e">
        <f ca="1">MATCH($K$2,OFFSET(Journaal!$H$5,I724,0,Journaal!$D$3,1),0)+I724</f>
        <v>#N/A</v>
      </c>
      <c r="J725" s="34" t="str">
        <f ca="1">IF(ISERROR($I725)=TRUE,"",OFFSET(Journaal!B$4,$I725,0))</f>
        <v/>
      </c>
      <c r="K725" s="32" t="str">
        <f ca="1">IF(ISERROR($I725)=TRUE,"",OFFSET(Journaal!C$4,$I725,0))</f>
        <v/>
      </c>
      <c r="L725" s="34" t="str">
        <f ca="1">IF(ISERROR($I725)=TRUE,"",OFFSET(Journaal!D$4,$I725,0))</f>
        <v/>
      </c>
      <c r="M725" s="34" t="str">
        <f ca="1">IF(ISERROR($I725)=TRUE,"",OFFSET(Journaal!E$4,$I725,0))</f>
        <v/>
      </c>
      <c r="N725" s="35" t="str">
        <f ca="1">IF(ISERROR($I725)=TRUE,"",OFFSET(Journaal!F$4,$I725,0))</f>
        <v/>
      </c>
      <c r="O725" s="35" t="str">
        <f ca="1">IF(ISERROR($I725)=TRUE,"",OFFSET(Journaal!G$4,$I725,0))</f>
        <v/>
      </c>
      <c r="P725" s="34" t="str">
        <f ca="1">IF(ISERROR($I725)=TRUE,"",IF(OFFSET(Journaal!I$4,$I725,0)=0,"",OFFSET(Journaal!I$4,$I725,0)))</f>
        <v/>
      </c>
    </row>
    <row r="726" spans="1:16" x14ac:dyDescent="0.25">
      <c r="A726" s="22">
        <f t="shared" si="47"/>
        <v>1300</v>
      </c>
      <c r="B726" s="34" t="str">
        <f t="shared" ca="1" si="46"/>
        <v/>
      </c>
      <c r="C726" s="93"/>
      <c r="D726" s="45" t="str">
        <f ca="1">IF(B726="","",SUMPRODUCT((Journaal!$H$5:$H$1000=$B726)*(Journaal!$F$5:$F$1000)))</f>
        <v/>
      </c>
      <c r="E726" s="45" t="str">
        <f ca="1">IF(B726="","",SUMPRODUCT((Journaal!$H$5:$H$1000=$B726)*(Journaal!$G$5:$G$1000)))</f>
        <v/>
      </c>
      <c r="F726" s="47" t="str">
        <f t="shared" ca="1" si="48"/>
        <v/>
      </c>
      <c r="G726" s="47" t="str">
        <f t="shared" ca="1" si="49"/>
        <v/>
      </c>
      <c r="I726" s="22" t="e">
        <f ca="1">MATCH($K$2,OFFSET(Journaal!$H$5,I725,0,Journaal!$D$3,1),0)+I725</f>
        <v>#N/A</v>
      </c>
      <c r="J726" s="34" t="str">
        <f ca="1">IF(ISERROR($I726)=TRUE,"",OFFSET(Journaal!B$4,$I726,0))</f>
        <v/>
      </c>
      <c r="K726" s="32" t="str">
        <f ca="1">IF(ISERROR($I726)=TRUE,"",OFFSET(Journaal!C$4,$I726,0))</f>
        <v/>
      </c>
      <c r="L726" s="34" t="str">
        <f ca="1">IF(ISERROR($I726)=TRUE,"",OFFSET(Journaal!D$4,$I726,0))</f>
        <v/>
      </c>
      <c r="M726" s="34" t="str">
        <f ca="1">IF(ISERROR($I726)=TRUE,"",OFFSET(Journaal!E$4,$I726,0))</f>
        <v/>
      </c>
      <c r="N726" s="35" t="str">
        <f ca="1">IF(ISERROR($I726)=TRUE,"",OFFSET(Journaal!F$4,$I726,0))</f>
        <v/>
      </c>
      <c r="O726" s="35" t="str">
        <f ca="1">IF(ISERROR($I726)=TRUE,"",OFFSET(Journaal!G$4,$I726,0))</f>
        <v/>
      </c>
      <c r="P726" s="34" t="str">
        <f ca="1">IF(ISERROR($I726)=TRUE,"",IF(OFFSET(Journaal!I$4,$I726,0)=0,"",OFFSET(Journaal!I$4,$I726,0)))</f>
        <v/>
      </c>
    </row>
    <row r="727" spans="1:16" x14ac:dyDescent="0.25">
      <c r="A727" s="22">
        <f t="shared" si="47"/>
        <v>1300</v>
      </c>
      <c r="B727" s="34" t="str">
        <f t="shared" ca="1" si="46"/>
        <v/>
      </c>
      <c r="C727" s="93"/>
      <c r="D727" s="45" t="str">
        <f ca="1">IF(B727="","",SUMPRODUCT((Journaal!$H$5:$H$1000=$B727)*(Journaal!$F$5:$F$1000)))</f>
        <v/>
      </c>
      <c r="E727" s="45" t="str">
        <f ca="1">IF(B727="","",SUMPRODUCT((Journaal!$H$5:$H$1000=$B727)*(Journaal!$G$5:$G$1000)))</f>
        <v/>
      </c>
      <c r="F727" s="47" t="str">
        <f t="shared" ca="1" si="48"/>
        <v/>
      </c>
      <c r="G727" s="47" t="str">
        <f t="shared" ca="1" si="49"/>
        <v/>
      </c>
      <c r="I727" s="22" t="e">
        <f ca="1">MATCH($K$2,OFFSET(Journaal!$H$5,I726,0,Journaal!$D$3,1),0)+I726</f>
        <v>#N/A</v>
      </c>
      <c r="J727" s="34" t="str">
        <f ca="1">IF(ISERROR($I727)=TRUE,"",OFFSET(Journaal!B$4,$I727,0))</f>
        <v/>
      </c>
      <c r="K727" s="32" t="str">
        <f ca="1">IF(ISERROR($I727)=TRUE,"",OFFSET(Journaal!C$4,$I727,0))</f>
        <v/>
      </c>
      <c r="L727" s="34" t="str">
        <f ca="1">IF(ISERROR($I727)=TRUE,"",OFFSET(Journaal!D$4,$I727,0))</f>
        <v/>
      </c>
      <c r="M727" s="34" t="str">
        <f ca="1">IF(ISERROR($I727)=TRUE,"",OFFSET(Journaal!E$4,$I727,0))</f>
        <v/>
      </c>
      <c r="N727" s="35" t="str">
        <f ca="1">IF(ISERROR($I727)=TRUE,"",OFFSET(Journaal!F$4,$I727,0))</f>
        <v/>
      </c>
      <c r="O727" s="35" t="str">
        <f ca="1">IF(ISERROR($I727)=TRUE,"",OFFSET(Journaal!G$4,$I727,0))</f>
        <v/>
      </c>
      <c r="P727" s="34" t="str">
        <f ca="1">IF(ISERROR($I727)=TRUE,"",IF(OFFSET(Journaal!I$4,$I727,0)=0,"",OFFSET(Journaal!I$4,$I727,0)))</f>
        <v/>
      </c>
    </row>
    <row r="728" spans="1:16" x14ac:dyDescent="0.25">
      <c r="A728" s="22">
        <f t="shared" si="47"/>
        <v>1300</v>
      </c>
      <c r="B728" s="34" t="str">
        <f t="shared" ca="1" si="46"/>
        <v/>
      </c>
      <c r="C728" s="93"/>
      <c r="D728" s="45" t="str">
        <f ca="1">IF(B728="","",SUMPRODUCT((Journaal!$H$5:$H$1000=$B728)*(Journaal!$F$5:$F$1000)))</f>
        <v/>
      </c>
      <c r="E728" s="45" t="str">
        <f ca="1">IF(B728="","",SUMPRODUCT((Journaal!$H$5:$H$1000=$B728)*(Journaal!$G$5:$G$1000)))</f>
        <v/>
      </c>
      <c r="F728" s="47" t="str">
        <f t="shared" ca="1" si="48"/>
        <v/>
      </c>
      <c r="G728" s="47" t="str">
        <f t="shared" ca="1" si="49"/>
        <v/>
      </c>
      <c r="I728" s="22" t="e">
        <f ca="1">MATCH($K$2,OFFSET(Journaal!$H$5,I727,0,Journaal!$D$3,1),0)+I727</f>
        <v>#N/A</v>
      </c>
      <c r="J728" s="34" t="str">
        <f ca="1">IF(ISERROR($I728)=TRUE,"",OFFSET(Journaal!B$4,$I728,0))</f>
        <v/>
      </c>
      <c r="K728" s="32" t="str">
        <f ca="1">IF(ISERROR($I728)=TRUE,"",OFFSET(Journaal!C$4,$I728,0))</f>
        <v/>
      </c>
      <c r="L728" s="34" t="str">
        <f ca="1">IF(ISERROR($I728)=TRUE,"",OFFSET(Journaal!D$4,$I728,0))</f>
        <v/>
      </c>
      <c r="M728" s="34" t="str">
        <f ca="1">IF(ISERROR($I728)=TRUE,"",OFFSET(Journaal!E$4,$I728,0))</f>
        <v/>
      </c>
      <c r="N728" s="35" t="str">
        <f ca="1">IF(ISERROR($I728)=TRUE,"",OFFSET(Journaal!F$4,$I728,0))</f>
        <v/>
      </c>
      <c r="O728" s="35" t="str">
        <f ca="1">IF(ISERROR($I728)=TRUE,"",OFFSET(Journaal!G$4,$I728,0))</f>
        <v/>
      </c>
      <c r="P728" s="34" t="str">
        <f ca="1">IF(ISERROR($I728)=TRUE,"",IF(OFFSET(Journaal!I$4,$I728,0)=0,"",OFFSET(Journaal!I$4,$I728,0)))</f>
        <v/>
      </c>
    </row>
    <row r="729" spans="1:16" x14ac:dyDescent="0.25">
      <c r="A729" s="22">
        <f t="shared" si="47"/>
        <v>1300</v>
      </c>
      <c r="B729" s="34" t="str">
        <f t="shared" ca="1" si="46"/>
        <v/>
      </c>
      <c r="C729" s="93"/>
      <c r="D729" s="45" t="str">
        <f ca="1">IF(B729="","",SUMPRODUCT((Journaal!$H$5:$H$1000=$B729)*(Journaal!$F$5:$F$1000)))</f>
        <v/>
      </c>
      <c r="E729" s="45" t="str">
        <f ca="1">IF(B729="","",SUMPRODUCT((Journaal!$H$5:$H$1000=$B729)*(Journaal!$G$5:$G$1000)))</f>
        <v/>
      </c>
      <c r="F729" s="47" t="str">
        <f t="shared" ca="1" si="48"/>
        <v/>
      </c>
      <c r="G729" s="47" t="str">
        <f t="shared" ca="1" si="49"/>
        <v/>
      </c>
      <c r="I729" s="22" t="e">
        <f ca="1">MATCH($K$2,OFFSET(Journaal!$H$5,I728,0,Journaal!$D$3,1),0)+I728</f>
        <v>#N/A</v>
      </c>
      <c r="J729" s="34" t="str">
        <f ca="1">IF(ISERROR($I729)=TRUE,"",OFFSET(Journaal!B$4,$I729,0))</f>
        <v/>
      </c>
      <c r="K729" s="32" t="str">
        <f ca="1">IF(ISERROR($I729)=TRUE,"",OFFSET(Journaal!C$4,$I729,0))</f>
        <v/>
      </c>
      <c r="L729" s="34" t="str">
        <f ca="1">IF(ISERROR($I729)=TRUE,"",OFFSET(Journaal!D$4,$I729,0))</f>
        <v/>
      </c>
      <c r="M729" s="34" t="str">
        <f ca="1">IF(ISERROR($I729)=TRUE,"",OFFSET(Journaal!E$4,$I729,0))</f>
        <v/>
      </c>
      <c r="N729" s="35" t="str">
        <f ca="1">IF(ISERROR($I729)=TRUE,"",OFFSET(Journaal!F$4,$I729,0))</f>
        <v/>
      </c>
      <c r="O729" s="35" t="str">
        <f ca="1">IF(ISERROR($I729)=TRUE,"",OFFSET(Journaal!G$4,$I729,0))</f>
        <v/>
      </c>
      <c r="P729" s="34" t="str">
        <f ca="1">IF(ISERROR($I729)=TRUE,"",IF(OFFSET(Journaal!I$4,$I729,0)=0,"",OFFSET(Journaal!I$4,$I729,0)))</f>
        <v/>
      </c>
    </row>
    <row r="730" spans="1:16" x14ac:dyDescent="0.25">
      <c r="A730" s="22">
        <f t="shared" si="47"/>
        <v>1300</v>
      </c>
      <c r="B730" s="34" t="str">
        <f t="shared" ca="1" si="46"/>
        <v/>
      </c>
      <c r="C730" s="93"/>
      <c r="D730" s="45" t="str">
        <f ca="1">IF(B730="","",SUMPRODUCT((Journaal!$H$5:$H$1000=$B730)*(Journaal!$F$5:$F$1000)))</f>
        <v/>
      </c>
      <c r="E730" s="45" t="str">
        <f ca="1">IF(B730="","",SUMPRODUCT((Journaal!$H$5:$H$1000=$B730)*(Journaal!$G$5:$G$1000)))</f>
        <v/>
      </c>
      <c r="F730" s="47" t="str">
        <f t="shared" ca="1" si="48"/>
        <v/>
      </c>
      <c r="G730" s="47" t="str">
        <f t="shared" ca="1" si="49"/>
        <v/>
      </c>
      <c r="I730" s="22" t="e">
        <f ca="1">MATCH($K$2,OFFSET(Journaal!$H$5,I729,0,Journaal!$D$3,1),0)+I729</f>
        <v>#N/A</v>
      </c>
      <c r="J730" s="34" t="str">
        <f ca="1">IF(ISERROR($I730)=TRUE,"",OFFSET(Journaal!B$4,$I730,0))</f>
        <v/>
      </c>
      <c r="K730" s="32" t="str">
        <f ca="1">IF(ISERROR($I730)=TRUE,"",OFFSET(Journaal!C$4,$I730,0))</f>
        <v/>
      </c>
      <c r="L730" s="34" t="str">
        <f ca="1">IF(ISERROR($I730)=TRUE,"",OFFSET(Journaal!D$4,$I730,0))</f>
        <v/>
      </c>
      <c r="M730" s="34" t="str">
        <f ca="1">IF(ISERROR($I730)=TRUE,"",OFFSET(Journaal!E$4,$I730,0))</f>
        <v/>
      </c>
      <c r="N730" s="35" t="str">
        <f ca="1">IF(ISERROR($I730)=TRUE,"",OFFSET(Journaal!F$4,$I730,0))</f>
        <v/>
      </c>
      <c r="O730" s="35" t="str">
        <f ca="1">IF(ISERROR($I730)=TRUE,"",OFFSET(Journaal!G$4,$I730,0))</f>
        <v/>
      </c>
      <c r="P730" s="34" t="str">
        <f ca="1">IF(ISERROR($I730)=TRUE,"",IF(OFFSET(Journaal!I$4,$I730,0)=0,"",OFFSET(Journaal!I$4,$I730,0)))</f>
        <v/>
      </c>
    </row>
    <row r="731" spans="1:16" x14ac:dyDescent="0.25">
      <c r="A731" s="22">
        <f t="shared" si="47"/>
        <v>1300</v>
      </c>
      <c r="B731" s="34" t="str">
        <f t="shared" ca="1" si="46"/>
        <v/>
      </c>
      <c r="C731" s="93"/>
      <c r="D731" s="45" t="str">
        <f ca="1">IF(B731="","",SUMPRODUCT((Journaal!$H$5:$H$1000=$B731)*(Journaal!$F$5:$F$1000)))</f>
        <v/>
      </c>
      <c r="E731" s="45" t="str">
        <f ca="1">IF(B731="","",SUMPRODUCT((Journaal!$H$5:$H$1000=$B731)*(Journaal!$G$5:$G$1000)))</f>
        <v/>
      </c>
      <c r="F731" s="47" t="str">
        <f t="shared" ca="1" si="48"/>
        <v/>
      </c>
      <c r="G731" s="47" t="str">
        <f t="shared" ca="1" si="49"/>
        <v/>
      </c>
      <c r="I731" s="22" t="e">
        <f ca="1">MATCH($K$2,OFFSET(Journaal!$H$5,I730,0,Journaal!$D$3,1),0)+I730</f>
        <v>#N/A</v>
      </c>
      <c r="J731" s="34" t="str">
        <f ca="1">IF(ISERROR($I731)=TRUE,"",OFFSET(Journaal!B$4,$I731,0))</f>
        <v/>
      </c>
      <c r="K731" s="32" t="str">
        <f ca="1">IF(ISERROR($I731)=TRUE,"",OFFSET(Journaal!C$4,$I731,0))</f>
        <v/>
      </c>
      <c r="L731" s="34" t="str">
        <f ca="1">IF(ISERROR($I731)=TRUE,"",OFFSET(Journaal!D$4,$I731,0))</f>
        <v/>
      </c>
      <c r="M731" s="34" t="str">
        <f ca="1">IF(ISERROR($I731)=TRUE,"",OFFSET(Journaal!E$4,$I731,0))</f>
        <v/>
      </c>
      <c r="N731" s="35" t="str">
        <f ca="1">IF(ISERROR($I731)=TRUE,"",OFFSET(Journaal!F$4,$I731,0))</f>
        <v/>
      </c>
      <c r="O731" s="35" t="str">
        <f ca="1">IF(ISERROR($I731)=TRUE,"",OFFSET(Journaal!G$4,$I731,0))</f>
        <v/>
      </c>
      <c r="P731" s="34" t="str">
        <f ca="1">IF(ISERROR($I731)=TRUE,"",IF(OFFSET(Journaal!I$4,$I731,0)=0,"",OFFSET(Journaal!I$4,$I731,0)))</f>
        <v/>
      </c>
    </row>
    <row r="732" spans="1:16" x14ac:dyDescent="0.25">
      <c r="A732" s="22">
        <f t="shared" si="47"/>
        <v>1300</v>
      </c>
      <c r="B732" s="34" t="str">
        <f t="shared" ca="1" si="46"/>
        <v/>
      </c>
      <c r="C732" s="93"/>
      <c r="D732" s="45" t="str">
        <f ca="1">IF(B732="","",SUMPRODUCT((Journaal!$H$5:$H$1000=$B732)*(Journaal!$F$5:$F$1000)))</f>
        <v/>
      </c>
      <c r="E732" s="45" t="str">
        <f ca="1">IF(B732="","",SUMPRODUCT((Journaal!$H$5:$H$1000=$B732)*(Journaal!$G$5:$G$1000)))</f>
        <v/>
      </c>
      <c r="F732" s="47" t="str">
        <f t="shared" ca="1" si="48"/>
        <v/>
      </c>
      <c r="G732" s="47" t="str">
        <f t="shared" ca="1" si="49"/>
        <v/>
      </c>
      <c r="I732" s="22" t="e">
        <f ca="1">MATCH($K$2,OFFSET(Journaal!$H$5,I731,0,Journaal!$D$3,1),0)+I731</f>
        <v>#N/A</v>
      </c>
      <c r="J732" s="34" t="str">
        <f ca="1">IF(ISERROR($I732)=TRUE,"",OFFSET(Journaal!B$4,$I732,0))</f>
        <v/>
      </c>
      <c r="K732" s="32" t="str">
        <f ca="1">IF(ISERROR($I732)=TRUE,"",OFFSET(Journaal!C$4,$I732,0))</f>
        <v/>
      </c>
      <c r="L732" s="34" t="str">
        <f ca="1">IF(ISERROR($I732)=TRUE,"",OFFSET(Journaal!D$4,$I732,0))</f>
        <v/>
      </c>
      <c r="M732" s="34" t="str">
        <f ca="1">IF(ISERROR($I732)=TRUE,"",OFFSET(Journaal!E$4,$I732,0))</f>
        <v/>
      </c>
      <c r="N732" s="35" t="str">
        <f ca="1">IF(ISERROR($I732)=TRUE,"",OFFSET(Journaal!F$4,$I732,0))</f>
        <v/>
      </c>
      <c r="O732" s="35" t="str">
        <f ca="1">IF(ISERROR($I732)=TRUE,"",OFFSET(Journaal!G$4,$I732,0))</f>
        <v/>
      </c>
      <c r="P732" s="34" t="str">
        <f ca="1">IF(ISERROR($I732)=TRUE,"",IF(OFFSET(Journaal!I$4,$I732,0)=0,"",OFFSET(Journaal!I$4,$I732,0)))</f>
        <v/>
      </c>
    </row>
    <row r="733" spans="1:16" x14ac:dyDescent="0.25">
      <c r="A733" s="22">
        <f t="shared" si="47"/>
        <v>1300</v>
      </c>
      <c r="B733" s="34" t="str">
        <f t="shared" ca="1" si="46"/>
        <v/>
      </c>
      <c r="C733" s="93"/>
      <c r="D733" s="45" t="str">
        <f ca="1">IF(B733="","",SUMPRODUCT((Journaal!$H$5:$H$1000=$B733)*(Journaal!$F$5:$F$1000)))</f>
        <v/>
      </c>
      <c r="E733" s="45" t="str">
        <f ca="1">IF(B733="","",SUMPRODUCT((Journaal!$H$5:$H$1000=$B733)*(Journaal!$G$5:$G$1000)))</f>
        <v/>
      </c>
      <c r="F733" s="47" t="str">
        <f t="shared" ca="1" si="48"/>
        <v/>
      </c>
      <c r="G733" s="47" t="str">
        <f t="shared" ca="1" si="49"/>
        <v/>
      </c>
      <c r="I733" s="22" t="e">
        <f ca="1">MATCH($K$2,OFFSET(Journaal!$H$5,I732,0,Journaal!$D$3,1),0)+I732</f>
        <v>#N/A</v>
      </c>
      <c r="J733" s="34" t="str">
        <f ca="1">IF(ISERROR($I733)=TRUE,"",OFFSET(Journaal!B$4,$I733,0))</f>
        <v/>
      </c>
      <c r="K733" s="32" t="str">
        <f ca="1">IF(ISERROR($I733)=TRUE,"",OFFSET(Journaal!C$4,$I733,0))</f>
        <v/>
      </c>
      <c r="L733" s="34" t="str">
        <f ca="1">IF(ISERROR($I733)=TRUE,"",OFFSET(Journaal!D$4,$I733,0))</f>
        <v/>
      </c>
      <c r="M733" s="34" t="str">
        <f ca="1">IF(ISERROR($I733)=TRUE,"",OFFSET(Journaal!E$4,$I733,0))</f>
        <v/>
      </c>
      <c r="N733" s="35" t="str">
        <f ca="1">IF(ISERROR($I733)=TRUE,"",OFFSET(Journaal!F$4,$I733,0))</f>
        <v/>
      </c>
      <c r="O733" s="35" t="str">
        <f ca="1">IF(ISERROR($I733)=TRUE,"",OFFSET(Journaal!G$4,$I733,0))</f>
        <v/>
      </c>
      <c r="P733" s="34" t="str">
        <f ca="1">IF(ISERROR($I733)=TRUE,"",IF(OFFSET(Journaal!I$4,$I733,0)=0,"",OFFSET(Journaal!I$4,$I733,0)))</f>
        <v/>
      </c>
    </row>
    <row r="734" spans="1:16" x14ac:dyDescent="0.25">
      <c r="A734" s="22">
        <f t="shared" si="47"/>
        <v>1300</v>
      </c>
      <c r="B734" s="34" t="str">
        <f t="shared" ca="1" si="46"/>
        <v/>
      </c>
      <c r="C734" s="93"/>
      <c r="D734" s="45" t="str">
        <f ca="1">IF(B734="","",SUMPRODUCT((Journaal!$H$5:$H$1000=$B734)*(Journaal!$F$5:$F$1000)))</f>
        <v/>
      </c>
      <c r="E734" s="45" t="str">
        <f ca="1">IF(B734="","",SUMPRODUCT((Journaal!$H$5:$H$1000=$B734)*(Journaal!$G$5:$G$1000)))</f>
        <v/>
      </c>
      <c r="F734" s="47" t="str">
        <f t="shared" ca="1" si="48"/>
        <v/>
      </c>
      <c r="G734" s="47" t="str">
        <f t="shared" ca="1" si="49"/>
        <v/>
      </c>
      <c r="I734" s="22" t="e">
        <f ca="1">MATCH($K$2,OFFSET(Journaal!$H$5,I733,0,Journaal!$D$3,1),0)+I733</f>
        <v>#N/A</v>
      </c>
      <c r="J734" s="34" t="str">
        <f ca="1">IF(ISERROR($I734)=TRUE,"",OFFSET(Journaal!B$4,$I734,0))</f>
        <v/>
      </c>
      <c r="K734" s="32" t="str">
        <f ca="1">IF(ISERROR($I734)=TRUE,"",OFFSET(Journaal!C$4,$I734,0))</f>
        <v/>
      </c>
      <c r="L734" s="34" t="str">
        <f ca="1">IF(ISERROR($I734)=TRUE,"",OFFSET(Journaal!D$4,$I734,0))</f>
        <v/>
      </c>
      <c r="M734" s="34" t="str">
        <f ca="1">IF(ISERROR($I734)=TRUE,"",OFFSET(Journaal!E$4,$I734,0))</f>
        <v/>
      </c>
      <c r="N734" s="35" t="str">
        <f ca="1">IF(ISERROR($I734)=TRUE,"",OFFSET(Journaal!F$4,$I734,0))</f>
        <v/>
      </c>
      <c r="O734" s="35" t="str">
        <f ca="1">IF(ISERROR($I734)=TRUE,"",OFFSET(Journaal!G$4,$I734,0))</f>
        <v/>
      </c>
      <c r="P734" s="34" t="str">
        <f ca="1">IF(ISERROR($I734)=TRUE,"",IF(OFFSET(Journaal!I$4,$I734,0)=0,"",OFFSET(Journaal!I$4,$I734,0)))</f>
        <v/>
      </c>
    </row>
    <row r="735" spans="1:16" x14ac:dyDescent="0.25">
      <c r="A735" s="22">
        <f t="shared" si="47"/>
        <v>1300</v>
      </c>
      <c r="B735" s="34" t="str">
        <f t="shared" ca="1" si="46"/>
        <v/>
      </c>
      <c r="C735" s="93"/>
      <c r="D735" s="45" t="str">
        <f ca="1">IF(B735="","",SUMPRODUCT((Journaal!$H$5:$H$1000=$B735)*(Journaal!$F$5:$F$1000)))</f>
        <v/>
      </c>
      <c r="E735" s="45" t="str">
        <f ca="1">IF(B735="","",SUMPRODUCT((Journaal!$H$5:$H$1000=$B735)*(Journaal!$G$5:$G$1000)))</f>
        <v/>
      </c>
      <c r="F735" s="47" t="str">
        <f t="shared" ca="1" si="48"/>
        <v/>
      </c>
      <c r="G735" s="47" t="str">
        <f t="shared" ca="1" si="49"/>
        <v/>
      </c>
      <c r="I735" s="22" t="e">
        <f ca="1">MATCH($K$2,OFFSET(Journaal!$H$5,I734,0,Journaal!$D$3,1),0)+I734</f>
        <v>#N/A</v>
      </c>
      <c r="J735" s="34" t="str">
        <f ca="1">IF(ISERROR($I735)=TRUE,"",OFFSET(Journaal!B$4,$I735,0))</f>
        <v/>
      </c>
      <c r="K735" s="32" t="str">
        <f ca="1">IF(ISERROR($I735)=TRUE,"",OFFSET(Journaal!C$4,$I735,0))</f>
        <v/>
      </c>
      <c r="L735" s="34" t="str">
        <f ca="1">IF(ISERROR($I735)=TRUE,"",OFFSET(Journaal!D$4,$I735,0))</f>
        <v/>
      </c>
      <c r="M735" s="34" t="str">
        <f ca="1">IF(ISERROR($I735)=TRUE,"",OFFSET(Journaal!E$4,$I735,0))</f>
        <v/>
      </c>
      <c r="N735" s="35" t="str">
        <f ca="1">IF(ISERROR($I735)=TRUE,"",OFFSET(Journaal!F$4,$I735,0))</f>
        <v/>
      </c>
      <c r="O735" s="35" t="str">
        <f ca="1">IF(ISERROR($I735)=TRUE,"",OFFSET(Journaal!G$4,$I735,0))</f>
        <v/>
      </c>
      <c r="P735" s="34" t="str">
        <f ca="1">IF(ISERROR($I735)=TRUE,"",IF(OFFSET(Journaal!I$4,$I735,0)=0,"",OFFSET(Journaal!I$4,$I735,0)))</f>
        <v/>
      </c>
    </row>
    <row r="736" spans="1:16" x14ac:dyDescent="0.25">
      <c r="A736" s="22">
        <f t="shared" si="47"/>
        <v>1300</v>
      </c>
      <c r="B736" s="34" t="str">
        <f t="shared" ca="1" si="46"/>
        <v/>
      </c>
      <c r="C736" s="93"/>
      <c r="D736" s="45" t="str">
        <f ca="1">IF(B736="","",SUMPRODUCT((Journaal!$H$5:$H$1000=$B736)*(Journaal!$F$5:$F$1000)))</f>
        <v/>
      </c>
      <c r="E736" s="45" t="str">
        <f ca="1">IF(B736="","",SUMPRODUCT((Journaal!$H$5:$H$1000=$B736)*(Journaal!$G$5:$G$1000)))</f>
        <v/>
      </c>
      <c r="F736" s="47" t="str">
        <f t="shared" ca="1" si="48"/>
        <v/>
      </c>
      <c r="G736" s="47" t="str">
        <f t="shared" ca="1" si="49"/>
        <v/>
      </c>
      <c r="I736" s="22" t="e">
        <f ca="1">MATCH($K$2,OFFSET(Journaal!$H$5,I735,0,Journaal!$D$3,1),0)+I735</f>
        <v>#N/A</v>
      </c>
      <c r="J736" s="34" t="str">
        <f ca="1">IF(ISERROR($I736)=TRUE,"",OFFSET(Journaal!B$4,$I736,0))</f>
        <v/>
      </c>
      <c r="K736" s="32" t="str">
        <f ca="1">IF(ISERROR($I736)=TRUE,"",OFFSET(Journaal!C$4,$I736,0))</f>
        <v/>
      </c>
      <c r="L736" s="34" t="str">
        <f ca="1">IF(ISERROR($I736)=TRUE,"",OFFSET(Journaal!D$4,$I736,0))</f>
        <v/>
      </c>
      <c r="M736" s="34" t="str">
        <f ca="1">IF(ISERROR($I736)=TRUE,"",OFFSET(Journaal!E$4,$I736,0))</f>
        <v/>
      </c>
      <c r="N736" s="35" t="str">
        <f ca="1">IF(ISERROR($I736)=TRUE,"",OFFSET(Journaal!F$4,$I736,0))</f>
        <v/>
      </c>
      <c r="O736" s="35" t="str">
        <f ca="1">IF(ISERROR($I736)=TRUE,"",OFFSET(Journaal!G$4,$I736,0))</f>
        <v/>
      </c>
      <c r="P736" s="34" t="str">
        <f ca="1">IF(ISERROR($I736)=TRUE,"",IF(OFFSET(Journaal!I$4,$I736,0)=0,"",OFFSET(Journaal!I$4,$I736,0)))</f>
        <v/>
      </c>
    </row>
    <row r="737" spans="1:16" x14ac:dyDescent="0.25">
      <c r="A737" s="22">
        <f t="shared" si="47"/>
        <v>1300</v>
      </c>
      <c r="B737" s="34" t="str">
        <f t="shared" ca="1" si="46"/>
        <v/>
      </c>
      <c r="C737" s="93"/>
      <c r="D737" s="45" t="str">
        <f ca="1">IF(B737="","",SUMPRODUCT((Journaal!$H$5:$H$1000=$B737)*(Journaal!$F$5:$F$1000)))</f>
        <v/>
      </c>
      <c r="E737" s="45" t="str">
        <f ca="1">IF(B737="","",SUMPRODUCT((Journaal!$H$5:$H$1000=$B737)*(Journaal!$G$5:$G$1000)))</f>
        <v/>
      </c>
      <c r="F737" s="47" t="str">
        <f t="shared" ca="1" si="48"/>
        <v/>
      </c>
      <c r="G737" s="47" t="str">
        <f t="shared" ca="1" si="49"/>
        <v/>
      </c>
      <c r="I737" s="22" t="e">
        <f ca="1">MATCH($K$2,OFFSET(Journaal!$H$5,I736,0,Journaal!$D$3,1),0)+I736</f>
        <v>#N/A</v>
      </c>
      <c r="J737" s="34" t="str">
        <f ca="1">IF(ISERROR($I737)=TRUE,"",OFFSET(Journaal!B$4,$I737,0))</f>
        <v/>
      </c>
      <c r="K737" s="32" t="str">
        <f ca="1">IF(ISERROR($I737)=TRUE,"",OFFSET(Journaal!C$4,$I737,0))</f>
        <v/>
      </c>
      <c r="L737" s="34" t="str">
        <f ca="1">IF(ISERROR($I737)=TRUE,"",OFFSET(Journaal!D$4,$I737,0))</f>
        <v/>
      </c>
      <c r="M737" s="34" t="str">
        <f ca="1">IF(ISERROR($I737)=TRUE,"",OFFSET(Journaal!E$4,$I737,0))</f>
        <v/>
      </c>
      <c r="N737" s="35" t="str">
        <f ca="1">IF(ISERROR($I737)=TRUE,"",OFFSET(Journaal!F$4,$I737,0))</f>
        <v/>
      </c>
      <c r="O737" s="35" t="str">
        <f ca="1">IF(ISERROR($I737)=TRUE,"",OFFSET(Journaal!G$4,$I737,0))</f>
        <v/>
      </c>
      <c r="P737" s="34" t="str">
        <f ca="1">IF(ISERROR($I737)=TRUE,"",IF(OFFSET(Journaal!I$4,$I737,0)=0,"",OFFSET(Journaal!I$4,$I737,0)))</f>
        <v/>
      </c>
    </row>
    <row r="738" spans="1:16" x14ac:dyDescent="0.25">
      <c r="A738" s="22">
        <f t="shared" si="47"/>
        <v>1300</v>
      </c>
      <c r="B738" s="34" t="str">
        <f t="shared" ca="1" si="46"/>
        <v/>
      </c>
      <c r="C738" s="93"/>
      <c r="D738" s="45" t="str">
        <f ca="1">IF(B738="","",SUMPRODUCT((Journaal!$H$5:$H$1000=$B738)*(Journaal!$F$5:$F$1000)))</f>
        <v/>
      </c>
      <c r="E738" s="45" t="str">
        <f ca="1">IF(B738="","",SUMPRODUCT((Journaal!$H$5:$H$1000=$B738)*(Journaal!$G$5:$G$1000)))</f>
        <v/>
      </c>
      <c r="F738" s="47" t="str">
        <f t="shared" ca="1" si="48"/>
        <v/>
      </c>
      <c r="G738" s="47" t="str">
        <f t="shared" ca="1" si="49"/>
        <v/>
      </c>
      <c r="I738" s="22" t="e">
        <f ca="1">MATCH($K$2,OFFSET(Journaal!$H$5,I737,0,Journaal!$D$3,1),0)+I737</f>
        <v>#N/A</v>
      </c>
      <c r="J738" s="34" t="str">
        <f ca="1">IF(ISERROR($I738)=TRUE,"",OFFSET(Journaal!B$4,$I738,0))</f>
        <v/>
      </c>
      <c r="K738" s="32" t="str">
        <f ca="1">IF(ISERROR($I738)=TRUE,"",OFFSET(Journaal!C$4,$I738,0))</f>
        <v/>
      </c>
      <c r="L738" s="34" t="str">
        <f ca="1">IF(ISERROR($I738)=TRUE,"",OFFSET(Journaal!D$4,$I738,0))</f>
        <v/>
      </c>
      <c r="M738" s="34" t="str">
        <f ca="1">IF(ISERROR($I738)=TRUE,"",OFFSET(Journaal!E$4,$I738,0))</f>
        <v/>
      </c>
      <c r="N738" s="35" t="str">
        <f ca="1">IF(ISERROR($I738)=TRUE,"",OFFSET(Journaal!F$4,$I738,0))</f>
        <v/>
      </c>
      <c r="O738" s="35" t="str">
        <f ca="1">IF(ISERROR($I738)=TRUE,"",OFFSET(Journaal!G$4,$I738,0))</f>
        <v/>
      </c>
      <c r="P738" s="34" t="str">
        <f ca="1">IF(ISERROR($I738)=TRUE,"",IF(OFFSET(Journaal!I$4,$I738,0)=0,"",OFFSET(Journaal!I$4,$I738,0)))</f>
        <v/>
      </c>
    </row>
    <row r="739" spans="1:16" x14ac:dyDescent="0.25">
      <c r="A739" s="22">
        <f t="shared" si="47"/>
        <v>1300</v>
      </c>
      <c r="B739" s="34" t="str">
        <f t="shared" ca="1" si="46"/>
        <v/>
      </c>
      <c r="C739" s="93"/>
      <c r="D739" s="45" t="str">
        <f ca="1">IF(B739="","",SUMPRODUCT((Journaal!$H$5:$H$1000=$B739)*(Journaal!$F$5:$F$1000)))</f>
        <v/>
      </c>
      <c r="E739" s="45" t="str">
        <f ca="1">IF(B739="","",SUMPRODUCT((Journaal!$H$5:$H$1000=$B739)*(Journaal!$G$5:$G$1000)))</f>
        <v/>
      </c>
      <c r="F739" s="47" t="str">
        <f t="shared" ca="1" si="48"/>
        <v/>
      </c>
      <c r="G739" s="47" t="str">
        <f t="shared" ca="1" si="49"/>
        <v/>
      </c>
      <c r="I739" s="22" t="e">
        <f ca="1">MATCH($K$2,OFFSET(Journaal!$H$5,I738,0,Journaal!$D$3,1),0)+I738</f>
        <v>#N/A</v>
      </c>
      <c r="J739" s="34" t="str">
        <f ca="1">IF(ISERROR($I739)=TRUE,"",OFFSET(Journaal!B$4,$I739,0))</f>
        <v/>
      </c>
      <c r="K739" s="32" t="str">
        <f ca="1">IF(ISERROR($I739)=TRUE,"",OFFSET(Journaal!C$4,$I739,0))</f>
        <v/>
      </c>
      <c r="L739" s="34" t="str">
        <f ca="1">IF(ISERROR($I739)=TRUE,"",OFFSET(Journaal!D$4,$I739,0))</f>
        <v/>
      </c>
      <c r="M739" s="34" t="str">
        <f ca="1">IF(ISERROR($I739)=TRUE,"",OFFSET(Journaal!E$4,$I739,0))</f>
        <v/>
      </c>
      <c r="N739" s="35" t="str">
        <f ca="1">IF(ISERROR($I739)=TRUE,"",OFFSET(Journaal!F$4,$I739,0))</f>
        <v/>
      </c>
      <c r="O739" s="35" t="str">
        <f ca="1">IF(ISERROR($I739)=TRUE,"",OFFSET(Journaal!G$4,$I739,0))</f>
        <v/>
      </c>
      <c r="P739" s="34" t="str">
        <f ca="1">IF(ISERROR($I739)=TRUE,"",IF(OFFSET(Journaal!I$4,$I739,0)=0,"",OFFSET(Journaal!I$4,$I739,0)))</f>
        <v/>
      </c>
    </row>
    <row r="740" spans="1:16" x14ac:dyDescent="0.25">
      <c r="A740" s="22">
        <f t="shared" si="47"/>
        <v>1300</v>
      </c>
      <c r="B740" s="34" t="str">
        <f t="shared" ca="1" si="46"/>
        <v/>
      </c>
      <c r="C740" s="93"/>
      <c r="D740" s="45" t="str">
        <f ca="1">IF(B740="","",SUMPRODUCT((Journaal!$H$5:$H$1000=$B740)*(Journaal!$F$5:$F$1000)))</f>
        <v/>
      </c>
      <c r="E740" s="45" t="str">
        <f ca="1">IF(B740="","",SUMPRODUCT((Journaal!$H$5:$H$1000=$B740)*(Journaal!$G$5:$G$1000)))</f>
        <v/>
      </c>
      <c r="F740" s="47" t="str">
        <f t="shared" ca="1" si="48"/>
        <v/>
      </c>
      <c r="G740" s="47" t="str">
        <f t="shared" ca="1" si="49"/>
        <v/>
      </c>
      <c r="I740" s="22" t="e">
        <f ca="1">MATCH($K$2,OFFSET(Journaal!$H$5,I739,0,Journaal!$D$3,1),0)+I739</f>
        <v>#N/A</v>
      </c>
      <c r="J740" s="34" t="str">
        <f ca="1">IF(ISERROR($I740)=TRUE,"",OFFSET(Journaal!B$4,$I740,0))</f>
        <v/>
      </c>
      <c r="K740" s="32" t="str">
        <f ca="1">IF(ISERROR($I740)=TRUE,"",OFFSET(Journaal!C$4,$I740,0))</f>
        <v/>
      </c>
      <c r="L740" s="34" t="str">
        <f ca="1">IF(ISERROR($I740)=TRUE,"",OFFSET(Journaal!D$4,$I740,0))</f>
        <v/>
      </c>
      <c r="M740" s="34" t="str">
        <f ca="1">IF(ISERROR($I740)=TRUE,"",OFFSET(Journaal!E$4,$I740,0))</f>
        <v/>
      </c>
      <c r="N740" s="35" t="str">
        <f ca="1">IF(ISERROR($I740)=TRUE,"",OFFSET(Journaal!F$4,$I740,0))</f>
        <v/>
      </c>
      <c r="O740" s="35" t="str">
        <f ca="1">IF(ISERROR($I740)=TRUE,"",OFFSET(Journaal!G$4,$I740,0))</f>
        <v/>
      </c>
      <c r="P740" s="34" t="str">
        <f ca="1">IF(ISERROR($I740)=TRUE,"",IF(OFFSET(Journaal!I$4,$I740,0)=0,"",OFFSET(Journaal!I$4,$I740,0)))</f>
        <v/>
      </c>
    </row>
    <row r="741" spans="1:16" x14ac:dyDescent="0.25">
      <c r="A741" s="22">
        <f t="shared" si="47"/>
        <v>1300</v>
      </c>
      <c r="B741" s="34" t="str">
        <f t="shared" ca="1" si="46"/>
        <v/>
      </c>
      <c r="C741" s="93"/>
      <c r="D741" s="45" t="str">
        <f ca="1">IF(B741="","",SUMPRODUCT((Journaal!$H$5:$H$1000=$B741)*(Journaal!$F$5:$F$1000)))</f>
        <v/>
      </c>
      <c r="E741" s="45" t="str">
        <f ca="1">IF(B741="","",SUMPRODUCT((Journaal!$H$5:$H$1000=$B741)*(Journaal!$G$5:$G$1000)))</f>
        <v/>
      </c>
      <c r="F741" s="47" t="str">
        <f t="shared" ca="1" si="48"/>
        <v/>
      </c>
      <c r="G741" s="47" t="str">
        <f t="shared" ca="1" si="49"/>
        <v/>
      </c>
      <c r="I741" s="22" t="e">
        <f ca="1">MATCH($K$2,OFFSET(Journaal!$H$5,I740,0,Journaal!$D$3,1),0)+I740</f>
        <v>#N/A</v>
      </c>
      <c r="J741" s="34" t="str">
        <f ca="1">IF(ISERROR($I741)=TRUE,"",OFFSET(Journaal!B$4,$I741,0))</f>
        <v/>
      </c>
      <c r="K741" s="32" t="str">
        <f ca="1">IF(ISERROR($I741)=TRUE,"",OFFSET(Journaal!C$4,$I741,0))</f>
        <v/>
      </c>
      <c r="L741" s="34" t="str">
        <f ca="1">IF(ISERROR($I741)=TRUE,"",OFFSET(Journaal!D$4,$I741,0))</f>
        <v/>
      </c>
      <c r="M741" s="34" t="str">
        <f ca="1">IF(ISERROR($I741)=TRUE,"",OFFSET(Journaal!E$4,$I741,0))</f>
        <v/>
      </c>
      <c r="N741" s="35" t="str">
        <f ca="1">IF(ISERROR($I741)=TRUE,"",OFFSET(Journaal!F$4,$I741,0))</f>
        <v/>
      </c>
      <c r="O741" s="35" t="str">
        <f ca="1">IF(ISERROR($I741)=TRUE,"",OFFSET(Journaal!G$4,$I741,0))</f>
        <v/>
      </c>
      <c r="P741" s="34" t="str">
        <f ca="1">IF(ISERROR($I741)=TRUE,"",IF(OFFSET(Journaal!I$4,$I741,0)=0,"",OFFSET(Journaal!I$4,$I741,0)))</f>
        <v/>
      </c>
    </row>
    <row r="742" spans="1:16" x14ac:dyDescent="0.25">
      <c r="A742" s="22">
        <f t="shared" si="47"/>
        <v>1300</v>
      </c>
      <c r="B742" s="34" t="str">
        <f t="shared" ca="1" si="46"/>
        <v/>
      </c>
      <c r="C742" s="93"/>
      <c r="D742" s="45" t="str">
        <f ca="1">IF(B742="","",SUMPRODUCT((Journaal!$H$5:$H$1000=$B742)*(Journaal!$F$5:$F$1000)))</f>
        <v/>
      </c>
      <c r="E742" s="45" t="str">
        <f ca="1">IF(B742="","",SUMPRODUCT((Journaal!$H$5:$H$1000=$B742)*(Journaal!$G$5:$G$1000)))</f>
        <v/>
      </c>
      <c r="F742" s="47" t="str">
        <f t="shared" ca="1" si="48"/>
        <v/>
      </c>
      <c r="G742" s="47" t="str">
        <f t="shared" ca="1" si="49"/>
        <v/>
      </c>
      <c r="I742" s="22" t="e">
        <f ca="1">MATCH($K$2,OFFSET(Journaal!$H$5,I741,0,Journaal!$D$3,1),0)+I741</f>
        <v>#N/A</v>
      </c>
      <c r="J742" s="34" t="str">
        <f ca="1">IF(ISERROR($I742)=TRUE,"",OFFSET(Journaal!B$4,$I742,0))</f>
        <v/>
      </c>
      <c r="K742" s="32" t="str">
        <f ca="1">IF(ISERROR($I742)=TRUE,"",OFFSET(Journaal!C$4,$I742,0))</f>
        <v/>
      </c>
      <c r="L742" s="34" t="str">
        <f ca="1">IF(ISERROR($I742)=TRUE,"",OFFSET(Journaal!D$4,$I742,0))</f>
        <v/>
      </c>
      <c r="M742" s="34" t="str">
        <f ca="1">IF(ISERROR($I742)=TRUE,"",OFFSET(Journaal!E$4,$I742,0))</f>
        <v/>
      </c>
      <c r="N742" s="35" t="str">
        <f ca="1">IF(ISERROR($I742)=TRUE,"",OFFSET(Journaal!F$4,$I742,0))</f>
        <v/>
      </c>
      <c r="O742" s="35" t="str">
        <f ca="1">IF(ISERROR($I742)=TRUE,"",OFFSET(Journaal!G$4,$I742,0))</f>
        <v/>
      </c>
      <c r="P742" s="34" t="str">
        <f ca="1">IF(ISERROR($I742)=TRUE,"",IF(OFFSET(Journaal!I$4,$I742,0)=0,"",OFFSET(Journaal!I$4,$I742,0)))</f>
        <v/>
      </c>
    </row>
    <row r="743" spans="1:16" x14ac:dyDescent="0.25">
      <c r="A743" s="22">
        <f t="shared" si="47"/>
        <v>1300</v>
      </c>
      <c r="B743" s="34" t="str">
        <f t="shared" ca="1" si="46"/>
        <v/>
      </c>
      <c r="C743" s="93"/>
      <c r="D743" s="45" t="str">
        <f ca="1">IF(B743="","",SUMPRODUCT((Journaal!$H$5:$H$1000=$B743)*(Journaal!$F$5:$F$1000)))</f>
        <v/>
      </c>
      <c r="E743" s="45" t="str">
        <f ca="1">IF(B743="","",SUMPRODUCT((Journaal!$H$5:$H$1000=$B743)*(Journaal!$G$5:$G$1000)))</f>
        <v/>
      </c>
      <c r="F743" s="47" t="str">
        <f t="shared" ca="1" si="48"/>
        <v/>
      </c>
      <c r="G743" s="47" t="str">
        <f t="shared" ca="1" si="49"/>
        <v/>
      </c>
      <c r="I743" s="22" t="e">
        <f ca="1">MATCH($K$2,OFFSET(Journaal!$H$5,I742,0,Journaal!$D$3,1),0)+I742</f>
        <v>#N/A</v>
      </c>
      <c r="J743" s="34" t="str">
        <f ca="1">IF(ISERROR($I743)=TRUE,"",OFFSET(Journaal!B$4,$I743,0))</f>
        <v/>
      </c>
      <c r="K743" s="32" t="str">
        <f ca="1">IF(ISERROR($I743)=TRUE,"",OFFSET(Journaal!C$4,$I743,0))</f>
        <v/>
      </c>
      <c r="L743" s="34" t="str">
        <f ca="1">IF(ISERROR($I743)=TRUE,"",OFFSET(Journaal!D$4,$I743,0))</f>
        <v/>
      </c>
      <c r="M743" s="34" t="str">
        <f ca="1">IF(ISERROR($I743)=TRUE,"",OFFSET(Journaal!E$4,$I743,0))</f>
        <v/>
      </c>
      <c r="N743" s="35" t="str">
        <f ca="1">IF(ISERROR($I743)=TRUE,"",OFFSET(Journaal!F$4,$I743,0))</f>
        <v/>
      </c>
      <c r="O743" s="35" t="str">
        <f ca="1">IF(ISERROR($I743)=TRUE,"",OFFSET(Journaal!G$4,$I743,0))</f>
        <v/>
      </c>
      <c r="P743" s="34" t="str">
        <f ca="1">IF(ISERROR($I743)=TRUE,"",IF(OFFSET(Journaal!I$4,$I743,0)=0,"",OFFSET(Journaal!I$4,$I743,0)))</f>
        <v/>
      </c>
    </row>
    <row r="744" spans="1:16" x14ac:dyDescent="0.25">
      <c r="A744" s="22">
        <f t="shared" si="47"/>
        <v>1300</v>
      </c>
      <c r="B744" s="34" t="str">
        <f t="shared" ca="1" si="46"/>
        <v/>
      </c>
      <c r="C744" s="93"/>
      <c r="D744" s="45" t="str">
        <f ca="1">IF(B744="","",SUMPRODUCT((Journaal!$H$5:$H$1000=$B744)*(Journaal!$F$5:$F$1000)))</f>
        <v/>
      </c>
      <c r="E744" s="45" t="str">
        <f ca="1">IF(B744="","",SUMPRODUCT((Journaal!$H$5:$H$1000=$B744)*(Journaal!$G$5:$G$1000)))</f>
        <v/>
      </c>
      <c r="F744" s="47" t="str">
        <f t="shared" ca="1" si="48"/>
        <v/>
      </c>
      <c r="G744" s="47" t="str">
        <f t="shared" ca="1" si="49"/>
        <v/>
      </c>
      <c r="I744" s="22" t="e">
        <f ca="1">MATCH($K$2,OFFSET(Journaal!$H$5,I743,0,Journaal!$D$3,1),0)+I743</f>
        <v>#N/A</v>
      </c>
      <c r="J744" s="34" t="str">
        <f ca="1">IF(ISERROR($I744)=TRUE,"",OFFSET(Journaal!B$4,$I744,0))</f>
        <v/>
      </c>
      <c r="K744" s="32" t="str">
        <f ca="1">IF(ISERROR($I744)=TRUE,"",OFFSET(Journaal!C$4,$I744,0))</f>
        <v/>
      </c>
      <c r="L744" s="34" t="str">
        <f ca="1">IF(ISERROR($I744)=TRUE,"",OFFSET(Journaal!D$4,$I744,0))</f>
        <v/>
      </c>
      <c r="M744" s="34" t="str">
        <f ca="1">IF(ISERROR($I744)=TRUE,"",OFFSET(Journaal!E$4,$I744,0))</f>
        <v/>
      </c>
      <c r="N744" s="35" t="str">
        <f ca="1">IF(ISERROR($I744)=TRUE,"",OFFSET(Journaal!F$4,$I744,0))</f>
        <v/>
      </c>
      <c r="O744" s="35" t="str">
        <f ca="1">IF(ISERROR($I744)=TRUE,"",OFFSET(Journaal!G$4,$I744,0))</f>
        <v/>
      </c>
      <c r="P744" s="34" t="str">
        <f ca="1">IF(ISERROR($I744)=TRUE,"",IF(OFFSET(Journaal!I$4,$I744,0)=0,"",OFFSET(Journaal!I$4,$I744,0)))</f>
        <v/>
      </c>
    </row>
    <row r="745" spans="1:16" x14ac:dyDescent="0.25">
      <c r="A745" s="22">
        <f t="shared" si="47"/>
        <v>1300</v>
      </c>
      <c r="B745" s="34" t="str">
        <f t="shared" ca="1" si="46"/>
        <v/>
      </c>
      <c r="C745" s="93"/>
      <c r="D745" s="45" t="str">
        <f ca="1">IF(B745="","",SUMPRODUCT((Journaal!$H$5:$H$1000=$B745)*(Journaal!$F$5:$F$1000)))</f>
        <v/>
      </c>
      <c r="E745" s="45" t="str">
        <f ca="1">IF(B745="","",SUMPRODUCT((Journaal!$H$5:$H$1000=$B745)*(Journaal!$G$5:$G$1000)))</f>
        <v/>
      </c>
      <c r="F745" s="47" t="str">
        <f t="shared" ca="1" si="48"/>
        <v/>
      </c>
      <c r="G745" s="47" t="str">
        <f t="shared" ca="1" si="49"/>
        <v/>
      </c>
      <c r="I745" s="22" t="e">
        <f ca="1">MATCH($K$2,OFFSET(Journaal!$H$5,I744,0,Journaal!$D$3,1),0)+I744</f>
        <v>#N/A</v>
      </c>
      <c r="J745" s="34" t="str">
        <f ca="1">IF(ISERROR($I745)=TRUE,"",OFFSET(Journaal!B$4,$I745,0))</f>
        <v/>
      </c>
      <c r="K745" s="32" t="str">
        <f ca="1">IF(ISERROR($I745)=TRUE,"",OFFSET(Journaal!C$4,$I745,0))</f>
        <v/>
      </c>
      <c r="L745" s="34" t="str">
        <f ca="1">IF(ISERROR($I745)=TRUE,"",OFFSET(Journaal!D$4,$I745,0))</f>
        <v/>
      </c>
      <c r="M745" s="34" t="str">
        <f ca="1">IF(ISERROR($I745)=TRUE,"",OFFSET(Journaal!E$4,$I745,0))</f>
        <v/>
      </c>
      <c r="N745" s="35" t="str">
        <f ca="1">IF(ISERROR($I745)=TRUE,"",OFFSET(Journaal!F$4,$I745,0))</f>
        <v/>
      </c>
      <c r="O745" s="35" t="str">
        <f ca="1">IF(ISERROR($I745)=TRUE,"",OFFSET(Journaal!G$4,$I745,0))</f>
        <v/>
      </c>
      <c r="P745" s="34" t="str">
        <f ca="1">IF(ISERROR($I745)=TRUE,"",IF(OFFSET(Journaal!I$4,$I745,0)=0,"",OFFSET(Journaal!I$4,$I745,0)))</f>
        <v/>
      </c>
    </row>
    <row r="746" spans="1:16" x14ac:dyDescent="0.25">
      <c r="A746" s="22">
        <f t="shared" si="47"/>
        <v>1300</v>
      </c>
      <c r="B746" s="34" t="str">
        <f t="shared" ca="1" si="46"/>
        <v/>
      </c>
      <c r="C746" s="93"/>
      <c r="D746" s="45" t="str">
        <f ca="1">IF(B746="","",SUMPRODUCT((Journaal!$H$5:$H$1000=$B746)*(Journaal!$F$5:$F$1000)))</f>
        <v/>
      </c>
      <c r="E746" s="45" t="str">
        <f ca="1">IF(B746="","",SUMPRODUCT((Journaal!$H$5:$H$1000=$B746)*(Journaal!$G$5:$G$1000)))</f>
        <v/>
      </c>
      <c r="F746" s="47" t="str">
        <f t="shared" ca="1" si="48"/>
        <v/>
      </c>
      <c r="G746" s="47" t="str">
        <f t="shared" ca="1" si="49"/>
        <v/>
      </c>
      <c r="I746" s="22" t="e">
        <f ca="1">MATCH($K$2,OFFSET(Journaal!$H$5,I745,0,Journaal!$D$3,1),0)+I745</f>
        <v>#N/A</v>
      </c>
      <c r="J746" s="34" t="str">
        <f ca="1">IF(ISERROR($I746)=TRUE,"",OFFSET(Journaal!B$4,$I746,0))</f>
        <v/>
      </c>
      <c r="K746" s="32" t="str">
        <f ca="1">IF(ISERROR($I746)=TRUE,"",OFFSET(Journaal!C$4,$I746,0))</f>
        <v/>
      </c>
      <c r="L746" s="34" t="str">
        <f ca="1">IF(ISERROR($I746)=TRUE,"",OFFSET(Journaal!D$4,$I746,0))</f>
        <v/>
      </c>
      <c r="M746" s="34" t="str">
        <f ca="1">IF(ISERROR($I746)=TRUE,"",OFFSET(Journaal!E$4,$I746,0))</f>
        <v/>
      </c>
      <c r="N746" s="35" t="str">
        <f ca="1">IF(ISERROR($I746)=TRUE,"",OFFSET(Journaal!F$4,$I746,0))</f>
        <v/>
      </c>
      <c r="O746" s="35" t="str">
        <f ca="1">IF(ISERROR($I746)=TRUE,"",OFFSET(Journaal!G$4,$I746,0))</f>
        <v/>
      </c>
      <c r="P746" s="34" t="str">
        <f ca="1">IF(ISERROR($I746)=TRUE,"",IF(OFFSET(Journaal!I$4,$I746,0)=0,"",OFFSET(Journaal!I$4,$I746,0)))</f>
        <v/>
      </c>
    </row>
    <row r="747" spans="1:16" x14ac:dyDescent="0.25">
      <c r="A747" s="22">
        <f t="shared" si="47"/>
        <v>1300</v>
      </c>
      <c r="B747" s="34" t="str">
        <f t="shared" ca="1" si="46"/>
        <v/>
      </c>
      <c r="C747" s="93"/>
      <c r="D747" s="45" t="str">
        <f ca="1">IF(B747="","",SUMPRODUCT((Journaal!$H$5:$H$1000=$B747)*(Journaal!$F$5:$F$1000)))</f>
        <v/>
      </c>
      <c r="E747" s="45" t="str">
        <f ca="1">IF(B747="","",SUMPRODUCT((Journaal!$H$5:$H$1000=$B747)*(Journaal!$G$5:$G$1000)))</f>
        <v/>
      </c>
      <c r="F747" s="47" t="str">
        <f t="shared" ca="1" si="48"/>
        <v/>
      </c>
      <c r="G747" s="47" t="str">
        <f t="shared" ca="1" si="49"/>
        <v/>
      </c>
      <c r="I747" s="22" t="e">
        <f ca="1">MATCH($K$2,OFFSET(Journaal!$H$5,I746,0,Journaal!$D$3,1),0)+I746</f>
        <v>#N/A</v>
      </c>
      <c r="J747" s="34" t="str">
        <f ca="1">IF(ISERROR($I747)=TRUE,"",OFFSET(Journaal!B$4,$I747,0))</f>
        <v/>
      </c>
      <c r="K747" s="32" t="str">
        <f ca="1">IF(ISERROR($I747)=TRUE,"",OFFSET(Journaal!C$4,$I747,0))</f>
        <v/>
      </c>
      <c r="L747" s="34" t="str">
        <f ca="1">IF(ISERROR($I747)=TRUE,"",OFFSET(Journaal!D$4,$I747,0))</f>
        <v/>
      </c>
      <c r="M747" s="34" t="str">
        <f ca="1">IF(ISERROR($I747)=TRUE,"",OFFSET(Journaal!E$4,$I747,0))</f>
        <v/>
      </c>
      <c r="N747" s="35" t="str">
        <f ca="1">IF(ISERROR($I747)=TRUE,"",OFFSET(Journaal!F$4,$I747,0))</f>
        <v/>
      </c>
      <c r="O747" s="35" t="str">
        <f ca="1">IF(ISERROR($I747)=TRUE,"",OFFSET(Journaal!G$4,$I747,0))</f>
        <v/>
      </c>
      <c r="P747" s="34" t="str">
        <f ca="1">IF(ISERROR($I747)=TRUE,"",IF(OFFSET(Journaal!I$4,$I747,0)=0,"",OFFSET(Journaal!I$4,$I747,0)))</f>
        <v/>
      </c>
    </row>
    <row r="748" spans="1:16" x14ac:dyDescent="0.25">
      <c r="A748" s="22">
        <f t="shared" si="47"/>
        <v>1300</v>
      </c>
      <c r="B748" s="34" t="str">
        <f t="shared" ca="1" si="46"/>
        <v/>
      </c>
      <c r="C748" s="93"/>
      <c r="D748" s="45" t="str">
        <f ca="1">IF(B748="","",SUMPRODUCT((Journaal!$H$5:$H$1000=$B748)*(Journaal!$F$5:$F$1000)))</f>
        <v/>
      </c>
      <c r="E748" s="45" t="str">
        <f ca="1">IF(B748="","",SUMPRODUCT((Journaal!$H$5:$H$1000=$B748)*(Journaal!$G$5:$G$1000)))</f>
        <v/>
      </c>
      <c r="F748" s="47" t="str">
        <f t="shared" ca="1" si="48"/>
        <v/>
      </c>
      <c r="G748" s="47" t="str">
        <f t="shared" ca="1" si="49"/>
        <v/>
      </c>
      <c r="I748" s="22" t="e">
        <f ca="1">MATCH($K$2,OFFSET(Journaal!$H$5,I747,0,Journaal!$D$3,1),0)+I747</f>
        <v>#N/A</v>
      </c>
      <c r="J748" s="34" t="str">
        <f ca="1">IF(ISERROR($I748)=TRUE,"",OFFSET(Journaal!B$4,$I748,0))</f>
        <v/>
      </c>
      <c r="K748" s="32" t="str">
        <f ca="1">IF(ISERROR($I748)=TRUE,"",OFFSET(Journaal!C$4,$I748,0))</f>
        <v/>
      </c>
      <c r="L748" s="34" t="str">
        <f ca="1">IF(ISERROR($I748)=TRUE,"",OFFSET(Journaal!D$4,$I748,0))</f>
        <v/>
      </c>
      <c r="M748" s="34" t="str">
        <f ca="1">IF(ISERROR($I748)=TRUE,"",OFFSET(Journaal!E$4,$I748,0))</f>
        <v/>
      </c>
      <c r="N748" s="35" t="str">
        <f ca="1">IF(ISERROR($I748)=TRUE,"",OFFSET(Journaal!F$4,$I748,0))</f>
        <v/>
      </c>
      <c r="O748" s="35" t="str">
        <f ca="1">IF(ISERROR($I748)=TRUE,"",OFFSET(Journaal!G$4,$I748,0))</f>
        <v/>
      </c>
      <c r="P748" s="34" t="str">
        <f ca="1">IF(ISERROR($I748)=TRUE,"",IF(OFFSET(Journaal!I$4,$I748,0)=0,"",OFFSET(Journaal!I$4,$I748,0)))</f>
        <v/>
      </c>
    </row>
    <row r="749" spans="1:16" x14ac:dyDescent="0.25">
      <c r="A749" s="22">
        <f t="shared" si="47"/>
        <v>1300</v>
      </c>
      <c r="B749" s="34" t="str">
        <f t="shared" ca="1" si="46"/>
        <v/>
      </c>
      <c r="C749" s="93"/>
      <c r="D749" s="45" t="str">
        <f ca="1">IF(B749="","",SUMPRODUCT((Journaal!$H$5:$H$1000=$B749)*(Journaal!$F$5:$F$1000)))</f>
        <v/>
      </c>
      <c r="E749" s="45" t="str">
        <f ca="1">IF(B749="","",SUMPRODUCT((Journaal!$H$5:$H$1000=$B749)*(Journaal!$G$5:$G$1000)))</f>
        <v/>
      </c>
      <c r="F749" s="47" t="str">
        <f t="shared" ca="1" si="48"/>
        <v/>
      </c>
      <c r="G749" s="47" t="str">
        <f t="shared" ca="1" si="49"/>
        <v/>
      </c>
      <c r="I749" s="22" t="e">
        <f ca="1">MATCH($K$2,OFFSET(Journaal!$H$5,I748,0,Journaal!$D$3,1),0)+I748</f>
        <v>#N/A</v>
      </c>
      <c r="J749" s="34" t="str">
        <f ca="1">IF(ISERROR($I749)=TRUE,"",OFFSET(Journaal!B$4,$I749,0))</f>
        <v/>
      </c>
      <c r="K749" s="32" t="str">
        <f ca="1">IF(ISERROR($I749)=TRUE,"",OFFSET(Journaal!C$4,$I749,0))</f>
        <v/>
      </c>
      <c r="L749" s="34" t="str">
        <f ca="1">IF(ISERROR($I749)=TRUE,"",OFFSET(Journaal!D$4,$I749,0))</f>
        <v/>
      </c>
      <c r="M749" s="34" t="str">
        <f ca="1">IF(ISERROR($I749)=TRUE,"",OFFSET(Journaal!E$4,$I749,0))</f>
        <v/>
      </c>
      <c r="N749" s="35" t="str">
        <f ca="1">IF(ISERROR($I749)=TRUE,"",OFFSET(Journaal!F$4,$I749,0))</f>
        <v/>
      </c>
      <c r="O749" s="35" t="str">
        <f ca="1">IF(ISERROR($I749)=TRUE,"",OFFSET(Journaal!G$4,$I749,0))</f>
        <v/>
      </c>
      <c r="P749" s="34" t="str">
        <f ca="1">IF(ISERROR($I749)=TRUE,"",IF(OFFSET(Journaal!I$4,$I749,0)=0,"",OFFSET(Journaal!I$4,$I749,0)))</f>
        <v/>
      </c>
    </row>
    <row r="750" spans="1:16" x14ac:dyDescent="0.25">
      <c r="A750" s="22">
        <f t="shared" si="47"/>
        <v>1300</v>
      </c>
      <c r="B750" s="34" t="str">
        <f t="shared" ca="1" si="46"/>
        <v/>
      </c>
      <c r="C750" s="93"/>
      <c r="D750" s="45" t="str">
        <f ca="1">IF(B750="","",SUMPRODUCT((Journaal!$H$5:$H$1000=$B750)*(Journaal!$F$5:$F$1000)))</f>
        <v/>
      </c>
      <c r="E750" s="45" t="str">
        <f ca="1">IF(B750="","",SUMPRODUCT((Journaal!$H$5:$H$1000=$B750)*(Journaal!$G$5:$G$1000)))</f>
        <v/>
      </c>
      <c r="F750" s="47" t="str">
        <f t="shared" ca="1" si="48"/>
        <v/>
      </c>
      <c r="G750" s="47" t="str">
        <f t="shared" ca="1" si="49"/>
        <v/>
      </c>
      <c r="I750" s="22" t="e">
        <f ca="1">MATCH($K$2,OFFSET(Journaal!$H$5,I749,0,Journaal!$D$3,1),0)+I749</f>
        <v>#N/A</v>
      </c>
      <c r="J750" s="34" t="str">
        <f ca="1">IF(ISERROR($I750)=TRUE,"",OFFSET(Journaal!B$4,$I750,0))</f>
        <v/>
      </c>
      <c r="K750" s="32" t="str">
        <f ca="1">IF(ISERROR($I750)=TRUE,"",OFFSET(Journaal!C$4,$I750,0))</f>
        <v/>
      </c>
      <c r="L750" s="34" t="str">
        <f ca="1">IF(ISERROR($I750)=TRUE,"",OFFSET(Journaal!D$4,$I750,0))</f>
        <v/>
      </c>
      <c r="M750" s="34" t="str">
        <f ca="1">IF(ISERROR($I750)=TRUE,"",OFFSET(Journaal!E$4,$I750,0))</f>
        <v/>
      </c>
      <c r="N750" s="35" t="str">
        <f ca="1">IF(ISERROR($I750)=TRUE,"",OFFSET(Journaal!F$4,$I750,0))</f>
        <v/>
      </c>
      <c r="O750" s="35" t="str">
        <f ca="1">IF(ISERROR($I750)=TRUE,"",OFFSET(Journaal!G$4,$I750,0))</f>
        <v/>
      </c>
      <c r="P750" s="34" t="str">
        <f ca="1">IF(ISERROR($I750)=TRUE,"",IF(OFFSET(Journaal!I$4,$I750,0)=0,"",OFFSET(Journaal!I$4,$I750,0)))</f>
        <v/>
      </c>
    </row>
    <row r="751" spans="1:16" x14ac:dyDescent="0.25">
      <c r="A751" s="22">
        <f t="shared" si="47"/>
        <v>1300</v>
      </c>
      <c r="B751" s="34" t="str">
        <f t="shared" ca="1" si="46"/>
        <v/>
      </c>
      <c r="C751" s="93"/>
      <c r="D751" s="45" t="str">
        <f ca="1">IF(B751="","",SUMPRODUCT((Journaal!$H$5:$H$1000=$B751)*(Journaal!$F$5:$F$1000)))</f>
        <v/>
      </c>
      <c r="E751" s="45" t="str">
        <f ca="1">IF(B751="","",SUMPRODUCT((Journaal!$H$5:$H$1000=$B751)*(Journaal!$G$5:$G$1000)))</f>
        <v/>
      </c>
      <c r="F751" s="47" t="str">
        <f t="shared" ca="1" si="48"/>
        <v/>
      </c>
      <c r="G751" s="47" t="str">
        <f t="shared" ca="1" si="49"/>
        <v/>
      </c>
      <c r="I751" s="22" t="e">
        <f ca="1">MATCH($K$2,OFFSET(Journaal!$H$5,I750,0,Journaal!$D$3,1),0)+I750</f>
        <v>#N/A</v>
      </c>
      <c r="J751" s="34" t="str">
        <f ca="1">IF(ISERROR($I751)=TRUE,"",OFFSET(Journaal!B$4,$I751,0))</f>
        <v/>
      </c>
      <c r="K751" s="32" t="str">
        <f ca="1">IF(ISERROR($I751)=TRUE,"",OFFSET(Journaal!C$4,$I751,0))</f>
        <v/>
      </c>
      <c r="L751" s="34" t="str">
        <f ca="1">IF(ISERROR($I751)=TRUE,"",OFFSET(Journaal!D$4,$I751,0))</f>
        <v/>
      </c>
      <c r="M751" s="34" t="str">
        <f ca="1">IF(ISERROR($I751)=TRUE,"",OFFSET(Journaal!E$4,$I751,0))</f>
        <v/>
      </c>
      <c r="N751" s="35" t="str">
        <f ca="1">IF(ISERROR($I751)=TRUE,"",OFFSET(Journaal!F$4,$I751,0))</f>
        <v/>
      </c>
      <c r="O751" s="35" t="str">
        <f ca="1">IF(ISERROR($I751)=TRUE,"",OFFSET(Journaal!G$4,$I751,0))</f>
        <v/>
      </c>
      <c r="P751" s="34" t="str">
        <f ca="1">IF(ISERROR($I751)=TRUE,"",IF(OFFSET(Journaal!I$4,$I751,0)=0,"",OFFSET(Journaal!I$4,$I751,0)))</f>
        <v/>
      </c>
    </row>
    <row r="752" spans="1:16" x14ac:dyDescent="0.25">
      <c r="A752" s="22">
        <f t="shared" si="47"/>
        <v>1300</v>
      </c>
      <c r="B752" s="34" t="str">
        <f t="shared" ca="1" si="46"/>
        <v/>
      </c>
      <c r="C752" s="93"/>
      <c r="D752" s="45" t="str">
        <f ca="1">IF(B752="","",SUMPRODUCT((Journaal!$H$5:$H$1000=$B752)*(Journaal!$F$5:$F$1000)))</f>
        <v/>
      </c>
      <c r="E752" s="45" t="str">
        <f ca="1">IF(B752="","",SUMPRODUCT((Journaal!$H$5:$H$1000=$B752)*(Journaal!$G$5:$G$1000)))</f>
        <v/>
      </c>
      <c r="F752" s="47" t="str">
        <f t="shared" ca="1" si="48"/>
        <v/>
      </c>
      <c r="G752" s="47" t="str">
        <f t="shared" ca="1" si="49"/>
        <v/>
      </c>
      <c r="I752" s="22" t="e">
        <f ca="1">MATCH($K$2,OFFSET(Journaal!$H$5,I751,0,Journaal!$D$3,1),0)+I751</f>
        <v>#N/A</v>
      </c>
      <c r="J752" s="34" t="str">
        <f ca="1">IF(ISERROR($I752)=TRUE,"",OFFSET(Journaal!B$4,$I752,0))</f>
        <v/>
      </c>
      <c r="K752" s="32" t="str">
        <f ca="1">IF(ISERROR($I752)=TRUE,"",OFFSET(Journaal!C$4,$I752,0))</f>
        <v/>
      </c>
      <c r="L752" s="34" t="str">
        <f ca="1">IF(ISERROR($I752)=TRUE,"",OFFSET(Journaal!D$4,$I752,0))</f>
        <v/>
      </c>
      <c r="M752" s="34" t="str">
        <f ca="1">IF(ISERROR($I752)=TRUE,"",OFFSET(Journaal!E$4,$I752,0))</f>
        <v/>
      </c>
      <c r="N752" s="35" t="str">
        <f ca="1">IF(ISERROR($I752)=TRUE,"",OFFSET(Journaal!F$4,$I752,0))</f>
        <v/>
      </c>
      <c r="O752" s="35" t="str">
        <f ca="1">IF(ISERROR($I752)=TRUE,"",OFFSET(Journaal!G$4,$I752,0))</f>
        <v/>
      </c>
      <c r="P752" s="34" t="str">
        <f ca="1">IF(ISERROR($I752)=TRUE,"",IF(OFFSET(Journaal!I$4,$I752,0)=0,"",OFFSET(Journaal!I$4,$I752,0)))</f>
        <v/>
      </c>
    </row>
    <row r="753" spans="1:16" x14ac:dyDescent="0.25">
      <c r="A753" s="22">
        <f t="shared" si="47"/>
        <v>1300</v>
      </c>
      <c r="B753" s="34" t="str">
        <f t="shared" ca="1" si="46"/>
        <v/>
      </c>
      <c r="C753" s="93"/>
      <c r="D753" s="45" t="str">
        <f ca="1">IF(B753="","",SUMPRODUCT((Journaal!$H$5:$H$1000=$B753)*(Journaal!$F$5:$F$1000)))</f>
        <v/>
      </c>
      <c r="E753" s="45" t="str">
        <f ca="1">IF(B753="","",SUMPRODUCT((Journaal!$H$5:$H$1000=$B753)*(Journaal!$G$5:$G$1000)))</f>
        <v/>
      </c>
      <c r="F753" s="47" t="str">
        <f t="shared" ca="1" si="48"/>
        <v/>
      </c>
      <c r="G753" s="47" t="str">
        <f t="shared" ca="1" si="49"/>
        <v/>
      </c>
      <c r="I753" s="22" t="e">
        <f ca="1">MATCH($K$2,OFFSET(Journaal!$H$5,I752,0,Journaal!$D$3,1),0)+I752</f>
        <v>#N/A</v>
      </c>
      <c r="J753" s="34" t="str">
        <f ca="1">IF(ISERROR($I753)=TRUE,"",OFFSET(Journaal!B$4,$I753,0))</f>
        <v/>
      </c>
      <c r="K753" s="32" t="str">
        <f ca="1">IF(ISERROR($I753)=TRUE,"",OFFSET(Journaal!C$4,$I753,0))</f>
        <v/>
      </c>
      <c r="L753" s="34" t="str">
        <f ca="1">IF(ISERROR($I753)=TRUE,"",OFFSET(Journaal!D$4,$I753,0))</f>
        <v/>
      </c>
      <c r="M753" s="34" t="str">
        <f ca="1">IF(ISERROR($I753)=TRUE,"",OFFSET(Journaal!E$4,$I753,0))</f>
        <v/>
      </c>
      <c r="N753" s="35" t="str">
        <f ca="1">IF(ISERROR($I753)=TRUE,"",OFFSET(Journaal!F$4,$I753,0))</f>
        <v/>
      </c>
      <c r="O753" s="35" t="str">
        <f ca="1">IF(ISERROR($I753)=TRUE,"",OFFSET(Journaal!G$4,$I753,0))</f>
        <v/>
      </c>
      <c r="P753" s="34" t="str">
        <f ca="1">IF(ISERROR($I753)=TRUE,"",IF(OFFSET(Journaal!I$4,$I753,0)=0,"",OFFSET(Journaal!I$4,$I753,0)))</f>
        <v/>
      </c>
    </row>
    <row r="754" spans="1:16" x14ac:dyDescent="0.25">
      <c r="A754" s="22">
        <f t="shared" si="47"/>
        <v>1300</v>
      </c>
      <c r="B754" s="34" t="str">
        <f t="shared" ca="1" si="46"/>
        <v/>
      </c>
      <c r="C754" s="93"/>
      <c r="D754" s="45" t="str">
        <f ca="1">IF(B754="","",SUMPRODUCT((Journaal!$H$5:$H$1000=$B754)*(Journaal!$F$5:$F$1000)))</f>
        <v/>
      </c>
      <c r="E754" s="45" t="str">
        <f ca="1">IF(B754="","",SUMPRODUCT((Journaal!$H$5:$H$1000=$B754)*(Journaal!$G$5:$G$1000)))</f>
        <v/>
      </c>
      <c r="F754" s="47" t="str">
        <f t="shared" ca="1" si="48"/>
        <v/>
      </c>
      <c r="G754" s="47" t="str">
        <f t="shared" ca="1" si="49"/>
        <v/>
      </c>
      <c r="I754" s="22" t="e">
        <f ca="1">MATCH($K$2,OFFSET(Journaal!$H$5,I753,0,Journaal!$D$3,1),0)+I753</f>
        <v>#N/A</v>
      </c>
      <c r="J754" s="34" t="str">
        <f ca="1">IF(ISERROR($I754)=TRUE,"",OFFSET(Journaal!B$4,$I754,0))</f>
        <v/>
      </c>
      <c r="K754" s="32" t="str">
        <f ca="1">IF(ISERROR($I754)=TRUE,"",OFFSET(Journaal!C$4,$I754,0))</f>
        <v/>
      </c>
      <c r="L754" s="34" t="str">
        <f ca="1">IF(ISERROR($I754)=TRUE,"",OFFSET(Journaal!D$4,$I754,0))</f>
        <v/>
      </c>
      <c r="M754" s="34" t="str">
        <f ca="1">IF(ISERROR($I754)=TRUE,"",OFFSET(Journaal!E$4,$I754,0))</f>
        <v/>
      </c>
      <c r="N754" s="35" t="str">
        <f ca="1">IF(ISERROR($I754)=TRUE,"",OFFSET(Journaal!F$4,$I754,0))</f>
        <v/>
      </c>
      <c r="O754" s="35" t="str">
        <f ca="1">IF(ISERROR($I754)=TRUE,"",OFFSET(Journaal!G$4,$I754,0))</f>
        <v/>
      </c>
      <c r="P754" s="34" t="str">
        <f ca="1">IF(ISERROR($I754)=TRUE,"",IF(OFFSET(Journaal!I$4,$I754,0)=0,"",OFFSET(Journaal!I$4,$I754,0)))</f>
        <v/>
      </c>
    </row>
    <row r="755" spans="1:16" x14ac:dyDescent="0.25">
      <c r="A755" s="22">
        <f t="shared" si="47"/>
        <v>1300</v>
      </c>
      <c r="B755" s="34" t="str">
        <f t="shared" ca="1" si="46"/>
        <v/>
      </c>
      <c r="C755" s="93"/>
      <c r="D755" s="45" t="str">
        <f ca="1">IF(B755="","",SUMPRODUCT((Journaal!$H$5:$H$1000=$B755)*(Journaal!$F$5:$F$1000)))</f>
        <v/>
      </c>
      <c r="E755" s="45" t="str">
        <f ca="1">IF(B755="","",SUMPRODUCT((Journaal!$H$5:$H$1000=$B755)*(Journaal!$G$5:$G$1000)))</f>
        <v/>
      </c>
      <c r="F755" s="47" t="str">
        <f t="shared" ca="1" si="48"/>
        <v/>
      </c>
      <c r="G755" s="47" t="str">
        <f t="shared" ca="1" si="49"/>
        <v/>
      </c>
      <c r="I755" s="22" t="e">
        <f ca="1">MATCH($K$2,OFFSET(Journaal!$H$5,I754,0,Journaal!$D$3,1),0)+I754</f>
        <v>#N/A</v>
      </c>
      <c r="J755" s="34" t="str">
        <f ca="1">IF(ISERROR($I755)=TRUE,"",OFFSET(Journaal!B$4,$I755,0))</f>
        <v/>
      </c>
      <c r="K755" s="32" t="str">
        <f ca="1">IF(ISERROR($I755)=TRUE,"",OFFSET(Journaal!C$4,$I755,0))</f>
        <v/>
      </c>
      <c r="L755" s="34" t="str">
        <f ca="1">IF(ISERROR($I755)=TRUE,"",OFFSET(Journaal!D$4,$I755,0))</f>
        <v/>
      </c>
      <c r="M755" s="34" t="str">
        <f ca="1">IF(ISERROR($I755)=TRUE,"",OFFSET(Journaal!E$4,$I755,0))</f>
        <v/>
      </c>
      <c r="N755" s="35" t="str">
        <f ca="1">IF(ISERROR($I755)=TRUE,"",OFFSET(Journaal!F$4,$I755,0))</f>
        <v/>
      </c>
      <c r="O755" s="35" t="str">
        <f ca="1">IF(ISERROR($I755)=TRUE,"",OFFSET(Journaal!G$4,$I755,0))</f>
        <v/>
      </c>
      <c r="P755" s="34" t="str">
        <f ca="1">IF(ISERROR($I755)=TRUE,"",IF(OFFSET(Journaal!I$4,$I755,0)=0,"",OFFSET(Journaal!I$4,$I755,0)))</f>
        <v/>
      </c>
    </row>
    <row r="756" spans="1:16" x14ac:dyDescent="0.25">
      <c r="A756" s="22">
        <f t="shared" si="47"/>
        <v>1300</v>
      </c>
      <c r="B756" s="34" t="str">
        <f t="shared" ca="1" si="46"/>
        <v/>
      </c>
      <c r="C756" s="93"/>
      <c r="D756" s="45" t="str">
        <f ca="1">IF(B756="","",SUMPRODUCT((Journaal!$H$5:$H$1000=$B756)*(Journaal!$F$5:$F$1000)))</f>
        <v/>
      </c>
      <c r="E756" s="45" t="str">
        <f ca="1">IF(B756="","",SUMPRODUCT((Journaal!$H$5:$H$1000=$B756)*(Journaal!$G$5:$G$1000)))</f>
        <v/>
      </c>
      <c r="F756" s="47" t="str">
        <f t="shared" ca="1" si="48"/>
        <v/>
      </c>
      <c r="G756" s="47" t="str">
        <f t="shared" ca="1" si="49"/>
        <v/>
      </c>
      <c r="I756" s="22" t="e">
        <f ca="1">MATCH($K$2,OFFSET(Journaal!$H$5,I755,0,Journaal!$D$3,1),0)+I755</f>
        <v>#N/A</v>
      </c>
      <c r="J756" s="34" t="str">
        <f ca="1">IF(ISERROR($I756)=TRUE,"",OFFSET(Journaal!B$4,$I756,0))</f>
        <v/>
      </c>
      <c r="K756" s="32" t="str">
        <f ca="1">IF(ISERROR($I756)=TRUE,"",OFFSET(Journaal!C$4,$I756,0))</f>
        <v/>
      </c>
      <c r="L756" s="34" t="str">
        <f ca="1">IF(ISERROR($I756)=TRUE,"",OFFSET(Journaal!D$4,$I756,0))</f>
        <v/>
      </c>
      <c r="M756" s="34" t="str">
        <f ca="1">IF(ISERROR($I756)=TRUE,"",OFFSET(Journaal!E$4,$I756,0))</f>
        <v/>
      </c>
      <c r="N756" s="35" t="str">
        <f ca="1">IF(ISERROR($I756)=TRUE,"",OFFSET(Journaal!F$4,$I756,0))</f>
        <v/>
      </c>
      <c r="O756" s="35" t="str">
        <f ca="1">IF(ISERROR($I756)=TRUE,"",OFFSET(Journaal!G$4,$I756,0))</f>
        <v/>
      </c>
      <c r="P756" s="34" t="str">
        <f ca="1">IF(ISERROR($I756)=TRUE,"",IF(OFFSET(Journaal!I$4,$I756,0)=0,"",OFFSET(Journaal!I$4,$I756,0)))</f>
        <v/>
      </c>
    </row>
    <row r="757" spans="1:16" x14ac:dyDescent="0.25">
      <c r="A757" s="22">
        <f t="shared" si="47"/>
        <v>1300</v>
      </c>
      <c r="B757" s="34" t="str">
        <f t="shared" ca="1" si="46"/>
        <v/>
      </c>
      <c r="C757" s="93"/>
      <c r="D757" s="45" t="str">
        <f ca="1">IF(B757="","",SUMPRODUCT((Journaal!$H$5:$H$1000=$B757)*(Journaal!$F$5:$F$1000)))</f>
        <v/>
      </c>
      <c r="E757" s="45" t="str">
        <f ca="1">IF(B757="","",SUMPRODUCT((Journaal!$H$5:$H$1000=$B757)*(Journaal!$G$5:$G$1000)))</f>
        <v/>
      </c>
      <c r="F757" s="47" t="str">
        <f t="shared" ca="1" si="48"/>
        <v/>
      </c>
      <c r="G757" s="47" t="str">
        <f t="shared" ca="1" si="49"/>
        <v/>
      </c>
      <c r="I757" s="22" t="e">
        <f ca="1">MATCH($K$2,OFFSET(Journaal!$H$5,I756,0,Journaal!$D$3,1),0)+I756</f>
        <v>#N/A</v>
      </c>
      <c r="J757" s="34" t="str">
        <f ca="1">IF(ISERROR($I757)=TRUE,"",OFFSET(Journaal!B$4,$I757,0))</f>
        <v/>
      </c>
      <c r="K757" s="32" t="str">
        <f ca="1">IF(ISERROR($I757)=TRUE,"",OFFSET(Journaal!C$4,$I757,0))</f>
        <v/>
      </c>
      <c r="L757" s="34" t="str">
        <f ca="1">IF(ISERROR($I757)=TRUE,"",OFFSET(Journaal!D$4,$I757,0))</f>
        <v/>
      </c>
      <c r="M757" s="34" t="str">
        <f ca="1">IF(ISERROR($I757)=TRUE,"",OFFSET(Journaal!E$4,$I757,0))</f>
        <v/>
      </c>
      <c r="N757" s="35" t="str">
        <f ca="1">IF(ISERROR($I757)=TRUE,"",OFFSET(Journaal!F$4,$I757,0))</f>
        <v/>
      </c>
      <c r="O757" s="35" t="str">
        <f ca="1">IF(ISERROR($I757)=TRUE,"",OFFSET(Journaal!G$4,$I757,0))</f>
        <v/>
      </c>
      <c r="P757" s="34" t="str">
        <f ca="1">IF(ISERROR($I757)=TRUE,"",IF(OFFSET(Journaal!I$4,$I757,0)=0,"",OFFSET(Journaal!I$4,$I757,0)))</f>
        <v/>
      </c>
    </row>
    <row r="758" spans="1:16" x14ac:dyDescent="0.25">
      <c r="A758" s="22">
        <f t="shared" si="47"/>
        <v>1300</v>
      </c>
      <c r="B758" s="34" t="str">
        <f t="shared" ca="1" si="46"/>
        <v/>
      </c>
      <c r="C758" s="93"/>
      <c r="D758" s="45" t="str">
        <f ca="1">IF(B758="","",SUMPRODUCT((Journaal!$H$5:$H$1000=$B758)*(Journaal!$F$5:$F$1000)))</f>
        <v/>
      </c>
      <c r="E758" s="45" t="str">
        <f ca="1">IF(B758="","",SUMPRODUCT((Journaal!$H$5:$H$1000=$B758)*(Journaal!$G$5:$G$1000)))</f>
        <v/>
      </c>
      <c r="F758" s="47" t="str">
        <f t="shared" ca="1" si="48"/>
        <v/>
      </c>
      <c r="G758" s="47" t="str">
        <f t="shared" ca="1" si="49"/>
        <v/>
      </c>
      <c r="I758" s="22" t="e">
        <f ca="1">MATCH($K$2,OFFSET(Journaal!$H$5,I757,0,Journaal!$D$3,1),0)+I757</f>
        <v>#N/A</v>
      </c>
      <c r="J758" s="34" t="str">
        <f ca="1">IF(ISERROR($I758)=TRUE,"",OFFSET(Journaal!B$4,$I758,0))</f>
        <v/>
      </c>
      <c r="K758" s="32" t="str">
        <f ca="1">IF(ISERROR($I758)=TRUE,"",OFFSET(Journaal!C$4,$I758,0))</f>
        <v/>
      </c>
      <c r="L758" s="34" t="str">
        <f ca="1">IF(ISERROR($I758)=TRUE,"",OFFSET(Journaal!D$4,$I758,0))</f>
        <v/>
      </c>
      <c r="M758" s="34" t="str">
        <f ca="1">IF(ISERROR($I758)=TRUE,"",OFFSET(Journaal!E$4,$I758,0))</f>
        <v/>
      </c>
      <c r="N758" s="35" t="str">
        <f ca="1">IF(ISERROR($I758)=TRUE,"",OFFSET(Journaal!F$4,$I758,0))</f>
        <v/>
      </c>
      <c r="O758" s="35" t="str">
        <f ca="1">IF(ISERROR($I758)=TRUE,"",OFFSET(Journaal!G$4,$I758,0))</f>
        <v/>
      </c>
      <c r="P758" s="34" t="str">
        <f ca="1">IF(ISERROR($I758)=TRUE,"",IF(OFFSET(Journaal!I$4,$I758,0)=0,"",OFFSET(Journaal!I$4,$I758,0)))</f>
        <v/>
      </c>
    </row>
    <row r="759" spans="1:16" x14ac:dyDescent="0.25">
      <c r="A759" s="22">
        <f t="shared" si="47"/>
        <v>1300</v>
      </c>
      <c r="B759" s="34" t="str">
        <f t="shared" ca="1" si="46"/>
        <v/>
      </c>
      <c r="C759" s="93"/>
      <c r="D759" s="45" t="str">
        <f ca="1">IF(B759="","",SUMPRODUCT((Journaal!$H$5:$H$1000=$B759)*(Journaal!$F$5:$F$1000)))</f>
        <v/>
      </c>
      <c r="E759" s="45" t="str">
        <f ca="1">IF(B759="","",SUMPRODUCT((Journaal!$H$5:$H$1000=$B759)*(Journaal!$G$5:$G$1000)))</f>
        <v/>
      </c>
      <c r="F759" s="47" t="str">
        <f t="shared" ca="1" si="48"/>
        <v/>
      </c>
      <c r="G759" s="47" t="str">
        <f t="shared" ca="1" si="49"/>
        <v/>
      </c>
      <c r="I759" s="22" t="e">
        <f ca="1">MATCH($K$2,OFFSET(Journaal!$H$5,I758,0,Journaal!$D$3,1),0)+I758</f>
        <v>#N/A</v>
      </c>
      <c r="J759" s="34" t="str">
        <f ca="1">IF(ISERROR($I759)=TRUE,"",OFFSET(Journaal!B$4,$I759,0))</f>
        <v/>
      </c>
      <c r="K759" s="32" t="str">
        <f ca="1">IF(ISERROR($I759)=TRUE,"",OFFSET(Journaal!C$4,$I759,0))</f>
        <v/>
      </c>
      <c r="L759" s="34" t="str">
        <f ca="1">IF(ISERROR($I759)=TRUE,"",OFFSET(Journaal!D$4,$I759,0))</f>
        <v/>
      </c>
      <c r="M759" s="34" t="str">
        <f ca="1">IF(ISERROR($I759)=TRUE,"",OFFSET(Journaal!E$4,$I759,0))</f>
        <v/>
      </c>
      <c r="N759" s="35" t="str">
        <f ca="1">IF(ISERROR($I759)=TRUE,"",OFFSET(Journaal!F$4,$I759,0))</f>
        <v/>
      </c>
      <c r="O759" s="35" t="str">
        <f ca="1">IF(ISERROR($I759)=TRUE,"",OFFSET(Journaal!G$4,$I759,0))</f>
        <v/>
      </c>
      <c r="P759" s="34" t="str">
        <f ca="1">IF(ISERROR($I759)=TRUE,"",IF(OFFSET(Journaal!I$4,$I759,0)=0,"",OFFSET(Journaal!I$4,$I759,0)))</f>
        <v/>
      </c>
    </row>
    <row r="760" spans="1:16" x14ac:dyDescent="0.25">
      <c r="A760" s="22">
        <f t="shared" si="47"/>
        <v>1300</v>
      </c>
      <c r="B760" s="34" t="str">
        <f t="shared" ca="1" si="46"/>
        <v/>
      </c>
      <c r="C760" s="93"/>
      <c r="D760" s="45" t="str">
        <f ca="1">IF(B760="","",SUMPRODUCT((Journaal!$H$5:$H$1000=$B760)*(Journaal!$F$5:$F$1000)))</f>
        <v/>
      </c>
      <c r="E760" s="45" t="str">
        <f ca="1">IF(B760="","",SUMPRODUCT((Journaal!$H$5:$H$1000=$B760)*(Journaal!$G$5:$G$1000)))</f>
        <v/>
      </c>
      <c r="F760" s="47" t="str">
        <f t="shared" ca="1" si="48"/>
        <v/>
      </c>
      <c r="G760" s="47" t="str">
        <f t="shared" ca="1" si="49"/>
        <v/>
      </c>
      <c r="I760" s="22" t="e">
        <f ca="1">MATCH($K$2,OFFSET(Journaal!$H$5,I759,0,Journaal!$D$3,1),0)+I759</f>
        <v>#N/A</v>
      </c>
      <c r="J760" s="34" t="str">
        <f ca="1">IF(ISERROR($I760)=TRUE,"",OFFSET(Journaal!B$4,$I760,0))</f>
        <v/>
      </c>
      <c r="K760" s="32" t="str">
        <f ca="1">IF(ISERROR($I760)=TRUE,"",OFFSET(Journaal!C$4,$I760,0))</f>
        <v/>
      </c>
      <c r="L760" s="34" t="str">
        <f ca="1">IF(ISERROR($I760)=TRUE,"",OFFSET(Journaal!D$4,$I760,0))</f>
        <v/>
      </c>
      <c r="M760" s="34" t="str">
        <f ca="1">IF(ISERROR($I760)=TRUE,"",OFFSET(Journaal!E$4,$I760,0))</f>
        <v/>
      </c>
      <c r="N760" s="35" t="str">
        <f ca="1">IF(ISERROR($I760)=TRUE,"",OFFSET(Journaal!F$4,$I760,0))</f>
        <v/>
      </c>
      <c r="O760" s="35" t="str">
        <f ca="1">IF(ISERROR($I760)=TRUE,"",OFFSET(Journaal!G$4,$I760,0))</f>
        <v/>
      </c>
      <c r="P760" s="34" t="str">
        <f ca="1">IF(ISERROR($I760)=TRUE,"",IF(OFFSET(Journaal!I$4,$I760,0)=0,"",OFFSET(Journaal!I$4,$I760,0)))</f>
        <v/>
      </c>
    </row>
    <row r="761" spans="1:16" x14ac:dyDescent="0.25">
      <c r="A761" s="22">
        <f t="shared" si="47"/>
        <v>1300</v>
      </c>
      <c r="B761" s="34" t="str">
        <f t="shared" ca="1" si="46"/>
        <v/>
      </c>
      <c r="C761" s="93"/>
      <c r="D761" s="45" t="str">
        <f ca="1">IF(B761="","",SUMPRODUCT((Journaal!$H$5:$H$1000=$B761)*(Journaal!$F$5:$F$1000)))</f>
        <v/>
      </c>
      <c r="E761" s="45" t="str">
        <f ca="1">IF(B761="","",SUMPRODUCT((Journaal!$H$5:$H$1000=$B761)*(Journaal!$G$5:$G$1000)))</f>
        <v/>
      </c>
      <c r="F761" s="47" t="str">
        <f t="shared" ca="1" si="48"/>
        <v/>
      </c>
      <c r="G761" s="47" t="str">
        <f t="shared" ca="1" si="49"/>
        <v/>
      </c>
      <c r="I761" s="22" t="e">
        <f ca="1">MATCH($K$2,OFFSET(Journaal!$H$5,I760,0,Journaal!$D$3,1),0)+I760</f>
        <v>#N/A</v>
      </c>
      <c r="J761" s="34" t="str">
        <f ca="1">IF(ISERROR($I761)=TRUE,"",OFFSET(Journaal!B$4,$I761,0))</f>
        <v/>
      </c>
      <c r="K761" s="32" t="str">
        <f ca="1">IF(ISERROR($I761)=TRUE,"",OFFSET(Journaal!C$4,$I761,0))</f>
        <v/>
      </c>
      <c r="L761" s="34" t="str">
        <f ca="1">IF(ISERROR($I761)=TRUE,"",OFFSET(Journaal!D$4,$I761,0))</f>
        <v/>
      </c>
      <c r="M761" s="34" t="str">
        <f ca="1">IF(ISERROR($I761)=TRUE,"",OFFSET(Journaal!E$4,$I761,0))</f>
        <v/>
      </c>
      <c r="N761" s="35" t="str">
        <f ca="1">IF(ISERROR($I761)=TRUE,"",OFFSET(Journaal!F$4,$I761,0))</f>
        <v/>
      </c>
      <c r="O761" s="35" t="str">
        <f ca="1">IF(ISERROR($I761)=TRUE,"",OFFSET(Journaal!G$4,$I761,0))</f>
        <v/>
      </c>
      <c r="P761" s="34" t="str">
        <f ca="1">IF(ISERROR($I761)=TRUE,"",IF(OFFSET(Journaal!I$4,$I761,0)=0,"",OFFSET(Journaal!I$4,$I761,0)))</f>
        <v/>
      </c>
    </row>
    <row r="762" spans="1:16" x14ac:dyDescent="0.25">
      <c r="A762" s="22">
        <f t="shared" si="47"/>
        <v>1300</v>
      </c>
      <c r="B762" s="34" t="str">
        <f t="shared" ca="1" si="46"/>
        <v/>
      </c>
      <c r="C762" s="93"/>
      <c r="D762" s="45" t="str">
        <f ca="1">IF(B762="","",SUMPRODUCT((Journaal!$H$5:$H$1000=$B762)*(Journaal!$F$5:$F$1000)))</f>
        <v/>
      </c>
      <c r="E762" s="45" t="str">
        <f ca="1">IF(B762="","",SUMPRODUCT((Journaal!$H$5:$H$1000=$B762)*(Journaal!$G$5:$G$1000)))</f>
        <v/>
      </c>
      <c r="F762" s="47" t="str">
        <f t="shared" ca="1" si="48"/>
        <v/>
      </c>
      <c r="G762" s="47" t="str">
        <f t="shared" ca="1" si="49"/>
        <v/>
      </c>
      <c r="I762" s="22" t="e">
        <f ca="1">MATCH($K$2,OFFSET(Journaal!$H$5,I761,0,Journaal!$D$3,1),0)+I761</f>
        <v>#N/A</v>
      </c>
      <c r="J762" s="34" t="str">
        <f ca="1">IF(ISERROR($I762)=TRUE,"",OFFSET(Journaal!B$4,$I762,0))</f>
        <v/>
      </c>
      <c r="K762" s="32" t="str">
        <f ca="1">IF(ISERROR($I762)=TRUE,"",OFFSET(Journaal!C$4,$I762,0))</f>
        <v/>
      </c>
      <c r="L762" s="34" t="str">
        <f ca="1">IF(ISERROR($I762)=TRUE,"",OFFSET(Journaal!D$4,$I762,0))</f>
        <v/>
      </c>
      <c r="M762" s="34" t="str">
        <f ca="1">IF(ISERROR($I762)=TRUE,"",OFFSET(Journaal!E$4,$I762,0))</f>
        <v/>
      </c>
      <c r="N762" s="35" t="str">
        <f ca="1">IF(ISERROR($I762)=TRUE,"",OFFSET(Journaal!F$4,$I762,0))</f>
        <v/>
      </c>
      <c r="O762" s="35" t="str">
        <f ca="1">IF(ISERROR($I762)=TRUE,"",OFFSET(Journaal!G$4,$I762,0))</f>
        <v/>
      </c>
      <c r="P762" s="34" t="str">
        <f ca="1">IF(ISERROR($I762)=TRUE,"",IF(OFFSET(Journaal!I$4,$I762,0)=0,"",OFFSET(Journaal!I$4,$I762,0)))</f>
        <v/>
      </c>
    </row>
    <row r="763" spans="1:16" x14ac:dyDescent="0.25">
      <c r="A763" s="22">
        <f t="shared" si="47"/>
        <v>1300</v>
      </c>
      <c r="B763" s="34" t="str">
        <f t="shared" ca="1" si="46"/>
        <v/>
      </c>
      <c r="C763" s="93"/>
      <c r="D763" s="45" t="str">
        <f ca="1">IF(B763="","",SUMPRODUCT((Journaal!$H$5:$H$1000=$B763)*(Journaal!$F$5:$F$1000)))</f>
        <v/>
      </c>
      <c r="E763" s="45" t="str">
        <f ca="1">IF(B763="","",SUMPRODUCT((Journaal!$H$5:$H$1000=$B763)*(Journaal!$G$5:$G$1000)))</f>
        <v/>
      </c>
      <c r="F763" s="47" t="str">
        <f t="shared" ca="1" si="48"/>
        <v/>
      </c>
      <c r="G763" s="47" t="str">
        <f t="shared" ca="1" si="49"/>
        <v/>
      </c>
      <c r="I763" s="22" t="e">
        <f ca="1">MATCH($K$2,OFFSET(Journaal!$H$5,I762,0,Journaal!$D$3,1),0)+I762</f>
        <v>#N/A</v>
      </c>
      <c r="J763" s="34" t="str">
        <f ca="1">IF(ISERROR($I763)=TRUE,"",OFFSET(Journaal!B$4,$I763,0))</f>
        <v/>
      </c>
      <c r="K763" s="32" t="str">
        <f ca="1">IF(ISERROR($I763)=TRUE,"",OFFSET(Journaal!C$4,$I763,0))</f>
        <v/>
      </c>
      <c r="L763" s="34" t="str">
        <f ca="1">IF(ISERROR($I763)=TRUE,"",OFFSET(Journaal!D$4,$I763,0))</f>
        <v/>
      </c>
      <c r="M763" s="34" t="str">
        <f ca="1">IF(ISERROR($I763)=TRUE,"",OFFSET(Journaal!E$4,$I763,0))</f>
        <v/>
      </c>
      <c r="N763" s="35" t="str">
        <f ca="1">IF(ISERROR($I763)=TRUE,"",OFFSET(Journaal!F$4,$I763,0))</f>
        <v/>
      </c>
      <c r="O763" s="35" t="str">
        <f ca="1">IF(ISERROR($I763)=TRUE,"",OFFSET(Journaal!G$4,$I763,0))</f>
        <v/>
      </c>
      <c r="P763" s="34" t="str">
        <f ca="1">IF(ISERROR($I763)=TRUE,"",IF(OFFSET(Journaal!I$4,$I763,0)=0,"",OFFSET(Journaal!I$4,$I763,0)))</f>
        <v/>
      </c>
    </row>
    <row r="764" spans="1:16" x14ac:dyDescent="0.25">
      <c r="A764" s="22">
        <f t="shared" si="47"/>
        <v>1300</v>
      </c>
      <c r="B764" s="34" t="str">
        <f t="shared" ca="1" si="46"/>
        <v/>
      </c>
      <c r="C764" s="93"/>
      <c r="D764" s="45" t="str">
        <f ca="1">IF(B764="","",SUMPRODUCT((Journaal!$H$5:$H$1000=$B764)*(Journaal!$F$5:$F$1000)))</f>
        <v/>
      </c>
      <c r="E764" s="45" t="str">
        <f ca="1">IF(B764="","",SUMPRODUCT((Journaal!$H$5:$H$1000=$B764)*(Journaal!$G$5:$G$1000)))</f>
        <v/>
      </c>
      <c r="F764" s="47" t="str">
        <f t="shared" ca="1" si="48"/>
        <v/>
      </c>
      <c r="G764" s="47" t="str">
        <f t="shared" ca="1" si="49"/>
        <v/>
      </c>
      <c r="I764" s="22" t="e">
        <f ca="1">MATCH($K$2,OFFSET(Journaal!$H$5,I763,0,Journaal!$D$3,1),0)+I763</f>
        <v>#N/A</v>
      </c>
      <c r="J764" s="34" t="str">
        <f ca="1">IF(ISERROR($I764)=TRUE,"",OFFSET(Journaal!B$4,$I764,0))</f>
        <v/>
      </c>
      <c r="K764" s="32" t="str">
        <f ca="1">IF(ISERROR($I764)=TRUE,"",OFFSET(Journaal!C$4,$I764,0))</f>
        <v/>
      </c>
      <c r="L764" s="34" t="str">
        <f ca="1">IF(ISERROR($I764)=TRUE,"",OFFSET(Journaal!D$4,$I764,0))</f>
        <v/>
      </c>
      <c r="M764" s="34" t="str">
        <f ca="1">IF(ISERROR($I764)=TRUE,"",OFFSET(Journaal!E$4,$I764,0))</f>
        <v/>
      </c>
      <c r="N764" s="35" t="str">
        <f ca="1">IF(ISERROR($I764)=TRUE,"",OFFSET(Journaal!F$4,$I764,0))</f>
        <v/>
      </c>
      <c r="O764" s="35" t="str">
        <f ca="1">IF(ISERROR($I764)=TRUE,"",OFFSET(Journaal!G$4,$I764,0))</f>
        <v/>
      </c>
      <c r="P764" s="34" t="str">
        <f ca="1">IF(ISERROR($I764)=TRUE,"",IF(OFFSET(Journaal!I$4,$I764,0)=0,"",OFFSET(Journaal!I$4,$I764,0)))</f>
        <v/>
      </c>
    </row>
    <row r="765" spans="1:16" x14ac:dyDescent="0.25">
      <c r="A765" s="22">
        <f t="shared" si="47"/>
        <v>1300</v>
      </c>
      <c r="B765" s="34" t="str">
        <f t="shared" ca="1" si="46"/>
        <v/>
      </c>
      <c r="C765" s="93"/>
      <c r="D765" s="45" t="str">
        <f ca="1">IF(B765="","",SUMPRODUCT((Journaal!$H$5:$H$1000=$B765)*(Journaal!$F$5:$F$1000)))</f>
        <v/>
      </c>
      <c r="E765" s="45" t="str">
        <f ca="1">IF(B765="","",SUMPRODUCT((Journaal!$H$5:$H$1000=$B765)*(Journaal!$G$5:$G$1000)))</f>
        <v/>
      </c>
      <c r="F765" s="47" t="str">
        <f t="shared" ca="1" si="48"/>
        <v/>
      </c>
      <c r="G765" s="47" t="str">
        <f t="shared" ca="1" si="49"/>
        <v/>
      </c>
      <c r="I765" s="22" t="e">
        <f ca="1">MATCH($K$2,OFFSET(Journaal!$H$5,I764,0,Journaal!$D$3,1),0)+I764</f>
        <v>#N/A</v>
      </c>
      <c r="J765" s="34" t="str">
        <f ca="1">IF(ISERROR($I765)=TRUE,"",OFFSET(Journaal!B$4,$I765,0))</f>
        <v/>
      </c>
      <c r="K765" s="32" t="str">
        <f ca="1">IF(ISERROR($I765)=TRUE,"",OFFSET(Journaal!C$4,$I765,0))</f>
        <v/>
      </c>
      <c r="L765" s="34" t="str">
        <f ca="1">IF(ISERROR($I765)=TRUE,"",OFFSET(Journaal!D$4,$I765,0))</f>
        <v/>
      </c>
      <c r="M765" s="34" t="str">
        <f ca="1">IF(ISERROR($I765)=TRUE,"",OFFSET(Journaal!E$4,$I765,0))</f>
        <v/>
      </c>
      <c r="N765" s="35" t="str">
        <f ca="1">IF(ISERROR($I765)=TRUE,"",OFFSET(Journaal!F$4,$I765,0))</f>
        <v/>
      </c>
      <c r="O765" s="35" t="str">
        <f ca="1">IF(ISERROR($I765)=TRUE,"",OFFSET(Journaal!G$4,$I765,0))</f>
        <v/>
      </c>
      <c r="P765" s="34" t="str">
        <f ca="1">IF(ISERROR($I765)=TRUE,"",IF(OFFSET(Journaal!I$4,$I765,0)=0,"",OFFSET(Journaal!I$4,$I765,0)))</f>
        <v/>
      </c>
    </row>
    <row r="766" spans="1:16" x14ac:dyDescent="0.25">
      <c r="A766" s="22">
        <f t="shared" si="47"/>
        <v>1300</v>
      </c>
      <c r="B766" s="34" t="str">
        <f t="shared" ca="1" si="46"/>
        <v/>
      </c>
      <c r="C766" s="93"/>
      <c r="D766" s="45" t="str">
        <f ca="1">IF(B766="","",SUMPRODUCT((Journaal!$H$5:$H$1000=$B766)*(Journaal!$F$5:$F$1000)))</f>
        <v/>
      </c>
      <c r="E766" s="45" t="str">
        <f ca="1">IF(B766="","",SUMPRODUCT((Journaal!$H$5:$H$1000=$B766)*(Journaal!$G$5:$G$1000)))</f>
        <v/>
      </c>
      <c r="F766" s="47" t="str">
        <f t="shared" ca="1" si="48"/>
        <v/>
      </c>
      <c r="G766" s="47" t="str">
        <f t="shared" ca="1" si="49"/>
        <v/>
      </c>
      <c r="I766" s="22" t="e">
        <f ca="1">MATCH($K$2,OFFSET(Journaal!$H$5,I765,0,Journaal!$D$3,1),0)+I765</f>
        <v>#N/A</v>
      </c>
      <c r="J766" s="34" t="str">
        <f ca="1">IF(ISERROR($I766)=TRUE,"",OFFSET(Journaal!B$4,$I766,0))</f>
        <v/>
      </c>
      <c r="K766" s="32" t="str">
        <f ca="1">IF(ISERROR($I766)=TRUE,"",OFFSET(Journaal!C$4,$I766,0))</f>
        <v/>
      </c>
      <c r="L766" s="34" t="str">
        <f ca="1">IF(ISERROR($I766)=TRUE,"",OFFSET(Journaal!D$4,$I766,0))</f>
        <v/>
      </c>
      <c r="M766" s="34" t="str">
        <f ca="1">IF(ISERROR($I766)=TRUE,"",OFFSET(Journaal!E$4,$I766,0))</f>
        <v/>
      </c>
      <c r="N766" s="35" t="str">
        <f ca="1">IF(ISERROR($I766)=TRUE,"",OFFSET(Journaal!F$4,$I766,0))</f>
        <v/>
      </c>
      <c r="O766" s="35" t="str">
        <f ca="1">IF(ISERROR($I766)=TRUE,"",OFFSET(Journaal!G$4,$I766,0))</f>
        <v/>
      </c>
      <c r="P766" s="34" t="str">
        <f ca="1">IF(ISERROR($I766)=TRUE,"",IF(OFFSET(Journaal!I$4,$I766,0)=0,"",OFFSET(Journaal!I$4,$I766,0)))</f>
        <v/>
      </c>
    </row>
    <row r="767" spans="1:16" x14ac:dyDescent="0.25">
      <c r="A767" s="22">
        <f t="shared" si="47"/>
        <v>1300</v>
      </c>
      <c r="B767" s="34" t="str">
        <f t="shared" ca="1" si="46"/>
        <v/>
      </c>
      <c r="C767" s="93"/>
      <c r="D767" s="45" t="str">
        <f ca="1">IF(B767="","",SUMPRODUCT((Journaal!$H$5:$H$1000=$B767)*(Journaal!$F$5:$F$1000)))</f>
        <v/>
      </c>
      <c r="E767" s="45" t="str">
        <f ca="1">IF(B767="","",SUMPRODUCT((Journaal!$H$5:$H$1000=$B767)*(Journaal!$G$5:$G$1000)))</f>
        <v/>
      </c>
      <c r="F767" s="47" t="str">
        <f t="shared" ca="1" si="48"/>
        <v/>
      </c>
      <c r="G767" s="47" t="str">
        <f t="shared" ca="1" si="49"/>
        <v/>
      </c>
      <c r="I767" s="22" t="e">
        <f ca="1">MATCH($K$2,OFFSET(Journaal!$H$5,I766,0,Journaal!$D$3,1),0)+I766</f>
        <v>#N/A</v>
      </c>
      <c r="J767" s="34" t="str">
        <f ca="1">IF(ISERROR($I767)=TRUE,"",OFFSET(Journaal!B$4,$I767,0))</f>
        <v/>
      </c>
      <c r="K767" s="32" t="str">
        <f ca="1">IF(ISERROR($I767)=TRUE,"",OFFSET(Journaal!C$4,$I767,0))</f>
        <v/>
      </c>
      <c r="L767" s="34" t="str">
        <f ca="1">IF(ISERROR($I767)=TRUE,"",OFFSET(Journaal!D$4,$I767,0))</f>
        <v/>
      </c>
      <c r="M767" s="34" t="str">
        <f ca="1">IF(ISERROR($I767)=TRUE,"",OFFSET(Journaal!E$4,$I767,0))</f>
        <v/>
      </c>
      <c r="N767" s="35" t="str">
        <f ca="1">IF(ISERROR($I767)=TRUE,"",OFFSET(Journaal!F$4,$I767,0))</f>
        <v/>
      </c>
      <c r="O767" s="35" t="str">
        <f ca="1">IF(ISERROR($I767)=TRUE,"",OFFSET(Journaal!G$4,$I767,0))</f>
        <v/>
      </c>
      <c r="P767" s="34" t="str">
        <f ca="1">IF(ISERROR($I767)=TRUE,"",IF(OFFSET(Journaal!I$4,$I767,0)=0,"",OFFSET(Journaal!I$4,$I767,0)))</f>
        <v/>
      </c>
    </row>
    <row r="768" spans="1:16" x14ac:dyDescent="0.25">
      <c r="A768" s="22">
        <f t="shared" si="47"/>
        <v>1300</v>
      </c>
      <c r="B768" s="34" t="str">
        <f t="shared" ca="1" si="46"/>
        <v/>
      </c>
      <c r="C768" s="93"/>
      <c r="D768" s="45" t="str">
        <f ca="1">IF(B768="","",SUMPRODUCT((Journaal!$H$5:$H$1000=$B768)*(Journaal!$F$5:$F$1000)))</f>
        <v/>
      </c>
      <c r="E768" s="45" t="str">
        <f ca="1">IF(B768="","",SUMPRODUCT((Journaal!$H$5:$H$1000=$B768)*(Journaal!$G$5:$G$1000)))</f>
        <v/>
      </c>
      <c r="F768" s="47" t="str">
        <f t="shared" ca="1" si="48"/>
        <v/>
      </c>
      <c r="G768" s="47" t="str">
        <f t="shared" ca="1" si="49"/>
        <v/>
      </c>
      <c r="I768" s="22" t="e">
        <f ca="1">MATCH($K$2,OFFSET(Journaal!$H$5,I767,0,Journaal!$D$3,1),0)+I767</f>
        <v>#N/A</v>
      </c>
      <c r="J768" s="34" t="str">
        <f ca="1">IF(ISERROR($I768)=TRUE,"",OFFSET(Journaal!B$4,$I768,0))</f>
        <v/>
      </c>
      <c r="K768" s="32" t="str">
        <f ca="1">IF(ISERROR($I768)=TRUE,"",OFFSET(Journaal!C$4,$I768,0))</f>
        <v/>
      </c>
      <c r="L768" s="34" t="str">
        <f ca="1">IF(ISERROR($I768)=TRUE,"",OFFSET(Journaal!D$4,$I768,0))</f>
        <v/>
      </c>
      <c r="M768" s="34" t="str">
        <f ca="1">IF(ISERROR($I768)=TRUE,"",OFFSET(Journaal!E$4,$I768,0))</f>
        <v/>
      </c>
      <c r="N768" s="35" t="str">
        <f ca="1">IF(ISERROR($I768)=TRUE,"",OFFSET(Journaal!F$4,$I768,0))</f>
        <v/>
      </c>
      <c r="O768" s="35" t="str">
        <f ca="1">IF(ISERROR($I768)=TRUE,"",OFFSET(Journaal!G$4,$I768,0))</f>
        <v/>
      </c>
      <c r="P768" s="34" t="str">
        <f ca="1">IF(ISERROR($I768)=TRUE,"",IF(OFFSET(Journaal!I$4,$I768,0)=0,"",OFFSET(Journaal!I$4,$I768,0)))</f>
        <v/>
      </c>
    </row>
    <row r="769" spans="1:16" x14ac:dyDescent="0.25">
      <c r="A769" s="22">
        <f t="shared" si="47"/>
        <v>1300</v>
      </c>
      <c r="B769" s="34" t="str">
        <f t="shared" ca="1" si="46"/>
        <v/>
      </c>
      <c r="C769" s="93"/>
      <c r="D769" s="45" t="str">
        <f ca="1">IF(B769="","",SUMPRODUCT((Journaal!$H$5:$H$1000=$B769)*(Journaal!$F$5:$F$1000)))</f>
        <v/>
      </c>
      <c r="E769" s="45" t="str">
        <f ca="1">IF(B769="","",SUMPRODUCT((Journaal!$H$5:$H$1000=$B769)*(Journaal!$G$5:$G$1000)))</f>
        <v/>
      </c>
      <c r="F769" s="47" t="str">
        <f t="shared" ca="1" si="48"/>
        <v/>
      </c>
      <c r="G769" s="47" t="str">
        <f t="shared" ca="1" si="49"/>
        <v/>
      </c>
      <c r="I769" s="22" t="e">
        <f ca="1">MATCH($K$2,OFFSET(Journaal!$H$5,I768,0,Journaal!$D$3,1),0)+I768</f>
        <v>#N/A</v>
      </c>
      <c r="J769" s="34" t="str">
        <f ca="1">IF(ISERROR($I769)=TRUE,"",OFFSET(Journaal!B$4,$I769,0))</f>
        <v/>
      </c>
      <c r="K769" s="32" t="str">
        <f ca="1">IF(ISERROR($I769)=TRUE,"",OFFSET(Journaal!C$4,$I769,0))</f>
        <v/>
      </c>
      <c r="L769" s="34" t="str">
        <f ca="1">IF(ISERROR($I769)=TRUE,"",OFFSET(Journaal!D$4,$I769,0))</f>
        <v/>
      </c>
      <c r="M769" s="34" t="str">
        <f ca="1">IF(ISERROR($I769)=TRUE,"",OFFSET(Journaal!E$4,$I769,0))</f>
        <v/>
      </c>
      <c r="N769" s="35" t="str">
        <f ca="1">IF(ISERROR($I769)=TRUE,"",OFFSET(Journaal!F$4,$I769,0))</f>
        <v/>
      </c>
      <c r="O769" s="35" t="str">
        <f ca="1">IF(ISERROR($I769)=TRUE,"",OFFSET(Journaal!G$4,$I769,0))</f>
        <v/>
      </c>
      <c r="P769" s="34" t="str">
        <f ca="1">IF(ISERROR($I769)=TRUE,"",IF(OFFSET(Journaal!I$4,$I769,0)=0,"",OFFSET(Journaal!I$4,$I769,0)))</f>
        <v/>
      </c>
    </row>
    <row r="770" spans="1:16" x14ac:dyDescent="0.25">
      <c r="A770" s="22">
        <f t="shared" si="47"/>
        <v>1300</v>
      </c>
      <c r="B770" s="34" t="str">
        <f t="shared" ca="1" si="46"/>
        <v/>
      </c>
      <c r="C770" s="93"/>
      <c r="D770" s="45" t="str">
        <f ca="1">IF(B770="","",SUMPRODUCT((Journaal!$H$5:$H$1000=$B770)*(Journaal!$F$5:$F$1000)))</f>
        <v/>
      </c>
      <c r="E770" s="45" t="str">
        <f ca="1">IF(B770="","",SUMPRODUCT((Journaal!$H$5:$H$1000=$B770)*(Journaal!$G$5:$G$1000)))</f>
        <v/>
      </c>
      <c r="F770" s="47" t="str">
        <f t="shared" ca="1" si="48"/>
        <v/>
      </c>
      <c r="G770" s="47" t="str">
        <f t="shared" ca="1" si="49"/>
        <v/>
      </c>
      <c r="I770" s="22" t="e">
        <f ca="1">MATCH($K$2,OFFSET(Journaal!$H$5,I769,0,Journaal!$D$3,1),0)+I769</f>
        <v>#N/A</v>
      </c>
      <c r="J770" s="34" t="str">
        <f ca="1">IF(ISERROR($I770)=TRUE,"",OFFSET(Journaal!B$4,$I770,0))</f>
        <v/>
      </c>
      <c r="K770" s="32" t="str">
        <f ca="1">IF(ISERROR($I770)=TRUE,"",OFFSET(Journaal!C$4,$I770,0))</f>
        <v/>
      </c>
      <c r="L770" s="34" t="str">
        <f ca="1">IF(ISERROR($I770)=TRUE,"",OFFSET(Journaal!D$4,$I770,0))</f>
        <v/>
      </c>
      <c r="M770" s="34" t="str">
        <f ca="1">IF(ISERROR($I770)=TRUE,"",OFFSET(Journaal!E$4,$I770,0))</f>
        <v/>
      </c>
      <c r="N770" s="35" t="str">
        <f ca="1">IF(ISERROR($I770)=TRUE,"",OFFSET(Journaal!F$4,$I770,0))</f>
        <v/>
      </c>
      <c r="O770" s="35" t="str">
        <f ca="1">IF(ISERROR($I770)=TRUE,"",OFFSET(Journaal!G$4,$I770,0))</f>
        <v/>
      </c>
      <c r="P770" s="34" t="str">
        <f ca="1">IF(ISERROR($I770)=TRUE,"",IF(OFFSET(Journaal!I$4,$I770,0)=0,"",OFFSET(Journaal!I$4,$I770,0)))</f>
        <v/>
      </c>
    </row>
    <row r="771" spans="1:16" x14ac:dyDescent="0.25">
      <c r="A771" s="22">
        <f t="shared" si="47"/>
        <v>1300</v>
      </c>
      <c r="B771" s="34" t="str">
        <f t="shared" ca="1" si="46"/>
        <v/>
      </c>
      <c r="C771" s="93"/>
      <c r="D771" s="45" t="str">
        <f ca="1">IF(B771="","",SUMPRODUCT((Journaal!$H$5:$H$1000=$B771)*(Journaal!$F$5:$F$1000)))</f>
        <v/>
      </c>
      <c r="E771" s="45" t="str">
        <f ca="1">IF(B771="","",SUMPRODUCT((Journaal!$H$5:$H$1000=$B771)*(Journaal!$G$5:$G$1000)))</f>
        <v/>
      </c>
      <c r="F771" s="47" t="str">
        <f t="shared" ca="1" si="48"/>
        <v/>
      </c>
      <c r="G771" s="47" t="str">
        <f t="shared" ca="1" si="49"/>
        <v/>
      </c>
      <c r="I771" s="22" t="e">
        <f ca="1">MATCH($K$2,OFFSET(Journaal!$H$5,I770,0,Journaal!$D$3,1),0)+I770</f>
        <v>#N/A</v>
      </c>
      <c r="J771" s="34" t="str">
        <f ca="1">IF(ISERROR($I771)=TRUE,"",OFFSET(Journaal!B$4,$I771,0))</f>
        <v/>
      </c>
      <c r="K771" s="32" t="str">
        <f ca="1">IF(ISERROR($I771)=TRUE,"",OFFSET(Journaal!C$4,$I771,0))</f>
        <v/>
      </c>
      <c r="L771" s="34" t="str">
        <f ca="1">IF(ISERROR($I771)=TRUE,"",OFFSET(Journaal!D$4,$I771,0))</f>
        <v/>
      </c>
      <c r="M771" s="34" t="str">
        <f ca="1">IF(ISERROR($I771)=TRUE,"",OFFSET(Journaal!E$4,$I771,0))</f>
        <v/>
      </c>
      <c r="N771" s="35" t="str">
        <f ca="1">IF(ISERROR($I771)=TRUE,"",OFFSET(Journaal!F$4,$I771,0))</f>
        <v/>
      </c>
      <c r="O771" s="35" t="str">
        <f ca="1">IF(ISERROR($I771)=TRUE,"",OFFSET(Journaal!G$4,$I771,0))</f>
        <v/>
      </c>
      <c r="P771" s="34" t="str">
        <f ca="1">IF(ISERROR($I771)=TRUE,"",IF(OFFSET(Journaal!I$4,$I771,0)=0,"",OFFSET(Journaal!I$4,$I771,0)))</f>
        <v/>
      </c>
    </row>
    <row r="772" spans="1:16" x14ac:dyDescent="0.25">
      <c r="A772" s="22">
        <f t="shared" si="47"/>
        <v>1300</v>
      </c>
      <c r="B772" s="34" t="str">
        <f t="shared" ca="1" si="46"/>
        <v/>
      </c>
      <c r="C772" s="93"/>
      <c r="D772" s="45" t="str">
        <f ca="1">IF(B772="","",SUMPRODUCT((Journaal!$H$5:$H$1000=$B772)*(Journaal!$F$5:$F$1000)))</f>
        <v/>
      </c>
      <c r="E772" s="45" t="str">
        <f ca="1">IF(B772="","",SUMPRODUCT((Journaal!$H$5:$H$1000=$B772)*(Journaal!$G$5:$G$1000)))</f>
        <v/>
      </c>
      <c r="F772" s="47" t="str">
        <f t="shared" ca="1" si="48"/>
        <v/>
      </c>
      <c r="G772" s="47" t="str">
        <f t="shared" ca="1" si="49"/>
        <v/>
      </c>
      <c r="I772" s="22" t="e">
        <f ca="1">MATCH($K$2,OFFSET(Journaal!$H$5,I771,0,Journaal!$D$3,1),0)+I771</f>
        <v>#N/A</v>
      </c>
      <c r="J772" s="34" t="str">
        <f ca="1">IF(ISERROR($I772)=TRUE,"",OFFSET(Journaal!B$4,$I772,0))</f>
        <v/>
      </c>
      <c r="K772" s="32" t="str">
        <f ca="1">IF(ISERROR($I772)=TRUE,"",OFFSET(Journaal!C$4,$I772,0))</f>
        <v/>
      </c>
      <c r="L772" s="34" t="str">
        <f ca="1">IF(ISERROR($I772)=TRUE,"",OFFSET(Journaal!D$4,$I772,0))</f>
        <v/>
      </c>
      <c r="M772" s="34" t="str">
        <f ca="1">IF(ISERROR($I772)=TRUE,"",OFFSET(Journaal!E$4,$I772,0))</f>
        <v/>
      </c>
      <c r="N772" s="35" t="str">
        <f ca="1">IF(ISERROR($I772)=TRUE,"",OFFSET(Journaal!F$4,$I772,0))</f>
        <v/>
      </c>
      <c r="O772" s="35" t="str">
        <f ca="1">IF(ISERROR($I772)=TRUE,"",OFFSET(Journaal!G$4,$I772,0))</f>
        <v/>
      </c>
      <c r="P772" s="34" t="str">
        <f ca="1">IF(ISERROR($I772)=TRUE,"",IF(OFFSET(Journaal!I$4,$I772,0)=0,"",OFFSET(Journaal!I$4,$I772,0)))</f>
        <v/>
      </c>
    </row>
    <row r="773" spans="1:16" x14ac:dyDescent="0.25">
      <c r="A773" s="22">
        <f t="shared" si="47"/>
        <v>1300</v>
      </c>
      <c r="B773" s="34" t="str">
        <f t="shared" ref="B773:B836" ca="1" si="50">IF(OFFSET(Debtors,ROW()-5,0,1,1)&lt;&gt;"",OFFSET(Debtors,ROW()-5,0,1,1),"")</f>
        <v/>
      </c>
      <c r="C773" s="93"/>
      <c r="D773" s="45" t="str">
        <f ca="1">IF(B773="","",SUMPRODUCT((Journaal!$H$5:$H$1000=$B773)*(Journaal!$F$5:$F$1000)))</f>
        <v/>
      </c>
      <c r="E773" s="45" t="str">
        <f ca="1">IF(B773="","",SUMPRODUCT((Journaal!$H$5:$H$1000=$B773)*(Journaal!$G$5:$G$1000)))</f>
        <v/>
      </c>
      <c r="F773" s="47" t="str">
        <f t="shared" ca="1" si="48"/>
        <v/>
      </c>
      <c r="G773" s="47" t="str">
        <f t="shared" ca="1" si="49"/>
        <v/>
      </c>
      <c r="I773" s="22" t="e">
        <f ca="1">MATCH($K$2,OFFSET(Journaal!$H$5,I772,0,Journaal!$D$3,1),0)+I772</f>
        <v>#N/A</v>
      </c>
      <c r="J773" s="34" t="str">
        <f ca="1">IF(ISERROR($I773)=TRUE,"",OFFSET(Journaal!B$4,$I773,0))</f>
        <v/>
      </c>
      <c r="K773" s="32" t="str">
        <f ca="1">IF(ISERROR($I773)=TRUE,"",OFFSET(Journaal!C$4,$I773,0))</f>
        <v/>
      </c>
      <c r="L773" s="34" t="str">
        <f ca="1">IF(ISERROR($I773)=TRUE,"",OFFSET(Journaal!D$4,$I773,0))</f>
        <v/>
      </c>
      <c r="M773" s="34" t="str">
        <f ca="1">IF(ISERROR($I773)=TRUE,"",OFFSET(Journaal!E$4,$I773,0))</f>
        <v/>
      </c>
      <c r="N773" s="35" t="str">
        <f ca="1">IF(ISERROR($I773)=TRUE,"",OFFSET(Journaal!F$4,$I773,0))</f>
        <v/>
      </c>
      <c r="O773" s="35" t="str">
        <f ca="1">IF(ISERROR($I773)=TRUE,"",OFFSET(Journaal!G$4,$I773,0))</f>
        <v/>
      </c>
      <c r="P773" s="34" t="str">
        <f ca="1">IF(ISERROR($I773)=TRUE,"",IF(OFFSET(Journaal!I$4,$I773,0)=0,"",OFFSET(Journaal!I$4,$I773,0)))</f>
        <v/>
      </c>
    </row>
    <row r="774" spans="1:16" x14ac:dyDescent="0.25">
      <c r="A774" s="22">
        <f t="shared" ref="A774:A837" si="51">A773</f>
        <v>1300</v>
      </c>
      <c r="B774" s="34" t="str">
        <f t="shared" ca="1" si="50"/>
        <v/>
      </c>
      <c r="C774" s="93"/>
      <c r="D774" s="45" t="str">
        <f ca="1">IF(B774="","",SUMPRODUCT((Journaal!$H$5:$H$1000=$B774)*(Journaal!$F$5:$F$1000)))</f>
        <v/>
      </c>
      <c r="E774" s="45" t="str">
        <f ca="1">IF(B774="","",SUMPRODUCT((Journaal!$H$5:$H$1000=$B774)*(Journaal!$G$5:$G$1000)))</f>
        <v/>
      </c>
      <c r="F774" s="47" t="str">
        <f t="shared" ref="F774:F837" ca="1" si="52">IF(B774&lt;&gt;"",D774-E774,"")</f>
        <v/>
      </c>
      <c r="G774" s="47" t="str">
        <f t="shared" ref="G774:G837" ca="1" si="53">IF(B774="","",C774+F774)</f>
        <v/>
      </c>
      <c r="I774" s="22" t="e">
        <f ca="1">MATCH($K$2,OFFSET(Journaal!$H$5,I773,0,Journaal!$D$3,1),0)+I773</f>
        <v>#N/A</v>
      </c>
      <c r="J774" s="34" t="str">
        <f ca="1">IF(ISERROR($I774)=TRUE,"",OFFSET(Journaal!B$4,$I774,0))</f>
        <v/>
      </c>
      <c r="K774" s="32" t="str">
        <f ca="1">IF(ISERROR($I774)=TRUE,"",OFFSET(Journaal!C$4,$I774,0))</f>
        <v/>
      </c>
      <c r="L774" s="34" t="str">
        <f ca="1">IF(ISERROR($I774)=TRUE,"",OFFSET(Journaal!D$4,$I774,0))</f>
        <v/>
      </c>
      <c r="M774" s="34" t="str">
        <f ca="1">IF(ISERROR($I774)=TRUE,"",OFFSET(Journaal!E$4,$I774,0))</f>
        <v/>
      </c>
      <c r="N774" s="35" t="str">
        <f ca="1">IF(ISERROR($I774)=TRUE,"",OFFSET(Journaal!F$4,$I774,0))</f>
        <v/>
      </c>
      <c r="O774" s="35" t="str">
        <f ca="1">IF(ISERROR($I774)=TRUE,"",OFFSET(Journaal!G$4,$I774,0))</f>
        <v/>
      </c>
      <c r="P774" s="34" t="str">
        <f ca="1">IF(ISERROR($I774)=TRUE,"",IF(OFFSET(Journaal!I$4,$I774,0)=0,"",OFFSET(Journaal!I$4,$I774,0)))</f>
        <v/>
      </c>
    </row>
    <row r="775" spans="1:16" x14ac:dyDescent="0.25">
      <c r="A775" s="22">
        <f t="shared" si="51"/>
        <v>1300</v>
      </c>
      <c r="B775" s="34" t="str">
        <f t="shared" ca="1" si="50"/>
        <v/>
      </c>
      <c r="C775" s="93"/>
      <c r="D775" s="45" t="str">
        <f ca="1">IF(B775="","",SUMPRODUCT((Journaal!$H$5:$H$1000=$B775)*(Journaal!$F$5:$F$1000)))</f>
        <v/>
      </c>
      <c r="E775" s="45" t="str">
        <f ca="1">IF(B775="","",SUMPRODUCT((Journaal!$H$5:$H$1000=$B775)*(Journaal!$G$5:$G$1000)))</f>
        <v/>
      </c>
      <c r="F775" s="47" t="str">
        <f t="shared" ca="1" si="52"/>
        <v/>
      </c>
      <c r="G775" s="47" t="str">
        <f t="shared" ca="1" si="53"/>
        <v/>
      </c>
      <c r="I775" s="22" t="e">
        <f ca="1">MATCH($K$2,OFFSET(Journaal!$H$5,I774,0,Journaal!$D$3,1),0)+I774</f>
        <v>#N/A</v>
      </c>
      <c r="J775" s="34" t="str">
        <f ca="1">IF(ISERROR($I775)=TRUE,"",OFFSET(Journaal!B$4,$I775,0))</f>
        <v/>
      </c>
      <c r="K775" s="32" t="str">
        <f ca="1">IF(ISERROR($I775)=TRUE,"",OFFSET(Journaal!C$4,$I775,0))</f>
        <v/>
      </c>
      <c r="L775" s="34" t="str">
        <f ca="1">IF(ISERROR($I775)=TRUE,"",OFFSET(Journaal!D$4,$I775,0))</f>
        <v/>
      </c>
      <c r="M775" s="34" t="str">
        <f ca="1">IF(ISERROR($I775)=TRUE,"",OFFSET(Journaal!E$4,$I775,0))</f>
        <v/>
      </c>
      <c r="N775" s="35" t="str">
        <f ca="1">IF(ISERROR($I775)=TRUE,"",OFFSET(Journaal!F$4,$I775,0))</f>
        <v/>
      </c>
      <c r="O775" s="35" t="str">
        <f ca="1">IF(ISERROR($I775)=TRUE,"",OFFSET(Journaal!G$4,$I775,0))</f>
        <v/>
      </c>
      <c r="P775" s="34" t="str">
        <f ca="1">IF(ISERROR($I775)=TRUE,"",IF(OFFSET(Journaal!I$4,$I775,0)=0,"",OFFSET(Journaal!I$4,$I775,0)))</f>
        <v/>
      </c>
    </row>
    <row r="776" spans="1:16" x14ac:dyDescent="0.25">
      <c r="A776" s="22">
        <f t="shared" si="51"/>
        <v>1300</v>
      </c>
      <c r="B776" s="34" t="str">
        <f t="shared" ca="1" si="50"/>
        <v/>
      </c>
      <c r="C776" s="93"/>
      <c r="D776" s="45" t="str">
        <f ca="1">IF(B776="","",SUMPRODUCT((Journaal!$H$5:$H$1000=$B776)*(Journaal!$F$5:$F$1000)))</f>
        <v/>
      </c>
      <c r="E776" s="45" t="str">
        <f ca="1">IF(B776="","",SUMPRODUCT((Journaal!$H$5:$H$1000=$B776)*(Journaal!$G$5:$G$1000)))</f>
        <v/>
      </c>
      <c r="F776" s="47" t="str">
        <f t="shared" ca="1" si="52"/>
        <v/>
      </c>
      <c r="G776" s="47" t="str">
        <f t="shared" ca="1" si="53"/>
        <v/>
      </c>
      <c r="I776" s="22" t="e">
        <f ca="1">MATCH($K$2,OFFSET(Journaal!$H$5,I775,0,Journaal!$D$3,1),0)+I775</f>
        <v>#N/A</v>
      </c>
      <c r="J776" s="34" t="str">
        <f ca="1">IF(ISERROR($I776)=TRUE,"",OFFSET(Journaal!B$4,$I776,0))</f>
        <v/>
      </c>
      <c r="K776" s="32" t="str">
        <f ca="1">IF(ISERROR($I776)=TRUE,"",OFFSET(Journaal!C$4,$I776,0))</f>
        <v/>
      </c>
      <c r="L776" s="34" t="str">
        <f ca="1">IF(ISERROR($I776)=TRUE,"",OFFSET(Journaal!D$4,$I776,0))</f>
        <v/>
      </c>
      <c r="M776" s="34" t="str">
        <f ca="1">IF(ISERROR($I776)=TRUE,"",OFFSET(Journaal!E$4,$I776,0))</f>
        <v/>
      </c>
      <c r="N776" s="35" t="str">
        <f ca="1">IF(ISERROR($I776)=TRUE,"",OFFSET(Journaal!F$4,$I776,0))</f>
        <v/>
      </c>
      <c r="O776" s="35" t="str">
        <f ca="1">IF(ISERROR($I776)=TRUE,"",OFFSET(Journaal!G$4,$I776,0))</f>
        <v/>
      </c>
      <c r="P776" s="34" t="str">
        <f ca="1">IF(ISERROR($I776)=TRUE,"",IF(OFFSET(Journaal!I$4,$I776,0)=0,"",OFFSET(Journaal!I$4,$I776,0)))</f>
        <v/>
      </c>
    </row>
    <row r="777" spans="1:16" x14ac:dyDescent="0.25">
      <c r="A777" s="22">
        <f t="shared" si="51"/>
        <v>1300</v>
      </c>
      <c r="B777" s="34" t="str">
        <f t="shared" ca="1" si="50"/>
        <v/>
      </c>
      <c r="C777" s="93"/>
      <c r="D777" s="45" t="str">
        <f ca="1">IF(B777="","",SUMPRODUCT((Journaal!$H$5:$H$1000=$B777)*(Journaal!$F$5:$F$1000)))</f>
        <v/>
      </c>
      <c r="E777" s="45" t="str">
        <f ca="1">IF(B777="","",SUMPRODUCT((Journaal!$H$5:$H$1000=$B777)*(Journaal!$G$5:$G$1000)))</f>
        <v/>
      </c>
      <c r="F777" s="47" t="str">
        <f t="shared" ca="1" si="52"/>
        <v/>
      </c>
      <c r="G777" s="47" t="str">
        <f t="shared" ca="1" si="53"/>
        <v/>
      </c>
      <c r="I777" s="22" t="e">
        <f ca="1">MATCH($K$2,OFFSET(Journaal!$H$5,I776,0,Journaal!$D$3,1),0)+I776</f>
        <v>#N/A</v>
      </c>
      <c r="J777" s="34" t="str">
        <f ca="1">IF(ISERROR($I777)=TRUE,"",OFFSET(Journaal!B$4,$I777,0))</f>
        <v/>
      </c>
      <c r="K777" s="32" t="str">
        <f ca="1">IF(ISERROR($I777)=TRUE,"",OFFSET(Journaal!C$4,$I777,0))</f>
        <v/>
      </c>
      <c r="L777" s="34" t="str">
        <f ca="1">IF(ISERROR($I777)=TRUE,"",OFFSET(Journaal!D$4,$I777,0))</f>
        <v/>
      </c>
      <c r="M777" s="34" t="str">
        <f ca="1">IF(ISERROR($I777)=TRUE,"",OFFSET(Journaal!E$4,$I777,0))</f>
        <v/>
      </c>
      <c r="N777" s="35" t="str">
        <f ca="1">IF(ISERROR($I777)=TRUE,"",OFFSET(Journaal!F$4,$I777,0))</f>
        <v/>
      </c>
      <c r="O777" s="35" t="str">
        <f ca="1">IF(ISERROR($I777)=TRUE,"",OFFSET(Journaal!G$4,$I777,0))</f>
        <v/>
      </c>
      <c r="P777" s="34" t="str">
        <f ca="1">IF(ISERROR($I777)=TRUE,"",IF(OFFSET(Journaal!I$4,$I777,0)=0,"",OFFSET(Journaal!I$4,$I777,0)))</f>
        <v/>
      </c>
    </row>
    <row r="778" spans="1:16" x14ac:dyDescent="0.25">
      <c r="A778" s="22">
        <f t="shared" si="51"/>
        <v>1300</v>
      </c>
      <c r="B778" s="34" t="str">
        <f t="shared" ca="1" si="50"/>
        <v/>
      </c>
      <c r="C778" s="93"/>
      <c r="D778" s="45" t="str">
        <f ca="1">IF(B778="","",SUMPRODUCT((Journaal!$H$5:$H$1000=$B778)*(Journaal!$F$5:$F$1000)))</f>
        <v/>
      </c>
      <c r="E778" s="45" t="str">
        <f ca="1">IF(B778="","",SUMPRODUCT((Journaal!$H$5:$H$1000=$B778)*(Journaal!$G$5:$G$1000)))</f>
        <v/>
      </c>
      <c r="F778" s="47" t="str">
        <f t="shared" ca="1" si="52"/>
        <v/>
      </c>
      <c r="G778" s="47" t="str">
        <f t="shared" ca="1" si="53"/>
        <v/>
      </c>
      <c r="I778" s="22" t="e">
        <f ca="1">MATCH($K$2,OFFSET(Journaal!$H$5,I777,0,Journaal!$D$3,1),0)+I777</f>
        <v>#N/A</v>
      </c>
      <c r="J778" s="34" t="str">
        <f ca="1">IF(ISERROR($I778)=TRUE,"",OFFSET(Journaal!B$4,$I778,0))</f>
        <v/>
      </c>
      <c r="K778" s="32" t="str">
        <f ca="1">IF(ISERROR($I778)=TRUE,"",OFFSET(Journaal!C$4,$I778,0))</f>
        <v/>
      </c>
      <c r="L778" s="34" t="str">
        <f ca="1">IF(ISERROR($I778)=TRUE,"",OFFSET(Journaal!D$4,$I778,0))</f>
        <v/>
      </c>
      <c r="M778" s="34" t="str">
        <f ca="1">IF(ISERROR($I778)=TRUE,"",OFFSET(Journaal!E$4,$I778,0))</f>
        <v/>
      </c>
      <c r="N778" s="35" t="str">
        <f ca="1">IF(ISERROR($I778)=TRUE,"",OFFSET(Journaal!F$4,$I778,0))</f>
        <v/>
      </c>
      <c r="O778" s="35" t="str">
        <f ca="1">IF(ISERROR($I778)=TRUE,"",OFFSET(Journaal!G$4,$I778,0))</f>
        <v/>
      </c>
      <c r="P778" s="34" t="str">
        <f ca="1">IF(ISERROR($I778)=TRUE,"",IF(OFFSET(Journaal!I$4,$I778,0)=0,"",OFFSET(Journaal!I$4,$I778,0)))</f>
        <v/>
      </c>
    </row>
    <row r="779" spans="1:16" x14ac:dyDescent="0.25">
      <c r="A779" s="22">
        <f t="shared" si="51"/>
        <v>1300</v>
      </c>
      <c r="B779" s="34" t="str">
        <f t="shared" ca="1" si="50"/>
        <v/>
      </c>
      <c r="C779" s="93"/>
      <c r="D779" s="45" t="str">
        <f ca="1">IF(B779="","",SUMPRODUCT((Journaal!$H$5:$H$1000=$B779)*(Journaal!$F$5:$F$1000)))</f>
        <v/>
      </c>
      <c r="E779" s="45" t="str">
        <f ca="1">IF(B779="","",SUMPRODUCT((Journaal!$H$5:$H$1000=$B779)*(Journaal!$G$5:$G$1000)))</f>
        <v/>
      </c>
      <c r="F779" s="47" t="str">
        <f t="shared" ca="1" si="52"/>
        <v/>
      </c>
      <c r="G779" s="47" t="str">
        <f t="shared" ca="1" si="53"/>
        <v/>
      </c>
      <c r="I779" s="22" t="e">
        <f ca="1">MATCH($K$2,OFFSET(Journaal!$H$5,I778,0,Journaal!$D$3,1),0)+I778</f>
        <v>#N/A</v>
      </c>
      <c r="J779" s="34" t="str">
        <f ca="1">IF(ISERROR($I779)=TRUE,"",OFFSET(Journaal!B$4,$I779,0))</f>
        <v/>
      </c>
      <c r="K779" s="32" t="str">
        <f ca="1">IF(ISERROR($I779)=TRUE,"",OFFSET(Journaal!C$4,$I779,0))</f>
        <v/>
      </c>
      <c r="L779" s="34" t="str">
        <f ca="1">IF(ISERROR($I779)=TRUE,"",OFFSET(Journaal!D$4,$I779,0))</f>
        <v/>
      </c>
      <c r="M779" s="34" t="str">
        <f ca="1">IF(ISERROR($I779)=TRUE,"",OFFSET(Journaal!E$4,$I779,0))</f>
        <v/>
      </c>
      <c r="N779" s="35" t="str">
        <f ca="1">IF(ISERROR($I779)=TRUE,"",OFFSET(Journaal!F$4,$I779,0))</f>
        <v/>
      </c>
      <c r="O779" s="35" t="str">
        <f ca="1">IF(ISERROR($I779)=TRUE,"",OFFSET(Journaal!G$4,$I779,0))</f>
        <v/>
      </c>
      <c r="P779" s="34" t="str">
        <f ca="1">IF(ISERROR($I779)=TRUE,"",IF(OFFSET(Journaal!I$4,$I779,0)=0,"",OFFSET(Journaal!I$4,$I779,0)))</f>
        <v/>
      </c>
    </row>
    <row r="780" spans="1:16" x14ac:dyDescent="0.25">
      <c r="A780" s="22">
        <f t="shared" si="51"/>
        <v>1300</v>
      </c>
      <c r="B780" s="34" t="str">
        <f t="shared" ca="1" si="50"/>
        <v/>
      </c>
      <c r="C780" s="93"/>
      <c r="D780" s="45" t="str">
        <f ca="1">IF(B780="","",SUMPRODUCT((Journaal!$H$5:$H$1000=$B780)*(Journaal!$F$5:$F$1000)))</f>
        <v/>
      </c>
      <c r="E780" s="45" t="str">
        <f ca="1">IF(B780="","",SUMPRODUCT((Journaal!$H$5:$H$1000=$B780)*(Journaal!$G$5:$G$1000)))</f>
        <v/>
      </c>
      <c r="F780" s="47" t="str">
        <f t="shared" ca="1" si="52"/>
        <v/>
      </c>
      <c r="G780" s="47" t="str">
        <f t="shared" ca="1" si="53"/>
        <v/>
      </c>
      <c r="I780" s="22" t="e">
        <f ca="1">MATCH($K$2,OFFSET(Journaal!$H$5,I779,0,Journaal!$D$3,1),0)+I779</f>
        <v>#N/A</v>
      </c>
      <c r="J780" s="34" t="str">
        <f ca="1">IF(ISERROR($I780)=TRUE,"",OFFSET(Journaal!B$4,$I780,0))</f>
        <v/>
      </c>
      <c r="K780" s="32" t="str">
        <f ca="1">IF(ISERROR($I780)=TRUE,"",OFFSET(Journaal!C$4,$I780,0))</f>
        <v/>
      </c>
      <c r="L780" s="34" t="str">
        <f ca="1">IF(ISERROR($I780)=TRUE,"",OFFSET(Journaal!D$4,$I780,0))</f>
        <v/>
      </c>
      <c r="M780" s="34" t="str">
        <f ca="1">IF(ISERROR($I780)=TRUE,"",OFFSET(Journaal!E$4,$I780,0))</f>
        <v/>
      </c>
      <c r="N780" s="35" t="str">
        <f ca="1">IF(ISERROR($I780)=TRUE,"",OFFSET(Journaal!F$4,$I780,0))</f>
        <v/>
      </c>
      <c r="O780" s="35" t="str">
        <f ca="1">IF(ISERROR($I780)=TRUE,"",OFFSET(Journaal!G$4,$I780,0))</f>
        <v/>
      </c>
      <c r="P780" s="34" t="str">
        <f ca="1">IF(ISERROR($I780)=TRUE,"",IF(OFFSET(Journaal!I$4,$I780,0)=0,"",OFFSET(Journaal!I$4,$I780,0)))</f>
        <v/>
      </c>
    </row>
    <row r="781" spans="1:16" x14ac:dyDescent="0.25">
      <c r="A781" s="22">
        <f t="shared" si="51"/>
        <v>1300</v>
      </c>
      <c r="B781" s="34" t="str">
        <f t="shared" ca="1" si="50"/>
        <v/>
      </c>
      <c r="C781" s="93"/>
      <c r="D781" s="45" t="str">
        <f ca="1">IF(B781="","",SUMPRODUCT((Journaal!$H$5:$H$1000=$B781)*(Journaal!$F$5:$F$1000)))</f>
        <v/>
      </c>
      <c r="E781" s="45" t="str">
        <f ca="1">IF(B781="","",SUMPRODUCT((Journaal!$H$5:$H$1000=$B781)*(Journaal!$G$5:$G$1000)))</f>
        <v/>
      </c>
      <c r="F781" s="47" t="str">
        <f t="shared" ca="1" si="52"/>
        <v/>
      </c>
      <c r="G781" s="47" t="str">
        <f t="shared" ca="1" si="53"/>
        <v/>
      </c>
      <c r="I781" s="22" t="e">
        <f ca="1">MATCH($K$2,OFFSET(Journaal!$H$5,I780,0,Journaal!$D$3,1),0)+I780</f>
        <v>#N/A</v>
      </c>
      <c r="J781" s="34" t="str">
        <f ca="1">IF(ISERROR($I781)=TRUE,"",OFFSET(Journaal!B$4,$I781,0))</f>
        <v/>
      </c>
      <c r="K781" s="32" t="str">
        <f ca="1">IF(ISERROR($I781)=TRUE,"",OFFSET(Journaal!C$4,$I781,0))</f>
        <v/>
      </c>
      <c r="L781" s="34" t="str">
        <f ca="1">IF(ISERROR($I781)=TRUE,"",OFFSET(Journaal!D$4,$I781,0))</f>
        <v/>
      </c>
      <c r="M781" s="34" t="str">
        <f ca="1">IF(ISERROR($I781)=TRUE,"",OFFSET(Journaal!E$4,$I781,0))</f>
        <v/>
      </c>
      <c r="N781" s="35" t="str">
        <f ca="1">IF(ISERROR($I781)=TRUE,"",OFFSET(Journaal!F$4,$I781,0))</f>
        <v/>
      </c>
      <c r="O781" s="35" t="str">
        <f ca="1">IF(ISERROR($I781)=TRUE,"",OFFSET(Journaal!G$4,$I781,0))</f>
        <v/>
      </c>
      <c r="P781" s="34" t="str">
        <f ca="1">IF(ISERROR($I781)=TRUE,"",IF(OFFSET(Journaal!I$4,$I781,0)=0,"",OFFSET(Journaal!I$4,$I781,0)))</f>
        <v/>
      </c>
    </row>
    <row r="782" spans="1:16" x14ac:dyDescent="0.25">
      <c r="A782" s="22">
        <f t="shared" si="51"/>
        <v>1300</v>
      </c>
      <c r="B782" s="34" t="str">
        <f t="shared" ca="1" si="50"/>
        <v/>
      </c>
      <c r="C782" s="93"/>
      <c r="D782" s="45" t="str">
        <f ca="1">IF(B782="","",SUMPRODUCT((Journaal!$H$5:$H$1000=$B782)*(Journaal!$F$5:$F$1000)))</f>
        <v/>
      </c>
      <c r="E782" s="45" t="str">
        <f ca="1">IF(B782="","",SUMPRODUCT((Journaal!$H$5:$H$1000=$B782)*(Journaal!$G$5:$G$1000)))</f>
        <v/>
      </c>
      <c r="F782" s="47" t="str">
        <f t="shared" ca="1" si="52"/>
        <v/>
      </c>
      <c r="G782" s="47" t="str">
        <f t="shared" ca="1" si="53"/>
        <v/>
      </c>
      <c r="I782" s="22" t="e">
        <f ca="1">MATCH($K$2,OFFSET(Journaal!$H$5,I781,0,Journaal!$D$3,1),0)+I781</f>
        <v>#N/A</v>
      </c>
      <c r="J782" s="34" t="str">
        <f ca="1">IF(ISERROR($I782)=TRUE,"",OFFSET(Journaal!B$4,$I782,0))</f>
        <v/>
      </c>
      <c r="K782" s="32" t="str">
        <f ca="1">IF(ISERROR($I782)=TRUE,"",OFFSET(Journaal!C$4,$I782,0))</f>
        <v/>
      </c>
      <c r="L782" s="34" t="str">
        <f ca="1">IF(ISERROR($I782)=TRUE,"",OFFSET(Journaal!D$4,$I782,0))</f>
        <v/>
      </c>
      <c r="M782" s="34" t="str">
        <f ca="1">IF(ISERROR($I782)=TRUE,"",OFFSET(Journaal!E$4,$I782,0))</f>
        <v/>
      </c>
      <c r="N782" s="35" t="str">
        <f ca="1">IF(ISERROR($I782)=TRUE,"",OFFSET(Journaal!F$4,$I782,0))</f>
        <v/>
      </c>
      <c r="O782" s="35" t="str">
        <f ca="1">IF(ISERROR($I782)=TRUE,"",OFFSET(Journaal!G$4,$I782,0))</f>
        <v/>
      </c>
      <c r="P782" s="34" t="str">
        <f ca="1">IF(ISERROR($I782)=TRUE,"",IF(OFFSET(Journaal!I$4,$I782,0)=0,"",OFFSET(Journaal!I$4,$I782,0)))</f>
        <v/>
      </c>
    </row>
    <row r="783" spans="1:16" x14ac:dyDescent="0.25">
      <c r="A783" s="22">
        <f t="shared" si="51"/>
        <v>1300</v>
      </c>
      <c r="B783" s="34" t="str">
        <f t="shared" ca="1" si="50"/>
        <v/>
      </c>
      <c r="C783" s="93"/>
      <c r="D783" s="45" t="str">
        <f ca="1">IF(B783="","",SUMPRODUCT((Journaal!$H$5:$H$1000=$B783)*(Journaal!$F$5:$F$1000)))</f>
        <v/>
      </c>
      <c r="E783" s="45" t="str">
        <f ca="1">IF(B783="","",SUMPRODUCT((Journaal!$H$5:$H$1000=$B783)*(Journaal!$G$5:$G$1000)))</f>
        <v/>
      </c>
      <c r="F783" s="47" t="str">
        <f t="shared" ca="1" si="52"/>
        <v/>
      </c>
      <c r="G783" s="47" t="str">
        <f t="shared" ca="1" si="53"/>
        <v/>
      </c>
      <c r="I783" s="22" t="e">
        <f ca="1">MATCH($K$2,OFFSET(Journaal!$H$5,I782,0,Journaal!$D$3,1),0)+I782</f>
        <v>#N/A</v>
      </c>
      <c r="J783" s="34" t="str">
        <f ca="1">IF(ISERROR($I783)=TRUE,"",OFFSET(Journaal!B$4,$I783,0))</f>
        <v/>
      </c>
      <c r="K783" s="32" t="str">
        <f ca="1">IF(ISERROR($I783)=TRUE,"",OFFSET(Journaal!C$4,$I783,0))</f>
        <v/>
      </c>
      <c r="L783" s="34" t="str">
        <f ca="1">IF(ISERROR($I783)=TRUE,"",OFFSET(Journaal!D$4,$I783,0))</f>
        <v/>
      </c>
      <c r="M783" s="34" t="str">
        <f ca="1">IF(ISERROR($I783)=TRUE,"",OFFSET(Journaal!E$4,$I783,0))</f>
        <v/>
      </c>
      <c r="N783" s="35" t="str">
        <f ca="1">IF(ISERROR($I783)=TRUE,"",OFFSET(Journaal!F$4,$I783,0))</f>
        <v/>
      </c>
      <c r="O783" s="35" t="str">
        <f ca="1">IF(ISERROR($I783)=TRUE,"",OFFSET(Journaal!G$4,$I783,0))</f>
        <v/>
      </c>
      <c r="P783" s="34" t="str">
        <f ca="1">IF(ISERROR($I783)=TRUE,"",IF(OFFSET(Journaal!I$4,$I783,0)=0,"",OFFSET(Journaal!I$4,$I783,0)))</f>
        <v/>
      </c>
    </row>
    <row r="784" spans="1:16" x14ac:dyDescent="0.25">
      <c r="A784" s="22">
        <f t="shared" si="51"/>
        <v>1300</v>
      </c>
      <c r="B784" s="34" t="str">
        <f t="shared" ca="1" si="50"/>
        <v/>
      </c>
      <c r="C784" s="93"/>
      <c r="D784" s="45" t="str">
        <f ca="1">IF(B784="","",SUMPRODUCT((Journaal!$H$5:$H$1000=$B784)*(Journaal!$F$5:$F$1000)))</f>
        <v/>
      </c>
      <c r="E784" s="45" t="str">
        <f ca="1">IF(B784="","",SUMPRODUCT((Journaal!$H$5:$H$1000=$B784)*(Journaal!$G$5:$G$1000)))</f>
        <v/>
      </c>
      <c r="F784" s="47" t="str">
        <f t="shared" ca="1" si="52"/>
        <v/>
      </c>
      <c r="G784" s="47" t="str">
        <f t="shared" ca="1" si="53"/>
        <v/>
      </c>
      <c r="I784" s="22" t="e">
        <f ca="1">MATCH($K$2,OFFSET(Journaal!$H$5,I783,0,Journaal!$D$3,1),0)+I783</f>
        <v>#N/A</v>
      </c>
      <c r="J784" s="34" t="str">
        <f ca="1">IF(ISERROR($I784)=TRUE,"",OFFSET(Journaal!B$4,$I784,0))</f>
        <v/>
      </c>
      <c r="K784" s="32" t="str">
        <f ca="1">IF(ISERROR($I784)=TRUE,"",OFFSET(Journaal!C$4,$I784,0))</f>
        <v/>
      </c>
      <c r="L784" s="34" t="str">
        <f ca="1">IF(ISERROR($I784)=TRUE,"",OFFSET(Journaal!D$4,$I784,0))</f>
        <v/>
      </c>
      <c r="M784" s="34" t="str">
        <f ca="1">IF(ISERROR($I784)=TRUE,"",OFFSET(Journaal!E$4,$I784,0))</f>
        <v/>
      </c>
      <c r="N784" s="35" t="str">
        <f ca="1">IF(ISERROR($I784)=TRUE,"",OFFSET(Journaal!F$4,$I784,0))</f>
        <v/>
      </c>
      <c r="O784" s="35" t="str">
        <f ca="1">IF(ISERROR($I784)=TRUE,"",OFFSET(Journaal!G$4,$I784,0))</f>
        <v/>
      </c>
      <c r="P784" s="34" t="str">
        <f ca="1">IF(ISERROR($I784)=TRUE,"",IF(OFFSET(Journaal!I$4,$I784,0)=0,"",OFFSET(Journaal!I$4,$I784,0)))</f>
        <v/>
      </c>
    </row>
    <row r="785" spans="1:16" x14ac:dyDescent="0.25">
      <c r="A785" s="22">
        <f t="shared" si="51"/>
        <v>1300</v>
      </c>
      <c r="B785" s="34" t="str">
        <f t="shared" ca="1" si="50"/>
        <v/>
      </c>
      <c r="C785" s="93"/>
      <c r="D785" s="45" t="str">
        <f ca="1">IF(B785="","",SUMPRODUCT((Journaal!$H$5:$H$1000=$B785)*(Journaal!$F$5:$F$1000)))</f>
        <v/>
      </c>
      <c r="E785" s="45" t="str">
        <f ca="1">IF(B785="","",SUMPRODUCT((Journaal!$H$5:$H$1000=$B785)*(Journaal!$G$5:$G$1000)))</f>
        <v/>
      </c>
      <c r="F785" s="47" t="str">
        <f t="shared" ca="1" si="52"/>
        <v/>
      </c>
      <c r="G785" s="47" t="str">
        <f t="shared" ca="1" si="53"/>
        <v/>
      </c>
      <c r="I785" s="22" t="e">
        <f ca="1">MATCH($K$2,OFFSET(Journaal!$H$5,I784,0,Journaal!$D$3,1),0)+I784</f>
        <v>#N/A</v>
      </c>
      <c r="J785" s="34" t="str">
        <f ca="1">IF(ISERROR($I785)=TRUE,"",OFFSET(Journaal!B$4,$I785,0))</f>
        <v/>
      </c>
      <c r="K785" s="32" t="str">
        <f ca="1">IF(ISERROR($I785)=TRUE,"",OFFSET(Journaal!C$4,$I785,0))</f>
        <v/>
      </c>
      <c r="L785" s="34" t="str">
        <f ca="1">IF(ISERROR($I785)=TRUE,"",OFFSET(Journaal!D$4,$I785,0))</f>
        <v/>
      </c>
      <c r="M785" s="34" t="str">
        <f ca="1">IF(ISERROR($I785)=TRUE,"",OFFSET(Journaal!E$4,$I785,0))</f>
        <v/>
      </c>
      <c r="N785" s="35" t="str">
        <f ca="1">IF(ISERROR($I785)=TRUE,"",OFFSET(Journaal!F$4,$I785,0))</f>
        <v/>
      </c>
      <c r="O785" s="35" t="str">
        <f ca="1">IF(ISERROR($I785)=TRUE,"",OFFSET(Journaal!G$4,$I785,0))</f>
        <v/>
      </c>
      <c r="P785" s="34" t="str">
        <f ca="1">IF(ISERROR($I785)=TRUE,"",IF(OFFSET(Journaal!I$4,$I785,0)=0,"",OFFSET(Journaal!I$4,$I785,0)))</f>
        <v/>
      </c>
    </row>
    <row r="786" spans="1:16" x14ac:dyDescent="0.25">
      <c r="A786" s="22">
        <f t="shared" si="51"/>
        <v>1300</v>
      </c>
      <c r="B786" s="34" t="str">
        <f t="shared" ca="1" si="50"/>
        <v/>
      </c>
      <c r="C786" s="93"/>
      <c r="D786" s="45" t="str">
        <f ca="1">IF(B786="","",SUMPRODUCT((Journaal!$H$5:$H$1000=$B786)*(Journaal!$F$5:$F$1000)))</f>
        <v/>
      </c>
      <c r="E786" s="45" t="str">
        <f ca="1">IF(B786="","",SUMPRODUCT((Journaal!$H$5:$H$1000=$B786)*(Journaal!$G$5:$G$1000)))</f>
        <v/>
      </c>
      <c r="F786" s="47" t="str">
        <f t="shared" ca="1" si="52"/>
        <v/>
      </c>
      <c r="G786" s="47" t="str">
        <f t="shared" ca="1" si="53"/>
        <v/>
      </c>
      <c r="I786" s="22" t="e">
        <f ca="1">MATCH($K$2,OFFSET(Journaal!$H$5,I785,0,Journaal!$D$3,1),0)+I785</f>
        <v>#N/A</v>
      </c>
      <c r="J786" s="34" t="str">
        <f ca="1">IF(ISERROR($I786)=TRUE,"",OFFSET(Journaal!B$4,$I786,0))</f>
        <v/>
      </c>
      <c r="K786" s="32" t="str">
        <f ca="1">IF(ISERROR($I786)=TRUE,"",OFFSET(Journaal!C$4,$I786,0))</f>
        <v/>
      </c>
      <c r="L786" s="34" t="str">
        <f ca="1">IF(ISERROR($I786)=TRUE,"",OFFSET(Journaal!D$4,$I786,0))</f>
        <v/>
      </c>
      <c r="M786" s="34" t="str">
        <f ca="1">IF(ISERROR($I786)=TRUE,"",OFFSET(Journaal!E$4,$I786,0))</f>
        <v/>
      </c>
      <c r="N786" s="35" t="str">
        <f ca="1">IF(ISERROR($I786)=TRUE,"",OFFSET(Journaal!F$4,$I786,0))</f>
        <v/>
      </c>
      <c r="O786" s="35" t="str">
        <f ca="1">IF(ISERROR($I786)=TRUE,"",OFFSET(Journaal!G$4,$I786,0))</f>
        <v/>
      </c>
      <c r="P786" s="34" t="str">
        <f ca="1">IF(ISERROR($I786)=TRUE,"",IF(OFFSET(Journaal!I$4,$I786,0)=0,"",OFFSET(Journaal!I$4,$I786,0)))</f>
        <v/>
      </c>
    </row>
    <row r="787" spans="1:16" x14ac:dyDescent="0.25">
      <c r="A787" s="22">
        <f t="shared" si="51"/>
        <v>1300</v>
      </c>
      <c r="B787" s="34" t="str">
        <f t="shared" ca="1" si="50"/>
        <v/>
      </c>
      <c r="C787" s="93"/>
      <c r="D787" s="45" t="str">
        <f ca="1">IF(B787="","",SUMPRODUCT((Journaal!$H$5:$H$1000=$B787)*(Journaal!$F$5:$F$1000)))</f>
        <v/>
      </c>
      <c r="E787" s="45" t="str">
        <f ca="1">IF(B787="","",SUMPRODUCT((Journaal!$H$5:$H$1000=$B787)*(Journaal!$G$5:$G$1000)))</f>
        <v/>
      </c>
      <c r="F787" s="47" t="str">
        <f t="shared" ca="1" si="52"/>
        <v/>
      </c>
      <c r="G787" s="47" t="str">
        <f t="shared" ca="1" si="53"/>
        <v/>
      </c>
      <c r="I787" s="22" t="e">
        <f ca="1">MATCH($K$2,OFFSET(Journaal!$H$5,I786,0,Journaal!$D$3,1),0)+I786</f>
        <v>#N/A</v>
      </c>
      <c r="J787" s="34" t="str">
        <f ca="1">IF(ISERROR($I787)=TRUE,"",OFFSET(Journaal!B$4,$I787,0))</f>
        <v/>
      </c>
      <c r="K787" s="32" t="str">
        <f ca="1">IF(ISERROR($I787)=TRUE,"",OFFSET(Journaal!C$4,$I787,0))</f>
        <v/>
      </c>
      <c r="L787" s="34" t="str">
        <f ca="1">IF(ISERROR($I787)=TRUE,"",OFFSET(Journaal!D$4,$I787,0))</f>
        <v/>
      </c>
      <c r="M787" s="34" t="str">
        <f ca="1">IF(ISERROR($I787)=TRUE,"",OFFSET(Journaal!E$4,$I787,0))</f>
        <v/>
      </c>
      <c r="N787" s="35" t="str">
        <f ca="1">IF(ISERROR($I787)=TRUE,"",OFFSET(Journaal!F$4,$I787,0))</f>
        <v/>
      </c>
      <c r="O787" s="35" t="str">
        <f ca="1">IF(ISERROR($I787)=TRUE,"",OFFSET(Journaal!G$4,$I787,0))</f>
        <v/>
      </c>
      <c r="P787" s="34" t="str">
        <f ca="1">IF(ISERROR($I787)=TRUE,"",IF(OFFSET(Journaal!I$4,$I787,0)=0,"",OFFSET(Journaal!I$4,$I787,0)))</f>
        <v/>
      </c>
    </row>
    <row r="788" spans="1:16" x14ac:dyDescent="0.25">
      <c r="A788" s="22">
        <f t="shared" si="51"/>
        <v>1300</v>
      </c>
      <c r="B788" s="34" t="str">
        <f t="shared" ca="1" si="50"/>
        <v/>
      </c>
      <c r="C788" s="93"/>
      <c r="D788" s="45" t="str">
        <f ca="1">IF(B788="","",SUMPRODUCT((Journaal!$H$5:$H$1000=$B788)*(Journaal!$F$5:$F$1000)))</f>
        <v/>
      </c>
      <c r="E788" s="45" t="str">
        <f ca="1">IF(B788="","",SUMPRODUCT((Journaal!$H$5:$H$1000=$B788)*(Journaal!$G$5:$G$1000)))</f>
        <v/>
      </c>
      <c r="F788" s="47" t="str">
        <f t="shared" ca="1" si="52"/>
        <v/>
      </c>
      <c r="G788" s="47" t="str">
        <f t="shared" ca="1" si="53"/>
        <v/>
      </c>
      <c r="I788" s="22" t="e">
        <f ca="1">MATCH($K$2,OFFSET(Journaal!$H$5,I787,0,Journaal!$D$3,1),0)+I787</f>
        <v>#N/A</v>
      </c>
      <c r="J788" s="34" t="str">
        <f ca="1">IF(ISERROR($I788)=TRUE,"",OFFSET(Journaal!B$4,$I788,0))</f>
        <v/>
      </c>
      <c r="K788" s="32" t="str">
        <f ca="1">IF(ISERROR($I788)=TRUE,"",OFFSET(Journaal!C$4,$I788,0))</f>
        <v/>
      </c>
      <c r="L788" s="34" t="str">
        <f ca="1">IF(ISERROR($I788)=TRUE,"",OFFSET(Journaal!D$4,$I788,0))</f>
        <v/>
      </c>
      <c r="M788" s="34" t="str">
        <f ca="1">IF(ISERROR($I788)=TRUE,"",OFFSET(Journaal!E$4,$I788,0))</f>
        <v/>
      </c>
      <c r="N788" s="35" t="str">
        <f ca="1">IF(ISERROR($I788)=TRUE,"",OFFSET(Journaal!F$4,$I788,0))</f>
        <v/>
      </c>
      <c r="O788" s="35" t="str">
        <f ca="1">IF(ISERROR($I788)=TRUE,"",OFFSET(Journaal!G$4,$I788,0))</f>
        <v/>
      </c>
      <c r="P788" s="34" t="str">
        <f ca="1">IF(ISERROR($I788)=TRUE,"",IF(OFFSET(Journaal!I$4,$I788,0)=0,"",OFFSET(Journaal!I$4,$I788,0)))</f>
        <v/>
      </c>
    </row>
    <row r="789" spans="1:16" x14ac:dyDescent="0.25">
      <c r="A789" s="22">
        <f t="shared" si="51"/>
        <v>1300</v>
      </c>
      <c r="B789" s="34" t="str">
        <f t="shared" ca="1" si="50"/>
        <v/>
      </c>
      <c r="C789" s="93"/>
      <c r="D789" s="45" t="str">
        <f ca="1">IF(B789="","",SUMPRODUCT((Journaal!$H$5:$H$1000=$B789)*(Journaal!$F$5:$F$1000)))</f>
        <v/>
      </c>
      <c r="E789" s="45" t="str">
        <f ca="1">IF(B789="","",SUMPRODUCT((Journaal!$H$5:$H$1000=$B789)*(Journaal!$G$5:$G$1000)))</f>
        <v/>
      </c>
      <c r="F789" s="47" t="str">
        <f t="shared" ca="1" si="52"/>
        <v/>
      </c>
      <c r="G789" s="47" t="str">
        <f t="shared" ca="1" si="53"/>
        <v/>
      </c>
      <c r="I789" s="22" t="e">
        <f ca="1">MATCH($K$2,OFFSET(Journaal!$H$5,I788,0,Journaal!$D$3,1),0)+I788</f>
        <v>#N/A</v>
      </c>
      <c r="J789" s="34" t="str">
        <f ca="1">IF(ISERROR($I789)=TRUE,"",OFFSET(Journaal!B$4,$I789,0))</f>
        <v/>
      </c>
      <c r="K789" s="32" t="str">
        <f ca="1">IF(ISERROR($I789)=TRUE,"",OFFSET(Journaal!C$4,$I789,0))</f>
        <v/>
      </c>
      <c r="L789" s="34" t="str">
        <f ca="1">IF(ISERROR($I789)=TRUE,"",OFFSET(Journaal!D$4,$I789,0))</f>
        <v/>
      </c>
      <c r="M789" s="34" t="str">
        <f ca="1">IF(ISERROR($I789)=TRUE,"",OFFSET(Journaal!E$4,$I789,0))</f>
        <v/>
      </c>
      <c r="N789" s="35" t="str">
        <f ca="1">IF(ISERROR($I789)=TRUE,"",OFFSET(Journaal!F$4,$I789,0))</f>
        <v/>
      </c>
      <c r="O789" s="35" t="str">
        <f ca="1">IF(ISERROR($I789)=TRUE,"",OFFSET(Journaal!G$4,$I789,0))</f>
        <v/>
      </c>
      <c r="P789" s="34" t="str">
        <f ca="1">IF(ISERROR($I789)=TRUE,"",IF(OFFSET(Journaal!I$4,$I789,0)=0,"",OFFSET(Journaal!I$4,$I789,0)))</f>
        <v/>
      </c>
    </row>
    <row r="790" spans="1:16" x14ac:dyDescent="0.25">
      <c r="A790" s="22">
        <f t="shared" si="51"/>
        <v>1300</v>
      </c>
      <c r="B790" s="34" t="str">
        <f t="shared" ca="1" si="50"/>
        <v/>
      </c>
      <c r="C790" s="93"/>
      <c r="D790" s="45" t="str">
        <f ca="1">IF(B790="","",SUMPRODUCT((Journaal!$H$5:$H$1000=$B790)*(Journaal!$F$5:$F$1000)))</f>
        <v/>
      </c>
      <c r="E790" s="45" t="str">
        <f ca="1">IF(B790="","",SUMPRODUCT((Journaal!$H$5:$H$1000=$B790)*(Journaal!$G$5:$G$1000)))</f>
        <v/>
      </c>
      <c r="F790" s="47" t="str">
        <f t="shared" ca="1" si="52"/>
        <v/>
      </c>
      <c r="G790" s="47" t="str">
        <f t="shared" ca="1" si="53"/>
        <v/>
      </c>
      <c r="I790" s="22" t="e">
        <f ca="1">MATCH($K$2,OFFSET(Journaal!$H$5,I789,0,Journaal!$D$3,1),0)+I789</f>
        <v>#N/A</v>
      </c>
      <c r="J790" s="34" t="str">
        <f ca="1">IF(ISERROR($I790)=TRUE,"",OFFSET(Journaal!B$4,$I790,0))</f>
        <v/>
      </c>
      <c r="K790" s="32" t="str">
        <f ca="1">IF(ISERROR($I790)=TRUE,"",OFFSET(Journaal!C$4,$I790,0))</f>
        <v/>
      </c>
      <c r="L790" s="34" t="str">
        <f ca="1">IF(ISERROR($I790)=TRUE,"",OFFSET(Journaal!D$4,$I790,0))</f>
        <v/>
      </c>
      <c r="M790" s="34" t="str">
        <f ca="1">IF(ISERROR($I790)=TRUE,"",OFFSET(Journaal!E$4,$I790,0))</f>
        <v/>
      </c>
      <c r="N790" s="35" t="str">
        <f ca="1">IF(ISERROR($I790)=TRUE,"",OFFSET(Journaal!F$4,$I790,0))</f>
        <v/>
      </c>
      <c r="O790" s="35" t="str">
        <f ca="1">IF(ISERROR($I790)=TRUE,"",OFFSET(Journaal!G$4,$I790,0))</f>
        <v/>
      </c>
      <c r="P790" s="34" t="str">
        <f ca="1">IF(ISERROR($I790)=TRUE,"",IF(OFFSET(Journaal!I$4,$I790,0)=0,"",OFFSET(Journaal!I$4,$I790,0)))</f>
        <v/>
      </c>
    </row>
    <row r="791" spans="1:16" x14ac:dyDescent="0.25">
      <c r="A791" s="22">
        <f t="shared" si="51"/>
        <v>1300</v>
      </c>
      <c r="B791" s="34" t="str">
        <f t="shared" ca="1" si="50"/>
        <v/>
      </c>
      <c r="C791" s="93"/>
      <c r="D791" s="45" t="str">
        <f ca="1">IF(B791="","",SUMPRODUCT((Journaal!$H$5:$H$1000=$B791)*(Journaal!$F$5:$F$1000)))</f>
        <v/>
      </c>
      <c r="E791" s="45" t="str">
        <f ca="1">IF(B791="","",SUMPRODUCT((Journaal!$H$5:$H$1000=$B791)*(Journaal!$G$5:$G$1000)))</f>
        <v/>
      </c>
      <c r="F791" s="47" t="str">
        <f t="shared" ca="1" si="52"/>
        <v/>
      </c>
      <c r="G791" s="47" t="str">
        <f t="shared" ca="1" si="53"/>
        <v/>
      </c>
      <c r="I791" s="22" t="e">
        <f ca="1">MATCH($K$2,OFFSET(Journaal!$H$5,I790,0,Journaal!$D$3,1),0)+I790</f>
        <v>#N/A</v>
      </c>
      <c r="J791" s="34" t="str">
        <f ca="1">IF(ISERROR($I791)=TRUE,"",OFFSET(Journaal!B$4,$I791,0))</f>
        <v/>
      </c>
      <c r="K791" s="32" t="str">
        <f ca="1">IF(ISERROR($I791)=TRUE,"",OFFSET(Journaal!C$4,$I791,0))</f>
        <v/>
      </c>
      <c r="L791" s="34" t="str">
        <f ca="1">IF(ISERROR($I791)=TRUE,"",OFFSET(Journaal!D$4,$I791,0))</f>
        <v/>
      </c>
      <c r="M791" s="34" t="str">
        <f ca="1">IF(ISERROR($I791)=TRUE,"",OFFSET(Journaal!E$4,$I791,0))</f>
        <v/>
      </c>
      <c r="N791" s="35" t="str">
        <f ca="1">IF(ISERROR($I791)=TRUE,"",OFFSET(Journaal!F$4,$I791,0))</f>
        <v/>
      </c>
      <c r="O791" s="35" t="str">
        <f ca="1">IF(ISERROR($I791)=TRUE,"",OFFSET(Journaal!G$4,$I791,0))</f>
        <v/>
      </c>
      <c r="P791" s="34" t="str">
        <f ca="1">IF(ISERROR($I791)=TRUE,"",IF(OFFSET(Journaal!I$4,$I791,0)=0,"",OFFSET(Journaal!I$4,$I791,0)))</f>
        <v/>
      </c>
    </row>
    <row r="792" spans="1:16" x14ac:dyDescent="0.25">
      <c r="A792" s="22">
        <f t="shared" si="51"/>
        <v>1300</v>
      </c>
      <c r="B792" s="34" t="str">
        <f t="shared" ca="1" si="50"/>
        <v/>
      </c>
      <c r="C792" s="93"/>
      <c r="D792" s="45" t="str">
        <f ca="1">IF(B792="","",SUMPRODUCT((Journaal!$H$5:$H$1000=$B792)*(Journaal!$F$5:$F$1000)))</f>
        <v/>
      </c>
      <c r="E792" s="45" t="str">
        <f ca="1">IF(B792="","",SUMPRODUCT((Journaal!$H$5:$H$1000=$B792)*(Journaal!$G$5:$G$1000)))</f>
        <v/>
      </c>
      <c r="F792" s="47" t="str">
        <f t="shared" ca="1" si="52"/>
        <v/>
      </c>
      <c r="G792" s="47" t="str">
        <f t="shared" ca="1" si="53"/>
        <v/>
      </c>
      <c r="I792" s="22" t="e">
        <f ca="1">MATCH($K$2,OFFSET(Journaal!$H$5,I791,0,Journaal!$D$3,1),0)+I791</f>
        <v>#N/A</v>
      </c>
      <c r="J792" s="34" t="str">
        <f ca="1">IF(ISERROR($I792)=TRUE,"",OFFSET(Journaal!B$4,$I792,0))</f>
        <v/>
      </c>
      <c r="K792" s="32" t="str">
        <f ca="1">IF(ISERROR($I792)=TRUE,"",OFFSET(Journaal!C$4,$I792,0))</f>
        <v/>
      </c>
      <c r="L792" s="34" t="str">
        <f ca="1">IF(ISERROR($I792)=TRUE,"",OFFSET(Journaal!D$4,$I792,0))</f>
        <v/>
      </c>
      <c r="M792" s="34" t="str">
        <f ca="1">IF(ISERROR($I792)=TRUE,"",OFFSET(Journaal!E$4,$I792,0))</f>
        <v/>
      </c>
      <c r="N792" s="35" t="str">
        <f ca="1">IF(ISERROR($I792)=TRUE,"",OFFSET(Journaal!F$4,$I792,0))</f>
        <v/>
      </c>
      <c r="O792" s="35" t="str">
        <f ca="1">IF(ISERROR($I792)=TRUE,"",OFFSET(Journaal!G$4,$I792,0))</f>
        <v/>
      </c>
      <c r="P792" s="34" t="str">
        <f ca="1">IF(ISERROR($I792)=TRUE,"",IF(OFFSET(Journaal!I$4,$I792,0)=0,"",OFFSET(Journaal!I$4,$I792,0)))</f>
        <v/>
      </c>
    </row>
    <row r="793" spans="1:16" x14ac:dyDescent="0.25">
      <c r="A793" s="22">
        <f t="shared" si="51"/>
        <v>1300</v>
      </c>
      <c r="B793" s="34" t="str">
        <f t="shared" ca="1" si="50"/>
        <v/>
      </c>
      <c r="C793" s="93"/>
      <c r="D793" s="45" t="str">
        <f ca="1">IF(B793="","",SUMPRODUCT((Journaal!$H$5:$H$1000=$B793)*(Journaal!$F$5:$F$1000)))</f>
        <v/>
      </c>
      <c r="E793" s="45" t="str">
        <f ca="1">IF(B793="","",SUMPRODUCT((Journaal!$H$5:$H$1000=$B793)*(Journaal!$G$5:$G$1000)))</f>
        <v/>
      </c>
      <c r="F793" s="47" t="str">
        <f t="shared" ca="1" si="52"/>
        <v/>
      </c>
      <c r="G793" s="47" t="str">
        <f t="shared" ca="1" si="53"/>
        <v/>
      </c>
      <c r="I793" s="22" t="e">
        <f ca="1">MATCH($K$2,OFFSET(Journaal!$H$5,I792,0,Journaal!$D$3,1),0)+I792</f>
        <v>#N/A</v>
      </c>
      <c r="J793" s="34" t="str">
        <f ca="1">IF(ISERROR($I793)=TRUE,"",OFFSET(Journaal!B$4,$I793,0))</f>
        <v/>
      </c>
      <c r="K793" s="32" t="str">
        <f ca="1">IF(ISERROR($I793)=TRUE,"",OFFSET(Journaal!C$4,$I793,0))</f>
        <v/>
      </c>
      <c r="L793" s="34" t="str">
        <f ca="1">IF(ISERROR($I793)=TRUE,"",OFFSET(Journaal!D$4,$I793,0))</f>
        <v/>
      </c>
      <c r="M793" s="34" t="str">
        <f ca="1">IF(ISERROR($I793)=TRUE,"",OFFSET(Journaal!E$4,$I793,0))</f>
        <v/>
      </c>
      <c r="N793" s="35" t="str">
        <f ca="1">IF(ISERROR($I793)=TRUE,"",OFFSET(Journaal!F$4,$I793,0))</f>
        <v/>
      </c>
      <c r="O793" s="35" t="str">
        <f ca="1">IF(ISERROR($I793)=TRUE,"",OFFSET(Journaal!G$4,$I793,0))</f>
        <v/>
      </c>
      <c r="P793" s="34" t="str">
        <f ca="1">IF(ISERROR($I793)=TRUE,"",IF(OFFSET(Journaal!I$4,$I793,0)=0,"",OFFSET(Journaal!I$4,$I793,0)))</f>
        <v/>
      </c>
    </row>
    <row r="794" spans="1:16" x14ac:dyDescent="0.25">
      <c r="A794" s="22">
        <f t="shared" si="51"/>
        <v>1300</v>
      </c>
      <c r="B794" s="34" t="str">
        <f t="shared" ca="1" si="50"/>
        <v/>
      </c>
      <c r="C794" s="93"/>
      <c r="D794" s="45" t="str">
        <f ca="1">IF(B794="","",SUMPRODUCT((Journaal!$H$5:$H$1000=$B794)*(Journaal!$F$5:$F$1000)))</f>
        <v/>
      </c>
      <c r="E794" s="45" t="str">
        <f ca="1">IF(B794="","",SUMPRODUCT((Journaal!$H$5:$H$1000=$B794)*(Journaal!$G$5:$G$1000)))</f>
        <v/>
      </c>
      <c r="F794" s="47" t="str">
        <f t="shared" ca="1" si="52"/>
        <v/>
      </c>
      <c r="G794" s="47" t="str">
        <f t="shared" ca="1" si="53"/>
        <v/>
      </c>
      <c r="I794" s="22" t="e">
        <f ca="1">MATCH($K$2,OFFSET(Journaal!$H$5,I793,0,Journaal!$D$3,1),0)+I793</f>
        <v>#N/A</v>
      </c>
      <c r="J794" s="34" t="str">
        <f ca="1">IF(ISERROR($I794)=TRUE,"",OFFSET(Journaal!B$4,$I794,0))</f>
        <v/>
      </c>
      <c r="K794" s="32" t="str">
        <f ca="1">IF(ISERROR($I794)=TRUE,"",OFFSET(Journaal!C$4,$I794,0))</f>
        <v/>
      </c>
      <c r="L794" s="34" t="str">
        <f ca="1">IF(ISERROR($I794)=TRUE,"",OFFSET(Journaal!D$4,$I794,0))</f>
        <v/>
      </c>
      <c r="M794" s="34" t="str">
        <f ca="1">IF(ISERROR($I794)=TRUE,"",OFFSET(Journaal!E$4,$I794,0))</f>
        <v/>
      </c>
      <c r="N794" s="35" t="str">
        <f ca="1">IF(ISERROR($I794)=TRUE,"",OFFSET(Journaal!F$4,$I794,0))</f>
        <v/>
      </c>
      <c r="O794" s="35" t="str">
        <f ca="1">IF(ISERROR($I794)=TRUE,"",OFFSET(Journaal!G$4,$I794,0))</f>
        <v/>
      </c>
      <c r="P794" s="34" t="str">
        <f ca="1">IF(ISERROR($I794)=TRUE,"",IF(OFFSET(Journaal!I$4,$I794,0)=0,"",OFFSET(Journaal!I$4,$I794,0)))</f>
        <v/>
      </c>
    </row>
    <row r="795" spans="1:16" x14ac:dyDescent="0.25">
      <c r="A795" s="22">
        <f t="shared" si="51"/>
        <v>1300</v>
      </c>
      <c r="B795" s="34" t="str">
        <f t="shared" ca="1" si="50"/>
        <v/>
      </c>
      <c r="C795" s="93"/>
      <c r="D795" s="45" t="str">
        <f ca="1">IF(B795="","",SUMPRODUCT((Journaal!$H$5:$H$1000=$B795)*(Journaal!$F$5:$F$1000)))</f>
        <v/>
      </c>
      <c r="E795" s="45" t="str">
        <f ca="1">IF(B795="","",SUMPRODUCT((Journaal!$H$5:$H$1000=$B795)*(Journaal!$G$5:$G$1000)))</f>
        <v/>
      </c>
      <c r="F795" s="47" t="str">
        <f t="shared" ca="1" si="52"/>
        <v/>
      </c>
      <c r="G795" s="47" t="str">
        <f t="shared" ca="1" si="53"/>
        <v/>
      </c>
      <c r="I795" s="22" t="e">
        <f ca="1">MATCH($K$2,OFFSET(Journaal!$H$5,I794,0,Journaal!$D$3,1),0)+I794</f>
        <v>#N/A</v>
      </c>
      <c r="J795" s="34" t="str">
        <f ca="1">IF(ISERROR($I795)=TRUE,"",OFFSET(Journaal!B$4,$I795,0))</f>
        <v/>
      </c>
      <c r="K795" s="32" t="str">
        <f ca="1">IF(ISERROR($I795)=TRUE,"",OFFSET(Journaal!C$4,$I795,0))</f>
        <v/>
      </c>
      <c r="L795" s="34" t="str">
        <f ca="1">IF(ISERROR($I795)=TRUE,"",OFFSET(Journaal!D$4,$I795,0))</f>
        <v/>
      </c>
      <c r="M795" s="34" t="str">
        <f ca="1">IF(ISERROR($I795)=TRUE,"",OFFSET(Journaal!E$4,$I795,0))</f>
        <v/>
      </c>
      <c r="N795" s="35" t="str">
        <f ca="1">IF(ISERROR($I795)=TRUE,"",OFFSET(Journaal!F$4,$I795,0))</f>
        <v/>
      </c>
      <c r="O795" s="35" t="str">
        <f ca="1">IF(ISERROR($I795)=TRUE,"",OFFSET(Journaal!G$4,$I795,0))</f>
        <v/>
      </c>
      <c r="P795" s="34" t="str">
        <f ca="1">IF(ISERROR($I795)=TRUE,"",IF(OFFSET(Journaal!I$4,$I795,0)=0,"",OFFSET(Journaal!I$4,$I795,0)))</f>
        <v/>
      </c>
    </row>
    <row r="796" spans="1:16" x14ac:dyDescent="0.25">
      <c r="A796" s="22">
        <f t="shared" si="51"/>
        <v>1300</v>
      </c>
      <c r="B796" s="34" t="str">
        <f t="shared" ca="1" si="50"/>
        <v/>
      </c>
      <c r="C796" s="93"/>
      <c r="D796" s="45" t="str">
        <f ca="1">IF(B796="","",SUMPRODUCT((Journaal!$H$5:$H$1000=$B796)*(Journaal!$F$5:$F$1000)))</f>
        <v/>
      </c>
      <c r="E796" s="45" t="str">
        <f ca="1">IF(B796="","",SUMPRODUCT((Journaal!$H$5:$H$1000=$B796)*(Journaal!$G$5:$G$1000)))</f>
        <v/>
      </c>
      <c r="F796" s="47" t="str">
        <f t="shared" ca="1" si="52"/>
        <v/>
      </c>
      <c r="G796" s="47" t="str">
        <f t="shared" ca="1" si="53"/>
        <v/>
      </c>
      <c r="I796" s="22" t="e">
        <f ca="1">MATCH($K$2,OFFSET(Journaal!$H$5,I795,0,Journaal!$D$3,1),0)+I795</f>
        <v>#N/A</v>
      </c>
      <c r="J796" s="34" t="str">
        <f ca="1">IF(ISERROR($I796)=TRUE,"",OFFSET(Journaal!B$4,$I796,0))</f>
        <v/>
      </c>
      <c r="K796" s="32" t="str">
        <f ca="1">IF(ISERROR($I796)=TRUE,"",OFFSET(Journaal!C$4,$I796,0))</f>
        <v/>
      </c>
      <c r="L796" s="34" t="str">
        <f ca="1">IF(ISERROR($I796)=TRUE,"",OFFSET(Journaal!D$4,$I796,0))</f>
        <v/>
      </c>
      <c r="M796" s="34" t="str">
        <f ca="1">IF(ISERROR($I796)=TRUE,"",OFFSET(Journaal!E$4,$I796,0))</f>
        <v/>
      </c>
      <c r="N796" s="35" t="str">
        <f ca="1">IF(ISERROR($I796)=TRUE,"",OFFSET(Journaal!F$4,$I796,0))</f>
        <v/>
      </c>
      <c r="O796" s="35" t="str">
        <f ca="1">IF(ISERROR($I796)=TRUE,"",OFFSET(Journaal!G$4,$I796,0))</f>
        <v/>
      </c>
      <c r="P796" s="34" t="str">
        <f ca="1">IF(ISERROR($I796)=TRUE,"",IF(OFFSET(Journaal!I$4,$I796,0)=0,"",OFFSET(Journaal!I$4,$I796,0)))</f>
        <v/>
      </c>
    </row>
    <row r="797" spans="1:16" x14ac:dyDescent="0.25">
      <c r="A797" s="22">
        <f t="shared" si="51"/>
        <v>1300</v>
      </c>
      <c r="B797" s="34" t="str">
        <f t="shared" ca="1" si="50"/>
        <v/>
      </c>
      <c r="C797" s="93"/>
      <c r="D797" s="45" t="str">
        <f ca="1">IF(B797="","",SUMPRODUCT((Journaal!$H$5:$H$1000=$B797)*(Journaal!$F$5:$F$1000)))</f>
        <v/>
      </c>
      <c r="E797" s="45" t="str">
        <f ca="1">IF(B797="","",SUMPRODUCT((Journaal!$H$5:$H$1000=$B797)*(Journaal!$G$5:$G$1000)))</f>
        <v/>
      </c>
      <c r="F797" s="47" t="str">
        <f t="shared" ca="1" si="52"/>
        <v/>
      </c>
      <c r="G797" s="47" t="str">
        <f t="shared" ca="1" si="53"/>
        <v/>
      </c>
      <c r="I797" s="22" t="e">
        <f ca="1">MATCH($K$2,OFFSET(Journaal!$H$5,I796,0,Journaal!$D$3,1),0)+I796</f>
        <v>#N/A</v>
      </c>
      <c r="J797" s="34" t="str">
        <f ca="1">IF(ISERROR($I797)=TRUE,"",OFFSET(Journaal!B$4,$I797,0))</f>
        <v/>
      </c>
      <c r="K797" s="32" t="str">
        <f ca="1">IF(ISERROR($I797)=TRUE,"",OFFSET(Journaal!C$4,$I797,0))</f>
        <v/>
      </c>
      <c r="L797" s="34" t="str">
        <f ca="1">IF(ISERROR($I797)=TRUE,"",OFFSET(Journaal!D$4,$I797,0))</f>
        <v/>
      </c>
      <c r="M797" s="34" t="str">
        <f ca="1">IF(ISERROR($I797)=TRUE,"",OFFSET(Journaal!E$4,$I797,0))</f>
        <v/>
      </c>
      <c r="N797" s="35" t="str">
        <f ca="1">IF(ISERROR($I797)=TRUE,"",OFFSET(Journaal!F$4,$I797,0))</f>
        <v/>
      </c>
      <c r="O797" s="35" t="str">
        <f ca="1">IF(ISERROR($I797)=TRUE,"",OFFSET(Journaal!G$4,$I797,0))</f>
        <v/>
      </c>
      <c r="P797" s="34" t="str">
        <f ca="1">IF(ISERROR($I797)=TRUE,"",IF(OFFSET(Journaal!I$4,$I797,0)=0,"",OFFSET(Journaal!I$4,$I797,0)))</f>
        <v/>
      </c>
    </row>
    <row r="798" spans="1:16" x14ac:dyDescent="0.25">
      <c r="A798" s="22">
        <f t="shared" si="51"/>
        <v>1300</v>
      </c>
      <c r="B798" s="34" t="str">
        <f t="shared" ca="1" si="50"/>
        <v/>
      </c>
      <c r="C798" s="93"/>
      <c r="D798" s="45" t="str">
        <f ca="1">IF(B798="","",SUMPRODUCT((Journaal!$H$5:$H$1000=$B798)*(Journaal!$F$5:$F$1000)))</f>
        <v/>
      </c>
      <c r="E798" s="45" t="str">
        <f ca="1">IF(B798="","",SUMPRODUCT((Journaal!$H$5:$H$1000=$B798)*(Journaal!$G$5:$G$1000)))</f>
        <v/>
      </c>
      <c r="F798" s="47" t="str">
        <f t="shared" ca="1" si="52"/>
        <v/>
      </c>
      <c r="G798" s="47" t="str">
        <f t="shared" ca="1" si="53"/>
        <v/>
      </c>
      <c r="I798" s="22" t="e">
        <f ca="1">MATCH($K$2,OFFSET(Journaal!$H$5,I797,0,Journaal!$D$3,1),0)+I797</f>
        <v>#N/A</v>
      </c>
      <c r="J798" s="34" t="str">
        <f ca="1">IF(ISERROR($I798)=TRUE,"",OFFSET(Journaal!B$4,$I798,0))</f>
        <v/>
      </c>
      <c r="K798" s="32" t="str">
        <f ca="1">IF(ISERROR($I798)=TRUE,"",OFFSET(Journaal!C$4,$I798,0))</f>
        <v/>
      </c>
      <c r="L798" s="34" t="str">
        <f ca="1">IF(ISERROR($I798)=TRUE,"",OFFSET(Journaal!D$4,$I798,0))</f>
        <v/>
      </c>
      <c r="M798" s="34" t="str">
        <f ca="1">IF(ISERROR($I798)=TRUE,"",OFFSET(Journaal!E$4,$I798,0))</f>
        <v/>
      </c>
      <c r="N798" s="35" t="str">
        <f ca="1">IF(ISERROR($I798)=TRUE,"",OFFSET(Journaal!F$4,$I798,0))</f>
        <v/>
      </c>
      <c r="O798" s="35" t="str">
        <f ca="1">IF(ISERROR($I798)=TRUE,"",OFFSET(Journaal!G$4,$I798,0))</f>
        <v/>
      </c>
      <c r="P798" s="34" t="str">
        <f ca="1">IF(ISERROR($I798)=TRUE,"",IF(OFFSET(Journaal!I$4,$I798,0)=0,"",OFFSET(Journaal!I$4,$I798,0)))</f>
        <v/>
      </c>
    </row>
    <row r="799" spans="1:16" x14ac:dyDescent="0.25">
      <c r="A799" s="22">
        <f t="shared" si="51"/>
        <v>1300</v>
      </c>
      <c r="B799" s="34" t="str">
        <f t="shared" ca="1" si="50"/>
        <v/>
      </c>
      <c r="C799" s="93"/>
      <c r="D799" s="45" t="str">
        <f ca="1">IF(B799="","",SUMPRODUCT((Journaal!$H$5:$H$1000=$B799)*(Journaal!$F$5:$F$1000)))</f>
        <v/>
      </c>
      <c r="E799" s="45" t="str">
        <f ca="1">IF(B799="","",SUMPRODUCT((Journaal!$H$5:$H$1000=$B799)*(Journaal!$G$5:$G$1000)))</f>
        <v/>
      </c>
      <c r="F799" s="47" t="str">
        <f t="shared" ca="1" si="52"/>
        <v/>
      </c>
      <c r="G799" s="47" t="str">
        <f t="shared" ca="1" si="53"/>
        <v/>
      </c>
      <c r="I799" s="22" t="e">
        <f ca="1">MATCH($K$2,OFFSET(Journaal!$H$5,I798,0,Journaal!$D$3,1),0)+I798</f>
        <v>#N/A</v>
      </c>
      <c r="J799" s="34" t="str">
        <f ca="1">IF(ISERROR($I799)=TRUE,"",OFFSET(Journaal!B$4,$I799,0))</f>
        <v/>
      </c>
      <c r="K799" s="32" t="str">
        <f ca="1">IF(ISERROR($I799)=TRUE,"",OFFSET(Journaal!C$4,$I799,0))</f>
        <v/>
      </c>
      <c r="L799" s="34" t="str">
        <f ca="1">IF(ISERROR($I799)=TRUE,"",OFFSET(Journaal!D$4,$I799,0))</f>
        <v/>
      </c>
      <c r="M799" s="34" t="str">
        <f ca="1">IF(ISERROR($I799)=TRUE,"",OFFSET(Journaal!E$4,$I799,0))</f>
        <v/>
      </c>
      <c r="N799" s="35" t="str">
        <f ca="1">IF(ISERROR($I799)=TRUE,"",OFFSET(Journaal!F$4,$I799,0))</f>
        <v/>
      </c>
      <c r="O799" s="35" t="str">
        <f ca="1">IF(ISERROR($I799)=TRUE,"",OFFSET(Journaal!G$4,$I799,0))</f>
        <v/>
      </c>
      <c r="P799" s="34" t="str">
        <f ca="1">IF(ISERROR($I799)=TRUE,"",IF(OFFSET(Journaal!I$4,$I799,0)=0,"",OFFSET(Journaal!I$4,$I799,0)))</f>
        <v/>
      </c>
    </row>
    <row r="800" spans="1:16" x14ac:dyDescent="0.25">
      <c r="A800" s="22">
        <f t="shared" si="51"/>
        <v>1300</v>
      </c>
      <c r="B800" s="34" t="str">
        <f t="shared" ca="1" si="50"/>
        <v/>
      </c>
      <c r="C800" s="93"/>
      <c r="D800" s="45" t="str">
        <f ca="1">IF(B800="","",SUMPRODUCT((Journaal!$H$5:$H$1000=$B800)*(Journaal!$F$5:$F$1000)))</f>
        <v/>
      </c>
      <c r="E800" s="45" t="str">
        <f ca="1">IF(B800="","",SUMPRODUCT((Journaal!$H$5:$H$1000=$B800)*(Journaal!$G$5:$G$1000)))</f>
        <v/>
      </c>
      <c r="F800" s="47" t="str">
        <f t="shared" ca="1" si="52"/>
        <v/>
      </c>
      <c r="G800" s="47" t="str">
        <f t="shared" ca="1" si="53"/>
        <v/>
      </c>
      <c r="I800" s="22" t="e">
        <f ca="1">MATCH($K$2,OFFSET(Journaal!$H$5,I799,0,Journaal!$D$3,1),0)+I799</f>
        <v>#N/A</v>
      </c>
      <c r="J800" s="34" t="str">
        <f ca="1">IF(ISERROR($I800)=TRUE,"",OFFSET(Journaal!B$4,$I800,0))</f>
        <v/>
      </c>
      <c r="K800" s="32" t="str">
        <f ca="1">IF(ISERROR($I800)=TRUE,"",OFFSET(Journaal!C$4,$I800,0))</f>
        <v/>
      </c>
      <c r="L800" s="34" t="str">
        <f ca="1">IF(ISERROR($I800)=TRUE,"",OFFSET(Journaal!D$4,$I800,0))</f>
        <v/>
      </c>
      <c r="M800" s="34" t="str">
        <f ca="1">IF(ISERROR($I800)=TRUE,"",OFFSET(Journaal!E$4,$I800,0))</f>
        <v/>
      </c>
      <c r="N800" s="35" t="str">
        <f ca="1">IF(ISERROR($I800)=TRUE,"",OFFSET(Journaal!F$4,$I800,0))</f>
        <v/>
      </c>
      <c r="O800" s="35" t="str">
        <f ca="1">IF(ISERROR($I800)=TRUE,"",OFFSET(Journaal!G$4,$I800,0))</f>
        <v/>
      </c>
      <c r="P800" s="34" t="str">
        <f ca="1">IF(ISERROR($I800)=TRUE,"",IF(OFFSET(Journaal!I$4,$I800,0)=0,"",OFFSET(Journaal!I$4,$I800,0)))</f>
        <v/>
      </c>
    </row>
    <row r="801" spans="1:16" x14ac:dyDescent="0.25">
      <c r="A801" s="22">
        <f t="shared" si="51"/>
        <v>1300</v>
      </c>
      <c r="B801" s="34" t="str">
        <f t="shared" ca="1" si="50"/>
        <v/>
      </c>
      <c r="C801" s="93"/>
      <c r="D801" s="45" t="str">
        <f ca="1">IF(B801="","",SUMPRODUCT((Journaal!$H$5:$H$1000=$B801)*(Journaal!$F$5:$F$1000)))</f>
        <v/>
      </c>
      <c r="E801" s="45" t="str">
        <f ca="1">IF(B801="","",SUMPRODUCT((Journaal!$H$5:$H$1000=$B801)*(Journaal!$G$5:$G$1000)))</f>
        <v/>
      </c>
      <c r="F801" s="47" t="str">
        <f t="shared" ca="1" si="52"/>
        <v/>
      </c>
      <c r="G801" s="47" t="str">
        <f t="shared" ca="1" si="53"/>
        <v/>
      </c>
      <c r="I801" s="22" t="e">
        <f ca="1">MATCH($K$2,OFFSET(Journaal!$H$5,I800,0,Journaal!$D$3,1),0)+I800</f>
        <v>#N/A</v>
      </c>
      <c r="J801" s="34" t="str">
        <f ca="1">IF(ISERROR($I801)=TRUE,"",OFFSET(Journaal!B$4,$I801,0))</f>
        <v/>
      </c>
      <c r="K801" s="32" t="str">
        <f ca="1">IF(ISERROR($I801)=TRUE,"",OFFSET(Journaal!C$4,$I801,0))</f>
        <v/>
      </c>
      <c r="L801" s="34" t="str">
        <f ca="1">IF(ISERROR($I801)=TRUE,"",OFFSET(Journaal!D$4,$I801,0))</f>
        <v/>
      </c>
      <c r="M801" s="34" t="str">
        <f ca="1">IF(ISERROR($I801)=TRUE,"",OFFSET(Journaal!E$4,$I801,0))</f>
        <v/>
      </c>
      <c r="N801" s="35" t="str">
        <f ca="1">IF(ISERROR($I801)=TRUE,"",OFFSET(Journaal!F$4,$I801,0))</f>
        <v/>
      </c>
      <c r="O801" s="35" t="str">
        <f ca="1">IF(ISERROR($I801)=TRUE,"",OFFSET(Journaal!G$4,$I801,0))</f>
        <v/>
      </c>
      <c r="P801" s="34" t="str">
        <f ca="1">IF(ISERROR($I801)=TRUE,"",IF(OFFSET(Journaal!I$4,$I801,0)=0,"",OFFSET(Journaal!I$4,$I801,0)))</f>
        <v/>
      </c>
    </row>
    <row r="802" spans="1:16" x14ac:dyDescent="0.25">
      <c r="A802" s="22">
        <f t="shared" si="51"/>
        <v>1300</v>
      </c>
      <c r="B802" s="34" t="str">
        <f t="shared" ca="1" si="50"/>
        <v/>
      </c>
      <c r="C802" s="93"/>
      <c r="D802" s="45" t="str">
        <f ca="1">IF(B802="","",SUMPRODUCT((Journaal!$H$5:$H$1000=$B802)*(Journaal!$F$5:$F$1000)))</f>
        <v/>
      </c>
      <c r="E802" s="45" t="str">
        <f ca="1">IF(B802="","",SUMPRODUCT((Journaal!$H$5:$H$1000=$B802)*(Journaal!$G$5:$G$1000)))</f>
        <v/>
      </c>
      <c r="F802" s="47" t="str">
        <f t="shared" ca="1" si="52"/>
        <v/>
      </c>
      <c r="G802" s="47" t="str">
        <f t="shared" ca="1" si="53"/>
        <v/>
      </c>
      <c r="I802" s="22" t="e">
        <f ca="1">MATCH($K$2,OFFSET(Journaal!$H$5,I801,0,Journaal!$D$3,1),0)+I801</f>
        <v>#N/A</v>
      </c>
      <c r="J802" s="34" t="str">
        <f ca="1">IF(ISERROR($I802)=TRUE,"",OFFSET(Journaal!B$4,$I802,0))</f>
        <v/>
      </c>
      <c r="K802" s="32" t="str">
        <f ca="1">IF(ISERROR($I802)=TRUE,"",OFFSET(Journaal!C$4,$I802,0))</f>
        <v/>
      </c>
      <c r="L802" s="34" t="str">
        <f ca="1">IF(ISERROR($I802)=TRUE,"",OFFSET(Journaal!D$4,$I802,0))</f>
        <v/>
      </c>
      <c r="M802" s="34" t="str">
        <f ca="1">IF(ISERROR($I802)=TRUE,"",OFFSET(Journaal!E$4,$I802,0))</f>
        <v/>
      </c>
      <c r="N802" s="35" t="str">
        <f ca="1">IF(ISERROR($I802)=TRUE,"",OFFSET(Journaal!F$4,$I802,0))</f>
        <v/>
      </c>
      <c r="O802" s="35" t="str">
        <f ca="1">IF(ISERROR($I802)=TRUE,"",OFFSET(Journaal!G$4,$I802,0))</f>
        <v/>
      </c>
      <c r="P802" s="34" t="str">
        <f ca="1">IF(ISERROR($I802)=TRUE,"",IF(OFFSET(Journaal!I$4,$I802,0)=0,"",OFFSET(Journaal!I$4,$I802,0)))</f>
        <v/>
      </c>
    </row>
    <row r="803" spans="1:16" x14ac:dyDescent="0.25">
      <c r="A803" s="22">
        <f t="shared" si="51"/>
        <v>1300</v>
      </c>
      <c r="B803" s="34" t="str">
        <f t="shared" ca="1" si="50"/>
        <v/>
      </c>
      <c r="C803" s="93"/>
      <c r="D803" s="45" t="str">
        <f ca="1">IF(B803="","",SUMPRODUCT((Journaal!$H$5:$H$1000=$B803)*(Journaal!$F$5:$F$1000)))</f>
        <v/>
      </c>
      <c r="E803" s="45" t="str">
        <f ca="1">IF(B803="","",SUMPRODUCT((Journaal!$H$5:$H$1000=$B803)*(Journaal!$G$5:$G$1000)))</f>
        <v/>
      </c>
      <c r="F803" s="47" t="str">
        <f t="shared" ca="1" si="52"/>
        <v/>
      </c>
      <c r="G803" s="47" t="str">
        <f t="shared" ca="1" si="53"/>
        <v/>
      </c>
      <c r="I803" s="22" t="e">
        <f ca="1">MATCH($K$2,OFFSET(Journaal!$H$5,I802,0,Journaal!$D$3,1),0)+I802</f>
        <v>#N/A</v>
      </c>
      <c r="J803" s="34" t="str">
        <f ca="1">IF(ISERROR($I803)=TRUE,"",OFFSET(Journaal!B$4,$I803,0))</f>
        <v/>
      </c>
      <c r="K803" s="32" t="str">
        <f ca="1">IF(ISERROR($I803)=TRUE,"",OFFSET(Journaal!C$4,$I803,0))</f>
        <v/>
      </c>
      <c r="L803" s="34" t="str">
        <f ca="1">IF(ISERROR($I803)=TRUE,"",OFFSET(Journaal!D$4,$I803,0))</f>
        <v/>
      </c>
      <c r="M803" s="34" t="str">
        <f ca="1">IF(ISERROR($I803)=TRUE,"",OFFSET(Journaal!E$4,$I803,0))</f>
        <v/>
      </c>
      <c r="N803" s="35" t="str">
        <f ca="1">IF(ISERROR($I803)=TRUE,"",OFFSET(Journaal!F$4,$I803,0))</f>
        <v/>
      </c>
      <c r="O803" s="35" t="str">
        <f ca="1">IF(ISERROR($I803)=TRUE,"",OFFSET(Journaal!G$4,$I803,0))</f>
        <v/>
      </c>
      <c r="P803" s="34" t="str">
        <f ca="1">IF(ISERROR($I803)=TRUE,"",IF(OFFSET(Journaal!I$4,$I803,0)=0,"",OFFSET(Journaal!I$4,$I803,0)))</f>
        <v/>
      </c>
    </row>
    <row r="804" spans="1:16" x14ac:dyDescent="0.25">
      <c r="A804" s="22">
        <f t="shared" si="51"/>
        <v>1300</v>
      </c>
      <c r="B804" s="34" t="str">
        <f t="shared" ca="1" si="50"/>
        <v/>
      </c>
      <c r="C804" s="93"/>
      <c r="D804" s="45" t="str">
        <f ca="1">IF(B804="","",SUMPRODUCT((Journaal!$H$5:$H$1000=$B804)*(Journaal!$F$5:$F$1000)))</f>
        <v/>
      </c>
      <c r="E804" s="45" t="str">
        <f ca="1">IF(B804="","",SUMPRODUCT((Journaal!$H$5:$H$1000=$B804)*(Journaal!$G$5:$G$1000)))</f>
        <v/>
      </c>
      <c r="F804" s="47" t="str">
        <f t="shared" ca="1" si="52"/>
        <v/>
      </c>
      <c r="G804" s="47" t="str">
        <f t="shared" ca="1" si="53"/>
        <v/>
      </c>
      <c r="I804" s="22" t="e">
        <f ca="1">MATCH($K$2,OFFSET(Journaal!$H$5,I803,0,Journaal!$D$3,1),0)+I803</f>
        <v>#N/A</v>
      </c>
      <c r="J804" s="34" t="str">
        <f ca="1">IF(ISERROR($I804)=TRUE,"",OFFSET(Journaal!B$4,$I804,0))</f>
        <v/>
      </c>
      <c r="K804" s="32" t="str">
        <f ca="1">IF(ISERROR($I804)=TRUE,"",OFFSET(Journaal!C$4,$I804,0))</f>
        <v/>
      </c>
      <c r="L804" s="34" t="str">
        <f ca="1">IF(ISERROR($I804)=TRUE,"",OFFSET(Journaal!D$4,$I804,0))</f>
        <v/>
      </c>
      <c r="M804" s="34" t="str">
        <f ca="1">IF(ISERROR($I804)=TRUE,"",OFFSET(Journaal!E$4,$I804,0))</f>
        <v/>
      </c>
      <c r="N804" s="35" t="str">
        <f ca="1">IF(ISERROR($I804)=TRUE,"",OFFSET(Journaal!F$4,$I804,0))</f>
        <v/>
      </c>
      <c r="O804" s="35" t="str">
        <f ca="1">IF(ISERROR($I804)=TRUE,"",OFFSET(Journaal!G$4,$I804,0))</f>
        <v/>
      </c>
      <c r="P804" s="34" t="str">
        <f ca="1">IF(ISERROR($I804)=TRUE,"",IF(OFFSET(Journaal!I$4,$I804,0)=0,"",OFFSET(Journaal!I$4,$I804,0)))</f>
        <v/>
      </c>
    </row>
    <row r="805" spans="1:16" x14ac:dyDescent="0.25">
      <c r="A805" s="22">
        <f t="shared" si="51"/>
        <v>1300</v>
      </c>
      <c r="B805" s="34" t="str">
        <f t="shared" ca="1" si="50"/>
        <v/>
      </c>
      <c r="C805" s="93"/>
      <c r="D805" s="45" t="str">
        <f ca="1">IF(B805="","",SUMPRODUCT((Journaal!$H$5:$H$1000=$B805)*(Journaal!$F$5:$F$1000)))</f>
        <v/>
      </c>
      <c r="E805" s="45" t="str">
        <f ca="1">IF(B805="","",SUMPRODUCT((Journaal!$H$5:$H$1000=$B805)*(Journaal!$G$5:$G$1000)))</f>
        <v/>
      </c>
      <c r="F805" s="47" t="str">
        <f t="shared" ca="1" si="52"/>
        <v/>
      </c>
      <c r="G805" s="47" t="str">
        <f t="shared" ca="1" si="53"/>
        <v/>
      </c>
      <c r="I805" s="22" t="e">
        <f ca="1">MATCH($K$2,OFFSET(Journaal!$H$5,I804,0,Journaal!$D$3,1),0)+I804</f>
        <v>#N/A</v>
      </c>
      <c r="J805" s="34" t="str">
        <f ca="1">IF(ISERROR($I805)=TRUE,"",OFFSET(Journaal!B$4,$I805,0))</f>
        <v/>
      </c>
      <c r="K805" s="32" t="str">
        <f ca="1">IF(ISERROR($I805)=TRUE,"",OFFSET(Journaal!C$4,$I805,0))</f>
        <v/>
      </c>
      <c r="L805" s="34" t="str">
        <f ca="1">IF(ISERROR($I805)=TRUE,"",OFFSET(Journaal!D$4,$I805,0))</f>
        <v/>
      </c>
      <c r="M805" s="34" t="str">
        <f ca="1">IF(ISERROR($I805)=TRUE,"",OFFSET(Journaal!E$4,$I805,0))</f>
        <v/>
      </c>
      <c r="N805" s="35" t="str">
        <f ca="1">IF(ISERROR($I805)=TRUE,"",OFFSET(Journaal!F$4,$I805,0))</f>
        <v/>
      </c>
      <c r="O805" s="35" t="str">
        <f ca="1">IF(ISERROR($I805)=TRUE,"",OFFSET(Journaal!G$4,$I805,0))</f>
        <v/>
      </c>
      <c r="P805" s="34" t="str">
        <f ca="1">IF(ISERROR($I805)=TRUE,"",IF(OFFSET(Journaal!I$4,$I805,0)=0,"",OFFSET(Journaal!I$4,$I805,0)))</f>
        <v/>
      </c>
    </row>
    <row r="806" spans="1:16" x14ac:dyDescent="0.25">
      <c r="A806" s="22">
        <f t="shared" si="51"/>
        <v>1300</v>
      </c>
      <c r="B806" s="34" t="str">
        <f t="shared" ca="1" si="50"/>
        <v/>
      </c>
      <c r="C806" s="93"/>
      <c r="D806" s="45" t="str">
        <f ca="1">IF(B806="","",SUMPRODUCT((Journaal!$H$5:$H$1000=$B806)*(Journaal!$F$5:$F$1000)))</f>
        <v/>
      </c>
      <c r="E806" s="45" t="str">
        <f ca="1">IF(B806="","",SUMPRODUCT((Journaal!$H$5:$H$1000=$B806)*(Journaal!$G$5:$G$1000)))</f>
        <v/>
      </c>
      <c r="F806" s="47" t="str">
        <f t="shared" ca="1" si="52"/>
        <v/>
      </c>
      <c r="G806" s="47" t="str">
        <f t="shared" ca="1" si="53"/>
        <v/>
      </c>
      <c r="I806" s="22" t="e">
        <f ca="1">MATCH($K$2,OFFSET(Journaal!$H$5,I805,0,Journaal!$D$3,1),0)+I805</f>
        <v>#N/A</v>
      </c>
      <c r="J806" s="34" t="str">
        <f ca="1">IF(ISERROR($I806)=TRUE,"",OFFSET(Journaal!B$4,$I806,0))</f>
        <v/>
      </c>
      <c r="K806" s="32" t="str">
        <f ca="1">IF(ISERROR($I806)=TRUE,"",OFFSET(Journaal!C$4,$I806,0))</f>
        <v/>
      </c>
      <c r="L806" s="34" t="str">
        <f ca="1">IF(ISERROR($I806)=TRUE,"",OFFSET(Journaal!D$4,$I806,0))</f>
        <v/>
      </c>
      <c r="M806" s="34" t="str">
        <f ca="1">IF(ISERROR($I806)=TRUE,"",OFFSET(Journaal!E$4,$I806,0))</f>
        <v/>
      </c>
      <c r="N806" s="35" t="str">
        <f ca="1">IF(ISERROR($I806)=TRUE,"",OFFSET(Journaal!F$4,$I806,0))</f>
        <v/>
      </c>
      <c r="O806" s="35" t="str">
        <f ca="1">IF(ISERROR($I806)=TRUE,"",OFFSET(Journaal!G$4,$I806,0))</f>
        <v/>
      </c>
      <c r="P806" s="34" t="str">
        <f ca="1">IF(ISERROR($I806)=TRUE,"",IF(OFFSET(Journaal!I$4,$I806,0)=0,"",OFFSET(Journaal!I$4,$I806,0)))</f>
        <v/>
      </c>
    </row>
    <row r="807" spans="1:16" x14ac:dyDescent="0.25">
      <c r="A807" s="22">
        <f t="shared" si="51"/>
        <v>1300</v>
      </c>
      <c r="B807" s="34" t="str">
        <f t="shared" ca="1" si="50"/>
        <v/>
      </c>
      <c r="C807" s="93"/>
      <c r="D807" s="45" t="str">
        <f ca="1">IF(B807="","",SUMPRODUCT((Journaal!$H$5:$H$1000=$B807)*(Journaal!$F$5:$F$1000)))</f>
        <v/>
      </c>
      <c r="E807" s="45" t="str">
        <f ca="1">IF(B807="","",SUMPRODUCT((Journaal!$H$5:$H$1000=$B807)*(Journaal!$G$5:$G$1000)))</f>
        <v/>
      </c>
      <c r="F807" s="47" t="str">
        <f t="shared" ca="1" si="52"/>
        <v/>
      </c>
      <c r="G807" s="47" t="str">
        <f t="shared" ca="1" si="53"/>
        <v/>
      </c>
      <c r="I807" s="22" t="e">
        <f ca="1">MATCH($K$2,OFFSET(Journaal!$H$5,I806,0,Journaal!$D$3,1),0)+I806</f>
        <v>#N/A</v>
      </c>
      <c r="J807" s="34" t="str">
        <f ca="1">IF(ISERROR($I807)=TRUE,"",OFFSET(Journaal!B$4,$I807,0))</f>
        <v/>
      </c>
      <c r="K807" s="32" t="str">
        <f ca="1">IF(ISERROR($I807)=TRUE,"",OFFSET(Journaal!C$4,$I807,0))</f>
        <v/>
      </c>
      <c r="L807" s="34" t="str">
        <f ca="1">IF(ISERROR($I807)=TRUE,"",OFFSET(Journaal!D$4,$I807,0))</f>
        <v/>
      </c>
      <c r="M807" s="34" t="str">
        <f ca="1">IF(ISERROR($I807)=TRUE,"",OFFSET(Journaal!E$4,$I807,0))</f>
        <v/>
      </c>
      <c r="N807" s="35" t="str">
        <f ca="1">IF(ISERROR($I807)=TRUE,"",OFFSET(Journaal!F$4,$I807,0))</f>
        <v/>
      </c>
      <c r="O807" s="35" t="str">
        <f ca="1">IF(ISERROR($I807)=TRUE,"",OFFSET(Journaal!G$4,$I807,0))</f>
        <v/>
      </c>
      <c r="P807" s="34" t="str">
        <f ca="1">IF(ISERROR($I807)=TRUE,"",IF(OFFSET(Journaal!I$4,$I807,0)=0,"",OFFSET(Journaal!I$4,$I807,0)))</f>
        <v/>
      </c>
    </row>
    <row r="808" spans="1:16" x14ac:dyDescent="0.25">
      <c r="A808" s="22">
        <f t="shared" si="51"/>
        <v>1300</v>
      </c>
      <c r="B808" s="34" t="str">
        <f t="shared" ca="1" si="50"/>
        <v/>
      </c>
      <c r="C808" s="93"/>
      <c r="D808" s="45" t="str">
        <f ca="1">IF(B808="","",SUMPRODUCT((Journaal!$H$5:$H$1000=$B808)*(Journaal!$F$5:$F$1000)))</f>
        <v/>
      </c>
      <c r="E808" s="45" t="str">
        <f ca="1">IF(B808="","",SUMPRODUCT((Journaal!$H$5:$H$1000=$B808)*(Journaal!$G$5:$G$1000)))</f>
        <v/>
      </c>
      <c r="F808" s="47" t="str">
        <f t="shared" ca="1" si="52"/>
        <v/>
      </c>
      <c r="G808" s="47" t="str">
        <f t="shared" ca="1" si="53"/>
        <v/>
      </c>
      <c r="I808" s="22" t="e">
        <f ca="1">MATCH($K$2,OFFSET(Journaal!$H$5,I807,0,Journaal!$D$3,1),0)+I807</f>
        <v>#N/A</v>
      </c>
      <c r="J808" s="34" t="str">
        <f ca="1">IF(ISERROR($I808)=TRUE,"",OFFSET(Journaal!B$4,$I808,0))</f>
        <v/>
      </c>
      <c r="K808" s="32" t="str">
        <f ca="1">IF(ISERROR($I808)=TRUE,"",OFFSET(Journaal!C$4,$I808,0))</f>
        <v/>
      </c>
      <c r="L808" s="34" t="str">
        <f ca="1">IF(ISERROR($I808)=TRUE,"",OFFSET(Journaal!D$4,$I808,0))</f>
        <v/>
      </c>
      <c r="M808" s="34" t="str">
        <f ca="1">IF(ISERROR($I808)=TRUE,"",OFFSET(Journaal!E$4,$I808,0))</f>
        <v/>
      </c>
      <c r="N808" s="35" t="str">
        <f ca="1">IF(ISERROR($I808)=TRUE,"",OFFSET(Journaal!F$4,$I808,0))</f>
        <v/>
      </c>
      <c r="O808" s="35" t="str">
        <f ca="1">IF(ISERROR($I808)=TRUE,"",OFFSET(Journaal!G$4,$I808,0))</f>
        <v/>
      </c>
      <c r="P808" s="34" t="str">
        <f ca="1">IF(ISERROR($I808)=TRUE,"",IF(OFFSET(Journaal!I$4,$I808,0)=0,"",OFFSET(Journaal!I$4,$I808,0)))</f>
        <v/>
      </c>
    </row>
    <row r="809" spans="1:16" x14ac:dyDescent="0.25">
      <c r="A809" s="22">
        <f t="shared" si="51"/>
        <v>1300</v>
      </c>
      <c r="B809" s="34" t="str">
        <f t="shared" ca="1" si="50"/>
        <v/>
      </c>
      <c r="C809" s="93"/>
      <c r="D809" s="45" t="str">
        <f ca="1">IF(B809="","",SUMPRODUCT((Journaal!$H$5:$H$1000=$B809)*(Journaal!$F$5:$F$1000)))</f>
        <v/>
      </c>
      <c r="E809" s="45" t="str">
        <f ca="1">IF(B809="","",SUMPRODUCT((Journaal!$H$5:$H$1000=$B809)*(Journaal!$G$5:$G$1000)))</f>
        <v/>
      </c>
      <c r="F809" s="47" t="str">
        <f t="shared" ca="1" si="52"/>
        <v/>
      </c>
      <c r="G809" s="47" t="str">
        <f t="shared" ca="1" si="53"/>
        <v/>
      </c>
      <c r="I809" s="22" t="e">
        <f ca="1">MATCH($K$2,OFFSET(Journaal!$H$5,I808,0,Journaal!$D$3,1),0)+I808</f>
        <v>#N/A</v>
      </c>
      <c r="J809" s="34" t="str">
        <f ca="1">IF(ISERROR($I809)=TRUE,"",OFFSET(Journaal!B$4,$I809,0))</f>
        <v/>
      </c>
      <c r="K809" s="32" t="str">
        <f ca="1">IF(ISERROR($I809)=TRUE,"",OFFSET(Journaal!C$4,$I809,0))</f>
        <v/>
      </c>
      <c r="L809" s="34" t="str">
        <f ca="1">IF(ISERROR($I809)=TRUE,"",OFFSET(Journaal!D$4,$I809,0))</f>
        <v/>
      </c>
      <c r="M809" s="34" t="str">
        <f ca="1">IF(ISERROR($I809)=TRUE,"",OFFSET(Journaal!E$4,$I809,0))</f>
        <v/>
      </c>
      <c r="N809" s="35" t="str">
        <f ca="1">IF(ISERROR($I809)=TRUE,"",OFFSET(Journaal!F$4,$I809,0))</f>
        <v/>
      </c>
      <c r="O809" s="35" t="str">
        <f ca="1">IF(ISERROR($I809)=TRUE,"",OFFSET(Journaal!G$4,$I809,0))</f>
        <v/>
      </c>
      <c r="P809" s="34" t="str">
        <f ca="1">IF(ISERROR($I809)=TRUE,"",IF(OFFSET(Journaal!I$4,$I809,0)=0,"",OFFSET(Journaal!I$4,$I809,0)))</f>
        <v/>
      </c>
    </row>
    <row r="810" spans="1:16" x14ac:dyDescent="0.25">
      <c r="A810" s="22">
        <f t="shared" si="51"/>
        <v>1300</v>
      </c>
      <c r="B810" s="34" t="str">
        <f t="shared" ca="1" si="50"/>
        <v/>
      </c>
      <c r="C810" s="93"/>
      <c r="D810" s="45" t="str">
        <f ca="1">IF(B810="","",SUMPRODUCT((Journaal!$H$5:$H$1000=$B810)*(Journaal!$F$5:$F$1000)))</f>
        <v/>
      </c>
      <c r="E810" s="45" t="str">
        <f ca="1">IF(B810="","",SUMPRODUCT((Journaal!$H$5:$H$1000=$B810)*(Journaal!$G$5:$G$1000)))</f>
        <v/>
      </c>
      <c r="F810" s="47" t="str">
        <f t="shared" ca="1" si="52"/>
        <v/>
      </c>
      <c r="G810" s="47" t="str">
        <f t="shared" ca="1" si="53"/>
        <v/>
      </c>
      <c r="I810" s="22" t="e">
        <f ca="1">MATCH($K$2,OFFSET(Journaal!$H$5,I809,0,Journaal!$D$3,1),0)+I809</f>
        <v>#N/A</v>
      </c>
      <c r="J810" s="34" t="str">
        <f ca="1">IF(ISERROR($I810)=TRUE,"",OFFSET(Journaal!B$4,$I810,0))</f>
        <v/>
      </c>
      <c r="K810" s="32" t="str">
        <f ca="1">IF(ISERROR($I810)=TRUE,"",OFFSET(Journaal!C$4,$I810,0))</f>
        <v/>
      </c>
      <c r="L810" s="34" t="str">
        <f ca="1">IF(ISERROR($I810)=TRUE,"",OFFSET(Journaal!D$4,$I810,0))</f>
        <v/>
      </c>
      <c r="M810" s="34" t="str">
        <f ca="1">IF(ISERROR($I810)=TRUE,"",OFFSET(Journaal!E$4,$I810,0))</f>
        <v/>
      </c>
      <c r="N810" s="35" t="str">
        <f ca="1">IF(ISERROR($I810)=TRUE,"",OFFSET(Journaal!F$4,$I810,0))</f>
        <v/>
      </c>
      <c r="O810" s="35" t="str">
        <f ca="1">IF(ISERROR($I810)=TRUE,"",OFFSET(Journaal!G$4,$I810,0))</f>
        <v/>
      </c>
      <c r="P810" s="34" t="str">
        <f ca="1">IF(ISERROR($I810)=TRUE,"",IF(OFFSET(Journaal!I$4,$I810,0)=0,"",OFFSET(Journaal!I$4,$I810,0)))</f>
        <v/>
      </c>
    </row>
    <row r="811" spans="1:16" x14ac:dyDescent="0.25">
      <c r="A811" s="22">
        <f t="shared" si="51"/>
        <v>1300</v>
      </c>
      <c r="B811" s="34" t="str">
        <f t="shared" ca="1" si="50"/>
        <v/>
      </c>
      <c r="C811" s="93"/>
      <c r="D811" s="45" t="str">
        <f ca="1">IF(B811="","",SUMPRODUCT((Journaal!$H$5:$H$1000=$B811)*(Journaal!$F$5:$F$1000)))</f>
        <v/>
      </c>
      <c r="E811" s="45" t="str">
        <f ca="1">IF(B811="","",SUMPRODUCT((Journaal!$H$5:$H$1000=$B811)*(Journaal!$G$5:$G$1000)))</f>
        <v/>
      </c>
      <c r="F811" s="47" t="str">
        <f t="shared" ca="1" si="52"/>
        <v/>
      </c>
      <c r="G811" s="47" t="str">
        <f t="shared" ca="1" si="53"/>
        <v/>
      </c>
      <c r="I811" s="22" t="e">
        <f ca="1">MATCH($K$2,OFFSET(Journaal!$H$5,I810,0,Journaal!$D$3,1),0)+I810</f>
        <v>#N/A</v>
      </c>
      <c r="J811" s="34" t="str">
        <f ca="1">IF(ISERROR($I811)=TRUE,"",OFFSET(Journaal!B$4,$I811,0))</f>
        <v/>
      </c>
      <c r="K811" s="32" t="str">
        <f ca="1">IF(ISERROR($I811)=TRUE,"",OFFSET(Journaal!C$4,$I811,0))</f>
        <v/>
      </c>
      <c r="L811" s="34" t="str">
        <f ca="1">IF(ISERROR($I811)=TRUE,"",OFFSET(Journaal!D$4,$I811,0))</f>
        <v/>
      </c>
      <c r="M811" s="34" t="str">
        <f ca="1">IF(ISERROR($I811)=TRUE,"",OFFSET(Journaal!E$4,$I811,0))</f>
        <v/>
      </c>
      <c r="N811" s="35" t="str">
        <f ca="1">IF(ISERROR($I811)=TRUE,"",OFFSET(Journaal!F$4,$I811,0))</f>
        <v/>
      </c>
      <c r="O811" s="35" t="str">
        <f ca="1">IF(ISERROR($I811)=TRUE,"",OFFSET(Journaal!G$4,$I811,0))</f>
        <v/>
      </c>
      <c r="P811" s="34" t="str">
        <f ca="1">IF(ISERROR($I811)=TRUE,"",IF(OFFSET(Journaal!I$4,$I811,0)=0,"",OFFSET(Journaal!I$4,$I811,0)))</f>
        <v/>
      </c>
    </row>
    <row r="812" spans="1:16" x14ac:dyDescent="0.25">
      <c r="A812" s="22">
        <f t="shared" si="51"/>
        <v>1300</v>
      </c>
      <c r="B812" s="34" t="str">
        <f t="shared" ca="1" si="50"/>
        <v/>
      </c>
      <c r="C812" s="93"/>
      <c r="D812" s="45" t="str">
        <f ca="1">IF(B812="","",SUMPRODUCT((Journaal!$H$5:$H$1000=$B812)*(Journaal!$F$5:$F$1000)))</f>
        <v/>
      </c>
      <c r="E812" s="45" t="str">
        <f ca="1">IF(B812="","",SUMPRODUCT((Journaal!$H$5:$H$1000=$B812)*(Journaal!$G$5:$G$1000)))</f>
        <v/>
      </c>
      <c r="F812" s="47" t="str">
        <f t="shared" ca="1" si="52"/>
        <v/>
      </c>
      <c r="G812" s="47" t="str">
        <f t="shared" ca="1" si="53"/>
        <v/>
      </c>
      <c r="I812" s="22" t="e">
        <f ca="1">MATCH($K$2,OFFSET(Journaal!$H$5,I811,0,Journaal!$D$3,1),0)+I811</f>
        <v>#N/A</v>
      </c>
      <c r="J812" s="34" t="str">
        <f ca="1">IF(ISERROR($I812)=TRUE,"",OFFSET(Journaal!B$4,$I812,0))</f>
        <v/>
      </c>
      <c r="K812" s="32" t="str">
        <f ca="1">IF(ISERROR($I812)=TRUE,"",OFFSET(Journaal!C$4,$I812,0))</f>
        <v/>
      </c>
      <c r="L812" s="34" t="str">
        <f ca="1">IF(ISERROR($I812)=TRUE,"",OFFSET(Journaal!D$4,$I812,0))</f>
        <v/>
      </c>
      <c r="M812" s="34" t="str">
        <f ca="1">IF(ISERROR($I812)=TRUE,"",OFFSET(Journaal!E$4,$I812,0))</f>
        <v/>
      </c>
      <c r="N812" s="35" t="str">
        <f ca="1">IF(ISERROR($I812)=TRUE,"",OFFSET(Journaal!F$4,$I812,0))</f>
        <v/>
      </c>
      <c r="O812" s="35" t="str">
        <f ca="1">IF(ISERROR($I812)=TRUE,"",OFFSET(Journaal!G$4,$I812,0))</f>
        <v/>
      </c>
      <c r="P812" s="34" t="str">
        <f ca="1">IF(ISERROR($I812)=TRUE,"",IF(OFFSET(Journaal!I$4,$I812,0)=0,"",OFFSET(Journaal!I$4,$I812,0)))</f>
        <v/>
      </c>
    </row>
    <row r="813" spans="1:16" x14ac:dyDescent="0.25">
      <c r="A813" s="22">
        <f t="shared" si="51"/>
        <v>1300</v>
      </c>
      <c r="B813" s="34" t="str">
        <f t="shared" ca="1" si="50"/>
        <v/>
      </c>
      <c r="C813" s="93"/>
      <c r="D813" s="45" t="str">
        <f ca="1">IF(B813="","",SUMPRODUCT((Journaal!$H$5:$H$1000=$B813)*(Journaal!$F$5:$F$1000)))</f>
        <v/>
      </c>
      <c r="E813" s="45" t="str">
        <f ca="1">IF(B813="","",SUMPRODUCT((Journaal!$H$5:$H$1000=$B813)*(Journaal!$G$5:$G$1000)))</f>
        <v/>
      </c>
      <c r="F813" s="47" t="str">
        <f t="shared" ca="1" si="52"/>
        <v/>
      </c>
      <c r="G813" s="47" t="str">
        <f t="shared" ca="1" si="53"/>
        <v/>
      </c>
      <c r="I813" s="22" t="e">
        <f ca="1">MATCH($K$2,OFFSET(Journaal!$H$5,I812,0,Journaal!$D$3,1),0)+I812</f>
        <v>#N/A</v>
      </c>
      <c r="J813" s="34" t="str">
        <f ca="1">IF(ISERROR($I813)=TRUE,"",OFFSET(Journaal!B$4,$I813,0))</f>
        <v/>
      </c>
      <c r="K813" s="32" t="str">
        <f ca="1">IF(ISERROR($I813)=TRUE,"",OFFSET(Journaal!C$4,$I813,0))</f>
        <v/>
      </c>
      <c r="L813" s="34" t="str">
        <f ca="1">IF(ISERROR($I813)=TRUE,"",OFFSET(Journaal!D$4,$I813,0))</f>
        <v/>
      </c>
      <c r="M813" s="34" t="str">
        <f ca="1">IF(ISERROR($I813)=TRUE,"",OFFSET(Journaal!E$4,$I813,0))</f>
        <v/>
      </c>
      <c r="N813" s="35" t="str">
        <f ca="1">IF(ISERROR($I813)=TRUE,"",OFFSET(Journaal!F$4,$I813,0))</f>
        <v/>
      </c>
      <c r="O813" s="35" t="str">
        <f ca="1">IF(ISERROR($I813)=TRUE,"",OFFSET(Journaal!G$4,$I813,0))</f>
        <v/>
      </c>
      <c r="P813" s="34" t="str">
        <f ca="1">IF(ISERROR($I813)=TRUE,"",IF(OFFSET(Journaal!I$4,$I813,0)=0,"",OFFSET(Journaal!I$4,$I813,0)))</f>
        <v/>
      </c>
    </row>
    <row r="814" spans="1:16" x14ac:dyDescent="0.25">
      <c r="A814" s="22">
        <f t="shared" si="51"/>
        <v>1300</v>
      </c>
      <c r="B814" s="34" t="str">
        <f t="shared" ca="1" si="50"/>
        <v/>
      </c>
      <c r="C814" s="93"/>
      <c r="D814" s="45" t="str">
        <f ca="1">IF(B814="","",SUMPRODUCT((Journaal!$H$5:$H$1000=$B814)*(Journaal!$F$5:$F$1000)))</f>
        <v/>
      </c>
      <c r="E814" s="45" t="str">
        <f ca="1">IF(B814="","",SUMPRODUCT((Journaal!$H$5:$H$1000=$B814)*(Journaal!$G$5:$G$1000)))</f>
        <v/>
      </c>
      <c r="F814" s="47" t="str">
        <f t="shared" ca="1" si="52"/>
        <v/>
      </c>
      <c r="G814" s="47" t="str">
        <f t="shared" ca="1" si="53"/>
        <v/>
      </c>
      <c r="I814" s="22" t="e">
        <f ca="1">MATCH($K$2,OFFSET(Journaal!$H$5,I813,0,Journaal!$D$3,1),0)+I813</f>
        <v>#N/A</v>
      </c>
      <c r="J814" s="34" t="str">
        <f ca="1">IF(ISERROR($I814)=TRUE,"",OFFSET(Journaal!B$4,$I814,0))</f>
        <v/>
      </c>
      <c r="K814" s="32" t="str">
        <f ca="1">IF(ISERROR($I814)=TRUE,"",OFFSET(Journaal!C$4,$I814,0))</f>
        <v/>
      </c>
      <c r="L814" s="34" t="str">
        <f ca="1">IF(ISERROR($I814)=TRUE,"",OFFSET(Journaal!D$4,$I814,0))</f>
        <v/>
      </c>
      <c r="M814" s="34" t="str">
        <f ca="1">IF(ISERROR($I814)=TRUE,"",OFFSET(Journaal!E$4,$I814,0))</f>
        <v/>
      </c>
      <c r="N814" s="35" t="str">
        <f ca="1">IF(ISERROR($I814)=TRUE,"",OFFSET(Journaal!F$4,$I814,0))</f>
        <v/>
      </c>
      <c r="O814" s="35" t="str">
        <f ca="1">IF(ISERROR($I814)=TRUE,"",OFFSET(Journaal!G$4,$I814,0))</f>
        <v/>
      </c>
      <c r="P814" s="34" t="str">
        <f ca="1">IF(ISERROR($I814)=TRUE,"",IF(OFFSET(Journaal!I$4,$I814,0)=0,"",OFFSET(Journaal!I$4,$I814,0)))</f>
        <v/>
      </c>
    </row>
    <row r="815" spans="1:16" x14ac:dyDescent="0.25">
      <c r="A815" s="22">
        <f t="shared" si="51"/>
        <v>1300</v>
      </c>
      <c r="B815" s="34" t="str">
        <f t="shared" ca="1" si="50"/>
        <v/>
      </c>
      <c r="C815" s="93"/>
      <c r="D815" s="45" t="str">
        <f ca="1">IF(B815="","",SUMPRODUCT((Journaal!$H$5:$H$1000=$B815)*(Journaal!$F$5:$F$1000)))</f>
        <v/>
      </c>
      <c r="E815" s="45" t="str">
        <f ca="1">IF(B815="","",SUMPRODUCT((Journaal!$H$5:$H$1000=$B815)*(Journaal!$G$5:$G$1000)))</f>
        <v/>
      </c>
      <c r="F815" s="47" t="str">
        <f t="shared" ca="1" si="52"/>
        <v/>
      </c>
      <c r="G815" s="47" t="str">
        <f t="shared" ca="1" si="53"/>
        <v/>
      </c>
      <c r="I815" s="22" t="e">
        <f ca="1">MATCH($K$2,OFFSET(Journaal!$H$5,I814,0,Journaal!$D$3,1),0)+I814</f>
        <v>#N/A</v>
      </c>
      <c r="J815" s="34" t="str">
        <f ca="1">IF(ISERROR($I815)=TRUE,"",OFFSET(Journaal!B$4,$I815,0))</f>
        <v/>
      </c>
      <c r="K815" s="32" t="str">
        <f ca="1">IF(ISERROR($I815)=TRUE,"",OFFSET(Journaal!C$4,$I815,0))</f>
        <v/>
      </c>
      <c r="L815" s="34" t="str">
        <f ca="1">IF(ISERROR($I815)=TRUE,"",OFFSET(Journaal!D$4,$I815,0))</f>
        <v/>
      </c>
      <c r="M815" s="34" t="str">
        <f ca="1">IF(ISERROR($I815)=TRUE,"",OFFSET(Journaal!E$4,$I815,0))</f>
        <v/>
      </c>
      <c r="N815" s="35" t="str">
        <f ca="1">IF(ISERROR($I815)=TRUE,"",OFFSET(Journaal!F$4,$I815,0))</f>
        <v/>
      </c>
      <c r="O815" s="35" t="str">
        <f ca="1">IF(ISERROR($I815)=TRUE,"",OFFSET(Journaal!G$4,$I815,0))</f>
        <v/>
      </c>
      <c r="P815" s="34" t="str">
        <f ca="1">IF(ISERROR($I815)=TRUE,"",IF(OFFSET(Journaal!I$4,$I815,0)=0,"",OFFSET(Journaal!I$4,$I815,0)))</f>
        <v/>
      </c>
    </row>
    <row r="816" spans="1:16" x14ac:dyDescent="0.25">
      <c r="A816" s="22">
        <f t="shared" si="51"/>
        <v>1300</v>
      </c>
      <c r="B816" s="34" t="str">
        <f t="shared" ca="1" si="50"/>
        <v/>
      </c>
      <c r="C816" s="93"/>
      <c r="D816" s="45" t="str">
        <f ca="1">IF(B816="","",SUMPRODUCT((Journaal!$H$5:$H$1000=$B816)*(Journaal!$F$5:$F$1000)))</f>
        <v/>
      </c>
      <c r="E816" s="45" t="str">
        <f ca="1">IF(B816="","",SUMPRODUCT((Journaal!$H$5:$H$1000=$B816)*(Journaal!$G$5:$G$1000)))</f>
        <v/>
      </c>
      <c r="F816" s="47" t="str">
        <f t="shared" ca="1" si="52"/>
        <v/>
      </c>
      <c r="G816" s="47" t="str">
        <f t="shared" ca="1" si="53"/>
        <v/>
      </c>
      <c r="I816" s="22" t="e">
        <f ca="1">MATCH($K$2,OFFSET(Journaal!$H$5,I815,0,Journaal!$D$3,1),0)+I815</f>
        <v>#N/A</v>
      </c>
      <c r="J816" s="34" t="str">
        <f ca="1">IF(ISERROR($I816)=TRUE,"",OFFSET(Journaal!B$4,$I816,0))</f>
        <v/>
      </c>
      <c r="K816" s="32" t="str">
        <f ca="1">IF(ISERROR($I816)=TRUE,"",OFFSET(Journaal!C$4,$I816,0))</f>
        <v/>
      </c>
      <c r="L816" s="34" t="str">
        <f ca="1">IF(ISERROR($I816)=TRUE,"",OFFSET(Journaal!D$4,$I816,0))</f>
        <v/>
      </c>
      <c r="M816" s="34" t="str">
        <f ca="1">IF(ISERROR($I816)=TRUE,"",OFFSET(Journaal!E$4,$I816,0))</f>
        <v/>
      </c>
      <c r="N816" s="35" t="str">
        <f ca="1">IF(ISERROR($I816)=TRUE,"",OFFSET(Journaal!F$4,$I816,0))</f>
        <v/>
      </c>
      <c r="O816" s="35" t="str">
        <f ca="1">IF(ISERROR($I816)=TRUE,"",OFFSET(Journaal!G$4,$I816,0))</f>
        <v/>
      </c>
      <c r="P816" s="34" t="str">
        <f ca="1">IF(ISERROR($I816)=TRUE,"",IF(OFFSET(Journaal!I$4,$I816,0)=0,"",OFFSET(Journaal!I$4,$I816,0)))</f>
        <v/>
      </c>
    </row>
    <row r="817" spans="1:16" x14ac:dyDescent="0.25">
      <c r="A817" s="22">
        <f t="shared" si="51"/>
        <v>1300</v>
      </c>
      <c r="B817" s="34" t="str">
        <f t="shared" ca="1" si="50"/>
        <v/>
      </c>
      <c r="C817" s="93"/>
      <c r="D817" s="45" t="str">
        <f ca="1">IF(B817="","",SUMPRODUCT((Journaal!$H$5:$H$1000=$B817)*(Journaal!$F$5:$F$1000)))</f>
        <v/>
      </c>
      <c r="E817" s="45" t="str">
        <f ca="1">IF(B817="","",SUMPRODUCT((Journaal!$H$5:$H$1000=$B817)*(Journaal!$G$5:$G$1000)))</f>
        <v/>
      </c>
      <c r="F817" s="47" t="str">
        <f t="shared" ca="1" si="52"/>
        <v/>
      </c>
      <c r="G817" s="47" t="str">
        <f t="shared" ca="1" si="53"/>
        <v/>
      </c>
      <c r="I817" s="22" t="e">
        <f ca="1">MATCH($K$2,OFFSET(Journaal!$H$5,I816,0,Journaal!$D$3,1),0)+I816</f>
        <v>#N/A</v>
      </c>
      <c r="J817" s="34" t="str">
        <f ca="1">IF(ISERROR($I817)=TRUE,"",OFFSET(Journaal!B$4,$I817,0))</f>
        <v/>
      </c>
      <c r="K817" s="32" t="str">
        <f ca="1">IF(ISERROR($I817)=TRUE,"",OFFSET(Journaal!C$4,$I817,0))</f>
        <v/>
      </c>
      <c r="L817" s="34" t="str">
        <f ca="1">IF(ISERROR($I817)=TRUE,"",OFFSET(Journaal!D$4,$I817,0))</f>
        <v/>
      </c>
      <c r="M817" s="34" t="str">
        <f ca="1">IF(ISERROR($I817)=TRUE,"",OFFSET(Journaal!E$4,$I817,0))</f>
        <v/>
      </c>
      <c r="N817" s="35" t="str">
        <f ca="1">IF(ISERROR($I817)=TRUE,"",OFFSET(Journaal!F$4,$I817,0))</f>
        <v/>
      </c>
      <c r="O817" s="35" t="str">
        <f ca="1">IF(ISERROR($I817)=TRUE,"",OFFSET(Journaal!G$4,$I817,0))</f>
        <v/>
      </c>
      <c r="P817" s="34" t="str">
        <f ca="1">IF(ISERROR($I817)=TRUE,"",IF(OFFSET(Journaal!I$4,$I817,0)=0,"",OFFSET(Journaal!I$4,$I817,0)))</f>
        <v/>
      </c>
    </row>
    <row r="818" spans="1:16" x14ac:dyDescent="0.25">
      <c r="A818" s="22">
        <f t="shared" si="51"/>
        <v>1300</v>
      </c>
      <c r="B818" s="34" t="str">
        <f t="shared" ca="1" si="50"/>
        <v/>
      </c>
      <c r="C818" s="93"/>
      <c r="D818" s="45" t="str">
        <f ca="1">IF(B818="","",SUMPRODUCT((Journaal!$H$5:$H$1000=$B818)*(Journaal!$F$5:$F$1000)))</f>
        <v/>
      </c>
      <c r="E818" s="45" t="str">
        <f ca="1">IF(B818="","",SUMPRODUCT((Journaal!$H$5:$H$1000=$B818)*(Journaal!$G$5:$G$1000)))</f>
        <v/>
      </c>
      <c r="F818" s="47" t="str">
        <f t="shared" ca="1" si="52"/>
        <v/>
      </c>
      <c r="G818" s="47" t="str">
        <f t="shared" ca="1" si="53"/>
        <v/>
      </c>
      <c r="I818" s="22" t="e">
        <f ca="1">MATCH($K$2,OFFSET(Journaal!$H$5,I817,0,Journaal!$D$3,1),0)+I817</f>
        <v>#N/A</v>
      </c>
      <c r="J818" s="34" t="str">
        <f ca="1">IF(ISERROR($I818)=TRUE,"",OFFSET(Journaal!B$4,$I818,0))</f>
        <v/>
      </c>
      <c r="K818" s="32" t="str">
        <f ca="1">IF(ISERROR($I818)=TRUE,"",OFFSET(Journaal!C$4,$I818,0))</f>
        <v/>
      </c>
      <c r="L818" s="34" t="str">
        <f ca="1">IF(ISERROR($I818)=TRUE,"",OFFSET(Journaal!D$4,$I818,0))</f>
        <v/>
      </c>
      <c r="M818" s="34" t="str">
        <f ca="1">IF(ISERROR($I818)=TRUE,"",OFFSET(Journaal!E$4,$I818,0))</f>
        <v/>
      </c>
      <c r="N818" s="35" t="str">
        <f ca="1">IF(ISERROR($I818)=TRUE,"",OFFSET(Journaal!F$4,$I818,0))</f>
        <v/>
      </c>
      <c r="O818" s="35" t="str">
        <f ca="1">IF(ISERROR($I818)=TRUE,"",OFFSET(Journaal!G$4,$I818,0))</f>
        <v/>
      </c>
      <c r="P818" s="34" t="str">
        <f ca="1">IF(ISERROR($I818)=TRUE,"",IF(OFFSET(Journaal!I$4,$I818,0)=0,"",OFFSET(Journaal!I$4,$I818,0)))</f>
        <v/>
      </c>
    </row>
    <row r="819" spans="1:16" x14ac:dyDescent="0.25">
      <c r="A819" s="22">
        <f t="shared" si="51"/>
        <v>1300</v>
      </c>
      <c r="B819" s="34" t="str">
        <f t="shared" ca="1" si="50"/>
        <v/>
      </c>
      <c r="C819" s="93"/>
      <c r="D819" s="45" t="str">
        <f ca="1">IF(B819="","",SUMPRODUCT((Journaal!$H$5:$H$1000=$B819)*(Journaal!$F$5:$F$1000)))</f>
        <v/>
      </c>
      <c r="E819" s="45" t="str">
        <f ca="1">IF(B819="","",SUMPRODUCT((Journaal!$H$5:$H$1000=$B819)*(Journaal!$G$5:$G$1000)))</f>
        <v/>
      </c>
      <c r="F819" s="47" t="str">
        <f t="shared" ca="1" si="52"/>
        <v/>
      </c>
      <c r="G819" s="47" t="str">
        <f t="shared" ca="1" si="53"/>
        <v/>
      </c>
      <c r="I819" s="22" t="e">
        <f ca="1">MATCH($K$2,OFFSET(Journaal!$H$5,I818,0,Journaal!$D$3,1),0)+I818</f>
        <v>#N/A</v>
      </c>
      <c r="J819" s="34" t="str">
        <f ca="1">IF(ISERROR($I819)=TRUE,"",OFFSET(Journaal!B$4,$I819,0))</f>
        <v/>
      </c>
      <c r="K819" s="32" t="str">
        <f ca="1">IF(ISERROR($I819)=TRUE,"",OFFSET(Journaal!C$4,$I819,0))</f>
        <v/>
      </c>
      <c r="L819" s="34" t="str">
        <f ca="1">IF(ISERROR($I819)=TRUE,"",OFFSET(Journaal!D$4,$I819,0))</f>
        <v/>
      </c>
      <c r="M819" s="34" t="str">
        <f ca="1">IF(ISERROR($I819)=TRUE,"",OFFSET(Journaal!E$4,$I819,0))</f>
        <v/>
      </c>
      <c r="N819" s="35" t="str">
        <f ca="1">IF(ISERROR($I819)=TRUE,"",OFFSET(Journaal!F$4,$I819,0))</f>
        <v/>
      </c>
      <c r="O819" s="35" t="str">
        <f ca="1">IF(ISERROR($I819)=TRUE,"",OFFSET(Journaal!G$4,$I819,0))</f>
        <v/>
      </c>
      <c r="P819" s="34" t="str">
        <f ca="1">IF(ISERROR($I819)=TRUE,"",IF(OFFSET(Journaal!I$4,$I819,0)=0,"",OFFSET(Journaal!I$4,$I819,0)))</f>
        <v/>
      </c>
    </row>
    <row r="820" spans="1:16" x14ac:dyDescent="0.25">
      <c r="A820" s="22">
        <f t="shared" si="51"/>
        <v>1300</v>
      </c>
      <c r="B820" s="34" t="str">
        <f t="shared" ca="1" si="50"/>
        <v/>
      </c>
      <c r="C820" s="93"/>
      <c r="D820" s="45" t="str">
        <f ca="1">IF(B820="","",SUMPRODUCT((Journaal!$H$5:$H$1000=$B820)*(Journaal!$F$5:$F$1000)))</f>
        <v/>
      </c>
      <c r="E820" s="45" t="str">
        <f ca="1">IF(B820="","",SUMPRODUCT((Journaal!$H$5:$H$1000=$B820)*(Journaal!$G$5:$G$1000)))</f>
        <v/>
      </c>
      <c r="F820" s="47" t="str">
        <f t="shared" ca="1" si="52"/>
        <v/>
      </c>
      <c r="G820" s="47" t="str">
        <f t="shared" ca="1" si="53"/>
        <v/>
      </c>
      <c r="I820" s="22" t="e">
        <f ca="1">MATCH($K$2,OFFSET(Journaal!$H$5,I819,0,Journaal!$D$3,1),0)+I819</f>
        <v>#N/A</v>
      </c>
      <c r="J820" s="34" t="str">
        <f ca="1">IF(ISERROR($I820)=TRUE,"",OFFSET(Journaal!B$4,$I820,0))</f>
        <v/>
      </c>
      <c r="K820" s="32" t="str">
        <f ca="1">IF(ISERROR($I820)=TRUE,"",OFFSET(Journaal!C$4,$I820,0))</f>
        <v/>
      </c>
      <c r="L820" s="34" t="str">
        <f ca="1">IF(ISERROR($I820)=TRUE,"",OFFSET(Journaal!D$4,$I820,0))</f>
        <v/>
      </c>
      <c r="M820" s="34" t="str">
        <f ca="1">IF(ISERROR($I820)=TRUE,"",OFFSET(Journaal!E$4,$I820,0))</f>
        <v/>
      </c>
      <c r="N820" s="35" t="str">
        <f ca="1">IF(ISERROR($I820)=TRUE,"",OFFSET(Journaal!F$4,$I820,0))</f>
        <v/>
      </c>
      <c r="O820" s="35" t="str">
        <f ca="1">IF(ISERROR($I820)=TRUE,"",OFFSET(Journaal!G$4,$I820,0))</f>
        <v/>
      </c>
      <c r="P820" s="34" t="str">
        <f ca="1">IF(ISERROR($I820)=TRUE,"",IF(OFFSET(Journaal!I$4,$I820,0)=0,"",OFFSET(Journaal!I$4,$I820,0)))</f>
        <v/>
      </c>
    </row>
    <row r="821" spans="1:16" x14ac:dyDescent="0.25">
      <c r="A821" s="22">
        <f t="shared" si="51"/>
        <v>1300</v>
      </c>
      <c r="B821" s="34" t="str">
        <f t="shared" ca="1" si="50"/>
        <v/>
      </c>
      <c r="C821" s="93"/>
      <c r="D821" s="45" t="str">
        <f ca="1">IF(B821="","",SUMPRODUCT((Journaal!$H$5:$H$1000=$B821)*(Journaal!$F$5:$F$1000)))</f>
        <v/>
      </c>
      <c r="E821" s="45" t="str">
        <f ca="1">IF(B821="","",SUMPRODUCT((Journaal!$H$5:$H$1000=$B821)*(Journaal!$G$5:$G$1000)))</f>
        <v/>
      </c>
      <c r="F821" s="47" t="str">
        <f t="shared" ca="1" si="52"/>
        <v/>
      </c>
      <c r="G821" s="47" t="str">
        <f t="shared" ca="1" si="53"/>
        <v/>
      </c>
      <c r="I821" s="22" t="e">
        <f ca="1">MATCH($K$2,OFFSET(Journaal!$H$5,I820,0,Journaal!$D$3,1),0)+I820</f>
        <v>#N/A</v>
      </c>
      <c r="J821" s="34" t="str">
        <f ca="1">IF(ISERROR($I821)=TRUE,"",OFFSET(Journaal!B$4,$I821,0))</f>
        <v/>
      </c>
      <c r="K821" s="32" t="str">
        <f ca="1">IF(ISERROR($I821)=TRUE,"",OFFSET(Journaal!C$4,$I821,0))</f>
        <v/>
      </c>
      <c r="L821" s="34" t="str">
        <f ca="1">IF(ISERROR($I821)=TRUE,"",OFFSET(Journaal!D$4,$I821,0))</f>
        <v/>
      </c>
      <c r="M821" s="34" t="str">
        <f ca="1">IF(ISERROR($I821)=TRUE,"",OFFSET(Journaal!E$4,$I821,0))</f>
        <v/>
      </c>
      <c r="N821" s="35" t="str">
        <f ca="1">IF(ISERROR($I821)=TRUE,"",OFFSET(Journaal!F$4,$I821,0))</f>
        <v/>
      </c>
      <c r="O821" s="35" t="str">
        <f ca="1">IF(ISERROR($I821)=TRUE,"",OFFSET(Journaal!G$4,$I821,0))</f>
        <v/>
      </c>
      <c r="P821" s="34" t="str">
        <f ca="1">IF(ISERROR($I821)=TRUE,"",IF(OFFSET(Journaal!I$4,$I821,0)=0,"",OFFSET(Journaal!I$4,$I821,0)))</f>
        <v/>
      </c>
    </row>
    <row r="822" spans="1:16" x14ac:dyDescent="0.25">
      <c r="A822" s="22">
        <f t="shared" si="51"/>
        <v>1300</v>
      </c>
      <c r="B822" s="34" t="str">
        <f t="shared" ca="1" si="50"/>
        <v/>
      </c>
      <c r="C822" s="93"/>
      <c r="D822" s="45" t="str">
        <f ca="1">IF(B822="","",SUMPRODUCT((Journaal!$H$5:$H$1000=$B822)*(Journaal!$F$5:$F$1000)))</f>
        <v/>
      </c>
      <c r="E822" s="45" t="str">
        <f ca="1">IF(B822="","",SUMPRODUCT((Journaal!$H$5:$H$1000=$B822)*(Journaal!$G$5:$G$1000)))</f>
        <v/>
      </c>
      <c r="F822" s="47" t="str">
        <f t="shared" ca="1" si="52"/>
        <v/>
      </c>
      <c r="G822" s="47" t="str">
        <f t="shared" ca="1" si="53"/>
        <v/>
      </c>
      <c r="I822" s="22" t="e">
        <f ca="1">MATCH($K$2,OFFSET(Journaal!$H$5,I821,0,Journaal!$D$3,1),0)+I821</f>
        <v>#N/A</v>
      </c>
      <c r="J822" s="34" t="str">
        <f ca="1">IF(ISERROR($I822)=TRUE,"",OFFSET(Journaal!B$4,$I822,0))</f>
        <v/>
      </c>
      <c r="K822" s="32" t="str">
        <f ca="1">IF(ISERROR($I822)=TRUE,"",OFFSET(Journaal!C$4,$I822,0))</f>
        <v/>
      </c>
      <c r="L822" s="34" t="str">
        <f ca="1">IF(ISERROR($I822)=TRUE,"",OFFSET(Journaal!D$4,$I822,0))</f>
        <v/>
      </c>
      <c r="M822" s="34" t="str">
        <f ca="1">IF(ISERROR($I822)=TRUE,"",OFFSET(Journaal!E$4,$I822,0))</f>
        <v/>
      </c>
      <c r="N822" s="35" t="str">
        <f ca="1">IF(ISERROR($I822)=TRUE,"",OFFSET(Journaal!F$4,$I822,0))</f>
        <v/>
      </c>
      <c r="O822" s="35" t="str">
        <f ca="1">IF(ISERROR($I822)=TRUE,"",OFFSET(Journaal!G$4,$I822,0))</f>
        <v/>
      </c>
      <c r="P822" s="34" t="str">
        <f ca="1">IF(ISERROR($I822)=TRUE,"",IF(OFFSET(Journaal!I$4,$I822,0)=0,"",OFFSET(Journaal!I$4,$I822,0)))</f>
        <v/>
      </c>
    </row>
    <row r="823" spans="1:16" x14ac:dyDescent="0.25">
      <c r="A823" s="22">
        <f t="shared" si="51"/>
        <v>1300</v>
      </c>
      <c r="B823" s="34" t="str">
        <f t="shared" ca="1" si="50"/>
        <v/>
      </c>
      <c r="C823" s="93"/>
      <c r="D823" s="45" t="str">
        <f ca="1">IF(B823="","",SUMPRODUCT((Journaal!$H$5:$H$1000=$B823)*(Journaal!$F$5:$F$1000)))</f>
        <v/>
      </c>
      <c r="E823" s="45" t="str">
        <f ca="1">IF(B823="","",SUMPRODUCT((Journaal!$H$5:$H$1000=$B823)*(Journaal!$G$5:$G$1000)))</f>
        <v/>
      </c>
      <c r="F823" s="47" t="str">
        <f t="shared" ca="1" si="52"/>
        <v/>
      </c>
      <c r="G823" s="47" t="str">
        <f t="shared" ca="1" si="53"/>
        <v/>
      </c>
      <c r="I823" s="22" t="e">
        <f ca="1">MATCH($K$2,OFFSET(Journaal!$H$5,I822,0,Journaal!$D$3,1),0)+I822</f>
        <v>#N/A</v>
      </c>
      <c r="J823" s="34" t="str">
        <f ca="1">IF(ISERROR($I823)=TRUE,"",OFFSET(Journaal!B$4,$I823,0))</f>
        <v/>
      </c>
      <c r="K823" s="32" t="str">
        <f ca="1">IF(ISERROR($I823)=TRUE,"",OFFSET(Journaal!C$4,$I823,0))</f>
        <v/>
      </c>
      <c r="L823" s="34" t="str">
        <f ca="1">IF(ISERROR($I823)=TRUE,"",OFFSET(Journaal!D$4,$I823,0))</f>
        <v/>
      </c>
      <c r="M823" s="34" t="str">
        <f ca="1">IF(ISERROR($I823)=TRUE,"",OFFSET(Journaal!E$4,$I823,0))</f>
        <v/>
      </c>
      <c r="N823" s="35" t="str">
        <f ca="1">IF(ISERROR($I823)=TRUE,"",OFFSET(Journaal!F$4,$I823,0))</f>
        <v/>
      </c>
      <c r="O823" s="35" t="str">
        <f ca="1">IF(ISERROR($I823)=TRUE,"",OFFSET(Journaal!G$4,$I823,0))</f>
        <v/>
      </c>
      <c r="P823" s="34" t="str">
        <f ca="1">IF(ISERROR($I823)=TRUE,"",IF(OFFSET(Journaal!I$4,$I823,0)=0,"",OFFSET(Journaal!I$4,$I823,0)))</f>
        <v/>
      </c>
    </row>
    <row r="824" spans="1:16" x14ac:dyDescent="0.25">
      <c r="A824" s="22">
        <f t="shared" si="51"/>
        <v>1300</v>
      </c>
      <c r="B824" s="34" t="str">
        <f t="shared" ca="1" si="50"/>
        <v/>
      </c>
      <c r="C824" s="93"/>
      <c r="D824" s="45" t="str">
        <f ca="1">IF(B824="","",SUMPRODUCT((Journaal!$H$5:$H$1000=$B824)*(Journaal!$F$5:$F$1000)))</f>
        <v/>
      </c>
      <c r="E824" s="45" t="str">
        <f ca="1">IF(B824="","",SUMPRODUCT((Journaal!$H$5:$H$1000=$B824)*(Journaal!$G$5:$G$1000)))</f>
        <v/>
      </c>
      <c r="F824" s="47" t="str">
        <f t="shared" ca="1" si="52"/>
        <v/>
      </c>
      <c r="G824" s="47" t="str">
        <f t="shared" ca="1" si="53"/>
        <v/>
      </c>
      <c r="I824" s="22" t="e">
        <f ca="1">MATCH($K$2,OFFSET(Journaal!$H$5,I823,0,Journaal!$D$3,1),0)+I823</f>
        <v>#N/A</v>
      </c>
      <c r="J824" s="34" t="str">
        <f ca="1">IF(ISERROR($I824)=TRUE,"",OFFSET(Journaal!B$4,$I824,0))</f>
        <v/>
      </c>
      <c r="K824" s="32" t="str">
        <f ca="1">IF(ISERROR($I824)=TRUE,"",OFFSET(Journaal!C$4,$I824,0))</f>
        <v/>
      </c>
      <c r="L824" s="34" t="str">
        <f ca="1">IF(ISERROR($I824)=TRUE,"",OFFSET(Journaal!D$4,$I824,0))</f>
        <v/>
      </c>
      <c r="M824" s="34" t="str">
        <f ca="1">IF(ISERROR($I824)=TRUE,"",OFFSET(Journaal!E$4,$I824,0))</f>
        <v/>
      </c>
      <c r="N824" s="35" t="str">
        <f ca="1">IF(ISERROR($I824)=TRUE,"",OFFSET(Journaal!F$4,$I824,0))</f>
        <v/>
      </c>
      <c r="O824" s="35" t="str">
        <f ca="1">IF(ISERROR($I824)=TRUE,"",OFFSET(Journaal!G$4,$I824,0))</f>
        <v/>
      </c>
      <c r="P824" s="34" t="str">
        <f ca="1">IF(ISERROR($I824)=TRUE,"",IF(OFFSET(Journaal!I$4,$I824,0)=0,"",OFFSET(Journaal!I$4,$I824,0)))</f>
        <v/>
      </c>
    </row>
    <row r="825" spans="1:16" x14ac:dyDescent="0.25">
      <c r="A825" s="22">
        <f t="shared" si="51"/>
        <v>1300</v>
      </c>
      <c r="B825" s="34" t="str">
        <f t="shared" ca="1" si="50"/>
        <v/>
      </c>
      <c r="C825" s="93"/>
      <c r="D825" s="45" t="str">
        <f ca="1">IF(B825="","",SUMPRODUCT((Journaal!$H$5:$H$1000=$B825)*(Journaal!$F$5:$F$1000)))</f>
        <v/>
      </c>
      <c r="E825" s="45" t="str">
        <f ca="1">IF(B825="","",SUMPRODUCT((Journaal!$H$5:$H$1000=$B825)*(Journaal!$G$5:$G$1000)))</f>
        <v/>
      </c>
      <c r="F825" s="47" t="str">
        <f t="shared" ca="1" si="52"/>
        <v/>
      </c>
      <c r="G825" s="47" t="str">
        <f t="shared" ca="1" si="53"/>
        <v/>
      </c>
      <c r="I825" s="22" t="e">
        <f ca="1">MATCH($K$2,OFFSET(Journaal!$H$5,I824,0,Journaal!$D$3,1),0)+I824</f>
        <v>#N/A</v>
      </c>
      <c r="J825" s="34" t="str">
        <f ca="1">IF(ISERROR($I825)=TRUE,"",OFFSET(Journaal!B$4,$I825,0))</f>
        <v/>
      </c>
      <c r="K825" s="32" t="str">
        <f ca="1">IF(ISERROR($I825)=TRUE,"",OFFSET(Journaal!C$4,$I825,0))</f>
        <v/>
      </c>
      <c r="L825" s="34" t="str">
        <f ca="1">IF(ISERROR($I825)=TRUE,"",OFFSET(Journaal!D$4,$I825,0))</f>
        <v/>
      </c>
      <c r="M825" s="34" t="str">
        <f ca="1">IF(ISERROR($I825)=TRUE,"",OFFSET(Journaal!E$4,$I825,0))</f>
        <v/>
      </c>
      <c r="N825" s="35" t="str">
        <f ca="1">IF(ISERROR($I825)=TRUE,"",OFFSET(Journaal!F$4,$I825,0))</f>
        <v/>
      </c>
      <c r="O825" s="35" t="str">
        <f ca="1">IF(ISERROR($I825)=TRUE,"",OFFSET(Journaal!G$4,$I825,0))</f>
        <v/>
      </c>
      <c r="P825" s="34" t="str">
        <f ca="1">IF(ISERROR($I825)=TRUE,"",IF(OFFSET(Journaal!I$4,$I825,0)=0,"",OFFSET(Journaal!I$4,$I825,0)))</f>
        <v/>
      </c>
    </row>
    <row r="826" spans="1:16" x14ac:dyDescent="0.25">
      <c r="A826" s="22">
        <f t="shared" si="51"/>
        <v>1300</v>
      </c>
      <c r="B826" s="34" t="str">
        <f t="shared" ca="1" si="50"/>
        <v/>
      </c>
      <c r="C826" s="93"/>
      <c r="D826" s="45" t="str">
        <f ca="1">IF(B826="","",SUMPRODUCT((Journaal!$H$5:$H$1000=$B826)*(Journaal!$F$5:$F$1000)))</f>
        <v/>
      </c>
      <c r="E826" s="45" t="str">
        <f ca="1">IF(B826="","",SUMPRODUCT((Journaal!$H$5:$H$1000=$B826)*(Journaal!$G$5:$G$1000)))</f>
        <v/>
      </c>
      <c r="F826" s="47" t="str">
        <f t="shared" ca="1" si="52"/>
        <v/>
      </c>
      <c r="G826" s="47" t="str">
        <f t="shared" ca="1" si="53"/>
        <v/>
      </c>
      <c r="I826" s="22" t="e">
        <f ca="1">MATCH($K$2,OFFSET(Journaal!$H$5,I825,0,Journaal!$D$3,1),0)+I825</f>
        <v>#N/A</v>
      </c>
      <c r="J826" s="34" t="str">
        <f ca="1">IF(ISERROR($I826)=TRUE,"",OFFSET(Journaal!B$4,$I826,0))</f>
        <v/>
      </c>
      <c r="K826" s="32" t="str">
        <f ca="1">IF(ISERROR($I826)=TRUE,"",OFFSET(Journaal!C$4,$I826,0))</f>
        <v/>
      </c>
      <c r="L826" s="34" t="str">
        <f ca="1">IF(ISERROR($I826)=TRUE,"",OFFSET(Journaal!D$4,$I826,0))</f>
        <v/>
      </c>
      <c r="M826" s="34" t="str">
        <f ca="1">IF(ISERROR($I826)=TRUE,"",OFFSET(Journaal!E$4,$I826,0))</f>
        <v/>
      </c>
      <c r="N826" s="35" t="str">
        <f ca="1">IF(ISERROR($I826)=TRUE,"",OFFSET(Journaal!F$4,$I826,0))</f>
        <v/>
      </c>
      <c r="O826" s="35" t="str">
        <f ca="1">IF(ISERROR($I826)=TRUE,"",OFFSET(Journaal!G$4,$I826,0))</f>
        <v/>
      </c>
      <c r="P826" s="34" t="str">
        <f ca="1">IF(ISERROR($I826)=TRUE,"",IF(OFFSET(Journaal!I$4,$I826,0)=0,"",OFFSET(Journaal!I$4,$I826,0)))</f>
        <v/>
      </c>
    </row>
    <row r="827" spans="1:16" x14ac:dyDescent="0.25">
      <c r="A827" s="22">
        <f t="shared" si="51"/>
        <v>1300</v>
      </c>
      <c r="B827" s="34" t="str">
        <f t="shared" ca="1" si="50"/>
        <v/>
      </c>
      <c r="C827" s="93"/>
      <c r="D827" s="45" t="str">
        <f ca="1">IF(B827="","",SUMPRODUCT((Journaal!$H$5:$H$1000=$B827)*(Journaal!$F$5:$F$1000)))</f>
        <v/>
      </c>
      <c r="E827" s="45" t="str">
        <f ca="1">IF(B827="","",SUMPRODUCT((Journaal!$H$5:$H$1000=$B827)*(Journaal!$G$5:$G$1000)))</f>
        <v/>
      </c>
      <c r="F827" s="47" t="str">
        <f t="shared" ca="1" si="52"/>
        <v/>
      </c>
      <c r="G827" s="47" t="str">
        <f t="shared" ca="1" si="53"/>
        <v/>
      </c>
      <c r="I827" s="22" t="e">
        <f ca="1">MATCH($K$2,OFFSET(Journaal!$H$5,I826,0,Journaal!$D$3,1),0)+I826</f>
        <v>#N/A</v>
      </c>
      <c r="J827" s="34" t="str">
        <f ca="1">IF(ISERROR($I827)=TRUE,"",OFFSET(Journaal!B$4,$I827,0))</f>
        <v/>
      </c>
      <c r="K827" s="32" t="str">
        <f ca="1">IF(ISERROR($I827)=TRUE,"",OFFSET(Journaal!C$4,$I827,0))</f>
        <v/>
      </c>
      <c r="L827" s="34" t="str">
        <f ca="1">IF(ISERROR($I827)=TRUE,"",OFFSET(Journaal!D$4,$I827,0))</f>
        <v/>
      </c>
      <c r="M827" s="34" t="str">
        <f ca="1">IF(ISERROR($I827)=TRUE,"",OFFSET(Journaal!E$4,$I827,0))</f>
        <v/>
      </c>
      <c r="N827" s="35" t="str">
        <f ca="1">IF(ISERROR($I827)=TRUE,"",OFFSET(Journaal!F$4,$I827,0))</f>
        <v/>
      </c>
      <c r="O827" s="35" t="str">
        <f ca="1">IF(ISERROR($I827)=TRUE,"",OFFSET(Journaal!G$4,$I827,0))</f>
        <v/>
      </c>
      <c r="P827" s="34" t="str">
        <f ca="1">IF(ISERROR($I827)=TRUE,"",IF(OFFSET(Journaal!I$4,$I827,0)=0,"",OFFSET(Journaal!I$4,$I827,0)))</f>
        <v/>
      </c>
    </row>
    <row r="828" spans="1:16" x14ac:dyDescent="0.25">
      <c r="A828" s="22">
        <f t="shared" si="51"/>
        <v>1300</v>
      </c>
      <c r="B828" s="34" t="str">
        <f t="shared" ca="1" si="50"/>
        <v/>
      </c>
      <c r="C828" s="93"/>
      <c r="D828" s="45" t="str">
        <f ca="1">IF(B828="","",SUMPRODUCT((Journaal!$H$5:$H$1000=$B828)*(Journaal!$F$5:$F$1000)))</f>
        <v/>
      </c>
      <c r="E828" s="45" t="str">
        <f ca="1">IF(B828="","",SUMPRODUCT((Journaal!$H$5:$H$1000=$B828)*(Journaal!$G$5:$G$1000)))</f>
        <v/>
      </c>
      <c r="F828" s="47" t="str">
        <f t="shared" ca="1" si="52"/>
        <v/>
      </c>
      <c r="G828" s="47" t="str">
        <f t="shared" ca="1" si="53"/>
        <v/>
      </c>
      <c r="I828" s="22" t="e">
        <f ca="1">MATCH($K$2,OFFSET(Journaal!$H$5,I827,0,Journaal!$D$3,1),0)+I827</f>
        <v>#N/A</v>
      </c>
      <c r="J828" s="34" t="str">
        <f ca="1">IF(ISERROR($I828)=TRUE,"",OFFSET(Journaal!B$4,$I828,0))</f>
        <v/>
      </c>
      <c r="K828" s="32" t="str">
        <f ca="1">IF(ISERROR($I828)=TRUE,"",OFFSET(Journaal!C$4,$I828,0))</f>
        <v/>
      </c>
      <c r="L828" s="34" t="str">
        <f ca="1">IF(ISERROR($I828)=TRUE,"",OFFSET(Journaal!D$4,$I828,0))</f>
        <v/>
      </c>
      <c r="M828" s="34" t="str">
        <f ca="1">IF(ISERROR($I828)=TRUE,"",OFFSET(Journaal!E$4,$I828,0))</f>
        <v/>
      </c>
      <c r="N828" s="35" t="str">
        <f ca="1">IF(ISERROR($I828)=TRUE,"",OFFSET(Journaal!F$4,$I828,0))</f>
        <v/>
      </c>
      <c r="O828" s="35" t="str">
        <f ca="1">IF(ISERROR($I828)=TRUE,"",OFFSET(Journaal!G$4,$I828,0))</f>
        <v/>
      </c>
      <c r="P828" s="34" t="str">
        <f ca="1">IF(ISERROR($I828)=TRUE,"",IF(OFFSET(Journaal!I$4,$I828,0)=0,"",OFFSET(Journaal!I$4,$I828,0)))</f>
        <v/>
      </c>
    </row>
    <row r="829" spans="1:16" x14ac:dyDescent="0.25">
      <c r="A829" s="22">
        <f t="shared" si="51"/>
        <v>1300</v>
      </c>
      <c r="B829" s="34" t="str">
        <f t="shared" ca="1" si="50"/>
        <v/>
      </c>
      <c r="C829" s="93"/>
      <c r="D829" s="45" t="str">
        <f ca="1">IF(B829="","",SUMPRODUCT((Journaal!$H$5:$H$1000=$B829)*(Journaal!$F$5:$F$1000)))</f>
        <v/>
      </c>
      <c r="E829" s="45" t="str">
        <f ca="1">IF(B829="","",SUMPRODUCT((Journaal!$H$5:$H$1000=$B829)*(Journaal!$G$5:$G$1000)))</f>
        <v/>
      </c>
      <c r="F829" s="47" t="str">
        <f t="shared" ca="1" si="52"/>
        <v/>
      </c>
      <c r="G829" s="47" t="str">
        <f t="shared" ca="1" si="53"/>
        <v/>
      </c>
      <c r="I829" s="22" t="e">
        <f ca="1">MATCH($K$2,OFFSET(Journaal!$H$5,I828,0,Journaal!$D$3,1),0)+I828</f>
        <v>#N/A</v>
      </c>
      <c r="J829" s="34" t="str">
        <f ca="1">IF(ISERROR($I829)=TRUE,"",OFFSET(Journaal!B$4,$I829,0))</f>
        <v/>
      </c>
      <c r="K829" s="32" t="str">
        <f ca="1">IF(ISERROR($I829)=TRUE,"",OFFSET(Journaal!C$4,$I829,0))</f>
        <v/>
      </c>
      <c r="L829" s="34" t="str">
        <f ca="1">IF(ISERROR($I829)=TRUE,"",OFFSET(Journaal!D$4,$I829,0))</f>
        <v/>
      </c>
      <c r="M829" s="34" t="str">
        <f ca="1">IF(ISERROR($I829)=TRUE,"",OFFSET(Journaal!E$4,$I829,0))</f>
        <v/>
      </c>
      <c r="N829" s="35" t="str">
        <f ca="1">IF(ISERROR($I829)=TRUE,"",OFFSET(Journaal!F$4,$I829,0))</f>
        <v/>
      </c>
      <c r="O829" s="35" t="str">
        <f ca="1">IF(ISERROR($I829)=TRUE,"",OFFSET(Journaal!G$4,$I829,0))</f>
        <v/>
      </c>
      <c r="P829" s="34" t="str">
        <f ca="1">IF(ISERROR($I829)=TRUE,"",IF(OFFSET(Journaal!I$4,$I829,0)=0,"",OFFSET(Journaal!I$4,$I829,0)))</f>
        <v/>
      </c>
    </row>
    <row r="830" spans="1:16" x14ac:dyDescent="0.25">
      <c r="A830" s="22">
        <f t="shared" si="51"/>
        <v>1300</v>
      </c>
      <c r="B830" s="34" t="str">
        <f t="shared" ca="1" si="50"/>
        <v/>
      </c>
      <c r="C830" s="93"/>
      <c r="D830" s="45" t="str">
        <f ca="1">IF(B830="","",SUMPRODUCT((Journaal!$H$5:$H$1000=$B830)*(Journaal!$F$5:$F$1000)))</f>
        <v/>
      </c>
      <c r="E830" s="45" t="str">
        <f ca="1">IF(B830="","",SUMPRODUCT((Journaal!$H$5:$H$1000=$B830)*(Journaal!$G$5:$G$1000)))</f>
        <v/>
      </c>
      <c r="F830" s="47" t="str">
        <f t="shared" ca="1" si="52"/>
        <v/>
      </c>
      <c r="G830" s="47" t="str">
        <f t="shared" ca="1" si="53"/>
        <v/>
      </c>
      <c r="I830" s="22" t="e">
        <f ca="1">MATCH($K$2,OFFSET(Journaal!$H$5,I829,0,Journaal!$D$3,1),0)+I829</f>
        <v>#N/A</v>
      </c>
      <c r="J830" s="34" t="str">
        <f ca="1">IF(ISERROR($I830)=TRUE,"",OFFSET(Journaal!B$4,$I830,0))</f>
        <v/>
      </c>
      <c r="K830" s="32" t="str">
        <f ca="1">IF(ISERROR($I830)=TRUE,"",OFFSET(Journaal!C$4,$I830,0))</f>
        <v/>
      </c>
      <c r="L830" s="34" t="str">
        <f ca="1">IF(ISERROR($I830)=TRUE,"",OFFSET(Journaal!D$4,$I830,0))</f>
        <v/>
      </c>
      <c r="M830" s="34" t="str">
        <f ca="1">IF(ISERROR($I830)=TRUE,"",OFFSET(Journaal!E$4,$I830,0))</f>
        <v/>
      </c>
      <c r="N830" s="35" t="str">
        <f ca="1">IF(ISERROR($I830)=TRUE,"",OFFSET(Journaal!F$4,$I830,0))</f>
        <v/>
      </c>
      <c r="O830" s="35" t="str">
        <f ca="1">IF(ISERROR($I830)=TRUE,"",OFFSET(Journaal!G$4,$I830,0))</f>
        <v/>
      </c>
      <c r="P830" s="34" t="str">
        <f ca="1">IF(ISERROR($I830)=TRUE,"",IF(OFFSET(Journaal!I$4,$I830,0)=0,"",OFFSET(Journaal!I$4,$I830,0)))</f>
        <v/>
      </c>
    </row>
    <row r="831" spans="1:16" x14ac:dyDescent="0.25">
      <c r="A831" s="22">
        <f t="shared" si="51"/>
        <v>1300</v>
      </c>
      <c r="B831" s="34" t="str">
        <f t="shared" ca="1" si="50"/>
        <v/>
      </c>
      <c r="C831" s="93"/>
      <c r="D831" s="45" t="str">
        <f ca="1">IF(B831="","",SUMPRODUCT((Journaal!$H$5:$H$1000=$B831)*(Journaal!$F$5:$F$1000)))</f>
        <v/>
      </c>
      <c r="E831" s="45" t="str">
        <f ca="1">IF(B831="","",SUMPRODUCT((Journaal!$H$5:$H$1000=$B831)*(Journaal!$G$5:$G$1000)))</f>
        <v/>
      </c>
      <c r="F831" s="47" t="str">
        <f t="shared" ca="1" si="52"/>
        <v/>
      </c>
      <c r="G831" s="47" t="str">
        <f t="shared" ca="1" si="53"/>
        <v/>
      </c>
      <c r="I831" s="22" t="e">
        <f ca="1">MATCH($K$2,OFFSET(Journaal!$H$5,I830,0,Journaal!$D$3,1),0)+I830</f>
        <v>#N/A</v>
      </c>
      <c r="J831" s="34" t="str">
        <f ca="1">IF(ISERROR($I831)=TRUE,"",OFFSET(Journaal!B$4,$I831,0))</f>
        <v/>
      </c>
      <c r="K831" s="32" t="str">
        <f ca="1">IF(ISERROR($I831)=TRUE,"",OFFSET(Journaal!C$4,$I831,0))</f>
        <v/>
      </c>
      <c r="L831" s="34" t="str">
        <f ca="1">IF(ISERROR($I831)=TRUE,"",OFFSET(Journaal!D$4,$I831,0))</f>
        <v/>
      </c>
      <c r="M831" s="34" t="str">
        <f ca="1">IF(ISERROR($I831)=TRUE,"",OFFSET(Journaal!E$4,$I831,0))</f>
        <v/>
      </c>
      <c r="N831" s="35" t="str">
        <f ca="1">IF(ISERROR($I831)=TRUE,"",OFFSET(Journaal!F$4,$I831,0))</f>
        <v/>
      </c>
      <c r="O831" s="35" t="str">
        <f ca="1">IF(ISERROR($I831)=TRUE,"",OFFSET(Journaal!G$4,$I831,0))</f>
        <v/>
      </c>
      <c r="P831" s="34" t="str">
        <f ca="1">IF(ISERROR($I831)=TRUE,"",IF(OFFSET(Journaal!I$4,$I831,0)=0,"",OFFSET(Journaal!I$4,$I831,0)))</f>
        <v/>
      </c>
    </row>
    <row r="832" spans="1:16" x14ac:dyDescent="0.25">
      <c r="A832" s="22">
        <f t="shared" si="51"/>
        <v>1300</v>
      </c>
      <c r="B832" s="34" t="str">
        <f t="shared" ca="1" si="50"/>
        <v/>
      </c>
      <c r="C832" s="93"/>
      <c r="D832" s="45" t="str">
        <f ca="1">IF(B832="","",SUMPRODUCT((Journaal!$H$5:$H$1000=$B832)*(Journaal!$F$5:$F$1000)))</f>
        <v/>
      </c>
      <c r="E832" s="45" t="str">
        <f ca="1">IF(B832="","",SUMPRODUCT((Journaal!$H$5:$H$1000=$B832)*(Journaal!$G$5:$G$1000)))</f>
        <v/>
      </c>
      <c r="F832" s="47" t="str">
        <f t="shared" ca="1" si="52"/>
        <v/>
      </c>
      <c r="G832" s="47" t="str">
        <f t="shared" ca="1" si="53"/>
        <v/>
      </c>
      <c r="I832" s="22" t="e">
        <f ca="1">MATCH($K$2,OFFSET(Journaal!$H$5,I831,0,Journaal!$D$3,1),0)+I831</f>
        <v>#N/A</v>
      </c>
      <c r="J832" s="34" t="str">
        <f ca="1">IF(ISERROR($I832)=TRUE,"",OFFSET(Journaal!B$4,$I832,0))</f>
        <v/>
      </c>
      <c r="K832" s="32" t="str">
        <f ca="1">IF(ISERROR($I832)=TRUE,"",OFFSET(Journaal!C$4,$I832,0))</f>
        <v/>
      </c>
      <c r="L832" s="34" t="str">
        <f ca="1">IF(ISERROR($I832)=TRUE,"",OFFSET(Journaal!D$4,$I832,0))</f>
        <v/>
      </c>
      <c r="M832" s="34" t="str">
        <f ca="1">IF(ISERROR($I832)=TRUE,"",OFFSET(Journaal!E$4,$I832,0))</f>
        <v/>
      </c>
      <c r="N832" s="35" t="str">
        <f ca="1">IF(ISERROR($I832)=TRUE,"",OFFSET(Journaal!F$4,$I832,0))</f>
        <v/>
      </c>
      <c r="O832" s="35" t="str">
        <f ca="1">IF(ISERROR($I832)=TRUE,"",OFFSET(Journaal!G$4,$I832,0))</f>
        <v/>
      </c>
      <c r="P832" s="34" t="str">
        <f ca="1">IF(ISERROR($I832)=TRUE,"",IF(OFFSET(Journaal!I$4,$I832,0)=0,"",OFFSET(Journaal!I$4,$I832,0)))</f>
        <v/>
      </c>
    </row>
    <row r="833" spans="1:16" x14ac:dyDescent="0.25">
      <c r="A833" s="22">
        <f t="shared" si="51"/>
        <v>1300</v>
      </c>
      <c r="B833" s="34" t="str">
        <f t="shared" ca="1" si="50"/>
        <v/>
      </c>
      <c r="C833" s="93"/>
      <c r="D833" s="45" t="str">
        <f ca="1">IF(B833="","",SUMPRODUCT((Journaal!$H$5:$H$1000=$B833)*(Journaal!$F$5:$F$1000)))</f>
        <v/>
      </c>
      <c r="E833" s="45" t="str">
        <f ca="1">IF(B833="","",SUMPRODUCT((Journaal!$H$5:$H$1000=$B833)*(Journaal!$G$5:$G$1000)))</f>
        <v/>
      </c>
      <c r="F833" s="47" t="str">
        <f t="shared" ca="1" si="52"/>
        <v/>
      </c>
      <c r="G833" s="47" t="str">
        <f t="shared" ca="1" si="53"/>
        <v/>
      </c>
      <c r="I833" s="22" t="e">
        <f ca="1">MATCH($K$2,OFFSET(Journaal!$H$5,I832,0,Journaal!$D$3,1),0)+I832</f>
        <v>#N/A</v>
      </c>
      <c r="J833" s="34" t="str">
        <f ca="1">IF(ISERROR($I833)=TRUE,"",OFFSET(Journaal!B$4,$I833,0))</f>
        <v/>
      </c>
      <c r="K833" s="32" t="str">
        <f ca="1">IF(ISERROR($I833)=TRUE,"",OFFSET(Journaal!C$4,$I833,0))</f>
        <v/>
      </c>
      <c r="L833" s="34" t="str">
        <f ca="1">IF(ISERROR($I833)=TRUE,"",OFFSET(Journaal!D$4,$I833,0))</f>
        <v/>
      </c>
      <c r="M833" s="34" t="str">
        <f ca="1">IF(ISERROR($I833)=TRUE,"",OFFSET(Journaal!E$4,$I833,0))</f>
        <v/>
      </c>
      <c r="N833" s="35" t="str">
        <f ca="1">IF(ISERROR($I833)=TRUE,"",OFFSET(Journaal!F$4,$I833,0))</f>
        <v/>
      </c>
      <c r="O833" s="35" t="str">
        <f ca="1">IF(ISERROR($I833)=TRUE,"",OFFSET(Journaal!G$4,$I833,0))</f>
        <v/>
      </c>
      <c r="P833" s="34" t="str">
        <f ca="1">IF(ISERROR($I833)=TRUE,"",IF(OFFSET(Journaal!I$4,$I833,0)=0,"",OFFSET(Journaal!I$4,$I833,0)))</f>
        <v/>
      </c>
    </row>
    <row r="834" spans="1:16" x14ac:dyDescent="0.25">
      <c r="A834" s="22">
        <f t="shared" si="51"/>
        <v>1300</v>
      </c>
      <c r="B834" s="34" t="str">
        <f t="shared" ca="1" si="50"/>
        <v/>
      </c>
      <c r="C834" s="93"/>
      <c r="D834" s="45" t="str">
        <f ca="1">IF(B834="","",SUMPRODUCT((Journaal!$H$5:$H$1000=$B834)*(Journaal!$F$5:$F$1000)))</f>
        <v/>
      </c>
      <c r="E834" s="45" t="str">
        <f ca="1">IF(B834="","",SUMPRODUCT((Journaal!$H$5:$H$1000=$B834)*(Journaal!$G$5:$G$1000)))</f>
        <v/>
      </c>
      <c r="F834" s="47" t="str">
        <f t="shared" ca="1" si="52"/>
        <v/>
      </c>
      <c r="G834" s="47" t="str">
        <f t="shared" ca="1" si="53"/>
        <v/>
      </c>
      <c r="I834" s="22" t="e">
        <f ca="1">MATCH($K$2,OFFSET(Journaal!$H$5,I833,0,Journaal!$D$3,1),0)+I833</f>
        <v>#N/A</v>
      </c>
      <c r="J834" s="34" t="str">
        <f ca="1">IF(ISERROR($I834)=TRUE,"",OFFSET(Journaal!B$4,$I834,0))</f>
        <v/>
      </c>
      <c r="K834" s="32" t="str">
        <f ca="1">IF(ISERROR($I834)=TRUE,"",OFFSET(Journaal!C$4,$I834,0))</f>
        <v/>
      </c>
      <c r="L834" s="34" t="str">
        <f ca="1">IF(ISERROR($I834)=TRUE,"",OFFSET(Journaal!D$4,$I834,0))</f>
        <v/>
      </c>
      <c r="M834" s="34" t="str">
        <f ca="1">IF(ISERROR($I834)=TRUE,"",OFFSET(Journaal!E$4,$I834,0))</f>
        <v/>
      </c>
      <c r="N834" s="35" t="str">
        <f ca="1">IF(ISERROR($I834)=TRUE,"",OFFSET(Journaal!F$4,$I834,0))</f>
        <v/>
      </c>
      <c r="O834" s="35" t="str">
        <f ca="1">IF(ISERROR($I834)=TRUE,"",OFFSET(Journaal!G$4,$I834,0))</f>
        <v/>
      </c>
      <c r="P834" s="34" t="str">
        <f ca="1">IF(ISERROR($I834)=TRUE,"",IF(OFFSET(Journaal!I$4,$I834,0)=0,"",OFFSET(Journaal!I$4,$I834,0)))</f>
        <v/>
      </c>
    </row>
    <row r="835" spans="1:16" x14ac:dyDescent="0.25">
      <c r="A835" s="22">
        <f t="shared" si="51"/>
        <v>1300</v>
      </c>
      <c r="B835" s="34" t="str">
        <f t="shared" ca="1" si="50"/>
        <v/>
      </c>
      <c r="C835" s="93"/>
      <c r="D835" s="45" t="str">
        <f ca="1">IF(B835="","",SUMPRODUCT((Journaal!$H$5:$H$1000=$B835)*(Journaal!$F$5:$F$1000)))</f>
        <v/>
      </c>
      <c r="E835" s="45" t="str">
        <f ca="1">IF(B835="","",SUMPRODUCT((Journaal!$H$5:$H$1000=$B835)*(Journaal!$G$5:$G$1000)))</f>
        <v/>
      </c>
      <c r="F835" s="47" t="str">
        <f t="shared" ca="1" si="52"/>
        <v/>
      </c>
      <c r="G835" s="47" t="str">
        <f t="shared" ca="1" si="53"/>
        <v/>
      </c>
      <c r="I835" s="22" t="e">
        <f ca="1">MATCH($K$2,OFFSET(Journaal!$H$5,I834,0,Journaal!$D$3,1),0)+I834</f>
        <v>#N/A</v>
      </c>
      <c r="J835" s="34" t="str">
        <f ca="1">IF(ISERROR($I835)=TRUE,"",OFFSET(Journaal!B$4,$I835,0))</f>
        <v/>
      </c>
      <c r="K835" s="32" t="str">
        <f ca="1">IF(ISERROR($I835)=TRUE,"",OFFSET(Journaal!C$4,$I835,0))</f>
        <v/>
      </c>
      <c r="L835" s="34" t="str">
        <f ca="1">IF(ISERROR($I835)=TRUE,"",OFFSET(Journaal!D$4,$I835,0))</f>
        <v/>
      </c>
      <c r="M835" s="34" t="str">
        <f ca="1">IF(ISERROR($I835)=TRUE,"",OFFSET(Journaal!E$4,$I835,0))</f>
        <v/>
      </c>
      <c r="N835" s="35" t="str">
        <f ca="1">IF(ISERROR($I835)=TRUE,"",OFFSET(Journaal!F$4,$I835,0))</f>
        <v/>
      </c>
      <c r="O835" s="35" t="str">
        <f ca="1">IF(ISERROR($I835)=TRUE,"",OFFSET(Journaal!G$4,$I835,0))</f>
        <v/>
      </c>
      <c r="P835" s="34" t="str">
        <f ca="1">IF(ISERROR($I835)=TRUE,"",IF(OFFSET(Journaal!I$4,$I835,0)=0,"",OFFSET(Journaal!I$4,$I835,0)))</f>
        <v/>
      </c>
    </row>
    <row r="836" spans="1:16" x14ac:dyDescent="0.25">
      <c r="A836" s="22">
        <f t="shared" si="51"/>
        <v>1300</v>
      </c>
      <c r="B836" s="34" t="str">
        <f t="shared" ca="1" si="50"/>
        <v/>
      </c>
      <c r="C836" s="93"/>
      <c r="D836" s="45" t="str">
        <f ca="1">IF(B836="","",SUMPRODUCT((Journaal!$H$5:$H$1000=$B836)*(Journaal!$F$5:$F$1000)))</f>
        <v/>
      </c>
      <c r="E836" s="45" t="str">
        <f ca="1">IF(B836="","",SUMPRODUCT((Journaal!$H$5:$H$1000=$B836)*(Journaal!$G$5:$G$1000)))</f>
        <v/>
      </c>
      <c r="F836" s="47" t="str">
        <f t="shared" ca="1" si="52"/>
        <v/>
      </c>
      <c r="G836" s="47" t="str">
        <f t="shared" ca="1" si="53"/>
        <v/>
      </c>
      <c r="I836" s="22" t="e">
        <f ca="1">MATCH($K$2,OFFSET(Journaal!$H$5,I835,0,Journaal!$D$3,1),0)+I835</f>
        <v>#N/A</v>
      </c>
      <c r="J836" s="34" t="str">
        <f ca="1">IF(ISERROR($I836)=TRUE,"",OFFSET(Journaal!B$4,$I836,0))</f>
        <v/>
      </c>
      <c r="K836" s="32" t="str">
        <f ca="1">IF(ISERROR($I836)=TRUE,"",OFFSET(Journaal!C$4,$I836,0))</f>
        <v/>
      </c>
      <c r="L836" s="34" t="str">
        <f ca="1">IF(ISERROR($I836)=TRUE,"",OFFSET(Journaal!D$4,$I836,0))</f>
        <v/>
      </c>
      <c r="M836" s="34" t="str">
        <f ca="1">IF(ISERROR($I836)=TRUE,"",OFFSET(Journaal!E$4,$I836,0))</f>
        <v/>
      </c>
      <c r="N836" s="35" t="str">
        <f ca="1">IF(ISERROR($I836)=TRUE,"",OFFSET(Journaal!F$4,$I836,0))</f>
        <v/>
      </c>
      <c r="O836" s="35" t="str">
        <f ca="1">IF(ISERROR($I836)=TRUE,"",OFFSET(Journaal!G$4,$I836,0))</f>
        <v/>
      </c>
      <c r="P836" s="34" t="str">
        <f ca="1">IF(ISERROR($I836)=TRUE,"",IF(OFFSET(Journaal!I$4,$I836,0)=0,"",OFFSET(Journaal!I$4,$I836,0)))</f>
        <v/>
      </c>
    </row>
    <row r="837" spans="1:16" x14ac:dyDescent="0.25">
      <c r="A837" s="22">
        <f t="shared" si="51"/>
        <v>1300</v>
      </c>
      <c r="B837" s="34" t="str">
        <f t="shared" ref="B837:B900" ca="1" si="54">IF(OFFSET(Debtors,ROW()-5,0,1,1)&lt;&gt;"",OFFSET(Debtors,ROW()-5,0,1,1),"")</f>
        <v/>
      </c>
      <c r="C837" s="93"/>
      <c r="D837" s="45" t="str">
        <f ca="1">IF(B837="","",SUMPRODUCT((Journaal!$H$5:$H$1000=$B837)*(Journaal!$F$5:$F$1000)))</f>
        <v/>
      </c>
      <c r="E837" s="45" t="str">
        <f ca="1">IF(B837="","",SUMPRODUCT((Journaal!$H$5:$H$1000=$B837)*(Journaal!$G$5:$G$1000)))</f>
        <v/>
      </c>
      <c r="F837" s="47" t="str">
        <f t="shared" ca="1" si="52"/>
        <v/>
      </c>
      <c r="G837" s="47" t="str">
        <f t="shared" ca="1" si="53"/>
        <v/>
      </c>
      <c r="I837" s="22" t="e">
        <f ca="1">MATCH($K$2,OFFSET(Journaal!$H$5,I836,0,Journaal!$D$3,1),0)+I836</f>
        <v>#N/A</v>
      </c>
      <c r="J837" s="34" t="str">
        <f ca="1">IF(ISERROR($I837)=TRUE,"",OFFSET(Journaal!B$4,$I837,0))</f>
        <v/>
      </c>
      <c r="K837" s="32" t="str">
        <f ca="1">IF(ISERROR($I837)=TRUE,"",OFFSET(Journaal!C$4,$I837,0))</f>
        <v/>
      </c>
      <c r="L837" s="34" t="str">
        <f ca="1">IF(ISERROR($I837)=TRUE,"",OFFSET(Journaal!D$4,$I837,0))</f>
        <v/>
      </c>
      <c r="M837" s="34" t="str">
        <f ca="1">IF(ISERROR($I837)=TRUE,"",OFFSET(Journaal!E$4,$I837,0))</f>
        <v/>
      </c>
      <c r="N837" s="35" t="str">
        <f ca="1">IF(ISERROR($I837)=TRUE,"",OFFSET(Journaal!F$4,$I837,0))</f>
        <v/>
      </c>
      <c r="O837" s="35" t="str">
        <f ca="1">IF(ISERROR($I837)=TRUE,"",OFFSET(Journaal!G$4,$I837,0))</f>
        <v/>
      </c>
      <c r="P837" s="34" t="str">
        <f ca="1">IF(ISERROR($I837)=TRUE,"",IF(OFFSET(Journaal!I$4,$I837,0)=0,"",OFFSET(Journaal!I$4,$I837,0)))</f>
        <v/>
      </c>
    </row>
    <row r="838" spans="1:16" x14ac:dyDescent="0.25">
      <c r="A838" s="22">
        <f t="shared" ref="A838:A901" si="55">A837</f>
        <v>1300</v>
      </c>
      <c r="B838" s="34" t="str">
        <f t="shared" ca="1" si="54"/>
        <v/>
      </c>
      <c r="C838" s="93"/>
      <c r="D838" s="45" t="str">
        <f ca="1">IF(B838="","",SUMPRODUCT((Journaal!$H$5:$H$1000=$B838)*(Journaal!$F$5:$F$1000)))</f>
        <v/>
      </c>
      <c r="E838" s="45" t="str">
        <f ca="1">IF(B838="","",SUMPRODUCT((Journaal!$H$5:$H$1000=$B838)*(Journaal!$G$5:$G$1000)))</f>
        <v/>
      </c>
      <c r="F838" s="47" t="str">
        <f t="shared" ref="F838:F901" ca="1" si="56">IF(B838&lt;&gt;"",D838-E838,"")</f>
        <v/>
      </c>
      <c r="G838" s="47" t="str">
        <f t="shared" ref="G838:G901" ca="1" si="57">IF(B838="","",C838+F838)</f>
        <v/>
      </c>
      <c r="I838" s="22" t="e">
        <f ca="1">MATCH($K$2,OFFSET(Journaal!$H$5,I837,0,Journaal!$D$3,1),0)+I837</f>
        <v>#N/A</v>
      </c>
      <c r="J838" s="34" t="str">
        <f ca="1">IF(ISERROR($I838)=TRUE,"",OFFSET(Journaal!B$4,$I838,0))</f>
        <v/>
      </c>
      <c r="K838" s="32" t="str">
        <f ca="1">IF(ISERROR($I838)=TRUE,"",OFFSET(Journaal!C$4,$I838,0))</f>
        <v/>
      </c>
      <c r="L838" s="34" t="str">
        <f ca="1">IF(ISERROR($I838)=TRUE,"",OFFSET(Journaal!D$4,$I838,0))</f>
        <v/>
      </c>
      <c r="M838" s="34" t="str">
        <f ca="1">IF(ISERROR($I838)=TRUE,"",OFFSET(Journaal!E$4,$I838,0))</f>
        <v/>
      </c>
      <c r="N838" s="35" t="str">
        <f ca="1">IF(ISERROR($I838)=TRUE,"",OFFSET(Journaal!F$4,$I838,0))</f>
        <v/>
      </c>
      <c r="O838" s="35" t="str">
        <f ca="1">IF(ISERROR($I838)=TRUE,"",OFFSET(Journaal!G$4,$I838,0))</f>
        <v/>
      </c>
      <c r="P838" s="34" t="str">
        <f ca="1">IF(ISERROR($I838)=TRUE,"",IF(OFFSET(Journaal!I$4,$I838,0)=0,"",OFFSET(Journaal!I$4,$I838,0)))</f>
        <v/>
      </c>
    </row>
    <row r="839" spans="1:16" x14ac:dyDescent="0.25">
      <c r="A839" s="22">
        <f t="shared" si="55"/>
        <v>1300</v>
      </c>
      <c r="B839" s="34" t="str">
        <f t="shared" ca="1" si="54"/>
        <v/>
      </c>
      <c r="C839" s="93"/>
      <c r="D839" s="45" t="str">
        <f ca="1">IF(B839="","",SUMPRODUCT((Journaal!$H$5:$H$1000=$B839)*(Journaal!$F$5:$F$1000)))</f>
        <v/>
      </c>
      <c r="E839" s="45" t="str">
        <f ca="1">IF(B839="","",SUMPRODUCT((Journaal!$H$5:$H$1000=$B839)*(Journaal!$G$5:$G$1000)))</f>
        <v/>
      </c>
      <c r="F839" s="47" t="str">
        <f t="shared" ca="1" si="56"/>
        <v/>
      </c>
      <c r="G839" s="47" t="str">
        <f t="shared" ca="1" si="57"/>
        <v/>
      </c>
      <c r="I839" s="22" t="e">
        <f ca="1">MATCH($K$2,OFFSET(Journaal!$H$5,I838,0,Journaal!$D$3,1),0)+I838</f>
        <v>#N/A</v>
      </c>
      <c r="J839" s="34" t="str">
        <f ca="1">IF(ISERROR($I839)=TRUE,"",OFFSET(Journaal!B$4,$I839,0))</f>
        <v/>
      </c>
      <c r="K839" s="32" t="str">
        <f ca="1">IF(ISERROR($I839)=TRUE,"",OFFSET(Journaal!C$4,$I839,0))</f>
        <v/>
      </c>
      <c r="L839" s="34" t="str">
        <f ca="1">IF(ISERROR($I839)=TRUE,"",OFFSET(Journaal!D$4,$I839,0))</f>
        <v/>
      </c>
      <c r="M839" s="34" t="str">
        <f ca="1">IF(ISERROR($I839)=TRUE,"",OFFSET(Journaal!E$4,$I839,0))</f>
        <v/>
      </c>
      <c r="N839" s="35" t="str">
        <f ca="1">IF(ISERROR($I839)=TRUE,"",OFFSET(Journaal!F$4,$I839,0))</f>
        <v/>
      </c>
      <c r="O839" s="35" t="str">
        <f ca="1">IF(ISERROR($I839)=TRUE,"",OFFSET(Journaal!G$4,$I839,0))</f>
        <v/>
      </c>
      <c r="P839" s="34" t="str">
        <f ca="1">IF(ISERROR($I839)=TRUE,"",IF(OFFSET(Journaal!I$4,$I839,0)=0,"",OFFSET(Journaal!I$4,$I839,0)))</f>
        <v/>
      </c>
    </row>
    <row r="840" spans="1:16" x14ac:dyDescent="0.25">
      <c r="A840" s="22">
        <f t="shared" si="55"/>
        <v>1300</v>
      </c>
      <c r="B840" s="34" t="str">
        <f t="shared" ca="1" si="54"/>
        <v/>
      </c>
      <c r="C840" s="93"/>
      <c r="D840" s="45" t="str">
        <f ca="1">IF(B840="","",SUMPRODUCT((Journaal!$H$5:$H$1000=$B840)*(Journaal!$F$5:$F$1000)))</f>
        <v/>
      </c>
      <c r="E840" s="45" t="str">
        <f ca="1">IF(B840="","",SUMPRODUCT((Journaal!$H$5:$H$1000=$B840)*(Journaal!$G$5:$G$1000)))</f>
        <v/>
      </c>
      <c r="F840" s="47" t="str">
        <f t="shared" ca="1" si="56"/>
        <v/>
      </c>
      <c r="G840" s="47" t="str">
        <f t="shared" ca="1" si="57"/>
        <v/>
      </c>
      <c r="I840" s="22" t="e">
        <f ca="1">MATCH($K$2,OFFSET(Journaal!$H$5,I839,0,Journaal!$D$3,1),0)+I839</f>
        <v>#N/A</v>
      </c>
      <c r="J840" s="34" t="str">
        <f ca="1">IF(ISERROR($I840)=TRUE,"",OFFSET(Journaal!B$4,$I840,0))</f>
        <v/>
      </c>
      <c r="K840" s="32" t="str">
        <f ca="1">IF(ISERROR($I840)=TRUE,"",OFFSET(Journaal!C$4,$I840,0))</f>
        <v/>
      </c>
      <c r="L840" s="34" t="str">
        <f ca="1">IF(ISERROR($I840)=TRUE,"",OFFSET(Journaal!D$4,$I840,0))</f>
        <v/>
      </c>
      <c r="M840" s="34" t="str">
        <f ca="1">IF(ISERROR($I840)=TRUE,"",OFFSET(Journaal!E$4,$I840,0))</f>
        <v/>
      </c>
      <c r="N840" s="35" t="str">
        <f ca="1">IF(ISERROR($I840)=TRUE,"",OFFSET(Journaal!F$4,$I840,0))</f>
        <v/>
      </c>
      <c r="O840" s="35" t="str">
        <f ca="1">IF(ISERROR($I840)=TRUE,"",OFFSET(Journaal!G$4,$I840,0))</f>
        <v/>
      </c>
      <c r="P840" s="34" t="str">
        <f ca="1">IF(ISERROR($I840)=TRUE,"",IF(OFFSET(Journaal!I$4,$I840,0)=0,"",OFFSET(Journaal!I$4,$I840,0)))</f>
        <v/>
      </c>
    </row>
    <row r="841" spans="1:16" x14ac:dyDescent="0.25">
      <c r="A841" s="22">
        <f t="shared" si="55"/>
        <v>1300</v>
      </c>
      <c r="B841" s="34" t="str">
        <f t="shared" ca="1" si="54"/>
        <v/>
      </c>
      <c r="C841" s="93"/>
      <c r="D841" s="45" t="str">
        <f ca="1">IF(B841="","",SUMPRODUCT((Journaal!$H$5:$H$1000=$B841)*(Journaal!$F$5:$F$1000)))</f>
        <v/>
      </c>
      <c r="E841" s="45" t="str">
        <f ca="1">IF(B841="","",SUMPRODUCT((Journaal!$H$5:$H$1000=$B841)*(Journaal!$G$5:$G$1000)))</f>
        <v/>
      </c>
      <c r="F841" s="47" t="str">
        <f t="shared" ca="1" si="56"/>
        <v/>
      </c>
      <c r="G841" s="47" t="str">
        <f t="shared" ca="1" si="57"/>
        <v/>
      </c>
      <c r="I841" s="22" t="e">
        <f ca="1">MATCH($K$2,OFFSET(Journaal!$H$5,I840,0,Journaal!$D$3,1),0)+I840</f>
        <v>#N/A</v>
      </c>
      <c r="J841" s="34" t="str">
        <f ca="1">IF(ISERROR($I841)=TRUE,"",OFFSET(Journaal!B$4,$I841,0))</f>
        <v/>
      </c>
      <c r="K841" s="32" t="str">
        <f ca="1">IF(ISERROR($I841)=TRUE,"",OFFSET(Journaal!C$4,$I841,0))</f>
        <v/>
      </c>
      <c r="L841" s="34" t="str">
        <f ca="1">IF(ISERROR($I841)=TRUE,"",OFFSET(Journaal!D$4,$I841,0))</f>
        <v/>
      </c>
      <c r="M841" s="34" t="str">
        <f ca="1">IF(ISERROR($I841)=TRUE,"",OFFSET(Journaal!E$4,$I841,0))</f>
        <v/>
      </c>
      <c r="N841" s="35" t="str">
        <f ca="1">IF(ISERROR($I841)=TRUE,"",OFFSET(Journaal!F$4,$I841,0))</f>
        <v/>
      </c>
      <c r="O841" s="35" t="str">
        <f ca="1">IF(ISERROR($I841)=TRUE,"",OFFSET(Journaal!G$4,$I841,0))</f>
        <v/>
      </c>
      <c r="P841" s="34" t="str">
        <f ca="1">IF(ISERROR($I841)=TRUE,"",IF(OFFSET(Journaal!I$4,$I841,0)=0,"",OFFSET(Journaal!I$4,$I841,0)))</f>
        <v/>
      </c>
    </row>
    <row r="842" spans="1:16" x14ac:dyDescent="0.25">
      <c r="A842" s="22">
        <f t="shared" si="55"/>
        <v>1300</v>
      </c>
      <c r="B842" s="34" t="str">
        <f t="shared" ca="1" si="54"/>
        <v/>
      </c>
      <c r="C842" s="93"/>
      <c r="D842" s="45" t="str">
        <f ca="1">IF(B842="","",SUMPRODUCT((Journaal!$H$5:$H$1000=$B842)*(Journaal!$F$5:$F$1000)))</f>
        <v/>
      </c>
      <c r="E842" s="45" t="str">
        <f ca="1">IF(B842="","",SUMPRODUCT((Journaal!$H$5:$H$1000=$B842)*(Journaal!$G$5:$G$1000)))</f>
        <v/>
      </c>
      <c r="F842" s="47" t="str">
        <f t="shared" ca="1" si="56"/>
        <v/>
      </c>
      <c r="G842" s="47" t="str">
        <f t="shared" ca="1" si="57"/>
        <v/>
      </c>
      <c r="I842" s="22" t="e">
        <f ca="1">MATCH($K$2,OFFSET(Journaal!$H$5,I841,0,Journaal!$D$3,1),0)+I841</f>
        <v>#N/A</v>
      </c>
      <c r="J842" s="34" t="str">
        <f ca="1">IF(ISERROR($I842)=TRUE,"",OFFSET(Journaal!B$4,$I842,0))</f>
        <v/>
      </c>
      <c r="K842" s="32" t="str">
        <f ca="1">IF(ISERROR($I842)=TRUE,"",OFFSET(Journaal!C$4,$I842,0))</f>
        <v/>
      </c>
      <c r="L842" s="34" t="str">
        <f ca="1">IF(ISERROR($I842)=TRUE,"",OFFSET(Journaal!D$4,$I842,0))</f>
        <v/>
      </c>
      <c r="M842" s="34" t="str">
        <f ca="1">IF(ISERROR($I842)=TRUE,"",OFFSET(Journaal!E$4,$I842,0))</f>
        <v/>
      </c>
      <c r="N842" s="35" t="str">
        <f ca="1">IF(ISERROR($I842)=TRUE,"",OFFSET(Journaal!F$4,$I842,0))</f>
        <v/>
      </c>
      <c r="O842" s="35" t="str">
        <f ca="1">IF(ISERROR($I842)=TRUE,"",OFFSET(Journaal!G$4,$I842,0))</f>
        <v/>
      </c>
      <c r="P842" s="34" t="str">
        <f ca="1">IF(ISERROR($I842)=TRUE,"",IF(OFFSET(Journaal!I$4,$I842,0)=0,"",OFFSET(Journaal!I$4,$I842,0)))</f>
        <v/>
      </c>
    </row>
    <row r="843" spans="1:16" x14ac:dyDescent="0.25">
      <c r="A843" s="22">
        <f t="shared" si="55"/>
        <v>1300</v>
      </c>
      <c r="B843" s="34" t="str">
        <f t="shared" ca="1" si="54"/>
        <v/>
      </c>
      <c r="C843" s="93"/>
      <c r="D843" s="45" t="str">
        <f ca="1">IF(B843="","",SUMPRODUCT((Journaal!$H$5:$H$1000=$B843)*(Journaal!$F$5:$F$1000)))</f>
        <v/>
      </c>
      <c r="E843" s="45" t="str">
        <f ca="1">IF(B843="","",SUMPRODUCT((Journaal!$H$5:$H$1000=$B843)*(Journaal!$G$5:$G$1000)))</f>
        <v/>
      </c>
      <c r="F843" s="47" t="str">
        <f t="shared" ca="1" si="56"/>
        <v/>
      </c>
      <c r="G843" s="47" t="str">
        <f t="shared" ca="1" si="57"/>
        <v/>
      </c>
      <c r="I843" s="22" t="e">
        <f ca="1">MATCH($K$2,OFFSET(Journaal!$H$5,I842,0,Journaal!$D$3,1),0)+I842</f>
        <v>#N/A</v>
      </c>
      <c r="J843" s="34" t="str">
        <f ca="1">IF(ISERROR($I843)=TRUE,"",OFFSET(Journaal!B$4,$I843,0))</f>
        <v/>
      </c>
      <c r="K843" s="32" t="str">
        <f ca="1">IF(ISERROR($I843)=TRUE,"",OFFSET(Journaal!C$4,$I843,0))</f>
        <v/>
      </c>
      <c r="L843" s="34" t="str">
        <f ca="1">IF(ISERROR($I843)=TRUE,"",OFFSET(Journaal!D$4,$I843,0))</f>
        <v/>
      </c>
      <c r="M843" s="34" t="str">
        <f ca="1">IF(ISERROR($I843)=TRUE,"",OFFSET(Journaal!E$4,$I843,0))</f>
        <v/>
      </c>
      <c r="N843" s="35" t="str">
        <f ca="1">IF(ISERROR($I843)=TRUE,"",OFFSET(Journaal!F$4,$I843,0))</f>
        <v/>
      </c>
      <c r="O843" s="35" t="str">
        <f ca="1">IF(ISERROR($I843)=TRUE,"",OFFSET(Journaal!G$4,$I843,0))</f>
        <v/>
      </c>
      <c r="P843" s="34" t="str">
        <f ca="1">IF(ISERROR($I843)=TRUE,"",IF(OFFSET(Journaal!I$4,$I843,0)=0,"",OFFSET(Journaal!I$4,$I843,0)))</f>
        <v/>
      </c>
    </row>
    <row r="844" spans="1:16" x14ac:dyDescent="0.25">
      <c r="A844" s="22">
        <f t="shared" si="55"/>
        <v>1300</v>
      </c>
      <c r="B844" s="34" t="str">
        <f t="shared" ca="1" si="54"/>
        <v/>
      </c>
      <c r="C844" s="93"/>
      <c r="D844" s="45" t="str">
        <f ca="1">IF(B844="","",SUMPRODUCT((Journaal!$H$5:$H$1000=$B844)*(Journaal!$F$5:$F$1000)))</f>
        <v/>
      </c>
      <c r="E844" s="45" t="str">
        <f ca="1">IF(B844="","",SUMPRODUCT((Journaal!$H$5:$H$1000=$B844)*(Journaal!$G$5:$G$1000)))</f>
        <v/>
      </c>
      <c r="F844" s="47" t="str">
        <f t="shared" ca="1" si="56"/>
        <v/>
      </c>
      <c r="G844" s="47" t="str">
        <f t="shared" ca="1" si="57"/>
        <v/>
      </c>
      <c r="I844" s="22" t="e">
        <f ca="1">MATCH($K$2,OFFSET(Journaal!$H$5,I843,0,Journaal!$D$3,1),0)+I843</f>
        <v>#N/A</v>
      </c>
      <c r="J844" s="34" t="str">
        <f ca="1">IF(ISERROR($I844)=TRUE,"",OFFSET(Journaal!B$4,$I844,0))</f>
        <v/>
      </c>
      <c r="K844" s="32" t="str">
        <f ca="1">IF(ISERROR($I844)=TRUE,"",OFFSET(Journaal!C$4,$I844,0))</f>
        <v/>
      </c>
      <c r="L844" s="34" t="str">
        <f ca="1">IF(ISERROR($I844)=TRUE,"",OFFSET(Journaal!D$4,$I844,0))</f>
        <v/>
      </c>
      <c r="M844" s="34" t="str">
        <f ca="1">IF(ISERROR($I844)=TRUE,"",OFFSET(Journaal!E$4,$I844,0))</f>
        <v/>
      </c>
      <c r="N844" s="35" t="str">
        <f ca="1">IF(ISERROR($I844)=TRUE,"",OFFSET(Journaal!F$4,$I844,0))</f>
        <v/>
      </c>
      <c r="O844" s="35" t="str">
        <f ca="1">IF(ISERROR($I844)=TRUE,"",OFFSET(Journaal!G$4,$I844,0))</f>
        <v/>
      </c>
      <c r="P844" s="34" t="str">
        <f ca="1">IF(ISERROR($I844)=TRUE,"",IF(OFFSET(Journaal!I$4,$I844,0)=0,"",OFFSET(Journaal!I$4,$I844,0)))</f>
        <v/>
      </c>
    </row>
    <row r="845" spans="1:16" x14ac:dyDescent="0.25">
      <c r="A845" s="22">
        <f t="shared" si="55"/>
        <v>1300</v>
      </c>
      <c r="B845" s="34" t="str">
        <f t="shared" ca="1" si="54"/>
        <v/>
      </c>
      <c r="C845" s="93"/>
      <c r="D845" s="45" t="str">
        <f ca="1">IF(B845="","",SUMPRODUCT((Journaal!$H$5:$H$1000=$B845)*(Journaal!$F$5:$F$1000)))</f>
        <v/>
      </c>
      <c r="E845" s="45" t="str">
        <f ca="1">IF(B845="","",SUMPRODUCT((Journaal!$H$5:$H$1000=$B845)*(Journaal!$G$5:$G$1000)))</f>
        <v/>
      </c>
      <c r="F845" s="47" t="str">
        <f t="shared" ca="1" si="56"/>
        <v/>
      </c>
      <c r="G845" s="47" t="str">
        <f t="shared" ca="1" si="57"/>
        <v/>
      </c>
      <c r="I845" s="22" t="e">
        <f ca="1">MATCH($K$2,OFFSET(Journaal!$H$5,I844,0,Journaal!$D$3,1),0)+I844</f>
        <v>#N/A</v>
      </c>
      <c r="J845" s="34" t="str">
        <f ca="1">IF(ISERROR($I845)=TRUE,"",OFFSET(Journaal!B$4,$I845,0))</f>
        <v/>
      </c>
      <c r="K845" s="32" t="str">
        <f ca="1">IF(ISERROR($I845)=TRUE,"",OFFSET(Journaal!C$4,$I845,0))</f>
        <v/>
      </c>
      <c r="L845" s="34" t="str">
        <f ca="1">IF(ISERROR($I845)=TRUE,"",OFFSET(Journaal!D$4,$I845,0))</f>
        <v/>
      </c>
      <c r="M845" s="34" t="str">
        <f ca="1">IF(ISERROR($I845)=TRUE,"",OFFSET(Journaal!E$4,$I845,0))</f>
        <v/>
      </c>
      <c r="N845" s="35" t="str">
        <f ca="1">IF(ISERROR($I845)=TRUE,"",OFFSET(Journaal!F$4,$I845,0))</f>
        <v/>
      </c>
      <c r="O845" s="35" t="str">
        <f ca="1">IF(ISERROR($I845)=TRUE,"",OFFSET(Journaal!G$4,$I845,0))</f>
        <v/>
      </c>
      <c r="P845" s="34" t="str">
        <f ca="1">IF(ISERROR($I845)=TRUE,"",IF(OFFSET(Journaal!I$4,$I845,0)=0,"",OFFSET(Journaal!I$4,$I845,0)))</f>
        <v/>
      </c>
    </row>
    <row r="846" spans="1:16" x14ac:dyDescent="0.25">
      <c r="A846" s="22">
        <f t="shared" si="55"/>
        <v>1300</v>
      </c>
      <c r="B846" s="34" t="str">
        <f t="shared" ca="1" si="54"/>
        <v/>
      </c>
      <c r="C846" s="93"/>
      <c r="D846" s="45" t="str">
        <f ca="1">IF(B846="","",SUMPRODUCT((Journaal!$H$5:$H$1000=$B846)*(Journaal!$F$5:$F$1000)))</f>
        <v/>
      </c>
      <c r="E846" s="45" t="str">
        <f ca="1">IF(B846="","",SUMPRODUCT((Journaal!$H$5:$H$1000=$B846)*(Journaal!$G$5:$G$1000)))</f>
        <v/>
      </c>
      <c r="F846" s="47" t="str">
        <f t="shared" ca="1" si="56"/>
        <v/>
      </c>
      <c r="G846" s="47" t="str">
        <f t="shared" ca="1" si="57"/>
        <v/>
      </c>
      <c r="I846" s="22" t="e">
        <f ca="1">MATCH($K$2,OFFSET(Journaal!$H$5,I845,0,Journaal!$D$3,1),0)+I845</f>
        <v>#N/A</v>
      </c>
      <c r="J846" s="34" t="str">
        <f ca="1">IF(ISERROR($I846)=TRUE,"",OFFSET(Journaal!B$4,$I846,0))</f>
        <v/>
      </c>
      <c r="K846" s="32" t="str">
        <f ca="1">IF(ISERROR($I846)=TRUE,"",OFFSET(Journaal!C$4,$I846,0))</f>
        <v/>
      </c>
      <c r="L846" s="34" t="str">
        <f ca="1">IF(ISERROR($I846)=TRUE,"",OFFSET(Journaal!D$4,$I846,0))</f>
        <v/>
      </c>
      <c r="M846" s="34" t="str">
        <f ca="1">IF(ISERROR($I846)=TRUE,"",OFFSET(Journaal!E$4,$I846,0))</f>
        <v/>
      </c>
      <c r="N846" s="35" t="str">
        <f ca="1">IF(ISERROR($I846)=TRUE,"",OFFSET(Journaal!F$4,$I846,0))</f>
        <v/>
      </c>
      <c r="O846" s="35" t="str">
        <f ca="1">IF(ISERROR($I846)=TRUE,"",OFFSET(Journaal!G$4,$I846,0))</f>
        <v/>
      </c>
      <c r="P846" s="34" t="str">
        <f ca="1">IF(ISERROR($I846)=TRUE,"",IF(OFFSET(Journaal!I$4,$I846,0)=0,"",OFFSET(Journaal!I$4,$I846,0)))</f>
        <v/>
      </c>
    </row>
    <row r="847" spans="1:16" x14ac:dyDescent="0.25">
      <c r="A847" s="22">
        <f t="shared" si="55"/>
        <v>1300</v>
      </c>
      <c r="B847" s="34" t="str">
        <f t="shared" ca="1" si="54"/>
        <v/>
      </c>
      <c r="C847" s="93"/>
      <c r="D847" s="45" t="str">
        <f ca="1">IF(B847="","",SUMPRODUCT((Journaal!$H$5:$H$1000=$B847)*(Journaal!$F$5:$F$1000)))</f>
        <v/>
      </c>
      <c r="E847" s="45" t="str">
        <f ca="1">IF(B847="","",SUMPRODUCT((Journaal!$H$5:$H$1000=$B847)*(Journaal!$G$5:$G$1000)))</f>
        <v/>
      </c>
      <c r="F847" s="47" t="str">
        <f t="shared" ca="1" si="56"/>
        <v/>
      </c>
      <c r="G847" s="47" t="str">
        <f t="shared" ca="1" si="57"/>
        <v/>
      </c>
      <c r="I847" s="22" t="e">
        <f ca="1">MATCH($K$2,OFFSET(Journaal!$H$5,I846,0,Journaal!$D$3,1),0)+I846</f>
        <v>#N/A</v>
      </c>
      <c r="J847" s="34" t="str">
        <f ca="1">IF(ISERROR($I847)=TRUE,"",OFFSET(Journaal!B$4,$I847,0))</f>
        <v/>
      </c>
      <c r="K847" s="32" t="str">
        <f ca="1">IF(ISERROR($I847)=TRUE,"",OFFSET(Journaal!C$4,$I847,0))</f>
        <v/>
      </c>
      <c r="L847" s="34" t="str">
        <f ca="1">IF(ISERROR($I847)=TRUE,"",OFFSET(Journaal!D$4,$I847,0))</f>
        <v/>
      </c>
      <c r="M847" s="34" t="str">
        <f ca="1">IF(ISERROR($I847)=TRUE,"",OFFSET(Journaal!E$4,$I847,0))</f>
        <v/>
      </c>
      <c r="N847" s="35" t="str">
        <f ca="1">IF(ISERROR($I847)=TRUE,"",OFFSET(Journaal!F$4,$I847,0))</f>
        <v/>
      </c>
      <c r="O847" s="35" t="str">
        <f ca="1">IF(ISERROR($I847)=TRUE,"",OFFSET(Journaal!G$4,$I847,0))</f>
        <v/>
      </c>
      <c r="P847" s="34" t="str">
        <f ca="1">IF(ISERROR($I847)=TRUE,"",IF(OFFSET(Journaal!I$4,$I847,0)=0,"",OFFSET(Journaal!I$4,$I847,0)))</f>
        <v/>
      </c>
    </row>
    <row r="848" spans="1:16" x14ac:dyDescent="0.25">
      <c r="A848" s="22">
        <f t="shared" si="55"/>
        <v>1300</v>
      </c>
      <c r="B848" s="34" t="str">
        <f t="shared" ca="1" si="54"/>
        <v/>
      </c>
      <c r="C848" s="93"/>
      <c r="D848" s="45" t="str">
        <f ca="1">IF(B848="","",SUMPRODUCT((Journaal!$H$5:$H$1000=$B848)*(Journaal!$F$5:$F$1000)))</f>
        <v/>
      </c>
      <c r="E848" s="45" t="str">
        <f ca="1">IF(B848="","",SUMPRODUCT((Journaal!$H$5:$H$1000=$B848)*(Journaal!$G$5:$G$1000)))</f>
        <v/>
      </c>
      <c r="F848" s="47" t="str">
        <f t="shared" ca="1" si="56"/>
        <v/>
      </c>
      <c r="G848" s="47" t="str">
        <f t="shared" ca="1" si="57"/>
        <v/>
      </c>
      <c r="I848" s="22" t="e">
        <f ca="1">MATCH($K$2,OFFSET(Journaal!$H$5,I847,0,Journaal!$D$3,1),0)+I847</f>
        <v>#N/A</v>
      </c>
      <c r="J848" s="34" t="str">
        <f ca="1">IF(ISERROR($I848)=TRUE,"",OFFSET(Journaal!B$4,$I848,0))</f>
        <v/>
      </c>
      <c r="K848" s="32" t="str">
        <f ca="1">IF(ISERROR($I848)=TRUE,"",OFFSET(Journaal!C$4,$I848,0))</f>
        <v/>
      </c>
      <c r="L848" s="34" t="str">
        <f ca="1">IF(ISERROR($I848)=TRUE,"",OFFSET(Journaal!D$4,$I848,0))</f>
        <v/>
      </c>
      <c r="M848" s="34" t="str">
        <f ca="1">IF(ISERROR($I848)=TRUE,"",OFFSET(Journaal!E$4,$I848,0))</f>
        <v/>
      </c>
      <c r="N848" s="35" t="str">
        <f ca="1">IF(ISERROR($I848)=TRUE,"",OFFSET(Journaal!F$4,$I848,0))</f>
        <v/>
      </c>
      <c r="O848" s="35" t="str">
        <f ca="1">IF(ISERROR($I848)=TRUE,"",OFFSET(Journaal!G$4,$I848,0))</f>
        <v/>
      </c>
      <c r="P848" s="34" t="str">
        <f ca="1">IF(ISERROR($I848)=TRUE,"",IF(OFFSET(Journaal!I$4,$I848,0)=0,"",OFFSET(Journaal!I$4,$I848,0)))</f>
        <v/>
      </c>
    </row>
    <row r="849" spans="1:16" x14ac:dyDescent="0.25">
      <c r="A849" s="22">
        <f t="shared" si="55"/>
        <v>1300</v>
      </c>
      <c r="B849" s="34" t="str">
        <f t="shared" ca="1" si="54"/>
        <v/>
      </c>
      <c r="C849" s="93"/>
      <c r="D849" s="45" t="str">
        <f ca="1">IF(B849="","",SUMPRODUCT((Journaal!$H$5:$H$1000=$B849)*(Journaal!$F$5:$F$1000)))</f>
        <v/>
      </c>
      <c r="E849" s="45" t="str">
        <f ca="1">IF(B849="","",SUMPRODUCT((Journaal!$H$5:$H$1000=$B849)*(Journaal!$G$5:$G$1000)))</f>
        <v/>
      </c>
      <c r="F849" s="47" t="str">
        <f t="shared" ca="1" si="56"/>
        <v/>
      </c>
      <c r="G849" s="47" t="str">
        <f t="shared" ca="1" si="57"/>
        <v/>
      </c>
      <c r="I849" s="22" t="e">
        <f ca="1">MATCH($K$2,OFFSET(Journaal!$H$5,I848,0,Journaal!$D$3,1),0)+I848</f>
        <v>#N/A</v>
      </c>
      <c r="J849" s="34" t="str">
        <f ca="1">IF(ISERROR($I849)=TRUE,"",OFFSET(Journaal!B$4,$I849,0))</f>
        <v/>
      </c>
      <c r="K849" s="32" t="str">
        <f ca="1">IF(ISERROR($I849)=TRUE,"",OFFSET(Journaal!C$4,$I849,0))</f>
        <v/>
      </c>
      <c r="L849" s="34" t="str">
        <f ca="1">IF(ISERROR($I849)=TRUE,"",OFFSET(Journaal!D$4,$I849,0))</f>
        <v/>
      </c>
      <c r="M849" s="34" t="str">
        <f ca="1">IF(ISERROR($I849)=TRUE,"",OFFSET(Journaal!E$4,$I849,0))</f>
        <v/>
      </c>
      <c r="N849" s="35" t="str">
        <f ca="1">IF(ISERROR($I849)=TRUE,"",OFFSET(Journaal!F$4,$I849,0))</f>
        <v/>
      </c>
      <c r="O849" s="35" t="str">
        <f ca="1">IF(ISERROR($I849)=TRUE,"",OFFSET(Journaal!G$4,$I849,0))</f>
        <v/>
      </c>
      <c r="P849" s="34" t="str">
        <f ca="1">IF(ISERROR($I849)=TRUE,"",IF(OFFSET(Journaal!I$4,$I849,0)=0,"",OFFSET(Journaal!I$4,$I849,0)))</f>
        <v/>
      </c>
    </row>
    <row r="850" spans="1:16" x14ac:dyDescent="0.25">
      <c r="A850" s="22">
        <f t="shared" si="55"/>
        <v>1300</v>
      </c>
      <c r="B850" s="34" t="str">
        <f t="shared" ca="1" si="54"/>
        <v/>
      </c>
      <c r="C850" s="93"/>
      <c r="D850" s="45" t="str">
        <f ca="1">IF(B850="","",SUMPRODUCT((Journaal!$H$5:$H$1000=$B850)*(Journaal!$F$5:$F$1000)))</f>
        <v/>
      </c>
      <c r="E850" s="45" t="str">
        <f ca="1">IF(B850="","",SUMPRODUCT((Journaal!$H$5:$H$1000=$B850)*(Journaal!$G$5:$G$1000)))</f>
        <v/>
      </c>
      <c r="F850" s="47" t="str">
        <f t="shared" ca="1" si="56"/>
        <v/>
      </c>
      <c r="G850" s="47" t="str">
        <f t="shared" ca="1" si="57"/>
        <v/>
      </c>
      <c r="I850" s="22" t="e">
        <f ca="1">MATCH($K$2,OFFSET(Journaal!$H$5,I849,0,Journaal!$D$3,1),0)+I849</f>
        <v>#N/A</v>
      </c>
      <c r="J850" s="34" t="str">
        <f ca="1">IF(ISERROR($I850)=TRUE,"",OFFSET(Journaal!B$4,$I850,0))</f>
        <v/>
      </c>
      <c r="K850" s="32" t="str">
        <f ca="1">IF(ISERROR($I850)=TRUE,"",OFFSET(Journaal!C$4,$I850,0))</f>
        <v/>
      </c>
      <c r="L850" s="34" t="str">
        <f ca="1">IF(ISERROR($I850)=TRUE,"",OFFSET(Journaal!D$4,$I850,0))</f>
        <v/>
      </c>
      <c r="M850" s="34" t="str">
        <f ca="1">IF(ISERROR($I850)=TRUE,"",OFFSET(Journaal!E$4,$I850,0))</f>
        <v/>
      </c>
      <c r="N850" s="35" t="str">
        <f ca="1">IF(ISERROR($I850)=TRUE,"",OFFSET(Journaal!F$4,$I850,0))</f>
        <v/>
      </c>
      <c r="O850" s="35" t="str">
        <f ca="1">IF(ISERROR($I850)=TRUE,"",OFFSET(Journaal!G$4,$I850,0))</f>
        <v/>
      </c>
      <c r="P850" s="34" t="str">
        <f ca="1">IF(ISERROR($I850)=TRUE,"",IF(OFFSET(Journaal!I$4,$I850,0)=0,"",OFFSET(Journaal!I$4,$I850,0)))</f>
        <v/>
      </c>
    </row>
    <row r="851" spans="1:16" x14ac:dyDescent="0.25">
      <c r="A851" s="22">
        <f t="shared" si="55"/>
        <v>1300</v>
      </c>
      <c r="B851" s="34" t="str">
        <f t="shared" ca="1" si="54"/>
        <v/>
      </c>
      <c r="C851" s="93"/>
      <c r="D851" s="45" t="str">
        <f ca="1">IF(B851="","",SUMPRODUCT((Journaal!$H$5:$H$1000=$B851)*(Journaal!$F$5:$F$1000)))</f>
        <v/>
      </c>
      <c r="E851" s="45" t="str">
        <f ca="1">IF(B851="","",SUMPRODUCT((Journaal!$H$5:$H$1000=$B851)*(Journaal!$G$5:$G$1000)))</f>
        <v/>
      </c>
      <c r="F851" s="47" t="str">
        <f t="shared" ca="1" si="56"/>
        <v/>
      </c>
      <c r="G851" s="47" t="str">
        <f t="shared" ca="1" si="57"/>
        <v/>
      </c>
      <c r="I851" s="22" t="e">
        <f ca="1">MATCH($K$2,OFFSET(Journaal!$H$5,I850,0,Journaal!$D$3,1),0)+I850</f>
        <v>#N/A</v>
      </c>
      <c r="J851" s="34" t="str">
        <f ca="1">IF(ISERROR($I851)=TRUE,"",OFFSET(Journaal!B$4,$I851,0))</f>
        <v/>
      </c>
      <c r="K851" s="32" t="str">
        <f ca="1">IF(ISERROR($I851)=TRUE,"",OFFSET(Journaal!C$4,$I851,0))</f>
        <v/>
      </c>
      <c r="L851" s="34" t="str">
        <f ca="1">IF(ISERROR($I851)=TRUE,"",OFFSET(Journaal!D$4,$I851,0))</f>
        <v/>
      </c>
      <c r="M851" s="34" t="str">
        <f ca="1">IF(ISERROR($I851)=TRUE,"",OFFSET(Journaal!E$4,$I851,0))</f>
        <v/>
      </c>
      <c r="N851" s="35" t="str">
        <f ca="1">IF(ISERROR($I851)=TRUE,"",OFFSET(Journaal!F$4,$I851,0))</f>
        <v/>
      </c>
      <c r="O851" s="35" t="str">
        <f ca="1">IF(ISERROR($I851)=TRUE,"",OFFSET(Journaal!G$4,$I851,0))</f>
        <v/>
      </c>
      <c r="P851" s="34" t="str">
        <f ca="1">IF(ISERROR($I851)=TRUE,"",IF(OFFSET(Journaal!I$4,$I851,0)=0,"",OFFSET(Journaal!I$4,$I851,0)))</f>
        <v/>
      </c>
    </row>
    <row r="852" spans="1:16" x14ac:dyDescent="0.25">
      <c r="A852" s="22">
        <f t="shared" si="55"/>
        <v>1300</v>
      </c>
      <c r="B852" s="34" t="str">
        <f t="shared" ca="1" si="54"/>
        <v/>
      </c>
      <c r="C852" s="93"/>
      <c r="D852" s="45" t="str">
        <f ca="1">IF(B852="","",SUMPRODUCT((Journaal!$H$5:$H$1000=$B852)*(Journaal!$F$5:$F$1000)))</f>
        <v/>
      </c>
      <c r="E852" s="45" t="str">
        <f ca="1">IF(B852="","",SUMPRODUCT((Journaal!$H$5:$H$1000=$B852)*(Journaal!$G$5:$G$1000)))</f>
        <v/>
      </c>
      <c r="F852" s="47" t="str">
        <f t="shared" ca="1" si="56"/>
        <v/>
      </c>
      <c r="G852" s="47" t="str">
        <f t="shared" ca="1" si="57"/>
        <v/>
      </c>
      <c r="I852" s="22" t="e">
        <f ca="1">MATCH($K$2,OFFSET(Journaal!$H$5,I851,0,Journaal!$D$3,1),0)+I851</f>
        <v>#N/A</v>
      </c>
      <c r="J852" s="34" t="str">
        <f ca="1">IF(ISERROR($I852)=TRUE,"",OFFSET(Journaal!B$4,$I852,0))</f>
        <v/>
      </c>
      <c r="K852" s="32" t="str">
        <f ca="1">IF(ISERROR($I852)=TRUE,"",OFFSET(Journaal!C$4,$I852,0))</f>
        <v/>
      </c>
      <c r="L852" s="34" t="str">
        <f ca="1">IF(ISERROR($I852)=TRUE,"",OFFSET(Journaal!D$4,$I852,0))</f>
        <v/>
      </c>
      <c r="M852" s="34" t="str">
        <f ca="1">IF(ISERROR($I852)=TRUE,"",OFFSET(Journaal!E$4,$I852,0))</f>
        <v/>
      </c>
      <c r="N852" s="35" t="str">
        <f ca="1">IF(ISERROR($I852)=TRUE,"",OFFSET(Journaal!F$4,$I852,0))</f>
        <v/>
      </c>
      <c r="O852" s="35" t="str">
        <f ca="1">IF(ISERROR($I852)=TRUE,"",OFFSET(Journaal!G$4,$I852,0))</f>
        <v/>
      </c>
      <c r="P852" s="34" t="str">
        <f ca="1">IF(ISERROR($I852)=TRUE,"",IF(OFFSET(Journaal!I$4,$I852,0)=0,"",OFFSET(Journaal!I$4,$I852,0)))</f>
        <v/>
      </c>
    </row>
    <row r="853" spans="1:16" x14ac:dyDescent="0.25">
      <c r="A853" s="22">
        <f t="shared" si="55"/>
        <v>1300</v>
      </c>
      <c r="B853" s="34" t="str">
        <f t="shared" ca="1" si="54"/>
        <v/>
      </c>
      <c r="C853" s="93"/>
      <c r="D853" s="45" t="str">
        <f ca="1">IF(B853="","",SUMPRODUCT((Journaal!$H$5:$H$1000=$B853)*(Journaal!$F$5:$F$1000)))</f>
        <v/>
      </c>
      <c r="E853" s="45" t="str">
        <f ca="1">IF(B853="","",SUMPRODUCT((Journaal!$H$5:$H$1000=$B853)*(Journaal!$G$5:$G$1000)))</f>
        <v/>
      </c>
      <c r="F853" s="47" t="str">
        <f t="shared" ca="1" si="56"/>
        <v/>
      </c>
      <c r="G853" s="47" t="str">
        <f t="shared" ca="1" si="57"/>
        <v/>
      </c>
      <c r="I853" s="22" t="e">
        <f ca="1">MATCH($K$2,OFFSET(Journaal!$H$5,I852,0,Journaal!$D$3,1),0)+I852</f>
        <v>#N/A</v>
      </c>
      <c r="J853" s="34" t="str">
        <f ca="1">IF(ISERROR($I853)=TRUE,"",OFFSET(Journaal!B$4,$I853,0))</f>
        <v/>
      </c>
      <c r="K853" s="32" t="str">
        <f ca="1">IF(ISERROR($I853)=TRUE,"",OFFSET(Journaal!C$4,$I853,0))</f>
        <v/>
      </c>
      <c r="L853" s="34" t="str">
        <f ca="1">IF(ISERROR($I853)=TRUE,"",OFFSET(Journaal!D$4,$I853,0))</f>
        <v/>
      </c>
      <c r="M853" s="34" t="str">
        <f ca="1">IF(ISERROR($I853)=TRUE,"",OFFSET(Journaal!E$4,$I853,0))</f>
        <v/>
      </c>
      <c r="N853" s="35" t="str">
        <f ca="1">IF(ISERROR($I853)=TRUE,"",OFFSET(Journaal!F$4,$I853,0))</f>
        <v/>
      </c>
      <c r="O853" s="35" t="str">
        <f ca="1">IF(ISERROR($I853)=TRUE,"",OFFSET(Journaal!G$4,$I853,0))</f>
        <v/>
      </c>
      <c r="P853" s="34" t="str">
        <f ca="1">IF(ISERROR($I853)=TRUE,"",IF(OFFSET(Journaal!I$4,$I853,0)=0,"",OFFSET(Journaal!I$4,$I853,0)))</f>
        <v/>
      </c>
    </row>
    <row r="854" spans="1:16" x14ac:dyDescent="0.25">
      <c r="A854" s="22">
        <f t="shared" si="55"/>
        <v>1300</v>
      </c>
      <c r="B854" s="34" t="str">
        <f t="shared" ca="1" si="54"/>
        <v/>
      </c>
      <c r="C854" s="93"/>
      <c r="D854" s="45" t="str">
        <f ca="1">IF(B854="","",SUMPRODUCT((Journaal!$H$5:$H$1000=$B854)*(Journaal!$F$5:$F$1000)))</f>
        <v/>
      </c>
      <c r="E854" s="45" t="str">
        <f ca="1">IF(B854="","",SUMPRODUCT((Journaal!$H$5:$H$1000=$B854)*(Journaal!$G$5:$G$1000)))</f>
        <v/>
      </c>
      <c r="F854" s="47" t="str">
        <f t="shared" ca="1" si="56"/>
        <v/>
      </c>
      <c r="G854" s="47" t="str">
        <f t="shared" ca="1" si="57"/>
        <v/>
      </c>
      <c r="I854" s="22" t="e">
        <f ca="1">MATCH($K$2,OFFSET(Journaal!$H$5,I853,0,Journaal!$D$3,1),0)+I853</f>
        <v>#N/A</v>
      </c>
      <c r="J854" s="34" t="str">
        <f ca="1">IF(ISERROR($I854)=TRUE,"",OFFSET(Journaal!B$4,$I854,0))</f>
        <v/>
      </c>
      <c r="K854" s="32" t="str">
        <f ca="1">IF(ISERROR($I854)=TRUE,"",OFFSET(Journaal!C$4,$I854,0))</f>
        <v/>
      </c>
      <c r="L854" s="34" t="str">
        <f ca="1">IF(ISERROR($I854)=TRUE,"",OFFSET(Journaal!D$4,$I854,0))</f>
        <v/>
      </c>
      <c r="M854" s="34" t="str">
        <f ca="1">IF(ISERROR($I854)=TRUE,"",OFFSET(Journaal!E$4,$I854,0))</f>
        <v/>
      </c>
      <c r="N854" s="35" t="str">
        <f ca="1">IF(ISERROR($I854)=TRUE,"",OFFSET(Journaal!F$4,$I854,0))</f>
        <v/>
      </c>
      <c r="O854" s="35" t="str">
        <f ca="1">IF(ISERROR($I854)=TRUE,"",OFFSET(Journaal!G$4,$I854,0))</f>
        <v/>
      </c>
      <c r="P854" s="34" t="str">
        <f ca="1">IF(ISERROR($I854)=TRUE,"",IF(OFFSET(Journaal!I$4,$I854,0)=0,"",OFFSET(Journaal!I$4,$I854,0)))</f>
        <v/>
      </c>
    </row>
    <row r="855" spans="1:16" x14ac:dyDescent="0.25">
      <c r="A855" s="22">
        <f t="shared" si="55"/>
        <v>1300</v>
      </c>
      <c r="B855" s="34" t="str">
        <f t="shared" ca="1" si="54"/>
        <v/>
      </c>
      <c r="C855" s="93"/>
      <c r="D855" s="45" t="str">
        <f ca="1">IF(B855="","",SUMPRODUCT((Journaal!$H$5:$H$1000=$B855)*(Journaal!$F$5:$F$1000)))</f>
        <v/>
      </c>
      <c r="E855" s="45" t="str">
        <f ca="1">IF(B855="","",SUMPRODUCT((Journaal!$H$5:$H$1000=$B855)*(Journaal!$G$5:$G$1000)))</f>
        <v/>
      </c>
      <c r="F855" s="47" t="str">
        <f t="shared" ca="1" si="56"/>
        <v/>
      </c>
      <c r="G855" s="47" t="str">
        <f t="shared" ca="1" si="57"/>
        <v/>
      </c>
      <c r="I855" s="22" t="e">
        <f ca="1">MATCH($K$2,OFFSET(Journaal!$H$5,I854,0,Journaal!$D$3,1),0)+I854</f>
        <v>#N/A</v>
      </c>
      <c r="J855" s="34" t="str">
        <f ca="1">IF(ISERROR($I855)=TRUE,"",OFFSET(Journaal!B$4,$I855,0))</f>
        <v/>
      </c>
      <c r="K855" s="32" t="str">
        <f ca="1">IF(ISERROR($I855)=TRUE,"",OFFSET(Journaal!C$4,$I855,0))</f>
        <v/>
      </c>
      <c r="L855" s="34" t="str">
        <f ca="1">IF(ISERROR($I855)=TRUE,"",OFFSET(Journaal!D$4,$I855,0))</f>
        <v/>
      </c>
      <c r="M855" s="34" t="str">
        <f ca="1">IF(ISERROR($I855)=TRUE,"",OFFSET(Journaal!E$4,$I855,0))</f>
        <v/>
      </c>
      <c r="N855" s="35" t="str">
        <f ca="1">IF(ISERROR($I855)=TRUE,"",OFFSET(Journaal!F$4,$I855,0))</f>
        <v/>
      </c>
      <c r="O855" s="35" t="str">
        <f ca="1">IF(ISERROR($I855)=TRUE,"",OFFSET(Journaal!G$4,$I855,0))</f>
        <v/>
      </c>
      <c r="P855" s="34" t="str">
        <f ca="1">IF(ISERROR($I855)=TRUE,"",IF(OFFSET(Journaal!I$4,$I855,0)=0,"",OFFSET(Journaal!I$4,$I855,0)))</f>
        <v/>
      </c>
    </row>
    <row r="856" spans="1:16" x14ac:dyDescent="0.25">
      <c r="A856" s="22">
        <f t="shared" si="55"/>
        <v>1300</v>
      </c>
      <c r="B856" s="34" t="str">
        <f t="shared" ca="1" si="54"/>
        <v/>
      </c>
      <c r="C856" s="93"/>
      <c r="D856" s="45" t="str">
        <f ca="1">IF(B856="","",SUMPRODUCT((Journaal!$H$5:$H$1000=$B856)*(Journaal!$F$5:$F$1000)))</f>
        <v/>
      </c>
      <c r="E856" s="45" t="str">
        <f ca="1">IF(B856="","",SUMPRODUCT((Journaal!$H$5:$H$1000=$B856)*(Journaal!$G$5:$G$1000)))</f>
        <v/>
      </c>
      <c r="F856" s="47" t="str">
        <f t="shared" ca="1" si="56"/>
        <v/>
      </c>
      <c r="G856" s="47" t="str">
        <f t="shared" ca="1" si="57"/>
        <v/>
      </c>
      <c r="I856" s="22" t="e">
        <f ca="1">MATCH($K$2,OFFSET(Journaal!$H$5,I855,0,Journaal!$D$3,1),0)+I855</f>
        <v>#N/A</v>
      </c>
      <c r="J856" s="34" t="str">
        <f ca="1">IF(ISERROR($I856)=TRUE,"",OFFSET(Journaal!B$4,$I856,0))</f>
        <v/>
      </c>
      <c r="K856" s="32" t="str">
        <f ca="1">IF(ISERROR($I856)=TRUE,"",OFFSET(Journaal!C$4,$I856,0))</f>
        <v/>
      </c>
      <c r="L856" s="34" t="str">
        <f ca="1">IF(ISERROR($I856)=TRUE,"",OFFSET(Journaal!D$4,$I856,0))</f>
        <v/>
      </c>
      <c r="M856" s="34" t="str">
        <f ca="1">IF(ISERROR($I856)=TRUE,"",OFFSET(Journaal!E$4,$I856,0))</f>
        <v/>
      </c>
      <c r="N856" s="35" t="str">
        <f ca="1">IF(ISERROR($I856)=TRUE,"",OFFSET(Journaal!F$4,$I856,0))</f>
        <v/>
      </c>
      <c r="O856" s="35" t="str">
        <f ca="1">IF(ISERROR($I856)=TRUE,"",OFFSET(Journaal!G$4,$I856,0))</f>
        <v/>
      </c>
      <c r="P856" s="34" t="str">
        <f ca="1">IF(ISERROR($I856)=TRUE,"",IF(OFFSET(Journaal!I$4,$I856,0)=0,"",OFFSET(Journaal!I$4,$I856,0)))</f>
        <v/>
      </c>
    </row>
    <row r="857" spans="1:16" x14ac:dyDescent="0.25">
      <c r="A857" s="22">
        <f t="shared" si="55"/>
        <v>1300</v>
      </c>
      <c r="B857" s="34" t="str">
        <f t="shared" ca="1" si="54"/>
        <v/>
      </c>
      <c r="C857" s="93"/>
      <c r="D857" s="45" t="str">
        <f ca="1">IF(B857="","",SUMPRODUCT((Journaal!$H$5:$H$1000=$B857)*(Journaal!$F$5:$F$1000)))</f>
        <v/>
      </c>
      <c r="E857" s="45" t="str">
        <f ca="1">IF(B857="","",SUMPRODUCT((Journaal!$H$5:$H$1000=$B857)*(Journaal!$G$5:$G$1000)))</f>
        <v/>
      </c>
      <c r="F857" s="47" t="str">
        <f t="shared" ca="1" si="56"/>
        <v/>
      </c>
      <c r="G857" s="47" t="str">
        <f t="shared" ca="1" si="57"/>
        <v/>
      </c>
      <c r="I857" s="22" t="e">
        <f ca="1">MATCH($K$2,OFFSET(Journaal!$H$5,I856,0,Journaal!$D$3,1),0)+I856</f>
        <v>#N/A</v>
      </c>
      <c r="J857" s="34" t="str">
        <f ca="1">IF(ISERROR($I857)=TRUE,"",OFFSET(Journaal!B$4,$I857,0))</f>
        <v/>
      </c>
      <c r="K857" s="32" t="str">
        <f ca="1">IF(ISERROR($I857)=TRUE,"",OFFSET(Journaal!C$4,$I857,0))</f>
        <v/>
      </c>
      <c r="L857" s="34" t="str">
        <f ca="1">IF(ISERROR($I857)=TRUE,"",OFFSET(Journaal!D$4,$I857,0))</f>
        <v/>
      </c>
      <c r="M857" s="34" t="str">
        <f ca="1">IF(ISERROR($I857)=TRUE,"",OFFSET(Journaal!E$4,$I857,0))</f>
        <v/>
      </c>
      <c r="N857" s="35" t="str">
        <f ca="1">IF(ISERROR($I857)=TRUE,"",OFFSET(Journaal!F$4,$I857,0))</f>
        <v/>
      </c>
      <c r="O857" s="35" t="str">
        <f ca="1">IF(ISERROR($I857)=TRUE,"",OFFSET(Journaal!G$4,$I857,0))</f>
        <v/>
      </c>
      <c r="P857" s="34" t="str">
        <f ca="1">IF(ISERROR($I857)=TRUE,"",IF(OFFSET(Journaal!I$4,$I857,0)=0,"",OFFSET(Journaal!I$4,$I857,0)))</f>
        <v/>
      </c>
    </row>
    <row r="858" spans="1:16" x14ac:dyDescent="0.25">
      <c r="A858" s="22">
        <f t="shared" si="55"/>
        <v>1300</v>
      </c>
      <c r="B858" s="34" t="str">
        <f t="shared" ca="1" si="54"/>
        <v/>
      </c>
      <c r="C858" s="93"/>
      <c r="D858" s="45" t="str">
        <f ca="1">IF(B858="","",SUMPRODUCT((Journaal!$H$5:$H$1000=$B858)*(Journaal!$F$5:$F$1000)))</f>
        <v/>
      </c>
      <c r="E858" s="45" t="str">
        <f ca="1">IF(B858="","",SUMPRODUCT((Journaal!$H$5:$H$1000=$B858)*(Journaal!$G$5:$G$1000)))</f>
        <v/>
      </c>
      <c r="F858" s="47" t="str">
        <f t="shared" ca="1" si="56"/>
        <v/>
      </c>
      <c r="G858" s="47" t="str">
        <f t="shared" ca="1" si="57"/>
        <v/>
      </c>
      <c r="I858" s="22" t="e">
        <f ca="1">MATCH($K$2,OFFSET(Journaal!$H$5,I857,0,Journaal!$D$3,1),0)+I857</f>
        <v>#N/A</v>
      </c>
      <c r="J858" s="34" t="str">
        <f ca="1">IF(ISERROR($I858)=TRUE,"",OFFSET(Journaal!B$4,$I858,0))</f>
        <v/>
      </c>
      <c r="K858" s="32" t="str">
        <f ca="1">IF(ISERROR($I858)=TRUE,"",OFFSET(Journaal!C$4,$I858,0))</f>
        <v/>
      </c>
      <c r="L858" s="34" t="str">
        <f ca="1">IF(ISERROR($I858)=TRUE,"",OFFSET(Journaal!D$4,$I858,0))</f>
        <v/>
      </c>
      <c r="M858" s="34" t="str">
        <f ca="1">IF(ISERROR($I858)=TRUE,"",OFFSET(Journaal!E$4,$I858,0))</f>
        <v/>
      </c>
      <c r="N858" s="35" t="str">
        <f ca="1">IF(ISERROR($I858)=TRUE,"",OFFSET(Journaal!F$4,$I858,0))</f>
        <v/>
      </c>
      <c r="O858" s="35" t="str">
        <f ca="1">IF(ISERROR($I858)=TRUE,"",OFFSET(Journaal!G$4,$I858,0))</f>
        <v/>
      </c>
      <c r="P858" s="34" t="str">
        <f ca="1">IF(ISERROR($I858)=TRUE,"",IF(OFFSET(Journaal!I$4,$I858,0)=0,"",OFFSET(Journaal!I$4,$I858,0)))</f>
        <v/>
      </c>
    </row>
    <row r="859" spans="1:16" x14ac:dyDescent="0.25">
      <c r="A859" s="22">
        <f t="shared" si="55"/>
        <v>1300</v>
      </c>
      <c r="B859" s="34" t="str">
        <f t="shared" ca="1" si="54"/>
        <v/>
      </c>
      <c r="C859" s="93"/>
      <c r="D859" s="45" t="str">
        <f ca="1">IF(B859="","",SUMPRODUCT((Journaal!$H$5:$H$1000=$B859)*(Journaal!$F$5:$F$1000)))</f>
        <v/>
      </c>
      <c r="E859" s="45" t="str">
        <f ca="1">IF(B859="","",SUMPRODUCT((Journaal!$H$5:$H$1000=$B859)*(Journaal!$G$5:$G$1000)))</f>
        <v/>
      </c>
      <c r="F859" s="47" t="str">
        <f t="shared" ca="1" si="56"/>
        <v/>
      </c>
      <c r="G859" s="47" t="str">
        <f t="shared" ca="1" si="57"/>
        <v/>
      </c>
      <c r="I859" s="22" t="e">
        <f ca="1">MATCH($K$2,OFFSET(Journaal!$H$5,I858,0,Journaal!$D$3,1),0)+I858</f>
        <v>#N/A</v>
      </c>
      <c r="J859" s="34" t="str">
        <f ca="1">IF(ISERROR($I859)=TRUE,"",OFFSET(Journaal!B$4,$I859,0))</f>
        <v/>
      </c>
      <c r="K859" s="32" t="str">
        <f ca="1">IF(ISERROR($I859)=TRUE,"",OFFSET(Journaal!C$4,$I859,0))</f>
        <v/>
      </c>
      <c r="L859" s="34" t="str">
        <f ca="1">IF(ISERROR($I859)=TRUE,"",OFFSET(Journaal!D$4,$I859,0))</f>
        <v/>
      </c>
      <c r="M859" s="34" t="str">
        <f ca="1">IF(ISERROR($I859)=TRUE,"",OFFSET(Journaal!E$4,$I859,0))</f>
        <v/>
      </c>
      <c r="N859" s="35" t="str">
        <f ca="1">IF(ISERROR($I859)=TRUE,"",OFFSET(Journaal!F$4,$I859,0))</f>
        <v/>
      </c>
      <c r="O859" s="35" t="str">
        <f ca="1">IF(ISERROR($I859)=TRUE,"",OFFSET(Journaal!G$4,$I859,0))</f>
        <v/>
      </c>
      <c r="P859" s="34" t="str">
        <f ca="1">IF(ISERROR($I859)=TRUE,"",IF(OFFSET(Journaal!I$4,$I859,0)=0,"",OFFSET(Journaal!I$4,$I859,0)))</f>
        <v/>
      </c>
    </row>
    <row r="860" spans="1:16" x14ac:dyDescent="0.25">
      <c r="A860" s="22">
        <f t="shared" si="55"/>
        <v>1300</v>
      </c>
      <c r="B860" s="34" t="str">
        <f t="shared" ca="1" si="54"/>
        <v/>
      </c>
      <c r="C860" s="93"/>
      <c r="D860" s="45" t="str">
        <f ca="1">IF(B860="","",SUMPRODUCT((Journaal!$H$5:$H$1000=$B860)*(Journaal!$F$5:$F$1000)))</f>
        <v/>
      </c>
      <c r="E860" s="45" t="str">
        <f ca="1">IF(B860="","",SUMPRODUCT((Journaal!$H$5:$H$1000=$B860)*(Journaal!$G$5:$G$1000)))</f>
        <v/>
      </c>
      <c r="F860" s="47" t="str">
        <f t="shared" ca="1" si="56"/>
        <v/>
      </c>
      <c r="G860" s="47" t="str">
        <f t="shared" ca="1" si="57"/>
        <v/>
      </c>
      <c r="I860" s="22" t="e">
        <f ca="1">MATCH($K$2,OFFSET(Journaal!$H$5,I859,0,Journaal!$D$3,1),0)+I859</f>
        <v>#N/A</v>
      </c>
      <c r="J860" s="34" t="str">
        <f ca="1">IF(ISERROR($I860)=TRUE,"",OFFSET(Journaal!B$4,$I860,0))</f>
        <v/>
      </c>
      <c r="K860" s="32" t="str">
        <f ca="1">IF(ISERROR($I860)=TRUE,"",OFFSET(Journaal!C$4,$I860,0))</f>
        <v/>
      </c>
      <c r="L860" s="34" t="str">
        <f ca="1">IF(ISERROR($I860)=TRUE,"",OFFSET(Journaal!D$4,$I860,0))</f>
        <v/>
      </c>
      <c r="M860" s="34" t="str">
        <f ca="1">IF(ISERROR($I860)=TRUE,"",OFFSET(Journaal!E$4,$I860,0))</f>
        <v/>
      </c>
      <c r="N860" s="35" t="str">
        <f ca="1">IF(ISERROR($I860)=TRUE,"",OFFSET(Journaal!F$4,$I860,0))</f>
        <v/>
      </c>
      <c r="O860" s="35" t="str">
        <f ca="1">IF(ISERROR($I860)=TRUE,"",OFFSET(Journaal!G$4,$I860,0))</f>
        <v/>
      </c>
      <c r="P860" s="34" t="str">
        <f ca="1">IF(ISERROR($I860)=TRUE,"",IF(OFFSET(Journaal!I$4,$I860,0)=0,"",OFFSET(Journaal!I$4,$I860,0)))</f>
        <v/>
      </c>
    </row>
    <row r="861" spans="1:16" x14ac:dyDescent="0.25">
      <c r="A861" s="22">
        <f t="shared" si="55"/>
        <v>1300</v>
      </c>
      <c r="B861" s="34" t="str">
        <f t="shared" ca="1" si="54"/>
        <v/>
      </c>
      <c r="C861" s="93"/>
      <c r="D861" s="45" t="str">
        <f ca="1">IF(B861="","",SUMPRODUCT((Journaal!$H$5:$H$1000=$B861)*(Journaal!$F$5:$F$1000)))</f>
        <v/>
      </c>
      <c r="E861" s="45" t="str">
        <f ca="1">IF(B861="","",SUMPRODUCT((Journaal!$H$5:$H$1000=$B861)*(Journaal!$G$5:$G$1000)))</f>
        <v/>
      </c>
      <c r="F861" s="47" t="str">
        <f t="shared" ca="1" si="56"/>
        <v/>
      </c>
      <c r="G861" s="47" t="str">
        <f t="shared" ca="1" si="57"/>
        <v/>
      </c>
      <c r="I861" s="22" t="e">
        <f ca="1">MATCH($K$2,OFFSET(Journaal!$H$5,I860,0,Journaal!$D$3,1),0)+I860</f>
        <v>#N/A</v>
      </c>
      <c r="J861" s="34" t="str">
        <f ca="1">IF(ISERROR($I861)=TRUE,"",OFFSET(Journaal!B$4,$I861,0))</f>
        <v/>
      </c>
      <c r="K861" s="32" t="str">
        <f ca="1">IF(ISERROR($I861)=TRUE,"",OFFSET(Journaal!C$4,$I861,0))</f>
        <v/>
      </c>
      <c r="L861" s="34" t="str">
        <f ca="1">IF(ISERROR($I861)=TRUE,"",OFFSET(Journaal!D$4,$I861,0))</f>
        <v/>
      </c>
      <c r="M861" s="34" t="str">
        <f ca="1">IF(ISERROR($I861)=TRUE,"",OFFSET(Journaal!E$4,$I861,0))</f>
        <v/>
      </c>
      <c r="N861" s="35" t="str">
        <f ca="1">IF(ISERROR($I861)=TRUE,"",OFFSET(Journaal!F$4,$I861,0))</f>
        <v/>
      </c>
      <c r="O861" s="35" t="str">
        <f ca="1">IF(ISERROR($I861)=TRUE,"",OFFSET(Journaal!G$4,$I861,0))</f>
        <v/>
      </c>
      <c r="P861" s="34" t="str">
        <f ca="1">IF(ISERROR($I861)=TRUE,"",IF(OFFSET(Journaal!I$4,$I861,0)=0,"",OFFSET(Journaal!I$4,$I861,0)))</f>
        <v/>
      </c>
    </row>
    <row r="862" spans="1:16" x14ac:dyDescent="0.25">
      <c r="A862" s="22">
        <f t="shared" si="55"/>
        <v>1300</v>
      </c>
      <c r="B862" s="34" t="str">
        <f t="shared" ca="1" si="54"/>
        <v/>
      </c>
      <c r="C862" s="93"/>
      <c r="D862" s="45" t="str">
        <f ca="1">IF(B862="","",SUMPRODUCT((Journaal!$H$5:$H$1000=$B862)*(Journaal!$F$5:$F$1000)))</f>
        <v/>
      </c>
      <c r="E862" s="45" t="str">
        <f ca="1">IF(B862="","",SUMPRODUCT((Journaal!$H$5:$H$1000=$B862)*(Journaal!$G$5:$G$1000)))</f>
        <v/>
      </c>
      <c r="F862" s="47" t="str">
        <f t="shared" ca="1" si="56"/>
        <v/>
      </c>
      <c r="G862" s="47" t="str">
        <f t="shared" ca="1" si="57"/>
        <v/>
      </c>
      <c r="I862" s="22" t="e">
        <f ca="1">MATCH($K$2,OFFSET(Journaal!$H$5,I861,0,Journaal!$D$3,1),0)+I861</f>
        <v>#N/A</v>
      </c>
      <c r="J862" s="34" t="str">
        <f ca="1">IF(ISERROR($I862)=TRUE,"",OFFSET(Journaal!B$4,$I862,0))</f>
        <v/>
      </c>
      <c r="K862" s="32" t="str">
        <f ca="1">IF(ISERROR($I862)=TRUE,"",OFFSET(Journaal!C$4,$I862,0))</f>
        <v/>
      </c>
      <c r="L862" s="34" t="str">
        <f ca="1">IF(ISERROR($I862)=TRUE,"",OFFSET(Journaal!D$4,$I862,0))</f>
        <v/>
      </c>
      <c r="M862" s="34" t="str">
        <f ca="1">IF(ISERROR($I862)=TRUE,"",OFFSET(Journaal!E$4,$I862,0))</f>
        <v/>
      </c>
      <c r="N862" s="35" t="str">
        <f ca="1">IF(ISERROR($I862)=TRUE,"",OFFSET(Journaal!F$4,$I862,0))</f>
        <v/>
      </c>
      <c r="O862" s="35" t="str">
        <f ca="1">IF(ISERROR($I862)=TRUE,"",OFFSET(Journaal!G$4,$I862,0))</f>
        <v/>
      </c>
      <c r="P862" s="34" t="str">
        <f ca="1">IF(ISERROR($I862)=TRUE,"",IF(OFFSET(Journaal!I$4,$I862,0)=0,"",OFFSET(Journaal!I$4,$I862,0)))</f>
        <v/>
      </c>
    </row>
    <row r="863" spans="1:16" x14ac:dyDescent="0.25">
      <c r="A863" s="22">
        <f t="shared" si="55"/>
        <v>1300</v>
      </c>
      <c r="B863" s="34" t="str">
        <f t="shared" ca="1" si="54"/>
        <v/>
      </c>
      <c r="C863" s="93"/>
      <c r="D863" s="45" t="str">
        <f ca="1">IF(B863="","",SUMPRODUCT((Journaal!$H$5:$H$1000=$B863)*(Journaal!$F$5:$F$1000)))</f>
        <v/>
      </c>
      <c r="E863" s="45" t="str">
        <f ca="1">IF(B863="","",SUMPRODUCT((Journaal!$H$5:$H$1000=$B863)*(Journaal!$G$5:$G$1000)))</f>
        <v/>
      </c>
      <c r="F863" s="47" t="str">
        <f t="shared" ca="1" si="56"/>
        <v/>
      </c>
      <c r="G863" s="47" t="str">
        <f t="shared" ca="1" si="57"/>
        <v/>
      </c>
      <c r="I863" s="22" t="e">
        <f ca="1">MATCH($K$2,OFFSET(Journaal!$H$5,I862,0,Journaal!$D$3,1),0)+I862</f>
        <v>#N/A</v>
      </c>
      <c r="J863" s="34" t="str">
        <f ca="1">IF(ISERROR($I863)=TRUE,"",OFFSET(Journaal!B$4,$I863,0))</f>
        <v/>
      </c>
      <c r="K863" s="32" t="str">
        <f ca="1">IF(ISERROR($I863)=TRUE,"",OFFSET(Journaal!C$4,$I863,0))</f>
        <v/>
      </c>
      <c r="L863" s="34" t="str">
        <f ca="1">IF(ISERROR($I863)=TRUE,"",OFFSET(Journaal!D$4,$I863,0))</f>
        <v/>
      </c>
      <c r="M863" s="34" t="str">
        <f ca="1">IF(ISERROR($I863)=TRUE,"",OFFSET(Journaal!E$4,$I863,0))</f>
        <v/>
      </c>
      <c r="N863" s="35" t="str">
        <f ca="1">IF(ISERROR($I863)=TRUE,"",OFFSET(Journaal!F$4,$I863,0))</f>
        <v/>
      </c>
      <c r="O863" s="35" t="str">
        <f ca="1">IF(ISERROR($I863)=TRUE,"",OFFSET(Journaal!G$4,$I863,0))</f>
        <v/>
      </c>
      <c r="P863" s="34" t="str">
        <f ca="1">IF(ISERROR($I863)=TRUE,"",IF(OFFSET(Journaal!I$4,$I863,0)=0,"",OFFSET(Journaal!I$4,$I863,0)))</f>
        <v/>
      </c>
    </row>
    <row r="864" spans="1:16" x14ac:dyDescent="0.25">
      <c r="A864" s="22">
        <f t="shared" si="55"/>
        <v>1300</v>
      </c>
      <c r="B864" s="34" t="str">
        <f t="shared" ca="1" si="54"/>
        <v/>
      </c>
      <c r="C864" s="93"/>
      <c r="D864" s="45" t="str">
        <f ca="1">IF(B864="","",SUMPRODUCT((Journaal!$H$5:$H$1000=$B864)*(Journaal!$F$5:$F$1000)))</f>
        <v/>
      </c>
      <c r="E864" s="45" t="str">
        <f ca="1">IF(B864="","",SUMPRODUCT((Journaal!$H$5:$H$1000=$B864)*(Journaal!$G$5:$G$1000)))</f>
        <v/>
      </c>
      <c r="F864" s="47" t="str">
        <f t="shared" ca="1" si="56"/>
        <v/>
      </c>
      <c r="G864" s="47" t="str">
        <f t="shared" ca="1" si="57"/>
        <v/>
      </c>
      <c r="I864" s="22" t="e">
        <f ca="1">MATCH($K$2,OFFSET(Journaal!$H$5,I863,0,Journaal!$D$3,1),0)+I863</f>
        <v>#N/A</v>
      </c>
      <c r="J864" s="34" t="str">
        <f ca="1">IF(ISERROR($I864)=TRUE,"",OFFSET(Journaal!B$4,$I864,0))</f>
        <v/>
      </c>
      <c r="K864" s="32" t="str">
        <f ca="1">IF(ISERROR($I864)=TRUE,"",OFFSET(Journaal!C$4,$I864,0))</f>
        <v/>
      </c>
      <c r="L864" s="34" t="str">
        <f ca="1">IF(ISERROR($I864)=TRUE,"",OFFSET(Journaal!D$4,$I864,0))</f>
        <v/>
      </c>
      <c r="M864" s="34" t="str">
        <f ca="1">IF(ISERROR($I864)=TRUE,"",OFFSET(Journaal!E$4,$I864,0))</f>
        <v/>
      </c>
      <c r="N864" s="35" t="str">
        <f ca="1">IF(ISERROR($I864)=TRUE,"",OFFSET(Journaal!F$4,$I864,0))</f>
        <v/>
      </c>
      <c r="O864" s="35" t="str">
        <f ca="1">IF(ISERROR($I864)=TRUE,"",OFFSET(Journaal!G$4,$I864,0))</f>
        <v/>
      </c>
      <c r="P864" s="34" t="str">
        <f ca="1">IF(ISERROR($I864)=TRUE,"",IF(OFFSET(Journaal!I$4,$I864,0)=0,"",OFFSET(Journaal!I$4,$I864,0)))</f>
        <v/>
      </c>
    </row>
    <row r="865" spans="1:16" x14ac:dyDescent="0.25">
      <c r="A865" s="22">
        <f t="shared" si="55"/>
        <v>1300</v>
      </c>
      <c r="B865" s="34" t="str">
        <f t="shared" ca="1" si="54"/>
        <v/>
      </c>
      <c r="C865" s="93"/>
      <c r="D865" s="45" t="str">
        <f ca="1">IF(B865="","",SUMPRODUCT((Journaal!$H$5:$H$1000=$B865)*(Journaal!$F$5:$F$1000)))</f>
        <v/>
      </c>
      <c r="E865" s="45" t="str">
        <f ca="1">IF(B865="","",SUMPRODUCT((Journaal!$H$5:$H$1000=$B865)*(Journaal!$G$5:$G$1000)))</f>
        <v/>
      </c>
      <c r="F865" s="47" t="str">
        <f t="shared" ca="1" si="56"/>
        <v/>
      </c>
      <c r="G865" s="47" t="str">
        <f t="shared" ca="1" si="57"/>
        <v/>
      </c>
      <c r="I865" s="22" t="e">
        <f ca="1">MATCH($K$2,OFFSET(Journaal!$H$5,I864,0,Journaal!$D$3,1),0)+I864</f>
        <v>#N/A</v>
      </c>
      <c r="J865" s="34" t="str">
        <f ca="1">IF(ISERROR($I865)=TRUE,"",OFFSET(Journaal!B$4,$I865,0))</f>
        <v/>
      </c>
      <c r="K865" s="32" t="str">
        <f ca="1">IF(ISERROR($I865)=TRUE,"",OFFSET(Journaal!C$4,$I865,0))</f>
        <v/>
      </c>
      <c r="L865" s="34" t="str">
        <f ca="1">IF(ISERROR($I865)=TRUE,"",OFFSET(Journaal!D$4,$I865,0))</f>
        <v/>
      </c>
      <c r="M865" s="34" t="str">
        <f ca="1">IF(ISERROR($I865)=TRUE,"",OFFSET(Journaal!E$4,$I865,0))</f>
        <v/>
      </c>
      <c r="N865" s="35" t="str">
        <f ca="1">IF(ISERROR($I865)=TRUE,"",OFFSET(Journaal!F$4,$I865,0))</f>
        <v/>
      </c>
      <c r="O865" s="35" t="str">
        <f ca="1">IF(ISERROR($I865)=TRUE,"",OFFSET(Journaal!G$4,$I865,0))</f>
        <v/>
      </c>
      <c r="P865" s="34" t="str">
        <f ca="1">IF(ISERROR($I865)=TRUE,"",IF(OFFSET(Journaal!I$4,$I865,0)=0,"",OFFSET(Journaal!I$4,$I865,0)))</f>
        <v/>
      </c>
    </row>
    <row r="866" spans="1:16" x14ac:dyDescent="0.25">
      <c r="A866" s="22">
        <f t="shared" si="55"/>
        <v>1300</v>
      </c>
      <c r="B866" s="34" t="str">
        <f t="shared" ca="1" si="54"/>
        <v/>
      </c>
      <c r="C866" s="93"/>
      <c r="D866" s="45" t="str">
        <f ca="1">IF(B866="","",SUMPRODUCT((Journaal!$H$5:$H$1000=$B866)*(Journaal!$F$5:$F$1000)))</f>
        <v/>
      </c>
      <c r="E866" s="45" t="str">
        <f ca="1">IF(B866="","",SUMPRODUCT((Journaal!$H$5:$H$1000=$B866)*(Journaal!$G$5:$G$1000)))</f>
        <v/>
      </c>
      <c r="F866" s="47" t="str">
        <f t="shared" ca="1" si="56"/>
        <v/>
      </c>
      <c r="G866" s="47" t="str">
        <f t="shared" ca="1" si="57"/>
        <v/>
      </c>
      <c r="I866" s="22" t="e">
        <f ca="1">MATCH($K$2,OFFSET(Journaal!$H$5,I865,0,Journaal!$D$3,1),0)+I865</f>
        <v>#N/A</v>
      </c>
      <c r="J866" s="34" t="str">
        <f ca="1">IF(ISERROR($I866)=TRUE,"",OFFSET(Journaal!B$4,$I866,0))</f>
        <v/>
      </c>
      <c r="K866" s="32" t="str">
        <f ca="1">IF(ISERROR($I866)=TRUE,"",OFFSET(Journaal!C$4,$I866,0))</f>
        <v/>
      </c>
      <c r="L866" s="34" t="str">
        <f ca="1">IF(ISERROR($I866)=TRUE,"",OFFSET(Journaal!D$4,$I866,0))</f>
        <v/>
      </c>
      <c r="M866" s="34" t="str">
        <f ca="1">IF(ISERROR($I866)=TRUE,"",OFFSET(Journaal!E$4,$I866,0))</f>
        <v/>
      </c>
      <c r="N866" s="35" t="str">
        <f ca="1">IF(ISERROR($I866)=TRUE,"",OFFSET(Journaal!F$4,$I866,0))</f>
        <v/>
      </c>
      <c r="O866" s="35" t="str">
        <f ca="1">IF(ISERROR($I866)=TRUE,"",OFFSET(Journaal!G$4,$I866,0))</f>
        <v/>
      </c>
      <c r="P866" s="34" t="str">
        <f ca="1">IF(ISERROR($I866)=TRUE,"",IF(OFFSET(Journaal!I$4,$I866,0)=0,"",OFFSET(Journaal!I$4,$I866,0)))</f>
        <v/>
      </c>
    </row>
    <row r="867" spans="1:16" x14ac:dyDescent="0.25">
      <c r="A867" s="22">
        <f t="shared" si="55"/>
        <v>1300</v>
      </c>
      <c r="B867" s="34" t="str">
        <f t="shared" ca="1" si="54"/>
        <v/>
      </c>
      <c r="C867" s="93"/>
      <c r="D867" s="45" t="str">
        <f ca="1">IF(B867="","",SUMPRODUCT((Journaal!$H$5:$H$1000=$B867)*(Journaal!$F$5:$F$1000)))</f>
        <v/>
      </c>
      <c r="E867" s="45" t="str">
        <f ca="1">IF(B867="","",SUMPRODUCT((Journaal!$H$5:$H$1000=$B867)*(Journaal!$G$5:$G$1000)))</f>
        <v/>
      </c>
      <c r="F867" s="47" t="str">
        <f t="shared" ca="1" si="56"/>
        <v/>
      </c>
      <c r="G867" s="47" t="str">
        <f t="shared" ca="1" si="57"/>
        <v/>
      </c>
      <c r="I867" s="22" t="e">
        <f ca="1">MATCH($K$2,OFFSET(Journaal!$H$5,I866,0,Journaal!$D$3,1),0)+I866</f>
        <v>#N/A</v>
      </c>
      <c r="J867" s="34" t="str">
        <f ca="1">IF(ISERROR($I867)=TRUE,"",OFFSET(Journaal!B$4,$I867,0))</f>
        <v/>
      </c>
      <c r="K867" s="32" t="str">
        <f ca="1">IF(ISERROR($I867)=TRUE,"",OFFSET(Journaal!C$4,$I867,0))</f>
        <v/>
      </c>
      <c r="L867" s="34" t="str">
        <f ca="1">IF(ISERROR($I867)=TRUE,"",OFFSET(Journaal!D$4,$I867,0))</f>
        <v/>
      </c>
      <c r="M867" s="34" t="str">
        <f ca="1">IF(ISERROR($I867)=TRUE,"",OFFSET(Journaal!E$4,$I867,0))</f>
        <v/>
      </c>
      <c r="N867" s="35" t="str">
        <f ca="1">IF(ISERROR($I867)=TRUE,"",OFFSET(Journaal!F$4,$I867,0))</f>
        <v/>
      </c>
      <c r="O867" s="35" t="str">
        <f ca="1">IF(ISERROR($I867)=TRUE,"",OFFSET(Journaal!G$4,$I867,0))</f>
        <v/>
      </c>
      <c r="P867" s="34" t="str">
        <f ca="1">IF(ISERROR($I867)=TRUE,"",IF(OFFSET(Journaal!I$4,$I867,0)=0,"",OFFSET(Journaal!I$4,$I867,0)))</f>
        <v/>
      </c>
    </row>
    <row r="868" spans="1:16" x14ac:dyDescent="0.25">
      <c r="A868" s="22">
        <f t="shared" si="55"/>
        <v>1300</v>
      </c>
      <c r="B868" s="34" t="str">
        <f t="shared" ca="1" si="54"/>
        <v/>
      </c>
      <c r="C868" s="93"/>
      <c r="D868" s="45" t="str">
        <f ca="1">IF(B868="","",SUMPRODUCT((Journaal!$H$5:$H$1000=$B868)*(Journaal!$F$5:$F$1000)))</f>
        <v/>
      </c>
      <c r="E868" s="45" t="str">
        <f ca="1">IF(B868="","",SUMPRODUCT((Journaal!$H$5:$H$1000=$B868)*(Journaal!$G$5:$G$1000)))</f>
        <v/>
      </c>
      <c r="F868" s="47" t="str">
        <f t="shared" ca="1" si="56"/>
        <v/>
      </c>
      <c r="G868" s="47" t="str">
        <f t="shared" ca="1" si="57"/>
        <v/>
      </c>
      <c r="I868" s="22" t="e">
        <f ca="1">MATCH($K$2,OFFSET(Journaal!$H$5,I867,0,Journaal!$D$3,1),0)+I867</f>
        <v>#N/A</v>
      </c>
      <c r="J868" s="34" t="str">
        <f ca="1">IF(ISERROR($I868)=TRUE,"",OFFSET(Journaal!B$4,$I868,0))</f>
        <v/>
      </c>
      <c r="K868" s="32" t="str">
        <f ca="1">IF(ISERROR($I868)=TRUE,"",OFFSET(Journaal!C$4,$I868,0))</f>
        <v/>
      </c>
      <c r="L868" s="34" t="str">
        <f ca="1">IF(ISERROR($I868)=TRUE,"",OFFSET(Journaal!D$4,$I868,0))</f>
        <v/>
      </c>
      <c r="M868" s="34" t="str">
        <f ca="1">IF(ISERROR($I868)=TRUE,"",OFFSET(Journaal!E$4,$I868,0))</f>
        <v/>
      </c>
      <c r="N868" s="35" t="str">
        <f ca="1">IF(ISERROR($I868)=TRUE,"",OFFSET(Journaal!F$4,$I868,0))</f>
        <v/>
      </c>
      <c r="O868" s="35" t="str">
        <f ca="1">IF(ISERROR($I868)=TRUE,"",OFFSET(Journaal!G$4,$I868,0))</f>
        <v/>
      </c>
      <c r="P868" s="34" t="str">
        <f ca="1">IF(ISERROR($I868)=TRUE,"",IF(OFFSET(Journaal!I$4,$I868,0)=0,"",OFFSET(Journaal!I$4,$I868,0)))</f>
        <v/>
      </c>
    </row>
    <row r="869" spans="1:16" x14ac:dyDescent="0.25">
      <c r="A869" s="22">
        <f t="shared" si="55"/>
        <v>1300</v>
      </c>
      <c r="B869" s="34" t="str">
        <f t="shared" ca="1" si="54"/>
        <v/>
      </c>
      <c r="C869" s="93"/>
      <c r="D869" s="45" t="str">
        <f ca="1">IF(B869="","",SUMPRODUCT((Journaal!$H$5:$H$1000=$B869)*(Journaal!$F$5:$F$1000)))</f>
        <v/>
      </c>
      <c r="E869" s="45" t="str">
        <f ca="1">IF(B869="","",SUMPRODUCT((Journaal!$H$5:$H$1000=$B869)*(Journaal!$G$5:$G$1000)))</f>
        <v/>
      </c>
      <c r="F869" s="47" t="str">
        <f t="shared" ca="1" si="56"/>
        <v/>
      </c>
      <c r="G869" s="47" t="str">
        <f t="shared" ca="1" si="57"/>
        <v/>
      </c>
      <c r="I869" s="22" t="e">
        <f ca="1">MATCH($K$2,OFFSET(Journaal!$H$5,I868,0,Journaal!$D$3,1),0)+I868</f>
        <v>#N/A</v>
      </c>
      <c r="J869" s="34" t="str">
        <f ca="1">IF(ISERROR($I869)=TRUE,"",OFFSET(Journaal!B$4,$I869,0))</f>
        <v/>
      </c>
      <c r="K869" s="32" t="str">
        <f ca="1">IF(ISERROR($I869)=TRUE,"",OFFSET(Journaal!C$4,$I869,0))</f>
        <v/>
      </c>
      <c r="L869" s="34" t="str">
        <f ca="1">IF(ISERROR($I869)=TRUE,"",OFFSET(Journaal!D$4,$I869,0))</f>
        <v/>
      </c>
      <c r="M869" s="34" t="str">
        <f ca="1">IF(ISERROR($I869)=TRUE,"",OFFSET(Journaal!E$4,$I869,0))</f>
        <v/>
      </c>
      <c r="N869" s="35" t="str">
        <f ca="1">IF(ISERROR($I869)=TRUE,"",OFFSET(Journaal!F$4,$I869,0))</f>
        <v/>
      </c>
      <c r="O869" s="35" t="str">
        <f ca="1">IF(ISERROR($I869)=TRUE,"",OFFSET(Journaal!G$4,$I869,0))</f>
        <v/>
      </c>
      <c r="P869" s="34" t="str">
        <f ca="1">IF(ISERROR($I869)=TRUE,"",IF(OFFSET(Journaal!I$4,$I869,0)=0,"",OFFSET(Journaal!I$4,$I869,0)))</f>
        <v/>
      </c>
    </row>
    <row r="870" spans="1:16" x14ac:dyDescent="0.25">
      <c r="A870" s="22">
        <f t="shared" si="55"/>
        <v>1300</v>
      </c>
      <c r="B870" s="34" t="str">
        <f t="shared" ca="1" si="54"/>
        <v/>
      </c>
      <c r="C870" s="93"/>
      <c r="D870" s="45" t="str">
        <f ca="1">IF(B870="","",SUMPRODUCT((Journaal!$H$5:$H$1000=$B870)*(Journaal!$F$5:$F$1000)))</f>
        <v/>
      </c>
      <c r="E870" s="45" t="str">
        <f ca="1">IF(B870="","",SUMPRODUCT((Journaal!$H$5:$H$1000=$B870)*(Journaal!$G$5:$G$1000)))</f>
        <v/>
      </c>
      <c r="F870" s="47" t="str">
        <f t="shared" ca="1" si="56"/>
        <v/>
      </c>
      <c r="G870" s="47" t="str">
        <f t="shared" ca="1" si="57"/>
        <v/>
      </c>
      <c r="I870" s="22" t="e">
        <f ca="1">MATCH($K$2,OFFSET(Journaal!$H$5,I869,0,Journaal!$D$3,1),0)+I869</f>
        <v>#N/A</v>
      </c>
      <c r="J870" s="34" t="str">
        <f ca="1">IF(ISERROR($I870)=TRUE,"",OFFSET(Journaal!B$4,$I870,0))</f>
        <v/>
      </c>
      <c r="K870" s="32" t="str">
        <f ca="1">IF(ISERROR($I870)=TRUE,"",OFFSET(Journaal!C$4,$I870,0))</f>
        <v/>
      </c>
      <c r="L870" s="34" t="str">
        <f ca="1">IF(ISERROR($I870)=TRUE,"",OFFSET(Journaal!D$4,$I870,0))</f>
        <v/>
      </c>
      <c r="M870" s="34" t="str">
        <f ca="1">IF(ISERROR($I870)=TRUE,"",OFFSET(Journaal!E$4,$I870,0))</f>
        <v/>
      </c>
      <c r="N870" s="35" t="str">
        <f ca="1">IF(ISERROR($I870)=TRUE,"",OFFSET(Journaal!F$4,$I870,0))</f>
        <v/>
      </c>
      <c r="O870" s="35" t="str">
        <f ca="1">IF(ISERROR($I870)=TRUE,"",OFFSET(Journaal!G$4,$I870,0))</f>
        <v/>
      </c>
      <c r="P870" s="34" t="str">
        <f ca="1">IF(ISERROR($I870)=TRUE,"",IF(OFFSET(Journaal!I$4,$I870,0)=0,"",OFFSET(Journaal!I$4,$I870,0)))</f>
        <v/>
      </c>
    </row>
    <row r="871" spans="1:16" x14ac:dyDescent="0.25">
      <c r="A871" s="22">
        <f t="shared" si="55"/>
        <v>1300</v>
      </c>
      <c r="B871" s="34" t="str">
        <f t="shared" ca="1" si="54"/>
        <v/>
      </c>
      <c r="C871" s="93"/>
      <c r="D871" s="45" t="str">
        <f ca="1">IF(B871="","",SUMPRODUCT((Journaal!$H$5:$H$1000=$B871)*(Journaal!$F$5:$F$1000)))</f>
        <v/>
      </c>
      <c r="E871" s="45" t="str">
        <f ca="1">IF(B871="","",SUMPRODUCT((Journaal!$H$5:$H$1000=$B871)*(Journaal!$G$5:$G$1000)))</f>
        <v/>
      </c>
      <c r="F871" s="47" t="str">
        <f t="shared" ca="1" si="56"/>
        <v/>
      </c>
      <c r="G871" s="47" t="str">
        <f t="shared" ca="1" si="57"/>
        <v/>
      </c>
      <c r="I871" s="22" t="e">
        <f ca="1">MATCH($K$2,OFFSET(Journaal!$H$5,I870,0,Journaal!$D$3,1),0)+I870</f>
        <v>#N/A</v>
      </c>
      <c r="J871" s="34" t="str">
        <f ca="1">IF(ISERROR($I871)=TRUE,"",OFFSET(Journaal!B$4,$I871,0))</f>
        <v/>
      </c>
      <c r="K871" s="32" t="str">
        <f ca="1">IF(ISERROR($I871)=TRUE,"",OFFSET(Journaal!C$4,$I871,0))</f>
        <v/>
      </c>
      <c r="L871" s="34" t="str">
        <f ca="1">IF(ISERROR($I871)=TRUE,"",OFFSET(Journaal!D$4,$I871,0))</f>
        <v/>
      </c>
      <c r="M871" s="34" t="str">
        <f ca="1">IF(ISERROR($I871)=TRUE,"",OFFSET(Journaal!E$4,$I871,0))</f>
        <v/>
      </c>
      <c r="N871" s="35" t="str">
        <f ca="1">IF(ISERROR($I871)=TRUE,"",OFFSET(Journaal!F$4,$I871,0))</f>
        <v/>
      </c>
      <c r="O871" s="35" t="str">
        <f ca="1">IF(ISERROR($I871)=TRUE,"",OFFSET(Journaal!G$4,$I871,0))</f>
        <v/>
      </c>
      <c r="P871" s="34" t="str">
        <f ca="1">IF(ISERROR($I871)=TRUE,"",IF(OFFSET(Journaal!I$4,$I871,0)=0,"",OFFSET(Journaal!I$4,$I871,0)))</f>
        <v/>
      </c>
    </row>
    <row r="872" spans="1:16" x14ac:dyDescent="0.25">
      <c r="A872" s="22">
        <f t="shared" si="55"/>
        <v>1300</v>
      </c>
      <c r="B872" s="34" t="str">
        <f t="shared" ca="1" si="54"/>
        <v/>
      </c>
      <c r="C872" s="93"/>
      <c r="D872" s="45" t="str">
        <f ca="1">IF(B872="","",SUMPRODUCT((Journaal!$H$5:$H$1000=$B872)*(Journaal!$F$5:$F$1000)))</f>
        <v/>
      </c>
      <c r="E872" s="45" t="str">
        <f ca="1">IF(B872="","",SUMPRODUCT((Journaal!$H$5:$H$1000=$B872)*(Journaal!$G$5:$G$1000)))</f>
        <v/>
      </c>
      <c r="F872" s="47" t="str">
        <f t="shared" ca="1" si="56"/>
        <v/>
      </c>
      <c r="G872" s="47" t="str">
        <f t="shared" ca="1" si="57"/>
        <v/>
      </c>
      <c r="I872" s="22" t="e">
        <f ca="1">MATCH($K$2,OFFSET(Journaal!$H$5,I871,0,Journaal!$D$3,1),0)+I871</f>
        <v>#N/A</v>
      </c>
      <c r="J872" s="34" t="str">
        <f ca="1">IF(ISERROR($I872)=TRUE,"",OFFSET(Journaal!B$4,$I872,0))</f>
        <v/>
      </c>
      <c r="K872" s="32" t="str">
        <f ca="1">IF(ISERROR($I872)=TRUE,"",OFFSET(Journaal!C$4,$I872,0))</f>
        <v/>
      </c>
      <c r="L872" s="34" t="str">
        <f ca="1">IF(ISERROR($I872)=TRUE,"",OFFSET(Journaal!D$4,$I872,0))</f>
        <v/>
      </c>
      <c r="M872" s="34" t="str">
        <f ca="1">IF(ISERROR($I872)=TRUE,"",OFFSET(Journaal!E$4,$I872,0))</f>
        <v/>
      </c>
      <c r="N872" s="35" t="str">
        <f ca="1">IF(ISERROR($I872)=TRUE,"",OFFSET(Journaal!F$4,$I872,0))</f>
        <v/>
      </c>
      <c r="O872" s="35" t="str">
        <f ca="1">IF(ISERROR($I872)=TRUE,"",OFFSET(Journaal!G$4,$I872,0))</f>
        <v/>
      </c>
      <c r="P872" s="34" t="str">
        <f ca="1">IF(ISERROR($I872)=TRUE,"",IF(OFFSET(Journaal!I$4,$I872,0)=0,"",OFFSET(Journaal!I$4,$I872,0)))</f>
        <v/>
      </c>
    </row>
    <row r="873" spans="1:16" x14ac:dyDescent="0.25">
      <c r="A873" s="22">
        <f t="shared" si="55"/>
        <v>1300</v>
      </c>
      <c r="B873" s="34" t="str">
        <f t="shared" ca="1" si="54"/>
        <v/>
      </c>
      <c r="C873" s="93"/>
      <c r="D873" s="45" t="str">
        <f ca="1">IF(B873="","",SUMPRODUCT((Journaal!$H$5:$H$1000=$B873)*(Journaal!$F$5:$F$1000)))</f>
        <v/>
      </c>
      <c r="E873" s="45" t="str">
        <f ca="1">IF(B873="","",SUMPRODUCT((Journaal!$H$5:$H$1000=$B873)*(Journaal!$G$5:$G$1000)))</f>
        <v/>
      </c>
      <c r="F873" s="47" t="str">
        <f t="shared" ca="1" si="56"/>
        <v/>
      </c>
      <c r="G873" s="47" t="str">
        <f t="shared" ca="1" si="57"/>
        <v/>
      </c>
      <c r="I873" s="22" t="e">
        <f ca="1">MATCH($K$2,OFFSET(Journaal!$H$5,I872,0,Journaal!$D$3,1),0)+I872</f>
        <v>#N/A</v>
      </c>
      <c r="J873" s="34" t="str">
        <f ca="1">IF(ISERROR($I873)=TRUE,"",OFFSET(Journaal!B$4,$I873,0))</f>
        <v/>
      </c>
      <c r="K873" s="32" t="str">
        <f ca="1">IF(ISERROR($I873)=TRUE,"",OFFSET(Journaal!C$4,$I873,0))</f>
        <v/>
      </c>
      <c r="L873" s="34" t="str">
        <f ca="1">IF(ISERROR($I873)=TRUE,"",OFFSET(Journaal!D$4,$I873,0))</f>
        <v/>
      </c>
      <c r="M873" s="34" t="str">
        <f ca="1">IF(ISERROR($I873)=TRUE,"",OFFSET(Journaal!E$4,$I873,0))</f>
        <v/>
      </c>
      <c r="N873" s="35" t="str">
        <f ca="1">IF(ISERROR($I873)=TRUE,"",OFFSET(Journaal!F$4,$I873,0))</f>
        <v/>
      </c>
      <c r="O873" s="35" t="str">
        <f ca="1">IF(ISERROR($I873)=TRUE,"",OFFSET(Journaal!G$4,$I873,0))</f>
        <v/>
      </c>
      <c r="P873" s="34" t="str">
        <f ca="1">IF(ISERROR($I873)=TRUE,"",IF(OFFSET(Journaal!I$4,$I873,0)=0,"",OFFSET(Journaal!I$4,$I873,0)))</f>
        <v/>
      </c>
    </row>
    <row r="874" spans="1:16" x14ac:dyDescent="0.25">
      <c r="A874" s="22">
        <f t="shared" si="55"/>
        <v>1300</v>
      </c>
      <c r="B874" s="34" t="str">
        <f t="shared" ca="1" si="54"/>
        <v/>
      </c>
      <c r="C874" s="93"/>
      <c r="D874" s="45" t="str">
        <f ca="1">IF(B874="","",SUMPRODUCT((Journaal!$H$5:$H$1000=$B874)*(Journaal!$F$5:$F$1000)))</f>
        <v/>
      </c>
      <c r="E874" s="45" t="str">
        <f ca="1">IF(B874="","",SUMPRODUCT((Journaal!$H$5:$H$1000=$B874)*(Journaal!$G$5:$G$1000)))</f>
        <v/>
      </c>
      <c r="F874" s="47" t="str">
        <f t="shared" ca="1" si="56"/>
        <v/>
      </c>
      <c r="G874" s="47" t="str">
        <f t="shared" ca="1" si="57"/>
        <v/>
      </c>
      <c r="I874" s="22" t="e">
        <f ca="1">MATCH($K$2,OFFSET(Journaal!$H$5,I873,0,Journaal!$D$3,1),0)+I873</f>
        <v>#N/A</v>
      </c>
      <c r="J874" s="34" t="str">
        <f ca="1">IF(ISERROR($I874)=TRUE,"",OFFSET(Journaal!B$4,$I874,0))</f>
        <v/>
      </c>
      <c r="K874" s="32" t="str">
        <f ca="1">IF(ISERROR($I874)=TRUE,"",OFFSET(Journaal!C$4,$I874,0))</f>
        <v/>
      </c>
      <c r="L874" s="34" t="str">
        <f ca="1">IF(ISERROR($I874)=TRUE,"",OFFSET(Journaal!D$4,$I874,0))</f>
        <v/>
      </c>
      <c r="M874" s="34" t="str">
        <f ca="1">IF(ISERROR($I874)=TRUE,"",OFFSET(Journaal!E$4,$I874,0))</f>
        <v/>
      </c>
      <c r="N874" s="35" t="str">
        <f ca="1">IF(ISERROR($I874)=TRUE,"",OFFSET(Journaal!F$4,$I874,0))</f>
        <v/>
      </c>
      <c r="O874" s="35" t="str">
        <f ca="1">IF(ISERROR($I874)=TRUE,"",OFFSET(Journaal!G$4,$I874,0))</f>
        <v/>
      </c>
      <c r="P874" s="34" t="str">
        <f ca="1">IF(ISERROR($I874)=TRUE,"",IF(OFFSET(Journaal!I$4,$I874,0)=0,"",OFFSET(Journaal!I$4,$I874,0)))</f>
        <v/>
      </c>
    </row>
    <row r="875" spans="1:16" x14ac:dyDescent="0.25">
      <c r="A875" s="22">
        <f t="shared" si="55"/>
        <v>1300</v>
      </c>
      <c r="B875" s="34" t="str">
        <f t="shared" ca="1" si="54"/>
        <v/>
      </c>
      <c r="C875" s="93"/>
      <c r="D875" s="45" t="str">
        <f ca="1">IF(B875="","",SUMPRODUCT((Journaal!$H$5:$H$1000=$B875)*(Journaal!$F$5:$F$1000)))</f>
        <v/>
      </c>
      <c r="E875" s="45" t="str">
        <f ca="1">IF(B875="","",SUMPRODUCT((Journaal!$H$5:$H$1000=$B875)*(Journaal!$G$5:$G$1000)))</f>
        <v/>
      </c>
      <c r="F875" s="47" t="str">
        <f t="shared" ca="1" si="56"/>
        <v/>
      </c>
      <c r="G875" s="47" t="str">
        <f t="shared" ca="1" si="57"/>
        <v/>
      </c>
      <c r="I875" s="22" t="e">
        <f ca="1">MATCH($K$2,OFFSET(Journaal!$H$5,I874,0,Journaal!$D$3,1),0)+I874</f>
        <v>#N/A</v>
      </c>
      <c r="J875" s="34" t="str">
        <f ca="1">IF(ISERROR($I875)=TRUE,"",OFFSET(Journaal!B$4,$I875,0))</f>
        <v/>
      </c>
      <c r="K875" s="32" t="str">
        <f ca="1">IF(ISERROR($I875)=TRUE,"",OFFSET(Journaal!C$4,$I875,0))</f>
        <v/>
      </c>
      <c r="L875" s="34" t="str">
        <f ca="1">IF(ISERROR($I875)=TRUE,"",OFFSET(Journaal!D$4,$I875,0))</f>
        <v/>
      </c>
      <c r="M875" s="34" t="str">
        <f ca="1">IF(ISERROR($I875)=TRUE,"",OFFSET(Journaal!E$4,$I875,0))</f>
        <v/>
      </c>
      <c r="N875" s="35" t="str">
        <f ca="1">IF(ISERROR($I875)=TRUE,"",OFFSET(Journaal!F$4,$I875,0))</f>
        <v/>
      </c>
      <c r="O875" s="35" t="str">
        <f ca="1">IF(ISERROR($I875)=TRUE,"",OFFSET(Journaal!G$4,$I875,0))</f>
        <v/>
      </c>
      <c r="P875" s="34" t="str">
        <f ca="1">IF(ISERROR($I875)=TRUE,"",IF(OFFSET(Journaal!I$4,$I875,0)=0,"",OFFSET(Journaal!I$4,$I875,0)))</f>
        <v/>
      </c>
    </row>
    <row r="876" spans="1:16" x14ac:dyDescent="0.25">
      <c r="A876" s="22">
        <f t="shared" si="55"/>
        <v>1300</v>
      </c>
      <c r="B876" s="34" t="str">
        <f t="shared" ca="1" si="54"/>
        <v/>
      </c>
      <c r="C876" s="93"/>
      <c r="D876" s="45" t="str">
        <f ca="1">IF(B876="","",SUMPRODUCT((Journaal!$H$5:$H$1000=$B876)*(Journaal!$F$5:$F$1000)))</f>
        <v/>
      </c>
      <c r="E876" s="45" t="str">
        <f ca="1">IF(B876="","",SUMPRODUCT((Journaal!$H$5:$H$1000=$B876)*(Journaal!$G$5:$G$1000)))</f>
        <v/>
      </c>
      <c r="F876" s="47" t="str">
        <f t="shared" ca="1" si="56"/>
        <v/>
      </c>
      <c r="G876" s="47" t="str">
        <f t="shared" ca="1" si="57"/>
        <v/>
      </c>
      <c r="I876" s="22" t="e">
        <f ca="1">MATCH($K$2,OFFSET(Journaal!$H$5,I875,0,Journaal!$D$3,1),0)+I875</f>
        <v>#N/A</v>
      </c>
      <c r="J876" s="34" t="str">
        <f ca="1">IF(ISERROR($I876)=TRUE,"",OFFSET(Journaal!B$4,$I876,0))</f>
        <v/>
      </c>
      <c r="K876" s="32" t="str">
        <f ca="1">IF(ISERROR($I876)=TRUE,"",OFFSET(Journaal!C$4,$I876,0))</f>
        <v/>
      </c>
      <c r="L876" s="34" t="str">
        <f ca="1">IF(ISERROR($I876)=TRUE,"",OFFSET(Journaal!D$4,$I876,0))</f>
        <v/>
      </c>
      <c r="M876" s="34" t="str">
        <f ca="1">IF(ISERROR($I876)=TRUE,"",OFFSET(Journaal!E$4,$I876,0))</f>
        <v/>
      </c>
      <c r="N876" s="35" t="str">
        <f ca="1">IF(ISERROR($I876)=TRUE,"",OFFSET(Journaal!F$4,$I876,0))</f>
        <v/>
      </c>
      <c r="O876" s="35" t="str">
        <f ca="1">IF(ISERROR($I876)=TRUE,"",OFFSET(Journaal!G$4,$I876,0))</f>
        <v/>
      </c>
      <c r="P876" s="34" t="str">
        <f ca="1">IF(ISERROR($I876)=TRUE,"",IF(OFFSET(Journaal!I$4,$I876,0)=0,"",OFFSET(Journaal!I$4,$I876,0)))</f>
        <v/>
      </c>
    </row>
    <row r="877" spans="1:16" x14ac:dyDescent="0.25">
      <c r="A877" s="22">
        <f t="shared" si="55"/>
        <v>1300</v>
      </c>
      <c r="B877" s="34" t="str">
        <f t="shared" ca="1" si="54"/>
        <v/>
      </c>
      <c r="C877" s="93"/>
      <c r="D877" s="45" t="str">
        <f ca="1">IF(B877="","",SUMPRODUCT((Journaal!$H$5:$H$1000=$B877)*(Journaal!$F$5:$F$1000)))</f>
        <v/>
      </c>
      <c r="E877" s="45" t="str">
        <f ca="1">IF(B877="","",SUMPRODUCT((Journaal!$H$5:$H$1000=$B877)*(Journaal!$G$5:$G$1000)))</f>
        <v/>
      </c>
      <c r="F877" s="47" t="str">
        <f t="shared" ca="1" si="56"/>
        <v/>
      </c>
      <c r="G877" s="47" t="str">
        <f t="shared" ca="1" si="57"/>
        <v/>
      </c>
      <c r="I877" s="22" t="e">
        <f ca="1">MATCH($K$2,OFFSET(Journaal!$H$5,I876,0,Journaal!$D$3,1),0)+I876</f>
        <v>#N/A</v>
      </c>
      <c r="J877" s="34" t="str">
        <f ca="1">IF(ISERROR($I877)=TRUE,"",OFFSET(Journaal!B$4,$I877,0))</f>
        <v/>
      </c>
      <c r="K877" s="32" t="str">
        <f ca="1">IF(ISERROR($I877)=TRUE,"",OFFSET(Journaal!C$4,$I877,0))</f>
        <v/>
      </c>
      <c r="L877" s="34" t="str">
        <f ca="1">IF(ISERROR($I877)=TRUE,"",OFFSET(Journaal!D$4,$I877,0))</f>
        <v/>
      </c>
      <c r="M877" s="34" t="str">
        <f ca="1">IF(ISERROR($I877)=TRUE,"",OFFSET(Journaal!E$4,$I877,0))</f>
        <v/>
      </c>
      <c r="N877" s="35" t="str">
        <f ca="1">IF(ISERROR($I877)=TRUE,"",OFFSET(Journaal!F$4,$I877,0))</f>
        <v/>
      </c>
      <c r="O877" s="35" t="str">
        <f ca="1">IF(ISERROR($I877)=TRUE,"",OFFSET(Journaal!G$4,$I877,0))</f>
        <v/>
      </c>
      <c r="P877" s="34" t="str">
        <f ca="1">IF(ISERROR($I877)=TRUE,"",IF(OFFSET(Journaal!I$4,$I877,0)=0,"",OFFSET(Journaal!I$4,$I877,0)))</f>
        <v/>
      </c>
    </row>
    <row r="878" spans="1:16" x14ac:dyDescent="0.25">
      <c r="A878" s="22">
        <f t="shared" si="55"/>
        <v>1300</v>
      </c>
      <c r="B878" s="34" t="str">
        <f t="shared" ca="1" si="54"/>
        <v/>
      </c>
      <c r="C878" s="93"/>
      <c r="D878" s="45" t="str">
        <f ca="1">IF(B878="","",SUMPRODUCT((Journaal!$H$5:$H$1000=$B878)*(Journaal!$F$5:$F$1000)))</f>
        <v/>
      </c>
      <c r="E878" s="45" t="str">
        <f ca="1">IF(B878="","",SUMPRODUCT((Journaal!$H$5:$H$1000=$B878)*(Journaal!$G$5:$G$1000)))</f>
        <v/>
      </c>
      <c r="F878" s="47" t="str">
        <f t="shared" ca="1" si="56"/>
        <v/>
      </c>
      <c r="G878" s="47" t="str">
        <f t="shared" ca="1" si="57"/>
        <v/>
      </c>
      <c r="I878" s="22" t="e">
        <f ca="1">MATCH($K$2,OFFSET(Journaal!$H$5,I877,0,Journaal!$D$3,1),0)+I877</f>
        <v>#N/A</v>
      </c>
      <c r="J878" s="34" t="str">
        <f ca="1">IF(ISERROR($I878)=TRUE,"",OFFSET(Journaal!B$4,$I878,0))</f>
        <v/>
      </c>
      <c r="K878" s="32" t="str">
        <f ca="1">IF(ISERROR($I878)=TRUE,"",OFFSET(Journaal!C$4,$I878,0))</f>
        <v/>
      </c>
      <c r="L878" s="34" t="str">
        <f ca="1">IF(ISERROR($I878)=TRUE,"",OFFSET(Journaal!D$4,$I878,0))</f>
        <v/>
      </c>
      <c r="M878" s="34" t="str">
        <f ca="1">IF(ISERROR($I878)=TRUE,"",OFFSET(Journaal!E$4,$I878,0))</f>
        <v/>
      </c>
      <c r="N878" s="35" t="str">
        <f ca="1">IF(ISERROR($I878)=TRUE,"",OFFSET(Journaal!F$4,$I878,0))</f>
        <v/>
      </c>
      <c r="O878" s="35" t="str">
        <f ca="1">IF(ISERROR($I878)=TRUE,"",OFFSET(Journaal!G$4,$I878,0))</f>
        <v/>
      </c>
      <c r="P878" s="34" t="str">
        <f ca="1">IF(ISERROR($I878)=TRUE,"",IF(OFFSET(Journaal!I$4,$I878,0)=0,"",OFFSET(Journaal!I$4,$I878,0)))</f>
        <v/>
      </c>
    </row>
    <row r="879" spans="1:16" x14ac:dyDescent="0.25">
      <c r="A879" s="22">
        <f t="shared" si="55"/>
        <v>1300</v>
      </c>
      <c r="B879" s="34" t="str">
        <f t="shared" ca="1" si="54"/>
        <v/>
      </c>
      <c r="C879" s="93"/>
      <c r="D879" s="45" t="str">
        <f ca="1">IF(B879="","",SUMPRODUCT((Journaal!$H$5:$H$1000=$B879)*(Journaal!$F$5:$F$1000)))</f>
        <v/>
      </c>
      <c r="E879" s="45" t="str">
        <f ca="1">IF(B879="","",SUMPRODUCT((Journaal!$H$5:$H$1000=$B879)*(Journaal!$G$5:$G$1000)))</f>
        <v/>
      </c>
      <c r="F879" s="47" t="str">
        <f t="shared" ca="1" si="56"/>
        <v/>
      </c>
      <c r="G879" s="47" t="str">
        <f t="shared" ca="1" si="57"/>
        <v/>
      </c>
      <c r="I879" s="22" t="e">
        <f ca="1">MATCH($K$2,OFFSET(Journaal!$H$5,I878,0,Journaal!$D$3,1),0)+I878</f>
        <v>#N/A</v>
      </c>
      <c r="J879" s="34" t="str">
        <f ca="1">IF(ISERROR($I879)=TRUE,"",OFFSET(Journaal!B$4,$I879,0))</f>
        <v/>
      </c>
      <c r="K879" s="32" t="str">
        <f ca="1">IF(ISERROR($I879)=TRUE,"",OFFSET(Journaal!C$4,$I879,0))</f>
        <v/>
      </c>
      <c r="L879" s="34" t="str">
        <f ca="1">IF(ISERROR($I879)=TRUE,"",OFFSET(Journaal!D$4,$I879,0))</f>
        <v/>
      </c>
      <c r="M879" s="34" t="str">
        <f ca="1">IF(ISERROR($I879)=TRUE,"",OFFSET(Journaal!E$4,$I879,0))</f>
        <v/>
      </c>
      <c r="N879" s="35" t="str">
        <f ca="1">IF(ISERROR($I879)=TRUE,"",OFFSET(Journaal!F$4,$I879,0))</f>
        <v/>
      </c>
      <c r="O879" s="35" t="str">
        <f ca="1">IF(ISERROR($I879)=TRUE,"",OFFSET(Journaal!G$4,$I879,0))</f>
        <v/>
      </c>
      <c r="P879" s="34" t="str">
        <f ca="1">IF(ISERROR($I879)=TRUE,"",IF(OFFSET(Journaal!I$4,$I879,0)=0,"",OFFSET(Journaal!I$4,$I879,0)))</f>
        <v/>
      </c>
    </row>
    <row r="880" spans="1:16" x14ac:dyDescent="0.25">
      <c r="A880" s="22">
        <f t="shared" si="55"/>
        <v>1300</v>
      </c>
      <c r="B880" s="34" t="str">
        <f t="shared" ca="1" si="54"/>
        <v/>
      </c>
      <c r="C880" s="93"/>
      <c r="D880" s="45" t="str">
        <f ca="1">IF(B880="","",SUMPRODUCT((Journaal!$H$5:$H$1000=$B880)*(Journaal!$F$5:$F$1000)))</f>
        <v/>
      </c>
      <c r="E880" s="45" t="str">
        <f ca="1">IF(B880="","",SUMPRODUCT((Journaal!$H$5:$H$1000=$B880)*(Journaal!$G$5:$G$1000)))</f>
        <v/>
      </c>
      <c r="F880" s="47" t="str">
        <f t="shared" ca="1" si="56"/>
        <v/>
      </c>
      <c r="G880" s="47" t="str">
        <f t="shared" ca="1" si="57"/>
        <v/>
      </c>
      <c r="I880" s="22" t="e">
        <f ca="1">MATCH($K$2,OFFSET(Journaal!$H$5,I879,0,Journaal!$D$3,1),0)+I879</f>
        <v>#N/A</v>
      </c>
      <c r="J880" s="34" t="str">
        <f ca="1">IF(ISERROR($I880)=TRUE,"",OFFSET(Journaal!B$4,$I880,0))</f>
        <v/>
      </c>
      <c r="K880" s="32" t="str">
        <f ca="1">IF(ISERROR($I880)=TRUE,"",OFFSET(Journaal!C$4,$I880,0))</f>
        <v/>
      </c>
      <c r="L880" s="34" t="str">
        <f ca="1">IF(ISERROR($I880)=TRUE,"",OFFSET(Journaal!D$4,$I880,0))</f>
        <v/>
      </c>
      <c r="M880" s="34" t="str">
        <f ca="1">IF(ISERROR($I880)=TRUE,"",OFFSET(Journaal!E$4,$I880,0))</f>
        <v/>
      </c>
      <c r="N880" s="35" t="str">
        <f ca="1">IF(ISERROR($I880)=TRUE,"",OFFSET(Journaal!F$4,$I880,0))</f>
        <v/>
      </c>
      <c r="O880" s="35" t="str">
        <f ca="1">IF(ISERROR($I880)=TRUE,"",OFFSET(Journaal!G$4,$I880,0))</f>
        <v/>
      </c>
      <c r="P880" s="34" t="str">
        <f ca="1">IF(ISERROR($I880)=TRUE,"",IF(OFFSET(Journaal!I$4,$I880,0)=0,"",OFFSET(Journaal!I$4,$I880,0)))</f>
        <v/>
      </c>
    </row>
    <row r="881" spans="1:16" x14ac:dyDescent="0.25">
      <c r="A881" s="22">
        <f t="shared" si="55"/>
        <v>1300</v>
      </c>
      <c r="B881" s="34" t="str">
        <f t="shared" ca="1" si="54"/>
        <v/>
      </c>
      <c r="C881" s="93"/>
      <c r="D881" s="45" t="str">
        <f ca="1">IF(B881="","",SUMPRODUCT((Journaal!$H$5:$H$1000=$B881)*(Journaal!$F$5:$F$1000)))</f>
        <v/>
      </c>
      <c r="E881" s="45" t="str">
        <f ca="1">IF(B881="","",SUMPRODUCT((Journaal!$H$5:$H$1000=$B881)*(Journaal!$G$5:$G$1000)))</f>
        <v/>
      </c>
      <c r="F881" s="47" t="str">
        <f t="shared" ca="1" si="56"/>
        <v/>
      </c>
      <c r="G881" s="47" t="str">
        <f t="shared" ca="1" si="57"/>
        <v/>
      </c>
      <c r="I881" s="22" t="e">
        <f ca="1">MATCH($K$2,OFFSET(Journaal!$H$5,I880,0,Journaal!$D$3,1),0)+I880</f>
        <v>#N/A</v>
      </c>
      <c r="J881" s="34" t="str">
        <f ca="1">IF(ISERROR($I881)=TRUE,"",OFFSET(Journaal!B$4,$I881,0))</f>
        <v/>
      </c>
      <c r="K881" s="32" t="str">
        <f ca="1">IF(ISERROR($I881)=TRUE,"",OFFSET(Journaal!C$4,$I881,0))</f>
        <v/>
      </c>
      <c r="L881" s="34" t="str">
        <f ca="1">IF(ISERROR($I881)=TRUE,"",OFFSET(Journaal!D$4,$I881,0))</f>
        <v/>
      </c>
      <c r="M881" s="34" t="str">
        <f ca="1">IF(ISERROR($I881)=TRUE,"",OFFSET(Journaal!E$4,$I881,0))</f>
        <v/>
      </c>
      <c r="N881" s="35" t="str">
        <f ca="1">IF(ISERROR($I881)=TRUE,"",OFFSET(Journaal!F$4,$I881,0))</f>
        <v/>
      </c>
      <c r="O881" s="35" t="str">
        <f ca="1">IF(ISERROR($I881)=TRUE,"",OFFSET(Journaal!G$4,$I881,0))</f>
        <v/>
      </c>
      <c r="P881" s="34" t="str">
        <f ca="1">IF(ISERROR($I881)=TRUE,"",IF(OFFSET(Journaal!I$4,$I881,0)=0,"",OFFSET(Journaal!I$4,$I881,0)))</f>
        <v/>
      </c>
    </row>
    <row r="882" spans="1:16" x14ac:dyDescent="0.25">
      <c r="A882" s="22">
        <f t="shared" si="55"/>
        <v>1300</v>
      </c>
      <c r="B882" s="34" t="str">
        <f t="shared" ca="1" si="54"/>
        <v/>
      </c>
      <c r="C882" s="93"/>
      <c r="D882" s="45" t="str">
        <f ca="1">IF(B882="","",SUMPRODUCT((Journaal!$H$5:$H$1000=$B882)*(Journaal!$F$5:$F$1000)))</f>
        <v/>
      </c>
      <c r="E882" s="45" t="str">
        <f ca="1">IF(B882="","",SUMPRODUCT((Journaal!$H$5:$H$1000=$B882)*(Journaal!$G$5:$G$1000)))</f>
        <v/>
      </c>
      <c r="F882" s="47" t="str">
        <f t="shared" ca="1" si="56"/>
        <v/>
      </c>
      <c r="G882" s="47" t="str">
        <f t="shared" ca="1" si="57"/>
        <v/>
      </c>
      <c r="I882" s="22" t="e">
        <f ca="1">MATCH($K$2,OFFSET(Journaal!$H$5,I881,0,Journaal!$D$3,1),0)+I881</f>
        <v>#N/A</v>
      </c>
      <c r="J882" s="34" t="str">
        <f ca="1">IF(ISERROR($I882)=TRUE,"",OFFSET(Journaal!B$4,$I882,0))</f>
        <v/>
      </c>
      <c r="K882" s="32" t="str">
        <f ca="1">IF(ISERROR($I882)=TRUE,"",OFFSET(Journaal!C$4,$I882,0))</f>
        <v/>
      </c>
      <c r="L882" s="34" t="str">
        <f ca="1">IF(ISERROR($I882)=TRUE,"",OFFSET(Journaal!D$4,$I882,0))</f>
        <v/>
      </c>
      <c r="M882" s="34" t="str">
        <f ca="1">IF(ISERROR($I882)=TRUE,"",OFFSET(Journaal!E$4,$I882,0))</f>
        <v/>
      </c>
      <c r="N882" s="35" t="str">
        <f ca="1">IF(ISERROR($I882)=TRUE,"",OFFSET(Journaal!F$4,$I882,0))</f>
        <v/>
      </c>
      <c r="O882" s="35" t="str">
        <f ca="1">IF(ISERROR($I882)=TRUE,"",OFFSET(Journaal!G$4,$I882,0))</f>
        <v/>
      </c>
      <c r="P882" s="34" t="str">
        <f ca="1">IF(ISERROR($I882)=TRUE,"",IF(OFFSET(Journaal!I$4,$I882,0)=0,"",OFFSET(Journaal!I$4,$I882,0)))</f>
        <v/>
      </c>
    </row>
    <row r="883" spans="1:16" x14ac:dyDescent="0.25">
      <c r="A883" s="22">
        <f t="shared" si="55"/>
        <v>1300</v>
      </c>
      <c r="B883" s="34" t="str">
        <f t="shared" ca="1" si="54"/>
        <v/>
      </c>
      <c r="C883" s="93"/>
      <c r="D883" s="45" t="str">
        <f ca="1">IF(B883="","",SUMPRODUCT((Journaal!$H$5:$H$1000=$B883)*(Journaal!$F$5:$F$1000)))</f>
        <v/>
      </c>
      <c r="E883" s="45" t="str">
        <f ca="1">IF(B883="","",SUMPRODUCT((Journaal!$H$5:$H$1000=$B883)*(Journaal!$G$5:$G$1000)))</f>
        <v/>
      </c>
      <c r="F883" s="47" t="str">
        <f t="shared" ca="1" si="56"/>
        <v/>
      </c>
      <c r="G883" s="47" t="str">
        <f t="shared" ca="1" si="57"/>
        <v/>
      </c>
      <c r="I883" s="22" t="e">
        <f ca="1">MATCH($K$2,OFFSET(Journaal!$H$5,I882,0,Journaal!$D$3,1),0)+I882</f>
        <v>#N/A</v>
      </c>
      <c r="J883" s="34" t="str">
        <f ca="1">IF(ISERROR($I883)=TRUE,"",OFFSET(Journaal!B$4,$I883,0))</f>
        <v/>
      </c>
      <c r="K883" s="32" t="str">
        <f ca="1">IF(ISERROR($I883)=TRUE,"",OFFSET(Journaal!C$4,$I883,0))</f>
        <v/>
      </c>
      <c r="L883" s="34" t="str">
        <f ca="1">IF(ISERROR($I883)=TRUE,"",OFFSET(Journaal!D$4,$I883,0))</f>
        <v/>
      </c>
      <c r="M883" s="34" t="str">
        <f ca="1">IF(ISERROR($I883)=TRUE,"",OFFSET(Journaal!E$4,$I883,0))</f>
        <v/>
      </c>
      <c r="N883" s="35" t="str">
        <f ca="1">IF(ISERROR($I883)=TRUE,"",OFFSET(Journaal!F$4,$I883,0))</f>
        <v/>
      </c>
      <c r="O883" s="35" t="str">
        <f ca="1">IF(ISERROR($I883)=TRUE,"",OFFSET(Journaal!G$4,$I883,0))</f>
        <v/>
      </c>
      <c r="P883" s="34" t="str">
        <f ca="1">IF(ISERROR($I883)=TRUE,"",IF(OFFSET(Journaal!I$4,$I883,0)=0,"",OFFSET(Journaal!I$4,$I883,0)))</f>
        <v/>
      </c>
    </row>
    <row r="884" spans="1:16" x14ac:dyDescent="0.25">
      <c r="A884" s="22">
        <f t="shared" si="55"/>
        <v>1300</v>
      </c>
      <c r="B884" s="34" t="str">
        <f t="shared" ca="1" si="54"/>
        <v/>
      </c>
      <c r="C884" s="93"/>
      <c r="D884" s="45" t="str">
        <f ca="1">IF(B884="","",SUMPRODUCT((Journaal!$H$5:$H$1000=$B884)*(Journaal!$F$5:$F$1000)))</f>
        <v/>
      </c>
      <c r="E884" s="45" t="str">
        <f ca="1">IF(B884="","",SUMPRODUCT((Journaal!$H$5:$H$1000=$B884)*(Journaal!$G$5:$G$1000)))</f>
        <v/>
      </c>
      <c r="F884" s="47" t="str">
        <f t="shared" ca="1" si="56"/>
        <v/>
      </c>
      <c r="G884" s="47" t="str">
        <f t="shared" ca="1" si="57"/>
        <v/>
      </c>
      <c r="I884" s="22" t="e">
        <f ca="1">MATCH($K$2,OFFSET(Journaal!$H$5,I883,0,Journaal!$D$3,1),0)+I883</f>
        <v>#N/A</v>
      </c>
      <c r="J884" s="34" t="str">
        <f ca="1">IF(ISERROR($I884)=TRUE,"",OFFSET(Journaal!B$4,$I884,0))</f>
        <v/>
      </c>
      <c r="K884" s="32" t="str">
        <f ca="1">IF(ISERROR($I884)=TRUE,"",OFFSET(Journaal!C$4,$I884,0))</f>
        <v/>
      </c>
      <c r="L884" s="34" t="str">
        <f ca="1">IF(ISERROR($I884)=TRUE,"",OFFSET(Journaal!D$4,$I884,0))</f>
        <v/>
      </c>
      <c r="M884" s="34" t="str">
        <f ca="1">IF(ISERROR($I884)=TRUE,"",OFFSET(Journaal!E$4,$I884,0))</f>
        <v/>
      </c>
      <c r="N884" s="35" t="str">
        <f ca="1">IF(ISERROR($I884)=TRUE,"",OFFSET(Journaal!F$4,$I884,0))</f>
        <v/>
      </c>
      <c r="O884" s="35" t="str">
        <f ca="1">IF(ISERROR($I884)=TRUE,"",OFFSET(Journaal!G$4,$I884,0))</f>
        <v/>
      </c>
      <c r="P884" s="34" t="str">
        <f ca="1">IF(ISERROR($I884)=TRUE,"",IF(OFFSET(Journaal!I$4,$I884,0)=0,"",OFFSET(Journaal!I$4,$I884,0)))</f>
        <v/>
      </c>
    </row>
    <row r="885" spans="1:16" x14ac:dyDescent="0.25">
      <c r="A885" s="22">
        <f t="shared" si="55"/>
        <v>1300</v>
      </c>
      <c r="B885" s="34" t="str">
        <f t="shared" ca="1" si="54"/>
        <v/>
      </c>
      <c r="C885" s="93"/>
      <c r="D885" s="45" t="str">
        <f ca="1">IF(B885="","",SUMPRODUCT((Journaal!$H$5:$H$1000=$B885)*(Journaal!$F$5:$F$1000)))</f>
        <v/>
      </c>
      <c r="E885" s="45" t="str">
        <f ca="1">IF(B885="","",SUMPRODUCT((Journaal!$H$5:$H$1000=$B885)*(Journaal!$G$5:$G$1000)))</f>
        <v/>
      </c>
      <c r="F885" s="47" t="str">
        <f t="shared" ca="1" si="56"/>
        <v/>
      </c>
      <c r="G885" s="47" t="str">
        <f t="shared" ca="1" si="57"/>
        <v/>
      </c>
      <c r="I885" s="22" t="e">
        <f ca="1">MATCH($K$2,OFFSET(Journaal!$H$5,I884,0,Journaal!$D$3,1),0)+I884</f>
        <v>#N/A</v>
      </c>
      <c r="J885" s="34" t="str">
        <f ca="1">IF(ISERROR($I885)=TRUE,"",OFFSET(Journaal!B$4,$I885,0))</f>
        <v/>
      </c>
      <c r="K885" s="32" t="str">
        <f ca="1">IF(ISERROR($I885)=TRUE,"",OFFSET(Journaal!C$4,$I885,0))</f>
        <v/>
      </c>
      <c r="L885" s="34" t="str">
        <f ca="1">IF(ISERROR($I885)=TRUE,"",OFFSET(Journaal!D$4,$I885,0))</f>
        <v/>
      </c>
      <c r="M885" s="34" t="str">
        <f ca="1">IF(ISERROR($I885)=TRUE,"",OFFSET(Journaal!E$4,$I885,0))</f>
        <v/>
      </c>
      <c r="N885" s="35" t="str">
        <f ca="1">IF(ISERROR($I885)=TRUE,"",OFFSET(Journaal!F$4,$I885,0))</f>
        <v/>
      </c>
      <c r="O885" s="35" t="str">
        <f ca="1">IF(ISERROR($I885)=TRUE,"",OFFSET(Journaal!G$4,$I885,0))</f>
        <v/>
      </c>
      <c r="P885" s="34" t="str">
        <f ca="1">IF(ISERROR($I885)=TRUE,"",IF(OFFSET(Journaal!I$4,$I885,0)=0,"",OFFSET(Journaal!I$4,$I885,0)))</f>
        <v/>
      </c>
    </row>
    <row r="886" spans="1:16" x14ac:dyDescent="0.25">
      <c r="A886" s="22">
        <f t="shared" si="55"/>
        <v>1300</v>
      </c>
      <c r="B886" s="34" t="str">
        <f t="shared" ca="1" si="54"/>
        <v/>
      </c>
      <c r="C886" s="93"/>
      <c r="D886" s="45" t="str">
        <f ca="1">IF(B886="","",SUMPRODUCT((Journaal!$H$5:$H$1000=$B886)*(Journaal!$F$5:$F$1000)))</f>
        <v/>
      </c>
      <c r="E886" s="45" t="str">
        <f ca="1">IF(B886="","",SUMPRODUCT((Journaal!$H$5:$H$1000=$B886)*(Journaal!$G$5:$G$1000)))</f>
        <v/>
      </c>
      <c r="F886" s="47" t="str">
        <f t="shared" ca="1" si="56"/>
        <v/>
      </c>
      <c r="G886" s="47" t="str">
        <f t="shared" ca="1" si="57"/>
        <v/>
      </c>
      <c r="I886" s="22" t="e">
        <f ca="1">MATCH($K$2,OFFSET(Journaal!$H$5,I885,0,Journaal!$D$3,1),0)+I885</f>
        <v>#N/A</v>
      </c>
      <c r="J886" s="34" t="str">
        <f ca="1">IF(ISERROR($I886)=TRUE,"",OFFSET(Journaal!B$4,$I886,0))</f>
        <v/>
      </c>
      <c r="K886" s="32" t="str">
        <f ca="1">IF(ISERROR($I886)=TRUE,"",OFFSET(Journaal!C$4,$I886,0))</f>
        <v/>
      </c>
      <c r="L886" s="34" t="str">
        <f ca="1">IF(ISERROR($I886)=TRUE,"",OFFSET(Journaal!D$4,$I886,0))</f>
        <v/>
      </c>
      <c r="M886" s="34" t="str">
        <f ca="1">IF(ISERROR($I886)=TRUE,"",OFFSET(Journaal!E$4,$I886,0))</f>
        <v/>
      </c>
      <c r="N886" s="35" t="str">
        <f ca="1">IF(ISERROR($I886)=TRUE,"",OFFSET(Journaal!F$4,$I886,0))</f>
        <v/>
      </c>
      <c r="O886" s="35" t="str">
        <f ca="1">IF(ISERROR($I886)=TRUE,"",OFFSET(Journaal!G$4,$I886,0))</f>
        <v/>
      </c>
      <c r="P886" s="34" t="str">
        <f ca="1">IF(ISERROR($I886)=TRUE,"",IF(OFFSET(Journaal!I$4,$I886,0)=0,"",OFFSET(Journaal!I$4,$I886,0)))</f>
        <v/>
      </c>
    </row>
    <row r="887" spans="1:16" x14ac:dyDescent="0.25">
      <c r="A887" s="22">
        <f t="shared" si="55"/>
        <v>1300</v>
      </c>
      <c r="B887" s="34" t="str">
        <f t="shared" ca="1" si="54"/>
        <v/>
      </c>
      <c r="C887" s="93"/>
      <c r="D887" s="45" t="str">
        <f ca="1">IF(B887="","",SUMPRODUCT((Journaal!$H$5:$H$1000=$B887)*(Journaal!$F$5:$F$1000)))</f>
        <v/>
      </c>
      <c r="E887" s="45" t="str">
        <f ca="1">IF(B887="","",SUMPRODUCT((Journaal!$H$5:$H$1000=$B887)*(Journaal!$G$5:$G$1000)))</f>
        <v/>
      </c>
      <c r="F887" s="47" t="str">
        <f t="shared" ca="1" si="56"/>
        <v/>
      </c>
      <c r="G887" s="47" t="str">
        <f t="shared" ca="1" si="57"/>
        <v/>
      </c>
      <c r="I887" s="22" t="e">
        <f ca="1">MATCH($K$2,OFFSET(Journaal!$H$5,I886,0,Journaal!$D$3,1),0)+I886</f>
        <v>#N/A</v>
      </c>
      <c r="J887" s="34" t="str">
        <f ca="1">IF(ISERROR($I887)=TRUE,"",OFFSET(Journaal!B$4,$I887,0))</f>
        <v/>
      </c>
      <c r="K887" s="32" t="str">
        <f ca="1">IF(ISERROR($I887)=TRUE,"",OFFSET(Journaal!C$4,$I887,0))</f>
        <v/>
      </c>
      <c r="L887" s="34" t="str">
        <f ca="1">IF(ISERROR($I887)=TRUE,"",OFFSET(Journaal!D$4,$I887,0))</f>
        <v/>
      </c>
      <c r="M887" s="34" t="str">
        <f ca="1">IF(ISERROR($I887)=TRUE,"",OFFSET(Journaal!E$4,$I887,0))</f>
        <v/>
      </c>
      <c r="N887" s="35" t="str">
        <f ca="1">IF(ISERROR($I887)=TRUE,"",OFFSET(Journaal!F$4,$I887,0))</f>
        <v/>
      </c>
      <c r="O887" s="35" t="str">
        <f ca="1">IF(ISERROR($I887)=TRUE,"",OFFSET(Journaal!G$4,$I887,0))</f>
        <v/>
      </c>
      <c r="P887" s="34" t="str">
        <f ca="1">IF(ISERROR($I887)=TRUE,"",IF(OFFSET(Journaal!I$4,$I887,0)=0,"",OFFSET(Journaal!I$4,$I887,0)))</f>
        <v/>
      </c>
    </row>
    <row r="888" spans="1:16" x14ac:dyDescent="0.25">
      <c r="A888" s="22">
        <f t="shared" si="55"/>
        <v>1300</v>
      </c>
      <c r="B888" s="34" t="str">
        <f t="shared" ca="1" si="54"/>
        <v/>
      </c>
      <c r="C888" s="93"/>
      <c r="D888" s="45" t="str">
        <f ca="1">IF(B888="","",SUMPRODUCT((Journaal!$H$5:$H$1000=$B888)*(Journaal!$F$5:$F$1000)))</f>
        <v/>
      </c>
      <c r="E888" s="45" t="str">
        <f ca="1">IF(B888="","",SUMPRODUCT((Journaal!$H$5:$H$1000=$B888)*(Journaal!$G$5:$G$1000)))</f>
        <v/>
      </c>
      <c r="F888" s="47" t="str">
        <f t="shared" ca="1" si="56"/>
        <v/>
      </c>
      <c r="G888" s="47" t="str">
        <f t="shared" ca="1" si="57"/>
        <v/>
      </c>
      <c r="I888" s="22" t="e">
        <f ca="1">MATCH($K$2,OFFSET(Journaal!$H$5,I887,0,Journaal!$D$3,1),0)+I887</f>
        <v>#N/A</v>
      </c>
      <c r="J888" s="34" t="str">
        <f ca="1">IF(ISERROR($I888)=TRUE,"",OFFSET(Journaal!B$4,$I888,0))</f>
        <v/>
      </c>
      <c r="K888" s="32" t="str">
        <f ca="1">IF(ISERROR($I888)=TRUE,"",OFFSET(Journaal!C$4,$I888,0))</f>
        <v/>
      </c>
      <c r="L888" s="34" t="str">
        <f ca="1">IF(ISERROR($I888)=TRUE,"",OFFSET(Journaal!D$4,$I888,0))</f>
        <v/>
      </c>
      <c r="M888" s="34" t="str">
        <f ca="1">IF(ISERROR($I888)=TRUE,"",OFFSET(Journaal!E$4,$I888,0))</f>
        <v/>
      </c>
      <c r="N888" s="35" t="str">
        <f ca="1">IF(ISERROR($I888)=TRUE,"",OFFSET(Journaal!F$4,$I888,0))</f>
        <v/>
      </c>
      <c r="O888" s="35" t="str">
        <f ca="1">IF(ISERROR($I888)=TRUE,"",OFFSET(Journaal!G$4,$I888,0))</f>
        <v/>
      </c>
      <c r="P888" s="34" t="str">
        <f ca="1">IF(ISERROR($I888)=TRUE,"",IF(OFFSET(Journaal!I$4,$I888,0)=0,"",OFFSET(Journaal!I$4,$I888,0)))</f>
        <v/>
      </c>
    </row>
    <row r="889" spans="1:16" x14ac:dyDescent="0.25">
      <c r="A889" s="22">
        <f t="shared" si="55"/>
        <v>1300</v>
      </c>
      <c r="B889" s="34" t="str">
        <f t="shared" ca="1" si="54"/>
        <v/>
      </c>
      <c r="C889" s="93"/>
      <c r="D889" s="45" t="str">
        <f ca="1">IF(B889="","",SUMPRODUCT((Journaal!$H$5:$H$1000=$B889)*(Journaal!$F$5:$F$1000)))</f>
        <v/>
      </c>
      <c r="E889" s="45" t="str">
        <f ca="1">IF(B889="","",SUMPRODUCT((Journaal!$H$5:$H$1000=$B889)*(Journaal!$G$5:$G$1000)))</f>
        <v/>
      </c>
      <c r="F889" s="47" t="str">
        <f t="shared" ca="1" si="56"/>
        <v/>
      </c>
      <c r="G889" s="47" t="str">
        <f t="shared" ca="1" si="57"/>
        <v/>
      </c>
      <c r="I889" s="22" t="e">
        <f ca="1">MATCH($K$2,OFFSET(Journaal!$H$5,I888,0,Journaal!$D$3,1),0)+I888</f>
        <v>#N/A</v>
      </c>
      <c r="J889" s="34" t="str">
        <f ca="1">IF(ISERROR($I889)=TRUE,"",OFFSET(Journaal!B$4,$I889,0))</f>
        <v/>
      </c>
      <c r="K889" s="32" t="str">
        <f ca="1">IF(ISERROR($I889)=TRUE,"",OFFSET(Journaal!C$4,$I889,0))</f>
        <v/>
      </c>
      <c r="L889" s="34" t="str">
        <f ca="1">IF(ISERROR($I889)=TRUE,"",OFFSET(Journaal!D$4,$I889,0))</f>
        <v/>
      </c>
      <c r="M889" s="34" t="str">
        <f ca="1">IF(ISERROR($I889)=TRUE,"",OFFSET(Journaal!E$4,$I889,0))</f>
        <v/>
      </c>
      <c r="N889" s="35" t="str">
        <f ca="1">IF(ISERROR($I889)=TRUE,"",OFFSET(Journaal!F$4,$I889,0))</f>
        <v/>
      </c>
      <c r="O889" s="35" t="str">
        <f ca="1">IF(ISERROR($I889)=TRUE,"",OFFSET(Journaal!G$4,$I889,0))</f>
        <v/>
      </c>
      <c r="P889" s="34" t="str">
        <f ca="1">IF(ISERROR($I889)=TRUE,"",IF(OFFSET(Journaal!I$4,$I889,0)=0,"",OFFSET(Journaal!I$4,$I889,0)))</f>
        <v/>
      </c>
    </row>
    <row r="890" spans="1:16" x14ac:dyDescent="0.25">
      <c r="A890" s="22">
        <f t="shared" si="55"/>
        <v>1300</v>
      </c>
      <c r="B890" s="34" t="str">
        <f t="shared" ca="1" si="54"/>
        <v/>
      </c>
      <c r="C890" s="93"/>
      <c r="D890" s="45" t="str">
        <f ca="1">IF(B890="","",SUMPRODUCT((Journaal!$H$5:$H$1000=$B890)*(Journaal!$F$5:$F$1000)))</f>
        <v/>
      </c>
      <c r="E890" s="45" t="str">
        <f ca="1">IF(B890="","",SUMPRODUCT((Journaal!$H$5:$H$1000=$B890)*(Journaal!$G$5:$G$1000)))</f>
        <v/>
      </c>
      <c r="F890" s="47" t="str">
        <f t="shared" ca="1" si="56"/>
        <v/>
      </c>
      <c r="G890" s="47" t="str">
        <f t="shared" ca="1" si="57"/>
        <v/>
      </c>
      <c r="I890" s="22" t="e">
        <f ca="1">MATCH($K$2,OFFSET(Journaal!$H$5,I889,0,Journaal!$D$3,1),0)+I889</f>
        <v>#N/A</v>
      </c>
      <c r="J890" s="34" t="str">
        <f ca="1">IF(ISERROR($I890)=TRUE,"",OFFSET(Journaal!B$4,$I890,0))</f>
        <v/>
      </c>
      <c r="K890" s="32" t="str">
        <f ca="1">IF(ISERROR($I890)=TRUE,"",OFFSET(Journaal!C$4,$I890,0))</f>
        <v/>
      </c>
      <c r="L890" s="34" t="str">
        <f ca="1">IF(ISERROR($I890)=TRUE,"",OFFSET(Journaal!D$4,$I890,0))</f>
        <v/>
      </c>
      <c r="M890" s="34" t="str">
        <f ca="1">IF(ISERROR($I890)=TRUE,"",OFFSET(Journaal!E$4,$I890,0))</f>
        <v/>
      </c>
      <c r="N890" s="35" t="str">
        <f ca="1">IF(ISERROR($I890)=TRUE,"",OFFSET(Journaal!F$4,$I890,0))</f>
        <v/>
      </c>
      <c r="O890" s="35" t="str">
        <f ca="1">IF(ISERROR($I890)=TRUE,"",OFFSET(Journaal!G$4,$I890,0))</f>
        <v/>
      </c>
      <c r="P890" s="34" t="str">
        <f ca="1">IF(ISERROR($I890)=TRUE,"",IF(OFFSET(Journaal!I$4,$I890,0)=0,"",OFFSET(Journaal!I$4,$I890,0)))</f>
        <v/>
      </c>
    </row>
    <row r="891" spans="1:16" x14ac:dyDescent="0.25">
      <c r="A891" s="22">
        <f t="shared" si="55"/>
        <v>1300</v>
      </c>
      <c r="B891" s="34" t="str">
        <f t="shared" ca="1" si="54"/>
        <v/>
      </c>
      <c r="C891" s="93"/>
      <c r="D891" s="45" t="str">
        <f ca="1">IF(B891="","",SUMPRODUCT((Journaal!$H$5:$H$1000=$B891)*(Journaal!$F$5:$F$1000)))</f>
        <v/>
      </c>
      <c r="E891" s="45" t="str">
        <f ca="1">IF(B891="","",SUMPRODUCT((Journaal!$H$5:$H$1000=$B891)*(Journaal!$G$5:$G$1000)))</f>
        <v/>
      </c>
      <c r="F891" s="47" t="str">
        <f t="shared" ca="1" si="56"/>
        <v/>
      </c>
      <c r="G891" s="47" t="str">
        <f t="shared" ca="1" si="57"/>
        <v/>
      </c>
      <c r="I891" s="22" t="e">
        <f ca="1">MATCH($K$2,OFFSET(Journaal!$H$5,I890,0,Journaal!$D$3,1),0)+I890</f>
        <v>#N/A</v>
      </c>
      <c r="J891" s="34" t="str">
        <f ca="1">IF(ISERROR($I891)=TRUE,"",OFFSET(Journaal!B$4,$I891,0))</f>
        <v/>
      </c>
      <c r="K891" s="32" t="str">
        <f ca="1">IF(ISERROR($I891)=TRUE,"",OFFSET(Journaal!C$4,$I891,0))</f>
        <v/>
      </c>
      <c r="L891" s="34" t="str">
        <f ca="1">IF(ISERROR($I891)=TRUE,"",OFFSET(Journaal!D$4,$I891,0))</f>
        <v/>
      </c>
      <c r="M891" s="34" t="str">
        <f ca="1">IF(ISERROR($I891)=TRUE,"",OFFSET(Journaal!E$4,$I891,0))</f>
        <v/>
      </c>
      <c r="N891" s="35" t="str">
        <f ca="1">IF(ISERROR($I891)=TRUE,"",OFFSET(Journaal!F$4,$I891,0))</f>
        <v/>
      </c>
      <c r="O891" s="35" t="str">
        <f ca="1">IF(ISERROR($I891)=TRUE,"",OFFSET(Journaal!G$4,$I891,0))</f>
        <v/>
      </c>
      <c r="P891" s="34" t="str">
        <f ca="1">IF(ISERROR($I891)=TRUE,"",IF(OFFSET(Journaal!I$4,$I891,0)=0,"",OFFSET(Journaal!I$4,$I891,0)))</f>
        <v/>
      </c>
    </row>
    <row r="892" spans="1:16" x14ac:dyDescent="0.25">
      <c r="A892" s="22">
        <f t="shared" si="55"/>
        <v>1300</v>
      </c>
      <c r="B892" s="34" t="str">
        <f t="shared" ca="1" si="54"/>
        <v/>
      </c>
      <c r="C892" s="93"/>
      <c r="D892" s="45" t="str">
        <f ca="1">IF(B892="","",SUMPRODUCT((Journaal!$H$5:$H$1000=$B892)*(Journaal!$F$5:$F$1000)))</f>
        <v/>
      </c>
      <c r="E892" s="45" t="str">
        <f ca="1">IF(B892="","",SUMPRODUCT((Journaal!$H$5:$H$1000=$B892)*(Journaal!$G$5:$G$1000)))</f>
        <v/>
      </c>
      <c r="F892" s="47" t="str">
        <f t="shared" ca="1" si="56"/>
        <v/>
      </c>
      <c r="G892" s="47" t="str">
        <f t="shared" ca="1" si="57"/>
        <v/>
      </c>
      <c r="I892" s="22" t="e">
        <f ca="1">MATCH($K$2,OFFSET(Journaal!$H$5,I891,0,Journaal!$D$3,1),0)+I891</f>
        <v>#N/A</v>
      </c>
      <c r="J892" s="34" t="str">
        <f ca="1">IF(ISERROR($I892)=TRUE,"",OFFSET(Journaal!B$4,$I892,0))</f>
        <v/>
      </c>
      <c r="K892" s="32" t="str">
        <f ca="1">IF(ISERROR($I892)=TRUE,"",OFFSET(Journaal!C$4,$I892,0))</f>
        <v/>
      </c>
      <c r="L892" s="34" t="str">
        <f ca="1">IF(ISERROR($I892)=TRUE,"",OFFSET(Journaal!D$4,$I892,0))</f>
        <v/>
      </c>
      <c r="M892" s="34" t="str">
        <f ca="1">IF(ISERROR($I892)=TRUE,"",OFFSET(Journaal!E$4,$I892,0))</f>
        <v/>
      </c>
      <c r="N892" s="35" t="str">
        <f ca="1">IF(ISERROR($I892)=TRUE,"",OFFSET(Journaal!F$4,$I892,0))</f>
        <v/>
      </c>
      <c r="O892" s="35" t="str">
        <f ca="1">IF(ISERROR($I892)=TRUE,"",OFFSET(Journaal!G$4,$I892,0))</f>
        <v/>
      </c>
      <c r="P892" s="34" t="str">
        <f ca="1">IF(ISERROR($I892)=TRUE,"",IF(OFFSET(Journaal!I$4,$I892,0)=0,"",OFFSET(Journaal!I$4,$I892,0)))</f>
        <v/>
      </c>
    </row>
    <row r="893" spans="1:16" x14ac:dyDescent="0.25">
      <c r="A893" s="22">
        <f t="shared" si="55"/>
        <v>1300</v>
      </c>
      <c r="B893" s="34" t="str">
        <f t="shared" ca="1" si="54"/>
        <v/>
      </c>
      <c r="C893" s="93"/>
      <c r="D893" s="45" t="str">
        <f ca="1">IF(B893="","",SUMPRODUCT((Journaal!$H$5:$H$1000=$B893)*(Journaal!$F$5:$F$1000)))</f>
        <v/>
      </c>
      <c r="E893" s="45" t="str">
        <f ca="1">IF(B893="","",SUMPRODUCT((Journaal!$H$5:$H$1000=$B893)*(Journaal!$G$5:$G$1000)))</f>
        <v/>
      </c>
      <c r="F893" s="47" t="str">
        <f t="shared" ca="1" si="56"/>
        <v/>
      </c>
      <c r="G893" s="47" t="str">
        <f t="shared" ca="1" si="57"/>
        <v/>
      </c>
      <c r="I893" s="22" t="e">
        <f ca="1">MATCH($K$2,OFFSET(Journaal!$H$5,I892,0,Journaal!$D$3,1),0)+I892</f>
        <v>#N/A</v>
      </c>
      <c r="J893" s="34" t="str">
        <f ca="1">IF(ISERROR($I893)=TRUE,"",OFFSET(Journaal!B$4,$I893,0))</f>
        <v/>
      </c>
      <c r="K893" s="32" t="str">
        <f ca="1">IF(ISERROR($I893)=TRUE,"",OFFSET(Journaal!C$4,$I893,0))</f>
        <v/>
      </c>
      <c r="L893" s="34" t="str">
        <f ca="1">IF(ISERROR($I893)=TRUE,"",OFFSET(Journaal!D$4,$I893,0))</f>
        <v/>
      </c>
      <c r="M893" s="34" t="str">
        <f ca="1">IF(ISERROR($I893)=TRUE,"",OFFSET(Journaal!E$4,$I893,0))</f>
        <v/>
      </c>
      <c r="N893" s="35" t="str">
        <f ca="1">IF(ISERROR($I893)=TRUE,"",OFFSET(Journaal!F$4,$I893,0))</f>
        <v/>
      </c>
      <c r="O893" s="35" t="str">
        <f ca="1">IF(ISERROR($I893)=TRUE,"",OFFSET(Journaal!G$4,$I893,0))</f>
        <v/>
      </c>
      <c r="P893" s="34" t="str">
        <f ca="1">IF(ISERROR($I893)=TRUE,"",IF(OFFSET(Journaal!I$4,$I893,0)=0,"",OFFSET(Journaal!I$4,$I893,0)))</f>
        <v/>
      </c>
    </row>
    <row r="894" spans="1:16" x14ac:dyDescent="0.25">
      <c r="A894" s="22">
        <f t="shared" si="55"/>
        <v>1300</v>
      </c>
      <c r="B894" s="34" t="str">
        <f t="shared" ca="1" si="54"/>
        <v/>
      </c>
      <c r="C894" s="93"/>
      <c r="D894" s="45" t="str">
        <f ca="1">IF(B894="","",SUMPRODUCT((Journaal!$H$5:$H$1000=$B894)*(Journaal!$F$5:$F$1000)))</f>
        <v/>
      </c>
      <c r="E894" s="45" t="str">
        <f ca="1">IF(B894="","",SUMPRODUCT((Journaal!$H$5:$H$1000=$B894)*(Journaal!$G$5:$G$1000)))</f>
        <v/>
      </c>
      <c r="F894" s="47" t="str">
        <f t="shared" ca="1" si="56"/>
        <v/>
      </c>
      <c r="G894" s="47" t="str">
        <f t="shared" ca="1" si="57"/>
        <v/>
      </c>
      <c r="I894" s="22" t="e">
        <f ca="1">MATCH($K$2,OFFSET(Journaal!$H$5,I893,0,Journaal!$D$3,1),0)+I893</f>
        <v>#N/A</v>
      </c>
      <c r="J894" s="34" t="str">
        <f ca="1">IF(ISERROR($I894)=TRUE,"",OFFSET(Journaal!B$4,$I894,0))</f>
        <v/>
      </c>
      <c r="K894" s="32" t="str">
        <f ca="1">IF(ISERROR($I894)=TRUE,"",OFFSET(Journaal!C$4,$I894,0))</f>
        <v/>
      </c>
      <c r="L894" s="34" t="str">
        <f ca="1">IF(ISERROR($I894)=TRUE,"",OFFSET(Journaal!D$4,$I894,0))</f>
        <v/>
      </c>
      <c r="M894" s="34" t="str">
        <f ca="1">IF(ISERROR($I894)=TRUE,"",OFFSET(Journaal!E$4,$I894,0))</f>
        <v/>
      </c>
      <c r="N894" s="35" t="str">
        <f ca="1">IF(ISERROR($I894)=TRUE,"",OFFSET(Journaal!F$4,$I894,0))</f>
        <v/>
      </c>
      <c r="O894" s="35" t="str">
        <f ca="1">IF(ISERROR($I894)=TRUE,"",OFFSET(Journaal!G$4,$I894,0))</f>
        <v/>
      </c>
      <c r="P894" s="34" t="str">
        <f ca="1">IF(ISERROR($I894)=TRUE,"",IF(OFFSET(Journaal!I$4,$I894,0)=0,"",OFFSET(Journaal!I$4,$I894,0)))</f>
        <v/>
      </c>
    </row>
    <row r="895" spans="1:16" x14ac:dyDescent="0.25">
      <c r="A895" s="22">
        <f t="shared" si="55"/>
        <v>1300</v>
      </c>
      <c r="B895" s="34" t="str">
        <f t="shared" ca="1" si="54"/>
        <v/>
      </c>
      <c r="C895" s="93"/>
      <c r="D895" s="45" t="str">
        <f ca="1">IF(B895="","",SUMPRODUCT((Journaal!$H$5:$H$1000=$B895)*(Journaal!$F$5:$F$1000)))</f>
        <v/>
      </c>
      <c r="E895" s="45" t="str">
        <f ca="1">IF(B895="","",SUMPRODUCT((Journaal!$H$5:$H$1000=$B895)*(Journaal!$G$5:$G$1000)))</f>
        <v/>
      </c>
      <c r="F895" s="47" t="str">
        <f t="shared" ca="1" si="56"/>
        <v/>
      </c>
      <c r="G895" s="47" t="str">
        <f t="shared" ca="1" si="57"/>
        <v/>
      </c>
      <c r="I895" s="22" t="e">
        <f ca="1">MATCH($K$2,OFFSET(Journaal!$H$5,I894,0,Journaal!$D$3,1),0)+I894</f>
        <v>#N/A</v>
      </c>
      <c r="J895" s="34" t="str">
        <f ca="1">IF(ISERROR($I895)=TRUE,"",OFFSET(Journaal!B$4,$I895,0))</f>
        <v/>
      </c>
      <c r="K895" s="32" t="str">
        <f ca="1">IF(ISERROR($I895)=TRUE,"",OFFSET(Journaal!C$4,$I895,0))</f>
        <v/>
      </c>
      <c r="L895" s="34" t="str">
        <f ca="1">IF(ISERROR($I895)=TRUE,"",OFFSET(Journaal!D$4,$I895,0))</f>
        <v/>
      </c>
      <c r="M895" s="34" t="str">
        <f ca="1">IF(ISERROR($I895)=TRUE,"",OFFSET(Journaal!E$4,$I895,0))</f>
        <v/>
      </c>
      <c r="N895" s="35" t="str">
        <f ca="1">IF(ISERROR($I895)=TRUE,"",OFFSET(Journaal!F$4,$I895,0))</f>
        <v/>
      </c>
      <c r="O895" s="35" t="str">
        <f ca="1">IF(ISERROR($I895)=TRUE,"",OFFSET(Journaal!G$4,$I895,0))</f>
        <v/>
      </c>
      <c r="P895" s="34" t="str">
        <f ca="1">IF(ISERROR($I895)=TRUE,"",IF(OFFSET(Journaal!I$4,$I895,0)=0,"",OFFSET(Journaal!I$4,$I895,0)))</f>
        <v/>
      </c>
    </row>
    <row r="896" spans="1:16" x14ac:dyDescent="0.25">
      <c r="A896" s="22">
        <f t="shared" si="55"/>
        <v>1300</v>
      </c>
      <c r="B896" s="34" t="str">
        <f t="shared" ca="1" si="54"/>
        <v/>
      </c>
      <c r="C896" s="93"/>
      <c r="D896" s="45" t="str">
        <f ca="1">IF(B896="","",SUMPRODUCT((Journaal!$H$5:$H$1000=$B896)*(Journaal!$F$5:$F$1000)))</f>
        <v/>
      </c>
      <c r="E896" s="45" t="str">
        <f ca="1">IF(B896="","",SUMPRODUCT((Journaal!$H$5:$H$1000=$B896)*(Journaal!$G$5:$G$1000)))</f>
        <v/>
      </c>
      <c r="F896" s="47" t="str">
        <f t="shared" ca="1" si="56"/>
        <v/>
      </c>
      <c r="G896" s="47" t="str">
        <f t="shared" ca="1" si="57"/>
        <v/>
      </c>
      <c r="I896" s="22" t="e">
        <f ca="1">MATCH($K$2,OFFSET(Journaal!$H$5,I895,0,Journaal!$D$3,1),0)+I895</f>
        <v>#N/A</v>
      </c>
      <c r="J896" s="34" t="str">
        <f ca="1">IF(ISERROR($I896)=TRUE,"",OFFSET(Journaal!B$4,$I896,0))</f>
        <v/>
      </c>
      <c r="K896" s="32" t="str">
        <f ca="1">IF(ISERROR($I896)=TRUE,"",OFFSET(Journaal!C$4,$I896,0))</f>
        <v/>
      </c>
      <c r="L896" s="34" t="str">
        <f ca="1">IF(ISERROR($I896)=TRUE,"",OFFSET(Journaal!D$4,$I896,0))</f>
        <v/>
      </c>
      <c r="M896" s="34" t="str">
        <f ca="1">IF(ISERROR($I896)=TRUE,"",OFFSET(Journaal!E$4,$I896,0))</f>
        <v/>
      </c>
      <c r="N896" s="35" t="str">
        <f ca="1">IF(ISERROR($I896)=TRUE,"",OFFSET(Journaal!F$4,$I896,0))</f>
        <v/>
      </c>
      <c r="O896" s="35" t="str">
        <f ca="1">IF(ISERROR($I896)=TRUE,"",OFFSET(Journaal!G$4,$I896,0))</f>
        <v/>
      </c>
      <c r="P896" s="34" t="str">
        <f ca="1">IF(ISERROR($I896)=TRUE,"",IF(OFFSET(Journaal!I$4,$I896,0)=0,"",OFFSET(Journaal!I$4,$I896,0)))</f>
        <v/>
      </c>
    </row>
    <row r="897" spans="1:16" x14ac:dyDescent="0.25">
      <c r="A897" s="22">
        <f t="shared" si="55"/>
        <v>1300</v>
      </c>
      <c r="B897" s="34" t="str">
        <f t="shared" ca="1" si="54"/>
        <v/>
      </c>
      <c r="C897" s="93"/>
      <c r="D897" s="45" t="str">
        <f ca="1">IF(B897="","",SUMPRODUCT((Journaal!$H$5:$H$1000=$B897)*(Journaal!$F$5:$F$1000)))</f>
        <v/>
      </c>
      <c r="E897" s="45" t="str">
        <f ca="1">IF(B897="","",SUMPRODUCT((Journaal!$H$5:$H$1000=$B897)*(Journaal!$G$5:$G$1000)))</f>
        <v/>
      </c>
      <c r="F897" s="47" t="str">
        <f t="shared" ca="1" si="56"/>
        <v/>
      </c>
      <c r="G897" s="47" t="str">
        <f t="shared" ca="1" si="57"/>
        <v/>
      </c>
      <c r="I897" s="22" t="e">
        <f ca="1">MATCH($K$2,OFFSET(Journaal!$H$5,I896,0,Journaal!$D$3,1),0)+I896</f>
        <v>#N/A</v>
      </c>
      <c r="J897" s="34" t="str">
        <f ca="1">IF(ISERROR($I897)=TRUE,"",OFFSET(Journaal!B$4,$I897,0))</f>
        <v/>
      </c>
      <c r="K897" s="32" t="str">
        <f ca="1">IF(ISERROR($I897)=TRUE,"",OFFSET(Journaal!C$4,$I897,0))</f>
        <v/>
      </c>
      <c r="L897" s="34" t="str">
        <f ca="1">IF(ISERROR($I897)=TRUE,"",OFFSET(Journaal!D$4,$I897,0))</f>
        <v/>
      </c>
      <c r="M897" s="34" t="str">
        <f ca="1">IF(ISERROR($I897)=TRUE,"",OFFSET(Journaal!E$4,$I897,0))</f>
        <v/>
      </c>
      <c r="N897" s="35" t="str">
        <f ca="1">IF(ISERROR($I897)=TRUE,"",OFFSET(Journaal!F$4,$I897,0))</f>
        <v/>
      </c>
      <c r="O897" s="35" t="str">
        <f ca="1">IF(ISERROR($I897)=TRUE,"",OFFSET(Journaal!G$4,$I897,0))</f>
        <v/>
      </c>
      <c r="P897" s="34" t="str">
        <f ca="1">IF(ISERROR($I897)=TRUE,"",IF(OFFSET(Journaal!I$4,$I897,0)=0,"",OFFSET(Journaal!I$4,$I897,0)))</f>
        <v/>
      </c>
    </row>
    <row r="898" spans="1:16" x14ac:dyDescent="0.25">
      <c r="A898" s="22">
        <f t="shared" si="55"/>
        <v>1300</v>
      </c>
      <c r="B898" s="34" t="str">
        <f t="shared" ca="1" si="54"/>
        <v/>
      </c>
      <c r="C898" s="93"/>
      <c r="D898" s="45" t="str">
        <f ca="1">IF(B898="","",SUMPRODUCT((Journaal!$H$5:$H$1000=$B898)*(Journaal!$F$5:$F$1000)))</f>
        <v/>
      </c>
      <c r="E898" s="45" t="str">
        <f ca="1">IF(B898="","",SUMPRODUCT((Journaal!$H$5:$H$1000=$B898)*(Journaal!$G$5:$G$1000)))</f>
        <v/>
      </c>
      <c r="F898" s="47" t="str">
        <f t="shared" ca="1" si="56"/>
        <v/>
      </c>
      <c r="G898" s="47" t="str">
        <f t="shared" ca="1" si="57"/>
        <v/>
      </c>
      <c r="I898" s="22" t="e">
        <f ca="1">MATCH($K$2,OFFSET(Journaal!$H$5,I897,0,Journaal!$D$3,1),0)+I897</f>
        <v>#N/A</v>
      </c>
      <c r="J898" s="34" t="str">
        <f ca="1">IF(ISERROR($I898)=TRUE,"",OFFSET(Journaal!B$4,$I898,0))</f>
        <v/>
      </c>
      <c r="K898" s="32" t="str">
        <f ca="1">IF(ISERROR($I898)=TRUE,"",OFFSET(Journaal!C$4,$I898,0))</f>
        <v/>
      </c>
      <c r="L898" s="34" t="str">
        <f ca="1">IF(ISERROR($I898)=TRUE,"",OFFSET(Journaal!D$4,$I898,0))</f>
        <v/>
      </c>
      <c r="M898" s="34" t="str">
        <f ca="1">IF(ISERROR($I898)=TRUE,"",OFFSET(Journaal!E$4,$I898,0))</f>
        <v/>
      </c>
      <c r="N898" s="35" t="str">
        <f ca="1">IF(ISERROR($I898)=TRUE,"",OFFSET(Journaal!F$4,$I898,0))</f>
        <v/>
      </c>
      <c r="O898" s="35" t="str">
        <f ca="1">IF(ISERROR($I898)=TRUE,"",OFFSET(Journaal!G$4,$I898,0))</f>
        <v/>
      </c>
      <c r="P898" s="34" t="str">
        <f ca="1">IF(ISERROR($I898)=TRUE,"",IF(OFFSET(Journaal!I$4,$I898,0)=0,"",OFFSET(Journaal!I$4,$I898,0)))</f>
        <v/>
      </c>
    </row>
    <row r="899" spans="1:16" x14ac:dyDescent="0.25">
      <c r="A899" s="22">
        <f t="shared" si="55"/>
        <v>1300</v>
      </c>
      <c r="B899" s="34" t="str">
        <f t="shared" ca="1" si="54"/>
        <v/>
      </c>
      <c r="C899" s="93"/>
      <c r="D899" s="45" t="str">
        <f ca="1">IF(B899="","",SUMPRODUCT((Journaal!$H$5:$H$1000=$B899)*(Journaal!$F$5:$F$1000)))</f>
        <v/>
      </c>
      <c r="E899" s="45" t="str">
        <f ca="1">IF(B899="","",SUMPRODUCT((Journaal!$H$5:$H$1000=$B899)*(Journaal!$G$5:$G$1000)))</f>
        <v/>
      </c>
      <c r="F899" s="47" t="str">
        <f t="shared" ca="1" si="56"/>
        <v/>
      </c>
      <c r="G899" s="47" t="str">
        <f t="shared" ca="1" si="57"/>
        <v/>
      </c>
      <c r="I899" s="22" t="e">
        <f ca="1">MATCH($K$2,OFFSET(Journaal!$H$5,I898,0,Journaal!$D$3,1),0)+I898</f>
        <v>#N/A</v>
      </c>
      <c r="J899" s="34" t="str">
        <f ca="1">IF(ISERROR($I899)=TRUE,"",OFFSET(Journaal!B$4,$I899,0))</f>
        <v/>
      </c>
      <c r="K899" s="32" t="str">
        <f ca="1">IF(ISERROR($I899)=TRUE,"",OFFSET(Journaal!C$4,$I899,0))</f>
        <v/>
      </c>
      <c r="L899" s="34" t="str">
        <f ca="1">IF(ISERROR($I899)=TRUE,"",OFFSET(Journaal!D$4,$I899,0))</f>
        <v/>
      </c>
      <c r="M899" s="34" t="str">
        <f ca="1">IF(ISERROR($I899)=TRUE,"",OFFSET(Journaal!E$4,$I899,0))</f>
        <v/>
      </c>
      <c r="N899" s="35" t="str">
        <f ca="1">IF(ISERROR($I899)=TRUE,"",OFFSET(Journaal!F$4,$I899,0))</f>
        <v/>
      </c>
      <c r="O899" s="35" t="str">
        <f ca="1">IF(ISERROR($I899)=TRUE,"",OFFSET(Journaal!G$4,$I899,0))</f>
        <v/>
      </c>
      <c r="P899" s="34" t="str">
        <f ca="1">IF(ISERROR($I899)=TRUE,"",IF(OFFSET(Journaal!I$4,$I899,0)=0,"",OFFSET(Journaal!I$4,$I899,0)))</f>
        <v/>
      </c>
    </row>
    <row r="900" spans="1:16" x14ac:dyDescent="0.25">
      <c r="A900" s="22">
        <f t="shared" si="55"/>
        <v>1300</v>
      </c>
      <c r="B900" s="34" t="str">
        <f t="shared" ca="1" si="54"/>
        <v/>
      </c>
      <c r="C900" s="93"/>
      <c r="D900" s="45" t="str">
        <f ca="1">IF(B900="","",SUMPRODUCT((Journaal!$H$5:$H$1000=$B900)*(Journaal!$F$5:$F$1000)))</f>
        <v/>
      </c>
      <c r="E900" s="45" t="str">
        <f ca="1">IF(B900="","",SUMPRODUCT((Journaal!$H$5:$H$1000=$B900)*(Journaal!$G$5:$G$1000)))</f>
        <v/>
      </c>
      <c r="F900" s="47" t="str">
        <f t="shared" ca="1" si="56"/>
        <v/>
      </c>
      <c r="G900" s="47" t="str">
        <f t="shared" ca="1" si="57"/>
        <v/>
      </c>
      <c r="I900" s="22" t="e">
        <f ca="1">MATCH($K$2,OFFSET(Journaal!$H$5,I899,0,Journaal!$D$3,1),0)+I899</f>
        <v>#N/A</v>
      </c>
      <c r="J900" s="34" t="str">
        <f ca="1">IF(ISERROR($I900)=TRUE,"",OFFSET(Journaal!B$4,$I900,0))</f>
        <v/>
      </c>
      <c r="K900" s="32" t="str">
        <f ca="1">IF(ISERROR($I900)=TRUE,"",OFFSET(Journaal!C$4,$I900,0))</f>
        <v/>
      </c>
      <c r="L900" s="34" t="str">
        <f ca="1">IF(ISERROR($I900)=TRUE,"",OFFSET(Journaal!D$4,$I900,0))</f>
        <v/>
      </c>
      <c r="M900" s="34" t="str">
        <f ca="1">IF(ISERROR($I900)=TRUE,"",OFFSET(Journaal!E$4,$I900,0))</f>
        <v/>
      </c>
      <c r="N900" s="35" t="str">
        <f ca="1">IF(ISERROR($I900)=TRUE,"",OFFSET(Journaal!F$4,$I900,0))</f>
        <v/>
      </c>
      <c r="O900" s="35" t="str">
        <f ca="1">IF(ISERROR($I900)=TRUE,"",OFFSET(Journaal!G$4,$I900,0))</f>
        <v/>
      </c>
      <c r="P900" s="34" t="str">
        <f ca="1">IF(ISERROR($I900)=TRUE,"",IF(OFFSET(Journaal!I$4,$I900,0)=0,"",OFFSET(Journaal!I$4,$I900,0)))</f>
        <v/>
      </c>
    </row>
    <row r="901" spans="1:16" x14ac:dyDescent="0.25">
      <c r="A901" s="22">
        <f t="shared" si="55"/>
        <v>1300</v>
      </c>
      <c r="B901" s="34" t="str">
        <f t="shared" ref="B901:B964" ca="1" si="58">IF(OFFSET(Debtors,ROW()-5,0,1,1)&lt;&gt;"",OFFSET(Debtors,ROW()-5,0,1,1),"")</f>
        <v/>
      </c>
      <c r="C901" s="93"/>
      <c r="D901" s="45" t="str">
        <f ca="1">IF(B901="","",SUMPRODUCT((Journaal!$H$5:$H$1000=$B901)*(Journaal!$F$5:$F$1000)))</f>
        <v/>
      </c>
      <c r="E901" s="45" t="str">
        <f ca="1">IF(B901="","",SUMPRODUCT((Journaal!$H$5:$H$1000=$B901)*(Journaal!$G$5:$G$1000)))</f>
        <v/>
      </c>
      <c r="F901" s="47" t="str">
        <f t="shared" ca="1" si="56"/>
        <v/>
      </c>
      <c r="G901" s="47" t="str">
        <f t="shared" ca="1" si="57"/>
        <v/>
      </c>
      <c r="I901" s="22" t="e">
        <f ca="1">MATCH($K$2,OFFSET(Journaal!$H$5,I900,0,Journaal!$D$3,1),0)+I900</f>
        <v>#N/A</v>
      </c>
      <c r="J901" s="34" t="str">
        <f ca="1">IF(ISERROR($I901)=TRUE,"",OFFSET(Journaal!B$4,$I901,0))</f>
        <v/>
      </c>
      <c r="K901" s="32" t="str">
        <f ca="1">IF(ISERROR($I901)=TRUE,"",OFFSET(Journaal!C$4,$I901,0))</f>
        <v/>
      </c>
      <c r="L901" s="34" t="str">
        <f ca="1">IF(ISERROR($I901)=TRUE,"",OFFSET(Journaal!D$4,$I901,0))</f>
        <v/>
      </c>
      <c r="M901" s="34" t="str">
        <f ca="1">IF(ISERROR($I901)=TRUE,"",OFFSET(Journaal!E$4,$I901,0))</f>
        <v/>
      </c>
      <c r="N901" s="35" t="str">
        <f ca="1">IF(ISERROR($I901)=TRUE,"",OFFSET(Journaal!F$4,$I901,0))</f>
        <v/>
      </c>
      <c r="O901" s="35" t="str">
        <f ca="1">IF(ISERROR($I901)=TRUE,"",OFFSET(Journaal!G$4,$I901,0))</f>
        <v/>
      </c>
      <c r="P901" s="34" t="str">
        <f ca="1">IF(ISERROR($I901)=TRUE,"",IF(OFFSET(Journaal!I$4,$I901,0)=0,"",OFFSET(Journaal!I$4,$I901,0)))</f>
        <v/>
      </c>
    </row>
    <row r="902" spans="1:16" x14ac:dyDescent="0.25">
      <c r="A902" s="22">
        <f t="shared" ref="A902:A965" si="59">A901</f>
        <v>1300</v>
      </c>
      <c r="B902" s="34" t="str">
        <f t="shared" ca="1" si="58"/>
        <v/>
      </c>
      <c r="C902" s="93"/>
      <c r="D902" s="45" t="str">
        <f ca="1">IF(B902="","",SUMPRODUCT((Journaal!$H$5:$H$1000=$B902)*(Journaal!$F$5:$F$1000)))</f>
        <v/>
      </c>
      <c r="E902" s="45" t="str">
        <f ca="1">IF(B902="","",SUMPRODUCT((Journaal!$H$5:$H$1000=$B902)*(Journaal!$G$5:$G$1000)))</f>
        <v/>
      </c>
      <c r="F902" s="47" t="str">
        <f t="shared" ref="F902:F965" ca="1" si="60">IF(B902&lt;&gt;"",D902-E902,"")</f>
        <v/>
      </c>
      <c r="G902" s="47" t="str">
        <f t="shared" ref="G902:G965" ca="1" si="61">IF(B902="","",C902+F902)</f>
        <v/>
      </c>
      <c r="I902" s="22" t="e">
        <f ca="1">MATCH($K$2,OFFSET(Journaal!$H$5,I901,0,Journaal!$D$3,1),0)+I901</f>
        <v>#N/A</v>
      </c>
      <c r="J902" s="34" t="str">
        <f ca="1">IF(ISERROR($I902)=TRUE,"",OFFSET(Journaal!B$4,$I902,0))</f>
        <v/>
      </c>
      <c r="K902" s="32" t="str">
        <f ca="1">IF(ISERROR($I902)=TRUE,"",OFFSET(Journaal!C$4,$I902,0))</f>
        <v/>
      </c>
      <c r="L902" s="34" t="str">
        <f ca="1">IF(ISERROR($I902)=TRUE,"",OFFSET(Journaal!D$4,$I902,0))</f>
        <v/>
      </c>
      <c r="M902" s="34" t="str">
        <f ca="1">IF(ISERROR($I902)=TRUE,"",OFFSET(Journaal!E$4,$I902,0))</f>
        <v/>
      </c>
      <c r="N902" s="35" t="str">
        <f ca="1">IF(ISERROR($I902)=TRUE,"",OFFSET(Journaal!F$4,$I902,0))</f>
        <v/>
      </c>
      <c r="O902" s="35" t="str">
        <f ca="1">IF(ISERROR($I902)=TRUE,"",OFFSET(Journaal!G$4,$I902,0))</f>
        <v/>
      </c>
      <c r="P902" s="34" t="str">
        <f ca="1">IF(ISERROR($I902)=TRUE,"",IF(OFFSET(Journaal!I$4,$I902,0)=0,"",OFFSET(Journaal!I$4,$I902,0)))</f>
        <v/>
      </c>
    </row>
    <row r="903" spans="1:16" x14ac:dyDescent="0.25">
      <c r="A903" s="22">
        <f t="shared" si="59"/>
        <v>1300</v>
      </c>
      <c r="B903" s="34" t="str">
        <f t="shared" ca="1" si="58"/>
        <v/>
      </c>
      <c r="C903" s="93"/>
      <c r="D903" s="45" t="str">
        <f ca="1">IF(B903="","",SUMPRODUCT((Journaal!$H$5:$H$1000=$B903)*(Journaal!$F$5:$F$1000)))</f>
        <v/>
      </c>
      <c r="E903" s="45" t="str">
        <f ca="1">IF(B903="","",SUMPRODUCT((Journaal!$H$5:$H$1000=$B903)*(Journaal!$G$5:$G$1000)))</f>
        <v/>
      </c>
      <c r="F903" s="47" t="str">
        <f t="shared" ca="1" si="60"/>
        <v/>
      </c>
      <c r="G903" s="47" t="str">
        <f t="shared" ca="1" si="61"/>
        <v/>
      </c>
      <c r="I903" s="22" t="e">
        <f ca="1">MATCH($K$2,OFFSET(Journaal!$H$5,I902,0,Journaal!$D$3,1),0)+I902</f>
        <v>#N/A</v>
      </c>
      <c r="J903" s="34" t="str">
        <f ca="1">IF(ISERROR($I903)=TRUE,"",OFFSET(Journaal!B$4,$I903,0))</f>
        <v/>
      </c>
      <c r="K903" s="32" t="str">
        <f ca="1">IF(ISERROR($I903)=TRUE,"",OFFSET(Journaal!C$4,$I903,0))</f>
        <v/>
      </c>
      <c r="L903" s="34" t="str">
        <f ca="1">IF(ISERROR($I903)=TRUE,"",OFFSET(Journaal!D$4,$I903,0))</f>
        <v/>
      </c>
      <c r="M903" s="34" t="str">
        <f ca="1">IF(ISERROR($I903)=TRUE,"",OFFSET(Journaal!E$4,$I903,0))</f>
        <v/>
      </c>
      <c r="N903" s="35" t="str">
        <f ca="1">IF(ISERROR($I903)=TRUE,"",OFFSET(Journaal!F$4,$I903,0))</f>
        <v/>
      </c>
      <c r="O903" s="35" t="str">
        <f ca="1">IF(ISERROR($I903)=TRUE,"",OFFSET(Journaal!G$4,$I903,0))</f>
        <v/>
      </c>
      <c r="P903" s="34" t="str">
        <f ca="1">IF(ISERROR($I903)=TRUE,"",IF(OFFSET(Journaal!I$4,$I903,0)=0,"",OFFSET(Journaal!I$4,$I903,0)))</f>
        <v/>
      </c>
    </row>
    <row r="904" spans="1:16" x14ac:dyDescent="0.25">
      <c r="A904" s="22">
        <f t="shared" si="59"/>
        <v>1300</v>
      </c>
      <c r="B904" s="34" t="str">
        <f t="shared" ca="1" si="58"/>
        <v/>
      </c>
      <c r="C904" s="93"/>
      <c r="D904" s="45" t="str">
        <f ca="1">IF(B904="","",SUMPRODUCT((Journaal!$H$5:$H$1000=$B904)*(Journaal!$F$5:$F$1000)))</f>
        <v/>
      </c>
      <c r="E904" s="45" t="str">
        <f ca="1">IF(B904="","",SUMPRODUCT((Journaal!$H$5:$H$1000=$B904)*(Journaal!$G$5:$G$1000)))</f>
        <v/>
      </c>
      <c r="F904" s="47" t="str">
        <f t="shared" ca="1" si="60"/>
        <v/>
      </c>
      <c r="G904" s="47" t="str">
        <f t="shared" ca="1" si="61"/>
        <v/>
      </c>
      <c r="I904" s="22" t="e">
        <f ca="1">MATCH($K$2,OFFSET(Journaal!$H$5,I903,0,Journaal!$D$3,1),0)+I903</f>
        <v>#N/A</v>
      </c>
      <c r="J904" s="34" t="str">
        <f ca="1">IF(ISERROR($I904)=TRUE,"",OFFSET(Journaal!B$4,$I904,0))</f>
        <v/>
      </c>
      <c r="K904" s="32" t="str">
        <f ca="1">IF(ISERROR($I904)=TRUE,"",OFFSET(Journaal!C$4,$I904,0))</f>
        <v/>
      </c>
      <c r="L904" s="34" t="str">
        <f ca="1">IF(ISERROR($I904)=TRUE,"",OFFSET(Journaal!D$4,$I904,0))</f>
        <v/>
      </c>
      <c r="M904" s="34" t="str">
        <f ca="1">IF(ISERROR($I904)=TRUE,"",OFFSET(Journaal!E$4,$I904,0))</f>
        <v/>
      </c>
      <c r="N904" s="35" t="str">
        <f ca="1">IF(ISERROR($I904)=TRUE,"",OFFSET(Journaal!F$4,$I904,0))</f>
        <v/>
      </c>
      <c r="O904" s="35" t="str">
        <f ca="1">IF(ISERROR($I904)=TRUE,"",OFFSET(Journaal!G$4,$I904,0))</f>
        <v/>
      </c>
      <c r="P904" s="34" t="str">
        <f ca="1">IF(ISERROR($I904)=TRUE,"",IF(OFFSET(Journaal!I$4,$I904,0)=0,"",OFFSET(Journaal!I$4,$I904,0)))</f>
        <v/>
      </c>
    </row>
    <row r="905" spans="1:16" x14ac:dyDescent="0.25">
      <c r="A905" s="22">
        <f t="shared" si="59"/>
        <v>1300</v>
      </c>
      <c r="B905" s="34" t="str">
        <f t="shared" ca="1" si="58"/>
        <v/>
      </c>
      <c r="C905" s="93"/>
      <c r="D905" s="45" t="str">
        <f ca="1">IF(B905="","",SUMPRODUCT((Journaal!$H$5:$H$1000=$B905)*(Journaal!$F$5:$F$1000)))</f>
        <v/>
      </c>
      <c r="E905" s="45" t="str">
        <f ca="1">IF(B905="","",SUMPRODUCT((Journaal!$H$5:$H$1000=$B905)*(Journaal!$G$5:$G$1000)))</f>
        <v/>
      </c>
      <c r="F905" s="47" t="str">
        <f t="shared" ca="1" si="60"/>
        <v/>
      </c>
      <c r="G905" s="47" t="str">
        <f t="shared" ca="1" si="61"/>
        <v/>
      </c>
      <c r="I905" s="22" t="e">
        <f ca="1">MATCH($K$2,OFFSET(Journaal!$H$5,I904,0,Journaal!$D$3,1),0)+I904</f>
        <v>#N/A</v>
      </c>
      <c r="J905" s="34" t="str">
        <f ca="1">IF(ISERROR($I905)=TRUE,"",OFFSET(Journaal!B$4,$I905,0))</f>
        <v/>
      </c>
      <c r="K905" s="32" t="str">
        <f ca="1">IF(ISERROR($I905)=TRUE,"",OFFSET(Journaal!C$4,$I905,0))</f>
        <v/>
      </c>
      <c r="L905" s="34" t="str">
        <f ca="1">IF(ISERROR($I905)=TRUE,"",OFFSET(Journaal!D$4,$I905,0))</f>
        <v/>
      </c>
      <c r="M905" s="34" t="str">
        <f ca="1">IF(ISERROR($I905)=TRUE,"",OFFSET(Journaal!E$4,$I905,0))</f>
        <v/>
      </c>
      <c r="N905" s="35" t="str">
        <f ca="1">IF(ISERROR($I905)=TRUE,"",OFFSET(Journaal!F$4,$I905,0))</f>
        <v/>
      </c>
      <c r="O905" s="35" t="str">
        <f ca="1">IF(ISERROR($I905)=TRUE,"",OFFSET(Journaal!G$4,$I905,0))</f>
        <v/>
      </c>
      <c r="P905" s="34" t="str">
        <f ca="1">IF(ISERROR($I905)=TRUE,"",IF(OFFSET(Journaal!I$4,$I905,0)=0,"",OFFSET(Journaal!I$4,$I905,0)))</f>
        <v/>
      </c>
    </row>
    <row r="906" spans="1:16" x14ac:dyDescent="0.25">
      <c r="A906" s="22">
        <f t="shared" si="59"/>
        <v>1300</v>
      </c>
      <c r="B906" s="34" t="str">
        <f t="shared" ca="1" si="58"/>
        <v/>
      </c>
      <c r="C906" s="93"/>
      <c r="D906" s="45" t="str">
        <f ca="1">IF(B906="","",SUMPRODUCT((Journaal!$H$5:$H$1000=$B906)*(Journaal!$F$5:$F$1000)))</f>
        <v/>
      </c>
      <c r="E906" s="45" t="str">
        <f ca="1">IF(B906="","",SUMPRODUCT((Journaal!$H$5:$H$1000=$B906)*(Journaal!$G$5:$G$1000)))</f>
        <v/>
      </c>
      <c r="F906" s="47" t="str">
        <f t="shared" ca="1" si="60"/>
        <v/>
      </c>
      <c r="G906" s="47" t="str">
        <f t="shared" ca="1" si="61"/>
        <v/>
      </c>
      <c r="I906" s="22" t="e">
        <f ca="1">MATCH($K$2,OFFSET(Journaal!$H$5,I905,0,Journaal!$D$3,1),0)+I905</f>
        <v>#N/A</v>
      </c>
      <c r="J906" s="34" t="str">
        <f ca="1">IF(ISERROR($I906)=TRUE,"",OFFSET(Journaal!B$4,$I906,0))</f>
        <v/>
      </c>
      <c r="K906" s="32" t="str">
        <f ca="1">IF(ISERROR($I906)=TRUE,"",OFFSET(Journaal!C$4,$I906,0))</f>
        <v/>
      </c>
      <c r="L906" s="34" t="str">
        <f ca="1">IF(ISERROR($I906)=TRUE,"",OFFSET(Journaal!D$4,$I906,0))</f>
        <v/>
      </c>
      <c r="M906" s="34" t="str">
        <f ca="1">IF(ISERROR($I906)=TRUE,"",OFFSET(Journaal!E$4,$I906,0))</f>
        <v/>
      </c>
      <c r="N906" s="35" t="str">
        <f ca="1">IF(ISERROR($I906)=TRUE,"",OFFSET(Journaal!F$4,$I906,0))</f>
        <v/>
      </c>
      <c r="O906" s="35" t="str">
        <f ca="1">IF(ISERROR($I906)=TRUE,"",OFFSET(Journaal!G$4,$I906,0))</f>
        <v/>
      </c>
      <c r="P906" s="34" t="str">
        <f ca="1">IF(ISERROR($I906)=TRUE,"",IF(OFFSET(Journaal!I$4,$I906,0)=0,"",OFFSET(Journaal!I$4,$I906,0)))</f>
        <v/>
      </c>
    </row>
    <row r="907" spans="1:16" x14ac:dyDescent="0.25">
      <c r="A907" s="22">
        <f t="shared" si="59"/>
        <v>1300</v>
      </c>
      <c r="B907" s="34" t="str">
        <f t="shared" ca="1" si="58"/>
        <v/>
      </c>
      <c r="C907" s="93"/>
      <c r="D907" s="45" t="str">
        <f ca="1">IF(B907="","",SUMPRODUCT((Journaal!$H$5:$H$1000=$B907)*(Journaal!$F$5:$F$1000)))</f>
        <v/>
      </c>
      <c r="E907" s="45" t="str">
        <f ca="1">IF(B907="","",SUMPRODUCT((Journaal!$H$5:$H$1000=$B907)*(Journaal!$G$5:$G$1000)))</f>
        <v/>
      </c>
      <c r="F907" s="47" t="str">
        <f t="shared" ca="1" si="60"/>
        <v/>
      </c>
      <c r="G907" s="47" t="str">
        <f t="shared" ca="1" si="61"/>
        <v/>
      </c>
      <c r="I907" s="22" t="e">
        <f ca="1">MATCH($K$2,OFFSET(Journaal!$H$5,I906,0,Journaal!$D$3,1),0)+I906</f>
        <v>#N/A</v>
      </c>
      <c r="J907" s="34" t="str">
        <f ca="1">IF(ISERROR($I907)=TRUE,"",OFFSET(Journaal!B$4,$I907,0))</f>
        <v/>
      </c>
      <c r="K907" s="32" t="str">
        <f ca="1">IF(ISERROR($I907)=TRUE,"",OFFSET(Journaal!C$4,$I907,0))</f>
        <v/>
      </c>
      <c r="L907" s="34" t="str">
        <f ca="1">IF(ISERROR($I907)=TRUE,"",OFFSET(Journaal!D$4,$I907,0))</f>
        <v/>
      </c>
      <c r="M907" s="34" t="str">
        <f ca="1">IF(ISERROR($I907)=TRUE,"",OFFSET(Journaal!E$4,$I907,0))</f>
        <v/>
      </c>
      <c r="N907" s="35" t="str">
        <f ca="1">IF(ISERROR($I907)=TRUE,"",OFFSET(Journaal!F$4,$I907,0))</f>
        <v/>
      </c>
      <c r="O907" s="35" t="str">
        <f ca="1">IF(ISERROR($I907)=TRUE,"",OFFSET(Journaal!G$4,$I907,0))</f>
        <v/>
      </c>
      <c r="P907" s="34" t="str">
        <f ca="1">IF(ISERROR($I907)=TRUE,"",IF(OFFSET(Journaal!I$4,$I907,0)=0,"",OFFSET(Journaal!I$4,$I907,0)))</f>
        <v/>
      </c>
    </row>
    <row r="908" spans="1:16" x14ac:dyDescent="0.25">
      <c r="A908" s="22">
        <f t="shared" si="59"/>
        <v>1300</v>
      </c>
      <c r="B908" s="34" t="str">
        <f t="shared" ca="1" si="58"/>
        <v/>
      </c>
      <c r="C908" s="93"/>
      <c r="D908" s="45" t="str">
        <f ca="1">IF(B908="","",SUMPRODUCT((Journaal!$H$5:$H$1000=$B908)*(Journaal!$F$5:$F$1000)))</f>
        <v/>
      </c>
      <c r="E908" s="45" t="str">
        <f ca="1">IF(B908="","",SUMPRODUCT((Journaal!$H$5:$H$1000=$B908)*(Journaal!$G$5:$G$1000)))</f>
        <v/>
      </c>
      <c r="F908" s="47" t="str">
        <f t="shared" ca="1" si="60"/>
        <v/>
      </c>
      <c r="G908" s="47" t="str">
        <f t="shared" ca="1" si="61"/>
        <v/>
      </c>
      <c r="I908" s="22" t="e">
        <f ca="1">MATCH($K$2,OFFSET(Journaal!$H$5,I907,0,Journaal!$D$3,1),0)+I907</f>
        <v>#N/A</v>
      </c>
      <c r="J908" s="34" t="str">
        <f ca="1">IF(ISERROR($I908)=TRUE,"",OFFSET(Journaal!B$4,$I908,0))</f>
        <v/>
      </c>
      <c r="K908" s="32" t="str">
        <f ca="1">IF(ISERROR($I908)=TRUE,"",OFFSET(Journaal!C$4,$I908,0))</f>
        <v/>
      </c>
      <c r="L908" s="34" t="str">
        <f ca="1">IF(ISERROR($I908)=TRUE,"",OFFSET(Journaal!D$4,$I908,0))</f>
        <v/>
      </c>
      <c r="M908" s="34" t="str">
        <f ca="1">IF(ISERROR($I908)=TRUE,"",OFFSET(Journaal!E$4,$I908,0))</f>
        <v/>
      </c>
      <c r="N908" s="35" t="str">
        <f ca="1">IF(ISERROR($I908)=TRUE,"",OFFSET(Journaal!F$4,$I908,0))</f>
        <v/>
      </c>
      <c r="O908" s="35" t="str">
        <f ca="1">IF(ISERROR($I908)=TRUE,"",OFFSET(Journaal!G$4,$I908,0))</f>
        <v/>
      </c>
      <c r="P908" s="34" t="str">
        <f ca="1">IF(ISERROR($I908)=TRUE,"",IF(OFFSET(Journaal!I$4,$I908,0)=0,"",OFFSET(Journaal!I$4,$I908,0)))</f>
        <v/>
      </c>
    </row>
    <row r="909" spans="1:16" x14ac:dyDescent="0.25">
      <c r="A909" s="22">
        <f t="shared" si="59"/>
        <v>1300</v>
      </c>
      <c r="B909" s="34" t="str">
        <f t="shared" ca="1" si="58"/>
        <v/>
      </c>
      <c r="C909" s="93"/>
      <c r="D909" s="45" t="str">
        <f ca="1">IF(B909="","",SUMPRODUCT((Journaal!$H$5:$H$1000=$B909)*(Journaal!$F$5:$F$1000)))</f>
        <v/>
      </c>
      <c r="E909" s="45" t="str">
        <f ca="1">IF(B909="","",SUMPRODUCT((Journaal!$H$5:$H$1000=$B909)*(Journaal!$G$5:$G$1000)))</f>
        <v/>
      </c>
      <c r="F909" s="47" t="str">
        <f t="shared" ca="1" si="60"/>
        <v/>
      </c>
      <c r="G909" s="47" t="str">
        <f t="shared" ca="1" si="61"/>
        <v/>
      </c>
      <c r="I909" s="22" t="e">
        <f ca="1">MATCH($K$2,OFFSET(Journaal!$H$5,I908,0,Journaal!$D$3,1),0)+I908</f>
        <v>#N/A</v>
      </c>
      <c r="J909" s="34" t="str">
        <f ca="1">IF(ISERROR($I909)=TRUE,"",OFFSET(Journaal!B$4,$I909,0))</f>
        <v/>
      </c>
      <c r="K909" s="32" t="str">
        <f ca="1">IF(ISERROR($I909)=TRUE,"",OFFSET(Journaal!C$4,$I909,0))</f>
        <v/>
      </c>
      <c r="L909" s="34" t="str">
        <f ca="1">IF(ISERROR($I909)=TRUE,"",OFFSET(Journaal!D$4,$I909,0))</f>
        <v/>
      </c>
      <c r="M909" s="34" t="str">
        <f ca="1">IF(ISERROR($I909)=TRUE,"",OFFSET(Journaal!E$4,$I909,0))</f>
        <v/>
      </c>
      <c r="N909" s="35" t="str">
        <f ca="1">IF(ISERROR($I909)=TRUE,"",OFFSET(Journaal!F$4,$I909,0))</f>
        <v/>
      </c>
      <c r="O909" s="35" t="str">
        <f ca="1">IF(ISERROR($I909)=TRUE,"",OFFSET(Journaal!G$4,$I909,0))</f>
        <v/>
      </c>
      <c r="P909" s="34" t="str">
        <f ca="1">IF(ISERROR($I909)=TRUE,"",IF(OFFSET(Journaal!I$4,$I909,0)=0,"",OFFSET(Journaal!I$4,$I909,0)))</f>
        <v/>
      </c>
    </row>
    <row r="910" spans="1:16" x14ac:dyDescent="0.25">
      <c r="A910" s="22">
        <f t="shared" si="59"/>
        <v>1300</v>
      </c>
      <c r="B910" s="34" t="str">
        <f t="shared" ca="1" si="58"/>
        <v/>
      </c>
      <c r="C910" s="93"/>
      <c r="D910" s="45" t="str">
        <f ca="1">IF(B910="","",SUMPRODUCT((Journaal!$H$5:$H$1000=$B910)*(Journaal!$F$5:$F$1000)))</f>
        <v/>
      </c>
      <c r="E910" s="45" t="str">
        <f ca="1">IF(B910="","",SUMPRODUCT((Journaal!$H$5:$H$1000=$B910)*(Journaal!$G$5:$G$1000)))</f>
        <v/>
      </c>
      <c r="F910" s="47" t="str">
        <f t="shared" ca="1" si="60"/>
        <v/>
      </c>
      <c r="G910" s="47" t="str">
        <f t="shared" ca="1" si="61"/>
        <v/>
      </c>
      <c r="I910" s="22" t="e">
        <f ca="1">MATCH($K$2,OFFSET(Journaal!$H$5,I909,0,Journaal!$D$3,1),0)+I909</f>
        <v>#N/A</v>
      </c>
      <c r="J910" s="34" t="str">
        <f ca="1">IF(ISERROR($I910)=TRUE,"",OFFSET(Journaal!B$4,$I910,0))</f>
        <v/>
      </c>
      <c r="K910" s="32" t="str">
        <f ca="1">IF(ISERROR($I910)=TRUE,"",OFFSET(Journaal!C$4,$I910,0))</f>
        <v/>
      </c>
      <c r="L910" s="34" t="str">
        <f ca="1">IF(ISERROR($I910)=TRUE,"",OFFSET(Journaal!D$4,$I910,0))</f>
        <v/>
      </c>
      <c r="M910" s="34" t="str">
        <f ca="1">IF(ISERROR($I910)=TRUE,"",OFFSET(Journaal!E$4,$I910,0))</f>
        <v/>
      </c>
      <c r="N910" s="35" t="str">
        <f ca="1">IF(ISERROR($I910)=TRUE,"",OFFSET(Journaal!F$4,$I910,0))</f>
        <v/>
      </c>
      <c r="O910" s="35" t="str">
        <f ca="1">IF(ISERROR($I910)=TRUE,"",OFFSET(Journaal!G$4,$I910,0))</f>
        <v/>
      </c>
      <c r="P910" s="34" t="str">
        <f ca="1">IF(ISERROR($I910)=TRUE,"",IF(OFFSET(Journaal!I$4,$I910,0)=0,"",OFFSET(Journaal!I$4,$I910,0)))</f>
        <v/>
      </c>
    </row>
    <row r="911" spans="1:16" x14ac:dyDescent="0.25">
      <c r="A911" s="22">
        <f t="shared" si="59"/>
        <v>1300</v>
      </c>
      <c r="B911" s="34" t="str">
        <f t="shared" ca="1" si="58"/>
        <v/>
      </c>
      <c r="C911" s="93"/>
      <c r="D911" s="45" t="str">
        <f ca="1">IF(B911="","",SUMPRODUCT((Journaal!$H$5:$H$1000=$B911)*(Journaal!$F$5:$F$1000)))</f>
        <v/>
      </c>
      <c r="E911" s="45" t="str">
        <f ca="1">IF(B911="","",SUMPRODUCT((Journaal!$H$5:$H$1000=$B911)*(Journaal!$G$5:$G$1000)))</f>
        <v/>
      </c>
      <c r="F911" s="47" t="str">
        <f t="shared" ca="1" si="60"/>
        <v/>
      </c>
      <c r="G911" s="47" t="str">
        <f t="shared" ca="1" si="61"/>
        <v/>
      </c>
      <c r="I911" s="22" t="e">
        <f ca="1">MATCH($K$2,OFFSET(Journaal!$H$5,I910,0,Journaal!$D$3,1),0)+I910</f>
        <v>#N/A</v>
      </c>
      <c r="J911" s="34" t="str">
        <f ca="1">IF(ISERROR($I911)=TRUE,"",OFFSET(Journaal!B$4,$I911,0))</f>
        <v/>
      </c>
      <c r="K911" s="32" t="str">
        <f ca="1">IF(ISERROR($I911)=TRUE,"",OFFSET(Journaal!C$4,$I911,0))</f>
        <v/>
      </c>
      <c r="L911" s="34" t="str">
        <f ca="1">IF(ISERROR($I911)=TRUE,"",OFFSET(Journaal!D$4,$I911,0))</f>
        <v/>
      </c>
      <c r="M911" s="34" t="str">
        <f ca="1">IF(ISERROR($I911)=TRUE,"",OFFSET(Journaal!E$4,$I911,0))</f>
        <v/>
      </c>
      <c r="N911" s="35" t="str">
        <f ca="1">IF(ISERROR($I911)=TRUE,"",OFFSET(Journaal!F$4,$I911,0))</f>
        <v/>
      </c>
      <c r="O911" s="35" t="str">
        <f ca="1">IF(ISERROR($I911)=TRUE,"",OFFSET(Journaal!G$4,$I911,0))</f>
        <v/>
      </c>
      <c r="P911" s="34" t="str">
        <f ca="1">IF(ISERROR($I911)=TRUE,"",IF(OFFSET(Journaal!I$4,$I911,0)=0,"",OFFSET(Journaal!I$4,$I911,0)))</f>
        <v/>
      </c>
    </row>
    <row r="912" spans="1:16" x14ac:dyDescent="0.25">
      <c r="A912" s="22">
        <f t="shared" si="59"/>
        <v>1300</v>
      </c>
      <c r="B912" s="34" t="str">
        <f t="shared" ca="1" si="58"/>
        <v/>
      </c>
      <c r="C912" s="93"/>
      <c r="D912" s="45" t="str">
        <f ca="1">IF(B912="","",SUMPRODUCT((Journaal!$H$5:$H$1000=$B912)*(Journaal!$F$5:$F$1000)))</f>
        <v/>
      </c>
      <c r="E912" s="45" t="str">
        <f ca="1">IF(B912="","",SUMPRODUCT((Journaal!$H$5:$H$1000=$B912)*(Journaal!$G$5:$G$1000)))</f>
        <v/>
      </c>
      <c r="F912" s="47" t="str">
        <f t="shared" ca="1" si="60"/>
        <v/>
      </c>
      <c r="G912" s="47" t="str">
        <f t="shared" ca="1" si="61"/>
        <v/>
      </c>
      <c r="I912" s="22" t="e">
        <f ca="1">MATCH($K$2,OFFSET(Journaal!$H$5,I911,0,Journaal!$D$3,1),0)+I911</f>
        <v>#N/A</v>
      </c>
      <c r="J912" s="34" t="str">
        <f ca="1">IF(ISERROR($I912)=TRUE,"",OFFSET(Journaal!B$4,$I912,0))</f>
        <v/>
      </c>
      <c r="K912" s="32" t="str">
        <f ca="1">IF(ISERROR($I912)=TRUE,"",OFFSET(Journaal!C$4,$I912,0))</f>
        <v/>
      </c>
      <c r="L912" s="34" t="str">
        <f ca="1">IF(ISERROR($I912)=TRUE,"",OFFSET(Journaal!D$4,$I912,0))</f>
        <v/>
      </c>
      <c r="M912" s="34" t="str">
        <f ca="1">IF(ISERROR($I912)=TRUE,"",OFFSET(Journaal!E$4,$I912,0))</f>
        <v/>
      </c>
      <c r="N912" s="35" t="str">
        <f ca="1">IF(ISERROR($I912)=TRUE,"",OFFSET(Journaal!F$4,$I912,0))</f>
        <v/>
      </c>
      <c r="O912" s="35" t="str">
        <f ca="1">IF(ISERROR($I912)=TRUE,"",OFFSET(Journaal!G$4,$I912,0))</f>
        <v/>
      </c>
      <c r="P912" s="34" t="str">
        <f ca="1">IF(ISERROR($I912)=TRUE,"",IF(OFFSET(Journaal!I$4,$I912,0)=0,"",OFFSET(Journaal!I$4,$I912,0)))</f>
        <v/>
      </c>
    </row>
    <row r="913" spans="1:16" x14ac:dyDescent="0.25">
      <c r="A913" s="22">
        <f t="shared" si="59"/>
        <v>1300</v>
      </c>
      <c r="B913" s="34" t="str">
        <f t="shared" ca="1" si="58"/>
        <v/>
      </c>
      <c r="C913" s="93"/>
      <c r="D913" s="45" t="str">
        <f ca="1">IF(B913="","",SUMPRODUCT((Journaal!$H$5:$H$1000=$B913)*(Journaal!$F$5:$F$1000)))</f>
        <v/>
      </c>
      <c r="E913" s="45" t="str">
        <f ca="1">IF(B913="","",SUMPRODUCT((Journaal!$H$5:$H$1000=$B913)*(Journaal!$G$5:$G$1000)))</f>
        <v/>
      </c>
      <c r="F913" s="47" t="str">
        <f t="shared" ca="1" si="60"/>
        <v/>
      </c>
      <c r="G913" s="47" t="str">
        <f t="shared" ca="1" si="61"/>
        <v/>
      </c>
      <c r="I913" s="22" t="e">
        <f ca="1">MATCH($K$2,OFFSET(Journaal!$H$5,I912,0,Journaal!$D$3,1),0)+I912</f>
        <v>#N/A</v>
      </c>
      <c r="J913" s="34" t="str">
        <f ca="1">IF(ISERROR($I913)=TRUE,"",OFFSET(Journaal!B$4,$I913,0))</f>
        <v/>
      </c>
      <c r="K913" s="32" t="str">
        <f ca="1">IF(ISERROR($I913)=TRUE,"",OFFSET(Journaal!C$4,$I913,0))</f>
        <v/>
      </c>
      <c r="L913" s="34" t="str">
        <f ca="1">IF(ISERROR($I913)=TRUE,"",OFFSET(Journaal!D$4,$I913,0))</f>
        <v/>
      </c>
      <c r="M913" s="34" t="str">
        <f ca="1">IF(ISERROR($I913)=TRUE,"",OFFSET(Journaal!E$4,$I913,0))</f>
        <v/>
      </c>
      <c r="N913" s="35" t="str">
        <f ca="1">IF(ISERROR($I913)=TRUE,"",OFFSET(Journaal!F$4,$I913,0))</f>
        <v/>
      </c>
      <c r="O913" s="35" t="str">
        <f ca="1">IF(ISERROR($I913)=TRUE,"",OFFSET(Journaal!G$4,$I913,0))</f>
        <v/>
      </c>
      <c r="P913" s="34" t="str">
        <f ca="1">IF(ISERROR($I913)=TRUE,"",IF(OFFSET(Journaal!I$4,$I913,0)=0,"",OFFSET(Journaal!I$4,$I913,0)))</f>
        <v/>
      </c>
    </row>
    <row r="914" spans="1:16" x14ac:dyDescent="0.25">
      <c r="A914" s="22">
        <f t="shared" si="59"/>
        <v>1300</v>
      </c>
      <c r="B914" s="34" t="str">
        <f t="shared" ca="1" si="58"/>
        <v/>
      </c>
      <c r="C914" s="93"/>
      <c r="D914" s="45" t="str">
        <f ca="1">IF(B914="","",SUMPRODUCT((Journaal!$H$5:$H$1000=$B914)*(Journaal!$F$5:$F$1000)))</f>
        <v/>
      </c>
      <c r="E914" s="45" t="str">
        <f ca="1">IF(B914="","",SUMPRODUCT((Journaal!$H$5:$H$1000=$B914)*(Journaal!$G$5:$G$1000)))</f>
        <v/>
      </c>
      <c r="F914" s="47" t="str">
        <f t="shared" ca="1" si="60"/>
        <v/>
      </c>
      <c r="G914" s="47" t="str">
        <f t="shared" ca="1" si="61"/>
        <v/>
      </c>
      <c r="I914" s="22" t="e">
        <f ca="1">MATCH($K$2,OFFSET(Journaal!$H$5,I913,0,Journaal!$D$3,1),0)+I913</f>
        <v>#N/A</v>
      </c>
      <c r="J914" s="34" t="str">
        <f ca="1">IF(ISERROR($I914)=TRUE,"",OFFSET(Journaal!B$4,$I914,0))</f>
        <v/>
      </c>
      <c r="K914" s="32" t="str">
        <f ca="1">IF(ISERROR($I914)=TRUE,"",OFFSET(Journaal!C$4,$I914,0))</f>
        <v/>
      </c>
      <c r="L914" s="34" t="str">
        <f ca="1">IF(ISERROR($I914)=TRUE,"",OFFSET(Journaal!D$4,$I914,0))</f>
        <v/>
      </c>
      <c r="M914" s="34" t="str">
        <f ca="1">IF(ISERROR($I914)=TRUE,"",OFFSET(Journaal!E$4,$I914,0))</f>
        <v/>
      </c>
      <c r="N914" s="35" t="str">
        <f ca="1">IF(ISERROR($I914)=TRUE,"",OFFSET(Journaal!F$4,$I914,0))</f>
        <v/>
      </c>
      <c r="O914" s="35" t="str">
        <f ca="1">IF(ISERROR($I914)=TRUE,"",OFFSET(Journaal!G$4,$I914,0))</f>
        <v/>
      </c>
      <c r="P914" s="34" t="str">
        <f ca="1">IF(ISERROR($I914)=TRUE,"",IF(OFFSET(Journaal!I$4,$I914,0)=0,"",OFFSET(Journaal!I$4,$I914,0)))</f>
        <v/>
      </c>
    </row>
    <row r="915" spans="1:16" x14ac:dyDescent="0.25">
      <c r="A915" s="22">
        <f t="shared" si="59"/>
        <v>1300</v>
      </c>
      <c r="B915" s="34" t="str">
        <f t="shared" ca="1" si="58"/>
        <v/>
      </c>
      <c r="C915" s="93"/>
      <c r="D915" s="45" t="str">
        <f ca="1">IF(B915="","",SUMPRODUCT((Journaal!$H$5:$H$1000=$B915)*(Journaal!$F$5:$F$1000)))</f>
        <v/>
      </c>
      <c r="E915" s="45" t="str">
        <f ca="1">IF(B915="","",SUMPRODUCT((Journaal!$H$5:$H$1000=$B915)*(Journaal!$G$5:$G$1000)))</f>
        <v/>
      </c>
      <c r="F915" s="47" t="str">
        <f t="shared" ca="1" si="60"/>
        <v/>
      </c>
      <c r="G915" s="47" t="str">
        <f t="shared" ca="1" si="61"/>
        <v/>
      </c>
      <c r="I915" s="22" t="e">
        <f ca="1">MATCH($K$2,OFFSET(Journaal!$H$5,I914,0,Journaal!$D$3,1),0)+I914</f>
        <v>#N/A</v>
      </c>
      <c r="J915" s="34" t="str">
        <f ca="1">IF(ISERROR($I915)=TRUE,"",OFFSET(Journaal!B$4,$I915,0))</f>
        <v/>
      </c>
      <c r="K915" s="32" t="str">
        <f ca="1">IF(ISERROR($I915)=TRUE,"",OFFSET(Journaal!C$4,$I915,0))</f>
        <v/>
      </c>
      <c r="L915" s="34" t="str">
        <f ca="1">IF(ISERROR($I915)=TRUE,"",OFFSET(Journaal!D$4,$I915,0))</f>
        <v/>
      </c>
      <c r="M915" s="34" t="str">
        <f ca="1">IF(ISERROR($I915)=TRUE,"",OFFSET(Journaal!E$4,$I915,0))</f>
        <v/>
      </c>
      <c r="N915" s="35" t="str">
        <f ca="1">IF(ISERROR($I915)=TRUE,"",OFFSET(Journaal!F$4,$I915,0))</f>
        <v/>
      </c>
      <c r="O915" s="35" t="str">
        <f ca="1">IF(ISERROR($I915)=TRUE,"",OFFSET(Journaal!G$4,$I915,0))</f>
        <v/>
      </c>
      <c r="P915" s="34" t="str">
        <f ca="1">IF(ISERROR($I915)=TRUE,"",IF(OFFSET(Journaal!I$4,$I915,0)=0,"",OFFSET(Journaal!I$4,$I915,0)))</f>
        <v/>
      </c>
    </row>
    <row r="916" spans="1:16" x14ac:dyDescent="0.25">
      <c r="A916" s="22">
        <f t="shared" si="59"/>
        <v>1300</v>
      </c>
      <c r="B916" s="34" t="str">
        <f t="shared" ca="1" si="58"/>
        <v/>
      </c>
      <c r="C916" s="93"/>
      <c r="D916" s="45" t="str">
        <f ca="1">IF(B916="","",SUMPRODUCT((Journaal!$H$5:$H$1000=$B916)*(Journaal!$F$5:$F$1000)))</f>
        <v/>
      </c>
      <c r="E916" s="45" t="str">
        <f ca="1">IF(B916="","",SUMPRODUCT((Journaal!$H$5:$H$1000=$B916)*(Journaal!$G$5:$G$1000)))</f>
        <v/>
      </c>
      <c r="F916" s="47" t="str">
        <f t="shared" ca="1" si="60"/>
        <v/>
      </c>
      <c r="G916" s="47" t="str">
        <f t="shared" ca="1" si="61"/>
        <v/>
      </c>
      <c r="I916" s="22" t="e">
        <f ca="1">MATCH($K$2,OFFSET(Journaal!$H$5,I915,0,Journaal!$D$3,1),0)+I915</f>
        <v>#N/A</v>
      </c>
      <c r="J916" s="34" t="str">
        <f ca="1">IF(ISERROR($I916)=TRUE,"",OFFSET(Journaal!B$4,$I916,0))</f>
        <v/>
      </c>
      <c r="K916" s="32" t="str">
        <f ca="1">IF(ISERROR($I916)=TRUE,"",OFFSET(Journaal!C$4,$I916,0))</f>
        <v/>
      </c>
      <c r="L916" s="34" t="str">
        <f ca="1">IF(ISERROR($I916)=TRUE,"",OFFSET(Journaal!D$4,$I916,0))</f>
        <v/>
      </c>
      <c r="M916" s="34" t="str">
        <f ca="1">IF(ISERROR($I916)=TRUE,"",OFFSET(Journaal!E$4,$I916,0))</f>
        <v/>
      </c>
      <c r="N916" s="35" t="str">
        <f ca="1">IF(ISERROR($I916)=TRUE,"",OFFSET(Journaal!F$4,$I916,0))</f>
        <v/>
      </c>
      <c r="O916" s="35" t="str">
        <f ca="1">IF(ISERROR($I916)=TRUE,"",OFFSET(Journaal!G$4,$I916,0))</f>
        <v/>
      </c>
      <c r="P916" s="34" t="str">
        <f ca="1">IF(ISERROR($I916)=TRUE,"",IF(OFFSET(Journaal!I$4,$I916,0)=0,"",OFFSET(Journaal!I$4,$I916,0)))</f>
        <v/>
      </c>
    </row>
    <row r="917" spans="1:16" x14ac:dyDescent="0.25">
      <c r="A917" s="22">
        <f t="shared" si="59"/>
        <v>1300</v>
      </c>
      <c r="B917" s="34" t="str">
        <f t="shared" ca="1" si="58"/>
        <v/>
      </c>
      <c r="C917" s="93"/>
      <c r="D917" s="45" t="str">
        <f ca="1">IF(B917="","",SUMPRODUCT((Journaal!$H$5:$H$1000=$B917)*(Journaal!$F$5:$F$1000)))</f>
        <v/>
      </c>
      <c r="E917" s="45" t="str">
        <f ca="1">IF(B917="","",SUMPRODUCT((Journaal!$H$5:$H$1000=$B917)*(Journaal!$G$5:$G$1000)))</f>
        <v/>
      </c>
      <c r="F917" s="47" t="str">
        <f t="shared" ca="1" si="60"/>
        <v/>
      </c>
      <c r="G917" s="47" t="str">
        <f t="shared" ca="1" si="61"/>
        <v/>
      </c>
      <c r="I917" s="22" t="e">
        <f ca="1">MATCH($K$2,OFFSET(Journaal!$H$5,I916,0,Journaal!$D$3,1),0)+I916</f>
        <v>#N/A</v>
      </c>
      <c r="J917" s="34" t="str">
        <f ca="1">IF(ISERROR($I917)=TRUE,"",OFFSET(Journaal!B$4,$I917,0))</f>
        <v/>
      </c>
      <c r="K917" s="32" t="str">
        <f ca="1">IF(ISERROR($I917)=TRUE,"",OFFSET(Journaal!C$4,$I917,0))</f>
        <v/>
      </c>
      <c r="L917" s="34" t="str">
        <f ca="1">IF(ISERROR($I917)=TRUE,"",OFFSET(Journaal!D$4,$I917,0))</f>
        <v/>
      </c>
      <c r="M917" s="34" t="str">
        <f ca="1">IF(ISERROR($I917)=TRUE,"",OFFSET(Journaal!E$4,$I917,0))</f>
        <v/>
      </c>
      <c r="N917" s="35" t="str">
        <f ca="1">IF(ISERROR($I917)=TRUE,"",OFFSET(Journaal!F$4,$I917,0))</f>
        <v/>
      </c>
      <c r="O917" s="35" t="str">
        <f ca="1">IF(ISERROR($I917)=TRUE,"",OFFSET(Journaal!G$4,$I917,0))</f>
        <v/>
      </c>
      <c r="P917" s="34" t="str">
        <f ca="1">IF(ISERROR($I917)=TRUE,"",IF(OFFSET(Journaal!I$4,$I917,0)=0,"",OFFSET(Journaal!I$4,$I917,0)))</f>
        <v/>
      </c>
    </row>
    <row r="918" spans="1:16" x14ac:dyDescent="0.25">
      <c r="A918" s="22">
        <f t="shared" si="59"/>
        <v>1300</v>
      </c>
      <c r="B918" s="34" t="str">
        <f t="shared" ca="1" si="58"/>
        <v/>
      </c>
      <c r="C918" s="93"/>
      <c r="D918" s="45" t="str">
        <f ca="1">IF(B918="","",SUMPRODUCT((Journaal!$H$5:$H$1000=$B918)*(Journaal!$F$5:$F$1000)))</f>
        <v/>
      </c>
      <c r="E918" s="45" t="str">
        <f ca="1">IF(B918="","",SUMPRODUCT((Journaal!$H$5:$H$1000=$B918)*(Journaal!$G$5:$G$1000)))</f>
        <v/>
      </c>
      <c r="F918" s="47" t="str">
        <f t="shared" ca="1" si="60"/>
        <v/>
      </c>
      <c r="G918" s="47" t="str">
        <f t="shared" ca="1" si="61"/>
        <v/>
      </c>
      <c r="I918" s="22" t="e">
        <f ca="1">MATCH($K$2,OFFSET(Journaal!$H$5,I917,0,Journaal!$D$3,1),0)+I917</f>
        <v>#N/A</v>
      </c>
      <c r="J918" s="34" t="str">
        <f ca="1">IF(ISERROR($I918)=TRUE,"",OFFSET(Journaal!B$4,$I918,0))</f>
        <v/>
      </c>
      <c r="K918" s="32" t="str">
        <f ca="1">IF(ISERROR($I918)=TRUE,"",OFFSET(Journaal!C$4,$I918,0))</f>
        <v/>
      </c>
      <c r="L918" s="34" t="str">
        <f ca="1">IF(ISERROR($I918)=TRUE,"",OFFSET(Journaal!D$4,$I918,0))</f>
        <v/>
      </c>
      <c r="M918" s="34" t="str">
        <f ca="1">IF(ISERROR($I918)=TRUE,"",OFFSET(Journaal!E$4,$I918,0))</f>
        <v/>
      </c>
      <c r="N918" s="35" t="str">
        <f ca="1">IF(ISERROR($I918)=TRUE,"",OFFSET(Journaal!F$4,$I918,0))</f>
        <v/>
      </c>
      <c r="O918" s="35" t="str">
        <f ca="1">IF(ISERROR($I918)=TRUE,"",OFFSET(Journaal!G$4,$I918,0))</f>
        <v/>
      </c>
      <c r="P918" s="34" t="str">
        <f ca="1">IF(ISERROR($I918)=TRUE,"",IF(OFFSET(Journaal!I$4,$I918,0)=0,"",OFFSET(Journaal!I$4,$I918,0)))</f>
        <v/>
      </c>
    </row>
    <row r="919" spans="1:16" x14ac:dyDescent="0.25">
      <c r="A919" s="22">
        <f t="shared" si="59"/>
        <v>1300</v>
      </c>
      <c r="B919" s="34" t="str">
        <f t="shared" ca="1" si="58"/>
        <v/>
      </c>
      <c r="C919" s="93"/>
      <c r="D919" s="45" t="str">
        <f ca="1">IF(B919="","",SUMPRODUCT((Journaal!$H$5:$H$1000=$B919)*(Journaal!$F$5:$F$1000)))</f>
        <v/>
      </c>
      <c r="E919" s="45" t="str">
        <f ca="1">IF(B919="","",SUMPRODUCT((Journaal!$H$5:$H$1000=$B919)*(Journaal!$G$5:$G$1000)))</f>
        <v/>
      </c>
      <c r="F919" s="47" t="str">
        <f t="shared" ca="1" si="60"/>
        <v/>
      </c>
      <c r="G919" s="47" t="str">
        <f t="shared" ca="1" si="61"/>
        <v/>
      </c>
      <c r="I919" s="22" t="e">
        <f ca="1">MATCH($K$2,OFFSET(Journaal!$H$5,I918,0,Journaal!$D$3,1),0)+I918</f>
        <v>#N/A</v>
      </c>
      <c r="J919" s="34" t="str">
        <f ca="1">IF(ISERROR($I919)=TRUE,"",OFFSET(Journaal!B$4,$I919,0))</f>
        <v/>
      </c>
      <c r="K919" s="32" t="str">
        <f ca="1">IF(ISERROR($I919)=TRUE,"",OFFSET(Journaal!C$4,$I919,0))</f>
        <v/>
      </c>
      <c r="L919" s="34" t="str">
        <f ca="1">IF(ISERROR($I919)=TRUE,"",OFFSET(Journaal!D$4,$I919,0))</f>
        <v/>
      </c>
      <c r="M919" s="34" t="str">
        <f ca="1">IF(ISERROR($I919)=TRUE,"",OFFSET(Journaal!E$4,$I919,0))</f>
        <v/>
      </c>
      <c r="N919" s="35" t="str">
        <f ca="1">IF(ISERROR($I919)=TRUE,"",OFFSET(Journaal!F$4,$I919,0))</f>
        <v/>
      </c>
      <c r="O919" s="35" t="str">
        <f ca="1">IF(ISERROR($I919)=TRUE,"",OFFSET(Journaal!G$4,$I919,0))</f>
        <v/>
      </c>
      <c r="P919" s="34" t="str">
        <f ca="1">IF(ISERROR($I919)=TRUE,"",IF(OFFSET(Journaal!I$4,$I919,0)=0,"",OFFSET(Journaal!I$4,$I919,0)))</f>
        <v/>
      </c>
    </row>
    <row r="920" spans="1:16" x14ac:dyDescent="0.25">
      <c r="A920" s="22">
        <f t="shared" si="59"/>
        <v>1300</v>
      </c>
      <c r="B920" s="34" t="str">
        <f t="shared" ca="1" si="58"/>
        <v/>
      </c>
      <c r="C920" s="93"/>
      <c r="D920" s="45" t="str">
        <f ca="1">IF(B920="","",SUMPRODUCT((Journaal!$H$5:$H$1000=$B920)*(Journaal!$F$5:$F$1000)))</f>
        <v/>
      </c>
      <c r="E920" s="45" t="str">
        <f ca="1">IF(B920="","",SUMPRODUCT((Journaal!$H$5:$H$1000=$B920)*(Journaal!$G$5:$G$1000)))</f>
        <v/>
      </c>
      <c r="F920" s="47" t="str">
        <f t="shared" ca="1" si="60"/>
        <v/>
      </c>
      <c r="G920" s="47" t="str">
        <f t="shared" ca="1" si="61"/>
        <v/>
      </c>
      <c r="I920" s="22" t="e">
        <f ca="1">MATCH($K$2,OFFSET(Journaal!$H$5,I919,0,Journaal!$D$3,1),0)+I919</f>
        <v>#N/A</v>
      </c>
      <c r="J920" s="34" t="str">
        <f ca="1">IF(ISERROR($I920)=TRUE,"",OFFSET(Journaal!B$4,$I920,0))</f>
        <v/>
      </c>
      <c r="K920" s="32" t="str">
        <f ca="1">IF(ISERROR($I920)=TRUE,"",OFFSET(Journaal!C$4,$I920,0))</f>
        <v/>
      </c>
      <c r="L920" s="34" t="str">
        <f ca="1">IF(ISERROR($I920)=TRUE,"",OFFSET(Journaal!D$4,$I920,0))</f>
        <v/>
      </c>
      <c r="M920" s="34" t="str">
        <f ca="1">IF(ISERROR($I920)=TRUE,"",OFFSET(Journaal!E$4,$I920,0))</f>
        <v/>
      </c>
      <c r="N920" s="35" t="str">
        <f ca="1">IF(ISERROR($I920)=TRUE,"",OFFSET(Journaal!F$4,$I920,0))</f>
        <v/>
      </c>
      <c r="O920" s="35" t="str">
        <f ca="1">IF(ISERROR($I920)=TRUE,"",OFFSET(Journaal!G$4,$I920,0))</f>
        <v/>
      </c>
      <c r="P920" s="34" t="str">
        <f ca="1">IF(ISERROR($I920)=TRUE,"",IF(OFFSET(Journaal!I$4,$I920,0)=0,"",OFFSET(Journaal!I$4,$I920,0)))</f>
        <v/>
      </c>
    </row>
    <row r="921" spans="1:16" x14ac:dyDescent="0.25">
      <c r="A921" s="22">
        <f t="shared" si="59"/>
        <v>1300</v>
      </c>
      <c r="B921" s="34" t="str">
        <f t="shared" ca="1" si="58"/>
        <v/>
      </c>
      <c r="C921" s="93"/>
      <c r="D921" s="45" t="str">
        <f ca="1">IF(B921="","",SUMPRODUCT((Journaal!$H$5:$H$1000=$B921)*(Journaal!$F$5:$F$1000)))</f>
        <v/>
      </c>
      <c r="E921" s="45" t="str">
        <f ca="1">IF(B921="","",SUMPRODUCT((Journaal!$H$5:$H$1000=$B921)*(Journaal!$G$5:$G$1000)))</f>
        <v/>
      </c>
      <c r="F921" s="47" t="str">
        <f t="shared" ca="1" si="60"/>
        <v/>
      </c>
      <c r="G921" s="47" t="str">
        <f t="shared" ca="1" si="61"/>
        <v/>
      </c>
      <c r="I921" s="22" t="e">
        <f ca="1">MATCH($K$2,OFFSET(Journaal!$H$5,I920,0,Journaal!$D$3,1),0)+I920</f>
        <v>#N/A</v>
      </c>
      <c r="J921" s="34" t="str">
        <f ca="1">IF(ISERROR($I921)=TRUE,"",OFFSET(Journaal!B$4,$I921,0))</f>
        <v/>
      </c>
      <c r="K921" s="32" t="str">
        <f ca="1">IF(ISERROR($I921)=TRUE,"",OFFSET(Journaal!C$4,$I921,0))</f>
        <v/>
      </c>
      <c r="L921" s="34" t="str">
        <f ca="1">IF(ISERROR($I921)=TRUE,"",OFFSET(Journaal!D$4,$I921,0))</f>
        <v/>
      </c>
      <c r="M921" s="34" t="str">
        <f ca="1">IF(ISERROR($I921)=TRUE,"",OFFSET(Journaal!E$4,$I921,0))</f>
        <v/>
      </c>
      <c r="N921" s="35" t="str">
        <f ca="1">IF(ISERROR($I921)=TRUE,"",OFFSET(Journaal!F$4,$I921,0))</f>
        <v/>
      </c>
      <c r="O921" s="35" t="str">
        <f ca="1">IF(ISERROR($I921)=TRUE,"",OFFSET(Journaal!G$4,$I921,0))</f>
        <v/>
      </c>
      <c r="P921" s="34" t="str">
        <f ca="1">IF(ISERROR($I921)=TRUE,"",IF(OFFSET(Journaal!I$4,$I921,0)=0,"",OFFSET(Journaal!I$4,$I921,0)))</f>
        <v/>
      </c>
    </row>
    <row r="922" spans="1:16" x14ac:dyDescent="0.25">
      <c r="A922" s="22">
        <f t="shared" si="59"/>
        <v>1300</v>
      </c>
      <c r="B922" s="34" t="str">
        <f t="shared" ca="1" si="58"/>
        <v/>
      </c>
      <c r="C922" s="93"/>
      <c r="D922" s="45" t="str">
        <f ca="1">IF(B922="","",SUMPRODUCT((Journaal!$H$5:$H$1000=$B922)*(Journaal!$F$5:$F$1000)))</f>
        <v/>
      </c>
      <c r="E922" s="45" t="str">
        <f ca="1">IF(B922="","",SUMPRODUCT((Journaal!$H$5:$H$1000=$B922)*(Journaal!$G$5:$G$1000)))</f>
        <v/>
      </c>
      <c r="F922" s="47" t="str">
        <f t="shared" ca="1" si="60"/>
        <v/>
      </c>
      <c r="G922" s="47" t="str">
        <f t="shared" ca="1" si="61"/>
        <v/>
      </c>
      <c r="I922" s="22" t="e">
        <f ca="1">MATCH($K$2,OFFSET(Journaal!$H$5,I921,0,Journaal!$D$3,1),0)+I921</f>
        <v>#N/A</v>
      </c>
      <c r="J922" s="34" t="str">
        <f ca="1">IF(ISERROR($I922)=TRUE,"",OFFSET(Journaal!B$4,$I922,0))</f>
        <v/>
      </c>
      <c r="K922" s="32" t="str">
        <f ca="1">IF(ISERROR($I922)=TRUE,"",OFFSET(Journaal!C$4,$I922,0))</f>
        <v/>
      </c>
      <c r="L922" s="34" t="str">
        <f ca="1">IF(ISERROR($I922)=TRUE,"",OFFSET(Journaal!D$4,$I922,0))</f>
        <v/>
      </c>
      <c r="M922" s="34" t="str">
        <f ca="1">IF(ISERROR($I922)=TRUE,"",OFFSET(Journaal!E$4,$I922,0))</f>
        <v/>
      </c>
      <c r="N922" s="35" t="str">
        <f ca="1">IF(ISERROR($I922)=TRUE,"",OFFSET(Journaal!F$4,$I922,0))</f>
        <v/>
      </c>
      <c r="O922" s="35" t="str">
        <f ca="1">IF(ISERROR($I922)=TRUE,"",OFFSET(Journaal!G$4,$I922,0))</f>
        <v/>
      </c>
      <c r="P922" s="34" t="str">
        <f ca="1">IF(ISERROR($I922)=TRUE,"",IF(OFFSET(Journaal!I$4,$I922,0)=0,"",OFFSET(Journaal!I$4,$I922,0)))</f>
        <v/>
      </c>
    </row>
    <row r="923" spans="1:16" x14ac:dyDescent="0.25">
      <c r="A923" s="22">
        <f t="shared" si="59"/>
        <v>1300</v>
      </c>
      <c r="B923" s="34" t="str">
        <f t="shared" ca="1" si="58"/>
        <v/>
      </c>
      <c r="C923" s="93"/>
      <c r="D923" s="45" t="str">
        <f ca="1">IF(B923="","",SUMPRODUCT((Journaal!$H$5:$H$1000=$B923)*(Journaal!$F$5:$F$1000)))</f>
        <v/>
      </c>
      <c r="E923" s="45" t="str">
        <f ca="1">IF(B923="","",SUMPRODUCT((Journaal!$H$5:$H$1000=$B923)*(Journaal!$G$5:$G$1000)))</f>
        <v/>
      </c>
      <c r="F923" s="47" t="str">
        <f t="shared" ca="1" si="60"/>
        <v/>
      </c>
      <c r="G923" s="47" t="str">
        <f t="shared" ca="1" si="61"/>
        <v/>
      </c>
      <c r="I923" s="22" t="e">
        <f ca="1">MATCH($K$2,OFFSET(Journaal!$H$5,I922,0,Journaal!$D$3,1),0)+I922</f>
        <v>#N/A</v>
      </c>
      <c r="J923" s="34" t="str">
        <f ca="1">IF(ISERROR($I923)=TRUE,"",OFFSET(Journaal!B$4,$I923,0))</f>
        <v/>
      </c>
      <c r="K923" s="32" t="str">
        <f ca="1">IF(ISERROR($I923)=TRUE,"",OFFSET(Journaal!C$4,$I923,0))</f>
        <v/>
      </c>
      <c r="L923" s="34" t="str">
        <f ca="1">IF(ISERROR($I923)=TRUE,"",OFFSET(Journaal!D$4,$I923,0))</f>
        <v/>
      </c>
      <c r="M923" s="34" t="str">
        <f ca="1">IF(ISERROR($I923)=TRUE,"",OFFSET(Journaal!E$4,$I923,0))</f>
        <v/>
      </c>
      <c r="N923" s="35" t="str">
        <f ca="1">IF(ISERROR($I923)=TRUE,"",OFFSET(Journaal!F$4,$I923,0))</f>
        <v/>
      </c>
      <c r="O923" s="35" t="str">
        <f ca="1">IF(ISERROR($I923)=TRUE,"",OFFSET(Journaal!G$4,$I923,0))</f>
        <v/>
      </c>
      <c r="P923" s="34" t="str">
        <f ca="1">IF(ISERROR($I923)=TRUE,"",IF(OFFSET(Journaal!I$4,$I923,0)=0,"",OFFSET(Journaal!I$4,$I923,0)))</f>
        <v/>
      </c>
    </row>
    <row r="924" spans="1:16" x14ac:dyDescent="0.25">
      <c r="A924" s="22">
        <f t="shared" si="59"/>
        <v>1300</v>
      </c>
      <c r="B924" s="34" t="str">
        <f t="shared" ca="1" si="58"/>
        <v/>
      </c>
      <c r="C924" s="93"/>
      <c r="D924" s="45" t="str">
        <f ca="1">IF(B924="","",SUMPRODUCT((Journaal!$H$5:$H$1000=$B924)*(Journaal!$F$5:$F$1000)))</f>
        <v/>
      </c>
      <c r="E924" s="45" t="str">
        <f ca="1">IF(B924="","",SUMPRODUCT((Journaal!$H$5:$H$1000=$B924)*(Journaal!$G$5:$G$1000)))</f>
        <v/>
      </c>
      <c r="F924" s="47" t="str">
        <f t="shared" ca="1" si="60"/>
        <v/>
      </c>
      <c r="G924" s="47" t="str">
        <f t="shared" ca="1" si="61"/>
        <v/>
      </c>
      <c r="I924" s="22" t="e">
        <f ca="1">MATCH($K$2,OFFSET(Journaal!$H$5,I923,0,Journaal!$D$3,1),0)+I923</f>
        <v>#N/A</v>
      </c>
      <c r="J924" s="34" t="str">
        <f ca="1">IF(ISERROR($I924)=TRUE,"",OFFSET(Journaal!B$4,$I924,0))</f>
        <v/>
      </c>
      <c r="K924" s="32" t="str">
        <f ca="1">IF(ISERROR($I924)=TRUE,"",OFFSET(Journaal!C$4,$I924,0))</f>
        <v/>
      </c>
      <c r="L924" s="34" t="str">
        <f ca="1">IF(ISERROR($I924)=TRUE,"",OFFSET(Journaal!D$4,$I924,0))</f>
        <v/>
      </c>
      <c r="M924" s="34" t="str">
        <f ca="1">IF(ISERROR($I924)=TRUE,"",OFFSET(Journaal!E$4,$I924,0))</f>
        <v/>
      </c>
      <c r="N924" s="35" t="str">
        <f ca="1">IF(ISERROR($I924)=TRUE,"",OFFSET(Journaal!F$4,$I924,0))</f>
        <v/>
      </c>
      <c r="O924" s="35" t="str">
        <f ca="1">IF(ISERROR($I924)=TRUE,"",OFFSET(Journaal!G$4,$I924,0))</f>
        <v/>
      </c>
      <c r="P924" s="34" t="str">
        <f ca="1">IF(ISERROR($I924)=TRUE,"",IF(OFFSET(Journaal!I$4,$I924,0)=0,"",OFFSET(Journaal!I$4,$I924,0)))</f>
        <v/>
      </c>
    </row>
    <row r="925" spans="1:16" x14ac:dyDescent="0.25">
      <c r="A925" s="22">
        <f t="shared" si="59"/>
        <v>1300</v>
      </c>
      <c r="B925" s="34" t="str">
        <f t="shared" ca="1" si="58"/>
        <v/>
      </c>
      <c r="C925" s="93"/>
      <c r="D925" s="45" t="str">
        <f ca="1">IF(B925="","",SUMPRODUCT((Journaal!$H$5:$H$1000=$B925)*(Journaal!$F$5:$F$1000)))</f>
        <v/>
      </c>
      <c r="E925" s="45" t="str">
        <f ca="1">IF(B925="","",SUMPRODUCT((Journaal!$H$5:$H$1000=$B925)*(Journaal!$G$5:$G$1000)))</f>
        <v/>
      </c>
      <c r="F925" s="47" t="str">
        <f t="shared" ca="1" si="60"/>
        <v/>
      </c>
      <c r="G925" s="47" t="str">
        <f t="shared" ca="1" si="61"/>
        <v/>
      </c>
      <c r="I925" s="22" t="e">
        <f ca="1">MATCH($K$2,OFFSET(Journaal!$H$5,I924,0,Journaal!$D$3,1),0)+I924</f>
        <v>#N/A</v>
      </c>
      <c r="J925" s="34" t="str">
        <f ca="1">IF(ISERROR($I925)=TRUE,"",OFFSET(Journaal!B$4,$I925,0))</f>
        <v/>
      </c>
      <c r="K925" s="32" t="str">
        <f ca="1">IF(ISERROR($I925)=TRUE,"",OFFSET(Journaal!C$4,$I925,0))</f>
        <v/>
      </c>
      <c r="L925" s="34" t="str">
        <f ca="1">IF(ISERROR($I925)=TRUE,"",OFFSET(Journaal!D$4,$I925,0))</f>
        <v/>
      </c>
      <c r="M925" s="34" t="str">
        <f ca="1">IF(ISERROR($I925)=TRUE,"",OFFSET(Journaal!E$4,$I925,0))</f>
        <v/>
      </c>
      <c r="N925" s="35" t="str">
        <f ca="1">IF(ISERROR($I925)=TRUE,"",OFFSET(Journaal!F$4,$I925,0))</f>
        <v/>
      </c>
      <c r="O925" s="35" t="str">
        <f ca="1">IF(ISERROR($I925)=TRUE,"",OFFSET(Journaal!G$4,$I925,0))</f>
        <v/>
      </c>
      <c r="P925" s="34" t="str">
        <f ca="1">IF(ISERROR($I925)=TRUE,"",IF(OFFSET(Journaal!I$4,$I925,0)=0,"",OFFSET(Journaal!I$4,$I925,0)))</f>
        <v/>
      </c>
    </row>
    <row r="926" spans="1:16" x14ac:dyDescent="0.25">
      <c r="A926" s="22">
        <f t="shared" si="59"/>
        <v>1300</v>
      </c>
      <c r="B926" s="34" t="str">
        <f t="shared" ca="1" si="58"/>
        <v/>
      </c>
      <c r="C926" s="93"/>
      <c r="D926" s="45" t="str">
        <f ca="1">IF(B926="","",SUMPRODUCT((Journaal!$H$5:$H$1000=$B926)*(Journaal!$F$5:$F$1000)))</f>
        <v/>
      </c>
      <c r="E926" s="45" t="str">
        <f ca="1">IF(B926="","",SUMPRODUCT((Journaal!$H$5:$H$1000=$B926)*(Journaal!$G$5:$G$1000)))</f>
        <v/>
      </c>
      <c r="F926" s="47" t="str">
        <f t="shared" ca="1" si="60"/>
        <v/>
      </c>
      <c r="G926" s="47" t="str">
        <f t="shared" ca="1" si="61"/>
        <v/>
      </c>
      <c r="I926" s="22" t="e">
        <f ca="1">MATCH($K$2,OFFSET(Journaal!$H$5,I925,0,Journaal!$D$3,1),0)+I925</f>
        <v>#N/A</v>
      </c>
      <c r="J926" s="34" t="str">
        <f ca="1">IF(ISERROR($I926)=TRUE,"",OFFSET(Journaal!B$4,$I926,0))</f>
        <v/>
      </c>
      <c r="K926" s="32" t="str">
        <f ca="1">IF(ISERROR($I926)=TRUE,"",OFFSET(Journaal!C$4,$I926,0))</f>
        <v/>
      </c>
      <c r="L926" s="34" t="str">
        <f ca="1">IF(ISERROR($I926)=TRUE,"",OFFSET(Journaal!D$4,$I926,0))</f>
        <v/>
      </c>
      <c r="M926" s="34" t="str">
        <f ca="1">IF(ISERROR($I926)=TRUE,"",OFFSET(Journaal!E$4,$I926,0))</f>
        <v/>
      </c>
      <c r="N926" s="35" t="str">
        <f ca="1">IF(ISERROR($I926)=TRUE,"",OFFSET(Journaal!F$4,$I926,0))</f>
        <v/>
      </c>
      <c r="O926" s="35" t="str">
        <f ca="1">IF(ISERROR($I926)=TRUE,"",OFFSET(Journaal!G$4,$I926,0))</f>
        <v/>
      </c>
      <c r="P926" s="34" t="str">
        <f ca="1">IF(ISERROR($I926)=TRUE,"",IF(OFFSET(Journaal!I$4,$I926,0)=0,"",OFFSET(Journaal!I$4,$I926,0)))</f>
        <v/>
      </c>
    </row>
    <row r="927" spans="1:16" x14ac:dyDescent="0.25">
      <c r="A927" s="22">
        <f t="shared" si="59"/>
        <v>1300</v>
      </c>
      <c r="B927" s="34" t="str">
        <f t="shared" ca="1" si="58"/>
        <v/>
      </c>
      <c r="C927" s="93"/>
      <c r="D927" s="45" t="str">
        <f ca="1">IF(B927="","",SUMPRODUCT((Journaal!$H$5:$H$1000=$B927)*(Journaal!$F$5:$F$1000)))</f>
        <v/>
      </c>
      <c r="E927" s="45" t="str">
        <f ca="1">IF(B927="","",SUMPRODUCT((Journaal!$H$5:$H$1000=$B927)*(Journaal!$G$5:$G$1000)))</f>
        <v/>
      </c>
      <c r="F927" s="47" t="str">
        <f t="shared" ca="1" si="60"/>
        <v/>
      </c>
      <c r="G927" s="47" t="str">
        <f t="shared" ca="1" si="61"/>
        <v/>
      </c>
      <c r="I927" s="22" t="e">
        <f ca="1">MATCH($K$2,OFFSET(Journaal!$H$5,I926,0,Journaal!$D$3,1),0)+I926</f>
        <v>#N/A</v>
      </c>
      <c r="J927" s="34" t="str">
        <f ca="1">IF(ISERROR($I927)=TRUE,"",OFFSET(Journaal!B$4,$I927,0))</f>
        <v/>
      </c>
      <c r="K927" s="32" t="str">
        <f ca="1">IF(ISERROR($I927)=TRUE,"",OFFSET(Journaal!C$4,$I927,0))</f>
        <v/>
      </c>
      <c r="L927" s="34" t="str">
        <f ca="1">IF(ISERROR($I927)=TRUE,"",OFFSET(Journaal!D$4,$I927,0))</f>
        <v/>
      </c>
      <c r="M927" s="34" t="str">
        <f ca="1">IF(ISERROR($I927)=TRUE,"",OFFSET(Journaal!E$4,$I927,0))</f>
        <v/>
      </c>
      <c r="N927" s="35" t="str">
        <f ca="1">IF(ISERROR($I927)=TRUE,"",OFFSET(Journaal!F$4,$I927,0))</f>
        <v/>
      </c>
      <c r="O927" s="35" t="str">
        <f ca="1">IF(ISERROR($I927)=TRUE,"",OFFSET(Journaal!G$4,$I927,0))</f>
        <v/>
      </c>
      <c r="P927" s="34" t="str">
        <f ca="1">IF(ISERROR($I927)=TRUE,"",IF(OFFSET(Journaal!I$4,$I927,0)=0,"",OFFSET(Journaal!I$4,$I927,0)))</f>
        <v/>
      </c>
    </row>
    <row r="928" spans="1:16" x14ac:dyDescent="0.25">
      <c r="A928" s="22">
        <f t="shared" si="59"/>
        <v>1300</v>
      </c>
      <c r="B928" s="34" t="str">
        <f t="shared" ca="1" si="58"/>
        <v/>
      </c>
      <c r="C928" s="93"/>
      <c r="D928" s="45" t="str">
        <f ca="1">IF(B928="","",SUMPRODUCT((Journaal!$H$5:$H$1000=$B928)*(Journaal!$F$5:$F$1000)))</f>
        <v/>
      </c>
      <c r="E928" s="45" t="str">
        <f ca="1">IF(B928="","",SUMPRODUCT((Journaal!$H$5:$H$1000=$B928)*(Journaal!$G$5:$G$1000)))</f>
        <v/>
      </c>
      <c r="F928" s="47" t="str">
        <f t="shared" ca="1" si="60"/>
        <v/>
      </c>
      <c r="G928" s="47" t="str">
        <f t="shared" ca="1" si="61"/>
        <v/>
      </c>
      <c r="I928" s="22" t="e">
        <f ca="1">MATCH($K$2,OFFSET(Journaal!$H$5,I927,0,Journaal!$D$3,1),0)+I927</f>
        <v>#N/A</v>
      </c>
      <c r="J928" s="34" t="str">
        <f ca="1">IF(ISERROR($I928)=TRUE,"",OFFSET(Journaal!B$4,$I928,0))</f>
        <v/>
      </c>
      <c r="K928" s="32" t="str">
        <f ca="1">IF(ISERROR($I928)=TRUE,"",OFFSET(Journaal!C$4,$I928,0))</f>
        <v/>
      </c>
      <c r="L928" s="34" t="str">
        <f ca="1">IF(ISERROR($I928)=TRUE,"",OFFSET(Journaal!D$4,$I928,0))</f>
        <v/>
      </c>
      <c r="M928" s="34" t="str">
        <f ca="1">IF(ISERROR($I928)=TRUE,"",OFFSET(Journaal!E$4,$I928,0))</f>
        <v/>
      </c>
      <c r="N928" s="35" t="str">
        <f ca="1">IF(ISERROR($I928)=TRUE,"",OFFSET(Journaal!F$4,$I928,0))</f>
        <v/>
      </c>
      <c r="O928" s="35" t="str">
        <f ca="1">IF(ISERROR($I928)=TRUE,"",OFFSET(Journaal!G$4,$I928,0))</f>
        <v/>
      </c>
      <c r="P928" s="34" t="str">
        <f ca="1">IF(ISERROR($I928)=TRUE,"",IF(OFFSET(Journaal!I$4,$I928,0)=0,"",OFFSET(Journaal!I$4,$I928,0)))</f>
        <v/>
      </c>
    </row>
    <row r="929" spans="1:16" x14ac:dyDescent="0.25">
      <c r="A929" s="22">
        <f t="shared" si="59"/>
        <v>1300</v>
      </c>
      <c r="B929" s="34" t="str">
        <f t="shared" ca="1" si="58"/>
        <v/>
      </c>
      <c r="C929" s="93"/>
      <c r="D929" s="45" t="str">
        <f ca="1">IF(B929="","",SUMPRODUCT((Journaal!$H$5:$H$1000=$B929)*(Journaal!$F$5:$F$1000)))</f>
        <v/>
      </c>
      <c r="E929" s="45" t="str">
        <f ca="1">IF(B929="","",SUMPRODUCT((Journaal!$H$5:$H$1000=$B929)*(Journaal!$G$5:$G$1000)))</f>
        <v/>
      </c>
      <c r="F929" s="47" t="str">
        <f t="shared" ca="1" si="60"/>
        <v/>
      </c>
      <c r="G929" s="47" t="str">
        <f t="shared" ca="1" si="61"/>
        <v/>
      </c>
      <c r="I929" s="22" t="e">
        <f ca="1">MATCH($K$2,OFFSET(Journaal!$H$5,I928,0,Journaal!$D$3,1),0)+I928</f>
        <v>#N/A</v>
      </c>
      <c r="J929" s="34" t="str">
        <f ca="1">IF(ISERROR($I929)=TRUE,"",OFFSET(Journaal!B$4,$I929,0))</f>
        <v/>
      </c>
      <c r="K929" s="32" t="str">
        <f ca="1">IF(ISERROR($I929)=TRUE,"",OFFSET(Journaal!C$4,$I929,0))</f>
        <v/>
      </c>
      <c r="L929" s="34" t="str">
        <f ca="1">IF(ISERROR($I929)=TRUE,"",OFFSET(Journaal!D$4,$I929,0))</f>
        <v/>
      </c>
      <c r="M929" s="34" t="str">
        <f ca="1">IF(ISERROR($I929)=TRUE,"",OFFSET(Journaal!E$4,$I929,0))</f>
        <v/>
      </c>
      <c r="N929" s="35" t="str">
        <f ca="1">IF(ISERROR($I929)=TRUE,"",OFFSET(Journaal!F$4,$I929,0))</f>
        <v/>
      </c>
      <c r="O929" s="35" t="str">
        <f ca="1">IF(ISERROR($I929)=TRUE,"",OFFSET(Journaal!G$4,$I929,0))</f>
        <v/>
      </c>
      <c r="P929" s="34" t="str">
        <f ca="1">IF(ISERROR($I929)=TRUE,"",IF(OFFSET(Journaal!I$4,$I929,0)=0,"",OFFSET(Journaal!I$4,$I929,0)))</f>
        <v/>
      </c>
    </row>
    <row r="930" spans="1:16" x14ac:dyDescent="0.25">
      <c r="A930" s="22">
        <f t="shared" si="59"/>
        <v>1300</v>
      </c>
      <c r="B930" s="34" t="str">
        <f t="shared" ca="1" si="58"/>
        <v/>
      </c>
      <c r="C930" s="93"/>
      <c r="D930" s="45" t="str">
        <f ca="1">IF(B930="","",SUMPRODUCT((Journaal!$H$5:$H$1000=$B930)*(Journaal!$F$5:$F$1000)))</f>
        <v/>
      </c>
      <c r="E930" s="45" t="str">
        <f ca="1">IF(B930="","",SUMPRODUCT((Journaal!$H$5:$H$1000=$B930)*(Journaal!$G$5:$G$1000)))</f>
        <v/>
      </c>
      <c r="F930" s="47" t="str">
        <f t="shared" ca="1" si="60"/>
        <v/>
      </c>
      <c r="G930" s="47" t="str">
        <f t="shared" ca="1" si="61"/>
        <v/>
      </c>
      <c r="I930" s="22" t="e">
        <f ca="1">MATCH($K$2,OFFSET(Journaal!$H$5,I929,0,Journaal!$D$3,1),0)+I929</f>
        <v>#N/A</v>
      </c>
      <c r="J930" s="34" t="str">
        <f ca="1">IF(ISERROR($I930)=TRUE,"",OFFSET(Journaal!B$4,$I930,0))</f>
        <v/>
      </c>
      <c r="K930" s="32" t="str">
        <f ca="1">IF(ISERROR($I930)=TRUE,"",OFFSET(Journaal!C$4,$I930,0))</f>
        <v/>
      </c>
      <c r="L930" s="34" t="str">
        <f ca="1">IF(ISERROR($I930)=TRUE,"",OFFSET(Journaal!D$4,$I930,0))</f>
        <v/>
      </c>
      <c r="M930" s="34" t="str">
        <f ca="1">IF(ISERROR($I930)=TRUE,"",OFFSET(Journaal!E$4,$I930,0))</f>
        <v/>
      </c>
      <c r="N930" s="35" t="str">
        <f ca="1">IF(ISERROR($I930)=TRUE,"",OFFSET(Journaal!F$4,$I930,0))</f>
        <v/>
      </c>
      <c r="O930" s="35" t="str">
        <f ca="1">IF(ISERROR($I930)=TRUE,"",OFFSET(Journaal!G$4,$I930,0))</f>
        <v/>
      </c>
      <c r="P930" s="34" t="str">
        <f ca="1">IF(ISERROR($I930)=TRUE,"",IF(OFFSET(Journaal!I$4,$I930,0)=0,"",OFFSET(Journaal!I$4,$I930,0)))</f>
        <v/>
      </c>
    </row>
    <row r="931" spans="1:16" x14ac:dyDescent="0.25">
      <c r="A931" s="22">
        <f t="shared" si="59"/>
        <v>1300</v>
      </c>
      <c r="B931" s="34" t="str">
        <f t="shared" ca="1" si="58"/>
        <v/>
      </c>
      <c r="C931" s="93"/>
      <c r="D931" s="45" t="str">
        <f ca="1">IF(B931="","",SUMPRODUCT((Journaal!$H$5:$H$1000=$B931)*(Journaal!$F$5:$F$1000)))</f>
        <v/>
      </c>
      <c r="E931" s="45" t="str">
        <f ca="1">IF(B931="","",SUMPRODUCT((Journaal!$H$5:$H$1000=$B931)*(Journaal!$G$5:$G$1000)))</f>
        <v/>
      </c>
      <c r="F931" s="47" t="str">
        <f t="shared" ca="1" si="60"/>
        <v/>
      </c>
      <c r="G931" s="47" t="str">
        <f t="shared" ca="1" si="61"/>
        <v/>
      </c>
      <c r="I931" s="22" t="e">
        <f ca="1">MATCH($K$2,OFFSET(Journaal!$H$5,I930,0,Journaal!$D$3,1),0)+I930</f>
        <v>#N/A</v>
      </c>
      <c r="J931" s="34" t="str">
        <f ca="1">IF(ISERROR($I931)=TRUE,"",OFFSET(Journaal!B$4,$I931,0))</f>
        <v/>
      </c>
      <c r="K931" s="32" t="str">
        <f ca="1">IF(ISERROR($I931)=TRUE,"",OFFSET(Journaal!C$4,$I931,0))</f>
        <v/>
      </c>
      <c r="L931" s="34" t="str">
        <f ca="1">IF(ISERROR($I931)=TRUE,"",OFFSET(Journaal!D$4,$I931,0))</f>
        <v/>
      </c>
      <c r="M931" s="34" t="str">
        <f ca="1">IF(ISERROR($I931)=TRUE,"",OFFSET(Journaal!E$4,$I931,0))</f>
        <v/>
      </c>
      <c r="N931" s="35" t="str">
        <f ca="1">IF(ISERROR($I931)=TRUE,"",OFFSET(Journaal!F$4,$I931,0))</f>
        <v/>
      </c>
      <c r="O931" s="35" t="str">
        <f ca="1">IF(ISERROR($I931)=TRUE,"",OFFSET(Journaal!G$4,$I931,0))</f>
        <v/>
      </c>
      <c r="P931" s="34" t="str">
        <f ca="1">IF(ISERROR($I931)=TRUE,"",IF(OFFSET(Journaal!I$4,$I931,0)=0,"",OFFSET(Journaal!I$4,$I931,0)))</f>
        <v/>
      </c>
    </row>
    <row r="932" spans="1:16" x14ac:dyDescent="0.25">
      <c r="A932" s="22">
        <f t="shared" si="59"/>
        <v>1300</v>
      </c>
      <c r="B932" s="34" t="str">
        <f t="shared" ca="1" si="58"/>
        <v/>
      </c>
      <c r="C932" s="93"/>
      <c r="D932" s="45" t="str">
        <f ca="1">IF(B932="","",SUMPRODUCT((Journaal!$H$5:$H$1000=$B932)*(Journaal!$F$5:$F$1000)))</f>
        <v/>
      </c>
      <c r="E932" s="45" t="str">
        <f ca="1">IF(B932="","",SUMPRODUCT((Journaal!$H$5:$H$1000=$B932)*(Journaal!$G$5:$G$1000)))</f>
        <v/>
      </c>
      <c r="F932" s="47" t="str">
        <f t="shared" ca="1" si="60"/>
        <v/>
      </c>
      <c r="G932" s="47" t="str">
        <f t="shared" ca="1" si="61"/>
        <v/>
      </c>
      <c r="I932" s="22" t="e">
        <f ca="1">MATCH($K$2,OFFSET(Journaal!$H$5,I931,0,Journaal!$D$3,1),0)+I931</f>
        <v>#N/A</v>
      </c>
      <c r="J932" s="34" t="str">
        <f ca="1">IF(ISERROR($I932)=TRUE,"",OFFSET(Journaal!B$4,$I932,0))</f>
        <v/>
      </c>
      <c r="K932" s="32" t="str">
        <f ca="1">IF(ISERROR($I932)=TRUE,"",OFFSET(Journaal!C$4,$I932,0))</f>
        <v/>
      </c>
      <c r="L932" s="34" t="str">
        <f ca="1">IF(ISERROR($I932)=TRUE,"",OFFSET(Journaal!D$4,$I932,0))</f>
        <v/>
      </c>
      <c r="M932" s="34" t="str">
        <f ca="1">IF(ISERROR($I932)=TRUE,"",OFFSET(Journaal!E$4,$I932,0))</f>
        <v/>
      </c>
      <c r="N932" s="35" t="str">
        <f ca="1">IF(ISERROR($I932)=TRUE,"",OFFSET(Journaal!F$4,$I932,0))</f>
        <v/>
      </c>
      <c r="O932" s="35" t="str">
        <f ca="1">IF(ISERROR($I932)=TRUE,"",OFFSET(Journaal!G$4,$I932,0))</f>
        <v/>
      </c>
      <c r="P932" s="34" t="str">
        <f ca="1">IF(ISERROR($I932)=TRUE,"",IF(OFFSET(Journaal!I$4,$I932,0)=0,"",OFFSET(Journaal!I$4,$I932,0)))</f>
        <v/>
      </c>
    </row>
    <row r="933" spans="1:16" x14ac:dyDescent="0.25">
      <c r="A933" s="22">
        <f t="shared" si="59"/>
        <v>1300</v>
      </c>
      <c r="B933" s="34" t="str">
        <f t="shared" ca="1" si="58"/>
        <v/>
      </c>
      <c r="C933" s="93"/>
      <c r="D933" s="45" t="str">
        <f ca="1">IF(B933="","",SUMPRODUCT((Journaal!$H$5:$H$1000=$B933)*(Journaal!$F$5:$F$1000)))</f>
        <v/>
      </c>
      <c r="E933" s="45" t="str">
        <f ca="1">IF(B933="","",SUMPRODUCT((Journaal!$H$5:$H$1000=$B933)*(Journaal!$G$5:$G$1000)))</f>
        <v/>
      </c>
      <c r="F933" s="47" t="str">
        <f t="shared" ca="1" si="60"/>
        <v/>
      </c>
      <c r="G933" s="47" t="str">
        <f t="shared" ca="1" si="61"/>
        <v/>
      </c>
      <c r="I933" s="22" t="e">
        <f ca="1">MATCH($K$2,OFFSET(Journaal!$H$5,I932,0,Journaal!$D$3,1),0)+I932</f>
        <v>#N/A</v>
      </c>
      <c r="J933" s="34" t="str">
        <f ca="1">IF(ISERROR($I933)=TRUE,"",OFFSET(Journaal!B$4,$I933,0))</f>
        <v/>
      </c>
      <c r="K933" s="32" t="str">
        <f ca="1">IF(ISERROR($I933)=TRUE,"",OFFSET(Journaal!C$4,$I933,0))</f>
        <v/>
      </c>
      <c r="L933" s="34" t="str">
        <f ca="1">IF(ISERROR($I933)=TRUE,"",OFFSET(Journaal!D$4,$I933,0))</f>
        <v/>
      </c>
      <c r="M933" s="34" t="str">
        <f ca="1">IF(ISERROR($I933)=TRUE,"",OFFSET(Journaal!E$4,$I933,0))</f>
        <v/>
      </c>
      <c r="N933" s="35" t="str">
        <f ca="1">IF(ISERROR($I933)=TRUE,"",OFFSET(Journaal!F$4,$I933,0))</f>
        <v/>
      </c>
      <c r="O933" s="35" t="str">
        <f ca="1">IF(ISERROR($I933)=TRUE,"",OFFSET(Journaal!G$4,$I933,0))</f>
        <v/>
      </c>
      <c r="P933" s="34" t="str">
        <f ca="1">IF(ISERROR($I933)=TRUE,"",IF(OFFSET(Journaal!I$4,$I933,0)=0,"",OFFSET(Journaal!I$4,$I933,0)))</f>
        <v/>
      </c>
    </row>
    <row r="934" spans="1:16" x14ac:dyDescent="0.25">
      <c r="A934" s="22">
        <f t="shared" si="59"/>
        <v>1300</v>
      </c>
      <c r="B934" s="34" t="str">
        <f t="shared" ca="1" si="58"/>
        <v/>
      </c>
      <c r="C934" s="93"/>
      <c r="D934" s="45" t="str">
        <f ca="1">IF(B934="","",SUMPRODUCT((Journaal!$H$5:$H$1000=$B934)*(Journaal!$F$5:$F$1000)))</f>
        <v/>
      </c>
      <c r="E934" s="45" t="str">
        <f ca="1">IF(B934="","",SUMPRODUCT((Journaal!$H$5:$H$1000=$B934)*(Journaal!$G$5:$G$1000)))</f>
        <v/>
      </c>
      <c r="F934" s="47" t="str">
        <f t="shared" ca="1" si="60"/>
        <v/>
      </c>
      <c r="G934" s="47" t="str">
        <f t="shared" ca="1" si="61"/>
        <v/>
      </c>
      <c r="I934" s="22" t="e">
        <f ca="1">MATCH($K$2,OFFSET(Journaal!$H$5,I933,0,Journaal!$D$3,1),0)+I933</f>
        <v>#N/A</v>
      </c>
      <c r="J934" s="34" t="str">
        <f ca="1">IF(ISERROR($I934)=TRUE,"",OFFSET(Journaal!B$4,$I934,0))</f>
        <v/>
      </c>
      <c r="K934" s="32" t="str">
        <f ca="1">IF(ISERROR($I934)=TRUE,"",OFFSET(Journaal!C$4,$I934,0))</f>
        <v/>
      </c>
      <c r="L934" s="34" t="str">
        <f ca="1">IF(ISERROR($I934)=TRUE,"",OFFSET(Journaal!D$4,$I934,0))</f>
        <v/>
      </c>
      <c r="M934" s="34" t="str">
        <f ca="1">IF(ISERROR($I934)=TRUE,"",OFFSET(Journaal!E$4,$I934,0))</f>
        <v/>
      </c>
      <c r="N934" s="35" t="str">
        <f ca="1">IF(ISERROR($I934)=TRUE,"",OFFSET(Journaal!F$4,$I934,0))</f>
        <v/>
      </c>
      <c r="O934" s="35" t="str">
        <f ca="1">IF(ISERROR($I934)=TRUE,"",OFFSET(Journaal!G$4,$I934,0))</f>
        <v/>
      </c>
      <c r="P934" s="34" t="str">
        <f ca="1">IF(ISERROR($I934)=TRUE,"",IF(OFFSET(Journaal!I$4,$I934,0)=0,"",OFFSET(Journaal!I$4,$I934,0)))</f>
        <v/>
      </c>
    </row>
    <row r="935" spans="1:16" x14ac:dyDescent="0.25">
      <c r="A935" s="22">
        <f t="shared" si="59"/>
        <v>1300</v>
      </c>
      <c r="B935" s="34" t="str">
        <f t="shared" ca="1" si="58"/>
        <v/>
      </c>
      <c r="C935" s="93"/>
      <c r="D935" s="45" t="str">
        <f ca="1">IF(B935="","",SUMPRODUCT((Journaal!$H$5:$H$1000=$B935)*(Journaal!$F$5:$F$1000)))</f>
        <v/>
      </c>
      <c r="E935" s="45" t="str">
        <f ca="1">IF(B935="","",SUMPRODUCT((Journaal!$H$5:$H$1000=$B935)*(Journaal!$G$5:$G$1000)))</f>
        <v/>
      </c>
      <c r="F935" s="47" t="str">
        <f t="shared" ca="1" si="60"/>
        <v/>
      </c>
      <c r="G935" s="47" t="str">
        <f t="shared" ca="1" si="61"/>
        <v/>
      </c>
      <c r="I935" s="22" t="e">
        <f ca="1">MATCH($K$2,OFFSET(Journaal!$H$5,I934,0,Journaal!$D$3,1),0)+I934</f>
        <v>#N/A</v>
      </c>
      <c r="J935" s="34" t="str">
        <f ca="1">IF(ISERROR($I935)=TRUE,"",OFFSET(Journaal!B$4,$I935,0))</f>
        <v/>
      </c>
      <c r="K935" s="32" t="str">
        <f ca="1">IF(ISERROR($I935)=TRUE,"",OFFSET(Journaal!C$4,$I935,0))</f>
        <v/>
      </c>
      <c r="L935" s="34" t="str">
        <f ca="1">IF(ISERROR($I935)=TRUE,"",OFFSET(Journaal!D$4,$I935,0))</f>
        <v/>
      </c>
      <c r="M935" s="34" t="str">
        <f ca="1">IF(ISERROR($I935)=TRUE,"",OFFSET(Journaal!E$4,$I935,0))</f>
        <v/>
      </c>
      <c r="N935" s="35" t="str">
        <f ca="1">IF(ISERROR($I935)=TRUE,"",OFFSET(Journaal!F$4,$I935,0))</f>
        <v/>
      </c>
      <c r="O935" s="35" t="str">
        <f ca="1">IF(ISERROR($I935)=TRUE,"",OFFSET(Journaal!G$4,$I935,0))</f>
        <v/>
      </c>
      <c r="P935" s="34" t="str">
        <f ca="1">IF(ISERROR($I935)=TRUE,"",IF(OFFSET(Journaal!I$4,$I935,0)=0,"",OFFSET(Journaal!I$4,$I935,0)))</f>
        <v/>
      </c>
    </row>
    <row r="936" spans="1:16" x14ac:dyDescent="0.25">
      <c r="A936" s="22">
        <f t="shared" si="59"/>
        <v>1300</v>
      </c>
      <c r="B936" s="34" t="str">
        <f t="shared" ca="1" si="58"/>
        <v/>
      </c>
      <c r="C936" s="93"/>
      <c r="D936" s="45" t="str">
        <f ca="1">IF(B936="","",SUMPRODUCT((Journaal!$H$5:$H$1000=$B936)*(Journaal!$F$5:$F$1000)))</f>
        <v/>
      </c>
      <c r="E936" s="45" t="str">
        <f ca="1">IF(B936="","",SUMPRODUCT((Journaal!$H$5:$H$1000=$B936)*(Journaal!$G$5:$G$1000)))</f>
        <v/>
      </c>
      <c r="F936" s="47" t="str">
        <f t="shared" ca="1" si="60"/>
        <v/>
      </c>
      <c r="G936" s="47" t="str">
        <f t="shared" ca="1" si="61"/>
        <v/>
      </c>
      <c r="I936" s="22" t="e">
        <f ca="1">MATCH($K$2,OFFSET(Journaal!$H$5,I935,0,Journaal!$D$3,1),0)+I935</f>
        <v>#N/A</v>
      </c>
      <c r="J936" s="34" t="str">
        <f ca="1">IF(ISERROR($I936)=TRUE,"",OFFSET(Journaal!B$4,$I936,0))</f>
        <v/>
      </c>
      <c r="K936" s="32" t="str">
        <f ca="1">IF(ISERROR($I936)=TRUE,"",OFFSET(Journaal!C$4,$I936,0))</f>
        <v/>
      </c>
      <c r="L936" s="34" t="str">
        <f ca="1">IF(ISERROR($I936)=TRUE,"",OFFSET(Journaal!D$4,$I936,0))</f>
        <v/>
      </c>
      <c r="M936" s="34" t="str">
        <f ca="1">IF(ISERROR($I936)=TRUE,"",OFFSET(Journaal!E$4,$I936,0))</f>
        <v/>
      </c>
      <c r="N936" s="35" t="str">
        <f ca="1">IF(ISERROR($I936)=TRUE,"",OFFSET(Journaal!F$4,$I936,0))</f>
        <v/>
      </c>
      <c r="O936" s="35" t="str">
        <f ca="1">IF(ISERROR($I936)=TRUE,"",OFFSET(Journaal!G$4,$I936,0))</f>
        <v/>
      </c>
      <c r="P936" s="34" t="str">
        <f ca="1">IF(ISERROR($I936)=TRUE,"",IF(OFFSET(Journaal!I$4,$I936,0)=0,"",OFFSET(Journaal!I$4,$I936,0)))</f>
        <v/>
      </c>
    </row>
    <row r="937" spans="1:16" x14ac:dyDescent="0.25">
      <c r="A937" s="22">
        <f t="shared" si="59"/>
        <v>1300</v>
      </c>
      <c r="B937" s="34" t="str">
        <f t="shared" ca="1" si="58"/>
        <v/>
      </c>
      <c r="C937" s="93"/>
      <c r="D937" s="45" t="str">
        <f ca="1">IF(B937="","",SUMPRODUCT((Journaal!$H$5:$H$1000=$B937)*(Journaal!$F$5:$F$1000)))</f>
        <v/>
      </c>
      <c r="E937" s="45" t="str">
        <f ca="1">IF(B937="","",SUMPRODUCT((Journaal!$H$5:$H$1000=$B937)*(Journaal!$G$5:$G$1000)))</f>
        <v/>
      </c>
      <c r="F937" s="47" t="str">
        <f t="shared" ca="1" si="60"/>
        <v/>
      </c>
      <c r="G937" s="47" t="str">
        <f t="shared" ca="1" si="61"/>
        <v/>
      </c>
      <c r="I937" s="22" t="e">
        <f ca="1">MATCH($K$2,OFFSET(Journaal!$H$5,I936,0,Journaal!$D$3,1),0)+I936</f>
        <v>#N/A</v>
      </c>
      <c r="J937" s="34" t="str">
        <f ca="1">IF(ISERROR($I937)=TRUE,"",OFFSET(Journaal!B$4,$I937,0))</f>
        <v/>
      </c>
      <c r="K937" s="32" t="str">
        <f ca="1">IF(ISERROR($I937)=TRUE,"",OFFSET(Journaal!C$4,$I937,0))</f>
        <v/>
      </c>
      <c r="L937" s="34" t="str">
        <f ca="1">IF(ISERROR($I937)=TRUE,"",OFFSET(Journaal!D$4,$I937,0))</f>
        <v/>
      </c>
      <c r="M937" s="34" t="str">
        <f ca="1">IF(ISERROR($I937)=TRUE,"",OFFSET(Journaal!E$4,$I937,0))</f>
        <v/>
      </c>
      <c r="N937" s="35" t="str">
        <f ca="1">IF(ISERROR($I937)=TRUE,"",OFFSET(Journaal!F$4,$I937,0))</f>
        <v/>
      </c>
      <c r="O937" s="35" t="str">
        <f ca="1">IF(ISERROR($I937)=TRUE,"",OFFSET(Journaal!G$4,$I937,0))</f>
        <v/>
      </c>
      <c r="P937" s="34" t="str">
        <f ca="1">IF(ISERROR($I937)=TRUE,"",IF(OFFSET(Journaal!I$4,$I937,0)=0,"",OFFSET(Journaal!I$4,$I937,0)))</f>
        <v/>
      </c>
    </row>
    <row r="938" spans="1:16" x14ac:dyDescent="0.25">
      <c r="A938" s="22">
        <f t="shared" si="59"/>
        <v>1300</v>
      </c>
      <c r="B938" s="34" t="str">
        <f t="shared" ca="1" si="58"/>
        <v/>
      </c>
      <c r="C938" s="93"/>
      <c r="D938" s="45" t="str">
        <f ca="1">IF(B938="","",SUMPRODUCT((Journaal!$H$5:$H$1000=$B938)*(Journaal!$F$5:$F$1000)))</f>
        <v/>
      </c>
      <c r="E938" s="45" t="str">
        <f ca="1">IF(B938="","",SUMPRODUCT((Journaal!$H$5:$H$1000=$B938)*(Journaal!$G$5:$G$1000)))</f>
        <v/>
      </c>
      <c r="F938" s="47" t="str">
        <f t="shared" ca="1" si="60"/>
        <v/>
      </c>
      <c r="G938" s="47" t="str">
        <f t="shared" ca="1" si="61"/>
        <v/>
      </c>
      <c r="I938" s="22" t="e">
        <f ca="1">MATCH($K$2,OFFSET(Journaal!$H$5,I937,0,Journaal!$D$3,1),0)+I937</f>
        <v>#N/A</v>
      </c>
      <c r="J938" s="34" t="str">
        <f ca="1">IF(ISERROR($I938)=TRUE,"",OFFSET(Journaal!B$4,$I938,0))</f>
        <v/>
      </c>
      <c r="K938" s="32" t="str">
        <f ca="1">IF(ISERROR($I938)=TRUE,"",OFFSET(Journaal!C$4,$I938,0))</f>
        <v/>
      </c>
      <c r="L938" s="34" t="str">
        <f ca="1">IF(ISERROR($I938)=TRUE,"",OFFSET(Journaal!D$4,$I938,0))</f>
        <v/>
      </c>
      <c r="M938" s="34" t="str">
        <f ca="1">IF(ISERROR($I938)=TRUE,"",OFFSET(Journaal!E$4,$I938,0))</f>
        <v/>
      </c>
      <c r="N938" s="35" t="str">
        <f ca="1">IF(ISERROR($I938)=TRUE,"",OFFSET(Journaal!F$4,$I938,0))</f>
        <v/>
      </c>
      <c r="O938" s="35" t="str">
        <f ca="1">IF(ISERROR($I938)=TRUE,"",OFFSET(Journaal!G$4,$I938,0))</f>
        <v/>
      </c>
      <c r="P938" s="34" t="str">
        <f ca="1">IF(ISERROR($I938)=TRUE,"",IF(OFFSET(Journaal!I$4,$I938,0)=0,"",OFFSET(Journaal!I$4,$I938,0)))</f>
        <v/>
      </c>
    </row>
    <row r="939" spans="1:16" x14ac:dyDescent="0.25">
      <c r="A939" s="22">
        <f t="shared" si="59"/>
        <v>1300</v>
      </c>
      <c r="B939" s="34" t="str">
        <f t="shared" ca="1" si="58"/>
        <v/>
      </c>
      <c r="C939" s="93"/>
      <c r="D939" s="45" t="str">
        <f ca="1">IF(B939="","",SUMPRODUCT((Journaal!$H$5:$H$1000=$B939)*(Journaal!$F$5:$F$1000)))</f>
        <v/>
      </c>
      <c r="E939" s="45" t="str">
        <f ca="1">IF(B939="","",SUMPRODUCT((Journaal!$H$5:$H$1000=$B939)*(Journaal!$G$5:$G$1000)))</f>
        <v/>
      </c>
      <c r="F939" s="47" t="str">
        <f t="shared" ca="1" si="60"/>
        <v/>
      </c>
      <c r="G939" s="47" t="str">
        <f t="shared" ca="1" si="61"/>
        <v/>
      </c>
      <c r="I939" s="22" t="e">
        <f ca="1">MATCH($K$2,OFFSET(Journaal!$H$5,I938,0,Journaal!$D$3,1),0)+I938</f>
        <v>#N/A</v>
      </c>
      <c r="J939" s="34" t="str">
        <f ca="1">IF(ISERROR($I939)=TRUE,"",OFFSET(Journaal!B$4,$I939,0))</f>
        <v/>
      </c>
      <c r="K939" s="32" t="str">
        <f ca="1">IF(ISERROR($I939)=TRUE,"",OFFSET(Journaal!C$4,$I939,0))</f>
        <v/>
      </c>
      <c r="L939" s="34" t="str">
        <f ca="1">IF(ISERROR($I939)=TRUE,"",OFFSET(Journaal!D$4,$I939,0))</f>
        <v/>
      </c>
      <c r="M939" s="34" t="str">
        <f ca="1">IF(ISERROR($I939)=TRUE,"",OFFSET(Journaal!E$4,$I939,0))</f>
        <v/>
      </c>
      <c r="N939" s="35" t="str">
        <f ca="1">IF(ISERROR($I939)=TRUE,"",OFFSET(Journaal!F$4,$I939,0))</f>
        <v/>
      </c>
      <c r="O939" s="35" t="str">
        <f ca="1">IF(ISERROR($I939)=TRUE,"",OFFSET(Journaal!G$4,$I939,0))</f>
        <v/>
      </c>
      <c r="P939" s="34" t="str">
        <f ca="1">IF(ISERROR($I939)=TRUE,"",IF(OFFSET(Journaal!I$4,$I939,0)=0,"",OFFSET(Journaal!I$4,$I939,0)))</f>
        <v/>
      </c>
    </row>
    <row r="940" spans="1:16" x14ac:dyDescent="0.25">
      <c r="A940" s="22">
        <f t="shared" si="59"/>
        <v>1300</v>
      </c>
      <c r="B940" s="34" t="str">
        <f t="shared" ca="1" si="58"/>
        <v/>
      </c>
      <c r="C940" s="93"/>
      <c r="D940" s="45" t="str">
        <f ca="1">IF(B940="","",SUMPRODUCT((Journaal!$H$5:$H$1000=$B940)*(Journaal!$F$5:$F$1000)))</f>
        <v/>
      </c>
      <c r="E940" s="45" t="str">
        <f ca="1">IF(B940="","",SUMPRODUCT((Journaal!$H$5:$H$1000=$B940)*(Journaal!$G$5:$G$1000)))</f>
        <v/>
      </c>
      <c r="F940" s="47" t="str">
        <f t="shared" ca="1" si="60"/>
        <v/>
      </c>
      <c r="G940" s="47" t="str">
        <f t="shared" ca="1" si="61"/>
        <v/>
      </c>
      <c r="I940" s="22" t="e">
        <f ca="1">MATCH($K$2,OFFSET(Journaal!$H$5,I939,0,Journaal!$D$3,1),0)+I939</f>
        <v>#N/A</v>
      </c>
      <c r="J940" s="34" t="str">
        <f ca="1">IF(ISERROR($I940)=TRUE,"",OFFSET(Journaal!B$4,$I940,0))</f>
        <v/>
      </c>
      <c r="K940" s="32" t="str">
        <f ca="1">IF(ISERROR($I940)=TRUE,"",OFFSET(Journaal!C$4,$I940,0))</f>
        <v/>
      </c>
      <c r="L940" s="34" t="str">
        <f ca="1">IF(ISERROR($I940)=TRUE,"",OFFSET(Journaal!D$4,$I940,0))</f>
        <v/>
      </c>
      <c r="M940" s="34" t="str">
        <f ca="1">IF(ISERROR($I940)=TRUE,"",OFFSET(Journaal!E$4,$I940,0))</f>
        <v/>
      </c>
      <c r="N940" s="35" t="str">
        <f ca="1">IF(ISERROR($I940)=TRUE,"",OFFSET(Journaal!F$4,$I940,0))</f>
        <v/>
      </c>
      <c r="O940" s="35" t="str">
        <f ca="1">IF(ISERROR($I940)=TRUE,"",OFFSET(Journaal!G$4,$I940,0))</f>
        <v/>
      </c>
      <c r="P940" s="34" t="str">
        <f ca="1">IF(ISERROR($I940)=TRUE,"",IF(OFFSET(Journaal!I$4,$I940,0)=0,"",OFFSET(Journaal!I$4,$I940,0)))</f>
        <v/>
      </c>
    </row>
    <row r="941" spans="1:16" x14ac:dyDescent="0.25">
      <c r="A941" s="22">
        <f t="shared" si="59"/>
        <v>1300</v>
      </c>
      <c r="B941" s="34" t="str">
        <f t="shared" ca="1" si="58"/>
        <v/>
      </c>
      <c r="C941" s="93"/>
      <c r="D941" s="45" t="str">
        <f ca="1">IF(B941="","",SUMPRODUCT((Journaal!$H$5:$H$1000=$B941)*(Journaal!$F$5:$F$1000)))</f>
        <v/>
      </c>
      <c r="E941" s="45" t="str">
        <f ca="1">IF(B941="","",SUMPRODUCT((Journaal!$H$5:$H$1000=$B941)*(Journaal!$G$5:$G$1000)))</f>
        <v/>
      </c>
      <c r="F941" s="47" t="str">
        <f t="shared" ca="1" si="60"/>
        <v/>
      </c>
      <c r="G941" s="47" t="str">
        <f t="shared" ca="1" si="61"/>
        <v/>
      </c>
      <c r="I941" s="22" t="e">
        <f ca="1">MATCH($K$2,OFFSET(Journaal!$H$5,I940,0,Journaal!$D$3,1),0)+I940</f>
        <v>#N/A</v>
      </c>
      <c r="J941" s="34" t="str">
        <f ca="1">IF(ISERROR($I941)=TRUE,"",OFFSET(Journaal!B$4,$I941,0))</f>
        <v/>
      </c>
      <c r="K941" s="32" t="str">
        <f ca="1">IF(ISERROR($I941)=TRUE,"",OFFSET(Journaal!C$4,$I941,0))</f>
        <v/>
      </c>
      <c r="L941" s="34" t="str">
        <f ca="1">IF(ISERROR($I941)=TRUE,"",OFFSET(Journaal!D$4,$I941,0))</f>
        <v/>
      </c>
      <c r="M941" s="34" t="str">
        <f ca="1">IF(ISERROR($I941)=TRUE,"",OFFSET(Journaal!E$4,$I941,0))</f>
        <v/>
      </c>
      <c r="N941" s="35" t="str">
        <f ca="1">IF(ISERROR($I941)=TRUE,"",OFFSET(Journaal!F$4,$I941,0))</f>
        <v/>
      </c>
      <c r="O941" s="35" t="str">
        <f ca="1">IF(ISERROR($I941)=TRUE,"",OFFSET(Journaal!G$4,$I941,0))</f>
        <v/>
      </c>
      <c r="P941" s="34" t="str">
        <f ca="1">IF(ISERROR($I941)=TRUE,"",IF(OFFSET(Journaal!I$4,$I941,0)=0,"",OFFSET(Journaal!I$4,$I941,0)))</f>
        <v/>
      </c>
    </row>
    <row r="942" spans="1:16" x14ac:dyDescent="0.25">
      <c r="A942" s="22">
        <f t="shared" si="59"/>
        <v>1300</v>
      </c>
      <c r="B942" s="34" t="str">
        <f t="shared" ca="1" si="58"/>
        <v/>
      </c>
      <c r="C942" s="93"/>
      <c r="D942" s="45" t="str">
        <f ca="1">IF(B942="","",SUMPRODUCT((Journaal!$H$5:$H$1000=$B942)*(Journaal!$F$5:$F$1000)))</f>
        <v/>
      </c>
      <c r="E942" s="45" t="str">
        <f ca="1">IF(B942="","",SUMPRODUCT((Journaal!$H$5:$H$1000=$B942)*(Journaal!$G$5:$G$1000)))</f>
        <v/>
      </c>
      <c r="F942" s="47" t="str">
        <f t="shared" ca="1" si="60"/>
        <v/>
      </c>
      <c r="G942" s="47" t="str">
        <f t="shared" ca="1" si="61"/>
        <v/>
      </c>
      <c r="I942" s="22" t="e">
        <f ca="1">MATCH($K$2,OFFSET(Journaal!$H$5,I941,0,Journaal!$D$3,1),0)+I941</f>
        <v>#N/A</v>
      </c>
      <c r="J942" s="34" t="str">
        <f ca="1">IF(ISERROR($I942)=TRUE,"",OFFSET(Journaal!B$4,$I942,0))</f>
        <v/>
      </c>
      <c r="K942" s="32" t="str">
        <f ca="1">IF(ISERROR($I942)=TRUE,"",OFFSET(Journaal!C$4,$I942,0))</f>
        <v/>
      </c>
      <c r="L942" s="34" t="str">
        <f ca="1">IF(ISERROR($I942)=TRUE,"",OFFSET(Journaal!D$4,$I942,0))</f>
        <v/>
      </c>
      <c r="M942" s="34" t="str">
        <f ca="1">IF(ISERROR($I942)=TRUE,"",OFFSET(Journaal!E$4,$I942,0))</f>
        <v/>
      </c>
      <c r="N942" s="35" t="str">
        <f ca="1">IF(ISERROR($I942)=TRUE,"",OFFSET(Journaal!F$4,$I942,0))</f>
        <v/>
      </c>
      <c r="O942" s="35" t="str">
        <f ca="1">IF(ISERROR($I942)=TRUE,"",OFFSET(Journaal!G$4,$I942,0))</f>
        <v/>
      </c>
      <c r="P942" s="34" t="str">
        <f ca="1">IF(ISERROR($I942)=TRUE,"",IF(OFFSET(Journaal!I$4,$I942,0)=0,"",OFFSET(Journaal!I$4,$I942,0)))</f>
        <v/>
      </c>
    </row>
    <row r="943" spans="1:16" x14ac:dyDescent="0.25">
      <c r="A943" s="22">
        <f t="shared" si="59"/>
        <v>1300</v>
      </c>
      <c r="B943" s="34" t="str">
        <f t="shared" ca="1" si="58"/>
        <v/>
      </c>
      <c r="C943" s="93"/>
      <c r="D943" s="45" t="str">
        <f ca="1">IF(B943="","",SUMPRODUCT((Journaal!$H$5:$H$1000=$B943)*(Journaal!$F$5:$F$1000)))</f>
        <v/>
      </c>
      <c r="E943" s="45" t="str">
        <f ca="1">IF(B943="","",SUMPRODUCT((Journaal!$H$5:$H$1000=$B943)*(Journaal!$G$5:$G$1000)))</f>
        <v/>
      </c>
      <c r="F943" s="47" t="str">
        <f t="shared" ca="1" si="60"/>
        <v/>
      </c>
      <c r="G943" s="47" t="str">
        <f t="shared" ca="1" si="61"/>
        <v/>
      </c>
      <c r="I943" s="22" t="e">
        <f ca="1">MATCH($K$2,OFFSET(Journaal!$H$5,I942,0,Journaal!$D$3,1),0)+I942</f>
        <v>#N/A</v>
      </c>
      <c r="J943" s="34" t="str">
        <f ca="1">IF(ISERROR($I943)=TRUE,"",OFFSET(Journaal!B$4,$I943,0))</f>
        <v/>
      </c>
      <c r="K943" s="32" t="str">
        <f ca="1">IF(ISERROR($I943)=TRUE,"",OFFSET(Journaal!C$4,$I943,0))</f>
        <v/>
      </c>
      <c r="L943" s="34" t="str">
        <f ca="1">IF(ISERROR($I943)=TRUE,"",OFFSET(Journaal!D$4,$I943,0))</f>
        <v/>
      </c>
      <c r="M943" s="34" t="str">
        <f ca="1">IF(ISERROR($I943)=TRUE,"",OFFSET(Journaal!E$4,$I943,0))</f>
        <v/>
      </c>
      <c r="N943" s="35" t="str">
        <f ca="1">IF(ISERROR($I943)=TRUE,"",OFFSET(Journaal!F$4,$I943,0))</f>
        <v/>
      </c>
      <c r="O943" s="35" t="str">
        <f ca="1">IF(ISERROR($I943)=TRUE,"",OFFSET(Journaal!G$4,$I943,0))</f>
        <v/>
      </c>
      <c r="P943" s="34" t="str">
        <f ca="1">IF(ISERROR($I943)=TRUE,"",IF(OFFSET(Journaal!I$4,$I943,0)=0,"",OFFSET(Journaal!I$4,$I943,0)))</f>
        <v/>
      </c>
    </row>
    <row r="944" spans="1:16" x14ac:dyDescent="0.25">
      <c r="A944" s="22">
        <f t="shared" si="59"/>
        <v>1300</v>
      </c>
      <c r="B944" s="34" t="str">
        <f t="shared" ca="1" si="58"/>
        <v/>
      </c>
      <c r="C944" s="93"/>
      <c r="D944" s="45" t="str">
        <f ca="1">IF(B944="","",SUMPRODUCT((Journaal!$H$5:$H$1000=$B944)*(Journaal!$F$5:$F$1000)))</f>
        <v/>
      </c>
      <c r="E944" s="45" t="str">
        <f ca="1">IF(B944="","",SUMPRODUCT((Journaal!$H$5:$H$1000=$B944)*(Journaal!$G$5:$G$1000)))</f>
        <v/>
      </c>
      <c r="F944" s="47" t="str">
        <f t="shared" ca="1" si="60"/>
        <v/>
      </c>
      <c r="G944" s="47" t="str">
        <f t="shared" ca="1" si="61"/>
        <v/>
      </c>
      <c r="I944" s="22" t="e">
        <f ca="1">MATCH($K$2,OFFSET(Journaal!$H$5,I943,0,Journaal!$D$3,1),0)+I943</f>
        <v>#N/A</v>
      </c>
      <c r="J944" s="34" t="str">
        <f ca="1">IF(ISERROR($I944)=TRUE,"",OFFSET(Journaal!B$4,$I944,0))</f>
        <v/>
      </c>
      <c r="K944" s="32" t="str">
        <f ca="1">IF(ISERROR($I944)=TRUE,"",OFFSET(Journaal!C$4,$I944,0))</f>
        <v/>
      </c>
      <c r="L944" s="34" t="str">
        <f ca="1">IF(ISERROR($I944)=TRUE,"",OFFSET(Journaal!D$4,$I944,0))</f>
        <v/>
      </c>
      <c r="M944" s="34" t="str">
        <f ca="1">IF(ISERROR($I944)=TRUE,"",OFFSET(Journaal!E$4,$I944,0))</f>
        <v/>
      </c>
      <c r="N944" s="35" t="str">
        <f ca="1">IF(ISERROR($I944)=TRUE,"",OFFSET(Journaal!F$4,$I944,0))</f>
        <v/>
      </c>
      <c r="O944" s="35" t="str">
        <f ca="1">IF(ISERROR($I944)=TRUE,"",OFFSET(Journaal!G$4,$I944,0))</f>
        <v/>
      </c>
      <c r="P944" s="34" t="str">
        <f ca="1">IF(ISERROR($I944)=TRUE,"",IF(OFFSET(Journaal!I$4,$I944,0)=0,"",OFFSET(Journaal!I$4,$I944,0)))</f>
        <v/>
      </c>
    </row>
    <row r="945" spans="1:16" x14ac:dyDescent="0.25">
      <c r="A945" s="22">
        <f t="shared" si="59"/>
        <v>1300</v>
      </c>
      <c r="B945" s="34" t="str">
        <f t="shared" ca="1" si="58"/>
        <v/>
      </c>
      <c r="C945" s="93"/>
      <c r="D945" s="45" t="str">
        <f ca="1">IF(B945="","",SUMPRODUCT((Journaal!$H$5:$H$1000=$B945)*(Journaal!$F$5:$F$1000)))</f>
        <v/>
      </c>
      <c r="E945" s="45" t="str">
        <f ca="1">IF(B945="","",SUMPRODUCT((Journaal!$H$5:$H$1000=$B945)*(Journaal!$G$5:$G$1000)))</f>
        <v/>
      </c>
      <c r="F945" s="47" t="str">
        <f t="shared" ca="1" si="60"/>
        <v/>
      </c>
      <c r="G945" s="47" t="str">
        <f t="shared" ca="1" si="61"/>
        <v/>
      </c>
      <c r="I945" s="22" t="e">
        <f ca="1">MATCH($K$2,OFFSET(Journaal!$H$5,I944,0,Journaal!$D$3,1),0)+I944</f>
        <v>#N/A</v>
      </c>
      <c r="J945" s="34" t="str">
        <f ca="1">IF(ISERROR($I945)=TRUE,"",OFFSET(Journaal!B$4,$I945,0))</f>
        <v/>
      </c>
      <c r="K945" s="32" t="str">
        <f ca="1">IF(ISERROR($I945)=TRUE,"",OFFSET(Journaal!C$4,$I945,0))</f>
        <v/>
      </c>
      <c r="L945" s="34" t="str">
        <f ca="1">IF(ISERROR($I945)=TRUE,"",OFFSET(Journaal!D$4,$I945,0))</f>
        <v/>
      </c>
      <c r="M945" s="34" t="str">
        <f ca="1">IF(ISERROR($I945)=TRUE,"",OFFSET(Journaal!E$4,$I945,0))</f>
        <v/>
      </c>
      <c r="N945" s="35" t="str">
        <f ca="1">IF(ISERROR($I945)=TRUE,"",OFFSET(Journaal!F$4,$I945,0))</f>
        <v/>
      </c>
      <c r="O945" s="35" t="str">
        <f ca="1">IF(ISERROR($I945)=TRUE,"",OFFSET(Journaal!G$4,$I945,0))</f>
        <v/>
      </c>
      <c r="P945" s="34" t="str">
        <f ca="1">IF(ISERROR($I945)=TRUE,"",IF(OFFSET(Journaal!I$4,$I945,0)=0,"",OFFSET(Journaal!I$4,$I945,0)))</f>
        <v/>
      </c>
    </row>
    <row r="946" spans="1:16" x14ac:dyDescent="0.25">
      <c r="A946" s="22">
        <f t="shared" si="59"/>
        <v>1300</v>
      </c>
      <c r="B946" s="34" t="str">
        <f t="shared" ca="1" si="58"/>
        <v/>
      </c>
      <c r="C946" s="93"/>
      <c r="D946" s="45" t="str">
        <f ca="1">IF(B946="","",SUMPRODUCT((Journaal!$H$5:$H$1000=$B946)*(Journaal!$F$5:$F$1000)))</f>
        <v/>
      </c>
      <c r="E946" s="45" t="str">
        <f ca="1">IF(B946="","",SUMPRODUCT((Journaal!$H$5:$H$1000=$B946)*(Journaal!$G$5:$G$1000)))</f>
        <v/>
      </c>
      <c r="F946" s="47" t="str">
        <f t="shared" ca="1" si="60"/>
        <v/>
      </c>
      <c r="G946" s="47" t="str">
        <f t="shared" ca="1" si="61"/>
        <v/>
      </c>
      <c r="I946" s="22" t="e">
        <f ca="1">MATCH($K$2,OFFSET(Journaal!$H$5,I945,0,Journaal!$D$3,1),0)+I945</f>
        <v>#N/A</v>
      </c>
      <c r="J946" s="34" t="str">
        <f ca="1">IF(ISERROR($I946)=TRUE,"",OFFSET(Journaal!B$4,$I946,0))</f>
        <v/>
      </c>
      <c r="K946" s="32" t="str">
        <f ca="1">IF(ISERROR($I946)=TRUE,"",OFFSET(Journaal!C$4,$I946,0))</f>
        <v/>
      </c>
      <c r="L946" s="34" t="str">
        <f ca="1">IF(ISERROR($I946)=TRUE,"",OFFSET(Journaal!D$4,$I946,0))</f>
        <v/>
      </c>
      <c r="M946" s="34" t="str">
        <f ca="1">IF(ISERROR($I946)=TRUE,"",OFFSET(Journaal!E$4,$I946,0))</f>
        <v/>
      </c>
      <c r="N946" s="35" t="str">
        <f ca="1">IF(ISERROR($I946)=TRUE,"",OFFSET(Journaal!F$4,$I946,0))</f>
        <v/>
      </c>
      <c r="O946" s="35" t="str">
        <f ca="1">IF(ISERROR($I946)=TRUE,"",OFFSET(Journaal!G$4,$I946,0))</f>
        <v/>
      </c>
      <c r="P946" s="34" t="str">
        <f ca="1">IF(ISERROR($I946)=TRUE,"",IF(OFFSET(Journaal!I$4,$I946,0)=0,"",OFFSET(Journaal!I$4,$I946,0)))</f>
        <v/>
      </c>
    </row>
    <row r="947" spans="1:16" x14ac:dyDescent="0.25">
      <c r="A947" s="22">
        <f t="shared" si="59"/>
        <v>1300</v>
      </c>
      <c r="B947" s="34" t="str">
        <f t="shared" ca="1" si="58"/>
        <v/>
      </c>
      <c r="C947" s="93"/>
      <c r="D947" s="45" t="str">
        <f ca="1">IF(B947="","",SUMPRODUCT((Journaal!$H$5:$H$1000=$B947)*(Journaal!$F$5:$F$1000)))</f>
        <v/>
      </c>
      <c r="E947" s="45" t="str">
        <f ca="1">IF(B947="","",SUMPRODUCT((Journaal!$H$5:$H$1000=$B947)*(Journaal!$G$5:$G$1000)))</f>
        <v/>
      </c>
      <c r="F947" s="47" t="str">
        <f t="shared" ca="1" si="60"/>
        <v/>
      </c>
      <c r="G947" s="47" t="str">
        <f t="shared" ca="1" si="61"/>
        <v/>
      </c>
      <c r="I947" s="22" t="e">
        <f ca="1">MATCH($K$2,OFFSET(Journaal!$H$5,I946,0,Journaal!$D$3,1),0)+I946</f>
        <v>#N/A</v>
      </c>
      <c r="J947" s="34" t="str">
        <f ca="1">IF(ISERROR($I947)=TRUE,"",OFFSET(Journaal!B$4,$I947,0))</f>
        <v/>
      </c>
      <c r="K947" s="32" t="str">
        <f ca="1">IF(ISERROR($I947)=TRUE,"",OFFSET(Journaal!C$4,$I947,0))</f>
        <v/>
      </c>
      <c r="L947" s="34" t="str">
        <f ca="1">IF(ISERROR($I947)=TRUE,"",OFFSET(Journaal!D$4,$I947,0))</f>
        <v/>
      </c>
      <c r="M947" s="34" t="str">
        <f ca="1">IF(ISERROR($I947)=TRUE,"",OFFSET(Journaal!E$4,$I947,0))</f>
        <v/>
      </c>
      <c r="N947" s="35" t="str">
        <f ca="1">IF(ISERROR($I947)=TRUE,"",OFFSET(Journaal!F$4,$I947,0))</f>
        <v/>
      </c>
      <c r="O947" s="35" t="str">
        <f ca="1">IF(ISERROR($I947)=TRUE,"",OFFSET(Journaal!G$4,$I947,0))</f>
        <v/>
      </c>
      <c r="P947" s="34" t="str">
        <f ca="1">IF(ISERROR($I947)=TRUE,"",IF(OFFSET(Journaal!I$4,$I947,0)=0,"",OFFSET(Journaal!I$4,$I947,0)))</f>
        <v/>
      </c>
    </row>
    <row r="948" spans="1:16" x14ac:dyDescent="0.25">
      <c r="A948" s="22">
        <f t="shared" si="59"/>
        <v>1300</v>
      </c>
      <c r="B948" s="34" t="str">
        <f t="shared" ca="1" si="58"/>
        <v/>
      </c>
      <c r="C948" s="93"/>
      <c r="D948" s="45" t="str">
        <f ca="1">IF(B948="","",SUMPRODUCT((Journaal!$H$5:$H$1000=$B948)*(Journaal!$F$5:$F$1000)))</f>
        <v/>
      </c>
      <c r="E948" s="45" t="str">
        <f ca="1">IF(B948="","",SUMPRODUCT((Journaal!$H$5:$H$1000=$B948)*(Journaal!$G$5:$G$1000)))</f>
        <v/>
      </c>
      <c r="F948" s="47" t="str">
        <f t="shared" ca="1" si="60"/>
        <v/>
      </c>
      <c r="G948" s="47" t="str">
        <f t="shared" ca="1" si="61"/>
        <v/>
      </c>
      <c r="I948" s="22" t="e">
        <f ca="1">MATCH($K$2,OFFSET(Journaal!$H$5,I947,0,Journaal!$D$3,1),0)+I947</f>
        <v>#N/A</v>
      </c>
      <c r="J948" s="34" t="str">
        <f ca="1">IF(ISERROR($I948)=TRUE,"",OFFSET(Journaal!B$4,$I948,0))</f>
        <v/>
      </c>
      <c r="K948" s="32" t="str">
        <f ca="1">IF(ISERROR($I948)=TRUE,"",OFFSET(Journaal!C$4,$I948,0))</f>
        <v/>
      </c>
      <c r="L948" s="34" t="str">
        <f ca="1">IF(ISERROR($I948)=TRUE,"",OFFSET(Journaal!D$4,$I948,0))</f>
        <v/>
      </c>
      <c r="M948" s="34" t="str">
        <f ca="1">IF(ISERROR($I948)=TRUE,"",OFFSET(Journaal!E$4,$I948,0))</f>
        <v/>
      </c>
      <c r="N948" s="35" t="str">
        <f ca="1">IF(ISERROR($I948)=TRUE,"",OFFSET(Journaal!F$4,$I948,0))</f>
        <v/>
      </c>
      <c r="O948" s="35" t="str">
        <f ca="1">IF(ISERROR($I948)=TRUE,"",OFFSET(Journaal!G$4,$I948,0))</f>
        <v/>
      </c>
      <c r="P948" s="34" t="str">
        <f ca="1">IF(ISERROR($I948)=TRUE,"",IF(OFFSET(Journaal!I$4,$I948,0)=0,"",OFFSET(Journaal!I$4,$I948,0)))</f>
        <v/>
      </c>
    </row>
    <row r="949" spans="1:16" x14ac:dyDescent="0.25">
      <c r="A949" s="22">
        <f t="shared" si="59"/>
        <v>1300</v>
      </c>
      <c r="B949" s="34" t="str">
        <f t="shared" ca="1" si="58"/>
        <v/>
      </c>
      <c r="C949" s="93"/>
      <c r="D949" s="45" t="str">
        <f ca="1">IF(B949="","",SUMPRODUCT((Journaal!$H$5:$H$1000=$B949)*(Journaal!$F$5:$F$1000)))</f>
        <v/>
      </c>
      <c r="E949" s="45" t="str">
        <f ca="1">IF(B949="","",SUMPRODUCT((Journaal!$H$5:$H$1000=$B949)*(Journaal!$G$5:$G$1000)))</f>
        <v/>
      </c>
      <c r="F949" s="47" t="str">
        <f t="shared" ca="1" si="60"/>
        <v/>
      </c>
      <c r="G949" s="47" t="str">
        <f t="shared" ca="1" si="61"/>
        <v/>
      </c>
      <c r="I949" s="22" t="e">
        <f ca="1">MATCH($K$2,OFFSET(Journaal!$H$5,I948,0,Journaal!$D$3,1),0)+I948</f>
        <v>#N/A</v>
      </c>
      <c r="J949" s="34" t="str">
        <f ca="1">IF(ISERROR($I949)=TRUE,"",OFFSET(Journaal!B$4,$I949,0))</f>
        <v/>
      </c>
      <c r="K949" s="32" t="str">
        <f ca="1">IF(ISERROR($I949)=TRUE,"",OFFSET(Journaal!C$4,$I949,0))</f>
        <v/>
      </c>
      <c r="L949" s="34" t="str">
        <f ca="1">IF(ISERROR($I949)=TRUE,"",OFFSET(Journaal!D$4,$I949,0))</f>
        <v/>
      </c>
      <c r="M949" s="34" t="str">
        <f ca="1">IF(ISERROR($I949)=TRUE,"",OFFSET(Journaal!E$4,$I949,0))</f>
        <v/>
      </c>
      <c r="N949" s="35" t="str">
        <f ca="1">IF(ISERROR($I949)=TRUE,"",OFFSET(Journaal!F$4,$I949,0))</f>
        <v/>
      </c>
      <c r="O949" s="35" t="str">
        <f ca="1">IF(ISERROR($I949)=TRUE,"",OFFSET(Journaal!G$4,$I949,0))</f>
        <v/>
      </c>
      <c r="P949" s="34" t="str">
        <f ca="1">IF(ISERROR($I949)=TRUE,"",IF(OFFSET(Journaal!I$4,$I949,0)=0,"",OFFSET(Journaal!I$4,$I949,0)))</f>
        <v/>
      </c>
    </row>
    <row r="950" spans="1:16" x14ac:dyDescent="0.25">
      <c r="A950" s="22">
        <f t="shared" si="59"/>
        <v>1300</v>
      </c>
      <c r="B950" s="34" t="str">
        <f t="shared" ca="1" si="58"/>
        <v/>
      </c>
      <c r="C950" s="93"/>
      <c r="D950" s="45" t="str">
        <f ca="1">IF(B950="","",SUMPRODUCT((Journaal!$H$5:$H$1000=$B950)*(Journaal!$F$5:$F$1000)))</f>
        <v/>
      </c>
      <c r="E950" s="45" t="str">
        <f ca="1">IF(B950="","",SUMPRODUCT((Journaal!$H$5:$H$1000=$B950)*(Journaal!$G$5:$G$1000)))</f>
        <v/>
      </c>
      <c r="F950" s="47" t="str">
        <f t="shared" ca="1" si="60"/>
        <v/>
      </c>
      <c r="G950" s="47" t="str">
        <f t="shared" ca="1" si="61"/>
        <v/>
      </c>
      <c r="I950" s="22" t="e">
        <f ca="1">MATCH($K$2,OFFSET(Journaal!$H$5,I949,0,Journaal!$D$3,1),0)+I949</f>
        <v>#N/A</v>
      </c>
      <c r="J950" s="34" t="str">
        <f ca="1">IF(ISERROR($I950)=TRUE,"",OFFSET(Journaal!B$4,$I950,0))</f>
        <v/>
      </c>
      <c r="K950" s="32" t="str">
        <f ca="1">IF(ISERROR($I950)=TRUE,"",OFFSET(Journaal!C$4,$I950,0))</f>
        <v/>
      </c>
      <c r="L950" s="34" t="str">
        <f ca="1">IF(ISERROR($I950)=TRUE,"",OFFSET(Journaal!D$4,$I950,0))</f>
        <v/>
      </c>
      <c r="M950" s="34" t="str">
        <f ca="1">IF(ISERROR($I950)=TRUE,"",OFFSET(Journaal!E$4,$I950,0))</f>
        <v/>
      </c>
      <c r="N950" s="35" t="str">
        <f ca="1">IF(ISERROR($I950)=TRUE,"",OFFSET(Journaal!F$4,$I950,0))</f>
        <v/>
      </c>
      <c r="O950" s="35" t="str">
        <f ca="1">IF(ISERROR($I950)=TRUE,"",OFFSET(Journaal!G$4,$I950,0))</f>
        <v/>
      </c>
      <c r="P950" s="34" t="str">
        <f ca="1">IF(ISERROR($I950)=TRUE,"",IF(OFFSET(Journaal!I$4,$I950,0)=0,"",OFFSET(Journaal!I$4,$I950,0)))</f>
        <v/>
      </c>
    </row>
    <row r="951" spans="1:16" x14ac:dyDescent="0.25">
      <c r="A951" s="22">
        <f t="shared" si="59"/>
        <v>1300</v>
      </c>
      <c r="B951" s="34" t="str">
        <f t="shared" ca="1" si="58"/>
        <v/>
      </c>
      <c r="C951" s="93"/>
      <c r="D951" s="45" t="str">
        <f ca="1">IF(B951="","",SUMPRODUCT((Journaal!$H$5:$H$1000=$B951)*(Journaal!$F$5:$F$1000)))</f>
        <v/>
      </c>
      <c r="E951" s="45" t="str">
        <f ca="1">IF(B951="","",SUMPRODUCT((Journaal!$H$5:$H$1000=$B951)*(Journaal!$G$5:$G$1000)))</f>
        <v/>
      </c>
      <c r="F951" s="47" t="str">
        <f t="shared" ca="1" si="60"/>
        <v/>
      </c>
      <c r="G951" s="47" t="str">
        <f t="shared" ca="1" si="61"/>
        <v/>
      </c>
      <c r="I951" s="22" t="e">
        <f ca="1">MATCH($K$2,OFFSET(Journaal!$H$5,I950,0,Journaal!$D$3,1),0)+I950</f>
        <v>#N/A</v>
      </c>
      <c r="J951" s="34" t="str">
        <f ca="1">IF(ISERROR($I951)=TRUE,"",OFFSET(Journaal!B$4,$I951,0))</f>
        <v/>
      </c>
      <c r="K951" s="32" t="str">
        <f ca="1">IF(ISERROR($I951)=TRUE,"",OFFSET(Journaal!C$4,$I951,0))</f>
        <v/>
      </c>
      <c r="L951" s="34" t="str">
        <f ca="1">IF(ISERROR($I951)=TRUE,"",OFFSET(Journaal!D$4,$I951,0))</f>
        <v/>
      </c>
      <c r="M951" s="34" t="str">
        <f ca="1">IF(ISERROR($I951)=TRUE,"",OFFSET(Journaal!E$4,$I951,0))</f>
        <v/>
      </c>
      <c r="N951" s="35" t="str">
        <f ca="1">IF(ISERROR($I951)=TRUE,"",OFFSET(Journaal!F$4,$I951,0))</f>
        <v/>
      </c>
      <c r="O951" s="35" t="str">
        <f ca="1">IF(ISERROR($I951)=TRUE,"",OFFSET(Journaal!G$4,$I951,0))</f>
        <v/>
      </c>
      <c r="P951" s="34" t="str">
        <f ca="1">IF(ISERROR($I951)=TRUE,"",IF(OFFSET(Journaal!I$4,$I951,0)=0,"",OFFSET(Journaal!I$4,$I951,0)))</f>
        <v/>
      </c>
    </row>
    <row r="952" spans="1:16" x14ac:dyDescent="0.25">
      <c r="A952" s="22">
        <f t="shared" si="59"/>
        <v>1300</v>
      </c>
      <c r="B952" s="34" t="str">
        <f t="shared" ca="1" si="58"/>
        <v/>
      </c>
      <c r="C952" s="93"/>
      <c r="D952" s="45" t="str">
        <f ca="1">IF(B952="","",SUMPRODUCT((Journaal!$H$5:$H$1000=$B952)*(Journaal!$F$5:$F$1000)))</f>
        <v/>
      </c>
      <c r="E952" s="45" t="str">
        <f ca="1">IF(B952="","",SUMPRODUCT((Journaal!$H$5:$H$1000=$B952)*(Journaal!$G$5:$G$1000)))</f>
        <v/>
      </c>
      <c r="F952" s="47" t="str">
        <f t="shared" ca="1" si="60"/>
        <v/>
      </c>
      <c r="G952" s="47" t="str">
        <f t="shared" ca="1" si="61"/>
        <v/>
      </c>
      <c r="I952" s="22" t="e">
        <f ca="1">MATCH($K$2,OFFSET(Journaal!$H$5,I951,0,Journaal!$D$3,1),0)+I951</f>
        <v>#N/A</v>
      </c>
      <c r="J952" s="34" t="str">
        <f ca="1">IF(ISERROR($I952)=TRUE,"",OFFSET(Journaal!B$4,$I952,0))</f>
        <v/>
      </c>
      <c r="K952" s="32" t="str">
        <f ca="1">IF(ISERROR($I952)=TRUE,"",OFFSET(Journaal!C$4,$I952,0))</f>
        <v/>
      </c>
      <c r="L952" s="34" t="str">
        <f ca="1">IF(ISERROR($I952)=TRUE,"",OFFSET(Journaal!D$4,$I952,0))</f>
        <v/>
      </c>
      <c r="M952" s="34" t="str">
        <f ca="1">IF(ISERROR($I952)=TRUE,"",OFFSET(Journaal!E$4,$I952,0))</f>
        <v/>
      </c>
      <c r="N952" s="35" t="str">
        <f ca="1">IF(ISERROR($I952)=TRUE,"",OFFSET(Journaal!F$4,$I952,0))</f>
        <v/>
      </c>
      <c r="O952" s="35" t="str">
        <f ca="1">IF(ISERROR($I952)=TRUE,"",OFFSET(Journaal!G$4,$I952,0))</f>
        <v/>
      </c>
      <c r="P952" s="34" t="str">
        <f ca="1">IF(ISERROR($I952)=TRUE,"",IF(OFFSET(Journaal!I$4,$I952,0)=0,"",OFFSET(Journaal!I$4,$I952,0)))</f>
        <v/>
      </c>
    </row>
    <row r="953" spans="1:16" x14ac:dyDescent="0.25">
      <c r="A953" s="22">
        <f t="shared" si="59"/>
        <v>1300</v>
      </c>
      <c r="B953" s="34" t="str">
        <f t="shared" ca="1" si="58"/>
        <v/>
      </c>
      <c r="C953" s="93"/>
      <c r="D953" s="45" t="str">
        <f ca="1">IF(B953="","",SUMPRODUCT((Journaal!$H$5:$H$1000=$B953)*(Journaal!$F$5:$F$1000)))</f>
        <v/>
      </c>
      <c r="E953" s="45" t="str">
        <f ca="1">IF(B953="","",SUMPRODUCT((Journaal!$H$5:$H$1000=$B953)*(Journaal!$G$5:$G$1000)))</f>
        <v/>
      </c>
      <c r="F953" s="47" t="str">
        <f t="shared" ca="1" si="60"/>
        <v/>
      </c>
      <c r="G953" s="47" t="str">
        <f t="shared" ca="1" si="61"/>
        <v/>
      </c>
      <c r="I953" s="22" t="e">
        <f ca="1">MATCH($K$2,OFFSET(Journaal!$H$5,I952,0,Journaal!$D$3,1),0)+I952</f>
        <v>#N/A</v>
      </c>
      <c r="J953" s="34" t="str">
        <f ca="1">IF(ISERROR($I953)=TRUE,"",OFFSET(Journaal!B$4,$I953,0))</f>
        <v/>
      </c>
      <c r="K953" s="32" t="str">
        <f ca="1">IF(ISERROR($I953)=TRUE,"",OFFSET(Journaal!C$4,$I953,0))</f>
        <v/>
      </c>
      <c r="L953" s="34" t="str">
        <f ca="1">IF(ISERROR($I953)=TRUE,"",OFFSET(Journaal!D$4,$I953,0))</f>
        <v/>
      </c>
      <c r="M953" s="34" t="str">
        <f ca="1">IF(ISERROR($I953)=TRUE,"",OFFSET(Journaal!E$4,$I953,0))</f>
        <v/>
      </c>
      <c r="N953" s="35" t="str">
        <f ca="1">IF(ISERROR($I953)=TRUE,"",OFFSET(Journaal!F$4,$I953,0))</f>
        <v/>
      </c>
      <c r="O953" s="35" t="str">
        <f ca="1">IF(ISERROR($I953)=TRUE,"",OFFSET(Journaal!G$4,$I953,0))</f>
        <v/>
      </c>
      <c r="P953" s="34" t="str">
        <f ca="1">IF(ISERROR($I953)=TRUE,"",IF(OFFSET(Journaal!I$4,$I953,0)=0,"",OFFSET(Journaal!I$4,$I953,0)))</f>
        <v/>
      </c>
    </row>
    <row r="954" spans="1:16" x14ac:dyDescent="0.25">
      <c r="A954" s="22">
        <f t="shared" si="59"/>
        <v>1300</v>
      </c>
      <c r="B954" s="34" t="str">
        <f t="shared" ca="1" si="58"/>
        <v/>
      </c>
      <c r="C954" s="93"/>
      <c r="D954" s="45" t="str">
        <f ca="1">IF(B954="","",SUMPRODUCT((Journaal!$H$5:$H$1000=$B954)*(Journaal!$F$5:$F$1000)))</f>
        <v/>
      </c>
      <c r="E954" s="45" t="str">
        <f ca="1">IF(B954="","",SUMPRODUCT((Journaal!$H$5:$H$1000=$B954)*(Journaal!$G$5:$G$1000)))</f>
        <v/>
      </c>
      <c r="F954" s="47" t="str">
        <f t="shared" ca="1" si="60"/>
        <v/>
      </c>
      <c r="G954" s="47" t="str">
        <f t="shared" ca="1" si="61"/>
        <v/>
      </c>
      <c r="I954" s="22" t="e">
        <f ca="1">MATCH($K$2,OFFSET(Journaal!$H$5,I953,0,Journaal!$D$3,1),0)+I953</f>
        <v>#N/A</v>
      </c>
      <c r="J954" s="34" t="str">
        <f ca="1">IF(ISERROR($I954)=TRUE,"",OFFSET(Journaal!B$4,$I954,0))</f>
        <v/>
      </c>
      <c r="K954" s="32" t="str">
        <f ca="1">IF(ISERROR($I954)=TRUE,"",OFFSET(Journaal!C$4,$I954,0))</f>
        <v/>
      </c>
      <c r="L954" s="34" t="str">
        <f ca="1">IF(ISERROR($I954)=TRUE,"",OFFSET(Journaal!D$4,$I954,0))</f>
        <v/>
      </c>
      <c r="M954" s="34" t="str">
        <f ca="1">IF(ISERROR($I954)=TRUE,"",OFFSET(Journaal!E$4,$I954,0))</f>
        <v/>
      </c>
      <c r="N954" s="35" t="str">
        <f ca="1">IF(ISERROR($I954)=TRUE,"",OFFSET(Journaal!F$4,$I954,0))</f>
        <v/>
      </c>
      <c r="O954" s="35" t="str">
        <f ca="1">IF(ISERROR($I954)=TRUE,"",OFFSET(Journaal!G$4,$I954,0))</f>
        <v/>
      </c>
      <c r="P954" s="34" t="str">
        <f ca="1">IF(ISERROR($I954)=TRUE,"",IF(OFFSET(Journaal!I$4,$I954,0)=0,"",OFFSET(Journaal!I$4,$I954,0)))</f>
        <v/>
      </c>
    </row>
    <row r="955" spans="1:16" x14ac:dyDescent="0.25">
      <c r="A955" s="22">
        <f t="shared" si="59"/>
        <v>1300</v>
      </c>
      <c r="B955" s="34" t="str">
        <f t="shared" ca="1" si="58"/>
        <v/>
      </c>
      <c r="C955" s="93"/>
      <c r="D955" s="45" t="str">
        <f ca="1">IF(B955="","",SUMPRODUCT((Journaal!$H$5:$H$1000=$B955)*(Journaal!$F$5:$F$1000)))</f>
        <v/>
      </c>
      <c r="E955" s="45" t="str">
        <f ca="1">IF(B955="","",SUMPRODUCT((Journaal!$H$5:$H$1000=$B955)*(Journaal!$G$5:$G$1000)))</f>
        <v/>
      </c>
      <c r="F955" s="47" t="str">
        <f t="shared" ca="1" si="60"/>
        <v/>
      </c>
      <c r="G955" s="47" t="str">
        <f t="shared" ca="1" si="61"/>
        <v/>
      </c>
      <c r="I955" s="22" t="e">
        <f ca="1">MATCH($K$2,OFFSET(Journaal!$H$5,I954,0,Journaal!$D$3,1),0)+I954</f>
        <v>#N/A</v>
      </c>
      <c r="J955" s="34" t="str">
        <f ca="1">IF(ISERROR($I955)=TRUE,"",OFFSET(Journaal!B$4,$I955,0))</f>
        <v/>
      </c>
      <c r="K955" s="32" t="str">
        <f ca="1">IF(ISERROR($I955)=TRUE,"",OFFSET(Journaal!C$4,$I955,0))</f>
        <v/>
      </c>
      <c r="L955" s="34" t="str">
        <f ca="1">IF(ISERROR($I955)=TRUE,"",OFFSET(Journaal!D$4,$I955,0))</f>
        <v/>
      </c>
      <c r="M955" s="34" t="str">
        <f ca="1">IF(ISERROR($I955)=TRUE,"",OFFSET(Journaal!E$4,$I955,0))</f>
        <v/>
      </c>
      <c r="N955" s="35" t="str">
        <f ca="1">IF(ISERROR($I955)=TRUE,"",OFFSET(Journaal!F$4,$I955,0))</f>
        <v/>
      </c>
      <c r="O955" s="35" t="str">
        <f ca="1">IF(ISERROR($I955)=TRUE,"",OFFSET(Journaal!G$4,$I955,0))</f>
        <v/>
      </c>
      <c r="P955" s="34" t="str">
        <f ca="1">IF(ISERROR($I955)=TRUE,"",IF(OFFSET(Journaal!I$4,$I955,0)=0,"",OFFSET(Journaal!I$4,$I955,0)))</f>
        <v/>
      </c>
    </row>
    <row r="956" spans="1:16" x14ac:dyDescent="0.25">
      <c r="A956" s="22">
        <f t="shared" si="59"/>
        <v>1300</v>
      </c>
      <c r="B956" s="34" t="str">
        <f t="shared" ca="1" si="58"/>
        <v/>
      </c>
      <c r="C956" s="93"/>
      <c r="D956" s="45" t="str">
        <f ca="1">IF(B956="","",SUMPRODUCT((Journaal!$H$5:$H$1000=$B956)*(Journaal!$F$5:$F$1000)))</f>
        <v/>
      </c>
      <c r="E956" s="45" t="str">
        <f ca="1">IF(B956="","",SUMPRODUCT((Journaal!$H$5:$H$1000=$B956)*(Journaal!$G$5:$G$1000)))</f>
        <v/>
      </c>
      <c r="F956" s="47" t="str">
        <f t="shared" ca="1" si="60"/>
        <v/>
      </c>
      <c r="G956" s="47" t="str">
        <f t="shared" ca="1" si="61"/>
        <v/>
      </c>
      <c r="I956" s="22" t="e">
        <f ca="1">MATCH($K$2,OFFSET(Journaal!$H$5,I955,0,Journaal!$D$3,1),0)+I955</f>
        <v>#N/A</v>
      </c>
      <c r="J956" s="34" t="str">
        <f ca="1">IF(ISERROR($I956)=TRUE,"",OFFSET(Journaal!B$4,$I956,0))</f>
        <v/>
      </c>
      <c r="K956" s="32" t="str">
        <f ca="1">IF(ISERROR($I956)=TRUE,"",OFFSET(Journaal!C$4,$I956,0))</f>
        <v/>
      </c>
      <c r="L956" s="34" t="str">
        <f ca="1">IF(ISERROR($I956)=TRUE,"",OFFSET(Journaal!D$4,$I956,0))</f>
        <v/>
      </c>
      <c r="M956" s="34" t="str">
        <f ca="1">IF(ISERROR($I956)=TRUE,"",OFFSET(Journaal!E$4,$I956,0))</f>
        <v/>
      </c>
      <c r="N956" s="35" t="str">
        <f ca="1">IF(ISERROR($I956)=TRUE,"",OFFSET(Journaal!F$4,$I956,0))</f>
        <v/>
      </c>
      <c r="O956" s="35" t="str">
        <f ca="1">IF(ISERROR($I956)=TRUE,"",OFFSET(Journaal!G$4,$I956,0))</f>
        <v/>
      </c>
      <c r="P956" s="34" t="str">
        <f ca="1">IF(ISERROR($I956)=TRUE,"",IF(OFFSET(Journaal!I$4,$I956,0)=0,"",OFFSET(Journaal!I$4,$I956,0)))</f>
        <v/>
      </c>
    </row>
    <row r="957" spans="1:16" x14ac:dyDescent="0.25">
      <c r="A957" s="22">
        <f t="shared" si="59"/>
        <v>1300</v>
      </c>
      <c r="B957" s="34" t="str">
        <f t="shared" ca="1" si="58"/>
        <v/>
      </c>
      <c r="C957" s="93"/>
      <c r="D957" s="45" t="str">
        <f ca="1">IF(B957="","",SUMPRODUCT((Journaal!$H$5:$H$1000=$B957)*(Journaal!$F$5:$F$1000)))</f>
        <v/>
      </c>
      <c r="E957" s="45" t="str">
        <f ca="1">IF(B957="","",SUMPRODUCT((Journaal!$H$5:$H$1000=$B957)*(Journaal!$G$5:$G$1000)))</f>
        <v/>
      </c>
      <c r="F957" s="47" t="str">
        <f t="shared" ca="1" si="60"/>
        <v/>
      </c>
      <c r="G957" s="47" t="str">
        <f t="shared" ca="1" si="61"/>
        <v/>
      </c>
      <c r="I957" s="22" t="e">
        <f ca="1">MATCH($K$2,OFFSET(Journaal!$H$5,I956,0,Journaal!$D$3,1),0)+I956</f>
        <v>#N/A</v>
      </c>
      <c r="J957" s="34" t="str">
        <f ca="1">IF(ISERROR($I957)=TRUE,"",OFFSET(Journaal!B$4,$I957,0))</f>
        <v/>
      </c>
      <c r="K957" s="32" t="str">
        <f ca="1">IF(ISERROR($I957)=TRUE,"",OFFSET(Journaal!C$4,$I957,0))</f>
        <v/>
      </c>
      <c r="L957" s="34" t="str">
        <f ca="1">IF(ISERROR($I957)=TRUE,"",OFFSET(Journaal!D$4,$I957,0))</f>
        <v/>
      </c>
      <c r="M957" s="34" t="str">
        <f ca="1">IF(ISERROR($I957)=TRUE,"",OFFSET(Journaal!E$4,$I957,0))</f>
        <v/>
      </c>
      <c r="N957" s="35" t="str">
        <f ca="1">IF(ISERROR($I957)=TRUE,"",OFFSET(Journaal!F$4,$I957,0))</f>
        <v/>
      </c>
      <c r="O957" s="35" t="str">
        <f ca="1">IF(ISERROR($I957)=TRUE,"",OFFSET(Journaal!G$4,$I957,0))</f>
        <v/>
      </c>
      <c r="P957" s="34" t="str">
        <f ca="1">IF(ISERROR($I957)=TRUE,"",IF(OFFSET(Journaal!I$4,$I957,0)=0,"",OFFSET(Journaal!I$4,$I957,0)))</f>
        <v/>
      </c>
    </row>
    <row r="958" spans="1:16" x14ac:dyDescent="0.25">
      <c r="A958" s="22">
        <f t="shared" si="59"/>
        <v>1300</v>
      </c>
      <c r="B958" s="34" t="str">
        <f t="shared" ca="1" si="58"/>
        <v/>
      </c>
      <c r="C958" s="93"/>
      <c r="D958" s="45" t="str">
        <f ca="1">IF(B958="","",SUMPRODUCT((Journaal!$H$5:$H$1000=$B958)*(Journaal!$F$5:$F$1000)))</f>
        <v/>
      </c>
      <c r="E958" s="45" t="str">
        <f ca="1">IF(B958="","",SUMPRODUCT((Journaal!$H$5:$H$1000=$B958)*(Journaal!$G$5:$G$1000)))</f>
        <v/>
      </c>
      <c r="F958" s="47" t="str">
        <f t="shared" ca="1" si="60"/>
        <v/>
      </c>
      <c r="G958" s="47" t="str">
        <f t="shared" ca="1" si="61"/>
        <v/>
      </c>
      <c r="I958" s="22" t="e">
        <f ca="1">MATCH($K$2,OFFSET(Journaal!$H$5,I957,0,Journaal!$D$3,1),0)+I957</f>
        <v>#N/A</v>
      </c>
      <c r="J958" s="34" t="str">
        <f ca="1">IF(ISERROR($I958)=TRUE,"",OFFSET(Journaal!B$4,$I958,0))</f>
        <v/>
      </c>
      <c r="K958" s="32" t="str">
        <f ca="1">IF(ISERROR($I958)=TRUE,"",OFFSET(Journaal!C$4,$I958,0))</f>
        <v/>
      </c>
      <c r="L958" s="34" t="str">
        <f ca="1">IF(ISERROR($I958)=TRUE,"",OFFSET(Journaal!D$4,$I958,0))</f>
        <v/>
      </c>
      <c r="M958" s="34" t="str">
        <f ca="1">IF(ISERROR($I958)=TRUE,"",OFFSET(Journaal!E$4,$I958,0))</f>
        <v/>
      </c>
      <c r="N958" s="35" t="str">
        <f ca="1">IF(ISERROR($I958)=TRUE,"",OFFSET(Journaal!F$4,$I958,0))</f>
        <v/>
      </c>
      <c r="O958" s="35" t="str">
        <f ca="1">IF(ISERROR($I958)=TRUE,"",OFFSET(Journaal!G$4,$I958,0))</f>
        <v/>
      </c>
      <c r="P958" s="34" t="str">
        <f ca="1">IF(ISERROR($I958)=TRUE,"",IF(OFFSET(Journaal!I$4,$I958,0)=0,"",OFFSET(Journaal!I$4,$I958,0)))</f>
        <v/>
      </c>
    </row>
    <row r="959" spans="1:16" x14ac:dyDescent="0.25">
      <c r="A959" s="22">
        <f t="shared" si="59"/>
        <v>1300</v>
      </c>
      <c r="B959" s="34" t="str">
        <f t="shared" ca="1" si="58"/>
        <v/>
      </c>
      <c r="C959" s="93"/>
      <c r="D959" s="45" t="str">
        <f ca="1">IF(B959="","",SUMPRODUCT((Journaal!$H$5:$H$1000=$B959)*(Journaal!$F$5:$F$1000)))</f>
        <v/>
      </c>
      <c r="E959" s="45" t="str">
        <f ca="1">IF(B959="","",SUMPRODUCT((Journaal!$H$5:$H$1000=$B959)*(Journaal!$G$5:$G$1000)))</f>
        <v/>
      </c>
      <c r="F959" s="47" t="str">
        <f t="shared" ca="1" si="60"/>
        <v/>
      </c>
      <c r="G959" s="47" t="str">
        <f t="shared" ca="1" si="61"/>
        <v/>
      </c>
      <c r="I959" s="22" t="e">
        <f ca="1">MATCH($K$2,OFFSET(Journaal!$H$5,I958,0,Journaal!$D$3,1),0)+I958</f>
        <v>#N/A</v>
      </c>
      <c r="J959" s="34" t="str">
        <f ca="1">IF(ISERROR($I959)=TRUE,"",OFFSET(Journaal!B$4,$I959,0))</f>
        <v/>
      </c>
      <c r="K959" s="32" t="str">
        <f ca="1">IF(ISERROR($I959)=TRUE,"",OFFSET(Journaal!C$4,$I959,0))</f>
        <v/>
      </c>
      <c r="L959" s="34" t="str">
        <f ca="1">IF(ISERROR($I959)=TRUE,"",OFFSET(Journaal!D$4,$I959,0))</f>
        <v/>
      </c>
      <c r="M959" s="34" t="str">
        <f ca="1">IF(ISERROR($I959)=TRUE,"",OFFSET(Journaal!E$4,$I959,0))</f>
        <v/>
      </c>
      <c r="N959" s="35" t="str">
        <f ca="1">IF(ISERROR($I959)=TRUE,"",OFFSET(Journaal!F$4,$I959,0))</f>
        <v/>
      </c>
      <c r="O959" s="35" t="str">
        <f ca="1">IF(ISERROR($I959)=TRUE,"",OFFSET(Journaal!G$4,$I959,0))</f>
        <v/>
      </c>
      <c r="P959" s="34" t="str">
        <f ca="1">IF(ISERROR($I959)=TRUE,"",IF(OFFSET(Journaal!I$4,$I959,0)=0,"",OFFSET(Journaal!I$4,$I959,0)))</f>
        <v/>
      </c>
    </row>
    <row r="960" spans="1:16" x14ac:dyDescent="0.25">
      <c r="A960" s="22">
        <f t="shared" si="59"/>
        <v>1300</v>
      </c>
      <c r="B960" s="34" t="str">
        <f t="shared" ca="1" si="58"/>
        <v/>
      </c>
      <c r="C960" s="93"/>
      <c r="D960" s="45" t="str">
        <f ca="1">IF(B960="","",SUMPRODUCT((Journaal!$H$5:$H$1000=$B960)*(Journaal!$F$5:$F$1000)))</f>
        <v/>
      </c>
      <c r="E960" s="45" t="str">
        <f ca="1">IF(B960="","",SUMPRODUCT((Journaal!$H$5:$H$1000=$B960)*(Journaal!$G$5:$G$1000)))</f>
        <v/>
      </c>
      <c r="F960" s="47" t="str">
        <f t="shared" ca="1" si="60"/>
        <v/>
      </c>
      <c r="G960" s="47" t="str">
        <f t="shared" ca="1" si="61"/>
        <v/>
      </c>
      <c r="I960" s="22" t="e">
        <f ca="1">MATCH($K$2,OFFSET(Journaal!$H$5,I959,0,Journaal!$D$3,1),0)+I959</f>
        <v>#N/A</v>
      </c>
      <c r="J960" s="34" t="str">
        <f ca="1">IF(ISERROR($I960)=TRUE,"",OFFSET(Journaal!B$4,$I960,0))</f>
        <v/>
      </c>
      <c r="K960" s="32" t="str">
        <f ca="1">IF(ISERROR($I960)=TRUE,"",OFFSET(Journaal!C$4,$I960,0))</f>
        <v/>
      </c>
      <c r="L960" s="34" t="str">
        <f ca="1">IF(ISERROR($I960)=TRUE,"",OFFSET(Journaal!D$4,$I960,0))</f>
        <v/>
      </c>
      <c r="M960" s="34" t="str">
        <f ca="1">IF(ISERROR($I960)=TRUE,"",OFFSET(Journaal!E$4,$I960,0))</f>
        <v/>
      </c>
      <c r="N960" s="35" t="str">
        <f ca="1">IF(ISERROR($I960)=TRUE,"",OFFSET(Journaal!F$4,$I960,0))</f>
        <v/>
      </c>
      <c r="O960" s="35" t="str">
        <f ca="1">IF(ISERROR($I960)=TRUE,"",OFFSET(Journaal!G$4,$I960,0))</f>
        <v/>
      </c>
      <c r="P960" s="34" t="str">
        <f ca="1">IF(ISERROR($I960)=TRUE,"",IF(OFFSET(Journaal!I$4,$I960,0)=0,"",OFFSET(Journaal!I$4,$I960,0)))</f>
        <v/>
      </c>
    </row>
    <row r="961" spans="1:16" x14ac:dyDescent="0.25">
      <c r="A961" s="22">
        <f t="shared" si="59"/>
        <v>1300</v>
      </c>
      <c r="B961" s="34" t="str">
        <f t="shared" ca="1" si="58"/>
        <v/>
      </c>
      <c r="C961" s="93"/>
      <c r="D961" s="45" t="str">
        <f ca="1">IF(B961="","",SUMPRODUCT((Journaal!$H$5:$H$1000=$B961)*(Journaal!$F$5:$F$1000)))</f>
        <v/>
      </c>
      <c r="E961" s="45" t="str">
        <f ca="1">IF(B961="","",SUMPRODUCT((Journaal!$H$5:$H$1000=$B961)*(Journaal!$G$5:$G$1000)))</f>
        <v/>
      </c>
      <c r="F961" s="47" t="str">
        <f t="shared" ca="1" si="60"/>
        <v/>
      </c>
      <c r="G961" s="47" t="str">
        <f t="shared" ca="1" si="61"/>
        <v/>
      </c>
      <c r="I961" s="22" t="e">
        <f ca="1">MATCH($K$2,OFFSET(Journaal!$H$5,I960,0,Journaal!$D$3,1),0)+I960</f>
        <v>#N/A</v>
      </c>
      <c r="J961" s="34" t="str">
        <f ca="1">IF(ISERROR($I961)=TRUE,"",OFFSET(Journaal!B$4,$I961,0))</f>
        <v/>
      </c>
      <c r="K961" s="32" t="str">
        <f ca="1">IF(ISERROR($I961)=TRUE,"",OFFSET(Journaal!C$4,$I961,0))</f>
        <v/>
      </c>
      <c r="L961" s="34" t="str">
        <f ca="1">IF(ISERROR($I961)=TRUE,"",OFFSET(Journaal!D$4,$I961,0))</f>
        <v/>
      </c>
      <c r="M961" s="34" t="str">
        <f ca="1">IF(ISERROR($I961)=TRUE,"",OFFSET(Journaal!E$4,$I961,0))</f>
        <v/>
      </c>
      <c r="N961" s="35" t="str">
        <f ca="1">IF(ISERROR($I961)=TRUE,"",OFFSET(Journaal!F$4,$I961,0))</f>
        <v/>
      </c>
      <c r="O961" s="35" t="str">
        <f ca="1">IF(ISERROR($I961)=TRUE,"",OFFSET(Journaal!G$4,$I961,0))</f>
        <v/>
      </c>
      <c r="P961" s="34" t="str">
        <f ca="1">IF(ISERROR($I961)=TRUE,"",IF(OFFSET(Journaal!I$4,$I961,0)=0,"",OFFSET(Journaal!I$4,$I961,0)))</f>
        <v/>
      </c>
    </row>
    <row r="962" spans="1:16" x14ac:dyDescent="0.25">
      <c r="A962" s="22">
        <f t="shared" si="59"/>
        <v>1300</v>
      </c>
      <c r="B962" s="34" t="str">
        <f t="shared" ca="1" si="58"/>
        <v/>
      </c>
      <c r="C962" s="93"/>
      <c r="D962" s="45" t="str">
        <f ca="1">IF(B962="","",SUMPRODUCT((Journaal!$H$5:$H$1000=$B962)*(Journaal!$F$5:$F$1000)))</f>
        <v/>
      </c>
      <c r="E962" s="45" t="str">
        <f ca="1">IF(B962="","",SUMPRODUCT((Journaal!$H$5:$H$1000=$B962)*(Journaal!$G$5:$G$1000)))</f>
        <v/>
      </c>
      <c r="F962" s="47" t="str">
        <f t="shared" ca="1" si="60"/>
        <v/>
      </c>
      <c r="G962" s="47" t="str">
        <f t="shared" ca="1" si="61"/>
        <v/>
      </c>
      <c r="I962" s="22" t="e">
        <f ca="1">MATCH($K$2,OFFSET(Journaal!$H$5,I961,0,Journaal!$D$3,1),0)+I961</f>
        <v>#N/A</v>
      </c>
      <c r="J962" s="34" t="str">
        <f ca="1">IF(ISERROR($I962)=TRUE,"",OFFSET(Journaal!B$4,$I962,0))</f>
        <v/>
      </c>
      <c r="K962" s="32" t="str">
        <f ca="1">IF(ISERROR($I962)=TRUE,"",OFFSET(Journaal!C$4,$I962,0))</f>
        <v/>
      </c>
      <c r="L962" s="34" t="str">
        <f ca="1">IF(ISERROR($I962)=TRUE,"",OFFSET(Journaal!D$4,$I962,0))</f>
        <v/>
      </c>
      <c r="M962" s="34" t="str">
        <f ca="1">IF(ISERROR($I962)=TRUE,"",OFFSET(Journaal!E$4,$I962,0))</f>
        <v/>
      </c>
      <c r="N962" s="35" t="str">
        <f ca="1">IF(ISERROR($I962)=TRUE,"",OFFSET(Journaal!F$4,$I962,0))</f>
        <v/>
      </c>
      <c r="O962" s="35" t="str">
        <f ca="1">IF(ISERROR($I962)=TRUE,"",OFFSET(Journaal!G$4,$I962,0))</f>
        <v/>
      </c>
      <c r="P962" s="34" t="str">
        <f ca="1">IF(ISERROR($I962)=TRUE,"",IF(OFFSET(Journaal!I$4,$I962,0)=0,"",OFFSET(Journaal!I$4,$I962,0)))</f>
        <v/>
      </c>
    </row>
    <row r="963" spans="1:16" x14ac:dyDescent="0.25">
      <c r="A963" s="22">
        <f t="shared" si="59"/>
        <v>1300</v>
      </c>
      <c r="B963" s="34" t="str">
        <f t="shared" ca="1" si="58"/>
        <v/>
      </c>
      <c r="C963" s="93"/>
      <c r="D963" s="45" t="str">
        <f ca="1">IF(B963="","",SUMPRODUCT((Journaal!$H$5:$H$1000=$B963)*(Journaal!$F$5:$F$1000)))</f>
        <v/>
      </c>
      <c r="E963" s="45" t="str">
        <f ca="1">IF(B963="","",SUMPRODUCT((Journaal!$H$5:$H$1000=$B963)*(Journaal!$G$5:$G$1000)))</f>
        <v/>
      </c>
      <c r="F963" s="47" t="str">
        <f t="shared" ca="1" si="60"/>
        <v/>
      </c>
      <c r="G963" s="47" t="str">
        <f t="shared" ca="1" si="61"/>
        <v/>
      </c>
      <c r="I963" s="22" t="e">
        <f ca="1">MATCH($K$2,OFFSET(Journaal!$H$5,I962,0,Journaal!$D$3,1),0)+I962</f>
        <v>#N/A</v>
      </c>
      <c r="J963" s="34" t="str">
        <f ca="1">IF(ISERROR($I963)=TRUE,"",OFFSET(Journaal!B$4,$I963,0))</f>
        <v/>
      </c>
      <c r="K963" s="32" t="str">
        <f ca="1">IF(ISERROR($I963)=TRUE,"",OFFSET(Journaal!C$4,$I963,0))</f>
        <v/>
      </c>
      <c r="L963" s="34" t="str">
        <f ca="1">IF(ISERROR($I963)=TRUE,"",OFFSET(Journaal!D$4,$I963,0))</f>
        <v/>
      </c>
      <c r="M963" s="34" t="str">
        <f ca="1">IF(ISERROR($I963)=TRUE,"",OFFSET(Journaal!E$4,$I963,0))</f>
        <v/>
      </c>
      <c r="N963" s="35" t="str">
        <f ca="1">IF(ISERROR($I963)=TRUE,"",OFFSET(Journaal!F$4,$I963,0))</f>
        <v/>
      </c>
      <c r="O963" s="35" t="str">
        <f ca="1">IF(ISERROR($I963)=TRUE,"",OFFSET(Journaal!G$4,$I963,0))</f>
        <v/>
      </c>
      <c r="P963" s="34" t="str">
        <f ca="1">IF(ISERROR($I963)=TRUE,"",IF(OFFSET(Journaal!I$4,$I963,0)=0,"",OFFSET(Journaal!I$4,$I963,0)))</f>
        <v/>
      </c>
    </row>
    <row r="964" spans="1:16" x14ac:dyDescent="0.25">
      <c r="A964" s="22">
        <f t="shared" si="59"/>
        <v>1300</v>
      </c>
      <c r="B964" s="34" t="str">
        <f t="shared" ca="1" si="58"/>
        <v/>
      </c>
      <c r="C964" s="93"/>
      <c r="D964" s="45" t="str">
        <f ca="1">IF(B964="","",SUMPRODUCT((Journaal!$H$5:$H$1000=$B964)*(Journaal!$F$5:$F$1000)))</f>
        <v/>
      </c>
      <c r="E964" s="45" t="str">
        <f ca="1">IF(B964="","",SUMPRODUCT((Journaal!$H$5:$H$1000=$B964)*(Journaal!$G$5:$G$1000)))</f>
        <v/>
      </c>
      <c r="F964" s="47" t="str">
        <f t="shared" ca="1" si="60"/>
        <v/>
      </c>
      <c r="G964" s="47" t="str">
        <f t="shared" ca="1" si="61"/>
        <v/>
      </c>
      <c r="I964" s="22" t="e">
        <f ca="1">MATCH($K$2,OFFSET(Journaal!$H$5,I963,0,Journaal!$D$3,1),0)+I963</f>
        <v>#N/A</v>
      </c>
      <c r="J964" s="34" t="str">
        <f ca="1">IF(ISERROR($I964)=TRUE,"",OFFSET(Journaal!B$4,$I964,0))</f>
        <v/>
      </c>
      <c r="K964" s="32" t="str">
        <f ca="1">IF(ISERROR($I964)=TRUE,"",OFFSET(Journaal!C$4,$I964,0))</f>
        <v/>
      </c>
      <c r="L964" s="34" t="str">
        <f ca="1">IF(ISERROR($I964)=TRUE,"",OFFSET(Journaal!D$4,$I964,0))</f>
        <v/>
      </c>
      <c r="M964" s="34" t="str">
        <f ca="1">IF(ISERROR($I964)=TRUE,"",OFFSET(Journaal!E$4,$I964,0))</f>
        <v/>
      </c>
      <c r="N964" s="35" t="str">
        <f ca="1">IF(ISERROR($I964)=TRUE,"",OFFSET(Journaal!F$4,$I964,0))</f>
        <v/>
      </c>
      <c r="O964" s="35" t="str">
        <f ca="1">IF(ISERROR($I964)=TRUE,"",OFFSET(Journaal!G$4,$I964,0))</f>
        <v/>
      </c>
      <c r="P964" s="34" t="str">
        <f ca="1">IF(ISERROR($I964)=TRUE,"",IF(OFFSET(Journaal!I$4,$I964,0)=0,"",OFFSET(Journaal!I$4,$I964,0)))</f>
        <v/>
      </c>
    </row>
    <row r="965" spans="1:16" x14ac:dyDescent="0.25">
      <c r="A965" s="22">
        <f t="shared" si="59"/>
        <v>1300</v>
      </c>
      <c r="B965" s="34" t="str">
        <f t="shared" ref="B965:B1000" ca="1" si="62">IF(OFFSET(Debtors,ROW()-5,0,1,1)&lt;&gt;"",OFFSET(Debtors,ROW()-5,0,1,1),"")</f>
        <v/>
      </c>
      <c r="C965" s="93"/>
      <c r="D965" s="45" t="str">
        <f ca="1">IF(B965="","",SUMPRODUCT((Journaal!$H$5:$H$1000=$B965)*(Journaal!$F$5:$F$1000)))</f>
        <v/>
      </c>
      <c r="E965" s="45" t="str">
        <f ca="1">IF(B965="","",SUMPRODUCT((Journaal!$H$5:$H$1000=$B965)*(Journaal!$G$5:$G$1000)))</f>
        <v/>
      </c>
      <c r="F965" s="47" t="str">
        <f t="shared" ca="1" si="60"/>
        <v/>
      </c>
      <c r="G965" s="47" t="str">
        <f t="shared" ca="1" si="61"/>
        <v/>
      </c>
      <c r="I965" s="22" t="e">
        <f ca="1">MATCH($K$2,OFFSET(Journaal!$H$5,I964,0,Journaal!$D$3,1),0)+I964</f>
        <v>#N/A</v>
      </c>
      <c r="J965" s="34" t="str">
        <f ca="1">IF(ISERROR($I965)=TRUE,"",OFFSET(Journaal!B$4,$I965,0))</f>
        <v/>
      </c>
      <c r="K965" s="32" t="str">
        <f ca="1">IF(ISERROR($I965)=TRUE,"",OFFSET(Journaal!C$4,$I965,0))</f>
        <v/>
      </c>
      <c r="L965" s="34" t="str">
        <f ca="1">IF(ISERROR($I965)=TRUE,"",OFFSET(Journaal!D$4,$I965,0))</f>
        <v/>
      </c>
      <c r="M965" s="34" t="str">
        <f ca="1">IF(ISERROR($I965)=TRUE,"",OFFSET(Journaal!E$4,$I965,0))</f>
        <v/>
      </c>
      <c r="N965" s="35" t="str">
        <f ca="1">IF(ISERROR($I965)=TRUE,"",OFFSET(Journaal!F$4,$I965,0))</f>
        <v/>
      </c>
      <c r="O965" s="35" t="str">
        <f ca="1">IF(ISERROR($I965)=TRUE,"",OFFSET(Journaal!G$4,$I965,0))</f>
        <v/>
      </c>
      <c r="P965" s="34" t="str">
        <f ca="1">IF(ISERROR($I965)=TRUE,"",IF(OFFSET(Journaal!I$4,$I965,0)=0,"",OFFSET(Journaal!I$4,$I965,0)))</f>
        <v/>
      </c>
    </row>
    <row r="966" spans="1:16" x14ac:dyDescent="0.25">
      <c r="A966" s="22">
        <f t="shared" ref="A966:A1000" si="63">A965</f>
        <v>1300</v>
      </c>
      <c r="B966" s="34" t="str">
        <f t="shared" ca="1" si="62"/>
        <v/>
      </c>
      <c r="C966" s="93"/>
      <c r="D966" s="45" t="str">
        <f ca="1">IF(B966="","",SUMPRODUCT((Journaal!$H$5:$H$1000=$B966)*(Journaal!$F$5:$F$1000)))</f>
        <v/>
      </c>
      <c r="E966" s="45" t="str">
        <f ca="1">IF(B966="","",SUMPRODUCT((Journaal!$H$5:$H$1000=$B966)*(Journaal!$G$5:$G$1000)))</f>
        <v/>
      </c>
      <c r="F966" s="47" t="str">
        <f t="shared" ref="F966:F1000" ca="1" si="64">IF(B966&lt;&gt;"",D966-E966,"")</f>
        <v/>
      </c>
      <c r="G966" s="47" t="str">
        <f t="shared" ref="G966:G1000" ca="1" si="65">IF(B966="","",C966+F966)</f>
        <v/>
      </c>
      <c r="I966" s="22" t="e">
        <f ca="1">MATCH($K$2,OFFSET(Journaal!$H$5,I965,0,Journaal!$D$3,1),0)+I965</f>
        <v>#N/A</v>
      </c>
      <c r="J966" s="34" t="str">
        <f ca="1">IF(ISERROR($I966)=TRUE,"",OFFSET(Journaal!B$4,$I966,0))</f>
        <v/>
      </c>
      <c r="K966" s="32" t="str">
        <f ca="1">IF(ISERROR($I966)=TRUE,"",OFFSET(Journaal!C$4,$I966,0))</f>
        <v/>
      </c>
      <c r="L966" s="34" t="str">
        <f ca="1">IF(ISERROR($I966)=TRUE,"",OFFSET(Journaal!D$4,$I966,0))</f>
        <v/>
      </c>
      <c r="M966" s="34" t="str">
        <f ca="1">IF(ISERROR($I966)=TRUE,"",OFFSET(Journaal!E$4,$I966,0))</f>
        <v/>
      </c>
      <c r="N966" s="35" t="str">
        <f ca="1">IF(ISERROR($I966)=TRUE,"",OFFSET(Journaal!F$4,$I966,0))</f>
        <v/>
      </c>
      <c r="O966" s="35" t="str">
        <f ca="1">IF(ISERROR($I966)=TRUE,"",OFFSET(Journaal!G$4,$I966,0))</f>
        <v/>
      </c>
      <c r="P966" s="34" t="str">
        <f ca="1">IF(ISERROR($I966)=TRUE,"",IF(OFFSET(Journaal!I$4,$I966,0)=0,"",OFFSET(Journaal!I$4,$I966,0)))</f>
        <v/>
      </c>
    </row>
    <row r="967" spans="1:16" x14ac:dyDescent="0.25">
      <c r="A967" s="22">
        <f t="shared" si="63"/>
        <v>1300</v>
      </c>
      <c r="B967" s="34" t="str">
        <f t="shared" ca="1" si="62"/>
        <v/>
      </c>
      <c r="C967" s="93"/>
      <c r="D967" s="45" t="str">
        <f ca="1">IF(B967="","",SUMPRODUCT((Journaal!$H$5:$H$1000=$B967)*(Journaal!$F$5:$F$1000)))</f>
        <v/>
      </c>
      <c r="E967" s="45" t="str">
        <f ca="1">IF(B967="","",SUMPRODUCT((Journaal!$H$5:$H$1000=$B967)*(Journaal!$G$5:$G$1000)))</f>
        <v/>
      </c>
      <c r="F967" s="47" t="str">
        <f t="shared" ca="1" si="64"/>
        <v/>
      </c>
      <c r="G967" s="47" t="str">
        <f t="shared" ca="1" si="65"/>
        <v/>
      </c>
      <c r="I967" s="22" t="e">
        <f ca="1">MATCH($K$2,OFFSET(Journaal!$H$5,I966,0,Journaal!$D$3,1),0)+I966</f>
        <v>#N/A</v>
      </c>
      <c r="J967" s="34" t="str">
        <f ca="1">IF(ISERROR($I967)=TRUE,"",OFFSET(Journaal!B$4,$I967,0))</f>
        <v/>
      </c>
      <c r="K967" s="32" t="str">
        <f ca="1">IF(ISERROR($I967)=TRUE,"",OFFSET(Journaal!C$4,$I967,0))</f>
        <v/>
      </c>
      <c r="L967" s="34" t="str">
        <f ca="1">IF(ISERROR($I967)=TRUE,"",OFFSET(Journaal!D$4,$I967,0))</f>
        <v/>
      </c>
      <c r="M967" s="34" t="str">
        <f ca="1">IF(ISERROR($I967)=TRUE,"",OFFSET(Journaal!E$4,$I967,0))</f>
        <v/>
      </c>
      <c r="N967" s="35" t="str">
        <f ca="1">IF(ISERROR($I967)=TRUE,"",OFFSET(Journaal!F$4,$I967,0))</f>
        <v/>
      </c>
      <c r="O967" s="35" t="str">
        <f ca="1">IF(ISERROR($I967)=TRUE,"",OFFSET(Journaal!G$4,$I967,0))</f>
        <v/>
      </c>
      <c r="P967" s="34" t="str">
        <f ca="1">IF(ISERROR($I967)=TRUE,"",IF(OFFSET(Journaal!I$4,$I967,0)=0,"",OFFSET(Journaal!I$4,$I967,0)))</f>
        <v/>
      </c>
    </row>
    <row r="968" spans="1:16" x14ac:dyDescent="0.25">
      <c r="A968" s="22">
        <f t="shared" si="63"/>
        <v>1300</v>
      </c>
      <c r="B968" s="34" t="str">
        <f t="shared" ca="1" si="62"/>
        <v/>
      </c>
      <c r="C968" s="93"/>
      <c r="D968" s="45" t="str">
        <f ca="1">IF(B968="","",SUMPRODUCT((Journaal!$H$5:$H$1000=$B968)*(Journaal!$F$5:$F$1000)))</f>
        <v/>
      </c>
      <c r="E968" s="45" t="str">
        <f ca="1">IF(B968="","",SUMPRODUCT((Journaal!$H$5:$H$1000=$B968)*(Journaal!$G$5:$G$1000)))</f>
        <v/>
      </c>
      <c r="F968" s="47" t="str">
        <f t="shared" ca="1" si="64"/>
        <v/>
      </c>
      <c r="G968" s="47" t="str">
        <f t="shared" ca="1" si="65"/>
        <v/>
      </c>
      <c r="I968" s="22" t="e">
        <f ca="1">MATCH($K$2,OFFSET(Journaal!$H$5,I967,0,Journaal!$D$3,1),0)+I967</f>
        <v>#N/A</v>
      </c>
      <c r="J968" s="34" t="str">
        <f ca="1">IF(ISERROR($I968)=TRUE,"",OFFSET(Journaal!B$4,$I968,0))</f>
        <v/>
      </c>
      <c r="K968" s="32" t="str">
        <f ca="1">IF(ISERROR($I968)=TRUE,"",OFFSET(Journaal!C$4,$I968,0))</f>
        <v/>
      </c>
      <c r="L968" s="34" t="str">
        <f ca="1">IF(ISERROR($I968)=TRUE,"",OFFSET(Journaal!D$4,$I968,0))</f>
        <v/>
      </c>
      <c r="M968" s="34" t="str">
        <f ca="1">IF(ISERROR($I968)=TRUE,"",OFFSET(Journaal!E$4,$I968,0))</f>
        <v/>
      </c>
      <c r="N968" s="35" t="str">
        <f ca="1">IF(ISERROR($I968)=TRUE,"",OFFSET(Journaal!F$4,$I968,0))</f>
        <v/>
      </c>
      <c r="O968" s="35" t="str">
        <f ca="1">IF(ISERROR($I968)=TRUE,"",OFFSET(Journaal!G$4,$I968,0))</f>
        <v/>
      </c>
      <c r="P968" s="34" t="str">
        <f ca="1">IF(ISERROR($I968)=TRUE,"",IF(OFFSET(Journaal!I$4,$I968,0)=0,"",OFFSET(Journaal!I$4,$I968,0)))</f>
        <v/>
      </c>
    </row>
    <row r="969" spans="1:16" x14ac:dyDescent="0.25">
      <c r="A969" s="22">
        <f t="shared" si="63"/>
        <v>1300</v>
      </c>
      <c r="B969" s="34" t="str">
        <f t="shared" ca="1" si="62"/>
        <v/>
      </c>
      <c r="C969" s="93"/>
      <c r="D969" s="45" t="str">
        <f ca="1">IF(B969="","",SUMPRODUCT((Journaal!$H$5:$H$1000=$B969)*(Journaal!$F$5:$F$1000)))</f>
        <v/>
      </c>
      <c r="E969" s="45" t="str">
        <f ca="1">IF(B969="","",SUMPRODUCT((Journaal!$H$5:$H$1000=$B969)*(Journaal!$G$5:$G$1000)))</f>
        <v/>
      </c>
      <c r="F969" s="47" t="str">
        <f t="shared" ca="1" si="64"/>
        <v/>
      </c>
      <c r="G969" s="47" t="str">
        <f t="shared" ca="1" si="65"/>
        <v/>
      </c>
      <c r="I969" s="22" t="e">
        <f ca="1">MATCH($K$2,OFFSET(Journaal!$H$5,I968,0,Journaal!$D$3,1),0)+I968</f>
        <v>#N/A</v>
      </c>
      <c r="J969" s="34" t="str">
        <f ca="1">IF(ISERROR($I969)=TRUE,"",OFFSET(Journaal!B$4,$I969,0))</f>
        <v/>
      </c>
      <c r="K969" s="32" t="str">
        <f ca="1">IF(ISERROR($I969)=TRUE,"",OFFSET(Journaal!C$4,$I969,0))</f>
        <v/>
      </c>
      <c r="L969" s="34" t="str">
        <f ca="1">IF(ISERROR($I969)=TRUE,"",OFFSET(Journaal!D$4,$I969,0))</f>
        <v/>
      </c>
      <c r="M969" s="34" t="str">
        <f ca="1">IF(ISERROR($I969)=TRUE,"",OFFSET(Journaal!E$4,$I969,0))</f>
        <v/>
      </c>
      <c r="N969" s="35" t="str">
        <f ca="1">IF(ISERROR($I969)=TRUE,"",OFFSET(Journaal!F$4,$I969,0))</f>
        <v/>
      </c>
      <c r="O969" s="35" t="str">
        <f ca="1">IF(ISERROR($I969)=TRUE,"",OFFSET(Journaal!G$4,$I969,0))</f>
        <v/>
      </c>
      <c r="P969" s="34" t="str">
        <f ca="1">IF(ISERROR($I969)=TRUE,"",IF(OFFSET(Journaal!I$4,$I969,0)=0,"",OFFSET(Journaal!I$4,$I969,0)))</f>
        <v/>
      </c>
    </row>
    <row r="970" spans="1:16" x14ac:dyDescent="0.25">
      <c r="A970" s="22">
        <f t="shared" si="63"/>
        <v>1300</v>
      </c>
      <c r="B970" s="34" t="str">
        <f t="shared" ca="1" si="62"/>
        <v/>
      </c>
      <c r="C970" s="93"/>
      <c r="D970" s="45" t="str">
        <f ca="1">IF(B970="","",SUMPRODUCT((Journaal!$H$5:$H$1000=$B970)*(Journaal!$F$5:$F$1000)))</f>
        <v/>
      </c>
      <c r="E970" s="45" t="str">
        <f ca="1">IF(B970="","",SUMPRODUCT((Journaal!$H$5:$H$1000=$B970)*(Journaal!$G$5:$G$1000)))</f>
        <v/>
      </c>
      <c r="F970" s="47" t="str">
        <f t="shared" ca="1" si="64"/>
        <v/>
      </c>
      <c r="G970" s="47" t="str">
        <f t="shared" ca="1" si="65"/>
        <v/>
      </c>
      <c r="I970" s="22" t="e">
        <f ca="1">MATCH($K$2,OFFSET(Journaal!$H$5,I969,0,Journaal!$D$3,1),0)+I969</f>
        <v>#N/A</v>
      </c>
      <c r="J970" s="34" t="str">
        <f ca="1">IF(ISERROR($I970)=TRUE,"",OFFSET(Journaal!B$4,$I970,0))</f>
        <v/>
      </c>
      <c r="K970" s="32" t="str">
        <f ca="1">IF(ISERROR($I970)=TRUE,"",OFFSET(Journaal!C$4,$I970,0))</f>
        <v/>
      </c>
      <c r="L970" s="34" t="str">
        <f ca="1">IF(ISERROR($I970)=TRUE,"",OFFSET(Journaal!D$4,$I970,0))</f>
        <v/>
      </c>
      <c r="M970" s="34" t="str">
        <f ca="1">IF(ISERROR($I970)=TRUE,"",OFFSET(Journaal!E$4,$I970,0))</f>
        <v/>
      </c>
      <c r="N970" s="35" t="str">
        <f ca="1">IF(ISERROR($I970)=TRUE,"",OFFSET(Journaal!F$4,$I970,0))</f>
        <v/>
      </c>
      <c r="O970" s="35" t="str">
        <f ca="1">IF(ISERROR($I970)=TRUE,"",OFFSET(Journaal!G$4,$I970,0))</f>
        <v/>
      </c>
      <c r="P970" s="34" t="str">
        <f ca="1">IF(ISERROR($I970)=TRUE,"",IF(OFFSET(Journaal!I$4,$I970,0)=0,"",OFFSET(Journaal!I$4,$I970,0)))</f>
        <v/>
      </c>
    </row>
    <row r="971" spans="1:16" x14ac:dyDescent="0.25">
      <c r="A971" s="22">
        <f t="shared" si="63"/>
        <v>1300</v>
      </c>
      <c r="B971" s="34" t="str">
        <f t="shared" ca="1" si="62"/>
        <v/>
      </c>
      <c r="C971" s="93"/>
      <c r="D971" s="45" t="str">
        <f ca="1">IF(B971="","",SUMPRODUCT((Journaal!$H$5:$H$1000=$B971)*(Journaal!$F$5:$F$1000)))</f>
        <v/>
      </c>
      <c r="E971" s="45" t="str">
        <f ca="1">IF(B971="","",SUMPRODUCT((Journaal!$H$5:$H$1000=$B971)*(Journaal!$G$5:$G$1000)))</f>
        <v/>
      </c>
      <c r="F971" s="47" t="str">
        <f t="shared" ca="1" si="64"/>
        <v/>
      </c>
      <c r="G971" s="47" t="str">
        <f t="shared" ca="1" si="65"/>
        <v/>
      </c>
      <c r="I971" s="22" t="e">
        <f ca="1">MATCH($K$2,OFFSET(Journaal!$H$5,I970,0,Journaal!$D$3,1),0)+I970</f>
        <v>#N/A</v>
      </c>
      <c r="J971" s="34" t="str">
        <f ca="1">IF(ISERROR($I971)=TRUE,"",OFFSET(Journaal!B$4,$I971,0))</f>
        <v/>
      </c>
      <c r="K971" s="32" t="str">
        <f ca="1">IF(ISERROR($I971)=TRUE,"",OFFSET(Journaal!C$4,$I971,0))</f>
        <v/>
      </c>
      <c r="L971" s="34" t="str">
        <f ca="1">IF(ISERROR($I971)=TRUE,"",OFFSET(Journaal!D$4,$I971,0))</f>
        <v/>
      </c>
      <c r="M971" s="34" t="str">
        <f ca="1">IF(ISERROR($I971)=TRUE,"",OFFSET(Journaal!E$4,$I971,0))</f>
        <v/>
      </c>
      <c r="N971" s="35" t="str">
        <f ca="1">IF(ISERROR($I971)=TRUE,"",OFFSET(Journaal!F$4,$I971,0))</f>
        <v/>
      </c>
      <c r="O971" s="35" t="str">
        <f ca="1">IF(ISERROR($I971)=TRUE,"",OFFSET(Journaal!G$4,$I971,0))</f>
        <v/>
      </c>
      <c r="P971" s="34" t="str">
        <f ca="1">IF(ISERROR($I971)=TRUE,"",IF(OFFSET(Journaal!I$4,$I971,0)=0,"",OFFSET(Journaal!I$4,$I971,0)))</f>
        <v/>
      </c>
    </row>
    <row r="972" spans="1:16" x14ac:dyDescent="0.25">
      <c r="A972" s="22">
        <f t="shared" si="63"/>
        <v>1300</v>
      </c>
      <c r="B972" s="34" t="str">
        <f t="shared" ca="1" si="62"/>
        <v/>
      </c>
      <c r="C972" s="93"/>
      <c r="D972" s="45" t="str">
        <f ca="1">IF(B972="","",SUMPRODUCT((Journaal!$H$5:$H$1000=$B972)*(Journaal!$F$5:$F$1000)))</f>
        <v/>
      </c>
      <c r="E972" s="45" t="str">
        <f ca="1">IF(B972="","",SUMPRODUCT((Journaal!$H$5:$H$1000=$B972)*(Journaal!$G$5:$G$1000)))</f>
        <v/>
      </c>
      <c r="F972" s="47" t="str">
        <f t="shared" ca="1" si="64"/>
        <v/>
      </c>
      <c r="G972" s="47" t="str">
        <f t="shared" ca="1" si="65"/>
        <v/>
      </c>
      <c r="I972" s="22" t="e">
        <f ca="1">MATCH($K$2,OFFSET(Journaal!$H$5,I971,0,Journaal!$D$3,1),0)+I971</f>
        <v>#N/A</v>
      </c>
      <c r="J972" s="34" t="str">
        <f ca="1">IF(ISERROR($I972)=TRUE,"",OFFSET(Journaal!B$4,$I972,0))</f>
        <v/>
      </c>
      <c r="K972" s="32" t="str">
        <f ca="1">IF(ISERROR($I972)=TRUE,"",OFFSET(Journaal!C$4,$I972,0))</f>
        <v/>
      </c>
      <c r="L972" s="34" t="str">
        <f ca="1">IF(ISERROR($I972)=TRUE,"",OFFSET(Journaal!D$4,$I972,0))</f>
        <v/>
      </c>
      <c r="M972" s="34" t="str">
        <f ca="1">IF(ISERROR($I972)=TRUE,"",OFFSET(Journaal!E$4,$I972,0))</f>
        <v/>
      </c>
      <c r="N972" s="35" t="str">
        <f ca="1">IF(ISERROR($I972)=TRUE,"",OFFSET(Journaal!F$4,$I972,0))</f>
        <v/>
      </c>
      <c r="O972" s="35" t="str">
        <f ca="1">IF(ISERROR($I972)=TRUE,"",OFFSET(Journaal!G$4,$I972,0))</f>
        <v/>
      </c>
      <c r="P972" s="34" t="str">
        <f ca="1">IF(ISERROR($I972)=TRUE,"",IF(OFFSET(Journaal!I$4,$I972,0)=0,"",OFFSET(Journaal!I$4,$I972,0)))</f>
        <v/>
      </c>
    </row>
    <row r="973" spans="1:16" x14ac:dyDescent="0.25">
      <c r="A973" s="22">
        <f t="shared" si="63"/>
        <v>1300</v>
      </c>
      <c r="B973" s="34" t="str">
        <f t="shared" ca="1" si="62"/>
        <v/>
      </c>
      <c r="C973" s="93"/>
      <c r="D973" s="45" t="str">
        <f ca="1">IF(B973="","",SUMPRODUCT((Journaal!$H$5:$H$1000=$B973)*(Journaal!$F$5:$F$1000)))</f>
        <v/>
      </c>
      <c r="E973" s="45" t="str">
        <f ca="1">IF(B973="","",SUMPRODUCT((Journaal!$H$5:$H$1000=$B973)*(Journaal!$G$5:$G$1000)))</f>
        <v/>
      </c>
      <c r="F973" s="47" t="str">
        <f t="shared" ca="1" si="64"/>
        <v/>
      </c>
      <c r="G973" s="47" t="str">
        <f t="shared" ca="1" si="65"/>
        <v/>
      </c>
      <c r="I973" s="22" t="e">
        <f ca="1">MATCH($K$2,OFFSET(Journaal!$H$5,I972,0,Journaal!$D$3,1),0)+I972</f>
        <v>#N/A</v>
      </c>
      <c r="J973" s="34" t="str">
        <f ca="1">IF(ISERROR($I973)=TRUE,"",OFFSET(Journaal!B$4,$I973,0))</f>
        <v/>
      </c>
      <c r="K973" s="32" t="str">
        <f ca="1">IF(ISERROR($I973)=TRUE,"",OFFSET(Journaal!C$4,$I973,0))</f>
        <v/>
      </c>
      <c r="L973" s="34" t="str">
        <f ca="1">IF(ISERROR($I973)=TRUE,"",OFFSET(Journaal!D$4,$I973,0))</f>
        <v/>
      </c>
      <c r="M973" s="34" t="str">
        <f ca="1">IF(ISERROR($I973)=TRUE,"",OFFSET(Journaal!E$4,$I973,0))</f>
        <v/>
      </c>
      <c r="N973" s="35" t="str">
        <f ca="1">IF(ISERROR($I973)=TRUE,"",OFFSET(Journaal!F$4,$I973,0))</f>
        <v/>
      </c>
      <c r="O973" s="35" t="str">
        <f ca="1">IF(ISERROR($I973)=TRUE,"",OFFSET(Journaal!G$4,$I973,0))</f>
        <v/>
      </c>
      <c r="P973" s="34" t="str">
        <f ca="1">IF(ISERROR($I973)=TRUE,"",IF(OFFSET(Journaal!I$4,$I973,0)=0,"",OFFSET(Journaal!I$4,$I973,0)))</f>
        <v/>
      </c>
    </row>
    <row r="974" spans="1:16" x14ac:dyDescent="0.25">
      <c r="A974" s="22">
        <f t="shared" si="63"/>
        <v>1300</v>
      </c>
      <c r="B974" s="34" t="str">
        <f t="shared" ca="1" si="62"/>
        <v/>
      </c>
      <c r="C974" s="93"/>
      <c r="D974" s="45" t="str">
        <f ca="1">IF(B974="","",SUMPRODUCT((Journaal!$H$5:$H$1000=$B974)*(Journaal!$F$5:$F$1000)))</f>
        <v/>
      </c>
      <c r="E974" s="45" t="str">
        <f ca="1">IF(B974="","",SUMPRODUCT((Journaal!$H$5:$H$1000=$B974)*(Journaal!$G$5:$G$1000)))</f>
        <v/>
      </c>
      <c r="F974" s="47" t="str">
        <f t="shared" ca="1" si="64"/>
        <v/>
      </c>
      <c r="G974" s="47" t="str">
        <f t="shared" ca="1" si="65"/>
        <v/>
      </c>
      <c r="I974" s="22" t="e">
        <f ca="1">MATCH($K$2,OFFSET(Journaal!$H$5,I973,0,Journaal!$D$3,1),0)+I973</f>
        <v>#N/A</v>
      </c>
      <c r="J974" s="34" t="str">
        <f ca="1">IF(ISERROR($I974)=TRUE,"",OFFSET(Journaal!B$4,$I974,0))</f>
        <v/>
      </c>
      <c r="K974" s="32" t="str">
        <f ca="1">IF(ISERROR($I974)=TRUE,"",OFFSET(Journaal!C$4,$I974,0))</f>
        <v/>
      </c>
      <c r="L974" s="34" t="str">
        <f ca="1">IF(ISERROR($I974)=TRUE,"",OFFSET(Journaal!D$4,$I974,0))</f>
        <v/>
      </c>
      <c r="M974" s="34" t="str">
        <f ca="1">IF(ISERROR($I974)=TRUE,"",OFFSET(Journaal!E$4,$I974,0))</f>
        <v/>
      </c>
      <c r="N974" s="35" t="str">
        <f ca="1">IF(ISERROR($I974)=TRUE,"",OFFSET(Journaal!F$4,$I974,0))</f>
        <v/>
      </c>
      <c r="O974" s="35" t="str">
        <f ca="1">IF(ISERROR($I974)=TRUE,"",OFFSET(Journaal!G$4,$I974,0))</f>
        <v/>
      </c>
      <c r="P974" s="34" t="str">
        <f ca="1">IF(ISERROR($I974)=TRUE,"",IF(OFFSET(Journaal!I$4,$I974,0)=0,"",OFFSET(Journaal!I$4,$I974,0)))</f>
        <v/>
      </c>
    </row>
    <row r="975" spans="1:16" x14ac:dyDescent="0.25">
      <c r="A975" s="22">
        <f t="shared" si="63"/>
        <v>1300</v>
      </c>
      <c r="B975" s="34" t="str">
        <f t="shared" ca="1" si="62"/>
        <v/>
      </c>
      <c r="C975" s="93"/>
      <c r="D975" s="45" t="str">
        <f ca="1">IF(B975="","",SUMPRODUCT((Journaal!$H$5:$H$1000=$B975)*(Journaal!$F$5:$F$1000)))</f>
        <v/>
      </c>
      <c r="E975" s="45" t="str">
        <f ca="1">IF(B975="","",SUMPRODUCT((Journaal!$H$5:$H$1000=$B975)*(Journaal!$G$5:$G$1000)))</f>
        <v/>
      </c>
      <c r="F975" s="47" t="str">
        <f t="shared" ca="1" si="64"/>
        <v/>
      </c>
      <c r="G975" s="47" t="str">
        <f t="shared" ca="1" si="65"/>
        <v/>
      </c>
      <c r="I975" s="22" t="e">
        <f ca="1">MATCH($K$2,OFFSET(Journaal!$H$5,I974,0,Journaal!$D$3,1),0)+I974</f>
        <v>#N/A</v>
      </c>
      <c r="J975" s="34" t="str">
        <f ca="1">IF(ISERROR($I975)=TRUE,"",OFFSET(Journaal!B$4,$I975,0))</f>
        <v/>
      </c>
      <c r="K975" s="32" t="str">
        <f ca="1">IF(ISERROR($I975)=TRUE,"",OFFSET(Journaal!C$4,$I975,0))</f>
        <v/>
      </c>
      <c r="L975" s="34" t="str">
        <f ca="1">IF(ISERROR($I975)=TRUE,"",OFFSET(Journaal!D$4,$I975,0))</f>
        <v/>
      </c>
      <c r="M975" s="34" t="str">
        <f ca="1">IF(ISERROR($I975)=TRUE,"",OFFSET(Journaal!E$4,$I975,0))</f>
        <v/>
      </c>
      <c r="N975" s="35" t="str">
        <f ca="1">IF(ISERROR($I975)=TRUE,"",OFFSET(Journaal!F$4,$I975,0))</f>
        <v/>
      </c>
      <c r="O975" s="35" t="str">
        <f ca="1">IF(ISERROR($I975)=TRUE,"",OFFSET(Journaal!G$4,$I975,0))</f>
        <v/>
      </c>
      <c r="P975" s="34" t="str">
        <f ca="1">IF(ISERROR($I975)=TRUE,"",IF(OFFSET(Journaal!I$4,$I975,0)=0,"",OFFSET(Journaal!I$4,$I975,0)))</f>
        <v/>
      </c>
    </row>
    <row r="976" spans="1:16" x14ac:dyDescent="0.25">
      <c r="A976" s="22">
        <f t="shared" si="63"/>
        <v>1300</v>
      </c>
      <c r="B976" s="34" t="str">
        <f t="shared" ca="1" si="62"/>
        <v/>
      </c>
      <c r="C976" s="93"/>
      <c r="D976" s="45" t="str">
        <f ca="1">IF(B976="","",SUMPRODUCT((Journaal!$H$5:$H$1000=$B976)*(Journaal!$F$5:$F$1000)))</f>
        <v/>
      </c>
      <c r="E976" s="45" t="str">
        <f ca="1">IF(B976="","",SUMPRODUCT((Journaal!$H$5:$H$1000=$B976)*(Journaal!$G$5:$G$1000)))</f>
        <v/>
      </c>
      <c r="F976" s="47" t="str">
        <f t="shared" ca="1" si="64"/>
        <v/>
      </c>
      <c r="G976" s="47" t="str">
        <f t="shared" ca="1" si="65"/>
        <v/>
      </c>
      <c r="I976" s="22" t="e">
        <f ca="1">MATCH($K$2,OFFSET(Journaal!$H$5,I975,0,Journaal!$D$3,1),0)+I975</f>
        <v>#N/A</v>
      </c>
      <c r="J976" s="34" t="str">
        <f ca="1">IF(ISERROR($I976)=TRUE,"",OFFSET(Journaal!B$4,$I976,0))</f>
        <v/>
      </c>
      <c r="K976" s="32" t="str">
        <f ca="1">IF(ISERROR($I976)=TRUE,"",OFFSET(Journaal!C$4,$I976,0))</f>
        <v/>
      </c>
      <c r="L976" s="34" t="str">
        <f ca="1">IF(ISERROR($I976)=TRUE,"",OFFSET(Journaal!D$4,$I976,0))</f>
        <v/>
      </c>
      <c r="M976" s="34" t="str">
        <f ca="1">IF(ISERROR($I976)=TRUE,"",OFFSET(Journaal!E$4,$I976,0))</f>
        <v/>
      </c>
      <c r="N976" s="35" t="str">
        <f ca="1">IF(ISERROR($I976)=TRUE,"",OFFSET(Journaal!F$4,$I976,0))</f>
        <v/>
      </c>
      <c r="O976" s="35" t="str">
        <f ca="1">IF(ISERROR($I976)=TRUE,"",OFFSET(Journaal!G$4,$I976,0))</f>
        <v/>
      </c>
      <c r="P976" s="34" t="str">
        <f ca="1">IF(ISERROR($I976)=TRUE,"",IF(OFFSET(Journaal!I$4,$I976,0)=0,"",OFFSET(Journaal!I$4,$I976,0)))</f>
        <v/>
      </c>
    </row>
    <row r="977" spans="1:16" x14ac:dyDescent="0.25">
      <c r="A977" s="22">
        <f t="shared" si="63"/>
        <v>1300</v>
      </c>
      <c r="B977" s="34" t="str">
        <f t="shared" ca="1" si="62"/>
        <v/>
      </c>
      <c r="C977" s="93"/>
      <c r="D977" s="45" t="str">
        <f ca="1">IF(B977="","",SUMPRODUCT((Journaal!$H$5:$H$1000=$B977)*(Journaal!$F$5:$F$1000)))</f>
        <v/>
      </c>
      <c r="E977" s="45" t="str">
        <f ca="1">IF(B977="","",SUMPRODUCT((Journaal!$H$5:$H$1000=$B977)*(Journaal!$G$5:$G$1000)))</f>
        <v/>
      </c>
      <c r="F977" s="47" t="str">
        <f t="shared" ca="1" si="64"/>
        <v/>
      </c>
      <c r="G977" s="47" t="str">
        <f t="shared" ca="1" si="65"/>
        <v/>
      </c>
      <c r="I977" s="22" t="e">
        <f ca="1">MATCH($K$2,OFFSET(Journaal!$H$5,I976,0,Journaal!$D$3,1),0)+I976</f>
        <v>#N/A</v>
      </c>
      <c r="J977" s="34" t="str">
        <f ca="1">IF(ISERROR($I977)=TRUE,"",OFFSET(Journaal!B$4,$I977,0))</f>
        <v/>
      </c>
      <c r="K977" s="32" t="str">
        <f ca="1">IF(ISERROR($I977)=TRUE,"",OFFSET(Journaal!C$4,$I977,0))</f>
        <v/>
      </c>
      <c r="L977" s="34" t="str">
        <f ca="1">IF(ISERROR($I977)=TRUE,"",OFFSET(Journaal!D$4,$I977,0))</f>
        <v/>
      </c>
      <c r="M977" s="34" t="str">
        <f ca="1">IF(ISERROR($I977)=TRUE,"",OFFSET(Journaal!E$4,$I977,0))</f>
        <v/>
      </c>
      <c r="N977" s="35" t="str">
        <f ca="1">IF(ISERROR($I977)=TRUE,"",OFFSET(Journaal!F$4,$I977,0))</f>
        <v/>
      </c>
      <c r="O977" s="35" t="str">
        <f ca="1">IF(ISERROR($I977)=TRUE,"",OFFSET(Journaal!G$4,$I977,0))</f>
        <v/>
      </c>
      <c r="P977" s="34" t="str">
        <f ca="1">IF(ISERROR($I977)=TRUE,"",IF(OFFSET(Journaal!I$4,$I977,0)=0,"",OFFSET(Journaal!I$4,$I977,0)))</f>
        <v/>
      </c>
    </row>
    <row r="978" spans="1:16" x14ac:dyDescent="0.25">
      <c r="A978" s="22">
        <f t="shared" si="63"/>
        <v>1300</v>
      </c>
      <c r="B978" s="34" t="str">
        <f t="shared" ca="1" si="62"/>
        <v/>
      </c>
      <c r="C978" s="93"/>
      <c r="D978" s="45" t="str">
        <f ca="1">IF(B978="","",SUMPRODUCT((Journaal!$H$5:$H$1000=$B978)*(Journaal!$F$5:$F$1000)))</f>
        <v/>
      </c>
      <c r="E978" s="45" t="str">
        <f ca="1">IF(B978="","",SUMPRODUCT((Journaal!$H$5:$H$1000=$B978)*(Journaal!$G$5:$G$1000)))</f>
        <v/>
      </c>
      <c r="F978" s="47" t="str">
        <f t="shared" ca="1" si="64"/>
        <v/>
      </c>
      <c r="G978" s="47" t="str">
        <f t="shared" ca="1" si="65"/>
        <v/>
      </c>
      <c r="I978" s="22" t="e">
        <f ca="1">MATCH($K$2,OFFSET(Journaal!$H$5,I977,0,Journaal!$D$3,1),0)+I977</f>
        <v>#N/A</v>
      </c>
      <c r="J978" s="34" t="str">
        <f ca="1">IF(ISERROR($I978)=TRUE,"",OFFSET(Journaal!B$4,$I978,0))</f>
        <v/>
      </c>
      <c r="K978" s="32" t="str">
        <f ca="1">IF(ISERROR($I978)=TRUE,"",OFFSET(Journaal!C$4,$I978,0))</f>
        <v/>
      </c>
      <c r="L978" s="34" t="str">
        <f ca="1">IF(ISERROR($I978)=TRUE,"",OFFSET(Journaal!D$4,$I978,0))</f>
        <v/>
      </c>
      <c r="M978" s="34" t="str">
        <f ca="1">IF(ISERROR($I978)=TRUE,"",OFFSET(Journaal!E$4,$I978,0))</f>
        <v/>
      </c>
      <c r="N978" s="35" t="str">
        <f ca="1">IF(ISERROR($I978)=TRUE,"",OFFSET(Journaal!F$4,$I978,0))</f>
        <v/>
      </c>
      <c r="O978" s="35" t="str">
        <f ca="1">IF(ISERROR($I978)=TRUE,"",OFFSET(Journaal!G$4,$I978,0))</f>
        <v/>
      </c>
      <c r="P978" s="34" t="str">
        <f ca="1">IF(ISERROR($I978)=TRUE,"",IF(OFFSET(Journaal!I$4,$I978,0)=0,"",OFFSET(Journaal!I$4,$I978,0)))</f>
        <v/>
      </c>
    </row>
    <row r="979" spans="1:16" x14ac:dyDescent="0.25">
      <c r="A979" s="22">
        <f t="shared" si="63"/>
        <v>1300</v>
      </c>
      <c r="B979" s="34" t="str">
        <f t="shared" ca="1" si="62"/>
        <v/>
      </c>
      <c r="C979" s="93"/>
      <c r="D979" s="45" t="str">
        <f ca="1">IF(B979="","",SUMPRODUCT((Journaal!$H$5:$H$1000=$B979)*(Journaal!$F$5:$F$1000)))</f>
        <v/>
      </c>
      <c r="E979" s="45" t="str">
        <f ca="1">IF(B979="","",SUMPRODUCT((Journaal!$H$5:$H$1000=$B979)*(Journaal!$G$5:$G$1000)))</f>
        <v/>
      </c>
      <c r="F979" s="47" t="str">
        <f t="shared" ca="1" si="64"/>
        <v/>
      </c>
      <c r="G979" s="47" t="str">
        <f t="shared" ca="1" si="65"/>
        <v/>
      </c>
      <c r="I979" s="22" t="e">
        <f ca="1">MATCH($K$2,OFFSET(Journaal!$H$5,I978,0,Journaal!$D$3,1),0)+I978</f>
        <v>#N/A</v>
      </c>
      <c r="J979" s="34" t="str">
        <f ca="1">IF(ISERROR($I979)=TRUE,"",OFFSET(Journaal!B$4,$I979,0))</f>
        <v/>
      </c>
      <c r="K979" s="32" t="str">
        <f ca="1">IF(ISERROR($I979)=TRUE,"",OFFSET(Journaal!C$4,$I979,0))</f>
        <v/>
      </c>
      <c r="L979" s="34" t="str">
        <f ca="1">IF(ISERROR($I979)=TRUE,"",OFFSET(Journaal!D$4,$I979,0))</f>
        <v/>
      </c>
      <c r="M979" s="34" t="str">
        <f ca="1">IF(ISERROR($I979)=TRUE,"",OFFSET(Journaal!E$4,$I979,0))</f>
        <v/>
      </c>
      <c r="N979" s="35" t="str">
        <f ca="1">IF(ISERROR($I979)=TRUE,"",OFFSET(Journaal!F$4,$I979,0))</f>
        <v/>
      </c>
      <c r="O979" s="35" t="str">
        <f ca="1">IF(ISERROR($I979)=TRUE,"",OFFSET(Journaal!G$4,$I979,0))</f>
        <v/>
      </c>
      <c r="P979" s="34" t="str">
        <f ca="1">IF(ISERROR($I979)=TRUE,"",IF(OFFSET(Journaal!I$4,$I979,0)=0,"",OFFSET(Journaal!I$4,$I979,0)))</f>
        <v/>
      </c>
    </row>
    <row r="980" spans="1:16" x14ac:dyDescent="0.25">
      <c r="A980" s="22">
        <f t="shared" si="63"/>
        <v>1300</v>
      </c>
      <c r="B980" s="34" t="str">
        <f t="shared" ca="1" si="62"/>
        <v/>
      </c>
      <c r="C980" s="93"/>
      <c r="D980" s="45" t="str">
        <f ca="1">IF(B980="","",SUMPRODUCT((Journaal!$H$5:$H$1000=$B980)*(Journaal!$F$5:$F$1000)))</f>
        <v/>
      </c>
      <c r="E980" s="45" t="str">
        <f ca="1">IF(B980="","",SUMPRODUCT((Journaal!$H$5:$H$1000=$B980)*(Journaal!$G$5:$G$1000)))</f>
        <v/>
      </c>
      <c r="F980" s="47" t="str">
        <f t="shared" ca="1" si="64"/>
        <v/>
      </c>
      <c r="G980" s="47" t="str">
        <f t="shared" ca="1" si="65"/>
        <v/>
      </c>
      <c r="I980" s="22" t="e">
        <f ca="1">MATCH($K$2,OFFSET(Journaal!$H$5,I979,0,Journaal!$D$3,1),0)+I979</f>
        <v>#N/A</v>
      </c>
      <c r="J980" s="34" t="str">
        <f ca="1">IF(ISERROR($I980)=TRUE,"",OFFSET(Journaal!B$4,$I980,0))</f>
        <v/>
      </c>
      <c r="K980" s="32" t="str">
        <f ca="1">IF(ISERROR($I980)=TRUE,"",OFFSET(Journaal!C$4,$I980,0))</f>
        <v/>
      </c>
      <c r="L980" s="34" t="str">
        <f ca="1">IF(ISERROR($I980)=TRUE,"",OFFSET(Journaal!D$4,$I980,0))</f>
        <v/>
      </c>
      <c r="M980" s="34" t="str">
        <f ca="1">IF(ISERROR($I980)=TRUE,"",OFFSET(Journaal!E$4,$I980,0))</f>
        <v/>
      </c>
      <c r="N980" s="35" t="str">
        <f ca="1">IF(ISERROR($I980)=TRUE,"",OFFSET(Journaal!F$4,$I980,0))</f>
        <v/>
      </c>
      <c r="O980" s="35" t="str">
        <f ca="1">IF(ISERROR($I980)=TRUE,"",OFFSET(Journaal!G$4,$I980,0))</f>
        <v/>
      </c>
      <c r="P980" s="34" t="str">
        <f ca="1">IF(ISERROR($I980)=TRUE,"",IF(OFFSET(Journaal!I$4,$I980,0)=0,"",OFFSET(Journaal!I$4,$I980,0)))</f>
        <v/>
      </c>
    </row>
    <row r="981" spans="1:16" x14ac:dyDescent="0.25">
      <c r="A981" s="22">
        <f t="shared" si="63"/>
        <v>1300</v>
      </c>
      <c r="B981" s="34" t="str">
        <f t="shared" ca="1" si="62"/>
        <v/>
      </c>
      <c r="C981" s="93"/>
      <c r="D981" s="45" t="str">
        <f ca="1">IF(B981="","",SUMPRODUCT((Journaal!$H$5:$H$1000=$B981)*(Journaal!$F$5:$F$1000)))</f>
        <v/>
      </c>
      <c r="E981" s="45" t="str">
        <f ca="1">IF(B981="","",SUMPRODUCT((Journaal!$H$5:$H$1000=$B981)*(Journaal!$G$5:$G$1000)))</f>
        <v/>
      </c>
      <c r="F981" s="47" t="str">
        <f t="shared" ca="1" si="64"/>
        <v/>
      </c>
      <c r="G981" s="47" t="str">
        <f t="shared" ca="1" si="65"/>
        <v/>
      </c>
      <c r="I981" s="22" t="e">
        <f ca="1">MATCH($K$2,OFFSET(Journaal!$H$5,I980,0,Journaal!$D$3,1),0)+I980</f>
        <v>#N/A</v>
      </c>
      <c r="J981" s="34" t="str">
        <f ca="1">IF(ISERROR($I981)=TRUE,"",OFFSET(Journaal!B$4,$I981,0))</f>
        <v/>
      </c>
      <c r="K981" s="32" t="str">
        <f ca="1">IF(ISERROR($I981)=TRUE,"",OFFSET(Journaal!C$4,$I981,0))</f>
        <v/>
      </c>
      <c r="L981" s="34" t="str">
        <f ca="1">IF(ISERROR($I981)=TRUE,"",OFFSET(Journaal!D$4,$I981,0))</f>
        <v/>
      </c>
      <c r="M981" s="34" t="str">
        <f ca="1">IF(ISERROR($I981)=TRUE,"",OFFSET(Journaal!E$4,$I981,0))</f>
        <v/>
      </c>
      <c r="N981" s="35" t="str">
        <f ca="1">IF(ISERROR($I981)=TRUE,"",OFFSET(Journaal!F$4,$I981,0))</f>
        <v/>
      </c>
      <c r="O981" s="35" t="str">
        <f ca="1">IF(ISERROR($I981)=TRUE,"",OFFSET(Journaal!G$4,$I981,0))</f>
        <v/>
      </c>
      <c r="P981" s="34" t="str">
        <f ca="1">IF(ISERROR($I981)=TRUE,"",IF(OFFSET(Journaal!I$4,$I981,0)=0,"",OFFSET(Journaal!I$4,$I981,0)))</f>
        <v/>
      </c>
    </row>
    <row r="982" spans="1:16" x14ac:dyDescent="0.25">
      <c r="A982" s="22">
        <f t="shared" si="63"/>
        <v>1300</v>
      </c>
      <c r="B982" s="34" t="str">
        <f t="shared" ca="1" si="62"/>
        <v/>
      </c>
      <c r="C982" s="93"/>
      <c r="D982" s="45" t="str">
        <f ca="1">IF(B982="","",SUMPRODUCT((Journaal!$H$5:$H$1000=$B982)*(Journaal!$F$5:$F$1000)))</f>
        <v/>
      </c>
      <c r="E982" s="45" t="str">
        <f ca="1">IF(B982="","",SUMPRODUCT((Journaal!$H$5:$H$1000=$B982)*(Journaal!$G$5:$G$1000)))</f>
        <v/>
      </c>
      <c r="F982" s="47" t="str">
        <f t="shared" ca="1" si="64"/>
        <v/>
      </c>
      <c r="G982" s="47" t="str">
        <f t="shared" ca="1" si="65"/>
        <v/>
      </c>
      <c r="I982" s="22" t="e">
        <f ca="1">MATCH($K$2,OFFSET(Journaal!$H$5,I981,0,Journaal!$D$3,1),0)+I981</f>
        <v>#N/A</v>
      </c>
      <c r="J982" s="34" t="str">
        <f ca="1">IF(ISERROR($I982)=TRUE,"",OFFSET(Journaal!B$4,$I982,0))</f>
        <v/>
      </c>
      <c r="K982" s="32" t="str">
        <f ca="1">IF(ISERROR($I982)=TRUE,"",OFFSET(Journaal!C$4,$I982,0))</f>
        <v/>
      </c>
      <c r="L982" s="34" t="str">
        <f ca="1">IF(ISERROR($I982)=TRUE,"",OFFSET(Journaal!D$4,$I982,0))</f>
        <v/>
      </c>
      <c r="M982" s="34" t="str">
        <f ca="1">IF(ISERROR($I982)=TRUE,"",OFFSET(Journaal!E$4,$I982,0))</f>
        <v/>
      </c>
      <c r="N982" s="35" t="str">
        <f ca="1">IF(ISERROR($I982)=TRUE,"",OFFSET(Journaal!F$4,$I982,0))</f>
        <v/>
      </c>
      <c r="O982" s="35" t="str">
        <f ca="1">IF(ISERROR($I982)=TRUE,"",OFFSET(Journaal!G$4,$I982,0))</f>
        <v/>
      </c>
      <c r="P982" s="34" t="str">
        <f ca="1">IF(ISERROR($I982)=TRUE,"",IF(OFFSET(Journaal!I$4,$I982,0)=0,"",OFFSET(Journaal!I$4,$I982,0)))</f>
        <v/>
      </c>
    </row>
    <row r="983" spans="1:16" x14ac:dyDescent="0.25">
      <c r="A983" s="22">
        <f t="shared" si="63"/>
        <v>1300</v>
      </c>
      <c r="B983" s="34" t="str">
        <f t="shared" ca="1" si="62"/>
        <v/>
      </c>
      <c r="C983" s="93"/>
      <c r="D983" s="45" t="str">
        <f ca="1">IF(B983="","",SUMPRODUCT((Journaal!$H$5:$H$1000=$B983)*(Journaal!$F$5:$F$1000)))</f>
        <v/>
      </c>
      <c r="E983" s="45" t="str">
        <f ca="1">IF(B983="","",SUMPRODUCT((Journaal!$H$5:$H$1000=$B983)*(Journaal!$G$5:$G$1000)))</f>
        <v/>
      </c>
      <c r="F983" s="47" t="str">
        <f t="shared" ca="1" si="64"/>
        <v/>
      </c>
      <c r="G983" s="47" t="str">
        <f t="shared" ca="1" si="65"/>
        <v/>
      </c>
      <c r="I983" s="22" t="e">
        <f ca="1">MATCH($K$2,OFFSET(Journaal!$H$5,I982,0,Journaal!$D$3,1),0)+I982</f>
        <v>#N/A</v>
      </c>
      <c r="J983" s="34" t="str">
        <f ca="1">IF(ISERROR($I983)=TRUE,"",OFFSET(Journaal!B$4,$I983,0))</f>
        <v/>
      </c>
      <c r="K983" s="32" t="str">
        <f ca="1">IF(ISERROR($I983)=TRUE,"",OFFSET(Journaal!C$4,$I983,0))</f>
        <v/>
      </c>
      <c r="L983" s="34" t="str">
        <f ca="1">IF(ISERROR($I983)=TRUE,"",OFFSET(Journaal!D$4,$I983,0))</f>
        <v/>
      </c>
      <c r="M983" s="34" t="str">
        <f ca="1">IF(ISERROR($I983)=TRUE,"",OFFSET(Journaal!E$4,$I983,0))</f>
        <v/>
      </c>
      <c r="N983" s="35" t="str">
        <f ca="1">IF(ISERROR($I983)=TRUE,"",OFFSET(Journaal!F$4,$I983,0))</f>
        <v/>
      </c>
      <c r="O983" s="35" t="str">
        <f ca="1">IF(ISERROR($I983)=TRUE,"",OFFSET(Journaal!G$4,$I983,0))</f>
        <v/>
      </c>
      <c r="P983" s="34" t="str">
        <f ca="1">IF(ISERROR($I983)=TRUE,"",IF(OFFSET(Journaal!I$4,$I983,0)=0,"",OFFSET(Journaal!I$4,$I983,0)))</f>
        <v/>
      </c>
    </row>
    <row r="984" spans="1:16" x14ac:dyDescent="0.25">
      <c r="A984" s="22">
        <f t="shared" si="63"/>
        <v>1300</v>
      </c>
      <c r="B984" s="34" t="str">
        <f t="shared" ca="1" si="62"/>
        <v/>
      </c>
      <c r="C984" s="93"/>
      <c r="D984" s="45" t="str">
        <f ca="1">IF(B984="","",SUMPRODUCT((Journaal!$H$5:$H$1000=$B984)*(Journaal!$F$5:$F$1000)))</f>
        <v/>
      </c>
      <c r="E984" s="45" t="str">
        <f ca="1">IF(B984="","",SUMPRODUCT((Journaal!$H$5:$H$1000=$B984)*(Journaal!$G$5:$G$1000)))</f>
        <v/>
      </c>
      <c r="F984" s="47" t="str">
        <f t="shared" ca="1" si="64"/>
        <v/>
      </c>
      <c r="G984" s="47" t="str">
        <f t="shared" ca="1" si="65"/>
        <v/>
      </c>
      <c r="I984" s="22" t="e">
        <f ca="1">MATCH($K$2,OFFSET(Journaal!$H$5,I983,0,Journaal!$D$3,1),0)+I983</f>
        <v>#N/A</v>
      </c>
      <c r="J984" s="34" t="str">
        <f ca="1">IF(ISERROR($I984)=TRUE,"",OFFSET(Journaal!B$4,$I984,0))</f>
        <v/>
      </c>
      <c r="K984" s="32" t="str">
        <f ca="1">IF(ISERROR($I984)=TRUE,"",OFFSET(Journaal!C$4,$I984,0))</f>
        <v/>
      </c>
      <c r="L984" s="34" t="str">
        <f ca="1">IF(ISERROR($I984)=TRUE,"",OFFSET(Journaal!D$4,$I984,0))</f>
        <v/>
      </c>
      <c r="M984" s="34" t="str">
        <f ca="1">IF(ISERROR($I984)=TRUE,"",OFFSET(Journaal!E$4,$I984,0))</f>
        <v/>
      </c>
      <c r="N984" s="35" t="str">
        <f ca="1">IF(ISERROR($I984)=TRUE,"",OFFSET(Journaal!F$4,$I984,0))</f>
        <v/>
      </c>
      <c r="O984" s="35" t="str">
        <f ca="1">IF(ISERROR($I984)=TRUE,"",OFFSET(Journaal!G$4,$I984,0))</f>
        <v/>
      </c>
      <c r="P984" s="34" t="str">
        <f ca="1">IF(ISERROR($I984)=TRUE,"",IF(OFFSET(Journaal!I$4,$I984,0)=0,"",OFFSET(Journaal!I$4,$I984,0)))</f>
        <v/>
      </c>
    </row>
    <row r="985" spans="1:16" x14ac:dyDescent="0.25">
      <c r="A985" s="22">
        <f t="shared" si="63"/>
        <v>1300</v>
      </c>
      <c r="B985" s="34" t="str">
        <f t="shared" ca="1" si="62"/>
        <v/>
      </c>
      <c r="C985" s="93"/>
      <c r="D985" s="45" t="str">
        <f ca="1">IF(B985="","",SUMPRODUCT((Journaal!$H$5:$H$1000=$B985)*(Journaal!$F$5:$F$1000)))</f>
        <v/>
      </c>
      <c r="E985" s="45" t="str">
        <f ca="1">IF(B985="","",SUMPRODUCT((Journaal!$H$5:$H$1000=$B985)*(Journaal!$G$5:$G$1000)))</f>
        <v/>
      </c>
      <c r="F985" s="47" t="str">
        <f t="shared" ca="1" si="64"/>
        <v/>
      </c>
      <c r="G985" s="47" t="str">
        <f t="shared" ca="1" si="65"/>
        <v/>
      </c>
      <c r="I985" s="22" t="e">
        <f ca="1">MATCH($K$2,OFFSET(Journaal!$H$5,I984,0,Journaal!$D$3,1),0)+I984</f>
        <v>#N/A</v>
      </c>
      <c r="J985" s="34" t="str">
        <f ca="1">IF(ISERROR($I985)=TRUE,"",OFFSET(Journaal!B$4,$I985,0))</f>
        <v/>
      </c>
      <c r="K985" s="32" t="str">
        <f ca="1">IF(ISERROR($I985)=TRUE,"",OFFSET(Journaal!C$4,$I985,0))</f>
        <v/>
      </c>
      <c r="L985" s="34" t="str">
        <f ca="1">IF(ISERROR($I985)=TRUE,"",OFFSET(Journaal!D$4,$I985,0))</f>
        <v/>
      </c>
      <c r="M985" s="34" t="str">
        <f ca="1">IF(ISERROR($I985)=TRUE,"",OFFSET(Journaal!E$4,$I985,0))</f>
        <v/>
      </c>
      <c r="N985" s="35" t="str">
        <f ca="1">IF(ISERROR($I985)=TRUE,"",OFFSET(Journaal!F$4,$I985,0))</f>
        <v/>
      </c>
      <c r="O985" s="35" t="str">
        <f ca="1">IF(ISERROR($I985)=TRUE,"",OFFSET(Journaal!G$4,$I985,0))</f>
        <v/>
      </c>
      <c r="P985" s="34" t="str">
        <f ca="1">IF(ISERROR($I985)=TRUE,"",IF(OFFSET(Journaal!I$4,$I985,0)=0,"",OFFSET(Journaal!I$4,$I985,0)))</f>
        <v/>
      </c>
    </row>
    <row r="986" spans="1:16" x14ac:dyDescent="0.25">
      <c r="A986" s="22">
        <f t="shared" si="63"/>
        <v>1300</v>
      </c>
      <c r="B986" s="34" t="str">
        <f t="shared" ca="1" si="62"/>
        <v/>
      </c>
      <c r="C986" s="93"/>
      <c r="D986" s="45" t="str">
        <f ca="1">IF(B986="","",SUMPRODUCT((Journaal!$H$5:$H$1000=$B986)*(Journaal!$F$5:$F$1000)))</f>
        <v/>
      </c>
      <c r="E986" s="45" t="str">
        <f ca="1">IF(B986="","",SUMPRODUCT((Journaal!$H$5:$H$1000=$B986)*(Journaal!$G$5:$G$1000)))</f>
        <v/>
      </c>
      <c r="F986" s="47" t="str">
        <f t="shared" ca="1" si="64"/>
        <v/>
      </c>
      <c r="G986" s="47" t="str">
        <f t="shared" ca="1" si="65"/>
        <v/>
      </c>
      <c r="I986" s="22" t="e">
        <f ca="1">MATCH($K$2,OFFSET(Journaal!$H$5,I985,0,Journaal!$D$3,1),0)+I985</f>
        <v>#N/A</v>
      </c>
      <c r="J986" s="34" t="str">
        <f ca="1">IF(ISERROR($I986)=TRUE,"",OFFSET(Journaal!B$4,$I986,0))</f>
        <v/>
      </c>
      <c r="K986" s="32" t="str">
        <f ca="1">IF(ISERROR($I986)=TRUE,"",OFFSET(Journaal!C$4,$I986,0))</f>
        <v/>
      </c>
      <c r="L986" s="34" t="str">
        <f ca="1">IF(ISERROR($I986)=TRUE,"",OFFSET(Journaal!D$4,$I986,0))</f>
        <v/>
      </c>
      <c r="M986" s="34" t="str">
        <f ca="1">IF(ISERROR($I986)=TRUE,"",OFFSET(Journaal!E$4,$I986,0))</f>
        <v/>
      </c>
      <c r="N986" s="35" t="str">
        <f ca="1">IF(ISERROR($I986)=TRUE,"",OFFSET(Journaal!F$4,$I986,0))</f>
        <v/>
      </c>
      <c r="O986" s="35" t="str">
        <f ca="1">IF(ISERROR($I986)=TRUE,"",OFFSET(Journaal!G$4,$I986,0))</f>
        <v/>
      </c>
      <c r="P986" s="34" t="str">
        <f ca="1">IF(ISERROR($I986)=TRUE,"",IF(OFFSET(Journaal!I$4,$I986,0)=0,"",OFFSET(Journaal!I$4,$I986,0)))</f>
        <v/>
      </c>
    </row>
    <row r="987" spans="1:16" x14ac:dyDescent="0.25">
      <c r="A987" s="22">
        <f t="shared" si="63"/>
        <v>1300</v>
      </c>
      <c r="B987" s="34" t="str">
        <f t="shared" ca="1" si="62"/>
        <v/>
      </c>
      <c r="C987" s="93"/>
      <c r="D987" s="45" t="str">
        <f ca="1">IF(B987="","",SUMPRODUCT((Journaal!$H$5:$H$1000=$B987)*(Journaal!$F$5:$F$1000)))</f>
        <v/>
      </c>
      <c r="E987" s="45" t="str">
        <f ca="1">IF(B987="","",SUMPRODUCT((Journaal!$H$5:$H$1000=$B987)*(Journaal!$G$5:$G$1000)))</f>
        <v/>
      </c>
      <c r="F987" s="47" t="str">
        <f t="shared" ca="1" si="64"/>
        <v/>
      </c>
      <c r="G987" s="47" t="str">
        <f t="shared" ca="1" si="65"/>
        <v/>
      </c>
      <c r="I987" s="22" t="e">
        <f ca="1">MATCH($K$2,OFFSET(Journaal!$H$5,I986,0,Journaal!$D$3,1),0)+I986</f>
        <v>#N/A</v>
      </c>
      <c r="J987" s="34" t="str">
        <f ca="1">IF(ISERROR($I987)=TRUE,"",OFFSET(Journaal!B$4,$I987,0))</f>
        <v/>
      </c>
      <c r="K987" s="32" t="str">
        <f ca="1">IF(ISERROR($I987)=TRUE,"",OFFSET(Journaal!C$4,$I987,0))</f>
        <v/>
      </c>
      <c r="L987" s="34" t="str">
        <f ca="1">IF(ISERROR($I987)=TRUE,"",OFFSET(Journaal!D$4,$I987,0))</f>
        <v/>
      </c>
      <c r="M987" s="34" t="str">
        <f ca="1">IF(ISERROR($I987)=TRUE,"",OFFSET(Journaal!E$4,$I987,0))</f>
        <v/>
      </c>
      <c r="N987" s="35" t="str">
        <f ca="1">IF(ISERROR($I987)=TRUE,"",OFFSET(Journaal!F$4,$I987,0))</f>
        <v/>
      </c>
      <c r="O987" s="35" t="str">
        <f ca="1">IF(ISERROR($I987)=TRUE,"",OFFSET(Journaal!G$4,$I987,0))</f>
        <v/>
      </c>
      <c r="P987" s="34" t="str">
        <f ca="1">IF(ISERROR($I987)=TRUE,"",IF(OFFSET(Journaal!I$4,$I987,0)=0,"",OFFSET(Journaal!I$4,$I987,0)))</f>
        <v/>
      </c>
    </row>
    <row r="988" spans="1:16" x14ac:dyDescent="0.25">
      <c r="A988" s="22">
        <f t="shared" si="63"/>
        <v>1300</v>
      </c>
      <c r="B988" s="34" t="str">
        <f t="shared" ca="1" si="62"/>
        <v/>
      </c>
      <c r="C988" s="93"/>
      <c r="D988" s="45" t="str">
        <f ca="1">IF(B988="","",SUMPRODUCT((Journaal!$H$5:$H$1000=$B988)*(Journaal!$F$5:$F$1000)))</f>
        <v/>
      </c>
      <c r="E988" s="45" t="str">
        <f ca="1">IF(B988="","",SUMPRODUCT((Journaal!$H$5:$H$1000=$B988)*(Journaal!$G$5:$G$1000)))</f>
        <v/>
      </c>
      <c r="F988" s="47" t="str">
        <f t="shared" ca="1" si="64"/>
        <v/>
      </c>
      <c r="G988" s="47" t="str">
        <f t="shared" ca="1" si="65"/>
        <v/>
      </c>
      <c r="I988" s="22" t="e">
        <f ca="1">MATCH($K$2,OFFSET(Journaal!$H$5,I987,0,Journaal!$D$3,1),0)+I987</f>
        <v>#N/A</v>
      </c>
      <c r="J988" s="34" t="str">
        <f ca="1">IF(ISERROR($I988)=TRUE,"",OFFSET(Journaal!B$4,$I988,0))</f>
        <v/>
      </c>
      <c r="K988" s="32" t="str">
        <f ca="1">IF(ISERROR($I988)=TRUE,"",OFFSET(Journaal!C$4,$I988,0))</f>
        <v/>
      </c>
      <c r="L988" s="34" t="str">
        <f ca="1">IF(ISERROR($I988)=TRUE,"",OFFSET(Journaal!D$4,$I988,0))</f>
        <v/>
      </c>
      <c r="M988" s="34" t="str">
        <f ca="1">IF(ISERROR($I988)=TRUE,"",OFFSET(Journaal!E$4,$I988,0))</f>
        <v/>
      </c>
      <c r="N988" s="35" t="str">
        <f ca="1">IF(ISERROR($I988)=TRUE,"",OFFSET(Journaal!F$4,$I988,0))</f>
        <v/>
      </c>
      <c r="O988" s="35" t="str">
        <f ca="1">IF(ISERROR($I988)=TRUE,"",OFFSET(Journaal!G$4,$I988,0))</f>
        <v/>
      </c>
      <c r="P988" s="34" t="str">
        <f ca="1">IF(ISERROR($I988)=TRUE,"",IF(OFFSET(Journaal!I$4,$I988,0)=0,"",OFFSET(Journaal!I$4,$I988,0)))</f>
        <v/>
      </c>
    </row>
    <row r="989" spans="1:16" x14ac:dyDescent="0.25">
      <c r="A989" s="22">
        <f t="shared" si="63"/>
        <v>1300</v>
      </c>
      <c r="B989" s="34" t="str">
        <f t="shared" ca="1" si="62"/>
        <v/>
      </c>
      <c r="C989" s="93"/>
      <c r="D989" s="45" t="str">
        <f ca="1">IF(B989="","",SUMPRODUCT((Journaal!$H$5:$H$1000=$B989)*(Journaal!$F$5:$F$1000)))</f>
        <v/>
      </c>
      <c r="E989" s="45" t="str">
        <f ca="1">IF(B989="","",SUMPRODUCT((Journaal!$H$5:$H$1000=$B989)*(Journaal!$G$5:$G$1000)))</f>
        <v/>
      </c>
      <c r="F989" s="47" t="str">
        <f t="shared" ca="1" si="64"/>
        <v/>
      </c>
      <c r="G989" s="47" t="str">
        <f t="shared" ca="1" si="65"/>
        <v/>
      </c>
      <c r="I989" s="22" t="e">
        <f ca="1">MATCH($K$2,OFFSET(Journaal!$H$5,I988,0,Journaal!$D$3,1),0)+I988</f>
        <v>#N/A</v>
      </c>
      <c r="J989" s="34" t="str">
        <f ca="1">IF(ISERROR($I989)=TRUE,"",OFFSET(Journaal!B$4,$I989,0))</f>
        <v/>
      </c>
      <c r="K989" s="32" t="str">
        <f ca="1">IF(ISERROR($I989)=TRUE,"",OFFSET(Journaal!C$4,$I989,0))</f>
        <v/>
      </c>
      <c r="L989" s="34" t="str">
        <f ca="1">IF(ISERROR($I989)=TRUE,"",OFFSET(Journaal!D$4,$I989,0))</f>
        <v/>
      </c>
      <c r="M989" s="34" t="str">
        <f ca="1">IF(ISERROR($I989)=TRUE,"",OFFSET(Journaal!E$4,$I989,0))</f>
        <v/>
      </c>
      <c r="N989" s="35" t="str">
        <f ca="1">IF(ISERROR($I989)=TRUE,"",OFFSET(Journaal!F$4,$I989,0))</f>
        <v/>
      </c>
      <c r="O989" s="35" t="str">
        <f ca="1">IF(ISERROR($I989)=TRUE,"",OFFSET(Journaal!G$4,$I989,0))</f>
        <v/>
      </c>
      <c r="P989" s="34" t="str">
        <f ca="1">IF(ISERROR($I989)=TRUE,"",IF(OFFSET(Journaal!I$4,$I989,0)=0,"",OFFSET(Journaal!I$4,$I989,0)))</f>
        <v/>
      </c>
    </row>
    <row r="990" spans="1:16" x14ac:dyDescent="0.25">
      <c r="A990" s="22">
        <f t="shared" si="63"/>
        <v>1300</v>
      </c>
      <c r="B990" s="34" t="str">
        <f t="shared" ca="1" si="62"/>
        <v/>
      </c>
      <c r="C990" s="93"/>
      <c r="D990" s="45" t="str">
        <f ca="1">IF(B990="","",SUMPRODUCT((Journaal!$H$5:$H$1000=$B990)*(Journaal!$F$5:$F$1000)))</f>
        <v/>
      </c>
      <c r="E990" s="45" t="str">
        <f ca="1">IF(B990="","",SUMPRODUCT((Journaal!$H$5:$H$1000=$B990)*(Journaal!$G$5:$G$1000)))</f>
        <v/>
      </c>
      <c r="F990" s="47" t="str">
        <f t="shared" ca="1" si="64"/>
        <v/>
      </c>
      <c r="G990" s="47" t="str">
        <f t="shared" ca="1" si="65"/>
        <v/>
      </c>
      <c r="I990" s="22" t="e">
        <f ca="1">MATCH($K$2,OFFSET(Journaal!$H$5,I989,0,Journaal!$D$3,1),0)+I989</f>
        <v>#N/A</v>
      </c>
      <c r="J990" s="34" t="str">
        <f ca="1">IF(ISERROR($I990)=TRUE,"",OFFSET(Journaal!B$4,$I990,0))</f>
        <v/>
      </c>
      <c r="K990" s="32" t="str">
        <f ca="1">IF(ISERROR($I990)=TRUE,"",OFFSET(Journaal!C$4,$I990,0))</f>
        <v/>
      </c>
      <c r="L990" s="34" t="str">
        <f ca="1">IF(ISERROR($I990)=TRUE,"",OFFSET(Journaal!D$4,$I990,0))</f>
        <v/>
      </c>
      <c r="M990" s="34" t="str">
        <f ca="1">IF(ISERROR($I990)=TRUE,"",OFFSET(Journaal!E$4,$I990,0))</f>
        <v/>
      </c>
      <c r="N990" s="35" t="str">
        <f ca="1">IF(ISERROR($I990)=TRUE,"",OFFSET(Journaal!F$4,$I990,0))</f>
        <v/>
      </c>
      <c r="O990" s="35" t="str">
        <f ca="1">IF(ISERROR($I990)=TRUE,"",OFFSET(Journaal!G$4,$I990,0))</f>
        <v/>
      </c>
      <c r="P990" s="34" t="str">
        <f ca="1">IF(ISERROR($I990)=TRUE,"",IF(OFFSET(Journaal!I$4,$I990,0)=0,"",OFFSET(Journaal!I$4,$I990,0)))</f>
        <v/>
      </c>
    </row>
    <row r="991" spans="1:16" x14ac:dyDescent="0.25">
      <c r="A991" s="22">
        <f t="shared" si="63"/>
        <v>1300</v>
      </c>
      <c r="B991" s="34" t="str">
        <f t="shared" ca="1" si="62"/>
        <v/>
      </c>
      <c r="C991" s="93"/>
      <c r="D991" s="45" t="str">
        <f ca="1">IF(B991="","",SUMPRODUCT((Journaal!$H$5:$H$1000=$B991)*(Journaal!$F$5:$F$1000)))</f>
        <v/>
      </c>
      <c r="E991" s="45" t="str">
        <f ca="1">IF(B991="","",SUMPRODUCT((Journaal!$H$5:$H$1000=$B991)*(Journaal!$G$5:$G$1000)))</f>
        <v/>
      </c>
      <c r="F991" s="47" t="str">
        <f t="shared" ca="1" si="64"/>
        <v/>
      </c>
      <c r="G991" s="47" t="str">
        <f t="shared" ca="1" si="65"/>
        <v/>
      </c>
      <c r="I991" s="22" t="e">
        <f ca="1">MATCH($K$2,OFFSET(Journaal!$H$5,I990,0,Journaal!$D$3,1),0)+I990</f>
        <v>#N/A</v>
      </c>
      <c r="J991" s="34" t="str">
        <f ca="1">IF(ISERROR($I991)=TRUE,"",OFFSET(Journaal!B$4,$I991,0))</f>
        <v/>
      </c>
      <c r="K991" s="32" t="str">
        <f ca="1">IF(ISERROR($I991)=TRUE,"",OFFSET(Journaal!C$4,$I991,0))</f>
        <v/>
      </c>
      <c r="L991" s="34" t="str">
        <f ca="1">IF(ISERROR($I991)=TRUE,"",OFFSET(Journaal!D$4,$I991,0))</f>
        <v/>
      </c>
      <c r="M991" s="34" t="str">
        <f ca="1">IF(ISERROR($I991)=TRUE,"",OFFSET(Journaal!E$4,$I991,0))</f>
        <v/>
      </c>
      <c r="N991" s="35" t="str">
        <f ca="1">IF(ISERROR($I991)=TRUE,"",OFFSET(Journaal!F$4,$I991,0))</f>
        <v/>
      </c>
      <c r="O991" s="35" t="str">
        <f ca="1">IF(ISERROR($I991)=TRUE,"",OFFSET(Journaal!G$4,$I991,0))</f>
        <v/>
      </c>
      <c r="P991" s="34" t="str">
        <f ca="1">IF(ISERROR($I991)=TRUE,"",IF(OFFSET(Journaal!I$4,$I991,0)=0,"",OFFSET(Journaal!I$4,$I991,0)))</f>
        <v/>
      </c>
    </row>
    <row r="992" spans="1:16" x14ac:dyDescent="0.25">
      <c r="A992" s="22">
        <f t="shared" si="63"/>
        <v>1300</v>
      </c>
      <c r="B992" s="34" t="str">
        <f t="shared" ca="1" si="62"/>
        <v/>
      </c>
      <c r="C992" s="93"/>
      <c r="D992" s="45" t="str">
        <f ca="1">IF(B992="","",SUMPRODUCT((Journaal!$H$5:$H$1000=$B992)*(Journaal!$F$5:$F$1000)))</f>
        <v/>
      </c>
      <c r="E992" s="45" t="str">
        <f ca="1">IF(B992="","",SUMPRODUCT((Journaal!$H$5:$H$1000=$B992)*(Journaal!$G$5:$G$1000)))</f>
        <v/>
      </c>
      <c r="F992" s="47" t="str">
        <f t="shared" ca="1" si="64"/>
        <v/>
      </c>
      <c r="G992" s="47" t="str">
        <f t="shared" ca="1" si="65"/>
        <v/>
      </c>
      <c r="I992" s="22" t="e">
        <f ca="1">MATCH($K$2,OFFSET(Journaal!$H$5,I991,0,Journaal!$D$3,1),0)+I991</f>
        <v>#N/A</v>
      </c>
      <c r="J992" s="34" t="str">
        <f ca="1">IF(ISERROR($I992)=TRUE,"",OFFSET(Journaal!B$4,$I992,0))</f>
        <v/>
      </c>
      <c r="K992" s="32" t="str">
        <f ca="1">IF(ISERROR($I992)=TRUE,"",OFFSET(Journaal!C$4,$I992,0))</f>
        <v/>
      </c>
      <c r="L992" s="34" t="str">
        <f ca="1">IF(ISERROR($I992)=TRUE,"",OFFSET(Journaal!D$4,$I992,0))</f>
        <v/>
      </c>
      <c r="M992" s="34" t="str">
        <f ca="1">IF(ISERROR($I992)=TRUE,"",OFFSET(Journaal!E$4,$I992,0))</f>
        <v/>
      </c>
      <c r="N992" s="35" t="str">
        <f ca="1">IF(ISERROR($I992)=TRUE,"",OFFSET(Journaal!F$4,$I992,0))</f>
        <v/>
      </c>
      <c r="O992" s="35" t="str">
        <f ca="1">IF(ISERROR($I992)=TRUE,"",OFFSET(Journaal!G$4,$I992,0))</f>
        <v/>
      </c>
      <c r="P992" s="34" t="str">
        <f ca="1">IF(ISERROR($I992)=TRUE,"",IF(OFFSET(Journaal!I$4,$I992,0)=0,"",OFFSET(Journaal!I$4,$I992,0)))</f>
        <v/>
      </c>
    </row>
    <row r="993" spans="1:16" x14ac:dyDescent="0.25">
      <c r="A993" s="22">
        <f t="shared" si="63"/>
        <v>1300</v>
      </c>
      <c r="B993" s="34" t="str">
        <f t="shared" ca="1" si="62"/>
        <v/>
      </c>
      <c r="C993" s="93"/>
      <c r="D993" s="45" t="str">
        <f ca="1">IF(B993="","",SUMPRODUCT((Journaal!$H$5:$H$1000=$B993)*(Journaal!$F$5:$F$1000)))</f>
        <v/>
      </c>
      <c r="E993" s="45" t="str">
        <f ca="1">IF(B993="","",SUMPRODUCT((Journaal!$H$5:$H$1000=$B993)*(Journaal!$G$5:$G$1000)))</f>
        <v/>
      </c>
      <c r="F993" s="47" t="str">
        <f t="shared" ca="1" si="64"/>
        <v/>
      </c>
      <c r="G993" s="47" t="str">
        <f t="shared" ca="1" si="65"/>
        <v/>
      </c>
      <c r="I993" s="22" t="e">
        <f ca="1">MATCH($K$2,OFFSET(Journaal!$H$5,I992,0,Journaal!$D$3,1),0)+I992</f>
        <v>#N/A</v>
      </c>
      <c r="J993" s="34" t="str">
        <f ca="1">IF(ISERROR($I993)=TRUE,"",OFFSET(Journaal!B$4,$I993,0))</f>
        <v/>
      </c>
      <c r="K993" s="32" t="str">
        <f ca="1">IF(ISERROR($I993)=TRUE,"",OFFSET(Journaal!C$4,$I993,0))</f>
        <v/>
      </c>
      <c r="L993" s="34" t="str">
        <f ca="1">IF(ISERROR($I993)=TRUE,"",OFFSET(Journaal!D$4,$I993,0))</f>
        <v/>
      </c>
      <c r="M993" s="34" t="str">
        <f ca="1">IF(ISERROR($I993)=TRUE,"",OFFSET(Journaal!E$4,$I993,0))</f>
        <v/>
      </c>
      <c r="N993" s="35" t="str">
        <f ca="1">IF(ISERROR($I993)=TRUE,"",OFFSET(Journaal!F$4,$I993,0))</f>
        <v/>
      </c>
      <c r="O993" s="35" t="str">
        <f ca="1">IF(ISERROR($I993)=TRUE,"",OFFSET(Journaal!G$4,$I993,0))</f>
        <v/>
      </c>
      <c r="P993" s="34" t="str">
        <f ca="1">IF(ISERROR($I993)=TRUE,"",IF(OFFSET(Journaal!I$4,$I993,0)=0,"",OFFSET(Journaal!I$4,$I993,0)))</f>
        <v/>
      </c>
    </row>
    <row r="994" spans="1:16" x14ac:dyDescent="0.25">
      <c r="A994" s="22">
        <f t="shared" si="63"/>
        <v>1300</v>
      </c>
      <c r="B994" s="34" t="str">
        <f t="shared" ca="1" si="62"/>
        <v/>
      </c>
      <c r="C994" s="93"/>
      <c r="D994" s="45" t="str">
        <f ca="1">IF(B994="","",SUMPRODUCT((Journaal!$H$5:$H$1000=$B994)*(Journaal!$F$5:$F$1000)))</f>
        <v/>
      </c>
      <c r="E994" s="45" t="str">
        <f ca="1">IF(B994="","",SUMPRODUCT((Journaal!$H$5:$H$1000=$B994)*(Journaal!$G$5:$G$1000)))</f>
        <v/>
      </c>
      <c r="F994" s="47" t="str">
        <f t="shared" ca="1" si="64"/>
        <v/>
      </c>
      <c r="G994" s="47" t="str">
        <f t="shared" ca="1" si="65"/>
        <v/>
      </c>
      <c r="I994" s="22" t="e">
        <f ca="1">MATCH($K$2,OFFSET(Journaal!$H$5,I993,0,Journaal!$D$3,1),0)+I993</f>
        <v>#N/A</v>
      </c>
      <c r="J994" s="34" t="str">
        <f ca="1">IF(ISERROR($I994)=TRUE,"",OFFSET(Journaal!B$4,$I994,0))</f>
        <v/>
      </c>
      <c r="K994" s="32" t="str">
        <f ca="1">IF(ISERROR($I994)=TRUE,"",OFFSET(Journaal!C$4,$I994,0))</f>
        <v/>
      </c>
      <c r="L994" s="34" t="str">
        <f ca="1">IF(ISERROR($I994)=TRUE,"",OFFSET(Journaal!D$4,$I994,0))</f>
        <v/>
      </c>
      <c r="M994" s="34" t="str">
        <f ca="1">IF(ISERROR($I994)=TRUE,"",OFFSET(Journaal!E$4,$I994,0))</f>
        <v/>
      </c>
      <c r="N994" s="35" t="str">
        <f ca="1">IF(ISERROR($I994)=TRUE,"",OFFSET(Journaal!F$4,$I994,0))</f>
        <v/>
      </c>
      <c r="O994" s="35" t="str">
        <f ca="1">IF(ISERROR($I994)=TRUE,"",OFFSET(Journaal!G$4,$I994,0))</f>
        <v/>
      </c>
      <c r="P994" s="34" t="str">
        <f ca="1">IF(ISERROR($I994)=TRUE,"",IF(OFFSET(Journaal!I$4,$I994,0)=0,"",OFFSET(Journaal!I$4,$I994,0)))</f>
        <v/>
      </c>
    </row>
    <row r="995" spans="1:16" x14ac:dyDescent="0.25">
      <c r="A995" s="22">
        <f t="shared" si="63"/>
        <v>1300</v>
      </c>
      <c r="B995" s="34" t="str">
        <f t="shared" ca="1" si="62"/>
        <v/>
      </c>
      <c r="C995" s="93"/>
      <c r="D995" s="45" t="str">
        <f ca="1">IF(B995="","",SUMPRODUCT((Journaal!$H$5:$H$1000=$B995)*(Journaal!$F$5:$F$1000)))</f>
        <v/>
      </c>
      <c r="E995" s="45" t="str">
        <f ca="1">IF(B995="","",SUMPRODUCT((Journaal!$H$5:$H$1000=$B995)*(Journaal!$G$5:$G$1000)))</f>
        <v/>
      </c>
      <c r="F995" s="47" t="str">
        <f t="shared" ca="1" si="64"/>
        <v/>
      </c>
      <c r="G995" s="47" t="str">
        <f t="shared" ca="1" si="65"/>
        <v/>
      </c>
      <c r="I995" s="22" t="e">
        <f ca="1">MATCH($K$2,OFFSET(Journaal!$H$5,I994,0,Journaal!$D$3,1),0)+I994</f>
        <v>#N/A</v>
      </c>
      <c r="J995" s="34" t="str">
        <f ca="1">IF(ISERROR($I995)=TRUE,"",OFFSET(Journaal!B$4,$I995,0))</f>
        <v/>
      </c>
      <c r="K995" s="32" t="str">
        <f ca="1">IF(ISERROR($I995)=TRUE,"",OFFSET(Journaal!C$4,$I995,0))</f>
        <v/>
      </c>
      <c r="L995" s="34" t="str">
        <f ca="1">IF(ISERROR($I995)=TRUE,"",OFFSET(Journaal!D$4,$I995,0))</f>
        <v/>
      </c>
      <c r="M995" s="34" t="str">
        <f ca="1">IF(ISERROR($I995)=TRUE,"",OFFSET(Journaal!E$4,$I995,0))</f>
        <v/>
      </c>
      <c r="N995" s="35" t="str">
        <f ca="1">IF(ISERROR($I995)=TRUE,"",OFFSET(Journaal!F$4,$I995,0))</f>
        <v/>
      </c>
      <c r="O995" s="35" t="str">
        <f ca="1">IF(ISERROR($I995)=TRUE,"",OFFSET(Journaal!G$4,$I995,0))</f>
        <v/>
      </c>
      <c r="P995" s="34" t="str">
        <f ca="1">IF(ISERROR($I995)=TRUE,"",IF(OFFSET(Journaal!I$4,$I995,0)=0,"",OFFSET(Journaal!I$4,$I995,0)))</f>
        <v/>
      </c>
    </row>
    <row r="996" spans="1:16" x14ac:dyDescent="0.25">
      <c r="A996" s="22">
        <f t="shared" si="63"/>
        <v>1300</v>
      </c>
      <c r="B996" s="34" t="str">
        <f t="shared" ca="1" si="62"/>
        <v/>
      </c>
      <c r="C996" s="93"/>
      <c r="D996" s="45" t="str">
        <f ca="1">IF(B996="","",SUMPRODUCT((Journaal!$H$5:$H$1000=$B996)*(Journaal!$F$5:$F$1000)))</f>
        <v/>
      </c>
      <c r="E996" s="45" t="str">
        <f ca="1">IF(B996="","",SUMPRODUCT((Journaal!$H$5:$H$1000=$B996)*(Journaal!$G$5:$G$1000)))</f>
        <v/>
      </c>
      <c r="F996" s="47" t="str">
        <f t="shared" ca="1" si="64"/>
        <v/>
      </c>
      <c r="G996" s="47" t="str">
        <f t="shared" ca="1" si="65"/>
        <v/>
      </c>
      <c r="I996" s="22" t="e">
        <f ca="1">MATCH($K$2,OFFSET(Journaal!$H$5,I995,0,Journaal!$D$3,1),0)+I995</f>
        <v>#N/A</v>
      </c>
      <c r="J996" s="34" t="str">
        <f ca="1">IF(ISERROR($I996)=TRUE,"",OFFSET(Journaal!B$4,$I996,0))</f>
        <v/>
      </c>
      <c r="K996" s="32" t="str">
        <f ca="1">IF(ISERROR($I996)=TRUE,"",OFFSET(Journaal!C$4,$I996,0))</f>
        <v/>
      </c>
      <c r="L996" s="34" t="str">
        <f ca="1">IF(ISERROR($I996)=TRUE,"",OFFSET(Journaal!D$4,$I996,0))</f>
        <v/>
      </c>
      <c r="M996" s="34" t="str">
        <f ca="1">IF(ISERROR($I996)=TRUE,"",OFFSET(Journaal!E$4,$I996,0))</f>
        <v/>
      </c>
      <c r="N996" s="35" t="str">
        <f ca="1">IF(ISERROR($I996)=TRUE,"",OFFSET(Journaal!F$4,$I996,0))</f>
        <v/>
      </c>
      <c r="O996" s="35" t="str">
        <f ca="1">IF(ISERROR($I996)=TRUE,"",OFFSET(Journaal!G$4,$I996,0))</f>
        <v/>
      </c>
      <c r="P996" s="34" t="str">
        <f ca="1">IF(ISERROR($I996)=TRUE,"",IF(OFFSET(Journaal!I$4,$I996,0)=0,"",OFFSET(Journaal!I$4,$I996,0)))</f>
        <v/>
      </c>
    </row>
    <row r="997" spans="1:16" x14ac:dyDescent="0.25">
      <c r="A997" s="22">
        <f t="shared" si="63"/>
        <v>1300</v>
      </c>
      <c r="B997" s="34" t="str">
        <f t="shared" ca="1" si="62"/>
        <v/>
      </c>
      <c r="C997" s="93"/>
      <c r="D997" s="45" t="str">
        <f ca="1">IF(B997="","",SUMPRODUCT((Journaal!$H$5:$H$1000=$B997)*(Journaal!$F$5:$F$1000)))</f>
        <v/>
      </c>
      <c r="E997" s="45" t="str">
        <f ca="1">IF(B997="","",SUMPRODUCT((Journaal!$H$5:$H$1000=$B997)*(Journaal!$G$5:$G$1000)))</f>
        <v/>
      </c>
      <c r="F997" s="47" t="str">
        <f t="shared" ca="1" si="64"/>
        <v/>
      </c>
      <c r="G997" s="47" t="str">
        <f t="shared" ca="1" si="65"/>
        <v/>
      </c>
      <c r="I997" s="22" t="e">
        <f ca="1">MATCH($K$2,OFFSET(Journaal!$H$5,I996,0,Journaal!$D$3,1),0)+I996</f>
        <v>#N/A</v>
      </c>
      <c r="J997" s="34" t="str">
        <f ca="1">IF(ISERROR($I997)=TRUE,"",OFFSET(Journaal!B$4,$I997,0))</f>
        <v/>
      </c>
      <c r="K997" s="32" t="str">
        <f ca="1">IF(ISERROR($I997)=TRUE,"",OFFSET(Journaal!C$4,$I997,0))</f>
        <v/>
      </c>
      <c r="L997" s="34" t="str">
        <f ca="1">IF(ISERROR($I997)=TRUE,"",OFFSET(Journaal!D$4,$I997,0))</f>
        <v/>
      </c>
      <c r="M997" s="34" t="str">
        <f ca="1">IF(ISERROR($I997)=TRUE,"",OFFSET(Journaal!E$4,$I997,0))</f>
        <v/>
      </c>
      <c r="N997" s="35" t="str">
        <f ca="1">IF(ISERROR($I997)=TRUE,"",OFFSET(Journaal!F$4,$I997,0))</f>
        <v/>
      </c>
      <c r="O997" s="35" t="str">
        <f ca="1">IF(ISERROR($I997)=TRUE,"",OFFSET(Journaal!G$4,$I997,0))</f>
        <v/>
      </c>
      <c r="P997" s="34" t="str">
        <f ca="1">IF(ISERROR($I997)=TRUE,"",IF(OFFSET(Journaal!I$4,$I997,0)=0,"",OFFSET(Journaal!I$4,$I997,0)))</f>
        <v/>
      </c>
    </row>
    <row r="998" spans="1:16" x14ac:dyDescent="0.25">
      <c r="A998" s="22">
        <f t="shared" si="63"/>
        <v>1300</v>
      </c>
      <c r="B998" s="34" t="str">
        <f t="shared" ca="1" si="62"/>
        <v/>
      </c>
      <c r="C998" s="93"/>
      <c r="D998" s="45" t="str">
        <f ca="1">IF(B998="","",SUMPRODUCT((Journaal!$H$5:$H$1000=$B998)*(Journaal!$F$5:$F$1000)))</f>
        <v/>
      </c>
      <c r="E998" s="45" t="str">
        <f ca="1">IF(B998="","",SUMPRODUCT((Journaal!$H$5:$H$1000=$B998)*(Journaal!$G$5:$G$1000)))</f>
        <v/>
      </c>
      <c r="F998" s="47" t="str">
        <f t="shared" ca="1" si="64"/>
        <v/>
      </c>
      <c r="G998" s="47" t="str">
        <f t="shared" ca="1" si="65"/>
        <v/>
      </c>
      <c r="I998" s="22" t="e">
        <f ca="1">MATCH($K$2,OFFSET(Journaal!$H$5,I997,0,Journaal!$D$3,1),0)+I997</f>
        <v>#N/A</v>
      </c>
      <c r="J998" s="34" t="str">
        <f ca="1">IF(ISERROR($I998)=TRUE,"",OFFSET(Journaal!B$4,$I998,0))</f>
        <v/>
      </c>
      <c r="K998" s="32" t="str">
        <f ca="1">IF(ISERROR($I998)=TRUE,"",OFFSET(Journaal!C$4,$I998,0))</f>
        <v/>
      </c>
      <c r="L998" s="34" t="str">
        <f ca="1">IF(ISERROR($I998)=TRUE,"",OFFSET(Journaal!D$4,$I998,0))</f>
        <v/>
      </c>
      <c r="M998" s="34" t="str">
        <f ca="1">IF(ISERROR($I998)=TRUE,"",OFFSET(Journaal!E$4,$I998,0))</f>
        <v/>
      </c>
      <c r="N998" s="35" t="str">
        <f ca="1">IF(ISERROR($I998)=TRUE,"",OFFSET(Journaal!F$4,$I998,0))</f>
        <v/>
      </c>
      <c r="O998" s="35" t="str">
        <f ca="1">IF(ISERROR($I998)=TRUE,"",OFFSET(Journaal!G$4,$I998,0))</f>
        <v/>
      </c>
      <c r="P998" s="34" t="str">
        <f ca="1">IF(ISERROR($I998)=TRUE,"",IF(OFFSET(Journaal!I$4,$I998,0)=0,"",OFFSET(Journaal!I$4,$I998,0)))</f>
        <v/>
      </c>
    </row>
    <row r="999" spans="1:16" x14ac:dyDescent="0.25">
      <c r="A999" s="22">
        <f t="shared" si="63"/>
        <v>1300</v>
      </c>
      <c r="B999" s="34" t="str">
        <f t="shared" ca="1" si="62"/>
        <v/>
      </c>
      <c r="C999" s="93"/>
      <c r="D999" s="45" t="str">
        <f ca="1">IF(B999="","",SUMPRODUCT((Journaal!$H$5:$H$1000=$B999)*(Journaal!$F$5:$F$1000)))</f>
        <v/>
      </c>
      <c r="E999" s="45" t="str">
        <f ca="1">IF(B999="","",SUMPRODUCT((Journaal!$H$5:$H$1000=$B999)*(Journaal!$G$5:$G$1000)))</f>
        <v/>
      </c>
      <c r="F999" s="47" t="str">
        <f t="shared" ca="1" si="64"/>
        <v/>
      </c>
      <c r="G999" s="47" t="str">
        <f t="shared" ca="1" si="65"/>
        <v/>
      </c>
      <c r="I999" s="22" t="e">
        <f ca="1">MATCH($K$2,OFFSET(Journaal!$H$5,I998,0,Journaal!$D$3,1),0)+I998</f>
        <v>#N/A</v>
      </c>
      <c r="J999" s="34" t="str">
        <f ca="1">IF(ISERROR($I999)=TRUE,"",OFFSET(Journaal!B$4,$I999,0))</f>
        <v/>
      </c>
      <c r="K999" s="32" t="str">
        <f ca="1">IF(ISERROR($I999)=TRUE,"",OFFSET(Journaal!C$4,$I999,0))</f>
        <v/>
      </c>
      <c r="L999" s="34" t="str">
        <f ca="1">IF(ISERROR($I999)=TRUE,"",OFFSET(Journaal!D$4,$I999,0))</f>
        <v/>
      </c>
      <c r="M999" s="34" t="str">
        <f ca="1">IF(ISERROR($I999)=TRUE,"",OFFSET(Journaal!E$4,$I999,0))</f>
        <v/>
      </c>
      <c r="N999" s="35" t="str">
        <f ca="1">IF(ISERROR($I999)=TRUE,"",OFFSET(Journaal!F$4,$I999,0))</f>
        <v/>
      </c>
      <c r="O999" s="35" t="str">
        <f ca="1">IF(ISERROR($I999)=TRUE,"",OFFSET(Journaal!G$4,$I999,0))</f>
        <v/>
      </c>
      <c r="P999" s="34" t="str">
        <f ca="1">IF(ISERROR($I999)=TRUE,"",IF(OFFSET(Journaal!I$4,$I999,0)=0,"",OFFSET(Journaal!I$4,$I999,0)))</f>
        <v/>
      </c>
    </row>
    <row r="1000" spans="1:16" x14ac:dyDescent="0.25">
      <c r="A1000" s="22">
        <f t="shared" si="63"/>
        <v>1300</v>
      </c>
      <c r="B1000" s="34" t="str">
        <f t="shared" ca="1" si="62"/>
        <v/>
      </c>
      <c r="C1000" s="93"/>
      <c r="D1000" s="45" t="str">
        <f ca="1">IF(B1000="","",SUMPRODUCT((Journaal!$H$5:$H$1000=$B1000)*(Journaal!$F$5:$F$1000)))</f>
        <v/>
      </c>
      <c r="E1000" s="45" t="str">
        <f ca="1">IF(B1000="","",SUMPRODUCT((Journaal!$H$5:$H$1000=$B1000)*(Journaal!$G$5:$G$1000)))</f>
        <v/>
      </c>
      <c r="F1000" s="47" t="str">
        <f t="shared" ca="1" si="64"/>
        <v/>
      </c>
      <c r="G1000" s="47" t="str">
        <f t="shared" ca="1" si="65"/>
        <v/>
      </c>
      <c r="I1000" s="22" t="e">
        <f ca="1">MATCH($K$2,OFFSET(Journaal!$H$5,I999,0,Journaal!$D$3,1),0)+I999</f>
        <v>#N/A</v>
      </c>
      <c r="J1000" s="34" t="str">
        <f ca="1">IF(ISERROR($I1000)=TRUE,"",OFFSET(Journaal!B$4,$I1000,0))</f>
        <v/>
      </c>
      <c r="K1000" s="32" t="str">
        <f ca="1">IF(ISERROR($I1000)=TRUE,"",OFFSET(Journaal!C$4,$I1000,0))</f>
        <v/>
      </c>
      <c r="L1000" s="34" t="str">
        <f ca="1">IF(ISERROR($I1000)=TRUE,"",OFFSET(Journaal!D$4,$I1000,0))</f>
        <v/>
      </c>
      <c r="M1000" s="34" t="str">
        <f ca="1">IF(ISERROR($I1000)=TRUE,"",OFFSET(Journaal!E$4,$I1000,0))</f>
        <v/>
      </c>
      <c r="N1000" s="35" t="str">
        <f ca="1">IF(ISERROR($I1000)=TRUE,"",OFFSET(Journaal!F$4,$I1000,0))</f>
        <v/>
      </c>
      <c r="O1000" s="35" t="str">
        <f ca="1">IF(ISERROR($I1000)=TRUE,"",OFFSET(Journaal!G$4,$I1000,0))</f>
        <v/>
      </c>
      <c r="P1000" s="34" t="str">
        <f ca="1">IF(ISERROR($I1000)=TRUE,"",IF(OFFSET(Journaal!I$4,$I1000,0)=0,"",OFFSET(Journaal!I$4,$I1000,0)))</f>
        <v/>
      </c>
    </row>
  </sheetData>
  <phoneticPr fontId="2" type="noConversion"/>
  <conditionalFormatting sqref="J5:J1000">
    <cfRule type="expression" dxfId="1" priority="2" stopIfTrue="1">
      <formula>MOD(J5,2)=1</formula>
    </cfRule>
  </conditionalFormatting>
  <dataValidations count="1">
    <dataValidation type="list" allowBlank="1" showInputMessage="1" showErrorMessage="1" sqref="K2" xr:uid="{00000000-0002-0000-0500-000000000000}">
      <formula1>Debtors</formula1>
    </dataValidation>
  </dataValidations>
  <pageMargins left="0.75" right="0.75" top="1" bottom="1" header="0.5" footer="0.5"/>
  <headerFooter alignWithMargins="0"/>
  <ignoredErrors>
    <ignoredError sqref="I5:I1000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2:P1000"/>
  <sheetViews>
    <sheetView showGridLines="0" workbookViewId="0">
      <selection activeCell="C19" sqref="C19"/>
    </sheetView>
  </sheetViews>
  <sheetFormatPr defaultColWidth="10.6640625" defaultRowHeight="13.2" x14ac:dyDescent="0.25"/>
  <cols>
    <col min="1" max="1" width="0.5546875" style="2" customWidth="1"/>
    <col min="2" max="2" width="17.44140625" style="2" customWidth="1"/>
    <col min="3" max="3" width="10.6640625" style="2" customWidth="1"/>
    <col min="4" max="5" width="12.6640625" style="2" customWidth="1"/>
    <col min="6" max="7" width="11.5546875" style="2" bestFit="1" customWidth="1"/>
    <col min="8" max="9" width="0.5546875" style="2" customWidth="1"/>
    <col min="10" max="10" width="20.6640625" style="2" bestFit="1" customWidth="1"/>
    <col min="11" max="11" width="28" style="2" customWidth="1"/>
    <col min="12" max="12" width="10.5546875" style="2" bestFit="1" customWidth="1"/>
    <col min="13" max="13" width="15.44140625" style="2" customWidth="1"/>
    <col min="14" max="15" width="10.88671875" style="2" bestFit="1" customWidth="1"/>
    <col min="16" max="16" width="31.5546875" style="2" bestFit="1" customWidth="1"/>
    <col min="17" max="16384" width="10.6640625" style="2"/>
  </cols>
  <sheetData>
    <row r="2" spans="1:16" x14ac:dyDescent="0.25">
      <c r="B2" s="118" t="s">
        <v>9</v>
      </c>
      <c r="C2" s="118">
        <v>1600</v>
      </c>
      <c r="J2" s="15" t="s">
        <v>40</v>
      </c>
      <c r="K2" s="83" t="s">
        <v>327</v>
      </c>
      <c r="L2" s="2" t="s">
        <v>332</v>
      </c>
    </row>
    <row r="3" spans="1:16" x14ac:dyDescent="0.25">
      <c r="F3" s="8">
        <f ca="1">SUM(F5:F1000)</f>
        <v>-6047.9000000000005</v>
      </c>
      <c r="G3" s="8">
        <f ca="1">SUM(G5:G1000)</f>
        <v>-6047.9000000000005</v>
      </c>
      <c r="M3" s="11" t="s">
        <v>18</v>
      </c>
      <c r="N3" s="8">
        <f ca="1">SUM(N5:N1000)</f>
        <v>7106.69</v>
      </c>
      <c r="O3" s="8">
        <f ca="1">SUM(O5:O1000)</f>
        <v>0</v>
      </c>
    </row>
    <row r="4" spans="1:16" x14ac:dyDescent="0.25">
      <c r="A4" s="42" t="s">
        <v>31</v>
      </c>
      <c r="B4" s="15" t="s">
        <v>17</v>
      </c>
      <c r="C4" s="15" t="s">
        <v>36</v>
      </c>
      <c r="D4" s="15" t="s">
        <v>30</v>
      </c>
      <c r="E4" s="15" t="s">
        <v>3</v>
      </c>
      <c r="F4" s="15" t="s">
        <v>37</v>
      </c>
      <c r="G4" s="15" t="s">
        <v>38</v>
      </c>
      <c r="H4" s="43"/>
      <c r="I4" s="42" t="s">
        <v>17</v>
      </c>
      <c r="J4" s="15" t="s">
        <v>2</v>
      </c>
      <c r="K4" s="15" t="s">
        <v>32</v>
      </c>
      <c r="L4" s="15" t="s">
        <v>10</v>
      </c>
      <c r="M4" s="15" t="s">
        <v>31</v>
      </c>
      <c r="N4" s="15" t="s">
        <v>30</v>
      </c>
      <c r="O4" s="15" t="s">
        <v>3</v>
      </c>
      <c r="P4" s="15" t="s">
        <v>33</v>
      </c>
    </row>
    <row r="5" spans="1:16" x14ac:dyDescent="0.25">
      <c r="A5" s="2">
        <f>C2</f>
        <v>1600</v>
      </c>
      <c r="B5" s="44" t="str">
        <f t="shared" ref="B5:B68" ca="1" si="0">IF(OFFSET(Creditors,ROW()-5,0,1,1)&lt;&gt;"",OFFSET(Creditors,ROW()-5,0,1,1),"")</f>
        <v>De Gouden Pen</v>
      </c>
      <c r="C5" s="94">
        <v>0</v>
      </c>
      <c r="D5" s="45">
        <f ca="1">IF(B5="","",SUMPRODUCT((Journaal!$H$5:$H$1000=$B5)*(Journaal!$F$5:$F$1000)))</f>
        <v>0</v>
      </c>
      <c r="E5" s="45">
        <f ca="1">IF(B5="","",SUMPRODUCT((Journaal!$H$5:$H$1000=$B5)*(Journaal!$G$5:$G$1000)))</f>
        <v>0</v>
      </c>
      <c r="F5" s="45">
        <f ca="1">IF(B5&lt;&gt;"",E5-D5,"")</f>
        <v>0</v>
      </c>
      <c r="G5" s="45">
        <f ca="1">IF(B5="","",C5+F5)</f>
        <v>0</v>
      </c>
      <c r="H5" s="34"/>
      <c r="I5" s="34">
        <f ca="1">MATCH($K$2,OFFSET(Journaal!$H$5,0,0,Journaal!$D$3,1),0)</f>
        <v>67</v>
      </c>
      <c r="J5" s="44">
        <f ca="1">IF(ISERROR($I5)=TRUE,"",OFFSET(Journaal!B$4,$I5,0))</f>
        <v>34</v>
      </c>
      <c r="K5" s="46">
        <f ca="1">IF(ISERROR($I5)=TRUE,"",OFFSET(Journaal!C$4,$I5,0))</f>
        <v>44589</v>
      </c>
      <c r="L5" s="44" t="str">
        <f ca="1">IF(ISERROR($I5)=TRUE,"",OFFSET(Journaal!D$4,$I5,0))</f>
        <v>Crediteuren</v>
      </c>
      <c r="M5" s="44">
        <f ca="1">IF(ISERROR($I5)=TRUE,"",OFFSET(Journaal!E$4,$I5,0))</f>
        <v>1600</v>
      </c>
      <c r="N5" s="45">
        <f ca="1">IF(ISERROR($I5)=TRUE,"",OFFSET(Journaal!F$4,$I5,0))</f>
        <v>2500</v>
      </c>
      <c r="O5" s="45">
        <f ca="1">IF(ISERROR($I5)=TRUE,"",OFFSET(Journaal!G$4,$I5,0))</f>
        <v>0</v>
      </c>
      <c r="P5" s="44" t="str">
        <f ca="1">IF(ISERROR($I5)=TRUE,"",IF(OFFSET(Journaal!I$4,$I5,0)=0,"",OFFSET(Journaal!I$4,$I5,0)))</f>
        <v>Miele fact. 123456</v>
      </c>
    </row>
    <row r="6" spans="1:16" x14ac:dyDescent="0.25">
      <c r="A6" s="2">
        <f t="shared" ref="A6:A69" si="1">A5</f>
        <v>1600</v>
      </c>
      <c r="B6" s="34" t="str">
        <f t="shared" ca="1" si="0"/>
        <v>Rinsema Schoonmaakbedrijf BV</v>
      </c>
      <c r="C6" s="95">
        <v>0</v>
      </c>
      <c r="D6" s="45">
        <f ca="1">IF(B6="","",SUMPRODUCT((Journaal!$H$5:$H$1000=$B6)*(Journaal!$F$5:$F$1000)))</f>
        <v>0</v>
      </c>
      <c r="E6" s="45">
        <f ca="1">IF(B6="","",SUMPRODUCT((Journaal!$H$5:$H$1000=$B6)*(Journaal!$G$5:$G$1000)))</f>
        <v>0</v>
      </c>
      <c r="F6" s="36">
        <f t="shared" ref="F6:F27" ca="1" si="2">IF(B6&lt;&gt;"",E6-D6,"")</f>
        <v>0</v>
      </c>
      <c r="G6" s="36">
        <f t="shared" ref="G6:G27" ca="1" si="3">IF(B6="","",C6+F6)</f>
        <v>0</v>
      </c>
      <c r="H6" s="34"/>
      <c r="I6" s="34">
        <f ca="1">MATCH($K$2,OFFSET(Journaal!$H$5,I5,0,Journaal!$D$3,1),0)+I5</f>
        <v>93</v>
      </c>
      <c r="J6" s="34">
        <f ca="1">IF(ISERROR($I6)=TRUE,"",OFFSET(Journaal!B$4,$I6,0))</f>
        <v>47</v>
      </c>
      <c r="K6" s="32">
        <f ca="1">IF(ISERROR($I6)=TRUE,"",OFFSET(Journaal!C$4,$I6,0))</f>
        <v>44582</v>
      </c>
      <c r="L6" s="34" t="str">
        <f ca="1">IF(ISERROR($I6)=TRUE,"",OFFSET(Journaal!D$4,$I6,0))</f>
        <v>Crediteuren</v>
      </c>
      <c r="M6" s="34">
        <f ca="1">IF(ISERROR($I6)=TRUE,"",OFFSET(Journaal!E$4,$I6,0))</f>
        <v>1600</v>
      </c>
      <c r="N6" s="36">
        <f ca="1">IF(ISERROR($I6)=TRUE,"",OFFSET(Journaal!F$4,$I6,0))</f>
        <v>4606.6899999999996</v>
      </c>
      <c r="O6" s="36">
        <f ca="1">IF(ISERROR($I6)=TRUE,"",OFFSET(Journaal!G$4,$I6,0))</f>
        <v>0</v>
      </c>
      <c r="P6" s="34" t="str">
        <f ca="1">IF(ISERROR($I6)=TRUE,"",IF(OFFSET(Journaal!I$4,$I6,0)=0,"",OFFSET(Journaal!I$4,$I6,0)))</f>
        <v>Miele fact. 58952</v>
      </c>
    </row>
    <row r="7" spans="1:16" x14ac:dyDescent="0.25">
      <c r="A7" s="2">
        <f t="shared" si="1"/>
        <v>1600</v>
      </c>
      <c r="B7" s="34" t="str">
        <f t="shared" ca="1" si="0"/>
        <v>Automobielbedrijf Cylinder</v>
      </c>
      <c r="C7" s="95">
        <v>0</v>
      </c>
      <c r="D7" s="45">
        <f ca="1">IF(B7="","",SUMPRODUCT((Journaal!$H$5:$H$1000=$B7)*(Journaal!$F$5:$F$1000)))</f>
        <v>0</v>
      </c>
      <c r="E7" s="45">
        <f ca="1">IF(B7="","",SUMPRODUCT((Journaal!$H$5:$H$1000=$B7)*(Journaal!$G$5:$G$1000)))</f>
        <v>0</v>
      </c>
      <c r="F7" s="36">
        <f t="shared" ca="1" si="2"/>
        <v>0</v>
      </c>
      <c r="G7" s="36">
        <f t="shared" ca="1" si="3"/>
        <v>0</v>
      </c>
      <c r="H7" s="34"/>
      <c r="I7" s="34" t="e">
        <f ca="1">MATCH($K$2,OFFSET(Journaal!$H$5,I6,0,Journaal!$D$3,1),0)+I6</f>
        <v>#N/A</v>
      </c>
      <c r="J7" s="34" t="str">
        <f ca="1">IF(ISERROR($I7)=TRUE,"",OFFSET(Journaal!B$4,$I7,0))</f>
        <v/>
      </c>
      <c r="K7" s="32" t="str">
        <f ca="1">IF(ISERROR($I7)=TRUE,"",OFFSET(Journaal!C$4,$I7,0))</f>
        <v/>
      </c>
      <c r="L7" s="34" t="str">
        <f ca="1">IF(ISERROR($I7)=TRUE,"",OFFSET(Journaal!D$4,$I7,0))</f>
        <v/>
      </c>
      <c r="M7" s="34" t="str">
        <f ca="1">IF(ISERROR($I7)=TRUE,"",OFFSET(Journaal!E$4,$I7,0))</f>
        <v/>
      </c>
      <c r="N7" s="36" t="str">
        <f ca="1">IF(ISERROR($I7)=TRUE,"",OFFSET(Journaal!F$4,$I7,0))</f>
        <v/>
      </c>
      <c r="O7" s="36" t="str">
        <f ca="1">IF(ISERROR($I7)=TRUE,"",OFFSET(Journaal!G$4,$I7,0))</f>
        <v/>
      </c>
      <c r="P7" s="34" t="str">
        <f ca="1">IF(ISERROR($I7)=TRUE,"",IF(OFFSET(Journaal!I$4,$I7,0)=0,"",OFFSET(Journaal!I$4,$I7,0)))</f>
        <v/>
      </c>
    </row>
    <row r="8" spans="1:16" x14ac:dyDescent="0.25">
      <c r="A8" s="2">
        <f t="shared" si="1"/>
        <v>1600</v>
      </c>
      <c r="B8" s="34" t="str">
        <f t="shared" ca="1" si="0"/>
        <v>Verhuurbedrijf Rent</v>
      </c>
      <c r="C8" s="95">
        <v>0</v>
      </c>
      <c r="D8" s="45">
        <f ca="1">IF(B8="","",SUMPRODUCT((Journaal!$H$5:$H$1000=$B8)*(Journaal!$F$5:$F$1000)))</f>
        <v>0</v>
      </c>
      <c r="E8" s="45">
        <f ca="1">IF(B8="","",SUMPRODUCT((Journaal!$H$5:$H$1000=$B8)*(Journaal!$G$5:$G$1000)))</f>
        <v>0</v>
      </c>
      <c r="F8" s="36">
        <f t="shared" ca="1" si="2"/>
        <v>0</v>
      </c>
      <c r="G8" s="36">
        <f t="shared" ca="1" si="3"/>
        <v>0</v>
      </c>
      <c r="H8" s="34"/>
      <c r="I8" s="34" t="e">
        <f ca="1">MATCH($K$2,OFFSET(Journaal!$H$5,I7,0,Journaal!$D$3,1),0)+I7</f>
        <v>#N/A</v>
      </c>
      <c r="J8" s="34" t="str">
        <f ca="1">IF(ISERROR($I8)=TRUE,"",OFFSET(Journaal!B$4,$I8,0))</f>
        <v/>
      </c>
      <c r="K8" s="32" t="str">
        <f ca="1">IF(ISERROR($I8)=TRUE,"",OFFSET(Journaal!C$4,$I8,0))</f>
        <v/>
      </c>
      <c r="L8" s="34" t="str">
        <f ca="1">IF(ISERROR($I8)=TRUE,"",OFFSET(Journaal!D$4,$I8,0))</f>
        <v/>
      </c>
      <c r="M8" s="34" t="str">
        <f ca="1">IF(ISERROR($I8)=TRUE,"",OFFSET(Journaal!E$4,$I8,0))</f>
        <v/>
      </c>
      <c r="N8" s="36" t="str">
        <f ca="1">IF(ISERROR($I8)=TRUE,"",OFFSET(Journaal!F$4,$I8,0))</f>
        <v/>
      </c>
      <c r="O8" s="36" t="str">
        <f ca="1">IF(ISERROR($I8)=TRUE,"",OFFSET(Journaal!G$4,$I8,0))</f>
        <v/>
      </c>
      <c r="P8" s="34" t="str">
        <f ca="1">IF(ISERROR($I8)=TRUE,"",IF(OFFSET(Journaal!I$4,$I8,0)=0,"",OFFSET(Journaal!I$4,$I8,0)))</f>
        <v/>
      </c>
    </row>
    <row r="9" spans="1:16" x14ac:dyDescent="0.25">
      <c r="A9" s="2">
        <f t="shared" si="1"/>
        <v>1600</v>
      </c>
      <c r="B9" s="34" t="str">
        <f t="shared" ca="1" si="0"/>
        <v>Beenes BV</v>
      </c>
      <c r="C9" s="95">
        <v>0</v>
      </c>
      <c r="D9" s="45">
        <f ca="1">IF(B9="","",SUMPRODUCT((Journaal!$H$5:$H$1000=$B9)*(Journaal!$F$5:$F$1000)))</f>
        <v>0</v>
      </c>
      <c r="E9" s="45">
        <f ca="1">IF(B9="","",SUMPRODUCT((Journaal!$H$5:$H$1000=$B9)*(Journaal!$G$5:$G$1000)))</f>
        <v>0</v>
      </c>
      <c r="F9" s="36">
        <f t="shared" ca="1" si="2"/>
        <v>0</v>
      </c>
      <c r="G9" s="36">
        <f t="shared" ca="1" si="3"/>
        <v>0</v>
      </c>
      <c r="H9" s="34"/>
      <c r="I9" s="34" t="e">
        <f ca="1">MATCH($K$2,OFFSET(Journaal!$H$5,I8,0,Journaal!$D$3,1),0)+I8</f>
        <v>#N/A</v>
      </c>
      <c r="J9" s="34" t="str">
        <f ca="1">IF(ISERROR($I9)=TRUE,"",OFFSET(Journaal!B$4,$I9,0))</f>
        <v/>
      </c>
      <c r="K9" s="32" t="str">
        <f ca="1">IF(ISERROR($I9)=TRUE,"",OFFSET(Journaal!C$4,$I9,0))</f>
        <v/>
      </c>
      <c r="L9" s="34" t="str">
        <f ca="1">IF(ISERROR($I9)=TRUE,"",OFFSET(Journaal!D$4,$I9,0))</f>
        <v/>
      </c>
      <c r="M9" s="34" t="str">
        <f ca="1">IF(ISERROR($I9)=TRUE,"",OFFSET(Journaal!E$4,$I9,0))</f>
        <v/>
      </c>
      <c r="N9" s="36" t="str">
        <f ca="1">IF(ISERROR($I9)=TRUE,"",OFFSET(Journaal!F$4,$I9,0))</f>
        <v/>
      </c>
      <c r="O9" s="36" t="str">
        <f ca="1">IF(ISERROR($I9)=TRUE,"",OFFSET(Journaal!G$4,$I9,0))</f>
        <v/>
      </c>
      <c r="P9" s="34" t="str">
        <f ca="1">IF(ISERROR($I9)=TRUE,"",IF(OFFSET(Journaal!I$4,$I9,0)=0,"",OFFSET(Journaal!I$4,$I9,0)))</f>
        <v/>
      </c>
    </row>
    <row r="10" spans="1:16" x14ac:dyDescent="0.25">
      <c r="A10" s="2">
        <f t="shared" si="1"/>
        <v>1600</v>
      </c>
      <c r="B10" s="34" t="str">
        <f t="shared" ca="1" si="0"/>
        <v>Uitzendburo Start</v>
      </c>
      <c r="C10" s="95">
        <v>0</v>
      </c>
      <c r="D10" s="45">
        <f ca="1">IF(B10="","",SUMPRODUCT((Journaal!$H$5:$H$1000=$B10)*(Journaal!$F$5:$F$1000)))</f>
        <v>0</v>
      </c>
      <c r="E10" s="45">
        <f ca="1">IF(B10="","",SUMPRODUCT((Journaal!$H$5:$H$1000=$B10)*(Journaal!$G$5:$G$1000)))</f>
        <v>0</v>
      </c>
      <c r="F10" s="36">
        <f t="shared" ca="1" si="2"/>
        <v>0</v>
      </c>
      <c r="G10" s="36">
        <f t="shared" ca="1" si="3"/>
        <v>0</v>
      </c>
      <c r="H10" s="34"/>
      <c r="I10" s="34" t="e">
        <f ca="1">MATCH($K$2,OFFSET(Journaal!$H$5,I9,0,Journaal!$D$3,1),0)+I9</f>
        <v>#N/A</v>
      </c>
      <c r="J10" s="34" t="str">
        <f ca="1">IF(ISERROR($I10)=TRUE,"",OFFSET(Journaal!B$4,$I10,0))</f>
        <v/>
      </c>
      <c r="K10" s="32" t="str">
        <f ca="1">IF(ISERROR($I10)=TRUE,"",OFFSET(Journaal!C$4,$I10,0))</f>
        <v/>
      </c>
      <c r="L10" s="34" t="str">
        <f ca="1">IF(ISERROR($I10)=TRUE,"",OFFSET(Journaal!D$4,$I10,0))</f>
        <v/>
      </c>
      <c r="M10" s="34" t="str">
        <f ca="1">IF(ISERROR($I10)=TRUE,"",OFFSET(Journaal!E$4,$I10,0))</f>
        <v/>
      </c>
      <c r="N10" s="36" t="str">
        <f ca="1">IF(ISERROR($I10)=TRUE,"",OFFSET(Journaal!F$4,$I10,0))</f>
        <v/>
      </c>
      <c r="O10" s="36" t="str">
        <f ca="1">IF(ISERROR($I10)=TRUE,"",OFFSET(Journaal!G$4,$I10,0))</f>
        <v/>
      </c>
      <c r="P10" s="34" t="str">
        <f ca="1">IF(ISERROR($I10)=TRUE,"",IF(OFFSET(Journaal!I$4,$I10,0)=0,"",OFFSET(Journaal!I$4,$I10,0)))</f>
        <v/>
      </c>
    </row>
    <row r="11" spans="1:16" x14ac:dyDescent="0.25">
      <c r="A11" s="2">
        <f t="shared" si="1"/>
        <v>1600</v>
      </c>
      <c r="B11" s="34" t="str">
        <f t="shared" ca="1" si="0"/>
        <v>Meer &amp; Roodbergen, vd</v>
      </c>
      <c r="C11" s="95">
        <v>0</v>
      </c>
      <c r="D11" s="45">
        <f ca="1">IF(B11="","",SUMPRODUCT((Journaal!$H$5:$H$1000=$B11)*(Journaal!$F$5:$F$1000)))</f>
        <v>0</v>
      </c>
      <c r="E11" s="45">
        <f ca="1">IF(B11="","",SUMPRODUCT((Journaal!$H$5:$H$1000=$B11)*(Journaal!$G$5:$G$1000)))</f>
        <v>0</v>
      </c>
      <c r="F11" s="36">
        <f t="shared" ca="1" si="2"/>
        <v>0</v>
      </c>
      <c r="G11" s="36">
        <f t="shared" ca="1" si="3"/>
        <v>0</v>
      </c>
      <c r="H11" s="34"/>
      <c r="I11" s="34" t="e">
        <f ca="1">MATCH($K$2,OFFSET(Journaal!$H$5,I10,0,Journaal!$D$3,1),0)+I10</f>
        <v>#N/A</v>
      </c>
      <c r="J11" s="34" t="str">
        <f ca="1">IF(ISERROR($I11)=TRUE,"",OFFSET(Journaal!B$4,$I11,0))</f>
        <v/>
      </c>
      <c r="K11" s="32" t="str">
        <f ca="1">IF(ISERROR($I11)=TRUE,"",OFFSET(Journaal!C$4,$I11,0))</f>
        <v/>
      </c>
      <c r="L11" s="34" t="str">
        <f ca="1">IF(ISERROR($I11)=TRUE,"",OFFSET(Journaal!D$4,$I11,0))</f>
        <v/>
      </c>
      <c r="M11" s="34" t="str">
        <f ca="1">IF(ISERROR($I11)=TRUE,"",OFFSET(Journaal!E$4,$I11,0))</f>
        <v/>
      </c>
      <c r="N11" s="36" t="str">
        <f ca="1">IF(ISERROR($I11)=TRUE,"",OFFSET(Journaal!F$4,$I11,0))</f>
        <v/>
      </c>
      <c r="O11" s="36" t="str">
        <f ca="1">IF(ISERROR($I11)=TRUE,"",OFFSET(Journaal!G$4,$I11,0))</f>
        <v/>
      </c>
      <c r="P11" s="34" t="str">
        <f ca="1">IF(ISERROR($I11)=TRUE,"",IF(OFFSET(Journaal!I$4,$I11,0)=0,"",OFFSET(Journaal!I$4,$I11,0)))</f>
        <v/>
      </c>
    </row>
    <row r="12" spans="1:16" x14ac:dyDescent="0.25">
      <c r="A12" s="2">
        <f t="shared" si="1"/>
        <v>1600</v>
      </c>
      <c r="B12" s="34" t="str">
        <f t="shared" ca="1" si="0"/>
        <v>Friese Pers</v>
      </c>
      <c r="C12" s="95">
        <v>0</v>
      </c>
      <c r="D12" s="45">
        <f ca="1">IF(B12="","",SUMPRODUCT((Journaal!$H$5:$H$1000=$B12)*(Journaal!$F$5:$F$1000)))</f>
        <v>0</v>
      </c>
      <c r="E12" s="45">
        <f ca="1">IF(B12="","",SUMPRODUCT((Journaal!$H$5:$H$1000=$B12)*(Journaal!$G$5:$G$1000)))</f>
        <v>0</v>
      </c>
      <c r="F12" s="36">
        <f t="shared" ca="1" si="2"/>
        <v>0</v>
      </c>
      <c r="G12" s="36">
        <f t="shared" ca="1" si="3"/>
        <v>0</v>
      </c>
      <c r="H12" s="34"/>
      <c r="I12" s="34" t="e">
        <f ca="1">MATCH($K$2,OFFSET(Journaal!$H$5,I11,0,Journaal!$D$3,1),0)+I11</f>
        <v>#N/A</v>
      </c>
      <c r="J12" s="34" t="str">
        <f ca="1">IF(ISERROR($I12)=TRUE,"",OFFSET(Journaal!B$4,$I12,0))</f>
        <v/>
      </c>
      <c r="K12" s="32" t="str">
        <f ca="1">IF(ISERROR($I12)=TRUE,"",OFFSET(Journaal!C$4,$I12,0))</f>
        <v/>
      </c>
      <c r="L12" s="34" t="str">
        <f ca="1">IF(ISERROR($I12)=TRUE,"",OFFSET(Journaal!D$4,$I12,0))</f>
        <v/>
      </c>
      <c r="M12" s="34" t="str">
        <f ca="1">IF(ISERROR($I12)=TRUE,"",OFFSET(Journaal!E$4,$I12,0))</f>
        <v/>
      </c>
      <c r="N12" s="36" t="str">
        <f ca="1">IF(ISERROR($I12)=TRUE,"",OFFSET(Journaal!F$4,$I12,0))</f>
        <v/>
      </c>
      <c r="O12" s="36" t="str">
        <f ca="1">IF(ISERROR($I12)=TRUE,"",OFFSET(Journaal!G$4,$I12,0))</f>
        <v/>
      </c>
      <c r="P12" s="34" t="str">
        <f ca="1">IF(ISERROR($I12)=TRUE,"",IF(OFFSET(Journaal!I$4,$I12,0)=0,"",OFFSET(Journaal!I$4,$I12,0)))</f>
        <v/>
      </c>
    </row>
    <row r="13" spans="1:16" x14ac:dyDescent="0.25">
      <c r="A13" s="2">
        <f t="shared" si="1"/>
        <v>1600</v>
      </c>
      <c r="B13" s="34" t="str">
        <f t="shared" ca="1" si="0"/>
        <v>VIK Verenigd Inklaringskantoor</v>
      </c>
      <c r="C13" s="95">
        <v>0</v>
      </c>
      <c r="D13" s="45">
        <f ca="1">IF(B13="","",SUMPRODUCT((Journaal!$H$5:$H$1000=$B13)*(Journaal!$F$5:$F$1000)))</f>
        <v>0</v>
      </c>
      <c r="E13" s="45">
        <f ca="1">IF(B13="","",SUMPRODUCT((Journaal!$H$5:$H$1000=$B13)*(Journaal!$G$5:$G$1000)))</f>
        <v>0</v>
      </c>
      <c r="F13" s="36">
        <f t="shared" ca="1" si="2"/>
        <v>0</v>
      </c>
      <c r="G13" s="36">
        <f t="shared" ca="1" si="3"/>
        <v>0</v>
      </c>
      <c r="H13" s="34"/>
      <c r="I13" s="34" t="e">
        <f ca="1">MATCH($K$2,OFFSET(Journaal!$H$5,I12,0,Journaal!$D$3,1),0)+I12</f>
        <v>#N/A</v>
      </c>
      <c r="J13" s="34" t="str">
        <f ca="1">IF(ISERROR($I13)=TRUE,"",OFFSET(Journaal!B$4,$I13,0))</f>
        <v/>
      </c>
      <c r="K13" s="32" t="str">
        <f ca="1">IF(ISERROR($I13)=TRUE,"",OFFSET(Journaal!C$4,$I13,0))</f>
        <v/>
      </c>
      <c r="L13" s="34" t="str">
        <f ca="1">IF(ISERROR($I13)=TRUE,"",OFFSET(Journaal!D$4,$I13,0))</f>
        <v/>
      </c>
      <c r="M13" s="34" t="str">
        <f ca="1">IF(ISERROR($I13)=TRUE,"",OFFSET(Journaal!E$4,$I13,0))</f>
        <v/>
      </c>
      <c r="N13" s="36" t="str">
        <f ca="1">IF(ISERROR($I13)=TRUE,"",OFFSET(Journaal!F$4,$I13,0))</f>
        <v/>
      </c>
      <c r="O13" s="36" t="str">
        <f ca="1">IF(ISERROR($I13)=TRUE,"",OFFSET(Journaal!G$4,$I13,0))</f>
        <v/>
      </c>
      <c r="P13" s="34" t="str">
        <f ca="1">IF(ISERROR($I13)=TRUE,"",IF(OFFSET(Journaal!I$4,$I13,0)=0,"",OFFSET(Journaal!I$4,$I13,0)))</f>
        <v/>
      </c>
    </row>
    <row r="14" spans="1:16" x14ac:dyDescent="0.25">
      <c r="A14" s="2">
        <f t="shared" si="1"/>
        <v>1600</v>
      </c>
      <c r="B14" s="34" t="str">
        <f t="shared" ca="1" si="0"/>
        <v>KPN Telecom</v>
      </c>
      <c r="C14" s="95">
        <v>0</v>
      </c>
      <c r="D14" s="45">
        <f ca="1">IF(B14="","",SUMPRODUCT((Journaal!$H$5:$H$1000=$B14)*(Journaal!$F$5:$F$1000)))</f>
        <v>237.25</v>
      </c>
      <c r="E14" s="45">
        <f ca="1">IF(B14="","",SUMPRODUCT((Journaal!$H$5:$H$1000=$B14)*(Journaal!$G$5:$G$1000)))</f>
        <v>4123.5</v>
      </c>
      <c r="F14" s="36">
        <f t="shared" ca="1" si="2"/>
        <v>3886.25</v>
      </c>
      <c r="G14" s="36">
        <f t="shared" ca="1" si="3"/>
        <v>3886.25</v>
      </c>
      <c r="H14" s="34"/>
      <c r="I14" s="34" t="e">
        <f ca="1">MATCH($K$2,OFFSET(Journaal!$H$5,I13,0,Journaal!$D$3,1),0)+I13</f>
        <v>#N/A</v>
      </c>
      <c r="J14" s="34" t="str">
        <f ca="1">IF(ISERROR($I14)=TRUE,"",OFFSET(Journaal!B$4,$I14,0))</f>
        <v/>
      </c>
      <c r="K14" s="32" t="str">
        <f ca="1">IF(ISERROR($I14)=TRUE,"",OFFSET(Journaal!C$4,$I14,0))</f>
        <v/>
      </c>
      <c r="L14" s="34" t="str">
        <f ca="1">IF(ISERROR($I14)=TRUE,"",OFFSET(Journaal!D$4,$I14,0))</f>
        <v/>
      </c>
      <c r="M14" s="34" t="str">
        <f ca="1">IF(ISERROR($I14)=TRUE,"",OFFSET(Journaal!E$4,$I14,0))</f>
        <v/>
      </c>
      <c r="N14" s="36" t="str">
        <f ca="1">IF(ISERROR($I14)=TRUE,"",OFFSET(Journaal!F$4,$I14,0))</f>
        <v/>
      </c>
      <c r="O14" s="36" t="str">
        <f ca="1">IF(ISERROR($I14)=TRUE,"",OFFSET(Journaal!G$4,$I14,0))</f>
        <v/>
      </c>
      <c r="P14" s="34" t="str">
        <f ca="1">IF(ISERROR($I14)=TRUE,"",IF(OFFSET(Journaal!I$4,$I14,0)=0,"",OFFSET(Journaal!I$4,$I14,0)))</f>
        <v/>
      </c>
    </row>
    <row r="15" spans="1:16" x14ac:dyDescent="0.25">
      <c r="A15" s="2">
        <f t="shared" si="1"/>
        <v>1600</v>
      </c>
      <c r="B15" s="34" t="str">
        <f t="shared" ca="1" si="0"/>
        <v>Kamer van Koophandel</v>
      </c>
      <c r="C15" s="95">
        <v>0</v>
      </c>
      <c r="D15" s="45">
        <f ca="1">IF(B15="","",SUMPRODUCT((Journaal!$H$5:$H$1000=$B15)*(Journaal!$F$5:$F$1000)))</f>
        <v>60.65</v>
      </c>
      <c r="E15" s="45">
        <f ca="1">IF(B15="","",SUMPRODUCT((Journaal!$H$5:$H$1000=$B15)*(Journaal!$G$5:$G$1000)))</f>
        <v>0</v>
      </c>
      <c r="F15" s="36">
        <f t="shared" ca="1" si="2"/>
        <v>-60.65</v>
      </c>
      <c r="G15" s="36">
        <f t="shared" ca="1" si="3"/>
        <v>-60.65</v>
      </c>
      <c r="H15" s="34"/>
      <c r="I15" s="34" t="e">
        <f ca="1">MATCH($K$2,OFFSET(Journaal!$H$5,I14,0,Journaal!$D$3,1),0)+I14</f>
        <v>#N/A</v>
      </c>
      <c r="J15" s="34" t="str">
        <f ca="1">IF(ISERROR($I15)=TRUE,"",OFFSET(Journaal!B$4,$I15,0))</f>
        <v/>
      </c>
      <c r="K15" s="32" t="str">
        <f ca="1">IF(ISERROR($I15)=TRUE,"",OFFSET(Journaal!C$4,$I15,0))</f>
        <v/>
      </c>
      <c r="L15" s="34" t="str">
        <f ca="1">IF(ISERROR($I15)=TRUE,"",OFFSET(Journaal!D$4,$I15,0))</f>
        <v/>
      </c>
      <c r="M15" s="34" t="str">
        <f ca="1">IF(ISERROR($I15)=TRUE,"",OFFSET(Journaal!E$4,$I15,0))</f>
        <v/>
      </c>
      <c r="N15" s="36" t="str">
        <f ca="1">IF(ISERROR($I15)=TRUE,"",OFFSET(Journaal!F$4,$I15,0))</f>
        <v/>
      </c>
      <c r="O15" s="36" t="str">
        <f ca="1">IF(ISERROR($I15)=TRUE,"",OFFSET(Journaal!G$4,$I15,0))</f>
        <v/>
      </c>
      <c r="P15" s="34" t="str">
        <f ca="1">IF(ISERROR($I15)=TRUE,"",IF(OFFSET(Journaal!I$4,$I15,0)=0,"",OFFSET(Journaal!I$4,$I15,0)))</f>
        <v/>
      </c>
    </row>
    <row r="16" spans="1:16" x14ac:dyDescent="0.25">
      <c r="A16" s="2">
        <f t="shared" si="1"/>
        <v>1600</v>
      </c>
      <c r="B16" s="34" t="str">
        <f t="shared" ca="1" si="0"/>
        <v>Boer Bevestigingsartikelen bv</v>
      </c>
      <c r="C16" s="95">
        <v>0</v>
      </c>
      <c r="D16" s="45">
        <f ca="1">IF(B16="","",SUMPRODUCT((Journaal!$H$5:$H$1000=$B16)*(Journaal!$F$5:$F$1000)))</f>
        <v>0</v>
      </c>
      <c r="E16" s="45">
        <f ca="1">IF(B16="","",SUMPRODUCT((Journaal!$H$5:$H$1000=$B16)*(Journaal!$G$5:$G$1000)))</f>
        <v>0</v>
      </c>
      <c r="F16" s="36">
        <f t="shared" ca="1" si="2"/>
        <v>0</v>
      </c>
      <c r="G16" s="36">
        <f t="shared" ca="1" si="3"/>
        <v>0</v>
      </c>
      <c r="H16" s="34"/>
      <c r="I16" s="34" t="e">
        <f ca="1">MATCH($K$2,OFFSET(Journaal!$H$5,I15,0,Journaal!$D$3,1),0)+I15</f>
        <v>#N/A</v>
      </c>
      <c r="J16" s="34" t="str">
        <f ca="1">IF(ISERROR($I16)=TRUE,"",OFFSET(Journaal!B$4,$I16,0))</f>
        <v/>
      </c>
      <c r="K16" s="32" t="str">
        <f ca="1">IF(ISERROR($I16)=TRUE,"",OFFSET(Journaal!C$4,$I16,0))</f>
        <v/>
      </c>
      <c r="L16" s="34" t="str">
        <f ca="1">IF(ISERROR($I16)=TRUE,"",OFFSET(Journaal!D$4,$I16,0))</f>
        <v/>
      </c>
      <c r="M16" s="34" t="str">
        <f ca="1">IF(ISERROR($I16)=TRUE,"",OFFSET(Journaal!E$4,$I16,0))</f>
        <v/>
      </c>
      <c r="N16" s="36" t="str">
        <f ca="1">IF(ISERROR($I16)=TRUE,"",OFFSET(Journaal!F$4,$I16,0))</f>
        <v/>
      </c>
      <c r="O16" s="36" t="str">
        <f ca="1">IF(ISERROR($I16)=TRUE,"",OFFSET(Journaal!G$4,$I16,0))</f>
        <v/>
      </c>
      <c r="P16" s="34" t="str">
        <f ca="1">IF(ISERROR($I16)=TRUE,"",IF(OFFSET(Journaal!I$4,$I16,0)=0,"",OFFSET(Journaal!I$4,$I16,0)))</f>
        <v/>
      </c>
    </row>
    <row r="17" spans="1:16" x14ac:dyDescent="0.25">
      <c r="A17" s="2">
        <f t="shared" si="1"/>
        <v>1600</v>
      </c>
      <c r="B17" s="34" t="str">
        <f t="shared" ca="1" si="0"/>
        <v>Inkoopcombinatie</v>
      </c>
      <c r="C17" s="95">
        <v>0</v>
      </c>
      <c r="D17" s="45">
        <f ca="1">IF(B17="","",SUMPRODUCT((Journaal!$H$5:$H$1000=$B17)*(Journaal!$F$5:$F$1000)))</f>
        <v>0</v>
      </c>
      <c r="E17" s="45">
        <f ca="1">IF(B17="","",SUMPRODUCT((Journaal!$H$5:$H$1000=$B17)*(Journaal!$G$5:$G$1000)))</f>
        <v>0</v>
      </c>
      <c r="F17" s="36">
        <f t="shared" ca="1" si="2"/>
        <v>0</v>
      </c>
      <c r="G17" s="36">
        <f t="shared" ca="1" si="3"/>
        <v>0</v>
      </c>
      <c r="H17" s="34"/>
      <c r="I17" s="34" t="e">
        <f ca="1">MATCH($K$2,OFFSET(Journaal!$H$5,I16,0,Journaal!$D$3,1),0)+I16</f>
        <v>#N/A</v>
      </c>
      <c r="J17" s="34" t="str">
        <f ca="1">IF(ISERROR($I17)=TRUE,"",OFFSET(Journaal!B$4,$I17,0))</f>
        <v/>
      </c>
      <c r="K17" s="32" t="str">
        <f ca="1">IF(ISERROR($I17)=TRUE,"",OFFSET(Journaal!C$4,$I17,0))</f>
        <v/>
      </c>
      <c r="L17" s="34" t="str">
        <f ca="1">IF(ISERROR($I17)=TRUE,"",OFFSET(Journaal!D$4,$I17,0))</f>
        <v/>
      </c>
      <c r="M17" s="34" t="str">
        <f ca="1">IF(ISERROR($I17)=TRUE,"",OFFSET(Journaal!E$4,$I17,0))</f>
        <v/>
      </c>
      <c r="N17" s="36" t="str">
        <f ca="1">IF(ISERROR($I17)=TRUE,"",OFFSET(Journaal!F$4,$I17,0))</f>
        <v/>
      </c>
      <c r="O17" s="36" t="str">
        <f ca="1">IF(ISERROR($I17)=TRUE,"",OFFSET(Journaal!G$4,$I17,0))</f>
        <v/>
      </c>
      <c r="P17" s="34" t="str">
        <f ca="1">IF(ISERROR($I17)=TRUE,"",IF(OFFSET(Journaal!I$4,$I17,0)=0,"",OFFSET(Journaal!I$4,$I17,0)))</f>
        <v/>
      </c>
    </row>
    <row r="18" spans="1:16" x14ac:dyDescent="0.25">
      <c r="A18" s="2">
        <f t="shared" si="1"/>
        <v>1600</v>
      </c>
      <c r="B18" s="34" t="str">
        <f t="shared" ca="1" si="0"/>
        <v>Rabobank Utrecht-Nieuwegein</v>
      </c>
      <c r="C18" s="95">
        <v>0</v>
      </c>
      <c r="D18" s="45">
        <f ca="1">IF(B18="","",SUMPRODUCT((Journaal!$H$5:$H$1000=$B18)*(Journaal!$F$5:$F$1000)))</f>
        <v>0</v>
      </c>
      <c r="E18" s="45">
        <f ca="1">IF(B18="","",SUMPRODUCT((Journaal!$H$5:$H$1000=$B18)*(Journaal!$G$5:$G$1000)))</f>
        <v>0</v>
      </c>
      <c r="F18" s="36">
        <f t="shared" ca="1" si="2"/>
        <v>0</v>
      </c>
      <c r="G18" s="36">
        <f t="shared" ca="1" si="3"/>
        <v>0</v>
      </c>
      <c r="H18" s="34"/>
      <c r="I18" s="34" t="e">
        <f ca="1">MATCH($K$2,OFFSET(Journaal!$H$5,I17,0,Journaal!$D$3,1),0)+I17</f>
        <v>#N/A</v>
      </c>
      <c r="J18" s="34" t="str">
        <f ca="1">IF(ISERROR($I18)=TRUE,"",OFFSET(Journaal!B$4,$I18,0))</f>
        <v/>
      </c>
      <c r="K18" s="32" t="str">
        <f ca="1">IF(ISERROR($I18)=TRUE,"",OFFSET(Journaal!C$4,$I18,0))</f>
        <v/>
      </c>
      <c r="L18" s="34" t="str">
        <f ca="1">IF(ISERROR($I18)=TRUE,"",OFFSET(Journaal!D$4,$I18,0))</f>
        <v/>
      </c>
      <c r="M18" s="34" t="str">
        <f ca="1">IF(ISERROR($I18)=TRUE,"",OFFSET(Journaal!E$4,$I18,0))</f>
        <v/>
      </c>
      <c r="N18" s="36" t="str">
        <f ca="1">IF(ISERROR($I18)=TRUE,"",OFFSET(Journaal!F$4,$I18,0))</f>
        <v/>
      </c>
      <c r="O18" s="36" t="str">
        <f ca="1">IF(ISERROR($I18)=TRUE,"",OFFSET(Journaal!G$4,$I18,0))</f>
        <v/>
      </c>
      <c r="P18" s="34" t="str">
        <f ca="1">IF(ISERROR($I18)=TRUE,"",IF(OFFSET(Journaal!I$4,$I18,0)=0,"",OFFSET(Journaal!I$4,$I18,0)))</f>
        <v/>
      </c>
    </row>
    <row r="19" spans="1:16" x14ac:dyDescent="0.25">
      <c r="A19" s="2">
        <f t="shared" si="1"/>
        <v>1600</v>
      </c>
      <c r="B19" s="34" t="str">
        <f t="shared" ca="1" si="0"/>
        <v>Tele2 Nederland</v>
      </c>
      <c r="C19" s="95">
        <v>0</v>
      </c>
      <c r="D19" s="45">
        <f ca="1">IF(B19="","",SUMPRODUCT((Journaal!$H$5:$H$1000=$B19)*(Journaal!$F$5:$F$1000)))</f>
        <v>0</v>
      </c>
      <c r="E19" s="45">
        <f ca="1">IF(B19="","",SUMPRODUCT((Journaal!$H$5:$H$1000=$B19)*(Journaal!$G$5:$G$1000)))</f>
        <v>0</v>
      </c>
      <c r="F19" s="36">
        <f t="shared" ca="1" si="2"/>
        <v>0</v>
      </c>
      <c r="G19" s="36">
        <f t="shared" ca="1" si="3"/>
        <v>0</v>
      </c>
      <c r="H19" s="34"/>
      <c r="I19" s="34" t="e">
        <f ca="1">MATCH($K$2,OFFSET(Journaal!$H$5,I18,0,Journaal!$D$3,1),0)+I18</f>
        <v>#N/A</v>
      </c>
      <c r="J19" s="34" t="str">
        <f ca="1">IF(ISERROR($I19)=TRUE,"",OFFSET(Journaal!B$4,$I19,0))</f>
        <v/>
      </c>
      <c r="K19" s="32" t="str">
        <f ca="1">IF(ISERROR($I19)=TRUE,"",OFFSET(Journaal!C$4,$I19,0))</f>
        <v/>
      </c>
      <c r="L19" s="34" t="str">
        <f ca="1">IF(ISERROR($I19)=TRUE,"",OFFSET(Journaal!D$4,$I19,0))</f>
        <v/>
      </c>
      <c r="M19" s="34" t="str">
        <f ca="1">IF(ISERROR($I19)=TRUE,"",OFFSET(Journaal!E$4,$I19,0))</f>
        <v/>
      </c>
      <c r="N19" s="36" t="str">
        <f ca="1">IF(ISERROR($I19)=TRUE,"",OFFSET(Journaal!F$4,$I19,0))</f>
        <v/>
      </c>
      <c r="O19" s="36" t="str">
        <f ca="1">IF(ISERROR($I19)=TRUE,"",OFFSET(Journaal!G$4,$I19,0))</f>
        <v/>
      </c>
      <c r="P19" s="34" t="str">
        <f ca="1">IF(ISERROR($I19)=TRUE,"",IF(OFFSET(Journaal!I$4,$I19,0)=0,"",OFFSET(Journaal!I$4,$I19,0)))</f>
        <v/>
      </c>
    </row>
    <row r="20" spans="1:16" x14ac:dyDescent="0.25">
      <c r="A20" s="2">
        <f t="shared" si="1"/>
        <v>1600</v>
      </c>
      <c r="B20" s="34" t="str">
        <f t="shared" ca="1" si="0"/>
        <v>VattenFall</v>
      </c>
      <c r="C20" s="95">
        <v>0</v>
      </c>
      <c r="D20" s="45">
        <f ca="1">IF(B20="","",SUMPRODUCT((Journaal!$H$5:$H$1000=$B20)*(Journaal!$F$5:$F$1000)))</f>
        <v>250</v>
      </c>
      <c r="E20" s="45">
        <f ca="1">IF(B20="","",SUMPRODUCT((Journaal!$H$5:$H$1000=$B20)*(Journaal!$G$5:$G$1000)))</f>
        <v>4606.6899999999996</v>
      </c>
      <c r="F20" s="36">
        <f t="shared" ca="1" si="2"/>
        <v>4356.6899999999996</v>
      </c>
      <c r="G20" s="36">
        <f t="shared" ca="1" si="3"/>
        <v>4356.6899999999996</v>
      </c>
      <c r="H20" s="34"/>
      <c r="I20" s="34" t="e">
        <f ca="1">MATCH($K$2,OFFSET(Journaal!$H$5,I19,0,Journaal!$D$3,1),0)+I19</f>
        <v>#N/A</v>
      </c>
      <c r="J20" s="34" t="str">
        <f ca="1">IF(ISERROR($I20)=TRUE,"",OFFSET(Journaal!B$4,$I20,0))</f>
        <v/>
      </c>
      <c r="K20" s="32" t="str">
        <f ca="1">IF(ISERROR($I20)=TRUE,"",OFFSET(Journaal!C$4,$I20,0))</f>
        <v/>
      </c>
      <c r="L20" s="34" t="str">
        <f ca="1">IF(ISERROR($I20)=TRUE,"",OFFSET(Journaal!D$4,$I20,0))</f>
        <v/>
      </c>
      <c r="M20" s="34" t="str">
        <f ca="1">IF(ISERROR($I20)=TRUE,"",OFFSET(Journaal!E$4,$I20,0))</f>
        <v/>
      </c>
      <c r="N20" s="36" t="str">
        <f ca="1">IF(ISERROR($I20)=TRUE,"",OFFSET(Journaal!F$4,$I20,0))</f>
        <v/>
      </c>
      <c r="O20" s="36" t="str">
        <f ca="1">IF(ISERROR($I20)=TRUE,"",OFFSET(Journaal!G$4,$I20,0))</f>
        <v/>
      </c>
      <c r="P20" s="34" t="str">
        <f ca="1">IF(ISERROR($I20)=TRUE,"",IF(OFFSET(Journaal!I$4,$I20,0)=0,"",OFFSET(Journaal!I$4,$I20,0)))</f>
        <v/>
      </c>
    </row>
    <row r="21" spans="1:16" x14ac:dyDescent="0.25">
      <c r="A21" s="2">
        <f t="shared" si="1"/>
        <v>1600</v>
      </c>
      <c r="B21" s="34" t="str">
        <f t="shared" ca="1" si="0"/>
        <v>Peugeot Dealer Haaima BV</v>
      </c>
      <c r="C21" s="95">
        <v>0</v>
      </c>
      <c r="D21" s="45">
        <f ca="1">IF(B21="","",SUMPRODUCT((Journaal!$H$5:$H$1000=$B21)*(Journaal!$F$5:$F$1000)))</f>
        <v>0</v>
      </c>
      <c r="E21" s="45">
        <f ca="1">IF(B21="","",SUMPRODUCT((Journaal!$H$5:$H$1000=$B21)*(Journaal!$G$5:$G$1000)))</f>
        <v>0</v>
      </c>
      <c r="F21" s="36">
        <f t="shared" ca="1" si="2"/>
        <v>0</v>
      </c>
      <c r="G21" s="36">
        <f t="shared" ca="1" si="3"/>
        <v>0</v>
      </c>
      <c r="H21" s="34"/>
      <c r="I21" s="34" t="e">
        <f ca="1">MATCH($K$2,OFFSET(Journaal!$H$5,I20,0,Journaal!$D$3,1),0)+I20</f>
        <v>#N/A</v>
      </c>
      <c r="J21" s="34" t="str">
        <f ca="1">IF(ISERROR($I21)=TRUE,"",OFFSET(Journaal!B$4,$I21,0))</f>
        <v/>
      </c>
      <c r="K21" s="32" t="str">
        <f ca="1">IF(ISERROR($I21)=TRUE,"",OFFSET(Journaal!C$4,$I21,0))</f>
        <v/>
      </c>
      <c r="L21" s="34" t="str">
        <f ca="1">IF(ISERROR($I21)=TRUE,"",OFFSET(Journaal!D$4,$I21,0))</f>
        <v/>
      </c>
      <c r="M21" s="34" t="str">
        <f ca="1">IF(ISERROR($I21)=TRUE,"",OFFSET(Journaal!E$4,$I21,0))</f>
        <v/>
      </c>
      <c r="N21" s="36" t="str">
        <f ca="1">IF(ISERROR($I21)=TRUE,"",OFFSET(Journaal!F$4,$I21,0))</f>
        <v/>
      </c>
      <c r="O21" s="36" t="str">
        <f ca="1">IF(ISERROR($I21)=TRUE,"",OFFSET(Journaal!G$4,$I21,0))</f>
        <v/>
      </c>
      <c r="P21" s="34" t="str">
        <f ca="1">IF(ISERROR($I21)=TRUE,"",IF(OFFSET(Journaal!I$4,$I21,0)=0,"",OFFSET(Journaal!I$4,$I21,0)))</f>
        <v/>
      </c>
    </row>
    <row r="22" spans="1:16" x14ac:dyDescent="0.25">
      <c r="A22" s="2">
        <f t="shared" si="1"/>
        <v>1600</v>
      </c>
      <c r="B22" s="34" t="str">
        <f t="shared" ca="1" si="0"/>
        <v>Belastingdienst</v>
      </c>
      <c r="C22" s="95">
        <v>0</v>
      </c>
      <c r="D22" s="45">
        <f ca="1">IF(B22="","",SUMPRODUCT((Journaal!$H$5:$H$1000=$B22)*(Journaal!$F$5:$F$1000)))</f>
        <v>0</v>
      </c>
      <c r="E22" s="45">
        <f ca="1">IF(B22="","",SUMPRODUCT((Journaal!$H$5:$H$1000=$B22)*(Journaal!$G$5:$G$1000)))</f>
        <v>0</v>
      </c>
      <c r="F22" s="36">
        <f t="shared" ca="1" si="2"/>
        <v>0</v>
      </c>
      <c r="G22" s="36">
        <f t="shared" ca="1" si="3"/>
        <v>0</v>
      </c>
      <c r="H22" s="34"/>
      <c r="I22" s="34" t="e">
        <f ca="1">MATCH($K$2,OFFSET(Journaal!$H$5,I21,0,Journaal!$D$3,1),0)+I21</f>
        <v>#N/A</v>
      </c>
      <c r="J22" s="34" t="str">
        <f ca="1">IF(ISERROR($I22)=TRUE,"",OFFSET(Journaal!B$4,$I22,0))</f>
        <v/>
      </c>
      <c r="K22" s="32" t="str">
        <f ca="1">IF(ISERROR($I22)=TRUE,"",OFFSET(Journaal!C$4,$I22,0))</f>
        <v/>
      </c>
      <c r="L22" s="34" t="str">
        <f ca="1">IF(ISERROR($I22)=TRUE,"",OFFSET(Journaal!D$4,$I22,0))</f>
        <v/>
      </c>
      <c r="M22" s="34" t="str">
        <f ca="1">IF(ISERROR($I22)=TRUE,"",OFFSET(Journaal!E$4,$I22,0))</f>
        <v/>
      </c>
      <c r="N22" s="36" t="str">
        <f ca="1">IF(ISERROR($I22)=TRUE,"",OFFSET(Journaal!F$4,$I22,0))</f>
        <v/>
      </c>
      <c r="O22" s="36" t="str">
        <f ca="1">IF(ISERROR($I22)=TRUE,"",OFFSET(Journaal!G$4,$I22,0))</f>
        <v/>
      </c>
      <c r="P22" s="34" t="str">
        <f ca="1">IF(ISERROR($I22)=TRUE,"",IF(OFFSET(Journaal!I$4,$I22,0)=0,"",OFFSET(Journaal!I$4,$I22,0)))</f>
        <v/>
      </c>
    </row>
    <row r="23" spans="1:16" x14ac:dyDescent="0.25">
      <c r="A23" s="2">
        <f t="shared" si="1"/>
        <v>1600</v>
      </c>
      <c r="B23" s="34" t="str">
        <f t="shared" ca="1" si="0"/>
        <v>Versatel Nederland bv</v>
      </c>
      <c r="C23" s="95">
        <v>0</v>
      </c>
      <c r="D23" s="45">
        <f ca="1">IF(B23="","",SUMPRODUCT((Journaal!$H$5:$H$1000=$B23)*(Journaal!$F$5:$F$1000)))</f>
        <v>0</v>
      </c>
      <c r="E23" s="45">
        <f ca="1">IF(B23="","",SUMPRODUCT((Journaal!$H$5:$H$1000=$B23)*(Journaal!$G$5:$G$1000)))</f>
        <v>0</v>
      </c>
      <c r="F23" s="36">
        <f t="shared" ca="1" si="2"/>
        <v>0</v>
      </c>
      <c r="G23" s="36">
        <f t="shared" ca="1" si="3"/>
        <v>0</v>
      </c>
      <c r="H23" s="34"/>
      <c r="I23" s="34" t="e">
        <f ca="1">MATCH($K$2,OFFSET(Journaal!$H$5,I22,0,Journaal!$D$3,1),0)+I22</f>
        <v>#N/A</v>
      </c>
      <c r="J23" s="34" t="str">
        <f ca="1">IF(ISERROR($I23)=TRUE,"",OFFSET(Journaal!B$4,$I23,0))</f>
        <v/>
      </c>
      <c r="K23" s="32" t="str">
        <f ca="1">IF(ISERROR($I23)=TRUE,"",OFFSET(Journaal!C$4,$I23,0))</f>
        <v/>
      </c>
      <c r="L23" s="34" t="str">
        <f ca="1">IF(ISERROR($I23)=TRUE,"",OFFSET(Journaal!D$4,$I23,0))</f>
        <v/>
      </c>
      <c r="M23" s="34" t="str">
        <f ca="1">IF(ISERROR($I23)=TRUE,"",OFFSET(Journaal!E$4,$I23,0))</f>
        <v/>
      </c>
      <c r="N23" s="36" t="str">
        <f ca="1">IF(ISERROR($I23)=TRUE,"",OFFSET(Journaal!F$4,$I23,0))</f>
        <v/>
      </c>
      <c r="O23" s="36" t="str">
        <f ca="1">IF(ISERROR($I23)=TRUE,"",OFFSET(Journaal!G$4,$I23,0))</f>
        <v/>
      </c>
      <c r="P23" s="34" t="str">
        <f ca="1">IF(ISERROR($I23)=TRUE,"",IF(OFFSET(Journaal!I$4,$I23,0)=0,"",OFFSET(Journaal!I$4,$I23,0)))</f>
        <v/>
      </c>
    </row>
    <row r="24" spans="1:16" x14ac:dyDescent="0.25">
      <c r="A24" s="2">
        <f t="shared" si="1"/>
        <v>1600</v>
      </c>
      <c r="B24" s="34" t="str">
        <f t="shared" ca="1" si="0"/>
        <v>Unive verzekeringen</v>
      </c>
      <c r="C24" s="95">
        <v>0</v>
      </c>
      <c r="D24" s="45">
        <f ca="1">IF(B24="","",SUMPRODUCT((Journaal!$H$5:$H$1000=$B24)*(Journaal!$F$5:$F$1000)))</f>
        <v>0</v>
      </c>
      <c r="E24" s="45">
        <f ca="1">IF(B24="","",SUMPRODUCT((Journaal!$H$5:$H$1000=$B24)*(Journaal!$G$5:$G$1000)))</f>
        <v>0</v>
      </c>
      <c r="F24" s="36">
        <f t="shared" ca="1" si="2"/>
        <v>0</v>
      </c>
      <c r="G24" s="36">
        <f t="shared" ca="1" si="3"/>
        <v>0</v>
      </c>
      <c r="H24" s="34"/>
      <c r="I24" s="34" t="e">
        <f ca="1">MATCH($K$2,OFFSET(Journaal!$H$5,I23,0,Journaal!$D$3,1),0)+I23</f>
        <v>#N/A</v>
      </c>
      <c r="J24" s="34" t="str">
        <f ca="1">IF(ISERROR($I24)=TRUE,"",OFFSET(Journaal!B$4,$I24,0))</f>
        <v/>
      </c>
      <c r="K24" s="32" t="str">
        <f ca="1">IF(ISERROR($I24)=TRUE,"",OFFSET(Journaal!C$4,$I24,0))</f>
        <v/>
      </c>
      <c r="L24" s="34" t="str">
        <f ca="1">IF(ISERROR($I24)=TRUE,"",OFFSET(Journaal!D$4,$I24,0))</f>
        <v/>
      </c>
      <c r="M24" s="34" t="str">
        <f ca="1">IF(ISERROR($I24)=TRUE,"",OFFSET(Journaal!E$4,$I24,0))</f>
        <v/>
      </c>
      <c r="N24" s="36" t="str">
        <f ca="1">IF(ISERROR($I24)=TRUE,"",OFFSET(Journaal!F$4,$I24,0))</f>
        <v/>
      </c>
      <c r="O24" s="36" t="str">
        <f ca="1">IF(ISERROR($I24)=TRUE,"",OFFSET(Journaal!G$4,$I24,0))</f>
        <v/>
      </c>
      <c r="P24" s="34" t="str">
        <f ca="1">IF(ISERROR($I24)=TRUE,"",IF(OFFSET(Journaal!I$4,$I24,0)=0,"",OFFSET(Journaal!I$4,$I24,0)))</f>
        <v/>
      </c>
    </row>
    <row r="25" spans="1:16" x14ac:dyDescent="0.25">
      <c r="A25" s="2">
        <f t="shared" si="1"/>
        <v>1600</v>
      </c>
      <c r="B25" s="34" t="str">
        <f t="shared" ca="1" si="0"/>
        <v>Active 24</v>
      </c>
      <c r="C25" s="95"/>
      <c r="D25" s="45">
        <f ca="1">IF(B25="","",SUMPRODUCT((Journaal!$H$5:$H$1000=$B25)*(Journaal!$F$5:$F$1000)))</f>
        <v>0</v>
      </c>
      <c r="E25" s="45">
        <f ca="1">IF(B25="","",SUMPRODUCT((Journaal!$H$5:$H$1000=$B25)*(Journaal!$G$5:$G$1000)))</f>
        <v>0</v>
      </c>
      <c r="F25" s="36">
        <f t="shared" ca="1" si="2"/>
        <v>0</v>
      </c>
      <c r="G25" s="36">
        <f t="shared" ca="1" si="3"/>
        <v>0</v>
      </c>
      <c r="H25" s="34"/>
      <c r="I25" s="34" t="e">
        <f ca="1">MATCH($K$2,OFFSET(Journaal!$H$5,I24,0,Journaal!$D$3,1),0)+I24</f>
        <v>#N/A</v>
      </c>
      <c r="J25" s="34" t="str">
        <f ca="1">IF(ISERROR($I25)=TRUE,"",OFFSET(Journaal!B$4,$I25,0))</f>
        <v/>
      </c>
      <c r="K25" s="32" t="str">
        <f ca="1">IF(ISERROR($I25)=TRUE,"",OFFSET(Journaal!C$4,$I25,0))</f>
        <v/>
      </c>
      <c r="L25" s="34" t="str">
        <f ca="1">IF(ISERROR($I25)=TRUE,"",OFFSET(Journaal!D$4,$I25,0))</f>
        <v/>
      </c>
      <c r="M25" s="34" t="str">
        <f ca="1">IF(ISERROR($I25)=TRUE,"",OFFSET(Journaal!E$4,$I25,0))</f>
        <v/>
      </c>
      <c r="N25" s="36" t="str">
        <f ca="1">IF(ISERROR($I25)=TRUE,"",OFFSET(Journaal!F$4,$I25,0))</f>
        <v/>
      </c>
      <c r="O25" s="36" t="str">
        <f ca="1">IF(ISERROR($I25)=TRUE,"",OFFSET(Journaal!G$4,$I25,0))</f>
        <v/>
      </c>
      <c r="P25" s="34" t="str">
        <f ca="1">IF(ISERROR($I25)=TRUE,"",IF(OFFSET(Journaal!I$4,$I25,0)=0,"",OFFSET(Journaal!I$4,$I25,0)))</f>
        <v/>
      </c>
    </row>
    <row r="26" spans="1:16" x14ac:dyDescent="0.25">
      <c r="A26" s="2">
        <f t="shared" si="1"/>
        <v>1600</v>
      </c>
      <c r="B26" s="34" t="str">
        <f t="shared" ca="1" si="0"/>
        <v>Falkplan bv</v>
      </c>
      <c r="C26" s="95"/>
      <c r="D26" s="45">
        <f ca="1">IF(B26="","",SUMPRODUCT((Journaal!$H$5:$H$1000=$B26)*(Journaal!$F$5:$F$1000)))</f>
        <v>0</v>
      </c>
      <c r="E26" s="45">
        <f ca="1">IF(B26="","",SUMPRODUCT((Journaal!$H$5:$H$1000=$B26)*(Journaal!$G$5:$G$1000)))</f>
        <v>0</v>
      </c>
      <c r="F26" s="36">
        <f t="shared" ca="1" si="2"/>
        <v>0</v>
      </c>
      <c r="G26" s="36">
        <f t="shared" ca="1" si="3"/>
        <v>0</v>
      </c>
      <c r="H26" s="34"/>
      <c r="I26" s="34" t="e">
        <f ca="1">MATCH($K$2,OFFSET(Journaal!$H$5,I25,0,Journaal!$D$3,1),0)+I25</f>
        <v>#N/A</v>
      </c>
      <c r="J26" s="34" t="str">
        <f ca="1">IF(ISERROR($I26)=TRUE,"",OFFSET(Journaal!B$4,$I26,0))</f>
        <v/>
      </c>
      <c r="K26" s="32" t="str">
        <f ca="1">IF(ISERROR($I26)=TRUE,"",OFFSET(Journaal!C$4,$I26,0))</f>
        <v/>
      </c>
      <c r="L26" s="34" t="str">
        <f ca="1">IF(ISERROR($I26)=TRUE,"",OFFSET(Journaal!D$4,$I26,0))</f>
        <v/>
      </c>
      <c r="M26" s="34" t="str">
        <f ca="1">IF(ISERROR($I26)=TRUE,"",OFFSET(Journaal!E$4,$I26,0))</f>
        <v/>
      </c>
      <c r="N26" s="36" t="str">
        <f ca="1">IF(ISERROR($I26)=TRUE,"",OFFSET(Journaal!F$4,$I26,0))</f>
        <v/>
      </c>
      <c r="O26" s="36" t="str">
        <f ca="1">IF(ISERROR($I26)=TRUE,"",OFFSET(Journaal!G$4,$I26,0))</f>
        <v/>
      </c>
      <c r="P26" s="34" t="str">
        <f ca="1">IF(ISERROR($I26)=TRUE,"",IF(OFFSET(Journaal!I$4,$I26,0)=0,"",OFFSET(Journaal!I$4,$I26,0)))</f>
        <v/>
      </c>
    </row>
    <row r="27" spans="1:16" x14ac:dyDescent="0.25">
      <c r="A27" s="2">
        <f t="shared" si="1"/>
        <v>1600</v>
      </c>
      <c r="B27" s="34" t="str">
        <f t="shared" ca="1" si="0"/>
        <v>Consumentenbond</v>
      </c>
      <c r="C27" s="95"/>
      <c r="D27" s="45">
        <f ca="1">IF(B27="","",SUMPRODUCT((Journaal!$H$5:$H$1000=$B27)*(Journaal!$F$5:$F$1000)))</f>
        <v>0</v>
      </c>
      <c r="E27" s="45">
        <f ca="1">IF(B27="","",SUMPRODUCT((Journaal!$H$5:$H$1000=$B27)*(Journaal!$G$5:$G$1000)))</f>
        <v>0</v>
      </c>
      <c r="F27" s="36">
        <f t="shared" ca="1" si="2"/>
        <v>0</v>
      </c>
      <c r="G27" s="36">
        <f t="shared" ca="1" si="3"/>
        <v>0</v>
      </c>
      <c r="H27" s="34"/>
      <c r="I27" s="34" t="e">
        <f ca="1">MATCH($K$2,OFFSET(Journaal!$H$5,I26,0,Journaal!$D$3,1),0)+I26</f>
        <v>#N/A</v>
      </c>
      <c r="J27" s="34" t="str">
        <f ca="1">IF(ISERROR($I27)=TRUE,"",OFFSET(Journaal!B$4,$I27,0))</f>
        <v/>
      </c>
      <c r="K27" s="32" t="str">
        <f ca="1">IF(ISERROR($I27)=TRUE,"",OFFSET(Journaal!C$4,$I27,0))</f>
        <v/>
      </c>
      <c r="L27" s="34" t="str">
        <f ca="1">IF(ISERROR($I27)=TRUE,"",OFFSET(Journaal!D$4,$I27,0))</f>
        <v/>
      </c>
      <c r="M27" s="34" t="str">
        <f ca="1">IF(ISERROR($I27)=TRUE,"",OFFSET(Journaal!E$4,$I27,0))</f>
        <v/>
      </c>
      <c r="N27" s="36" t="str">
        <f ca="1">IF(ISERROR($I27)=TRUE,"",OFFSET(Journaal!F$4,$I27,0))</f>
        <v/>
      </c>
      <c r="O27" s="36" t="str">
        <f ca="1">IF(ISERROR($I27)=TRUE,"",OFFSET(Journaal!G$4,$I27,0))</f>
        <v/>
      </c>
      <c r="P27" s="34" t="str">
        <f ca="1">IF(ISERROR($I27)=TRUE,"",IF(OFFSET(Journaal!I$4,$I27,0)=0,"",OFFSET(Journaal!I$4,$I27,0)))</f>
        <v/>
      </c>
    </row>
    <row r="28" spans="1:16" x14ac:dyDescent="0.25">
      <c r="A28" s="2">
        <f t="shared" si="1"/>
        <v>1600</v>
      </c>
      <c r="B28" s="34" t="str">
        <f t="shared" ca="1" si="0"/>
        <v>Interpolis</v>
      </c>
      <c r="C28" s="95"/>
      <c r="D28" s="45">
        <f ca="1">IF(B28="","",SUMPRODUCT((Journaal!$H$5:$H$1000=$B28)*(Journaal!$F$5:$F$1000)))</f>
        <v>0</v>
      </c>
      <c r="E28" s="45">
        <f ca="1">IF(B28="","",SUMPRODUCT((Journaal!$H$5:$H$1000=$B28)*(Journaal!$G$5:$G$1000)))</f>
        <v>0</v>
      </c>
      <c r="F28" s="36">
        <f t="shared" ref="F28:F40" ca="1" si="4">IF(B28&lt;&gt;"",E28-D28,"")</f>
        <v>0</v>
      </c>
      <c r="G28" s="36">
        <f t="shared" ref="G28:G40" ca="1" si="5">IF(B28="","",C28+F28)</f>
        <v>0</v>
      </c>
      <c r="H28" s="34"/>
      <c r="I28" s="34" t="e">
        <f ca="1">MATCH($K$2,OFFSET(Journaal!$H$5,I27,0,Journaal!$D$3,1),0)+I27</f>
        <v>#N/A</v>
      </c>
      <c r="J28" s="34" t="str">
        <f ca="1">IF(ISERROR($I28)=TRUE,"",OFFSET(Journaal!B$4,$I28,0))</f>
        <v/>
      </c>
      <c r="K28" s="32" t="str">
        <f ca="1">IF(ISERROR($I28)=TRUE,"",OFFSET(Journaal!C$4,$I28,0))</f>
        <v/>
      </c>
      <c r="L28" s="34" t="str">
        <f ca="1">IF(ISERROR($I28)=TRUE,"",OFFSET(Journaal!D$4,$I28,0))</f>
        <v/>
      </c>
      <c r="M28" s="34" t="str">
        <f ca="1">IF(ISERROR($I28)=TRUE,"",OFFSET(Journaal!E$4,$I28,0))</f>
        <v/>
      </c>
      <c r="N28" s="36" t="str">
        <f ca="1">IF(ISERROR($I28)=TRUE,"",OFFSET(Journaal!F$4,$I28,0))</f>
        <v/>
      </c>
      <c r="O28" s="36" t="str">
        <f ca="1">IF(ISERROR($I28)=TRUE,"",OFFSET(Journaal!G$4,$I28,0))</f>
        <v/>
      </c>
      <c r="P28" s="34" t="str">
        <f ca="1">IF(ISERROR($I28)=TRUE,"",IF(OFFSET(Journaal!I$4,$I28,0)=0,"",OFFSET(Journaal!I$4,$I28,0)))</f>
        <v/>
      </c>
    </row>
    <row r="29" spans="1:16" x14ac:dyDescent="0.25">
      <c r="A29" s="2">
        <f t="shared" si="1"/>
        <v>1600</v>
      </c>
      <c r="B29" s="34" t="str">
        <f t="shared" ca="1" si="0"/>
        <v>DeHeeg.nl</v>
      </c>
      <c r="C29" s="95"/>
      <c r="D29" s="45">
        <f ca="1">IF(B29="","",SUMPRODUCT((Journaal!$H$5:$H$1000=$B29)*(Journaal!$F$5:$F$1000)))</f>
        <v>0</v>
      </c>
      <c r="E29" s="45">
        <f ca="1">IF(B29="","",SUMPRODUCT((Journaal!$H$5:$H$1000=$B29)*(Journaal!$G$5:$G$1000)))</f>
        <v>0</v>
      </c>
      <c r="F29" s="36">
        <f t="shared" ca="1" si="4"/>
        <v>0</v>
      </c>
      <c r="G29" s="36">
        <f t="shared" ca="1" si="5"/>
        <v>0</v>
      </c>
      <c r="H29" s="34"/>
      <c r="I29" s="34" t="e">
        <f ca="1">MATCH($K$2,OFFSET(Journaal!$H$5,I28,0,Journaal!$D$3,1),0)+I28</f>
        <v>#N/A</v>
      </c>
      <c r="J29" s="34" t="str">
        <f ca="1">IF(ISERROR($I29)=TRUE,"",OFFSET(Journaal!B$4,$I29,0))</f>
        <v/>
      </c>
      <c r="K29" s="32" t="str">
        <f ca="1">IF(ISERROR($I29)=TRUE,"",OFFSET(Journaal!C$4,$I29,0))</f>
        <v/>
      </c>
      <c r="L29" s="34" t="str">
        <f ca="1">IF(ISERROR($I29)=TRUE,"",OFFSET(Journaal!D$4,$I29,0))</f>
        <v/>
      </c>
      <c r="M29" s="34" t="str">
        <f ca="1">IF(ISERROR($I29)=TRUE,"",OFFSET(Journaal!E$4,$I29,0))</f>
        <v/>
      </c>
      <c r="N29" s="36" t="str">
        <f ca="1">IF(ISERROR($I29)=TRUE,"",OFFSET(Journaal!F$4,$I29,0))</f>
        <v/>
      </c>
      <c r="O29" s="36" t="str">
        <f ca="1">IF(ISERROR($I29)=TRUE,"",OFFSET(Journaal!G$4,$I29,0))</f>
        <v/>
      </c>
      <c r="P29" s="34" t="str">
        <f ca="1">IF(ISERROR($I29)=TRUE,"",IF(OFFSET(Journaal!I$4,$I29,0)=0,"",OFFSET(Journaal!I$4,$I29,0)))</f>
        <v/>
      </c>
    </row>
    <row r="30" spans="1:16" x14ac:dyDescent="0.25">
      <c r="A30" s="2">
        <f t="shared" si="1"/>
        <v>1600</v>
      </c>
      <c r="B30" s="34" t="str">
        <f t="shared" ca="1" si="0"/>
        <v>Div.Cred.</v>
      </c>
      <c r="C30" s="95"/>
      <c r="D30" s="45">
        <f ca="1">IF(B30="","",SUMPRODUCT((Journaal!$H$5:$H$1000=$B30)*(Journaal!$F$5:$F$1000)))</f>
        <v>0</v>
      </c>
      <c r="E30" s="45">
        <f ca="1">IF(B30="","",SUMPRODUCT((Journaal!$H$5:$H$1000=$B30)*(Journaal!$G$5:$G$1000)))</f>
        <v>0</v>
      </c>
      <c r="F30" s="36">
        <f t="shared" ca="1" si="4"/>
        <v>0</v>
      </c>
      <c r="G30" s="36">
        <f t="shared" ca="1" si="5"/>
        <v>0</v>
      </c>
      <c r="H30" s="34"/>
      <c r="I30" s="34" t="e">
        <f ca="1">MATCH($K$2,OFFSET(Journaal!$H$5,I29,0,Journaal!$D$3,1),0)+I29</f>
        <v>#N/A</v>
      </c>
      <c r="J30" s="34" t="str">
        <f ca="1">IF(ISERROR($I30)=TRUE,"",OFFSET(Journaal!B$4,$I30,0))</f>
        <v/>
      </c>
      <c r="K30" s="32" t="str">
        <f ca="1">IF(ISERROR($I30)=TRUE,"",OFFSET(Journaal!C$4,$I30,0))</f>
        <v/>
      </c>
      <c r="L30" s="34" t="str">
        <f ca="1">IF(ISERROR($I30)=TRUE,"",OFFSET(Journaal!D$4,$I30,0))</f>
        <v/>
      </c>
      <c r="M30" s="34" t="str">
        <f ca="1">IF(ISERROR($I30)=TRUE,"",OFFSET(Journaal!E$4,$I30,0))</f>
        <v/>
      </c>
      <c r="N30" s="36" t="str">
        <f ca="1">IF(ISERROR($I30)=TRUE,"",OFFSET(Journaal!F$4,$I30,0))</f>
        <v/>
      </c>
      <c r="O30" s="36" t="str">
        <f ca="1">IF(ISERROR($I30)=TRUE,"",OFFSET(Journaal!G$4,$I30,0))</f>
        <v/>
      </c>
      <c r="P30" s="34" t="str">
        <f ca="1">IF(ISERROR($I30)=TRUE,"",IF(OFFSET(Journaal!I$4,$I30,0)=0,"",OFFSET(Journaal!I$4,$I30,0)))</f>
        <v/>
      </c>
    </row>
    <row r="31" spans="1:16" x14ac:dyDescent="0.25">
      <c r="A31" s="2">
        <f t="shared" si="1"/>
        <v>1600</v>
      </c>
      <c r="B31" s="34" t="str">
        <f t="shared" ca="1" si="0"/>
        <v>Ahrend Office Products bv</v>
      </c>
      <c r="C31" s="95"/>
      <c r="D31" s="45">
        <f ca="1">IF(B31="","",SUMPRODUCT((Journaal!$H$5:$H$1000=$B31)*(Journaal!$F$5:$F$1000)))</f>
        <v>0</v>
      </c>
      <c r="E31" s="45">
        <f ca="1">IF(B31="","",SUMPRODUCT((Journaal!$H$5:$H$1000=$B31)*(Journaal!$G$5:$G$1000)))</f>
        <v>0</v>
      </c>
      <c r="F31" s="36">
        <f t="shared" ca="1" si="4"/>
        <v>0</v>
      </c>
      <c r="G31" s="36">
        <f t="shared" ca="1" si="5"/>
        <v>0</v>
      </c>
      <c r="H31" s="34"/>
      <c r="I31" s="34" t="e">
        <f ca="1">MATCH($K$2,OFFSET(Journaal!$H$5,I30,0,Journaal!$D$3,1),0)+I30</f>
        <v>#N/A</v>
      </c>
      <c r="J31" s="34" t="str">
        <f ca="1">IF(ISERROR($I31)=TRUE,"",OFFSET(Journaal!B$4,$I31,0))</f>
        <v/>
      </c>
      <c r="K31" s="32" t="str">
        <f ca="1">IF(ISERROR($I31)=TRUE,"",OFFSET(Journaal!C$4,$I31,0))</f>
        <v/>
      </c>
      <c r="L31" s="34" t="str">
        <f ca="1">IF(ISERROR($I31)=TRUE,"",OFFSET(Journaal!D$4,$I31,0))</f>
        <v/>
      </c>
      <c r="M31" s="34" t="str">
        <f ca="1">IF(ISERROR($I31)=TRUE,"",OFFSET(Journaal!E$4,$I31,0))</f>
        <v/>
      </c>
      <c r="N31" s="36" t="str">
        <f ca="1">IF(ISERROR($I31)=TRUE,"",OFFSET(Journaal!F$4,$I31,0))</f>
        <v/>
      </c>
      <c r="O31" s="36" t="str">
        <f ca="1">IF(ISERROR($I31)=TRUE,"",OFFSET(Journaal!G$4,$I31,0))</f>
        <v/>
      </c>
      <c r="P31" s="34" t="str">
        <f ca="1">IF(ISERROR($I31)=TRUE,"",IF(OFFSET(Journaal!I$4,$I31,0)=0,"",OFFSET(Journaal!I$4,$I31,0)))</f>
        <v/>
      </c>
    </row>
    <row r="32" spans="1:16" x14ac:dyDescent="0.25">
      <c r="A32" s="2">
        <f t="shared" si="1"/>
        <v>1600</v>
      </c>
      <c r="B32" s="34" t="str">
        <f t="shared" ca="1" si="0"/>
        <v>Vitens nv</v>
      </c>
      <c r="C32" s="95"/>
      <c r="D32" s="45">
        <f ca="1">IF(B32="","",SUMPRODUCT((Journaal!$H$5:$H$1000=$B32)*(Journaal!$F$5:$F$1000)))</f>
        <v>0</v>
      </c>
      <c r="E32" s="45">
        <f ca="1">IF(B32="","",SUMPRODUCT((Journaal!$H$5:$H$1000=$B32)*(Journaal!$G$5:$G$1000)))</f>
        <v>0</v>
      </c>
      <c r="F32" s="36">
        <f t="shared" ca="1" si="4"/>
        <v>0</v>
      </c>
      <c r="G32" s="36">
        <f t="shared" ca="1" si="5"/>
        <v>0</v>
      </c>
      <c r="H32" s="34"/>
      <c r="I32" s="34" t="e">
        <f ca="1">MATCH($K$2,OFFSET(Journaal!$H$5,I31,0,Journaal!$D$3,1),0)+I31</f>
        <v>#N/A</v>
      </c>
      <c r="J32" s="34" t="str">
        <f ca="1">IF(ISERROR($I32)=TRUE,"",OFFSET(Journaal!B$4,$I32,0))</f>
        <v/>
      </c>
      <c r="K32" s="32" t="str">
        <f ca="1">IF(ISERROR($I32)=TRUE,"",OFFSET(Journaal!C$4,$I32,0))</f>
        <v/>
      </c>
      <c r="L32" s="34" t="str">
        <f ca="1">IF(ISERROR($I32)=TRUE,"",OFFSET(Journaal!D$4,$I32,0))</f>
        <v/>
      </c>
      <c r="M32" s="34" t="str">
        <f ca="1">IF(ISERROR($I32)=TRUE,"",OFFSET(Journaal!E$4,$I32,0))</f>
        <v/>
      </c>
      <c r="N32" s="36" t="str">
        <f ca="1">IF(ISERROR($I32)=TRUE,"",OFFSET(Journaal!F$4,$I32,0))</f>
        <v/>
      </c>
      <c r="O32" s="36" t="str">
        <f ca="1">IF(ISERROR($I32)=TRUE,"",OFFSET(Journaal!G$4,$I32,0))</f>
        <v/>
      </c>
      <c r="P32" s="34" t="str">
        <f ca="1">IF(ISERROR($I32)=TRUE,"",IF(OFFSET(Journaal!I$4,$I32,0)=0,"",OFFSET(Journaal!I$4,$I32,0)))</f>
        <v/>
      </c>
    </row>
    <row r="33" spans="1:16" x14ac:dyDescent="0.25">
      <c r="A33" s="2">
        <f t="shared" si="1"/>
        <v>1600</v>
      </c>
      <c r="B33" s="34" t="str">
        <f t="shared" ca="1" si="0"/>
        <v>Essent</v>
      </c>
      <c r="C33" s="95"/>
      <c r="D33" s="45">
        <f ca="1">IF(B33="","",SUMPRODUCT((Journaal!$H$5:$H$1000=$B33)*(Journaal!$F$5:$F$1000)))</f>
        <v>0</v>
      </c>
      <c r="E33" s="45">
        <f ca="1">IF(B33="","",SUMPRODUCT((Journaal!$H$5:$H$1000=$B33)*(Journaal!$G$5:$G$1000)))</f>
        <v>0</v>
      </c>
      <c r="F33" s="36">
        <f t="shared" ca="1" si="4"/>
        <v>0</v>
      </c>
      <c r="G33" s="36">
        <f t="shared" ca="1" si="5"/>
        <v>0</v>
      </c>
      <c r="H33" s="34"/>
      <c r="I33" s="34" t="e">
        <f ca="1">MATCH($K$2,OFFSET(Journaal!$H$5,I32,0,Journaal!$D$3,1),0)+I32</f>
        <v>#N/A</v>
      </c>
      <c r="J33" s="34" t="str">
        <f ca="1">IF(ISERROR($I33)=TRUE,"",OFFSET(Journaal!B$4,$I33,0))</f>
        <v/>
      </c>
      <c r="K33" s="32" t="str">
        <f ca="1">IF(ISERROR($I33)=TRUE,"",OFFSET(Journaal!C$4,$I33,0))</f>
        <v/>
      </c>
      <c r="L33" s="34" t="str">
        <f ca="1">IF(ISERROR($I33)=TRUE,"",OFFSET(Journaal!D$4,$I33,0))</f>
        <v/>
      </c>
      <c r="M33" s="34" t="str">
        <f ca="1">IF(ISERROR($I33)=TRUE,"",OFFSET(Journaal!E$4,$I33,0))</f>
        <v/>
      </c>
      <c r="N33" s="36" t="str">
        <f ca="1">IF(ISERROR($I33)=TRUE,"",OFFSET(Journaal!F$4,$I33,0))</f>
        <v/>
      </c>
      <c r="O33" s="36" t="str">
        <f ca="1">IF(ISERROR($I33)=TRUE,"",OFFSET(Journaal!G$4,$I33,0))</f>
        <v/>
      </c>
      <c r="P33" s="34" t="str">
        <f ca="1">IF(ISERROR($I33)=TRUE,"",IF(OFFSET(Journaal!I$4,$I33,0)=0,"",OFFSET(Journaal!I$4,$I33,0)))</f>
        <v/>
      </c>
    </row>
    <row r="34" spans="1:16" x14ac:dyDescent="0.25">
      <c r="A34" s="2">
        <f t="shared" si="1"/>
        <v>1600</v>
      </c>
      <c r="B34" s="34" t="str">
        <f t="shared" ca="1" si="0"/>
        <v>Norman / Shark bv</v>
      </c>
      <c r="C34" s="95"/>
      <c r="D34" s="45">
        <f ca="1">IF(B34="","",SUMPRODUCT((Journaal!$H$5:$H$1000=$B34)*(Journaal!$F$5:$F$1000)))</f>
        <v>0</v>
      </c>
      <c r="E34" s="45">
        <f ca="1">IF(B34="","",SUMPRODUCT((Journaal!$H$5:$H$1000=$B34)*(Journaal!$G$5:$G$1000)))</f>
        <v>0</v>
      </c>
      <c r="F34" s="36">
        <f t="shared" ca="1" si="4"/>
        <v>0</v>
      </c>
      <c r="G34" s="36">
        <f t="shared" ca="1" si="5"/>
        <v>0</v>
      </c>
      <c r="H34" s="34"/>
      <c r="I34" s="34" t="e">
        <f ca="1">MATCH($K$2,OFFSET(Journaal!$H$5,I33,0,Journaal!$D$3,1),0)+I33</f>
        <v>#N/A</v>
      </c>
      <c r="J34" s="34" t="str">
        <f ca="1">IF(ISERROR($I34)=TRUE,"",OFFSET(Journaal!B$4,$I34,0))</f>
        <v/>
      </c>
      <c r="K34" s="32" t="str">
        <f ca="1">IF(ISERROR($I34)=TRUE,"",OFFSET(Journaal!C$4,$I34,0))</f>
        <v/>
      </c>
      <c r="L34" s="34" t="str">
        <f ca="1">IF(ISERROR($I34)=TRUE,"",OFFSET(Journaal!D$4,$I34,0))</f>
        <v/>
      </c>
      <c r="M34" s="34" t="str">
        <f ca="1">IF(ISERROR($I34)=TRUE,"",OFFSET(Journaal!E$4,$I34,0))</f>
        <v/>
      </c>
      <c r="N34" s="36" t="str">
        <f ca="1">IF(ISERROR($I34)=TRUE,"",OFFSET(Journaal!F$4,$I34,0))</f>
        <v/>
      </c>
      <c r="O34" s="36" t="str">
        <f ca="1">IF(ISERROR($I34)=TRUE,"",OFFSET(Journaal!G$4,$I34,0))</f>
        <v/>
      </c>
      <c r="P34" s="34" t="str">
        <f ca="1">IF(ISERROR($I34)=TRUE,"",IF(OFFSET(Journaal!I$4,$I34,0)=0,"",OFFSET(Journaal!I$4,$I34,0)))</f>
        <v/>
      </c>
    </row>
    <row r="35" spans="1:16" x14ac:dyDescent="0.25">
      <c r="A35" s="2">
        <f t="shared" si="1"/>
        <v>1600</v>
      </c>
      <c r="B35" s="34" t="str">
        <f t="shared" ca="1" si="0"/>
        <v>DigiNotar</v>
      </c>
      <c r="C35" s="95"/>
      <c r="D35" s="45">
        <f ca="1">IF(B35="","",SUMPRODUCT((Journaal!$H$5:$H$1000=$B35)*(Journaal!$F$5:$F$1000)))</f>
        <v>0</v>
      </c>
      <c r="E35" s="45">
        <f ca="1">IF(B35="","",SUMPRODUCT((Journaal!$H$5:$H$1000=$B35)*(Journaal!$G$5:$G$1000)))</f>
        <v>0</v>
      </c>
      <c r="F35" s="36">
        <f t="shared" ca="1" si="4"/>
        <v>0</v>
      </c>
      <c r="G35" s="36">
        <f t="shared" ca="1" si="5"/>
        <v>0</v>
      </c>
      <c r="H35" s="34"/>
      <c r="I35" s="34" t="e">
        <f ca="1">MATCH($K$2,OFFSET(Journaal!$H$5,I34,0,Journaal!$D$3,1),0)+I34</f>
        <v>#N/A</v>
      </c>
      <c r="J35" s="34" t="str">
        <f ca="1">IF(ISERROR($I35)=TRUE,"",OFFSET(Journaal!B$4,$I35,0))</f>
        <v/>
      </c>
      <c r="K35" s="32" t="str">
        <f ca="1">IF(ISERROR($I35)=TRUE,"",OFFSET(Journaal!C$4,$I35,0))</f>
        <v/>
      </c>
      <c r="L35" s="34" t="str">
        <f ca="1">IF(ISERROR($I35)=TRUE,"",OFFSET(Journaal!D$4,$I35,0))</f>
        <v/>
      </c>
      <c r="M35" s="34" t="str">
        <f ca="1">IF(ISERROR($I35)=TRUE,"",OFFSET(Journaal!E$4,$I35,0))</f>
        <v/>
      </c>
      <c r="N35" s="36" t="str">
        <f ca="1">IF(ISERROR($I35)=TRUE,"",OFFSET(Journaal!F$4,$I35,0))</f>
        <v/>
      </c>
      <c r="O35" s="36" t="str">
        <f ca="1">IF(ISERROR($I35)=TRUE,"",OFFSET(Journaal!G$4,$I35,0))</f>
        <v/>
      </c>
      <c r="P35" s="34" t="str">
        <f ca="1">IF(ISERROR($I35)=TRUE,"",IF(OFFSET(Journaal!I$4,$I35,0)=0,"",OFFSET(Journaal!I$4,$I35,0)))</f>
        <v/>
      </c>
    </row>
    <row r="36" spans="1:16" x14ac:dyDescent="0.25">
      <c r="A36" s="2">
        <f t="shared" si="1"/>
        <v>1600</v>
      </c>
      <c r="B36" s="34" t="str">
        <f t="shared" ca="1" si="0"/>
        <v>Nat. Nederlanden</v>
      </c>
      <c r="C36" s="95"/>
      <c r="D36" s="45">
        <f ca="1">IF(B36="","",SUMPRODUCT((Journaal!$H$5:$H$1000=$B36)*(Journaal!$F$5:$F$1000)))</f>
        <v>0</v>
      </c>
      <c r="E36" s="45">
        <f ca="1">IF(B36="","",SUMPRODUCT((Journaal!$H$5:$H$1000=$B36)*(Journaal!$G$5:$G$1000)))</f>
        <v>0</v>
      </c>
      <c r="F36" s="36">
        <f t="shared" ca="1" si="4"/>
        <v>0</v>
      </c>
      <c r="G36" s="36">
        <f t="shared" ca="1" si="5"/>
        <v>0</v>
      </c>
      <c r="H36" s="34"/>
      <c r="I36" s="34" t="e">
        <f ca="1">MATCH($K$2,OFFSET(Journaal!$H$5,I35,0,Journaal!$D$3,1),0)+I35</f>
        <v>#N/A</v>
      </c>
      <c r="J36" s="34" t="str">
        <f ca="1">IF(ISERROR($I36)=TRUE,"",OFFSET(Journaal!B$4,$I36,0))</f>
        <v/>
      </c>
      <c r="K36" s="32" t="str">
        <f ca="1">IF(ISERROR($I36)=TRUE,"",OFFSET(Journaal!C$4,$I36,0))</f>
        <v/>
      </c>
      <c r="L36" s="34" t="str">
        <f ca="1">IF(ISERROR($I36)=TRUE,"",OFFSET(Journaal!D$4,$I36,0))</f>
        <v/>
      </c>
      <c r="M36" s="34" t="str">
        <f ca="1">IF(ISERROR($I36)=TRUE,"",OFFSET(Journaal!E$4,$I36,0))</f>
        <v/>
      </c>
      <c r="N36" s="36" t="str">
        <f ca="1">IF(ISERROR($I36)=TRUE,"",OFFSET(Journaal!F$4,$I36,0))</f>
        <v/>
      </c>
      <c r="O36" s="36" t="str">
        <f ca="1">IF(ISERROR($I36)=TRUE,"",OFFSET(Journaal!G$4,$I36,0))</f>
        <v/>
      </c>
      <c r="P36" s="34" t="str">
        <f ca="1">IF(ISERROR($I36)=TRUE,"",IF(OFFSET(Journaal!I$4,$I36,0)=0,"",OFFSET(Journaal!I$4,$I36,0)))</f>
        <v/>
      </c>
    </row>
    <row r="37" spans="1:16" x14ac:dyDescent="0.25">
      <c r="A37" s="2">
        <f t="shared" si="1"/>
        <v>1600</v>
      </c>
      <c r="B37" s="34" t="str">
        <f t="shared" ca="1" si="0"/>
        <v>Bel1649</v>
      </c>
      <c r="C37" s="95"/>
      <c r="D37" s="45">
        <f ca="1">IF(B37="","",SUMPRODUCT((Journaal!$H$5:$H$1000=$B37)*(Journaal!$F$5:$F$1000)))</f>
        <v>0</v>
      </c>
      <c r="E37" s="45">
        <f ca="1">IF(B37="","",SUMPRODUCT((Journaal!$H$5:$H$1000=$B37)*(Journaal!$G$5:$G$1000)))</f>
        <v>0</v>
      </c>
      <c r="F37" s="36">
        <f t="shared" ca="1" si="4"/>
        <v>0</v>
      </c>
      <c r="G37" s="36">
        <f t="shared" ca="1" si="5"/>
        <v>0</v>
      </c>
      <c r="H37" s="34"/>
      <c r="I37" s="34" t="e">
        <f ca="1">MATCH($K$2,OFFSET(Journaal!$H$5,I36,0,Journaal!$D$3,1),0)+I36</f>
        <v>#N/A</v>
      </c>
      <c r="J37" s="34" t="str">
        <f ca="1">IF(ISERROR($I37)=TRUE,"",OFFSET(Journaal!B$4,$I37,0))</f>
        <v/>
      </c>
      <c r="K37" s="32" t="str">
        <f ca="1">IF(ISERROR($I37)=TRUE,"",OFFSET(Journaal!C$4,$I37,0))</f>
        <v/>
      </c>
      <c r="L37" s="34" t="str">
        <f ca="1">IF(ISERROR($I37)=TRUE,"",OFFSET(Journaal!D$4,$I37,0))</f>
        <v/>
      </c>
      <c r="M37" s="34" t="str">
        <f ca="1">IF(ISERROR($I37)=TRUE,"",OFFSET(Journaal!E$4,$I37,0))</f>
        <v/>
      </c>
      <c r="N37" s="36" t="str">
        <f ca="1">IF(ISERROR($I37)=TRUE,"",OFFSET(Journaal!F$4,$I37,0))</f>
        <v/>
      </c>
      <c r="O37" s="36" t="str">
        <f ca="1">IF(ISERROR($I37)=TRUE,"",OFFSET(Journaal!G$4,$I37,0))</f>
        <v/>
      </c>
      <c r="P37" s="34" t="str">
        <f ca="1">IF(ISERROR($I37)=TRUE,"",IF(OFFSET(Journaal!I$4,$I37,0)=0,"",OFFSET(Journaal!I$4,$I37,0)))</f>
        <v/>
      </c>
    </row>
    <row r="38" spans="1:16" x14ac:dyDescent="0.25">
      <c r="A38" s="2">
        <f t="shared" si="1"/>
        <v>1600</v>
      </c>
      <c r="B38" s="34" t="str">
        <f t="shared" ca="1" si="0"/>
        <v>Planet Internet</v>
      </c>
      <c r="C38" s="95"/>
      <c r="D38" s="45">
        <f ca="1">IF(B38="","",SUMPRODUCT((Journaal!$H$5:$H$1000=$B38)*(Journaal!$F$5:$F$1000)))</f>
        <v>0</v>
      </c>
      <c r="E38" s="45">
        <f ca="1">IF(B38="","",SUMPRODUCT((Journaal!$H$5:$H$1000=$B38)*(Journaal!$G$5:$G$1000)))</f>
        <v>0</v>
      </c>
      <c r="F38" s="36">
        <f t="shared" ca="1" si="4"/>
        <v>0</v>
      </c>
      <c r="G38" s="36">
        <f t="shared" ca="1" si="5"/>
        <v>0</v>
      </c>
      <c r="H38" s="34"/>
      <c r="I38" s="34" t="e">
        <f ca="1">MATCH($K$2,OFFSET(Journaal!$H$5,I37,0,Journaal!$D$3,1),0)+I37</f>
        <v>#N/A</v>
      </c>
      <c r="J38" s="34" t="str">
        <f ca="1">IF(ISERROR($I38)=TRUE,"",OFFSET(Journaal!B$4,$I38,0))</f>
        <v/>
      </c>
      <c r="K38" s="32" t="str">
        <f ca="1">IF(ISERROR($I38)=TRUE,"",OFFSET(Journaal!C$4,$I38,0))</f>
        <v/>
      </c>
      <c r="L38" s="34" t="str">
        <f ca="1">IF(ISERROR($I38)=TRUE,"",OFFSET(Journaal!D$4,$I38,0))</f>
        <v/>
      </c>
      <c r="M38" s="34" t="str">
        <f ca="1">IF(ISERROR($I38)=TRUE,"",OFFSET(Journaal!E$4,$I38,0))</f>
        <v/>
      </c>
      <c r="N38" s="36" t="str">
        <f ca="1">IF(ISERROR($I38)=TRUE,"",OFFSET(Journaal!F$4,$I38,0))</f>
        <v/>
      </c>
      <c r="O38" s="36" t="str">
        <f ca="1">IF(ISERROR($I38)=TRUE,"",OFFSET(Journaal!G$4,$I38,0))</f>
        <v/>
      </c>
      <c r="P38" s="34" t="str">
        <f ca="1">IF(ISERROR($I38)=TRUE,"",IF(OFFSET(Journaal!I$4,$I38,0)=0,"",OFFSET(Journaal!I$4,$I38,0)))</f>
        <v/>
      </c>
    </row>
    <row r="39" spans="1:16" x14ac:dyDescent="0.25">
      <c r="A39" s="2">
        <f t="shared" si="1"/>
        <v>1600</v>
      </c>
      <c r="B39" s="34" t="str">
        <f t="shared" ca="1" si="0"/>
        <v>Reed Business Information</v>
      </c>
      <c r="C39" s="95"/>
      <c r="D39" s="45">
        <f ca="1">IF(B39="","",SUMPRODUCT((Journaal!$H$5:$H$1000=$B39)*(Journaal!$F$5:$F$1000)))</f>
        <v>0</v>
      </c>
      <c r="E39" s="45">
        <f ca="1">IF(B39="","",SUMPRODUCT((Journaal!$H$5:$H$1000=$B39)*(Journaal!$G$5:$G$1000)))</f>
        <v>0</v>
      </c>
      <c r="F39" s="36">
        <f t="shared" ca="1" si="4"/>
        <v>0</v>
      </c>
      <c r="G39" s="36">
        <f t="shared" ca="1" si="5"/>
        <v>0</v>
      </c>
      <c r="H39" s="34"/>
      <c r="I39" s="34" t="e">
        <f ca="1">MATCH($K$2,OFFSET(Journaal!$H$5,I38,0,Journaal!$D$3,1),0)+I38</f>
        <v>#N/A</v>
      </c>
      <c r="J39" s="34" t="str">
        <f ca="1">IF(ISERROR($I39)=TRUE,"",OFFSET(Journaal!B$4,$I39,0))</f>
        <v/>
      </c>
      <c r="K39" s="32" t="str">
        <f ca="1">IF(ISERROR($I39)=TRUE,"",OFFSET(Journaal!C$4,$I39,0))</f>
        <v/>
      </c>
      <c r="L39" s="34" t="str">
        <f ca="1">IF(ISERROR($I39)=TRUE,"",OFFSET(Journaal!D$4,$I39,0))</f>
        <v/>
      </c>
      <c r="M39" s="34" t="str">
        <f ca="1">IF(ISERROR($I39)=TRUE,"",OFFSET(Journaal!E$4,$I39,0))</f>
        <v/>
      </c>
      <c r="N39" s="36" t="str">
        <f ca="1">IF(ISERROR($I39)=TRUE,"",OFFSET(Journaal!F$4,$I39,0))</f>
        <v/>
      </c>
      <c r="O39" s="36" t="str">
        <f ca="1">IF(ISERROR($I39)=TRUE,"",OFFSET(Journaal!G$4,$I39,0))</f>
        <v/>
      </c>
      <c r="P39" s="34" t="str">
        <f ca="1">IF(ISERROR($I39)=TRUE,"",IF(OFFSET(Journaal!I$4,$I39,0)=0,"",OFFSET(Journaal!I$4,$I39,0)))</f>
        <v/>
      </c>
    </row>
    <row r="40" spans="1:16" x14ac:dyDescent="0.25">
      <c r="A40" s="2">
        <f t="shared" si="1"/>
        <v>1600</v>
      </c>
      <c r="B40" s="34" t="str">
        <f t="shared" ca="1" si="0"/>
        <v>De Telefoongids</v>
      </c>
      <c r="C40" s="95"/>
      <c r="D40" s="45">
        <f ca="1">IF(B40="","",SUMPRODUCT((Journaal!$H$5:$H$1000=$B40)*(Journaal!$F$5:$F$1000)))</f>
        <v>0</v>
      </c>
      <c r="E40" s="45">
        <f ca="1">IF(B40="","",SUMPRODUCT((Journaal!$H$5:$H$1000=$B40)*(Journaal!$G$5:$G$1000)))</f>
        <v>0</v>
      </c>
      <c r="F40" s="36">
        <f t="shared" ca="1" si="4"/>
        <v>0</v>
      </c>
      <c r="G40" s="36">
        <f t="shared" ca="1" si="5"/>
        <v>0</v>
      </c>
      <c r="H40" s="34"/>
      <c r="I40" s="34" t="e">
        <f ca="1">MATCH($K$2,OFFSET(Journaal!$H$5,I39,0,Journaal!$D$3,1),0)+I39</f>
        <v>#N/A</v>
      </c>
      <c r="J40" s="34" t="str">
        <f ca="1">IF(ISERROR($I40)=TRUE,"",OFFSET(Journaal!B$4,$I40,0))</f>
        <v/>
      </c>
      <c r="K40" s="32" t="str">
        <f ca="1">IF(ISERROR($I40)=TRUE,"",OFFSET(Journaal!C$4,$I40,0))</f>
        <v/>
      </c>
      <c r="L40" s="34" t="str">
        <f ca="1">IF(ISERROR($I40)=TRUE,"",OFFSET(Journaal!D$4,$I40,0))</f>
        <v/>
      </c>
      <c r="M40" s="34" t="str">
        <f ca="1">IF(ISERROR($I40)=TRUE,"",OFFSET(Journaal!E$4,$I40,0))</f>
        <v/>
      </c>
      <c r="N40" s="36" t="str">
        <f ca="1">IF(ISERROR($I40)=TRUE,"",OFFSET(Journaal!F$4,$I40,0))</f>
        <v/>
      </c>
      <c r="O40" s="36" t="str">
        <f ca="1">IF(ISERROR($I40)=TRUE,"",OFFSET(Journaal!G$4,$I40,0))</f>
        <v/>
      </c>
      <c r="P40" s="34" t="str">
        <f ca="1">IF(ISERROR($I40)=TRUE,"",IF(OFFSET(Journaal!I$4,$I40,0)=0,"",OFFSET(Journaal!I$4,$I40,0)))</f>
        <v/>
      </c>
    </row>
    <row r="41" spans="1:16" x14ac:dyDescent="0.25">
      <c r="A41" s="2">
        <f t="shared" si="1"/>
        <v>1600</v>
      </c>
      <c r="B41" s="34" t="str">
        <f t="shared" ca="1" si="0"/>
        <v>Gemeente Woerden</v>
      </c>
      <c r="C41" s="95"/>
      <c r="D41" s="45">
        <f ca="1">IF(B41="","",SUMPRODUCT((Journaal!$H$5:$H$1000=$B41)*(Journaal!$F$5:$F$1000)))</f>
        <v>0</v>
      </c>
      <c r="E41" s="45">
        <f ca="1">IF(B41="","",SUMPRODUCT((Journaal!$H$5:$H$1000=$B41)*(Journaal!$G$5:$G$1000)))</f>
        <v>0</v>
      </c>
      <c r="F41" s="36">
        <f t="shared" ref="F41:F47" ca="1" si="6">IF(B41&lt;&gt;"",E41-D41,"")</f>
        <v>0</v>
      </c>
      <c r="G41" s="36">
        <f t="shared" ref="G41:G47" ca="1" si="7">IF(B41="","",C41+F41)</f>
        <v>0</v>
      </c>
      <c r="H41" s="34"/>
      <c r="I41" s="34" t="e">
        <f ca="1">MATCH($K$2,OFFSET(Journaal!$H$5,I40,0,Journaal!$D$3,1),0)+I40</f>
        <v>#N/A</v>
      </c>
      <c r="J41" s="34" t="str">
        <f ca="1">IF(ISERROR($I41)=TRUE,"",OFFSET(Journaal!B$4,$I41,0))</f>
        <v/>
      </c>
      <c r="K41" s="32" t="str">
        <f ca="1">IF(ISERROR($I41)=TRUE,"",OFFSET(Journaal!C$4,$I41,0))</f>
        <v/>
      </c>
      <c r="L41" s="34" t="str">
        <f ca="1">IF(ISERROR($I41)=TRUE,"",OFFSET(Journaal!D$4,$I41,0))</f>
        <v/>
      </c>
      <c r="M41" s="34" t="str">
        <f ca="1">IF(ISERROR($I41)=TRUE,"",OFFSET(Journaal!E$4,$I41,0))</f>
        <v/>
      </c>
      <c r="N41" s="36" t="str">
        <f ca="1">IF(ISERROR($I41)=TRUE,"",OFFSET(Journaal!F$4,$I41,0))</f>
        <v/>
      </c>
      <c r="O41" s="36" t="str">
        <f ca="1">IF(ISERROR($I41)=TRUE,"",OFFSET(Journaal!G$4,$I41,0))</f>
        <v/>
      </c>
      <c r="P41" s="34" t="str">
        <f ca="1">IF(ISERROR($I41)=TRUE,"",IF(OFFSET(Journaal!I$4,$I41,0)=0,"",OFFSET(Journaal!I$4,$I41,0)))</f>
        <v/>
      </c>
    </row>
    <row r="42" spans="1:16" x14ac:dyDescent="0.25">
      <c r="A42" s="2">
        <f t="shared" si="1"/>
        <v>1600</v>
      </c>
      <c r="B42" s="34" t="str">
        <f t="shared" ca="1" si="0"/>
        <v>Kasteel Woerden Abrona</v>
      </c>
      <c r="C42" s="95"/>
      <c r="D42" s="45">
        <f ca="1">IF(B42="","",SUMPRODUCT((Journaal!$H$5:$H$1000=$B42)*(Journaal!$F$5:$F$1000)))</f>
        <v>0</v>
      </c>
      <c r="E42" s="45">
        <f ca="1">IF(B42="","",SUMPRODUCT((Journaal!$H$5:$H$1000=$B42)*(Journaal!$G$5:$G$1000)))</f>
        <v>0</v>
      </c>
      <c r="F42" s="36">
        <f t="shared" ca="1" si="6"/>
        <v>0</v>
      </c>
      <c r="G42" s="36">
        <f t="shared" ca="1" si="7"/>
        <v>0</v>
      </c>
      <c r="H42" s="34"/>
      <c r="I42" s="34" t="e">
        <f ca="1">MATCH($K$2,OFFSET(Journaal!$H$5,I41,0,Journaal!$D$3,1),0)+I41</f>
        <v>#N/A</v>
      </c>
      <c r="J42" s="34" t="str">
        <f ca="1">IF(ISERROR($I42)=TRUE,"",OFFSET(Journaal!B$4,$I42,0))</f>
        <v/>
      </c>
      <c r="K42" s="32" t="str">
        <f ca="1">IF(ISERROR($I42)=TRUE,"",OFFSET(Journaal!C$4,$I42,0))</f>
        <v/>
      </c>
      <c r="L42" s="34" t="str">
        <f ca="1">IF(ISERROR($I42)=TRUE,"",OFFSET(Journaal!D$4,$I42,0))</f>
        <v/>
      </c>
      <c r="M42" s="34" t="str">
        <f ca="1">IF(ISERROR($I42)=TRUE,"",OFFSET(Journaal!E$4,$I42,0))</f>
        <v/>
      </c>
      <c r="N42" s="36" t="str">
        <f ca="1">IF(ISERROR($I42)=TRUE,"",OFFSET(Journaal!F$4,$I42,0))</f>
        <v/>
      </c>
      <c r="O42" s="36" t="str">
        <f ca="1">IF(ISERROR($I42)=TRUE,"",OFFSET(Journaal!G$4,$I42,0))</f>
        <v/>
      </c>
      <c r="P42" s="34" t="str">
        <f ca="1">IF(ISERROR($I42)=TRUE,"",IF(OFFSET(Journaal!I$4,$I42,0)=0,"",OFFSET(Journaal!I$4,$I42,0)))</f>
        <v/>
      </c>
    </row>
    <row r="43" spans="1:16" x14ac:dyDescent="0.25">
      <c r="A43" s="2">
        <f t="shared" si="1"/>
        <v>1600</v>
      </c>
      <c r="B43" s="34" t="str">
        <f t="shared" ca="1" si="0"/>
        <v>Viking Direct</v>
      </c>
      <c r="C43" s="95"/>
      <c r="D43" s="45">
        <f ca="1">IF(B43="","",SUMPRODUCT((Journaal!$H$5:$H$1000=$B43)*(Journaal!$F$5:$F$1000)))</f>
        <v>237.25</v>
      </c>
      <c r="E43" s="45">
        <f ca="1">IF(B43="","",SUMPRODUCT((Journaal!$H$5:$H$1000=$B43)*(Journaal!$G$5:$G$1000)))</f>
        <v>0</v>
      </c>
      <c r="F43" s="36">
        <f t="shared" ca="1" si="6"/>
        <v>-237.25</v>
      </c>
      <c r="G43" s="36">
        <f t="shared" ca="1" si="7"/>
        <v>-237.25</v>
      </c>
      <c r="H43" s="34"/>
      <c r="I43" s="34" t="e">
        <f ca="1">MATCH($K$2,OFFSET(Journaal!$H$5,I42,0,Journaal!$D$3,1),0)+I42</f>
        <v>#N/A</v>
      </c>
      <c r="J43" s="34" t="str">
        <f ca="1">IF(ISERROR($I43)=TRUE,"",OFFSET(Journaal!B$4,$I43,0))</f>
        <v/>
      </c>
      <c r="K43" s="32" t="str">
        <f ca="1">IF(ISERROR($I43)=TRUE,"",OFFSET(Journaal!C$4,$I43,0))</f>
        <v/>
      </c>
      <c r="L43" s="34" t="str">
        <f ca="1">IF(ISERROR($I43)=TRUE,"",OFFSET(Journaal!D$4,$I43,0))</f>
        <v/>
      </c>
      <c r="M43" s="34" t="str">
        <f ca="1">IF(ISERROR($I43)=TRUE,"",OFFSET(Journaal!E$4,$I43,0))</f>
        <v/>
      </c>
      <c r="N43" s="36" t="str">
        <f ca="1">IF(ISERROR($I43)=TRUE,"",OFFSET(Journaal!F$4,$I43,0))</f>
        <v/>
      </c>
      <c r="O43" s="36" t="str">
        <f ca="1">IF(ISERROR($I43)=TRUE,"",OFFSET(Journaal!G$4,$I43,0))</f>
        <v/>
      </c>
      <c r="P43" s="34" t="str">
        <f ca="1">IF(ISERROR($I43)=TRUE,"",IF(OFFSET(Journaal!I$4,$I43,0)=0,"",OFFSET(Journaal!I$4,$I43,0)))</f>
        <v/>
      </c>
    </row>
    <row r="44" spans="1:16" x14ac:dyDescent="0.25">
      <c r="A44" s="2">
        <f t="shared" si="1"/>
        <v>1600</v>
      </c>
      <c r="B44" s="34" t="str">
        <f t="shared" ca="1" si="0"/>
        <v>Fries Dagblad bv</v>
      </c>
      <c r="C44" s="95"/>
      <c r="D44" s="45">
        <f ca="1">IF(B44="","",SUMPRODUCT((Journaal!$H$5:$H$1000=$B44)*(Journaal!$F$5:$F$1000)))</f>
        <v>0</v>
      </c>
      <c r="E44" s="45">
        <f ca="1">IF(B44="","",SUMPRODUCT((Journaal!$H$5:$H$1000=$B44)*(Journaal!$G$5:$G$1000)))</f>
        <v>0</v>
      </c>
      <c r="F44" s="36">
        <f t="shared" ca="1" si="6"/>
        <v>0</v>
      </c>
      <c r="G44" s="36">
        <f t="shared" ca="1" si="7"/>
        <v>0</v>
      </c>
      <c r="H44" s="34"/>
      <c r="I44" s="34" t="e">
        <f ca="1">MATCH($K$2,OFFSET(Journaal!$H$5,I43,0,Journaal!$D$3,1),0)+I43</f>
        <v>#N/A</v>
      </c>
      <c r="J44" s="34" t="str">
        <f ca="1">IF(ISERROR($I44)=TRUE,"",OFFSET(Journaal!B$4,$I44,0))</f>
        <v/>
      </c>
      <c r="K44" s="32" t="str">
        <f ca="1">IF(ISERROR($I44)=TRUE,"",OFFSET(Journaal!C$4,$I44,0))</f>
        <v/>
      </c>
      <c r="L44" s="34" t="str">
        <f ca="1">IF(ISERROR($I44)=TRUE,"",OFFSET(Journaal!D$4,$I44,0))</f>
        <v/>
      </c>
      <c r="M44" s="34" t="str">
        <f ca="1">IF(ISERROR($I44)=TRUE,"",OFFSET(Journaal!E$4,$I44,0))</f>
        <v/>
      </c>
      <c r="N44" s="36" t="str">
        <f ca="1">IF(ISERROR($I44)=TRUE,"",OFFSET(Journaal!F$4,$I44,0))</f>
        <v/>
      </c>
      <c r="O44" s="36" t="str">
        <f ca="1">IF(ISERROR($I44)=TRUE,"",OFFSET(Journaal!G$4,$I44,0))</f>
        <v/>
      </c>
      <c r="P44" s="34" t="str">
        <f ca="1">IF(ISERROR($I44)=TRUE,"",IF(OFFSET(Journaal!I$4,$I44,0)=0,"",OFFSET(Journaal!I$4,$I44,0)))</f>
        <v/>
      </c>
    </row>
    <row r="45" spans="1:16" x14ac:dyDescent="0.25">
      <c r="A45" s="2">
        <f t="shared" si="1"/>
        <v>1600</v>
      </c>
      <c r="B45" s="34" t="str">
        <f t="shared" ca="1" si="0"/>
        <v>Miele Nederland bv</v>
      </c>
      <c r="C45" s="95"/>
      <c r="D45" s="45">
        <f ca="1">IF(B45="","",SUMPRODUCT((Journaal!$H$5:$H$1000=$B45)*(Journaal!$F$5:$F$1000)))</f>
        <v>7106.69</v>
      </c>
      <c r="E45" s="45">
        <f ca="1">IF(B45="","",SUMPRODUCT((Journaal!$H$5:$H$1000=$B45)*(Journaal!$G$5:$G$1000)))</f>
        <v>0</v>
      </c>
      <c r="F45" s="36">
        <f t="shared" ca="1" si="6"/>
        <v>-7106.69</v>
      </c>
      <c r="G45" s="36">
        <f t="shared" ca="1" si="7"/>
        <v>-7106.69</v>
      </c>
      <c r="H45" s="34"/>
      <c r="I45" s="34" t="e">
        <f ca="1">MATCH($K$2,OFFSET(Journaal!$H$5,I44,0,Journaal!$D$3,1),0)+I44</f>
        <v>#N/A</v>
      </c>
      <c r="J45" s="34" t="str">
        <f ca="1">IF(ISERROR($I45)=TRUE,"",OFFSET(Journaal!B$4,$I45,0))</f>
        <v/>
      </c>
      <c r="K45" s="32" t="str">
        <f ca="1">IF(ISERROR($I45)=TRUE,"",OFFSET(Journaal!C$4,$I45,0))</f>
        <v/>
      </c>
      <c r="L45" s="34" t="str">
        <f ca="1">IF(ISERROR($I45)=TRUE,"",OFFSET(Journaal!D$4,$I45,0))</f>
        <v/>
      </c>
      <c r="M45" s="34" t="str">
        <f ca="1">IF(ISERROR($I45)=TRUE,"",OFFSET(Journaal!E$4,$I45,0))</f>
        <v/>
      </c>
      <c r="N45" s="36" t="str">
        <f ca="1">IF(ISERROR($I45)=TRUE,"",OFFSET(Journaal!F$4,$I45,0))</f>
        <v/>
      </c>
      <c r="O45" s="36" t="str">
        <f ca="1">IF(ISERROR($I45)=TRUE,"",OFFSET(Journaal!G$4,$I45,0))</f>
        <v/>
      </c>
      <c r="P45" s="34" t="str">
        <f ca="1">IF(ISERROR($I45)=TRUE,"",IF(OFFSET(Journaal!I$4,$I45,0)=0,"",OFFSET(Journaal!I$4,$I45,0)))</f>
        <v/>
      </c>
    </row>
    <row r="46" spans="1:16" x14ac:dyDescent="0.25">
      <c r="A46" s="2">
        <f t="shared" si="1"/>
        <v>1600</v>
      </c>
      <c r="B46" s="34" t="str">
        <f t="shared" ca="1" si="0"/>
        <v>Sharp Electronics Benelux bv</v>
      </c>
      <c r="C46" s="95"/>
      <c r="D46" s="45">
        <f ca="1">IF(B46="","",SUMPRODUCT((Journaal!$H$5:$H$1000=$B46)*(Journaal!$F$5:$F$1000)))</f>
        <v>0</v>
      </c>
      <c r="E46" s="45">
        <f ca="1">IF(B46="","",SUMPRODUCT((Journaal!$H$5:$H$1000=$B46)*(Journaal!$G$5:$G$1000)))</f>
        <v>0</v>
      </c>
      <c r="F46" s="36">
        <f t="shared" ca="1" si="6"/>
        <v>0</v>
      </c>
      <c r="G46" s="36">
        <f t="shared" ca="1" si="7"/>
        <v>0</v>
      </c>
      <c r="H46" s="34"/>
      <c r="I46" s="34" t="e">
        <f ca="1">MATCH($K$2,OFFSET(Journaal!$H$5,I45,0,Journaal!$D$3,1),0)+I45</f>
        <v>#N/A</v>
      </c>
      <c r="J46" s="34" t="str">
        <f ca="1">IF(ISERROR($I46)=TRUE,"",OFFSET(Journaal!B$4,$I46,0))</f>
        <v/>
      </c>
      <c r="K46" s="32" t="str">
        <f ca="1">IF(ISERROR($I46)=TRUE,"",OFFSET(Journaal!C$4,$I46,0))</f>
        <v/>
      </c>
      <c r="L46" s="34" t="str">
        <f ca="1">IF(ISERROR($I46)=TRUE,"",OFFSET(Journaal!D$4,$I46,0))</f>
        <v/>
      </c>
      <c r="M46" s="34" t="str">
        <f ca="1">IF(ISERROR($I46)=TRUE,"",OFFSET(Journaal!E$4,$I46,0))</f>
        <v/>
      </c>
      <c r="N46" s="36" t="str">
        <f ca="1">IF(ISERROR($I46)=TRUE,"",OFFSET(Journaal!F$4,$I46,0))</f>
        <v/>
      </c>
      <c r="O46" s="36" t="str">
        <f ca="1">IF(ISERROR($I46)=TRUE,"",OFFSET(Journaal!G$4,$I46,0))</f>
        <v/>
      </c>
      <c r="P46" s="34" t="str">
        <f ca="1">IF(ISERROR($I46)=TRUE,"",IF(OFFSET(Journaal!I$4,$I46,0)=0,"",OFFSET(Journaal!I$4,$I46,0)))</f>
        <v/>
      </c>
    </row>
    <row r="47" spans="1:16" x14ac:dyDescent="0.25">
      <c r="A47" s="2">
        <f t="shared" si="1"/>
        <v>1600</v>
      </c>
      <c r="B47" s="34" t="str">
        <f t="shared" ca="1" si="0"/>
        <v>Audiac bv</v>
      </c>
      <c r="C47" s="95"/>
      <c r="D47" s="45">
        <f ca="1">IF(B47="","",SUMPRODUCT((Journaal!$H$5:$H$1000=$B47)*(Journaal!$F$5:$F$1000)))</f>
        <v>6886.25</v>
      </c>
      <c r="E47" s="45">
        <f ca="1">IF(B47="","",SUMPRODUCT((Journaal!$H$5:$H$1000=$B47)*(Journaal!$G$5:$G$1000)))</f>
        <v>0</v>
      </c>
      <c r="F47" s="36">
        <f t="shared" ca="1" si="6"/>
        <v>-6886.25</v>
      </c>
      <c r="G47" s="36">
        <f t="shared" ca="1" si="7"/>
        <v>-6886.25</v>
      </c>
      <c r="H47" s="34"/>
      <c r="I47" s="34" t="e">
        <f ca="1">MATCH($K$2,OFFSET(Journaal!$H$5,I46,0,Journaal!$D$3,1),0)+I46</f>
        <v>#N/A</v>
      </c>
      <c r="J47" s="34" t="str">
        <f ca="1">IF(ISERROR($I47)=TRUE,"",OFFSET(Journaal!B$4,$I47,0))</f>
        <v/>
      </c>
      <c r="K47" s="32" t="str">
        <f ca="1">IF(ISERROR($I47)=TRUE,"",OFFSET(Journaal!C$4,$I47,0))</f>
        <v/>
      </c>
      <c r="L47" s="34" t="str">
        <f ca="1">IF(ISERROR($I47)=TRUE,"",OFFSET(Journaal!D$4,$I47,0))</f>
        <v/>
      </c>
      <c r="M47" s="34" t="str">
        <f ca="1">IF(ISERROR($I47)=TRUE,"",OFFSET(Journaal!E$4,$I47,0))</f>
        <v/>
      </c>
      <c r="N47" s="36" t="str">
        <f ca="1">IF(ISERROR($I47)=TRUE,"",OFFSET(Journaal!F$4,$I47,0))</f>
        <v/>
      </c>
      <c r="O47" s="36" t="str">
        <f ca="1">IF(ISERROR($I47)=TRUE,"",OFFSET(Journaal!G$4,$I47,0))</f>
        <v/>
      </c>
      <c r="P47" s="34" t="str">
        <f ca="1">IF(ISERROR($I47)=TRUE,"",IF(OFFSET(Journaal!I$4,$I47,0)=0,"",OFFSET(Journaal!I$4,$I47,0)))</f>
        <v/>
      </c>
    </row>
    <row r="48" spans="1:16" x14ac:dyDescent="0.25">
      <c r="A48" s="2">
        <f t="shared" si="1"/>
        <v>1600</v>
      </c>
      <c r="B48" s="34" t="str">
        <f t="shared" ca="1" si="0"/>
        <v/>
      </c>
      <c r="C48" s="95"/>
      <c r="D48" s="45" t="str">
        <f ca="1">IF(B48="","",SUMPRODUCT((Journaal!$H$5:$H$1000=$B48)*(Journaal!$F$5:$F$1000)))</f>
        <v/>
      </c>
      <c r="E48" s="45" t="str">
        <f ca="1">IF(B48="","",SUMPRODUCT((Journaal!$H$5:$H$1000=$B48)*(Journaal!$G$5:$G$1000)))</f>
        <v/>
      </c>
      <c r="F48" s="36" t="str">
        <f t="shared" ref="F48:F60" ca="1" si="8">IF(B48&lt;&gt;"",E48-D48,"")</f>
        <v/>
      </c>
      <c r="G48" s="36" t="str">
        <f t="shared" ref="G48:G60" ca="1" si="9">IF(B48="","",C48+F48)</f>
        <v/>
      </c>
      <c r="H48" s="34"/>
      <c r="I48" s="34" t="e">
        <f ca="1">MATCH($K$2,OFFSET(Journaal!$H$5,I47,0,Journaal!$D$3,1),0)+I47</f>
        <v>#N/A</v>
      </c>
      <c r="J48" s="34" t="str">
        <f ca="1">IF(ISERROR($I48)=TRUE,"",OFFSET(Journaal!B$4,$I48,0))</f>
        <v/>
      </c>
      <c r="K48" s="32" t="str">
        <f ca="1">IF(ISERROR($I48)=TRUE,"",OFFSET(Journaal!C$4,$I48,0))</f>
        <v/>
      </c>
      <c r="L48" s="34" t="str">
        <f ca="1">IF(ISERROR($I48)=TRUE,"",OFFSET(Journaal!D$4,$I48,0))</f>
        <v/>
      </c>
      <c r="M48" s="34" t="str">
        <f ca="1">IF(ISERROR($I48)=TRUE,"",OFFSET(Journaal!E$4,$I48,0))</f>
        <v/>
      </c>
      <c r="N48" s="36" t="str">
        <f ca="1">IF(ISERROR($I48)=TRUE,"",OFFSET(Journaal!F$4,$I48,0))</f>
        <v/>
      </c>
      <c r="O48" s="36" t="str">
        <f ca="1">IF(ISERROR($I48)=TRUE,"",OFFSET(Journaal!G$4,$I48,0))</f>
        <v/>
      </c>
      <c r="P48" s="34" t="str">
        <f ca="1">IF(ISERROR($I48)=TRUE,"",IF(OFFSET(Journaal!I$4,$I48,0)=0,"",OFFSET(Journaal!I$4,$I48,0)))</f>
        <v/>
      </c>
    </row>
    <row r="49" spans="1:16" x14ac:dyDescent="0.25">
      <c r="A49" s="2">
        <f t="shared" si="1"/>
        <v>1600</v>
      </c>
      <c r="B49" s="34" t="str">
        <f t="shared" ca="1" si="0"/>
        <v/>
      </c>
      <c r="C49" s="95"/>
      <c r="D49" s="45" t="str">
        <f ca="1">IF(B49="","",SUMPRODUCT((Journaal!$H$5:$H$1000=$B49)*(Journaal!$F$5:$F$1000)))</f>
        <v/>
      </c>
      <c r="E49" s="45" t="str">
        <f ca="1">IF(B49="","",SUMPRODUCT((Journaal!$H$5:$H$1000=$B49)*(Journaal!$G$5:$G$1000)))</f>
        <v/>
      </c>
      <c r="F49" s="36" t="str">
        <f t="shared" ca="1" si="8"/>
        <v/>
      </c>
      <c r="G49" s="36" t="str">
        <f t="shared" ca="1" si="9"/>
        <v/>
      </c>
      <c r="H49" s="34"/>
      <c r="I49" s="34" t="e">
        <f ca="1">MATCH($K$2,OFFSET(Journaal!$H$5,I48,0,Journaal!$D$3,1),0)+I48</f>
        <v>#N/A</v>
      </c>
      <c r="J49" s="34" t="str">
        <f ca="1">IF(ISERROR($I49)=TRUE,"",OFFSET(Journaal!B$4,$I49,0))</f>
        <v/>
      </c>
      <c r="K49" s="32" t="str">
        <f ca="1">IF(ISERROR($I49)=TRUE,"",OFFSET(Journaal!C$4,$I49,0))</f>
        <v/>
      </c>
      <c r="L49" s="34" t="str">
        <f ca="1">IF(ISERROR($I49)=TRUE,"",OFFSET(Journaal!D$4,$I49,0))</f>
        <v/>
      </c>
      <c r="M49" s="34" t="str">
        <f ca="1">IF(ISERROR($I49)=TRUE,"",OFFSET(Journaal!E$4,$I49,0))</f>
        <v/>
      </c>
      <c r="N49" s="36" t="str">
        <f ca="1">IF(ISERROR($I49)=TRUE,"",OFFSET(Journaal!F$4,$I49,0))</f>
        <v/>
      </c>
      <c r="O49" s="36" t="str">
        <f ca="1">IF(ISERROR($I49)=TRUE,"",OFFSET(Journaal!G$4,$I49,0))</f>
        <v/>
      </c>
      <c r="P49" s="34" t="str">
        <f ca="1">IF(ISERROR($I49)=TRUE,"",IF(OFFSET(Journaal!I$4,$I49,0)=0,"",OFFSET(Journaal!I$4,$I49,0)))</f>
        <v/>
      </c>
    </row>
    <row r="50" spans="1:16" x14ac:dyDescent="0.25">
      <c r="A50" s="2">
        <f t="shared" si="1"/>
        <v>1600</v>
      </c>
      <c r="B50" s="34" t="str">
        <f t="shared" ca="1" si="0"/>
        <v/>
      </c>
      <c r="C50" s="95"/>
      <c r="D50" s="45" t="str">
        <f ca="1">IF(B50="","",SUMPRODUCT((Journaal!$H$5:$H$1000=$B50)*(Journaal!$F$5:$F$1000)))</f>
        <v/>
      </c>
      <c r="E50" s="45" t="str">
        <f ca="1">IF(B50="","",SUMPRODUCT((Journaal!$H$5:$H$1000=$B50)*(Journaal!$G$5:$G$1000)))</f>
        <v/>
      </c>
      <c r="F50" s="36" t="str">
        <f t="shared" ca="1" si="8"/>
        <v/>
      </c>
      <c r="G50" s="36" t="str">
        <f t="shared" ca="1" si="9"/>
        <v/>
      </c>
      <c r="H50" s="34"/>
      <c r="I50" s="34" t="e">
        <f ca="1">MATCH($K$2,OFFSET(Journaal!$H$5,I49,0,Journaal!$D$3,1),0)+I49</f>
        <v>#N/A</v>
      </c>
      <c r="J50" s="34" t="str">
        <f ca="1">IF(ISERROR($I50)=TRUE,"",OFFSET(Journaal!B$4,$I50,0))</f>
        <v/>
      </c>
      <c r="K50" s="32" t="str">
        <f ca="1">IF(ISERROR($I50)=TRUE,"",OFFSET(Journaal!C$4,$I50,0))</f>
        <v/>
      </c>
      <c r="L50" s="34" t="str">
        <f ca="1">IF(ISERROR($I50)=TRUE,"",OFFSET(Journaal!D$4,$I50,0))</f>
        <v/>
      </c>
      <c r="M50" s="34" t="str">
        <f ca="1">IF(ISERROR($I50)=TRUE,"",OFFSET(Journaal!E$4,$I50,0))</f>
        <v/>
      </c>
      <c r="N50" s="36" t="str">
        <f ca="1">IF(ISERROR($I50)=TRUE,"",OFFSET(Journaal!F$4,$I50,0))</f>
        <v/>
      </c>
      <c r="O50" s="36" t="str">
        <f ca="1">IF(ISERROR($I50)=TRUE,"",OFFSET(Journaal!G$4,$I50,0))</f>
        <v/>
      </c>
      <c r="P50" s="34" t="str">
        <f ca="1">IF(ISERROR($I50)=TRUE,"",IF(OFFSET(Journaal!I$4,$I50,0)=0,"",OFFSET(Journaal!I$4,$I50,0)))</f>
        <v/>
      </c>
    </row>
    <row r="51" spans="1:16" x14ac:dyDescent="0.25">
      <c r="A51" s="2">
        <f t="shared" si="1"/>
        <v>1600</v>
      </c>
      <c r="B51" s="34" t="str">
        <f t="shared" ca="1" si="0"/>
        <v/>
      </c>
      <c r="C51" s="95"/>
      <c r="D51" s="45" t="str">
        <f ca="1">IF(B51="","",SUMPRODUCT((Journaal!$H$5:$H$1000=$B51)*(Journaal!$F$5:$F$1000)))</f>
        <v/>
      </c>
      <c r="E51" s="45" t="str">
        <f ca="1">IF(B51="","",SUMPRODUCT((Journaal!$H$5:$H$1000=$B51)*(Journaal!$G$5:$G$1000)))</f>
        <v/>
      </c>
      <c r="F51" s="36" t="str">
        <f t="shared" ca="1" si="8"/>
        <v/>
      </c>
      <c r="G51" s="36" t="str">
        <f t="shared" ca="1" si="9"/>
        <v/>
      </c>
      <c r="H51" s="34"/>
      <c r="I51" s="34" t="e">
        <f ca="1">MATCH($K$2,OFFSET(Journaal!$H$5,I50,0,Journaal!$D$3,1),0)+I50</f>
        <v>#N/A</v>
      </c>
      <c r="J51" s="34" t="str">
        <f ca="1">IF(ISERROR($I51)=TRUE,"",OFFSET(Journaal!B$4,$I51,0))</f>
        <v/>
      </c>
      <c r="K51" s="32" t="str">
        <f ca="1">IF(ISERROR($I51)=TRUE,"",OFFSET(Journaal!C$4,$I51,0))</f>
        <v/>
      </c>
      <c r="L51" s="34" t="str">
        <f ca="1">IF(ISERROR($I51)=TRUE,"",OFFSET(Journaal!D$4,$I51,0))</f>
        <v/>
      </c>
      <c r="M51" s="34" t="str">
        <f ca="1">IF(ISERROR($I51)=TRUE,"",OFFSET(Journaal!E$4,$I51,0))</f>
        <v/>
      </c>
      <c r="N51" s="36" t="str">
        <f ca="1">IF(ISERROR($I51)=TRUE,"",OFFSET(Journaal!F$4,$I51,0))</f>
        <v/>
      </c>
      <c r="O51" s="36" t="str">
        <f ca="1">IF(ISERROR($I51)=TRUE,"",OFFSET(Journaal!G$4,$I51,0))</f>
        <v/>
      </c>
      <c r="P51" s="34" t="str">
        <f ca="1">IF(ISERROR($I51)=TRUE,"",IF(OFFSET(Journaal!I$4,$I51,0)=0,"",OFFSET(Journaal!I$4,$I51,0)))</f>
        <v/>
      </c>
    </row>
    <row r="52" spans="1:16" x14ac:dyDescent="0.25">
      <c r="A52" s="2">
        <f t="shared" si="1"/>
        <v>1600</v>
      </c>
      <c r="B52" s="34" t="str">
        <f t="shared" ca="1" si="0"/>
        <v/>
      </c>
      <c r="C52" s="95"/>
      <c r="D52" s="45" t="str">
        <f ca="1">IF(B52="","",SUMPRODUCT((Journaal!$H$5:$H$1000=$B52)*(Journaal!$F$5:$F$1000)))</f>
        <v/>
      </c>
      <c r="E52" s="45" t="str">
        <f ca="1">IF(B52="","",SUMPRODUCT((Journaal!$H$5:$H$1000=$B52)*(Journaal!$G$5:$G$1000)))</f>
        <v/>
      </c>
      <c r="F52" s="36" t="str">
        <f t="shared" ca="1" si="8"/>
        <v/>
      </c>
      <c r="G52" s="36" t="str">
        <f t="shared" ca="1" si="9"/>
        <v/>
      </c>
      <c r="H52" s="34"/>
      <c r="I52" s="34" t="e">
        <f ca="1">MATCH($K$2,OFFSET(Journaal!$H$5,I51,0,Journaal!$D$3,1),0)+I51</f>
        <v>#N/A</v>
      </c>
      <c r="J52" s="34" t="str">
        <f ca="1">IF(ISERROR($I52)=TRUE,"",OFFSET(Journaal!B$4,$I52,0))</f>
        <v/>
      </c>
      <c r="K52" s="32" t="str">
        <f ca="1">IF(ISERROR($I52)=TRUE,"",OFFSET(Journaal!C$4,$I52,0))</f>
        <v/>
      </c>
      <c r="L52" s="34" t="str">
        <f ca="1">IF(ISERROR($I52)=TRUE,"",OFFSET(Journaal!D$4,$I52,0))</f>
        <v/>
      </c>
      <c r="M52" s="34" t="str">
        <f ca="1">IF(ISERROR($I52)=TRUE,"",OFFSET(Journaal!E$4,$I52,0))</f>
        <v/>
      </c>
      <c r="N52" s="36" t="str">
        <f ca="1">IF(ISERROR($I52)=TRUE,"",OFFSET(Journaal!F$4,$I52,0))</f>
        <v/>
      </c>
      <c r="O52" s="36" t="str">
        <f ca="1">IF(ISERROR($I52)=TRUE,"",OFFSET(Journaal!G$4,$I52,0))</f>
        <v/>
      </c>
      <c r="P52" s="34" t="str">
        <f ca="1">IF(ISERROR($I52)=TRUE,"",IF(OFFSET(Journaal!I$4,$I52,0)=0,"",OFFSET(Journaal!I$4,$I52,0)))</f>
        <v/>
      </c>
    </row>
    <row r="53" spans="1:16" x14ac:dyDescent="0.25">
      <c r="A53" s="2">
        <f t="shared" si="1"/>
        <v>1600</v>
      </c>
      <c r="B53" s="34" t="str">
        <f t="shared" ca="1" si="0"/>
        <v/>
      </c>
      <c r="C53" s="95"/>
      <c r="D53" s="45" t="str">
        <f ca="1">IF(B53="","",SUMPRODUCT((Journaal!$H$5:$H$1000=$B53)*(Journaal!$F$5:$F$1000)))</f>
        <v/>
      </c>
      <c r="E53" s="45" t="str">
        <f ca="1">IF(B53="","",SUMPRODUCT((Journaal!$H$5:$H$1000=$B53)*(Journaal!$G$5:$G$1000)))</f>
        <v/>
      </c>
      <c r="F53" s="36" t="str">
        <f t="shared" ca="1" si="8"/>
        <v/>
      </c>
      <c r="G53" s="36" t="str">
        <f t="shared" ca="1" si="9"/>
        <v/>
      </c>
      <c r="H53" s="34"/>
      <c r="I53" s="34" t="e">
        <f ca="1">MATCH($K$2,OFFSET(Journaal!$H$5,I52,0,Journaal!$D$3,1),0)+I52</f>
        <v>#N/A</v>
      </c>
      <c r="J53" s="34" t="str">
        <f ca="1">IF(ISERROR($I53)=TRUE,"",OFFSET(Journaal!B$4,$I53,0))</f>
        <v/>
      </c>
      <c r="K53" s="32" t="str">
        <f ca="1">IF(ISERROR($I53)=TRUE,"",OFFSET(Journaal!C$4,$I53,0))</f>
        <v/>
      </c>
      <c r="L53" s="34" t="str">
        <f ca="1">IF(ISERROR($I53)=TRUE,"",OFFSET(Journaal!D$4,$I53,0))</f>
        <v/>
      </c>
      <c r="M53" s="34" t="str">
        <f ca="1">IF(ISERROR($I53)=TRUE,"",OFFSET(Journaal!E$4,$I53,0))</f>
        <v/>
      </c>
      <c r="N53" s="36" t="str">
        <f ca="1">IF(ISERROR($I53)=TRUE,"",OFFSET(Journaal!F$4,$I53,0))</f>
        <v/>
      </c>
      <c r="O53" s="36" t="str">
        <f ca="1">IF(ISERROR($I53)=TRUE,"",OFFSET(Journaal!G$4,$I53,0))</f>
        <v/>
      </c>
      <c r="P53" s="34" t="str">
        <f ca="1">IF(ISERROR($I53)=TRUE,"",IF(OFFSET(Journaal!I$4,$I53,0)=0,"",OFFSET(Journaal!I$4,$I53,0)))</f>
        <v/>
      </c>
    </row>
    <row r="54" spans="1:16" x14ac:dyDescent="0.25">
      <c r="A54" s="2">
        <f t="shared" si="1"/>
        <v>1600</v>
      </c>
      <c r="B54" s="34" t="str">
        <f t="shared" ca="1" si="0"/>
        <v/>
      </c>
      <c r="C54" s="95"/>
      <c r="D54" s="45" t="str">
        <f ca="1">IF(B54="","",SUMPRODUCT((Journaal!$H$5:$H$1000=$B54)*(Journaal!$F$5:$F$1000)))</f>
        <v/>
      </c>
      <c r="E54" s="45" t="str">
        <f ca="1">IF(B54="","",SUMPRODUCT((Journaal!$H$5:$H$1000=$B54)*(Journaal!$G$5:$G$1000)))</f>
        <v/>
      </c>
      <c r="F54" s="36" t="str">
        <f t="shared" ca="1" si="8"/>
        <v/>
      </c>
      <c r="G54" s="36" t="str">
        <f t="shared" ca="1" si="9"/>
        <v/>
      </c>
      <c r="H54" s="34"/>
      <c r="I54" s="34" t="e">
        <f ca="1">MATCH($K$2,OFFSET(Journaal!$H$5,I53,0,Journaal!$D$3,1),0)+I53</f>
        <v>#N/A</v>
      </c>
      <c r="J54" s="34" t="str">
        <f ca="1">IF(ISERROR($I54)=TRUE,"",OFFSET(Journaal!B$4,$I54,0))</f>
        <v/>
      </c>
      <c r="K54" s="32" t="str">
        <f ca="1">IF(ISERROR($I54)=TRUE,"",OFFSET(Journaal!C$4,$I54,0))</f>
        <v/>
      </c>
      <c r="L54" s="34" t="str">
        <f ca="1">IF(ISERROR($I54)=TRUE,"",OFFSET(Journaal!D$4,$I54,0))</f>
        <v/>
      </c>
      <c r="M54" s="34" t="str">
        <f ca="1">IF(ISERROR($I54)=TRUE,"",OFFSET(Journaal!E$4,$I54,0))</f>
        <v/>
      </c>
      <c r="N54" s="36" t="str">
        <f ca="1">IF(ISERROR($I54)=TRUE,"",OFFSET(Journaal!F$4,$I54,0))</f>
        <v/>
      </c>
      <c r="O54" s="36" t="str">
        <f ca="1">IF(ISERROR($I54)=TRUE,"",OFFSET(Journaal!G$4,$I54,0))</f>
        <v/>
      </c>
      <c r="P54" s="34" t="str">
        <f ca="1">IF(ISERROR($I54)=TRUE,"",IF(OFFSET(Journaal!I$4,$I54,0)=0,"",OFFSET(Journaal!I$4,$I54,0)))</f>
        <v/>
      </c>
    </row>
    <row r="55" spans="1:16" x14ac:dyDescent="0.25">
      <c r="A55" s="2">
        <f t="shared" si="1"/>
        <v>1600</v>
      </c>
      <c r="B55" s="34" t="str">
        <f t="shared" ca="1" si="0"/>
        <v/>
      </c>
      <c r="C55" s="95"/>
      <c r="D55" s="45" t="str">
        <f ca="1">IF(B55="","",SUMPRODUCT((Journaal!$H$5:$H$1000=$B55)*(Journaal!$F$5:$F$1000)))</f>
        <v/>
      </c>
      <c r="E55" s="45" t="str">
        <f ca="1">IF(B55="","",SUMPRODUCT((Journaal!$H$5:$H$1000=$B55)*(Journaal!$G$5:$G$1000)))</f>
        <v/>
      </c>
      <c r="F55" s="36" t="str">
        <f t="shared" ca="1" si="8"/>
        <v/>
      </c>
      <c r="G55" s="36" t="str">
        <f t="shared" ca="1" si="9"/>
        <v/>
      </c>
      <c r="H55" s="34"/>
      <c r="I55" s="34" t="e">
        <f ca="1">MATCH($K$2,OFFSET(Journaal!$H$5,I54,0,Journaal!$D$3,1),0)+I54</f>
        <v>#N/A</v>
      </c>
      <c r="J55" s="34" t="str">
        <f ca="1">IF(ISERROR($I55)=TRUE,"",OFFSET(Journaal!B$4,$I55,0))</f>
        <v/>
      </c>
      <c r="K55" s="32" t="str">
        <f ca="1">IF(ISERROR($I55)=TRUE,"",OFFSET(Journaal!C$4,$I55,0))</f>
        <v/>
      </c>
      <c r="L55" s="34" t="str">
        <f ca="1">IF(ISERROR($I55)=TRUE,"",OFFSET(Journaal!D$4,$I55,0))</f>
        <v/>
      </c>
      <c r="M55" s="34" t="str">
        <f ca="1">IF(ISERROR($I55)=TRUE,"",OFFSET(Journaal!E$4,$I55,0))</f>
        <v/>
      </c>
      <c r="N55" s="36" t="str">
        <f ca="1">IF(ISERROR($I55)=TRUE,"",OFFSET(Journaal!F$4,$I55,0))</f>
        <v/>
      </c>
      <c r="O55" s="36" t="str">
        <f ca="1">IF(ISERROR($I55)=TRUE,"",OFFSET(Journaal!G$4,$I55,0))</f>
        <v/>
      </c>
      <c r="P55" s="34" t="str">
        <f ca="1">IF(ISERROR($I55)=TRUE,"",IF(OFFSET(Journaal!I$4,$I55,0)=0,"",OFFSET(Journaal!I$4,$I55,0)))</f>
        <v/>
      </c>
    </row>
    <row r="56" spans="1:16" x14ac:dyDescent="0.25">
      <c r="A56" s="2">
        <f t="shared" si="1"/>
        <v>1600</v>
      </c>
      <c r="B56" s="34" t="str">
        <f t="shared" ca="1" si="0"/>
        <v/>
      </c>
      <c r="C56" s="95"/>
      <c r="D56" s="45" t="str">
        <f ca="1">IF(B56="","",SUMPRODUCT((Journaal!$H$5:$H$1000=$B56)*(Journaal!$F$5:$F$1000)))</f>
        <v/>
      </c>
      <c r="E56" s="45" t="str">
        <f ca="1">IF(B56="","",SUMPRODUCT((Journaal!$H$5:$H$1000=$B56)*(Journaal!$G$5:$G$1000)))</f>
        <v/>
      </c>
      <c r="F56" s="36" t="str">
        <f t="shared" ca="1" si="8"/>
        <v/>
      </c>
      <c r="G56" s="36" t="str">
        <f t="shared" ca="1" si="9"/>
        <v/>
      </c>
      <c r="H56" s="34"/>
      <c r="I56" s="34" t="e">
        <f ca="1">MATCH($K$2,OFFSET(Journaal!$H$5,I55,0,Journaal!$D$3,1),0)+I55</f>
        <v>#N/A</v>
      </c>
      <c r="J56" s="34" t="str">
        <f ca="1">IF(ISERROR($I56)=TRUE,"",OFFSET(Journaal!B$4,$I56,0))</f>
        <v/>
      </c>
      <c r="K56" s="32" t="str">
        <f ca="1">IF(ISERROR($I56)=TRUE,"",OFFSET(Journaal!C$4,$I56,0))</f>
        <v/>
      </c>
      <c r="L56" s="34" t="str">
        <f ca="1">IF(ISERROR($I56)=TRUE,"",OFFSET(Journaal!D$4,$I56,0))</f>
        <v/>
      </c>
      <c r="M56" s="34" t="str">
        <f ca="1">IF(ISERROR($I56)=TRUE,"",OFFSET(Journaal!E$4,$I56,0))</f>
        <v/>
      </c>
      <c r="N56" s="36" t="str">
        <f ca="1">IF(ISERROR($I56)=TRUE,"",OFFSET(Journaal!F$4,$I56,0))</f>
        <v/>
      </c>
      <c r="O56" s="36" t="str">
        <f ca="1">IF(ISERROR($I56)=TRUE,"",OFFSET(Journaal!G$4,$I56,0))</f>
        <v/>
      </c>
      <c r="P56" s="34" t="str">
        <f ca="1">IF(ISERROR($I56)=TRUE,"",IF(OFFSET(Journaal!I$4,$I56,0)=0,"",OFFSET(Journaal!I$4,$I56,0)))</f>
        <v/>
      </c>
    </row>
    <row r="57" spans="1:16" x14ac:dyDescent="0.25">
      <c r="A57" s="2">
        <f t="shared" si="1"/>
        <v>1600</v>
      </c>
      <c r="B57" s="34" t="str">
        <f t="shared" ca="1" si="0"/>
        <v/>
      </c>
      <c r="C57" s="95"/>
      <c r="D57" s="45" t="str">
        <f ca="1">IF(B57="","",SUMPRODUCT((Journaal!$H$5:$H$1000=$B57)*(Journaal!$F$5:$F$1000)))</f>
        <v/>
      </c>
      <c r="E57" s="45" t="str">
        <f ca="1">IF(B57="","",SUMPRODUCT((Journaal!$H$5:$H$1000=$B57)*(Journaal!$G$5:$G$1000)))</f>
        <v/>
      </c>
      <c r="F57" s="36" t="str">
        <f t="shared" ca="1" si="8"/>
        <v/>
      </c>
      <c r="G57" s="36" t="str">
        <f t="shared" ca="1" si="9"/>
        <v/>
      </c>
      <c r="H57" s="34"/>
      <c r="I57" s="34" t="e">
        <f ca="1">MATCH($K$2,OFFSET(Journaal!$H$5,I56,0,Journaal!$D$3,1),0)+I56</f>
        <v>#N/A</v>
      </c>
      <c r="J57" s="34" t="str">
        <f ca="1">IF(ISERROR($I57)=TRUE,"",OFFSET(Journaal!B$4,$I57,0))</f>
        <v/>
      </c>
      <c r="K57" s="32" t="str">
        <f ca="1">IF(ISERROR($I57)=TRUE,"",OFFSET(Journaal!C$4,$I57,0))</f>
        <v/>
      </c>
      <c r="L57" s="34" t="str">
        <f ca="1">IF(ISERROR($I57)=TRUE,"",OFFSET(Journaal!D$4,$I57,0))</f>
        <v/>
      </c>
      <c r="M57" s="34" t="str">
        <f ca="1">IF(ISERROR($I57)=TRUE,"",OFFSET(Journaal!E$4,$I57,0))</f>
        <v/>
      </c>
      <c r="N57" s="36" t="str">
        <f ca="1">IF(ISERROR($I57)=TRUE,"",OFFSET(Journaal!F$4,$I57,0))</f>
        <v/>
      </c>
      <c r="O57" s="36" t="str">
        <f ca="1">IF(ISERROR($I57)=TRUE,"",OFFSET(Journaal!G$4,$I57,0))</f>
        <v/>
      </c>
      <c r="P57" s="34" t="str">
        <f ca="1">IF(ISERROR($I57)=TRUE,"",IF(OFFSET(Journaal!I$4,$I57,0)=0,"",OFFSET(Journaal!I$4,$I57,0)))</f>
        <v/>
      </c>
    </row>
    <row r="58" spans="1:16" x14ac:dyDescent="0.25">
      <c r="A58" s="2">
        <f t="shared" si="1"/>
        <v>1600</v>
      </c>
      <c r="B58" s="34" t="str">
        <f t="shared" ca="1" si="0"/>
        <v/>
      </c>
      <c r="C58" s="95"/>
      <c r="D58" s="45" t="str">
        <f ca="1">IF(B58="","",SUMPRODUCT((Journaal!$H$5:$H$1000=$B58)*(Journaal!$F$5:$F$1000)))</f>
        <v/>
      </c>
      <c r="E58" s="45" t="str">
        <f ca="1">IF(B58="","",SUMPRODUCT((Journaal!$H$5:$H$1000=$B58)*(Journaal!$G$5:$G$1000)))</f>
        <v/>
      </c>
      <c r="F58" s="36" t="str">
        <f t="shared" ca="1" si="8"/>
        <v/>
      </c>
      <c r="G58" s="36" t="str">
        <f t="shared" ca="1" si="9"/>
        <v/>
      </c>
      <c r="H58" s="34"/>
      <c r="I58" s="34" t="e">
        <f ca="1">MATCH($K$2,OFFSET(Journaal!$H$5,I57,0,Journaal!$D$3,1),0)+I57</f>
        <v>#N/A</v>
      </c>
      <c r="J58" s="34" t="str">
        <f ca="1">IF(ISERROR($I58)=TRUE,"",OFFSET(Journaal!B$4,$I58,0))</f>
        <v/>
      </c>
      <c r="K58" s="32" t="str">
        <f ca="1">IF(ISERROR($I58)=TRUE,"",OFFSET(Journaal!C$4,$I58,0))</f>
        <v/>
      </c>
      <c r="L58" s="34" t="str">
        <f ca="1">IF(ISERROR($I58)=TRUE,"",OFFSET(Journaal!D$4,$I58,0))</f>
        <v/>
      </c>
      <c r="M58" s="34" t="str">
        <f ca="1">IF(ISERROR($I58)=TRUE,"",OFFSET(Journaal!E$4,$I58,0))</f>
        <v/>
      </c>
      <c r="N58" s="36" t="str">
        <f ca="1">IF(ISERROR($I58)=TRUE,"",OFFSET(Journaal!F$4,$I58,0))</f>
        <v/>
      </c>
      <c r="O58" s="36" t="str">
        <f ca="1">IF(ISERROR($I58)=TRUE,"",OFFSET(Journaal!G$4,$I58,0))</f>
        <v/>
      </c>
      <c r="P58" s="34" t="str">
        <f ca="1">IF(ISERROR($I58)=TRUE,"",IF(OFFSET(Journaal!I$4,$I58,0)=0,"",OFFSET(Journaal!I$4,$I58,0)))</f>
        <v/>
      </c>
    </row>
    <row r="59" spans="1:16" x14ac:dyDescent="0.25">
      <c r="A59" s="2">
        <f t="shared" si="1"/>
        <v>1600</v>
      </c>
      <c r="B59" s="34" t="str">
        <f t="shared" ca="1" si="0"/>
        <v/>
      </c>
      <c r="C59" s="95"/>
      <c r="D59" s="45" t="str">
        <f ca="1">IF(B59="","",SUMPRODUCT((Journaal!$H$5:$H$1000=$B59)*(Journaal!$F$5:$F$1000)))</f>
        <v/>
      </c>
      <c r="E59" s="45" t="str">
        <f ca="1">IF(B59="","",SUMPRODUCT((Journaal!$H$5:$H$1000=$B59)*(Journaal!$G$5:$G$1000)))</f>
        <v/>
      </c>
      <c r="F59" s="36" t="str">
        <f t="shared" ca="1" si="8"/>
        <v/>
      </c>
      <c r="G59" s="36" t="str">
        <f t="shared" ca="1" si="9"/>
        <v/>
      </c>
      <c r="H59" s="34"/>
      <c r="I59" s="34" t="e">
        <f ca="1">MATCH($K$2,OFFSET(Journaal!$H$5,I58,0,Journaal!$D$3,1),0)+I58</f>
        <v>#N/A</v>
      </c>
      <c r="J59" s="34" t="str">
        <f ca="1">IF(ISERROR($I59)=TRUE,"",OFFSET(Journaal!B$4,$I59,0))</f>
        <v/>
      </c>
      <c r="K59" s="32" t="str">
        <f ca="1">IF(ISERROR($I59)=TRUE,"",OFFSET(Journaal!C$4,$I59,0))</f>
        <v/>
      </c>
      <c r="L59" s="34" t="str">
        <f ca="1">IF(ISERROR($I59)=TRUE,"",OFFSET(Journaal!D$4,$I59,0))</f>
        <v/>
      </c>
      <c r="M59" s="34" t="str">
        <f ca="1">IF(ISERROR($I59)=TRUE,"",OFFSET(Journaal!E$4,$I59,0))</f>
        <v/>
      </c>
      <c r="N59" s="36" t="str">
        <f ca="1">IF(ISERROR($I59)=TRUE,"",OFFSET(Journaal!F$4,$I59,0))</f>
        <v/>
      </c>
      <c r="O59" s="36" t="str">
        <f ca="1">IF(ISERROR($I59)=TRUE,"",OFFSET(Journaal!G$4,$I59,0))</f>
        <v/>
      </c>
      <c r="P59" s="34" t="str">
        <f ca="1">IF(ISERROR($I59)=TRUE,"",IF(OFFSET(Journaal!I$4,$I59,0)=0,"",OFFSET(Journaal!I$4,$I59,0)))</f>
        <v/>
      </c>
    </row>
    <row r="60" spans="1:16" x14ac:dyDescent="0.25">
      <c r="A60" s="2">
        <f t="shared" si="1"/>
        <v>1600</v>
      </c>
      <c r="B60" s="34" t="str">
        <f t="shared" ca="1" si="0"/>
        <v/>
      </c>
      <c r="C60" s="95"/>
      <c r="D60" s="45" t="str">
        <f ca="1">IF(B60="","",SUMPRODUCT((Journaal!$H$5:$H$1000=$B60)*(Journaal!$F$5:$F$1000)))</f>
        <v/>
      </c>
      <c r="E60" s="45" t="str">
        <f ca="1">IF(B60="","",SUMPRODUCT((Journaal!$H$5:$H$1000=$B60)*(Journaal!$G$5:$G$1000)))</f>
        <v/>
      </c>
      <c r="F60" s="36" t="str">
        <f t="shared" ca="1" si="8"/>
        <v/>
      </c>
      <c r="G60" s="36" t="str">
        <f t="shared" ca="1" si="9"/>
        <v/>
      </c>
      <c r="H60" s="34"/>
      <c r="I60" s="34" t="e">
        <f ca="1">MATCH($K$2,OFFSET(Journaal!$H$5,I59,0,Journaal!$D$3,1),0)+I59</f>
        <v>#N/A</v>
      </c>
      <c r="J60" s="34" t="str">
        <f ca="1">IF(ISERROR($I60)=TRUE,"",OFFSET(Journaal!B$4,$I60,0))</f>
        <v/>
      </c>
      <c r="K60" s="32" t="str">
        <f ca="1">IF(ISERROR($I60)=TRUE,"",OFFSET(Journaal!C$4,$I60,0))</f>
        <v/>
      </c>
      <c r="L60" s="34" t="str">
        <f ca="1">IF(ISERROR($I60)=TRUE,"",OFFSET(Journaal!D$4,$I60,0))</f>
        <v/>
      </c>
      <c r="M60" s="34" t="str">
        <f ca="1">IF(ISERROR($I60)=TRUE,"",OFFSET(Journaal!E$4,$I60,0))</f>
        <v/>
      </c>
      <c r="N60" s="36" t="str">
        <f ca="1">IF(ISERROR($I60)=TRUE,"",OFFSET(Journaal!F$4,$I60,0))</f>
        <v/>
      </c>
      <c r="O60" s="36" t="str">
        <f ca="1">IF(ISERROR($I60)=TRUE,"",OFFSET(Journaal!G$4,$I60,0))</f>
        <v/>
      </c>
      <c r="P60" s="34" t="str">
        <f ca="1">IF(ISERROR($I60)=TRUE,"",IF(OFFSET(Journaal!I$4,$I60,0)=0,"",OFFSET(Journaal!I$4,$I60,0)))</f>
        <v/>
      </c>
    </row>
    <row r="61" spans="1:16" x14ac:dyDescent="0.25">
      <c r="A61" s="2">
        <f t="shared" si="1"/>
        <v>1600</v>
      </c>
      <c r="B61" s="34" t="str">
        <f t="shared" ca="1" si="0"/>
        <v/>
      </c>
      <c r="C61" s="95"/>
      <c r="D61" s="45" t="str">
        <f ca="1">IF(B61="","",SUMPRODUCT((Journaal!$H$5:$H$1000=$B61)*(Journaal!$F$5:$F$1000)))</f>
        <v/>
      </c>
      <c r="E61" s="45" t="str">
        <f ca="1">IF(B61="","",SUMPRODUCT((Journaal!$H$5:$H$1000=$B61)*(Journaal!$G$5:$G$1000)))</f>
        <v/>
      </c>
      <c r="F61" s="36" t="str">
        <f t="shared" ref="F61:F124" ca="1" si="10">IF(B61&lt;&gt;"",E61-D61,"")</f>
        <v/>
      </c>
      <c r="G61" s="36" t="str">
        <f t="shared" ref="G61:G124" ca="1" si="11">IF(B61="","",C61+F61)</f>
        <v/>
      </c>
      <c r="H61" s="34"/>
      <c r="I61" s="34" t="e">
        <f ca="1">MATCH($K$2,OFFSET(Journaal!$H$5,I60,0,Journaal!$D$3,1),0)+I60</f>
        <v>#N/A</v>
      </c>
      <c r="J61" s="34" t="str">
        <f ca="1">IF(ISERROR($I61)=TRUE,"",OFFSET(Journaal!B$4,$I61,0))</f>
        <v/>
      </c>
      <c r="K61" s="32" t="str">
        <f ca="1">IF(ISERROR($I61)=TRUE,"",OFFSET(Journaal!C$4,$I61,0))</f>
        <v/>
      </c>
      <c r="L61" s="34" t="str">
        <f ca="1">IF(ISERROR($I61)=TRUE,"",OFFSET(Journaal!D$4,$I61,0))</f>
        <v/>
      </c>
      <c r="M61" s="34" t="str">
        <f ca="1">IF(ISERROR($I61)=TRUE,"",OFFSET(Journaal!E$4,$I61,0))</f>
        <v/>
      </c>
      <c r="N61" s="36" t="str">
        <f ca="1">IF(ISERROR($I61)=TRUE,"",OFFSET(Journaal!F$4,$I61,0))</f>
        <v/>
      </c>
      <c r="O61" s="36" t="str">
        <f ca="1">IF(ISERROR($I61)=TRUE,"",OFFSET(Journaal!G$4,$I61,0))</f>
        <v/>
      </c>
      <c r="P61" s="34" t="str">
        <f ca="1">IF(ISERROR($I61)=TRUE,"",IF(OFFSET(Journaal!I$4,$I61,0)=0,"",OFFSET(Journaal!I$4,$I61,0)))</f>
        <v/>
      </c>
    </row>
    <row r="62" spans="1:16" x14ac:dyDescent="0.25">
      <c r="A62" s="2">
        <f t="shared" si="1"/>
        <v>1600</v>
      </c>
      <c r="B62" s="34" t="str">
        <f t="shared" ca="1" si="0"/>
        <v/>
      </c>
      <c r="C62" s="95"/>
      <c r="D62" s="45" t="str">
        <f ca="1">IF(B62="","",SUMPRODUCT((Journaal!$H$5:$H$1000=$B62)*(Journaal!$F$5:$F$1000)))</f>
        <v/>
      </c>
      <c r="E62" s="45" t="str">
        <f ca="1">IF(B62="","",SUMPRODUCT((Journaal!$H$5:$H$1000=$B62)*(Journaal!$G$5:$G$1000)))</f>
        <v/>
      </c>
      <c r="F62" s="36" t="str">
        <f t="shared" ca="1" si="10"/>
        <v/>
      </c>
      <c r="G62" s="36" t="str">
        <f t="shared" ca="1" si="11"/>
        <v/>
      </c>
      <c r="H62" s="34"/>
      <c r="I62" s="34" t="e">
        <f ca="1">MATCH($K$2,OFFSET(Journaal!$H$5,I61,0,Journaal!$D$3,1),0)+I61</f>
        <v>#N/A</v>
      </c>
      <c r="J62" s="34" t="str">
        <f ca="1">IF(ISERROR($I62)=TRUE,"",OFFSET(Journaal!B$4,$I62,0))</f>
        <v/>
      </c>
      <c r="K62" s="32" t="str">
        <f ca="1">IF(ISERROR($I62)=TRUE,"",OFFSET(Journaal!C$4,$I62,0))</f>
        <v/>
      </c>
      <c r="L62" s="34" t="str">
        <f ca="1">IF(ISERROR($I62)=TRUE,"",OFFSET(Journaal!D$4,$I62,0))</f>
        <v/>
      </c>
      <c r="M62" s="34" t="str">
        <f ca="1">IF(ISERROR($I62)=TRUE,"",OFFSET(Journaal!E$4,$I62,0))</f>
        <v/>
      </c>
      <c r="N62" s="36" t="str">
        <f ca="1">IF(ISERROR($I62)=TRUE,"",OFFSET(Journaal!F$4,$I62,0))</f>
        <v/>
      </c>
      <c r="O62" s="36" t="str">
        <f ca="1">IF(ISERROR($I62)=TRUE,"",OFFSET(Journaal!G$4,$I62,0))</f>
        <v/>
      </c>
      <c r="P62" s="34" t="str">
        <f ca="1">IF(ISERROR($I62)=TRUE,"",IF(OFFSET(Journaal!I$4,$I62,0)=0,"",OFFSET(Journaal!I$4,$I62,0)))</f>
        <v/>
      </c>
    </row>
    <row r="63" spans="1:16" x14ac:dyDescent="0.25">
      <c r="A63" s="2">
        <f t="shared" si="1"/>
        <v>1600</v>
      </c>
      <c r="B63" s="34" t="str">
        <f t="shared" ca="1" si="0"/>
        <v/>
      </c>
      <c r="C63" s="95"/>
      <c r="D63" s="45" t="str">
        <f ca="1">IF(B63="","",SUMPRODUCT((Journaal!$H$5:$H$1000=$B63)*(Journaal!$F$5:$F$1000)))</f>
        <v/>
      </c>
      <c r="E63" s="45" t="str">
        <f ca="1">IF(B63="","",SUMPRODUCT((Journaal!$H$5:$H$1000=$B63)*(Journaal!$G$5:$G$1000)))</f>
        <v/>
      </c>
      <c r="F63" s="36" t="str">
        <f t="shared" ca="1" si="10"/>
        <v/>
      </c>
      <c r="G63" s="36" t="str">
        <f t="shared" ca="1" si="11"/>
        <v/>
      </c>
      <c r="H63" s="34"/>
      <c r="I63" s="34" t="e">
        <f ca="1">MATCH($K$2,OFFSET(Journaal!$H$5,I62,0,Journaal!$D$3,1),0)+I62</f>
        <v>#N/A</v>
      </c>
      <c r="J63" s="34" t="str">
        <f ca="1">IF(ISERROR($I63)=TRUE,"",OFFSET(Journaal!B$4,$I63,0))</f>
        <v/>
      </c>
      <c r="K63" s="32" t="str">
        <f ca="1">IF(ISERROR($I63)=TRUE,"",OFFSET(Journaal!C$4,$I63,0))</f>
        <v/>
      </c>
      <c r="L63" s="34" t="str">
        <f ca="1">IF(ISERROR($I63)=TRUE,"",OFFSET(Journaal!D$4,$I63,0))</f>
        <v/>
      </c>
      <c r="M63" s="34" t="str">
        <f ca="1">IF(ISERROR($I63)=TRUE,"",OFFSET(Journaal!E$4,$I63,0))</f>
        <v/>
      </c>
      <c r="N63" s="36" t="str">
        <f ca="1">IF(ISERROR($I63)=TRUE,"",OFFSET(Journaal!F$4,$I63,0))</f>
        <v/>
      </c>
      <c r="O63" s="36" t="str">
        <f ca="1">IF(ISERROR($I63)=TRUE,"",OFFSET(Journaal!G$4,$I63,0))</f>
        <v/>
      </c>
      <c r="P63" s="34" t="str">
        <f ca="1">IF(ISERROR($I63)=TRUE,"",IF(OFFSET(Journaal!I$4,$I63,0)=0,"",OFFSET(Journaal!I$4,$I63,0)))</f>
        <v/>
      </c>
    </row>
    <row r="64" spans="1:16" x14ac:dyDescent="0.25">
      <c r="A64" s="2">
        <f t="shared" si="1"/>
        <v>1600</v>
      </c>
      <c r="B64" s="34" t="str">
        <f t="shared" ca="1" si="0"/>
        <v/>
      </c>
      <c r="C64" s="95"/>
      <c r="D64" s="45" t="str">
        <f ca="1">IF(B64="","",SUMPRODUCT((Journaal!$H$5:$H$1000=$B64)*(Journaal!$F$5:$F$1000)))</f>
        <v/>
      </c>
      <c r="E64" s="45" t="str">
        <f ca="1">IF(B64="","",SUMPRODUCT((Journaal!$H$5:$H$1000=$B64)*(Journaal!$G$5:$G$1000)))</f>
        <v/>
      </c>
      <c r="F64" s="36" t="str">
        <f t="shared" ca="1" si="10"/>
        <v/>
      </c>
      <c r="G64" s="36" t="str">
        <f t="shared" ca="1" si="11"/>
        <v/>
      </c>
      <c r="H64" s="34"/>
      <c r="I64" s="34" t="e">
        <f ca="1">MATCH($K$2,OFFSET(Journaal!$H$5,I63,0,Journaal!$D$3,1),0)+I63</f>
        <v>#N/A</v>
      </c>
      <c r="J64" s="34" t="str">
        <f ca="1">IF(ISERROR($I64)=TRUE,"",OFFSET(Journaal!B$4,$I64,0))</f>
        <v/>
      </c>
      <c r="K64" s="32" t="str">
        <f ca="1">IF(ISERROR($I64)=TRUE,"",OFFSET(Journaal!C$4,$I64,0))</f>
        <v/>
      </c>
      <c r="L64" s="34" t="str">
        <f ca="1">IF(ISERROR($I64)=TRUE,"",OFFSET(Journaal!D$4,$I64,0))</f>
        <v/>
      </c>
      <c r="M64" s="34" t="str">
        <f ca="1">IF(ISERROR($I64)=TRUE,"",OFFSET(Journaal!E$4,$I64,0))</f>
        <v/>
      </c>
      <c r="N64" s="36" t="str">
        <f ca="1">IF(ISERROR($I64)=TRUE,"",OFFSET(Journaal!F$4,$I64,0))</f>
        <v/>
      </c>
      <c r="O64" s="36" t="str">
        <f ca="1">IF(ISERROR($I64)=TRUE,"",OFFSET(Journaal!G$4,$I64,0))</f>
        <v/>
      </c>
      <c r="P64" s="34" t="str">
        <f ca="1">IF(ISERROR($I64)=TRUE,"",IF(OFFSET(Journaal!I$4,$I64,0)=0,"",OFFSET(Journaal!I$4,$I64,0)))</f>
        <v/>
      </c>
    </row>
    <row r="65" spans="1:16" x14ac:dyDescent="0.25">
      <c r="A65" s="2">
        <f t="shared" si="1"/>
        <v>1600</v>
      </c>
      <c r="B65" s="34" t="str">
        <f t="shared" ca="1" si="0"/>
        <v/>
      </c>
      <c r="C65" s="95"/>
      <c r="D65" s="45" t="str">
        <f ca="1">IF(B65="","",SUMPRODUCT((Journaal!$H$5:$H$1000=$B65)*(Journaal!$F$5:$F$1000)))</f>
        <v/>
      </c>
      <c r="E65" s="45" t="str">
        <f ca="1">IF(B65="","",SUMPRODUCT((Journaal!$H$5:$H$1000=$B65)*(Journaal!$G$5:$G$1000)))</f>
        <v/>
      </c>
      <c r="F65" s="36" t="str">
        <f t="shared" ca="1" si="10"/>
        <v/>
      </c>
      <c r="G65" s="36" t="str">
        <f t="shared" ca="1" si="11"/>
        <v/>
      </c>
      <c r="H65" s="34"/>
      <c r="I65" s="34" t="e">
        <f ca="1">MATCH($K$2,OFFSET(Journaal!$H$5,I64,0,Journaal!$D$3,1),0)+I64</f>
        <v>#N/A</v>
      </c>
      <c r="J65" s="34" t="str">
        <f ca="1">IF(ISERROR($I65)=TRUE,"",OFFSET(Journaal!B$4,$I65,0))</f>
        <v/>
      </c>
      <c r="K65" s="32" t="str">
        <f ca="1">IF(ISERROR($I65)=TRUE,"",OFFSET(Journaal!C$4,$I65,0))</f>
        <v/>
      </c>
      <c r="L65" s="34" t="str">
        <f ca="1">IF(ISERROR($I65)=TRUE,"",OFFSET(Journaal!D$4,$I65,0))</f>
        <v/>
      </c>
      <c r="M65" s="34" t="str">
        <f ca="1">IF(ISERROR($I65)=TRUE,"",OFFSET(Journaal!E$4,$I65,0))</f>
        <v/>
      </c>
      <c r="N65" s="36" t="str">
        <f ca="1">IF(ISERROR($I65)=TRUE,"",OFFSET(Journaal!F$4,$I65,0))</f>
        <v/>
      </c>
      <c r="O65" s="36" t="str">
        <f ca="1">IF(ISERROR($I65)=TRUE,"",OFFSET(Journaal!G$4,$I65,0))</f>
        <v/>
      </c>
      <c r="P65" s="34" t="str">
        <f ca="1">IF(ISERROR($I65)=TRUE,"",IF(OFFSET(Journaal!I$4,$I65,0)=0,"",OFFSET(Journaal!I$4,$I65,0)))</f>
        <v/>
      </c>
    </row>
    <row r="66" spans="1:16" x14ac:dyDescent="0.25">
      <c r="A66" s="2">
        <f t="shared" si="1"/>
        <v>1600</v>
      </c>
      <c r="B66" s="34" t="str">
        <f t="shared" ca="1" si="0"/>
        <v/>
      </c>
      <c r="C66" s="95"/>
      <c r="D66" s="45" t="str">
        <f ca="1">IF(B66="","",SUMPRODUCT((Journaal!$H$5:$H$1000=$B66)*(Journaal!$F$5:$F$1000)))</f>
        <v/>
      </c>
      <c r="E66" s="45" t="str">
        <f ca="1">IF(B66="","",SUMPRODUCT((Journaal!$H$5:$H$1000=$B66)*(Journaal!$G$5:$G$1000)))</f>
        <v/>
      </c>
      <c r="F66" s="36" t="str">
        <f t="shared" ca="1" si="10"/>
        <v/>
      </c>
      <c r="G66" s="36" t="str">
        <f t="shared" ca="1" si="11"/>
        <v/>
      </c>
      <c r="H66" s="34"/>
      <c r="I66" s="34" t="e">
        <f ca="1">MATCH($K$2,OFFSET(Journaal!$H$5,I65,0,Journaal!$D$3,1),0)+I65</f>
        <v>#N/A</v>
      </c>
      <c r="J66" s="34" t="str">
        <f ca="1">IF(ISERROR($I66)=TRUE,"",OFFSET(Journaal!B$4,$I66,0))</f>
        <v/>
      </c>
      <c r="K66" s="32" t="str">
        <f ca="1">IF(ISERROR($I66)=TRUE,"",OFFSET(Journaal!C$4,$I66,0))</f>
        <v/>
      </c>
      <c r="L66" s="34" t="str">
        <f ca="1">IF(ISERROR($I66)=TRUE,"",OFFSET(Journaal!D$4,$I66,0))</f>
        <v/>
      </c>
      <c r="M66" s="34" t="str">
        <f ca="1">IF(ISERROR($I66)=TRUE,"",OFFSET(Journaal!E$4,$I66,0))</f>
        <v/>
      </c>
      <c r="N66" s="36" t="str">
        <f ca="1">IF(ISERROR($I66)=TRUE,"",OFFSET(Journaal!F$4,$I66,0))</f>
        <v/>
      </c>
      <c r="O66" s="36" t="str">
        <f ca="1">IF(ISERROR($I66)=TRUE,"",OFFSET(Journaal!G$4,$I66,0))</f>
        <v/>
      </c>
      <c r="P66" s="34" t="str">
        <f ca="1">IF(ISERROR($I66)=TRUE,"",IF(OFFSET(Journaal!I$4,$I66,0)=0,"",OFFSET(Journaal!I$4,$I66,0)))</f>
        <v/>
      </c>
    </row>
    <row r="67" spans="1:16" x14ac:dyDescent="0.25">
      <c r="A67" s="2">
        <f t="shared" si="1"/>
        <v>1600</v>
      </c>
      <c r="B67" s="34" t="str">
        <f t="shared" ca="1" si="0"/>
        <v/>
      </c>
      <c r="C67" s="95"/>
      <c r="D67" s="45" t="str">
        <f ca="1">IF(B67="","",SUMPRODUCT((Journaal!$H$5:$H$1000=$B67)*(Journaal!$F$5:$F$1000)))</f>
        <v/>
      </c>
      <c r="E67" s="45" t="str">
        <f ca="1">IF(B67="","",SUMPRODUCT((Journaal!$H$5:$H$1000=$B67)*(Journaal!$G$5:$G$1000)))</f>
        <v/>
      </c>
      <c r="F67" s="36" t="str">
        <f t="shared" ca="1" si="10"/>
        <v/>
      </c>
      <c r="G67" s="36" t="str">
        <f t="shared" ca="1" si="11"/>
        <v/>
      </c>
      <c r="H67" s="34"/>
      <c r="I67" s="34" t="e">
        <f ca="1">MATCH($K$2,OFFSET(Journaal!$H$5,I66,0,Journaal!$D$3,1),0)+I66</f>
        <v>#N/A</v>
      </c>
      <c r="J67" s="34" t="str">
        <f ca="1">IF(ISERROR($I67)=TRUE,"",OFFSET(Journaal!B$4,$I67,0))</f>
        <v/>
      </c>
      <c r="K67" s="32" t="str">
        <f ca="1">IF(ISERROR($I67)=TRUE,"",OFFSET(Journaal!C$4,$I67,0))</f>
        <v/>
      </c>
      <c r="L67" s="34" t="str">
        <f ca="1">IF(ISERROR($I67)=TRUE,"",OFFSET(Journaal!D$4,$I67,0))</f>
        <v/>
      </c>
      <c r="M67" s="34" t="str">
        <f ca="1">IF(ISERROR($I67)=TRUE,"",OFFSET(Journaal!E$4,$I67,0))</f>
        <v/>
      </c>
      <c r="N67" s="36" t="str">
        <f ca="1">IF(ISERROR($I67)=TRUE,"",OFFSET(Journaal!F$4,$I67,0))</f>
        <v/>
      </c>
      <c r="O67" s="36" t="str">
        <f ca="1">IF(ISERROR($I67)=TRUE,"",OFFSET(Journaal!G$4,$I67,0))</f>
        <v/>
      </c>
      <c r="P67" s="34" t="str">
        <f ca="1">IF(ISERROR($I67)=TRUE,"",IF(OFFSET(Journaal!I$4,$I67,0)=0,"",OFFSET(Journaal!I$4,$I67,0)))</f>
        <v/>
      </c>
    </row>
    <row r="68" spans="1:16" x14ac:dyDescent="0.25">
      <c r="A68" s="2">
        <f t="shared" si="1"/>
        <v>1600</v>
      </c>
      <c r="B68" s="34" t="str">
        <f t="shared" ca="1" si="0"/>
        <v/>
      </c>
      <c r="C68" s="95"/>
      <c r="D68" s="45" t="str">
        <f ca="1">IF(B68="","",SUMPRODUCT((Journaal!$H$5:$H$1000=$B68)*(Journaal!$F$5:$F$1000)))</f>
        <v/>
      </c>
      <c r="E68" s="45" t="str">
        <f ca="1">IF(B68="","",SUMPRODUCT((Journaal!$H$5:$H$1000=$B68)*(Journaal!$G$5:$G$1000)))</f>
        <v/>
      </c>
      <c r="F68" s="36" t="str">
        <f t="shared" ca="1" si="10"/>
        <v/>
      </c>
      <c r="G68" s="36" t="str">
        <f t="shared" ca="1" si="11"/>
        <v/>
      </c>
      <c r="H68" s="34"/>
      <c r="I68" s="34" t="e">
        <f ca="1">MATCH($K$2,OFFSET(Journaal!$H$5,I67,0,Journaal!$D$3,1),0)+I67</f>
        <v>#N/A</v>
      </c>
      <c r="J68" s="34" t="str">
        <f ca="1">IF(ISERROR($I68)=TRUE,"",OFFSET(Journaal!B$4,$I68,0))</f>
        <v/>
      </c>
      <c r="K68" s="32" t="str">
        <f ca="1">IF(ISERROR($I68)=TRUE,"",OFFSET(Journaal!C$4,$I68,0))</f>
        <v/>
      </c>
      <c r="L68" s="34" t="str">
        <f ca="1">IF(ISERROR($I68)=TRUE,"",OFFSET(Journaal!D$4,$I68,0))</f>
        <v/>
      </c>
      <c r="M68" s="34" t="str">
        <f ca="1">IF(ISERROR($I68)=TRUE,"",OFFSET(Journaal!E$4,$I68,0))</f>
        <v/>
      </c>
      <c r="N68" s="36" t="str">
        <f ca="1">IF(ISERROR($I68)=TRUE,"",OFFSET(Journaal!F$4,$I68,0))</f>
        <v/>
      </c>
      <c r="O68" s="36" t="str">
        <f ca="1">IF(ISERROR($I68)=TRUE,"",OFFSET(Journaal!G$4,$I68,0))</f>
        <v/>
      </c>
      <c r="P68" s="34" t="str">
        <f ca="1">IF(ISERROR($I68)=TRUE,"",IF(OFFSET(Journaal!I$4,$I68,0)=0,"",OFFSET(Journaal!I$4,$I68,0)))</f>
        <v/>
      </c>
    </row>
    <row r="69" spans="1:16" x14ac:dyDescent="0.25">
      <c r="A69" s="2">
        <f t="shared" si="1"/>
        <v>1600</v>
      </c>
      <c r="B69" s="34" t="str">
        <f t="shared" ref="B69:B132" ca="1" si="12">IF(OFFSET(Creditors,ROW()-5,0,1,1)&lt;&gt;"",OFFSET(Creditors,ROW()-5,0,1,1),"")</f>
        <v/>
      </c>
      <c r="C69" s="95"/>
      <c r="D69" s="45" t="str">
        <f ca="1">IF(B69="","",SUMPRODUCT((Journaal!$H$5:$H$1000=$B69)*(Journaal!$F$5:$F$1000)))</f>
        <v/>
      </c>
      <c r="E69" s="45" t="str">
        <f ca="1">IF(B69="","",SUMPRODUCT((Journaal!$H$5:$H$1000=$B69)*(Journaal!$G$5:$G$1000)))</f>
        <v/>
      </c>
      <c r="F69" s="36" t="str">
        <f t="shared" ca="1" si="10"/>
        <v/>
      </c>
      <c r="G69" s="36" t="str">
        <f t="shared" ca="1" si="11"/>
        <v/>
      </c>
      <c r="H69" s="34"/>
      <c r="I69" s="34" t="e">
        <f ca="1">MATCH($K$2,OFFSET(Journaal!$H$5,I68,0,Journaal!$D$3,1),0)+I68</f>
        <v>#N/A</v>
      </c>
      <c r="J69" s="34" t="str">
        <f ca="1">IF(ISERROR($I69)=TRUE,"",OFFSET(Journaal!B$4,$I69,0))</f>
        <v/>
      </c>
      <c r="K69" s="32" t="str">
        <f ca="1">IF(ISERROR($I69)=TRUE,"",OFFSET(Journaal!C$4,$I69,0))</f>
        <v/>
      </c>
      <c r="L69" s="34" t="str">
        <f ca="1">IF(ISERROR($I69)=TRUE,"",OFFSET(Journaal!D$4,$I69,0))</f>
        <v/>
      </c>
      <c r="M69" s="34" t="str">
        <f ca="1">IF(ISERROR($I69)=TRUE,"",OFFSET(Journaal!E$4,$I69,0))</f>
        <v/>
      </c>
      <c r="N69" s="36" t="str">
        <f ca="1">IF(ISERROR($I69)=TRUE,"",OFFSET(Journaal!F$4,$I69,0))</f>
        <v/>
      </c>
      <c r="O69" s="36" t="str">
        <f ca="1">IF(ISERROR($I69)=TRUE,"",OFFSET(Journaal!G$4,$I69,0))</f>
        <v/>
      </c>
      <c r="P69" s="34" t="str">
        <f ca="1">IF(ISERROR($I69)=TRUE,"",IF(OFFSET(Journaal!I$4,$I69,0)=0,"",OFFSET(Journaal!I$4,$I69,0)))</f>
        <v/>
      </c>
    </row>
    <row r="70" spans="1:16" x14ac:dyDescent="0.25">
      <c r="A70" s="2">
        <f t="shared" ref="A70:A133" si="13">A69</f>
        <v>1600</v>
      </c>
      <c r="B70" s="34" t="str">
        <f t="shared" ca="1" si="12"/>
        <v/>
      </c>
      <c r="C70" s="95"/>
      <c r="D70" s="45" t="str">
        <f ca="1">IF(B70="","",SUMPRODUCT((Journaal!$H$5:$H$1000=$B70)*(Journaal!$F$5:$F$1000)))</f>
        <v/>
      </c>
      <c r="E70" s="45" t="str">
        <f ca="1">IF(B70="","",SUMPRODUCT((Journaal!$H$5:$H$1000=$B70)*(Journaal!$G$5:$G$1000)))</f>
        <v/>
      </c>
      <c r="F70" s="36" t="str">
        <f t="shared" ca="1" si="10"/>
        <v/>
      </c>
      <c r="G70" s="36" t="str">
        <f t="shared" ca="1" si="11"/>
        <v/>
      </c>
      <c r="H70" s="34"/>
      <c r="I70" s="34" t="e">
        <f ca="1">MATCH($K$2,OFFSET(Journaal!$H$5,I69,0,Journaal!$D$3,1),0)+I69</f>
        <v>#N/A</v>
      </c>
      <c r="J70" s="34" t="str">
        <f ca="1">IF(ISERROR($I70)=TRUE,"",OFFSET(Journaal!B$4,$I70,0))</f>
        <v/>
      </c>
      <c r="K70" s="32" t="str">
        <f ca="1">IF(ISERROR($I70)=TRUE,"",OFFSET(Journaal!C$4,$I70,0))</f>
        <v/>
      </c>
      <c r="L70" s="34" t="str">
        <f ca="1">IF(ISERROR($I70)=TRUE,"",OFFSET(Journaal!D$4,$I70,0))</f>
        <v/>
      </c>
      <c r="M70" s="34" t="str">
        <f ca="1">IF(ISERROR($I70)=TRUE,"",OFFSET(Journaal!E$4,$I70,0))</f>
        <v/>
      </c>
      <c r="N70" s="36" t="str">
        <f ca="1">IF(ISERROR($I70)=TRUE,"",OFFSET(Journaal!F$4,$I70,0))</f>
        <v/>
      </c>
      <c r="O70" s="36" t="str">
        <f ca="1">IF(ISERROR($I70)=TRUE,"",OFFSET(Journaal!G$4,$I70,0))</f>
        <v/>
      </c>
      <c r="P70" s="34" t="str">
        <f ca="1">IF(ISERROR($I70)=TRUE,"",IF(OFFSET(Journaal!I$4,$I70,0)=0,"",OFFSET(Journaal!I$4,$I70,0)))</f>
        <v/>
      </c>
    </row>
    <row r="71" spans="1:16" x14ac:dyDescent="0.25">
      <c r="A71" s="2">
        <f t="shared" si="13"/>
        <v>1600</v>
      </c>
      <c r="B71" s="34" t="str">
        <f t="shared" ca="1" si="12"/>
        <v/>
      </c>
      <c r="C71" s="95"/>
      <c r="D71" s="45" t="str">
        <f ca="1">IF(B71="","",SUMPRODUCT((Journaal!$H$5:$H$1000=$B71)*(Journaal!$F$5:$F$1000)))</f>
        <v/>
      </c>
      <c r="E71" s="45" t="str">
        <f ca="1">IF(B71="","",SUMPRODUCT((Journaal!$H$5:$H$1000=$B71)*(Journaal!$G$5:$G$1000)))</f>
        <v/>
      </c>
      <c r="F71" s="36" t="str">
        <f t="shared" ca="1" si="10"/>
        <v/>
      </c>
      <c r="G71" s="36" t="str">
        <f t="shared" ca="1" si="11"/>
        <v/>
      </c>
      <c r="H71" s="34"/>
      <c r="I71" s="34" t="e">
        <f ca="1">MATCH($K$2,OFFSET(Journaal!$H$5,I70,0,Journaal!$D$3,1),0)+I70</f>
        <v>#N/A</v>
      </c>
      <c r="J71" s="34" t="str">
        <f ca="1">IF(ISERROR($I71)=TRUE,"",OFFSET(Journaal!B$4,$I71,0))</f>
        <v/>
      </c>
      <c r="K71" s="32" t="str">
        <f ca="1">IF(ISERROR($I71)=TRUE,"",OFFSET(Journaal!C$4,$I71,0))</f>
        <v/>
      </c>
      <c r="L71" s="34" t="str">
        <f ca="1">IF(ISERROR($I71)=TRUE,"",OFFSET(Journaal!D$4,$I71,0))</f>
        <v/>
      </c>
      <c r="M71" s="34" t="str">
        <f ca="1">IF(ISERROR($I71)=TRUE,"",OFFSET(Journaal!E$4,$I71,0))</f>
        <v/>
      </c>
      <c r="N71" s="36" t="str">
        <f ca="1">IF(ISERROR($I71)=TRUE,"",OFFSET(Journaal!F$4,$I71,0))</f>
        <v/>
      </c>
      <c r="O71" s="36" t="str">
        <f ca="1">IF(ISERROR($I71)=TRUE,"",OFFSET(Journaal!G$4,$I71,0))</f>
        <v/>
      </c>
      <c r="P71" s="34" t="str">
        <f ca="1">IF(ISERROR($I71)=TRUE,"",IF(OFFSET(Journaal!I$4,$I71,0)=0,"",OFFSET(Journaal!I$4,$I71,0)))</f>
        <v/>
      </c>
    </row>
    <row r="72" spans="1:16" x14ac:dyDescent="0.25">
      <c r="A72" s="2">
        <f t="shared" si="13"/>
        <v>1600</v>
      </c>
      <c r="B72" s="34" t="str">
        <f t="shared" ca="1" si="12"/>
        <v/>
      </c>
      <c r="C72" s="95"/>
      <c r="D72" s="45" t="str">
        <f ca="1">IF(B72="","",SUMPRODUCT((Journaal!$H$5:$H$1000=$B72)*(Journaal!$F$5:$F$1000)))</f>
        <v/>
      </c>
      <c r="E72" s="45" t="str">
        <f ca="1">IF(B72="","",SUMPRODUCT((Journaal!$H$5:$H$1000=$B72)*(Journaal!$G$5:$G$1000)))</f>
        <v/>
      </c>
      <c r="F72" s="36" t="str">
        <f t="shared" ca="1" si="10"/>
        <v/>
      </c>
      <c r="G72" s="36" t="str">
        <f t="shared" ca="1" si="11"/>
        <v/>
      </c>
      <c r="H72" s="34"/>
      <c r="I72" s="34" t="e">
        <f ca="1">MATCH($K$2,OFFSET(Journaal!$H$5,I71,0,Journaal!$D$3,1),0)+I71</f>
        <v>#N/A</v>
      </c>
      <c r="J72" s="34" t="str">
        <f ca="1">IF(ISERROR($I72)=TRUE,"",OFFSET(Journaal!B$4,$I72,0))</f>
        <v/>
      </c>
      <c r="K72" s="32" t="str">
        <f ca="1">IF(ISERROR($I72)=TRUE,"",OFFSET(Journaal!C$4,$I72,0))</f>
        <v/>
      </c>
      <c r="L72" s="34" t="str">
        <f ca="1">IF(ISERROR($I72)=TRUE,"",OFFSET(Journaal!D$4,$I72,0))</f>
        <v/>
      </c>
      <c r="M72" s="34" t="str">
        <f ca="1">IF(ISERROR($I72)=TRUE,"",OFFSET(Journaal!E$4,$I72,0))</f>
        <v/>
      </c>
      <c r="N72" s="36" t="str">
        <f ca="1">IF(ISERROR($I72)=TRUE,"",OFFSET(Journaal!F$4,$I72,0))</f>
        <v/>
      </c>
      <c r="O72" s="36" t="str">
        <f ca="1">IF(ISERROR($I72)=TRUE,"",OFFSET(Journaal!G$4,$I72,0))</f>
        <v/>
      </c>
      <c r="P72" s="34" t="str">
        <f ca="1">IF(ISERROR($I72)=TRUE,"",IF(OFFSET(Journaal!I$4,$I72,0)=0,"",OFFSET(Journaal!I$4,$I72,0)))</f>
        <v/>
      </c>
    </row>
    <row r="73" spans="1:16" x14ac:dyDescent="0.25">
      <c r="A73" s="2">
        <f t="shared" si="13"/>
        <v>1600</v>
      </c>
      <c r="B73" s="34" t="str">
        <f t="shared" ca="1" si="12"/>
        <v/>
      </c>
      <c r="C73" s="95"/>
      <c r="D73" s="45" t="str">
        <f ca="1">IF(B73="","",SUMPRODUCT((Journaal!$H$5:$H$1000=$B73)*(Journaal!$F$5:$F$1000)))</f>
        <v/>
      </c>
      <c r="E73" s="45" t="str">
        <f ca="1">IF(B73="","",SUMPRODUCT((Journaal!$H$5:$H$1000=$B73)*(Journaal!$G$5:$G$1000)))</f>
        <v/>
      </c>
      <c r="F73" s="36" t="str">
        <f t="shared" ca="1" si="10"/>
        <v/>
      </c>
      <c r="G73" s="36" t="str">
        <f t="shared" ca="1" si="11"/>
        <v/>
      </c>
      <c r="H73" s="34"/>
      <c r="I73" s="34" t="e">
        <f ca="1">MATCH($K$2,OFFSET(Journaal!$H$5,I72,0,Journaal!$D$3,1),0)+I72</f>
        <v>#N/A</v>
      </c>
      <c r="J73" s="34" t="str">
        <f ca="1">IF(ISERROR($I73)=TRUE,"",OFFSET(Journaal!B$4,$I73,0))</f>
        <v/>
      </c>
      <c r="K73" s="32" t="str">
        <f ca="1">IF(ISERROR($I73)=TRUE,"",OFFSET(Journaal!C$4,$I73,0))</f>
        <v/>
      </c>
      <c r="L73" s="34" t="str">
        <f ca="1">IF(ISERROR($I73)=TRUE,"",OFFSET(Journaal!D$4,$I73,0))</f>
        <v/>
      </c>
      <c r="M73" s="34" t="str">
        <f ca="1">IF(ISERROR($I73)=TRUE,"",OFFSET(Journaal!E$4,$I73,0))</f>
        <v/>
      </c>
      <c r="N73" s="36" t="str">
        <f ca="1">IF(ISERROR($I73)=TRUE,"",OFFSET(Journaal!F$4,$I73,0))</f>
        <v/>
      </c>
      <c r="O73" s="36" t="str">
        <f ca="1">IF(ISERROR($I73)=TRUE,"",OFFSET(Journaal!G$4,$I73,0))</f>
        <v/>
      </c>
      <c r="P73" s="34" t="str">
        <f ca="1">IF(ISERROR($I73)=TRUE,"",IF(OFFSET(Journaal!I$4,$I73,0)=0,"",OFFSET(Journaal!I$4,$I73,0)))</f>
        <v/>
      </c>
    </row>
    <row r="74" spans="1:16" x14ac:dyDescent="0.25">
      <c r="A74" s="2">
        <f t="shared" si="13"/>
        <v>1600</v>
      </c>
      <c r="B74" s="34" t="str">
        <f t="shared" ca="1" si="12"/>
        <v/>
      </c>
      <c r="C74" s="95"/>
      <c r="D74" s="45" t="str">
        <f ca="1">IF(B74="","",SUMPRODUCT((Journaal!$H$5:$H$1000=$B74)*(Journaal!$F$5:$F$1000)))</f>
        <v/>
      </c>
      <c r="E74" s="45" t="str">
        <f ca="1">IF(B74="","",SUMPRODUCT((Journaal!$H$5:$H$1000=$B74)*(Journaal!$G$5:$G$1000)))</f>
        <v/>
      </c>
      <c r="F74" s="36" t="str">
        <f t="shared" ca="1" si="10"/>
        <v/>
      </c>
      <c r="G74" s="36" t="str">
        <f t="shared" ca="1" si="11"/>
        <v/>
      </c>
      <c r="H74" s="34"/>
      <c r="I74" s="34" t="e">
        <f ca="1">MATCH($K$2,OFFSET(Journaal!$H$5,I73,0,Journaal!$D$3,1),0)+I73</f>
        <v>#N/A</v>
      </c>
      <c r="J74" s="34" t="str">
        <f ca="1">IF(ISERROR($I74)=TRUE,"",OFFSET(Journaal!B$4,$I74,0))</f>
        <v/>
      </c>
      <c r="K74" s="32" t="str">
        <f ca="1">IF(ISERROR($I74)=TRUE,"",OFFSET(Journaal!C$4,$I74,0))</f>
        <v/>
      </c>
      <c r="L74" s="34" t="str">
        <f ca="1">IF(ISERROR($I74)=TRUE,"",OFFSET(Journaal!D$4,$I74,0))</f>
        <v/>
      </c>
      <c r="M74" s="34" t="str">
        <f ca="1">IF(ISERROR($I74)=TRUE,"",OFFSET(Journaal!E$4,$I74,0))</f>
        <v/>
      </c>
      <c r="N74" s="36" t="str">
        <f ca="1">IF(ISERROR($I74)=TRUE,"",OFFSET(Journaal!F$4,$I74,0))</f>
        <v/>
      </c>
      <c r="O74" s="36" t="str">
        <f ca="1">IF(ISERROR($I74)=TRUE,"",OFFSET(Journaal!G$4,$I74,0))</f>
        <v/>
      </c>
      <c r="P74" s="34" t="str">
        <f ca="1">IF(ISERROR($I74)=TRUE,"",IF(OFFSET(Journaal!I$4,$I74,0)=0,"",OFFSET(Journaal!I$4,$I74,0)))</f>
        <v/>
      </c>
    </row>
    <row r="75" spans="1:16" x14ac:dyDescent="0.25">
      <c r="A75" s="2">
        <f t="shared" si="13"/>
        <v>1600</v>
      </c>
      <c r="B75" s="34" t="str">
        <f t="shared" ca="1" si="12"/>
        <v/>
      </c>
      <c r="C75" s="95"/>
      <c r="D75" s="45" t="str">
        <f ca="1">IF(B75="","",SUMPRODUCT((Journaal!$H$5:$H$1000=$B75)*(Journaal!$F$5:$F$1000)))</f>
        <v/>
      </c>
      <c r="E75" s="45" t="str">
        <f ca="1">IF(B75="","",SUMPRODUCT((Journaal!$H$5:$H$1000=$B75)*(Journaal!$G$5:$G$1000)))</f>
        <v/>
      </c>
      <c r="F75" s="36" t="str">
        <f t="shared" ca="1" si="10"/>
        <v/>
      </c>
      <c r="G75" s="36" t="str">
        <f t="shared" ca="1" si="11"/>
        <v/>
      </c>
      <c r="H75" s="34"/>
      <c r="I75" s="34" t="e">
        <f ca="1">MATCH($K$2,OFFSET(Journaal!$H$5,I74,0,Journaal!$D$3,1),0)+I74</f>
        <v>#N/A</v>
      </c>
      <c r="J75" s="34" t="str">
        <f ca="1">IF(ISERROR($I75)=TRUE,"",OFFSET(Journaal!B$4,$I75,0))</f>
        <v/>
      </c>
      <c r="K75" s="32" t="str">
        <f ca="1">IF(ISERROR($I75)=TRUE,"",OFFSET(Journaal!C$4,$I75,0))</f>
        <v/>
      </c>
      <c r="L75" s="34" t="str">
        <f ca="1">IF(ISERROR($I75)=TRUE,"",OFFSET(Journaal!D$4,$I75,0))</f>
        <v/>
      </c>
      <c r="M75" s="34" t="str">
        <f ca="1">IF(ISERROR($I75)=TRUE,"",OFFSET(Journaal!E$4,$I75,0))</f>
        <v/>
      </c>
      <c r="N75" s="36" t="str">
        <f ca="1">IF(ISERROR($I75)=TRUE,"",OFFSET(Journaal!F$4,$I75,0))</f>
        <v/>
      </c>
      <c r="O75" s="36" t="str">
        <f ca="1">IF(ISERROR($I75)=TRUE,"",OFFSET(Journaal!G$4,$I75,0))</f>
        <v/>
      </c>
      <c r="P75" s="34" t="str">
        <f ca="1">IF(ISERROR($I75)=TRUE,"",IF(OFFSET(Journaal!I$4,$I75,0)=0,"",OFFSET(Journaal!I$4,$I75,0)))</f>
        <v/>
      </c>
    </row>
    <row r="76" spans="1:16" x14ac:dyDescent="0.25">
      <c r="A76" s="2">
        <f t="shared" si="13"/>
        <v>1600</v>
      </c>
      <c r="B76" s="34" t="str">
        <f t="shared" ca="1" si="12"/>
        <v/>
      </c>
      <c r="C76" s="95"/>
      <c r="D76" s="45" t="str">
        <f ca="1">IF(B76="","",SUMPRODUCT((Journaal!$H$5:$H$1000=$B76)*(Journaal!$F$5:$F$1000)))</f>
        <v/>
      </c>
      <c r="E76" s="45" t="str">
        <f ca="1">IF(B76="","",SUMPRODUCT((Journaal!$H$5:$H$1000=$B76)*(Journaal!$G$5:$G$1000)))</f>
        <v/>
      </c>
      <c r="F76" s="36" t="str">
        <f t="shared" ca="1" si="10"/>
        <v/>
      </c>
      <c r="G76" s="36" t="str">
        <f t="shared" ca="1" si="11"/>
        <v/>
      </c>
      <c r="H76" s="34"/>
      <c r="I76" s="34" t="e">
        <f ca="1">MATCH($K$2,OFFSET(Journaal!$H$5,I75,0,Journaal!$D$3,1),0)+I75</f>
        <v>#N/A</v>
      </c>
      <c r="J76" s="34" t="str">
        <f ca="1">IF(ISERROR($I76)=TRUE,"",OFFSET(Journaal!B$4,$I76,0))</f>
        <v/>
      </c>
      <c r="K76" s="32" t="str">
        <f ca="1">IF(ISERROR($I76)=TRUE,"",OFFSET(Journaal!C$4,$I76,0))</f>
        <v/>
      </c>
      <c r="L76" s="34" t="str">
        <f ca="1">IF(ISERROR($I76)=TRUE,"",OFFSET(Journaal!D$4,$I76,0))</f>
        <v/>
      </c>
      <c r="M76" s="34" t="str">
        <f ca="1">IF(ISERROR($I76)=TRUE,"",OFFSET(Journaal!E$4,$I76,0))</f>
        <v/>
      </c>
      <c r="N76" s="36" t="str">
        <f ca="1">IF(ISERROR($I76)=TRUE,"",OFFSET(Journaal!F$4,$I76,0))</f>
        <v/>
      </c>
      <c r="O76" s="36" t="str">
        <f ca="1">IF(ISERROR($I76)=TRUE,"",OFFSET(Journaal!G$4,$I76,0))</f>
        <v/>
      </c>
      <c r="P76" s="34" t="str">
        <f ca="1">IF(ISERROR($I76)=TRUE,"",IF(OFFSET(Journaal!I$4,$I76,0)=0,"",OFFSET(Journaal!I$4,$I76,0)))</f>
        <v/>
      </c>
    </row>
    <row r="77" spans="1:16" x14ac:dyDescent="0.25">
      <c r="A77" s="2">
        <f t="shared" si="13"/>
        <v>1600</v>
      </c>
      <c r="B77" s="34" t="str">
        <f t="shared" ca="1" si="12"/>
        <v/>
      </c>
      <c r="C77" s="95"/>
      <c r="D77" s="45" t="str">
        <f ca="1">IF(B77="","",SUMPRODUCT((Journaal!$H$5:$H$1000=$B77)*(Journaal!$F$5:$F$1000)))</f>
        <v/>
      </c>
      <c r="E77" s="45" t="str">
        <f ca="1">IF(B77="","",SUMPRODUCT((Journaal!$H$5:$H$1000=$B77)*(Journaal!$G$5:$G$1000)))</f>
        <v/>
      </c>
      <c r="F77" s="36" t="str">
        <f t="shared" ca="1" si="10"/>
        <v/>
      </c>
      <c r="G77" s="36" t="str">
        <f t="shared" ca="1" si="11"/>
        <v/>
      </c>
      <c r="H77" s="34"/>
      <c r="I77" s="34" t="e">
        <f ca="1">MATCH($K$2,OFFSET(Journaal!$H$5,I76,0,Journaal!$D$3,1),0)+I76</f>
        <v>#N/A</v>
      </c>
      <c r="J77" s="34" t="str">
        <f ca="1">IF(ISERROR($I77)=TRUE,"",OFFSET(Journaal!B$4,$I77,0))</f>
        <v/>
      </c>
      <c r="K77" s="32" t="str">
        <f ca="1">IF(ISERROR($I77)=TRUE,"",OFFSET(Journaal!C$4,$I77,0))</f>
        <v/>
      </c>
      <c r="L77" s="34" t="str">
        <f ca="1">IF(ISERROR($I77)=TRUE,"",OFFSET(Journaal!D$4,$I77,0))</f>
        <v/>
      </c>
      <c r="M77" s="34" t="str">
        <f ca="1">IF(ISERROR($I77)=TRUE,"",OFFSET(Journaal!E$4,$I77,0))</f>
        <v/>
      </c>
      <c r="N77" s="36" t="str">
        <f ca="1">IF(ISERROR($I77)=TRUE,"",OFFSET(Journaal!F$4,$I77,0))</f>
        <v/>
      </c>
      <c r="O77" s="36" t="str">
        <f ca="1">IF(ISERROR($I77)=TRUE,"",OFFSET(Journaal!G$4,$I77,0))</f>
        <v/>
      </c>
      <c r="P77" s="34" t="str">
        <f ca="1">IF(ISERROR($I77)=TRUE,"",IF(OFFSET(Journaal!I$4,$I77,0)=0,"",OFFSET(Journaal!I$4,$I77,0)))</f>
        <v/>
      </c>
    </row>
    <row r="78" spans="1:16" x14ac:dyDescent="0.25">
      <c r="A78" s="2">
        <f t="shared" si="13"/>
        <v>1600</v>
      </c>
      <c r="B78" s="34" t="str">
        <f t="shared" ca="1" si="12"/>
        <v/>
      </c>
      <c r="C78" s="95"/>
      <c r="D78" s="45" t="str">
        <f ca="1">IF(B78="","",SUMPRODUCT((Journaal!$H$5:$H$1000=$B78)*(Journaal!$F$5:$F$1000)))</f>
        <v/>
      </c>
      <c r="E78" s="45" t="str">
        <f ca="1">IF(B78="","",SUMPRODUCT((Journaal!$H$5:$H$1000=$B78)*(Journaal!$G$5:$G$1000)))</f>
        <v/>
      </c>
      <c r="F78" s="36" t="str">
        <f t="shared" ca="1" si="10"/>
        <v/>
      </c>
      <c r="G78" s="36" t="str">
        <f t="shared" ca="1" si="11"/>
        <v/>
      </c>
      <c r="H78" s="34"/>
      <c r="I78" s="34" t="e">
        <f ca="1">MATCH($K$2,OFFSET(Journaal!$H$5,I77,0,Journaal!$D$3,1),0)+I77</f>
        <v>#N/A</v>
      </c>
      <c r="J78" s="34" t="str">
        <f ca="1">IF(ISERROR($I78)=TRUE,"",OFFSET(Journaal!B$4,$I78,0))</f>
        <v/>
      </c>
      <c r="K78" s="32" t="str">
        <f ca="1">IF(ISERROR($I78)=TRUE,"",OFFSET(Journaal!C$4,$I78,0))</f>
        <v/>
      </c>
      <c r="L78" s="34" t="str">
        <f ca="1">IF(ISERROR($I78)=TRUE,"",OFFSET(Journaal!D$4,$I78,0))</f>
        <v/>
      </c>
      <c r="M78" s="34" t="str">
        <f ca="1">IF(ISERROR($I78)=TRUE,"",OFFSET(Journaal!E$4,$I78,0))</f>
        <v/>
      </c>
      <c r="N78" s="36" t="str">
        <f ca="1">IF(ISERROR($I78)=TRUE,"",OFFSET(Journaal!F$4,$I78,0))</f>
        <v/>
      </c>
      <c r="O78" s="36" t="str">
        <f ca="1">IF(ISERROR($I78)=TRUE,"",OFFSET(Journaal!G$4,$I78,0))</f>
        <v/>
      </c>
      <c r="P78" s="34" t="str">
        <f ca="1">IF(ISERROR($I78)=TRUE,"",IF(OFFSET(Journaal!I$4,$I78,0)=0,"",OFFSET(Journaal!I$4,$I78,0)))</f>
        <v/>
      </c>
    </row>
    <row r="79" spans="1:16" x14ac:dyDescent="0.25">
      <c r="A79" s="2">
        <f t="shared" si="13"/>
        <v>1600</v>
      </c>
      <c r="B79" s="34" t="str">
        <f t="shared" ca="1" si="12"/>
        <v/>
      </c>
      <c r="C79" s="95"/>
      <c r="D79" s="45" t="str">
        <f ca="1">IF(B79="","",SUMPRODUCT((Journaal!$H$5:$H$1000=$B79)*(Journaal!$F$5:$F$1000)))</f>
        <v/>
      </c>
      <c r="E79" s="45" t="str">
        <f ca="1">IF(B79="","",SUMPRODUCT((Journaal!$H$5:$H$1000=$B79)*(Journaal!$G$5:$G$1000)))</f>
        <v/>
      </c>
      <c r="F79" s="36" t="str">
        <f t="shared" ca="1" si="10"/>
        <v/>
      </c>
      <c r="G79" s="36" t="str">
        <f t="shared" ca="1" si="11"/>
        <v/>
      </c>
      <c r="H79" s="34"/>
      <c r="I79" s="34" t="e">
        <f ca="1">MATCH($K$2,OFFSET(Journaal!$H$5,I78,0,Journaal!$D$3,1),0)+I78</f>
        <v>#N/A</v>
      </c>
      <c r="J79" s="34" t="str">
        <f ca="1">IF(ISERROR($I79)=TRUE,"",OFFSET(Journaal!B$4,$I79,0))</f>
        <v/>
      </c>
      <c r="K79" s="32" t="str">
        <f ca="1">IF(ISERROR($I79)=TRUE,"",OFFSET(Journaal!C$4,$I79,0))</f>
        <v/>
      </c>
      <c r="L79" s="34" t="str">
        <f ca="1">IF(ISERROR($I79)=TRUE,"",OFFSET(Journaal!D$4,$I79,0))</f>
        <v/>
      </c>
      <c r="M79" s="34" t="str">
        <f ca="1">IF(ISERROR($I79)=TRUE,"",OFFSET(Journaal!E$4,$I79,0))</f>
        <v/>
      </c>
      <c r="N79" s="36" t="str">
        <f ca="1">IF(ISERROR($I79)=TRUE,"",OFFSET(Journaal!F$4,$I79,0))</f>
        <v/>
      </c>
      <c r="O79" s="36" t="str">
        <f ca="1">IF(ISERROR($I79)=TRUE,"",OFFSET(Journaal!G$4,$I79,0))</f>
        <v/>
      </c>
      <c r="P79" s="34" t="str">
        <f ca="1">IF(ISERROR($I79)=TRUE,"",IF(OFFSET(Journaal!I$4,$I79,0)=0,"",OFFSET(Journaal!I$4,$I79,0)))</f>
        <v/>
      </c>
    </row>
    <row r="80" spans="1:16" x14ac:dyDescent="0.25">
      <c r="A80" s="2">
        <f t="shared" si="13"/>
        <v>1600</v>
      </c>
      <c r="B80" s="34" t="str">
        <f t="shared" ca="1" si="12"/>
        <v/>
      </c>
      <c r="C80" s="95"/>
      <c r="D80" s="45" t="str">
        <f ca="1">IF(B80="","",SUMPRODUCT((Journaal!$H$5:$H$1000=$B80)*(Journaal!$F$5:$F$1000)))</f>
        <v/>
      </c>
      <c r="E80" s="45" t="str">
        <f ca="1">IF(B80="","",SUMPRODUCT((Journaal!$H$5:$H$1000=$B80)*(Journaal!$G$5:$G$1000)))</f>
        <v/>
      </c>
      <c r="F80" s="36" t="str">
        <f t="shared" ca="1" si="10"/>
        <v/>
      </c>
      <c r="G80" s="36" t="str">
        <f t="shared" ca="1" si="11"/>
        <v/>
      </c>
      <c r="H80" s="34"/>
      <c r="I80" s="34" t="e">
        <f ca="1">MATCH($K$2,OFFSET(Journaal!$H$5,I79,0,Journaal!$D$3,1),0)+I79</f>
        <v>#N/A</v>
      </c>
      <c r="J80" s="34" t="str">
        <f ca="1">IF(ISERROR($I80)=TRUE,"",OFFSET(Journaal!B$4,$I80,0))</f>
        <v/>
      </c>
      <c r="K80" s="32" t="str">
        <f ca="1">IF(ISERROR($I80)=TRUE,"",OFFSET(Journaal!C$4,$I80,0))</f>
        <v/>
      </c>
      <c r="L80" s="34" t="str">
        <f ca="1">IF(ISERROR($I80)=TRUE,"",OFFSET(Journaal!D$4,$I80,0))</f>
        <v/>
      </c>
      <c r="M80" s="34" t="str">
        <f ca="1">IF(ISERROR($I80)=TRUE,"",OFFSET(Journaal!E$4,$I80,0))</f>
        <v/>
      </c>
      <c r="N80" s="36" t="str">
        <f ca="1">IF(ISERROR($I80)=TRUE,"",OFFSET(Journaal!F$4,$I80,0))</f>
        <v/>
      </c>
      <c r="O80" s="36" t="str">
        <f ca="1">IF(ISERROR($I80)=TRUE,"",OFFSET(Journaal!G$4,$I80,0))</f>
        <v/>
      </c>
      <c r="P80" s="34" t="str">
        <f ca="1">IF(ISERROR($I80)=TRUE,"",IF(OFFSET(Journaal!I$4,$I80,0)=0,"",OFFSET(Journaal!I$4,$I80,0)))</f>
        <v/>
      </c>
    </row>
    <row r="81" spans="1:16" x14ac:dyDescent="0.25">
      <c r="A81" s="2">
        <f t="shared" si="13"/>
        <v>1600</v>
      </c>
      <c r="B81" s="34" t="str">
        <f t="shared" ca="1" si="12"/>
        <v/>
      </c>
      <c r="C81" s="95"/>
      <c r="D81" s="45" t="str">
        <f ca="1">IF(B81="","",SUMPRODUCT((Journaal!$H$5:$H$1000=$B81)*(Journaal!$F$5:$F$1000)))</f>
        <v/>
      </c>
      <c r="E81" s="45" t="str">
        <f ca="1">IF(B81="","",SUMPRODUCT((Journaal!$H$5:$H$1000=$B81)*(Journaal!$G$5:$G$1000)))</f>
        <v/>
      </c>
      <c r="F81" s="36" t="str">
        <f t="shared" ca="1" si="10"/>
        <v/>
      </c>
      <c r="G81" s="36" t="str">
        <f t="shared" ca="1" si="11"/>
        <v/>
      </c>
      <c r="H81" s="34"/>
      <c r="I81" s="34" t="e">
        <f ca="1">MATCH($K$2,OFFSET(Journaal!$H$5,I80,0,Journaal!$D$3,1),0)+I80</f>
        <v>#N/A</v>
      </c>
      <c r="J81" s="34" t="str">
        <f ca="1">IF(ISERROR($I81)=TRUE,"",OFFSET(Journaal!B$4,$I81,0))</f>
        <v/>
      </c>
      <c r="K81" s="32" t="str">
        <f ca="1">IF(ISERROR($I81)=TRUE,"",OFFSET(Journaal!C$4,$I81,0))</f>
        <v/>
      </c>
      <c r="L81" s="34" t="str">
        <f ca="1">IF(ISERROR($I81)=TRUE,"",OFFSET(Journaal!D$4,$I81,0))</f>
        <v/>
      </c>
      <c r="M81" s="34" t="str">
        <f ca="1">IF(ISERROR($I81)=TRUE,"",OFFSET(Journaal!E$4,$I81,0))</f>
        <v/>
      </c>
      <c r="N81" s="36" t="str">
        <f ca="1">IF(ISERROR($I81)=TRUE,"",OFFSET(Journaal!F$4,$I81,0))</f>
        <v/>
      </c>
      <c r="O81" s="36" t="str">
        <f ca="1">IF(ISERROR($I81)=TRUE,"",OFFSET(Journaal!G$4,$I81,0))</f>
        <v/>
      </c>
      <c r="P81" s="34" t="str">
        <f ca="1">IF(ISERROR($I81)=TRUE,"",IF(OFFSET(Journaal!I$4,$I81,0)=0,"",OFFSET(Journaal!I$4,$I81,0)))</f>
        <v/>
      </c>
    </row>
    <row r="82" spans="1:16" x14ac:dyDescent="0.25">
      <c r="A82" s="2">
        <f t="shared" si="13"/>
        <v>1600</v>
      </c>
      <c r="B82" s="34" t="str">
        <f t="shared" ca="1" si="12"/>
        <v/>
      </c>
      <c r="C82" s="95"/>
      <c r="D82" s="45" t="str">
        <f ca="1">IF(B82="","",SUMPRODUCT((Journaal!$H$5:$H$1000=$B82)*(Journaal!$F$5:$F$1000)))</f>
        <v/>
      </c>
      <c r="E82" s="45" t="str">
        <f ca="1">IF(B82="","",SUMPRODUCT((Journaal!$H$5:$H$1000=$B82)*(Journaal!$G$5:$G$1000)))</f>
        <v/>
      </c>
      <c r="F82" s="36" t="str">
        <f t="shared" ca="1" si="10"/>
        <v/>
      </c>
      <c r="G82" s="36" t="str">
        <f t="shared" ca="1" si="11"/>
        <v/>
      </c>
      <c r="H82" s="34"/>
      <c r="I82" s="34" t="e">
        <f ca="1">MATCH($K$2,OFFSET(Journaal!$H$5,I81,0,Journaal!$D$3,1),0)+I81</f>
        <v>#N/A</v>
      </c>
      <c r="J82" s="34" t="str">
        <f ca="1">IF(ISERROR($I82)=TRUE,"",OFFSET(Journaal!B$4,$I82,0))</f>
        <v/>
      </c>
      <c r="K82" s="32" t="str">
        <f ca="1">IF(ISERROR($I82)=TRUE,"",OFFSET(Journaal!C$4,$I82,0))</f>
        <v/>
      </c>
      <c r="L82" s="34" t="str">
        <f ca="1">IF(ISERROR($I82)=TRUE,"",OFFSET(Journaal!D$4,$I82,0))</f>
        <v/>
      </c>
      <c r="M82" s="34" t="str">
        <f ca="1">IF(ISERROR($I82)=TRUE,"",OFFSET(Journaal!E$4,$I82,0))</f>
        <v/>
      </c>
      <c r="N82" s="36" t="str">
        <f ca="1">IF(ISERROR($I82)=TRUE,"",OFFSET(Journaal!F$4,$I82,0))</f>
        <v/>
      </c>
      <c r="O82" s="36" t="str">
        <f ca="1">IF(ISERROR($I82)=TRUE,"",OFFSET(Journaal!G$4,$I82,0))</f>
        <v/>
      </c>
      <c r="P82" s="34" t="str">
        <f ca="1">IF(ISERROR($I82)=TRUE,"",IF(OFFSET(Journaal!I$4,$I82,0)=0,"",OFFSET(Journaal!I$4,$I82,0)))</f>
        <v/>
      </c>
    </row>
    <row r="83" spans="1:16" x14ac:dyDescent="0.25">
      <c r="A83" s="2">
        <f t="shared" si="13"/>
        <v>1600</v>
      </c>
      <c r="B83" s="34" t="str">
        <f t="shared" ca="1" si="12"/>
        <v/>
      </c>
      <c r="C83" s="95"/>
      <c r="D83" s="45" t="str">
        <f ca="1">IF(B83="","",SUMPRODUCT((Journaal!$H$5:$H$1000=$B83)*(Journaal!$F$5:$F$1000)))</f>
        <v/>
      </c>
      <c r="E83" s="45" t="str">
        <f ca="1">IF(B83="","",SUMPRODUCT((Journaal!$H$5:$H$1000=$B83)*(Journaal!$G$5:$G$1000)))</f>
        <v/>
      </c>
      <c r="F83" s="36" t="str">
        <f t="shared" ca="1" si="10"/>
        <v/>
      </c>
      <c r="G83" s="36" t="str">
        <f t="shared" ca="1" si="11"/>
        <v/>
      </c>
      <c r="H83" s="34"/>
      <c r="I83" s="34" t="e">
        <f ca="1">MATCH($K$2,OFFSET(Journaal!$H$5,I82,0,Journaal!$D$3,1),0)+I82</f>
        <v>#N/A</v>
      </c>
      <c r="J83" s="34" t="str">
        <f ca="1">IF(ISERROR($I83)=TRUE,"",OFFSET(Journaal!B$4,$I83,0))</f>
        <v/>
      </c>
      <c r="K83" s="32" t="str">
        <f ca="1">IF(ISERROR($I83)=TRUE,"",OFFSET(Journaal!C$4,$I83,0))</f>
        <v/>
      </c>
      <c r="L83" s="34" t="str">
        <f ca="1">IF(ISERROR($I83)=TRUE,"",OFFSET(Journaal!D$4,$I83,0))</f>
        <v/>
      </c>
      <c r="M83" s="34" t="str">
        <f ca="1">IF(ISERROR($I83)=TRUE,"",OFFSET(Journaal!E$4,$I83,0))</f>
        <v/>
      </c>
      <c r="N83" s="36" t="str">
        <f ca="1">IF(ISERROR($I83)=TRUE,"",OFFSET(Journaal!F$4,$I83,0))</f>
        <v/>
      </c>
      <c r="O83" s="36" t="str">
        <f ca="1">IF(ISERROR($I83)=TRUE,"",OFFSET(Journaal!G$4,$I83,0))</f>
        <v/>
      </c>
      <c r="P83" s="34" t="str">
        <f ca="1">IF(ISERROR($I83)=TRUE,"",IF(OFFSET(Journaal!I$4,$I83,0)=0,"",OFFSET(Journaal!I$4,$I83,0)))</f>
        <v/>
      </c>
    </row>
    <row r="84" spans="1:16" x14ac:dyDescent="0.25">
      <c r="A84" s="2">
        <f t="shared" si="13"/>
        <v>1600</v>
      </c>
      <c r="B84" s="34" t="str">
        <f t="shared" ca="1" si="12"/>
        <v/>
      </c>
      <c r="C84" s="95"/>
      <c r="D84" s="45" t="str">
        <f ca="1">IF(B84="","",SUMPRODUCT((Journaal!$H$5:$H$1000=$B84)*(Journaal!$F$5:$F$1000)))</f>
        <v/>
      </c>
      <c r="E84" s="45" t="str">
        <f ca="1">IF(B84="","",SUMPRODUCT((Journaal!$H$5:$H$1000=$B84)*(Journaal!$G$5:$G$1000)))</f>
        <v/>
      </c>
      <c r="F84" s="36" t="str">
        <f t="shared" ca="1" si="10"/>
        <v/>
      </c>
      <c r="G84" s="36" t="str">
        <f t="shared" ca="1" si="11"/>
        <v/>
      </c>
      <c r="H84" s="34"/>
      <c r="I84" s="34" t="e">
        <f ca="1">MATCH($K$2,OFFSET(Journaal!$H$5,I83,0,Journaal!$D$3,1),0)+I83</f>
        <v>#N/A</v>
      </c>
      <c r="J84" s="34" t="str">
        <f ca="1">IF(ISERROR($I84)=TRUE,"",OFFSET(Journaal!B$4,$I84,0))</f>
        <v/>
      </c>
      <c r="K84" s="32" t="str">
        <f ca="1">IF(ISERROR($I84)=TRUE,"",OFFSET(Journaal!C$4,$I84,0))</f>
        <v/>
      </c>
      <c r="L84" s="34" t="str">
        <f ca="1">IF(ISERROR($I84)=TRUE,"",OFFSET(Journaal!D$4,$I84,0))</f>
        <v/>
      </c>
      <c r="M84" s="34" t="str">
        <f ca="1">IF(ISERROR($I84)=TRUE,"",OFFSET(Journaal!E$4,$I84,0))</f>
        <v/>
      </c>
      <c r="N84" s="36" t="str">
        <f ca="1">IF(ISERROR($I84)=TRUE,"",OFFSET(Journaal!F$4,$I84,0))</f>
        <v/>
      </c>
      <c r="O84" s="36" t="str">
        <f ca="1">IF(ISERROR($I84)=TRUE,"",OFFSET(Journaal!G$4,$I84,0))</f>
        <v/>
      </c>
      <c r="P84" s="34" t="str">
        <f ca="1">IF(ISERROR($I84)=TRUE,"",IF(OFFSET(Journaal!I$4,$I84,0)=0,"",OFFSET(Journaal!I$4,$I84,0)))</f>
        <v/>
      </c>
    </row>
    <row r="85" spans="1:16" x14ac:dyDescent="0.25">
      <c r="A85" s="2">
        <f t="shared" si="13"/>
        <v>1600</v>
      </c>
      <c r="B85" s="34" t="str">
        <f t="shared" ca="1" si="12"/>
        <v/>
      </c>
      <c r="C85" s="95"/>
      <c r="D85" s="45" t="str">
        <f ca="1">IF(B85="","",SUMPRODUCT((Journaal!$H$5:$H$1000=$B85)*(Journaal!$F$5:$F$1000)))</f>
        <v/>
      </c>
      <c r="E85" s="45" t="str">
        <f ca="1">IF(B85="","",SUMPRODUCT((Journaal!$H$5:$H$1000=$B85)*(Journaal!$G$5:$G$1000)))</f>
        <v/>
      </c>
      <c r="F85" s="36" t="str">
        <f t="shared" ca="1" si="10"/>
        <v/>
      </c>
      <c r="G85" s="36" t="str">
        <f t="shared" ca="1" si="11"/>
        <v/>
      </c>
      <c r="H85" s="34"/>
      <c r="I85" s="34" t="e">
        <f ca="1">MATCH($K$2,OFFSET(Journaal!$H$5,I84,0,Journaal!$D$3,1),0)+I84</f>
        <v>#N/A</v>
      </c>
      <c r="J85" s="34" t="str">
        <f ca="1">IF(ISERROR($I85)=TRUE,"",OFFSET(Journaal!B$4,$I85,0))</f>
        <v/>
      </c>
      <c r="K85" s="32" t="str">
        <f ca="1">IF(ISERROR($I85)=TRUE,"",OFFSET(Journaal!C$4,$I85,0))</f>
        <v/>
      </c>
      <c r="L85" s="34" t="str">
        <f ca="1">IF(ISERROR($I85)=TRUE,"",OFFSET(Journaal!D$4,$I85,0))</f>
        <v/>
      </c>
      <c r="M85" s="34" t="str">
        <f ca="1">IF(ISERROR($I85)=TRUE,"",OFFSET(Journaal!E$4,$I85,0))</f>
        <v/>
      </c>
      <c r="N85" s="36" t="str">
        <f ca="1">IF(ISERROR($I85)=TRUE,"",OFFSET(Journaal!F$4,$I85,0))</f>
        <v/>
      </c>
      <c r="O85" s="36" t="str">
        <f ca="1">IF(ISERROR($I85)=TRUE,"",OFFSET(Journaal!G$4,$I85,0))</f>
        <v/>
      </c>
      <c r="P85" s="34" t="str">
        <f ca="1">IF(ISERROR($I85)=TRUE,"",IF(OFFSET(Journaal!I$4,$I85,0)=0,"",OFFSET(Journaal!I$4,$I85,0)))</f>
        <v/>
      </c>
    </row>
    <row r="86" spans="1:16" x14ac:dyDescent="0.25">
      <c r="A86" s="2">
        <f t="shared" si="13"/>
        <v>1600</v>
      </c>
      <c r="B86" s="34" t="str">
        <f t="shared" ca="1" si="12"/>
        <v/>
      </c>
      <c r="C86" s="95"/>
      <c r="D86" s="45" t="str">
        <f ca="1">IF(B86="","",SUMPRODUCT((Journaal!$H$5:$H$1000=$B86)*(Journaal!$F$5:$F$1000)))</f>
        <v/>
      </c>
      <c r="E86" s="45" t="str">
        <f ca="1">IF(B86="","",SUMPRODUCT((Journaal!$H$5:$H$1000=$B86)*(Journaal!$G$5:$G$1000)))</f>
        <v/>
      </c>
      <c r="F86" s="36" t="str">
        <f t="shared" ca="1" si="10"/>
        <v/>
      </c>
      <c r="G86" s="36" t="str">
        <f t="shared" ca="1" si="11"/>
        <v/>
      </c>
      <c r="H86" s="34"/>
      <c r="I86" s="34" t="e">
        <f ca="1">MATCH($K$2,OFFSET(Journaal!$H$5,I85,0,Journaal!$D$3,1),0)+I85</f>
        <v>#N/A</v>
      </c>
      <c r="J86" s="34" t="str">
        <f ca="1">IF(ISERROR($I86)=TRUE,"",OFFSET(Journaal!B$4,$I86,0))</f>
        <v/>
      </c>
      <c r="K86" s="32" t="str">
        <f ca="1">IF(ISERROR($I86)=TRUE,"",OFFSET(Journaal!C$4,$I86,0))</f>
        <v/>
      </c>
      <c r="L86" s="34" t="str">
        <f ca="1">IF(ISERROR($I86)=TRUE,"",OFFSET(Journaal!D$4,$I86,0))</f>
        <v/>
      </c>
      <c r="M86" s="34" t="str">
        <f ca="1">IF(ISERROR($I86)=TRUE,"",OFFSET(Journaal!E$4,$I86,0))</f>
        <v/>
      </c>
      <c r="N86" s="36" t="str">
        <f ca="1">IF(ISERROR($I86)=TRUE,"",OFFSET(Journaal!F$4,$I86,0))</f>
        <v/>
      </c>
      <c r="O86" s="36" t="str">
        <f ca="1">IF(ISERROR($I86)=TRUE,"",OFFSET(Journaal!G$4,$I86,0))</f>
        <v/>
      </c>
      <c r="P86" s="34" t="str">
        <f ca="1">IF(ISERROR($I86)=TRUE,"",IF(OFFSET(Journaal!I$4,$I86,0)=0,"",OFFSET(Journaal!I$4,$I86,0)))</f>
        <v/>
      </c>
    </row>
    <row r="87" spans="1:16" x14ac:dyDescent="0.25">
      <c r="A87" s="2">
        <f t="shared" si="13"/>
        <v>1600</v>
      </c>
      <c r="B87" s="34" t="str">
        <f t="shared" ca="1" si="12"/>
        <v/>
      </c>
      <c r="C87" s="95"/>
      <c r="D87" s="45" t="str">
        <f ca="1">IF(B87="","",SUMPRODUCT((Journaal!$H$5:$H$1000=$B87)*(Journaal!$F$5:$F$1000)))</f>
        <v/>
      </c>
      <c r="E87" s="45" t="str">
        <f ca="1">IF(B87="","",SUMPRODUCT((Journaal!$H$5:$H$1000=$B87)*(Journaal!$G$5:$G$1000)))</f>
        <v/>
      </c>
      <c r="F87" s="36" t="str">
        <f t="shared" ca="1" si="10"/>
        <v/>
      </c>
      <c r="G87" s="36" t="str">
        <f t="shared" ca="1" si="11"/>
        <v/>
      </c>
      <c r="H87" s="34"/>
      <c r="I87" s="34" t="e">
        <f ca="1">MATCH($K$2,OFFSET(Journaal!$H$5,I86,0,Journaal!$D$3,1),0)+I86</f>
        <v>#N/A</v>
      </c>
      <c r="J87" s="34" t="str">
        <f ca="1">IF(ISERROR($I87)=TRUE,"",OFFSET(Journaal!B$4,$I87,0))</f>
        <v/>
      </c>
      <c r="K87" s="32" t="str">
        <f ca="1">IF(ISERROR($I87)=TRUE,"",OFFSET(Journaal!C$4,$I87,0))</f>
        <v/>
      </c>
      <c r="L87" s="34" t="str">
        <f ca="1">IF(ISERROR($I87)=TRUE,"",OFFSET(Journaal!D$4,$I87,0))</f>
        <v/>
      </c>
      <c r="M87" s="34" t="str">
        <f ca="1">IF(ISERROR($I87)=TRUE,"",OFFSET(Journaal!E$4,$I87,0))</f>
        <v/>
      </c>
      <c r="N87" s="36" t="str">
        <f ca="1">IF(ISERROR($I87)=TRUE,"",OFFSET(Journaal!F$4,$I87,0))</f>
        <v/>
      </c>
      <c r="O87" s="36" t="str">
        <f ca="1">IF(ISERROR($I87)=TRUE,"",OFFSET(Journaal!G$4,$I87,0))</f>
        <v/>
      </c>
      <c r="P87" s="34" t="str">
        <f ca="1">IF(ISERROR($I87)=TRUE,"",IF(OFFSET(Journaal!I$4,$I87,0)=0,"",OFFSET(Journaal!I$4,$I87,0)))</f>
        <v/>
      </c>
    </row>
    <row r="88" spans="1:16" x14ac:dyDescent="0.25">
      <c r="A88" s="2">
        <f t="shared" si="13"/>
        <v>1600</v>
      </c>
      <c r="B88" s="34" t="str">
        <f t="shared" ca="1" si="12"/>
        <v/>
      </c>
      <c r="C88" s="95"/>
      <c r="D88" s="45" t="str">
        <f ca="1">IF(B88="","",SUMPRODUCT((Journaal!$H$5:$H$1000=$B88)*(Journaal!$F$5:$F$1000)))</f>
        <v/>
      </c>
      <c r="E88" s="45" t="str">
        <f ca="1">IF(B88="","",SUMPRODUCT((Journaal!$H$5:$H$1000=$B88)*(Journaal!$G$5:$G$1000)))</f>
        <v/>
      </c>
      <c r="F88" s="36" t="str">
        <f t="shared" ca="1" si="10"/>
        <v/>
      </c>
      <c r="G88" s="36" t="str">
        <f t="shared" ca="1" si="11"/>
        <v/>
      </c>
      <c r="H88" s="34"/>
      <c r="I88" s="34" t="e">
        <f ca="1">MATCH($K$2,OFFSET(Journaal!$H$5,I87,0,Journaal!$D$3,1),0)+I87</f>
        <v>#N/A</v>
      </c>
      <c r="J88" s="34" t="str">
        <f ca="1">IF(ISERROR($I88)=TRUE,"",OFFSET(Journaal!B$4,$I88,0))</f>
        <v/>
      </c>
      <c r="K88" s="32" t="str">
        <f ca="1">IF(ISERROR($I88)=TRUE,"",OFFSET(Journaal!C$4,$I88,0))</f>
        <v/>
      </c>
      <c r="L88" s="34" t="str">
        <f ca="1">IF(ISERROR($I88)=TRUE,"",OFFSET(Journaal!D$4,$I88,0))</f>
        <v/>
      </c>
      <c r="M88" s="34" t="str">
        <f ca="1">IF(ISERROR($I88)=TRUE,"",OFFSET(Journaal!E$4,$I88,0))</f>
        <v/>
      </c>
      <c r="N88" s="36" t="str">
        <f ca="1">IF(ISERROR($I88)=TRUE,"",OFFSET(Journaal!F$4,$I88,0))</f>
        <v/>
      </c>
      <c r="O88" s="36" t="str">
        <f ca="1">IF(ISERROR($I88)=TRUE,"",OFFSET(Journaal!G$4,$I88,0))</f>
        <v/>
      </c>
      <c r="P88" s="34" t="str">
        <f ca="1">IF(ISERROR($I88)=TRUE,"",IF(OFFSET(Journaal!I$4,$I88,0)=0,"",OFFSET(Journaal!I$4,$I88,0)))</f>
        <v/>
      </c>
    </row>
    <row r="89" spans="1:16" x14ac:dyDescent="0.25">
      <c r="A89" s="2">
        <f t="shared" si="13"/>
        <v>1600</v>
      </c>
      <c r="B89" s="34" t="str">
        <f t="shared" ca="1" si="12"/>
        <v/>
      </c>
      <c r="C89" s="95"/>
      <c r="D89" s="45" t="str">
        <f ca="1">IF(B89="","",SUMPRODUCT((Journaal!$H$5:$H$1000=$B89)*(Journaal!$F$5:$F$1000)))</f>
        <v/>
      </c>
      <c r="E89" s="45" t="str">
        <f ca="1">IF(B89="","",SUMPRODUCT((Journaal!$H$5:$H$1000=$B89)*(Journaal!$G$5:$G$1000)))</f>
        <v/>
      </c>
      <c r="F89" s="36" t="str">
        <f t="shared" ca="1" si="10"/>
        <v/>
      </c>
      <c r="G89" s="36" t="str">
        <f t="shared" ca="1" si="11"/>
        <v/>
      </c>
      <c r="H89" s="34"/>
      <c r="I89" s="34" t="e">
        <f ca="1">MATCH($K$2,OFFSET(Journaal!$H$5,I88,0,Journaal!$D$3,1),0)+I88</f>
        <v>#N/A</v>
      </c>
      <c r="J89" s="34" t="str">
        <f ca="1">IF(ISERROR($I89)=TRUE,"",OFFSET(Journaal!B$4,$I89,0))</f>
        <v/>
      </c>
      <c r="K89" s="32" t="str">
        <f ca="1">IF(ISERROR($I89)=TRUE,"",OFFSET(Journaal!C$4,$I89,0))</f>
        <v/>
      </c>
      <c r="L89" s="34" t="str">
        <f ca="1">IF(ISERROR($I89)=TRUE,"",OFFSET(Journaal!D$4,$I89,0))</f>
        <v/>
      </c>
      <c r="M89" s="34" t="str">
        <f ca="1">IF(ISERROR($I89)=TRUE,"",OFFSET(Journaal!E$4,$I89,0))</f>
        <v/>
      </c>
      <c r="N89" s="36" t="str">
        <f ca="1">IF(ISERROR($I89)=TRUE,"",OFFSET(Journaal!F$4,$I89,0))</f>
        <v/>
      </c>
      <c r="O89" s="36" t="str">
        <f ca="1">IF(ISERROR($I89)=TRUE,"",OFFSET(Journaal!G$4,$I89,0))</f>
        <v/>
      </c>
      <c r="P89" s="34" t="str">
        <f ca="1">IF(ISERROR($I89)=TRUE,"",IF(OFFSET(Journaal!I$4,$I89,0)=0,"",OFFSET(Journaal!I$4,$I89,0)))</f>
        <v/>
      </c>
    </row>
    <row r="90" spans="1:16" x14ac:dyDescent="0.25">
      <c r="A90" s="2">
        <f t="shared" si="13"/>
        <v>1600</v>
      </c>
      <c r="B90" s="34" t="str">
        <f t="shared" ca="1" si="12"/>
        <v/>
      </c>
      <c r="C90" s="95"/>
      <c r="D90" s="45" t="str">
        <f ca="1">IF(B90="","",SUMPRODUCT((Journaal!$H$5:$H$1000=$B90)*(Journaal!$F$5:$F$1000)))</f>
        <v/>
      </c>
      <c r="E90" s="45" t="str">
        <f ca="1">IF(B90="","",SUMPRODUCT((Journaal!$H$5:$H$1000=$B90)*(Journaal!$G$5:$G$1000)))</f>
        <v/>
      </c>
      <c r="F90" s="36" t="str">
        <f t="shared" ca="1" si="10"/>
        <v/>
      </c>
      <c r="G90" s="36" t="str">
        <f t="shared" ca="1" si="11"/>
        <v/>
      </c>
      <c r="H90" s="34"/>
      <c r="I90" s="34" t="e">
        <f ca="1">MATCH($K$2,OFFSET(Journaal!$H$5,I89,0,Journaal!$D$3,1),0)+I89</f>
        <v>#N/A</v>
      </c>
      <c r="J90" s="34" t="str">
        <f ca="1">IF(ISERROR($I90)=TRUE,"",OFFSET(Journaal!B$4,$I90,0))</f>
        <v/>
      </c>
      <c r="K90" s="32" t="str">
        <f ca="1">IF(ISERROR($I90)=TRUE,"",OFFSET(Journaal!C$4,$I90,0))</f>
        <v/>
      </c>
      <c r="L90" s="34" t="str">
        <f ca="1">IF(ISERROR($I90)=TRUE,"",OFFSET(Journaal!D$4,$I90,0))</f>
        <v/>
      </c>
      <c r="M90" s="34" t="str">
        <f ca="1">IF(ISERROR($I90)=TRUE,"",OFFSET(Journaal!E$4,$I90,0))</f>
        <v/>
      </c>
      <c r="N90" s="36" t="str">
        <f ca="1">IF(ISERROR($I90)=TRUE,"",OFFSET(Journaal!F$4,$I90,0))</f>
        <v/>
      </c>
      <c r="O90" s="36" t="str">
        <f ca="1">IF(ISERROR($I90)=TRUE,"",OFFSET(Journaal!G$4,$I90,0))</f>
        <v/>
      </c>
      <c r="P90" s="34" t="str">
        <f ca="1">IF(ISERROR($I90)=TRUE,"",IF(OFFSET(Journaal!I$4,$I90,0)=0,"",OFFSET(Journaal!I$4,$I90,0)))</f>
        <v/>
      </c>
    </row>
    <row r="91" spans="1:16" x14ac:dyDescent="0.25">
      <c r="A91" s="2">
        <f t="shared" si="13"/>
        <v>1600</v>
      </c>
      <c r="B91" s="34" t="str">
        <f t="shared" ca="1" si="12"/>
        <v/>
      </c>
      <c r="C91" s="95"/>
      <c r="D91" s="45" t="str">
        <f ca="1">IF(B91="","",SUMPRODUCT((Journaal!$H$5:$H$1000=$B91)*(Journaal!$F$5:$F$1000)))</f>
        <v/>
      </c>
      <c r="E91" s="45" t="str">
        <f ca="1">IF(B91="","",SUMPRODUCT((Journaal!$H$5:$H$1000=$B91)*(Journaal!$G$5:$G$1000)))</f>
        <v/>
      </c>
      <c r="F91" s="36" t="str">
        <f t="shared" ca="1" si="10"/>
        <v/>
      </c>
      <c r="G91" s="36" t="str">
        <f t="shared" ca="1" si="11"/>
        <v/>
      </c>
      <c r="H91" s="34"/>
      <c r="I91" s="34" t="e">
        <f ca="1">MATCH($K$2,OFFSET(Journaal!$H$5,I90,0,Journaal!$D$3,1),0)+I90</f>
        <v>#N/A</v>
      </c>
      <c r="J91" s="34" t="str">
        <f ca="1">IF(ISERROR($I91)=TRUE,"",OFFSET(Journaal!B$4,$I91,0))</f>
        <v/>
      </c>
      <c r="K91" s="32" t="str">
        <f ca="1">IF(ISERROR($I91)=TRUE,"",OFFSET(Journaal!C$4,$I91,0))</f>
        <v/>
      </c>
      <c r="L91" s="34" t="str">
        <f ca="1">IF(ISERROR($I91)=TRUE,"",OFFSET(Journaal!D$4,$I91,0))</f>
        <v/>
      </c>
      <c r="M91" s="34" t="str">
        <f ca="1">IF(ISERROR($I91)=TRUE,"",OFFSET(Journaal!E$4,$I91,0))</f>
        <v/>
      </c>
      <c r="N91" s="36" t="str">
        <f ca="1">IF(ISERROR($I91)=TRUE,"",OFFSET(Journaal!F$4,$I91,0))</f>
        <v/>
      </c>
      <c r="O91" s="36" t="str">
        <f ca="1">IF(ISERROR($I91)=TRUE,"",OFFSET(Journaal!G$4,$I91,0))</f>
        <v/>
      </c>
      <c r="P91" s="34" t="str">
        <f ca="1">IF(ISERROR($I91)=TRUE,"",IF(OFFSET(Journaal!I$4,$I91,0)=0,"",OFFSET(Journaal!I$4,$I91,0)))</f>
        <v/>
      </c>
    </row>
    <row r="92" spans="1:16" x14ac:dyDescent="0.25">
      <c r="A92" s="2">
        <f t="shared" si="13"/>
        <v>1600</v>
      </c>
      <c r="B92" s="34" t="str">
        <f t="shared" ca="1" si="12"/>
        <v/>
      </c>
      <c r="C92" s="95"/>
      <c r="D92" s="45" t="str">
        <f ca="1">IF(B92="","",SUMPRODUCT((Journaal!$H$5:$H$1000=$B92)*(Journaal!$F$5:$F$1000)))</f>
        <v/>
      </c>
      <c r="E92" s="45" t="str">
        <f ca="1">IF(B92="","",SUMPRODUCT((Journaal!$H$5:$H$1000=$B92)*(Journaal!$G$5:$G$1000)))</f>
        <v/>
      </c>
      <c r="F92" s="36" t="str">
        <f t="shared" ca="1" si="10"/>
        <v/>
      </c>
      <c r="G92" s="36" t="str">
        <f t="shared" ca="1" si="11"/>
        <v/>
      </c>
      <c r="H92" s="34"/>
      <c r="I92" s="34" t="e">
        <f ca="1">MATCH($K$2,OFFSET(Journaal!$H$5,I91,0,Journaal!$D$3,1),0)+I91</f>
        <v>#N/A</v>
      </c>
      <c r="J92" s="34" t="str">
        <f ca="1">IF(ISERROR($I92)=TRUE,"",OFFSET(Journaal!B$4,$I92,0))</f>
        <v/>
      </c>
      <c r="K92" s="32" t="str">
        <f ca="1">IF(ISERROR($I92)=TRUE,"",OFFSET(Journaal!C$4,$I92,0))</f>
        <v/>
      </c>
      <c r="L92" s="34" t="str">
        <f ca="1">IF(ISERROR($I92)=TRUE,"",OFFSET(Journaal!D$4,$I92,0))</f>
        <v/>
      </c>
      <c r="M92" s="34" t="str">
        <f ca="1">IF(ISERROR($I92)=TRUE,"",OFFSET(Journaal!E$4,$I92,0))</f>
        <v/>
      </c>
      <c r="N92" s="36" t="str">
        <f ca="1">IF(ISERROR($I92)=TRUE,"",OFFSET(Journaal!F$4,$I92,0))</f>
        <v/>
      </c>
      <c r="O92" s="36" t="str">
        <f ca="1">IF(ISERROR($I92)=TRUE,"",OFFSET(Journaal!G$4,$I92,0))</f>
        <v/>
      </c>
      <c r="P92" s="34" t="str">
        <f ca="1">IF(ISERROR($I92)=TRUE,"",IF(OFFSET(Journaal!I$4,$I92,0)=0,"",OFFSET(Journaal!I$4,$I92,0)))</f>
        <v/>
      </c>
    </row>
    <row r="93" spans="1:16" x14ac:dyDescent="0.25">
      <c r="A93" s="2">
        <f t="shared" si="13"/>
        <v>1600</v>
      </c>
      <c r="B93" s="34" t="str">
        <f t="shared" ca="1" si="12"/>
        <v/>
      </c>
      <c r="C93" s="95"/>
      <c r="D93" s="45" t="str">
        <f ca="1">IF(B93="","",SUMPRODUCT((Journaal!$H$5:$H$1000=$B93)*(Journaal!$F$5:$F$1000)))</f>
        <v/>
      </c>
      <c r="E93" s="45" t="str">
        <f ca="1">IF(B93="","",SUMPRODUCT((Journaal!$H$5:$H$1000=$B93)*(Journaal!$G$5:$G$1000)))</f>
        <v/>
      </c>
      <c r="F93" s="36" t="str">
        <f t="shared" ca="1" si="10"/>
        <v/>
      </c>
      <c r="G93" s="36" t="str">
        <f t="shared" ca="1" si="11"/>
        <v/>
      </c>
      <c r="H93" s="34"/>
      <c r="I93" s="34" t="e">
        <f ca="1">MATCH($K$2,OFFSET(Journaal!$H$5,I92,0,Journaal!$D$3,1),0)+I92</f>
        <v>#N/A</v>
      </c>
      <c r="J93" s="34" t="str">
        <f ca="1">IF(ISERROR($I93)=TRUE,"",OFFSET(Journaal!B$4,$I93,0))</f>
        <v/>
      </c>
      <c r="K93" s="32" t="str">
        <f ca="1">IF(ISERROR($I93)=TRUE,"",OFFSET(Journaal!C$4,$I93,0))</f>
        <v/>
      </c>
      <c r="L93" s="34" t="str">
        <f ca="1">IF(ISERROR($I93)=TRUE,"",OFFSET(Journaal!D$4,$I93,0))</f>
        <v/>
      </c>
      <c r="M93" s="34" t="str">
        <f ca="1">IF(ISERROR($I93)=TRUE,"",OFFSET(Journaal!E$4,$I93,0))</f>
        <v/>
      </c>
      <c r="N93" s="36" t="str">
        <f ca="1">IF(ISERROR($I93)=TRUE,"",OFFSET(Journaal!F$4,$I93,0))</f>
        <v/>
      </c>
      <c r="O93" s="36" t="str">
        <f ca="1">IF(ISERROR($I93)=TRUE,"",OFFSET(Journaal!G$4,$I93,0))</f>
        <v/>
      </c>
      <c r="P93" s="34" t="str">
        <f ca="1">IF(ISERROR($I93)=TRUE,"",IF(OFFSET(Journaal!I$4,$I93,0)=0,"",OFFSET(Journaal!I$4,$I93,0)))</f>
        <v/>
      </c>
    </row>
    <row r="94" spans="1:16" x14ac:dyDescent="0.25">
      <c r="A94" s="2">
        <f t="shared" si="13"/>
        <v>1600</v>
      </c>
      <c r="B94" s="34" t="str">
        <f t="shared" ca="1" si="12"/>
        <v/>
      </c>
      <c r="C94" s="95"/>
      <c r="D94" s="45" t="str">
        <f ca="1">IF(B94="","",SUMPRODUCT((Journaal!$H$5:$H$1000=$B94)*(Journaal!$F$5:$F$1000)))</f>
        <v/>
      </c>
      <c r="E94" s="45" t="str">
        <f ca="1">IF(B94="","",SUMPRODUCT((Journaal!$H$5:$H$1000=$B94)*(Journaal!$G$5:$G$1000)))</f>
        <v/>
      </c>
      <c r="F94" s="36" t="str">
        <f t="shared" ca="1" si="10"/>
        <v/>
      </c>
      <c r="G94" s="36" t="str">
        <f t="shared" ca="1" si="11"/>
        <v/>
      </c>
      <c r="H94" s="34"/>
      <c r="I94" s="34" t="e">
        <f ca="1">MATCH($K$2,OFFSET(Journaal!$H$5,I93,0,Journaal!$D$3,1),0)+I93</f>
        <v>#N/A</v>
      </c>
      <c r="J94" s="34" t="str">
        <f ca="1">IF(ISERROR($I94)=TRUE,"",OFFSET(Journaal!B$4,$I94,0))</f>
        <v/>
      </c>
      <c r="K94" s="32" t="str">
        <f ca="1">IF(ISERROR($I94)=TRUE,"",OFFSET(Journaal!C$4,$I94,0))</f>
        <v/>
      </c>
      <c r="L94" s="34" t="str">
        <f ca="1">IF(ISERROR($I94)=TRUE,"",OFFSET(Journaal!D$4,$I94,0))</f>
        <v/>
      </c>
      <c r="M94" s="34" t="str">
        <f ca="1">IF(ISERROR($I94)=TRUE,"",OFFSET(Journaal!E$4,$I94,0))</f>
        <v/>
      </c>
      <c r="N94" s="36" t="str">
        <f ca="1">IF(ISERROR($I94)=TRUE,"",OFFSET(Journaal!F$4,$I94,0))</f>
        <v/>
      </c>
      <c r="O94" s="36" t="str">
        <f ca="1">IF(ISERROR($I94)=TRUE,"",OFFSET(Journaal!G$4,$I94,0))</f>
        <v/>
      </c>
      <c r="P94" s="34" t="str">
        <f ca="1">IF(ISERROR($I94)=TRUE,"",IF(OFFSET(Journaal!I$4,$I94,0)=0,"",OFFSET(Journaal!I$4,$I94,0)))</f>
        <v/>
      </c>
    </row>
    <row r="95" spans="1:16" x14ac:dyDescent="0.25">
      <c r="A95" s="2">
        <f t="shared" si="13"/>
        <v>1600</v>
      </c>
      <c r="B95" s="34" t="str">
        <f t="shared" ca="1" si="12"/>
        <v/>
      </c>
      <c r="C95" s="95"/>
      <c r="D95" s="45" t="str">
        <f ca="1">IF(B95="","",SUMPRODUCT((Journaal!$H$5:$H$1000=$B95)*(Journaal!$F$5:$F$1000)))</f>
        <v/>
      </c>
      <c r="E95" s="45" t="str">
        <f ca="1">IF(B95="","",SUMPRODUCT((Journaal!$H$5:$H$1000=$B95)*(Journaal!$G$5:$G$1000)))</f>
        <v/>
      </c>
      <c r="F95" s="36" t="str">
        <f t="shared" ca="1" si="10"/>
        <v/>
      </c>
      <c r="G95" s="36" t="str">
        <f t="shared" ca="1" si="11"/>
        <v/>
      </c>
      <c r="H95" s="34"/>
      <c r="I95" s="34" t="e">
        <f ca="1">MATCH($K$2,OFFSET(Journaal!$H$5,I94,0,Journaal!$D$3,1),0)+I94</f>
        <v>#N/A</v>
      </c>
      <c r="J95" s="34" t="str">
        <f ca="1">IF(ISERROR($I95)=TRUE,"",OFFSET(Journaal!B$4,$I95,0))</f>
        <v/>
      </c>
      <c r="K95" s="32" t="str">
        <f ca="1">IF(ISERROR($I95)=TRUE,"",OFFSET(Journaal!C$4,$I95,0))</f>
        <v/>
      </c>
      <c r="L95" s="34" t="str">
        <f ca="1">IF(ISERROR($I95)=TRUE,"",OFFSET(Journaal!D$4,$I95,0))</f>
        <v/>
      </c>
      <c r="M95" s="34" t="str">
        <f ca="1">IF(ISERROR($I95)=TRUE,"",OFFSET(Journaal!E$4,$I95,0))</f>
        <v/>
      </c>
      <c r="N95" s="36" t="str">
        <f ca="1">IF(ISERROR($I95)=TRUE,"",OFFSET(Journaal!F$4,$I95,0))</f>
        <v/>
      </c>
      <c r="O95" s="36" t="str">
        <f ca="1">IF(ISERROR($I95)=TRUE,"",OFFSET(Journaal!G$4,$I95,0))</f>
        <v/>
      </c>
      <c r="P95" s="34" t="str">
        <f ca="1">IF(ISERROR($I95)=TRUE,"",IF(OFFSET(Journaal!I$4,$I95,0)=0,"",OFFSET(Journaal!I$4,$I95,0)))</f>
        <v/>
      </c>
    </row>
    <row r="96" spans="1:16" x14ac:dyDescent="0.25">
      <c r="A96" s="2">
        <f t="shared" si="13"/>
        <v>1600</v>
      </c>
      <c r="B96" s="34" t="str">
        <f t="shared" ca="1" si="12"/>
        <v/>
      </c>
      <c r="C96" s="95"/>
      <c r="D96" s="45" t="str">
        <f ca="1">IF(B96="","",SUMPRODUCT((Journaal!$H$5:$H$1000=$B96)*(Journaal!$F$5:$F$1000)))</f>
        <v/>
      </c>
      <c r="E96" s="45" t="str">
        <f ca="1">IF(B96="","",SUMPRODUCT((Journaal!$H$5:$H$1000=$B96)*(Journaal!$G$5:$G$1000)))</f>
        <v/>
      </c>
      <c r="F96" s="36" t="str">
        <f t="shared" ca="1" si="10"/>
        <v/>
      </c>
      <c r="G96" s="36" t="str">
        <f t="shared" ca="1" si="11"/>
        <v/>
      </c>
      <c r="H96" s="34"/>
      <c r="I96" s="34" t="e">
        <f ca="1">MATCH($K$2,OFFSET(Journaal!$H$5,I95,0,Journaal!$D$3,1),0)+I95</f>
        <v>#N/A</v>
      </c>
      <c r="J96" s="34" t="str">
        <f ca="1">IF(ISERROR($I96)=TRUE,"",OFFSET(Journaal!B$4,$I96,0))</f>
        <v/>
      </c>
      <c r="K96" s="32" t="str">
        <f ca="1">IF(ISERROR($I96)=TRUE,"",OFFSET(Journaal!C$4,$I96,0))</f>
        <v/>
      </c>
      <c r="L96" s="34" t="str">
        <f ca="1">IF(ISERROR($I96)=TRUE,"",OFFSET(Journaal!D$4,$I96,0))</f>
        <v/>
      </c>
      <c r="M96" s="34" t="str">
        <f ca="1">IF(ISERROR($I96)=TRUE,"",OFFSET(Journaal!E$4,$I96,0))</f>
        <v/>
      </c>
      <c r="N96" s="36" t="str">
        <f ca="1">IF(ISERROR($I96)=TRUE,"",OFFSET(Journaal!F$4,$I96,0))</f>
        <v/>
      </c>
      <c r="O96" s="36" t="str">
        <f ca="1">IF(ISERROR($I96)=TRUE,"",OFFSET(Journaal!G$4,$I96,0))</f>
        <v/>
      </c>
      <c r="P96" s="34" t="str">
        <f ca="1">IF(ISERROR($I96)=TRUE,"",IF(OFFSET(Journaal!I$4,$I96,0)=0,"",OFFSET(Journaal!I$4,$I96,0)))</f>
        <v/>
      </c>
    </row>
    <row r="97" spans="1:16" x14ac:dyDescent="0.25">
      <c r="A97" s="2">
        <f t="shared" si="13"/>
        <v>1600</v>
      </c>
      <c r="B97" s="34" t="str">
        <f t="shared" ca="1" si="12"/>
        <v/>
      </c>
      <c r="C97" s="95"/>
      <c r="D97" s="45" t="str">
        <f ca="1">IF(B97="","",SUMPRODUCT((Journaal!$H$5:$H$1000=$B97)*(Journaal!$F$5:$F$1000)))</f>
        <v/>
      </c>
      <c r="E97" s="45" t="str">
        <f ca="1">IF(B97="","",SUMPRODUCT((Journaal!$H$5:$H$1000=$B97)*(Journaal!$G$5:$G$1000)))</f>
        <v/>
      </c>
      <c r="F97" s="36" t="str">
        <f t="shared" ca="1" si="10"/>
        <v/>
      </c>
      <c r="G97" s="36" t="str">
        <f t="shared" ca="1" si="11"/>
        <v/>
      </c>
      <c r="H97" s="34"/>
      <c r="I97" s="34" t="e">
        <f ca="1">MATCH($K$2,OFFSET(Journaal!$H$5,I96,0,Journaal!$D$3,1),0)+I96</f>
        <v>#N/A</v>
      </c>
      <c r="J97" s="34" t="str">
        <f ca="1">IF(ISERROR($I97)=TRUE,"",OFFSET(Journaal!B$4,$I97,0))</f>
        <v/>
      </c>
      <c r="K97" s="32" t="str">
        <f ca="1">IF(ISERROR($I97)=TRUE,"",OFFSET(Journaal!C$4,$I97,0))</f>
        <v/>
      </c>
      <c r="L97" s="34" t="str">
        <f ca="1">IF(ISERROR($I97)=TRUE,"",OFFSET(Journaal!D$4,$I97,0))</f>
        <v/>
      </c>
      <c r="M97" s="34" t="str">
        <f ca="1">IF(ISERROR($I97)=TRUE,"",OFFSET(Journaal!E$4,$I97,0))</f>
        <v/>
      </c>
      <c r="N97" s="36" t="str">
        <f ca="1">IF(ISERROR($I97)=TRUE,"",OFFSET(Journaal!F$4,$I97,0))</f>
        <v/>
      </c>
      <c r="O97" s="36" t="str">
        <f ca="1">IF(ISERROR($I97)=TRUE,"",OFFSET(Journaal!G$4,$I97,0))</f>
        <v/>
      </c>
      <c r="P97" s="34" t="str">
        <f ca="1">IF(ISERROR($I97)=TRUE,"",IF(OFFSET(Journaal!I$4,$I97,0)=0,"",OFFSET(Journaal!I$4,$I97,0)))</f>
        <v/>
      </c>
    </row>
    <row r="98" spans="1:16" x14ac:dyDescent="0.25">
      <c r="A98" s="2">
        <f t="shared" si="13"/>
        <v>1600</v>
      </c>
      <c r="B98" s="34" t="str">
        <f t="shared" ca="1" si="12"/>
        <v/>
      </c>
      <c r="C98" s="95"/>
      <c r="D98" s="45" t="str">
        <f ca="1">IF(B98="","",SUMPRODUCT((Journaal!$H$5:$H$1000=$B98)*(Journaal!$F$5:$F$1000)))</f>
        <v/>
      </c>
      <c r="E98" s="45" t="str">
        <f ca="1">IF(B98="","",SUMPRODUCT((Journaal!$H$5:$H$1000=$B98)*(Journaal!$G$5:$G$1000)))</f>
        <v/>
      </c>
      <c r="F98" s="36" t="str">
        <f t="shared" ca="1" si="10"/>
        <v/>
      </c>
      <c r="G98" s="36" t="str">
        <f t="shared" ca="1" si="11"/>
        <v/>
      </c>
      <c r="H98" s="34"/>
      <c r="I98" s="34" t="e">
        <f ca="1">MATCH($K$2,OFFSET(Journaal!$H$5,I97,0,Journaal!$D$3,1),0)+I97</f>
        <v>#N/A</v>
      </c>
      <c r="J98" s="34" t="str">
        <f ca="1">IF(ISERROR($I98)=TRUE,"",OFFSET(Journaal!B$4,$I98,0))</f>
        <v/>
      </c>
      <c r="K98" s="32" t="str">
        <f ca="1">IF(ISERROR($I98)=TRUE,"",OFFSET(Journaal!C$4,$I98,0))</f>
        <v/>
      </c>
      <c r="L98" s="34" t="str">
        <f ca="1">IF(ISERROR($I98)=TRUE,"",OFFSET(Journaal!D$4,$I98,0))</f>
        <v/>
      </c>
      <c r="M98" s="34" t="str">
        <f ca="1">IF(ISERROR($I98)=TRUE,"",OFFSET(Journaal!E$4,$I98,0))</f>
        <v/>
      </c>
      <c r="N98" s="36" t="str">
        <f ca="1">IF(ISERROR($I98)=TRUE,"",OFFSET(Journaal!F$4,$I98,0))</f>
        <v/>
      </c>
      <c r="O98" s="36" t="str">
        <f ca="1">IF(ISERROR($I98)=TRUE,"",OFFSET(Journaal!G$4,$I98,0))</f>
        <v/>
      </c>
      <c r="P98" s="34" t="str">
        <f ca="1">IF(ISERROR($I98)=TRUE,"",IF(OFFSET(Journaal!I$4,$I98,0)=0,"",OFFSET(Journaal!I$4,$I98,0)))</f>
        <v/>
      </c>
    </row>
    <row r="99" spans="1:16" x14ac:dyDescent="0.25">
      <c r="A99" s="2">
        <f t="shared" si="13"/>
        <v>1600</v>
      </c>
      <c r="B99" s="34" t="str">
        <f t="shared" ca="1" si="12"/>
        <v/>
      </c>
      <c r="C99" s="95"/>
      <c r="D99" s="45" t="str">
        <f ca="1">IF(B99="","",SUMPRODUCT((Journaal!$H$5:$H$1000=$B99)*(Journaal!$F$5:$F$1000)))</f>
        <v/>
      </c>
      <c r="E99" s="45" t="str">
        <f ca="1">IF(B99="","",SUMPRODUCT((Journaal!$H$5:$H$1000=$B99)*(Journaal!$G$5:$G$1000)))</f>
        <v/>
      </c>
      <c r="F99" s="36" t="str">
        <f t="shared" ca="1" si="10"/>
        <v/>
      </c>
      <c r="G99" s="36" t="str">
        <f t="shared" ca="1" si="11"/>
        <v/>
      </c>
      <c r="H99" s="34"/>
      <c r="I99" s="34" t="e">
        <f ca="1">MATCH($K$2,OFFSET(Journaal!$H$5,I98,0,Journaal!$D$3,1),0)+I98</f>
        <v>#N/A</v>
      </c>
      <c r="J99" s="34" t="str">
        <f ca="1">IF(ISERROR($I99)=TRUE,"",OFFSET(Journaal!B$4,$I99,0))</f>
        <v/>
      </c>
      <c r="K99" s="32" t="str">
        <f ca="1">IF(ISERROR($I99)=TRUE,"",OFFSET(Journaal!C$4,$I99,0))</f>
        <v/>
      </c>
      <c r="L99" s="34" t="str">
        <f ca="1">IF(ISERROR($I99)=TRUE,"",OFFSET(Journaal!D$4,$I99,0))</f>
        <v/>
      </c>
      <c r="M99" s="34" t="str">
        <f ca="1">IF(ISERROR($I99)=TRUE,"",OFFSET(Journaal!E$4,$I99,0))</f>
        <v/>
      </c>
      <c r="N99" s="36" t="str">
        <f ca="1">IF(ISERROR($I99)=TRUE,"",OFFSET(Journaal!F$4,$I99,0))</f>
        <v/>
      </c>
      <c r="O99" s="36" t="str">
        <f ca="1">IF(ISERROR($I99)=TRUE,"",OFFSET(Journaal!G$4,$I99,0))</f>
        <v/>
      </c>
      <c r="P99" s="34" t="str">
        <f ca="1">IF(ISERROR($I99)=TRUE,"",IF(OFFSET(Journaal!I$4,$I99,0)=0,"",OFFSET(Journaal!I$4,$I99,0)))</f>
        <v/>
      </c>
    </row>
    <row r="100" spans="1:16" x14ac:dyDescent="0.25">
      <c r="A100" s="2">
        <f t="shared" si="13"/>
        <v>1600</v>
      </c>
      <c r="B100" s="34" t="str">
        <f t="shared" ca="1" si="12"/>
        <v/>
      </c>
      <c r="C100" s="95"/>
      <c r="D100" s="45" t="str">
        <f ca="1">IF(B100="","",SUMPRODUCT((Journaal!$H$5:$H$1000=$B100)*(Journaal!$F$5:$F$1000)))</f>
        <v/>
      </c>
      <c r="E100" s="45" t="str">
        <f ca="1">IF(B100="","",SUMPRODUCT((Journaal!$H$5:$H$1000=$B100)*(Journaal!$G$5:$G$1000)))</f>
        <v/>
      </c>
      <c r="F100" s="36" t="str">
        <f t="shared" ca="1" si="10"/>
        <v/>
      </c>
      <c r="G100" s="36" t="str">
        <f t="shared" ca="1" si="11"/>
        <v/>
      </c>
      <c r="H100" s="34"/>
      <c r="I100" s="34" t="e">
        <f ca="1">MATCH($K$2,OFFSET(Journaal!$H$5,I99,0,Journaal!$D$3,1),0)+I99</f>
        <v>#N/A</v>
      </c>
      <c r="J100" s="34" t="str">
        <f ca="1">IF(ISERROR($I100)=TRUE,"",OFFSET(Journaal!B$4,$I100,0))</f>
        <v/>
      </c>
      <c r="K100" s="32" t="str">
        <f ca="1">IF(ISERROR($I100)=TRUE,"",OFFSET(Journaal!C$4,$I100,0))</f>
        <v/>
      </c>
      <c r="L100" s="34" t="str">
        <f ca="1">IF(ISERROR($I100)=TRUE,"",OFFSET(Journaal!D$4,$I100,0))</f>
        <v/>
      </c>
      <c r="M100" s="34" t="str">
        <f ca="1">IF(ISERROR($I100)=TRUE,"",OFFSET(Journaal!E$4,$I100,0))</f>
        <v/>
      </c>
      <c r="N100" s="36" t="str">
        <f ca="1">IF(ISERROR($I100)=TRUE,"",OFFSET(Journaal!F$4,$I100,0))</f>
        <v/>
      </c>
      <c r="O100" s="36" t="str">
        <f ca="1">IF(ISERROR($I100)=TRUE,"",OFFSET(Journaal!G$4,$I100,0))</f>
        <v/>
      </c>
      <c r="P100" s="34" t="str">
        <f ca="1">IF(ISERROR($I100)=TRUE,"",IF(OFFSET(Journaal!I$4,$I100,0)=0,"",OFFSET(Journaal!I$4,$I100,0)))</f>
        <v/>
      </c>
    </row>
    <row r="101" spans="1:16" x14ac:dyDescent="0.25">
      <c r="A101" s="2">
        <f t="shared" si="13"/>
        <v>1600</v>
      </c>
      <c r="B101" s="34" t="str">
        <f t="shared" ca="1" si="12"/>
        <v/>
      </c>
      <c r="C101" s="95"/>
      <c r="D101" s="45" t="str">
        <f ca="1">IF(B101="","",SUMPRODUCT((Journaal!$H$5:$H$1000=$B101)*(Journaal!$F$5:$F$1000)))</f>
        <v/>
      </c>
      <c r="E101" s="45" t="str">
        <f ca="1">IF(B101="","",SUMPRODUCT((Journaal!$H$5:$H$1000=$B101)*(Journaal!$G$5:$G$1000)))</f>
        <v/>
      </c>
      <c r="F101" s="36" t="str">
        <f t="shared" ca="1" si="10"/>
        <v/>
      </c>
      <c r="G101" s="36" t="str">
        <f t="shared" ca="1" si="11"/>
        <v/>
      </c>
      <c r="H101" s="34"/>
      <c r="I101" s="34" t="e">
        <f ca="1">MATCH($K$2,OFFSET(Journaal!$H$5,I100,0,Journaal!$D$3,1),0)+I100</f>
        <v>#N/A</v>
      </c>
      <c r="J101" s="34" t="str">
        <f ca="1">IF(ISERROR($I101)=TRUE,"",OFFSET(Journaal!B$4,$I101,0))</f>
        <v/>
      </c>
      <c r="K101" s="32" t="str">
        <f ca="1">IF(ISERROR($I101)=TRUE,"",OFFSET(Journaal!C$4,$I101,0))</f>
        <v/>
      </c>
      <c r="L101" s="34" t="str">
        <f ca="1">IF(ISERROR($I101)=TRUE,"",OFFSET(Journaal!D$4,$I101,0))</f>
        <v/>
      </c>
      <c r="M101" s="34" t="str">
        <f ca="1">IF(ISERROR($I101)=TRUE,"",OFFSET(Journaal!E$4,$I101,0))</f>
        <v/>
      </c>
      <c r="N101" s="36" t="str">
        <f ca="1">IF(ISERROR($I101)=TRUE,"",OFFSET(Journaal!F$4,$I101,0))</f>
        <v/>
      </c>
      <c r="O101" s="36" t="str">
        <f ca="1">IF(ISERROR($I101)=TRUE,"",OFFSET(Journaal!G$4,$I101,0))</f>
        <v/>
      </c>
      <c r="P101" s="34" t="str">
        <f ca="1">IF(ISERROR($I101)=TRUE,"",IF(OFFSET(Journaal!I$4,$I101,0)=0,"",OFFSET(Journaal!I$4,$I101,0)))</f>
        <v/>
      </c>
    </row>
    <row r="102" spans="1:16" x14ac:dyDescent="0.25">
      <c r="A102" s="2">
        <f t="shared" si="13"/>
        <v>1600</v>
      </c>
      <c r="B102" s="34" t="str">
        <f t="shared" ca="1" si="12"/>
        <v/>
      </c>
      <c r="C102" s="95"/>
      <c r="D102" s="45" t="str">
        <f ca="1">IF(B102="","",SUMPRODUCT((Journaal!$H$5:$H$1000=$B102)*(Journaal!$F$5:$F$1000)))</f>
        <v/>
      </c>
      <c r="E102" s="45" t="str">
        <f ca="1">IF(B102="","",SUMPRODUCT((Journaal!$H$5:$H$1000=$B102)*(Journaal!$G$5:$G$1000)))</f>
        <v/>
      </c>
      <c r="F102" s="36" t="str">
        <f t="shared" ca="1" si="10"/>
        <v/>
      </c>
      <c r="G102" s="36" t="str">
        <f t="shared" ca="1" si="11"/>
        <v/>
      </c>
      <c r="H102" s="34"/>
      <c r="I102" s="34" t="e">
        <f ca="1">MATCH($K$2,OFFSET(Journaal!$H$5,I101,0,Journaal!$D$3,1),0)+I101</f>
        <v>#N/A</v>
      </c>
      <c r="J102" s="34" t="str">
        <f ca="1">IF(ISERROR($I102)=TRUE,"",OFFSET(Journaal!B$4,$I102,0))</f>
        <v/>
      </c>
      <c r="K102" s="32" t="str">
        <f ca="1">IF(ISERROR($I102)=TRUE,"",OFFSET(Journaal!C$4,$I102,0))</f>
        <v/>
      </c>
      <c r="L102" s="34" t="str">
        <f ca="1">IF(ISERROR($I102)=TRUE,"",OFFSET(Journaal!D$4,$I102,0))</f>
        <v/>
      </c>
      <c r="M102" s="34" t="str">
        <f ca="1">IF(ISERROR($I102)=TRUE,"",OFFSET(Journaal!E$4,$I102,0))</f>
        <v/>
      </c>
      <c r="N102" s="36" t="str">
        <f ca="1">IF(ISERROR($I102)=TRUE,"",OFFSET(Journaal!F$4,$I102,0))</f>
        <v/>
      </c>
      <c r="O102" s="36" t="str">
        <f ca="1">IF(ISERROR($I102)=TRUE,"",OFFSET(Journaal!G$4,$I102,0))</f>
        <v/>
      </c>
      <c r="P102" s="34" t="str">
        <f ca="1">IF(ISERROR($I102)=TRUE,"",IF(OFFSET(Journaal!I$4,$I102,0)=0,"",OFFSET(Journaal!I$4,$I102,0)))</f>
        <v/>
      </c>
    </row>
    <row r="103" spans="1:16" x14ac:dyDescent="0.25">
      <c r="A103" s="2">
        <f t="shared" si="13"/>
        <v>1600</v>
      </c>
      <c r="B103" s="34" t="str">
        <f t="shared" ca="1" si="12"/>
        <v/>
      </c>
      <c r="C103" s="95"/>
      <c r="D103" s="45" t="str">
        <f ca="1">IF(B103="","",SUMPRODUCT((Journaal!$H$5:$H$1000=$B103)*(Journaal!$F$5:$F$1000)))</f>
        <v/>
      </c>
      <c r="E103" s="45" t="str">
        <f ca="1">IF(B103="","",SUMPRODUCT((Journaal!$H$5:$H$1000=$B103)*(Journaal!$G$5:$G$1000)))</f>
        <v/>
      </c>
      <c r="F103" s="36" t="str">
        <f t="shared" ca="1" si="10"/>
        <v/>
      </c>
      <c r="G103" s="36" t="str">
        <f t="shared" ca="1" si="11"/>
        <v/>
      </c>
      <c r="H103" s="34"/>
      <c r="I103" s="34" t="e">
        <f ca="1">MATCH($K$2,OFFSET(Journaal!$H$5,I102,0,Journaal!$D$3,1),0)+I102</f>
        <v>#N/A</v>
      </c>
      <c r="J103" s="34" t="str">
        <f ca="1">IF(ISERROR($I103)=TRUE,"",OFFSET(Journaal!B$4,$I103,0))</f>
        <v/>
      </c>
      <c r="K103" s="32" t="str">
        <f ca="1">IF(ISERROR($I103)=TRUE,"",OFFSET(Journaal!C$4,$I103,0))</f>
        <v/>
      </c>
      <c r="L103" s="34" t="str">
        <f ca="1">IF(ISERROR($I103)=TRUE,"",OFFSET(Journaal!D$4,$I103,0))</f>
        <v/>
      </c>
      <c r="M103" s="34" t="str">
        <f ca="1">IF(ISERROR($I103)=TRUE,"",OFFSET(Journaal!E$4,$I103,0))</f>
        <v/>
      </c>
      <c r="N103" s="36" t="str">
        <f ca="1">IF(ISERROR($I103)=TRUE,"",OFFSET(Journaal!F$4,$I103,0))</f>
        <v/>
      </c>
      <c r="O103" s="36" t="str">
        <f ca="1">IF(ISERROR($I103)=TRUE,"",OFFSET(Journaal!G$4,$I103,0))</f>
        <v/>
      </c>
      <c r="P103" s="34" t="str">
        <f ca="1">IF(ISERROR($I103)=TRUE,"",IF(OFFSET(Journaal!I$4,$I103,0)=0,"",OFFSET(Journaal!I$4,$I103,0)))</f>
        <v/>
      </c>
    </row>
    <row r="104" spans="1:16" x14ac:dyDescent="0.25">
      <c r="A104" s="2">
        <f t="shared" si="13"/>
        <v>1600</v>
      </c>
      <c r="B104" s="34" t="str">
        <f t="shared" ca="1" si="12"/>
        <v/>
      </c>
      <c r="C104" s="95"/>
      <c r="D104" s="45" t="str">
        <f ca="1">IF(B104="","",SUMPRODUCT((Journaal!$H$5:$H$1000=$B104)*(Journaal!$F$5:$F$1000)))</f>
        <v/>
      </c>
      <c r="E104" s="45" t="str">
        <f ca="1">IF(B104="","",SUMPRODUCT((Journaal!$H$5:$H$1000=$B104)*(Journaal!$G$5:$G$1000)))</f>
        <v/>
      </c>
      <c r="F104" s="36" t="str">
        <f t="shared" ca="1" si="10"/>
        <v/>
      </c>
      <c r="G104" s="36" t="str">
        <f t="shared" ca="1" si="11"/>
        <v/>
      </c>
      <c r="H104" s="34"/>
      <c r="I104" s="34" t="e">
        <f ca="1">MATCH($K$2,OFFSET(Journaal!$H$5,I103,0,Journaal!$D$3,1),0)+I103</f>
        <v>#N/A</v>
      </c>
      <c r="J104" s="34" t="str">
        <f ca="1">IF(ISERROR($I104)=TRUE,"",OFFSET(Journaal!B$4,$I104,0))</f>
        <v/>
      </c>
      <c r="K104" s="32" t="str">
        <f ca="1">IF(ISERROR($I104)=TRUE,"",OFFSET(Journaal!C$4,$I104,0))</f>
        <v/>
      </c>
      <c r="L104" s="34" t="str">
        <f ca="1">IF(ISERROR($I104)=TRUE,"",OFFSET(Journaal!D$4,$I104,0))</f>
        <v/>
      </c>
      <c r="M104" s="34" t="str">
        <f ca="1">IF(ISERROR($I104)=TRUE,"",OFFSET(Journaal!E$4,$I104,0))</f>
        <v/>
      </c>
      <c r="N104" s="36" t="str">
        <f ca="1">IF(ISERROR($I104)=TRUE,"",OFFSET(Journaal!F$4,$I104,0))</f>
        <v/>
      </c>
      <c r="O104" s="36" t="str">
        <f ca="1">IF(ISERROR($I104)=TRUE,"",OFFSET(Journaal!G$4,$I104,0))</f>
        <v/>
      </c>
      <c r="P104" s="34" t="str">
        <f ca="1">IF(ISERROR($I104)=TRUE,"",IF(OFFSET(Journaal!I$4,$I104,0)=0,"",OFFSET(Journaal!I$4,$I104,0)))</f>
        <v/>
      </c>
    </row>
    <row r="105" spans="1:16" x14ac:dyDescent="0.25">
      <c r="A105" s="2">
        <f t="shared" si="13"/>
        <v>1600</v>
      </c>
      <c r="B105" s="34" t="str">
        <f t="shared" ca="1" si="12"/>
        <v/>
      </c>
      <c r="C105" s="95"/>
      <c r="D105" s="45" t="str">
        <f ca="1">IF(B105="","",SUMPRODUCT((Journaal!$H$5:$H$1000=$B105)*(Journaal!$F$5:$F$1000)))</f>
        <v/>
      </c>
      <c r="E105" s="45" t="str">
        <f ca="1">IF(B105="","",SUMPRODUCT((Journaal!$H$5:$H$1000=$B105)*(Journaal!$G$5:$G$1000)))</f>
        <v/>
      </c>
      <c r="F105" s="36" t="str">
        <f t="shared" ca="1" si="10"/>
        <v/>
      </c>
      <c r="G105" s="36" t="str">
        <f t="shared" ca="1" si="11"/>
        <v/>
      </c>
      <c r="H105" s="34"/>
      <c r="I105" s="34" t="e">
        <f ca="1">MATCH($K$2,OFFSET(Journaal!$H$5,I104,0,Journaal!$D$3,1),0)+I104</f>
        <v>#N/A</v>
      </c>
      <c r="J105" s="34" t="str">
        <f ca="1">IF(ISERROR($I105)=TRUE,"",OFFSET(Journaal!B$4,$I105,0))</f>
        <v/>
      </c>
      <c r="K105" s="32" t="str">
        <f ca="1">IF(ISERROR($I105)=TRUE,"",OFFSET(Journaal!C$4,$I105,0))</f>
        <v/>
      </c>
      <c r="L105" s="34" t="str">
        <f ca="1">IF(ISERROR($I105)=TRUE,"",OFFSET(Journaal!D$4,$I105,0))</f>
        <v/>
      </c>
      <c r="M105" s="34" t="str">
        <f ca="1">IF(ISERROR($I105)=TRUE,"",OFFSET(Journaal!E$4,$I105,0))</f>
        <v/>
      </c>
      <c r="N105" s="36" t="str">
        <f ca="1">IF(ISERROR($I105)=TRUE,"",OFFSET(Journaal!F$4,$I105,0))</f>
        <v/>
      </c>
      <c r="O105" s="36" t="str">
        <f ca="1">IF(ISERROR($I105)=TRUE,"",OFFSET(Journaal!G$4,$I105,0))</f>
        <v/>
      </c>
      <c r="P105" s="34" t="str">
        <f ca="1">IF(ISERROR($I105)=TRUE,"",IF(OFFSET(Journaal!I$4,$I105,0)=0,"",OFFSET(Journaal!I$4,$I105,0)))</f>
        <v/>
      </c>
    </row>
    <row r="106" spans="1:16" x14ac:dyDescent="0.25">
      <c r="A106" s="2">
        <f t="shared" si="13"/>
        <v>1600</v>
      </c>
      <c r="B106" s="34" t="str">
        <f t="shared" ca="1" si="12"/>
        <v/>
      </c>
      <c r="C106" s="95"/>
      <c r="D106" s="45" t="str">
        <f ca="1">IF(B106="","",SUMPRODUCT((Journaal!$H$5:$H$1000=$B106)*(Journaal!$F$5:$F$1000)))</f>
        <v/>
      </c>
      <c r="E106" s="45" t="str">
        <f ca="1">IF(B106="","",SUMPRODUCT((Journaal!$H$5:$H$1000=$B106)*(Journaal!$G$5:$G$1000)))</f>
        <v/>
      </c>
      <c r="F106" s="36" t="str">
        <f t="shared" ca="1" si="10"/>
        <v/>
      </c>
      <c r="G106" s="36" t="str">
        <f t="shared" ca="1" si="11"/>
        <v/>
      </c>
      <c r="H106" s="34"/>
      <c r="I106" s="34" t="e">
        <f ca="1">MATCH($K$2,OFFSET(Journaal!$H$5,I105,0,Journaal!$D$3,1),0)+I105</f>
        <v>#N/A</v>
      </c>
      <c r="J106" s="34" t="str">
        <f ca="1">IF(ISERROR($I106)=TRUE,"",OFFSET(Journaal!B$4,$I106,0))</f>
        <v/>
      </c>
      <c r="K106" s="32" t="str">
        <f ca="1">IF(ISERROR($I106)=TRUE,"",OFFSET(Journaal!C$4,$I106,0))</f>
        <v/>
      </c>
      <c r="L106" s="34" t="str">
        <f ca="1">IF(ISERROR($I106)=TRUE,"",OFFSET(Journaal!D$4,$I106,0))</f>
        <v/>
      </c>
      <c r="M106" s="34" t="str">
        <f ca="1">IF(ISERROR($I106)=TRUE,"",OFFSET(Journaal!E$4,$I106,0))</f>
        <v/>
      </c>
      <c r="N106" s="36" t="str">
        <f ca="1">IF(ISERROR($I106)=TRUE,"",OFFSET(Journaal!F$4,$I106,0))</f>
        <v/>
      </c>
      <c r="O106" s="36" t="str">
        <f ca="1">IF(ISERROR($I106)=TRUE,"",OFFSET(Journaal!G$4,$I106,0))</f>
        <v/>
      </c>
      <c r="P106" s="34" t="str">
        <f ca="1">IF(ISERROR($I106)=TRUE,"",IF(OFFSET(Journaal!I$4,$I106,0)=0,"",OFFSET(Journaal!I$4,$I106,0)))</f>
        <v/>
      </c>
    </row>
    <row r="107" spans="1:16" x14ac:dyDescent="0.25">
      <c r="A107" s="2">
        <f t="shared" si="13"/>
        <v>1600</v>
      </c>
      <c r="B107" s="34" t="str">
        <f t="shared" ca="1" si="12"/>
        <v/>
      </c>
      <c r="C107" s="95"/>
      <c r="D107" s="45" t="str">
        <f ca="1">IF(B107="","",SUMPRODUCT((Journaal!$H$5:$H$1000=$B107)*(Journaal!$F$5:$F$1000)))</f>
        <v/>
      </c>
      <c r="E107" s="45" t="str">
        <f ca="1">IF(B107="","",SUMPRODUCT((Journaal!$H$5:$H$1000=$B107)*(Journaal!$G$5:$G$1000)))</f>
        <v/>
      </c>
      <c r="F107" s="36" t="str">
        <f t="shared" ca="1" si="10"/>
        <v/>
      </c>
      <c r="G107" s="36" t="str">
        <f t="shared" ca="1" si="11"/>
        <v/>
      </c>
      <c r="H107" s="34"/>
      <c r="I107" s="34" t="e">
        <f ca="1">MATCH($K$2,OFFSET(Journaal!$H$5,I106,0,Journaal!$D$3,1),0)+I106</f>
        <v>#N/A</v>
      </c>
      <c r="J107" s="34" t="str">
        <f ca="1">IF(ISERROR($I107)=TRUE,"",OFFSET(Journaal!B$4,$I107,0))</f>
        <v/>
      </c>
      <c r="K107" s="32" t="str">
        <f ca="1">IF(ISERROR($I107)=TRUE,"",OFFSET(Journaal!C$4,$I107,0))</f>
        <v/>
      </c>
      <c r="L107" s="34" t="str">
        <f ca="1">IF(ISERROR($I107)=TRUE,"",OFFSET(Journaal!D$4,$I107,0))</f>
        <v/>
      </c>
      <c r="M107" s="34" t="str">
        <f ca="1">IF(ISERROR($I107)=TRUE,"",OFFSET(Journaal!E$4,$I107,0))</f>
        <v/>
      </c>
      <c r="N107" s="36" t="str">
        <f ca="1">IF(ISERROR($I107)=TRUE,"",OFFSET(Journaal!F$4,$I107,0))</f>
        <v/>
      </c>
      <c r="O107" s="36" t="str">
        <f ca="1">IF(ISERROR($I107)=TRUE,"",OFFSET(Journaal!G$4,$I107,0))</f>
        <v/>
      </c>
      <c r="P107" s="34" t="str">
        <f ca="1">IF(ISERROR($I107)=TRUE,"",IF(OFFSET(Journaal!I$4,$I107,0)=0,"",OFFSET(Journaal!I$4,$I107,0)))</f>
        <v/>
      </c>
    </row>
    <row r="108" spans="1:16" x14ac:dyDescent="0.25">
      <c r="A108" s="2">
        <f t="shared" si="13"/>
        <v>1600</v>
      </c>
      <c r="B108" s="34" t="str">
        <f t="shared" ca="1" si="12"/>
        <v/>
      </c>
      <c r="C108" s="95"/>
      <c r="D108" s="45" t="str">
        <f ca="1">IF(B108="","",SUMPRODUCT((Journaal!$H$5:$H$1000=$B108)*(Journaal!$F$5:$F$1000)))</f>
        <v/>
      </c>
      <c r="E108" s="45" t="str">
        <f ca="1">IF(B108="","",SUMPRODUCT((Journaal!$H$5:$H$1000=$B108)*(Journaal!$G$5:$G$1000)))</f>
        <v/>
      </c>
      <c r="F108" s="36" t="str">
        <f t="shared" ca="1" si="10"/>
        <v/>
      </c>
      <c r="G108" s="36" t="str">
        <f t="shared" ca="1" si="11"/>
        <v/>
      </c>
      <c r="H108" s="34"/>
      <c r="I108" s="34" t="e">
        <f ca="1">MATCH($K$2,OFFSET(Journaal!$H$5,I107,0,Journaal!$D$3,1),0)+I107</f>
        <v>#N/A</v>
      </c>
      <c r="J108" s="34" t="str">
        <f ca="1">IF(ISERROR($I108)=TRUE,"",OFFSET(Journaal!B$4,$I108,0))</f>
        <v/>
      </c>
      <c r="K108" s="32" t="str">
        <f ca="1">IF(ISERROR($I108)=TRUE,"",OFFSET(Journaal!C$4,$I108,0))</f>
        <v/>
      </c>
      <c r="L108" s="34" t="str">
        <f ca="1">IF(ISERROR($I108)=TRUE,"",OFFSET(Journaal!D$4,$I108,0))</f>
        <v/>
      </c>
      <c r="M108" s="34" t="str">
        <f ca="1">IF(ISERROR($I108)=TRUE,"",OFFSET(Journaal!E$4,$I108,0))</f>
        <v/>
      </c>
      <c r="N108" s="36" t="str">
        <f ca="1">IF(ISERROR($I108)=TRUE,"",OFFSET(Journaal!F$4,$I108,0))</f>
        <v/>
      </c>
      <c r="O108" s="36" t="str">
        <f ca="1">IF(ISERROR($I108)=TRUE,"",OFFSET(Journaal!G$4,$I108,0))</f>
        <v/>
      </c>
      <c r="P108" s="34" t="str">
        <f ca="1">IF(ISERROR($I108)=TRUE,"",IF(OFFSET(Journaal!I$4,$I108,0)=0,"",OFFSET(Journaal!I$4,$I108,0)))</f>
        <v/>
      </c>
    </row>
    <row r="109" spans="1:16" x14ac:dyDescent="0.25">
      <c r="A109" s="2">
        <f t="shared" si="13"/>
        <v>1600</v>
      </c>
      <c r="B109" s="34" t="str">
        <f t="shared" ca="1" si="12"/>
        <v/>
      </c>
      <c r="C109" s="95"/>
      <c r="D109" s="45" t="str">
        <f ca="1">IF(B109="","",SUMPRODUCT((Journaal!$H$5:$H$1000=$B109)*(Journaal!$F$5:$F$1000)))</f>
        <v/>
      </c>
      <c r="E109" s="45" t="str">
        <f ca="1">IF(B109="","",SUMPRODUCT((Journaal!$H$5:$H$1000=$B109)*(Journaal!$G$5:$G$1000)))</f>
        <v/>
      </c>
      <c r="F109" s="36" t="str">
        <f t="shared" ca="1" si="10"/>
        <v/>
      </c>
      <c r="G109" s="36" t="str">
        <f t="shared" ca="1" si="11"/>
        <v/>
      </c>
      <c r="H109" s="34"/>
      <c r="I109" s="34" t="e">
        <f ca="1">MATCH($K$2,OFFSET(Journaal!$H$5,I108,0,Journaal!$D$3,1),0)+I108</f>
        <v>#N/A</v>
      </c>
      <c r="J109" s="34" t="str">
        <f ca="1">IF(ISERROR($I109)=TRUE,"",OFFSET(Journaal!B$4,$I109,0))</f>
        <v/>
      </c>
      <c r="K109" s="32" t="str">
        <f ca="1">IF(ISERROR($I109)=TRUE,"",OFFSET(Journaal!C$4,$I109,0))</f>
        <v/>
      </c>
      <c r="L109" s="34" t="str">
        <f ca="1">IF(ISERROR($I109)=TRUE,"",OFFSET(Journaal!D$4,$I109,0))</f>
        <v/>
      </c>
      <c r="M109" s="34" t="str">
        <f ca="1">IF(ISERROR($I109)=TRUE,"",OFFSET(Journaal!E$4,$I109,0))</f>
        <v/>
      </c>
      <c r="N109" s="36" t="str">
        <f ca="1">IF(ISERROR($I109)=TRUE,"",OFFSET(Journaal!F$4,$I109,0))</f>
        <v/>
      </c>
      <c r="O109" s="36" t="str">
        <f ca="1">IF(ISERROR($I109)=TRUE,"",OFFSET(Journaal!G$4,$I109,0))</f>
        <v/>
      </c>
      <c r="P109" s="34" t="str">
        <f ca="1">IF(ISERROR($I109)=TRUE,"",IF(OFFSET(Journaal!I$4,$I109,0)=0,"",OFFSET(Journaal!I$4,$I109,0)))</f>
        <v/>
      </c>
    </row>
    <row r="110" spans="1:16" x14ac:dyDescent="0.25">
      <c r="A110" s="2">
        <f t="shared" si="13"/>
        <v>1600</v>
      </c>
      <c r="B110" s="34" t="str">
        <f t="shared" ca="1" si="12"/>
        <v/>
      </c>
      <c r="C110" s="95"/>
      <c r="D110" s="45" t="str">
        <f ca="1">IF(B110="","",SUMPRODUCT((Journaal!$H$5:$H$1000=$B110)*(Journaal!$F$5:$F$1000)))</f>
        <v/>
      </c>
      <c r="E110" s="45" t="str">
        <f ca="1">IF(B110="","",SUMPRODUCT((Journaal!$H$5:$H$1000=$B110)*(Journaal!$G$5:$G$1000)))</f>
        <v/>
      </c>
      <c r="F110" s="36" t="str">
        <f t="shared" ca="1" si="10"/>
        <v/>
      </c>
      <c r="G110" s="36" t="str">
        <f t="shared" ca="1" si="11"/>
        <v/>
      </c>
      <c r="H110" s="34"/>
      <c r="I110" s="34" t="e">
        <f ca="1">MATCH($K$2,OFFSET(Journaal!$H$5,I109,0,Journaal!$D$3,1),0)+I109</f>
        <v>#N/A</v>
      </c>
      <c r="J110" s="34" t="str">
        <f ca="1">IF(ISERROR($I110)=TRUE,"",OFFSET(Journaal!B$4,$I110,0))</f>
        <v/>
      </c>
      <c r="K110" s="32" t="str">
        <f ca="1">IF(ISERROR($I110)=TRUE,"",OFFSET(Journaal!C$4,$I110,0))</f>
        <v/>
      </c>
      <c r="L110" s="34" t="str">
        <f ca="1">IF(ISERROR($I110)=TRUE,"",OFFSET(Journaal!D$4,$I110,0))</f>
        <v/>
      </c>
      <c r="M110" s="34" t="str">
        <f ca="1">IF(ISERROR($I110)=TRUE,"",OFFSET(Journaal!E$4,$I110,0))</f>
        <v/>
      </c>
      <c r="N110" s="36" t="str">
        <f ca="1">IF(ISERROR($I110)=TRUE,"",OFFSET(Journaal!F$4,$I110,0))</f>
        <v/>
      </c>
      <c r="O110" s="36" t="str">
        <f ca="1">IF(ISERROR($I110)=TRUE,"",OFFSET(Journaal!G$4,$I110,0))</f>
        <v/>
      </c>
      <c r="P110" s="34" t="str">
        <f ca="1">IF(ISERROR($I110)=TRUE,"",IF(OFFSET(Journaal!I$4,$I110,0)=0,"",OFFSET(Journaal!I$4,$I110,0)))</f>
        <v/>
      </c>
    </row>
    <row r="111" spans="1:16" x14ac:dyDescent="0.25">
      <c r="A111" s="2">
        <f t="shared" si="13"/>
        <v>1600</v>
      </c>
      <c r="B111" s="34" t="str">
        <f t="shared" ca="1" si="12"/>
        <v/>
      </c>
      <c r="C111" s="95"/>
      <c r="D111" s="45" t="str">
        <f ca="1">IF(B111="","",SUMPRODUCT((Journaal!$H$5:$H$1000=$B111)*(Journaal!$F$5:$F$1000)))</f>
        <v/>
      </c>
      <c r="E111" s="45" t="str">
        <f ca="1">IF(B111="","",SUMPRODUCT((Journaal!$H$5:$H$1000=$B111)*(Journaal!$G$5:$G$1000)))</f>
        <v/>
      </c>
      <c r="F111" s="36" t="str">
        <f t="shared" ca="1" si="10"/>
        <v/>
      </c>
      <c r="G111" s="36" t="str">
        <f t="shared" ca="1" si="11"/>
        <v/>
      </c>
      <c r="H111" s="34"/>
      <c r="I111" s="34" t="e">
        <f ca="1">MATCH($K$2,OFFSET(Journaal!$H$5,I110,0,Journaal!$D$3,1),0)+I110</f>
        <v>#N/A</v>
      </c>
      <c r="J111" s="34" t="str">
        <f ca="1">IF(ISERROR($I111)=TRUE,"",OFFSET(Journaal!B$4,$I111,0))</f>
        <v/>
      </c>
      <c r="K111" s="32" t="str">
        <f ca="1">IF(ISERROR($I111)=TRUE,"",OFFSET(Journaal!C$4,$I111,0))</f>
        <v/>
      </c>
      <c r="L111" s="34" t="str">
        <f ca="1">IF(ISERROR($I111)=TRUE,"",OFFSET(Journaal!D$4,$I111,0))</f>
        <v/>
      </c>
      <c r="M111" s="34" t="str">
        <f ca="1">IF(ISERROR($I111)=TRUE,"",OFFSET(Journaal!E$4,$I111,0))</f>
        <v/>
      </c>
      <c r="N111" s="36" t="str">
        <f ca="1">IF(ISERROR($I111)=TRUE,"",OFFSET(Journaal!F$4,$I111,0))</f>
        <v/>
      </c>
      <c r="O111" s="36" t="str">
        <f ca="1">IF(ISERROR($I111)=TRUE,"",OFFSET(Journaal!G$4,$I111,0))</f>
        <v/>
      </c>
      <c r="P111" s="34" t="str">
        <f ca="1">IF(ISERROR($I111)=TRUE,"",IF(OFFSET(Journaal!I$4,$I111,0)=0,"",OFFSET(Journaal!I$4,$I111,0)))</f>
        <v/>
      </c>
    </row>
    <row r="112" spans="1:16" x14ac:dyDescent="0.25">
      <c r="A112" s="2">
        <f t="shared" si="13"/>
        <v>1600</v>
      </c>
      <c r="B112" s="34" t="str">
        <f t="shared" ca="1" si="12"/>
        <v/>
      </c>
      <c r="C112" s="95"/>
      <c r="D112" s="45" t="str">
        <f ca="1">IF(B112="","",SUMPRODUCT((Journaal!$H$5:$H$1000=$B112)*(Journaal!$F$5:$F$1000)))</f>
        <v/>
      </c>
      <c r="E112" s="45" t="str">
        <f ca="1">IF(B112="","",SUMPRODUCT((Journaal!$H$5:$H$1000=$B112)*(Journaal!$G$5:$G$1000)))</f>
        <v/>
      </c>
      <c r="F112" s="36" t="str">
        <f t="shared" ca="1" si="10"/>
        <v/>
      </c>
      <c r="G112" s="36" t="str">
        <f t="shared" ca="1" si="11"/>
        <v/>
      </c>
      <c r="H112" s="34"/>
      <c r="I112" s="34" t="e">
        <f ca="1">MATCH($K$2,OFFSET(Journaal!$H$5,I111,0,Journaal!$D$3,1),0)+I111</f>
        <v>#N/A</v>
      </c>
      <c r="J112" s="34" t="str">
        <f ca="1">IF(ISERROR($I112)=TRUE,"",OFFSET(Journaal!B$4,$I112,0))</f>
        <v/>
      </c>
      <c r="K112" s="32" t="str">
        <f ca="1">IF(ISERROR($I112)=TRUE,"",OFFSET(Journaal!C$4,$I112,0))</f>
        <v/>
      </c>
      <c r="L112" s="34" t="str">
        <f ca="1">IF(ISERROR($I112)=TRUE,"",OFFSET(Journaal!D$4,$I112,0))</f>
        <v/>
      </c>
      <c r="M112" s="34" t="str">
        <f ca="1">IF(ISERROR($I112)=TRUE,"",OFFSET(Journaal!E$4,$I112,0))</f>
        <v/>
      </c>
      <c r="N112" s="36" t="str">
        <f ca="1">IF(ISERROR($I112)=TRUE,"",OFFSET(Journaal!F$4,$I112,0))</f>
        <v/>
      </c>
      <c r="O112" s="36" t="str">
        <f ca="1">IF(ISERROR($I112)=TRUE,"",OFFSET(Journaal!G$4,$I112,0))</f>
        <v/>
      </c>
      <c r="P112" s="34" t="str">
        <f ca="1">IF(ISERROR($I112)=TRUE,"",IF(OFFSET(Journaal!I$4,$I112,0)=0,"",OFFSET(Journaal!I$4,$I112,0)))</f>
        <v/>
      </c>
    </row>
    <row r="113" spans="1:16" x14ac:dyDescent="0.25">
      <c r="A113" s="2">
        <f t="shared" si="13"/>
        <v>1600</v>
      </c>
      <c r="B113" s="34" t="str">
        <f t="shared" ca="1" si="12"/>
        <v/>
      </c>
      <c r="C113" s="95"/>
      <c r="D113" s="45" t="str">
        <f ca="1">IF(B113="","",SUMPRODUCT((Journaal!$H$5:$H$1000=$B113)*(Journaal!$F$5:$F$1000)))</f>
        <v/>
      </c>
      <c r="E113" s="45" t="str">
        <f ca="1">IF(B113="","",SUMPRODUCT((Journaal!$H$5:$H$1000=$B113)*(Journaal!$G$5:$G$1000)))</f>
        <v/>
      </c>
      <c r="F113" s="36" t="str">
        <f t="shared" ca="1" si="10"/>
        <v/>
      </c>
      <c r="G113" s="36" t="str">
        <f t="shared" ca="1" si="11"/>
        <v/>
      </c>
      <c r="H113" s="34"/>
      <c r="I113" s="34" t="e">
        <f ca="1">MATCH($K$2,OFFSET(Journaal!$H$5,I112,0,Journaal!$D$3,1),0)+I112</f>
        <v>#N/A</v>
      </c>
      <c r="J113" s="34" t="str">
        <f ca="1">IF(ISERROR($I113)=TRUE,"",OFFSET(Journaal!B$4,$I113,0))</f>
        <v/>
      </c>
      <c r="K113" s="32" t="str">
        <f ca="1">IF(ISERROR($I113)=TRUE,"",OFFSET(Journaal!C$4,$I113,0))</f>
        <v/>
      </c>
      <c r="L113" s="34" t="str">
        <f ca="1">IF(ISERROR($I113)=TRUE,"",OFFSET(Journaal!D$4,$I113,0))</f>
        <v/>
      </c>
      <c r="M113" s="34" t="str">
        <f ca="1">IF(ISERROR($I113)=TRUE,"",OFFSET(Journaal!E$4,$I113,0))</f>
        <v/>
      </c>
      <c r="N113" s="36" t="str">
        <f ca="1">IF(ISERROR($I113)=TRUE,"",OFFSET(Journaal!F$4,$I113,0))</f>
        <v/>
      </c>
      <c r="O113" s="36" t="str">
        <f ca="1">IF(ISERROR($I113)=TRUE,"",OFFSET(Journaal!G$4,$I113,0))</f>
        <v/>
      </c>
      <c r="P113" s="34" t="str">
        <f ca="1">IF(ISERROR($I113)=TRUE,"",IF(OFFSET(Journaal!I$4,$I113,0)=0,"",OFFSET(Journaal!I$4,$I113,0)))</f>
        <v/>
      </c>
    </row>
    <row r="114" spans="1:16" x14ac:dyDescent="0.25">
      <c r="A114" s="2">
        <f t="shared" si="13"/>
        <v>1600</v>
      </c>
      <c r="B114" s="34" t="str">
        <f t="shared" ca="1" si="12"/>
        <v/>
      </c>
      <c r="C114" s="95"/>
      <c r="D114" s="45" t="str">
        <f ca="1">IF(B114="","",SUMPRODUCT((Journaal!$H$5:$H$1000=$B114)*(Journaal!$F$5:$F$1000)))</f>
        <v/>
      </c>
      <c r="E114" s="45" t="str">
        <f ca="1">IF(B114="","",SUMPRODUCT((Journaal!$H$5:$H$1000=$B114)*(Journaal!$G$5:$G$1000)))</f>
        <v/>
      </c>
      <c r="F114" s="36" t="str">
        <f t="shared" ca="1" si="10"/>
        <v/>
      </c>
      <c r="G114" s="36" t="str">
        <f t="shared" ca="1" si="11"/>
        <v/>
      </c>
      <c r="H114" s="34"/>
      <c r="I114" s="34" t="e">
        <f ca="1">MATCH($K$2,OFFSET(Journaal!$H$5,I113,0,Journaal!$D$3,1),0)+I113</f>
        <v>#N/A</v>
      </c>
      <c r="J114" s="34" t="str">
        <f ca="1">IF(ISERROR($I114)=TRUE,"",OFFSET(Journaal!B$4,$I114,0))</f>
        <v/>
      </c>
      <c r="K114" s="32" t="str">
        <f ca="1">IF(ISERROR($I114)=TRUE,"",OFFSET(Journaal!C$4,$I114,0))</f>
        <v/>
      </c>
      <c r="L114" s="34" t="str">
        <f ca="1">IF(ISERROR($I114)=TRUE,"",OFFSET(Journaal!D$4,$I114,0))</f>
        <v/>
      </c>
      <c r="M114" s="34" t="str">
        <f ca="1">IF(ISERROR($I114)=TRUE,"",OFFSET(Journaal!E$4,$I114,0))</f>
        <v/>
      </c>
      <c r="N114" s="36" t="str">
        <f ca="1">IF(ISERROR($I114)=TRUE,"",OFFSET(Journaal!F$4,$I114,0))</f>
        <v/>
      </c>
      <c r="O114" s="36" t="str">
        <f ca="1">IF(ISERROR($I114)=TRUE,"",OFFSET(Journaal!G$4,$I114,0))</f>
        <v/>
      </c>
      <c r="P114" s="34" t="str">
        <f ca="1">IF(ISERROR($I114)=TRUE,"",IF(OFFSET(Journaal!I$4,$I114,0)=0,"",OFFSET(Journaal!I$4,$I114,0)))</f>
        <v/>
      </c>
    </row>
    <row r="115" spans="1:16" x14ac:dyDescent="0.25">
      <c r="A115" s="2">
        <f t="shared" si="13"/>
        <v>1600</v>
      </c>
      <c r="B115" s="34" t="str">
        <f t="shared" ca="1" si="12"/>
        <v/>
      </c>
      <c r="C115" s="95"/>
      <c r="D115" s="45" t="str">
        <f ca="1">IF(B115="","",SUMPRODUCT((Journaal!$H$5:$H$1000=$B115)*(Journaal!$F$5:$F$1000)))</f>
        <v/>
      </c>
      <c r="E115" s="45" t="str">
        <f ca="1">IF(B115="","",SUMPRODUCT((Journaal!$H$5:$H$1000=$B115)*(Journaal!$G$5:$G$1000)))</f>
        <v/>
      </c>
      <c r="F115" s="36" t="str">
        <f t="shared" ca="1" si="10"/>
        <v/>
      </c>
      <c r="G115" s="36" t="str">
        <f t="shared" ca="1" si="11"/>
        <v/>
      </c>
      <c r="H115" s="34"/>
      <c r="I115" s="34" t="e">
        <f ca="1">MATCH($K$2,OFFSET(Journaal!$H$5,I114,0,Journaal!$D$3,1),0)+I114</f>
        <v>#N/A</v>
      </c>
      <c r="J115" s="34" t="str">
        <f ca="1">IF(ISERROR($I115)=TRUE,"",OFFSET(Journaal!B$4,$I115,0))</f>
        <v/>
      </c>
      <c r="K115" s="32" t="str">
        <f ca="1">IF(ISERROR($I115)=TRUE,"",OFFSET(Journaal!C$4,$I115,0))</f>
        <v/>
      </c>
      <c r="L115" s="34" t="str">
        <f ca="1">IF(ISERROR($I115)=TRUE,"",OFFSET(Journaal!D$4,$I115,0))</f>
        <v/>
      </c>
      <c r="M115" s="34" t="str">
        <f ca="1">IF(ISERROR($I115)=TRUE,"",OFFSET(Journaal!E$4,$I115,0))</f>
        <v/>
      </c>
      <c r="N115" s="36" t="str">
        <f ca="1">IF(ISERROR($I115)=TRUE,"",OFFSET(Journaal!F$4,$I115,0))</f>
        <v/>
      </c>
      <c r="O115" s="36" t="str">
        <f ca="1">IF(ISERROR($I115)=TRUE,"",OFFSET(Journaal!G$4,$I115,0))</f>
        <v/>
      </c>
      <c r="P115" s="34" t="str">
        <f ca="1">IF(ISERROR($I115)=TRUE,"",IF(OFFSET(Journaal!I$4,$I115,0)=0,"",OFFSET(Journaal!I$4,$I115,0)))</f>
        <v/>
      </c>
    </row>
    <row r="116" spans="1:16" x14ac:dyDescent="0.25">
      <c r="A116" s="2">
        <f t="shared" si="13"/>
        <v>1600</v>
      </c>
      <c r="B116" s="34" t="str">
        <f t="shared" ca="1" si="12"/>
        <v/>
      </c>
      <c r="C116" s="95"/>
      <c r="D116" s="45" t="str">
        <f ca="1">IF(B116="","",SUMPRODUCT((Journaal!$H$5:$H$1000=$B116)*(Journaal!$F$5:$F$1000)))</f>
        <v/>
      </c>
      <c r="E116" s="45" t="str">
        <f ca="1">IF(B116="","",SUMPRODUCT((Journaal!$H$5:$H$1000=$B116)*(Journaal!$G$5:$G$1000)))</f>
        <v/>
      </c>
      <c r="F116" s="36" t="str">
        <f t="shared" ca="1" si="10"/>
        <v/>
      </c>
      <c r="G116" s="36" t="str">
        <f t="shared" ca="1" si="11"/>
        <v/>
      </c>
      <c r="H116" s="34"/>
      <c r="I116" s="34" t="e">
        <f ca="1">MATCH($K$2,OFFSET(Journaal!$H$5,I115,0,Journaal!$D$3,1),0)+I115</f>
        <v>#N/A</v>
      </c>
      <c r="J116" s="34" t="str">
        <f ca="1">IF(ISERROR($I116)=TRUE,"",OFFSET(Journaal!B$4,$I116,0))</f>
        <v/>
      </c>
      <c r="K116" s="32" t="str">
        <f ca="1">IF(ISERROR($I116)=TRUE,"",OFFSET(Journaal!C$4,$I116,0))</f>
        <v/>
      </c>
      <c r="L116" s="34" t="str">
        <f ca="1">IF(ISERROR($I116)=TRUE,"",OFFSET(Journaal!D$4,$I116,0))</f>
        <v/>
      </c>
      <c r="M116" s="34" t="str">
        <f ca="1">IF(ISERROR($I116)=TRUE,"",OFFSET(Journaal!E$4,$I116,0))</f>
        <v/>
      </c>
      <c r="N116" s="36" t="str">
        <f ca="1">IF(ISERROR($I116)=TRUE,"",OFFSET(Journaal!F$4,$I116,0))</f>
        <v/>
      </c>
      <c r="O116" s="36" t="str">
        <f ca="1">IF(ISERROR($I116)=TRUE,"",OFFSET(Journaal!G$4,$I116,0))</f>
        <v/>
      </c>
      <c r="P116" s="34" t="str">
        <f ca="1">IF(ISERROR($I116)=TRUE,"",IF(OFFSET(Journaal!I$4,$I116,0)=0,"",OFFSET(Journaal!I$4,$I116,0)))</f>
        <v/>
      </c>
    </row>
    <row r="117" spans="1:16" x14ac:dyDescent="0.25">
      <c r="A117" s="2">
        <f t="shared" si="13"/>
        <v>1600</v>
      </c>
      <c r="B117" s="34" t="str">
        <f t="shared" ca="1" si="12"/>
        <v/>
      </c>
      <c r="C117" s="95"/>
      <c r="D117" s="45" t="str">
        <f ca="1">IF(B117="","",SUMPRODUCT((Journaal!$H$5:$H$1000=$B117)*(Journaal!$F$5:$F$1000)))</f>
        <v/>
      </c>
      <c r="E117" s="45" t="str">
        <f ca="1">IF(B117="","",SUMPRODUCT((Journaal!$H$5:$H$1000=$B117)*(Journaal!$G$5:$G$1000)))</f>
        <v/>
      </c>
      <c r="F117" s="36" t="str">
        <f t="shared" ca="1" si="10"/>
        <v/>
      </c>
      <c r="G117" s="36" t="str">
        <f t="shared" ca="1" si="11"/>
        <v/>
      </c>
      <c r="H117" s="34"/>
      <c r="I117" s="34" t="e">
        <f ca="1">MATCH($K$2,OFFSET(Journaal!$H$5,I116,0,Journaal!$D$3,1),0)+I116</f>
        <v>#N/A</v>
      </c>
      <c r="J117" s="34" t="str">
        <f ca="1">IF(ISERROR($I117)=TRUE,"",OFFSET(Journaal!B$4,$I117,0))</f>
        <v/>
      </c>
      <c r="K117" s="32" t="str">
        <f ca="1">IF(ISERROR($I117)=TRUE,"",OFFSET(Journaal!C$4,$I117,0))</f>
        <v/>
      </c>
      <c r="L117" s="34" t="str">
        <f ca="1">IF(ISERROR($I117)=TRUE,"",OFFSET(Journaal!D$4,$I117,0))</f>
        <v/>
      </c>
      <c r="M117" s="34" t="str">
        <f ca="1">IF(ISERROR($I117)=TRUE,"",OFFSET(Journaal!E$4,$I117,0))</f>
        <v/>
      </c>
      <c r="N117" s="36" t="str">
        <f ca="1">IF(ISERROR($I117)=TRUE,"",OFFSET(Journaal!F$4,$I117,0))</f>
        <v/>
      </c>
      <c r="O117" s="36" t="str">
        <f ca="1">IF(ISERROR($I117)=TRUE,"",OFFSET(Journaal!G$4,$I117,0))</f>
        <v/>
      </c>
      <c r="P117" s="34" t="str">
        <f ca="1">IF(ISERROR($I117)=TRUE,"",IF(OFFSET(Journaal!I$4,$I117,0)=0,"",OFFSET(Journaal!I$4,$I117,0)))</f>
        <v/>
      </c>
    </row>
    <row r="118" spans="1:16" x14ac:dyDescent="0.25">
      <c r="A118" s="2">
        <f t="shared" si="13"/>
        <v>1600</v>
      </c>
      <c r="B118" s="34" t="str">
        <f t="shared" ca="1" si="12"/>
        <v/>
      </c>
      <c r="C118" s="95"/>
      <c r="D118" s="45" t="str">
        <f ca="1">IF(B118="","",SUMPRODUCT((Journaal!$H$5:$H$1000=$B118)*(Journaal!$F$5:$F$1000)))</f>
        <v/>
      </c>
      <c r="E118" s="45" t="str">
        <f ca="1">IF(B118="","",SUMPRODUCT((Journaal!$H$5:$H$1000=$B118)*(Journaal!$G$5:$G$1000)))</f>
        <v/>
      </c>
      <c r="F118" s="36" t="str">
        <f t="shared" ca="1" si="10"/>
        <v/>
      </c>
      <c r="G118" s="36" t="str">
        <f t="shared" ca="1" si="11"/>
        <v/>
      </c>
      <c r="H118" s="34"/>
      <c r="I118" s="34" t="e">
        <f ca="1">MATCH($K$2,OFFSET(Journaal!$H$5,I117,0,Journaal!$D$3,1),0)+I117</f>
        <v>#N/A</v>
      </c>
      <c r="J118" s="34" t="str">
        <f ca="1">IF(ISERROR($I118)=TRUE,"",OFFSET(Journaal!B$4,$I118,0))</f>
        <v/>
      </c>
      <c r="K118" s="32" t="str">
        <f ca="1">IF(ISERROR($I118)=TRUE,"",OFFSET(Journaal!C$4,$I118,0))</f>
        <v/>
      </c>
      <c r="L118" s="34" t="str">
        <f ca="1">IF(ISERROR($I118)=TRUE,"",OFFSET(Journaal!D$4,$I118,0))</f>
        <v/>
      </c>
      <c r="M118" s="34" t="str">
        <f ca="1">IF(ISERROR($I118)=TRUE,"",OFFSET(Journaal!E$4,$I118,0))</f>
        <v/>
      </c>
      <c r="N118" s="36" t="str">
        <f ca="1">IF(ISERROR($I118)=TRUE,"",OFFSET(Journaal!F$4,$I118,0))</f>
        <v/>
      </c>
      <c r="O118" s="36" t="str">
        <f ca="1">IF(ISERROR($I118)=TRUE,"",OFFSET(Journaal!G$4,$I118,0))</f>
        <v/>
      </c>
      <c r="P118" s="34" t="str">
        <f ca="1">IF(ISERROR($I118)=TRUE,"",IF(OFFSET(Journaal!I$4,$I118,0)=0,"",OFFSET(Journaal!I$4,$I118,0)))</f>
        <v/>
      </c>
    </row>
    <row r="119" spans="1:16" x14ac:dyDescent="0.25">
      <c r="A119" s="2">
        <f t="shared" si="13"/>
        <v>1600</v>
      </c>
      <c r="B119" s="34" t="str">
        <f t="shared" ca="1" si="12"/>
        <v/>
      </c>
      <c r="C119" s="95"/>
      <c r="D119" s="45" t="str">
        <f ca="1">IF(B119="","",SUMPRODUCT((Journaal!$H$5:$H$1000=$B119)*(Journaal!$F$5:$F$1000)))</f>
        <v/>
      </c>
      <c r="E119" s="45" t="str">
        <f ca="1">IF(B119="","",SUMPRODUCT((Journaal!$H$5:$H$1000=$B119)*(Journaal!$G$5:$G$1000)))</f>
        <v/>
      </c>
      <c r="F119" s="36" t="str">
        <f t="shared" ca="1" si="10"/>
        <v/>
      </c>
      <c r="G119" s="36" t="str">
        <f t="shared" ca="1" si="11"/>
        <v/>
      </c>
      <c r="H119" s="34"/>
      <c r="I119" s="34" t="e">
        <f ca="1">MATCH($K$2,OFFSET(Journaal!$H$5,I118,0,Journaal!$D$3,1),0)+I118</f>
        <v>#N/A</v>
      </c>
      <c r="J119" s="34" t="str">
        <f ca="1">IF(ISERROR($I119)=TRUE,"",OFFSET(Journaal!B$4,$I119,0))</f>
        <v/>
      </c>
      <c r="K119" s="32" t="str">
        <f ca="1">IF(ISERROR($I119)=TRUE,"",OFFSET(Journaal!C$4,$I119,0))</f>
        <v/>
      </c>
      <c r="L119" s="34" t="str">
        <f ca="1">IF(ISERROR($I119)=TRUE,"",OFFSET(Journaal!D$4,$I119,0))</f>
        <v/>
      </c>
      <c r="M119" s="34" t="str">
        <f ca="1">IF(ISERROR($I119)=TRUE,"",OFFSET(Journaal!E$4,$I119,0))</f>
        <v/>
      </c>
      <c r="N119" s="36" t="str">
        <f ca="1">IF(ISERROR($I119)=TRUE,"",OFFSET(Journaal!F$4,$I119,0))</f>
        <v/>
      </c>
      <c r="O119" s="36" t="str">
        <f ca="1">IF(ISERROR($I119)=TRUE,"",OFFSET(Journaal!G$4,$I119,0))</f>
        <v/>
      </c>
      <c r="P119" s="34" t="str">
        <f ca="1">IF(ISERROR($I119)=TRUE,"",IF(OFFSET(Journaal!I$4,$I119,0)=0,"",OFFSET(Journaal!I$4,$I119,0)))</f>
        <v/>
      </c>
    </row>
    <row r="120" spans="1:16" x14ac:dyDescent="0.25">
      <c r="A120" s="2">
        <f t="shared" si="13"/>
        <v>1600</v>
      </c>
      <c r="B120" s="34" t="str">
        <f t="shared" ca="1" si="12"/>
        <v/>
      </c>
      <c r="C120" s="95"/>
      <c r="D120" s="45" t="str">
        <f ca="1">IF(B120="","",SUMPRODUCT((Journaal!$H$5:$H$1000=$B120)*(Journaal!$F$5:$F$1000)))</f>
        <v/>
      </c>
      <c r="E120" s="45" t="str">
        <f ca="1">IF(B120="","",SUMPRODUCT((Journaal!$H$5:$H$1000=$B120)*(Journaal!$G$5:$G$1000)))</f>
        <v/>
      </c>
      <c r="F120" s="36" t="str">
        <f t="shared" ca="1" si="10"/>
        <v/>
      </c>
      <c r="G120" s="36" t="str">
        <f t="shared" ca="1" si="11"/>
        <v/>
      </c>
      <c r="H120" s="34"/>
      <c r="I120" s="34" t="e">
        <f ca="1">MATCH($K$2,OFFSET(Journaal!$H$5,I119,0,Journaal!$D$3,1),0)+I119</f>
        <v>#N/A</v>
      </c>
      <c r="J120" s="34" t="str">
        <f ca="1">IF(ISERROR($I120)=TRUE,"",OFFSET(Journaal!B$4,$I120,0))</f>
        <v/>
      </c>
      <c r="K120" s="32" t="str">
        <f ca="1">IF(ISERROR($I120)=TRUE,"",OFFSET(Journaal!C$4,$I120,0))</f>
        <v/>
      </c>
      <c r="L120" s="34" t="str">
        <f ca="1">IF(ISERROR($I120)=TRUE,"",OFFSET(Journaal!D$4,$I120,0))</f>
        <v/>
      </c>
      <c r="M120" s="34" t="str">
        <f ca="1">IF(ISERROR($I120)=TRUE,"",OFFSET(Journaal!E$4,$I120,0))</f>
        <v/>
      </c>
      <c r="N120" s="36" t="str">
        <f ca="1">IF(ISERROR($I120)=TRUE,"",OFFSET(Journaal!F$4,$I120,0))</f>
        <v/>
      </c>
      <c r="O120" s="36" t="str">
        <f ca="1">IF(ISERROR($I120)=TRUE,"",OFFSET(Journaal!G$4,$I120,0))</f>
        <v/>
      </c>
      <c r="P120" s="34" t="str">
        <f ca="1">IF(ISERROR($I120)=TRUE,"",IF(OFFSET(Journaal!I$4,$I120,0)=0,"",OFFSET(Journaal!I$4,$I120,0)))</f>
        <v/>
      </c>
    </row>
    <row r="121" spans="1:16" x14ac:dyDescent="0.25">
      <c r="A121" s="2">
        <f t="shared" si="13"/>
        <v>1600</v>
      </c>
      <c r="B121" s="34" t="str">
        <f t="shared" ca="1" si="12"/>
        <v/>
      </c>
      <c r="C121" s="95"/>
      <c r="D121" s="45" t="str">
        <f ca="1">IF(B121="","",SUMPRODUCT((Journaal!$H$5:$H$1000=$B121)*(Journaal!$F$5:$F$1000)))</f>
        <v/>
      </c>
      <c r="E121" s="45" t="str">
        <f ca="1">IF(B121="","",SUMPRODUCT((Journaal!$H$5:$H$1000=$B121)*(Journaal!$G$5:$G$1000)))</f>
        <v/>
      </c>
      <c r="F121" s="36" t="str">
        <f t="shared" ca="1" si="10"/>
        <v/>
      </c>
      <c r="G121" s="36" t="str">
        <f t="shared" ca="1" si="11"/>
        <v/>
      </c>
      <c r="H121" s="34"/>
      <c r="I121" s="34" t="e">
        <f ca="1">MATCH($K$2,OFFSET(Journaal!$H$5,I120,0,Journaal!$D$3,1),0)+I120</f>
        <v>#N/A</v>
      </c>
      <c r="J121" s="34" t="str">
        <f ca="1">IF(ISERROR($I121)=TRUE,"",OFFSET(Journaal!B$4,$I121,0))</f>
        <v/>
      </c>
      <c r="K121" s="32" t="str">
        <f ca="1">IF(ISERROR($I121)=TRUE,"",OFFSET(Journaal!C$4,$I121,0))</f>
        <v/>
      </c>
      <c r="L121" s="34" t="str">
        <f ca="1">IF(ISERROR($I121)=TRUE,"",OFFSET(Journaal!D$4,$I121,0))</f>
        <v/>
      </c>
      <c r="M121" s="34" t="str">
        <f ca="1">IF(ISERROR($I121)=TRUE,"",OFFSET(Journaal!E$4,$I121,0))</f>
        <v/>
      </c>
      <c r="N121" s="36" t="str">
        <f ca="1">IF(ISERROR($I121)=TRUE,"",OFFSET(Journaal!F$4,$I121,0))</f>
        <v/>
      </c>
      <c r="O121" s="36" t="str">
        <f ca="1">IF(ISERROR($I121)=TRUE,"",OFFSET(Journaal!G$4,$I121,0))</f>
        <v/>
      </c>
      <c r="P121" s="34" t="str">
        <f ca="1">IF(ISERROR($I121)=TRUE,"",IF(OFFSET(Journaal!I$4,$I121,0)=0,"",OFFSET(Journaal!I$4,$I121,0)))</f>
        <v/>
      </c>
    </row>
    <row r="122" spans="1:16" x14ac:dyDescent="0.25">
      <c r="A122" s="2">
        <f t="shared" si="13"/>
        <v>1600</v>
      </c>
      <c r="B122" s="34" t="str">
        <f t="shared" ca="1" si="12"/>
        <v/>
      </c>
      <c r="C122" s="95"/>
      <c r="D122" s="45" t="str">
        <f ca="1">IF(B122="","",SUMPRODUCT((Journaal!$H$5:$H$1000=$B122)*(Journaal!$F$5:$F$1000)))</f>
        <v/>
      </c>
      <c r="E122" s="45" t="str">
        <f ca="1">IF(B122="","",SUMPRODUCT((Journaal!$H$5:$H$1000=$B122)*(Journaal!$G$5:$G$1000)))</f>
        <v/>
      </c>
      <c r="F122" s="36" t="str">
        <f t="shared" ca="1" si="10"/>
        <v/>
      </c>
      <c r="G122" s="36" t="str">
        <f t="shared" ca="1" si="11"/>
        <v/>
      </c>
      <c r="H122" s="34"/>
      <c r="I122" s="34" t="e">
        <f ca="1">MATCH($K$2,OFFSET(Journaal!$H$5,I121,0,Journaal!$D$3,1),0)+I121</f>
        <v>#N/A</v>
      </c>
      <c r="J122" s="34" t="str">
        <f ca="1">IF(ISERROR($I122)=TRUE,"",OFFSET(Journaal!B$4,$I122,0))</f>
        <v/>
      </c>
      <c r="K122" s="32" t="str">
        <f ca="1">IF(ISERROR($I122)=TRUE,"",OFFSET(Journaal!C$4,$I122,0))</f>
        <v/>
      </c>
      <c r="L122" s="34" t="str">
        <f ca="1">IF(ISERROR($I122)=TRUE,"",OFFSET(Journaal!D$4,$I122,0))</f>
        <v/>
      </c>
      <c r="M122" s="34" t="str">
        <f ca="1">IF(ISERROR($I122)=TRUE,"",OFFSET(Journaal!E$4,$I122,0))</f>
        <v/>
      </c>
      <c r="N122" s="36" t="str">
        <f ca="1">IF(ISERROR($I122)=TRUE,"",OFFSET(Journaal!F$4,$I122,0))</f>
        <v/>
      </c>
      <c r="O122" s="36" t="str">
        <f ca="1">IF(ISERROR($I122)=TRUE,"",OFFSET(Journaal!G$4,$I122,0))</f>
        <v/>
      </c>
      <c r="P122" s="34" t="str">
        <f ca="1">IF(ISERROR($I122)=TRUE,"",IF(OFFSET(Journaal!I$4,$I122,0)=0,"",OFFSET(Journaal!I$4,$I122,0)))</f>
        <v/>
      </c>
    </row>
    <row r="123" spans="1:16" x14ac:dyDescent="0.25">
      <c r="A123" s="2">
        <f t="shared" si="13"/>
        <v>1600</v>
      </c>
      <c r="B123" s="34" t="str">
        <f t="shared" ca="1" si="12"/>
        <v/>
      </c>
      <c r="C123" s="95"/>
      <c r="D123" s="45" t="str">
        <f ca="1">IF(B123="","",SUMPRODUCT((Journaal!$H$5:$H$1000=$B123)*(Journaal!$F$5:$F$1000)))</f>
        <v/>
      </c>
      <c r="E123" s="45" t="str">
        <f ca="1">IF(B123="","",SUMPRODUCT((Journaal!$H$5:$H$1000=$B123)*(Journaal!$G$5:$G$1000)))</f>
        <v/>
      </c>
      <c r="F123" s="36" t="str">
        <f t="shared" ca="1" si="10"/>
        <v/>
      </c>
      <c r="G123" s="36" t="str">
        <f t="shared" ca="1" si="11"/>
        <v/>
      </c>
      <c r="H123" s="34"/>
      <c r="I123" s="34" t="e">
        <f ca="1">MATCH($K$2,OFFSET(Journaal!$H$5,I122,0,Journaal!$D$3,1),0)+I122</f>
        <v>#N/A</v>
      </c>
      <c r="J123" s="34" t="str">
        <f ca="1">IF(ISERROR($I123)=TRUE,"",OFFSET(Journaal!B$4,$I123,0))</f>
        <v/>
      </c>
      <c r="K123" s="32" t="str">
        <f ca="1">IF(ISERROR($I123)=TRUE,"",OFFSET(Journaal!C$4,$I123,0))</f>
        <v/>
      </c>
      <c r="L123" s="34" t="str">
        <f ca="1">IF(ISERROR($I123)=TRUE,"",OFFSET(Journaal!D$4,$I123,0))</f>
        <v/>
      </c>
      <c r="M123" s="34" t="str">
        <f ca="1">IF(ISERROR($I123)=TRUE,"",OFFSET(Journaal!E$4,$I123,0))</f>
        <v/>
      </c>
      <c r="N123" s="36" t="str">
        <f ca="1">IF(ISERROR($I123)=TRUE,"",OFFSET(Journaal!F$4,$I123,0))</f>
        <v/>
      </c>
      <c r="O123" s="36" t="str">
        <f ca="1">IF(ISERROR($I123)=TRUE,"",OFFSET(Journaal!G$4,$I123,0))</f>
        <v/>
      </c>
      <c r="P123" s="34" t="str">
        <f ca="1">IF(ISERROR($I123)=TRUE,"",IF(OFFSET(Journaal!I$4,$I123,0)=0,"",OFFSET(Journaal!I$4,$I123,0)))</f>
        <v/>
      </c>
    </row>
    <row r="124" spans="1:16" x14ac:dyDescent="0.25">
      <c r="A124" s="2">
        <f t="shared" si="13"/>
        <v>1600</v>
      </c>
      <c r="B124" s="34" t="str">
        <f t="shared" ca="1" si="12"/>
        <v/>
      </c>
      <c r="C124" s="95"/>
      <c r="D124" s="45" t="str">
        <f ca="1">IF(B124="","",SUMPRODUCT((Journaal!$H$5:$H$1000=$B124)*(Journaal!$F$5:$F$1000)))</f>
        <v/>
      </c>
      <c r="E124" s="45" t="str">
        <f ca="1">IF(B124="","",SUMPRODUCT((Journaal!$H$5:$H$1000=$B124)*(Journaal!$G$5:$G$1000)))</f>
        <v/>
      </c>
      <c r="F124" s="36" t="str">
        <f t="shared" ca="1" si="10"/>
        <v/>
      </c>
      <c r="G124" s="36" t="str">
        <f t="shared" ca="1" si="11"/>
        <v/>
      </c>
      <c r="H124" s="34"/>
      <c r="I124" s="34" t="e">
        <f ca="1">MATCH($K$2,OFFSET(Journaal!$H$5,I123,0,Journaal!$D$3,1),0)+I123</f>
        <v>#N/A</v>
      </c>
      <c r="J124" s="34" t="str">
        <f ca="1">IF(ISERROR($I124)=TRUE,"",OFFSET(Journaal!B$4,$I124,0))</f>
        <v/>
      </c>
      <c r="K124" s="32" t="str">
        <f ca="1">IF(ISERROR($I124)=TRUE,"",OFFSET(Journaal!C$4,$I124,0))</f>
        <v/>
      </c>
      <c r="L124" s="34" t="str">
        <f ca="1">IF(ISERROR($I124)=TRUE,"",OFFSET(Journaal!D$4,$I124,0))</f>
        <v/>
      </c>
      <c r="M124" s="34" t="str">
        <f ca="1">IF(ISERROR($I124)=TRUE,"",OFFSET(Journaal!E$4,$I124,0))</f>
        <v/>
      </c>
      <c r="N124" s="36" t="str">
        <f ca="1">IF(ISERROR($I124)=TRUE,"",OFFSET(Journaal!F$4,$I124,0))</f>
        <v/>
      </c>
      <c r="O124" s="36" t="str">
        <f ca="1">IF(ISERROR($I124)=TRUE,"",OFFSET(Journaal!G$4,$I124,0))</f>
        <v/>
      </c>
      <c r="P124" s="34" t="str">
        <f ca="1">IF(ISERROR($I124)=TRUE,"",IF(OFFSET(Journaal!I$4,$I124,0)=0,"",OFFSET(Journaal!I$4,$I124,0)))</f>
        <v/>
      </c>
    </row>
    <row r="125" spans="1:16" x14ac:dyDescent="0.25">
      <c r="A125" s="2">
        <f t="shared" si="13"/>
        <v>1600</v>
      </c>
      <c r="B125" s="34" t="str">
        <f t="shared" ca="1" si="12"/>
        <v/>
      </c>
      <c r="C125" s="95"/>
      <c r="D125" s="45" t="str">
        <f ca="1">IF(B125="","",SUMPRODUCT((Journaal!$H$5:$H$1000=$B125)*(Journaal!$F$5:$F$1000)))</f>
        <v/>
      </c>
      <c r="E125" s="45" t="str">
        <f ca="1">IF(B125="","",SUMPRODUCT((Journaal!$H$5:$H$1000=$B125)*(Journaal!$G$5:$G$1000)))</f>
        <v/>
      </c>
      <c r="F125" s="36" t="str">
        <f t="shared" ref="F125:F188" ca="1" si="14">IF(B125&lt;&gt;"",E125-D125,"")</f>
        <v/>
      </c>
      <c r="G125" s="36" t="str">
        <f t="shared" ref="G125:G188" ca="1" si="15">IF(B125="","",C125+F125)</f>
        <v/>
      </c>
      <c r="H125" s="34"/>
      <c r="I125" s="34" t="e">
        <f ca="1">MATCH($K$2,OFFSET(Journaal!$H$5,I124,0,Journaal!$D$3,1),0)+I124</f>
        <v>#N/A</v>
      </c>
      <c r="J125" s="34" t="str">
        <f ca="1">IF(ISERROR($I125)=TRUE,"",OFFSET(Journaal!B$4,$I125,0))</f>
        <v/>
      </c>
      <c r="K125" s="32" t="str">
        <f ca="1">IF(ISERROR($I125)=TRUE,"",OFFSET(Journaal!C$4,$I125,0))</f>
        <v/>
      </c>
      <c r="L125" s="34" t="str">
        <f ca="1">IF(ISERROR($I125)=TRUE,"",OFFSET(Journaal!D$4,$I125,0))</f>
        <v/>
      </c>
      <c r="M125" s="34" t="str">
        <f ca="1">IF(ISERROR($I125)=TRUE,"",OFFSET(Journaal!E$4,$I125,0))</f>
        <v/>
      </c>
      <c r="N125" s="36" t="str">
        <f ca="1">IF(ISERROR($I125)=TRUE,"",OFFSET(Journaal!F$4,$I125,0))</f>
        <v/>
      </c>
      <c r="O125" s="36" t="str">
        <f ca="1">IF(ISERROR($I125)=TRUE,"",OFFSET(Journaal!G$4,$I125,0))</f>
        <v/>
      </c>
      <c r="P125" s="34" t="str">
        <f ca="1">IF(ISERROR($I125)=TRUE,"",IF(OFFSET(Journaal!I$4,$I125,0)=0,"",OFFSET(Journaal!I$4,$I125,0)))</f>
        <v/>
      </c>
    </row>
    <row r="126" spans="1:16" x14ac:dyDescent="0.25">
      <c r="A126" s="2">
        <f t="shared" si="13"/>
        <v>1600</v>
      </c>
      <c r="B126" s="34" t="str">
        <f t="shared" ca="1" si="12"/>
        <v/>
      </c>
      <c r="C126" s="95"/>
      <c r="D126" s="45" t="str">
        <f ca="1">IF(B126="","",SUMPRODUCT((Journaal!$H$5:$H$1000=$B126)*(Journaal!$F$5:$F$1000)))</f>
        <v/>
      </c>
      <c r="E126" s="45" t="str">
        <f ca="1">IF(B126="","",SUMPRODUCT((Journaal!$H$5:$H$1000=$B126)*(Journaal!$G$5:$G$1000)))</f>
        <v/>
      </c>
      <c r="F126" s="36" t="str">
        <f t="shared" ca="1" si="14"/>
        <v/>
      </c>
      <c r="G126" s="36" t="str">
        <f t="shared" ca="1" si="15"/>
        <v/>
      </c>
      <c r="H126" s="34"/>
      <c r="I126" s="34" t="e">
        <f ca="1">MATCH($K$2,OFFSET(Journaal!$H$5,I125,0,Journaal!$D$3,1),0)+I125</f>
        <v>#N/A</v>
      </c>
      <c r="J126" s="34" t="str">
        <f ca="1">IF(ISERROR($I126)=TRUE,"",OFFSET(Journaal!B$4,$I126,0))</f>
        <v/>
      </c>
      <c r="K126" s="32" t="str">
        <f ca="1">IF(ISERROR($I126)=TRUE,"",OFFSET(Journaal!C$4,$I126,0))</f>
        <v/>
      </c>
      <c r="L126" s="34" t="str">
        <f ca="1">IF(ISERROR($I126)=TRUE,"",OFFSET(Journaal!D$4,$I126,0))</f>
        <v/>
      </c>
      <c r="M126" s="34" t="str">
        <f ca="1">IF(ISERROR($I126)=TRUE,"",OFFSET(Journaal!E$4,$I126,0))</f>
        <v/>
      </c>
      <c r="N126" s="36" t="str">
        <f ca="1">IF(ISERROR($I126)=TRUE,"",OFFSET(Journaal!F$4,$I126,0))</f>
        <v/>
      </c>
      <c r="O126" s="36" t="str">
        <f ca="1">IF(ISERROR($I126)=TRUE,"",OFFSET(Journaal!G$4,$I126,0))</f>
        <v/>
      </c>
      <c r="P126" s="34" t="str">
        <f ca="1">IF(ISERROR($I126)=TRUE,"",IF(OFFSET(Journaal!I$4,$I126,0)=0,"",OFFSET(Journaal!I$4,$I126,0)))</f>
        <v/>
      </c>
    </row>
    <row r="127" spans="1:16" x14ac:dyDescent="0.25">
      <c r="A127" s="2">
        <f t="shared" si="13"/>
        <v>1600</v>
      </c>
      <c r="B127" s="34" t="str">
        <f t="shared" ca="1" si="12"/>
        <v/>
      </c>
      <c r="C127" s="95"/>
      <c r="D127" s="45" t="str">
        <f ca="1">IF(B127="","",SUMPRODUCT((Journaal!$H$5:$H$1000=$B127)*(Journaal!$F$5:$F$1000)))</f>
        <v/>
      </c>
      <c r="E127" s="45" t="str">
        <f ca="1">IF(B127="","",SUMPRODUCT((Journaal!$H$5:$H$1000=$B127)*(Journaal!$G$5:$G$1000)))</f>
        <v/>
      </c>
      <c r="F127" s="36" t="str">
        <f t="shared" ca="1" si="14"/>
        <v/>
      </c>
      <c r="G127" s="36" t="str">
        <f t="shared" ca="1" si="15"/>
        <v/>
      </c>
      <c r="H127" s="34"/>
      <c r="I127" s="34" t="e">
        <f ca="1">MATCH($K$2,OFFSET(Journaal!$H$5,I126,0,Journaal!$D$3,1),0)+I126</f>
        <v>#N/A</v>
      </c>
      <c r="J127" s="34" t="str">
        <f ca="1">IF(ISERROR($I127)=TRUE,"",OFFSET(Journaal!B$4,$I127,0))</f>
        <v/>
      </c>
      <c r="K127" s="32" t="str">
        <f ca="1">IF(ISERROR($I127)=TRUE,"",OFFSET(Journaal!C$4,$I127,0))</f>
        <v/>
      </c>
      <c r="L127" s="34" t="str">
        <f ca="1">IF(ISERROR($I127)=TRUE,"",OFFSET(Journaal!D$4,$I127,0))</f>
        <v/>
      </c>
      <c r="M127" s="34" t="str">
        <f ca="1">IF(ISERROR($I127)=TRUE,"",OFFSET(Journaal!E$4,$I127,0))</f>
        <v/>
      </c>
      <c r="N127" s="36" t="str">
        <f ca="1">IF(ISERROR($I127)=TRUE,"",OFFSET(Journaal!F$4,$I127,0))</f>
        <v/>
      </c>
      <c r="O127" s="36" t="str">
        <f ca="1">IF(ISERROR($I127)=TRUE,"",OFFSET(Journaal!G$4,$I127,0))</f>
        <v/>
      </c>
      <c r="P127" s="34" t="str">
        <f ca="1">IF(ISERROR($I127)=TRUE,"",IF(OFFSET(Journaal!I$4,$I127,0)=0,"",OFFSET(Journaal!I$4,$I127,0)))</f>
        <v/>
      </c>
    </row>
    <row r="128" spans="1:16" x14ac:dyDescent="0.25">
      <c r="A128" s="2">
        <f t="shared" si="13"/>
        <v>1600</v>
      </c>
      <c r="B128" s="34" t="str">
        <f t="shared" ca="1" si="12"/>
        <v/>
      </c>
      <c r="C128" s="95"/>
      <c r="D128" s="45" t="str">
        <f ca="1">IF(B128="","",SUMPRODUCT((Journaal!$H$5:$H$1000=$B128)*(Journaal!$F$5:$F$1000)))</f>
        <v/>
      </c>
      <c r="E128" s="45" t="str">
        <f ca="1">IF(B128="","",SUMPRODUCT((Journaal!$H$5:$H$1000=$B128)*(Journaal!$G$5:$G$1000)))</f>
        <v/>
      </c>
      <c r="F128" s="36" t="str">
        <f t="shared" ca="1" si="14"/>
        <v/>
      </c>
      <c r="G128" s="36" t="str">
        <f t="shared" ca="1" si="15"/>
        <v/>
      </c>
      <c r="H128" s="34"/>
      <c r="I128" s="34" t="e">
        <f ca="1">MATCH($K$2,OFFSET(Journaal!$H$5,I127,0,Journaal!$D$3,1),0)+I127</f>
        <v>#N/A</v>
      </c>
      <c r="J128" s="34" t="str">
        <f ca="1">IF(ISERROR($I128)=TRUE,"",OFFSET(Journaal!B$4,$I128,0))</f>
        <v/>
      </c>
      <c r="K128" s="32" t="str">
        <f ca="1">IF(ISERROR($I128)=TRUE,"",OFFSET(Journaal!C$4,$I128,0))</f>
        <v/>
      </c>
      <c r="L128" s="34" t="str">
        <f ca="1">IF(ISERROR($I128)=TRUE,"",OFFSET(Journaal!D$4,$I128,0))</f>
        <v/>
      </c>
      <c r="M128" s="34" t="str">
        <f ca="1">IF(ISERROR($I128)=TRUE,"",OFFSET(Journaal!E$4,$I128,0))</f>
        <v/>
      </c>
      <c r="N128" s="36" t="str">
        <f ca="1">IF(ISERROR($I128)=TRUE,"",OFFSET(Journaal!F$4,$I128,0))</f>
        <v/>
      </c>
      <c r="O128" s="36" t="str">
        <f ca="1">IF(ISERROR($I128)=TRUE,"",OFFSET(Journaal!G$4,$I128,0))</f>
        <v/>
      </c>
      <c r="P128" s="34" t="str">
        <f ca="1">IF(ISERROR($I128)=TRUE,"",IF(OFFSET(Journaal!I$4,$I128,0)=0,"",OFFSET(Journaal!I$4,$I128,0)))</f>
        <v/>
      </c>
    </row>
    <row r="129" spans="1:16" x14ac:dyDescent="0.25">
      <c r="A129" s="2">
        <f t="shared" si="13"/>
        <v>1600</v>
      </c>
      <c r="B129" s="34" t="str">
        <f t="shared" ca="1" si="12"/>
        <v/>
      </c>
      <c r="C129" s="95"/>
      <c r="D129" s="45" t="str">
        <f ca="1">IF(B129="","",SUMPRODUCT((Journaal!$H$5:$H$1000=$B129)*(Journaal!$F$5:$F$1000)))</f>
        <v/>
      </c>
      <c r="E129" s="45" t="str">
        <f ca="1">IF(B129="","",SUMPRODUCT((Journaal!$H$5:$H$1000=$B129)*(Journaal!$G$5:$G$1000)))</f>
        <v/>
      </c>
      <c r="F129" s="36" t="str">
        <f t="shared" ca="1" si="14"/>
        <v/>
      </c>
      <c r="G129" s="36" t="str">
        <f t="shared" ca="1" si="15"/>
        <v/>
      </c>
      <c r="H129" s="34"/>
      <c r="I129" s="34" t="e">
        <f ca="1">MATCH($K$2,OFFSET(Journaal!$H$5,I128,0,Journaal!$D$3,1),0)+I128</f>
        <v>#N/A</v>
      </c>
      <c r="J129" s="34" t="str">
        <f ca="1">IF(ISERROR($I129)=TRUE,"",OFFSET(Journaal!B$4,$I129,0))</f>
        <v/>
      </c>
      <c r="K129" s="32" t="str">
        <f ca="1">IF(ISERROR($I129)=TRUE,"",OFFSET(Journaal!C$4,$I129,0))</f>
        <v/>
      </c>
      <c r="L129" s="34" t="str">
        <f ca="1">IF(ISERROR($I129)=TRUE,"",OFFSET(Journaal!D$4,$I129,0))</f>
        <v/>
      </c>
      <c r="M129" s="34" t="str">
        <f ca="1">IF(ISERROR($I129)=TRUE,"",OFFSET(Journaal!E$4,$I129,0))</f>
        <v/>
      </c>
      <c r="N129" s="36" t="str">
        <f ca="1">IF(ISERROR($I129)=TRUE,"",OFFSET(Journaal!F$4,$I129,0))</f>
        <v/>
      </c>
      <c r="O129" s="36" t="str">
        <f ca="1">IF(ISERROR($I129)=TRUE,"",OFFSET(Journaal!G$4,$I129,0))</f>
        <v/>
      </c>
      <c r="P129" s="34" t="str">
        <f ca="1">IF(ISERROR($I129)=TRUE,"",IF(OFFSET(Journaal!I$4,$I129,0)=0,"",OFFSET(Journaal!I$4,$I129,0)))</f>
        <v/>
      </c>
    </row>
    <row r="130" spans="1:16" x14ac:dyDescent="0.25">
      <c r="A130" s="2">
        <f t="shared" si="13"/>
        <v>1600</v>
      </c>
      <c r="B130" s="34" t="str">
        <f t="shared" ca="1" si="12"/>
        <v/>
      </c>
      <c r="C130" s="95"/>
      <c r="D130" s="45" t="str">
        <f ca="1">IF(B130="","",SUMPRODUCT((Journaal!$H$5:$H$1000=$B130)*(Journaal!$F$5:$F$1000)))</f>
        <v/>
      </c>
      <c r="E130" s="45" t="str">
        <f ca="1">IF(B130="","",SUMPRODUCT((Journaal!$H$5:$H$1000=$B130)*(Journaal!$G$5:$G$1000)))</f>
        <v/>
      </c>
      <c r="F130" s="36" t="str">
        <f t="shared" ca="1" si="14"/>
        <v/>
      </c>
      <c r="G130" s="36" t="str">
        <f t="shared" ca="1" si="15"/>
        <v/>
      </c>
      <c r="H130" s="34"/>
      <c r="I130" s="34" t="e">
        <f ca="1">MATCH($K$2,OFFSET(Journaal!$H$5,I129,0,Journaal!$D$3,1),0)+I129</f>
        <v>#N/A</v>
      </c>
      <c r="J130" s="34" t="str">
        <f ca="1">IF(ISERROR($I130)=TRUE,"",OFFSET(Journaal!B$4,$I130,0))</f>
        <v/>
      </c>
      <c r="K130" s="32" t="str">
        <f ca="1">IF(ISERROR($I130)=TRUE,"",OFFSET(Journaal!C$4,$I130,0))</f>
        <v/>
      </c>
      <c r="L130" s="34" t="str">
        <f ca="1">IF(ISERROR($I130)=TRUE,"",OFFSET(Journaal!D$4,$I130,0))</f>
        <v/>
      </c>
      <c r="M130" s="34" t="str">
        <f ca="1">IF(ISERROR($I130)=TRUE,"",OFFSET(Journaal!E$4,$I130,0))</f>
        <v/>
      </c>
      <c r="N130" s="36" t="str">
        <f ca="1">IF(ISERROR($I130)=TRUE,"",OFFSET(Journaal!F$4,$I130,0))</f>
        <v/>
      </c>
      <c r="O130" s="36" t="str">
        <f ca="1">IF(ISERROR($I130)=TRUE,"",OFFSET(Journaal!G$4,$I130,0))</f>
        <v/>
      </c>
      <c r="P130" s="34" t="str">
        <f ca="1">IF(ISERROR($I130)=TRUE,"",IF(OFFSET(Journaal!I$4,$I130,0)=0,"",OFFSET(Journaal!I$4,$I130,0)))</f>
        <v/>
      </c>
    </row>
    <row r="131" spans="1:16" x14ac:dyDescent="0.25">
      <c r="A131" s="2">
        <f t="shared" si="13"/>
        <v>1600</v>
      </c>
      <c r="B131" s="34" t="str">
        <f t="shared" ca="1" si="12"/>
        <v/>
      </c>
      <c r="C131" s="95"/>
      <c r="D131" s="45" t="str">
        <f ca="1">IF(B131="","",SUMPRODUCT((Journaal!$H$5:$H$1000=$B131)*(Journaal!$F$5:$F$1000)))</f>
        <v/>
      </c>
      <c r="E131" s="45" t="str">
        <f ca="1">IF(B131="","",SUMPRODUCT((Journaal!$H$5:$H$1000=$B131)*(Journaal!$G$5:$G$1000)))</f>
        <v/>
      </c>
      <c r="F131" s="36" t="str">
        <f t="shared" ca="1" si="14"/>
        <v/>
      </c>
      <c r="G131" s="36" t="str">
        <f t="shared" ca="1" si="15"/>
        <v/>
      </c>
      <c r="H131" s="34"/>
      <c r="I131" s="34" t="e">
        <f ca="1">MATCH($K$2,OFFSET(Journaal!$H$5,I130,0,Journaal!$D$3,1),0)+I130</f>
        <v>#N/A</v>
      </c>
      <c r="J131" s="34" t="str">
        <f ca="1">IF(ISERROR($I131)=TRUE,"",OFFSET(Journaal!B$4,$I131,0))</f>
        <v/>
      </c>
      <c r="K131" s="32" t="str">
        <f ca="1">IF(ISERROR($I131)=TRUE,"",OFFSET(Journaal!C$4,$I131,0))</f>
        <v/>
      </c>
      <c r="L131" s="34" t="str">
        <f ca="1">IF(ISERROR($I131)=TRUE,"",OFFSET(Journaal!D$4,$I131,0))</f>
        <v/>
      </c>
      <c r="M131" s="34" t="str">
        <f ca="1">IF(ISERROR($I131)=TRUE,"",OFFSET(Journaal!E$4,$I131,0))</f>
        <v/>
      </c>
      <c r="N131" s="36" t="str">
        <f ca="1">IF(ISERROR($I131)=TRUE,"",OFFSET(Journaal!F$4,$I131,0))</f>
        <v/>
      </c>
      <c r="O131" s="36" t="str">
        <f ca="1">IF(ISERROR($I131)=TRUE,"",OFFSET(Journaal!G$4,$I131,0))</f>
        <v/>
      </c>
      <c r="P131" s="34" t="str">
        <f ca="1">IF(ISERROR($I131)=TRUE,"",IF(OFFSET(Journaal!I$4,$I131,0)=0,"",OFFSET(Journaal!I$4,$I131,0)))</f>
        <v/>
      </c>
    </row>
    <row r="132" spans="1:16" x14ac:dyDescent="0.25">
      <c r="A132" s="2">
        <f t="shared" si="13"/>
        <v>1600</v>
      </c>
      <c r="B132" s="34" t="str">
        <f t="shared" ca="1" si="12"/>
        <v/>
      </c>
      <c r="C132" s="95"/>
      <c r="D132" s="45" t="str">
        <f ca="1">IF(B132="","",SUMPRODUCT((Journaal!$H$5:$H$1000=$B132)*(Journaal!$F$5:$F$1000)))</f>
        <v/>
      </c>
      <c r="E132" s="45" t="str">
        <f ca="1">IF(B132="","",SUMPRODUCT((Journaal!$H$5:$H$1000=$B132)*(Journaal!$G$5:$G$1000)))</f>
        <v/>
      </c>
      <c r="F132" s="36" t="str">
        <f t="shared" ca="1" si="14"/>
        <v/>
      </c>
      <c r="G132" s="36" t="str">
        <f t="shared" ca="1" si="15"/>
        <v/>
      </c>
      <c r="H132" s="34"/>
      <c r="I132" s="34" t="e">
        <f ca="1">MATCH($K$2,OFFSET(Journaal!$H$5,I131,0,Journaal!$D$3,1),0)+I131</f>
        <v>#N/A</v>
      </c>
      <c r="J132" s="34" t="str">
        <f ca="1">IF(ISERROR($I132)=TRUE,"",OFFSET(Journaal!B$4,$I132,0))</f>
        <v/>
      </c>
      <c r="K132" s="32" t="str">
        <f ca="1">IF(ISERROR($I132)=TRUE,"",OFFSET(Journaal!C$4,$I132,0))</f>
        <v/>
      </c>
      <c r="L132" s="34" t="str">
        <f ca="1">IF(ISERROR($I132)=TRUE,"",OFFSET(Journaal!D$4,$I132,0))</f>
        <v/>
      </c>
      <c r="M132" s="34" t="str">
        <f ca="1">IF(ISERROR($I132)=TRUE,"",OFFSET(Journaal!E$4,$I132,0))</f>
        <v/>
      </c>
      <c r="N132" s="36" t="str">
        <f ca="1">IF(ISERROR($I132)=TRUE,"",OFFSET(Journaal!F$4,$I132,0))</f>
        <v/>
      </c>
      <c r="O132" s="36" t="str">
        <f ca="1">IF(ISERROR($I132)=TRUE,"",OFFSET(Journaal!G$4,$I132,0))</f>
        <v/>
      </c>
      <c r="P132" s="34" t="str">
        <f ca="1">IF(ISERROR($I132)=TRUE,"",IF(OFFSET(Journaal!I$4,$I132,0)=0,"",OFFSET(Journaal!I$4,$I132,0)))</f>
        <v/>
      </c>
    </row>
    <row r="133" spans="1:16" x14ac:dyDescent="0.25">
      <c r="A133" s="2">
        <f t="shared" si="13"/>
        <v>1600</v>
      </c>
      <c r="B133" s="34" t="str">
        <f t="shared" ref="B133:B196" ca="1" si="16">IF(OFFSET(Creditors,ROW()-5,0,1,1)&lt;&gt;"",OFFSET(Creditors,ROW()-5,0,1,1),"")</f>
        <v/>
      </c>
      <c r="C133" s="95"/>
      <c r="D133" s="45" t="str">
        <f ca="1">IF(B133="","",SUMPRODUCT((Journaal!$H$5:$H$1000=$B133)*(Journaal!$F$5:$F$1000)))</f>
        <v/>
      </c>
      <c r="E133" s="45" t="str">
        <f ca="1">IF(B133="","",SUMPRODUCT((Journaal!$H$5:$H$1000=$B133)*(Journaal!$G$5:$G$1000)))</f>
        <v/>
      </c>
      <c r="F133" s="36" t="str">
        <f t="shared" ca="1" si="14"/>
        <v/>
      </c>
      <c r="G133" s="36" t="str">
        <f t="shared" ca="1" si="15"/>
        <v/>
      </c>
      <c r="H133" s="34"/>
      <c r="I133" s="34" t="e">
        <f ca="1">MATCH($K$2,OFFSET(Journaal!$H$5,I132,0,Journaal!$D$3,1),0)+I132</f>
        <v>#N/A</v>
      </c>
      <c r="J133" s="34" t="str">
        <f ca="1">IF(ISERROR($I133)=TRUE,"",OFFSET(Journaal!B$4,$I133,0))</f>
        <v/>
      </c>
      <c r="K133" s="32" t="str">
        <f ca="1">IF(ISERROR($I133)=TRUE,"",OFFSET(Journaal!C$4,$I133,0))</f>
        <v/>
      </c>
      <c r="L133" s="34" t="str">
        <f ca="1">IF(ISERROR($I133)=TRUE,"",OFFSET(Journaal!D$4,$I133,0))</f>
        <v/>
      </c>
      <c r="M133" s="34" t="str">
        <f ca="1">IF(ISERROR($I133)=TRUE,"",OFFSET(Journaal!E$4,$I133,0))</f>
        <v/>
      </c>
      <c r="N133" s="36" t="str">
        <f ca="1">IF(ISERROR($I133)=TRUE,"",OFFSET(Journaal!F$4,$I133,0))</f>
        <v/>
      </c>
      <c r="O133" s="36" t="str">
        <f ca="1">IF(ISERROR($I133)=TRUE,"",OFFSET(Journaal!G$4,$I133,0))</f>
        <v/>
      </c>
      <c r="P133" s="34" t="str">
        <f ca="1">IF(ISERROR($I133)=TRUE,"",IF(OFFSET(Journaal!I$4,$I133,0)=0,"",OFFSET(Journaal!I$4,$I133,0)))</f>
        <v/>
      </c>
    </row>
    <row r="134" spans="1:16" x14ac:dyDescent="0.25">
      <c r="A134" s="2">
        <f t="shared" ref="A134:A197" si="17">A133</f>
        <v>1600</v>
      </c>
      <c r="B134" s="34" t="str">
        <f t="shared" ca="1" si="16"/>
        <v/>
      </c>
      <c r="C134" s="95"/>
      <c r="D134" s="45" t="str">
        <f ca="1">IF(B134="","",SUMPRODUCT((Journaal!$H$5:$H$1000=$B134)*(Journaal!$F$5:$F$1000)))</f>
        <v/>
      </c>
      <c r="E134" s="45" t="str">
        <f ca="1">IF(B134="","",SUMPRODUCT((Journaal!$H$5:$H$1000=$B134)*(Journaal!$G$5:$G$1000)))</f>
        <v/>
      </c>
      <c r="F134" s="36" t="str">
        <f t="shared" ca="1" si="14"/>
        <v/>
      </c>
      <c r="G134" s="36" t="str">
        <f t="shared" ca="1" si="15"/>
        <v/>
      </c>
      <c r="H134" s="34"/>
      <c r="I134" s="34" t="e">
        <f ca="1">MATCH($K$2,OFFSET(Journaal!$H$5,I133,0,Journaal!$D$3,1),0)+I133</f>
        <v>#N/A</v>
      </c>
      <c r="J134" s="34" t="str">
        <f ca="1">IF(ISERROR($I134)=TRUE,"",OFFSET(Journaal!B$4,$I134,0))</f>
        <v/>
      </c>
      <c r="K134" s="32" t="str">
        <f ca="1">IF(ISERROR($I134)=TRUE,"",OFFSET(Journaal!C$4,$I134,0))</f>
        <v/>
      </c>
      <c r="L134" s="34" t="str">
        <f ca="1">IF(ISERROR($I134)=TRUE,"",OFFSET(Journaal!D$4,$I134,0))</f>
        <v/>
      </c>
      <c r="M134" s="34" t="str">
        <f ca="1">IF(ISERROR($I134)=TRUE,"",OFFSET(Journaal!E$4,$I134,0))</f>
        <v/>
      </c>
      <c r="N134" s="36" t="str">
        <f ca="1">IF(ISERROR($I134)=TRUE,"",OFFSET(Journaal!F$4,$I134,0))</f>
        <v/>
      </c>
      <c r="O134" s="36" t="str">
        <f ca="1">IF(ISERROR($I134)=TRUE,"",OFFSET(Journaal!G$4,$I134,0))</f>
        <v/>
      </c>
      <c r="P134" s="34" t="str">
        <f ca="1">IF(ISERROR($I134)=TRUE,"",IF(OFFSET(Journaal!I$4,$I134,0)=0,"",OFFSET(Journaal!I$4,$I134,0)))</f>
        <v/>
      </c>
    </row>
    <row r="135" spans="1:16" x14ac:dyDescent="0.25">
      <c r="A135" s="2">
        <f t="shared" si="17"/>
        <v>1600</v>
      </c>
      <c r="B135" s="34" t="str">
        <f t="shared" ca="1" si="16"/>
        <v/>
      </c>
      <c r="C135" s="95"/>
      <c r="D135" s="45" t="str">
        <f ca="1">IF(B135="","",SUMPRODUCT((Journaal!$H$5:$H$1000=$B135)*(Journaal!$F$5:$F$1000)))</f>
        <v/>
      </c>
      <c r="E135" s="45" t="str">
        <f ca="1">IF(B135="","",SUMPRODUCT((Journaal!$H$5:$H$1000=$B135)*(Journaal!$G$5:$G$1000)))</f>
        <v/>
      </c>
      <c r="F135" s="36" t="str">
        <f t="shared" ca="1" si="14"/>
        <v/>
      </c>
      <c r="G135" s="36" t="str">
        <f t="shared" ca="1" si="15"/>
        <v/>
      </c>
      <c r="H135" s="34"/>
      <c r="I135" s="34" t="e">
        <f ca="1">MATCH($K$2,OFFSET(Journaal!$H$5,I134,0,Journaal!$D$3,1),0)+I134</f>
        <v>#N/A</v>
      </c>
      <c r="J135" s="34" t="str">
        <f ca="1">IF(ISERROR($I135)=TRUE,"",OFFSET(Journaal!B$4,$I135,0))</f>
        <v/>
      </c>
      <c r="K135" s="32" t="str">
        <f ca="1">IF(ISERROR($I135)=TRUE,"",OFFSET(Journaal!C$4,$I135,0))</f>
        <v/>
      </c>
      <c r="L135" s="34" t="str">
        <f ca="1">IF(ISERROR($I135)=TRUE,"",OFFSET(Journaal!D$4,$I135,0))</f>
        <v/>
      </c>
      <c r="M135" s="34" t="str">
        <f ca="1">IF(ISERROR($I135)=TRUE,"",OFFSET(Journaal!E$4,$I135,0))</f>
        <v/>
      </c>
      <c r="N135" s="36" t="str">
        <f ca="1">IF(ISERROR($I135)=TRUE,"",OFFSET(Journaal!F$4,$I135,0))</f>
        <v/>
      </c>
      <c r="O135" s="36" t="str">
        <f ca="1">IF(ISERROR($I135)=TRUE,"",OFFSET(Journaal!G$4,$I135,0))</f>
        <v/>
      </c>
      <c r="P135" s="34" t="str">
        <f ca="1">IF(ISERROR($I135)=TRUE,"",IF(OFFSET(Journaal!I$4,$I135,0)=0,"",OFFSET(Journaal!I$4,$I135,0)))</f>
        <v/>
      </c>
    </row>
    <row r="136" spans="1:16" x14ac:dyDescent="0.25">
      <c r="A136" s="2">
        <f t="shared" si="17"/>
        <v>1600</v>
      </c>
      <c r="B136" s="34" t="str">
        <f t="shared" ca="1" si="16"/>
        <v/>
      </c>
      <c r="C136" s="95"/>
      <c r="D136" s="45" t="str">
        <f ca="1">IF(B136="","",SUMPRODUCT((Journaal!$H$5:$H$1000=$B136)*(Journaal!$F$5:$F$1000)))</f>
        <v/>
      </c>
      <c r="E136" s="45" t="str">
        <f ca="1">IF(B136="","",SUMPRODUCT((Journaal!$H$5:$H$1000=$B136)*(Journaal!$G$5:$G$1000)))</f>
        <v/>
      </c>
      <c r="F136" s="36" t="str">
        <f t="shared" ca="1" si="14"/>
        <v/>
      </c>
      <c r="G136" s="36" t="str">
        <f t="shared" ca="1" si="15"/>
        <v/>
      </c>
      <c r="H136" s="34"/>
      <c r="I136" s="34" t="e">
        <f ca="1">MATCH($K$2,OFFSET(Journaal!$H$5,I135,0,Journaal!$D$3,1),0)+I135</f>
        <v>#N/A</v>
      </c>
      <c r="J136" s="34" t="str">
        <f ca="1">IF(ISERROR($I136)=TRUE,"",OFFSET(Journaal!B$4,$I136,0))</f>
        <v/>
      </c>
      <c r="K136" s="32" t="str">
        <f ca="1">IF(ISERROR($I136)=TRUE,"",OFFSET(Journaal!C$4,$I136,0))</f>
        <v/>
      </c>
      <c r="L136" s="34" t="str">
        <f ca="1">IF(ISERROR($I136)=TRUE,"",OFFSET(Journaal!D$4,$I136,0))</f>
        <v/>
      </c>
      <c r="M136" s="34" t="str">
        <f ca="1">IF(ISERROR($I136)=TRUE,"",OFFSET(Journaal!E$4,$I136,0))</f>
        <v/>
      </c>
      <c r="N136" s="36" t="str">
        <f ca="1">IF(ISERROR($I136)=TRUE,"",OFFSET(Journaal!F$4,$I136,0))</f>
        <v/>
      </c>
      <c r="O136" s="36" t="str">
        <f ca="1">IF(ISERROR($I136)=TRUE,"",OFFSET(Journaal!G$4,$I136,0))</f>
        <v/>
      </c>
      <c r="P136" s="34" t="str">
        <f ca="1">IF(ISERROR($I136)=TRUE,"",IF(OFFSET(Journaal!I$4,$I136,0)=0,"",OFFSET(Journaal!I$4,$I136,0)))</f>
        <v/>
      </c>
    </row>
    <row r="137" spans="1:16" x14ac:dyDescent="0.25">
      <c r="A137" s="2">
        <f t="shared" si="17"/>
        <v>1600</v>
      </c>
      <c r="B137" s="34" t="str">
        <f t="shared" ca="1" si="16"/>
        <v/>
      </c>
      <c r="C137" s="95"/>
      <c r="D137" s="45" t="str">
        <f ca="1">IF(B137="","",SUMPRODUCT((Journaal!$H$5:$H$1000=$B137)*(Journaal!$F$5:$F$1000)))</f>
        <v/>
      </c>
      <c r="E137" s="45" t="str">
        <f ca="1">IF(B137="","",SUMPRODUCT((Journaal!$H$5:$H$1000=$B137)*(Journaal!$G$5:$G$1000)))</f>
        <v/>
      </c>
      <c r="F137" s="36" t="str">
        <f t="shared" ca="1" si="14"/>
        <v/>
      </c>
      <c r="G137" s="36" t="str">
        <f t="shared" ca="1" si="15"/>
        <v/>
      </c>
      <c r="H137" s="34"/>
      <c r="I137" s="34" t="e">
        <f ca="1">MATCH($K$2,OFFSET(Journaal!$H$5,I136,0,Journaal!$D$3,1),0)+I136</f>
        <v>#N/A</v>
      </c>
      <c r="J137" s="34" t="str">
        <f ca="1">IF(ISERROR($I137)=TRUE,"",OFFSET(Journaal!B$4,$I137,0))</f>
        <v/>
      </c>
      <c r="K137" s="32" t="str">
        <f ca="1">IF(ISERROR($I137)=TRUE,"",OFFSET(Journaal!C$4,$I137,0))</f>
        <v/>
      </c>
      <c r="L137" s="34" t="str">
        <f ca="1">IF(ISERROR($I137)=TRUE,"",OFFSET(Journaal!D$4,$I137,0))</f>
        <v/>
      </c>
      <c r="M137" s="34" t="str">
        <f ca="1">IF(ISERROR($I137)=TRUE,"",OFFSET(Journaal!E$4,$I137,0))</f>
        <v/>
      </c>
      <c r="N137" s="36" t="str">
        <f ca="1">IF(ISERROR($I137)=TRUE,"",OFFSET(Journaal!F$4,$I137,0))</f>
        <v/>
      </c>
      <c r="O137" s="36" t="str">
        <f ca="1">IF(ISERROR($I137)=TRUE,"",OFFSET(Journaal!G$4,$I137,0))</f>
        <v/>
      </c>
      <c r="P137" s="34" t="str">
        <f ca="1">IF(ISERROR($I137)=TRUE,"",IF(OFFSET(Journaal!I$4,$I137,0)=0,"",OFFSET(Journaal!I$4,$I137,0)))</f>
        <v/>
      </c>
    </row>
    <row r="138" spans="1:16" x14ac:dyDescent="0.25">
      <c r="A138" s="2">
        <f t="shared" si="17"/>
        <v>1600</v>
      </c>
      <c r="B138" s="34" t="str">
        <f t="shared" ca="1" si="16"/>
        <v/>
      </c>
      <c r="C138" s="95"/>
      <c r="D138" s="45" t="str">
        <f ca="1">IF(B138="","",SUMPRODUCT((Journaal!$H$5:$H$1000=$B138)*(Journaal!$F$5:$F$1000)))</f>
        <v/>
      </c>
      <c r="E138" s="45" t="str">
        <f ca="1">IF(B138="","",SUMPRODUCT((Journaal!$H$5:$H$1000=$B138)*(Journaal!$G$5:$G$1000)))</f>
        <v/>
      </c>
      <c r="F138" s="36" t="str">
        <f t="shared" ca="1" si="14"/>
        <v/>
      </c>
      <c r="G138" s="36" t="str">
        <f t="shared" ca="1" si="15"/>
        <v/>
      </c>
      <c r="H138" s="34"/>
      <c r="I138" s="34" t="e">
        <f ca="1">MATCH($K$2,OFFSET(Journaal!$H$5,I137,0,Journaal!$D$3,1),0)+I137</f>
        <v>#N/A</v>
      </c>
      <c r="J138" s="34" t="str">
        <f ca="1">IF(ISERROR($I138)=TRUE,"",OFFSET(Journaal!B$4,$I138,0))</f>
        <v/>
      </c>
      <c r="K138" s="32" t="str">
        <f ca="1">IF(ISERROR($I138)=TRUE,"",OFFSET(Journaal!C$4,$I138,0))</f>
        <v/>
      </c>
      <c r="L138" s="34" t="str">
        <f ca="1">IF(ISERROR($I138)=TRUE,"",OFFSET(Journaal!D$4,$I138,0))</f>
        <v/>
      </c>
      <c r="M138" s="34" t="str">
        <f ca="1">IF(ISERROR($I138)=TRUE,"",OFFSET(Journaal!E$4,$I138,0))</f>
        <v/>
      </c>
      <c r="N138" s="36" t="str">
        <f ca="1">IF(ISERROR($I138)=TRUE,"",OFFSET(Journaal!F$4,$I138,0))</f>
        <v/>
      </c>
      <c r="O138" s="36" t="str">
        <f ca="1">IF(ISERROR($I138)=TRUE,"",OFFSET(Journaal!G$4,$I138,0))</f>
        <v/>
      </c>
      <c r="P138" s="34" t="str">
        <f ca="1">IF(ISERROR($I138)=TRUE,"",IF(OFFSET(Journaal!I$4,$I138,0)=0,"",OFFSET(Journaal!I$4,$I138,0)))</f>
        <v/>
      </c>
    </row>
    <row r="139" spans="1:16" x14ac:dyDescent="0.25">
      <c r="A139" s="2">
        <f t="shared" si="17"/>
        <v>1600</v>
      </c>
      <c r="B139" s="34" t="str">
        <f t="shared" ca="1" si="16"/>
        <v/>
      </c>
      <c r="C139" s="95"/>
      <c r="D139" s="45" t="str">
        <f ca="1">IF(B139="","",SUMPRODUCT((Journaal!$H$5:$H$1000=$B139)*(Journaal!$F$5:$F$1000)))</f>
        <v/>
      </c>
      <c r="E139" s="45" t="str">
        <f ca="1">IF(B139="","",SUMPRODUCT((Journaal!$H$5:$H$1000=$B139)*(Journaal!$G$5:$G$1000)))</f>
        <v/>
      </c>
      <c r="F139" s="36" t="str">
        <f t="shared" ca="1" si="14"/>
        <v/>
      </c>
      <c r="G139" s="36" t="str">
        <f t="shared" ca="1" si="15"/>
        <v/>
      </c>
      <c r="H139" s="34"/>
      <c r="I139" s="34" t="e">
        <f ca="1">MATCH($K$2,OFFSET(Journaal!$H$5,I138,0,Journaal!$D$3,1),0)+I138</f>
        <v>#N/A</v>
      </c>
      <c r="J139" s="34" t="str">
        <f ca="1">IF(ISERROR($I139)=TRUE,"",OFFSET(Journaal!B$4,$I139,0))</f>
        <v/>
      </c>
      <c r="K139" s="32" t="str">
        <f ca="1">IF(ISERROR($I139)=TRUE,"",OFFSET(Journaal!C$4,$I139,0))</f>
        <v/>
      </c>
      <c r="L139" s="34" t="str">
        <f ca="1">IF(ISERROR($I139)=TRUE,"",OFFSET(Journaal!D$4,$I139,0))</f>
        <v/>
      </c>
      <c r="M139" s="34" t="str">
        <f ca="1">IF(ISERROR($I139)=TRUE,"",OFFSET(Journaal!E$4,$I139,0))</f>
        <v/>
      </c>
      <c r="N139" s="36" t="str">
        <f ca="1">IF(ISERROR($I139)=TRUE,"",OFFSET(Journaal!F$4,$I139,0))</f>
        <v/>
      </c>
      <c r="O139" s="36" t="str">
        <f ca="1">IF(ISERROR($I139)=TRUE,"",OFFSET(Journaal!G$4,$I139,0))</f>
        <v/>
      </c>
      <c r="P139" s="34" t="str">
        <f ca="1">IF(ISERROR($I139)=TRUE,"",IF(OFFSET(Journaal!I$4,$I139,0)=0,"",OFFSET(Journaal!I$4,$I139,0)))</f>
        <v/>
      </c>
    </row>
    <row r="140" spans="1:16" x14ac:dyDescent="0.25">
      <c r="A140" s="2">
        <f t="shared" si="17"/>
        <v>1600</v>
      </c>
      <c r="B140" s="34" t="str">
        <f t="shared" ca="1" si="16"/>
        <v/>
      </c>
      <c r="C140" s="95"/>
      <c r="D140" s="45" t="str">
        <f ca="1">IF(B140="","",SUMPRODUCT((Journaal!$H$5:$H$1000=$B140)*(Journaal!$F$5:$F$1000)))</f>
        <v/>
      </c>
      <c r="E140" s="45" t="str">
        <f ca="1">IF(B140="","",SUMPRODUCT((Journaal!$H$5:$H$1000=$B140)*(Journaal!$G$5:$G$1000)))</f>
        <v/>
      </c>
      <c r="F140" s="36" t="str">
        <f t="shared" ca="1" si="14"/>
        <v/>
      </c>
      <c r="G140" s="36" t="str">
        <f t="shared" ca="1" si="15"/>
        <v/>
      </c>
      <c r="H140" s="34"/>
      <c r="I140" s="34" t="e">
        <f ca="1">MATCH($K$2,OFFSET(Journaal!$H$5,I139,0,Journaal!$D$3,1),0)+I139</f>
        <v>#N/A</v>
      </c>
      <c r="J140" s="34" t="str">
        <f ca="1">IF(ISERROR($I140)=TRUE,"",OFFSET(Journaal!B$4,$I140,0))</f>
        <v/>
      </c>
      <c r="K140" s="32" t="str">
        <f ca="1">IF(ISERROR($I140)=TRUE,"",OFFSET(Journaal!C$4,$I140,0))</f>
        <v/>
      </c>
      <c r="L140" s="34" t="str">
        <f ca="1">IF(ISERROR($I140)=TRUE,"",OFFSET(Journaal!D$4,$I140,0))</f>
        <v/>
      </c>
      <c r="M140" s="34" t="str">
        <f ca="1">IF(ISERROR($I140)=TRUE,"",OFFSET(Journaal!E$4,$I140,0))</f>
        <v/>
      </c>
      <c r="N140" s="36" t="str">
        <f ca="1">IF(ISERROR($I140)=TRUE,"",OFFSET(Journaal!F$4,$I140,0))</f>
        <v/>
      </c>
      <c r="O140" s="36" t="str">
        <f ca="1">IF(ISERROR($I140)=TRUE,"",OFFSET(Journaal!G$4,$I140,0))</f>
        <v/>
      </c>
      <c r="P140" s="34" t="str">
        <f ca="1">IF(ISERROR($I140)=TRUE,"",IF(OFFSET(Journaal!I$4,$I140,0)=0,"",OFFSET(Journaal!I$4,$I140,0)))</f>
        <v/>
      </c>
    </row>
    <row r="141" spans="1:16" x14ac:dyDescent="0.25">
      <c r="A141" s="2">
        <f t="shared" si="17"/>
        <v>1600</v>
      </c>
      <c r="B141" s="34" t="str">
        <f t="shared" ca="1" si="16"/>
        <v/>
      </c>
      <c r="C141" s="95"/>
      <c r="D141" s="45" t="str">
        <f ca="1">IF(B141="","",SUMPRODUCT((Journaal!$H$5:$H$1000=$B141)*(Journaal!$F$5:$F$1000)))</f>
        <v/>
      </c>
      <c r="E141" s="45" t="str">
        <f ca="1">IF(B141="","",SUMPRODUCT((Journaal!$H$5:$H$1000=$B141)*(Journaal!$G$5:$G$1000)))</f>
        <v/>
      </c>
      <c r="F141" s="36" t="str">
        <f t="shared" ca="1" si="14"/>
        <v/>
      </c>
      <c r="G141" s="36" t="str">
        <f t="shared" ca="1" si="15"/>
        <v/>
      </c>
      <c r="H141" s="34"/>
      <c r="I141" s="34" t="e">
        <f ca="1">MATCH($K$2,OFFSET(Journaal!$H$5,I140,0,Journaal!$D$3,1),0)+I140</f>
        <v>#N/A</v>
      </c>
      <c r="J141" s="34" t="str">
        <f ca="1">IF(ISERROR($I141)=TRUE,"",OFFSET(Journaal!B$4,$I141,0))</f>
        <v/>
      </c>
      <c r="K141" s="32" t="str">
        <f ca="1">IF(ISERROR($I141)=TRUE,"",OFFSET(Journaal!C$4,$I141,0))</f>
        <v/>
      </c>
      <c r="L141" s="34" t="str">
        <f ca="1">IF(ISERROR($I141)=TRUE,"",OFFSET(Journaal!D$4,$I141,0))</f>
        <v/>
      </c>
      <c r="M141" s="34" t="str">
        <f ca="1">IF(ISERROR($I141)=TRUE,"",OFFSET(Journaal!E$4,$I141,0))</f>
        <v/>
      </c>
      <c r="N141" s="36" t="str">
        <f ca="1">IF(ISERROR($I141)=TRUE,"",OFFSET(Journaal!F$4,$I141,0))</f>
        <v/>
      </c>
      <c r="O141" s="36" t="str">
        <f ca="1">IF(ISERROR($I141)=TRUE,"",OFFSET(Journaal!G$4,$I141,0))</f>
        <v/>
      </c>
      <c r="P141" s="34" t="str">
        <f ca="1">IF(ISERROR($I141)=TRUE,"",IF(OFFSET(Journaal!I$4,$I141,0)=0,"",OFFSET(Journaal!I$4,$I141,0)))</f>
        <v/>
      </c>
    </row>
    <row r="142" spans="1:16" x14ac:dyDescent="0.25">
      <c r="A142" s="2">
        <f t="shared" si="17"/>
        <v>1600</v>
      </c>
      <c r="B142" s="34" t="str">
        <f t="shared" ca="1" si="16"/>
        <v/>
      </c>
      <c r="C142" s="95"/>
      <c r="D142" s="45" t="str">
        <f ca="1">IF(B142="","",SUMPRODUCT((Journaal!$H$5:$H$1000=$B142)*(Journaal!$F$5:$F$1000)))</f>
        <v/>
      </c>
      <c r="E142" s="45" t="str">
        <f ca="1">IF(B142="","",SUMPRODUCT((Journaal!$H$5:$H$1000=$B142)*(Journaal!$G$5:$G$1000)))</f>
        <v/>
      </c>
      <c r="F142" s="36" t="str">
        <f t="shared" ca="1" si="14"/>
        <v/>
      </c>
      <c r="G142" s="36" t="str">
        <f t="shared" ca="1" si="15"/>
        <v/>
      </c>
      <c r="H142" s="34"/>
      <c r="I142" s="34" t="e">
        <f ca="1">MATCH($K$2,OFFSET(Journaal!$H$5,I141,0,Journaal!$D$3,1),0)+I141</f>
        <v>#N/A</v>
      </c>
      <c r="J142" s="34" t="str">
        <f ca="1">IF(ISERROR($I142)=TRUE,"",OFFSET(Journaal!B$4,$I142,0))</f>
        <v/>
      </c>
      <c r="K142" s="32" t="str">
        <f ca="1">IF(ISERROR($I142)=TRUE,"",OFFSET(Journaal!C$4,$I142,0))</f>
        <v/>
      </c>
      <c r="L142" s="34" t="str">
        <f ca="1">IF(ISERROR($I142)=TRUE,"",OFFSET(Journaal!D$4,$I142,0))</f>
        <v/>
      </c>
      <c r="M142" s="34" t="str">
        <f ca="1">IF(ISERROR($I142)=TRUE,"",OFFSET(Journaal!E$4,$I142,0))</f>
        <v/>
      </c>
      <c r="N142" s="36" t="str">
        <f ca="1">IF(ISERROR($I142)=TRUE,"",OFFSET(Journaal!F$4,$I142,0))</f>
        <v/>
      </c>
      <c r="O142" s="36" t="str">
        <f ca="1">IF(ISERROR($I142)=TRUE,"",OFFSET(Journaal!G$4,$I142,0))</f>
        <v/>
      </c>
      <c r="P142" s="34" t="str">
        <f ca="1">IF(ISERROR($I142)=TRUE,"",IF(OFFSET(Journaal!I$4,$I142,0)=0,"",OFFSET(Journaal!I$4,$I142,0)))</f>
        <v/>
      </c>
    </row>
    <row r="143" spans="1:16" x14ac:dyDescent="0.25">
      <c r="A143" s="2">
        <f t="shared" si="17"/>
        <v>1600</v>
      </c>
      <c r="B143" s="34" t="str">
        <f t="shared" ca="1" si="16"/>
        <v/>
      </c>
      <c r="C143" s="95"/>
      <c r="D143" s="45" t="str">
        <f ca="1">IF(B143="","",SUMPRODUCT((Journaal!$H$5:$H$1000=$B143)*(Journaal!$F$5:$F$1000)))</f>
        <v/>
      </c>
      <c r="E143" s="45" t="str">
        <f ca="1">IF(B143="","",SUMPRODUCT((Journaal!$H$5:$H$1000=$B143)*(Journaal!$G$5:$G$1000)))</f>
        <v/>
      </c>
      <c r="F143" s="36" t="str">
        <f t="shared" ca="1" si="14"/>
        <v/>
      </c>
      <c r="G143" s="36" t="str">
        <f t="shared" ca="1" si="15"/>
        <v/>
      </c>
      <c r="H143" s="34"/>
      <c r="I143" s="34" t="e">
        <f ca="1">MATCH($K$2,OFFSET(Journaal!$H$5,I142,0,Journaal!$D$3,1),0)+I142</f>
        <v>#N/A</v>
      </c>
      <c r="J143" s="34" t="str">
        <f ca="1">IF(ISERROR($I143)=TRUE,"",OFFSET(Journaal!B$4,$I143,0))</f>
        <v/>
      </c>
      <c r="K143" s="32" t="str">
        <f ca="1">IF(ISERROR($I143)=TRUE,"",OFFSET(Journaal!C$4,$I143,0))</f>
        <v/>
      </c>
      <c r="L143" s="34" t="str">
        <f ca="1">IF(ISERROR($I143)=TRUE,"",OFFSET(Journaal!D$4,$I143,0))</f>
        <v/>
      </c>
      <c r="M143" s="34" t="str">
        <f ca="1">IF(ISERROR($I143)=TRUE,"",OFFSET(Journaal!E$4,$I143,0))</f>
        <v/>
      </c>
      <c r="N143" s="36" t="str">
        <f ca="1">IF(ISERROR($I143)=TRUE,"",OFFSET(Journaal!F$4,$I143,0))</f>
        <v/>
      </c>
      <c r="O143" s="36" t="str">
        <f ca="1">IF(ISERROR($I143)=TRUE,"",OFFSET(Journaal!G$4,$I143,0))</f>
        <v/>
      </c>
      <c r="P143" s="34" t="str">
        <f ca="1">IF(ISERROR($I143)=TRUE,"",IF(OFFSET(Journaal!I$4,$I143,0)=0,"",OFFSET(Journaal!I$4,$I143,0)))</f>
        <v/>
      </c>
    </row>
    <row r="144" spans="1:16" x14ac:dyDescent="0.25">
      <c r="A144" s="2">
        <f t="shared" si="17"/>
        <v>1600</v>
      </c>
      <c r="B144" s="34" t="str">
        <f t="shared" ca="1" si="16"/>
        <v/>
      </c>
      <c r="C144" s="95"/>
      <c r="D144" s="45" t="str">
        <f ca="1">IF(B144="","",SUMPRODUCT((Journaal!$H$5:$H$1000=$B144)*(Journaal!$F$5:$F$1000)))</f>
        <v/>
      </c>
      <c r="E144" s="45" t="str">
        <f ca="1">IF(B144="","",SUMPRODUCT((Journaal!$H$5:$H$1000=$B144)*(Journaal!$G$5:$G$1000)))</f>
        <v/>
      </c>
      <c r="F144" s="36" t="str">
        <f t="shared" ca="1" si="14"/>
        <v/>
      </c>
      <c r="G144" s="36" t="str">
        <f t="shared" ca="1" si="15"/>
        <v/>
      </c>
      <c r="H144" s="34"/>
      <c r="I144" s="34" t="e">
        <f ca="1">MATCH($K$2,OFFSET(Journaal!$H$5,I143,0,Journaal!$D$3,1),0)+I143</f>
        <v>#N/A</v>
      </c>
      <c r="J144" s="34" t="str">
        <f ca="1">IF(ISERROR($I144)=TRUE,"",OFFSET(Journaal!B$4,$I144,0))</f>
        <v/>
      </c>
      <c r="K144" s="32" t="str">
        <f ca="1">IF(ISERROR($I144)=TRUE,"",OFFSET(Journaal!C$4,$I144,0))</f>
        <v/>
      </c>
      <c r="L144" s="34" t="str">
        <f ca="1">IF(ISERROR($I144)=TRUE,"",OFFSET(Journaal!D$4,$I144,0))</f>
        <v/>
      </c>
      <c r="M144" s="34" t="str">
        <f ca="1">IF(ISERROR($I144)=TRUE,"",OFFSET(Journaal!E$4,$I144,0))</f>
        <v/>
      </c>
      <c r="N144" s="36" t="str">
        <f ca="1">IF(ISERROR($I144)=TRUE,"",OFFSET(Journaal!F$4,$I144,0))</f>
        <v/>
      </c>
      <c r="O144" s="36" t="str">
        <f ca="1">IF(ISERROR($I144)=TRUE,"",OFFSET(Journaal!G$4,$I144,0))</f>
        <v/>
      </c>
      <c r="P144" s="34" t="str">
        <f ca="1">IF(ISERROR($I144)=TRUE,"",IF(OFFSET(Journaal!I$4,$I144,0)=0,"",OFFSET(Journaal!I$4,$I144,0)))</f>
        <v/>
      </c>
    </row>
    <row r="145" spans="1:16" x14ac:dyDescent="0.25">
      <c r="A145" s="2">
        <f t="shared" si="17"/>
        <v>1600</v>
      </c>
      <c r="B145" s="34" t="str">
        <f t="shared" ca="1" si="16"/>
        <v/>
      </c>
      <c r="C145" s="95"/>
      <c r="D145" s="45" t="str">
        <f ca="1">IF(B145="","",SUMPRODUCT((Journaal!$H$5:$H$1000=$B145)*(Journaal!$F$5:$F$1000)))</f>
        <v/>
      </c>
      <c r="E145" s="45" t="str">
        <f ca="1">IF(B145="","",SUMPRODUCT((Journaal!$H$5:$H$1000=$B145)*(Journaal!$G$5:$G$1000)))</f>
        <v/>
      </c>
      <c r="F145" s="36" t="str">
        <f t="shared" ca="1" si="14"/>
        <v/>
      </c>
      <c r="G145" s="36" t="str">
        <f t="shared" ca="1" si="15"/>
        <v/>
      </c>
      <c r="H145" s="34"/>
      <c r="I145" s="34" t="e">
        <f ca="1">MATCH($K$2,OFFSET(Journaal!$H$5,I144,0,Journaal!$D$3,1),0)+I144</f>
        <v>#N/A</v>
      </c>
      <c r="J145" s="34" t="str">
        <f ca="1">IF(ISERROR($I145)=TRUE,"",OFFSET(Journaal!B$4,$I145,0))</f>
        <v/>
      </c>
      <c r="K145" s="32" t="str">
        <f ca="1">IF(ISERROR($I145)=TRUE,"",OFFSET(Journaal!C$4,$I145,0))</f>
        <v/>
      </c>
      <c r="L145" s="34" t="str">
        <f ca="1">IF(ISERROR($I145)=TRUE,"",OFFSET(Journaal!D$4,$I145,0))</f>
        <v/>
      </c>
      <c r="M145" s="34" t="str">
        <f ca="1">IF(ISERROR($I145)=TRUE,"",OFFSET(Journaal!E$4,$I145,0))</f>
        <v/>
      </c>
      <c r="N145" s="36" t="str">
        <f ca="1">IF(ISERROR($I145)=TRUE,"",OFFSET(Journaal!F$4,$I145,0))</f>
        <v/>
      </c>
      <c r="O145" s="36" t="str">
        <f ca="1">IF(ISERROR($I145)=TRUE,"",OFFSET(Journaal!G$4,$I145,0))</f>
        <v/>
      </c>
      <c r="P145" s="34" t="str">
        <f ca="1">IF(ISERROR($I145)=TRUE,"",IF(OFFSET(Journaal!I$4,$I145,0)=0,"",OFFSET(Journaal!I$4,$I145,0)))</f>
        <v/>
      </c>
    </row>
    <row r="146" spans="1:16" x14ac:dyDescent="0.25">
      <c r="A146" s="2">
        <f t="shared" si="17"/>
        <v>1600</v>
      </c>
      <c r="B146" s="34" t="str">
        <f t="shared" ca="1" si="16"/>
        <v/>
      </c>
      <c r="C146" s="95"/>
      <c r="D146" s="45" t="str">
        <f ca="1">IF(B146="","",SUMPRODUCT((Journaal!$H$5:$H$1000=$B146)*(Journaal!$F$5:$F$1000)))</f>
        <v/>
      </c>
      <c r="E146" s="45" t="str">
        <f ca="1">IF(B146="","",SUMPRODUCT((Journaal!$H$5:$H$1000=$B146)*(Journaal!$G$5:$G$1000)))</f>
        <v/>
      </c>
      <c r="F146" s="36" t="str">
        <f t="shared" ca="1" si="14"/>
        <v/>
      </c>
      <c r="G146" s="36" t="str">
        <f t="shared" ca="1" si="15"/>
        <v/>
      </c>
      <c r="H146" s="34"/>
      <c r="I146" s="34" t="e">
        <f ca="1">MATCH($K$2,OFFSET(Journaal!$H$5,I145,0,Journaal!$D$3,1),0)+I145</f>
        <v>#N/A</v>
      </c>
      <c r="J146" s="34" t="str">
        <f ca="1">IF(ISERROR($I146)=TRUE,"",OFFSET(Journaal!B$4,$I146,0))</f>
        <v/>
      </c>
      <c r="K146" s="32" t="str">
        <f ca="1">IF(ISERROR($I146)=TRUE,"",OFFSET(Journaal!C$4,$I146,0))</f>
        <v/>
      </c>
      <c r="L146" s="34" t="str">
        <f ca="1">IF(ISERROR($I146)=TRUE,"",OFFSET(Journaal!D$4,$I146,0))</f>
        <v/>
      </c>
      <c r="M146" s="34" t="str">
        <f ca="1">IF(ISERROR($I146)=TRUE,"",OFFSET(Journaal!E$4,$I146,0))</f>
        <v/>
      </c>
      <c r="N146" s="36" t="str">
        <f ca="1">IF(ISERROR($I146)=TRUE,"",OFFSET(Journaal!F$4,$I146,0))</f>
        <v/>
      </c>
      <c r="O146" s="36" t="str">
        <f ca="1">IF(ISERROR($I146)=TRUE,"",OFFSET(Journaal!G$4,$I146,0))</f>
        <v/>
      </c>
      <c r="P146" s="34" t="str">
        <f ca="1">IF(ISERROR($I146)=TRUE,"",IF(OFFSET(Journaal!I$4,$I146,0)=0,"",OFFSET(Journaal!I$4,$I146,0)))</f>
        <v/>
      </c>
    </row>
    <row r="147" spans="1:16" x14ac:dyDescent="0.25">
      <c r="A147" s="2">
        <f t="shared" si="17"/>
        <v>1600</v>
      </c>
      <c r="B147" s="34" t="str">
        <f t="shared" ca="1" si="16"/>
        <v/>
      </c>
      <c r="C147" s="95"/>
      <c r="D147" s="45" t="str">
        <f ca="1">IF(B147="","",SUMPRODUCT((Journaal!$H$5:$H$1000=$B147)*(Journaal!$F$5:$F$1000)))</f>
        <v/>
      </c>
      <c r="E147" s="45" t="str">
        <f ca="1">IF(B147="","",SUMPRODUCT((Journaal!$H$5:$H$1000=$B147)*(Journaal!$G$5:$G$1000)))</f>
        <v/>
      </c>
      <c r="F147" s="36" t="str">
        <f t="shared" ca="1" si="14"/>
        <v/>
      </c>
      <c r="G147" s="36" t="str">
        <f t="shared" ca="1" si="15"/>
        <v/>
      </c>
      <c r="H147" s="34"/>
      <c r="I147" s="34" t="e">
        <f ca="1">MATCH($K$2,OFFSET(Journaal!$H$5,I146,0,Journaal!$D$3,1),0)+I146</f>
        <v>#N/A</v>
      </c>
      <c r="J147" s="34" t="str">
        <f ca="1">IF(ISERROR($I147)=TRUE,"",OFFSET(Journaal!B$4,$I147,0))</f>
        <v/>
      </c>
      <c r="K147" s="32" t="str">
        <f ca="1">IF(ISERROR($I147)=TRUE,"",OFFSET(Journaal!C$4,$I147,0))</f>
        <v/>
      </c>
      <c r="L147" s="34" t="str">
        <f ca="1">IF(ISERROR($I147)=TRUE,"",OFFSET(Journaal!D$4,$I147,0))</f>
        <v/>
      </c>
      <c r="M147" s="34" t="str">
        <f ca="1">IF(ISERROR($I147)=TRUE,"",OFFSET(Journaal!E$4,$I147,0))</f>
        <v/>
      </c>
      <c r="N147" s="36" t="str">
        <f ca="1">IF(ISERROR($I147)=TRUE,"",OFFSET(Journaal!F$4,$I147,0))</f>
        <v/>
      </c>
      <c r="O147" s="36" t="str">
        <f ca="1">IF(ISERROR($I147)=TRUE,"",OFFSET(Journaal!G$4,$I147,0))</f>
        <v/>
      </c>
      <c r="P147" s="34" t="str">
        <f ca="1">IF(ISERROR($I147)=TRUE,"",IF(OFFSET(Journaal!I$4,$I147,0)=0,"",OFFSET(Journaal!I$4,$I147,0)))</f>
        <v/>
      </c>
    </row>
    <row r="148" spans="1:16" x14ac:dyDescent="0.25">
      <c r="A148" s="2">
        <f t="shared" si="17"/>
        <v>1600</v>
      </c>
      <c r="B148" s="34" t="str">
        <f t="shared" ca="1" si="16"/>
        <v/>
      </c>
      <c r="C148" s="95"/>
      <c r="D148" s="45" t="str">
        <f ca="1">IF(B148="","",SUMPRODUCT((Journaal!$H$5:$H$1000=$B148)*(Journaal!$F$5:$F$1000)))</f>
        <v/>
      </c>
      <c r="E148" s="45" t="str">
        <f ca="1">IF(B148="","",SUMPRODUCT((Journaal!$H$5:$H$1000=$B148)*(Journaal!$G$5:$G$1000)))</f>
        <v/>
      </c>
      <c r="F148" s="36" t="str">
        <f t="shared" ca="1" si="14"/>
        <v/>
      </c>
      <c r="G148" s="36" t="str">
        <f t="shared" ca="1" si="15"/>
        <v/>
      </c>
      <c r="H148" s="34"/>
      <c r="I148" s="34" t="e">
        <f ca="1">MATCH($K$2,OFFSET(Journaal!$H$5,I147,0,Journaal!$D$3,1),0)+I147</f>
        <v>#N/A</v>
      </c>
      <c r="J148" s="34" t="str">
        <f ca="1">IF(ISERROR($I148)=TRUE,"",OFFSET(Journaal!B$4,$I148,0))</f>
        <v/>
      </c>
      <c r="K148" s="32" t="str">
        <f ca="1">IF(ISERROR($I148)=TRUE,"",OFFSET(Journaal!C$4,$I148,0))</f>
        <v/>
      </c>
      <c r="L148" s="34" t="str">
        <f ca="1">IF(ISERROR($I148)=TRUE,"",OFFSET(Journaal!D$4,$I148,0))</f>
        <v/>
      </c>
      <c r="M148" s="34" t="str">
        <f ca="1">IF(ISERROR($I148)=TRUE,"",OFFSET(Journaal!E$4,$I148,0))</f>
        <v/>
      </c>
      <c r="N148" s="36" t="str">
        <f ca="1">IF(ISERROR($I148)=TRUE,"",OFFSET(Journaal!F$4,$I148,0))</f>
        <v/>
      </c>
      <c r="O148" s="36" t="str">
        <f ca="1">IF(ISERROR($I148)=TRUE,"",OFFSET(Journaal!G$4,$I148,0))</f>
        <v/>
      </c>
      <c r="P148" s="34" t="str">
        <f ca="1">IF(ISERROR($I148)=TRUE,"",IF(OFFSET(Journaal!I$4,$I148,0)=0,"",OFFSET(Journaal!I$4,$I148,0)))</f>
        <v/>
      </c>
    </row>
    <row r="149" spans="1:16" x14ac:dyDescent="0.25">
      <c r="A149" s="2">
        <f t="shared" si="17"/>
        <v>1600</v>
      </c>
      <c r="B149" s="34" t="str">
        <f t="shared" ca="1" si="16"/>
        <v/>
      </c>
      <c r="C149" s="95"/>
      <c r="D149" s="45" t="str">
        <f ca="1">IF(B149="","",SUMPRODUCT((Journaal!$H$5:$H$1000=$B149)*(Journaal!$F$5:$F$1000)))</f>
        <v/>
      </c>
      <c r="E149" s="45" t="str">
        <f ca="1">IF(B149="","",SUMPRODUCT((Journaal!$H$5:$H$1000=$B149)*(Journaal!$G$5:$G$1000)))</f>
        <v/>
      </c>
      <c r="F149" s="36" t="str">
        <f t="shared" ca="1" si="14"/>
        <v/>
      </c>
      <c r="G149" s="36" t="str">
        <f t="shared" ca="1" si="15"/>
        <v/>
      </c>
      <c r="H149" s="34"/>
      <c r="I149" s="34" t="e">
        <f ca="1">MATCH($K$2,OFFSET(Journaal!$H$5,I148,0,Journaal!$D$3,1),0)+I148</f>
        <v>#N/A</v>
      </c>
      <c r="J149" s="34" t="str">
        <f ca="1">IF(ISERROR($I149)=TRUE,"",OFFSET(Journaal!B$4,$I149,0))</f>
        <v/>
      </c>
      <c r="K149" s="32" t="str">
        <f ca="1">IF(ISERROR($I149)=TRUE,"",OFFSET(Journaal!C$4,$I149,0))</f>
        <v/>
      </c>
      <c r="L149" s="34" t="str">
        <f ca="1">IF(ISERROR($I149)=TRUE,"",OFFSET(Journaal!D$4,$I149,0))</f>
        <v/>
      </c>
      <c r="M149" s="34" t="str">
        <f ca="1">IF(ISERROR($I149)=TRUE,"",OFFSET(Journaal!E$4,$I149,0))</f>
        <v/>
      </c>
      <c r="N149" s="36" t="str">
        <f ca="1">IF(ISERROR($I149)=TRUE,"",OFFSET(Journaal!F$4,$I149,0))</f>
        <v/>
      </c>
      <c r="O149" s="36" t="str">
        <f ca="1">IF(ISERROR($I149)=TRUE,"",OFFSET(Journaal!G$4,$I149,0))</f>
        <v/>
      </c>
      <c r="P149" s="34" t="str">
        <f ca="1">IF(ISERROR($I149)=TRUE,"",IF(OFFSET(Journaal!I$4,$I149,0)=0,"",OFFSET(Journaal!I$4,$I149,0)))</f>
        <v/>
      </c>
    </row>
    <row r="150" spans="1:16" x14ac:dyDescent="0.25">
      <c r="A150" s="2">
        <f t="shared" si="17"/>
        <v>1600</v>
      </c>
      <c r="B150" s="34" t="str">
        <f t="shared" ca="1" si="16"/>
        <v/>
      </c>
      <c r="C150" s="95"/>
      <c r="D150" s="45" t="str">
        <f ca="1">IF(B150="","",SUMPRODUCT((Journaal!$H$5:$H$1000=$B150)*(Journaal!$F$5:$F$1000)))</f>
        <v/>
      </c>
      <c r="E150" s="45" t="str">
        <f ca="1">IF(B150="","",SUMPRODUCT((Journaal!$H$5:$H$1000=$B150)*(Journaal!$G$5:$G$1000)))</f>
        <v/>
      </c>
      <c r="F150" s="36" t="str">
        <f t="shared" ca="1" si="14"/>
        <v/>
      </c>
      <c r="G150" s="36" t="str">
        <f t="shared" ca="1" si="15"/>
        <v/>
      </c>
      <c r="H150" s="34"/>
      <c r="I150" s="34" t="e">
        <f ca="1">MATCH($K$2,OFFSET(Journaal!$H$5,I149,0,Journaal!$D$3,1),0)+I149</f>
        <v>#N/A</v>
      </c>
      <c r="J150" s="34" t="str">
        <f ca="1">IF(ISERROR($I150)=TRUE,"",OFFSET(Journaal!B$4,$I150,0))</f>
        <v/>
      </c>
      <c r="K150" s="32" t="str">
        <f ca="1">IF(ISERROR($I150)=TRUE,"",OFFSET(Journaal!C$4,$I150,0))</f>
        <v/>
      </c>
      <c r="L150" s="34" t="str">
        <f ca="1">IF(ISERROR($I150)=TRUE,"",OFFSET(Journaal!D$4,$I150,0))</f>
        <v/>
      </c>
      <c r="M150" s="34" t="str">
        <f ca="1">IF(ISERROR($I150)=TRUE,"",OFFSET(Journaal!E$4,$I150,0))</f>
        <v/>
      </c>
      <c r="N150" s="36" t="str">
        <f ca="1">IF(ISERROR($I150)=TRUE,"",OFFSET(Journaal!F$4,$I150,0))</f>
        <v/>
      </c>
      <c r="O150" s="36" t="str">
        <f ca="1">IF(ISERROR($I150)=TRUE,"",OFFSET(Journaal!G$4,$I150,0))</f>
        <v/>
      </c>
      <c r="P150" s="34" t="str">
        <f ca="1">IF(ISERROR($I150)=TRUE,"",IF(OFFSET(Journaal!I$4,$I150,0)=0,"",OFFSET(Journaal!I$4,$I150,0)))</f>
        <v/>
      </c>
    </row>
    <row r="151" spans="1:16" x14ac:dyDescent="0.25">
      <c r="A151" s="2">
        <f t="shared" si="17"/>
        <v>1600</v>
      </c>
      <c r="B151" s="34" t="str">
        <f t="shared" ca="1" si="16"/>
        <v/>
      </c>
      <c r="C151" s="95"/>
      <c r="D151" s="45" t="str">
        <f ca="1">IF(B151="","",SUMPRODUCT((Journaal!$H$5:$H$1000=$B151)*(Journaal!$F$5:$F$1000)))</f>
        <v/>
      </c>
      <c r="E151" s="45" t="str">
        <f ca="1">IF(B151="","",SUMPRODUCT((Journaal!$H$5:$H$1000=$B151)*(Journaal!$G$5:$G$1000)))</f>
        <v/>
      </c>
      <c r="F151" s="36" t="str">
        <f t="shared" ca="1" si="14"/>
        <v/>
      </c>
      <c r="G151" s="36" t="str">
        <f t="shared" ca="1" si="15"/>
        <v/>
      </c>
      <c r="H151" s="34"/>
      <c r="I151" s="34" t="e">
        <f ca="1">MATCH($K$2,OFFSET(Journaal!$H$5,I150,0,Journaal!$D$3,1),0)+I150</f>
        <v>#N/A</v>
      </c>
      <c r="J151" s="34" t="str">
        <f ca="1">IF(ISERROR($I151)=TRUE,"",OFFSET(Journaal!B$4,$I151,0))</f>
        <v/>
      </c>
      <c r="K151" s="32" t="str">
        <f ca="1">IF(ISERROR($I151)=TRUE,"",OFFSET(Journaal!C$4,$I151,0))</f>
        <v/>
      </c>
      <c r="L151" s="34" t="str">
        <f ca="1">IF(ISERROR($I151)=TRUE,"",OFFSET(Journaal!D$4,$I151,0))</f>
        <v/>
      </c>
      <c r="M151" s="34" t="str">
        <f ca="1">IF(ISERROR($I151)=TRUE,"",OFFSET(Journaal!E$4,$I151,0))</f>
        <v/>
      </c>
      <c r="N151" s="36" t="str">
        <f ca="1">IF(ISERROR($I151)=TRUE,"",OFFSET(Journaal!F$4,$I151,0))</f>
        <v/>
      </c>
      <c r="O151" s="36" t="str">
        <f ca="1">IF(ISERROR($I151)=TRUE,"",OFFSET(Journaal!G$4,$I151,0))</f>
        <v/>
      </c>
      <c r="P151" s="34" t="str">
        <f ca="1">IF(ISERROR($I151)=TRUE,"",IF(OFFSET(Journaal!I$4,$I151,0)=0,"",OFFSET(Journaal!I$4,$I151,0)))</f>
        <v/>
      </c>
    </row>
    <row r="152" spans="1:16" x14ac:dyDescent="0.25">
      <c r="A152" s="2">
        <f t="shared" si="17"/>
        <v>1600</v>
      </c>
      <c r="B152" s="34" t="str">
        <f t="shared" ca="1" si="16"/>
        <v/>
      </c>
      <c r="C152" s="95"/>
      <c r="D152" s="45" t="str">
        <f ca="1">IF(B152="","",SUMPRODUCT((Journaal!$H$5:$H$1000=$B152)*(Journaal!$F$5:$F$1000)))</f>
        <v/>
      </c>
      <c r="E152" s="45" t="str">
        <f ca="1">IF(B152="","",SUMPRODUCT((Journaal!$H$5:$H$1000=$B152)*(Journaal!$G$5:$G$1000)))</f>
        <v/>
      </c>
      <c r="F152" s="36" t="str">
        <f t="shared" ca="1" si="14"/>
        <v/>
      </c>
      <c r="G152" s="36" t="str">
        <f t="shared" ca="1" si="15"/>
        <v/>
      </c>
      <c r="H152" s="34"/>
      <c r="I152" s="34" t="e">
        <f ca="1">MATCH($K$2,OFFSET(Journaal!$H$5,I151,0,Journaal!$D$3,1),0)+I151</f>
        <v>#N/A</v>
      </c>
      <c r="J152" s="34" t="str">
        <f ca="1">IF(ISERROR($I152)=TRUE,"",OFFSET(Journaal!B$4,$I152,0))</f>
        <v/>
      </c>
      <c r="K152" s="32" t="str">
        <f ca="1">IF(ISERROR($I152)=TRUE,"",OFFSET(Journaal!C$4,$I152,0))</f>
        <v/>
      </c>
      <c r="L152" s="34" t="str">
        <f ca="1">IF(ISERROR($I152)=TRUE,"",OFFSET(Journaal!D$4,$I152,0))</f>
        <v/>
      </c>
      <c r="M152" s="34" t="str">
        <f ca="1">IF(ISERROR($I152)=TRUE,"",OFFSET(Journaal!E$4,$I152,0))</f>
        <v/>
      </c>
      <c r="N152" s="36" t="str">
        <f ca="1">IF(ISERROR($I152)=TRUE,"",OFFSET(Journaal!F$4,$I152,0))</f>
        <v/>
      </c>
      <c r="O152" s="36" t="str">
        <f ca="1">IF(ISERROR($I152)=TRUE,"",OFFSET(Journaal!G$4,$I152,0))</f>
        <v/>
      </c>
      <c r="P152" s="34" t="str">
        <f ca="1">IF(ISERROR($I152)=TRUE,"",IF(OFFSET(Journaal!I$4,$I152,0)=0,"",OFFSET(Journaal!I$4,$I152,0)))</f>
        <v/>
      </c>
    </row>
    <row r="153" spans="1:16" x14ac:dyDescent="0.25">
      <c r="A153" s="2">
        <f t="shared" si="17"/>
        <v>1600</v>
      </c>
      <c r="B153" s="34" t="str">
        <f t="shared" ca="1" si="16"/>
        <v/>
      </c>
      <c r="C153" s="95"/>
      <c r="D153" s="45" t="str">
        <f ca="1">IF(B153="","",SUMPRODUCT((Journaal!$H$5:$H$1000=$B153)*(Journaal!$F$5:$F$1000)))</f>
        <v/>
      </c>
      <c r="E153" s="45" t="str">
        <f ca="1">IF(B153="","",SUMPRODUCT((Journaal!$H$5:$H$1000=$B153)*(Journaal!$G$5:$G$1000)))</f>
        <v/>
      </c>
      <c r="F153" s="36" t="str">
        <f t="shared" ca="1" si="14"/>
        <v/>
      </c>
      <c r="G153" s="36" t="str">
        <f t="shared" ca="1" si="15"/>
        <v/>
      </c>
      <c r="H153" s="34"/>
      <c r="I153" s="34" t="e">
        <f ca="1">MATCH($K$2,OFFSET(Journaal!$H$5,I152,0,Journaal!$D$3,1),0)+I152</f>
        <v>#N/A</v>
      </c>
      <c r="J153" s="34" t="str">
        <f ca="1">IF(ISERROR($I153)=TRUE,"",OFFSET(Journaal!B$4,$I153,0))</f>
        <v/>
      </c>
      <c r="K153" s="32" t="str">
        <f ca="1">IF(ISERROR($I153)=TRUE,"",OFFSET(Journaal!C$4,$I153,0))</f>
        <v/>
      </c>
      <c r="L153" s="34" t="str">
        <f ca="1">IF(ISERROR($I153)=TRUE,"",OFFSET(Journaal!D$4,$I153,0))</f>
        <v/>
      </c>
      <c r="M153" s="34" t="str">
        <f ca="1">IF(ISERROR($I153)=TRUE,"",OFFSET(Journaal!E$4,$I153,0))</f>
        <v/>
      </c>
      <c r="N153" s="36" t="str">
        <f ca="1">IF(ISERROR($I153)=TRUE,"",OFFSET(Journaal!F$4,$I153,0))</f>
        <v/>
      </c>
      <c r="O153" s="36" t="str">
        <f ca="1">IF(ISERROR($I153)=TRUE,"",OFFSET(Journaal!G$4,$I153,0))</f>
        <v/>
      </c>
      <c r="P153" s="34" t="str">
        <f ca="1">IF(ISERROR($I153)=TRUE,"",IF(OFFSET(Journaal!I$4,$I153,0)=0,"",OFFSET(Journaal!I$4,$I153,0)))</f>
        <v/>
      </c>
    </row>
    <row r="154" spans="1:16" x14ac:dyDescent="0.25">
      <c r="A154" s="2">
        <f t="shared" si="17"/>
        <v>1600</v>
      </c>
      <c r="B154" s="34" t="str">
        <f t="shared" ca="1" si="16"/>
        <v/>
      </c>
      <c r="C154" s="95"/>
      <c r="D154" s="45" t="str">
        <f ca="1">IF(B154="","",SUMPRODUCT((Journaal!$H$5:$H$1000=$B154)*(Journaal!$F$5:$F$1000)))</f>
        <v/>
      </c>
      <c r="E154" s="45" t="str">
        <f ca="1">IF(B154="","",SUMPRODUCT((Journaal!$H$5:$H$1000=$B154)*(Journaal!$G$5:$G$1000)))</f>
        <v/>
      </c>
      <c r="F154" s="36" t="str">
        <f t="shared" ca="1" si="14"/>
        <v/>
      </c>
      <c r="G154" s="36" t="str">
        <f t="shared" ca="1" si="15"/>
        <v/>
      </c>
      <c r="H154" s="34"/>
      <c r="I154" s="34" t="e">
        <f ca="1">MATCH($K$2,OFFSET(Journaal!$H$5,I153,0,Journaal!$D$3,1),0)+I153</f>
        <v>#N/A</v>
      </c>
      <c r="J154" s="34" t="str">
        <f ca="1">IF(ISERROR($I154)=TRUE,"",OFFSET(Journaal!B$4,$I154,0))</f>
        <v/>
      </c>
      <c r="K154" s="32" t="str">
        <f ca="1">IF(ISERROR($I154)=TRUE,"",OFFSET(Journaal!C$4,$I154,0))</f>
        <v/>
      </c>
      <c r="L154" s="34" t="str">
        <f ca="1">IF(ISERROR($I154)=TRUE,"",OFFSET(Journaal!D$4,$I154,0))</f>
        <v/>
      </c>
      <c r="M154" s="34" t="str">
        <f ca="1">IF(ISERROR($I154)=TRUE,"",OFFSET(Journaal!E$4,$I154,0))</f>
        <v/>
      </c>
      <c r="N154" s="36" t="str">
        <f ca="1">IF(ISERROR($I154)=TRUE,"",OFFSET(Journaal!F$4,$I154,0))</f>
        <v/>
      </c>
      <c r="O154" s="36" t="str">
        <f ca="1">IF(ISERROR($I154)=TRUE,"",OFFSET(Journaal!G$4,$I154,0))</f>
        <v/>
      </c>
      <c r="P154" s="34" t="str">
        <f ca="1">IF(ISERROR($I154)=TRUE,"",IF(OFFSET(Journaal!I$4,$I154,0)=0,"",OFFSET(Journaal!I$4,$I154,0)))</f>
        <v/>
      </c>
    </row>
    <row r="155" spans="1:16" x14ac:dyDescent="0.25">
      <c r="A155" s="2">
        <f t="shared" si="17"/>
        <v>1600</v>
      </c>
      <c r="B155" s="34" t="str">
        <f t="shared" ca="1" si="16"/>
        <v/>
      </c>
      <c r="C155" s="95"/>
      <c r="D155" s="45" t="str">
        <f ca="1">IF(B155="","",SUMPRODUCT((Journaal!$H$5:$H$1000=$B155)*(Journaal!$F$5:$F$1000)))</f>
        <v/>
      </c>
      <c r="E155" s="45" t="str">
        <f ca="1">IF(B155="","",SUMPRODUCT((Journaal!$H$5:$H$1000=$B155)*(Journaal!$G$5:$G$1000)))</f>
        <v/>
      </c>
      <c r="F155" s="36" t="str">
        <f t="shared" ca="1" si="14"/>
        <v/>
      </c>
      <c r="G155" s="36" t="str">
        <f t="shared" ca="1" si="15"/>
        <v/>
      </c>
      <c r="H155" s="34"/>
      <c r="I155" s="34" t="e">
        <f ca="1">MATCH($K$2,OFFSET(Journaal!$H$5,I154,0,Journaal!$D$3,1),0)+I154</f>
        <v>#N/A</v>
      </c>
      <c r="J155" s="34" t="str">
        <f ca="1">IF(ISERROR($I155)=TRUE,"",OFFSET(Journaal!B$4,$I155,0))</f>
        <v/>
      </c>
      <c r="K155" s="32" t="str">
        <f ca="1">IF(ISERROR($I155)=TRUE,"",OFFSET(Journaal!C$4,$I155,0))</f>
        <v/>
      </c>
      <c r="L155" s="34" t="str">
        <f ca="1">IF(ISERROR($I155)=TRUE,"",OFFSET(Journaal!D$4,$I155,0))</f>
        <v/>
      </c>
      <c r="M155" s="34" t="str">
        <f ca="1">IF(ISERROR($I155)=TRUE,"",OFFSET(Journaal!E$4,$I155,0))</f>
        <v/>
      </c>
      <c r="N155" s="36" t="str">
        <f ca="1">IF(ISERROR($I155)=TRUE,"",OFFSET(Journaal!F$4,$I155,0))</f>
        <v/>
      </c>
      <c r="O155" s="36" t="str">
        <f ca="1">IF(ISERROR($I155)=TRUE,"",OFFSET(Journaal!G$4,$I155,0))</f>
        <v/>
      </c>
      <c r="P155" s="34" t="str">
        <f ca="1">IF(ISERROR($I155)=TRUE,"",IF(OFFSET(Journaal!I$4,$I155,0)=0,"",OFFSET(Journaal!I$4,$I155,0)))</f>
        <v/>
      </c>
    </row>
    <row r="156" spans="1:16" x14ac:dyDescent="0.25">
      <c r="A156" s="2">
        <f t="shared" si="17"/>
        <v>1600</v>
      </c>
      <c r="B156" s="34" t="str">
        <f t="shared" ca="1" si="16"/>
        <v/>
      </c>
      <c r="C156" s="95"/>
      <c r="D156" s="45" t="str">
        <f ca="1">IF(B156="","",SUMPRODUCT((Journaal!$H$5:$H$1000=$B156)*(Journaal!$F$5:$F$1000)))</f>
        <v/>
      </c>
      <c r="E156" s="45" t="str">
        <f ca="1">IF(B156="","",SUMPRODUCT((Journaal!$H$5:$H$1000=$B156)*(Journaal!$G$5:$G$1000)))</f>
        <v/>
      </c>
      <c r="F156" s="36" t="str">
        <f t="shared" ca="1" si="14"/>
        <v/>
      </c>
      <c r="G156" s="36" t="str">
        <f t="shared" ca="1" si="15"/>
        <v/>
      </c>
      <c r="H156" s="34"/>
      <c r="I156" s="34" t="e">
        <f ca="1">MATCH($K$2,OFFSET(Journaal!$H$5,I155,0,Journaal!$D$3,1),0)+I155</f>
        <v>#N/A</v>
      </c>
      <c r="J156" s="34" t="str">
        <f ca="1">IF(ISERROR($I156)=TRUE,"",OFFSET(Journaal!B$4,$I156,0))</f>
        <v/>
      </c>
      <c r="K156" s="32" t="str">
        <f ca="1">IF(ISERROR($I156)=TRUE,"",OFFSET(Journaal!C$4,$I156,0))</f>
        <v/>
      </c>
      <c r="L156" s="34" t="str">
        <f ca="1">IF(ISERROR($I156)=TRUE,"",OFFSET(Journaal!D$4,$I156,0))</f>
        <v/>
      </c>
      <c r="M156" s="34" t="str">
        <f ca="1">IF(ISERROR($I156)=TRUE,"",OFFSET(Journaal!E$4,$I156,0))</f>
        <v/>
      </c>
      <c r="N156" s="36" t="str">
        <f ca="1">IF(ISERROR($I156)=TRUE,"",OFFSET(Journaal!F$4,$I156,0))</f>
        <v/>
      </c>
      <c r="O156" s="36" t="str">
        <f ca="1">IF(ISERROR($I156)=TRUE,"",OFFSET(Journaal!G$4,$I156,0))</f>
        <v/>
      </c>
      <c r="P156" s="34" t="str">
        <f ca="1">IF(ISERROR($I156)=TRUE,"",IF(OFFSET(Journaal!I$4,$I156,0)=0,"",OFFSET(Journaal!I$4,$I156,0)))</f>
        <v/>
      </c>
    </row>
    <row r="157" spans="1:16" x14ac:dyDescent="0.25">
      <c r="A157" s="2">
        <f t="shared" si="17"/>
        <v>1600</v>
      </c>
      <c r="B157" s="34" t="str">
        <f t="shared" ca="1" si="16"/>
        <v/>
      </c>
      <c r="C157" s="95"/>
      <c r="D157" s="45" t="str">
        <f ca="1">IF(B157="","",SUMPRODUCT((Journaal!$H$5:$H$1000=$B157)*(Journaal!$F$5:$F$1000)))</f>
        <v/>
      </c>
      <c r="E157" s="45" t="str">
        <f ca="1">IF(B157="","",SUMPRODUCT((Journaal!$H$5:$H$1000=$B157)*(Journaal!$G$5:$G$1000)))</f>
        <v/>
      </c>
      <c r="F157" s="36" t="str">
        <f t="shared" ca="1" si="14"/>
        <v/>
      </c>
      <c r="G157" s="36" t="str">
        <f t="shared" ca="1" si="15"/>
        <v/>
      </c>
      <c r="H157" s="34"/>
      <c r="I157" s="34" t="e">
        <f ca="1">MATCH($K$2,OFFSET(Journaal!$H$5,I156,0,Journaal!$D$3,1),0)+I156</f>
        <v>#N/A</v>
      </c>
      <c r="J157" s="34" t="str">
        <f ca="1">IF(ISERROR($I157)=TRUE,"",OFFSET(Journaal!B$4,$I157,0))</f>
        <v/>
      </c>
      <c r="K157" s="32" t="str">
        <f ca="1">IF(ISERROR($I157)=TRUE,"",OFFSET(Journaal!C$4,$I157,0))</f>
        <v/>
      </c>
      <c r="L157" s="34" t="str">
        <f ca="1">IF(ISERROR($I157)=TRUE,"",OFFSET(Journaal!D$4,$I157,0))</f>
        <v/>
      </c>
      <c r="M157" s="34" t="str">
        <f ca="1">IF(ISERROR($I157)=TRUE,"",OFFSET(Journaal!E$4,$I157,0))</f>
        <v/>
      </c>
      <c r="N157" s="36" t="str">
        <f ca="1">IF(ISERROR($I157)=TRUE,"",OFFSET(Journaal!F$4,$I157,0))</f>
        <v/>
      </c>
      <c r="O157" s="36" t="str">
        <f ca="1">IF(ISERROR($I157)=TRUE,"",OFFSET(Journaal!G$4,$I157,0))</f>
        <v/>
      </c>
      <c r="P157" s="34" t="str">
        <f ca="1">IF(ISERROR($I157)=TRUE,"",IF(OFFSET(Journaal!I$4,$I157,0)=0,"",OFFSET(Journaal!I$4,$I157,0)))</f>
        <v/>
      </c>
    </row>
    <row r="158" spans="1:16" x14ac:dyDescent="0.25">
      <c r="A158" s="2">
        <f t="shared" si="17"/>
        <v>1600</v>
      </c>
      <c r="B158" s="34" t="str">
        <f t="shared" ca="1" si="16"/>
        <v/>
      </c>
      <c r="C158" s="95"/>
      <c r="D158" s="45" t="str">
        <f ca="1">IF(B158="","",SUMPRODUCT((Journaal!$H$5:$H$1000=$B158)*(Journaal!$F$5:$F$1000)))</f>
        <v/>
      </c>
      <c r="E158" s="45" t="str">
        <f ca="1">IF(B158="","",SUMPRODUCT((Journaal!$H$5:$H$1000=$B158)*(Journaal!$G$5:$G$1000)))</f>
        <v/>
      </c>
      <c r="F158" s="36" t="str">
        <f t="shared" ca="1" si="14"/>
        <v/>
      </c>
      <c r="G158" s="36" t="str">
        <f t="shared" ca="1" si="15"/>
        <v/>
      </c>
      <c r="H158" s="34"/>
      <c r="I158" s="34" t="e">
        <f ca="1">MATCH($K$2,OFFSET(Journaal!$H$5,I157,0,Journaal!$D$3,1),0)+I157</f>
        <v>#N/A</v>
      </c>
      <c r="J158" s="34" t="str">
        <f ca="1">IF(ISERROR($I158)=TRUE,"",OFFSET(Journaal!B$4,$I158,0))</f>
        <v/>
      </c>
      <c r="K158" s="32" t="str">
        <f ca="1">IF(ISERROR($I158)=TRUE,"",OFFSET(Journaal!C$4,$I158,0))</f>
        <v/>
      </c>
      <c r="L158" s="34" t="str">
        <f ca="1">IF(ISERROR($I158)=TRUE,"",OFFSET(Journaal!D$4,$I158,0))</f>
        <v/>
      </c>
      <c r="M158" s="34" t="str">
        <f ca="1">IF(ISERROR($I158)=TRUE,"",OFFSET(Journaal!E$4,$I158,0))</f>
        <v/>
      </c>
      <c r="N158" s="36" t="str">
        <f ca="1">IF(ISERROR($I158)=TRUE,"",OFFSET(Journaal!F$4,$I158,0))</f>
        <v/>
      </c>
      <c r="O158" s="36" t="str">
        <f ca="1">IF(ISERROR($I158)=TRUE,"",OFFSET(Journaal!G$4,$I158,0))</f>
        <v/>
      </c>
      <c r="P158" s="34" t="str">
        <f ca="1">IF(ISERROR($I158)=TRUE,"",IF(OFFSET(Journaal!I$4,$I158,0)=0,"",OFFSET(Journaal!I$4,$I158,0)))</f>
        <v/>
      </c>
    </row>
    <row r="159" spans="1:16" x14ac:dyDescent="0.25">
      <c r="A159" s="2">
        <f t="shared" si="17"/>
        <v>1600</v>
      </c>
      <c r="B159" s="34" t="str">
        <f t="shared" ca="1" si="16"/>
        <v/>
      </c>
      <c r="C159" s="95"/>
      <c r="D159" s="45" t="str">
        <f ca="1">IF(B159="","",SUMPRODUCT((Journaal!$H$5:$H$1000=$B159)*(Journaal!$F$5:$F$1000)))</f>
        <v/>
      </c>
      <c r="E159" s="45" t="str">
        <f ca="1">IF(B159="","",SUMPRODUCT((Journaal!$H$5:$H$1000=$B159)*(Journaal!$G$5:$G$1000)))</f>
        <v/>
      </c>
      <c r="F159" s="36" t="str">
        <f t="shared" ca="1" si="14"/>
        <v/>
      </c>
      <c r="G159" s="36" t="str">
        <f t="shared" ca="1" si="15"/>
        <v/>
      </c>
      <c r="H159" s="34"/>
      <c r="I159" s="34" t="e">
        <f ca="1">MATCH($K$2,OFFSET(Journaal!$H$5,I158,0,Journaal!$D$3,1),0)+I158</f>
        <v>#N/A</v>
      </c>
      <c r="J159" s="34" t="str">
        <f ca="1">IF(ISERROR($I159)=TRUE,"",OFFSET(Journaal!B$4,$I159,0))</f>
        <v/>
      </c>
      <c r="K159" s="32" t="str">
        <f ca="1">IF(ISERROR($I159)=TRUE,"",OFFSET(Journaal!C$4,$I159,0))</f>
        <v/>
      </c>
      <c r="L159" s="34" t="str">
        <f ca="1">IF(ISERROR($I159)=TRUE,"",OFFSET(Journaal!D$4,$I159,0))</f>
        <v/>
      </c>
      <c r="M159" s="34" t="str">
        <f ca="1">IF(ISERROR($I159)=TRUE,"",OFFSET(Journaal!E$4,$I159,0))</f>
        <v/>
      </c>
      <c r="N159" s="36" t="str">
        <f ca="1">IF(ISERROR($I159)=TRUE,"",OFFSET(Journaal!F$4,$I159,0))</f>
        <v/>
      </c>
      <c r="O159" s="36" t="str">
        <f ca="1">IF(ISERROR($I159)=TRUE,"",OFFSET(Journaal!G$4,$I159,0))</f>
        <v/>
      </c>
      <c r="P159" s="34" t="str">
        <f ca="1">IF(ISERROR($I159)=TRUE,"",IF(OFFSET(Journaal!I$4,$I159,0)=0,"",OFFSET(Journaal!I$4,$I159,0)))</f>
        <v/>
      </c>
    </row>
    <row r="160" spans="1:16" x14ac:dyDescent="0.25">
      <c r="A160" s="2">
        <f t="shared" si="17"/>
        <v>1600</v>
      </c>
      <c r="B160" s="34" t="str">
        <f t="shared" ca="1" si="16"/>
        <v/>
      </c>
      <c r="C160" s="95"/>
      <c r="D160" s="45" t="str">
        <f ca="1">IF(B160="","",SUMPRODUCT((Journaal!$H$5:$H$1000=$B160)*(Journaal!$F$5:$F$1000)))</f>
        <v/>
      </c>
      <c r="E160" s="45" t="str">
        <f ca="1">IF(B160="","",SUMPRODUCT((Journaal!$H$5:$H$1000=$B160)*(Journaal!$G$5:$G$1000)))</f>
        <v/>
      </c>
      <c r="F160" s="36" t="str">
        <f t="shared" ca="1" si="14"/>
        <v/>
      </c>
      <c r="G160" s="36" t="str">
        <f t="shared" ca="1" si="15"/>
        <v/>
      </c>
      <c r="H160" s="34"/>
      <c r="I160" s="34" t="e">
        <f ca="1">MATCH($K$2,OFFSET(Journaal!$H$5,I159,0,Journaal!$D$3,1),0)+I159</f>
        <v>#N/A</v>
      </c>
      <c r="J160" s="34" t="str">
        <f ca="1">IF(ISERROR($I160)=TRUE,"",OFFSET(Journaal!B$4,$I160,0))</f>
        <v/>
      </c>
      <c r="K160" s="32" t="str">
        <f ca="1">IF(ISERROR($I160)=TRUE,"",OFFSET(Journaal!C$4,$I160,0))</f>
        <v/>
      </c>
      <c r="L160" s="34" t="str">
        <f ca="1">IF(ISERROR($I160)=TRUE,"",OFFSET(Journaal!D$4,$I160,0))</f>
        <v/>
      </c>
      <c r="M160" s="34" t="str">
        <f ca="1">IF(ISERROR($I160)=TRUE,"",OFFSET(Journaal!E$4,$I160,0))</f>
        <v/>
      </c>
      <c r="N160" s="36" t="str">
        <f ca="1">IF(ISERROR($I160)=TRUE,"",OFFSET(Journaal!F$4,$I160,0))</f>
        <v/>
      </c>
      <c r="O160" s="36" t="str">
        <f ca="1">IF(ISERROR($I160)=TRUE,"",OFFSET(Journaal!G$4,$I160,0))</f>
        <v/>
      </c>
      <c r="P160" s="34" t="str">
        <f ca="1">IF(ISERROR($I160)=TRUE,"",IF(OFFSET(Journaal!I$4,$I160,0)=0,"",OFFSET(Journaal!I$4,$I160,0)))</f>
        <v/>
      </c>
    </row>
    <row r="161" spans="1:16" x14ac:dyDescent="0.25">
      <c r="A161" s="2">
        <f t="shared" si="17"/>
        <v>1600</v>
      </c>
      <c r="B161" s="34" t="str">
        <f t="shared" ca="1" si="16"/>
        <v/>
      </c>
      <c r="C161" s="95"/>
      <c r="D161" s="45" t="str">
        <f ca="1">IF(B161="","",SUMPRODUCT((Journaal!$H$5:$H$1000=$B161)*(Journaal!$F$5:$F$1000)))</f>
        <v/>
      </c>
      <c r="E161" s="45" t="str">
        <f ca="1">IF(B161="","",SUMPRODUCT((Journaal!$H$5:$H$1000=$B161)*(Journaal!$G$5:$G$1000)))</f>
        <v/>
      </c>
      <c r="F161" s="36" t="str">
        <f t="shared" ca="1" si="14"/>
        <v/>
      </c>
      <c r="G161" s="36" t="str">
        <f t="shared" ca="1" si="15"/>
        <v/>
      </c>
      <c r="H161" s="34"/>
      <c r="I161" s="34" t="e">
        <f ca="1">MATCH($K$2,OFFSET(Journaal!$H$5,I160,0,Journaal!$D$3,1),0)+I160</f>
        <v>#N/A</v>
      </c>
      <c r="J161" s="34" t="str">
        <f ca="1">IF(ISERROR($I161)=TRUE,"",OFFSET(Journaal!B$4,$I161,0))</f>
        <v/>
      </c>
      <c r="K161" s="32" t="str">
        <f ca="1">IF(ISERROR($I161)=TRUE,"",OFFSET(Journaal!C$4,$I161,0))</f>
        <v/>
      </c>
      <c r="L161" s="34" t="str">
        <f ca="1">IF(ISERROR($I161)=TRUE,"",OFFSET(Journaal!D$4,$I161,0))</f>
        <v/>
      </c>
      <c r="M161" s="34" t="str">
        <f ca="1">IF(ISERROR($I161)=TRUE,"",OFFSET(Journaal!E$4,$I161,0))</f>
        <v/>
      </c>
      <c r="N161" s="36" t="str">
        <f ca="1">IF(ISERROR($I161)=TRUE,"",OFFSET(Journaal!F$4,$I161,0))</f>
        <v/>
      </c>
      <c r="O161" s="36" t="str">
        <f ca="1">IF(ISERROR($I161)=TRUE,"",OFFSET(Journaal!G$4,$I161,0))</f>
        <v/>
      </c>
      <c r="P161" s="34" t="str">
        <f ca="1">IF(ISERROR($I161)=TRUE,"",IF(OFFSET(Journaal!I$4,$I161,0)=0,"",OFFSET(Journaal!I$4,$I161,0)))</f>
        <v/>
      </c>
    </row>
    <row r="162" spans="1:16" x14ac:dyDescent="0.25">
      <c r="A162" s="2">
        <f t="shared" si="17"/>
        <v>1600</v>
      </c>
      <c r="B162" s="34" t="str">
        <f t="shared" ca="1" si="16"/>
        <v/>
      </c>
      <c r="C162" s="95"/>
      <c r="D162" s="45" t="str">
        <f ca="1">IF(B162="","",SUMPRODUCT((Journaal!$H$5:$H$1000=$B162)*(Journaal!$F$5:$F$1000)))</f>
        <v/>
      </c>
      <c r="E162" s="45" t="str">
        <f ca="1">IF(B162="","",SUMPRODUCT((Journaal!$H$5:$H$1000=$B162)*(Journaal!$G$5:$G$1000)))</f>
        <v/>
      </c>
      <c r="F162" s="36" t="str">
        <f t="shared" ca="1" si="14"/>
        <v/>
      </c>
      <c r="G162" s="36" t="str">
        <f t="shared" ca="1" si="15"/>
        <v/>
      </c>
      <c r="H162" s="34"/>
      <c r="I162" s="34" t="e">
        <f ca="1">MATCH($K$2,OFFSET(Journaal!$H$5,I161,0,Journaal!$D$3,1),0)+I161</f>
        <v>#N/A</v>
      </c>
      <c r="J162" s="34" t="str">
        <f ca="1">IF(ISERROR($I162)=TRUE,"",OFFSET(Journaal!B$4,$I162,0))</f>
        <v/>
      </c>
      <c r="K162" s="32" t="str">
        <f ca="1">IF(ISERROR($I162)=TRUE,"",OFFSET(Journaal!C$4,$I162,0))</f>
        <v/>
      </c>
      <c r="L162" s="34" t="str">
        <f ca="1">IF(ISERROR($I162)=TRUE,"",OFFSET(Journaal!D$4,$I162,0))</f>
        <v/>
      </c>
      <c r="M162" s="34" t="str">
        <f ca="1">IF(ISERROR($I162)=TRUE,"",OFFSET(Journaal!E$4,$I162,0))</f>
        <v/>
      </c>
      <c r="N162" s="36" t="str">
        <f ca="1">IF(ISERROR($I162)=TRUE,"",OFFSET(Journaal!F$4,$I162,0))</f>
        <v/>
      </c>
      <c r="O162" s="36" t="str">
        <f ca="1">IF(ISERROR($I162)=TRUE,"",OFFSET(Journaal!G$4,$I162,0))</f>
        <v/>
      </c>
      <c r="P162" s="34" t="str">
        <f ca="1">IF(ISERROR($I162)=TRUE,"",IF(OFFSET(Journaal!I$4,$I162,0)=0,"",OFFSET(Journaal!I$4,$I162,0)))</f>
        <v/>
      </c>
    </row>
    <row r="163" spans="1:16" x14ac:dyDescent="0.25">
      <c r="A163" s="2">
        <f t="shared" si="17"/>
        <v>1600</v>
      </c>
      <c r="B163" s="34" t="str">
        <f t="shared" ca="1" si="16"/>
        <v/>
      </c>
      <c r="C163" s="95"/>
      <c r="D163" s="45" t="str">
        <f ca="1">IF(B163="","",SUMPRODUCT((Journaal!$H$5:$H$1000=$B163)*(Journaal!$F$5:$F$1000)))</f>
        <v/>
      </c>
      <c r="E163" s="45" t="str">
        <f ca="1">IF(B163="","",SUMPRODUCT((Journaal!$H$5:$H$1000=$B163)*(Journaal!$G$5:$G$1000)))</f>
        <v/>
      </c>
      <c r="F163" s="36" t="str">
        <f t="shared" ca="1" si="14"/>
        <v/>
      </c>
      <c r="G163" s="36" t="str">
        <f t="shared" ca="1" si="15"/>
        <v/>
      </c>
      <c r="H163" s="34"/>
      <c r="I163" s="34" t="e">
        <f ca="1">MATCH($K$2,OFFSET(Journaal!$H$5,I162,0,Journaal!$D$3,1),0)+I162</f>
        <v>#N/A</v>
      </c>
      <c r="J163" s="34" t="str">
        <f ca="1">IF(ISERROR($I163)=TRUE,"",OFFSET(Journaal!B$4,$I163,0))</f>
        <v/>
      </c>
      <c r="K163" s="32" t="str">
        <f ca="1">IF(ISERROR($I163)=TRUE,"",OFFSET(Journaal!C$4,$I163,0))</f>
        <v/>
      </c>
      <c r="L163" s="34" t="str">
        <f ca="1">IF(ISERROR($I163)=TRUE,"",OFFSET(Journaal!D$4,$I163,0))</f>
        <v/>
      </c>
      <c r="M163" s="34" t="str">
        <f ca="1">IF(ISERROR($I163)=TRUE,"",OFFSET(Journaal!E$4,$I163,0))</f>
        <v/>
      </c>
      <c r="N163" s="36" t="str">
        <f ca="1">IF(ISERROR($I163)=TRUE,"",OFFSET(Journaal!F$4,$I163,0))</f>
        <v/>
      </c>
      <c r="O163" s="36" t="str">
        <f ca="1">IF(ISERROR($I163)=TRUE,"",OFFSET(Journaal!G$4,$I163,0))</f>
        <v/>
      </c>
      <c r="P163" s="34" t="str">
        <f ca="1">IF(ISERROR($I163)=TRUE,"",IF(OFFSET(Journaal!I$4,$I163,0)=0,"",OFFSET(Journaal!I$4,$I163,0)))</f>
        <v/>
      </c>
    </row>
    <row r="164" spans="1:16" x14ac:dyDescent="0.25">
      <c r="A164" s="2">
        <f t="shared" si="17"/>
        <v>1600</v>
      </c>
      <c r="B164" s="34" t="str">
        <f t="shared" ca="1" si="16"/>
        <v/>
      </c>
      <c r="C164" s="95"/>
      <c r="D164" s="45" t="str">
        <f ca="1">IF(B164="","",SUMPRODUCT((Journaal!$H$5:$H$1000=$B164)*(Journaal!$F$5:$F$1000)))</f>
        <v/>
      </c>
      <c r="E164" s="45" t="str">
        <f ca="1">IF(B164="","",SUMPRODUCT((Journaal!$H$5:$H$1000=$B164)*(Journaal!$G$5:$G$1000)))</f>
        <v/>
      </c>
      <c r="F164" s="36" t="str">
        <f t="shared" ca="1" si="14"/>
        <v/>
      </c>
      <c r="G164" s="36" t="str">
        <f t="shared" ca="1" si="15"/>
        <v/>
      </c>
      <c r="H164" s="34"/>
      <c r="I164" s="34" t="e">
        <f ca="1">MATCH($K$2,OFFSET(Journaal!$H$5,I163,0,Journaal!$D$3,1),0)+I163</f>
        <v>#N/A</v>
      </c>
      <c r="J164" s="34" t="str">
        <f ca="1">IF(ISERROR($I164)=TRUE,"",OFFSET(Journaal!B$4,$I164,0))</f>
        <v/>
      </c>
      <c r="K164" s="32" t="str">
        <f ca="1">IF(ISERROR($I164)=TRUE,"",OFFSET(Journaal!C$4,$I164,0))</f>
        <v/>
      </c>
      <c r="L164" s="34" t="str">
        <f ca="1">IF(ISERROR($I164)=TRUE,"",OFFSET(Journaal!D$4,$I164,0))</f>
        <v/>
      </c>
      <c r="M164" s="34" t="str">
        <f ca="1">IF(ISERROR($I164)=TRUE,"",OFFSET(Journaal!E$4,$I164,0))</f>
        <v/>
      </c>
      <c r="N164" s="36" t="str">
        <f ca="1">IF(ISERROR($I164)=TRUE,"",OFFSET(Journaal!F$4,$I164,0))</f>
        <v/>
      </c>
      <c r="O164" s="36" t="str">
        <f ca="1">IF(ISERROR($I164)=TRUE,"",OFFSET(Journaal!G$4,$I164,0))</f>
        <v/>
      </c>
      <c r="P164" s="34" t="str">
        <f ca="1">IF(ISERROR($I164)=TRUE,"",IF(OFFSET(Journaal!I$4,$I164,0)=0,"",OFFSET(Journaal!I$4,$I164,0)))</f>
        <v/>
      </c>
    </row>
    <row r="165" spans="1:16" x14ac:dyDescent="0.25">
      <c r="A165" s="2">
        <f t="shared" si="17"/>
        <v>1600</v>
      </c>
      <c r="B165" s="34" t="str">
        <f t="shared" ca="1" si="16"/>
        <v/>
      </c>
      <c r="C165" s="95"/>
      <c r="D165" s="45" t="str">
        <f ca="1">IF(B165="","",SUMPRODUCT((Journaal!$H$5:$H$1000=$B165)*(Journaal!$F$5:$F$1000)))</f>
        <v/>
      </c>
      <c r="E165" s="45" t="str">
        <f ca="1">IF(B165="","",SUMPRODUCT((Journaal!$H$5:$H$1000=$B165)*(Journaal!$G$5:$G$1000)))</f>
        <v/>
      </c>
      <c r="F165" s="36" t="str">
        <f t="shared" ca="1" si="14"/>
        <v/>
      </c>
      <c r="G165" s="36" t="str">
        <f t="shared" ca="1" si="15"/>
        <v/>
      </c>
      <c r="H165" s="34"/>
      <c r="I165" s="34" t="e">
        <f ca="1">MATCH($K$2,OFFSET(Journaal!$H$5,I164,0,Journaal!$D$3,1),0)+I164</f>
        <v>#N/A</v>
      </c>
      <c r="J165" s="34" t="str">
        <f ca="1">IF(ISERROR($I165)=TRUE,"",OFFSET(Journaal!B$4,$I165,0))</f>
        <v/>
      </c>
      <c r="K165" s="32" t="str">
        <f ca="1">IF(ISERROR($I165)=TRUE,"",OFFSET(Journaal!C$4,$I165,0))</f>
        <v/>
      </c>
      <c r="L165" s="34" t="str">
        <f ca="1">IF(ISERROR($I165)=TRUE,"",OFFSET(Journaal!D$4,$I165,0))</f>
        <v/>
      </c>
      <c r="M165" s="34" t="str">
        <f ca="1">IF(ISERROR($I165)=TRUE,"",OFFSET(Journaal!E$4,$I165,0))</f>
        <v/>
      </c>
      <c r="N165" s="36" t="str">
        <f ca="1">IF(ISERROR($I165)=TRUE,"",OFFSET(Journaal!F$4,$I165,0))</f>
        <v/>
      </c>
      <c r="O165" s="36" t="str">
        <f ca="1">IF(ISERROR($I165)=TRUE,"",OFFSET(Journaal!G$4,$I165,0))</f>
        <v/>
      </c>
      <c r="P165" s="34" t="str">
        <f ca="1">IF(ISERROR($I165)=TRUE,"",IF(OFFSET(Journaal!I$4,$I165,0)=0,"",OFFSET(Journaal!I$4,$I165,0)))</f>
        <v/>
      </c>
    </row>
    <row r="166" spans="1:16" x14ac:dyDescent="0.25">
      <c r="A166" s="2">
        <f t="shared" si="17"/>
        <v>1600</v>
      </c>
      <c r="B166" s="34" t="str">
        <f t="shared" ca="1" si="16"/>
        <v/>
      </c>
      <c r="C166" s="95"/>
      <c r="D166" s="45" t="str">
        <f ca="1">IF(B166="","",SUMPRODUCT((Journaal!$H$5:$H$1000=$B166)*(Journaal!$F$5:$F$1000)))</f>
        <v/>
      </c>
      <c r="E166" s="45" t="str">
        <f ca="1">IF(B166="","",SUMPRODUCT((Journaal!$H$5:$H$1000=$B166)*(Journaal!$G$5:$G$1000)))</f>
        <v/>
      </c>
      <c r="F166" s="36" t="str">
        <f t="shared" ca="1" si="14"/>
        <v/>
      </c>
      <c r="G166" s="36" t="str">
        <f t="shared" ca="1" si="15"/>
        <v/>
      </c>
      <c r="H166" s="34"/>
      <c r="I166" s="34" t="e">
        <f ca="1">MATCH($K$2,OFFSET(Journaal!$H$5,I165,0,Journaal!$D$3,1),0)+I165</f>
        <v>#N/A</v>
      </c>
      <c r="J166" s="34" t="str">
        <f ca="1">IF(ISERROR($I166)=TRUE,"",OFFSET(Journaal!B$4,$I166,0))</f>
        <v/>
      </c>
      <c r="K166" s="32" t="str">
        <f ca="1">IF(ISERROR($I166)=TRUE,"",OFFSET(Journaal!C$4,$I166,0))</f>
        <v/>
      </c>
      <c r="L166" s="34" t="str">
        <f ca="1">IF(ISERROR($I166)=TRUE,"",OFFSET(Journaal!D$4,$I166,0))</f>
        <v/>
      </c>
      <c r="M166" s="34" t="str">
        <f ca="1">IF(ISERROR($I166)=TRUE,"",OFFSET(Journaal!E$4,$I166,0))</f>
        <v/>
      </c>
      <c r="N166" s="36" t="str">
        <f ca="1">IF(ISERROR($I166)=TRUE,"",OFFSET(Journaal!F$4,$I166,0))</f>
        <v/>
      </c>
      <c r="O166" s="36" t="str">
        <f ca="1">IF(ISERROR($I166)=TRUE,"",OFFSET(Journaal!G$4,$I166,0))</f>
        <v/>
      </c>
      <c r="P166" s="34" t="str">
        <f ca="1">IF(ISERROR($I166)=TRUE,"",IF(OFFSET(Journaal!I$4,$I166,0)=0,"",OFFSET(Journaal!I$4,$I166,0)))</f>
        <v/>
      </c>
    </row>
    <row r="167" spans="1:16" x14ac:dyDescent="0.25">
      <c r="A167" s="2">
        <f t="shared" si="17"/>
        <v>1600</v>
      </c>
      <c r="B167" s="34" t="str">
        <f t="shared" ca="1" si="16"/>
        <v/>
      </c>
      <c r="C167" s="95"/>
      <c r="D167" s="45" t="str">
        <f ca="1">IF(B167="","",SUMPRODUCT((Journaal!$H$5:$H$1000=$B167)*(Journaal!$F$5:$F$1000)))</f>
        <v/>
      </c>
      <c r="E167" s="45" t="str">
        <f ca="1">IF(B167="","",SUMPRODUCT((Journaal!$H$5:$H$1000=$B167)*(Journaal!$G$5:$G$1000)))</f>
        <v/>
      </c>
      <c r="F167" s="36" t="str">
        <f t="shared" ca="1" si="14"/>
        <v/>
      </c>
      <c r="G167" s="36" t="str">
        <f t="shared" ca="1" si="15"/>
        <v/>
      </c>
      <c r="H167" s="34"/>
      <c r="I167" s="34" t="e">
        <f ca="1">MATCH($K$2,OFFSET(Journaal!$H$5,I166,0,Journaal!$D$3,1),0)+I166</f>
        <v>#N/A</v>
      </c>
      <c r="J167" s="34" t="str">
        <f ca="1">IF(ISERROR($I167)=TRUE,"",OFFSET(Journaal!B$4,$I167,0))</f>
        <v/>
      </c>
      <c r="K167" s="32" t="str">
        <f ca="1">IF(ISERROR($I167)=TRUE,"",OFFSET(Journaal!C$4,$I167,0))</f>
        <v/>
      </c>
      <c r="L167" s="34" t="str">
        <f ca="1">IF(ISERROR($I167)=TRUE,"",OFFSET(Journaal!D$4,$I167,0))</f>
        <v/>
      </c>
      <c r="M167" s="34" t="str">
        <f ca="1">IF(ISERROR($I167)=TRUE,"",OFFSET(Journaal!E$4,$I167,0))</f>
        <v/>
      </c>
      <c r="N167" s="36" t="str">
        <f ca="1">IF(ISERROR($I167)=TRUE,"",OFFSET(Journaal!F$4,$I167,0))</f>
        <v/>
      </c>
      <c r="O167" s="36" t="str">
        <f ca="1">IF(ISERROR($I167)=TRUE,"",OFFSET(Journaal!G$4,$I167,0))</f>
        <v/>
      </c>
      <c r="P167" s="34" t="str">
        <f ca="1">IF(ISERROR($I167)=TRUE,"",IF(OFFSET(Journaal!I$4,$I167,0)=0,"",OFFSET(Journaal!I$4,$I167,0)))</f>
        <v/>
      </c>
    </row>
    <row r="168" spans="1:16" x14ac:dyDescent="0.25">
      <c r="A168" s="2">
        <f t="shared" si="17"/>
        <v>1600</v>
      </c>
      <c r="B168" s="34" t="str">
        <f t="shared" ca="1" si="16"/>
        <v/>
      </c>
      <c r="C168" s="95"/>
      <c r="D168" s="45" t="str">
        <f ca="1">IF(B168="","",SUMPRODUCT((Journaal!$H$5:$H$1000=$B168)*(Journaal!$F$5:$F$1000)))</f>
        <v/>
      </c>
      <c r="E168" s="45" t="str">
        <f ca="1">IF(B168="","",SUMPRODUCT((Journaal!$H$5:$H$1000=$B168)*(Journaal!$G$5:$G$1000)))</f>
        <v/>
      </c>
      <c r="F168" s="36" t="str">
        <f t="shared" ca="1" si="14"/>
        <v/>
      </c>
      <c r="G168" s="36" t="str">
        <f t="shared" ca="1" si="15"/>
        <v/>
      </c>
      <c r="H168" s="34"/>
      <c r="I168" s="34" t="e">
        <f ca="1">MATCH($K$2,OFFSET(Journaal!$H$5,I167,0,Journaal!$D$3,1),0)+I167</f>
        <v>#N/A</v>
      </c>
      <c r="J168" s="34" t="str">
        <f ca="1">IF(ISERROR($I168)=TRUE,"",OFFSET(Journaal!B$4,$I168,0))</f>
        <v/>
      </c>
      <c r="K168" s="32" t="str">
        <f ca="1">IF(ISERROR($I168)=TRUE,"",OFFSET(Journaal!C$4,$I168,0))</f>
        <v/>
      </c>
      <c r="L168" s="34" t="str">
        <f ca="1">IF(ISERROR($I168)=TRUE,"",OFFSET(Journaal!D$4,$I168,0))</f>
        <v/>
      </c>
      <c r="M168" s="34" t="str">
        <f ca="1">IF(ISERROR($I168)=TRUE,"",OFFSET(Journaal!E$4,$I168,0))</f>
        <v/>
      </c>
      <c r="N168" s="36" t="str">
        <f ca="1">IF(ISERROR($I168)=TRUE,"",OFFSET(Journaal!F$4,$I168,0))</f>
        <v/>
      </c>
      <c r="O168" s="36" t="str">
        <f ca="1">IF(ISERROR($I168)=TRUE,"",OFFSET(Journaal!G$4,$I168,0))</f>
        <v/>
      </c>
      <c r="P168" s="34" t="str">
        <f ca="1">IF(ISERROR($I168)=TRUE,"",IF(OFFSET(Journaal!I$4,$I168,0)=0,"",OFFSET(Journaal!I$4,$I168,0)))</f>
        <v/>
      </c>
    </row>
    <row r="169" spans="1:16" x14ac:dyDescent="0.25">
      <c r="A169" s="2">
        <f t="shared" si="17"/>
        <v>1600</v>
      </c>
      <c r="B169" s="34" t="str">
        <f t="shared" ca="1" si="16"/>
        <v/>
      </c>
      <c r="C169" s="95"/>
      <c r="D169" s="45" t="str">
        <f ca="1">IF(B169="","",SUMPRODUCT((Journaal!$H$5:$H$1000=$B169)*(Journaal!$F$5:$F$1000)))</f>
        <v/>
      </c>
      <c r="E169" s="45" t="str">
        <f ca="1">IF(B169="","",SUMPRODUCT((Journaal!$H$5:$H$1000=$B169)*(Journaal!$G$5:$G$1000)))</f>
        <v/>
      </c>
      <c r="F169" s="36" t="str">
        <f t="shared" ca="1" si="14"/>
        <v/>
      </c>
      <c r="G169" s="36" t="str">
        <f t="shared" ca="1" si="15"/>
        <v/>
      </c>
      <c r="H169" s="34"/>
      <c r="I169" s="34" t="e">
        <f ca="1">MATCH($K$2,OFFSET(Journaal!$H$5,I168,0,Journaal!$D$3,1),0)+I168</f>
        <v>#N/A</v>
      </c>
      <c r="J169" s="34" t="str">
        <f ca="1">IF(ISERROR($I169)=TRUE,"",OFFSET(Journaal!B$4,$I169,0))</f>
        <v/>
      </c>
      <c r="K169" s="32" t="str">
        <f ca="1">IF(ISERROR($I169)=TRUE,"",OFFSET(Journaal!C$4,$I169,0))</f>
        <v/>
      </c>
      <c r="L169" s="34" t="str">
        <f ca="1">IF(ISERROR($I169)=TRUE,"",OFFSET(Journaal!D$4,$I169,0))</f>
        <v/>
      </c>
      <c r="M169" s="34" t="str">
        <f ca="1">IF(ISERROR($I169)=TRUE,"",OFFSET(Journaal!E$4,$I169,0))</f>
        <v/>
      </c>
      <c r="N169" s="36" t="str">
        <f ca="1">IF(ISERROR($I169)=TRUE,"",OFFSET(Journaal!F$4,$I169,0))</f>
        <v/>
      </c>
      <c r="O169" s="36" t="str">
        <f ca="1">IF(ISERROR($I169)=TRUE,"",OFFSET(Journaal!G$4,$I169,0))</f>
        <v/>
      </c>
      <c r="P169" s="34" t="str">
        <f ca="1">IF(ISERROR($I169)=TRUE,"",IF(OFFSET(Journaal!I$4,$I169,0)=0,"",OFFSET(Journaal!I$4,$I169,0)))</f>
        <v/>
      </c>
    </row>
    <row r="170" spans="1:16" x14ac:dyDescent="0.25">
      <c r="A170" s="2">
        <f t="shared" si="17"/>
        <v>1600</v>
      </c>
      <c r="B170" s="34" t="str">
        <f t="shared" ca="1" si="16"/>
        <v/>
      </c>
      <c r="C170" s="95"/>
      <c r="D170" s="45" t="str">
        <f ca="1">IF(B170="","",SUMPRODUCT((Journaal!$H$5:$H$1000=$B170)*(Journaal!$F$5:$F$1000)))</f>
        <v/>
      </c>
      <c r="E170" s="45" t="str">
        <f ca="1">IF(B170="","",SUMPRODUCT((Journaal!$H$5:$H$1000=$B170)*(Journaal!$G$5:$G$1000)))</f>
        <v/>
      </c>
      <c r="F170" s="36" t="str">
        <f t="shared" ca="1" si="14"/>
        <v/>
      </c>
      <c r="G170" s="36" t="str">
        <f t="shared" ca="1" si="15"/>
        <v/>
      </c>
      <c r="H170" s="34"/>
      <c r="I170" s="34" t="e">
        <f ca="1">MATCH($K$2,OFFSET(Journaal!$H$5,I169,0,Journaal!$D$3,1),0)+I169</f>
        <v>#N/A</v>
      </c>
      <c r="J170" s="34" t="str">
        <f ca="1">IF(ISERROR($I170)=TRUE,"",OFFSET(Journaal!B$4,$I170,0))</f>
        <v/>
      </c>
      <c r="K170" s="32" t="str">
        <f ca="1">IF(ISERROR($I170)=TRUE,"",OFFSET(Journaal!C$4,$I170,0))</f>
        <v/>
      </c>
      <c r="L170" s="34" t="str">
        <f ca="1">IF(ISERROR($I170)=TRUE,"",OFFSET(Journaal!D$4,$I170,0))</f>
        <v/>
      </c>
      <c r="M170" s="34" t="str">
        <f ca="1">IF(ISERROR($I170)=TRUE,"",OFFSET(Journaal!E$4,$I170,0))</f>
        <v/>
      </c>
      <c r="N170" s="36" t="str">
        <f ca="1">IF(ISERROR($I170)=TRUE,"",OFFSET(Journaal!F$4,$I170,0))</f>
        <v/>
      </c>
      <c r="O170" s="36" t="str">
        <f ca="1">IF(ISERROR($I170)=TRUE,"",OFFSET(Journaal!G$4,$I170,0))</f>
        <v/>
      </c>
      <c r="P170" s="34" t="str">
        <f ca="1">IF(ISERROR($I170)=TRUE,"",IF(OFFSET(Journaal!I$4,$I170,0)=0,"",OFFSET(Journaal!I$4,$I170,0)))</f>
        <v/>
      </c>
    </row>
    <row r="171" spans="1:16" x14ac:dyDescent="0.25">
      <c r="A171" s="2">
        <f t="shared" si="17"/>
        <v>1600</v>
      </c>
      <c r="B171" s="34" t="str">
        <f t="shared" ca="1" si="16"/>
        <v/>
      </c>
      <c r="C171" s="95"/>
      <c r="D171" s="45" t="str">
        <f ca="1">IF(B171="","",SUMPRODUCT((Journaal!$H$5:$H$1000=$B171)*(Journaal!$F$5:$F$1000)))</f>
        <v/>
      </c>
      <c r="E171" s="45" t="str">
        <f ca="1">IF(B171="","",SUMPRODUCT((Journaal!$H$5:$H$1000=$B171)*(Journaal!$G$5:$G$1000)))</f>
        <v/>
      </c>
      <c r="F171" s="36" t="str">
        <f t="shared" ca="1" si="14"/>
        <v/>
      </c>
      <c r="G171" s="36" t="str">
        <f t="shared" ca="1" si="15"/>
        <v/>
      </c>
      <c r="H171" s="34"/>
      <c r="I171" s="34" t="e">
        <f ca="1">MATCH($K$2,OFFSET(Journaal!$H$5,I170,0,Journaal!$D$3,1),0)+I170</f>
        <v>#N/A</v>
      </c>
      <c r="J171" s="34" t="str">
        <f ca="1">IF(ISERROR($I171)=TRUE,"",OFFSET(Journaal!B$4,$I171,0))</f>
        <v/>
      </c>
      <c r="K171" s="32" t="str">
        <f ca="1">IF(ISERROR($I171)=TRUE,"",OFFSET(Journaal!C$4,$I171,0))</f>
        <v/>
      </c>
      <c r="L171" s="34" t="str">
        <f ca="1">IF(ISERROR($I171)=TRUE,"",OFFSET(Journaal!D$4,$I171,0))</f>
        <v/>
      </c>
      <c r="M171" s="34" t="str">
        <f ca="1">IF(ISERROR($I171)=TRUE,"",OFFSET(Journaal!E$4,$I171,0))</f>
        <v/>
      </c>
      <c r="N171" s="36" t="str">
        <f ca="1">IF(ISERROR($I171)=TRUE,"",OFFSET(Journaal!F$4,$I171,0))</f>
        <v/>
      </c>
      <c r="O171" s="36" t="str">
        <f ca="1">IF(ISERROR($I171)=TRUE,"",OFFSET(Journaal!G$4,$I171,0))</f>
        <v/>
      </c>
      <c r="P171" s="34" t="str">
        <f ca="1">IF(ISERROR($I171)=TRUE,"",IF(OFFSET(Journaal!I$4,$I171,0)=0,"",OFFSET(Journaal!I$4,$I171,0)))</f>
        <v/>
      </c>
    </row>
    <row r="172" spans="1:16" x14ac:dyDescent="0.25">
      <c r="A172" s="2">
        <f t="shared" si="17"/>
        <v>1600</v>
      </c>
      <c r="B172" s="34" t="str">
        <f t="shared" ca="1" si="16"/>
        <v/>
      </c>
      <c r="C172" s="95"/>
      <c r="D172" s="45" t="str">
        <f ca="1">IF(B172="","",SUMPRODUCT((Journaal!$H$5:$H$1000=$B172)*(Journaal!$F$5:$F$1000)))</f>
        <v/>
      </c>
      <c r="E172" s="45" t="str">
        <f ca="1">IF(B172="","",SUMPRODUCT((Journaal!$H$5:$H$1000=$B172)*(Journaal!$G$5:$G$1000)))</f>
        <v/>
      </c>
      <c r="F172" s="36" t="str">
        <f t="shared" ca="1" si="14"/>
        <v/>
      </c>
      <c r="G172" s="36" t="str">
        <f t="shared" ca="1" si="15"/>
        <v/>
      </c>
      <c r="H172" s="34"/>
      <c r="I172" s="34" t="e">
        <f ca="1">MATCH($K$2,OFFSET(Journaal!$H$5,I171,0,Journaal!$D$3,1),0)+I171</f>
        <v>#N/A</v>
      </c>
      <c r="J172" s="34" t="str">
        <f ca="1">IF(ISERROR($I172)=TRUE,"",OFFSET(Journaal!B$4,$I172,0))</f>
        <v/>
      </c>
      <c r="K172" s="32" t="str">
        <f ca="1">IF(ISERROR($I172)=TRUE,"",OFFSET(Journaal!C$4,$I172,0))</f>
        <v/>
      </c>
      <c r="L172" s="34" t="str">
        <f ca="1">IF(ISERROR($I172)=TRUE,"",OFFSET(Journaal!D$4,$I172,0))</f>
        <v/>
      </c>
      <c r="M172" s="34" t="str">
        <f ca="1">IF(ISERROR($I172)=TRUE,"",OFFSET(Journaal!E$4,$I172,0))</f>
        <v/>
      </c>
      <c r="N172" s="36" t="str">
        <f ca="1">IF(ISERROR($I172)=TRUE,"",OFFSET(Journaal!F$4,$I172,0))</f>
        <v/>
      </c>
      <c r="O172" s="36" t="str">
        <f ca="1">IF(ISERROR($I172)=TRUE,"",OFFSET(Journaal!G$4,$I172,0))</f>
        <v/>
      </c>
      <c r="P172" s="34" t="str">
        <f ca="1">IF(ISERROR($I172)=TRUE,"",IF(OFFSET(Journaal!I$4,$I172,0)=0,"",OFFSET(Journaal!I$4,$I172,0)))</f>
        <v/>
      </c>
    </row>
    <row r="173" spans="1:16" x14ac:dyDescent="0.25">
      <c r="A173" s="2">
        <f t="shared" si="17"/>
        <v>1600</v>
      </c>
      <c r="B173" s="34" t="str">
        <f t="shared" ca="1" si="16"/>
        <v/>
      </c>
      <c r="C173" s="95"/>
      <c r="D173" s="45" t="str">
        <f ca="1">IF(B173="","",SUMPRODUCT((Journaal!$H$5:$H$1000=$B173)*(Journaal!$F$5:$F$1000)))</f>
        <v/>
      </c>
      <c r="E173" s="45" t="str">
        <f ca="1">IF(B173="","",SUMPRODUCT((Journaal!$H$5:$H$1000=$B173)*(Journaal!$G$5:$G$1000)))</f>
        <v/>
      </c>
      <c r="F173" s="36" t="str">
        <f t="shared" ca="1" si="14"/>
        <v/>
      </c>
      <c r="G173" s="36" t="str">
        <f t="shared" ca="1" si="15"/>
        <v/>
      </c>
      <c r="H173" s="34"/>
      <c r="I173" s="34" t="e">
        <f ca="1">MATCH($K$2,OFFSET(Journaal!$H$5,I172,0,Journaal!$D$3,1),0)+I172</f>
        <v>#N/A</v>
      </c>
      <c r="J173" s="34" t="str">
        <f ca="1">IF(ISERROR($I173)=TRUE,"",OFFSET(Journaal!B$4,$I173,0))</f>
        <v/>
      </c>
      <c r="K173" s="32" t="str">
        <f ca="1">IF(ISERROR($I173)=TRUE,"",OFFSET(Journaal!C$4,$I173,0))</f>
        <v/>
      </c>
      <c r="L173" s="34" t="str">
        <f ca="1">IF(ISERROR($I173)=TRUE,"",OFFSET(Journaal!D$4,$I173,0))</f>
        <v/>
      </c>
      <c r="M173" s="34" t="str">
        <f ca="1">IF(ISERROR($I173)=TRUE,"",OFFSET(Journaal!E$4,$I173,0))</f>
        <v/>
      </c>
      <c r="N173" s="36" t="str">
        <f ca="1">IF(ISERROR($I173)=TRUE,"",OFFSET(Journaal!F$4,$I173,0))</f>
        <v/>
      </c>
      <c r="O173" s="36" t="str">
        <f ca="1">IF(ISERROR($I173)=TRUE,"",OFFSET(Journaal!G$4,$I173,0))</f>
        <v/>
      </c>
      <c r="P173" s="34" t="str">
        <f ca="1">IF(ISERROR($I173)=TRUE,"",IF(OFFSET(Journaal!I$4,$I173,0)=0,"",OFFSET(Journaal!I$4,$I173,0)))</f>
        <v/>
      </c>
    </row>
    <row r="174" spans="1:16" x14ac:dyDescent="0.25">
      <c r="A174" s="2">
        <f t="shared" si="17"/>
        <v>1600</v>
      </c>
      <c r="B174" s="34" t="str">
        <f t="shared" ca="1" si="16"/>
        <v/>
      </c>
      <c r="C174" s="95"/>
      <c r="D174" s="45" t="str">
        <f ca="1">IF(B174="","",SUMPRODUCT((Journaal!$H$5:$H$1000=$B174)*(Journaal!$F$5:$F$1000)))</f>
        <v/>
      </c>
      <c r="E174" s="45" t="str">
        <f ca="1">IF(B174="","",SUMPRODUCT((Journaal!$H$5:$H$1000=$B174)*(Journaal!$G$5:$G$1000)))</f>
        <v/>
      </c>
      <c r="F174" s="36" t="str">
        <f t="shared" ca="1" si="14"/>
        <v/>
      </c>
      <c r="G174" s="36" t="str">
        <f t="shared" ca="1" si="15"/>
        <v/>
      </c>
      <c r="H174" s="34"/>
      <c r="I174" s="34" t="e">
        <f ca="1">MATCH($K$2,OFFSET(Journaal!$H$5,I173,0,Journaal!$D$3,1),0)+I173</f>
        <v>#N/A</v>
      </c>
      <c r="J174" s="34" t="str">
        <f ca="1">IF(ISERROR($I174)=TRUE,"",OFFSET(Journaal!B$4,$I174,0))</f>
        <v/>
      </c>
      <c r="K174" s="32" t="str">
        <f ca="1">IF(ISERROR($I174)=TRUE,"",OFFSET(Journaal!C$4,$I174,0))</f>
        <v/>
      </c>
      <c r="L174" s="34" t="str">
        <f ca="1">IF(ISERROR($I174)=TRUE,"",OFFSET(Journaal!D$4,$I174,0))</f>
        <v/>
      </c>
      <c r="M174" s="34" t="str">
        <f ca="1">IF(ISERROR($I174)=TRUE,"",OFFSET(Journaal!E$4,$I174,0))</f>
        <v/>
      </c>
      <c r="N174" s="36" t="str">
        <f ca="1">IF(ISERROR($I174)=TRUE,"",OFFSET(Journaal!F$4,$I174,0))</f>
        <v/>
      </c>
      <c r="O174" s="36" t="str">
        <f ca="1">IF(ISERROR($I174)=TRUE,"",OFFSET(Journaal!G$4,$I174,0))</f>
        <v/>
      </c>
      <c r="P174" s="34" t="str">
        <f ca="1">IF(ISERROR($I174)=TRUE,"",IF(OFFSET(Journaal!I$4,$I174,0)=0,"",OFFSET(Journaal!I$4,$I174,0)))</f>
        <v/>
      </c>
    </row>
    <row r="175" spans="1:16" x14ac:dyDescent="0.25">
      <c r="A175" s="2">
        <f t="shared" si="17"/>
        <v>1600</v>
      </c>
      <c r="B175" s="34" t="str">
        <f t="shared" ca="1" si="16"/>
        <v/>
      </c>
      <c r="C175" s="95"/>
      <c r="D175" s="45" t="str">
        <f ca="1">IF(B175="","",SUMPRODUCT((Journaal!$H$5:$H$1000=$B175)*(Journaal!$F$5:$F$1000)))</f>
        <v/>
      </c>
      <c r="E175" s="45" t="str">
        <f ca="1">IF(B175="","",SUMPRODUCT((Journaal!$H$5:$H$1000=$B175)*(Journaal!$G$5:$G$1000)))</f>
        <v/>
      </c>
      <c r="F175" s="36" t="str">
        <f t="shared" ca="1" si="14"/>
        <v/>
      </c>
      <c r="G175" s="36" t="str">
        <f t="shared" ca="1" si="15"/>
        <v/>
      </c>
      <c r="H175" s="34"/>
      <c r="I175" s="34" t="e">
        <f ca="1">MATCH($K$2,OFFSET(Journaal!$H$5,I174,0,Journaal!$D$3,1),0)+I174</f>
        <v>#N/A</v>
      </c>
      <c r="J175" s="34" t="str">
        <f ca="1">IF(ISERROR($I175)=TRUE,"",OFFSET(Journaal!B$4,$I175,0))</f>
        <v/>
      </c>
      <c r="K175" s="32" t="str">
        <f ca="1">IF(ISERROR($I175)=TRUE,"",OFFSET(Journaal!C$4,$I175,0))</f>
        <v/>
      </c>
      <c r="L175" s="34" t="str">
        <f ca="1">IF(ISERROR($I175)=TRUE,"",OFFSET(Journaal!D$4,$I175,0))</f>
        <v/>
      </c>
      <c r="M175" s="34" t="str">
        <f ca="1">IF(ISERROR($I175)=TRUE,"",OFFSET(Journaal!E$4,$I175,0))</f>
        <v/>
      </c>
      <c r="N175" s="36" t="str">
        <f ca="1">IF(ISERROR($I175)=TRUE,"",OFFSET(Journaal!F$4,$I175,0))</f>
        <v/>
      </c>
      <c r="O175" s="36" t="str">
        <f ca="1">IF(ISERROR($I175)=TRUE,"",OFFSET(Journaal!G$4,$I175,0))</f>
        <v/>
      </c>
      <c r="P175" s="34" t="str">
        <f ca="1">IF(ISERROR($I175)=TRUE,"",IF(OFFSET(Journaal!I$4,$I175,0)=0,"",OFFSET(Journaal!I$4,$I175,0)))</f>
        <v/>
      </c>
    </row>
    <row r="176" spans="1:16" x14ac:dyDescent="0.25">
      <c r="A176" s="2">
        <f t="shared" si="17"/>
        <v>1600</v>
      </c>
      <c r="B176" s="34" t="str">
        <f t="shared" ca="1" si="16"/>
        <v/>
      </c>
      <c r="C176" s="95"/>
      <c r="D176" s="45" t="str">
        <f ca="1">IF(B176="","",SUMPRODUCT((Journaal!$H$5:$H$1000=$B176)*(Journaal!$F$5:$F$1000)))</f>
        <v/>
      </c>
      <c r="E176" s="45" t="str">
        <f ca="1">IF(B176="","",SUMPRODUCT((Journaal!$H$5:$H$1000=$B176)*(Journaal!$G$5:$G$1000)))</f>
        <v/>
      </c>
      <c r="F176" s="36" t="str">
        <f t="shared" ca="1" si="14"/>
        <v/>
      </c>
      <c r="G176" s="36" t="str">
        <f t="shared" ca="1" si="15"/>
        <v/>
      </c>
      <c r="H176" s="34"/>
      <c r="I176" s="34" t="e">
        <f ca="1">MATCH($K$2,OFFSET(Journaal!$H$5,I175,0,Journaal!$D$3,1),0)+I175</f>
        <v>#N/A</v>
      </c>
      <c r="J176" s="34" t="str">
        <f ca="1">IF(ISERROR($I176)=TRUE,"",OFFSET(Journaal!B$4,$I176,0))</f>
        <v/>
      </c>
      <c r="K176" s="32" t="str">
        <f ca="1">IF(ISERROR($I176)=TRUE,"",OFFSET(Journaal!C$4,$I176,0))</f>
        <v/>
      </c>
      <c r="L176" s="34" t="str">
        <f ca="1">IF(ISERROR($I176)=TRUE,"",OFFSET(Journaal!D$4,$I176,0))</f>
        <v/>
      </c>
      <c r="M176" s="34" t="str">
        <f ca="1">IF(ISERROR($I176)=TRUE,"",OFFSET(Journaal!E$4,$I176,0))</f>
        <v/>
      </c>
      <c r="N176" s="36" t="str">
        <f ca="1">IF(ISERROR($I176)=TRUE,"",OFFSET(Journaal!F$4,$I176,0))</f>
        <v/>
      </c>
      <c r="O176" s="36" t="str">
        <f ca="1">IF(ISERROR($I176)=TRUE,"",OFFSET(Journaal!G$4,$I176,0))</f>
        <v/>
      </c>
      <c r="P176" s="34" t="str">
        <f ca="1">IF(ISERROR($I176)=TRUE,"",IF(OFFSET(Journaal!I$4,$I176,0)=0,"",OFFSET(Journaal!I$4,$I176,0)))</f>
        <v/>
      </c>
    </row>
    <row r="177" spans="1:16" x14ac:dyDescent="0.25">
      <c r="A177" s="2">
        <f t="shared" si="17"/>
        <v>1600</v>
      </c>
      <c r="B177" s="34" t="str">
        <f t="shared" ca="1" si="16"/>
        <v/>
      </c>
      <c r="C177" s="95"/>
      <c r="D177" s="45" t="str">
        <f ca="1">IF(B177="","",SUMPRODUCT((Journaal!$H$5:$H$1000=$B177)*(Journaal!$F$5:$F$1000)))</f>
        <v/>
      </c>
      <c r="E177" s="45" t="str">
        <f ca="1">IF(B177="","",SUMPRODUCT((Journaal!$H$5:$H$1000=$B177)*(Journaal!$G$5:$G$1000)))</f>
        <v/>
      </c>
      <c r="F177" s="36" t="str">
        <f t="shared" ca="1" si="14"/>
        <v/>
      </c>
      <c r="G177" s="36" t="str">
        <f t="shared" ca="1" si="15"/>
        <v/>
      </c>
      <c r="H177" s="34"/>
      <c r="I177" s="34" t="e">
        <f ca="1">MATCH($K$2,OFFSET(Journaal!$H$5,I176,0,Journaal!$D$3,1),0)+I176</f>
        <v>#N/A</v>
      </c>
      <c r="J177" s="34" t="str">
        <f ca="1">IF(ISERROR($I177)=TRUE,"",OFFSET(Journaal!B$4,$I177,0))</f>
        <v/>
      </c>
      <c r="K177" s="32" t="str">
        <f ca="1">IF(ISERROR($I177)=TRUE,"",OFFSET(Journaal!C$4,$I177,0))</f>
        <v/>
      </c>
      <c r="L177" s="34" t="str">
        <f ca="1">IF(ISERROR($I177)=TRUE,"",OFFSET(Journaal!D$4,$I177,0))</f>
        <v/>
      </c>
      <c r="M177" s="34" t="str">
        <f ca="1">IF(ISERROR($I177)=TRUE,"",OFFSET(Journaal!E$4,$I177,0))</f>
        <v/>
      </c>
      <c r="N177" s="36" t="str">
        <f ca="1">IF(ISERROR($I177)=TRUE,"",OFFSET(Journaal!F$4,$I177,0))</f>
        <v/>
      </c>
      <c r="O177" s="36" t="str">
        <f ca="1">IF(ISERROR($I177)=TRUE,"",OFFSET(Journaal!G$4,$I177,0))</f>
        <v/>
      </c>
      <c r="P177" s="34" t="str">
        <f ca="1">IF(ISERROR($I177)=TRUE,"",IF(OFFSET(Journaal!I$4,$I177,0)=0,"",OFFSET(Journaal!I$4,$I177,0)))</f>
        <v/>
      </c>
    </row>
    <row r="178" spans="1:16" x14ac:dyDescent="0.25">
      <c r="A178" s="2">
        <f t="shared" si="17"/>
        <v>1600</v>
      </c>
      <c r="B178" s="34" t="str">
        <f t="shared" ca="1" si="16"/>
        <v/>
      </c>
      <c r="C178" s="95"/>
      <c r="D178" s="45" t="str">
        <f ca="1">IF(B178="","",SUMPRODUCT((Journaal!$H$5:$H$1000=$B178)*(Journaal!$F$5:$F$1000)))</f>
        <v/>
      </c>
      <c r="E178" s="45" t="str">
        <f ca="1">IF(B178="","",SUMPRODUCT((Journaal!$H$5:$H$1000=$B178)*(Journaal!$G$5:$G$1000)))</f>
        <v/>
      </c>
      <c r="F178" s="36" t="str">
        <f t="shared" ca="1" si="14"/>
        <v/>
      </c>
      <c r="G178" s="36" t="str">
        <f t="shared" ca="1" si="15"/>
        <v/>
      </c>
      <c r="H178" s="34"/>
      <c r="I178" s="34" t="e">
        <f ca="1">MATCH($K$2,OFFSET(Journaal!$H$5,I177,0,Journaal!$D$3,1),0)+I177</f>
        <v>#N/A</v>
      </c>
      <c r="J178" s="34" t="str">
        <f ca="1">IF(ISERROR($I178)=TRUE,"",OFFSET(Journaal!B$4,$I178,0))</f>
        <v/>
      </c>
      <c r="K178" s="32" t="str">
        <f ca="1">IF(ISERROR($I178)=TRUE,"",OFFSET(Journaal!C$4,$I178,0))</f>
        <v/>
      </c>
      <c r="L178" s="34" t="str">
        <f ca="1">IF(ISERROR($I178)=TRUE,"",OFFSET(Journaal!D$4,$I178,0))</f>
        <v/>
      </c>
      <c r="M178" s="34" t="str">
        <f ca="1">IF(ISERROR($I178)=TRUE,"",OFFSET(Journaal!E$4,$I178,0))</f>
        <v/>
      </c>
      <c r="N178" s="36" t="str">
        <f ca="1">IF(ISERROR($I178)=TRUE,"",OFFSET(Journaal!F$4,$I178,0))</f>
        <v/>
      </c>
      <c r="O178" s="36" t="str">
        <f ca="1">IF(ISERROR($I178)=TRUE,"",OFFSET(Journaal!G$4,$I178,0))</f>
        <v/>
      </c>
      <c r="P178" s="34" t="str">
        <f ca="1">IF(ISERROR($I178)=TRUE,"",IF(OFFSET(Journaal!I$4,$I178,0)=0,"",OFFSET(Journaal!I$4,$I178,0)))</f>
        <v/>
      </c>
    </row>
    <row r="179" spans="1:16" x14ac:dyDescent="0.25">
      <c r="A179" s="2">
        <f t="shared" si="17"/>
        <v>1600</v>
      </c>
      <c r="B179" s="34" t="str">
        <f t="shared" ca="1" si="16"/>
        <v/>
      </c>
      <c r="C179" s="95"/>
      <c r="D179" s="45" t="str">
        <f ca="1">IF(B179="","",SUMPRODUCT((Journaal!$H$5:$H$1000=$B179)*(Journaal!$F$5:$F$1000)))</f>
        <v/>
      </c>
      <c r="E179" s="45" t="str">
        <f ca="1">IF(B179="","",SUMPRODUCT((Journaal!$H$5:$H$1000=$B179)*(Journaal!$G$5:$G$1000)))</f>
        <v/>
      </c>
      <c r="F179" s="36" t="str">
        <f t="shared" ca="1" si="14"/>
        <v/>
      </c>
      <c r="G179" s="36" t="str">
        <f t="shared" ca="1" si="15"/>
        <v/>
      </c>
      <c r="H179" s="34"/>
      <c r="I179" s="34" t="e">
        <f ca="1">MATCH($K$2,OFFSET(Journaal!$H$5,I178,0,Journaal!$D$3,1),0)+I178</f>
        <v>#N/A</v>
      </c>
      <c r="J179" s="34" t="str">
        <f ca="1">IF(ISERROR($I179)=TRUE,"",OFFSET(Journaal!B$4,$I179,0))</f>
        <v/>
      </c>
      <c r="K179" s="32" t="str">
        <f ca="1">IF(ISERROR($I179)=TRUE,"",OFFSET(Journaal!C$4,$I179,0))</f>
        <v/>
      </c>
      <c r="L179" s="34" t="str">
        <f ca="1">IF(ISERROR($I179)=TRUE,"",OFFSET(Journaal!D$4,$I179,0))</f>
        <v/>
      </c>
      <c r="M179" s="34" t="str">
        <f ca="1">IF(ISERROR($I179)=TRUE,"",OFFSET(Journaal!E$4,$I179,0))</f>
        <v/>
      </c>
      <c r="N179" s="36" t="str">
        <f ca="1">IF(ISERROR($I179)=TRUE,"",OFFSET(Journaal!F$4,$I179,0))</f>
        <v/>
      </c>
      <c r="O179" s="36" t="str">
        <f ca="1">IF(ISERROR($I179)=TRUE,"",OFFSET(Journaal!G$4,$I179,0))</f>
        <v/>
      </c>
      <c r="P179" s="34" t="str">
        <f ca="1">IF(ISERROR($I179)=TRUE,"",IF(OFFSET(Journaal!I$4,$I179,0)=0,"",OFFSET(Journaal!I$4,$I179,0)))</f>
        <v/>
      </c>
    </row>
    <row r="180" spans="1:16" x14ac:dyDescent="0.25">
      <c r="A180" s="2">
        <f t="shared" si="17"/>
        <v>1600</v>
      </c>
      <c r="B180" s="34" t="str">
        <f t="shared" ca="1" si="16"/>
        <v/>
      </c>
      <c r="C180" s="95"/>
      <c r="D180" s="45" t="str">
        <f ca="1">IF(B180="","",SUMPRODUCT((Journaal!$H$5:$H$1000=$B180)*(Journaal!$F$5:$F$1000)))</f>
        <v/>
      </c>
      <c r="E180" s="45" t="str">
        <f ca="1">IF(B180="","",SUMPRODUCT((Journaal!$H$5:$H$1000=$B180)*(Journaal!$G$5:$G$1000)))</f>
        <v/>
      </c>
      <c r="F180" s="36" t="str">
        <f t="shared" ca="1" si="14"/>
        <v/>
      </c>
      <c r="G180" s="36" t="str">
        <f t="shared" ca="1" si="15"/>
        <v/>
      </c>
      <c r="H180" s="34"/>
      <c r="I180" s="34" t="e">
        <f ca="1">MATCH($K$2,OFFSET(Journaal!$H$5,I179,0,Journaal!$D$3,1),0)+I179</f>
        <v>#N/A</v>
      </c>
      <c r="J180" s="34" t="str">
        <f ca="1">IF(ISERROR($I180)=TRUE,"",OFFSET(Journaal!B$4,$I180,0))</f>
        <v/>
      </c>
      <c r="K180" s="32" t="str">
        <f ca="1">IF(ISERROR($I180)=TRUE,"",OFFSET(Journaal!C$4,$I180,0))</f>
        <v/>
      </c>
      <c r="L180" s="34" t="str">
        <f ca="1">IF(ISERROR($I180)=TRUE,"",OFFSET(Journaal!D$4,$I180,0))</f>
        <v/>
      </c>
      <c r="M180" s="34" t="str">
        <f ca="1">IF(ISERROR($I180)=TRUE,"",OFFSET(Journaal!E$4,$I180,0))</f>
        <v/>
      </c>
      <c r="N180" s="36" t="str">
        <f ca="1">IF(ISERROR($I180)=TRUE,"",OFFSET(Journaal!F$4,$I180,0))</f>
        <v/>
      </c>
      <c r="O180" s="36" t="str">
        <f ca="1">IF(ISERROR($I180)=TRUE,"",OFFSET(Journaal!G$4,$I180,0))</f>
        <v/>
      </c>
      <c r="P180" s="34" t="str">
        <f ca="1">IF(ISERROR($I180)=TRUE,"",IF(OFFSET(Journaal!I$4,$I180,0)=0,"",OFFSET(Journaal!I$4,$I180,0)))</f>
        <v/>
      </c>
    </row>
    <row r="181" spans="1:16" x14ac:dyDescent="0.25">
      <c r="A181" s="2">
        <f t="shared" si="17"/>
        <v>1600</v>
      </c>
      <c r="B181" s="34" t="str">
        <f t="shared" ca="1" si="16"/>
        <v/>
      </c>
      <c r="C181" s="95"/>
      <c r="D181" s="45" t="str">
        <f ca="1">IF(B181="","",SUMPRODUCT((Journaal!$H$5:$H$1000=$B181)*(Journaal!$F$5:$F$1000)))</f>
        <v/>
      </c>
      <c r="E181" s="45" t="str">
        <f ca="1">IF(B181="","",SUMPRODUCT((Journaal!$H$5:$H$1000=$B181)*(Journaal!$G$5:$G$1000)))</f>
        <v/>
      </c>
      <c r="F181" s="36" t="str">
        <f t="shared" ca="1" si="14"/>
        <v/>
      </c>
      <c r="G181" s="36" t="str">
        <f t="shared" ca="1" si="15"/>
        <v/>
      </c>
      <c r="H181" s="34"/>
      <c r="I181" s="34" t="e">
        <f ca="1">MATCH($K$2,OFFSET(Journaal!$H$5,I180,0,Journaal!$D$3,1),0)+I180</f>
        <v>#N/A</v>
      </c>
      <c r="J181" s="34" t="str">
        <f ca="1">IF(ISERROR($I181)=TRUE,"",OFFSET(Journaal!B$4,$I181,0))</f>
        <v/>
      </c>
      <c r="K181" s="32" t="str">
        <f ca="1">IF(ISERROR($I181)=TRUE,"",OFFSET(Journaal!C$4,$I181,0))</f>
        <v/>
      </c>
      <c r="L181" s="34" t="str">
        <f ca="1">IF(ISERROR($I181)=TRUE,"",OFFSET(Journaal!D$4,$I181,0))</f>
        <v/>
      </c>
      <c r="M181" s="34" t="str">
        <f ca="1">IF(ISERROR($I181)=TRUE,"",OFFSET(Journaal!E$4,$I181,0))</f>
        <v/>
      </c>
      <c r="N181" s="36" t="str">
        <f ca="1">IF(ISERROR($I181)=TRUE,"",OFFSET(Journaal!F$4,$I181,0))</f>
        <v/>
      </c>
      <c r="O181" s="36" t="str">
        <f ca="1">IF(ISERROR($I181)=TRUE,"",OFFSET(Journaal!G$4,$I181,0))</f>
        <v/>
      </c>
      <c r="P181" s="34" t="str">
        <f ca="1">IF(ISERROR($I181)=TRUE,"",IF(OFFSET(Journaal!I$4,$I181,0)=0,"",OFFSET(Journaal!I$4,$I181,0)))</f>
        <v/>
      </c>
    </row>
    <row r="182" spans="1:16" x14ac:dyDescent="0.25">
      <c r="A182" s="2">
        <f t="shared" si="17"/>
        <v>1600</v>
      </c>
      <c r="B182" s="34" t="str">
        <f t="shared" ca="1" si="16"/>
        <v/>
      </c>
      <c r="C182" s="95"/>
      <c r="D182" s="45" t="str">
        <f ca="1">IF(B182="","",SUMPRODUCT((Journaal!$H$5:$H$1000=$B182)*(Journaal!$F$5:$F$1000)))</f>
        <v/>
      </c>
      <c r="E182" s="45" t="str">
        <f ca="1">IF(B182="","",SUMPRODUCT((Journaal!$H$5:$H$1000=$B182)*(Journaal!$G$5:$G$1000)))</f>
        <v/>
      </c>
      <c r="F182" s="36" t="str">
        <f t="shared" ca="1" si="14"/>
        <v/>
      </c>
      <c r="G182" s="36" t="str">
        <f t="shared" ca="1" si="15"/>
        <v/>
      </c>
      <c r="H182" s="34"/>
      <c r="I182" s="34" t="e">
        <f ca="1">MATCH($K$2,OFFSET(Journaal!$H$5,I181,0,Journaal!$D$3,1),0)+I181</f>
        <v>#N/A</v>
      </c>
      <c r="J182" s="34" t="str">
        <f ca="1">IF(ISERROR($I182)=TRUE,"",OFFSET(Journaal!B$4,$I182,0))</f>
        <v/>
      </c>
      <c r="K182" s="32" t="str">
        <f ca="1">IF(ISERROR($I182)=TRUE,"",OFFSET(Journaal!C$4,$I182,0))</f>
        <v/>
      </c>
      <c r="L182" s="34" t="str">
        <f ca="1">IF(ISERROR($I182)=TRUE,"",OFFSET(Journaal!D$4,$I182,0))</f>
        <v/>
      </c>
      <c r="M182" s="34" t="str">
        <f ca="1">IF(ISERROR($I182)=TRUE,"",OFFSET(Journaal!E$4,$I182,0))</f>
        <v/>
      </c>
      <c r="N182" s="36" t="str">
        <f ca="1">IF(ISERROR($I182)=TRUE,"",OFFSET(Journaal!F$4,$I182,0))</f>
        <v/>
      </c>
      <c r="O182" s="36" t="str">
        <f ca="1">IF(ISERROR($I182)=TRUE,"",OFFSET(Journaal!G$4,$I182,0))</f>
        <v/>
      </c>
      <c r="P182" s="34" t="str">
        <f ca="1">IF(ISERROR($I182)=TRUE,"",IF(OFFSET(Journaal!I$4,$I182,0)=0,"",OFFSET(Journaal!I$4,$I182,0)))</f>
        <v/>
      </c>
    </row>
    <row r="183" spans="1:16" x14ac:dyDescent="0.25">
      <c r="A183" s="2">
        <f t="shared" si="17"/>
        <v>1600</v>
      </c>
      <c r="B183" s="34" t="str">
        <f t="shared" ca="1" si="16"/>
        <v/>
      </c>
      <c r="C183" s="95"/>
      <c r="D183" s="45" t="str">
        <f ca="1">IF(B183="","",SUMPRODUCT((Journaal!$H$5:$H$1000=$B183)*(Journaal!$F$5:$F$1000)))</f>
        <v/>
      </c>
      <c r="E183" s="45" t="str">
        <f ca="1">IF(B183="","",SUMPRODUCT((Journaal!$H$5:$H$1000=$B183)*(Journaal!$G$5:$G$1000)))</f>
        <v/>
      </c>
      <c r="F183" s="36" t="str">
        <f t="shared" ca="1" si="14"/>
        <v/>
      </c>
      <c r="G183" s="36" t="str">
        <f t="shared" ca="1" si="15"/>
        <v/>
      </c>
      <c r="H183" s="34"/>
      <c r="I183" s="34" t="e">
        <f ca="1">MATCH($K$2,OFFSET(Journaal!$H$5,I182,0,Journaal!$D$3,1),0)+I182</f>
        <v>#N/A</v>
      </c>
      <c r="J183" s="34" t="str">
        <f ca="1">IF(ISERROR($I183)=TRUE,"",OFFSET(Journaal!B$4,$I183,0))</f>
        <v/>
      </c>
      <c r="K183" s="32" t="str">
        <f ca="1">IF(ISERROR($I183)=TRUE,"",OFFSET(Journaal!C$4,$I183,0))</f>
        <v/>
      </c>
      <c r="L183" s="34" t="str">
        <f ca="1">IF(ISERROR($I183)=TRUE,"",OFFSET(Journaal!D$4,$I183,0))</f>
        <v/>
      </c>
      <c r="M183" s="34" t="str">
        <f ca="1">IF(ISERROR($I183)=TRUE,"",OFFSET(Journaal!E$4,$I183,0))</f>
        <v/>
      </c>
      <c r="N183" s="36" t="str">
        <f ca="1">IF(ISERROR($I183)=TRUE,"",OFFSET(Journaal!F$4,$I183,0))</f>
        <v/>
      </c>
      <c r="O183" s="36" t="str">
        <f ca="1">IF(ISERROR($I183)=TRUE,"",OFFSET(Journaal!G$4,$I183,0))</f>
        <v/>
      </c>
      <c r="P183" s="34" t="str">
        <f ca="1">IF(ISERROR($I183)=TRUE,"",IF(OFFSET(Journaal!I$4,$I183,0)=0,"",OFFSET(Journaal!I$4,$I183,0)))</f>
        <v/>
      </c>
    </row>
    <row r="184" spans="1:16" x14ac:dyDescent="0.25">
      <c r="A184" s="2">
        <f t="shared" si="17"/>
        <v>1600</v>
      </c>
      <c r="B184" s="34" t="str">
        <f t="shared" ca="1" si="16"/>
        <v/>
      </c>
      <c r="C184" s="95"/>
      <c r="D184" s="45" t="str">
        <f ca="1">IF(B184="","",SUMPRODUCT((Journaal!$H$5:$H$1000=$B184)*(Journaal!$F$5:$F$1000)))</f>
        <v/>
      </c>
      <c r="E184" s="45" t="str">
        <f ca="1">IF(B184="","",SUMPRODUCT((Journaal!$H$5:$H$1000=$B184)*(Journaal!$G$5:$G$1000)))</f>
        <v/>
      </c>
      <c r="F184" s="36" t="str">
        <f t="shared" ca="1" si="14"/>
        <v/>
      </c>
      <c r="G184" s="36" t="str">
        <f t="shared" ca="1" si="15"/>
        <v/>
      </c>
      <c r="H184" s="34"/>
      <c r="I184" s="34" t="e">
        <f ca="1">MATCH($K$2,OFFSET(Journaal!$H$5,I183,0,Journaal!$D$3,1),0)+I183</f>
        <v>#N/A</v>
      </c>
      <c r="J184" s="34" t="str">
        <f ca="1">IF(ISERROR($I184)=TRUE,"",OFFSET(Journaal!B$4,$I184,0))</f>
        <v/>
      </c>
      <c r="K184" s="32" t="str">
        <f ca="1">IF(ISERROR($I184)=TRUE,"",OFFSET(Journaal!C$4,$I184,0))</f>
        <v/>
      </c>
      <c r="L184" s="34" t="str">
        <f ca="1">IF(ISERROR($I184)=TRUE,"",OFFSET(Journaal!D$4,$I184,0))</f>
        <v/>
      </c>
      <c r="M184" s="34" t="str">
        <f ca="1">IF(ISERROR($I184)=TRUE,"",OFFSET(Journaal!E$4,$I184,0))</f>
        <v/>
      </c>
      <c r="N184" s="36" t="str">
        <f ca="1">IF(ISERROR($I184)=TRUE,"",OFFSET(Journaal!F$4,$I184,0))</f>
        <v/>
      </c>
      <c r="O184" s="36" t="str">
        <f ca="1">IF(ISERROR($I184)=TRUE,"",OFFSET(Journaal!G$4,$I184,0))</f>
        <v/>
      </c>
      <c r="P184" s="34" t="str">
        <f ca="1">IF(ISERROR($I184)=TRUE,"",IF(OFFSET(Journaal!I$4,$I184,0)=0,"",OFFSET(Journaal!I$4,$I184,0)))</f>
        <v/>
      </c>
    </row>
    <row r="185" spans="1:16" x14ac:dyDescent="0.25">
      <c r="A185" s="2">
        <f t="shared" si="17"/>
        <v>1600</v>
      </c>
      <c r="B185" s="34" t="str">
        <f t="shared" ca="1" si="16"/>
        <v/>
      </c>
      <c r="C185" s="95"/>
      <c r="D185" s="45" t="str">
        <f ca="1">IF(B185="","",SUMPRODUCT((Journaal!$H$5:$H$1000=$B185)*(Journaal!$F$5:$F$1000)))</f>
        <v/>
      </c>
      <c r="E185" s="45" t="str">
        <f ca="1">IF(B185="","",SUMPRODUCT((Journaal!$H$5:$H$1000=$B185)*(Journaal!$G$5:$G$1000)))</f>
        <v/>
      </c>
      <c r="F185" s="36" t="str">
        <f t="shared" ca="1" si="14"/>
        <v/>
      </c>
      <c r="G185" s="36" t="str">
        <f t="shared" ca="1" si="15"/>
        <v/>
      </c>
      <c r="H185" s="34"/>
      <c r="I185" s="34" t="e">
        <f ca="1">MATCH($K$2,OFFSET(Journaal!$H$5,I184,0,Journaal!$D$3,1),0)+I184</f>
        <v>#N/A</v>
      </c>
      <c r="J185" s="34" t="str">
        <f ca="1">IF(ISERROR($I185)=TRUE,"",OFFSET(Journaal!B$4,$I185,0))</f>
        <v/>
      </c>
      <c r="K185" s="32" t="str">
        <f ca="1">IF(ISERROR($I185)=TRUE,"",OFFSET(Journaal!C$4,$I185,0))</f>
        <v/>
      </c>
      <c r="L185" s="34" t="str">
        <f ca="1">IF(ISERROR($I185)=TRUE,"",OFFSET(Journaal!D$4,$I185,0))</f>
        <v/>
      </c>
      <c r="M185" s="34" t="str">
        <f ca="1">IF(ISERROR($I185)=TRUE,"",OFFSET(Journaal!E$4,$I185,0))</f>
        <v/>
      </c>
      <c r="N185" s="36" t="str">
        <f ca="1">IF(ISERROR($I185)=TRUE,"",OFFSET(Journaal!F$4,$I185,0))</f>
        <v/>
      </c>
      <c r="O185" s="36" t="str">
        <f ca="1">IF(ISERROR($I185)=TRUE,"",OFFSET(Journaal!G$4,$I185,0))</f>
        <v/>
      </c>
      <c r="P185" s="34" t="str">
        <f ca="1">IF(ISERROR($I185)=TRUE,"",IF(OFFSET(Journaal!I$4,$I185,0)=0,"",OFFSET(Journaal!I$4,$I185,0)))</f>
        <v/>
      </c>
    </row>
    <row r="186" spans="1:16" x14ac:dyDescent="0.25">
      <c r="A186" s="2">
        <f t="shared" si="17"/>
        <v>1600</v>
      </c>
      <c r="B186" s="34" t="str">
        <f t="shared" ca="1" si="16"/>
        <v/>
      </c>
      <c r="C186" s="95"/>
      <c r="D186" s="45" t="str">
        <f ca="1">IF(B186="","",SUMPRODUCT((Journaal!$H$5:$H$1000=$B186)*(Journaal!$F$5:$F$1000)))</f>
        <v/>
      </c>
      <c r="E186" s="45" t="str">
        <f ca="1">IF(B186="","",SUMPRODUCT((Journaal!$H$5:$H$1000=$B186)*(Journaal!$G$5:$G$1000)))</f>
        <v/>
      </c>
      <c r="F186" s="36" t="str">
        <f t="shared" ca="1" si="14"/>
        <v/>
      </c>
      <c r="G186" s="36" t="str">
        <f t="shared" ca="1" si="15"/>
        <v/>
      </c>
      <c r="H186" s="34"/>
      <c r="I186" s="34" t="e">
        <f ca="1">MATCH($K$2,OFFSET(Journaal!$H$5,I185,0,Journaal!$D$3,1),0)+I185</f>
        <v>#N/A</v>
      </c>
      <c r="J186" s="34" t="str">
        <f ca="1">IF(ISERROR($I186)=TRUE,"",OFFSET(Journaal!B$4,$I186,0))</f>
        <v/>
      </c>
      <c r="K186" s="32" t="str">
        <f ca="1">IF(ISERROR($I186)=TRUE,"",OFFSET(Journaal!C$4,$I186,0))</f>
        <v/>
      </c>
      <c r="L186" s="34" t="str">
        <f ca="1">IF(ISERROR($I186)=TRUE,"",OFFSET(Journaal!D$4,$I186,0))</f>
        <v/>
      </c>
      <c r="M186" s="34" t="str">
        <f ca="1">IF(ISERROR($I186)=TRUE,"",OFFSET(Journaal!E$4,$I186,0))</f>
        <v/>
      </c>
      <c r="N186" s="36" t="str">
        <f ca="1">IF(ISERROR($I186)=TRUE,"",OFFSET(Journaal!F$4,$I186,0))</f>
        <v/>
      </c>
      <c r="O186" s="36" t="str">
        <f ca="1">IF(ISERROR($I186)=TRUE,"",OFFSET(Journaal!G$4,$I186,0))</f>
        <v/>
      </c>
      <c r="P186" s="34" t="str">
        <f ca="1">IF(ISERROR($I186)=TRUE,"",IF(OFFSET(Journaal!I$4,$I186,0)=0,"",OFFSET(Journaal!I$4,$I186,0)))</f>
        <v/>
      </c>
    </row>
    <row r="187" spans="1:16" x14ac:dyDescent="0.25">
      <c r="A187" s="2">
        <f t="shared" si="17"/>
        <v>1600</v>
      </c>
      <c r="B187" s="34" t="str">
        <f t="shared" ca="1" si="16"/>
        <v/>
      </c>
      <c r="C187" s="95"/>
      <c r="D187" s="45" t="str">
        <f ca="1">IF(B187="","",SUMPRODUCT((Journaal!$H$5:$H$1000=$B187)*(Journaal!$F$5:$F$1000)))</f>
        <v/>
      </c>
      <c r="E187" s="45" t="str">
        <f ca="1">IF(B187="","",SUMPRODUCT((Journaal!$H$5:$H$1000=$B187)*(Journaal!$G$5:$G$1000)))</f>
        <v/>
      </c>
      <c r="F187" s="36" t="str">
        <f t="shared" ca="1" si="14"/>
        <v/>
      </c>
      <c r="G187" s="36" t="str">
        <f t="shared" ca="1" si="15"/>
        <v/>
      </c>
      <c r="H187" s="34"/>
      <c r="I187" s="34" t="e">
        <f ca="1">MATCH($K$2,OFFSET(Journaal!$H$5,I186,0,Journaal!$D$3,1),0)+I186</f>
        <v>#N/A</v>
      </c>
      <c r="J187" s="34" t="str">
        <f ca="1">IF(ISERROR($I187)=TRUE,"",OFFSET(Journaal!B$4,$I187,0))</f>
        <v/>
      </c>
      <c r="K187" s="32" t="str">
        <f ca="1">IF(ISERROR($I187)=TRUE,"",OFFSET(Journaal!C$4,$I187,0))</f>
        <v/>
      </c>
      <c r="L187" s="34" t="str">
        <f ca="1">IF(ISERROR($I187)=TRUE,"",OFFSET(Journaal!D$4,$I187,0))</f>
        <v/>
      </c>
      <c r="M187" s="34" t="str">
        <f ca="1">IF(ISERROR($I187)=TRUE,"",OFFSET(Journaal!E$4,$I187,0))</f>
        <v/>
      </c>
      <c r="N187" s="36" t="str">
        <f ca="1">IF(ISERROR($I187)=TRUE,"",OFFSET(Journaal!F$4,$I187,0))</f>
        <v/>
      </c>
      <c r="O187" s="36" t="str">
        <f ca="1">IF(ISERROR($I187)=TRUE,"",OFFSET(Journaal!G$4,$I187,0))</f>
        <v/>
      </c>
      <c r="P187" s="34" t="str">
        <f ca="1">IF(ISERROR($I187)=TRUE,"",IF(OFFSET(Journaal!I$4,$I187,0)=0,"",OFFSET(Journaal!I$4,$I187,0)))</f>
        <v/>
      </c>
    </row>
    <row r="188" spans="1:16" x14ac:dyDescent="0.25">
      <c r="A188" s="2">
        <f t="shared" si="17"/>
        <v>1600</v>
      </c>
      <c r="B188" s="34" t="str">
        <f t="shared" ca="1" si="16"/>
        <v/>
      </c>
      <c r="C188" s="95"/>
      <c r="D188" s="45" t="str">
        <f ca="1">IF(B188="","",SUMPRODUCT((Journaal!$H$5:$H$1000=$B188)*(Journaal!$F$5:$F$1000)))</f>
        <v/>
      </c>
      <c r="E188" s="45" t="str">
        <f ca="1">IF(B188="","",SUMPRODUCT((Journaal!$H$5:$H$1000=$B188)*(Journaal!$G$5:$G$1000)))</f>
        <v/>
      </c>
      <c r="F188" s="36" t="str">
        <f t="shared" ca="1" si="14"/>
        <v/>
      </c>
      <c r="G188" s="36" t="str">
        <f t="shared" ca="1" si="15"/>
        <v/>
      </c>
      <c r="H188" s="34"/>
      <c r="I188" s="34" t="e">
        <f ca="1">MATCH($K$2,OFFSET(Journaal!$H$5,I187,0,Journaal!$D$3,1),0)+I187</f>
        <v>#N/A</v>
      </c>
      <c r="J188" s="34" t="str">
        <f ca="1">IF(ISERROR($I188)=TRUE,"",OFFSET(Journaal!B$4,$I188,0))</f>
        <v/>
      </c>
      <c r="K188" s="32" t="str">
        <f ca="1">IF(ISERROR($I188)=TRUE,"",OFFSET(Journaal!C$4,$I188,0))</f>
        <v/>
      </c>
      <c r="L188" s="34" t="str">
        <f ca="1">IF(ISERROR($I188)=TRUE,"",OFFSET(Journaal!D$4,$I188,0))</f>
        <v/>
      </c>
      <c r="M188" s="34" t="str">
        <f ca="1">IF(ISERROR($I188)=TRUE,"",OFFSET(Journaal!E$4,$I188,0))</f>
        <v/>
      </c>
      <c r="N188" s="36" t="str">
        <f ca="1">IF(ISERROR($I188)=TRUE,"",OFFSET(Journaal!F$4,$I188,0))</f>
        <v/>
      </c>
      <c r="O188" s="36" t="str">
        <f ca="1">IF(ISERROR($I188)=TRUE,"",OFFSET(Journaal!G$4,$I188,0))</f>
        <v/>
      </c>
      <c r="P188" s="34" t="str">
        <f ca="1">IF(ISERROR($I188)=TRUE,"",IF(OFFSET(Journaal!I$4,$I188,0)=0,"",OFFSET(Journaal!I$4,$I188,0)))</f>
        <v/>
      </c>
    </row>
    <row r="189" spans="1:16" x14ac:dyDescent="0.25">
      <c r="A189" s="2">
        <f t="shared" si="17"/>
        <v>1600</v>
      </c>
      <c r="B189" s="34" t="str">
        <f t="shared" ca="1" si="16"/>
        <v/>
      </c>
      <c r="C189" s="95"/>
      <c r="D189" s="45" t="str">
        <f ca="1">IF(B189="","",SUMPRODUCT((Journaal!$H$5:$H$1000=$B189)*(Journaal!$F$5:$F$1000)))</f>
        <v/>
      </c>
      <c r="E189" s="45" t="str">
        <f ca="1">IF(B189="","",SUMPRODUCT((Journaal!$H$5:$H$1000=$B189)*(Journaal!$G$5:$G$1000)))</f>
        <v/>
      </c>
      <c r="F189" s="36" t="str">
        <f t="shared" ref="F189:F252" ca="1" si="18">IF(B189&lt;&gt;"",E189-D189,"")</f>
        <v/>
      </c>
      <c r="G189" s="36" t="str">
        <f t="shared" ref="G189:G252" ca="1" si="19">IF(B189="","",C189+F189)</f>
        <v/>
      </c>
      <c r="H189" s="34"/>
      <c r="I189" s="34" t="e">
        <f ca="1">MATCH($K$2,OFFSET(Journaal!$H$5,I188,0,Journaal!$D$3,1),0)+I188</f>
        <v>#N/A</v>
      </c>
      <c r="J189" s="34" t="str">
        <f ca="1">IF(ISERROR($I189)=TRUE,"",OFFSET(Journaal!B$4,$I189,0))</f>
        <v/>
      </c>
      <c r="K189" s="32" t="str">
        <f ca="1">IF(ISERROR($I189)=TRUE,"",OFFSET(Journaal!C$4,$I189,0))</f>
        <v/>
      </c>
      <c r="L189" s="34" t="str">
        <f ca="1">IF(ISERROR($I189)=TRUE,"",OFFSET(Journaal!D$4,$I189,0))</f>
        <v/>
      </c>
      <c r="M189" s="34" t="str">
        <f ca="1">IF(ISERROR($I189)=TRUE,"",OFFSET(Journaal!E$4,$I189,0))</f>
        <v/>
      </c>
      <c r="N189" s="36" t="str">
        <f ca="1">IF(ISERROR($I189)=TRUE,"",OFFSET(Journaal!F$4,$I189,0))</f>
        <v/>
      </c>
      <c r="O189" s="36" t="str">
        <f ca="1">IF(ISERROR($I189)=TRUE,"",OFFSET(Journaal!G$4,$I189,0))</f>
        <v/>
      </c>
      <c r="P189" s="34" t="str">
        <f ca="1">IF(ISERROR($I189)=TRUE,"",IF(OFFSET(Journaal!I$4,$I189,0)=0,"",OFFSET(Journaal!I$4,$I189,0)))</f>
        <v/>
      </c>
    </row>
    <row r="190" spans="1:16" x14ac:dyDescent="0.25">
      <c r="A190" s="2">
        <f t="shared" si="17"/>
        <v>1600</v>
      </c>
      <c r="B190" s="34" t="str">
        <f t="shared" ca="1" si="16"/>
        <v/>
      </c>
      <c r="C190" s="95"/>
      <c r="D190" s="45" t="str">
        <f ca="1">IF(B190="","",SUMPRODUCT((Journaal!$H$5:$H$1000=$B190)*(Journaal!$F$5:$F$1000)))</f>
        <v/>
      </c>
      <c r="E190" s="45" t="str">
        <f ca="1">IF(B190="","",SUMPRODUCT((Journaal!$H$5:$H$1000=$B190)*(Journaal!$G$5:$G$1000)))</f>
        <v/>
      </c>
      <c r="F190" s="36" t="str">
        <f t="shared" ca="1" si="18"/>
        <v/>
      </c>
      <c r="G190" s="36" t="str">
        <f t="shared" ca="1" si="19"/>
        <v/>
      </c>
      <c r="H190" s="34"/>
      <c r="I190" s="34" t="e">
        <f ca="1">MATCH($K$2,OFFSET(Journaal!$H$5,I189,0,Journaal!$D$3,1),0)+I189</f>
        <v>#N/A</v>
      </c>
      <c r="J190" s="34" t="str">
        <f ca="1">IF(ISERROR($I190)=TRUE,"",OFFSET(Journaal!B$4,$I190,0))</f>
        <v/>
      </c>
      <c r="K190" s="32" t="str">
        <f ca="1">IF(ISERROR($I190)=TRUE,"",OFFSET(Journaal!C$4,$I190,0))</f>
        <v/>
      </c>
      <c r="L190" s="34" t="str">
        <f ca="1">IF(ISERROR($I190)=TRUE,"",OFFSET(Journaal!D$4,$I190,0))</f>
        <v/>
      </c>
      <c r="M190" s="34" t="str">
        <f ca="1">IF(ISERROR($I190)=TRUE,"",OFFSET(Journaal!E$4,$I190,0))</f>
        <v/>
      </c>
      <c r="N190" s="36" t="str">
        <f ca="1">IF(ISERROR($I190)=TRUE,"",OFFSET(Journaal!F$4,$I190,0))</f>
        <v/>
      </c>
      <c r="O190" s="36" t="str">
        <f ca="1">IF(ISERROR($I190)=TRUE,"",OFFSET(Journaal!G$4,$I190,0))</f>
        <v/>
      </c>
      <c r="P190" s="34" t="str">
        <f ca="1">IF(ISERROR($I190)=TRUE,"",IF(OFFSET(Journaal!I$4,$I190,0)=0,"",OFFSET(Journaal!I$4,$I190,0)))</f>
        <v/>
      </c>
    </row>
    <row r="191" spans="1:16" x14ac:dyDescent="0.25">
      <c r="A191" s="2">
        <f t="shared" si="17"/>
        <v>1600</v>
      </c>
      <c r="B191" s="34" t="str">
        <f t="shared" ca="1" si="16"/>
        <v/>
      </c>
      <c r="C191" s="95"/>
      <c r="D191" s="45" t="str">
        <f ca="1">IF(B191="","",SUMPRODUCT((Journaal!$H$5:$H$1000=$B191)*(Journaal!$F$5:$F$1000)))</f>
        <v/>
      </c>
      <c r="E191" s="45" t="str">
        <f ca="1">IF(B191="","",SUMPRODUCT((Journaal!$H$5:$H$1000=$B191)*(Journaal!$G$5:$G$1000)))</f>
        <v/>
      </c>
      <c r="F191" s="36" t="str">
        <f t="shared" ca="1" si="18"/>
        <v/>
      </c>
      <c r="G191" s="36" t="str">
        <f t="shared" ca="1" si="19"/>
        <v/>
      </c>
      <c r="H191" s="34"/>
      <c r="I191" s="34" t="e">
        <f ca="1">MATCH($K$2,OFFSET(Journaal!$H$5,I190,0,Journaal!$D$3,1),0)+I190</f>
        <v>#N/A</v>
      </c>
      <c r="J191" s="34" t="str">
        <f ca="1">IF(ISERROR($I191)=TRUE,"",OFFSET(Journaal!B$4,$I191,0))</f>
        <v/>
      </c>
      <c r="K191" s="32" t="str">
        <f ca="1">IF(ISERROR($I191)=TRUE,"",OFFSET(Journaal!C$4,$I191,0))</f>
        <v/>
      </c>
      <c r="L191" s="34" t="str">
        <f ca="1">IF(ISERROR($I191)=TRUE,"",OFFSET(Journaal!D$4,$I191,0))</f>
        <v/>
      </c>
      <c r="M191" s="34" t="str">
        <f ca="1">IF(ISERROR($I191)=TRUE,"",OFFSET(Journaal!E$4,$I191,0))</f>
        <v/>
      </c>
      <c r="N191" s="36" t="str">
        <f ca="1">IF(ISERROR($I191)=TRUE,"",OFFSET(Journaal!F$4,$I191,0))</f>
        <v/>
      </c>
      <c r="O191" s="36" t="str">
        <f ca="1">IF(ISERROR($I191)=TRUE,"",OFFSET(Journaal!G$4,$I191,0))</f>
        <v/>
      </c>
      <c r="P191" s="34" t="str">
        <f ca="1">IF(ISERROR($I191)=TRUE,"",IF(OFFSET(Journaal!I$4,$I191,0)=0,"",OFFSET(Journaal!I$4,$I191,0)))</f>
        <v/>
      </c>
    </row>
    <row r="192" spans="1:16" x14ac:dyDescent="0.25">
      <c r="A192" s="2">
        <f t="shared" si="17"/>
        <v>1600</v>
      </c>
      <c r="B192" s="34" t="str">
        <f t="shared" ca="1" si="16"/>
        <v/>
      </c>
      <c r="C192" s="95"/>
      <c r="D192" s="45" t="str">
        <f ca="1">IF(B192="","",SUMPRODUCT((Journaal!$H$5:$H$1000=$B192)*(Journaal!$F$5:$F$1000)))</f>
        <v/>
      </c>
      <c r="E192" s="45" t="str">
        <f ca="1">IF(B192="","",SUMPRODUCT((Journaal!$H$5:$H$1000=$B192)*(Journaal!$G$5:$G$1000)))</f>
        <v/>
      </c>
      <c r="F192" s="36" t="str">
        <f t="shared" ca="1" si="18"/>
        <v/>
      </c>
      <c r="G192" s="36" t="str">
        <f t="shared" ca="1" si="19"/>
        <v/>
      </c>
      <c r="H192" s="34"/>
      <c r="I192" s="34" t="e">
        <f ca="1">MATCH($K$2,OFFSET(Journaal!$H$5,I191,0,Journaal!$D$3,1),0)+I191</f>
        <v>#N/A</v>
      </c>
      <c r="J192" s="34" t="str">
        <f ca="1">IF(ISERROR($I192)=TRUE,"",OFFSET(Journaal!B$4,$I192,0))</f>
        <v/>
      </c>
      <c r="K192" s="32" t="str">
        <f ca="1">IF(ISERROR($I192)=TRUE,"",OFFSET(Journaal!C$4,$I192,0))</f>
        <v/>
      </c>
      <c r="L192" s="34" t="str">
        <f ca="1">IF(ISERROR($I192)=TRUE,"",OFFSET(Journaal!D$4,$I192,0))</f>
        <v/>
      </c>
      <c r="M192" s="34" t="str">
        <f ca="1">IF(ISERROR($I192)=TRUE,"",OFFSET(Journaal!E$4,$I192,0))</f>
        <v/>
      </c>
      <c r="N192" s="36" t="str">
        <f ca="1">IF(ISERROR($I192)=TRUE,"",OFFSET(Journaal!F$4,$I192,0))</f>
        <v/>
      </c>
      <c r="O192" s="36" t="str">
        <f ca="1">IF(ISERROR($I192)=TRUE,"",OFFSET(Journaal!G$4,$I192,0))</f>
        <v/>
      </c>
      <c r="P192" s="34" t="str">
        <f ca="1">IF(ISERROR($I192)=TRUE,"",IF(OFFSET(Journaal!I$4,$I192,0)=0,"",OFFSET(Journaal!I$4,$I192,0)))</f>
        <v/>
      </c>
    </row>
    <row r="193" spans="1:16" x14ac:dyDescent="0.25">
      <c r="A193" s="2">
        <f t="shared" si="17"/>
        <v>1600</v>
      </c>
      <c r="B193" s="34" t="str">
        <f t="shared" ca="1" si="16"/>
        <v/>
      </c>
      <c r="C193" s="95"/>
      <c r="D193" s="45" t="str">
        <f ca="1">IF(B193="","",SUMPRODUCT((Journaal!$H$5:$H$1000=$B193)*(Journaal!$F$5:$F$1000)))</f>
        <v/>
      </c>
      <c r="E193" s="45" t="str">
        <f ca="1">IF(B193="","",SUMPRODUCT((Journaal!$H$5:$H$1000=$B193)*(Journaal!$G$5:$G$1000)))</f>
        <v/>
      </c>
      <c r="F193" s="36" t="str">
        <f t="shared" ca="1" si="18"/>
        <v/>
      </c>
      <c r="G193" s="36" t="str">
        <f t="shared" ca="1" si="19"/>
        <v/>
      </c>
      <c r="H193" s="34"/>
      <c r="I193" s="34" t="e">
        <f ca="1">MATCH($K$2,OFFSET(Journaal!$H$5,I192,0,Journaal!$D$3,1),0)+I192</f>
        <v>#N/A</v>
      </c>
      <c r="J193" s="34" t="str">
        <f ca="1">IF(ISERROR($I193)=TRUE,"",OFFSET(Journaal!B$4,$I193,0))</f>
        <v/>
      </c>
      <c r="K193" s="32" t="str">
        <f ca="1">IF(ISERROR($I193)=TRUE,"",OFFSET(Journaal!C$4,$I193,0))</f>
        <v/>
      </c>
      <c r="L193" s="34" t="str">
        <f ca="1">IF(ISERROR($I193)=TRUE,"",OFFSET(Journaal!D$4,$I193,0))</f>
        <v/>
      </c>
      <c r="M193" s="34" t="str">
        <f ca="1">IF(ISERROR($I193)=TRUE,"",OFFSET(Journaal!E$4,$I193,0))</f>
        <v/>
      </c>
      <c r="N193" s="36" t="str">
        <f ca="1">IF(ISERROR($I193)=TRUE,"",OFFSET(Journaal!F$4,$I193,0))</f>
        <v/>
      </c>
      <c r="O193" s="36" t="str">
        <f ca="1">IF(ISERROR($I193)=TRUE,"",OFFSET(Journaal!G$4,$I193,0))</f>
        <v/>
      </c>
      <c r="P193" s="34" t="str">
        <f ca="1">IF(ISERROR($I193)=TRUE,"",IF(OFFSET(Journaal!I$4,$I193,0)=0,"",OFFSET(Journaal!I$4,$I193,0)))</f>
        <v/>
      </c>
    </row>
    <row r="194" spans="1:16" x14ac:dyDescent="0.25">
      <c r="A194" s="2">
        <f t="shared" si="17"/>
        <v>1600</v>
      </c>
      <c r="B194" s="34" t="str">
        <f t="shared" ca="1" si="16"/>
        <v/>
      </c>
      <c r="C194" s="95"/>
      <c r="D194" s="45" t="str">
        <f ca="1">IF(B194="","",SUMPRODUCT((Journaal!$H$5:$H$1000=$B194)*(Journaal!$F$5:$F$1000)))</f>
        <v/>
      </c>
      <c r="E194" s="45" t="str">
        <f ca="1">IF(B194="","",SUMPRODUCT((Journaal!$H$5:$H$1000=$B194)*(Journaal!$G$5:$G$1000)))</f>
        <v/>
      </c>
      <c r="F194" s="36" t="str">
        <f t="shared" ca="1" si="18"/>
        <v/>
      </c>
      <c r="G194" s="36" t="str">
        <f t="shared" ca="1" si="19"/>
        <v/>
      </c>
      <c r="H194" s="34"/>
      <c r="I194" s="34" t="e">
        <f ca="1">MATCH($K$2,OFFSET(Journaal!$H$5,I193,0,Journaal!$D$3,1),0)+I193</f>
        <v>#N/A</v>
      </c>
      <c r="J194" s="34" t="str">
        <f ca="1">IF(ISERROR($I194)=TRUE,"",OFFSET(Journaal!B$4,$I194,0))</f>
        <v/>
      </c>
      <c r="K194" s="32" t="str">
        <f ca="1">IF(ISERROR($I194)=TRUE,"",OFFSET(Journaal!C$4,$I194,0))</f>
        <v/>
      </c>
      <c r="L194" s="34" t="str">
        <f ca="1">IF(ISERROR($I194)=TRUE,"",OFFSET(Journaal!D$4,$I194,0))</f>
        <v/>
      </c>
      <c r="M194" s="34" t="str">
        <f ca="1">IF(ISERROR($I194)=TRUE,"",OFFSET(Journaal!E$4,$I194,0))</f>
        <v/>
      </c>
      <c r="N194" s="36" t="str">
        <f ca="1">IF(ISERROR($I194)=TRUE,"",OFFSET(Journaal!F$4,$I194,0))</f>
        <v/>
      </c>
      <c r="O194" s="36" t="str">
        <f ca="1">IF(ISERROR($I194)=TRUE,"",OFFSET(Journaal!G$4,$I194,0))</f>
        <v/>
      </c>
      <c r="P194" s="34" t="str">
        <f ca="1">IF(ISERROR($I194)=TRUE,"",IF(OFFSET(Journaal!I$4,$I194,0)=0,"",OFFSET(Journaal!I$4,$I194,0)))</f>
        <v/>
      </c>
    </row>
    <row r="195" spans="1:16" x14ac:dyDescent="0.25">
      <c r="A195" s="2">
        <f t="shared" si="17"/>
        <v>1600</v>
      </c>
      <c r="B195" s="34" t="str">
        <f t="shared" ca="1" si="16"/>
        <v/>
      </c>
      <c r="C195" s="95"/>
      <c r="D195" s="45" t="str">
        <f ca="1">IF(B195="","",SUMPRODUCT((Journaal!$H$5:$H$1000=$B195)*(Journaal!$F$5:$F$1000)))</f>
        <v/>
      </c>
      <c r="E195" s="45" t="str">
        <f ca="1">IF(B195="","",SUMPRODUCT((Journaal!$H$5:$H$1000=$B195)*(Journaal!$G$5:$G$1000)))</f>
        <v/>
      </c>
      <c r="F195" s="36" t="str">
        <f t="shared" ca="1" si="18"/>
        <v/>
      </c>
      <c r="G195" s="36" t="str">
        <f t="shared" ca="1" si="19"/>
        <v/>
      </c>
      <c r="H195" s="34"/>
      <c r="I195" s="34" t="e">
        <f ca="1">MATCH($K$2,OFFSET(Journaal!$H$5,I194,0,Journaal!$D$3,1),0)+I194</f>
        <v>#N/A</v>
      </c>
      <c r="J195" s="34" t="str">
        <f ca="1">IF(ISERROR($I195)=TRUE,"",OFFSET(Journaal!B$4,$I195,0))</f>
        <v/>
      </c>
      <c r="K195" s="32" t="str">
        <f ca="1">IF(ISERROR($I195)=TRUE,"",OFFSET(Journaal!C$4,$I195,0))</f>
        <v/>
      </c>
      <c r="L195" s="34" t="str">
        <f ca="1">IF(ISERROR($I195)=TRUE,"",OFFSET(Journaal!D$4,$I195,0))</f>
        <v/>
      </c>
      <c r="M195" s="34" t="str">
        <f ca="1">IF(ISERROR($I195)=TRUE,"",OFFSET(Journaal!E$4,$I195,0))</f>
        <v/>
      </c>
      <c r="N195" s="36" t="str">
        <f ca="1">IF(ISERROR($I195)=TRUE,"",OFFSET(Journaal!F$4,$I195,0))</f>
        <v/>
      </c>
      <c r="O195" s="36" t="str">
        <f ca="1">IF(ISERROR($I195)=TRUE,"",OFFSET(Journaal!G$4,$I195,0))</f>
        <v/>
      </c>
      <c r="P195" s="34" t="str">
        <f ca="1">IF(ISERROR($I195)=TRUE,"",IF(OFFSET(Journaal!I$4,$I195,0)=0,"",OFFSET(Journaal!I$4,$I195,0)))</f>
        <v/>
      </c>
    </row>
    <row r="196" spans="1:16" x14ac:dyDescent="0.25">
      <c r="A196" s="2">
        <f t="shared" si="17"/>
        <v>1600</v>
      </c>
      <c r="B196" s="34" t="str">
        <f t="shared" ca="1" si="16"/>
        <v/>
      </c>
      <c r="C196" s="95"/>
      <c r="D196" s="45" t="str">
        <f ca="1">IF(B196="","",SUMPRODUCT((Journaal!$H$5:$H$1000=$B196)*(Journaal!$F$5:$F$1000)))</f>
        <v/>
      </c>
      <c r="E196" s="45" t="str">
        <f ca="1">IF(B196="","",SUMPRODUCT((Journaal!$H$5:$H$1000=$B196)*(Journaal!$G$5:$G$1000)))</f>
        <v/>
      </c>
      <c r="F196" s="36" t="str">
        <f t="shared" ca="1" si="18"/>
        <v/>
      </c>
      <c r="G196" s="36" t="str">
        <f t="shared" ca="1" si="19"/>
        <v/>
      </c>
      <c r="H196" s="34"/>
      <c r="I196" s="34" t="e">
        <f ca="1">MATCH($K$2,OFFSET(Journaal!$H$5,I195,0,Journaal!$D$3,1),0)+I195</f>
        <v>#N/A</v>
      </c>
      <c r="J196" s="34" t="str">
        <f ca="1">IF(ISERROR($I196)=TRUE,"",OFFSET(Journaal!B$4,$I196,0))</f>
        <v/>
      </c>
      <c r="K196" s="32" t="str">
        <f ca="1">IF(ISERROR($I196)=TRUE,"",OFFSET(Journaal!C$4,$I196,0))</f>
        <v/>
      </c>
      <c r="L196" s="34" t="str">
        <f ca="1">IF(ISERROR($I196)=TRUE,"",OFFSET(Journaal!D$4,$I196,0))</f>
        <v/>
      </c>
      <c r="M196" s="34" t="str">
        <f ca="1">IF(ISERROR($I196)=TRUE,"",OFFSET(Journaal!E$4,$I196,0))</f>
        <v/>
      </c>
      <c r="N196" s="36" t="str">
        <f ca="1">IF(ISERROR($I196)=TRUE,"",OFFSET(Journaal!F$4,$I196,0))</f>
        <v/>
      </c>
      <c r="O196" s="36" t="str">
        <f ca="1">IF(ISERROR($I196)=TRUE,"",OFFSET(Journaal!G$4,$I196,0))</f>
        <v/>
      </c>
      <c r="P196" s="34" t="str">
        <f ca="1">IF(ISERROR($I196)=TRUE,"",IF(OFFSET(Journaal!I$4,$I196,0)=0,"",OFFSET(Journaal!I$4,$I196,0)))</f>
        <v/>
      </c>
    </row>
    <row r="197" spans="1:16" x14ac:dyDescent="0.25">
      <c r="A197" s="2">
        <f t="shared" si="17"/>
        <v>1600</v>
      </c>
      <c r="B197" s="34" t="str">
        <f t="shared" ref="B197:B260" ca="1" si="20">IF(OFFSET(Creditors,ROW()-5,0,1,1)&lt;&gt;"",OFFSET(Creditors,ROW()-5,0,1,1),"")</f>
        <v/>
      </c>
      <c r="C197" s="95"/>
      <c r="D197" s="45" t="str">
        <f ca="1">IF(B197="","",SUMPRODUCT((Journaal!$H$5:$H$1000=$B197)*(Journaal!$F$5:$F$1000)))</f>
        <v/>
      </c>
      <c r="E197" s="45" t="str">
        <f ca="1">IF(B197="","",SUMPRODUCT((Journaal!$H$5:$H$1000=$B197)*(Journaal!$G$5:$G$1000)))</f>
        <v/>
      </c>
      <c r="F197" s="36" t="str">
        <f t="shared" ca="1" si="18"/>
        <v/>
      </c>
      <c r="G197" s="36" t="str">
        <f t="shared" ca="1" si="19"/>
        <v/>
      </c>
      <c r="H197" s="34"/>
      <c r="I197" s="34" t="e">
        <f ca="1">MATCH($K$2,OFFSET(Journaal!$H$5,I196,0,Journaal!$D$3,1),0)+I196</f>
        <v>#N/A</v>
      </c>
      <c r="J197" s="34" t="str">
        <f ca="1">IF(ISERROR($I197)=TRUE,"",OFFSET(Journaal!B$4,$I197,0))</f>
        <v/>
      </c>
      <c r="K197" s="32" t="str">
        <f ca="1">IF(ISERROR($I197)=TRUE,"",OFFSET(Journaal!C$4,$I197,0))</f>
        <v/>
      </c>
      <c r="L197" s="34" t="str">
        <f ca="1">IF(ISERROR($I197)=TRUE,"",OFFSET(Journaal!D$4,$I197,0))</f>
        <v/>
      </c>
      <c r="M197" s="34" t="str">
        <f ca="1">IF(ISERROR($I197)=TRUE,"",OFFSET(Journaal!E$4,$I197,0))</f>
        <v/>
      </c>
      <c r="N197" s="36" t="str">
        <f ca="1">IF(ISERROR($I197)=TRUE,"",OFFSET(Journaal!F$4,$I197,0))</f>
        <v/>
      </c>
      <c r="O197" s="36" t="str">
        <f ca="1">IF(ISERROR($I197)=TRUE,"",OFFSET(Journaal!G$4,$I197,0))</f>
        <v/>
      </c>
      <c r="P197" s="34" t="str">
        <f ca="1">IF(ISERROR($I197)=TRUE,"",IF(OFFSET(Journaal!I$4,$I197,0)=0,"",OFFSET(Journaal!I$4,$I197,0)))</f>
        <v/>
      </c>
    </row>
    <row r="198" spans="1:16" x14ac:dyDescent="0.25">
      <c r="A198" s="2">
        <f t="shared" ref="A198:A261" si="21">A197</f>
        <v>1600</v>
      </c>
      <c r="B198" s="34" t="str">
        <f t="shared" ca="1" si="20"/>
        <v/>
      </c>
      <c r="C198" s="95"/>
      <c r="D198" s="45" t="str">
        <f ca="1">IF(B198="","",SUMPRODUCT((Journaal!$H$5:$H$1000=$B198)*(Journaal!$F$5:$F$1000)))</f>
        <v/>
      </c>
      <c r="E198" s="45" t="str">
        <f ca="1">IF(B198="","",SUMPRODUCT((Journaal!$H$5:$H$1000=$B198)*(Journaal!$G$5:$G$1000)))</f>
        <v/>
      </c>
      <c r="F198" s="36" t="str">
        <f t="shared" ca="1" si="18"/>
        <v/>
      </c>
      <c r="G198" s="36" t="str">
        <f t="shared" ca="1" si="19"/>
        <v/>
      </c>
      <c r="H198" s="34"/>
      <c r="I198" s="34" t="e">
        <f ca="1">MATCH($K$2,OFFSET(Journaal!$H$5,I197,0,Journaal!$D$3,1),0)+I197</f>
        <v>#N/A</v>
      </c>
      <c r="J198" s="34" t="str">
        <f ca="1">IF(ISERROR($I198)=TRUE,"",OFFSET(Journaal!B$4,$I198,0))</f>
        <v/>
      </c>
      <c r="K198" s="32" t="str">
        <f ca="1">IF(ISERROR($I198)=TRUE,"",OFFSET(Journaal!C$4,$I198,0))</f>
        <v/>
      </c>
      <c r="L198" s="34" t="str">
        <f ca="1">IF(ISERROR($I198)=TRUE,"",OFFSET(Journaal!D$4,$I198,0))</f>
        <v/>
      </c>
      <c r="M198" s="34" t="str">
        <f ca="1">IF(ISERROR($I198)=TRUE,"",OFFSET(Journaal!E$4,$I198,0))</f>
        <v/>
      </c>
      <c r="N198" s="36" t="str">
        <f ca="1">IF(ISERROR($I198)=TRUE,"",OFFSET(Journaal!F$4,$I198,0))</f>
        <v/>
      </c>
      <c r="O198" s="36" t="str">
        <f ca="1">IF(ISERROR($I198)=TRUE,"",OFFSET(Journaal!G$4,$I198,0))</f>
        <v/>
      </c>
      <c r="P198" s="34" t="str">
        <f ca="1">IF(ISERROR($I198)=TRUE,"",IF(OFFSET(Journaal!I$4,$I198,0)=0,"",OFFSET(Journaal!I$4,$I198,0)))</f>
        <v/>
      </c>
    </row>
    <row r="199" spans="1:16" x14ac:dyDescent="0.25">
      <c r="A199" s="2">
        <f t="shared" si="21"/>
        <v>1600</v>
      </c>
      <c r="B199" s="34" t="str">
        <f t="shared" ca="1" si="20"/>
        <v/>
      </c>
      <c r="C199" s="95"/>
      <c r="D199" s="45" t="str">
        <f ca="1">IF(B199="","",SUMPRODUCT((Journaal!$H$5:$H$1000=$B199)*(Journaal!$F$5:$F$1000)))</f>
        <v/>
      </c>
      <c r="E199" s="45" t="str">
        <f ca="1">IF(B199="","",SUMPRODUCT((Journaal!$H$5:$H$1000=$B199)*(Journaal!$G$5:$G$1000)))</f>
        <v/>
      </c>
      <c r="F199" s="36" t="str">
        <f t="shared" ca="1" si="18"/>
        <v/>
      </c>
      <c r="G199" s="36" t="str">
        <f t="shared" ca="1" si="19"/>
        <v/>
      </c>
      <c r="H199" s="34"/>
      <c r="I199" s="34" t="e">
        <f ca="1">MATCH($K$2,OFFSET(Journaal!$H$5,I198,0,Journaal!$D$3,1),0)+I198</f>
        <v>#N/A</v>
      </c>
      <c r="J199" s="34" t="str">
        <f ca="1">IF(ISERROR($I199)=TRUE,"",OFFSET(Journaal!B$4,$I199,0))</f>
        <v/>
      </c>
      <c r="K199" s="32" t="str">
        <f ca="1">IF(ISERROR($I199)=TRUE,"",OFFSET(Journaal!C$4,$I199,0))</f>
        <v/>
      </c>
      <c r="L199" s="34" t="str">
        <f ca="1">IF(ISERROR($I199)=TRUE,"",OFFSET(Journaal!D$4,$I199,0))</f>
        <v/>
      </c>
      <c r="M199" s="34" t="str">
        <f ca="1">IF(ISERROR($I199)=TRUE,"",OFFSET(Journaal!E$4,$I199,0))</f>
        <v/>
      </c>
      <c r="N199" s="36" t="str">
        <f ca="1">IF(ISERROR($I199)=TRUE,"",OFFSET(Journaal!F$4,$I199,0))</f>
        <v/>
      </c>
      <c r="O199" s="36" t="str">
        <f ca="1">IF(ISERROR($I199)=TRUE,"",OFFSET(Journaal!G$4,$I199,0))</f>
        <v/>
      </c>
      <c r="P199" s="34" t="str">
        <f ca="1">IF(ISERROR($I199)=TRUE,"",IF(OFFSET(Journaal!I$4,$I199,0)=0,"",OFFSET(Journaal!I$4,$I199,0)))</f>
        <v/>
      </c>
    </row>
    <row r="200" spans="1:16" x14ac:dyDescent="0.25">
      <c r="A200" s="2">
        <f t="shared" si="21"/>
        <v>1600</v>
      </c>
      <c r="B200" s="34" t="str">
        <f t="shared" ca="1" si="20"/>
        <v/>
      </c>
      <c r="C200" s="95"/>
      <c r="D200" s="45" t="str">
        <f ca="1">IF(B200="","",SUMPRODUCT((Journaal!$H$5:$H$1000=$B200)*(Journaal!$F$5:$F$1000)))</f>
        <v/>
      </c>
      <c r="E200" s="45" t="str">
        <f ca="1">IF(B200="","",SUMPRODUCT((Journaal!$H$5:$H$1000=$B200)*(Journaal!$G$5:$G$1000)))</f>
        <v/>
      </c>
      <c r="F200" s="36" t="str">
        <f t="shared" ca="1" si="18"/>
        <v/>
      </c>
      <c r="G200" s="36" t="str">
        <f t="shared" ca="1" si="19"/>
        <v/>
      </c>
      <c r="H200" s="34"/>
      <c r="I200" s="34" t="e">
        <f ca="1">MATCH($K$2,OFFSET(Journaal!$H$5,I199,0,Journaal!$D$3,1),0)+I199</f>
        <v>#N/A</v>
      </c>
      <c r="J200" s="34" t="str">
        <f ca="1">IF(ISERROR($I200)=TRUE,"",OFFSET(Journaal!B$4,$I200,0))</f>
        <v/>
      </c>
      <c r="K200" s="32" t="str">
        <f ca="1">IF(ISERROR($I200)=TRUE,"",OFFSET(Journaal!C$4,$I200,0))</f>
        <v/>
      </c>
      <c r="L200" s="34" t="str">
        <f ca="1">IF(ISERROR($I200)=TRUE,"",OFFSET(Journaal!D$4,$I200,0))</f>
        <v/>
      </c>
      <c r="M200" s="34" t="str">
        <f ca="1">IF(ISERROR($I200)=TRUE,"",OFFSET(Journaal!E$4,$I200,0))</f>
        <v/>
      </c>
      <c r="N200" s="36" t="str">
        <f ca="1">IF(ISERROR($I200)=TRUE,"",OFFSET(Journaal!F$4,$I200,0))</f>
        <v/>
      </c>
      <c r="O200" s="36" t="str">
        <f ca="1">IF(ISERROR($I200)=TRUE,"",OFFSET(Journaal!G$4,$I200,0))</f>
        <v/>
      </c>
      <c r="P200" s="34" t="str">
        <f ca="1">IF(ISERROR($I200)=TRUE,"",IF(OFFSET(Journaal!I$4,$I200,0)=0,"",OFFSET(Journaal!I$4,$I200,0)))</f>
        <v/>
      </c>
    </row>
    <row r="201" spans="1:16" x14ac:dyDescent="0.25">
      <c r="A201" s="2">
        <f t="shared" si="21"/>
        <v>1600</v>
      </c>
      <c r="B201" s="34" t="str">
        <f t="shared" ca="1" si="20"/>
        <v/>
      </c>
      <c r="C201" s="95"/>
      <c r="D201" s="45" t="str">
        <f ca="1">IF(B201="","",SUMPRODUCT((Journaal!$H$5:$H$1000=$B201)*(Journaal!$F$5:$F$1000)))</f>
        <v/>
      </c>
      <c r="E201" s="45" t="str">
        <f ca="1">IF(B201="","",SUMPRODUCT((Journaal!$H$5:$H$1000=$B201)*(Journaal!$G$5:$G$1000)))</f>
        <v/>
      </c>
      <c r="F201" s="36" t="str">
        <f t="shared" ca="1" si="18"/>
        <v/>
      </c>
      <c r="G201" s="36" t="str">
        <f t="shared" ca="1" si="19"/>
        <v/>
      </c>
      <c r="H201" s="34"/>
      <c r="I201" s="34" t="e">
        <f ca="1">MATCH($K$2,OFFSET(Journaal!$H$5,I200,0,Journaal!$D$3,1),0)+I200</f>
        <v>#N/A</v>
      </c>
      <c r="J201" s="34" t="str">
        <f ca="1">IF(ISERROR($I201)=TRUE,"",OFFSET(Journaal!B$4,$I201,0))</f>
        <v/>
      </c>
      <c r="K201" s="32" t="str">
        <f ca="1">IF(ISERROR($I201)=TRUE,"",OFFSET(Journaal!C$4,$I201,0))</f>
        <v/>
      </c>
      <c r="L201" s="34" t="str">
        <f ca="1">IF(ISERROR($I201)=TRUE,"",OFFSET(Journaal!D$4,$I201,0))</f>
        <v/>
      </c>
      <c r="M201" s="34" t="str">
        <f ca="1">IF(ISERROR($I201)=TRUE,"",OFFSET(Journaal!E$4,$I201,0))</f>
        <v/>
      </c>
      <c r="N201" s="36" t="str">
        <f ca="1">IF(ISERROR($I201)=TRUE,"",OFFSET(Journaal!F$4,$I201,0))</f>
        <v/>
      </c>
      <c r="O201" s="36" t="str">
        <f ca="1">IF(ISERROR($I201)=TRUE,"",OFFSET(Journaal!G$4,$I201,0))</f>
        <v/>
      </c>
      <c r="P201" s="34" t="str">
        <f ca="1">IF(ISERROR($I201)=TRUE,"",IF(OFFSET(Journaal!I$4,$I201,0)=0,"",OFFSET(Journaal!I$4,$I201,0)))</f>
        <v/>
      </c>
    </row>
    <row r="202" spans="1:16" x14ac:dyDescent="0.25">
      <c r="A202" s="2">
        <f t="shared" si="21"/>
        <v>1600</v>
      </c>
      <c r="B202" s="34" t="str">
        <f t="shared" ca="1" si="20"/>
        <v/>
      </c>
      <c r="C202" s="95"/>
      <c r="D202" s="45" t="str">
        <f ca="1">IF(B202="","",SUMPRODUCT((Journaal!$H$5:$H$1000=$B202)*(Journaal!$F$5:$F$1000)))</f>
        <v/>
      </c>
      <c r="E202" s="45" t="str">
        <f ca="1">IF(B202="","",SUMPRODUCT((Journaal!$H$5:$H$1000=$B202)*(Journaal!$G$5:$G$1000)))</f>
        <v/>
      </c>
      <c r="F202" s="36" t="str">
        <f t="shared" ca="1" si="18"/>
        <v/>
      </c>
      <c r="G202" s="36" t="str">
        <f t="shared" ca="1" si="19"/>
        <v/>
      </c>
      <c r="H202" s="34"/>
      <c r="I202" s="34" t="e">
        <f ca="1">MATCH($K$2,OFFSET(Journaal!$H$5,I201,0,Journaal!$D$3,1),0)+I201</f>
        <v>#N/A</v>
      </c>
      <c r="J202" s="34" t="str">
        <f ca="1">IF(ISERROR($I202)=TRUE,"",OFFSET(Journaal!B$4,$I202,0))</f>
        <v/>
      </c>
      <c r="K202" s="32" t="str">
        <f ca="1">IF(ISERROR($I202)=TRUE,"",OFFSET(Journaal!C$4,$I202,0))</f>
        <v/>
      </c>
      <c r="L202" s="34" t="str">
        <f ca="1">IF(ISERROR($I202)=TRUE,"",OFFSET(Journaal!D$4,$I202,0))</f>
        <v/>
      </c>
      <c r="M202" s="34" t="str">
        <f ca="1">IF(ISERROR($I202)=TRUE,"",OFFSET(Journaal!E$4,$I202,0))</f>
        <v/>
      </c>
      <c r="N202" s="36" t="str">
        <f ca="1">IF(ISERROR($I202)=TRUE,"",OFFSET(Journaal!F$4,$I202,0))</f>
        <v/>
      </c>
      <c r="O202" s="36" t="str">
        <f ca="1">IF(ISERROR($I202)=TRUE,"",OFFSET(Journaal!G$4,$I202,0))</f>
        <v/>
      </c>
      <c r="P202" s="34" t="str">
        <f ca="1">IF(ISERROR($I202)=TRUE,"",IF(OFFSET(Journaal!I$4,$I202,0)=0,"",OFFSET(Journaal!I$4,$I202,0)))</f>
        <v/>
      </c>
    </row>
    <row r="203" spans="1:16" x14ac:dyDescent="0.25">
      <c r="A203" s="2">
        <f t="shared" si="21"/>
        <v>1600</v>
      </c>
      <c r="B203" s="34" t="str">
        <f t="shared" ca="1" si="20"/>
        <v/>
      </c>
      <c r="C203" s="95"/>
      <c r="D203" s="45" t="str">
        <f ca="1">IF(B203="","",SUMPRODUCT((Journaal!$H$5:$H$1000=$B203)*(Journaal!$F$5:$F$1000)))</f>
        <v/>
      </c>
      <c r="E203" s="45" t="str">
        <f ca="1">IF(B203="","",SUMPRODUCT((Journaal!$H$5:$H$1000=$B203)*(Journaal!$G$5:$G$1000)))</f>
        <v/>
      </c>
      <c r="F203" s="36" t="str">
        <f t="shared" ca="1" si="18"/>
        <v/>
      </c>
      <c r="G203" s="36" t="str">
        <f t="shared" ca="1" si="19"/>
        <v/>
      </c>
      <c r="H203" s="34"/>
      <c r="I203" s="34" t="e">
        <f ca="1">MATCH($K$2,OFFSET(Journaal!$H$5,I202,0,Journaal!$D$3,1),0)+I202</f>
        <v>#N/A</v>
      </c>
      <c r="J203" s="34" t="str">
        <f ca="1">IF(ISERROR($I203)=TRUE,"",OFFSET(Journaal!B$4,$I203,0))</f>
        <v/>
      </c>
      <c r="K203" s="32" t="str">
        <f ca="1">IF(ISERROR($I203)=TRUE,"",OFFSET(Journaal!C$4,$I203,0))</f>
        <v/>
      </c>
      <c r="L203" s="34" t="str">
        <f ca="1">IF(ISERROR($I203)=TRUE,"",OFFSET(Journaal!D$4,$I203,0))</f>
        <v/>
      </c>
      <c r="M203" s="34" t="str">
        <f ca="1">IF(ISERROR($I203)=TRUE,"",OFFSET(Journaal!E$4,$I203,0))</f>
        <v/>
      </c>
      <c r="N203" s="36" t="str">
        <f ca="1">IF(ISERROR($I203)=TRUE,"",OFFSET(Journaal!F$4,$I203,0))</f>
        <v/>
      </c>
      <c r="O203" s="36" t="str">
        <f ca="1">IF(ISERROR($I203)=TRUE,"",OFFSET(Journaal!G$4,$I203,0))</f>
        <v/>
      </c>
      <c r="P203" s="34" t="str">
        <f ca="1">IF(ISERROR($I203)=TRUE,"",IF(OFFSET(Journaal!I$4,$I203,0)=0,"",OFFSET(Journaal!I$4,$I203,0)))</f>
        <v/>
      </c>
    </row>
    <row r="204" spans="1:16" x14ac:dyDescent="0.25">
      <c r="A204" s="2">
        <f t="shared" si="21"/>
        <v>1600</v>
      </c>
      <c r="B204" s="34" t="str">
        <f t="shared" ca="1" si="20"/>
        <v/>
      </c>
      <c r="C204" s="95"/>
      <c r="D204" s="45" t="str">
        <f ca="1">IF(B204="","",SUMPRODUCT((Journaal!$H$5:$H$1000=$B204)*(Journaal!$F$5:$F$1000)))</f>
        <v/>
      </c>
      <c r="E204" s="45" t="str">
        <f ca="1">IF(B204="","",SUMPRODUCT((Journaal!$H$5:$H$1000=$B204)*(Journaal!$G$5:$G$1000)))</f>
        <v/>
      </c>
      <c r="F204" s="36" t="str">
        <f t="shared" ca="1" si="18"/>
        <v/>
      </c>
      <c r="G204" s="36" t="str">
        <f t="shared" ca="1" si="19"/>
        <v/>
      </c>
      <c r="H204" s="34"/>
      <c r="I204" s="34" t="e">
        <f ca="1">MATCH($K$2,OFFSET(Journaal!$H$5,I203,0,Journaal!$D$3,1),0)+I203</f>
        <v>#N/A</v>
      </c>
      <c r="J204" s="34" t="str">
        <f ca="1">IF(ISERROR($I204)=TRUE,"",OFFSET(Journaal!B$4,$I204,0))</f>
        <v/>
      </c>
      <c r="K204" s="32" t="str">
        <f ca="1">IF(ISERROR($I204)=TRUE,"",OFFSET(Journaal!C$4,$I204,0))</f>
        <v/>
      </c>
      <c r="L204" s="34" t="str">
        <f ca="1">IF(ISERROR($I204)=TRUE,"",OFFSET(Journaal!D$4,$I204,0))</f>
        <v/>
      </c>
      <c r="M204" s="34" t="str">
        <f ca="1">IF(ISERROR($I204)=TRUE,"",OFFSET(Journaal!E$4,$I204,0))</f>
        <v/>
      </c>
      <c r="N204" s="36" t="str">
        <f ca="1">IF(ISERROR($I204)=TRUE,"",OFFSET(Journaal!F$4,$I204,0))</f>
        <v/>
      </c>
      <c r="O204" s="36" t="str">
        <f ca="1">IF(ISERROR($I204)=TRUE,"",OFFSET(Journaal!G$4,$I204,0))</f>
        <v/>
      </c>
      <c r="P204" s="34" t="str">
        <f ca="1">IF(ISERROR($I204)=TRUE,"",IF(OFFSET(Journaal!I$4,$I204,0)=0,"",OFFSET(Journaal!I$4,$I204,0)))</f>
        <v/>
      </c>
    </row>
    <row r="205" spans="1:16" x14ac:dyDescent="0.25">
      <c r="A205" s="2">
        <f t="shared" si="21"/>
        <v>1600</v>
      </c>
      <c r="B205" s="34" t="str">
        <f t="shared" ca="1" si="20"/>
        <v/>
      </c>
      <c r="C205" s="95"/>
      <c r="D205" s="45" t="str">
        <f ca="1">IF(B205="","",SUMPRODUCT((Journaal!$H$5:$H$1000=$B205)*(Journaal!$F$5:$F$1000)))</f>
        <v/>
      </c>
      <c r="E205" s="45" t="str">
        <f ca="1">IF(B205="","",SUMPRODUCT((Journaal!$H$5:$H$1000=$B205)*(Journaal!$G$5:$G$1000)))</f>
        <v/>
      </c>
      <c r="F205" s="36" t="str">
        <f t="shared" ca="1" si="18"/>
        <v/>
      </c>
      <c r="G205" s="36" t="str">
        <f t="shared" ca="1" si="19"/>
        <v/>
      </c>
      <c r="H205" s="34"/>
      <c r="I205" s="34" t="e">
        <f ca="1">MATCH($K$2,OFFSET(Journaal!$H$5,I204,0,Journaal!$D$3,1),0)+I204</f>
        <v>#N/A</v>
      </c>
      <c r="J205" s="34" t="str">
        <f ca="1">IF(ISERROR($I205)=TRUE,"",OFFSET(Journaal!B$4,$I205,0))</f>
        <v/>
      </c>
      <c r="K205" s="32" t="str">
        <f ca="1">IF(ISERROR($I205)=TRUE,"",OFFSET(Journaal!C$4,$I205,0))</f>
        <v/>
      </c>
      <c r="L205" s="34" t="str">
        <f ca="1">IF(ISERROR($I205)=TRUE,"",OFFSET(Journaal!D$4,$I205,0))</f>
        <v/>
      </c>
      <c r="M205" s="34" t="str">
        <f ca="1">IF(ISERROR($I205)=TRUE,"",OFFSET(Journaal!E$4,$I205,0))</f>
        <v/>
      </c>
      <c r="N205" s="36" t="str">
        <f ca="1">IF(ISERROR($I205)=TRUE,"",OFFSET(Journaal!F$4,$I205,0))</f>
        <v/>
      </c>
      <c r="O205" s="36" t="str">
        <f ca="1">IF(ISERROR($I205)=TRUE,"",OFFSET(Journaal!G$4,$I205,0))</f>
        <v/>
      </c>
      <c r="P205" s="34" t="str">
        <f ca="1">IF(ISERROR($I205)=TRUE,"",IF(OFFSET(Journaal!I$4,$I205,0)=0,"",OFFSET(Journaal!I$4,$I205,0)))</f>
        <v/>
      </c>
    </row>
    <row r="206" spans="1:16" x14ac:dyDescent="0.25">
      <c r="A206" s="2">
        <f t="shared" si="21"/>
        <v>1600</v>
      </c>
      <c r="B206" s="34" t="str">
        <f t="shared" ca="1" si="20"/>
        <v/>
      </c>
      <c r="C206" s="95"/>
      <c r="D206" s="45" t="str">
        <f ca="1">IF(B206="","",SUMPRODUCT((Journaal!$H$5:$H$1000=$B206)*(Journaal!$F$5:$F$1000)))</f>
        <v/>
      </c>
      <c r="E206" s="45" t="str">
        <f ca="1">IF(B206="","",SUMPRODUCT((Journaal!$H$5:$H$1000=$B206)*(Journaal!$G$5:$G$1000)))</f>
        <v/>
      </c>
      <c r="F206" s="36" t="str">
        <f t="shared" ca="1" si="18"/>
        <v/>
      </c>
      <c r="G206" s="36" t="str">
        <f t="shared" ca="1" si="19"/>
        <v/>
      </c>
      <c r="H206" s="34"/>
      <c r="I206" s="34" t="e">
        <f ca="1">MATCH($K$2,OFFSET(Journaal!$H$5,I205,0,Journaal!$D$3,1),0)+I205</f>
        <v>#N/A</v>
      </c>
      <c r="J206" s="34" t="str">
        <f ca="1">IF(ISERROR($I206)=TRUE,"",OFFSET(Journaal!B$4,$I206,0))</f>
        <v/>
      </c>
      <c r="K206" s="32" t="str">
        <f ca="1">IF(ISERROR($I206)=TRUE,"",OFFSET(Journaal!C$4,$I206,0))</f>
        <v/>
      </c>
      <c r="L206" s="34" t="str">
        <f ca="1">IF(ISERROR($I206)=TRUE,"",OFFSET(Journaal!D$4,$I206,0))</f>
        <v/>
      </c>
      <c r="M206" s="34" t="str">
        <f ca="1">IF(ISERROR($I206)=TRUE,"",OFFSET(Journaal!E$4,$I206,0))</f>
        <v/>
      </c>
      <c r="N206" s="36" t="str">
        <f ca="1">IF(ISERROR($I206)=TRUE,"",OFFSET(Journaal!F$4,$I206,0))</f>
        <v/>
      </c>
      <c r="O206" s="36" t="str">
        <f ca="1">IF(ISERROR($I206)=TRUE,"",OFFSET(Journaal!G$4,$I206,0))</f>
        <v/>
      </c>
      <c r="P206" s="34" t="str">
        <f ca="1">IF(ISERROR($I206)=TRUE,"",IF(OFFSET(Journaal!I$4,$I206,0)=0,"",OFFSET(Journaal!I$4,$I206,0)))</f>
        <v/>
      </c>
    </row>
    <row r="207" spans="1:16" x14ac:dyDescent="0.25">
      <c r="A207" s="2">
        <f t="shared" si="21"/>
        <v>1600</v>
      </c>
      <c r="B207" s="34" t="str">
        <f t="shared" ca="1" si="20"/>
        <v/>
      </c>
      <c r="C207" s="95"/>
      <c r="D207" s="45" t="str">
        <f ca="1">IF(B207="","",SUMPRODUCT((Journaal!$H$5:$H$1000=$B207)*(Journaal!$F$5:$F$1000)))</f>
        <v/>
      </c>
      <c r="E207" s="45" t="str">
        <f ca="1">IF(B207="","",SUMPRODUCT((Journaal!$H$5:$H$1000=$B207)*(Journaal!$G$5:$G$1000)))</f>
        <v/>
      </c>
      <c r="F207" s="36" t="str">
        <f t="shared" ca="1" si="18"/>
        <v/>
      </c>
      <c r="G207" s="36" t="str">
        <f t="shared" ca="1" si="19"/>
        <v/>
      </c>
      <c r="H207" s="34"/>
      <c r="I207" s="34" t="e">
        <f ca="1">MATCH($K$2,OFFSET(Journaal!$H$5,I206,0,Journaal!$D$3,1),0)+I206</f>
        <v>#N/A</v>
      </c>
      <c r="J207" s="34" t="str">
        <f ca="1">IF(ISERROR($I207)=TRUE,"",OFFSET(Journaal!B$4,$I207,0))</f>
        <v/>
      </c>
      <c r="K207" s="32" t="str">
        <f ca="1">IF(ISERROR($I207)=TRUE,"",OFFSET(Journaal!C$4,$I207,0))</f>
        <v/>
      </c>
      <c r="L207" s="34" t="str">
        <f ca="1">IF(ISERROR($I207)=TRUE,"",OFFSET(Journaal!D$4,$I207,0))</f>
        <v/>
      </c>
      <c r="M207" s="34" t="str">
        <f ca="1">IF(ISERROR($I207)=TRUE,"",OFFSET(Journaal!E$4,$I207,0))</f>
        <v/>
      </c>
      <c r="N207" s="36" t="str">
        <f ca="1">IF(ISERROR($I207)=TRUE,"",OFFSET(Journaal!F$4,$I207,0))</f>
        <v/>
      </c>
      <c r="O207" s="36" t="str">
        <f ca="1">IF(ISERROR($I207)=TRUE,"",OFFSET(Journaal!G$4,$I207,0))</f>
        <v/>
      </c>
      <c r="P207" s="34" t="str">
        <f ca="1">IF(ISERROR($I207)=TRUE,"",IF(OFFSET(Journaal!I$4,$I207,0)=0,"",OFFSET(Journaal!I$4,$I207,0)))</f>
        <v/>
      </c>
    </row>
    <row r="208" spans="1:16" x14ac:dyDescent="0.25">
      <c r="A208" s="2">
        <f t="shared" si="21"/>
        <v>1600</v>
      </c>
      <c r="B208" s="34" t="str">
        <f t="shared" ca="1" si="20"/>
        <v/>
      </c>
      <c r="C208" s="95"/>
      <c r="D208" s="45" t="str">
        <f ca="1">IF(B208="","",SUMPRODUCT((Journaal!$H$5:$H$1000=$B208)*(Journaal!$F$5:$F$1000)))</f>
        <v/>
      </c>
      <c r="E208" s="45" t="str">
        <f ca="1">IF(B208="","",SUMPRODUCT((Journaal!$H$5:$H$1000=$B208)*(Journaal!$G$5:$G$1000)))</f>
        <v/>
      </c>
      <c r="F208" s="36" t="str">
        <f t="shared" ca="1" si="18"/>
        <v/>
      </c>
      <c r="G208" s="36" t="str">
        <f t="shared" ca="1" si="19"/>
        <v/>
      </c>
      <c r="H208" s="34"/>
      <c r="I208" s="34" t="e">
        <f ca="1">MATCH($K$2,OFFSET(Journaal!$H$5,I207,0,Journaal!$D$3,1),0)+I207</f>
        <v>#N/A</v>
      </c>
      <c r="J208" s="34" t="str">
        <f ca="1">IF(ISERROR($I208)=TRUE,"",OFFSET(Journaal!B$4,$I208,0))</f>
        <v/>
      </c>
      <c r="K208" s="32" t="str">
        <f ca="1">IF(ISERROR($I208)=TRUE,"",OFFSET(Journaal!C$4,$I208,0))</f>
        <v/>
      </c>
      <c r="L208" s="34" t="str">
        <f ca="1">IF(ISERROR($I208)=TRUE,"",OFFSET(Journaal!D$4,$I208,0))</f>
        <v/>
      </c>
      <c r="M208" s="34" t="str">
        <f ca="1">IF(ISERROR($I208)=TRUE,"",OFFSET(Journaal!E$4,$I208,0))</f>
        <v/>
      </c>
      <c r="N208" s="36" t="str">
        <f ca="1">IF(ISERROR($I208)=TRUE,"",OFFSET(Journaal!F$4,$I208,0))</f>
        <v/>
      </c>
      <c r="O208" s="36" t="str">
        <f ca="1">IF(ISERROR($I208)=TRUE,"",OFFSET(Journaal!G$4,$I208,0))</f>
        <v/>
      </c>
      <c r="P208" s="34" t="str">
        <f ca="1">IF(ISERROR($I208)=TRUE,"",IF(OFFSET(Journaal!I$4,$I208,0)=0,"",OFFSET(Journaal!I$4,$I208,0)))</f>
        <v/>
      </c>
    </row>
    <row r="209" spans="1:16" x14ac:dyDescent="0.25">
      <c r="A209" s="2">
        <f t="shared" si="21"/>
        <v>1600</v>
      </c>
      <c r="B209" s="34" t="str">
        <f t="shared" ca="1" si="20"/>
        <v/>
      </c>
      <c r="C209" s="95"/>
      <c r="D209" s="45" t="str">
        <f ca="1">IF(B209="","",SUMPRODUCT((Journaal!$H$5:$H$1000=$B209)*(Journaal!$F$5:$F$1000)))</f>
        <v/>
      </c>
      <c r="E209" s="45" t="str">
        <f ca="1">IF(B209="","",SUMPRODUCT((Journaal!$H$5:$H$1000=$B209)*(Journaal!$G$5:$G$1000)))</f>
        <v/>
      </c>
      <c r="F209" s="36" t="str">
        <f t="shared" ca="1" si="18"/>
        <v/>
      </c>
      <c r="G209" s="36" t="str">
        <f t="shared" ca="1" si="19"/>
        <v/>
      </c>
      <c r="H209" s="34"/>
      <c r="I209" s="34" t="e">
        <f ca="1">MATCH($K$2,OFFSET(Journaal!$H$5,I208,0,Journaal!$D$3,1),0)+I208</f>
        <v>#N/A</v>
      </c>
      <c r="J209" s="34" t="str">
        <f ca="1">IF(ISERROR($I209)=TRUE,"",OFFSET(Journaal!B$4,$I209,0))</f>
        <v/>
      </c>
      <c r="K209" s="32" t="str">
        <f ca="1">IF(ISERROR($I209)=TRUE,"",OFFSET(Journaal!C$4,$I209,0))</f>
        <v/>
      </c>
      <c r="L209" s="34" t="str">
        <f ca="1">IF(ISERROR($I209)=TRUE,"",OFFSET(Journaal!D$4,$I209,0))</f>
        <v/>
      </c>
      <c r="M209" s="34" t="str">
        <f ca="1">IF(ISERROR($I209)=TRUE,"",OFFSET(Journaal!E$4,$I209,0))</f>
        <v/>
      </c>
      <c r="N209" s="36" t="str">
        <f ca="1">IF(ISERROR($I209)=TRUE,"",OFFSET(Journaal!F$4,$I209,0))</f>
        <v/>
      </c>
      <c r="O209" s="36" t="str">
        <f ca="1">IF(ISERROR($I209)=TRUE,"",OFFSET(Journaal!G$4,$I209,0))</f>
        <v/>
      </c>
      <c r="P209" s="34" t="str">
        <f ca="1">IF(ISERROR($I209)=TRUE,"",IF(OFFSET(Journaal!I$4,$I209,0)=0,"",OFFSET(Journaal!I$4,$I209,0)))</f>
        <v/>
      </c>
    </row>
    <row r="210" spans="1:16" x14ac:dyDescent="0.25">
      <c r="A210" s="2">
        <f t="shared" si="21"/>
        <v>1600</v>
      </c>
      <c r="B210" s="34" t="str">
        <f t="shared" ca="1" si="20"/>
        <v/>
      </c>
      <c r="C210" s="95"/>
      <c r="D210" s="45" t="str">
        <f ca="1">IF(B210="","",SUMPRODUCT((Journaal!$H$5:$H$1000=$B210)*(Journaal!$F$5:$F$1000)))</f>
        <v/>
      </c>
      <c r="E210" s="45" t="str">
        <f ca="1">IF(B210="","",SUMPRODUCT((Journaal!$H$5:$H$1000=$B210)*(Journaal!$G$5:$G$1000)))</f>
        <v/>
      </c>
      <c r="F210" s="36" t="str">
        <f t="shared" ca="1" si="18"/>
        <v/>
      </c>
      <c r="G210" s="36" t="str">
        <f t="shared" ca="1" si="19"/>
        <v/>
      </c>
      <c r="H210" s="34"/>
      <c r="I210" s="34" t="e">
        <f ca="1">MATCH($K$2,OFFSET(Journaal!$H$5,I209,0,Journaal!$D$3,1),0)+I209</f>
        <v>#N/A</v>
      </c>
      <c r="J210" s="34" t="str">
        <f ca="1">IF(ISERROR($I210)=TRUE,"",OFFSET(Journaal!B$4,$I210,0))</f>
        <v/>
      </c>
      <c r="K210" s="32" t="str">
        <f ca="1">IF(ISERROR($I210)=TRUE,"",OFFSET(Journaal!C$4,$I210,0))</f>
        <v/>
      </c>
      <c r="L210" s="34" t="str">
        <f ca="1">IF(ISERROR($I210)=TRUE,"",OFFSET(Journaal!D$4,$I210,0))</f>
        <v/>
      </c>
      <c r="M210" s="34" t="str">
        <f ca="1">IF(ISERROR($I210)=TRUE,"",OFFSET(Journaal!E$4,$I210,0))</f>
        <v/>
      </c>
      <c r="N210" s="36" t="str">
        <f ca="1">IF(ISERROR($I210)=TRUE,"",OFFSET(Journaal!F$4,$I210,0))</f>
        <v/>
      </c>
      <c r="O210" s="36" t="str">
        <f ca="1">IF(ISERROR($I210)=TRUE,"",OFFSET(Journaal!G$4,$I210,0))</f>
        <v/>
      </c>
      <c r="P210" s="34" t="str">
        <f ca="1">IF(ISERROR($I210)=TRUE,"",IF(OFFSET(Journaal!I$4,$I210,0)=0,"",OFFSET(Journaal!I$4,$I210,0)))</f>
        <v/>
      </c>
    </row>
    <row r="211" spans="1:16" x14ac:dyDescent="0.25">
      <c r="A211" s="2">
        <f t="shared" si="21"/>
        <v>1600</v>
      </c>
      <c r="B211" s="34" t="str">
        <f t="shared" ca="1" si="20"/>
        <v/>
      </c>
      <c r="C211" s="95"/>
      <c r="D211" s="45" t="str">
        <f ca="1">IF(B211="","",SUMPRODUCT((Journaal!$H$5:$H$1000=$B211)*(Journaal!$F$5:$F$1000)))</f>
        <v/>
      </c>
      <c r="E211" s="45" t="str">
        <f ca="1">IF(B211="","",SUMPRODUCT((Journaal!$H$5:$H$1000=$B211)*(Journaal!$G$5:$G$1000)))</f>
        <v/>
      </c>
      <c r="F211" s="36" t="str">
        <f t="shared" ca="1" si="18"/>
        <v/>
      </c>
      <c r="G211" s="36" t="str">
        <f t="shared" ca="1" si="19"/>
        <v/>
      </c>
      <c r="H211" s="34"/>
      <c r="I211" s="34" t="e">
        <f ca="1">MATCH($K$2,OFFSET(Journaal!$H$5,I210,0,Journaal!$D$3,1),0)+I210</f>
        <v>#N/A</v>
      </c>
      <c r="J211" s="34" t="str">
        <f ca="1">IF(ISERROR($I211)=TRUE,"",OFFSET(Journaal!B$4,$I211,0))</f>
        <v/>
      </c>
      <c r="K211" s="32" t="str">
        <f ca="1">IF(ISERROR($I211)=TRUE,"",OFFSET(Journaal!C$4,$I211,0))</f>
        <v/>
      </c>
      <c r="L211" s="34" t="str">
        <f ca="1">IF(ISERROR($I211)=TRUE,"",OFFSET(Journaal!D$4,$I211,0))</f>
        <v/>
      </c>
      <c r="M211" s="34" t="str">
        <f ca="1">IF(ISERROR($I211)=TRUE,"",OFFSET(Journaal!E$4,$I211,0))</f>
        <v/>
      </c>
      <c r="N211" s="36" t="str">
        <f ca="1">IF(ISERROR($I211)=TRUE,"",OFFSET(Journaal!F$4,$I211,0))</f>
        <v/>
      </c>
      <c r="O211" s="36" t="str">
        <f ca="1">IF(ISERROR($I211)=TRUE,"",OFFSET(Journaal!G$4,$I211,0))</f>
        <v/>
      </c>
      <c r="P211" s="34" t="str">
        <f ca="1">IF(ISERROR($I211)=TRUE,"",IF(OFFSET(Journaal!I$4,$I211,0)=0,"",OFFSET(Journaal!I$4,$I211,0)))</f>
        <v/>
      </c>
    </row>
    <row r="212" spans="1:16" x14ac:dyDescent="0.25">
      <c r="A212" s="2">
        <f t="shared" si="21"/>
        <v>1600</v>
      </c>
      <c r="B212" s="34" t="str">
        <f t="shared" ca="1" si="20"/>
        <v/>
      </c>
      <c r="C212" s="95"/>
      <c r="D212" s="45" t="str">
        <f ca="1">IF(B212="","",SUMPRODUCT((Journaal!$H$5:$H$1000=$B212)*(Journaal!$F$5:$F$1000)))</f>
        <v/>
      </c>
      <c r="E212" s="45" t="str">
        <f ca="1">IF(B212="","",SUMPRODUCT((Journaal!$H$5:$H$1000=$B212)*(Journaal!$G$5:$G$1000)))</f>
        <v/>
      </c>
      <c r="F212" s="36" t="str">
        <f t="shared" ca="1" si="18"/>
        <v/>
      </c>
      <c r="G212" s="36" t="str">
        <f t="shared" ca="1" si="19"/>
        <v/>
      </c>
      <c r="H212" s="34"/>
      <c r="I212" s="34" t="e">
        <f ca="1">MATCH($K$2,OFFSET(Journaal!$H$5,I211,0,Journaal!$D$3,1),0)+I211</f>
        <v>#N/A</v>
      </c>
      <c r="J212" s="34" t="str">
        <f ca="1">IF(ISERROR($I212)=TRUE,"",OFFSET(Journaal!B$4,$I212,0))</f>
        <v/>
      </c>
      <c r="K212" s="32" t="str">
        <f ca="1">IF(ISERROR($I212)=TRUE,"",OFFSET(Journaal!C$4,$I212,0))</f>
        <v/>
      </c>
      <c r="L212" s="34" t="str">
        <f ca="1">IF(ISERROR($I212)=TRUE,"",OFFSET(Journaal!D$4,$I212,0))</f>
        <v/>
      </c>
      <c r="M212" s="34" t="str">
        <f ca="1">IF(ISERROR($I212)=TRUE,"",OFFSET(Journaal!E$4,$I212,0))</f>
        <v/>
      </c>
      <c r="N212" s="36" t="str">
        <f ca="1">IF(ISERROR($I212)=TRUE,"",OFFSET(Journaal!F$4,$I212,0))</f>
        <v/>
      </c>
      <c r="O212" s="36" t="str">
        <f ca="1">IF(ISERROR($I212)=TRUE,"",OFFSET(Journaal!G$4,$I212,0))</f>
        <v/>
      </c>
      <c r="P212" s="34" t="str">
        <f ca="1">IF(ISERROR($I212)=TRUE,"",IF(OFFSET(Journaal!I$4,$I212,0)=0,"",OFFSET(Journaal!I$4,$I212,0)))</f>
        <v/>
      </c>
    </row>
    <row r="213" spans="1:16" x14ac:dyDescent="0.25">
      <c r="A213" s="2">
        <f t="shared" si="21"/>
        <v>1600</v>
      </c>
      <c r="B213" s="34" t="str">
        <f t="shared" ca="1" si="20"/>
        <v/>
      </c>
      <c r="C213" s="95"/>
      <c r="D213" s="45" t="str">
        <f ca="1">IF(B213="","",SUMPRODUCT((Journaal!$H$5:$H$1000=$B213)*(Journaal!$F$5:$F$1000)))</f>
        <v/>
      </c>
      <c r="E213" s="45" t="str">
        <f ca="1">IF(B213="","",SUMPRODUCT((Journaal!$H$5:$H$1000=$B213)*(Journaal!$G$5:$G$1000)))</f>
        <v/>
      </c>
      <c r="F213" s="36" t="str">
        <f t="shared" ca="1" si="18"/>
        <v/>
      </c>
      <c r="G213" s="36" t="str">
        <f t="shared" ca="1" si="19"/>
        <v/>
      </c>
      <c r="H213" s="34"/>
      <c r="I213" s="34" t="e">
        <f ca="1">MATCH($K$2,OFFSET(Journaal!$H$5,I212,0,Journaal!$D$3,1),0)+I212</f>
        <v>#N/A</v>
      </c>
      <c r="J213" s="34" t="str">
        <f ca="1">IF(ISERROR($I213)=TRUE,"",OFFSET(Journaal!B$4,$I213,0))</f>
        <v/>
      </c>
      <c r="K213" s="32" t="str">
        <f ca="1">IF(ISERROR($I213)=TRUE,"",OFFSET(Journaal!C$4,$I213,0))</f>
        <v/>
      </c>
      <c r="L213" s="34" t="str">
        <f ca="1">IF(ISERROR($I213)=TRUE,"",OFFSET(Journaal!D$4,$I213,0))</f>
        <v/>
      </c>
      <c r="M213" s="34" t="str">
        <f ca="1">IF(ISERROR($I213)=TRUE,"",OFFSET(Journaal!E$4,$I213,0))</f>
        <v/>
      </c>
      <c r="N213" s="36" t="str">
        <f ca="1">IF(ISERROR($I213)=TRUE,"",OFFSET(Journaal!F$4,$I213,0))</f>
        <v/>
      </c>
      <c r="O213" s="36" t="str">
        <f ca="1">IF(ISERROR($I213)=TRUE,"",OFFSET(Journaal!G$4,$I213,0))</f>
        <v/>
      </c>
      <c r="P213" s="34" t="str">
        <f ca="1">IF(ISERROR($I213)=TRUE,"",IF(OFFSET(Journaal!I$4,$I213,0)=0,"",OFFSET(Journaal!I$4,$I213,0)))</f>
        <v/>
      </c>
    </row>
    <row r="214" spans="1:16" x14ac:dyDescent="0.25">
      <c r="A214" s="2">
        <f t="shared" si="21"/>
        <v>1600</v>
      </c>
      <c r="B214" s="34" t="str">
        <f t="shared" ca="1" si="20"/>
        <v/>
      </c>
      <c r="C214" s="95"/>
      <c r="D214" s="45" t="str">
        <f ca="1">IF(B214="","",SUMPRODUCT((Journaal!$H$5:$H$1000=$B214)*(Journaal!$F$5:$F$1000)))</f>
        <v/>
      </c>
      <c r="E214" s="45" t="str">
        <f ca="1">IF(B214="","",SUMPRODUCT((Journaal!$H$5:$H$1000=$B214)*(Journaal!$G$5:$G$1000)))</f>
        <v/>
      </c>
      <c r="F214" s="36" t="str">
        <f t="shared" ca="1" si="18"/>
        <v/>
      </c>
      <c r="G214" s="36" t="str">
        <f t="shared" ca="1" si="19"/>
        <v/>
      </c>
      <c r="H214" s="34"/>
      <c r="I214" s="34" t="e">
        <f ca="1">MATCH($K$2,OFFSET(Journaal!$H$5,I213,0,Journaal!$D$3,1),0)+I213</f>
        <v>#N/A</v>
      </c>
      <c r="J214" s="34" t="str">
        <f ca="1">IF(ISERROR($I214)=TRUE,"",OFFSET(Journaal!B$4,$I214,0))</f>
        <v/>
      </c>
      <c r="K214" s="32" t="str">
        <f ca="1">IF(ISERROR($I214)=TRUE,"",OFFSET(Journaal!C$4,$I214,0))</f>
        <v/>
      </c>
      <c r="L214" s="34" t="str">
        <f ca="1">IF(ISERROR($I214)=TRUE,"",OFFSET(Journaal!D$4,$I214,0))</f>
        <v/>
      </c>
      <c r="M214" s="34" t="str">
        <f ca="1">IF(ISERROR($I214)=TRUE,"",OFFSET(Journaal!E$4,$I214,0))</f>
        <v/>
      </c>
      <c r="N214" s="36" t="str">
        <f ca="1">IF(ISERROR($I214)=TRUE,"",OFFSET(Journaal!F$4,$I214,0))</f>
        <v/>
      </c>
      <c r="O214" s="36" t="str">
        <f ca="1">IF(ISERROR($I214)=TRUE,"",OFFSET(Journaal!G$4,$I214,0))</f>
        <v/>
      </c>
      <c r="P214" s="34" t="str">
        <f ca="1">IF(ISERROR($I214)=TRUE,"",IF(OFFSET(Journaal!I$4,$I214,0)=0,"",OFFSET(Journaal!I$4,$I214,0)))</f>
        <v/>
      </c>
    </row>
    <row r="215" spans="1:16" x14ac:dyDescent="0.25">
      <c r="A215" s="2">
        <f t="shared" si="21"/>
        <v>1600</v>
      </c>
      <c r="B215" s="34" t="str">
        <f t="shared" ca="1" si="20"/>
        <v/>
      </c>
      <c r="C215" s="95"/>
      <c r="D215" s="45" t="str">
        <f ca="1">IF(B215="","",SUMPRODUCT((Journaal!$H$5:$H$1000=$B215)*(Journaal!$F$5:$F$1000)))</f>
        <v/>
      </c>
      <c r="E215" s="45" t="str">
        <f ca="1">IF(B215="","",SUMPRODUCT((Journaal!$H$5:$H$1000=$B215)*(Journaal!$G$5:$G$1000)))</f>
        <v/>
      </c>
      <c r="F215" s="36" t="str">
        <f t="shared" ca="1" si="18"/>
        <v/>
      </c>
      <c r="G215" s="36" t="str">
        <f t="shared" ca="1" si="19"/>
        <v/>
      </c>
      <c r="H215" s="34"/>
      <c r="I215" s="34" t="e">
        <f ca="1">MATCH($K$2,OFFSET(Journaal!$H$5,I214,0,Journaal!$D$3,1),0)+I214</f>
        <v>#N/A</v>
      </c>
      <c r="J215" s="34" t="str">
        <f ca="1">IF(ISERROR($I215)=TRUE,"",OFFSET(Journaal!B$4,$I215,0))</f>
        <v/>
      </c>
      <c r="K215" s="32" t="str">
        <f ca="1">IF(ISERROR($I215)=TRUE,"",OFFSET(Journaal!C$4,$I215,0))</f>
        <v/>
      </c>
      <c r="L215" s="34" t="str">
        <f ca="1">IF(ISERROR($I215)=TRUE,"",OFFSET(Journaal!D$4,$I215,0))</f>
        <v/>
      </c>
      <c r="M215" s="34" t="str">
        <f ca="1">IF(ISERROR($I215)=TRUE,"",OFFSET(Journaal!E$4,$I215,0))</f>
        <v/>
      </c>
      <c r="N215" s="36" t="str">
        <f ca="1">IF(ISERROR($I215)=TRUE,"",OFFSET(Journaal!F$4,$I215,0))</f>
        <v/>
      </c>
      <c r="O215" s="36" t="str">
        <f ca="1">IF(ISERROR($I215)=TRUE,"",OFFSET(Journaal!G$4,$I215,0))</f>
        <v/>
      </c>
      <c r="P215" s="34" t="str">
        <f ca="1">IF(ISERROR($I215)=TRUE,"",IF(OFFSET(Journaal!I$4,$I215,0)=0,"",OFFSET(Journaal!I$4,$I215,0)))</f>
        <v/>
      </c>
    </row>
    <row r="216" spans="1:16" x14ac:dyDescent="0.25">
      <c r="A216" s="2">
        <f t="shared" si="21"/>
        <v>1600</v>
      </c>
      <c r="B216" s="34" t="str">
        <f t="shared" ca="1" si="20"/>
        <v/>
      </c>
      <c r="C216" s="95"/>
      <c r="D216" s="45" t="str">
        <f ca="1">IF(B216="","",SUMPRODUCT((Journaal!$H$5:$H$1000=$B216)*(Journaal!$F$5:$F$1000)))</f>
        <v/>
      </c>
      <c r="E216" s="45" t="str">
        <f ca="1">IF(B216="","",SUMPRODUCT((Journaal!$H$5:$H$1000=$B216)*(Journaal!$G$5:$G$1000)))</f>
        <v/>
      </c>
      <c r="F216" s="36" t="str">
        <f t="shared" ca="1" si="18"/>
        <v/>
      </c>
      <c r="G216" s="36" t="str">
        <f t="shared" ca="1" si="19"/>
        <v/>
      </c>
      <c r="H216" s="34"/>
      <c r="I216" s="34" t="e">
        <f ca="1">MATCH($K$2,OFFSET(Journaal!$H$5,I215,0,Journaal!$D$3,1),0)+I215</f>
        <v>#N/A</v>
      </c>
      <c r="J216" s="34" t="str">
        <f ca="1">IF(ISERROR($I216)=TRUE,"",OFFSET(Journaal!B$4,$I216,0))</f>
        <v/>
      </c>
      <c r="K216" s="32" t="str">
        <f ca="1">IF(ISERROR($I216)=TRUE,"",OFFSET(Journaal!C$4,$I216,0))</f>
        <v/>
      </c>
      <c r="L216" s="34" t="str">
        <f ca="1">IF(ISERROR($I216)=TRUE,"",OFFSET(Journaal!D$4,$I216,0))</f>
        <v/>
      </c>
      <c r="M216" s="34" t="str">
        <f ca="1">IF(ISERROR($I216)=TRUE,"",OFFSET(Journaal!E$4,$I216,0))</f>
        <v/>
      </c>
      <c r="N216" s="36" t="str">
        <f ca="1">IF(ISERROR($I216)=TRUE,"",OFFSET(Journaal!F$4,$I216,0))</f>
        <v/>
      </c>
      <c r="O216" s="36" t="str">
        <f ca="1">IF(ISERROR($I216)=TRUE,"",OFFSET(Journaal!G$4,$I216,0))</f>
        <v/>
      </c>
      <c r="P216" s="34" t="str">
        <f ca="1">IF(ISERROR($I216)=TRUE,"",IF(OFFSET(Journaal!I$4,$I216,0)=0,"",OFFSET(Journaal!I$4,$I216,0)))</f>
        <v/>
      </c>
    </row>
    <row r="217" spans="1:16" x14ac:dyDescent="0.25">
      <c r="A217" s="2">
        <f t="shared" si="21"/>
        <v>1600</v>
      </c>
      <c r="B217" s="34" t="str">
        <f t="shared" ca="1" si="20"/>
        <v/>
      </c>
      <c r="C217" s="95"/>
      <c r="D217" s="45" t="str">
        <f ca="1">IF(B217="","",SUMPRODUCT((Journaal!$H$5:$H$1000=$B217)*(Journaal!$F$5:$F$1000)))</f>
        <v/>
      </c>
      <c r="E217" s="45" t="str">
        <f ca="1">IF(B217="","",SUMPRODUCT((Journaal!$H$5:$H$1000=$B217)*(Journaal!$G$5:$G$1000)))</f>
        <v/>
      </c>
      <c r="F217" s="36" t="str">
        <f t="shared" ca="1" si="18"/>
        <v/>
      </c>
      <c r="G217" s="36" t="str">
        <f t="shared" ca="1" si="19"/>
        <v/>
      </c>
      <c r="H217" s="34"/>
      <c r="I217" s="34" t="e">
        <f ca="1">MATCH($K$2,OFFSET(Journaal!$H$5,I216,0,Journaal!$D$3,1),0)+I216</f>
        <v>#N/A</v>
      </c>
      <c r="J217" s="34" t="str">
        <f ca="1">IF(ISERROR($I217)=TRUE,"",OFFSET(Journaal!B$4,$I217,0))</f>
        <v/>
      </c>
      <c r="K217" s="32" t="str">
        <f ca="1">IF(ISERROR($I217)=TRUE,"",OFFSET(Journaal!C$4,$I217,0))</f>
        <v/>
      </c>
      <c r="L217" s="34" t="str">
        <f ca="1">IF(ISERROR($I217)=TRUE,"",OFFSET(Journaal!D$4,$I217,0))</f>
        <v/>
      </c>
      <c r="M217" s="34" t="str">
        <f ca="1">IF(ISERROR($I217)=TRUE,"",OFFSET(Journaal!E$4,$I217,0))</f>
        <v/>
      </c>
      <c r="N217" s="36" t="str">
        <f ca="1">IF(ISERROR($I217)=TRUE,"",OFFSET(Journaal!F$4,$I217,0))</f>
        <v/>
      </c>
      <c r="O217" s="36" t="str">
        <f ca="1">IF(ISERROR($I217)=TRUE,"",OFFSET(Journaal!G$4,$I217,0))</f>
        <v/>
      </c>
      <c r="P217" s="34" t="str">
        <f ca="1">IF(ISERROR($I217)=TRUE,"",IF(OFFSET(Journaal!I$4,$I217,0)=0,"",OFFSET(Journaal!I$4,$I217,0)))</f>
        <v/>
      </c>
    </row>
    <row r="218" spans="1:16" x14ac:dyDescent="0.25">
      <c r="A218" s="2">
        <f t="shared" si="21"/>
        <v>1600</v>
      </c>
      <c r="B218" s="34" t="str">
        <f t="shared" ca="1" si="20"/>
        <v/>
      </c>
      <c r="C218" s="95"/>
      <c r="D218" s="45" t="str">
        <f ca="1">IF(B218="","",SUMPRODUCT((Journaal!$H$5:$H$1000=$B218)*(Journaal!$F$5:$F$1000)))</f>
        <v/>
      </c>
      <c r="E218" s="45" t="str">
        <f ca="1">IF(B218="","",SUMPRODUCT((Journaal!$H$5:$H$1000=$B218)*(Journaal!$G$5:$G$1000)))</f>
        <v/>
      </c>
      <c r="F218" s="36" t="str">
        <f t="shared" ca="1" si="18"/>
        <v/>
      </c>
      <c r="G218" s="36" t="str">
        <f t="shared" ca="1" si="19"/>
        <v/>
      </c>
      <c r="H218" s="34"/>
      <c r="I218" s="34" t="e">
        <f ca="1">MATCH($K$2,OFFSET(Journaal!$H$5,I217,0,Journaal!$D$3,1),0)+I217</f>
        <v>#N/A</v>
      </c>
      <c r="J218" s="34" t="str">
        <f ca="1">IF(ISERROR($I218)=TRUE,"",OFFSET(Journaal!B$4,$I218,0))</f>
        <v/>
      </c>
      <c r="K218" s="32" t="str">
        <f ca="1">IF(ISERROR($I218)=TRUE,"",OFFSET(Journaal!C$4,$I218,0))</f>
        <v/>
      </c>
      <c r="L218" s="34" t="str">
        <f ca="1">IF(ISERROR($I218)=TRUE,"",OFFSET(Journaal!D$4,$I218,0))</f>
        <v/>
      </c>
      <c r="M218" s="34" t="str">
        <f ca="1">IF(ISERROR($I218)=TRUE,"",OFFSET(Journaal!E$4,$I218,0))</f>
        <v/>
      </c>
      <c r="N218" s="36" t="str">
        <f ca="1">IF(ISERROR($I218)=TRUE,"",OFFSET(Journaal!F$4,$I218,0))</f>
        <v/>
      </c>
      <c r="O218" s="36" t="str">
        <f ca="1">IF(ISERROR($I218)=TRUE,"",OFFSET(Journaal!G$4,$I218,0))</f>
        <v/>
      </c>
      <c r="P218" s="34" t="str">
        <f ca="1">IF(ISERROR($I218)=TRUE,"",IF(OFFSET(Journaal!I$4,$I218,0)=0,"",OFFSET(Journaal!I$4,$I218,0)))</f>
        <v/>
      </c>
    </row>
    <row r="219" spans="1:16" x14ac:dyDescent="0.25">
      <c r="A219" s="2">
        <f t="shared" si="21"/>
        <v>1600</v>
      </c>
      <c r="B219" s="34" t="str">
        <f t="shared" ca="1" si="20"/>
        <v/>
      </c>
      <c r="C219" s="95"/>
      <c r="D219" s="45" t="str">
        <f ca="1">IF(B219="","",SUMPRODUCT((Journaal!$H$5:$H$1000=$B219)*(Journaal!$F$5:$F$1000)))</f>
        <v/>
      </c>
      <c r="E219" s="45" t="str">
        <f ca="1">IF(B219="","",SUMPRODUCT((Journaal!$H$5:$H$1000=$B219)*(Journaal!$G$5:$G$1000)))</f>
        <v/>
      </c>
      <c r="F219" s="36" t="str">
        <f t="shared" ca="1" si="18"/>
        <v/>
      </c>
      <c r="G219" s="36" t="str">
        <f t="shared" ca="1" si="19"/>
        <v/>
      </c>
      <c r="H219" s="34"/>
      <c r="I219" s="34" t="e">
        <f ca="1">MATCH($K$2,OFFSET(Journaal!$H$5,I218,0,Journaal!$D$3,1),0)+I218</f>
        <v>#N/A</v>
      </c>
      <c r="J219" s="34" t="str">
        <f ca="1">IF(ISERROR($I219)=TRUE,"",OFFSET(Journaal!B$4,$I219,0))</f>
        <v/>
      </c>
      <c r="K219" s="32" t="str">
        <f ca="1">IF(ISERROR($I219)=TRUE,"",OFFSET(Journaal!C$4,$I219,0))</f>
        <v/>
      </c>
      <c r="L219" s="34" t="str">
        <f ca="1">IF(ISERROR($I219)=TRUE,"",OFFSET(Journaal!D$4,$I219,0))</f>
        <v/>
      </c>
      <c r="M219" s="34" t="str">
        <f ca="1">IF(ISERROR($I219)=TRUE,"",OFFSET(Journaal!E$4,$I219,0))</f>
        <v/>
      </c>
      <c r="N219" s="36" t="str">
        <f ca="1">IF(ISERROR($I219)=TRUE,"",OFFSET(Journaal!F$4,$I219,0))</f>
        <v/>
      </c>
      <c r="O219" s="36" t="str">
        <f ca="1">IF(ISERROR($I219)=TRUE,"",OFFSET(Journaal!G$4,$I219,0))</f>
        <v/>
      </c>
      <c r="P219" s="34" t="str">
        <f ca="1">IF(ISERROR($I219)=TRUE,"",IF(OFFSET(Journaal!I$4,$I219,0)=0,"",OFFSET(Journaal!I$4,$I219,0)))</f>
        <v/>
      </c>
    </row>
    <row r="220" spans="1:16" x14ac:dyDescent="0.25">
      <c r="A220" s="2">
        <f t="shared" si="21"/>
        <v>1600</v>
      </c>
      <c r="B220" s="34" t="str">
        <f t="shared" ca="1" si="20"/>
        <v/>
      </c>
      <c r="C220" s="95"/>
      <c r="D220" s="45" t="str">
        <f ca="1">IF(B220="","",SUMPRODUCT((Journaal!$H$5:$H$1000=$B220)*(Journaal!$F$5:$F$1000)))</f>
        <v/>
      </c>
      <c r="E220" s="45" t="str">
        <f ca="1">IF(B220="","",SUMPRODUCT((Journaal!$H$5:$H$1000=$B220)*(Journaal!$G$5:$G$1000)))</f>
        <v/>
      </c>
      <c r="F220" s="36" t="str">
        <f t="shared" ca="1" si="18"/>
        <v/>
      </c>
      <c r="G220" s="36" t="str">
        <f t="shared" ca="1" si="19"/>
        <v/>
      </c>
      <c r="H220" s="34"/>
      <c r="I220" s="34" t="e">
        <f ca="1">MATCH($K$2,OFFSET(Journaal!$H$5,I219,0,Journaal!$D$3,1),0)+I219</f>
        <v>#N/A</v>
      </c>
      <c r="J220" s="34" t="str">
        <f ca="1">IF(ISERROR($I220)=TRUE,"",OFFSET(Journaal!B$4,$I220,0))</f>
        <v/>
      </c>
      <c r="K220" s="32" t="str">
        <f ca="1">IF(ISERROR($I220)=TRUE,"",OFFSET(Journaal!C$4,$I220,0))</f>
        <v/>
      </c>
      <c r="L220" s="34" t="str">
        <f ca="1">IF(ISERROR($I220)=TRUE,"",OFFSET(Journaal!D$4,$I220,0))</f>
        <v/>
      </c>
      <c r="M220" s="34" t="str">
        <f ca="1">IF(ISERROR($I220)=TRUE,"",OFFSET(Journaal!E$4,$I220,0))</f>
        <v/>
      </c>
      <c r="N220" s="36" t="str">
        <f ca="1">IF(ISERROR($I220)=TRUE,"",OFFSET(Journaal!F$4,$I220,0))</f>
        <v/>
      </c>
      <c r="O220" s="36" t="str">
        <f ca="1">IF(ISERROR($I220)=TRUE,"",OFFSET(Journaal!G$4,$I220,0))</f>
        <v/>
      </c>
      <c r="P220" s="34" t="str">
        <f ca="1">IF(ISERROR($I220)=TRUE,"",IF(OFFSET(Journaal!I$4,$I220,0)=0,"",OFFSET(Journaal!I$4,$I220,0)))</f>
        <v/>
      </c>
    </row>
    <row r="221" spans="1:16" x14ac:dyDescent="0.25">
      <c r="A221" s="2">
        <f t="shared" si="21"/>
        <v>1600</v>
      </c>
      <c r="B221" s="34" t="str">
        <f t="shared" ca="1" si="20"/>
        <v/>
      </c>
      <c r="C221" s="95"/>
      <c r="D221" s="45" t="str">
        <f ca="1">IF(B221="","",SUMPRODUCT((Journaal!$H$5:$H$1000=$B221)*(Journaal!$F$5:$F$1000)))</f>
        <v/>
      </c>
      <c r="E221" s="45" t="str">
        <f ca="1">IF(B221="","",SUMPRODUCT((Journaal!$H$5:$H$1000=$B221)*(Journaal!$G$5:$G$1000)))</f>
        <v/>
      </c>
      <c r="F221" s="36" t="str">
        <f t="shared" ca="1" si="18"/>
        <v/>
      </c>
      <c r="G221" s="36" t="str">
        <f t="shared" ca="1" si="19"/>
        <v/>
      </c>
      <c r="H221" s="34"/>
      <c r="I221" s="34" t="e">
        <f ca="1">MATCH($K$2,OFFSET(Journaal!$H$5,I220,0,Journaal!$D$3,1),0)+I220</f>
        <v>#N/A</v>
      </c>
      <c r="J221" s="34" t="str">
        <f ca="1">IF(ISERROR($I221)=TRUE,"",OFFSET(Journaal!B$4,$I221,0))</f>
        <v/>
      </c>
      <c r="K221" s="32" t="str">
        <f ca="1">IF(ISERROR($I221)=TRUE,"",OFFSET(Journaal!C$4,$I221,0))</f>
        <v/>
      </c>
      <c r="L221" s="34" t="str">
        <f ca="1">IF(ISERROR($I221)=TRUE,"",OFFSET(Journaal!D$4,$I221,0))</f>
        <v/>
      </c>
      <c r="M221" s="34" t="str">
        <f ca="1">IF(ISERROR($I221)=TRUE,"",OFFSET(Journaal!E$4,$I221,0))</f>
        <v/>
      </c>
      <c r="N221" s="36" t="str">
        <f ca="1">IF(ISERROR($I221)=TRUE,"",OFFSET(Journaal!F$4,$I221,0))</f>
        <v/>
      </c>
      <c r="O221" s="36" t="str">
        <f ca="1">IF(ISERROR($I221)=TRUE,"",OFFSET(Journaal!G$4,$I221,0))</f>
        <v/>
      </c>
      <c r="P221" s="34" t="str">
        <f ca="1">IF(ISERROR($I221)=TRUE,"",IF(OFFSET(Journaal!I$4,$I221,0)=0,"",OFFSET(Journaal!I$4,$I221,0)))</f>
        <v/>
      </c>
    </row>
    <row r="222" spans="1:16" x14ac:dyDescent="0.25">
      <c r="A222" s="2">
        <f t="shared" si="21"/>
        <v>1600</v>
      </c>
      <c r="B222" s="34" t="str">
        <f t="shared" ca="1" si="20"/>
        <v/>
      </c>
      <c r="C222" s="95"/>
      <c r="D222" s="45" t="str">
        <f ca="1">IF(B222="","",SUMPRODUCT((Journaal!$H$5:$H$1000=$B222)*(Journaal!$F$5:$F$1000)))</f>
        <v/>
      </c>
      <c r="E222" s="45" t="str">
        <f ca="1">IF(B222="","",SUMPRODUCT((Journaal!$H$5:$H$1000=$B222)*(Journaal!$G$5:$G$1000)))</f>
        <v/>
      </c>
      <c r="F222" s="36" t="str">
        <f t="shared" ca="1" si="18"/>
        <v/>
      </c>
      <c r="G222" s="36" t="str">
        <f t="shared" ca="1" si="19"/>
        <v/>
      </c>
      <c r="H222" s="34"/>
      <c r="I222" s="34" t="e">
        <f ca="1">MATCH($K$2,OFFSET(Journaal!$H$5,I221,0,Journaal!$D$3,1),0)+I221</f>
        <v>#N/A</v>
      </c>
      <c r="J222" s="34" t="str">
        <f ca="1">IF(ISERROR($I222)=TRUE,"",OFFSET(Journaal!B$4,$I222,0))</f>
        <v/>
      </c>
      <c r="K222" s="32" t="str">
        <f ca="1">IF(ISERROR($I222)=TRUE,"",OFFSET(Journaal!C$4,$I222,0))</f>
        <v/>
      </c>
      <c r="L222" s="34" t="str">
        <f ca="1">IF(ISERROR($I222)=TRUE,"",OFFSET(Journaal!D$4,$I222,0))</f>
        <v/>
      </c>
      <c r="M222" s="34" t="str">
        <f ca="1">IF(ISERROR($I222)=TRUE,"",OFFSET(Journaal!E$4,$I222,0))</f>
        <v/>
      </c>
      <c r="N222" s="36" t="str">
        <f ca="1">IF(ISERROR($I222)=TRUE,"",OFFSET(Journaal!F$4,$I222,0))</f>
        <v/>
      </c>
      <c r="O222" s="36" t="str">
        <f ca="1">IF(ISERROR($I222)=TRUE,"",OFFSET(Journaal!G$4,$I222,0))</f>
        <v/>
      </c>
      <c r="P222" s="34" t="str">
        <f ca="1">IF(ISERROR($I222)=TRUE,"",IF(OFFSET(Journaal!I$4,$I222,0)=0,"",OFFSET(Journaal!I$4,$I222,0)))</f>
        <v/>
      </c>
    </row>
    <row r="223" spans="1:16" x14ac:dyDescent="0.25">
      <c r="A223" s="2">
        <f t="shared" si="21"/>
        <v>1600</v>
      </c>
      <c r="B223" s="34" t="str">
        <f t="shared" ca="1" si="20"/>
        <v/>
      </c>
      <c r="C223" s="95"/>
      <c r="D223" s="45" t="str">
        <f ca="1">IF(B223="","",SUMPRODUCT((Journaal!$H$5:$H$1000=$B223)*(Journaal!$F$5:$F$1000)))</f>
        <v/>
      </c>
      <c r="E223" s="45" t="str">
        <f ca="1">IF(B223="","",SUMPRODUCT((Journaal!$H$5:$H$1000=$B223)*(Journaal!$G$5:$G$1000)))</f>
        <v/>
      </c>
      <c r="F223" s="36" t="str">
        <f t="shared" ca="1" si="18"/>
        <v/>
      </c>
      <c r="G223" s="36" t="str">
        <f t="shared" ca="1" si="19"/>
        <v/>
      </c>
      <c r="H223" s="34"/>
      <c r="I223" s="34" t="e">
        <f ca="1">MATCH($K$2,OFFSET(Journaal!$H$5,I222,0,Journaal!$D$3,1),0)+I222</f>
        <v>#N/A</v>
      </c>
      <c r="J223" s="34" t="str">
        <f ca="1">IF(ISERROR($I223)=TRUE,"",OFFSET(Journaal!B$4,$I223,0))</f>
        <v/>
      </c>
      <c r="K223" s="32" t="str">
        <f ca="1">IF(ISERROR($I223)=TRUE,"",OFFSET(Journaal!C$4,$I223,0))</f>
        <v/>
      </c>
      <c r="L223" s="34" t="str">
        <f ca="1">IF(ISERROR($I223)=TRUE,"",OFFSET(Journaal!D$4,$I223,0))</f>
        <v/>
      </c>
      <c r="M223" s="34" t="str">
        <f ca="1">IF(ISERROR($I223)=TRUE,"",OFFSET(Journaal!E$4,$I223,0))</f>
        <v/>
      </c>
      <c r="N223" s="36" t="str">
        <f ca="1">IF(ISERROR($I223)=TRUE,"",OFFSET(Journaal!F$4,$I223,0))</f>
        <v/>
      </c>
      <c r="O223" s="36" t="str">
        <f ca="1">IF(ISERROR($I223)=TRUE,"",OFFSET(Journaal!G$4,$I223,0))</f>
        <v/>
      </c>
      <c r="P223" s="34" t="str">
        <f ca="1">IF(ISERROR($I223)=TRUE,"",IF(OFFSET(Journaal!I$4,$I223,0)=0,"",OFFSET(Journaal!I$4,$I223,0)))</f>
        <v/>
      </c>
    </row>
    <row r="224" spans="1:16" x14ac:dyDescent="0.25">
      <c r="A224" s="2">
        <f t="shared" si="21"/>
        <v>1600</v>
      </c>
      <c r="B224" s="34" t="str">
        <f t="shared" ca="1" si="20"/>
        <v/>
      </c>
      <c r="C224" s="95"/>
      <c r="D224" s="45" t="str">
        <f ca="1">IF(B224="","",SUMPRODUCT((Journaal!$H$5:$H$1000=$B224)*(Journaal!$F$5:$F$1000)))</f>
        <v/>
      </c>
      <c r="E224" s="45" t="str">
        <f ca="1">IF(B224="","",SUMPRODUCT((Journaal!$H$5:$H$1000=$B224)*(Journaal!$G$5:$G$1000)))</f>
        <v/>
      </c>
      <c r="F224" s="36" t="str">
        <f t="shared" ca="1" si="18"/>
        <v/>
      </c>
      <c r="G224" s="36" t="str">
        <f t="shared" ca="1" si="19"/>
        <v/>
      </c>
      <c r="H224" s="34"/>
      <c r="I224" s="34" t="e">
        <f ca="1">MATCH($K$2,OFFSET(Journaal!$H$5,I223,0,Journaal!$D$3,1),0)+I223</f>
        <v>#N/A</v>
      </c>
      <c r="J224" s="34" t="str">
        <f ca="1">IF(ISERROR($I224)=TRUE,"",OFFSET(Journaal!B$4,$I224,0))</f>
        <v/>
      </c>
      <c r="K224" s="32" t="str">
        <f ca="1">IF(ISERROR($I224)=TRUE,"",OFFSET(Journaal!C$4,$I224,0))</f>
        <v/>
      </c>
      <c r="L224" s="34" t="str">
        <f ca="1">IF(ISERROR($I224)=TRUE,"",OFFSET(Journaal!D$4,$I224,0))</f>
        <v/>
      </c>
      <c r="M224" s="34" t="str">
        <f ca="1">IF(ISERROR($I224)=TRUE,"",OFFSET(Journaal!E$4,$I224,0))</f>
        <v/>
      </c>
      <c r="N224" s="36" t="str">
        <f ca="1">IF(ISERROR($I224)=TRUE,"",OFFSET(Journaal!F$4,$I224,0))</f>
        <v/>
      </c>
      <c r="O224" s="36" t="str">
        <f ca="1">IF(ISERROR($I224)=TRUE,"",OFFSET(Journaal!G$4,$I224,0))</f>
        <v/>
      </c>
      <c r="P224" s="34" t="str">
        <f ca="1">IF(ISERROR($I224)=TRUE,"",IF(OFFSET(Journaal!I$4,$I224,0)=0,"",OFFSET(Journaal!I$4,$I224,0)))</f>
        <v/>
      </c>
    </row>
    <row r="225" spans="1:16" x14ac:dyDescent="0.25">
      <c r="A225" s="2">
        <f t="shared" si="21"/>
        <v>1600</v>
      </c>
      <c r="B225" s="34" t="str">
        <f t="shared" ca="1" si="20"/>
        <v/>
      </c>
      <c r="C225" s="95"/>
      <c r="D225" s="45" t="str">
        <f ca="1">IF(B225="","",SUMPRODUCT((Journaal!$H$5:$H$1000=$B225)*(Journaal!$F$5:$F$1000)))</f>
        <v/>
      </c>
      <c r="E225" s="45" t="str">
        <f ca="1">IF(B225="","",SUMPRODUCT((Journaal!$H$5:$H$1000=$B225)*(Journaal!$G$5:$G$1000)))</f>
        <v/>
      </c>
      <c r="F225" s="36" t="str">
        <f t="shared" ca="1" si="18"/>
        <v/>
      </c>
      <c r="G225" s="36" t="str">
        <f t="shared" ca="1" si="19"/>
        <v/>
      </c>
      <c r="H225" s="34"/>
      <c r="I225" s="34" t="e">
        <f ca="1">MATCH($K$2,OFFSET(Journaal!$H$5,I224,0,Journaal!$D$3,1),0)+I224</f>
        <v>#N/A</v>
      </c>
      <c r="J225" s="34" t="str">
        <f ca="1">IF(ISERROR($I225)=TRUE,"",OFFSET(Journaal!B$4,$I225,0))</f>
        <v/>
      </c>
      <c r="K225" s="32" t="str">
        <f ca="1">IF(ISERROR($I225)=TRUE,"",OFFSET(Journaal!C$4,$I225,0))</f>
        <v/>
      </c>
      <c r="L225" s="34" t="str">
        <f ca="1">IF(ISERROR($I225)=TRUE,"",OFFSET(Journaal!D$4,$I225,0))</f>
        <v/>
      </c>
      <c r="M225" s="34" t="str">
        <f ca="1">IF(ISERROR($I225)=TRUE,"",OFFSET(Journaal!E$4,$I225,0))</f>
        <v/>
      </c>
      <c r="N225" s="36" t="str">
        <f ca="1">IF(ISERROR($I225)=TRUE,"",OFFSET(Journaal!F$4,$I225,0))</f>
        <v/>
      </c>
      <c r="O225" s="36" t="str">
        <f ca="1">IF(ISERROR($I225)=TRUE,"",OFFSET(Journaal!G$4,$I225,0))</f>
        <v/>
      </c>
      <c r="P225" s="34" t="str">
        <f ca="1">IF(ISERROR($I225)=TRUE,"",IF(OFFSET(Journaal!I$4,$I225,0)=0,"",OFFSET(Journaal!I$4,$I225,0)))</f>
        <v/>
      </c>
    </row>
    <row r="226" spans="1:16" x14ac:dyDescent="0.25">
      <c r="A226" s="2">
        <f t="shared" si="21"/>
        <v>1600</v>
      </c>
      <c r="B226" s="34" t="str">
        <f t="shared" ca="1" si="20"/>
        <v/>
      </c>
      <c r="C226" s="95"/>
      <c r="D226" s="45" t="str">
        <f ca="1">IF(B226="","",SUMPRODUCT((Journaal!$H$5:$H$1000=$B226)*(Journaal!$F$5:$F$1000)))</f>
        <v/>
      </c>
      <c r="E226" s="45" t="str">
        <f ca="1">IF(B226="","",SUMPRODUCT((Journaal!$H$5:$H$1000=$B226)*(Journaal!$G$5:$G$1000)))</f>
        <v/>
      </c>
      <c r="F226" s="36" t="str">
        <f t="shared" ca="1" si="18"/>
        <v/>
      </c>
      <c r="G226" s="36" t="str">
        <f t="shared" ca="1" si="19"/>
        <v/>
      </c>
      <c r="H226" s="34"/>
      <c r="I226" s="34" t="e">
        <f ca="1">MATCH($K$2,OFFSET(Journaal!$H$5,I225,0,Journaal!$D$3,1),0)+I225</f>
        <v>#N/A</v>
      </c>
      <c r="J226" s="34" t="str">
        <f ca="1">IF(ISERROR($I226)=TRUE,"",OFFSET(Journaal!B$4,$I226,0))</f>
        <v/>
      </c>
      <c r="K226" s="32" t="str">
        <f ca="1">IF(ISERROR($I226)=TRUE,"",OFFSET(Journaal!C$4,$I226,0))</f>
        <v/>
      </c>
      <c r="L226" s="34" t="str">
        <f ca="1">IF(ISERROR($I226)=TRUE,"",OFFSET(Journaal!D$4,$I226,0))</f>
        <v/>
      </c>
      <c r="M226" s="34" t="str">
        <f ca="1">IF(ISERROR($I226)=TRUE,"",OFFSET(Journaal!E$4,$I226,0))</f>
        <v/>
      </c>
      <c r="N226" s="36" t="str">
        <f ca="1">IF(ISERROR($I226)=TRUE,"",OFFSET(Journaal!F$4,$I226,0))</f>
        <v/>
      </c>
      <c r="O226" s="36" t="str">
        <f ca="1">IF(ISERROR($I226)=TRUE,"",OFFSET(Journaal!G$4,$I226,0))</f>
        <v/>
      </c>
      <c r="P226" s="34" t="str">
        <f ca="1">IF(ISERROR($I226)=TRUE,"",IF(OFFSET(Journaal!I$4,$I226,0)=0,"",OFFSET(Journaal!I$4,$I226,0)))</f>
        <v/>
      </c>
    </row>
    <row r="227" spans="1:16" x14ac:dyDescent="0.25">
      <c r="A227" s="2">
        <f t="shared" si="21"/>
        <v>1600</v>
      </c>
      <c r="B227" s="34" t="str">
        <f t="shared" ca="1" si="20"/>
        <v/>
      </c>
      <c r="C227" s="95"/>
      <c r="D227" s="45" t="str">
        <f ca="1">IF(B227="","",SUMPRODUCT((Journaal!$H$5:$H$1000=$B227)*(Journaal!$F$5:$F$1000)))</f>
        <v/>
      </c>
      <c r="E227" s="45" t="str">
        <f ca="1">IF(B227="","",SUMPRODUCT((Journaal!$H$5:$H$1000=$B227)*(Journaal!$G$5:$G$1000)))</f>
        <v/>
      </c>
      <c r="F227" s="36" t="str">
        <f t="shared" ca="1" si="18"/>
        <v/>
      </c>
      <c r="G227" s="36" t="str">
        <f t="shared" ca="1" si="19"/>
        <v/>
      </c>
      <c r="H227" s="34"/>
      <c r="I227" s="34" t="e">
        <f ca="1">MATCH($K$2,OFFSET(Journaal!$H$5,I226,0,Journaal!$D$3,1),0)+I226</f>
        <v>#N/A</v>
      </c>
      <c r="J227" s="34" t="str">
        <f ca="1">IF(ISERROR($I227)=TRUE,"",OFFSET(Journaal!B$4,$I227,0))</f>
        <v/>
      </c>
      <c r="K227" s="32" t="str">
        <f ca="1">IF(ISERROR($I227)=TRUE,"",OFFSET(Journaal!C$4,$I227,0))</f>
        <v/>
      </c>
      <c r="L227" s="34" t="str">
        <f ca="1">IF(ISERROR($I227)=TRUE,"",OFFSET(Journaal!D$4,$I227,0))</f>
        <v/>
      </c>
      <c r="M227" s="34" t="str">
        <f ca="1">IF(ISERROR($I227)=TRUE,"",OFFSET(Journaal!E$4,$I227,0))</f>
        <v/>
      </c>
      <c r="N227" s="36" t="str">
        <f ca="1">IF(ISERROR($I227)=TRUE,"",OFFSET(Journaal!F$4,$I227,0))</f>
        <v/>
      </c>
      <c r="O227" s="36" t="str">
        <f ca="1">IF(ISERROR($I227)=TRUE,"",OFFSET(Journaal!G$4,$I227,0))</f>
        <v/>
      </c>
      <c r="P227" s="34" t="str">
        <f ca="1">IF(ISERROR($I227)=TRUE,"",IF(OFFSET(Journaal!I$4,$I227,0)=0,"",OFFSET(Journaal!I$4,$I227,0)))</f>
        <v/>
      </c>
    </row>
    <row r="228" spans="1:16" x14ac:dyDescent="0.25">
      <c r="A228" s="2">
        <f t="shared" si="21"/>
        <v>1600</v>
      </c>
      <c r="B228" s="34" t="str">
        <f t="shared" ca="1" si="20"/>
        <v/>
      </c>
      <c r="C228" s="95"/>
      <c r="D228" s="45" t="str">
        <f ca="1">IF(B228="","",SUMPRODUCT((Journaal!$H$5:$H$1000=$B228)*(Journaal!$F$5:$F$1000)))</f>
        <v/>
      </c>
      <c r="E228" s="45" t="str">
        <f ca="1">IF(B228="","",SUMPRODUCT((Journaal!$H$5:$H$1000=$B228)*(Journaal!$G$5:$G$1000)))</f>
        <v/>
      </c>
      <c r="F228" s="36" t="str">
        <f t="shared" ca="1" si="18"/>
        <v/>
      </c>
      <c r="G228" s="36" t="str">
        <f t="shared" ca="1" si="19"/>
        <v/>
      </c>
      <c r="H228" s="34"/>
      <c r="I228" s="34" t="e">
        <f ca="1">MATCH($K$2,OFFSET(Journaal!$H$5,I227,0,Journaal!$D$3,1),0)+I227</f>
        <v>#N/A</v>
      </c>
      <c r="J228" s="34" t="str">
        <f ca="1">IF(ISERROR($I228)=TRUE,"",OFFSET(Journaal!B$4,$I228,0))</f>
        <v/>
      </c>
      <c r="K228" s="32" t="str">
        <f ca="1">IF(ISERROR($I228)=TRUE,"",OFFSET(Journaal!C$4,$I228,0))</f>
        <v/>
      </c>
      <c r="L228" s="34" t="str">
        <f ca="1">IF(ISERROR($I228)=TRUE,"",OFFSET(Journaal!D$4,$I228,0))</f>
        <v/>
      </c>
      <c r="M228" s="34" t="str">
        <f ca="1">IF(ISERROR($I228)=TRUE,"",OFFSET(Journaal!E$4,$I228,0))</f>
        <v/>
      </c>
      <c r="N228" s="36" t="str">
        <f ca="1">IF(ISERROR($I228)=TRUE,"",OFFSET(Journaal!F$4,$I228,0))</f>
        <v/>
      </c>
      <c r="O228" s="36" t="str">
        <f ca="1">IF(ISERROR($I228)=TRUE,"",OFFSET(Journaal!G$4,$I228,0))</f>
        <v/>
      </c>
      <c r="P228" s="34" t="str">
        <f ca="1">IF(ISERROR($I228)=TRUE,"",IF(OFFSET(Journaal!I$4,$I228,0)=0,"",OFFSET(Journaal!I$4,$I228,0)))</f>
        <v/>
      </c>
    </row>
    <row r="229" spans="1:16" x14ac:dyDescent="0.25">
      <c r="A229" s="2">
        <f t="shared" si="21"/>
        <v>1600</v>
      </c>
      <c r="B229" s="34" t="str">
        <f t="shared" ca="1" si="20"/>
        <v/>
      </c>
      <c r="C229" s="95"/>
      <c r="D229" s="45" t="str">
        <f ca="1">IF(B229="","",SUMPRODUCT((Journaal!$H$5:$H$1000=$B229)*(Journaal!$F$5:$F$1000)))</f>
        <v/>
      </c>
      <c r="E229" s="45" t="str">
        <f ca="1">IF(B229="","",SUMPRODUCT((Journaal!$H$5:$H$1000=$B229)*(Journaal!$G$5:$G$1000)))</f>
        <v/>
      </c>
      <c r="F229" s="36" t="str">
        <f t="shared" ca="1" si="18"/>
        <v/>
      </c>
      <c r="G229" s="36" t="str">
        <f t="shared" ca="1" si="19"/>
        <v/>
      </c>
      <c r="H229" s="34"/>
      <c r="I229" s="34" t="e">
        <f ca="1">MATCH($K$2,OFFSET(Journaal!$H$5,I228,0,Journaal!$D$3,1),0)+I228</f>
        <v>#N/A</v>
      </c>
      <c r="J229" s="34" t="str">
        <f ca="1">IF(ISERROR($I229)=TRUE,"",OFFSET(Journaal!B$4,$I229,0))</f>
        <v/>
      </c>
      <c r="K229" s="32" t="str">
        <f ca="1">IF(ISERROR($I229)=TRUE,"",OFFSET(Journaal!C$4,$I229,0))</f>
        <v/>
      </c>
      <c r="L229" s="34" t="str">
        <f ca="1">IF(ISERROR($I229)=TRUE,"",OFFSET(Journaal!D$4,$I229,0))</f>
        <v/>
      </c>
      <c r="M229" s="34" t="str">
        <f ca="1">IF(ISERROR($I229)=TRUE,"",OFFSET(Journaal!E$4,$I229,0))</f>
        <v/>
      </c>
      <c r="N229" s="36" t="str">
        <f ca="1">IF(ISERROR($I229)=TRUE,"",OFFSET(Journaal!F$4,$I229,0))</f>
        <v/>
      </c>
      <c r="O229" s="36" t="str">
        <f ca="1">IF(ISERROR($I229)=TRUE,"",OFFSET(Journaal!G$4,$I229,0))</f>
        <v/>
      </c>
      <c r="P229" s="34" t="str">
        <f ca="1">IF(ISERROR($I229)=TRUE,"",IF(OFFSET(Journaal!I$4,$I229,0)=0,"",OFFSET(Journaal!I$4,$I229,0)))</f>
        <v/>
      </c>
    </row>
    <row r="230" spans="1:16" x14ac:dyDescent="0.25">
      <c r="A230" s="2">
        <f t="shared" si="21"/>
        <v>1600</v>
      </c>
      <c r="B230" s="34" t="str">
        <f t="shared" ca="1" si="20"/>
        <v/>
      </c>
      <c r="C230" s="95"/>
      <c r="D230" s="45" t="str">
        <f ca="1">IF(B230="","",SUMPRODUCT((Journaal!$H$5:$H$1000=$B230)*(Journaal!$F$5:$F$1000)))</f>
        <v/>
      </c>
      <c r="E230" s="45" t="str">
        <f ca="1">IF(B230="","",SUMPRODUCT((Journaal!$H$5:$H$1000=$B230)*(Journaal!$G$5:$G$1000)))</f>
        <v/>
      </c>
      <c r="F230" s="36" t="str">
        <f t="shared" ca="1" si="18"/>
        <v/>
      </c>
      <c r="G230" s="36" t="str">
        <f t="shared" ca="1" si="19"/>
        <v/>
      </c>
      <c r="H230" s="34"/>
      <c r="I230" s="34" t="e">
        <f ca="1">MATCH($K$2,OFFSET(Journaal!$H$5,I229,0,Journaal!$D$3,1),0)+I229</f>
        <v>#N/A</v>
      </c>
      <c r="J230" s="34" t="str">
        <f ca="1">IF(ISERROR($I230)=TRUE,"",OFFSET(Journaal!B$4,$I230,0))</f>
        <v/>
      </c>
      <c r="K230" s="32" t="str">
        <f ca="1">IF(ISERROR($I230)=TRUE,"",OFFSET(Journaal!C$4,$I230,0))</f>
        <v/>
      </c>
      <c r="L230" s="34" t="str">
        <f ca="1">IF(ISERROR($I230)=TRUE,"",OFFSET(Journaal!D$4,$I230,0))</f>
        <v/>
      </c>
      <c r="M230" s="34" t="str">
        <f ca="1">IF(ISERROR($I230)=TRUE,"",OFFSET(Journaal!E$4,$I230,0))</f>
        <v/>
      </c>
      <c r="N230" s="36" t="str">
        <f ca="1">IF(ISERROR($I230)=TRUE,"",OFFSET(Journaal!F$4,$I230,0))</f>
        <v/>
      </c>
      <c r="O230" s="36" t="str">
        <f ca="1">IF(ISERROR($I230)=TRUE,"",OFFSET(Journaal!G$4,$I230,0))</f>
        <v/>
      </c>
      <c r="P230" s="34" t="str">
        <f ca="1">IF(ISERROR($I230)=TRUE,"",IF(OFFSET(Journaal!I$4,$I230,0)=0,"",OFFSET(Journaal!I$4,$I230,0)))</f>
        <v/>
      </c>
    </row>
    <row r="231" spans="1:16" x14ac:dyDescent="0.25">
      <c r="A231" s="2">
        <f t="shared" si="21"/>
        <v>1600</v>
      </c>
      <c r="B231" s="34" t="str">
        <f t="shared" ca="1" si="20"/>
        <v/>
      </c>
      <c r="C231" s="95"/>
      <c r="D231" s="45" t="str">
        <f ca="1">IF(B231="","",SUMPRODUCT((Journaal!$H$5:$H$1000=$B231)*(Journaal!$F$5:$F$1000)))</f>
        <v/>
      </c>
      <c r="E231" s="45" t="str">
        <f ca="1">IF(B231="","",SUMPRODUCT((Journaal!$H$5:$H$1000=$B231)*(Journaal!$G$5:$G$1000)))</f>
        <v/>
      </c>
      <c r="F231" s="36" t="str">
        <f t="shared" ca="1" si="18"/>
        <v/>
      </c>
      <c r="G231" s="36" t="str">
        <f t="shared" ca="1" si="19"/>
        <v/>
      </c>
      <c r="H231" s="34"/>
      <c r="I231" s="34" t="e">
        <f ca="1">MATCH($K$2,OFFSET(Journaal!$H$5,I230,0,Journaal!$D$3,1),0)+I230</f>
        <v>#N/A</v>
      </c>
      <c r="J231" s="34" t="str">
        <f ca="1">IF(ISERROR($I231)=TRUE,"",OFFSET(Journaal!B$4,$I231,0))</f>
        <v/>
      </c>
      <c r="K231" s="32" t="str">
        <f ca="1">IF(ISERROR($I231)=TRUE,"",OFFSET(Journaal!C$4,$I231,0))</f>
        <v/>
      </c>
      <c r="L231" s="34" t="str">
        <f ca="1">IF(ISERROR($I231)=TRUE,"",OFFSET(Journaal!D$4,$I231,0))</f>
        <v/>
      </c>
      <c r="M231" s="34" t="str">
        <f ca="1">IF(ISERROR($I231)=TRUE,"",OFFSET(Journaal!E$4,$I231,0))</f>
        <v/>
      </c>
      <c r="N231" s="36" t="str">
        <f ca="1">IF(ISERROR($I231)=TRUE,"",OFFSET(Journaal!F$4,$I231,0))</f>
        <v/>
      </c>
      <c r="O231" s="36" t="str">
        <f ca="1">IF(ISERROR($I231)=TRUE,"",OFFSET(Journaal!G$4,$I231,0))</f>
        <v/>
      </c>
      <c r="P231" s="34" t="str">
        <f ca="1">IF(ISERROR($I231)=TRUE,"",IF(OFFSET(Journaal!I$4,$I231,0)=0,"",OFFSET(Journaal!I$4,$I231,0)))</f>
        <v/>
      </c>
    </row>
    <row r="232" spans="1:16" x14ac:dyDescent="0.25">
      <c r="A232" s="2">
        <f t="shared" si="21"/>
        <v>1600</v>
      </c>
      <c r="B232" s="34" t="str">
        <f t="shared" ca="1" si="20"/>
        <v/>
      </c>
      <c r="C232" s="95"/>
      <c r="D232" s="45" t="str">
        <f ca="1">IF(B232="","",SUMPRODUCT((Journaal!$H$5:$H$1000=$B232)*(Journaal!$F$5:$F$1000)))</f>
        <v/>
      </c>
      <c r="E232" s="45" t="str">
        <f ca="1">IF(B232="","",SUMPRODUCT((Journaal!$H$5:$H$1000=$B232)*(Journaal!$G$5:$G$1000)))</f>
        <v/>
      </c>
      <c r="F232" s="36" t="str">
        <f t="shared" ca="1" si="18"/>
        <v/>
      </c>
      <c r="G232" s="36" t="str">
        <f t="shared" ca="1" si="19"/>
        <v/>
      </c>
      <c r="H232" s="34"/>
      <c r="I232" s="34" t="e">
        <f ca="1">MATCH($K$2,OFFSET(Journaal!$H$5,I231,0,Journaal!$D$3,1),0)+I231</f>
        <v>#N/A</v>
      </c>
      <c r="J232" s="34" t="str">
        <f ca="1">IF(ISERROR($I232)=TRUE,"",OFFSET(Journaal!B$4,$I232,0))</f>
        <v/>
      </c>
      <c r="K232" s="32" t="str">
        <f ca="1">IF(ISERROR($I232)=TRUE,"",OFFSET(Journaal!C$4,$I232,0))</f>
        <v/>
      </c>
      <c r="L232" s="34" t="str">
        <f ca="1">IF(ISERROR($I232)=TRUE,"",OFFSET(Journaal!D$4,$I232,0))</f>
        <v/>
      </c>
      <c r="M232" s="34" t="str">
        <f ca="1">IF(ISERROR($I232)=TRUE,"",OFFSET(Journaal!E$4,$I232,0))</f>
        <v/>
      </c>
      <c r="N232" s="36" t="str">
        <f ca="1">IF(ISERROR($I232)=TRUE,"",OFFSET(Journaal!F$4,$I232,0))</f>
        <v/>
      </c>
      <c r="O232" s="36" t="str">
        <f ca="1">IF(ISERROR($I232)=TRUE,"",OFFSET(Journaal!G$4,$I232,0))</f>
        <v/>
      </c>
      <c r="P232" s="34" t="str">
        <f ca="1">IF(ISERROR($I232)=TRUE,"",IF(OFFSET(Journaal!I$4,$I232,0)=0,"",OFFSET(Journaal!I$4,$I232,0)))</f>
        <v/>
      </c>
    </row>
    <row r="233" spans="1:16" x14ac:dyDescent="0.25">
      <c r="A233" s="2">
        <f t="shared" si="21"/>
        <v>1600</v>
      </c>
      <c r="B233" s="34" t="str">
        <f t="shared" ca="1" si="20"/>
        <v/>
      </c>
      <c r="C233" s="95"/>
      <c r="D233" s="45" t="str">
        <f ca="1">IF(B233="","",SUMPRODUCT((Journaal!$H$5:$H$1000=$B233)*(Journaal!$F$5:$F$1000)))</f>
        <v/>
      </c>
      <c r="E233" s="45" t="str">
        <f ca="1">IF(B233="","",SUMPRODUCT((Journaal!$H$5:$H$1000=$B233)*(Journaal!$G$5:$G$1000)))</f>
        <v/>
      </c>
      <c r="F233" s="36" t="str">
        <f t="shared" ca="1" si="18"/>
        <v/>
      </c>
      <c r="G233" s="36" t="str">
        <f t="shared" ca="1" si="19"/>
        <v/>
      </c>
      <c r="H233" s="34"/>
      <c r="I233" s="34" t="e">
        <f ca="1">MATCH($K$2,OFFSET(Journaal!$H$5,I232,0,Journaal!$D$3,1),0)+I232</f>
        <v>#N/A</v>
      </c>
      <c r="J233" s="34" t="str">
        <f ca="1">IF(ISERROR($I233)=TRUE,"",OFFSET(Journaal!B$4,$I233,0))</f>
        <v/>
      </c>
      <c r="K233" s="32" t="str">
        <f ca="1">IF(ISERROR($I233)=TRUE,"",OFFSET(Journaal!C$4,$I233,0))</f>
        <v/>
      </c>
      <c r="L233" s="34" t="str">
        <f ca="1">IF(ISERROR($I233)=TRUE,"",OFFSET(Journaal!D$4,$I233,0))</f>
        <v/>
      </c>
      <c r="M233" s="34" t="str">
        <f ca="1">IF(ISERROR($I233)=TRUE,"",OFFSET(Journaal!E$4,$I233,0))</f>
        <v/>
      </c>
      <c r="N233" s="36" t="str">
        <f ca="1">IF(ISERROR($I233)=TRUE,"",OFFSET(Journaal!F$4,$I233,0))</f>
        <v/>
      </c>
      <c r="O233" s="36" t="str">
        <f ca="1">IF(ISERROR($I233)=TRUE,"",OFFSET(Journaal!G$4,$I233,0))</f>
        <v/>
      </c>
      <c r="P233" s="34" t="str">
        <f ca="1">IF(ISERROR($I233)=TRUE,"",IF(OFFSET(Journaal!I$4,$I233,0)=0,"",OFFSET(Journaal!I$4,$I233,0)))</f>
        <v/>
      </c>
    </row>
    <row r="234" spans="1:16" x14ac:dyDescent="0.25">
      <c r="A234" s="2">
        <f t="shared" si="21"/>
        <v>1600</v>
      </c>
      <c r="B234" s="34" t="str">
        <f t="shared" ca="1" si="20"/>
        <v/>
      </c>
      <c r="C234" s="95"/>
      <c r="D234" s="45" t="str">
        <f ca="1">IF(B234="","",SUMPRODUCT((Journaal!$H$5:$H$1000=$B234)*(Journaal!$F$5:$F$1000)))</f>
        <v/>
      </c>
      <c r="E234" s="45" t="str">
        <f ca="1">IF(B234="","",SUMPRODUCT((Journaal!$H$5:$H$1000=$B234)*(Journaal!$G$5:$G$1000)))</f>
        <v/>
      </c>
      <c r="F234" s="36" t="str">
        <f t="shared" ca="1" si="18"/>
        <v/>
      </c>
      <c r="G234" s="36" t="str">
        <f t="shared" ca="1" si="19"/>
        <v/>
      </c>
      <c r="H234" s="34"/>
      <c r="I234" s="34" t="e">
        <f ca="1">MATCH($K$2,OFFSET(Journaal!$H$5,I233,0,Journaal!$D$3,1),0)+I233</f>
        <v>#N/A</v>
      </c>
      <c r="J234" s="34" t="str">
        <f ca="1">IF(ISERROR($I234)=TRUE,"",OFFSET(Journaal!B$4,$I234,0))</f>
        <v/>
      </c>
      <c r="K234" s="32" t="str">
        <f ca="1">IF(ISERROR($I234)=TRUE,"",OFFSET(Journaal!C$4,$I234,0))</f>
        <v/>
      </c>
      <c r="L234" s="34" t="str">
        <f ca="1">IF(ISERROR($I234)=TRUE,"",OFFSET(Journaal!D$4,$I234,0))</f>
        <v/>
      </c>
      <c r="M234" s="34" t="str">
        <f ca="1">IF(ISERROR($I234)=TRUE,"",OFFSET(Journaal!E$4,$I234,0))</f>
        <v/>
      </c>
      <c r="N234" s="36" t="str">
        <f ca="1">IF(ISERROR($I234)=TRUE,"",OFFSET(Journaal!F$4,$I234,0))</f>
        <v/>
      </c>
      <c r="O234" s="36" t="str">
        <f ca="1">IF(ISERROR($I234)=TRUE,"",OFFSET(Journaal!G$4,$I234,0))</f>
        <v/>
      </c>
      <c r="P234" s="34" t="str">
        <f ca="1">IF(ISERROR($I234)=TRUE,"",IF(OFFSET(Journaal!I$4,$I234,0)=0,"",OFFSET(Journaal!I$4,$I234,0)))</f>
        <v/>
      </c>
    </row>
    <row r="235" spans="1:16" x14ac:dyDescent="0.25">
      <c r="A235" s="2">
        <f t="shared" si="21"/>
        <v>1600</v>
      </c>
      <c r="B235" s="34" t="str">
        <f t="shared" ca="1" si="20"/>
        <v/>
      </c>
      <c r="C235" s="95"/>
      <c r="D235" s="45" t="str">
        <f ca="1">IF(B235="","",SUMPRODUCT((Journaal!$H$5:$H$1000=$B235)*(Journaal!$F$5:$F$1000)))</f>
        <v/>
      </c>
      <c r="E235" s="45" t="str">
        <f ca="1">IF(B235="","",SUMPRODUCT((Journaal!$H$5:$H$1000=$B235)*(Journaal!$G$5:$G$1000)))</f>
        <v/>
      </c>
      <c r="F235" s="36" t="str">
        <f t="shared" ca="1" si="18"/>
        <v/>
      </c>
      <c r="G235" s="36" t="str">
        <f t="shared" ca="1" si="19"/>
        <v/>
      </c>
      <c r="H235" s="34"/>
      <c r="I235" s="34" t="e">
        <f ca="1">MATCH($K$2,OFFSET(Journaal!$H$5,I234,0,Journaal!$D$3,1),0)+I234</f>
        <v>#N/A</v>
      </c>
      <c r="J235" s="34" t="str">
        <f ca="1">IF(ISERROR($I235)=TRUE,"",OFFSET(Journaal!B$4,$I235,0))</f>
        <v/>
      </c>
      <c r="K235" s="32" t="str">
        <f ca="1">IF(ISERROR($I235)=TRUE,"",OFFSET(Journaal!C$4,$I235,0))</f>
        <v/>
      </c>
      <c r="L235" s="34" t="str">
        <f ca="1">IF(ISERROR($I235)=TRUE,"",OFFSET(Journaal!D$4,$I235,0))</f>
        <v/>
      </c>
      <c r="M235" s="34" t="str">
        <f ca="1">IF(ISERROR($I235)=TRUE,"",OFFSET(Journaal!E$4,$I235,0))</f>
        <v/>
      </c>
      <c r="N235" s="36" t="str">
        <f ca="1">IF(ISERROR($I235)=TRUE,"",OFFSET(Journaal!F$4,$I235,0))</f>
        <v/>
      </c>
      <c r="O235" s="36" t="str">
        <f ca="1">IF(ISERROR($I235)=TRUE,"",OFFSET(Journaal!G$4,$I235,0))</f>
        <v/>
      </c>
      <c r="P235" s="34" t="str">
        <f ca="1">IF(ISERROR($I235)=TRUE,"",IF(OFFSET(Journaal!I$4,$I235,0)=0,"",OFFSET(Journaal!I$4,$I235,0)))</f>
        <v/>
      </c>
    </row>
    <row r="236" spans="1:16" x14ac:dyDescent="0.25">
      <c r="A236" s="2">
        <f t="shared" si="21"/>
        <v>1600</v>
      </c>
      <c r="B236" s="34" t="str">
        <f t="shared" ca="1" si="20"/>
        <v/>
      </c>
      <c r="C236" s="95"/>
      <c r="D236" s="45" t="str">
        <f ca="1">IF(B236="","",SUMPRODUCT((Journaal!$H$5:$H$1000=$B236)*(Journaal!$F$5:$F$1000)))</f>
        <v/>
      </c>
      <c r="E236" s="45" t="str">
        <f ca="1">IF(B236="","",SUMPRODUCT((Journaal!$H$5:$H$1000=$B236)*(Journaal!$G$5:$G$1000)))</f>
        <v/>
      </c>
      <c r="F236" s="36" t="str">
        <f t="shared" ca="1" si="18"/>
        <v/>
      </c>
      <c r="G236" s="36" t="str">
        <f t="shared" ca="1" si="19"/>
        <v/>
      </c>
      <c r="H236" s="34"/>
      <c r="I236" s="34" t="e">
        <f ca="1">MATCH($K$2,OFFSET(Journaal!$H$5,I235,0,Journaal!$D$3,1),0)+I235</f>
        <v>#N/A</v>
      </c>
      <c r="J236" s="34" t="str">
        <f ca="1">IF(ISERROR($I236)=TRUE,"",OFFSET(Journaal!B$4,$I236,0))</f>
        <v/>
      </c>
      <c r="K236" s="32" t="str">
        <f ca="1">IF(ISERROR($I236)=TRUE,"",OFFSET(Journaal!C$4,$I236,0))</f>
        <v/>
      </c>
      <c r="L236" s="34" t="str">
        <f ca="1">IF(ISERROR($I236)=TRUE,"",OFFSET(Journaal!D$4,$I236,0))</f>
        <v/>
      </c>
      <c r="M236" s="34" t="str">
        <f ca="1">IF(ISERROR($I236)=TRUE,"",OFFSET(Journaal!E$4,$I236,0))</f>
        <v/>
      </c>
      <c r="N236" s="36" t="str">
        <f ca="1">IF(ISERROR($I236)=TRUE,"",OFFSET(Journaal!F$4,$I236,0))</f>
        <v/>
      </c>
      <c r="O236" s="36" t="str">
        <f ca="1">IF(ISERROR($I236)=TRUE,"",OFFSET(Journaal!G$4,$I236,0))</f>
        <v/>
      </c>
      <c r="P236" s="34" t="str">
        <f ca="1">IF(ISERROR($I236)=TRUE,"",IF(OFFSET(Journaal!I$4,$I236,0)=0,"",OFFSET(Journaal!I$4,$I236,0)))</f>
        <v/>
      </c>
    </row>
    <row r="237" spans="1:16" x14ac:dyDescent="0.25">
      <c r="A237" s="2">
        <f t="shared" si="21"/>
        <v>1600</v>
      </c>
      <c r="B237" s="34" t="str">
        <f t="shared" ca="1" si="20"/>
        <v/>
      </c>
      <c r="C237" s="95"/>
      <c r="D237" s="45" t="str">
        <f ca="1">IF(B237="","",SUMPRODUCT((Journaal!$H$5:$H$1000=$B237)*(Journaal!$F$5:$F$1000)))</f>
        <v/>
      </c>
      <c r="E237" s="45" t="str">
        <f ca="1">IF(B237="","",SUMPRODUCT((Journaal!$H$5:$H$1000=$B237)*(Journaal!$G$5:$G$1000)))</f>
        <v/>
      </c>
      <c r="F237" s="36" t="str">
        <f t="shared" ca="1" si="18"/>
        <v/>
      </c>
      <c r="G237" s="36" t="str">
        <f t="shared" ca="1" si="19"/>
        <v/>
      </c>
      <c r="H237" s="34"/>
      <c r="I237" s="34" t="e">
        <f ca="1">MATCH($K$2,OFFSET(Journaal!$H$5,I236,0,Journaal!$D$3,1),0)+I236</f>
        <v>#N/A</v>
      </c>
      <c r="J237" s="34" t="str">
        <f ca="1">IF(ISERROR($I237)=TRUE,"",OFFSET(Journaal!B$4,$I237,0))</f>
        <v/>
      </c>
      <c r="K237" s="32" t="str">
        <f ca="1">IF(ISERROR($I237)=TRUE,"",OFFSET(Journaal!C$4,$I237,0))</f>
        <v/>
      </c>
      <c r="L237" s="34" t="str">
        <f ca="1">IF(ISERROR($I237)=TRUE,"",OFFSET(Journaal!D$4,$I237,0))</f>
        <v/>
      </c>
      <c r="M237" s="34" t="str">
        <f ca="1">IF(ISERROR($I237)=TRUE,"",OFFSET(Journaal!E$4,$I237,0))</f>
        <v/>
      </c>
      <c r="N237" s="36" t="str">
        <f ca="1">IF(ISERROR($I237)=TRUE,"",OFFSET(Journaal!F$4,$I237,0))</f>
        <v/>
      </c>
      <c r="O237" s="36" t="str">
        <f ca="1">IF(ISERROR($I237)=TRUE,"",OFFSET(Journaal!G$4,$I237,0))</f>
        <v/>
      </c>
      <c r="P237" s="34" t="str">
        <f ca="1">IF(ISERROR($I237)=TRUE,"",IF(OFFSET(Journaal!I$4,$I237,0)=0,"",OFFSET(Journaal!I$4,$I237,0)))</f>
        <v/>
      </c>
    </row>
    <row r="238" spans="1:16" x14ac:dyDescent="0.25">
      <c r="A238" s="2">
        <f t="shared" si="21"/>
        <v>1600</v>
      </c>
      <c r="B238" s="34" t="str">
        <f t="shared" ca="1" si="20"/>
        <v/>
      </c>
      <c r="C238" s="95"/>
      <c r="D238" s="45" t="str">
        <f ca="1">IF(B238="","",SUMPRODUCT((Journaal!$H$5:$H$1000=$B238)*(Journaal!$F$5:$F$1000)))</f>
        <v/>
      </c>
      <c r="E238" s="45" t="str">
        <f ca="1">IF(B238="","",SUMPRODUCT((Journaal!$H$5:$H$1000=$B238)*(Journaal!$G$5:$G$1000)))</f>
        <v/>
      </c>
      <c r="F238" s="36" t="str">
        <f t="shared" ca="1" si="18"/>
        <v/>
      </c>
      <c r="G238" s="36" t="str">
        <f t="shared" ca="1" si="19"/>
        <v/>
      </c>
      <c r="H238" s="34"/>
      <c r="I238" s="34" t="e">
        <f ca="1">MATCH($K$2,OFFSET(Journaal!$H$5,I237,0,Journaal!$D$3,1),0)+I237</f>
        <v>#N/A</v>
      </c>
      <c r="J238" s="34" t="str">
        <f ca="1">IF(ISERROR($I238)=TRUE,"",OFFSET(Journaal!B$4,$I238,0))</f>
        <v/>
      </c>
      <c r="K238" s="32" t="str">
        <f ca="1">IF(ISERROR($I238)=TRUE,"",OFFSET(Journaal!C$4,$I238,0))</f>
        <v/>
      </c>
      <c r="L238" s="34" t="str">
        <f ca="1">IF(ISERROR($I238)=TRUE,"",OFFSET(Journaal!D$4,$I238,0))</f>
        <v/>
      </c>
      <c r="M238" s="34" t="str">
        <f ca="1">IF(ISERROR($I238)=TRUE,"",OFFSET(Journaal!E$4,$I238,0))</f>
        <v/>
      </c>
      <c r="N238" s="36" t="str">
        <f ca="1">IF(ISERROR($I238)=TRUE,"",OFFSET(Journaal!F$4,$I238,0))</f>
        <v/>
      </c>
      <c r="O238" s="36" t="str">
        <f ca="1">IF(ISERROR($I238)=TRUE,"",OFFSET(Journaal!G$4,$I238,0))</f>
        <v/>
      </c>
      <c r="P238" s="34" t="str">
        <f ca="1">IF(ISERROR($I238)=TRUE,"",IF(OFFSET(Journaal!I$4,$I238,0)=0,"",OFFSET(Journaal!I$4,$I238,0)))</f>
        <v/>
      </c>
    </row>
    <row r="239" spans="1:16" x14ac:dyDescent="0.25">
      <c r="A239" s="2">
        <f t="shared" si="21"/>
        <v>1600</v>
      </c>
      <c r="B239" s="34" t="str">
        <f t="shared" ca="1" si="20"/>
        <v/>
      </c>
      <c r="C239" s="95"/>
      <c r="D239" s="45" t="str">
        <f ca="1">IF(B239="","",SUMPRODUCT((Journaal!$H$5:$H$1000=$B239)*(Journaal!$F$5:$F$1000)))</f>
        <v/>
      </c>
      <c r="E239" s="45" t="str">
        <f ca="1">IF(B239="","",SUMPRODUCT((Journaal!$H$5:$H$1000=$B239)*(Journaal!$G$5:$G$1000)))</f>
        <v/>
      </c>
      <c r="F239" s="36" t="str">
        <f t="shared" ca="1" si="18"/>
        <v/>
      </c>
      <c r="G239" s="36" t="str">
        <f t="shared" ca="1" si="19"/>
        <v/>
      </c>
      <c r="H239" s="34"/>
      <c r="I239" s="34" t="e">
        <f ca="1">MATCH($K$2,OFFSET(Journaal!$H$5,I238,0,Journaal!$D$3,1),0)+I238</f>
        <v>#N/A</v>
      </c>
      <c r="J239" s="34" t="str">
        <f ca="1">IF(ISERROR($I239)=TRUE,"",OFFSET(Journaal!B$4,$I239,0))</f>
        <v/>
      </c>
      <c r="K239" s="32" t="str">
        <f ca="1">IF(ISERROR($I239)=TRUE,"",OFFSET(Journaal!C$4,$I239,0))</f>
        <v/>
      </c>
      <c r="L239" s="34" t="str">
        <f ca="1">IF(ISERROR($I239)=TRUE,"",OFFSET(Journaal!D$4,$I239,0))</f>
        <v/>
      </c>
      <c r="M239" s="34" t="str">
        <f ca="1">IF(ISERROR($I239)=TRUE,"",OFFSET(Journaal!E$4,$I239,0))</f>
        <v/>
      </c>
      <c r="N239" s="36" t="str">
        <f ca="1">IF(ISERROR($I239)=TRUE,"",OFFSET(Journaal!F$4,$I239,0))</f>
        <v/>
      </c>
      <c r="O239" s="36" t="str">
        <f ca="1">IF(ISERROR($I239)=TRUE,"",OFFSET(Journaal!G$4,$I239,0))</f>
        <v/>
      </c>
      <c r="P239" s="34" t="str">
        <f ca="1">IF(ISERROR($I239)=TRUE,"",IF(OFFSET(Journaal!I$4,$I239,0)=0,"",OFFSET(Journaal!I$4,$I239,0)))</f>
        <v/>
      </c>
    </row>
    <row r="240" spans="1:16" x14ac:dyDescent="0.25">
      <c r="A240" s="2">
        <f t="shared" si="21"/>
        <v>1600</v>
      </c>
      <c r="B240" s="34" t="str">
        <f t="shared" ca="1" si="20"/>
        <v/>
      </c>
      <c r="C240" s="95"/>
      <c r="D240" s="45" t="str">
        <f ca="1">IF(B240="","",SUMPRODUCT((Journaal!$H$5:$H$1000=$B240)*(Journaal!$F$5:$F$1000)))</f>
        <v/>
      </c>
      <c r="E240" s="45" t="str">
        <f ca="1">IF(B240="","",SUMPRODUCT((Journaal!$H$5:$H$1000=$B240)*(Journaal!$G$5:$G$1000)))</f>
        <v/>
      </c>
      <c r="F240" s="36" t="str">
        <f t="shared" ca="1" si="18"/>
        <v/>
      </c>
      <c r="G240" s="36" t="str">
        <f t="shared" ca="1" si="19"/>
        <v/>
      </c>
      <c r="H240" s="34"/>
      <c r="I240" s="34" t="e">
        <f ca="1">MATCH($K$2,OFFSET(Journaal!$H$5,I239,0,Journaal!$D$3,1),0)+I239</f>
        <v>#N/A</v>
      </c>
      <c r="J240" s="34" t="str">
        <f ca="1">IF(ISERROR($I240)=TRUE,"",OFFSET(Journaal!B$4,$I240,0))</f>
        <v/>
      </c>
      <c r="K240" s="32" t="str">
        <f ca="1">IF(ISERROR($I240)=TRUE,"",OFFSET(Journaal!C$4,$I240,0))</f>
        <v/>
      </c>
      <c r="L240" s="34" t="str">
        <f ca="1">IF(ISERROR($I240)=TRUE,"",OFFSET(Journaal!D$4,$I240,0))</f>
        <v/>
      </c>
      <c r="M240" s="34" t="str">
        <f ca="1">IF(ISERROR($I240)=TRUE,"",OFFSET(Journaal!E$4,$I240,0))</f>
        <v/>
      </c>
      <c r="N240" s="36" t="str">
        <f ca="1">IF(ISERROR($I240)=TRUE,"",OFFSET(Journaal!F$4,$I240,0))</f>
        <v/>
      </c>
      <c r="O240" s="36" t="str">
        <f ca="1">IF(ISERROR($I240)=TRUE,"",OFFSET(Journaal!G$4,$I240,0))</f>
        <v/>
      </c>
      <c r="P240" s="34" t="str">
        <f ca="1">IF(ISERROR($I240)=TRUE,"",IF(OFFSET(Journaal!I$4,$I240,0)=0,"",OFFSET(Journaal!I$4,$I240,0)))</f>
        <v/>
      </c>
    </row>
    <row r="241" spans="1:16" x14ac:dyDescent="0.25">
      <c r="A241" s="2">
        <f t="shared" si="21"/>
        <v>1600</v>
      </c>
      <c r="B241" s="34" t="str">
        <f t="shared" ca="1" si="20"/>
        <v/>
      </c>
      <c r="C241" s="95"/>
      <c r="D241" s="45" t="str">
        <f ca="1">IF(B241="","",SUMPRODUCT((Journaal!$H$5:$H$1000=$B241)*(Journaal!$F$5:$F$1000)))</f>
        <v/>
      </c>
      <c r="E241" s="45" t="str">
        <f ca="1">IF(B241="","",SUMPRODUCT((Journaal!$H$5:$H$1000=$B241)*(Journaal!$G$5:$G$1000)))</f>
        <v/>
      </c>
      <c r="F241" s="36" t="str">
        <f t="shared" ca="1" si="18"/>
        <v/>
      </c>
      <c r="G241" s="36" t="str">
        <f t="shared" ca="1" si="19"/>
        <v/>
      </c>
      <c r="H241" s="34"/>
      <c r="I241" s="34" t="e">
        <f ca="1">MATCH($K$2,OFFSET(Journaal!$H$5,I240,0,Journaal!$D$3,1),0)+I240</f>
        <v>#N/A</v>
      </c>
      <c r="J241" s="34" t="str">
        <f ca="1">IF(ISERROR($I241)=TRUE,"",OFFSET(Journaal!B$4,$I241,0))</f>
        <v/>
      </c>
      <c r="K241" s="32" t="str">
        <f ca="1">IF(ISERROR($I241)=TRUE,"",OFFSET(Journaal!C$4,$I241,0))</f>
        <v/>
      </c>
      <c r="L241" s="34" t="str">
        <f ca="1">IF(ISERROR($I241)=TRUE,"",OFFSET(Journaal!D$4,$I241,0))</f>
        <v/>
      </c>
      <c r="M241" s="34" t="str">
        <f ca="1">IF(ISERROR($I241)=TRUE,"",OFFSET(Journaal!E$4,$I241,0))</f>
        <v/>
      </c>
      <c r="N241" s="36" t="str">
        <f ca="1">IF(ISERROR($I241)=TRUE,"",OFFSET(Journaal!F$4,$I241,0))</f>
        <v/>
      </c>
      <c r="O241" s="36" t="str">
        <f ca="1">IF(ISERROR($I241)=TRUE,"",OFFSET(Journaal!G$4,$I241,0))</f>
        <v/>
      </c>
      <c r="P241" s="34" t="str">
        <f ca="1">IF(ISERROR($I241)=TRUE,"",IF(OFFSET(Journaal!I$4,$I241,0)=0,"",OFFSET(Journaal!I$4,$I241,0)))</f>
        <v/>
      </c>
    </row>
    <row r="242" spans="1:16" x14ac:dyDescent="0.25">
      <c r="A242" s="2">
        <f t="shared" si="21"/>
        <v>1600</v>
      </c>
      <c r="B242" s="34" t="str">
        <f t="shared" ca="1" si="20"/>
        <v/>
      </c>
      <c r="C242" s="95"/>
      <c r="D242" s="45" t="str">
        <f ca="1">IF(B242="","",SUMPRODUCT((Journaal!$H$5:$H$1000=$B242)*(Journaal!$F$5:$F$1000)))</f>
        <v/>
      </c>
      <c r="E242" s="45" t="str">
        <f ca="1">IF(B242="","",SUMPRODUCT((Journaal!$H$5:$H$1000=$B242)*(Journaal!$G$5:$G$1000)))</f>
        <v/>
      </c>
      <c r="F242" s="36" t="str">
        <f t="shared" ca="1" si="18"/>
        <v/>
      </c>
      <c r="G242" s="36" t="str">
        <f t="shared" ca="1" si="19"/>
        <v/>
      </c>
      <c r="H242" s="34"/>
      <c r="I242" s="34" t="e">
        <f ca="1">MATCH($K$2,OFFSET(Journaal!$H$5,I241,0,Journaal!$D$3,1),0)+I241</f>
        <v>#N/A</v>
      </c>
      <c r="J242" s="34" t="str">
        <f ca="1">IF(ISERROR($I242)=TRUE,"",OFFSET(Journaal!B$4,$I242,0))</f>
        <v/>
      </c>
      <c r="K242" s="32" t="str">
        <f ca="1">IF(ISERROR($I242)=TRUE,"",OFFSET(Journaal!C$4,$I242,0))</f>
        <v/>
      </c>
      <c r="L242" s="34" t="str">
        <f ca="1">IF(ISERROR($I242)=TRUE,"",OFFSET(Journaal!D$4,$I242,0))</f>
        <v/>
      </c>
      <c r="M242" s="34" t="str">
        <f ca="1">IF(ISERROR($I242)=TRUE,"",OFFSET(Journaal!E$4,$I242,0))</f>
        <v/>
      </c>
      <c r="N242" s="36" t="str">
        <f ca="1">IF(ISERROR($I242)=TRUE,"",OFFSET(Journaal!F$4,$I242,0))</f>
        <v/>
      </c>
      <c r="O242" s="36" t="str">
        <f ca="1">IF(ISERROR($I242)=TRUE,"",OFFSET(Journaal!G$4,$I242,0))</f>
        <v/>
      </c>
      <c r="P242" s="34" t="str">
        <f ca="1">IF(ISERROR($I242)=TRUE,"",IF(OFFSET(Journaal!I$4,$I242,0)=0,"",OFFSET(Journaal!I$4,$I242,0)))</f>
        <v/>
      </c>
    </row>
    <row r="243" spans="1:16" x14ac:dyDescent="0.25">
      <c r="A243" s="2">
        <f t="shared" si="21"/>
        <v>1600</v>
      </c>
      <c r="B243" s="34" t="str">
        <f t="shared" ca="1" si="20"/>
        <v/>
      </c>
      <c r="C243" s="95"/>
      <c r="D243" s="45" t="str">
        <f ca="1">IF(B243="","",SUMPRODUCT((Journaal!$H$5:$H$1000=$B243)*(Journaal!$F$5:$F$1000)))</f>
        <v/>
      </c>
      <c r="E243" s="45" t="str">
        <f ca="1">IF(B243="","",SUMPRODUCT((Journaal!$H$5:$H$1000=$B243)*(Journaal!$G$5:$G$1000)))</f>
        <v/>
      </c>
      <c r="F243" s="36" t="str">
        <f t="shared" ca="1" si="18"/>
        <v/>
      </c>
      <c r="G243" s="36" t="str">
        <f t="shared" ca="1" si="19"/>
        <v/>
      </c>
      <c r="H243" s="34"/>
      <c r="I243" s="34" t="e">
        <f ca="1">MATCH($K$2,OFFSET(Journaal!$H$5,I242,0,Journaal!$D$3,1),0)+I242</f>
        <v>#N/A</v>
      </c>
      <c r="J243" s="34" t="str">
        <f ca="1">IF(ISERROR($I243)=TRUE,"",OFFSET(Journaal!B$4,$I243,0))</f>
        <v/>
      </c>
      <c r="K243" s="32" t="str">
        <f ca="1">IF(ISERROR($I243)=TRUE,"",OFFSET(Journaal!C$4,$I243,0))</f>
        <v/>
      </c>
      <c r="L243" s="34" t="str">
        <f ca="1">IF(ISERROR($I243)=TRUE,"",OFFSET(Journaal!D$4,$I243,0))</f>
        <v/>
      </c>
      <c r="M243" s="34" t="str">
        <f ca="1">IF(ISERROR($I243)=TRUE,"",OFFSET(Journaal!E$4,$I243,0))</f>
        <v/>
      </c>
      <c r="N243" s="36" t="str">
        <f ca="1">IF(ISERROR($I243)=TRUE,"",OFFSET(Journaal!F$4,$I243,0))</f>
        <v/>
      </c>
      <c r="O243" s="36" t="str">
        <f ca="1">IF(ISERROR($I243)=TRUE,"",OFFSET(Journaal!G$4,$I243,0))</f>
        <v/>
      </c>
      <c r="P243" s="34" t="str">
        <f ca="1">IF(ISERROR($I243)=TRUE,"",IF(OFFSET(Journaal!I$4,$I243,0)=0,"",OFFSET(Journaal!I$4,$I243,0)))</f>
        <v/>
      </c>
    </row>
    <row r="244" spans="1:16" x14ac:dyDescent="0.25">
      <c r="A244" s="2">
        <f t="shared" si="21"/>
        <v>1600</v>
      </c>
      <c r="B244" s="34" t="str">
        <f t="shared" ca="1" si="20"/>
        <v/>
      </c>
      <c r="C244" s="95"/>
      <c r="D244" s="45" t="str">
        <f ca="1">IF(B244="","",SUMPRODUCT((Journaal!$H$5:$H$1000=$B244)*(Journaal!$F$5:$F$1000)))</f>
        <v/>
      </c>
      <c r="E244" s="45" t="str">
        <f ca="1">IF(B244="","",SUMPRODUCT((Journaal!$H$5:$H$1000=$B244)*(Journaal!$G$5:$G$1000)))</f>
        <v/>
      </c>
      <c r="F244" s="36" t="str">
        <f t="shared" ca="1" si="18"/>
        <v/>
      </c>
      <c r="G244" s="36" t="str">
        <f t="shared" ca="1" si="19"/>
        <v/>
      </c>
      <c r="H244" s="34"/>
      <c r="I244" s="34" t="e">
        <f ca="1">MATCH($K$2,OFFSET(Journaal!$H$5,I243,0,Journaal!$D$3,1),0)+I243</f>
        <v>#N/A</v>
      </c>
      <c r="J244" s="34" t="str">
        <f ca="1">IF(ISERROR($I244)=TRUE,"",OFFSET(Journaal!B$4,$I244,0))</f>
        <v/>
      </c>
      <c r="K244" s="32" t="str">
        <f ca="1">IF(ISERROR($I244)=TRUE,"",OFFSET(Journaal!C$4,$I244,0))</f>
        <v/>
      </c>
      <c r="L244" s="34" t="str">
        <f ca="1">IF(ISERROR($I244)=TRUE,"",OFFSET(Journaal!D$4,$I244,0))</f>
        <v/>
      </c>
      <c r="M244" s="34" t="str">
        <f ca="1">IF(ISERROR($I244)=TRUE,"",OFFSET(Journaal!E$4,$I244,0))</f>
        <v/>
      </c>
      <c r="N244" s="36" t="str">
        <f ca="1">IF(ISERROR($I244)=TRUE,"",OFFSET(Journaal!F$4,$I244,0))</f>
        <v/>
      </c>
      <c r="O244" s="36" t="str">
        <f ca="1">IF(ISERROR($I244)=TRUE,"",OFFSET(Journaal!G$4,$I244,0))</f>
        <v/>
      </c>
      <c r="P244" s="34" t="str">
        <f ca="1">IF(ISERROR($I244)=TRUE,"",IF(OFFSET(Journaal!I$4,$I244,0)=0,"",OFFSET(Journaal!I$4,$I244,0)))</f>
        <v/>
      </c>
    </row>
    <row r="245" spans="1:16" x14ac:dyDescent="0.25">
      <c r="A245" s="2">
        <f t="shared" si="21"/>
        <v>1600</v>
      </c>
      <c r="B245" s="34" t="str">
        <f t="shared" ca="1" si="20"/>
        <v/>
      </c>
      <c r="C245" s="95"/>
      <c r="D245" s="45" t="str">
        <f ca="1">IF(B245="","",SUMPRODUCT((Journaal!$H$5:$H$1000=$B245)*(Journaal!$F$5:$F$1000)))</f>
        <v/>
      </c>
      <c r="E245" s="45" t="str">
        <f ca="1">IF(B245="","",SUMPRODUCT((Journaal!$H$5:$H$1000=$B245)*(Journaal!$G$5:$G$1000)))</f>
        <v/>
      </c>
      <c r="F245" s="36" t="str">
        <f t="shared" ca="1" si="18"/>
        <v/>
      </c>
      <c r="G245" s="36" t="str">
        <f t="shared" ca="1" si="19"/>
        <v/>
      </c>
      <c r="H245" s="34"/>
      <c r="I245" s="34" t="e">
        <f ca="1">MATCH($K$2,OFFSET(Journaal!$H$5,I244,0,Journaal!$D$3,1),0)+I244</f>
        <v>#N/A</v>
      </c>
      <c r="J245" s="34" t="str">
        <f ca="1">IF(ISERROR($I245)=TRUE,"",OFFSET(Journaal!B$4,$I245,0))</f>
        <v/>
      </c>
      <c r="K245" s="32" t="str">
        <f ca="1">IF(ISERROR($I245)=TRUE,"",OFFSET(Journaal!C$4,$I245,0))</f>
        <v/>
      </c>
      <c r="L245" s="34" t="str">
        <f ca="1">IF(ISERROR($I245)=TRUE,"",OFFSET(Journaal!D$4,$I245,0))</f>
        <v/>
      </c>
      <c r="M245" s="34" t="str">
        <f ca="1">IF(ISERROR($I245)=TRUE,"",OFFSET(Journaal!E$4,$I245,0))</f>
        <v/>
      </c>
      <c r="N245" s="36" t="str">
        <f ca="1">IF(ISERROR($I245)=TRUE,"",OFFSET(Journaal!F$4,$I245,0))</f>
        <v/>
      </c>
      <c r="O245" s="36" t="str">
        <f ca="1">IF(ISERROR($I245)=TRUE,"",OFFSET(Journaal!G$4,$I245,0))</f>
        <v/>
      </c>
      <c r="P245" s="34" t="str">
        <f ca="1">IF(ISERROR($I245)=TRUE,"",IF(OFFSET(Journaal!I$4,$I245,0)=0,"",OFFSET(Journaal!I$4,$I245,0)))</f>
        <v/>
      </c>
    </row>
    <row r="246" spans="1:16" x14ac:dyDescent="0.25">
      <c r="A246" s="2">
        <f t="shared" si="21"/>
        <v>1600</v>
      </c>
      <c r="B246" s="34" t="str">
        <f t="shared" ca="1" si="20"/>
        <v/>
      </c>
      <c r="C246" s="95"/>
      <c r="D246" s="45" t="str">
        <f ca="1">IF(B246="","",SUMPRODUCT((Journaal!$H$5:$H$1000=$B246)*(Journaal!$F$5:$F$1000)))</f>
        <v/>
      </c>
      <c r="E246" s="45" t="str">
        <f ca="1">IF(B246="","",SUMPRODUCT((Journaal!$H$5:$H$1000=$B246)*(Journaal!$G$5:$G$1000)))</f>
        <v/>
      </c>
      <c r="F246" s="36" t="str">
        <f t="shared" ca="1" si="18"/>
        <v/>
      </c>
      <c r="G246" s="36" t="str">
        <f t="shared" ca="1" si="19"/>
        <v/>
      </c>
      <c r="H246" s="34"/>
      <c r="I246" s="34" t="e">
        <f ca="1">MATCH($K$2,OFFSET(Journaal!$H$5,I245,0,Journaal!$D$3,1),0)+I245</f>
        <v>#N/A</v>
      </c>
      <c r="J246" s="34" t="str">
        <f ca="1">IF(ISERROR($I246)=TRUE,"",OFFSET(Journaal!B$4,$I246,0))</f>
        <v/>
      </c>
      <c r="K246" s="32" t="str">
        <f ca="1">IF(ISERROR($I246)=TRUE,"",OFFSET(Journaal!C$4,$I246,0))</f>
        <v/>
      </c>
      <c r="L246" s="34" t="str">
        <f ca="1">IF(ISERROR($I246)=TRUE,"",OFFSET(Journaal!D$4,$I246,0))</f>
        <v/>
      </c>
      <c r="M246" s="34" t="str">
        <f ca="1">IF(ISERROR($I246)=TRUE,"",OFFSET(Journaal!E$4,$I246,0))</f>
        <v/>
      </c>
      <c r="N246" s="36" t="str">
        <f ca="1">IF(ISERROR($I246)=TRUE,"",OFFSET(Journaal!F$4,$I246,0))</f>
        <v/>
      </c>
      <c r="O246" s="36" t="str">
        <f ca="1">IF(ISERROR($I246)=TRUE,"",OFFSET(Journaal!G$4,$I246,0))</f>
        <v/>
      </c>
      <c r="P246" s="34" t="str">
        <f ca="1">IF(ISERROR($I246)=TRUE,"",IF(OFFSET(Journaal!I$4,$I246,0)=0,"",OFFSET(Journaal!I$4,$I246,0)))</f>
        <v/>
      </c>
    </row>
    <row r="247" spans="1:16" x14ac:dyDescent="0.25">
      <c r="A247" s="2">
        <f t="shared" si="21"/>
        <v>1600</v>
      </c>
      <c r="B247" s="34" t="str">
        <f t="shared" ca="1" si="20"/>
        <v/>
      </c>
      <c r="C247" s="95"/>
      <c r="D247" s="45" t="str">
        <f ca="1">IF(B247="","",SUMPRODUCT((Journaal!$H$5:$H$1000=$B247)*(Journaal!$F$5:$F$1000)))</f>
        <v/>
      </c>
      <c r="E247" s="45" t="str">
        <f ca="1">IF(B247="","",SUMPRODUCT((Journaal!$H$5:$H$1000=$B247)*(Journaal!$G$5:$G$1000)))</f>
        <v/>
      </c>
      <c r="F247" s="36" t="str">
        <f t="shared" ca="1" si="18"/>
        <v/>
      </c>
      <c r="G247" s="36" t="str">
        <f t="shared" ca="1" si="19"/>
        <v/>
      </c>
      <c r="H247" s="34"/>
      <c r="I247" s="34" t="e">
        <f ca="1">MATCH($K$2,OFFSET(Journaal!$H$5,I246,0,Journaal!$D$3,1),0)+I246</f>
        <v>#N/A</v>
      </c>
      <c r="J247" s="34" t="str">
        <f ca="1">IF(ISERROR($I247)=TRUE,"",OFFSET(Journaal!B$4,$I247,0))</f>
        <v/>
      </c>
      <c r="K247" s="32" t="str">
        <f ca="1">IF(ISERROR($I247)=TRUE,"",OFFSET(Journaal!C$4,$I247,0))</f>
        <v/>
      </c>
      <c r="L247" s="34" t="str">
        <f ca="1">IF(ISERROR($I247)=TRUE,"",OFFSET(Journaal!D$4,$I247,0))</f>
        <v/>
      </c>
      <c r="M247" s="34" t="str">
        <f ca="1">IF(ISERROR($I247)=TRUE,"",OFFSET(Journaal!E$4,$I247,0))</f>
        <v/>
      </c>
      <c r="N247" s="36" t="str">
        <f ca="1">IF(ISERROR($I247)=TRUE,"",OFFSET(Journaal!F$4,$I247,0))</f>
        <v/>
      </c>
      <c r="O247" s="36" t="str">
        <f ca="1">IF(ISERROR($I247)=TRUE,"",OFFSET(Journaal!G$4,$I247,0))</f>
        <v/>
      </c>
      <c r="P247" s="34" t="str">
        <f ca="1">IF(ISERROR($I247)=TRUE,"",IF(OFFSET(Journaal!I$4,$I247,0)=0,"",OFFSET(Journaal!I$4,$I247,0)))</f>
        <v/>
      </c>
    </row>
    <row r="248" spans="1:16" x14ac:dyDescent="0.25">
      <c r="A248" s="2">
        <f t="shared" si="21"/>
        <v>1600</v>
      </c>
      <c r="B248" s="34" t="str">
        <f t="shared" ca="1" si="20"/>
        <v/>
      </c>
      <c r="C248" s="95"/>
      <c r="D248" s="45" t="str">
        <f ca="1">IF(B248="","",SUMPRODUCT((Journaal!$H$5:$H$1000=$B248)*(Journaal!$F$5:$F$1000)))</f>
        <v/>
      </c>
      <c r="E248" s="45" t="str">
        <f ca="1">IF(B248="","",SUMPRODUCT((Journaal!$H$5:$H$1000=$B248)*(Journaal!$G$5:$G$1000)))</f>
        <v/>
      </c>
      <c r="F248" s="36" t="str">
        <f t="shared" ca="1" si="18"/>
        <v/>
      </c>
      <c r="G248" s="36" t="str">
        <f t="shared" ca="1" si="19"/>
        <v/>
      </c>
      <c r="H248" s="34"/>
      <c r="I248" s="34" t="e">
        <f ca="1">MATCH($K$2,OFFSET(Journaal!$H$5,I247,0,Journaal!$D$3,1),0)+I247</f>
        <v>#N/A</v>
      </c>
      <c r="J248" s="34" t="str">
        <f ca="1">IF(ISERROR($I248)=TRUE,"",OFFSET(Journaal!B$4,$I248,0))</f>
        <v/>
      </c>
      <c r="K248" s="32" t="str">
        <f ca="1">IF(ISERROR($I248)=TRUE,"",OFFSET(Journaal!C$4,$I248,0))</f>
        <v/>
      </c>
      <c r="L248" s="34" t="str">
        <f ca="1">IF(ISERROR($I248)=TRUE,"",OFFSET(Journaal!D$4,$I248,0))</f>
        <v/>
      </c>
      <c r="M248" s="34" t="str">
        <f ca="1">IF(ISERROR($I248)=TRUE,"",OFFSET(Journaal!E$4,$I248,0))</f>
        <v/>
      </c>
      <c r="N248" s="36" t="str">
        <f ca="1">IF(ISERROR($I248)=TRUE,"",OFFSET(Journaal!F$4,$I248,0))</f>
        <v/>
      </c>
      <c r="O248" s="36" t="str">
        <f ca="1">IF(ISERROR($I248)=TRUE,"",OFFSET(Journaal!G$4,$I248,0))</f>
        <v/>
      </c>
      <c r="P248" s="34" t="str">
        <f ca="1">IF(ISERROR($I248)=TRUE,"",IF(OFFSET(Journaal!I$4,$I248,0)=0,"",OFFSET(Journaal!I$4,$I248,0)))</f>
        <v/>
      </c>
    </row>
    <row r="249" spans="1:16" x14ac:dyDescent="0.25">
      <c r="A249" s="2">
        <f t="shared" si="21"/>
        <v>1600</v>
      </c>
      <c r="B249" s="34" t="str">
        <f t="shared" ca="1" si="20"/>
        <v/>
      </c>
      <c r="C249" s="95"/>
      <c r="D249" s="45" t="str">
        <f ca="1">IF(B249="","",SUMPRODUCT((Journaal!$H$5:$H$1000=$B249)*(Journaal!$F$5:$F$1000)))</f>
        <v/>
      </c>
      <c r="E249" s="45" t="str">
        <f ca="1">IF(B249="","",SUMPRODUCT((Journaal!$H$5:$H$1000=$B249)*(Journaal!$G$5:$G$1000)))</f>
        <v/>
      </c>
      <c r="F249" s="36" t="str">
        <f t="shared" ca="1" si="18"/>
        <v/>
      </c>
      <c r="G249" s="36" t="str">
        <f t="shared" ca="1" si="19"/>
        <v/>
      </c>
      <c r="H249" s="34"/>
      <c r="I249" s="34" t="e">
        <f ca="1">MATCH($K$2,OFFSET(Journaal!$H$5,I248,0,Journaal!$D$3,1),0)+I248</f>
        <v>#N/A</v>
      </c>
      <c r="J249" s="34" t="str">
        <f ca="1">IF(ISERROR($I249)=TRUE,"",OFFSET(Journaal!B$4,$I249,0))</f>
        <v/>
      </c>
      <c r="K249" s="32" t="str">
        <f ca="1">IF(ISERROR($I249)=TRUE,"",OFFSET(Journaal!C$4,$I249,0))</f>
        <v/>
      </c>
      <c r="L249" s="34" t="str">
        <f ca="1">IF(ISERROR($I249)=TRUE,"",OFFSET(Journaal!D$4,$I249,0))</f>
        <v/>
      </c>
      <c r="M249" s="34" t="str">
        <f ca="1">IF(ISERROR($I249)=TRUE,"",OFFSET(Journaal!E$4,$I249,0))</f>
        <v/>
      </c>
      <c r="N249" s="36" t="str">
        <f ca="1">IF(ISERROR($I249)=TRUE,"",OFFSET(Journaal!F$4,$I249,0))</f>
        <v/>
      </c>
      <c r="O249" s="36" t="str">
        <f ca="1">IF(ISERROR($I249)=TRUE,"",OFFSET(Journaal!G$4,$I249,0))</f>
        <v/>
      </c>
      <c r="P249" s="34" t="str">
        <f ca="1">IF(ISERROR($I249)=TRUE,"",IF(OFFSET(Journaal!I$4,$I249,0)=0,"",OFFSET(Journaal!I$4,$I249,0)))</f>
        <v/>
      </c>
    </row>
    <row r="250" spans="1:16" x14ac:dyDescent="0.25">
      <c r="A250" s="2">
        <f t="shared" si="21"/>
        <v>1600</v>
      </c>
      <c r="B250" s="34" t="str">
        <f t="shared" ca="1" si="20"/>
        <v/>
      </c>
      <c r="C250" s="95"/>
      <c r="D250" s="45" t="str">
        <f ca="1">IF(B250="","",SUMPRODUCT((Journaal!$H$5:$H$1000=$B250)*(Journaal!$F$5:$F$1000)))</f>
        <v/>
      </c>
      <c r="E250" s="45" t="str">
        <f ca="1">IF(B250="","",SUMPRODUCT((Journaal!$H$5:$H$1000=$B250)*(Journaal!$G$5:$G$1000)))</f>
        <v/>
      </c>
      <c r="F250" s="36" t="str">
        <f t="shared" ca="1" si="18"/>
        <v/>
      </c>
      <c r="G250" s="36" t="str">
        <f t="shared" ca="1" si="19"/>
        <v/>
      </c>
      <c r="H250" s="34"/>
      <c r="I250" s="34" t="e">
        <f ca="1">MATCH($K$2,OFFSET(Journaal!$H$5,I249,0,Journaal!$D$3,1),0)+I249</f>
        <v>#N/A</v>
      </c>
      <c r="J250" s="34" t="str">
        <f ca="1">IF(ISERROR($I250)=TRUE,"",OFFSET(Journaal!B$4,$I250,0))</f>
        <v/>
      </c>
      <c r="K250" s="32" t="str">
        <f ca="1">IF(ISERROR($I250)=TRUE,"",OFFSET(Journaal!C$4,$I250,0))</f>
        <v/>
      </c>
      <c r="L250" s="34" t="str">
        <f ca="1">IF(ISERROR($I250)=TRUE,"",OFFSET(Journaal!D$4,$I250,0))</f>
        <v/>
      </c>
      <c r="M250" s="34" t="str">
        <f ca="1">IF(ISERROR($I250)=TRUE,"",OFFSET(Journaal!E$4,$I250,0))</f>
        <v/>
      </c>
      <c r="N250" s="36" t="str">
        <f ca="1">IF(ISERROR($I250)=TRUE,"",OFFSET(Journaal!F$4,$I250,0))</f>
        <v/>
      </c>
      <c r="O250" s="36" t="str">
        <f ca="1">IF(ISERROR($I250)=TRUE,"",OFFSET(Journaal!G$4,$I250,0))</f>
        <v/>
      </c>
      <c r="P250" s="34" t="str">
        <f ca="1">IF(ISERROR($I250)=TRUE,"",IF(OFFSET(Journaal!I$4,$I250,0)=0,"",OFFSET(Journaal!I$4,$I250,0)))</f>
        <v/>
      </c>
    </row>
    <row r="251" spans="1:16" x14ac:dyDescent="0.25">
      <c r="A251" s="2">
        <f t="shared" si="21"/>
        <v>1600</v>
      </c>
      <c r="B251" s="34" t="str">
        <f t="shared" ca="1" si="20"/>
        <v/>
      </c>
      <c r="C251" s="95"/>
      <c r="D251" s="45" t="str">
        <f ca="1">IF(B251="","",SUMPRODUCT((Journaal!$H$5:$H$1000=$B251)*(Journaal!$F$5:$F$1000)))</f>
        <v/>
      </c>
      <c r="E251" s="45" t="str">
        <f ca="1">IF(B251="","",SUMPRODUCT((Journaal!$H$5:$H$1000=$B251)*(Journaal!$G$5:$G$1000)))</f>
        <v/>
      </c>
      <c r="F251" s="36" t="str">
        <f t="shared" ca="1" si="18"/>
        <v/>
      </c>
      <c r="G251" s="36" t="str">
        <f t="shared" ca="1" si="19"/>
        <v/>
      </c>
      <c r="H251" s="34"/>
      <c r="I251" s="34" t="e">
        <f ca="1">MATCH($K$2,OFFSET(Journaal!$H$5,I250,0,Journaal!$D$3,1),0)+I250</f>
        <v>#N/A</v>
      </c>
      <c r="J251" s="34" t="str">
        <f ca="1">IF(ISERROR($I251)=TRUE,"",OFFSET(Journaal!B$4,$I251,0))</f>
        <v/>
      </c>
      <c r="K251" s="32" t="str">
        <f ca="1">IF(ISERROR($I251)=TRUE,"",OFFSET(Journaal!C$4,$I251,0))</f>
        <v/>
      </c>
      <c r="L251" s="34" t="str">
        <f ca="1">IF(ISERROR($I251)=TRUE,"",OFFSET(Journaal!D$4,$I251,0))</f>
        <v/>
      </c>
      <c r="M251" s="34" t="str">
        <f ca="1">IF(ISERROR($I251)=TRUE,"",OFFSET(Journaal!E$4,$I251,0))</f>
        <v/>
      </c>
      <c r="N251" s="36" t="str">
        <f ca="1">IF(ISERROR($I251)=TRUE,"",OFFSET(Journaal!F$4,$I251,0))</f>
        <v/>
      </c>
      <c r="O251" s="36" t="str">
        <f ca="1">IF(ISERROR($I251)=TRUE,"",OFFSET(Journaal!G$4,$I251,0))</f>
        <v/>
      </c>
      <c r="P251" s="34" t="str">
        <f ca="1">IF(ISERROR($I251)=TRUE,"",IF(OFFSET(Journaal!I$4,$I251,0)=0,"",OFFSET(Journaal!I$4,$I251,0)))</f>
        <v/>
      </c>
    </row>
    <row r="252" spans="1:16" x14ac:dyDescent="0.25">
      <c r="A252" s="2">
        <f t="shared" si="21"/>
        <v>1600</v>
      </c>
      <c r="B252" s="34" t="str">
        <f t="shared" ca="1" si="20"/>
        <v/>
      </c>
      <c r="C252" s="95"/>
      <c r="D252" s="45" t="str">
        <f ca="1">IF(B252="","",SUMPRODUCT((Journaal!$H$5:$H$1000=$B252)*(Journaal!$F$5:$F$1000)))</f>
        <v/>
      </c>
      <c r="E252" s="45" t="str">
        <f ca="1">IF(B252="","",SUMPRODUCT((Journaal!$H$5:$H$1000=$B252)*(Journaal!$G$5:$G$1000)))</f>
        <v/>
      </c>
      <c r="F252" s="36" t="str">
        <f t="shared" ca="1" si="18"/>
        <v/>
      </c>
      <c r="G252" s="36" t="str">
        <f t="shared" ca="1" si="19"/>
        <v/>
      </c>
      <c r="H252" s="34"/>
      <c r="I252" s="34" t="e">
        <f ca="1">MATCH($K$2,OFFSET(Journaal!$H$5,I251,0,Journaal!$D$3,1),0)+I251</f>
        <v>#N/A</v>
      </c>
      <c r="J252" s="34" t="str">
        <f ca="1">IF(ISERROR($I252)=TRUE,"",OFFSET(Journaal!B$4,$I252,0))</f>
        <v/>
      </c>
      <c r="K252" s="32" t="str">
        <f ca="1">IF(ISERROR($I252)=TRUE,"",OFFSET(Journaal!C$4,$I252,0))</f>
        <v/>
      </c>
      <c r="L252" s="34" t="str">
        <f ca="1">IF(ISERROR($I252)=TRUE,"",OFFSET(Journaal!D$4,$I252,0))</f>
        <v/>
      </c>
      <c r="M252" s="34" t="str">
        <f ca="1">IF(ISERROR($I252)=TRUE,"",OFFSET(Journaal!E$4,$I252,0))</f>
        <v/>
      </c>
      <c r="N252" s="36" t="str">
        <f ca="1">IF(ISERROR($I252)=TRUE,"",OFFSET(Journaal!F$4,$I252,0))</f>
        <v/>
      </c>
      <c r="O252" s="36" t="str">
        <f ca="1">IF(ISERROR($I252)=TRUE,"",OFFSET(Journaal!G$4,$I252,0))</f>
        <v/>
      </c>
      <c r="P252" s="34" t="str">
        <f ca="1">IF(ISERROR($I252)=TRUE,"",IF(OFFSET(Journaal!I$4,$I252,0)=0,"",OFFSET(Journaal!I$4,$I252,0)))</f>
        <v/>
      </c>
    </row>
    <row r="253" spans="1:16" x14ac:dyDescent="0.25">
      <c r="A253" s="2">
        <f t="shared" si="21"/>
        <v>1600</v>
      </c>
      <c r="B253" s="34" t="str">
        <f t="shared" ca="1" si="20"/>
        <v/>
      </c>
      <c r="C253" s="95"/>
      <c r="D253" s="45" t="str">
        <f ca="1">IF(B253="","",SUMPRODUCT((Journaal!$H$5:$H$1000=$B253)*(Journaal!$F$5:$F$1000)))</f>
        <v/>
      </c>
      <c r="E253" s="45" t="str">
        <f ca="1">IF(B253="","",SUMPRODUCT((Journaal!$H$5:$H$1000=$B253)*(Journaal!$G$5:$G$1000)))</f>
        <v/>
      </c>
      <c r="F253" s="36" t="str">
        <f t="shared" ref="F253:F316" ca="1" si="22">IF(B253&lt;&gt;"",E253-D253,"")</f>
        <v/>
      </c>
      <c r="G253" s="36" t="str">
        <f t="shared" ref="G253:G316" ca="1" si="23">IF(B253="","",C253+F253)</f>
        <v/>
      </c>
      <c r="H253" s="34"/>
      <c r="I253" s="34" t="e">
        <f ca="1">MATCH($K$2,OFFSET(Journaal!$H$5,I252,0,Journaal!$D$3,1),0)+I252</f>
        <v>#N/A</v>
      </c>
      <c r="J253" s="34" t="str">
        <f ca="1">IF(ISERROR($I253)=TRUE,"",OFFSET(Journaal!B$4,$I253,0))</f>
        <v/>
      </c>
      <c r="K253" s="32" t="str">
        <f ca="1">IF(ISERROR($I253)=TRUE,"",OFFSET(Journaal!C$4,$I253,0))</f>
        <v/>
      </c>
      <c r="L253" s="34" t="str">
        <f ca="1">IF(ISERROR($I253)=TRUE,"",OFFSET(Journaal!D$4,$I253,0))</f>
        <v/>
      </c>
      <c r="M253" s="34" t="str">
        <f ca="1">IF(ISERROR($I253)=TRUE,"",OFFSET(Journaal!E$4,$I253,0))</f>
        <v/>
      </c>
      <c r="N253" s="36" t="str">
        <f ca="1">IF(ISERROR($I253)=TRUE,"",OFFSET(Journaal!F$4,$I253,0))</f>
        <v/>
      </c>
      <c r="O253" s="36" t="str">
        <f ca="1">IF(ISERROR($I253)=TRUE,"",OFFSET(Journaal!G$4,$I253,0))</f>
        <v/>
      </c>
      <c r="P253" s="34" t="str">
        <f ca="1">IF(ISERROR($I253)=TRUE,"",IF(OFFSET(Journaal!I$4,$I253,0)=0,"",OFFSET(Journaal!I$4,$I253,0)))</f>
        <v/>
      </c>
    </row>
    <row r="254" spans="1:16" x14ac:dyDescent="0.25">
      <c r="A254" s="2">
        <f t="shared" si="21"/>
        <v>1600</v>
      </c>
      <c r="B254" s="34" t="str">
        <f t="shared" ca="1" si="20"/>
        <v/>
      </c>
      <c r="C254" s="95"/>
      <c r="D254" s="45" t="str">
        <f ca="1">IF(B254="","",SUMPRODUCT((Journaal!$H$5:$H$1000=$B254)*(Journaal!$F$5:$F$1000)))</f>
        <v/>
      </c>
      <c r="E254" s="45" t="str">
        <f ca="1">IF(B254="","",SUMPRODUCT((Journaal!$H$5:$H$1000=$B254)*(Journaal!$G$5:$G$1000)))</f>
        <v/>
      </c>
      <c r="F254" s="36" t="str">
        <f t="shared" ca="1" si="22"/>
        <v/>
      </c>
      <c r="G254" s="36" t="str">
        <f t="shared" ca="1" si="23"/>
        <v/>
      </c>
      <c r="H254" s="34"/>
      <c r="I254" s="34" t="e">
        <f ca="1">MATCH($K$2,OFFSET(Journaal!$H$5,I253,0,Journaal!$D$3,1),0)+I253</f>
        <v>#N/A</v>
      </c>
      <c r="J254" s="34" t="str">
        <f ca="1">IF(ISERROR($I254)=TRUE,"",OFFSET(Journaal!B$4,$I254,0))</f>
        <v/>
      </c>
      <c r="K254" s="32" t="str">
        <f ca="1">IF(ISERROR($I254)=TRUE,"",OFFSET(Journaal!C$4,$I254,0))</f>
        <v/>
      </c>
      <c r="L254" s="34" t="str">
        <f ca="1">IF(ISERROR($I254)=TRUE,"",OFFSET(Journaal!D$4,$I254,0))</f>
        <v/>
      </c>
      <c r="M254" s="34" t="str">
        <f ca="1">IF(ISERROR($I254)=TRUE,"",OFFSET(Journaal!E$4,$I254,0))</f>
        <v/>
      </c>
      <c r="N254" s="36" t="str">
        <f ca="1">IF(ISERROR($I254)=TRUE,"",OFFSET(Journaal!F$4,$I254,0))</f>
        <v/>
      </c>
      <c r="O254" s="36" t="str">
        <f ca="1">IF(ISERROR($I254)=TRUE,"",OFFSET(Journaal!G$4,$I254,0))</f>
        <v/>
      </c>
      <c r="P254" s="34" t="str">
        <f ca="1">IF(ISERROR($I254)=TRUE,"",IF(OFFSET(Journaal!I$4,$I254,0)=0,"",OFFSET(Journaal!I$4,$I254,0)))</f>
        <v/>
      </c>
    </row>
    <row r="255" spans="1:16" x14ac:dyDescent="0.25">
      <c r="A255" s="2">
        <f t="shared" si="21"/>
        <v>1600</v>
      </c>
      <c r="B255" s="34" t="str">
        <f t="shared" ca="1" si="20"/>
        <v/>
      </c>
      <c r="C255" s="95"/>
      <c r="D255" s="45" t="str">
        <f ca="1">IF(B255="","",SUMPRODUCT((Journaal!$H$5:$H$1000=$B255)*(Journaal!$F$5:$F$1000)))</f>
        <v/>
      </c>
      <c r="E255" s="45" t="str">
        <f ca="1">IF(B255="","",SUMPRODUCT((Journaal!$H$5:$H$1000=$B255)*(Journaal!$G$5:$G$1000)))</f>
        <v/>
      </c>
      <c r="F255" s="36" t="str">
        <f t="shared" ca="1" si="22"/>
        <v/>
      </c>
      <c r="G255" s="36" t="str">
        <f t="shared" ca="1" si="23"/>
        <v/>
      </c>
      <c r="H255" s="34"/>
      <c r="I255" s="34" t="e">
        <f ca="1">MATCH($K$2,OFFSET(Journaal!$H$5,I254,0,Journaal!$D$3,1),0)+I254</f>
        <v>#N/A</v>
      </c>
      <c r="J255" s="34" t="str">
        <f ca="1">IF(ISERROR($I255)=TRUE,"",OFFSET(Journaal!B$4,$I255,0))</f>
        <v/>
      </c>
      <c r="K255" s="32" t="str">
        <f ca="1">IF(ISERROR($I255)=TRUE,"",OFFSET(Journaal!C$4,$I255,0))</f>
        <v/>
      </c>
      <c r="L255" s="34" t="str">
        <f ca="1">IF(ISERROR($I255)=TRUE,"",OFFSET(Journaal!D$4,$I255,0))</f>
        <v/>
      </c>
      <c r="M255" s="34" t="str">
        <f ca="1">IF(ISERROR($I255)=TRUE,"",OFFSET(Journaal!E$4,$I255,0))</f>
        <v/>
      </c>
      <c r="N255" s="36" t="str">
        <f ca="1">IF(ISERROR($I255)=TRUE,"",OFFSET(Journaal!F$4,$I255,0))</f>
        <v/>
      </c>
      <c r="O255" s="36" t="str">
        <f ca="1">IF(ISERROR($I255)=TRUE,"",OFFSET(Journaal!G$4,$I255,0))</f>
        <v/>
      </c>
      <c r="P255" s="34" t="str">
        <f ca="1">IF(ISERROR($I255)=TRUE,"",IF(OFFSET(Journaal!I$4,$I255,0)=0,"",OFFSET(Journaal!I$4,$I255,0)))</f>
        <v/>
      </c>
    </row>
    <row r="256" spans="1:16" x14ac:dyDescent="0.25">
      <c r="A256" s="2">
        <f t="shared" si="21"/>
        <v>1600</v>
      </c>
      <c r="B256" s="34" t="str">
        <f t="shared" ca="1" si="20"/>
        <v/>
      </c>
      <c r="C256" s="95"/>
      <c r="D256" s="45" t="str">
        <f ca="1">IF(B256="","",SUMPRODUCT((Journaal!$H$5:$H$1000=$B256)*(Journaal!$F$5:$F$1000)))</f>
        <v/>
      </c>
      <c r="E256" s="45" t="str">
        <f ca="1">IF(B256="","",SUMPRODUCT((Journaal!$H$5:$H$1000=$B256)*(Journaal!$G$5:$G$1000)))</f>
        <v/>
      </c>
      <c r="F256" s="36" t="str">
        <f t="shared" ca="1" si="22"/>
        <v/>
      </c>
      <c r="G256" s="36" t="str">
        <f t="shared" ca="1" si="23"/>
        <v/>
      </c>
      <c r="H256" s="34"/>
      <c r="I256" s="34" t="e">
        <f ca="1">MATCH($K$2,OFFSET(Journaal!$H$5,I255,0,Journaal!$D$3,1),0)+I255</f>
        <v>#N/A</v>
      </c>
      <c r="J256" s="34" t="str">
        <f ca="1">IF(ISERROR($I256)=TRUE,"",OFFSET(Journaal!B$4,$I256,0))</f>
        <v/>
      </c>
      <c r="K256" s="32" t="str">
        <f ca="1">IF(ISERROR($I256)=TRUE,"",OFFSET(Journaal!C$4,$I256,0))</f>
        <v/>
      </c>
      <c r="L256" s="34" t="str">
        <f ca="1">IF(ISERROR($I256)=TRUE,"",OFFSET(Journaal!D$4,$I256,0))</f>
        <v/>
      </c>
      <c r="M256" s="34" t="str">
        <f ca="1">IF(ISERROR($I256)=TRUE,"",OFFSET(Journaal!E$4,$I256,0))</f>
        <v/>
      </c>
      <c r="N256" s="36" t="str">
        <f ca="1">IF(ISERROR($I256)=TRUE,"",OFFSET(Journaal!F$4,$I256,0))</f>
        <v/>
      </c>
      <c r="O256" s="36" t="str">
        <f ca="1">IF(ISERROR($I256)=TRUE,"",OFFSET(Journaal!G$4,$I256,0))</f>
        <v/>
      </c>
      <c r="P256" s="34" t="str">
        <f ca="1">IF(ISERROR($I256)=TRUE,"",IF(OFFSET(Journaal!I$4,$I256,0)=0,"",OFFSET(Journaal!I$4,$I256,0)))</f>
        <v/>
      </c>
    </row>
    <row r="257" spans="1:16" x14ac:dyDescent="0.25">
      <c r="A257" s="2">
        <f t="shared" si="21"/>
        <v>1600</v>
      </c>
      <c r="B257" s="34" t="str">
        <f t="shared" ca="1" si="20"/>
        <v/>
      </c>
      <c r="C257" s="95"/>
      <c r="D257" s="45" t="str">
        <f ca="1">IF(B257="","",SUMPRODUCT((Journaal!$H$5:$H$1000=$B257)*(Journaal!$F$5:$F$1000)))</f>
        <v/>
      </c>
      <c r="E257" s="45" t="str">
        <f ca="1">IF(B257="","",SUMPRODUCT((Journaal!$H$5:$H$1000=$B257)*(Journaal!$G$5:$G$1000)))</f>
        <v/>
      </c>
      <c r="F257" s="36" t="str">
        <f t="shared" ca="1" si="22"/>
        <v/>
      </c>
      <c r="G257" s="36" t="str">
        <f t="shared" ca="1" si="23"/>
        <v/>
      </c>
      <c r="H257" s="34"/>
      <c r="I257" s="34" t="e">
        <f ca="1">MATCH($K$2,OFFSET(Journaal!$H$5,I256,0,Journaal!$D$3,1),0)+I256</f>
        <v>#N/A</v>
      </c>
      <c r="J257" s="34" t="str">
        <f ca="1">IF(ISERROR($I257)=TRUE,"",OFFSET(Journaal!B$4,$I257,0))</f>
        <v/>
      </c>
      <c r="K257" s="32" t="str">
        <f ca="1">IF(ISERROR($I257)=TRUE,"",OFFSET(Journaal!C$4,$I257,0))</f>
        <v/>
      </c>
      <c r="L257" s="34" t="str">
        <f ca="1">IF(ISERROR($I257)=TRUE,"",OFFSET(Journaal!D$4,$I257,0))</f>
        <v/>
      </c>
      <c r="M257" s="34" t="str">
        <f ca="1">IF(ISERROR($I257)=TRUE,"",OFFSET(Journaal!E$4,$I257,0))</f>
        <v/>
      </c>
      <c r="N257" s="36" t="str">
        <f ca="1">IF(ISERROR($I257)=TRUE,"",OFFSET(Journaal!F$4,$I257,0))</f>
        <v/>
      </c>
      <c r="O257" s="36" t="str">
        <f ca="1">IF(ISERROR($I257)=TRUE,"",OFFSET(Journaal!G$4,$I257,0))</f>
        <v/>
      </c>
      <c r="P257" s="34" t="str">
        <f ca="1">IF(ISERROR($I257)=TRUE,"",IF(OFFSET(Journaal!I$4,$I257,0)=0,"",OFFSET(Journaal!I$4,$I257,0)))</f>
        <v/>
      </c>
    </row>
    <row r="258" spans="1:16" x14ac:dyDescent="0.25">
      <c r="A258" s="2">
        <f t="shared" si="21"/>
        <v>1600</v>
      </c>
      <c r="B258" s="34" t="str">
        <f t="shared" ca="1" si="20"/>
        <v/>
      </c>
      <c r="C258" s="95"/>
      <c r="D258" s="45" t="str">
        <f ca="1">IF(B258="","",SUMPRODUCT((Journaal!$H$5:$H$1000=$B258)*(Journaal!$F$5:$F$1000)))</f>
        <v/>
      </c>
      <c r="E258" s="45" t="str">
        <f ca="1">IF(B258="","",SUMPRODUCT((Journaal!$H$5:$H$1000=$B258)*(Journaal!$G$5:$G$1000)))</f>
        <v/>
      </c>
      <c r="F258" s="36" t="str">
        <f t="shared" ca="1" si="22"/>
        <v/>
      </c>
      <c r="G258" s="36" t="str">
        <f t="shared" ca="1" si="23"/>
        <v/>
      </c>
      <c r="H258" s="34"/>
      <c r="I258" s="34" t="e">
        <f ca="1">MATCH($K$2,OFFSET(Journaal!$H$5,I257,0,Journaal!$D$3,1),0)+I257</f>
        <v>#N/A</v>
      </c>
      <c r="J258" s="34" t="str">
        <f ca="1">IF(ISERROR($I258)=TRUE,"",OFFSET(Journaal!B$4,$I258,0))</f>
        <v/>
      </c>
      <c r="K258" s="32" t="str">
        <f ca="1">IF(ISERROR($I258)=TRUE,"",OFFSET(Journaal!C$4,$I258,0))</f>
        <v/>
      </c>
      <c r="L258" s="34" t="str">
        <f ca="1">IF(ISERROR($I258)=TRUE,"",OFFSET(Journaal!D$4,$I258,0))</f>
        <v/>
      </c>
      <c r="M258" s="34" t="str">
        <f ca="1">IF(ISERROR($I258)=TRUE,"",OFFSET(Journaal!E$4,$I258,0))</f>
        <v/>
      </c>
      <c r="N258" s="36" t="str">
        <f ca="1">IF(ISERROR($I258)=TRUE,"",OFFSET(Journaal!F$4,$I258,0))</f>
        <v/>
      </c>
      <c r="O258" s="36" t="str">
        <f ca="1">IF(ISERROR($I258)=TRUE,"",OFFSET(Journaal!G$4,$I258,0))</f>
        <v/>
      </c>
      <c r="P258" s="34" t="str">
        <f ca="1">IF(ISERROR($I258)=TRUE,"",IF(OFFSET(Journaal!I$4,$I258,0)=0,"",OFFSET(Journaal!I$4,$I258,0)))</f>
        <v/>
      </c>
    </row>
    <row r="259" spans="1:16" x14ac:dyDescent="0.25">
      <c r="A259" s="2">
        <f t="shared" si="21"/>
        <v>1600</v>
      </c>
      <c r="B259" s="34" t="str">
        <f t="shared" ca="1" si="20"/>
        <v/>
      </c>
      <c r="C259" s="95"/>
      <c r="D259" s="45" t="str">
        <f ca="1">IF(B259="","",SUMPRODUCT((Journaal!$H$5:$H$1000=$B259)*(Journaal!$F$5:$F$1000)))</f>
        <v/>
      </c>
      <c r="E259" s="45" t="str">
        <f ca="1">IF(B259="","",SUMPRODUCT((Journaal!$H$5:$H$1000=$B259)*(Journaal!$G$5:$G$1000)))</f>
        <v/>
      </c>
      <c r="F259" s="36" t="str">
        <f t="shared" ca="1" si="22"/>
        <v/>
      </c>
      <c r="G259" s="36" t="str">
        <f t="shared" ca="1" si="23"/>
        <v/>
      </c>
      <c r="H259" s="34"/>
      <c r="I259" s="34" t="e">
        <f ca="1">MATCH($K$2,OFFSET(Journaal!$H$5,I258,0,Journaal!$D$3,1),0)+I258</f>
        <v>#N/A</v>
      </c>
      <c r="J259" s="34" t="str">
        <f ca="1">IF(ISERROR($I259)=TRUE,"",OFFSET(Journaal!B$4,$I259,0))</f>
        <v/>
      </c>
      <c r="K259" s="32" t="str">
        <f ca="1">IF(ISERROR($I259)=TRUE,"",OFFSET(Journaal!C$4,$I259,0))</f>
        <v/>
      </c>
      <c r="L259" s="34" t="str">
        <f ca="1">IF(ISERROR($I259)=TRUE,"",OFFSET(Journaal!D$4,$I259,0))</f>
        <v/>
      </c>
      <c r="M259" s="34" t="str">
        <f ca="1">IF(ISERROR($I259)=TRUE,"",OFFSET(Journaal!E$4,$I259,0))</f>
        <v/>
      </c>
      <c r="N259" s="36" t="str">
        <f ca="1">IF(ISERROR($I259)=TRUE,"",OFFSET(Journaal!F$4,$I259,0))</f>
        <v/>
      </c>
      <c r="O259" s="36" t="str">
        <f ca="1">IF(ISERROR($I259)=TRUE,"",OFFSET(Journaal!G$4,$I259,0))</f>
        <v/>
      </c>
      <c r="P259" s="34" t="str">
        <f ca="1">IF(ISERROR($I259)=TRUE,"",IF(OFFSET(Journaal!I$4,$I259,0)=0,"",OFFSET(Journaal!I$4,$I259,0)))</f>
        <v/>
      </c>
    </row>
    <row r="260" spans="1:16" x14ac:dyDescent="0.25">
      <c r="A260" s="2">
        <f t="shared" si="21"/>
        <v>1600</v>
      </c>
      <c r="B260" s="34" t="str">
        <f t="shared" ca="1" si="20"/>
        <v/>
      </c>
      <c r="C260" s="95"/>
      <c r="D260" s="45" t="str">
        <f ca="1">IF(B260="","",SUMPRODUCT((Journaal!$H$5:$H$1000=$B260)*(Journaal!$F$5:$F$1000)))</f>
        <v/>
      </c>
      <c r="E260" s="45" t="str">
        <f ca="1">IF(B260="","",SUMPRODUCT((Journaal!$H$5:$H$1000=$B260)*(Journaal!$G$5:$G$1000)))</f>
        <v/>
      </c>
      <c r="F260" s="36" t="str">
        <f t="shared" ca="1" si="22"/>
        <v/>
      </c>
      <c r="G260" s="36" t="str">
        <f t="shared" ca="1" si="23"/>
        <v/>
      </c>
      <c r="H260" s="34"/>
      <c r="I260" s="34" t="e">
        <f ca="1">MATCH($K$2,OFFSET(Journaal!$H$5,I259,0,Journaal!$D$3,1),0)+I259</f>
        <v>#N/A</v>
      </c>
      <c r="J260" s="34" t="str">
        <f ca="1">IF(ISERROR($I260)=TRUE,"",OFFSET(Journaal!B$4,$I260,0))</f>
        <v/>
      </c>
      <c r="K260" s="32" t="str">
        <f ca="1">IF(ISERROR($I260)=TRUE,"",OFFSET(Journaal!C$4,$I260,0))</f>
        <v/>
      </c>
      <c r="L260" s="34" t="str">
        <f ca="1">IF(ISERROR($I260)=TRUE,"",OFFSET(Journaal!D$4,$I260,0))</f>
        <v/>
      </c>
      <c r="M260" s="34" t="str">
        <f ca="1">IF(ISERROR($I260)=TRUE,"",OFFSET(Journaal!E$4,$I260,0))</f>
        <v/>
      </c>
      <c r="N260" s="36" t="str">
        <f ca="1">IF(ISERROR($I260)=TRUE,"",OFFSET(Journaal!F$4,$I260,0))</f>
        <v/>
      </c>
      <c r="O260" s="36" t="str">
        <f ca="1">IF(ISERROR($I260)=TRUE,"",OFFSET(Journaal!G$4,$I260,0))</f>
        <v/>
      </c>
      <c r="P260" s="34" t="str">
        <f ca="1">IF(ISERROR($I260)=TRUE,"",IF(OFFSET(Journaal!I$4,$I260,0)=0,"",OFFSET(Journaal!I$4,$I260,0)))</f>
        <v/>
      </c>
    </row>
    <row r="261" spans="1:16" x14ac:dyDescent="0.25">
      <c r="A261" s="2">
        <f t="shared" si="21"/>
        <v>1600</v>
      </c>
      <c r="B261" s="34" t="str">
        <f t="shared" ref="B261:B324" ca="1" si="24">IF(OFFSET(Creditors,ROW()-5,0,1,1)&lt;&gt;"",OFFSET(Creditors,ROW()-5,0,1,1),"")</f>
        <v/>
      </c>
      <c r="C261" s="95"/>
      <c r="D261" s="45" t="str">
        <f ca="1">IF(B261="","",SUMPRODUCT((Journaal!$H$5:$H$1000=$B261)*(Journaal!$F$5:$F$1000)))</f>
        <v/>
      </c>
      <c r="E261" s="45" t="str">
        <f ca="1">IF(B261="","",SUMPRODUCT((Journaal!$H$5:$H$1000=$B261)*(Journaal!$G$5:$G$1000)))</f>
        <v/>
      </c>
      <c r="F261" s="36" t="str">
        <f t="shared" ca="1" si="22"/>
        <v/>
      </c>
      <c r="G261" s="36" t="str">
        <f t="shared" ca="1" si="23"/>
        <v/>
      </c>
      <c r="H261" s="34"/>
      <c r="I261" s="34" t="e">
        <f ca="1">MATCH($K$2,OFFSET(Journaal!$H$5,I260,0,Journaal!$D$3,1),0)+I260</f>
        <v>#N/A</v>
      </c>
      <c r="J261" s="34" t="str">
        <f ca="1">IF(ISERROR($I261)=TRUE,"",OFFSET(Journaal!B$4,$I261,0))</f>
        <v/>
      </c>
      <c r="K261" s="32" t="str">
        <f ca="1">IF(ISERROR($I261)=TRUE,"",OFFSET(Journaal!C$4,$I261,0))</f>
        <v/>
      </c>
      <c r="L261" s="34" t="str">
        <f ca="1">IF(ISERROR($I261)=TRUE,"",OFFSET(Journaal!D$4,$I261,0))</f>
        <v/>
      </c>
      <c r="M261" s="34" t="str">
        <f ca="1">IF(ISERROR($I261)=TRUE,"",OFFSET(Journaal!E$4,$I261,0))</f>
        <v/>
      </c>
      <c r="N261" s="36" t="str">
        <f ca="1">IF(ISERROR($I261)=TRUE,"",OFFSET(Journaal!F$4,$I261,0))</f>
        <v/>
      </c>
      <c r="O261" s="36" t="str">
        <f ca="1">IF(ISERROR($I261)=TRUE,"",OFFSET(Journaal!G$4,$I261,0))</f>
        <v/>
      </c>
      <c r="P261" s="34" t="str">
        <f ca="1">IF(ISERROR($I261)=TRUE,"",IF(OFFSET(Journaal!I$4,$I261,0)=0,"",OFFSET(Journaal!I$4,$I261,0)))</f>
        <v/>
      </c>
    </row>
    <row r="262" spans="1:16" x14ac:dyDescent="0.25">
      <c r="A262" s="2">
        <f t="shared" ref="A262:A325" si="25">A261</f>
        <v>1600</v>
      </c>
      <c r="B262" s="34" t="str">
        <f t="shared" ca="1" si="24"/>
        <v/>
      </c>
      <c r="C262" s="95"/>
      <c r="D262" s="45" t="str">
        <f ca="1">IF(B262="","",SUMPRODUCT((Journaal!$H$5:$H$1000=$B262)*(Journaal!$F$5:$F$1000)))</f>
        <v/>
      </c>
      <c r="E262" s="45" t="str">
        <f ca="1">IF(B262="","",SUMPRODUCT((Journaal!$H$5:$H$1000=$B262)*(Journaal!$G$5:$G$1000)))</f>
        <v/>
      </c>
      <c r="F262" s="36" t="str">
        <f t="shared" ca="1" si="22"/>
        <v/>
      </c>
      <c r="G262" s="36" t="str">
        <f t="shared" ca="1" si="23"/>
        <v/>
      </c>
      <c r="H262" s="34"/>
      <c r="I262" s="34" t="e">
        <f ca="1">MATCH($K$2,OFFSET(Journaal!$H$5,I261,0,Journaal!$D$3,1),0)+I261</f>
        <v>#N/A</v>
      </c>
      <c r="J262" s="34" t="str">
        <f ca="1">IF(ISERROR($I262)=TRUE,"",OFFSET(Journaal!B$4,$I262,0))</f>
        <v/>
      </c>
      <c r="K262" s="32" t="str">
        <f ca="1">IF(ISERROR($I262)=TRUE,"",OFFSET(Journaal!C$4,$I262,0))</f>
        <v/>
      </c>
      <c r="L262" s="34" t="str">
        <f ca="1">IF(ISERROR($I262)=TRUE,"",OFFSET(Journaal!D$4,$I262,0))</f>
        <v/>
      </c>
      <c r="M262" s="34" t="str">
        <f ca="1">IF(ISERROR($I262)=TRUE,"",OFFSET(Journaal!E$4,$I262,0))</f>
        <v/>
      </c>
      <c r="N262" s="36" t="str">
        <f ca="1">IF(ISERROR($I262)=TRUE,"",OFFSET(Journaal!F$4,$I262,0))</f>
        <v/>
      </c>
      <c r="O262" s="36" t="str">
        <f ca="1">IF(ISERROR($I262)=TRUE,"",OFFSET(Journaal!G$4,$I262,0))</f>
        <v/>
      </c>
      <c r="P262" s="34" t="str">
        <f ca="1">IF(ISERROR($I262)=TRUE,"",IF(OFFSET(Journaal!I$4,$I262,0)=0,"",OFFSET(Journaal!I$4,$I262,0)))</f>
        <v/>
      </c>
    </row>
    <row r="263" spans="1:16" x14ac:dyDescent="0.25">
      <c r="A263" s="2">
        <f t="shared" si="25"/>
        <v>1600</v>
      </c>
      <c r="B263" s="34" t="str">
        <f t="shared" ca="1" si="24"/>
        <v/>
      </c>
      <c r="C263" s="95"/>
      <c r="D263" s="45" t="str">
        <f ca="1">IF(B263="","",SUMPRODUCT((Journaal!$H$5:$H$1000=$B263)*(Journaal!$F$5:$F$1000)))</f>
        <v/>
      </c>
      <c r="E263" s="45" t="str">
        <f ca="1">IF(B263="","",SUMPRODUCT((Journaal!$H$5:$H$1000=$B263)*(Journaal!$G$5:$G$1000)))</f>
        <v/>
      </c>
      <c r="F263" s="36" t="str">
        <f t="shared" ca="1" si="22"/>
        <v/>
      </c>
      <c r="G263" s="36" t="str">
        <f t="shared" ca="1" si="23"/>
        <v/>
      </c>
      <c r="H263" s="34"/>
      <c r="I263" s="34" t="e">
        <f ca="1">MATCH($K$2,OFFSET(Journaal!$H$5,I262,0,Journaal!$D$3,1),0)+I262</f>
        <v>#N/A</v>
      </c>
      <c r="J263" s="34" t="str">
        <f ca="1">IF(ISERROR($I263)=TRUE,"",OFFSET(Journaal!B$4,$I263,0))</f>
        <v/>
      </c>
      <c r="K263" s="32" t="str">
        <f ca="1">IF(ISERROR($I263)=TRUE,"",OFFSET(Journaal!C$4,$I263,0))</f>
        <v/>
      </c>
      <c r="L263" s="34" t="str">
        <f ca="1">IF(ISERROR($I263)=TRUE,"",OFFSET(Journaal!D$4,$I263,0))</f>
        <v/>
      </c>
      <c r="M263" s="34" t="str">
        <f ca="1">IF(ISERROR($I263)=TRUE,"",OFFSET(Journaal!E$4,$I263,0))</f>
        <v/>
      </c>
      <c r="N263" s="36" t="str">
        <f ca="1">IF(ISERROR($I263)=TRUE,"",OFFSET(Journaal!F$4,$I263,0))</f>
        <v/>
      </c>
      <c r="O263" s="36" t="str">
        <f ca="1">IF(ISERROR($I263)=TRUE,"",OFFSET(Journaal!G$4,$I263,0))</f>
        <v/>
      </c>
      <c r="P263" s="34" t="str">
        <f ca="1">IF(ISERROR($I263)=TRUE,"",IF(OFFSET(Journaal!I$4,$I263,0)=0,"",OFFSET(Journaal!I$4,$I263,0)))</f>
        <v/>
      </c>
    </row>
    <row r="264" spans="1:16" x14ac:dyDescent="0.25">
      <c r="A264" s="2">
        <f t="shared" si="25"/>
        <v>1600</v>
      </c>
      <c r="B264" s="34" t="str">
        <f t="shared" ca="1" si="24"/>
        <v/>
      </c>
      <c r="C264" s="95"/>
      <c r="D264" s="45" t="str">
        <f ca="1">IF(B264="","",SUMPRODUCT((Journaal!$H$5:$H$1000=$B264)*(Journaal!$F$5:$F$1000)))</f>
        <v/>
      </c>
      <c r="E264" s="45" t="str">
        <f ca="1">IF(B264="","",SUMPRODUCT((Journaal!$H$5:$H$1000=$B264)*(Journaal!$G$5:$G$1000)))</f>
        <v/>
      </c>
      <c r="F264" s="36" t="str">
        <f t="shared" ca="1" si="22"/>
        <v/>
      </c>
      <c r="G264" s="36" t="str">
        <f t="shared" ca="1" si="23"/>
        <v/>
      </c>
      <c r="H264" s="34"/>
      <c r="I264" s="34" t="e">
        <f ca="1">MATCH($K$2,OFFSET(Journaal!$H$5,I263,0,Journaal!$D$3,1),0)+I263</f>
        <v>#N/A</v>
      </c>
      <c r="J264" s="34" t="str">
        <f ca="1">IF(ISERROR($I264)=TRUE,"",OFFSET(Journaal!B$4,$I264,0))</f>
        <v/>
      </c>
      <c r="K264" s="32" t="str">
        <f ca="1">IF(ISERROR($I264)=TRUE,"",OFFSET(Journaal!C$4,$I264,0))</f>
        <v/>
      </c>
      <c r="L264" s="34" t="str">
        <f ca="1">IF(ISERROR($I264)=TRUE,"",OFFSET(Journaal!D$4,$I264,0))</f>
        <v/>
      </c>
      <c r="M264" s="34" t="str">
        <f ca="1">IF(ISERROR($I264)=TRUE,"",OFFSET(Journaal!E$4,$I264,0))</f>
        <v/>
      </c>
      <c r="N264" s="36" t="str">
        <f ca="1">IF(ISERROR($I264)=TRUE,"",OFFSET(Journaal!F$4,$I264,0))</f>
        <v/>
      </c>
      <c r="O264" s="36" t="str">
        <f ca="1">IF(ISERROR($I264)=TRUE,"",OFFSET(Journaal!G$4,$I264,0))</f>
        <v/>
      </c>
      <c r="P264" s="34" t="str">
        <f ca="1">IF(ISERROR($I264)=TRUE,"",IF(OFFSET(Journaal!I$4,$I264,0)=0,"",OFFSET(Journaal!I$4,$I264,0)))</f>
        <v/>
      </c>
    </row>
    <row r="265" spans="1:16" x14ac:dyDescent="0.25">
      <c r="A265" s="2">
        <f t="shared" si="25"/>
        <v>1600</v>
      </c>
      <c r="B265" s="34" t="str">
        <f t="shared" ca="1" si="24"/>
        <v/>
      </c>
      <c r="C265" s="95"/>
      <c r="D265" s="45" t="str">
        <f ca="1">IF(B265="","",SUMPRODUCT((Journaal!$H$5:$H$1000=$B265)*(Journaal!$F$5:$F$1000)))</f>
        <v/>
      </c>
      <c r="E265" s="45" t="str">
        <f ca="1">IF(B265="","",SUMPRODUCT((Journaal!$H$5:$H$1000=$B265)*(Journaal!$G$5:$G$1000)))</f>
        <v/>
      </c>
      <c r="F265" s="36" t="str">
        <f t="shared" ca="1" si="22"/>
        <v/>
      </c>
      <c r="G265" s="36" t="str">
        <f t="shared" ca="1" si="23"/>
        <v/>
      </c>
      <c r="H265" s="34"/>
      <c r="I265" s="34" t="e">
        <f ca="1">MATCH($K$2,OFFSET(Journaal!$H$5,I264,0,Journaal!$D$3,1),0)+I264</f>
        <v>#N/A</v>
      </c>
      <c r="J265" s="34" t="str">
        <f ca="1">IF(ISERROR($I265)=TRUE,"",OFFSET(Journaal!B$4,$I265,0))</f>
        <v/>
      </c>
      <c r="K265" s="32" t="str">
        <f ca="1">IF(ISERROR($I265)=TRUE,"",OFFSET(Journaal!C$4,$I265,0))</f>
        <v/>
      </c>
      <c r="L265" s="34" t="str">
        <f ca="1">IF(ISERROR($I265)=TRUE,"",OFFSET(Journaal!D$4,$I265,0))</f>
        <v/>
      </c>
      <c r="M265" s="34" t="str">
        <f ca="1">IF(ISERROR($I265)=TRUE,"",OFFSET(Journaal!E$4,$I265,0))</f>
        <v/>
      </c>
      <c r="N265" s="36" t="str">
        <f ca="1">IF(ISERROR($I265)=TRUE,"",OFFSET(Journaal!F$4,$I265,0))</f>
        <v/>
      </c>
      <c r="O265" s="36" t="str">
        <f ca="1">IF(ISERROR($I265)=TRUE,"",OFFSET(Journaal!G$4,$I265,0))</f>
        <v/>
      </c>
      <c r="P265" s="34" t="str">
        <f ca="1">IF(ISERROR($I265)=TRUE,"",IF(OFFSET(Journaal!I$4,$I265,0)=0,"",OFFSET(Journaal!I$4,$I265,0)))</f>
        <v/>
      </c>
    </row>
    <row r="266" spans="1:16" x14ac:dyDescent="0.25">
      <c r="A266" s="2">
        <f t="shared" si="25"/>
        <v>1600</v>
      </c>
      <c r="B266" s="34" t="str">
        <f t="shared" ca="1" si="24"/>
        <v/>
      </c>
      <c r="C266" s="95"/>
      <c r="D266" s="45" t="str">
        <f ca="1">IF(B266="","",SUMPRODUCT((Journaal!$H$5:$H$1000=$B266)*(Journaal!$F$5:$F$1000)))</f>
        <v/>
      </c>
      <c r="E266" s="45" t="str">
        <f ca="1">IF(B266="","",SUMPRODUCT((Journaal!$H$5:$H$1000=$B266)*(Journaal!$G$5:$G$1000)))</f>
        <v/>
      </c>
      <c r="F266" s="36" t="str">
        <f t="shared" ca="1" si="22"/>
        <v/>
      </c>
      <c r="G266" s="36" t="str">
        <f t="shared" ca="1" si="23"/>
        <v/>
      </c>
      <c r="H266" s="34"/>
      <c r="I266" s="34" t="e">
        <f ca="1">MATCH($K$2,OFFSET(Journaal!$H$5,I265,0,Journaal!$D$3,1),0)+I265</f>
        <v>#N/A</v>
      </c>
      <c r="J266" s="34" t="str">
        <f ca="1">IF(ISERROR($I266)=TRUE,"",OFFSET(Journaal!B$4,$I266,0))</f>
        <v/>
      </c>
      <c r="K266" s="32" t="str">
        <f ca="1">IF(ISERROR($I266)=TRUE,"",OFFSET(Journaal!C$4,$I266,0))</f>
        <v/>
      </c>
      <c r="L266" s="34" t="str">
        <f ca="1">IF(ISERROR($I266)=TRUE,"",OFFSET(Journaal!D$4,$I266,0))</f>
        <v/>
      </c>
      <c r="M266" s="34" t="str">
        <f ca="1">IF(ISERROR($I266)=TRUE,"",OFFSET(Journaal!E$4,$I266,0))</f>
        <v/>
      </c>
      <c r="N266" s="36" t="str">
        <f ca="1">IF(ISERROR($I266)=TRUE,"",OFFSET(Journaal!F$4,$I266,0))</f>
        <v/>
      </c>
      <c r="O266" s="36" t="str">
        <f ca="1">IF(ISERROR($I266)=TRUE,"",OFFSET(Journaal!G$4,$I266,0))</f>
        <v/>
      </c>
      <c r="P266" s="34" t="str">
        <f ca="1">IF(ISERROR($I266)=TRUE,"",IF(OFFSET(Journaal!I$4,$I266,0)=0,"",OFFSET(Journaal!I$4,$I266,0)))</f>
        <v/>
      </c>
    </row>
    <row r="267" spans="1:16" x14ac:dyDescent="0.25">
      <c r="A267" s="2">
        <f t="shared" si="25"/>
        <v>1600</v>
      </c>
      <c r="B267" s="34" t="str">
        <f t="shared" ca="1" si="24"/>
        <v/>
      </c>
      <c r="C267" s="95"/>
      <c r="D267" s="45" t="str">
        <f ca="1">IF(B267="","",SUMPRODUCT((Journaal!$H$5:$H$1000=$B267)*(Journaal!$F$5:$F$1000)))</f>
        <v/>
      </c>
      <c r="E267" s="45" t="str">
        <f ca="1">IF(B267="","",SUMPRODUCT((Journaal!$H$5:$H$1000=$B267)*(Journaal!$G$5:$G$1000)))</f>
        <v/>
      </c>
      <c r="F267" s="36" t="str">
        <f t="shared" ca="1" si="22"/>
        <v/>
      </c>
      <c r="G267" s="36" t="str">
        <f t="shared" ca="1" si="23"/>
        <v/>
      </c>
      <c r="H267" s="34"/>
      <c r="I267" s="34" t="e">
        <f ca="1">MATCH($K$2,OFFSET(Journaal!$H$5,I266,0,Journaal!$D$3,1),0)+I266</f>
        <v>#N/A</v>
      </c>
      <c r="J267" s="34" t="str">
        <f ca="1">IF(ISERROR($I267)=TRUE,"",OFFSET(Journaal!B$4,$I267,0))</f>
        <v/>
      </c>
      <c r="K267" s="32" t="str">
        <f ca="1">IF(ISERROR($I267)=TRUE,"",OFFSET(Journaal!C$4,$I267,0))</f>
        <v/>
      </c>
      <c r="L267" s="34" t="str">
        <f ca="1">IF(ISERROR($I267)=TRUE,"",OFFSET(Journaal!D$4,$I267,0))</f>
        <v/>
      </c>
      <c r="M267" s="34" t="str">
        <f ca="1">IF(ISERROR($I267)=TRUE,"",OFFSET(Journaal!E$4,$I267,0))</f>
        <v/>
      </c>
      <c r="N267" s="36" t="str">
        <f ca="1">IF(ISERROR($I267)=TRUE,"",OFFSET(Journaal!F$4,$I267,0))</f>
        <v/>
      </c>
      <c r="O267" s="36" t="str">
        <f ca="1">IF(ISERROR($I267)=TRUE,"",OFFSET(Journaal!G$4,$I267,0))</f>
        <v/>
      </c>
      <c r="P267" s="34" t="str">
        <f ca="1">IF(ISERROR($I267)=TRUE,"",IF(OFFSET(Journaal!I$4,$I267,0)=0,"",OFFSET(Journaal!I$4,$I267,0)))</f>
        <v/>
      </c>
    </row>
    <row r="268" spans="1:16" x14ac:dyDescent="0.25">
      <c r="A268" s="2">
        <f t="shared" si="25"/>
        <v>1600</v>
      </c>
      <c r="B268" s="34" t="str">
        <f t="shared" ca="1" si="24"/>
        <v/>
      </c>
      <c r="C268" s="95"/>
      <c r="D268" s="45" t="str">
        <f ca="1">IF(B268="","",SUMPRODUCT((Journaal!$H$5:$H$1000=$B268)*(Journaal!$F$5:$F$1000)))</f>
        <v/>
      </c>
      <c r="E268" s="45" t="str">
        <f ca="1">IF(B268="","",SUMPRODUCT((Journaal!$H$5:$H$1000=$B268)*(Journaal!$G$5:$G$1000)))</f>
        <v/>
      </c>
      <c r="F268" s="36" t="str">
        <f t="shared" ca="1" si="22"/>
        <v/>
      </c>
      <c r="G268" s="36" t="str">
        <f t="shared" ca="1" si="23"/>
        <v/>
      </c>
      <c r="H268" s="34"/>
      <c r="I268" s="34" t="e">
        <f ca="1">MATCH($K$2,OFFSET(Journaal!$H$5,I267,0,Journaal!$D$3,1),0)+I267</f>
        <v>#N/A</v>
      </c>
      <c r="J268" s="34" t="str">
        <f ca="1">IF(ISERROR($I268)=TRUE,"",OFFSET(Journaal!B$4,$I268,0))</f>
        <v/>
      </c>
      <c r="K268" s="32" t="str">
        <f ca="1">IF(ISERROR($I268)=TRUE,"",OFFSET(Journaal!C$4,$I268,0))</f>
        <v/>
      </c>
      <c r="L268" s="34" t="str">
        <f ca="1">IF(ISERROR($I268)=TRUE,"",OFFSET(Journaal!D$4,$I268,0))</f>
        <v/>
      </c>
      <c r="M268" s="34" t="str">
        <f ca="1">IF(ISERROR($I268)=TRUE,"",OFFSET(Journaal!E$4,$I268,0))</f>
        <v/>
      </c>
      <c r="N268" s="36" t="str">
        <f ca="1">IF(ISERROR($I268)=TRUE,"",OFFSET(Journaal!F$4,$I268,0))</f>
        <v/>
      </c>
      <c r="O268" s="36" t="str">
        <f ca="1">IF(ISERROR($I268)=TRUE,"",OFFSET(Journaal!G$4,$I268,0))</f>
        <v/>
      </c>
      <c r="P268" s="34" t="str">
        <f ca="1">IF(ISERROR($I268)=TRUE,"",IF(OFFSET(Journaal!I$4,$I268,0)=0,"",OFFSET(Journaal!I$4,$I268,0)))</f>
        <v/>
      </c>
    </row>
    <row r="269" spans="1:16" x14ac:dyDescent="0.25">
      <c r="A269" s="2">
        <f t="shared" si="25"/>
        <v>1600</v>
      </c>
      <c r="B269" s="34" t="str">
        <f t="shared" ca="1" si="24"/>
        <v/>
      </c>
      <c r="C269" s="95"/>
      <c r="D269" s="45" t="str">
        <f ca="1">IF(B269="","",SUMPRODUCT((Journaal!$H$5:$H$1000=$B269)*(Journaal!$F$5:$F$1000)))</f>
        <v/>
      </c>
      <c r="E269" s="45" t="str">
        <f ca="1">IF(B269="","",SUMPRODUCT((Journaal!$H$5:$H$1000=$B269)*(Journaal!$G$5:$G$1000)))</f>
        <v/>
      </c>
      <c r="F269" s="36" t="str">
        <f t="shared" ca="1" si="22"/>
        <v/>
      </c>
      <c r="G269" s="36" t="str">
        <f t="shared" ca="1" si="23"/>
        <v/>
      </c>
      <c r="H269" s="34"/>
      <c r="I269" s="34" t="e">
        <f ca="1">MATCH($K$2,OFFSET(Journaal!$H$5,I268,0,Journaal!$D$3,1),0)+I268</f>
        <v>#N/A</v>
      </c>
      <c r="J269" s="34" t="str">
        <f ca="1">IF(ISERROR($I269)=TRUE,"",OFFSET(Journaal!B$4,$I269,0))</f>
        <v/>
      </c>
      <c r="K269" s="32" t="str">
        <f ca="1">IF(ISERROR($I269)=TRUE,"",OFFSET(Journaal!C$4,$I269,0))</f>
        <v/>
      </c>
      <c r="L269" s="34" t="str">
        <f ca="1">IF(ISERROR($I269)=TRUE,"",OFFSET(Journaal!D$4,$I269,0))</f>
        <v/>
      </c>
      <c r="M269" s="34" t="str">
        <f ca="1">IF(ISERROR($I269)=TRUE,"",OFFSET(Journaal!E$4,$I269,0))</f>
        <v/>
      </c>
      <c r="N269" s="36" t="str">
        <f ca="1">IF(ISERROR($I269)=TRUE,"",OFFSET(Journaal!F$4,$I269,0))</f>
        <v/>
      </c>
      <c r="O269" s="36" t="str">
        <f ca="1">IF(ISERROR($I269)=TRUE,"",OFFSET(Journaal!G$4,$I269,0))</f>
        <v/>
      </c>
      <c r="P269" s="34" t="str">
        <f ca="1">IF(ISERROR($I269)=TRUE,"",IF(OFFSET(Journaal!I$4,$I269,0)=0,"",OFFSET(Journaal!I$4,$I269,0)))</f>
        <v/>
      </c>
    </row>
    <row r="270" spans="1:16" x14ac:dyDescent="0.25">
      <c r="A270" s="2">
        <f t="shared" si="25"/>
        <v>1600</v>
      </c>
      <c r="B270" s="34" t="str">
        <f t="shared" ca="1" si="24"/>
        <v/>
      </c>
      <c r="C270" s="95"/>
      <c r="D270" s="45" t="str">
        <f ca="1">IF(B270="","",SUMPRODUCT((Journaal!$H$5:$H$1000=$B270)*(Journaal!$F$5:$F$1000)))</f>
        <v/>
      </c>
      <c r="E270" s="45" t="str">
        <f ca="1">IF(B270="","",SUMPRODUCT((Journaal!$H$5:$H$1000=$B270)*(Journaal!$G$5:$G$1000)))</f>
        <v/>
      </c>
      <c r="F270" s="36" t="str">
        <f t="shared" ca="1" si="22"/>
        <v/>
      </c>
      <c r="G270" s="36" t="str">
        <f t="shared" ca="1" si="23"/>
        <v/>
      </c>
      <c r="H270" s="34"/>
      <c r="I270" s="34" t="e">
        <f ca="1">MATCH($K$2,OFFSET(Journaal!$H$5,I269,0,Journaal!$D$3,1),0)+I269</f>
        <v>#N/A</v>
      </c>
      <c r="J270" s="34" t="str">
        <f ca="1">IF(ISERROR($I270)=TRUE,"",OFFSET(Journaal!B$4,$I270,0))</f>
        <v/>
      </c>
      <c r="K270" s="32" t="str">
        <f ca="1">IF(ISERROR($I270)=TRUE,"",OFFSET(Journaal!C$4,$I270,0))</f>
        <v/>
      </c>
      <c r="L270" s="34" t="str">
        <f ca="1">IF(ISERROR($I270)=TRUE,"",OFFSET(Journaal!D$4,$I270,0))</f>
        <v/>
      </c>
      <c r="M270" s="34" t="str">
        <f ca="1">IF(ISERROR($I270)=TRUE,"",OFFSET(Journaal!E$4,$I270,0))</f>
        <v/>
      </c>
      <c r="N270" s="36" t="str">
        <f ca="1">IF(ISERROR($I270)=TRUE,"",OFFSET(Journaal!F$4,$I270,0))</f>
        <v/>
      </c>
      <c r="O270" s="36" t="str">
        <f ca="1">IF(ISERROR($I270)=TRUE,"",OFFSET(Journaal!G$4,$I270,0))</f>
        <v/>
      </c>
      <c r="P270" s="34" t="str">
        <f ca="1">IF(ISERROR($I270)=TRUE,"",IF(OFFSET(Journaal!I$4,$I270,0)=0,"",OFFSET(Journaal!I$4,$I270,0)))</f>
        <v/>
      </c>
    </row>
    <row r="271" spans="1:16" x14ac:dyDescent="0.25">
      <c r="A271" s="2">
        <f t="shared" si="25"/>
        <v>1600</v>
      </c>
      <c r="B271" s="34" t="str">
        <f t="shared" ca="1" si="24"/>
        <v/>
      </c>
      <c r="C271" s="95"/>
      <c r="D271" s="45" t="str">
        <f ca="1">IF(B271="","",SUMPRODUCT((Journaal!$H$5:$H$1000=$B271)*(Journaal!$F$5:$F$1000)))</f>
        <v/>
      </c>
      <c r="E271" s="45" t="str">
        <f ca="1">IF(B271="","",SUMPRODUCT((Journaal!$H$5:$H$1000=$B271)*(Journaal!$G$5:$G$1000)))</f>
        <v/>
      </c>
      <c r="F271" s="36" t="str">
        <f t="shared" ca="1" si="22"/>
        <v/>
      </c>
      <c r="G271" s="36" t="str">
        <f t="shared" ca="1" si="23"/>
        <v/>
      </c>
      <c r="H271" s="34"/>
      <c r="I271" s="34" t="e">
        <f ca="1">MATCH($K$2,OFFSET(Journaal!$H$5,I270,0,Journaal!$D$3,1),0)+I270</f>
        <v>#N/A</v>
      </c>
      <c r="J271" s="34" t="str">
        <f ca="1">IF(ISERROR($I271)=TRUE,"",OFFSET(Journaal!B$4,$I271,0))</f>
        <v/>
      </c>
      <c r="K271" s="32" t="str">
        <f ca="1">IF(ISERROR($I271)=TRUE,"",OFFSET(Journaal!C$4,$I271,0))</f>
        <v/>
      </c>
      <c r="L271" s="34" t="str">
        <f ca="1">IF(ISERROR($I271)=TRUE,"",OFFSET(Journaal!D$4,$I271,0))</f>
        <v/>
      </c>
      <c r="M271" s="34" t="str">
        <f ca="1">IF(ISERROR($I271)=TRUE,"",OFFSET(Journaal!E$4,$I271,0))</f>
        <v/>
      </c>
      <c r="N271" s="36" t="str">
        <f ca="1">IF(ISERROR($I271)=TRUE,"",OFFSET(Journaal!F$4,$I271,0))</f>
        <v/>
      </c>
      <c r="O271" s="36" t="str">
        <f ca="1">IF(ISERROR($I271)=TRUE,"",OFFSET(Journaal!G$4,$I271,0))</f>
        <v/>
      </c>
      <c r="P271" s="34" t="str">
        <f ca="1">IF(ISERROR($I271)=TRUE,"",IF(OFFSET(Journaal!I$4,$I271,0)=0,"",OFFSET(Journaal!I$4,$I271,0)))</f>
        <v/>
      </c>
    </row>
    <row r="272" spans="1:16" x14ac:dyDescent="0.25">
      <c r="A272" s="2">
        <f t="shared" si="25"/>
        <v>1600</v>
      </c>
      <c r="B272" s="34" t="str">
        <f t="shared" ca="1" si="24"/>
        <v/>
      </c>
      <c r="C272" s="95"/>
      <c r="D272" s="45" t="str">
        <f ca="1">IF(B272="","",SUMPRODUCT((Journaal!$H$5:$H$1000=$B272)*(Journaal!$F$5:$F$1000)))</f>
        <v/>
      </c>
      <c r="E272" s="45" t="str">
        <f ca="1">IF(B272="","",SUMPRODUCT((Journaal!$H$5:$H$1000=$B272)*(Journaal!$G$5:$G$1000)))</f>
        <v/>
      </c>
      <c r="F272" s="36" t="str">
        <f t="shared" ca="1" si="22"/>
        <v/>
      </c>
      <c r="G272" s="36" t="str">
        <f t="shared" ca="1" si="23"/>
        <v/>
      </c>
      <c r="H272" s="34"/>
      <c r="I272" s="34" t="e">
        <f ca="1">MATCH($K$2,OFFSET(Journaal!$H$5,I271,0,Journaal!$D$3,1),0)+I271</f>
        <v>#N/A</v>
      </c>
      <c r="J272" s="34" t="str">
        <f ca="1">IF(ISERROR($I272)=TRUE,"",OFFSET(Journaal!B$4,$I272,0))</f>
        <v/>
      </c>
      <c r="K272" s="32" t="str">
        <f ca="1">IF(ISERROR($I272)=TRUE,"",OFFSET(Journaal!C$4,$I272,0))</f>
        <v/>
      </c>
      <c r="L272" s="34" t="str">
        <f ca="1">IF(ISERROR($I272)=TRUE,"",OFFSET(Journaal!D$4,$I272,0))</f>
        <v/>
      </c>
      <c r="M272" s="34" t="str">
        <f ca="1">IF(ISERROR($I272)=TRUE,"",OFFSET(Journaal!E$4,$I272,0))</f>
        <v/>
      </c>
      <c r="N272" s="36" t="str">
        <f ca="1">IF(ISERROR($I272)=TRUE,"",OFFSET(Journaal!F$4,$I272,0))</f>
        <v/>
      </c>
      <c r="O272" s="36" t="str">
        <f ca="1">IF(ISERROR($I272)=TRUE,"",OFFSET(Journaal!G$4,$I272,0))</f>
        <v/>
      </c>
      <c r="P272" s="34" t="str">
        <f ca="1">IF(ISERROR($I272)=TRUE,"",IF(OFFSET(Journaal!I$4,$I272,0)=0,"",OFFSET(Journaal!I$4,$I272,0)))</f>
        <v/>
      </c>
    </row>
    <row r="273" spans="1:16" x14ac:dyDescent="0.25">
      <c r="A273" s="2">
        <f t="shared" si="25"/>
        <v>1600</v>
      </c>
      <c r="B273" s="34" t="str">
        <f t="shared" ca="1" si="24"/>
        <v/>
      </c>
      <c r="C273" s="95"/>
      <c r="D273" s="45" t="str">
        <f ca="1">IF(B273="","",SUMPRODUCT((Journaal!$H$5:$H$1000=$B273)*(Journaal!$F$5:$F$1000)))</f>
        <v/>
      </c>
      <c r="E273" s="45" t="str">
        <f ca="1">IF(B273="","",SUMPRODUCT((Journaal!$H$5:$H$1000=$B273)*(Journaal!$G$5:$G$1000)))</f>
        <v/>
      </c>
      <c r="F273" s="36" t="str">
        <f t="shared" ca="1" si="22"/>
        <v/>
      </c>
      <c r="G273" s="36" t="str">
        <f t="shared" ca="1" si="23"/>
        <v/>
      </c>
      <c r="H273" s="34"/>
      <c r="I273" s="34" t="e">
        <f ca="1">MATCH($K$2,OFFSET(Journaal!$H$5,I272,0,Journaal!$D$3,1),0)+I272</f>
        <v>#N/A</v>
      </c>
      <c r="J273" s="34" t="str">
        <f ca="1">IF(ISERROR($I273)=TRUE,"",OFFSET(Journaal!B$4,$I273,0))</f>
        <v/>
      </c>
      <c r="K273" s="32" t="str">
        <f ca="1">IF(ISERROR($I273)=TRUE,"",OFFSET(Journaal!C$4,$I273,0))</f>
        <v/>
      </c>
      <c r="L273" s="34" t="str">
        <f ca="1">IF(ISERROR($I273)=TRUE,"",OFFSET(Journaal!D$4,$I273,0))</f>
        <v/>
      </c>
      <c r="M273" s="34" t="str">
        <f ca="1">IF(ISERROR($I273)=TRUE,"",OFFSET(Journaal!E$4,$I273,0))</f>
        <v/>
      </c>
      <c r="N273" s="36" t="str">
        <f ca="1">IF(ISERROR($I273)=TRUE,"",OFFSET(Journaal!F$4,$I273,0))</f>
        <v/>
      </c>
      <c r="O273" s="36" t="str">
        <f ca="1">IF(ISERROR($I273)=TRUE,"",OFFSET(Journaal!G$4,$I273,0))</f>
        <v/>
      </c>
      <c r="P273" s="34" t="str">
        <f ca="1">IF(ISERROR($I273)=TRUE,"",IF(OFFSET(Journaal!I$4,$I273,0)=0,"",OFFSET(Journaal!I$4,$I273,0)))</f>
        <v/>
      </c>
    </row>
    <row r="274" spans="1:16" x14ac:dyDescent="0.25">
      <c r="A274" s="2">
        <f t="shared" si="25"/>
        <v>1600</v>
      </c>
      <c r="B274" s="34" t="str">
        <f t="shared" ca="1" si="24"/>
        <v/>
      </c>
      <c r="C274" s="95"/>
      <c r="D274" s="45" t="str">
        <f ca="1">IF(B274="","",SUMPRODUCT((Journaal!$H$5:$H$1000=$B274)*(Journaal!$F$5:$F$1000)))</f>
        <v/>
      </c>
      <c r="E274" s="45" t="str">
        <f ca="1">IF(B274="","",SUMPRODUCT((Journaal!$H$5:$H$1000=$B274)*(Journaal!$G$5:$G$1000)))</f>
        <v/>
      </c>
      <c r="F274" s="36" t="str">
        <f t="shared" ca="1" si="22"/>
        <v/>
      </c>
      <c r="G274" s="36" t="str">
        <f t="shared" ca="1" si="23"/>
        <v/>
      </c>
      <c r="H274" s="34"/>
      <c r="I274" s="34" t="e">
        <f ca="1">MATCH($K$2,OFFSET(Journaal!$H$5,I273,0,Journaal!$D$3,1),0)+I273</f>
        <v>#N/A</v>
      </c>
      <c r="J274" s="34" t="str">
        <f ca="1">IF(ISERROR($I274)=TRUE,"",OFFSET(Journaal!B$4,$I274,0))</f>
        <v/>
      </c>
      <c r="K274" s="32" t="str">
        <f ca="1">IF(ISERROR($I274)=TRUE,"",OFFSET(Journaal!C$4,$I274,0))</f>
        <v/>
      </c>
      <c r="L274" s="34" t="str">
        <f ca="1">IF(ISERROR($I274)=TRUE,"",OFFSET(Journaal!D$4,$I274,0))</f>
        <v/>
      </c>
      <c r="M274" s="34" t="str">
        <f ca="1">IF(ISERROR($I274)=TRUE,"",OFFSET(Journaal!E$4,$I274,0))</f>
        <v/>
      </c>
      <c r="N274" s="36" t="str">
        <f ca="1">IF(ISERROR($I274)=TRUE,"",OFFSET(Journaal!F$4,$I274,0))</f>
        <v/>
      </c>
      <c r="O274" s="36" t="str">
        <f ca="1">IF(ISERROR($I274)=TRUE,"",OFFSET(Journaal!G$4,$I274,0))</f>
        <v/>
      </c>
      <c r="P274" s="34" t="str">
        <f ca="1">IF(ISERROR($I274)=TRUE,"",IF(OFFSET(Journaal!I$4,$I274,0)=0,"",OFFSET(Journaal!I$4,$I274,0)))</f>
        <v/>
      </c>
    </row>
    <row r="275" spans="1:16" x14ac:dyDescent="0.25">
      <c r="A275" s="2">
        <f t="shared" si="25"/>
        <v>1600</v>
      </c>
      <c r="B275" s="34" t="str">
        <f t="shared" ca="1" si="24"/>
        <v/>
      </c>
      <c r="C275" s="95"/>
      <c r="D275" s="45" t="str">
        <f ca="1">IF(B275="","",SUMPRODUCT((Journaal!$H$5:$H$1000=$B275)*(Journaal!$F$5:$F$1000)))</f>
        <v/>
      </c>
      <c r="E275" s="45" t="str">
        <f ca="1">IF(B275="","",SUMPRODUCT((Journaal!$H$5:$H$1000=$B275)*(Journaal!$G$5:$G$1000)))</f>
        <v/>
      </c>
      <c r="F275" s="36" t="str">
        <f t="shared" ca="1" si="22"/>
        <v/>
      </c>
      <c r="G275" s="36" t="str">
        <f t="shared" ca="1" si="23"/>
        <v/>
      </c>
      <c r="H275" s="34"/>
      <c r="I275" s="34" t="e">
        <f ca="1">MATCH($K$2,OFFSET(Journaal!$H$5,I274,0,Journaal!$D$3,1),0)+I274</f>
        <v>#N/A</v>
      </c>
      <c r="J275" s="34" t="str">
        <f ca="1">IF(ISERROR($I275)=TRUE,"",OFFSET(Journaal!B$4,$I275,0))</f>
        <v/>
      </c>
      <c r="K275" s="32" t="str">
        <f ca="1">IF(ISERROR($I275)=TRUE,"",OFFSET(Journaal!C$4,$I275,0))</f>
        <v/>
      </c>
      <c r="L275" s="34" t="str">
        <f ca="1">IF(ISERROR($I275)=TRUE,"",OFFSET(Journaal!D$4,$I275,0))</f>
        <v/>
      </c>
      <c r="M275" s="34" t="str">
        <f ca="1">IF(ISERROR($I275)=TRUE,"",OFFSET(Journaal!E$4,$I275,0))</f>
        <v/>
      </c>
      <c r="N275" s="36" t="str">
        <f ca="1">IF(ISERROR($I275)=TRUE,"",OFFSET(Journaal!F$4,$I275,0))</f>
        <v/>
      </c>
      <c r="O275" s="36" t="str">
        <f ca="1">IF(ISERROR($I275)=TRUE,"",OFFSET(Journaal!G$4,$I275,0))</f>
        <v/>
      </c>
      <c r="P275" s="34" t="str">
        <f ca="1">IF(ISERROR($I275)=TRUE,"",IF(OFFSET(Journaal!I$4,$I275,0)=0,"",OFFSET(Journaal!I$4,$I275,0)))</f>
        <v/>
      </c>
    </row>
    <row r="276" spans="1:16" x14ac:dyDescent="0.25">
      <c r="A276" s="2">
        <f t="shared" si="25"/>
        <v>1600</v>
      </c>
      <c r="B276" s="34" t="str">
        <f t="shared" ca="1" si="24"/>
        <v/>
      </c>
      <c r="C276" s="95"/>
      <c r="D276" s="45" t="str">
        <f ca="1">IF(B276="","",SUMPRODUCT((Journaal!$H$5:$H$1000=$B276)*(Journaal!$F$5:$F$1000)))</f>
        <v/>
      </c>
      <c r="E276" s="45" t="str">
        <f ca="1">IF(B276="","",SUMPRODUCT((Journaal!$H$5:$H$1000=$B276)*(Journaal!$G$5:$G$1000)))</f>
        <v/>
      </c>
      <c r="F276" s="36" t="str">
        <f t="shared" ca="1" si="22"/>
        <v/>
      </c>
      <c r="G276" s="36" t="str">
        <f t="shared" ca="1" si="23"/>
        <v/>
      </c>
      <c r="H276" s="34"/>
      <c r="I276" s="34" t="e">
        <f ca="1">MATCH($K$2,OFFSET(Journaal!$H$5,I275,0,Journaal!$D$3,1),0)+I275</f>
        <v>#N/A</v>
      </c>
      <c r="J276" s="34" t="str">
        <f ca="1">IF(ISERROR($I276)=TRUE,"",OFFSET(Journaal!B$4,$I276,0))</f>
        <v/>
      </c>
      <c r="K276" s="32" t="str">
        <f ca="1">IF(ISERROR($I276)=TRUE,"",OFFSET(Journaal!C$4,$I276,0))</f>
        <v/>
      </c>
      <c r="L276" s="34" t="str">
        <f ca="1">IF(ISERROR($I276)=TRUE,"",OFFSET(Journaal!D$4,$I276,0))</f>
        <v/>
      </c>
      <c r="M276" s="34" t="str">
        <f ca="1">IF(ISERROR($I276)=TRUE,"",OFFSET(Journaal!E$4,$I276,0))</f>
        <v/>
      </c>
      <c r="N276" s="36" t="str">
        <f ca="1">IF(ISERROR($I276)=TRUE,"",OFFSET(Journaal!F$4,$I276,0))</f>
        <v/>
      </c>
      <c r="O276" s="36" t="str">
        <f ca="1">IF(ISERROR($I276)=TRUE,"",OFFSET(Journaal!G$4,$I276,0))</f>
        <v/>
      </c>
      <c r="P276" s="34" t="str">
        <f ca="1">IF(ISERROR($I276)=TRUE,"",IF(OFFSET(Journaal!I$4,$I276,0)=0,"",OFFSET(Journaal!I$4,$I276,0)))</f>
        <v/>
      </c>
    </row>
    <row r="277" spans="1:16" x14ac:dyDescent="0.25">
      <c r="A277" s="2">
        <f t="shared" si="25"/>
        <v>1600</v>
      </c>
      <c r="B277" s="34" t="str">
        <f t="shared" ca="1" si="24"/>
        <v/>
      </c>
      <c r="C277" s="95"/>
      <c r="D277" s="45" t="str">
        <f ca="1">IF(B277="","",SUMPRODUCT((Journaal!$H$5:$H$1000=$B277)*(Journaal!$F$5:$F$1000)))</f>
        <v/>
      </c>
      <c r="E277" s="45" t="str">
        <f ca="1">IF(B277="","",SUMPRODUCT((Journaal!$H$5:$H$1000=$B277)*(Journaal!$G$5:$G$1000)))</f>
        <v/>
      </c>
      <c r="F277" s="36" t="str">
        <f t="shared" ca="1" si="22"/>
        <v/>
      </c>
      <c r="G277" s="36" t="str">
        <f t="shared" ca="1" si="23"/>
        <v/>
      </c>
      <c r="H277" s="34"/>
      <c r="I277" s="34" t="e">
        <f ca="1">MATCH($K$2,OFFSET(Journaal!$H$5,I276,0,Journaal!$D$3,1),0)+I276</f>
        <v>#N/A</v>
      </c>
      <c r="J277" s="34" t="str">
        <f ca="1">IF(ISERROR($I277)=TRUE,"",OFFSET(Journaal!B$4,$I277,0))</f>
        <v/>
      </c>
      <c r="K277" s="32" t="str">
        <f ca="1">IF(ISERROR($I277)=TRUE,"",OFFSET(Journaal!C$4,$I277,0))</f>
        <v/>
      </c>
      <c r="L277" s="34" t="str">
        <f ca="1">IF(ISERROR($I277)=TRUE,"",OFFSET(Journaal!D$4,$I277,0))</f>
        <v/>
      </c>
      <c r="M277" s="34" t="str">
        <f ca="1">IF(ISERROR($I277)=TRUE,"",OFFSET(Journaal!E$4,$I277,0))</f>
        <v/>
      </c>
      <c r="N277" s="36" t="str">
        <f ca="1">IF(ISERROR($I277)=TRUE,"",OFFSET(Journaal!F$4,$I277,0))</f>
        <v/>
      </c>
      <c r="O277" s="36" t="str">
        <f ca="1">IF(ISERROR($I277)=TRUE,"",OFFSET(Journaal!G$4,$I277,0))</f>
        <v/>
      </c>
      <c r="P277" s="34" t="str">
        <f ca="1">IF(ISERROR($I277)=TRUE,"",IF(OFFSET(Journaal!I$4,$I277,0)=0,"",OFFSET(Journaal!I$4,$I277,0)))</f>
        <v/>
      </c>
    </row>
    <row r="278" spans="1:16" x14ac:dyDescent="0.25">
      <c r="A278" s="2">
        <f t="shared" si="25"/>
        <v>1600</v>
      </c>
      <c r="B278" s="34" t="str">
        <f t="shared" ca="1" si="24"/>
        <v/>
      </c>
      <c r="C278" s="95"/>
      <c r="D278" s="45" t="str">
        <f ca="1">IF(B278="","",SUMPRODUCT((Journaal!$H$5:$H$1000=$B278)*(Journaal!$F$5:$F$1000)))</f>
        <v/>
      </c>
      <c r="E278" s="45" t="str">
        <f ca="1">IF(B278="","",SUMPRODUCT((Journaal!$H$5:$H$1000=$B278)*(Journaal!$G$5:$G$1000)))</f>
        <v/>
      </c>
      <c r="F278" s="36" t="str">
        <f t="shared" ca="1" si="22"/>
        <v/>
      </c>
      <c r="G278" s="36" t="str">
        <f t="shared" ca="1" si="23"/>
        <v/>
      </c>
      <c r="H278" s="34"/>
      <c r="I278" s="34" t="e">
        <f ca="1">MATCH($K$2,OFFSET(Journaal!$H$5,I277,0,Journaal!$D$3,1),0)+I277</f>
        <v>#N/A</v>
      </c>
      <c r="J278" s="34" t="str">
        <f ca="1">IF(ISERROR($I278)=TRUE,"",OFFSET(Journaal!B$4,$I278,0))</f>
        <v/>
      </c>
      <c r="K278" s="32" t="str">
        <f ca="1">IF(ISERROR($I278)=TRUE,"",OFFSET(Journaal!C$4,$I278,0))</f>
        <v/>
      </c>
      <c r="L278" s="34" t="str">
        <f ca="1">IF(ISERROR($I278)=TRUE,"",OFFSET(Journaal!D$4,$I278,0))</f>
        <v/>
      </c>
      <c r="M278" s="34" t="str">
        <f ca="1">IF(ISERROR($I278)=TRUE,"",OFFSET(Journaal!E$4,$I278,0))</f>
        <v/>
      </c>
      <c r="N278" s="36" t="str">
        <f ca="1">IF(ISERROR($I278)=TRUE,"",OFFSET(Journaal!F$4,$I278,0))</f>
        <v/>
      </c>
      <c r="O278" s="36" t="str">
        <f ca="1">IF(ISERROR($I278)=TRUE,"",OFFSET(Journaal!G$4,$I278,0))</f>
        <v/>
      </c>
      <c r="P278" s="34" t="str">
        <f ca="1">IF(ISERROR($I278)=TRUE,"",IF(OFFSET(Journaal!I$4,$I278,0)=0,"",OFFSET(Journaal!I$4,$I278,0)))</f>
        <v/>
      </c>
    </row>
    <row r="279" spans="1:16" x14ac:dyDescent="0.25">
      <c r="A279" s="2">
        <f t="shared" si="25"/>
        <v>1600</v>
      </c>
      <c r="B279" s="34" t="str">
        <f t="shared" ca="1" si="24"/>
        <v/>
      </c>
      <c r="C279" s="95"/>
      <c r="D279" s="45" t="str">
        <f ca="1">IF(B279="","",SUMPRODUCT((Journaal!$H$5:$H$1000=$B279)*(Journaal!$F$5:$F$1000)))</f>
        <v/>
      </c>
      <c r="E279" s="45" t="str">
        <f ca="1">IF(B279="","",SUMPRODUCT((Journaal!$H$5:$H$1000=$B279)*(Journaal!$G$5:$G$1000)))</f>
        <v/>
      </c>
      <c r="F279" s="36" t="str">
        <f t="shared" ca="1" si="22"/>
        <v/>
      </c>
      <c r="G279" s="36" t="str">
        <f t="shared" ca="1" si="23"/>
        <v/>
      </c>
      <c r="H279" s="34"/>
      <c r="I279" s="34" t="e">
        <f ca="1">MATCH($K$2,OFFSET(Journaal!$H$5,I278,0,Journaal!$D$3,1),0)+I278</f>
        <v>#N/A</v>
      </c>
      <c r="J279" s="34" t="str">
        <f ca="1">IF(ISERROR($I279)=TRUE,"",OFFSET(Journaal!B$4,$I279,0))</f>
        <v/>
      </c>
      <c r="K279" s="32" t="str">
        <f ca="1">IF(ISERROR($I279)=TRUE,"",OFFSET(Journaal!C$4,$I279,0))</f>
        <v/>
      </c>
      <c r="L279" s="34" t="str">
        <f ca="1">IF(ISERROR($I279)=TRUE,"",OFFSET(Journaal!D$4,$I279,0))</f>
        <v/>
      </c>
      <c r="M279" s="34" t="str">
        <f ca="1">IF(ISERROR($I279)=TRUE,"",OFFSET(Journaal!E$4,$I279,0))</f>
        <v/>
      </c>
      <c r="N279" s="36" t="str">
        <f ca="1">IF(ISERROR($I279)=TRUE,"",OFFSET(Journaal!F$4,$I279,0))</f>
        <v/>
      </c>
      <c r="O279" s="36" t="str">
        <f ca="1">IF(ISERROR($I279)=TRUE,"",OFFSET(Journaal!G$4,$I279,0))</f>
        <v/>
      </c>
      <c r="P279" s="34" t="str">
        <f ca="1">IF(ISERROR($I279)=TRUE,"",IF(OFFSET(Journaal!I$4,$I279,0)=0,"",OFFSET(Journaal!I$4,$I279,0)))</f>
        <v/>
      </c>
    </row>
    <row r="280" spans="1:16" x14ac:dyDescent="0.25">
      <c r="A280" s="2">
        <f t="shared" si="25"/>
        <v>1600</v>
      </c>
      <c r="B280" s="34" t="str">
        <f t="shared" ca="1" si="24"/>
        <v/>
      </c>
      <c r="C280" s="95"/>
      <c r="D280" s="45" t="str">
        <f ca="1">IF(B280="","",SUMPRODUCT((Journaal!$H$5:$H$1000=$B280)*(Journaal!$F$5:$F$1000)))</f>
        <v/>
      </c>
      <c r="E280" s="45" t="str">
        <f ca="1">IF(B280="","",SUMPRODUCT((Journaal!$H$5:$H$1000=$B280)*(Journaal!$G$5:$G$1000)))</f>
        <v/>
      </c>
      <c r="F280" s="36" t="str">
        <f t="shared" ca="1" si="22"/>
        <v/>
      </c>
      <c r="G280" s="36" t="str">
        <f t="shared" ca="1" si="23"/>
        <v/>
      </c>
      <c r="H280" s="34"/>
      <c r="I280" s="34" t="e">
        <f ca="1">MATCH($K$2,OFFSET(Journaal!$H$5,I279,0,Journaal!$D$3,1),0)+I279</f>
        <v>#N/A</v>
      </c>
      <c r="J280" s="34" t="str">
        <f ca="1">IF(ISERROR($I280)=TRUE,"",OFFSET(Journaal!B$4,$I280,0))</f>
        <v/>
      </c>
      <c r="K280" s="32" t="str">
        <f ca="1">IF(ISERROR($I280)=TRUE,"",OFFSET(Journaal!C$4,$I280,0))</f>
        <v/>
      </c>
      <c r="L280" s="34" t="str">
        <f ca="1">IF(ISERROR($I280)=TRUE,"",OFFSET(Journaal!D$4,$I280,0))</f>
        <v/>
      </c>
      <c r="M280" s="34" t="str">
        <f ca="1">IF(ISERROR($I280)=TRUE,"",OFFSET(Journaal!E$4,$I280,0))</f>
        <v/>
      </c>
      <c r="N280" s="36" t="str">
        <f ca="1">IF(ISERROR($I280)=TRUE,"",OFFSET(Journaal!F$4,$I280,0))</f>
        <v/>
      </c>
      <c r="O280" s="36" t="str">
        <f ca="1">IF(ISERROR($I280)=TRUE,"",OFFSET(Journaal!G$4,$I280,0))</f>
        <v/>
      </c>
      <c r="P280" s="34" t="str">
        <f ca="1">IF(ISERROR($I280)=TRUE,"",IF(OFFSET(Journaal!I$4,$I280,0)=0,"",OFFSET(Journaal!I$4,$I280,0)))</f>
        <v/>
      </c>
    </row>
    <row r="281" spans="1:16" x14ac:dyDescent="0.25">
      <c r="A281" s="2">
        <f t="shared" si="25"/>
        <v>1600</v>
      </c>
      <c r="B281" s="34" t="str">
        <f t="shared" ca="1" si="24"/>
        <v/>
      </c>
      <c r="C281" s="95"/>
      <c r="D281" s="45" t="str">
        <f ca="1">IF(B281="","",SUMPRODUCT((Journaal!$H$5:$H$1000=$B281)*(Journaal!$F$5:$F$1000)))</f>
        <v/>
      </c>
      <c r="E281" s="45" t="str">
        <f ca="1">IF(B281="","",SUMPRODUCT((Journaal!$H$5:$H$1000=$B281)*(Journaal!$G$5:$G$1000)))</f>
        <v/>
      </c>
      <c r="F281" s="36" t="str">
        <f t="shared" ca="1" si="22"/>
        <v/>
      </c>
      <c r="G281" s="36" t="str">
        <f t="shared" ca="1" si="23"/>
        <v/>
      </c>
      <c r="H281" s="34"/>
      <c r="I281" s="34" t="e">
        <f ca="1">MATCH($K$2,OFFSET(Journaal!$H$5,I280,0,Journaal!$D$3,1),0)+I280</f>
        <v>#N/A</v>
      </c>
      <c r="J281" s="34" t="str">
        <f ca="1">IF(ISERROR($I281)=TRUE,"",OFFSET(Journaal!B$4,$I281,0))</f>
        <v/>
      </c>
      <c r="K281" s="32" t="str">
        <f ca="1">IF(ISERROR($I281)=TRUE,"",OFFSET(Journaal!C$4,$I281,0))</f>
        <v/>
      </c>
      <c r="L281" s="34" t="str">
        <f ca="1">IF(ISERROR($I281)=TRUE,"",OFFSET(Journaal!D$4,$I281,0))</f>
        <v/>
      </c>
      <c r="M281" s="34" t="str">
        <f ca="1">IF(ISERROR($I281)=TRUE,"",OFFSET(Journaal!E$4,$I281,0))</f>
        <v/>
      </c>
      <c r="N281" s="36" t="str">
        <f ca="1">IF(ISERROR($I281)=TRUE,"",OFFSET(Journaal!F$4,$I281,0))</f>
        <v/>
      </c>
      <c r="O281" s="36" t="str">
        <f ca="1">IF(ISERROR($I281)=TRUE,"",OFFSET(Journaal!G$4,$I281,0))</f>
        <v/>
      </c>
      <c r="P281" s="34" t="str">
        <f ca="1">IF(ISERROR($I281)=TRUE,"",IF(OFFSET(Journaal!I$4,$I281,0)=0,"",OFFSET(Journaal!I$4,$I281,0)))</f>
        <v/>
      </c>
    </row>
    <row r="282" spans="1:16" x14ac:dyDescent="0.25">
      <c r="A282" s="2">
        <f t="shared" si="25"/>
        <v>1600</v>
      </c>
      <c r="B282" s="34" t="str">
        <f t="shared" ca="1" si="24"/>
        <v/>
      </c>
      <c r="C282" s="95"/>
      <c r="D282" s="45" t="str">
        <f ca="1">IF(B282="","",SUMPRODUCT((Journaal!$H$5:$H$1000=$B282)*(Journaal!$F$5:$F$1000)))</f>
        <v/>
      </c>
      <c r="E282" s="45" t="str">
        <f ca="1">IF(B282="","",SUMPRODUCT((Journaal!$H$5:$H$1000=$B282)*(Journaal!$G$5:$G$1000)))</f>
        <v/>
      </c>
      <c r="F282" s="36" t="str">
        <f t="shared" ca="1" si="22"/>
        <v/>
      </c>
      <c r="G282" s="36" t="str">
        <f t="shared" ca="1" si="23"/>
        <v/>
      </c>
      <c r="H282" s="34"/>
      <c r="I282" s="34" t="e">
        <f ca="1">MATCH($K$2,OFFSET(Journaal!$H$5,I281,0,Journaal!$D$3,1),0)+I281</f>
        <v>#N/A</v>
      </c>
      <c r="J282" s="34" t="str">
        <f ca="1">IF(ISERROR($I282)=TRUE,"",OFFSET(Journaal!B$4,$I282,0))</f>
        <v/>
      </c>
      <c r="K282" s="32" t="str">
        <f ca="1">IF(ISERROR($I282)=TRUE,"",OFFSET(Journaal!C$4,$I282,0))</f>
        <v/>
      </c>
      <c r="L282" s="34" t="str">
        <f ca="1">IF(ISERROR($I282)=TRUE,"",OFFSET(Journaal!D$4,$I282,0))</f>
        <v/>
      </c>
      <c r="M282" s="34" t="str">
        <f ca="1">IF(ISERROR($I282)=TRUE,"",OFFSET(Journaal!E$4,$I282,0))</f>
        <v/>
      </c>
      <c r="N282" s="36" t="str">
        <f ca="1">IF(ISERROR($I282)=TRUE,"",OFFSET(Journaal!F$4,$I282,0))</f>
        <v/>
      </c>
      <c r="O282" s="36" t="str">
        <f ca="1">IF(ISERROR($I282)=TRUE,"",OFFSET(Journaal!G$4,$I282,0))</f>
        <v/>
      </c>
      <c r="P282" s="34" t="str">
        <f ca="1">IF(ISERROR($I282)=TRUE,"",IF(OFFSET(Journaal!I$4,$I282,0)=0,"",OFFSET(Journaal!I$4,$I282,0)))</f>
        <v/>
      </c>
    </row>
    <row r="283" spans="1:16" x14ac:dyDescent="0.25">
      <c r="A283" s="2">
        <f t="shared" si="25"/>
        <v>1600</v>
      </c>
      <c r="B283" s="34" t="str">
        <f t="shared" ca="1" si="24"/>
        <v/>
      </c>
      <c r="C283" s="95"/>
      <c r="D283" s="45" t="str">
        <f ca="1">IF(B283="","",SUMPRODUCT((Journaal!$H$5:$H$1000=$B283)*(Journaal!$F$5:$F$1000)))</f>
        <v/>
      </c>
      <c r="E283" s="45" t="str">
        <f ca="1">IF(B283="","",SUMPRODUCT((Journaal!$H$5:$H$1000=$B283)*(Journaal!$G$5:$G$1000)))</f>
        <v/>
      </c>
      <c r="F283" s="36" t="str">
        <f t="shared" ca="1" si="22"/>
        <v/>
      </c>
      <c r="G283" s="36" t="str">
        <f t="shared" ca="1" si="23"/>
        <v/>
      </c>
      <c r="H283" s="34"/>
      <c r="I283" s="34" t="e">
        <f ca="1">MATCH($K$2,OFFSET(Journaal!$H$5,I282,0,Journaal!$D$3,1),0)+I282</f>
        <v>#N/A</v>
      </c>
      <c r="J283" s="34" t="str">
        <f ca="1">IF(ISERROR($I283)=TRUE,"",OFFSET(Journaal!B$4,$I283,0))</f>
        <v/>
      </c>
      <c r="K283" s="32" t="str">
        <f ca="1">IF(ISERROR($I283)=TRUE,"",OFFSET(Journaal!C$4,$I283,0))</f>
        <v/>
      </c>
      <c r="L283" s="34" t="str">
        <f ca="1">IF(ISERROR($I283)=TRUE,"",OFFSET(Journaal!D$4,$I283,0))</f>
        <v/>
      </c>
      <c r="M283" s="34" t="str">
        <f ca="1">IF(ISERROR($I283)=TRUE,"",OFFSET(Journaal!E$4,$I283,0))</f>
        <v/>
      </c>
      <c r="N283" s="36" t="str">
        <f ca="1">IF(ISERROR($I283)=TRUE,"",OFFSET(Journaal!F$4,$I283,0))</f>
        <v/>
      </c>
      <c r="O283" s="36" t="str">
        <f ca="1">IF(ISERROR($I283)=TRUE,"",OFFSET(Journaal!G$4,$I283,0))</f>
        <v/>
      </c>
      <c r="P283" s="34" t="str">
        <f ca="1">IF(ISERROR($I283)=TRUE,"",IF(OFFSET(Journaal!I$4,$I283,0)=0,"",OFFSET(Journaal!I$4,$I283,0)))</f>
        <v/>
      </c>
    </row>
    <row r="284" spans="1:16" x14ac:dyDescent="0.25">
      <c r="A284" s="2">
        <f t="shared" si="25"/>
        <v>1600</v>
      </c>
      <c r="B284" s="34" t="str">
        <f t="shared" ca="1" si="24"/>
        <v/>
      </c>
      <c r="C284" s="95"/>
      <c r="D284" s="45" t="str">
        <f ca="1">IF(B284="","",SUMPRODUCT((Journaal!$H$5:$H$1000=$B284)*(Journaal!$F$5:$F$1000)))</f>
        <v/>
      </c>
      <c r="E284" s="45" t="str">
        <f ca="1">IF(B284="","",SUMPRODUCT((Journaal!$H$5:$H$1000=$B284)*(Journaal!$G$5:$G$1000)))</f>
        <v/>
      </c>
      <c r="F284" s="36" t="str">
        <f t="shared" ca="1" si="22"/>
        <v/>
      </c>
      <c r="G284" s="36" t="str">
        <f t="shared" ca="1" si="23"/>
        <v/>
      </c>
      <c r="H284" s="34"/>
      <c r="I284" s="34" t="e">
        <f ca="1">MATCH($K$2,OFFSET(Journaal!$H$5,I283,0,Journaal!$D$3,1),0)+I283</f>
        <v>#N/A</v>
      </c>
      <c r="J284" s="34" t="str">
        <f ca="1">IF(ISERROR($I284)=TRUE,"",OFFSET(Journaal!B$4,$I284,0))</f>
        <v/>
      </c>
      <c r="K284" s="32" t="str">
        <f ca="1">IF(ISERROR($I284)=TRUE,"",OFFSET(Journaal!C$4,$I284,0))</f>
        <v/>
      </c>
      <c r="L284" s="34" t="str">
        <f ca="1">IF(ISERROR($I284)=TRUE,"",OFFSET(Journaal!D$4,$I284,0))</f>
        <v/>
      </c>
      <c r="M284" s="34" t="str">
        <f ca="1">IF(ISERROR($I284)=TRUE,"",OFFSET(Journaal!E$4,$I284,0))</f>
        <v/>
      </c>
      <c r="N284" s="36" t="str">
        <f ca="1">IF(ISERROR($I284)=TRUE,"",OFFSET(Journaal!F$4,$I284,0))</f>
        <v/>
      </c>
      <c r="O284" s="36" t="str">
        <f ca="1">IF(ISERROR($I284)=TRUE,"",OFFSET(Journaal!G$4,$I284,0))</f>
        <v/>
      </c>
      <c r="P284" s="34" t="str">
        <f ca="1">IF(ISERROR($I284)=TRUE,"",IF(OFFSET(Journaal!I$4,$I284,0)=0,"",OFFSET(Journaal!I$4,$I284,0)))</f>
        <v/>
      </c>
    </row>
    <row r="285" spans="1:16" x14ac:dyDescent="0.25">
      <c r="A285" s="2">
        <f t="shared" si="25"/>
        <v>1600</v>
      </c>
      <c r="B285" s="34" t="str">
        <f t="shared" ca="1" si="24"/>
        <v/>
      </c>
      <c r="C285" s="95"/>
      <c r="D285" s="45" t="str">
        <f ca="1">IF(B285="","",SUMPRODUCT((Journaal!$H$5:$H$1000=$B285)*(Journaal!$F$5:$F$1000)))</f>
        <v/>
      </c>
      <c r="E285" s="45" t="str">
        <f ca="1">IF(B285="","",SUMPRODUCT((Journaal!$H$5:$H$1000=$B285)*(Journaal!$G$5:$G$1000)))</f>
        <v/>
      </c>
      <c r="F285" s="36" t="str">
        <f t="shared" ca="1" si="22"/>
        <v/>
      </c>
      <c r="G285" s="36" t="str">
        <f t="shared" ca="1" si="23"/>
        <v/>
      </c>
      <c r="H285" s="34"/>
      <c r="I285" s="34" t="e">
        <f ca="1">MATCH($K$2,OFFSET(Journaal!$H$5,I284,0,Journaal!$D$3,1),0)+I284</f>
        <v>#N/A</v>
      </c>
      <c r="J285" s="34" t="str">
        <f ca="1">IF(ISERROR($I285)=TRUE,"",OFFSET(Journaal!B$4,$I285,0))</f>
        <v/>
      </c>
      <c r="K285" s="32" t="str">
        <f ca="1">IF(ISERROR($I285)=TRUE,"",OFFSET(Journaal!C$4,$I285,0))</f>
        <v/>
      </c>
      <c r="L285" s="34" t="str">
        <f ca="1">IF(ISERROR($I285)=TRUE,"",OFFSET(Journaal!D$4,$I285,0))</f>
        <v/>
      </c>
      <c r="M285" s="34" t="str">
        <f ca="1">IF(ISERROR($I285)=TRUE,"",OFFSET(Journaal!E$4,$I285,0))</f>
        <v/>
      </c>
      <c r="N285" s="36" t="str">
        <f ca="1">IF(ISERROR($I285)=TRUE,"",OFFSET(Journaal!F$4,$I285,0))</f>
        <v/>
      </c>
      <c r="O285" s="36" t="str">
        <f ca="1">IF(ISERROR($I285)=TRUE,"",OFFSET(Journaal!G$4,$I285,0))</f>
        <v/>
      </c>
      <c r="P285" s="34" t="str">
        <f ca="1">IF(ISERROR($I285)=TRUE,"",IF(OFFSET(Journaal!I$4,$I285,0)=0,"",OFFSET(Journaal!I$4,$I285,0)))</f>
        <v/>
      </c>
    </row>
    <row r="286" spans="1:16" x14ac:dyDescent="0.25">
      <c r="A286" s="2">
        <f t="shared" si="25"/>
        <v>1600</v>
      </c>
      <c r="B286" s="34" t="str">
        <f t="shared" ca="1" si="24"/>
        <v/>
      </c>
      <c r="C286" s="95"/>
      <c r="D286" s="45" t="str">
        <f ca="1">IF(B286="","",SUMPRODUCT((Journaal!$H$5:$H$1000=$B286)*(Journaal!$F$5:$F$1000)))</f>
        <v/>
      </c>
      <c r="E286" s="45" t="str">
        <f ca="1">IF(B286="","",SUMPRODUCT((Journaal!$H$5:$H$1000=$B286)*(Journaal!$G$5:$G$1000)))</f>
        <v/>
      </c>
      <c r="F286" s="36" t="str">
        <f t="shared" ca="1" si="22"/>
        <v/>
      </c>
      <c r="G286" s="36" t="str">
        <f t="shared" ca="1" si="23"/>
        <v/>
      </c>
      <c r="H286" s="34"/>
      <c r="I286" s="34" t="e">
        <f ca="1">MATCH($K$2,OFFSET(Journaal!$H$5,I285,0,Journaal!$D$3,1),0)+I285</f>
        <v>#N/A</v>
      </c>
      <c r="J286" s="34" t="str">
        <f ca="1">IF(ISERROR($I286)=TRUE,"",OFFSET(Journaal!B$4,$I286,0))</f>
        <v/>
      </c>
      <c r="K286" s="32" t="str">
        <f ca="1">IF(ISERROR($I286)=TRUE,"",OFFSET(Journaal!C$4,$I286,0))</f>
        <v/>
      </c>
      <c r="L286" s="34" t="str">
        <f ca="1">IF(ISERROR($I286)=TRUE,"",OFFSET(Journaal!D$4,$I286,0))</f>
        <v/>
      </c>
      <c r="M286" s="34" t="str">
        <f ca="1">IF(ISERROR($I286)=TRUE,"",OFFSET(Journaal!E$4,$I286,0))</f>
        <v/>
      </c>
      <c r="N286" s="36" t="str">
        <f ca="1">IF(ISERROR($I286)=TRUE,"",OFFSET(Journaal!F$4,$I286,0))</f>
        <v/>
      </c>
      <c r="O286" s="36" t="str">
        <f ca="1">IF(ISERROR($I286)=TRUE,"",OFFSET(Journaal!G$4,$I286,0))</f>
        <v/>
      </c>
      <c r="P286" s="34" t="str">
        <f ca="1">IF(ISERROR($I286)=TRUE,"",IF(OFFSET(Journaal!I$4,$I286,0)=0,"",OFFSET(Journaal!I$4,$I286,0)))</f>
        <v/>
      </c>
    </row>
    <row r="287" spans="1:16" x14ac:dyDescent="0.25">
      <c r="A287" s="2">
        <f t="shared" si="25"/>
        <v>1600</v>
      </c>
      <c r="B287" s="34" t="str">
        <f t="shared" ca="1" si="24"/>
        <v/>
      </c>
      <c r="C287" s="95"/>
      <c r="D287" s="45" t="str">
        <f ca="1">IF(B287="","",SUMPRODUCT((Journaal!$H$5:$H$1000=$B287)*(Journaal!$F$5:$F$1000)))</f>
        <v/>
      </c>
      <c r="E287" s="45" t="str">
        <f ca="1">IF(B287="","",SUMPRODUCT((Journaal!$H$5:$H$1000=$B287)*(Journaal!$G$5:$G$1000)))</f>
        <v/>
      </c>
      <c r="F287" s="36" t="str">
        <f t="shared" ca="1" si="22"/>
        <v/>
      </c>
      <c r="G287" s="36" t="str">
        <f t="shared" ca="1" si="23"/>
        <v/>
      </c>
      <c r="H287" s="34"/>
      <c r="I287" s="34" t="e">
        <f ca="1">MATCH($K$2,OFFSET(Journaal!$H$5,I286,0,Journaal!$D$3,1),0)+I286</f>
        <v>#N/A</v>
      </c>
      <c r="J287" s="34" t="str">
        <f ca="1">IF(ISERROR($I287)=TRUE,"",OFFSET(Journaal!B$4,$I287,0))</f>
        <v/>
      </c>
      <c r="K287" s="32" t="str">
        <f ca="1">IF(ISERROR($I287)=TRUE,"",OFFSET(Journaal!C$4,$I287,0))</f>
        <v/>
      </c>
      <c r="L287" s="34" t="str">
        <f ca="1">IF(ISERROR($I287)=TRUE,"",OFFSET(Journaal!D$4,$I287,0))</f>
        <v/>
      </c>
      <c r="M287" s="34" t="str">
        <f ca="1">IF(ISERROR($I287)=TRUE,"",OFFSET(Journaal!E$4,$I287,0))</f>
        <v/>
      </c>
      <c r="N287" s="36" t="str">
        <f ca="1">IF(ISERROR($I287)=TRUE,"",OFFSET(Journaal!F$4,$I287,0))</f>
        <v/>
      </c>
      <c r="O287" s="36" t="str">
        <f ca="1">IF(ISERROR($I287)=TRUE,"",OFFSET(Journaal!G$4,$I287,0))</f>
        <v/>
      </c>
      <c r="P287" s="34" t="str">
        <f ca="1">IF(ISERROR($I287)=TRUE,"",IF(OFFSET(Journaal!I$4,$I287,0)=0,"",OFFSET(Journaal!I$4,$I287,0)))</f>
        <v/>
      </c>
    </row>
    <row r="288" spans="1:16" x14ac:dyDescent="0.25">
      <c r="A288" s="2">
        <f t="shared" si="25"/>
        <v>1600</v>
      </c>
      <c r="B288" s="34" t="str">
        <f t="shared" ca="1" si="24"/>
        <v/>
      </c>
      <c r="C288" s="95"/>
      <c r="D288" s="45" t="str">
        <f ca="1">IF(B288="","",SUMPRODUCT((Journaal!$H$5:$H$1000=$B288)*(Journaal!$F$5:$F$1000)))</f>
        <v/>
      </c>
      <c r="E288" s="45" t="str">
        <f ca="1">IF(B288="","",SUMPRODUCT((Journaal!$H$5:$H$1000=$B288)*(Journaal!$G$5:$G$1000)))</f>
        <v/>
      </c>
      <c r="F288" s="36" t="str">
        <f t="shared" ca="1" si="22"/>
        <v/>
      </c>
      <c r="G288" s="36" t="str">
        <f t="shared" ca="1" si="23"/>
        <v/>
      </c>
      <c r="H288" s="34"/>
      <c r="I288" s="34" t="e">
        <f ca="1">MATCH($K$2,OFFSET(Journaal!$H$5,I287,0,Journaal!$D$3,1),0)+I287</f>
        <v>#N/A</v>
      </c>
      <c r="J288" s="34" t="str">
        <f ca="1">IF(ISERROR($I288)=TRUE,"",OFFSET(Journaal!B$4,$I288,0))</f>
        <v/>
      </c>
      <c r="K288" s="32" t="str">
        <f ca="1">IF(ISERROR($I288)=TRUE,"",OFFSET(Journaal!C$4,$I288,0))</f>
        <v/>
      </c>
      <c r="L288" s="34" t="str">
        <f ca="1">IF(ISERROR($I288)=TRUE,"",OFFSET(Journaal!D$4,$I288,0))</f>
        <v/>
      </c>
      <c r="M288" s="34" t="str">
        <f ca="1">IF(ISERROR($I288)=TRUE,"",OFFSET(Journaal!E$4,$I288,0))</f>
        <v/>
      </c>
      <c r="N288" s="36" t="str">
        <f ca="1">IF(ISERROR($I288)=TRUE,"",OFFSET(Journaal!F$4,$I288,0))</f>
        <v/>
      </c>
      <c r="O288" s="36" t="str">
        <f ca="1">IF(ISERROR($I288)=TRUE,"",OFFSET(Journaal!G$4,$I288,0))</f>
        <v/>
      </c>
      <c r="P288" s="34" t="str">
        <f ca="1">IF(ISERROR($I288)=TRUE,"",IF(OFFSET(Journaal!I$4,$I288,0)=0,"",OFFSET(Journaal!I$4,$I288,0)))</f>
        <v/>
      </c>
    </row>
    <row r="289" spans="1:16" x14ac:dyDescent="0.25">
      <c r="A289" s="2">
        <f t="shared" si="25"/>
        <v>1600</v>
      </c>
      <c r="B289" s="34" t="str">
        <f t="shared" ca="1" si="24"/>
        <v/>
      </c>
      <c r="C289" s="95"/>
      <c r="D289" s="45" t="str">
        <f ca="1">IF(B289="","",SUMPRODUCT((Journaal!$H$5:$H$1000=$B289)*(Journaal!$F$5:$F$1000)))</f>
        <v/>
      </c>
      <c r="E289" s="45" t="str">
        <f ca="1">IF(B289="","",SUMPRODUCT((Journaal!$H$5:$H$1000=$B289)*(Journaal!$G$5:$G$1000)))</f>
        <v/>
      </c>
      <c r="F289" s="36" t="str">
        <f t="shared" ca="1" si="22"/>
        <v/>
      </c>
      <c r="G289" s="36" t="str">
        <f t="shared" ca="1" si="23"/>
        <v/>
      </c>
      <c r="H289" s="34"/>
      <c r="I289" s="34" t="e">
        <f ca="1">MATCH($K$2,OFFSET(Journaal!$H$5,I288,0,Journaal!$D$3,1),0)+I288</f>
        <v>#N/A</v>
      </c>
      <c r="J289" s="34" t="str">
        <f ca="1">IF(ISERROR($I289)=TRUE,"",OFFSET(Journaal!B$4,$I289,0))</f>
        <v/>
      </c>
      <c r="K289" s="32" t="str">
        <f ca="1">IF(ISERROR($I289)=TRUE,"",OFFSET(Journaal!C$4,$I289,0))</f>
        <v/>
      </c>
      <c r="L289" s="34" t="str">
        <f ca="1">IF(ISERROR($I289)=TRUE,"",OFFSET(Journaal!D$4,$I289,0))</f>
        <v/>
      </c>
      <c r="M289" s="34" t="str">
        <f ca="1">IF(ISERROR($I289)=TRUE,"",OFFSET(Journaal!E$4,$I289,0))</f>
        <v/>
      </c>
      <c r="N289" s="36" t="str">
        <f ca="1">IF(ISERROR($I289)=TRUE,"",OFFSET(Journaal!F$4,$I289,0))</f>
        <v/>
      </c>
      <c r="O289" s="36" t="str">
        <f ca="1">IF(ISERROR($I289)=TRUE,"",OFFSET(Journaal!G$4,$I289,0))</f>
        <v/>
      </c>
      <c r="P289" s="34" t="str">
        <f ca="1">IF(ISERROR($I289)=TRUE,"",IF(OFFSET(Journaal!I$4,$I289,0)=0,"",OFFSET(Journaal!I$4,$I289,0)))</f>
        <v/>
      </c>
    </row>
    <row r="290" spans="1:16" x14ac:dyDescent="0.25">
      <c r="A290" s="2">
        <f t="shared" si="25"/>
        <v>1600</v>
      </c>
      <c r="B290" s="34" t="str">
        <f t="shared" ca="1" si="24"/>
        <v/>
      </c>
      <c r="C290" s="95"/>
      <c r="D290" s="45" t="str">
        <f ca="1">IF(B290="","",SUMPRODUCT((Journaal!$H$5:$H$1000=$B290)*(Journaal!$F$5:$F$1000)))</f>
        <v/>
      </c>
      <c r="E290" s="45" t="str">
        <f ca="1">IF(B290="","",SUMPRODUCT((Journaal!$H$5:$H$1000=$B290)*(Journaal!$G$5:$G$1000)))</f>
        <v/>
      </c>
      <c r="F290" s="36" t="str">
        <f t="shared" ca="1" si="22"/>
        <v/>
      </c>
      <c r="G290" s="36" t="str">
        <f t="shared" ca="1" si="23"/>
        <v/>
      </c>
      <c r="H290" s="34"/>
      <c r="I290" s="34" t="e">
        <f ca="1">MATCH($K$2,OFFSET(Journaal!$H$5,I289,0,Journaal!$D$3,1),0)+I289</f>
        <v>#N/A</v>
      </c>
      <c r="J290" s="34" t="str">
        <f ca="1">IF(ISERROR($I290)=TRUE,"",OFFSET(Journaal!B$4,$I290,0))</f>
        <v/>
      </c>
      <c r="K290" s="32" t="str">
        <f ca="1">IF(ISERROR($I290)=TRUE,"",OFFSET(Journaal!C$4,$I290,0))</f>
        <v/>
      </c>
      <c r="L290" s="34" t="str">
        <f ca="1">IF(ISERROR($I290)=TRUE,"",OFFSET(Journaal!D$4,$I290,0))</f>
        <v/>
      </c>
      <c r="M290" s="34" t="str">
        <f ca="1">IF(ISERROR($I290)=TRUE,"",OFFSET(Journaal!E$4,$I290,0))</f>
        <v/>
      </c>
      <c r="N290" s="36" t="str">
        <f ca="1">IF(ISERROR($I290)=TRUE,"",OFFSET(Journaal!F$4,$I290,0))</f>
        <v/>
      </c>
      <c r="O290" s="36" t="str">
        <f ca="1">IF(ISERROR($I290)=TRUE,"",OFFSET(Journaal!G$4,$I290,0))</f>
        <v/>
      </c>
      <c r="P290" s="34" t="str">
        <f ca="1">IF(ISERROR($I290)=TRUE,"",IF(OFFSET(Journaal!I$4,$I290,0)=0,"",OFFSET(Journaal!I$4,$I290,0)))</f>
        <v/>
      </c>
    </row>
    <row r="291" spans="1:16" x14ac:dyDescent="0.25">
      <c r="A291" s="2">
        <f t="shared" si="25"/>
        <v>1600</v>
      </c>
      <c r="B291" s="34" t="str">
        <f t="shared" ca="1" si="24"/>
        <v/>
      </c>
      <c r="C291" s="95"/>
      <c r="D291" s="45" t="str">
        <f ca="1">IF(B291="","",SUMPRODUCT((Journaal!$H$5:$H$1000=$B291)*(Journaal!$F$5:$F$1000)))</f>
        <v/>
      </c>
      <c r="E291" s="45" t="str">
        <f ca="1">IF(B291="","",SUMPRODUCT((Journaal!$H$5:$H$1000=$B291)*(Journaal!$G$5:$G$1000)))</f>
        <v/>
      </c>
      <c r="F291" s="36" t="str">
        <f t="shared" ca="1" si="22"/>
        <v/>
      </c>
      <c r="G291" s="36" t="str">
        <f t="shared" ca="1" si="23"/>
        <v/>
      </c>
      <c r="H291" s="34"/>
      <c r="I291" s="34" t="e">
        <f ca="1">MATCH($K$2,OFFSET(Journaal!$H$5,I290,0,Journaal!$D$3,1),0)+I290</f>
        <v>#N/A</v>
      </c>
      <c r="J291" s="34" t="str">
        <f ca="1">IF(ISERROR($I291)=TRUE,"",OFFSET(Journaal!B$4,$I291,0))</f>
        <v/>
      </c>
      <c r="K291" s="32" t="str">
        <f ca="1">IF(ISERROR($I291)=TRUE,"",OFFSET(Journaal!C$4,$I291,0))</f>
        <v/>
      </c>
      <c r="L291" s="34" t="str">
        <f ca="1">IF(ISERROR($I291)=TRUE,"",OFFSET(Journaal!D$4,$I291,0))</f>
        <v/>
      </c>
      <c r="M291" s="34" t="str">
        <f ca="1">IF(ISERROR($I291)=TRUE,"",OFFSET(Journaal!E$4,$I291,0))</f>
        <v/>
      </c>
      <c r="N291" s="36" t="str">
        <f ca="1">IF(ISERROR($I291)=TRUE,"",OFFSET(Journaal!F$4,$I291,0))</f>
        <v/>
      </c>
      <c r="O291" s="36" t="str">
        <f ca="1">IF(ISERROR($I291)=TRUE,"",OFFSET(Journaal!G$4,$I291,0))</f>
        <v/>
      </c>
      <c r="P291" s="34" t="str">
        <f ca="1">IF(ISERROR($I291)=TRUE,"",IF(OFFSET(Journaal!I$4,$I291,0)=0,"",OFFSET(Journaal!I$4,$I291,0)))</f>
        <v/>
      </c>
    </row>
    <row r="292" spans="1:16" x14ac:dyDescent="0.25">
      <c r="A292" s="2">
        <f t="shared" si="25"/>
        <v>1600</v>
      </c>
      <c r="B292" s="34" t="str">
        <f t="shared" ca="1" si="24"/>
        <v/>
      </c>
      <c r="C292" s="95"/>
      <c r="D292" s="45" t="str">
        <f ca="1">IF(B292="","",SUMPRODUCT((Journaal!$H$5:$H$1000=$B292)*(Journaal!$F$5:$F$1000)))</f>
        <v/>
      </c>
      <c r="E292" s="45" t="str">
        <f ca="1">IF(B292="","",SUMPRODUCT((Journaal!$H$5:$H$1000=$B292)*(Journaal!$G$5:$G$1000)))</f>
        <v/>
      </c>
      <c r="F292" s="36" t="str">
        <f t="shared" ca="1" si="22"/>
        <v/>
      </c>
      <c r="G292" s="36" t="str">
        <f t="shared" ca="1" si="23"/>
        <v/>
      </c>
      <c r="H292" s="34"/>
      <c r="I292" s="34" t="e">
        <f ca="1">MATCH($K$2,OFFSET(Journaal!$H$5,I291,0,Journaal!$D$3,1),0)+I291</f>
        <v>#N/A</v>
      </c>
      <c r="J292" s="34" t="str">
        <f ca="1">IF(ISERROR($I292)=TRUE,"",OFFSET(Journaal!B$4,$I292,0))</f>
        <v/>
      </c>
      <c r="K292" s="32" t="str">
        <f ca="1">IF(ISERROR($I292)=TRUE,"",OFFSET(Journaal!C$4,$I292,0))</f>
        <v/>
      </c>
      <c r="L292" s="34" t="str">
        <f ca="1">IF(ISERROR($I292)=TRUE,"",OFFSET(Journaal!D$4,$I292,0))</f>
        <v/>
      </c>
      <c r="M292" s="34" t="str">
        <f ca="1">IF(ISERROR($I292)=TRUE,"",OFFSET(Journaal!E$4,$I292,0))</f>
        <v/>
      </c>
      <c r="N292" s="36" t="str">
        <f ca="1">IF(ISERROR($I292)=TRUE,"",OFFSET(Journaal!F$4,$I292,0))</f>
        <v/>
      </c>
      <c r="O292" s="36" t="str">
        <f ca="1">IF(ISERROR($I292)=TRUE,"",OFFSET(Journaal!G$4,$I292,0))</f>
        <v/>
      </c>
      <c r="P292" s="34" t="str">
        <f ca="1">IF(ISERROR($I292)=TRUE,"",IF(OFFSET(Journaal!I$4,$I292,0)=0,"",OFFSET(Journaal!I$4,$I292,0)))</f>
        <v/>
      </c>
    </row>
    <row r="293" spans="1:16" x14ac:dyDescent="0.25">
      <c r="A293" s="2">
        <f t="shared" si="25"/>
        <v>1600</v>
      </c>
      <c r="B293" s="34" t="str">
        <f t="shared" ca="1" si="24"/>
        <v/>
      </c>
      <c r="C293" s="95"/>
      <c r="D293" s="45" t="str">
        <f ca="1">IF(B293="","",SUMPRODUCT((Journaal!$H$5:$H$1000=$B293)*(Journaal!$F$5:$F$1000)))</f>
        <v/>
      </c>
      <c r="E293" s="45" t="str">
        <f ca="1">IF(B293="","",SUMPRODUCT((Journaal!$H$5:$H$1000=$B293)*(Journaal!$G$5:$G$1000)))</f>
        <v/>
      </c>
      <c r="F293" s="36" t="str">
        <f t="shared" ca="1" si="22"/>
        <v/>
      </c>
      <c r="G293" s="36" t="str">
        <f t="shared" ca="1" si="23"/>
        <v/>
      </c>
      <c r="H293" s="34"/>
      <c r="I293" s="34" t="e">
        <f ca="1">MATCH($K$2,OFFSET(Journaal!$H$5,I292,0,Journaal!$D$3,1),0)+I292</f>
        <v>#N/A</v>
      </c>
      <c r="J293" s="34" t="str">
        <f ca="1">IF(ISERROR($I293)=TRUE,"",OFFSET(Journaal!B$4,$I293,0))</f>
        <v/>
      </c>
      <c r="K293" s="32" t="str">
        <f ca="1">IF(ISERROR($I293)=TRUE,"",OFFSET(Journaal!C$4,$I293,0))</f>
        <v/>
      </c>
      <c r="L293" s="34" t="str">
        <f ca="1">IF(ISERROR($I293)=TRUE,"",OFFSET(Journaal!D$4,$I293,0))</f>
        <v/>
      </c>
      <c r="M293" s="34" t="str">
        <f ca="1">IF(ISERROR($I293)=TRUE,"",OFFSET(Journaal!E$4,$I293,0))</f>
        <v/>
      </c>
      <c r="N293" s="36" t="str">
        <f ca="1">IF(ISERROR($I293)=TRUE,"",OFFSET(Journaal!F$4,$I293,0))</f>
        <v/>
      </c>
      <c r="O293" s="36" t="str">
        <f ca="1">IF(ISERROR($I293)=TRUE,"",OFFSET(Journaal!G$4,$I293,0))</f>
        <v/>
      </c>
      <c r="P293" s="34" t="str">
        <f ca="1">IF(ISERROR($I293)=TRUE,"",IF(OFFSET(Journaal!I$4,$I293,0)=0,"",OFFSET(Journaal!I$4,$I293,0)))</f>
        <v/>
      </c>
    </row>
    <row r="294" spans="1:16" x14ac:dyDescent="0.25">
      <c r="A294" s="2">
        <f t="shared" si="25"/>
        <v>1600</v>
      </c>
      <c r="B294" s="34" t="str">
        <f t="shared" ca="1" si="24"/>
        <v/>
      </c>
      <c r="C294" s="95"/>
      <c r="D294" s="45" t="str">
        <f ca="1">IF(B294="","",SUMPRODUCT((Journaal!$H$5:$H$1000=$B294)*(Journaal!$F$5:$F$1000)))</f>
        <v/>
      </c>
      <c r="E294" s="45" t="str">
        <f ca="1">IF(B294="","",SUMPRODUCT((Journaal!$H$5:$H$1000=$B294)*(Journaal!$G$5:$G$1000)))</f>
        <v/>
      </c>
      <c r="F294" s="36" t="str">
        <f t="shared" ca="1" si="22"/>
        <v/>
      </c>
      <c r="G294" s="36" t="str">
        <f t="shared" ca="1" si="23"/>
        <v/>
      </c>
      <c r="H294" s="34"/>
      <c r="I294" s="34" t="e">
        <f ca="1">MATCH($K$2,OFFSET(Journaal!$H$5,I293,0,Journaal!$D$3,1),0)+I293</f>
        <v>#N/A</v>
      </c>
      <c r="J294" s="34" t="str">
        <f ca="1">IF(ISERROR($I294)=TRUE,"",OFFSET(Journaal!B$4,$I294,0))</f>
        <v/>
      </c>
      <c r="K294" s="32" t="str">
        <f ca="1">IF(ISERROR($I294)=TRUE,"",OFFSET(Journaal!C$4,$I294,0))</f>
        <v/>
      </c>
      <c r="L294" s="34" t="str">
        <f ca="1">IF(ISERROR($I294)=TRUE,"",OFFSET(Journaal!D$4,$I294,0))</f>
        <v/>
      </c>
      <c r="M294" s="34" t="str">
        <f ca="1">IF(ISERROR($I294)=TRUE,"",OFFSET(Journaal!E$4,$I294,0))</f>
        <v/>
      </c>
      <c r="N294" s="36" t="str">
        <f ca="1">IF(ISERROR($I294)=TRUE,"",OFFSET(Journaal!F$4,$I294,0))</f>
        <v/>
      </c>
      <c r="O294" s="36" t="str">
        <f ca="1">IF(ISERROR($I294)=TRUE,"",OFFSET(Journaal!G$4,$I294,0))</f>
        <v/>
      </c>
      <c r="P294" s="34" t="str">
        <f ca="1">IF(ISERROR($I294)=TRUE,"",IF(OFFSET(Journaal!I$4,$I294,0)=0,"",OFFSET(Journaal!I$4,$I294,0)))</f>
        <v/>
      </c>
    </row>
    <row r="295" spans="1:16" x14ac:dyDescent="0.25">
      <c r="A295" s="2">
        <f t="shared" si="25"/>
        <v>1600</v>
      </c>
      <c r="B295" s="34" t="str">
        <f t="shared" ca="1" si="24"/>
        <v/>
      </c>
      <c r="C295" s="95"/>
      <c r="D295" s="45" t="str">
        <f ca="1">IF(B295="","",SUMPRODUCT((Journaal!$H$5:$H$1000=$B295)*(Journaal!$F$5:$F$1000)))</f>
        <v/>
      </c>
      <c r="E295" s="45" t="str">
        <f ca="1">IF(B295="","",SUMPRODUCT((Journaal!$H$5:$H$1000=$B295)*(Journaal!$G$5:$G$1000)))</f>
        <v/>
      </c>
      <c r="F295" s="36" t="str">
        <f t="shared" ca="1" si="22"/>
        <v/>
      </c>
      <c r="G295" s="36" t="str">
        <f t="shared" ca="1" si="23"/>
        <v/>
      </c>
      <c r="H295" s="34"/>
      <c r="I295" s="34" t="e">
        <f ca="1">MATCH($K$2,OFFSET(Journaal!$H$5,I294,0,Journaal!$D$3,1),0)+I294</f>
        <v>#N/A</v>
      </c>
      <c r="J295" s="34" t="str">
        <f ca="1">IF(ISERROR($I295)=TRUE,"",OFFSET(Journaal!B$4,$I295,0))</f>
        <v/>
      </c>
      <c r="K295" s="32" t="str">
        <f ca="1">IF(ISERROR($I295)=TRUE,"",OFFSET(Journaal!C$4,$I295,0))</f>
        <v/>
      </c>
      <c r="L295" s="34" t="str">
        <f ca="1">IF(ISERROR($I295)=TRUE,"",OFFSET(Journaal!D$4,$I295,0))</f>
        <v/>
      </c>
      <c r="M295" s="34" t="str">
        <f ca="1">IF(ISERROR($I295)=TRUE,"",OFFSET(Journaal!E$4,$I295,0))</f>
        <v/>
      </c>
      <c r="N295" s="36" t="str">
        <f ca="1">IF(ISERROR($I295)=TRUE,"",OFFSET(Journaal!F$4,$I295,0))</f>
        <v/>
      </c>
      <c r="O295" s="36" t="str">
        <f ca="1">IF(ISERROR($I295)=TRUE,"",OFFSET(Journaal!G$4,$I295,0))</f>
        <v/>
      </c>
      <c r="P295" s="34" t="str">
        <f ca="1">IF(ISERROR($I295)=TRUE,"",IF(OFFSET(Journaal!I$4,$I295,0)=0,"",OFFSET(Journaal!I$4,$I295,0)))</f>
        <v/>
      </c>
    </row>
    <row r="296" spans="1:16" x14ac:dyDescent="0.25">
      <c r="A296" s="2">
        <f t="shared" si="25"/>
        <v>1600</v>
      </c>
      <c r="B296" s="34" t="str">
        <f t="shared" ca="1" si="24"/>
        <v/>
      </c>
      <c r="C296" s="95"/>
      <c r="D296" s="45" t="str">
        <f ca="1">IF(B296="","",SUMPRODUCT((Journaal!$H$5:$H$1000=$B296)*(Journaal!$F$5:$F$1000)))</f>
        <v/>
      </c>
      <c r="E296" s="45" t="str">
        <f ca="1">IF(B296="","",SUMPRODUCT((Journaal!$H$5:$H$1000=$B296)*(Journaal!$G$5:$G$1000)))</f>
        <v/>
      </c>
      <c r="F296" s="36" t="str">
        <f t="shared" ca="1" si="22"/>
        <v/>
      </c>
      <c r="G296" s="36" t="str">
        <f t="shared" ca="1" si="23"/>
        <v/>
      </c>
      <c r="H296" s="34"/>
      <c r="I296" s="34" t="e">
        <f ca="1">MATCH($K$2,OFFSET(Journaal!$H$5,I295,0,Journaal!$D$3,1),0)+I295</f>
        <v>#N/A</v>
      </c>
      <c r="J296" s="34" t="str">
        <f ca="1">IF(ISERROR($I296)=TRUE,"",OFFSET(Journaal!B$4,$I296,0))</f>
        <v/>
      </c>
      <c r="K296" s="32" t="str">
        <f ca="1">IF(ISERROR($I296)=TRUE,"",OFFSET(Journaal!C$4,$I296,0))</f>
        <v/>
      </c>
      <c r="L296" s="34" t="str">
        <f ca="1">IF(ISERROR($I296)=TRUE,"",OFFSET(Journaal!D$4,$I296,0))</f>
        <v/>
      </c>
      <c r="M296" s="34" t="str">
        <f ca="1">IF(ISERROR($I296)=TRUE,"",OFFSET(Journaal!E$4,$I296,0))</f>
        <v/>
      </c>
      <c r="N296" s="36" t="str">
        <f ca="1">IF(ISERROR($I296)=TRUE,"",OFFSET(Journaal!F$4,$I296,0))</f>
        <v/>
      </c>
      <c r="O296" s="36" t="str">
        <f ca="1">IF(ISERROR($I296)=TRUE,"",OFFSET(Journaal!G$4,$I296,0))</f>
        <v/>
      </c>
      <c r="P296" s="34" t="str">
        <f ca="1">IF(ISERROR($I296)=TRUE,"",IF(OFFSET(Journaal!I$4,$I296,0)=0,"",OFFSET(Journaal!I$4,$I296,0)))</f>
        <v/>
      </c>
    </row>
    <row r="297" spans="1:16" x14ac:dyDescent="0.25">
      <c r="A297" s="2">
        <f t="shared" si="25"/>
        <v>1600</v>
      </c>
      <c r="B297" s="34" t="str">
        <f t="shared" ca="1" si="24"/>
        <v/>
      </c>
      <c r="C297" s="95"/>
      <c r="D297" s="45" t="str">
        <f ca="1">IF(B297="","",SUMPRODUCT((Journaal!$H$5:$H$1000=$B297)*(Journaal!$F$5:$F$1000)))</f>
        <v/>
      </c>
      <c r="E297" s="45" t="str">
        <f ca="1">IF(B297="","",SUMPRODUCT((Journaal!$H$5:$H$1000=$B297)*(Journaal!$G$5:$G$1000)))</f>
        <v/>
      </c>
      <c r="F297" s="36" t="str">
        <f t="shared" ca="1" si="22"/>
        <v/>
      </c>
      <c r="G297" s="36" t="str">
        <f t="shared" ca="1" si="23"/>
        <v/>
      </c>
      <c r="H297" s="34"/>
      <c r="I297" s="34" t="e">
        <f ca="1">MATCH($K$2,OFFSET(Journaal!$H$5,I296,0,Journaal!$D$3,1),0)+I296</f>
        <v>#N/A</v>
      </c>
      <c r="J297" s="34" t="str">
        <f ca="1">IF(ISERROR($I297)=TRUE,"",OFFSET(Journaal!B$4,$I297,0))</f>
        <v/>
      </c>
      <c r="K297" s="32" t="str">
        <f ca="1">IF(ISERROR($I297)=TRUE,"",OFFSET(Journaal!C$4,$I297,0))</f>
        <v/>
      </c>
      <c r="L297" s="34" t="str">
        <f ca="1">IF(ISERROR($I297)=TRUE,"",OFFSET(Journaal!D$4,$I297,0))</f>
        <v/>
      </c>
      <c r="M297" s="34" t="str">
        <f ca="1">IF(ISERROR($I297)=TRUE,"",OFFSET(Journaal!E$4,$I297,0))</f>
        <v/>
      </c>
      <c r="N297" s="36" t="str">
        <f ca="1">IF(ISERROR($I297)=TRUE,"",OFFSET(Journaal!F$4,$I297,0))</f>
        <v/>
      </c>
      <c r="O297" s="36" t="str">
        <f ca="1">IF(ISERROR($I297)=TRUE,"",OFFSET(Journaal!G$4,$I297,0))</f>
        <v/>
      </c>
      <c r="P297" s="34" t="str">
        <f ca="1">IF(ISERROR($I297)=TRUE,"",IF(OFFSET(Journaal!I$4,$I297,0)=0,"",OFFSET(Journaal!I$4,$I297,0)))</f>
        <v/>
      </c>
    </row>
    <row r="298" spans="1:16" x14ac:dyDescent="0.25">
      <c r="A298" s="2">
        <f t="shared" si="25"/>
        <v>1600</v>
      </c>
      <c r="B298" s="34" t="str">
        <f t="shared" ca="1" si="24"/>
        <v/>
      </c>
      <c r="C298" s="95"/>
      <c r="D298" s="45" t="str">
        <f ca="1">IF(B298="","",SUMPRODUCT((Journaal!$H$5:$H$1000=$B298)*(Journaal!$F$5:$F$1000)))</f>
        <v/>
      </c>
      <c r="E298" s="45" t="str">
        <f ca="1">IF(B298="","",SUMPRODUCT((Journaal!$H$5:$H$1000=$B298)*(Journaal!$G$5:$G$1000)))</f>
        <v/>
      </c>
      <c r="F298" s="36" t="str">
        <f t="shared" ca="1" si="22"/>
        <v/>
      </c>
      <c r="G298" s="36" t="str">
        <f t="shared" ca="1" si="23"/>
        <v/>
      </c>
      <c r="H298" s="34"/>
      <c r="I298" s="34" t="e">
        <f ca="1">MATCH($K$2,OFFSET(Journaal!$H$5,I297,0,Journaal!$D$3,1),0)+I297</f>
        <v>#N/A</v>
      </c>
      <c r="J298" s="34" t="str">
        <f ca="1">IF(ISERROR($I298)=TRUE,"",OFFSET(Journaal!B$4,$I298,0))</f>
        <v/>
      </c>
      <c r="K298" s="32" t="str">
        <f ca="1">IF(ISERROR($I298)=TRUE,"",OFFSET(Journaal!C$4,$I298,0))</f>
        <v/>
      </c>
      <c r="L298" s="34" t="str">
        <f ca="1">IF(ISERROR($I298)=TRUE,"",OFFSET(Journaal!D$4,$I298,0))</f>
        <v/>
      </c>
      <c r="M298" s="34" t="str">
        <f ca="1">IF(ISERROR($I298)=TRUE,"",OFFSET(Journaal!E$4,$I298,0))</f>
        <v/>
      </c>
      <c r="N298" s="36" t="str">
        <f ca="1">IF(ISERROR($I298)=TRUE,"",OFFSET(Journaal!F$4,$I298,0))</f>
        <v/>
      </c>
      <c r="O298" s="36" t="str">
        <f ca="1">IF(ISERROR($I298)=TRUE,"",OFFSET(Journaal!G$4,$I298,0))</f>
        <v/>
      </c>
      <c r="P298" s="34" t="str">
        <f ca="1">IF(ISERROR($I298)=TRUE,"",IF(OFFSET(Journaal!I$4,$I298,0)=0,"",OFFSET(Journaal!I$4,$I298,0)))</f>
        <v/>
      </c>
    </row>
    <row r="299" spans="1:16" x14ac:dyDescent="0.25">
      <c r="A299" s="2">
        <f t="shared" si="25"/>
        <v>1600</v>
      </c>
      <c r="B299" s="34" t="str">
        <f t="shared" ca="1" si="24"/>
        <v/>
      </c>
      <c r="C299" s="95"/>
      <c r="D299" s="45" t="str">
        <f ca="1">IF(B299="","",SUMPRODUCT((Journaal!$H$5:$H$1000=$B299)*(Journaal!$F$5:$F$1000)))</f>
        <v/>
      </c>
      <c r="E299" s="45" t="str">
        <f ca="1">IF(B299="","",SUMPRODUCT((Journaal!$H$5:$H$1000=$B299)*(Journaal!$G$5:$G$1000)))</f>
        <v/>
      </c>
      <c r="F299" s="36" t="str">
        <f t="shared" ca="1" si="22"/>
        <v/>
      </c>
      <c r="G299" s="36" t="str">
        <f t="shared" ca="1" si="23"/>
        <v/>
      </c>
      <c r="H299" s="34"/>
      <c r="I299" s="34" t="e">
        <f ca="1">MATCH($K$2,OFFSET(Journaal!$H$5,I298,0,Journaal!$D$3,1),0)+I298</f>
        <v>#N/A</v>
      </c>
      <c r="J299" s="34" t="str">
        <f ca="1">IF(ISERROR($I299)=TRUE,"",OFFSET(Journaal!B$4,$I299,0))</f>
        <v/>
      </c>
      <c r="K299" s="32" t="str">
        <f ca="1">IF(ISERROR($I299)=TRUE,"",OFFSET(Journaal!C$4,$I299,0))</f>
        <v/>
      </c>
      <c r="L299" s="34" t="str">
        <f ca="1">IF(ISERROR($I299)=TRUE,"",OFFSET(Journaal!D$4,$I299,0))</f>
        <v/>
      </c>
      <c r="M299" s="34" t="str">
        <f ca="1">IF(ISERROR($I299)=TRUE,"",OFFSET(Journaal!E$4,$I299,0))</f>
        <v/>
      </c>
      <c r="N299" s="36" t="str">
        <f ca="1">IF(ISERROR($I299)=TRUE,"",OFFSET(Journaal!F$4,$I299,0))</f>
        <v/>
      </c>
      <c r="O299" s="36" t="str">
        <f ca="1">IF(ISERROR($I299)=TRUE,"",OFFSET(Journaal!G$4,$I299,0))</f>
        <v/>
      </c>
      <c r="P299" s="34" t="str">
        <f ca="1">IF(ISERROR($I299)=TRUE,"",IF(OFFSET(Journaal!I$4,$I299,0)=0,"",OFFSET(Journaal!I$4,$I299,0)))</f>
        <v/>
      </c>
    </row>
    <row r="300" spans="1:16" x14ac:dyDescent="0.25">
      <c r="A300" s="2">
        <f t="shared" si="25"/>
        <v>1600</v>
      </c>
      <c r="B300" s="34" t="str">
        <f t="shared" ca="1" si="24"/>
        <v/>
      </c>
      <c r="C300" s="95"/>
      <c r="D300" s="45" t="str">
        <f ca="1">IF(B300="","",SUMPRODUCT((Journaal!$H$5:$H$1000=$B300)*(Journaal!$F$5:$F$1000)))</f>
        <v/>
      </c>
      <c r="E300" s="45" t="str">
        <f ca="1">IF(B300="","",SUMPRODUCT((Journaal!$H$5:$H$1000=$B300)*(Journaal!$G$5:$G$1000)))</f>
        <v/>
      </c>
      <c r="F300" s="36" t="str">
        <f t="shared" ca="1" si="22"/>
        <v/>
      </c>
      <c r="G300" s="36" t="str">
        <f t="shared" ca="1" si="23"/>
        <v/>
      </c>
      <c r="H300" s="34"/>
      <c r="I300" s="34" t="e">
        <f ca="1">MATCH($K$2,OFFSET(Journaal!$H$5,I299,0,Journaal!$D$3,1),0)+I299</f>
        <v>#N/A</v>
      </c>
      <c r="J300" s="34" t="str">
        <f ca="1">IF(ISERROR($I300)=TRUE,"",OFFSET(Journaal!B$4,$I300,0))</f>
        <v/>
      </c>
      <c r="K300" s="32" t="str">
        <f ca="1">IF(ISERROR($I300)=TRUE,"",OFFSET(Journaal!C$4,$I300,0))</f>
        <v/>
      </c>
      <c r="L300" s="34" t="str">
        <f ca="1">IF(ISERROR($I300)=TRUE,"",OFFSET(Journaal!D$4,$I300,0))</f>
        <v/>
      </c>
      <c r="M300" s="34" t="str">
        <f ca="1">IF(ISERROR($I300)=TRUE,"",OFFSET(Journaal!E$4,$I300,0))</f>
        <v/>
      </c>
      <c r="N300" s="36" t="str">
        <f ca="1">IF(ISERROR($I300)=TRUE,"",OFFSET(Journaal!F$4,$I300,0))</f>
        <v/>
      </c>
      <c r="O300" s="36" t="str">
        <f ca="1">IF(ISERROR($I300)=TRUE,"",OFFSET(Journaal!G$4,$I300,0))</f>
        <v/>
      </c>
      <c r="P300" s="34" t="str">
        <f ca="1">IF(ISERROR($I300)=TRUE,"",IF(OFFSET(Journaal!I$4,$I300,0)=0,"",OFFSET(Journaal!I$4,$I300,0)))</f>
        <v/>
      </c>
    </row>
    <row r="301" spans="1:16" x14ac:dyDescent="0.25">
      <c r="A301" s="2">
        <f t="shared" si="25"/>
        <v>1600</v>
      </c>
      <c r="B301" s="34" t="str">
        <f t="shared" ca="1" si="24"/>
        <v/>
      </c>
      <c r="C301" s="95"/>
      <c r="D301" s="45" t="str">
        <f ca="1">IF(B301="","",SUMPRODUCT((Journaal!$H$5:$H$1000=$B301)*(Journaal!$F$5:$F$1000)))</f>
        <v/>
      </c>
      <c r="E301" s="45" t="str">
        <f ca="1">IF(B301="","",SUMPRODUCT((Journaal!$H$5:$H$1000=$B301)*(Journaal!$G$5:$G$1000)))</f>
        <v/>
      </c>
      <c r="F301" s="36" t="str">
        <f t="shared" ca="1" si="22"/>
        <v/>
      </c>
      <c r="G301" s="36" t="str">
        <f t="shared" ca="1" si="23"/>
        <v/>
      </c>
      <c r="H301" s="34"/>
      <c r="I301" s="34" t="e">
        <f ca="1">MATCH($K$2,OFFSET(Journaal!$H$5,I300,0,Journaal!$D$3,1),0)+I300</f>
        <v>#N/A</v>
      </c>
      <c r="J301" s="34" t="str">
        <f ca="1">IF(ISERROR($I301)=TRUE,"",OFFSET(Journaal!B$4,$I301,0))</f>
        <v/>
      </c>
      <c r="K301" s="32" t="str">
        <f ca="1">IF(ISERROR($I301)=TRUE,"",OFFSET(Journaal!C$4,$I301,0))</f>
        <v/>
      </c>
      <c r="L301" s="34" t="str">
        <f ca="1">IF(ISERROR($I301)=TRUE,"",OFFSET(Journaal!D$4,$I301,0))</f>
        <v/>
      </c>
      <c r="M301" s="34" t="str">
        <f ca="1">IF(ISERROR($I301)=TRUE,"",OFFSET(Journaal!E$4,$I301,0))</f>
        <v/>
      </c>
      <c r="N301" s="36" t="str">
        <f ca="1">IF(ISERROR($I301)=TRUE,"",OFFSET(Journaal!F$4,$I301,0))</f>
        <v/>
      </c>
      <c r="O301" s="36" t="str">
        <f ca="1">IF(ISERROR($I301)=TRUE,"",OFFSET(Journaal!G$4,$I301,0))</f>
        <v/>
      </c>
      <c r="P301" s="34" t="str">
        <f ca="1">IF(ISERROR($I301)=TRUE,"",IF(OFFSET(Journaal!I$4,$I301,0)=0,"",OFFSET(Journaal!I$4,$I301,0)))</f>
        <v/>
      </c>
    </row>
    <row r="302" spans="1:16" x14ac:dyDescent="0.25">
      <c r="A302" s="2">
        <f t="shared" si="25"/>
        <v>1600</v>
      </c>
      <c r="B302" s="34" t="str">
        <f t="shared" ca="1" si="24"/>
        <v/>
      </c>
      <c r="C302" s="95"/>
      <c r="D302" s="45" t="str">
        <f ca="1">IF(B302="","",SUMPRODUCT((Journaal!$H$5:$H$1000=$B302)*(Journaal!$F$5:$F$1000)))</f>
        <v/>
      </c>
      <c r="E302" s="45" t="str">
        <f ca="1">IF(B302="","",SUMPRODUCT((Journaal!$H$5:$H$1000=$B302)*(Journaal!$G$5:$G$1000)))</f>
        <v/>
      </c>
      <c r="F302" s="36" t="str">
        <f t="shared" ca="1" si="22"/>
        <v/>
      </c>
      <c r="G302" s="36" t="str">
        <f t="shared" ca="1" si="23"/>
        <v/>
      </c>
      <c r="H302" s="34"/>
      <c r="I302" s="34" t="e">
        <f ca="1">MATCH($K$2,OFFSET(Journaal!$H$5,I301,0,Journaal!$D$3,1),0)+I301</f>
        <v>#N/A</v>
      </c>
      <c r="J302" s="34" t="str">
        <f ca="1">IF(ISERROR($I302)=TRUE,"",OFFSET(Journaal!B$4,$I302,0))</f>
        <v/>
      </c>
      <c r="K302" s="32" t="str">
        <f ca="1">IF(ISERROR($I302)=TRUE,"",OFFSET(Journaal!C$4,$I302,0))</f>
        <v/>
      </c>
      <c r="L302" s="34" t="str">
        <f ca="1">IF(ISERROR($I302)=TRUE,"",OFFSET(Journaal!D$4,$I302,0))</f>
        <v/>
      </c>
      <c r="M302" s="34" t="str">
        <f ca="1">IF(ISERROR($I302)=TRUE,"",OFFSET(Journaal!E$4,$I302,0))</f>
        <v/>
      </c>
      <c r="N302" s="36" t="str">
        <f ca="1">IF(ISERROR($I302)=TRUE,"",OFFSET(Journaal!F$4,$I302,0))</f>
        <v/>
      </c>
      <c r="O302" s="36" t="str">
        <f ca="1">IF(ISERROR($I302)=TRUE,"",OFFSET(Journaal!G$4,$I302,0))</f>
        <v/>
      </c>
      <c r="P302" s="34" t="str">
        <f ca="1">IF(ISERROR($I302)=TRUE,"",IF(OFFSET(Journaal!I$4,$I302,0)=0,"",OFFSET(Journaal!I$4,$I302,0)))</f>
        <v/>
      </c>
    </row>
    <row r="303" spans="1:16" x14ac:dyDescent="0.25">
      <c r="A303" s="2">
        <f t="shared" si="25"/>
        <v>1600</v>
      </c>
      <c r="B303" s="34" t="str">
        <f t="shared" ca="1" si="24"/>
        <v/>
      </c>
      <c r="C303" s="95"/>
      <c r="D303" s="45" t="str">
        <f ca="1">IF(B303="","",SUMPRODUCT((Journaal!$H$5:$H$1000=$B303)*(Journaal!$F$5:$F$1000)))</f>
        <v/>
      </c>
      <c r="E303" s="45" t="str">
        <f ca="1">IF(B303="","",SUMPRODUCT((Journaal!$H$5:$H$1000=$B303)*(Journaal!$G$5:$G$1000)))</f>
        <v/>
      </c>
      <c r="F303" s="36" t="str">
        <f t="shared" ca="1" si="22"/>
        <v/>
      </c>
      <c r="G303" s="36" t="str">
        <f t="shared" ca="1" si="23"/>
        <v/>
      </c>
      <c r="H303" s="34"/>
      <c r="I303" s="34" t="e">
        <f ca="1">MATCH($K$2,OFFSET(Journaal!$H$5,I302,0,Journaal!$D$3,1),0)+I302</f>
        <v>#N/A</v>
      </c>
      <c r="J303" s="34" t="str">
        <f ca="1">IF(ISERROR($I303)=TRUE,"",OFFSET(Journaal!B$4,$I303,0))</f>
        <v/>
      </c>
      <c r="K303" s="32" t="str">
        <f ca="1">IF(ISERROR($I303)=TRUE,"",OFFSET(Journaal!C$4,$I303,0))</f>
        <v/>
      </c>
      <c r="L303" s="34" t="str">
        <f ca="1">IF(ISERROR($I303)=TRUE,"",OFFSET(Journaal!D$4,$I303,0))</f>
        <v/>
      </c>
      <c r="M303" s="34" t="str">
        <f ca="1">IF(ISERROR($I303)=TRUE,"",OFFSET(Journaal!E$4,$I303,0))</f>
        <v/>
      </c>
      <c r="N303" s="36" t="str">
        <f ca="1">IF(ISERROR($I303)=TRUE,"",OFFSET(Journaal!F$4,$I303,0))</f>
        <v/>
      </c>
      <c r="O303" s="36" t="str">
        <f ca="1">IF(ISERROR($I303)=TRUE,"",OFFSET(Journaal!G$4,$I303,0))</f>
        <v/>
      </c>
      <c r="P303" s="34" t="str">
        <f ca="1">IF(ISERROR($I303)=TRUE,"",IF(OFFSET(Journaal!I$4,$I303,0)=0,"",OFFSET(Journaal!I$4,$I303,0)))</f>
        <v/>
      </c>
    </row>
    <row r="304" spans="1:16" x14ac:dyDescent="0.25">
      <c r="A304" s="2">
        <f t="shared" si="25"/>
        <v>1600</v>
      </c>
      <c r="B304" s="34" t="str">
        <f t="shared" ca="1" si="24"/>
        <v/>
      </c>
      <c r="C304" s="95"/>
      <c r="D304" s="45" t="str">
        <f ca="1">IF(B304="","",SUMPRODUCT((Journaal!$H$5:$H$1000=$B304)*(Journaal!$F$5:$F$1000)))</f>
        <v/>
      </c>
      <c r="E304" s="45" t="str">
        <f ca="1">IF(B304="","",SUMPRODUCT((Journaal!$H$5:$H$1000=$B304)*(Journaal!$G$5:$G$1000)))</f>
        <v/>
      </c>
      <c r="F304" s="36" t="str">
        <f t="shared" ca="1" si="22"/>
        <v/>
      </c>
      <c r="G304" s="36" t="str">
        <f t="shared" ca="1" si="23"/>
        <v/>
      </c>
      <c r="H304" s="34"/>
      <c r="I304" s="34" t="e">
        <f ca="1">MATCH($K$2,OFFSET(Journaal!$H$5,I303,0,Journaal!$D$3,1),0)+I303</f>
        <v>#N/A</v>
      </c>
      <c r="J304" s="34" t="str">
        <f ca="1">IF(ISERROR($I304)=TRUE,"",OFFSET(Journaal!B$4,$I304,0))</f>
        <v/>
      </c>
      <c r="K304" s="32" t="str">
        <f ca="1">IF(ISERROR($I304)=TRUE,"",OFFSET(Journaal!C$4,$I304,0))</f>
        <v/>
      </c>
      <c r="L304" s="34" t="str">
        <f ca="1">IF(ISERROR($I304)=TRUE,"",OFFSET(Journaal!D$4,$I304,0))</f>
        <v/>
      </c>
      <c r="M304" s="34" t="str">
        <f ca="1">IF(ISERROR($I304)=TRUE,"",OFFSET(Journaal!E$4,$I304,0))</f>
        <v/>
      </c>
      <c r="N304" s="36" t="str">
        <f ca="1">IF(ISERROR($I304)=TRUE,"",OFFSET(Journaal!F$4,$I304,0))</f>
        <v/>
      </c>
      <c r="O304" s="36" t="str">
        <f ca="1">IF(ISERROR($I304)=TRUE,"",OFFSET(Journaal!G$4,$I304,0))</f>
        <v/>
      </c>
      <c r="P304" s="34" t="str">
        <f ca="1">IF(ISERROR($I304)=TRUE,"",IF(OFFSET(Journaal!I$4,$I304,0)=0,"",OFFSET(Journaal!I$4,$I304,0)))</f>
        <v/>
      </c>
    </row>
    <row r="305" spans="1:16" x14ac:dyDescent="0.25">
      <c r="A305" s="2">
        <f t="shared" si="25"/>
        <v>1600</v>
      </c>
      <c r="B305" s="34" t="str">
        <f t="shared" ca="1" si="24"/>
        <v/>
      </c>
      <c r="C305" s="95"/>
      <c r="D305" s="45" t="str">
        <f ca="1">IF(B305="","",SUMPRODUCT((Journaal!$H$5:$H$1000=$B305)*(Journaal!$F$5:$F$1000)))</f>
        <v/>
      </c>
      <c r="E305" s="45" t="str">
        <f ca="1">IF(B305="","",SUMPRODUCT((Journaal!$H$5:$H$1000=$B305)*(Journaal!$G$5:$G$1000)))</f>
        <v/>
      </c>
      <c r="F305" s="36" t="str">
        <f t="shared" ca="1" si="22"/>
        <v/>
      </c>
      <c r="G305" s="36" t="str">
        <f t="shared" ca="1" si="23"/>
        <v/>
      </c>
      <c r="H305" s="34"/>
      <c r="I305" s="34" t="e">
        <f ca="1">MATCH($K$2,OFFSET(Journaal!$H$5,I304,0,Journaal!$D$3,1),0)+I304</f>
        <v>#N/A</v>
      </c>
      <c r="J305" s="34" t="str">
        <f ca="1">IF(ISERROR($I305)=TRUE,"",OFFSET(Journaal!B$4,$I305,0))</f>
        <v/>
      </c>
      <c r="K305" s="32" t="str">
        <f ca="1">IF(ISERROR($I305)=TRUE,"",OFFSET(Journaal!C$4,$I305,0))</f>
        <v/>
      </c>
      <c r="L305" s="34" t="str">
        <f ca="1">IF(ISERROR($I305)=TRUE,"",OFFSET(Journaal!D$4,$I305,0))</f>
        <v/>
      </c>
      <c r="M305" s="34" t="str">
        <f ca="1">IF(ISERROR($I305)=TRUE,"",OFFSET(Journaal!E$4,$I305,0))</f>
        <v/>
      </c>
      <c r="N305" s="36" t="str">
        <f ca="1">IF(ISERROR($I305)=TRUE,"",OFFSET(Journaal!F$4,$I305,0))</f>
        <v/>
      </c>
      <c r="O305" s="36" t="str">
        <f ca="1">IF(ISERROR($I305)=TRUE,"",OFFSET(Journaal!G$4,$I305,0))</f>
        <v/>
      </c>
      <c r="P305" s="34" t="str">
        <f ca="1">IF(ISERROR($I305)=TRUE,"",IF(OFFSET(Journaal!I$4,$I305,0)=0,"",OFFSET(Journaal!I$4,$I305,0)))</f>
        <v/>
      </c>
    </row>
    <row r="306" spans="1:16" x14ac:dyDescent="0.25">
      <c r="A306" s="2">
        <f t="shared" si="25"/>
        <v>1600</v>
      </c>
      <c r="B306" s="34" t="str">
        <f t="shared" ca="1" si="24"/>
        <v/>
      </c>
      <c r="C306" s="95"/>
      <c r="D306" s="45" t="str">
        <f ca="1">IF(B306="","",SUMPRODUCT((Journaal!$H$5:$H$1000=$B306)*(Journaal!$F$5:$F$1000)))</f>
        <v/>
      </c>
      <c r="E306" s="45" t="str">
        <f ca="1">IF(B306="","",SUMPRODUCT((Journaal!$H$5:$H$1000=$B306)*(Journaal!$G$5:$G$1000)))</f>
        <v/>
      </c>
      <c r="F306" s="36" t="str">
        <f t="shared" ca="1" si="22"/>
        <v/>
      </c>
      <c r="G306" s="36" t="str">
        <f t="shared" ca="1" si="23"/>
        <v/>
      </c>
      <c r="H306" s="34"/>
      <c r="I306" s="34" t="e">
        <f ca="1">MATCH($K$2,OFFSET(Journaal!$H$5,I305,0,Journaal!$D$3,1),0)+I305</f>
        <v>#N/A</v>
      </c>
      <c r="J306" s="34" t="str">
        <f ca="1">IF(ISERROR($I306)=TRUE,"",OFFSET(Journaal!B$4,$I306,0))</f>
        <v/>
      </c>
      <c r="K306" s="32" t="str">
        <f ca="1">IF(ISERROR($I306)=TRUE,"",OFFSET(Journaal!C$4,$I306,0))</f>
        <v/>
      </c>
      <c r="L306" s="34" t="str">
        <f ca="1">IF(ISERROR($I306)=TRUE,"",OFFSET(Journaal!D$4,$I306,0))</f>
        <v/>
      </c>
      <c r="M306" s="34" t="str">
        <f ca="1">IF(ISERROR($I306)=TRUE,"",OFFSET(Journaal!E$4,$I306,0))</f>
        <v/>
      </c>
      <c r="N306" s="36" t="str">
        <f ca="1">IF(ISERROR($I306)=TRUE,"",OFFSET(Journaal!F$4,$I306,0))</f>
        <v/>
      </c>
      <c r="O306" s="36" t="str">
        <f ca="1">IF(ISERROR($I306)=TRUE,"",OFFSET(Journaal!G$4,$I306,0))</f>
        <v/>
      </c>
      <c r="P306" s="34" t="str">
        <f ca="1">IF(ISERROR($I306)=TRUE,"",IF(OFFSET(Journaal!I$4,$I306,0)=0,"",OFFSET(Journaal!I$4,$I306,0)))</f>
        <v/>
      </c>
    </row>
    <row r="307" spans="1:16" x14ac:dyDescent="0.25">
      <c r="A307" s="2">
        <f t="shared" si="25"/>
        <v>1600</v>
      </c>
      <c r="B307" s="34" t="str">
        <f t="shared" ca="1" si="24"/>
        <v/>
      </c>
      <c r="C307" s="95"/>
      <c r="D307" s="45" t="str">
        <f ca="1">IF(B307="","",SUMPRODUCT((Journaal!$H$5:$H$1000=$B307)*(Journaal!$F$5:$F$1000)))</f>
        <v/>
      </c>
      <c r="E307" s="45" t="str">
        <f ca="1">IF(B307="","",SUMPRODUCT((Journaal!$H$5:$H$1000=$B307)*(Journaal!$G$5:$G$1000)))</f>
        <v/>
      </c>
      <c r="F307" s="36" t="str">
        <f t="shared" ca="1" si="22"/>
        <v/>
      </c>
      <c r="G307" s="36" t="str">
        <f t="shared" ca="1" si="23"/>
        <v/>
      </c>
      <c r="H307" s="34"/>
      <c r="I307" s="34" t="e">
        <f ca="1">MATCH($K$2,OFFSET(Journaal!$H$5,I306,0,Journaal!$D$3,1),0)+I306</f>
        <v>#N/A</v>
      </c>
      <c r="J307" s="34" t="str">
        <f ca="1">IF(ISERROR($I307)=TRUE,"",OFFSET(Journaal!B$4,$I307,0))</f>
        <v/>
      </c>
      <c r="K307" s="32" t="str">
        <f ca="1">IF(ISERROR($I307)=TRUE,"",OFFSET(Journaal!C$4,$I307,0))</f>
        <v/>
      </c>
      <c r="L307" s="34" t="str">
        <f ca="1">IF(ISERROR($I307)=TRUE,"",OFFSET(Journaal!D$4,$I307,0))</f>
        <v/>
      </c>
      <c r="M307" s="34" t="str">
        <f ca="1">IF(ISERROR($I307)=TRUE,"",OFFSET(Journaal!E$4,$I307,0))</f>
        <v/>
      </c>
      <c r="N307" s="36" t="str">
        <f ca="1">IF(ISERROR($I307)=TRUE,"",OFFSET(Journaal!F$4,$I307,0))</f>
        <v/>
      </c>
      <c r="O307" s="36" t="str">
        <f ca="1">IF(ISERROR($I307)=TRUE,"",OFFSET(Journaal!G$4,$I307,0))</f>
        <v/>
      </c>
      <c r="P307" s="34" t="str">
        <f ca="1">IF(ISERROR($I307)=TRUE,"",IF(OFFSET(Journaal!I$4,$I307,0)=0,"",OFFSET(Journaal!I$4,$I307,0)))</f>
        <v/>
      </c>
    </row>
    <row r="308" spans="1:16" x14ac:dyDescent="0.25">
      <c r="A308" s="2">
        <f t="shared" si="25"/>
        <v>1600</v>
      </c>
      <c r="B308" s="34" t="str">
        <f t="shared" ca="1" si="24"/>
        <v/>
      </c>
      <c r="C308" s="95"/>
      <c r="D308" s="45" t="str">
        <f ca="1">IF(B308="","",SUMPRODUCT((Journaal!$H$5:$H$1000=$B308)*(Journaal!$F$5:$F$1000)))</f>
        <v/>
      </c>
      <c r="E308" s="45" t="str">
        <f ca="1">IF(B308="","",SUMPRODUCT((Journaal!$H$5:$H$1000=$B308)*(Journaal!$G$5:$G$1000)))</f>
        <v/>
      </c>
      <c r="F308" s="36" t="str">
        <f t="shared" ca="1" si="22"/>
        <v/>
      </c>
      <c r="G308" s="36" t="str">
        <f t="shared" ca="1" si="23"/>
        <v/>
      </c>
      <c r="H308" s="34"/>
      <c r="I308" s="34" t="e">
        <f ca="1">MATCH($K$2,OFFSET(Journaal!$H$5,I307,0,Journaal!$D$3,1),0)+I307</f>
        <v>#N/A</v>
      </c>
      <c r="J308" s="34" t="str">
        <f ca="1">IF(ISERROR($I308)=TRUE,"",OFFSET(Journaal!B$4,$I308,0))</f>
        <v/>
      </c>
      <c r="K308" s="32" t="str">
        <f ca="1">IF(ISERROR($I308)=TRUE,"",OFFSET(Journaal!C$4,$I308,0))</f>
        <v/>
      </c>
      <c r="L308" s="34" t="str">
        <f ca="1">IF(ISERROR($I308)=TRUE,"",OFFSET(Journaal!D$4,$I308,0))</f>
        <v/>
      </c>
      <c r="M308" s="34" t="str">
        <f ca="1">IF(ISERROR($I308)=TRUE,"",OFFSET(Journaal!E$4,$I308,0))</f>
        <v/>
      </c>
      <c r="N308" s="36" t="str">
        <f ca="1">IF(ISERROR($I308)=TRUE,"",OFFSET(Journaal!F$4,$I308,0))</f>
        <v/>
      </c>
      <c r="O308" s="36" t="str">
        <f ca="1">IF(ISERROR($I308)=TRUE,"",OFFSET(Journaal!G$4,$I308,0))</f>
        <v/>
      </c>
      <c r="P308" s="34" t="str">
        <f ca="1">IF(ISERROR($I308)=TRUE,"",IF(OFFSET(Journaal!I$4,$I308,0)=0,"",OFFSET(Journaal!I$4,$I308,0)))</f>
        <v/>
      </c>
    </row>
    <row r="309" spans="1:16" x14ac:dyDescent="0.25">
      <c r="A309" s="2">
        <f t="shared" si="25"/>
        <v>1600</v>
      </c>
      <c r="B309" s="34" t="str">
        <f t="shared" ca="1" si="24"/>
        <v/>
      </c>
      <c r="C309" s="95"/>
      <c r="D309" s="45" t="str">
        <f ca="1">IF(B309="","",SUMPRODUCT((Journaal!$H$5:$H$1000=$B309)*(Journaal!$F$5:$F$1000)))</f>
        <v/>
      </c>
      <c r="E309" s="45" t="str">
        <f ca="1">IF(B309="","",SUMPRODUCT((Journaal!$H$5:$H$1000=$B309)*(Journaal!$G$5:$G$1000)))</f>
        <v/>
      </c>
      <c r="F309" s="36" t="str">
        <f t="shared" ca="1" si="22"/>
        <v/>
      </c>
      <c r="G309" s="36" t="str">
        <f t="shared" ca="1" si="23"/>
        <v/>
      </c>
      <c r="H309" s="34"/>
      <c r="I309" s="34" t="e">
        <f ca="1">MATCH($K$2,OFFSET(Journaal!$H$5,I308,0,Journaal!$D$3,1),0)+I308</f>
        <v>#N/A</v>
      </c>
      <c r="J309" s="34" t="str">
        <f ca="1">IF(ISERROR($I309)=TRUE,"",OFFSET(Journaal!B$4,$I309,0))</f>
        <v/>
      </c>
      <c r="K309" s="32" t="str">
        <f ca="1">IF(ISERROR($I309)=TRUE,"",OFFSET(Journaal!C$4,$I309,0))</f>
        <v/>
      </c>
      <c r="L309" s="34" t="str">
        <f ca="1">IF(ISERROR($I309)=TRUE,"",OFFSET(Journaal!D$4,$I309,0))</f>
        <v/>
      </c>
      <c r="M309" s="34" t="str">
        <f ca="1">IF(ISERROR($I309)=TRUE,"",OFFSET(Journaal!E$4,$I309,0))</f>
        <v/>
      </c>
      <c r="N309" s="36" t="str">
        <f ca="1">IF(ISERROR($I309)=TRUE,"",OFFSET(Journaal!F$4,$I309,0))</f>
        <v/>
      </c>
      <c r="O309" s="36" t="str">
        <f ca="1">IF(ISERROR($I309)=TRUE,"",OFFSET(Journaal!G$4,$I309,0))</f>
        <v/>
      </c>
      <c r="P309" s="34" t="str">
        <f ca="1">IF(ISERROR($I309)=TRUE,"",IF(OFFSET(Journaal!I$4,$I309,0)=0,"",OFFSET(Journaal!I$4,$I309,0)))</f>
        <v/>
      </c>
    </row>
    <row r="310" spans="1:16" x14ac:dyDescent="0.25">
      <c r="A310" s="2">
        <f t="shared" si="25"/>
        <v>1600</v>
      </c>
      <c r="B310" s="34" t="str">
        <f t="shared" ca="1" si="24"/>
        <v/>
      </c>
      <c r="C310" s="95"/>
      <c r="D310" s="45" t="str">
        <f ca="1">IF(B310="","",SUMPRODUCT((Journaal!$H$5:$H$1000=$B310)*(Journaal!$F$5:$F$1000)))</f>
        <v/>
      </c>
      <c r="E310" s="45" t="str">
        <f ca="1">IF(B310="","",SUMPRODUCT((Journaal!$H$5:$H$1000=$B310)*(Journaal!$G$5:$G$1000)))</f>
        <v/>
      </c>
      <c r="F310" s="36" t="str">
        <f t="shared" ca="1" si="22"/>
        <v/>
      </c>
      <c r="G310" s="36" t="str">
        <f t="shared" ca="1" si="23"/>
        <v/>
      </c>
      <c r="H310" s="34"/>
      <c r="I310" s="34" t="e">
        <f ca="1">MATCH($K$2,OFFSET(Journaal!$H$5,I309,0,Journaal!$D$3,1),0)+I309</f>
        <v>#N/A</v>
      </c>
      <c r="J310" s="34" t="str">
        <f ca="1">IF(ISERROR($I310)=TRUE,"",OFFSET(Journaal!B$4,$I310,0))</f>
        <v/>
      </c>
      <c r="K310" s="32" t="str">
        <f ca="1">IF(ISERROR($I310)=TRUE,"",OFFSET(Journaal!C$4,$I310,0))</f>
        <v/>
      </c>
      <c r="L310" s="34" t="str">
        <f ca="1">IF(ISERROR($I310)=TRUE,"",OFFSET(Journaal!D$4,$I310,0))</f>
        <v/>
      </c>
      <c r="M310" s="34" t="str">
        <f ca="1">IF(ISERROR($I310)=TRUE,"",OFFSET(Journaal!E$4,$I310,0))</f>
        <v/>
      </c>
      <c r="N310" s="36" t="str">
        <f ca="1">IF(ISERROR($I310)=TRUE,"",OFFSET(Journaal!F$4,$I310,0))</f>
        <v/>
      </c>
      <c r="O310" s="36" t="str">
        <f ca="1">IF(ISERROR($I310)=TRUE,"",OFFSET(Journaal!G$4,$I310,0))</f>
        <v/>
      </c>
      <c r="P310" s="34" t="str">
        <f ca="1">IF(ISERROR($I310)=TRUE,"",IF(OFFSET(Journaal!I$4,$I310,0)=0,"",OFFSET(Journaal!I$4,$I310,0)))</f>
        <v/>
      </c>
    </row>
    <row r="311" spans="1:16" x14ac:dyDescent="0.25">
      <c r="A311" s="2">
        <f t="shared" si="25"/>
        <v>1600</v>
      </c>
      <c r="B311" s="34" t="str">
        <f t="shared" ca="1" si="24"/>
        <v/>
      </c>
      <c r="C311" s="95"/>
      <c r="D311" s="45" t="str">
        <f ca="1">IF(B311="","",SUMPRODUCT((Journaal!$H$5:$H$1000=$B311)*(Journaal!$F$5:$F$1000)))</f>
        <v/>
      </c>
      <c r="E311" s="45" t="str">
        <f ca="1">IF(B311="","",SUMPRODUCT((Journaal!$H$5:$H$1000=$B311)*(Journaal!$G$5:$G$1000)))</f>
        <v/>
      </c>
      <c r="F311" s="36" t="str">
        <f t="shared" ca="1" si="22"/>
        <v/>
      </c>
      <c r="G311" s="36" t="str">
        <f t="shared" ca="1" si="23"/>
        <v/>
      </c>
      <c r="H311" s="34"/>
      <c r="I311" s="34" t="e">
        <f ca="1">MATCH($K$2,OFFSET(Journaal!$H$5,I310,0,Journaal!$D$3,1),0)+I310</f>
        <v>#N/A</v>
      </c>
      <c r="J311" s="34" t="str">
        <f ca="1">IF(ISERROR($I311)=TRUE,"",OFFSET(Journaal!B$4,$I311,0))</f>
        <v/>
      </c>
      <c r="K311" s="32" t="str">
        <f ca="1">IF(ISERROR($I311)=TRUE,"",OFFSET(Journaal!C$4,$I311,0))</f>
        <v/>
      </c>
      <c r="L311" s="34" t="str">
        <f ca="1">IF(ISERROR($I311)=TRUE,"",OFFSET(Journaal!D$4,$I311,0))</f>
        <v/>
      </c>
      <c r="M311" s="34" t="str">
        <f ca="1">IF(ISERROR($I311)=TRUE,"",OFFSET(Journaal!E$4,$I311,0))</f>
        <v/>
      </c>
      <c r="N311" s="36" t="str">
        <f ca="1">IF(ISERROR($I311)=TRUE,"",OFFSET(Journaal!F$4,$I311,0))</f>
        <v/>
      </c>
      <c r="O311" s="36" t="str">
        <f ca="1">IF(ISERROR($I311)=TRUE,"",OFFSET(Journaal!G$4,$I311,0))</f>
        <v/>
      </c>
      <c r="P311" s="34" t="str">
        <f ca="1">IF(ISERROR($I311)=TRUE,"",IF(OFFSET(Journaal!I$4,$I311,0)=0,"",OFFSET(Journaal!I$4,$I311,0)))</f>
        <v/>
      </c>
    </row>
    <row r="312" spans="1:16" x14ac:dyDescent="0.25">
      <c r="A312" s="2">
        <f t="shared" si="25"/>
        <v>1600</v>
      </c>
      <c r="B312" s="34" t="str">
        <f t="shared" ca="1" si="24"/>
        <v/>
      </c>
      <c r="C312" s="95"/>
      <c r="D312" s="45" t="str">
        <f ca="1">IF(B312="","",SUMPRODUCT((Journaal!$H$5:$H$1000=$B312)*(Journaal!$F$5:$F$1000)))</f>
        <v/>
      </c>
      <c r="E312" s="45" t="str">
        <f ca="1">IF(B312="","",SUMPRODUCT((Journaal!$H$5:$H$1000=$B312)*(Journaal!$G$5:$G$1000)))</f>
        <v/>
      </c>
      <c r="F312" s="36" t="str">
        <f t="shared" ca="1" si="22"/>
        <v/>
      </c>
      <c r="G312" s="36" t="str">
        <f t="shared" ca="1" si="23"/>
        <v/>
      </c>
      <c r="H312" s="34"/>
      <c r="I312" s="34" t="e">
        <f ca="1">MATCH($K$2,OFFSET(Journaal!$H$5,I311,0,Journaal!$D$3,1),0)+I311</f>
        <v>#N/A</v>
      </c>
      <c r="J312" s="34" t="str">
        <f ca="1">IF(ISERROR($I312)=TRUE,"",OFFSET(Journaal!B$4,$I312,0))</f>
        <v/>
      </c>
      <c r="K312" s="32" t="str">
        <f ca="1">IF(ISERROR($I312)=TRUE,"",OFFSET(Journaal!C$4,$I312,0))</f>
        <v/>
      </c>
      <c r="L312" s="34" t="str">
        <f ca="1">IF(ISERROR($I312)=TRUE,"",OFFSET(Journaal!D$4,$I312,0))</f>
        <v/>
      </c>
      <c r="M312" s="34" t="str">
        <f ca="1">IF(ISERROR($I312)=TRUE,"",OFFSET(Journaal!E$4,$I312,0))</f>
        <v/>
      </c>
      <c r="N312" s="36" t="str">
        <f ca="1">IF(ISERROR($I312)=TRUE,"",OFFSET(Journaal!F$4,$I312,0))</f>
        <v/>
      </c>
      <c r="O312" s="36" t="str">
        <f ca="1">IF(ISERROR($I312)=TRUE,"",OFFSET(Journaal!G$4,$I312,0))</f>
        <v/>
      </c>
      <c r="P312" s="34" t="str">
        <f ca="1">IF(ISERROR($I312)=TRUE,"",IF(OFFSET(Journaal!I$4,$I312,0)=0,"",OFFSET(Journaal!I$4,$I312,0)))</f>
        <v/>
      </c>
    </row>
    <row r="313" spans="1:16" x14ac:dyDescent="0.25">
      <c r="A313" s="2">
        <f t="shared" si="25"/>
        <v>1600</v>
      </c>
      <c r="B313" s="34" t="str">
        <f t="shared" ca="1" si="24"/>
        <v/>
      </c>
      <c r="C313" s="95"/>
      <c r="D313" s="45" t="str">
        <f ca="1">IF(B313="","",SUMPRODUCT((Journaal!$H$5:$H$1000=$B313)*(Journaal!$F$5:$F$1000)))</f>
        <v/>
      </c>
      <c r="E313" s="45" t="str">
        <f ca="1">IF(B313="","",SUMPRODUCT((Journaal!$H$5:$H$1000=$B313)*(Journaal!$G$5:$G$1000)))</f>
        <v/>
      </c>
      <c r="F313" s="36" t="str">
        <f t="shared" ca="1" si="22"/>
        <v/>
      </c>
      <c r="G313" s="36" t="str">
        <f t="shared" ca="1" si="23"/>
        <v/>
      </c>
      <c r="H313" s="34"/>
      <c r="I313" s="34" t="e">
        <f ca="1">MATCH($K$2,OFFSET(Journaal!$H$5,I312,0,Journaal!$D$3,1),0)+I312</f>
        <v>#N/A</v>
      </c>
      <c r="J313" s="34" t="str">
        <f ca="1">IF(ISERROR($I313)=TRUE,"",OFFSET(Journaal!B$4,$I313,0))</f>
        <v/>
      </c>
      <c r="K313" s="32" t="str">
        <f ca="1">IF(ISERROR($I313)=TRUE,"",OFFSET(Journaal!C$4,$I313,0))</f>
        <v/>
      </c>
      <c r="L313" s="34" t="str">
        <f ca="1">IF(ISERROR($I313)=TRUE,"",OFFSET(Journaal!D$4,$I313,0))</f>
        <v/>
      </c>
      <c r="M313" s="34" t="str">
        <f ca="1">IF(ISERROR($I313)=TRUE,"",OFFSET(Journaal!E$4,$I313,0))</f>
        <v/>
      </c>
      <c r="N313" s="36" t="str">
        <f ca="1">IF(ISERROR($I313)=TRUE,"",OFFSET(Journaal!F$4,$I313,0))</f>
        <v/>
      </c>
      <c r="O313" s="36" t="str">
        <f ca="1">IF(ISERROR($I313)=TRUE,"",OFFSET(Journaal!G$4,$I313,0))</f>
        <v/>
      </c>
      <c r="P313" s="34" t="str">
        <f ca="1">IF(ISERROR($I313)=TRUE,"",IF(OFFSET(Journaal!I$4,$I313,0)=0,"",OFFSET(Journaal!I$4,$I313,0)))</f>
        <v/>
      </c>
    </row>
    <row r="314" spans="1:16" x14ac:dyDescent="0.25">
      <c r="A314" s="2">
        <f t="shared" si="25"/>
        <v>1600</v>
      </c>
      <c r="B314" s="34" t="str">
        <f t="shared" ca="1" si="24"/>
        <v/>
      </c>
      <c r="C314" s="95"/>
      <c r="D314" s="45" t="str">
        <f ca="1">IF(B314="","",SUMPRODUCT((Journaal!$H$5:$H$1000=$B314)*(Journaal!$F$5:$F$1000)))</f>
        <v/>
      </c>
      <c r="E314" s="45" t="str">
        <f ca="1">IF(B314="","",SUMPRODUCT((Journaal!$H$5:$H$1000=$B314)*(Journaal!$G$5:$G$1000)))</f>
        <v/>
      </c>
      <c r="F314" s="36" t="str">
        <f t="shared" ca="1" si="22"/>
        <v/>
      </c>
      <c r="G314" s="36" t="str">
        <f t="shared" ca="1" si="23"/>
        <v/>
      </c>
      <c r="H314" s="34"/>
      <c r="I314" s="34" t="e">
        <f ca="1">MATCH($K$2,OFFSET(Journaal!$H$5,I313,0,Journaal!$D$3,1),0)+I313</f>
        <v>#N/A</v>
      </c>
      <c r="J314" s="34" t="str">
        <f ca="1">IF(ISERROR($I314)=TRUE,"",OFFSET(Journaal!B$4,$I314,0))</f>
        <v/>
      </c>
      <c r="K314" s="32" t="str">
        <f ca="1">IF(ISERROR($I314)=TRUE,"",OFFSET(Journaal!C$4,$I314,0))</f>
        <v/>
      </c>
      <c r="L314" s="34" t="str">
        <f ca="1">IF(ISERROR($I314)=TRUE,"",OFFSET(Journaal!D$4,$I314,0))</f>
        <v/>
      </c>
      <c r="M314" s="34" t="str">
        <f ca="1">IF(ISERROR($I314)=TRUE,"",OFFSET(Journaal!E$4,$I314,0))</f>
        <v/>
      </c>
      <c r="N314" s="36" t="str">
        <f ca="1">IF(ISERROR($I314)=TRUE,"",OFFSET(Journaal!F$4,$I314,0))</f>
        <v/>
      </c>
      <c r="O314" s="36" t="str">
        <f ca="1">IF(ISERROR($I314)=TRUE,"",OFFSET(Journaal!G$4,$I314,0))</f>
        <v/>
      </c>
      <c r="P314" s="34" t="str">
        <f ca="1">IF(ISERROR($I314)=TRUE,"",IF(OFFSET(Journaal!I$4,$I314,0)=0,"",OFFSET(Journaal!I$4,$I314,0)))</f>
        <v/>
      </c>
    </row>
    <row r="315" spans="1:16" x14ac:dyDescent="0.25">
      <c r="A315" s="2">
        <f t="shared" si="25"/>
        <v>1600</v>
      </c>
      <c r="B315" s="34" t="str">
        <f t="shared" ca="1" si="24"/>
        <v/>
      </c>
      <c r="C315" s="95"/>
      <c r="D315" s="45" t="str">
        <f ca="1">IF(B315="","",SUMPRODUCT((Journaal!$H$5:$H$1000=$B315)*(Journaal!$F$5:$F$1000)))</f>
        <v/>
      </c>
      <c r="E315" s="45" t="str">
        <f ca="1">IF(B315="","",SUMPRODUCT((Journaal!$H$5:$H$1000=$B315)*(Journaal!$G$5:$G$1000)))</f>
        <v/>
      </c>
      <c r="F315" s="36" t="str">
        <f t="shared" ca="1" si="22"/>
        <v/>
      </c>
      <c r="G315" s="36" t="str">
        <f t="shared" ca="1" si="23"/>
        <v/>
      </c>
      <c r="H315" s="34"/>
      <c r="I315" s="34" t="e">
        <f ca="1">MATCH($K$2,OFFSET(Journaal!$H$5,I314,0,Journaal!$D$3,1),0)+I314</f>
        <v>#N/A</v>
      </c>
      <c r="J315" s="34" t="str">
        <f ca="1">IF(ISERROR($I315)=TRUE,"",OFFSET(Journaal!B$4,$I315,0))</f>
        <v/>
      </c>
      <c r="K315" s="32" t="str">
        <f ca="1">IF(ISERROR($I315)=TRUE,"",OFFSET(Journaal!C$4,$I315,0))</f>
        <v/>
      </c>
      <c r="L315" s="34" t="str">
        <f ca="1">IF(ISERROR($I315)=TRUE,"",OFFSET(Journaal!D$4,$I315,0))</f>
        <v/>
      </c>
      <c r="M315" s="34" t="str">
        <f ca="1">IF(ISERROR($I315)=TRUE,"",OFFSET(Journaal!E$4,$I315,0))</f>
        <v/>
      </c>
      <c r="N315" s="36" t="str">
        <f ca="1">IF(ISERROR($I315)=TRUE,"",OFFSET(Journaal!F$4,$I315,0))</f>
        <v/>
      </c>
      <c r="O315" s="36" t="str">
        <f ca="1">IF(ISERROR($I315)=TRUE,"",OFFSET(Journaal!G$4,$I315,0))</f>
        <v/>
      </c>
      <c r="P315" s="34" t="str">
        <f ca="1">IF(ISERROR($I315)=TRUE,"",IF(OFFSET(Journaal!I$4,$I315,0)=0,"",OFFSET(Journaal!I$4,$I315,0)))</f>
        <v/>
      </c>
    </row>
    <row r="316" spans="1:16" x14ac:dyDescent="0.25">
      <c r="A316" s="2">
        <f t="shared" si="25"/>
        <v>1600</v>
      </c>
      <c r="B316" s="34" t="str">
        <f t="shared" ca="1" si="24"/>
        <v/>
      </c>
      <c r="C316" s="95"/>
      <c r="D316" s="45" t="str">
        <f ca="1">IF(B316="","",SUMPRODUCT((Journaal!$H$5:$H$1000=$B316)*(Journaal!$F$5:$F$1000)))</f>
        <v/>
      </c>
      <c r="E316" s="45" t="str">
        <f ca="1">IF(B316="","",SUMPRODUCT((Journaal!$H$5:$H$1000=$B316)*(Journaal!$G$5:$G$1000)))</f>
        <v/>
      </c>
      <c r="F316" s="36" t="str">
        <f t="shared" ca="1" si="22"/>
        <v/>
      </c>
      <c r="G316" s="36" t="str">
        <f t="shared" ca="1" si="23"/>
        <v/>
      </c>
      <c r="H316" s="34"/>
      <c r="I316" s="34" t="e">
        <f ca="1">MATCH($K$2,OFFSET(Journaal!$H$5,I315,0,Journaal!$D$3,1),0)+I315</f>
        <v>#N/A</v>
      </c>
      <c r="J316" s="34" t="str">
        <f ca="1">IF(ISERROR($I316)=TRUE,"",OFFSET(Journaal!B$4,$I316,0))</f>
        <v/>
      </c>
      <c r="K316" s="32" t="str">
        <f ca="1">IF(ISERROR($I316)=TRUE,"",OFFSET(Journaal!C$4,$I316,0))</f>
        <v/>
      </c>
      <c r="L316" s="34" t="str">
        <f ca="1">IF(ISERROR($I316)=TRUE,"",OFFSET(Journaal!D$4,$I316,0))</f>
        <v/>
      </c>
      <c r="M316" s="34" t="str">
        <f ca="1">IF(ISERROR($I316)=TRUE,"",OFFSET(Journaal!E$4,$I316,0))</f>
        <v/>
      </c>
      <c r="N316" s="36" t="str">
        <f ca="1">IF(ISERROR($I316)=TRUE,"",OFFSET(Journaal!F$4,$I316,0))</f>
        <v/>
      </c>
      <c r="O316" s="36" t="str">
        <f ca="1">IF(ISERROR($I316)=TRUE,"",OFFSET(Journaal!G$4,$I316,0))</f>
        <v/>
      </c>
      <c r="P316" s="34" t="str">
        <f ca="1">IF(ISERROR($I316)=TRUE,"",IF(OFFSET(Journaal!I$4,$I316,0)=0,"",OFFSET(Journaal!I$4,$I316,0)))</f>
        <v/>
      </c>
    </row>
    <row r="317" spans="1:16" x14ac:dyDescent="0.25">
      <c r="A317" s="2">
        <f t="shared" si="25"/>
        <v>1600</v>
      </c>
      <c r="B317" s="34" t="str">
        <f t="shared" ca="1" si="24"/>
        <v/>
      </c>
      <c r="C317" s="95"/>
      <c r="D317" s="45" t="str">
        <f ca="1">IF(B317="","",SUMPRODUCT((Journaal!$H$5:$H$1000=$B317)*(Journaal!$F$5:$F$1000)))</f>
        <v/>
      </c>
      <c r="E317" s="45" t="str">
        <f ca="1">IF(B317="","",SUMPRODUCT((Journaal!$H$5:$H$1000=$B317)*(Journaal!$G$5:$G$1000)))</f>
        <v/>
      </c>
      <c r="F317" s="36" t="str">
        <f t="shared" ref="F317:F380" ca="1" si="26">IF(B317&lt;&gt;"",E317-D317,"")</f>
        <v/>
      </c>
      <c r="G317" s="36" t="str">
        <f t="shared" ref="G317:G380" ca="1" si="27">IF(B317="","",C317+F317)</f>
        <v/>
      </c>
      <c r="H317" s="34"/>
      <c r="I317" s="34" t="e">
        <f ca="1">MATCH($K$2,OFFSET(Journaal!$H$5,I316,0,Journaal!$D$3,1),0)+I316</f>
        <v>#N/A</v>
      </c>
      <c r="J317" s="34" t="str">
        <f ca="1">IF(ISERROR($I317)=TRUE,"",OFFSET(Journaal!B$4,$I317,0))</f>
        <v/>
      </c>
      <c r="K317" s="32" t="str">
        <f ca="1">IF(ISERROR($I317)=TRUE,"",OFFSET(Journaal!C$4,$I317,0))</f>
        <v/>
      </c>
      <c r="L317" s="34" t="str">
        <f ca="1">IF(ISERROR($I317)=TRUE,"",OFFSET(Journaal!D$4,$I317,0))</f>
        <v/>
      </c>
      <c r="M317" s="34" t="str">
        <f ca="1">IF(ISERROR($I317)=TRUE,"",OFFSET(Journaal!E$4,$I317,0))</f>
        <v/>
      </c>
      <c r="N317" s="36" t="str">
        <f ca="1">IF(ISERROR($I317)=TRUE,"",OFFSET(Journaal!F$4,$I317,0))</f>
        <v/>
      </c>
      <c r="O317" s="36" t="str">
        <f ca="1">IF(ISERROR($I317)=TRUE,"",OFFSET(Journaal!G$4,$I317,0))</f>
        <v/>
      </c>
      <c r="P317" s="34" t="str">
        <f ca="1">IF(ISERROR($I317)=TRUE,"",IF(OFFSET(Journaal!I$4,$I317,0)=0,"",OFFSET(Journaal!I$4,$I317,0)))</f>
        <v/>
      </c>
    </row>
    <row r="318" spans="1:16" x14ac:dyDescent="0.25">
      <c r="A318" s="2">
        <f t="shared" si="25"/>
        <v>1600</v>
      </c>
      <c r="B318" s="34" t="str">
        <f t="shared" ca="1" si="24"/>
        <v/>
      </c>
      <c r="C318" s="95"/>
      <c r="D318" s="45" t="str">
        <f ca="1">IF(B318="","",SUMPRODUCT((Journaal!$H$5:$H$1000=$B318)*(Journaal!$F$5:$F$1000)))</f>
        <v/>
      </c>
      <c r="E318" s="45" t="str">
        <f ca="1">IF(B318="","",SUMPRODUCT((Journaal!$H$5:$H$1000=$B318)*(Journaal!$G$5:$G$1000)))</f>
        <v/>
      </c>
      <c r="F318" s="36" t="str">
        <f t="shared" ca="1" si="26"/>
        <v/>
      </c>
      <c r="G318" s="36" t="str">
        <f t="shared" ca="1" si="27"/>
        <v/>
      </c>
      <c r="H318" s="34"/>
      <c r="I318" s="34" t="e">
        <f ca="1">MATCH($K$2,OFFSET(Journaal!$H$5,I317,0,Journaal!$D$3,1),0)+I317</f>
        <v>#N/A</v>
      </c>
      <c r="J318" s="34" t="str">
        <f ca="1">IF(ISERROR($I318)=TRUE,"",OFFSET(Journaal!B$4,$I318,0))</f>
        <v/>
      </c>
      <c r="K318" s="32" t="str">
        <f ca="1">IF(ISERROR($I318)=TRUE,"",OFFSET(Journaal!C$4,$I318,0))</f>
        <v/>
      </c>
      <c r="L318" s="34" t="str">
        <f ca="1">IF(ISERROR($I318)=TRUE,"",OFFSET(Journaal!D$4,$I318,0))</f>
        <v/>
      </c>
      <c r="M318" s="34" t="str">
        <f ca="1">IF(ISERROR($I318)=TRUE,"",OFFSET(Journaal!E$4,$I318,0))</f>
        <v/>
      </c>
      <c r="N318" s="36" t="str">
        <f ca="1">IF(ISERROR($I318)=TRUE,"",OFFSET(Journaal!F$4,$I318,0))</f>
        <v/>
      </c>
      <c r="O318" s="36" t="str">
        <f ca="1">IF(ISERROR($I318)=TRUE,"",OFFSET(Journaal!G$4,$I318,0))</f>
        <v/>
      </c>
      <c r="P318" s="34" t="str">
        <f ca="1">IF(ISERROR($I318)=TRUE,"",IF(OFFSET(Journaal!I$4,$I318,0)=0,"",OFFSET(Journaal!I$4,$I318,0)))</f>
        <v/>
      </c>
    </row>
    <row r="319" spans="1:16" x14ac:dyDescent="0.25">
      <c r="A319" s="2">
        <f t="shared" si="25"/>
        <v>1600</v>
      </c>
      <c r="B319" s="34" t="str">
        <f t="shared" ca="1" si="24"/>
        <v/>
      </c>
      <c r="C319" s="95"/>
      <c r="D319" s="45" t="str">
        <f ca="1">IF(B319="","",SUMPRODUCT((Journaal!$H$5:$H$1000=$B319)*(Journaal!$F$5:$F$1000)))</f>
        <v/>
      </c>
      <c r="E319" s="45" t="str">
        <f ca="1">IF(B319="","",SUMPRODUCT((Journaal!$H$5:$H$1000=$B319)*(Journaal!$G$5:$G$1000)))</f>
        <v/>
      </c>
      <c r="F319" s="36" t="str">
        <f t="shared" ca="1" si="26"/>
        <v/>
      </c>
      <c r="G319" s="36" t="str">
        <f t="shared" ca="1" si="27"/>
        <v/>
      </c>
      <c r="H319" s="34"/>
      <c r="I319" s="34" t="e">
        <f ca="1">MATCH($K$2,OFFSET(Journaal!$H$5,I318,0,Journaal!$D$3,1),0)+I318</f>
        <v>#N/A</v>
      </c>
      <c r="J319" s="34" t="str">
        <f ca="1">IF(ISERROR($I319)=TRUE,"",OFFSET(Journaal!B$4,$I319,0))</f>
        <v/>
      </c>
      <c r="K319" s="32" t="str">
        <f ca="1">IF(ISERROR($I319)=TRUE,"",OFFSET(Journaal!C$4,$I319,0))</f>
        <v/>
      </c>
      <c r="L319" s="34" t="str">
        <f ca="1">IF(ISERROR($I319)=TRUE,"",OFFSET(Journaal!D$4,$I319,0))</f>
        <v/>
      </c>
      <c r="M319" s="34" t="str">
        <f ca="1">IF(ISERROR($I319)=TRUE,"",OFFSET(Journaal!E$4,$I319,0))</f>
        <v/>
      </c>
      <c r="N319" s="36" t="str">
        <f ca="1">IF(ISERROR($I319)=TRUE,"",OFFSET(Journaal!F$4,$I319,0))</f>
        <v/>
      </c>
      <c r="O319" s="36" t="str">
        <f ca="1">IF(ISERROR($I319)=TRUE,"",OFFSET(Journaal!G$4,$I319,0))</f>
        <v/>
      </c>
      <c r="P319" s="34" t="str">
        <f ca="1">IF(ISERROR($I319)=TRUE,"",IF(OFFSET(Journaal!I$4,$I319,0)=0,"",OFFSET(Journaal!I$4,$I319,0)))</f>
        <v/>
      </c>
    </row>
    <row r="320" spans="1:16" x14ac:dyDescent="0.25">
      <c r="A320" s="2">
        <f t="shared" si="25"/>
        <v>1600</v>
      </c>
      <c r="B320" s="34" t="str">
        <f t="shared" ca="1" si="24"/>
        <v/>
      </c>
      <c r="C320" s="95"/>
      <c r="D320" s="45" t="str">
        <f ca="1">IF(B320="","",SUMPRODUCT((Journaal!$H$5:$H$1000=$B320)*(Journaal!$F$5:$F$1000)))</f>
        <v/>
      </c>
      <c r="E320" s="45" t="str">
        <f ca="1">IF(B320="","",SUMPRODUCT((Journaal!$H$5:$H$1000=$B320)*(Journaal!$G$5:$G$1000)))</f>
        <v/>
      </c>
      <c r="F320" s="36" t="str">
        <f t="shared" ca="1" si="26"/>
        <v/>
      </c>
      <c r="G320" s="36" t="str">
        <f t="shared" ca="1" si="27"/>
        <v/>
      </c>
      <c r="H320" s="34"/>
      <c r="I320" s="34" t="e">
        <f ca="1">MATCH($K$2,OFFSET(Journaal!$H$5,I319,0,Journaal!$D$3,1),0)+I319</f>
        <v>#N/A</v>
      </c>
      <c r="J320" s="34" t="str">
        <f ca="1">IF(ISERROR($I320)=TRUE,"",OFFSET(Journaal!B$4,$I320,0))</f>
        <v/>
      </c>
      <c r="K320" s="32" t="str">
        <f ca="1">IF(ISERROR($I320)=TRUE,"",OFFSET(Journaal!C$4,$I320,0))</f>
        <v/>
      </c>
      <c r="L320" s="34" t="str">
        <f ca="1">IF(ISERROR($I320)=TRUE,"",OFFSET(Journaal!D$4,$I320,0))</f>
        <v/>
      </c>
      <c r="M320" s="34" t="str">
        <f ca="1">IF(ISERROR($I320)=TRUE,"",OFFSET(Journaal!E$4,$I320,0))</f>
        <v/>
      </c>
      <c r="N320" s="36" t="str">
        <f ca="1">IF(ISERROR($I320)=TRUE,"",OFFSET(Journaal!F$4,$I320,0))</f>
        <v/>
      </c>
      <c r="O320" s="36" t="str">
        <f ca="1">IF(ISERROR($I320)=TRUE,"",OFFSET(Journaal!G$4,$I320,0))</f>
        <v/>
      </c>
      <c r="P320" s="34" t="str">
        <f ca="1">IF(ISERROR($I320)=TRUE,"",IF(OFFSET(Journaal!I$4,$I320,0)=0,"",OFFSET(Journaal!I$4,$I320,0)))</f>
        <v/>
      </c>
    </row>
    <row r="321" spans="1:16" x14ac:dyDescent="0.25">
      <c r="A321" s="2">
        <f t="shared" si="25"/>
        <v>1600</v>
      </c>
      <c r="B321" s="34" t="str">
        <f t="shared" ca="1" si="24"/>
        <v/>
      </c>
      <c r="C321" s="95"/>
      <c r="D321" s="45" t="str">
        <f ca="1">IF(B321="","",SUMPRODUCT((Journaal!$H$5:$H$1000=$B321)*(Journaal!$F$5:$F$1000)))</f>
        <v/>
      </c>
      <c r="E321" s="45" t="str">
        <f ca="1">IF(B321="","",SUMPRODUCT((Journaal!$H$5:$H$1000=$B321)*(Journaal!$G$5:$G$1000)))</f>
        <v/>
      </c>
      <c r="F321" s="36" t="str">
        <f t="shared" ca="1" si="26"/>
        <v/>
      </c>
      <c r="G321" s="36" t="str">
        <f t="shared" ca="1" si="27"/>
        <v/>
      </c>
      <c r="H321" s="34"/>
      <c r="I321" s="34" t="e">
        <f ca="1">MATCH($K$2,OFFSET(Journaal!$H$5,I320,0,Journaal!$D$3,1),0)+I320</f>
        <v>#N/A</v>
      </c>
      <c r="J321" s="34" t="str">
        <f ca="1">IF(ISERROR($I321)=TRUE,"",OFFSET(Journaal!B$4,$I321,0))</f>
        <v/>
      </c>
      <c r="K321" s="32" t="str">
        <f ca="1">IF(ISERROR($I321)=TRUE,"",OFFSET(Journaal!C$4,$I321,0))</f>
        <v/>
      </c>
      <c r="L321" s="34" t="str">
        <f ca="1">IF(ISERROR($I321)=TRUE,"",OFFSET(Journaal!D$4,$I321,0))</f>
        <v/>
      </c>
      <c r="M321" s="34" t="str">
        <f ca="1">IF(ISERROR($I321)=TRUE,"",OFFSET(Journaal!E$4,$I321,0))</f>
        <v/>
      </c>
      <c r="N321" s="36" t="str">
        <f ca="1">IF(ISERROR($I321)=TRUE,"",OFFSET(Journaal!F$4,$I321,0))</f>
        <v/>
      </c>
      <c r="O321" s="36" t="str">
        <f ca="1">IF(ISERROR($I321)=TRUE,"",OFFSET(Journaal!G$4,$I321,0))</f>
        <v/>
      </c>
      <c r="P321" s="34" t="str">
        <f ca="1">IF(ISERROR($I321)=TRUE,"",IF(OFFSET(Journaal!I$4,$I321,0)=0,"",OFFSET(Journaal!I$4,$I321,0)))</f>
        <v/>
      </c>
    </row>
    <row r="322" spans="1:16" x14ac:dyDescent="0.25">
      <c r="A322" s="2">
        <f t="shared" si="25"/>
        <v>1600</v>
      </c>
      <c r="B322" s="34" t="str">
        <f t="shared" ca="1" si="24"/>
        <v/>
      </c>
      <c r="C322" s="95"/>
      <c r="D322" s="45" t="str">
        <f ca="1">IF(B322="","",SUMPRODUCT((Journaal!$H$5:$H$1000=$B322)*(Journaal!$F$5:$F$1000)))</f>
        <v/>
      </c>
      <c r="E322" s="45" t="str">
        <f ca="1">IF(B322="","",SUMPRODUCT((Journaal!$H$5:$H$1000=$B322)*(Journaal!$G$5:$G$1000)))</f>
        <v/>
      </c>
      <c r="F322" s="36" t="str">
        <f t="shared" ca="1" si="26"/>
        <v/>
      </c>
      <c r="G322" s="36" t="str">
        <f t="shared" ca="1" si="27"/>
        <v/>
      </c>
      <c r="H322" s="34"/>
      <c r="I322" s="34" t="e">
        <f ca="1">MATCH($K$2,OFFSET(Journaal!$H$5,I321,0,Journaal!$D$3,1),0)+I321</f>
        <v>#N/A</v>
      </c>
      <c r="J322" s="34" t="str">
        <f ca="1">IF(ISERROR($I322)=TRUE,"",OFFSET(Journaal!B$4,$I322,0))</f>
        <v/>
      </c>
      <c r="K322" s="32" t="str">
        <f ca="1">IF(ISERROR($I322)=TRUE,"",OFFSET(Journaal!C$4,$I322,0))</f>
        <v/>
      </c>
      <c r="L322" s="34" t="str">
        <f ca="1">IF(ISERROR($I322)=TRUE,"",OFFSET(Journaal!D$4,$I322,0))</f>
        <v/>
      </c>
      <c r="M322" s="34" t="str">
        <f ca="1">IF(ISERROR($I322)=TRUE,"",OFFSET(Journaal!E$4,$I322,0))</f>
        <v/>
      </c>
      <c r="N322" s="36" t="str">
        <f ca="1">IF(ISERROR($I322)=TRUE,"",OFFSET(Journaal!F$4,$I322,0))</f>
        <v/>
      </c>
      <c r="O322" s="36" t="str">
        <f ca="1">IF(ISERROR($I322)=TRUE,"",OFFSET(Journaal!G$4,$I322,0))</f>
        <v/>
      </c>
      <c r="P322" s="34" t="str">
        <f ca="1">IF(ISERROR($I322)=TRUE,"",IF(OFFSET(Journaal!I$4,$I322,0)=0,"",OFFSET(Journaal!I$4,$I322,0)))</f>
        <v/>
      </c>
    </row>
    <row r="323" spans="1:16" x14ac:dyDescent="0.25">
      <c r="A323" s="2">
        <f t="shared" si="25"/>
        <v>1600</v>
      </c>
      <c r="B323" s="34" t="str">
        <f t="shared" ca="1" si="24"/>
        <v/>
      </c>
      <c r="C323" s="95"/>
      <c r="D323" s="45" t="str">
        <f ca="1">IF(B323="","",SUMPRODUCT((Journaal!$H$5:$H$1000=$B323)*(Journaal!$F$5:$F$1000)))</f>
        <v/>
      </c>
      <c r="E323" s="45" t="str">
        <f ca="1">IF(B323="","",SUMPRODUCT((Journaal!$H$5:$H$1000=$B323)*(Journaal!$G$5:$G$1000)))</f>
        <v/>
      </c>
      <c r="F323" s="36" t="str">
        <f t="shared" ca="1" si="26"/>
        <v/>
      </c>
      <c r="G323" s="36" t="str">
        <f t="shared" ca="1" si="27"/>
        <v/>
      </c>
      <c r="H323" s="34"/>
      <c r="I323" s="34" t="e">
        <f ca="1">MATCH($K$2,OFFSET(Journaal!$H$5,I322,0,Journaal!$D$3,1),0)+I322</f>
        <v>#N/A</v>
      </c>
      <c r="J323" s="34" t="str">
        <f ca="1">IF(ISERROR($I323)=TRUE,"",OFFSET(Journaal!B$4,$I323,0))</f>
        <v/>
      </c>
      <c r="K323" s="32" t="str">
        <f ca="1">IF(ISERROR($I323)=TRUE,"",OFFSET(Journaal!C$4,$I323,0))</f>
        <v/>
      </c>
      <c r="L323" s="34" t="str">
        <f ca="1">IF(ISERROR($I323)=TRUE,"",OFFSET(Journaal!D$4,$I323,0))</f>
        <v/>
      </c>
      <c r="M323" s="34" t="str">
        <f ca="1">IF(ISERROR($I323)=TRUE,"",OFFSET(Journaal!E$4,$I323,0))</f>
        <v/>
      </c>
      <c r="N323" s="36" t="str">
        <f ca="1">IF(ISERROR($I323)=TRUE,"",OFFSET(Journaal!F$4,$I323,0))</f>
        <v/>
      </c>
      <c r="O323" s="36" t="str">
        <f ca="1">IF(ISERROR($I323)=TRUE,"",OFFSET(Journaal!G$4,$I323,0))</f>
        <v/>
      </c>
      <c r="P323" s="34" t="str">
        <f ca="1">IF(ISERROR($I323)=TRUE,"",IF(OFFSET(Journaal!I$4,$I323,0)=0,"",OFFSET(Journaal!I$4,$I323,0)))</f>
        <v/>
      </c>
    </row>
    <row r="324" spans="1:16" x14ac:dyDescent="0.25">
      <c r="A324" s="2">
        <f t="shared" si="25"/>
        <v>1600</v>
      </c>
      <c r="B324" s="34" t="str">
        <f t="shared" ca="1" si="24"/>
        <v/>
      </c>
      <c r="C324" s="95"/>
      <c r="D324" s="45" t="str">
        <f ca="1">IF(B324="","",SUMPRODUCT((Journaal!$H$5:$H$1000=$B324)*(Journaal!$F$5:$F$1000)))</f>
        <v/>
      </c>
      <c r="E324" s="45" t="str">
        <f ca="1">IF(B324="","",SUMPRODUCT((Journaal!$H$5:$H$1000=$B324)*(Journaal!$G$5:$G$1000)))</f>
        <v/>
      </c>
      <c r="F324" s="36" t="str">
        <f t="shared" ca="1" si="26"/>
        <v/>
      </c>
      <c r="G324" s="36" t="str">
        <f t="shared" ca="1" si="27"/>
        <v/>
      </c>
      <c r="H324" s="34"/>
      <c r="I324" s="34" t="e">
        <f ca="1">MATCH($K$2,OFFSET(Journaal!$H$5,I323,0,Journaal!$D$3,1),0)+I323</f>
        <v>#N/A</v>
      </c>
      <c r="J324" s="34" t="str">
        <f ca="1">IF(ISERROR($I324)=TRUE,"",OFFSET(Journaal!B$4,$I324,0))</f>
        <v/>
      </c>
      <c r="K324" s="32" t="str">
        <f ca="1">IF(ISERROR($I324)=TRUE,"",OFFSET(Journaal!C$4,$I324,0))</f>
        <v/>
      </c>
      <c r="L324" s="34" t="str">
        <f ca="1">IF(ISERROR($I324)=TRUE,"",OFFSET(Journaal!D$4,$I324,0))</f>
        <v/>
      </c>
      <c r="M324" s="34" t="str">
        <f ca="1">IF(ISERROR($I324)=TRUE,"",OFFSET(Journaal!E$4,$I324,0))</f>
        <v/>
      </c>
      <c r="N324" s="36" t="str">
        <f ca="1">IF(ISERROR($I324)=TRUE,"",OFFSET(Journaal!F$4,$I324,0))</f>
        <v/>
      </c>
      <c r="O324" s="36" t="str">
        <f ca="1">IF(ISERROR($I324)=TRUE,"",OFFSET(Journaal!G$4,$I324,0))</f>
        <v/>
      </c>
      <c r="P324" s="34" t="str">
        <f ca="1">IF(ISERROR($I324)=TRUE,"",IF(OFFSET(Journaal!I$4,$I324,0)=0,"",OFFSET(Journaal!I$4,$I324,0)))</f>
        <v/>
      </c>
    </row>
    <row r="325" spans="1:16" x14ac:dyDescent="0.25">
      <c r="A325" s="2">
        <f t="shared" si="25"/>
        <v>1600</v>
      </c>
      <c r="B325" s="34" t="str">
        <f t="shared" ref="B325:B388" ca="1" si="28">IF(OFFSET(Creditors,ROW()-5,0,1,1)&lt;&gt;"",OFFSET(Creditors,ROW()-5,0,1,1),"")</f>
        <v/>
      </c>
      <c r="C325" s="95"/>
      <c r="D325" s="45" t="str">
        <f ca="1">IF(B325="","",SUMPRODUCT((Journaal!$H$5:$H$1000=$B325)*(Journaal!$F$5:$F$1000)))</f>
        <v/>
      </c>
      <c r="E325" s="45" t="str">
        <f ca="1">IF(B325="","",SUMPRODUCT((Journaal!$H$5:$H$1000=$B325)*(Journaal!$G$5:$G$1000)))</f>
        <v/>
      </c>
      <c r="F325" s="36" t="str">
        <f t="shared" ca="1" si="26"/>
        <v/>
      </c>
      <c r="G325" s="36" t="str">
        <f t="shared" ca="1" si="27"/>
        <v/>
      </c>
      <c r="H325" s="34"/>
      <c r="I325" s="34" t="e">
        <f ca="1">MATCH($K$2,OFFSET(Journaal!$H$5,I324,0,Journaal!$D$3,1),0)+I324</f>
        <v>#N/A</v>
      </c>
      <c r="J325" s="34" t="str">
        <f ca="1">IF(ISERROR($I325)=TRUE,"",OFFSET(Journaal!B$4,$I325,0))</f>
        <v/>
      </c>
      <c r="K325" s="32" t="str">
        <f ca="1">IF(ISERROR($I325)=TRUE,"",OFFSET(Journaal!C$4,$I325,0))</f>
        <v/>
      </c>
      <c r="L325" s="34" t="str">
        <f ca="1">IF(ISERROR($I325)=TRUE,"",OFFSET(Journaal!D$4,$I325,0))</f>
        <v/>
      </c>
      <c r="M325" s="34" t="str">
        <f ca="1">IF(ISERROR($I325)=TRUE,"",OFFSET(Journaal!E$4,$I325,0))</f>
        <v/>
      </c>
      <c r="N325" s="36" t="str">
        <f ca="1">IF(ISERROR($I325)=TRUE,"",OFFSET(Journaal!F$4,$I325,0))</f>
        <v/>
      </c>
      <c r="O325" s="36" t="str">
        <f ca="1">IF(ISERROR($I325)=TRUE,"",OFFSET(Journaal!G$4,$I325,0))</f>
        <v/>
      </c>
      <c r="P325" s="34" t="str">
        <f ca="1">IF(ISERROR($I325)=TRUE,"",IF(OFFSET(Journaal!I$4,$I325,0)=0,"",OFFSET(Journaal!I$4,$I325,0)))</f>
        <v/>
      </c>
    </row>
    <row r="326" spans="1:16" x14ac:dyDescent="0.25">
      <c r="A326" s="2">
        <f t="shared" ref="A326:A389" si="29">A325</f>
        <v>1600</v>
      </c>
      <c r="B326" s="34" t="str">
        <f t="shared" ca="1" si="28"/>
        <v/>
      </c>
      <c r="C326" s="95"/>
      <c r="D326" s="45" t="str">
        <f ca="1">IF(B326="","",SUMPRODUCT((Journaal!$H$5:$H$1000=$B326)*(Journaal!$F$5:$F$1000)))</f>
        <v/>
      </c>
      <c r="E326" s="45" t="str">
        <f ca="1">IF(B326="","",SUMPRODUCT((Journaal!$H$5:$H$1000=$B326)*(Journaal!$G$5:$G$1000)))</f>
        <v/>
      </c>
      <c r="F326" s="36" t="str">
        <f t="shared" ca="1" si="26"/>
        <v/>
      </c>
      <c r="G326" s="36" t="str">
        <f t="shared" ca="1" si="27"/>
        <v/>
      </c>
      <c r="H326" s="34"/>
      <c r="I326" s="34" t="e">
        <f ca="1">MATCH($K$2,OFFSET(Journaal!$H$5,I325,0,Journaal!$D$3,1),0)+I325</f>
        <v>#N/A</v>
      </c>
      <c r="J326" s="34" t="str">
        <f ca="1">IF(ISERROR($I326)=TRUE,"",OFFSET(Journaal!B$4,$I326,0))</f>
        <v/>
      </c>
      <c r="K326" s="32" t="str">
        <f ca="1">IF(ISERROR($I326)=TRUE,"",OFFSET(Journaal!C$4,$I326,0))</f>
        <v/>
      </c>
      <c r="L326" s="34" t="str">
        <f ca="1">IF(ISERROR($I326)=TRUE,"",OFFSET(Journaal!D$4,$I326,0))</f>
        <v/>
      </c>
      <c r="M326" s="34" t="str">
        <f ca="1">IF(ISERROR($I326)=TRUE,"",OFFSET(Journaal!E$4,$I326,0))</f>
        <v/>
      </c>
      <c r="N326" s="36" t="str">
        <f ca="1">IF(ISERROR($I326)=TRUE,"",OFFSET(Journaal!F$4,$I326,0))</f>
        <v/>
      </c>
      <c r="O326" s="36" t="str">
        <f ca="1">IF(ISERROR($I326)=TRUE,"",OFFSET(Journaal!G$4,$I326,0))</f>
        <v/>
      </c>
      <c r="P326" s="34" t="str">
        <f ca="1">IF(ISERROR($I326)=TRUE,"",IF(OFFSET(Journaal!I$4,$I326,0)=0,"",OFFSET(Journaal!I$4,$I326,0)))</f>
        <v/>
      </c>
    </row>
    <row r="327" spans="1:16" x14ac:dyDescent="0.25">
      <c r="A327" s="2">
        <f t="shared" si="29"/>
        <v>1600</v>
      </c>
      <c r="B327" s="34" t="str">
        <f t="shared" ca="1" si="28"/>
        <v/>
      </c>
      <c r="C327" s="95"/>
      <c r="D327" s="45" t="str">
        <f ca="1">IF(B327="","",SUMPRODUCT((Journaal!$H$5:$H$1000=$B327)*(Journaal!$F$5:$F$1000)))</f>
        <v/>
      </c>
      <c r="E327" s="45" t="str">
        <f ca="1">IF(B327="","",SUMPRODUCT((Journaal!$H$5:$H$1000=$B327)*(Journaal!$G$5:$G$1000)))</f>
        <v/>
      </c>
      <c r="F327" s="36" t="str">
        <f t="shared" ca="1" si="26"/>
        <v/>
      </c>
      <c r="G327" s="36" t="str">
        <f t="shared" ca="1" si="27"/>
        <v/>
      </c>
      <c r="H327" s="34"/>
      <c r="I327" s="34" t="e">
        <f ca="1">MATCH($K$2,OFFSET(Journaal!$H$5,I326,0,Journaal!$D$3,1),0)+I326</f>
        <v>#N/A</v>
      </c>
      <c r="J327" s="34" t="str">
        <f ca="1">IF(ISERROR($I327)=TRUE,"",OFFSET(Journaal!B$4,$I327,0))</f>
        <v/>
      </c>
      <c r="K327" s="32" t="str">
        <f ca="1">IF(ISERROR($I327)=TRUE,"",OFFSET(Journaal!C$4,$I327,0))</f>
        <v/>
      </c>
      <c r="L327" s="34" t="str">
        <f ca="1">IF(ISERROR($I327)=TRUE,"",OFFSET(Journaal!D$4,$I327,0))</f>
        <v/>
      </c>
      <c r="M327" s="34" t="str">
        <f ca="1">IF(ISERROR($I327)=TRUE,"",OFFSET(Journaal!E$4,$I327,0))</f>
        <v/>
      </c>
      <c r="N327" s="36" t="str">
        <f ca="1">IF(ISERROR($I327)=TRUE,"",OFFSET(Journaal!F$4,$I327,0))</f>
        <v/>
      </c>
      <c r="O327" s="36" t="str">
        <f ca="1">IF(ISERROR($I327)=TRUE,"",OFFSET(Journaal!G$4,$I327,0))</f>
        <v/>
      </c>
      <c r="P327" s="34" t="str">
        <f ca="1">IF(ISERROR($I327)=TRUE,"",IF(OFFSET(Journaal!I$4,$I327,0)=0,"",OFFSET(Journaal!I$4,$I327,0)))</f>
        <v/>
      </c>
    </row>
    <row r="328" spans="1:16" x14ac:dyDescent="0.25">
      <c r="A328" s="2">
        <f t="shared" si="29"/>
        <v>1600</v>
      </c>
      <c r="B328" s="34" t="str">
        <f t="shared" ca="1" si="28"/>
        <v/>
      </c>
      <c r="C328" s="95"/>
      <c r="D328" s="45" t="str">
        <f ca="1">IF(B328="","",SUMPRODUCT((Journaal!$H$5:$H$1000=$B328)*(Journaal!$F$5:$F$1000)))</f>
        <v/>
      </c>
      <c r="E328" s="45" t="str">
        <f ca="1">IF(B328="","",SUMPRODUCT((Journaal!$H$5:$H$1000=$B328)*(Journaal!$G$5:$G$1000)))</f>
        <v/>
      </c>
      <c r="F328" s="36" t="str">
        <f t="shared" ca="1" si="26"/>
        <v/>
      </c>
      <c r="G328" s="36" t="str">
        <f t="shared" ca="1" si="27"/>
        <v/>
      </c>
      <c r="H328" s="34"/>
      <c r="I328" s="34" t="e">
        <f ca="1">MATCH($K$2,OFFSET(Journaal!$H$5,I327,0,Journaal!$D$3,1),0)+I327</f>
        <v>#N/A</v>
      </c>
      <c r="J328" s="34" t="str">
        <f ca="1">IF(ISERROR($I328)=TRUE,"",OFFSET(Journaal!B$4,$I328,0))</f>
        <v/>
      </c>
      <c r="K328" s="32" t="str">
        <f ca="1">IF(ISERROR($I328)=TRUE,"",OFFSET(Journaal!C$4,$I328,0))</f>
        <v/>
      </c>
      <c r="L328" s="34" t="str">
        <f ca="1">IF(ISERROR($I328)=TRUE,"",OFFSET(Journaal!D$4,$I328,0))</f>
        <v/>
      </c>
      <c r="M328" s="34" t="str">
        <f ca="1">IF(ISERROR($I328)=TRUE,"",OFFSET(Journaal!E$4,$I328,0))</f>
        <v/>
      </c>
      <c r="N328" s="36" t="str">
        <f ca="1">IF(ISERROR($I328)=TRUE,"",OFFSET(Journaal!F$4,$I328,0))</f>
        <v/>
      </c>
      <c r="O328" s="36" t="str">
        <f ca="1">IF(ISERROR($I328)=TRUE,"",OFFSET(Journaal!G$4,$I328,0))</f>
        <v/>
      </c>
      <c r="P328" s="34" t="str">
        <f ca="1">IF(ISERROR($I328)=TRUE,"",IF(OFFSET(Journaal!I$4,$I328,0)=0,"",OFFSET(Journaal!I$4,$I328,0)))</f>
        <v/>
      </c>
    </row>
    <row r="329" spans="1:16" x14ac:dyDescent="0.25">
      <c r="A329" s="2">
        <f t="shared" si="29"/>
        <v>1600</v>
      </c>
      <c r="B329" s="34" t="str">
        <f t="shared" ca="1" si="28"/>
        <v/>
      </c>
      <c r="C329" s="95"/>
      <c r="D329" s="45" t="str">
        <f ca="1">IF(B329="","",SUMPRODUCT((Journaal!$H$5:$H$1000=$B329)*(Journaal!$F$5:$F$1000)))</f>
        <v/>
      </c>
      <c r="E329" s="45" t="str">
        <f ca="1">IF(B329="","",SUMPRODUCT((Journaal!$H$5:$H$1000=$B329)*(Journaal!$G$5:$G$1000)))</f>
        <v/>
      </c>
      <c r="F329" s="36" t="str">
        <f t="shared" ca="1" si="26"/>
        <v/>
      </c>
      <c r="G329" s="36" t="str">
        <f t="shared" ca="1" si="27"/>
        <v/>
      </c>
      <c r="H329" s="34"/>
      <c r="I329" s="34" t="e">
        <f ca="1">MATCH($K$2,OFFSET(Journaal!$H$5,I328,0,Journaal!$D$3,1),0)+I328</f>
        <v>#N/A</v>
      </c>
      <c r="J329" s="34" t="str">
        <f ca="1">IF(ISERROR($I329)=TRUE,"",OFFSET(Journaal!B$4,$I329,0))</f>
        <v/>
      </c>
      <c r="K329" s="32" t="str">
        <f ca="1">IF(ISERROR($I329)=TRUE,"",OFFSET(Journaal!C$4,$I329,0))</f>
        <v/>
      </c>
      <c r="L329" s="34" t="str">
        <f ca="1">IF(ISERROR($I329)=TRUE,"",OFFSET(Journaal!D$4,$I329,0))</f>
        <v/>
      </c>
      <c r="M329" s="34" t="str">
        <f ca="1">IF(ISERROR($I329)=TRUE,"",OFFSET(Journaal!E$4,$I329,0))</f>
        <v/>
      </c>
      <c r="N329" s="36" t="str">
        <f ca="1">IF(ISERROR($I329)=TRUE,"",OFFSET(Journaal!F$4,$I329,0))</f>
        <v/>
      </c>
      <c r="O329" s="36" t="str">
        <f ca="1">IF(ISERROR($I329)=TRUE,"",OFFSET(Journaal!G$4,$I329,0))</f>
        <v/>
      </c>
      <c r="P329" s="34" t="str">
        <f ca="1">IF(ISERROR($I329)=TRUE,"",IF(OFFSET(Journaal!I$4,$I329,0)=0,"",OFFSET(Journaal!I$4,$I329,0)))</f>
        <v/>
      </c>
    </row>
    <row r="330" spans="1:16" x14ac:dyDescent="0.25">
      <c r="A330" s="2">
        <f t="shared" si="29"/>
        <v>1600</v>
      </c>
      <c r="B330" s="34" t="str">
        <f t="shared" ca="1" si="28"/>
        <v/>
      </c>
      <c r="C330" s="95"/>
      <c r="D330" s="45" t="str">
        <f ca="1">IF(B330="","",SUMPRODUCT((Journaal!$H$5:$H$1000=$B330)*(Journaal!$F$5:$F$1000)))</f>
        <v/>
      </c>
      <c r="E330" s="45" t="str">
        <f ca="1">IF(B330="","",SUMPRODUCT((Journaal!$H$5:$H$1000=$B330)*(Journaal!$G$5:$G$1000)))</f>
        <v/>
      </c>
      <c r="F330" s="36" t="str">
        <f t="shared" ca="1" si="26"/>
        <v/>
      </c>
      <c r="G330" s="36" t="str">
        <f t="shared" ca="1" si="27"/>
        <v/>
      </c>
      <c r="H330" s="34"/>
      <c r="I330" s="34" t="e">
        <f ca="1">MATCH($K$2,OFFSET(Journaal!$H$5,I329,0,Journaal!$D$3,1),0)+I329</f>
        <v>#N/A</v>
      </c>
      <c r="J330" s="34" t="str">
        <f ca="1">IF(ISERROR($I330)=TRUE,"",OFFSET(Journaal!B$4,$I330,0))</f>
        <v/>
      </c>
      <c r="K330" s="32" t="str">
        <f ca="1">IF(ISERROR($I330)=TRUE,"",OFFSET(Journaal!C$4,$I330,0))</f>
        <v/>
      </c>
      <c r="L330" s="34" t="str">
        <f ca="1">IF(ISERROR($I330)=TRUE,"",OFFSET(Journaal!D$4,$I330,0))</f>
        <v/>
      </c>
      <c r="M330" s="34" t="str">
        <f ca="1">IF(ISERROR($I330)=TRUE,"",OFFSET(Journaal!E$4,$I330,0))</f>
        <v/>
      </c>
      <c r="N330" s="36" t="str">
        <f ca="1">IF(ISERROR($I330)=TRUE,"",OFFSET(Journaal!F$4,$I330,0))</f>
        <v/>
      </c>
      <c r="O330" s="36" t="str">
        <f ca="1">IF(ISERROR($I330)=TRUE,"",OFFSET(Journaal!G$4,$I330,0))</f>
        <v/>
      </c>
      <c r="P330" s="34" t="str">
        <f ca="1">IF(ISERROR($I330)=TRUE,"",IF(OFFSET(Journaal!I$4,$I330,0)=0,"",OFFSET(Journaal!I$4,$I330,0)))</f>
        <v/>
      </c>
    </row>
    <row r="331" spans="1:16" x14ac:dyDescent="0.25">
      <c r="A331" s="2">
        <f t="shared" si="29"/>
        <v>1600</v>
      </c>
      <c r="B331" s="34" t="str">
        <f t="shared" ca="1" si="28"/>
        <v/>
      </c>
      <c r="C331" s="95"/>
      <c r="D331" s="45" t="str">
        <f ca="1">IF(B331="","",SUMPRODUCT((Journaal!$H$5:$H$1000=$B331)*(Journaal!$F$5:$F$1000)))</f>
        <v/>
      </c>
      <c r="E331" s="45" t="str">
        <f ca="1">IF(B331="","",SUMPRODUCT((Journaal!$H$5:$H$1000=$B331)*(Journaal!$G$5:$G$1000)))</f>
        <v/>
      </c>
      <c r="F331" s="36" t="str">
        <f t="shared" ca="1" si="26"/>
        <v/>
      </c>
      <c r="G331" s="36" t="str">
        <f t="shared" ca="1" si="27"/>
        <v/>
      </c>
      <c r="H331" s="34"/>
      <c r="I331" s="34" t="e">
        <f ca="1">MATCH($K$2,OFFSET(Journaal!$H$5,I330,0,Journaal!$D$3,1),0)+I330</f>
        <v>#N/A</v>
      </c>
      <c r="J331" s="34" t="str">
        <f ca="1">IF(ISERROR($I331)=TRUE,"",OFFSET(Journaal!B$4,$I331,0))</f>
        <v/>
      </c>
      <c r="K331" s="32" t="str">
        <f ca="1">IF(ISERROR($I331)=TRUE,"",OFFSET(Journaal!C$4,$I331,0))</f>
        <v/>
      </c>
      <c r="L331" s="34" t="str">
        <f ca="1">IF(ISERROR($I331)=TRUE,"",OFFSET(Journaal!D$4,$I331,0))</f>
        <v/>
      </c>
      <c r="M331" s="34" t="str">
        <f ca="1">IF(ISERROR($I331)=TRUE,"",OFFSET(Journaal!E$4,$I331,0))</f>
        <v/>
      </c>
      <c r="N331" s="36" t="str">
        <f ca="1">IF(ISERROR($I331)=TRUE,"",OFFSET(Journaal!F$4,$I331,0))</f>
        <v/>
      </c>
      <c r="O331" s="36" t="str">
        <f ca="1">IF(ISERROR($I331)=TRUE,"",OFFSET(Journaal!G$4,$I331,0))</f>
        <v/>
      </c>
      <c r="P331" s="34" t="str">
        <f ca="1">IF(ISERROR($I331)=TRUE,"",IF(OFFSET(Journaal!I$4,$I331,0)=0,"",OFFSET(Journaal!I$4,$I331,0)))</f>
        <v/>
      </c>
    </row>
    <row r="332" spans="1:16" x14ac:dyDescent="0.25">
      <c r="A332" s="2">
        <f t="shared" si="29"/>
        <v>1600</v>
      </c>
      <c r="B332" s="34" t="str">
        <f t="shared" ca="1" si="28"/>
        <v/>
      </c>
      <c r="C332" s="95"/>
      <c r="D332" s="45" t="str">
        <f ca="1">IF(B332="","",SUMPRODUCT((Journaal!$H$5:$H$1000=$B332)*(Journaal!$F$5:$F$1000)))</f>
        <v/>
      </c>
      <c r="E332" s="45" t="str">
        <f ca="1">IF(B332="","",SUMPRODUCT((Journaal!$H$5:$H$1000=$B332)*(Journaal!$G$5:$G$1000)))</f>
        <v/>
      </c>
      <c r="F332" s="36" t="str">
        <f t="shared" ca="1" si="26"/>
        <v/>
      </c>
      <c r="G332" s="36" t="str">
        <f t="shared" ca="1" si="27"/>
        <v/>
      </c>
      <c r="H332" s="34"/>
      <c r="I332" s="34" t="e">
        <f ca="1">MATCH($K$2,OFFSET(Journaal!$H$5,I331,0,Journaal!$D$3,1),0)+I331</f>
        <v>#N/A</v>
      </c>
      <c r="J332" s="34" t="str">
        <f ca="1">IF(ISERROR($I332)=TRUE,"",OFFSET(Journaal!B$4,$I332,0))</f>
        <v/>
      </c>
      <c r="K332" s="32" t="str">
        <f ca="1">IF(ISERROR($I332)=TRUE,"",OFFSET(Journaal!C$4,$I332,0))</f>
        <v/>
      </c>
      <c r="L332" s="34" t="str">
        <f ca="1">IF(ISERROR($I332)=TRUE,"",OFFSET(Journaal!D$4,$I332,0))</f>
        <v/>
      </c>
      <c r="M332" s="34" t="str">
        <f ca="1">IF(ISERROR($I332)=TRUE,"",OFFSET(Journaal!E$4,$I332,0))</f>
        <v/>
      </c>
      <c r="N332" s="36" t="str">
        <f ca="1">IF(ISERROR($I332)=TRUE,"",OFFSET(Journaal!F$4,$I332,0))</f>
        <v/>
      </c>
      <c r="O332" s="36" t="str">
        <f ca="1">IF(ISERROR($I332)=TRUE,"",OFFSET(Journaal!G$4,$I332,0))</f>
        <v/>
      </c>
      <c r="P332" s="34" t="str">
        <f ca="1">IF(ISERROR($I332)=TRUE,"",IF(OFFSET(Journaal!I$4,$I332,0)=0,"",OFFSET(Journaal!I$4,$I332,0)))</f>
        <v/>
      </c>
    </row>
    <row r="333" spans="1:16" x14ac:dyDescent="0.25">
      <c r="A333" s="2">
        <f t="shared" si="29"/>
        <v>1600</v>
      </c>
      <c r="B333" s="34" t="str">
        <f t="shared" ca="1" si="28"/>
        <v/>
      </c>
      <c r="C333" s="95"/>
      <c r="D333" s="45" t="str">
        <f ca="1">IF(B333="","",SUMPRODUCT((Journaal!$H$5:$H$1000=$B333)*(Journaal!$F$5:$F$1000)))</f>
        <v/>
      </c>
      <c r="E333" s="45" t="str">
        <f ca="1">IF(B333="","",SUMPRODUCT((Journaal!$H$5:$H$1000=$B333)*(Journaal!$G$5:$G$1000)))</f>
        <v/>
      </c>
      <c r="F333" s="36" t="str">
        <f t="shared" ca="1" si="26"/>
        <v/>
      </c>
      <c r="G333" s="36" t="str">
        <f t="shared" ca="1" si="27"/>
        <v/>
      </c>
      <c r="H333" s="34"/>
      <c r="I333" s="34" t="e">
        <f ca="1">MATCH($K$2,OFFSET(Journaal!$H$5,I332,0,Journaal!$D$3,1),0)+I332</f>
        <v>#N/A</v>
      </c>
      <c r="J333" s="34" t="str">
        <f ca="1">IF(ISERROR($I333)=TRUE,"",OFFSET(Journaal!B$4,$I333,0))</f>
        <v/>
      </c>
      <c r="K333" s="32" t="str">
        <f ca="1">IF(ISERROR($I333)=TRUE,"",OFFSET(Journaal!C$4,$I333,0))</f>
        <v/>
      </c>
      <c r="L333" s="34" t="str">
        <f ca="1">IF(ISERROR($I333)=TRUE,"",OFFSET(Journaal!D$4,$I333,0))</f>
        <v/>
      </c>
      <c r="M333" s="34" t="str">
        <f ca="1">IF(ISERROR($I333)=TRUE,"",OFFSET(Journaal!E$4,$I333,0))</f>
        <v/>
      </c>
      <c r="N333" s="36" t="str">
        <f ca="1">IF(ISERROR($I333)=TRUE,"",OFFSET(Journaal!F$4,$I333,0))</f>
        <v/>
      </c>
      <c r="O333" s="36" t="str">
        <f ca="1">IF(ISERROR($I333)=TRUE,"",OFFSET(Journaal!G$4,$I333,0))</f>
        <v/>
      </c>
      <c r="P333" s="34" t="str">
        <f ca="1">IF(ISERROR($I333)=TRUE,"",IF(OFFSET(Journaal!I$4,$I333,0)=0,"",OFFSET(Journaal!I$4,$I333,0)))</f>
        <v/>
      </c>
    </row>
    <row r="334" spans="1:16" x14ac:dyDescent="0.25">
      <c r="A334" s="2">
        <f t="shared" si="29"/>
        <v>1600</v>
      </c>
      <c r="B334" s="34" t="str">
        <f t="shared" ca="1" si="28"/>
        <v/>
      </c>
      <c r="C334" s="95"/>
      <c r="D334" s="45" t="str">
        <f ca="1">IF(B334="","",SUMPRODUCT((Journaal!$H$5:$H$1000=$B334)*(Journaal!$F$5:$F$1000)))</f>
        <v/>
      </c>
      <c r="E334" s="45" t="str">
        <f ca="1">IF(B334="","",SUMPRODUCT((Journaal!$H$5:$H$1000=$B334)*(Journaal!$G$5:$G$1000)))</f>
        <v/>
      </c>
      <c r="F334" s="36" t="str">
        <f t="shared" ca="1" si="26"/>
        <v/>
      </c>
      <c r="G334" s="36" t="str">
        <f t="shared" ca="1" si="27"/>
        <v/>
      </c>
      <c r="H334" s="34"/>
      <c r="I334" s="34" t="e">
        <f ca="1">MATCH($K$2,OFFSET(Journaal!$H$5,I333,0,Journaal!$D$3,1),0)+I333</f>
        <v>#N/A</v>
      </c>
      <c r="J334" s="34" t="str">
        <f ca="1">IF(ISERROR($I334)=TRUE,"",OFFSET(Journaal!B$4,$I334,0))</f>
        <v/>
      </c>
      <c r="K334" s="32" t="str">
        <f ca="1">IF(ISERROR($I334)=TRUE,"",OFFSET(Journaal!C$4,$I334,0))</f>
        <v/>
      </c>
      <c r="L334" s="34" t="str">
        <f ca="1">IF(ISERROR($I334)=TRUE,"",OFFSET(Journaal!D$4,$I334,0))</f>
        <v/>
      </c>
      <c r="M334" s="34" t="str">
        <f ca="1">IF(ISERROR($I334)=TRUE,"",OFFSET(Journaal!E$4,$I334,0))</f>
        <v/>
      </c>
      <c r="N334" s="36" t="str">
        <f ca="1">IF(ISERROR($I334)=TRUE,"",OFFSET(Journaal!F$4,$I334,0))</f>
        <v/>
      </c>
      <c r="O334" s="36" t="str">
        <f ca="1">IF(ISERROR($I334)=TRUE,"",OFFSET(Journaal!G$4,$I334,0))</f>
        <v/>
      </c>
      <c r="P334" s="34" t="str">
        <f ca="1">IF(ISERROR($I334)=TRUE,"",IF(OFFSET(Journaal!I$4,$I334,0)=0,"",OFFSET(Journaal!I$4,$I334,0)))</f>
        <v/>
      </c>
    </row>
    <row r="335" spans="1:16" x14ac:dyDescent="0.25">
      <c r="A335" s="2">
        <f t="shared" si="29"/>
        <v>1600</v>
      </c>
      <c r="B335" s="34" t="str">
        <f t="shared" ca="1" si="28"/>
        <v/>
      </c>
      <c r="C335" s="95"/>
      <c r="D335" s="45" t="str">
        <f ca="1">IF(B335="","",SUMPRODUCT((Journaal!$H$5:$H$1000=$B335)*(Journaal!$F$5:$F$1000)))</f>
        <v/>
      </c>
      <c r="E335" s="45" t="str">
        <f ca="1">IF(B335="","",SUMPRODUCT((Journaal!$H$5:$H$1000=$B335)*(Journaal!$G$5:$G$1000)))</f>
        <v/>
      </c>
      <c r="F335" s="36" t="str">
        <f t="shared" ca="1" si="26"/>
        <v/>
      </c>
      <c r="G335" s="36" t="str">
        <f t="shared" ca="1" si="27"/>
        <v/>
      </c>
      <c r="H335" s="34"/>
      <c r="I335" s="34" t="e">
        <f ca="1">MATCH($K$2,OFFSET(Journaal!$H$5,I334,0,Journaal!$D$3,1),0)+I334</f>
        <v>#N/A</v>
      </c>
      <c r="J335" s="34" t="str">
        <f ca="1">IF(ISERROR($I335)=TRUE,"",OFFSET(Journaal!B$4,$I335,0))</f>
        <v/>
      </c>
      <c r="K335" s="32" t="str">
        <f ca="1">IF(ISERROR($I335)=TRUE,"",OFFSET(Journaal!C$4,$I335,0))</f>
        <v/>
      </c>
      <c r="L335" s="34" t="str">
        <f ca="1">IF(ISERROR($I335)=TRUE,"",OFFSET(Journaal!D$4,$I335,0))</f>
        <v/>
      </c>
      <c r="M335" s="34" t="str">
        <f ca="1">IF(ISERROR($I335)=TRUE,"",OFFSET(Journaal!E$4,$I335,0))</f>
        <v/>
      </c>
      <c r="N335" s="36" t="str">
        <f ca="1">IF(ISERROR($I335)=TRUE,"",OFFSET(Journaal!F$4,$I335,0))</f>
        <v/>
      </c>
      <c r="O335" s="36" t="str">
        <f ca="1">IF(ISERROR($I335)=TRUE,"",OFFSET(Journaal!G$4,$I335,0))</f>
        <v/>
      </c>
      <c r="P335" s="34" t="str">
        <f ca="1">IF(ISERROR($I335)=TRUE,"",IF(OFFSET(Journaal!I$4,$I335,0)=0,"",OFFSET(Journaal!I$4,$I335,0)))</f>
        <v/>
      </c>
    </row>
    <row r="336" spans="1:16" x14ac:dyDescent="0.25">
      <c r="A336" s="2">
        <f t="shared" si="29"/>
        <v>1600</v>
      </c>
      <c r="B336" s="34" t="str">
        <f t="shared" ca="1" si="28"/>
        <v/>
      </c>
      <c r="C336" s="95"/>
      <c r="D336" s="45" t="str">
        <f ca="1">IF(B336="","",SUMPRODUCT((Journaal!$H$5:$H$1000=$B336)*(Journaal!$F$5:$F$1000)))</f>
        <v/>
      </c>
      <c r="E336" s="45" t="str">
        <f ca="1">IF(B336="","",SUMPRODUCT((Journaal!$H$5:$H$1000=$B336)*(Journaal!$G$5:$G$1000)))</f>
        <v/>
      </c>
      <c r="F336" s="36" t="str">
        <f t="shared" ca="1" si="26"/>
        <v/>
      </c>
      <c r="G336" s="36" t="str">
        <f t="shared" ca="1" si="27"/>
        <v/>
      </c>
      <c r="H336" s="34"/>
      <c r="I336" s="34" t="e">
        <f ca="1">MATCH($K$2,OFFSET(Journaal!$H$5,I335,0,Journaal!$D$3,1),0)+I335</f>
        <v>#N/A</v>
      </c>
      <c r="J336" s="34" t="str">
        <f ca="1">IF(ISERROR($I336)=TRUE,"",OFFSET(Journaal!B$4,$I336,0))</f>
        <v/>
      </c>
      <c r="K336" s="32" t="str">
        <f ca="1">IF(ISERROR($I336)=TRUE,"",OFFSET(Journaal!C$4,$I336,0))</f>
        <v/>
      </c>
      <c r="L336" s="34" t="str">
        <f ca="1">IF(ISERROR($I336)=TRUE,"",OFFSET(Journaal!D$4,$I336,0))</f>
        <v/>
      </c>
      <c r="M336" s="34" t="str">
        <f ca="1">IF(ISERROR($I336)=TRUE,"",OFFSET(Journaal!E$4,$I336,0))</f>
        <v/>
      </c>
      <c r="N336" s="36" t="str">
        <f ca="1">IF(ISERROR($I336)=TRUE,"",OFFSET(Journaal!F$4,$I336,0))</f>
        <v/>
      </c>
      <c r="O336" s="36" t="str">
        <f ca="1">IF(ISERROR($I336)=TRUE,"",OFFSET(Journaal!G$4,$I336,0))</f>
        <v/>
      </c>
      <c r="P336" s="34" t="str">
        <f ca="1">IF(ISERROR($I336)=TRUE,"",IF(OFFSET(Journaal!I$4,$I336,0)=0,"",OFFSET(Journaal!I$4,$I336,0)))</f>
        <v/>
      </c>
    </row>
    <row r="337" spans="1:16" x14ac:dyDescent="0.25">
      <c r="A337" s="2">
        <f t="shared" si="29"/>
        <v>1600</v>
      </c>
      <c r="B337" s="34" t="str">
        <f t="shared" ca="1" si="28"/>
        <v/>
      </c>
      <c r="C337" s="95"/>
      <c r="D337" s="45" t="str">
        <f ca="1">IF(B337="","",SUMPRODUCT((Journaal!$H$5:$H$1000=$B337)*(Journaal!$F$5:$F$1000)))</f>
        <v/>
      </c>
      <c r="E337" s="45" t="str">
        <f ca="1">IF(B337="","",SUMPRODUCT((Journaal!$H$5:$H$1000=$B337)*(Journaal!$G$5:$G$1000)))</f>
        <v/>
      </c>
      <c r="F337" s="36" t="str">
        <f t="shared" ca="1" si="26"/>
        <v/>
      </c>
      <c r="G337" s="36" t="str">
        <f t="shared" ca="1" si="27"/>
        <v/>
      </c>
      <c r="H337" s="34"/>
      <c r="I337" s="34" t="e">
        <f ca="1">MATCH($K$2,OFFSET(Journaal!$H$5,I336,0,Journaal!$D$3,1),0)+I336</f>
        <v>#N/A</v>
      </c>
      <c r="J337" s="34" t="str">
        <f ca="1">IF(ISERROR($I337)=TRUE,"",OFFSET(Journaal!B$4,$I337,0))</f>
        <v/>
      </c>
      <c r="K337" s="32" t="str">
        <f ca="1">IF(ISERROR($I337)=TRUE,"",OFFSET(Journaal!C$4,$I337,0))</f>
        <v/>
      </c>
      <c r="L337" s="34" t="str">
        <f ca="1">IF(ISERROR($I337)=TRUE,"",OFFSET(Journaal!D$4,$I337,0))</f>
        <v/>
      </c>
      <c r="M337" s="34" t="str">
        <f ca="1">IF(ISERROR($I337)=TRUE,"",OFFSET(Journaal!E$4,$I337,0))</f>
        <v/>
      </c>
      <c r="N337" s="36" t="str">
        <f ca="1">IF(ISERROR($I337)=TRUE,"",OFFSET(Journaal!F$4,$I337,0))</f>
        <v/>
      </c>
      <c r="O337" s="36" t="str">
        <f ca="1">IF(ISERROR($I337)=TRUE,"",OFFSET(Journaal!G$4,$I337,0))</f>
        <v/>
      </c>
      <c r="P337" s="34" t="str">
        <f ca="1">IF(ISERROR($I337)=TRUE,"",IF(OFFSET(Journaal!I$4,$I337,0)=0,"",OFFSET(Journaal!I$4,$I337,0)))</f>
        <v/>
      </c>
    </row>
    <row r="338" spans="1:16" x14ac:dyDescent="0.25">
      <c r="A338" s="2">
        <f t="shared" si="29"/>
        <v>1600</v>
      </c>
      <c r="B338" s="34" t="str">
        <f t="shared" ca="1" si="28"/>
        <v/>
      </c>
      <c r="C338" s="95"/>
      <c r="D338" s="45" t="str">
        <f ca="1">IF(B338="","",SUMPRODUCT((Journaal!$H$5:$H$1000=$B338)*(Journaal!$F$5:$F$1000)))</f>
        <v/>
      </c>
      <c r="E338" s="45" t="str">
        <f ca="1">IF(B338="","",SUMPRODUCT((Journaal!$H$5:$H$1000=$B338)*(Journaal!$G$5:$G$1000)))</f>
        <v/>
      </c>
      <c r="F338" s="36" t="str">
        <f t="shared" ca="1" si="26"/>
        <v/>
      </c>
      <c r="G338" s="36" t="str">
        <f t="shared" ca="1" si="27"/>
        <v/>
      </c>
      <c r="H338" s="34"/>
      <c r="I338" s="34" t="e">
        <f ca="1">MATCH($K$2,OFFSET(Journaal!$H$5,I337,0,Journaal!$D$3,1),0)+I337</f>
        <v>#N/A</v>
      </c>
      <c r="J338" s="34" t="str">
        <f ca="1">IF(ISERROR($I338)=TRUE,"",OFFSET(Journaal!B$4,$I338,0))</f>
        <v/>
      </c>
      <c r="K338" s="32" t="str">
        <f ca="1">IF(ISERROR($I338)=TRUE,"",OFFSET(Journaal!C$4,$I338,0))</f>
        <v/>
      </c>
      <c r="L338" s="34" t="str">
        <f ca="1">IF(ISERROR($I338)=TRUE,"",OFFSET(Journaal!D$4,$I338,0))</f>
        <v/>
      </c>
      <c r="M338" s="34" t="str">
        <f ca="1">IF(ISERROR($I338)=TRUE,"",OFFSET(Journaal!E$4,$I338,0))</f>
        <v/>
      </c>
      <c r="N338" s="36" t="str">
        <f ca="1">IF(ISERROR($I338)=TRUE,"",OFFSET(Journaal!F$4,$I338,0))</f>
        <v/>
      </c>
      <c r="O338" s="36" t="str">
        <f ca="1">IF(ISERROR($I338)=TRUE,"",OFFSET(Journaal!G$4,$I338,0))</f>
        <v/>
      </c>
      <c r="P338" s="34" t="str">
        <f ca="1">IF(ISERROR($I338)=TRUE,"",IF(OFFSET(Journaal!I$4,$I338,0)=0,"",OFFSET(Journaal!I$4,$I338,0)))</f>
        <v/>
      </c>
    </row>
    <row r="339" spans="1:16" x14ac:dyDescent="0.25">
      <c r="A339" s="2">
        <f t="shared" si="29"/>
        <v>1600</v>
      </c>
      <c r="B339" s="34" t="str">
        <f t="shared" ca="1" si="28"/>
        <v/>
      </c>
      <c r="C339" s="95"/>
      <c r="D339" s="45" t="str">
        <f ca="1">IF(B339="","",SUMPRODUCT((Journaal!$H$5:$H$1000=$B339)*(Journaal!$F$5:$F$1000)))</f>
        <v/>
      </c>
      <c r="E339" s="45" t="str">
        <f ca="1">IF(B339="","",SUMPRODUCT((Journaal!$H$5:$H$1000=$B339)*(Journaal!$G$5:$G$1000)))</f>
        <v/>
      </c>
      <c r="F339" s="36" t="str">
        <f t="shared" ca="1" si="26"/>
        <v/>
      </c>
      <c r="G339" s="36" t="str">
        <f t="shared" ca="1" si="27"/>
        <v/>
      </c>
      <c r="H339" s="34"/>
      <c r="I339" s="34" t="e">
        <f ca="1">MATCH($K$2,OFFSET(Journaal!$H$5,I338,0,Journaal!$D$3,1),0)+I338</f>
        <v>#N/A</v>
      </c>
      <c r="J339" s="34" t="str">
        <f ca="1">IF(ISERROR($I339)=TRUE,"",OFFSET(Journaal!B$4,$I339,0))</f>
        <v/>
      </c>
      <c r="K339" s="32" t="str">
        <f ca="1">IF(ISERROR($I339)=TRUE,"",OFFSET(Journaal!C$4,$I339,0))</f>
        <v/>
      </c>
      <c r="L339" s="34" t="str">
        <f ca="1">IF(ISERROR($I339)=TRUE,"",OFFSET(Journaal!D$4,$I339,0))</f>
        <v/>
      </c>
      <c r="M339" s="34" t="str">
        <f ca="1">IF(ISERROR($I339)=TRUE,"",OFFSET(Journaal!E$4,$I339,0))</f>
        <v/>
      </c>
      <c r="N339" s="36" t="str">
        <f ca="1">IF(ISERROR($I339)=TRUE,"",OFFSET(Journaal!F$4,$I339,0))</f>
        <v/>
      </c>
      <c r="O339" s="36" t="str">
        <f ca="1">IF(ISERROR($I339)=TRUE,"",OFFSET(Journaal!G$4,$I339,0))</f>
        <v/>
      </c>
      <c r="P339" s="34" t="str">
        <f ca="1">IF(ISERROR($I339)=TRUE,"",IF(OFFSET(Journaal!I$4,$I339,0)=0,"",OFFSET(Journaal!I$4,$I339,0)))</f>
        <v/>
      </c>
    </row>
    <row r="340" spans="1:16" x14ac:dyDescent="0.25">
      <c r="A340" s="2">
        <f t="shared" si="29"/>
        <v>1600</v>
      </c>
      <c r="B340" s="34" t="str">
        <f t="shared" ca="1" si="28"/>
        <v/>
      </c>
      <c r="C340" s="95"/>
      <c r="D340" s="45" t="str">
        <f ca="1">IF(B340="","",SUMPRODUCT((Journaal!$H$5:$H$1000=$B340)*(Journaal!$F$5:$F$1000)))</f>
        <v/>
      </c>
      <c r="E340" s="45" t="str">
        <f ca="1">IF(B340="","",SUMPRODUCT((Journaal!$H$5:$H$1000=$B340)*(Journaal!$G$5:$G$1000)))</f>
        <v/>
      </c>
      <c r="F340" s="36" t="str">
        <f t="shared" ca="1" si="26"/>
        <v/>
      </c>
      <c r="G340" s="36" t="str">
        <f t="shared" ca="1" si="27"/>
        <v/>
      </c>
      <c r="H340" s="34"/>
      <c r="I340" s="34" t="e">
        <f ca="1">MATCH($K$2,OFFSET(Journaal!$H$5,I339,0,Journaal!$D$3,1),0)+I339</f>
        <v>#N/A</v>
      </c>
      <c r="J340" s="34" t="str">
        <f ca="1">IF(ISERROR($I340)=TRUE,"",OFFSET(Journaal!B$4,$I340,0))</f>
        <v/>
      </c>
      <c r="K340" s="32" t="str">
        <f ca="1">IF(ISERROR($I340)=TRUE,"",OFFSET(Journaal!C$4,$I340,0))</f>
        <v/>
      </c>
      <c r="L340" s="34" t="str">
        <f ca="1">IF(ISERROR($I340)=TRUE,"",OFFSET(Journaal!D$4,$I340,0))</f>
        <v/>
      </c>
      <c r="M340" s="34" t="str">
        <f ca="1">IF(ISERROR($I340)=TRUE,"",OFFSET(Journaal!E$4,$I340,0))</f>
        <v/>
      </c>
      <c r="N340" s="36" t="str">
        <f ca="1">IF(ISERROR($I340)=TRUE,"",OFFSET(Journaal!F$4,$I340,0))</f>
        <v/>
      </c>
      <c r="O340" s="36" t="str">
        <f ca="1">IF(ISERROR($I340)=TRUE,"",OFFSET(Journaal!G$4,$I340,0))</f>
        <v/>
      </c>
      <c r="P340" s="34" t="str">
        <f ca="1">IF(ISERROR($I340)=TRUE,"",IF(OFFSET(Journaal!I$4,$I340,0)=0,"",OFFSET(Journaal!I$4,$I340,0)))</f>
        <v/>
      </c>
    </row>
    <row r="341" spans="1:16" x14ac:dyDescent="0.25">
      <c r="A341" s="2">
        <f t="shared" si="29"/>
        <v>1600</v>
      </c>
      <c r="B341" s="34" t="str">
        <f t="shared" ca="1" si="28"/>
        <v/>
      </c>
      <c r="C341" s="95"/>
      <c r="D341" s="45" t="str">
        <f ca="1">IF(B341="","",SUMPRODUCT((Journaal!$H$5:$H$1000=$B341)*(Journaal!$F$5:$F$1000)))</f>
        <v/>
      </c>
      <c r="E341" s="45" t="str">
        <f ca="1">IF(B341="","",SUMPRODUCT((Journaal!$H$5:$H$1000=$B341)*(Journaal!$G$5:$G$1000)))</f>
        <v/>
      </c>
      <c r="F341" s="36" t="str">
        <f t="shared" ca="1" si="26"/>
        <v/>
      </c>
      <c r="G341" s="36" t="str">
        <f t="shared" ca="1" si="27"/>
        <v/>
      </c>
      <c r="H341" s="34"/>
      <c r="I341" s="34" t="e">
        <f ca="1">MATCH($K$2,OFFSET(Journaal!$H$5,I340,0,Journaal!$D$3,1),0)+I340</f>
        <v>#N/A</v>
      </c>
      <c r="J341" s="34" t="str">
        <f ca="1">IF(ISERROR($I341)=TRUE,"",OFFSET(Journaal!B$4,$I341,0))</f>
        <v/>
      </c>
      <c r="K341" s="32" t="str">
        <f ca="1">IF(ISERROR($I341)=TRUE,"",OFFSET(Journaal!C$4,$I341,0))</f>
        <v/>
      </c>
      <c r="L341" s="34" t="str">
        <f ca="1">IF(ISERROR($I341)=TRUE,"",OFFSET(Journaal!D$4,$I341,0))</f>
        <v/>
      </c>
      <c r="M341" s="34" t="str">
        <f ca="1">IF(ISERROR($I341)=TRUE,"",OFFSET(Journaal!E$4,$I341,0))</f>
        <v/>
      </c>
      <c r="N341" s="36" t="str">
        <f ca="1">IF(ISERROR($I341)=TRUE,"",OFFSET(Journaal!F$4,$I341,0))</f>
        <v/>
      </c>
      <c r="O341" s="36" t="str">
        <f ca="1">IF(ISERROR($I341)=TRUE,"",OFFSET(Journaal!G$4,$I341,0))</f>
        <v/>
      </c>
      <c r="P341" s="34" t="str">
        <f ca="1">IF(ISERROR($I341)=TRUE,"",IF(OFFSET(Journaal!I$4,$I341,0)=0,"",OFFSET(Journaal!I$4,$I341,0)))</f>
        <v/>
      </c>
    </row>
    <row r="342" spans="1:16" x14ac:dyDescent="0.25">
      <c r="A342" s="2">
        <f t="shared" si="29"/>
        <v>1600</v>
      </c>
      <c r="B342" s="34" t="str">
        <f t="shared" ca="1" si="28"/>
        <v/>
      </c>
      <c r="C342" s="95"/>
      <c r="D342" s="45" t="str">
        <f ca="1">IF(B342="","",SUMPRODUCT((Journaal!$H$5:$H$1000=$B342)*(Journaal!$F$5:$F$1000)))</f>
        <v/>
      </c>
      <c r="E342" s="45" t="str">
        <f ca="1">IF(B342="","",SUMPRODUCT((Journaal!$H$5:$H$1000=$B342)*(Journaal!$G$5:$G$1000)))</f>
        <v/>
      </c>
      <c r="F342" s="36" t="str">
        <f t="shared" ca="1" si="26"/>
        <v/>
      </c>
      <c r="G342" s="36" t="str">
        <f t="shared" ca="1" si="27"/>
        <v/>
      </c>
      <c r="H342" s="34"/>
      <c r="I342" s="34" t="e">
        <f ca="1">MATCH($K$2,OFFSET(Journaal!$H$5,I341,0,Journaal!$D$3,1),0)+I341</f>
        <v>#N/A</v>
      </c>
      <c r="J342" s="34" t="str">
        <f ca="1">IF(ISERROR($I342)=TRUE,"",OFFSET(Journaal!B$4,$I342,0))</f>
        <v/>
      </c>
      <c r="K342" s="32" t="str">
        <f ca="1">IF(ISERROR($I342)=TRUE,"",OFFSET(Journaal!C$4,$I342,0))</f>
        <v/>
      </c>
      <c r="L342" s="34" t="str">
        <f ca="1">IF(ISERROR($I342)=TRUE,"",OFFSET(Journaal!D$4,$I342,0))</f>
        <v/>
      </c>
      <c r="M342" s="34" t="str">
        <f ca="1">IF(ISERROR($I342)=TRUE,"",OFFSET(Journaal!E$4,$I342,0))</f>
        <v/>
      </c>
      <c r="N342" s="36" t="str">
        <f ca="1">IF(ISERROR($I342)=TRUE,"",OFFSET(Journaal!F$4,$I342,0))</f>
        <v/>
      </c>
      <c r="O342" s="36" t="str">
        <f ca="1">IF(ISERROR($I342)=TRUE,"",OFFSET(Journaal!G$4,$I342,0))</f>
        <v/>
      </c>
      <c r="P342" s="34" t="str">
        <f ca="1">IF(ISERROR($I342)=TRUE,"",IF(OFFSET(Journaal!I$4,$I342,0)=0,"",OFFSET(Journaal!I$4,$I342,0)))</f>
        <v/>
      </c>
    </row>
    <row r="343" spans="1:16" x14ac:dyDescent="0.25">
      <c r="A343" s="2">
        <f t="shared" si="29"/>
        <v>1600</v>
      </c>
      <c r="B343" s="34" t="str">
        <f t="shared" ca="1" si="28"/>
        <v/>
      </c>
      <c r="C343" s="95"/>
      <c r="D343" s="45" t="str">
        <f ca="1">IF(B343="","",SUMPRODUCT((Journaal!$H$5:$H$1000=$B343)*(Journaal!$F$5:$F$1000)))</f>
        <v/>
      </c>
      <c r="E343" s="45" t="str">
        <f ca="1">IF(B343="","",SUMPRODUCT((Journaal!$H$5:$H$1000=$B343)*(Journaal!$G$5:$G$1000)))</f>
        <v/>
      </c>
      <c r="F343" s="36" t="str">
        <f t="shared" ca="1" si="26"/>
        <v/>
      </c>
      <c r="G343" s="36" t="str">
        <f t="shared" ca="1" si="27"/>
        <v/>
      </c>
      <c r="H343" s="34"/>
      <c r="I343" s="34" t="e">
        <f ca="1">MATCH($K$2,OFFSET(Journaal!$H$5,I342,0,Journaal!$D$3,1),0)+I342</f>
        <v>#N/A</v>
      </c>
      <c r="J343" s="34" t="str">
        <f ca="1">IF(ISERROR($I343)=TRUE,"",OFFSET(Journaal!B$4,$I343,0))</f>
        <v/>
      </c>
      <c r="K343" s="32" t="str">
        <f ca="1">IF(ISERROR($I343)=TRUE,"",OFFSET(Journaal!C$4,$I343,0))</f>
        <v/>
      </c>
      <c r="L343" s="34" t="str">
        <f ca="1">IF(ISERROR($I343)=TRUE,"",OFFSET(Journaal!D$4,$I343,0))</f>
        <v/>
      </c>
      <c r="M343" s="34" t="str">
        <f ca="1">IF(ISERROR($I343)=TRUE,"",OFFSET(Journaal!E$4,$I343,0))</f>
        <v/>
      </c>
      <c r="N343" s="36" t="str">
        <f ca="1">IF(ISERROR($I343)=TRUE,"",OFFSET(Journaal!F$4,$I343,0))</f>
        <v/>
      </c>
      <c r="O343" s="36" t="str">
        <f ca="1">IF(ISERROR($I343)=TRUE,"",OFFSET(Journaal!G$4,$I343,0))</f>
        <v/>
      </c>
      <c r="P343" s="34" t="str">
        <f ca="1">IF(ISERROR($I343)=TRUE,"",IF(OFFSET(Journaal!I$4,$I343,0)=0,"",OFFSET(Journaal!I$4,$I343,0)))</f>
        <v/>
      </c>
    </row>
    <row r="344" spans="1:16" x14ac:dyDescent="0.25">
      <c r="A344" s="2">
        <f t="shared" si="29"/>
        <v>1600</v>
      </c>
      <c r="B344" s="34" t="str">
        <f t="shared" ca="1" si="28"/>
        <v/>
      </c>
      <c r="C344" s="95"/>
      <c r="D344" s="45" t="str">
        <f ca="1">IF(B344="","",SUMPRODUCT((Journaal!$H$5:$H$1000=$B344)*(Journaal!$F$5:$F$1000)))</f>
        <v/>
      </c>
      <c r="E344" s="45" t="str">
        <f ca="1">IF(B344="","",SUMPRODUCT((Journaal!$H$5:$H$1000=$B344)*(Journaal!$G$5:$G$1000)))</f>
        <v/>
      </c>
      <c r="F344" s="36" t="str">
        <f t="shared" ca="1" si="26"/>
        <v/>
      </c>
      <c r="G344" s="36" t="str">
        <f t="shared" ca="1" si="27"/>
        <v/>
      </c>
      <c r="H344" s="34"/>
      <c r="I344" s="34" t="e">
        <f ca="1">MATCH($K$2,OFFSET(Journaal!$H$5,I343,0,Journaal!$D$3,1),0)+I343</f>
        <v>#N/A</v>
      </c>
      <c r="J344" s="34" t="str">
        <f ca="1">IF(ISERROR($I344)=TRUE,"",OFFSET(Journaal!B$4,$I344,0))</f>
        <v/>
      </c>
      <c r="K344" s="32" t="str">
        <f ca="1">IF(ISERROR($I344)=TRUE,"",OFFSET(Journaal!C$4,$I344,0))</f>
        <v/>
      </c>
      <c r="L344" s="34" t="str">
        <f ca="1">IF(ISERROR($I344)=TRUE,"",OFFSET(Journaal!D$4,$I344,0))</f>
        <v/>
      </c>
      <c r="M344" s="34" t="str">
        <f ca="1">IF(ISERROR($I344)=TRUE,"",OFFSET(Journaal!E$4,$I344,0))</f>
        <v/>
      </c>
      <c r="N344" s="36" t="str">
        <f ca="1">IF(ISERROR($I344)=TRUE,"",OFFSET(Journaal!F$4,$I344,0))</f>
        <v/>
      </c>
      <c r="O344" s="36" t="str">
        <f ca="1">IF(ISERROR($I344)=TRUE,"",OFFSET(Journaal!G$4,$I344,0))</f>
        <v/>
      </c>
      <c r="P344" s="34" t="str">
        <f ca="1">IF(ISERROR($I344)=TRUE,"",IF(OFFSET(Journaal!I$4,$I344,0)=0,"",OFFSET(Journaal!I$4,$I344,0)))</f>
        <v/>
      </c>
    </row>
    <row r="345" spans="1:16" x14ac:dyDescent="0.25">
      <c r="A345" s="2">
        <f t="shared" si="29"/>
        <v>1600</v>
      </c>
      <c r="B345" s="34" t="str">
        <f t="shared" ca="1" si="28"/>
        <v/>
      </c>
      <c r="C345" s="95"/>
      <c r="D345" s="45" t="str">
        <f ca="1">IF(B345="","",SUMPRODUCT((Journaal!$H$5:$H$1000=$B345)*(Journaal!$F$5:$F$1000)))</f>
        <v/>
      </c>
      <c r="E345" s="45" t="str">
        <f ca="1">IF(B345="","",SUMPRODUCT((Journaal!$H$5:$H$1000=$B345)*(Journaal!$G$5:$G$1000)))</f>
        <v/>
      </c>
      <c r="F345" s="36" t="str">
        <f t="shared" ca="1" si="26"/>
        <v/>
      </c>
      <c r="G345" s="36" t="str">
        <f t="shared" ca="1" si="27"/>
        <v/>
      </c>
      <c r="H345" s="34"/>
      <c r="I345" s="34" t="e">
        <f ca="1">MATCH($K$2,OFFSET(Journaal!$H$5,I344,0,Journaal!$D$3,1),0)+I344</f>
        <v>#N/A</v>
      </c>
      <c r="J345" s="34" t="str">
        <f ca="1">IF(ISERROR($I345)=TRUE,"",OFFSET(Journaal!B$4,$I345,0))</f>
        <v/>
      </c>
      <c r="K345" s="32" t="str">
        <f ca="1">IF(ISERROR($I345)=TRUE,"",OFFSET(Journaal!C$4,$I345,0))</f>
        <v/>
      </c>
      <c r="L345" s="34" t="str">
        <f ca="1">IF(ISERROR($I345)=TRUE,"",OFFSET(Journaal!D$4,$I345,0))</f>
        <v/>
      </c>
      <c r="M345" s="34" t="str">
        <f ca="1">IF(ISERROR($I345)=TRUE,"",OFFSET(Journaal!E$4,$I345,0))</f>
        <v/>
      </c>
      <c r="N345" s="36" t="str">
        <f ca="1">IF(ISERROR($I345)=TRUE,"",OFFSET(Journaal!F$4,$I345,0))</f>
        <v/>
      </c>
      <c r="O345" s="36" t="str">
        <f ca="1">IF(ISERROR($I345)=TRUE,"",OFFSET(Journaal!G$4,$I345,0))</f>
        <v/>
      </c>
      <c r="P345" s="34" t="str">
        <f ca="1">IF(ISERROR($I345)=TRUE,"",IF(OFFSET(Journaal!I$4,$I345,0)=0,"",OFFSET(Journaal!I$4,$I345,0)))</f>
        <v/>
      </c>
    </row>
    <row r="346" spans="1:16" x14ac:dyDescent="0.25">
      <c r="A346" s="2">
        <f t="shared" si="29"/>
        <v>1600</v>
      </c>
      <c r="B346" s="34" t="str">
        <f t="shared" ca="1" si="28"/>
        <v/>
      </c>
      <c r="C346" s="95"/>
      <c r="D346" s="45" t="str">
        <f ca="1">IF(B346="","",SUMPRODUCT((Journaal!$H$5:$H$1000=$B346)*(Journaal!$F$5:$F$1000)))</f>
        <v/>
      </c>
      <c r="E346" s="45" t="str">
        <f ca="1">IF(B346="","",SUMPRODUCT((Journaal!$H$5:$H$1000=$B346)*(Journaal!$G$5:$G$1000)))</f>
        <v/>
      </c>
      <c r="F346" s="36" t="str">
        <f t="shared" ca="1" si="26"/>
        <v/>
      </c>
      <c r="G346" s="36" t="str">
        <f t="shared" ca="1" si="27"/>
        <v/>
      </c>
      <c r="H346" s="34"/>
      <c r="I346" s="34" t="e">
        <f ca="1">MATCH($K$2,OFFSET(Journaal!$H$5,I345,0,Journaal!$D$3,1),0)+I345</f>
        <v>#N/A</v>
      </c>
      <c r="J346" s="34" t="str">
        <f ca="1">IF(ISERROR($I346)=TRUE,"",OFFSET(Journaal!B$4,$I346,0))</f>
        <v/>
      </c>
      <c r="K346" s="32" t="str">
        <f ca="1">IF(ISERROR($I346)=TRUE,"",OFFSET(Journaal!C$4,$I346,0))</f>
        <v/>
      </c>
      <c r="L346" s="34" t="str">
        <f ca="1">IF(ISERROR($I346)=TRUE,"",OFFSET(Journaal!D$4,$I346,0))</f>
        <v/>
      </c>
      <c r="M346" s="34" t="str">
        <f ca="1">IF(ISERROR($I346)=TRUE,"",OFFSET(Journaal!E$4,$I346,0))</f>
        <v/>
      </c>
      <c r="N346" s="36" t="str">
        <f ca="1">IF(ISERROR($I346)=TRUE,"",OFFSET(Journaal!F$4,$I346,0))</f>
        <v/>
      </c>
      <c r="O346" s="36" t="str">
        <f ca="1">IF(ISERROR($I346)=TRUE,"",OFFSET(Journaal!G$4,$I346,0))</f>
        <v/>
      </c>
      <c r="P346" s="34" t="str">
        <f ca="1">IF(ISERROR($I346)=TRUE,"",IF(OFFSET(Journaal!I$4,$I346,0)=0,"",OFFSET(Journaal!I$4,$I346,0)))</f>
        <v/>
      </c>
    </row>
    <row r="347" spans="1:16" x14ac:dyDescent="0.25">
      <c r="A347" s="2">
        <f t="shared" si="29"/>
        <v>1600</v>
      </c>
      <c r="B347" s="34" t="str">
        <f t="shared" ca="1" si="28"/>
        <v/>
      </c>
      <c r="C347" s="95"/>
      <c r="D347" s="45" t="str">
        <f ca="1">IF(B347="","",SUMPRODUCT((Journaal!$H$5:$H$1000=$B347)*(Journaal!$F$5:$F$1000)))</f>
        <v/>
      </c>
      <c r="E347" s="45" t="str">
        <f ca="1">IF(B347="","",SUMPRODUCT((Journaal!$H$5:$H$1000=$B347)*(Journaal!$G$5:$G$1000)))</f>
        <v/>
      </c>
      <c r="F347" s="36" t="str">
        <f t="shared" ca="1" si="26"/>
        <v/>
      </c>
      <c r="G347" s="36" t="str">
        <f t="shared" ca="1" si="27"/>
        <v/>
      </c>
      <c r="H347" s="34"/>
      <c r="I347" s="34" t="e">
        <f ca="1">MATCH($K$2,OFFSET(Journaal!$H$5,I346,0,Journaal!$D$3,1),0)+I346</f>
        <v>#N/A</v>
      </c>
      <c r="J347" s="34" t="str">
        <f ca="1">IF(ISERROR($I347)=TRUE,"",OFFSET(Journaal!B$4,$I347,0))</f>
        <v/>
      </c>
      <c r="K347" s="32" t="str">
        <f ca="1">IF(ISERROR($I347)=TRUE,"",OFFSET(Journaal!C$4,$I347,0))</f>
        <v/>
      </c>
      <c r="L347" s="34" t="str">
        <f ca="1">IF(ISERROR($I347)=TRUE,"",OFFSET(Journaal!D$4,$I347,0))</f>
        <v/>
      </c>
      <c r="M347" s="34" t="str">
        <f ca="1">IF(ISERROR($I347)=TRUE,"",OFFSET(Journaal!E$4,$I347,0))</f>
        <v/>
      </c>
      <c r="N347" s="36" t="str">
        <f ca="1">IF(ISERROR($I347)=TRUE,"",OFFSET(Journaal!F$4,$I347,0))</f>
        <v/>
      </c>
      <c r="O347" s="36" t="str">
        <f ca="1">IF(ISERROR($I347)=TRUE,"",OFFSET(Journaal!G$4,$I347,0))</f>
        <v/>
      </c>
      <c r="P347" s="34" t="str">
        <f ca="1">IF(ISERROR($I347)=TRUE,"",IF(OFFSET(Journaal!I$4,$I347,0)=0,"",OFFSET(Journaal!I$4,$I347,0)))</f>
        <v/>
      </c>
    </row>
    <row r="348" spans="1:16" x14ac:dyDescent="0.25">
      <c r="A348" s="2">
        <f t="shared" si="29"/>
        <v>1600</v>
      </c>
      <c r="B348" s="34" t="str">
        <f t="shared" ca="1" si="28"/>
        <v/>
      </c>
      <c r="C348" s="95"/>
      <c r="D348" s="45" t="str">
        <f ca="1">IF(B348="","",SUMPRODUCT((Journaal!$H$5:$H$1000=$B348)*(Journaal!$F$5:$F$1000)))</f>
        <v/>
      </c>
      <c r="E348" s="45" t="str">
        <f ca="1">IF(B348="","",SUMPRODUCT((Journaal!$H$5:$H$1000=$B348)*(Journaal!$G$5:$G$1000)))</f>
        <v/>
      </c>
      <c r="F348" s="36" t="str">
        <f t="shared" ca="1" si="26"/>
        <v/>
      </c>
      <c r="G348" s="36" t="str">
        <f t="shared" ca="1" si="27"/>
        <v/>
      </c>
      <c r="H348" s="34"/>
      <c r="I348" s="34" t="e">
        <f ca="1">MATCH($K$2,OFFSET(Journaal!$H$5,I347,0,Journaal!$D$3,1),0)+I347</f>
        <v>#N/A</v>
      </c>
      <c r="J348" s="34" t="str">
        <f ca="1">IF(ISERROR($I348)=TRUE,"",OFFSET(Journaal!B$4,$I348,0))</f>
        <v/>
      </c>
      <c r="K348" s="32" t="str">
        <f ca="1">IF(ISERROR($I348)=TRUE,"",OFFSET(Journaal!C$4,$I348,0))</f>
        <v/>
      </c>
      <c r="L348" s="34" t="str">
        <f ca="1">IF(ISERROR($I348)=TRUE,"",OFFSET(Journaal!D$4,$I348,0))</f>
        <v/>
      </c>
      <c r="M348" s="34" t="str">
        <f ca="1">IF(ISERROR($I348)=TRUE,"",OFFSET(Journaal!E$4,$I348,0))</f>
        <v/>
      </c>
      <c r="N348" s="36" t="str">
        <f ca="1">IF(ISERROR($I348)=TRUE,"",OFFSET(Journaal!F$4,$I348,0))</f>
        <v/>
      </c>
      <c r="O348" s="36" t="str">
        <f ca="1">IF(ISERROR($I348)=TRUE,"",OFFSET(Journaal!G$4,$I348,0))</f>
        <v/>
      </c>
      <c r="P348" s="34" t="str">
        <f ca="1">IF(ISERROR($I348)=TRUE,"",IF(OFFSET(Journaal!I$4,$I348,0)=0,"",OFFSET(Journaal!I$4,$I348,0)))</f>
        <v/>
      </c>
    </row>
    <row r="349" spans="1:16" x14ac:dyDescent="0.25">
      <c r="A349" s="2">
        <f t="shared" si="29"/>
        <v>1600</v>
      </c>
      <c r="B349" s="34" t="str">
        <f t="shared" ca="1" si="28"/>
        <v/>
      </c>
      <c r="C349" s="95"/>
      <c r="D349" s="45" t="str">
        <f ca="1">IF(B349="","",SUMPRODUCT((Journaal!$H$5:$H$1000=$B349)*(Journaal!$F$5:$F$1000)))</f>
        <v/>
      </c>
      <c r="E349" s="45" t="str">
        <f ca="1">IF(B349="","",SUMPRODUCT((Journaal!$H$5:$H$1000=$B349)*(Journaal!$G$5:$G$1000)))</f>
        <v/>
      </c>
      <c r="F349" s="36" t="str">
        <f t="shared" ca="1" si="26"/>
        <v/>
      </c>
      <c r="G349" s="36" t="str">
        <f t="shared" ca="1" si="27"/>
        <v/>
      </c>
      <c r="H349" s="34"/>
      <c r="I349" s="34" t="e">
        <f ca="1">MATCH($K$2,OFFSET(Journaal!$H$5,I348,0,Journaal!$D$3,1),0)+I348</f>
        <v>#N/A</v>
      </c>
      <c r="J349" s="34" t="str">
        <f ca="1">IF(ISERROR($I349)=TRUE,"",OFFSET(Journaal!B$4,$I349,0))</f>
        <v/>
      </c>
      <c r="K349" s="32" t="str">
        <f ca="1">IF(ISERROR($I349)=TRUE,"",OFFSET(Journaal!C$4,$I349,0))</f>
        <v/>
      </c>
      <c r="L349" s="34" t="str">
        <f ca="1">IF(ISERROR($I349)=TRUE,"",OFFSET(Journaal!D$4,$I349,0))</f>
        <v/>
      </c>
      <c r="M349" s="34" t="str">
        <f ca="1">IF(ISERROR($I349)=TRUE,"",OFFSET(Journaal!E$4,$I349,0))</f>
        <v/>
      </c>
      <c r="N349" s="36" t="str">
        <f ca="1">IF(ISERROR($I349)=TRUE,"",OFFSET(Journaal!F$4,$I349,0))</f>
        <v/>
      </c>
      <c r="O349" s="36" t="str">
        <f ca="1">IF(ISERROR($I349)=TRUE,"",OFFSET(Journaal!G$4,$I349,0))</f>
        <v/>
      </c>
      <c r="P349" s="34" t="str">
        <f ca="1">IF(ISERROR($I349)=TRUE,"",IF(OFFSET(Journaal!I$4,$I349,0)=0,"",OFFSET(Journaal!I$4,$I349,0)))</f>
        <v/>
      </c>
    </row>
    <row r="350" spans="1:16" x14ac:dyDescent="0.25">
      <c r="A350" s="2">
        <f t="shared" si="29"/>
        <v>1600</v>
      </c>
      <c r="B350" s="34" t="str">
        <f t="shared" ca="1" si="28"/>
        <v/>
      </c>
      <c r="C350" s="95"/>
      <c r="D350" s="45" t="str">
        <f ca="1">IF(B350="","",SUMPRODUCT((Journaal!$H$5:$H$1000=$B350)*(Journaal!$F$5:$F$1000)))</f>
        <v/>
      </c>
      <c r="E350" s="45" t="str">
        <f ca="1">IF(B350="","",SUMPRODUCT((Journaal!$H$5:$H$1000=$B350)*(Journaal!$G$5:$G$1000)))</f>
        <v/>
      </c>
      <c r="F350" s="36" t="str">
        <f t="shared" ca="1" si="26"/>
        <v/>
      </c>
      <c r="G350" s="36" t="str">
        <f t="shared" ca="1" si="27"/>
        <v/>
      </c>
      <c r="H350" s="34"/>
      <c r="I350" s="34" t="e">
        <f ca="1">MATCH($K$2,OFFSET(Journaal!$H$5,I349,0,Journaal!$D$3,1),0)+I349</f>
        <v>#N/A</v>
      </c>
      <c r="J350" s="34" t="str">
        <f ca="1">IF(ISERROR($I350)=TRUE,"",OFFSET(Journaal!B$4,$I350,0))</f>
        <v/>
      </c>
      <c r="K350" s="32" t="str">
        <f ca="1">IF(ISERROR($I350)=TRUE,"",OFFSET(Journaal!C$4,$I350,0))</f>
        <v/>
      </c>
      <c r="L350" s="34" t="str">
        <f ca="1">IF(ISERROR($I350)=TRUE,"",OFFSET(Journaal!D$4,$I350,0))</f>
        <v/>
      </c>
      <c r="M350" s="34" t="str">
        <f ca="1">IF(ISERROR($I350)=TRUE,"",OFFSET(Journaal!E$4,$I350,0))</f>
        <v/>
      </c>
      <c r="N350" s="36" t="str">
        <f ca="1">IF(ISERROR($I350)=TRUE,"",OFFSET(Journaal!F$4,$I350,0))</f>
        <v/>
      </c>
      <c r="O350" s="36" t="str">
        <f ca="1">IF(ISERROR($I350)=TRUE,"",OFFSET(Journaal!G$4,$I350,0))</f>
        <v/>
      </c>
      <c r="P350" s="34" t="str">
        <f ca="1">IF(ISERROR($I350)=TRUE,"",IF(OFFSET(Journaal!I$4,$I350,0)=0,"",OFFSET(Journaal!I$4,$I350,0)))</f>
        <v/>
      </c>
    </row>
    <row r="351" spans="1:16" x14ac:dyDescent="0.25">
      <c r="A351" s="2">
        <f t="shared" si="29"/>
        <v>1600</v>
      </c>
      <c r="B351" s="34" t="str">
        <f t="shared" ca="1" si="28"/>
        <v/>
      </c>
      <c r="C351" s="95"/>
      <c r="D351" s="45" t="str">
        <f ca="1">IF(B351="","",SUMPRODUCT((Journaal!$H$5:$H$1000=$B351)*(Journaal!$F$5:$F$1000)))</f>
        <v/>
      </c>
      <c r="E351" s="45" t="str">
        <f ca="1">IF(B351="","",SUMPRODUCT((Journaal!$H$5:$H$1000=$B351)*(Journaal!$G$5:$G$1000)))</f>
        <v/>
      </c>
      <c r="F351" s="36" t="str">
        <f t="shared" ca="1" si="26"/>
        <v/>
      </c>
      <c r="G351" s="36" t="str">
        <f t="shared" ca="1" si="27"/>
        <v/>
      </c>
      <c r="H351" s="34"/>
      <c r="I351" s="34" t="e">
        <f ca="1">MATCH($K$2,OFFSET(Journaal!$H$5,I350,0,Journaal!$D$3,1),0)+I350</f>
        <v>#N/A</v>
      </c>
      <c r="J351" s="34" t="str">
        <f ca="1">IF(ISERROR($I351)=TRUE,"",OFFSET(Journaal!B$4,$I351,0))</f>
        <v/>
      </c>
      <c r="K351" s="32" t="str">
        <f ca="1">IF(ISERROR($I351)=TRUE,"",OFFSET(Journaal!C$4,$I351,0))</f>
        <v/>
      </c>
      <c r="L351" s="34" t="str">
        <f ca="1">IF(ISERROR($I351)=TRUE,"",OFFSET(Journaal!D$4,$I351,0))</f>
        <v/>
      </c>
      <c r="M351" s="34" t="str">
        <f ca="1">IF(ISERROR($I351)=TRUE,"",OFFSET(Journaal!E$4,$I351,0))</f>
        <v/>
      </c>
      <c r="N351" s="36" t="str">
        <f ca="1">IF(ISERROR($I351)=TRUE,"",OFFSET(Journaal!F$4,$I351,0))</f>
        <v/>
      </c>
      <c r="O351" s="36" t="str">
        <f ca="1">IF(ISERROR($I351)=TRUE,"",OFFSET(Journaal!G$4,$I351,0))</f>
        <v/>
      </c>
      <c r="P351" s="34" t="str">
        <f ca="1">IF(ISERROR($I351)=TRUE,"",IF(OFFSET(Journaal!I$4,$I351,0)=0,"",OFFSET(Journaal!I$4,$I351,0)))</f>
        <v/>
      </c>
    </row>
    <row r="352" spans="1:16" x14ac:dyDescent="0.25">
      <c r="A352" s="2">
        <f t="shared" si="29"/>
        <v>1600</v>
      </c>
      <c r="B352" s="34" t="str">
        <f t="shared" ca="1" si="28"/>
        <v/>
      </c>
      <c r="C352" s="95"/>
      <c r="D352" s="45" t="str">
        <f ca="1">IF(B352="","",SUMPRODUCT((Journaal!$H$5:$H$1000=$B352)*(Journaal!$F$5:$F$1000)))</f>
        <v/>
      </c>
      <c r="E352" s="45" t="str">
        <f ca="1">IF(B352="","",SUMPRODUCT((Journaal!$H$5:$H$1000=$B352)*(Journaal!$G$5:$G$1000)))</f>
        <v/>
      </c>
      <c r="F352" s="36" t="str">
        <f t="shared" ca="1" si="26"/>
        <v/>
      </c>
      <c r="G352" s="36" t="str">
        <f t="shared" ca="1" si="27"/>
        <v/>
      </c>
      <c r="H352" s="34"/>
      <c r="I352" s="34" t="e">
        <f ca="1">MATCH($K$2,OFFSET(Journaal!$H$5,I351,0,Journaal!$D$3,1),0)+I351</f>
        <v>#N/A</v>
      </c>
      <c r="J352" s="34" t="str">
        <f ca="1">IF(ISERROR($I352)=TRUE,"",OFFSET(Journaal!B$4,$I352,0))</f>
        <v/>
      </c>
      <c r="K352" s="32" t="str">
        <f ca="1">IF(ISERROR($I352)=TRUE,"",OFFSET(Journaal!C$4,$I352,0))</f>
        <v/>
      </c>
      <c r="L352" s="34" t="str">
        <f ca="1">IF(ISERROR($I352)=TRUE,"",OFFSET(Journaal!D$4,$I352,0))</f>
        <v/>
      </c>
      <c r="M352" s="34" t="str">
        <f ca="1">IF(ISERROR($I352)=TRUE,"",OFFSET(Journaal!E$4,$I352,0))</f>
        <v/>
      </c>
      <c r="N352" s="36" t="str">
        <f ca="1">IF(ISERROR($I352)=TRUE,"",OFFSET(Journaal!F$4,$I352,0))</f>
        <v/>
      </c>
      <c r="O352" s="36" t="str">
        <f ca="1">IF(ISERROR($I352)=TRUE,"",OFFSET(Journaal!G$4,$I352,0))</f>
        <v/>
      </c>
      <c r="P352" s="34" t="str">
        <f ca="1">IF(ISERROR($I352)=TRUE,"",IF(OFFSET(Journaal!I$4,$I352,0)=0,"",OFFSET(Journaal!I$4,$I352,0)))</f>
        <v/>
      </c>
    </row>
    <row r="353" spans="1:16" x14ac:dyDescent="0.25">
      <c r="A353" s="2">
        <f t="shared" si="29"/>
        <v>1600</v>
      </c>
      <c r="B353" s="34" t="str">
        <f t="shared" ca="1" si="28"/>
        <v/>
      </c>
      <c r="C353" s="95"/>
      <c r="D353" s="45" t="str">
        <f ca="1">IF(B353="","",SUMPRODUCT((Journaal!$H$5:$H$1000=$B353)*(Journaal!$F$5:$F$1000)))</f>
        <v/>
      </c>
      <c r="E353" s="45" t="str">
        <f ca="1">IF(B353="","",SUMPRODUCT((Journaal!$H$5:$H$1000=$B353)*(Journaal!$G$5:$G$1000)))</f>
        <v/>
      </c>
      <c r="F353" s="36" t="str">
        <f t="shared" ca="1" si="26"/>
        <v/>
      </c>
      <c r="G353" s="36" t="str">
        <f t="shared" ca="1" si="27"/>
        <v/>
      </c>
      <c r="H353" s="34"/>
      <c r="I353" s="34" t="e">
        <f ca="1">MATCH($K$2,OFFSET(Journaal!$H$5,I352,0,Journaal!$D$3,1),0)+I352</f>
        <v>#N/A</v>
      </c>
      <c r="J353" s="34" t="str">
        <f ca="1">IF(ISERROR($I353)=TRUE,"",OFFSET(Journaal!B$4,$I353,0))</f>
        <v/>
      </c>
      <c r="K353" s="32" t="str">
        <f ca="1">IF(ISERROR($I353)=TRUE,"",OFFSET(Journaal!C$4,$I353,0))</f>
        <v/>
      </c>
      <c r="L353" s="34" t="str">
        <f ca="1">IF(ISERROR($I353)=TRUE,"",OFFSET(Journaal!D$4,$I353,0))</f>
        <v/>
      </c>
      <c r="M353" s="34" t="str">
        <f ca="1">IF(ISERROR($I353)=TRUE,"",OFFSET(Journaal!E$4,$I353,0))</f>
        <v/>
      </c>
      <c r="N353" s="36" t="str">
        <f ca="1">IF(ISERROR($I353)=TRUE,"",OFFSET(Journaal!F$4,$I353,0))</f>
        <v/>
      </c>
      <c r="O353" s="36" t="str">
        <f ca="1">IF(ISERROR($I353)=TRUE,"",OFFSET(Journaal!G$4,$I353,0))</f>
        <v/>
      </c>
      <c r="P353" s="34" t="str">
        <f ca="1">IF(ISERROR($I353)=TRUE,"",IF(OFFSET(Journaal!I$4,$I353,0)=0,"",OFFSET(Journaal!I$4,$I353,0)))</f>
        <v/>
      </c>
    </row>
    <row r="354" spans="1:16" x14ac:dyDescent="0.25">
      <c r="A354" s="2">
        <f t="shared" si="29"/>
        <v>1600</v>
      </c>
      <c r="B354" s="34" t="str">
        <f t="shared" ca="1" si="28"/>
        <v/>
      </c>
      <c r="C354" s="95"/>
      <c r="D354" s="45" t="str">
        <f ca="1">IF(B354="","",SUMPRODUCT((Journaal!$H$5:$H$1000=$B354)*(Journaal!$F$5:$F$1000)))</f>
        <v/>
      </c>
      <c r="E354" s="45" t="str">
        <f ca="1">IF(B354="","",SUMPRODUCT((Journaal!$H$5:$H$1000=$B354)*(Journaal!$G$5:$G$1000)))</f>
        <v/>
      </c>
      <c r="F354" s="36" t="str">
        <f t="shared" ca="1" si="26"/>
        <v/>
      </c>
      <c r="G354" s="36" t="str">
        <f t="shared" ca="1" si="27"/>
        <v/>
      </c>
      <c r="H354" s="34"/>
      <c r="I354" s="34" t="e">
        <f ca="1">MATCH($K$2,OFFSET(Journaal!$H$5,I353,0,Journaal!$D$3,1),0)+I353</f>
        <v>#N/A</v>
      </c>
      <c r="J354" s="34" t="str">
        <f ca="1">IF(ISERROR($I354)=TRUE,"",OFFSET(Journaal!B$4,$I354,0))</f>
        <v/>
      </c>
      <c r="K354" s="32" t="str">
        <f ca="1">IF(ISERROR($I354)=TRUE,"",OFFSET(Journaal!C$4,$I354,0))</f>
        <v/>
      </c>
      <c r="L354" s="34" t="str">
        <f ca="1">IF(ISERROR($I354)=TRUE,"",OFFSET(Journaal!D$4,$I354,0))</f>
        <v/>
      </c>
      <c r="M354" s="34" t="str">
        <f ca="1">IF(ISERROR($I354)=TRUE,"",OFFSET(Journaal!E$4,$I354,0))</f>
        <v/>
      </c>
      <c r="N354" s="36" t="str">
        <f ca="1">IF(ISERROR($I354)=TRUE,"",OFFSET(Journaal!F$4,$I354,0))</f>
        <v/>
      </c>
      <c r="O354" s="36" t="str">
        <f ca="1">IF(ISERROR($I354)=TRUE,"",OFFSET(Journaal!G$4,$I354,0))</f>
        <v/>
      </c>
      <c r="P354" s="34" t="str">
        <f ca="1">IF(ISERROR($I354)=TRUE,"",IF(OFFSET(Journaal!I$4,$I354,0)=0,"",OFFSET(Journaal!I$4,$I354,0)))</f>
        <v/>
      </c>
    </row>
    <row r="355" spans="1:16" x14ac:dyDescent="0.25">
      <c r="A355" s="2">
        <f t="shared" si="29"/>
        <v>1600</v>
      </c>
      <c r="B355" s="34" t="str">
        <f t="shared" ca="1" si="28"/>
        <v/>
      </c>
      <c r="C355" s="95"/>
      <c r="D355" s="45" t="str">
        <f ca="1">IF(B355="","",SUMPRODUCT((Journaal!$H$5:$H$1000=$B355)*(Journaal!$F$5:$F$1000)))</f>
        <v/>
      </c>
      <c r="E355" s="45" t="str">
        <f ca="1">IF(B355="","",SUMPRODUCT((Journaal!$H$5:$H$1000=$B355)*(Journaal!$G$5:$G$1000)))</f>
        <v/>
      </c>
      <c r="F355" s="36" t="str">
        <f t="shared" ca="1" si="26"/>
        <v/>
      </c>
      <c r="G355" s="36" t="str">
        <f t="shared" ca="1" si="27"/>
        <v/>
      </c>
      <c r="H355" s="34"/>
      <c r="I355" s="34" t="e">
        <f ca="1">MATCH($K$2,OFFSET(Journaal!$H$5,I354,0,Journaal!$D$3,1),0)+I354</f>
        <v>#N/A</v>
      </c>
      <c r="J355" s="34" t="str">
        <f ca="1">IF(ISERROR($I355)=TRUE,"",OFFSET(Journaal!B$4,$I355,0))</f>
        <v/>
      </c>
      <c r="K355" s="32" t="str">
        <f ca="1">IF(ISERROR($I355)=TRUE,"",OFFSET(Journaal!C$4,$I355,0))</f>
        <v/>
      </c>
      <c r="L355" s="34" t="str">
        <f ca="1">IF(ISERROR($I355)=TRUE,"",OFFSET(Journaal!D$4,$I355,0))</f>
        <v/>
      </c>
      <c r="M355" s="34" t="str">
        <f ca="1">IF(ISERROR($I355)=TRUE,"",OFFSET(Journaal!E$4,$I355,0))</f>
        <v/>
      </c>
      <c r="N355" s="36" t="str">
        <f ca="1">IF(ISERROR($I355)=TRUE,"",OFFSET(Journaal!F$4,$I355,0))</f>
        <v/>
      </c>
      <c r="O355" s="36" t="str">
        <f ca="1">IF(ISERROR($I355)=TRUE,"",OFFSET(Journaal!G$4,$I355,0))</f>
        <v/>
      </c>
      <c r="P355" s="34" t="str">
        <f ca="1">IF(ISERROR($I355)=TRUE,"",IF(OFFSET(Journaal!I$4,$I355,0)=0,"",OFFSET(Journaal!I$4,$I355,0)))</f>
        <v/>
      </c>
    </row>
    <row r="356" spans="1:16" x14ac:dyDescent="0.25">
      <c r="A356" s="2">
        <f t="shared" si="29"/>
        <v>1600</v>
      </c>
      <c r="B356" s="34" t="str">
        <f t="shared" ca="1" si="28"/>
        <v/>
      </c>
      <c r="C356" s="95"/>
      <c r="D356" s="45" t="str">
        <f ca="1">IF(B356="","",SUMPRODUCT((Journaal!$H$5:$H$1000=$B356)*(Journaal!$F$5:$F$1000)))</f>
        <v/>
      </c>
      <c r="E356" s="45" t="str">
        <f ca="1">IF(B356="","",SUMPRODUCT((Journaal!$H$5:$H$1000=$B356)*(Journaal!$G$5:$G$1000)))</f>
        <v/>
      </c>
      <c r="F356" s="36" t="str">
        <f t="shared" ca="1" si="26"/>
        <v/>
      </c>
      <c r="G356" s="36" t="str">
        <f t="shared" ca="1" si="27"/>
        <v/>
      </c>
      <c r="H356" s="34"/>
      <c r="I356" s="34" t="e">
        <f ca="1">MATCH($K$2,OFFSET(Journaal!$H$5,I355,0,Journaal!$D$3,1),0)+I355</f>
        <v>#N/A</v>
      </c>
      <c r="J356" s="34" t="str">
        <f ca="1">IF(ISERROR($I356)=TRUE,"",OFFSET(Journaal!B$4,$I356,0))</f>
        <v/>
      </c>
      <c r="K356" s="32" t="str">
        <f ca="1">IF(ISERROR($I356)=TRUE,"",OFFSET(Journaal!C$4,$I356,0))</f>
        <v/>
      </c>
      <c r="L356" s="34" t="str">
        <f ca="1">IF(ISERROR($I356)=TRUE,"",OFFSET(Journaal!D$4,$I356,0))</f>
        <v/>
      </c>
      <c r="M356" s="34" t="str">
        <f ca="1">IF(ISERROR($I356)=TRUE,"",OFFSET(Journaal!E$4,$I356,0))</f>
        <v/>
      </c>
      <c r="N356" s="36" t="str">
        <f ca="1">IF(ISERROR($I356)=TRUE,"",OFFSET(Journaal!F$4,$I356,0))</f>
        <v/>
      </c>
      <c r="O356" s="36" t="str">
        <f ca="1">IF(ISERROR($I356)=TRUE,"",OFFSET(Journaal!G$4,$I356,0))</f>
        <v/>
      </c>
      <c r="P356" s="34" t="str">
        <f ca="1">IF(ISERROR($I356)=TRUE,"",IF(OFFSET(Journaal!I$4,$I356,0)=0,"",OFFSET(Journaal!I$4,$I356,0)))</f>
        <v/>
      </c>
    </row>
    <row r="357" spans="1:16" x14ac:dyDescent="0.25">
      <c r="A357" s="2">
        <f t="shared" si="29"/>
        <v>1600</v>
      </c>
      <c r="B357" s="34" t="str">
        <f t="shared" ca="1" si="28"/>
        <v/>
      </c>
      <c r="C357" s="95"/>
      <c r="D357" s="45" t="str">
        <f ca="1">IF(B357="","",SUMPRODUCT((Journaal!$H$5:$H$1000=$B357)*(Journaal!$F$5:$F$1000)))</f>
        <v/>
      </c>
      <c r="E357" s="45" t="str">
        <f ca="1">IF(B357="","",SUMPRODUCT((Journaal!$H$5:$H$1000=$B357)*(Journaal!$G$5:$G$1000)))</f>
        <v/>
      </c>
      <c r="F357" s="36" t="str">
        <f t="shared" ca="1" si="26"/>
        <v/>
      </c>
      <c r="G357" s="36" t="str">
        <f t="shared" ca="1" si="27"/>
        <v/>
      </c>
      <c r="H357" s="34"/>
      <c r="I357" s="34" t="e">
        <f ca="1">MATCH($K$2,OFFSET(Journaal!$H$5,I356,0,Journaal!$D$3,1),0)+I356</f>
        <v>#N/A</v>
      </c>
      <c r="J357" s="34" t="str">
        <f ca="1">IF(ISERROR($I357)=TRUE,"",OFFSET(Journaal!B$4,$I357,0))</f>
        <v/>
      </c>
      <c r="K357" s="32" t="str">
        <f ca="1">IF(ISERROR($I357)=TRUE,"",OFFSET(Journaal!C$4,$I357,0))</f>
        <v/>
      </c>
      <c r="L357" s="34" t="str">
        <f ca="1">IF(ISERROR($I357)=TRUE,"",OFFSET(Journaal!D$4,$I357,0))</f>
        <v/>
      </c>
      <c r="M357" s="34" t="str">
        <f ca="1">IF(ISERROR($I357)=TRUE,"",OFFSET(Journaal!E$4,$I357,0))</f>
        <v/>
      </c>
      <c r="N357" s="36" t="str">
        <f ca="1">IF(ISERROR($I357)=TRUE,"",OFFSET(Journaal!F$4,$I357,0))</f>
        <v/>
      </c>
      <c r="O357" s="36" t="str">
        <f ca="1">IF(ISERROR($I357)=TRUE,"",OFFSET(Journaal!G$4,$I357,0))</f>
        <v/>
      </c>
      <c r="P357" s="34" t="str">
        <f ca="1">IF(ISERROR($I357)=TRUE,"",IF(OFFSET(Journaal!I$4,$I357,0)=0,"",OFFSET(Journaal!I$4,$I357,0)))</f>
        <v/>
      </c>
    </row>
    <row r="358" spans="1:16" x14ac:dyDescent="0.25">
      <c r="A358" s="2">
        <f t="shared" si="29"/>
        <v>1600</v>
      </c>
      <c r="B358" s="34" t="str">
        <f t="shared" ca="1" si="28"/>
        <v/>
      </c>
      <c r="C358" s="95"/>
      <c r="D358" s="45" t="str">
        <f ca="1">IF(B358="","",SUMPRODUCT((Journaal!$H$5:$H$1000=$B358)*(Journaal!$F$5:$F$1000)))</f>
        <v/>
      </c>
      <c r="E358" s="45" t="str">
        <f ca="1">IF(B358="","",SUMPRODUCT((Journaal!$H$5:$H$1000=$B358)*(Journaal!$G$5:$G$1000)))</f>
        <v/>
      </c>
      <c r="F358" s="36" t="str">
        <f t="shared" ca="1" si="26"/>
        <v/>
      </c>
      <c r="G358" s="36" t="str">
        <f t="shared" ca="1" si="27"/>
        <v/>
      </c>
      <c r="H358" s="34"/>
      <c r="I358" s="34" t="e">
        <f ca="1">MATCH($K$2,OFFSET(Journaal!$H$5,I357,0,Journaal!$D$3,1),0)+I357</f>
        <v>#N/A</v>
      </c>
      <c r="J358" s="34" t="str">
        <f ca="1">IF(ISERROR($I358)=TRUE,"",OFFSET(Journaal!B$4,$I358,0))</f>
        <v/>
      </c>
      <c r="K358" s="32" t="str">
        <f ca="1">IF(ISERROR($I358)=TRUE,"",OFFSET(Journaal!C$4,$I358,0))</f>
        <v/>
      </c>
      <c r="L358" s="34" t="str">
        <f ca="1">IF(ISERROR($I358)=TRUE,"",OFFSET(Journaal!D$4,$I358,0))</f>
        <v/>
      </c>
      <c r="M358" s="34" t="str">
        <f ca="1">IF(ISERROR($I358)=TRUE,"",OFFSET(Journaal!E$4,$I358,0))</f>
        <v/>
      </c>
      <c r="N358" s="36" t="str">
        <f ca="1">IF(ISERROR($I358)=TRUE,"",OFFSET(Journaal!F$4,$I358,0))</f>
        <v/>
      </c>
      <c r="O358" s="36" t="str">
        <f ca="1">IF(ISERROR($I358)=TRUE,"",OFFSET(Journaal!G$4,$I358,0))</f>
        <v/>
      </c>
      <c r="P358" s="34" t="str">
        <f ca="1">IF(ISERROR($I358)=TRUE,"",IF(OFFSET(Journaal!I$4,$I358,0)=0,"",OFFSET(Journaal!I$4,$I358,0)))</f>
        <v/>
      </c>
    </row>
    <row r="359" spans="1:16" x14ac:dyDescent="0.25">
      <c r="A359" s="2">
        <f t="shared" si="29"/>
        <v>1600</v>
      </c>
      <c r="B359" s="34" t="str">
        <f t="shared" ca="1" si="28"/>
        <v/>
      </c>
      <c r="C359" s="95"/>
      <c r="D359" s="45" t="str">
        <f ca="1">IF(B359="","",SUMPRODUCT((Journaal!$H$5:$H$1000=$B359)*(Journaal!$F$5:$F$1000)))</f>
        <v/>
      </c>
      <c r="E359" s="45" t="str">
        <f ca="1">IF(B359="","",SUMPRODUCT((Journaal!$H$5:$H$1000=$B359)*(Journaal!$G$5:$G$1000)))</f>
        <v/>
      </c>
      <c r="F359" s="36" t="str">
        <f t="shared" ca="1" si="26"/>
        <v/>
      </c>
      <c r="G359" s="36" t="str">
        <f t="shared" ca="1" si="27"/>
        <v/>
      </c>
      <c r="H359" s="34"/>
      <c r="I359" s="34" t="e">
        <f ca="1">MATCH($K$2,OFFSET(Journaal!$H$5,I358,0,Journaal!$D$3,1),0)+I358</f>
        <v>#N/A</v>
      </c>
      <c r="J359" s="34" t="str">
        <f ca="1">IF(ISERROR($I359)=TRUE,"",OFFSET(Journaal!B$4,$I359,0))</f>
        <v/>
      </c>
      <c r="K359" s="32" t="str">
        <f ca="1">IF(ISERROR($I359)=TRUE,"",OFFSET(Journaal!C$4,$I359,0))</f>
        <v/>
      </c>
      <c r="L359" s="34" t="str">
        <f ca="1">IF(ISERROR($I359)=TRUE,"",OFFSET(Journaal!D$4,$I359,0))</f>
        <v/>
      </c>
      <c r="M359" s="34" t="str">
        <f ca="1">IF(ISERROR($I359)=TRUE,"",OFFSET(Journaal!E$4,$I359,0))</f>
        <v/>
      </c>
      <c r="N359" s="36" t="str">
        <f ca="1">IF(ISERROR($I359)=TRUE,"",OFFSET(Journaal!F$4,$I359,0))</f>
        <v/>
      </c>
      <c r="O359" s="36" t="str">
        <f ca="1">IF(ISERROR($I359)=TRUE,"",OFFSET(Journaal!G$4,$I359,0))</f>
        <v/>
      </c>
      <c r="P359" s="34" t="str">
        <f ca="1">IF(ISERROR($I359)=TRUE,"",IF(OFFSET(Journaal!I$4,$I359,0)=0,"",OFFSET(Journaal!I$4,$I359,0)))</f>
        <v/>
      </c>
    </row>
    <row r="360" spans="1:16" x14ac:dyDescent="0.25">
      <c r="A360" s="2">
        <f t="shared" si="29"/>
        <v>1600</v>
      </c>
      <c r="B360" s="34" t="str">
        <f t="shared" ca="1" si="28"/>
        <v/>
      </c>
      <c r="C360" s="95"/>
      <c r="D360" s="45" t="str">
        <f ca="1">IF(B360="","",SUMPRODUCT((Journaal!$H$5:$H$1000=$B360)*(Journaal!$F$5:$F$1000)))</f>
        <v/>
      </c>
      <c r="E360" s="45" t="str">
        <f ca="1">IF(B360="","",SUMPRODUCT((Journaal!$H$5:$H$1000=$B360)*(Journaal!$G$5:$G$1000)))</f>
        <v/>
      </c>
      <c r="F360" s="36" t="str">
        <f t="shared" ca="1" si="26"/>
        <v/>
      </c>
      <c r="G360" s="36" t="str">
        <f t="shared" ca="1" si="27"/>
        <v/>
      </c>
      <c r="H360" s="34"/>
      <c r="I360" s="34" t="e">
        <f ca="1">MATCH($K$2,OFFSET(Journaal!$H$5,I359,0,Journaal!$D$3,1),0)+I359</f>
        <v>#N/A</v>
      </c>
      <c r="J360" s="34" t="str">
        <f ca="1">IF(ISERROR($I360)=TRUE,"",OFFSET(Journaal!B$4,$I360,0))</f>
        <v/>
      </c>
      <c r="K360" s="32" t="str">
        <f ca="1">IF(ISERROR($I360)=TRUE,"",OFFSET(Journaal!C$4,$I360,0))</f>
        <v/>
      </c>
      <c r="L360" s="34" t="str">
        <f ca="1">IF(ISERROR($I360)=TRUE,"",OFFSET(Journaal!D$4,$I360,0))</f>
        <v/>
      </c>
      <c r="M360" s="34" t="str">
        <f ca="1">IF(ISERROR($I360)=TRUE,"",OFFSET(Journaal!E$4,$I360,0))</f>
        <v/>
      </c>
      <c r="N360" s="36" t="str">
        <f ca="1">IF(ISERROR($I360)=TRUE,"",OFFSET(Journaal!F$4,$I360,0))</f>
        <v/>
      </c>
      <c r="O360" s="36" t="str">
        <f ca="1">IF(ISERROR($I360)=TRUE,"",OFFSET(Journaal!G$4,$I360,0))</f>
        <v/>
      </c>
      <c r="P360" s="34" t="str">
        <f ca="1">IF(ISERROR($I360)=TRUE,"",IF(OFFSET(Journaal!I$4,$I360,0)=0,"",OFFSET(Journaal!I$4,$I360,0)))</f>
        <v/>
      </c>
    </row>
    <row r="361" spans="1:16" x14ac:dyDescent="0.25">
      <c r="A361" s="2">
        <f t="shared" si="29"/>
        <v>1600</v>
      </c>
      <c r="B361" s="34" t="str">
        <f t="shared" ca="1" si="28"/>
        <v/>
      </c>
      <c r="C361" s="95"/>
      <c r="D361" s="45" t="str">
        <f ca="1">IF(B361="","",SUMPRODUCT((Journaal!$H$5:$H$1000=$B361)*(Journaal!$F$5:$F$1000)))</f>
        <v/>
      </c>
      <c r="E361" s="45" t="str">
        <f ca="1">IF(B361="","",SUMPRODUCT((Journaal!$H$5:$H$1000=$B361)*(Journaal!$G$5:$G$1000)))</f>
        <v/>
      </c>
      <c r="F361" s="36" t="str">
        <f t="shared" ca="1" si="26"/>
        <v/>
      </c>
      <c r="G361" s="36" t="str">
        <f t="shared" ca="1" si="27"/>
        <v/>
      </c>
      <c r="H361" s="34"/>
      <c r="I361" s="34" t="e">
        <f ca="1">MATCH($K$2,OFFSET(Journaal!$H$5,I360,0,Journaal!$D$3,1),0)+I360</f>
        <v>#N/A</v>
      </c>
      <c r="J361" s="34" t="str">
        <f ca="1">IF(ISERROR($I361)=TRUE,"",OFFSET(Journaal!B$4,$I361,0))</f>
        <v/>
      </c>
      <c r="K361" s="32" t="str">
        <f ca="1">IF(ISERROR($I361)=TRUE,"",OFFSET(Journaal!C$4,$I361,0))</f>
        <v/>
      </c>
      <c r="L361" s="34" t="str">
        <f ca="1">IF(ISERROR($I361)=TRUE,"",OFFSET(Journaal!D$4,$I361,0))</f>
        <v/>
      </c>
      <c r="M361" s="34" t="str">
        <f ca="1">IF(ISERROR($I361)=TRUE,"",OFFSET(Journaal!E$4,$I361,0))</f>
        <v/>
      </c>
      <c r="N361" s="36" t="str">
        <f ca="1">IF(ISERROR($I361)=TRUE,"",OFFSET(Journaal!F$4,$I361,0))</f>
        <v/>
      </c>
      <c r="O361" s="36" t="str">
        <f ca="1">IF(ISERROR($I361)=TRUE,"",OFFSET(Journaal!G$4,$I361,0))</f>
        <v/>
      </c>
      <c r="P361" s="34" t="str">
        <f ca="1">IF(ISERROR($I361)=TRUE,"",IF(OFFSET(Journaal!I$4,$I361,0)=0,"",OFFSET(Journaal!I$4,$I361,0)))</f>
        <v/>
      </c>
    </row>
    <row r="362" spans="1:16" x14ac:dyDescent="0.25">
      <c r="A362" s="2">
        <f t="shared" si="29"/>
        <v>1600</v>
      </c>
      <c r="B362" s="34" t="str">
        <f t="shared" ca="1" si="28"/>
        <v/>
      </c>
      <c r="C362" s="95"/>
      <c r="D362" s="45" t="str">
        <f ca="1">IF(B362="","",SUMPRODUCT((Journaal!$H$5:$H$1000=$B362)*(Journaal!$F$5:$F$1000)))</f>
        <v/>
      </c>
      <c r="E362" s="45" t="str">
        <f ca="1">IF(B362="","",SUMPRODUCT((Journaal!$H$5:$H$1000=$B362)*(Journaal!$G$5:$G$1000)))</f>
        <v/>
      </c>
      <c r="F362" s="36" t="str">
        <f t="shared" ca="1" si="26"/>
        <v/>
      </c>
      <c r="G362" s="36" t="str">
        <f t="shared" ca="1" si="27"/>
        <v/>
      </c>
      <c r="H362" s="34"/>
      <c r="I362" s="34" t="e">
        <f ca="1">MATCH($K$2,OFFSET(Journaal!$H$5,I361,0,Journaal!$D$3,1),0)+I361</f>
        <v>#N/A</v>
      </c>
      <c r="J362" s="34" t="str">
        <f ca="1">IF(ISERROR($I362)=TRUE,"",OFFSET(Journaal!B$4,$I362,0))</f>
        <v/>
      </c>
      <c r="K362" s="32" t="str">
        <f ca="1">IF(ISERROR($I362)=TRUE,"",OFFSET(Journaal!C$4,$I362,0))</f>
        <v/>
      </c>
      <c r="L362" s="34" t="str">
        <f ca="1">IF(ISERROR($I362)=TRUE,"",OFFSET(Journaal!D$4,$I362,0))</f>
        <v/>
      </c>
      <c r="M362" s="34" t="str">
        <f ca="1">IF(ISERROR($I362)=TRUE,"",OFFSET(Journaal!E$4,$I362,0))</f>
        <v/>
      </c>
      <c r="N362" s="36" t="str">
        <f ca="1">IF(ISERROR($I362)=TRUE,"",OFFSET(Journaal!F$4,$I362,0))</f>
        <v/>
      </c>
      <c r="O362" s="36" t="str">
        <f ca="1">IF(ISERROR($I362)=TRUE,"",OFFSET(Journaal!G$4,$I362,0))</f>
        <v/>
      </c>
      <c r="P362" s="34" t="str">
        <f ca="1">IF(ISERROR($I362)=TRUE,"",IF(OFFSET(Journaal!I$4,$I362,0)=0,"",OFFSET(Journaal!I$4,$I362,0)))</f>
        <v/>
      </c>
    </row>
    <row r="363" spans="1:16" x14ac:dyDescent="0.25">
      <c r="A363" s="2">
        <f t="shared" si="29"/>
        <v>1600</v>
      </c>
      <c r="B363" s="34" t="str">
        <f t="shared" ca="1" si="28"/>
        <v/>
      </c>
      <c r="C363" s="95"/>
      <c r="D363" s="45" t="str">
        <f ca="1">IF(B363="","",SUMPRODUCT((Journaal!$H$5:$H$1000=$B363)*(Journaal!$F$5:$F$1000)))</f>
        <v/>
      </c>
      <c r="E363" s="45" t="str">
        <f ca="1">IF(B363="","",SUMPRODUCT((Journaal!$H$5:$H$1000=$B363)*(Journaal!$G$5:$G$1000)))</f>
        <v/>
      </c>
      <c r="F363" s="36" t="str">
        <f t="shared" ca="1" si="26"/>
        <v/>
      </c>
      <c r="G363" s="36" t="str">
        <f t="shared" ca="1" si="27"/>
        <v/>
      </c>
      <c r="H363" s="34"/>
      <c r="I363" s="34" t="e">
        <f ca="1">MATCH($K$2,OFFSET(Journaal!$H$5,I362,0,Journaal!$D$3,1),0)+I362</f>
        <v>#N/A</v>
      </c>
      <c r="J363" s="34" t="str">
        <f ca="1">IF(ISERROR($I363)=TRUE,"",OFFSET(Journaal!B$4,$I363,0))</f>
        <v/>
      </c>
      <c r="K363" s="32" t="str">
        <f ca="1">IF(ISERROR($I363)=TRUE,"",OFFSET(Journaal!C$4,$I363,0))</f>
        <v/>
      </c>
      <c r="L363" s="34" t="str">
        <f ca="1">IF(ISERROR($I363)=TRUE,"",OFFSET(Journaal!D$4,$I363,0))</f>
        <v/>
      </c>
      <c r="M363" s="34" t="str">
        <f ca="1">IF(ISERROR($I363)=TRUE,"",OFFSET(Journaal!E$4,$I363,0))</f>
        <v/>
      </c>
      <c r="N363" s="36" t="str">
        <f ca="1">IF(ISERROR($I363)=TRUE,"",OFFSET(Journaal!F$4,$I363,0))</f>
        <v/>
      </c>
      <c r="O363" s="36" t="str">
        <f ca="1">IF(ISERROR($I363)=TRUE,"",OFFSET(Journaal!G$4,$I363,0))</f>
        <v/>
      </c>
      <c r="P363" s="34" t="str">
        <f ca="1">IF(ISERROR($I363)=TRUE,"",IF(OFFSET(Journaal!I$4,$I363,0)=0,"",OFFSET(Journaal!I$4,$I363,0)))</f>
        <v/>
      </c>
    </row>
    <row r="364" spans="1:16" x14ac:dyDescent="0.25">
      <c r="A364" s="2">
        <f t="shared" si="29"/>
        <v>1600</v>
      </c>
      <c r="B364" s="34" t="str">
        <f t="shared" ca="1" si="28"/>
        <v/>
      </c>
      <c r="C364" s="95"/>
      <c r="D364" s="45" t="str">
        <f ca="1">IF(B364="","",SUMPRODUCT((Journaal!$H$5:$H$1000=$B364)*(Journaal!$F$5:$F$1000)))</f>
        <v/>
      </c>
      <c r="E364" s="45" t="str">
        <f ca="1">IF(B364="","",SUMPRODUCT((Journaal!$H$5:$H$1000=$B364)*(Journaal!$G$5:$G$1000)))</f>
        <v/>
      </c>
      <c r="F364" s="36" t="str">
        <f t="shared" ca="1" si="26"/>
        <v/>
      </c>
      <c r="G364" s="36" t="str">
        <f t="shared" ca="1" si="27"/>
        <v/>
      </c>
      <c r="H364" s="34"/>
      <c r="I364" s="34" t="e">
        <f ca="1">MATCH($K$2,OFFSET(Journaal!$H$5,I363,0,Journaal!$D$3,1),0)+I363</f>
        <v>#N/A</v>
      </c>
      <c r="J364" s="34" t="str">
        <f ca="1">IF(ISERROR($I364)=TRUE,"",OFFSET(Journaal!B$4,$I364,0))</f>
        <v/>
      </c>
      <c r="K364" s="32" t="str">
        <f ca="1">IF(ISERROR($I364)=TRUE,"",OFFSET(Journaal!C$4,$I364,0))</f>
        <v/>
      </c>
      <c r="L364" s="34" t="str">
        <f ca="1">IF(ISERROR($I364)=TRUE,"",OFFSET(Journaal!D$4,$I364,0))</f>
        <v/>
      </c>
      <c r="M364" s="34" t="str">
        <f ca="1">IF(ISERROR($I364)=TRUE,"",OFFSET(Journaal!E$4,$I364,0))</f>
        <v/>
      </c>
      <c r="N364" s="36" t="str">
        <f ca="1">IF(ISERROR($I364)=TRUE,"",OFFSET(Journaal!F$4,$I364,0))</f>
        <v/>
      </c>
      <c r="O364" s="36" t="str">
        <f ca="1">IF(ISERROR($I364)=TRUE,"",OFFSET(Journaal!G$4,$I364,0))</f>
        <v/>
      </c>
      <c r="P364" s="34" t="str">
        <f ca="1">IF(ISERROR($I364)=TRUE,"",IF(OFFSET(Journaal!I$4,$I364,0)=0,"",OFFSET(Journaal!I$4,$I364,0)))</f>
        <v/>
      </c>
    </row>
    <row r="365" spans="1:16" x14ac:dyDescent="0.25">
      <c r="A365" s="2">
        <f t="shared" si="29"/>
        <v>1600</v>
      </c>
      <c r="B365" s="34" t="str">
        <f t="shared" ca="1" si="28"/>
        <v/>
      </c>
      <c r="C365" s="95"/>
      <c r="D365" s="45" t="str">
        <f ca="1">IF(B365="","",SUMPRODUCT((Journaal!$H$5:$H$1000=$B365)*(Journaal!$F$5:$F$1000)))</f>
        <v/>
      </c>
      <c r="E365" s="45" t="str">
        <f ca="1">IF(B365="","",SUMPRODUCT((Journaal!$H$5:$H$1000=$B365)*(Journaal!$G$5:$G$1000)))</f>
        <v/>
      </c>
      <c r="F365" s="36" t="str">
        <f t="shared" ca="1" si="26"/>
        <v/>
      </c>
      <c r="G365" s="36" t="str">
        <f t="shared" ca="1" si="27"/>
        <v/>
      </c>
      <c r="H365" s="34"/>
      <c r="I365" s="34" t="e">
        <f ca="1">MATCH($K$2,OFFSET(Journaal!$H$5,I364,0,Journaal!$D$3,1),0)+I364</f>
        <v>#N/A</v>
      </c>
      <c r="J365" s="34" t="str">
        <f ca="1">IF(ISERROR($I365)=TRUE,"",OFFSET(Journaal!B$4,$I365,0))</f>
        <v/>
      </c>
      <c r="K365" s="32" t="str">
        <f ca="1">IF(ISERROR($I365)=TRUE,"",OFFSET(Journaal!C$4,$I365,0))</f>
        <v/>
      </c>
      <c r="L365" s="34" t="str">
        <f ca="1">IF(ISERROR($I365)=TRUE,"",OFFSET(Journaal!D$4,$I365,0))</f>
        <v/>
      </c>
      <c r="M365" s="34" t="str">
        <f ca="1">IF(ISERROR($I365)=TRUE,"",OFFSET(Journaal!E$4,$I365,0))</f>
        <v/>
      </c>
      <c r="N365" s="36" t="str">
        <f ca="1">IF(ISERROR($I365)=TRUE,"",OFFSET(Journaal!F$4,$I365,0))</f>
        <v/>
      </c>
      <c r="O365" s="36" t="str">
        <f ca="1">IF(ISERROR($I365)=TRUE,"",OFFSET(Journaal!G$4,$I365,0))</f>
        <v/>
      </c>
      <c r="P365" s="34" t="str">
        <f ca="1">IF(ISERROR($I365)=TRUE,"",IF(OFFSET(Journaal!I$4,$I365,0)=0,"",OFFSET(Journaal!I$4,$I365,0)))</f>
        <v/>
      </c>
    </row>
    <row r="366" spans="1:16" x14ac:dyDescent="0.25">
      <c r="A366" s="2">
        <f t="shared" si="29"/>
        <v>1600</v>
      </c>
      <c r="B366" s="34" t="str">
        <f t="shared" ca="1" si="28"/>
        <v/>
      </c>
      <c r="C366" s="95"/>
      <c r="D366" s="45" t="str">
        <f ca="1">IF(B366="","",SUMPRODUCT((Journaal!$H$5:$H$1000=$B366)*(Journaal!$F$5:$F$1000)))</f>
        <v/>
      </c>
      <c r="E366" s="45" t="str">
        <f ca="1">IF(B366="","",SUMPRODUCT((Journaal!$H$5:$H$1000=$B366)*(Journaal!$G$5:$G$1000)))</f>
        <v/>
      </c>
      <c r="F366" s="36" t="str">
        <f t="shared" ca="1" si="26"/>
        <v/>
      </c>
      <c r="G366" s="36" t="str">
        <f t="shared" ca="1" si="27"/>
        <v/>
      </c>
      <c r="H366" s="34"/>
      <c r="I366" s="34" t="e">
        <f ca="1">MATCH($K$2,OFFSET(Journaal!$H$5,I365,0,Journaal!$D$3,1),0)+I365</f>
        <v>#N/A</v>
      </c>
      <c r="J366" s="34" t="str">
        <f ca="1">IF(ISERROR($I366)=TRUE,"",OFFSET(Journaal!B$4,$I366,0))</f>
        <v/>
      </c>
      <c r="K366" s="32" t="str">
        <f ca="1">IF(ISERROR($I366)=TRUE,"",OFFSET(Journaal!C$4,$I366,0))</f>
        <v/>
      </c>
      <c r="L366" s="34" t="str">
        <f ca="1">IF(ISERROR($I366)=TRUE,"",OFFSET(Journaal!D$4,$I366,0))</f>
        <v/>
      </c>
      <c r="M366" s="34" t="str">
        <f ca="1">IF(ISERROR($I366)=TRUE,"",OFFSET(Journaal!E$4,$I366,0))</f>
        <v/>
      </c>
      <c r="N366" s="36" t="str">
        <f ca="1">IF(ISERROR($I366)=TRUE,"",OFFSET(Journaal!F$4,$I366,0))</f>
        <v/>
      </c>
      <c r="O366" s="36" t="str">
        <f ca="1">IF(ISERROR($I366)=TRUE,"",OFFSET(Journaal!G$4,$I366,0))</f>
        <v/>
      </c>
      <c r="P366" s="34" t="str">
        <f ca="1">IF(ISERROR($I366)=TRUE,"",IF(OFFSET(Journaal!I$4,$I366,0)=0,"",OFFSET(Journaal!I$4,$I366,0)))</f>
        <v/>
      </c>
    </row>
    <row r="367" spans="1:16" x14ac:dyDescent="0.25">
      <c r="A367" s="2">
        <f t="shared" si="29"/>
        <v>1600</v>
      </c>
      <c r="B367" s="34" t="str">
        <f t="shared" ca="1" si="28"/>
        <v/>
      </c>
      <c r="C367" s="95"/>
      <c r="D367" s="45" t="str">
        <f ca="1">IF(B367="","",SUMPRODUCT((Journaal!$H$5:$H$1000=$B367)*(Journaal!$F$5:$F$1000)))</f>
        <v/>
      </c>
      <c r="E367" s="45" t="str">
        <f ca="1">IF(B367="","",SUMPRODUCT((Journaal!$H$5:$H$1000=$B367)*(Journaal!$G$5:$G$1000)))</f>
        <v/>
      </c>
      <c r="F367" s="36" t="str">
        <f t="shared" ca="1" si="26"/>
        <v/>
      </c>
      <c r="G367" s="36" t="str">
        <f t="shared" ca="1" si="27"/>
        <v/>
      </c>
      <c r="H367" s="34"/>
      <c r="I367" s="34" t="e">
        <f ca="1">MATCH($K$2,OFFSET(Journaal!$H$5,I366,0,Journaal!$D$3,1),0)+I366</f>
        <v>#N/A</v>
      </c>
      <c r="J367" s="34" t="str">
        <f ca="1">IF(ISERROR($I367)=TRUE,"",OFFSET(Journaal!B$4,$I367,0))</f>
        <v/>
      </c>
      <c r="K367" s="32" t="str">
        <f ca="1">IF(ISERROR($I367)=TRUE,"",OFFSET(Journaal!C$4,$I367,0))</f>
        <v/>
      </c>
      <c r="L367" s="34" t="str">
        <f ca="1">IF(ISERROR($I367)=TRUE,"",OFFSET(Journaal!D$4,$I367,0))</f>
        <v/>
      </c>
      <c r="M367" s="34" t="str">
        <f ca="1">IF(ISERROR($I367)=TRUE,"",OFFSET(Journaal!E$4,$I367,0))</f>
        <v/>
      </c>
      <c r="N367" s="36" t="str">
        <f ca="1">IF(ISERROR($I367)=TRUE,"",OFFSET(Journaal!F$4,$I367,0))</f>
        <v/>
      </c>
      <c r="O367" s="36" t="str">
        <f ca="1">IF(ISERROR($I367)=TRUE,"",OFFSET(Journaal!G$4,$I367,0))</f>
        <v/>
      </c>
      <c r="P367" s="34" t="str">
        <f ca="1">IF(ISERROR($I367)=TRUE,"",IF(OFFSET(Journaal!I$4,$I367,0)=0,"",OFFSET(Journaal!I$4,$I367,0)))</f>
        <v/>
      </c>
    </row>
    <row r="368" spans="1:16" x14ac:dyDescent="0.25">
      <c r="A368" s="2">
        <f t="shared" si="29"/>
        <v>1600</v>
      </c>
      <c r="B368" s="34" t="str">
        <f t="shared" ca="1" si="28"/>
        <v/>
      </c>
      <c r="C368" s="95"/>
      <c r="D368" s="45" t="str">
        <f ca="1">IF(B368="","",SUMPRODUCT((Journaal!$H$5:$H$1000=$B368)*(Journaal!$F$5:$F$1000)))</f>
        <v/>
      </c>
      <c r="E368" s="45" t="str">
        <f ca="1">IF(B368="","",SUMPRODUCT((Journaal!$H$5:$H$1000=$B368)*(Journaal!$G$5:$G$1000)))</f>
        <v/>
      </c>
      <c r="F368" s="36" t="str">
        <f t="shared" ca="1" si="26"/>
        <v/>
      </c>
      <c r="G368" s="36" t="str">
        <f t="shared" ca="1" si="27"/>
        <v/>
      </c>
      <c r="H368" s="34"/>
      <c r="I368" s="34" t="e">
        <f ca="1">MATCH($K$2,OFFSET(Journaal!$H$5,I367,0,Journaal!$D$3,1),0)+I367</f>
        <v>#N/A</v>
      </c>
      <c r="J368" s="34" t="str">
        <f ca="1">IF(ISERROR($I368)=TRUE,"",OFFSET(Journaal!B$4,$I368,0))</f>
        <v/>
      </c>
      <c r="K368" s="32" t="str">
        <f ca="1">IF(ISERROR($I368)=TRUE,"",OFFSET(Journaal!C$4,$I368,0))</f>
        <v/>
      </c>
      <c r="L368" s="34" t="str">
        <f ca="1">IF(ISERROR($I368)=TRUE,"",OFFSET(Journaal!D$4,$I368,0))</f>
        <v/>
      </c>
      <c r="M368" s="34" t="str">
        <f ca="1">IF(ISERROR($I368)=TRUE,"",OFFSET(Journaal!E$4,$I368,0))</f>
        <v/>
      </c>
      <c r="N368" s="36" t="str">
        <f ca="1">IF(ISERROR($I368)=TRUE,"",OFFSET(Journaal!F$4,$I368,0))</f>
        <v/>
      </c>
      <c r="O368" s="36" t="str">
        <f ca="1">IF(ISERROR($I368)=TRUE,"",OFFSET(Journaal!G$4,$I368,0))</f>
        <v/>
      </c>
      <c r="P368" s="34" t="str">
        <f ca="1">IF(ISERROR($I368)=TRUE,"",IF(OFFSET(Journaal!I$4,$I368,0)=0,"",OFFSET(Journaal!I$4,$I368,0)))</f>
        <v/>
      </c>
    </row>
    <row r="369" spans="1:16" x14ac:dyDescent="0.25">
      <c r="A369" s="2">
        <f t="shared" si="29"/>
        <v>1600</v>
      </c>
      <c r="B369" s="34" t="str">
        <f t="shared" ca="1" si="28"/>
        <v/>
      </c>
      <c r="C369" s="95"/>
      <c r="D369" s="45" t="str">
        <f ca="1">IF(B369="","",SUMPRODUCT((Journaal!$H$5:$H$1000=$B369)*(Journaal!$F$5:$F$1000)))</f>
        <v/>
      </c>
      <c r="E369" s="45" t="str">
        <f ca="1">IF(B369="","",SUMPRODUCT((Journaal!$H$5:$H$1000=$B369)*(Journaal!$G$5:$G$1000)))</f>
        <v/>
      </c>
      <c r="F369" s="36" t="str">
        <f t="shared" ca="1" si="26"/>
        <v/>
      </c>
      <c r="G369" s="36" t="str">
        <f t="shared" ca="1" si="27"/>
        <v/>
      </c>
      <c r="H369" s="34"/>
      <c r="I369" s="34" t="e">
        <f ca="1">MATCH($K$2,OFFSET(Journaal!$H$5,I368,0,Journaal!$D$3,1),0)+I368</f>
        <v>#N/A</v>
      </c>
      <c r="J369" s="34" t="str">
        <f ca="1">IF(ISERROR($I369)=TRUE,"",OFFSET(Journaal!B$4,$I369,0))</f>
        <v/>
      </c>
      <c r="K369" s="32" t="str">
        <f ca="1">IF(ISERROR($I369)=TRUE,"",OFFSET(Journaal!C$4,$I369,0))</f>
        <v/>
      </c>
      <c r="L369" s="34" t="str">
        <f ca="1">IF(ISERROR($I369)=TRUE,"",OFFSET(Journaal!D$4,$I369,0))</f>
        <v/>
      </c>
      <c r="M369" s="34" t="str">
        <f ca="1">IF(ISERROR($I369)=TRUE,"",OFFSET(Journaal!E$4,$I369,0))</f>
        <v/>
      </c>
      <c r="N369" s="36" t="str">
        <f ca="1">IF(ISERROR($I369)=TRUE,"",OFFSET(Journaal!F$4,$I369,0))</f>
        <v/>
      </c>
      <c r="O369" s="36" t="str">
        <f ca="1">IF(ISERROR($I369)=TRUE,"",OFFSET(Journaal!G$4,$I369,0))</f>
        <v/>
      </c>
      <c r="P369" s="34" t="str">
        <f ca="1">IF(ISERROR($I369)=TRUE,"",IF(OFFSET(Journaal!I$4,$I369,0)=0,"",OFFSET(Journaal!I$4,$I369,0)))</f>
        <v/>
      </c>
    </row>
    <row r="370" spans="1:16" x14ac:dyDescent="0.25">
      <c r="A370" s="2">
        <f t="shared" si="29"/>
        <v>1600</v>
      </c>
      <c r="B370" s="34" t="str">
        <f t="shared" ca="1" si="28"/>
        <v/>
      </c>
      <c r="C370" s="95"/>
      <c r="D370" s="45" t="str">
        <f ca="1">IF(B370="","",SUMPRODUCT((Journaal!$H$5:$H$1000=$B370)*(Journaal!$F$5:$F$1000)))</f>
        <v/>
      </c>
      <c r="E370" s="45" t="str">
        <f ca="1">IF(B370="","",SUMPRODUCT((Journaal!$H$5:$H$1000=$B370)*(Journaal!$G$5:$G$1000)))</f>
        <v/>
      </c>
      <c r="F370" s="36" t="str">
        <f t="shared" ca="1" si="26"/>
        <v/>
      </c>
      <c r="G370" s="36" t="str">
        <f t="shared" ca="1" si="27"/>
        <v/>
      </c>
      <c r="H370" s="34"/>
      <c r="I370" s="34" t="e">
        <f ca="1">MATCH($K$2,OFFSET(Journaal!$H$5,I369,0,Journaal!$D$3,1),0)+I369</f>
        <v>#N/A</v>
      </c>
      <c r="J370" s="34" t="str">
        <f ca="1">IF(ISERROR($I370)=TRUE,"",OFFSET(Journaal!B$4,$I370,0))</f>
        <v/>
      </c>
      <c r="K370" s="32" t="str">
        <f ca="1">IF(ISERROR($I370)=TRUE,"",OFFSET(Journaal!C$4,$I370,0))</f>
        <v/>
      </c>
      <c r="L370" s="34" t="str">
        <f ca="1">IF(ISERROR($I370)=TRUE,"",OFFSET(Journaal!D$4,$I370,0))</f>
        <v/>
      </c>
      <c r="M370" s="34" t="str">
        <f ca="1">IF(ISERROR($I370)=TRUE,"",OFFSET(Journaal!E$4,$I370,0))</f>
        <v/>
      </c>
      <c r="N370" s="36" t="str">
        <f ca="1">IF(ISERROR($I370)=TRUE,"",OFFSET(Journaal!F$4,$I370,0))</f>
        <v/>
      </c>
      <c r="O370" s="36" t="str">
        <f ca="1">IF(ISERROR($I370)=TRUE,"",OFFSET(Journaal!G$4,$I370,0))</f>
        <v/>
      </c>
      <c r="P370" s="34" t="str">
        <f ca="1">IF(ISERROR($I370)=TRUE,"",IF(OFFSET(Journaal!I$4,$I370,0)=0,"",OFFSET(Journaal!I$4,$I370,0)))</f>
        <v/>
      </c>
    </row>
    <row r="371" spans="1:16" x14ac:dyDescent="0.25">
      <c r="A371" s="2">
        <f t="shared" si="29"/>
        <v>1600</v>
      </c>
      <c r="B371" s="34" t="str">
        <f t="shared" ca="1" si="28"/>
        <v/>
      </c>
      <c r="C371" s="95"/>
      <c r="D371" s="45" t="str">
        <f ca="1">IF(B371="","",SUMPRODUCT((Journaal!$H$5:$H$1000=$B371)*(Journaal!$F$5:$F$1000)))</f>
        <v/>
      </c>
      <c r="E371" s="45" t="str">
        <f ca="1">IF(B371="","",SUMPRODUCT((Journaal!$H$5:$H$1000=$B371)*(Journaal!$G$5:$G$1000)))</f>
        <v/>
      </c>
      <c r="F371" s="36" t="str">
        <f t="shared" ca="1" si="26"/>
        <v/>
      </c>
      <c r="G371" s="36" t="str">
        <f t="shared" ca="1" si="27"/>
        <v/>
      </c>
      <c r="H371" s="34"/>
      <c r="I371" s="34" t="e">
        <f ca="1">MATCH($K$2,OFFSET(Journaal!$H$5,I370,0,Journaal!$D$3,1),0)+I370</f>
        <v>#N/A</v>
      </c>
      <c r="J371" s="34" t="str">
        <f ca="1">IF(ISERROR($I371)=TRUE,"",OFFSET(Journaal!B$4,$I371,0))</f>
        <v/>
      </c>
      <c r="K371" s="32" t="str">
        <f ca="1">IF(ISERROR($I371)=TRUE,"",OFFSET(Journaal!C$4,$I371,0))</f>
        <v/>
      </c>
      <c r="L371" s="34" t="str">
        <f ca="1">IF(ISERROR($I371)=TRUE,"",OFFSET(Journaal!D$4,$I371,0))</f>
        <v/>
      </c>
      <c r="M371" s="34" t="str">
        <f ca="1">IF(ISERROR($I371)=TRUE,"",OFFSET(Journaal!E$4,$I371,0))</f>
        <v/>
      </c>
      <c r="N371" s="36" t="str">
        <f ca="1">IF(ISERROR($I371)=TRUE,"",OFFSET(Journaal!F$4,$I371,0))</f>
        <v/>
      </c>
      <c r="O371" s="36" t="str">
        <f ca="1">IF(ISERROR($I371)=TRUE,"",OFFSET(Journaal!G$4,$I371,0))</f>
        <v/>
      </c>
      <c r="P371" s="34" t="str">
        <f ca="1">IF(ISERROR($I371)=TRUE,"",IF(OFFSET(Journaal!I$4,$I371,0)=0,"",OFFSET(Journaal!I$4,$I371,0)))</f>
        <v/>
      </c>
    </row>
    <row r="372" spans="1:16" x14ac:dyDescent="0.25">
      <c r="A372" s="2">
        <f t="shared" si="29"/>
        <v>1600</v>
      </c>
      <c r="B372" s="34" t="str">
        <f t="shared" ca="1" si="28"/>
        <v/>
      </c>
      <c r="C372" s="95"/>
      <c r="D372" s="45" t="str">
        <f ca="1">IF(B372="","",SUMPRODUCT((Journaal!$H$5:$H$1000=$B372)*(Journaal!$F$5:$F$1000)))</f>
        <v/>
      </c>
      <c r="E372" s="45" t="str">
        <f ca="1">IF(B372="","",SUMPRODUCT((Journaal!$H$5:$H$1000=$B372)*(Journaal!$G$5:$G$1000)))</f>
        <v/>
      </c>
      <c r="F372" s="36" t="str">
        <f t="shared" ca="1" si="26"/>
        <v/>
      </c>
      <c r="G372" s="36" t="str">
        <f t="shared" ca="1" si="27"/>
        <v/>
      </c>
      <c r="H372" s="34"/>
      <c r="I372" s="34" t="e">
        <f ca="1">MATCH($K$2,OFFSET(Journaal!$H$5,I371,0,Journaal!$D$3,1),0)+I371</f>
        <v>#N/A</v>
      </c>
      <c r="J372" s="34" t="str">
        <f ca="1">IF(ISERROR($I372)=TRUE,"",OFFSET(Journaal!B$4,$I372,0))</f>
        <v/>
      </c>
      <c r="K372" s="32" t="str">
        <f ca="1">IF(ISERROR($I372)=TRUE,"",OFFSET(Journaal!C$4,$I372,0))</f>
        <v/>
      </c>
      <c r="L372" s="34" t="str">
        <f ca="1">IF(ISERROR($I372)=TRUE,"",OFFSET(Journaal!D$4,$I372,0))</f>
        <v/>
      </c>
      <c r="M372" s="34" t="str">
        <f ca="1">IF(ISERROR($I372)=TRUE,"",OFFSET(Journaal!E$4,$I372,0))</f>
        <v/>
      </c>
      <c r="N372" s="36" t="str">
        <f ca="1">IF(ISERROR($I372)=TRUE,"",OFFSET(Journaal!F$4,$I372,0))</f>
        <v/>
      </c>
      <c r="O372" s="36" t="str">
        <f ca="1">IF(ISERROR($I372)=TRUE,"",OFFSET(Journaal!G$4,$I372,0))</f>
        <v/>
      </c>
      <c r="P372" s="34" t="str">
        <f ca="1">IF(ISERROR($I372)=TRUE,"",IF(OFFSET(Journaal!I$4,$I372,0)=0,"",OFFSET(Journaal!I$4,$I372,0)))</f>
        <v/>
      </c>
    </row>
    <row r="373" spans="1:16" x14ac:dyDescent="0.25">
      <c r="A373" s="2">
        <f t="shared" si="29"/>
        <v>1600</v>
      </c>
      <c r="B373" s="34" t="str">
        <f t="shared" ca="1" si="28"/>
        <v/>
      </c>
      <c r="C373" s="95"/>
      <c r="D373" s="45" t="str">
        <f ca="1">IF(B373="","",SUMPRODUCT((Journaal!$H$5:$H$1000=$B373)*(Journaal!$F$5:$F$1000)))</f>
        <v/>
      </c>
      <c r="E373" s="45" t="str">
        <f ca="1">IF(B373="","",SUMPRODUCT((Journaal!$H$5:$H$1000=$B373)*(Journaal!$G$5:$G$1000)))</f>
        <v/>
      </c>
      <c r="F373" s="36" t="str">
        <f t="shared" ca="1" si="26"/>
        <v/>
      </c>
      <c r="G373" s="36" t="str">
        <f t="shared" ca="1" si="27"/>
        <v/>
      </c>
      <c r="H373" s="34"/>
      <c r="I373" s="34" t="e">
        <f ca="1">MATCH($K$2,OFFSET(Journaal!$H$5,I372,0,Journaal!$D$3,1),0)+I372</f>
        <v>#N/A</v>
      </c>
      <c r="J373" s="34" t="str">
        <f ca="1">IF(ISERROR($I373)=TRUE,"",OFFSET(Journaal!B$4,$I373,0))</f>
        <v/>
      </c>
      <c r="K373" s="32" t="str">
        <f ca="1">IF(ISERROR($I373)=TRUE,"",OFFSET(Journaal!C$4,$I373,0))</f>
        <v/>
      </c>
      <c r="L373" s="34" t="str">
        <f ca="1">IF(ISERROR($I373)=TRUE,"",OFFSET(Journaal!D$4,$I373,0))</f>
        <v/>
      </c>
      <c r="M373" s="34" t="str">
        <f ca="1">IF(ISERROR($I373)=TRUE,"",OFFSET(Journaal!E$4,$I373,0))</f>
        <v/>
      </c>
      <c r="N373" s="36" t="str">
        <f ca="1">IF(ISERROR($I373)=TRUE,"",OFFSET(Journaal!F$4,$I373,0))</f>
        <v/>
      </c>
      <c r="O373" s="36" t="str">
        <f ca="1">IF(ISERROR($I373)=TRUE,"",OFFSET(Journaal!G$4,$I373,0))</f>
        <v/>
      </c>
      <c r="P373" s="34" t="str">
        <f ca="1">IF(ISERROR($I373)=TRUE,"",IF(OFFSET(Journaal!I$4,$I373,0)=0,"",OFFSET(Journaal!I$4,$I373,0)))</f>
        <v/>
      </c>
    </row>
    <row r="374" spans="1:16" x14ac:dyDescent="0.25">
      <c r="A374" s="2">
        <f t="shared" si="29"/>
        <v>1600</v>
      </c>
      <c r="B374" s="34" t="str">
        <f t="shared" ca="1" si="28"/>
        <v/>
      </c>
      <c r="C374" s="95"/>
      <c r="D374" s="45" t="str">
        <f ca="1">IF(B374="","",SUMPRODUCT((Journaal!$H$5:$H$1000=$B374)*(Journaal!$F$5:$F$1000)))</f>
        <v/>
      </c>
      <c r="E374" s="45" t="str">
        <f ca="1">IF(B374="","",SUMPRODUCT((Journaal!$H$5:$H$1000=$B374)*(Journaal!$G$5:$G$1000)))</f>
        <v/>
      </c>
      <c r="F374" s="36" t="str">
        <f t="shared" ca="1" si="26"/>
        <v/>
      </c>
      <c r="G374" s="36" t="str">
        <f t="shared" ca="1" si="27"/>
        <v/>
      </c>
      <c r="H374" s="34"/>
      <c r="I374" s="34" t="e">
        <f ca="1">MATCH($K$2,OFFSET(Journaal!$H$5,I373,0,Journaal!$D$3,1),0)+I373</f>
        <v>#N/A</v>
      </c>
      <c r="J374" s="34" t="str">
        <f ca="1">IF(ISERROR($I374)=TRUE,"",OFFSET(Journaal!B$4,$I374,0))</f>
        <v/>
      </c>
      <c r="K374" s="32" t="str">
        <f ca="1">IF(ISERROR($I374)=TRUE,"",OFFSET(Journaal!C$4,$I374,0))</f>
        <v/>
      </c>
      <c r="L374" s="34" t="str">
        <f ca="1">IF(ISERROR($I374)=TRUE,"",OFFSET(Journaal!D$4,$I374,0))</f>
        <v/>
      </c>
      <c r="M374" s="34" t="str">
        <f ca="1">IF(ISERROR($I374)=TRUE,"",OFFSET(Journaal!E$4,$I374,0))</f>
        <v/>
      </c>
      <c r="N374" s="36" t="str">
        <f ca="1">IF(ISERROR($I374)=TRUE,"",OFFSET(Journaal!F$4,$I374,0))</f>
        <v/>
      </c>
      <c r="O374" s="36" t="str">
        <f ca="1">IF(ISERROR($I374)=TRUE,"",OFFSET(Journaal!G$4,$I374,0))</f>
        <v/>
      </c>
      <c r="P374" s="34" t="str">
        <f ca="1">IF(ISERROR($I374)=TRUE,"",IF(OFFSET(Journaal!I$4,$I374,0)=0,"",OFFSET(Journaal!I$4,$I374,0)))</f>
        <v/>
      </c>
    </row>
    <row r="375" spans="1:16" x14ac:dyDescent="0.25">
      <c r="A375" s="2">
        <f t="shared" si="29"/>
        <v>1600</v>
      </c>
      <c r="B375" s="34" t="str">
        <f t="shared" ca="1" si="28"/>
        <v/>
      </c>
      <c r="C375" s="95"/>
      <c r="D375" s="45" t="str">
        <f ca="1">IF(B375="","",SUMPRODUCT((Journaal!$H$5:$H$1000=$B375)*(Journaal!$F$5:$F$1000)))</f>
        <v/>
      </c>
      <c r="E375" s="45" t="str">
        <f ca="1">IF(B375="","",SUMPRODUCT((Journaal!$H$5:$H$1000=$B375)*(Journaal!$G$5:$G$1000)))</f>
        <v/>
      </c>
      <c r="F375" s="36" t="str">
        <f t="shared" ca="1" si="26"/>
        <v/>
      </c>
      <c r="G375" s="36" t="str">
        <f t="shared" ca="1" si="27"/>
        <v/>
      </c>
      <c r="H375" s="34"/>
      <c r="I375" s="34" t="e">
        <f ca="1">MATCH($K$2,OFFSET(Journaal!$H$5,I374,0,Journaal!$D$3,1),0)+I374</f>
        <v>#N/A</v>
      </c>
      <c r="J375" s="34" t="str">
        <f ca="1">IF(ISERROR($I375)=TRUE,"",OFFSET(Journaal!B$4,$I375,0))</f>
        <v/>
      </c>
      <c r="K375" s="32" t="str">
        <f ca="1">IF(ISERROR($I375)=TRUE,"",OFFSET(Journaal!C$4,$I375,0))</f>
        <v/>
      </c>
      <c r="L375" s="34" t="str">
        <f ca="1">IF(ISERROR($I375)=TRUE,"",OFFSET(Journaal!D$4,$I375,0))</f>
        <v/>
      </c>
      <c r="M375" s="34" t="str">
        <f ca="1">IF(ISERROR($I375)=TRUE,"",OFFSET(Journaal!E$4,$I375,0))</f>
        <v/>
      </c>
      <c r="N375" s="36" t="str">
        <f ca="1">IF(ISERROR($I375)=TRUE,"",OFFSET(Journaal!F$4,$I375,0))</f>
        <v/>
      </c>
      <c r="O375" s="36" t="str">
        <f ca="1">IF(ISERROR($I375)=TRUE,"",OFFSET(Journaal!G$4,$I375,0))</f>
        <v/>
      </c>
      <c r="P375" s="34" t="str">
        <f ca="1">IF(ISERROR($I375)=TRUE,"",IF(OFFSET(Journaal!I$4,$I375,0)=0,"",OFFSET(Journaal!I$4,$I375,0)))</f>
        <v/>
      </c>
    </row>
    <row r="376" spans="1:16" x14ac:dyDescent="0.25">
      <c r="A376" s="2">
        <f t="shared" si="29"/>
        <v>1600</v>
      </c>
      <c r="B376" s="34" t="str">
        <f t="shared" ca="1" si="28"/>
        <v/>
      </c>
      <c r="C376" s="95"/>
      <c r="D376" s="45" t="str">
        <f ca="1">IF(B376="","",SUMPRODUCT((Journaal!$H$5:$H$1000=$B376)*(Journaal!$F$5:$F$1000)))</f>
        <v/>
      </c>
      <c r="E376" s="45" t="str">
        <f ca="1">IF(B376="","",SUMPRODUCT((Journaal!$H$5:$H$1000=$B376)*(Journaal!$G$5:$G$1000)))</f>
        <v/>
      </c>
      <c r="F376" s="36" t="str">
        <f t="shared" ca="1" si="26"/>
        <v/>
      </c>
      <c r="G376" s="36" t="str">
        <f t="shared" ca="1" si="27"/>
        <v/>
      </c>
      <c r="H376" s="34"/>
      <c r="I376" s="34" t="e">
        <f ca="1">MATCH($K$2,OFFSET(Journaal!$H$5,I375,0,Journaal!$D$3,1),0)+I375</f>
        <v>#N/A</v>
      </c>
      <c r="J376" s="34" t="str">
        <f ca="1">IF(ISERROR($I376)=TRUE,"",OFFSET(Journaal!B$4,$I376,0))</f>
        <v/>
      </c>
      <c r="K376" s="32" t="str">
        <f ca="1">IF(ISERROR($I376)=TRUE,"",OFFSET(Journaal!C$4,$I376,0))</f>
        <v/>
      </c>
      <c r="L376" s="34" t="str">
        <f ca="1">IF(ISERROR($I376)=TRUE,"",OFFSET(Journaal!D$4,$I376,0))</f>
        <v/>
      </c>
      <c r="M376" s="34" t="str">
        <f ca="1">IF(ISERROR($I376)=TRUE,"",OFFSET(Journaal!E$4,$I376,0))</f>
        <v/>
      </c>
      <c r="N376" s="36" t="str">
        <f ca="1">IF(ISERROR($I376)=TRUE,"",OFFSET(Journaal!F$4,$I376,0))</f>
        <v/>
      </c>
      <c r="O376" s="36" t="str">
        <f ca="1">IF(ISERROR($I376)=TRUE,"",OFFSET(Journaal!G$4,$I376,0))</f>
        <v/>
      </c>
      <c r="P376" s="34" t="str">
        <f ca="1">IF(ISERROR($I376)=TRUE,"",IF(OFFSET(Journaal!I$4,$I376,0)=0,"",OFFSET(Journaal!I$4,$I376,0)))</f>
        <v/>
      </c>
    </row>
    <row r="377" spans="1:16" x14ac:dyDescent="0.25">
      <c r="A377" s="2">
        <f t="shared" si="29"/>
        <v>1600</v>
      </c>
      <c r="B377" s="34" t="str">
        <f t="shared" ca="1" si="28"/>
        <v/>
      </c>
      <c r="C377" s="95"/>
      <c r="D377" s="45" t="str">
        <f ca="1">IF(B377="","",SUMPRODUCT((Journaal!$H$5:$H$1000=$B377)*(Journaal!$F$5:$F$1000)))</f>
        <v/>
      </c>
      <c r="E377" s="45" t="str">
        <f ca="1">IF(B377="","",SUMPRODUCT((Journaal!$H$5:$H$1000=$B377)*(Journaal!$G$5:$G$1000)))</f>
        <v/>
      </c>
      <c r="F377" s="36" t="str">
        <f t="shared" ca="1" si="26"/>
        <v/>
      </c>
      <c r="G377" s="36" t="str">
        <f t="shared" ca="1" si="27"/>
        <v/>
      </c>
      <c r="H377" s="34"/>
      <c r="I377" s="34" t="e">
        <f ca="1">MATCH($K$2,OFFSET(Journaal!$H$5,I376,0,Journaal!$D$3,1),0)+I376</f>
        <v>#N/A</v>
      </c>
      <c r="J377" s="34" t="str">
        <f ca="1">IF(ISERROR($I377)=TRUE,"",OFFSET(Journaal!B$4,$I377,0))</f>
        <v/>
      </c>
      <c r="K377" s="32" t="str">
        <f ca="1">IF(ISERROR($I377)=TRUE,"",OFFSET(Journaal!C$4,$I377,0))</f>
        <v/>
      </c>
      <c r="L377" s="34" t="str">
        <f ca="1">IF(ISERROR($I377)=TRUE,"",OFFSET(Journaal!D$4,$I377,0))</f>
        <v/>
      </c>
      <c r="M377" s="34" t="str">
        <f ca="1">IF(ISERROR($I377)=TRUE,"",OFFSET(Journaal!E$4,$I377,0))</f>
        <v/>
      </c>
      <c r="N377" s="36" t="str">
        <f ca="1">IF(ISERROR($I377)=TRUE,"",OFFSET(Journaal!F$4,$I377,0))</f>
        <v/>
      </c>
      <c r="O377" s="36" t="str">
        <f ca="1">IF(ISERROR($I377)=TRUE,"",OFFSET(Journaal!G$4,$I377,0))</f>
        <v/>
      </c>
      <c r="P377" s="34" t="str">
        <f ca="1">IF(ISERROR($I377)=TRUE,"",IF(OFFSET(Journaal!I$4,$I377,0)=0,"",OFFSET(Journaal!I$4,$I377,0)))</f>
        <v/>
      </c>
    </row>
    <row r="378" spans="1:16" x14ac:dyDescent="0.25">
      <c r="A378" s="2">
        <f t="shared" si="29"/>
        <v>1600</v>
      </c>
      <c r="B378" s="34" t="str">
        <f t="shared" ca="1" si="28"/>
        <v/>
      </c>
      <c r="C378" s="95"/>
      <c r="D378" s="45" t="str">
        <f ca="1">IF(B378="","",SUMPRODUCT((Journaal!$H$5:$H$1000=$B378)*(Journaal!$F$5:$F$1000)))</f>
        <v/>
      </c>
      <c r="E378" s="45" t="str">
        <f ca="1">IF(B378="","",SUMPRODUCT((Journaal!$H$5:$H$1000=$B378)*(Journaal!$G$5:$G$1000)))</f>
        <v/>
      </c>
      <c r="F378" s="36" t="str">
        <f t="shared" ca="1" si="26"/>
        <v/>
      </c>
      <c r="G378" s="36" t="str">
        <f t="shared" ca="1" si="27"/>
        <v/>
      </c>
      <c r="H378" s="34"/>
      <c r="I378" s="34" t="e">
        <f ca="1">MATCH($K$2,OFFSET(Journaal!$H$5,I377,0,Journaal!$D$3,1),0)+I377</f>
        <v>#N/A</v>
      </c>
      <c r="J378" s="34" t="str">
        <f ca="1">IF(ISERROR($I378)=TRUE,"",OFFSET(Journaal!B$4,$I378,0))</f>
        <v/>
      </c>
      <c r="K378" s="32" t="str">
        <f ca="1">IF(ISERROR($I378)=TRUE,"",OFFSET(Journaal!C$4,$I378,0))</f>
        <v/>
      </c>
      <c r="L378" s="34" t="str">
        <f ca="1">IF(ISERROR($I378)=TRUE,"",OFFSET(Journaal!D$4,$I378,0))</f>
        <v/>
      </c>
      <c r="M378" s="34" t="str">
        <f ca="1">IF(ISERROR($I378)=TRUE,"",OFFSET(Journaal!E$4,$I378,0))</f>
        <v/>
      </c>
      <c r="N378" s="36" t="str">
        <f ca="1">IF(ISERROR($I378)=TRUE,"",OFFSET(Journaal!F$4,$I378,0))</f>
        <v/>
      </c>
      <c r="O378" s="36" t="str">
        <f ca="1">IF(ISERROR($I378)=TRUE,"",OFFSET(Journaal!G$4,$I378,0))</f>
        <v/>
      </c>
      <c r="P378" s="34" t="str">
        <f ca="1">IF(ISERROR($I378)=TRUE,"",IF(OFFSET(Journaal!I$4,$I378,0)=0,"",OFFSET(Journaal!I$4,$I378,0)))</f>
        <v/>
      </c>
    </row>
    <row r="379" spans="1:16" x14ac:dyDescent="0.25">
      <c r="A379" s="2">
        <f t="shared" si="29"/>
        <v>1600</v>
      </c>
      <c r="B379" s="34" t="str">
        <f t="shared" ca="1" si="28"/>
        <v/>
      </c>
      <c r="C379" s="95"/>
      <c r="D379" s="45" t="str">
        <f ca="1">IF(B379="","",SUMPRODUCT((Journaal!$H$5:$H$1000=$B379)*(Journaal!$F$5:$F$1000)))</f>
        <v/>
      </c>
      <c r="E379" s="45" t="str">
        <f ca="1">IF(B379="","",SUMPRODUCT((Journaal!$H$5:$H$1000=$B379)*(Journaal!$G$5:$G$1000)))</f>
        <v/>
      </c>
      <c r="F379" s="36" t="str">
        <f t="shared" ca="1" si="26"/>
        <v/>
      </c>
      <c r="G379" s="36" t="str">
        <f t="shared" ca="1" si="27"/>
        <v/>
      </c>
      <c r="H379" s="34"/>
      <c r="I379" s="34" t="e">
        <f ca="1">MATCH($K$2,OFFSET(Journaal!$H$5,I378,0,Journaal!$D$3,1),0)+I378</f>
        <v>#N/A</v>
      </c>
      <c r="J379" s="34" t="str">
        <f ca="1">IF(ISERROR($I379)=TRUE,"",OFFSET(Journaal!B$4,$I379,0))</f>
        <v/>
      </c>
      <c r="K379" s="32" t="str">
        <f ca="1">IF(ISERROR($I379)=TRUE,"",OFFSET(Journaal!C$4,$I379,0))</f>
        <v/>
      </c>
      <c r="L379" s="34" t="str">
        <f ca="1">IF(ISERROR($I379)=TRUE,"",OFFSET(Journaal!D$4,$I379,0))</f>
        <v/>
      </c>
      <c r="M379" s="34" t="str">
        <f ca="1">IF(ISERROR($I379)=TRUE,"",OFFSET(Journaal!E$4,$I379,0))</f>
        <v/>
      </c>
      <c r="N379" s="36" t="str">
        <f ca="1">IF(ISERROR($I379)=TRUE,"",OFFSET(Journaal!F$4,$I379,0))</f>
        <v/>
      </c>
      <c r="O379" s="36" t="str">
        <f ca="1">IF(ISERROR($I379)=TRUE,"",OFFSET(Journaal!G$4,$I379,0))</f>
        <v/>
      </c>
      <c r="P379" s="34" t="str">
        <f ca="1">IF(ISERROR($I379)=TRUE,"",IF(OFFSET(Journaal!I$4,$I379,0)=0,"",OFFSET(Journaal!I$4,$I379,0)))</f>
        <v/>
      </c>
    </row>
    <row r="380" spans="1:16" x14ac:dyDescent="0.25">
      <c r="A380" s="2">
        <f t="shared" si="29"/>
        <v>1600</v>
      </c>
      <c r="B380" s="34" t="str">
        <f t="shared" ca="1" si="28"/>
        <v/>
      </c>
      <c r="C380" s="95"/>
      <c r="D380" s="45" t="str">
        <f ca="1">IF(B380="","",SUMPRODUCT((Journaal!$H$5:$H$1000=$B380)*(Journaal!$F$5:$F$1000)))</f>
        <v/>
      </c>
      <c r="E380" s="45" t="str">
        <f ca="1">IF(B380="","",SUMPRODUCT((Journaal!$H$5:$H$1000=$B380)*(Journaal!$G$5:$G$1000)))</f>
        <v/>
      </c>
      <c r="F380" s="36" t="str">
        <f t="shared" ca="1" si="26"/>
        <v/>
      </c>
      <c r="G380" s="36" t="str">
        <f t="shared" ca="1" si="27"/>
        <v/>
      </c>
      <c r="H380" s="34"/>
      <c r="I380" s="34" t="e">
        <f ca="1">MATCH($K$2,OFFSET(Journaal!$H$5,I379,0,Journaal!$D$3,1),0)+I379</f>
        <v>#N/A</v>
      </c>
      <c r="J380" s="34" t="str">
        <f ca="1">IF(ISERROR($I380)=TRUE,"",OFFSET(Journaal!B$4,$I380,0))</f>
        <v/>
      </c>
      <c r="K380" s="32" t="str">
        <f ca="1">IF(ISERROR($I380)=TRUE,"",OFFSET(Journaal!C$4,$I380,0))</f>
        <v/>
      </c>
      <c r="L380" s="34" t="str">
        <f ca="1">IF(ISERROR($I380)=TRUE,"",OFFSET(Journaal!D$4,$I380,0))</f>
        <v/>
      </c>
      <c r="M380" s="34" t="str">
        <f ca="1">IF(ISERROR($I380)=TRUE,"",OFFSET(Journaal!E$4,$I380,0))</f>
        <v/>
      </c>
      <c r="N380" s="36" t="str">
        <f ca="1">IF(ISERROR($I380)=TRUE,"",OFFSET(Journaal!F$4,$I380,0))</f>
        <v/>
      </c>
      <c r="O380" s="36" t="str">
        <f ca="1">IF(ISERROR($I380)=TRUE,"",OFFSET(Journaal!G$4,$I380,0))</f>
        <v/>
      </c>
      <c r="P380" s="34" t="str">
        <f ca="1">IF(ISERROR($I380)=TRUE,"",IF(OFFSET(Journaal!I$4,$I380,0)=0,"",OFFSET(Journaal!I$4,$I380,0)))</f>
        <v/>
      </c>
    </row>
    <row r="381" spans="1:16" x14ac:dyDescent="0.25">
      <c r="A381" s="2">
        <f t="shared" si="29"/>
        <v>1600</v>
      </c>
      <c r="B381" s="34" t="str">
        <f t="shared" ca="1" si="28"/>
        <v/>
      </c>
      <c r="C381" s="95"/>
      <c r="D381" s="45" t="str">
        <f ca="1">IF(B381="","",SUMPRODUCT((Journaal!$H$5:$H$1000=$B381)*(Journaal!$F$5:$F$1000)))</f>
        <v/>
      </c>
      <c r="E381" s="45" t="str">
        <f ca="1">IF(B381="","",SUMPRODUCT((Journaal!$H$5:$H$1000=$B381)*(Journaal!$G$5:$G$1000)))</f>
        <v/>
      </c>
      <c r="F381" s="36" t="str">
        <f t="shared" ref="F381:F444" ca="1" si="30">IF(B381&lt;&gt;"",E381-D381,"")</f>
        <v/>
      </c>
      <c r="G381" s="36" t="str">
        <f t="shared" ref="G381:G444" ca="1" si="31">IF(B381="","",C381+F381)</f>
        <v/>
      </c>
      <c r="H381" s="34"/>
      <c r="I381" s="34" t="e">
        <f ca="1">MATCH($K$2,OFFSET(Journaal!$H$5,I380,0,Journaal!$D$3,1),0)+I380</f>
        <v>#N/A</v>
      </c>
      <c r="J381" s="34" t="str">
        <f ca="1">IF(ISERROR($I381)=TRUE,"",OFFSET(Journaal!B$4,$I381,0))</f>
        <v/>
      </c>
      <c r="K381" s="32" t="str">
        <f ca="1">IF(ISERROR($I381)=TRUE,"",OFFSET(Journaal!C$4,$I381,0))</f>
        <v/>
      </c>
      <c r="L381" s="34" t="str">
        <f ca="1">IF(ISERROR($I381)=TRUE,"",OFFSET(Journaal!D$4,$I381,0))</f>
        <v/>
      </c>
      <c r="M381" s="34" t="str">
        <f ca="1">IF(ISERROR($I381)=TRUE,"",OFFSET(Journaal!E$4,$I381,0))</f>
        <v/>
      </c>
      <c r="N381" s="36" t="str">
        <f ca="1">IF(ISERROR($I381)=TRUE,"",OFFSET(Journaal!F$4,$I381,0))</f>
        <v/>
      </c>
      <c r="O381" s="36" t="str">
        <f ca="1">IF(ISERROR($I381)=TRUE,"",OFFSET(Journaal!G$4,$I381,0))</f>
        <v/>
      </c>
      <c r="P381" s="34" t="str">
        <f ca="1">IF(ISERROR($I381)=TRUE,"",IF(OFFSET(Journaal!I$4,$I381,0)=0,"",OFFSET(Journaal!I$4,$I381,0)))</f>
        <v/>
      </c>
    </row>
    <row r="382" spans="1:16" x14ac:dyDescent="0.25">
      <c r="A382" s="2">
        <f t="shared" si="29"/>
        <v>1600</v>
      </c>
      <c r="B382" s="34" t="str">
        <f t="shared" ca="1" si="28"/>
        <v/>
      </c>
      <c r="C382" s="95"/>
      <c r="D382" s="45" t="str">
        <f ca="1">IF(B382="","",SUMPRODUCT((Journaal!$H$5:$H$1000=$B382)*(Journaal!$F$5:$F$1000)))</f>
        <v/>
      </c>
      <c r="E382" s="45" t="str">
        <f ca="1">IF(B382="","",SUMPRODUCT((Journaal!$H$5:$H$1000=$B382)*(Journaal!$G$5:$G$1000)))</f>
        <v/>
      </c>
      <c r="F382" s="36" t="str">
        <f t="shared" ca="1" si="30"/>
        <v/>
      </c>
      <c r="G382" s="36" t="str">
        <f t="shared" ca="1" si="31"/>
        <v/>
      </c>
      <c r="H382" s="34"/>
      <c r="I382" s="34" t="e">
        <f ca="1">MATCH($K$2,OFFSET(Journaal!$H$5,I381,0,Journaal!$D$3,1),0)+I381</f>
        <v>#N/A</v>
      </c>
      <c r="J382" s="34" t="str">
        <f ca="1">IF(ISERROR($I382)=TRUE,"",OFFSET(Journaal!B$4,$I382,0))</f>
        <v/>
      </c>
      <c r="K382" s="32" t="str">
        <f ca="1">IF(ISERROR($I382)=TRUE,"",OFFSET(Journaal!C$4,$I382,0))</f>
        <v/>
      </c>
      <c r="L382" s="34" t="str">
        <f ca="1">IF(ISERROR($I382)=TRUE,"",OFFSET(Journaal!D$4,$I382,0))</f>
        <v/>
      </c>
      <c r="M382" s="34" t="str">
        <f ca="1">IF(ISERROR($I382)=TRUE,"",OFFSET(Journaal!E$4,$I382,0))</f>
        <v/>
      </c>
      <c r="N382" s="36" t="str">
        <f ca="1">IF(ISERROR($I382)=TRUE,"",OFFSET(Journaal!F$4,$I382,0))</f>
        <v/>
      </c>
      <c r="O382" s="36" t="str">
        <f ca="1">IF(ISERROR($I382)=TRUE,"",OFFSET(Journaal!G$4,$I382,0))</f>
        <v/>
      </c>
      <c r="P382" s="34" t="str">
        <f ca="1">IF(ISERROR($I382)=TRUE,"",IF(OFFSET(Journaal!I$4,$I382,0)=0,"",OFFSET(Journaal!I$4,$I382,0)))</f>
        <v/>
      </c>
    </row>
    <row r="383" spans="1:16" x14ac:dyDescent="0.25">
      <c r="A383" s="2">
        <f t="shared" si="29"/>
        <v>1600</v>
      </c>
      <c r="B383" s="34" t="str">
        <f t="shared" ca="1" si="28"/>
        <v/>
      </c>
      <c r="C383" s="95"/>
      <c r="D383" s="45" t="str">
        <f ca="1">IF(B383="","",SUMPRODUCT((Journaal!$H$5:$H$1000=$B383)*(Journaal!$F$5:$F$1000)))</f>
        <v/>
      </c>
      <c r="E383" s="45" t="str">
        <f ca="1">IF(B383="","",SUMPRODUCT((Journaal!$H$5:$H$1000=$B383)*(Journaal!$G$5:$G$1000)))</f>
        <v/>
      </c>
      <c r="F383" s="36" t="str">
        <f t="shared" ca="1" si="30"/>
        <v/>
      </c>
      <c r="G383" s="36" t="str">
        <f t="shared" ca="1" si="31"/>
        <v/>
      </c>
      <c r="H383" s="34"/>
      <c r="I383" s="34" t="e">
        <f ca="1">MATCH($K$2,OFFSET(Journaal!$H$5,I382,0,Journaal!$D$3,1),0)+I382</f>
        <v>#N/A</v>
      </c>
      <c r="J383" s="34" t="str">
        <f ca="1">IF(ISERROR($I383)=TRUE,"",OFFSET(Journaal!B$4,$I383,0))</f>
        <v/>
      </c>
      <c r="K383" s="32" t="str">
        <f ca="1">IF(ISERROR($I383)=TRUE,"",OFFSET(Journaal!C$4,$I383,0))</f>
        <v/>
      </c>
      <c r="L383" s="34" t="str">
        <f ca="1">IF(ISERROR($I383)=TRUE,"",OFFSET(Journaal!D$4,$I383,0))</f>
        <v/>
      </c>
      <c r="M383" s="34" t="str">
        <f ca="1">IF(ISERROR($I383)=TRUE,"",OFFSET(Journaal!E$4,$I383,0))</f>
        <v/>
      </c>
      <c r="N383" s="36" t="str">
        <f ca="1">IF(ISERROR($I383)=TRUE,"",OFFSET(Journaal!F$4,$I383,0))</f>
        <v/>
      </c>
      <c r="O383" s="36" t="str">
        <f ca="1">IF(ISERROR($I383)=TRUE,"",OFFSET(Journaal!G$4,$I383,0))</f>
        <v/>
      </c>
      <c r="P383" s="34" t="str">
        <f ca="1">IF(ISERROR($I383)=TRUE,"",IF(OFFSET(Journaal!I$4,$I383,0)=0,"",OFFSET(Journaal!I$4,$I383,0)))</f>
        <v/>
      </c>
    </row>
    <row r="384" spans="1:16" x14ac:dyDescent="0.25">
      <c r="A384" s="2">
        <f t="shared" si="29"/>
        <v>1600</v>
      </c>
      <c r="B384" s="34" t="str">
        <f t="shared" ca="1" si="28"/>
        <v/>
      </c>
      <c r="C384" s="95"/>
      <c r="D384" s="45" t="str">
        <f ca="1">IF(B384="","",SUMPRODUCT((Journaal!$H$5:$H$1000=$B384)*(Journaal!$F$5:$F$1000)))</f>
        <v/>
      </c>
      <c r="E384" s="45" t="str">
        <f ca="1">IF(B384="","",SUMPRODUCT((Journaal!$H$5:$H$1000=$B384)*(Journaal!$G$5:$G$1000)))</f>
        <v/>
      </c>
      <c r="F384" s="36" t="str">
        <f t="shared" ca="1" si="30"/>
        <v/>
      </c>
      <c r="G384" s="36" t="str">
        <f t="shared" ca="1" si="31"/>
        <v/>
      </c>
      <c r="H384" s="34"/>
      <c r="I384" s="34" t="e">
        <f ca="1">MATCH($K$2,OFFSET(Journaal!$H$5,I383,0,Journaal!$D$3,1),0)+I383</f>
        <v>#N/A</v>
      </c>
      <c r="J384" s="34" t="str">
        <f ca="1">IF(ISERROR($I384)=TRUE,"",OFFSET(Journaal!B$4,$I384,0))</f>
        <v/>
      </c>
      <c r="K384" s="32" t="str">
        <f ca="1">IF(ISERROR($I384)=TRUE,"",OFFSET(Journaal!C$4,$I384,0))</f>
        <v/>
      </c>
      <c r="L384" s="34" t="str">
        <f ca="1">IF(ISERROR($I384)=TRUE,"",OFFSET(Journaal!D$4,$I384,0))</f>
        <v/>
      </c>
      <c r="M384" s="34" t="str">
        <f ca="1">IF(ISERROR($I384)=TRUE,"",OFFSET(Journaal!E$4,$I384,0))</f>
        <v/>
      </c>
      <c r="N384" s="36" t="str">
        <f ca="1">IF(ISERROR($I384)=TRUE,"",OFFSET(Journaal!F$4,$I384,0))</f>
        <v/>
      </c>
      <c r="O384" s="36" t="str">
        <f ca="1">IF(ISERROR($I384)=TRUE,"",OFFSET(Journaal!G$4,$I384,0))</f>
        <v/>
      </c>
      <c r="P384" s="34" t="str">
        <f ca="1">IF(ISERROR($I384)=TRUE,"",IF(OFFSET(Journaal!I$4,$I384,0)=0,"",OFFSET(Journaal!I$4,$I384,0)))</f>
        <v/>
      </c>
    </row>
    <row r="385" spans="1:16" x14ac:dyDescent="0.25">
      <c r="A385" s="2">
        <f t="shared" si="29"/>
        <v>1600</v>
      </c>
      <c r="B385" s="34" t="str">
        <f t="shared" ca="1" si="28"/>
        <v/>
      </c>
      <c r="C385" s="95"/>
      <c r="D385" s="45" t="str">
        <f ca="1">IF(B385="","",SUMPRODUCT((Journaal!$H$5:$H$1000=$B385)*(Journaal!$F$5:$F$1000)))</f>
        <v/>
      </c>
      <c r="E385" s="45" t="str">
        <f ca="1">IF(B385="","",SUMPRODUCT((Journaal!$H$5:$H$1000=$B385)*(Journaal!$G$5:$G$1000)))</f>
        <v/>
      </c>
      <c r="F385" s="36" t="str">
        <f t="shared" ca="1" si="30"/>
        <v/>
      </c>
      <c r="G385" s="36" t="str">
        <f t="shared" ca="1" si="31"/>
        <v/>
      </c>
      <c r="H385" s="34"/>
      <c r="I385" s="34" t="e">
        <f ca="1">MATCH($K$2,OFFSET(Journaal!$H$5,I384,0,Journaal!$D$3,1),0)+I384</f>
        <v>#N/A</v>
      </c>
      <c r="J385" s="34" t="str">
        <f ca="1">IF(ISERROR($I385)=TRUE,"",OFFSET(Journaal!B$4,$I385,0))</f>
        <v/>
      </c>
      <c r="K385" s="32" t="str">
        <f ca="1">IF(ISERROR($I385)=TRUE,"",OFFSET(Journaal!C$4,$I385,0))</f>
        <v/>
      </c>
      <c r="L385" s="34" t="str">
        <f ca="1">IF(ISERROR($I385)=TRUE,"",OFFSET(Journaal!D$4,$I385,0))</f>
        <v/>
      </c>
      <c r="M385" s="34" t="str">
        <f ca="1">IF(ISERROR($I385)=TRUE,"",OFFSET(Journaal!E$4,$I385,0))</f>
        <v/>
      </c>
      <c r="N385" s="36" t="str">
        <f ca="1">IF(ISERROR($I385)=TRUE,"",OFFSET(Journaal!F$4,$I385,0))</f>
        <v/>
      </c>
      <c r="O385" s="36" t="str">
        <f ca="1">IF(ISERROR($I385)=TRUE,"",OFFSET(Journaal!G$4,$I385,0))</f>
        <v/>
      </c>
      <c r="P385" s="34" t="str">
        <f ca="1">IF(ISERROR($I385)=TRUE,"",IF(OFFSET(Journaal!I$4,$I385,0)=0,"",OFFSET(Journaal!I$4,$I385,0)))</f>
        <v/>
      </c>
    </row>
    <row r="386" spans="1:16" x14ac:dyDescent="0.25">
      <c r="A386" s="2">
        <f t="shared" si="29"/>
        <v>1600</v>
      </c>
      <c r="B386" s="34" t="str">
        <f t="shared" ca="1" si="28"/>
        <v/>
      </c>
      <c r="C386" s="95"/>
      <c r="D386" s="45" t="str">
        <f ca="1">IF(B386="","",SUMPRODUCT((Journaal!$H$5:$H$1000=$B386)*(Journaal!$F$5:$F$1000)))</f>
        <v/>
      </c>
      <c r="E386" s="45" t="str">
        <f ca="1">IF(B386="","",SUMPRODUCT((Journaal!$H$5:$H$1000=$B386)*(Journaal!$G$5:$G$1000)))</f>
        <v/>
      </c>
      <c r="F386" s="36" t="str">
        <f t="shared" ca="1" si="30"/>
        <v/>
      </c>
      <c r="G386" s="36" t="str">
        <f t="shared" ca="1" si="31"/>
        <v/>
      </c>
      <c r="H386" s="34"/>
      <c r="I386" s="34" t="e">
        <f ca="1">MATCH($K$2,OFFSET(Journaal!$H$5,I385,0,Journaal!$D$3,1),0)+I385</f>
        <v>#N/A</v>
      </c>
      <c r="J386" s="34" t="str">
        <f ca="1">IF(ISERROR($I386)=TRUE,"",OFFSET(Journaal!B$4,$I386,0))</f>
        <v/>
      </c>
      <c r="K386" s="32" t="str">
        <f ca="1">IF(ISERROR($I386)=TRUE,"",OFFSET(Journaal!C$4,$I386,0))</f>
        <v/>
      </c>
      <c r="L386" s="34" t="str">
        <f ca="1">IF(ISERROR($I386)=TRUE,"",OFFSET(Journaal!D$4,$I386,0))</f>
        <v/>
      </c>
      <c r="M386" s="34" t="str">
        <f ca="1">IF(ISERROR($I386)=TRUE,"",OFFSET(Journaal!E$4,$I386,0))</f>
        <v/>
      </c>
      <c r="N386" s="36" t="str">
        <f ca="1">IF(ISERROR($I386)=TRUE,"",OFFSET(Journaal!F$4,$I386,0))</f>
        <v/>
      </c>
      <c r="O386" s="36" t="str">
        <f ca="1">IF(ISERROR($I386)=TRUE,"",OFFSET(Journaal!G$4,$I386,0))</f>
        <v/>
      </c>
      <c r="P386" s="34" t="str">
        <f ca="1">IF(ISERROR($I386)=TRUE,"",IF(OFFSET(Journaal!I$4,$I386,0)=0,"",OFFSET(Journaal!I$4,$I386,0)))</f>
        <v/>
      </c>
    </row>
    <row r="387" spans="1:16" x14ac:dyDescent="0.25">
      <c r="A387" s="2">
        <f t="shared" si="29"/>
        <v>1600</v>
      </c>
      <c r="B387" s="34" t="str">
        <f t="shared" ca="1" si="28"/>
        <v/>
      </c>
      <c r="C387" s="95"/>
      <c r="D387" s="45" t="str">
        <f ca="1">IF(B387="","",SUMPRODUCT((Journaal!$H$5:$H$1000=$B387)*(Journaal!$F$5:$F$1000)))</f>
        <v/>
      </c>
      <c r="E387" s="45" t="str">
        <f ca="1">IF(B387="","",SUMPRODUCT((Journaal!$H$5:$H$1000=$B387)*(Journaal!$G$5:$G$1000)))</f>
        <v/>
      </c>
      <c r="F387" s="36" t="str">
        <f t="shared" ca="1" si="30"/>
        <v/>
      </c>
      <c r="G387" s="36" t="str">
        <f t="shared" ca="1" si="31"/>
        <v/>
      </c>
      <c r="H387" s="34"/>
      <c r="I387" s="34" t="e">
        <f ca="1">MATCH($K$2,OFFSET(Journaal!$H$5,I386,0,Journaal!$D$3,1),0)+I386</f>
        <v>#N/A</v>
      </c>
      <c r="J387" s="34" t="str">
        <f ca="1">IF(ISERROR($I387)=TRUE,"",OFFSET(Journaal!B$4,$I387,0))</f>
        <v/>
      </c>
      <c r="K387" s="32" t="str">
        <f ca="1">IF(ISERROR($I387)=TRUE,"",OFFSET(Journaal!C$4,$I387,0))</f>
        <v/>
      </c>
      <c r="L387" s="34" t="str">
        <f ca="1">IF(ISERROR($I387)=TRUE,"",OFFSET(Journaal!D$4,$I387,0))</f>
        <v/>
      </c>
      <c r="M387" s="34" t="str">
        <f ca="1">IF(ISERROR($I387)=TRUE,"",OFFSET(Journaal!E$4,$I387,0))</f>
        <v/>
      </c>
      <c r="N387" s="36" t="str">
        <f ca="1">IF(ISERROR($I387)=TRUE,"",OFFSET(Journaal!F$4,$I387,0))</f>
        <v/>
      </c>
      <c r="O387" s="36" t="str">
        <f ca="1">IF(ISERROR($I387)=TRUE,"",OFFSET(Journaal!G$4,$I387,0))</f>
        <v/>
      </c>
      <c r="P387" s="34" t="str">
        <f ca="1">IF(ISERROR($I387)=TRUE,"",IF(OFFSET(Journaal!I$4,$I387,0)=0,"",OFFSET(Journaal!I$4,$I387,0)))</f>
        <v/>
      </c>
    </row>
    <row r="388" spans="1:16" x14ac:dyDescent="0.25">
      <c r="A388" s="2">
        <f t="shared" si="29"/>
        <v>1600</v>
      </c>
      <c r="B388" s="34" t="str">
        <f t="shared" ca="1" si="28"/>
        <v/>
      </c>
      <c r="C388" s="95"/>
      <c r="D388" s="45" t="str">
        <f ca="1">IF(B388="","",SUMPRODUCT((Journaal!$H$5:$H$1000=$B388)*(Journaal!$F$5:$F$1000)))</f>
        <v/>
      </c>
      <c r="E388" s="45" t="str">
        <f ca="1">IF(B388="","",SUMPRODUCT((Journaal!$H$5:$H$1000=$B388)*(Journaal!$G$5:$G$1000)))</f>
        <v/>
      </c>
      <c r="F388" s="36" t="str">
        <f t="shared" ca="1" si="30"/>
        <v/>
      </c>
      <c r="G388" s="36" t="str">
        <f t="shared" ca="1" si="31"/>
        <v/>
      </c>
      <c r="H388" s="34"/>
      <c r="I388" s="34" t="e">
        <f ca="1">MATCH($K$2,OFFSET(Journaal!$H$5,I387,0,Journaal!$D$3,1),0)+I387</f>
        <v>#N/A</v>
      </c>
      <c r="J388" s="34" t="str">
        <f ca="1">IF(ISERROR($I388)=TRUE,"",OFFSET(Journaal!B$4,$I388,0))</f>
        <v/>
      </c>
      <c r="K388" s="32" t="str">
        <f ca="1">IF(ISERROR($I388)=TRUE,"",OFFSET(Journaal!C$4,$I388,0))</f>
        <v/>
      </c>
      <c r="L388" s="34" t="str">
        <f ca="1">IF(ISERROR($I388)=TRUE,"",OFFSET(Journaal!D$4,$I388,0))</f>
        <v/>
      </c>
      <c r="M388" s="34" t="str">
        <f ca="1">IF(ISERROR($I388)=TRUE,"",OFFSET(Journaal!E$4,$I388,0))</f>
        <v/>
      </c>
      <c r="N388" s="36" t="str">
        <f ca="1">IF(ISERROR($I388)=TRUE,"",OFFSET(Journaal!F$4,$I388,0))</f>
        <v/>
      </c>
      <c r="O388" s="36" t="str">
        <f ca="1">IF(ISERROR($I388)=TRUE,"",OFFSET(Journaal!G$4,$I388,0))</f>
        <v/>
      </c>
      <c r="P388" s="34" t="str">
        <f ca="1">IF(ISERROR($I388)=TRUE,"",IF(OFFSET(Journaal!I$4,$I388,0)=0,"",OFFSET(Journaal!I$4,$I388,0)))</f>
        <v/>
      </c>
    </row>
    <row r="389" spans="1:16" x14ac:dyDescent="0.25">
      <c r="A389" s="2">
        <f t="shared" si="29"/>
        <v>1600</v>
      </c>
      <c r="B389" s="34" t="str">
        <f t="shared" ref="B389:B452" ca="1" si="32">IF(OFFSET(Creditors,ROW()-5,0,1,1)&lt;&gt;"",OFFSET(Creditors,ROW()-5,0,1,1),"")</f>
        <v/>
      </c>
      <c r="C389" s="95"/>
      <c r="D389" s="45" t="str">
        <f ca="1">IF(B389="","",SUMPRODUCT((Journaal!$H$5:$H$1000=$B389)*(Journaal!$F$5:$F$1000)))</f>
        <v/>
      </c>
      <c r="E389" s="45" t="str">
        <f ca="1">IF(B389="","",SUMPRODUCT((Journaal!$H$5:$H$1000=$B389)*(Journaal!$G$5:$G$1000)))</f>
        <v/>
      </c>
      <c r="F389" s="36" t="str">
        <f t="shared" ca="1" si="30"/>
        <v/>
      </c>
      <c r="G389" s="36" t="str">
        <f t="shared" ca="1" si="31"/>
        <v/>
      </c>
      <c r="H389" s="34"/>
      <c r="I389" s="34" t="e">
        <f ca="1">MATCH($K$2,OFFSET(Journaal!$H$5,I388,0,Journaal!$D$3,1),0)+I388</f>
        <v>#N/A</v>
      </c>
      <c r="J389" s="34" t="str">
        <f ca="1">IF(ISERROR($I389)=TRUE,"",OFFSET(Journaal!B$4,$I389,0))</f>
        <v/>
      </c>
      <c r="K389" s="32" t="str">
        <f ca="1">IF(ISERROR($I389)=TRUE,"",OFFSET(Journaal!C$4,$I389,0))</f>
        <v/>
      </c>
      <c r="L389" s="34" t="str">
        <f ca="1">IF(ISERROR($I389)=TRUE,"",OFFSET(Journaal!D$4,$I389,0))</f>
        <v/>
      </c>
      <c r="M389" s="34" t="str">
        <f ca="1">IF(ISERROR($I389)=TRUE,"",OFFSET(Journaal!E$4,$I389,0))</f>
        <v/>
      </c>
      <c r="N389" s="36" t="str">
        <f ca="1">IF(ISERROR($I389)=TRUE,"",OFFSET(Journaal!F$4,$I389,0))</f>
        <v/>
      </c>
      <c r="O389" s="36" t="str">
        <f ca="1">IF(ISERROR($I389)=TRUE,"",OFFSET(Journaal!G$4,$I389,0))</f>
        <v/>
      </c>
      <c r="P389" s="34" t="str">
        <f ca="1">IF(ISERROR($I389)=TRUE,"",IF(OFFSET(Journaal!I$4,$I389,0)=0,"",OFFSET(Journaal!I$4,$I389,0)))</f>
        <v/>
      </c>
    </row>
    <row r="390" spans="1:16" x14ac:dyDescent="0.25">
      <c r="A390" s="2">
        <f t="shared" ref="A390:A453" si="33">A389</f>
        <v>1600</v>
      </c>
      <c r="B390" s="34" t="str">
        <f t="shared" ca="1" si="32"/>
        <v/>
      </c>
      <c r="C390" s="95"/>
      <c r="D390" s="45" t="str">
        <f ca="1">IF(B390="","",SUMPRODUCT((Journaal!$H$5:$H$1000=$B390)*(Journaal!$F$5:$F$1000)))</f>
        <v/>
      </c>
      <c r="E390" s="45" t="str">
        <f ca="1">IF(B390="","",SUMPRODUCT((Journaal!$H$5:$H$1000=$B390)*(Journaal!$G$5:$G$1000)))</f>
        <v/>
      </c>
      <c r="F390" s="36" t="str">
        <f t="shared" ca="1" si="30"/>
        <v/>
      </c>
      <c r="G390" s="36" t="str">
        <f t="shared" ca="1" si="31"/>
        <v/>
      </c>
      <c r="H390" s="34"/>
      <c r="I390" s="34" t="e">
        <f ca="1">MATCH($K$2,OFFSET(Journaal!$H$5,I389,0,Journaal!$D$3,1),0)+I389</f>
        <v>#N/A</v>
      </c>
      <c r="J390" s="34" t="str">
        <f ca="1">IF(ISERROR($I390)=TRUE,"",OFFSET(Journaal!B$4,$I390,0))</f>
        <v/>
      </c>
      <c r="K390" s="32" t="str">
        <f ca="1">IF(ISERROR($I390)=TRUE,"",OFFSET(Journaal!C$4,$I390,0))</f>
        <v/>
      </c>
      <c r="L390" s="34" t="str">
        <f ca="1">IF(ISERROR($I390)=TRUE,"",OFFSET(Journaal!D$4,$I390,0))</f>
        <v/>
      </c>
      <c r="M390" s="34" t="str">
        <f ca="1">IF(ISERROR($I390)=TRUE,"",OFFSET(Journaal!E$4,$I390,0))</f>
        <v/>
      </c>
      <c r="N390" s="36" t="str">
        <f ca="1">IF(ISERROR($I390)=TRUE,"",OFFSET(Journaal!F$4,$I390,0))</f>
        <v/>
      </c>
      <c r="O390" s="36" t="str">
        <f ca="1">IF(ISERROR($I390)=TRUE,"",OFFSET(Journaal!G$4,$I390,0))</f>
        <v/>
      </c>
      <c r="P390" s="34" t="str">
        <f ca="1">IF(ISERROR($I390)=TRUE,"",IF(OFFSET(Journaal!I$4,$I390,0)=0,"",OFFSET(Journaal!I$4,$I390,0)))</f>
        <v/>
      </c>
    </row>
    <row r="391" spans="1:16" x14ac:dyDescent="0.25">
      <c r="A391" s="2">
        <f t="shared" si="33"/>
        <v>1600</v>
      </c>
      <c r="B391" s="34" t="str">
        <f t="shared" ca="1" si="32"/>
        <v/>
      </c>
      <c r="C391" s="95"/>
      <c r="D391" s="45" t="str">
        <f ca="1">IF(B391="","",SUMPRODUCT((Journaal!$H$5:$H$1000=$B391)*(Journaal!$F$5:$F$1000)))</f>
        <v/>
      </c>
      <c r="E391" s="45" t="str">
        <f ca="1">IF(B391="","",SUMPRODUCT((Journaal!$H$5:$H$1000=$B391)*(Journaal!$G$5:$G$1000)))</f>
        <v/>
      </c>
      <c r="F391" s="36" t="str">
        <f t="shared" ca="1" si="30"/>
        <v/>
      </c>
      <c r="G391" s="36" t="str">
        <f t="shared" ca="1" si="31"/>
        <v/>
      </c>
      <c r="H391" s="34"/>
      <c r="I391" s="34" t="e">
        <f ca="1">MATCH($K$2,OFFSET(Journaal!$H$5,I390,0,Journaal!$D$3,1),0)+I390</f>
        <v>#N/A</v>
      </c>
      <c r="J391" s="34" t="str">
        <f ca="1">IF(ISERROR($I391)=TRUE,"",OFFSET(Journaal!B$4,$I391,0))</f>
        <v/>
      </c>
      <c r="K391" s="32" t="str">
        <f ca="1">IF(ISERROR($I391)=TRUE,"",OFFSET(Journaal!C$4,$I391,0))</f>
        <v/>
      </c>
      <c r="L391" s="34" t="str">
        <f ca="1">IF(ISERROR($I391)=TRUE,"",OFFSET(Journaal!D$4,$I391,0))</f>
        <v/>
      </c>
      <c r="M391" s="34" t="str">
        <f ca="1">IF(ISERROR($I391)=TRUE,"",OFFSET(Journaal!E$4,$I391,0))</f>
        <v/>
      </c>
      <c r="N391" s="36" t="str">
        <f ca="1">IF(ISERROR($I391)=TRUE,"",OFFSET(Journaal!F$4,$I391,0))</f>
        <v/>
      </c>
      <c r="O391" s="36" t="str">
        <f ca="1">IF(ISERROR($I391)=TRUE,"",OFFSET(Journaal!G$4,$I391,0))</f>
        <v/>
      </c>
      <c r="P391" s="34" t="str">
        <f ca="1">IF(ISERROR($I391)=TRUE,"",IF(OFFSET(Journaal!I$4,$I391,0)=0,"",OFFSET(Journaal!I$4,$I391,0)))</f>
        <v/>
      </c>
    </row>
    <row r="392" spans="1:16" x14ac:dyDescent="0.25">
      <c r="A392" s="2">
        <f t="shared" si="33"/>
        <v>1600</v>
      </c>
      <c r="B392" s="34" t="str">
        <f t="shared" ca="1" si="32"/>
        <v/>
      </c>
      <c r="C392" s="95"/>
      <c r="D392" s="45" t="str">
        <f ca="1">IF(B392="","",SUMPRODUCT((Journaal!$H$5:$H$1000=$B392)*(Journaal!$F$5:$F$1000)))</f>
        <v/>
      </c>
      <c r="E392" s="45" t="str">
        <f ca="1">IF(B392="","",SUMPRODUCT((Journaal!$H$5:$H$1000=$B392)*(Journaal!$G$5:$G$1000)))</f>
        <v/>
      </c>
      <c r="F392" s="36" t="str">
        <f t="shared" ca="1" si="30"/>
        <v/>
      </c>
      <c r="G392" s="36" t="str">
        <f t="shared" ca="1" si="31"/>
        <v/>
      </c>
      <c r="H392" s="34"/>
      <c r="I392" s="34" t="e">
        <f ca="1">MATCH($K$2,OFFSET(Journaal!$H$5,I391,0,Journaal!$D$3,1),0)+I391</f>
        <v>#N/A</v>
      </c>
      <c r="J392" s="34" t="str">
        <f ca="1">IF(ISERROR($I392)=TRUE,"",OFFSET(Journaal!B$4,$I392,0))</f>
        <v/>
      </c>
      <c r="K392" s="32" t="str">
        <f ca="1">IF(ISERROR($I392)=TRUE,"",OFFSET(Journaal!C$4,$I392,0))</f>
        <v/>
      </c>
      <c r="L392" s="34" t="str">
        <f ca="1">IF(ISERROR($I392)=TRUE,"",OFFSET(Journaal!D$4,$I392,0))</f>
        <v/>
      </c>
      <c r="M392" s="34" t="str">
        <f ca="1">IF(ISERROR($I392)=TRUE,"",OFFSET(Journaal!E$4,$I392,0))</f>
        <v/>
      </c>
      <c r="N392" s="36" t="str">
        <f ca="1">IF(ISERROR($I392)=TRUE,"",OFFSET(Journaal!F$4,$I392,0))</f>
        <v/>
      </c>
      <c r="O392" s="36" t="str">
        <f ca="1">IF(ISERROR($I392)=TRUE,"",OFFSET(Journaal!G$4,$I392,0))</f>
        <v/>
      </c>
      <c r="P392" s="34" t="str">
        <f ca="1">IF(ISERROR($I392)=TRUE,"",IF(OFFSET(Journaal!I$4,$I392,0)=0,"",OFFSET(Journaal!I$4,$I392,0)))</f>
        <v/>
      </c>
    </row>
    <row r="393" spans="1:16" x14ac:dyDescent="0.25">
      <c r="A393" s="2">
        <f t="shared" si="33"/>
        <v>1600</v>
      </c>
      <c r="B393" s="34" t="str">
        <f t="shared" ca="1" si="32"/>
        <v/>
      </c>
      <c r="C393" s="95"/>
      <c r="D393" s="45" t="str">
        <f ca="1">IF(B393="","",SUMPRODUCT((Journaal!$H$5:$H$1000=$B393)*(Journaal!$F$5:$F$1000)))</f>
        <v/>
      </c>
      <c r="E393" s="45" t="str">
        <f ca="1">IF(B393="","",SUMPRODUCT((Journaal!$H$5:$H$1000=$B393)*(Journaal!$G$5:$G$1000)))</f>
        <v/>
      </c>
      <c r="F393" s="36" t="str">
        <f t="shared" ca="1" si="30"/>
        <v/>
      </c>
      <c r="G393" s="36" t="str">
        <f t="shared" ca="1" si="31"/>
        <v/>
      </c>
      <c r="H393" s="34"/>
      <c r="I393" s="34" t="e">
        <f ca="1">MATCH($K$2,OFFSET(Journaal!$H$5,I392,0,Journaal!$D$3,1),0)+I392</f>
        <v>#N/A</v>
      </c>
      <c r="J393" s="34" t="str">
        <f ca="1">IF(ISERROR($I393)=TRUE,"",OFFSET(Journaal!B$4,$I393,0))</f>
        <v/>
      </c>
      <c r="K393" s="32" t="str">
        <f ca="1">IF(ISERROR($I393)=TRUE,"",OFFSET(Journaal!C$4,$I393,0))</f>
        <v/>
      </c>
      <c r="L393" s="34" t="str">
        <f ca="1">IF(ISERROR($I393)=TRUE,"",OFFSET(Journaal!D$4,$I393,0))</f>
        <v/>
      </c>
      <c r="M393" s="34" t="str">
        <f ca="1">IF(ISERROR($I393)=TRUE,"",OFFSET(Journaal!E$4,$I393,0))</f>
        <v/>
      </c>
      <c r="N393" s="36" t="str">
        <f ca="1">IF(ISERROR($I393)=TRUE,"",OFFSET(Journaal!F$4,$I393,0))</f>
        <v/>
      </c>
      <c r="O393" s="36" t="str">
        <f ca="1">IF(ISERROR($I393)=TRUE,"",OFFSET(Journaal!G$4,$I393,0))</f>
        <v/>
      </c>
      <c r="P393" s="34" t="str">
        <f ca="1">IF(ISERROR($I393)=TRUE,"",IF(OFFSET(Journaal!I$4,$I393,0)=0,"",OFFSET(Journaal!I$4,$I393,0)))</f>
        <v/>
      </c>
    </row>
    <row r="394" spans="1:16" x14ac:dyDescent="0.25">
      <c r="A394" s="2">
        <f t="shared" si="33"/>
        <v>1600</v>
      </c>
      <c r="B394" s="34" t="str">
        <f t="shared" ca="1" si="32"/>
        <v/>
      </c>
      <c r="C394" s="95"/>
      <c r="D394" s="45" t="str">
        <f ca="1">IF(B394="","",SUMPRODUCT((Journaal!$H$5:$H$1000=$B394)*(Journaal!$F$5:$F$1000)))</f>
        <v/>
      </c>
      <c r="E394" s="45" t="str">
        <f ca="1">IF(B394="","",SUMPRODUCT((Journaal!$H$5:$H$1000=$B394)*(Journaal!$G$5:$G$1000)))</f>
        <v/>
      </c>
      <c r="F394" s="36" t="str">
        <f t="shared" ca="1" si="30"/>
        <v/>
      </c>
      <c r="G394" s="36" t="str">
        <f t="shared" ca="1" si="31"/>
        <v/>
      </c>
      <c r="H394" s="34"/>
      <c r="I394" s="34" t="e">
        <f ca="1">MATCH($K$2,OFFSET(Journaal!$H$5,I393,0,Journaal!$D$3,1),0)+I393</f>
        <v>#N/A</v>
      </c>
      <c r="J394" s="34" t="str">
        <f ca="1">IF(ISERROR($I394)=TRUE,"",OFFSET(Journaal!B$4,$I394,0))</f>
        <v/>
      </c>
      <c r="K394" s="32" t="str">
        <f ca="1">IF(ISERROR($I394)=TRUE,"",OFFSET(Journaal!C$4,$I394,0))</f>
        <v/>
      </c>
      <c r="L394" s="34" t="str">
        <f ca="1">IF(ISERROR($I394)=TRUE,"",OFFSET(Journaal!D$4,$I394,0))</f>
        <v/>
      </c>
      <c r="M394" s="34" t="str">
        <f ca="1">IF(ISERROR($I394)=TRUE,"",OFFSET(Journaal!E$4,$I394,0))</f>
        <v/>
      </c>
      <c r="N394" s="36" t="str">
        <f ca="1">IF(ISERROR($I394)=TRUE,"",OFFSET(Journaal!F$4,$I394,0))</f>
        <v/>
      </c>
      <c r="O394" s="36" t="str">
        <f ca="1">IF(ISERROR($I394)=TRUE,"",OFFSET(Journaal!G$4,$I394,0))</f>
        <v/>
      </c>
      <c r="P394" s="34" t="str">
        <f ca="1">IF(ISERROR($I394)=TRUE,"",IF(OFFSET(Journaal!I$4,$I394,0)=0,"",OFFSET(Journaal!I$4,$I394,0)))</f>
        <v/>
      </c>
    </row>
    <row r="395" spans="1:16" x14ac:dyDescent="0.25">
      <c r="A395" s="2">
        <f t="shared" si="33"/>
        <v>1600</v>
      </c>
      <c r="B395" s="34" t="str">
        <f t="shared" ca="1" si="32"/>
        <v/>
      </c>
      <c r="C395" s="95"/>
      <c r="D395" s="45" t="str">
        <f ca="1">IF(B395="","",SUMPRODUCT((Journaal!$H$5:$H$1000=$B395)*(Journaal!$F$5:$F$1000)))</f>
        <v/>
      </c>
      <c r="E395" s="45" t="str">
        <f ca="1">IF(B395="","",SUMPRODUCT((Journaal!$H$5:$H$1000=$B395)*(Journaal!$G$5:$G$1000)))</f>
        <v/>
      </c>
      <c r="F395" s="36" t="str">
        <f t="shared" ca="1" si="30"/>
        <v/>
      </c>
      <c r="G395" s="36" t="str">
        <f t="shared" ca="1" si="31"/>
        <v/>
      </c>
      <c r="H395" s="34"/>
      <c r="I395" s="34" t="e">
        <f ca="1">MATCH($K$2,OFFSET(Journaal!$H$5,I394,0,Journaal!$D$3,1),0)+I394</f>
        <v>#N/A</v>
      </c>
      <c r="J395" s="34" t="str">
        <f ca="1">IF(ISERROR($I395)=TRUE,"",OFFSET(Journaal!B$4,$I395,0))</f>
        <v/>
      </c>
      <c r="K395" s="32" t="str">
        <f ca="1">IF(ISERROR($I395)=TRUE,"",OFFSET(Journaal!C$4,$I395,0))</f>
        <v/>
      </c>
      <c r="L395" s="34" t="str">
        <f ca="1">IF(ISERROR($I395)=TRUE,"",OFFSET(Journaal!D$4,$I395,0))</f>
        <v/>
      </c>
      <c r="M395" s="34" t="str">
        <f ca="1">IF(ISERROR($I395)=TRUE,"",OFFSET(Journaal!E$4,$I395,0))</f>
        <v/>
      </c>
      <c r="N395" s="36" t="str">
        <f ca="1">IF(ISERROR($I395)=TRUE,"",OFFSET(Journaal!F$4,$I395,0))</f>
        <v/>
      </c>
      <c r="O395" s="36" t="str">
        <f ca="1">IF(ISERROR($I395)=TRUE,"",OFFSET(Journaal!G$4,$I395,0))</f>
        <v/>
      </c>
      <c r="P395" s="34" t="str">
        <f ca="1">IF(ISERROR($I395)=TRUE,"",IF(OFFSET(Journaal!I$4,$I395,0)=0,"",OFFSET(Journaal!I$4,$I395,0)))</f>
        <v/>
      </c>
    </row>
    <row r="396" spans="1:16" x14ac:dyDescent="0.25">
      <c r="A396" s="2">
        <f t="shared" si="33"/>
        <v>1600</v>
      </c>
      <c r="B396" s="34" t="str">
        <f t="shared" ca="1" si="32"/>
        <v/>
      </c>
      <c r="C396" s="95"/>
      <c r="D396" s="45" t="str">
        <f ca="1">IF(B396="","",SUMPRODUCT((Journaal!$H$5:$H$1000=$B396)*(Journaal!$F$5:$F$1000)))</f>
        <v/>
      </c>
      <c r="E396" s="45" t="str">
        <f ca="1">IF(B396="","",SUMPRODUCT((Journaal!$H$5:$H$1000=$B396)*(Journaal!$G$5:$G$1000)))</f>
        <v/>
      </c>
      <c r="F396" s="36" t="str">
        <f t="shared" ca="1" si="30"/>
        <v/>
      </c>
      <c r="G396" s="36" t="str">
        <f t="shared" ca="1" si="31"/>
        <v/>
      </c>
      <c r="H396" s="34"/>
      <c r="I396" s="34" t="e">
        <f ca="1">MATCH($K$2,OFFSET(Journaal!$H$5,I395,0,Journaal!$D$3,1),0)+I395</f>
        <v>#N/A</v>
      </c>
      <c r="J396" s="34" t="str">
        <f ca="1">IF(ISERROR($I396)=TRUE,"",OFFSET(Journaal!B$4,$I396,0))</f>
        <v/>
      </c>
      <c r="K396" s="32" t="str">
        <f ca="1">IF(ISERROR($I396)=TRUE,"",OFFSET(Journaal!C$4,$I396,0))</f>
        <v/>
      </c>
      <c r="L396" s="34" t="str">
        <f ca="1">IF(ISERROR($I396)=TRUE,"",OFFSET(Journaal!D$4,$I396,0))</f>
        <v/>
      </c>
      <c r="M396" s="34" t="str">
        <f ca="1">IF(ISERROR($I396)=TRUE,"",OFFSET(Journaal!E$4,$I396,0))</f>
        <v/>
      </c>
      <c r="N396" s="36" t="str">
        <f ca="1">IF(ISERROR($I396)=TRUE,"",OFFSET(Journaal!F$4,$I396,0))</f>
        <v/>
      </c>
      <c r="O396" s="36" t="str">
        <f ca="1">IF(ISERROR($I396)=TRUE,"",OFFSET(Journaal!G$4,$I396,0))</f>
        <v/>
      </c>
      <c r="P396" s="34" t="str">
        <f ca="1">IF(ISERROR($I396)=TRUE,"",IF(OFFSET(Journaal!I$4,$I396,0)=0,"",OFFSET(Journaal!I$4,$I396,0)))</f>
        <v/>
      </c>
    </row>
    <row r="397" spans="1:16" x14ac:dyDescent="0.25">
      <c r="A397" s="2">
        <f t="shared" si="33"/>
        <v>1600</v>
      </c>
      <c r="B397" s="34" t="str">
        <f t="shared" ca="1" si="32"/>
        <v/>
      </c>
      <c r="C397" s="95"/>
      <c r="D397" s="45" t="str">
        <f ca="1">IF(B397="","",SUMPRODUCT((Journaal!$H$5:$H$1000=$B397)*(Journaal!$F$5:$F$1000)))</f>
        <v/>
      </c>
      <c r="E397" s="45" t="str">
        <f ca="1">IF(B397="","",SUMPRODUCT((Journaal!$H$5:$H$1000=$B397)*(Journaal!$G$5:$G$1000)))</f>
        <v/>
      </c>
      <c r="F397" s="36" t="str">
        <f t="shared" ca="1" si="30"/>
        <v/>
      </c>
      <c r="G397" s="36" t="str">
        <f t="shared" ca="1" si="31"/>
        <v/>
      </c>
      <c r="H397" s="34"/>
      <c r="I397" s="34" t="e">
        <f ca="1">MATCH($K$2,OFFSET(Journaal!$H$5,I396,0,Journaal!$D$3,1),0)+I396</f>
        <v>#N/A</v>
      </c>
      <c r="J397" s="34" t="str">
        <f ca="1">IF(ISERROR($I397)=TRUE,"",OFFSET(Journaal!B$4,$I397,0))</f>
        <v/>
      </c>
      <c r="K397" s="32" t="str">
        <f ca="1">IF(ISERROR($I397)=TRUE,"",OFFSET(Journaal!C$4,$I397,0))</f>
        <v/>
      </c>
      <c r="L397" s="34" t="str">
        <f ca="1">IF(ISERROR($I397)=TRUE,"",OFFSET(Journaal!D$4,$I397,0))</f>
        <v/>
      </c>
      <c r="M397" s="34" t="str">
        <f ca="1">IF(ISERROR($I397)=TRUE,"",OFFSET(Journaal!E$4,$I397,0))</f>
        <v/>
      </c>
      <c r="N397" s="36" t="str">
        <f ca="1">IF(ISERROR($I397)=TRUE,"",OFFSET(Journaal!F$4,$I397,0))</f>
        <v/>
      </c>
      <c r="O397" s="36" t="str">
        <f ca="1">IF(ISERROR($I397)=TRUE,"",OFFSET(Journaal!G$4,$I397,0))</f>
        <v/>
      </c>
      <c r="P397" s="34" t="str">
        <f ca="1">IF(ISERROR($I397)=TRUE,"",IF(OFFSET(Journaal!I$4,$I397,0)=0,"",OFFSET(Journaal!I$4,$I397,0)))</f>
        <v/>
      </c>
    </row>
    <row r="398" spans="1:16" x14ac:dyDescent="0.25">
      <c r="A398" s="2">
        <f t="shared" si="33"/>
        <v>1600</v>
      </c>
      <c r="B398" s="34" t="str">
        <f t="shared" ca="1" si="32"/>
        <v/>
      </c>
      <c r="C398" s="95"/>
      <c r="D398" s="45" t="str">
        <f ca="1">IF(B398="","",SUMPRODUCT((Journaal!$H$5:$H$1000=$B398)*(Journaal!$F$5:$F$1000)))</f>
        <v/>
      </c>
      <c r="E398" s="45" t="str">
        <f ca="1">IF(B398="","",SUMPRODUCT((Journaal!$H$5:$H$1000=$B398)*(Journaal!$G$5:$G$1000)))</f>
        <v/>
      </c>
      <c r="F398" s="36" t="str">
        <f t="shared" ca="1" si="30"/>
        <v/>
      </c>
      <c r="G398" s="36" t="str">
        <f t="shared" ca="1" si="31"/>
        <v/>
      </c>
      <c r="H398" s="34"/>
      <c r="I398" s="34" t="e">
        <f ca="1">MATCH($K$2,OFFSET(Journaal!$H$5,I397,0,Journaal!$D$3,1),0)+I397</f>
        <v>#N/A</v>
      </c>
      <c r="J398" s="34" t="str">
        <f ca="1">IF(ISERROR($I398)=TRUE,"",OFFSET(Journaal!B$4,$I398,0))</f>
        <v/>
      </c>
      <c r="K398" s="32" t="str">
        <f ca="1">IF(ISERROR($I398)=TRUE,"",OFFSET(Journaal!C$4,$I398,0))</f>
        <v/>
      </c>
      <c r="L398" s="34" t="str">
        <f ca="1">IF(ISERROR($I398)=TRUE,"",OFFSET(Journaal!D$4,$I398,0))</f>
        <v/>
      </c>
      <c r="M398" s="34" t="str">
        <f ca="1">IF(ISERROR($I398)=TRUE,"",OFFSET(Journaal!E$4,$I398,0))</f>
        <v/>
      </c>
      <c r="N398" s="36" t="str">
        <f ca="1">IF(ISERROR($I398)=TRUE,"",OFFSET(Journaal!F$4,$I398,0))</f>
        <v/>
      </c>
      <c r="O398" s="36" t="str">
        <f ca="1">IF(ISERROR($I398)=TRUE,"",OFFSET(Journaal!G$4,$I398,0))</f>
        <v/>
      </c>
      <c r="P398" s="34" t="str">
        <f ca="1">IF(ISERROR($I398)=TRUE,"",IF(OFFSET(Journaal!I$4,$I398,0)=0,"",OFFSET(Journaal!I$4,$I398,0)))</f>
        <v/>
      </c>
    </row>
    <row r="399" spans="1:16" x14ac:dyDescent="0.25">
      <c r="A399" s="2">
        <f t="shared" si="33"/>
        <v>1600</v>
      </c>
      <c r="B399" s="34" t="str">
        <f t="shared" ca="1" si="32"/>
        <v/>
      </c>
      <c r="C399" s="95"/>
      <c r="D399" s="45" t="str">
        <f ca="1">IF(B399="","",SUMPRODUCT((Journaal!$H$5:$H$1000=$B399)*(Journaal!$F$5:$F$1000)))</f>
        <v/>
      </c>
      <c r="E399" s="45" t="str">
        <f ca="1">IF(B399="","",SUMPRODUCT((Journaal!$H$5:$H$1000=$B399)*(Journaal!$G$5:$G$1000)))</f>
        <v/>
      </c>
      <c r="F399" s="36" t="str">
        <f t="shared" ca="1" si="30"/>
        <v/>
      </c>
      <c r="G399" s="36" t="str">
        <f t="shared" ca="1" si="31"/>
        <v/>
      </c>
      <c r="H399" s="34"/>
      <c r="I399" s="34" t="e">
        <f ca="1">MATCH($K$2,OFFSET(Journaal!$H$5,I398,0,Journaal!$D$3,1),0)+I398</f>
        <v>#N/A</v>
      </c>
      <c r="J399" s="34" t="str">
        <f ca="1">IF(ISERROR($I399)=TRUE,"",OFFSET(Journaal!B$4,$I399,0))</f>
        <v/>
      </c>
      <c r="K399" s="32" t="str">
        <f ca="1">IF(ISERROR($I399)=TRUE,"",OFFSET(Journaal!C$4,$I399,0))</f>
        <v/>
      </c>
      <c r="L399" s="34" t="str">
        <f ca="1">IF(ISERROR($I399)=TRUE,"",OFFSET(Journaal!D$4,$I399,0))</f>
        <v/>
      </c>
      <c r="M399" s="34" t="str">
        <f ca="1">IF(ISERROR($I399)=TRUE,"",OFFSET(Journaal!E$4,$I399,0))</f>
        <v/>
      </c>
      <c r="N399" s="36" t="str">
        <f ca="1">IF(ISERROR($I399)=TRUE,"",OFFSET(Journaal!F$4,$I399,0))</f>
        <v/>
      </c>
      <c r="O399" s="36" t="str">
        <f ca="1">IF(ISERROR($I399)=TRUE,"",OFFSET(Journaal!G$4,$I399,0))</f>
        <v/>
      </c>
      <c r="P399" s="34" t="str">
        <f ca="1">IF(ISERROR($I399)=TRUE,"",IF(OFFSET(Journaal!I$4,$I399,0)=0,"",OFFSET(Journaal!I$4,$I399,0)))</f>
        <v/>
      </c>
    </row>
    <row r="400" spans="1:16" x14ac:dyDescent="0.25">
      <c r="A400" s="2">
        <f t="shared" si="33"/>
        <v>1600</v>
      </c>
      <c r="B400" s="34" t="str">
        <f t="shared" ca="1" si="32"/>
        <v/>
      </c>
      <c r="C400" s="95"/>
      <c r="D400" s="45" t="str">
        <f ca="1">IF(B400="","",SUMPRODUCT((Journaal!$H$5:$H$1000=$B400)*(Journaal!$F$5:$F$1000)))</f>
        <v/>
      </c>
      <c r="E400" s="45" t="str">
        <f ca="1">IF(B400="","",SUMPRODUCT((Journaal!$H$5:$H$1000=$B400)*(Journaal!$G$5:$G$1000)))</f>
        <v/>
      </c>
      <c r="F400" s="36" t="str">
        <f t="shared" ca="1" si="30"/>
        <v/>
      </c>
      <c r="G400" s="36" t="str">
        <f t="shared" ca="1" si="31"/>
        <v/>
      </c>
      <c r="H400" s="34"/>
      <c r="I400" s="34" t="e">
        <f ca="1">MATCH($K$2,OFFSET(Journaal!$H$5,I399,0,Journaal!$D$3,1),0)+I399</f>
        <v>#N/A</v>
      </c>
      <c r="J400" s="34" t="str">
        <f ca="1">IF(ISERROR($I400)=TRUE,"",OFFSET(Journaal!B$4,$I400,0))</f>
        <v/>
      </c>
      <c r="K400" s="32" t="str">
        <f ca="1">IF(ISERROR($I400)=TRUE,"",OFFSET(Journaal!C$4,$I400,0))</f>
        <v/>
      </c>
      <c r="L400" s="34" t="str">
        <f ca="1">IF(ISERROR($I400)=TRUE,"",OFFSET(Journaal!D$4,$I400,0))</f>
        <v/>
      </c>
      <c r="M400" s="34" t="str">
        <f ca="1">IF(ISERROR($I400)=TRUE,"",OFFSET(Journaal!E$4,$I400,0))</f>
        <v/>
      </c>
      <c r="N400" s="36" t="str">
        <f ca="1">IF(ISERROR($I400)=TRUE,"",OFFSET(Journaal!F$4,$I400,0))</f>
        <v/>
      </c>
      <c r="O400" s="36" t="str">
        <f ca="1">IF(ISERROR($I400)=TRUE,"",OFFSET(Journaal!G$4,$I400,0))</f>
        <v/>
      </c>
      <c r="P400" s="34" t="str">
        <f ca="1">IF(ISERROR($I400)=TRUE,"",IF(OFFSET(Journaal!I$4,$I400,0)=0,"",OFFSET(Journaal!I$4,$I400,0)))</f>
        <v/>
      </c>
    </row>
    <row r="401" spans="1:16" x14ac:dyDescent="0.25">
      <c r="A401" s="2">
        <f t="shared" si="33"/>
        <v>1600</v>
      </c>
      <c r="B401" s="34" t="str">
        <f t="shared" ca="1" si="32"/>
        <v/>
      </c>
      <c r="C401" s="95"/>
      <c r="D401" s="45" t="str">
        <f ca="1">IF(B401="","",SUMPRODUCT((Journaal!$H$5:$H$1000=$B401)*(Journaal!$F$5:$F$1000)))</f>
        <v/>
      </c>
      <c r="E401" s="45" t="str">
        <f ca="1">IF(B401="","",SUMPRODUCT((Journaal!$H$5:$H$1000=$B401)*(Journaal!$G$5:$G$1000)))</f>
        <v/>
      </c>
      <c r="F401" s="36" t="str">
        <f t="shared" ca="1" si="30"/>
        <v/>
      </c>
      <c r="G401" s="36" t="str">
        <f t="shared" ca="1" si="31"/>
        <v/>
      </c>
      <c r="H401" s="34"/>
      <c r="I401" s="34" t="e">
        <f ca="1">MATCH($K$2,OFFSET(Journaal!$H$5,I400,0,Journaal!$D$3,1),0)+I400</f>
        <v>#N/A</v>
      </c>
      <c r="J401" s="34" t="str">
        <f ca="1">IF(ISERROR($I401)=TRUE,"",OFFSET(Journaal!B$4,$I401,0))</f>
        <v/>
      </c>
      <c r="K401" s="32" t="str">
        <f ca="1">IF(ISERROR($I401)=TRUE,"",OFFSET(Journaal!C$4,$I401,0))</f>
        <v/>
      </c>
      <c r="L401" s="34" t="str">
        <f ca="1">IF(ISERROR($I401)=TRUE,"",OFFSET(Journaal!D$4,$I401,0))</f>
        <v/>
      </c>
      <c r="M401" s="34" t="str">
        <f ca="1">IF(ISERROR($I401)=TRUE,"",OFFSET(Journaal!E$4,$I401,0))</f>
        <v/>
      </c>
      <c r="N401" s="36" t="str">
        <f ca="1">IF(ISERROR($I401)=TRUE,"",OFFSET(Journaal!F$4,$I401,0))</f>
        <v/>
      </c>
      <c r="O401" s="36" t="str">
        <f ca="1">IF(ISERROR($I401)=TRUE,"",OFFSET(Journaal!G$4,$I401,0))</f>
        <v/>
      </c>
      <c r="P401" s="34" t="str">
        <f ca="1">IF(ISERROR($I401)=TRUE,"",IF(OFFSET(Journaal!I$4,$I401,0)=0,"",OFFSET(Journaal!I$4,$I401,0)))</f>
        <v/>
      </c>
    </row>
    <row r="402" spans="1:16" x14ac:dyDescent="0.25">
      <c r="A402" s="2">
        <f t="shared" si="33"/>
        <v>1600</v>
      </c>
      <c r="B402" s="34" t="str">
        <f t="shared" ca="1" si="32"/>
        <v/>
      </c>
      <c r="C402" s="95"/>
      <c r="D402" s="45" t="str">
        <f ca="1">IF(B402="","",SUMPRODUCT((Journaal!$H$5:$H$1000=$B402)*(Journaal!$F$5:$F$1000)))</f>
        <v/>
      </c>
      <c r="E402" s="45" t="str">
        <f ca="1">IF(B402="","",SUMPRODUCT((Journaal!$H$5:$H$1000=$B402)*(Journaal!$G$5:$G$1000)))</f>
        <v/>
      </c>
      <c r="F402" s="36" t="str">
        <f t="shared" ca="1" si="30"/>
        <v/>
      </c>
      <c r="G402" s="36" t="str">
        <f t="shared" ca="1" si="31"/>
        <v/>
      </c>
      <c r="H402" s="34"/>
      <c r="I402" s="34" t="e">
        <f ca="1">MATCH($K$2,OFFSET(Journaal!$H$5,I401,0,Journaal!$D$3,1),0)+I401</f>
        <v>#N/A</v>
      </c>
      <c r="J402" s="34" t="str">
        <f ca="1">IF(ISERROR($I402)=TRUE,"",OFFSET(Journaal!B$4,$I402,0))</f>
        <v/>
      </c>
      <c r="K402" s="32" t="str">
        <f ca="1">IF(ISERROR($I402)=TRUE,"",OFFSET(Journaal!C$4,$I402,0))</f>
        <v/>
      </c>
      <c r="L402" s="34" t="str">
        <f ca="1">IF(ISERROR($I402)=TRUE,"",OFFSET(Journaal!D$4,$I402,0))</f>
        <v/>
      </c>
      <c r="M402" s="34" t="str">
        <f ca="1">IF(ISERROR($I402)=TRUE,"",OFFSET(Journaal!E$4,$I402,0))</f>
        <v/>
      </c>
      <c r="N402" s="36" t="str">
        <f ca="1">IF(ISERROR($I402)=TRUE,"",OFFSET(Journaal!F$4,$I402,0))</f>
        <v/>
      </c>
      <c r="O402" s="36" t="str">
        <f ca="1">IF(ISERROR($I402)=TRUE,"",OFFSET(Journaal!G$4,$I402,0))</f>
        <v/>
      </c>
      <c r="P402" s="34" t="str">
        <f ca="1">IF(ISERROR($I402)=TRUE,"",IF(OFFSET(Journaal!I$4,$I402,0)=0,"",OFFSET(Journaal!I$4,$I402,0)))</f>
        <v/>
      </c>
    </row>
    <row r="403" spans="1:16" x14ac:dyDescent="0.25">
      <c r="A403" s="2">
        <f t="shared" si="33"/>
        <v>1600</v>
      </c>
      <c r="B403" s="34" t="str">
        <f t="shared" ca="1" si="32"/>
        <v/>
      </c>
      <c r="C403" s="95"/>
      <c r="D403" s="45" t="str">
        <f ca="1">IF(B403="","",SUMPRODUCT((Journaal!$H$5:$H$1000=$B403)*(Journaal!$F$5:$F$1000)))</f>
        <v/>
      </c>
      <c r="E403" s="45" t="str">
        <f ca="1">IF(B403="","",SUMPRODUCT((Journaal!$H$5:$H$1000=$B403)*(Journaal!$G$5:$G$1000)))</f>
        <v/>
      </c>
      <c r="F403" s="36" t="str">
        <f t="shared" ca="1" si="30"/>
        <v/>
      </c>
      <c r="G403" s="36" t="str">
        <f t="shared" ca="1" si="31"/>
        <v/>
      </c>
      <c r="H403" s="34"/>
      <c r="I403" s="34" t="e">
        <f ca="1">MATCH($K$2,OFFSET(Journaal!$H$5,I402,0,Journaal!$D$3,1),0)+I402</f>
        <v>#N/A</v>
      </c>
      <c r="J403" s="34" t="str">
        <f ca="1">IF(ISERROR($I403)=TRUE,"",OFFSET(Journaal!B$4,$I403,0))</f>
        <v/>
      </c>
      <c r="K403" s="32" t="str">
        <f ca="1">IF(ISERROR($I403)=TRUE,"",OFFSET(Journaal!C$4,$I403,0))</f>
        <v/>
      </c>
      <c r="L403" s="34" t="str">
        <f ca="1">IF(ISERROR($I403)=TRUE,"",OFFSET(Journaal!D$4,$I403,0))</f>
        <v/>
      </c>
      <c r="M403" s="34" t="str">
        <f ca="1">IF(ISERROR($I403)=TRUE,"",OFFSET(Journaal!E$4,$I403,0))</f>
        <v/>
      </c>
      <c r="N403" s="36" t="str">
        <f ca="1">IF(ISERROR($I403)=TRUE,"",OFFSET(Journaal!F$4,$I403,0))</f>
        <v/>
      </c>
      <c r="O403" s="36" t="str">
        <f ca="1">IF(ISERROR($I403)=TRUE,"",OFFSET(Journaal!G$4,$I403,0))</f>
        <v/>
      </c>
      <c r="P403" s="34" t="str">
        <f ca="1">IF(ISERROR($I403)=TRUE,"",IF(OFFSET(Journaal!I$4,$I403,0)=0,"",OFFSET(Journaal!I$4,$I403,0)))</f>
        <v/>
      </c>
    </row>
    <row r="404" spans="1:16" x14ac:dyDescent="0.25">
      <c r="A404" s="2">
        <f t="shared" si="33"/>
        <v>1600</v>
      </c>
      <c r="B404" s="34" t="str">
        <f t="shared" ca="1" si="32"/>
        <v/>
      </c>
      <c r="C404" s="95"/>
      <c r="D404" s="45" t="str">
        <f ca="1">IF(B404="","",SUMPRODUCT((Journaal!$H$5:$H$1000=$B404)*(Journaal!$F$5:$F$1000)))</f>
        <v/>
      </c>
      <c r="E404" s="45" t="str">
        <f ca="1">IF(B404="","",SUMPRODUCT((Journaal!$H$5:$H$1000=$B404)*(Journaal!$G$5:$G$1000)))</f>
        <v/>
      </c>
      <c r="F404" s="36" t="str">
        <f t="shared" ca="1" si="30"/>
        <v/>
      </c>
      <c r="G404" s="36" t="str">
        <f t="shared" ca="1" si="31"/>
        <v/>
      </c>
      <c r="H404" s="34"/>
      <c r="I404" s="34" t="e">
        <f ca="1">MATCH($K$2,OFFSET(Journaal!$H$5,I403,0,Journaal!$D$3,1),0)+I403</f>
        <v>#N/A</v>
      </c>
      <c r="J404" s="34" t="str">
        <f ca="1">IF(ISERROR($I404)=TRUE,"",OFFSET(Journaal!B$4,$I404,0))</f>
        <v/>
      </c>
      <c r="K404" s="32" t="str">
        <f ca="1">IF(ISERROR($I404)=TRUE,"",OFFSET(Journaal!C$4,$I404,0))</f>
        <v/>
      </c>
      <c r="L404" s="34" t="str">
        <f ca="1">IF(ISERROR($I404)=TRUE,"",OFFSET(Journaal!D$4,$I404,0))</f>
        <v/>
      </c>
      <c r="M404" s="34" t="str">
        <f ca="1">IF(ISERROR($I404)=TRUE,"",OFFSET(Journaal!E$4,$I404,0))</f>
        <v/>
      </c>
      <c r="N404" s="36" t="str">
        <f ca="1">IF(ISERROR($I404)=TRUE,"",OFFSET(Journaal!F$4,$I404,0))</f>
        <v/>
      </c>
      <c r="O404" s="36" t="str">
        <f ca="1">IF(ISERROR($I404)=TRUE,"",OFFSET(Journaal!G$4,$I404,0))</f>
        <v/>
      </c>
      <c r="P404" s="34" t="str">
        <f ca="1">IF(ISERROR($I404)=TRUE,"",IF(OFFSET(Journaal!I$4,$I404,0)=0,"",OFFSET(Journaal!I$4,$I404,0)))</f>
        <v/>
      </c>
    </row>
    <row r="405" spans="1:16" x14ac:dyDescent="0.25">
      <c r="A405" s="2">
        <f t="shared" si="33"/>
        <v>1600</v>
      </c>
      <c r="B405" s="34" t="str">
        <f t="shared" ca="1" si="32"/>
        <v/>
      </c>
      <c r="C405" s="95"/>
      <c r="D405" s="45" t="str">
        <f ca="1">IF(B405="","",SUMPRODUCT((Journaal!$H$5:$H$1000=$B405)*(Journaal!$F$5:$F$1000)))</f>
        <v/>
      </c>
      <c r="E405" s="45" t="str">
        <f ca="1">IF(B405="","",SUMPRODUCT((Journaal!$H$5:$H$1000=$B405)*(Journaal!$G$5:$G$1000)))</f>
        <v/>
      </c>
      <c r="F405" s="36" t="str">
        <f t="shared" ca="1" si="30"/>
        <v/>
      </c>
      <c r="G405" s="36" t="str">
        <f t="shared" ca="1" si="31"/>
        <v/>
      </c>
      <c r="H405" s="34"/>
      <c r="I405" s="34" t="e">
        <f ca="1">MATCH($K$2,OFFSET(Journaal!$H$5,I404,0,Journaal!$D$3,1),0)+I404</f>
        <v>#N/A</v>
      </c>
      <c r="J405" s="34" t="str">
        <f ca="1">IF(ISERROR($I405)=TRUE,"",OFFSET(Journaal!B$4,$I405,0))</f>
        <v/>
      </c>
      <c r="K405" s="32" t="str">
        <f ca="1">IF(ISERROR($I405)=TRUE,"",OFFSET(Journaal!C$4,$I405,0))</f>
        <v/>
      </c>
      <c r="L405" s="34" t="str">
        <f ca="1">IF(ISERROR($I405)=TRUE,"",OFFSET(Journaal!D$4,$I405,0))</f>
        <v/>
      </c>
      <c r="M405" s="34" t="str">
        <f ca="1">IF(ISERROR($I405)=TRUE,"",OFFSET(Journaal!E$4,$I405,0))</f>
        <v/>
      </c>
      <c r="N405" s="36" t="str">
        <f ca="1">IF(ISERROR($I405)=TRUE,"",OFFSET(Journaal!F$4,$I405,0))</f>
        <v/>
      </c>
      <c r="O405" s="36" t="str">
        <f ca="1">IF(ISERROR($I405)=TRUE,"",OFFSET(Journaal!G$4,$I405,0))</f>
        <v/>
      </c>
      <c r="P405" s="34" t="str">
        <f ca="1">IF(ISERROR($I405)=TRUE,"",IF(OFFSET(Journaal!I$4,$I405,0)=0,"",OFFSET(Journaal!I$4,$I405,0)))</f>
        <v/>
      </c>
    </row>
    <row r="406" spans="1:16" x14ac:dyDescent="0.25">
      <c r="A406" s="2">
        <f t="shared" si="33"/>
        <v>1600</v>
      </c>
      <c r="B406" s="34" t="str">
        <f t="shared" ca="1" si="32"/>
        <v/>
      </c>
      <c r="C406" s="95"/>
      <c r="D406" s="45" t="str">
        <f ca="1">IF(B406="","",SUMPRODUCT((Journaal!$H$5:$H$1000=$B406)*(Journaal!$F$5:$F$1000)))</f>
        <v/>
      </c>
      <c r="E406" s="45" t="str">
        <f ca="1">IF(B406="","",SUMPRODUCT((Journaal!$H$5:$H$1000=$B406)*(Journaal!$G$5:$G$1000)))</f>
        <v/>
      </c>
      <c r="F406" s="36" t="str">
        <f t="shared" ca="1" si="30"/>
        <v/>
      </c>
      <c r="G406" s="36" t="str">
        <f t="shared" ca="1" si="31"/>
        <v/>
      </c>
      <c r="H406" s="34"/>
      <c r="I406" s="34" t="e">
        <f ca="1">MATCH($K$2,OFFSET(Journaal!$H$5,I405,0,Journaal!$D$3,1),0)+I405</f>
        <v>#N/A</v>
      </c>
      <c r="J406" s="34" t="str">
        <f ca="1">IF(ISERROR($I406)=TRUE,"",OFFSET(Journaal!B$4,$I406,0))</f>
        <v/>
      </c>
      <c r="K406" s="32" t="str">
        <f ca="1">IF(ISERROR($I406)=TRUE,"",OFFSET(Journaal!C$4,$I406,0))</f>
        <v/>
      </c>
      <c r="L406" s="34" t="str">
        <f ca="1">IF(ISERROR($I406)=TRUE,"",OFFSET(Journaal!D$4,$I406,0))</f>
        <v/>
      </c>
      <c r="M406" s="34" t="str">
        <f ca="1">IF(ISERROR($I406)=TRUE,"",OFFSET(Journaal!E$4,$I406,0))</f>
        <v/>
      </c>
      <c r="N406" s="36" t="str">
        <f ca="1">IF(ISERROR($I406)=TRUE,"",OFFSET(Journaal!F$4,$I406,0))</f>
        <v/>
      </c>
      <c r="O406" s="36" t="str">
        <f ca="1">IF(ISERROR($I406)=TRUE,"",OFFSET(Journaal!G$4,$I406,0))</f>
        <v/>
      </c>
      <c r="P406" s="34" t="str">
        <f ca="1">IF(ISERROR($I406)=TRUE,"",IF(OFFSET(Journaal!I$4,$I406,0)=0,"",OFFSET(Journaal!I$4,$I406,0)))</f>
        <v/>
      </c>
    </row>
    <row r="407" spans="1:16" x14ac:dyDescent="0.25">
      <c r="A407" s="2">
        <f t="shared" si="33"/>
        <v>1600</v>
      </c>
      <c r="B407" s="34" t="str">
        <f t="shared" ca="1" si="32"/>
        <v/>
      </c>
      <c r="C407" s="95"/>
      <c r="D407" s="45" t="str">
        <f ca="1">IF(B407="","",SUMPRODUCT((Journaal!$H$5:$H$1000=$B407)*(Journaal!$F$5:$F$1000)))</f>
        <v/>
      </c>
      <c r="E407" s="45" t="str">
        <f ca="1">IF(B407="","",SUMPRODUCT((Journaal!$H$5:$H$1000=$B407)*(Journaal!$G$5:$G$1000)))</f>
        <v/>
      </c>
      <c r="F407" s="36" t="str">
        <f t="shared" ca="1" si="30"/>
        <v/>
      </c>
      <c r="G407" s="36" t="str">
        <f t="shared" ca="1" si="31"/>
        <v/>
      </c>
      <c r="H407" s="34"/>
      <c r="I407" s="34" t="e">
        <f ca="1">MATCH($K$2,OFFSET(Journaal!$H$5,I406,0,Journaal!$D$3,1),0)+I406</f>
        <v>#N/A</v>
      </c>
      <c r="J407" s="34" t="str">
        <f ca="1">IF(ISERROR($I407)=TRUE,"",OFFSET(Journaal!B$4,$I407,0))</f>
        <v/>
      </c>
      <c r="K407" s="32" t="str">
        <f ca="1">IF(ISERROR($I407)=TRUE,"",OFFSET(Journaal!C$4,$I407,0))</f>
        <v/>
      </c>
      <c r="L407" s="34" t="str">
        <f ca="1">IF(ISERROR($I407)=TRUE,"",OFFSET(Journaal!D$4,$I407,0))</f>
        <v/>
      </c>
      <c r="M407" s="34" t="str">
        <f ca="1">IF(ISERROR($I407)=TRUE,"",OFFSET(Journaal!E$4,$I407,0))</f>
        <v/>
      </c>
      <c r="N407" s="36" t="str">
        <f ca="1">IF(ISERROR($I407)=TRUE,"",OFFSET(Journaal!F$4,$I407,0))</f>
        <v/>
      </c>
      <c r="O407" s="36" t="str">
        <f ca="1">IF(ISERROR($I407)=TRUE,"",OFFSET(Journaal!G$4,$I407,0))</f>
        <v/>
      </c>
      <c r="P407" s="34" t="str">
        <f ca="1">IF(ISERROR($I407)=TRUE,"",IF(OFFSET(Journaal!I$4,$I407,0)=0,"",OFFSET(Journaal!I$4,$I407,0)))</f>
        <v/>
      </c>
    </row>
    <row r="408" spans="1:16" x14ac:dyDescent="0.25">
      <c r="A408" s="2">
        <f t="shared" si="33"/>
        <v>1600</v>
      </c>
      <c r="B408" s="34" t="str">
        <f t="shared" ca="1" si="32"/>
        <v/>
      </c>
      <c r="C408" s="95"/>
      <c r="D408" s="45" t="str">
        <f ca="1">IF(B408="","",SUMPRODUCT((Journaal!$H$5:$H$1000=$B408)*(Journaal!$F$5:$F$1000)))</f>
        <v/>
      </c>
      <c r="E408" s="45" t="str">
        <f ca="1">IF(B408="","",SUMPRODUCT((Journaal!$H$5:$H$1000=$B408)*(Journaal!$G$5:$G$1000)))</f>
        <v/>
      </c>
      <c r="F408" s="36" t="str">
        <f t="shared" ca="1" si="30"/>
        <v/>
      </c>
      <c r="G408" s="36" t="str">
        <f t="shared" ca="1" si="31"/>
        <v/>
      </c>
      <c r="H408" s="34"/>
      <c r="I408" s="34" t="e">
        <f ca="1">MATCH($K$2,OFFSET(Journaal!$H$5,I407,0,Journaal!$D$3,1),0)+I407</f>
        <v>#N/A</v>
      </c>
      <c r="J408" s="34" t="str">
        <f ca="1">IF(ISERROR($I408)=TRUE,"",OFFSET(Journaal!B$4,$I408,0))</f>
        <v/>
      </c>
      <c r="K408" s="32" t="str">
        <f ca="1">IF(ISERROR($I408)=TRUE,"",OFFSET(Journaal!C$4,$I408,0))</f>
        <v/>
      </c>
      <c r="L408" s="34" t="str">
        <f ca="1">IF(ISERROR($I408)=TRUE,"",OFFSET(Journaal!D$4,$I408,0))</f>
        <v/>
      </c>
      <c r="M408" s="34" t="str">
        <f ca="1">IF(ISERROR($I408)=TRUE,"",OFFSET(Journaal!E$4,$I408,0))</f>
        <v/>
      </c>
      <c r="N408" s="36" t="str">
        <f ca="1">IF(ISERROR($I408)=TRUE,"",OFFSET(Journaal!F$4,$I408,0))</f>
        <v/>
      </c>
      <c r="O408" s="36" t="str">
        <f ca="1">IF(ISERROR($I408)=TRUE,"",OFFSET(Journaal!G$4,$I408,0))</f>
        <v/>
      </c>
      <c r="P408" s="34" t="str">
        <f ca="1">IF(ISERROR($I408)=TRUE,"",IF(OFFSET(Journaal!I$4,$I408,0)=0,"",OFFSET(Journaal!I$4,$I408,0)))</f>
        <v/>
      </c>
    </row>
    <row r="409" spans="1:16" x14ac:dyDescent="0.25">
      <c r="A409" s="2">
        <f t="shared" si="33"/>
        <v>1600</v>
      </c>
      <c r="B409" s="34" t="str">
        <f t="shared" ca="1" si="32"/>
        <v/>
      </c>
      <c r="C409" s="95"/>
      <c r="D409" s="45" t="str">
        <f ca="1">IF(B409="","",SUMPRODUCT((Journaal!$H$5:$H$1000=$B409)*(Journaal!$F$5:$F$1000)))</f>
        <v/>
      </c>
      <c r="E409" s="45" t="str">
        <f ca="1">IF(B409="","",SUMPRODUCT((Journaal!$H$5:$H$1000=$B409)*(Journaal!$G$5:$G$1000)))</f>
        <v/>
      </c>
      <c r="F409" s="36" t="str">
        <f t="shared" ca="1" si="30"/>
        <v/>
      </c>
      <c r="G409" s="36" t="str">
        <f t="shared" ca="1" si="31"/>
        <v/>
      </c>
      <c r="H409" s="34"/>
      <c r="I409" s="34" t="e">
        <f ca="1">MATCH($K$2,OFFSET(Journaal!$H$5,I408,0,Journaal!$D$3,1),0)+I408</f>
        <v>#N/A</v>
      </c>
      <c r="J409" s="34" t="str">
        <f ca="1">IF(ISERROR($I409)=TRUE,"",OFFSET(Journaal!B$4,$I409,0))</f>
        <v/>
      </c>
      <c r="K409" s="32" t="str">
        <f ca="1">IF(ISERROR($I409)=TRUE,"",OFFSET(Journaal!C$4,$I409,0))</f>
        <v/>
      </c>
      <c r="L409" s="34" t="str">
        <f ca="1">IF(ISERROR($I409)=TRUE,"",OFFSET(Journaal!D$4,$I409,0))</f>
        <v/>
      </c>
      <c r="M409" s="34" t="str">
        <f ca="1">IF(ISERROR($I409)=TRUE,"",OFFSET(Journaal!E$4,$I409,0))</f>
        <v/>
      </c>
      <c r="N409" s="36" t="str">
        <f ca="1">IF(ISERROR($I409)=TRUE,"",OFFSET(Journaal!F$4,$I409,0))</f>
        <v/>
      </c>
      <c r="O409" s="36" t="str">
        <f ca="1">IF(ISERROR($I409)=TRUE,"",OFFSET(Journaal!G$4,$I409,0))</f>
        <v/>
      </c>
      <c r="P409" s="34" t="str">
        <f ca="1">IF(ISERROR($I409)=TRUE,"",IF(OFFSET(Journaal!I$4,$I409,0)=0,"",OFFSET(Journaal!I$4,$I409,0)))</f>
        <v/>
      </c>
    </row>
    <row r="410" spans="1:16" x14ac:dyDescent="0.25">
      <c r="A410" s="2">
        <f t="shared" si="33"/>
        <v>1600</v>
      </c>
      <c r="B410" s="34" t="str">
        <f t="shared" ca="1" si="32"/>
        <v/>
      </c>
      <c r="C410" s="95"/>
      <c r="D410" s="45" t="str">
        <f ca="1">IF(B410="","",SUMPRODUCT((Journaal!$H$5:$H$1000=$B410)*(Journaal!$F$5:$F$1000)))</f>
        <v/>
      </c>
      <c r="E410" s="45" t="str">
        <f ca="1">IF(B410="","",SUMPRODUCT((Journaal!$H$5:$H$1000=$B410)*(Journaal!$G$5:$G$1000)))</f>
        <v/>
      </c>
      <c r="F410" s="36" t="str">
        <f t="shared" ca="1" si="30"/>
        <v/>
      </c>
      <c r="G410" s="36" t="str">
        <f t="shared" ca="1" si="31"/>
        <v/>
      </c>
      <c r="H410" s="34"/>
      <c r="I410" s="34" t="e">
        <f ca="1">MATCH($K$2,OFFSET(Journaal!$H$5,I409,0,Journaal!$D$3,1),0)+I409</f>
        <v>#N/A</v>
      </c>
      <c r="J410" s="34" t="str">
        <f ca="1">IF(ISERROR($I410)=TRUE,"",OFFSET(Journaal!B$4,$I410,0))</f>
        <v/>
      </c>
      <c r="K410" s="32" t="str">
        <f ca="1">IF(ISERROR($I410)=TRUE,"",OFFSET(Journaal!C$4,$I410,0))</f>
        <v/>
      </c>
      <c r="L410" s="34" t="str">
        <f ca="1">IF(ISERROR($I410)=TRUE,"",OFFSET(Journaal!D$4,$I410,0))</f>
        <v/>
      </c>
      <c r="M410" s="34" t="str">
        <f ca="1">IF(ISERROR($I410)=TRUE,"",OFFSET(Journaal!E$4,$I410,0))</f>
        <v/>
      </c>
      <c r="N410" s="36" t="str">
        <f ca="1">IF(ISERROR($I410)=TRUE,"",OFFSET(Journaal!F$4,$I410,0))</f>
        <v/>
      </c>
      <c r="O410" s="36" t="str">
        <f ca="1">IF(ISERROR($I410)=TRUE,"",OFFSET(Journaal!G$4,$I410,0))</f>
        <v/>
      </c>
      <c r="P410" s="34" t="str">
        <f ca="1">IF(ISERROR($I410)=TRUE,"",IF(OFFSET(Journaal!I$4,$I410,0)=0,"",OFFSET(Journaal!I$4,$I410,0)))</f>
        <v/>
      </c>
    </row>
    <row r="411" spans="1:16" x14ac:dyDescent="0.25">
      <c r="A411" s="2">
        <f t="shared" si="33"/>
        <v>1600</v>
      </c>
      <c r="B411" s="34" t="str">
        <f t="shared" ca="1" si="32"/>
        <v/>
      </c>
      <c r="C411" s="95"/>
      <c r="D411" s="45" t="str">
        <f ca="1">IF(B411="","",SUMPRODUCT((Journaal!$H$5:$H$1000=$B411)*(Journaal!$F$5:$F$1000)))</f>
        <v/>
      </c>
      <c r="E411" s="45" t="str">
        <f ca="1">IF(B411="","",SUMPRODUCT((Journaal!$H$5:$H$1000=$B411)*(Journaal!$G$5:$G$1000)))</f>
        <v/>
      </c>
      <c r="F411" s="36" t="str">
        <f t="shared" ca="1" si="30"/>
        <v/>
      </c>
      <c r="G411" s="36" t="str">
        <f t="shared" ca="1" si="31"/>
        <v/>
      </c>
      <c r="H411" s="34"/>
      <c r="I411" s="34" t="e">
        <f ca="1">MATCH($K$2,OFFSET(Journaal!$H$5,I410,0,Journaal!$D$3,1),0)+I410</f>
        <v>#N/A</v>
      </c>
      <c r="J411" s="34" t="str">
        <f ca="1">IF(ISERROR($I411)=TRUE,"",OFFSET(Journaal!B$4,$I411,0))</f>
        <v/>
      </c>
      <c r="K411" s="32" t="str">
        <f ca="1">IF(ISERROR($I411)=TRUE,"",OFFSET(Journaal!C$4,$I411,0))</f>
        <v/>
      </c>
      <c r="L411" s="34" t="str">
        <f ca="1">IF(ISERROR($I411)=TRUE,"",OFFSET(Journaal!D$4,$I411,0))</f>
        <v/>
      </c>
      <c r="M411" s="34" t="str">
        <f ca="1">IF(ISERROR($I411)=TRUE,"",OFFSET(Journaal!E$4,$I411,0))</f>
        <v/>
      </c>
      <c r="N411" s="36" t="str">
        <f ca="1">IF(ISERROR($I411)=TRUE,"",OFFSET(Journaal!F$4,$I411,0))</f>
        <v/>
      </c>
      <c r="O411" s="36" t="str">
        <f ca="1">IF(ISERROR($I411)=TRUE,"",OFFSET(Journaal!G$4,$I411,0))</f>
        <v/>
      </c>
      <c r="P411" s="34" t="str">
        <f ca="1">IF(ISERROR($I411)=TRUE,"",IF(OFFSET(Journaal!I$4,$I411,0)=0,"",OFFSET(Journaal!I$4,$I411,0)))</f>
        <v/>
      </c>
    </row>
    <row r="412" spans="1:16" x14ac:dyDescent="0.25">
      <c r="A412" s="2">
        <f t="shared" si="33"/>
        <v>1600</v>
      </c>
      <c r="B412" s="34" t="str">
        <f t="shared" ca="1" si="32"/>
        <v/>
      </c>
      <c r="C412" s="95"/>
      <c r="D412" s="45" t="str">
        <f ca="1">IF(B412="","",SUMPRODUCT((Journaal!$H$5:$H$1000=$B412)*(Journaal!$F$5:$F$1000)))</f>
        <v/>
      </c>
      <c r="E412" s="45" t="str">
        <f ca="1">IF(B412="","",SUMPRODUCT((Journaal!$H$5:$H$1000=$B412)*(Journaal!$G$5:$G$1000)))</f>
        <v/>
      </c>
      <c r="F412" s="36" t="str">
        <f t="shared" ca="1" si="30"/>
        <v/>
      </c>
      <c r="G412" s="36" t="str">
        <f t="shared" ca="1" si="31"/>
        <v/>
      </c>
      <c r="H412" s="34"/>
      <c r="I412" s="34" t="e">
        <f ca="1">MATCH($K$2,OFFSET(Journaal!$H$5,I411,0,Journaal!$D$3,1),0)+I411</f>
        <v>#N/A</v>
      </c>
      <c r="J412" s="34" t="str">
        <f ca="1">IF(ISERROR($I412)=TRUE,"",OFFSET(Journaal!B$4,$I412,0))</f>
        <v/>
      </c>
      <c r="K412" s="32" t="str">
        <f ca="1">IF(ISERROR($I412)=TRUE,"",OFFSET(Journaal!C$4,$I412,0))</f>
        <v/>
      </c>
      <c r="L412" s="34" t="str">
        <f ca="1">IF(ISERROR($I412)=TRUE,"",OFFSET(Journaal!D$4,$I412,0))</f>
        <v/>
      </c>
      <c r="M412" s="34" t="str">
        <f ca="1">IF(ISERROR($I412)=TRUE,"",OFFSET(Journaal!E$4,$I412,0))</f>
        <v/>
      </c>
      <c r="N412" s="36" t="str">
        <f ca="1">IF(ISERROR($I412)=TRUE,"",OFFSET(Journaal!F$4,$I412,0))</f>
        <v/>
      </c>
      <c r="O412" s="36" t="str">
        <f ca="1">IF(ISERROR($I412)=TRUE,"",OFFSET(Journaal!G$4,$I412,0))</f>
        <v/>
      </c>
      <c r="P412" s="34" t="str">
        <f ca="1">IF(ISERROR($I412)=TRUE,"",IF(OFFSET(Journaal!I$4,$I412,0)=0,"",OFFSET(Journaal!I$4,$I412,0)))</f>
        <v/>
      </c>
    </row>
    <row r="413" spans="1:16" x14ac:dyDescent="0.25">
      <c r="A413" s="2">
        <f t="shared" si="33"/>
        <v>1600</v>
      </c>
      <c r="B413" s="34" t="str">
        <f t="shared" ca="1" si="32"/>
        <v/>
      </c>
      <c r="C413" s="95"/>
      <c r="D413" s="45" t="str">
        <f ca="1">IF(B413="","",SUMPRODUCT((Journaal!$H$5:$H$1000=$B413)*(Journaal!$F$5:$F$1000)))</f>
        <v/>
      </c>
      <c r="E413" s="45" t="str">
        <f ca="1">IF(B413="","",SUMPRODUCT((Journaal!$H$5:$H$1000=$B413)*(Journaal!$G$5:$G$1000)))</f>
        <v/>
      </c>
      <c r="F413" s="36" t="str">
        <f t="shared" ca="1" si="30"/>
        <v/>
      </c>
      <c r="G413" s="36" t="str">
        <f t="shared" ca="1" si="31"/>
        <v/>
      </c>
      <c r="H413" s="34"/>
      <c r="I413" s="34" t="e">
        <f ca="1">MATCH($K$2,OFFSET(Journaal!$H$5,I412,0,Journaal!$D$3,1),0)+I412</f>
        <v>#N/A</v>
      </c>
      <c r="J413" s="34" t="str">
        <f ca="1">IF(ISERROR($I413)=TRUE,"",OFFSET(Journaal!B$4,$I413,0))</f>
        <v/>
      </c>
      <c r="K413" s="32" t="str">
        <f ca="1">IF(ISERROR($I413)=TRUE,"",OFFSET(Journaal!C$4,$I413,0))</f>
        <v/>
      </c>
      <c r="L413" s="34" t="str">
        <f ca="1">IF(ISERROR($I413)=TRUE,"",OFFSET(Journaal!D$4,$I413,0))</f>
        <v/>
      </c>
      <c r="M413" s="34" t="str">
        <f ca="1">IF(ISERROR($I413)=TRUE,"",OFFSET(Journaal!E$4,$I413,0))</f>
        <v/>
      </c>
      <c r="N413" s="36" t="str">
        <f ca="1">IF(ISERROR($I413)=TRUE,"",OFFSET(Journaal!F$4,$I413,0))</f>
        <v/>
      </c>
      <c r="O413" s="36" t="str">
        <f ca="1">IF(ISERROR($I413)=TRUE,"",OFFSET(Journaal!G$4,$I413,0))</f>
        <v/>
      </c>
      <c r="P413" s="34" t="str">
        <f ca="1">IF(ISERROR($I413)=TRUE,"",IF(OFFSET(Journaal!I$4,$I413,0)=0,"",OFFSET(Journaal!I$4,$I413,0)))</f>
        <v/>
      </c>
    </row>
    <row r="414" spans="1:16" x14ac:dyDescent="0.25">
      <c r="A414" s="2">
        <f t="shared" si="33"/>
        <v>1600</v>
      </c>
      <c r="B414" s="34" t="str">
        <f t="shared" ca="1" si="32"/>
        <v/>
      </c>
      <c r="C414" s="95"/>
      <c r="D414" s="45" t="str">
        <f ca="1">IF(B414="","",SUMPRODUCT((Journaal!$H$5:$H$1000=$B414)*(Journaal!$F$5:$F$1000)))</f>
        <v/>
      </c>
      <c r="E414" s="45" t="str">
        <f ca="1">IF(B414="","",SUMPRODUCT((Journaal!$H$5:$H$1000=$B414)*(Journaal!$G$5:$G$1000)))</f>
        <v/>
      </c>
      <c r="F414" s="36" t="str">
        <f t="shared" ca="1" si="30"/>
        <v/>
      </c>
      <c r="G414" s="36" t="str">
        <f t="shared" ca="1" si="31"/>
        <v/>
      </c>
      <c r="H414" s="34"/>
      <c r="I414" s="34" t="e">
        <f ca="1">MATCH($K$2,OFFSET(Journaal!$H$5,I413,0,Journaal!$D$3,1),0)+I413</f>
        <v>#N/A</v>
      </c>
      <c r="J414" s="34" t="str">
        <f ca="1">IF(ISERROR($I414)=TRUE,"",OFFSET(Journaal!B$4,$I414,0))</f>
        <v/>
      </c>
      <c r="K414" s="32" t="str">
        <f ca="1">IF(ISERROR($I414)=TRUE,"",OFFSET(Journaal!C$4,$I414,0))</f>
        <v/>
      </c>
      <c r="L414" s="34" t="str">
        <f ca="1">IF(ISERROR($I414)=TRUE,"",OFFSET(Journaal!D$4,$I414,0))</f>
        <v/>
      </c>
      <c r="M414" s="34" t="str">
        <f ca="1">IF(ISERROR($I414)=TRUE,"",OFFSET(Journaal!E$4,$I414,0))</f>
        <v/>
      </c>
      <c r="N414" s="36" t="str">
        <f ca="1">IF(ISERROR($I414)=TRUE,"",OFFSET(Journaal!F$4,$I414,0))</f>
        <v/>
      </c>
      <c r="O414" s="36" t="str">
        <f ca="1">IF(ISERROR($I414)=TRUE,"",OFFSET(Journaal!G$4,$I414,0))</f>
        <v/>
      </c>
      <c r="P414" s="34" t="str">
        <f ca="1">IF(ISERROR($I414)=TRUE,"",IF(OFFSET(Journaal!I$4,$I414,0)=0,"",OFFSET(Journaal!I$4,$I414,0)))</f>
        <v/>
      </c>
    </row>
    <row r="415" spans="1:16" x14ac:dyDescent="0.25">
      <c r="A415" s="2">
        <f t="shared" si="33"/>
        <v>1600</v>
      </c>
      <c r="B415" s="34" t="str">
        <f t="shared" ca="1" si="32"/>
        <v/>
      </c>
      <c r="C415" s="95"/>
      <c r="D415" s="45" t="str">
        <f ca="1">IF(B415="","",SUMPRODUCT((Journaal!$H$5:$H$1000=$B415)*(Journaal!$F$5:$F$1000)))</f>
        <v/>
      </c>
      <c r="E415" s="45" t="str">
        <f ca="1">IF(B415="","",SUMPRODUCT((Journaal!$H$5:$H$1000=$B415)*(Journaal!$G$5:$G$1000)))</f>
        <v/>
      </c>
      <c r="F415" s="36" t="str">
        <f t="shared" ca="1" si="30"/>
        <v/>
      </c>
      <c r="G415" s="36" t="str">
        <f t="shared" ca="1" si="31"/>
        <v/>
      </c>
      <c r="H415" s="34"/>
      <c r="I415" s="34" t="e">
        <f ca="1">MATCH($K$2,OFFSET(Journaal!$H$5,I414,0,Journaal!$D$3,1),0)+I414</f>
        <v>#N/A</v>
      </c>
      <c r="J415" s="34" t="str">
        <f ca="1">IF(ISERROR($I415)=TRUE,"",OFFSET(Journaal!B$4,$I415,0))</f>
        <v/>
      </c>
      <c r="K415" s="32" t="str">
        <f ca="1">IF(ISERROR($I415)=TRUE,"",OFFSET(Journaal!C$4,$I415,0))</f>
        <v/>
      </c>
      <c r="L415" s="34" t="str">
        <f ca="1">IF(ISERROR($I415)=TRUE,"",OFFSET(Journaal!D$4,$I415,0))</f>
        <v/>
      </c>
      <c r="M415" s="34" t="str">
        <f ca="1">IF(ISERROR($I415)=TRUE,"",OFFSET(Journaal!E$4,$I415,0))</f>
        <v/>
      </c>
      <c r="N415" s="36" t="str">
        <f ca="1">IF(ISERROR($I415)=TRUE,"",OFFSET(Journaal!F$4,$I415,0))</f>
        <v/>
      </c>
      <c r="O415" s="36" t="str">
        <f ca="1">IF(ISERROR($I415)=TRUE,"",OFFSET(Journaal!G$4,$I415,0))</f>
        <v/>
      </c>
      <c r="P415" s="34" t="str">
        <f ca="1">IF(ISERROR($I415)=TRUE,"",IF(OFFSET(Journaal!I$4,$I415,0)=0,"",OFFSET(Journaal!I$4,$I415,0)))</f>
        <v/>
      </c>
    </row>
    <row r="416" spans="1:16" x14ac:dyDescent="0.25">
      <c r="A416" s="2">
        <f t="shared" si="33"/>
        <v>1600</v>
      </c>
      <c r="B416" s="34" t="str">
        <f t="shared" ca="1" si="32"/>
        <v/>
      </c>
      <c r="C416" s="95"/>
      <c r="D416" s="45" t="str">
        <f ca="1">IF(B416="","",SUMPRODUCT((Journaal!$H$5:$H$1000=$B416)*(Journaal!$F$5:$F$1000)))</f>
        <v/>
      </c>
      <c r="E416" s="45" t="str">
        <f ca="1">IF(B416="","",SUMPRODUCT((Journaal!$H$5:$H$1000=$B416)*(Journaal!$G$5:$G$1000)))</f>
        <v/>
      </c>
      <c r="F416" s="36" t="str">
        <f t="shared" ca="1" si="30"/>
        <v/>
      </c>
      <c r="G416" s="36" t="str">
        <f t="shared" ca="1" si="31"/>
        <v/>
      </c>
      <c r="H416" s="34"/>
      <c r="I416" s="34" t="e">
        <f ca="1">MATCH($K$2,OFFSET(Journaal!$H$5,I415,0,Journaal!$D$3,1),0)+I415</f>
        <v>#N/A</v>
      </c>
      <c r="J416" s="34" t="str">
        <f ca="1">IF(ISERROR($I416)=TRUE,"",OFFSET(Journaal!B$4,$I416,0))</f>
        <v/>
      </c>
      <c r="K416" s="32" t="str">
        <f ca="1">IF(ISERROR($I416)=TRUE,"",OFFSET(Journaal!C$4,$I416,0))</f>
        <v/>
      </c>
      <c r="L416" s="34" t="str">
        <f ca="1">IF(ISERROR($I416)=TRUE,"",OFFSET(Journaal!D$4,$I416,0))</f>
        <v/>
      </c>
      <c r="M416" s="34" t="str">
        <f ca="1">IF(ISERROR($I416)=TRUE,"",OFFSET(Journaal!E$4,$I416,0))</f>
        <v/>
      </c>
      <c r="N416" s="36" t="str">
        <f ca="1">IF(ISERROR($I416)=TRUE,"",OFFSET(Journaal!F$4,$I416,0))</f>
        <v/>
      </c>
      <c r="O416" s="36" t="str">
        <f ca="1">IF(ISERROR($I416)=TRUE,"",OFFSET(Journaal!G$4,$I416,0))</f>
        <v/>
      </c>
      <c r="P416" s="34" t="str">
        <f ca="1">IF(ISERROR($I416)=TRUE,"",IF(OFFSET(Journaal!I$4,$I416,0)=0,"",OFFSET(Journaal!I$4,$I416,0)))</f>
        <v/>
      </c>
    </row>
    <row r="417" spans="1:16" x14ac:dyDescent="0.25">
      <c r="A417" s="2">
        <f t="shared" si="33"/>
        <v>1600</v>
      </c>
      <c r="B417" s="34" t="str">
        <f t="shared" ca="1" si="32"/>
        <v/>
      </c>
      <c r="C417" s="95"/>
      <c r="D417" s="45" t="str">
        <f ca="1">IF(B417="","",SUMPRODUCT((Journaal!$H$5:$H$1000=$B417)*(Journaal!$F$5:$F$1000)))</f>
        <v/>
      </c>
      <c r="E417" s="45" t="str">
        <f ca="1">IF(B417="","",SUMPRODUCT((Journaal!$H$5:$H$1000=$B417)*(Journaal!$G$5:$G$1000)))</f>
        <v/>
      </c>
      <c r="F417" s="36" t="str">
        <f t="shared" ca="1" si="30"/>
        <v/>
      </c>
      <c r="G417" s="36" t="str">
        <f t="shared" ca="1" si="31"/>
        <v/>
      </c>
      <c r="H417" s="34"/>
      <c r="I417" s="34" t="e">
        <f ca="1">MATCH($K$2,OFFSET(Journaal!$H$5,I416,0,Journaal!$D$3,1),0)+I416</f>
        <v>#N/A</v>
      </c>
      <c r="J417" s="34" t="str">
        <f ca="1">IF(ISERROR($I417)=TRUE,"",OFFSET(Journaal!B$4,$I417,0))</f>
        <v/>
      </c>
      <c r="K417" s="32" t="str">
        <f ca="1">IF(ISERROR($I417)=TRUE,"",OFFSET(Journaal!C$4,$I417,0))</f>
        <v/>
      </c>
      <c r="L417" s="34" t="str">
        <f ca="1">IF(ISERROR($I417)=TRUE,"",OFFSET(Journaal!D$4,$I417,0))</f>
        <v/>
      </c>
      <c r="M417" s="34" t="str">
        <f ca="1">IF(ISERROR($I417)=TRUE,"",OFFSET(Journaal!E$4,$I417,0))</f>
        <v/>
      </c>
      <c r="N417" s="36" t="str">
        <f ca="1">IF(ISERROR($I417)=TRUE,"",OFFSET(Journaal!F$4,$I417,0))</f>
        <v/>
      </c>
      <c r="O417" s="36" t="str">
        <f ca="1">IF(ISERROR($I417)=TRUE,"",OFFSET(Journaal!G$4,$I417,0))</f>
        <v/>
      </c>
      <c r="P417" s="34" t="str">
        <f ca="1">IF(ISERROR($I417)=TRUE,"",IF(OFFSET(Journaal!I$4,$I417,0)=0,"",OFFSET(Journaal!I$4,$I417,0)))</f>
        <v/>
      </c>
    </row>
    <row r="418" spans="1:16" x14ac:dyDescent="0.25">
      <c r="A418" s="2">
        <f t="shared" si="33"/>
        <v>1600</v>
      </c>
      <c r="B418" s="34" t="str">
        <f t="shared" ca="1" si="32"/>
        <v/>
      </c>
      <c r="C418" s="95"/>
      <c r="D418" s="45" t="str">
        <f ca="1">IF(B418="","",SUMPRODUCT((Journaal!$H$5:$H$1000=$B418)*(Journaal!$F$5:$F$1000)))</f>
        <v/>
      </c>
      <c r="E418" s="45" t="str">
        <f ca="1">IF(B418="","",SUMPRODUCT((Journaal!$H$5:$H$1000=$B418)*(Journaal!$G$5:$G$1000)))</f>
        <v/>
      </c>
      <c r="F418" s="36" t="str">
        <f t="shared" ca="1" si="30"/>
        <v/>
      </c>
      <c r="G418" s="36" t="str">
        <f t="shared" ca="1" si="31"/>
        <v/>
      </c>
      <c r="H418" s="34"/>
      <c r="I418" s="34" t="e">
        <f ca="1">MATCH($K$2,OFFSET(Journaal!$H$5,I417,0,Journaal!$D$3,1),0)+I417</f>
        <v>#N/A</v>
      </c>
      <c r="J418" s="34" t="str">
        <f ca="1">IF(ISERROR($I418)=TRUE,"",OFFSET(Journaal!B$4,$I418,0))</f>
        <v/>
      </c>
      <c r="K418" s="32" t="str">
        <f ca="1">IF(ISERROR($I418)=TRUE,"",OFFSET(Journaal!C$4,$I418,0))</f>
        <v/>
      </c>
      <c r="L418" s="34" t="str">
        <f ca="1">IF(ISERROR($I418)=TRUE,"",OFFSET(Journaal!D$4,$I418,0))</f>
        <v/>
      </c>
      <c r="M418" s="34" t="str">
        <f ca="1">IF(ISERROR($I418)=TRUE,"",OFFSET(Journaal!E$4,$I418,0))</f>
        <v/>
      </c>
      <c r="N418" s="36" t="str">
        <f ca="1">IF(ISERROR($I418)=TRUE,"",OFFSET(Journaal!F$4,$I418,0))</f>
        <v/>
      </c>
      <c r="O418" s="36" t="str">
        <f ca="1">IF(ISERROR($I418)=TRUE,"",OFFSET(Journaal!G$4,$I418,0))</f>
        <v/>
      </c>
      <c r="P418" s="34" t="str">
        <f ca="1">IF(ISERROR($I418)=TRUE,"",IF(OFFSET(Journaal!I$4,$I418,0)=0,"",OFFSET(Journaal!I$4,$I418,0)))</f>
        <v/>
      </c>
    </row>
    <row r="419" spans="1:16" x14ac:dyDescent="0.25">
      <c r="A419" s="2">
        <f t="shared" si="33"/>
        <v>1600</v>
      </c>
      <c r="B419" s="34" t="str">
        <f t="shared" ca="1" si="32"/>
        <v/>
      </c>
      <c r="C419" s="95"/>
      <c r="D419" s="45" t="str">
        <f ca="1">IF(B419="","",SUMPRODUCT((Journaal!$H$5:$H$1000=$B419)*(Journaal!$F$5:$F$1000)))</f>
        <v/>
      </c>
      <c r="E419" s="45" t="str">
        <f ca="1">IF(B419="","",SUMPRODUCT((Journaal!$H$5:$H$1000=$B419)*(Journaal!$G$5:$G$1000)))</f>
        <v/>
      </c>
      <c r="F419" s="36" t="str">
        <f t="shared" ca="1" si="30"/>
        <v/>
      </c>
      <c r="G419" s="36" t="str">
        <f t="shared" ca="1" si="31"/>
        <v/>
      </c>
      <c r="H419" s="34"/>
      <c r="I419" s="34" t="e">
        <f ca="1">MATCH($K$2,OFFSET(Journaal!$H$5,I418,0,Journaal!$D$3,1),0)+I418</f>
        <v>#N/A</v>
      </c>
      <c r="J419" s="34" t="str">
        <f ca="1">IF(ISERROR($I419)=TRUE,"",OFFSET(Journaal!B$4,$I419,0))</f>
        <v/>
      </c>
      <c r="K419" s="32" t="str">
        <f ca="1">IF(ISERROR($I419)=TRUE,"",OFFSET(Journaal!C$4,$I419,0))</f>
        <v/>
      </c>
      <c r="L419" s="34" t="str">
        <f ca="1">IF(ISERROR($I419)=TRUE,"",OFFSET(Journaal!D$4,$I419,0))</f>
        <v/>
      </c>
      <c r="M419" s="34" t="str">
        <f ca="1">IF(ISERROR($I419)=TRUE,"",OFFSET(Journaal!E$4,$I419,0))</f>
        <v/>
      </c>
      <c r="N419" s="36" t="str">
        <f ca="1">IF(ISERROR($I419)=TRUE,"",OFFSET(Journaal!F$4,$I419,0))</f>
        <v/>
      </c>
      <c r="O419" s="36" t="str">
        <f ca="1">IF(ISERROR($I419)=TRUE,"",OFFSET(Journaal!G$4,$I419,0))</f>
        <v/>
      </c>
      <c r="P419" s="34" t="str">
        <f ca="1">IF(ISERROR($I419)=TRUE,"",IF(OFFSET(Journaal!I$4,$I419,0)=0,"",OFFSET(Journaal!I$4,$I419,0)))</f>
        <v/>
      </c>
    </row>
    <row r="420" spans="1:16" x14ac:dyDescent="0.25">
      <c r="A420" s="2">
        <f t="shared" si="33"/>
        <v>1600</v>
      </c>
      <c r="B420" s="34" t="str">
        <f t="shared" ca="1" si="32"/>
        <v/>
      </c>
      <c r="C420" s="95"/>
      <c r="D420" s="45" t="str">
        <f ca="1">IF(B420="","",SUMPRODUCT((Journaal!$H$5:$H$1000=$B420)*(Journaal!$F$5:$F$1000)))</f>
        <v/>
      </c>
      <c r="E420" s="45" t="str">
        <f ca="1">IF(B420="","",SUMPRODUCT((Journaal!$H$5:$H$1000=$B420)*(Journaal!$G$5:$G$1000)))</f>
        <v/>
      </c>
      <c r="F420" s="36" t="str">
        <f t="shared" ca="1" si="30"/>
        <v/>
      </c>
      <c r="G420" s="36" t="str">
        <f t="shared" ca="1" si="31"/>
        <v/>
      </c>
      <c r="H420" s="34"/>
      <c r="I420" s="34" t="e">
        <f ca="1">MATCH($K$2,OFFSET(Journaal!$H$5,I419,0,Journaal!$D$3,1),0)+I419</f>
        <v>#N/A</v>
      </c>
      <c r="J420" s="34" t="str">
        <f ca="1">IF(ISERROR($I420)=TRUE,"",OFFSET(Journaal!B$4,$I420,0))</f>
        <v/>
      </c>
      <c r="K420" s="32" t="str">
        <f ca="1">IF(ISERROR($I420)=TRUE,"",OFFSET(Journaal!C$4,$I420,0))</f>
        <v/>
      </c>
      <c r="L420" s="34" t="str">
        <f ca="1">IF(ISERROR($I420)=TRUE,"",OFFSET(Journaal!D$4,$I420,0))</f>
        <v/>
      </c>
      <c r="M420" s="34" t="str">
        <f ca="1">IF(ISERROR($I420)=TRUE,"",OFFSET(Journaal!E$4,$I420,0))</f>
        <v/>
      </c>
      <c r="N420" s="36" t="str">
        <f ca="1">IF(ISERROR($I420)=TRUE,"",OFFSET(Journaal!F$4,$I420,0))</f>
        <v/>
      </c>
      <c r="O420" s="36" t="str">
        <f ca="1">IF(ISERROR($I420)=TRUE,"",OFFSET(Journaal!G$4,$I420,0))</f>
        <v/>
      </c>
      <c r="P420" s="34" t="str">
        <f ca="1">IF(ISERROR($I420)=TRUE,"",IF(OFFSET(Journaal!I$4,$I420,0)=0,"",OFFSET(Journaal!I$4,$I420,0)))</f>
        <v/>
      </c>
    </row>
    <row r="421" spans="1:16" x14ac:dyDescent="0.25">
      <c r="A421" s="2">
        <f t="shared" si="33"/>
        <v>1600</v>
      </c>
      <c r="B421" s="34" t="str">
        <f t="shared" ca="1" si="32"/>
        <v/>
      </c>
      <c r="C421" s="95"/>
      <c r="D421" s="45" t="str">
        <f ca="1">IF(B421="","",SUMPRODUCT((Journaal!$H$5:$H$1000=$B421)*(Journaal!$F$5:$F$1000)))</f>
        <v/>
      </c>
      <c r="E421" s="45" t="str">
        <f ca="1">IF(B421="","",SUMPRODUCT((Journaal!$H$5:$H$1000=$B421)*(Journaal!$G$5:$G$1000)))</f>
        <v/>
      </c>
      <c r="F421" s="36" t="str">
        <f t="shared" ca="1" si="30"/>
        <v/>
      </c>
      <c r="G421" s="36" t="str">
        <f t="shared" ca="1" si="31"/>
        <v/>
      </c>
      <c r="H421" s="34"/>
      <c r="I421" s="34" t="e">
        <f ca="1">MATCH($K$2,OFFSET(Journaal!$H$5,I420,0,Journaal!$D$3,1),0)+I420</f>
        <v>#N/A</v>
      </c>
      <c r="J421" s="34" t="str">
        <f ca="1">IF(ISERROR($I421)=TRUE,"",OFFSET(Journaal!B$4,$I421,0))</f>
        <v/>
      </c>
      <c r="K421" s="32" t="str">
        <f ca="1">IF(ISERROR($I421)=TRUE,"",OFFSET(Journaal!C$4,$I421,0))</f>
        <v/>
      </c>
      <c r="L421" s="34" t="str">
        <f ca="1">IF(ISERROR($I421)=TRUE,"",OFFSET(Journaal!D$4,$I421,0))</f>
        <v/>
      </c>
      <c r="M421" s="34" t="str">
        <f ca="1">IF(ISERROR($I421)=TRUE,"",OFFSET(Journaal!E$4,$I421,0))</f>
        <v/>
      </c>
      <c r="N421" s="36" t="str">
        <f ca="1">IF(ISERROR($I421)=TRUE,"",OFFSET(Journaal!F$4,$I421,0))</f>
        <v/>
      </c>
      <c r="O421" s="36" t="str">
        <f ca="1">IF(ISERROR($I421)=TRUE,"",OFFSET(Journaal!G$4,$I421,0))</f>
        <v/>
      </c>
      <c r="P421" s="34" t="str">
        <f ca="1">IF(ISERROR($I421)=TRUE,"",IF(OFFSET(Journaal!I$4,$I421,0)=0,"",OFFSET(Journaal!I$4,$I421,0)))</f>
        <v/>
      </c>
    </row>
    <row r="422" spans="1:16" x14ac:dyDescent="0.25">
      <c r="A422" s="2">
        <f t="shared" si="33"/>
        <v>1600</v>
      </c>
      <c r="B422" s="34" t="str">
        <f t="shared" ca="1" si="32"/>
        <v/>
      </c>
      <c r="C422" s="95"/>
      <c r="D422" s="45" t="str">
        <f ca="1">IF(B422="","",SUMPRODUCT((Journaal!$H$5:$H$1000=$B422)*(Journaal!$F$5:$F$1000)))</f>
        <v/>
      </c>
      <c r="E422" s="45" t="str">
        <f ca="1">IF(B422="","",SUMPRODUCT((Journaal!$H$5:$H$1000=$B422)*(Journaal!$G$5:$G$1000)))</f>
        <v/>
      </c>
      <c r="F422" s="36" t="str">
        <f t="shared" ca="1" si="30"/>
        <v/>
      </c>
      <c r="G422" s="36" t="str">
        <f t="shared" ca="1" si="31"/>
        <v/>
      </c>
      <c r="H422" s="34"/>
      <c r="I422" s="34" t="e">
        <f ca="1">MATCH($K$2,OFFSET(Journaal!$H$5,I421,0,Journaal!$D$3,1),0)+I421</f>
        <v>#N/A</v>
      </c>
      <c r="J422" s="34" t="str">
        <f ca="1">IF(ISERROR($I422)=TRUE,"",OFFSET(Journaal!B$4,$I422,0))</f>
        <v/>
      </c>
      <c r="K422" s="32" t="str">
        <f ca="1">IF(ISERROR($I422)=TRUE,"",OFFSET(Journaal!C$4,$I422,0))</f>
        <v/>
      </c>
      <c r="L422" s="34" t="str">
        <f ca="1">IF(ISERROR($I422)=TRUE,"",OFFSET(Journaal!D$4,$I422,0))</f>
        <v/>
      </c>
      <c r="M422" s="34" t="str">
        <f ca="1">IF(ISERROR($I422)=TRUE,"",OFFSET(Journaal!E$4,$I422,0))</f>
        <v/>
      </c>
      <c r="N422" s="36" t="str">
        <f ca="1">IF(ISERROR($I422)=TRUE,"",OFFSET(Journaal!F$4,$I422,0))</f>
        <v/>
      </c>
      <c r="O422" s="36" t="str">
        <f ca="1">IF(ISERROR($I422)=TRUE,"",OFFSET(Journaal!G$4,$I422,0))</f>
        <v/>
      </c>
      <c r="P422" s="34" t="str">
        <f ca="1">IF(ISERROR($I422)=TRUE,"",IF(OFFSET(Journaal!I$4,$I422,0)=0,"",OFFSET(Journaal!I$4,$I422,0)))</f>
        <v/>
      </c>
    </row>
    <row r="423" spans="1:16" x14ac:dyDescent="0.25">
      <c r="A423" s="2">
        <f t="shared" si="33"/>
        <v>1600</v>
      </c>
      <c r="B423" s="34" t="str">
        <f t="shared" ca="1" si="32"/>
        <v/>
      </c>
      <c r="C423" s="95"/>
      <c r="D423" s="45" t="str">
        <f ca="1">IF(B423="","",SUMPRODUCT((Journaal!$H$5:$H$1000=$B423)*(Journaal!$F$5:$F$1000)))</f>
        <v/>
      </c>
      <c r="E423" s="45" t="str">
        <f ca="1">IF(B423="","",SUMPRODUCT((Journaal!$H$5:$H$1000=$B423)*(Journaal!$G$5:$G$1000)))</f>
        <v/>
      </c>
      <c r="F423" s="36" t="str">
        <f t="shared" ca="1" si="30"/>
        <v/>
      </c>
      <c r="G423" s="36" t="str">
        <f t="shared" ca="1" si="31"/>
        <v/>
      </c>
      <c r="H423" s="34"/>
      <c r="I423" s="34" t="e">
        <f ca="1">MATCH($K$2,OFFSET(Journaal!$H$5,I422,0,Journaal!$D$3,1),0)+I422</f>
        <v>#N/A</v>
      </c>
      <c r="J423" s="34" t="str">
        <f ca="1">IF(ISERROR($I423)=TRUE,"",OFFSET(Journaal!B$4,$I423,0))</f>
        <v/>
      </c>
      <c r="K423" s="32" t="str">
        <f ca="1">IF(ISERROR($I423)=TRUE,"",OFFSET(Journaal!C$4,$I423,0))</f>
        <v/>
      </c>
      <c r="L423" s="34" t="str">
        <f ca="1">IF(ISERROR($I423)=TRUE,"",OFFSET(Journaal!D$4,$I423,0))</f>
        <v/>
      </c>
      <c r="M423" s="34" t="str">
        <f ca="1">IF(ISERROR($I423)=TRUE,"",OFFSET(Journaal!E$4,$I423,0))</f>
        <v/>
      </c>
      <c r="N423" s="36" t="str">
        <f ca="1">IF(ISERROR($I423)=TRUE,"",OFFSET(Journaal!F$4,$I423,0))</f>
        <v/>
      </c>
      <c r="O423" s="36" t="str">
        <f ca="1">IF(ISERROR($I423)=TRUE,"",OFFSET(Journaal!G$4,$I423,0))</f>
        <v/>
      </c>
      <c r="P423" s="34" t="str">
        <f ca="1">IF(ISERROR($I423)=TRUE,"",IF(OFFSET(Journaal!I$4,$I423,0)=0,"",OFFSET(Journaal!I$4,$I423,0)))</f>
        <v/>
      </c>
    </row>
    <row r="424" spans="1:16" x14ac:dyDescent="0.25">
      <c r="A424" s="2">
        <f t="shared" si="33"/>
        <v>1600</v>
      </c>
      <c r="B424" s="34" t="str">
        <f t="shared" ca="1" si="32"/>
        <v/>
      </c>
      <c r="C424" s="95"/>
      <c r="D424" s="45" t="str">
        <f ca="1">IF(B424="","",SUMPRODUCT((Journaal!$H$5:$H$1000=$B424)*(Journaal!$F$5:$F$1000)))</f>
        <v/>
      </c>
      <c r="E424" s="45" t="str">
        <f ca="1">IF(B424="","",SUMPRODUCT((Journaal!$H$5:$H$1000=$B424)*(Journaal!$G$5:$G$1000)))</f>
        <v/>
      </c>
      <c r="F424" s="36" t="str">
        <f t="shared" ca="1" si="30"/>
        <v/>
      </c>
      <c r="G424" s="36" t="str">
        <f t="shared" ca="1" si="31"/>
        <v/>
      </c>
      <c r="H424" s="34"/>
      <c r="I424" s="34" t="e">
        <f ca="1">MATCH($K$2,OFFSET(Journaal!$H$5,I423,0,Journaal!$D$3,1),0)+I423</f>
        <v>#N/A</v>
      </c>
      <c r="J424" s="34" t="str">
        <f ca="1">IF(ISERROR($I424)=TRUE,"",OFFSET(Journaal!B$4,$I424,0))</f>
        <v/>
      </c>
      <c r="K424" s="32" t="str">
        <f ca="1">IF(ISERROR($I424)=TRUE,"",OFFSET(Journaal!C$4,$I424,0))</f>
        <v/>
      </c>
      <c r="L424" s="34" t="str">
        <f ca="1">IF(ISERROR($I424)=TRUE,"",OFFSET(Journaal!D$4,$I424,0))</f>
        <v/>
      </c>
      <c r="M424" s="34" t="str">
        <f ca="1">IF(ISERROR($I424)=TRUE,"",OFFSET(Journaal!E$4,$I424,0))</f>
        <v/>
      </c>
      <c r="N424" s="36" t="str">
        <f ca="1">IF(ISERROR($I424)=TRUE,"",OFFSET(Journaal!F$4,$I424,0))</f>
        <v/>
      </c>
      <c r="O424" s="36" t="str">
        <f ca="1">IF(ISERROR($I424)=TRUE,"",OFFSET(Journaal!G$4,$I424,0))</f>
        <v/>
      </c>
      <c r="P424" s="34" t="str">
        <f ca="1">IF(ISERROR($I424)=TRUE,"",IF(OFFSET(Journaal!I$4,$I424,0)=0,"",OFFSET(Journaal!I$4,$I424,0)))</f>
        <v/>
      </c>
    </row>
    <row r="425" spans="1:16" x14ac:dyDescent="0.25">
      <c r="A425" s="2">
        <f t="shared" si="33"/>
        <v>1600</v>
      </c>
      <c r="B425" s="34" t="str">
        <f t="shared" ca="1" si="32"/>
        <v/>
      </c>
      <c r="C425" s="95"/>
      <c r="D425" s="45" t="str">
        <f ca="1">IF(B425="","",SUMPRODUCT((Journaal!$H$5:$H$1000=$B425)*(Journaal!$F$5:$F$1000)))</f>
        <v/>
      </c>
      <c r="E425" s="45" t="str">
        <f ca="1">IF(B425="","",SUMPRODUCT((Journaal!$H$5:$H$1000=$B425)*(Journaal!$G$5:$G$1000)))</f>
        <v/>
      </c>
      <c r="F425" s="36" t="str">
        <f t="shared" ca="1" si="30"/>
        <v/>
      </c>
      <c r="G425" s="36" t="str">
        <f t="shared" ca="1" si="31"/>
        <v/>
      </c>
      <c r="H425" s="34"/>
      <c r="I425" s="34" t="e">
        <f ca="1">MATCH($K$2,OFFSET(Journaal!$H$5,I424,0,Journaal!$D$3,1),0)+I424</f>
        <v>#N/A</v>
      </c>
      <c r="J425" s="34" t="str">
        <f ca="1">IF(ISERROR($I425)=TRUE,"",OFFSET(Journaal!B$4,$I425,0))</f>
        <v/>
      </c>
      <c r="K425" s="32" t="str">
        <f ca="1">IF(ISERROR($I425)=TRUE,"",OFFSET(Journaal!C$4,$I425,0))</f>
        <v/>
      </c>
      <c r="L425" s="34" t="str">
        <f ca="1">IF(ISERROR($I425)=TRUE,"",OFFSET(Journaal!D$4,$I425,0))</f>
        <v/>
      </c>
      <c r="M425" s="34" t="str">
        <f ca="1">IF(ISERROR($I425)=TRUE,"",OFFSET(Journaal!E$4,$I425,0))</f>
        <v/>
      </c>
      <c r="N425" s="36" t="str">
        <f ca="1">IF(ISERROR($I425)=TRUE,"",OFFSET(Journaal!F$4,$I425,0))</f>
        <v/>
      </c>
      <c r="O425" s="36" t="str">
        <f ca="1">IF(ISERROR($I425)=TRUE,"",OFFSET(Journaal!G$4,$I425,0))</f>
        <v/>
      </c>
      <c r="P425" s="34" t="str">
        <f ca="1">IF(ISERROR($I425)=TRUE,"",IF(OFFSET(Journaal!I$4,$I425,0)=0,"",OFFSET(Journaal!I$4,$I425,0)))</f>
        <v/>
      </c>
    </row>
    <row r="426" spans="1:16" x14ac:dyDescent="0.25">
      <c r="A426" s="2">
        <f t="shared" si="33"/>
        <v>1600</v>
      </c>
      <c r="B426" s="34" t="str">
        <f t="shared" ca="1" si="32"/>
        <v/>
      </c>
      <c r="C426" s="95"/>
      <c r="D426" s="45" t="str">
        <f ca="1">IF(B426="","",SUMPRODUCT((Journaal!$H$5:$H$1000=$B426)*(Journaal!$F$5:$F$1000)))</f>
        <v/>
      </c>
      <c r="E426" s="45" t="str">
        <f ca="1">IF(B426="","",SUMPRODUCT((Journaal!$H$5:$H$1000=$B426)*(Journaal!$G$5:$G$1000)))</f>
        <v/>
      </c>
      <c r="F426" s="36" t="str">
        <f t="shared" ca="1" si="30"/>
        <v/>
      </c>
      <c r="G426" s="36" t="str">
        <f t="shared" ca="1" si="31"/>
        <v/>
      </c>
      <c r="H426" s="34"/>
      <c r="I426" s="34" t="e">
        <f ca="1">MATCH($K$2,OFFSET(Journaal!$H$5,I425,0,Journaal!$D$3,1),0)+I425</f>
        <v>#N/A</v>
      </c>
      <c r="J426" s="34" t="str">
        <f ca="1">IF(ISERROR($I426)=TRUE,"",OFFSET(Journaal!B$4,$I426,0))</f>
        <v/>
      </c>
      <c r="K426" s="32" t="str">
        <f ca="1">IF(ISERROR($I426)=TRUE,"",OFFSET(Journaal!C$4,$I426,0))</f>
        <v/>
      </c>
      <c r="L426" s="34" t="str">
        <f ca="1">IF(ISERROR($I426)=TRUE,"",OFFSET(Journaal!D$4,$I426,0))</f>
        <v/>
      </c>
      <c r="M426" s="34" t="str">
        <f ca="1">IF(ISERROR($I426)=TRUE,"",OFFSET(Journaal!E$4,$I426,0))</f>
        <v/>
      </c>
      <c r="N426" s="36" t="str">
        <f ca="1">IF(ISERROR($I426)=TRUE,"",OFFSET(Journaal!F$4,$I426,0))</f>
        <v/>
      </c>
      <c r="O426" s="36" t="str">
        <f ca="1">IF(ISERROR($I426)=TRUE,"",OFFSET(Journaal!G$4,$I426,0))</f>
        <v/>
      </c>
      <c r="P426" s="34" t="str">
        <f ca="1">IF(ISERROR($I426)=TRUE,"",IF(OFFSET(Journaal!I$4,$I426,0)=0,"",OFFSET(Journaal!I$4,$I426,0)))</f>
        <v/>
      </c>
    </row>
    <row r="427" spans="1:16" x14ac:dyDescent="0.25">
      <c r="A427" s="2">
        <f t="shared" si="33"/>
        <v>1600</v>
      </c>
      <c r="B427" s="34" t="str">
        <f t="shared" ca="1" si="32"/>
        <v/>
      </c>
      <c r="C427" s="95"/>
      <c r="D427" s="45" t="str">
        <f ca="1">IF(B427="","",SUMPRODUCT((Journaal!$H$5:$H$1000=$B427)*(Journaal!$F$5:$F$1000)))</f>
        <v/>
      </c>
      <c r="E427" s="45" t="str">
        <f ca="1">IF(B427="","",SUMPRODUCT((Journaal!$H$5:$H$1000=$B427)*(Journaal!$G$5:$G$1000)))</f>
        <v/>
      </c>
      <c r="F427" s="36" t="str">
        <f t="shared" ca="1" si="30"/>
        <v/>
      </c>
      <c r="G427" s="36" t="str">
        <f t="shared" ca="1" si="31"/>
        <v/>
      </c>
      <c r="H427" s="34"/>
      <c r="I427" s="34" t="e">
        <f ca="1">MATCH($K$2,OFFSET(Journaal!$H$5,I426,0,Journaal!$D$3,1),0)+I426</f>
        <v>#N/A</v>
      </c>
      <c r="J427" s="34" t="str">
        <f ca="1">IF(ISERROR($I427)=TRUE,"",OFFSET(Journaal!B$4,$I427,0))</f>
        <v/>
      </c>
      <c r="K427" s="32" t="str">
        <f ca="1">IF(ISERROR($I427)=TRUE,"",OFFSET(Journaal!C$4,$I427,0))</f>
        <v/>
      </c>
      <c r="L427" s="34" t="str">
        <f ca="1">IF(ISERROR($I427)=TRUE,"",OFFSET(Journaal!D$4,$I427,0))</f>
        <v/>
      </c>
      <c r="M427" s="34" t="str">
        <f ca="1">IF(ISERROR($I427)=TRUE,"",OFFSET(Journaal!E$4,$I427,0))</f>
        <v/>
      </c>
      <c r="N427" s="36" t="str">
        <f ca="1">IF(ISERROR($I427)=TRUE,"",OFFSET(Journaal!F$4,$I427,0))</f>
        <v/>
      </c>
      <c r="O427" s="36" t="str">
        <f ca="1">IF(ISERROR($I427)=TRUE,"",OFFSET(Journaal!G$4,$I427,0))</f>
        <v/>
      </c>
      <c r="P427" s="34" t="str">
        <f ca="1">IF(ISERROR($I427)=TRUE,"",IF(OFFSET(Journaal!I$4,$I427,0)=0,"",OFFSET(Journaal!I$4,$I427,0)))</f>
        <v/>
      </c>
    </row>
    <row r="428" spans="1:16" x14ac:dyDescent="0.25">
      <c r="A428" s="2">
        <f t="shared" si="33"/>
        <v>1600</v>
      </c>
      <c r="B428" s="34" t="str">
        <f t="shared" ca="1" si="32"/>
        <v/>
      </c>
      <c r="C428" s="95"/>
      <c r="D428" s="45" t="str">
        <f ca="1">IF(B428="","",SUMPRODUCT((Journaal!$H$5:$H$1000=$B428)*(Journaal!$F$5:$F$1000)))</f>
        <v/>
      </c>
      <c r="E428" s="45" t="str">
        <f ca="1">IF(B428="","",SUMPRODUCT((Journaal!$H$5:$H$1000=$B428)*(Journaal!$G$5:$G$1000)))</f>
        <v/>
      </c>
      <c r="F428" s="36" t="str">
        <f t="shared" ca="1" si="30"/>
        <v/>
      </c>
      <c r="G428" s="36" t="str">
        <f t="shared" ca="1" si="31"/>
        <v/>
      </c>
      <c r="H428" s="34"/>
      <c r="I428" s="34" t="e">
        <f ca="1">MATCH($K$2,OFFSET(Journaal!$H$5,I427,0,Journaal!$D$3,1),0)+I427</f>
        <v>#N/A</v>
      </c>
      <c r="J428" s="34" t="str">
        <f ca="1">IF(ISERROR($I428)=TRUE,"",OFFSET(Journaal!B$4,$I428,0))</f>
        <v/>
      </c>
      <c r="K428" s="32" t="str">
        <f ca="1">IF(ISERROR($I428)=TRUE,"",OFFSET(Journaal!C$4,$I428,0))</f>
        <v/>
      </c>
      <c r="L428" s="34" t="str">
        <f ca="1">IF(ISERROR($I428)=TRUE,"",OFFSET(Journaal!D$4,$I428,0))</f>
        <v/>
      </c>
      <c r="M428" s="34" t="str">
        <f ca="1">IF(ISERROR($I428)=TRUE,"",OFFSET(Journaal!E$4,$I428,0))</f>
        <v/>
      </c>
      <c r="N428" s="36" t="str">
        <f ca="1">IF(ISERROR($I428)=TRUE,"",OFFSET(Journaal!F$4,$I428,0))</f>
        <v/>
      </c>
      <c r="O428" s="36" t="str">
        <f ca="1">IF(ISERROR($I428)=TRUE,"",OFFSET(Journaal!G$4,$I428,0))</f>
        <v/>
      </c>
      <c r="P428" s="34" t="str">
        <f ca="1">IF(ISERROR($I428)=TRUE,"",IF(OFFSET(Journaal!I$4,$I428,0)=0,"",OFFSET(Journaal!I$4,$I428,0)))</f>
        <v/>
      </c>
    </row>
    <row r="429" spans="1:16" x14ac:dyDescent="0.25">
      <c r="A429" s="2">
        <f t="shared" si="33"/>
        <v>1600</v>
      </c>
      <c r="B429" s="34" t="str">
        <f t="shared" ca="1" si="32"/>
        <v/>
      </c>
      <c r="C429" s="95"/>
      <c r="D429" s="45" t="str">
        <f ca="1">IF(B429="","",SUMPRODUCT((Journaal!$H$5:$H$1000=$B429)*(Journaal!$F$5:$F$1000)))</f>
        <v/>
      </c>
      <c r="E429" s="45" t="str">
        <f ca="1">IF(B429="","",SUMPRODUCT((Journaal!$H$5:$H$1000=$B429)*(Journaal!$G$5:$G$1000)))</f>
        <v/>
      </c>
      <c r="F429" s="36" t="str">
        <f t="shared" ca="1" si="30"/>
        <v/>
      </c>
      <c r="G429" s="36" t="str">
        <f t="shared" ca="1" si="31"/>
        <v/>
      </c>
      <c r="H429" s="34"/>
      <c r="I429" s="34" t="e">
        <f ca="1">MATCH($K$2,OFFSET(Journaal!$H$5,I428,0,Journaal!$D$3,1),0)+I428</f>
        <v>#N/A</v>
      </c>
      <c r="J429" s="34" t="str">
        <f ca="1">IF(ISERROR($I429)=TRUE,"",OFFSET(Journaal!B$4,$I429,0))</f>
        <v/>
      </c>
      <c r="K429" s="32" t="str">
        <f ca="1">IF(ISERROR($I429)=TRUE,"",OFFSET(Journaal!C$4,$I429,0))</f>
        <v/>
      </c>
      <c r="L429" s="34" t="str">
        <f ca="1">IF(ISERROR($I429)=TRUE,"",OFFSET(Journaal!D$4,$I429,0))</f>
        <v/>
      </c>
      <c r="M429" s="34" t="str">
        <f ca="1">IF(ISERROR($I429)=TRUE,"",OFFSET(Journaal!E$4,$I429,0))</f>
        <v/>
      </c>
      <c r="N429" s="36" t="str">
        <f ca="1">IF(ISERROR($I429)=TRUE,"",OFFSET(Journaal!F$4,$I429,0))</f>
        <v/>
      </c>
      <c r="O429" s="36" t="str">
        <f ca="1">IF(ISERROR($I429)=TRUE,"",OFFSET(Journaal!G$4,$I429,0))</f>
        <v/>
      </c>
      <c r="P429" s="34" t="str">
        <f ca="1">IF(ISERROR($I429)=TRUE,"",IF(OFFSET(Journaal!I$4,$I429,0)=0,"",OFFSET(Journaal!I$4,$I429,0)))</f>
        <v/>
      </c>
    </row>
    <row r="430" spans="1:16" x14ac:dyDescent="0.25">
      <c r="A430" s="2">
        <f t="shared" si="33"/>
        <v>1600</v>
      </c>
      <c r="B430" s="34" t="str">
        <f t="shared" ca="1" si="32"/>
        <v/>
      </c>
      <c r="C430" s="95"/>
      <c r="D430" s="45" t="str">
        <f ca="1">IF(B430="","",SUMPRODUCT((Journaal!$H$5:$H$1000=$B430)*(Journaal!$F$5:$F$1000)))</f>
        <v/>
      </c>
      <c r="E430" s="45" t="str">
        <f ca="1">IF(B430="","",SUMPRODUCT((Journaal!$H$5:$H$1000=$B430)*(Journaal!$G$5:$G$1000)))</f>
        <v/>
      </c>
      <c r="F430" s="36" t="str">
        <f t="shared" ca="1" si="30"/>
        <v/>
      </c>
      <c r="G430" s="36" t="str">
        <f t="shared" ca="1" si="31"/>
        <v/>
      </c>
      <c r="H430" s="34"/>
      <c r="I430" s="34" t="e">
        <f ca="1">MATCH($K$2,OFFSET(Journaal!$H$5,I429,0,Journaal!$D$3,1),0)+I429</f>
        <v>#N/A</v>
      </c>
      <c r="J430" s="34" t="str">
        <f ca="1">IF(ISERROR($I430)=TRUE,"",OFFSET(Journaal!B$4,$I430,0))</f>
        <v/>
      </c>
      <c r="K430" s="32" t="str">
        <f ca="1">IF(ISERROR($I430)=TRUE,"",OFFSET(Journaal!C$4,$I430,0))</f>
        <v/>
      </c>
      <c r="L430" s="34" t="str">
        <f ca="1">IF(ISERROR($I430)=TRUE,"",OFFSET(Journaal!D$4,$I430,0))</f>
        <v/>
      </c>
      <c r="M430" s="34" t="str">
        <f ca="1">IF(ISERROR($I430)=TRUE,"",OFFSET(Journaal!E$4,$I430,0))</f>
        <v/>
      </c>
      <c r="N430" s="36" t="str">
        <f ca="1">IF(ISERROR($I430)=TRUE,"",OFFSET(Journaal!F$4,$I430,0))</f>
        <v/>
      </c>
      <c r="O430" s="36" t="str">
        <f ca="1">IF(ISERROR($I430)=TRUE,"",OFFSET(Journaal!G$4,$I430,0))</f>
        <v/>
      </c>
      <c r="P430" s="34" t="str">
        <f ca="1">IF(ISERROR($I430)=TRUE,"",IF(OFFSET(Journaal!I$4,$I430,0)=0,"",OFFSET(Journaal!I$4,$I430,0)))</f>
        <v/>
      </c>
    </row>
    <row r="431" spans="1:16" x14ac:dyDescent="0.25">
      <c r="A431" s="2">
        <f t="shared" si="33"/>
        <v>1600</v>
      </c>
      <c r="B431" s="34" t="str">
        <f t="shared" ca="1" si="32"/>
        <v/>
      </c>
      <c r="C431" s="95"/>
      <c r="D431" s="45" t="str">
        <f ca="1">IF(B431="","",SUMPRODUCT((Journaal!$H$5:$H$1000=$B431)*(Journaal!$F$5:$F$1000)))</f>
        <v/>
      </c>
      <c r="E431" s="45" t="str">
        <f ca="1">IF(B431="","",SUMPRODUCT((Journaal!$H$5:$H$1000=$B431)*(Journaal!$G$5:$G$1000)))</f>
        <v/>
      </c>
      <c r="F431" s="36" t="str">
        <f t="shared" ca="1" si="30"/>
        <v/>
      </c>
      <c r="G431" s="36" t="str">
        <f t="shared" ca="1" si="31"/>
        <v/>
      </c>
      <c r="H431" s="34"/>
      <c r="I431" s="34" t="e">
        <f ca="1">MATCH($K$2,OFFSET(Journaal!$H$5,I430,0,Journaal!$D$3,1),0)+I430</f>
        <v>#N/A</v>
      </c>
      <c r="J431" s="34" t="str">
        <f ca="1">IF(ISERROR($I431)=TRUE,"",OFFSET(Journaal!B$4,$I431,0))</f>
        <v/>
      </c>
      <c r="K431" s="32" t="str">
        <f ca="1">IF(ISERROR($I431)=TRUE,"",OFFSET(Journaal!C$4,$I431,0))</f>
        <v/>
      </c>
      <c r="L431" s="34" t="str">
        <f ca="1">IF(ISERROR($I431)=TRUE,"",OFFSET(Journaal!D$4,$I431,0))</f>
        <v/>
      </c>
      <c r="M431" s="34" t="str">
        <f ca="1">IF(ISERROR($I431)=TRUE,"",OFFSET(Journaal!E$4,$I431,0))</f>
        <v/>
      </c>
      <c r="N431" s="36" t="str">
        <f ca="1">IF(ISERROR($I431)=TRUE,"",OFFSET(Journaal!F$4,$I431,0))</f>
        <v/>
      </c>
      <c r="O431" s="36" t="str">
        <f ca="1">IF(ISERROR($I431)=TRUE,"",OFFSET(Journaal!G$4,$I431,0))</f>
        <v/>
      </c>
      <c r="P431" s="34" t="str">
        <f ca="1">IF(ISERROR($I431)=TRUE,"",IF(OFFSET(Journaal!I$4,$I431,0)=0,"",OFFSET(Journaal!I$4,$I431,0)))</f>
        <v/>
      </c>
    </row>
    <row r="432" spans="1:16" x14ac:dyDescent="0.25">
      <c r="A432" s="2">
        <f t="shared" si="33"/>
        <v>1600</v>
      </c>
      <c r="B432" s="34" t="str">
        <f t="shared" ca="1" si="32"/>
        <v/>
      </c>
      <c r="C432" s="95"/>
      <c r="D432" s="45" t="str">
        <f ca="1">IF(B432="","",SUMPRODUCT((Journaal!$H$5:$H$1000=$B432)*(Journaal!$F$5:$F$1000)))</f>
        <v/>
      </c>
      <c r="E432" s="45" t="str">
        <f ca="1">IF(B432="","",SUMPRODUCT((Journaal!$H$5:$H$1000=$B432)*(Journaal!$G$5:$G$1000)))</f>
        <v/>
      </c>
      <c r="F432" s="36" t="str">
        <f t="shared" ca="1" si="30"/>
        <v/>
      </c>
      <c r="G432" s="36" t="str">
        <f t="shared" ca="1" si="31"/>
        <v/>
      </c>
      <c r="H432" s="34"/>
      <c r="I432" s="34" t="e">
        <f ca="1">MATCH($K$2,OFFSET(Journaal!$H$5,I431,0,Journaal!$D$3,1),0)+I431</f>
        <v>#N/A</v>
      </c>
      <c r="J432" s="34" t="str">
        <f ca="1">IF(ISERROR($I432)=TRUE,"",OFFSET(Journaal!B$4,$I432,0))</f>
        <v/>
      </c>
      <c r="K432" s="32" t="str">
        <f ca="1">IF(ISERROR($I432)=TRUE,"",OFFSET(Journaal!C$4,$I432,0))</f>
        <v/>
      </c>
      <c r="L432" s="34" t="str">
        <f ca="1">IF(ISERROR($I432)=TRUE,"",OFFSET(Journaal!D$4,$I432,0))</f>
        <v/>
      </c>
      <c r="M432" s="34" t="str">
        <f ca="1">IF(ISERROR($I432)=TRUE,"",OFFSET(Journaal!E$4,$I432,0))</f>
        <v/>
      </c>
      <c r="N432" s="36" t="str">
        <f ca="1">IF(ISERROR($I432)=TRUE,"",OFFSET(Journaal!F$4,$I432,0))</f>
        <v/>
      </c>
      <c r="O432" s="36" t="str">
        <f ca="1">IF(ISERROR($I432)=TRUE,"",OFFSET(Journaal!G$4,$I432,0))</f>
        <v/>
      </c>
      <c r="P432" s="34" t="str">
        <f ca="1">IF(ISERROR($I432)=TRUE,"",IF(OFFSET(Journaal!I$4,$I432,0)=0,"",OFFSET(Journaal!I$4,$I432,0)))</f>
        <v/>
      </c>
    </row>
    <row r="433" spans="1:16" x14ac:dyDescent="0.25">
      <c r="A433" s="2">
        <f t="shared" si="33"/>
        <v>1600</v>
      </c>
      <c r="B433" s="34" t="str">
        <f t="shared" ca="1" si="32"/>
        <v/>
      </c>
      <c r="C433" s="95"/>
      <c r="D433" s="45" t="str">
        <f ca="1">IF(B433="","",SUMPRODUCT((Journaal!$H$5:$H$1000=$B433)*(Journaal!$F$5:$F$1000)))</f>
        <v/>
      </c>
      <c r="E433" s="45" t="str">
        <f ca="1">IF(B433="","",SUMPRODUCT((Journaal!$H$5:$H$1000=$B433)*(Journaal!$G$5:$G$1000)))</f>
        <v/>
      </c>
      <c r="F433" s="36" t="str">
        <f t="shared" ca="1" si="30"/>
        <v/>
      </c>
      <c r="G433" s="36" t="str">
        <f t="shared" ca="1" si="31"/>
        <v/>
      </c>
      <c r="H433" s="34"/>
      <c r="I433" s="34" t="e">
        <f ca="1">MATCH($K$2,OFFSET(Journaal!$H$5,I432,0,Journaal!$D$3,1),0)+I432</f>
        <v>#N/A</v>
      </c>
      <c r="J433" s="34" t="str">
        <f ca="1">IF(ISERROR($I433)=TRUE,"",OFFSET(Journaal!B$4,$I433,0))</f>
        <v/>
      </c>
      <c r="K433" s="32" t="str">
        <f ca="1">IF(ISERROR($I433)=TRUE,"",OFFSET(Journaal!C$4,$I433,0))</f>
        <v/>
      </c>
      <c r="L433" s="34" t="str">
        <f ca="1">IF(ISERROR($I433)=TRUE,"",OFFSET(Journaal!D$4,$I433,0))</f>
        <v/>
      </c>
      <c r="M433" s="34" t="str">
        <f ca="1">IF(ISERROR($I433)=TRUE,"",OFFSET(Journaal!E$4,$I433,0))</f>
        <v/>
      </c>
      <c r="N433" s="36" t="str">
        <f ca="1">IF(ISERROR($I433)=TRUE,"",OFFSET(Journaal!F$4,$I433,0))</f>
        <v/>
      </c>
      <c r="O433" s="36" t="str">
        <f ca="1">IF(ISERROR($I433)=TRUE,"",OFFSET(Journaal!G$4,$I433,0))</f>
        <v/>
      </c>
      <c r="P433" s="34" t="str">
        <f ca="1">IF(ISERROR($I433)=TRUE,"",IF(OFFSET(Journaal!I$4,$I433,0)=0,"",OFFSET(Journaal!I$4,$I433,0)))</f>
        <v/>
      </c>
    </row>
    <row r="434" spans="1:16" x14ac:dyDescent="0.25">
      <c r="A434" s="2">
        <f t="shared" si="33"/>
        <v>1600</v>
      </c>
      <c r="B434" s="34" t="str">
        <f t="shared" ca="1" si="32"/>
        <v/>
      </c>
      <c r="C434" s="95"/>
      <c r="D434" s="45" t="str">
        <f ca="1">IF(B434="","",SUMPRODUCT((Journaal!$H$5:$H$1000=$B434)*(Journaal!$F$5:$F$1000)))</f>
        <v/>
      </c>
      <c r="E434" s="45" t="str">
        <f ca="1">IF(B434="","",SUMPRODUCT((Journaal!$H$5:$H$1000=$B434)*(Journaal!$G$5:$G$1000)))</f>
        <v/>
      </c>
      <c r="F434" s="36" t="str">
        <f t="shared" ca="1" si="30"/>
        <v/>
      </c>
      <c r="G434" s="36" t="str">
        <f t="shared" ca="1" si="31"/>
        <v/>
      </c>
      <c r="H434" s="34"/>
      <c r="I434" s="34" t="e">
        <f ca="1">MATCH($K$2,OFFSET(Journaal!$H$5,I433,0,Journaal!$D$3,1),0)+I433</f>
        <v>#N/A</v>
      </c>
      <c r="J434" s="34" t="str">
        <f ca="1">IF(ISERROR($I434)=TRUE,"",OFFSET(Journaal!B$4,$I434,0))</f>
        <v/>
      </c>
      <c r="K434" s="32" t="str">
        <f ca="1">IF(ISERROR($I434)=TRUE,"",OFFSET(Journaal!C$4,$I434,0))</f>
        <v/>
      </c>
      <c r="L434" s="34" t="str">
        <f ca="1">IF(ISERROR($I434)=TRUE,"",OFFSET(Journaal!D$4,$I434,0))</f>
        <v/>
      </c>
      <c r="M434" s="34" t="str">
        <f ca="1">IF(ISERROR($I434)=TRUE,"",OFFSET(Journaal!E$4,$I434,0))</f>
        <v/>
      </c>
      <c r="N434" s="36" t="str">
        <f ca="1">IF(ISERROR($I434)=TRUE,"",OFFSET(Journaal!F$4,$I434,0))</f>
        <v/>
      </c>
      <c r="O434" s="36" t="str">
        <f ca="1">IF(ISERROR($I434)=TRUE,"",OFFSET(Journaal!G$4,$I434,0))</f>
        <v/>
      </c>
      <c r="P434" s="34" t="str">
        <f ca="1">IF(ISERROR($I434)=TRUE,"",IF(OFFSET(Journaal!I$4,$I434,0)=0,"",OFFSET(Journaal!I$4,$I434,0)))</f>
        <v/>
      </c>
    </row>
    <row r="435" spans="1:16" x14ac:dyDescent="0.25">
      <c r="A435" s="2">
        <f t="shared" si="33"/>
        <v>1600</v>
      </c>
      <c r="B435" s="34" t="str">
        <f t="shared" ca="1" si="32"/>
        <v/>
      </c>
      <c r="C435" s="95"/>
      <c r="D435" s="45" t="str">
        <f ca="1">IF(B435="","",SUMPRODUCT((Journaal!$H$5:$H$1000=$B435)*(Journaal!$F$5:$F$1000)))</f>
        <v/>
      </c>
      <c r="E435" s="45" t="str">
        <f ca="1">IF(B435="","",SUMPRODUCT((Journaal!$H$5:$H$1000=$B435)*(Journaal!$G$5:$G$1000)))</f>
        <v/>
      </c>
      <c r="F435" s="36" t="str">
        <f t="shared" ca="1" si="30"/>
        <v/>
      </c>
      <c r="G435" s="36" t="str">
        <f t="shared" ca="1" si="31"/>
        <v/>
      </c>
      <c r="H435" s="34"/>
      <c r="I435" s="34" t="e">
        <f ca="1">MATCH($K$2,OFFSET(Journaal!$H$5,I434,0,Journaal!$D$3,1),0)+I434</f>
        <v>#N/A</v>
      </c>
      <c r="J435" s="34" t="str">
        <f ca="1">IF(ISERROR($I435)=TRUE,"",OFFSET(Journaal!B$4,$I435,0))</f>
        <v/>
      </c>
      <c r="K435" s="32" t="str">
        <f ca="1">IF(ISERROR($I435)=TRUE,"",OFFSET(Journaal!C$4,$I435,0))</f>
        <v/>
      </c>
      <c r="L435" s="34" t="str">
        <f ca="1">IF(ISERROR($I435)=TRUE,"",OFFSET(Journaal!D$4,$I435,0))</f>
        <v/>
      </c>
      <c r="M435" s="34" t="str">
        <f ca="1">IF(ISERROR($I435)=TRUE,"",OFFSET(Journaal!E$4,$I435,0))</f>
        <v/>
      </c>
      <c r="N435" s="36" t="str">
        <f ca="1">IF(ISERROR($I435)=TRUE,"",OFFSET(Journaal!F$4,$I435,0))</f>
        <v/>
      </c>
      <c r="O435" s="36" t="str">
        <f ca="1">IF(ISERROR($I435)=TRUE,"",OFFSET(Journaal!G$4,$I435,0))</f>
        <v/>
      </c>
      <c r="P435" s="34" t="str">
        <f ca="1">IF(ISERROR($I435)=TRUE,"",IF(OFFSET(Journaal!I$4,$I435,0)=0,"",OFFSET(Journaal!I$4,$I435,0)))</f>
        <v/>
      </c>
    </row>
    <row r="436" spans="1:16" x14ac:dyDescent="0.25">
      <c r="A436" s="2">
        <f t="shared" si="33"/>
        <v>1600</v>
      </c>
      <c r="B436" s="34" t="str">
        <f t="shared" ca="1" si="32"/>
        <v/>
      </c>
      <c r="C436" s="95"/>
      <c r="D436" s="45" t="str">
        <f ca="1">IF(B436="","",SUMPRODUCT((Journaal!$H$5:$H$1000=$B436)*(Journaal!$F$5:$F$1000)))</f>
        <v/>
      </c>
      <c r="E436" s="45" t="str">
        <f ca="1">IF(B436="","",SUMPRODUCT((Journaal!$H$5:$H$1000=$B436)*(Journaal!$G$5:$G$1000)))</f>
        <v/>
      </c>
      <c r="F436" s="36" t="str">
        <f t="shared" ca="1" si="30"/>
        <v/>
      </c>
      <c r="G436" s="36" t="str">
        <f t="shared" ca="1" si="31"/>
        <v/>
      </c>
      <c r="H436" s="34"/>
      <c r="I436" s="34" t="e">
        <f ca="1">MATCH($K$2,OFFSET(Journaal!$H$5,I435,0,Journaal!$D$3,1),0)+I435</f>
        <v>#N/A</v>
      </c>
      <c r="J436" s="34" t="str">
        <f ca="1">IF(ISERROR($I436)=TRUE,"",OFFSET(Journaal!B$4,$I436,0))</f>
        <v/>
      </c>
      <c r="K436" s="32" t="str">
        <f ca="1">IF(ISERROR($I436)=TRUE,"",OFFSET(Journaal!C$4,$I436,0))</f>
        <v/>
      </c>
      <c r="L436" s="34" t="str">
        <f ca="1">IF(ISERROR($I436)=TRUE,"",OFFSET(Journaal!D$4,$I436,0))</f>
        <v/>
      </c>
      <c r="M436" s="34" t="str">
        <f ca="1">IF(ISERROR($I436)=TRUE,"",OFFSET(Journaal!E$4,$I436,0))</f>
        <v/>
      </c>
      <c r="N436" s="36" t="str">
        <f ca="1">IF(ISERROR($I436)=TRUE,"",OFFSET(Journaal!F$4,$I436,0))</f>
        <v/>
      </c>
      <c r="O436" s="36" t="str">
        <f ca="1">IF(ISERROR($I436)=TRUE,"",OFFSET(Journaal!G$4,$I436,0))</f>
        <v/>
      </c>
      <c r="P436" s="34" t="str">
        <f ca="1">IF(ISERROR($I436)=TRUE,"",IF(OFFSET(Journaal!I$4,$I436,0)=0,"",OFFSET(Journaal!I$4,$I436,0)))</f>
        <v/>
      </c>
    </row>
    <row r="437" spans="1:16" x14ac:dyDescent="0.25">
      <c r="A437" s="2">
        <f t="shared" si="33"/>
        <v>1600</v>
      </c>
      <c r="B437" s="34" t="str">
        <f t="shared" ca="1" si="32"/>
        <v/>
      </c>
      <c r="C437" s="95"/>
      <c r="D437" s="45" t="str">
        <f ca="1">IF(B437="","",SUMPRODUCT((Journaal!$H$5:$H$1000=$B437)*(Journaal!$F$5:$F$1000)))</f>
        <v/>
      </c>
      <c r="E437" s="45" t="str">
        <f ca="1">IF(B437="","",SUMPRODUCT((Journaal!$H$5:$H$1000=$B437)*(Journaal!$G$5:$G$1000)))</f>
        <v/>
      </c>
      <c r="F437" s="36" t="str">
        <f t="shared" ca="1" si="30"/>
        <v/>
      </c>
      <c r="G437" s="36" t="str">
        <f t="shared" ca="1" si="31"/>
        <v/>
      </c>
      <c r="H437" s="34"/>
      <c r="I437" s="34" t="e">
        <f ca="1">MATCH($K$2,OFFSET(Journaal!$H$5,I436,0,Journaal!$D$3,1),0)+I436</f>
        <v>#N/A</v>
      </c>
      <c r="J437" s="34" t="str">
        <f ca="1">IF(ISERROR($I437)=TRUE,"",OFFSET(Journaal!B$4,$I437,0))</f>
        <v/>
      </c>
      <c r="K437" s="32" t="str">
        <f ca="1">IF(ISERROR($I437)=TRUE,"",OFFSET(Journaal!C$4,$I437,0))</f>
        <v/>
      </c>
      <c r="L437" s="34" t="str">
        <f ca="1">IF(ISERROR($I437)=TRUE,"",OFFSET(Journaal!D$4,$I437,0))</f>
        <v/>
      </c>
      <c r="M437" s="34" t="str">
        <f ca="1">IF(ISERROR($I437)=TRUE,"",OFFSET(Journaal!E$4,$I437,0))</f>
        <v/>
      </c>
      <c r="N437" s="36" t="str">
        <f ca="1">IF(ISERROR($I437)=TRUE,"",OFFSET(Journaal!F$4,$I437,0))</f>
        <v/>
      </c>
      <c r="O437" s="36" t="str">
        <f ca="1">IF(ISERROR($I437)=TRUE,"",OFFSET(Journaal!G$4,$I437,0))</f>
        <v/>
      </c>
      <c r="P437" s="34" t="str">
        <f ca="1">IF(ISERROR($I437)=TRUE,"",IF(OFFSET(Journaal!I$4,$I437,0)=0,"",OFFSET(Journaal!I$4,$I437,0)))</f>
        <v/>
      </c>
    </row>
    <row r="438" spans="1:16" x14ac:dyDescent="0.25">
      <c r="A438" s="2">
        <f t="shared" si="33"/>
        <v>1600</v>
      </c>
      <c r="B438" s="34" t="str">
        <f t="shared" ca="1" si="32"/>
        <v/>
      </c>
      <c r="C438" s="95"/>
      <c r="D438" s="45" t="str">
        <f ca="1">IF(B438="","",SUMPRODUCT((Journaal!$H$5:$H$1000=$B438)*(Journaal!$F$5:$F$1000)))</f>
        <v/>
      </c>
      <c r="E438" s="45" t="str">
        <f ca="1">IF(B438="","",SUMPRODUCT((Journaal!$H$5:$H$1000=$B438)*(Journaal!$G$5:$G$1000)))</f>
        <v/>
      </c>
      <c r="F438" s="36" t="str">
        <f t="shared" ca="1" si="30"/>
        <v/>
      </c>
      <c r="G438" s="36" t="str">
        <f t="shared" ca="1" si="31"/>
        <v/>
      </c>
      <c r="H438" s="34"/>
      <c r="I438" s="34" t="e">
        <f ca="1">MATCH($K$2,OFFSET(Journaal!$H$5,I437,0,Journaal!$D$3,1),0)+I437</f>
        <v>#N/A</v>
      </c>
      <c r="J438" s="34" t="str">
        <f ca="1">IF(ISERROR($I438)=TRUE,"",OFFSET(Journaal!B$4,$I438,0))</f>
        <v/>
      </c>
      <c r="K438" s="32" t="str">
        <f ca="1">IF(ISERROR($I438)=TRUE,"",OFFSET(Journaal!C$4,$I438,0))</f>
        <v/>
      </c>
      <c r="L438" s="34" t="str">
        <f ca="1">IF(ISERROR($I438)=TRUE,"",OFFSET(Journaal!D$4,$I438,0))</f>
        <v/>
      </c>
      <c r="M438" s="34" t="str">
        <f ca="1">IF(ISERROR($I438)=TRUE,"",OFFSET(Journaal!E$4,$I438,0))</f>
        <v/>
      </c>
      <c r="N438" s="36" t="str">
        <f ca="1">IF(ISERROR($I438)=TRUE,"",OFFSET(Journaal!F$4,$I438,0))</f>
        <v/>
      </c>
      <c r="O438" s="36" t="str">
        <f ca="1">IF(ISERROR($I438)=TRUE,"",OFFSET(Journaal!G$4,$I438,0))</f>
        <v/>
      </c>
      <c r="P438" s="34" t="str">
        <f ca="1">IF(ISERROR($I438)=TRUE,"",IF(OFFSET(Journaal!I$4,$I438,0)=0,"",OFFSET(Journaal!I$4,$I438,0)))</f>
        <v/>
      </c>
    </row>
    <row r="439" spans="1:16" x14ac:dyDescent="0.25">
      <c r="A439" s="2">
        <f t="shared" si="33"/>
        <v>1600</v>
      </c>
      <c r="B439" s="34" t="str">
        <f t="shared" ca="1" si="32"/>
        <v/>
      </c>
      <c r="C439" s="95"/>
      <c r="D439" s="45" t="str">
        <f ca="1">IF(B439="","",SUMPRODUCT((Journaal!$H$5:$H$1000=$B439)*(Journaal!$F$5:$F$1000)))</f>
        <v/>
      </c>
      <c r="E439" s="45" t="str">
        <f ca="1">IF(B439="","",SUMPRODUCT((Journaal!$H$5:$H$1000=$B439)*(Journaal!$G$5:$G$1000)))</f>
        <v/>
      </c>
      <c r="F439" s="36" t="str">
        <f t="shared" ca="1" si="30"/>
        <v/>
      </c>
      <c r="G439" s="36" t="str">
        <f t="shared" ca="1" si="31"/>
        <v/>
      </c>
      <c r="H439" s="34"/>
      <c r="I439" s="34" t="e">
        <f ca="1">MATCH($K$2,OFFSET(Journaal!$H$5,I438,0,Journaal!$D$3,1),0)+I438</f>
        <v>#N/A</v>
      </c>
      <c r="J439" s="34" t="str">
        <f ca="1">IF(ISERROR($I439)=TRUE,"",OFFSET(Journaal!B$4,$I439,0))</f>
        <v/>
      </c>
      <c r="K439" s="32" t="str">
        <f ca="1">IF(ISERROR($I439)=TRUE,"",OFFSET(Journaal!C$4,$I439,0))</f>
        <v/>
      </c>
      <c r="L439" s="34" t="str">
        <f ca="1">IF(ISERROR($I439)=TRUE,"",OFFSET(Journaal!D$4,$I439,0))</f>
        <v/>
      </c>
      <c r="M439" s="34" t="str">
        <f ca="1">IF(ISERROR($I439)=TRUE,"",OFFSET(Journaal!E$4,$I439,0))</f>
        <v/>
      </c>
      <c r="N439" s="36" t="str">
        <f ca="1">IF(ISERROR($I439)=TRUE,"",OFFSET(Journaal!F$4,$I439,0))</f>
        <v/>
      </c>
      <c r="O439" s="36" t="str">
        <f ca="1">IF(ISERROR($I439)=TRUE,"",OFFSET(Journaal!G$4,$I439,0))</f>
        <v/>
      </c>
      <c r="P439" s="34" t="str">
        <f ca="1">IF(ISERROR($I439)=TRUE,"",IF(OFFSET(Journaal!I$4,$I439,0)=0,"",OFFSET(Journaal!I$4,$I439,0)))</f>
        <v/>
      </c>
    </row>
    <row r="440" spans="1:16" x14ac:dyDescent="0.25">
      <c r="A440" s="2">
        <f t="shared" si="33"/>
        <v>1600</v>
      </c>
      <c r="B440" s="34" t="str">
        <f t="shared" ca="1" si="32"/>
        <v/>
      </c>
      <c r="C440" s="95"/>
      <c r="D440" s="45" t="str">
        <f ca="1">IF(B440="","",SUMPRODUCT((Journaal!$H$5:$H$1000=$B440)*(Journaal!$F$5:$F$1000)))</f>
        <v/>
      </c>
      <c r="E440" s="45" t="str">
        <f ca="1">IF(B440="","",SUMPRODUCT((Journaal!$H$5:$H$1000=$B440)*(Journaal!$G$5:$G$1000)))</f>
        <v/>
      </c>
      <c r="F440" s="36" t="str">
        <f t="shared" ca="1" si="30"/>
        <v/>
      </c>
      <c r="G440" s="36" t="str">
        <f t="shared" ca="1" si="31"/>
        <v/>
      </c>
      <c r="H440" s="34"/>
      <c r="I440" s="34" t="e">
        <f ca="1">MATCH($K$2,OFFSET(Journaal!$H$5,I439,0,Journaal!$D$3,1),0)+I439</f>
        <v>#N/A</v>
      </c>
      <c r="J440" s="34" t="str">
        <f ca="1">IF(ISERROR($I440)=TRUE,"",OFFSET(Journaal!B$4,$I440,0))</f>
        <v/>
      </c>
      <c r="K440" s="32" t="str">
        <f ca="1">IF(ISERROR($I440)=TRUE,"",OFFSET(Journaal!C$4,$I440,0))</f>
        <v/>
      </c>
      <c r="L440" s="34" t="str">
        <f ca="1">IF(ISERROR($I440)=TRUE,"",OFFSET(Journaal!D$4,$I440,0))</f>
        <v/>
      </c>
      <c r="M440" s="34" t="str">
        <f ca="1">IF(ISERROR($I440)=TRUE,"",OFFSET(Journaal!E$4,$I440,0))</f>
        <v/>
      </c>
      <c r="N440" s="36" t="str">
        <f ca="1">IF(ISERROR($I440)=TRUE,"",OFFSET(Journaal!F$4,$I440,0))</f>
        <v/>
      </c>
      <c r="O440" s="36" t="str">
        <f ca="1">IF(ISERROR($I440)=TRUE,"",OFFSET(Journaal!G$4,$I440,0))</f>
        <v/>
      </c>
      <c r="P440" s="34" t="str">
        <f ca="1">IF(ISERROR($I440)=TRUE,"",IF(OFFSET(Journaal!I$4,$I440,0)=0,"",OFFSET(Journaal!I$4,$I440,0)))</f>
        <v/>
      </c>
    </row>
    <row r="441" spans="1:16" x14ac:dyDescent="0.25">
      <c r="A441" s="2">
        <f t="shared" si="33"/>
        <v>1600</v>
      </c>
      <c r="B441" s="34" t="str">
        <f t="shared" ca="1" si="32"/>
        <v/>
      </c>
      <c r="C441" s="95"/>
      <c r="D441" s="45" t="str">
        <f ca="1">IF(B441="","",SUMPRODUCT((Journaal!$H$5:$H$1000=$B441)*(Journaal!$F$5:$F$1000)))</f>
        <v/>
      </c>
      <c r="E441" s="45" t="str">
        <f ca="1">IF(B441="","",SUMPRODUCT((Journaal!$H$5:$H$1000=$B441)*(Journaal!$G$5:$G$1000)))</f>
        <v/>
      </c>
      <c r="F441" s="36" t="str">
        <f t="shared" ca="1" si="30"/>
        <v/>
      </c>
      <c r="G441" s="36" t="str">
        <f t="shared" ca="1" si="31"/>
        <v/>
      </c>
      <c r="H441" s="34"/>
      <c r="I441" s="34" t="e">
        <f ca="1">MATCH($K$2,OFFSET(Journaal!$H$5,I440,0,Journaal!$D$3,1),0)+I440</f>
        <v>#N/A</v>
      </c>
      <c r="J441" s="34" t="str">
        <f ca="1">IF(ISERROR($I441)=TRUE,"",OFFSET(Journaal!B$4,$I441,0))</f>
        <v/>
      </c>
      <c r="K441" s="32" t="str">
        <f ca="1">IF(ISERROR($I441)=TRUE,"",OFFSET(Journaal!C$4,$I441,0))</f>
        <v/>
      </c>
      <c r="L441" s="34" t="str">
        <f ca="1">IF(ISERROR($I441)=TRUE,"",OFFSET(Journaal!D$4,$I441,0))</f>
        <v/>
      </c>
      <c r="M441" s="34" t="str">
        <f ca="1">IF(ISERROR($I441)=TRUE,"",OFFSET(Journaal!E$4,$I441,0))</f>
        <v/>
      </c>
      <c r="N441" s="36" t="str">
        <f ca="1">IF(ISERROR($I441)=TRUE,"",OFFSET(Journaal!F$4,$I441,0))</f>
        <v/>
      </c>
      <c r="O441" s="36" t="str">
        <f ca="1">IF(ISERROR($I441)=TRUE,"",OFFSET(Journaal!G$4,$I441,0))</f>
        <v/>
      </c>
      <c r="P441" s="34" t="str">
        <f ca="1">IF(ISERROR($I441)=TRUE,"",IF(OFFSET(Journaal!I$4,$I441,0)=0,"",OFFSET(Journaal!I$4,$I441,0)))</f>
        <v/>
      </c>
    </row>
    <row r="442" spans="1:16" x14ac:dyDescent="0.25">
      <c r="A442" s="2">
        <f t="shared" si="33"/>
        <v>1600</v>
      </c>
      <c r="B442" s="34" t="str">
        <f t="shared" ca="1" si="32"/>
        <v/>
      </c>
      <c r="C442" s="95"/>
      <c r="D442" s="45" t="str">
        <f ca="1">IF(B442="","",SUMPRODUCT((Journaal!$H$5:$H$1000=$B442)*(Journaal!$F$5:$F$1000)))</f>
        <v/>
      </c>
      <c r="E442" s="45" t="str">
        <f ca="1">IF(B442="","",SUMPRODUCT((Journaal!$H$5:$H$1000=$B442)*(Journaal!$G$5:$G$1000)))</f>
        <v/>
      </c>
      <c r="F442" s="36" t="str">
        <f t="shared" ca="1" si="30"/>
        <v/>
      </c>
      <c r="G442" s="36" t="str">
        <f t="shared" ca="1" si="31"/>
        <v/>
      </c>
      <c r="H442" s="34"/>
      <c r="I442" s="34" t="e">
        <f ca="1">MATCH($K$2,OFFSET(Journaal!$H$5,I441,0,Journaal!$D$3,1),0)+I441</f>
        <v>#N/A</v>
      </c>
      <c r="J442" s="34" t="str">
        <f ca="1">IF(ISERROR($I442)=TRUE,"",OFFSET(Journaal!B$4,$I442,0))</f>
        <v/>
      </c>
      <c r="K442" s="32" t="str">
        <f ca="1">IF(ISERROR($I442)=TRUE,"",OFFSET(Journaal!C$4,$I442,0))</f>
        <v/>
      </c>
      <c r="L442" s="34" t="str">
        <f ca="1">IF(ISERROR($I442)=TRUE,"",OFFSET(Journaal!D$4,$I442,0))</f>
        <v/>
      </c>
      <c r="M442" s="34" t="str">
        <f ca="1">IF(ISERROR($I442)=TRUE,"",OFFSET(Journaal!E$4,$I442,0))</f>
        <v/>
      </c>
      <c r="N442" s="36" t="str">
        <f ca="1">IF(ISERROR($I442)=TRUE,"",OFFSET(Journaal!F$4,$I442,0))</f>
        <v/>
      </c>
      <c r="O442" s="36" t="str">
        <f ca="1">IF(ISERROR($I442)=TRUE,"",OFFSET(Journaal!G$4,$I442,0))</f>
        <v/>
      </c>
      <c r="P442" s="34" t="str">
        <f ca="1">IF(ISERROR($I442)=TRUE,"",IF(OFFSET(Journaal!I$4,$I442,0)=0,"",OFFSET(Journaal!I$4,$I442,0)))</f>
        <v/>
      </c>
    </row>
    <row r="443" spans="1:16" x14ac:dyDescent="0.25">
      <c r="A443" s="2">
        <f t="shared" si="33"/>
        <v>1600</v>
      </c>
      <c r="B443" s="34" t="str">
        <f t="shared" ca="1" si="32"/>
        <v/>
      </c>
      <c r="C443" s="95"/>
      <c r="D443" s="45" t="str">
        <f ca="1">IF(B443="","",SUMPRODUCT((Journaal!$H$5:$H$1000=$B443)*(Journaal!$F$5:$F$1000)))</f>
        <v/>
      </c>
      <c r="E443" s="45" t="str">
        <f ca="1">IF(B443="","",SUMPRODUCT((Journaal!$H$5:$H$1000=$B443)*(Journaal!$G$5:$G$1000)))</f>
        <v/>
      </c>
      <c r="F443" s="36" t="str">
        <f t="shared" ca="1" si="30"/>
        <v/>
      </c>
      <c r="G443" s="36" t="str">
        <f t="shared" ca="1" si="31"/>
        <v/>
      </c>
      <c r="H443" s="34"/>
      <c r="I443" s="34" t="e">
        <f ca="1">MATCH($K$2,OFFSET(Journaal!$H$5,I442,0,Journaal!$D$3,1),0)+I442</f>
        <v>#N/A</v>
      </c>
      <c r="J443" s="34" t="str">
        <f ca="1">IF(ISERROR($I443)=TRUE,"",OFFSET(Journaal!B$4,$I443,0))</f>
        <v/>
      </c>
      <c r="K443" s="32" t="str">
        <f ca="1">IF(ISERROR($I443)=TRUE,"",OFFSET(Journaal!C$4,$I443,0))</f>
        <v/>
      </c>
      <c r="L443" s="34" t="str">
        <f ca="1">IF(ISERROR($I443)=TRUE,"",OFFSET(Journaal!D$4,$I443,0))</f>
        <v/>
      </c>
      <c r="M443" s="34" t="str">
        <f ca="1">IF(ISERROR($I443)=TRUE,"",OFFSET(Journaal!E$4,$I443,0))</f>
        <v/>
      </c>
      <c r="N443" s="36" t="str">
        <f ca="1">IF(ISERROR($I443)=TRUE,"",OFFSET(Journaal!F$4,$I443,0))</f>
        <v/>
      </c>
      <c r="O443" s="36" t="str">
        <f ca="1">IF(ISERROR($I443)=TRUE,"",OFFSET(Journaal!G$4,$I443,0))</f>
        <v/>
      </c>
      <c r="P443" s="34" t="str">
        <f ca="1">IF(ISERROR($I443)=TRUE,"",IF(OFFSET(Journaal!I$4,$I443,0)=0,"",OFFSET(Journaal!I$4,$I443,0)))</f>
        <v/>
      </c>
    </row>
    <row r="444" spans="1:16" x14ac:dyDescent="0.25">
      <c r="A444" s="2">
        <f t="shared" si="33"/>
        <v>1600</v>
      </c>
      <c r="B444" s="34" t="str">
        <f t="shared" ca="1" si="32"/>
        <v/>
      </c>
      <c r="C444" s="95"/>
      <c r="D444" s="45" t="str">
        <f ca="1">IF(B444="","",SUMPRODUCT((Journaal!$H$5:$H$1000=$B444)*(Journaal!$F$5:$F$1000)))</f>
        <v/>
      </c>
      <c r="E444" s="45" t="str">
        <f ca="1">IF(B444="","",SUMPRODUCT((Journaal!$H$5:$H$1000=$B444)*(Journaal!$G$5:$G$1000)))</f>
        <v/>
      </c>
      <c r="F444" s="36" t="str">
        <f t="shared" ca="1" si="30"/>
        <v/>
      </c>
      <c r="G444" s="36" t="str">
        <f t="shared" ca="1" si="31"/>
        <v/>
      </c>
      <c r="H444" s="34"/>
      <c r="I444" s="34" t="e">
        <f ca="1">MATCH($K$2,OFFSET(Journaal!$H$5,I443,0,Journaal!$D$3,1),0)+I443</f>
        <v>#N/A</v>
      </c>
      <c r="J444" s="34" t="str">
        <f ca="1">IF(ISERROR($I444)=TRUE,"",OFFSET(Journaal!B$4,$I444,0))</f>
        <v/>
      </c>
      <c r="K444" s="32" t="str">
        <f ca="1">IF(ISERROR($I444)=TRUE,"",OFFSET(Journaal!C$4,$I444,0))</f>
        <v/>
      </c>
      <c r="L444" s="34" t="str">
        <f ca="1">IF(ISERROR($I444)=TRUE,"",OFFSET(Journaal!D$4,$I444,0))</f>
        <v/>
      </c>
      <c r="M444" s="34" t="str">
        <f ca="1">IF(ISERROR($I444)=TRUE,"",OFFSET(Journaal!E$4,$I444,0))</f>
        <v/>
      </c>
      <c r="N444" s="36" t="str">
        <f ca="1">IF(ISERROR($I444)=TRUE,"",OFFSET(Journaal!F$4,$I444,0))</f>
        <v/>
      </c>
      <c r="O444" s="36" t="str">
        <f ca="1">IF(ISERROR($I444)=TRUE,"",OFFSET(Journaal!G$4,$I444,0))</f>
        <v/>
      </c>
      <c r="P444" s="34" t="str">
        <f ca="1">IF(ISERROR($I444)=TRUE,"",IF(OFFSET(Journaal!I$4,$I444,0)=0,"",OFFSET(Journaal!I$4,$I444,0)))</f>
        <v/>
      </c>
    </row>
    <row r="445" spans="1:16" x14ac:dyDescent="0.25">
      <c r="A445" s="2">
        <f t="shared" si="33"/>
        <v>1600</v>
      </c>
      <c r="B445" s="34" t="str">
        <f t="shared" ca="1" si="32"/>
        <v/>
      </c>
      <c r="C445" s="95"/>
      <c r="D445" s="45" t="str">
        <f ca="1">IF(B445="","",SUMPRODUCT((Journaal!$H$5:$H$1000=$B445)*(Journaal!$F$5:$F$1000)))</f>
        <v/>
      </c>
      <c r="E445" s="45" t="str">
        <f ca="1">IF(B445="","",SUMPRODUCT((Journaal!$H$5:$H$1000=$B445)*(Journaal!$G$5:$G$1000)))</f>
        <v/>
      </c>
      <c r="F445" s="36" t="str">
        <f t="shared" ref="F445:F508" ca="1" si="34">IF(B445&lt;&gt;"",E445-D445,"")</f>
        <v/>
      </c>
      <c r="G445" s="36" t="str">
        <f t="shared" ref="G445:G508" ca="1" si="35">IF(B445="","",C445+F445)</f>
        <v/>
      </c>
      <c r="H445" s="34"/>
      <c r="I445" s="34" t="e">
        <f ca="1">MATCH($K$2,OFFSET(Journaal!$H$5,I444,0,Journaal!$D$3,1),0)+I444</f>
        <v>#N/A</v>
      </c>
      <c r="J445" s="34" t="str">
        <f ca="1">IF(ISERROR($I445)=TRUE,"",OFFSET(Journaal!B$4,$I445,0))</f>
        <v/>
      </c>
      <c r="K445" s="32" t="str">
        <f ca="1">IF(ISERROR($I445)=TRUE,"",OFFSET(Journaal!C$4,$I445,0))</f>
        <v/>
      </c>
      <c r="L445" s="34" t="str">
        <f ca="1">IF(ISERROR($I445)=TRUE,"",OFFSET(Journaal!D$4,$I445,0))</f>
        <v/>
      </c>
      <c r="M445" s="34" t="str">
        <f ca="1">IF(ISERROR($I445)=TRUE,"",OFFSET(Journaal!E$4,$I445,0))</f>
        <v/>
      </c>
      <c r="N445" s="36" t="str">
        <f ca="1">IF(ISERROR($I445)=TRUE,"",OFFSET(Journaal!F$4,$I445,0))</f>
        <v/>
      </c>
      <c r="O445" s="36" t="str">
        <f ca="1">IF(ISERROR($I445)=TRUE,"",OFFSET(Journaal!G$4,$I445,0))</f>
        <v/>
      </c>
      <c r="P445" s="34" t="str">
        <f ca="1">IF(ISERROR($I445)=TRUE,"",IF(OFFSET(Journaal!I$4,$I445,0)=0,"",OFFSET(Journaal!I$4,$I445,0)))</f>
        <v/>
      </c>
    </row>
    <row r="446" spans="1:16" x14ac:dyDescent="0.25">
      <c r="A446" s="2">
        <f t="shared" si="33"/>
        <v>1600</v>
      </c>
      <c r="B446" s="34" t="str">
        <f t="shared" ca="1" si="32"/>
        <v/>
      </c>
      <c r="C446" s="95"/>
      <c r="D446" s="45" t="str">
        <f ca="1">IF(B446="","",SUMPRODUCT((Journaal!$H$5:$H$1000=$B446)*(Journaal!$F$5:$F$1000)))</f>
        <v/>
      </c>
      <c r="E446" s="45" t="str">
        <f ca="1">IF(B446="","",SUMPRODUCT((Journaal!$H$5:$H$1000=$B446)*(Journaal!$G$5:$G$1000)))</f>
        <v/>
      </c>
      <c r="F446" s="36" t="str">
        <f t="shared" ca="1" si="34"/>
        <v/>
      </c>
      <c r="G446" s="36" t="str">
        <f t="shared" ca="1" si="35"/>
        <v/>
      </c>
      <c r="H446" s="34"/>
      <c r="I446" s="34" t="e">
        <f ca="1">MATCH($K$2,OFFSET(Journaal!$H$5,I445,0,Journaal!$D$3,1),0)+I445</f>
        <v>#N/A</v>
      </c>
      <c r="J446" s="34" t="str">
        <f ca="1">IF(ISERROR($I446)=TRUE,"",OFFSET(Journaal!B$4,$I446,0))</f>
        <v/>
      </c>
      <c r="K446" s="32" t="str">
        <f ca="1">IF(ISERROR($I446)=TRUE,"",OFFSET(Journaal!C$4,$I446,0))</f>
        <v/>
      </c>
      <c r="L446" s="34" t="str">
        <f ca="1">IF(ISERROR($I446)=TRUE,"",OFFSET(Journaal!D$4,$I446,0))</f>
        <v/>
      </c>
      <c r="M446" s="34" t="str">
        <f ca="1">IF(ISERROR($I446)=TRUE,"",OFFSET(Journaal!E$4,$I446,0))</f>
        <v/>
      </c>
      <c r="N446" s="36" t="str">
        <f ca="1">IF(ISERROR($I446)=TRUE,"",OFFSET(Journaal!F$4,$I446,0))</f>
        <v/>
      </c>
      <c r="O446" s="36" t="str">
        <f ca="1">IF(ISERROR($I446)=TRUE,"",OFFSET(Journaal!G$4,$I446,0))</f>
        <v/>
      </c>
      <c r="P446" s="34" t="str">
        <f ca="1">IF(ISERROR($I446)=TRUE,"",IF(OFFSET(Journaal!I$4,$I446,0)=0,"",OFFSET(Journaal!I$4,$I446,0)))</f>
        <v/>
      </c>
    </row>
    <row r="447" spans="1:16" x14ac:dyDescent="0.25">
      <c r="A447" s="2">
        <f t="shared" si="33"/>
        <v>1600</v>
      </c>
      <c r="B447" s="34" t="str">
        <f t="shared" ca="1" si="32"/>
        <v/>
      </c>
      <c r="C447" s="95"/>
      <c r="D447" s="45" t="str">
        <f ca="1">IF(B447="","",SUMPRODUCT((Journaal!$H$5:$H$1000=$B447)*(Journaal!$F$5:$F$1000)))</f>
        <v/>
      </c>
      <c r="E447" s="45" t="str">
        <f ca="1">IF(B447="","",SUMPRODUCT((Journaal!$H$5:$H$1000=$B447)*(Journaal!$G$5:$G$1000)))</f>
        <v/>
      </c>
      <c r="F447" s="36" t="str">
        <f t="shared" ca="1" si="34"/>
        <v/>
      </c>
      <c r="G447" s="36" t="str">
        <f t="shared" ca="1" si="35"/>
        <v/>
      </c>
      <c r="H447" s="34"/>
      <c r="I447" s="34" t="e">
        <f ca="1">MATCH($K$2,OFFSET(Journaal!$H$5,I446,0,Journaal!$D$3,1),0)+I446</f>
        <v>#N/A</v>
      </c>
      <c r="J447" s="34" t="str">
        <f ca="1">IF(ISERROR($I447)=TRUE,"",OFFSET(Journaal!B$4,$I447,0))</f>
        <v/>
      </c>
      <c r="K447" s="32" t="str">
        <f ca="1">IF(ISERROR($I447)=TRUE,"",OFFSET(Journaal!C$4,$I447,0))</f>
        <v/>
      </c>
      <c r="L447" s="34" t="str">
        <f ca="1">IF(ISERROR($I447)=TRUE,"",OFFSET(Journaal!D$4,$I447,0))</f>
        <v/>
      </c>
      <c r="M447" s="34" t="str">
        <f ca="1">IF(ISERROR($I447)=TRUE,"",OFFSET(Journaal!E$4,$I447,0))</f>
        <v/>
      </c>
      <c r="N447" s="36" t="str">
        <f ca="1">IF(ISERROR($I447)=TRUE,"",OFFSET(Journaal!F$4,$I447,0))</f>
        <v/>
      </c>
      <c r="O447" s="36" t="str">
        <f ca="1">IF(ISERROR($I447)=TRUE,"",OFFSET(Journaal!G$4,$I447,0))</f>
        <v/>
      </c>
      <c r="P447" s="34" t="str">
        <f ca="1">IF(ISERROR($I447)=TRUE,"",IF(OFFSET(Journaal!I$4,$I447,0)=0,"",OFFSET(Journaal!I$4,$I447,0)))</f>
        <v/>
      </c>
    </row>
    <row r="448" spans="1:16" x14ac:dyDescent="0.25">
      <c r="A448" s="2">
        <f t="shared" si="33"/>
        <v>1600</v>
      </c>
      <c r="B448" s="34" t="str">
        <f t="shared" ca="1" si="32"/>
        <v/>
      </c>
      <c r="C448" s="95"/>
      <c r="D448" s="45" t="str">
        <f ca="1">IF(B448="","",SUMPRODUCT((Journaal!$H$5:$H$1000=$B448)*(Journaal!$F$5:$F$1000)))</f>
        <v/>
      </c>
      <c r="E448" s="45" t="str">
        <f ca="1">IF(B448="","",SUMPRODUCT((Journaal!$H$5:$H$1000=$B448)*(Journaal!$G$5:$G$1000)))</f>
        <v/>
      </c>
      <c r="F448" s="36" t="str">
        <f t="shared" ca="1" si="34"/>
        <v/>
      </c>
      <c r="G448" s="36" t="str">
        <f t="shared" ca="1" si="35"/>
        <v/>
      </c>
      <c r="H448" s="34"/>
      <c r="I448" s="34" t="e">
        <f ca="1">MATCH($K$2,OFFSET(Journaal!$H$5,I447,0,Journaal!$D$3,1),0)+I447</f>
        <v>#N/A</v>
      </c>
      <c r="J448" s="34" t="str">
        <f ca="1">IF(ISERROR($I448)=TRUE,"",OFFSET(Journaal!B$4,$I448,0))</f>
        <v/>
      </c>
      <c r="K448" s="32" t="str">
        <f ca="1">IF(ISERROR($I448)=TRUE,"",OFFSET(Journaal!C$4,$I448,0))</f>
        <v/>
      </c>
      <c r="L448" s="34" t="str">
        <f ca="1">IF(ISERROR($I448)=TRUE,"",OFFSET(Journaal!D$4,$I448,0))</f>
        <v/>
      </c>
      <c r="M448" s="34" t="str">
        <f ca="1">IF(ISERROR($I448)=TRUE,"",OFFSET(Journaal!E$4,$I448,0))</f>
        <v/>
      </c>
      <c r="N448" s="36" t="str">
        <f ca="1">IF(ISERROR($I448)=TRUE,"",OFFSET(Journaal!F$4,$I448,0))</f>
        <v/>
      </c>
      <c r="O448" s="36" t="str">
        <f ca="1">IF(ISERROR($I448)=TRUE,"",OFFSET(Journaal!G$4,$I448,0))</f>
        <v/>
      </c>
      <c r="P448" s="34" t="str">
        <f ca="1">IF(ISERROR($I448)=TRUE,"",IF(OFFSET(Journaal!I$4,$I448,0)=0,"",OFFSET(Journaal!I$4,$I448,0)))</f>
        <v/>
      </c>
    </row>
    <row r="449" spans="1:16" x14ac:dyDescent="0.25">
      <c r="A449" s="2">
        <f t="shared" si="33"/>
        <v>1600</v>
      </c>
      <c r="B449" s="34" t="str">
        <f t="shared" ca="1" si="32"/>
        <v/>
      </c>
      <c r="C449" s="95"/>
      <c r="D449" s="45" t="str">
        <f ca="1">IF(B449="","",SUMPRODUCT((Journaal!$H$5:$H$1000=$B449)*(Journaal!$F$5:$F$1000)))</f>
        <v/>
      </c>
      <c r="E449" s="45" t="str">
        <f ca="1">IF(B449="","",SUMPRODUCT((Journaal!$H$5:$H$1000=$B449)*(Journaal!$G$5:$G$1000)))</f>
        <v/>
      </c>
      <c r="F449" s="36" t="str">
        <f t="shared" ca="1" si="34"/>
        <v/>
      </c>
      <c r="G449" s="36" t="str">
        <f t="shared" ca="1" si="35"/>
        <v/>
      </c>
      <c r="H449" s="34"/>
      <c r="I449" s="34" t="e">
        <f ca="1">MATCH($K$2,OFFSET(Journaal!$H$5,I448,0,Journaal!$D$3,1),0)+I448</f>
        <v>#N/A</v>
      </c>
      <c r="J449" s="34" t="str">
        <f ca="1">IF(ISERROR($I449)=TRUE,"",OFFSET(Journaal!B$4,$I449,0))</f>
        <v/>
      </c>
      <c r="K449" s="32" t="str">
        <f ca="1">IF(ISERROR($I449)=TRUE,"",OFFSET(Journaal!C$4,$I449,0))</f>
        <v/>
      </c>
      <c r="L449" s="34" t="str">
        <f ca="1">IF(ISERROR($I449)=TRUE,"",OFFSET(Journaal!D$4,$I449,0))</f>
        <v/>
      </c>
      <c r="M449" s="34" t="str">
        <f ca="1">IF(ISERROR($I449)=TRUE,"",OFFSET(Journaal!E$4,$I449,0))</f>
        <v/>
      </c>
      <c r="N449" s="36" t="str">
        <f ca="1">IF(ISERROR($I449)=TRUE,"",OFFSET(Journaal!F$4,$I449,0))</f>
        <v/>
      </c>
      <c r="O449" s="36" t="str">
        <f ca="1">IF(ISERROR($I449)=TRUE,"",OFFSET(Journaal!G$4,$I449,0))</f>
        <v/>
      </c>
      <c r="P449" s="34" t="str">
        <f ca="1">IF(ISERROR($I449)=TRUE,"",IF(OFFSET(Journaal!I$4,$I449,0)=0,"",OFFSET(Journaal!I$4,$I449,0)))</f>
        <v/>
      </c>
    </row>
    <row r="450" spans="1:16" x14ac:dyDescent="0.25">
      <c r="A450" s="2">
        <f t="shared" si="33"/>
        <v>1600</v>
      </c>
      <c r="B450" s="34" t="str">
        <f t="shared" ca="1" si="32"/>
        <v/>
      </c>
      <c r="C450" s="95"/>
      <c r="D450" s="45" t="str">
        <f ca="1">IF(B450="","",SUMPRODUCT((Journaal!$H$5:$H$1000=$B450)*(Journaal!$F$5:$F$1000)))</f>
        <v/>
      </c>
      <c r="E450" s="45" t="str">
        <f ca="1">IF(B450="","",SUMPRODUCT((Journaal!$H$5:$H$1000=$B450)*(Journaal!$G$5:$G$1000)))</f>
        <v/>
      </c>
      <c r="F450" s="36" t="str">
        <f t="shared" ca="1" si="34"/>
        <v/>
      </c>
      <c r="G450" s="36" t="str">
        <f t="shared" ca="1" si="35"/>
        <v/>
      </c>
      <c r="H450" s="34"/>
      <c r="I450" s="34" t="e">
        <f ca="1">MATCH($K$2,OFFSET(Journaal!$H$5,I449,0,Journaal!$D$3,1),0)+I449</f>
        <v>#N/A</v>
      </c>
      <c r="J450" s="34" t="str">
        <f ca="1">IF(ISERROR($I450)=TRUE,"",OFFSET(Journaal!B$4,$I450,0))</f>
        <v/>
      </c>
      <c r="K450" s="32" t="str">
        <f ca="1">IF(ISERROR($I450)=TRUE,"",OFFSET(Journaal!C$4,$I450,0))</f>
        <v/>
      </c>
      <c r="L450" s="34" t="str">
        <f ca="1">IF(ISERROR($I450)=TRUE,"",OFFSET(Journaal!D$4,$I450,0))</f>
        <v/>
      </c>
      <c r="M450" s="34" t="str">
        <f ca="1">IF(ISERROR($I450)=TRUE,"",OFFSET(Journaal!E$4,$I450,0))</f>
        <v/>
      </c>
      <c r="N450" s="36" t="str">
        <f ca="1">IF(ISERROR($I450)=TRUE,"",OFFSET(Journaal!F$4,$I450,0))</f>
        <v/>
      </c>
      <c r="O450" s="36" t="str">
        <f ca="1">IF(ISERROR($I450)=TRUE,"",OFFSET(Journaal!G$4,$I450,0))</f>
        <v/>
      </c>
      <c r="P450" s="34" t="str">
        <f ca="1">IF(ISERROR($I450)=TRUE,"",IF(OFFSET(Journaal!I$4,$I450,0)=0,"",OFFSET(Journaal!I$4,$I450,0)))</f>
        <v/>
      </c>
    </row>
    <row r="451" spans="1:16" x14ac:dyDescent="0.25">
      <c r="A451" s="2">
        <f t="shared" si="33"/>
        <v>1600</v>
      </c>
      <c r="B451" s="34" t="str">
        <f t="shared" ca="1" si="32"/>
        <v/>
      </c>
      <c r="C451" s="95"/>
      <c r="D451" s="45" t="str">
        <f ca="1">IF(B451="","",SUMPRODUCT((Journaal!$H$5:$H$1000=$B451)*(Journaal!$F$5:$F$1000)))</f>
        <v/>
      </c>
      <c r="E451" s="45" t="str">
        <f ca="1">IF(B451="","",SUMPRODUCT((Journaal!$H$5:$H$1000=$B451)*(Journaal!$G$5:$G$1000)))</f>
        <v/>
      </c>
      <c r="F451" s="36" t="str">
        <f t="shared" ca="1" si="34"/>
        <v/>
      </c>
      <c r="G451" s="36" t="str">
        <f t="shared" ca="1" si="35"/>
        <v/>
      </c>
      <c r="H451" s="34"/>
      <c r="I451" s="34" t="e">
        <f ca="1">MATCH($K$2,OFFSET(Journaal!$H$5,I450,0,Journaal!$D$3,1),0)+I450</f>
        <v>#N/A</v>
      </c>
      <c r="J451" s="34" t="str">
        <f ca="1">IF(ISERROR($I451)=TRUE,"",OFFSET(Journaal!B$4,$I451,0))</f>
        <v/>
      </c>
      <c r="K451" s="32" t="str">
        <f ca="1">IF(ISERROR($I451)=TRUE,"",OFFSET(Journaal!C$4,$I451,0))</f>
        <v/>
      </c>
      <c r="L451" s="34" t="str">
        <f ca="1">IF(ISERROR($I451)=TRUE,"",OFFSET(Journaal!D$4,$I451,0))</f>
        <v/>
      </c>
      <c r="M451" s="34" t="str">
        <f ca="1">IF(ISERROR($I451)=TRUE,"",OFFSET(Journaal!E$4,$I451,0))</f>
        <v/>
      </c>
      <c r="N451" s="36" t="str">
        <f ca="1">IF(ISERROR($I451)=TRUE,"",OFFSET(Journaal!F$4,$I451,0))</f>
        <v/>
      </c>
      <c r="O451" s="36" t="str">
        <f ca="1">IF(ISERROR($I451)=TRUE,"",OFFSET(Journaal!G$4,$I451,0))</f>
        <v/>
      </c>
      <c r="P451" s="34" t="str">
        <f ca="1">IF(ISERROR($I451)=TRUE,"",IF(OFFSET(Journaal!I$4,$I451,0)=0,"",OFFSET(Journaal!I$4,$I451,0)))</f>
        <v/>
      </c>
    </row>
    <row r="452" spans="1:16" x14ac:dyDescent="0.25">
      <c r="A452" s="2">
        <f t="shared" si="33"/>
        <v>1600</v>
      </c>
      <c r="B452" s="34" t="str">
        <f t="shared" ca="1" si="32"/>
        <v/>
      </c>
      <c r="C452" s="95"/>
      <c r="D452" s="45" t="str">
        <f ca="1">IF(B452="","",SUMPRODUCT((Journaal!$H$5:$H$1000=$B452)*(Journaal!$F$5:$F$1000)))</f>
        <v/>
      </c>
      <c r="E452" s="45" t="str">
        <f ca="1">IF(B452="","",SUMPRODUCT((Journaal!$H$5:$H$1000=$B452)*(Journaal!$G$5:$G$1000)))</f>
        <v/>
      </c>
      <c r="F452" s="36" t="str">
        <f t="shared" ca="1" si="34"/>
        <v/>
      </c>
      <c r="G452" s="36" t="str">
        <f t="shared" ca="1" si="35"/>
        <v/>
      </c>
      <c r="H452" s="34"/>
      <c r="I452" s="34" t="e">
        <f ca="1">MATCH($K$2,OFFSET(Journaal!$H$5,I451,0,Journaal!$D$3,1),0)+I451</f>
        <v>#N/A</v>
      </c>
      <c r="J452" s="34" t="str">
        <f ca="1">IF(ISERROR($I452)=TRUE,"",OFFSET(Journaal!B$4,$I452,0))</f>
        <v/>
      </c>
      <c r="K452" s="32" t="str">
        <f ca="1">IF(ISERROR($I452)=TRUE,"",OFFSET(Journaal!C$4,$I452,0))</f>
        <v/>
      </c>
      <c r="L452" s="34" t="str">
        <f ca="1">IF(ISERROR($I452)=TRUE,"",OFFSET(Journaal!D$4,$I452,0))</f>
        <v/>
      </c>
      <c r="M452" s="34" t="str">
        <f ca="1">IF(ISERROR($I452)=TRUE,"",OFFSET(Journaal!E$4,$I452,0))</f>
        <v/>
      </c>
      <c r="N452" s="36" t="str">
        <f ca="1">IF(ISERROR($I452)=TRUE,"",OFFSET(Journaal!F$4,$I452,0))</f>
        <v/>
      </c>
      <c r="O452" s="36" t="str">
        <f ca="1">IF(ISERROR($I452)=TRUE,"",OFFSET(Journaal!G$4,$I452,0))</f>
        <v/>
      </c>
      <c r="P452" s="34" t="str">
        <f ca="1">IF(ISERROR($I452)=TRUE,"",IF(OFFSET(Journaal!I$4,$I452,0)=0,"",OFFSET(Journaal!I$4,$I452,0)))</f>
        <v/>
      </c>
    </row>
    <row r="453" spans="1:16" x14ac:dyDescent="0.25">
      <c r="A453" s="2">
        <f t="shared" si="33"/>
        <v>1600</v>
      </c>
      <c r="B453" s="34" t="str">
        <f t="shared" ref="B453:B516" ca="1" si="36">IF(OFFSET(Creditors,ROW()-5,0,1,1)&lt;&gt;"",OFFSET(Creditors,ROW()-5,0,1,1),"")</f>
        <v/>
      </c>
      <c r="C453" s="95"/>
      <c r="D453" s="45" t="str">
        <f ca="1">IF(B453="","",SUMPRODUCT((Journaal!$H$5:$H$1000=$B453)*(Journaal!$F$5:$F$1000)))</f>
        <v/>
      </c>
      <c r="E453" s="45" t="str">
        <f ca="1">IF(B453="","",SUMPRODUCT((Journaal!$H$5:$H$1000=$B453)*(Journaal!$G$5:$G$1000)))</f>
        <v/>
      </c>
      <c r="F453" s="36" t="str">
        <f t="shared" ca="1" si="34"/>
        <v/>
      </c>
      <c r="G453" s="36" t="str">
        <f t="shared" ca="1" si="35"/>
        <v/>
      </c>
      <c r="H453" s="34"/>
      <c r="I453" s="34" t="e">
        <f ca="1">MATCH($K$2,OFFSET(Journaal!$H$5,I452,0,Journaal!$D$3,1),0)+I452</f>
        <v>#N/A</v>
      </c>
      <c r="J453" s="34" t="str">
        <f ca="1">IF(ISERROR($I453)=TRUE,"",OFFSET(Journaal!B$4,$I453,0))</f>
        <v/>
      </c>
      <c r="K453" s="32" t="str">
        <f ca="1">IF(ISERROR($I453)=TRUE,"",OFFSET(Journaal!C$4,$I453,0))</f>
        <v/>
      </c>
      <c r="L453" s="34" t="str">
        <f ca="1">IF(ISERROR($I453)=TRUE,"",OFFSET(Journaal!D$4,$I453,0))</f>
        <v/>
      </c>
      <c r="M453" s="34" t="str">
        <f ca="1">IF(ISERROR($I453)=TRUE,"",OFFSET(Journaal!E$4,$I453,0))</f>
        <v/>
      </c>
      <c r="N453" s="36" t="str">
        <f ca="1">IF(ISERROR($I453)=TRUE,"",OFFSET(Journaal!F$4,$I453,0))</f>
        <v/>
      </c>
      <c r="O453" s="36" t="str">
        <f ca="1">IF(ISERROR($I453)=TRUE,"",OFFSET(Journaal!G$4,$I453,0))</f>
        <v/>
      </c>
      <c r="P453" s="34" t="str">
        <f ca="1">IF(ISERROR($I453)=TRUE,"",IF(OFFSET(Journaal!I$4,$I453,0)=0,"",OFFSET(Journaal!I$4,$I453,0)))</f>
        <v/>
      </c>
    </row>
    <row r="454" spans="1:16" x14ac:dyDescent="0.25">
      <c r="A454" s="2">
        <f t="shared" ref="A454:A517" si="37">A453</f>
        <v>1600</v>
      </c>
      <c r="B454" s="34" t="str">
        <f t="shared" ca="1" si="36"/>
        <v/>
      </c>
      <c r="C454" s="95"/>
      <c r="D454" s="45" t="str">
        <f ca="1">IF(B454="","",SUMPRODUCT((Journaal!$H$5:$H$1000=$B454)*(Journaal!$F$5:$F$1000)))</f>
        <v/>
      </c>
      <c r="E454" s="45" t="str">
        <f ca="1">IF(B454="","",SUMPRODUCT((Journaal!$H$5:$H$1000=$B454)*(Journaal!$G$5:$G$1000)))</f>
        <v/>
      </c>
      <c r="F454" s="36" t="str">
        <f t="shared" ca="1" si="34"/>
        <v/>
      </c>
      <c r="G454" s="36" t="str">
        <f t="shared" ca="1" si="35"/>
        <v/>
      </c>
      <c r="H454" s="34"/>
      <c r="I454" s="34" t="e">
        <f ca="1">MATCH($K$2,OFFSET(Journaal!$H$5,I453,0,Journaal!$D$3,1),0)+I453</f>
        <v>#N/A</v>
      </c>
      <c r="J454" s="34" t="str">
        <f ca="1">IF(ISERROR($I454)=TRUE,"",OFFSET(Journaal!B$4,$I454,0))</f>
        <v/>
      </c>
      <c r="K454" s="32" t="str">
        <f ca="1">IF(ISERROR($I454)=TRUE,"",OFFSET(Journaal!C$4,$I454,0))</f>
        <v/>
      </c>
      <c r="L454" s="34" t="str">
        <f ca="1">IF(ISERROR($I454)=TRUE,"",OFFSET(Journaal!D$4,$I454,0))</f>
        <v/>
      </c>
      <c r="M454" s="34" t="str">
        <f ca="1">IF(ISERROR($I454)=TRUE,"",OFFSET(Journaal!E$4,$I454,0))</f>
        <v/>
      </c>
      <c r="N454" s="36" t="str">
        <f ca="1">IF(ISERROR($I454)=TRUE,"",OFFSET(Journaal!F$4,$I454,0))</f>
        <v/>
      </c>
      <c r="O454" s="36" t="str">
        <f ca="1">IF(ISERROR($I454)=TRUE,"",OFFSET(Journaal!G$4,$I454,0))</f>
        <v/>
      </c>
      <c r="P454" s="34" t="str">
        <f ca="1">IF(ISERROR($I454)=TRUE,"",IF(OFFSET(Journaal!I$4,$I454,0)=0,"",OFFSET(Journaal!I$4,$I454,0)))</f>
        <v/>
      </c>
    </row>
    <row r="455" spans="1:16" x14ac:dyDescent="0.25">
      <c r="A455" s="2">
        <f t="shared" si="37"/>
        <v>1600</v>
      </c>
      <c r="B455" s="34" t="str">
        <f t="shared" ca="1" si="36"/>
        <v/>
      </c>
      <c r="C455" s="95"/>
      <c r="D455" s="45" t="str">
        <f ca="1">IF(B455="","",SUMPRODUCT((Journaal!$H$5:$H$1000=$B455)*(Journaal!$F$5:$F$1000)))</f>
        <v/>
      </c>
      <c r="E455" s="45" t="str">
        <f ca="1">IF(B455="","",SUMPRODUCT((Journaal!$H$5:$H$1000=$B455)*(Journaal!$G$5:$G$1000)))</f>
        <v/>
      </c>
      <c r="F455" s="36" t="str">
        <f t="shared" ca="1" si="34"/>
        <v/>
      </c>
      <c r="G455" s="36" t="str">
        <f t="shared" ca="1" si="35"/>
        <v/>
      </c>
      <c r="H455" s="34"/>
      <c r="I455" s="34" t="e">
        <f ca="1">MATCH($K$2,OFFSET(Journaal!$H$5,I454,0,Journaal!$D$3,1),0)+I454</f>
        <v>#N/A</v>
      </c>
      <c r="J455" s="34" t="str">
        <f ca="1">IF(ISERROR($I455)=TRUE,"",OFFSET(Journaal!B$4,$I455,0))</f>
        <v/>
      </c>
      <c r="K455" s="32" t="str">
        <f ca="1">IF(ISERROR($I455)=TRUE,"",OFFSET(Journaal!C$4,$I455,0))</f>
        <v/>
      </c>
      <c r="L455" s="34" t="str">
        <f ca="1">IF(ISERROR($I455)=TRUE,"",OFFSET(Journaal!D$4,$I455,0))</f>
        <v/>
      </c>
      <c r="M455" s="34" t="str">
        <f ca="1">IF(ISERROR($I455)=TRUE,"",OFFSET(Journaal!E$4,$I455,0))</f>
        <v/>
      </c>
      <c r="N455" s="36" t="str">
        <f ca="1">IF(ISERROR($I455)=TRUE,"",OFFSET(Journaal!F$4,$I455,0))</f>
        <v/>
      </c>
      <c r="O455" s="36" t="str">
        <f ca="1">IF(ISERROR($I455)=TRUE,"",OFFSET(Journaal!G$4,$I455,0))</f>
        <v/>
      </c>
      <c r="P455" s="34" t="str">
        <f ca="1">IF(ISERROR($I455)=TRUE,"",IF(OFFSET(Journaal!I$4,$I455,0)=0,"",OFFSET(Journaal!I$4,$I455,0)))</f>
        <v/>
      </c>
    </row>
    <row r="456" spans="1:16" x14ac:dyDescent="0.25">
      <c r="A456" s="2">
        <f t="shared" si="37"/>
        <v>1600</v>
      </c>
      <c r="B456" s="34" t="str">
        <f t="shared" ca="1" si="36"/>
        <v/>
      </c>
      <c r="C456" s="95"/>
      <c r="D456" s="45" t="str">
        <f ca="1">IF(B456="","",SUMPRODUCT((Journaal!$H$5:$H$1000=$B456)*(Journaal!$F$5:$F$1000)))</f>
        <v/>
      </c>
      <c r="E456" s="45" t="str">
        <f ca="1">IF(B456="","",SUMPRODUCT((Journaal!$H$5:$H$1000=$B456)*(Journaal!$G$5:$G$1000)))</f>
        <v/>
      </c>
      <c r="F456" s="36" t="str">
        <f t="shared" ca="1" si="34"/>
        <v/>
      </c>
      <c r="G456" s="36" t="str">
        <f t="shared" ca="1" si="35"/>
        <v/>
      </c>
      <c r="H456" s="34"/>
      <c r="I456" s="34" t="e">
        <f ca="1">MATCH($K$2,OFFSET(Journaal!$H$5,I455,0,Journaal!$D$3,1),0)+I455</f>
        <v>#N/A</v>
      </c>
      <c r="J456" s="34" t="str">
        <f ca="1">IF(ISERROR($I456)=TRUE,"",OFFSET(Journaal!B$4,$I456,0))</f>
        <v/>
      </c>
      <c r="K456" s="32" t="str">
        <f ca="1">IF(ISERROR($I456)=TRUE,"",OFFSET(Journaal!C$4,$I456,0))</f>
        <v/>
      </c>
      <c r="L456" s="34" t="str">
        <f ca="1">IF(ISERROR($I456)=TRUE,"",OFFSET(Journaal!D$4,$I456,0))</f>
        <v/>
      </c>
      <c r="M456" s="34" t="str">
        <f ca="1">IF(ISERROR($I456)=TRUE,"",OFFSET(Journaal!E$4,$I456,0))</f>
        <v/>
      </c>
      <c r="N456" s="36" t="str">
        <f ca="1">IF(ISERROR($I456)=TRUE,"",OFFSET(Journaal!F$4,$I456,0))</f>
        <v/>
      </c>
      <c r="O456" s="36" t="str">
        <f ca="1">IF(ISERROR($I456)=TRUE,"",OFFSET(Journaal!G$4,$I456,0))</f>
        <v/>
      </c>
      <c r="P456" s="34" t="str">
        <f ca="1">IF(ISERROR($I456)=TRUE,"",IF(OFFSET(Journaal!I$4,$I456,0)=0,"",OFFSET(Journaal!I$4,$I456,0)))</f>
        <v/>
      </c>
    </row>
    <row r="457" spans="1:16" x14ac:dyDescent="0.25">
      <c r="A457" s="2">
        <f t="shared" si="37"/>
        <v>1600</v>
      </c>
      <c r="B457" s="34" t="str">
        <f t="shared" ca="1" si="36"/>
        <v/>
      </c>
      <c r="C457" s="95"/>
      <c r="D457" s="45" t="str">
        <f ca="1">IF(B457="","",SUMPRODUCT((Journaal!$H$5:$H$1000=$B457)*(Journaal!$F$5:$F$1000)))</f>
        <v/>
      </c>
      <c r="E457" s="45" t="str">
        <f ca="1">IF(B457="","",SUMPRODUCT((Journaal!$H$5:$H$1000=$B457)*(Journaal!$G$5:$G$1000)))</f>
        <v/>
      </c>
      <c r="F457" s="36" t="str">
        <f t="shared" ca="1" si="34"/>
        <v/>
      </c>
      <c r="G457" s="36" t="str">
        <f t="shared" ca="1" si="35"/>
        <v/>
      </c>
      <c r="H457" s="34"/>
      <c r="I457" s="34" t="e">
        <f ca="1">MATCH($K$2,OFFSET(Journaal!$H$5,I456,0,Journaal!$D$3,1),0)+I456</f>
        <v>#N/A</v>
      </c>
      <c r="J457" s="34" t="str">
        <f ca="1">IF(ISERROR($I457)=TRUE,"",OFFSET(Journaal!B$4,$I457,0))</f>
        <v/>
      </c>
      <c r="K457" s="32" t="str">
        <f ca="1">IF(ISERROR($I457)=TRUE,"",OFFSET(Journaal!C$4,$I457,0))</f>
        <v/>
      </c>
      <c r="L457" s="34" t="str">
        <f ca="1">IF(ISERROR($I457)=TRUE,"",OFFSET(Journaal!D$4,$I457,0))</f>
        <v/>
      </c>
      <c r="M457" s="34" t="str">
        <f ca="1">IF(ISERROR($I457)=TRUE,"",OFFSET(Journaal!E$4,$I457,0))</f>
        <v/>
      </c>
      <c r="N457" s="36" t="str">
        <f ca="1">IF(ISERROR($I457)=TRUE,"",OFFSET(Journaal!F$4,$I457,0))</f>
        <v/>
      </c>
      <c r="O457" s="36" t="str">
        <f ca="1">IF(ISERROR($I457)=TRUE,"",OFFSET(Journaal!G$4,$I457,0))</f>
        <v/>
      </c>
      <c r="P457" s="34" t="str">
        <f ca="1">IF(ISERROR($I457)=TRUE,"",IF(OFFSET(Journaal!I$4,$I457,0)=0,"",OFFSET(Journaal!I$4,$I457,0)))</f>
        <v/>
      </c>
    </row>
    <row r="458" spans="1:16" x14ac:dyDescent="0.25">
      <c r="A458" s="2">
        <f t="shared" si="37"/>
        <v>1600</v>
      </c>
      <c r="B458" s="34" t="str">
        <f t="shared" ca="1" si="36"/>
        <v/>
      </c>
      <c r="C458" s="95"/>
      <c r="D458" s="45" t="str">
        <f ca="1">IF(B458="","",SUMPRODUCT((Journaal!$H$5:$H$1000=$B458)*(Journaal!$F$5:$F$1000)))</f>
        <v/>
      </c>
      <c r="E458" s="45" t="str">
        <f ca="1">IF(B458="","",SUMPRODUCT((Journaal!$H$5:$H$1000=$B458)*(Journaal!$G$5:$G$1000)))</f>
        <v/>
      </c>
      <c r="F458" s="36" t="str">
        <f t="shared" ca="1" si="34"/>
        <v/>
      </c>
      <c r="G458" s="36" t="str">
        <f t="shared" ca="1" si="35"/>
        <v/>
      </c>
      <c r="H458" s="34"/>
      <c r="I458" s="34" t="e">
        <f ca="1">MATCH($K$2,OFFSET(Journaal!$H$5,I457,0,Journaal!$D$3,1),0)+I457</f>
        <v>#N/A</v>
      </c>
      <c r="J458" s="34" t="str">
        <f ca="1">IF(ISERROR($I458)=TRUE,"",OFFSET(Journaal!B$4,$I458,0))</f>
        <v/>
      </c>
      <c r="K458" s="32" t="str">
        <f ca="1">IF(ISERROR($I458)=TRUE,"",OFFSET(Journaal!C$4,$I458,0))</f>
        <v/>
      </c>
      <c r="L458" s="34" t="str">
        <f ca="1">IF(ISERROR($I458)=TRUE,"",OFFSET(Journaal!D$4,$I458,0))</f>
        <v/>
      </c>
      <c r="M458" s="34" t="str">
        <f ca="1">IF(ISERROR($I458)=TRUE,"",OFFSET(Journaal!E$4,$I458,0))</f>
        <v/>
      </c>
      <c r="N458" s="36" t="str">
        <f ca="1">IF(ISERROR($I458)=TRUE,"",OFFSET(Journaal!F$4,$I458,0))</f>
        <v/>
      </c>
      <c r="O458" s="36" t="str">
        <f ca="1">IF(ISERROR($I458)=TRUE,"",OFFSET(Journaal!G$4,$I458,0))</f>
        <v/>
      </c>
      <c r="P458" s="34" t="str">
        <f ca="1">IF(ISERROR($I458)=TRUE,"",IF(OFFSET(Journaal!I$4,$I458,0)=0,"",OFFSET(Journaal!I$4,$I458,0)))</f>
        <v/>
      </c>
    </row>
    <row r="459" spans="1:16" x14ac:dyDescent="0.25">
      <c r="A459" s="2">
        <f t="shared" si="37"/>
        <v>1600</v>
      </c>
      <c r="B459" s="34" t="str">
        <f t="shared" ca="1" si="36"/>
        <v/>
      </c>
      <c r="C459" s="95"/>
      <c r="D459" s="45" t="str">
        <f ca="1">IF(B459="","",SUMPRODUCT((Journaal!$H$5:$H$1000=$B459)*(Journaal!$F$5:$F$1000)))</f>
        <v/>
      </c>
      <c r="E459" s="45" t="str">
        <f ca="1">IF(B459="","",SUMPRODUCT((Journaal!$H$5:$H$1000=$B459)*(Journaal!$G$5:$G$1000)))</f>
        <v/>
      </c>
      <c r="F459" s="36" t="str">
        <f t="shared" ca="1" si="34"/>
        <v/>
      </c>
      <c r="G459" s="36" t="str">
        <f t="shared" ca="1" si="35"/>
        <v/>
      </c>
      <c r="H459" s="34"/>
      <c r="I459" s="34" t="e">
        <f ca="1">MATCH($K$2,OFFSET(Journaal!$H$5,I458,0,Journaal!$D$3,1),0)+I458</f>
        <v>#N/A</v>
      </c>
      <c r="J459" s="34" t="str">
        <f ca="1">IF(ISERROR($I459)=TRUE,"",OFFSET(Journaal!B$4,$I459,0))</f>
        <v/>
      </c>
      <c r="K459" s="32" t="str">
        <f ca="1">IF(ISERROR($I459)=TRUE,"",OFFSET(Journaal!C$4,$I459,0))</f>
        <v/>
      </c>
      <c r="L459" s="34" t="str">
        <f ca="1">IF(ISERROR($I459)=TRUE,"",OFFSET(Journaal!D$4,$I459,0))</f>
        <v/>
      </c>
      <c r="M459" s="34" t="str">
        <f ca="1">IF(ISERROR($I459)=TRUE,"",OFFSET(Journaal!E$4,$I459,0))</f>
        <v/>
      </c>
      <c r="N459" s="36" t="str">
        <f ca="1">IF(ISERROR($I459)=TRUE,"",OFFSET(Journaal!F$4,$I459,0))</f>
        <v/>
      </c>
      <c r="O459" s="36" t="str">
        <f ca="1">IF(ISERROR($I459)=TRUE,"",OFFSET(Journaal!G$4,$I459,0))</f>
        <v/>
      </c>
      <c r="P459" s="34" t="str">
        <f ca="1">IF(ISERROR($I459)=TRUE,"",IF(OFFSET(Journaal!I$4,$I459,0)=0,"",OFFSET(Journaal!I$4,$I459,0)))</f>
        <v/>
      </c>
    </row>
    <row r="460" spans="1:16" x14ac:dyDescent="0.25">
      <c r="A460" s="2">
        <f t="shared" si="37"/>
        <v>1600</v>
      </c>
      <c r="B460" s="34" t="str">
        <f t="shared" ca="1" si="36"/>
        <v/>
      </c>
      <c r="C460" s="95"/>
      <c r="D460" s="45" t="str">
        <f ca="1">IF(B460="","",SUMPRODUCT((Journaal!$H$5:$H$1000=$B460)*(Journaal!$F$5:$F$1000)))</f>
        <v/>
      </c>
      <c r="E460" s="45" t="str">
        <f ca="1">IF(B460="","",SUMPRODUCT((Journaal!$H$5:$H$1000=$B460)*(Journaal!$G$5:$G$1000)))</f>
        <v/>
      </c>
      <c r="F460" s="36" t="str">
        <f t="shared" ca="1" si="34"/>
        <v/>
      </c>
      <c r="G460" s="36" t="str">
        <f t="shared" ca="1" si="35"/>
        <v/>
      </c>
      <c r="H460" s="34"/>
      <c r="I460" s="34" t="e">
        <f ca="1">MATCH($K$2,OFFSET(Journaal!$H$5,I459,0,Journaal!$D$3,1),0)+I459</f>
        <v>#N/A</v>
      </c>
      <c r="J460" s="34" t="str">
        <f ca="1">IF(ISERROR($I460)=TRUE,"",OFFSET(Journaal!B$4,$I460,0))</f>
        <v/>
      </c>
      <c r="K460" s="32" t="str">
        <f ca="1">IF(ISERROR($I460)=TRUE,"",OFFSET(Journaal!C$4,$I460,0))</f>
        <v/>
      </c>
      <c r="L460" s="34" t="str">
        <f ca="1">IF(ISERROR($I460)=TRUE,"",OFFSET(Journaal!D$4,$I460,0))</f>
        <v/>
      </c>
      <c r="M460" s="34" t="str">
        <f ca="1">IF(ISERROR($I460)=TRUE,"",OFFSET(Journaal!E$4,$I460,0))</f>
        <v/>
      </c>
      <c r="N460" s="36" t="str">
        <f ca="1">IF(ISERROR($I460)=TRUE,"",OFFSET(Journaal!F$4,$I460,0))</f>
        <v/>
      </c>
      <c r="O460" s="36" t="str">
        <f ca="1">IF(ISERROR($I460)=TRUE,"",OFFSET(Journaal!G$4,$I460,0))</f>
        <v/>
      </c>
      <c r="P460" s="34" t="str">
        <f ca="1">IF(ISERROR($I460)=TRUE,"",IF(OFFSET(Journaal!I$4,$I460,0)=0,"",OFFSET(Journaal!I$4,$I460,0)))</f>
        <v/>
      </c>
    </row>
    <row r="461" spans="1:16" x14ac:dyDescent="0.25">
      <c r="A461" s="2">
        <f t="shared" si="37"/>
        <v>1600</v>
      </c>
      <c r="B461" s="34" t="str">
        <f t="shared" ca="1" si="36"/>
        <v/>
      </c>
      <c r="C461" s="95"/>
      <c r="D461" s="45" t="str">
        <f ca="1">IF(B461="","",SUMPRODUCT((Journaal!$H$5:$H$1000=$B461)*(Journaal!$F$5:$F$1000)))</f>
        <v/>
      </c>
      <c r="E461" s="45" t="str">
        <f ca="1">IF(B461="","",SUMPRODUCT((Journaal!$H$5:$H$1000=$B461)*(Journaal!$G$5:$G$1000)))</f>
        <v/>
      </c>
      <c r="F461" s="36" t="str">
        <f t="shared" ca="1" si="34"/>
        <v/>
      </c>
      <c r="G461" s="36" t="str">
        <f t="shared" ca="1" si="35"/>
        <v/>
      </c>
      <c r="H461" s="34"/>
      <c r="I461" s="34" t="e">
        <f ca="1">MATCH($K$2,OFFSET(Journaal!$H$5,I460,0,Journaal!$D$3,1),0)+I460</f>
        <v>#N/A</v>
      </c>
      <c r="J461" s="34" t="str">
        <f ca="1">IF(ISERROR($I461)=TRUE,"",OFFSET(Journaal!B$4,$I461,0))</f>
        <v/>
      </c>
      <c r="K461" s="32" t="str">
        <f ca="1">IF(ISERROR($I461)=TRUE,"",OFFSET(Journaal!C$4,$I461,0))</f>
        <v/>
      </c>
      <c r="L461" s="34" t="str">
        <f ca="1">IF(ISERROR($I461)=TRUE,"",OFFSET(Journaal!D$4,$I461,0))</f>
        <v/>
      </c>
      <c r="M461" s="34" t="str">
        <f ca="1">IF(ISERROR($I461)=TRUE,"",OFFSET(Journaal!E$4,$I461,0))</f>
        <v/>
      </c>
      <c r="N461" s="36" t="str">
        <f ca="1">IF(ISERROR($I461)=TRUE,"",OFFSET(Journaal!F$4,$I461,0))</f>
        <v/>
      </c>
      <c r="O461" s="36" t="str">
        <f ca="1">IF(ISERROR($I461)=TRUE,"",OFFSET(Journaal!G$4,$I461,0))</f>
        <v/>
      </c>
      <c r="P461" s="34" t="str">
        <f ca="1">IF(ISERROR($I461)=TRUE,"",IF(OFFSET(Journaal!I$4,$I461,0)=0,"",OFFSET(Journaal!I$4,$I461,0)))</f>
        <v/>
      </c>
    </row>
    <row r="462" spans="1:16" x14ac:dyDescent="0.25">
      <c r="A462" s="2">
        <f t="shared" si="37"/>
        <v>1600</v>
      </c>
      <c r="B462" s="34" t="str">
        <f t="shared" ca="1" si="36"/>
        <v/>
      </c>
      <c r="C462" s="95"/>
      <c r="D462" s="45" t="str">
        <f ca="1">IF(B462="","",SUMPRODUCT((Journaal!$H$5:$H$1000=$B462)*(Journaal!$F$5:$F$1000)))</f>
        <v/>
      </c>
      <c r="E462" s="45" t="str">
        <f ca="1">IF(B462="","",SUMPRODUCT((Journaal!$H$5:$H$1000=$B462)*(Journaal!$G$5:$G$1000)))</f>
        <v/>
      </c>
      <c r="F462" s="36" t="str">
        <f t="shared" ca="1" si="34"/>
        <v/>
      </c>
      <c r="G462" s="36" t="str">
        <f t="shared" ca="1" si="35"/>
        <v/>
      </c>
      <c r="H462" s="34"/>
      <c r="I462" s="34" t="e">
        <f ca="1">MATCH($K$2,OFFSET(Journaal!$H$5,I461,0,Journaal!$D$3,1),0)+I461</f>
        <v>#N/A</v>
      </c>
      <c r="J462" s="34" t="str">
        <f ca="1">IF(ISERROR($I462)=TRUE,"",OFFSET(Journaal!B$4,$I462,0))</f>
        <v/>
      </c>
      <c r="K462" s="32" t="str">
        <f ca="1">IF(ISERROR($I462)=TRUE,"",OFFSET(Journaal!C$4,$I462,0))</f>
        <v/>
      </c>
      <c r="L462" s="34" t="str">
        <f ca="1">IF(ISERROR($I462)=TRUE,"",OFFSET(Journaal!D$4,$I462,0))</f>
        <v/>
      </c>
      <c r="M462" s="34" t="str">
        <f ca="1">IF(ISERROR($I462)=TRUE,"",OFFSET(Journaal!E$4,$I462,0))</f>
        <v/>
      </c>
      <c r="N462" s="36" t="str">
        <f ca="1">IF(ISERROR($I462)=TRUE,"",OFFSET(Journaal!F$4,$I462,0))</f>
        <v/>
      </c>
      <c r="O462" s="36" t="str">
        <f ca="1">IF(ISERROR($I462)=TRUE,"",OFFSET(Journaal!G$4,$I462,0))</f>
        <v/>
      </c>
      <c r="P462" s="34" t="str">
        <f ca="1">IF(ISERROR($I462)=TRUE,"",IF(OFFSET(Journaal!I$4,$I462,0)=0,"",OFFSET(Journaal!I$4,$I462,0)))</f>
        <v/>
      </c>
    </row>
    <row r="463" spans="1:16" x14ac:dyDescent="0.25">
      <c r="A463" s="2">
        <f t="shared" si="37"/>
        <v>1600</v>
      </c>
      <c r="B463" s="34" t="str">
        <f t="shared" ca="1" si="36"/>
        <v/>
      </c>
      <c r="C463" s="95"/>
      <c r="D463" s="45" t="str">
        <f ca="1">IF(B463="","",SUMPRODUCT((Journaal!$H$5:$H$1000=$B463)*(Journaal!$F$5:$F$1000)))</f>
        <v/>
      </c>
      <c r="E463" s="45" t="str">
        <f ca="1">IF(B463="","",SUMPRODUCT((Journaal!$H$5:$H$1000=$B463)*(Journaal!$G$5:$G$1000)))</f>
        <v/>
      </c>
      <c r="F463" s="36" t="str">
        <f t="shared" ca="1" si="34"/>
        <v/>
      </c>
      <c r="G463" s="36" t="str">
        <f t="shared" ca="1" si="35"/>
        <v/>
      </c>
      <c r="H463" s="34"/>
      <c r="I463" s="34" t="e">
        <f ca="1">MATCH($K$2,OFFSET(Journaal!$H$5,I462,0,Journaal!$D$3,1),0)+I462</f>
        <v>#N/A</v>
      </c>
      <c r="J463" s="34" t="str">
        <f ca="1">IF(ISERROR($I463)=TRUE,"",OFFSET(Journaal!B$4,$I463,0))</f>
        <v/>
      </c>
      <c r="K463" s="32" t="str">
        <f ca="1">IF(ISERROR($I463)=TRUE,"",OFFSET(Journaal!C$4,$I463,0))</f>
        <v/>
      </c>
      <c r="L463" s="34" t="str">
        <f ca="1">IF(ISERROR($I463)=TRUE,"",OFFSET(Journaal!D$4,$I463,0))</f>
        <v/>
      </c>
      <c r="M463" s="34" t="str">
        <f ca="1">IF(ISERROR($I463)=TRUE,"",OFFSET(Journaal!E$4,$I463,0))</f>
        <v/>
      </c>
      <c r="N463" s="36" t="str">
        <f ca="1">IF(ISERROR($I463)=TRUE,"",OFFSET(Journaal!F$4,$I463,0))</f>
        <v/>
      </c>
      <c r="O463" s="36" t="str">
        <f ca="1">IF(ISERROR($I463)=TRUE,"",OFFSET(Journaal!G$4,$I463,0))</f>
        <v/>
      </c>
      <c r="P463" s="34" t="str">
        <f ca="1">IF(ISERROR($I463)=TRUE,"",IF(OFFSET(Journaal!I$4,$I463,0)=0,"",OFFSET(Journaal!I$4,$I463,0)))</f>
        <v/>
      </c>
    </row>
    <row r="464" spans="1:16" x14ac:dyDescent="0.25">
      <c r="A464" s="2">
        <f t="shared" si="37"/>
        <v>1600</v>
      </c>
      <c r="B464" s="34" t="str">
        <f t="shared" ca="1" si="36"/>
        <v/>
      </c>
      <c r="C464" s="95"/>
      <c r="D464" s="45" t="str">
        <f ca="1">IF(B464="","",SUMPRODUCT((Journaal!$H$5:$H$1000=$B464)*(Journaal!$F$5:$F$1000)))</f>
        <v/>
      </c>
      <c r="E464" s="45" t="str">
        <f ca="1">IF(B464="","",SUMPRODUCT((Journaal!$H$5:$H$1000=$B464)*(Journaal!$G$5:$G$1000)))</f>
        <v/>
      </c>
      <c r="F464" s="36" t="str">
        <f t="shared" ca="1" si="34"/>
        <v/>
      </c>
      <c r="G464" s="36" t="str">
        <f t="shared" ca="1" si="35"/>
        <v/>
      </c>
      <c r="H464" s="34"/>
      <c r="I464" s="34" t="e">
        <f ca="1">MATCH($K$2,OFFSET(Journaal!$H$5,I463,0,Journaal!$D$3,1),0)+I463</f>
        <v>#N/A</v>
      </c>
      <c r="J464" s="34" t="str">
        <f ca="1">IF(ISERROR($I464)=TRUE,"",OFFSET(Journaal!B$4,$I464,0))</f>
        <v/>
      </c>
      <c r="K464" s="32" t="str">
        <f ca="1">IF(ISERROR($I464)=TRUE,"",OFFSET(Journaal!C$4,$I464,0))</f>
        <v/>
      </c>
      <c r="L464" s="34" t="str">
        <f ca="1">IF(ISERROR($I464)=TRUE,"",OFFSET(Journaal!D$4,$I464,0))</f>
        <v/>
      </c>
      <c r="M464" s="34" t="str">
        <f ca="1">IF(ISERROR($I464)=TRUE,"",OFFSET(Journaal!E$4,$I464,0))</f>
        <v/>
      </c>
      <c r="N464" s="36" t="str">
        <f ca="1">IF(ISERROR($I464)=TRUE,"",OFFSET(Journaal!F$4,$I464,0))</f>
        <v/>
      </c>
      <c r="O464" s="36" t="str">
        <f ca="1">IF(ISERROR($I464)=TRUE,"",OFFSET(Journaal!G$4,$I464,0))</f>
        <v/>
      </c>
      <c r="P464" s="34" t="str">
        <f ca="1">IF(ISERROR($I464)=TRUE,"",IF(OFFSET(Journaal!I$4,$I464,0)=0,"",OFFSET(Journaal!I$4,$I464,0)))</f>
        <v/>
      </c>
    </row>
    <row r="465" spans="1:16" x14ac:dyDescent="0.25">
      <c r="A465" s="2">
        <f t="shared" si="37"/>
        <v>1600</v>
      </c>
      <c r="B465" s="34" t="str">
        <f t="shared" ca="1" si="36"/>
        <v/>
      </c>
      <c r="C465" s="95"/>
      <c r="D465" s="45" t="str">
        <f ca="1">IF(B465="","",SUMPRODUCT((Journaal!$H$5:$H$1000=$B465)*(Journaal!$F$5:$F$1000)))</f>
        <v/>
      </c>
      <c r="E465" s="45" t="str">
        <f ca="1">IF(B465="","",SUMPRODUCT((Journaal!$H$5:$H$1000=$B465)*(Journaal!$G$5:$G$1000)))</f>
        <v/>
      </c>
      <c r="F465" s="36" t="str">
        <f t="shared" ca="1" si="34"/>
        <v/>
      </c>
      <c r="G465" s="36" t="str">
        <f t="shared" ca="1" si="35"/>
        <v/>
      </c>
      <c r="H465" s="34"/>
      <c r="I465" s="34" t="e">
        <f ca="1">MATCH($K$2,OFFSET(Journaal!$H$5,I464,0,Journaal!$D$3,1),0)+I464</f>
        <v>#N/A</v>
      </c>
      <c r="J465" s="34" t="str">
        <f ca="1">IF(ISERROR($I465)=TRUE,"",OFFSET(Journaal!B$4,$I465,0))</f>
        <v/>
      </c>
      <c r="K465" s="32" t="str">
        <f ca="1">IF(ISERROR($I465)=TRUE,"",OFFSET(Journaal!C$4,$I465,0))</f>
        <v/>
      </c>
      <c r="L465" s="34" t="str">
        <f ca="1">IF(ISERROR($I465)=TRUE,"",OFFSET(Journaal!D$4,$I465,0))</f>
        <v/>
      </c>
      <c r="M465" s="34" t="str">
        <f ca="1">IF(ISERROR($I465)=TRUE,"",OFFSET(Journaal!E$4,$I465,0))</f>
        <v/>
      </c>
      <c r="N465" s="36" t="str">
        <f ca="1">IF(ISERROR($I465)=TRUE,"",OFFSET(Journaal!F$4,$I465,0))</f>
        <v/>
      </c>
      <c r="O465" s="36" t="str">
        <f ca="1">IF(ISERROR($I465)=TRUE,"",OFFSET(Journaal!G$4,$I465,0))</f>
        <v/>
      </c>
      <c r="P465" s="34" t="str">
        <f ca="1">IF(ISERROR($I465)=TRUE,"",IF(OFFSET(Journaal!I$4,$I465,0)=0,"",OFFSET(Journaal!I$4,$I465,0)))</f>
        <v/>
      </c>
    </row>
    <row r="466" spans="1:16" x14ac:dyDescent="0.25">
      <c r="A466" s="2">
        <f t="shared" si="37"/>
        <v>1600</v>
      </c>
      <c r="B466" s="34" t="str">
        <f t="shared" ca="1" si="36"/>
        <v/>
      </c>
      <c r="C466" s="95"/>
      <c r="D466" s="45" t="str">
        <f ca="1">IF(B466="","",SUMPRODUCT((Journaal!$H$5:$H$1000=$B466)*(Journaal!$F$5:$F$1000)))</f>
        <v/>
      </c>
      <c r="E466" s="45" t="str">
        <f ca="1">IF(B466="","",SUMPRODUCT((Journaal!$H$5:$H$1000=$B466)*(Journaal!$G$5:$G$1000)))</f>
        <v/>
      </c>
      <c r="F466" s="36" t="str">
        <f t="shared" ca="1" si="34"/>
        <v/>
      </c>
      <c r="G466" s="36" t="str">
        <f t="shared" ca="1" si="35"/>
        <v/>
      </c>
      <c r="H466" s="34"/>
      <c r="I466" s="34" t="e">
        <f ca="1">MATCH($K$2,OFFSET(Journaal!$H$5,I465,0,Journaal!$D$3,1),0)+I465</f>
        <v>#N/A</v>
      </c>
      <c r="J466" s="34" t="str">
        <f ca="1">IF(ISERROR($I466)=TRUE,"",OFFSET(Journaal!B$4,$I466,0))</f>
        <v/>
      </c>
      <c r="K466" s="32" t="str">
        <f ca="1">IF(ISERROR($I466)=TRUE,"",OFFSET(Journaal!C$4,$I466,0))</f>
        <v/>
      </c>
      <c r="L466" s="34" t="str">
        <f ca="1">IF(ISERROR($I466)=TRUE,"",OFFSET(Journaal!D$4,$I466,0))</f>
        <v/>
      </c>
      <c r="M466" s="34" t="str">
        <f ca="1">IF(ISERROR($I466)=TRUE,"",OFFSET(Journaal!E$4,$I466,0))</f>
        <v/>
      </c>
      <c r="N466" s="36" t="str">
        <f ca="1">IF(ISERROR($I466)=TRUE,"",OFFSET(Journaal!F$4,$I466,0))</f>
        <v/>
      </c>
      <c r="O466" s="36" t="str">
        <f ca="1">IF(ISERROR($I466)=TRUE,"",OFFSET(Journaal!G$4,$I466,0))</f>
        <v/>
      </c>
      <c r="P466" s="34" t="str">
        <f ca="1">IF(ISERROR($I466)=TRUE,"",IF(OFFSET(Journaal!I$4,$I466,0)=0,"",OFFSET(Journaal!I$4,$I466,0)))</f>
        <v/>
      </c>
    </row>
    <row r="467" spans="1:16" x14ac:dyDescent="0.25">
      <c r="A467" s="2">
        <f t="shared" si="37"/>
        <v>1600</v>
      </c>
      <c r="B467" s="34" t="str">
        <f t="shared" ca="1" si="36"/>
        <v/>
      </c>
      <c r="C467" s="95"/>
      <c r="D467" s="45" t="str">
        <f ca="1">IF(B467="","",SUMPRODUCT((Journaal!$H$5:$H$1000=$B467)*(Journaal!$F$5:$F$1000)))</f>
        <v/>
      </c>
      <c r="E467" s="45" t="str">
        <f ca="1">IF(B467="","",SUMPRODUCT((Journaal!$H$5:$H$1000=$B467)*(Journaal!$G$5:$G$1000)))</f>
        <v/>
      </c>
      <c r="F467" s="36" t="str">
        <f t="shared" ca="1" si="34"/>
        <v/>
      </c>
      <c r="G467" s="36" t="str">
        <f t="shared" ca="1" si="35"/>
        <v/>
      </c>
      <c r="H467" s="34"/>
      <c r="I467" s="34" t="e">
        <f ca="1">MATCH($K$2,OFFSET(Journaal!$H$5,I466,0,Journaal!$D$3,1),0)+I466</f>
        <v>#N/A</v>
      </c>
      <c r="J467" s="34" t="str">
        <f ca="1">IF(ISERROR($I467)=TRUE,"",OFFSET(Journaal!B$4,$I467,0))</f>
        <v/>
      </c>
      <c r="K467" s="32" t="str">
        <f ca="1">IF(ISERROR($I467)=TRUE,"",OFFSET(Journaal!C$4,$I467,0))</f>
        <v/>
      </c>
      <c r="L467" s="34" t="str">
        <f ca="1">IF(ISERROR($I467)=TRUE,"",OFFSET(Journaal!D$4,$I467,0))</f>
        <v/>
      </c>
      <c r="M467" s="34" t="str">
        <f ca="1">IF(ISERROR($I467)=TRUE,"",OFFSET(Journaal!E$4,$I467,0))</f>
        <v/>
      </c>
      <c r="N467" s="36" t="str">
        <f ca="1">IF(ISERROR($I467)=TRUE,"",OFFSET(Journaal!F$4,$I467,0))</f>
        <v/>
      </c>
      <c r="O467" s="36" t="str">
        <f ca="1">IF(ISERROR($I467)=TRUE,"",OFFSET(Journaal!G$4,$I467,0))</f>
        <v/>
      </c>
      <c r="P467" s="34" t="str">
        <f ca="1">IF(ISERROR($I467)=TRUE,"",IF(OFFSET(Journaal!I$4,$I467,0)=0,"",OFFSET(Journaal!I$4,$I467,0)))</f>
        <v/>
      </c>
    </row>
    <row r="468" spans="1:16" x14ac:dyDescent="0.25">
      <c r="A468" s="2">
        <f t="shared" si="37"/>
        <v>1600</v>
      </c>
      <c r="B468" s="34" t="str">
        <f t="shared" ca="1" si="36"/>
        <v/>
      </c>
      <c r="C468" s="95"/>
      <c r="D468" s="45" t="str">
        <f ca="1">IF(B468="","",SUMPRODUCT((Journaal!$H$5:$H$1000=$B468)*(Journaal!$F$5:$F$1000)))</f>
        <v/>
      </c>
      <c r="E468" s="45" t="str">
        <f ca="1">IF(B468="","",SUMPRODUCT((Journaal!$H$5:$H$1000=$B468)*(Journaal!$G$5:$G$1000)))</f>
        <v/>
      </c>
      <c r="F468" s="36" t="str">
        <f t="shared" ca="1" si="34"/>
        <v/>
      </c>
      <c r="G468" s="36" t="str">
        <f t="shared" ca="1" si="35"/>
        <v/>
      </c>
      <c r="H468" s="34"/>
      <c r="I468" s="34" t="e">
        <f ca="1">MATCH($K$2,OFFSET(Journaal!$H$5,I467,0,Journaal!$D$3,1),0)+I467</f>
        <v>#N/A</v>
      </c>
      <c r="J468" s="34" t="str">
        <f ca="1">IF(ISERROR($I468)=TRUE,"",OFFSET(Journaal!B$4,$I468,0))</f>
        <v/>
      </c>
      <c r="K468" s="32" t="str">
        <f ca="1">IF(ISERROR($I468)=TRUE,"",OFFSET(Journaal!C$4,$I468,0))</f>
        <v/>
      </c>
      <c r="L468" s="34" t="str">
        <f ca="1">IF(ISERROR($I468)=TRUE,"",OFFSET(Journaal!D$4,$I468,0))</f>
        <v/>
      </c>
      <c r="M468" s="34" t="str">
        <f ca="1">IF(ISERROR($I468)=TRUE,"",OFFSET(Journaal!E$4,$I468,0))</f>
        <v/>
      </c>
      <c r="N468" s="36" t="str">
        <f ca="1">IF(ISERROR($I468)=TRUE,"",OFFSET(Journaal!F$4,$I468,0))</f>
        <v/>
      </c>
      <c r="O468" s="36" t="str">
        <f ca="1">IF(ISERROR($I468)=TRUE,"",OFFSET(Journaal!G$4,$I468,0))</f>
        <v/>
      </c>
      <c r="P468" s="34" t="str">
        <f ca="1">IF(ISERROR($I468)=TRUE,"",IF(OFFSET(Journaal!I$4,$I468,0)=0,"",OFFSET(Journaal!I$4,$I468,0)))</f>
        <v/>
      </c>
    </row>
    <row r="469" spans="1:16" x14ac:dyDescent="0.25">
      <c r="A469" s="2">
        <f t="shared" si="37"/>
        <v>1600</v>
      </c>
      <c r="B469" s="34" t="str">
        <f t="shared" ca="1" si="36"/>
        <v/>
      </c>
      <c r="C469" s="95"/>
      <c r="D469" s="45" t="str">
        <f ca="1">IF(B469="","",SUMPRODUCT((Journaal!$H$5:$H$1000=$B469)*(Journaal!$F$5:$F$1000)))</f>
        <v/>
      </c>
      <c r="E469" s="45" t="str">
        <f ca="1">IF(B469="","",SUMPRODUCT((Journaal!$H$5:$H$1000=$B469)*(Journaal!$G$5:$G$1000)))</f>
        <v/>
      </c>
      <c r="F469" s="36" t="str">
        <f t="shared" ca="1" si="34"/>
        <v/>
      </c>
      <c r="G469" s="36" t="str">
        <f t="shared" ca="1" si="35"/>
        <v/>
      </c>
      <c r="H469" s="34"/>
      <c r="I469" s="34" t="e">
        <f ca="1">MATCH($K$2,OFFSET(Journaal!$H$5,I468,0,Journaal!$D$3,1),0)+I468</f>
        <v>#N/A</v>
      </c>
      <c r="J469" s="34" t="str">
        <f ca="1">IF(ISERROR($I469)=TRUE,"",OFFSET(Journaal!B$4,$I469,0))</f>
        <v/>
      </c>
      <c r="K469" s="32" t="str">
        <f ca="1">IF(ISERROR($I469)=TRUE,"",OFFSET(Journaal!C$4,$I469,0))</f>
        <v/>
      </c>
      <c r="L469" s="34" t="str">
        <f ca="1">IF(ISERROR($I469)=TRUE,"",OFFSET(Journaal!D$4,$I469,0))</f>
        <v/>
      </c>
      <c r="M469" s="34" t="str">
        <f ca="1">IF(ISERROR($I469)=TRUE,"",OFFSET(Journaal!E$4,$I469,0))</f>
        <v/>
      </c>
      <c r="N469" s="36" t="str">
        <f ca="1">IF(ISERROR($I469)=TRUE,"",OFFSET(Journaal!F$4,$I469,0))</f>
        <v/>
      </c>
      <c r="O469" s="36" t="str">
        <f ca="1">IF(ISERROR($I469)=TRUE,"",OFFSET(Journaal!G$4,$I469,0))</f>
        <v/>
      </c>
      <c r="P469" s="34" t="str">
        <f ca="1">IF(ISERROR($I469)=TRUE,"",IF(OFFSET(Journaal!I$4,$I469,0)=0,"",OFFSET(Journaal!I$4,$I469,0)))</f>
        <v/>
      </c>
    </row>
    <row r="470" spans="1:16" x14ac:dyDescent="0.25">
      <c r="A470" s="2">
        <f t="shared" si="37"/>
        <v>1600</v>
      </c>
      <c r="B470" s="34" t="str">
        <f t="shared" ca="1" si="36"/>
        <v/>
      </c>
      <c r="C470" s="95"/>
      <c r="D470" s="45" t="str">
        <f ca="1">IF(B470="","",SUMPRODUCT((Journaal!$H$5:$H$1000=$B470)*(Journaal!$F$5:$F$1000)))</f>
        <v/>
      </c>
      <c r="E470" s="45" t="str">
        <f ca="1">IF(B470="","",SUMPRODUCT((Journaal!$H$5:$H$1000=$B470)*(Journaal!$G$5:$G$1000)))</f>
        <v/>
      </c>
      <c r="F470" s="36" t="str">
        <f t="shared" ca="1" si="34"/>
        <v/>
      </c>
      <c r="G470" s="36" t="str">
        <f t="shared" ca="1" si="35"/>
        <v/>
      </c>
      <c r="H470" s="34"/>
      <c r="I470" s="34" t="e">
        <f ca="1">MATCH($K$2,OFFSET(Journaal!$H$5,I469,0,Journaal!$D$3,1),0)+I469</f>
        <v>#N/A</v>
      </c>
      <c r="J470" s="34" t="str">
        <f ca="1">IF(ISERROR($I470)=TRUE,"",OFFSET(Journaal!B$4,$I470,0))</f>
        <v/>
      </c>
      <c r="K470" s="32" t="str">
        <f ca="1">IF(ISERROR($I470)=TRUE,"",OFFSET(Journaal!C$4,$I470,0))</f>
        <v/>
      </c>
      <c r="L470" s="34" t="str">
        <f ca="1">IF(ISERROR($I470)=TRUE,"",OFFSET(Journaal!D$4,$I470,0))</f>
        <v/>
      </c>
      <c r="M470" s="34" t="str">
        <f ca="1">IF(ISERROR($I470)=TRUE,"",OFFSET(Journaal!E$4,$I470,0))</f>
        <v/>
      </c>
      <c r="N470" s="36" t="str">
        <f ca="1">IF(ISERROR($I470)=TRUE,"",OFFSET(Journaal!F$4,$I470,0))</f>
        <v/>
      </c>
      <c r="O470" s="36" t="str">
        <f ca="1">IF(ISERROR($I470)=TRUE,"",OFFSET(Journaal!G$4,$I470,0))</f>
        <v/>
      </c>
      <c r="P470" s="34" t="str">
        <f ca="1">IF(ISERROR($I470)=TRUE,"",IF(OFFSET(Journaal!I$4,$I470,0)=0,"",OFFSET(Journaal!I$4,$I470,0)))</f>
        <v/>
      </c>
    </row>
    <row r="471" spans="1:16" x14ac:dyDescent="0.25">
      <c r="A471" s="2">
        <f t="shared" si="37"/>
        <v>1600</v>
      </c>
      <c r="B471" s="34" t="str">
        <f t="shared" ca="1" si="36"/>
        <v/>
      </c>
      <c r="C471" s="95"/>
      <c r="D471" s="45" t="str">
        <f ca="1">IF(B471="","",SUMPRODUCT((Journaal!$H$5:$H$1000=$B471)*(Journaal!$F$5:$F$1000)))</f>
        <v/>
      </c>
      <c r="E471" s="45" t="str">
        <f ca="1">IF(B471="","",SUMPRODUCT((Journaal!$H$5:$H$1000=$B471)*(Journaal!$G$5:$G$1000)))</f>
        <v/>
      </c>
      <c r="F471" s="36" t="str">
        <f t="shared" ca="1" si="34"/>
        <v/>
      </c>
      <c r="G471" s="36" t="str">
        <f t="shared" ca="1" si="35"/>
        <v/>
      </c>
      <c r="H471" s="34"/>
      <c r="I471" s="34" t="e">
        <f ca="1">MATCH($K$2,OFFSET(Journaal!$H$5,I470,0,Journaal!$D$3,1),0)+I470</f>
        <v>#N/A</v>
      </c>
      <c r="J471" s="34" t="str">
        <f ca="1">IF(ISERROR($I471)=TRUE,"",OFFSET(Journaal!B$4,$I471,0))</f>
        <v/>
      </c>
      <c r="K471" s="32" t="str">
        <f ca="1">IF(ISERROR($I471)=TRUE,"",OFFSET(Journaal!C$4,$I471,0))</f>
        <v/>
      </c>
      <c r="L471" s="34" t="str">
        <f ca="1">IF(ISERROR($I471)=TRUE,"",OFFSET(Journaal!D$4,$I471,0))</f>
        <v/>
      </c>
      <c r="M471" s="34" t="str">
        <f ca="1">IF(ISERROR($I471)=TRUE,"",OFFSET(Journaal!E$4,$I471,0))</f>
        <v/>
      </c>
      <c r="N471" s="36" t="str">
        <f ca="1">IF(ISERROR($I471)=TRUE,"",OFFSET(Journaal!F$4,$I471,0))</f>
        <v/>
      </c>
      <c r="O471" s="36" t="str">
        <f ca="1">IF(ISERROR($I471)=TRUE,"",OFFSET(Journaal!G$4,$I471,0))</f>
        <v/>
      </c>
      <c r="P471" s="34" t="str">
        <f ca="1">IF(ISERROR($I471)=TRUE,"",IF(OFFSET(Journaal!I$4,$I471,0)=0,"",OFFSET(Journaal!I$4,$I471,0)))</f>
        <v/>
      </c>
    </row>
    <row r="472" spans="1:16" x14ac:dyDescent="0.25">
      <c r="A472" s="2">
        <f t="shared" si="37"/>
        <v>1600</v>
      </c>
      <c r="B472" s="34" t="str">
        <f t="shared" ca="1" si="36"/>
        <v/>
      </c>
      <c r="C472" s="95"/>
      <c r="D472" s="45" t="str">
        <f ca="1">IF(B472="","",SUMPRODUCT((Journaal!$H$5:$H$1000=$B472)*(Journaal!$F$5:$F$1000)))</f>
        <v/>
      </c>
      <c r="E472" s="45" t="str">
        <f ca="1">IF(B472="","",SUMPRODUCT((Journaal!$H$5:$H$1000=$B472)*(Journaal!$G$5:$G$1000)))</f>
        <v/>
      </c>
      <c r="F472" s="36" t="str">
        <f t="shared" ca="1" si="34"/>
        <v/>
      </c>
      <c r="G472" s="36" t="str">
        <f t="shared" ca="1" si="35"/>
        <v/>
      </c>
      <c r="H472" s="34"/>
      <c r="I472" s="34" t="e">
        <f ca="1">MATCH($K$2,OFFSET(Journaal!$H$5,I471,0,Journaal!$D$3,1),0)+I471</f>
        <v>#N/A</v>
      </c>
      <c r="J472" s="34" t="str">
        <f ca="1">IF(ISERROR($I472)=TRUE,"",OFFSET(Journaal!B$4,$I472,0))</f>
        <v/>
      </c>
      <c r="K472" s="32" t="str">
        <f ca="1">IF(ISERROR($I472)=TRUE,"",OFFSET(Journaal!C$4,$I472,0))</f>
        <v/>
      </c>
      <c r="L472" s="34" t="str">
        <f ca="1">IF(ISERROR($I472)=TRUE,"",OFFSET(Journaal!D$4,$I472,0))</f>
        <v/>
      </c>
      <c r="M472" s="34" t="str">
        <f ca="1">IF(ISERROR($I472)=TRUE,"",OFFSET(Journaal!E$4,$I472,0))</f>
        <v/>
      </c>
      <c r="N472" s="36" t="str">
        <f ca="1">IF(ISERROR($I472)=TRUE,"",OFFSET(Journaal!F$4,$I472,0))</f>
        <v/>
      </c>
      <c r="O472" s="36" t="str">
        <f ca="1">IF(ISERROR($I472)=TRUE,"",OFFSET(Journaal!G$4,$I472,0))</f>
        <v/>
      </c>
      <c r="P472" s="34" t="str">
        <f ca="1">IF(ISERROR($I472)=TRUE,"",IF(OFFSET(Journaal!I$4,$I472,0)=0,"",OFFSET(Journaal!I$4,$I472,0)))</f>
        <v/>
      </c>
    </row>
    <row r="473" spans="1:16" x14ac:dyDescent="0.25">
      <c r="A473" s="2">
        <f t="shared" si="37"/>
        <v>1600</v>
      </c>
      <c r="B473" s="34" t="str">
        <f t="shared" ca="1" si="36"/>
        <v/>
      </c>
      <c r="C473" s="95"/>
      <c r="D473" s="45" t="str">
        <f ca="1">IF(B473="","",SUMPRODUCT((Journaal!$H$5:$H$1000=$B473)*(Journaal!$F$5:$F$1000)))</f>
        <v/>
      </c>
      <c r="E473" s="45" t="str">
        <f ca="1">IF(B473="","",SUMPRODUCT((Journaal!$H$5:$H$1000=$B473)*(Journaal!$G$5:$G$1000)))</f>
        <v/>
      </c>
      <c r="F473" s="36" t="str">
        <f t="shared" ca="1" si="34"/>
        <v/>
      </c>
      <c r="G473" s="36" t="str">
        <f t="shared" ca="1" si="35"/>
        <v/>
      </c>
      <c r="H473" s="34"/>
      <c r="I473" s="34" t="e">
        <f ca="1">MATCH($K$2,OFFSET(Journaal!$H$5,I472,0,Journaal!$D$3,1),0)+I472</f>
        <v>#N/A</v>
      </c>
      <c r="J473" s="34" t="str">
        <f ca="1">IF(ISERROR($I473)=TRUE,"",OFFSET(Journaal!B$4,$I473,0))</f>
        <v/>
      </c>
      <c r="K473" s="32" t="str">
        <f ca="1">IF(ISERROR($I473)=TRUE,"",OFFSET(Journaal!C$4,$I473,0))</f>
        <v/>
      </c>
      <c r="L473" s="34" t="str">
        <f ca="1">IF(ISERROR($I473)=TRUE,"",OFFSET(Journaal!D$4,$I473,0))</f>
        <v/>
      </c>
      <c r="M473" s="34" t="str">
        <f ca="1">IF(ISERROR($I473)=TRUE,"",OFFSET(Journaal!E$4,$I473,0))</f>
        <v/>
      </c>
      <c r="N473" s="36" t="str">
        <f ca="1">IF(ISERROR($I473)=TRUE,"",OFFSET(Journaal!F$4,$I473,0))</f>
        <v/>
      </c>
      <c r="O473" s="36" t="str">
        <f ca="1">IF(ISERROR($I473)=TRUE,"",OFFSET(Journaal!G$4,$I473,0))</f>
        <v/>
      </c>
      <c r="P473" s="34" t="str">
        <f ca="1">IF(ISERROR($I473)=TRUE,"",IF(OFFSET(Journaal!I$4,$I473,0)=0,"",OFFSET(Journaal!I$4,$I473,0)))</f>
        <v/>
      </c>
    </row>
    <row r="474" spans="1:16" x14ac:dyDescent="0.25">
      <c r="A474" s="2">
        <f t="shared" si="37"/>
        <v>1600</v>
      </c>
      <c r="B474" s="34" t="str">
        <f t="shared" ca="1" si="36"/>
        <v/>
      </c>
      <c r="C474" s="95"/>
      <c r="D474" s="45" t="str">
        <f ca="1">IF(B474="","",SUMPRODUCT((Journaal!$H$5:$H$1000=$B474)*(Journaal!$F$5:$F$1000)))</f>
        <v/>
      </c>
      <c r="E474" s="45" t="str">
        <f ca="1">IF(B474="","",SUMPRODUCT((Journaal!$H$5:$H$1000=$B474)*(Journaal!$G$5:$G$1000)))</f>
        <v/>
      </c>
      <c r="F474" s="36" t="str">
        <f t="shared" ca="1" si="34"/>
        <v/>
      </c>
      <c r="G474" s="36" t="str">
        <f t="shared" ca="1" si="35"/>
        <v/>
      </c>
      <c r="H474" s="34"/>
      <c r="I474" s="34" t="e">
        <f ca="1">MATCH($K$2,OFFSET(Journaal!$H$5,I473,0,Journaal!$D$3,1),0)+I473</f>
        <v>#N/A</v>
      </c>
      <c r="J474" s="34" t="str">
        <f ca="1">IF(ISERROR($I474)=TRUE,"",OFFSET(Journaal!B$4,$I474,0))</f>
        <v/>
      </c>
      <c r="K474" s="32" t="str">
        <f ca="1">IF(ISERROR($I474)=TRUE,"",OFFSET(Journaal!C$4,$I474,0))</f>
        <v/>
      </c>
      <c r="L474" s="34" t="str">
        <f ca="1">IF(ISERROR($I474)=TRUE,"",OFFSET(Journaal!D$4,$I474,0))</f>
        <v/>
      </c>
      <c r="M474" s="34" t="str">
        <f ca="1">IF(ISERROR($I474)=TRUE,"",OFFSET(Journaal!E$4,$I474,0))</f>
        <v/>
      </c>
      <c r="N474" s="36" t="str">
        <f ca="1">IF(ISERROR($I474)=TRUE,"",OFFSET(Journaal!F$4,$I474,0))</f>
        <v/>
      </c>
      <c r="O474" s="36" t="str">
        <f ca="1">IF(ISERROR($I474)=TRUE,"",OFFSET(Journaal!G$4,$I474,0))</f>
        <v/>
      </c>
      <c r="P474" s="34" t="str">
        <f ca="1">IF(ISERROR($I474)=TRUE,"",IF(OFFSET(Journaal!I$4,$I474,0)=0,"",OFFSET(Journaal!I$4,$I474,0)))</f>
        <v/>
      </c>
    </row>
    <row r="475" spans="1:16" x14ac:dyDescent="0.25">
      <c r="A475" s="2">
        <f t="shared" si="37"/>
        <v>1600</v>
      </c>
      <c r="B475" s="34" t="str">
        <f t="shared" ca="1" si="36"/>
        <v/>
      </c>
      <c r="C475" s="95"/>
      <c r="D475" s="45" t="str">
        <f ca="1">IF(B475="","",SUMPRODUCT((Journaal!$H$5:$H$1000=$B475)*(Journaal!$F$5:$F$1000)))</f>
        <v/>
      </c>
      <c r="E475" s="45" t="str">
        <f ca="1">IF(B475="","",SUMPRODUCT((Journaal!$H$5:$H$1000=$B475)*(Journaal!$G$5:$G$1000)))</f>
        <v/>
      </c>
      <c r="F475" s="36" t="str">
        <f t="shared" ca="1" si="34"/>
        <v/>
      </c>
      <c r="G475" s="36" t="str">
        <f t="shared" ca="1" si="35"/>
        <v/>
      </c>
      <c r="H475" s="34"/>
      <c r="I475" s="34" t="e">
        <f ca="1">MATCH($K$2,OFFSET(Journaal!$H$5,I474,0,Journaal!$D$3,1),0)+I474</f>
        <v>#N/A</v>
      </c>
      <c r="J475" s="34" t="str">
        <f ca="1">IF(ISERROR($I475)=TRUE,"",OFFSET(Journaal!B$4,$I475,0))</f>
        <v/>
      </c>
      <c r="K475" s="32" t="str">
        <f ca="1">IF(ISERROR($I475)=TRUE,"",OFFSET(Journaal!C$4,$I475,0))</f>
        <v/>
      </c>
      <c r="L475" s="34" t="str">
        <f ca="1">IF(ISERROR($I475)=TRUE,"",OFFSET(Journaal!D$4,$I475,0))</f>
        <v/>
      </c>
      <c r="M475" s="34" t="str">
        <f ca="1">IF(ISERROR($I475)=TRUE,"",OFFSET(Journaal!E$4,$I475,0))</f>
        <v/>
      </c>
      <c r="N475" s="36" t="str">
        <f ca="1">IF(ISERROR($I475)=TRUE,"",OFFSET(Journaal!F$4,$I475,0))</f>
        <v/>
      </c>
      <c r="O475" s="36" t="str">
        <f ca="1">IF(ISERROR($I475)=TRUE,"",OFFSET(Journaal!G$4,$I475,0))</f>
        <v/>
      </c>
      <c r="P475" s="34" t="str">
        <f ca="1">IF(ISERROR($I475)=TRUE,"",IF(OFFSET(Journaal!I$4,$I475,0)=0,"",OFFSET(Journaal!I$4,$I475,0)))</f>
        <v/>
      </c>
    </row>
    <row r="476" spans="1:16" x14ac:dyDescent="0.25">
      <c r="A476" s="2">
        <f t="shared" si="37"/>
        <v>1600</v>
      </c>
      <c r="B476" s="34" t="str">
        <f t="shared" ca="1" si="36"/>
        <v/>
      </c>
      <c r="C476" s="95"/>
      <c r="D476" s="45" t="str">
        <f ca="1">IF(B476="","",SUMPRODUCT((Journaal!$H$5:$H$1000=$B476)*(Journaal!$F$5:$F$1000)))</f>
        <v/>
      </c>
      <c r="E476" s="45" t="str">
        <f ca="1">IF(B476="","",SUMPRODUCT((Journaal!$H$5:$H$1000=$B476)*(Journaal!$G$5:$G$1000)))</f>
        <v/>
      </c>
      <c r="F476" s="36" t="str">
        <f t="shared" ca="1" si="34"/>
        <v/>
      </c>
      <c r="G476" s="36" t="str">
        <f t="shared" ca="1" si="35"/>
        <v/>
      </c>
      <c r="H476" s="34"/>
      <c r="I476" s="34" t="e">
        <f ca="1">MATCH($K$2,OFFSET(Journaal!$H$5,I475,0,Journaal!$D$3,1),0)+I475</f>
        <v>#N/A</v>
      </c>
      <c r="J476" s="34" t="str">
        <f ca="1">IF(ISERROR($I476)=TRUE,"",OFFSET(Journaal!B$4,$I476,0))</f>
        <v/>
      </c>
      <c r="K476" s="32" t="str">
        <f ca="1">IF(ISERROR($I476)=TRUE,"",OFFSET(Journaal!C$4,$I476,0))</f>
        <v/>
      </c>
      <c r="L476" s="34" t="str">
        <f ca="1">IF(ISERROR($I476)=TRUE,"",OFFSET(Journaal!D$4,$I476,0))</f>
        <v/>
      </c>
      <c r="M476" s="34" t="str">
        <f ca="1">IF(ISERROR($I476)=TRUE,"",OFFSET(Journaal!E$4,$I476,0))</f>
        <v/>
      </c>
      <c r="N476" s="36" t="str">
        <f ca="1">IF(ISERROR($I476)=TRUE,"",OFFSET(Journaal!F$4,$I476,0))</f>
        <v/>
      </c>
      <c r="O476" s="36" t="str">
        <f ca="1">IF(ISERROR($I476)=TRUE,"",OFFSET(Journaal!G$4,$I476,0))</f>
        <v/>
      </c>
      <c r="P476" s="34" t="str">
        <f ca="1">IF(ISERROR($I476)=TRUE,"",IF(OFFSET(Journaal!I$4,$I476,0)=0,"",OFFSET(Journaal!I$4,$I476,0)))</f>
        <v/>
      </c>
    </row>
    <row r="477" spans="1:16" x14ac:dyDescent="0.25">
      <c r="A477" s="2">
        <f t="shared" si="37"/>
        <v>1600</v>
      </c>
      <c r="B477" s="34" t="str">
        <f t="shared" ca="1" si="36"/>
        <v/>
      </c>
      <c r="C477" s="95"/>
      <c r="D477" s="45" t="str">
        <f ca="1">IF(B477="","",SUMPRODUCT((Journaal!$H$5:$H$1000=$B477)*(Journaal!$F$5:$F$1000)))</f>
        <v/>
      </c>
      <c r="E477" s="45" t="str">
        <f ca="1">IF(B477="","",SUMPRODUCT((Journaal!$H$5:$H$1000=$B477)*(Journaal!$G$5:$G$1000)))</f>
        <v/>
      </c>
      <c r="F477" s="36" t="str">
        <f t="shared" ca="1" si="34"/>
        <v/>
      </c>
      <c r="G477" s="36" t="str">
        <f t="shared" ca="1" si="35"/>
        <v/>
      </c>
      <c r="H477" s="34"/>
      <c r="I477" s="34" t="e">
        <f ca="1">MATCH($K$2,OFFSET(Journaal!$H$5,I476,0,Journaal!$D$3,1),0)+I476</f>
        <v>#N/A</v>
      </c>
      <c r="J477" s="34" t="str">
        <f ca="1">IF(ISERROR($I477)=TRUE,"",OFFSET(Journaal!B$4,$I477,0))</f>
        <v/>
      </c>
      <c r="K477" s="32" t="str">
        <f ca="1">IF(ISERROR($I477)=TRUE,"",OFFSET(Journaal!C$4,$I477,0))</f>
        <v/>
      </c>
      <c r="L477" s="34" t="str">
        <f ca="1">IF(ISERROR($I477)=TRUE,"",OFFSET(Journaal!D$4,$I477,0))</f>
        <v/>
      </c>
      <c r="M477" s="34" t="str">
        <f ca="1">IF(ISERROR($I477)=TRUE,"",OFFSET(Journaal!E$4,$I477,0))</f>
        <v/>
      </c>
      <c r="N477" s="36" t="str">
        <f ca="1">IF(ISERROR($I477)=TRUE,"",OFFSET(Journaal!F$4,$I477,0))</f>
        <v/>
      </c>
      <c r="O477" s="36" t="str">
        <f ca="1">IF(ISERROR($I477)=TRUE,"",OFFSET(Journaal!G$4,$I477,0))</f>
        <v/>
      </c>
      <c r="P477" s="34" t="str">
        <f ca="1">IF(ISERROR($I477)=TRUE,"",IF(OFFSET(Journaal!I$4,$I477,0)=0,"",OFFSET(Journaal!I$4,$I477,0)))</f>
        <v/>
      </c>
    </row>
    <row r="478" spans="1:16" x14ac:dyDescent="0.25">
      <c r="A478" s="2">
        <f t="shared" si="37"/>
        <v>1600</v>
      </c>
      <c r="B478" s="34" t="str">
        <f t="shared" ca="1" si="36"/>
        <v/>
      </c>
      <c r="C478" s="95"/>
      <c r="D478" s="45" t="str">
        <f ca="1">IF(B478="","",SUMPRODUCT((Journaal!$H$5:$H$1000=$B478)*(Journaal!$F$5:$F$1000)))</f>
        <v/>
      </c>
      <c r="E478" s="45" t="str">
        <f ca="1">IF(B478="","",SUMPRODUCT((Journaal!$H$5:$H$1000=$B478)*(Journaal!$G$5:$G$1000)))</f>
        <v/>
      </c>
      <c r="F478" s="36" t="str">
        <f t="shared" ca="1" si="34"/>
        <v/>
      </c>
      <c r="G478" s="36" t="str">
        <f t="shared" ca="1" si="35"/>
        <v/>
      </c>
      <c r="H478" s="34"/>
      <c r="I478" s="34" t="e">
        <f ca="1">MATCH($K$2,OFFSET(Journaal!$H$5,I477,0,Journaal!$D$3,1),0)+I477</f>
        <v>#N/A</v>
      </c>
      <c r="J478" s="34" t="str">
        <f ca="1">IF(ISERROR($I478)=TRUE,"",OFFSET(Journaal!B$4,$I478,0))</f>
        <v/>
      </c>
      <c r="K478" s="32" t="str">
        <f ca="1">IF(ISERROR($I478)=TRUE,"",OFFSET(Journaal!C$4,$I478,0))</f>
        <v/>
      </c>
      <c r="L478" s="34" t="str">
        <f ca="1">IF(ISERROR($I478)=TRUE,"",OFFSET(Journaal!D$4,$I478,0))</f>
        <v/>
      </c>
      <c r="M478" s="34" t="str">
        <f ca="1">IF(ISERROR($I478)=TRUE,"",OFFSET(Journaal!E$4,$I478,0))</f>
        <v/>
      </c>
      <c r="N478" s="36" t="str">
        <f ca="1">IF(ISERROR($I478)=TRUE,"",OFFSET(Journaal!F$4,$I478,0))</f>
        <v/>
      </c>
      <c r="O478" s="36" t="str">
        <f ca="1">IF(ISERROR($I478)=TRUE,"",OFFSET(Journaal!G$4,$I478,0))</f>
        <v/>
      </c>
      <c r="P478" s="34" t="str">
        <f ca="1">IF(ISERROR($I478)=TRUE,"",IF(OFFSET(Journaal!I$4,$I478,0)=0,"",OFFSET(Journaal!I$4,$I478,0)))</f>
        <v/>
      </c>
    </row>
    <row r="479" spans="1:16" x14ac:dyDescent="0.25">
      <c r="A479" s="2">
        <f t="shared" si="37"/>
        <v>1600</v>
      </c>
      <c r="B479" s="34" t="str">
        <f t="shared" ca="1" si="36"/>
        <v/>
      </c>
      <c r="C479" s="95"/>
      <c r="D479" s="45" t="str">
        <f ca="1">IF(B479="","",SUMPRODUCT((Journaal!$H$5:$H$1000=$B479)*(Journaal!$F$5:$F$1000)))</f>
        <v/>
      </c>
      <c r="E479" s="45" t="str">
        <f ca="1">IF(B479="","",SUMPRODUCT((Journaal!$H$5:$H$1000=$B479)*(Journaal!$G$5:$G$1000)))</f>
        <v/>
      </c>
      <c r="F479" s="36" t="str">
        <f t="shared" ca="1" si="34"/>
        <v/>
      </c>
      <c r="G479" s="36" t="str">
        <f t="shared" ca="1" si="35"/>
        <v/>
      </c>
      <c r="H479" s="34"/>
      <c r="I479" s="34" t="e">
        <f ca="1">MATCH($K$2,OFFSET(Journaal!$H$5,I478,0,Journaal!$D$3,1),0)+I478</f>
        <v>#N/A</v>
      </c>
      <c r="J479" s="34" t="str">
        <f ca="1">IF(ISERROR($I479)=TRUE,"",OFFSET(Journaal!B$4,$I479,0))</f>
        <v/>
      </c>
      <c r="K479" s="32" t="str">
        <f ca="1">IF(ISERROR($I479)=TRUE,"",OFFSET(Journaal!C$4,$I479,0))</f>
        <v/>
      </c>
      <c r="L479" s="34" t="str">
        <f ca="1">IF(ISERROR($I479)=TRUE,"",OFFSET(Journaal!D$4,$I479,0))</f>
        <v/>
      </c>
      <c r="M479" s="34" t="str">
        <f ca="1">IF(ISERROR($I479)=TRUE,"",OFFSET(Journaal!E$4,$I479,0))</f>
        <v/>
      </c>
      <c r="N479" s="36" t="str">
        <f ca="1">IF(ISERROR($I479)=TRUE,"",OFFSET(Journaal!F$4,$I479,0))</f>
        <v/>
      </c>
      <c r="O479" s="36" t="str">
        <f ca="1">IF(ISERROR($I479)=TRUE,"",OFFSET(Journaal!G$4,$I479,0))</f>
        <v/>
      </c>
      <c r="P479" s="34" t="str">
        <f ca="1">IF(ISERROR($I479)=TRUE,"",IF(OFFSET(Journaal!I$4,$I479,0)=0,"",OFFSET(Journaal!I$4,$I479,0)))</f>
        <v/>
      </c>
    </row>
    <row r="480" spans="1:16" x14ac:dyDescent="0.25">
      <c r="A480" s="2">
        <f t="shared" si="37"/>
        <v>1600</v>
      </c>
      <c r="B480" s="34" t="str">
        <f t="shared" ca="1" si="36"/>
        <v/>
      </c>
      <c r="C480" s="95"/>
      <c r="D480" s="45" t="str">
        <f ca="1">IF(B480="","",SUMPRODUCT((Journaal!$H$5:$H$1000=$B480)*(Journaal!$F$5:$F$1000)))</f>
        <v/>
      </c>
      <c r="E480" s="45" t="str">
        <f ca="1">IF(B480="","",SUMPRODUCT((Journaal!$H$5:$H$1000=$B480)*(Journaal!$G$5:$G$1000)))</f>
        <v/>
      </c>
      <c r="F480" s="36" t="str">
        <f t="shared" ca="1" si="34"/>
        <v/>
      </c>
      <c r="G480" s="36" t="str">
        <f t="shared" ca="1" si="35"/>
        <v/>
      </c>
      <c r="H480" s="34"/>
      <c r="I480" s="34" t="e">
        <f ca="1">MATCH($K$2,OFFSET(Journaal!$H$5,I479,0,Journaal!$D$3,1),0)+I479</f>
        <v>#N/A</v>
      </c>
      <c r="J480" s="34" t="str">
        <f ca="1">IF(ISERROR($I480)=TRUE,"",OFFSET(Journaal!B$4,$I480,0))</f>
        <v/>
      </c>
      <c r="K480" s="32" t="str">
        <f ca="1">IF(ISERROR($I480)=TRUE,"",OFFSET(Journaal!C$4,$I480,0))</f>
        <v/>
      </c>
      <c r="L480" s="34" t="str">
        <f ca="1">IF(ISERROR($I480)=TRUE,"",OFFSET(Journaal!D$4,$I480,0))</f>
        <v/>
      </c>
      <c r="M480" s="34" t="str">
        <f ca="1">IF(ISERROR($I480)=TRUE,"",OFFSET(Journaal!E$4,$I480,0))</f>
        <v/>
      </c>
      <c r="N480" s="36" t="str">
        <f ca="1">IF(ISERROR($I480)=TRUE,"",OFFSET(Journaal!F$4,$I480,0))</f>
        <v/>
      </c>
      <c r="O480" s="36" t="str">
        <f ca="1">IF(ISERROR($I480)=TRUE,"",OFFSET(Journaal!G$4,$I480,0))</f>
        <v/>
      </c>
      <c r="P480" s="34" t="str">
        <f ca="1">IF(ISERROR($I480)=TRUE,"",IF(OFFSET(Journaal!I$4,$I480,0)=0,"",OFFSET(Journaal!I$4,$I480,0)))</f>
        <v/>
      </c>
    </row>
    <row r="481" spans="1:16" x14ac:dyDescent="0.25">
      <c r="A481" s="2">
        <f t="shared" si="37"/>
        <v>1600</v>
      </c>
      <c r="B481" s="34" t="str">
        <f t="shared" ca="1" si="36"/>
        <v/>
      </c>
      <c r="C481" s="95"/>
      <c r="D481" s="45" t="str">
        <f ca="1">IF(B481="","",SUMPRODUCT((Journaal!$H$5:$H$1000=$B481)*(Journaal!$F$5:$F$1000)))</f>
        <v/>
      </c>
      <c r="E481" s="45" t="str">
        <f ca="1">IF(B481="","",SUMPRODUCT((Journaal!$H$5:$H$1000=$B481)*(Journaal!$G$5:$G$1000)))</f>
        <v/>
      </c>
      <c r="F481" s="36" t="str">
        <f t="shared" ca="1" si="34"/>
        <v/>
      </c>
      <c r="G481" s="36" t="str">
        <f t="shared" ca="1" si="35"/>
        <v/>
      </c>
      <c r="H481" s="34"/>
      <c r="I481" s="34" t="e">
        <f ca="1">MATCH($K$2,OFFSET(Journaal!$H$5,I480,0,Journaal!$D$3,1),0)+I480</f>
        <v>#N/A</v>
      </c>
      <c r="J481" s="34" t="str">
        <f ca="1">IF(ISERROR($I481)=TRUE,"",OFFSET(Journaal!B$4,$I481,0))</f>
        <v/>
      </c>
      <c r="K481" s="32" t="str">
        <f ca="1">IF(ISERROR($I481)=TRUE,"",OFFSET(Journaal!C$4,$I481,0))</f>
        <v/>
      </c>
      <c r="L481" s="34" t="str">
        <f ca="1">IF(ISERROR($I481)=TRUE,"",OFFSET(Journaal!D$4,$I481,0))</f>
        <v/>
      </c>
      <c r="M481" s="34" t="str">
        <f ca="1">IF(ISERROR($I481)=TRUE,"",OFFSET(Journaal!E$4,$I481,0))</f>
        <v/>
      </c>
      <c r="N481" s="36" t="str">
        <f ca="1">IF(ISERROR($I481)=TRUE,"",OFFSET(Journaal!F$4,$I481,0))</f>
        <v/>
      </c>
      <c r="O481" s="36" t="str">
        <f ca="1">IF(ISERROR($I481)=TRUE,"",OFFSET(Journaal!G$4,$I481,0))</f>
        <v/>
      </c>
      <c r="P481" s="34" t="str">
        <f ca="1">IF(ISERROR($I481)=TRUE,"",IF(OFFSET(Journaal!I$4,$I481,0)=0,"",OFFSET(Journaal!I$4,$I481,0)))</f>
        <v/>
      </c>
    </row>
    <row r="482" spans="1:16" x14ac:dyDescent="0.25">
      <c r="A482" s="2">
        <f t="shared" si="37"/>
        <v>1600</v>
      </c>
      <c r="B482" s="34" t="str">
        <f t="shared" ca="1" si="36"/>
        <v/>
      </c>
      <c r="C482" s="95"/>
      <c r="D482" s="45" t="str">
        <f ca="1">IF(B482="","",SUMPRODUCT((Journaal!$H$5:$H$1000=$B482)*(Journaal!$F$5:$F$1000)))</f>
        <v/>
      </c>
      <c r="E482" s="45" t="str">
        <f ca="1">IF(B482="","",SUMPRODUCT((Journaal!$H$5:$H$1000=$B482)*(Journaal!$G$5:$G$1000)))</f>
        <v/>
      </c>
      <c r="F482" s="36" t="str">
        <f t="shared" ca="1" si="34"/>
        <v/>
      </c>
      <c r="G482" s="36" t="str">
        <f t="shared" ca="1" si="35"/>
        <v/>
      </c>
      <c r="H482" s="34"/>
      <c r="I482" s="34" t="e">
        <f ca="1">MATCH($K$2,OFFSET(Journaal!$H$5,I481,0,Journaal!$D$3,1),0)+I481</f>
        <v>#N/A</v>
      </c>
      <c r="J482" s="34" t="str">
        <f ca="1">IF(ISERROR($I482)=TRUE,"",OFFSET(Journaal!B$4,$I482,0))</f>
        <v/>
      </c>
      <c r="K482" s="32" t="str">
        <f ca="1">IF(ISERROR($I482)=TRUE,"",OFFSET(Journaal!C$4,$I482,0))</f>
        <v/>
      </c>
      <c r="L482" s="34" t="str">
        <f ca="1">IF(ISERROR($I482)=TRUE,"",OFFSET(Journaal!D$4,$I482,0))</f>
        <v/>
      </c>
      <c r="M482" s="34" t="str">
        <f ca="1">IF(ISERROR($I482)=TRUE,"",OFFSET(Journaal!E$4,$I482,0))</f>
        <v/>
      </c>
      <c r="N482" s="36" t="str">
        <f ca="1">IF(ISERROR($I482)=TRUE,"",OFFSET(Journaal!F$4,$I482,0))</f>
        <v/>
      </c>
      <c r="O482" s="36" t="str">
        <f ca="1">IF(ISERROR($I482)=TRUE,"",OFFSET(Journaal!G$4,$I482,0))</f>
        <v/>
      </c>
      <c r="P482" s="34" t="str">
        <f ca="1">IF(ISERROR($I482)=TRUE,"",IF(OFFSET(Journaal!I$4,$I482,0)=0,"",OFFSET(Journaal!I$4,$I482,0)))</f>
        <v/>
      </c>
    </row>
    <row r="483" spans="1:16" x14ac:dyDescent="0.25">
      <c r="A483" s="2">
        <f t="shared" si="37"/>
        <v>1600</v>
      </c>
      <c r="B483" s="34" t="str">
        <f t="shared" ca="1" si="36"/>
        <v/>
      </c>
      <c r="C483" s="95"/>
      <c r="D483" s="45" t="str">
        <f ca="1">IF(B483="","",SUMPRODUCT((Journaal!$H$5:$H$1000=$B483)*(Journaal!$F$5:$F$1000)))</f>
        <v/>
      </c>
      <c r="E483" s="45" t="str">
        <f ca="1">IF(B483="","",SUMPRODUCT((Journaal!$H$5:$H$1000=$B483)*(Journaal!$G$5:$G$1000)))</f>
        <v/>
      </c>
      <c r="F483" s="36" t="str">
        <f t="shared" ca="1" si="34"/>
        <v/>
      </c>
      <c r="G483" s="36" t="str">
        <f t="shared" ca="1" si="35"/>
        <v/>
      </c>
      <c r="H483" s="34"/>
      <c r="I483" s="34" t="e">
        <f ca="1">MATCH($K$2,OFFSET(Journaal!$H$5,I482,0,Journaal!$D$3,1),0)+I482</f>
        <v>#N/A</v>
      </c>
      <c r="J483" s="34" t="str">
        <f ca="1">IF(ISERROR($I483)=TRUE,"",OFFSET(Journaal!B$4,$I483,0))</f>
        <v/>
      </c>
      <c r="K483" s="32" t="str">
        <f ca="1">IF(ISERROR($I483)=TRUE,"",OFFSET(Journaal!C$4,$I483,0))</f>
        <v/>
      </c>
      <c r="L483" s="34" t="str">
        <f ca="1">IF(ISERROR($I483)=TRUE,"",OFFSET(Journaal!D$4,$I483,0))</f>
        <v/>
      </c>
      <c r="M483" s="34" t="str">
        <f ca="1">IF(ISERROR($I483)=TRUE,"",OFFSET(Journaal!E$4,$I483,0))</f>
        <v/>
      </c>
      <c r="N483" s="36" t="str">
        <f ca="1">IF(ISERROR($I483)=TRUE,"",OFFSET(Journaal!F$4,$I483,0))</f>
        <v/>
      </c>
      <c r="O483" s="36" t="str">
        <f ca="1">IF(ISERROR($I483)=TRUE,"",OFFSET(Journaal!G$4,$I483,0))</f>
        <v/>
      </c>
      <c r="P483" s="34" t="str">
        <f ca="1">IF(ISERROR($I483)=TRUE,"",IF(OFFSET(Journaal!I$4,$I483,0)=0,"",OFFSET(Journaal!I$4,$I483,0)))</f>
        <v/>
      </c>
    </row>
    <row r="484" spans="1:16" x14ac:dyDescent="0.25">
      <c r="A484" s="2">
        <f t="shared" si="37"/>
        <v>1600</v>
      </c>
      <c r="B484" s="34" t="str">
        <f t="shared" ca="1" si="36"/>
        <v/>
      </c>
      <c r="C484" s="95"/>
      <c r="D484" s="45" t="str">
        <f ca="1">IF(B484="","",SUMPRODUCT((Journaal!$H$5:$H$1000=$B484)*(Journaal!$F$5:$F$1000)))</f>
        <v/>
      </c>
      <c r="E484" s="45" t="str">
        <f ca="1">IF(B484="","",SUMPRODUCT((Journaal!$H$5:$H$1000=$B484)*(Journaal!$G$5:$G$1000)))</f>
        <v/>
      </c>
      <c r="F484" s="36" t="str">
        <f t="shared" ca="1" si="34"/>
        <v/>
      </c>
      <c r="G484" s="36" t="str">
        <f t="shared" ca="1" si="35"/>
        <v/>
      </c>
      <c r="H484" s="34"/>
      <c r="I484" s="34" t="e">
        <f ca="1">MATCH($K$2,OFFSET(Journaal!$H$5,I483,0,Journaal!$D$3,1),0)+I483</f>
        <v>#N/A</v>
      </c>
      <c r="J484" s="34" t="str">
        <f ca="1">IF(ISERROR($I484)=TRUE,"",OFFSET(Journaal!B$4,$I484,0))</f>
        <v/>
      </c>
      <c r="K484" s="32" t="str">
        <f ca="1">IF(ISERROR($I484)=TRUE,"",OFFSET(Journaal!C$4,$I484,0))</f>
        <v/>
      </c>
      <c r="L484" s="34" t="str">
        <f ca="1">IF(ISERROR($I484)=TRUE,"",OFFSET(Journaal!D$4,$I484,0))</f>
        <v/>
      </c>
      <c r="M484" s="34" t="str">
        <f ca="1">IF(ISERROR($I484)=TRUE,"",OFFSET(Journaal!E$4,$I484,0))</f>
        <v/>
      </c>
      <c r="N484" s="36" t="str">
        <f ca="1">IF(ISERROR($I484)=TRUE,"",OFFSET(Journaal!F$4,$I484,0))</f>
        <v/>
      </c>
      <c r="O484" s="36" t="str">
        <f ca="1">IF(ISERROR($I484)=TRUE,"",OFFSET(Journaal!G$4,$I484,0))</f>
        <v/>
      </c>
      <c r="P484" s="34" t="str">
        <f ca="1">IF(ISERROR($I484)=TRUE,"",IF(OFFSET(Journaal!I$4,$I484,0)=0,"",OFFSET(Journaal!I$4,$I484,0)))</f>
        <v/>
      </c>
    </row>
    <row r="485" spans="1:16" x14ac:dyDescent="0.25">
      <c r="A485" s="2">
        <f t="shared" si="37"/>
        <v>1600</v>
      </c>
      <c r="B485" s="34" t="str">
        <f t="shared" ca="1" si="36"/>
        <v/>
      </c>
      <c r="C485" s="95"/>
      <c r="D485" s="45" t="str">
        <f ca="1">IF(B485="","",SUMPRODUCT((Journaal!$H$5:$H$1000=$B485)*(Journaal!$F$5:$F$1000)))</f>
        <v/>
      </c>
      <c r="E485" s="45" t="str">
        <f ca="1">IF(B485="","",SUMPRODUCT((Journaal!$H$5:$H$1000=$B485)*(Journaal!$G$5:$G$1000)))</f>
        <v/>
      </c>
      <c r="F485" s="36" t="str">
        <f t="shared" ca="1" si="34"/>
        <v/>
      </c>
      <c r="G485" s="36" t="str">
        <f t="shared" ca="1" si="35"/>
        <v/>
      </c>
      <c r="H485" s="34"/>
      <c r="I485" s="34" t="e">
        <f ca="1">MATCH($K$2,OFFSET(Journaal!$H$5,I484,0,Journaal!$D$3,1),0)+I484</f>
        <v>#N/A</v>
      </c>
      <c r="J485" s="34" t="str">
        <f ca="1">IF(ISERROR($I485)=TRUE,"",OFFSET(Journaal!B$4,$I485,0))</f>
        <v/>
      </c>
      <c r="K485" s="32" t="str">
        <f ca="1">IF(ISERROR($I485)=TRUE,"",OFFSET(Journaal!C$4,$I485,0))</f>
        <v/>
      </c>
      <c r="L485" s="34" t="str">
        <f ca="1">IF(ISERROR($I485)=TRUE,"",OFFSET(Journaal!D$4,$I485,0))</f>
        <v/>
      </c>
      <c r="M485" s="34" t="str">
        <f ca="1">IF(ISERROR($I485)=TRUE,"",OFFSET(Journaal!E$4,$I485,0))</f>
        <v/>
      </c>
      <c r="N485" s="36" t="str">
        <f ca="1">IF(ISERROR($I485)=TRUE,"",OFFSET(Journaal!F$4,$I485,0))</f>
        <v/>
      </c>
      <c r="O485" s="36" t="str">
        <f ca="1">IF(ISERROR($I485)=TRUE,"",OFFSET(Journaal!G$4,$I485,0))</f>
        <v/>
      </c>
      <c r="P485" s="34" t="str">
        <f ca="1">IF(ISERROR($I485)=TRUE,"",IF(OFFSET(Journaal!I$4,$I485,0)=0,"",OFFSET(Journaal!I$4,$I485,0)))</f>
        <v/>
      </c>
    </row>
    <row r="486" spans="1:16" x14ac:dyDescent="0.25">
      <c r="A486" s="2">
        <f t="shared" si="37"/>
        <v>1600</v>
      </c>
      <c r="B486" s="34" t="str">
        <f t="shared" ca="1" si="36"/>
        <v/>
      </c>
      <c r="C486" s="95"/>
      <c r="D486" s="45" t="str">
        <f ca="1">IF(B486="","",SUMPRODUCT((Journaal!$H$5:$H$1000=$B486)*(Journaal!$F$5:$F$1000)))</f>
        <v/>
      </c>
      <c r="E486" s="45" t="str">
        <f ca="1">IF(B486="","",SUMPRODUCT((Journaal!$H$5:$H$1000=$B486)*(Journaal!$G$5:$G$1000)))</f>
        <v/>
      </c>
      <c r="F486" s="36" t="str">
        <f t="shared" ca="1" si="34"/>
        <v/>
      </c>
      <c r="G486" s="36" t="str">
        <f t="shared" ca="1" si="35"/>
        <v/>
      </c>
      <c r="H486" s="34"/>
      <c r="I486" s="34" t="e">
        <f ca="1">MATCH($K$2,OFFSET(Journaal!$H$5,I485,0,Journaal!$D$3,1),0)+I485</f>
        <v>#N/A</v>
      </c>
      <c r="J486" s="34" t="str">
        <f ca="1">IF(ISERROR($I486)=TRUE,"",OFFSET(Journaal!B$4,$I486,0))</f>
        <v/>
      </c>
      <c r="K486" s="32" t="str">
        <f ca="1">IF(ISERROR($I486)=TRUE,"",OFFSET(Journaal!C$4,$I486,0))</f>
        <v/>
      </c>
      <c r="L486" s="34" t="str">
        <f ca="1">IF(ISERROR($I486)=TRUE,"",OFFSET(Journaal!D$4,$I486,0))</f>
        <v/>
      </c>
      <c r="M486" s="34" t="str">
        <f ca="1">IF(ISERROR($I486)=TRUE,"",OFFSET(Journaal!E$4,$I486,0))</f>
        <v/>
      </c>
      <c r="N486" s="36" t="str">
        <f ca="1">IF(ISERROR($I486)=TRUE,"",OFFSET(Journaal!F$4,$I486,0))</f>
        <v/>
      </c>
      <c r="O486" s="36" t="str">
        <f ca="1">IF(ISERROR($I486)=TRUE,"",OFFSET(Journaal!G$4,$I486,0))</f>
        <v/>
      </c>
      <c r="P486" s="34" t="str">
        <f ca="1">IF(ISERROR($I486)=TRUE,"",IF(OFFSET(Journaal!I$4,$I486,0)=0,"",OFFSET(Journaal!I$4,$I486,0)))</f>
        <v/>
      </c>
    </row>
    <row r="487" spans="1:16" x14ac:dyDescent="0.25">
      <c r="A487" s="2">
        <f t="shared" si="37"/>
        <v>1600</v>
      </c>
      <c r="B487" s="34" t="str">
        <f t="shared" ca="1" si="36"/>
        <v/>
      </c>
      <c r="C487" s="95"/>
      <c r="D487" s="45" t="str">
        <f ca="1">IF(B487="","",SUMPRODUCT((Journaal!$H$5:$H$1000=$B487)*(Journaal!$F$5:$F$1000)))</f>
        <v/>
      </c>
      <c r="E487" s="45" t="str">
        <f ca="1">IF(B487="","",SUMPRODUCT((Journaal!$H$5:$H$1000=$B487)*(Journaal!$G$5:$G$1000)))</f>
        <v/>
      </c>
      <c r="F487" s="36" t="str">
        <f t="shared" ca="1" si="34"/>
        <v/>
      </c>
      <c r="G487" s="36" t="str">
        <f t="shared" ca="1" si="35"/>
        <v/>
      </c>
      <c r="H487" s="34"/>
      <c r="I487" s="34" t="e">
        <f ca="1">MATCH($K$2,OFFSET(Journaal!$H$5,I486,0,Journaal!$D$3,1),0)+I486</f>
        <v>#N/A</v>
      </c>
      <c r="J487" s="34" t="str">
        <f ca="1">IF(ISERROR($I487)=TRUE,"",OFFSET(Journaal!B$4,$I487,0))</f>
        <v/>
      </c>
      <c r="K487" s="32" t="str">
        <f ca="1">IF(ISERROR($I487)=TRUE,"",OFFSET(Journaal!C$4,$I487,0))</f>
        <v/>
      </c>
      <c r="L487" s="34" t="str">
        <f ca="1">IF(ISERROR($I487)=TRUE,"",OFFSET(Journaal!D$4,$I487,0))</f>
        <v/>
      </c>
      <c r="M487" s="34" t="str">
        <f ca="1">IF(ISERROR($I487)=TRUE,"",OFFSET(Journaal!E$4,$I487,0))</f>
        <v/>
      </c>
      <c r="N487" s="36" t="str">
        <f ca="1">IF(ISERROR($I487)=TRUE,"",OFFSET(Journaal!F$4,$I487,0))</f>
        <v/>
      </c>
      <c r="O487" s="36" t="str">
        <f ca="1">IF(ISERROR($I487)=TRUE,"",OFFSET(Journaal!G$4,$I487,0))</f>
        <v/>
      </c>
      <c r="P487" s="34" t="str">
        <f ca="1">IF(ISERROR($I487)=TRUE,"",IF(OFFSET(Journaal!I$4,$I487,0)=0,"",OFFSET(Journaal!I$4,$I487,0)))</f>
        <v/>
      </c>
    </row>
    <row r="488" spans="1:16" x14ac:dyDescent="0.25">
      <c r="A488" s="2">
        <f t="shared" si="37"/>
        <v>1600</v>
      </c>
      <c r="B488" s="34" t="str">
        <f t="shared" ca="1" si="36"/>
        <v/>
      </c>
      <c r="C488" s="95"/>
      <c r="D488" s="45" t="str">
        <f ca="1">IF(B488="","",SUMPRODUCT((Journaal!$H$5:$H$1000=$B488)*(Journaal!$F$5:$F$1000)))</f>
        <v/>
      </c>
      <c r="E488" s="45" t="str">
        <f ca="1">IF(B488="","",SUMPRODUCT((Journaal!$H$5:$H$1000=$B488)*(Journaal!$G$5:$G$1000)))</f>
        <v/>
      </c>
      <c r="F488" s="36" t="str">
        <f t="shared" ca="1" si="34"/>
        <v/>
      </c>
      <c r="G488" s="36" t="str">
        <f t="shared" ca="1" si="35"/>
        <v/>
      </c>
      <c r="H488" s="34"/>
      <c r="I488" s="34" t="e">
        <f ca="1">MATCH($K$2,OFFSET(Journaal!$H$5,I487,0,Journaal!$D$3,1),0)+I487</f>
        <v>#N/A</v>
      </c>
      <c r="J488" s="34" t="str">
        <f ca="1">IF(ISERROR($I488)=TRUE,"",OFFSET(Journaal!B$4,$I488,0))</f>
        <v/>
      </c>
      <c r="K488" s="32" t="str">
        <f ca="1">IF(ISERROR($I488)=TRUE,"",OFFSET(Journaal!C$4,$I488,0))</f>
        <v/>
      </c>
      <c r="L488" s="34" t="str">
        <f ca="1">IF(ISERROR($I488)=TRUE,"",OFFSET(Journaal!D$4,$I488,0))</f>
        <v/>
      </c>
      <c r="M488" s="34" t="str">
        <f ca="1">IF(ISERROR($I488)=TRUE,"",OFFSET(Journaal!E$4,$I488,0))</f>
        <v/>
      </c>
      <c r="N488" s="36" t="str">
        <f ca="1">IF(ISERROR($I488)=TRUE,"",OFFSET(Journaal!F$4,$I488,0))</f>
        <v/>
      </c>
      <c r="O488" s="36" t="str">
        <f ca="1">IF(ISERROR($I488)=TRUE,"",OFFSET(Journaal!G$4,$I488,0))</f>
        <v/>
      </c>
      <c r="P488" s="34" t="str">
        <f ca="1">IF(ISERROR($I488)=TRUE,"",IF(OFFSET(Journaal!I$4,$I488,0)=0,"",OFFSET(Journaal!I$4,$I488,0)))</f>
        <v/>
      </c>
    </row>
    <row r="489" spans="1:16" x14ac:dyDescent="0.25">
      <c r="A489" s="2">
        <f t="shared" si="37"/>
        <v>1600</v>
      </c>
      <c r="B489" s="34" t="str">
        <f t="shared" ca="1" si="36"/>
        <v/>
      </c>
      <c r="C489" s="95"/>
      <c r="D489" s="45" t="str">
        <f ca="1">IF(B489="","",SUMPRODUCT((Journaal!$H$5:$H$1000=$B489)*(Journaal!$F$5:$F$1000)))</f>
        <v/>
      </c>
      <c r="E489" s="45" t="str">
        <f ca="1">IF(B489="","",SUMPRODUCT((Journaal!$H$5:$H$1000=$B489)*(Journaal!$G$5:$G$1000)))</f>
        <v/>
      </c>
      <c r="F489" s="36" t="str">
        <f t="shared" ca="1" si="34"/>
        <v/>
      </c>
      <c r="G489" s="36" t="str">
        <f t="shared" ca="1" si="35"/>
        <v/>
      </c>
      <c r="H489" s="34"/>
      <c r="I489" s="34" t="e">
        <f ca="1">MATCH($K$2,OFFSET(Journaal!$H$5,I488,0,Journaal!$D$3,1),0)+I488</f>
        <v>#N/A</v>
      </c>
      <c r="J489" s="34" t="str">
        <f ca="1">IF(ISERROR($I489)=TRUE,"",OFFSET(Journaal!B$4,$I489,0))</f>
        <v/>
      </c>
      <c r="K489" s="32" t="str">
        <f ca="1">IF(ISERROR($I489)=TRUE,"",OFFSET(Journaal!C$4,$I489,0))</f>
        <v/>
      </c>
      <c r="L489" s="34" t="str">
        <f ca="1">IF(ISERROR($I489)=TRUE,"",OFFSET(Journaal!D$4,$I489,0))</f>
        <v/>
      </c>
      <c r="M489" s="34" t="str">
        <f ca="1">IF(ISERROR($I489)=TRUE,"",OFFSET(Journaal!E$4,$I489,0))</f>
        <v/>
      </c>
      <c r="N489" s="36" t="str">
        <f ca="1">IF(ISERROR($I489)=TRUE,"",OFFSET(Journaal!F$4,$I489,0))</f>
        <v/>
      </c>
      <c r="O489" s="36" t="str">
        <f ca="1">IF(ISERROR($I489)=TRUE,"",OFFSET(Journaal!G$4,$I489,0))</f>
        <v/>
      </c>
      <c r="P489" s="34" t="str">
        <f ca="1">IF(ISERROR($I489)=TRUE,"",IF(OFFSET(Journaal!I$4,$I489,0)=0,"",OFFSET(Journaal!I$4,$I489,0)))</f>
        <v/>
      </c>
    </row>
    <row r="490" spans="1:16" x14ac:dyDescent="0.25">
      <c r="A490" s="2">
        <f t="shared" si="37"/>
        <v>1600</v>
      </c>
      <c r="B490" s="34" t="str">
        <f t="shared" ca="1" si="36"/>
        <v/>
      </c>
      <c r="C490" s="95"/>
      <c r="D490" s="45" t="str">
        <f ca="1">IF(B490="","",SUMPRODUCT((Journaal!$H$5:$H$1000=$B490)*(Journaal!$F$5:$F$1000)))</f>
        <v/>
      </c>
      <c r="E490" s="45" t="str">
        <f ca="1">IF(B490="","",SUMPRODUCT((Journaal!$H$5:$H$1000=$B490)*(Journaal!$G$5:$G$1000)))</f>
        <v/>
      </c>
      <c r="F490" s="36" t="str">
        <f t="shared" ca="1" si="34"/>
        <v/>
      </c>
      <c r="G490" s="36" t="str">
        <f t="shared" ca="1" si="35"/>
        <v/>
      </c>
      <c r="H490" s="34"/>
      <c r="I490" s="34" t="e">
        <f ca="1">MATCH($K$2,OFFSET(Journaal!$H$5,I489,0,Journaal!$D$3,1),0)+I489</f>
        <v>#N/A</v>
      </c>
      <c r="J490" s="34" t="str">
        <f ca="1">IF(ISERROR($I490)=TRUE,"",OFFSET(Journaal!B$4,$I490,0))</f>
        <v/>
      </c>
      <c r="K490" s="32" t="str">
        <f ca="1">IF(ISERROR($I490)=TRUE,"",OFFSET(Journaal!C$4,$I490,0))</f>
        <v/>
      </c>
      <c r="L490" s="34" t="str">
        <f ca="1">IF(ISERROR($I490)=TRUE,"",OFFSET(Journaal!D$4,$I490,0))</f>
        <v/>
      </c>
      <c r="M490" s="34" t="str">
        <f ca="1">IF(ISERROR($I490)=TRUE,"",OFFSET(Journaal!E$4,$I490,0))</f>
        <v/>
      </c>
      <c r="N490" s="36" t="str">
        <f ca="1">IF(ISERROR($I490)=TRUE,"",OFFSET(Journaal!F$4,$I490,0))</f>
        <v/>
      </c>
      <c r="O490" s="36" t="str">
        <f ca="1">IF(ISERROR($I490)=TRUE,"",OFFSET(Journaal!G$4,$I490,0))</f>
        <v/>
      </c>
      <c r="P490" s="34" t="str">
        <f ca="1">IF(ISERROR($I490)=TRUE,"",IF(OFFSET(Journaal!I$4,$I490,0)=0,"",OFFSET(Journaal!I$4,$I490,0)))</f>
        <v/>
      </c>
    </row>
    <row r="491" spans="1:16" x14ac:dyDescent="0.25">
      <c r="A491" s="2">
        <f t="shared" si="37"/>
        <v>1600</v>
      </c>
      <c r="B491" s="34" t="str">
        <f t="shared" ca="1" si="36"/>
        <v/>
      </c>
      <c r="C491" s="95"/>
      <c r="D491" s="45" t="str">
        <f ca="1">IF(B491="","",SUMPRODUCT((Journaal!$H$5:$H$1000=$B491)*(Journaal!$F$5:$F$1000)))</f>
        <v/>
      </c>
      <c r="E491" s="45" t="str">
        <f ca="1">IF(B491="","",SUMPRODUCT((Journaal!$H$5:$H$1000=$B491)*(Journaal!$G$5:$G$1000)))</f>
        <v/>
      </c>
      <c r="F491" s="36" t="str">
        <f t="shared" ca="1" si="34"/>
        <v/>
      </c>
      <c r="G491" s="36" t="str">
        <f t="shared" ca="1" si="35"/>
        <v/>
      </c>
      <c r="H491" s="34"/>
      <c r="I491" s="34" t="e">
        <f ca="1">MATCH($K$2,OFFSET(Journaal!$H$5,I490,0,Journaal!$D$3,1),0)+I490</f>
        <v>#N/A</v>
      </c>
      <c r="J491" s="34" t="str">
        <f ca="1">IF(ISERROR($I491)=TRUE,"",OFFSET(Journaal!B$4,$I491,0))</f>
        <v/>
      </c>
      <c r="K491" s="32" t="str">
        <f ca="1">IF(ISERROR($I491)=TRUE,"",OFFSET(Journaal!C$4,$I491,0))</f>
        <v/>
      </c>
      <c r="L491" s="34" t="str">
        <f ca="1">IF(ISERROR($I491)=TRUE,"",OFFSET(Journaal!D$4,$I491,0))</f>
        <v/>
      </c>
      <c r="M491" s="34" t="str">
        <f ca="1">IF(ISERROR($I491)=TRUE,"",OFFSET(Journaal!E$4,$I491,0))</f>
        <v/>
      </c>
      <c r="N491" s="36" t="str">
        <f ca="1">IF(ISERROR($I491)=TRUE,"",OFFSET(Journaal!F$4,$I491,0))</f>
        <v/>
      </c>
      <c r="O491" s="36" t="str">
        <f ca="1">IF(ISERROR($I491)=TRUE,"",OFFSET(Journaal!G$4,$I491,0))</f>
        <v/>
      </c>
      <c r="P491" s="34" t="str">
        <f ca="1">IF(ISERROR($I491)=TRUE,"",IF(OFFSET(Journaal!I$4,$I491,0)=0,"",OFFSET(Journaal!I$4,$I491,0)))</f>
        <v/>
      </c>
    </row>
    <row r="492" spans="1:16" x14ac:dyDescent="0.25">
      <c r="A492" s="2">
        <f t="shared" si="37"/>
        <v>1600</v>
      </c>
      <c r="B492" s="34" t="str">
        <f t="shared" ca="1" si="36"/>
        <v/>
      </c>
      <c r="C492" s="95"/>
      <c r="D492" s="45" t="str">
        <f ca="1">IF(B492="","",SUMPRODUCT((Journaal!$H$5:$H$1000=$B492)*(Journaal!$F$5:$F$1000)))</f>
        <v/>
      </c>
      <c r="E492" s="45" t="str">
        <f ca="1">IF(B492="","",SUMPRODUCT((Journaal!$H$5:$H$1000=$B492)*(Journaal!$G$5:$G$1000)))</f>
        <v/>
      </c>
      <c r="F492" s="36" t="str">
        <f t="shared" ca="1" si="34"/>
        <v/>
      </c>
      <c r="G492" s="36" t="str">
        <f t="shared" ca="1" si="35"/>
        <v/>
      </c>
      <c r="H492" s="34"/>
      <c r="I492" s="34" t="e">
        <f ca="1">MATCH($K$2,OFFSET(Journaal!$H$5,I491,0,Journaal!$D$3,1),0)+I491</f>
        <v>#N/A</v>
      </c>
      <c r="J492" s="34" t="str">
        <f ca="1">IF(ISERROR($I492)=TRUE,"",OFFSET(Journaal!B$4,$I492,0))</f>
        <v/>
      </c>
      <c r="K492" s="32" t="str">
        <f ca="1">IF(ISERROR($I492)=TRUE,"",OFFSET(Journaal!C$4,$I492,0))</f>
        <v/>
      </c>
      <c r="L492" s="34" t="str">
        <f ca="1">IF(ISERROR($I492)=TRUE,"",OFFSET(Journaal!D$4,$I492,0))</f>
        <v/>
      </c>
      <c r="M492" s="34" t="str">
        <f ca="1">IF(ISERROR($I492)=TRUE,"",OFFSET(Journaal!E$4,$I492,0))</f>
        <v/>
      </c>
      <c r="N492" s="36" t="str">
        <f ca="1">IF(ISERROR($I492)=TRUE,"",OFFSET(Journaal!F$4,$I492,0))</f>
        <v/>
      </c>
      <c r="O492" s="36" t="str">
        <f ca="1">IF(ISERROR($I492)=TRUE,"",OFFSET(Journaal!G$4,$I492,0))</f>
        <v/>
      </c>
      <c r="P492" s="34" t="str">
        <f ca="1">IF(ISERROR($I492)=TRUE,"",IF(OFFSET(Journaal!I$4,$I492,0)=0,"",OFFSET(Journaal!I$4,$I492,0)))</f>
        <v/>
      </c>
    </row>
    <row r="493" spans="1:16" x14ac:dyDescent="0.25">
      <c r="A493" s="2">
        <f t="shared" si="37"/>
        <v>1600</v>
      </c>
      <c r="B493" s="34" t="str">
        <f t="shared" ca="1" si="36"/>
        <v/>
      </c>
      <c r="C493" s="95"/>
      <c r="D493" s="45" t="str">
        <f ca="1">IF(B493="","",SUMPRODUCT((Journaal!$H$5:$H$1000=$B493)*(Journaal!$F$5:$F$1000)))</f>
        <v/>
      </c>
      <c r="E493" s="45" t="str">
        <f ca="1">IF(B493="","",SUMPRODUCT((Journaal!$H$5:$H$1000=$B493)*(Journaal!$G$5:$G$1000)))</f>
        <v/>
      </c>
      <c r="F493" s="36" t="str">
        <f t="shared" ca="1" si="34"/>
        <v/>
      </c>
      <c r="G493" s="36" t="str">
        <f t="shared" ca="1" si="35"/>
        <v/>
      </c>
      <c r="H493" s="34"/>
      <c r="I493" s="34" t="e">
        <f ca="1">MATCH($K$2,OFFSET(Journaal!$H$5,I492,0,Journaal!$D$3,1),0)+I492</f>
        <v>#N/A</v>
      </c>
      <c r="J493" s="34" t="str">
        <f ca="1">IF(ISERROR($I493)=TRUE,"",OFFSET(Journaal!B$4,$I493,0))</f>
        <v/>
      </c>
      <c r="K493" s="32" t="str">
        <f ca="1">IF(ISERROR($I493)=TRUE,"",OFFSET(Journaal!C$4,$I493,0))</f>
        <v/>
      </c>
      <c r="L493" s="34" t="str">
        <f ca="1">IF(ISERROR($I493)=TRUE,"",OFFSET(Journaal!D$4,$I493,0))</f>
        <v/>
      </c>
      <c r="M493" s="34" t="str">
        <f ca="1">IF(ISERROR($I493)=TRUE,"",OFFSET(Journaal!E$4,$I493,0))</f>
        <v/>
      </c>
      <c r="N493" s="36" t="str">
        <f ca="1">IF(ISERROR($I493)=TRUE,"",OFFSET(Journaal!F$4,$I493,0))</f>
        <v/>
      </c>
      <c r="O493" s="36" t="str">
        <f ca="1">IF(ISERROR($I493)=TRUE,"",OFFSET(Journaal!G$4,$I493,0))</f>
        <v/>
      </c>
      <c r="P493" s="34" t="str">
        <f ca="1">IF(ISERROR($I493)=TRUE,"",IF(OFFSET(Journaal!I$4,$I493,0)=0,"",OFFSET(Journaal!I$4,$I493,0)))</f>
        <v/>
      </c>
    </row>
    <row r="494" spans="1:16" x14ac:dyDescent="0.25">
      <c r="A494" s="2">
        <f t="shared" si="37"/>
        <v>1600</v>
      </c>
      <c r="B494" s="34" t="str">
        <f t="shared" ca="1" si="36"/>
        <v/>
      </c>
      <c r="C494" s="95"/>
      <c r="D494" s="45" t="str">
        <f ca="1">IF(B494="","",SUMPRODUCT((Journaal!$H$5:$H$1000=$B494)*(Journaal!$F$5:$F$1000)))</f>
        <v/>
      </c>
      <c r="E494" s="45" t="str">
        <f ca="1">IF(B494="","",SUMPRODUCT((Journaal!$H$5:$H$1000=$B494)*(Journaal!$G$5:$G$1000)))</f>
        <v/>
      </c>
      <c r="F494" s="36" t="str">
        <f t="shared" ca="1" si="34"/>
        <v/>
      </c>
      <c r="G494" s="36" t="str">
        <f t="shared" ca="1" si="35"/>
        <v/>
      </c>
      <c r="H494" s="34"/>
      <c r="I494" s="34" t="e">
        <f ca="1">MATCH($K$2,OFFSET(Journaal!$H$5,I493,0,Journaal!$D$3,1),0)+I493</f>
        <v>#N/A</v>
      </c>
      <c r="J494" s="34" t="str">
        <f ca="1">IF(ISERROR($I494)=TRUE,"",OFFSET(Journaal!B$4,$I494,0))</f>
        <v/>
      </c>
      <c r="K494" s="32" t="str">
        <f ca="1">IF(ISERROR($I494)=TRUE,"",OFFSET(Journaal!C$4,$I494,0))</f>
        <v/>
      </c>
      <c r="L494" s="34" t="str">
        <f ca="1">IF(ISERROR($I494)=TRUE,"",OFFSET(Journaal!D$4,$I494,0))</f>
        <v/>
      </c>
      <c r="M494" s="34" t="str">
        <f ca="1">IF(ISERROR($I494)=TRUE,"",OFFSET(Journaal!E$4,$I494,0))</f>
        <v/>
      </c>
      <c r="N494" s="36" t="str">
        <f ca="1">IF(ISERROR($I494)=TRUE,"",OFFSET(Journaal!F$4,$I494,0))</f>
        <v/>
      </c>
      <c r="O494" s="36" t="str">
        <f ca="1">IF(ISERROR($I494)=TRUE,"",OFFSET(Journaal!G$4,$I494,0))</f>
        <v/>
      </c>
      <c r="P494" s="34" t="str">
        <f ca="1">IF(ISERROR($I494)=TRUE,"",IF(OFFSET(Journaal!I$4,$I494,0)=0,"",OFFSET(Journaal!I$4,$I494,0)))</f>
        <v/>
      </c>
    </row>
    <row r="495" spans="1:16" x14ac:dyDescent="0.25">
      <c r="A495" s="2">
        <f t="shared" si="37"/>
        <v>1600</v>
      </c>
      <c r="B495" s="34" t="str">
        <f t="shared" ca="1" si="36"/>
        <v/>
      </c>
      <c r="C495" s="95"/>
      <c r="D495" s="45" t="str">
        <f ca="1">IF(B495="","",SUMPRODUCT((Journaal!$H$5:$H$1000=$B495)*(Journaal!$F$5:$F$1000)))</f>
        <v/>
      </c>
      <c r="E495" s="45" t="str">
        <f ca="1">IF(B495="","",SUMPRODUCT((Journaal!$H$5:$H$1000=$B495)*(Journaal!$G$5:$G$1000)))</f>
        <v/>
      </c>
      <c r="F495" s="36" t="str">
        <f t="shared" ca="1" si="34"/>
        <v/>
      </c>
      <c r="G495" s="36" t="str">
        <f t="shared" ca="1" si="35"/>
        <v/>
      </c>
      <c r="H495" s="34"/>
      <c r="I495" s="34" t="e">
        <f ca="1">MATCH($K$2,OFFSET(Journaal!$H$5,I494,0,Journaal!$D$3,1),0)+I494</f>
        <v>#N/A</v>
      </c>
      <c r="J495" s="34" t="str">
        <f ca="1">IF(ISERROR($I495)=TRUE,"",OFFSET(Journaal!B$4,$I495,0))</f>
        <v/>
      </c>
      <c r="K495" s="32" t="str">
        <f ca="1">IF(ISERROR($I495)=TRUE,"",OFFSET(Journaal!C$4,$I495,0))</f>
        <v/>
      </c>
      <c r="L495" s="34" t="str">
        <f ca="1">IF(ISERROR($I495)=TRUE,"",OFFSET(Journaal!D$4,$I495,0))</f>
        <v/>
      </c>
      <c r="M495" s="34" t="str">
        <f ca="1">IF(ISERROR($I495)=TRUE,"",OFFSET(Journaal!E$4,$I495,0))</f>
        <v/>
      </c>
      <c r="N495" s="36" t="str">
        <f ca="1">IF(ISERROR($I495)=TRUE,"",OFFSET(Journaal!F$4,$I495,0))</f>
        <v/>
      </c>
      <c r="O495" s="36" t="str">
        <f ca="1">IF(ISERROR($I495)=TRUE,"",OFFSET(Journaal!G$4,$I495,0))</f>
        <v/>
      </c>
      <c r="P495" s="34" t="str">
        <f ca="1">IF(ISERROR($I495)=TRUE,"",IF(OFFSET(Journaal!I$4,$I495,0)=0,"",OFFSET(Journaal!I$4,$I495,0)))</f>
        <v/>
      </c>
    </row>
    <row r="496" spans="1:16" x14ac:dyDescent="0.25">
      <c r="A496" s="2">
        <f t="shared" si="37"/>
        <v>1600</v>
      </c>
      <c r="B496" s="34" t="str">
        <f t="shared" ca="1" si="36"/>
        <v/>
      </c>
      <c r="C496" s="95"/>
      <c r="D496" s="45" t="str">
        <f ca="1">IF(B496="","",SUMPRODUCT((Journaal!$H$5:$H$1000=$B496)*(Journaal!$F$5:$F$1000)))</f>
        <v/>
      </c>
      <c r="E496" s="45" t="str">
        <f ca="1">IF(B496="","",SUMPRODUCT((Journaal!$H$5:$H$1000=$B496)*(Journaal!$G$5:$G$1000)))</f>
        <v/>
      </c>
      <c r="F496" s="36" t="str">
        <f t="shared" ca="1" si="34"/>
        <v/>
      </c>
      <c r="G496" s="36" t="str">
        <f t="shared" ca="1" si="35"/>
        <v/>
      </c>
      <c r="H496" s="34"/>
      <c r="I496" s="34" t="e">
        <f ca="1">MATCH($K$2,OFFSET(Journaal!$H$5,I495,0,Journaal!$D$3,1),0)+I495</f>
        <v>#N/A</v>
      </c>
      <c r="J496" s="34" t="str">
        <f ca="1">IF(ISERROR($I496)=TRUE,"",OFFSET(Journaal!B$4,$I496,0))</f>
        <v/>
      </c>
      <c r="K496" s="32" t="str">
        <f ca="1">IF(ISERROR($I496)=TRUE,"",OFFSET(Journaal!C$4,$I496,0))</f>
        <v/>
      </c>
      <c r="L496" s="34" t="str">
        <f ca="1">IF(ISERROR($I496)=TRUE,"",OFFSET(Journaal!D$4,$I496,0))</f>
        <v/>
      </c>
      <c r="M496" s="34" t="str">
        <f ca="1">IF(ISERROR($I496)=TRUE,"",OFFSET(Journaal!E$4,$I496,0))</f>
        <v/>
      </c>
      <c r="N496" s="36" t="str">
        <f ca="1">IF(ISERROR($I496)=TRUE,"",OFFSET(Journaal!F$4,$I496,0))</f>
        <v/>
      </c>
      <c r="O496" s="36" t="str">
        <f ca="1">IF(ISERROR($I496)=TRUE,"",OFFSET(Journaal!G$4,$I496,0))</f>
        <v/>
      </c>
      <c r="P496" s="34" t="str">
        <f ca="1">IF(ISERROR($I496)=TRUE,"",IF(OFFSET(Journaal!I$4,$I496,0)=0,"",OFFSET(Journaal!I$4,$I496,0)))</f>
        <v/>
      </c>
    </row>
    <row r="497" spans="1:16" x14ac:dyDescent="0.25">
      <c r="A497" s="2">
        <f t="shared" si="37"/>
        <v>1600</v>
      </c>
      <c r="B497" s="34" t="str">
        <f t="shared" ca="1" si="36"/>
        <v/>
      </c>
      <c r="C497" s="95"/>
      <c r="D497" s="45" t="str">
        <f ca="1">IF(B497="","",SUMPRODUCT((Journaal!$H$5:$H$1000=$B497)*(Journaal!$F$5:$F$1000)))</f>
        <v/>
      </c>
      <c r="E497" s="45" t="str">
        <f ca="1">IF(B497="","",SUMPRODUCT((Journaal!$H$5:$H$1000=$B497)*(Journaal!$G$5:$G$1000)))</f>
        <v/>
      </c>
      <c r="F497" s="36" t="str">
        <f t="shared" ca="1" si="34"/>
        <v/>
      </c>
      <c r="G497" s="36" t="str">
        <f t="shared" ca="1" si="35"/>
        <v/>
      </c>
      <c r="H497" s="34"/>
      <c r="I497" s="34" t="e">
        <f ca="1">MATCH($K$2,OFFSET(Journaal!$H$5,I496,0,Journaal!$D$3,1),0)+I496</f>
        <v>#N/A</v>
      </c>
      <c r="J497" s="34" t="str">
        <f ca="1">IF(ISERROR($I497)=TRUE,"",OFFSET(Journaal!B$4,$I497,0))</f>
        <v/>
      </c>
      <c r="K497" s="32" t="str">
        <f ca="1">IF(ISERROR($I497)=TRUE,"",OFFSET(Journaal!C$4,$I497,0))</f>
        <v/>
      </c>
      <c r="L497" s="34" t="str">
        <f ca="1">IF(ISERROR($I497)=TRUE,"",OFFSET(Journaal!D$4,$I497,0))</f>
        <v/>
      </c>
      <c r="M497" s="34" t="str">
        <f ca="1">IF(ISERROR($I497)=TRUE,"",OFFSET(Journaal!E$4,$I497,0))</f>
        <v/>
      </c>
      <c r="N497" s="36" t="str">
        <f ca="1">IF(ISERROR($I497)=TRUE,"",OFFSET(Journaal!F$4,$I497,0))</f>
        <v/>
      </c>
      <c r="O497" s="36" t="str">
        <f ca="1">IF(ISERROR($I497)=TRUE,"",OFFSET(Journaal!G$4,$I497,0))</f>
        <v/>
      </c>
      <c r="P497" s="34" t="str">
        <f ca="1">IF(ISERROR($I497)=TRUE,"",IF(OFFSET(Journaal!I$4,$I497,0)=0,"",OFFSET(Journaal!I$4,$I497,0)))</f>
        <v/>
      </c>
    </row>
    <row r="498" spans="1:16" x14ac:dyDescent="0.25">
      <c r="A498" s="2">
        <f t="shared" si="37"/>
        <v>1600</v>
      </c>
      <c r="B498" s="34" t="str">
        <f t="shared" ca="1" si="36"/>
        <v/>
      </c>
      <c r="C498" s="95"/>
      <c r="D498" s="45" t="str">
        <f ca="1">IF(B498="","",SUMPRODUCT((Journaal!$H$5:$H$1000=$B498)*(Journaal!$F$5:$F$1000)))</f>
        <v/>
      </c>
      <c r="E498" s="45" t="str">
        <f ca="1">IF(B498="","",SUMPRODUCT((Journaal!$H$5:$H$1000=$B498)*(Journaal!$G$5:$G$1000)))</f>
        <v/>
      </c>
      <c r="F498" s="36" t="str">
        <f t="shared" ca="1" si="34"/>
        <v/>
      </c>
      <c r="G498" s="36" t="str">
        <f t="shared" ca="1" si="35"/>
        <v/>
      </c>
      <c r="H498" s="34"/>
      <c r="I498" s="34" t="e">
        <f ca="1">MATCH($K$2,OFFSET(Journaal!$H$5,I497,0,Journaal!$D$3,1),0)+I497</f>
        <v>#N/A</v>
      </c>
      <c r="J498" s="34" t="str">
        <f ca="1">IF(ISERROR($I498)=TRUE,"",OFFSET(Journaal!B$4,$I498,0))</f>
        <v/>
      </c>
      <c r="K498" s="32" t="str">
        <f ca="1">IF(ISERROR($I498)=TRUE,"",OFFSET(Journaal!C$4,$I498,0))</f>
        <v/>
      </c>
      <c r="L498" s="34" t="str">
        <f ca="1">IF(ISERROR($I498)=TRUE,"",OFFSET(Journaal!D$4,$I498,0))</f>
        <v/>
      </c>
      <c r="M498" s="34" t="str">
        <f ca="1">IF(ISERROR($I498)=TRUE,"",OFFSET(Journaal!E$4,$I498,0))</f>
        <v/>
      </c>
      <c r="N498" s="36" t="str">
        <f ca="1">IF(ISERROR($I498)=TRUE,"",OFFSET(Journaal!F$4,$I498,0))</f>
        <v/>
      </c>
      <c r="O498" s="36" t="str">
        <f ca="1">IF(ISERROR($I498)=TRUE,"",OFFSET(Journaal!G$4,$I498,0))</f>
        <v/>
      </c>
      <c r="P498" s="34" t="str">
        <f ca="1">IF(ISERROR($I498)=TRUE,"",IF(OFFSET(Journaal!I$4,$I498,0)=0,"",OFFSET(Journaal!I$4,$I498,0)))</f>
        <v/>
      </c>
    </row>
    <row r="499" spans="1:16" x14ac:dyDescent="0.25">
      <c r="A499" s="2">
        <f t="shared" si="37"/>
        <v>1600</v>
      </c>
      <c r="B499" s="34" t="str">
        <f t="shared" ca="1" si="36"/>
        <v/>
      </c>
      <c r="C499" s="95"/>
      <c r="D499" s="45" t="str">
        <f ca="1">IF(B499="","",SUMPRODUCT((Journaal!$H$5:$H$1000=$B499)*(Journaal!$F$5:$F$1000)))</f>
        <v/>
      </c>
      <c r="E499" s="45" t="str">
        <f ca="1">IF(B499="","",SUMPRODUCT((Journaal!$H$5:$H$1000=$B499)*(Journaal!$G$5:$G$1000)))</f>
        <v/>
      </c>
      <c r="F499" s="36" t="str">
        <f t="shared" ca="1" si="34"/>
        <v/>
      </c>
      <c r="G499" s="36" t="str">
        <f t="shared" ca="1" si="35"/>
        <v/>
      </c>
      <c r="H499" s="34"/>
      <c r="I499" s="34" t="e">
        <f ca="1">MATCH($K$2,OFFSET(Journaal!$H$5,I498,0,Journaal!$D$3,1),0)+I498</f>
        <v>#N/A</v>
      </c>
      <c r="J499" s="34" t="str">
        <f ca="1">IF(ISERROR($I499)=TRUE,"",OFFSET(Journaal!B$4,$I499,0))</f>
        <v/>
      </c>
      <c r="K499" s="32" t="str">
        <f ca="1">IF(ISERROR($I499)=TRUE,"",OFFSET(Journaal!C$4,$I499,0))</f>
        <v/>
      </c>
      <c r="L499" s="34" t="str">
        <f ca="1">IF(ISERROR($I499)=TRUE,"",OFFSET(Journaal!D$4,$I499,0))</f>
        <v/>
      </c>
      <c r="M499" s="34" t="str">
        <f ca="1">IF(ISERROR($I499)=TRUE,"",OFFSET(Journaal!E$4,$I499,0))</f>
        <v/>
      </c>
      <c r="N499" s="36" t="str">
        <f ca="1">IF(ISERROR($I499)=TRUE,"",OFFSET(Journaal!F$4,$I499,0))</f>
        <v/>
      </c>
      <c r="O499" s="36" t="str">
        <f ca="1">IF(ISERROR($I499)=TRUE,"",OFFSET(Journaal!G$4,$I499,0))</f>
        <v/>
      </c>
      <c r="P499" s="34" t="str">
        <f ca="1">IF(ISERROR($I499)=TRUE,"",IF(OFFSET(Journaal!I$4,$I499,0)=0,"",OFFSET(Journaal!I$4,$I499,0)))</f>
        <v/>
      </c>
    </row>
    <row r="500" spans="1:16" x14ac:dyDescent="0.25">
      <c r="A500" s="2">
        <f t="shared" si="37"/>
        <v>1600</v>
      </c>
      <c r="B500" s="34" t="str">
        <f t="shared" ca="1" si="36"/>
        <v/>
      </c>
      <c r="C500" s="95"/>
      <c r="D500" s="45" t="str">
        <f ca="1">IF(B500="","",SUMPRODUCT((Journaal!$H$5:$H$1000=$B500)*(Journaal!$F$5:$F$1000)))</f>
        <v/>
      </c>
      <c r="E500" s="45" t="str">
        <f ca="1">IF(B500="","",SUMPRODUCT((Journaal!$H$5:$H$1000=$B500)*(Journaal!$G$5:$G$1000)))</f>
        <v/>
      </c>
      <c r="F500" s="36" t="str">
        <f t="shared" ca="1" si="34"/>
        <v/>
      </c>
      <c r="G500" s="36" t="str">
        <f t="shared" ca="1" si="35"/>
        <v/>
      </c>
      <c r="H500" s="34"/>
      <c r="I500" s="34" t="e">
        <f ca="1">MATCH($K$2,OFFSET(Journaal!$H$5,I499,0,Journaal!$D$3,1),0)+I499</f>
        <v>#N/A</v>
      </c>
      <c r="J500" s="34" t="str">
        <f ca="1">IF(ISERROR($I500)=TRUE,"",OFFSET(Journaal!B$4,$I500,0))</f>
        <v/>
      </c>
      <c r="K500" s="32" t="str">
        <f ca="1">IF(ISERROR($I500)=TRUE,"",OFFSET(Journaal!C$4,$I500,0))</f>
        <v/>
      </c>
      <c r="L500" s="34" t="str">
        <f ca="1">IF(ISERROR($I500)=TRUE,"",OFFSET(Journaal!D$4,$I500,0))</f>
        <v/>
      </c>
      <c r="M500" s="34" t="str">
        <f ca="1">IF(ISERROR($I500)=TRUE,"",OFFSET(Journaal!E$4,$I500,0))</f>
        <v/>
      </c>
      <c r="N500" s="36" t="str">
        <f ca="1">IF(ISERROR($I500)=TRUE,"",OFFSET(Journaal!F$4,$I500,0))</f>
        <v/>
      </c>
      <c r="O500" s="36" t="str">
        <f ca="1">IF(ISERROR($I500)=TRUE,"",OFFSET(Journaal!G$4,$I500,0))</f>
        <v/>
      </c>
      <c r="P500" s="34" t="str">
        <f ca="1">IF(ISERROR($I500)=TRUE,"",IF(OFFSET(Journaal!I$4,$I500,0)=0,"",OFFSET(Journaal!I$4,$I500,0)))</f>
        <v/>
      </c>
    </row>
    <row r="501" spans="1:16" x14ac:dyDescent="0.25">
      <c r="A501" s="2">
        <f t="shared" si="37"/>
        <v>1600</v>
      </c>
      <c r="B501" s="34" t="str">
        <f t="shared" ca="1" si="36"/>
        <v/>
      </c>
      <c r="C501" s="95"/>
      <c r="D501" s="45" t="str">
        <f ca="1">IF(B501="","",SUMPRODUCT((Journaal!$H$5:$H$1000=$B501)*(Journaal!$F$5:$F$1000)))</f>
        <v/>
      </c>
      <c r="E501" s="45" t="str">
        <f ca="1">IF(B501="","",SUMPRODUCT((Journaal!$H$5:$H$1000=$B501)*(Journaal!$G$5:$G$1000)))</f>
        <v/>
      </c>
      <c r="F501" s="36" t="str">
        <f t="shared" ca="1" si="34"/>
        <v/>
      </c>
      <c r="G501" s="36" t="str">
        <f t="shared" ca="1" si="35"/>
        <v/>
      </c>
      <c r="H501" s="34"/>
      <c r="I501" s="34"/>
      <c r="J501" s="34"/>
      <c r="K501" s="34"/>
      <c r="L501" s="34"/>
      <c r="M501" s="34"/>
      <c r="N501" s="34"/>
      <c r="O501" s="34"/>
      <c r="P501" s="34"/>
    </row>
    <row r="502" spans="1:16" x14ac:dyDescent="0.25">
      <c r="A502" s="2">
        <f t="shared" si="37"/>
        <v>1600</v>
      </c>
      <c r="B502" s="34" t="str">
        <f t="shared" ca="1" si="36"/>
        <v/>
      </c>
      <c r="C502" s="95"/>
      <c r="D502" s="45" t="str">
        <f ca="1">IF(B502="","",SUMPRODUCT((Journaal!$H$5:$H$1000=$B502)*(Journaal!$F$5:$F$1000)))</f>
        <v/>
      </c>
      <c r="E502" s="45" t="str">
        <f ca="1">IF(B502="","",SUMPRODUCT((Journaal!$H$5:$H$1000=$B502)*(Journaal!$G$5:$G$1000)))</f>
        <v/>
      </c>
      <c r="F502" s="36" t="str">
        <f t="shared" ca="1" si="34"/>
        <v/>
      </c>
      <c r="G502" s="36" t="str">
        <f t="shared" ca="1" si="35"/>
        <v/>
      </c>
      <c r="H502" s="34"/>
      <c r="I502" s="34"/>
      <c r="J502" s="34"/>
      <c r="K502" s="34"/>
      <c r="L502" s="34"/>
      <c r="M502" s="34"/>
      <c r="N502" s="34"/>
      <c r="O502" s="34"/>
      <c r="P502" s="34"/>
    </row>
    <row r="503" spans="1:16" x14ac:dyDescent="0.25">
      <c r="A503" s="2">
        <f t="shared" si="37"/>
        <v>1600</v>
      </c>
      <c r="B503" s="34" t="str">
        <f t="shared" ca="1" si="36"/>
        <v/>
      </c>
      <c r="C503" s="95"/>
      <c r="D503" s="45" t="str">
        <f ca="1">IF(B503="","",SUMPRODUCT((Journaal!$H$5:$H$1000=$B503)*(Journaal!$F$5:$F$1000)))</f>
        <v/>
      </c>
      <c r="E503" s="45" t="str">
        <f ca="1">IF(B503="","",SUMPRODUCT((Journaal!$H$5:$H$1000=$B503)*(Journaal!$G$5:$G$1000)))</f>
        <v/>
      </c>
      <c r="F503" s="36" t="str">
        <f t="shared" ca="1" si="34"/>
        <v/>
      </c>
      <c r="G503" s="36" t="str">
        <f t="shared" ca="1" si="35"/>
        <v/>
      </c>
      <c r="H503" s="34"/>
      <c r="I503" s="34"/>
      <c r="J503" s="34"/>
      <c r="K503" s="34"/>
      <c r="L503" s="34"/>
      <c r="M503" s="34"/>
      <c r="N503" s="34"/>
      <c r="O503" s="34"/>
      <c r="P503" s="34"/>
    </row>
    <row r="504" spans="1:16" x14ac:dyDescent="0.25">
      <c r="A504" s="2">
        <f t="shared" si="37"/>
        <v>1600</v>
      </c>
      <c r="B504" s="34" t="str">
        <f t="shared" ca="1" si="36"/>
        <v/>
      </c>
      <c r="C504" s="95"/>
      <c r="D504" s="45" t="str">
        <f ca="1">IF(B504="","",SUMPRODUCT((Journaal!$H$5:$H$1000=$B504)*(Journaal!$F$5:$F$1000)))</f>
        <v/>
      </c>
      <c r="E504" s="45" t="str">
        <f ca="1">IF(B504="","",SUMPRODUCT((Journaal!$H$5:$H$1000=$B504)*(Journaal!$G$5:$G$1000)))</f>
        <v/>
      </c>
      <c r="F504" s="36" t="str">
        <f t="shared" ca="1" si="34"/>
        <v/>
      </c>
      <c r="G504" s="36" t="str">
        <f t="shared" ca="1" si="35"/>
        <v/>
      </c>
      <c r="H504" s="34"/>
      <c r="I504" s="34"/>
      <c r="J504" s="34"/>
      <c r="K504" s="34"/>
      <c r="L504" s="34"/>
      <c r="M504" s="34"/>
      <c r="N504" s="34"/>
      <c r="O504" s="34"/>
      <c r="P504" s="34"/>
    </row>
    <row r="505" spans="1:16" x14ac:dyDescent="0.25">
      <c r="A505" s="2">
        <f t="shared" si="37"/>
        <v>1600</v>
      </c>
      <c r="B505" s="34" t="str">
        <f t="shared" ca="1" si="36"/>
        <v/>
      </c>
      <c r="C505" s="95"/>
      <c r="D505" s="45" t="str">
        <f ca="1">IF(B505="","",SUMPRODUCT((Journaal!$H$5:$H$1000=$B505)*(Journaal!$F$5:$F$1000)))</f>
        <v/>
      </c>
      <c r="E505" s="45" t="str">
        <f ca="1">IF(B505="","",SUMPRODUCT((Journaal!$H$5:$H$1000=$B505)*(Journaal!$G$5:$G$1000)))</f>
        <v/>
      </c>
      <c r="F505" s="36" t="str">
        <f t="shared" ca="1" si="34"/>
        <v/>
      </c>
      <c r="G505" s="36" t="str">
        <f t="shared" ca="1" si="35"/>
        <v/>
      </c>
      <c r="H505" s="34"/>
      <c r="I505" s="34"/>
      <c r="J505" s="34"/>
      <c r="K505" s="34"/>
      <c r="L505" s="34"/>
      <c r="M505" s="34"/>
      <c r="N505" s="34"/>
      <c r="O505" s="34"/>
      <c r="P505" s="34"/>
    </row>
    <row r="506" spans="1:16" x14ac:dyDescent="0.25">
      <c r="A506" s="2">
        <f t="shared" si="37"/>
        <v>1600</v>
      </c>
      <c r="B506" s="34" t="str">
        <f t="shared" ca="1" si="36"/>
        <v/>
      </c>
      <c r="C506" s="95"/>
      <c r="D506" s="45" t="str">
        <f ca="1">IF(B506="","",SUMPRODUCT((Journaal!$H$5:$H$1000=$B506)*(Journaal!$F$5:$F$1000)))</f>
        <v/>
      </c>
      <c r="E506" s="45" t="str">
        <f ca="1">IF(B506="","",SUMPRODUCT((Journaal!$H$5:$H$1000=$B506)*(Journaal!$G$5:$G$1000)))</f>
        <v/>
      </c>
      <c r="F506" s="36" t="str">
        <f t="shared" ca="1" si="34"/>
        <v/>
      </c>
      <c r="G506" s="36" t="str">
        <f t="shared" ca="1" si="35"/>
        <v/>
      </c>
      <c r="H506" s="34"/>
      <c r="I506" s="34"/>
      <c r="J506" s="34"/>
      <c r="K506" s="34"/>
      <c r="L506" s="34"/>
      <c r="M506" s="34"/>
      <c r="N506" s="34"/>
      <c r="O506" s="34"/>
      <c r="P506" s="34"/>
    </row>
    <row r="507" spans="1:16" x14ac:dyDescent="0.25">
      <c r="A507" s="2">
        <f t="shared" si="37"/>
        <v>1600</v>
      </c>
      <c r="B507" s="34" t="str">
        <f t="shared" ca="1" si="36"/>
        <v/>
      </c>
      <c r="C507" s="95"/>
      <c r="D507" s="45" t="str">
        <f ca="1">IF(B507="","",SUMPRODUCT((Journaal!$H$5:$H$1000=$B507)*(Journaal!$F$5:$F$1000)))</f>
        <v/>
      </c>
      <c r="E507" s="45" t="str">
        <f ca="1">IF(B507="","",SUMPRODUCT((Journaal!$H$5:$H$1000=$B507)*(Journaal!$G$5:$G$1000)))</f>
        <v/>
      </c>
      <c r="F507" s="36" t="str">
        <f t="shared" ca="1" si="34"/>
        <v/>
      </c>
      <c r="G507" s="36" t="str">
        <f t="shared" ca="1" si="35"/>
        <v/>
      </c>
      <c r="H507" s="34"/>
      <c r="I507" s="34"/>
      <c r="J507" s="34"/>
      <c r="K507" s="34"/>
      <c r="L507" s="34"/>
      <c r="M507" s="34"/>
      <c r="N507" s="34"/>
      <c r="O507" s="34"/>
      <c r="P507" s="34"/>
    </row>
    <row r="508" spans="1:16" x14ac:dyDescent="0.25">
      <c r="A508" s="2">
        <f t="shared" si="37"/>
        <v>1600</v>
      </c>
      <c r="B508" s="34" t="str">
        <f t="shared" ca="1" si="36"/>
        <v/>
      </c>
      <c r="C508" s="95"/>
      <c r="D508" s="45" t="str">
        <f ca="1">IF(B508="","",SUMPRODUCT((Journaal!$H$5:$H$1000=$B508)*(Journaal!$F$5:$F$1000)))</f>
        <v/>
      </c>
      <c r="E508" s="45" t="str">
        <f ca="1">IF(B508="","",SUMPRODUCT((Journaal!$H$5:$H$1000=$B508)*(Journaal!$G$5:$G$1000)))</f>
        <v/>
      </c>
      <c r="F508" s="36" t="str">
        <f t="shared" ca="1" si="34"/>
        <v/>
      </c>
      <c r="G508" s="36" t="str">
        <f t="shared" ca="1" si="35"/>
        <v/>
      </c>
      <c r="H508" s="34"/>
      <c r="I508" s="34"/>
      <c r="J508" s="34"/>
      <c r="K508" s="34"/>
      <c r="L508" s="34"/>
      <c r="M508" s="34"/>
      <c r="N508" s="34"/>
      <c r="O508" s="34"/>
      <c r="P508" s="34"/>
    </row>
    <row r="509" spans="1:16" x14ac:dyDescent="0.25">
      <c r="A509" s="2">
        <f t="shared" si="37"/>
        <v>1600</v>
      </c>
      <c r="B509" s="34" t="str">
        <f t="shared" ca="1" si="36"/>
        <v/>
      </c>
      <c r="C509" s="95"/>
      <c r="D509" s="45" t="str">
        <f ca="1">IF(B509="","",SUMPRODUCT((Journaal!$H$5:$H$1000=$B509)*(Journaal!$F$5:$F$1000)))</f>
        <v/>
      </c>
      <c r="E509" s="45" t="str">
        <f ca="1">IF(B509="","",SUMPRODUCT((Journaal!$H$5:$H$1000=$B509)*(Journaal!$G$5:$G$1000)))</f>
        <v/>
      </c>
      <c r="F509" s="36" t="str">
        <f t="shared" ref="F509:F572" ca="1" si="38">IF(B509&lt;&gt;"",E509-D509,"")</f>
        <v/>
      </c>
      <c r="G509" s="36" t="str">
        <f t="shared" ref="G509:G572" ca="1" si="39">IF(B509="","",C509+F509)</f>
        <v/>
      </c>
      <c r="H509" s="34"/>
      <c r="I509" s="34"/>
      <c r="J509" s="34"/>
      <c r="K509" s="34"/>
      <c r="L509" s="34"/>
      <c r="M509" s="34"/>
      <c r="N509" s="34"/>
      <c r="O509" s="34"/>
      <c r="P509" s="34"/>
    </row>
    <row r="510" spans="1:16" x14ac:dyDescent="0.25">
      <c r="A510" s="2">
        <f t="shared" si="37"/>
        <v>1600</v>
      </c>
      <c r="B510" s="34" t="str">
        <f t="shared" ca="1" si="36"/>
        <v/>
      </c>
      <c r="C510" s="95"/>
      <c r="D510" s="45" t="str">
        <f ca="1">IF(B510="","",SUMPRODUCT((Journaal!$H$5:$H$1000=$B510)*(Journaal!$F$5:$F$1000)))</f>
        <v/>
      </c>
      <c r="E510" s="45" t="str">
        <f ca="1">IF(B510="","",SUMPRODUCT((Journaal!$H$5:$H$1000=$B510)*(Journaal!$G$5:$G$1000)))</f>
        <v/>
      </c>
      <c r="F510" s="36" t="str">
        <f t="shared" ca="1" si="38"/>
        <v/>
      </c>
      <c r="G510" s="36" t="str">
        <f t="shared" ca="1" si="39"/>
        <v/>
      </c>
      <c r="H510" s="34"/>
      <c r="I510" s="34"/>
      <c r="J510" s="34"/>
      <c r="K510" s="34"/>
      <c r="L510" s="34"/>
      <c r="M510" s="34"/>
      <c r="N510" s="34"/>
      <c r="O510" s="34"/>
      <c r="P510" s="34"/>
    </row>
    <row r="511" spans="1:16" x14ac:dyDescent="0.25">
      <c r="A511" s="2">
        <f t="shared" si="37"/>
        <v>1600</v>
      </c>
      <c r="B511" s="34" t="str">
        <f t="shared" ca="1" si="36"/>
        <v/>
      </c>
      <c r="C511" s="95"/>
      <c r="D511" s="45" t="str">
        <f ca="1">IF(B511="","",SUMPRODUCT((Journaal!$H$5:$H$1000=$B511)*(Journaal!$F$5:$F$1000)))</f>
        <v/>
      </c>
      <c r="E511" s="45" t="str">
        <f ca="1">IF(B511="","",SUMPRODUCT((Journaal!$H$5:$H$1000=$B511)*(Journaal!$G$5:$G$1000)))</f>
        <v/>
      </c>
      <c r="F511" s="36" t="str">
        <f t="shared" ca="1" si="38"/>
        <v/>
      </c>
      <c r="G511" s="36" t="str">
        <f t="shared" ca="1" si="39"/>
        <v/>
      </c>
      <c r="H511" s="34"/>
      <c r="I511" s="34"/>
      <c r="J511" s="34"/>
      <c r="K511" s="34"/>
      <c r="L511" s="34"/>
      <c r="M511" s="34"/>
      <c r="N511" s="34"/>
      <c r="O511" s="34"/>
      <c r="P511" s="34"/>
    </row>
    <row r="512" spans="1:16" x14ac:dyDescent="0.25">
      <c r="A512" s="2">
        <f t="shared" si="37"/>
        <v>1600</v>
      </c>
      <c r="B512" s="34" t="str">
        <f t="shared" ca="1" si="36"/>
        <v/>
      </c>
      <c r="C512" s="95"/>
      <c r="D512" s="45" t="str">
        <f ca="1">IF(B512="","",SUMPRODUCT((Journaal!$H$5:$H$1000=$B512)*(Journaal!$F$5:$F$1000)))</f>
        <v/>
      </c>
      <c r="E512" s="45" t="str">
        <f ca="1">IF(B512="","",SUMPRODUCT((Journaal!$H$5:$H$1000=$B512)*(Journaal!$G$5:$G$1000)))</f>
        <v/>
      </c>
      <c r="F512" s="36" t="str">
        <f t="shared" ca="1" si="38"/>
        <v/>
      </c>
      <c r="G512" s="36" t="str">
        <f t="shared" ca="1" si="39"/>
        <v/>
      </c>
      <c r="H512" s="34"/>
      <c r="I512" s="34"/>
      <c r="J512" s="34"/>
      <c r="K512" s="34"/>
      <c r="L512" s="34"/>
      <c r="M512" s="34"/>
      <c r="N512" s="34"/>
      <c r="O512" s="34"/>
      <c r="P512" s="34"/>
    </row>
    <row r="513" spans="1:16" x14ac:dyDescent="0.25">
      <c r="A513" s="2">
        <f t="shared" si="37"/>
        <v>1600</v>
      </c>
      <c r="B513" s="34" t="str">
        <f t="shared" ca="1" si="36"/>
        <v/>
      </c>
      <c r="C513" s="95"/>
      <c r="D513" s="45" t="str">
        <f ca="1">IF(B513="","",SUMPRODUCT((Journaal!$H$5:$H$1000=$B513)*(Journaal!$F$5:$F$1000)))</f>
        <v/>
      </c>
      <c r="E513" s="45" t="str">
        <f ca="1">IF(B513="","",SUMPRODUCT((Journaal!$H$5:$H$1000=$B513)*(Journaal!$G$5:$G$1000)))</f>
        <v/>
      </c>
      <c r="F513" s="36" t="str">
        <f t="shared" ca="1" si="38"/>
        <v/>
      </c>
      <c r="G513" s="36" t="str">
        <f t="shared" ca="1" si="39"/>
        <v/>
      </c>
      <c r="H513" s="34"/>
      <c r="I513" s="34"/>
      <c r="J513" s="34"/>
      <c r="K513" s="34"/>
      <c r="L513" s="34"/>
      <c r="M513" s="34"/>
      <c r="N513" s="34"/>
      <c r="O513" s="34"/>
      <c r="P513" s="34"/>
    </row>
    <row r="514" spans="1:16" x14ac:dyDescent="0.25">
      <c r="A514" s="2">
        <f t="shared" si="37"/>
        <v>1600</v>
      </c>
      <c r="B514" s="34" t="str">
        <f t="shared" ca="1" si="36"/>
        <v/>
      </c>
      <c r="C514" s="95"/>
      <c r="D514" s="45" t="str">
        <f ca="1">IF(B514="","",SUMPRODUCT((Journaal!$H$5:$H$1000=$B514)*(Journaal!$F$5:$F$1000)))</f>
        <v/>
      </c>
      <c r="E514" s="45" t="str">
        <f ca="1">IF(B514="","",SUMPRODUCT((Journaal!$H$5:$H$1000=$B514)*(Journaal!$G$5:$G$1000)))</f>
        <v/>
      </c>
      <c r="F514" s="36" t="str">
        <f t="shared" ca="1" si="38"/>
        <v/>
      </c>
      <c r="G514" s="36" t="str">
        <f t="shared" ca="1" si="39"/>
        <v/>
      </c>
      <c r="H514" s="34"/>
      <c r="I514" s="34"/>
      <c r="J514" s="34"/>
      <c r="K514" s="34"/>
      <c r="L514" s="34"/>
      <c r="M514" s="34"/>
      <c r="N514" s="34"/>
      <c r="O514" s="34"/>
      <c r="P514" s="34"/>
    </row>
    <row r="515" spans="1:16" x14ac:dyDescent="0.25">
      <c r="A515" s="2">
        <f t="shared" si="37"/>
        <v>1600</v>
      </c>
      <c r="B515" s="34" t="str">
        <f t="shared" ca="1" si="36"/>
        <v/>
      </c>
      <c r="C515" s="95"/>
      <c r="D515" s="45" t="str">
        <f ca="1">IF(B515="","",SUMPRODUCT((Journaal!$H$5:$H$1000=$B515)*(Journaal!$F$5:$F$1000)))</f>
        <v/>
      </c>
      <c r="E515" s="45" t="str">
        <f ca="1">IF(B515="","",SUMPRODUCT((Journaal!$H$5:$H$1000=$B515)*(Journaal!$G$5:$G$1000)))</f>
        <v/>
      </c>
      <c r="F515" s="36" t="str">
        <f t="shared" ca="1" si="38"/>
        <v/>
      </c>
      <c r="G515" s="36" t="str">
        <f t="shared" ca="1" si="39"/>
        <v/>
      </c>
      <c r="H515" s="34"/>
      <c r="I515" s="34"/>
      <c r="J515" s="34"/>
      <c r="K515" s="34"/>
      <c r="L515" s="34"/>
      <c r="M515" s="34"/>
      <c r="N515" s="34"/>
      <c r="O515" s="34"/>
      <c r="P515" s="34"/>
    </row>
    <row r="516" spans="1:16" x14ac:dyDescent="0.25">
      <c r="A516" s="2">
        <f t="shared" si="37"/>
        <v>1600</v>
      </c>
      <c r="B516" s="34" t="str">
        <f t="shared" ca="1" si="36"/>
        <v/>
      </c>
      <c r="C516" s="95"/>
      <c r="D516" s="45" t="str">
        <f ca="1">IF(B516="","",SUMPRODUCT((Journaal!$H$5:$H$1000=$B516)*(Journaal!$F$5:$F$1000)))</f>
        <v/>
      </c>
      <c r="E516" s="45" t="str">
        <f ca="1">IF(B516="","",SUMPRODUCT((Journaal!$H$5:$H$1000=$B516)*(Journaal!$G$5:$G$1000)))</f>
        <v/>
      </c>
      <c r="F516" s="36" t="str">
        <f t="shared" ca="1" si="38"/>
        <v/>
      </c>
      <c r="G516" s="36" t="str">
        <f t="shared" ca="1" si="39"/>
        <v/>
      </c>
      <c r="H516" s="34"/>
      <c r="I516" s="34"/>
      <c r="J516" s="34"/>
      <c r="K516" s="34"/>
      <c r="L516" s="34"/>
      <c r="M516" s="34"/>
      <c r="N516" s="34"/>
      <c r="O516" s="34"/>
      <c r="P516" s="34"/>
    </row>
    <row r="517" spans="1:16" x14ac:dyDescent="0.25">
      <c r="A517" s="2">
        <f t="shared" si="37"/>
        <v>1600</v>
      </c>
      <c r="B517" s="34" t="str">
        <f t="shared" ref="B517:B580" ca="1" si="40">IF(OFFSET(Creditors,ROW()-5,0,1,1)&lt;&gt;"",OFFSET(Creditors,ROW()-5,0,1,1),"")</f>
        <v/>
      </c>
      <c r="C517" s="95"/>
      <c r="D517" s="45" t="str">
        <f ca="1">IF(B517="","",SUMPRODUCT((Journaal!$H$5:$H$1000=$B517)*(Journaal!$F$5:$F$1000)))</f>
        <v/>
      </c>
      <c r="E517" s="45" t="str">
        <f ca="1">IF(B517="","",SUMPRODUCT((Journaal!$H$5:$H$1000=$B517)*(Journaal!$G$5:$G$1000)))</f>
        <v/>
      </c>
      <c r="F517" s="36" t="str">
        <f t="shared" ca="1" si="38"/>
        <v/>
      </c>
      <c r="G517" s="36" t="str">
        <f t="shared" ca="1" si="39"/>
        <v/>
      </c>
      <c r="H517" s="34"/>
      <c r="I517" s="34"/>
      <c r="J517" s="34"/>
      <c r="K517" s="34"/>
      <c r="L517" s="34"/>
      <c r="M517" s="34"/>
      <c r="N517" s="34"/>
      <c r="O517" s="34"/>
      <c r="P517" s="34"/>
    </row>
    <row r="518" spans="1:16" x14ac:dyDescent="0.25">
      <c r="A518" s="2">
        <f t="shared" ref="A518:A581" si="41">A517</f>
        <v>1600</v>
      </c>
      <c r="B518" s="34" t="str">
        <f t="shared" ca="1" si="40"/>
        <v/>
      </c>
      <c r="C518" s="95"/>
      <c r="D518" s="45" t="str">
        <f ca="1">IF(B518="","",SUMPRODUCT((Journaal!$H$5:$H$1000=$B518)*(Journaal!$F$5:$F$1000)))</f>
        <v/>
      </c>
      <c r="E518" s="45" t="str">
        <f ca="1">IF(B518="","",SUMPRODUCT((Journaal!$H$5:$H$1000=$B518)*(Journaal!$G$5:$G$1000)))</f>
        <v/>
      </c>
      <c r="F518" s="36" t="str">
        <f t="shared" ca="1" si="38"/>
        <v/>
      </c>
      <c r="G518" s="36" t="str">
        <f t="shared" ca="1" si="39"/>
        <v/>
      </c>
      <c r="H518" s="34"/>
      <c r="I518" s="34"/>
      <c r="J518" s="34"/>
      <c r="K518" s="34"/>
      <c r="L518" s="34"/>
      <c r="M518" s="34"/>
      <c r="N518" s="34"/>
      <c r="O518" s="34"/>
      <c r="P518" s="34"/>
    </row>
    <row r="519" spans="1:16" x14ac:dyDescent="0.25">
      <c r="A519" s="2">
        <f t="shared" si="41"/>
        <v>1600</v>
      </c>
      <c r="B519" s="34" t="str">
        <f t="shared" ca="1" si="40"/>
        <v/>
      </c>
      <c r="C519" s="95"/>
      <c r="D519" s="45" t="str">
        <f ca="1">IF(B519="","",SUMPRODUCT((Journaal!$H$5:$H$1000=$B519)*(Journaal!$F$5:$F$1000)))</f>
        <v/>
      </c>
      <c r="E519" s="45" t="str">
        <f ca="1">IF(B519="","",SUMPRODUCT((Journaal!$H$5:$H$1000=$B519)*(Journaal!$G$5:$G$1000)))</f>
        <v/>
      </c>
      <c r="F519" s="36" t="str">
        <f t="shared" ca="1" si="38"/>
        <v/>
      </c>
      <c r="G519" s="36" t="str">
        <f t="shared" ca="1" si="39"/>
        <v/>
      </c>
      <c r="H519" s="34"/>
      <c r="I519" s="34"/>
      <c r="J519" s="34"/>
      <c r="K519" s="34"/>
      <c r="L519" s="34"/>
      <c r="M519" s="34"/>
      <c r="N519" s="34"/>
      <c r="O519" s="34"/>
      <c r="P519" s="34"/>
    </row>
    <row r="520" spans="1:16" x14ac:dyDescent="0.25">
      <c r="A520" s="2">
        <f t="shared" si="41"/>
        <v>1600</v>
      </c>
      <c r="B520" s="34" t="str">
        <f t="shared" ca="1" si="40"/>
        <v/>
      </c>
      <c r="C520" s="95"/>
      <c r="D520" s="45" t="str">
        <f ca="1">IF(B520="","",SUMPRODUCT((Journaal!$H$5:$H$1000=$B520)*(Journaal!$F$5:$F$1000)))</f>
        <v/>
      </c>
      <c r="E520" s="45" t="str">
        <f ca="1">IF(B520="","",SUMPRODUCT((Journaal!$H$5:$H$1000=$B520)*(Journaal!$G$5:$G$1000)))</f>
        <v/>
      </c>
      <c r="F520" s="36" t="str">
        <f t="shared" ca="1" si="38"/>
        <v/>
      </c>
      <c r="G520" s="36" t="str">
        <f t="shared" ca="1" si="39"/>
        <v/>
      </c>
      <c r="H520" s="34"/>
      <c r="I520" s="34"/>
      <c r="J520" s="34"/>
      <c r="K520" s="34"/>
      <c r="L520" s="34"/>
      <c r="M520" s="34"/>
      <c r="N520" s="34"/>
      <c r="O520" s="34"/>
      <c r="P520" s="34"/>
    </row>
    <row r="521" spans="1:16" x14ac:dyDescent="0.25">
      <c r="A521" s="2">
        <f t="shared" si="41"/>
        <v>1600</v>
      </c>
      <c r="B521" s="34" t="str">
        <f t="shared" ca="1" si="40"/>
        <v/>
      </c>
      <c r="C521" s="95"/>
      <c r="D521" s="45" t="str">
        <f ca="1">IF(B521="","",SUMPRODUCT((Journaal!$H$5:$H$1000=$B521)*(Journaal!$F$5:$F$1000)))</f>
        <v/>
      </c>
      <c r="E521" s="45" t="str">
        <f ca="1">IF(B521="","",SUMPRODUCT((Journaal!$H$5:$H$1000=$B521)*(Journaal!$G$5:$G$1000)))</f>
        <v/>
      </c>
      <c r="F521" s="36" t="str">
        <f t="shared" ca="1" si="38"/>
        <v/>
      </c>
      <c r="G521" s="36" t="str">
        <f t="shared" ca="1" si="39"/>
        <v/>
      </c>
      <c r="H521" s="34"/>
      <c r="I521" s="34"/>
      <c r="J521" s="34"/>
      <c r="K521" s="34"/>
      <c r="L521" s="34"/>
      <c r="M521" s="34"/>
      <c r="N521" s="34"/>
      <c r="O521" s="34"/>
      <c r="P521" s="34"/>
    </row>
    <row r="522" spans="1:16" x14ac:dyDescent="0.25">
      <c r="A522" s="2">
        <f t="shared" si="41"/>
        <v>1600</v>
      </c>
      <c r="B522" s="34" t="str">
        <f t="shared" ca="1" si="40"/>
        <v/>
      </c>
      <c r="C522" s="95"/>
      <c r="D522" s="45" t="str">
        <f ca="1">IF(B522="","",SUMPRODUCT((Journaal!$H$5:$H$1000=$B522)*(Journaal!$F$5:$F$1000)))</f>
        <v/>
      </c>
      <c r="E522" s="45" t="str">
        <f ca="1">IF(B522="","",SUMPRODUCT((Journaal!$H$5:$H$1000=$B522)*(Journaal!$G$5:$G$1000)))</f>
        <v/>
      </c>
      <c r="F522" s="36" t="str">
        <f t="shared" ca="1" si="38"/>
        <v/>
      </c>
      <c r="G522" s="36" t="str">
        <f t="shared" ca="1" si="39"/>
        <v/>
      </c>
      <c r="H522" s="34"/>
      <c r="I522" s="34"/>
      <c r="J522" s="34"/>
      <c r="K522" s="34"/>
      <c r="L522" s="34"/>
      <c r="M522" s="34"/>
      <c r="N522" s="34"/>
      <c r="O522" s="34"/>
      <c r="P522" s="34"/>
    </row>
    <row r="523" spans="1:16" x14ac:dyDescent="0.25">
      <c r="A523" s="2">
        <f t="shared" si="41"/>
        <v>1600</v>
      </c>
      <c r="B523" s="34" t="str">
        <f t="shared" ca="1" si="40"/>
        <v/>
      </c>
      <c r="C523" s="95"/>
      <c r="D523" s="45" t="str">
        <f ca="1">IF(B523="","",SUMPRODUCT((Journaal!$H$5:$H$1000=$B523)*(Journaal!$F$5:$F$1000)))</f>
        <v/>
      </c>
      <c r="E523" s="45" t="str">
        <f ca="1">IF(B523="","",SUMPRODUCT((Journaal!$H$5:$H$1000=$B523)*(Journaal!$G$5:$G$1000)))</f>
        <v/>
      </c>
      <c r="F523" s="36" t="str">
        <f t="shared" ca="1" si="38"/>
        <v/>
      </c>
      <c r="G523" s="36" t="str">
        <f t="shared" ca="1" si="39"/>
        <v/>
      </c>
      <c r="H523" s="34"/>
      <c r="I523" s="34"/>
      <c r="J523" s="34"/>
      <c r="K523" s="34"/>
      <c r="L523" s="34"/>
      <c r="M523" s="34"/>
      <c r="N523" s="34"/>
      <c r="O523" s="34"/>
      <c r="P523" s="34"/>
    </row>
    <row r="524" spans="1:16" x14ac:dyDescent="0.25">
      <c r="A524" s="2">
        <f t="shared" si="41"/>
        <v>1600</v>
      </c>
      <c r="B524" s="34" t="str">
        <f t="shared" ca="1" si="40"/>
        <v/>
      </c>
      <c r="C524" s="95"/>
      <c r="D524" s="45" t="str">
        <f ca="1">IF(B524="","",SUMPRODUCT((Journaal!$H$5:$H$1000=$B524)*(Journaal!$F$5:$F$1000)))</f>
        <v/>
      </c>
      <c r="E524" s="45" t="str">
        <f ca="1">IF(B524="","",SUMPRODUCT((Journaal!$H$5:$H$1000=$B524)*(Journaal!$G$5:$G$1000)))</f>
        <v/>
      </c>
      <c r="F524" s="36" t="str">
        <f t="shared" ca="1" si="38"/>
        <v/>
      </c>
      <c r="G524" s="36" t="str">
        <f t="shared" ca="1" si="39"/>
        <v/>
      </c>
      <c r="H524" s="34"/>
      <c r="I524" s="34"/>
      <c r="J524" s="34"/>
      <c r="K524" s="34"/>
      <c r="L524" s="34"/>
      <c r="M524" s="34"/>
      <c r="N524" s="34"/>
      <c r="O524" s="34"/>
      <c r="P524" s="34"/>
    </row>
    <row r="525" spans="1:16" x14ac:dyDescent="0.25">
      <c r="A525" s="2">
        <f t="shared" si="41"/>
        <v>1600</v>
      </c>
      <c r="B525" s="34" t="str">
        <f t="shared" ca="1" si="40"/>
        <v/>
      </c>
      <c r="C525" s="95"/>
      <c r="D525" s="45" t="str">
        <f ca="1">IF(B525="","",SUMPRODUCT((Journaal!$H$5:$H$1000=$B525)*(Journaal!$F$5:$F$1000)))</f>
        <v/>
      </c>
      <c r="E525" s="45" t="str">
        <f ca="1">IF(B525="","",SUMPRODUCT((Journaal!$H$5:$H$1000=$B525)*(Journaal!$G$5:$G$1000)))</f>
        <v/>
      </c>
      <c r="F525" s="36" t="str">
        <f t="shared" ca="1" si="38"/>
        <v/>
      </c>
      <c r="G525" s="36" t="str">
        <f t="shared" ca="1" si="39"/>
        <v/>
      </c>
      <c r="H525" s="34"/>
      <c r="I525" s="34"/>
      <c r="J525" s="34"/>
      <c r="K525" s="34"/>
      <c r="L525" s="34"/>
      <c r="M525" s="34"/>
      <c r="N525" s="34"/>
      <c r="O525" s="34"/>
      <c r="P525" s="34"/>
    </row>
    <row r="526" spans="1:16" x14ac:dyDescent="0.25">
      <c r="A526" s="2">
        <f t="shared" si="41"/>
        <v>1600</v>
      </c>
      <c r="B526" s="34" t="str">
        <f t="shared" ca="1" si="40"/>
        <v/>
      </c>
      <c r="C526" s="95"/>
      <c r="D526" s="45" t="str">
        <f ca="1">IF(B526="","",SUMPRODUCT((Journaal!$H$5:$H$1000=$B526)*(Journaal!$F$5:$F$1000)))</f>
        <v/>
      </c>
      <c r="E526" s="45" t="str">
        <f ca="1">IF(B526="","",SUMPRODUCT((Journaal!$H$5:$H$1000=$B526)*(Journaal!$G$5:$G$1000)))</f>
        <v/>
      </c>
      <c r="F526" s="36" t="str">
        <f t="shared" ca="1" si="38"/>
        <v/>
      </c>
      <c r="G526" s="36" t="str">
        <f t="shared" ca="1" si="39"/>
        <v/>
      </c>
      <c r="H526" s="34"/>
      <c r="I526" s="34"/>
      <c r="J526" s="34"/>
      <c r="K526" s="34"/>
      <c r="L526" s="34"/>
      <c r="M526" s="34"/>
      <c r="N526" s="34"/>
      <c r="O526" s="34"/>
      <c r="P526" s="34"/>
    </row>
    <row r="527" spans="1:16" x14ac:dyDescent="0.25">
      <c r="A527" s="2">
        <f t="shared" si="41"/>
        <v>1600</v>
      </c>
      <c r="B527" s="34" t="str">
        <f t="shared" ca="1" si="40"/>
        <v/>
      </c>
      <c r="C527" s="95"/>
      <c r="D527" s="45" t="str">
        <f ca="1">IF(B527="","",SUMPRODUCT((Journaal!$H$5:$H$1000=$B527)*(Journaal!$F$5:$F$1000)))</f>
        <v/>
      </c>
      <c r="E527" s="45" t="str">
        <f ca="1">IF(B527="","",SUMPRODUCT((Journaal!$H$5:$H$1000=$B527)*(Journaal!$G$5:$G$1000)))</f>
        <v/>
      </c>
      <c r="F527" s="36" t="str">
        <f t="shared" ca="1" si="38"/>
        <v/>
      </c>
      <c r="G527" s="36" t="str">
        <f t="shared" ca="1" si="39"/>
        <v/>
      </c>
      <c r="H527" s="34"/>
      <c r="I527" s="34"/>
      <c r="J527" s="34"/>
      <c r="K527" s="34"/>
      <c r="L527" s="34"/>
      <c r="M527" s="34"/>
      <c r="N527" s="34"/>
      <c r="O527" s="34"/>
      <c r="P527" s="34"/>
    </row>
    <row r="528" spans="1:16" x14ac:dyDescent="0.25">
      <c r="A528" s="2">
        <f t="shared" si="41"/>
        <v>1600</v>
      </c>
      <c r="B528" s="34" t="str">
        <f t="shared" ca="1" si="40"/>
        <v/>
      </c>
      <c r="C528" s="95"/>
      <c r="D528" s="45" t="str">
        <f ca="1">IF(B528="","",SUMPRODUCT((Journaal!$H$5:$H$1000=$B528)*(Journaal!$F$5:$F$1000)))</f>
        <v/>
      </c>
      <c r="E528" s="45" t="str">
        <f ca="1">IF(B528="","",SUMPRODUCT((Journaal!$H$5:$H$1000=$B528)*(Journaal!$G$5:$G$1000)))</f>
        <v/>
      </c>
      <c r="F528" s="36" t="str">
        <f t="shared" ca="1" si="38"/>
        <v/>
      </c>
      <c r="G528" s="36" t="str">
        <f t="shared" ca="1" si="39"/>
        <v/>
      </c>
      <c r="H528" s="34"/>
      <c r="I528" s="34"/>
      <c r="J528" s="34"/>
      <c r="K528" s="34"/>
      <c r="L528" s="34"/>
      <c r="M528" s="34"/>
      <c r="N528" s="34"/>
      <c r="O528" s="34"/>
      <c r="P528" s="34"/>
    </row>
    <row r="529" spans="1:16" x14ac:dyDescent="0.25">
      <c r="A529" s="2">
        <f t="shared" si="41"/>
        <v>1600</v>
      </c>
      <c r="B529" s="34" t="str">
        <f t="shared" ca="1" si="40"/>
        <v/>
      </c>
      <c r="C529" s="95"/>
      <c r="D529" s="45" t="str">
        <f ca="1">IF(B529="","",SUMPRODUCT((Journaal!$H$5:$H$1000=$B529)*(Journaal!$F$5:$F$1000)))</f>
        <v/>
      </c>
      <c r="E529" s="45" t="str">
        <f ca="1">IF(B529="","",SUMPRODUCT((Journaal!$H$5:$H$1000=$B529)*(Journaal!$G$5:$G$1000)))</f>
        <v/>
      </c>
      <c r="F529" s="36" t="str">
        <f t="shared" ca="1" si="38"/>
        <v/>
      </c>
      <c r="G529" s="36" t="str">
        <f t="shared" ca="1" si="39"/>
        <v/>
      </c>
      <c r="H529" s="34"/>
      <c r="I529" s="34"/>
      <c r="J529" s="34"/>
      <c r="K529" s="34"/>
      <c r="L529" s="34"/>
      <c r="M529" s="34"/>
      <c r="N529" s="34"/>
      <c r="O529" s="34"/>
      <c r="P529" s="34"/>
    </row>
    <row r="530" spans="1:16" x14ac:dyDescent="0.25">
      <c r="A530" s="2">
        <f t="shared" si="41"/>
        <v>1600</v>
      </c>
      <c r="B530" s="34" t="str">
        <f t="shared" ca="1" si="40"/>
        <v/>
      </c>
      <c r="C530" s="95"/>
      <c r="D530" s="45" t="str">
        <f ca="1">IF(B530="","",SUMPRODUCT((Journaal!$H$5:$H$1000=$B530)*(Journaal!$F$5:$F$1000)))</f>
        <v/>
      </c>
      <c r="E530" s="45" t="str">
        <f ca="1">IF(B530="","",SUMPRODUCT((Journaal!$H$5:$H$1000=$B530)*(Journaal!$G$5:$G$1000)))</f>
        <v/>
      </c>
      <c r="F530" s="36" t="str">
        <f t="shared" ca="1" si="38"/>
        <v/>
      </c>
      <c r="G530" s="36" t="str">
        <f t="shared" ca="1" si="39"/>
        <v/>
      </c>
      <c r="H530" s="34"/>
      <c r="I530" s="34"/>
      <c r="J530" s="34"/>
      <c r="K530" s="34"/>
      <c r="L530" s="34"/>
      <c r="M530" s="34"/>
      <c r="N530" s="34"/>
      <c r="O530" s="34"/>
      <c r="P530" s="34"/>
    </row>
    <row r="531" spans="1:16" x14ac:dyDescent="0.25">
      <c r="A531" s="2">
        <f t="shared" si="41"/>
        <v>1600</v>
      </c>
      <c r="B531" s="34" t="str">
        <f t="shared" ca="1" si="40"/>
        <v/>
      </c>
      <c r="C531" s="95"/>
      <c r="D531" s="45" t="str">
        <f ca="1">IF(B531="","",SUMPRODUCT((Journaal!$H$5:$H$1000=$B531)*(Journaal!$F$5:$F$1000)))</f>
        <v/>
      </c>
      <c r="E531" s="45" t="str">
        <f ca="1">IF(B531="","",SUMPRODUCT((Journaal!$H$5:$H$1000=$B531)*(Journaal!$G$5:$G$1000)))</f>
        <v/>
      </c>
      <c r="F531" s="36" t="str">
        <f t="shared" ca="1" si="38"/>
        <v/>
      </c>
      <c r="G531" s="36" t="str">
        <f t="shared" ca="1" si="39"/>
        <v/>
      </c>
      <c r="H531" s="34"/>
      <c r="I531" s="34"/>
      <c r="J531" s="34"/>
      <c r="K531" s="34"/>
      <c r="L531" s="34"/>
      <c r="M531" s="34"/>
      <c r="N531" s="34"/>
      <c r="O531" s="34"/>
      <c r="P531" s="34"/>
    </row>
    <row r="532" spans="1:16" x14ac:dyDescent="0.25">
      <c r="A532" s="2">
        <f t="shared" si="41"/>
        <v>1600</v>
      </c>
      <c r="B532" s="34" t="str">
        <f t="shared" ca="1" si="40"/>
        <v/>
      </c>
      <c r="C532" s="95"/>
      <c r="D532" s="45" t="str">
        <f ca="1">IF(B532="","",SUMPRODUCT((Journaal!$H$5:$H$1000=$B532)*(Journaal!$F$5:$F$1000)))</f>
        <v/>
      </c>
      <c r="E532" s="45" t="str">
        <f ca="1">IF(B532="","",SUMPRODUCT((Journaal!$H$5:$H$1000=$B532)*(Journaal!$G$5:$G$1000)))</f>
        <v/>
      </c>
      <c r="F532" s="36" t="str">
        <f t="shared" ca="1" si="38"/>
        <v/>
      </c>
      <c r="G532" s="36" t="str">
        <f t="shared" ca="1" si="39"/>
        <v/>
      </c>
      <c r="H532" s="34"/>
      <c r="I532" s="34"/>
      <c r="J532" s="34"/>
      <c r="K532" s="34"/>
      <c r="L532" s="34"/>
      <c r="M532" s="34"/>
      <c r="N532" s="34"/>
      <c r="O532" s="34"/>
      <c r="P532" s="34"/>
    </row>
    <row r="533" spans="1:16" x14ac:dyDescent="0.25">
      <c r="A533" s="2">
        <f t="shared" si="41"/>
        <v>1600</v>
      </c>
      <c r="B533" s="34" t="str">
        <f t="shared" ca="1" si="40"/>
        <v/>
      </c>
      <c r="C533" s="95"/>
      <c r="D533" s="45" t="str">
        <f ca="1">IF(B533="","",SUMPRODUCT((Journaal!$H$5:$H$1000=$B533)*(Journaal!$F$5:$F$1000)))</f>
        <v/>
      </c>
      <c r="E533" s="45" t="str">
        <f ca="1">IF(B533="","",SUMPRODUCT((Journaal!$H$5:$H$1000=$B533)*(Journaal!$G$5:$G$1000)))</f>
        <v/>
      </c>
      <c r="F533" s="36" t="str">
        <f t="shared" ca="1" si="38"/>
        <v/>
      </c>
      <c r="G533" s="36" t="str">
        <f t="shared" ca="1" si="39"/>
        <v/>
      </c>
      <c r="H533" s="34"/>
      <c r="I533" s="34"/>
      <c r="J533" s="34"/>
      <c r="K533" s="34"/>
      <c r="L533" s="34"/>
      <c r="M533" s="34"/>
      <c r="N533" s="34"/>
      <c r="O533" s="34"/>
      <c r="P533" s="34"/>
    </row>
    <row r="534" spans="1:16" x14ac:dyDescent="0.25">
      <c r="A534" s="2">
        <f t="shared" si="41"/>
        <v>1600</v>
      </c>
      <c r="B534" s="34" t="str">
        <f t="shared" ca="1" si="40"/>
        <v/>
      </c>
      <c r="C534" s="95"/>
      <c r="D534" s="45" t="str">
        <f ca="1">IF(B534="","",SUMPRODUCT((Journaal!$H$5:$H$1000=$B534)*(Journaal!$F$5:$F$1000)))</f>
        <v/>
      </c>
      <c r="E534" s="45" t="str">
        <f ca="1">IF(B534="","",SUMPRODUCT((Journaal!$H$5:$H$1000=$B534)*(Journaal!$G$5:$G$1000)))</f>
        <v/>
      </c>
      <c r="F534" s="36" t="str">
        <f t="shared" ca="1" si="38"/>
        <v/>
      </c>
      <c r="G534" s="36" t="str">
        <f t="shared" ca="1" si="39"/>
        <v/>
      </c>
      <c r="H534" s="34"/>
      <c r="I534" s="34"/>
      <c r="J534" s="34"/>
      <c r="K534" s="34"/>
      <c r="L534" s="34"/>
      <c r="M534" s="34"/>
      <c r="N534" s="34"/>
      <c r="O534" s="34"/>
      <c r="P534" s="34"/>
    </row>
    <row r="535" spans="1:16" x14ac:dyDescent="0.25">
      <c r="A535" s="2">
        <f t="shared" si="41"/>
        <v>1600</v>
      </c>
      <c r="B535" s="34" t="str">
        <f t="shared" ca="1" si="40"/>
        <v/>
      </c>
      <c r="C535" s="95"/>
      <c r="D535" s="45" t="str">
        <f ca="1">IF(B535="","",SUMPRODUCT((Journaal!$H$5:$H$1000=$B535)*(Journaal!$F$5:$F$1000)))</f>
        <v/>
      </c>
      <c r="E535" s="45" t="str">
        <f ca="1">IF(B535="","",SUMPRODUCT((Journaal!$H$5:$H$1000=$B535)*(Journaal!$G$5:$G$1000)))</f>
        <v/>
      </c>
      <c r="F535" s="36" t="str">
        <f t="shared" ca="1" si="38"/>
        <v/>
      </c>
      <c r="G535" s="36" t="str">
        <f t="shared" ca="1" si="39"/>
        <v/>
      </c>
      <c r="H535" s="34"/>
      <c r="I535" s="34"/>
      <c r="J535" s="34"/>
      <c r="K535" s="34"/>
      <c r="L535" s="34"/>
      <c r="M535" s="34"/>
      <c r="N535" s="34"/>
      <c r="O535" s="34"/>
      <c r="P535" s="34"/>
    </row>
    <row r="536" spans="1:16" x14ac:dyDescent="0.25">
      <c r="A536" s="2">
        <f t="shared" si="41"/>
        <v>1600</v>
      </c>
      <c r="B536" s="34" t="str">
        <f t="shared" ca="1" si="40"/>
        <v/>
      </c>
      <c r="C536" s="95"/>
      <c r="D536" s="45" t="str">
        <f ca="1">IF(B536="","",SUMPRODUCT((Journaal!$H$5:$H$1000=$B536)*(Journaal!$F$5:$F$1000)))</f>
        <v/>
      </c>
      <c r="E536" s="45" t="str">
        <f ca="1">IF(B536="","",SUMPRODUCT((Journaal!$H$5:$H$1000=$B536)*(Journaal!$G$5:$G$1000)))</f>
        <v/>
      </c>
      <c r="F536" s="36" t="str">
        <f t="shared" ca="1" si="38"/>
        <v/>
      </c>
      <c r="G536" s="36" t="str">
        <f t="shared" ca="1" si="39"/>
        <v/>
      </c>
      <c r="H536" s="34"/>
      <c r="I536" s="34"/>
      <c r="J536" s="34"/>
      <c r="K536" s="34"/>
      <c r="L536" s="34"/>
      <c r="M536" s="34"/>
      <c r="N536" s="34"/>
      <c r="O536" s="34"/>
      <c r="P536" s="34"/>
    </row>
    <row r="537" spans="1:16" x14ac:dyDescent="0.25">
      <c r="A537" s="2">
        <f t="shared" si="41"/>
        <v>1600</v>
      </c>
      <c r="B537" s="34" t="str">
        <f t="shared" ca="1" si="40"/>
        <v/>
      </c>
      <c r="C537" s="95"/>
      <c r="D537" s="45" t="str">
        <f ca="1">IF(B537="","",SUMPRODUCT((Journaal!$H$5:$H$1000=$B537)*(Journaal!$F$5:$F$1000)))</f>
        <v/>
      </c>
      <c r="E537" s="45" t="str">
        <f ca="1">IF(B537="","",SUMPRODUCT((Journaal!$H$5:$H$1000=$B537)*(Journaal!$G$5:$G$1000)))</f>
        <v/>
      </c>
      <c r="F537" s="36" t="str">
        <f t="shared" ca="1" si="38"/>
        <v/>
      </c>
      <c r="G537" s="36" t="str">
        <f t="shared" ca="1" si="39"/>
        <v/>
      </c>
      <c r="H537" s="34"/>
      <c r="I537" s="34"/>
      <c r="J537" s="34"/>
      <c r="K537" s="34"/>
      <c r="L537" s="34"/>
      <c r="M537" s="34"/>
      <c r="N537" s="34"/>
      <c r="O537" s="34"/>
      <c r="P537" s="34"/>
    </row>
    <row r="538" spans="1:16" x14ac:dyDescent="0.25">
      <c r="A538" s="2">
        <f t="shared" si="41"/>
        <v>1600</v>
      </c>
      <c r="B538" s="34" t="str">
        <f t="shared" ca="1" si="40"/>
        <v/>
      </c>
      <c r="C538" s="95"/>
      <c r="D538" s="45" t="str">
        <f ca="1">IF(B538="","",SUMPRODUCT((Journaal!$H$5:$H$1000=$B538)*(Journaal!$F$5:$F$1000)))</f>
        <v/>
      </c>
      <c r="E538" s="45" t="str">
        <f ca="1">IF(B538="","",SUMPRODUCT((Journaal!$H$5:$H$1000=$B538)*(Journaal!$G$5:$G$1000)))</f>
        <v/>
      </c>
      <c r="F538" s="36" t="str">
        <f t="shared" ca="1" si="38"/>
        <v/>
      </c>
      <c r="G538" s="36" t="str">
        <f t="shared" ca="1" si="39"/>
        <v/>
      </c>
      <c r="H538" s="34"/>
      <c r="I538" s="34"/>
      <c r="J538" s="34"/>
      <c r="K538" s="34"/>
      <c r="L538" s="34"/>
      <c r="M538" s="34"/>
      <c r="N538" s="34"/>
      <c r="O538" s="34"/>
      <c r="P538" s="34"/>
    </row>
    <row r="539" spans="1:16" x14ac:dyDescent="0.25">
      <c r="A539" s="2">
        <f t="shared" si="41"/>
        <v>1600</v>
      </c>
      <c r="B539" s="34" t="str">
        <f t="shared" ca="1" si="40"/>
        <v/>
      </c>
      <c r="C539" s="95"/>
      <c r="D539" s="45" t="str">
        <f ca="1">IF(B539="","",SUMPRODUCT((Journaal!$H$5:$H$1000=$B539)*(Journaal!$F$5:$F$1000)))</f>
        <v/>
      </c>
      <c r="E539" s="45" t="str">
        <f ca="1">IF(B539="","",SUMPRODUCT((Journaal!$H$5:$H$1000=$B539)*(Journaal!$G$5:$G$1000)))</f>
        <v/>
      </c>
      <c r="F539" s="36" t="str">
        <f t="shared" ca="1" si="38"/>
        <v/>
      </c>
      <c r="G539" s="36" t="str">
        <f t="shared" ca="1" si="39"/>
        <v/>
      </c>
      <c r="H539" s="34"/>
      <c r="I539" s="34"/>
      <c r="J539" s="34"/>
      <c r="K539" s="34"/>
      <c r="L539" s="34"/>
      <c r="M539" s="34"/>
      <c r="N539" s="34"/>
      <c r="O539" s="34"/>
      <c r="P539" s="34"/>
    </row>
    <row r="540" spans="1:16" x14ac:dyDescent="0.25">
      <c r="A540" s="2">
        <f t="shared" si="41"/>
        <v>1600</v>
      </c>
      <c r="B540" s="34" t="str">
        <f t="shared" ca="1" si="40"/>
        <v/>
      </c>
      <c r="C540" s="95"/>
      <c r="D540" s="45" t="str">
        <f ca="1">IF(B540="","",SUMPRODUCT((Journaal!$H$5:$H$1000=$B540)*(Journaal!$F$5:$F$1000)))</f>
        <v/>
      </c>
      <c r="E540" s="45" t="str">
        <f ca="1">IF(B540="","",SUMPRODUCT((Journaal!$H$5:$H$1000=$B540)*(Journaal!$G$5:$G$1000)))</f>
        <v/>
      </c>
      <c r="F540" s="36" t="str">
        <f t="shared" ca="1" si="38"/>
        <v/>
      </c>
      <c r="G540" s="36" t="str">
        <f t="shared" ca="1" si="39"/>
        <v/>
      </c>
      <c r="H540" s="34"/>
      <c r="I540" s="34"/>
      <c r="J540" s="34"/>
      <c r="K540" s="34"/>
      <c r="L540" s="34"/>
      <c r="M540" s="34"/>
      <c r="N540" s="34"/>
      <c r="O540" s="34"/>
      <c r="P540" s="34"/>
    </row>
    <row r="541" spans="1:16" x14ac:dyDescent="0.25">
      <c r="A541" s="2">
        <f t="shared" si="41"/>
        <v>1600</v>
      </c>
      <c r="B541" s="34" t="str">
        <f t="shared" ca="1" si="40"/>
        <v/>
      </c>
      <c r="C541" s="95"/>
      <c r="D541" s="45" t="str">
        <f ca="1">IF(B541="","",SUMPRODUCT((Journaal!$H$5:$H$1000=$B541)*(Journaal!$F$5:$F$1000)))</f>
        <v/>
      </c>
      <c r="E541" s="45" t="str">
        <f ca="1">IF(B541="","",SUMPRODUCT((Journaal!$H$5:$H$1000=$B541)*(Journaal!$G$5:$G$1000)))</f>
        <v/>
      </c>
      <c r="F541" s="36" t="str">
        <f t="shared" ca="1" si="38"/>
        <v/>
      </c>
      <c r="G541" s="36" t="str">
        <f t="shared" ca="1" si="39"/>
        <v/>
      </c>
      <c r="H541" s="34"/>
      <c r="I541" s="34"/>
      <c r="J541" s="34"/>
      <c r="K541" s="34"/>
      <c r="L541" s="34"/>
      <c r="M541" s="34"/>
      <c r="N541" s="34"/>
      <c r="O541" s="34"/>
      <c r="P541" s="34"/>
    </row>
    <row r="542" spans="1:16" x14ac:dyDescent="0.25">
      <c r="A542" s="2">
        <f t="shared" si="41"/>
        <v>1600</v>
      </c>
      <c r="B542" s="34" t="str">
        <f t="shared" ca="1" si="40"/>
        <v/>
      </c>
      <c r="C542" s="95"/>
      <c r="D542" s="45" t="str">
        <f ca="1">IF(B542="","",SUMPRODUCT((Journaal!$H$5:$H$1000=$B542)*(Journaal!$F$5:$F$1000)))</f>
        <v/>
      </c>
      <c r="E542" s="45" t="str">
        <f ca="1">IF(B542="","",SUMPRODUCT((Journaal!$H$5:$H$1000=$B542)*(Journaal!$G$5:$G$1000)))</f>
        <v/>
      </c>
      <c r="F542" s="36" t="str">
        <f t="shared" ca="1" si="38"/>
        <v/>
      </c>
      <c r="G542" s="36" t="str">
        <f t="shared" ca="1" si="39"/>
        <v/>
      </c>
      <c r="H542" s="34"/>
      <c r="I542" s="34"/>
      <c r="J542" s="34"/>
      <c r="K542" s="34"/>
      <c r="L542" s="34"/>
      <c r="M542" s="34"/>
      <c r="N542" s="34"/>
      <c r="O542" s="34"/>
      <c r="P542" s="34"/>
    </row>
    <row r="543" spans="1:16" x14ac:dyDescent="0.25">
      <c r="A543" s="2">
        <f t="shared" si="41"/>
        <v>1600</v>
      </c>
      <c r="B543" s="34" t="str">
        <f t="shared" ca="1" si="40"/>
        <v/>
      </c>
      <c r="C543" s="95"/>
      <c r="D543" s="45" t="str">
        <f ca="1">IF(B543="","",SUMPRODUCT((Journaal!$H$5:$H$1000=$B543)*(Journaal!$F$5:$F$1000)))</f>
        <v/>
      </c>
      <c r="E543" s="45" t="str">
        <f ca="1">IF(B543="","",SUMPRODUCT((Journaal!$H$5:$H$1000=$B543)*(Journaal!$G$5:$G$1000)))</f>
        <v/>
      </c>
      <c r="F543" s="36" t="str">
        <f t="shared" ca="1" si="38"/>
        <v/>
      </c>
      <c r="G543" s="36" t="str">
        <f t="shared" ca="1" si="39"/>
        <v/>
      </c>
      <c r="H543" s="34"/>
      <c r="I543" s="34"/>
      <c r="J543" s="34"/>
      <c r="K543" s="34"/>
      <c r="L543" s="34"/>
      <c r="M543" s="34"/>
      <c r="N543" s="34"/>
      <c r="O543" s="34"/>
      <c r="P543" s="34"/>
    </row>
    <row r="544" spans="1:16" x14ac:dyDescent="0.25">
      <c r="A544" s="2">
        <f t="shared" si="41"/>
        <v>1600</v>
      </c>
      <c r="B544" s="34" t="str">
        <f t="shared" ca="1" si="40"/>
        <v/>
      </c>
      <c r="C544" s="95"/>
      <c r="D544" s="45" t="str">
        <f ca="1">IF(B544="","",SUMPRODUCT((Journaal!$H$5:$H$1000=$B544)*(Journaal!$F$5:$F$1000)))</f>
        <v/>
      </c>
      <c r="E544" s="45" t="str">
        <f ca="1">IF(B544="","",SUMPRODUCT((Journaal!$H$5:$H$1000=$B544)*(Journaal!$G$5:$G$1000)))</f>
        <v/>
      </c>
      <c r="F544" s="36" t="str">
        <f t="shared" ca="1" si="38"/>
        <v/>
      </c>
      <c r="G544" s="36" t="str">
        <f t="shared" ca="1" si="39"/>
        <v/>
      </c>
      <c r="H544" s="34"/>
      <c r="I544" s="34"/>
      <c r="J544" s="34"/>
      <c r="K544" s="34"/>
      <c r="L544" s="34"/>
      <c r="M544" s="34"/>
      <c r="N544" s="34"/>
      <c r="O544" s="34"/>
      <c r="P544" s="34"/>
    </row>
    <row r="545" spans="1:16" x14ac:dyDescent="0.25">
      <c r="A545" s="2">
        <f t="shared" si="41"/>
        <v>1600</v>
      </c>
      <c r="B545" s="34" t="str">
        <f t="shared" ca="1" si="40"/>
        <v/>
      </c>
      <c r="C545" s="95"/>
      <c r="D545" s="45" t="str">
        <f ca="1">IF(B545="","",SUMPRODUCT((Journaal!$H$5:$H$1000=$B545)*(Journaal!$F$5:$F$1000)))</f>
        <v/>
      </c>
      <c r="E545" s="45" t="str">
        <f ca="1">IF(B545="","",SUMPRODUCT((Journaal!$H$5:$H$1000=$B545)*(Journaal!$G$5:$G$1000)))</f>
        <v/>
      </c>
      <c r="F545" s="36" t="str">
        <f t="shared" ca="1" si="38"/>
        <v/>
      </c>
      <c r="G545" s="36" t="str">
        <f t="shared" ca="1" si="39"/>
        <v/>
      </c>
      <c r="H545" s="34"/>
      <c r="I545" s="34"/>
      <c r="J545" s="34"/>
      <c r="K545" s="34"/>
      <c r="L545" s="34"/>
      <c r="M545" s="34"/>
      <c r="N545" s="34"/>
      <c r="O545" s="34"/>
      <c r="P545" s="34"/>
    </row>
    <row r="546" spans="1:16" x14ac:dyDescent="0.25">
      <c r="A546" s="2">
        <f t="shared" si="41"/>
        <v>1600</v>
      </c>
      <c r="B546" s="34" t="str">
        <f t="shared" ca="1" si="40"/>
        <v/>
      </c>
      <c r="C546" s="95"/>
      <c r="D546" s="45" t="str">
        <f ca="1">IF(B546="","",SUMPRODUCT((Journaal!$H$5:$H$1000=$B546)*(Journaal!$F$5:$F$1000)))</f>
        <v/>
      </c>
      <c r="E546" s="45" t="str">
        <f ca="1">IF(B546="","",SUMPRODUCT((Journaal!$H$5:$H$1000=$B546)*(Journaal!$G$5:$G$1000)))</f>
        <v/>
      </c>
      <c r="F546" s="36" t="str">
        <f t="shared" ca="1" si="38"/>
        <v/>
      </c>
      <c r="G546" s="36" t="str">
        <f t="shared" ca="1" si="39"/>
        <v/>
      </c>
      <c r="H546" s="34"/>
      <c r="I546" s="34"/>
      <c r="J546" s="34"/>
      <c r="K546" s="34"/>
      <c r="L546" s="34"/>
      <c r="M546" s="34"/>
      <c r="N546" s="34"/>
      <c r="O546" s="34"/>
      <c r="P546" s="34"/>
    </row>
    <row r="547" spans="1:16" x14ac:dyDescent="0.25">
      <c r="A547" s="2">
        <f t="shared" si="41"/>
        <v>1600</v>
      </c>
      <c r="B547" s="34" t="str">
        <f t="shared" ca="1" si="40"/>
        <v/>
      </c>
      <c r="C547" s="95"/>
      <c r="D547" s="45" t="str">
        <f ca="1">IF(B547="","",SUMPRODUCT((Journaal!$H$5:$H$1000=$B547)*(Journaal!$F$5:$F$1000)))</f>
        <v/>
      </c>
      <c r="E547" s="45" t="str">
        <f ca="1">IF(B547="","",SUMPRODUCT((Journaal!$H$5:$H$1000=$B547)*(Journaal!$G$5:$G$1000)))</f>
        <v/>
      </c>
      <c r="F547" s="36" t="str">
        <f t="shared" ca="1" si="38"/>
        <v/>
      </c>
      <c r="G547" s="36" t="str">
        <f t="shared" ca="1" si="39"/>
        <v/>
      </c>
      <c r="H547" s="34"/>
      <c r="I547" s="34"/>
      <c r="J547" s="34"/>
      <c r="K547" s="34"/>
      <c r="L547" s="34"/>
      <c r="M547" s="34"/>
      <c r="N547" s="34"/>
      <c r="O547" s="34"/>
      <c r="P547" s="34"/>
    </row>
    <row r="548" spans="1:16" x14ac:dyDescent="0.25">
      <c r="A548" s="2">
        <f t="shared" si="41"/>
        <v>1600</v>
      </c>
      <c r="B548" s="34" t="str">
        <f t="shared" ca="1" si="40"/>
        <v/>
      </c>
      <c r="C548" s="95"/>
      <c r="D548" s="45" t="str">
        <f ca="1">IF(B548="","",SUMPRODUCT((Journaal!$H$5:$H$1000=$B548)*(Journaal!$F$5:$F$1000)))</f>
        <v/>
      </c>
      <c r="E548" s="45" t="str">
        <f ca="1">IF(B548="","",SUMPRODUCT((Journaal!$H$5:$H$1000=$B548)*(Journaal!$G$5:$G$1000)))</f>
        <v/>
      </c>
      <c r="F548" s="36" t="str">
        <f t="shared" ca="1" si="38"/>
        <v/>
      </c>
      <c r="G548" s="36" t="str">
        <f t="shared" ca="1" si="39"/>
        <v/>
      </c>
      <c r="H548" s="34"/>
      <c r="I548" s="34"/>
      <c r="J548" s="34"/>
      <c r="K548" s="34"/>
      <c r="L548" s="34"/>
      <c r="M548" s="34"/>
      <c r="N548" s="34"/>
      <c r="O548" s="34"/>
      <c r="P548" s="34"/>
    </row>
    <row r="549" spans="1:16" x14ac:dyDescent="0.25">
      <c r="A549" s="2">
        <f t="shared" si="41"/>
        <v>1600</v>
      </c>
      <c r="B549" s="34" t="str">
        <f t="shared" ca="1" si="40"/>
        <v/>
      </c>
      <c r="C549" s="95"/>
      <c r="D549" s="45" t="str">
        <f ca="1">IF(B549="","",SUMPRODUCT((Journaal!$H$5:$H$1000=$B549)*(Journaal!$F$5:$F$1000)))</f>
        <v/>
      </c>
      <c r="E549" s="45" t="str">
        <f ca="1">IF(B549="","",SUMPRODUCT((Journaal!$H$5:$H$1000=$B549)*(Journaal!$G$5:$G$1000)))</f>
        <v/>
      </c>
      <c r="F549" s="36" t="str">
        <f t="shared" ca="1" si="38"/>
        <v/>
      </c>
      <c r="G549" s="36" t="str">
        <f t="shared" ca="1" si="39"/>
        <v/>
      </c>
      <c r="H549" s="34"/>
      <c r="I549" s="34"/>
      <c r="J549" s="34"/>
      <c r="K549" s="34"/>
      <c r="L549" s="34"/>
      <c r="M549" s="34"/>
      <c r="N549" s="34"/>
      <c r="O549" s="34"/>
      <c r="P549" s="34"/>
    </row>
    <row r="550" spans="1:16" x14ac:dyDescent="0.25">
      <c r="A550" s="2">
        <f t="shared" si="41"/>
        <v>1600</v>
      </c>
      <c r="B550" s="34" t="str">
        <f t="shared" ca="1" si="40"/>
        <v/>
      </c>
      <c r="C550" s="95"/>
      <c r="D550" s="45" t="str">
        <f ca="1">IF(B550="","",SUMPRODUCT((Journaal!$H$5:$H$1000=$B550)*(Journaal!$F$5:$F$1000)))</f>
        <v/>
      </c>
      <c r="E550" s="45" t="str">
        <f ca="1">IF(B550="","",SUMPRODUCT((Journaal!$H$5:$H$1000=$B550)*(Journaal!$G$5:$G$1000)))</f>
        <v/>
      </c>
      <c r="F550" s="36" t="str">
        <f t="shared" ca="1" si="38"/>
        <v/>
      </c>
      <c r="G550" s="36" t="str">
        <f t="shared" ca="1" si="39"/>
        <v/>
      </c>
      <c r="H550" s="34"/>
      <c r="I550" s="34"/>
      <c r="J550" s="34"/>
      <c r="K550" s="34"/>
      <c r="L550" s="34"/>
      <c r="M550" s="34"/>
      <c r="N550" s="34"/>
      <c r="O550" s="34"/>
      <c r="P550" s="34"/>
    </row>
    <row r="551" spans="1:16" x14ac:dyDescent="0.25">
      <c r="A551" s="2">
        <f t="shared" si="41"/>
        <v>1600</v>
      </c>
      <c r="B551" s="34" t="str">
        <f t="shared" ca="1" si="40"/>
        <v/>
      </c>
      <c r="C551" s="95"/>
      <c r="D551" s="45" t="str">
        <f ca="1">IF(B551="","",SUMPRODUCT((Journaal!$H$5:$H$1000=$B551)*(Journaal!$F$5:$F$1000)))</f>
        <v/>
      </c>
      <c r="E551" s="45" t="str">
        <f ca="1">IF(B551="","",SUMPRODUCT((Journaal!$H$5:$H$1000=$B551)*(Journaal!$G$5:$G$1000)))</f>
        <v/>
      </c>
      <c r="F551" s="36" t="str">
        <f t="shared" ca="1" si="38"/>
        <v/>
      </c>
      <c r="G551" s="36" t="str">
        <f t="shared" ca="1" si="39"/>
        <v/>
      </c>
      <c r="H551" s="34"/>
      <c r="I551" s="34"/>
      <c r="J551" s="34"/>
      <c r="K551" s="34"/>
      <c r="L551" s="34"/>
      <c r="M551" s="34"/>
      <c r="N551" s="34"/>
      <c r="O551" s="34"/>
      <c r="P551" s="34"/>
    </row>
    <row r="552" spans="1:16" x14ac:dyDescent="0.25">
      <c r="A552" s="2">
        <f t="shared" si="41"/>
        <v>1600</v>
      </c>
      <c r="B552" s="34" t="str">
        <f t="shared" ca="1" si="40"/>
        <v/>
      </c>
      <c r="C552" s="95"/>
      <c r="D552" s="45" t="str">
        <f ca="1">IF(B552="","",SUMPRODUCT((Journaal!$H$5:$H$1000=$B552)*(Journaal!$F$5:$F$1000)))</f>
        <v/>
      </c>
      <c r="E552" s="45" t="str">
        <f ca="1">IF(B552="","",SUMPRODUCT((Journaal!$H$5:$H$1000=$B552)*(Journaal!$G$5:$G$1000)))</f>
        <v/>
      </c>
      <c r="F552" s="36" t="str">
        <f t="shared" ca="1" si="38"/>
        <v/>
      </c>
      <c r="G552" s="36" t="str">
        <f t="shared" ca="1" si="39"/>
        <v/>
      </c>
      <c r="H552" s="34"/>
      <c r="I552" s="34"/>
      <c r="J552" s="34"/>
      <c r="K552" s="34"/>
      <c r="L552" s="34"/>
      <c r="M552" s="34"/>
      <c r="N552" s="34"/>
      <c r="O552" s="34"/>
      <c r="P552" s="34"/>
    </row>
    <row r="553" spans="1:16" x14ac:dyDescent="0.25">
      <c r="A553" s="2">
        <f t="shared" si="41"/>
        <v>1600</v>
      </c>
      <c r="B553" s="34" t="str">
        <f t="shared" ca="1" si="40"/>
        <v/>
      </c>
      <c r="C553" s="95"/>
      <c r="D553" s="45" t="str">
        <f ca="1">IF(B553="","",SUMPRODUCT((Journaal!$H$5:$H$1000=$B553)*(Journaal!$F$5:$F$1000)))</f>
        <v/>
      </c>
      <c r="E553" s="45" t="str">
        <f ca="1">IF(B553="","",SUMPRODUCT((Journaal!$H$5:$H$1000=$B553)*(Journaal!$G$5:$G$1000)))</f>
        <v/>
      </c>
      <c r="F553" s="36" t="str">
        <f t="shared" ca="1" si="38"/>
        <v/>
      </c>
      <c r="G553" s="36" t="str">
        <f t="shared" ca="1" si="39"/>
        <v/>
      </c>
      <c r="H553" s="34"/>
      <c r="I553" s="34"/>
      <c r="J553" s="34"/>
      <c r="K553" s="34"/>
      <c r="L553" s="34"/>
      <c r="M553" s="34"/>
      <c r="N553" s="34"/>
      <c r="O553" s="34"/>
      <c r="P553" s="34"/>
    </row>
    <row r="554" spans="1:16" x14ac:dyDescent="0.25">
      <c r="A554" s="2">
        <f t="shared" si="41"/>
        <v>1600</v>
      </c>
      <c r="B554" s="34" t="str">
        <f t="shared" ca="1" si="40"/>
        <v/>
      </c>
      <c r="C554" s="95"/>
      <c r="D554" s="45" t="str">
        <f ca="1">IF(B554="","",SUMPRODUCT((Journaal!$H$5:$H$1000=$B554)*(Journaal!$F$5:$F$1000)))</f>
        <v/>
      </c>
      <c r="E554" s="45" t="str">
        <f ca="1">IF(B554="","",SUMPRODUCT((Journaal!$H$5:$H$1000=$B554)*(Journaal!$G$5:$G$1000)))</f>
        <v/>
      </c>
      <c r="F554" s="36" t="str">
        <f t="shared" ca="1" si="38"/>
        <v/>
      </c>
      <c r="G554" s="36" t="str">
        <f t="shared" ca="1" si="39"/>
        <v/>
      </c>
      <c r="H554" s="34"/>
      <c r="I554" s="34"/>
      <c r="J554" s="34"/>
      <c r="K554" s="34"/>
      <c r="L554" s="34"/>
      <c r="M554" s="34"/>
      <c r="N554" s="34"/>
      <c r="O554" s="34"/>
      <c r="P554" s="34"/>
    </row>
    <row r="555" spans="1:16" x14ac:dyDescent="0.25">
      <c r="A555" s="2">
        <f t="shared" si="41"/>
        <v>1600</v>
      </c>
      <c r="B555" s="34" t="str">
        <f t="shared" ca="1" si="40"/>
        <v/>
      </c>
      <c r="C555" s="95"/>
      <c r="D555" s="45" t="str">
        <f ca="1">IF(B555="","",SUMPRODUCT((Journaal!$H$5:$H$1000=$B555)*(Journaal!$F$5:$F$1000)))</f>
        <v/>
      </c>
      <c r="E555" s="45" t="str">
        <f ca="1">IF(B555="","",SUMPRODUCT((Journaal!$H$5:$H$1000=$B555)*(Journaal!$G$5:$G$1000)))</f>
        <v/>
      </c>
      <c r="F555" s="36" t="str">
        <f t="shared" ca="1" si="38"/>
        <v/>
      </c>
      <c r="G555" s="36" t="str">
        <f t="shared" ca="1" si="39"/>
        <v/>
      </c>
      <c r="H555" s="34"/>
      <c r="I555" s="34"/>
      <c r="J555" s="34"/>
      <c r="K555" s="34"/>
      <c r="L555" s="34"/>
      <c r="M555" s="34"/>
      <c r="N555" s="34"/>
      <c r="O555" s="34"/>
      <c r="P555" s="34"/>
    </row>
    <row r="556" spans="1:16" x14ac:dyDescent="0.25">
      <c r="A556" s="2">
        <f t="shared" si="41"/>
        <v>1600</v>
      </c>
      <c r="B556" s="34" t="str">
        <f t="shared" ca="1" si="40"/>
        <v/>
      </c>
      <c r="C556" s="95"/>
      <c r="D556" s="45" t="str">
        <f ca="1">IF(B556="","",SUMPRODUCT((Journaal!$H$5:$H$1000=$B556)*(Journaal!$F$5:$F$1000)))</f>
        <v/>
      </c>
      <c r="E556" s="45" t="str">
        <f ca="1">IF(B556="","",SUMPRODUCT((Journaal!$H$5:$H$1000=$B556)*(Journaal!$G$5:$G$1000)))</f>
        <v/>
      </c>
      <c r="F556" s="36" t="str">
        <f t="shared" ca="1" si="38"/>
        <v/>
      </c>
      <c r="G556" s="36" t="str">
        <f t="shared" ca="1" si="39"/>
        <v/>
      </c>
      <c r="H556" s="34"/>
      <c r="I556" s="34"/>
      <c r="J556" s="34"/>
      <c r="K556" s="34"/>
      <c r="L556" s="34"/>
      <c r="M556" s="34"/>
      <c r="N556" s="34"/>
      <c r="O556" s="34"/>
      <c r="P556" s="34"/>
    </row>
    <row r="557" spans="1:16" x14ac:dyDescent="0.25">
      <c r="A557" s="2">
        <f t="shared" si="41"/>
        <v>1600</v>
      </c>
      <c r="B557" s="34" t="str">
        <f t="shared" ca="1" si="40"/>
        <v/>
      </c>
      <c r="C557" s="95"/>
      <c r="D557" s="45" t="str">
        <f ca="1">IF(B557="","",SUMPRODUCT((Journaal!$H$5:$H$1000=$B557)*(Journaal!$F$5:$F$1000)))</f>
        <v/>
      </c>
      <c r="E557" s="45" t="str">
        <f ca="1">IF(B557="","",SUMPRODUCT((Journaal!$H$5:$H$1000=$B557)*(Journaal!$G$5:$G$1000)))</f>
        <v/>
      </c>
      <c r="F557" s="36" t="str">
        <f t="shared" ca="1" si="38"/>
        <v/>
      </c>
      <c r="G557" s="36" t="str">
        <f t="shared" ca="1" si="39"/>
        <v/>
      </c>
      <c r="H557" s="34"/>
      <c r="I557" s="34"/>
      <c r="J557" s="34"/>
      <c r="K557" s="34"/>
      <c r="L557" s="34"/>
      <c r="M557" s="34"/>
      <c r="N557" s="34"/>
      <c r="O557" s="34"/>
      <c r="P557" s="34"/>
    </row>
    <row r="558" spans="1:16" x14ac:dyDescent="0.25">
      <c r="A558" s="2">
        <f t="shared" si="41"/>
        <v>1600</v>
      </c>
      <c r="B558" s="34" t="str">
        <f t="shared" ca="1" si="40"/>
        <v/>
      </c>
      <c r="C558" s="95"/>
      <c r="D558" s="45" t="str">
        <f ca="1">IF(B558="","",SUMPRODUCT((Journaal!$H$5:$H$1000=$B558)*(Journaal!$F$5:$F$1000)))</f>
        <v/>
      </c>
      <c r="E558" s="45" t="str">
        <f ca="1">IF(B558="","",SUMPRODUCT((Journaal!$H$5:$H$1000=$B558)*(Journaal!$G$5:$G$1000)))</f>
        <v/>
      </c>
      <c r="F558" s="36" t="str">
        <f t="shared" ca="1" si="38"/>
        <v/>
      </c>
      <c r="G558" s="36" t="str">
        <f t="shared" ca="1" si="39"/>
        <v/>
      </c>
      <c r="H558" s="34"/>
      <c r="I558" s="34"/>
      <c r="J558" s="34"/>
      <c r="K558" s="34"/>
      <c r="L558" s="34"/>
      <c r="M558" s="34"/>
      <c r="N558" s="34"/>
      <c r="O558" s="34"/>
      <c r="P558" s="34"/>
    </row>
    <row r="559" spans="1:16" x14ac:dyDescent="0.25">
      <c r="A559" s="2">
        <f t="shared" si="41"/>
        <v>1600</v>
      </c>
      <c r="B559" s="34" t="str">
        <f t="shared" ca="1" si="40"/>
        <v/>
      </c>
      <c r="C559" s="95"/>
      <c r="D559" s="45" t="str">
        <f ca="1">IF(B559="","",SUMPRODUCT((Journaal!$H$5:$H$1000=$B559)*(Journaal!$F$5:$F$1000)))</f>
        <v/>
      </c>
      <c r="E559" s="45" t="str">
        <f ca="1">IF(B559="","",SUMPRODUCT((Journaal!$H$5:$H$1000=$B559)*(Journaal!$G$5:$G$1000)))</f>
        <v/>
      </c>
      <c r="F559" s="36" t="str">
        <f t="shared" ca="1" si="38"/>
        <v/>
      </c>
      <c r="G559" s="36" t="str">
        <f t="shared" ca="1" si="39"/>
        <v/>
      </c>
      <c r="H559" s="34"/>
      <c r="I559" s="34"/>
      <c r="J559" s="34"/>
      <c r="K559" s="34"/>
      <c r="L559" s="34"/>
      <c r="M559" s="34"/>
      <c r="N559" s="34"/>
      <c r="O559" s="34"/>
      <c r="P559" s="34"/>
    </row>
    <row r="560" spans="1:16" x14ac:dyDescent="0.25">
      <c r="A560" s="2">
        <f t="shared" si="41"/>
        <v>1600</v>
      </c>
      <c r="B560" s="34" t="str">
        <f t="shared" ca="1" si="40"/>
        <v/>
      </c>
      <c r="C560" s="95"/>
      <c r="D560" s="45" t="str">
        <f ca="1">IF(B560="","",SUMPRODUCT((Journaal!$H$5:$H$1000=$B560)*(Journaal!$F$5:$F$1000)))</f>
        <v/>
      </c>
      <c r="E560" s="45" t="str">
        <f ca="1">IF(B560="","",SUMPRODUCT((Journaal!$H$5:$H$1000=$B560)*(Journaal!$G$5:$G$1000)))</f>
        <v/>
      </c>
      <c r="F560" s="36" t="str">
        <f t="shared" ca="1" si="38"/>
        <v/>
      </c>
      <c r="G560" s="36" t="str">
        <f t="shared" ca="1" si="39"/>
        <v/>
      </c>
      <c r="H560" s="34"/>
      <c r="I560" s="34"/>
      <c r="J560" s="34"/>
      <c r="K560" s="34"/>
      <c r="L560" s="34"/>
      <c r="M560" s="34"/>
      <c r="N560" s="34"/>
      <c r="O560" s="34"/>
      <c r="P560" s="34"/>
    </row>
    <row r="561" spans="1:16" x14ac:dyDescent="0.25">
      <c r="A561" s="2">
        <f t="shared" si="41"/>
        <v>1600</v>
      </c>
      <c r="B561" s="34" t="str">
        <f t="shared" ca="1" si="40"/>
        <v/>
      </c>
      <c r="C561" s="95"/>
      <c r="D561" s="45" t="str">
        <f ca="1">IF(B561="","",SUMPRODUCT((Journaal!$H$5:$H$1000=$B561)*(Journaal!$F$5:$F$1000)))</f>
        <v/>
      </c>
      <c r="E561" s="45" t="str">
        <f ca="1">IF(B561="","",SUMPRODUCT((Journaal!$H$5:$H$1000=$B561)*(Journaal!$G$5:$G$1000)))</f>
        <v/>
      </c>
      <c r="F561" s="36" t="str">
        <f t="shared" ca="1" si="38"/>
        <v/>
      </c>
      <c r="G561" s="36" t="str">
        <f t="shared" ca="1" si="39"/>
        <v/>
      </c>
      <c r="H561" s="34"/>
      <c r="I561" s="34"/>
      <c r="J561" s="34"/>
      <c r="K561" s="34"/>
      <c r="L561" s="34"/>
      <c r="M561" s="34"/>
      <c r="N561" s="34"/>
      <c r="O561" s="34"/>
      <c r="P561" s="34"/>
    </row>
    <row r="562" spans="1:16" x14ac:dyDescent="0.25">
      <c r="A562" s="2">
        <f t="shared" si="41"/>
        <v>1600</v>
      </c>
      <c r="B562" s="34" t="str">
        <f t="shared" ca="1" si="40"/>
        <v/>
      </c>
      <c r="C562" s="95"/>
      <c r="D562" s="45" t="str">
        <f ca="1">IF(B562="","",SUMPRODUCT((Journaal!$H$5:$H$1000=$B562)*(Journaal!$F$5:$F$1000)))</f>
        <v/>
      </c>
      <c r="E562" s="45" t="str">
        <f ca="1">IF(B562="","",SUMPRODUCT((Journaal!$H$5:$H$1000=$B562)*(Journaal!$G$5:$G$1000)))</f>
        <v/>
      </c>
      <c r="F562" s="36" t="str">
        <f t="shared" ca="1" si="38"/>
        <v/>
      </c>
      <c r="G562" s="36" t="str">
        <f t="shared" ca="1" si="39"/>
        <v/>
      </c>
      <c r="H562" s="34"/>
      <c r="I562" s="34"/>
      <c r="J562" s="34"/>
      <c r="K562" s="34"/>
      <c r="L562" s="34"/>
      <c r="M562" s="34"/>
      <c r="N562" s="34"/>
      <c r="O562" s="34"/>
      <c r="P562" s="34"/>
    </row>
    <row r="563" spans="1:16" x14ac:dyDescent="0.25">
      <c r="A563" s="2">
        <f t="shared" si="41"/>
        <v>1600</v>
      </c>
      <c r="B563" s="34" t="str">
        <f t="shared" ca="1" si="40"/>
        <v/>
      </c>
      <c r="C563" s="95"/>
      <c r="D563" s="45" t="str">
        <f ca="1">IF(B563="","",SUMPRODUCT((Journaal!$H$5:$H$1000=$B563)*(Journaal!$F$5:$F$1000)))</f>
        <v/>
      </c>
      <c r="E563" s="45" t="str">
        <f ca="1">IF(B563="","",SUMPRODUCT((Journaal!$H$5:$H$1000=$B563)*(Journaal!$G$5:$G$1000)))</f>
        <v/>
      </c>
      <c r="F563" s="36" t="str">
        <f t="shared" ca="1" si="38"/>
        <v/>
      </c>
      <c r="G563" s="36" t="str">
        <f t="shared" ca="1" si="39"/>
        <v/>
      </c>
      <c r="H563" s="34"/>
      <c r="I563" s="34"/>
      <c r="J563" s="34"/>
      <c r="K563" s="34"/>
      <c r="L563" s="34"/>
      <c r="M563" s="34"/>
      <c r="N563" s="34"/>
      <c r="O563" s="34"/>
      <c r="P563" s="34"/>
    </row>
    <row r="564" spans="1:16" x14ac:dyDescent="0.25">
      <c r="A564" s="2">
        <f t="shared" si="41"/>
        <v>1600</v>
      </c>
      <c r="B564" s="34" t="str">
        <f t="shared" ca="1" si="40"/>
        <v/>
      </c>
      <c r="C564" s="95"/>
      <c r="D564" s="45" t="str">
        <f ca="1">IF(B564="","",SUMPRODUCT((Journaal!$H$5:$H$1000=$B564)*(Journaal!$F$5:$F$1000)))</f>
        <v/>
      </c>
      <c r="E564" s="45" t="str">
        <f ca="1">IF(B564="","",SUMPRODUCT((Journaal!$H$5:$H$1000=$B564)*(Journaal!$G$5:$G$1000)))</f>
        <v/>
      </c>
      <c r="F564" s="36" t="str">
        <f t="shared" ca="1" si="38"/>
        <v/>
      </c>
      <c r="G564" s="36" t="str">
        <f t="shared" ca="1" si="39"/>
        <v/>
      </c>
      <c r="H564" s="34"/>
      <c r="I564" s="34"/>
      <c r="J564" s="34"/>
      <c r="K564" s="34"/>
      <c r="L564" s="34"/>
      <c r="M564" s="34"/>
      <c r="N564" s="34"/>
      <c r="O564" s="34"/>
      <c r="P564" s="34"/>
    </row>
    <row r="565" spans="1:16" x14ac:dyDescent="0.25">
      <c r="A565" s="2">
        <f t="shared" si="41"/>
        <v>1600</v>
      </c>
      <c r="B565" s="34" t="str">
        <f t="shared" ca="1" si="40"/>
        <v/>
      </c>
      <c r="C565" s="95"/>
      <c r="D565" s="45" t="str">
        <f ca="1">IF(B565="","",SUMPRODUCT((Journaal!$H$5:$H$1000=$B565)*(Journaal!$F$5:$F$1000)))</f>
        <v/>
      </c>
      <c r="E565" s="45" t="str">
        <f ca="1">IF(B565="","",SUMPRODUCT((Journaal!$H$5:$H$1000=$B565)*(Journaal!$G$5:$G$1000)))</f>
        <v/>
      </c>
      <c r="F565" s="36" t="str">
        <f t="shared" ca="1" si="38"/>
        <v/>
      </c>
      <c r="G565" s="36" t="str">
        <f t="shared" ca="1" si="39"/>
        <v/>
      </c>
      <c r="H565" s="34"/>
      <c r="I565" s="34"/>
      <c r="J565" s="34"/>
      <c r="K565" s="34"/>
      <c r="L565" s="34"/>
      <c r="M565" s="34"/>
      <c r="N565" s="34"/>
      <c r="O565" s="34"/>
      <c r="P565" s="34"/>
    </row>
    <row r="566" spans="1:16" x14ac:dyDescent="0.25">
      <c r="A566" s="2">
        <f t="shared" si="41"/>
        <v>1600</v>
      </c>
      <c r="B566" s="34" t="str">
        <f t="shared" ca="1" si="40"/>
        <v/>
      </c>
      <c r="C566" s="95"/>
      <c r="D566" s="45" t="str">
        <f ca="1">IF(B566="","",SUMPRODUCT((Journaal!$H$5:$H$1000=$B566)*(Journaal!$F$5:$F$1000)))</f>
        <v/>
      </c>
      <c r="E566" s="45" t="str">
        <f ca="1">IF(B566="","",SUMPRODUCT((Journaal!$H$5:$H$1000=$B566)*(Journaal!$G$5:$G$1000)))</f>
        <v/>
      </c>
      <c r="F566" s="36" t="str">
        <f t="shared" ca="1" si="38"/>
        <v/>
      </c>
      <c r="G566" s="36" t="str">
        <f t="shared" ca="1" si="39"/>
        <v/>
      </c>
      <c r="H566" s="34"/>
      <c r="I566" s="34"/>
      <c r="J566" s="34"/>
      <c r="K566" s="34"/>
      <c r="L566" s="34"/>
      <c r="M566" s="34"/>
      <c r="N566" s="34"/>
      <c r="O566" s="34"/>
      <c r="P566" s="34"/>
    </row>
    <row r="567" spans="1:16" x14ac:dyDescent="0.25">
      <c r="A567" s="2">
        <f t="shared" si="41"/>
        <v>1600</v>
      </c>
      <c r="B567" s="34" t="str">
        <f t="shared" ca="1" si="40"/>
        <v/>
      </c>
      <c r="C567" s="95"/>
      <c r="D567" s="45" t="str">
        <f ca="1">IF(B567="","",SUMPRODUCT((Journaal!$H$5:$H$1000=$B567)*(Journaal!$F$5:$F$1000)))</f>
        <v/>
      </c>
      <c r="E567" s="45" t="str">
        <f ca="1">IF(B567="","",SUMPRODUCT((Journaal!$H$5:$H$1000=$B567)*(Journaal!$G$5:$G$1000)))</f>
        <v/>
      </c>
      <c r="F567" s="36" t="str">
        <f t="shared" ca="1" si="38"/>
        <v/>
      </c>
      <c r="G567" s="36" t="str">
        <f t="shared" ca="1" si="39"/>
        <v/>
      </c>
      <c r="H567" s="34"/>
      <c r="I567" s="34"/>
      <c r="J567" s="34"/>
      <c r="K567" s="34"/>
      <c r="L567" s="34"/>
      <c r="M567" s="34"/>
      <c r="N567" s="34"/>
      <c r="O567" s="34"/>
      <c r="P567" s="34"/>
    </row>
    <row r="568" spans="1:16" x14ac:dyDescent="0.25">
      <c r="A568" s="2">
        <f t="shared" si="41"/>
        <v>1600</v>
      </c>
      <c r="B568" s="34" t="str">
        <f t="shared" ca="1" si="40"/>
        <v/>
      </c>
      <c r="C568" s="95"/>
      <c r="D568" s="45" t="str">
        <f ca="1">IF(B568="","",SUMPRODUCT((Journaal!$H$5:$H$1000=$B568)*(Journaal!$F$5:$F$1000)))</f>
        <v/>
      </c>
      <c r="E568" s="45" t="str">
        <f ca="1">IF(B568="","",SUMPRODUCT((Journaal!$H$5:$H$1000=$B568)*(Journaal!$G$5:$G$1000)))</f>
        <v/>
      </c>
      <c r="F568" s="36" t="str">
        <f t="shared" ca="1" si="38"/>
        <v/>
      </c>
      <c r="G568" s="36" t="str">
        <f t="shared" ca="1" si="39"/>
        <v/>
      </c>
      <c r="H568" s="34"/>
      <c r="I568" s="34"/>
      <c r="J568" s="34"/>
      <c r="K568" s="34"/>
      <c r="L568" s="34"/>
      <c r="M568" s="34"/>
      <c r="N568" s="34"/>
      <c r="O568" s="34"/>
      <c r="P568" s="34"/>
    </row>
    <row r="569" spans="1:16" x14ac:dyDescent="0.25">
      <c r="A569" s="2">
        <f t="shared" si="41"/>
        <v>1600</v>
      </c>
      <c r="B569" s="34" t="str">
        <f t="shared" ca="1" si="40"/>
        <v/>
      </c>
      <c r="C569" s="95"/>
      <c r="D569" s="45" t="str">
        <f ca="1">IF(B569="","",SUMPRODUCT((Journaal!$H$5:$H$1000=$B569)*(Journaal!$F$5:$F$1000)))</f>
        <v/>
      </c>
      <c r="E569" s="45" t="str">
        <f ca="1">IF(B569="","",SUMPRODUCT((Journaal!$H$5:$H$1000=$B569)*(Journaal!$G$5:$G$1000)))</f>
        <v/>
      </c>
      <c r="F569" s="36" t="str">
        <f t="shared" ca="1" si="38"/>
        <v/>
      </c>
      <c r="G569" s="36" t="str">
        <f t="shared" ca="1" si="39"/>
        <v/>
      </c>
      <c r="H569" s="34"/>
      <c r="I569" s="34"/>
      <c r="J569" s="34"/>
      <c r="K569" s="34"/>
      <c r="L569" s="34"/>
      <c r="M569" s="34"/>
      <c r="N569" s="34"/>
      <c r="O569" s="34"/>
      <c r="P569" s="34"/>
    </row>
    <row r="570" spans="1:16" x14ac:dyDescent="0.25">
      <c r="A570" s="2">
        <f t="shared" si="41"/>
        <v>1600</v>
      </c>
      <c r="B570" s="34" t="str">
        <f t="shared" ca="1" si="40"/>
        <v/>
      </c>
      <c r="C570" s="95"/>
      <c r="D570" s="45" t="str">
        <f ca="1">IF(B570="","",SUMPRODUCT((Journaal!$H$5:$H$1000=$B570)*(Journaal!$F$5:$F$1000)))</f>
        <v/>
      </c>
      <c r="E570" s="45" t="str">
        <f ca="1">IF(B570="","",SUMPRODUCT((Journaal!$H$5:$H$1000=$B570)*(Journaal!$G$5:$G$1000)))</f>
        <v/>
      </c>
      <c r="F570" s="36" t="str">
        <f t="shared" ca="1" si="38"/>
        <v/>
      </c>
      <c r="G570" s="36" t="str">
        <f t="shared" ca="1" si="39"/>
        <v/>
      </c>
      <c r="H570" s="34"/>
      <c r="I570" s="34"/>
      <c r="J570" s="34"/>
      <c r="K570" s="34"/>
      <c r="L570" s="34"/>
      <c r="M570" s="34"/>
      <c r="N570" s="34"/>
      <c r="O570" s="34"/>
      <c r="P570" s="34"/>
    </row>
    <row r="571" spans="1:16" x14ac:dyDescent="0.25">
      <c r="A571" s="2">
        <f t="shared" si="41"/>
        <v>1600</v>
      </c>
      <c r="B571" s="34" t="str">
        <f t="shared" ca="1" si="40"/>
        <v/>
      </c>
      <c r="C571" s="95"/>
      <c r="D571" s="45" t="str">
        <f ca="1">IF(B571="","",SUMPRODUCT((Journaal!$H$5:$H$1000=$B571)*(Journaal!$F$5:$F$1000)))</f>
        <v/>
      </c>
      <c r="E571" s="45" t="str">
        <f ca="1">IF(B571="","",SUMPRODUCT((Journaal!$H$5:$H$1000=$B571)*(Journaal!$G$5:$G$1000)))</f>
        <v/>
      </c>
      <c r="F571" s="36" t="str">
        <f t="shared" ca="1" si="38"/>
        <v/>
      </c>
      <c r="G571" s="36" t="str">
        <f t="shared" ca="1" si="39"/>
        <v/>
      </c>
      <c r="H571" s="34"/>
      <c r="I571" s="34"/>
      <c r="J571" s="34"/>
      <c r="K571" s="34"/>
      <c r="L571" s="34"/>
      <c r="M571" s="34"/>
      <c r="N571" s="34"/>
      <c r="O571" s="34"/>
      <c r="P571" s="34"/>
    </row>
    <row r="572" spans="1:16" x14ac:dyDescent="0.25">
      <c r="A572" s="2">
        <f t="shared" si="41"/>
        <v>1600</v>
      </c>
      <c r="B572" s="34" t="str">
        <f t="shared" ca="1" si="40"/>
        <v/>
      </c>
      <c r="C572" s="95"/>
      <c r="D572" s="45" t="str">
        <f ca="1">IF(B572="","",SUMPRODUCT((Journaal!$H$5:$H$1000=$B572)*(Journaal!$F$5:$F$1000)))</f>
        <v/>
      </c>
      <c r="E572" s="45" t="str">
        <f ca="1">IF(B572="","",SUMPRODUCT((Journaal!$H$5:$H$1000=$B572)*(Journaal!$G$5:$G$1000)))</f>
        <v/>
      </c>
      <c r="F572" s="36" t="str">
        <f t="shared" ca="1" si="38"/>
        <v/>
      </c>
      <c r="G572" s="36" t="str">
        <f t="shared" ca="1" si="39"/>
        <v/>
      </c>
      <c r="H572" s="34"/>
      <c r="I572" s="34"/>
      <c r="J572" s="34"/>
      <c r="K572" s="34"/>
      <c r="L572" s="34"/>
      <c r="M572" s="34"/>
      <c r="N572" s="34"/>
      <c r="O572" s="34"/>
      <c r="P572" s="34"/>
    </row>
    <row r="573" spans="1:16" x14ac:dyDescent="0.25">
      <c r="A573" s="2">
        <f t="shared" si="41"/>
        <v>1600</v>
      </c>
      <c r="B573" s="34" t="str">
        <f t="shared" ca="1" si="40"/>
        <v/>
      </c>
      <c r="C573" s="95"/>
      <c r="D573" s="45" t="str">
        <f ca="1">IF(B573="","",SUMPRODUCT((Journaal!$H$5:$H$1000=$B573)*(Journaal!$F$5:$F$1000)))</f>
        <v/>
      </c>
      <c r="E573" s="45" t="str">
        <f ca="1">IF(B573="","",SUMPRODUCT((Journaal!$H$5:$H$1000=$B573)*(Journaal!$G$5:$G$1000)))</f>
        <v/>
      </c>
      <c r="F573" s="36" t="str">
        <f t="shared" ref="F573:F636" ca="1" si="42">IF(B573&lt;&gt;"",E573-D573,"")</f>
        <v/>
      </c>
      <c r="G573" s="36" t="str">
        <f t="shared" ref="G573:G636" ca="1" si="43">IF(B573="","",C573+F573)</f>
        <v/>
      </c>
      <c r="H573" s="34"/>
      <c r="I573" s="34"/>
      <c r="J573" s="34"/>
      <c r="K573" s="34"/>
      <c r="L573" s="34"/>
      <c r="M573" s="34"/>
      <c r="N573" s="34"/>
      <c r="O573" s="34"/>
      <c r="P573" s="34"/>
    </row>
    <row r="574" spans="1:16" x14ac:dyDescent="0.25">
      <c r="A574" s="2">
        <f t="shared" si="41"/>
        <v>1600</v>
      </c>
      <c r="B574" s="34" t="str">
        <f t="shared" ca="1" si="40"/>
        <v/>
      </c>
      <c r="C574" s="95"/>
      <c r="D574" s="45" t="str">
        <f ca="1">IF(B574="","",SUMPRODUCT((Journaal!$H$5:$H$1000=$B574)*(Journaal!$F$5:$F$1000)))</f>
        <v/>
      </c>
      <c r="E574" s="45" t="str">
        <f ca="1">IF(B574="","",SUMPRODUCT((Journaal!$H$5:$H$1000=$B574)*(Journaal!$G$5:$G$1000)))</f>
        <v/>
      </c>
      <c r="F574" s="36" t="str">
        <f t="shared" ca="1" si="42"/>
        <v/>
      </c>
      <c r="G574" s="36" t="str">
        <f t="shared" ca="1" si="43"/>
        <v/>
      </c>
      <c r="H574" s="34"/>
      <c r="I574" s="34"/>
      <c r="J574" s="34"/>
      <c r="K574" s="34"/>
      <c r="L574" s="34"/>
      <c r="M574" s="34"/>
      <c r="N574" s="34"/>
      <c r="O574" s="34"/>
      <c r="P574" s="34"/>
    </row>
    <row r="575" spans="1:16" x14ac:dyDescent="0.25">
      <c r="A575" s="2">
        <f t="shared" si="41"/>
        <v>1600</v>
      </c>
      <c r="B575" s="34" t="str">
        <f t="shared" ca="1" si="40"/>
        <v/>
      </c>
      <c r="C575" s="95"/>
      <c r="D575" s="45" t="str">
        <f ca="1">IF(B575="","",SUMPRODUCT((Journaal!$H$5:$H$1000=$B575)*(Journaal!$F$5:$F$1000)))</f>
        <v/>
      </c>
      <c r="E575" s="45" t="str">
        <f ca="1">IF(B575="","",SUMPRODUCT((Journaal!$H$5:$H$1000=$B575)*(Journaal!$G$5:$G$1000)))</f>
        <v/>
      </c>
      <c r="F575" s="36" t="str">
        <f t="shared" ca="1" si="42"/>
        <v/>
      </c>
      <c r="G575" s="36" t="str">
        <f t="shared" ca="1" si="43"/>
        <v/>
      </c>
      <c r="H575" s="34"/>
      <c r="I575" s="34"/>
      <c r="J575" s="34"/>
      <c r="K575" s="34"/>
      <c r="L575" s="34"/>
      <c r="M575" s="34"/>
      <c r="N575" s="34"/>
      <c r="O575" s="34"/>
      <c r="P575" s="34"/>
    </row>
    <row r="576" spans="1:16" x14ac:dyDescent="0.25">
      <c r="A576" s="2">
        <f t="shared" si="41"/>
        <v>1600</v>
      </c>
      <c r="B576" s="34" t="str">
        <f t="shared" ca="1" si="40"/>
        <v/>
      </c>
      <c r="C576" s="95"/>
      <c r="D576" s="45" t="str">
        <f ca="1">IF(B576="","",SUMPRODUCT((Journaal!$H$5:$H$1000=$B576)*(Journaal!$F$5:$F$1000)))</f>
        <v/>
      </c>
      <c r="E576" s="45" t="str">
        <f ca="1">IF(B576="","",SUMPRODUCT((Journaal!$H$5:$H$1000=$B576)*(Journaal!$G$5:$G$1000)))</f>
        <v/>
      </c>
      <c r="F576" s="36" t="str">
        <f t="shared" ca="1" si="42"/>
        <v/>
      </c>
      <c r="G576" s="36" t="str">
        <f t="shared" ca="1" si="43"/>
        <v/>
      </c>
      <c r="H576" s="34"/>
      <c r="I576" s="34"/>
      <c r="J576" s="34"/>
      <c r="K576" s="34"/>
      <c r="L576" s="34"/>
      <c r="M576" s="34"/>
      <c r="N576" s="34"/>
      <c r="O576" s="34"/>
      <c r="P576" s="34"/>
    </row>
    <row r="577" spans="1:16" x14ac:dyDescent="0.25">
      <c r="A577" s="2">
        <f t="shared" si="41"/>
        <v>1600</v>
      </c>
      <c r="B577" s="34" t="str">
        <f t="shared" ca="1" si="40"/>
        <v/>
      </c>
      <c r="C577" s="95"/>
      <c r="D577" s="45" t="str">
        <f ca="1">IF(B577="","",SUMPRODUCT((Journaal!$H$5:$H$1000=$B577)*(Journaal!$F$5:$F$1000)))</f>
        <v/>
      </c>
      <c r="E577" s="45" t="str">
        <f ca="1">IF(B577="","",SUMPRODUCT((Journaal!$H$5:$H$1000=$B577)*(Journaal!$G$5:$G$1000)))</f>
        <v/>
      </c>
      <c r="F577" s="36" t="str">
        <f t="shared" ca="1" si="42"/>
        <v/>
      </c>
      <c r="G577" s="36" t="str">
        <f t="shared" ca="1" si="43"/>
        <v/>
      </c>
      <c r="H577" s="34"/>
      <c r="I577" s="34"/>
      <c r="J577" s="34"/>
      <c r="K577" s="34"/>
      <c r="L577" s="34"/>
      <c r="M577" s="34"/>
      <c r="N577" s="34"/>
      <c r="O577" s="34"/>
      <c r="P577" s="34"/>
    </row>
    <row r="578" spans="1:16" x14ac:dyDescent="0.25">
      <c r="A578" s="2">
        <f t="shared" si="41"/>
        <v>1600</v>
      </c>
      <c r="B578" s="34" t="str">
        <f t="shared" ca="1" si="40"/>
        <v/>
      </c>
      <c r="C578" s="95"/>
      <c r="D578" s="45" t="str">
        <f ca="1">IF(B578="","",SUMPRODUCT((Journaal!$H$5:$H$1000=$B578)*(Journaal!$F$5:$F$1000)))</f>
        <v/>
      </c>
      <c r="E578" s="45" t="str">
        <f ca="1">IF(B578="","",SUMPRODUCT((Journaal!$H$5:$H$1000=$B578)*(Journaal!$G$5:$G$1000)))</f>
        <v/>
      </c>
      <c r="F578" s="36" t="str">
        <f t="shared" ca="1" si="42"/>
        <v/>
      </c>
      <c r="G578" s="36" t="str">
        <f t="shared" ca="1" si="43"/>
        <v/>
      </c>
      <c r="H578" s="34"/>
      <c r="I578" s="34"/>
      <c r="J578" s="34"/>
      <c r="K578" s="34"/>
      <c r="L578" s="34"/>
      <c r="M578" s="34"/>
      <c r="N578" s="34"/>
      <c r="O578" s="34"/>
      <c r="P578" s="34"/>
    </row>
    <row r="579" spans="1:16" x14ac:dyDescent="0.25">
      <c r="A579" s="2">
        <f t="shared" si="41"/>
        <v>1600</v>
      </c>
      <c r="B579" s="34" t="str">
        <f t="shared" ca="1" si="40"/>
        <v/>
      </c>
      <c r="C579" s="95"/>
      <c r="D579" s="45" t="str">
        <f ca="1">IF(B579="","",SUMPRODUCT((Journaal!$H$5:$H$1000=$B579)*(Journaal!$F$5:$F$1000)))</f>
        <v/>
      </c>
      <c r="E579" s="45" t="str">
        <f ca="1">IF(B579="","",SUMPRODUCT((Journaal!$H$5:$H$1000=$B579)*(Journaal!$G$5:$G$1000)))</f>
        <v/>
      </c>
      <c r="F579" s="36" t="str">
        <f t="shared" ca="1" si="42"/>
        <v/>
      </c>
      <c r="G579" s="36" t="str">
        <f t="shared" ca="1" si="43"/>
        <v/>
      </c>
      <c r="H579" s="34"/>
      <c r="I579" s="34"/>
      <c r="J579" s="34"/>
      <c r="K579" s="34"/>
      <c r="L579" s="34"/>
      <c r="M579" s="34"/>
      <c r="N579" s="34"/>
      <c r="O579" s="34"/>
      <c r="P579" s="34"/>
    </row>
    <row r="580" spans="1:16" x14ac:dyDescent="0.25">
      <c r="A580" s="2">
        <f t="shared" si="41"/>
        <v>1600</v>
      </c>
      <c r="B580" s="34" t="str">
        <f t="shared" ca="1" si="40"/>
        <v/>
      </c>
      <c r="C580" s="95"/>
      <c r="D580" s="45" t="str">
        <f ca="1">IF(B580="","",SUMPRODUCT((Journaal!$H$5:$H$1000=$B580)*(Journaal!$F$5:$F$1000)))</f>
        <v/>
      </c>
      <c r="E580" s="45" t="str">
        <f ca="1">IF(B580="","",SUMPRODUCT((Journaal!$H$5:$H$1000=$B580)*(Journaal!$G$5:$G$1000)))</f>
        <v/>
      </c>
      <c r="F580" s="36" t="str">
        <f t="shared" ca="1" si="42"/>
        <v/>
      </c>
      <c r="G580" s="36" t="str">
        <f t="shared" ca="1" si="43"/>
        <v/>
      </c>
      <c r="H580" s="34"/>
      <c r="I580" s="34"/>
      <c r="J580" s="34"/>
      <c r="K580" s="34"/>
      <c r="L580" s="34"/>
      <c r="M580" s="34"/>
      <c r="N580" s="34"/>
      <c r="O580" s="34"/>
      <c r="P580" s="34"/>
    </row>
    <row r="581" spans="1:16" x14ac:dyDescent="0.25">
      <c r="A581" s="2">
        <f t="shared" si="41"/>
        <v>1600</v>
      </c>
      <c r="B581" s="34" t="str">
        <f t="shared" ref="B581:B644" ca="1" si="44">IF(OFFSET(Creditors,ROW()-5,0,1,1)&lt;&gt;"",OFFSET(Creditors,ROW()-5,0,1,1),"")</f>
        <v/>
      </c>
      <c r="C581" s="95"/>
      <c r="D581" s="45" t="str">
        <f ca="1">IF(B581="","",SUMPRODUCT((Journaal!$H$5:$H$1000=$B581)*(Journaal!$F$5:$F$1000)))</f>
        <v/>
      </c>
      <c r="E581" s="45" t="str">
        <f ca="1">IF(B581="","",SUMPRODUCT((Journaal!$H$5:$H$1000=$B581)*(Journaal!$G$5:$G$1000)))</f>
        <v/>
      </c>
      <c r="F581" s="36" t="str">
        <f t="shared" ca="1" si="42"/>
        <v/>
      </c>
      <c r="G581" s="36" t="str">
        <f t="shared" ca="1" si="43"/>
        <v/>
      </c>
      <c r="H581" s="34"/>
      <c r="I581" s="34"/>
      <c r="J581" s="34"/>
      <c r="K581" s="34"/>
      <c r="L581" s="34"/>
      <c r="M581" s="34"/>
      <c r="N581" s="34"/>
      <c r="O581" s="34"/>
      <c r="P581" s="34"/>
    </row>
    <row r="582" spans="1:16" x14ac:dyDescent="0.25">
      <c r="A582" s="2">
        <f t="shared" ref="A582:A645" si="45">A581</f>
        <v>1600</v>
      </c>
      <c r="B582" s="34" t="str">
        <f t="shared" ca="1" si="44"/>
        <v/>
      </c>
      <c r="C582" s="95"/>
      <c r="D582" s="45" t="str">
        <f ca="1">IF(B582="","",SUMPRODUCT((Journaal!$H$5:$H$1000=$B582)*(Journaal!$F$5:$F$1000)))</f>
        <v/>
      </c>
      <c r="E582" s="45" t="str">
        <f ca="1">IF(B582="","",SUMPRODUCT((Journaal!$H$5:$H$1000=$B582)*(Journaal!$G$5:$G$1000)))</f>
        <v/>
      </c>
      <c r="F582" s="36" t="str">
        <f t="shared" ca="1" si="42"/>
        <v/>
      </c>
      <c r="G582" s="36" t="str">
        <f t="shared" ca="1" si="43"/>
        <v/>
      </c>
      <c r="H582" s="34"/>
      <c r="I582" s="34"/>
      <c r="J582" s="34"/>
      <c r="K582" s="34"/>
      <c r="L582" s="34"/>
      <c r="M582" s="34"/>
      <c r="N582" s="34"/>
      <c r="O582" s="34"/>
      <c r="P582" s="34"/>
    </row>
    <row r="583" spans="1:16" x14ac:dyDescent="0.25">
      <c r="A583" s="2">
        <f t="shared" si="45"/>
        <v>1600</v>
      </c>
      <c r="B583" s="34" t="str">
        <f t="shared" ca="1" si="44"/>
        <v/>
      </c>
      <c r="C583" s="95"/>
      <c r="D583" s="45" t="str">
        <f ca="1">IF(B583="","",SUMPRODUCT((Journaal!$H$5:$H$1000=$B583)*(Journaal!$F$5:$F$1000)))</f>
        <v/>
      </c>
      <c r="E583" s="45" t="str">
        <f ca="1">IF(B583="","",SUMPRODUCT((Journaal!$H$5:$H$1000=$B583)*(Journaal!$G$5:$G$1000)))</f>
        <v/>
      </c>
      <c r="F583" s="36" t="str">
        <f t="shared" ca="1" si="42"/>
        <v/>
      </c>
      <c r="G583" s="36" t="str">
        <f t="shared" ca="1" si="43"/>
        <v/>
      </c>
      <c r="H583" s="34"/>
      <c r="I583" s="34"/>
      <c r="J583" s="34"/>
      <c r="K583" s="34"/>
      <c r="L583" s="34"/>
      <c r="M583" s="34"/>
      <c r="N583" s="34"/>
      <c r="O583" s="34"/>
      <c r="P583" s="34"/>
    </row>
    <row r="584" spans="1:16" x14ac:dyDescent="0.25">
      <c r="A584" s="2">
        <f t="shared" si="45"/>
        <v>1600</v>
      </c>
      <c r="B584" s="34" t="str">
        <f t="shared" ca="1" si="44"/>
        <v/>
      </c>
      <c r="C584" s="95"/>
      <c r="D584" s="45" t="str">
        <f ca="1">IF(B584="","",SUMPRODUCT((Journaal!$H$5:$H$1000=$B584)*(Journaal!$F$5:$F$1000)))</f>
        <v/>
      </c>
      <c r="E584" s="45" t="str">
        <f ca="1">IF(B584="","",SUMPRODUCT((Journaal!$H$5:$H$1000=$B584)*(Journaal!$G$5:$G$1000)))</f>
        <v/>
      </c>
      <c r="F584" s="36" t="str">
        <f t="shared" ca="1" si="42"/>
        <v/>
      </c>
      <c r="G584" s="36" t="str">
        <f t="shared" ca="1" si="43"/>
        <v/>
      </c>
      <c r="H584" s="34"/>
      <c r="I584" s="34"/>
      <c r="J584" s="34"/>
      <c r="K584" s="34"/>
      <c r="L584" s="34"/>
      <c r="M584" s="34"/>
      <c r="N584" s="34"/>
      <c r="O584" s="34"/>
      <c r="P584" s="34"/>
    </row>
    <row r="585" spans="1:16" x14ac:dyDescent="0.25">
      <c r="A585" s="2">
        <f t="shared" si="45"/>
        <v>1600</v>
      </c>
      <c r="B585" s="34" t="str">
        <f t="shared" ca="1" si="44"/>
        <v/>
      </c>
      <c r="C585" s="95"/>
      <c r="D585" s="45" t="str">
        <f ca="1">IF(B585="","",SUMPRODUCT((Journaal!$H$5:$H$1000=$B585)*(Journaal!$F$5:$F$1000)))</f>
        <v/>
      </c>
      <c r="E585" s="45" t="str">
        <f ca="1">IF(B585="","",SUMPRODUCT((Journaal!$H$5:$H$1000=$B585)*(Journaal!$G$5:$G$1000)))</f>
        <v/>
      </c>
      <c r="F585" s="36" t="str">
        <f t="shared" ca="1" si="42"/>
        <v/>
      </c>
      <c r="G585" s="36" t="str">
        <f t="shared" ca="1" si="43"/>
        <v/>
      </c>
      <c r="H585" s="34"/>
      <c r="I585" s="34"/>
      <c r="J585" s="34"/>
      <c r="K585" s="34"/>
      <c r="L585" s="34"/>
      <c r="M585" s="34"/>
      <c r="N585" s="34"/>
      <c r="O585" s="34"/>
      <c r="P585" s="34"/>
    </row>
    <row r="586" spans="1:16" x14ac:dyDescent="0.25">
      <c r="A586" s="2">
        <f t="shared" si="45"/>
        <v>1600</v>
      </c>
      <c r="B586" s="34" t="str">
        <f t="shared" ca="1" si="44"/>
        <v/>
      </c>
      <c r="C586" s="95"/>
      <c r="D586" s="45" t="str">
        <f ca="1">IF(B586="","",SUMPRODUCT((Journaal!$H$5:$H$1000=$B586)*(Journaal!$F$5:$F$1000)))</f>
        <v/>
      </c>
      <c r="E586" s="45" t="str">
        <f ca="1">IF(B586="","",SUMPRODUCT((Journaal!$H$5:$H$1000=$B586)*(Journaal!$G$5:$G$1000)))</f>
        <v/>
      </c>
      <c r="F586" s="36" t="str">
        <f t="shared" ca="1" si="42"/>
        <v/>
      </c>
      <c r="G586" s="36" t="str">
        <f t="shared" ca="1" si="43"/>
        <v/>
      </c>
      <c r="H586" s="34"/>
      <c r="I586" s="34"/>
      <c r="J586" s="34"/>
      <c r="K586" s="34"/>
      <c r="L586" s="34"/>
      <c r="M586" s="34"/>
      <c r="N586" s="34"/>
      <c r="O586" s="34"/>
      <c r="P586" s="34"/>
    </row>
    <row r="587" spans="1:16" x14ac:dyDescent="0.25">
      <c r="A587" s="2">
        <f t="shared" si="45"/>
        <v>1600</v>
      </c>
      <c r="B587" s="34" t="str">
        <f t="shared" ca="1" si="44"/>
        <v/>
      </c>
      <c r="C587" s="95"/>
      <c r="D587" s="45" t="str">
        <f ca="1">IF(B587="","",SUMPRODUCT((Journaal!$H$5:$H$1000=$B587)*(Journaal!$F$5:$F$1000)))</f>
        <v/>
      </c>
      <c r="E587" s="45" t="str">
        <f ca="1">IF(B587="","",SUMPRODUCT((Journaal!$H$5:$H$1000=$B587)*(Journaal!$G$5:$G$1000)))</f>
        <v/>
      </c>
      <c r="F587" s="36" t="str">
        <f t="shared" ca="1" si="42"/>
        <v/>
      </c>
      <c r="G587" s="36" t="str">
        <f t="shared" ca="1" si="43"/>
        <v/>
      </c>
      <c r="H587" s="34"/>
      <c r="I587" s="34"/>
      <c r="J587" s="34"/>
      <c r="K587" s="34"/>
      <c r="L587" s="34"/>
      <c r="M587" s="34"/>
      <c r="N587" s="34"/>
      <c r="O587" s="34"/>
      <c r="P587" s="34"/>
    </row>
    <row r="588" spans="1:16" x14ac:dyDescent="0.25">
      <c r="A588" s="2">
        <f t="shared" si="45"/>
        <v>1600</v>
      </c>
      <c r="B588" s="34" t="str">
        <f t="shared" ca="1" si="44"/>
        <v/>
      </c>
      <c r="C588" s="95"/>
      <c r="D588" s="45" t="str">
        <f ca="1">IF(B588="","",SUMPRODUCT((Journaal!$H$5:$H$1000=$B588)*(Journaal!$F$5:$F$1000)))</f>
        <v/>
      </c>
      <c r="E588" s="45" t="str">
        <f ca="1">IF(B588="","",SUMPRODUCT((Journaal!$H$5:$H$1000=$B588)*(Journaal!$G$5:$G$1000)))</f>
        <v/>
      </c>
      <c r="F588" s="36" t="str">
        <f t="shared" ca="1" si="42"/>
        <v/>
      </c>
      <c r="G588" s="36" t="str">
        <f t="shared" ca="1" si="43"/>
        <v/>
      </c>
      <c r="H588" s="34"/>
      <c r="I588" s="34"/>
      <c r="J588" s="34"/>
      <c r="K588" s="34"/>
      <c r="L588" s="34"/>
      <c r="M588" s="34"/>
      <c r="N588" s="34"/>
      <c r="O588" s="34"/>
      <c r="P588" s="34"/>
    </row>
    <row r="589" spans="1:16" x14ac:dyDescent="0.25">
      <c r="A589" s="2">
        <f t="shared" si="45"/>
        <v>1600</v>
      </c>
      <c r="B589" s="34" t="str">
        <f t="shared" ca="1" si="44"/>
        <v/>
      </c>
      <c r="C589" s="95"/>
      <c r="D589" s="45" t="str">
        <f ca="1">IF(B589="","",SUMPRODUCT((Journaal!$H$5:$H$1000=$B589)*(Journaal!$F$5:$F$1000)))</f>
        <v/>
      </c>
      <c r="E589" s="45" t="str">
        <f ca="1">IF(B589="","",SUMPRODUCT((Journaal!$H$5:$H$1000=$B589)*(Journaal!$G$5:$G$1000)))</f>
        <v/>
      </c>
      <c r="F589" s="36" t="str">
        <f t="shared" ca="1" si="42"/>
        <v/>
      </c>
      <c r="G589" s="36" t="str">
        <f t="shared" ca="1" si="43"/>
        <v/>
      </c>
      <c r="H589" s="34"/>
      <c r="I589" s="34"/>
      <c r="J589" s="34"/>
      <c r="K589" s="34"/>
      <c r="L589" s="34"/>
      <c r="M589" s="34"/>
      <c r="N589" s="34"/>
      <c r="O589" s="34"/>
      <c r="P589" s="34"/>
    </row>
    <row r="590" spans="1:16" x14ac:dyDescent="0.25">
      <c r="A590" s="2">
        <f t="shared" si="45"/>
        <v>1600</v>
      </c>
      <c r="B590" s="34" t="str">
        <f t="shared" ca="1" si="44"/>
        <v/>
      </c>
      <c r="C590" s="95"/>
      <c r="D590" s="45" t="str">
        <f ca="1">IF(B590="","",SUMPRODUCT((Journaal!$H$5:$H$1000=$B590)*(Journaal!$F$5:$F$1000)))</f>
        <v/>
      </c>
      <c r="E590" s="45" t="str">
        <f ca="1">IF(B590="","",SUMPRODUCT((Journaal!$H$5:$H$1000=$B590)*(Journaal!$G$5:$G$1000)))</f>
        <v/>
      </c>
      <c r="F590" s="36" t="str">
        <f t="shared" ca="1" si="42"/>
        <v/>
      </c>
      <c r="G590" s="36" t="str">
        <f t="shared" ca="1" si="43"/>
        <v/>
      </c>
      <c r="H590" s="34"/>
      <c r="I590" s="34"/>
      <c r="J590" s="34"/>
      <c r="K590" s="34"/>
      <c r="L590" s="34"/>
      <c r="M590" s="34"/>
      <c r="N590" s="34"/>
      <c r="O590" s="34"/>
      <c r="P590" s="34"/>
    </row>
    <row r="591" spans="1:16" x14ac:dyDescent="0.25">
      <c r="A591" s="2">
        <f t="shared" si="45"/>
        <v>1600</v>
      </c>
      <c r="B591" s="34" t="str">
        <f t="shared" ca="1" si="44"/>
        <v/>
      </c>
      <c r="C591" s="95"/>
      <c r="D591" s="45" t="str">
        <f ca="1">IF(B591="","",SUMPRODUCT((Journaal!$H$5:$H$1000=$B591)*(Journaal!$F$5:$F$1000)))</f>
        <v/>
      </c>
      <c r="E591" s="45" t="str">
        <f ca="1">IF(B591="","",SUMPRODUCT((Journaal!$H$5:$H$1000=$B591)*(Journaal!$G$5:$G$1000)))</f>
        <v/>
      </c>
      <c r="F591" s="36" t="str">
        <f t="shared" ca="1" si="42"/>
        <v/>
      </c>
      <c r="G591" s="36" t="str">
        <f t="shared" ca="1" si="43"/>
        <v/>
      </c>
      <c r="H591" s="34"/>
      <c r="I591" s="34"/>
      <c r="J591" s="34"/>
      <c r="K591" s="34"/>
      <c r="L591" s="34"/>
      <c r="M591" s="34"/>
      <c r="N591" s="34"/>
      <c r="O591" s="34"/>
      <c r="P591" s="34"/>
    </row>
    <row r="592" spans="1:16" x14ac:dyDescent="0.25">
      <c r="A592" s="2">
        <f t="shared" si="45"/>
        <v>1600</v>
      </c>
      <c r="B592" s="34" t="str">
        <f t="shared" ca="1" si="44"/>
        <v/>
      </c>
      <c r="C592" s="95"/>
      <c r="D592" s="45" t="str">
        <f ca="1">IF(B592="","",SUMPRODUCT((Journaal!$H$5:$H$1000=$B592)*(Journaal!$F$5:$F$1000)))</f>
        <v/>
      </c>
      <c r="E592" s="45" t="str">
        <f ca="1">IF(B592="","",SUMPRODUCT((Journaal!$H$5:$H$1000=$B592)*(Journaal!$G$5:$G$1000)))</f>
        <v/>
      </c>
      <c r="F592" s="36" t="str">
        <f t="shared" ca="1" si="42"/>
        <v/>
      </c>
      <c r="G592" s="36" t="str">
        <f t="shared" ca="1" si="43"/>
        <v/>
      </c>
      <c r="H592" s="34"/>
      <c r="I592" s="34"/>
      <c r="J592" s="34"/>
      <c r="K592" s="34"/>
      <c r="L592" s="34"/>
      <c r="M592" s="34"/>
      <c r="N592" s="34"/>
      <c r="O592" s="34"/>
      <c r="P592" s="34"/>
    </row>
    <row r="593" spans="1:16" x14ac:dyDescent="0.25">
      <c r="A593" s="2">
        <f t="shared" si="45"/>
        <v>1600</v>
      </c>
      <c r="B593" s="34" t="str">
        <f t="shared" ca="1" si="44"/>
        <v/>
      </c>
      <c r="C593" s="95"/>
      <c r="D593" s="45" t="str">
        <f ca="1">IF(B593="","",SUMPRODUCT((Journaal!$H$5:$H$1000=$B593)*(Journaal!$F$5:$F$1000)))</f>
        <v/>
      </c>
      <c r="E593" s="45" t="str">
        <f ca="1">IF(B593="","",SUMPRODUCT((Journaal!$H$5:$H$1000=$B593)*(Journaal!$G$5:$G$1000)))</f>
        <v/>
      </c>
      <c r="F593" s="36" t="str">
        <f t="shared" ca="1" si="42"/>
        <v/>
      </c>
      <c r="G593" s="36" t="str">
        <f t="shared" ca="1" si="43"/>
        <v/>
      </c>
      <c r="H593" s="34"/>
      <c r="I593" s="34"/>
      <c r="J593" s="34"/>
      <c r="K593" s="34"/>
      <c r="L593" s="34"/>
      <c r="M593" s="34"/>
      <c r="N593" s="34"/>
      <c r="O593" s="34"/>
      <c r="P593" s="34"/>
    </row>
    <row r="594" spans="1:16" x14ac:dyDescent="0.25">
      <c r="A594" s="2">
        <f t="shared" si="45"/>
        <v>1600</v>
      </c>
      <c r="B594" s="34" t="str">
        <f t="shared" ca="1" si="44"/>
        <v/>
      </c>
      <c r="C594" s="95"/>
      <c r="D594" s="45" t="str">
        <f ca="1">IF(B594="","",SUMPRODUCT((Journaal!$H$5:$H$1000=$B594)*(Journaal!$F$5:$F$1000)))</f>
        <v/>
      </c>
      <c r="E594" s="45" t="str">
        <f ca="1">IF(B594="","",SUMPRODUCT((Journaal!$H$5:$H$1000=$B594)*(Journaal!$G$5:$G$1000)))</f>
        <v/>
      </c>
      <c r="F594" s="36" t="str">
        <f t="shared" ca="1" si="42"/>
        <v/>
      </c>
      <c r="G594" s="36" t="str">
        <f t="shared" ca="1" si="43"/>
        <v/>
      </c>
      <c r="H594" s="34"/>
      <c r="I594" s="34"/>
      <c r="J594" s="34"/>
      <c r="K594" s="34"/>
      <c r="L594" s="34"/>
      <c r="M594" s="34"/>
      <c r="N594" s="34"/>
      <c r="O594" s="34"/>
      <c r="P594" s="34"/>
    </row>
    <row r="595" spans="1:16" x14ac:dyDescent="0.25">
      <c r="A595" s="2">
        <f t="shared" si="45"/>
        <v>1600</v>
      </c>
      <c r="B595" s="34" t="str">
        <f t="shared" ca="1" si="44"/>
        <v/>
      </c>
      <c r="C595" s="95"/>
      <c r="D595" s="45" t="str">
        <f ca="1">IF(B595="","",SUMPRODUCT((Journaal!$H$5:$H$1000=$B595)*(Journaal!$F$5:$F$1000)))</f>
        <v/>
      </c>
      <c r="E595" s="45" t="str">
        <f ca="1">IF(B595="","",SUMPRODUCT((Journaal!$H$5:$H$1000=$B595)*(Journaal!$G$5:$G$1000)))</f>
        <v/>
      </c>
      <c r="F595" s="36" t="str">
        <f t="shared" ca="1" si="42"/>
        <v/>
      </c>
      <c r="G595" s="36" t="str">
        <f t="shared" ca="1" si="43"/>
        <v/>
      </c>
      <c r="H595" s="34"/>
      <c r="I595" s="34"/>
      <c r="J595" s="34"/>
      <c r="K595" s="34"/>
      <c r="L595" s="34"/>
      <c r="M595" s="34"/>
      <c r="N595" s="34"/>
      <c r="O595" s="34"/>
      <c r="P595" s="34"/>
    </row>
    <row r="596" spans="1:16" x14ac:dyDescent="0.25">
      <c r="A596" s="2">
        <f t="shared" si="45"/>
        <v>1600</v>
      </c>
      <c r="B596" s="34" t="str">
        <f t="shared" ca="1" si="44"/>
        <v/>
      </c>
      <c r="C596" s="95"/>
      <c r="D596" s="45" t="str">
        <f ca="1">IF(B596="","",SUMPRODUCT((Journaal!$H$5:$H$1000=$B596)*(Journaal!$F$5:$F$1000)))</f>
        <v/>
      </c>
      <c r="E596" s="45" t="str">
        <f ca="1">IF(B596="","",SUMPRODUCT((Journaal!$H$5:$H$1000=$B596)*(Journaal!$G$5:$G$1000)))</f>
        <v/>
      </c>
      <c r="F596" s="36" t="str">
        <f t="shared" ca="1" si="42"/>
        <v/>
      </c>
      <c r="G596" s="36" t="str">
        <f t="shared" ca="1" si="43"/>
        <v/>
      </c>
      <c r="H596" s="34"/>
      <c r="I596" s="34"/>
      <c r="J596" s="34"/>
      <c r="K596" s="34"/>
      <c r="L596" s="34"/>
      <c r="M596" s="34"/>
      <c r="N596" s="34"/>
      <c r="O596" s="34"/>
      <c r="P596" s="34"/>
    </row>
    <row r="597" spans="1:16" x14ac:dyDescent="0.25">
      <c r="A597" s="2">
        <f t="shared" si="45"/>
        <v>1600</v>
      </c>
      <c r="B597" s="34" t="str">
        <f t="shared" ca="1" si="44"/>
        <v/>
      </c>
      <c r="C597" s="95"/>
      <c r="D597" s="45" t="str">
        <f ca="1">IF(B597="","",SUMPRODUCT((Journaal!$H$5:$H$1000=$B597)*(Journaal!$F$5:$F$1000)))</f>
        <v/>
      </c>
      <c r="E597" s="45" t="str">
        <f ca="1">IF(B597="","",SUMPRODUCT((Journaal!$H$5:$H$1000=$B597)*(Journaal!$G$5:$G$1000)))</f>
        <v/>
      </c>
      <c r="F597" s="36" t="str">
        <f t="shared" ca="1" si="42"/>
        <v/>
      </c>
      <c r="G597" s="36" t="str">
        <f t="shared" ca="1" si="43"/>
        <v/>
      </c>
      <c r="H597" s="34"/>
      <c r="I597" s="34"/>
      <c r="J597" s="34"/>
      <c r="K597" s="34"/>
      <c r="L597" s="34"/>
      <c r="M597" s="34"/>
      <c r="N597" s="34"/>
      <c r="O597" s="34"/>
      <c r="P597" s="34"/>
    </row>
    <row r="598" spans="1:16" x14ac:dyDescent="0.25">
      <c r="A598" s="2">
        <f t="shared" si="45"/>
        <v>1600</v>
      </c>
      <c r="B598" s="34" t="str">
        <f t="shared" ca="1" si="44"/>
        <v/>
      </c>
      <c r="C598" s="95"/>
      <c r="D598" s="45" t="str">
        <f ca="1">IF(B598="","",SUMPRODUCT((Journaal!$H$5:$H$1000=$B598)*(Journaal!$F$5:$F$1000)))</f>
        <v/>
      </c>
      <c r="E598" s="45" t="str">
        <f ca="1">IF(B598="","",SUMPRODUCT((Journaal!$H$5:$H$1000=$B598)*(Journaal!$G$5:$G$1000)))</f>
        <v/>
      </c>
      <c r="F598" s="36" t="str">
        <f t="shared" ca="1" si="42"/>
        <v/>
      </c>
      <c r="G598" s="36" t="str">
        <f t="shared" ca="1" si="43"/>
        <v/>
      </c>
      <c r="H598" s="34"/>
      <c r="I598" s="34"/>
      <c r="J598" s="34"/>
      <c r="K598" s="34"/>
      <c r="L598" s="34"/>
      <c r="M598" s="34"/>
      <c r="N598" s="34"/>
      <c r="O598" s="34"/>
      <c r="P598" s="34"/>
    </row>
    <row r="599" spans="1:16" x14ac:dyDescent="0.25">
      <c r="A599" s="2">
        <f t="shared" si="45"/>
        <v>1600</v>
      </c>
      <c r="B599" s="34" t="str">
        <f t="shared" ca="1" si="44"/>
        <v/>
      </c>
      <c r="C599" s="95"/>
      <c r="D599" s="45" t="str">
        <f ca="1">IF(B599="","",SUMPRODUCT((Journaal!$H$5:$H$1000=$B599)*(Journaal!$F$5:$F$1000)))</f>
        <v/>
      </c>
      <c r="E599" s="45" t="str">
        <f ca="1">IF(B599="","",SUMPRODUCT((Journaal!$H$5:$H$1000=$B599)*(Journaal!$G$5:$G$1000)))</f>
        <v/>
      </c>
      <c r="F599" s="36" t="str">
        <f t="shared" ca="1" si="42"/>
        <v/>
      </c>
      <c r="G599" s="36" t="str">
        <f t="shared" ca="1" si="43"/>
        <v/>
      </c>
      <c r="H599" s="34"/>
      <c r="I599" s="34"/>
      <c r="J599" s="34"/>
      <c r="K599" s="34"/>
      <c r="L599" s="34"/>
      <c r="M599" s="34"/>
      <c r="N599" s="34"/>
      <c r="O599" s="34"/>
      <c r="P599" s="34"/>
    </row>
    <row r="600" spans="1:16" x14ac:dyDescent="0.25">
      <c r="A600" s="2">
        <f t="shared" si="45"/>
        <v>1600</v>
      </c>
      <c r="B600" s="34" t="str">
        <f t="shared" ca="1" si="44"/>
        <v/>
      </c>
      <c r="C600" s="95"/>
      <c r="D600" s="45" t="str">
        <f ca="1">IF(B600="","",SUMPRODUCT((Journaal!$H$5:$H$1000=$B600)*(Journaal!$F$5:$F$1000)))</f>
        <v/>
      </c>
      <c r="E600" s="45" t="str">
        <f ca="1">IF(B600="","",SUMPRODUCT((Journaal!$H$5:$H$1000=$B600)*(Journaal!$G$5:$G$1000)))</f>
        <v/>
      </c>
      <c r="F600" s="36" t="str">
        <f t="shared" ca="1" si="42"/>
        <v/>
      </c>
      <c r="G600" s="36" t="str">
        <f t="shared" ca="1" si="43"/>
        <v/>
      </c>
      <c r="H600" s="34"/>
      <c r="I600" s="34"/>
      <c r="J600" s="34"/>
      <c r="K600" s="34"/>
      <c r="L600" s="34"/>
      <c r="M600" s="34"/>
      <c r="N600" s="34"/>
      <c r="O600" s="34"/>
      <c r="P600" s="34"/>
    </row>
    <row r="601" spans="1:16" x14ac:dyDescent="0.25">
      <c r="A601" s="2">
        <f t="shared" si="45"/>
        <v>1600</v>
      </c>
      <c r="B601" s="34" t="str">
        <f t="shared" ca="1" si="44"/>
        <v/>
      </c>
      <c r="C601" s="95"/>
      <c r="D601" s="45" t="str">
        <f ca="1">IF(B601="","",SUMPRODUCT((Journaal!$H$5:$H$1000=$B601)*(Journaal!$F$5:$F$1000)))</f>
        <v/>
      </c>
      <c r="E601" s="45" t="str">
        <f ca="1">IF(B601="","",SUMPRODUCT((Journaal!$H$5:$H$1000=$B601)*(Journaal!$G$5:$G$1000)))</f>
        <v/>
      </c>
      <c r="F601" s="36" t="str">
        <f t="shared" ca="1" si="42"/>
        <v/>
      </c>
      <c r="G601" s="36" t="str">
        <f t="shared" ca="1" si="43"/>
        <v/>
      </c>
      <c r="H601" s="34"/>
      <c r="I601" s="34"/>
      <c r="J601" s="34"/>
      <c r="K601" s="34"/>
      <c r="L601" s="34"/>
      <c r="M601" s="34"/>
      <c r="N601" s="34"/>
      <c r="O601" s="34"/>
      <c r="P601" s="34"/>
    </row>
    <row r="602" spans="1:16" x14ac:dyDescent="0.25">
      <c r="A602" s="2">
        <f t="shared" si="45"/>
        <v>1600</v>
      </c>
      <c r="B602" s="34" t="str">
        <f t="shared" ca="1" si="44"/>
        <v/>
      </c>
      <c r="C602" s="95"/>
      <c r="D602" s="45" t="str">
        <f ca="1">IF(B602="","",SUMPRODUCT((Journaal!$H$5:$H$1000=$B602)*(Journaal!$F$5:$F$1000)))</f>
        <v/>
      </c>
      <c r="E602" s="45" t="str">
        <f ca="1">IF(B602="","",SUMPRODUCT((Journaal!$H$5:$H$1000=$B602)*(Journaal!$G$5:$G$1000)))</f>
        <v/>
      </c>
      <c r="F602" s="36" t="str">
        <f t="shared" ca="1" si="42"/>
        <v/>
      </c>
      <c r="G602" s="36" t="str">
        <f t="shared" ca="1" si="43"/>
        <v/>
      </c>
      <c r="H602" s="34"/>
      <c r="I602" s="34"/>
      <c r="J602" s="34"/>
      <c r="K602" s="34"/>
      <c r="L602" s="34"/>
      <c r="M602" s="34"/>
      <c r="N602" s="34"/>
      <c r="O602" s="34"/>
      <c r="P602" s="34"/>
    </row>
    <row r="603" spans="1:16" x14ac:dyDescent="0.25">
      <c r="A603" s="2">
        <f t="shared" si="45"/>
        <v>1600</v>
      </c>
      <c r="B603" s="34" t="str">
        <f t="shared" ca="1" si="44"/>
        <v/>
      </c>
      <c r="C603" s="95"/>
      <c r="D603" s="45" t="str">
        <f ca="1">IF(B603="","",SUMPRODUCT((Journaal!$H$5:$H$1000=$B603)*(Journaal!$F$5:$F$1000)))</f>
        <v/>
      </c>
      <c r="E603" s="45" t="str">
        <f ca="1">IF(B603="","",SUMPRODUCT((Journaal!$H$5:$H$1000=$B603)*(Journaal!$G$5:$G$1000)))</f>
        <v/>
      </c>
      <c r="F603" s="36" t="str">
        <f t="shared" ca="1" si="42"/>
        <v/>
      </c>
      <c r="G603" s="36" t="str">
        <f t="shared" ca="1" si="43"/>
        <v/>
      </c>
      <c r="H603" s="34"/>
      <c r="I603" s="34"/>
      <c r="J603" s="34"/>
      <c r="K603" s="34"/>
      <c r="L603" s="34"/>
      <c r="M603" s="34"/>
      <c r="N603" s="34"/>
      <c r="O603" s="34"/>
      <c r="P603" s="34"/>
    </row>
    <row r="604" spans="1:16" x14ac:dyDescent="0.25">
      <c r="A604" s="2">
        <f t="shared" si="45"/>
        <v>1600</v>
      </c>
      <c r="B604" s="34" t="str">
        <f t="shared" ca="1" si="44"/>
        <v/>
      </c>
      <c r="C604" s="95"/>
      <c r="D604" s="45" t="str">
        <f ca="1">IF(B604="","",SUMPRODUCT((Journaal!$H$5:$H$1000=$B604)*(Journaal!$F$5:$F$1000)))</f>
        <v/>
      </c>
      <c r="E604" s="45" t="str">
        <f ca="1">IF(B604="","",SUMPRODUCT((Journaal!$H$5:$H$1000=$B604)*(Journaal!$G$5:$G$1000)))</f>
        <v/>
      </c>
      <c r="F604" s="36" t="str">
        <f t="shared" ca="1" si="42"/>
        <v/>
      </c>
      <c r="G604" s="36" t="str">
        <f t="shared" ca="1" si="43"/>
        <v/>
      </c>
      <c r="H604" s="34"/>
      <c r="I604" s="34"/>
      <c r="J604" s="34"/>
      <c r="K604" s="34"/>
      <c r="L604" s="34"/>
      <c r="M604" s="34"/>
      <c r="N604" s="34"/>
      <c r="O604" s="34"/>
      <c r="P604" s="34"/>
    </row>
    <row r="605" spans="1:16" x14ac:dyDescent="0.25">
      <c r="A605" s="2">
        <f t="shared" si="45"/>
        <v>1600</v>
      </c>
      <c r="B605" s="34" t="str">
        <f t="shared" ca="1" si="44"/>
        <v/>
      </c>
      <c r="C605" s="95"/>
      <c r="D605" s="45" t="str">
        <f ca="1">IF(B605="","",SUMPRODUCT((Journaal!$H$5:$H$1000=$B605)*(Journaal!$F$5:$F$1000)))</f>
        <v/>
      </c>
      <c r="E605" s="45" t="str">
        <f ca="1">IF(B605="","",SUMPRODUCT((Journaal!$H$5:$H$1000=$B605)*(Journaal!$G$5:$G$1000)))</f>
        <v/>
      </c>
      <c r="F605" s="36" t="str">
        <f t="shared" ca="1" si="42"/>
        <v/>
      </c>
      <c r="G605" s="36" t="str">
        <f t="shared" ca="1" si="43"/>
        <v/>
      </c>
      <c r="H605" s="34"/>
      <c r="I605" s="34"/>
      <c r="J605" s="34"/>
      <c r="K605" s="34"/>
      <c r="L605" s="34"/>
      <c r="M605" s="34"/>
      <c r="N605" s="34"/>
      <c r="O605" s="34"/>
      <c r="P605" s="34"/>
    </row>
    <row r="606" spans="1:16" x14ac:dyDescent="0.25">
      <c r="A606" s="2">
        <f t="shared" si="45"/>
        <v>1600</v>
      </c>
      <c r="B606" s="34" t="str">
        <f t="shared" ca="1" si="44"/>
        <v/>
      </c>
      <c r="C606" s="95"/>
      <c r="D606" s="45" t="str">
        <f ca="1">IF(B606="","",SUMPRODUCT((Journaal!$H$5:$H$1000=$B606)*(Journaal!$F$5:$F$1000)))</f>
        <v/>
      </c>
      <c r="E606" s="45" t="str">
        <f ca="1">IF(B606="","",SUMPRODUCT((Journaal!$H$5:$H$1000=$B606)*(Journaal!$G$5:$G$1000)))</f>
        <v/>
      </c>
      <c r="F606" s="36" t="str">
        <f t="shared" ca="1" si="42"/>
        <v/>
      </c>
      <c r="G606" s="36" t="str">
        <f t="shared" ca="1" si="43"/>
        <v/>
      </c>
      <c r="H606" s="34"/>
      <c r="I606" s="34"/>
      <c r="J606" s="34"/>
      <c r="K606" s="34"/>
      <c r="L606" s="34"/>
      <c r="M606" s="34"/>
      <c r="N606" s="34"/>
      <c r="O606" s="34"/>
      <c r="P606" s="34"/>
    </row>
    <row r="607" spans="1:16" x14ac:dyDescent="0.25">
      <c r="A607" s="2">
        <f t="shared" si="45"/>
        <v>1600</v>
      </c>
      <c r="B607" s="34" t="str">
        <f t="shared" ca="1" si="44"/>
        <v/>
      </c>
      <c r="C607" s="95"/>
      <c r="D607" s="45" t="str">
        <f ca="1">IF(B607="","",SUMPRODUCT((Journaal!$H$5:$H$1000=$B607)*(Journaal!$F$5:$F$1000)))</f>
        <v/>
      </c>
      <c r="E607" s="45" t="str">
        <f ca="1">IF(B607="","",SUMPRODUCT((Journaal!$H$5:$H$1000=$B607)*(Journaal!$G$5:$G$1000)))</f>
        <v/>
      </c>
      <c r="F607" s="36" t="str">
        <f t="shared" ca="1" si="42"/>
        <v/>
      </c>
      <c r="G607" s="36" t="str">
        <f t="shared" ca="1" si="43"/>
        <v/>
      </c>
      <c r="H607" s="34"/>
      <c r="I607" s="34"/>
      <c r="J607" s="34"/>
      <c r="K607" s="34"/>
      <c r="L607" s="34"/>
      <c r="M607" s="34"/>
      <c r="N607" s="34"/>
      <c r="O607" s="34"/>
      <c r="P607" s="34"/>
    </row>
    <row r="608" spans="1:16" x14ac:dyDescent="0.25">
      <c r="A608" s="2">
        <f t="shared" si="45"/>
        <v>1600</v>
      </c>
      <c r="B608" s="34" t="str">
        <f t="shared" ca="1" si="44"/>
        <v/>
      </c>
      <c r="C608" s="95"/>
      <c r="D608" s="45" t="str">
        <f ca="1">IF(B608="","",SUMPRODUCT((Journaal!$H$5:$H$1000=$B608)*(Journaal!$F$5:$F$1000)))</f>
        <v/>
      </c>
      <c r="E608" s="45" t="str">
        <f ca="1">IF(B608="","",SUMPRODUCT((Journaal!$H$5:$H$1000=$B608)*(Journaal!$G$5:$G$1000)))</f>
        <v/>
      </c>
      <c r="F608" s="36" t="str">
        <f t="shared" ca="1" si="42"/>
        <v/>
      </c>
      <c r="G608" s="36" t="str">
        <f t="shared" ca="1" si="43"/>
        <v/>
      </c>
      <c r="H608" s="34"/>
      <c r="I608" s="34"/>
      <c r="J608" s="34"/>
      <c r="K608" s="34"/>
      <c r="L608" s="34"/>
      <c r="M608" s="34"/>
      <c r="N608" s="34"/>
      <c r="O608" s="34"/>
      <c r="P608" s="34"/>
    </row>
    <row r="609" spans="1:16" x14ac:dyDescent="0.25">
      <c r="A609" s="2">
        <f t="shared" si="45"/>
        <v>1600</v>
      </c>
      <c r="B609" s="34" t="str">
        <f t="shared" ca="1" si="44"/>
        <v/>
      </c>
      <c r="C609" s="95"/>
      <c r="D609" s="45" t="str">
        <f ca="1">IF(B609="","",SUMPRODUCT((Journaal!$H$5:$H$1000=$B609)*(Journaal!$F$5:$F$1000)))</f>
        <v/>
      </c>
      <c r="E609" s="45" t="str">
        <f ca="1">IF(B609="","",SUMPRODUCT((Journaal!$H$5:$H$1000=$B609)*(Journaal!$G$5:$G$1000)))</f>
        <v/>
      </c>
      <c r="F609" s="36" t="str">
        <f t="shared" ca="1" si="42"/>
        <v/>
      </c>
      <c r="G609" s="36" t="str">
        <f t="shared" ca="1" si="43"/>
        <v/>
      </c>
      <c r="H609" s="34"/>
      <c r="I609" s="34"/>
      <c r="J609" s="34"/>
      <c r="K609" s="34"/>
      <c r="L609" s="34"/>
      <c r="M609" s="34"/>
      <c r="N609" s="34"/>
      <c r="O609" s="34"/>
      <c r="P609" s="34"/>
    </row>
    <row r="610" spans="1:16" x14ac:dyDescent="0.25">
      <c r="A610" s="2">
        <f t="shared" si="45"/>
        <v>1600</v>
      </c>
      <c r="B610" s="34" t="str">
        <f t="shared" ca="1" si="44"/>
        <v/>
      </c>
      <c r="C610" s="95"/>
      <c r="D610" s="45" t="str">
        <f ca="1">IF(B610="","",SUMPRODUCT((Journaal!$H$5:$H$1000=$B610)*(Journaal!$F$5:$F$1000)))</f>
        <v/>
      </c>
      <c r="E610" s="45" t="str">
        <f ca="1">IF(B610="","",SUMPRODUCT((Journaal!$H$5:$H$1000=$B610)*(Journaal!$G$5:$G$1000)))</f>
        <v/>
      </c>
      <c r="F610" s="36" t="str">
        <f t="shared" ca="1" si="42"/>
        <v/>
      </c>
      <c r="G610" s="36" t="str">
        <f t="shared" ca="1" si="43"/>
        <v/>
      </c>
      <c r="H610" s="34"/>
      <c r="I610" s="34"/>
      <c r="J610" s="34"/>
      <c r="K610" s="34"/>
      <c r="L610" s="34"/>
      <c r="M610" s="34"/>
      <c r="N610" s="34"/>
      <c r="O610" s="34"/>
      <c r="P610" s="34"/>
    </row>
    <row r="611" spans="1:16" x14ac:dyDescent="0.25">
      <c r="A611" s="2">
        <f t="shared" si="45"/>
        <v>1600</v>
      </c>
      <c r="B611" s="34" t="str">
        <f t="shared" ca="1" si="44"/>
        <v/>
      </c>
      <c r="C611" s="95"/>
      <c r="D611" s="45" t="str">
        <f ca="1">IF(B611="","",SUMPRODUCT((Journaal!$H$5:$H$1000=$B611)*(Journaal!$F$5:$F$1000)))</f>
        <v/>
      </c>
      <c r="E611" s="45" t="str">
        <f ca="1">IF(B611="","",SUMPRODUCT((Journaal!$H$5:$H$1000=$B611)*(Journaal!$G$5:$G$1000)))</f>
        <v/>
      </c>
      <c r="F611" s="36" t="str">
        <f t="shared" ca="1" si="42"/>
        <v/>
      </c>
      <c r="G611" s="36" t="str">
        <f t="shared" ca="1" si="43"/>
        <v/>
      </c>
      <c r="H611" s="34"/>
      <c r="I611" s="34"/>
      <c r="J611" s="34"/>
      <c r="K611" s="34"/>
      <c r="L611" s="34"/>
      <c r="M611" s="34"/>
      <c r="N611" s="34"/>
      <c r="O611" s="34"/>
      <c r="P611" s="34"/>
    </row>
    <row r="612" spans="1:16" x14ac:dyDescent="0.25">
      <c r="A612" s="2">
        <f t="shared" si="45"/>
        <v>1600</v>
      </c>
      <c r="B612" s="34" t="str">
        <f t="shared" ca="1" si="44"/>
        <v/>
      </c>
      <c r="C612" s="95"/>
      <c r="D612" s="45" t="str">
        <f ca="1">IF(B612="","",SUMPRODUCT((Journaal!$H$5:$H$1000=$B612)*(Journaal!$F$5:$F$1000)))</f>
        <v/>
      </c>
      <c r="E612" s="45" t="str">
        <f ca="1">IF(B612="","",SUMPRODUCT((Journaal!$H$5:$H$1000=$B612)*(Journaal!$G$5:$G$1000)))</f>
        <v/>
      </c>
      <c r="F612" s="36" t="str">
        <f t="shared" ca="1" si="42"/>
        <v/>
      </c>
      <c r="G612" s="36" t="str">
        <f t="shared" ca="1" si="43"/>
        <v/>
      </c>
      <c r="H612" s="34"/>
      <c r="I612" s="34"/>
      <c r="J612" s="34"/>
      <c r="K612" s="34"/>
      <c r="L612" s="34"/>
      <c r="M612" s="34"/>
      <c r="N612" s="34"/>
      <c r="O612" s="34"/>
      <c r="P612" s="34"/>
    </row>
    <row r="613" spans="1:16" x14ac:dyDescent="0.25">
      <c r="A613" s="2">
        <f t="shared" si="45"/>
        <v>1600</v>
      </c>
      <c r="B613" s="34" t="str">
        <f t="shared" ca="1" si="44"/>
        <v/>
      </c>
      <c r="C613" s="95"/>
      <c r="D613" s="45" t="str">
        <f ca="1">IF(B613="","",SUMPRODUCT((Journaal!$H$5:$H$1000=$B613)*(Journaal!$F$5:$F$1000)))</f>
        <v/>
      </c>
      <c r="E613" s="45" t="str">
        <f ca="1">IF(B613="","",SUMPRODUCT((Journaal!$H$5:$H$1000=$B613)*(Journaal!$G$5:$G$1000)))</f>
        <v/>
      </c>
      <c r="F613" s="36" t="str">
        <f t="shared" ca="1" si="42"/>
        <v/>
      </c>
      <c r="G613" s="36" t="str">
        <f t="shared" ca="1" si="43"/>
        <v/>
      </c>
      <c r="H613" s="34"/>
      <c r="I613" s="34"/>
      <c r="J613" s="34"/>
      <c r="K613" s="34"/>
      <c r="L613" s="34"/>
      <c r="M613" s="34"/>
      <c r="N613" s="34"/>
      <c r="O613" s="34"/>
      <c r="P613" s="34"/>
    </row>
    <row r="614" spans="1:16" x14ac:dyDescent="0.25">
      <c r="A614" s="2">
        <f t="shared" si="45"/>
        <v>1600</v>
      </c>
      <c r="B614" s="34" t="str">
        <f t="shared" ca="1" si="44"/>
        <v/>
      </c>
      <c r="C614" s="95"/>
      <c r="D614" s="45" t="str">
        <f ca="1">IF(B614="","",SUMPRODUCT((Journaal!$H$5:$H$1000=$B614)*(Journaal!$F$5:$F$1000)))</f>
        <v/>
      </c>
      <c r="E614" s="45" t="str">
        <f ca="1">IF(B614="","",SUMPRODUCT((Journaal!$H$5:$H$1000=$B614)*(Journaal!$G$5:$G$1000)))</f>
        <v/>
      </c>
      <c r="F614" s="36" t="str">
        <f t="shared" ca="1" si="42"/>
        <v/>
      </c>
      <c r="G614" s="36" t="str">
        <f t="shared" ca="1" si="43"/>
        <v/>
      </c>
      <c r="H614" s="34"/>
      <c r="I614" s="34"/>
      <c r="J614" s="34"/>
      <c r="K614" s="34"/>
      <c r="L614" s="34"/>
      <c r="M614" s="34"/>
      <c r="N614" s="34"/>
      <c r="O614" s="34"/>
      <c r="P614" s="34"/>
    </row>
    <row r="615" spans="1:16" x14ac:dyDescent="0.25">
      <c r="A615" s="2">
        <f t="shared" si="45"/>
        <v>1600</v>
      </c>
      <c r="B615" s="34" t="str">
        <f t="shared" ca="1" si="44"/>
        <v/>
      </c>
      <c r="C615" s="95"/>
      <c r="D615" s="45" t="str">
        <f ca="1">IF(B615="","",SUMPRODUCT((Journaal!$H$5:$H$1000=$B615)*(Journaal!$F$5:$F$1000)))</f>
        <v/>
      </c>
      <c r="E615" s="45" t="str">
        <f ca="1">IF(B615="","",SUMPRODUCT((Journaal!$H$5:$H$1000=$B615)*(Journaal!$G$5:$G$1000)))</f>
        <v/>
      </c>
      <c r="F615" s="36" t="str">
        <f t="shared" ca="1" si="42"/>
        <v/>
      </c>
      <c r="G615" s="36" t="str">
        <f t="shared" ca="1" si="43"/>
        <v/>
      </c>
      <c r="H615" s="34"/>
      <c r="I615" s="34"/>
      <c r="J615" s="34"/>
      <c r="K615" s="34"/>
      <c r="L615" s="34"/>
      <c r="M615" s="34"/>
      <c r="N615" s="34"/>
      <c r="O615" s="34"/>
      <c r="P615" s="34"/>
    </row>
    <row r="616" spans="1:16" x14ac:dyDescent="0.25">
      <c r="A616" s="2">
        <f t="shared" si="45"/>
        <v>1600</v>
      </c>
      <c r="B616" s="34" t="str">
        <f t="shared" ca="1" si="44"/>
        <v/>
      </c>
      <c r="C616" s="95"/>
      <c r="D616" s="45" t="str">
        <f ca="1">IF(B616="","",SUMPRODUCT((Journaal!$H$5:$H$1000=$B616)*(Journaal!$F$5:$F$1000)))</f>
        <v/>
      </c>
      <c r="E616" s="45" t="str">
        <f ca="1">IF(B616="","",SUMPRODUCT((Journaal!$H$5:$H$1000=$B616)*(Journaal!$G$5:$G$1000)))</f>
        <v/>
      </c>
      <c r="F616" s="36" t="str">
        <f t="shared" ca="1" si="42"/>
        <v/>
      </c>
      <c r="G616" s="36" t="str">
        <f t="shared" ca="1" si="43"/>
        <v/>
      </c>
      <c r="H616" s="34"/>
      <c r="I616" s="34"/>
      <c r="J616" s="34"/>
      <c r="K616" s="34"/>
      <c r="L616" s="34"/>
      <c r="M616" s="34"/>
      <c r="N616" s="34"/>
      <c r="O616" s="34"/>
      <c r="P616" s="34"/>
    </row>
    <row r="617" spans="1:16" x14ac:dyDescent="0.25">
      <c r="A617" s="2">
        <f t="shared" si="45"/>
        <v>1600</v>
      </c>
      <c r="B617" s="34" t="str">
        <f t="shared" ca="1" si="44"/>
        <v/>
      </c>
      <c r="C617" s="95"/>
      <c r="D617" s="45" t="str">
        <f ca="1">IF(B617="","",SUMPRODUCT((Journaal!$H$5:$H$1000=$B617)*(Journaal!$F$5:$F$1000)))</f>
        <v/>
      </c>
      <c r="E617" s="45" t="str">
        <f ca="1">IF(B617="","",SUMPRODUCT((Journaal!$H$5:$H$1000=$B617)*(Journaal!$G$5:$G$1000)))</f>
        <v/>
      </c>
      <c r="F617" s="36" t="str">
        <f t="shared" ca="1" si="42"/>
        <v/>
      </c>
      <c r="G617" s="36" t="str">
        <f t="shared" ca="1" si="43"/>
        <v/>
      </c>
      <c r="H617" s="34"/>
      <c r="I617" s="34"/>
      <c r="J617" s="34"/>
      <c r="K617" s="34"/>
      <c r="L617" s="34"/>
      <c r="M617" s="34"/>
      <c r="N617" s="34"/>
      <c r="O617" s="34"/>
      <c r="P617" s="34"/>
    </row>
    <row r="618" spans="1:16" x14ac:dyDescent="0.25">
      <c r="A618" s="2">
        <f t="shared" si="45"/>
        <v>1600</v>
      </c>
      <c r="B618" s="34" t="str">
        <f t="shared" ca="1" si="44"/>
        <v/>
      </c>
      <c r="C618" s="95"/>
      <c r="D618" s="45" t="str">
        <f ca="1">IF(B618="","",SUMPRODUCT((Journaal!$H$5:$H$1000=$B618)*(Journaal!$F$5:$F$1000)))</f>
        <v/>
      </c>
      <c r="E618" s="45" t="str">
        <f ca="1">IF(B618="","",SUMPRODUCT((Journaal!$H$5:$H$1000=$B618)*(Journaal!$G$5:$G$1000)))</f>
        <v/>
      </c>
      <c r="F618" s="36" t="str">
        <f t="shared" ca="1" si="42"/>
        <v/>
      </c>
      <c r="G618" s="36" t="str">
        <f t="shared" ca="1" si="43"/>
        <v/>
      </c>
      <c r="H618" s="34"/>
      <c r="I618" s="34"/>
      <c r="J618" s="34"/>
      <c r="K618" s="34"/>
      <c r="L618" s="34"/>
      <c r="M618" s="34"/>
      <c r="N618" s="34"/>
      <c r="O618" s="34"/>
      <c r="P618" s="34"/>
    </row>
    <row r="619" spans="1:16" x14ac:dyDescent="0.25">
      <c r="A619" s="2">
        <f t="shared" si="45"/>
        <v>1600</v>
      </c>
      <c r="B619" s="34" t="str">
        <f t="shared" ca="1" si="44"/>
        <v/>
      </c>
      <c r="C619" s="95"/>
      <c r="D619" s="45" t="str">
        <f ca="1">IF(B619="","",SUMPRODUCT((Journaal!$H$5:$H$1000=$B619)*(Journaal!$F$5:$F$1000)))</f>
        <v/>
      </c>
      <c r="E619" s="45" t="str">
        <f ca="1">IF(B619="","",SUMPRODUCT((Journaal!$H$5:$H$1000=$B619)*(Journaal!$G$5:$G$1000)))</f>
        <v/>
      </c>
      <c r="F619" s="36" t="str">
        <f t="shared" ca="1" si="42"/>
        <v/>
      </c>
      <c r="G619" s="36" t="str">
        <f t="shared" ca="1" si="43"/>
        <v/>
      </c>
      <c r="H619" s="34"/>
      <c r="I619" s="34"/>
      <c r="J619" s="34"/>
      <c r="K619" s="34"/>
      <c r="L619" s="34"/>
      <c r="M619" s="34"/>
      <c r="N619" s="34"/>
      <c r="O619" s="34"/>
      <c r="P619" s="34"/>
    </row>
    <row r="620" spans="1:16" x14ac:dyDescent="0.25">
      <c r="A620" s="2">
        <f t="shared" si="45"/>
        <v>1600</v>
      </c>
      <c r="B620" s="34" t="str">
        <f t="shared" ca="1" si="44"/>
        <v/>
      </c>
      <c r="C620" s="95"/>
      <c r="D620" s="45" t="str">
        <f ca="1">IF(B620="","",SUMPRODUCT((Journaal!$H$5:$H$1000=$B620)*(Journaal!$F$5:$F$1000)))</f>
        <v/>
      </c>
      <c r="E620" s="45" t="str">
        <f ca="1">IF(B620="","",SUMPRODUCT((Journaal!$H$5:$H$1000=$B620)*(Journaal!$G$5:$G$1000)))</f>
        <v/>
      </c>
      <c r="F620" s="36" t="str">
        <f t="shared" ca="1" si="42"/>
        <v/>
      </c>
      <c r="G620" s="36" t="str">
        <f t="shared" ca="1" si="43"/>
        <v/>
      </c>
      <c r="H620" s="34"/>
      <c r="I620" s="34"/>
      <c r="J620" s="34"/>
      <c r="K620" s="34"/>
      <c r="L620" s="34"/>
      <c r="M620" s="34"/>
      <c r="N620" s="34"/>
      <c r="O620" s="34"/>
      <c r="P620" s="34"/>
    </row>
    <row r="621" spans="1:16" x14ac:dyDescent="0.25">
      <c r="A621" s="2">
        <f t="shared" si="45"/>
        <v>1600</v>
      </c>
      <c r="B621" s="34" t="str">
        <f t="shared" ca="1" si="44"/>
        <v/>
      </c>
      <c r="C621" s="95"/>
      <c r="D621" s="45" t="str">
        <f ca="1">IF(B621="","",SUMPRODUCT((Journaal!$H$5:$H$1000=$B621)*(Journaal!$F$5:$F$1000)))</f>
        <v/>
      </c>
      <c r="E621" s="45" t="str">
        <f ca="1">IF(B621="","",SUMPRODUCT((Journaal!$H$5:$H$1000=$B621)*(Journaal!$G$5:$G$1000)))</f>
        <v/>
      </c>
      <c r="F621" s="36" t="str">
        <f t="shared" ca="1" si="42"/>
        <v/>
      </c>
      <c r="G621" s="36" t="str">
        <f t="shared" ca="1" si="43"/>
        <v/>
      </c>
      <c r="H621" s="34"/>
      <c r="I621" s="34"/>
      <c r="J621" s="34"/>
      <c r="K621" s="34"/>
      <c r="L621" s="34"/>
      <c r="M621" s="34"/>
      <c r="N621" s="34"/>
      <c r="O621" s="34"/>
      <c r="P621" s="34"/>
    </row>
    <row r="622" spans="1:16" x14ac:dyDescent="0.25">
      <c r="A622" s="2">
        <f t="shared" si="45"/>
        <v>1600</v>
      </c>
      <c r="B622" s="34" t="str">
        <f t="shared" ca="1" si="44"/>
        <v/>
      </c>
      <c r="C622" s="95"/>
      <c r="D622" s="45" t="str">
        <f ca="1">IF(B622="","",SUMPRODUCT((Journaal!$H$5:$H$1000=$B622)*(Journaal!$F$5:$F$1000)))</f>
        <v/>
      </c>
      <c r="E622" s="45" t="str">
        <f ca="1">IF(B622="","",SUMPRODUCT((Journaal!$H$5:$H$1000=$B622)*(Journaal!$G$5:$G$1000)))</f>
        <v/>
      </c>
      <c r="F622" s="36" t="str">
        <f t="shared" ca="1" si="42"/>
        <v/>
      </c>
      <c r="G622" s="36" t="str">
        <f t="shared" ca="1" si="43"/>
        <v/>
      </c>
      <c r="H622" s="34"/>
      <c r="I622" s="34"/>
      <c r="J622" s="34"/>
      <c r="K622" s="34"/>
      <c r="L622" s="34"/>
      <c r="M622" s="34"/>
      <c r="N622" s="34"/>
      <c r="O622" s="34"/>
      <c r="P622" s="34"/>
    </row>
    <row r="623" spans="1:16" x14ac:dyDescent="0.25">
      <c r="A623" s="2">
        <f t="shared" si="45"/>
        <v>1600</v>
      </c>
      <c r="B623" s="34" t="str">
        <f t="shared" ca="1" si="44"/>
        <v/>
      </c>
      <c r="C623" s="95"/>
      <c r="D623" s="45" t="str">
        <f ca="1">IF(B623="","",SUMPRODUCT((Journaal!$H$5:$H$1000=$B623)*(Journaal!$F$5:$F$1000)))</f>
        <v/>
      </c>
      <c r="E623" s="45" t="str">
        <f ca="1">IF(B623="","",SUMPRODUCT((Journaal!$H$5:$H$1000=$B623)*(Journaal!$G$5:$G$1000)))</f>
        <v/>
      </c>
      <c r="F623" s="36" t="str">
        <f t="shared" ca="1" si="42"/>
        <v/>
      </c>
      <c r="G623" s="36" t="str">
        <f t="shared" ca="1" si="43"/>
        <v/>
      </c>
      <c r="H623" s="34"/>
      <c r="I623" s="34"/>
      <c r="J623" s="34"/>
      <c r="K623" s="34"/>
      <c r="L623" s="34"/>
      <c r="M623" s="34"/>
      <c r="N623" s="34"/>
      <c r="O623" s="34"/>
      <c r="P623" s="34"/>
    </row>
    <row r="624" spans="1:16" x14ac:dyDescent="0.25">
      <c r="A624" s="2">
        <f t="shared" si="45"/>
        <v>1600</v>
      </c>
      <c r="B624" s="34" t="str">
        <f t="shared" ca="1" si="44"/>
        <v/>
      </c>
      <c r="C624" s="95"/>
      <c r="D624" s="45" t="str">
        <f ca="1">IF(B624="","",SUMPRODUCT((Journaal!$H$5:$H$1000=$B624)*(Journaal!$F$5:$F$1000)))</f>
        <v/>
      </c>
      <c r="E624" s="45" t="str">
        <f ca="1">IF(B624="","",SUMPRODUCT((Journaal!$H$5:$H$1000=$B624)*(Journaal!$G$5:$G$1000)))</f>
        <v/>
      </c>
      <c r="F624" s="36" t="str">
        <f t="shared" ca="1" si="42"/>
        <v/>
      </c>
      <c r="G624" s="36" t="str">
        <f t="shared" ca="1" si="43"/>
        <v/>
      </c>
      <c r="H624" s="34"/>
      <c r="I624" s="34"/>
      <c r="J624" s="34"/>
      <c r="K624" s="34"/>
      <c r="L624" s="34"/>
      <c r="M624" s="34"/>
      <c r="N624" s="34"/>
      <c r="O624" s="34"/>
      <c r="P624" s="34"/>
    </row>
    <row r="625" spans="1:16" x14ac:dyDescent="0.25">
      <c r="A625" s="2">
        <f t="shared" si="45"/>
        <v>1600</v>
      </c>
      <c r="B625" s="34" t="str">
        <f t="shared" ca="1" si="44"/>
        <v/>
      </c>
      <c r="C625" s="95"/>
      <c r="D625" s="45" t="str">
        <f ca="1">IF(B625="","",SUMPRODUCT((Journaal!$H$5:$H$1000=$B625)*(Journaal!$F$5:$F$1000)))</f>
        <v/>
      </c>
      <c r="E625" s="45" t="str">
        <f ca="1">IF(B625="","",SUMPRODUCT((Journaal!$H$5:$H$1000=$B625)*(Journaal!$G$5:$G$1000)))</f>
        <v/>
      </c>
      <c r="F625" s="36" t="str">
        <f t="shared" ca="1" si="42"/>
        <v/>
      </c>
      <c r="G625" s="36" t="str">
        <f t="shared" ca="1" si="43"/>
        <v/>
      </c>
      <c r="H625" s="34"/>
      <c r="I625" s="34"/>
      <c r="J625" s="34"/>
      <c r="K625" s="34"/>
      <c r="L625" s="34"/>
      <c r="M625" s="34"/>
      <c r="N625" s="34"/>
      <c r="O625" s="34"/>
      <c r="P625" s="34"/>
    </row>
    <row r="626" spans="1:16" x14ac:dyDescent="0.25">
      <c r="A626" s="2">
        <f t="shared" si="45"/>
        <v>1600</v>
      </c>
      <c r="B626" s="34" t="str">
        <f t="shared" ca="1" si="44"/>
        <v/>
      </c>
      <c r="C626" s="95"/>
      <c r="D626" s="45" t="str">
        <f ca="1">IF(B626="","",SUMPRODUCT((Journaal!$H$5:$H$1000=$B626)*(Journaal!$F$5:$F$1000)))</f>
        <v/>
      </c>
      <c r="E626" s="45" t="str">
        <f ca="1">IF(B626="","",SUMPRODUCT((Journaal!$H$5:$H$1000=$B626)*(Journaal!$G$5:$G$1000)))</f>
        <v/>
      </c>
      <c r="F626" s="36" t="str">
        <f t="shared" ca="1" si="42"/>
        <v/>
      </c>
      <c r="G626" s="36" t="str">
        <f t="shared" ca="1" si="43"/>
        <v/>
      </c>
      <c r="H626" s="34"/>
      <c r="I626" s="34"/>
      <c r="J626" s="34"/>
      <c r="K626" s="34"/>
      <c r="L626" s="34"/>
      <c r="M626" s="34"/>
      <c r="N626" s="34"/>
      <c r="O626" s="34"/>
      <c r="P626" s="34"/>
    </row>
    <row r="627" spans="1:16" x14ac:dyDescent="0.25">
      <c r="A627" s="2">
        <f t="shared" si="45"/>
        <v>1600</v>
      </c>
      <c r="B627" s="34" t="str">
        <f t="shared" ca="1" si="44"/>
        <v/>
      </c>
      <c r="C627" s="95"/>
      <c r="D627" s="45" t="str">
        <f ca="1">IF(B627="","",SUMPRODUCT((Journaal!$H$5:$H$1000=$B627)*(Journaal!$F$5:$F$1000)))</f>
        <v/>
      </c>
      <c r="E627" s="45" t="str">
        <f ca="1">IF(B627="","",SUMPRODUCT((Journaal!$H$5:$H$1000=$B627)*(Journaal!$G$5:$G$1000)))</f>
        <v/>
      </c>
      <c r="F627" s="36" t="str">
        <f t="shared" ca="1" si="42"/>
        <v/>
      </c>
      <c r="G627" s="36" t="str">
        <f t="shared" ca="1" si="43"/>
        <v/>
      </c>
      <c r="H627" s="34"/>
      <c r="I627" s="34"/>
      <c r="J627" s="34"/>
      <c r="K627" s="34"/>
      <c r="L627" s="34"/>
      <c r="M627" s="34"/>
      <c r="N627" s="34"/>
      <c r="O627" s="34"/>
      <c r="P627" s="34"/>
    </row>
    <row r="628" spans="1:16" x14ac:dyDescent="0.25">
      <c r="A628" s="2">
        <f t="shared" si="45"/>
        <v>1600</v>
      </c>
      <c r="B628" s="34" t="str">
        <f t="shared" ca="1" si="44"/>
        <v/>
      </c>
      <c r="C628" s="95"/>
      <c r="D628" s="45" t="str">
        <f ca="1">IF(B628="","",SUMPRODUCT((Journaal!$H$5:$H$1000=$B628)*(Journaal!$F$5:$F$1000)))</f>
        <v/>
      </c>
      <c r="E628" s="45" t="str">
        <f ca="1">IF(B628="","",SUMPRODUCT((Journaal!$H$5:$H$1000=$B628)*(Journaal!$G$5:$G$1000)))</f>
        <v/>
      </c>
      <c r="F628" s="36" t="str">
        <f t="shared" ca="1" si="42"/>
        <v/>
      </c>
      <c r="G628" s="36" t="str">
        <f t="shared" ca="1" si="43"/>
        <v/>
      </c>
      <c r="H628" s="34"/>
      <c r="I628" s="34"/>
      <c r="J628" s="34"/>
      <c r="K628" s="34"/>
      <c r="L628" s="34"/>
      <c r="M628" s="34"/>
      <c r="N628" s="34"/>
      <c r="O628" s="34"/>
      <c r="P628" s="34"/>
    </row>
    <row r="629" spans="1:16" x14ac:dyDescent="0.25">
      <c r="A629" s="2">
        <f t="shared" si="45"/>
        <v>1600</v>
      </c>
      <c r="B629" s="34" t="str">
        <f t="shared" ca="1" si="44"/>
        <v/>
      </c>
      <c r="C629" s="95"/>
      <c r="D629" s="45" t="str">
        <f ca="1">IF(B629="","",SUMPRODUCT((Journaal!$H$5:$H$1000=$B629)*(Journaal!$F$5:$F$1000)))</f>
        <v/>
      </c>
      <c r="E629" s="45" t="str">
        <f ca="1">IF(B629="","",SUMPRODUCT((Journaal!$H$5:$H$1000=$B629)*(Journaal!$G$5:$G$1000)))</f>
        <v/>
      </c>
      <c r="F629" s="36" t="str">
        <f t="shared" ca="1" si="42"/>
        <v/>
      </c>
      <c r="G629" s="36" t="str">
        <f t="shared" ca="1" si="43"/>
        <v/>
      </c>
      <c r="H629" s="34"/>
      <c r="I629" s="34"/>
      <c r="J629" s="34"/>
      <c r="K629" s="34"/>
      <c r="L629" s="34"/>
      <c r="M629" s="34"/>
      <c r="N629" s="34"/>
      <c r="O629" s="34"/>
      <c r="P629" s="34"/>
    </row>
    <row r="630" spans="1:16" x14ac:dyDescent="0.25">
      <c r="A630" s="2">
        <f t="shared" si="45"/>
        <v>1600</v>
      </c>
      <c r="B630" s="34" t="str">
        <f t="shared" ca="1" si="44"/>
        <v/>
      </c>
      <c r="C630" s="95"/>
      <c r="D630" s="45" t="str">
        <f ca="1">IF(B630="","",SUMPRODUCT((Journaal!$H$5:$H$1000=$B630)*(Journaal!$F$5:$F$1000)))</f>
        <v/>
      </c>
      <c r="E630" s="45" t="str">
        <f ca="1">IF(B630="","",SUMPRODUCT((Journaal!$H$5:$H$1000=$B630)*(Journaal!$G$5:$G$1000)))</f>
        <v/>
      </c>
      <c r="F630" s="36" t="str">
        <f t="shared" ca="1" si="42"/>
        <v/>
      </c>
      <c r="G630" s="36" t="str">
        <f t="shared" ca="1" si="43"/>
        <v/>
      </c>
      <c r="H630" s="34"/>
      <c r="I630" s="34"/>
      <c r="J630" s="34"/>
      <c r="K630" s="34"/>
      <c r="L630" s="34"/>
      <c r="M630" s="34"/>
      <c r="N630" s="34"/>
      <c r="O630" s="34"/>
      <c r="P630" s="34"/>
    </row>
    <row r="631" spans="1:16" x14ac:dyDescent="0.25">
      <c r="A631" s="2">
        <f t="shared" si="45"/>
        <v>1600</v>
      </c>
      <c r="B631" s="34" t="str">
        <f t="shared" ca="1" si="44"/>
        <v/>
      </c>
      <c r="C631" s="95"/>
      <c r="D631" s="45" t="str">
        <f ca="1">IF(B631="","",SUMPRODUCT((Journaal!$H$5:$H$1000=$B631)*(Journaal!$F$5:$F$1000)))</f>
        <v/>
      </c>
      <c r="E631" s="45" t="str">
        <f ca="1">IF(B631="","",SUMPRODUCT((Journaal!$H$5:$H$1000=$B631)*(Journaal!$G$5:$G$1000)))</f>
        <v/>
      </c>
      <c r="F631" s="36" t="str">
        <f t="shared" ca="1" si="42"/>
        <v/>
      </c>
      <c r="G631" s="36" t="str">
        <f t="shared" ca="1" si="43"/>
        <v/>
      </c>
      <c r="H631" s="34"/>
      <c r="I631" s="34"/>
      <c r="J631" s="34"/>
      <c r="K631" s="34"/>
      <c r="L631" s="34"/>
      <c r="M631" s="34"/>
      <c r="N631" s="34"/>
      <c r="O631" s="34"/>
      <c r="P631" s="34"/>
    </row>
    <row r="632" spans="1:16" x14ac:dyDescent="0.25">
      <c r="A632" s="2">
        <f t="shared" si="45"/>
        <v>1600</v>
      </c>
      <c r="B632" s="34" t="str">
        <f t="shared" ca="1" si="44"/>
        <v/>
      </c>
      <c r="C632" s="95"/>
      <c r="D632" s="45" t="str">
        <f ca="1">IF(B632="","",SUMPRODUCT((Journaal!$H$5:$H$1000=$B632)*(Journaal!$F$5:$F$1000)))</f>
        <v/>
      </c>
      <c r="E632" s="45" t="str">
        <f ca="1">IF(B632="","",SUMPRODUCT((Journaal!$H$5:$H$1000=$B632)*(Journaal!$G$5:$G$1000)))</f>
        <v/>
      </c>
      <c r="F632" s="36" t="str">
        <f t="shared" ca="1" si="42"/>
        <v/>
      </c>
      <c r="G632" s="36" t="str">
        <f t="shared" ca="1" si="43"/>
        <v/>
      </c>
      <c r="H632" s="34"/>
      <c r="I632" s="34"/>
      <c r="J632" s="34"/>
      <c r="K632" s="34"/>
      <c r="L632" s="34"/>
      <c r="M632" s="34"/>
      <c r="N632" s="34"/>
      <c r="O632" s="34"/>
      <c r="P632" s="34"/>
    </row>
    <row r="633" spans="1:16" x14ac:dyDescent="0.25">
      <c r="A633" s="2">
        <f t="shared" si="45"/>
        <v>1600</v>
      </c>
      <c r="B633" s="34" t="str">
        <f t="shared" ca="1" si="44"/>
        <v/>
      </c>
      <c r="C633" s="95"/>
      <c r="D633" s="45" t="str">
        <f ca="1">IF(B633="","",SUMPRODUCT((Journaal!$H$5:$H$1000=$B633)*(Journaal!$F$5:$F$1000)))</f>
        <v/>
      </c>
      <c r="E633" s="45" t="str">
        <f ca="1">IF(B633="","",SUMPRODUCT((Journaal!$H$5:$H$1000=$B633)*(Journaal!$G$5:$G$1000)))</f>
        <v/>
      </c>
      <c r="F633" s="36" t="str">
        <f t="shared" ca="1" si="42"/>
        <v/>
      </c>
      <c r="G633" s="36" t="str">
        <f t="shared" ca="1" si="43"/>
        <v/>
      </c>
      <c r="H633" s="34"/>
      <c r="I633" s="34"/>
      <c r="J633" s="34"/>
      <c r="K633" s="34"/>
      <c r="L633" s="34"/>
      <c r="M633" s="34"/>
      <c r="N633" s="34"/>
      <c r="O633" s="34"/>
      <c r="P633" s="34"/>
    </row>
    <row r="634" spans="1:16" x14ac:dyDescent="0.25">
      <c r="A634" s="2">
        <f t="shared" si="45"/>
        <v>1600</v>
      </c>
      <c r="B634" s="34" t="str">
        <f t="shared" ca="1" si="44"/>
        <v/>
      </c>
      <c r="C634" s="95"/>
      <c r="D634" s="45" t="str">
        <f ca="1">IF(B634="","",SUMPRODUCT((Journaal!$H$5:$H$1000=$B634)*(Journaal!$F$5:$F$1000)))</f>
        <v/>
      </c>
      <c r="E634" s="45" t="str">
        <f ca="1">IF(B634="","",SUMPRODUCT((Journaal!$H$5:$H$1000=$B634)*(Journaal!$G$5:$G$1000)))</f>
        <v/>
      </c>
      <c r="F634" s="36" t="str">
        <f t="shared" ca="1" si="42"/>
        <v/>
      </c>
      <c r="G634" s="36" t="str">
        <f t="shared" ca="1" si="43"/>
        <v/>
      </c>
      <c r="H634" s="34"/>
      <c r="I634" s="34"/>
      <c r="J634" s="34"/>
      <c r="K634" s="34"/>
      <c r="L634" s="34"/>
      <c r="M634" s="34"/>
      <c r="N634" s="34"/>
      <c r="O634" s="34"/>
      <c r="P634" s="34"/>
    </row>
    <row r="635" spans="1:16" x14ac:dyDescent="0.25">
      <c r="A635" s="2">
        <f t="shared" si="45"/>
        <v>1600</v>
      </c>
      <c r="B635" s="34" t="str">
        <f t="shared" ca="1" si="44"/>
        <v/>
      </c>
      <c r="C635" s="95"/>
      <c r="D635" s="45" t="str">
        <f ca="1">IF(B635="","",SUMPRODUCT((Journaal!$H$5:$H$1000=$B635)*(Journaal!$F$5:$F$1000)))</f>
        <v/>
      </c>
      <c r="E635" s="45" t="str">
        <f ca="1">IF(B635="","",SUMPRODUCT((Journaal!$H$5:$H$1000=$B635)*(Journaal!$G$5:$G$1000)))</f>
        <v/>
      </c>
      <c r="F635" s="36" t="str">
        <f t="shared" ca="1" si="42"/>
        <v/>
      </c>
      <c r="G635" s="36" t="str">
        <f t="shared" ca="1" si="43"/>
        <v/>
      </c>
      <c r="H635" s="34"/>
      <c r="I635" s="34"/>
      <c r="J635" s="34"/>
      <c r="K635" s="34"/>
      <c r="L635" s="34"/>
      <c r="M635" s="34"/>
      <c r="N635" s="34"/>
      <c r="O635" s="34"/>
      <c r="P635" s="34"/>
    </row>
    <row r="636" spans="1:16" x14ac:dyDescent="0.25">
      <c r="A636" s="2">
        <f t="shared" si="45"/>
        <v>1600</v>
      </c>
      <c r="B636" s="34" t="str">
        <f t="shared" ca="1" si="44"/>
        <v/>
      </c>
      <c r="C636" s="95"/>
      <c r="D636" s="45" t="str">
        <f ca="1">IF(B636="","",SUMPRODUCT((Journaal!$H$5:$H$1000=$B636)*(Journaal!$F$5:$F$1000)))</f>
        <v/>
      </c>
      <c r="E636" s="45" t="str">
        <f ca="1">IF(B636="","",SUMPRODUCT((Journaal!$H$5:$H$1000=$B636)*(Journaal!$G$5:$G$1000)))</f>
        <v/>
      </c>
      <c r="F636" s="36" t="str">
        <f t="shared" ca="1" si="42"/>
        <v/>
      </c>
      <c r="G636" s="36" t="str">
        <f t="shared" ca="1" si="43"/>
        <v/>
      </c>
      <c r="H636" s="34"/>
      <c r="I636" s="34"/>
      <c r="J636" s="34"/>
      <c r="K636" s="34"/>
      <c r="L636" s="34"/>
      <c r="M636" s="34"/>
      <c r="N636" s="34"/>
      <c r="O636" s="34"/>
      <c r="P636" s="34"/>
    </row>
    <row r="637" spans="1:16" x14ac:dyDescent="0.25">
      <c r="A637" s="2">
        <f t="shared" si="45"/>
        <v>1600</v>
      </c>
      <c r="B637" s="34" t="str">
        <f t="shared" ca="1" si="44"/>
        <v/>
      </c>
      <c r="C637" s="95"/>
      <c r="D637" s="45" t="str">
        <f ca="1">IF(B637="","",SUMPRODUCT((Journaal!$H$5:$H$1000=$B637)*(Journaal!$F$5:$F$1000)))</f>
        <v/>
      </c>
      <c r="E637" s="45" t="str">
        <f ca="1">IF(B637="","",SUMPRODUCT((Journaal!$H$5:$H$1000=$B637)*(Journaal!$G$5:$G$1000)))</f>
        <v/>
      </c>
      <c r="F637" s="36" t="str">
        <f t="shared" ref="F637:F700" ca="1" si="46">IF(B637&lt;&gt;"",E637-D637,"")</f>
        <v/>
      </c>
      <c r="G637" s="36" t="str">
        <f t="shared" ref="G637:G700" ca="1" si="47">IF(B637="","",C637+F637)</f>
        <v/>
      </c>
      <c r="H637" s="34"/>
      <c r="I637" s="34"/>
      <c r="J637" s="34"/>
      <c r="K637" s="34"/>
      <c r="L637" s="34"/>
      <c r="M637" s="34"/>
      <c r="N637" s="34"/>
      <c r="O637" s="34"/>
      <c r="P637" s="34"/>
    </row>
    <row r="638" spans="1:16" x14ac:dyDescent="0.25">
      <c r="A638" s="2">
        <f t="shared" si="45"/>
        <v>1600</v>
      </c>
      <c r="B638" s="34" t="str">
        <f t="shared" ca="1" si="44"/>
        <v/>
      </c>
      <c r="C638" s="95"/>
      <c r="D638" s="45" t="str">
        <f ca="1">IF(B638="","",SUMPRODUCT((Journaal!$H$5:$H$1000=$B638)*(Journaal!$F$5:$F$1000)))</f>
        <v/>
      </c>
      <c r="E638" s="45" t="str">
        <f ca="1">IF(B638="","",SUMPRODUCT((Journaal!$H$5:$H$1000=$B638)*(Journaal!$G$5:$G$1000)))</f>
        <v/>
      </c>
      <c r="F638" s="36" t="str">
        <f t="shared" ca="1" si="46"/>
        <v/>
      </c>
      <c r="G638" s="36" t="str">
        <f t="shared" ca="1" si="47"/>
        <v/>
      </c>
      <c r="H638" s="34"/>
      <c r="I638" s="34"/>
      <c r="J638" s="34"/>
      <c r="K638" s="34"/>
      <c r="L638" s="34"/>
      <c r="M638" s="34"/>
      <c r="N638" s="34"/>
      <c r="O638" s="34"/>
      <c r="P638" s="34"/>
    </row>
    <row r="639" spans="1:16" x14ac:dyDescent="0.25">
      <c r="A639" s="2">
        <f t="shared" si="45"/>
        <v>1600</v>
      </c>
      <c r="B639" s="34" t="str">
        <f t="shared" ca="1" si="44"/>
        <v/>
      </c>
      <c r="C639" s="95"/>
      <c r="D639" s="45" t="str">
        <f ca="1">IF(B639="","",SUMPRODUCT((Journaal!$H$5:$H$1000=$B639)*(Journaal!$F$5:$F$1000)))</f>
        <v/>
      </c>
      <c r="E639" s="45" t="str">
        <f ca="1">IF(B639="","",SUMPRODUCT((Journaal!$H$5:$H$1000=$B639)*(Journaal!$G$5:$G$1000)))</f>
        <v/>
      </c>
      <c r="F639" s="36" t="str">
        <f t="shared" ca="1" si="46"/>
        <v/>
      </c>
      <c r="G639" s="36" t="str">
        <f t="shared" ca="1" si="47"/>
        <v/>
      </c>
      <c r="H639" s="34"/>
      <c r="I639" s="34"/>
      <c r="J639" s="34"/>
      <c r="K639" s="34"/>
      <c r="L639" s="34"/>
      <c r="M639" s="34"/>
      <c r="N639" s="34"/>
      <c r="O639" s="34"/>
      <c r="P639" s="34"/>
    </row>
    <row r="640" spans="1:16" x14ac:dyDescent="0.25">
      <c r="A640" s="2">
        <f t="shared" si="45"/>
        <v>1600</v>
      </c>
      <c r="B640" s="34" t="str">
        <f t="shared" ca="1" si="44"/>
        <v/>
      </c>
      <c r="C640" s="95"/>
      <c r="D640" s="45" t="str">
        <f ca="1">IF(B640="","",SUMPRODUCT((Journaal!$H$5:$H$1000=$B640)*(Journaal!$F$5:$F$1000)))</f>
        <v/>
      </c>
      <c r="E640" s="45" t="str">
        <f ca="1">IF(B640="","",SUMPRODUCT((Journaal!$H$5:$H$1000=$B640)*(Journaal!$G$5:$G$1000)))</f>
        <v/>
      </c>
      <c r="F640" s="36" t="str">
        <f t="shared" ca="1" si="46"/>
        <v/>
      </c>
      <c r="G640" s="36" t="str">
        <f t="shared" ca="1" si="47"/>
        <v/>
      </c>
      <c r="H640" s="34"/>
      <c r="I640" s="34"/>
      <c r="J640" s="34"/>
      <c r="K640" s="34"/>
      <c r="L640" s="34"/>
      <c r="M640" s="34"/>
      <c r="N640" s="34"/>
      <c r="O640" s="34"/>
      <c r="P640" s="34"/>
    </row>
    <row r="641" spans="1:16" x14ac:dyDescent="0.25">
      <c r="A641" s="2">
        <f t="shared" si="45"/>
        <v>1600</v>
      </c>
      <c r="B641" s="34" t="str">
        <f t="shared" ca="1" si="44"/>
        <v/>
      </c>
      <c r="C641" s="95"/>
      <c r="D641" s="45" t="str">
        <f ca="1">IF(B641="","",SUMPRODUCT((Journaal!$H$5:$H$1000=$B641)*(Journaal!$F$5:$F$1000)))</f>
        <v/>
      </c>
      <c r="E641" s="45" t="str">
        <f ca="1">IF(B641="","",SUMPRODUCT((Journaal!$H$5:$H$1000=$B641)*(Journaal!$G$5:$G$1000)))</f>
        <v/>
      </c>
      <c r="F641" s="36" t="str">
        <f t="shared" ca="1" si="46"/>
        <v/>
      </c>
      <c r="G641" s="36" t="str">
        <f t="shared" ca="1" si="47"/>
        <v/>
      </c>
      <c r="H641" s="34"/>
      <c r="I641" s="34"/>
      <c r="J641" s="34"/>
      <c r="K641" s="34"/>
      <c r="L641" s="34"/>
      <c r="M641" s="34"/>
      <c r="N641" s="34"/>
      <c r="O641" s="34"/>
      <c r="P641" s="34"/>
    </row>
    <row r="642" spans="1:16" x14ac:dyDescent="0.25">
      <c r="A642" s="2">
        <f t="shared" si="45"/>
        <v>1600</v>
      </c>
      <c r="B642" s="34" t="str">
        <f t="shared" ca="1" si="44"/>
        <v/>
      </c>
      <c r="C642" s="95"/>
      <c r="D642" s="45" t="str">
        <f ca="1">IF(B642="","",SUMPRODUCT((Journaal!$H$5:$H$1000=$B642)*(Journaal!$F$5:$F$1000)))</f>
        <v/>
      </c>
      <c r="E642" s="45" t="str">
        <f ca="1">IF(B642="","",SUMPRODUCT((Journaal!$H$5:$H$1000=$B642)*(Journaal!$G$5:$G$1000)))</f>
        <v/>
      </c>
      <c r="F642" s="36" t="str">
        <f t="shared" ca="1" si="46"/>
        <v/>
      </c>
      <c r="G642" s="36" t="str">
        <f t="shared" ca="1" si="47"/>
        <v/>
      </c>
      <c r="H642" s="34"/>
      <c r="I642" s="34"/>
      <c r="J642" s="34"/>
      <c r="K642" s="34"/>
      <c r="L642" s="34"/>
      <c r="M642" s="34"/>
      <c r="N642" s="34"/>
      <c r="O642" s="34"/>
      <c r="P642" s="34"/>
    </row>
    <row r="643" spans="1:16" x14ac:dyDescent="0.25">
      <c r="A643" s="2">
        <f t="shared" si="45"/>
        <v>1600</v>
      </c>
      <c r="B643" s="34" t="str">
        <f t="shared" ca="1" si="44"/>
        <v/>
      </c>
      <c r="C643" s="95"/>
      <c r="D643" s="45" t="str">
        <f ca="1">IF(B643="","",SUMPRODUCT((Journaal!$H$5:$H$1000=$B643)*(Journaal!$F$5:$F$1000)))</f>
        <v/>
      </c>
      <c r="E643" s="45" t="str">
        <f ca="1">IF(B643="","",SUMPRODUCT((Journaal!$H$5:$H$1000=$B643)*(Journaal!$G$5:$G$1000)))</f>
        <v/>
      </c>
      <c r="F643" s="36" t="str">
        <f t="shared" ca="1" si="46"/>
        <v/>
      </c>
      <c r="G643" s="36" t="str">
        <f t="shared" ca="1" si="47"/>
        <v/>
      </c>
      <c r="H643" s="34"/>
      <c r="I643" s="34"/>
      <c r="J643" s="34"/>
      <c r="K643" s="34"/>
      <c r="L643" s="34"/>
      <c r="M643" s="34"/>
      <c r="N643" s="34"/>
      <c r="O643" s="34"/>
      <c r="P643" s="34"/>
    </row>
    <row r="644" spans="1:16" x14ac:dyDescent="0.25">
      <c r="A644" s="2">
        <f t="shared" si="45"/>
        <v>1600</v>
      </c>
      <c r="B644" s="34" t="str">
        <f t="shared" ca="1" si="44"/>
        <v/>
      </c>
      <c r="C644" s="95"/>
      <c r="D644" s="45" t="str">
        <f ca="1">IF(B644="","",SUMPRODUCT((Journaal!$H$5:$H$1000=$B644)*(Journaal!$F$5:$F$1000)))</f>
        <v/>
      </c>
      <c r="E644" s="45" t="str">
        <f ca="1">IF(B644="","",SUMPRODUCT((Journaal!$H$5:$H$1000=$B644)*(Journaal!$G$5:$G$1000)))</f>
        <v/>
      </c>
      <c r="F644" s="36" t="str">
        <f t="shared" ca="1" si="46"/>
        <v/>
      </c>
      <c r="G644" s="36" t="str">
        <f t="shared" ca="1" si="47"/>
        <v/>
      </c>
      <c r="H644" s="34"/>
      <c r="I644" s="34"/>
      <c r="J644" s="34"/>
      <c r="K644" s="34"/>
      <c r="L644" s="34"/>
      <c r="M644" s="34"/>
      <c r="N644" s="34"/>
      <c r="O644" s="34"/>
      <c r="P644" s="34"/>
    </row>
    <row r="645" spans="1:16" x14ac:dyDescent="0.25">
      <c r="A645" s="2">
        <f t="shared" si="45"/>
        <v>1600</v>
      </c>
      <c r="B645" s="34" t="str">
        <f t="shared" ref="B645:B708" ca="1" si="48">IF(OFFSET(Creditors,ROW()-5,0,1,1)&lt;&gt;"",OFFSET(Creditors,ROW()-5,0,1,1),"")</f>
        <v/>
      </c>
      <c r="C645" s="95"/>
      <c r="D645" s="45" t="str">
        <f ca="1">IF(B645="","",SUMPRODUCT((Journaal!$H$5:$H$1000=$B645)*(Journaal!$F$5:$F$1000)))</f>
        <v/>
      </c>
      <c r="E645" s="45" t="str">
        <f ca="1">IF(B645="","",SUMPRODUCT((Journaal!$H$5:$H$1000=$B645)*(Journaal!$G$5:$G$1000)))</f>
        <v/>
      </c>
      <c r="F645" s="36" t="str">
        <f t="shared" ca="1" si="46"/>
        <v/>
      </c>
      <c r="G645" s="36" t="str">
        <f t="shared" ca="1" si="47"/>
        <v/>
      </c>
      <c r="H645" s="34"/>
      <c r="I645" s="34"/>
      <c r="J645" s="34"/>
      <c r="K645" s="34"/>
      <c r="L645" s="34"/>
      <c r="M645" s="34"/>
      <c r="N645" s="34"/>
      <c r="O645" s="34"/>
      <c r="P645" s="34"/>
    </row>
    <row r="646" spans="1:16" x14ac:dyDescent="0.25">
      <c r="A646" s="2">
        <f t="shared" ref="A646:A709" si="49">A645</f>
        <v>1600</v>
      </c>
      <c r="B646" s="34" t="str">
        <f t="shared" ca="1" si="48"/>
        <v/>
      </c>
      <c r="C646" s="95"/>
      <c r="D646" s="45" t="str">
        <f ca="1">IF(B646="","",SUMPRODUCT((Journaal!$H$5:$H$1000=$B646)*(Journaal!$F$5:$F$1000)))</f>
        <v/>
      </c>
      <c r="E646" s="45" t="str">
        <f ca="1">IF(B646="","",SUMPRODUCT((Journaal!$H$5:$H$1000=$B646)*(Journaal!$G$5:$G$1000)))</f>
        <v/>
      </c>
      <c r="F646" s="36" t="str">
        <f t="shared" ca="1" si="46"/>
        <v/>
      </c>
      <c r="G646" s="36" t="str">
        <f t="shared" ca="1" si="47"/>
        <v/>
      </c>
      <c r="H646" s="34"/>
      <c r="I646" s="34"/>
      <c r="J646" s="34"/>
      <c r="K646" s="34"/>
      <c r="L646" s="34"/>
      <c r="M646" s="34"/>
      <c r="N646" s="34"/>
      <c r="O646" s="34"/>
      <c r="P646" s="34"/>
    </row>
    <row r="647" spans="1:16" x14ac:dyDescent="0.25">
      <c r="A647" s="2">
        <f t="shared" si="49"/>
        <v>1600</v>
      </c>
      <c r="B647" s="34" t="str">
        <f t="shared" ca="1" si="48"/>
        <v/>
      </c>
      <c r="C647" s="95"/>
      <c r="D647" s="45" t="str">
        <f ca="1">IF(B647="","",SUMPRODUCT((Journaal!$H$5:$H$1000=$B647)*(Journaal!$F$5:$F$1000)))</f>
        <v/>
      </c>
      <c r="E647" s="45" t="str">
        <f ca="1">IF(B647="","",SUMPRODUCT((Journaal!$H$5:$H$1000=$B647)*(Journaal!$G$5:$G$1000)))</f>
        <v/>
      </c>
      <c r="F647" s="36" t="str">
        <f t="shared" ca="1" si="46"/>
        <v/>
      </c>
      <c r="G647" s="36" t="str">
        <f t="shared" ca="1" si="47"/>
        <v/>
      </c>
      <c r="H647" s="34"/>
      <c r="I647" s="34"/>
      <c r="J647" s="34"/>
      <c r="K647" s="34"/>
      <c r="L647" s="34"/>
      <c r="M647" s="34"/>
      <c r="N647" s="34"/>
      <c r="O647" s="34"/>
      <c r="P647" s="34"/>
    </row>
    <row r="648" spans="1:16" x14ac:dyDescent="0.25">
      <c r="A648" s="2">
        <f t="shared" si="49"/>
        <v>1600</v>
      </c>
      <c r="B648" s="34" t="str">
        <f t="shared" ca="1" si="48"/>
        <v/>
      </c>
      <c r="C648" s="95"/>
      <c r="D648" s="45" t="str">
        <f ca="1">IF(B648="","",SUMPRODUCT((Journaal!$H$5:$H$1000=$B648)*(Journaal!$F$5:$F$1000)))</f>
        <v/>
      </c>
      <c r="E648" s="45" t="str">
        <f ca="1">IF(B648="","",SUMPRODUCT((Journaal!$H$5:$H$1000=$B648)*(Journaal!$G$5:$G$1000)))</f>
        <v/>
      </c>
      <c r="F648" s="36" t="str">
        <f t="shared" ca="1" si="46"/>
        <v/>
      </c>
      <c r="G648" s="36" t="str">
        <f t="shared" ca="1" si="47"/>
        <v/>
      </c>
      <c r="H648" s="34"/>
      <c r="I648" s="34"/>
      <c r="J648" s="34"/>
      <c r="K648" s="34"/>
      <c r="L648" s="34"/>
      <c r="M648" s="34"/>
      <c r="N648" s="34"/>
      <c r="O648" s="34"/>
      <c r="P648" s="34"/>
    </row>
    <row r="649" spans="1:16" x14ac:dyDescent="0.25">
      <c r="A649" s="2">
        <f t="shared" si="49"/>
        <v>1600</v>
      </c>
      <c r="B649" s="34" t="str">
        <f t="shared" ca="1" si="48"/>
        <v/>
      </c>
      <c r="C649" s="95"/>
      <c r="D649" s="45" t="str">
        <f ca="1">IF(B649="","",SUMPRODUCT((Journaal!$H$5:$H$1000=$B649)*(Journaal!$F$5:$F$1000)))</f>
        <v/>
      </c>
      <c r="E649" s="45" t="str">
        <f ca="1">IF(B649="","",SUMPRODUCT((Journaal!$H$5:$H$1000=$B649)*(Journaal!$G$5:$G$1000)))</f>
        <v/>
      </c>
      <c r="F649" s="36" t="str">
        <f t="shared" ca="1" si="46"/>
        <v/>
      </c>
      <c r="G649" s="36" t="str">
        <f t="shared" ca="1" si="47"/>
        <v/>
      </c>
      <c r="H649" s="34"/>
      <c r="I649" s="34"/>
      <c r="J649" s="34"/>
      <c r="K649" s="34"/>
      <c r="L649" s="34"/>
      <c r="M649" s="34"/>
      <c r="N649" s="34"/>
      <c r="O649" s="34"/>
      <c r="P649" s="34"/>
    </row>
    <row r="650" spans="1:16" x14ac:dyDescent="0.25">
      <c r="A650" s="2">
        <f t="shared" si="49"/>
        <v>1600</v>
      </c>
      <c r="B650" s="34" t="str">
        <f t="shared" ca="1" si="48"/>
        <v/>
      </c>
      <c r="C650" s="95"/>
      <c r="D650" s="45" t="str">
        <f ca="1">IF(B650="","",SUMPRODUCT((Journaal!$H$5:$H$1000=$B650)*(Journaal!$F$5:$F$1000)))</f>
        <v/>
      </c>
      <c r="E650" s="45" t="str">
        <f ca="1">IF(B650="","",SUMPRODUCT((Journaal!$H$5:$H$1000=$B650)*(Journaal!$G$5:$G$1000)))</f>
        <v/>
      </c>
      <c r="F650" s="36" t="str">
        <f t="shared" ca="1" si="46"/>
        <v/>
      </c>
      <c r="G650" s="36" t="str">
        <f t="shared" ca="1" si="47"/>
        <v/>
      </c>
      <c r="H650" s="34"/>
      <c r="I650" s="34"/>
      <c r="J650" s="34"/>
      <c r="K650" s="34"/>
      <c r="L650" s="34"/>
      <c r="M650" s="34"/>
      <c r="N650" s="34"/>
      <c r="O650" s="34"/>
      <c r="P650" s="34"/>
    </row>
    <row r="651" spans="1:16" x14ac:dyDescent="0.25">
      <c r="A651" s="2">
        <f t="shared" si="49"/>
        <v>1600</v>
      </c>
      <c r="B651" s="34" t="str">
        <f t="shared" ca="1" si="48"/>
        <v/>
      </c>
      <c r="C651" s="95"/>
      <c r="D651" s="45" t="str">
        <f ca="1">IF(B651="","",SUMPRODUCT((Journaal!$H$5:$H$1000=$B651)*(Journaal!$F$5:$F$1000)))</f>
        <v/>
      </c>
      <c r="E651" s="45" t="str">
        <f ca="1">IF(B651="","",SUMPRODUCT((Journaal!$H$5:$H$1000=$B651)*(Journaal!$G$5:$G$1000)))</f>
        <v/>
      </c>
      <c r="F651" s="36" t="str">
        <f t="shared" ca="1" si="46"/>
        <v/>
      </c>
      <c r="G651" s="36" t="str">
        <f t="shared" ca="1" si="47"/>
        <v/>
      </c>
      <c r="H651" s="34"/>
      <c r="I651" s="34"/>
      <c r="J651" s="34"/>
      <c r="K651" s="34"/>
      <c r="L651" s="34"/>
      <c r="M651" s="34"/>
      <c r="N651" s="34"/>
      <c r="O651" s="34"/>
      <c r="P651" s="34"/>
    </row>
    <row r="652" spans="1:16" x14ac:dyDescent="0.25">
      <c r="A652" s="2">
        <f t="shared" si="49"/>
        <v>1600</v>
      </c>
      <c r="B652" s="34" t="str">
        <f t="shared" ca="1" si="48"/>
        <v/>
      </c>
      <c r="C652" s="95"/>
      <c r="D652" s="45" t="str">
        <f ca="1">IF(B652="","",SUMPRODUCT((Journaal!$H$5:$H$1000=$B652)*(Journaal!$F$5:$F$1000)))</f>
        <v/>
      </c>
      <c r="E652" s="45" t="str">
        <f ca="1">IF(B652="","",SUMPRODUCT((Journaal!$H$5:$H$1000=$B652)*(Journaal!$G$5:$G$1000)))</f>
        <v/>
      </c>
      <c r="F652" s="36" t="str">
        <f t="shared" ca="1" si="46"/>
        <v/>
      </c>
      <c r="G652" s="36" t="str">
        <f t="shared" ca="1" si="47"/>
        <v/>
      </c>
      <c r="H652" s="34"/>
      <c r="I652" s="34"/>
      <c r="J652" s="34"/>
      <c r="K652" s="34"/>
      <c r="L652" s="34"/>
      <c r="M652" s="34"/>
      <c r="N652" s="34"/>
      <c r="O652" s="34"/>
      <c r="P652" s="34"/>
    </row>
    <row r="653" spans="1:16" x14ac:dyDescent="0.25">
      <c r="A653" s="2">
        <f t="shared" si="49"/>
        <v>1600</v>
      </c>
      <c r="B653" s="34" t="str">
        <f t="shared" ca="1" si="48"/>
        <v/>
      </c>
      <c r="C653" s="95"/>
      <c r="D653" s="45" t="str">
        <f ca="1">IF(B653="","",SUMPRODUCT((Journaal!$H$5:$H$1000=$B653)*(Journaal!$F$5:$F$1000)))</f>
        <v/>
      </c>
      <c r="E653" s="45" t="str">
        <f ca="1">IF(B653="","",SUMPRODUCT((Journaal!$H$5:$H$1000=$B653)*(Journaal!$G$5:$G$1000)))</f>
        <v/>
      </c>
      <c r="F653" s="36" t="str">
        <f t="shared" ca="1" si="46"/>
        <v/>
      </c>
      <c r="G653" s="36" t="str">
        <f t="shared" ca="1" si="47"/>
        <v/>
      </c>
      <c r="H653" s="34"/>
      <c r="I653" s="34"/>
      <c r="J653" s="34"/>
      <c r="K653" s="34"/>
      <c r="L653" s="34"/>
      <c r="M653" s="34"/>
      <c r="N653" s="34"/>
      <c r="O653" s="34"/>
      <c r="P653" s="34"/>
    </row>
    <row r="654" spans="1:16" x14ac:dyDescent="0.25">
      <c r="A654" s="2">
        <f t="shared" si="49"/>
        <v>1600</v>
      </c>
      <c r="B654" s="34" t="str">
        <f t="shared" ca="1" si="48"/>
        <v/>
      </c>
      <c r="C654" s="95"/>
      <c r="D654" s="45" t="str">
        <f ca="1">IF(B654="","",SUMPRODUCT((Journaal!$H$5:$H$1000=$B654)*(Journaal!$F$5:$F$1000)))</f>
        <v/>
      </c>
      <c r="E654" s="45" t="str">
        <f ca="1">IF(B654="","",SUMPRODUCT((Journaal!$H$5:$H$1000=$B654)*(Journaal!$G$5:$G$1000)))</f>
        <v/>
      </c>
      <c r="F654" s="36" t="str">
        <f t="shared" ca="1" si="46"/>
        <v/>
      </c>
      <c r="G654" s="36" t="str">
        <f t="shared" ca="1" si="47"/>
        <v/>
      </c>
      <c r="H654" s="34"/>
      <c r="I654" s="34"/>
      <c r="J654" s="34"/>
      <c r="K654" s="34"/>
      <c r="L654" s="34"/>
      <c r="M654" s="34"/>
      <c r="N654" s="34"/>
      <c r="O654" s="34"/>
      <c r="P654" s="34"/>
    </row>
    <row r="655" spans="1:16" x14ac:dyDescent="0.25">
      <c r="A655" s="2">
        <f t="shared" si="49"/>
        <v>1600</v>
      </c>
      <c r="B655" s="34" t="str">
        <f t="shared" ca="1" si="48"/>
        <v/>
      </c>
      <c r="C655" s="95"/>
      <c r="D655" s="45" t="str">
        <f ca="1">IF(B655="","",SUMPRODUCT((Journaal!$H$5:$H$1000=$B655)*(Journaal!$F$5:$F$1000)))</f>
        <v/>
      </c>
      <c r="E655" s="45" t="str">
        <f ca="1">IF(B655="","",SUMPRODUCT((Journaal!$H$5:$H$1000=$B655)*(Journaal!$G$5:$G$1000)))</f>
        <v/>
      </c>
      <c r="F655" s="36" t="str">
        <f t="shared" ca="1" si="46"/>
        <v/>
      </c>
      <c r="G655" s="36" t="str">
        <f t="shared" ca="1" si="47"/>
        <v/>
      </c>
      <c r="H655" s="34"/>
      <c r="I655" s="34"/>
      <c r="J655" s="34"/>
      <c r="K655" s="34"/>
      <c r="L655" s="34"/>
      <c r="M655" s="34"/>
      <c r="N655" s="34"/>
      <c r="O655" s="34"/>
      <c r="P655" s="34"/>
    </row>
    <row r="656" spans="1:16" x14ac:dyDescent="0.25">
      <c r="A656" s="2">
        <f t="shared" si="49"/>
        <v>1600</v>
      </c>
      <c r="B656" s="34" t="str">
        <f t="shared" ca="1" si="48"/>
        <v/>
      </c>
      <c r="C656" s="95"/>
      <c r="D656" s="45" t="str">
        <f ca="1">IF(B656="","",SUMPRODUCT((Journaal!$H$5:$H$1000=$B656)*(Journaal!$F$5:$F$1000)))</f>
        <v/>
      </c>
      <c r="E656" s="45" t="str">
        <f ca="1">IF(B656="","",SUMPRODUCT((Journaal!$H$5:$H$1000=$B656)*(Journaal!$G$5:$G$1000)))</f>
        <v/>
      </c>
      <c r="F656" s="36" t="str">
        <f t="shared" ca="1" si="46"/>
        <v/>
      </c>
      <c r="G656" s="36" t="str">
        <f t="shared" ca="1" si="47"/>
        <v/>
      </c>
      <c r="H656" s="34"/>
      <c r="I656" s="34"/>
      <c r="J656" s="34"/>
      <c r="K656" s="34"/>
      <c r="L656" s="34"/>
      <c r="M656" s="34"/>
      <c r="N656" s="34"/>
      <c r="O656" s="34"/>
      <c r="P656" s="34"/>
    </row>
    <row r="657" spans="1:16" x14ac:dyDescent="0.25">
      <c r="A657" s="2">
        <f t="shared" si="49"/>
        <v>1600</v>
      </c>
      <c r="B657" s="34" t="str">
        <f t="shared" ca="1" si="48"/>
        <v/>
      </c>
      <c r="C657" s="95"/>
      <c r="D657" s="45" t="str">
        <f ca="1">IF(B657="","",SUMPRODUCT((Journaal!$H$5:$H$1000=$B657)*(Journaal!$F$5:$F$1000)))</f>
        <v/>
      </c>
      <c r="E657" s="45" t="str">
        <f ca="1">IF(B657="","",SUMPRODUCT((Journaal!$H$5:$H$1000=$B657)*(Journaal!$G$5:$G$1000)))</f>
        <v/>
      </c>
      <c r="F657" s="36" t="str">
        <f t="shared" ca="1" si="46"/>
        <v/>
      </c>
      <c r="G657" s="36" t="str">
        <f t="shared" ca="1" si="47"/>
        <v/>
      </c>
      <c r="H657" s="34"/>
      <c r="I657" s="34"/>
      <c r="J657" s="34"/>
      <c r="K657" s="34"/>
      <c r="L657" s="34"/>
      <c r="M657" s="34"/>
      <c r="N657" s="34"/>
      <c r="O657" s="34"/>
      <c r="P657" s="34"/>
    </row>
    <row r="658" spans="1:16" x14ac:dyDescent="0.25">
      <c r="A658" s="2">
        <f t="shared" si="49"/>
        <v>1600</v>
      </c>
      <c r="B658" s="34" t="str">
        <f t="shared" ca="1" si="48"/>
        <v/>
      </c>
      <c r="C658" s="95"/>
      <c r="D658" s="45" t="str">
        <f ca="1">IF(B658="","",SUMPRODUCT((Journaal!$H$5:$H$1000=$B658)*(Journaal!$F$5:$F$1000)))</f>
        <v/>
      </c>
      <c r="E658" s="45" t="str">
        <f ca="1">IF(B658="","",SUMPRODUCT((Journaal!$H$5:$H$1000=$B658)*(Journaal!$G$5:$G$1000)))</f>
        <v/>
      </c>
      <c r="F658" s="36" t="str">
        <f t="shared" ca="1" si="46"/>
        <v/>
      </c>
      <c r="G658" s="36" t="str">
        <f t="shared" ca="1" si="47"/>
        <v/>
      </c>
      <c r="H658" s="34"/>
      <c r="I658" s="34"/>
      <c r="J658" s="34"/>
      <c r="K658" s="34"/>
      <c r="L658" s="34"/>
      <c r="M658" s="34"/>
      <c r="N658" s="34"/>
      <c r="O658" s="34"/>
      <c r="P658" s="34"/>
    </row>
    <row r="659" spans="1:16" x14ac:dyDescent="0.25">
      <c r="A659" s="2">
        <f t="shared" si="49"/>
        <v>1600</v>
      </c>
      <c r="B659" s="34" t="str">
        <f t="shared" ca="1" si="48"/>
        <v/>
      </c>
      <c r="C659" s="95"/>
      <c r="D659" s="45" t="str">
        <f ca="1">IF(B659="","",SUMPRODUCT((Journaal!$H$5:$H$1000=$B659)*(Journaal!$F$5:$F$1000)))</f>
        <v/>
      </c>
      <c r="E659" s="45" t="str">
        <f ca="1">IF(B659="","",SUMPRODUCT((Journaal!$H$5:$H$1000=$B659)*(Journaal!$G$5:$G$1000)))</f>
        <v/>
      </c>
      <c r="F659" s="36" t="str">
        <f t="shared" ca="1" si="46"/>
        <v/>
      </c>
      <c r="G659" s="36" t="str">
        <f t="shared" ca="1" si="47"/>
        <v/>
      </c>
      <c r="H659" s="34"/>
      <c r="I659" s="34"/>
      <c r="J659" s="34"/>
      <c r="K659" s="34"/>
      <c r="L659" s="34"/>
      <c r="M659" s="34"/>
      <c r="N659" s="34"/>
      <c r="O659" s="34"/>
      <c r="P659" s="34"/>
    </row>
    <row r="660" spans="1:16" x14ac:dyDescent="0.25">
      <c r="A660" s="2">
        <f t="shared" si="49"/>
        <v>1600</v>
      </c>
      <c r="B660" s="34" t="str">
        <f t="shared" ca="1" si="48"/>
        <v/>
      </c>
      <c r="C660" s="95"/>
      <c r="D660" s="45" t="str">
        <f ca="1">IF(B660="","",SUMPRODUCT((Journaal!$H$5:$H$1000=$B660)*(Journaal!$F$5:$F$1000)))</f>
        <v/>
      </c>
      <c r="E660" s="45" t="str">
        <f ca="1">IF(B660="","",SUMPRODUCT((Journaal!$H$5:$H$1000=$B660)*(Journaal!$G$5:$G$1000)))</f>
        <v/>
      </c>
      <c r="F660" s="36" t="str">
        <f t="shared" ca="1" si="46"/>
        <v/>
      </c>
      <c r="G660" s="36" t="str">
        <f t="shared" ca="1" si="47"/>
        <v/>
      </c>
      <c r="H660" s="34"/>
      <c r="I660" s="34"/>
      <c r="J660" s="34"/>
      <c r="K660" s="34"/>
      <c r="L660" s="34"/>
      <c r="M660" s="34"/>
      <c r="N660" s="34"/>
      <c r="O660" s="34"/>
      <c r="P660" s="34"/>
    </row>
    <row r="661" spans="1:16" x14ac:dyDescent="0.25">
      <c r="A661" s="2">
        <f t="shared" si="49"/>
        <v>1600</v>
      </c>
      <c r="B661" s="34" t="str">
        <f t="shared" ca="1" si="48"/>
        <v/>
      </c>
      <c r="C661" s="95"/>
      <c r="D661" s="45" t="str">
        <f ca="1">IF(B661="","",SUMPRODUCT((Journaal!$H$5:$H$1000=$B661)*(Journaal!$F$5:$F$1000)))</f>
        <v/>
      </c>
      <c r="E661" s="45" t="str">
        <f ca="1">IF(B661="","",SUMPRODUCT((Journaal!$H$5:$H$1000=$B661)*(Journaal!$G$5:$G$1000)))</f>
        <v/>
      </c>
      <c r="F661" s="36" t="str">
        <f t="shared" ca="1" si="46"/>
        <v/>
      </c>
      <c r="G661" s="36" t="str">
        <f t="shared" ca="1" si="47"/>
        <v/>
      </c>
      <c r="H661" s="34"/>
      <c r="I661" s="34"/>
      <c r="J661" s="34"/>
      <c r="K661" s="34"/>
      <c r="L661" s="34"/>
      <c r="M661" s="34"/>
      <c r="N661" s="34"/>
      <c r="O661" s="34"/>
      <c r="P661" s="34"/>
    </row>
    <row r="662" spans="1:16" x14ac:dyDescent="0.25">
      <c r="A662" s="2">
        <f t="shared" si="49"/>
        <v>1600</v>
      </c>
      <c r="B662" s="34" t="str">
        <f t="shared" ca="1" si="48"/>
        <v/>
      </c>
      <c r="C662" s="95"/>
      <c r="D662" s="45" t="str">
        <f ca="1">IF(B662="","",SUMPRODUCT((Journaal!$H$5:$H$1000=$B662)*(Journaal!$F$5:$F$1000)))</f>
        <v/>
      </c>
      <c r="E662" s="45" t="str">
        <f ca="1">IF(B662="","",SUMPRODUCT((Journaal!$H$5:$H$1000=$B662)*(Journaal!$G$5:$G$1000)))</f>
        <v/>
      </c>
      <c r="F662" s="36" t="str">
        <f t="shared" ca="1" si="46"/>
        <v/>
      </c>
      <c r="G662" s="36" t="str">
        <f t="shared" ca="1" si="47"/>
        <v/>
      </c>
      <c r="H662" s="34"/>
      <c r="I662" s="34"/>
      <c r="J662" s="34"/>
      <c r="K662" s="34"/>
      <c r="L662" s="34"/>
      <c r="M662" s="34"/>
      <c r="N662" s="34"/>
      <c r="O662" s="34"/>
      <c r="P662" s="34"/>
    </row>
    <row r="663" spans="1:16" x14ac:dyDescent="0.25">
      <c r="A663" s="2">
        <f t="shared" si="49"/>
        <v>1600</v>
      </c>
      <c r="B663" s="34" t="str">
        <f t="shared" ca="1" si="48"/>
        <v/>
      </c>
      <c r="C663" s="95"/>
      <c r="D663" s="45" t="str">
        <f ca="1">IF(B663="","",SUMPRODUCT((Journaal!$H$5:$H$1000=$B663)*(Journaal!$F$5:$F$1000)))</f>
        <v/>
      </c>
      <c r="E663" s="45" t="str">
        <f ca="1">IF(B663="","",SUMPRODUCT((Journaal!$H$5:$H$1000=$B663)*(Journaal!$G$5:$G$1000)))</f>
        <v/>
      </c>
      <c r="F663" s="36" t="str">
        <f t="shared" ca="1" si="46"/>
        <v/>
      </c>
      <c r="G663" s="36" t="str">
        <f t="shared" ca="1" si="47"/>
        <v/>
      </c>
      <c r="H663" s="34"/>
      <c r="I663" s="34"/>
      <c r="J663" s="34"/>
      <c r="K663" s="34"/>
      <c r="L663" s="34"/>
      <c r="M663" s="34"/>
      <c r="N663" s="34"/>
      <c r="O663" s="34"/>
      <c r="P663" s="34"/>
    </row>
    <row r="664" spans="1:16" x14ac:dyDescent="0.25">
      <c r="A664" s="2">
        <f t="shared" si="49"/>
        <v>1600</v>
      </c>
      <c r="B664" s="34" t="str">
        <f t="shared" ca="1" si="48"/>
        <v/>
      </c>
      <c r="C664" s="95"/>
      <c r="D664" s="45" t="str">
        <f ca="1">IF(B664="","",SUMPRODUCT((Journaal!$H$5:$H$1000=$B664)*(Journaal!$F$5:$F$1000)))</f>
        <v/>
      </c>
      <c r="E664" s="45" t="str">
        <f ca="1">IF(B664="","",SUMPRODUCT((Journaal!$H$5:$H$1000=$B664)*(Journaal!$G$5:$G$1000)))</f>
        <v/>
      </c>
      <c r="F664" s="36" t="str">
        <f t="shared" ca="1" si="46"/>
        <v/>
      </c>
      <c r="G664" s="36" t="str">
        <f t="shared" ca="1" si="47"/>
        <v/>
      </c>
      <c r="H664" s="34"/>
      <c r="I664" s="34"/>
      <c r="J664" s="34"/>
      <c r="K664" s="34"/>
      <c r="L664" s="34"/>
      <c r="M664" s="34"/>
      <c r="N664" s="34"/>
      <c r="O664" s="34"/>
      <c r="P664" s="34"/>
    </row>
    <row r="665" spans="1:16" x14ac:dyDescent="0.25">
      <c r="A665" s="2">
        <f t="shared" si="49"/>
        <v>1600</v>
      </c>
      <c r="B665" s="34" t="str">
        <f t="shared" ca="1" si="48"/>
        <v/>
      </c>
      <c r="C665" s="95"/>
      <c r="D665" s="45" t="str">
        <f ca="1">IF(B665="","",SUMPRODUCT((Journaal!$H$5:$H$1000=$B665)*(Journaal!$F$5:$F$1000)))</f>
        <v/>
      </c>
      <c r="E665" s="45" t="str">
        <f ca="1">IF(B665="","",SUMPRODUCT((Journaal!$H$5:$H$1000=$B665)*(Journaal!$G$5:$G$1000)))</f>
        <v/>
      </c>
      <c r="F665" s="36" t="str">
        <f t="shared" ca="1" si="46"/>
        <v/>
      </c>
      <c r="G665" s="36" t="str">
        <f t="shared" ca="1" si="47"/>
        <v/>
      </c>
      <c r="H665" s="34"/>
      <c r="I665" s="34"/>
      <c r="J665" s="34"/>
      <c r="K665" s="34"/>
      <c r="L665" s="34"/>
      <c r="M665" s="34"/>
      <c r="N665" s="34"/>
      <c r="O665" s="34"/>
      <c r="P665" s="34"/>
    </row>
    <row r="666" spans="1:16" x14ac:dyDescent="0.25">
      <c r="A666" s="2">
        <f t="shared" si="49"/>
        <v>1600</v>
      </c>
      <c r="B666" s="34" t="str">
        <f t="shared" ca="1" si="48"/>
        <v/>
      </c>
      <c r="C666" s="95"/>
      <c r="D666" s="45" t="str">
        <f ca="1">IF(B666="","",SUMPRODUCT((Journaal!$H$5:$H$1000=$B666)*(Journaal!$F$5:$F$1000)))</f>
        <v/>
      </c>
      <c r="E666" s="45" t="str">
        <f ca="1">IF(B666="","",SUMPRODUCT((Journaal!$H$5:$H$1000=$B666)*(Journaal!$G$5:$G$1000)))</f>
        <v/>
      </c>
      <c r="F666" s="36" t="str">
        <f t="shared" ca="1" si="46"/>
        <v/>
      </c>
      <c r="G666" s="36" t="str">
        <f t="shared" ca="1" si="47"/>
        <v/>
      </c>
      <c r="H666" s="34"/>
      <c r="I666" s="34"/>
      <c r="J666" s="34"/>
      <c r="K666" s="34"/>
      <c r="L666" s="34"/>
      <c r="M666" s="34"/>
      <c r="N666" s="34"/>
      <c r="O666" s="34"/>
      <c r="P666" s="34"/>
    </row>
    <row r="667" spans="1:16" x14ac:dyDescent="0.25">
      <c r="A667" s="2">
        <f t="shared" si="49"/>
        <v>1600</v>
      </c>
      <c r="B667" s="34" t="str">
        <f t="shared" ca="1" si="48"/>
        <v/>
      </c>
      <c r="C667" s="95"/>
      <c r="D667" s="45" t="str">
        <f ca="1">IF(B667="","",SUMPRODUCT((Journaal!$H$5:$H$1000=$B667)*(Journaal!$F$5:$F$1000)))</f>
        <v/>
      </c>
      <c r="E667" s="45" t="str">
        <f ca="1">IF(B667="","",SUMPRODUCT((Journaal!$H$5:$H$1000=$B667)*(Journaal!$G$5:$G$1000)))</f>
        <v/>
      </c>
      <c r="F667" s="36" t="str">
        <f t="shared" ca="1" si="46"/>
        <v/>
      </c>
      <c r="G667" s="36" t="str">
        <f t="shared" ca="1" si="47"/>
        <v/>
      </c>
      <c r="H667" s="34"/>
      <c r="I667" s="34"/>
      <c r="J667" s="34"/>
      <c r="K667" s="34"/>
      <c r="L667" s="34"/>
      <c r="M667" s="34"/>
      <c r="N667" s="34"/>
      <c r="O667" s="34"/>
      <c r="P667" s="34"/>
    </row>
    <row r="668" spans="1:16" x14ac:dyDescent="0.25">
      <c r="A668" s="2">
        <f t="shared" si="49"/>
        <v>1600</v>
      </c>
      <c r="B668" s="34" t="str">
        <f t="shared" ca="1" si="48"/>
        <v/>
      </c>
      <c r="C668" s="95"/>
      <c r="D668" s="45" t="str">
        <f ca="1">IF(B668="","",SUMPRODUCT((Journaal!$H$5:$H$1000=$B668)*(Journaal!$F$5:$F$1000)))</f>
        <v/>
      </c>
      <c r="E668" s="45" t="str">
        <f ca="1">IF(B668="","",SUMPRODUCT((Journaal!$H$5:$H$1000=$B668)*(Journaal!$G$5:$G$1000)))</f>
        <v/>
      </c>
      <c r="F668" s="36" t="str">
        <f t="shared" ca="1" si="46"/>
        <v/>
      </c>
      <c r="G668" s="36" t="str">
        <f t="shared" ca="1" si="47"/>
        <v/>
      </c>
      <c r="H668" s="34"/>
      <c r="I668" s="34"/>
      <c r="J668" s="34"/>
      <c r="K668" s="34"/>
      <c r="L668" s="34"/>
      <c r="M668" s="34"/>
      <c r="N668" s="34"/>
      <c r="O668" s="34"/>
      <c r="P668" s="34"/>
    </row>
    <row r="669" spans="1:16" x14ac:dyDescent="0.25">
      <c r="A669" s="2">
        <f t="shared" si="49"/>
        <v>1600</v>
      </c>
      <c r="B669" s="34" t="str">
        <f t="shared" ca="1" si="48"/>
        <v/>
      </c>
      <c r="C669" s="95"/>
      <c r="D669" s="45" t="str">
        <f ca="1">IF(B669="","",SUMPRODUCT((Journaal!$H$5:$H$1000=$B669)*(Journaal!$F$5:$F$1000)))</f>
        <v/>
      </c>
      <c r="E669" s="45" t="str">
        <f ca="1">IF(B669="","",SUMPRODUCT((Journaal!$H$5:$H$1000=$B669)*(Journaal!$G$5:$G$1000)))</f>
        <v/>
      </c>
      <c r="F669" s="36" t="str">
        <f t="shared" ca="1" si="46"/>
        <v/>
      </c>
      <c r="G669" s="36" t="str">
        <f t="shared" ca="1" si="47"/>
        <v/>
      </c>
      <c r="H669" s="34"/>
      <c r="I669" s="34"/>
      <c r="J669" s="34"/>
      <c r="K669" s="34"/>
      <c r="L669" s="34"/>
      <c r="M669" s="34"/>
      <c r="N669" s="34"/>
      <c r="O669" s="34"/>
      <c r="P669" s="34"/>
    </row>
    <row r="670" spans="1:16" x14ac:dyDescent="0.25">
      <c r="A670" s="2">
        <f t="shared" si="49"/>
        <v>1600</v>
      </c>
      <c r="B670" s="34" t="str">
        <f t="shared" ca="1" si="48"/>
        <v/>
      </c>
      <c r="C670" s="95"/>
      <c r="D670" s="45" t="str">
        <f ca="1">IF(B670="","",SUMPRODUCT((Journaal!$H$5:$H$1000=$B670)*(Journaal!$F$5:$F$1000)))</f>
        <v/>
      </c>
      <c r="E670" s="45" t="str">
        <f ca="1">IF(B670="","",SUMPRODUCT((Journaal!$H$5:$H$1000=$B670)*(Journaal!$G$5:$G$1000)))</f>
        <v/>
      </c>
      <c r="F670" s="36" t="str">
        <f t="shared" ca="1" si="46"/>
        <v/>
      </c>
      <c r="G670" s="36" t="str">
        <f t="shared" ca="1" si="47"/>
        <v/>
      </c>
      <c r="H670" s="34"/>
      <c r="I670" s="34"/>
      <c r="J670" s="34"/>
      <c r="K670" s="34"/>
      <c r="L670" s="34"/>
      <c r="M670" s="34"/>
      <c r="N670" s="34"/>
      <c r="O670" s="34"/>
      <c r="P670" s="34"/>
    </row>
    <row r="671" spans="1:16" x14ac:dyDescent="0.25">
      <c r="A671" s="2">
        <f t="shared" si="49"/>
        <v>1600</v>
      </c>
      <c r="B671" s="34" t="str">
        <f t="shared" ca="1" si="48"/>
        <v/>
      </c>
      <c r="C671" s="95"/>
      <c r="D671" s="45" t="str">
        <f ca="1">IF(B671="","",SUMPRODUCT((Journaal!$H$5:$H$1000=$B671)*(Journaal!$F$5:$F$1000)))</f>
        <v/>
      </c>
      <c r="E671" s="45" t="str">
        <f ca="1">IF(B671="","",SUMPRODUCT((Journaal!$H$5:$H$1000=$B671)*(Journaal!$G$5:$G$1000)))</f>
        <v/>
      </c>
      <c r="F671" s="36" t="str">
        <f t="shared" ca="1" si="46"/>
        <v/>
      </c>
      <c r="G671" s="36" t="str">
        <f t="shared" ca="1" si="47"/>
        <v/>
      </c>
      <c r="H671" s="34"/>
      <c r="I671" s="34"/>
      <c r="J671" s="34"/>
      <c r="K671" s="34"/>
      <c r="L671" s="34"/>
      <c r="M671" s="34"/>
      <c r="N671" s="34"/>
      <c r="O671" s="34"/>
      <c r="P671" s="34"/>
    </row>
    <row r="672" spans="1:16" x14ac:dyDescent="0.25">
      <c r="A672" s="2">
        <f t="shared" si="49"/>
        <v>1600</v>
      </c>
      <c r="B672" s="34" t="str">
        <f t="shared" ca="1" si="48"/>
        <v/>
      </c>
      <c r="C672" s="95"/>
      <c r="D672" s="45" t="str">
        <f ca="1">IF(B672="","",SUMPRODUCT((Journaal!$H$5:$H$1000=$B672)*(Journaal!$F$5:$F$1000)))</f>
        <v/>
      </c>
      <c r="E672" s="45" t="str">
        <f ca="1">IF(B672="","",SUMPRODUCT((Journaal!$H$5:$H$1000=$B672)*(Journaal!$G$5:$G$1000)))</f>
        <v/>
      </c>
      <c r="F672" s="36" t="str">
        <f t="shared" ca="1" si="46"/>
        <v/>
      </c>
      <c r="G672" s="36" t="str">
        <f t="shared" ca="1" si="47"/>
        <v/>
      </c>
      <c r="H672" s="34"/>
      <c r="I672" s="34"/>
      <c r="J672" s="34"/>
      <c r="K672" s="34"/>
      <c r="L672" s="34"/>
      <c r="M672" s="34"/>
      <c r="N672" s="34"/>
      <c r="O672" s="34"/>
      <c r="P672" s="34"/>
    </row>
    <row r="673" spans="1:16" x14ac:dyDescent="0.25">
      <c r="A673" s="2">
        <f t="shared" si="49"/>
        <v>1600</v>
      </c>
      <c r="B673" s="34" t="str">
        <f t="shared" ca="1" si="48"/>
        <v/>
      </c>
      <c r="C673" s="95"/>
      <c r="D673" s="45" t="str">
        <f ca="1">IF(B673="","",SUMPRODUCT((Journaal!$H$5:$H$1000=$B673)*(Journaal!$F$5:$F$1000)))</f>
        <v/>
      </c>
      <c r="E673" s="45" t="str">
        <f ca="1">IF(B673="","",SUMPRODUCT((Journaal!$H$5:$H$1000=$B673)*(Journaal!$G$5:$G$1000)))</f>
        <v/>
      </c>
      <c r="F673" s="36" t="str">
        <f t="shared" ca="1" si="46"/>
        <v/>
      </c>
      <c r="G673" s="36" t="str">
        <f t="shared" ca="1" si="47"/>
        <v/>
      </c>
      <c r="H673" s="34"/>
      <c r="I673" s="34"/>
      <c r="J673" s="34"/>
      <c r="K673" s="34"/>
      <c r="L673" s="34"/>
      <c r="M673" s="34"/>
      <c r="N673" s="34"/>
      <c r="O673" s="34"/>
      <c r="P673" s="34"/>
    </row>
    <row r="674" spans="1:16" x14ac:dyDescent="0.25">
      <c r="A674" s="2">
        <f t="shared" si="49"/>
        <v>1600</v>
      </c>
      <c r="B674" s="34" t="str">
        <f t="shared" ca="1" si="48"/>
        <v/>
      </c>
      <c r="C674" s="95"/>
      <c r="D674" s="45" t="str">
        <f ca="1">IF(B674="","",SUMPRODUCT((Journaal!$H$5:$H$1000=$B674)*(Journaal!$F$5:$F$1000)))</f>
        <v/>
      </c>
      <c r="E674" s="45" t="str">
        <f ca="1">IF(B674="","",SUMPRODUCT((Journaal!$H$5:$H$1000=$B674)*(Journaal!$G$5:$G$1000)))</f>
        <v/>
      </c>
      <c r="F674" s="36" t="str">
        <f t="shared" ca="1" si="46"/>
        <v/>
      </c>
      <c r="G674" s="36" t="str">
        <f t="shared" ca="1" si="47"/>
        <v/>
      </c>
      <c r="H674" s="34"/>
      <c r="I674" s="34"/>
      <c r="J674" s="34"/>
      <c r="K674" s="34"/>
      <c r="L674" s="34"/>
      <c r="M674" s="34"/>
      <c r="N674" s="34"/>
      <c r="O674" s="34"/>
      <c r="P674" s="34"/>
    </row>
    <row r="675" spans="1:16" x14ac:dyDescent="0.25">
      <c r="A675" s="2">
        <f t="shared" si="49"/>
        <v>1600</v>
      </c>
      <c r="B675" s="34" t="str">
        <f t="shared" ca="1" si="48"/>
        <v/>
      </c>
      <c r="C675" s="95"/>
      <c r="D675" s="45" t="str">
        <f ca="1">IF(B675="","",SUMPRODUCT((Journaal!$H$5:$H$1000=$B675)*(Journaal!$F$5:$F$1000)))</f>
        <v/>
      </c>
      <c r="E675" s="45" t="str">
        <f ca="1">IF(B675="","",SUMPRODUCT((Journaal!$H$5:$H$1000=$B675)*(Journaal!$G$5:$G$1000)))</f>
        <v/>
      </c>
      <c r="F675" s="36" t="str">
        <f t="shared" ca="1" si="46"/>
        <v/>
      </c>
      <c r="G675" s="36" t="str">
        <f t="shared" ca="1" si="47"/>
        <v/>
      </c>
      <c r="H675" s="34"/>
      <c r="I675" s="34"/>
      <c r="J675" s="34"/>
      <c r="K675" s="34"/>
      <c r="L675" s="34"/>
      <c r="M675" s="34"/>
      <c r="N675" s="34"/>
      <c r="O675" s="34"/>
      <c r="P675" s="34"/>
    </row>
    <row r="676" spans="1:16" x14ac:dyDescent="0.25">
      <c r="A676" s="2">
        <f t="shared" si="49"/>
        <v>1600</v>
      </c>
      <c r="B676" s="34" t="str">
        <f t="shared" ca="1" si="48"/>
        <v/>
      </c>
      <c r="C676" s="95"/>
      <c r="D676" s="45" t="str">
        <f ca="1">IF(B676="","",SUMPRODUCT((Journaal!$H$5:$H$1000=$B676)*(Journaal!$F$5:$F$1000)))</f>
        <v/>
      </c>
      <c r="E676" s="45" t="str">
        <f ca="1">IF(B676="","",SUMPRODUCT((Journaal!$H$5:$H$1000=$B676)*(Journaal!$G$5:$G$1000)))</f>
        <v/>
      </c>
      <c r="F676" s="36" t="str">
        <f t="shared" ca="1" si="46"/>
        <v/>
      </c>
      <c r="G676" s="36" t="str">
        <f t="shared" ca="1" si="47"/>
        <v/>
      </c>
      <c r="H676" s="34"/>
      <c r="I676" s="34"/>
      <c r="J676" s="34"/>
      <c r="K676" s="34"/>
      <c r="L676" s="34"/>
      <c r="M676" s="34"/>
      <c r="N676" s="34"/>
      <c r="O676" s="34"/>
      <c r="P676" s="34"/>
    </row>
    <row r="677" spans="1:16" x14ac:dyDescent="0.25">
      <c r="A677" s="2">
        <f t="shared" si="49"/>
        <v>1600</v>
      </c>
      <c r="B677" s="34" t="str">
        <f t="shared" ca="1" si="48"/>
        <v/>
      </c>
      <c r="C677" s="95"/>
      <c r="D677" s="45" t="str">
        <f ca="1">IF(B677="","",SUMPRODUCT((Journaal!$H$5:$H$1000=$B677)*(Journaal!$F$5:$F$1000)))</f>
        <v/>
      </c>
      <c r="E677" s="45" t="str">
        <f ca="1">IF(B677="","",SUMPRODUCT((Journaal!$H$5:$H$1000=$B677)*(Journaal!$G$5:$G$1000)))</f>
        <v/>
      </c>
      <c r="F677" s="36" t="str">
        <f t="shared" ca="1" si="46"/>
        <v/>
      </c>
      <c r="G677" s="36" t="str">
        <f t="shared" ca="1" si="47"/>
        <v/>
      </c>
      <c r="H677" s="34"/>
      <c r="I677" s="34"/>
      <c r="J677" s="34"/>
      <c r="K677" s="34"/>
      <c r="L677" s="34"/>
      <c r="M677" s="34"/>
      <c r="N677" s="34"/>
      <c r="O677" s="34"/>
      <c r="P677" s="34"/>
    </row>
    <row r="678" spans="1:16" x14ac:dyDescent="0.25">
      <c r="A678" s="2">
        <f t="shared" si="49"/>
        <v>1600</v>
      </c>
      <c r="B678" s="34" t="str">
        <f t="shared" ca="1" si="48"/>
        <v/>
      </c>
      <c r="C678" s="95"/>
      <c r="D678" s="45" t="str">
        <f ca="1">IF(B678="","",SUMPRODUCT((Journaal!$H$5:$H$1000=$B678)*(Journaal!$F$5:$F$1000)))</f>
        <v/>
      </c>
      <c r="E678" s="45" t="str">
        <f ca="1">IF(B678="","",SUMPRODUCT((Journaal!$H$5:$H$1000=$B678)*(Journaal!$G$5:$G$1000)))</f>
        <v/>
      </c>
      <c r="F678" s="36" t="str">
        <f t="shared" ca="1" si="46"/>
        <v/>
      </c>
      <c r="G678" s="36" t="str">
        <f t="shared" ca="1" si="47"/>
        <v/>
      </c>
      <c r="H678" s="34"/>
      <c r="I678" s="34"/>
      <c r="J678" s="34"/>
      <c r="K678" s="34"/>
      <c r="L678" s="34"/>
      <c r="M678" s="34"/>
      <c r="N678" s="34"/>
      <c r="O678" s="34"/>
      <c r="P678" s="34"/>
    </row>
    <row r="679" spans="1:16" x14ac:dyDescent="0.25">
      <c r="A679" s="2">
        <f t="shared" si="49"/>
        <v>1600</v>
      </c>
      <c r="B679" s="34" t="str">
        <f t="shared" ca="1" si="48"/>
        <v/>
      </c>
      <c r="C679" s="95"/>
      <c r="D679" s="45" t="str">
        <f ca="1">IF(B679="","",SUMPRODUCT((Journaal!$H$5:$H$1000=$B679)*(Journaal!$F$5:$F$1000)))</f>
        <v/>
      </c>
      <c r="E679" s="45" t="str">
        <f ca="1">IF(B679="","",SUMPRODUCT((Journaal!$H$5:$H$1000=$B679)*(Journaal!$G$5:$G$1000)))</f>
        <v/>
      </c>
      <c r="F679" s="36" t="str">
        <f t="shared" ca="1" si="46"/>
        <v/>
      </c>
      <c r="G679" s="36" t="str">
        <f t="shared" ca="1" si="47"/>
        <v/>
      </c>
      <c r="H679" s="34"/>
      <c r="I679" s="34"/>
      <c r="J679" s="34"/>
      <c r="K679" s="34"/>
      <c r="L679" s="34"/>
      <c r="M679" s="34"/>
      <c r="N679" s="34"/>
      <c r="O679" s="34"/>
      <c r="P679" s="34"/>
    </row>
    <row r="680" spans="1:16" x14ac:dyDescent="0.25">
      <c r="A680" s="2">
        <f t="shared" si="49"/>
        <v>1600</v>
      </c>
      <c r="B680" s="34" t="str">
        <f t="shared" ca="1" si="48"/>
        <v/>
      </c>
      <c r="C680" s="95"/>
      <c r="D680" s="45" t="str">
        <f ca="1">IF(B680="","",SUMPRODUCT((Journaal!$H$5:$H$1000=$B680)*(Journaal!$F$5:$F$1000)))</f>
        <v/>
      </c>
      <c r="E680" s="45" t="str">
        <f ca="1">IF(B680="","",SUMPRODUCT((Journaal!$H$5:$H$1000=$B680)*(Journaal!$G$5:$G$1000)))</f>
        <v/>
      </c>
      <c r="F680" s="36" t="str">
        <f t="shared" ca="1" si="46"/>
        <v/>
      </c>
      <c r="G680" s="36" t="str">
        <f t="shared" ca="1" si="47"/>
        <v/>
      </c>
      <c r="H680" s="34"/>
      <c r="I680" s="34"/>
      <c r="J680" s="34"/>
      <c r="K680" s="34"/>
      <c r="L680" s="34"/>
      <c r="M680" s="34"/>
      <c r="N680" s="34"/>
      <c r="O680" s="34"/>
      <c r="P680" s="34"/>
    </row>
    <row r="681" spans="1:16" x14ac:dyDescent="0.25">
      <c r="A681" s="2">
        <f t="shared" si="49"/>
        <v>1600</v>
      </c>
      <c r="B681" s="34" t="str">
        <f t="shared" ca="1" si="48"/>
        <v/>
      </c>
      <c r="C681" s="95"/>
      <c r="D681" s="45" t="str">
        <f ca="1">IF(B681="","",SUMPRODUCT((Journaal!$H$5:$H$1000=$B681)*(Journaal!$F$5:$F$1000)))</f>
        <v/>
      </c>
      <c r="E681" s="45" t="str">
        <f ca="1">IF(B681="","",SUMPRODUCT((Journaal!$H$5:$H$1000=$B681)*(Journaal!$G$5:$G$1000)))</f>
        <v/>
      </c>
      <c r="F681" s="36" t="str">
        <f t="shared" ca="1" si="46"/>
        <v/>
      </c>
      <c r="G681" s="36" t="str">
        <f t="shared" ca="1" si="47"/>
        <v/>
      </c>
      <c r="H681" s="34"/>
      <c r="I681" s="34"/>
      <c r="J681" s="34"/>
      <c r="K681" s="34"/>
      <c r="L681" s="34"/>
      <c r="M681" s="34"/>
      <c r="N681" s="34"/>
      <c r="O681" s="34"/>
      <c r="P681" s="34"/>
    </row>
    <row r="682" spans="1:16" x14ac:dyDescent="0.25">
      <c r="A682" s="2">
        <f t="shared" si="49"/>
        <v>1600</v>
      </c>
      <c r="B682" s="34" t="str">
        <f t="shared" ca="1" si="48"/>
        <v/>
      </c>
      <c r="C682" s="95"/>
      <c r="D682" s="45" t="str">
        <f ca="1">IF(B682="","",SUMPRODUCT((Journaal!$H$5:$H$1000=$B682)*(Journaal!$F$5:$F$1000)))</f>
        <v/>
      </c>
      <c r="E682" s="45" t="str">
        <f ca="1">IF(B682="","",SUMPRODUCT((Journaal!$H$5:$H$1000=$B682)*(Journaal!$G$5:$G$1000)))</f>
        <v/>
      </c>
      <c r="F682" s="36" t="str">
        <f t="shared" ca="1" si="46"/>
        <v/>
      </c>
      <c r="G682" s="36" t="str">
        <f t="shared" ca="1" si="47"/>
        <v/>
      </c>
      <c r="H682" s="34"/>
      <c r="I682" s="34"/>
      <c r="J682" s="34"/>
      <c r="K682" s="34"/>
      <c r="L682" s="34"/>
      <c r="M682" s="34"/>
      <c r="N682" s="34"/>
      <c r="O682" s="34"/>
      <c r="P682" s="34"/>
    </row>
    <row r="683" spans="1:16" x14ac:dyDescent="0.25">
      <c r="A683" s="2">
        <f t="shared" si="49"/>
        <v>1600</v>
      </c>
      <c r="B683" s="34" t="str">
        <f t="shared" ca="1" si="48"/>
        <v/>
      </c>
      <c r="C683" s="95"/>
      <c r="D683" s="45" t="str">
        <f ca="1">IF(B683="","",SUMPRODUCT((Journaal!$H$5:$H$1000=$B683)*(Journaal!$F$5:$F$1000)))</f>
        <v/>
      </c>
      <c r="E683" s="45" t="str">
        <f ca="1">IF(B683="","",SUMPRODUCT((Journaal!$H$5:$H$1000=$B683)*(Journaal!$G$5:$G$1000)))</f>
        <v/>
      </c>
      <c r="F683" s="36" t="str">
        <f t="shared" ca="1" si="46"/>
        <v/>
      </c>
      <c r="G683" s="36" t="str">
        <f t="shared" ca="1" si="47"/>
        <v/>
      </c>
      <c r="H683" s="34"/>
      <c r="I683" s="34"/>
      <c r="J683" s="34"/>
      <c r="K683" s="34"/>
      <c r="L683" s="34"/>
      <c r="M683" s="34"/>
      <c r="N683" s="34"/>
      <c r="O683" s="34"/>
      <c r="P683" s="34"/>
    </row>
    <row r="684" spans="1:16" x14ac:dyDescent="0.25">
      <c r="A684" s="2">
        <f t="shared" si="49"/>
        <v>1600</v>
      </c>
      <c r="B684" s="34" t="str">
        <f t="shared" ca="1" si="48"/>
        <v/>
      </c>
      <c r="C684" s="95"/>
      <c r="D684" s="45" t="str">
        <f ca="1">IF(B684="","",SUMPRODUCT((Journaal!$H$5:$H$1000=$B684)*(Journaal!$F$5:$F$1000)))</f>
        <v/>
      </c>
      <c r="E684" s="45" t="str">
        <f ca="1">IF(B684="","",SUMPRODUCT((Journaal!$H$5:$H$1000=$B684)*(Journaal!$G$5:$G$1000)))</f>
        <v/>
      </c>
      <c r="F684" s="36" t="str">
        <f t="shared" ca="1" si="46"/>
        <v/>
      </c>
      <c r="G684" s="36" t="str">
        <f t="shared" ca="1" si="47"/>
        <v/>
      </c>
      <c r="H684" s="34"/>
      <c r="I684" s="34"/>
      <c r="J684" s="34"/>
      <c r="K684" s="34"/>
      <c r="L684" s="34"/>
      <c r="M684" s="34"/>
      <c r="N684" s="34"/>
      <c r="O684" s="34"/>
      <c r="P684" s="34"/>
    </row>
    <row r="685" spans="1:16" x14ac:dyDescent="0.25">
      <c r="A685" s="2">
        <f t="shared" si="49"/>
        <v>1600</v>
      </c>
      <c r="B685" s="34" t="str">
        <f t="shared" ca="1" si="48"/>
        <v/>
      </c>
      <c r="C685" s="95"/>
      <c r="D685" s="45" t="str">
        <f ca="1">IF(B685="","",SUMPRODUCT((Journaal!$H$5:$H$1000=$B685)*(Journaal!$F$5:$F$1000)))</f>
        <v/>
      </c>
      <c r="E685" s="45" t="str">
        <f ca="1">IF(B685="","",SUMPRODUCT((Journaal!$H$5:$H$1000=$B685)*(Journaal!$G$5:$G$1000)))</f>
        <v/>
      </c>
      <c r="F685" s="36" t="str">
        <f t="shared" ca="1" si="46"/>
        <v/>
      </c>
      <c r="G685" s="36" t="str">
        <f t="shared" ca="1" si="47"/>
        <v/>
      </c>
      <c r="H685" s="34"/>
      <c r="I685" s="34"/>
      <c r="J685" s="34"/>
      <c r="K685" s="34"/>
      <c r="L685" s="34"/>
      <c r="M685" s="34"/>
      <c r="N685" s="34"/>
      <c r="O685" s="34"/>
      <c r="P685" s="34"/>
    </row>
    <row r="686" spans="1:16" x14ac:dyDescent="0.25">
      <c r="A686" s="2">
        <f t="shared" si="49"/>
        <v>1600</v>
      </c>
      <c r="B686" s="34" t="str">
        <f t="shared" ca="1" si="48"/>
        <v/>
      </c>
      <c r="C686" s="95"/>
      <c r="D686" s="45" t="str">
        <f ca="1">IF(B686="","",SUMPRODUCT((Journaal!$H$5:$H$1000=$B686)*(Journaal!$F$5:$F$1000)))</f>
        <v/>
      </c>
      <c r="E686" s="45" t="str">
        <f ca="1">IF(B686="","",SUMPRODUCT((Journaal!$H$5:$H$1000=$B686)*(Journaal!$G$5:$G$1000)))</f>
        <v/>
      </c>
      <c r="F686" s="36" t="str">
        <f t="shared" ca="1" si="46"/>
        <v/>
      </c>
      <c r="G686" s="36" t="str">
        <f t="shared" ca="1" si="47"/>
        <v/>
      </c>
      <c r="H686" s="34"/>
      <c r="I686" s="34"/>
      <c r="J686" s="34"/>
      <c r="K686" s="34"/>
      <c r="L686" s="34"/>
      <c r="M686" s="34"/>
      <c r="N686" s="34"/>
      <c r="O686" s="34"/>
      <c r="P686" s="34"/>
    </row>
    <row r="687" spans="1:16" x14ac:dyDescent="0.25">
      <c r="A687" s="2">
        <f t="shared" si="49"/>
        <v>1600</v>
      </c>
      <c r="B687" s="34" t="str">
        <f t="shared" ca="1" si="48"/>
        <v/>
      </c>
      <c r="C687" s="95"/>
      <c r="D687" s="45" t="str">
        <f ca="1">IF(B687="","",SUMPRODUCT((Journaal!$H$5:$H$1000=$B687)*(Journaal!$F$5:$F$1000)))</f>
        <v/>
      </c>
      <c r="E687" s="45" t="str">
        <f ca="1">IF(B687="","",SUMPRODUCT((Journaal!$H$5:$H$1000=$B687)*(Journaal!$G$5:$G$1000)))</f>
        <v/>
      </c>
      <c r="F687" s="36" t="str">
        <f t="shared" ca="1" si="46"/>
        <v/>
      </c>
      <c r="G687" s="36" t="str">
        <f t="shared" ca="1" si="47"/>
        <v/>
      </c>
      <c r="H687" s="34"/>
      <c r="I687" s="34"/>
      <c r="J687" s="34"/>
      <c r="K687" s="34"/>
      <c r="L687" s="34"/>
      <c r="M687" s="34"/>
      <c r="N687" s="34"/>
      <c r="O687" s="34"/>
      <c r="P687" s="34"/>
    </row>
    <row r="688" spans="1:16" x14ac:dyDescent="0.25">
      <c r="A688" s="2">
        <f t="shared" si="49"/>
        <v>1600</v>
      </c>
      <c r="B688" s="34" t="str">
        <f t="shared" ca="1" si="48"/>
        <v/>
      </c>
      <c r="C688" s="95"/>
      <c r="D688" s="45" t="str">
        <f ca="1">IF(B688="","",SUMPRODUCT((Journaal!$H$5:$H$1000=$B688)*(Journaal!$F$5:$F$1000)))</f>
        <v/>
      </c>
      <c r="E688" s="45" t="str">
        <f ca="1">IF(B688="","",SUMPRODUCT((Journaal!$H$5:$H$1000=$B688)*(Journaal!$G$5:$G$1000)))</f>
        <v/>
      </c>
      <c r="F688" s="36" t="str">
        <f t="shared" ca="1" si="46"/>
        <v/>
      </c>
      <c r="G688" s="36" t="str">
        <f t="shared" ca="1" si="47"/>
        <v/>
      </c>
      <c r="H688" s="34"/>
      <c r="I688" s="34"/>
      <c r="J688" s="34"/>
      <c r="K688" s="34"/>
      <c r="L688" s="34"/>
      <c r="M688" s="34"/>
      <c r="N688" s="34"/>
      <c r="O688" s="34"/>
      <c r="P688" s="34"/>
    </row>
    <row r="689" spans="1:16" x14ac:dyDescent="0.25">
      <c r="A689" s="2">
        <f t="shared" si="49"/>
        <v>1600</v>
      </c>
      <c r="B689" s="34" t="str">
        <f t="shared" ca="1" si="48"/>
        <v/>
      </c>
      <c r="C689" s="95"/>
      <c r="D689" s="45" t="str">
        <f ca="1">IF(B689="","",SUMPRODUCT((Journaal!$H$5:$H$1000=$B689)*(Journaal!$F$5:$F$1000)))</f>
        <v/>
      </c>
      <c r="E689" s="45" t="str">
        <f ca="1">IF(B689="","",SUMPRODUCT((Journaal!$H$5:$H$1000=$B689)*(Journaal!$G$5:$G$1000)))</f>
        <v/>
      </c>
      <c r="F689" s="36" t="str">
        <f t="shared" ca="1" si="46"/>
        <v/>
      </c>
      <c r="G689" s="36" t="str">
        <f t="shared" ca="1" si="47"/>
        <v/>
      </c>
      <c r="H689" s="34"/>
      <c r="I689" s="34"/>
      <c r="J689" s="34"/>
      <c r="K689" s="34"/>
      <c r="L689" s="34"/>
      <c r="M689" s="34"/>
      <c r="N689" s="34"/>
      <c r="O689" s="34"/>
      <c r="P689" s="34"/>
    </row>
    <row r="690" spans="1:16" x14ac:dyDescent="0.25">
      <c r="A690" s="2">
        <f t="shared" si="49"/>
        <v>1600</v>
      </c>
      <c r="B690" s="34" t="str">
        <f t="shared" ca="1" si="48"/>
        <v/>
      </c>
      <c r="C690" s="95"/>
      <c r="D690" s="45" t="str">
        <f ca="1">IF(B690="","",SUMPRODUCT((Journaal!$H$5:$H$1000=$B690)*(Journaal!$F$5:$F$1000)))</f>
        <v/>
      </c>
      <c r="E690" s="45" t="str">
        <f ca="1">IF(B690="","",SUMPRODUCT((Journaal!$H$5:$H$1000=$B690)*(Journaal!$G$5:$G$1000)))</f>
        <v/>
      </c>
      <c r="F690" s="36" t="str">
        <f t="shared" ca="1" si="46"/>
        <v/>
      </c>
      <c r="G690" s="36" t="str">
        <f t="shared" ca="1" si="47"/>
        <v/>
      </c>
      <c r="H690" s="34"/>
      <c r="I690" s="34"/>
      <c r="J690" s="34"/>
      <c r="K690" s="34"/>
      <c r="L690" s="34"/>
      <c r="M690" s="34"/>
      <c r="N690" s="34"/>
      <c r="O690" s="34"/>
      <c r="P690" s="34"/>
    </row>
    <row r="691" spans="1:16" x14ac:dyDescent="0.25">
      <c r="A691" s="2">
        <f t="shared" si="49"/>
        <v>1600</v>
      </c>
      <c r="B691" s="34" t="str">
        <f t="shared" ca="1" si="48"/>
        <v/>
      </c>
      <c r="C691" s="95"/>
      <c r="D691" s="45" t="str">
        <f ca="1">IF(B691="","",SUMPRODUCT((Journaal!$H$5:$H$1000=$B691)*(Journaal!$F$5:$F$1000)))</f>
        <v/>
      </c>
      <c r="E691" s="45" t="str">
        <f ca="1">IF(B691="","",SUMPRODUCT((Journaal!$H$5:$H$1000=$B691)*(Journaal!$G$5:$G$1000)))</f>
        <v/>
      </c>
      <c r="F691" s="36" t="str">
        <f t="shared" ca="1" si="46"/>
        <v/>
      </c>
      <c r="G691" s="36" t="str">
        <f t="shared" ca="1" si="47"/>
        <v/>
      </c>
      <c r="H691" s="34"/>
      <c r="I691" s="34"/>
      <c r="J691" s="34"/>
      <c r="K691" s="34"/>
      <c r="L691" s="34"/>
      <c r="M691" s="34"/>
      <c r="N691" s="34"/>
      <c r="O691" s="34"/>
      <c r="P691" s="34"/>
    </row>
    <row r="692" spans="1:16" x14ac:dyDescent="0.25">
      <c r="A692" s="2">
        <f t="shared" si="49"/>
        <v>1600</v>
      </c>
      <c r="B692" s="34" t="str">
        <f t="shared" ca="1" si="48"/>
        <v/>
      </c>
      <c r="C692" s="95"/>
      <c r="D692" s="45" t="str">
        <f ca="1">IF(B692="","",SUMPRODUCT((Journaal!$H$5:$H$1000=$B692)*(Journaal!$F$5:$F$1000)))</f>
        <v/>
      </c>
      <c r="E692" s="45" t="str">
        <f ca="1">IF(B692="","",SUMPRODUCT((Journaal!$H$5:$H$1000=$B692)*(Journaal!$G$5:$G$1000)))</f>
        <v/>
      </c>
      <c r="F692" s="36" t="str">
        <f t="shared" ca="1" si="46"/>
        <v/>
      </c>
      <c r="G692" s="36" t="str">
        <f t="shared" ca="1" si="47"/>
        <v/>
      </c>
      <c r="H692" s="34"/>
      <c r="I692" s="34"/>
      <c r="J692" s="34"/>
      <c r="K692" s="34"/>
      <c r="L692" s="34"/>
      <c r="M692" s="34"/>
      <c r="N692" s="34"/>
      <c r="O692" s="34"/>
      <c r="P692" s="34"/>
    </row>
    <row r="693" spans="1:16" x14ac:dyDescent="0.25">
      <c r="A693" s="2">
        <f t="shared" si="49"/>
        <v>1600</v>
      </c>
      <c r="B693" s="34" t="str">
        <f t="shared" ca="1" si="48"/>
        <v/>
      </c>
      <c r="C693" s="95"/>
      <c r="D693" s="45" t="str">
        <f ca="1">IF(B693="","",SUMPRODUCT((Journaal!$H$5:$H$1000=$B693)*(Journaal!$F$5:$F$1000)))</f>
        <v/>
      </c>
      <c r="E693" s="45" t="str">
        <f ca="1">IF(B693="","",SUMPRODUCT((Journaal!$H$5:$H$1000=$B693)*(Journaal!$G$5:$G$1000)))</f>
        <v/>
      </c>
      <c r="F693" s="36" t="str">
        <f t="shared" ca="1" si="46"/>
        <v/>
      </c>
      <c r="G693" s="36" t="str">
        <f t="shared" ca="1" si="47"/>
        <v/>
      </c>
      <c r="H693" s="34"/>
      <c r="I693" s="34"/>
      <c r="J693" s="34"/>
      <c r="K693" s="34"/>
      <c r="L693" s="34"/>
      <c r="M693" s="34"/>
      <c r="N693" s="34"/>
      <c r="O693" s="34"/>
      <c r="P693" s="34"/>
    </row>
    <row r="694" spans="1:16" x14ac:dyDescent="0.25">
      <c r="A694" s="2">
        <f t="shared" si="49"/>
        <v>1600</v>
      </c>
      <c r="B694" s="34" t="str">
        <f t="shared" ca="1" si="48"/>
        <v/>
      </c>
      <c r="C694" s="95"/>
      <c r="D694" s="45" t="str">
        <f ca="1">IF(B694="","",SUMPRODUCT((Journaal!$H$5:$H$1000=$B694)*(Journaal!$F$5:$F$1000)))</f>
        <v/>
      </c>
      <c r="E694" s="45" t="str">
        <f ca="1">IF(B694="","",SUMPRODUCT((Journaal!$H$5:$H$1000=$B694)*(Journaal!$G$5:$G$1000)))</f>
        <v/>
      </c>
      <c r="F694" s="36" t="str">
        <f t="shared" ca="1" si="46"/>
        <v/>
      </c>
      <c r="G694" s="36" t="str">
        <f t="shared" ca="1" si="47"/>
        <v/>
      </c>
      <c r="H694" s="34"/>
      <c r="I694" s="34"/>
      <c r="J694" s="34"/>
      <c r="K694" s="34"/>
      <c r="L694" s="34"/>
      <c r="M694" s="34"/>
      <c r="N694" s="34"/>
      <c r="O694" s="34"/>
      <c r="P694" s="34"/>
    </row>
    <row r="695" spans="1:16" x14ac:dyDescent="0.25">
      <c r="A695" s="2">
        <f t="shared" si="49"/>
        <v>1600</v>
      </c>
      <c r="B695" s="34" t="str">
        <f t="shared" ca="1" si="48"/>
        <v/>
      </c>
      <c r="C695" s="95"/>
      <c r="D695" s="45" t="str">
        <f ca="1">IF(B695="","",SUMPRODUCT((Journaal!$H$5:$H$1000=$B695)*(Journaal!$F$5:$F$1000)))</f>
        <v/>
      </c>
      <c r="E695" s="45" t="str">
        <f ca="1">IF(B695="","",SUMPRODUCT((Journaal!$H$5:$H$1000=$B695)*(Journaal!$G$5:$G$1000)))</f>
        <v/>
      </c>
      <c r="F695" s="36" t="str">
        <f t="shared" ca="1" si="46"/>
        <v/>
      </c>
      <c r="G695" s="36" t="str">
        <f t="shared" ca="1" si="47"/>
        <v/>
      </c>
      <c r="H695" s="34"/>
      <c r="I695" s="34"/>
      <c r="J695" s="34"/>
      <c r="K695" s="34"/>
      <c r="L695" s="34"/>
      <c r="M695" s="34"/>
      <c r="N695" s="34"/>
      <c r="O695" s="34"/>
      <c r="P695" s="34"/>
    </row>
    <row r="696" spans="1:16" x14ac:dyDescent="0.25">
      <c r="A696" s="2">
        <f t="shared" si="49"/>
        <v>1600</v>
      </c>
      <c r="B696" s="34" t="str">
        <f t="shared" ca="1" si="48"/>
        <v/>
      </c>
      <c r="C696" s="95"/>
      <c r="D696" s="45" t="str">
        <f ca="1">IF(B696="","",SUMPRODUCT((Journaal!$H$5:$H$1000=$B696)*(Journaal!$F$5:$F$1000)))</f>
        <v/>
      </c>
      <c r="E696" s="45" t="str">
        <f ca="1">IF(B696="","",SUMPRODUCT((Journaal!$H$5:$H$1000=$B696)*(Journaal!$G$5:$G$1000)))</f>
        <v/>
      </c>
      <c r="F696" s="36" t="str">
        <f t="shared" ca="1" si="46"/>
        <v/>
      </c>
      <c r="G696" s="36" t="str">
        <f t="shared" ca="1" si="47"/>
        <v/>
      </c>
      <c r="H696" s="34"/>
      <c r="I696" s="34"/>
      <c r="J696" s="34"/>
      <c r="K696" s="34"/>
      <c r="L696" s="34"/>
      <c r="M696" s="34"/>
      <c r="N696" s="34"/>
      <c r="O696" s="34"/>
      <c r="P696" s="34"/>
    </row>
    <row r="697" spans="1:16" x14ac:dyDescent="0.25">
      <c r="A697" s="2">
        <f t="shared" si="49"/>
        <v>1600</v>
      </c>
      <c r="B697" s="34" t="str">
        <f t="shared" ca="1" si="48"/>
        <v/>
      </c>
      <c r="C697" s="95"/>
      <c r="D697" s="45" t="str">
        <f ca="1">IF(B697="","",SUMPRODUCT((Journaal!$H$5:$H$1000=$B697)*(Journaal!$F$5:$F$1000)))</f>
        <v/>
      </c>
      <c r="E697" s="45" t="str">
        <f ca="1">IF(B697="","",SUMPRODUCT((Journaal!$H$5:$H$1000=$B697)*(Journaal!$G$5:$G$1000)))</f>
        <v/>
      </c>
      <c r="F697" s="36" t="str">
        <f t="shared" ca="1" si="46"/>
        <v/>
      </c>
      <c r="G697" s="36" t="str">
        <f t="shared" ca="1" si="47"/>
        <v/>
      </c>
      <c r="H697" s="34"/>
      <c r="I697" s="34"/>
      <c r="J697" s="34"/>
      <c r="K697" s="34"/>
      <c r="L697" s="34"/>
      <c r="M697" s="34"/>
      <c r="N697" s="34"/>
      <c r="O697" s="34"/>
      <c r="P697" s="34"/>
    </row>
    <row r="698" spans="1:16" x14ac:dyDescent="0.25">
      <c r="A698" s="2">
        <f t="shared" si="49"/>
        <v>1600</v>
      </c>
      <c r="B698" s="34" t="str">
        <f t="shared" ca="1" si="48"/>
        <v/>
      </c>
      <c r="C698" s="95"/>
      <c r="D698" s="45" t="str">
        <f ca="1">IF(B698="","",SUMPRODUCT((Journaal!$H$5:$H$1000=$B698)*(Journaal!$F$5:$F$1000)))</f>
        <v/>
      </c>
      <c r="E698" s="45" t="str">
        <f ca="1">IF(B698="","",SUMPRODUCT((Journaal!$H$5:$H$1000=$B698)*(Journaal!$G$5:$G$1000)))</f>
        <v/>
      </c>
      <c r="F698" s="36" t="str">
        <f t="shared" ca="1" si="46"/>
        <v/>
      </c>
      <c r="G698" s="36" t="str">
        <f t="shared" ca="1" si="47"/>
        <v/>
      </c>
      <c r="H698" s="34"/>
      <c r="I698" s="34"/>
      <c r="J698" s="34"/>
      <c r="K698" s="34"/>
      <c r="L698" s="34"/>
      <c r="M698" s="34"/>
      <c r="N698" s="34"/>
      <c r="O698" s="34"/>
      <c r="P698" s="34"/>
    </row>
    <row r="699" spans="1:16" x14ac:dyDescent="0.25">
      <c r="A699" s="2">
        <f t="shared" si="49"/>
        <v>1600</v>
      </c>
      <c r="B699" s="34" t="str">
        <f t="shared" ca="1" si="48"/>
        <v/>
      </c>
      <c r="C699" s="95"/>
      <c r="D699" s="45" t="str">
        <f ca="1">IF(B699="","",SUMPRODUCT((Journaal!$H$5:$H$1000=$B699)*(Journaal!$F$5:$F$1000)))</f>
        <v/>
      </c>
      <c r="E699" s="45" t="str">
        <f ca="1">IF(B699="","",SUMPRODUCT((Journaal!$H$5:$H$1000=$B699)*(Journaal!$G$5:$G$1000)))</f>
        <v/>
      </c>
      <c r="F699" s="36" t="str">
        <f t="shared" ca="1" si="46"/>
        <v/>
      </c>
      <c r="G699" s="36" t="str">
        <f t="shared" ca="1" si="47"/>
        <v/>
      </c>
      <c r="H699" s="34"/>
      <c r="I699" s="34"/>
      <c r="J699" s="34"/>
      <c r="K699" s="34"/>
      <c r="L699" s="34"/>
      <c r="M699" s="34"/>
      <c r="N699" s="34"/>
      <c r="O699" s="34"/>
      <c r="P699" s="34"/>
    </row>
    <row r="700" spans="1:16" x14ac:dyDescent="0.25">
      <c r="A700" s="2">
        <f t="shared" si="49"/>
        <v>1600</v>
      </c>
      <c r="B700" s="34" t="str">
        <f t="shared" ca="1" si="48"/>
        <v/>
      </c>
      <c r="C700" s="95"/>
      <c r="D700" s="45" t="str">
        <f ca="1">IF(B700="","",SUMPRODUCT((Journaal!$H$5:$H$1000=$B700)*(Journaal!$F$5:$F$1000)))</f>
        <v/>
      </c>
      <c r="E700" s="45" t="str">
        <f ca="1">IF(B700="","",SUMPRODUCT((Journaal!$H$5:$H$1000=$B700)*(Journaal!$G$5:$G$1000)))</f>
        <v/>
      </c>
      <c r="F700" s="36" t="str">
        <f t="shared" ca="1" si="46"/>
        <v/>
      </c>
      <c r="G700" s="36" t="str">
        <f t="shared" ca="1" si="47"/>
        <v/>
      </c>
      <c r="H700" s="34"/>
      <c r="I700" s="34"/>
      <c r="J700" s="34"/>
      <c r="K700" s="34"/>
      <c r="L700" s="34"/>
      <c r="M700" s="34"/>
      <c r="N700" s="34"/>
      <c r="O700" s="34"/>
      <c r="P700" s="34"/>
    </row>
    <row r="701" spans="1:16" x14ac:dyDescent="0.25">
      <c r="A701" s="2">
        <f t="shared" si="49"/>
        <v>1600</v>
      </c>
      <c r="B701" s="34" t="str">
        <f t="shared" ca="1" si="48"/>
        <v/>
      </c>
      <c r="C701" s="95"/>
      <c r="D701" s="45" t="str">
        <f ca="1">IF(B701="","",SUMPRODUCT((Journaal!$H$5:$H$1000=$B701)*(Journaal!$F$5:$F$1000)))</f>
        <v/>
      </c>
      <c r="E701" s="45" t="str">
        <f ca="1">IF(B701="","",SUMPRODUCT((Journaal!$H$5:$H$1000=$B701)*(Journaal!$G$5:$G$1000)))</f>
        <v/>
      </c>
      <c r="F701" s="36" t="str">
        <f t="shared" ref="F701:F764" ca="1" si="50">IF(B701&lt;&gt;"",E701-D701,"")</f>
        <v/>
      </c>
      <c r="G701" s="36" t="str">
        <f t="shared" ref="G701:G764" ca="1" si="51">IF(B701="","",C701+F701)</f>
        <v/>
      </c>
      <c r="H701" s="34"/>
      <c r="I701" s="34"/>
      <c r="J701" s="34"/>
      <c r="K701" s="34"/>
      <c r="L701" s="34"/>
      <c r="M701" s="34"/>
      <c r="N701" s="34"/>
      <c r="O701" s="34"/>
      <c r="P701" s="34"/>
    </row>
    <row r="702" spans="1:16" x14ac:dyDescent="0.25">
      <c r="A702" s="2">
        <f t="shared" si="49"/>
        <v>1600</v>
      </c>
      <c r="B702" s="34" t="str">
        <f t="shared" ca="1" si="48"/>
        <v/>
      </c>
      <c r="C702" s="95"/>
      <c r="D702" s="45" t="str">
        <f ca="1">IF(B702="","",SUMPRODUCT((Journaal!$H$5:$H$1000=$B702)*(Journaal!$F$5:$F$1000)))</f>
        <v/>
      </c>
      <c r="E702" s="45" t="str">
        <f ca="1">IF(B702="","",SUMPRODUCT((Journaal!$H$5:$H$1000=$B702)*(Journaal!$G$5:$G$1000)))</f>
        <v/>
      </c>
      <c r="F702" s="36" t="str">
        <f t="shared" ca="1" si="50"/>
        <v/>
      </c>
      <c r="G702" s="36" t="str">
        <f t="shared" ca="1" si="51"/>
        <v/>
      </c>
      <c r="H702" s="34"/>
      <c r="I702" s="34"/>
      <c r="J702" s="34"/>
      <c r="K702" s="34"/>
      <c r="L702" s="34"/>
      <c r="M702" s="34"/>
      <c r="N702" s="34"/>
      <c r="O702" s="34"/>
      <c r="P702" s="34"/>
    </row>
    <row r="703" spans="1:16" x14ac:dyDescent="0.25">
      <c r="A703" s="2">
        <f t="shared" si="49"/>
        <v>1600</v>
      </c>
      <c r="B703" s="34" t="str">
        <f t="shared" ca="1" si="48"/>
        <v/>
      </c>
      <c r="C703" s="95"/>
      <c r="D703" s="45" t="str">
        <f ca="1">IF(B703="","",SUMPRODUCT((Journaal!$H$5:$H$1000=$B703)*(Journaal!$F$5:$F$1000)))</f>
        <v/>
      </c>
      <c r="E703" s="45" t="str">
        <f ca="1">IF(B703="","",SUMPRODUCT((Journaal!$H$5:$H$1000=$B703)*(Journaal!$G$5:$G$1000)))</f>
        <v/>
      </c>
      <c r="F703" s="36" t="str">
        <f t="shared" ca="1" si="50"/>
        <v/>
      </c>
      <c r="G703" s="36" t="str">
        <f t="shared" ca="1" si="51"/>
        <v/>
      </c>
      <c r="H703" s="34"/>
      <c r="I703" s="34"/>
      <c r="J703" s="34"/>
      <c r="K703" s="34"/>
      <c r="L703" s="34"/>
      <c r="M703" s="34"/>
      <c r="N703" s="34"/>
      <c r="O703" s="34"/>
      <c r="P703" s="34"/>
    </row>
    <row r="704" spans="1:16" x14ac:dyDescent="0.25">
      <c r="A704" s="2">
        <f t="shared" si="49"/>
        <v>1600</v>
      </c>
      <c r="B704" s="34" t="str">
        <f t="shared" ca="1" si="48"/>
        <v/>
      </c>
      <c r="C704" s="95"/>
      <c r="D704" s="45" t="str">
        <f ca="1">IF(B704="","",SUMPRODUCT((Journaal!$H$5:$H$1000=$B704)*(Journaal!$F$5:$F$1000)))</f>
        <v/>
      </c>
      <c r="E704" s="45" t="str">
        <f ca="1">IF(B704="","",SUMPRODUCT((Journaal!$H$5:$H$1000=$B704)*(Journaal!$G$5:$G$1000)))</f>
        <v/>
      </c>
      <c r="F704" s="36" t="str">
        <f t="shared" ca="1" si="50"/>
        <v/>
      </c>
      <c r="G704" s="36" t="str">
        <f t="shared" ca="1" si="51"/>
        <v/>
      </c>
      <c r="H704" s="34"/>
      <c r="I704" s="34"/>
      <c r="J704" s="34"/>
      <c r="K704" s="34"/>
      <c r="L704" s="34"/>
      <c r="M704" s="34"/>
      <c r="N704" s="34"/>
      <c r="O704" s="34"/>
      <c r="P704" s="34"/>
    </row>
    <row r="705" spans="1:16" x14ac:dyDescent="0.25">
      <c r="A705" s="2">
        <f t="shared" si="49"/>
        <v>1600</v>
      </c>
      <c r="B705" s="34" t="str">
        <f t="shared" ca="1" si="48"/>
        <v/>
      </c>
      <c r="C705" s="95"/>
      <c r="D705" s="45" t="str">
        <f ca="1">IF(B705="","",SUMPRODUCT((Journaal!$H$5:$H$1000=$B705)*(Journaal!$F$5:$F$1000)))</f>
        <v/>
      </c>
      <c r="E705" s="45" t="str">
        <f ca="1">IF(B705="","",SUMPRODUCT((Journaal!$H$5:$H$1000=$B705)*(Journaal!$G$5:$G$1000)))</f>
        <v/>
      </c>
      <c r="F705" s="36" t="str">
        <f t="shared" ca="1" si="50"/>
        <v/>
      </c>
      <c r="G705" s="36" t="str">
        <f t="shared" ca="1" si="51"/>
        <v/>
      </c>
      <c r="H705" s="34"/>
      <c r="I705" s="34"/>
      <c r="J705" s="34"/>
      <c r="K705" s="34"/>
      <c r="L705" s="34"/>
      <c r="M705" s="34"/>
      <c r="N705" s="34"/>
      <c r="O705" s="34"/>
      <c r="P705" s="34"/>
    </row>
    <row r="706" spans="1:16" x14ac:dyDescent="0.25">
      <c r="A706" s="2">
        <f t="shared" si="49"/>
        <v>1600</v>
      </c>
      <c r="B706" s="34" t="str">
        <f t="shared" ca="1" si="48"/>
        <v/>
      </c>
      <c r="C706" s="95"/>
      <c r="D706" s="45" t="str">
        <f ca="1">IF(B706="","",SUMPRODUCT((Journaal!$H$5:$H$1000=$B706)*(Journaal!$F$5:$F$1000)))</f>
        <v/>
      </c>
      <c r="E706" s="45" t="str">
        <f ca="1">IF(B706="","",SUMPRODUCT((Journaal!$H$5:$H$1000=$B706)*(Journaal!$G$5:$G$1000)))</f>
        <v/>
      </c>
      <c r="F706" s="36" t="str">
        <f t="shared" ca="1" si="50"/>
        <v/>
      </c>
      <c r="G706" s="36" t="str">
        <f t="shared" ca="1" si="51"/>
        <v/>
      </c>
      <c r="H706" s="34"/>
      <c r="I706" s="34"/>
      <c r="J706" s="34"/>
      <c r="K706" s="34"/>
      <c r="L706" s="34"/>
      <c r="M706" s="34"/>
      <c r="N706" s="34"/>
      <c r="O706" s="34"/>
      <c r="P706" s="34"/>
    </row>
    <row r="707" spans="1:16" x14ac:dyDescent="0.25">
      <c r="A707" s="2">
        <f t="shared" si="49"/>
        <v>1600</v>
      </c>
      <c r="B707" s="34" t="str">
        <f t="shared" ca="1" si="48"/>
        <v/>
      </c>
      <c r="C707" s="95"/>
      <c r="D707" s="45" t="str">
        <f ca="1">IF(B707="","",SUMPRODUCT((Journaal!$H$5:$H$1000=$B707)*(Journaal!$F$5:$F$1000)))</f>
        <v/>
      </c>
      <c r="E707" s="45" t="str">
        <f ca="1">IF(B707="","",SUMPRODUCT((Journaal!$H$5:$H$1000=$B707)*(Journaal!$G$5:$G$1000)))</f>
        <v/>
      </c>
      <c r="F707" s="36" t="str">
        <f t="shared" ca="1" si="50"/>
        <v/>
      </c>
      <c r="G707" s="36" t="str">
        <f t="shared" ca="1" si="51"/>
        <v/>
      </c>
      <c r="H707" s="34"/>
      <c r="I707" s="34"/>
      <c r="J707" s="34"/>
      <c r="K707" s="34"/>
      <c r="L707" s="34"/>
      <c r="M707" s="34"/>
      <c r="N707" s="34"/>
      <c r="O707" s="34"/>
      <c r="P707" s="34"/>
    </row>
    <row r="708" spans="1:16" x14ac:dyDescent="0.25">
      <c r="A708" s="2">
        <f t="shared" si="49"/>
        <v>1600</v>
      </c>
      <c r="B708" s="34" t="str">
        <f t="shared" ca="1" si="48"/>
        <v/>
      </c>
      <c r="C708" s="95"/>
      <c r="D708" s="45" t="str">
        <f ca="1">IF(B708="","",SUMPRODUCT((Journaal!$H$5:$H$1000=$B708)*(Journaal!$F$5:$F$1000)))</f>
        <v/>
      </c>
      <c r="E708" s="45" t="str">
        <f ca="1">IF(B708="","",SUMPRODUCT((Journaal!$H$5:$H$1000=$B708)*(Journaal!$G$5:$G$1000)))</f>
        <v/>
      </c>
      <c r="F708" s="36" t="str">
        <f t="shared" ca="1" si="50"/>
        <v/>
      </c>
      <c r="G708" s="36" t="str">
        <f t="shared" ca="1" si="51"/>
        <v/>
      </c>
      <c r="H708" s="34"/>
      <c r="I708" s="34"/>
      <c r="J708" s="34"/>
      <c r="K708" s="34"/>
      <c r="L708" s="34"/>
      <c r="M708" s="34"/>
      <c r="N708" s="34"/>
      <c r="O708" s="34"/>
      <c r="P708" s="34"/>
    </row>
    <row r="709" spans="1:16" x14ac:dyDescent="0.25">
      <c r="A709" s="2">
        <f t="shared" si="49"/>
        <v>1600</v>
      </c>
      <c r="B709" s="34" t="str">
        <f t="shared" ref="B709:B772" ca="1" si="52">IF(OFFSET(Creditors,ROW()-5,0,1,1)&lt;&gt;"",OFFSET(Creditors,ROW()-5,0,1,1),"")</f>
        <v/>
      </c>
      <c r="C709" s="95"/>
      <c r="D709" s="45" t="str">
        <f ca="1">IF(B709="","",SUMPRODUCT((Journaal!$H$5:$H$1000=$B709)*(Journaal!$F$5:$F$1000)))</f>
        <v/>
      </c>
      <c r="E709" s="45" t="str">
        <f ca="1">IF(B709="","",SUMPRODUCT((Journaal!$H$5:$H$1000=$B709)*(Journaal!$G$5:$G$1000)))</f>
        <v/>
      </c>
      <c r="F709" s="36" t="str">
        <f t="shared" ca="1" si="50"/>
        <v/>
      </c>
      <c r="G709" s="36" t="str">
        <f t="shared" ca="1" si="51"/>
        <v/>
      </c>
      <c r="H709" s="34"/>
      <c r="I709" s="34"/>
      <c r="J709" s="34"/>
      <c r="K709" s="34"/>
      <c r="L709" s="34"/>
      <c r="M709" s="34"/>
      <c r="N709" s="34"/>
      <c r="O709" s="34"/>
      <c r="P709" s="34"/>
    </row>
    <row r="710" spans="1:16" x14ac:dyDescent="0.25">
      <c r="A710" s="2">
        <f t="shared" ref="A710:A773" si="53">A709</f>
        <v>1600</v>
      </c>
      <c r="B710" s="34" t="str">
        <f t="shared" ca="1" si="52"/>
        <v/>
      </c>
      <c r="C710" s="95"/>
      <c r="D710" s="45" t="str">
        <f ca="1">IF(B710="","",SUMPRODUCT((Journaal!$H$5:$H$1000=$B710)*(Journaal!$F$5:$F$1000)))</f>
        <v/>
      </c>
      <c r="E710" s="45" t="str">
        <f ca="1">IF(B710="","",SUMPRODUCT((Journaal!$H$5:$H$1000=$B710)*(Journaal!$G$5:$G$1000)))</f>
        <v/>
      </c>
      <c r="F710" s="36" t="str">
        <f t="shared" ca="1" si="50"/>
        <v/>
      </c>
      <c r="G710" s="36" t="str">
        <f t="shared" ca="1" si="51"/>
        <v/>
      </c>
      <c r="H710" s="34"/>
      <c r="I710" s="34"/>
      <c r="J710" s="34"/>
      <c r="K710" s="34"/>
      <c r="L710" s="34"/>
      <c r="M710" s="34"/>
      <c r="N710" s="34"/>
      <c r="O710" s="34"/>
      <c r="P710" s="34"/>
    </row>
    <row r="711" spans="1:16" x14ac:dyDescent="0.25">
      <c r="A711" s="2">
        <f t="shared" si="53"/>
        <v>1600</v>
      </c>
      <c r="B711" s="34" t="str">
        <f t="shared" ca="1" si="52"/>
        <v/>
      </c>
      <c r="C711" s="95"/>
      <c r="D711" s="45" t="str">
        <f ca="1">IF(B711="","",SUMPRODUCT((Journaal!$H$5:$H$1000=$B711)*(Journaal!$F$5:$F$1000)))</f>
        <v/>
      </c>
      <c r="E711" s="45" t="str">
        <f ca="1">IF(B711="","",SUMPRODUCT((Journaal!$H$5:$H$1000=$B711)*(Journaal!$G$5:$G$1000)))</f>
        <v/>
      </c>
      <c r="F711" s="36" t="str">
        <f t="shared" ca="1" si="50"/>
        <v/>
      </c>
      <c r="G711" s="36" t="str">
        <f t="shared" ca="1" si="51"/>
        <v/>
      </c>
      <c r="H711" s="34"/>
      <c r="I711" s="34"/>
      <c r="J711" s="34"/>
      <c r="K711" s="34"/>
      <c r="L711" s="34"/>
      <c r="M711" s="34"/>
      <c r="N711" s="34"/>
      <c r="O711" s="34"/>
      <c r="P711" s="34"/>
    </row>
    <row r="712" spans="1:16" x14ac:dyDescent="0.25">
      <c r="A712" s="2">
        <f t="shared" si="53"/>
        <v>1600</v>
      </c>
      <c r="B712" s="34" t="str">
        <f t="shared" ca="1" si="52"/>
        <v/>
      </c>
      <c r="C712" s="95"/>
      <c r="D712" s="45" t="str">
        <f ca="1">IF(B712="","",SUMPRODUCT((Journaal!$H$5:$H$1000=$B712)*(Journaal!$F$5:$F$1000)))</f>
        <v/>
      </c>
      <c r="E712" s="45" t="str">
        <f ca="1">IF(B712="","",SUMPRODUCT((Journaal!$H$5:$H$1000=$B712)*(Journaal!$G$5:$G$1000)))</f>
        <v/>
      </c>
      <c r="F712" s="36" t="str">
        <f t="shared" ca="1" si="50"/>
        <v/>
      </c>
      <c r="G712" s="36" t="str">
        <f t="shared" ca="1" si="51"/>
        <v/>
      </c>
      <c r="H712" s="34"/>
      <c r="I712" s="34"/>
      <c r="J712" s="34"/>
      <c r="K712" s="34"/>
      <c r="L712" s="34"/>
      <c r="M712" s="34"/>
      <c r="N712" s="34"/>
      <c r="O712" s="34"/>
      <c r="P712" s="34"/>
    </row>
    <row r="713" spans="1:16" x14ac:dyDescent="0.25">
      <c r="A713" s="2">
        <f t="shared" si="53"/>
        <v>1600</v>
      </c>
      <c r="B713" s="34" t="str">
        <f t="shared" ca="1" si="52"/>
        <v/>
      </c>
      <c r="C713" s="95"/>
      <c r="D713" s="45" t="str">
        <f ca="1">IF(B713="","",SUMPRODUCT((Journaal!$H$5:$H$1000=$B713)*(Journaal!$F$5:$F$1000)))</f>
        <v/>
      </c>
      <c r="E713" s="45" t="str">
        <f ca="1">IF(B713="","",SUMPRODUCT((Journaal!$H$5:$H$1000=$B713)*(Journaal!$G$5:$G$1000)))</f>
        <v/>
      </c>
      <c r="F713" s="36" t="str">
        <f t="shared" ca="1" si="50"/>
        <v/>
      </c>
      <c r="G713" s="36" t="str">
        <f t="shared" ca="1" si="51"/>
        <v/>
      </c>
      <c r="H713" s="34"/>
      <c r="I713" s="34"/>
      <c r="J713" s="34"/>
      <c r="K713" s="34"/>
      <c r="L713" s="34"/>
      <c r="M713" s="34"/>
      <c r="N713" s="34"/>
      <c r="O713" s="34"/>
      <c r="P713" s="34"/>
    </row>
    <row r="714" spans="1:16" x14ac:dyDescent="0.25">
      <c r="A714" s="2">
        <f t="shared" si="53"/>
        <v>1600</v>
      </c>
      <c r="B714" s="34" t="str">
        <f t="shared" ca="1" si="52"/>
        <v/>
      </c>
      <c r="C714" s="95"/>
      <c r="D714" s="45" t="str">
        <f ca="1">IF(B714="","",SUMPRODUCT((Journaal!$H$5:$H$1000=$B714)*(Journaal!$F$5:$F$1000)))</f>
        <v/>
      </c>
      <c r="E714" s="45" t="str">
        <f ca="1">IF(B714="","",SUMPRODUCT((Journaal!$H$5:$H$1000=$B714)*(Journaal!$G$5:$G$1000)))</f>
        <v/>
      </c>
      <c r="F714" s="36" t="str">
        <f t="shared" ca="1" si="50"/>
        <v/>
      </c>
      <c r="G714" s="36" t="str">
        <f t="shared" ca="1" si="51"/>
        <v/>
      </c>
      <c r="H714" s="34"/>
      <c r="I714" s="34"/>
      <c r="J714" s="34"/>
      <c r="K714" s="34"/>
      <c r="L714" s="34"/>
      <c r="M714" s="34"/>
      <c r="N714" s="34"/>
      <c r="O714" s="34"/>
      <c r="P714" s="34"/>
    </row>
    <row r="715" spans="1:16" x14ac:dyDescent="0.25">
      <c r="A715" s="2">
        <f t="shared" si="53"/>
        <v>1600</v>
      </c>
      <c r="B715" s="34" t="str">
        <f t="shared" ca="1" si="52"/>
        <v/>
      </c>
      <c r="C715" s="95"/>
      <c r="D715" s="45" t="str">
        <f ca="1">IF(B715="","",SUMPRODUCT((Journaal!$H$5:$H$1000=$B715)*(Journaal!$F$5:$F$1000)))</f>
        <v/>
      </c>
      <c r="E715" s="45" t="str">
        <f ca="1">IF(B715="","",SUMPRODUCT((Journaal!$H$5:$H$1000=$B715)*(Journaal!$G$5:$G$1000)))</f>
        <v/>
      </c>
      <c r="F715" s="36" t="str">
        <f t="shared" ca="1" si="50"/>
        <v/>
      </c>
      <c r="G715" s="36" t="str">
        <f t="shared" ca="1" si="51"/>
        <v/>
      </c>
      <c r="H715" s="34"/>
      <c r="I715" s="34"/>
      <c r="J715" s="34"/>
      <c r="K715" s="34"/>
      <c r="L715" s="34"/>
      <c r="M715" s="34"/>
      <c r="N715" s="34"/>
      <c r="O715" s="34"/>
      <c r="P715" s="34"/>
    </row>
    <row r="716" spans="1:16" x14ac:dyDescent="0.25">
      <c r="A716" s="2">
        <f t="shared" si="53"/>
        <v>1600</v>
      </c>
      <c r="B716" s="34" t="str">
        <f t="shared" ca="1" si="52"/>
        <v/>
      </c>
      <c r="C716" s="95"/>
      <c r="D716" s="45" t="str">
        <f ca="1">IF(B716="","",SUMPRODUCT((Journaal!$H$5:$H$1000=$B716)*(Journaal!$F$5:$F$1000)))</f>
        <v/>
      </c>
      <c r="E716" s="45" t="str">
        <f ca="1">IF(B716="","",SUMPRODUCT((Journaal!$H$5:$H$1000=$B716)*(Journaal!$G$5:$G$1000)))</f>
        <v/>
      </c>
      <c r="F716" s="36" t="str">
        <f t="shared" ca="1" si="50"/>
        <v/>
      </c>
      <c r="G716" s="36" t="str">
        <f t="shared" ca="1" si="51"/>
        <v/>
      </c>
      <c r="H716" s="34"/>
      <c r="I716" s="34"/>
      <c r="J716" s="34"/>
      <c r="K716" s="34"/>
      <c r="L716" s="34"/>
      <c r="M716" s="34"/>
      <c r="N716" s="34"/>
      <c r="O716" s="34"/>
      <c r="P716" s="34"/>
    </row>
    <row r="717" spans="1:16" x14ac:dyDescent="0.25">
      <c r="A717" s="2">
        <f t="shared" si="53"/>
        <v>1600</v>
      </c>
      <c r="B717" s="34" t="str">
        <f t="shared" ca="1" si="52"/>
        <v/>
      </c>
      <c r="C717" s="95"/>
      <c r="D717" s="45" t="str">
        <f ca="1">IF(B717="","",SUMPRODUCT((Journaal!$H$5:$H$1000=$B717)*(Journaal!$F$5:$F$1000)))</f>
        <v/>
      </c>
      <c r="E717" s="45" t="str">
        <f ca="1">IF(B717="","",SUMPRODUCT((Journaal!$H$5:$H$1000=$B717)*(Journaal!$G$5:$G$1000)))</f>
        <v/>
      </c>
      <c r="F717" s="36" t="str">
        <f t="shared" ca="1" si="50"/>
        <v/>
      </c>
      <c r="G717" s="36" t="str">
        <f t="shared" ca="1" si="51"/>
        <v/>
      </c>
      <c r="H717" s="34"/>
      <c r="I717" s="34"/>
      <c r="J717" s="34"/>
      <c r="K717" s="34"/>
      <c r="L717" s="34"/>
      <c r="M717" s="34"/>
      <c r="N717" s="34"/>
      <c r="O717" s="34"/>
      <c r="P717" s="34"/>
    </row>
    <row r="718" spans="1:16" x14ac:dyDescent="0.25">
      <c r="A718" s="2">
        <f t="shared" si="53"/>
        <v>1600</v>
      </c>
      <c r="B718" s="34" t="str">
        <f t="shared" ca="1" si="52"/>
        <v/>
      </c>
      <c r="C718" s="95"/>
      <c r="D718" s="45" t="str">
        <f ca="1">IF(B718="","",SUMPRODUCT((Journaal!$H$5:$H$1000=$B718)*(Journaal!$F$5:$F$1000)))</f>
        <v/>
      </c>
      <c r="E718" s="45" t="str">
        <f ca="1">IF(B718="","",SUMPRODUCT((Journaal!$H$5:$H$1000=$B718)*(Journaal!$G$5:$G$1000)))</f>
        <v/>
      </c>
      <c r="F718" s="36" t="str">
        <f t="shared" ca="1" si="50"/>
        <v/>
      </c>
      <c r="G718" s="36" t="str">
        <f t="shared" ca="1" si="51"/>
        <v/>
      </c>
      <c r="H718" s="34"/>
      <c r="I718" s="34"/>
      <c r="J718" s="34"/>
      <c r="K718" s="34"/>
      <c r="L718" s="34"/>
      <c r="M718" s="34"/>
      <c r="N718" s="34"/>
      <c r="O718" s="34"/>
      <c r="P718" s="34"/>
    </row>
    <row r="719" spans="1:16" x14ac:dyDescent="0.25">
      <c r="A719" s="2">
        <f t="shared" si="53"/>
        <v>1600</v>
      </c>
      <c r="B719" s="34" t="str">
        <f t="shared" ca="1" si="52"/>
        <v/>
      </c>
      <c r="C719" s="95"/>
      <c r="D719" s="45" t="str">
        <f ca="1">IF(B719="","",SUMPRODUCT((Journaal!$H$5:$H$1000=$B719)*(Journaal!$F$5:$F$1000)))</f>
        <v/>
      </c>
      <c r="E719" s="45" t="str">
        <f ca="1">IF(B719="","",SUMPRODUCT((Journaal!$H$5:$H$1000=$B719)*(Journaal!$G$5:$G$1000)))</f>
        <v/>
      </c>
      <c r="F719" s="36" t="str">
        <f t="shared" ca="1" si="50"/>
        <v/>
      </c>
      <c r="G719" s="36" t="str">
        <f t="shared" ca="1" si="51"/>
        <v/>
      </c>
      <c r="H719" s="34"/>
      <c r="I719" s="34"/>
      <c r="J719" s="34"/>
      <c r="K719" s="34"/>
      <c r="L719" s="34"/>
      <c r="M719" s="34"/>
      <c r="N719" s="34"/>
      <c r="O719" s="34"/>
      <c r="P719" s="34"/>
    </row>
    <row r="720" spans="1:16" x14ac:dyDescent="0.25">
      <c r="A720" s="2">
        <f t="shared" si="53"/>
        <v>1600</v>
      </c>
      <c r="B720" s="34" t="str">
        <f t="shared" ca="1" si="52"/>
        <v/>
      </c>
      <c r="C720" s="95"/>
      <c r="D720" s="45" t="str">
        <f ca="1">IF(B720="","",SUMPRODUCT((Journaal!$H$5:$H$1000=$B720)*(Journaal!$F$5:$F$1000)))</f>
        <v/>
      </c>
      <c r="E720" s="45" t="str">
        <f ca="1">IF(B720="","",SUMPRODUCT((Journaal!$H$5:$H$1000=$B720)*(Journaal!$G$5:$G$1000)))</f>
        <v/>
      </c>
      <c r="F720" s="36" t="str">
        <f t="shared" ca="1" si="50"/>
        <v/>
      </c>
      <c r="G720" s="36" t="str">
        <f t="shared" ca="1" si="51"/>
        <v/>
      </c>
      <c r="H720" s="34"/>
      <c r="I720" s="34"/>
      <c r="J720" s="34"/>
      <c r="K720" s="34"/>
      <c r="L720" s="34"/>
      <c r="M720" s="34"/>
      <c r="N720" s="34"/>
      <c r="O720" s="34"/>
      <c r="P720" s="34"/>
    </row>
    <row r="721" spans="1:16" x14ac:dyDescent="0.25">
      <c r="A721" s="2">
        <f t="shared" si="53"/>
        <v>1600</v>
      </c>
      <c r="B721" s="34" t="str">
        <f t="shared" ca="1" si="52"/>
        <v/>
      </c>
      <c r="C721" s="95"/>
      <c r="D721" s="45" t="str">
        <f ca="1">IF(B721="","",SUMPRODUCT((Journaal!$H$5:$H$1000=$B721)*(Journaal!$F$5:$F$1000)))</f>
        <v/>
      </c>
      <c r="E721" s="45" t="str">
        <f ca="1">IF(B721="","",SUMPRODUCT((Journaal!$H$5:$H$1000=$B721)*(Journaal!$G$5:$G$1000)))</f>
        <v/>
      </c>
      <c r="F721" s="36" t="str">
        <f t="shared" ca="1" si="50"/>
        <v/>
      </c>
      <c r="G721" s="36" t="str">
        <f t="shared" ca="1" si="51"/>
        <v/>
      </c>
      <c r="H721" s="34"/>
      <c r="I721" s="34"/>
      <c r="J721" s="34"/>
      <c r="K721" s="34"/>
      <c r="L721" s="34"/>
      <c r="M721" s="34"/>
      <c r="N721" s="34"/>
      <c r="O721" s="34"/>
      <c r="P721" s="34"/>
    </row>
    <row r="722" spans="1:16" x14ac:dyDescent="0.25">
      <c r="A722" s="2">
        <f t="shared" si="53"/>
        <v>1600</v>
      </c>
      <c r="B722" s="34" t="str">
        <f t="shared" ca="1" si="52"/>
        <v/>
      </c>
      <c r="C722" s="95"/>
      <c r="D722" s="45" t="str">
        <f ca="1">IF(B722="","",SUMPRODUCT((Journaal!$H$5:$H$1000=$B722)*(Journaal!$F$5:$F$1000)))</f>
        <v/>
      </c>
      <c r="E722" s="45" t="str">
        <f ca="1">IF(B722="","",SUMPRODUCT((Journaal!$H$5:$H$1000=$B722)*(Journaal!$G$5:$G$1000)))</f>
        <v/>
      </c>
      <c r="F722" s="36" t="str">
        <f t="shared" ca="1" si="50"/>
        <v/>
      </c>
      <c r="G722" s="36" t="str">
        <f t="shared" ca="1" si="51"/>
        <v/>
      </c>
      <c r="H722" s="34"/>
      <c r="I722" s="34"/>
      <c r="J722" s="34"/>
      <c r="K722" s="34"/>
      <c r="L722" s="34"/>
      <c r="M722" s="34"/>
      <c r="N722" s="34"/>
      <c r="O722" s="34"/>
      <c r="P722" s="34"/>
    </row>
    <row r="723" spans="1:16" x14ac:dyDescent="0.25">
      <c r="A723" s="2">
        <f t="shared" si="53"/>
        <v>1600</v>
      </c>
      <c r="B723" s="34" t="str">
        <f t="shared" ca="1" si="52"/>
        <v/>
      </c>
      <c r="C723" s="95"/>
      <c r="D723" s="45" t="str">
        <f ca="1">IF(B723="","",SUMPRODUCT((Journaal!$H$5:$H$1000=$B723)*(Journaal!$F$5:$F$1000)))</f>
        <v/>
      </c>
      <c r="E723" s="45" t="str">
        <f ca="1">IF(B723="","",SUMPRODUCT((Journaal!$H$5:$H$1000=$B723)*(Journaal!$G$5:$G$1000)))</f>
        <v/>
      </c>
      <c r="F723" s="36" t="str">
        <f t="shared" ca="1" si="50"/>
        <v/>
      </c>
      <c r="G723" s="36" t="str">
        <f t="shared" ca="1" si="51"/>
        <v/>
      </c>
      <c r="H723" s="34"/>
      <c r="I723" s="34"/>
      <c r="J723" s="34"/>
      <c r="K723" s="34"/>
      <c r="L723" s="34"/>
      <c r="M723" s="34"/>
      <c r="N723" s="34"/>
      <c r="O723" s="34"/>
      <c r="P723" s="34"/>
    </row>
    <row r="724" spans="1:16" x14ac:dyDescent="0.25">
      <c r="A724" s="2">
        <f t="shared" si="53"/>
        <v>1600</v>
      </c>
      <c r="B724" s="34" t="str">
        <f t="shared" ca="1" si="52"/>
        <v/>
      </c>
      <c r="C724" s="95"/>
      <c r="D724" s="45" t="str">
        <f ca="1">IF(B724="","",SUMPRODUCT((Journaal!$H$5:$H$1000=$B724)*(Journaal!$F$5:$F$1000)))</f>
        <v/>
      </c>
      <c r="E724" s="45" t="str">
        <f ca="1">IF(B724="","",SUMPRODUCT((Journaal!$H$5:$H$1000=$B724)*(Journaal!$G$5:$G$1000)))</f>
        <v/>
      </c>
      <c r="F724" s="36" t="str">
        <f t="shared" ca="1" si="50"/>
        <v/>
      </c>
      <c r="G724" s="36" t="str">
        <f t="shared" ca="1" si="51"/>
        <v/>
      </c>
      <c r="H724" s="34"/>
      <c r="I724" s="34"/>
      <c r="J724" s="34"/>
      <c r="K724" s="34"/>
      <c r="L724" s="34"/>
      <c r="M724" s="34"/>
      <c r="N724" s="34"/>
      <c r="O724" s="34"/>
      <c r="P724" s="34"/>
    </row>
    <row r="725" spans="1:16" x14ac:dyDescent="0.25">
      <c r="A725" s="2">
        <f t="shared" si="53"/>
        <v>1600</v>
      </c>
      <c r="B725" s="34" t="str">
        <f t="shared" ca="1" si="52"/>
        <v/>
      </c>
      <c r="C725" s="95"/>
      <c r="D725" s="45" t="str">
        <f ca="1">IF(B725="","",SUMPRODUCT((Journaal!$H$5:$H$1000=$B725)*(Journaal!$F$5:$F$1000)))</f>
        <v/>
      </c>
      <c r="E725" s="45" t="str">
        <f ca="1">IF(B725="","",SUMPRODUCT((Journaal!$H$5:$H$1000=$B725)*(Journaal!$G$5:$G$1000)))</f>
        <v/>
      </c>
      <c r="F725" s="36" t="str">
        <f t="shared" ca="1" si="50"/>
        <v/>
      </c>
      <c r="G725" s="36" t="str">
        <f t="shared" ca="1" si="51"/>
        <v/>
      </c>
      <c r="H725" s="34"/>
      <c r="I725" s="34"/>
      <c r="J725" s="34"/>
      <c r="K725" s="34"/>
      <c r="L725" s="34"/>
      <c r="M725" s="34"/>
      <c r="N725" s="34"/>
      <c r="O725" s="34"/>
      <c r="P725" s="34"/>
    </row>
    <row r="726" spans="1:16" x14ac:dyDescent="0.25">
      <c r="A726" s="2">
        <f t="shared" si="53"/>
        <v>1600</v>
      </c>
      <c r="B726" s="34" t="str">
        <f t="shared" ca="1" si="52"/>
        <v/>
      </c>
      <c r="C726" s="95"/>
      <c r="D726" s="45" t="str">
        <f ca="1">IF(B726="","",SUMPRODUCT((Journaal!$H$5:$H$1000=$B726)*(Journaal!$F$5:$F$1000)))</f>
        <v/>
      </c>
      <c r="E726" s="45" t="str">
        <f ca="1">IF(B726="","",SUMPRODUCT((Journaal!$H$5:$H$1000=$B726)*(Journaal!$G$5:$G$1000)))</f>
        <v/>
      </c>
      <c r="F726" s="36" t="str">
        <f t="shared" ca="1" si="50"/>
        <v/>
      </c>
      <c r="G726" s="36" t="str">
        <f t="shared" ca="1" si="51"/>
        <v/>
      </c>
      <c r="H726" s="34"/>
      <c r="I726" s="34"/>
      <c r="J726" s="34"/>
      <c r="K726" s="34"/>
      <c r="L726" s="34"/>
      <c r="M726" s="34"/>
      <c r="N726" s="34"/>
      <c r="O726" s="34"/>
      <c r="P726" s="34"/>
    </row>
    <row r="727" spans="1:16" x14ac:dyDescent="0.25">
      <c r="A727" s="2">
        <f t="shared" si="53"/>
        <v>1600</v>
      </c>
      <c r="B727" s="34" t="str">
        <f t="shared" ca="1" si="52"/>
        <v/>
      </c>
      <c r="C727" s="95"/>
      <c r="D727" s="45" t="str">
        <f ca="1">IF(B727="","",SUMPRODUCT((Journaal!$H$5:$H$1000=$B727)*(Journaal!$F$5:$F$1000)))</f>
        <v/>
      </c>
      <c r="E727" s="45" t="str">
        <f ca="1">IF(B727="","",SUMPRODUCT((Journaal!$H$5:$H$1000=$B727)*(Journaal!$G$5:$G$1000)))</f>
        <v/>
      </c>
      <c r="F727" s="36" t="str">
        <f t="shared" ca="1" si="50"/>
        <v/>
      </c>
      <c r="G727" s="36" t="str">
        <f t="shared" ca="1" si="51"/>
        <v/>
      </c>
      <c r="H727" s="34"/>
      <c r="I727" s="34"/>
      <c r="J727" s="34"/>
      <c r="K727" s="34"/>
      <c r="L727" s="34"/>
      <c r="M727" s="34"/>
      <c r="N727" s="34"/>
      <c r="O727" s="34"/>
      <c r="P727" s="34"/>
    </row>
    <row r="728" spans="1:16" x14ac:dyDescent="0.25">
      <c r="A728" s="2">
        <f t="shared" si="53"/>
        <v>1600</v>
      </c>
      <c r="B728" s="34" t="str">
        <f t="shared" ca="1" si="52"/>
        <v/>
      </c>
      <c r="C728" s="95"/>
      <c r="D728" s="45" t="str">
        <f ca="1">IF(B728="","",SUMPRODUCT((Journaal!$H$5:$H$1000=$B728)*(Journaal!$F$5:$F$1000)))</f>
        <v/>
      </c>
      <c r="E728" s="45" t="str">
        <f ca="1">IF(B728="","",SUMPRODUCT((Journaal!$H$5:$H$1000=$B728)*(Journaal!$G$5:$G$1000)))</f>
        <v/>
      </c>
      <c r="F728" s="36" t="str">
        <f t="shared" ca="1" si="50"/>
        <v/>
      </c>
      <c r="G728" s="36" t="str">
        <f t="shared" ca="1" si="51"/>
        <v/>
      </c>
      <c r="H728" s="34"/>
      <c r="I728" s="34"/>
      <c r="J728" s="34"/>
      <c r="K728" s="34"/>
      <c r="L728" s="34"/>
      <c r="M728" s="34"/>
      <c r="N728" s="34"/>
      <c r="O728" s="34"/>
      <c r="P728" s="34"/>
    </row>
    <row r="729" spans="1:16" x14ac:dyDescent="0.25">
      <c r="A729" s="2">
        <f t="shared" si="53"/>
        <v>1600</v>
      </c>
      <c r="B729" s="34" t="str">
        <f t="shared" ca="1" si="52"/>
        <v/>
      </c>
      <c r="C729" s="95"/>
      <c r="D729" s="45" t="str">
        <f ca="1">IF(B729="","",SUMPRODUCT((Journaal!$H$5:$H$1000=$B729)*(Journaal!$F$5:$F$1000)))</f>
        <v/>
      </c>
      <c r="E729" s="45" t="str">
        <f ca="1">IF(B729="","",SUMPRODUCT((Journaal!$H$5:$H$1000=$B729)*(Journaal!$G$5:$G$1000)))</f>
        <v/>
      </c>
      <c r="F729" s="36" t="str">
        <f t="shared" ca="1" si="50"/>
        <v/>
      </c>
      <c r="G729" s="36" t="str">
        <f t="shared" ca="1" si="51"/>
        <v/>
      </c>
      <c r="H729" s="34"/>
      <c r="I729" s="34"/>
      <c r="J729" s="34"/>
      <c r="K729" s="34"/>
      <c r="L729" s="34"/>
      <c r="M729" s="34"/>
      <c r="N729" s="34"/>
      <c r="O729" s="34"/>
      <c r="P729" s="34"/>
    </row>
    <row r="730" spans="1:16" x14ac:dyDescent="0.25">
      <c r="A730" s="2">
        <f t="shared" si="53"/>
        <v>1600</v>
      </c>
      <c r="B730" s="34" t="str">
        <f t="shared" ca="1" si="52"/>
        <v/>
      </c>
      <c r="C730" s="95"/>
      <c r="D730" s="45" t="str">
        <f ca="1">IF(B730="","",SUMPRODUCT((Journaal!$H$5:$H$1000=$B730)*(Journaal!$F$5:$F$1000)))</f>
        <v/>
      </c>
      <c r="E730" s="45" t="str">
        <f ca="1">IF(B730="","",SUMPRODUCT((Journaal!$H$5:$H$1000=$B730)*(Journaal!$G$5:$G$1000)))</f>
        <v/>
      </c>
      <c r="F730" s="36" t="str">
        <f t="shared" ca="1" si="50"/>
        <v/>
      </c>
      <c r="G730" s="36" t="str">
        <f t="shared" ca="1" si="51"/>
        <v/>
      </c>
      <c r="H730" s="34"/>
      <c r="I730" s="34"/>
      <c r="J730" s="34"/>
      <c r="K730" s="34"/>
      <c r="L730" s="34"/>
      <c r="M730" s="34"/>
      <c r="N730" s="34"/>
      <c r="O730" s="34"/>
      <c r="P730" s="34"/>
    </row>
    <row r="731" spans="1:16" x14ac:dyDescent="0.25">
      <c r="A731" s="2">
        <f t="shared" si="53"/>
        <v>1600</v>
      </c>
      <c r="B731" s="34" t="str">
        <f t="shared" ca="1" si="52"/>
        <v/>
      </c>
      <c r="C731" s="95"/>
      <c r="D731" s="45" t="str">
        <f ca="1">IF(B731="","",SUMPRODUCT((Journaal!$H$5:$H$1000=$B731)*(Journaal!$F$5:$F$1000)))</f>
        <v/>
      </c>
      <c r="E731" s="45" t="str">
        <f ca="1">IF(B731="","",SUMPRODUCT((Journaal!$H$5:$H$1000=$B731)*(Journaal!$G$5:$G$1000)))</f>
        <v/>
      </c>
      <c r="F731" s="36" t="str">
        <f t="shared" ca="1" si="50"/>
        <v/>
      </c>
      <c r="G731" s="36" t="str">
        <f t="shared" ca="1" si="51"/>
        <v/>
      </c>
      <c r="H731" s="34"/>
      <c r="I731" s="34"/>
      <c r="J731" s="34"/>
      <c r="K731" s="34"/>
      <c r="L731" s="34"/>
      <c r="M731" s="34"/>
      <c r="N731" s="34"/>
      <c r="O731" s="34"/>
      <c r="P731" s="34"/>
    </row>
    <row r="732" spans="1:16" x14ac:dyDescent="0.25">
      <c r="A732" s="2">
        <f t="shared" si="53"/>
        <v>1600</v>
      </c>
      <c r="B732" s="34" t="str">
        <f t="shared" ca="1" si="52"/>
        <v/>
      </c>
      <c r="C732" s="95"/>
      <c r="D732" s="45" t="str">
        <f ca="1">IF(B732="","",SUMPRODUCT((Journaal!$H$5:$H$1000=$B732)*(Journaal!$F$5:$F$1000)))</f>
        <v/>
      </c>
      <c r="E732" s="45" t="str">
        <f ca="1">IF(B732="","",SUMPRODUCT((Journaal!$H$5:$H$1000=$B732)*(Journaal!$G$5:$G$1000)))</f>
        <v/>
      </c>
      <c r="F732" s="36" t="str">
        <f t="shared" ca="1" si="50"/>
        <v/>
      </c>
      <c r="G732" s="36" t="str">
        <f t="shared" ca="1" si="51"/>
        <v/>
      </c>
      <c r="H732" s="34"/>
      <c r="I732" s="34"/>
      <c r="J732" s="34"/>
      <c r="K732" s="34"/>
      <c r="L732" s="34"/>
      <c r="M732" s="34"/>
      <c r="N732" s="34"/>
      <c r="O732" s="34"/>
      <c r="P732" s="34"/>
    </row>
    <row r="733" spans="1:16" x14ac:dyDescent="0.25">
      <c r="A733" s="2">
        <f t="shared" si="53"/>
        <v>1600</v>
      </c>
      <c r="B733" s="34" t="str">
        <f t="shared" ca="1" si="52"/>
        <v/>
      </c>
      <c r="C733" s="95"/>
      <c r="D733" s="45" t="str">
        <f ca="1">IF(B733="","",SUMPRODUCT((Journaal!$H$5:$H$1000=$B733)*(Journaal!$F$5:$F$1000)))</f>
        <v/>
      </c>
      <c r="E733" s="45" t="str">
        <f ca="1">IF(B733="","",SUMPRODUCT((Journaal!$H$5:$H$1000=$B733)*(Journaal!$G$5:$G$1000)))</f>
        <v/>
      </c>
      <c r="F733" s="36" t="str">
        <f t="shared" ca="1" si="50"/>
        <v/>
      </c>
      <c r="G733" s="36" t="str">
        <f t="shared" ca="1" si="51"/>
        <v/>
      </c>
      <c r="H733" s="34"/>
      <c r="I733" s="34"/>
      <c r="J733" s="34"/>
      <c r="K733" s="34"/>
      <c r="L733" s="34"/>
      <c r="M733" s="34"/>
      <c r="N733" s="34"/>
      <c r="O733" s="34"/>
      <c r="P733" s="34"/>
    </row>
    <row r="734" spans="1:16" x14ac:dyDescent="0.25">
      <c r="A734" s="2">
        <f t="shared" si="53"/>
        <v>1600</v>
      </c>
      <c r="B734" s="34" t="str">
        <f t="shared" ca="1" si="52"/>
        <v/>
      </c>
      <c r="C734" s="95"/>
      <c r="D734" s="45" t="str">
        <f ca="1">IF(B734="","",SUMPRODUCT((Journaal!$H$5:$H$1000=$B734)*(Journaal!$F$5:$F$1000)))</f>
        <v/>
      </c>
      <c r="E734" s="45" t="str">
        <f ca="1">IF(B734="","",SUMPRODUCT((Journaal!$H$5:$H$1000=$B734)*(Journaal!$G$5:$G$1000)))</f>
        <v/>
      </c>
      <c r="F734" s="36" t="str">
        <f t="shared" ca="1" si="50"/>
        <v/>
      </c>
      <c r="G734" s="36" t="str">
        <f t="shared" ca="1" si="51"/>
        <v/>
      </c>
      <c r="H734" s="34"/>
      <c r="I734" s="34"/>
      <c r="J734" s="34"/>
      <c r="K734" s="34"/>
      <c r="L734" s="34"/>
      <c r="M734" s="34"/>
      <c r="N734" s="34"/>
      <c r="O734" s="34"/>
      <c r="P734" s="34"/>
    </row>
    <row r="735" spans="1:16" x14ac:dyDescent="0.25">
      <c r="A735" s="2">
        <f t="shared" si="53"/>
        <v>1600</v>
      </c>
      <c r="B735" s="34" t="str">
        <f t="shared" ca="1" si="52"/>
        <v/>
      </c>
      <c r="C735" s="95"/>
      <c r="D735" s="45" t="str">
        <f ca="1">IF(B735="","",SUMPRODUCT((Journaal!$H$5:$H$1000=$B735)*(Journaal!$F$5:$F$1000)))</f>
        <v/>
      </c>
      <c r="E735" s="45" t="str">
        <f ca="1">IF(B735="","",SUMPRODUCT((Journaal!$H$5:$H$1000=$B735)*(Journaal!$G$5:$G$1000)))</f>
        <v/>
      </c>
      <c r="F735" s="36" t="str">
        <f t="shared" ca="1" si="50"/>
        <v/>
      </c>
      <c r="G735" s="36" t="str">
        <f t="shared" ca="1" si="51"/>
        <v/>
      </c>
      <c r="H735" s="34"/>
      <c r="I735" s="34"/>
      <c r="J735" s="34"/>
      <c r="K735" s="34"/>
      <c r="L735" s="34"/>
      <c r="M735" s="34"/>
      <c r="N735" s="34"/>
      <c r="O735" s="34"/>
      <c r="P735" s="34"/>
    </row>
    <row r="736" spans="1:16" x14ac:dyDescent="0.25">
      <c r="A736" s="2">
        <f t="shared" si="53"/>
        <v>1600</v>
      </c>
      <c r="B736" s="34" t="str">
        <f t="shared" ca="1" si="52"/>
        <v/>
      </c>
      <c r="C736" s="95"/>
      <c r="D736" s="45" t="str">
        <f ca="1">IF(B736="","",SUMPRODUCT((Journaal!$H$5:$H$1000=$B736)*(Journaal!$F$5:$F$1000)))</f>
        <v/>
      </c>
      <c r="E736" s="45" t="str">
        <f ca="1">IF(B736="","",SUMPRODUCT((Journaal!$H$5:$H$1000=$B736)*(Journaal!$G$5:$G$1000)))</f>
        <v/>
      </c>
      <c r="F736" s="36" t="str">
        <f t="shared" ca="1" si="50"/>
        <v/>
      </c>
      <c r="G736" s="36" t="str">
        <f t="shared" ca="1" si="51"/>
        <v/>
      </c>
      <c r="H736" s="34"/>
      <c r="I736" s="34"/>
      <c r="J736" s="34"/>
      <c r="K736" s="34"/>
      <c r="L736" s="34"/>
      <c r="M736" s="34"/>
      <c r="N736" s="34"/>
      <c r="O736" s="34"/>
      <c r="P736" s="34"/>
    </row>
    <row r="737" spans="1:16" x14ac:dyDescent="0.25">
      <c r="A737" s="2">
        <f t="shared" si="53"/>
        <v>1600</v>
      </c>
      <c r="B737" s="34" t="str">
        <f t="shared" ca="1" si="52"/>
        <v/>
      </c>
      <c r="C737" s="95"/>
      <c r="D737" s="45" t="str">
        <f ca="1">IF(B737="","",SUMPRODUCT((Journaal!$H$5:$H$1000=$B737)*(Journaal!$F$5:$F$1000)))</f>
        <v/>
      </c>
      <c r="E737" s="45" t="str">
        <f ca="1">IF(B737="","",SUMPRODUCT((Journaal!$H$5:$H$1000=$B737)*(Journaal!$G$5:$G$1000)))</f>
        <v/>
      </c>
      <c r="F737" s="36" t="str">
        <f t="shared" ca="1" si="50"/>
        <v/>
      </c>
      <c r="G737" s="36" t="str">
        <f t="shared" ca="1" si="51"/>
        <v/>
      </c>
      <c r="H737" s="34"/>
      <c r="I737" s="34"/>
      <c r="J737" s="34"/>
      <c r="K737" s="34"/>
      <c r="L737" s="34"/>
      <c r="M737" s="34"/>
      <c r="N737" s="34"/>
      <c r="O737" s="34"/>
      <c r="P737" s="34"/>
    </row>
    <row r="738" spans="1:16" x14ac:dyDescent="0.25">
      <c r="A738" s="2">
        <f t="shared" si="53"/>
        <v>1600</v>
      </c>
      <c r="B738" s="34" t="str">
        <f t="shared" ca="1" si="52"/>
        <v/>
      </c>
      <c r="C738" s="95"/>
      <c r="D738" s="45" t="str">
        <f ca="1">IF(B738="","",SUMPRODUCT((Journaal!$H$5:$H$1000=$B738)*(Journaal!$F$5:$F$1000)))</f>
        <v/>
      </c>
      <c r="E738" s="45" t="str">
        <f ca="1">IF(B738="","",SUMPRODUCT((Journaal!$H$5:$H$1000=$B738)*(Journaal!$G$5:$G$1000)))</f>
        <v/>
      </c>
      <c r="F738" s="36" t="str">
        <f t="shared" ca="1" si="50"/>
        <v/>
      </c>
      <c r="G738" s="36" t="str">
        <f t="shared" ca="1" si="51"/>
        <v/>
      </c>
      <c r="H738" s="34"/>
      <c r="I738" s="34"/>
      <c r="J738" s="34"/>
      <c r="K738" s="34"/>
      <c r="L738" s="34"/>
      <c r="M738" s="34"/>
      <c r="N738" s="34"/>
      <c r="O738" s="34"/>
      <c r="P738" s="34"/>
    </row>
    <row r="739" spans="1:16" x14ac:dyDescent="0.25">
      <c r="A739" s="2">
        <f t="shared" si="53"/>
        <v>1600</v>
      </c>
      <c r="B739" s="34" t="str">
        <f t="shared" ca="1" si="52"/>
        <v/>
      </c>
      <c r="C739" s="95"/>
      <c r="D739" s="45" t="str">
        <f ca="1">IF(B739="","",SUMPRODUCT((Journaal!$H$5:$H$1000=$B739)*(Journaal!$F$5:$F$1000)))</f>
        <v/>
      </c>
      <c r="E739" s="45" t="str">
        <f ca="1">IF(B739="","",SUMPRODUCT((Journaal!$H$5:$H$1000=$B739)*(Journaal!$G$5:$G$1000)))</f>
        <v/>
      </c>
      <c r="F739" s="36" t="str">
        <f t="shared" ca="1" si="50"/>
        <v/>
      </c>
      <c r="G739" s="36" t="str">
        <f t="shared" ca="1" si="51"/>
        <v/>
      </c>
      <c r="H739" s="34"/>
      <c r="I739" s="34"/>
      <c r="J739" s="34"/>
      <c r="K739" s="34"/>
      <c r="L739" s="34"/>
      <c r="M739" s="34"/>
      <c r="N739" s="34"/>
      <c r="O739" s="34"/>
      <c r="P739" s="34"/>
    </row>
    <row r="740" spans="1:16" x14ac:dyDescent="0.25">
      <c r="A740" s="2">
        <f t="shared" si="53"/>
        <v>1600</v>
      </c>
      <c r="B740" s="34" t="str">
        <f t="shared" ca="1" si="52"/>
        <v/>
      </c>
      <c r="C740" s="95"/>
      <c r="D740" s="45" t="str">
        <f ca="1">IF(B740="","",SUMPRODUCT((Journaal!$H$5:$H$1000=$B740)*(Journaal!$F$5:$F$1000)))</f>
        <v/>
      </c>
      <c r="E740" s="45" t="str">
        <f ca="1">IF(B740="","",SUMPRODUCT((Journaal!$H$5:$H$1000=$B740)*(Journaal!$G$5:$G$1000)))</f>
        <v/>
      </c>
      <c r="F740" s="36" t="str">
        <f t="shared" ca="1" si="50"/>
        <v/>
      </c>
      <c r="G740" s="36" t="str">
        <f t="shared" ca="1" si="51"/>
        <v/>
      </c>
      <c r="H740" s="34"/>
      <c r="I740" s="34"/>
      <c r="J740" s="34"/>
      <c r="K740" s="34"/>
      <c r="L740" s="34"/>
      <c r="M740" s="34"/>
      <c r="N740" s="34"/>
      <c r="O740" s="34"/>
      <c r="P740" s="34"/>
    </row>
    <row r="741" spans="1:16" x14ac:dyDescent="0.25">
      <c r="A741" s="2">
        <f t="shared" si="53"/>
        <v>1600</v>
      </c>
      <c r="B741" s="34" t="str">
        <f t="shared" ca="1" si="52"/>
        <v/>
      </c>
      <c r="C741" s="95"/>
      <c r="D741" s="45" t="str">
        <f ca="1">IF(B741="","",SUMPRODUCT((Journaal!$H$5:$H$1000=$B741)*(Journaal!$F$5:$F$1000)))</f>
        <v/>
      </c>
      <c r="E741" s="45" t="str">
        <f ca="1">IF(B741="","",SUMPRODUCT((Journaal!$H$5:$H$1000=$B741)*(Journaal!$G$5:$G$1000)))</f>
        <v/>
      </c>
      <c r="F741" s="36" t="str">
        <f t="shared" ca="1" si="50"/>
        <v/>
      </c>
      <c r="G741" s="36" t="str">
        <f t="shared" ca="1" si="51"/>
        <v/>
      </c>
      <c r="H741" s="34"/>
      <c r="I741" s="34"/>
      <c r="J741" s="34"/>
      <c r="K741" s="34"/>
      <c r="L741" s="34"/>
      <c r="M741" s="34"/>
      <c r="N741" s="34"/>
      <c r="O741" s="34"/>
      <c r="P741" s="34"/>
    </row>
    <row r="742" spans="1:16" x14ac:dyDescent="0.25">
      <c r="A742" s="2">
        <f t="shared" si="53"/>
        <v>1600</v>
      </c>
      <c r="B742" s="34" t="str">
        <f t="shared" ca="1" si="52"/>
        <v/>
      </c>
      <c r="C742" s="95"/>
      <c r="D742" s="45" t="str">
        <f ca="1">IF(B742="","",SUMPRODUCT((Journaal!$H$5:$H$1000=$B742)*(Journaal!$F$5:$F$1000)))</f>
        <v/>
      </c>
      <c r="E742" s="45" t="str">
        <f ca="1">IF(B742="","",SUMPRODUCT((Journaal!$H$5:$H$1000=$B742)*(Journaal!$G$5:$G$1000)))</f>
        <v/>
      </c>
      <c r="F742" s="36" t="str">
        <f t="shared" ca="1" si="50"/>
        <v/>
      </c>
      <c r="G742" s="36" t="str">
        <f t="shared" ca="1" si="51"/>
        <v/>
      </c>
      <c r="H742" s="34"/>
      <c r="I742" s="34"/>
      <c r="J742" s="34"/>
      <c r="K742" s="34"/>
      <c r="L742" s="34"/>
      <c r="M742" s="34"/>
      <c r="N742" s="34"/>
      <c r="O742" s="34"/>
      <c r="P742" s="34"/>
    </row>
    <row r="743" spans="1:16" x14ac:dyDescent="0.25">
      <c r="A743" s="2">
        <f t="shared" si="53"/>
        <v>1600</v>
      </c>
      <c r="B743" s="34" t="str">
        <f t="shared" ca="1" si="52"/>
        <v/>
      </c>
      <c r="C743" s="95"/>
      <c r="D743" s="45" t="str">
        <f ca="1">IF(B743="","",SUMPRODUCT((Journaal!$H$5:$H$1000=$B743)*(Journaal!$F$5:$F$1000)))</f>
        <v/>
      </c>
      <c r="E743" s="45" t="str">
        <f ca="1">IF(B743="","",SUMPRODUCT((Journaal!$H$5:$H$1000=$B743)*(Journaal!$G$5:$G$1000)))</f>
        <v/>
      </c>
      <c r="F743" s="36" t="str">
        <f t="shared" ca="1" si="50"/>
        <v/>
      </c>
      <c r="G743" s="36" t="str">
        <f t="shared" ca="1" si="51"/>
        <v/>
      </c>
      <c r="H743" s="34"/>
      <c r="I743" s="34"/>
      <c r="J743" s="34"/>
      <c r="K743" s="34"/>
      <c r="L743" s="34"/>
      <c r="M743" s="34"/>
      <c r="N743" s="34"/>
      <c r="O743" s="34"/>
      <c r="P743" s="34"/>
    </row>
    <row r="744" spans="1:16" x14ac:dyDescent="0.25">
      <c r="A744" s="2">
        <f t="shared" si="53"/>
        <v>1600</v>
      </c>
      <c r="B744" s="34" t="str">
        <f t="shared" ca="1" si="52"/>
        <v/>
      </c>
      <c r="C744" s="95"/>
      <c r="D744" s="45" t="str">
        <f ca="1">IF(B744="","",SUMPRODUCT((Journaal!$H$5:$H$1000=$B744)*(Journaal!$F$5:$F$1000)))</f>
        <v/>
      </c>
      <c r="E744" s="45" t="str">
        <f ca="1">IF(B744="","",SUMPRODUCT((Journaal!$H$5:$H$1000=$B744)*(Journaal!$G$5:$G$1000)))</f>
        <v/>
      </c>
      <c r="F744" s="36" t="str">
        <f t="shared" ca="1" si="50"/>
        <v/>
      </c>
      <c r="G744" s="36" t="str">
        <f t="shared" ca="1" si="51"/>
        <v/>
      </c>
      <c r="H744" s="34"/>
      <c r="I744" s="34"/>
      <c r="J744" s="34"/>
      <c r="K744" s="34"/>
      <c r="L744" s="34"/>
      <c r="M744" s="34"/>
      <c r="N744" s="34"/>
      <c r="O744" s="34"/>
      <c r="P744" s="34"/>
    </row>
    <row r="745" spans="1:16" x14ac:dyDescent="0.25">
      <c r="A745" s="2">
        <f t="shared" si="53"/>
        <v>1600</v>
      </c>
      <c r="B745" s="34" t="str">
        <f t="shared" ca="1" si="52"/>
        <v/>
      </c>
      <c r="C745" s="95"/>
      <c r="D745" s="45" t="str">
        <f ca="1">IF(B745="","",SUMPRODUCT((Journaal!$H$5:$H$1000=$B745)*(Journaal!$F$5:$F$1000)))</f>
        <v/>
      </c>
      <c r="E745" s="45" t="str">
        <f ca="1">IF(B745="","",SUMPRODUCT((Journaal!$H$5:$H$1000=$B745)*(Journaal!$G$5:$G$1000)))</f>
        <v/>
      </c>
      <c r="F745" s="36" t="str">
        <f t="shared" ca="1" si="50"/>
        <v/>
      </c>
      <c r="G745" s="36" t="str">
        <f t="shared" ca="1" si="51"/>
        <v/>
      </c>
      <c r="H745" s="34"/>
      <c r="I745" s="34"/>
      <c r="J745" s="34"/>
      <c r="K745" s="34"/>
      <c r="L745" s="34"/>
      <c r="M745" s="34"/>
      <c r="N745" s="34"/>
      <c r="O745" s="34"/>
      <c r="P745" s="34"/>
    </row>
    <row r="746" spans="1:16" x14ac:dyDescent="0.25">
      <c r="A746" s="2">
        <f t="shared" si="53"/>
        <v>1600</v>
      </c>
      <c r="B746" s="34" t="str">
        <f t="shared" ca="1" si="52"/>
        <v/>
      </c>
      <c r="C746" s="95"/>
      <c r="D746" s="45" t="str">
        <f ca="1">IF(B746="","",SUMPRODUCT((Journaal!$H$5:$H$1000=$B746)*(Journaal!$F$5:$F$1000)))</f>
        <v/>
      </c>
      <c r="E746" s="45" t="str">
        <f ca="1">IF(B746="","",SUMPRODUCT((Journaal!$H$5:$H$1000=$B746)*(Journaal!$G$5:$G$1000)))</f>
        <v/>
      </c>
      <c r="F746" s="36" t="str">
        <f t="shared" ca="1" si="50"/>
        <v/>
      </c>
      <c r="G746" s="36" t="str">
        <f t="shared" ca="1" si="51"/>
        <v/>
      </c>
      <c r="H746" s="34"/>
      <c r="I746" s="34"/>
      <c r="J746" s="34"/>
      <c r="K746" s="34"/>
      <c r="L746" s="34"/>
      <c r="M746" s="34"/>
      <c r="N746" s="34"/>
      <c r="O746" s="34"/>
      <c r="P746" s="34"/>
    </row>
    <row r="747" spans="1:16" x14ac:dyDescent="0.25">
      <c r="A747" s="2">
        <f t="shared" si="53"/>
        <v>1600</v>
      </c>
      <c r="B747" s="34" t="str">
        <f t="shared" ca="1" si="52"/>
        <v/>
      </c>
      <c r="C747" s="95"/>
      <c r="D747" s="45" t="str">
        <f ca="1">IF(B747="","",SUMPRODUCT((Journaal!$H$5:$H$1000=$B747)*(Journaal!$F$5:$F$1000)))</f>
        <v/>
      </c>
      <c r="E747" s="45" t="str">
        <f ca="1">IF(B747="","",SUMPRODUCT((Journaal!$H$5:$H$1000=$B747)*(Journaal!$G$5:$G$1000)))</f>
        <v/>
      </c>
      <c r="F747" s="36" t="str">
        <f t="shared" ca="1" si="50"/>
        <v/>
      </c>
      <c r="G747" s="36" t="str">
        <f t="shared" ca="1" si="51"/>
        <v/>
      </c>
      <c r="H747" s="34"/>
      <c r="I747" s="34"/>
      <c r="J747" s="34"/>
      <c r="K747" s="34"/>
      <c r="L747" s="34"/>
      <c r="M747" s="34"/>
      <c r="N747" s="34"/>
      <c r="O747" s="34"/>
      <c r="P747" s="34"/>
    </row>
    <row r="748" spans="1:16" x14ac:dyDescent="0.25">
      <c r="A748" s="2">
        <f t="shared" si="53"/>
        <v>1600</v>
      </c>
      <c r="B748" s="34" t="str">
        <f t="shared" ca="1" si="52"/>
        <v/>
      </c>
      <c r="C748" s="95"/>
      <c r="D748" s="45" t="str">
        <f ca="1">IF(B748="","",SUMPRODUCT((Journaal!$H$5:$H$1000=$B748)*(Journaal!$F$5:$F$1000)))</f>
        <v/>
      </c>
      <c r="E748" s="45" t="str">
        <f ca="1">IF(B748="","",SUMPRODUCT((Journaal!$H$5:$H$1000=$B748)*(Journaal!$G$5:$G$1000)))</f>
        <v/>
      </c>
      <c r="F748" s="36" t="str">
        <f t="shared" ca="1" si="50"/>
        <v/>
      </c>
      <c r="G748" s="36" t="str">
        <f t="shared" ca="1" si="51"/>
        <v/>
      </c>
      <c r="H748" s="34"/>
      <c r="I748" s="34"/>
      <c r="J748" s="34"/>
      <c r="K748" s="34"/>
      <c r="L748" s="34"/>
      <c r="M748" s="34"/>
      <c r="N748" s="34"/>
      <c r="O748" s="34"/>
      <c r="P748" s="34"/>
    </row>
    <row r="749" spans="1:16" x14ac:dyDescent="0.25">
      <c r="A749" s="2">
        <f t="shared" si="53"/>
        <v>1600</v>
      </c>
      <c r="B749" s="34" t="str">
        <f t="shared" ca="1" si="52"/>
        <v/>
      </c>
      <c r="C749" s="95"/>
      <c r="D749" s="45" t="str">
        <f ca="1">IF(B749="","",SUMPRODUCT((Journaal!$H$5:$H$1000=$B749)*(Journaal!$F$5:$F$1000)))</f>
        <v/>
      </c>
      <c r="E749" s="45" t="str">
        <f ca="1">IF(B749="","",SUMPRODUCT((Journaal!$H$5:$H$1000=$B749)*(Journaal!$G$5:$G$1000)))</f>
        <v/>
      </c>
      <c r="F749" s="36" t="str">
        <f t="shared" ca="1" si="50"/>
        <v/>
      </c>
      <c r="G749" s="36" t="str">
        <f t="shared" ca="1" si="51"/>
        <v/>
      </c>
      <c r="H749" s="34"/>
      <c r="I749" s="34"/>
      <c r="J749" s="34"/>
      <c r="K749" s="34"/>
      <c r="L749" s="34"/>
      <c r="M749" s="34"/>
      <c r="N749" s="34"/>
      <c r="O749" s="34"/>
      <c r="P749" s="34"/>
    </row>
    <row r="750" spans="1:16" x14ac:dyDescent="0.25">
      <c r="A750" s="2">
        <f t="shared" si="53"/>
        <v>1600</v>
      </c>
      <c r="B750" s="34" t="str">
        <f t="shared" ca="1" si="52"/>
        <v/>
      </c>
      <c r="C750" s="95"/>
      <c r="D750" s="45" t="str">
        <f ca="1">IF(B750="","",SUMPRODUCT((Journaal!$H$5:$H$1000=$B750)*(Journaal!$F$5:$F$1000)))</f>
        <v/>
      </c>
      <c r="E750" s="45" t="str">
        <f ca="1">IF(B750="","",SUMPRODUCT((Journaal!$H$5:$H$1000=$B750)*(Journaal!$G$5:$G$1000)))</f>
        <v/>
      </c>
      <c r="F750" s="36" t="str">
        <f t="shared" ca="1" si="50"/>
        <v/>
      </c>
      <c r="G750" s="36" t="str">
        <f t="shared" ca="1" si="51"/>
        <v/>
      </c>
      <c r="H750" s="34"/>
      <c r="I750" s="34"/>
      <c r="J750" s="34"/>
      <c r="K750" s="34"/>
      <c r="L750" s="34"/>
      <c r="M750" s="34"/>
      <c r="N750" s="34"/>
      <c r="O750" s="34"/>
      <c r="P750" s="34"/>
    </row>
    <row r="751" spans="1:16" x14ac:dyDescent="0.25">
      <c r="A751" s="2">
        <f t="shared" si="53"/>
        <v>1600</v>
      </c>
      <c r="B751" s="34" t="str">
        <f t="shared" ca="1" si="52"/>
        <v/>
      </c>
      <c r="C751" s="95"/>
      <c r="D751" s="45" t="str">
        <f ca="1">IF(B751="","",SUMPRODUCT((Journaal!$H$5:$H$1000=$B751)*(Journaal!$F$5:$F$1000)))</f>
        <v/>
      </c>
      <c r="E751" s="45" t="str">
        <f ca="1">IF(B751="","",SUMPRODUCT((Journaal!$H$5:$H$1000=$B751)*(Journaal!$G$5:$G$1000)))</f>
        <v/>
      </c>
      <c r="F751" s="36" t="str">
        <f t="shared" ca="1" si="50"/>
        <v/>
      </c>
      <c r="G751" s="36" t="str">
        <f t="shared" ca="1" si="51"/>
        <v/>
      </c>
      <c r="H751" s="34"/>
      <c r="I751" s="34"/>
      <c r="J751" s="34"/>
      <c r="K751" s="34"/>
      <c r="L751" s="34"/>
      <c r="M751" s="34"/>
      <c r="N751" s="34"/>
      <c r="O751" s="34"/>
      <c r="P751" s="34"/>
    </row>
    <row r="752" spans="1:16" x14ac:dyDescent="0.25">
      <c r="A752" s="2">
        <f t="shared" si="53"/>
        <v>1600</v>
      </c>
      <c r="B752" s="34" t="str">
        <f t="shared" ca="1" si="52"/>
        <v/>
      </c>
      <c r="C752" s="95"/>
      <c r="D752" s="45" t="str">
        <f ca="1">IF(B752="","",SUMPRODUCT((Journaal!$H$5:$H$1000=$B752)*(Journaal!$F$5:$F$1000)))</f>
        <v/>
      </c>
      <c r="E752" s="45" t="str">
        <f ca="1">IF(B752="","",SUMPRODUCT((Journaal!$H$5:$H$1000=$B752)*(Journaal!$G$5:$G$1000)))</f>
        <v/>
      </c>
      <c r="F752" s="36" t="str">
        <f t="shared" ca="1" si="50"/>
        <v/>
      </c>
      <c r="G752" s="36" t="str">
        <f t="shared" ca="1" si="51"/>
        <v/>
      </c>
      <c r="H752" s="34"/>
      <c r="I752" s="34"/>
      <c r="J752" s="34"/>
      <c r="K752" s="34"/>
      <c r="L752" s="34"/>
      <c r="M752" s="34"/>
      <c r="N752" s="34"/>
      <c r="O752" s="34"/>
      <c r="P752" s="34"/>
    </row>
    <row r="753" spans="1:16" x14ac:dyDescent="0.25">
      <c r="A753" s="2">
        <f t="shared" si="53"/>
        <v>1600</v>
      </c>
      <c r="B753" s="34" t="str">
        <f t="shared" ca="1" si="52"/>
        <v/>
      </c>
      <c r="C753" s="95"/>
      <c r="D753" s="45" t="str">
        <f ca="1">IF(B753="","",SUMPRODUCT((Journaal!$H$5:$H$1000=$B753)*(Journaal!$F$5:$F$1000)))</f>
        <v/>
      </c>
      <c r="E753" s="45" t="str">
        <f ca="1">IF(B753="","",SUMPRODUCT((Journaal!$H$5:$H$1000=$B753)*(Journaal!$G$5:$G$1000)))</f>
        <v/>
      </c>
      <c r="F753" s="36" t="str">
        <f t="shared" ca="1" si="50"/>
        <v/>
      </c>
      <c r="G753" s="36" t="str">
        <f t="shared" ca="1" si="51"/>
        <v/>
      </c>
      <c r="H753" s="34"/>
      <c r="I753" s="34"/>
      <c r="J753" s="34"/>
      <c r="K753" s="34"/>
      <c r="L753" s="34"/>
      <c r="M753" s="34"/>
      <c r="N753" s="34"/>
      <c r="O753" s="34"/>
      <c r="P753" s="34"/>
    </row>
    <row r="754" spans="1:16" x14ac:dyDescent="0.25">
      <c r="A754" s="2">
        <f t="shared" si="53"/>
        <v>1600</v>
      </c>
      <c r="B754" s="34" t="str">
        <f t="shared" ca="1" si="52"/>
        <v/>
      </c>
      <c r="C754" s="95"/>
      <c r="D754" s="45" t="str">
        <f ca="1">IF(B754="","",SUMPRODUCT((Journaal!$H$5:$H$1000=$B754)*(Journaal!$F$5:$F$1000)))</f>
        <v/>
      </c>
      <c r="E754" s="45" t="str">
        <f ca="1">IF(B754="","",SUMPRODUCT((Journaal!$H$5:$H$1000=$B754)*(Journaal!$G$5:$G$1000)))</f>
        <v/>
      </c>
      <c r="F754" s="36" t="str">
        <f t="shared" ca="1" si="50"/>
        <v/>
      </c>
      <c r="G754" s="36" t="str">
        <f t="shared" ca="1" si="51"/>
        <v/>
      </c>
      <c r="H754" s="34"/>
      <c r="I754" s="34"/>
      <c r="J754" s="34"/>
      <c r="K754" s="34"/>
      <c r="L754" s="34"/>
      <c r="M754" s="34"/>
      <c r="N754" s="34"/>
      <c r="O754" s="34"/>
      <c r="P754" s="34"/>
    </row>
    <row r="755" spans="1:16" x14ac:dyDescent="0.25">
      <c r="A755" s="2">
        <f t="shared" si="53"/>
        <v>1600</v>
      </c>
      <c r="B755" s="34" t="str">
        <f t="shared" ca="1" si="52"/>
        <v/>
      </c>
      <c r="C755" s="95"/>
      <c r="D755" s="45" t="str">
        <f ca="1">IF(B755="","",SUMPRODUCT((Journaal!$H$5:$H$1000=$B755)*(Journaal!$F$5:$F$1000)))</f>
        <v/>
      </c>
      <c r="E755" s="45" t="str">
        <f ca="1">IF(B755="","",SUMPRODUCT((Journaal!$H$5:$H$1000=$B755)*(Journaal!$G$5:$G$1000)))</f>
        <v/>
      </c>
      <c r="F755" s="36" t="str">
        <f t="shared" ca="1" si="50"/>
        <v/>
      </c>
      <c r="G755" s="36" t="str">
        <f t="shared" ca="1" si="51"/>
        <v/>
      </c>
      <c r="H755" s="34"/>
      <c r="I755" s="34"/>
      <c r="J755" s="34"/>
      <c r="K755" s="34"/>
      <c r="L755" s="34"/>
      <c r="M755" s="34"/>
      <c r="N755" s="34"/>
      <c r="O755" s="34"/>
      <c r="P755" s="34"/>
    </row>
    <row r="756" spans="1:16" x14ac:dyDescent="0.25">
      <c r="A756" s="2">
        <f t="shared" si="53"/>
        <v>1600</v>
      </c>
      <c r="B756" s="34" t="str">
        <f t="shared" ca="1" si="52"/>
        <v/>
      </c>
      <c r="C756" s="95"/>
      <c r="D756" s="45" t="str">
        <f ca="1">IF(B756="","",SUMPRODUCT((Journaal!$H$5:$H$1000=$B756)*(Journaal!$F$5:$F$1000)))</f>
        <v/>
      </c>
      <c r="E756" s="45" t="str">
        <f ca="1">IF(B756="","",SUMPRODUCT((Journaal!$H$5:$H$1000=$B756)*(Journaal!$G$5:$G$1000)))</f>
        <v/>
      </c>
      <c r="F756" s="36" t="str">
        <f t="shared" ca="1" si="50"/>
        <v/>
      </c>
      <c r="G756" s="36" t="str">
        <f t="shared" ca="1" si="51"/>
        <v/>
      </c>
      <c r="H756" s="34"/>
      <c r="I756" s="34"/>
      <c r="J756" s="34"/>
      <c r="K756" s="34"/>
      <c r="L756" s="34"/>
      <c r="M756" s="34"/>
      <c r="N756" s="34"/>
      <c r="O756" s="34"/>
      <c r="P756" s="34"/>
    </row>
    <row r="757" spans="1:16" x14ac:dyDescent="0.25">
      <c r="A757" s="2">
        <f t="shared" si="53"/>
        <v>1600</v>
      </c>
      <c r="B757" s="34" t="str">
        <f t="shared" ca="1" si="52"/>
        <v/>
      </c>
      <c r="C757" s="95"/>
      <c r="D757" s="45" t="str">
        <f ca="1">IF(B757="","",SUMPRODUCT((Journaal!$H$5:$H$1000=$B757)*(Journaal!$F$5:$F$1000)))</f>
        <v/>
      </c>
      <c r="E757" s="45" t="str">
        <f ca="1">IF(B757="","",SUMPRODUCT((Journaal!$H$5:$H$1000=$B757)*(Journaal!$G$5:$G$1000)))</f>
        <v/>
      </c>
      <c r="F757" s="36" t="str">
        <f t="shared" ca="1" si="50"/>
        <v/>
      </c>
      <c r="G757" s="36" t="str">
        <f t="shared" ca="1" si="51"/>
        <v/>
      </c>
      <c r="H757" s="34"/>
      <c r="I757" s="34"/>
      <c r="J757" s="34"/>
      <c r="K757" s="34"/>
      <c r="L757" s="34"/>
      <c r="M757" s="34"/>
      <c r="N757" s="34"/>
      <c r="O757" s="34"/>
      <c r="P757" s="34"/>
    </row>
    <row r="758" spans="1:16" x14ac:dyDescent="0.25">
      <c r="A758" s="2">
        <f t="shared" si="53"/>
        <v>1600</v>
      </c>
      <c r="B758" s="34" t="str">
        <f t="shared" ca="1" si="52"/>
        <v/>
      </c>
      <c r="C758" s="95"/>
      <c r="D758" s="45" t="str">
        <f ca="1">IF(B758="","",SUMPRODUCT((Journaal!$H$5:$H$1000=$B758)*(Journaal!$F$5:$F$1000)))</f>
        <v/>
      </c>
      <c r="E758" s="45" t="str">
        <f ca="1">IF(B758="","",SUMPRODUCT((Journaal!$H$5:$H$1000=$B758)*(Journaal!$G$5:$G$1000)))</f>
        <v/>
      </c>
      <c r="F758" s="36" t="str">
        <f t="shared" ca="1" si="50"/>
        <v/>
      </c>
      <c r="G758" s="36" t="str">
        <f t="shared" ca="1" si="51"/>
        <v/>
      </c>
      <c r="H758" s="34"/>
      <c r="I758" s="34"/>
      <c r="J758" s="34"/>
      <c r="K758" s="34"/>
      <c r="L758" s="34"/>
      <c r="M758" s="34"/>
      <c r="N758" s="34"/>
      <c r="O758" s="34"/>
      <c r="P758" s="34"/>
    </row>
    <row r="759" spans="1:16" x14ac:dyDescent="0.25">
      <c r="A759" s="2">
        <f t="shared" si="53"/>
        <v>1600</v>
      </c>
      <c r="B759" s="34" t="str">
        <f t="shared" ca="1" si="52"/>
        <v/>
      </c>
      <c r="C759" s="95"/>
      <c r="D759" s="45" t="str">
        <f ca="1">IF(B759="","",SUMPRODUCT((Journaal!$H$5:$H$1000=$B759)*(Journaal!$F$5:$F$1000)))</f>
        <v/>
      </c>
      <c r="E759" s="45" t="str">
        <f ca="1">IF(B759="","",SUMPRODUCT((Journaal!$H$5:$H$1000=$B759)*(Journaal!$G$5:$G$1000)))</f>
        <v/>
      </c>
      <c r="F759" s="36" t="str">
        <f t="shared" ca="1" si="50"/>
        <v/>
      </c>
      <c r="G759" s="36" t="str">
        <f t="shared" ca="1" si="51"/>
        <v/>
      </c>
      <c r="H759" s="34"/>
      <c r="I759" s="34"/>
      <c r="J759" s="34"/>
      <c r="K759" s="34"/>
      <c r="L759" s="34"/>
      <c r="M759" s="34"/>
      <c r="N759" s="34"/>
      <c r="O759" s="34"/>
      <c r="P759" s="34"/>
    </row>
    <row r="760" spans="1:16" x14ac:dyDescent="0.25">
      <c r="A760" s="2">
        <f t="shared" si="53"/>
        <v>1600</v>
      </c>
      <c r="B760" s="34" t="str">
        <f t="shared" ca="1" si="52"/>
        <v/>
      </c>
      <c r="C760" s="95"/>
      <c r="D760" s="45" t="str">
        <f ca="1">IF(B760="","",SUMPRODUCT((Journaal!$H$5:$H$1000=$B760)*(Journaal!$F$5:$F$1000)))</f>
        <v/>
      </c>
      <c r="E760" s="45" t="str">
        <f ca="1">IF(B760="","",SUMPRODUCT((Journaal!$H$5:$H$1000=$B760)*(Journaal!$G$5:$G$1000)))</f>
        <v/>
      </c>
      <c r="F760" s="36" t="str">
        <f t="shared" ca="1" si="50"/>
        <v/>
      </c>
      <c r="G760" s="36" t="str">
        <f t="shared" ca="1" si="51"/>
        <v/>
      </c>
      <c r="H760" s="34"/>
      <c r="I760" s="34"/>
      <c r="J760" s="34"/>
      <c r="K760" s="34"/>
      <c r="L760" s="34"/>
      <c r="M760" s="34"/>
      <c r="N760" s="34"/>
      <c r="O760" s="34"/>
      <c r="P760" s="34"/>
    </row>
    <row r="761" spans="1:16" x14ac:dyDescent="0.25">
      <c r="A761" s="2">
        <f t="shared" si="53"/>
        <v>1600</v>
      </c>
      <c r="B761" s="34" t="str">
        <f t="shared" ca="1" si="52"/>
        <v/>
      </c>
      <c r="C761" s="95"/>
      <c r="D761" s="45" t="str">
        <f ca="1">IF(B761="","",SUMPRODUCT((Journaal!$H$5:$H$1000=$B761)*(Journaal!$F$5:$F$1000)))</f>
        <v/>
      </c>
      <c r="E761" s="45" t="str">
        <f ca="1">IF(B761="","",SUMPRODUCT((Journaal!$H$5:$H$1000=$B761)*(Journaal!$G$5:$G$1000)))</f>
        <v/>
      </c>
      <c r="F761" s="36" t="str">
        <f t="shared" ca="1" si="50"/>
        <v/>
      </c>
      <c r="G761" s="36" t="str">
        <f t="shared" ca="1" si="51"/>
        <v/>
      </c>
      <c r="H761" s="34"/>
      <c r="I761" s="34"/>
      <c r="J761" s="34"/>
      <c r="K761" s="34"/>
      <c r="L761" s="34"/>
      <c r="M761" s="34"/>
      <c r="N761" s="34"/>
      <c r="O761" s="34"/>
      <c r="P761" s="34"/>
    </row>
    <row r="762" spans="1:16" x14ac:dyDescent="0.25">
      <c r="A762" s="2">
        <f t="shared" si="53"/>
        <v>1600</v>
      </c>
      <c r="B762" s="34" t="str">
        <f t="shared" ca="1" si="52"/>
        <v/>
      </c>
      <c r="C762" s="95"/>
      <c r="D762" s="45" t="str">
        <f ca="1">IF(B762="","",SUMPRODUCT((Journaal!$H$5:$H$1000=$B762)*(Journaal!$F$5:$F$1000)))</f>
        <v/>
      </c>
      <c r="E762" s="45" t="str">
        <f ca="1">IF(B762="","",SUMPRODUCT((Journaal!$H$5:$H$1000=$B762)*(Journaal!$G$5:$G$1000)))</f>
        <v/>
      </c>
      <c r="F762" s="36" t="str">
        <f t="shared" ca="1" si="50"/>
        <v/>
      </c>
      <c r="G762" s="36" t="str">
        <f t="shared" ca="1" si="51"/>
        <v/>
      </c>
      <c r="H762" s="34"/>
      <c r="I762" s="34"/>
      <c r="J762" s="34"/>
      <c r="K762" s="34"/>
      <c r="L762" s="34"/>
      <c r="M762" s="34"/>
      <c r="N762" s="34"/>
      <c r="O762" s="34"/>
      <c r="P762" s="34"/>
    </row>
    <row r="763" spans="1:16" x14ac:dyDescent="0.25">
      <c r="A763" s="2">
        <f t="shared" si="53"/>
        <v>1600</v>
      </c>
      <c r="B763" s="34" t="str">
        <f t="shared" ca="1" si="52"/>
        <v/>
      </c>
      <c r="C763" s="95"/>
      <c r="D763" s="45" t="str">
        <f ca="1">IF(B763="","",SUMPRODUCT((Journaal!$H$5:$H$1000=$B763)*(Journaal!$F$5:$F$1000)))</f>
        <v/>
      </c>
      <c r="E763" s="45" t="str">
        <f ca="1">IF(B763="","",SUMPRODUCT((Journaal!$H$5:$H$1000=$B763)*(Journaal!$G$5:$G$1000)))</f>
        <v/>
      </c>
      <c r="F763" s="36" t="str">
        <f t="shared" ca="1" si="50"/>
        <v/>
      </c>
      <c r="G763" s="36" t="str">
        <f t="shared" ca="1" si="51"/>
        <v/>
      </c>
      <c r="H763" s="34"/>
      <c r="I763" s="34"/>
      <c r="J763" s="34"/>
      <c r="K763" s="34"/>
      <c r="L763" s="34"/>
      <c r="M763" s="34"/>
      <c r="N763" s="34"/>
      <c r="O763" s="34"/>
      <c r="P763" s="34"/>
    </row>
    <row r="764" spans="1:16" x14ac:dyDescent="0.25">
      <c r="A764" s="2">
        <f t="shared" si="53"/>
        <v>1600</v>
      </c>
      <c r="B764" s="34" t="str">
        <f t="shared" ca="1" si="52"/>
        <v/>
      </c>
      <c r="C764" s="95"/>
      <c r="D764" s="45" t="str">
        <f ca="1">IF(B764="","",SUMPRODUCT((Journaal!$H$5:$H$1000=$B764)*(Journaal!$F$5:$F$1000)))</f>
        <v/>
      </c>
      <c r="E764" s="45" t="str">
        <f ca="1">IF(B764="","",SUMPRODUCT((Journaal!$H$5:$H$1000=$B764)*(Journaal!$G$5:$G$1000)))</f>
        <v/>
      </c>
      <c r="F764" s="36" t="str">
        <f t="shared" ca="1" si="50"/>
        <v/>
      </c>
      <c r="G764" s="36" t="str">
        <f t="shared" ca="1" si="51"/>
        <v/>
      </c>
      <c r="H764" s="34"/>
      <c r="I764" s="34"/>
      <c r="J764" s="34"/>
      <c r="K764" s="34"/>
      <c r="L764" s="34"/>
      <c r="M764" s="34"/>
      <c r="N764" s="34"/>
      <c r="O764" s="34"/>
      <c r="P764" s="34"/>
    </row>
    <row r="765" spans="1:16" x14ac:dyDescent="0.25">
      <c r="A765" s="2">
        <f t="shared" si="53"/>
        <v>1600</v>
      </c>
      <c r="B765" s="34" t="str">
        <f t="shared" ca="1" si="52"/>
        <v/>
      </c>
      <c r="C765" s="95"/>
      <c r="D765" s="45" t="str">
        <f ca="1">IF(B765="","",SUMPRODUCT((Journaal!$H$5:$H$1000=$B765)*(Journaal!$F$5:$F$1000)))</f>
        <v/>
      </c>
      <c r="E765" s="45" t="str">
        <f ca="1">IF(B765="","",SUMPRODUCT((Journaal!$H$5:$H$1000=$B765)*(Journaal!$G$5:$G$1000)))</f>
        <v/>
      </c>
      <c r="F765" s="36" t="str">
        <f t="shared" ref="F765:F828" ca="1" si="54">IF(B765&lt;&gt;"",E765-D765,"")</f>
        <v/>
      </c>
      <c r="G765" s="36" t="str">
        <f t="shared" ref="G765:G828" ca="1" si="55">IF(B765="","",C765+F765)</f>
        <v/>
      </c>
      <c r="H765" s="34"/>
      <c r="I765" s="34"/>
      <c r="J765" s="34"/>
      <c r="K765" s="34"/>
      <c r="L765" s="34"/>
      <c r="M765" s="34"/>
      <c r="N765" s="34"/>
      <c r="O765" s="34"/>
      <c r="P765" s="34"/>
    </row>
    <row r="766" spans="1:16" x14ac:dyDescent="0.25">
      <c r="A766" s="2">
        <f t="shared" si="53"/>
        <v>1600</v>
      </c>
      <c r="B766" s="34" t="str">
        <f t="shared" ca="1" si="52"/>
        <v/>
      </c>
      <c r="C766" s="95"/>
      <c r="D766" s="45" t="str">
        <f ca="1">IF(B766="","",SUMPRODUCT((Journaal!$H$5:$H$1000=$B766)*(Journaal!$F$5:$F$1000)))</f>
        <v/>
      </c>
      <c r="E766" s="45" t="str">
        <f ca="1">IF(B766="","",SUMPRODUCT((Journaal!$H$5:$H$1000=$B766)*(Journaal!$G$5:$G$1000)))</f>
        <v/>
      </c>
      <c r="F766" s="36" t="str">
        <f t="shared" ca="1" si="54"/>
        <v/>
      </c>
      <c r="G766" s="36" t="str">
        <f t="shared" ca="1" si="55"/>
        <v/>
      </c>
      <c r="H766" s="34"/>
      <c r="I766" s="34"/>
      <c r="J766" s="34"/>
      <c r="K766" s="34"/>
      <c r="L766" s="34"/>
      <c r="M766" s="34"/>
      <c r="N766" s="34"/>
      <c r="O766" s="34"/>
      <c r="P766" s="34"/>
    </row>
    <row r="767" spans="1:16" x14ac:dyDescent="0.25">
      <c r="A767" s="2">
        <f t="shared" si="53"/>
        <v>1600</v>
      </c>
      <c r="B767" s="34" t="str">
        <f t="shared" ca="1" si="52"/>
        <v/>
      </c>
      <c r="C767" s="95"/>
      <c r="D767" s="45" t="str">
        <f ca="1">IF(B767="","",SUMPRODUCT((Journaal!$H$5:$H$1000=$B767)*(Journaal!$F$5:$F$1000)))</f>
        <v/>
      </c>
      <c r="E767" s="45" t="str">
        <f ca="1">IF(B767="","",SUMPRODUCT((Journaal!$H$5:$H$1000=$B767)*(Journaal!$G$5:$G$1000)))</f>
        <v/>
      </c>
      <c r="F767" s="36" t="str">
        <f t="shared" ca="1" si="54"/>
        <v/>
      </c>
      <c r="G767" s="36" t="str">
        <f t="shared" ca="1" si="55"/>
        <v/>
      </c>
      <c r="H767" s="34"/>
      <c r="I767" s="34"/>
      <c r="J767" s="34"/>
      <c r="K767" s="34"/>
      <c r="L767" s="34"/>
      <c r="M767" s="34"/>
      <c r="N767" s="34"/>
      <c r="O767" s="34"/>
      <c r="P767" s="34"/>
    </row>
    <row r="768" spans="1:16" x14ac:dyDescent="0.25">
      <c r="A768" s="2">
        <f t="shared" si="53"/>
        <v>1600</v>
      </c>
      <c r="B768" s="34" t="str">
        <f t="shared" ca="1" si="52"/>
        <v/>
      </c>
      <c r="C768" s="95"/>
      <c r="D768" s="45" t="str">
        <f ca="1">IF(B768="","",SUMPRODUCT((Journaal!$H$5:$H$1000=$B768)*(Journaal!$F$5:$F$1000)))</f>
        <v/>
      </c>
      <c r="E768" s="45" t="str">
        <f ca="1">IF(B768="","",SUMPRODUCT((Journaal!$H$5:$H$1000=$B768)*(Journaal!$G$5:$G$1000)))</f>
        <v/>
      </c>
      <c r="F768" s="36" t="str">
        <f t="shared" ca="1" si="54"/>
        <v/>
      </c>
      <c r="G768" s="36" t="str">
        <f t="shared" ca="1" si="55"/>
        <v/>
      </c>
      <c r="H768" s="34"/>
      <c r="I768" s="34"/>
      <c r="J768" s="34"/>
      <c r="K768" s="34"/>
      <c r="L768" s="34"/>
      <c r="M768" s="34"/>
      <c r="N768" s="34"/>
      <c r="O768" s="34"/>
      <c r="P768" s="34"/>
    </row>
    <row r="769" spans="1:16" x14ac:dyDescent="0.25">
      <c r="A769" s="2">
        <f t="shared" si="53"/>
        <v>1600</v>
      </c>
      <c r="B769" s="34" t="str">
        <f t="shared" ca="1" si="52"/>
        <v/>
      </c>
      <c r="C769" s="95"/>
      <c r="D769" s="45" t="str">
        <f ca="1">IF(B769="","",SUMPRODUCT((Journaal!$H$5:$H$1000=$B769)*(Journaal!$F$5:$F$1000)))</f>
        <v/>
      </c>
      <c r="E769" s="45" t="str">
        <f ca="1">IF(B769="","",SUMPRODUCT((Journaal!$H$5:$H$1000=$B769)*(Journaal!$G$5:$G$1000)))</f>
        <v/>
      </c>
      <c r="F769" s="36" t="str">
        <f t="shared" ca="1" si="54"/>
        <v/>
      </c>
      <c r="G769" s="36" t="str">
        <f t="shared" ca="1" si="55"/>
        <v/>
      </c>
      <c r="H769" s="34"/>
      <c r="I769" s="34"/>
      <c r="J769" s="34"/>
      <c r="K769" s="34"/>
      <c r="L769" s="34"/>
      <c r="M769" s="34"/>
      <c r="N769" s="34"/>
      <c r="O769" s="34"/>
      <c r="P769" s="34"/>
    </row>
    <row r="770" spans="1:16" x14ac:dyDescent="0.25">
      <c r="A770" s="2">
        <f t="shared" si="53"/>
        <v>1600</v>
      </c>
      <c r="B770" s="34" t="str">
        <f t="shared" ca="1" si="52"/>
        <v/>
      </c>
      <c r="C770" s="95"/>
      <c r="D770" s="45" t="str">
        <f ca="1">IF(B770="","",SUMPRODUCT((Journaal!$H$5:$H$1000=$B770)*(Journaal!$F$5:$F$1000)))</f>
        <v/>
      </c>
      <c r="E770" s="45" t="str">
        <f ca="1">IF(B770="","",SUMPRODUCT((Journaal!$H$5:$H$1000=$B770)*(Journaal!$G$5:$G$1000)))</f>
        <v/>
      </c>
      <c r="F770" s="36" t="str">
        <f t="shared" ca="1" si="54"/>
        <v/>
      </c>
      <c r="G770" s="36" t="str">
        <f t="shared" ca="1" si="55"/>
        <v/>
      </c>
      <c r="H770" s="34"/>
      <c r="I770" s="34"/>
      <c r="J770" s="34"/>
      <c r="K770" s="34"/>
      <c r="L770" s="34"/>
      <c r="M770" s="34"/>
      <c r="N770" s="34"/>
      <c r="O770" s="34"/>
      <c r="P770" s="34"/>
    </row>
    <row r="771" spans="1:16" x14ac:dyDescent="0.25">
      <c r="A771" s="2">
        <f t="shared" si="53"/>
        <v>1600</v>
      </c>
      <c r="B771" s="34" t="str">
        <f t="shared" ca="1" si="52"/>
        <v/>
      </c>
      <c r="C771" s="95"/>
      <c r="D771" s="45" t="str">
        <f ca="1">IF(B771="","",SUMPRODUCT((Journaal!$H$5:$H$1000=$B771)*(Journaal!$F$5:$F$1000)))</f>
        <v/>
      </c>
      <c r="E771" s="45" t="str">
        <f ca="1">IF(B771="","",SUMPRODUCT((Journaal!$H$5:$H$1000=$B771)*(Journaal!$G$5:$G$1000)))</f>
        <v/>
      </c>
      <c r="F771" s="36" t="str">
        <f t="shared" ca="1" si="54"/>
        <v/>
      </c>
      <c r="G771" s="36" t="str">
        <f t="shared" ca="1" si="55"/>
        <v/>
      </c>
      <c r="H771" s="34"/>
      <c r="I771" s="34"/>
      <c r="J771" s="34"/>
      <c r="K771" s="34"/>
      <c r="L771" s="34"/>
      <c r="M771" s="34"/>
      <c r="N771" s="34"/>
      <c r="O771" s="34"/>
      <c r="P771" s="34"/>
    </row>
    <row r="772" spans="1:16" x14ac:dyDescent="0.25">
      <c r="A772" s="2">
        <f t="shared" si="53"/>
        <v>1600</v>
      </c>
      <c r="B772" s="34" t="str">
        <f t="shared" ca="1" si="52"/>
        <v/>
      </c>
      <c r="C772" s="95"/>
      <c r="D772" s="45" t="str">
        <f ca="1">IF(B772="","",SUMPRODUCT((Journaal!$H$5:$H$1000=$B772)*(Journaal!$F$5:$F$1000)))</f>
        <v/>
      </c>
      <c r="E772" s="45" t="str">
        <f ca="1">IF(B772="","",SUMPRODUCT((Journaal!$H$5:$H$1000=$B772)*(Journaal!$G$5:$G$1000)))</f>
        <v/>
      </c>
      <c r="F772" s="36" t="str">
        <f t="shared" ca="1" si="54"/>
        <v/>
      </c>
      <c r="G772" s="36" t="str">
        <f t="shared" ca="1" si="55"/>
        <v/>
      </c>
      <c r="H772" s="34"/>
      <c r="I772" s="34"/>
      <c r="J772" s="34"/>
      <c r="K772" s="34"/>
      <c r="L772" s="34"/>
      <c r="M772" s="34"/>
      <c r="N772" s="34"/>
      <c r="O772" s="34"/>
      <c r="P772" s="34"/>
    </row>
    <row r="773" spans="1:16" x14ac:dyDescent="0.25">
      <c r="A773" s="2">
        <f t="shared" si="53"/>
        <v>1600</v>
      </c>
      <c r="B773" s="34" t="str">
        <f t="shared" ref="B773:B836" ca="1" si="56">IF(OFFSET(Creditors,ROW()-5,0,1,1)&lt;&gt;"",OFFSET(Creditors,ROW()-5,0,1,1),"")</f>
        <v/>
      </c>
      <c r="C773" s="95"/>
      <c r="D773" s="45" t="str">
        <f ca="1">IF(B773="","",SUMPRODUCT((Journaal!$H$5:$H$1000=$B773)*(Journaal!$F$5:$F$1000)))</f>
        <v/>
      </c>
      <c r="E773" s="45" t="str">
        <f ca="1">IF(B773="","",SUMPRODUCT((Journaal!$H$5:$H$1000=$B773)*(Journaal!$G$5:$G$1000)))</f>
        <v/>
      </c>
      <c r="F773" s="36" t="str">
        <f t="shared" ca="1" si="54"/>
        <v/>
      </c>
      <c r="G773" s="36" t="str">
        <f t="shared" ca="1" si="55"/>
        <v/>
      </c>
      <c r="H773" s="34"/>
      <c r="I773" s="34"/>
      <c r="J773" s="34"/>
      <c r="K773" s="34"/>
      <c r="L773" s="34"/>
      <c r="M773" s="34"/>
      <c r="N773" s="34"/>
      <c r="O773" s="34"/>
      <c r="P773" s="34"/>
    </row>
    <row r="774" spans="1:16" x14ac:dyDescent="0.25">
      <c r="A774" s="2">
        <f t="shared" ref="A774:A837" si="57">A773</f>
        <v>1600</v>
      </c>
      <c r="B774" s="34" t="str">
        <f t="shared" ca="1" si="56"/>
        <v/>
      </c>
      <c r="C774" s="95"/>
      <c r="D774" s="45" t="str">
        <f ca="1">IF(B774="","",SUMPRODUCT((Journaal!$H$5:$H$1000=$B774)*(Journaal!$F$5:$F$1000)))</f>
        <v/>
      </c>
      <c r="E774" s="45" t="str">
        <f ca="1">IF(B774="","",SUMPRODUCT((Journaal!$H$5:$H$1000=$B774)*(Journaal!$G$5:$G$1000)))</f>
        <v/>
      </c>
      <c r="F774" s="36" t="str">
        <f t="shared" ca="1" si="54"/>
        <v/>
      </c>
      <c r="G774" s="36" t="str">
        <f t="shared" ca="1" si="55"/>
        <v/>
      </c>
      <c r="H774" s="34"/>
      <c r="I774" s="34"/>
      <c r="J774" s="34"/>
      <c r="K774" s="34"/>
      <c r="L774" s="34"/>
      <c r="M774" s="34"/>
      <c r="N774" s="34"/>
      <c r="O774" s="34"/>
      <c r="P774" s="34"/>
    </row>
    <row r="775" spans="1:16" x14ac:dyDescent="0.25">
      <c r="A775" s="2">
        <f t="shared" si="57"/>
        <v>1600</v>
      </c>
      <c r="B775" s="34" t="str">
        <f t="shared" ca="1" si="56"/>
        <v/>
      </c>
      <c r="C775" s="95"/>
      <c r="D775" s="45" t="str">
        <f ca="1">IF(B775="","",SUMPRODUCT((Journaal!$H$5:$H$1000=$B775)*(Journaal!$F$5:$F$1000)))</f>
        <v/>
      </c>
      <c r="E775" s="45" t="str">
        <f ca="1">IF(B775="","",SUMPRODUCT((Journaal!$H$5:$H$1000=$B775)*(Journaal!$G$5:$G$1000)))</f>
        <v/>
      </c>
      <c r="F775" s="36" t="str">
        <f t="shared" ca="1" si="54"/>
        <v/>
      </c>
      <c r="G775" s="36" t="str">
        <f t="shared" ca="1" si="55"/>
        <v/>
      </c>
      <c r="H775" s="34"/>
      <c r="I775" s="34"/>
      <c r="J775" s="34"/>
      <c r="K775" s="34"/>
      <c r="L775" s="34"/>
      <c r="M775" s="34"/>
      <c r="N775" s="34"/>
      <c r="O775" s="34"/>
      <c r="P775" s="34"/>
    </row>
    <row r="776" spans="1:16" x14ac:dyDescent="0.25">
      <c r="A776" s="2">
        <f t="shared" si="57"/>
        <v>1600</v>
      </c>
      <c r="B776" s="34" t="str">
        <f t="shared" ca="1" si="56"/>
        <v/>
      </c>
      <c r="C776" s="95"/>
      <c r="D776" s="45" t="str">
        <f ca="1">IF(B776="","",SUMPRODUCT((Journaal!$H$5:$H$1000=$B776)*(Journaal!$F$5:$F$1000)))</f>
        <v/>
      </c>
      <c r="E776" s="45" t="str">
        <f ca="1">IF(B776="","",SUMPRODUCT((Journaal!$H$5:$H$1000=$B776)*(Journaal!$G$5:$G$1000)))</f>
        <v/>
      </c>
      <c r="F776" s="36" t="str">
        <f t="shared" ca="1" si="54"/>
        <v/>
      </c>
      <c r="G776" s="36" t="str">
        <f t="shared" ca="1" si="55"/>
        <v/>
      </c>
      <c r="H776" s="34"/>
      <c r="I776" s="34"/>
      <c r="J776" s="34"/>
      <c r="K776" s="34"/>
      <c r="L776" s="34"/>
      <c r="M776" s="34"/>
      <c r="N776" s="34"/>
      <c r="O776" s="34"/>
      <c r="P776" s="34"/>
    </row>
    <row r="777" spans="1:16" x14ac:dyDescent="0.25">
      <c r="A777" s="2">
        <f t="shared" si="57"/>
        <v>1600</v>
      </c>
      <c r="B777" s="34" t="str">
        <f t="shared" ca="1" si="56"/>
        <v/>
      </c>
      <c r="C777" s="95"/>
      <c r="D777" s="45" t="str">
        <f ca="1">IF(B777="","",SUMPRODUCT((Journaal!$H$5:$H$1000=$B777)*(Journaal!$F$5:$F$1000)))</f>
        <v/>
      </c>
      <c r="E777" s="45" t="str">
        <f ca="1">IF(B777="","",SUMPRODUCT((Journaal!$H$5:$H$1000=$B777)*(Journaal!$G$5:$G$1000)))</f>
        <v/>
      </c>
      <c r="F777" s="36" t="str">
        <f t="shared" ca="1" si="54"/>
        <v/>
      </c>
      <c r="G777" s="36" t="str">
        <f t="shared" ca="1" si="55"/>
        <v/>
      </c>
      <c r="H777" s="34"/>
      <c r="I777" s="34"/>
      <c r="J777" s="34"/>
      <c r="K777" s="34"/>
      <c r="L777" s="34"/>
      <c r="M777" s="34"/>
      <c r="N777" s="34"/>
      <c r="O777" s="34"/>
      <c r="P777" s="34"/>
    </row>
    <row r="778" spans="1:16" x14ac:dyDescent="0.25">
      <c r="A778" s="2">
        <f t="shared" si="57"/>
        <v>1600</v>
      </c>
      <c r="B778" s="34" t="str">
        <f t="shared" ca="1" si="56"/>
        <v/>
      </c>
      <c r="C778" s="95"/>
      <c r="D778" s="45" t="str">
        <f ca="1">IF(B778="","",SUMPRODUCT((Journaal!$H$5:$H$1000=$B778)*(Journaal!$F$5:$F$1000)))</f>
        <v/>
      </c>
      <c r="E778" s="45" t="str">
        <f ca="1">IF(B778="","",SUMPRODUCT((Journaal!$H$5:$H$1000=$B778)*(Journaal!$G$5:$G$1000)))</f>
        <v/>
      </c>
      <c r="F778" s="36" t="str">
        <f t="shared" ca="1" si="54"/>
        <v/>
      </c>
      <c r="G778" s="36" t="str">
        <f t="shared" ca="1" si="55"/>
        <v/>
      </c>
      <c r="H778" s="34"/>
      <c r="I778" s="34"/>
      <c r="J778" s="34"/>
      <c r="K778" s="34"/>
      <c r="L778" s="34"/>
      <c r="M778" s="34"/>
      <c r="N778" s="34"/>
      <c r="O778" s="34"/>
      <c r="P778" s="34"/>
    </row>
    <row r="779" spans="1:16" x14ac:dyDescent="0.25">
      <c r="A779" s="2">
        <f t="shared" si="57"/>
        <v>1600</v>
      </c>
      <c r="B779" s="34" t="str">
        <f t="shared" ca="1" si="56"/>
        <v/>
      </c>
      <c r="C779" s="95"/>
      <c r="D779" s="45" t="str">
        <f ca="1">IF(B779="","",SUMPRODUCT((Journaal!$H$5:$H$1000=$B779)*(Journaal!$F$5:$F$1000)))</f>
        <v/>
      </c>
      <c r="E779" s="45" t="str">
        <f ca="1">IF(B779="","",SUMPRODUCT((Journaal!$H$5:$H$1000=$B779)*(Journaal!$G$5:$G$1000)))</f>
        <v/>
      </c>
      <c r="F779" s="36" t="str">
        <f t="shared" ca="1" si="54"/>
        <v/>
      </c>
      <c r="G779" s="36" t="str">
        <f t="shared" ca="1" si="55"/>
        <v/>
      </c>
      <c r="H779" s="34"/>
      <c r="I779" s="34"/>
      <c r="J779" s="34"/>
      <c r="K779" s="34"/>
      <c r="L779" s="34"/>
      <c r="M779" s="34"/>
      <c r="N779" s="34"/>
      <c r="O779" s="34"/>
      <c r="P779" s="34"/>
    </row>
    <row r="780" spans="1:16" x14ac:dyDescent="0.25">
      <c r="A780" s="2">
        <f t="shared" si="57"/>
        <v>1600</v>
      </c>
      <c r="B780" s="34" t="str">
        <f t="shared" ca="1" si="56"/>
        <v/>
      </c>
      <c r="C780" s="95"/>
      <c r="D780" s="45" t="str">
        <f ca="1">IF(B780="","",SUMPRODUCT((Journaal!$H$5:$H$1000=$B780)*(Journaal!$F$5:$F$1000)))</f>
        <v/>
      </c>
      <c r="E780" s="45" t="str">
        <f ca="1">IF(B780="","",SUMPRODUCT((Journaal!$H$5:$H$1000=$B780)*(Journaal!$G$5:$G$1000)))</f>
        <v/>
      </c>
      <c r="F780" s="36" t="str">
        <f t="shared" ca="1" si="54"/>
        <v/>
      </c>
      <c r="G780" s="36" t="str">
        <f t="shared" ca="1" si="55"/>
        <v/>
      </c>
      <c r="H780" s="34"/>
      <c r="I780" s="34"/>
      <c r="J780" s="34"/>
      <c r="K780" s="34"/>
      <c r="L780" s="34"/>
      <c r="M780" s="34"/>
      <c r="N780" s="34"/>
      <c r="O780" s="34"/>
      <c r="P780" s="34"/>
    </row>
    <row r="781" spans="1:16" x14ac:dyDescent="0.25">
      <c r="A781" s="2">
        <f t="shared" si="57"/>
        <v>1600</v>
      </c>
      <c r="B781" s="34" t="str">
        <f t="shared" ca="1" si="56"/>
        <v/>
      </c>
      <c r="C781" s="95"/>
      <c r="D781" s="45" t="str">
        <f ca="1">IF(B781="","",SUMPRODUCT((Journaal!$H$5:$H$1000=$B781)*(Journaal!$F$5:$F$1000)))</f>
        <v/>
      </c>
      <c r="E781" s="45" t="str">
        <f ca="1">IF(B781="","",SUMPRODUCT((Journaal!$H$5:$H$1000=$B781)*(Journaal!$G$5:$G$1000)))</f>
        <v/>
      </c>
      <c r="F781" s="36" t="str">
        <f t="shared" ca="1" si="54"/>
        <v/>
      </c>
      <c r="G781" s="36" t="str">
        <f t="shared" ca="1" si="55"/>
        <v/>
      </c>
      <c r="H781" s="34"/>
      <c r="I781" s="34"/>
      <c r="J781" s="34"/>
      <c r="K781" s="34"/>
      <c r="L781" s="34"/>
      <c r="M781" s="34"/>
      <c r="N781" s="34"/>
      <c r="O781" s="34"/>
      <c r="P781" s="34"/>
    </row>
    <row r="782" spans="1:16" x14ac:dyDescent="0.25">
      <c r="A782" s="2">
        <f t="shared" si="57"/>
        <v>1600</v>
      </c>
      <c r="B782" s="34" t="str">
        <f t="shared" ca="1" si="56"/>
        <v/>
      </c>
      <c r="C782" s="95"/>
      <c r="D782" s="45" t="str">
        <f ca="1">IF(B782="","",SUMPRODUCT((Journaal!$H$5:$H$1000=$B782)*(Journaal!$F$5:$F$1000)))</f>
        <v/>
      </c>
      <c r="E782" s="45" t="str">
        <f ca="1">IF(B782="","",SUMPRODUCT((Journaal!$H$5:$H$1000=$B782)*(Journaal!$G$5:$G$1000)))</f>
        <v/>
      </c>
      <c r="F782" s="36" t="str">
        <f t="shared" ca="1" si="54"/>
        <v/>
      </c>
      <c r="G782" s="36" t="str">
        <f t="shared" ca="1" si="55"/>
        <v/>
      </c>
      <c r="H782" s="34"/>
      <c r="I782" s="34"/>
      <c r="J782" s="34"/>
      <c r="K782" s="34"/>
      <c r="L782" s="34"/>
      <c r="M782" s="34"/>
      <c r="N782" s="34"/>
      <c r="O782" s="34"/>
      <c r="P782" s="34"/>
    </row>
    <row r="783" spans="1:16" x14ac:dyDescent="0.25">
      <c r="A783" s="2">
        <f t="shared" si="57"/>
        <v>1600</v>
      </c>
      <c r="B783" s="34" t="str">
        <f t="shared" ca="1" si="56"/>
        <v/>
      </c>
      <c r="C783" s="95"/>
      <c r="D783" s="45" t="str">
        <f ca="1">IF(B783="","",SUMPRODUCT((Journaal!$H$5:$H$1000=$B783)*(Journaal!$F$5:$F$1000)))</f>
        <v/>
      </c>
      <c r="E783" s="45" t="str">
        <f ca="1">IF(B783="","",SUMPRODUCT((Journaal!$H$5:$H$1000=$B783)*(Journaal!$G$5:$G$1000)))</f>
        <v/>
      </c>
      <c r="F783" s="36" t="str">
        <f t="shared" ca="1" si="54"/>
        <v/>
      </c>
      <c r="G783" s="36" t="str">
        <f t="shared" ca="1" si="55"/>
        <v/>
      </c>
      <c r="H783" s="34"/>
      <c r="I783" s="34"/>
      <c r="J783" s="34"/>
      <c r="K783" s="34"/>
      <c r="L783" s="34"/>
      <c r="M783" s="34"/>
      <c r="N783" s="34"/>
      <c r="O783" s="34"/>
      <c r="P783" s="34"/>
    </row>
    <row r="784" spans="1:16" x14ac:dyDescent="0.25">
      <c r="A784" s="2">
        <f t="shared" si="57"/>
        <v>1600</v>
      </c>
      <c r="B784" s="34" t="str">
        <f t="shared" ca="1" si="56"/>
        <v/>
      </c>
      <c r="C784" s="95"/>
      <c r="D784" s="45" t="str">
        <f ca="1">IF(B784="","",SUMPRODUCT((Journaal!$H$5:$H$1000=$B784)*(Journaal!$F$5:$F$1000)))</f>
        <v/>
      </c>
      <c r="E784" s="45" t="str">
        <f ca="1">IF(B784="","",SUMPRODUCT((Journaal!$H$5:$H$1000=$B784)*(Journaal!$G$5:$G$1000)))</f>
        <v/>
      </c>
      <c r="F784" s="36" t="str">
        <f t="shared" ca="1" si="54"/>
        <v/>
      </c>
      <c r="G784" s="36" t="str">
        <f t="shared" ca="1" si="55"/>
        <v/>
      </c>
      <c r="H784" s="34"/>
      <c r="I784" s="34"/>
      <c r="J784" s="34"/>
      <c r="K784" s="34"/>
      <c r="L784" s="34"/>
      <c r="M784" s="34"/>
      <c r="N784" s="34"/>
      <c r="O784" s="34"/>
      <c r="P784" s="34"/>
    </row>
    <row r="785" spans="1:16" x14ac:dyDescent="0.25">
      <c r="A785" s="2">
        <f t="shared" si="57"/>
        <v>1600</v>
      </c>
      <c r="B785" s="34" t="str">
        <f t="shared" ca="1" si="56"/>
        <v/>
      </c>
      <c r="C785" s="95"/>
      <c r="D785" s="45" t="str">
        <f ca="1">IF(B785="","",SUMPRODUCT((Journaal!$H$5:$H$1000=$B785)*(Journaal!$F$5:$F$1000)))</f>
        <v/>
      </c>
      <c r="E785" s="45" t="str">
        <f ca="1">IF(B785="","",SUMPRODUCT((Journaal!$H$5:$H$1000=$B785)*(Journaal!$G$5:$G$1000)))</f>
        <v/>
      </c>
      <c r="F785" s="36" t="str">
        <f t="shared" ca="1" si="54"/>
        <v/>
      </c>
      <c r="G785" s="36" t="str">
        <f t="shared" ca="1" si="55"/>
        <v/>
      </c>
      <c r="H785" s="34"/>
      <c r="I785" s="34"/>
      <c r="J785" s="34"/>
      <c r="K785" s="34"/>
      <c r="L785" s="34"/>
      <c r="M785" s="34"/>
      <c r="N785" s="34"/>
      <c r="O785" s="34"/>
      <c r="P785" s="34"/>
    </row>
    <row r="786" spans="1:16" x14ac:dyDescent="0.25">
      <c r="A786" s="2">
        <f t="shared" si="57"/>
        <v>1600</v>
      </c>
      <c r="B786" s="34" t="str">
        <f t="shared" ca="1" si="56"/>
        <v/>
      </c>
      <c r="C786" s="95"/>
      <c r="D786" s="45" t="str">
        <f ca="1">IF(B786="","",SUMPRODUCT((Journaal!$H$5:$H$1000=$B786)*(Journaal!$F$5:$F$1000)))</f>
        <v/>
      </c>
      <c r="E786" s="45" t="str">
        <f ca="1">IF(B786="","",SUMPRODUCT((Journaal!$H$5:$H$1000=$B786)*(Journaal!$G$5:$G$1000)))</f>
        <v/>
      </c>
      <c r="F786" s="36" t="str">
        <f t="shared" ca="1" si="54"/>
        <v/>
      </c>
      <c r="G786" s="36" t="str">
        <f t="shared" ca="1" si="55"/>
        <v/>
      </c>
      <c r="H786" s="34"/>
      <c r="I786" s="34"/>
      <c r="J786" s="34"/>
      <c r="K786" s="34"/>
      <c r="L786" s="34"/>
      <c r="M786" s="34"/>
      <c r="N786" s="34"/>
      <c r="O786" s="34"/>
      <c r="P786" s="34"/>
    </row>
    <row r="787" spans="1:16" x14ac:dyDescent="0.25">
      <c r="A787" s="2">
        <f t="shared" si="57"/>
        <v>1600</v>
      </c>
      <c r="B787" s="34" t="str">
        <f t="shared" ca="1" si="56"/>
        <v/>
      </c>
      <c r="C787" s="95"/>
      <c r="D787" s="45" t="str">
        <f ca="1">IF(B787="","",SUMPRODUCT((Journaal!$H$5:$H$1000=$B787)*(Journaal!$F$5:$F$1000)))</f>
        <v/>
      </c>
      <c r="E787" s="45" t="str">
        <f ca="1">IF(B787="","",SUMPRODUCT((Journaal!$H$5:$H$1000=$B787)*(Journaal!$G$5:$G$1000)))</f>
        <v/>
      </c>
      <c r="F787" s="36" t="str">
        <f t="shared" ca="1" si="54"/>
        <v/>
      </c>
      <c r="G787" s="36" t="str">
        <f t="shared" ca="1" si="55"/>
        <v/>
      </c>
      <c r="H787" s="34"/>
      <c r="I787" s="34"/>
      <c r="J787" s="34"/>
      <c r="K787" s="34"/>
      <c r="L787" s="34"/>
      <c r="M787" s="34"/>
      <c r="N787" s="34"/>
      <c r="O787" s="34"/>
      <c r="P787" s="34"/>
    </row>
    <row r="788" spans="1:16" x14ac:dyDescent="0.25">
      <c r="A788" s="2">
        <f t="shared" si="57"/>
        <v>1600</v>
      </c>
      <c r="B788" s="34" t="str">
        <f t="shared" ca="1" si="56"/>
        <v/>
      </c>
      <c r="C788" s="95"/>
      <c r="D788" s="45" t="str">
        <f ca="1">IF(B788="","",SUMPRODUCT((Journaal!$H$5:$H$1000=$B788)*(Journaal!$F$5:$F$1000)))</f>
        <v/>
      </c>
      <c r="E788" s="45" t="str">
        <f ca="1">IF(B788="","",SUMPRODUCT((Journaal!$H$5:$H$1000=$B788)*(Journaal!$G$5:$G$1000)))</f>
        <v/>
      </c>
      <c r="F788" s="36" t="str">
        <f t="shared" ca="1" si="54"/>
        <v/>
      </c>
      <c r="G788" s="36" t="str">
        <f t="shared" ca="1" si="55"/>
        <v/>
      </c>
      <c r="H788" s="34"/>
      <c r="I788" s="34"/>
      <c r="J788" s="34"/>
      <c r="K788" s="34"/>
      <c r="L788" s="34"/>
      <c r="M788" s="34"/>
      <c r="N788" s="34"/>
      <c r="O788" s="34"/>
      <c r="P788" s="34"/>
    </row>
    <row r="789" spans="1:16" x14ac:dyDescent="0.25">
      <c r="A789" s="2">
        <f t="shared" si="57"/>
        <v>1600</v>
      </c>
      <c r="B789" s="34" t="str">
        <f t="shared" ca="1" si="56"/>
        <v/>
      </c>
      <c r="C789" s="95"/>
      <c r="D789" s="45" t="str">
        <f ca="1">IF(B789="","",SUMPRODUCT((Journaal!$H$5:$H$1000=$B789)*(Journaal!$F$5:$F$1000)))</f>
        <v/>
      </c>
      <c r="E789" s="45" t="str">
        <f ca="1">IF(B789="","",SUMPRODUCT((Journaal!$H$5:$H$1000=$B789)*(Journaal!$G$5:$G$1000)))</f>
        <v/>
      </c>
      <c r="F789" s="36" t="str">
        <f t="shared" ca="1" si="54"/>
        <v/>
      </c>
      <c r="G789" s="36" t="str">
        <f t="shared" ca="1" si="55"/>
        <v/>
      </c>
      <c r="H789" s="34"/>
      <c r="I789" s="34"/>
      <c r="J789" s="34"/>
      <c r="K789" s="34"/>
      <c r="L789" s="34"/>
      <c r="M789" s="34"/>
      <c r="N789" s="34"/>
      <c r="O789" s="34"/>
      <c r="P789" s="34"/>
    </row>
    <row r="790" spans="1:16" x14ac:dyDescent="0.25">
      <c r="A790" s="2">
        <f t="shared" si="57"/>
        <v>1600</v>
      </c>
      <c r="B790" s="34" t="str">
        <f t="shared" ca="1" si="56"/>
        <v/>
      </c>
      <c r="C790" s="95"/>
      <c r="D790" s="45" t="str">
        <f ca="1">IF(B790="","",SUMPRODUCT((Journaal!$H$5:$H$1000=$B790)*(Journaal!$F$5:$F$1000)))</f>
        <v/>
      </c>
      <c r="E790" s="45" t="str">
        <f ca="1">IF(B790="","",SUMPRODUCT((Journaal!$H$5:$H$1000=$B790)*(Journaal!$G$5:$G$1000)))</f>
        <v/>
      </c>
      <c r="F790" s="36" t="str">
        <f t="shared" ca="1" si="54"/>
        <v/>
      </c>
      <c r="G790" s="36" t="str">
        <f t="shared" ca="1" si="55"/>
        <v/>
      </c>
      <c r="H790" s="34"/>
      <c r="I790" s="34"/>
      <c r="J790" s="34"/>
      <c r="K790" s="34"/>
      <c r="L790" s="34"/>
      <c r="M790" s="34"/>
      <c r="N790" s="34"/>
      <c r="O790" s="34"/>
      <c r="P790" s="34"/>
    </row>
    <row r="791" spans="1:16" x14ac:dyDescent="0.25">
      <c r="A791" s="2">
        <f t="shared" si="57"/>
        <v>1600</v>
      </c>
      <c r="B791" s="34" t="str">
        <f t="shared" ca="1" si="56"/>
        <v/>
      </c>
      <c r="C791" s="95"/>
      <c r="D791" s="45" t="str">
        <f ca="1">IF(B791="","",SUMPRODUCT((Journaal!$H$5:$H$1000=$B791)*(Journaal!$F$5:$F$1000)))</f>
        <v/>
      </c>
      <c r="E791" s="45" t="str">
        <f ca="1">IF(B791="","",SUMPRODUCT((Journaal!$H$5:$H$1000=$B791)*(Journaal!$G$5:$G$1000)))</f>
        <v/>
      </c>
      <c r="F791" s="36" t="str">
        <f t="shared" ca="1" si="54"/>
        <v/>
      </c>
      <c r="G791" s="36" t="str">
        <f t="shared" ca="1" si="55"/>
        <v/>
      </c>
      <c r="H791" s="34"/>
      <c r="I791" s="34"/>
      <c r="J791" s="34"/>
      <c r="K791" s="34"/>
      <c r="L791" s="34"/>
      <c r="M791" s="34"/>
      <c r="N791" s="34"/>
      <c r="O791" s="34"/>
      <c r="P791" s="34"/>
    </row>
    <row r="792" spans="1:16" x14ac:dyDescent="0.25">
      <c r="A792" s="2">
        <f t="shared" si="57"/>
        <v>1600</v>
      </c>
      <c r="B792" s="34" t="str">
        <f t="shared" ca="1" si="56"/>
        <v/>
      </c>
      <c r="C792" s="95"/>
      <c r="D792" s="45" t="str">
        <f ca="1">IF(B792="","",SUMPRODUCT((Journaal!$H$5:$H$1000=$B792)*(Journaal!$F$5:$F$1000)))</f>
        <v/>
      </c>
      <c r="E792" s="45" t="str">
        <f ca="1">IF(B792="","",SUMPRODUCT((Journaal!$H$5:$H$1000=$B792)*(Journaal!$G$5:$G$1000)))</f>
        <v/>
      </c>
      <c r="F792" s="36" t="str">
        <f t="shared" ca="1" si="54"/>
        <v/>
      </c>
      <c r="G792" s="36" t="str">
        <f t="shared" ca="1" si="55"/>
        <v/>
      </c>
      <c r="H792" s="34"/>
      <c r="I792" s="34"/>
      <c r="J792" s="34"/>
      <c r="K792" s="34"/>
      <c r="L792" s="34"/>
      <c r="M792" s="34"/>
      <c r="N792" s="34"/>
      <c r="O792" s="34"/>
      <c r="P792" s="34"/>
    </row>
    <row r="793" spans="1:16" x14ac:dyDescent="0.25">
      <c r="A793" s="2">
        <f t="shared" si="57"/>
        <v>1600</v>
      </c>
      <c r="B793" s="34" t="str">
        <f t="shared" ca="1" si="56"/>
        <v/>
      </c>
      <c r="C793" s="95"/>
      <c r="D793" s="45" t="str">
        <f ca="1">IF(B793="","",SUMPRODUCT((Journaal!$H$5:$H$1000=$B793)*(Journaal!$F$5:$F$1000)))</f>
        <v/>
      </c>
      <c r="E793" s="45" t="str">
        <f ca="1">IF(B793="","",SUMPRODUCT((Journaal!$H$5:$H$1000=$B793)*(Journaal!$G$5:$G$1000)))</f>
        <v/>
      </c>
      <c r="F793" s="36" t="str">
        <f t="shared" ca="1" si="54"/>
        <v/>
      </c>
      <c r="G793" s="36" t="str">
        <f t="shared" ca="1" si="55"/>
        <v/>
      </c>
      <c r="H793" s="34"/>
      <c r="I793" s="34"/>
      <c r="J793" s="34"/>
      <c r="K793" s="34"/>
      <c r="L793" s="34"/>
      <c r="M793" s="34"/>
      <c r="N793" s="34"/>
      <c r="O793" s="34"/>
      <c r="P793" s="34"/>
    </row>
    <row r="794" spans="1:16" x14ac:dyDescent="0.25">
      <c r="A794" s="2">
        <f t="shared" si="57"/>
        <v>1600</v>
      </c>
      <c r="B794" s="34" t="str">
        <f t="shared" ca="1" si="56"/>
        <v/>
      </c>
      <c r="C794" s="95"/>
      <c r="D794" s="45" t="str">
        <f ca="1">IF(B794="","",SUMPRODUCT((Journaal!$H$5:$H$1000=$B794)*(Journaal!$F$5:$F$1000)))</f>
        <v/>
      </c>
      <c r="E794" s="45" t="str">
        <f ca="1">IF(B794="","",SUMPRODUCT((Journaal!$H$5:$H$1000=$B794)*(Journaal!$G$5:$G$1000)))</f>
        <v/>
      </c>
      <c r="F794" s="36" t="str">
        <f t="shared" ca="1" si="54"/>
        <v/>
      </c>
      <c r="G794" s="36" t="str">
        <f t="shared" ca="1" si="55"/>
        <v/>
      </c>
      <c r="H794" s="34"/>
      <c r="I794" s="34"/>
      <c r="J794" s="34"/>
      <c r="K794" s="34"/>
      <c r="L794" s="34"/>
      <c r="M794" s="34"/>
      <c r="N794" s="34"/>
      <c r="O794" s="34"/>
      <c r="P794" s="34"/>
    </row>
    <row r="795" spans="1:16" x14ac:dyDescent="0.25">
      <c r="A795" s="2">
        <f t="shared" si="57"/>
        <v>1600</v>
      </c>
      <c r="B795" s="34" t="str">
        <f t="shared" ca="1" si="56"/>
        <v/>
      </c>
      <c r="C795" s="95"/>
      <c r="D795" s="45" t="str">
        <f ca="1">IF(B795="","",SUMPRODUCT((Journaal!$H$5:$H$1000=$B795)*(Journaal!$F$5:$F$1000)))</f>
        <v/>
      </c>
      <c r="E795" s="45" t="str">
        <f ca="1">IF(B795="","",SUMPRODUCT((Journaal!$H$5:$H$1000=$B795)*(Journaal!$G$5:$G$1000)))</f>
        <v/>
      </c>
      <c r="F795" s="36" t="str">
        <f t="shared" ca="1" si="54"/>
        <v/>
      </c>
      <c r="G795" s="36" t="str">
        <f t="shared" ca="1" si="55"/>
        <v/>
      </c>
      <c r="H795" s="34"/>
      <c r="I795" s="34"/>
      <c r="J795" s="34"/>
      <c r="K795" s="34"/>
      <c r="L795" s="34"/>
      <c r="M795" s="34"/>
      <c r="N795" s="34"/>
      <c r="O795" s="34"/>
      <c r="P795" s="34"/>
    </row>
    <row r="796" spans="1:16" x14ac:dyDescent="0.25">
      <c r="A796" s="2">
        <f t="shared" si="57"/>
        <v>1600</v>
      </c>
      <c r="B796" s="34" t="str">
        <f t="shared" ca="1" si="56"/>
        <v/>
      </c>
      <c r="C796" s="95"/>
      <c r="D796" s="45" t="str">
        <f ca="1">IF(B796="","",SUMPRODUCT((Journaal!$H$5:$H$1000=$B796)*(Journaal!$F$5:$F$1000)))</f>
        <v/>
      </c>
      <c r="E796" s="45" t="str">
        <f ca="1">IF(B796="","",SUMPRODUCT((Journaal!$H$5:$H$1000=$B796)*(Journaal!$G$5:$G$1000)))</f>
        <v/>
      </c>
      <c r="F796" s="36" t="str">
        <f t="shared" ca="1" si="54"/>
        <v/>
      </c>
      <c r="G796" s="36" t="str">
        <f t="shared" ca="1" si="55"/>
        <v/>
      </c>
      <c r="H796" s="34"/>
      <c r="I796" s="34"/>
      <c r="J796" s="34"/>
      <c r="K796" s="34"/>
      <c r="L796" s="34"/>
      <c r="M796" s="34"/>
      <c r="N796" s="34"/>
      <c r="O796" s="34"/>
      <c r="P796" s="34"/>
    </row>
    <row r="797" spans="1:16" x14ac:dyDescent="0.25">
      <c r="A797" s="2">
        <f t="shared" si="57"/>
        <v>1600</v>
      </c>
      <c r="B797" s="34" t="str">
        <f t="shared" ca="1" si="56"/>
        <v/>
      </c>
      <c r="C797" s="95"/>
      <c r="D797" s="45" t="str">
        <f ca="1">IF(B797="","",SUMPRODUCT((Journaal!$H$5:$H$1000=$B797)*(Journaal!$F$5:$F$1000)))</f>
        <v/>
      </c>
      <c r="E797" s="45" t="str">
        <f ca="1">IF(B797="","",SUMPRODUCT((Journaal!$H$5:$H$1000=$B797)*(Journaal!$G$5:$G$1000)))</f>
        <v/>
      </c>
      <c r="F797" s="36" t="str">
        <f t="shared" ca="1" si="54"/>
        <v/>
      </c>
      <c r="G797" s="36" t="str">
        <f t="shared" ca="1" si="55"/>
        <v/>
      </c>
      <c r="H797" s="34"/>
      <c r="I797" s="34"/>
      <c r="J797" s="34"/>
      <c r="K797" s="34"/>
      <c r="L797" s="34"/>
      <c r="M797" s="34"/>
      <c r="N797" s="34"/>
      <c r="O797" s="34"/>
      <c r="P797" s="34"/>
    </row>
    <row r="798" spans="1:16" x14ac:dyDescent="0.25">
      <c r="A798" s="2">
        <f t="shared" si="57"/>
        <v>1600</v>
      </c>
      <c r="B798" s="34" t="str">
        <f t="shared" ca="1" si="56"/>
        <v/>
      </c>
      <c r="C798" s="95"/>
      <c r="D798" s="45" t="str">
        <f ca="1">IF(B798="","",SUMPRODUCT((Journaal!$H$5:$H$1000=$B798)*(Journaal!$F$5:$F$1000)))</f>
        <v/>
      </c>
      <c r="E798" s="45" t="str">
        <f ca="1">IF(B798="","",SUMPRODUCT((Journaal!$H$5:$H$1000=$B798)*(Journaal!$G$5:$G$1000)))</f>
        <v/>
      </c>
      <c r="F798" s="36" t="str">
        <f t="shared" ca="1" si="54"/>
        <v/>
      </c>
      <c r="G798" s="36" t="str">
        <f t="shared" ca="1" si="55"/>
        <v/>
      </c>
      <c r="H798" s="34"/>
      <c r="I798" s="34"/>
      <c r="J798" s="34"/>
      <c r="K798" s="34"/>
      <c r="L798" s="34"/>
      <c r="M798" s="34"/>
      <c r="N798" s="34"/>
      <c r="O798" s="34"/>
      <c r="P798" s="34"/>
    </row>
    <row r="799" spans="1:16" x14ac:dyDescent="0.25">
      <c r="A799" s="2">
        <f t="shared" si="57"/>
        <v>1600</v>
      </c>
      <c r="B799" s="34" t="str">
        <f t="shared" ca="1" si="56"/>
        <v/>
      </c>
      <c r="C799" s="95"/>
      <c r="D799" s="45" t="str">
        <f ca="1">IF(B799="","",SUMPRODUCT((Journaal!$H$5:$H$1000=$B799)*(Journaal!$F$5:$F$1000)))</f>
        <v/>
      </c>
      <c r="E799" s="45" t="str">
        <f ca="1">IF(B799="","",SUMPRODUCT((Journaal!$H$5:$H$1000=$B799)*(Journaal!$G$5:$G$1000)))</f>
        <v/>
      </c>
      <c r="F799" s="36" t="str">
        <f t="shared" ca="1" si="54"/>
        <v/>
      </c>
      <c r="G799" s="36" t="str">
        <f t="shared" ca="1" si="55"/>
        <v/>
      </c>
      <c r="H799" s="34"/>
      <c r="I799" s="34"/>
      <c r="J799" s="34"/>
      <c r="K799" s="34"/>
      <c r="L799" s="34"/>
      <c r="M799" s="34"/>
      <c r="N799" s="34"/>
      <c r="O799" s="34"/>
      <c r="P799" s="34"/>
    </row>
    <row r="800" spans="1:16" x14ac:dyDescent="0.25">
      <c r="A800" s="2">
        <f t="shared" si="57"/>
        <v>1600</v>
      </c>
      <c r="B800" s="34" t="str">
        <f t="shared" ca="1" si="56"/>
        <v/>
      </c>
      <c r="C800" s="95"/>
      <c r="D800" s="45" t="str">
        <f ca="1">IF(B800="","",SUMPRODUCT((Journaal!$H$5:$H$1000=$B800)*(Journaal!$F$5:$F$1000)))</f>
        <v/>
      </c>
      <c r="E800" s="45" t="str">
        <f ca="1">IF(B800="","",SUMPRODUCT((Journaal!$H$5:$H$1000=$B800)*(Journaal!$G$5:$G$1000)))</f>
        <v/>
      </c>
      <c r="F800" s="36" t="str">
        <f t="shared" ca="1" si="54"/>
        <v/>
      </c>
      <c r="G800" s="36" t="str">
        <f t="shared" ca="1" si="55"/>
        <v/>
      </c>
      <c r="H800" s="34"/>
      <c r="I800" s="34"/>
      <c r="J800" s="34"/>
      <c r="K800" s="34"/>
      <c r="L800" s="34"/>
      <c r="M800" s="34"/>
      <c r="N800" s="34"/>
      <c r="O800" s="34"/>
      <c r="P800" s="34"/>
    </row>
    <row r="801" spans="1:16" x14ac:dyDescent="0.25">
      <c r="A801" s="2">
        <f t="shared" si="57"/>
        <v>1600</v>
      </c>
      <c r="B801" s="34" t="str">
        <f t="shared" ca="1" si="56"/>
        <v/>
      </c>
      <c r="C801" s="95"/>
      <c r="D801" s="45" t="str">
        <f ca="1">IF(B801="","",SUMPRODUCT((Journaal!$H$5:$H$1000=$B801)*(Journaal!$F$5:$F$1000)))</f>
        <v/>
      </c>
      <c r="E801" s="45" t="str">
        <f ca="1">IF(B801="","",SUMPRODUCT((Journaal!$H$5:$H$1000=$B801)*(Journaal!$G$5:$G$1000)))</f>
        <v/>
      </c>
      <c r="F801" s="36" t="str">
        <f t="shared" ca="1" si="54"/>
        <v/>
      </c>
      <c r="G801" s="36" t="str">
        <f t="shared" ca="1" si="55"/>
        <v/>
      </c>
      <c r="H801" s="34"/>
      <c r="I801" s="34"/>
      <c r="J801" s="34"/>
      <c r="K801" s="34"/>
      <c r="L801" s="34"/>
      <c r="M801" s="34"/>
      <c r="N801" s="34"/>
      <c r="O801" s="34"/>
      <c r="P801" s="34"/>
    </row>
    <row r="802" spans="1:16" x14ac:dyDescent="0.25">
      <c r="A802" s="2">
        <f t="shared" si="57"/>
        <v>1600</v>
      </c>
      <c r="B802" s="34" t="str">
        <f t="shared" ca="1" si="56"/>
        <v/>
      </c>
      <c r="C802" s="95"/>
      <c r="D802" s="45" t="str">
        <f ca="1">IF(B802="","",SUMPRODUCT((Journaal!$H$5:$H$1000=$B802)*(Journaal!$F$5:$F$1000)))</f>
        <v/>
      </c>
      <c r="E802" s="45" t="str">
        <f ca="1">IF(B802="","",SUMPRODUCT((Journaal!$H$5:$H$1000=$B802)*(Journaal!$G$5:$G$1000)))</f>
        <v/>
      </c>
      <c r="F802" s="36" t="str">
        <f t="shared" ca="1" si="54"/>
        <v/>
      </c>
      <c r="G802" s="36" t="str">
        <f t="shared" ca="1" si="55"/>
        <v/>
      </c>
      <c r="H802" s="34"/>
      <c r="I802" s="34"/>
      <c r="J802" s="34"/>
      <c r="K802" s="34"/>
      <c r="L802" s="34"/>
      <c r="M802" s="34"/>
      <c r="N802" s="34"/>
      <c r="O802" s="34"/>
      <c r="P802" s="34"/>
    </row>
    <row r="803" spans="1:16" x14ac:dyDescent="0.25">
      <c r="A803" s="2">
        <f t="shared" si="57"/>
        <v>1600</v>
      </c>
      <c r="B803" s="34" t="str">
        <f t="shared" ca="1" si="56"/>
        <v/>
      </c>
      <c r="C803" s="95"/>
      <c r="D803" s="45" t="str">
        <f ca="1">IF(B803="","",SUMPRODUCT((Journaal!$H$5:$H$1000=$B803)*(Journaal!$F$5:$F$1000)))</f>
        <v/>
      </c>
      <c r="E803" s="45" t="str">
        <f ca="1">IF(B803="","",SUMPRODUCT((Journaal!$H$5:$H$1000=$B803)*(Journaal!$G$5:$G$1000)))</f>
        <v/>
      </c>
      <c r="F803" s="36" t="str">
        <f t="shared" ca="1" si="54"/>
        <v/>
      </c>
      <c r="G803" s="36" t="str">
        <f t="shared" ca="1" si="55"/>
        <v/>
      </c>
      <c r="H803" s="34"/>
      <c r="I803" s="34"/>
      <c r="J803" s="34"/>
      <c r="K803" s="34"/>
      <c r="L803" s="34"/>
      <c r="M803" s="34"/>
      <c r="N803" s="34"/>
      <c r="O803" s="34"/>
      <c r="P803" s="34"/>
    </row>
    <row r="804" spans="1:16" x14ac:dyDescent="0.25">
      <c r="A804" s="2">
        <f t="shared" si="57"/>
        <v>1600</v>
      </c>
      <c r="B804" s="34" t="str">
        <f t="shared" ca="1" si="56"/>
        <v/>
      </c>
      <c r="C804" s="95"/>
      <c r="D804" s="45" t="str">
        <f ca="1">IF(B804="","",SUMPRODUCT((Journaal!$H$5:$H$1000=$B804)*(Journaal!$F$5:$F$1000)))</f>
        <v/>
      </c>
      <c r="E804" s="45" t="str">
        <f ca="1">IF(B804="","",SUMPRODUCT((Journaal!$H$5:$H$1000=$B804)*(Journaal!$G$5:$G$1000)))</f>
        <v/>
      </c>
      <c r="F804" s="36" t="str">
        <f t="shared" ca="1" si="54"/>
        <v/>
      </c>
      <c r="G804" s="36" t="str">
        <f t="shared" ca="1" si="55"/>
        <v/>
      </c>
      <c r="H804" s="34"/>
      <c r="I804" s="34"/>
      <c r="J804" s="34"/>
      <c r="K804" s="34"/>
      <c r="L804" s="34"/>
      <c r="M804" s="34"/>
      <c r="N804" s="34"/>
      <c r="O804" s="34"/>
      <c r="P804" s="34"/>
    </row>
    <row r="805" spans="1:16" x14ac:dyDescent="0.25">
      <c r="A805" s="2">
        <f t="shared" si="57"/>
        <v>1600</v>
      </c>
      <c r="B805" s="34" t="str">
        <f t="shared" ca="1" si="56"/>
        <v/>
      </c>
      <c r="C805" s="95"/>
      <c r="D805" s="45" t="str">
        <f ca="1">IF(B805="","",SUMPRODUCT((Journaal!$H$5:$H$1000=$B805)*(Journaal!$F$5:$F$1000)))</f>
        <v/>
      </c>
      <c r="E805" s="45" t="str">
        <f ca="1">IF(B805="","",SUMPRODUCT((Journaal!$H$5:$H$1000=$B805)*(Journaal!$G$5:$G$1000)))</f>
        <v/>
      </c>
      <c r="F805" s="36" t="str">
        <f t="shared" ca="1" si="54"/>
        <v/>
      </c>
      <c r="G805" s="36" t="str">
        <f t="shared" ca="1" si="55"/>
        <v/>
      </c>
      <c r="H805" s="34"/>
      <c r="I805" s="34"/>
      <c r="J805" s="34"/>
      <c r="K805" s="34"/>
      <c r="L805" s="34"/>
      <c r="M805" s="34"/>
      <c r="N805" s="34"/>
      <c r="O805" s="34"/>
      <c r="P805" s="34"/>
    </row>
    <row r="806" spans="1:16" x14ac:dyDescent="0.25">
      <c r="A806" s="2">
        <f t="shared" si="57"/>
        <v>1600</v>
      </c>
      <c r="B806" s="34" t="str">
        <f t="shared" ca="1" si="56"/>
        <v/>
      </c>
      <c r="C806" s="95"/>
      <c r="D806" s="45" t="str">
        <f ca="1">IF(B806="","",SUMPRODUCT((Journaal!$H$5:$H$1000=$B806)*(Journaal!$F$5:$F$1000)))</f>
        <v/>
      </c>
      <c r="E806" s="45" t="str">
        <f ca="1">IF(B806="","",SUMPRODUCT((Journaal!$H$5:$H$1000=$B806)*(Journaal!$G$5:$G$1000)))</f>
        <v/>
      </c>
      <c r="F806" s="36" t="str">
        <f t="shared" ca="1" si="54"/>
        <v/>
      </c>
      <c r="G806" s="36" t="str">
        <f t="shared" ca="1" si="55"/>
        <v/>
      </c>
      <c r="H806" s="34"/>
      <c r="I806" s="34"/>
      <c r="J806" s="34"/>
      <c r="K806" s="34"/>
      <c r="L806" s="34"/>
      <c r="M806" s="34"/>
      <c r="N806" s="34"/>
      <c r="O806" s="34"/>
      <c r="P806" s="34"/>
    </row>
    <row r="807" spans="1:16" x14ac:dyDescent="0.25">
      <c r="A807" s="2">
        <f t="shared" si="57"/>
        <v>1600</v>
      </c>
      <c r="B807" s="34" t="str">
        <f t="shared" ca="1" si="56"/>
        <v/>
      </c>
      <c r="C807" s="95"/>
      <c r="D807" s="45" t="str">
        <f ca="1">IF(B807="","",SUMPRODUCT((Journaal!$H$5:$H$1000=$B807)*(Journaal!$F$5:$F$1000)))</f>
        <v/>
      </c>
      <c r="E807" s="45" t="str">
        <f ca="1">IF(B807="","",SUMPRODUCT((Journaal!$H$5:$H$1000=$B807)*(Journaal!$G$5:$G$1000)))</f>
        <v/>
      </c>
      <c r="F807" s="36" t="str">
        <f t="shared" ca="1" si="54"/>
        <v/>
      </c>
      <c r="G807" s="36" t="str">
        <f t="shared" ca="1" si="55"/>
        <v/>
      </c>
      <c r="H807" s="34"/>
      <c r="I807" s="34"/>
      <c r="J807" s="34"/>
      <c r="K807" s="34"/>
      <c r="L807" s="34"/>
      <c r="M807" s="34"/>
      <c r="N807" s="34"/>
      <c r="O807" s="34"/>
      <c r="P807" s="34"/>
    </row>
    <row r="808" spans="1:16" x14ac:dyDescent="0.25">
      <c r="A808" s="2">
        <f t="shared" si="57"/>
        <v>1600</v>
      </c>
      <c r="B808" s="34" t="str">
        <f t="shared" ca="1" si="56"/>
        <v/>
      </c>
      <c r="C808" s="95"/>
      <c r="D808" s="45" t="str">
        <f ca="1">IF(B808="","",SUMPRODUCT((Journaal!$H$5:$H$1000=$B808)*(Journaal!$F$5:$F$1000)))</f>
        <v/>
      </c>
      <c r="E808" s="45" t="str">
        <f ca="1">IF(B808="","",SUMPRODUCT((Journaal!$H$5:$H$1000=$B808)*(Journaal!$G$5:$G$1000)))</f>
        <v/>
      </c>
      <c r="F808" s="36" t="str">
        <f t="shared" ca="1" si="54"/>
        <v/>
      </c>
      <c r="G808" s="36" t="str">
        <f t="shared" ca="1" si="55"/>
        <v/>
      </c>
      <c r="H808" s="34"/>
      <c r="I808" s="34"/>
      <c r="J808" s="34"/>
      <c r="K808" s="34"/>
      <c r="L808" s="34"/>
      <c r="M808" s="34"/>
      <c r="N808" s="34"/>
      <c r="O808" s="34"/>
      <c r="P808" s="34"/>
    </row>
    <row r="809" spans="1:16" x14ac:dyDescent="0.25">
      <c r="A809" s="2">
        <f t="shared" si="57"/>
        <v>1600</v>
      </c>
      <c r="B809" s="34" t="str">
        <f t="shared" ca="1" si="56"/>
        <v/>
      </c>
      <c r="C809" s="95"/>
      <c r="D809" s="45" t="str">
        <f ca="1">IF(B809="","",SUMPRODUCT((Journaal!$H$5:$H$1000=$B809)*(Journaal!$F$5:$F$1000)))</f>
        <v/>
      </c>
      <c r="E809" s="45" t="str">
        <f ca="1">IF(B809="","",SUMPRODUCT((Journaal!$H$5:$H$1000=$B809)*(Journaal!$G$5:$G$1000)))</f>
        <v/>
      </c>
      <c r="F809" s="36" t="str">
        <f t="shared" ca="1" si="54"/>
        <v/>
      </c>
      <c r="G809" s="36" t="str">
        <f t="shared" ca="1" si="55"/>
        <v/>
      </c>
      <c r="H809" s="34"/>
      <c r="I809" s="34"/>
      <c r="J809" s="34"/>
      <c r="K809" s="34"/>
      <c r="L809" s="34"/>
      <c r="M809" s="34"/>
      <c r="N809" s="34"/>
      <c r="O809" s="34"/>
      <c r="P809" s="34"/>
    </row>
    <row r="810" spans="1:16" x14ac:dyDescent="0.25">
      <c r="A810" s="2">
        <f t="shared" si="57"/>
        <v>1600</v>
      </c>
      <c r="B810" s="34" t="str">
        <f t="shared" ca="1" si="56"/>
        <v/>
      </c>
      <c r="C810" s="95"/>
      <c r="D810" s="45" t="str">
        <f ca="1">IF(B810="","",SUMPRODUCT((Journaal!$H$5:$H$1000=$B810)*(Journaal!$F$5:$F$1000)))</f>
        <v/>
      </c>
      <c r="E810" s="45" t="str">
        <f ca="1">IF(B810="","",SUMPRODUCT((Journaal!$H$5:$H$1000=$B810)*(Journaal!$G$5:$G$1000)))</f>
        <v/>
      </c>
      <c r="F810" s="36" t="str">
        <f t="shared" ca="1" si="54"/>
        <v/>
      </c>
      <c r="G810" s="36" t="str">
        <f t="shared" ca="1" si="55"/>
        <v/>
      </c>
      <c r="H810" s="34"/>
      <c r="I810" s="34"/>
      <c r="J810" s="34"/>
      <c r="K810" s="34"/>
      <c r="L810" s="34"/>
      <c r="M810" s="34"/>
      <c r="N810" s="34"/>
      <c r="O810" s="34"/>
      <c r="P810" s="34"/>
    </row>
    <row r="811" spans="1:16" x14ac:dyDescent="0.25">
      <c r="A811" s="2">
        <f t="shared" si="57"/>
        <v>1600</v>
      </c>
      <c r="B811" s="34" t="str">
        <f t="shared" ca="1" si="56"/>
        <v/>
      </c>
      <c r="C811" s="95"/>
      <c r="D811" s="45" t="str">
        <f ca="1">IF(B811="","",SUMPRODUCT((Journaal!$H$5:$H$1000=$B811)*(Journaal!$F$5:$F$1000)))</f>
        <v/>
      </c>
      <c r="E811" s="45" t="str">
        <f ca="1">IF(B811="","",SUMPRODUCT((Journaal!$H$5:$H$1000=$B811)*(Journaal!$G$5:$G$1000)))</f>
        <v/>
      </c>
      <c r="F811" s="36" t="str">
        <f t="shared" ca="1" si="54"/>
        <v/>
      </c>
      <c r="G811" s="36" t="str">
        <f t="shared" ca="1" si="55"/>
        <v/>
      </c>
      <c r="H811" s="34"/>
      <c r="I811" s="34"/>
      <c r="J811" s="34"/>
      <c r="K811" s="34"/>
      <c r="L811" s="34"/>
      <c r="M811" s="34"/>
      <c r="N811" s="34"/>
      <c r="O811" s="34"/>
      <c r="P811" s="34"/>
    </row>
    <row r="812" spans="1:16" x14ac:dyDescent="0.25">
      <c r="A812" s="2">
        <f t="shared" si="57"/>
        <v>1600</v>
      </c>
      <c r="B812" s="34" t="str">
        <f t="shared" ca="1" si="56"/>
        <v/>
      </c>
      <c r="C812" s="95"/>
      <c r="D812" s="45" t="str">
        <f ca="1">IF(B812="","",SUMPRODUCT((Journaal!$H$5:$H$1000=$B812)*(Journaal!$F$5:$F$1000)))</f>
        <v/>
      </c>
      <c r="E812" s="45" t="str">
        <f ca="1">IF(B812="","",SUMPRODUCT((Journaal!$H$5:$H$1000=$B812)*(Journaal!$G$5:$G$1000)))</f>
        <v/>
      </c>
      <c r="F812" s="36" t="str">
        <f t="shared" ca="1" si="54"/>
        <v/>
      </c>
      <c r="G812" s="36" t="str">
        <f t="shared" ca="1" si="55"/>
        <v/>
      </c>
      <c r="H812" s="34"/>
      <c r="I812" s="34"/>
      <c r="J812" s="34"/>
      <c r="K812" s="34"/>
      <c r="L812" s="34"/>
      <c r="M812" s="34"/>
      <c r="N812" s="34"/>
      <c r="O812" s="34"/>
      <c r="P812" s="34"/>
    </row>
    <row r="813" spans="1:16" x14ac:dyDescent="0.25">
      <c r="A813" s="2">
        <f t="shared" si="57"/>
        <v>1600</v>
      </c>
      <c r="B813" s="34" t="str">
        <f t="shared" ca="1" si="56"/>
        <v/>
      </c>
      <c r="C813" s="95"/>
      <c r="D813" s="45" t="str">
        <f ca="1">IF(B813="","",SUMPRODUCT((Journaal!$H$5:$H$1000=$B813)*(Journaal!$F$5:$F$1000)))</f>
        <v/>
      </c>
      <c r="E813" s="45" t="str">
        <f ca="1">IF(B813="","",SUMPRODUCT((Journaal!$H$5:$H$1000=$B813)*(Journaal!$G$5:$G$1000)))</f>
        <v/>
      </c>
      <c r="F813" s="36" t="str">
        <f t="shared" ca="1" si="54"/>
        <v/>
      </c>
      <c r="G813" s="36" t="str">
        <f t="shared" ca="1" si="55"/>
        <v/>
      </c>
      <c r="H813" s="34"/>
      <c r="I813" s="34"/>
      <c r="J813" s="34"/>
      <c r="K813" s="34"/>
      <c r="L813" s="34"/>
      <c r="M813" s="34"/>
      <c r="N813" s="34"/>
      <c r="O813" s="34"/>
      <c r="P813" s="34"/>
    </row>
    <row r="814" spans="1:16" x14ac:dyDescent="0.25">
      <c r="A814" s="2">
        <f t="shared" si="57"/>
        <v>1600</v>
      </c>
      <c r="B814" s="34" t="str">
        <f t="shared" ca="1" si="56"/>
        <v/>
      </c>
      <c r="C814" s="95"/>
      <c r="D814" s="45" t="str">
        <f ca="1">IF(B814="","",SUMPRODUCT((Journaal!$H$5:$H$1000=$B814)*(Journaal!$F$5:$F$1000)))</f>
        <v/>
      </c>
      <c r="E814" s="45" t="str">
        <f ca="1">IF(B814="","",SUMPRODUCT((Journaal!$H$5:$H$1000=$B814)*(Journaal!$G$5:$G$1000)))</f>
        <v/>
      </c>
      <c r="F814" s="36" t="str">
        <f t="shared" ca="1" si="54"/>
        <v/>
      </c>
      <c r="G814" s="36" t="str">
        <f t="shared" ca="1" si="55"/>
        <v/>
      </c>
      <c r="H814" s="34"/>
      <c r="I814" s="34"/>
      <c r="J814" s="34"/>
      <c r="K814" s="34"/>
      <c r="L814" s="34"/>
      <c r="M814" s="34"/>
      <c r="N814" s="34"/>
      <c r="O814" s="34"/>
      <c r="P814" s="34"/>
    </row>
    <row r="815" spans="1:16" x14ac:dyDescent="0.25">
      <c r="A815" s="2">
        <f t="shared" si="57"/>
        <v>1600</v>
      </c>
      <c r="B815" s="34" t="str">
        <f t="shared" ca="1" si="56"/>
        <v/>
      </c>
      <c r="C815" s="95"/>
      <c r="D815" s="45" t="str">
        <f ca="1">IF(B815="","",SUMPRODUCT((Journaal!$H$5:$H$1000=$B815)*(Journaal!$F$5:$F$1000)))</f>
        <v/>
      </c>
      <c r="E815" s="45" t="str">
        <f ca="1">IF(B815="","",SUMPRODUCT((Journaal!$H$5:$H$1000=$B815)*(Journaal!$G$5:$G$1000)))</f>
        <v/>
      </c>
      <c r="F815" s="36" t="str">
        <f t="shared" ca="1" si="54"/>
        <v/>
      </c>
      <c r="G815" s="36" t="str">
        <f t="shared" ca="1" si="55"/>
        <v/>
      </c>
      <c r="H815" s="34"/>
      <c r="I815" s="34"/>
      <c r="J815" s="34"/>
      <c r="K815" s="34"/>
      <c r="L815" s="34"/>
      <c r="M815" s="34"/>
      <c r="N815" s="34"/>
      <c r="O815" s="34"/>
      <c r="P815" s="34"/>
    </row>
    <row r="816" spans="1:16" x14ac:dyDescent="0.25">
      <c r="A816" s="2">
        <f t="shared" si="57"/>
        <v>1600</v>
      </c>
      <c r="B816" s="34" t="str">
        <f t="shared" ca="1" si="56"/>
        <v/>
      </c>
      <c r="C816" s="95"/>
      <c r="D816" s="45" t="str">
        <f ca="1">IF(B816="","",SUMPRODUCT((Journaal!$H$5:$H$1000=$B816)*(Journaal!$F$5:$F$1000)))</f>
        <v/>
      </c>
      <c r="E816" s="45" t="str">
        <f ca="1">IF(B816="","",SUMPRODUCT((Journaal!$H$5:$H$1000=$B816)*(Journaal!$G$5:$G$1000)))</f>
        <v/>
      </c>
      <c r="F816" s="36" t="str">
        <f t="shared" ca="1" si="54"/>
        <v/>
      </c>
      <c r="G816" s="36" t="str">
        <f t="shared" ca="1" si="55"/>
        <v/>
      </c>
      <c r="H816" s="34"/>
      <c r="I816" s="34"/>
      <c r="J816" s="34"/>
      <c r="K816" s="34"/>
      <c r="L816" s="34"/>
      <c r="M816" s="34"/>
      <c r="N816" s="34"/>
      <c r="O816" s="34"/>
      <c r="P816" s="34"/>
    </row>
    <row r="817" spans="1:16" x14ac:dyDescent="0.25">
      <c r="A817" s="2">
        <f t="shared" si="57"/>
        <v>1600</v>
      </c>
      <c r="B817" s="34" t="str">
        <f t="shared" ca="1" si="56"/>
        <v/>
      </c>
      <c r="C817" s="95"/>
      <c r="D817" s="45" t="str">
        <f ca="1">IF(B817="","",SUMPRODUCT((Journaal!$H$5:$H$1000=$B817)*(Journaal!$F$5:$F$1000)))</f>
        <v/>
      </c>
      <c r="E817" s="45" t="str">
        <f ca="1">IF(B817="","",SUMPRODUCT((Journaal!$H$5:$H$1000=$B817)*(Journaal!$G$5:$G$1000)))</f>
        <v/>
      </c>
      <c r="F817" s="36" t="str">
        <f t="shared" ca="1" si="54"/>
        <v/>
      </c>
      <c r="G817" s="36" t="str">
        <f t="shared" ca="1" si="55"/>
        <v/>
      </c>
      <c r="H817" s="34"/>
      <c r="I817" s="34"/>
      <c r="J817" s="34"/>
      <c r="K817" s="34"/>
      <c r="L817" s="34"/>
      <c r="M817" s="34"/>
      <c r="N817" s="34"/>
      <c r="O817" s="34"/>
      <c r="P817" s="34"/>
    </row>
    <row r="818" spans="1:16" x14ac:dyDescent="0.25">
      <c r="A818" s="2">
        <f t="shared" si="57"/>
        <v>1600</v>
      </c>
      <c r="B818" s="34" t="str">
        <f t="shared" ca="1" si="56"/>
        <v/>
      </c>
      <c r="C818" s="95"/>
      <c r="D818" s="45" t="str">
        <f ca="1">IF(B818="","",SUMPRODUCT((Journaal!$H$5:$H$1000=$B818)*(Journaal!$F$5:$F$1000)))</f>
        <v/>
      </c>
      <c r="E818" s="45" t="str">
        <f ca="1">IF(B818="","",SUMPRODUCT((Journaal!$H$5:$H$1000=$B818)*(Journaal!$G$5:$G$1000)))</f>
        <v/>
      </c>
      <c r="F818" s="36" t="str">
        <f t="shared" ca="1" si="54"/>
        <v/>
      </c>
      <c r="G818" s="36" t="str">
        <f t="shared" ca="1" si="55"/>
        <v/>
      </c>
      <c r="H818" s="34"/>
      <c r="I818" s="34"/>
      <c r="J818" s="34"/>
      <c r="K818" s="34"/>
      <c r="L818" s="34"/>
      <c r="M818" s="34"/>
      <c r="N818" s="34"/>
      <c r="O818" s="34"/>
      <c r="P818" s="34"/>
    </row>
    <row r="819" spans="1:16" x14ac:dyDescent="0.25">
      <c r="A819" s="2">
        <f t="shared" si="57"/>
        <v>1600</v>
      </c>
      <c r="B819" s="34" t="str">
        <f t="shared" ca="1" si="56"/>
        <v/>
      </c>
      <c r="C819" s="95"/>
      <c r="D819" s="45" t="str">
        <f ca="1">IF(B819="","",SUMPRODUCT((Journaal!$H$5:$H$1000=$B819)*(Journaal!$F$5:$F$1000)))</f>
        <v/>
      </c>
      <c r="E819" s="45" t="str">
        <f ca="1">IF(B819="","",SUMPRODUCT((Journaal!$H$5:$H$1000=$B819)*(Journaal!$G$5:$G$1000)))</f>
        <v/>
      </c>
      <c r="F819" s="36" t="str">
        <f t="shared" ca="1" si="54"/>
        <v/>
      </c>
      <c r="G819" s="36" t="str">
        <f t="shared" ca="1" si="55"/>
        <v/>
      </c>
      <c r="H819" s="34"/>
      <c r="I819" s="34"/>
      <c r="J819" s="34"/>
      <c r="K819" s="34"/>
      <c r="L819" s="34"/>
      <c r="M819" s="34"/>
      <c r="N819" s="34"/>
      <c r="O819" s="34"/>
      <c r="P819" s="34"/>
    </row>
    <row r="820" spans="1:16" x14ac:dyDescent="0.25">
      <c r="A820" s="2">
        <f t="shared" si="57"/>
        <v>1600</v>
      </c>
      <c r="B820" s="34" t="str">
        <f t="shared" ca="1" si="56"/>
        <v/>
      </c>
      <c r="C820" s="95"/>
      <c r="D820" s="45" t="str">
        <f ca="1">IF(B820="","",SUMPRODUCT((Journaal!$H$5:$H$1000=$B820)*(Journaal!$F$5:$F$1000)))</f>
        <v/>
      </c>
      <c r="E820" s="45" t="str">
        <f ca="1">IF(B820="","",SUMPRODUCT((Journaal!$H$5:$H$1000=$B820)*(Journaal!$G$5:$G$1000)))</f>
        <v/>
      </c>
      <c r="F820" s="36" t="str">
        <f t="shared" ca="1" si="54"/>
        <v/>
      </c>
      <c r="G820" s="36" t="str">
        <f t="shared" ca="1" si="55"/>
        <v/>
      </c>
      <c r="H820" s="34"/>
      <c r="I820" s="34"/>
      <c r="J820" s="34"/>
      <c r="K820" s="34"/>
      <c r="L820" s="34"/>
      <c r="M820" s="34"/>
      <c r="N820" s="34"/>
      <c r="O820" s="34"/>
      <c r="P820" s="34"/>
    </row>
    <row r="821" spans="1:16" x14ac:dyDescent="0.25">
      <c r="A821" s="2">
        <f t="shared" si="57"/>
        <v>1600</v>
      </c>
      <c r="B821" s="34" t="str">
        <f t="shared" ca="1" si="56"/>
        <v/>
      </c>
      <c r="C821" s="95"/>
      <c r="D821" s="45" t="str">
        <f ca="1">IF(B821="","",SUMPRODUCT((Journaal!$H$5:$H$1000=$B821)*(Journaal!$F$5:$F$1000)))</f>
        <v/>
      </c>
      <c r="E821" s="45" t="str">
        <f ca="1">IF(B821="","",SUMPRODUCT((Journaal!$H$5:$H$1000=$B821)*(Journaal!$G$5:$G$1000)))</f>
        <v/>
      </c>
      <c r="F821" s="36" t="str">
        <f t="shared" ca="1" si="54"/>
        <v/>
      </c>
      <c r="G821" s="36" t="str">
        <f t="shared" ca="1" si="55"/>
        <v/>
      </c>
      <c r="H821" s="34"/>
      <c r="I821" s="34"/>
      <c r="J821" s="34"/>
      <c r="K821" s="34"/>
      <c r="L821" s="34"/>
      <c r="M821" s="34"/>
      <c r="N821" s="34"/>
      <c r="O821" s="34"/>
      <c r="P821" s="34"/>
    </row>
    <row r="822" spans="1:16" x14ac:dyDescent="0.25">
      <c r="A822" s="2">
        <f t="shared" si="57"/>
        <v>1600</v>
      </c>
      <c r="B822" s="34" t="str">
        <f t="shared" ca="1" si="56"/>
        <v/>
      </c>
      <c r="C822" s="95"/>
      <c r="D822" s="45" t="str">
        <f ca="1">IF(B822="","",SUMPRODUCT((Journaal!$H$5:$H$1000=$B822)*(Journaal!$F$5:$F$1000)))</f>
        <v/>
      </c>
      <c r="E822" s="45" t="str">
        <f ca="1">IF(B822="","",SUMPRODUCT((Journaal!$H$5:$H$1000=$B822)*(Journaal!$G$5:$G$1000)))</f>
        <v/>
      </c>
      <c r="F822" s="36" t="str">
        <f t="shared" ca="1" si="54"/>
        <v/>
      </c>
      <c r="G822" s="36" t="str">
        <f t="shared" ca="1" si="55"/>
        <v/>
      </c>
      <c r="H822" s="34"/>
      <c r="I822" s="34"/>
      <c r="J822" s="34"/>
      <c r="K822" s="34"/>
      <c r="L822" s="34"/>
      <c r="M822" s="34"/>
      <c r="N822" s="34"/>
      <c r="O822" s="34"/>
      <c r="P822" s="34"/>
    </row>
    <row r="823" spans="1:16" x14ac:dyDescent="0.25">
      <c r="A823" s="2">
        <f t="shared" si="57"/>
        <v>1600</v>
      </c>
      <c r="B823" s="34" t="str">
        <f t="shared" ca="1" si="56"/>
        <v/>
      </c>
      <c r="C823" s="95"/>
      <c r="D823" s="45" t="str">
        <f ca="1">IF(B823="","",SUMPRODUCT((Journaal!$H$5:$H$1000=$B823)*(Journaal!$F$5:$F$1000)))</f>
        <v/>
      </c>
      <c r="E823" s="45" t="str">
        <f ca="1">IF(B823="","",SUMPRODUCT((Journaal!$H$5:$H$1000=$B823)*(Journaal!$G$5:$G$1000)))</f>
        <v/>
      </c>
      <c r="F823" s="36" t="str">
        <f t="shared" ca="1" si="54"/>
        <v/>
      </c>
      <c r="G823" s="36" t="str">
        <f t="shared" ca="1" si="55"/>
        <v/>
      </c>
      <c r="H823" s="34"/>
      <c r="I823" s="34"/>
      <c r="J823" s="34"/>
      <c r="K823" s="34"/>
      <c r="L823" s="34"/>
      <c r="M823" s="34"/>
      <c r="N823" s="34"/>
      <c r="O823" s="34"/>
      <c r="P823" s="34"/>
    </row>
    <row r="824" spans="1:16" x14ac:dyDescent="0.25">
      <c r="A824" s="2">
        <f t="shared" si="57"/>
        <v>1600</v>
      </c>
      <c r="B824" s="34" t="str">
        <f t="shared" ca="1" si="56"/>
        <v/>
      </c>
      <c r="C824" s="95"/>
      <c r="D824" s="45" t="str">
        <f ca="1">IF(B824="","",SUMPRODUCT((Journaal!$H$5:$H$1000=$B824)*(Journaal!$F$5:$F$1000)))</f>
        <v/>
      </c>
      <c r="E824" s="45" t="str">
        <f ca="1">IF(B824="","",SUMPRODUCT((Journaal!$H$5:$H$1000=$B824)*(Journaal!$G$5:$G$1000)))</f>
        <v/>
      </c>
      <c r="F824" s="36" t="str">
        <f t="shared" ca="1" si="54"/>
        <v/>
      </c>
      <c r="G824" s="36" t="str">
        <f t="shared" ca="1" si="55"/>
        <v/>
      </c>
      <c r="H824" s="34"/>
      <c r="I824" s="34"/>
      <c r="J824" s="34"/>
      <c r="K824" s="34"/>
      <c r="L824" s="34"/>
      <c r="M824" s="34"/>
      <c r="N824" s="34"/>
      <c r="O824" s="34"/>
      <c r="P824" s="34"/>
    </row>
    <row r="825" spans="1:16" x14ac:dyDescent="0.25">
      <c r="A825" s="2">
        <f t="shared" si="57"/>
        <v>1600</v>
      </c>
      <c r="B825" s="34" t="str">
        <f t="shared" ca="1" si="56"/>
        <v/>
      </c>
      <c r="C825" s="95"/>
      <c r="D825" s="45" t="str">
        <f ca="1">IF(B825="","",SUMPRODUCT((Journaal!$H$5:$H$1000=$B825)*(Journaal!$F$5:$F$1000)))</f>
        <v/>
      </c>
      <c r="E825" s="45" t="str">
        <f ca="1">IF(B825="","",SUMPRODUCT((Journaal!$H$5:$H$1000=$B825)*(Journaal!$G$5:$G$1000)))</f>
        <v/>
      </c>
      <c r="F825" s="36" t="str">
        <f t="shared" ca="1" si="54"/>
        <v/>
      </c>
      <c r="G825" s="36" t="str">
        <f t="shared" ca="1" si="55"/>
        <v/>
      </c>
      <c r="H825" s="34"/>
      <c r="I825" s="34"/>
      <c r="J825" s="34"/>
      <c r="K825" s="34"/>
      <c r="L825" s="34"/>
      <c r="M825" s="34"/>
      <c r="N825" s="34"/>
      <c r="O825" s="34"/>
      <c r="P825" s="34"/>
    </row>
    <row r="826" spans="1:16" x14ac:dyDescent="0.25">
      <c r="A826" s="2">
        <f t="shared" si="57"/>
        <v>1600</v>
      </c>
      <c r="B826" s="34" t="str">
        <f t="shared" ca="1" si="56"/>
        <v/>
      </c>
      <c r="C826" s="95"/>
      <c r="D826" s="45" t="str">
        <f ca="1">IF(B826="","",SUMPRODUCT((Journaal!$H$5:$H$1000=$B826)*(Journaal!$F$5:$F$1000)))</f>
        <v/>
      </c>
      <c r="E826" s="45" t="str">
        <f ca="1">IF(B826="","",SUMPRODUCT((Journaal!$H$5:$H$1000=$B826)*(Journaal!$G$5:$G$1000)))</f>
        <v/>
      </c>
      <c r="F826" s="36" t="str">
        <f t="shared" ca="1" si="54"/>
        <v/>
      </c>
      <c r="G826" s="36" t="str">
        <f t="shared" ca="1" si="55"/>
        <v/>
      </c>
      <c r="H826" s="34"/>
      <c r="I826" s="34"/>
      <c r="J826" s="34"/>
      <c r="K826" s="34"/>
      <c r="L826" s="34"/>
      <c r="M826" s="34"/>
      <c r="N826" s="34"/>
      <c r="O826" s="34"/>
      <c r="P826" s="34"/>
    </row>
    <row r="827" spans="1:16" x14ac:dyDescent="0.25">
      <c r="A827" s="2">
        <f t="shared" si="57"/>
        <v>1600</v>
      </c>
      <c r="B827" s="34" t="str">
        <f t="shared" ca="1" si="56"/>
        <v/>
      </c>
      <c r="C827" s="95"/>
      <c r="D827" s="45" t="str">
        <f ca="1">IF(B827="","",SUMPRODUCT((Journaal!$H$5:$H$1000=$B827)*(Journaal!$F$5:$F$1000)))</f>
        <v/>
      </c>
      <c r="E827" s="45" t="str">
        <f ca="1">IF(B827="","",SUMPRODUCT((Journaal!$H$5:$H$1000=$B827)*(Journaal!$G$5:$G$1000)))</f>
        <v/>
      </c>
      <c r="F827" s="36" t="str">
        <f t="shared" ca="1" si="54"/>
        <v/>
      </c>
      <c r="G827" s="36" t="str">
        <f t="shared" ca="1" si="55"/>
        <v/>
      </c>
      <c r="H827" s="34"/>
      <c r="I827" s="34"/>
      <c r="J827" s="34"/>
      <c r="K827" s="34"/>
      <c r="L827" s="34"/>
      <c r="M827" s="34"/>
      <c r="N827" s="34"/>
      <c r="O827" s="34"/>
      <c r="P827" s="34"/>
    </row>
    <row r="828" spans="1:16" x14ac:dyDescent="0.25">
      <c r="A828" s="2">
        <f t="shared" si="57"/>
        <v>1600</v>
      </c>
      <c r="B828" s="34" t="str">
        <f t="shared" ca="1" si="56"/>
        <v/>
      </c>
      <c r="C828" s="95"/>
      <c r="D828" s="45" t="str">
        <f ca="1">IF(B828="","",SUMPRODUCT((Journaal!$H$5:$H$1000=$B828)*(Journaal!$F$5:$F$1000)))</f>
        <v/>
      </c>
      <c r="E828" s="45" t="str">
        <f ca="1">IF(B828="","",SUMPRODUCT((Journaal!$H$5:$H$1000=$B828)*(Journaal!$G$5:$G$1000)))</f>
        <v/>
      </c>
      <c r="F828" s="36" t="str">
        <f t="shared" ca="1" si="54"/>
        <v/>
      </c>
      <c r="G828" s="36" t="str">
        <f t="shared" ca="1" si="55"/>
        <v/>
      </c>
      <c r="H828" s="34"/>
      <c r="I828" s="34"/>
      <c r="J828" s="34"/>
      <c r="K828" s="34"/>
      <c r="L828" s="34"/>
      <c r="M828" s="34"/>
      <c r="N828" s="34"/>
      <c r="O828" s="34"/>
      <c r="P828" s="34"/>
    </row>
    <row r="829" spans="1:16" x14ac:dyDescent="0.25">
      <c r="A829" s="2">
        <f t="shared" si="57"/>
        <v>1600</v>
      </c>
      <c r="B829" s="34" t="str">
        <f t="shared" ca="1" si="56"/>
        <v/>
      </c>
      <c r="C829" s="95"/>
      <c r="D829" s="45" t="str">
        <f ca="1">IF(B829="","",SUMPRODUCT((Journaal!$H$5:$H$1000=$B829)*(Journaal!$F$5:$F$1000)))</f>
        <v/>
      </c>
      <c r="E829" s="45" t="str">
        <f ca="1">IF(B829="","",SUMPRODUCT((Journaal!$H$5:$H$1000=$B829)*(Journaal!$G$5:$G$1000)))</f>
        <v/>
      </c>
      <c r="F829" s="36" t="str">
        <f t="shared" ref="F829:F892" ca="1" si="58">IF(B829&lt;&gt;"",E829-D829,"")</f>
        <v/>
      </c>
      <c r="G829" s="36" t="str">
        <f t="shared" ref="G829:G892" ca="1" si="59">IF(B829="","",C829+F829)</f>
        <v/>
      </c>
      <c r="H829" s="34"/>
      <c r="I829" s="34"/>
      <c r="J829" s="34"/>
      <c r="K829" s="34"/>
      <c r="L829" s="34"/>
      <c r="M829" s="34"/>
      <c r="N829" s="34"/>
      <c r="O829" s="34"/>
      <c r="P829" s="34"/>
    </row>
    <row r="830" spans="1:16" x14ac:dyDescent="0.25">
      <c r="A830" s="2">
        <f t="shared" si="57"/>
        <v>1600</v>
      </c>
      <c r="B830" s="34" t="str">
        <f t="shared" ca="1" si="56"/>
        <v/>
      </c>
      <c r="C830" s="95"/>
      <c r="D830" s="45" t="str">
        <f ca="1">IF(B830="","",SUMPRODUCT((Journaal!$H$5:$H$1000=$B830)*(Journaal!$F$5:$F$1000)))</f>
        <v/>
      </c>
      <c r="E830" s="45" t="str">
        <f ca="1">IF(B830="","",SUMPRODUCT((Journaal!$H$5:$H$1000=$B830)*(Journaal!$G$5:$G$1000)))</f>
        <v/>
      </c>
      <c r="F830" s="36" t="str">
        <f t="shared" ca="1" si="58"/>
        <v/>
      </c>
      <c r="G830" s="36" t="str">
        <f t="shared" ca="1" si="59"/>
        <v/>
      </c>
      <c r="H830" s="34"/>
      <c r="I830" s="34"/>
      <c r="J830" s="34"/>
      <c r="K830" s="34"/>
      <c r="L830" s="34"/>
      <c r="M830" s="34"/>
      <c r="N830" s="34"/>
      <c r="O830" s="34"/>
      <c r="P830" s="34"/>
    </row>
    <row r="831" spans="1:16" x14ac:dyDescent="0.25">
      <c r="A831" s="2">
        <f t="shared" si="57"/>
        <v>1600</v>
      </c>
      <c r="B831" s="34" t="str">
        <f t="shared" ca="1" si="56"/>
        <v/>
      </c>
      <c r="C831" s="95"/>
      <c r="D831" s="45" t="str">
        <f ca="1">IF(B831="","",SUMPRODUCT((Journaal!$H$5:$H$1000=$B831)*(Journaal!$F$5:$F$1000)))</f>
        <v/>
      </c>
      <c r="E831" s="45" t="str">
        <f ca="1">IF(B831="","",SUMPRODUCT((Journaal!$H$5:$H$1000=$B831)*(Journaal!$G$5:$G$1000)))</f>
        <v/>
      </c>
      <c r="F831" s="36" t="str">
        <f t="shared" ca="1" si="58"/>
        <v/>
      </c>
      <c r="G831" s="36" t="str">
        <f t="shared" ca="1" si="59"/>
        <v/>
      </c>
      <c r="H831" s="34"/>
      <c r="I831" s="34"/>
      <c r="J831" s="34"/>
      <c r="K831" s="34"/>
      <c r="L831" s="34"/>
      <c r="M831" s="34"/>
      <c r="N831" s="34"/>
      <c r="O831" s="34"/>
      <c r="P831" s="34"/>
    </row>
    <row r="832" spans="1:16" x14ac:dyDescent="0.25">
      <c r="A832" s="2">
        <f t="shared" si="57"/>
        <v>1600</v>
      </c>
      <c r="B832" s="34" t="str">
        <f t="shared" ca="1" si="56"/>
        <v/>
      </c>
      <c r="C832" s="95"/>
      <c r="D832" s="45" t="str">
        <f ca="1">IF(B832="","",SUMPRODUCT((Journaal!$H$5:$H$1000=$B832)*(Journaal!$F$5:$F$1000)))</f>
        <v/>
      </c>
      <c r="E832" s="45" t="str">
        <f ca="1">IF(B832="","",SUMPRODUCT((Journaal!$H$5:$H$1000=$B832)*(Journaal!$G$5:$G$1000)))</f>
        <v/>
      </c>
      <c r="F832" s="36" t="str">
        <f t="shared" ca="1" si="58"/>
        <v/>
      </c>
      <c r="G832" s="36" t="str">
        <f t="shared" ca="1" si="59"/>
        <v/>
      </c>
      <c r="H832" s="34"/>
      <c r="I832" s="34"/>
      <c r="J832" s="34"/>
      <c r="K832" s="34"/>
      <c r="L832" s="34"/>
      <c r="M832" s="34"/>
      <c r="N832" s="34"/>
      <c r="O832" s="34"/>
      <c r="P832" s="34"/>
    </row>
    <row r="833" spans="1:16" x14ac:dyDescent="0.25">
      <c r="A833" s="2">
        <f t="shared" si="57"/>
        <v>1600</v>
      </c>
      <c r="B833" s="34" t="str">
        <f t="shared" ca="1" si="56"/>
        <v/>
      </c>
      <c r="C833" s="95"/>
      <c r="D833" s="45" t="str">
        <f ca="1">IF(B833="","",SUMPRODUCT((Journaal!$H$5:$H$1000=$B833)*(Journaal!$F$5:$F$1000)))</f>
        <v/>
      </c>
      <c r="E833" s="45" t="str">
        <f ca="1">IF(B833="","",SUMPRODUCT((Journaal!$H$5:$H$1000=$B833)*(Journaal!$G$5:$G$1000)))</f>
        <v/>
      </c>
      <c r="F833" s="36" t="str">
        <f t="shared" ca="1" si="58"/>
        <v/>
      </c>
      <c r="G833" s="36" t="str">
        <f t="shared" ca="1" si="59"/>
        <v/>
      </c>
      <c r="H833" s="34"/>
      <c r="I833" s="34"/>
      <c r="J833" s="34"/>
      <c r="K833" s="34"/>
      <c r="L833" s="34"/>
      <c r="M833" s="34"/>
      <c r="N833" s="34"/>
      <c r="O833" s="34"/>
      <c r="P833" s="34"/>
    </row>
    <row r="834" spans="1:16" x14ac:dyDescent="0.25">
      <c r="A834" s="2">
        <f t="shared" si="57"/>
        <v>1600</v>
      </c>
      <c r="B834" s="34" t="str">
        <f t="shared" ca="1" si="56"/>
        <v/>
      </c>
      <c r="C834" s="95"/>
      <c r="D834" s="45" t="str">
        <f ca="1">IF(B834="","",SUMPRODUCT((Journaal!$H$5:$H$1000=$B834)*(Journaal!$F$5:$F$1000)))</f>
        <v/>
      </c>
      <c r="E834" s="45" t="str">
        <f ca="1">IF(B834="","",SUMPRODUCT((Journaal!$H$5:$H$1000=$B834)*(Journaal!$G$5:$G$1000)))</f>
        <v/>
      </c>
      <c r="F834" s="36" t="str">
        <f t="shared" ca="1" si="58"/>
        <v/>
      </c>
      <c r="G834" s="36" t="str">
        <f t="shared" ca="1" si="59"/>
        <v/>
      </c>
      <c r="H834" s="34"/>
      <c r="I834" s="34"/>
      <c r="J834" s="34"/>
      <c r="K834" s="34"/>
      <c r="L834" s="34"/>
      <c r="M834" s="34"/>
      <c r="N834" s="34"/>
      <c r="O834" s="34"/>
      <c r="P834" s="34"/>
    </row>
    <row r="835" spans="1:16" x14ac:dyDescent="0.25">
      <c r="A835" s="2">
        <f t="shared" si="57"/>
        <v>1600</v>
      </c>
      <c r="B835" s="34" t="str">
        <f t="shared" ca="1" si="56"/>
        <v/>
      </c>
      <c r="C835" s="95"/>
      <c r="D835" s="45" t="str">
        <f ca="1">IF(B835="","",SUMPRODUCT((Journaal!$H$5:$H$1000=$B835)*(Journaal!$F$5:$F$1000)))</f>
        <v/>
      </c>
      <c r="E835" s="45" t="str">
        <f ca="1">IF(B835="","",SUMPRODUCT((Journaal!$H$5:$H$1000=$B835)*(Journaal!$G$5:$G$1000)))</f>
        <v/>
      </c>
      <c r="F835" s="36" t="str">
        <f t="shared" ca="1" si="58"/>
        <v/>
      </c>
      <c r="G835" s="36" t="str">
        <f t="shared" ca="1" si="59"/>
        <v/>
      </c>
      <c r="H835" s="34"/>
      <c r="I835" s="34"/>
      <c r="J835" s="34"/>
      <c r="K835" s="34"/>
      <c r="L835" s="34"/>
      <c r="M835" s="34"/>
      <c r="N835" s="34"/>
      <c r="O835" s="34"/>
      <c r="P835" s="34"/>
    </row>
    <row r="836" spans="1:16" x14ac:dyDescent="0.25">
      <c r="A836" s="2">
        <f t="shared" si="57"/>
        <v>1600</v>
      </c>
      <c r="B836" s="34" t="str">
        <f t="shared" ca="1" si="56"/>
        <v/>
      </c>
      <c r="C836" s="95"/>
      <c r="D836" s="45" t="str">
        <f ca="1">IF(B836="","",SUMPRODUCT((Journaal!$H$5:$H$1000=$B836)*(Journaal!$F$5:$F$1000)))</f>
        <v/>
      </c>
      <c r="E836" s="45" t="str">
        <f ca="1">IF(B836="","",SUMPRODUCT((Journaal!$H$5:$H$1000=$B836)*(Journaal!$G$5:$G$1000)))</f>
        <v/>
      </c>
      <c r="F836" s="36" t="str">
        <f t="shared" ca="1" si="58"/>
        <v/>
      </c>
      <c r="G836" s="36" t="str">
        <f t="shared" ca="1" si="59"/>
        <v/>
      </c>
      <c r="H836" s="34"/>
      <c r="I836" s="34"/>
      <c r="J836" s="34"/>
      <c r="K836" s="34"/>
      <c r="L836" s="34"/>
      <c r="M836" s="34"/>
      <c r="N836" s="34"/>
      <c r="O836" s="34"/>
      <c r="P836" s="34"/>
    </row>
    <row r="837" spans="1:16" x14ac:dyDescent="0.25">
      <c r="A837" s="2">
        <f t="shared" si="57"/>
        <v>1600</v>
      </c>
      <c r="B837" s="34" t="str">
        <f t="shared" ref="B837:B900" ca="1" si="60">IF(OFFSET(Creditors,ROW()-5,0,1,1)&lt;&gt;"",OFFSET(Creditors,ROW()-5,0,1,1),"")</f>
        <v/>
      </c>
      <c r="C837" s="95"/>
      <c r="D837" s="45" t="str">
        <f ca="1">IF(B837="","",SUMPRODUCT((Journaal!$H$5:$H$1000=$B837)*(Journaal!$F$5:$F$1000)))</f>
        <v/>
      </c>
      <c r="E837" s="45" t="str">
        <f ca="1">IF(B837="","",SUMPRODUCT((Journaal!$H$5:$H$1000=$B837)*(Journaal!$G$5:$G$1000)))</f>
        <v/>
      </c>
      <c r="F837" s="36" t="str">
        <f t="shared" ca="1" si="58"/>
        <v/>
      </c>
      <c r="G837" s="36" t="str">
        <f t="shared" ca="1" si="59"/>
        <v/>
      </c>
      <c r="H837" s="34"/>
      <c r="I837" s="34"/>
      <c r="J837" s="34"/>
      <c r="K837" s="34"/>
      <c r="L837" s="34"/>
      <c r="M837" s="34"/>
      <c r="N837" s="34"/>
      <c r="O837" s="34"/>
      <c r="P837" s="34"/>
    </row>
    <row r="838" spans="1:16" x14ac:dyDescent="0.25">
      <c r="A838" s="2">
        <f t="shared" ref="A838:A901" si="61">A837</f>
        <v>1600</v>
      </c>
      <c r="B838" s="34" t="str">
        <f t="shared" ca="1" si="60"/>
        <v/>
      </c>
      <c r="C838" s="95"/>
      <c r="D838" s="45" t="str">
        <f ca="1">IF(B838="","",SUMPRODUCT((Journaal!$H$5:$H$1000=$B838)*(Journaal!$F$5:$F$1000)))</f>
        <v/>
      </c>
      <c r="E838" s="45" t="str">
        <f ca="1">IF(B838="","",SUMPRODUCT((Journaal!$H$5:$H$1000=$B838)*(Journaal!$G$5:$G$1000)))</f>
        <v/>
      </c>
      <c r="F838" s="36" t="str">
        <f t="shared" ca="1" si="58"/>
        <v/>
      </c>
      <c r="G838" s="36" t="str">
        <f t="shared" ca="1" si="59"/>
        <v/>
      </c>
      <c r="H838" s="34"/>
      <c r="I838" s="34"/>
      <c r="J838" s="34"/>
      <c r="K838" s="34"/>
      <c r="L838" s="34"/>
      <c r="M838" s="34"/>
      <c r="N838" s="34"/>
      <c r="O838" s="34"/>
      <c r="P838" s="34"/>
    </row>
    <row r="839" spans="1:16" x14ac:dyDescent="0.25">
      <c r="A839" s="2">
        <f t="shared" si="61"/>
        <v>1600</v>
      </c>
      <c r="B839" s="34" t="str">
        <f t="shared" ca="1" si="60"/>
        <v/>
      </c>
      <c r="C839" s="95"/>
      <c r="D839" s="45" t="str">
        <f ca="1">IF(B839="","",SUMPRODUCT((Journaal!$H$5:$H$1000=$B839)*(Journaal!$F$5:$F$1000)))</f>
        <v/>
      </c>
      <c r="E839" s="45" t="str">
        <f ca="1">IF(B839="","",SUMPRODUCT((Journaal!$H$5:$H$1000=$B839)*(Journaal!$G$5:$G$1000)))</f>
        <v/>
      </c>
      <c r="F839" s="36" t="str">
        <f t="shared" ca="1" si="58"/>
        <v/>
      </c>
      <c r="G839" s="36" t="str">
        <f t="shared" ca="1" si="59"/>
        <v/>
      </c>
      <c r="H839" s="34"/>
      <c r="I839" s="34"/>
      <c r="J839" s="34"/>
      <c r="K839" s="34"/>
      <c r="L839" s="34"/>
      <c r="M839" s="34"/>
      <c r="N839" s="34"/>
      <c r="O839" s="34"/>
      <c r="P839" s="34"/>
    </row>
    <row r="840" spans="1:16" x14ac:dyDescent="0.25">
      <c r="A840" s="2">
        <f t="shared" si="61"/>
        <v>1600</v>
      </c>
      <c r="B840" s="34" t="str">
        <f t="shared" ca="1" si="60"/>
        <v/>
      </c>
      <c r="C840" s="95"/>
      <c r="D840" s="45" t="str">
        <f ca="1">IF(B840="","",SUMPRODUCT((Journaal!$H$5:$H$1000=$B840)*(Journaal!$F$5:$F$1000)))</f>
        <v/>
      </c>
      <c r="E840" s="45" t="str">
        <f ca="1">IF(B840="","",SUMPRODUCT((Journaal!$H$5:$H$1000=$B840)*(Journaal!$G$5:$G$1000)))</f>
        <v/>
      </c>
      <c r="F840" s="36" t="str">
        <f t="shared" ca="1" si="58"/>
        <v/>
      </c>
      <c r="G840" s="36" t="str">
        <f t="shared" ca="1" si="59"/>
        <v/>
      </c>
      <c r="H840" s="34"/>
      <c r="I840" s="34"/>
      <c r="J840" s="34"/>
      <c r="K840" s="34"/>
      <c r="L840" s="34"/>
      <c r="M840" s="34"/>
      <c r="N840" s="34"/>
      <c r="O840" s="34"/>
      <c r="P840" s="34"/>
    </row>
    <row r="841" spans="1:16" x14ac:dyDescent="0.25">
      <c r="A841" s="2">
        <f t="shared" si="61"/>
        <v>1600</v>
      </c>
      <c r="B841" s="34" t="str">
        <f t="shared" ca="1" si="60"/>
        <v/>
      </c>
      <c r="C841" s="95"/>
      <c r="D841" s="45" t="str">
        <f ca="1">IF(B841="","",SUMPRODUCT((Journaal!$H$5:$H$1000=$B841)*(Journaal!$F$5:$F$1000)))</f>
        <v/>
      </c>
      <c r="E841" s="45" t="str">
        <f ca="1">IF(B841="","",SUMPRODUCT((Journaal!$H$5:$H$1000=$B841)*(Journaal!$G$5:$G$1000)))</f>
        <v/>
      </c>
      <c r="F841" s="36" t="str">
        <f t="shared" ca="1" si="58"/>
        <v/>
      </c>
      <c r="G841" s="36" t="str">
        <f t="shared" ca="1" si="59"/>
        <v/>
      </c>
      <c r="H841" s="34"/>
      <c r="I841" s="34"/>
      <c r="J841" s="34"/>
      <c r="K841" s="34"/>
      <c r="L841" s="34"/>
      <c r="M841" s="34"/>
      <c r="N841" s="34"/>
      <c r="O841" s="34"/>
      <c r="P841" s="34"/>
    </row>
    <row r="842" spans="1:16" x14ac:dyDescent="0.25">
      <c r="A842" s="2">
        <f t="shared" si="61"/>
        <v>1600</v>
      </c>
      <c r="B842" s="34" t="str">
        <f t="shared" ca="1" si="60"/>
        <v/>
      </c>
      <c r="C842" s="95"/>
      <c r="D842" s="45" t="str">
        <f ca="1">IF(B842="","",SUMPRODUCT((Journaal!$H$5:$H$1000=$B842)*(Journaal!$F$5:$F$1000)))</f>
        <v/>
      </c>
      <c r="E842" s="45" t="str">
        <f ca="1">IF(B842="","",SUMPRODUCT((Journaal!$H$5:$H$1000=$B842)*(Journaal!$G$5:$G$1000)))</f>
        <v/>
      </c>
      <c r="F842" s="36" t="str">
        <f t="shared" ca="1" si="58"/>
        <v/>
      </c>
      <c r="G842" s="36" t="str">
        <f t="shared" ca="1" si="59"/>
        <v/>
      </c>
      <c r="H842" s="34"/>
      <c r="I842" s="34"/>
      <c r="J842" s="34"/>
      <c r="K842" s="34"/>
      <c r="L842" s="34"/>
      <c r="M842" s="34"/>
      <c r="N842" s="34"/>
      <c r="O842" s="34"/>
      <c r="P842" s="34"/>
    </row>
    <row r="843" spans="1:16" x14ac:dyDescent="0.25">
      <c r="A843" s="2">
        <f t="shared" si="61"/>
        <v>1600</v>
      </c>
      <c r="B843" s="34" t="str">
        <f t="shared" ca="1" si="60"/>
        <v/>
      </c>
      <c r="C843" s="95"/>
      <c r="D843" s="45" t="str">
        <f ca="1">IF(B843="","",SUMPRODUCT((Journaal!$H$5:$H$1000=$B843)*(Journaal!$F$5:$F$1000)))</f>
        <v/>
      </c>
      <c r="E843" s="45" t="str">
        <f ca="1">IF(B843="","",SUMPRODUCT((Journaal!$H$5:$H$1000=$B843)*(Journaal!$G$5:$G$1000)))</f>
        <v/>
      </c>
      <c r="F843" s="36" t="str">
        <f t="shared" ca="1" si="58"/>
        <v/>
      </c>
      <c r="G843" s="36" t="str">
        <f t="shared" ca="1" si="59"/>
        <v/>
      </c>
      <c r="H843" s="34"/>
      <c r="I843" s="34"/>
      <c r="J843" s="34"/>
      <c r="K843" s="34"/>
      <c r="L843" s="34"/>
      <c r="M843" s="34"/>
      <c r="N843" s="34"/>
      <c r="O843" s="34"/>
      <c r="P843" s="34"/>
    </row>
    <row r="844" spans="1:16" x14ac:dyDescent="0.25">
      <c r="A844" s="2">
        <f t="shared" si="61"/>
        <v>1600</v>
      </c>
      <c r="B844" s="34" t="str">
        <f t="shared" ca="1" si="60"/>
        <v/>
      </c>
      <c r="C844" s="95"/>
      <c r="D844" s="45" t="str">
        <f ca="1">IF(B844="","",SUMPRODUCT((Journaal!$H$5:$H$1000=$B844)*(Journaal!$F$5:$F$1000)))</f>
        <v/>
      </c>
      <c r="E844" s="45" t="str">
        <f ca="1">IF(B844="","",SUMPRODUCT((Journaal!$H$5:$H$1000=$B844)*(Journaal!$G$5:$G$1000)))</f>
        <v/>
      </c>
      <c r="F844" s="36" t="str">
        <f t="shared" ca="1" si="58"/>
        <v/>
      </c>
      <c r="G844" s="36" t="str">
        <f t="shared" ca="1" si="59"/>
        <v/>
      </c>
      <c r="H844" s="34"/>
      <c r="I844" s="34"/>
      <c r="J844" s="34"/>
      <c r="K844" s="34"/>
      <c r="L844" s="34"/>
      <c r="M844" s="34"/>
      <c r="N844" s="34"/>
      <c r="O844" s="34"/>
      <c r="P844" s="34"/>
    </row>
    <row r="845" spans="1:16" x14ac:dyDescent="0.25">
      <c r="A845" s="2">
        <f t="shared" si="61"/>
        <v>1600</v>
      </c>
      <c r="B845" s="34" t="str">
        <f t="shared" ca="1" si="60"/>
        <v/>
      </c>
      <c r="C845" s="95"/>
      <c r="D845" s="45" t="str">
        <f ca="1">IF(B845="","",SUMPRODUCT((Journaal!$H$5:$H$1000=$B845)*(Journaal!$F$5:$F$1000)))</f>
        <v/>
      </c>
      <c r="E845" s="45" t="str">
        <f ca="1">IF(B845="","",SUMPRODUCT((Journaal!$H$5:$H$1000=$B845)*(Journaal!$G$5:$G$1000)))</f>
        <v/>
      </c>
      <c r="F845" s="36" t="str">
        <f t="shared" ca="1" si="58"/>
        <v/>
      </c>
      <c r="G845" s="36" t="str">
        <f t="shared" ca="1" si="59"/>
        <v/>
      </c>
      <c r="H845" s="34"/>
      <c r="I845" s="34"/>
      <c r="J845" s="34"/>
      <c r="K845" s="34"/>
      <c r="L845" s="34"/>
      <c r="M845" s="34"/>
      <c r="N845" s="34"/>
      <c r="O845" s="34"/>
      <c r="P845" s="34"/>
    </row>
    <row r="846" spans="1:16" x14ac:dyDescent="0.25">
      <c r="A846" s="2">
        <f t="shared" si="61"/>
        <v>1600</v>
      </c>
      <c r="B846" s="34" t="str">
        <f t="shared" ca="1" si="60"/>
        <v/>
      </c>
      <c r="C846" s="95"/>
      <c r="D846" s="45" t="str">
        <f ca="1">IF(B846="","",SUMPRODUCT((Journaal!$H$5:$H$1000=$B846)*(Journaal!$F$5:$F$1000)))</f>
        <v/>
      </c>
      <c r="E846" s="45" t="str">
        <f ca="1">IF(B846="","",SUMPRODUCT((Journaal!$H$5:$H$1000=$B846)*(Journaal!$G$5:$G$1000)))</f>
        <v/>
      </c>
      <c r="F846" s="36" t="str">
        <f t="shared" ca="1" si="58"/>
        <v/>
      </c>
      <c r="G846" s="36" t="str">
        <f t="shared" ca="1" si="59"/>
        <v/>
      </c>
      <c r="H846" s="34"/>
      <c r="I846" s="34"/>
      <c r="J846" s="34"/>
      <c r="K846" s="34"/>
      <c r="L846" s="34"/>
      <c r="M846" s="34"/>
      <c r="N846" s="34"/>
      <c r="O846" s="34"/>
      <c r="P846" s="34"/>
    </row>
    <row r="847" spans="1:16" x14ac:dyDescent="0.25">
      <c r="A847" s="2">
        <f t="shared" si="61"/>
        <v>1600</v>
      </c>
      <c r="B847" s="34" t="str">
        <f t="shared" ca="1" si="60"/>
        <v/>
      </c>
      <c r="C847" s="95"/>
      <c r="D847" s="45" t="str">
        <f ca="1">IF(B847="","",SUMPRODUCT((Journaal!$H$5:$H$1000=$B847)*(Journaal!$F$5:$F$1000)))</f>
        <v/>
      </c>
      <c r="E847" s="45" t="str">
        <f ca="1">IF(B847="","",SUMPRODUCT((Journaal!$H$5:$H$1000=$B847)*(Journaal!$G$5:$G$1000)))</f>
        <v/>
      </c>
      <c r="F847" s="36" t="str">
        <f t="shared" ca="1" si="58"/>
        <v/>
      </c>
      <c r="G847" s="36" t="str">
        <f t="shared" ca="1" si="59"/>
        <v/>
      </c>
      <c r="H847" s="34"/>
      <c r="I847" s="34"/>
      <c r="J847" s="34"/>
      <c r="K847" s="34"/>
      <c r="L847" s="34"/>
      <c r="M847" s="34"/>
      <c r="N847" s="34"/>
      <c r="O847" s="34"/>
      <c r="P847" s="34"/>
    </row>
    <row r="848" spans="1:16" x14ac:dyDescent="0.25">
      <c r="A848" s="2">
        <f t="shared" si="61"/>
        <v>1600</v>
      </c>
      <c r="B848" s="34" t="str">
        <f t="shared" ca="1" si="60"/>
        <v/>
      </c>
      <c r="C848" s="95"/>
      <c r="D848" s="45" t="str">
        <f ca="1">IF(B848="","",SUMPRODUCT((Journaal!$H$5:$H$1000=$B848)*(Journaal!$F$5:$F$1000)))</f>
        <v/>
      </c>
      <c r="E848" s="45" t="str">
        <f ca="1">IF(B848="","",SUMPRODUCT((Journaal!$H$5:$H$1000=$B848)*(Journaal!$G$5:$G$1000)))</f>
        <v/>
      </c>
      <c r="F848" s="36" t="str">
        <f t="shared" ca="1" si="58"/>
        <v/>
      </c>
      <c r="G848" s="36" t="str">
        <f t="shared" ca="1" si="59"/>
        <v/>
      </c>
      <c r="H848" s="34"/>
      <c r="I848" s="34"/>
      <c r="J848" s="34"/>
      <c r="K848" s="34"/>
      <c r="L848" s="34"/>
      <c r="M848" s="34"/>
      <c r="N848" s="34"/>
      <c r="O848" s="34"/>
      <c r="P848" s="34"/>
    </row>
    <row r="849" spans="1:16" x14ac:dyDescent="0.25">
      <c r="A849" s="2">
        <f t="shared" si="61"/>
        <v>1600</v>
      </c>
      <c r="B849" s="34" t="str">
        <f t="shared" ca="1" si="60"/>
        <v/>
      </c>
      <c r="C849" s="95"/>
      <c r="D849" s="45" t="str">
        <f ca="1">IF(B849="","",SUMPRODUCT((Journaal!$H$5:$H$1000=$B849)*(Journaal!$F$5:$F$1000)))</f>
        <v/>
      </c>
      <c r="E849" s="45" t="str">
        <f ca="1">IF(B849="","",SUMPRODUCT((Journaal!$H$5:$H$1000=$B849)*(Journaal!$G$5:$G$1000)))</f>
        <v/>
      </c>
      <c r="F849" s="36" t="str">
        <f t="shared" ca="1" si="58"/>
        <v/>
      </c>
      <c r="G849" s="36" t="str">
        <f t="shared" ca="1" si="59"/>
        <v/>
      </c>
      <c r="H849" s="34"/>
      <c r="I849" s="34"/>
      <c r="J849" s="34"/>
      <c r="K849" s="34"/>
      <c r="L849" s="34"/>
      <c r="M849" s="34"/>
      <c r="N849" s="34"/>
      <c r="O849" s="34"/>
      <c r="P849" s="34"/>
    </row>
    <row r="850" spans="1:16" x14ac:dyDescent="0.25">
      <c r="A850" s="2">
        <f t="shared" si="61"/>
        <v>1600</v>
      </c>
      <c r="B850" s="34" t="str">
        <f t="shared" ca="1" si="60"/>
        <v/>
      </c>
      <c r="C850" s="95"/>
      <c r="D850" s="45" t="str">
        <f ca="1">IF(B850="","",SUMPRODUCT((Journaal!$H$5:$H$1000=$B850)*(Journaal!$F$5:$F$1000)))</f>
        <v/>
      </c>
      <c r="E850" s="45" t="str">
        <f ca="1">IF(B850="","",SUMPRODUCT((Journaal!$H$5:$H$1000=$B850)*(Journaal!$G$5:$G$1000)))</f>
        <v/>
      </c>
      <c r="F850" s="36" t="str">
        <f t="shared" ca="1" si="58"/>
        <v/>
      </c>
      <c r="G850" s="36" t="str">
        <f t="shared" ca="1" si="59"/>
        <v/>
      </c>
      <c r="H850" s="34"/>
      <c r="I850" s="34"/>
      <c r="J850" s="34"/>
      <c r="K850" s="34"/>
      <c r="L850" s="34"/>
      <c r="M850" s="34"/>
      <c r="N850" s="34"/>
      <c r="O850" s="34"/>
      <c r="P850" s="34"/>
    </row>
    <row r="851" spans="1:16" x14ac:dyDescent="0.25">
      <c r="A851" s="2">
        <f t="shared" si="61"/>
        <v>1600</v>
      </c>
      <c r="B851" s="34" t="str">
        <f t="shared" ca="1" si="60"/>
        <v/>
      </c>
      <c r="C851" s="95"/>
      <c r="D851" s="45" t="str">
        <f ca="1">IF(B851="","",SUMPRODUCT((Journaal!$H$5:$H$1000=$B851)*(Journaal!$F$5:$F$1000)))</f>
        <v/>
      </c>
      <c r="E851" s="45" t="str">
        <f ca="1">IF(B851="","",SUMPRODUCT((Journaal!$H$5:$H$1000=$B851)*(Journaal!$G$5:$G$1000)))</f>
        <v/>
      </c>
      <c r="F851" s="36" t="str">
        <f t="shared" ca="1" si="58"/>
        <v/>
      </c>
      <c r="G851" s="36" t="str">
        <f t="shared" ca="1" si="59"/>
        <v/>
      </c>
      <c r="H851" s="34"/>
      <c r="I851" s="34"/>
      <c r="J851" s="34"/>
      <c r="K851" s="34"/>
      <c r="L851" s="34"/>
      <c r="M851" s="34"/>
      <c r="N851" s="34"/>
      <c r="O851" s="34"/>
      <c r="P851" s="34"/>
    </row>
    <row r="852" spans="1:16" x14ac:dyDescent="0.25">
      <c r="A852" s="2">
        <f t="shared" si="61"/>
        <v>1600</v>
      </c>
      <c r="B852" s="34" t="str">
        <f t="shared" ca="1" si="60"/>
        <v/>
      </c>
      <c r="C852" s="95"/>
      <c r="D852" s="45" t="str">
        <f ca="1">IF(B852="","",SUMPRODUCT((Journaal!$H$5:$H$1000=$B852)*(Journaal!$F$5:$F$1000)))</f>
        <v/>
      </c>
      <c r="E852" s="45" t="str">
        <f ca="1">IF(B852="","",SUMPRODUCT((Journaal!$H$5:$H$1000=$B852)*(Journaal!$G$5:$G$1000)))</f>
        <v/>
      </c>
      <c r="F852" s="36" t="str">
        <f t="shared" ca="1" si="58"/>
        <v/>
      </c>
      <c r="G852" s="36" t="str">
        <f t="shared" ca="1" si="59"/>
        <v/>
      </c>
      <c r="H852" s="34"/>
      <c r="I852" s="34"/>
      <c r="J852" s="34"/>
      <c r="K852" s="34"/>
      <c r="L852" s="34"/>
      <c r="M852" s="34"/>
      <c r="N852" s="34"/>
      <c r="O852" s="34"/>
      <c r="P852" s="34"/>
    </row>
    <row r="853" spans="1:16" x14ac:dyDescent="0.25">
      <c r="A853" s="2">
        <f t="shared" si="61"/>
        <v>1600</v>
      </c>
      <c r="B853" s="34" t="str">
        <f t="shared" ca="1" si="60"/>
        <v/>
      </c>
      <c r="C853" s="95"/>
      <c r="D853" s="45" t="str">
        <f ca="1">IF(B853="","",SUMPRODUCT((Journaal!$H$5:$H$1000=$B853)*(Journaal!$F$5:$F$1000)))</f>
        <v/>
      </c>
      <c r="E853" s="45" t="str">
        <f ca="1">IF(B853="","",SUMPRODUCT((Journaal!$H$5:$H$1000=$B853)*(Journaal!$G$5:$G$1000)))</f>
        <v/>
      </c>
      <c r="F853" s="36" t="str">
        <f t="shared" ca="1" si="58"/>
        <v/>
      </c>
      <c r="G853" s="36" t="str">
        <f t="shared" ca="1" si="59"/>
        <v/>
      </c>
      <c r="H853" s="34"/>
      <c r="I853" s="34"/>
      <c r="J853" s="34"/>
      <c r="K853" s="34"/>
      <c r="L853" s="34"/>
      <c r="M853" s="34"/>
      <c r="N853" s="34"/>
      <c r="O853" s="34"/>
      <c r="P853" s="34"/>
    </row>
    <row r="854" spans="1:16" x14ac:dyDescent="0.25">
      <c r="A854" s="2">
        <f t="shared" si="61"/>
        <v>1600</v>
      </c>
      <c r="B854" s="34" t="str">
        <f t="shared" ca="1" si="60"/>
        <v/>
      </c>
      <c r="C854" s="95"/>
      <c r="D854" s="45" t="str">
        <f ca="1">IF(B854="","",SUMPRODUCT((Journaal!$H$5:$H$1000=$B854)*(Journaal!$F$5:$F$1000)))</f>
        <v/>
      </c>
      <c r="E854" s="45" t="str">
        <f ca="1">IF(B854="","",SUMPRODUCT((Journaal!$H$5:$H$1000=$B854)*(Journaal!$G$5:$G$1000)))</f>
        <v/>
      </c>
      <c r="F854" s="36" t="str">
        <f t="shared" ca="1" si="58"/>
        <v/>
      </c>
      <c r="G854" s="36" t="str">
        <f t="shared" ca="1" si="59"/>
        <v/>
      </c>
      <c r="H854" s="34"/>
      <c r="I854" s="34"/>
      <c r="J854" s="34"/>
      <c r="K854" s="34"/>
      <c r="L854" s="34"/>
      <c r="M854" s="34"/>
      <c r="N854" s="34"/>
      <c r="O854" s="34"/>
      <c r="P854" s="34"/>
    </row>
    <row r="855" spans="1:16" x14ac:dyDescent="0.25">
      <c r="A855" s="2">
        <f t="shared" si="61"/>
        <v>1600</v>
      </c>
      <c r="B855" s="34" t="str">
        <f t="shared" ca="1" si="60"/>
        <v/>
      </c>
      <c r="C855" s="95"/>
      <c r="D855" s="45" t="str">
        <f ca="1">IF(B855="","",SUMPRODUCT((Journaal!$H$5:$H$1000=$B855)*(Journaal!$F$5:$F$1000)))</f>
        <v/>
      </c>
      <c r="E855" s="45" t="str">
        <f ca="1">IF(B855="","",SUMPRODUCT((Journaal!$H$5:$H$1000=$B855)*(Journaal!$G$5:$G$1000)))</f>
        <v/>
      </c>
      <c r="F855" s="36" t="str">
        <f t="shared" ca="1" si="58"/>
        <v/>
      </c>
      <c r="G855" s="36" t="str">
        <f t="shared" ca="1" si="59"/>
        <v/>
      </c>
      <c r="H855" s="34"/>
      <c r="I855" s="34"/>
      <c r="J855" s="34"/>
      <c r="K855" s="34"/>
      <c r="L855" s="34"/>
      <c r="M855" s="34"/>
      <c r="N855" s="34"/>
      <c r="O855" s="34"/>
      <c r="P855" s="34"/>
    </row>
    <row r="856" spans="1:16" x14ac:dyDescent="0.25">
      <c r="A856" s="2">
        <f t="shared" si="61"/>
        <v>1600</v>
      </c>
      <c r="B856" s="34" t="str">
        <f t="shared" ca="1" si="60"/>
        <v/>
      </c>
      <c r="C856" s="95"/>
      <c r="D856" s="45" t="str">
        <f ca="1">IF(B856="","",SUMPRODUCT((Journaal!$H$5:$H$1000=$B856)*(Journaal!$F$5:$F$1000)))</f>
        <v/>
      </c>
      <c r="E856" s="45" t="str">
        <f ca="1">IF(B856="","",SUMPRODUCT((Journaal!$H$5:$H$1000=$B856)*(Journaal!$G$5:$G$1000)))</f>
        <v/>
      </c>
      <c r="F856" s="36" t="str">
        <f t="shared" ca="1" si="58"/>
        <v/>
      </c>
      <c r="G856" s="36" t="str">
        <f t="shared" ca="1" si="59"/>
        <v/>
      </c>
      <c r="H856" s="34"/>
      <c r="I856" s="34"/>
      <c r="J856" s="34"/>
      <c r="K856" s="34"/>
      <c r="L856" s="34"/>
      <c r="M856" s="34"/>
      <c r="N856" s="34"/>
      <c r="O856" s="34"/>
      <c r="P856" s="34"/>
    </row>
    <row r="857" spans="1:16" x14ac:dyDescent="0.25">
      <c r="A857" s="2">
        <f t="shared" si="61"/>
        <v>1600</v>
      </c>
      <c r="B857" s="34" t="str">
        <f t="shared" ca="1" si="60"/>
        <v/>
      </c>
      <c r="C857" s="95"/>
      <c r="D857" s="45" t="str">
        <f ca="1">IF(B857="","",SUMPRODUCT((Journaal!$H$5:$H$1000=$B857)*(Journaal!$F$5:$F$1000)))</f>
        <v/>
      </c>
      <c r="E857" s="45" t="str">
        <f ca="1">IF(B857="","",SUMPRODUCT((Journaal!$H$5:$H$1000=$B857)*(Journaal!$G$5:$G$1000)))</f>
        <v/>
      </c>
      <c r="F857" s="36" t="str">
        <f t="shared" ca="1" si="58"/>
        <v/>
      </c>
      <c r="G857" s="36" t="str">
        <f t="shared" ca="1" si="59"/>
        <v/>
      </c>
      <c r="H857" s="34"/>
      <c r="I857" s="34"/>
      <c r="J857" s="34"/>
      <c r="K857" s="34"/>
      <c r="L857" s="34"/>
      <c r="M857" s="34"/>
      <c r="N857" s="34"/>
      <c r="O857" s="34"/>
      <c r="P857" s="34"/>
    </row>
    <row r="858" spans="1:16" x14ac:dyDescent="0.25">
      <c r="A858" s="2">
        <f t="shared" si="61"/>
        <v>1600</v>
      </c>
      <c r="B858" s="34" t="str">
        <f t="shared" ca="1" si="60"/>
        <v/>
      </c>
      <c r="C858" s="95"/>
      <c r="D858" s="45" t="str">
        <f ca="1">IF(B858="","",SUMPRODUCT((Journaal!$H$5:$H$1000=$B858)*(Journaal!$F$5:$F$1000)))</f>
        <v/>
      </c>
      <c r="E858" s="45" t="str">
        <f ca="1">IF(B858="","",SUMPRODUCT((Journaal!$H$5:$H$1000=$B858)*(Journaal!$G$5:$G$1000)))</f>
        <v/>
      </c>
      <c r="F858" s="36" t="str">
        <f t="shared" ca="1" si="58"/>
        <v/>
      </c>
      <c r="G858" s="36" t="str">
        <f t="shared" ca="1" si="59"/>
        <v/>
      </c>
      <c r="H858" s="34"/>
      <c r="I858" s="34"/>
      <c r="J858" s="34"/>
      <c r="K858" s="34"/>
      <c r="L858" s="34"/>
      <c r="M858" s="34"/>
      <c r="N858" s="34"/>
      <c r="O858" s="34"/>
      <c r="P858" s="34"/>
    </row>
    <row r="859" spans="1:16" x14ac:dyDescent="0.25">
      <c r="A859" s="2">
        <f t="shared" si="61"/>
        <v>1600</v>
      </c>
      <c r="B859" s="34" t="str">
        <f t="shared" ca="1" si="60"/>
        <v/>
      </c>
      <c r="C859" s="95"/>
      <c r="D859" s="45" t="str">
        <f ca="1">IF(B859="","",SUMPRODUCT((Journaal!$H$5:$H$1000=$B859)*(Journaal!$F$5:$F$1000)))</f>
        <v/>
      </c>
      <c r="E859" s="45" t="str">
        <f ca="1">IF(B859="","",SUMPRODUCT((Journaal!$H$5:$H$1000=$B859)*(Journaal!$G$5:$G$1000)))</f>
        <v/>
      </c>
      <c r="F859" s="36" t="str">
        <f t="shared" ca="1" si="58"/>
        <v/>
      </c>
      <c r="G859" s="36" t="str">
        <f t="shared" ca="1" si="59"/>
        <v/>
      </c>
      <c r="H859" s="34"/>
      <c r="I859" s="34"/>
      <c r="J859" s="34"/>
      <c r="K859" s="34"/>
      <c r="L859" s="34"/>
      <c r="M859" s="34"/>
      <c r="N859" s="34"/>
      <c r="O859" s="34"/>
      <c r="P859" s="34"/>
    </row>
    <row r="860" spans="1:16" x14ac:dyDescent="0.25">
      <c r="A860" s="2">
        <f t="shared" si="61"/>
        <v>1600</v>
      </c>
      <c r="B860" s="34" t="str">
        <f t="shared" ca="1" si="60"/>
        <v/>
      </c>
      <c r="C860" s="95"/>
      <c r="D860" s="45" t="str">
        <f ca="1">IF(B860="","",SUMPRODUCT((Journaal!$H$5:$H$1000=$B860)*(Journaal!$F$5:$F$1000)))</f>
        <v/>
      </c>
      <c r="E860" s="45" t="str">
        <f ca="1">IF(B860="","",SUMPRODUCT((Journaal!$H$5:$H$1000=$B860)*(Journaal!$G$5:$G$1000)))</f>
        <v/>
      </c>
      <c r="F860" s="36" t="str">
        <f t="shared" ca="1" si="58"/>
        <v/>
      </c>
      <c r="G860" s="36" t="str">
        <f t="shared" ca="1" si="59"/>
        <v/>
      </c>
      <c r="H860" s="34"/>
      <c r="I860" s="34"/>
      <c r="J860" s="34"/>
      <c r="K860" s="34"/>
      <c r="L860" s="34"/>
      <c r="M860" s="34"/>
      <c r="N860" s="34"/>
      <c r="O860" s="34"/>
      <c r="P860" s="34"/>
    </row>
    <row r="861" spans="1:16" x14ac:dyDescent="0.25">
      <c r="A861" s="2">
        <f t="shared" si="61"/>
        <v>1600</v>
      </c>
      <c r="B861" s="34" t="str">
        <f t="shared" ca="1" si="60"/>
        <v/>
      </c>
      <c r="C861" s="95"/>
      <c r="D861" s="45" t="str">
        <f ca="1">IF(B861="","",SUMPRODUCT((Journaal!$H$5:$H$1000=$B861)*(Journaal!$F$5:$F$1000)))</f>
        <v/>
      </c>
      <c r="E861" s="45" t="str">
        <f ca="1">IF(B861="","",SUMPRODUCT((Journaal!$H$5:$H$1000=$B861)*(Journaal!$G$5:$G$1000)))</f>
        <v/>
      </c>
      <c r="F861" s="36" t="str">
        <f t="shared" ca="1" si="58"/>
        <v/>
      </c>
      <c r="G861" s="36" t="str">
        <f t="shared" ca="1" si="59"/>
        <v/>
      </c>
      <c r="H861" s="34"/>
      <c r="I861" s="34"/>
      <c r="J861" s="34"/>
      <c r="K861" s="34"/>
      <c r="L861" s="34"/>
      <c r="M861" s="34"/>
      <c r="N861" s="34"/>
      <c r="O861" s="34"/>
      <c r="P861" s="34"/>
    </row>
    <row r="862" spans="1:16" x14ac:dyDescent="0.25">
      <c r="A862" s="2">
        <f t="shared" si="61"/>
        <v>1600</v>
      </c>
      <c r="B862" s="34" t="str">
        <f t="shared" ca="1" si="60"/>
        <v/>
      </c>
      <c r="C862" s="95"/>
      <c r="D862" s="45" t="str">
        <f ca="1">IF(B862="","",SUMPRODUCT((Journaal!$H$5:$H$1000=$B862)*(Journaal!$F$5:$F$1000)))</f>
        <v/>
      </c>
      <c r="E862" s="45" t="str">
        <f ca="1">IF(B862="","",SUMPRODUCT((Journaal!$H$5:$H$1000=$B862)*(Journaal!$G$5:$G$1000)))</f>
        <v/>
      </c>
      <c r="F862" s="36" t="str">
        <f t="shared" ca="1" si="58"/>
        <v/>
      </c>
      <c r="G862" s="36" t="str">
        <f t="shared" ca="1" si="59"/>
        <v/>
      </c>
      <c r="H862" s="34"/>
      <c r="I862" s="34"/>
      <c r="J862" s="34"/>
      <c r="K862" s="34"/>
      <c r="L862" s="34"/>
      <c r="M862" s="34"/>
      <c r="N862" s="34"/>
      <c r="O862" s="34"/>
      <c r="P862" s="34"/>
    </row>
    <row r="863" spans="1:16" x14ac:dyDescent="0.25">
      <c r="A863" s="2">
        <f t="shared" si="61"/>
        <v>1600</v>
      </c>
      <c r="B863" s="34" t="str">
        <f t="shared" ca="1" si="60"/>
        <v/>
      </c>
      <c r="C863" s="95"/>
      <c r="D863" s="45" t="str">
        <f ca="1">IF(B863="","",SUMPRODUCT((Journaal!$H$5:$H$1000=$B863)*(Journaal!$F$5:$F$1000)))</f>
        <v/>
      </c>
      <c r="E863" s="45" t="str">
        <f ca="1">IF(B863="","",SUMPRODUCT((Journaal!$H$5:$H$1000=$B863)*(Journaal!$G$5:$G$1000)))</f>
        <v/>
      </c>
      <c r="F863" s="36" t="str">
        <f t="shared" ca="1" si="58"/>
        <v/>
      </c>
      <c r="G863" s="36" t="str">
        <f t="shared" ca="1" si="59"/>
        <v/>
      </c>
      <c r="H863" s="34"/>
      <c r="I863" s="34"/>
      <c r="J863" s="34"/>
      <c r="K863" s="34"/>
      <c r="L863" s="34"/>
      <c r="M863" s="34"/>
      <c r="N863" s="34"/>
      <c r="O863" s="34"/>
      <c r="P863" s="34"/>
    </row>
    <row r="864" spans="1:16" x14ac:dyDescent="0.25">
      <c r="A864" s="2">
        <f t="shared" si="61"/>
        <v>1600</v>
      </c>
      <c r="B864" s="34" t="str">
        <f t="shared" ca="1" si="60"/>
        <v/>
      </c>
      <c r="C864" s="95"/>
      <c r="D864" s="45" t="str">
        <f ca="1">IF(B864="","",SUMPRODUCT((Journaal!$H$5:$H$1000=$B864)*(Journaal!$F$5:$F$1000)))</f>
        <v/>
      </c>
      <c r="E864" s="45" t="str">
        <f ca="1">IF(B864="","",SUMPRODUCT((Journaal!$H$5:$H$1000=$B864)*(Journaal!$G$5:$G$1000)))</f>
        <v/>
      </c>
      <c r="F864" s="36" t="str">
        <f t="shared" ca="1" si="58"/>
        <v/>
      </c>
      <c r="G864" s="36" t="str">
        <f t="shared" ca="1" si="59"/>
        <v/>
      </c>
      <c r="H864" s="34"/>
      <c r="I864" s="34"/>
      <c r="J864" s="34"/>
      <c r="K864" s="34"/>
      <c r="L864" s="34"/>
      <c r="M864" s="34"/>
      <c r="N864" s="34"/>
      <c r="O864" s="34"/>
      <c r="P864" s="34"/>
    </row>
    <row r="865" spans="1:16" x14ac:dyDescent="0.25">
      <c r="A865" s="2">
        <f t="shared" si="61"/>
        <v>1600</v>
      </c>
      <c r="B865" s="34" t="str">
        <f t="shared" ca="1" si="60"/>
        <v/>
      </c>
      <c r="C865" s="95"/>
      <c r="D865" s="45" t="str">
        <f ca="1">IF(B865="","",SUMPRODUCT((Journaal!$H$5:$H$1000=$B865)*(Journaal!$F$5:$F$1000)))</f>
        <v/>
      </c>
      <c r="E865" s="45" t="str">
        <f ca="1">IF(B865="","",SUMPRODUCT((Journaal!$H$5:$H$1000=$B865)*(Journaal!$G$5:$G$1000)))</f>
        <v/>
      </c>
      <c r="F865" s="36" t="str">
        <f t="shared" ca="1" si="58"/>
        <v/>
      </c>
      <c r="G865" s="36" t="str">
        <f t="shared" ca="1" si="59"/>
        <v/>
      </c>
      <c r="H865" s="34"/>
      <c r="I865" s="34"/>
      <c r="J865" s="34"/>
      <c r="K865" s="34"/>
      <c r="L865" s="34"/>
      <c r="M865" s="34"/>
      <c r="N865" s="34"/>
      <c r="O865" s="34"/>
      <c r="P865" s="34"/>
    </row>
    <row r="866" spans="1:16" x14ac:dyDescent="0.25">
      <c r="A866" s="2">
        <f t="shared" si="61"/>
        <v>1600</v>
      </c>
      <c r="B866" s="34" t="str">
        <f t="shared" ca="1" si="60"/>
        <v/>
      </c>
      <c r="C866" s="95"/>
      <c r="D866" s="45" t="str">
        <f ca="1">IF(B866="","",SUMPRODUCT((Journaal!$H$5:$H$1000=$B866)*(Journaal!$F$5:$F$1000)))</f>
        <v/>
      </c>
      <c r="E866" s="45" t="str">
        <f ca="1">IF(B866="","",SUMPRODUCT((Journaal!$H$5:$H$1000=$B866)*(Journaal!$G$5:$G$1000)))</f>
        <v/>
      </c>
      <c r="F866" s="36" t="str">
        <f t="shared" ca="1" si="58"/>
        <v/>
      </c>
      <c r="G866" s="36" t="str">
        <f t="shared" ca="1" si="59"/>
        <v/>
      </c>
      <c r="H866" s="34"/>
      <c r="I866" s="34"/>
      <c r="J866" s="34"/>
      <c r="K866" s="34"/>
      <c r="L866" s="34"/>
      <c r="M866" s="34"/>
      <c r="N866" s="34"/>
      <c r="O866" s="34"/>
      <c r="P866" s="34"/>
    </row>
    <row r="867" spans="1:16" x14ac:dyDescent="0.25">
      <c r="A867" s="2">
        <f t="shared" si="61"/>
        <v>1600</v>
      </c>
      <c r="B867" s="34" t="str">
        <f t="shared" ca="1" si="60"/>
        <v/>
      </c>
      <c r="C867" s="95"/>
      <c r="D867" s="45" t="str">
        <f ca="1">IF(B867="","",SUMPRODUCT((Journaal!$H$5:$H$1000=$B867)*(Journaal!$F$5:$F$1000)))</f>
        <v/>
      </c>
      <c r="E867" s="45" t="str">
        <f ca="1">IF(B867="","",SUMPRODUCT((Journaal!$H$5:$H$1000=$B867)*(Journaal!$G$5:$G$1000)))</f>
        <v/>
      </c>
      <c r="F867" s="36" t="str">
        <f t="shared" ca="1" si="58"/>
        <v/>
      </c>
      <c r="G867" s="36" t="str">
        <f t="shared" ca="1" si="59"/>
        <v/>
      </c>
      <c r="H867" s="34"/>
      <c r="I867" s="34"/>
      <c r="J867" s="34"/>
      <c r="K867" s="34"/>
      <c r="L867" s="34"/>
      <c r="M867" s="34"/>
      <c r="N867" s="34"/>
      <c r="O867" s="34"/>
      <c r="P867" s="34"/>
    </row>
    <row r="868" spans="1:16" x14ac:dyDescent="0.25">
      <c r="A868" s="2">
        <f t="shared" si="61"/>
        <v>1600</v>
      </c>
      <c r="B868" s="34" t="str">
        <f t="shared" ca="1" si="60"/>
        <v/>
      </c>
      <c r="C868" s="95"/>
      <c r="D868" s="45" t="str">
        <f ca="1">IF(B868="","",SUMPRODUCT((Journaal!$H$5:$H$1000=$B868)*(Journaal!$F$5:$F$1000)))</f>
        <v/>
      </c>
      <c r="E868" s="45" t="str">
        <f ca="1">IF(B868="","",SUMPRODUCT((Journaal!$H$5:$H$1000=$B868)*(Journaal!$G$5:$G$1000)))</f>
        <v/>
      </c>
      <c r="F868" s="36" t="str">
        <f t="shared" ca="1" si="58"/>
        <v/>
      </c>
      <c r="G868" s="36" t="str">
        <f t="shared" ca="1" si="59"/>
        <v/>
      </c>
      <c r="H868" s="34"/>
      <c r="I868" s="34"/>
      <c r="J868" s="34"/>
      <c r="K868" s="34"/>
      <c r="L868" s="34"/>
      <c r="M868" s="34"/>
      <c r="N868" s="34"/>
      <c r="O868" s="34"/>
      <c r="P868" s="34"/>
    </row>
    <row r="869" spans="1:16" x14ac:dyDescent="0.25">
      <c r="A869" s="2">
        <f t="shared" si="61"/>
        <v>1600</v>
      </c>
      <c r="B869" s="34" t="str">
        <f t="shared" ca="1" si="60"/>
        <v/>
      </c>
      <c r="C869" s="95"/>
      <c r="D869" s="45" t="str">
        <f ca="1">IF(B869="","",SUMPRODUCT((Journaal!$H$5:$H$1000=$B869)*(Journaal!$F$5:$F$1000)))</f>
        <v/>
      </c>
      <c r="E869" s="45" t="str">
        <f ca="1">IF(B869="","",SUMPRODUCT((Journaal!$H$5:$H$1000=$B869)*(Journaal!$G$5:$G$1000)))</f>
        <v/>
      </c>
      <c r="F869" s="36" t="str">
        <f t="shared" ca="1" si="58"/>
        <v/>
      </c>
      <c r="G869" s="36" t="str">
        <f t="shared" ca="1" si="59"/>
        <v/>
      </c>
      <c r="H869" s="34"/>
      <c r="I869" s="34"/>
      <c r="J869" s="34"/>
      <c r="K869" s="34"/>
      <c r="L869" s="34"/>
      <c r="M869" s="34"/>
      <c r="N869" s="34"/>
      <c r="O869" s="34"/>
      <c r="P869" s="34"/>
    </row>
    <row r="870" spans="1:16" x14ac:dyDescent="0.25">
      <c r="A870" s="2">
        <f t="shared" si="61"/>
        <v>1600</v>
      </c>
      <c r="B870" s="34" t="str">
        <f t="shared" ca="1" si="60"/>
        <v/>
      </c>
      <c r="C870" s="95"/>
      <c r="D870" s="45" t="str">
        <f ca="1">IF(B870="","",SUMPRODUCT((Journaal!$H$5:$H$1000=$B870)*(Journaal!$F$5:$F$1000)))</f>
        <v/>
      </c>
      <c r="E870" s="45" t="str">
        <f ca="1">IF(B870="","",SUMPRODUCT((Journaal!$H$5:$H$1000=$B870)*(Journaal!$G$5:$G$1000)))</f>
        <v/>
      </c>
      <c r="F870" s="36" t="str">
        <f t="shared" ca="1" si="58"/>
        <v/>
      </c>
      <c r="G870" s="36" t="str">
        <f t="shared" ca="1" si="59"/>
        <v/>
      </c>
      <c r="H870" s="34"/>
      <c r="I870" s="34"/>
      <c r="J870" s="34"/>
      <c r="K870" s="34"/>
      <c r="L870" s="34"/>
      <c r="M870" s="34"/>
      <c r="N870" s="34"/>
      <c r="O870" s="34"/>
      <c r="P870" s="34"/>
    </row>
    <row r="871" spans="1:16" x14ac:dyDescent="0.25">
      <c r="A871" s="2">
        <f t="shared" si="61"/>
        <v>1600</v>
      </c>
      <c r="B871" s="34" t="str">
        <f t="shared" ca="1" si="60"/>
        <v/>
      </c>
      <c r="C871" s="95"/>
      <c r="D871" s="45" t="str">
        <f ca="1">IF(B871="","",SUMPRODUCT((Journaal!$H$5:$H$1000=$B871)*(Journaal!$F$5:$F$1000)))</f>
        <v/>
      </c>
      <c r="E871" s="45" t="str">
        <f ca="1">IF(B871="","",SUMPRODUCT((Journaal!$H$5:$H$1000=$B871)*(Journaal!$G$5:$G$1000)))</f>
        <v/>
      </c>
      <c r="F871" s="36" t="str">
        <f t="shared" ca="1" si="58"/>
        <v/>
      </c>
      <c r="G871" s="36" t="str">
        <f t="shared" ca="1" si="59"/>
        <v/>
      </c>
      <c r="H871" s="34"/>
      <c r="I871" s="34"/>
      <c r="J871" s="34"/>
      <c r="K871" s="34"/>
      <c r="L871" s="34"/>
      <c r="M871" s="34"/>
      <c r="N871" s="34"/>
      <c r="O871" s="34"/>
      <c r="P871" s="34"/>
    </row>
    <row r="872" spans="1:16" x14ac:dyDescent="0.25">
      <c r="A872" s="2">
        <f t="shared" si="61"/>
        <v>1600</v>
      </c>
      <c r="B872" s="34" t="str">
        <f t="shared" ca="1" si="60"/>
        <v/>
      </c>
      <c r="C872" s="95"/>
      <c r="D872" s="45" t="str">
        <f ca="1">IF(B872="","",SUMPRODUCT((Journaal!$H$5:$H$1000=$B872)*(Journaal!$F$5:$F$1000)))</f>
        <v/>
      </c>
      <c r="E872" s="45" t="str">
        <f ca="1">IF(B872="","",SUMPRODUCT((Journaal!$H$5:$H$1000=$B872)*(Journaal!$G$5:$G$1000)))</f>
        <v/>
      </c>
      <c r="F872" s="36" t="str">
        <f t="shared" ca="1" si="58"/>
        <v/>
      </c>
      <c r="G872" s="36" t="str">
        <f t="shared" ca="1" si="59"/>
        <v/>
      </c>
      <c r="H872" s="34"/>
      <c r="I872" s="34"/>
      <c r="J872" s="34"/>
      <c r="K872" s="34"/>
      <c r="L872" s="34"/>
      <c r="M872" s="34"/>
      <c r="N872" s="34"/>
      <c r="O872" s="34"/>
      <c r="P872" s="34"/>
    </row>
    <row r="873" spans="1:16" x14ac:dyDescent="0.25">
      <c r="A873" s="2">
        <f t="shared" si="61"/>
        <v>1600</v>
      </c>
      <c r="B873" s="34" t="str">
        <f t="shared" ca="1" si="60"/>
        <v/>
      </c>
      <c r="C873" s="95"/>
      <c r="D873" s="45" t="str">
        <f ca="1">IF(B873="","",SUMPRODUCT((Journaal!$H$5:$H$1000=$B873)*(Journaal!$F$5:$F$1000)))</f>
        <v/>
      </c>
      <c r="E873" s="45" t="str">
        <f ca="1">IF(B873="","",SUMPRODUCT((Journaal!$H$5:$H$1000=$B873)*(Journaal!$G$5:$G$1000)))</f>
        <v/>
      </c>
      <c r="F873" s="36" t="str">
        <f t="shared" ca="1" si="58"/>
        <v/>
      </c>
      <c r="G873" s="36" t="str">
        <f t="shared" ca="1" si="59"/>
        <v/>
      </c>
      <c r="H873" s="34"/>
      <c r="I873" s="34"/>
      <c r="J873" s="34"/>
      <c r="K873" s="34"/>
      <c r="L873" s="34"/>
      <c r="M873" s="34"/>
      <c r="N873" s="34"/>
      <c r="O873" s="34"/>
      <c r="P873" s="34"/>
    </row>
    <row r="874" spans="1:16" x14ac:dyDescent="0.25">
      <c r="A874" s="2">
        <f t="shared" si="61"/>
        <v>1600</v>
      </c>
      <c r="B874" s="34" t="str">
        <f t="shared" ca="1" si="60"/>
        <v/>
      </c>
      <c r="C874" s="95"/>
      <c r="D874" s="45" t="str">
        <f ca="1">IF(B874="","",SUMPRODUCT((Journaal!$H$5:$H$1000=$B874)*(Journaal!$F$5:$F$1000)))</f>
        <v/>
      </c>
      <c r="E874" s="45" t="str">
        <f ca="1">IF(B874="","",SUMPRODUCT((Journaal!$H$5:$H$1000=$B874)*(Journaal!$G$5:$G$1000)))</f>
        <v/>
      </c>
      <c r="F874" s="36" t="str">
        <f t="shared" ca="1" si="58"/>
        <v/>
      </c>
      <c r="G874" s="36" t="str">
        <f t="shared" ca="1" si="59"/>
        <v/>
      </c>
      <c r="H874" s="34"/>
      <c r="I874" s="34"/>
      <c r="J874" s="34"/>
      <c r="K874" s="34"/>
      <c r="L874" s="34"/>
      <c r="M874" s="34"/>
      <c r="N874" s="34"/>
      <c r="O874" s="34"/>
      <c r="P874" s="34"/>
    </row>
    <row r="875" spans="1:16" x14ac:dyDescent="0.25">
      <c r="A875" s="2">
        <f t="shared" si="61"/>
        <v>1600</v>
      </c>
      <c r="B875" s="34" t="str">
        <f t="shared" ca="1" si="60"/>
        <v/>
      </c>
      <c r="C875" s="95"/>
      <c r="D875" s="45" t="str">
        <f ca="1">IF(B875="","",SUMPRODUCT((Journaal!$H$5:$H$1000=$B875)*(Journaal!$F$5:$F$1000)))</f>
        <v/>
      </c>
      <c r="E875" s="45" t="str">
        <f ca="1">IF(B875="","",SUMPRODUCT((Journaal!$H$5:$H$1000=$B875)*(Journaal!$G$5:$G$1000)))</f>
        <v/>
      </c>
      <c r="F875" s="36" t="str">
        <f t="shared" ca="1" si="58"/>
        <v/>
      </c>
      <c r="G875" s="36" t="str">
        <f t="shared" ca="1" si="59"/>
        <v/>
      </c>
      <c r="H875" s="34"/>
      <c r="I875" s="34"/>
      <c r="J875" s="34"/>
      <c r="K875" s="34"/>
      <c r="L875" s="34"/>
      <c r="M875" s="34"/>
      <c r="N875" s="34"/>
      <c r="O875" s="34"/>
      <c r="P875" s="34"/>
    </row>
    <row r="876" spans="1:16" x14ac:dyDescent="0.25">
      <c r="A876" s="2">
        <f t="shared" si="61"/>
        <v>1600</v>
      </c>
      <c r="B876" s="34" t="str">
        <f t="shared" ca="1" si="60"/>
        <v/>
      </c>
      <c r="C876" s="95"/>
      <c r="D876" s="45" t="str">
        <f ca="1">IF(B876="","",SUMPRODUCT((Journaal!$H$5:$H$1000=$B876)*(Journaal!$F$5:$F$1000)))</f>
        <v/>
      </c>
      <c r="E876" s="45" t="str">
        <f ca="1">IF(B876="","",SUMPRODUCT((Journaal!$H$5:$H$1000=$B876)*(Journaal!$G$5:$G$1000)))</f>
        <v/>
      </c>
      <c r="F876" s="36" t="str">
        <f t="shared" ca="1" si="58"/>
        <v/>
      </c>
      <c r="G876" s="36" t="str">
        <f t="shared" ca="1" si="59"/>
        <v/>
      </c>
      <c r="H876" s="34"/>
      <c r="I876" s="34"/>
      <c r="J876" s="34"/>
      <c r="K876" s="34"/>
      <c r="L876" s="34"/>
      <c r="M876" s="34"/>
      <c r="N876" s="34"/>
      <c r="O876" s="34"/>
      <c r="P876" s="34"/>
    </row>
    <row r="877" spans="1:16" x14ac:dyDescent="0.25">
      <c r="A877" s="2">
        <f t="shared" si="61"/>
        <v>1600</v>
      </c>
      <c r="B877" s="34" t="str">
        <f t="shared" ca="1" si="60"/>
        <v/>
      </c>
      <c r="C877" s="95"/>
      <c r="D877" s="45" t="str">
        <f ca="1">IF(B877="","",SUMPRODUCT((Journaal!$H$5:$H$1000=$B877)*(Journaal!$F$5:$F$1000)))</f>
        <v/>
      </c>
      <c r="E877" s="45" t="str">
        <f ca="1">IF(B877="","",SUMPRODUCT((Journaal!$H$5:$H$1000=$B877)*(Journaal!$G$5:$G$1000)))</f>
        <v/>
      </c>
      <c r="F877" s="36" t="str">
        <f t="shared" ca="1" si="58"/>
        <v/>
      </c>
      <c r="G877" s="36" t="str">
        <f t="shared" ca="1" si="59"/>
        <v/>
      </c>
      <c r="H877" s="34"/>
      <c r="I877" s="34"/>
      <c r="J877" s="34"/>
      <c r="K877" s="34"/>
      <c r="L877" s="34"/>
      <c r="M877" s="34"/>
      <c r="N877" s="34"/>
      <c r="O877" s="34"/>
      <c r="P877" s="34"/>
    </row>
    <row r="878" spans="1:16" x14ac:dyDescent="0.25">
      <c r="A878" s="2">
        <f t="shared" si="61"/>
        <v>1600</v>
      </c>
      <c r="B878" s="34" t="str">
        <f t="shared" ca="1" si="60"/>
        <v/>
      </c>
      <c r="C878" s="95"/>
      <c r="D878" s="45" t="str">
        <f ca="1">IF(B878="","",SUMPRODUCT((Journaal!$H$5:$H$1000=$B878)*(Journaal!$F$5:$F$1000)))</f>
        <v/>
      </c>
      <c r="E878" s="45" t="str">
        <f ca="1">IF(B878="","",SUMPRODUCT((Journaal!$H$5:$H$1000=$B878)*(Journaal!$G$5:$G$1000)))</f>
        <v/>
      </c>
      <c r="F878" s="36" t="str">
        <f t="shared" ca="1" si="58"/>
        <v/>
      </c>
      <c r="G878" s="36" t="str">
        <f t="shared" ca="1" si="59"/>
        <v/>
      </c>
      <c r="H878" s="34"/>
      <c r="I878" s="34"/>
      <c r="J878" s="34"/>
      <c r="K878" s="34"/>
      <c r="L878" s="34"/>
      <c r="M878" s="34"/>
      <c r="N878" s="34"/>
      <c r="O878" s="34"/>
      <c r="P878" s="34"/>
    </row>
    <row r="879" spans="1:16" x14ac:dyDescent="0.25">
      <c r="A879" s="2">
        <f t="shared" si="61"/>
        <v>1600</v>
      </c>
      <c r="B879" s="34" t="str">
        <f t="shared" ca="1" si="60"/>
        <v/>
      </c>
      <c r="C879" s="95"/>
      <c r="D879" s="45" t="str">
        <f ca="1">IF(B879="","",SUMPRODUCT((Journaal!$H$5:$H$1000=$B879)*(Journaal!$F$5:$F$1000)))</f>
        <v/>
      </c>
      <c r="E879" s="45" t="str">
        <f ca="1">IF(B879="","",SUMPRODUCT((Journaal!$H$5:$H$1000=$B879)*(Journaal!$G$5:$G$1000)))</f>
        <v/>
      </c>
      <c r="F879" s="36" t="str">
        <f t="shared" ca="1" si="58"/>
        <v/>
      </c>
      <c r="G879" s="36" t="str">
        <f t="shared" ca="1" si="59"/>
        <v/>
      </c>
      <c r="H879" s="34"/>
      <c r="I879" s="34"/>
      <c r="J879" s="34"/>
      <c r="K879" s="34"/>
      <c r="L879" s="34"/>
      <c r="M879" s="34"/>
      <c r="N879" s="34"/>
      <c r="O879" s="34"/>
      <c r="P879" s="34"/>
    </row>
    <row r="880" spans="1:16" x14ac:dyDescent="0.25">
      <c r="A880" s="2">
        <f t="shared" si="61"/>
        <v>1600</v>
      </c>
      <c r="B880" s="34" t="str">
        <f t="shared" ca="1" si="60"/>
        <v/>
      </c>
      <c r="C880" s="95"/>
      <c r="D880" s="45" t="str">
        <f ca="1">IF(B880="","",SUMPRODUCT((Journaal!$H$5:$H$1000=$B880)*(Journaal!$F$5:$F$1000)))</f>
        <v/>
      </c>
      <c r="E880" s="45" t="str">
        <f ca="1">IF(B880="","",SUMPRODUCT((Journaal!$H$5:$H$1000=$B880)*(Journaal!$G$5:$G$1000)))</f>
        <v/>
      </c>
      <c r="F880" s="36" t="str">
        <f t="shared" ca="1" si="58"/>
        <v/>
      </c>
      <c r="G880" s="36" t="str">
        <f t="shared" ca="1" si="59"/>
        <v/>
      </c>
      <c r="H880" s="34"/>
      <c r="I880" s="34"/>
      <c r="J880" s="34"/>
      <c r="K880" s="34"/>
      <c r="L880" s="34"/>
      <c r="M880" s="34"/>
      <c r="N880" s="34"/>
      <c r="O880" s="34"/>
      <c r="P880" s="34"/>
    </row>
    <row r="881" spans="1:16" x14ac:dyDescent="0.25">
      <c r="A881" s="2">
        <f t="shared" si="61"/>
        <v>1600</v>
      </c>
      <c r="B881" s="34" t="str">
        <f t="shared" ca="1" si="60"/>
        <v/>
      </c>
      <c r="C881" s="95"/>
      <c r="D881" s="45" t="str">
        <f ca="1">IF(B881="","",SUMPRODUCT((Journaal!$H$5:$H$1000=$B881)*(Journaal!$F$5:$F$1000)))</f>
        <v/>
      </c>
      <c r="E881" s="45" t="str">
        <f ca="1">IF(B881="","",SUMPRODUCT((Journaal!$H$5:$H$1000=$B881)*(Journaal!$G$5:$G$1000)))</f>
        <v/>
      </c>
      <c r="F881" s="36" t="str">
        <f t="shared" ca="1" si="58"/>
        <v/>
      </c>
      <c r="G881" s="36" t="str">
        <f t="shared" ca="1" si="59"/>
        <v/>
      </c>
      <c r="H881" s="34"/>
      <c r="I881" s="34"/>
      <c r="J881" s="34"/>
      <c r="K881" s="34"/>
      <c r="L881" s="34"/>
      <c r="M881" s="34"/>
      <c r="N881" s="34"/>
      <c r="O881" s="34"/>
      <c r="P881" s="34"/>
    </row>
    <row r="882" spans="1:16" x14ac:dyDescent="0.25">
      <c r="A882" s="2">
        <f t="shared" si="61"/>
        <v>1600</v>
      </c>
      <c r="B882" s="34" t="str">
        <f t="shared" ca="1" si="60"/>
        <v/>
      </c>
      <c r="C882" s="95"/>
      <c r="D882" s="45" t="str">
        <f ca="1">IF(B882="","",SUMPRODUCT((Journaal!$H$5:$H$1000=$B882)*(Journaal!$F$5:$F$1000)))</f>
        <v/>
      </c>
      <c r="E882" s="45" t="str">
        <f ca="1">IF(B882="","",SUMPRODUCT((Journaal!$H$5:$H$1000=$B882)*(Journaal!$G$5:$G$1000)))</f>
        <v/>
      </c>
      <c r="F882" s="36" t="str">
        <f t="shared" ca="1" si="58"/>
        <v/>
      </c>
      <c r="G882" s="36" t="str">
        <f t="shared" ca="1" si="59"/>
        <v/>
      </c>
      <c r="H882" s="34"/>
      <c r="I882" s="34"/>
      <c r="J882" s="34"/>
      <c r="K882" s="34"/>
      <c r="L882" s="34"/>
      <c r="M882" s="34"/>
      <c r="N882" s="34"/>
      <c r="O882" s="34"/>
      <c r="P882" s="34"/>
    </row>
    <row r="883" spans="1:16" x14ac:dyDescent="0.25">
      <c r="A883" s="2">
        <f t="shared" si="61"/>
        <v>1600</v>
      </c>
      <c r="B883" s="34" t="str">
        <f t="shared" ca="1" si="60"/>
        <v/>
      </c>
      <c r="C883" s="95"/>
      <c r="D883" s="45" t="str">
        <f ca="1">IF(B883="","",SUMPRODUCT((Journaal!$H$5:$H$1000=$B883)*(Journaal!$F$5:$F$1000)))</f>
        <v/>
      </c>
      <c r="E883" s="45" t="str">
        <f ca="1">IF(B883="","",SUMPRODUCT((Journaal!$H$5:$H$1000=$B883)*(Journaal!$G$5:$G$1000)))</f>
        <v/>
      </c>
      <c r="F883" s="36" t="str">
        <f t="shared" ca="1" si="58"/>
        <v/>
      </c>
      <c r="G883" s="36" t="str">
        <f t="shared" ca="1" si="59"/>
        <v/>
      </c>
      <c r="H883" s="34"/>
      <c r="I883" s="34"/>
      <c r="J883" s="34"/>
      <c r="K883" s="34"/>
      <c r="L883" s="34"/>
      <c r="M883" s="34"/>
      <c r="N883" s="34"/>
      <c r="O883" s="34"/>
      <c r="P883" s="34"/>
    </row>
    <row r="884" spans="1:16" x14ac:dyDescent="0.25">
      <c r="A884" s="2">
        <f t="shared" si="61"/>
        <v>1600</v>
      </c>
      <c r="B884" s="34" t="str">
        <f t="shared" ca="1" si="60"/>
        <v/>
      </c>
      <c r="C884" s="95"/>
      <c r="D884" s="45" t="str">
        <f ca="1">IF(B884="","",SUMPRODUCT((Journaal!$H$5:$H$1000=$B884)*(Journaal!$F$5:$F$1000)))</f>
        <v/>
      </c>
      <c r="E884" s="45" t="str">
        <f ca="1">IF(B884="","",SUMPRODUCT((Journaal!$H$5:$H$1000=$B884)*(Journaal!$G$5:$G$1000)))</f>
        <v/>
      </c>
      <c r="F884" s="36" t="str">
        <f t="shared" ca="1" si="58"/>
        <v/>
      </c>
      <c r="G884" s="36" t="str">
        <f t="shared" ca="1" si="59"/>
        <v/>
      </c>
      <c r="H884" s="34"/>
      <c r="I884" s="34"/>
      <c r="J884" s="34"/>
      <c r="K884" s="34"/>
      <c r="L884" s="34"/>
      <c r="M884" s="34"/>
      <c r="N884" s="34"/>
      <c r="O884" s="34"/>
      <c r="P884" s="34"/>
    </row>
    <row r="885" spans="1:16" x14ac:dyDescent="0.25">
      <c r="A885" s="2">
        <f t="shared" si="61"/>
        <v>1600</v>
      </c>
      <c r="B885" s="34" t="str">
        <f t="shared" ca="1" si="60"/>
        <v/>
      </c>
      <c r="C885" s="95"/>
      <c r="D885" s="45" t="str">
        <f ca="1">IF(B885="","",SUMPRODUCT((Journaal!$H$5:$H$1000=$B885)*(Journaal!$F$5:$F$1000)))</f>
        <v/>
      </c>
      <c r="E885" s="45" t="str">
        <f ca="1">IF(B885="","",SUMPRODUCT((Journaal!$H$5:$H$1000=$B885)*(Journaal!$G$5:$G$1000)))</f>
        <v/>
      </c>
      <c r="F885" s="36" t="str">
        <f t="shared" ca="1" si="58"/>
        <v/>
      </c>
      <c r="G885" s="36" t="str">
        <f t="shared" ca="1" si="59"/>
        <v/>
      </c>
      <c r="H885" s="34"/>
      <c r="I885" s="34"/>
      <c r="J885" s="34"/>
      <c r="K885" s="34"/>
      <c r="L885" s="34"/>
      <c r="M885" s="34"/>
      <c r="N885" s="34"/>
      <c r="O885" s="34"/>
      <c r="P885" s="34"/>
    </row>
    <row r="886" spans="1:16" x14ac:dyDescent="0.25">
      <c r="A886" s="2">
        <f t="shared" si="61"/>
        <v>1600</v>
      </c>
      <c r="B886" s="34" t="str">
        <f t="shared" ca="1" si="60"/>
        <v/>
      </c>
      <c r="C886" s="95"/>
      <c r="D886" s="45" t="str">
        <f ca="1">IF(B886="","",SUMPRODUCT((Journaal!$H$5:$H$1000=$B886)*(Journaal!$F$5:$F$1000)))</f>
        <v/>
      </c>
      <c r="E886" s="45" t="str">
        <f ca="1">IF(B886="","",SUMPRODUCT((Journaal!$H$5:$H$1000=$B886)*(Journaal!$G$5:$G$1000)))</f>
        <v/>
      </c>
      <c r="F886" s="36" t="str">
        <f t="shared" ca="1" si="58"/>
        <v/>
      </c>
      <c r="G886" s="36" t="str">
        <f t="shared" ca="1" si="59"/>
        <v/>
      </c>
      <c r="H886" s="34"/>
      <c r="I886" s="34"/>
      <c r="J886" s="34"/>
      <c r="K886" s="34"/>
      <c r="L886" s="34"/>
      <c r="M886" s="34"/>
      <c r="N886" s="34"/>
      <c r="O886" s="34"/>
      <c r="P886" s="34"/>
    </row>
    <row r="887" spans="1:16" x14ac:dyDescent="0.25">
      <c r="A887" s="2">
        <f t="shared" si="61"/>
        <v>1600</v>
      </c>
      <c r="B887" s="34" t="str">
        <f t="shared" ca="1" si="60"/>
        <v/>
      </c>
      <c r="C887" s="95"/>
      <c r="D887" s="45" t="str">
        <f ca="1">IF(B887="","",SUMPRODUCT((Journaal!$H$5:$H$1000=$B887)*(Journaal!$F$5:$F$1000)))</f>
        <v/>
      </c>
      <c r="E887" s="45" t="str">
        <f ca="1">IF(B887="","",SUMPRODUCT((Journaal!$H$5:$H$1000=$B887)*(Journaal!$G$5:$G$1000)))</f>
        <v/>
      </c>
      <c r="F887" s="36" t="str">
        <f t="shared" ca="1" si="58"/>
        <v/>
      </c>
      <c r="G887" s="36" t="str">
        <f t="shared" ca="1" si="59"/>
        <v/>
      </c>
      <c r="H887" s="34"/>
      <c r="I887" s="34"/>
      <c r="J887" s="34"/>
      <c r="K887" s="34"/>
      <c r="L887" s="34"/>
      <c r="M887" s="34"/>
      <c r="N887" s="34"/>
      <c r="O887" s="34"/>
      <c r="P887" s="34"/>
    </row>
    <row r="888" spans="1:16" x14ac:dyDescent="0.25">
      <c r="A888" s="2">
        <f t="shared" si="61"/>
        <v>1600</v>
      </c>
      <c r="B888" s="34" t="str">
        <f t="shared" ca="1" si="60"/>
        <v/>
      </c>
      <c r="C888" s="95"/>
      <c r="D888" s="45" t="str">
        <f ca="1">IF(B888="","",SUMPRODUCT((Journaal!$H$5:$H$1000=$B888)*(Journaal!$F$5:$F$1000)))</f>
        <v/>
      </c>
      <c r="E888" s="45" t="str">
        <f ca="1">IF(B888="","",SUMPRODUCT((Journaal!$H$5:$H$1000=$B888)*(Journaal!$G$5:$G$1000)))</f>
        <v/>
      </c>
      <c r="F888" s="36" t="str">
        <f t="shared" ca="1" si="58"/>
        <v/>
      </c>
      <c r="G888" s="36" t="str">
        <f t="shared" ca="1" si="59"/>
        <v/>
      </c>
      <c r="H888" s="34"/>
      <c r="I888" s="34"/>
      <c r="J888" s="34"/>
      <c r="K888" s="34"/>
      <c r="L888" s="34"/>
      <c r="M888" s="34"/>
      <c r="N888" s="34"/>
      <c r="O888" s="34"/>
      <c r="P888" s="34"/>
    </row>
    <row r="889" spans="1:16" x14ac:dyDescent="0.25">
      <c r="A889" s="2">
        <f t="shared" si="61"/>
        <v>1600</v>
      </c>
      <c r="B889" s="34" t="str">
        <f t="shared" ca="1" si="60"/>
        <v/>
      </c>
      <c r="C889" s="95"/>
      <c r="D889" s="45" t="str">
        <f ca="1">IF(B889="","",SUMPRODUCT((Journaal!$H$5:$H$1000=$B889)*(Journaal!$F$5:$F$1000)))</f>
        <v/>
      </c>
      <c r="E889" s="45" t="str">
        <f ca="1">IF(B889="","",SUMPRODUCT((Journaal!$H$5:$H$1000=$B889)*(Journaal!$G$5:$G$1000)))</f>
        <v/>
      </c>
      <c r="F889" s="36" t="str">
        <f t="shared" ca="1" si="58"/>
        <v/>
      </c>
      <c r="G889" s="36" t="str">
        <f t="shared" ca="1" si="59"/>
        <v/>
      </c>
      <c r="H889" s="34"/>
      <c r="I889" s="34"/>
      <c r="J889" s="34"/>
      <c r="K889" s="34"/>
      <c r="L889" s="34"/>
      <c r="M889" s="34"/>
      <c r="N889" s="34"/>
      <c r="O889" s="34"/>
      <c r="P889" s="34"/>
    </row>
    <row r="890" spans="1:16" x14ac:dyDescent="0.25">
      <c r="A890" s="2">
        <f t="shared" si="61"/>
        <v>1600</v>
      </c>
      <c r="B890" s="34" t="str">
        <f t="shared" ca="1" si="60"/>
        <v/>
      </c>
      <c r="C890" s="95"/>
      <c r="D890" s="45" t="str">
        <f ca="1">IF(B890="","",SUMPRODUCT((Journaal!$H$5:$H$1000=$B890)*(Journaal!$F$5:$F$1000)))</f>
        <v/>
      </c>
      <c r="E890" s="45" t="str">
        <f ca="1">IF(B890="","",SUMPRODUCT((Journaal!$H$5:$H$1000=$B890)*(Journaal!$G$5:$G$1000)))</f>
        <v/>
      </c>
      <c r="F890" s="36" t="str">
        <f t="shared" ca="1" si="58"/>
        <v/>
      </c>
      <c r="G890" s="36" t="str">
        <f t="shared" ca="1" si="59"/>
        <v/>
      </c>
      <c r="H890" s="34"/>
      <c r="I890" s="34"/>
      <c r="J890" s="34"/>
      <c r="K890" s="34"/>
      <c r="L890" s="34"/>
      <c r="M890" s="34"/>
      <c r="N890" s="34"/>
      <c r="O890" s="34"/>
      <c r="P890" s="34"/>
    </row>
    <row r="891" spans="1:16" x14ac:dyDescent="0.25">
      <c r="A891" s="2">
        <f t="shared" si="61"/>
        <v>1600</v>
      </c>
      <c r="B891" s="34" t="str">
        <f t="shared" ca="1" si="60"/>
        <v/>
      </c>
      <c r="C891" s="95"/>
      <c r="D891" s="45" t="str">
        <f ca="1">IF(B891="","",SUMPRODUCT((Journaal!$H$5:$H$1000=$B891)*(Journaal!$F$5:$F$1000)))</f>
        <v/>
      </c>
      <c r="E891" s="45" t="str">
        <f ca="1">IF(B891="","",SUMPRODUCT((Journaal!$H$5:$H$1000=$B891)*(Journaal!$G$5:$G$1000)))</f>
        <v/>
      </c>
      <c r="F891" s="36" t="str">
        <f t="shared" ca="1" si="58"/>
        <v/>
      </c>
      <c r="G891" s="36" t="str">
        <f t="shared" ca="1" si="59"/>
        <v/>
      </c>
      <c r="H891" s="34"/>
      <c r="I891" s="34"/>
      <c r="J891" s="34"/>
      <c r="K891" s="34"/>
      <c r="L891" s="34"/>
      <c r="M891" s="34"/>
      <c r="N891" s="34"/>
      <c r="O891" s="34"/>
      <c r="P891" s="34"/>
    </row>
    <row r="892" spans="1:16" x14ac:dyDescent="0.25">
      <c r="A892" s="2">
        <f t="shared" si="61"/>
        <v>1600</v>
      </c>
      <c r="B892" s="34" t="str">
        <f t="shared" ca="1" si="60"/>
        <v/>
      </c>
      <c r="C892" s="95"/>
      <c r="D892" s="45" t="str">
        <f ca="1">IF(B892="","",SUMPRODUCT((Journaal!$H$5:$H$1000=$B892)*(Journaal!$F$5:$F$1000)))</f>
        <v/>
      </c>
      <c r="E892" s="45" t="str">
        <f ca="1">IF(B892="","",SUMPRODUCT((Journaal!$H$5:$H$1000=$B892)*(Journaal!$G$5:$G$1000)))</f>
        <v/>
      </c>
      <c r="F892" s="36" t="str">
        <f t="shared" ca="1" si="58"/>
        <v/>
      </c>
      <c r="G892" s="36" t="str">
        <f t="shared" ca="1" si="59"/>
        <v/>
      </c>
      <c r="H892" s="34"/>
      <c r="I892" s="34"/>
      <c r="J892" s="34"/>
      <c r="K892" s="34"/>
      <c r="L892" s="34"/>
      <c r="M892" s="34"/>
      <c r="N892" s="34"/>
      <c r="O892" s="34"/>
      <c r="P892" s="34"/>
    </row>
    <row r="893" spans="1:16" x14ac:dyDescent="0.25">
      <c r="A893" s="2">
        <f t="shared" si="61"/>
        <v>1600</v>
      </c>
      <c r="B893" s="34" t="str">
        <f t="shared" ca="1" si="60"/>
        <v/>
      </c>
      <c r="C893" s="95"/>
      <c r="D893" s="45" t="str">
        <f ca="1">IF(B893="","",SUMPRODUCT((Journaal!$H$5:$H$1000=$B893)*(Journaal!$F$5:$F$1000)))</f>
        <v/>
      </c>
      <c r="E893" s="45" t="str">
        <f ca="1">IF(B893="","",SUMPRODUCT((Journaal!$H$5:$H$1000=$B893)*(Journaal!$G$5:$G$1000)))</f>
        <v/>
      </c>
      <c r="F893" s="36" t="str">
        <f t="shared" ref="F893:F956" ca="1" si="62">IF(B893&lt;&gt;"",E893-D893,"")</f>
        <v/>
      </c>
      <c r="G893" s="36" t="str">
        <f t="shared" ref="G893:G956" ca="1" si="63">IF(B893="","",C893+F893)</f>
        <v/>
      </c>
      <c r="H893" s="34"/>
      <c r="I893" s="34"/>
      <c r="J893" s="34"/>
      <c r="K893" s="34"/>
      <c r="L893" s="34"/>
      <c r="M893" s="34"/>
      <c r="N893" s="34"/>
      <c r="O893" s="34"/>
      <c r="P893" s="34"/>
    </row>
    <row r="894" spans="1:16" x14ac:dyDescent="0.25">
      <c r="A894" s="2">
        <f t="shared" si="61"/>
        <v>1600</v>
      </c>
      <c r="B894" s="34" t="str">
        <f t="shared" ca="1" si="60"/>
        <v/>
      </c>
      <c r="C894" s="95"/>
      <c r="D894" s="45" t="str">
        <f ca="1">IF(B894="","",SUMPRODUCT((Journaal!$H$5:$H$1000=$B894)*(Journaal!$F$5:$F$1000)))</f>
        <v/>
      </c>
      <c r="E894" s="45" t="str">
        <f ca="1">IF(B894="","",SUMPRODUCT((Journaal!$H$5:$H$1000=$B894)*(Journaal!$G$5:$G$1000)))</f>
        <v/>
      </c>
      <c r="F894" s="36" t="str">
        <f t="shared" ca="1" si="62"/>
        <v/>
      </c>
      <c r="G894" s="36" t="str">
        <f t="shared" ca="1" si="63"/>
        <v/>
      </c>
      <c r="H894" s="34"/>
      <c r="I894" s="34"/>
      <c r="J894" s="34"/>
      <c r="K894" s="34"/>
      <c r="L894" s="34"/>
      <c r="M894" s="34"/>
      <c r="N894" s="34"/>
      <c r="O894" s="34"/>
      <c r="P894" s="34"/>
    </row>
    <row r="895" spans="1:16" x14ac:dyDescent="0.25">
      <c r="A895" s="2">
        <f t="shared" si="61"/>
        <v>1600</v>
      </c>
      <c r="B895" s="34" t="str">
        <f t="shared" ca="1" si="60"/>
        <v/>
      </c>
      <c r="C895" s="95"/>
      <c r="D895" s="45" t="str">
        <f ca="1">IF(B895="","",SUMPRODUCT((Journaal!$H$5:$H$1000=$B895)*(Journaal!$F$5:$F$1000)))</f>
        <v/>
      </c>
      <c r="E895" s="45" t="str">
        <f ca="1">IF(B895="","",SUMPRODUCT((Journaal!$H$5:$H$1000=$B895)*(Journaal!$G$5:$G$1000)))</f>
        <v/>
      </c>
      <c r="F895" s="36" t="str">
        <f t="shared" ca="1" si="62"/>
        <v/>
      </c>
      <c r="G895" s="36" t="str">
        <f t="shared" ca="1" si="63"/>
        <v/>
      </c>
      <c r="H895" s="34"/>
      <c r="I895" s="34"/>
      <c r="J895" s="34"/>
      <c r="K895" s="34"/>
      <c r="L895" s="34"/>
      <c r="M895" s="34"/>
      <c r="N895" s="34"/>
      <c r="O895" s="34"/>
      <c r="P895" s="34"/>
    </row>
    <row r="896" spans="1:16" x14ac:dyDescent="0.25">
      <c r="A896" s="2">
        <f t="shared" si="61"/>
        <v>1600</v>
      </c>
      <c r="B896" s="34" t="str">
        <f t="shared" ca="1" si="60"/>
        <v/>
      </c>
      <c r="C896" s="95"/>
      <c r="D896" s="45" t="str">
        <f ca="1">IF(B896="","",SUMPRODUCT((Journaal!$H$5:$H$1000=$B896)*(Journaal!$F$5:$F$1000)))</f>
        <v/>
      </c>
      <c r="E896" s="45" t="str">
        <f ca="1">IF(B896="","",SUMPRODUCT((Journaal!$H$5:$H$1000=$B896)*(Journaal!$G$5:$G$1000)))</f>
        <v/>
      </c>
      <c r="F896" s="36" t="str">
        <f t="shared" ca="1" si="62"/>
        <v/>
      </c>
      <c r="G896" s="36" t="str">
        <f t="shared" ca="1" si="63"/>
        <v/>
      </c>
      <c r="H896" s="34"/>
      <c r="I896" s="34"/>
      <c r="J896" s="34"/>
      <c r="K896" s="34"/>
      <c r="L896" s="34"/>
      <c r="M896" s="34"/>
      <c r="N896" s="34"/>
      <c r="O896" s="34"/>
      <c r="P896" s="34"/>
    </row>
    <row r="897" spans="1:16" x14ac:dyDescent="0.25">
      <c r="A897" s="2">
        <f t="shared" si="61"/>
        <v>1600</v>
      </c>
      <c r="B897" s="34" t="str">
        <f t="shared" ca="1" si="60"/>
        <v/>
      </c>
      <c r="C897" s="95"/>
      <c r="D897" s="45" t="str">
        <f ca="1">IF(B897="","",SUMPRODUCT((Journaal!$H$5:$H$1000=$B897)*(Journaal!$F$5:$F$1000)))</f>
        <v/>
      </c>
      <c r="E897" s="45" t="str">
        <f ca="1">IF(B897="","",SUMPRODUCT((Journaal!$H$5:$H$1000=$B897)*(Journaal!$G$5:$G$1000)))</f>
        <v/>
      </c>
      <c r="F897" s="36" t="str">
        <f t="shared" ca="1" si="62"/>
        <v/>
      </c>
      <c r="G897" s="36" t="str">
        <f t="shared" ca="1" si="63"/>
        <v/>
      </c>
      <c r="H897" s="34"/>
      <c r="I897" s="34"/>
      <c r="J897" s="34"/>
      <c r="K897" s="34"/>
      <c r="L897" s="34"/>
      <c r="M897" s="34"/>
      <c r="N897" s="34"/>
      <c r="O897" s="34"/>
      <c r="P897" s="34"/>
    </row>
    <row r="898" spans="1:16" x14ac:dyDescent="0.25">
      <c r="A898" s="2">
        <f t="shared" si="61"/>
        <v>1600</v>
      </c>
      <c r="B898" s="34" t="str">
        <f t="shared" ca="1" si="60"/>
        <v/>
      </c>
      <c r="C898" s="95"/>
      <c r="D898" s="45" t="str">
        <f ca="1">IF(B898="","",SUMPRODUCT((Journaal!$H$5:$H$1000=$B898)*(Journaal!$F$5:$F$1000)))</f>
        <v/>
      </c>
      <c r="E898" s="45" t="str">
        <f ca="1">IF(B898="","",SUMPRODUCT((Journaal!$H$5:$H$1000=$B898)*(Journaal!$G$5:$G$1000)))</f>
        <v/>
      </c>
      <c r="F898" s="36" t="str">
        <f t="shared" ca="1" si="62"/>
        <v/>
      </c>
      <c r="G898" s="36" t="str">
        <f t="shared" ca="1" si="63"/>
        <v/>
      </c>
      <c r="H898" s="34"/>
      <c r="I898" s="34"/>
      <c r="J898" s="34"/>
      <c r="K898" s="34"/>
      <c r="L898" s="34"/>
      <c r="M898" s="34"/>
      <c r="N898" s="34"/>
      <c r="O898" s="34"/>
      <c r="P898" s="34"/>
    </row>
    <row r="899" spans="1:16" x14ac:dyDescent="0.25">
      <c r="A899" s="2">
        <f t="shared" si="61"/>
        <v>1600</v>
      </c>
      <c r="B899" s="34" t="str">
        <f t="shared" ca="1" si="60"/>
        <v/>
      </c>
      <c r="C899" s="95"/>
      <c r="D899" s="45" t="str">
        <f ca="1">IF(B899="","",SUMPRODUCT((Journaal!$H$5:$H$1000=$B899)*(Journaal!$F$5:$F$1000)))</f>
        <v/>
      </c>
      <c r="E899" s="45" t="str">
        <f ca="1">IF(B899="","",SUMPRODUCT((Journaal!$H$5:$H$1000=$B899)*(Journaal!$G$5:$G$1000)))</f>
        <v/>
      </c>
      <c r="F899" s="36" t="str">
        <f t="shared" ca="1" si="62"/>
        <v/>
      </c>
      <c r="G899" s="36" t="str">
        <f t="shared" ca="1" si="63"/>
        <v/>
      </c>
      <c r="H899" s="34"/>
      <c r="I899" s="34"/>
      <c r="J899" s="34"/>
      <c r="K899" s="34"/>
      <c r="L899" s="34"/>
      <c r="M899" s="34"/>
      <c r="N899" s="34"/>
      <c r="O899" s="34"/>
      <c r="P899" s="34"/>
    </row>
    <row r="900" spans="1:16" x14ac:dyDescent="0.25">
      <c r="A900" s="2">
        <f t="shared" si="61"/>
        <v>1600</v>
      </c>
      <c r="B900" s="34" t="str">
        <f t="shared" ca="1" si="60"/>
        <v/>
      </c>
      <c r="C900" s="95"/>
      <c r="D900" s="45" t="str">
        <f ca="1">IF(B900="","",SUMPRODUCT((Journaal!$H$5:$H$1000=$B900)*(Journaal!$F$5:$F$1000)))</f>
        <v/>
      </c>
      <c r="E900" s="45" t="str">
        <f ca="1">IF(B900="","",SUMPRODUCT((Journaal!$H$5:$H$1000=$B900)*(Journaal!$G$5:$G$1000)))</f>
        <v/>
      </c>
      <c r="F900" s="36" t="str">
        <f t="shared" ca="1" si="62"/>
        <v/>
      </c>
      <c r="G900" s="36" t="str">
        <f t="shared" ca="1" si="63"/>
        <v/>
      </c>
      <c r="H900" s="34"/>
      <c r="I900" s="34"/>
      <c r="J900" s="34"/>
      <c r="K900" s="34"/>
      <c r="L900" s="34"/>
      <c r="M900" s="34"/>
      <c r="N900" s="34"/>
      <c r="O900" s="34"/>
      <c r="P900" s="34"/>
    </row>
    <row r="901" spans="1:16" x14ac:dyDescent="0.25">
      <c r="A901" s="2">
        <f t="shared" si="61"/>
        <v>1600</v>
      </c>
      <c r="B901" s="34" t="str">
        <f t="shared" ref="B901:B964" ca="1" si="64">IF(OFFSET(Creditors,ROW()-5,0,1,1)&lt;&gt;"",OFFSET(Creditors,ROW()-5,0,1,1),"")</f>
        <v/>
      </c>
      <c r="C901" s="95"/>
      <c r="D901" s="45" t="str">
        <f ca="1">IF(B901="","",SUMPRODUCT((Journaal!$H$5:$H$1000=$B901)*(Journaal!$F$5:$F$1000)))</f>
        <v/>
      </c>
      <c r="E901" s="45" t="str">
        <f ca="1">IF(B901="","",SUMPRODUCT((Journaal!$H$5:$H$1000=$B901)*(Journaal!$G$5:$G$1000)))</f>
        <v/>
      </c>
      <c r="F901" s="36" t="str">
        <f t="shared" ca="1" si="62"/>
        <v/>
      </c>
      <c r="G901" s="36" t="str">
        <f t="shared" ca="1" si="63"/>
        <v/>
      </c>
      <c r="H901" s="34"/>
      <c r="I901" s="34"/>
      <c r="J901" s="34"/>
      <c r="K901" s="34"/>
      <c r="L901" s="34"/>
      <c r="M901" s="34"/>
      <c r="N901" s="34"/>
      <c r="O901" s="34"/>
      <c r="P901" s="34"/>
    </row>
    <row r="902" spans="1:16" x14ac:dyDescent="0.25">
      <c r="A902" s="2">
        <f t="shared" ref="A902:A965" si="65">A901</f>
        <v>1600</v>
      </c>
      <c r="B902" s="34" t="str">
        <f t="shared" ca="1" si="64"/>
        <v/>
      </c>
      <c r="C902" s="95"/>
      <c r="D902" s="45" t="str">
        <f ca="1">IF(B902="","",SUMPRODUCT((Journaal!$H$5:$H$1000=$B902)*(Journaal!$F$5:$F$1000)))</f>
        <v/>
      </c>
      <c r="E902" s="45" t="str">
        <f ca="1">IF(B902="","",SUMPRODUCT((Journaal!$H$5:$H$1000=$B902)*(Journaal!$G$5:$G$1000)))</f>
        <v/>
      </c>
      <c r="F902" s="36" t="str">
        <f t="shared" ca="1" si="62"/>
        <v/>
      </c>
      <c r="G902" s="36" t="str">
        <f t="shared" ca="1" si="63"/>
        <v/>
      </c>
      <c r="H902" s="34"/>
      <c r="I902" s="34"/>
      <c r="J902" s="34"/>
      <c r="K902" s="34"/>
      <c r="L902" s="34"/>
      <c r="M902" s="34"/>
      <c r="N902" s="34"/>
      <c r="O902" s="34"/>
      <c r="P902" s="34"/>
    </row>
    <row r="903" spans="1:16" x14ac:dyDescent="0.25">
      <c r="A903" s="2">
        <f t="shared" si="65"/>
        <v>1600</v>
      </c>
      <c r="B903" s="34" t="str">
        <f t="shared" ca="1" si="64"/>
        <v/>
      </c>
      <c r="C903" s="95"/>
      <c r="D903" s="45" t="str">
        <f ca="1">IF(B903="","",SUMPRODUCT((Journaal!$H$5:$H$1000=$B903)*(Journaal!$F$5:$F$1000)))</f>
        <v/>
      </c>
      <c r="E903" s="45" t="str">
        <f ca="1">IF(B903="","",SUMPRODUCT((Journaal!$H$5:$H$1000=$B903)*(Journaal!$G$5:$G$1000)))</f>
        <v/>
      </c>
      <c r="F903" s="36" t="str">
        <f t="shared" ca="1" si="62"/>
        <v/>
      </c>
      <c r="G903" s="36" t="str">
        <f t="shared" ca="1" si="63"/>
        <v/>
      </c>
      <c r="H903" s="34"/>
      <c r="I903" s="34"/>
      <c r="J903" s="34"/>
      <c r="K903" s="34"/>
      <c r="L903" s="34"/>
      <c r="M903" s="34"/>
      <c r="N903" s="34"/>
      <c r="O903" s="34"/>
      <c r="P903" s="34"/>
    </row>
    <row r="904" spans="1:16" x14ac:dyDescent="0.25">
      <c r="A904" s="2">
        <f t="shared" si="65"/>
        <v>1600</v>
      </c>
      <c r="B904" s="34" t="str">
        <f t="shared" ca="1" si="64"/>
        <v/>
      </c>
      <c r="C904" s="95"/>
      <c r="D904" s="45" t="str">
        <f ca="1">IF(B904="","",SUMPRODUCT((Journaal!$H$5:$H$1000=$B904)*(Journaal!$F$5:$F$1000)))</f>
        <v/>
      </c>
      <c r="E904" s="45" t="str">
        <f ca="1">IF(B904="","",SUMPRODUCT((Journaal!$H$5:$H$1000=$B904)*(Journaal!$G$5:$G$1000)))</f>
        <v/>
      </c>
      <c r="F904" s="36" t="str">
        <f t="shared" ca="1" si="62"/>
        <v/>
      </c>
      <c r="G904" s="36" t="str">
        <f t="shared" ca="1" si="63"/>
        <v/>
      </c>
      <c r="H904" s="34"/>
      <c r="I904" s="34"/>
      <c r="J904" s="34"/>
      <c r="K904" s="34"/>
      <c r="L904" s="34"/>
      <c r="M904" s="34"/>
      <c r="N904" s="34"/>
      <c r="O904" s="34"/>
      <c r="P904" s="34"/>
    </row>
    <row r="905" spans="1:16" x14ac:dyDescent="0.25">
      <c r="A905" s="2">
        <f t="shared" si="65"/>
        <v>1600</v>
      </c>
      <c r="B905" s="34" t="str">
        <f t="shared" ca="1" si="64"/>
        <v/>
      </c>
      <c r="C905" s="95"/>
      <c r="D905" s="45" t="str">
        <f ca="1">IF(B905="","",SUMPRODUCT((Journaal!$H$5:$H$1000=$B905)*(Journaal!$F$5:$F$1000)))</f>
        <v/>
      </c>
      <c r="E905" s="45" t="str">
        <f ca="1">IF(B905="","",SUMPRODUCT((Journaal!$H$5:$H$1000=$B905)*(Journaal!$G$5:$G$1000)))</f>
        <v/>
      </c>
      <c r="F905" s="36" t="str">
        <f t="shared" ca="1" si="62"/>
        <v/>
      </c>
      <c r="G905" s="36" t="str">
        <f t="shared" ca="1" si="63"/>
        <v/>
      </c>
      <c r="H905" s="34"/>
      <c r="I905" s="34"/>
      <c r="J905" s="34"/>
      <c r="K905" s="34"/>
      <c r="L905" s="34"/>
      <c r="M905" s="34"/>
      <c r="N905" s="34"/>
      <c r="O905" s="34"/>
      <c r="P905" s="34"/>
    </row>
    <row r="906" spans="1:16" x14ac:dyDescent="0.25">
      <c r="A906" s="2">
        <f t="shared" si="65"/>
        <v>1600</v>
      </c>
      <c r="B906" s="34" t="str">
        <f t="shared" ca="1" si="64"/>
        <v/>
      </c>
      <c r="C906" s="95"/>
      <c r="D906" s="45" t="str">
        <f ca="1">IF(B906="","",SUMPRODUCT((Journaal!$H$5:$H$1000=$B906)*(Journaal!$F$5:$F$1000)))</f>
        <v/>
      </c>
      <c r="E906" s="45" t="str">
        <f ca="1">IF(B906="","",SUMPRODUCT((Journaal!$H$5:$H$1000=$B906)*(Journaal!$G$5:$G$1000)))</f>
        <v/>
      </c>
      <c r="F906" s="36" t="str">
        <f t="shared" ca="1" si="62"/>
        <v/>
      </c>
      <c r="G906" s="36" t="str">
        <f t="shared" ca="1" si="63"/>
        <v/>
      </c>
      <c r="H906" s="34"/>
      <c r="I906" s="34"/>
      <c r="J906" s="34"/>
      <c r="K906" s="34"/>
      <c r="L906" s="34"/>
      <c r="M906" s="34"/>
      <c r="N906" s="34"/>
      <c r="O906" s="34"/>
      <c r="P906" s="34"/>
    </row>
    <row r="907" spans="1:16" x14ac:dyDescent="0.25">
      <c r="A907" s="2">
        <f t="shared" si="65"/>
        <v>1600</v>
      </c>
      <c r="B907" s="34" t="str">
        <f t="shared" ca="1" si="64"/>
        <v/>
      </c>
      <c r="C907" s="95"/>
      <c r="D907" s="45" t="str">
        <f ca="1">IF(B907="","",SUMPRODUCT((Journaal!$H$5:$H$1000=$B907)*(Journaal!$F$5:$F$1000)))</f>
        <v/>
      </c>
      <c r="E907" s="45" t="str">
        <f ca="1">IF(B907="","",SUMPRODUCT((Journaal!$H$5:$H$1000=$B907)*(Journaal!$G$5:$G$1000)))</f>
        <v/>
      </c>
      <c r="F907" s="36" t="str">
        <f t="shared" ca="1" si="62"/>
        <v/>
      </c>
      <c r="G907" s="36" t="str">
        <f t="shared" ca="1" si="63"/>
        <v/>
      </c>
      <c r="H907" s="34"/>
      <c r="I907" s="34"/>
      <c r="J907" s="34"/>
      <c r="K907" s="34"/>
      <c r="L907" s="34"/>
      <c r="M907" s="34"/>
      <c r="N907" s="34"/>
      <c r="O907" s="34"/>
      <c r="P907" s="34"/>
    </row>
    <row r="908" spans="1:16" x14ac:dyDescent="0.25">
      <c r="A908" s="2">
        <f t="shared" si="65"/>
        <v>1600</v>
      </c>
      <c r="B908" s="34" t="str">
        <f t="shared" ca="1" si="64"/>
        <v/>
      </c>
      <c r="C908" s="95"/>
      <c r="D908" s="45" t="str">
        <f ca="1">IF(B908="","",SUMPRODUCT((Journaal!$H$5:$H$1000=$B908)*(Journaal!$F$5:$F$1000)))</f>
        <v/>
      </c>
      <c r="E908" s="45" t="str">
        <f ca="1">IF(B908="","",SUMPRODUCT((Journaal!$H$5:$H$1000=$B908)*(Journaal!$G$5:$G$1000)))</f>
        <v/>
      </c>
      <c r="F908" s="36" t="str">
        <f t="shared" ca="1" si="62"/>
        <v/>
      </c>
      <c r="G908" s="36" t="str">
        <f t="shared" ca="1" si="63"/>
        <v/>
      </c>
      <c r="H908" s="34"/>
      <c r="I908" s="34"/>
      <c r="J908" s="34"/>
      <c r="K908" s="34"/>
      <c r="L908" s="34"/>
      <c r="M908" s="34"/>
      <c r="N908" s="34"/>
      <c r="O908" s="34"/>
      <c r="P908" s="34"/>
    </row>
    <row r="909" spans="1:16" x14ac:dyDescent="0.25">
      <c r="A909" s="2">
        <f t="shared" si="65"/>
        <v>1600</v>
      </c>
      <c r="B909" s="34" t="str">
        <f t="shared" ca="1" si="64"/>
        <v/>
      </c>
      <c r="C909" s="95"/>
      <c r="D909" s="45" t="str">
        <f ca="1">IF(B909="","",SUMPRODUCT((Journaal!$H$5:$H$1000=$B909)*(Journaal!$F$5:$F$1000)))</f>
        <v/>
      </c>
      <c r="E909" s="45" t="str">
        <f ca="1">IF(B909="","",SUMPRODUCT((Journaal!$H$5:$H$1000=$B909)*(Journaal!$G$5:$G$1000)))</f>
        <v/>
      </c>
      <c r="F909" s="36" t="str">
        <f t="shared" ca="1" si="62"/>
        <v/>
      </c>
      <c r="G909" s="36" t="str">
        <f t="shared" ca="1" si="63"/>
        <v/>
      </c>
      <c r="H909" s="34"/>
      <c r="I909" s="34"/>
      <c r="J909" s="34"/>
      <c r="K909" s="34"/>
      <c r="L909" s="34"/>
      <c r="M909" s="34"/>
      <c r="N909" s="34"/>
      <c r="O909" s="34"/>
      <c r="P909" s="34"/>
    </row>
    <row r="910" spans="1:16" x14ac:dyDescent="0.25">
      <c r="A910" s="2">
        <f t="shared" si="65"/>
        <v>1600</v>
      </c>
      <c r="B910" s="34" t="str">
        <f t="shared" ca="1" si="64"/>
        <v/>
      </c>
      <c r="C910" s="95"/>
      <c r="D910" s="45" t="str">
        <f ca="1">IF(B910="","",SUMPRODUCT((Journaal!$H$5:$H$1000=$B910)*(Journaal!$F$5:$F$1000)))</f>
        <v/>
      </c>
      <c r="E910" s="45" t="str">
        <f ca="1">IF(B910="","",SUMPRODUCT((Journaal!$H$5:$H$1000=$B910)*(Journaal!$G$5:$G$1000)))</f>
        <v/>
      </c>
      <c r="F910" s="36" t="str">
        <f t="shared" ca="1" si="62"/>
        <v/>
      </c>
      <c r="G910" s="36" t="str">
        <f t="shared" ca="1" si="63"/>
        <v/>
      </c>
      <c r="H910" s="34"/>
      <c r="I910" s="34"/>
      <c r="J910" s="34"/>
      <c r="K910" s="34"/>
      <c r="L910" s="34"/>
      <c r="M910" s="34"/>
      <c r="N910" s="34"/>
      <c r="O910" s="34"/>
      <c r="P910" s="34"/>
    </row>
    <row r="911" spans="1:16" x14ac:dyDescent="0.25">
      <c r="A911" s="2">
        <f t="shared" si="65"/>
        <v>1600</v>
      </c>
      <c r="B911" s="34" t="str">
        <f t="shared" ca="1" si="64"/>
        <v/>
      </c>
      <c r="C911" s="95"/>
      <c r="D911" s="45" t="str">
        <f ca="1">IF(B911="","",SUMPRODUCT((Journaal!$H$5:$H$1000=$B911)*(Journaal!$F$5:$F$1000)))</f>
        <v/>
      </c>
      <c r="E911" s="45" t="str">
        <f ca="1">IF(B911="","",SUMPRODUCT((Journaal!$H$5:$H$1000=$B911)*(Journaal!$G$5:$G$1000)))</f>
        <v/>
      </c>
      <c r="F911" s="36" t="str">
        <f t="shared" ca="1" si="62"/>
        <v/>
      </c>
      <c r="G911" s="36" t="str">
        <f t="shared" ca="1" si="63"/>
        <v/>
      </c>
      <c r="H911" s="34"/>
      <c r="I911" s="34"/>
      <c r="J911" s="34"/>
      <c r="K911" s="34"/>
      <c r="L911" s="34"/>
      <c r="M911" s="34"/>
      <c r="N911" s="34"/>
      <c r="O911" s="34"/>
      <c r="P911" s="34"/>
    </row>
    <row r="912" spans="1:16" x14ac:dyDescent="0.25">
      <c r="A912" s="2">
        <f t="shared" si="65"/>
        <v>1600</v>
      </c>
      <c r="B912" s="34" t="str">
        <f t="shared" ca="1" si="64"/>
        <v/>
      </c>
      <c r="C912" s="95"/>
      <c r="D912" s="45" t="str">
        <f ca="1">IF(B912="","",SUMPRODUCT((Journaal!$H$5:$H$1000=$B912)*(Journaal!$F$5:$F$1000)))</f>
        <v/>
      </c>
      <c r="E912" s="45" t="str">
        <f ca="1">IF(B912="","",SUMPRODUCT((Journaal!$H$5:$H$1000=$B912)*(Journaal!$G$5:$G$1000)))</f>
        <v/>
      </c>
      <c r="F912" s="36" t="str">
        <f t="shared" ca="1" si="62"/>
        <v/>
      </c>
      <c r="G912" s="36" t="str">
        <f t="shared" ca="1" si="63"/>
        <v/>
      </c>
      <c r="H912" s="34"/>
      <c r="I912" s="34"/>
      <c r="J912" s="34"/>
      <c r="K912" s="34"/>
      <c r="L912" s="34"/>
      <c r="M912" s="34"/>
      <c r="N912" s="34"/>
      <c r="O912" s="34"/>
      <c r="P912" s="34"/>
    </row>
    <row r="913" spans="1:16" x14ac:dyDescent="0.25">
      <c r="A913" s="2">
        <f t="shared" si="65"/>
        <v>1600</v>
      </c>
      <c r="B913" s="34" t="str">
        <f t="shared" ca="1" si="64"/>
        <v/>
      </c>
      <c r="C913" s="95"/>
      <c r="D913" s="45" t="str">
        <f ca="1">IF(B913="","",SUMPRODUCT((Journaal!$H$5:$H$1000=$B913)*(Journaal!$F$5:$F$1000)))</f>
        <v/>
      </c>
      <c r="E913" s="45" t="str">
        <f ca="1">IF(B913="","",SUMPRODUCT((Journaal!$H$5:$H$1000=$B913)*(Journaal!$G$5:$G$1000)))</f>
        <v/>
      </c>
      <c r="F913" s="36" t="str">
        <f t="shared" ca="1" si="62"/>
        <v/>
      </c>
      <c r="G913" s="36" t="str">
        <f t="shared" ca="1" si="63"/>
        <v/>
      </c>
      <c r="H913" s="34"/>
      <c r="I913" s="34"/>
      <c r="J913" s="34"/>
      <c r="K913" s="34"/>
      <c r="L913" s="34"/>
      <c r="M913" s="34"/>
      <c r="N913" s="34"/>
      <c r="O913" s="34"/>
      <c r="P913" s="34"/>
    </row>
    <row r="914" spans="1:16" x14ac:dyDescent="0.25">
      <c r="A914" s="2">
        <f t="shared" si="65"/>
        <v>1600</v>
      </c>
      <c r="B914" s="34" t="str">
        <f t="shared" ca="1" si="64"/>
        <v/>
      </c>
      <c r="C914" s="95"/>
      <c r="D914" s="45" t="str">
        <f ca="1">IF(B914="","",SUMPRODUCT((Journaal!$H$5:$H$1000=$B914)*(Journaal!$F$5:$F$1000)))</f>
        <v/>
      </c>
      <c r="E914" s="45" t="str">
        <f ca="1">IF(B914="","",SUMPRODUCT((Journaal!$H$5:$H$1000=$B914)*(Journaal!$G$5:$G$1000)))</f>
        <v/>
      </c>
      <c r="F914" s="36" t="str">
        <f t="shared" ca="1" si="62"/>
        <v/>
      </c>
      <c r="G914" s="36" t="str">
        <f t="shared" ca="1" si="63"/>
        <v/>
      </c>
      <c r="H914" s="34"/>
      <c r="I914" s="34"/>
      <c r="J914" s="34"/>
      <c r="K914" s="34"/>
      <c r="L914" s="34"/>
      <c r="M914" s="34"/>
      <c r="N914" s="34"/>
      <c r="O914" s="34"/>
      <c r="P914" s="34"/>
    </row>
    <row r="915" spans="1:16" x14ac:dyDescent="0.25">
      <c r="A915" s="2">
        <f t="shared" si="65"/>
        <v>1600</v>
      </c>
      <c r="B915" s="34" t="str">
        <f t="shared" ca="1" si="64"/>
        <v/>
      </c>
      <c r="C915" s="95"/>
      <c r="D915" s="45" t="str">
        <f ca="1">IF(B915="","",SUMPRODUCT((Journaal!$H$5:$H$1000=$B915)*(Journaal!$F$5:$F$1000)))</f>
        <v/>
      </c>
      <c r="E915" s="45" t="str">
        <f ca="1">IF(B915="","",SUMPRODUCT((Journaal!$H$5:$H$1000=$B915)*(Journaal!$G$5:$G$1000)))</f>
        <v/>
      </c>
      <c r="F915" s="36" t="str">
        <f t="shared" ca="1" si="62"/>
        <v/>
      </c>
      <c r="G915" s="36" t="str">
        <f t="shared" ca="1" si="63"/>
        <v/>
      </c>
      <c r="H915" s="34"/>
      <c r="I915" s="34"/>
      <c r="J915" s="34"/>
      <c r="K915" s="34"/>
      <c r="L915" s="34"/>
      <c r="M915" s="34"/>
      <c r="N915" s="34"/>
      <c r="O915" s="34"/>
      <c r="P915" s="34"/>
    </row>
    <row r="916" spans="1:16" x14ac:dyDescent="0.25">
      <c r="A916" s="2">
        <f t="shared" si="65"/>
        <v>1600</v>
      </c>
      <c r="B916" s="34" t="str">
        <f t="shared" ca="1" si="64"/>
        <v/>
      </c>
      <c r="C916" s="95"/>
      <c r="D916" s="45" t="str">
        <f ca="1">IF(B916="","",SUMPRODUCT((Journaal!$H$5:$H$1000=$B916)*(Journaal!$F$5:$F$1000)))</f>
        <v/>
      </c>
      <c r="E916" s="45" t="str">
        <f ca="1">IF(B916="","",SUMPRODUCT((Journaal!$H$5:$H$1000=$B916)*(Journaal!$G$5:$G$1000)))</f>
        <v/>
      </c>
      <c r="F916" s="36" t="str">
        <f t="shared" ca="1" si="62"/>
        <v/>
      </c>
      <c r="G916" s="36" t="str">
        <f t="shared" ca="1" si="63"/>
        <v/>
      </c>
      <c r="H916" s="34"/>
      <c r="I916" s="34"/>
      <c r="J916" s="34"/>
      <c r="K916" s="34"/>
      <c r="L916" s="34"/>
      <c r="M916" s="34"/>
      <c r="N916" s="34"/>
      <c r="O916" s="34"/>
      <c r="P916" s="34"/>
    </row>
    <row r="917" spans="1:16" x14ac:dyDescent="0.25">
      <c r="A917" s="2">
        <f t="shared" si="65"/>
        <v>1600</v>
      </c>
      <c r="B917" s="34" t="str">
        <f t="shared" ca="1" si="64"/>
        <v/>
      </c>
      <c r="C917" s="95"/>
      <c r="D917" s="45" t="str">
        <f ca="1">IF(B917="","",SUMPRODUCT((Journaal!$H$5:$H$1000=$B917)*(Journaal!$F$5:$F$1000)))</f>
        <v/>
      </c>
      <c r="E917" s="45" t="str">
        <f ca="1">IF(B917="","",SUMPRODUCT((Journaal!$H$5:$H$1000=$B917)*(Journaal!$G$5:$G$1000)))</f>
        <v/>
      </c>
      <c r="F917" s="36" t="str">
        <f t="shared" ca="1" si="62"/>
        <v/>
      </c>
      <c r="G917" s="36" t="str">
        <f t="shared" ca="1" si="63"/>
        <v/>
      </c>
      <c r="H917" s="34"/>
      <c r="I917" s="34"/>
      <c r="J917" s="34"/>
      <c r="K917" s="34"/>
      <c r="L917" s="34"/>
      <c r="M917" s="34"/>
      <c r="N917" s="34"/>
      <c r="O917" s="34"/>
      <c r="P917" s="34"/>
    </row>
    <row r="918" spans="1:16" x14ac:dyDescent="0.25">
      <c r="A918" s="2">
        <f t="shared" si="65"/>
        <v>1600</v>
      </c>
      <c r="B918" s="34" t="str">
        <f t="shared" ca="1" si="64"/>
        <v/>
      </c>
      <c r="C918" s="95"/>
      <c r="D918" s="45" t="str">
        <f ca="1">IF(B918="","",SUMPRODUCT((Journaal!$H$5:$H$1000=$B918)*(Journaal!$F$5:$F$1000)))</f>
        <v/>
      </c>
      <c r="E918" s="45" t="str">
        <f ca="1">IF(B918="","",SUMPRODUCT((Journaal!$H$5:$H$1000=$B918)*(Journaal!$G$5:$G$1000)))</f>
        <v/>
      </c>
      <c r="F918" s="36" t="str">
        <f t="shared" ca="1" si="62"/>
        <v/>
      </c>
      <c r="G918" s="36" t="str">
        <f t="shared" ca="1" si="63"/>
        <v/>
      </c>
      <c r="H918" s="34"/>
      <c r="I918" s="34"/>
      <c r="J918" s="34"/>
      <c r="K918" s="34"/>
      <c r="L918" s="34"/>
      <c r="M918" s="34"/>
      <c r="N918" s="34"/>
      <c r="O918" s="34"/>
      <c r="P918" s="34"/>
    </row>
    <row r="919" spans="1:16" x14ac:dyDescent="0.25">
      <c r="A919" s="2">
        <f t="shared" si="65"/>
        <v>1600</v>
      </c>
      <c r="B919" s="34" t="str">
        <f t="shared" ca="1" si="64"/>
        <v/>
      </c>
      <c r="C919" s="95"/>
      <c r="D919" s="45" t="str">
        <f ca="1">IF(B919="","",SUMPRODUCT((Journaal!$H$5:$H$1000=$B919)*(Journaal!$F$5:$F$1000)))</f>
        <v/>
      </c>
      <c r="E919" s="45" t="str">
        <f ca="1">IF(B919="","",SUMPRODUCT((Journaal!$H$5:$H$1000=$B919)*(Journaal!$G$5:$G$1000)))</f>
        <v/>
      </c>
      <c r="F919" s="36" t="str">
        <f t="shared" ca="1" si="62"/>
        <v/>
      </c>
      <c r="G919" s="36" t="str">
        <f t="shared" ca="1" si="63"/>
        <v/>
      </c>
      <c r="H919" s="34"/>
      <c r="I919" s="34"/>
      <c r="J919" s="34"/>
      <c r="K919" s="34"/>
      <c r="L919" s="34"/>
      <c r="M919" s="34"/>
      <c r="N919" s="34"/>
      <c r="O919" s="34"/>
      <c r="P919" s="34"/>
    </row>
    <row r="920" spans="1:16" x14ac:dyDescent="0.25">
      <c r="A920" s="2">
        <f t="shared" si="65"/>
        <v>1600</v>
      </c>
      <c r="B920" s="34" t="str">
        <f t="shared" ca="1" si="64"/>
        <v/>
      </c>
      <c r="C920" s="95"/>
      <c r="D920" s="45" t="str">
        <f ca="1">IF(B920="","",SUMPRODUCT((Journaal!$H$5:$H$1000=$B920)*(Journaal!$F$5:$F$1000)))</f>
        <v/>
      </c>
      <c r="E920" s="45" t="str">
        <f ca="1">IF(B920="","",SUMPRODUCT((Journaal!$H$5:$H$1000=$B920)*(Journaal!$G$5:$G$1000)))</f>
        <v/>
      </c>
      <c r="F920" s="36" t="str">
        <f t="shared" ca="1" si="62"/>
        <v/>
      </c>
      <c r="G920" s="36" t="str">
        <f t="shared" ca="1" si="63"/>
        <v/>
      </c>
      <c r="H920" s="34"/>
      <c r="I920" s="34"/>
      <c r="J920" s="34"/>
      <c r="K920" s="34"/>
      <c r="L920" s="34"/>
      <c r="M920" s="34"/>
      <c r="N920" s="34"/>
      <c r="O920" s="34"/>
      <c r="P920" s="34"/>
    </row>
    <row r="921" spans="1:16" x14ac:dyDescent="0.25">
      <c r="A921" s="2">
        <f t="shared" si="65"/>
        <v>1600</v>
      </c>
      <c r="B921" s="34" t="str">
        <f t="shared" ca="1" si="64"/>
        <v/>
      </c>
      <c r="C921" s="95"/>
      <c r="D921" s="45" t="str">
        <f ca="1">IF(B921="","",SUMPRODUCT((Journaal!$H$5:$H$1000=$B921)*(Journaal!$F$5:$F$1000)))</f>
        <v/>
      </c>
      <c r="E921" s="45" t="str">
        <f ca="1">IF(B921="","",SUMPRODUCT((Journaal!$H$5:$H$1000=$B921)*(Journaal!$G$5:$G$1000)))</f>
        <v/>
      </c>
      <c r="F921" s="36" t="str">
        <f t="shared" ca="1" si="62"/>
        <v/>
      </c>
      <c r="G921" s="36" t="str">
        <f t="shared" ca="1" si="63"/>
        <v/>
      </c>
      <c r="H921" s="34"/>
      <c r="I921" s="34"/>
      <c r="J921" s="34"/>
      <c r="K921" s="34"/>
      <c r="L921" s="34"/>
      <c r="M921" s="34"/>
      <c r="N921" s="34"/>
      <c r="O921" s="34"/>
      <c r="P921" s="34"/>
    </row>
    <row r="922" spans="1:16" x14ac:dyDescent="0.25">
      <c r="A922" s="2">
        <f t="shared" si="65"/>
        <v>1600</v>
      </c>
      <c r="B922" s="34" t="str">
        <f t="shared" ca="1" si="64"/>
        <v/>
      </c>
      <c r="C922" s="95"/>
      <c r="D922" s="45" t="str">
        <f ca="1">IF(B922="","",SUMPRODUCT((Journaal!$H$5:$H$1000=$B922)*(Journaal!$F$5:$F$1000)))</f>
        <v/>
      </c>
      <c r="E922" s="45" t="str">
        <f ca="1">IF(B922="","",SUMPRODUCT((Journaal!$H$5:$H$1000=$B922)*(Journaal!$G$5:$G$1000)))</f>
        <v/>
      </c>
      <c r="F922" s="36" t="str">
        <f t="shared" ca="1" si="62"/>
        <v/>
      </c>
      <c r="G922" s="36" t="str">
        <f t="shared" ca="1" si="63"/>
        <v/>
      </c>
      <c r="H922" s="34"/>
      <c r="I922" s="34"/>
      <c r="J922" s="34"/>
      <c r="K922" s="34"/>
      <c r="L922" s="34"/>
      <c r="M922" s="34"/>
      <c r="N922" s="34"/>
      <c r="O922" s="34"/>
      <c r="P922" s="34"/>
    </row>
    <row r="923" spans="1:16" x14ac:dyDescent="0.25">
      <c r="A923" s="2">
        <f t="shared" si="65"/>
        <v>1600</v>
      </c>
      <c r="B923" s="34" t="str">
        <f t="shared" ca="1" si="64"/>
        <v/>
      </c>
      <c r="C923" s="95"/>
      <c r="D923" s="45" t="str">
        <f ca="1">IF(B923="","",SUMPRODUCT((Journaal!$H$5:$H$1000=$B923)*(Journaal!$F$5:$F$1000)))</f>
        <v/>
      </c>
      <c r="E923" s="45" t="str">
        <f ca="1">IF(B923="","",SUMPRODUCT((Journaal!$H$5:$H$1000=$B923)*(Journaal!$G$5:$G$1000)))</f>
        <v/>
      </c>
      <c r="F923" s="36" t="str">
        <f t="shared" ca="1" si="62"/>
        <v/>
      </c>
      <c r="G923" s="36" t="str">
        <f t="shared" ca="1" si="63"/>
        <v/>
      </c>
      <c r="H923" s="34"/>
      <c r="I923" s="34"/>
      <c r="J923" s="34"/>
      <c r="K923" s="34"/>
      <c r="L923" s="34"/>
      <c r="M923" s="34"/>
      <c r="N923" s="34"/>
      <c r="O923" s="34"/>
      <c r="P923" s="34"/>
    </row>
    <row r="924" spans="1:16" x14ac:dyDescent="0.25">
      <c r="A924" s="2">
        <f t="shared" si="65"/>
        <v>1600</v>
      </c>
      <c r="B924" s="34" t="str">
        <f t="shared" ca="1" si="64"/>
        <v/>
      </c>
      <c r="C924" s="95"/>
      <c r="D924" s="45" t="str">
        <f ca="1">IF(B924="","",SUMPRODUCT((Journaal!$H$5:$H$1000=$B924)*(Journaal!$F$5:$F$1000)))</f>
        <v/>
      </c>
      <c r="E924" s="45" t="str">
        <f ca="1">IF(B924="","",SUMPRODUCT((Journaal!$H$5:$H$1000=$B924)*(Journaal!$G$5:$G$1000)))</f>
        <v/>
      </c>
      <c r="F924" s="36" t="str">
        <f t="shared" ca="1" si="62"/>
        <v/>
      </c>
      <c r="G924" s="36" t="str">
        <f t="shared" ca="1" si="63"/>
        <v/>
      </c>
      <c r="H924" s="34"/>
      <c r="I924" s="34"/>
      <c r="J924" s="34"/>
      <c r="K924" s="34"/>
      <c r="L924" s="34"/>
      <c r="M924" s="34"/>
      <c r="N924" s="34"/>
      <c r="O924" s="34"/>
      <c r="P924" s="34"/>
    </row>
    <row r="925" spans="1:16" x14ac:dyDescent="0.25">
      <c r="A925" s="2">
        <f t="shared" si="65"/>
        <v>1600</v>
      </c>
      <c r="B925" s="34" t="str">
        <f t="shared" ca="1" si="64"/>
        <v/>
      </c>
      <c r="C925" s="95"/>
      <c r="D925" s="45" t="str">
        <f ca="1">IF(B925="","",SUMPRODUCT((Journaal!$H$5:$H$1000=$B925)*(Journaal!$F$5:$F$1000)))</f>
        <v/>
      </c>
      <c r="E925" s="45" t="str">
        <f ca="1">IF(B925="","",SUMPRODUCT((Journaal!$H$5:$H$1000=$B925)*(Journaal!$G$5:$G$1000)))</f>
        <v/>
      </c>
      <c r="F925" s="36" t="str">
        <f t="shared" ca="1" si="62"/>
        <v/>
      </c>
      <c r="G925" s="36" t="str">
        <f t="shared" ca="1" si="63"/>
        <v/>
      </c>
      <c r="H925" s="34"/>
      <c r="I925" s="34"/>
      <c r="J925" s="34"/>
      <c r="K925" s="34"/>
      <c r="L925" s="34"/>
      <c r="M925" s="34"/>
      <c r="N925" s="34"/>
      <c r="O925" s="34"/>
      <c r="P925" s="34"/>
    </row>
    <row r="926" spans="1:16" x14ac:dyDescent="0.25">
      <c r="A926" s="2">
        <f t="shared" si="65"/>
        <v>1600</v>
      </c>
      <c r="B926" s="34" t="str">
        <f t="shared" ca="1" si="64"/>
        <v/>
      </c>
      <c r="C926" s="95"/>
      <c r="D926" s="45" t="str">
        <f ca="1">IF(B926="","",SUMPRODUCT((Journaal!$H$5:$H$1000=$B926)*(Journaal!$F$5:$F$1000)))</f>
        <v/>
      </c>
      <c r="E926" s="45" t="str">
        <f ca="1">IF(B926="","",SUMPRODUCT((Journaal!$H$5:$H$1000=$B926)*(Journaal!$G$5:$G$1000)))</f>
        <v/>
      </c>
      <c r="F926" s="36" t="str">
        <f t="shared" ca="1" si="62"/>
        <v/>
      </c>
      <c r="G926" s="36" t="str">
        <f t="shared" ca="1" si="63"/>
        <v/>
      </c>
      <c r="H926" s="34"/>
      <c r="I926" s="34"/>
      <c r="J926" s="34"/>
      <c r="K926" s="34"/>
      <c r="L926" s="34"/>
      <c r="M926" s="34"/>
      <c r="N926" s="34"/>
      <c r="O926" s="34"/>
      <c r="P926" s="34"/>
    </row>
    <row r="927" spans="1:16" x14ac:dyDescent="0.25">
      <c r="A927" s="2">
        <f t="shared" si="65"/>
        <v>1600</v>
      </c>
      <c r="B927" s="34" t="str">
        <f t="shared" ca="1" si="64"/>
        <v/>
      </c>
      <c r="C927" s="95"/>
      <c r="D927" s="45" t="str">
        <f ca="1">IF(B927="","",SUMPRODUCT((Journaal!$H$5:$H$1000=$B927)*(Journaal!$F$5:$F$1000)))</f>
        <v/>
      </c>
      <c r="E927" s="45" t="str">
        <f ca="1">IF(B927="","",SUMPRODUCT((Journaal!$H$5:$H$1000=$B927)*(Journaal!$G$5:$G$1000)))</f>
        <v/>
      </c>
      <c r="F927" s="36" t="str">
        <f t="shared" ca="1" si="62"/>
        <v/>
      </c>
      <c r="G927" s="36" t="str">
        <f t="shared" ca="1" si="63"/>
        <v/>
      </c>
      <c r="H927" s="34"/>
      <c r="I927" s="34"/>
      <c r="J927" s="34"/>
      <c r="K927" s="34"/>
      <c r="L927" s="34"/>
      <c r="M927" s="34"/>
      <c r="N927" s="34"/>
      <c r="O927" s="34"/>
      <c r="P927" s="34"/>
    </row>
    <row r="928" spans="1:16" x14ac:dyDescent="0.25">
      <c r="A928" s="2">
        <f t="shared" si="65"/>
        <v>1600</v>
      </c>
      <c r="B928" s="34" t="str">
        <f t="shared" ca="1" si="64"/>
        <v/>
      </c>
      <c r="C928" s="95"/>
      <c r="D928" s="45" t="str">
        <f ca="1">IF(B928="","",SUMPRODUCT((Journaal!$H$5:$H$1000=$B928)*(Journaal!$F$5:$F$1000)))</f>
        <v/>
      </c>
      <c r="E928" s="45" t="str">
        <f ca="1">IF(B928="","",SUMPRODUCT((Journaal!$H$5:$H$1000=$B928)*(Journaal!$G$5:$G$1000)))</f>
        <v/>
      </c>
      <c r="F928" s="36" t="str">
        <f t="shared" ca="1" si="62"/>
        <v/>
      </c>
      <c r="G928" s="36" t="str">
        <f t="shared" ca="1" si="63"/>
        <v/>
      </c>
      <c r="H928" s="34"/>
      <c r="I928" s="34"/>
      <c r="J928" s="34"/>
      <c r="K928" s="34"/>
      <c r="L928" s="34"/>
      <c r="M928" s="34"/>
      <c r="N928" s="34"/>
      <c r="O928" s="34"/>
      <c r="P928" s="34"/>
    </row>
    <row r="929" spans="1:16" x14ac:dyDescent="0.25">
      <c r="A929" s="2">
        <f t="shared" si="65"/>
        <v>1600</v>
      </c>
      <c r="B929" s="34" t="str">
        <f t="shared" ca="1" si="64"/>
        <v/>
      </c>
      <c r="C929" s="95"/>
      <c r="D929" s="45" t="str">
        <f ca="1">IF(B929="","",SUMPRODUCT((Journaal!$H$5:$H$1000=$B929)*(Journaal!$F$5:$F$1000)))</f>
        <v/>
      </c>
      <c r="E929" s="45" t="str">
        <f ca="1">IF(B929="","",SUMPRODUCT((Journaal!$H$5:$H$1000=$B929)*(Journaal!$G$5:$G$1000)))</f>
        <v/>
      </c>
      <c r="F929" s="36" t="str">
        <f t="shared" ca="1" si="62"/>
        <v/>
      </c>
      <c r="G929" s="36" t="str">
        <f t="shared" ca="1" si="63"/>
        <v/>
      </c>
      <c r="H929" s="34"/>
      <c r="I929" s="34"/>
      <c r="J929" s="34"/>
      <c r="K929" s="34"/>
      <c r="L929" s="34"/>
      <c r="M929" s="34"/>
      <c r="N929" s="34"/>
      <c r="O929" s="34"/>
      <c r="P929" s="34"/>
    </row>
    <row r="930" spans="1:16" x14ac:dyDescent="0.25">
      <c r="A930" s="2">
        <f t="shared" si="65"/>
        <v>1600</v>
      </c>
      <c r="B930" s="34" t="str">
        <f t="shared" ca="1" si="64"/>
        <v/>
      </c>
      <c r="C930" s="95"/>
      <c r="D930" s="45" t="str">
        <f ca="1">IF(B930="","",SUMPRODUCT((Journaal!$H$5:$H$1000=$B930)*(Journaal!$F$5:$F$1000)))</f>
        <v/>
      </c>
      <c r="E930" s="45" t="str">
        <f ca="1">IF(B930="","",SUMPRODUCT((Journaal!$H$5:$H$1000=$B930)*(Journaal!$G$5:$G$1000)))</f>
        <v/>
      </c>
      <c r="F930" s="36" t="str">
        <f t="shared" ca="1" si="62"/>
        <v/>
      </c>
      <c r="G930" s="36" t="str">
        <f t="shared" ca="1" si="63"/>
        <v/>
      </c>
      <c r="H930" s="34"/>
      <c r="I930" s="34"/>
      <c r="J930" s="34"/>
      <c r="K930" s="34"/>
      <c r="L930" s="34"/>
      <c r="M930" s="34"/>
      <c r="N930" s="34"/>
      <c r="O930" s="34"/>
      <c r="P930" s="34"/>
    </row>
    <row r="931" spans="1:16" x14ac:dyDescent="0.25">
      <c r="A931" s="2">
        <f t="shared" si="65"/>
        <v>1600</v>
      </c>
      <c r="B931" s="34" t="str">
        <f t="shared" ca="1" si="64"/>
        <v/>
      </c>
      <c r="C931" s="95"/>
      <c r="D931" s="45" t="str">
        <f ca="1">IF(B931="","",SUMPRODUCT((Journaal!$H$5:$H$1000=$B931)*(Journaal!$F$5:$F$1000)))</f>
        <v/>
      </c>
      <c r="E931" s="45" t="str">
        <f ca="1">IF(B931="","",SUMPRODUCT((Journaal!$H$5:$H$1000=$B931)*(Journaal!$G$5:$G$1000)))</f>
        <v/>
      </c>
      <c r="F931" s="36" t="str">
        <f t="shared" ca="1" si="62"/>
        <v/>
      </c>
      <c r="G931" s="36" t="str">
        <f t="shared" ca="1" si="63"/>
        <v/>
      </c>
      <c r="H931" s="34"/>
      <c r="I931" s="34"/>
      <c r="J931" s="34"/>
      <c r="K931" s="34"/>
      <c r="L931" s="34"/>
      <c r="M931" s="34"/>
      <c r="N931" s="34"/>
      <c r="O931" s="34"/>
      <c r="P931" s="34"/>
    </row>
    <row r="932" spans="1:16" x14ac:dyDescent="0.25">
      <c r="A932" s="2">
        <f t="shared" si="65"/>
        <v>1600</v>
      </c>
      <c r="B932" s="34" t="str">
        <f t="shared" ca="1" si="64"/>
        <v/>
      </c>
      <c r="C932" s="95"/>
      <c r="D932" s="45" t="str">
        <f ca="1">IF(B932="","",SUMPRODUCT((Journaal!$H$5:$H$1000=$B932)*(Journaal!$F$5:$F$1000)))</f>
        <v/>
      </c>
      <c r="E932" s="45" t="str">
        <f ca="1">IF(B932="","",SUMPRODUCT((Journaal!$H$5:$H$1000=$B932)*(Journaal!$G$5:$G$1000)))</f>
        <v/>
      </c>
      <c r="F932" s="36" t="str">
        <f t="shared" ca="1" si="62"/>
        <v/>
      </c>
      <c r="G932" s="36" t="str">
        <f t="shared" ca="1" si="63"/>
        <v/>
      </c>
      <c r="H932" s="34"/>
      <c r="I932" s="34"/>
      <c r="J932" s="34"/>
      <c r="K932" s="34"/>
      <c r="L932" s="34"/>
      <c r="M932" s="34"/>
      <c r="N932" s="34"/>
      <c r="O932" s="34"/>
      <c r="P932" s="34"/>
    </row>
    <row r="933" spans="1:16" x14ac:dyDescent="0.25">
      <c r="A933" s="2">
        <f t="shared" si="65"/>
        <v>1600</v>
      </c>
      <c r="B933" s="34" t="str">
        <f t="shared" ca="1" si="64"/>
        <v/>
      </c>
      <c r="C933" s="95"/>
      <c r="D933" s="45" t="str">
        <f ca="1">IF(B933="","",SUMPRODUCT((Journaal!$H$5:$H$1000=$B933)*(Journaal!$F$5:$F$1000)))</f>
        <v/>
      </c>
      <c r="E933" s="45" t="str">
        <f ca="1">IF(B933="","",SUMPRODUCT((Journaal!$H$5:$H$1000=$B933)*(Journaal!$G$5:$G$1000)))</f>
        <v/>
      </c>
      <c r="F933" s="36" t="str">
        <f t="shared" ca="1" si="62"/>
        <v/>
      </c>
      <c r="G933" s="36" t="str">
        <f t="shared" ca="1" si="63"/>
        <v/>
      </c>
      <c r="H933" s="34"/>
      <c r="I933" s="34"/>
      <c r="J933" s="34"/>
      <c r="K933" s="34"/>
      <c r="L933" s="34"/>
      <c r="M933" s="34"/>
      <c r="N933" s="34"/>
      <c r="O933" s="34"/>
      <c r="P933" s="34"/>
    </row>
    <row r="934" spans="1:16" x14ac:dyDescent="0.25">
      <c r="A934" s="2">
        <f t="shared" si="65"/>
        <v>1600</v>
      </c>
      <c r="B934" s="34" t="str">
        <f t="shared" ca="1" si="64"/>
        <v/>
      </c>
      <c r="C934" s="95"/>
      <c r="D934" s="45" t="str">
        <f ca="1">IF(B934="","",SUMPRODUCT((Journaal!$H$5:$H$1000=$B934)*(Journaal!$F$5:$F$1000)))</f>
        <v/>
      </c>
      <c r="E934" s="45" t="str">
        <f ca="1">IF(B934="","",SUMPRODUCT((Journaal!$H$5:$H$1000=$B934)*(Journaal!$G$5:$G$1000)))</f>
        <v/>
      </c>
      <c r="F934" s="36" t="str">
        <f t="shared" ca="1" si="62"/>
        <v/>
      </c>
      <c r="G934" s="36" t="str">
        <f t="shared" ca="1" si="63"/>
        <v/>
      </c>
      <c r="H934" s="34"/>
      <c r="I934" s="34"/>
      <c r="J934" s="34"/>
      <c r="K934" s="34"/>
      <c r="L934" s="34"/>
      <c r="M934" s="34"/>
      <c r="N934" s="34"/>
      <c r="O934" s="34"/>
      <c r="P934" s="34"/>
    </row>
    <row r="935" spans="1:16" x14ac:dyDescent="0.25">
      <c r="A935" s="2">
        <f t="shared" si="65"/>
        <v>1600</v>
      </c>
      <c r="B935" s="34" t="str">
        <f t="shared" ca="1" si="64"/>
        <v/>
      </c>
      <c r="C935" s="95"/>
      <c r="D935" s="45" t="str">
        <f ca="1">IF(B935="","",SUMPRODUCT((Journaal!$H$5:$H$1000=$B935)*(Journaal!$F$5:$F$1000)))</f>
        <v/>
      </c>
      <c r="E935" s="45" t="str">
        <f ca="1">IF(B935="","",SUMPRODUCT((Journaal!$H$5:$H$1000=$B935)*(Journaal!$G$5:$G$1000)))</f>
        <v/>
      </c>
      <c r="F935" s="36" t="str">
        <f t="shared" ca="1" si="62"/>
        <v/>
      </c>
      <c r="G935" s="36" t="str">
        <f t="shared" ca="1" si="63"/>
        <v/>
      </c>
      <c r="H935" s="34"/>
      <c r="I935" s="34"/>
      <c r="J935" s="34"/>
      <c r="K935" s="34"/>
      <c r="L935" s="34"/>
      <c r="M935" s="34"/>
      <c r="N935" s="34"/>
      <c r="O935" s="34"/>
      <c r="P935" s="34"/>
    </row>
    <row r="936" spans="1:16" x14ac:dyDescent="0.25">
      <c r="A936" s="2">
        <f t="shared" si="65"/>
        <v>1600</v>
      </c>
      <c r="B936" s="34" t="str">
        <f t="shared" ca="1" si="64"/>
        <v/>
      </c>
      <c r="C936" s="95"/>
      <c r="D936" s="45" t="str">
        <f ca="1">IF(B936="","",SUMPRODUCT((Journaal!$H$5:$H$1000=$B936)*(Journaal!$F$5:$F$1000)))</f>
        <v/>
      </c>
      <c r="E936" s="45" t="str">
        <f ca="1">IF(B936="","",SUMPRODUCT((Journaal!$H$5:$H$1000=$B936)*(Journaal!$G$5:$G$1000)))</f>
        <v/>
      </c>
      <c r="F936" s="36" t="str">
        <f t="shared" ca="1" si="62"/>
        <v/>
      </c>
      <c r="G936" s="36" t="str">
        <f t="shared" ca="1" si="63"/>
        <v/>
      </c>
      <c r="H936" s="34"/>
      <c r="I936" s="34"/>
      <c r="J936" s="34"/>
      <c r="K936" s="34"/>
      <c r="L936" s="34"/>
      <c r="M936" s="34"/>
      <c r="N936" s="34"/>
      <c r="O936" s="34"/>
      <c r="P936" s="34"/>
    </row>
    <row r="937" spans="1:16" x14ac:dyDescent="0.25">
      <c r="A937" s="2">
        <f t="shared" si="65"/>
        <v>1600</v>
      </c>
      <c r="B937" s="34" t="str">
        <f t="shared" ca="1" si="64"/>
        <v/>
      </c>
      <c r="C937" s="95"/>
      <c r="D937" s="45" t="str">
        <f ca="1">IF(B937="","",SUMPRODUCT((Journaal!$H$5:$H$1000=$B937)*(Journaal!$F$5:$F$1000)))</f>
        <v/>
      </c>
      <c r="E937" s="45" t="str">
        <f ca="1">IF(B937="","",SUMPRODUCT((Journaal!$H$5:$H$1000=$B937)*(Journaal!$G$5:$G$1000)))</f>
        <v/>
      </c>
      <c r="F937" s="36" t="str">
        <f t="shared" ca="1" si="62"/>
        <v/>
      </c>
      <c r="G937" s="36" t="str">
        <f t="shared" ca="1" si="63"/>
        <v/>
      </c>
      <c r="H937" s="34"/>
      <c r="I937" s="34"/>
      <c r="J937" s="34"/>
      <c r="K937" s="34"/>
      <c r="L937" s="34"/>
      <c r="M937" s="34"/>
      <c r="N937" s="34"/>
      <c r="O937" s="34"/>
      <c r="P937" s="34"/>
    </row>
    <row r="938" spans="1:16" x14ac:dyDescent="0.25">
      <c r="A938" s="2">
        <f t="shared" si="65"/>
        <v>1600</v>
      </c>
      <c r="B938" s="34" t="str">
        <f t="shared" ca="1" si="64"/>
        <v/>
      </c>
      <c r="C938" s="95"/>
      <c r="D938" s="45" t="str">
        <f ca="1">IF(B938="","",SUMPRODUCT((Journaal!$H$5:$H$1000=$B938)*(Journaal!$F$5:$F$1000)))</f>
        <v/>
      </c>
      <c r="E938" s="45" t="str">
        <f ca="1">IF(B938="","",SUMPRODUCT((Journaal!$H$5:$H$1000=$B938)*(Journaal!$G$5:$G$1000)))</f>
        <v/>
      </c>
      <c r="F938" s="36" t="str">
        <f t="shared" ca="1" si="62"/>
        <v/>
      </c>
      <c r="G938" s="36" t="str">
        <f t="shared" ca="1" si="63"/>
        <v/>
      </c>
      <c r="H938" s="34"/>
      <c r="I938" s="34"/>
      <c r="J938" s="34"/>
      <c r="K938" s="34"/>
      <c r="L938" s="34"/>
      <c r="M938" s="34"/>
      <c r="N938" s="34"/>
      <c r="O938" s="34"/>
      <c r="P938" s="34"/>
    </row>
    <row r="939" spans="1:16" x14ac:dyDescent="0.25">
      <c r="A939" s="2">
        <f t="shared" si="65"/>
        <v>1600</v>
      </c>
      <c r="B939" s="34" t="str">
        <f t="shared" ca="1" si="64"/>
        <v/>
      </c>
      <c r="C939" s="95"/>
      <c r="D939" s="45" t="str">
        <f ca="1">IF(B939="","",SUMPRODUCT((Journaal!$H$5:$H$1000=$B939)*(Journaal!$F$5:$F$1000)))</f>
        <v/>
      </c>
      <c r="E939" s="45" t="str">
        <f ca="1">IF(B939="","",SUMPRODUCT((Journaal!$H$5:$H$1000=$B939)*(Journaal!$G$5:$G$1000)))</f>
        <v/>
      </c>
      <c r="F939" s="36" t="str">
        <f t="shared" ca="1" si="62"/>
        <v/>
      </c>
      <c r="G939" s="36" t="str">
        <f t="shared" ca="1" si="63"/>
        <v/>
      </c>
      <c r="H939" s="34"/>
      <c r="I939" s="34"/>
      <c r="J939" s="34"/>
      <c r="K939" s="34"/>
      <c r="L939" s="34"/>
      <c r="M939" s="34"/>
      <c r="N939" s="34"/>
      <c r="O939" s="34"/>
      <c r="P939" s="34"/>
    </row>
    <row r="940" spans="1:16" x14ac:dyDescent="0.25">
      <c r="A940" s="2">
        <f t="shared" si="65"/>
        <v>1600</v>
      </c>
      <c r="B940" s="34" t="str">
        <f t="shared" ca="1" si="64"/>
        <v/>
      </c>
      <c r="C940" s="95"/>
      <c r="D940" s="45" t="str">
        <f ca="1">IF(B940="","",SUMPRODUCT((Journaal!$H$5:$H$1000=$B940)*(Journaal!$F$5:$F$1000)))</f>
        <v/>
      </c>
      <c r="E940" s="45" t="str">
        <f ca="1">IF(B940="","",SUMPRODUCT((Journaal!$H$5:$H$1000=$B940)*(Journaal!$G$5:$G$1000)))</f>
        <v/>
      </c>
      <c r="F940" s="36" t="str">
        <f t="shared" ca="1" si="62"/>
        <v/>
      </c>
      <c r="G940" s="36" t="str">
        <f t="shared" ca="1" si="63"/>
        <v/>
      </c>
      <c r="H940" s="34"/>
      <c r="I940" s="34"/>
      <c r="J940" s="34"/>
      <c r="K940" s="34"/>
      <c r="L940" s="34"/>
      <c r="M940" s="34"/>
      <c r="N940" s="34"/>
      <c r="O940" s="34"/>
      <c r="P940" s="34"/>
    </row>
    <row r="941" spans="1:16" x14ac:dyDescent="0.25">
      <c r="A941" s="2">
        <f t="shared" si="65"/>
        <v>1600</v>
      </c>
      <c r="B941" s="34" t="str">
        <f t="shared" ca="1" si="64"/>
        <v/>
      </c>
      <c r="C941" s="95"/>
      <c r="D941" s="45" t="str">
        <f ca="1">IF(B941="","",SUMPRODUCT((Journaal!$H$5:$H$1000=$B941)*(Journaal!$F$5:$F$1000)))</f>
        <v/>
      </c>
      <c r="E941" s="45" t="str">
        <f ca="1">IF(B941="","",SUMPRODUCT((Journaal!$H$5:$H$1000=$B941)*(Journaal!$G$5:$G$1000)))</f>
        <v/>
      </c>
      <c r="F941" s="36" t="str">
        <f t="shared" ca="1" si="62"/>
        <v/>
      </c>
      <c r="G941" s="36" t="str">
        <f t="shared" ca="1" si="63"/>
        <v/>
      </c>
      <c r="H941" s="34"/>
      <c r="I941" s="34"/>
      <c r="J941" s="34"/>
      <c r="K941" s="34"/>
      <c r="L941" s="34"/>
      <c r="M941" s="34"/>
      <c r="N941" s="34"/>
      <c r="O941" s="34"/>
      <c r="P941" s="34"/>
    </row>
    <row r="942" spans="1:16" x14ac:dyDescent="0.25">
      <c r="A942" s="2">
        <f t="shared" si="65"/>
        <v>1600</v>
      </c>
      <c r="B942" s="34" t="str">
        <f t="shared" ca="1" si="64"/>
        <v/>
      </c>
      <c r="C942" s="95"/>
      <c r="D942" s="45" t="str">
        <f ca="1">IF(B942="","",SUMPRODUCT((Journaal!$H$5:$H$1000=$B942)*(Journaal!$F$5:$F$1000)))</f>
        <v/>
      </c>
      <c r="E942" s="45" t="str">
        <f ca="1">IF(B942="","",SUMPRODUCT((Journaal!$H$5:$H$1000=$B942)*(Journaal!$G$5:$G$1000)))</f>
        <v/>
      </c>
      <c r="F942" s="36" t="str">
        <f t="shared" ca="1" si="62"/>
        <v/>
      </c>
      <c r="G942" s="36" t="str">
        <f t="shared" ca="1" si="63"/>
        <v/>
      </c>
      <c r="H942" s="34"/>
      <c r="I942" s="34"/>
      <c r="J942" s="34"/>
      <c r="K942" s="34"/>
      <c r="L942" s="34"/>
      <c r="M942" s="34"/>
      <c r="N942" s="34"/>
      <c r="O942" s="34"/>
      <c r="P942" s="34"/>
    </row>
    <row r="943" spans="1:16" x14ac:dyDescent="0.25">
      <c r="A943" s="2">
        <f t="shared" si="65"/>
        <v>1600</v>
      </c>
      <c r="B943" s="34" t="str">
        <f t="shared" ca="1" si="64"/>
        <v/>
      </c>
      <c r="C943" s="95"/>
      <c r="D943" s="45" t="str">
        <f ca="1">IF(B943="","",SUMPRODUCT((Journaal!$H$5:$H$1000=$B943)*(Journaal!$F$5:$F$1000)))</f>
        <v/>
      </c>
      <c r="E943" s="45" t="str">
        <f ca="1">IF(B943="","",SUMPRODUCT((Journaal!$H$5:$H$1000=$B943)*(Journaal!$G$5:$G$1000)))</f>
        <v/>
      </c>
      <c r="F943" s="36" t="str">
        <f t="shared" ca="1" si="62"/>
        <v/>
      </c>
      <c r="G943" s="36" t="str">
        <f t="shared" ca="1" si="63"/>
        <v/>
      </c>
      <c r="H943" s="34"/>
      <c r="I943" s="34"/>
      <c r="J943" s="34"/>
      <c r="K943" s="34"/>
      <c r="L943" s="34"/>
      <c r="M943" s="34"/>
      <c r="N943" s="34"/>
      <c r="O943" s="34"/>
      <c r="P943" s="34"/>
    </row>
    <row r="944" spans="1:16" x14ac:dyDescent="0.25">
      <c r="A944" s="2">
        <f t="shared" si="65"/>
        <v>1600</v>
      </c>
      <c r="B944" s="34" t="str">
        <f t="shared" ca="1" si="64"/>
        <v/>
      </c>
      <c r="C944" s="95"/>
      <c r="D944" s="45" t="str">
        <f ca="1">IF(B944="","",SUMPRODUCT((Journaal!$H$5:$H$1000=$B944)*(Journaal!$F$5:$F$1000)))</f>
        <v/>
      </c>
      <c r="E944" s="45" t="str">
        <f ca="1">IF(B944="","",SUMPRODUCT((Journaal!$H$5:$H$1000=$B944)*(Journaal!$G$5:$G$1000)))</f>
        <v/>
      </c>
      <c r="F944" s="36" t="str">
        <f t="shared" ca="1" si="62"/>
        <v/>
      </c>
      <c r="G944" s="36" t="str">
        <f t="shared" ca="1" si="63"/>
        <v/>
      </c>
      <c r="H944" s="34"/>
      <c r="I944" s="34"/>
      <c r="J944" s="34"/>
      <c r="K944" s="34"/>
      <c r="L944" s="34"/>
      <c r="M944" s="34"/>
      <c r="N944" s="34"/>
      <c r="O944" s="34"/>
      <c r="P944" s="34"/>
    </row>
    <row r="945" spans="1:16" x14ac:dyDescent="0.25">
      <c r="A945" s="2">
        <f t="shared" si="65"/>
        <v>1600</v>
      </c>
      <c r="B945" s="34" t="str">
        <f t="shared" ca="1" si="64"/>
        <v/>
      </c>
      <c r="C945" s="95"/>
      <c r="D945" s="45" t="str">
        <f ca="1">IF(B945="","",SUMPRODUCT((Journaal!$H$5:$H$1000=$B945)*(Journaal!$F$5:$F$1000)))</f>
        <v/>
      </c>
      <c r="E945" s="45" t="str">
        <f ca="1">IF(B945="","",SUMPRODUCT((Journaal!$H$5:$H$1000=$B945)*(Journaal!$G$5:$G$1000)))</f>
        <v/>
      </c>
      <c r="F945" s="36" t="str">
        <f t="shared" ca="1" si="62"/>
        <v/>
      </c>
      <c r="G945" s="36" t="str">
        <f t="shared" ca="1" si="63"/>
        <v/>
      </c>
      <c r="H945" s="34"/>
      <c r="I945" s="34"/>
      <c r="J945" s="34"/>
      <c r="K945" s="34"/>
      <c r="L945" s="34"/>
      <c r="M945" s="34"/>
      <c r="N945" s="34"/>
      <c r="O945" s="34"/>
      <c r="P945" s="34"/>
    </row>
    <row r="946" spans="1:16" x14ac:dyDescent="0.25">
      <c r="A946" s="2">
        <f t="shared" si="65"/>
        <v>1600</v>
      </c>
      <c r="B946" s="34" t="str">
        <f t="shared" ca="1" si="64"/>
        <v/>
      </c>
      <c r="C946" s="95"/>
      <c r="D946" s="45" t="str">
        <f ca="1">IF(B946="","",SUMPRODUCT((Journaal!$H$5:$H$1000=$B946)*(Journaal!$F$5:$F$1000)))</f>
        <v/>
      </c>
      <c r="E946" s="45" t="str">
        <f ca="1">IF(B946="","",SUMPRODUCT((Journaal!$H$5:$H$1000=$B946)*(Journaal!$G$5:$G$1000)))</f>
        <v/>
      </c>
      <c r="F946" s="36" t="str">
        <f t="shared" ca="1" si="62"/>
        <v/>
      </c>
      <c r="G946" s="36" t="str">
        <f t="shared" ca="1" si="63"/>
        <v/>
      </c>
      <c r="H946" s="34"/>
      <c r="I946" s="34"/>
      <c r="J946" s="34"/>
      <c r="K946" s="34"/>
      <c r="L946" s="34"/>
      <c r="M946" s="34"/>
      <c r="N946" s="34"/>
      <c r="O946" s="34"/>
      <c r="P946" s="34"/>
    </row>
    <row r="947" spans="1:16" x14ac:dyDescent="0.25">
      <c r="A947" s="2">
        <f t="shared" si="65"/>
        <v>1600</v>
      </c>
      <c r="B947" s="34" t="str">
        <f t="shared" ca="1" si="64"/>
        <v/>
      </c>
      <c r="C947" s="95"/>
      <c r="D947" s="45" t="str">
        <f ca="1">IF(B947="","",SUMPRODUCT((Journaal!$H$5:$H$1000=$B947)*(Journaal!$F$5:$F$1000)))</f>
        <v/>
      </c>
      <c r="E947" s="45" t="str">
        <f ca="1">IF(B947="","",SUMPRODUCT((Journaal!$H$5:$H$1000=$B947)*(Journaal!$G$5:$G$1000)))</f>
        <v/>
      </c>
      <c r="F947" s="36" t="str">
        <f t="shared" ca="1" si="62"/>
        <v/>
      </c>
      <c r="G947" s="36" t="str">
        <f t="shared" ca="1" si="63"/>
        <v/>
      </c>
      <c r="H947" s="34"/>
      <c r="I947" s="34"/>
      <c r="J947" s="34"/>
      <c r="K947" s="34"/>
      <c r="L947" s="34"/>
      <c r="M947" s="34"/>
      <c r="N947" s="34"/>
      <c r="O947" s="34"/>
      <c r="P947" s="34"/>
    </row>
    <row r="948" spans="1:16" x14ac:dyDescent="0.25">
      <c r="A948" s="2">
        <f t="shared" si="65"/>
        <v>1600</v>
      </c>
      <c r="B948" s="34" t="str">
        <f t="shared" ca="1" si="64"/>
        <v/>
      </c>
      <c r="C948" s="95"/>
      <c r="D948" s="45" t="str">
        <f ca="1">IF(B948="","",SUMPRODUCT((Journaal!$H$5:$H$1000=$B948)*(Journaal!$F$5:$F$1000)))</f>
        <v/>
      </c>
      <c r="E948" s="45" t="str">
        <f ca="1">IF(B948="","",SUMPRODUCT((Journaal!$H$5:$H$1000=$B948)*(Journaal!$G$5:$G$1000)))</f>
        <v/>
      </c>
      <c r="F948" s="36" t="str">
        <f t="shared" ca="1" si="62"/>
        <v/>
      </c>
      <c r="G948" s="36" t="str">
        <f t="shared" ca="1" si="63"/>
        <v/>
      </c>
      <c r="H948" s="34"/>
      <c r="I948" s="34"/>
      <c r="J948" s="34"/>
      <c r="K948" s="34"/>
      <c r="L948" s="34"/>
      <c r="M948" s="34"/>
      <c r="N948" s="34"/>
      <c r="O948" s="34"/>
      <c r="P948" s="34"/>
    </row>
    <row r="949" spans="1:16" x14ac:dyDescent="0.25">
      <c r="A949" s="2">
        <f t="shared" si="65"/>
        <v>1600</v>
      </c>
      <c r="B949" s="34" t="str">
        <f t="shared" ca="1" si="64"/>
        <v/>
      </c>
      <c r="C949" s="95"/>
      <c r="D949" s="45" t="str">
        <f ca="1">IF(B949="","",SUMPRODUCT((Journaal!$H$5:$H$1000=$B949)*(Journaal!$F$5:$F$1000)))</f>
        <v/>
      </c>
      <c r="E949" s="45" t="str">
        <f ca="1">IF(B949="","",SUMPRODUCT((Journaal!$H$5:$H$1000=$B949)*(Journaal!$G$5:$G$1000)))</f>
        <v/>
      </c>
      <c r="F949" s="36" t="str">
        <f t="shared" ca="1" si="62"/>
        <v/>
      </c>
      <c r="G949" s="36" t="str">
        <f t="shared" ca="1" si="63"/>
        <v/>
      </c>
      <c r="H949" s="34"/>
      <c r="I949" s="34"/>
      <c r="J949" s="34"/>
      <c r="K949" s="34"/>
      <c r="L949" s="34"/>
      <c r="M949" s="34"/>
      <c r="N949" s="34"/>
      <c r="O949" s="34"/>
      <c r="P949" s="34"/>
    </row>
    <row r="950" spans="1:16" x14ac:dyDescent="0.25">
      <c r="A950" s="2">
        <f t="shared" si="65"/>
        <v>1600</v>
      </c>
      <c r="B950" s="34" t="str">
        <f t="shared" ca="1" si="64"/>
        <v/>
      </c>
      <c r="C950" s="95"/>
      <c r="D950" s="45" t="str">
        <f ca="1">IF(B950="","",SUMPRODUCT((Journaal!$H$5:$H$1000=$B950)*(Journaal!$F$5:$F$1000)))</f>
        <v/>
      </c>
      <c r="E950" s="45" t="str">
        <f ca="1">IF(B950="","",SUMPRODUCT((Journaal!$H$5:$H$1000=$B950)*(Journaal!$G$5:$G$1000)))</f>
        <v/>
      </c>
      <c r="F950" s="36" t="str">
        <f t="shared" ca="1" si="62"/>
        <v/>
      </c>
      <c r="G950" s="36" t="str">
        <f t="shared" ca="1" si="63"/>
        <v/>
      </c>
      <c r="H950" s="34"/>
      <c r="I950" s="34"/>
      <c r="J950" s="34"/>
      <c r="K950" s="34"/>
      <c r="L950" s="34"/>
      <c r="M950" s="34"/>
      <c r="N950" s="34"/>
      <c r="O950" s="34"/>
      <c r="P950" s="34"/>
    </row>
    <row r="951" spans="1:16" x14ac:dyDescent="0.25">
      <c r="A951" s="2">
        <f t="shared" si="65"/>
        <v>1600</v>
      </c>
      <c r="B951" s="34" t="str">
        <f t="shared" ca="1" si="64"/>
        <v/>
      </c>
      <c r="C951" s="95"/>
      <c r="D951" s="45" t="str">
        <f ca="1">IF(B951="","",SUMPRODUCT((Journaal!$H$5:$H$1000=$B951)*(Journaal!$F$5:$F$1000)))</f>
        <v/>
      </c>
      <c r="E951" s="45" t="str">
        <f ca="1">IF(B951="","",SUMPRODUCT((Journaal!$H$5:$H$1000=$B951)*(Journaal!$G$5:$G$1000)))</f>
        <v/>
      </c>
      <c r="F951" s="36" t="str">
        <f t="shared" ca="1" si="62"/>
        <v/>
      </c>
      <c r="G951" s="36" t="str">
        <f t="shared" ca="1" si="63"/>
        <v/>
      </c>
      <c r="H951" s="34"/>
      <c r="I951" s="34"/>
      <c r="J951" s="34"/>
      <c r="K951" s="34"/>
      <c r="L951" s="34"/>
      <c r="M951" s="34"/>
      <c r="N951" s="34"/>
      <c r="O951" s="34"/>
      <c r="P951" s="34"/>
    </row>
    <row r="952" spans="1:16" x14ac:dyDescent="0.25">
      <c r="A952" s="2">
        <f t="shared" si="65"/>
        <v>1600</v>
      </c>
      <c r="B952" s="34" t="str">
        <f t="shared" ca="1" si="64"/>
        <v/>
      </c>
      <c r="C952" s="95"/>
      <c r="D952" s="45" t="str">
        <f ca="1">IF(B952="","",SUMPRODUCT((Journaal!$H$5:$H$1000=$B952)*(Journaal!$F$5:$F$1000)))</f>
        <v/>
      </c>
      <c r="E952" s="45" t="str">
        <f ca="1">IF(B952="","",SUMPRODUCT((Journaal!$H$5:$H$1000=$B952)*(Journaal!$G$5:$G$1000)))</f>
        <v/>
      </c>
      <c r="F952" s="36" t="str">
        <f t="shared" ca="1" si="62"/>
        <v/>
      </c>
      <c r="G952" s="36" t="str">
        <f t="shared" ca="1" si="63"/>
        <v/>
      </c>
      <c r="H952" s="34"/>
      <c r="I952" s="34"/>
      <c r="J952" s="34"/>
      <c r="K952" s="34"/>
      <c r="L952" s="34"/>
      <c r="M952" s="34"/>
      <c r="N952" s="34"/>
      <c r="O952" s="34"/>
      <c r="P952" s="34"/>
    </row>
    <row r="953" spans="1:16" x14ac:dyDescent="0.25">
      <c r="A953" s="2">
        <f t="shared" si="65"/>
        <v>1600</v>
      </c>
      <c r="B953" s="34" t="str">
        <f t="shared" ca="1" si="64"/>
        <v/>
      </c>
      <c r="C953" s="95"/>
      <c r="D953" s="45" t="str">
        <f ca="1">IF(B953="","",SUMPRODUCT((Journaal!$H$5:$H$1000=$B953)*(Journaal!$F$5:$F$1000)))</f>
        <v/>
      </c>
      <c r="E953" s="45" t="str">
        <f ca="1">IF(B953="","",SUMPRODUCT((Journaal!$H$5:$H$1000=$B953)*(Journaal!$G$5:$G$1000)))</f>
        <v/>
      </c>
      <c r="F953" s="36" t="str">
        <f t="shared" ca="1" si="62"/>
        <v/>
      </c>
      <c r="G953" s="36" t="str">
        <f t="shared" ca="1" si="63"/>
        <v/>
      </c>
      <c r="H953" s="34"/>
      <c r="I953" s="34"/>
      <c r="J953" s="34"/>
      <c r="K953" s="34"/>
      <c r="L953" s="34"/>
      <c r="M953" s="34"/>
      <c r="N953" s="34"/>
      <c r="O953" s="34"/>
      <c r="P953" s="34"/>
    </row>
    <row r="954" spans="1:16" x14ac:dyDescent="0.25">
      <c r="A954" s="2">
        <f t="shared" si="65"/>
        <v>1600</v>
      </c>
      <c r="B954" s="34" t="str">
        <f t="shared" ca="1" si="64"/>
        <v/>
      </c>
      <c r="C954" s="95"/>
      <c r="D954" s="45" t="str">
        <f ca="1">IF(B954="","",SUMPRODUCT((Journaal!$H$5:$H$1000=$B954)*(Journaal!$F$5:$F$1000)))</f>
        <v/>
      </c>
      <c r="E954" s="45" t="str">
        <f ca="1">IF(B954="","",SUMPRODUCT((Journaal!$H$5:$H$1000=$B954)*(Journaal!$G$5:$G$1000)))</f>
        <v/>
      </c>
      <c r="F954" s="36" t="str">
        <f t="shared" ca="1" si="62"/>
        <v/>
      </c>
      <c r="G954" s="36" t="str">
        <f t="shared" ca="1" si="63"/>
        <v/>
      </c>
      <c r="H954" s="34"/>
      <c r="I954" s="34"/>
      <c r="J954" s="34"/>
      <c r="K954" s="34"/>
      <c r="L954" s="34"/>
      <c r="M954" s="34"/>
      <c r="N954" s="34"/>
      <c r="O954" s="34"/>
      <c r="P954" s="34"/>
    </row>
    <row r="955" spans="1:16" x14ac:dyDescent="0.25">
      <c r="A955" s="2">
        <f t="shared" si="65"/>
        <v>1600</v>
      </c>
      <c r="B955" s="34" t="str">
        <f t="shared" ca="1" si="64"/>
        <v/>
      </c>
      <c r="C955" s="95"/>
      <c r="D955" s="45" t="str">
        <f ca="1">IF(B955="","",SUMPRODUCT((Journaal!$H$5:$H$1000=$B955)*(Journaal!$F$5:$F$1000)))</f>
        <v/>
      </c>
      <c r="E955" s="45" t="str">
        <f ca="1">IF(B955="","",SUMPRODUCT((Journaal!$H$5:$H$1000=$B955)*(Journaal!$G$5:$G$1000)))</f>
        <v/>
      </c>
      <c r="F955" s="36" t="str">
        <f t="shared" ca="1" si="62"/>
        <v/>
      </c>
      <c r="G955" s="36" t="str">
        <f t="shared" ca="1" si="63"/>
        <v/>
      </c>
      <c r="H955" s="34"/>
      <c r="I955" s="34"/>
      <c r="J955" s="34"/>
      <c r="K955" s="34"/>
      <c r="L955" s="34"/>
      <c r="M955" s="34"/>
      <c r="N955" s="34"/>
      <c r="O955" s="34"/>
      <c r="P955" s="34"/>
    </row>
    <row r="956" spans="1:16" x14ac:dyDescent="0.25">
      <c r="A956" s="2">
        <f t="shared" si="65"/>
        <v>1600</v>
      </c>
      <c r="B956" s="34" t="str">
        <f t="shared" ca="1" si="64"/>
        <v/>
      </c>
      <c r="C956" s="95"/>
      <c r="D956" s="45" t="str">
        <f ca="1">IF(B956="","",SUMPRODUCT((Journaal!$H$5:$H$1000=$B956)*(Journaal!$F$5:$F$1000)))</f>
        <v/>
      </c>
      <c r="E956" s="45" t="str">
        <f ca="1">IF(B956="","",SUMPRODUCT((Journaal!$H$5:$H$1000=$B956)*(Journaal!$G$5:$G$1000)))</f>
        <v/>
      </c>
      <c r="F956" s="36" t="str">
        <f t="shared" ca="1" si="62"/>
        <v/>
      </c>
      <c r="G956" s="36" t="str">
        <f t="shared" ca="1" si="63"/>
        <v/>
      </c>
      <c r="H956" s="34"/>
      <c r="I956" s="34"/>
      <c r="J956" s="34"/>
      <c r="K956" s="34"/>
      <c r="L956" s="34"/>
      <c r="M956" s="34"/>
      <c r="N956" s="34"/>
      <c r="O956" s="34"/>
      <c r="P956" s="34"/>
    </row>
    <row r="957" spans="1:16" x14ac:dyDescent="0.25">
      <c r="A957" s="2">
        <f t="shared" si="65"/>
        <v>1600</v>
      </c>
      <c r="B957" s="34" t="str">
        <f t="shared" ca="1" si="64"/>
        <v/>
      </c>
      <c r="C957" s="95"/>
      <c r="D957" s="45" t="str">
        <f ca="1">IF(B957="","",SUMPRODUCT((Journaal!$H$5:$H$1000=$B957)*(Journaal!$F$5:$F$1000)))</f>
        <v/>
      </c>
      <c r="E957" s="45" t="str">
        <f ca="1">IF(B957="","",SUMPRODUCT((Journaal!$H$5:$H$1000=$B957)*(Journaal!$G$5:$G$1000)))</f>
        <v/>
      </c>
      <c r="F957" s="36" t="str">
        <f t="shared" ref="F957:F1000" ca="1" si="66">IF(B957&lt;&gt;"",E957-D957,"")</f>
        <v/>
      </c>
      <c r="G957" s="36" t="str">
        <f t="shared" ref="G957:G1000" ca="1" si="67">IF(B957="","",C957+F957)</f>
        <v/>
      </c>
      <c r="H957" s="34"/>
      <c r="I957" s="34"/>
      <c r="J957" s="34"/>
      <c r="K957" s="34"/>
      <c r="L957" s="34"/>
      <c r="M957" s="34"/>
      <c r="N957" s="34"/>
      <c r="O957" s="34"/>
      <c r="P957" s="34"/>
    </row>
    <row r="958" spans="1:16" x14ac:dyDescent="0.25">
      <c r="A958" s="2">
        <f t="shared" si="65"/>
        <v>1600</v>
      </c>
      <c r="B958" s="34" t="str">
        <f t="shared" ca="1" si="64"/>
        <v/>
      </c>
      <c r="C958" s="95"/>
      <c r="D958" s="45" t="str">
        <f ca="1">IF(B958="","",SUMPRODUCT((Journaal!$H$5:$H$1000=$B958)*(Journaal!$F$5:$F$1000)))</f>
        <v/>
      </c>
      <c r="E958" s="45" t="str">
        <f ca="1">IF(B958="","",SUMPRODUCT((Journaal!$H$5:$H$1000=$B958)*(Journaal!$G$5:$G$1000)))</f>
        <v/>
      </c>
      <c r="F958" s="36" t="str">
        <f t="shared" ca="1" si="66"/>
        <v/>
      </c>
      <c r="G958" s="36" t="str">
        <f t="shared" ca="1" si="67"/>
        <v/>
      </c>
      <c r="H958" s="34"/>
      <c r="I958" s="34"/>
      <c r="J958" s="34"/>
      <c r="K958" s="34"/>
      <c r="L958" s="34"/>
      <c r="M958" s="34"/>
      <c r="N958" s="34"/>
      <c r="O958" s="34"/>
      <c r="P958" s="34"/>
    </row>
    <row r="959" spans="1:16" x14ac:dyDescent="0.25">
      <c r="A959" s="2">
        <f t="shared" si="65"/>
        <v>1600</v>
      </c>
      <c r="B959" s="34" t="str">
        <f t="shared" ca="1" si="64"/>
        <v/>
      </c>
      <c r="C959" s="95"/>
      <c r="D959" s="45" t="str">
        <f ca="1">IF(B959="","",SUMPRODUCT((Journaal!$H$5:$H$1000=$B959)*(Journaal!$F$5:$F$1000)))</f>
        <v/>
      </c>
      <c r="E959" s="45" t="str">
        <f ca="1">IF(B959="","",SUMPRODUCT((Journaal!$H$5:$H$1000=$B959)*(Journaal!$G$5:$G$1000)))</f>
        <v/>
      </c>
      <c r="F959" s="36" t="str">
        <f t="shared" ca="1" si="66"/>
        <v/>
      </c>
      <c r="G959" s="36" t="str">
        <f t="shared" ca="1" si="67"/>
        <v/>
      </c>
      <c r="H959" s="34"/>
      <c r="I959" s="34"/>
      <c r="J959" s="34"/>
      <c r="K959" s="34"/>
      <c r="L959" s="34"/>
      <c r="M959" s="34"/>
      <c r="N959" s="34"/>
      <c r="O959" s="34"/>
      <c r="P959" s="34"/>
    </row>
    <row r="960" spans="1:16" x14ac:dyDescent="0.25">
      <c r="A960" s="2">
        <f t="shared" si="65"/>
        <v>1600</v>
      </c>
      <c r="B960" s="34" t="str">
        <f t="shared" ca="1" si="64"/>
        <v/>
      </c>
      <c r="C960" s="95"/>
      <c r="D960" s="45" t="str">
        <f ca="1">IF(B960="","",SUMPRODUCT((Journaal!$H$5:$H$1000=$B960)*(Journaal!$F$5:$F$1000)))</f>
        <v/>
      </c>
      <c r="E960" s="45" t="str">
        <f ca="1">IF(B960="","",SUMPRODUCT((Journaal!$H$5:$H$1000=$B960)*(Journaal!$G$5:$G$1000)))</f>
        <v/>
      </c>
      <c r="F960" s="36" t="str">
        <f t="shared" ca="1" si="66"/>
        <v/>
      </c>
      <c r="G960" s="36" t="str">
        <f t="shared" ca="1" si="67"/>
        <v/>
      </c>
      <c r="H960" s="34"/>
      <c r="I960" s="34"/>
      <c r="J960" s="34"/>
      <c r="K960" s="34"/>
      <c r="L960" s="34"/>
      <c r="M960" s="34"/>
      <c r="N960" s="34"/>
      <c r="O960" s="34"/>
      <c r="P960" s="34"/>
    </row>
    <row r="961" spans="1:16" x14ac:dyDescent="0.25">
      <c r="A961" s="2">
        <f t="shared" si="65"/>
        <v>1600</v>
      </c>
      <c r="B961" s="34" t="str">
        <f t="shared" ca="1" si="64"/>
        <v/>
      </c>
      <c r="C961" s="95"/>
      <c r="D961" s="45" t="str">
        <f ca="1">IF(B961="","",SUMPRODUCT((Journaal!$H$5:$H$1000=$B961)*(Journaal!$F$5:$F$1000)))</f>
        <v/>
      </c>
      <c r="E961" s="45" t="str">
        <f ca="1">IF(B961="","",SUMPRODUCT((Journaal!$H$5:$H$1000=$B961)*(Journaal!$G$5:$G$1000)))</f>
        <v/>
      </c>
      <c r="F961" s="36" t="str">
        <f t="shared" ca="1" si="66"/>
        <v/>
      </c>
      <c r="G961" s="36" t="str">
        <f t="shared" ca="1" si="67"/>
        <v/>
      </c>
      <c r="H961" s="34"/>
      <c r="I961" s="34"/>
      <c r="J961" s="34"/>
      <c r="K961" s="34"/>
      <c r="L961" s="34"/>
      <c r="M961" s="34"/>
      <c r="N961" s="34"/>
      <c r="O961" s="34"/>
      <c r="P961" s="34"/>
    </row>
    <row r="962" spans="1:16" x14ac:dyDescent="0.25">
      <c r="A962" s="2">
        <f t="shared" si="65"/>
        <v>1600</v>
      </c>
      <c r="B962" s="34" t="str">
        <f t="shared" ca="1" si="64"/>
        <v/>
      </c>
      <c r="C962" s="95"/>
      <c r="D962" s="45" t="str">
        <f ca="1">IF(B962="","",SUMPRODUCT((Journaal!$H$5:$H$1000=$B962)*(Journaal!$F$5:$F$1000)))</f>
        <v/>
      </c>
      <c r="E962" s="45" t="str">
        <f ca="1">IF(B962="","",SUMPRODUCT((Journaal!$H$5:$H$1000=$B962)*(Journaal!$G$5:$G$1000)))</f>
        <v/>
      </c>
      <c r="F962" s="36" t="str">
        <f t="shared" ca="1" si="66"/>
        <v/>
      </c>
      <c r="G962" s="36" t="str">
        <f t="shared" ca="1" si="67"/>
        <v/>
      </c>
      <c r="H962" s="34"/>
      <c r="I962" s="34"/>
      <c r="J962" s="34"/>
      <c r="K962" s="34"/>
      <c r="L962" s="34"/>
      <c r="M962" s="34"/>
      <c r="N962" s="34"/>
      <c r="O962" s="34"/>
      <c r="P962" s="34"/>
    </row>
    <row r="963" spans="1:16" x14ac:dyDescent="0.25">
      <c r="A963" s="2">
        <f t="shared" si="65"/>
        <v>1600</v>
      </c>
      <c r="B963" s="34" t="str">
        <f t="shared" ca="1" si="64"/>
        <v/>
      </c>
      <c r="C963" s="95"/>
      <c r="D963" s="45" t="str">
        <f ca="1">IF(B963="","",SUMPRODUCT((Journaal!$H$5:$H$1000=$B963)*(Journaal!$F$5:$F$1000)))</f>
        <v/>
      </c>
      <c r="E963" s="45" t="str">
        <f ca="1">IF(B963="","",SUMPRODUCT((Journaal!$H$5:$H$1000=$B963)*(Journaal!$G$5:$G$1000)))</f>
        <v/>
      </c>
      <c r="F963" s="36" t="str">
        <f t="shared" ca="1" si="66"/>
        <v/>
      </c>
      <c r="G963" s="36" t="str">
        <f t="shared" ca="1" si="67"/>
        <v/>
      </c>
      <c r="H963" s="34"/>
      <c r="I963" s="34"/>
      <c r="J963" s="34"/>
      <c r="K963" s="34"/>
      <c r="L963" s="34"/>
      <c r="M963" s="34"/>
      <c r="N963" s="34"/>
      <c r="O963" s="34"/>
      <c r="P963" s="34"/>
    </row>
    <row r="964" spans="1:16" x14ac:dyDescent="0.25">
      <c r="A964" s="2">
        <f t="shared" si="65"/>
        <v>1600</v>
      </c>
      <c r="B964" s="34" t="str">
        <f t="shared" ca="1" si="64"/>
        <v/>
      </c>
      <c r="C964" s="95"/>
      <c r="D964" s="45" t="str">
        <f ca="1">IF(B964="","",SUMPRODUCT((Journaal!$H$5:$H$1000=$B964)*(Journaal!$F$5:$F$1000)))</f>
        <v/>
      </c>
      <c r="E964" s="45" t="str">
        <f ca="1">IF(B964="","",SUMPRODUCT((Journaal!$H$5:$H$1000=$B964)*(Journaal!$G$5:$G$1000)))</f>
        <v/>
      </c>
      <c r="F964" s="36" t="str">
        <f t="shared" ca="1" si="66"/>
        <v/>
      </c>
      <c r="G964" s="36" t="str">
        <f t="shared" ca="1" si="67"/>
        <v/>
      </c>
      <c r="H964" s="34"/>
      <c r="I964" s="34"/>
      <c r="J964" s="34"/>
      <c r="K964" s="34"/>
      <c r="L964" s="34"/>
      <c r="M964" s="34"/>
      <c r="N964" s="34"/>
      <c r="O964" s="34"/>
      <c r="P964" s="34"/>
    </row>
    <row r="965" spans="1:16" x14ac:dyDescent="0.25">
      <c r="A965" s="2">
        <f t="shared" si="65"/>
        <v>1600</v>
      </c>
      <c r="B965" s="34" t="str">
        <f t="shared" ref="B965:B1000" ca="1" si="68">IF(OFFSET(Creditors,ROW()-5,0,1,1)&lt;&gt;"",OFFSET(Creditors,ROW()-5,0,1,1),"")</f>
        <v/>
      </c>
      <c r="C965" s="95"/>
      <c r="D965" s="45" t="str">
        <f ca="1">IF(B965="","",SUMPRODUCT((Journaal!$H$5:$H$1000=$B965)*(Journaal!$F$5:$F$1000)))</f>
        <v/>
      </c>
      <c r="E965" s="45" t="str">
        <f ca="1">IF(B965="","",SUMPRODUCT((Journaal!$H$5:$H$1000=$B965)*(Journaal!$G$5:$G$1000)))</f>
        <v/>
      </c>
      <c r="F965" s="36" t="str">
        <f t="shared" ca="1" si="66"/>
        <v/>
      </c>
      <c r="G965" s="36" t="str">
        <f t="shared" ca="1" si="67"/>
        <v/>
      </c>
      <c r="H965" s="34"/>
      <c r="I965" s="34"/>
      <c r="J965" s="34"/>
      <c r="K965" s="34"/>
      <c r="L965" s="34"/>
      <c r="M965" s="34"/>
      <c r="N965" s="34"/>
      <c r="O965" s="34"/>
      <c r="P965" s="34"/>
    </row>
    <row r="966" spans="1:16" x14ac:dyDescent="0.25">
      <c r="A966" s="2">
        <f t="shared" ref="A966:A1000" si="69">A965</f>
        <v>1600</v>
      </c>
      <c r="B966" s="34" t="str">
        <f t="shared" ca="1" si="68"/>
        <v/>
      </c>
      <c r="C966" s="95"/>
      <c r="D966" s="45" t="str">
        <f ca="1">IF(B966="","",SUMPRODUCT((Journaal!$H$5:$H$1000=$B966)*(Journaal!$F$5:$F$1000)))</f>
        <v/>
      </c>
      <c r="E966" s="45" t="str">
        <f ca="1">IF(B966="","",SUMPRODUCT((Journaal!$H$5:$H$1000=$B966)*(Journaal!$G$5:$G$1000)))</f>
        <v/>
      </c>
      <c r="F966" s="36" t="str">
        <f t="shared" ca="1" si="66"/>
        <v/>
      </c>
      <c r="G966" s="36" t="str">
        <f t="shared" ca="1" si="67"/>
        <v/>
      </c>
      <c r="H966" s="34"/>
      <c r="I966" s="34"/>
      <c r="J966" s="34"/>
      <c r="K966" s="34"/>
      <c r="L966" s="34"/>
      <c r="M966" s="34"/>
      <c r="N966" s="34"/>
      <c r="O966" s="34"/>
      <c r="P966" s="34"/>
    </row>
    <row r="967" spans="1:16" x14ac:dyDescent="0.25">
      <c r="A967" s="2">
        <f t="shared" si="69"/>
        <v>1600</v>
      </c>
      <c r="B967" s="34" t="str">
        <f t="shared" ca="1" si="68"/>
        <v/>
      </c>
      <c r="C967" s="95"/>
      <c r="D967" s="45" t="str">
        <f ca="1">IF(B967="","",SUMPRODUCT((Journaal!$H$5:$H$1000=$B967)*(Journaal!$F$5:$F$1000)))</f>
        <v/>
      </c>
      <c r="E967" s="45" t="str">
        <f ca="1">IF(B967="","",SUMPRODUCT((Journaal!$H$5:$H$1000=$B967)*(Journaal!$G$5:$G$1000)))</f>
        <v/>
      </c>
      <c r="F967" s="36" t="str">
        <f t="shared" ca="1" si="66"/>
        <v/>
      </c>
      <c r="G967" s="36" t="str">
        <f t="shared" ca="1" si="67"/>
        <v/>
      </c>
      <c r="H967" s="34"/>
      <c r="I967" s="34"/>
      <c r="J967" s="34"/>
      <c r="K967" s="34"/>
      <c r="L967" s="34"/>
      <c r="M967" s="34"/>
      <c r="N967" s="34"/>
      <c r="O967" s="34"/>
      <c r="P967" s="34"/>
    </row>
    <row r="968" spans="1:16" x14ac:dyDescent="0.25">
      <c r="A968" s="2">
        <f t="shared" si="69"/>
        <v>1600</v>
      </c>
      <c r="B968" s="34" t="str">
        <f t="shared" ca="1" si="68"/>
        <v/>
      </c>
      <c r="C968" s="95"/>
      <c r="D968" s="45" t="str">
        <f ca="1">IF(B968="","",SUMPRODUCT((Journaal!$H$5:$H$1000=$B968)*(Journaal!$F$5:$F$1000)))</f>
        <v/>
      </c>
      <c r="E968" s="45" t="str">
        <f ca="1">IF(B968="","",SUMPRODUCT((Journaal!$H$5:$H$1000=$B968)*(Journaal!$G$5:$G$1000)))</f>
        <v/>
      </c>
      <c r="F968" s="36" t="str">
        <f t="shared" ca="1" si="66"/>
        <v/>
      </c>
      <c r="G968" s="36" t="str">
        <f t="shared" ca="1" si="67"/>
        <v/>
      </c>
      <c r="H968" s="34"/>
      <c r="I968" s="34"/>
      <c r="J968" s="34"/>
      <c r="K968" s="34"/>
      <c r="L968" s="34"/>
      <c r="M968" s="34"/>
      <c r="N968" s="34"/>
      <c r="O968" s="34"/>
      <c r="P968" s="34"/>
    </row>
    <row r="969" spans="1:16" x14ac:dyDescent="0.25">
      <c r="A969" s="2">
        <f t="shared" si="69"/>
        <v>1600</v>
      </c>
      <c r="B969" s="34" t="str">
        <f t="shared" ca="1" si="68"/>
        <v/>
      </c>
      <c r="C969" s="95"/>
      <c r="D969" s="45" t="str">
        <f ca="1">IF(B969="","",SUMPRODUCT((Journaal!$H$5:$H$1000=$B969)*(Journaal!$F$5:$F$1000)))</f>
        <v/>
      </c>
      <c r="E969" s="45" t="str">
        <f ca="1">IF(B969="","",SUMPRODUCT((Journaal!$H$5:$H$1000=$B969)*(Journaal!$G$5:$G$1000)))</f>
        <v/>
      </c>
      <c r="F969" s="36" t="str">
        <f t="shared" ca="1" si="66"/>
        <v/>
      </c>
      <c r="G969" s="36" t="str">
        <f t="shared" ca="1" si="67"/>
        <v/>
      </c>
      <c r="H969" s="34"/>
      <c r="I969" s="34"/>
      <c r="J969" s="34"/>
      <c r="K969" s="34"/>
      <c r="L969" s="34"/>
      <c r="M969" s="34"/>
      <c r="N969" s="34"/>
      <c r="O969" s="34"/>
      <c r="P969" s="34"/>
    </row>
    <row r="970" spans="1:16" x14ac:dyDescent="0.25">
      <c r="A970" s="2">
        <f t="shared" si="69"/>
        <v>1600</v>
      </c>
      <c r="B970" s="34" t="str">
        <f t="shared" ca="1" si="68"/>
        <v/>
      </c>
      <c r="C970" s="95"/>
      <c r="D970" s="45" t="str">
        <f ca="1">IF(B970="","",SUMPRODUCT((Journaal!$H$5:$H$1000=$B970)*(Journaal!$F$5:$F$1000)))</f>
        <v/>
      </c>
      <c r="E970" s="45" t="str">
        <f ca="1">IF(B970="","",SUMPRODUCT((Journaal!$H$5:$H$1000=$B970)*(Journaal!$G$5:$G$1000)))</f>
        <v/>
      </c>
      <c r="F970" s="36" t="str">
        <f t="shared" ca="1" si="66"/>
        <v/>
      </c>
      <c r="G970" s="36" t="str">
        <f t="shared" ca="1" si="67"/>
        <v/>
      </c>
      <c r="H970" s="34"/>
      <c r="I970" s="34"/>
      <c r="J970" s="34"/>
      <c r="K970" s="34"/>
      <c r="L970" s="34"/>
      <c r="M970" s="34"/>
      <c r="N970" s="34"/>
      <c r="O970" s="34"/>
      <c r="P970" s="34"/>
    </row>
    <row r="971" spans="1:16" x14ac:dyDescent="0.25">
      <c r="A971" s="2">
        <f t="shared" si="69"/>
        <v>1600</v>
      </c>
      <c r="B971" s="34" t="str">
        <f t="shared" ca="1" si="68"/>
        <v/>
      </c>
      <c r="C971" s="95"/>
      <c r="D971" s="45" t="str">
        <f ca="1">IF(B971="","",SUMPRODUCT((Journaal!$H$5:$H$1000=$B971)*(Journaal!$F$5:$F$1000)))</f>
        <v/>
      </c>
      <c r="E971" s="45" t="str">
        <f ca="1">IF(B971="","",SUMPRODUCT((Journaal!$H$5:$H$1000=$B971)*(Journaal!$G$5:$G$1000)))</f>
        <v/>
      </c>
      <c r="F971" s="36" t="str">
        <f t="shared" ca="1" si="66"/>
        <v/>
      </c>
      <c r="G971" s="36" t="str">
        <f t="shared" ca="1" si="67"/>
        <v/>
      </c>
      <c r="H971" s="34"/>
      <c r="I971" s="34"/>
      <c r="J971" s="34"/>
      <c r="K971" s="34"/>
      <c r="L971" s="34"/>
      <c r="M971" s="34"/>
      <c r="N971" s="34"/>
      <c r="O971" s="34"/>
      <c r="P971" s="34"/>
    </row>
    <row r="972" spans="1:16" x14ac:dyDescent="0.25">
      <c r="A972" s="2">
        <f t="shared" si="69"/>
        <v>1600</v>
      </c>
      <c r="B972" s="34" t="str">
        <f t="shared" ca="1" si="68"/>
        <v/>
      </c>
      <c r="C972" s="95"/>
      <c r="D972" s="45" t="str">
        <f ca="1">IF(B972="","",SUMPRODUCT((Journaal!$H$5:$H$1000=$B972)*(Journaal!$F$5:$F$1000)))</f>
        <v/>
      </c>
      <c r="E972" s="45" t="str">
        <f ca="1">IF(B972="","",SUMPRODUCT((Journaal!$H$5:$H$1000=$B972)*(Journaal!$G$5:$G$1000)))</f>
        <v/>
      </c>
      <c r="F972" s="36" t="str">
        <f t="shared" ca="1" si="66"/>
        <v/>
      </c>
      <c r="G972" s="36" t="str">
        <f t="shared" ca="1" si="67"/>
        <v/>
      </c>
      <c r="H972" s="34"/>
      <c r="I972" s="34"/>
      <c r="J972" s="34"/>
      <c r="K972" s="34"/>
      <c r="L972" s="34"/>
      <c r="M972" s="34"/>
      <c r="N972" s="34"/>
      <c r="O972" s="34"/>
      <c r="P972" s="34"/>
    </row>
    <row r="973" spans="1:16" x14ac:dyDescent="0.25">
      <c r="A973" s="2">
        <f t="shared" si="69"/>
        <v>1600</v>
      </c>
      <c r="B973" s="34" t="str">
        <f t="shared" ca="1" si="68"/>
        <v/>
      </c>
      <c r="C973" s="95"/>
      <c r="D973" s="45" t="str">
        <f ca="1">IF(B973="","",SUMPRODUCT((Journaal!$H$5:$H$1000=$B973)*(Journaal!$F$5:$F$1000)))</f>
        <v/>
      </c>
      <c r="E973" s="45" t="str">
        <f ca="1">IF(B973="","",SUMPRODUCT((Journaal!$H$5:$H$1000=$B973)*(Journaal!$G$5:$G$1000)))</f>
        <v/>
      </c>
      <c r="F973" s="36" t="str">
        <f t="shared" ca="1" si="66"/>
        <v/>
      </c>
      <c r="G973" s="36" t="str">
        <f t="shared" ca="1" si="67"/>
        <v/>
      </c>
      <c r="H973" s="34"/>
      <c r="I973" s="34"/>
      <c r="J973" s="34"/>
      <c r="K973" s="34"/>
      <c r="L973" s="34"/>
      <c r="M973" s="34"/>
      <c r="N973" s="34"/>
      <c r="O973" s="34"/>
      <c r="P973" s="34"/>
    </row>
    <row r="974" spans="1:16" x14ac:dyDescent="0.25">
      <c r="A974" s="2">
        <f t="shared" si="69"/>
        <v>1600</v>
      </c>
      <c r="B974" s="34" t="str">
        <f t="shared" ca="1" si="68"/>
        <v/>
      </c>
      <c r="C974" s="95"/>
      <c r="D974" s="45" t="str">
        <f ca="1">IF(B974="","",SUMPRODUCT((Journaal!$H$5:$H$1000=$B974)*(Journaal!$F$5:$F$1000)))</f>
        <v/>
      </c>
      <c r="E974" s="45" t="str">
        <f ca="1">IF(B974="","",SUMPRODUCT((Journaal!$H$5:$H$1000=$B974)*(Journaal!$G$5:$G$1000)))</f>
        <v/>
      </c>
      <c r="F974" s="36" t="str">
        <f t="shared" ca="1" si="66"/>
        <v/>
      </c>
      <c r="G974" s="36" t="str">
        <f t="shared" ca="1" si="67"/>
        <v/>
      </c>
      <c r="H974" s="34"/>
      <c r="I974" s="34"/>
      <c r="J974" s="34"/>
      <c r="K974" s="34"/>
      <c r="L974" s="34"/>
      <c r="M974" s="34"/>
      <c r="N974" s="34"/>
      <c r="O974" s="34"/>
      <c r="P974" s="34"/>
    </row>
    <row r="975" spans="1:16" x14ac:dyDescent="0.25">
      <c r="A975" s="2">
        <f t="shared" si="69"/>
        <v>1600</v>
      </c>
      <c r="B975" s="34" t="str">
        <f t="shared" ca="1" si="68"/>
        <v/>
      </c>
      <c r="C975" s="95"/>
      <c r="D975" s="45" t="str">
        <f ca="1">IF(B975="","",SUMPRODUCT((Journaal!$H$5:$H$1000=$B975)*(Journaal!$F$5:$F$1000)))</f>
        <v/>
      </c>
      <c r="E975" s="45" t="str">
        <f ca="1">IF(B975="","",SUMPRODUCT((Journaal!$H$5:$H$1000=$B975)*(Journaal!$G$5:$G$1000)))</f>
        <v/>
      </c>
      <c r="F975" s="36" t="str">
        <f t="shared" ca="1" si="66"/>
        <v/>
      </c>
      <c r="G975" s="36" t="str">
        <f t="shared" ca="1" si="67"/>
        <v/>
      </c>
      <c r="H975" s="34"/>
      <c r="I975" s="34"/>
      <c r="J975" s="34"/>
      <c r="K975" s="34"/>
      <c r="L975" s="34"/>
      <c r="M975" s="34"/>
      <c r="N975" s="34"/>
      <c r="O975" s="34"/>
      <c r="P975" s="34"/>
    </row>
    <row r="976" spans="1:16" x14ac:dyDescent="0.25">
      <c r="A976" s="2">
        <f t="shared" si="69"/>
        <v>1600</v>
      </c>
      <c r="B976" s="34" t="str">
        <f t="shared" ca="1" si="68"/>
        <v/>
      </c>
      <c r="C976" s="95"/>
      <c r="D976" s="45" t="str">
        <f ca="1">IF(B976="","",SUMPRODUCT((Journaal!$H$5:$H$1000=$B976)*(Journaal!$F$5:$F$1000)))</f>
        <v/>
      </c>
      <c r="E976" s="45" t="str">
        <f ca="1">IF(B976="","",SUMPRODUCT((Journaal!$H$5:$H$1000=$B976)*(Journaal!$G$5:$G$1000)))</f>
        <v/>
      </c>
      <c r="F976" s="36" t="str">
        <f t="shared" ca="1" si="66"/>
        <v/>
      </c>
      <c r="G976" s="36" t="str">
        <f t="shared" ca="1" si="67"/>
        <v/>
      </c>
      <c r="H976" s="34"/>
      <c r="I976" s="34"/>
      <c r="J976" s="34"/>
      <c r="K976" s="34"/>
      <c r="L976" s="34"/>
      <c r="M976" s="34"/>
      <c r="N976" s="34"/>
      <c r="O976" s="34"/>
      <c r="P976" s="34"/>
    </row>
    <row r="977" spans="1:16" x14ac:dyDescent="0.25">
      <c r="A977" s="2">
        <f t="shared" si="69"/>
        <v>1600</v>
      </c>
      <c r="B977" s="34" t="str">
        <f t="shared" ca="1" si="68"/>
        <v/>
      </c>
      <c r="C977" s="95"/>
      <c r="D977" s="45" t="str">
        <f ca="1">IF(B977="","",SUMPRODUCT((Journaal!$H$5:$H$1000=$B977)*(Journaal!$F$5:$F$1000)))</f>
        <v/>
      </c>
      <c r="E977" s="45" t="str">
        <f ca="1">IF(B977="","",SUMPRODUCT((Journaal!$H$5:$H$1000=$B977)*(Journaal!$G$5:$G$1000)))</f>
        <v/>
      </c>
      <c r="F977" s="36" t="str">
        <f t="shared" ca="1" si="66"/>
        <v/>
      </c>
      <c r="G977" s="36" t="str">
        <f t="shared" ca="1" si="67"/>
        <v/>
      </c>
      <c r="H977" s="34"/>
      <c r="I977" s="34"/>
      <c r="J977" s="34"/>
      <c r="K977" s="34"/>
      <c r="L977" s="34"/>
      <c r="M977" s="34"/>
      <c r="N977" s="34"/>
      <c r="O977" s="34"/>
      <c r="P977" s="34"/>
    </row>
    <row r="978" spans="1:16" x14ac:dyDescent="0.25">
      <c r="A978" s="2">
        <f t="shared" si="69"/>
        <v>1600</v>
      </c>
      <c r="B978" s="34" t="str">
        <f t="shared" ca="1" si="68"/>
        <v/>
      </c>
      <c r="C978" s="95"/>
      <c r="D978" s="45" t="str">
        <f ca="1">IF(B978="","",SUMPRODUCT((Journaal!$H$5:$H$1000=$B978)*(Journaal!$F$5:$F$1000)))</f>
        <v/>
      </c>
      <c r="E978" s="45" t="str">
        <f ca="1">IF(B978="","",SUMPRODUCT((Journaal!$H$5:$H$1000=$B978)*(Journaal!$G$5:$G$1000)))</f>
        <v/>
      </c>
      <c r="F978" s="36" t="str">
        <f t="shared" ca="1" si="66"/>
        <v/>
      </c>
      <c r="G978" s="36" t="str">
        <f t="shared" ca="1" si="67"/>
        <v/>
      </c>
      <c r="H978" s="34"/>
      <c r="I978" s="34"/>
      <c r="J978" s="34"/>
      <c r="K978" s="34"/>
      <c r="L978" s="34"/>
      <c r="M978" s="34"/>
      <c r="N978" s="34"/>
      <c r="O978" s="34"/>
      <c r="P978" s="34"/>
    </row>
    <row r="979" spans="1:16" x14ac:dyDescent="0.25">
      <c r="A979" s="2">
        <f t="shared" si="69"/>
        <v>1600</v>
      </c>
      <c r="B979" s="34" t="str">
        <f t="shared" ca="1" si="68"/>
        <v/>
      </c>
      <c r="C979" s="95"/>
      <c r="D979" s="45" t="str">
        <f ca="1">IF(B979="","",SUMPRODUCT((Journaal!$H$5:$H$1000=$B979)*(Journaal!$F$5:$F$1000)))</f>
        <v/>
      </c>
      <c r="E979" s="45" t="str">
        <f ca="1">IF(B979="","",SUMPRODUCT((Journaal!$H$5:$H$1000=$B979)*(Journaal!$G$5:$G$1000)))</f>
        <v/>
      </c>
      <c r="F979" s="36" t="str">
        <f t="shared" ca="1" si="66"/>
        <v/>
      </c>
      <c r="G979" s="36" t="str">
        <f t="shared" ca="1" si="67"/>
        <v/>
      </c>
      <c r="H979" s="34"/>
      <c r="I979" s="34"/>
      <c r="J979" s="34"/>
      <c r="K979" s="34"/>
      <c r="L979" s="34"/>
      <c r="M979" s="34"/>
      <c r="N979" s="34"/>
      <c r="O979" s="34"/>
      <c r="P979" s="34"/>
    </row>
    <row r="980" spans="1:16" x14ac:dyDescent="0.25">
      <c r="A980" s="2">
        <f t="shared" si="69"/>
        <v>1600</v>
      </c>
      <c r="B980" s="34" t="str">
        <f t="shared" ca="1" si="68"/>
        <v/>
      </c>
      <c r="C980" s="95"/>
      <c r="D980" s="45" t="str">
        <f ca="1">IF(B980="","",SUMPRODUCT((Journaal!$H$5:$H$1000=$B980)*(Journaal!$F$5:$F$1000)))</f>
        <v/>
      </c>
      <c r="E980" s="45" t="str">
        <f ca="1">IF(B980="","",SUMPRODUCT((Journaal!$H$5:$H$1000=$B980)*(Journaal!$G$5:$G$1000)))</f>
        <v/>
      </c>
      <c r="F980" s="36" t="str">
        <f t="shared" ca="1" si="66"/>
        <v/>
      </c>
      <c r="G980" s="36" t="str">
        <f t="shared" ca="1" si="67"/>
        <v/>
      </c>
      <c r="H980" s="34"/>
      <c r="I980" s="34"/>
      <c r="J980" s="34"/>
      <c r="K980" s="34"/>
      <c r="L980" s="34"/>
      <c r="M980" s="34"/>
      <c r="N980" s="34"/>
      <c r="O980" s="34"/>
      <c r="P980" s="34"/>
    </row>
    <row r="981" spans="1:16" x14ac:dyDescent="0.25">
      <c r="A981" s="2">
        <f t="shared" si="69"/>
        <v>1600</v>
      </c>
      <c r="B981" s="34" t="str">
        <f t="shared" ca="1" si="68"/>
        <v/>
      </c>
      <c r="C981" s="95"/>
      <c r="D981" s="45" t="str">
        <f ca="1">IF(B981="","",SUMPRODUCT((Journaal!$H$5:$H$1000=$B981)*(Journaal!$F$5:$F$1000)))</f>
        <v/>
      </c>
      <c r="E981" s="45" t="str">
        <f ca="1">IF(B981="","",SUMPRODUCT((Journaal!$H$5:$H$1000=$B981)*(Journaal!$G$5:$G$1000)))</f>
        <v/>
      </c>
      <c r="F981" s="36" t="str">
        <f t="shared" ca="1" si="66"/>
        <v/>
      </c>
      <c r="G981" s="36" t="str">
        <f t="shared" ca="1" si="67"/>
        <v/>
      </c>
      <c r="H981" s="34"/>
      <c r="I981" s="34"/>
      <c r="J981" s="34"/>
      <c r="K981" s="34"/>
      <c r="L981" s="34"/>
      <c r="M981" s="34"/>
      <c r="N981" s="34"/>
      <c r="O981" s="34"/>
      <c r="P981" s="34"/>
    </row>
    <row r="982" spans="1:16" x14ac:dyDescent="0.25">
      <c r="A982" s="2">
        <f t="shared" si="69"/>
        <v>1600</v>
      </c>
      <c r="B982" s="34" t="str">
        <f t="shared" ca="1" si="68"/>
        <v/>
      </c>
      <c r="C982" s="95"/>
      <c r="D982" s="45" t="str">
        <f ca="1">IF(B982="","",SUMPRODUCT((Journaal!$H$5:$H$1000=$B982)*(Journaal!$F$5:$F$1000)))</f>
        <v/>
      </c>
      <c r="E982" s="45" t="str">
        <f ca="1">IF(B982="","",SUMPRODUCT((Journaal!$H$5:$H$1000=$B982)*(Journaal!$G$5:$G$1000)))</f>
        <v/>
      </c>
      <c r="F982" s="36" t="str">
        <f t="shared" ca="1" si="66"/>
        <v/>
      </c>
      <c r="G982" s="36" t="str">
        <f t="shared" ca="1" si="67"/>
        <v/>
      </c>
      <c r="H982" s="34"/>
      <c r="I982" s="34"/>
      <c r="J982" s="34"/>
      <c r="K982" s="34"/>
      <c r="L982" s="34"/>
      <c r="M982" s="34"/>
      <c r="N982" s="34"/>
      <c r="O982" s="34"/>
      <c r="P982" s="34"/>
    </row>
    <row r="983" spans="1:16" x14ac:dyDescent="0.25">
      <c r="A983" s="2">
        <f t="shared" si="69"/>
        <v>1600</v>
      </c>
      <c r="B983" s="34" t="str">
        <f t="shared" ca="1" si="68"/>
        <v/>
      </c>
      <c r="C983" s="95"/>
      <c r="D983" s="45" t="str">
        <f ca="1">IF(B983="","",SUMPRODUCT((Journaal!$H$5:$H$1000=$B983)*(Journaal!$F$5:$F$1000)))</f>
        <v/>
      </c>
      <c r="E983" s="45" t="str">
        <f ca="1">IF(B983="","",SUMPRODUCT((Journaal!$H$5:$H$1000=$B983)*(Journaal!$G$5:$G$1000)))</f>
        <v/>
      </c>
      <c r="F983" s="36" t="str">
        <f t="shared" ca="1" si="66"/>
        <v/>
      </c>
      <c r="G983" s="36" t="str">
        <f t="shared" ca="1" si="67"/>
        <v/>
      </c>
      <c r="H983" s="34"/>
      <c r="I983" s="34"/>
      <c r="J983" s="34"/>
      <c r="K983" s="34"/>
      <c r="L983" s="34"/>
      <c r="M983" s="34"/>
      <c r="N983" s="34"/>
      <c r="O983" s="34"/>
      <c r="P983" s="34"/>
    </row>
    <row r="984" spans="1:16" x14ac:dyDescent="0.25">
      <c r="A984" s="2">
        <f t="shared" si="69"/>
        <v>1600</v>
      </c>
      <c r="B984" s="34" t="str">
        <f t="shared" ca="1" si="68"/>
        <v/>
      </c>
      <c r="C984" s="95"/>
      <c r="D984" s="45" t="str">
        <f ca="1">IF(B984="","",SUMPRODUCT((Journaal!$H$5:$H$1000=$B984)*(Journaal!$F$5:$F$1000)))</f>
        <v/>
      </c>
      <c r="E984" s="45" t="str">
        <f ca="1">IF(B984="","",SUMPRODUCT((Journaal!$H$5:$H$1000=$B984)*(Journaal!$G$5:$G$1000)))</f>
        <v/>
      </c>
      <c r="F984" s="36" t="str">
        <f t="shared" ca="1" si="66"/>
        <v/>
      </c>
      <c r="G984" s="36" t="str">
        <f t="shared" ca="1" si="67"/>
        <v/>
      </c>
      <c r="H984" s="34"/>
      <c r="I984" s="34"/>
      <c r="J984" s="34"/>
      <c r="K984" s="34"/>
      <c r="L984" s="34"/>
      <c r="M984" s="34"/>
      <c r="N984" s="34"/>
      <c r="O984" s="34"/>
      <c r="P984" s="34"/>
    </row>
    <row r="985" spans="1:16" x14ac:dyDescent="0.25">
      <c r="A985" s="2">
        <f t="shared" si="69"/>
        <v>1600</v>
      </c>
      <c r="B985" s="34" t="str">
        <f t="shared" ca="1" si="68"/>
        <v/>
      </c>
      <c r="C985" s="95"/>
      <c r="D985" s="45" t="str">
        <f ca="1">IF(B985="","",SUMPRODUCT((Journaal!$H$5:$H$1000=$B985)*(Journaal!$F$5:$F$1000)))</f>
        <v/>
      </c>
      <c r="E985" s="45" t="str">
        <f ca="1">IF(B985="","",SUMPRODUCT((Journaal!$H$5:$H$1000=$B985)*(Journaal!$G$5:$G$1000)))</f>
        <v/>
      </c>
      <c r="F985" s="36" t="str">
        <f t="shared" ca="1" si="66"/>
        <v/>
      </c>
      <c r="G985" s="36" t="str">
        <f t="shared" ca="1" si="67"/>
        <v/>
      </c>
      <c r="H985" s="34"/>
      <c r="I985" s="34"/>
      <c r="J985" s="34"/>
      <c r="K985" s="34"/>
      <c r="L985" s="34"/>
      <c r="M985" s="34"/>
      <c r="N985" s="34"/>
      <c r="O985" s="34"/>
      <c r="P985" s="34"/>
    </row>
    <row r="986" spans="1:16" x14ac:dyDescent="0.25">
      <c r="A986" s="2">
        <f t="shared" si="69"/>
        <v>1600</v>
      </c>
      <c r="B986" s="34" t="str">
        <f t="shared" ca="1" si="68"/>
        <v/>
      </c>
      <c r="C986" s="95"/>
      <c r="D986" s="45" t="str">
        <f ca="1">IF(B986="","",SUMPRODUCT((Journaal!$H$5:$H$1000=$B986)*(Journaal!$F$5:$F$1000)))</f>
        <v/>
      </c>
      <c r="E986" s="45" t="str">
        <f ca="1">IF(B986="","",SUMPRODUCT((Journaal!$H$5:$H$1000=$B986)*(Journaal!$G$5:$G$1000)))</f>
        <v/>
      </c>
      <c r="F986" s="36" t="str">
        <f t="shared" ca="1" si="66"/>
        <v/>
      </c>
      <c r="G986" s="36" t="str">
        <f t="shared" ca="1" si="67"/>
        <v/>
      </c>
      <c r="H986" s="34"/>
      <c r="I986" s="34"/>
      <c r="J986" s="34"/>
      <c r="K986" s="34"/>
      <c r="L986" s="34"/>
      <c r="M986" s="34"/>
      <c r="N986" s="34"/>
      <c r="O986" s="34"/>
      <c r="P986" s="34"/>
    </row>
    <row r="987" spans="1:16" x14ac:dyDescent="0.25">
      <c r="A987" s="2">
        <f t="shared" si="69"/>
        <v>1600</v>
      </c>
      <c r="B987" s="34" t="str">
        <f t="shared" ca="1" si="68"/>
        <v/>
      </c>
      <c r="C987" s="95"/>
      <c r="D987" s="45" t="str">
        <f ca="1">IF(B987="","",SUMPRODUCT((Journaal!$H$5:$H$1000=$B987)*(Journaal!$F$5:$F$1000)))</f>
        <v/>
      </c>
      <c r="E987" s="45" t="str">
        <f ca="1">IF(B987="","",SUMPRODUCT((Journaal!$H$5:$H$1000=$B987)*(Journaal!$G$5:$G$1000)))</f>
        <v/>
      </c>
      <c r="F987" s="36" t="str">
        <f t="shared" ca="1" si="66"/>
        <v/>
      </c>
      <c r="G987" s="36" t="str">
        <f t="shared" ca="1" si="67"/>
        <v/>
      </c>
      <c r="H987" s="34"/>
      <c r="I987" s="34"/>
      <c r="J987" s="34"/>
      <c r="K987" s="34"/>
      <c r="L987" s="34"/>
      <c r="M987" s="34"/>
      <c r="N987" s="34"/>
      <c r="O987" s="34"/>
      <c r="P987" s="34"/>
    </row>
    <row r="988" spans="1:16" x14ac:dyDescent="0.25">
      <c r="A988" s="2">
        <f t="shared" si="69"/>
        <v>1600</v>
      </c>
      <c r="B988" s="34" t="str">
        <f t="shared" ca="1" si="68"/>
        <v/>
      </c>
      <c r="C988" s="95"/>
      <c r="D988" s="45" t="str">
        <f ca="1">IF(B988="","",SUMPRODUCT((Journaal!$H$5:$H$1000=$B988)*(Journaal!$F$5:$F$1000)))</f>
        <v/>
      </c>
      <c r="E988" s="45" t="str">
        <f ca="1">IF(B988="","",SUMPRODUCT((Journaal!$H$5:$H$1000=$B988)*(Journaal!$G$5:$G$1000)))</f>
        <v/>
      </c>
      <c r="F988" s="36" t="str">
        <f t="shared" ca="1" si="66"/>
        <v/>
      </c>
      <c r="G988" s="36" t="str">
        <f t="shared" ca="1" si="67"/>
        <v/>
      </c>
      <c r="H988" s="34"/>
      <c r="I988" s="34"/>
      <c r="J988" s="34"/>
      <c r="K988" s="34"/>
      <c r="L988" s="34"/>
      <c r="M988" s="34"/>
      <c r="N988" s="34"/>
      <c r="O988" s="34"/>
      <c r="P988" s="34"/>
    </row>
    <row r="989" spans="1:16" x14ac:dyDescent="0.25">
      <c r="A989" s="2">
        <f t="shared" si="69"/>
        <v>1600</v>
      </c>
      <c r="B989" s="34" t="str">
        <f t="shared" ca="1" si="68"/>
        <v/>
      </c>
      <c r="C989" s="95"/>
      <c r="D989" s="45" t="str">
        <f ca="1">IF(B989="","",SUMPRODUCT((Journaal!$H$5:$H$1000=$B989)*(Journaal!$F$5:$F$1000)))</f>
        <v/>
      </c>
      <c r="E989" s="45" t="str">
        <f ca="1">IF(B989="","",SUMPRODUCT((Journaal!$H$5:$H$1000=$B989)*(Journaal!$G$5:$G$1000)))</f>
        <v/>
      </c>
      <c r="F989" s="36" t="str">
        <f t="shared" ca="1" si="66"/>
        <v/>
      </c>
      <c r="G989" s="36" t="str">
        <f t="shared" ca="1" si="67"/>
        <v/>
      </c>
      <c r="H989" s="34"/>
      <c r="I989" s="34"/>
      <c r="J989" s="34"/>
      <c r="K989" s="34"/>
      <c r="L989" s="34"/>
      <c r="M989" s="34"/>
      <c r="N989" s="34"/>
      <c r="O989" s="34"/>
      <c r="P989" s="34"/>
    </row>
    <row r="990" spans="1:16" x14ac:dyDescent="0.25">
      <c r="A990" s="2">
        <f t="shared" si="69"/>
        <v>1600</v>
      </c>
      <c r="B990" s="34" t="str">
        <f t="shared" ca="1" si="68"/>
        <v/>
      </c>
      <c r="C990" s="95"/>
      <c r="D990" s="45" t="str">
        <f ca="1">IF(B990="","",SUMPRODUCT((Journaal!$H$5:$H$1000=$B990)*(Journaal!$F$5:$F$1000)))</f>
        <v/>
      </c>
      <c r="E990" s="45" t="str">
        <f ca="1">IF(B990="","",SUMPRODUCT((Journaal!$H$5:$H$1000=$B990)*(Journaal!$G$5:$G$1000)))</f>
        <v/>
      </c>
      <c r="F990" s="36" t="str">
        <f t="shared" ca="1" si="66"/>
        <v/>
      </c>
      <c r="G990" s="36" t="str">
        <f t="shared" ca="1" si="67"/>
        <v/>
      </c>
      <c r="H990" s="34"/>
      <c r="I990" s="34"/>
      <c r="J990" s="34"/>
      <c r="K990" s="34"/>
      <c r="L990" s="34"/>
      <c r="M990" s="34"/>
      <c r="N990" s="34"/>
      <c r="O990" s="34"/>
      <c r="P990" s="34"/>
    </row>
    <row r="991" spans="1:16" x14ac:dyDescent="0.25">
      <c r="A991" s="2">
        <f t="shared" si="69"/>
        <v>1600</v>
      </c>
      <c r="B991" s="34" t="str">
        <f t="shared" ca="1" si="68"/>
        <v/>
      </c>
      <c r="C991" s="95"/>
      <c r="D991" s="45" t="str">
        <f ca="1">IF(B991="","",SUMPRODUCT((Journaal!$H$5:$H$1000=$B991)*(Journaal!$F$5:$F$1000)))</f>
        <v/>
      </c>
      <c r="E991" s="45" t="str">
        <f ca="1">IF(B991="","",SUMPRODUCT((Journaal!$H$5:$H$1000=$B991)*(Journaal!$G$5:$G$1000)))</f>
        <v/>
      </c>
      <c r="F991" s="36" t="str">
        <f t="shared" ca="1" si="66"/>
        <v/>
      </c>
      <c r="G991" s="36" t="str">
        <f t="shared" ca="1" si="67"/>
        <v/>
      </c>
      <c r="H991" s="34"/>
      <c r="I991" s="34"/>
      <c r="J991" s="34"/>
      <c r="K991" s="34"/>
      <c r="L991" s="34"/>
      <c r="M991" s="34"/>
      <c r="N991" s="34"/>
      <c r="O991" s="34"/>
      <c r="P991" s="34"/>
    </row>
    <row r="992" spans="1:16" x14ac:dyDescent="0.25">
      <c r="A992" s="2">
        <f t="shared" si="69"/>
        <v>1600</v>
      </c>
      <c r="B992" s="34" t="str">
        <f t="shared" ca="1" si="68"/>
        <v/>
      </c>
      <c r="C992" s="95"/>
      <c r="D992" s="45" t="str">
        <f ca="1">IF(B992="","",SUMPRODUCT((Journaal!$H$5:$H$1000=$B992)*(Journaal!$F$5:$F$1000)))</f>
        <v/>
      </c>
      <c r="E992" s="45" t="str">
        <f ca="1">IF(B992="","",SUMPRODUCT((Journaal!$H$5:$H$1000=$B992)*(Journaal!$G$5:$G$1000)))</f>
        <v/>
      </c>
      <c r="F992" s="36" t="str">
        <f t="shared" ca="1" si="66"/>
        <v/>
      </c>
      <c r="G992" s="36" t="str">
        <f t="shared" ca="1" si="67"/>
        <v/>
      </c>
      <c r="H992" s="34"/>
      <c r="I992" s="34"/>
      <c r="J992" s="34"/>
      <c r="K992" s="34"/>
      <c r="L992" s="34"/>
      <c r="M992" s="34"/>
      <c r="N992" s="34"/>
      <c r="O992" s="34"/>
      <c r="P992" s="34"/>
    </row>
    <row r="993" spans="1:16" x14ac:dyDescent="0.25">
      <c r="A993" s="2">
        <f t="shared" si="69"/>
        <v>1600</v>
      </c>
      <c r="B993" s="34" t="str">
        <f t="shared" ca="1" si="68"/>
        <v/>
      </c>
      <c r="C993" s="95"/>
      <c r="D993" s="45" t="str">
        <f ca="1">IF(B993="","",SUMPRODUCT((Journaal!$H$5:$H$1000=$B993)*(Journaal!$F$5:$F$1000)))</f>
        <v/>
      </c>
      <c r="E993" s="45" t="str">
        <f ca="1">IF(B993="","",SUMPRODUCT((Journaal!$H$5:$H$1000=$B993)*(Journaal!$G$5:$G$1000)))</f>
        <v/>
      </c>
      <c r="F993" s="36" t="str">
        <f t="shared" ca="1" si="66"/>
        <v/>
      </c>
      <c r="G993" s="36" t="str">
        <f t="shared" ca="1" si="67"/>
        <v/>
      </c>
      <c r="H993" s="34"/>
      <c r="I993" s="34"/>
      <c r="J993" s="34"/>
      <c r="K993" s="34"/>
      <c r="L993" s="34"/>
      <c r="M993" s="34"/>
      <c r="N993" s="34"/>
      <c r="O993" s="34"/>
      <c r="P993" s="34"/>
    </row>
    <row r="994" spans="1:16" x14ac:dyDescent="0.25">
      <c r="A994" s="2">
        <f t="shared" si="69"/>
        <v>1600</v>
      </c>
      <c r="B994" s="34" t="str">
        <f t="shared" ca="1" si="68"/>
        <v/>
      </c>
      <c r="C994" s="95"/>
      <c r="D994" s="45" t="str">
        <f ca="1">IF(B994="","",SUMPRODUCT((Journaal!$H$5:$H$1000=$B994)*(Journaal!$F$5:$F$1000)))</f>
        <v/>
      </c>
      <c r="E994" s="45" t="str">
        <f ca="1">IF(B994="","",SUMPRODUCT((Journaal!$H$5:$H$1000=$B994)*(Journaal!$G$5:$G$1000)))</f>
        <v/>
      </c>
      <c r="F994" s="36" t="str">
        <f t="shared" ca="1" si="66"/>
        <v/>
      </c>
      <c r="G994" s="36" t="str">
        <f t="shared" ca="1" si="67"/>
        <v/>
      </c>
      <c r="H994" s="34"/>
      <c r="I994" s="34"/>
      <c r="J994" s="34"/>
      <c r="K994" s="34"/>
      <c r="L994" s="34"/>
      <c r="M994" s="34"/>
      <c r="N994" s="34"/>
      <c r="O994" s="34"/>
      <c r="P994" s="34"/>
    </row>
    <row r="995" spans="1:16" x14ac:dyDescent="0.25">
      <c r="A995" s="2">
        <f t="shared" si="69"/>
        <v>1600</v>
      </c>
      <c r="B995" s="34" t="str">
        <f t="shared" ca="1" si="68"/>
        <v/>
      </c>
      <c r="C995" s="95"/>
      <c r="D995" s="45" t="str">
        <f ca="1">IF(B995="","",SUMPRODUCT((Journaal!$H$5:$H$1000=$B995)*(Journaal!$F$5:$F$1000)))</f>
        <v/>
      </c>
      <c r="E995" s="45" t="str">
        <f ca="1">IF(B995="","",SUMPRODUCT((Journaal!$H$5:$H$1000=$B995)*(Journaal!$G$5:$G$1000)))</f>
        <v/>
      </c>
      <c r="F995" s="36" t="str">
        <f t="shared" ca="1" si="66"/>
        <v/>
      </c>
      <c r="G995" s="36" t="str">
        <f t="shared" ca="1" si="67"/>
        <v/>
      </c>
      <c r="H995" s="34"/>
      <c r="I995" s="34"/>
      <c r="J995" s="34"/>
      <c r="K995" s="34"/>
      <c r="L995" s="34"/>
      <c r="M995" s="34"/>
      <c r="N995" s="34"/>
      <c r="O995" s="34"/>
      <c r="P995" s="34"/>
    </row>
    <row r="996" spans="1:16" x14ac:dyDescent="0.25">
      <c r="A996" s="2">
        <f t="shared" si="69"/>
        <v>1600</v>
      </c>
      <c r="B996" s="34" t="str">
        <f t="shared" ca="1" si="68"/>
        <v/>
      </c>
      <c r="C996" s="95"/>
      <c r="D996" s="45" t="str">
        <f ca="1">IF(B996="","",SUMPRODUCT((Journaal!$H$5:$H$1000=$B996)*(Journaal!$F$5:$F$1000)))</f>
        <v/>
      </c>
      <c r="E996" s="45" t="str">
        <f ca="1">IF(B996="","",SUMPRODUCT((Journaal!$H$5:$H$1000=$B996)*(Journaal!$G$5:$G$1000)))</f>
        <v/>
      </c>
      <c r="F996" s="36" t="str">
        <f t="shared" ca="1" si="66"/>
        <v/>
      </c>
      <c r="G996" s="36" t="str">
        <f t="shared" ca="1" si="67"/>
        <v/>
      </c>
      <c r="H996" s="34"/>
      <c r="I996" s="34"/>
      <c r="J996" s="34"/>
      <c r="K996" s="34"/>
      <c r="L996" s="34"/>
      <c r="M996" s="34"/>
      <c r="N996" s="34"/>
      <c r="O996" s="34"/>
      <c r="P996" s="34"/>
    </row>
    <row r="997" spans="1:16" x14ac:dyDescent="0.25">
      <c r="A997" s="2">
        <f t="shared" si="69"/>
        <v>1600</v>
      </c>
      <c r="B997" s="34" t="str">
        <f t="shared" ca="1" si="68"/>
        <v/>
      </c>
      <c r="C997" s="95"/>
      <c r="D997" s="45" t="str">
        <f ca="1">IF(B997="","",SUMPRODUCT((Journaal!$H$5:$H$1000=$B997)*(Journaal!$F$5:$F$1000)))</f>
        <v/>
      </c>
      <c r="E997" s="45" t="str">
        <f ca="1">IF(B997="","",SUMPRODUCT((Journaal!$H$5:$H$1000=$B997)*(Journaal!$G$5:$G$1000)))</f>
        <v/>
      </c>
      <c r="F997" s="36" t="str">
        <f t="shared" ca="1" si="66"/>
        <v/>
      </c>
      <c r="G997" s="36" t="str">
        <f t="shared" ca="1" si="67"/>
        <v/>
      </c>
      <c r="H997" s="34"/>
      <c r="I997" s="34"/>
      <c r="J997" s="34"/>
      <c r="K997" s="34"/>
      <c r="L997" s="34"/>
      <c r="M997" s="34"/>
      <c r="N997" s="34"/>
      <c r="O997" s="34"/>
      <c r="P997" s="34"/>
    </row>
    <row r="998" spans="1:16" x14ac:dyDescent="0.25">
      <c r="A998" s="2">
        <f t="shared" si="69"/>
        <v>1600</v>
      </c>
      <c r="B998" s="34" t="str">
        <f t="shared" ca="1" si="68"/>
        <v/>
      </c>
      <c r="C998" s="95"/>
      <c r="D998" s="45" t="str">
        <f ca="1">IF(B998="","",SUMPRODUCT((Journaal!$H$5:$H$1000=$B998)*(Journaal!$F$5:$F$1000)))</f>
        <v/>
      </c>
      <c r="E998" s="45" t="str">
        <f ca="1">IF(B998="","",SUMPRODUCT((Journaal!$H$5:$H$1000=$B998)*(Journaal!$G$5:$G$1000)))</f>
        <v/>
      </c>
      <c r="F998" s="36" t="str">
        <f t="shared" ca="1" si="66"/>
        <v/>
      </c>
      <c r="G998" s="36" t="str">
        <f t="shared" ca="1" si="67"/>
        <v/>
      </c>
      <c r="H998" s="34"/>
      <c r="I998" s="34"/>
      <c r="J998" s="34"/>
      <c r="K998" s="34"/>
      <c r="L998" s="34"/>
      <c r="M998" s="34"/>
      <c r="N998" s="34"/>
      <c r="O998" s="34"/>
      <c r="P998" s="34"/>
    </row>
    <row r="999" spans="1:16" x14ac:dyDescent="0.25">
      <c r="A999" s="2">
        <f t="shared" si="69"/>
        <v>1600</v>
      </c>
      <c r="B999" s="34" t="str">
        <f t="shared" ca="1" si="68"/>
        <v/>
      </c>
      <c r="C999" s="95"/>
      <c r="D999" s="45" t="str">
        <f ca="1">IF(B999="","",SUMPRODUCT((Journaal!$H$5:$H$1000=$B999)*(Journaal!$F$5:$F$1000)))</f>
        <v/>
      </c>
      <c r="E999" s="45" t="str">
        <f ca="1">IF(B999="","",SUMPRODUCT((Journaal!$H$5:$H$1000=$B999)*(Journaal!$G$5:$G$1000)))</f>
        <v/>
      </c>
      <c r="F999" s="36" t="str">
        <f t="shared" ca="1" si="66"/>
        <v/>
      </c>
      <c r="G999" s="36" t="str">
        <f t="shared" ca="1" si="67"/>
        <v/>
      </c>
      <c r="H999" s="34"/>
      <c r="I999" s="34"/>
      <c r="J999" s="34"/>
      <c r="K999" s="34"/>
      <c r="L999" s="34"/>
      <c r="M999" s="34"/>
      <c r="N999" s="34"/>
      <c r="O999" s="34"/>
      <c r="P999" s="34"/>
    </row>
    <row r="1000" spans="1:16" x14ac:dyDescent="0.25">
      <c r="A1000" s="2">
        <f t="shared" si="69"/>
        <v>1600</v>
      </c>
      <c r="B1000" s="34" t="str">
        <f t="shared" ca="1" si="68"/>
        <v/>
      </c>
      <c r="C1000" s="95"/>
      <c r="D1000" s="45" t="str">
        <f ca="1">IF(B1000="","",SUMPRODUCT((Journaal!$H$5:$H$1000=$B1000)*(Journaal!$F$5:$F$1000)))</f>
        <v/>
      </c>
      <c r="E1000" s="45" t="str">
        <f ca="1">IF(B1000="","",SUMPRODUCT((Journaal!$H$5:$H$1000=$B1000)*(Journaal!$G$5:$G$1000)))</f>
        <v/>
      </c>
      <c r="F1000" s="36" t="str">
        <f t="shared" ca="1" si="66"/>
        <v/>
      </c>
      <c r="G1000" s="36" t="str">
        <f t="shared" ca="1" si="67"/>
        <v/>
      </c>
      <c r="H1000" s="34"/>
      <c r="I1000" s="34"/>
      <c r="J1000" s="34"/>
      <c r="K1000" s="34"/>
      <c r="L1000" s="34"/>
      <c r="M1000" s="34"/>
      <c r="N1000" s="34"/>
      <c r="O1000" s="34"/>
      <c r="P1000" s="34"/>
    </row>
  </sheetData>
  <phoneticPr fontId="2" type="noConversion"/>
  <conditionalFormatting sqref="J5:J500">
    <cfRule type="expression" dxfId="0" priority="1" stopIfTrue="1">
      <formula>MOD(J5,2)=1</formula>
    </cfRule>
  </conditionalFormatting>
  <dataValidations count="1">
    <dataValidation type="list" allowBlank="1" showInputMessage="1" showErrorMessage="1" sqref="K2" xr:uid="{00000000-0002-0000-0600-000000000000}">
      <formula1>Creditors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/>
  <ignoredErrors>
    <ignoredError sqref="I8:I500 I5:I7" evalErro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P287"/>
  <sheetViews>
    <sheetView showGridLines="0" tabSelected="1" topLeftCell="A16" workbookViewId="0">
      <selection activeCell="G29" sqref="G29"/>
    </sheetView>
  </sheetViews>
  <sheetFormatPr defaultColWidth="9.109375" defaultRowHeight="13.8" x14ac:dyDescent="0.3"/>
  <cols>
    <col min="1" max="1" width="1.77734375" style="16" customWidth="1"/>
    <col min="2" max="2" width="33.5546875" style="16" customWidth="1"/>
    <col min="3" max="3" width="12.6640625" style="16" customWidth="1"/>
    <col min="4" max="4" width="25.77734375" style="16" customWidth="1"/>
    <col min="5" max="5" width="8.5546875" style="16" customWidth="1"/>
    <col min="6" max="6" width="1.77734375" style="16" customWidth="1"/>
    <col min="7" max="7" width="40.44140625" style="16" customWidth="1"/>
    <col min="8" max="9" width="1.77734375" style="16" customWidth="1"/>
    <col min="10" max="10" width="34" style="16" customWidth="1"/>
    <col min="11" max="11" width="1.6640625" style="16" customWidth="1"/>
    <col min="12" max="12" width="2.77734375" style="16" customWidth="1"/>
    <col min="13" max="13" width="50" style="16" customWidth="1"/>
    <col min="14" max="16" width="12.6640625" style="16" customWidth="1"/>
    <col min="17" max="16384" width="9.109375" style="16"/>
  </cols>
  <sheetData>
    <row r="2" spans="2:13" x14ac:dyDescent="0.3">
      <c r="B2" s="16" t="s">
        <v>42</v>
      </c>
    </row>
    <row r="4" spans="2:13" x14ac:dyDescent="0.3">
      <c r="B4" s="127" t="s">
        <v>329</v>
      </c>
      <c r="C4" s="128"/>
      <c r="D4" s="128"/>
      <c r="E4" s="128"/>
      <c r="F4" s="128"/>
      <c r="G4" s="128"/>
      <c r="H4" s="128"/>
      <c r="I4" s="128"/>
      <c r="J4" s="129"/>
    </row>
    <row r="5" spans="2:13" x14ac:dyDescent="0.3">
      <c r="B5" s="130"/>
      <c r="C5" s="131"/>
      <c r="D5" s="131"/>
      <c r="E5" s="131"/>
      <c r="F5" s="131"/>
      <c r="G5" s="131"/>
      <c r="H5" s="131"/>
      <c r="I5" s="131"/>
      <c r="J5" s="132"/>
    </row>
    <row r="6" spans="2:13" x14ac:dyDescent="0.3">
      <c r="B6" s="133"/>
      <c r="C6" s="134"/>
      <c r="D6" s="134"/>
      <c r="E6" s="134"/>
      <c r="F6" s="134"/>
      <c r="G6" s="134"/>
      <c r="H6" s="134"/>
      <c r="I6" s="134"/>
      <c r="J6" s="135"/>
    </row>
    <row r="8" spans="2:13" x14ac:dyDescent="0.3">
      <c r="B8" s="77" t="s">
        <v>41</v>
      </c>
      <c r="G8" s="77" t="s">
        <v>8</v>
      </c>
      <c r="J8" s="77" t="s">
        <v>9</v>
      </c>
      <c r="L8" s="37" t="s">
        <v>166</v>
      </c>
      <c r="M8" s="37" t="s">
        <v>175</v>
      </c>
    </row>
    <row r="9" spans="2:13" x14ac:dyDescent="0.3">
      <c r="B9" s="78">
        <f>COUNT($C$11:$C$200)</f>
        <v>111</v>
      </c>
      <c r="C9" s="17"/>
      <c r="D9" s="17"/>
      <c r="G9" s="78">
        <f>COUNTA($G$11:$G$100)</f>
        <v>66</v>
      </c>
      <c r="J9" s="78">
        <f>COUNTA($J$11:$J$100)</f>
        <v>43</v>
      </c>
      <c r="L9" s="37" t="s">
        <v>167</v>
      </c>
      <c r="M9" s="37" t="s">
        <v>176</v>
      </c>
    </row>
    <row r="10" spans="2:13" x14ac:dyDescent="0.3">
      <c r="B10" s="79" t="s">
        <v>10</v>
      </c>
      <c r="C10" s="79" t="s">
        <v>11</v>
      </c>
      <c r="D10" s="79" t="s">
        <v>12</v>
      </c>
      <c r="E10" s="79" t="s">
        <v>172</v>
      </c>
      <c r="F10"/>
      <c r="G10" s="79" t="s">
        <v>17</v>
      </c>
      <c r="J10" s="79" t="s">
        <v>17</v>
      </c>
      <c r="L10" s="37" t="s">
        <v>168</v>
      </c>
      <c r="M10" s="37" t="s">
        <v>177</v>
      </c>
    </row>
    <row r="11" spans="2:13" x14ac:dyDescent="0.3">
      <c r="B11" s="89" t="s">
        <v>181</v>
      </c>
      <c r="C11" s="89">
        <v>100</v>
      </c>
      <c r="D11" s="89" t="s">
        <v>13</v>
      </c>
      <c r="E11" s="89" t="s">
        <v>166</v>
      </c>
      <c r="F11"/>
      <c r="G11" s="80" t="s">
        <v>200</v>
      </c>
      <c r="J11" s="80" t="s">
        <v>289</v>
      </c>
      <c r="L11" s="37" t="s">
        <v>169</v>
      </c>
      <c r="M11" s="37" t="s">
        <v>178</v>
      </c>
    </row>
    <row r="12" spans="2:13" x14ac:dyDescent="0.3">
      <c r="B12" s="89" t="s">
        <v>54</v>
      </c>
      <c r="C12" s="89">
        <v>200</v>
      </c>
      <c r="D12" s="89" t="s">
        <v>13</v>
      </c>
      <c r="E12" s="89" t="s">
        <v>166</v>
      </c>
      <c r="F12"/>
      <c r="G12" s="80" t="s">
        <v>227</v>
      </c>
      <c r="J12" s="80" t="s">
        <v>290</v>
      </c>
      <c r="L12" s="37" t="s">
        <v>170</v>
      </c>
      <c r="M12" s="37" t="s">
        <v>179</v>
      </c>
    </row>
    <row r="13" spans="2:13" x14ac:dyDescent="0.3">
      <c r="B13" s="89" t="s">
        <v>55</v>
      </c>
      <c r="C13" s="89">
        <v>300</v>
      </c>
      <c r="D13" s="89" t="s">
        <v>13</v>
      </c>
      <c r="E13" s="89" t="s">
        <v>166</v>
      </c>
      <c r="F13"/>
      <c r="G13" s="80" t="s">
        <v>206</v>
      </c>
      <c r="J13" s="80" t="s">
        <v>291</v>
      </c>
      <c r="L13" s="37" t="s">
        <v>171</v>
      </c>
      <c r="M13" s="37" t="s">
        <v>180</v>
      </c>
    </row>
    <row r="14" spans="2:13" x14ac:dyDescent="0.3">
      <c r="B14" s="89" t="s">
        <v>56</v>
      </c>
      <c r="C14" s="89">
        <v>500</v>
      </c>
      <c r="D14" s="89" t="s">
        <v>13</v>
      </c>
      <c r="E14" s="89" t="s">
        <v>166</v>
      </c>
      <c r="F14"/>
      <c r="G14" s="80" t="s">
        <v>228</v>
      </c>
      <c r="J14" s="80" t="s">
        <v>292</v>
      </c>
      <c r="L14" s="2"/>
      <c r="M14" s="2"/>
    </row>
    <row r="15" spans="2:13" x14ac:dyDescent="0.3">
      <c r="B15" s="89" t="s">
        <v>57</v>
      </c>
      <c r="C15" s="89">
        <v>800</v>
      </c>
      <c r="D15" s="89" t="s">
        <v>13</v>
      </c>
      <c r="E15" s="89" t="s">
        <v>166</v>
      </c>
      <c r="F15"/>
      <c r="G15" s="80" t="s">
        <v>229</v>
      </c>
      <c r="J15" s="80" t="s">
        <v>293</v>
      </c>
      <c r="L15" s="2"/>
      <c r="M15" s="2"/>
    </row>
    <row r="16" spans="2:13" x14ac:dyDescent="0.3">
      <c r="B16" s="89" t="s">
        <v>5</v>
      </c>
      <c r="C16" s="89">
        <v>1000</v>
      </c>
      <c r="D16" s="89" t="s">
        <v>173</v>
      </c>
      <c r="E16" s="89" t="s">
        <v>166</v>
      </c>
      <c r="F16"/>
      <c r="G16" s="80" t="s">
        <v>230</v>
      </c>
      <c r="J16" s="80" t="s">
        <v>294</v>
      </c>
    </row>
    <row r="17" spans="2:16" x14ac:dyDescent="0.3">
      <c r="B17" s="89" t="s">
        <v>174</v>
      </c>
      <c r="C17" s="89">
        <v>1020</v>
      </c>
      <c r="D17" s="89" t="s">
        <v>173</v>
      </c>
      <c r="E17" s="89" t="s">
        <v>166</v>
      </c>
      <c r="F17"/>
      <c r="G17" s="80" t="s">
        <v>231</v>
      </c>
      <c r="J17" s="80" t="s">
        <v>295</v>
      </c>
    </row>
    <row r="18" spans="2:16" x14ac:dyDescent="0.3">
      <c r="B18" s="89" t="s">
        <v>183</v>
      </c>
      <c r="C18" s="89">
        <v>1030</v>
      </c>
      <c r="D18" s="89" t="s">
        <v>173</v>
      </c>
      <c r="E18" s="89" t="s">
        <v>166</v>
      </c>
      <c r="F18"/>
      <c r="G18" s="80" t="s">
        <v>232</v>
      </c>
      <c r="J18" s="80" t="s">
        <v>296</v>
      </c>
      <c r="L18" s="88"/>
      <c r="M18" s="88"/>
      <c r="N18" s="88"/>
      <c r="O18" s="88"/>
      <c r="P18" s="88"/>
    </row>
    <row r="19" spans="2:16" x14ac:dyDescent="0.3">
      <c r="B19" s="89" t="s">
        <v>58</v>
      </c>
      <c r="C19" s="89">
        <v>1090</v>
      </c>
      <c r="D19" s="89" t="s">
        <v>173</v>
      </c>
      <c r="E19" s="89" t="s">
        <v>166</v>
      </c>
      <c r="F19"/>
      <c r="G19" s="80" t="s">
        <v>233</v>
      </c>
      <c r="J19" s="80" t="s">
        <v>297</v>
      </c>
      <c r="L19" s="88"/>
      <c r="M19" s="88"/>
      <c r="N19" s="88"/>
      <c r="O19" s="88"/>
      <c r="P19" s="88"/>
    </row>
    <row r="20" spans="2:16" x14ac:dyDescent="0.3">
      <c r="B20" s="89" t="s">
        <v>8</v>
      </c>
      <c r="C20" s="89">
        <v>1300</v>
      </c>
      <c r="D20" s="89" t="s">
        <v>173</v>
      </c>
      <c r="E20" s="89" t="s">
        <v>166</v>
      </c>
      <c r="F20"/>
      <c r="G20" s="80" t="s">
        <v>234</v>
      </c>
      <c r="J20" s="80" t="s">
        <v>218</v>
      </c>
    </row>
    <row r="21" spans="2:16" x14ac:dyDescent="0.3">
      <c r="B21" s="89" t="s">
        <v>9</v>
      </c>
      <c r="C21" s="89">
        <v>1600</v>
      </c>
      <c r="D21" s="89" t="s">
        <v>16</v>
      </c>
      <c r="E21" s="89" t="s">
        <v>167</v>
      </c>
      <c r="F21"/>
      <c r="G21" s="80" t="s">
        <v>235</v>
      </c>
      <c r="J21" s="80" t="s">
        <v>212</v>
      </c>
    </row>
    <row r="22" spans="2:16" x14ac:dyDescent="0.3">
      <c r="B22" s="89" t="s">
        <v>59</v>
      </c>
      <c r="C22" s="89">
        <v>1610</v>
      </c>
      <c r="D22" s="89" t="s">
        <v>16</v>
      </c>
      <c r="E22" s="89" t="s">
        <v>167</v>
      </c>
      <c r="F22"/>
      <c r="G22" s="80" t="s">
        <v>236</v>
      </c>
      <c r="J22" s="80" t="s">
        <v>298</v>
      </c>
    </row>
    <row r="23" spans="2:16" x14ac:dyDescent="0.3">
      <c r="B23" s="89" t="s">
        <v>60</v>
      </c>
      <c r="C23" s="89">
        <v>1620</v>
      </c>
      <c r="D23" s="89" t="s">
        <v>16</v>
      </c>
      <c r="E23" s="89" t="s">
        <v>167</v>
      </c>
      <c r="F23"/>
      <c r="G23" s="80" t="s">
        <v>237</v>
      </c>
      <c r="J23" s="80" t="s">
        <v>299</v>
      </c>
    </row>
    <row r="24" spans="2:16" x14ac:dyDescent="0.3">
      <c r="B24" s="89" t="s">
        <v>61</v>
      </c>
      <c r="C24" s="89">
        <v>1640</v>
      </c>
      <c r="D24" s="89" t="s">
        <v>16</v>
      </c>
      <c r="E24" s="89" t="s">
        <v>167</v>
      </c>
      <c r="F24"/>
      <c r="G24" s="80" t="s">
        <v>238</v>
      </c>
      <c r="J24" s="80" t="s">
        <v>300</v>
      </c>
    </row>
    <row r="25" spans="2:16" x14ac:dyDescent="0.3">
      <c r="B25" s="89" t="s">
        <v>62</v>
      </c>
      <c r="C25" s="89">
        <v>1650</v>
      </c>
      <c r="D25" s="89" t="s">
        <v>16</v>
      </c>
      <c r="E25" s="89" t="s">
        <v>167</v>
      </c>
      <c r="F25"/>
      <c r="G25" s="80" t="s">
        <v>239</v>
      </c>
      <c r="J25" s="80" t="s">
        <v>301</v>
      </c>
    </row>
    <row r="26" spans="2:16" x14ac:dyDescent="0.3">
      <c r="B26" s="89" t="s">
        <v>63</v>
      </c>
      <c r="C26" s="89">
        <v>1651</v>
      </c>
      <c r="D26" s="89" t="s">
        <v>16</v>
      </c>
      <c r="E26" s="89" t="s">
        <v>167</v>
      </c>
      <c r="F26"/>
      <c r="G26" s="80" t="s">
        <v>240</v>
      </c>
      <c r="J26" s="80" t="s">
        <v>302</v>
      </c>
    </row>
    <row r="27" spans="2:16" x14ac:dyDescent="0.3">
      <c r="B27" s="89" t="s">
        <v>64</v>
      </c>
      <c r="C27" s="89">
        <v>1701</v>
      </c>
      <c r="D27" s="89" t="s">
        <v>16</v>
      </c>
      <c r="E27" s="89" t="s">
        <v>167</v>
      </c>
      <c r="F27"/>
      <c r="G27" s="80" t="s">
        <v>241</v>
      </c>
      <c r="J27" s="80" t="s">
        <v>303</v>
      </c>
    </row>
    <row r="28" spans="2:16" x14ac:dyDescent="0.3">
      <c r="B28" s="89" t="s">
        <v>65</v>
      </c>
      <c r="C28" s="89">
        <v>1702</v>
      </c>
      <c r="D28" s="89" t="s">
        <v>16</v>
      </c>
      <c r="E28" s="89" t="s">
        <v>167</v>
      </c>
      <c r="F28"/>
      <c r="G28" s="80" t="s">
        <v>242</v>
      </c>
      <c r="J28" s="80" t="s">
        <v>304</v>
      </c>
    </row>
    <row r="29" spans="2:16" x14ac:dyDescent="0.3">
      <c r="B29" s="89" t="s">
        <v>66</v>
      </c>
      <c r="C29" s="89">
        <v>1703</v>
      </c>
      <c r="D29" s="89" t="s">
        <v>16</v>
      </c>
      <c r="E29" s="89" t="s">
        <v>167</v>
      </c>
      <c r="F29"/>
      <c r="G29" s="80" t="s">
        <v>243</v>
      </c>
      <c r="J29" s="80" t="s">
        <v>305</v>
      </c>
    </row>
    <row r="30" spans="2:16" x14ac:dyDescent="0.3">
      <c r="B30" s="89" t="s">
        <v>67</v>
      </c>
      <c r="C30" s="89">
        <v>1704</v>
      </c>
      <c r="D30" s="89" t="s">
        <v>16</v>
      </c>
      <c r="E30" s="89" t="s">
        <v>167</v>
      </c>
      <c r="F30"/>
      <c r="G30" s="80" t="s">
        <v>244</v>
      </c>
      <c r="J30" s="80" t="s">
        <v>306</v>
      </c>
    </row>
    <row r="31" spans="2:16" x14ac:dyDescent="0.3">
      <c r="B31" s="89" t="s">
        <v>68</v>
      </c>
      <c r="C31" s="89">
        <v>1710</v>
      </c>
      <c r="D31" s="89" t="s">
        <v>16</v>
      </c>
      <c r="E31" s="89" t="s">
        <v>167</v>
      </c>
      <c r="F31"/>
      <c r="G31" s="80" t="s">
        <v>245</v>
      </c>
      <c r="J31" s="80" t="s">
        <v>307</v>
      </c>
    </row>
    <row r="32" spans="2:16" x14ac:dyDescent="0.3">
      <c r="B32" s="89" t="s">
        <v>69</v>
      </c>
      <c r="C32" s="89">
        <v>1750</v>
      </c>
      <c r="D32" s="89" t="s">
        <v>16</v>
      </c>
      <c r="E32" s="89" t="s">
        <v>167</v>
      </c>
      <c r="F32"/>
      <c r="G32" s="80" t="s">
        <v>246</v>
      </c>
      <c r="J32" s="80" t="s">
        <v>308</v>
      </c>
    </row>
    <row r="33" spans="2:10" x14ac:dyDescent="0.3">
      <c r="B33" s="89" t="s">
        <v>70</v>
      </c>
      <c r="C33" s="89">
        <v>1752</v>
      </c>
      <c r="D33" s="89" t="s">
        <v>16</v>
      </c>
      <c r="E33" s="89" t="s">
        <v>167</v>
      </c>
      <c r="F33"/>
      <c r="G33" s="80" t="s">
        <v>213</v>
      </c>
      <c r="J33" s="80" t="s">
        <v>309</v>
      </c>
    </row>
    <row r="34" spans="2:10" x14ac:dyDescent="0.3">
      <c r="B34" s="89" t="s">
        <v>71</v>
      </c>
      <c r="C34" s="89">
        <v>1810</v>
      </c>
      <c r="D34" s="89" t="s">
        <v>16</v>
      </c>
      <c r="E34" s="89" t="s">
        <v>167</v>
      </c>
      <c r="F34"/>
      <c r="G34" s="80" t="s">
        <v>247</v>
      </c>
      <c r="J34" s="80" t="s">
        <v>310</v>
      </c>
    </row>
    <row r="35" spans="2:10" x14ac:dyDescent="0.3">
      <c r="B35" s="89" t="s">
        <v>72</v>
      </c>
      <c r="C35" s="89">
        <v>1980</v>
      </c>
      <c r="D35" s="89" t="s">
        <v>14</v>
      </c>
      <c r="E35" s="89" t="s">
        <v>168</v>
      </c>
      <c r="F35"/>
      <c r="G35" s="80" t="s">
        <v>248</v>
      </c>
      <c r="J35" s="80" t="s">
        <v>311</v>
      </c>
    </row>
    <row r="36" spans="2:10" x14ac:dyDescent="0.3">
      <c r="B36" s="89" t="s">
        <v>73</v>
      </c>
      <c r="C36" s="89">
        <v>1990</v>
      </c>
      <c r="D36" s="89" t="s">
        <v>14</v>
      </c>
      <c r="E36" s="89" t="s">
        <v>168</v>
      </c>
      <c r="F36"/>
      <c r="G36" s="80" t="s">
        <v>249</v>
      </c>
      <c r="J36" s="80" t="s">
        <v>312</v>
      </c>
    </row>
    <row r="37" spans="2:10" x14ac:dyDescent="0.3">
      <c r="B37" s="89" t="s">
        <v>74</v>
      </c>
      <c r="C37" s="89">
        <v>4100</v>
      </c>
      <c r="D37" s="89" t="s">
        <v>6</v>
      </c>
      <c r="E37" s="89" t="s">
        <v>169</v>
      </c>
      <c r="F37"/>
      <c r="G37" s="80" t="s">
        <v>250</v>
      </c>
      <c r="J37" s="80" t="s">
        <v>313</v>
      </c>
    </row>
    <row r="38" spans="2:10" x14ac:dyDescent="0.3">
      <c r="B38" s="89" t="s">
        <v>75</v>
      </c>
      <c r="C38" s="89">
        <v>4200</v>
      </c>
      <c r="D38" s="89" t="s">
        <v>6</v>
      </c>
      <c r="E38" s="89" t="s">
        <v>169</v>
      </c>
      <c r="F38"/>
      <c r="G38" s="80" t="s">
        <v>251</v>
      </c>
      <c r="J38" s="80" t="s">
        <v>314</v>
      </c>
    </row>
    <row r="39" spans="2:10" x14ac:dyDescent="0.3">
      <c r="B39" s="89" t="s">
        <v>76</v>
      </c>
      <c r="C39" s="89">
        <v>4230</v>
      </c>
      <c r="D39" s="89" t="s">
        <v>6</v>
      </c>
      <c r="E39" s="89" t="s">
        <v>169</v>
      </c>
      <c r="F39"/>
      <c r="G39" s="80" t="s">
        <v>252</v>
      </c>
      <c r="J39" s="80" t="s">
        <v>315</v>
      </c>
    </row>
    <row r="40" spans="2:10" x14ac:dyDescent="0.3">
      <c r="B40" s="89" t="s">
        <v>77</v>
      </c>
      <c r="C40" s="89">
        <v>4231</v>
      </c>
      <c r="D40" s="89" t="s">
        <v>6</v>
      </c>
      <c r="E40" s="89" t="s">
        <v>169</v>
      </c>
      <c r="F40"/>
      <c r="G40" s="80" t="s">
        <v>253</v>
      </c>
      <c r="J40" s="80" t="s">
        <v>316</v>
      </c>
    </row>
    <row r="41" spans="2:10" x14ac:dyDescent="0.3">
      <c r="B41" s="89" t="s">
        <v>78</v>
      </c>
      <c r="C41" s="89">
        <v>4232</v>
      </c>
      <c r="D41" s="89" t="s">
        <v>6</v>
      </c>
      <c r="E41" s="89" t="s">
        <v>169</v>
      </c>
      <c r="F41"/>
      <c r="G41" s="80" t="s">
        <v>254</v>
      </c>
      <c r="J41" s="80" t="s">
        <v>317</v>
      </c>
    </row>
    <row r="42" spans="2:10" x14ac:dyDescent="0.3">
      <c r="B42" s="89" t="s">
        <v>79</v>
      </c>
      <c r="C42" s="89">
        <v>4233</v>
      </c>
      <c r="D42" s="89" t="s">
        <v>6</v>
      </c>
      <c r="E42" s="89" t="s">
        <v>169</v>
      </c>
      <c r="F42"/>
      <c r="G42" s="80" t="s">
        <v>255</v>
      </c>
      <c r="J42" s="80" t="s">
        <v>318</v>
      </c>
    </row>
    <row r="43" spans="2:10" x14ac:dyDescent="0.3">
      <c r="B43" s="89" t="s">
        <v>80</v>
      </c>
      <c r="C43" s="89">
        <v>4235</v>
      </c>
      <c r="D43" s="89" t="s">
        <v>6</v>
      </c>
      <c r="E43" s="89" t="s">
        <v>169</v>
      </c>
      <c r="F43"/>
      <c r="G43" s="80" t="s">
        <v>256</v>
      </c>
      <c r="J43" s="80" t="s">
        <v>319</v>
      </c>
    </row>
    <row r="44" spans="2:10" x14ac:dyDescent="0.3">
      <c r="B44" s="89" t="s">
        <v>81</v>
      </c>
      <c r="C44" s="89">
        <v>4237</v>
      </c>
      <c r="D44" s="89" t="s">
        <v>6</v>
      </c>
      <c r="E44" s="89" t="s">
        <v>169</v>
      </c>
      <c r="F44"/>
      <c r="G44" s="80" t="s">
        <v>214</v>
      </c>
      <c r="J44" s="80" t="s">
        <v>320</v>
      </c>
    </row>
    <row r="45" spans="2:10" x14ac:dyDescent="0.3">
      <c r="B45" s="89" t="s">
        <v>82</v>
      </c>
      <c r="C45" s="89">
        <v>4238</v>
      </c>
      <c r="D45" s="89" t="s">
        <v>6</v>
      </c>
      <c r="E45" s="89" t="s">
        <v>169</v>
      </c>
      <c r="F45"/>
      <c r="G45" s="80" t="s">
        <v>257</v>
      </c>
      <c r="J45" s="80" t="s">
        <v>321</v>
      </c>
    </row>
    <row r="46" spans="2:10" x14ac:dyDescent="0.3">
      <c r="B46" s="89" t="s">
        <v>83</v>
      </c>
      <c r="C46" s="89">
        <v>4239</v>
      </c>
      <c r="D46" s="89" t="s">
        <v>6</v>
      </c>
      <c r="E46" s="89" t="s">
        <v>169</v>
      </c>
      <c r="F46"/>
      <c r="G46" s="80" t="s">
        <v>258</v>
      </c>
      <c r="J46" s="80" t="s">
        <v>322</v>
      </c>
    </row>
    <row r="47" spans="2:10" x14ac:dyDescent="0.3">
      <c r="B47" s="89" t="s">
        <v>84</v>
      </c>
      <c r="C47" s="89">
        <v>4300</v>
      </c>
      <c r="D47" s="89" t="s">
        <v>6</v>
      </c>
      <c r="E47" s="89" t="s">
        <v>169</v>
      </c>
      <c r="F47"/>
      <c r="G47" s="80" t="s">
        <v>259</v>
      </c>
      <c r="J47" s="80" t="s">
        <v>323</v>
      </c>
    </row>
    <row r="48" spans="2:10" x14ac:dyDescent="0.3">
      <c r="B48" s="89" t="s">
        <v>85</v>
      </c>
      <c r="C48" s="89">
        <v>4310</v>
      </c>
      <c r="D48" s="89" t="s">
        <v>6</v>
      </c>
      <c r="E48" s="89" t="s">
        <v>169</v>
      </c>
      <c r="F48"/>
      <c r="G48" s="80" t="s">
        <v>260</v>
      </c>
      <c r="J48" s="80" t="s">
        <v>324</v>
      </c>
    </row>
    <row r="49" spans="2:10" x14ac:dyDescent="0.3">
      <c r="B49" s="89" t="s">
        <v>86</v>
      </c>
      <c r="C49" s="89">
        <v>4340</v>
      </c>
      <c r="D49" s="89" t="s">
        <v>6</v>
      </c>
      <c r="E49" s="89" t="s">
        <v>169</v>
      </c>
      <c r="F49"/>
      <c r="G49" s="80" t="s">
        <v>261</v>
      </c>
      <c r="J49" s="80" t="s">
        <v>325</v>
      </c>
    </row>
    <row r="50" spans="2:10" x14ac:dyDescent="0.3">
      <c r="B50" s="89" t="s">
        <v>87</v>
      </c>
      <c r="C50" s="89">
        <v>4350</v>
      </c>
      <c r="D50" s="89" t="s">
        <v>6</v>
      </c>
      <c r="E50" s="89" t="s">
        <v>169</v>
      </c>
      <c r="F50"/>
      <c r="G50" s="80" t="s">
        <v>262</v>
      </c>
      <c r="J50" s="80" t="s">
        <v>326</v>
      </c>
    </row>
    <row r="51" spans="2:10" x14ac:dyDescent="0.3">
      <c r="B51" s="89" t="s">
        <v>88</v>
      </c>
      <c r="C51" s="89">
        <v>4352</v>
      </c>
      <c r="D51" s="89" t="s">
        <v>6</v>
      </c>
      <c r="E51" s="89" t="s">
        <v>169</v>
      </c>
      <c r="F51"/>
      <c r="G51" s="80" t="s">
        <v>263</v>
      </c>
      <c r="J51" s="80" t="s">
        <v>327</v>
      </c>
    </row>
    <row r="52" spans="2:10" x14ac:dyDescent="0.3">
      <c r="B52" s="89" t="s">
        <v>89</v>
      </c>
      <c r="C52" s="89">
        <v>4410</v>
      </c>
      <c r="D52" s="89" t="s">
        <v>6</v>
      </c>
      <c r="E52" s="89" t="s">
        <v>169</v>
      </c>
      <c r="F52"/>
      <c r="G52" s="80" t="s">
        <v>264</v>
      </c>
      <c r="J52" s="80" t="s">
        <v>328</v>
      </c>
    </row>
    <row r="53" spans="2:10" x14ac:dyDescent="0.3">
      <c r="B53" s="89" t="s">
        <v>90</v>
      </c>
      <c r="C53" s="89">
        <v>4420</v>
      </c>
      <c r="D53" s="89" t="s">
        <v>6</v>
      </c>
      <c r="E53" s="89" t="s">
        <v>169</v>
      </c>
      <c r="F53"/>
      <c r="G53" s="80" t="s">
        <v>265</v>
      </c>
      <c r="J53" s="80" t="s">
        <v>215</v>
      </c>
    </row>
    <row r="54" spans="2:10" x14ac:dyDescent="0.3">
      <c r="B54" s="89" t="s">
        <v>91</v>
      </c>
      <c r="C54" s="89">
        <v>4422</v>
      </c>
      <c r="D54" s="89" t="s">
        <v>6</v>
      </c>
      <c r="E54" s="89" t="s">
        <v>169</v>
      </c>
      <c r="F54"/>
      <c r="G54" s="80" t="s">
        <v>266</v>
      </c>
      <c r="J54" s="92"/>
    </row>
    <row r="55" spans="2:10" x14ac:dyDescent="0.3">
      <c r="B55" s="89" t="s">
        <v>92</v>
      </c>
      <c r="C55" s="89">
        <v>4426</v>
      </c>
      <c r="D55" s="89" t="s">
        <v>6</v>
      </c>
      <c r="E55" s="89" t="s">
        <v>169</v>
      </c>
      <c r="F55"/>
      <c r="G55" s="80" t="s">
        <v>267</v>
      </c>
      <c r="J55" s="92"/>
    </row>
    <row r="56" spans="2:10" x14ac:dyDescent="0.3">
      <c r="B56" s="89" t="s">
        <v>93</v>
      </c>
      <c r="C56" s="89">
        <v>4490</v>
      </c>
      <c r="D56" s="89" t="s">
        <v>6</v>
      </c>
      <c r="E56" s="89" t="s">
        <v>169</v>
      </c>
      <c r="F56"/>
      <c r="G56" s="80" t="s">
        <v>268</v>
      </c>
      <c r="J56" s="92"/>
    </row>
    <row r="57" spans="2:10" x14ac:dyDescent="0.3">
      <c r="B57" s="89" t="s">
        <v>94</v>
      </c>
      <c r="C57" s="89">
        <v>4600</v>
      </c>
      <c r="D57" s="89" t="s">
        <v>6</v>
      </c>
      <c r="E57" s="89" t="s">
        <v>169</v>
      </c>
      <c r="F57"/>
      <c r="G57" s="80" t="s">
        <v>269</v>
      </c>
      <c r="J57" s="92"/>
    </row>
    <row r="58" spans="2:10" x14ac:dyDescent="0.3">
      <c r="B58" s="89" t="s">
        <v>95</v>
      </c>
      <c r="C58" s="89">
        <v>4610</v>
      </c>
      <c r="D58" s="89" t="s">
        <v>6</v>
      </c>
      <c r="E58" s="89" t="s">
        <v>169</v>
      </c>
      <c r="F58"/>
      <c r="G58" s="80" t="s">
        <v>270</v>
      </c>
      <c r="J58" s="92"/>
    </row>
    <row r="59" spans="2:10" x14ac:dyDescent="0.3">
      <c r="B59" s="89" t="s">
        <v>96</v>
      </c>
      <c r="C59" s="89">
        <v>4612</v>
      </c>
      <c r="D59" s="89" t="s">
        <v>6</v>
      </c>
      <c r="E59" s="89" t="s">
        <v>169</v>
      </c>
      <c r="F59"/>
      <c r="G59" s="80" t="s">
        <v>271</v>
      </c>
      <c r="J59" s="92"/>
    </row>
    <row r="60" spans="2:10" x14ac:dyDescent="0.3">
      <c r="B60" s="89" t="s">
        <v>97</v>
      </c>
      <c r="C60" s="89">
        <v>4620</v>
      </c>
      <c r="D60" s="89" t="s">
        <v>6</v>
      </c>
      <c r="E60" s="89" t="s">
        <v>169</v>
      </c>
      <c r="F60"/>
      <c r="G60" s="80" t="s">
        <v>272</v>
      </c>
      <c r="J60" s="92"/>
    </row>
    <row r="61" spans="2:10" x14ac:dyDescent="0.3">
      <c r="B61" s="89" t="s">
        <v>98</v>
      </c>
      <c r="C61" s="89">
        <v>4650</v>
      </c>
      <c r="D61" s="89" t="s">
        <v>6</v>
      </c>
      <c r="E61" s="89" t="s">
        <v>169</v>
      </c>
      <c r="F61"/>
      <c r="G61" s="80" t="s">
        <v>273</v>
      </c>
      <c r="J61" s="92"/>
    </row>
    <row r="62" spans="2:10" x14ac:dyDescent="0.3">
      <c r="B62" s="89" t="s">
        <v>99</v>
      </c>
      <c r="C62" s="89">
        <v>4710</v>
      </c>
      <c r="D62" s="89" t="s">
        <v>6</v>
      </c>
      <c r="E62" s="89" t="s">
        <v>169</v>
      </c>
      <c r="F62"/>
      <c r="G62" s="80" t="s">
        <v>274</v>
      </c>
      <c r="J62" s="92"/>
    </row>
    <row r="63" spans="2:10" x14ac:dyDescent="0.3">
      <c r="B63" s="89" t="s">
        <v>100</v>
      </c>
      <c r="C63" s="89">
        <v>4720</v>
      </c>
      <c r="D63" s="89" t="s">
        <v>6</v>
      </c>
      <c r="E63" s="89" t="s">
        <v>169</v>
      </c>
      <c r="F63"/>
      <c r="G63" s="80" t="s">
        <v>275</v>
      </c>
      <c r="J63" s="92"/>
    </row>
    <row r="64" spans="2:10" x14ac:dyDescent="0.3">
      <c r="B64" s="89" t="s">
        <v>101</v>
      </c>
      <c r="C64" s="89">
        <v>4730</v>
      </c>
      <c r="D64" s="89" t="s">
        <v>6</v>
      </c>
      <c r="E64" s="89" t="s">
        <v>169</v>
      </c>
      <c r="F64"/>
      <c r="G64" s="80" t="s">
        <v>276</v>
      </c>
      <c r="J64" s="92"/>
    </row>
    <row r="65" spans="2:10" x14ac:dyDescent="0.3">
      <c r="B65" s="89" t="s">
        <v>102</v>
      </c>
      <c r="C65" s="89">
        <v>4740</v>
      </c>
      <c r="D65" s="89" t="s">
        <v>6</v>
      </c>
      <c r="E65" s="89" t="s">
        <v>169</v>
      </c>
      <c r="F65"/>
      <c r="G65" s="80" t="s">
        <v>277</v>
      </c>
      <c r="J65" s="92"/>
    </row>
    <row r="66" spans="2:10" x14ac:dyDescent="0.3">
      <c r="B66" s="89" t="s">
        <v>103</v>
      </c>
      <c r="C66" s="89">
        <v>4800</v>
      </c>
      <c r="D66" s="89" t="s">
        <v>6</v>
      </c>
      <c r="E66" s="89" t="s">
        <v>169</v>
      </c>
      <c r="F66"/>
      <c r="G66" s="80" t="s">
        <v>278</v>
      </c>
      <c r="J66" s="92"/>
    </row>
    <row r="67" spans="2:10" x14ac:dyDescent="0.3">
      <c r="B67" s="89" t="s">
        <v>104</v>
      </c>
      <c r="C67" s="89">
        <v>4801</v>
      </c>
      <c r="D67" s="89" t="s">
        <v>6</v>
      </c>
      <c r="E67" s="89" t="s">
        <v>169</v>
      </c>
      <c r="F67"/>
      <c r="G67" s="80" t="s">
        <v>279</v>
      </c>
      <c r="J67" s="92"/>
    </row>
    <row r="68" spans="2:10" x14ac:dyDescent="0.3">
      <c r="B68" s="89" t="s">
        <v>105</v>
      </c>
      <c r="C68" s="89">
        <v>4802</v>
      </c>
      <c r="D68" s="89" t="s">
        <v>6</v>
      </c>
      <c r="E68" s="89" t="s">
        <v>169</v>
      </c>
      <c r="F68"/>
      <c r="G68" s="80" t="s">
        <v>280</v>
      </c>
      <c r="J68" s="92"/>
    </row>
    <row r="69" spans="2:10" x14ac:dyDescent="0.3">
      <c r="B69" s="89" t="s">
        <v>106</v>
      </c>
      <c r="C69" s="89">
        <v>4810</v>
      </c>
      <c r="D69" s="89" t="s">
        <v>6</v>
      </c>
      <c r="E69" s="89" t="s">
        <v>169</v>
      </c>
      <c r="F69"/>
      <c r="G69" s="80" t="s">
        <v>281</v>
      </c>
      <c r="J69" s="92"/>
    </row>
    <row r="70" spans="2:10" x14ac:dyDescent="0.3">
      <c r="B70" s="89" t="s">
        <v>107</v>
      </c>
      <c r="C70" s="89">
        <v>4820</v>
      </c>
      <c r="D70" s="89" t="s">
        <v>6</v>
      </c>
      <c r="E70" s="89" t="s">
        <v>169</v>
      </c>
      <c r="F70"/>
      <c r="G70" s="80" t="s">
        <v>282</v>
      </c>
      <c r="J70" s="92"/>
    </row>
    <row r="71" spans="2:10" x14ac:dyDescent="0.3">
      <c r="B71" s="89" t="s">
        <v>108</v>
      </c>
      <c r="C71" s="89">
        <v>8100</v>
      </c>
      <c r="D71" s="89" t="s">
        <v>159</v>
      </c>
      <c r="E71" s="89" t="s">
        <v>170</v>
      </c>
      <c r="F71"/>
      <c r="G71" s="80" t="s">
        <v>283</v>
      </c>
      <c r="J71" s="92"/>
    </row>
    <row r="72" spans="2:10" x14ac:dyDescent="0.3">
      <c r="B72" s="89" t="s">
        <v>109</v>
      </c>
      <c r="C72" s="89">
        <v>8110</v>
      </c>
      <c r="D72" s="89" t="s">
        <v>159</v>
      </c>
      <c r="E72" s="89" t="s">
        <v>170</v>
      </c>
      <c r="F72"/>
      <c r="G72" s="80" t="s">
        <v>284</v>
      </c>
      <c r="J72" s="92"/>
    </row>
    <row r="73" spans="2:10" x14ac:dyDescent="0.3">
      <c r="B73" s="89" t="s">
        <v>110</v>
      </c>
      <c r="C73" s="89">
        <v>8120</v>
      </c>
      <c r="D73" s="89" t="s">
        <v>159</v>
      </c>
      <c r="E73" s="89" t="s">
        <v>170</v>
      </c>
      <c r="F73"/>
      <c r="G73" s="80" t="s">
        <v>285</v>
      </c>
      <c r="J73" s="92"/>
    </row>
    <row r="74" spans="2:10" x14ac:dyDescent="0.3">
      <c r="B74" s="89" t="s">
        <v>111</v>
      </c>
      <c r="C74" s="89">
        <v>8140</v>
      </c>
      <c r="D74" s="89" t="s">
        <v>159</v>
      </c>
      <c r="E74" s="89" t="s">
        <v>170</v>
      </c>
      <c r="F74"/>
      <c r="G74" s="80" t="s">
        <v>286</v>
      </c>
      <c r="J74" s="92"/>
    </row>
    <row r="75" spans="2:10" x14ac:dyDescent="0.3">
      <c r="B75" s="89" t="s">
        <v>112</v>
      </c>
      <c r="C75" s="89">
        <v>8200</v>
      </c>
      <c r="D75" s="89" t="s">
        <v>160</v>
      </c>
      <c r="E75" s="89" t="s">
        <v>170</v>
      </c>
      <c r="F75"/>
      <c r="G75" s="80" t="s">
        <v>287</v>
      </c>
      <c r="J75" s="92"/>
    </row>
    <row r="76" spans="2:10" x14ac:dyDescent="0.3">
      <c r="B76" s="89" t="s">
        <v>113</v>
      </c>
      <c r="C76" s="89">
        <v>8210</v>
      </c>
      <c r="D76" s="89" t="s">
        <v>160</v>
      </c>
      <c r="E76" s="89" t="s">
        <v>170</v>
      </c>
      <c r="F76"/>
      <c r="G76" s="80" t="s">
        <v>288</v>
      </c>
      <c r="J76" s="92"/>
    </row>
    <row r="77" spans="2:10" x14ac:dyDescent="0.3">
      <c r="B77" s="89" t="s">
        <v>114</v>
      </c>
      <c r="C77" s="89">
        <v>8220</v>
      </c>
      <c r="D77" s="89" t="s">
        <v>160</v>
      </c>
      <c r="E77" s="89" t="s">
        <v>170</v>
      </c>
      <c r="F77"/>
      <c r="G77" s="92"/>
      <c r="J77" s="92"/>
    </row>
    <row r="78" spans="2:10" x14ac:dyDescent="0.3">
      <c r="B78" s="89" t="s">
        <v>115</v>
      </c>
      <c r="C78" s="89">
        <v>8230</v>
      </c>
      <c r="D78" s="89" t="s">
        <v>160</v>
      </c>
      <c r="E78" s="89" t="s">
        <v>170</v>
      </c>
      <c r="F78"/>
      <c r="G78" s="92"/>
      <c r="J78" s="92"/>
    </row>
    <row r="79" spans="2:10" x14ac:dyDescent="0.3">
      <c r="B79" s="89" t="s">
        <v>116</v>
      </c>
      <c r="C79" s="89">
        <v>8240</v>
      </c>
      <c r="D79" s="89" t="s">
        <v>160</v>
      </c>
      <c r="E79" s="89" t="s">
        <v>170</v>
      </c>
      <c r="F79"/>
      <c r="G79" s="92"/>
      <c r="J79" s="92"/>
    </row>
    <row r="80" spans="2:10" x14ac:dyDescent="0.3">
      <c r="B80" s="89" t="s">
        <v>117</v>
      </c>
      <c r="C80" s="89">
        <v>9000</v>
      </c>
      <c r="D80" s="89" t="s">
        <v>161</v>
      </c>
      <c r="E80" s="89" t="s">
        <v>171</v>
      </c>
      <c r="F80"/>
      <c r="G80" s="92"/>
      <c r="J80" s="92"/>
    </row>
    <row r="81" spans="2:10" x14ac:dyDescent="0.3">
      <c r="B81" s="89" t="s">
        <v>118</v>
      </c>
      <c r="C81" s="89">
        <v>9002</v>
      </c>
      <c r="D81" s="89" t="s">
        <v>161</v>
      </c>
      <c r="E81" s="89" t="s">
        <v>171</v>
      </c>
      <c r="F81"/>
      <c r="G81" s="92"/>
      <c r="J81" s="92"/>
    </row>
    <row r="82" spans="2:10" x14ac:dyDescent="0.3">
      <c r="B82" s="89" t="s">
        <v>119</v>
      </c>
      <c r="C82" s="89">
        <v>9004</v>
      </c>
      <c r="D82" s="89" t="s">
        <v>161</v>
      </c>
      <c r="E82" s="89" t="s">
        <v>171</v>
      </c>
      <c r="F82"/>
      <c r="G82" s="92"/>
      <c r="J82" s="92"/>
    </row>
    <row r="83" spans="2:10" x14ac:dyDescent="0.3">
      <c r="B83" s="89" t="s">
        <v>120</v>
      </c>
      <c r="C83" s="89">
        <v>9010</v>
      </c>
      <c r="D83" s="89" t="s">
        <v>161</v>
      </c>
      <c r="E83" s="89" t="s">
        <v>171</v>
      </c>
      <c r="F83"/>
      <c r="G83" s="92"/>
      <c r="J83" s="92"/>
    </row>
    <row r="84" spans="2:10" x14ac:dyDescent="0.3">
      <c r="B84" s="89" t="s">
        <v>121</v>
      </c>
      <c r="C84" s="89">
        <v>9020</v>
      </c>
      <c r="D84" s="89" t="s">
        <v>162</v>
      </c>
      <c r="E84" s="89" t="s">
        <v>171</v>
      </c>
      <c r="F84"/>
      <c r="G84" s="92"/>
      <c r="J84" s="92"/>
    </row>
    <row r="85" spans="2:10" x14ac:dyDescent="0.3">
      <c r="B85" s="89" t="s">
        <v>122</v>
      </c>
      <c r="C85" s="89">
        <v>9021</v>
      </c>
      <c r="D85" s="89" t="s">
        <v>162</v>
      </c>
      <c r="E85" s="89" t="s">
        <v>171</v>
      </c>
      <c r="F85"/>
      <c r="G85" s="92"/>
      <c r="J85" s="92"/>
    </row>
    <row r="86" spans="2:10" x14ac:dyDescent="0.3">
      <c r="B86" s="89" t="s">
        <v>123</v>
      </c>
      <c r="C86" s="89">
        <v>9022</v>
      </c>
      <c r="D86" s="89" t="s">
        <v>162</v>
      </c>
      <c r="E86" s="89" t="s">
        <v>171</v>
      </c>
      <c r="F86"/>
      <c r="G86" s="92"/>
      <c r="J86" s="92"/>
    </row>
    <row r="87" spans="2:10" x14ac:dyDescent="0.3">
      <c r="B87" s="89" t="s">
        <v>124</v>
      </c>
      <c r="C87" s="89">
        <v>9029</v>
      </c>
      <c r="D87" s="89" t="s">
        <v>162</v>
      </c>
      <c r="E87" s="89" t="s">
        <v>171</v>
      </c>
      <c r="F87"/>
      <c r="G87" s="92"/>
      <c r="J87" s="92"/>
    </row>
    <row r="88" spans="2:10" x14ac:dyDescent="0.3">
      <c r="B88" s="89" t="s">
        <v>125</v>
      </c>
      <c r="C88" s="89">
        <v>9030</v>
      </c>
      <c r="D88" s="89" t="s">
        <v>162</v>
      </c>
      <c r="E88" s="89" t="s">
        <v>171</v>
      </c>
      <c r="F88"/>
      <c r="G88" s="92"/>
      <c r="J88" s="92"/>
    </row>
    <row r="89" spans="2:10" x14ac:dyDescent="0.3">
      <c r="B89" s="89" t="s">
        <v>126</v>
      </c>
      <c r="C89" s="89">
        <v>9031</v>
      </c>
      <c r="D89" s="89" t="s">
        <v>162</v>
      </c>
      <c r="E89" s="89" t="s">
        <v>171</v>
      </c>
      <c r="F89"/>
      <c r="G89" s="92"/>
      <c r="J89" s="92"/>
    </row>
    <row r="90" spans="2:10" x14ac:dyDescent="0.3">
      <c r="B90" s="89" t="s">
        <v>127</v>
      </c>
      <c r="C90" s="89">
        <v>9032</v>
      </c>
      <c r="D90" s="89" t="s">
        <v>162</v>
      </c>
      <c r="E90" s="89" t="s">
        <v>171</v>
      </c>
      <c r="F90"/>
      <c r="G90" s="92"/>
      <c r="J90" s="92"/>
    </row>
    <row r="91" spans="2:10" x14ac:dyDescent="0.3">
      <c r="B91" s="89" t="s">
        <v>128</v>
      </c>
      <c r="C91" s="89">
        <v>9039</v>
      </c>
      <c r="D91" s="89" t="s">
        <v>162</v>
      </c>
      <c r="E91" s="89" t="s">
        <v>171</v>
      </c>
      <c r="F91"/>
      <c r="G91" s="92"/>
      <c r="J91" s="92"/>
    </row>
    <row r="92" spans="2:10" x14ac:dyDescent="0.3">
      <c r="B92" s="89" t="s">
        <v>129</v>
      </c>
      <c r="C92" s="89">
        <v>9040</v>
      </c>
      <c r="D92" s="89" t="s">
        <v>163</v>
      </c>
      <c r="E92" s="89" t="s">
        <v>171</v>
      </c>
      <c r="F92"/>
      <c r="G92" s="92"/>
      <c r="J92" s="92"/>
    </row>
    <row r="93" spans="2:10" x14ac:dyDescent="0.3">
      <c r="B93" s="89" t="s">
        <v>130</v>
      </c>
      <c r="C93" s="89">
        <v>9050</v>
      </c>
      <c r="D93" s="89" t="s">
        <v>6</v>
      </c>
      <c r="E93" s="89" t="s">
        <v>171</v>
      </c>
      <c r="F93"/>
      <c r="G93" s="92"/>
      <c r="J93" s="92"/>
    </row>
    <row r="94" spans="2:10" x14ac:dyDescent="0.3">
      <c r="B94" s="89" t="s">
        <v>131</v>
      </c>
      <c r="C94" s="89">
        <v>9051</v>
      </c>
      <c r="D94" s="89" t="s">
        <v>6</v>
      </c>
      <c r="E94" s="89" t="s">
        <v>171</v>
      </c>
      <c r="F94"/>
      <c r="G94" s="92"/>
      <c r="J94" s="92"/>
    </row>
    <row r="95" spans="2:10" x14ac:dyDescent="0.3">
      <c r="B95" s="89" t="s">
        <v>132</v>
      </c>
      <c r="C95" s="89">
        <v>9053</v>
      </c>
      <c r="D95" s="89" t="s">
        <v>6</v>
      </c>
      <c r="E95" s="89" t="s">
        <v>171</v>
      </c>
      <c r="F95"/>
      <c r="G95" s="92"/>
      <c r="J95" s="92"/>
    </row>
    <row r="96" spans="2:10" x14ac:dyDescent="0.3">
      <c r="B96" s="89" t="s">
        <v>133</v>
      </c>
      <c r="C96" s="89">
        <v>9054</v>
      </c>
      <c r="D96" s="89" t="s">
        <v>6</v>
      </c>
      <c r="E96" s="89" t="s">
        <v>171</v>
      </c>
      <c r="F96"/>
      <c r="G96" s="92"/>
      <c r="J96" s="92"/>
    </row>
    <row r="97" spans="2:10" x14ac:dyDescent="0.3">
      <c r="B97" s="89" t="s">
        <v>134</v>
      </c>
      <c r="C97" s="89">
        <v>9060</v>
      </c>
      <c r="D97" s="89" t="s">
        <v>7</v>
      </c>
      <c r="E97" s="89" t="s">
        <v>171</v>
      </c>
      <c r="F97"/>
      <c r="G97" s="92"/>
      <c r="J97" s="92"/>
    </row>
    <row r="98" spans="2:10" x14ac:dyDescent="0.3">
      <c r="B98" s="89" t="s">
        <v>135</v>
      </c>
      <c r="C98" s="89">
        <v>9061</v>
      </c>
      <c r="D98" s="89" t="s">
        <v>7</v>
      </c>
      <c r="E98" s="89" t="s">
        <v>171</v>
      </c>
      <c r="F98"/>
      <c r="G98" s="92"/>
      <c r="J98" s="92"/>
    </row>
    <row r="99" spans="2:10" x14ac:dyDescent="0.3">
      <c r="B99" s="89" t="s">
        <v>136</v>
      </c>
      <c r="C99" s="89">
        <v>9065</v>
      </c>
      <c r="D99" s="89" t="s">
        <v>7</v>
      </c>
      <c r="E99" s="89" t="s">
        <v>171</v>
      </c>
      <c r="F99"/>
      <c r="G99" s="92"/>
      <c r="J99" s="92"/>
    </row>
    <row r="100" spans="2:10" x14ac:dyDescent="0.3">
      <c r="B100" s="89" t="s">
        <v>137</v>
      </c>
      <c r="C100" s="89">
        <v>9070</v>
      </c>
      <c r="D100" s="89" t="s">
        <v>7</v>
      </c>
      <c r="E100" s="89" t="s">
        <v>171</v>
      </c>
      <c r="F100"/>
      <c r="G100" s="92"/>
      <c r="J100" s="92"/>
    </row>
    <row r="101" spans="2:10" x14ac:dyDescent="0.3">
      <c r="B101" s="89" t="s">
        <v>138</v>
      </c>
      <c r="C101" s="89">
        <v>9071</v>
      </c>
      <c r="D101" s="89" t="s">
        <v>7</v>
      </c>
      <c r="E101" s="89" t="s">
        <v>171</v>
      </c>
      <c r="F101"/>
      <c r="G101" s="92"/>
      <c r="J101" s="92"/>
    </row>
    <row r="102" spans="2:10" x14ac:dyDescent="0.3">
      <c r="B102" s="89" t="s">
        <v>139</v>
      </c>
      <c r="C102" s="89">
        <v>9072</v>
      </c>
      <c r="D102" s="89" t="s">
        <v>7</v>
      </c>
      <c r="E102" s="89" t="s">
        <v>171</v>
      </c>
      <c r="F102"/>
      <c r="G102" s="92"/>
      <c r="J102" s="92"/>
    </row>
    <row r="103" spans="2:10" x14ac:dyDescent="0.3">
      <c r="B103" s="89" t="s">
        <v>140</v>
      </c>
      <c r="C103" s="89">
        <v>9079</v>
      </c>
      <c r="D103" s="89" t="s">
        <v>7</v>
      </c>
      <c r="E103" s="89" t="s">
        <v>171</v>
      </c>
      <c r="F103"/>
      <c r="G103" s="92"/>
      <c r="J103" s="92"/>
    </row>
    <row r="104" spans="2:10" x14ac:dyDescent="0.3">
      <c r="B104" s="89" t="s">
        <v>141</v>
      </c>
      <c r="C104" s="89">
        <v>9080</v>
      </c>
      <c r="D104" s="89" t="s">
        <v>7</v>
      </c>
      <c r="E104" s="89" t="s">
        <v>171</v>
      </c>
      <c r="F104"/>
      <c r="G104" s="92"/>
      <c r="J104" s="92"/>
    </row>
    <row r="105" spans="2:10" x14ac:dyDescent="0.3">
      <c r="B105" s="89" t="s">
        <v>142</v>
      </c>
      <c r="C105" s="89">
        <v>9081</v>
      </c>
      <c r="D105" s="89" t="s">
        <v>7</v>
      </c>
      <c r="E105" s="89" t="s">
        <v>171</v>
      </c>
      <c r="F105"/>
      <c r="G105" s="92"/>
      <c r="J105" s="92"/>
    </row>
    <row r="106" spans="2:10" x14ac:dyDescent="0.3">
      <c r="B106" s="89" t="s">
        <v>143</v>
      </c>
      <c r="C106" s="89">
        <v>9082</v>
      </c>
      <c r="D106" s="89" t="s">
        <v>7</v>
      </c>
      <c r="E106" s="89" t="s">
        <v>171</v>
      </c>
      <c r="F106"/>
      <c r="G106" s="92"/>
      <c r="J106" s="92"/>
    </row>
    <row r="107" spans="2:10" x14ac:dyDescent="0.3">
      <c r="B107" s="89" t="s">
        <v>144</v>
      </c>
      <c r="C107" s="89">
        <v>9100</v>
      </c>
      <c r="D107" s="89" t="s">
        <v>7</v>
      </c>
      <c r="E107" s="89" t="s">
        <v>171</v>
      </c>
      <c r="F107"/>
      <c r="G107" s="92"/>
      <c r="J107" s="92"/>
    </row>
    <row r="108" spans="2:10" x14ac:dyDescent="0.3">
      <c r="B108" s="89" t="s">
        <v>145</v>
      </c>
      <c r="C108" s="89">
        <v>9106</v>
      </c>
      <c r="D108" s="89" t="s">
        <v>7</v>
      </c>
      <c r="E108" s="89" t="s">
        <v>171</v>
      </c>
      <c r="F108"/>
      <c r="G108" s="92"/>
      <c r="J108" s="92"/>
    </row>
    <row r="109" spans="2:10" x14ac:dyDescent="0.3">
      <c r="B109" s="89" t="s">
        <v>146</v>
      </c>
      <c r="C109" s="89">
        <v>9116</v>
      </c>
      <c r="D109" s="89" t="s">
        <v>7</v>
      </c>
      <c r="E109" s="89" t="s">
        <v>171</v>
      </c>
      <c r="F109"/>
      <c r="G109" s="92"/>
      <c r="J109" s="92"/>
    </row>
    <row r="110" spans="2:10" x14ac:dyDescent="0.3">
      <c r="B110" s="89" t="s">
        <v>147</v>
      </c>
      <c r="C110" s="89">
        <v>9118</v>
      </c>
      <c r="D110" s="89" t="s">
        <v>7</v>
      </c>
      <c r="E110" s="89" t="s">
        <v>171</v>
      </c>
      <c r="F110"/>
      <c r="G110" s="92"/>
      <c r="J110" s="92"/>
    </row>
    <row r="111" spans="2:10" x14ac:dyDescent="0.3">
      <c r="B111" s="89" t="s">
        <v>148</v>
      </c>
      <c r="C111" s="89">
        <v>9120</v>
      </c>
      <c r="D111" s="89" t="s">
        <v>7</v>
      </c>
      <c r="E111" s="89" t="s">
        <v>171</v>
      </c>
      <c r="F111"/>
      <c r="G111" s="92"/>
      <c r="J111" s="92"/>
    </row>
    <row r="112" spans="2:10" x14ac:dyDescent="0.3">
      <c r="B112" s="89" t="s">
        <v>149</v>
      </c>
      <c r="C112" s="89">
        <v>9200</v>
      </c>
      <c r="D112" s="89" t="s">
        <v>164</v>
      </c>
      <c r="E112" s="89" t="s">
        <v>171</v>
      </c>
      <c r="F112"/>
      <c r="G112" s="92"/>
      <c r="J112" s="92"/>
    </row>
    <row r="113" spans="2:10" x14ac:dyDescent="0.3">
      <c r="B113" s="89" t="s">
        <v>150</v>
      </c>
      <c r="C113" s="89">
        <v>9202</v>
      </c>
      <c r="D113" s="89" t="s">
        <v>164</v>
      </c>
      <c r="E113" s="89" t="s">
        <v>171</v>
      </c>
      <c r="F113"/>
      <c r="G113" s="92"/>
      <c r="J113" s="92"/>
    </row>
    <row r="114" spans="2:10" x14ac:dyDescent="0.3">
      <c r="B114" s="89" t="s">
        <v>151</v>
      </c>
      <c r="C114" s="89">
        <v>9210</v>
      </c>
      <c r="D114" s="89" t="s">
        <v>164</v>
      </c>
      <c r="E114" s="89" t="s">
        <v>171</v>
      </c>
      <c r="F114"/>
      <c r="G114" s="92"/>
      <c r="J114" s="92"/>
    </row>
    <row r="115" spans="2:10" x14ac:dyDescent="0.3">
      <c r="B115" s="89" t="s">
        <v>152</v>
      </c>
      <c r="C115" s="89">
        <v>9720</v>
      </c>
      <c r="D115" s="89" t="s">
        <v>6</v>
      </c>
      <c r="E115" s="89" t="s">
        <v>171</v>
      </c>
      <c r="F115"/>
      <c r="G115" s="92"/>
      <c r="J115" s="92"/>
    </row>
    <row r="116" spans="2:10" x14ac:dyDescent="0.3">
      <c r="B116" s="89" t="s">
        <v>153</v>
      </c>
      <c r="C116" s="89">
        <v>9730</v>
      </c>
      <c r="D116" s="89" t="s">
        <v>6</v>
      </c>
      <c r="E116" s="89" t="s">
        <v>171</v>
      </c>
      <c r="F116"/>
      <c r="G116" s="92"/>
      <c r="J116" s="92"/>
    </row>
    <row r="117" spans="2:10" x14ac:dyDescent="0.3">
      <c r="B117" s="89" t="s">
        <v>154</v>
      </c>
      <c r="C117" s="89">
        <v>9740</v>
      </c>
      <c r="D117" s="89" t="s">
        <v>6</v>
      </c>
      <c r="E117" s="89" t="s">
        <v>171</v>
      </c>
      <c r="F117"/>
      <c r="G117" s="92"/>
      <c r="J117" s="92"/>
    </row>
    <row r="118" spans="2:10" x14ac:dyDescent="0.3">
      <c r="B118" s="89" t="s">
        <v>155</v>
      </c>
      <c r="C118" s="89">
        <v>9750</v>
      </c>
      <c r="D118" s="89" t="s">
        <v>6</v>
      </c>
      <c r="E118" s="89" t="s">
        <v>171</v>
      </c>
      <c r="F118"/>
      <c r="G118" s="92"/>
      <c r="J118" s="92"/>
    </row>
    <row r="119" spans="2:10" x14ac:dyDescent="0.3">
      <c r="B119" s="89" t="s">
        <v>156</v>
      </c>
      <c r="C119" s="89">
        <v>9760</v>
      </c>
      <c r="D119" s="89" t="s">
        <v>6</v>
      </c>
      <c r="E119" s="89" t="s">
        <v>171</v>
      </c>
      <c r="F119"/>
      <c r="G119" s="92"/>
      <c r="J119" s="92"/>
    </row>
    <row r="120" spans="2:10" x14ac:dyDescent="0.3">
      <c r="B120" s="89" t="s">
        <v>157</v>
      </c>
      <c r="C120" s="89">
        <v>9761</v>
      </c>
      <c r="D120" s="89" t="s">
        <v>6</v>
      </c>
      <c r="E120" s="89" t="s">
        <v>171</v>
      </c>
      <c r="F120"/>
      <c r="G120" s="92"/>
      <c r="J120" s="92"/>
    </row>
    <row r="121" spans="2:10" x14ac:dyDescent="0.3">
      <c r="B121" s="89" t="s">
        <v>158</v>
      </c>
      <c r="C121" s="89">
        <v>9998</v>
      </c>
      <c r="D121" s="89" t="s">
        <v>165</v>
      </c>
      <c r="E121" s="89" t="s">
        <v>171</v>
      </c>
      <c r="F121"/>
      <c r="G121" s="92"/>
      <c r="J121" s="92"/>
    </row>
    <row r="122" spans="2:10" x14ac:dyDescent="0.3">
      <c r="B122" s="90"/>
      <c r="C122" s="90"/>
      <c r="D122" s="90"/>
      <c r="E122" s="90"/>
      <c r="G122" s="92"/>
      <c r="J122" s="92"/>
    </row>
    <row r="123" spans="2:10" x14ac:dyDescent="0.3">
      <c r="B123" s="91"/>
      <c r="C123" s="91"/>
      <c r="D123" s="91"/>
      <c r="E123" s="91"/>
      <c r="G123" s="92"/>
      <c r="J123" s="92"/>
    </row>
    <row r="124" spans="2:10" x14ac:dyDescent="0.3">
      <c r="B124" s="91"/>
      <c r="C124" s="91"/>
      <c r="D124" s="91"/>
      <c r="E124" s="91"/>
      <c r="G124" s="92"/>
      <c r="J124" s="92"/>
    </row>
    <row r="125" spans="2:10" x14ac:dyDescent="0.3">
      <c r="B125" s="19"/>
      <c r="C125" s="19"/>
      <c r="D125" s="19"/>
      <c r="E125" s="91"/>
      <c r="G125" s="92"/>
      <c r="J125" s="92"/>
    </row>
    <row r="126" spans="2:10" x14ac:dyDescent="0.3">
      <c r="B126" s="18"/>
      <c r="C126" s="18"/>
      <c r="D126" s="18"/>
      <c r="E126" s="91"/>
      <c r="G126" s="92"/>
      <c r="J126" s="92"/>
    </row>
    <row r="127" spans="2:10" x14ac:dyDescent="0.3">
      <c r="B127" s="18"/>
      <c r="C127" s="18"/>
      <c r="D127" s="18"/>
      <c r="E127" s="91"/>
      <c r="G127" s="92"/>
      <c r="J127" s="92"/>
    </row>
    <row r="128" spans="2:10" x14ac:dyDescent="0.3">
      <c r="B128" s="18"/>
      <c r="C128" s="18"/>
      <c r="D128" s="18"/>
      <c r="E128" s="91"/>
      <c r="G128" s="92"/>
      <c r="J128" s="92"/>
    </row>
    <row r="129" spans="2:10" x14ac:dyDescent="0.3">
      <c r="B129" s="18"/>
      <c r="C129" s="18"/>
      <c r="D129" s="18"/>
      <c r="E129" s="91"/>
      <c r="G129" s="92"/>
      <c r="J129" s="92"/>
    </row>
    <row r="130" spans="2:10" x14ac:dyDescent="0.3">
      <c r="B130" s="18"/>
      <c r="C130" s="18"/>
      <c r="D130" s="18"/>
      <c r="E130" s="91"/>
      <c r="G130" s="92"/>
      <c r="J130" s="92"/>
    </row>
    <row r="131" spans="2:10" x14ac:dyDescent="0.3">
      <c r="B131" s="18"/>
      <c r="C131" s="18"/>
      <c r="D131" s="18"/>
      <c r="E131" s="91"/>
      <c r="G131" s="92"/>
      <c r="J131" s="92"/>
    </row>
    <row r="132" spans="2:10" x14ac:dyDescent="0.3">
      <c r="B132" s="18"/>
      <c r="C132" s="18"/>
      <c r="D132" s="18"/>
      <c r="E132" s="91"/>
      <c r="G132" s="92"/>
      <c r="J132" s="92"/>
    </row>
    <row r="133" spans="2:10" x14ac:dyDescent="0.3">
      <c r="B133" s="18"/>
      <c r="C133" s="18"/>
      <c r="D133" s="18"/>
      <c r="E133" s="91"/>
      <c r="G133" s="92"/>
      <c r="J133" s="92"/>
    </row>
    <row r="134" spans="2:10" x14ac:dyDescent="0.3">
      <c r="B134" s="18"/>
      <c r="C134" s="18"/>
      <c r="D134" s="18"/>
      <c r="E134" s="91"/>
      <c r="G134" s="92"/>
      <c r="J134" s="92"/>
    </row>
    <row r="135" spans="2:10" x14ac:dyDescent="0.3">
      <c r="B135" s="18"/>
      <c r="C135" s="18"/>
      <c r="D135" s="18"/>
      <c r="E135" s="91"/>
      <c r="G135" s="92"/>
      <c r="J135" s="92"/>
    </row>
    <row r="136" spans="2:10" x14ac:dyDescent="0.3">
      <c r="B136" s="18"/>
      <c r="C136" s="18"/>
      <c r="D136" s="18"/>
      <c r="E136" s="91"/>
      <c r="G136" s="92"/>
      <c r="J136" s="92"/>
    </row>
    <row r="137" spans="2:10" x14ac:dyDescent="0.3">
      <c r="B137" s="18"/>
      <c r="C137" s="18"/>
      <c r="D137" s="18"/>
      <c r="E137" s="91"/>
      <c r="G137" s="92"/>
      <c r="J137" s="92"/>
    </row>
    <row r="138" spans="2:10" x14ac:dyDescent="0.3">
      <c r="B138" s="18"/>
      <c r="C138" s="18"/>
      <c r="D138" s="18"/>
      <c r="E138" s="91"/>
      <c r="G138" s="92"/>
      <c r="J138" s="92"/>
    </row>
    <row r="139" spans="2:10" x14ac:dyDescent="0.3">
      <c r="B139" s="18"/>
      <c r="C139" s="18"/>
      <c r="D139" s="18"/>
      <c r="E139" s="91"/>
      <c r="G139" s="92"/>
      <c r="J139" s="92"/>
    </row>
    <row r="140" spans="2:10" x14ac:dyDescent="0.3">
      <c r="B140" s="18"/>
      <c r="C140" s="18"/>
      <c r="D140" s="18"/>
      <c r="E140" s="91"/>
      <c r="G140" s="92"/>
      <c r="J140" s="92"/>
    </row>
    <row r="141" spans="2:10" x14ac:dyDescent="0.3">
      <c r="B141" s="18"/>
      <c r="C141" s="18"/>
      <c r="D141" s="18"/>
      <c r="E141" s="91"/>
      <c r="G141" s="92"/>
      <c r="J141" s="92"/>
    </row>
    <row r="142" spans="2:10" x14ac:dyDescent="0.3">
      <c r="B142" s="18"/>
      <c r="C142" s="18"/>
      <c r="D142" s="18"/>
      <c r="E142" s="91"/>
      <c r="G142" s="92"/>
      <c r="J142" s="92"/>
    </row>
    <row r="143" spans="2:10" x14ac:dyDescent="0.3">
      <c r="B143" s="18"/>
      <c r="C143" s="18"/>
      <c r="D143" s="18"/>
      <c r="E143" s="91"/>
      <c r="G143" s="92"/>
      <c r="J143" s="92"/>
    </row>
    <row r="144" spans="2:10" x14ac:dyDescent="0.3">
      <c r="B144" s="18"/>
      <c r="C144" s="18"/>
      <c r="D144" s="18"/>
      <c r="E144" s="91"/>
      <c r="G144" s="92"/>
      <c r="J144" s="92"/>
    </row>
    <row r="145" spans="2:10" x14ac:dyDescent="0.3">
      <c r="B145" s="18"/>
      <c r="C145" s="18"/>
      <c r="D145" s="18"/>
      <c r="E145" s="91"/>
      <c r="G145" s="92"/>
      <c r="J145" s="92"/>
    </row>
    <row r="146" spans="2:10" x14ac:dyDescent="0.3">
      <c r="B146" s="18"/>
      <c r="C146" s="18"/>
      <c r="D146" s="18"/>
      <c r="E146" s="91"/>
      <c r="G146" s="92"/>
      <c r="J146" s="92"/>
    </row>
    <row r="147" spans="2:10" x14ac:dyDescent="0.3">
      <c r="B147" s="18"/>
      <c r="C147" s="18"/>
      <c r="D147" s="18"/>
      <c r="E147" s="91"/>
      <c r="G147" s="92"/>
      <c r="J147" s="92"/>
    </row>
    <row r="148" spans="2:10" x14ac:dyDescent="0.3">
      <c r="B148" s="18"/>
      <c r="C148" s="18"/>
      <c r="D148" s="18"/>
      <c r="E148" s="91"/>
      <c r="G148" s="92"/>
      <c r="J148" s="92"/>
    </row>
    <row r="149" spans="2:10" x14ac:dyDescent="0.3">
      <c r="B149" s="18"/>
      <c r="C149" s="18"/>
      <c r="D149" s="18"/>
      <c r="E149" s="91"/>
      <c r="G149" s="92"/>
      <c r="J149" s="92"/>
    </row>
    <row r="150" spans="2:10" x14ac:dyDescent="0.3">
      <c r="B150" s="18"/>
      <c r="C150" s="18"/>
      <c r="D150" s="18"/>
      <c r="E150" s="91"/>
      <c r="G150" s="92"/>
      <c r="J150" s="92"/>
    </row>
    <row r="151" spans="2:10" x14ac:dyDescent="0.3">
      <c r="B151" s="18"/>
      <c r="C151" s="18"/>
      <c r="D151" s="18"/>
      <c r="E151" s="91"/>
      <c r="G151" s="92"/>
      <c r="J151" s="92"/>
    </row>
    <row r="152" spans="2:10" x14ac:dyDescent="0.3">
      <c r="B152" s="18"/>
      <c r="C152" s="18"/>
      <c r="D152" s="18"/>
      <c r="E152" s="91"/>
      <c r="G152" s="92"/>
      <c r="J152" s="92"/>
    </row>
    <row r="153" spans="2:10" x14ac:dyDescent="0.3">
      <c r="B153" s="18"/>
      <c r="C153" s="18"/>
      <c r="D153" s="18"/>
      <c r="E153" s="91"/>
      <c r="G153" s="92"/>
      <c r="J153" s="92"/>
    </row>
    <row r="154" spans="2:10" x14ac:dyDescent="0.3">
      <c r="B154" s="18"/>
      <c r="C154" s="18"/>
      <c r="D154" s="18"/>
      <c r="E154" s="91"/>
      <c r="G154" s="92"/>
      <c r="J154" s="92"/>
    </row>
    <row r="155" spans="2:10" x14ac:dyDescent="0.3">
      <c r="B155" s="18"/>
      <c r="C155" s="18"/>
      <c r="D155" s="18"/>
      <c r="E155" s="91"/>
      <c r="G155" s="92"/>
      <c r="J155" s="92"/>
    </row>
    <row r="156" spans="2:10" x14ac:dyDescent="0.3">
      <c r="B156" s="18"/>
      <c r="C156" s="18"/>
      <c r="D156" s="18"/>
      <c r="E156" s="91"/>
      <c r="G156" s="92"/>
      <c r="J156" s="92"/>
    </row>
    <row r="157" spans="2:10" x14ac:dyDescent="0.3">
      <c r="B157" s="18"/>
      <c r="C157" s="18"/>
      <c r="D157" s="18"/>
      <c r="E157" s="91"/>
      <c r="G157" s="92"/>
      <c r="J157" s="92"/>
    </row>
    <row r="158" spans="2:10" x14ac:dyDescent="0.3">
      <c r="B158" s="18"/>
      <c r="C158" s="18"/>
      <c r="D158" s="18"/>
      <c r="E158" s="91"/>
      <c r="G158" s="92"/>
      <c r="J158" s="92"/>
    </row>
    <row r="159" spans="2:10" x14ac:dyDescent="0.3">
      <c r="B159" s="18"/>
      <c r="C159" s="18"/>
      <c r="D159" s="18"/>
      <c r="E159" s="91"/>
      <c r="G159" s="92"/>
      <c r="J159" s="92"/>
    </row>
    <row r="160" spans="2:10" x14ac:dyDescent="0.3">
      <c r="B160" s="18"/>
      <c r="C160" s="18"/>
      <c r="D160" s="18"/>
      <c r="E160" s="91"/>
      <c r="G160" s="92"/>
      <c r="J160" s="92"/>
    </row>
    <row r="161" spans="2:10" x14ac:dyDescent="0.3">
      <c r="B161" s="18"/>
      <c r="C161" s="18"/>
      <c r="D161" s="18"/>
      <c r="E161" s="91"/>
      <c r="G161" s="92"/>
      <c r="J161" s="92"/>
    </row>
    <row r="162" spans="2:10" x14ac:dyDescent="0.3">
      <c r="B162" s="18"/>
      <c r="C162" s="18"/>
      <c r="D162" s="18"/>
      <c r="E162" s="91"/>
      <c r="G162" s="92"/>
      <c r="J162" s="92"/>
    </row>
    <row r="163" spans="2:10" x14ac:dyDescent="0.3">
      <c r="B163" s="18"/>
      <c r="C163" s="18"/>
      <c r="D163" s="18"/>
      <c r="E163" s="91"/>
      <c r="G163" s="92"/>
      <c r="J163" s="92"/>
    </row>
    <row r="164" spans="2:10" x14ac:dyDescent="0.3">
      <c r="B164" s="18"/>
      <c r="C164" s="18"/>
      <c r="D164" s="18"/>
      <c r="E164" s="91"/>
      <c r="G164" s="92"/>
      <c r="J164" s="92"/>
    </row>
    <row r="165" spans="2:10" x14ac:dyDescent="0.3">
      <c r="B165" s="18"/>
      <c r="C165" s="18"/>
      <c r="D165" s="18"/>
      <c r="E165" s="91"/>
      <c r="G165" s="92"/>
      <c r="J165" s="92"/>
    </row>
    <row r="166" spans="2:10" x14ac:dyDescent="0.3">
      <c r="B166" s="18"/>
      <c r="C166" s="18"/>
      <c r="D166" s="18"/>
      <c r="E166" s="91"/>
      <c r="G166" s="92"/>
      <c r="J166" s="92"/>
    </row>
    <row r="167" spans="2:10" x14ac:dyDescent="0.3">
      <c r="B167" s="18"/>
      <c r="C167" s="18"/>
      <c r="D167" s="18"/>
      <c r="E167" s="91"/>
      <c r="G167" s="92"/>
      <c r="J167" s="92"/>
    </row>
    <row r="168" spans="2:10" x14ac:dyDescent="0.3">
      <c r="B168" s="18"/>
      <c r="C168" s="18"/>
      <c r="D168" s="18"/>
      <c r="E168" s="91"/>
      <c r="G168" s="92"/>
      <c r="J168" s="92"/>
    </row>
    <row r="169" spans="2:10" x14ac:dyDescent="0.3">
      <c r="B169" s="18"/>
      <c r="C169" s="18"/>
      <c r="D169" s="18"/>
      <c r="E169" s="91"/>
      <c r="G169" s="92"/>
      <c r="J169" s="92"/>
    </row>
    <row r="170" spans="2:10" x14ac:dyDescent="0.3">
      <c r="B170" s="18"/>
      <c r="C170" s="18"/>
      <c r="D170" s="18"/>
      <c r="E170" s="91"/>
      <c r="G170" s="92"/>
      <c r="J170" s="92"/>
    </row>
    <row r="171" spans="2:10" x14ac:dyDescent="0.3">
      <c r="B171" s="18"/>
      <c r="C171" s="18"/>
      <c r="D171" s="18"/>
      <c r="E171" s="91"/>
      <c r="G171" s="92"/>
      <c r="J171" s="92"/>
    </row>
    <row r="172" spans="2:10" x14ac:dyDescent="0.3">
      <c r="B172" s="18"/>
      <c r="C172" s="18"/>
      <c r="D172" s="18"/>
      <c r="E172" s="91"/>
      <c r="G172" s="92"/>
      <c r="J172" s="92"/>
    </row>
    <row r="173" spans="2:10" x14ac:dyDescent="0.3">
      <c r="B173" s="18"/>
      <c r="C173" s="18"/>
      <c r="D173" s="18"/>
      <c r="E173" s="91"/>
      <c r="G173" s="92"/>
      <c r="J173" s="92"/>
    </row>
    <row r="174" spans="2:10" x14ac:dyDescent="0.3">
      <c r="B174" s="18"/>
      <c r="C174" s="18"/>
      <c r="D174" s="18"/>
      <c r="E174" s="91"/>
      <c r="G174" s="92"/>
      <c r="J174" s="92"/>
    </row>
    <row r="175" spans="2:10" x14ac:dyDescent="0.3">
      <c r="B175" s="18"/>
      <c r="C175" s="18"/>
      <c r="D175" s="18"/>
      <c r="E175" s="91"/>
      <c r="G175" s="92"/>
      <c r="J175" s="92"/>
    </row>
    <row r="176" spans="2:10" x14ac:dyDescent="0.3">
      <c r="B176" s="18"/>
      <c r="C176" s="18"/>
      <c r="D176" s="18"/>
      <c r="E176" s="91"/>
      <c r="G176" s="92"/>
      <c r="J176" s="92"/>
    </row>
    <row r="177" spans="2:10" x14ac:dyDescent="0.3">
      <c r="B177" s="18"/>
      <c r="C177" s="18"/>
      <c r="D177" s="18"/>
      <c r="E177" s="91"/>
      <c r="G177" s="92"/>
      <c r="J177" s="92"/>
    </row>
    <row r="178" spans="2:10" x14ac:dyDescent="0.3">
      <c r="B178" s="18"/>
      <c r="C178" s="18"/>
      <c r="D178" s="18"/>
      <c r="E178" s="91"/>
      <c r="G178" s="92"/>
      <c r="J178" s="92"/>
    </row>
    <row r="179" spans="2:10" x14ac:dyDescent="0.3">
      <c r="B179" s="18"/>
      <c r="C179" s="18"/>
      <c r="D179" s="18"/>
      <c r="E179" s="91"/>
      <c r="G179" s="92"/>
      <c r="J179" s="92"/>
    </row>
    <row r="180" spans="2:10" x14ac:dyDescent="0.3">
      <c r="B180" s="18"/>
      <c r="C180" s="18"/>
      <c r="D180" s="18"/>
      <c r="E180" s="91"/>
      <c r="G180" s="92"/>
      <c r="J180" s="92"/>
    </row>
    <row r="181" spans="2:10" x14ac:dyDescent="0.3">
      <c r="B181" s="18"/>
      <c r="C181" s="18"/>
      <c r="D181" s="18"/>
      <c r="E181" s="91"/>
      <c r="G181" s="92"/>
      <c r="J181" s="92"/>
    </row>
    <row r="182" spans="2:10" x14ac:dyDescent="0.3">
      <c r="B182" s="18"/>
      <c r="C182" s="18"/>
      <c r="D182" s="18"/>
      <c r="E182" s="91"/>
      <c r="G182" s="92"/>
      <c r="J182" s="92"/>
    </row>
    <row r="183" spans="2:10" x14ac:dyDescent="0.3">
      <c r="B183" s="18"/>
      <c r="C183" s="18"/>
      <c r="D183" s="18"/>
      <c r="E183" s="91"/>
      <c r="G183" s="92"/>
      <c r="J183" s="92"/>
    </row>
    <row r="184" spans="2:10" x14ac:dyDescent="0.3">
      <c r="B184" s="18"/>
      <c r="C184" s="18"/>
      <c r="D184" s="18"/>
      <c r="E184" s="91"/>
      <c r="G184" s="92"/>
      <c r="J184" s="92"/>
    </row>
    <row r="185" spans="2:10" x14ac:dyDescent="0.3">
      <c r="B185" s="18"/>
      <c r="C185" s="18"/>
      <c r="D185" s="18"/>
      <c r="E185" s="91"/>
      <c r="G185" s="92"/>
      <c r="J185" s="92"/>
    </row>
    <row r="186" spans="2:10" x14ac:dyDescent="0.3">
      <c r="B186" s="18"/>
      <c r="C186" s="18"/>
      <c r="D186" s="18"/>
      <c r="E186" s="91"/>
      <c r="G186" s="92"/>
      <c r="J186" s="92"/>
    </row>
    <row r="187" spans="2:10" x14ac:dyDescent="0.3">
      <c r="B187" s="18"/>
      <c r="C187" s="18"/>
      <c r="D187" s="18"/>
      <c r="E187" s="91"/>
      <c r="G187" s="92"/>
      <c r="J187" s="92"/>
    </row>
    <row r="188" spans="2:10" x14ac:dyDescent="0.3">
      <c r="B188" s="18"/>
      <c r="C188" s="18"/>
      <c r="D188" s="18"/>
      <c r="E188" s="91"/>
      <c r="G188" s="92"/>
      <c r="J188" s="92"/>
    </row>
    <row r="189" spans="2:10" x14ac:dyDescent="0.3">
      <c r="B189" s="18"/>
      <c r="C189" s="18"/>
      <c r="D189" s="18"/>
      <c r="E189" s="91"/>
      <c r="G189" s="92"/>
      <c r="J189" s="92"/>
    </row>
    <row r="190" spans="2:10" x14ac:dyDescent="0.3">
      <c r="B190" s="18"/>
      <c r="C190" s="18"/>
      <c r="D190" s="18"/>
      <c r="E190" s="91"/>
      <c r="G190" s="92"/>
      <c r="J190" s="92"/>
    </row>
    <row r="191" spans="2:10" x14ac:dyDescent="0.3">
      <c r="B191" s="18"/>
      <c r="C191" s="18"/>
      <c r="D191" s="18"/>
      <c r="E191" s="91"/>
      <c r="G191" s="92"/>
      <c r="J191" s="92"/>
    </row>
    <row r="192" spans="2:10" x14ac:dyDescent="0.3">
      <c r="B192" s="18"/>
      <c r="C192" s="18"/>
      <c r="D192" s="18"/>
      <c r="E192" s="91"/>
      <c r="G192" s="92"/>
      <c r="J192" s="92"/>
    </row>
    <row r="193" spans="2:10" x14ac:dyDescent="0.3">
      <c r="B193" s="18"/>
      <c r="C193" s="18"/>
      <c r="D193" s="18"/>
      <c r="E193" s="91"/>
      <c r="G193" s="92"/>
      <c r="J193" s="92"/>
    </row>
    <row r="194" spans="2:10" x14ac:dyDescent="0.3">
      <c r="B194" s="18"/>
      <c r="C194" s="18"/>
      <c r="D194" s="18"/>
      <c r="E194" s="91"/>
      <c r="G194" s="92"/>
      <c r="J194" s="92"/>
    </row>
    <row r="195" spans="2:10" x14ac:dyDescent="0.3">
      <c r="B195" s="18"/>
      <c r="C195" s="18"/>
      <c r="D195" s="18"/>
      <c r="E195" s="91"/>
      <c r="G195" s="92"/>
      <c r="J195" s="92"/>
    </row>
    <row r="196" spans="2:10" x14ac:dyDescent="0.3">
      <c r="B196" s="18"/>
      <c r="C196" s="18"/>
      <c r="D196" s="18"/>
      <c r="E196" s="91"/>
      <c r="G196" s="92"/>
      <c r="J196" s="92"/>
    </row>
    <row r="197" spans="2:10" x14ac:dyDescent="0.3">
      <c r="B197" s="18"/>
      <c r="C197" s="18"/>
      <c r="D197" s="18"/>
      <c r="E197" s="91"/>
      <c r="G197" s="92"/>
      <c r="J197" s="92"/>
    </row>
    <row r="198" spans="2:10" x14ac:dyDescent="0.3">
      <c r="B198" s="18"/>
      <c r="C198" s="18"/>
      <c r="D198" s="18"/>
      <c r="E198" s="91"/>
      <c r="G198" s="92"/>
      <c r="J198" s="92"/>
    </row>
    <row r="199" spans="2:10" x14ac:dyDescent="0.3">
      <c r="B199" s="18"/>
      <c r="C199" s="18"/>
      <c r="D199" s="18"/>
      <c r="E199" s="91"/>
      <c r="G199" s="92"/>
      <c r="J199" s="92"/>
    </row>
    <row r="200" spans="2:10" x14ac:dyDescent="0.3">
      <c r="B200"/>
      <c r="C200"/>
      <c r="D200"/>
    </row>
    <row r="201" spans="2:10" x14ac:dyDescent="0.3">
      <c r="B201"/>
      <c r="C201"/>
      <c r="D201"/>
    </row>
    <row r="202" spans="2:10" x14ac:dyDescent="0.3">
      <c r="B202"/>
      <c r="C202"/>
      <c r="D202"/>
    </row>
    <row r="203" spans="2:10" x14ac:dyDescent="0.3">
      <c r="B203"/>
      <c r="C203"/>
      <c r="D203"/>
    </row>
    <row r="204" spans="2:10" x14ac:dyDescent="0.3">
      <c r="B204"/>
      <c r="C204"/>
      <c r="D204"/>
    </row>
    <row r="205" spans="2:10" x14ac:dyDescent="0.3">
      <c r="B205"/>
      <c r="C205"/>
      <c r="D205"/>
    </row>
    <row r="206" spans="2:10" x14ac:dyDescent="0.3">
      <c r="B206"/>
      <c r="C206"/>
      <c r="D206"/>
    </row>
    <row r="207" spans="2:10" x14ac:dyDescent="0.3">
      <c r="B207"/>
      <c r="C207"/>
      <c r="D207"/>
    </row>
    <row r="208" spans="2:10" x14ac:dyDescent="0.3">
      <c r="B208"/>
      <c r="C208"/>
      <c r="D208"/>
    </row>
    <row r="209" spans="2:4" x14ac:dyDescent="0.3">
      <c r="B209"/>
      <c r="C209"/>
      <c r="D209"/>
    </row>
    <row r="210" spans="2:4" x14ac:dyDescent="0.3">
      <c r="B210"/>
      <c r="C210"/>
      <c r="D210"/>
    </row>
    <row r="211" spans="2:4" x14ac:dyDescent="0.3">
      <c r="B211"/>
      <c r="C211"/>
      <c r="D211"/>
    </row>
    <row r="212" spans="2:4" x14ac:dyDescent="0.3">
      <c r="B212"/>
      <c r="C212"/>
      <c r="D212"/>
    </row>
    <row r="213" spans="2:4" x14ac:dyDescent="0.3">
      <c r="B213"/>
      <c r="C213"/>
      <c r="D213"/>
    </row>
    <row r="214" spans="2:4" x14ac:dyDescent="0.3">
      <c r="B214"/>
      <c r="C214"/>
      <c r="D214"/>
    </row>
    <row r="215" spans="2:4" x14ac:dyDescent="0.3">
      <c r="B215"/>
      <c r="C215"/>
      <c r="D215"/>
    </row>
    <row r="216" spans="2:4" x14ac:dyDescent="0.3">
      <c r="B216"/>
      <c r="C216"/>
      <c r="D216"/>
    </row>
    <row r="217" spans="2:4" x14ac:dyDescent="0.3">
      <c r="B217"/>
      <c r="C217"/>
      <c r="D217"/>
    </row>
    <row r="218" spans="2:4" x14ac:dyDescent="0.3">
      <c r="B218"/>
      <c r="C218"/>
      <c r="D218"/>
    </row>
    <row r="219" spans="2:4" x14ac:dyDescent="0.3">
      <c r="B219"/>
      <c r="C219"/>
      <c r="D219"/>
    </row>
    <row r="220" spans="2:4" x14ac:dyDescent="0.3">
      <c r="B220"/>
      <c r="C220"/>
      <c r="D220"/>
    </row>
    <row r="221" spans="2:4" x14ac:dyDescent="0.3">
      <c r="B221"/>
      <c r="C221"/>
      <c r="D221"/>
    </row>
    <row r="222" spans="2:4" x14ac:dyDescent="0.3">
      <c r="B222"/>
      <c r="C222"/>
      <c r="D222"/>
    </row>
    <row r="223" spans="2:4" x14ac:dyDescent="0.3">
      <c r="B223"/>
      <c r="C223"/>
      <c r="D223"/>
    </row>
    <row r="224" spans="2:4" x14ac:dyDescent="0.3">
      <c r="B224"/>
      <c r="C224"/>
      <c r="D224"/>
    </row>
    <row r="225" spans="2:4" x14ac:dyDescent="0.3">
      <c r="B225"/>
      <c r="C225"/>
      <c r="D225"/>
    </row>
    <row r="226" spans="2:4" x14ac:dyDescent="0.3">
      <c r="B226"/>
      <c r="C226"/>
      <c r="D226"/>
    </row>
    <row r="227" spans="2:4" x14ac:dyDescent="0.3">
      <c r="B227"/>
      <c r="C227"/>
      <c r="D227"/>
    </row>
    <row r="228" spans="2:4" x14ac:dyDescent="0.3">
      <c r="B228"/>
      <c r="C228"/>
      <c r="D228"/>
    </row>
    <row r="229" spans="2:4" x14ac:dyDescent="0.3">
      <c r="B229"/>
      <c r="C229"/>
      <c r="D229"/>
    </row>
    <row r="230" spans="2:4" x14ac:dyDescent="0.3">
      <c r="B230"/>
      <c r="C230"/>
      <c r="D230"/>
    </row>
    <row r="231" spans="2:4" x14ac:dyDescent="0.3">
      <c r="B231"/>
      <c r="C231"/>
      <c r="D231"/>
    </row>
    <row r="232" spans="2:4" x14ac:dyDescent="0.3">
      <c r="B232"/>
      <c r="C232"/>
      <c r="D232"/>
    </row>
    <row r="233" spans="2:4" x14ac:dyDescent="0.3">
      <c r="B233"/>
      <c r="C233"/>
      <c r="D233"/>
    </row>
    <row r="234" spans="2:4" x14ac:dyDescent="0.3">
      <c r="B234"/>
      <c r="C234"/>
      <c r="D234"/>
    </row>
    <row r="235" spans="2:4" x14ac:dyDescent="0.3">
      <c r="B235"/>
      <c r="C235"/>
      <c r="D235"/>
    </row>
    <row r="236" spans="2:4" x14ac:dyDescent="0.3">
      <c r="B236"/>
      <c r="C236"/>
      <c r="D236"/>
    </row>
    <row r="237" spans="2:4" x14ac:dyDescent="0.3">
      <c r="B237"/>
      <c r="C237"/>
      <c r="D237"/>
    </row>
    <row r="238" spans="2:4" x14ac:dyDescent="0.3">
      <c r="B238"/>
      <c r="C238"/>
      <c r="D238"/>
    </row>
    <row r="239" spans="2:4" x14ac:dyDescent="0.3">
      <c r="B239"/>
      <c r="C239"/>
      <c r="D239"/>
    </row>
    <row r="240" spans="2:4" x14ac:dyDescent="0.3">
      <c r="B240"/>
      <c r="C240"/>
      <c r="D240"/>
    </row>
    <row r="241" spans="2:4" x14ac:dyDescent="0.3">
      <c r="B241"/>
      <c r="C241"/>
      <c r="D241"/>
    </row>
    <row r="242" spans="2:4" x14ac:dyDescent="0.3">
      <c r="B242"/>
      <c r="C242"/>
      <c r="D242"/>
    </row>
    <row r="243" spans="2:4" x14ac:dyDescent="0.3">
      <c r="B243"/>
      <c r="C243"/>
      <c r="D243"/>
    </row>
    <row r="244" spans="2:4" x14ac:dyDescent="0.3">
      <c r="B244"/>
      <c r="C244"/>
      <c r="D244"/>
    </row>
    <row r="245" spans="2:4" x14ac:dyDescent="0.3">
      <c r="B245"/>
      <c r="C245"/>
      <c r="D245"/>
    </row>
    <row r="246" spans="2:4" x14ac:dyDescent="0.3">
      <c r="B246"/>
      <c r="C246"/>
      <c r="D246"/>
    </row>
    <row r="247" spans="2:4" x14ac:dyDescent="0.3">
      <c r="B247"/>
      <c r="C247"/>
      <c r="D247"/>
    </row>
    <row r="248" spans="2:4" x14ac:dyDescent="0.3">
      <c r="B248"/>
      <c r="C248"/>
      <c r="D248"/>
    </row>
    <row r="249" spans="2:4" x14ac:dyDescent="0.3">
      <c r="B249"/>
      <c r="C249"/>
      <c r="D249"/>
    </row>
    <row r="250" spans="2:4" x14ac:dyDescent="0.3">
      <c r="B250"/>
      <c r="C250"/>
      <c r="D250"/>
    </row>
    <row r="251" spans="2:4" x14ac:dyDescent="0.3">
      <c r="B251"/>
      <c r="C251"/>
      <c r="D251"/>
    </row>
    <row r="252" spans="2:4" x14ac:dyDescent="0.3">
      <c r="B252"/>
      <c r="C252"/>
      <c r="D252"/>
    </row>
    <row r="253" spans="2:4" x14ac:dyDescent="0.3">
      <c r="B253"/>
      <c r="C253"/>
      <c r="D253"/>
    </row>
    <row r="254" spans="2:4" x14ac:dyDescent="0.3">
      <c r="B254"/>
      <c r="C254"/>
      <c r="D254"/>
    </row>
    <row r="255" spans="2:4" x14ac:dyDescent="0.3">
      <c r="B255"/>
      <c r="C255"/>
      <c r="D255"/>
    </row>
    <row r="256" spans="2:4" x14ac:dyDescent="0.3">
      <c r="B256"/>
      <c r="C256"/>
      <c r="D256"/>
    </row>
    <row r="257" spans="2:4" x14ac:dyDescent="0.3">
      <c r="B257"/>
      <c r="C257"/>
      <c r="D257"/>
    </row>
    <row r="258" spans="2:4" x14ac:dyDescent="0.3">
      <c r="B258"/>
      <c r="C258"/>
      <c r="D258"/>
    </row>
    <row r="259" spans="2:4" x14ac:dyDescent="0.3">
      <c r="B259"/>
      <c r="C259"/>
      <c r="D259"/>
    </row>
    <row r="260" spans="2:4" x14ac:dyDescent="0.3">
      <c r="B260"/>
      <c r="C260"/>
      <c r="D260"/>
    </row>
    <row r="261" spans="2:4" x14ac:dyDescent="0.3">
      <c r="B261"/>
      <c r="C261"/>
      <c r="D261"/>
    </row>
    <row r="262" spans="2:4" x14ac:dyDescent="0.3">
      <c r="B262"/>
      <c r="C262"/>
      <c r="D262"/>
    </row>
    <row r="263" spans="2:4" x14ac:dyDescent="0.3">
      <c r="B263"/>
      <c r="C263"/>
      <c r="D263"/>
    </row>
    <row r="264" spans="2:4" x14ac:dyDescent="0.3">
      <c r="B264"/>
      <c r="C264"/>
      <c r="D264"/>
    </row>
    <row r="265" spans="2:4" x14ac:dyDescent="0.3">
      <c r="B265"/>
      <c r="C265"/>
      <c r="D265"/>
    </row>
    <row r="266" spans="2:4" x14ac:dyDescent="0.3">
      <c r="B266"/>
      <c r="C266"/>
      <c r="D266"/>
    </row>
    <row r="267" spans="2:4" x14ac:dyDescent="0.3">
      <c r="B267"/>
      <c r="C267"/>
      <c r="D267"/>
    </row>
    <row r="268" spans="2:4" x14ac:dyDescent="0.3">
      <c r="B268"/>
      <c r="C268"/>
      <c r="D268"/>
    </row>
    <row r="269" spans="2:4" x14ac:dyDescent="0.3">
      <c r="B269"/>
      <c r="C269"/>
      <c r="D269"/>
    </row>
    <row r="270" spans="2:4" x14ac:dyDescent="0.3">
      <c r="B270"/>
      <c r="C270"/>
      <c r="D270"/>
    </row>
    <row r="271" spans="2:4" x14ac:dyDescent="0.3">
      <c r="B271"/>
      <c r="C271"/>
      <c r="D271"/>
    </row>
    <row r="272" spans="2:4" x14ac:dyDescent="0.3">
      <c r="B272"/>
      <c r="C272"/>
      <c r="D272"/>
    </row>
    <row r="273" spans="2:4" x14ac:dyDescent="0.3">
      <c r="B273"/>
      <c r="C273"/>
      <c r="D273"/>
    </row>
    <row r="274" spans="2:4" x14ac:dyDescent="0.3">
      <c r="B274"/>
      <c r="C274"/>
      <c r="D274"/>
    </row>
    <row r="275" spans="2:4" x14ac:dyDescent="0.3">
      <c r="B275"/>
      <c r="C275"/>
      <c r="D275"/>
    </row>
    <row r="276" spans="2:4" x14ac:dyDescent="0.3">
      <c r="B276"/>
      <c r="C276"/>
      <c r="D276"/>
    </row>
    <row r="277" spans="2:4" x14ac:dyDescent="0.3">
      <c r="B277"/>
      <c r="C277"/>
      <c r="D277"/>
    </row>
    <row r="278" spans="2:4" x14ac:dyDescent="0.3">
      <c r="B278"/>
      <c r="C278"/>
      <c r="D278"/>
    </row>
    <row r="279" spans="2:4" x14ac:dyDescent="0.3">
      <c r="B279"/>
      <c r="C279"/>
      <c r="D279"/>
    </row>
    <row r="280" spans="2:4" x14ac:dyDescent="0.3">
      <c r="B280"/>
      <c r="C280"/>
      <c r="D280"/>
    </row>
    <row r="281" spans="2:4" x14ac:dyDescent="0.3">
      <c r="B281"/>
      <c r="C281"/>
      <c r="D281"/>
    </row>
    <row r="282" spans="2:4" x14ac:dyDescent="0.3">
      <c r="B282"/>
      <c r="C282"/>
      <c r="D282"/>
    </row>
    <row r="283" spans="2:4" x14ac:dyDescent="0.3">
      <c r="B283"/>
      <c r="C283"/>
      <c r="D283"/>
    </row>
    <row r="284" spans="2:4" x14ac:dyDescent="0.3">
      <c r="B284"/>
      <c r="C284"/>
      <c r="D284"/>
    </row>
    <row r="285" spans="2:4" x14ac:dyDescent="0.3">
      <c r="B285"/>
      <c r="C285"/>
      <c r="D285"/>
    </row>
    <row r="286" spans="2:4" x14ac:dyDescent="0.3">
      <c r="B286"/>
      <c r="C286"/>
      <c r="D286"/>
    </row>
    <row r="287" spans="2:4" x14ac:dyDescent="0.3">
      <c r="B287"/>
      <c r="C287"/>
      <c r="D287"/>
    </row>
  </sheetData>
  <mergeCells count="1">
    <mergeCell ref="B4:J6"/>
  </mergeCells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Gebruiksaanwijzing</vt:lpstr>
      <vt:lpstr>Journaal</vt:lpstr>
      <vt:lpstr>Grootboek</vt:lpstr>
      <vt:lpstr>Winst-en-Verlies</vt:lpstr>
      <vt:lpstr>Balans</vt:lpstr>
      <vt:lpstr>Debiteuren</vt:lpstr>
      <vt:lpstr>Crediteuren</vt:lpstr>
      <vt:lpstr>Grootboekrekeningen</vt:lpstr>
    </vt:vector>
  </TitlesOfParts>
  <Company/>
  <LinksUpToDate>false</LinksUpToDate>
  <SharedDoc>false</SharedDoc>
  <HyperlinkBase>http://www.bertverberne.com/docs/excel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Boekhouden in Excel</dc:title>
  <dc:subject>Financiën</dc:subject>
  <dc:creator>Bert Verberne</dc:creator>
  <cp:keywords>Boekhouden</cp:keywords>
  <dc:description>Het gebruik van dit bestand is volledig voor eigen risico.</dc:description>
  <cp:lastModifiedBy>Bert Verberne</cp:lastModifiedBy>
  <cp:lastPrinted>2022-04-30T21:55:18Z</cp:lastPrinted>
  <dcterms:created xsi:type="dcterms:W3CDTF">2006-12-07T16:01:18Z</dcterms:created>
  <dcterms:modified xsi:type="dcterms:W3CDTF">2026-09-23T14:50:36Z</dcterms:modified>
  <cp:category>Boekhouden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e completed">
    <vt:filetime>2008-10-07T22:00:00Z</vt:filetime>
  </property>
  <property fmtid="{D5CDD505-2E9C-101B-9397-08002B2CF9AE}" pid="3" name="Checked by">
    <vt:lpwstr>Bert Verberne</vt:lpwstr>
  </property>
  <property fmtid="{D5CDD505-2E9C-101B-9397-08002B2CF9AE}" pid="4" name="Project">
    <vt:lpwstr>Financiën</vt:lpwstr>
  </property>
  <property fmtid="{D5CDD505-2E9C-101B-9397-08002B2CF9AE}" pid="5" name="Publisher">
    <vt:lpwstr>Koen Rijnsent</vt:lpwstr>
  </property>
  <property fmtid="{D5CDD505-2E9C-101B-9397-08002B2CF9AE}" pid="6" name="Purpose">
    <vt:lpwstr>Bijhouden groepskas</vt:lpwstr>
  </property>
  <property fmtid="{D5CDD505-2E9C-101B-9397-08002B2CF9AE}" pid="7" name="Language">
    <vt:lpwstr>Nederlands</vt:lpwstr>
  </property>
  <property fmtid="{D5CDD505-2E9C-101B-9397-08002B2CF9AE}" pid="8" name="Source">
    <vt:lpwstr>http://www.castoro.nl/images/BookkeepingTemplateV3.zip</vt:lpwstr>
  </property>
</Properties>
</file>